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65" activeTab="2"/>
  </bookViews>
  <sheets>
    <sheet name="总版（含取消）" sheetId="4" r:id="rId1"/>
    <sheet name="B类项目" sheetId="2" r:id="rId2"/>
    <sheet name="临时新增项目" sheetId="5" r:id="rId3"/>
  </sheets>
  <definedNames>
    <definedName name="_xlnm._FilterDatabase" localSheetId="0" hidden="1">'总版（含取消）'!$4:$4</definedName>
    <definedName name="_xlnm._FilterDatabase" localSheetId="1" hidden="1">B类项目!$4:$100</definedName>
    <definedName name="_xlnm._FilterDatabase" localSheetId="2" hidden="1">临时新增项目!$A$3:$L$10</definedName>
    <definedName name="_xlnm.Print_Titles" localSheetId="0">'总版（含取消）'!$3:$4</definedName>
  </definedNames>
  <calcPr calcId="144525"/>
</workbook>
</file>

<file path=xl/sharedStrings.xml><?xml version="1.0" encoding="utf-8"?>
<sst xmlns="http://schemas.openxmlformats.org/spreadsheetml/2006/main" count="35228" uniqueCount="10064">
  <si>
    <t>河南省医疗服务价格项目规范（20240715版）</t>
  </si>
  <si>
    <r>
      <rPr>
        <sz val="9"/>
        <rFont val="Tahoma"/>
        <charset val="134"/>
      </rPr>
      <t>A:</t>
    </r>
    <r>
      <rPr>
        <sz val="9"/>
        <rFont val="宋体"/>
        <charset val="134"/>
      </rPr>
      <t>豫计收费</t>
    </r>
    <r>
      <rPr>
        <sz val="9"/>
        <rFont val="Tahoma"/>
        <charset val="134"/>
      </rPr>
      <t>[2001]1018</t>
    </r>
    <r>
      <rPr>
        <sz val="9"/>
        <rFont val="宋体"/>
        <charset val="134"/>
      </rPr>
      <t>号</t>
    </r>
    <r>
      <rPr>
        <sz val="9"/>
        <rFont val="Tahoma"/>
        <charset val="134"/>
      </rPr>
      <t xml:space="preserve">   B</t>
    </r>
    <r>
      <rPr>
        <sz val="9"/>
        <rFont val="宋体"/>
        <charset val="134"/>
      </rPr>
      <t>：豫计收费</t>
    </r>
    <r>
      <rPr>
        <sz val="9"/>
        <rFont val="Tahoma"/>
        <charset val="134"/>
      </rPr>
      <t>[2002]527</t>
    </r>
    <r>
      <rPr>
        <sz val="9"/>
        <rFont val="宋体"/>
        <charset val="134"/>
      </rPr>
      <t>号</t>
    </r>
    <r>
      <rPr>
        <sz val="9"/>
        <rFont val="Tahoma"/>
        <charset val="134"/>
      </rPr>
      <t xml:space="preserve">   C</t>
    </r>
    <r>
      <rPr>
        <sz val="9"/>
        <rFont val="宋体"/>
        <charset val="134"/>
      </rPr>
      <t>：豫发改办</t>
    </r>
    <r>
      <rPr>
        <sz val="9"/>
        <rFont val="Tahoma"/>
        <charset val="134"/>
      </rPr>
      <t>[2004]145</t>
    </r>
    <r>
      <rPr>
        <sz val="9"/>
        <rFont val="宋体"/>
        <charset val="134"/>
      </rPr>
      <t>号</t>
    </r>
    <r>
      <rPr>
        <sz val="9"/>
        <rFont val="Tahoma"/>
        <charset val="134"/>
      </rPr>
      <t xml:space="preserve">    D</t>
    </r>
    <r>
      <rPr>
        <sz val="9"/>
        <rFont val="宋体"/>
        <charset val="134"/>
      </rPr>
      <t>：豫发改收费</t>
    </r>
    <r>
      <rPr>
        <sz val="9"/>
        <rFont val="Tahoma"/>
        <charset val="134"/>
      </rPr>
      <t>[2004]1307</t>
    </r>
    <r>
      <rPr>
        <sz val="9"/>
        <rFont val="宋体"/>
        <charset val="134"/>
      </rPr>
      <t>号</t>
    </r>
    <r>
      <rPr>
        <sz val="9"/>
        <rFont val="Tahoma"/>
        <charset val="134"/>
      </rPr>
      <t xml:space="preserve">       E</t>
    </r>
    <r>
      <rPr>
        <sz val="9"/>
        <rFont val="宋体"/>
        <charset val="134"/>
      </rPr>
      <t>：豫发改收费</t>
    </r>
    <r>
      <rPr>
        <sz val="9"/>
        <rFont val="Tahoma"/>
        <charset val="134"/>
      </rPr>
      <t>[2005]146</t>
    </r>
    <r>
      <rPr>
        <sz val="9"/>
        <rFont val="宋体"/>
        <charset val="134"/>
      </rPr>
      <t>号</t>
    </r>
    <r>
      <rPr>
        <sz val="9"/>
        <rFont val="Tahoma"/>
        <charset val="134"/>
      </rPr>
      <t xml:space="preserve">   F</t>
    </r>
    <r>
      <rPr>
        <sz val="9"/>
        <rFont val="宋体"/>
        <charset val="134"/>
      </rPr>
      <t>：豫发改收费</t>
    </r>
    <r>
      <rPr>
        <sz val="9"/>
        <rFont val="Tahoma"/>
        <charset val="134"/>
      </rPr>
      <t>[2005]1378</t>
    </r>
    <r>
      <rPr>
        <sz val="9"/>
        <rFont val="宋体"/>
        <charset val="134"/>
      </rPr>
      <t>号</t>
    </r>
    <r>
      <rPr>
        <sz val="9"/>
        <rFont val="Tahoma"/>
        <charset val="134"/>
      </rPr>
      <t xml:space="preserve">   G</t>
    </r>
    <r>
      <rPr>
        <sz val="9"/>
        <rFont val="宋体"/>
        <charset val="134"/>
      </rPr>
      <t>：豫发改收费</t>
    </r>
    <r>
      <rPr>
        <sz val="9"/>
        <rFont val="Tahoma"/>
        <charset val="134"/>
      </rPr>
      <t>[2005]1379</t>
    </r>
    <r>
      <rPr>
        <sz val="9"/>
        <rFont val="宋体"/>
        <charset val="134"/>
      </rPr>
      <t>号</t>
    </r>
    <r>
      <rPr>
        <sz val="9"/>
        <rFont val="Tahoma"/>
        <charset val="134"/>
      </rPr>
      <t xml:space="preserve">  H</t>
    </r>
    <r>
      <rPr>
        <sz val="9"/>
        <rFont val="宋体"/>
        <charset val="134"/>
      </rPr>
      <t>：豫发改收费</t>
    </r>
    <r>
      <rPr>
        <sz val="9"/>
        <rFont val="Tahoma"/>
        <charset val="134"/>
      </rPr>
      <t>[2006]1714</t>
    </r>
    <r>
      <rPr>
        <sz val="9"/>
        <rFont val="宋体"/>
        <charset val="134"/>
      </rPr>
      <t>号</t>
    </r>
    <r>
      <rPr>
        <sz val="9"/>
        <rFont val="Tahoma"/>
        <charset val="134"/>
      </rPr>
      <t xml:space="preserve">   I</t>
    </r>
    <r>
      <rPr>
        <sz val="9"/>
        <rFont val="宋体"/>
        <charset val="134"/>
      </rPr>
      <t>：豫发改收费</t>
    </r>
    <r>
      <rPr>
        <sz val="9"/>
        <rFont val="Tahoma"/>
        <charset val="134"/>
      </rPr>
      <t>[2008]60</t>
    </r>
    <r>
      <rPr>
        <sz val="9"/>
        <rFont val="宋体"/>
        <charset val="134"/>
      </rPr>
      <t>号</t>
    </r>
    <r>
      <rPr>
        <sz val="9"/>
        <rFont val="Tahoma"/>
        <charset val="134"/>
      </rPr>
      <t xml:space="preserve">   J</t>
    </r>
    <r>
      <rPr>
        <sz val="9"/>
        <rFont val="宋体"/>
        <charset val="134"/>
      </rPr>
      <t>：豫发改收费</t>
    </r>
    <r>
      <rPr>
        <sz val="9"/>
        <rFont val="Tahoma"/>
        <charset val="134"/>
      </rPr>
      <t>[2008]1830</t>
    </r>
    <r>
      <rPr>
        <sz val="9"/>
        <rFont val="宋体"/>
        <charset val="134"/>
      </rPr>
      <t>号</t>
    </r>
    <r>
      <rPr>
        <sz val="9"/>
        <rFont val="Tahoma"/>
        <charset val="134"/>
      </rPr>
      <t xml:space="preserve">    K:</t>
    </r>
    <r>
      <rPr>
        <sz val="9"/>
        <rFont val="宋体"/>
        <charset val="134"/>
      </rPr>
      <t>豫发改收费</t>
    </r>
    <r>
      <rPr>
        <sz val="9"/>
        <rFont val="Tahoma"/>
        <charset val="134"/>
      </rPr>
      <t>[2010]230</t>
    </r>
    <r>
      <rPr>
        <sz val="9"/>
        <rFont val="宋体"/>
        <charset val="134"/>
      </rPr>
      <t>号</t>
    </r>
    <r>
      <rPr>
        <sz val="9"/>
        <rFont val="Tahoma"/>
        <charset val="134"/>
      </rPr>
      <t xml:space="preserve">   L</t>
    </r>
    <r>
      <rPr>
        <sz val="9"/>
        <rFont val="宋体"/>
        <charset val="134"/>
      </rPr>
      <t>：豫发改收费</t>
    </r>
    <r>
      <rPr>
        <sz val="9"/>
        <rFont val="Tahoma"/>
        <charset val="134"/>
      </rPr>
      <t>[2011]2377</t>
    </r>
    <r>
      <rPr>
        <sz val="9"/>
        <rFont val="宋体"/>
        <charset val="134"/>
      </rPr>
      <t>号</t>
    </r>
    <r>
      <rPr>
        <sz val="9"/>
        <rFont val="Tahoma"/>
        <charset val="134"/>
      </rPr>
      <t xml:space="preserve">   M:</t>
    </r>
    <r>
      <rPr>
        <sz val="9"/>
        <rFont val="宋体"/>
        <charset val="134"/>
      </rPr>
      <t>豫发改收费</t>
    </r>
    <r>
      <rPr>
        <sz val="9"/>
        <rFont val="Tahoma"/>
        <charset val="134"/>
      </rPr>
      <t>[2013]228</t>
    </r>
    <r>
      <rPr>
        <sz val="9"/>
        <rFont val="宋体"/>
        <charset val="134"/>
      </rPr>
      <t>号</t>
    </r>
    <r>
      <rPr>
        <sz val="9"/>
        <rFont val="Tahoma"/>
        <charset val="134"/>
      </rPr>
      <t xml:space="preserve">  N</t>
    </r>
    <r>
      <rPr>
        <sz val="9"/>
        <rFont val="宋体"/>
        <charset val="134"/>
      </rPr>
      <t>：豫发改收费</t>
    </r>
    <r>
      <rPr>
        <sz val="9"/>
        <rFont val="Tahoma"/>
        <charset val="134"/>
      </rPr>
      <t>[2014]1647</t>
    </r>
    <r>
      <rPr>
        <sz val="9"/>
        <rFont val="宋体"/>
        <charset val="134"/>
      </rPr>
      <t>号</t>
    </r>
    <r>
      <rPr>
        <sz val="9"/>
        <rFont val="Tahoma"/>
        <charset val="134"/>
      </rPr>
      <t xml:space="preserve">  O:</t>
    </r>
    <r>
      <rPr>
        <sz val="9"/>
        <rFont val="宋体"/>
        <charset val="134"/>
      </rPr>
      <t>豫发改收费〔</t>
    </r>
    <r>
      <rPr>
        <sz val="9"/>
        <rFont val="Tahoma"/>
        <charset val="134"/>
      </rPr>
      <t>2017</t>
    </r>
    <r>
      <rPr>
        <sz val="9"/>
        <rFont val="宋体"/>
        <charset val="134"/>
      </rPr>
      <t>〕</t>
    </r>
    <r>
      <rPr>
        <sz val="9"/>
        <rFont val="Tahoma"/>
        <charset val="134"/>
      </rPr>
      <t>86</t>
    </r>
    <r>
      <rPr>
        <sz val="9"/>
        <rFont val="宋体"/>
        <charset val="134"/>
      </rPr>
      <t>号</t>
    </r>
    <r>
      <rPr>
        <sz val="9"/>
        <rFont val="Tahoma"/>
        <charset val="134"/>
      </rPr>
      <t xml:space="preserve"> P:</t>
    </r>
    <r>
      <rPr>
        <sz val="9"/>
        <rFont val="宋体"/>
        <charset val="134"/>
      </rPr>
      <t>豫医保办〔</t>
    </r>
    <r>
      <rPr>
        <sz val="9"/>
        <rFont val="Tahoma"/>
        <charset val="134"/>
      </rPr>
      <t>2019</t>
    </r>
    <r>
      <rPr>
        <sz val="9"/>
        <rFont val="宋体"/>
        <charset val="134"/>
      </rPr>
      <t>〕</t>
    </r>
    <r>
      <rPr>
        <sz val="9"/>
        <rFont val="Tahoma"/>
        <charset val="134"/>
      </rPr>
      <t>46</t>
    </r>
    <r>
      <rPr>
        <sz val="9"/>
        <rFont val="宋体"/>
        <charset val="134"/>
      </rPr>
      <t>号</t>
    </r>
    <r>
      <rPr>
        <sz val="9"/>
        <rFont val="Tahoma"/>
        <charset val="134"/>
      </rPr>
      <t xml:space="preserve">  Q:</t>
    </r>
    <r>
      <rPr>
        <sz val="9"/>
        <rFont val="宋体"/>
        <charset val="134"/>
      </rPr>
      <t>豫医保办〔</t>
    </r>
    <r>
      <rPr>
        <sz val="9"/>
        <rFont val="Tahoma"/>
        <charset val="134"/>
      </rPr>
      <t>2020</t>
    </r>
    <r>
      <rPr>
        <sz val="9"/>
        <rFont val="宋体"/>
        <charset val="134"/>
      </rPr>
      <t>〕</t>
    </r>
    <r>
      <rPr>
        <sz val="9"/>
        <rFont val="Tahoma"/>
        <charset val="134"/>
      </rPr>
      <t>10</t>
    </r>
    <r>
      <rPr>
        <sz val="9"/>
        <rFont val="宋体"/>
        <charset val="134"/>
      </rPr>
      <t>号</t>
    </r>
    <r>
      <rPr>
        <sz val="9"/>
        <rFont val="Tahoma"/>
        <charset val="134"/>
      </rPr>
      <t xml:space="preserve">  R:</t>
    </r>
    <r>
      <rPr>
        <sz val="9"/>
        <rFont val="宋体"/>
        <charset val="134"/>
      </rPr>
      <t>豫医保办〔</t>
    </r>
    <r>
      <rPr>
        <sz val="9"/>
        <rFont val="Tahoma"/>
        <charset val="134"/>
      </rPr>
      <t>2020</t>
    </r>
    <r>
      <rPr>
        <sz val="9"/>
        <rFont val="宋体"/>
        <charset val="134"/>
      </rPr>
      <t>〕</t>
    </r>
    <r>
      <rPr>
        <sz val="9"/>
        <rFont val="Tahoma"/>
        <charset val="134"/>
      </rPr>
      <t>48</t>
    </r>
    <r>
      <rPr>
        <sz val="9"/>
        <rFont val="宋体"/>
        <charset val="134"/>
      </rPr>
      <t>号</t>
    </r>
    <r>
      <rPr>
        <sz val="9"/>
        <rFont val="Tahoma"/>
        <charset val="134"/>
      </rPr>
      <t xml:space="preserve">  S:</t>
    </r>
    <r>
      <rPr>
        <sz val="9"/>
        <rFont val="宋体"/>
        <charset val="134"/>
      </rPr>
      <t>豫医保办〔</t>
    </r>
    <r>
      <rPr>
        <sz val="9"/>
        <rFont val="Tahoma"/>
        <charset val="134"/>
      </rPr>
      <t>2021</t>
    </r>
    <r>
      <rPr>
        <sz val="9"/>
        <rFont val="宋体"/>
        <charset val="134"/>
      </rPr>
      <t>〕</t>
    </r>
    <r>
      <rPr>
        <sz val="9"/>
        <rFont val="Tahoma"/>
        <charset val="134"/>
      </rPr>
      <t>8</t>
    </r>
    <r>
      <rPr>
        <sz val="9"/>
        <rFont val="宋体"/>
        <charset val="134"/>
      </rPr>
      <t>号</t>
    </r>
    <r>
      <rPr>
        <sz val="9"/>
        <rFont val="Tahoma"/>
        <charset val="134"/>
      </rPr>
      <t xml:space="preserve">  T:</t>
    </r>
    <r>
      <rPr>
        <sz val="9"/>
        <rFont val="宋体"/>
        <charset val="134"/>
      </rPr>
      <t>豫医保办〔</t>
    </r>
    <r>
      <rPr>
        <sz val="9"/>
        <rFont val="Tahoma"/>
        <charset val="134"/>
      </rPr>
      <t>2021</t>
    </r>
    <r>
      <rPr>
        <sz val="9"/>
        <rFont val="宋体"/>
        <charset val="134"/>
      </rPr>
      <t>〕</t>
    </r>
    <r>
      <rPr>
        <sz val="9"/>
        <rFont val="Tahoma"/>
        <charset val="134"/>
      </rPr>
      <t>9</t>
    </r>
    <r>
      <rPr>
        <sz val="9"/>
        <rFont val="宋体"/>
        <charset val="134"/>
      </rPr>
      <t>号</t>
    </r>
    <r>
      <rPr>
        <sz val="9"/>
        <rFont val="Tahoma"/>
        <charset val="134"/>
      </rPr>
      <t xml:space="preserve">  U:</t>
    </r>
    <r>
      <rPr>
        <sz val="9"/>
        <rFont val="宋体"/>
        <charset val="134"/>
      </rPr>
      <t>豫医保办〔</t>
    </r>
    <r>
      <rPr>
        <sz val="9"/>
        <rFont val="Tahoma"/>
        <charset val="134"/>
      </rPr>
      <t>2021</t>
    </r>
    <r>
      <rPr>
        <sz val="9"/>
        <rFont val="宋体"/>
        <charset val="134"/>
      </rPr>
      <t>〕</t>
    </r>
    <r>
      <rPr>
        <sz val="9"/>
        <rFont val="Tahoma"/>
        <charset val="134"/>
      </rPr>
      <t>26</t>
    </r>
    <r>
      <rPr>
        <sz val="9"/>
        <rFont val="宋体"/>
        <charset val="134"/>
      </rPr>
      <t>号</t>
    </r>
    <r>
      <rPr>
        <sz val="9"/>
        <rFont val="Tahoma"/>
        <charset val="134"/>
      </rPr>
      <t xml:space="preserve">  V:</t>
    </r>
    <r>
      <rPr>
        <sz val="9"/>
        <rFont val="宋体"/>
        <charset val="134"/>
      </rPr>
      <t>豫医保办〔</t>
    </r>
    <r>
      <rPr>
        <sz val="9"/>
        <rFont val="Tahoma"/>
        <charset val="134"/>
      </rPr>
      <t>2021</t>
    </r>
    <r>
      <rPr>
        <sz val="9"/>
        <rFont val="宋体"/>
        <charset val="134"/>
      </rPr>
      <t>〕</t>
    </r>
    <r>
      <rPr>
        <sz val="9"/>
        <rFont val="Tahoma"/>
        <charset val="134"/>
      </rPr>
      <t>27</t>
    </r>
    <r>
      <rPr>
        <sz val="9"/>
        <rFont val="宋体"/>
        <charset val="134"/>
      </rPr>
      <t>号</t>
    </r>
    <r>
      <rPr>
        <sz val="9"/>
        <rFont val="Tahoma"/>
        <charset val="134"/>
      </rPr>
      <t xml:space="preserve">  W:</t>
    </r>
    <r>
      <rPr>
        <sz val="9"/>
        <rFont val="宋体"/>
        <charset val="134"/>
      </rPr>
      <t>豫医保办〔</t>
    </r>
    <r>
      <rPr>
        <sz val="9"/>
        <rFont val="Tahoma"/>
        <charset val="134"/>
      </rPr>
      <t>2021</t>
    </r>
    <r>
      <rPr>
        <sz val="9"/>
        <rFont val="宋体"/>
        <charset val="134"/>
      </rPr>
      <t>〕</t>
    </r>
    <r>
      <rPr>
        <sz val="9"/>
        <rFont val="Tahoma"/>
        <charset val="134"/>
      </rPr>
      <t>38</t>
    </r>
    <r>
      <rPr>
        <sz val="9"/>
        <rFont val="宋体"/>
        <charset val="134"/>
      </rPr>
      <t>号</t>
    </r>
    <r>
      <rPr>
        <sz val="9"/>
        <rFont val="Tahoma"/>
        <charset val="134"/>
      </rPr>
      <t xml:space="preserve"> X:</t>
    </r>
    <r>
      <rPr>
        <sz val="9"/>
        <rFont val="方正书宋_GBK"/>
        <charset val="134"/>
      </rPr>
      <t>豫医保办〔</t>
    </r>
    <r>
      <rPr>
        <sz val="9"/>
        <rFont val="Tahoma"/>
        <charset val="134"/>
      </rPr>
      <t>2021</t>
    </r>
    <r>
      <rPr>
        <sz val="9"/>
        <rFont val="方正书宋_GBK"/>
        <charset val="134"/>
      </rPr>
      <t>〕</t>
    </r>
    <r>
      <rPr>
        <sz val="9"/>
        <rFont val="Tahoma"/>
        <charset val="134"/>
      </rPr>
      <t>63</t>
    </r>
    <r>
      <rPr>
        <sz val="9"/>
        <rFont val="方正书宋_GBK"/>
        <charset val="134"/>
      </rPr>
      <t>号</t>
    </r>
    <r>
      <rPr>
        <sz val="9"/>
        <rFont val="Tahoma"/>
        <charset val="134"/>
      </rPr>
      <t xml:space="preserve"> Y:</t>
    </r>
    <r>
      <rPr>
        <sz val="9"/>
        <rFont val="宋体"/>
        <charset val="134"/>
      </rPr>
      <t>豫医保办〔</t>
    </r>
    <r>
      <rPr>
        <sz val="9"/>
        <rFont val="Tahoma"/>
        <charset val="134"/>
      </rPr>
      <t>2023</t>
    </r>
    <r>
      <rPr>
        <sz val="9"/>
        <rFont val="宋体"/>
        <charset val="134"/>
      </rPr>
      <t>〕</t>
    </r>
    <r>
      <rPr>
        <sz val="9"/>
        <rFont val="Tahoma"/>
        <charset val="134"/>
      </rPr>
      <t>4</t>
    </r>
    <r>
      <rPr>
        <sz val="9"/>
        <rFont val="宋体"/>
        <charset val="134"/>
      </rPr>
      <t>号</t>
    </r>
    <r>
      <rPr>
        <sz val="9"/>
        <rFont val="Tahoma"/>
        <charset val="134"/>
      </rPr>
      <t xml:space="preserve"> Z:</t>
    </r>
    <r>
      <rPr>
        <sz val="9"/>
        <rFont val="宋体"/>
        <charset val="134"/>
      </rPr>
      <t>豫医保办〔</t>
    </r>
    <r>
      <rPr>
        <sz val="9"/>
        <rFont val="Tahoma"/>
        <charset val="134"/>
      </rPr>
      <t>2023</t>
    </r>
    <r>
      <rPr>
        <sz val="9"/>
        <rFont val="宋体"/>
        <charset val="134"/>
      </rPr>
      <t>〕</t>
    </r>
    <r>
      <rPr>
        <sz val="9"/>
        <rFont val="Tahoma"/>
        <charset val="134"/>
      </rPr>
      <t>7</t>
    </r>
    <r>
      <rPr>
        <sz val="9"/>
        <rFont val="宋体"/>
        <charset val="134"/>
      </rPr>
      <t>号</t>
    </r>
    <r>
      <rPr>
        <sz val="9"/>
        <rFont val="Tahoma"/>
        <charset val="134"/>
      </rPr>
      <t xml:space="preserve"> AA:</t>
    </r>
    <r>
      <rPr>
        <sz val="9"/>
        <rFont val="宋体"/>
        <charset val="134"/>
      </rPr>
      <t>豫医保办〔</t>
    </r>
    <r>
      <rPr>
        <sz val="9"/>
        <rFont val="Tahoma"/>
        <charset val="134"/>
      </rPr>
      <t>2023</t>
    </r>
    <r>
      <rPr>
        <sz val="9"/>
        <rFont val="宋体"/>
        <charset val="134"/>
      </rPr>
      <t>〕</t>
    </r>
    <r>
      <rPr>
        <sz val="9"/>
        <rFont val="Tahoma"/>
        <charset val="134"/>
      </rPr>
      <t>8</t>
    </r>
    <r>
      <rPr>
        <sz val="9"/>
        <rFont val="宋体"/>
        <charset val="134"/>
      </rPr>
      <t>号</t>
    </r>
    <r>
      <rPr>
        <sz val="9"/>
        <rFont val="Tahoma"/>
        <charset val="134"/>
      </rPr>
      <t xml:space="preserve"> AB:</t>
    </r>
    <r>
      <rPr>
        <sz val="9"/>
        <rFont val="宋体"/>
        <charset val="134"/>
      </rPr>
      <t>豫医保办〔</t>
    </r>
    <r>
      <rPr>
        <sz val="9"/>
        <rFont val="Tahoma"/>
        <charset val="134"/>
      </rPr>
      <t>2023</t>
    </r>
    <r>
      <rPr>
        <sz val="9"/>
        <rFont val="宋体"/>
        <charset val="134"/>
      </rPr>
      <t>〕</t>
    </r>
    <r>
      <rPr>
        <sz val="9"/>
        <rFont val="Tahoma"/>
        <charset val="134"/>
      </rPr>
      <t>9</t>
    </r>
    <r>
      <rPr>
        <sz val="9"/>
        <rFont val="宋体"/>
        <charset val="134"/>
      </rPr>
      <t>号</t>
    </r>
    <r>
      <rPr>
        <sz val="9"/>
        <rFont val="Tahoma"/>
        <charset val="134"/>
      </rPr>
      <t xml:space="preserve">  AC:</t>
    </r>
    <r>
      <rPr>
        <sz val="9"/>
        <rFont val="宋体"/>
        <charset val="134"/>
      </rPr>
      <t>豫医保办〔</t>
    </r>
    <r>
      <rPr>
        <sz val="9"/>
        <rFont val="Tahoma"/>
        <charset val="134"/>
      </rPr>
      <t>2023</t>
    </r>
    <r>
      <rPr>
        <sz val="9"/>
        <rFont val="宋体"/>
        <charset val="134"/>
      </rPr>
      <t>〕</t>
    </r>
    <r>
      <rPr>
        <sz val="9"/>
        <rFont val="Tahoma"/>
        <charset val="134"/>
      </rPr>
      <t>12</t>
    </r>
    <r>
      <rPr>
        <sz val="9"/>
        <rFont val="宋体"/>
        <charset val="134"/>
      </rPr>
      <t>号</t>
    </r>
    <r>
      <rPr>
        <sz val="9"/>
        <rFont val="Tahoma"/>
        <charset val="134"/>
      </rPr>
      <t xml:space="preserve"> AD:</t>
    </r>
    <r>
      <rPr>
        <sz val="9"/>
        <rFont val="宋体"/>
        <charset val="134"/>
      </rPr>
      <t>豫医保办函〔</t>
    </r>
    <r>
      <rPr>
        <sz val="9"/>
        <rFont val="Tahoma"/>
        <charset val="134"/>
      </rPr>
      <t>2023</t>
    </r>
    <r>
      <rPr>
        <sz val="9"/>
        <rFont val="宋体"/>
        <charset val="134"/>
      </rPr>
      <t>〕</t>
    </r>
    <r>
      <rPr>
        <sz val="9"/>
        <rFont val="Tahoma"/>
        <charset val="134"/>
      </rPr>
      <t>8</t>
    </r>
    <r>
      <rPr>
        <sz val="9"/>
        <rFont val="宋体"/>
        <charset val="134"/>
      </rPr>
      <t>号</t>
    </r>
    <r>
      <rPr>
        <sz val="9"/>
        <rFont val="Tahoma"/>
        <charset val="134"/>
      </rPr>
      <t xml:space="preserve"> AE:</t>
    </r>
    <r>
      <rPr>
        <sz val="9"/>
        <rFont val="宋体"/>
        <charset val="134"/>
      </rPr>
      <t>豫医保办〔</t>
    </r>
    <r>
      <rPr>
        <sz val="9"/>
        <rFont val="Tahoma"/>
        <charset val="134"/>
      </rPr>
      <t>2023</t>
    </r>
    <r>
      <rPr>
        <sz val="9"/>
        <rFont val="宋体"/>
        <charset val="134"/>
      </rPr>
      <t>〕</t>
    </r>
    <r>
      <rPr>
        <sz val="9"/>
        <rFont val="Tahoma"/>
        <charset val="134"/>
      </rPr>
      <t>59</t>
    </r>
    <r>
      <rPr>
        <sz val="9"/>
        <rFont val="宋体"/>
        <charset val="134"/>
      </rPr>
      <t>号</t>
    </r>
    <r>
      <rPr>
        <sz val="9"/>
        <rFont val="Tahoma"/>
        <charset val="134"/>
      </rPr>
      <t xml:space="preserve"> AF:</t>
    </r>
    <r>
      <rPr>
        <sz val="9"/>
        <rFont val="宋体"/>
        <charset val="134"/>
      </rPr>
      <t>豫医保办〔</t>
    </r>
    <r>
      <rPr>
        <sz val="9"/>
        <rFont val="Tahoma"/>
        <charset val="134"/>
      </rPr>
      <t>2023</t>
    </r>
    <r>
      <rPr>
        <sz val="9"/>
        <rFont val="宋体"/>
        <charset val="134"/>
      </rPr>
      <t>〕</t>
    </r>
    <r>
      <rPr>
        <sz val="9"/>
        <rFont val="Tahoma"/>
        <charset val="134"/>
      </rPr>
      <t>86</t>
    </r>
    <r>
      <rPr>
        <sz val="9"/>
        <rFont val="宋体"/>
        <charset val="134"/>
      </rPr>
      <t>号</t>
    </r>
    <r>
      <rPr>
        <sz val="9"/>
        <rFont val="Tahoma"/>
        <charset val="134"/>
      </rPr>
      <t xml:space="preserve"> AG:</t>
    </r>
    <r>
      <rPr>
        <sz val="9"/>
        <rFont val="宋体"/>
        <charset val="134"/>
      </rPr>
      <t>豫医保办〔</t>
    </r>
    <r>
      <rPr>
        <sz val="9"/>
        <rFont val="Tahoma"/>
        <charset val="134"/>
      </rPr>
      <t>2023</t>
    </r>
    <r>
      <rPr>
        <sz val="9"/>
        <rFont val="宋体"/>
        <charset val="134"/>
      </rPr>
      <t>〕</t>
    </r>
    <r>
      <rPr>
        <sz val="9"/>
        <rFont val="Tahoma"/>
        <charset val="134"/>
      </rPr>
      <t>101</t>
    </r>
    <r>
      <rPr>
        <sz val="9"/>
        <rFont val="宋体"/>
        <charset val="134"/>
      </rPr>
      <t>号</t>
    </r>
    <r>
      <rPr>
        <sz val="9"/>
        <rFont val="Tahoma"/>
        <charset val="134"/>
      </rPr>
      <t xml:space="preserve"> AH:</t>
    </r>
    <r>
      <rPr>
        <sz val="9"/>
        <rFont val="宋体"/>
        <charset val="134"/>
      </rPr>
      <t>豫医保办〔</t>
    </r>
    <r>
      <rPr>
        <sz val="9"/>
        <rFont val="Tahoma"/>
        <charset val="134"/>
      </rPr>
      <t>2024</t>
    </r>
    <r>
      <rPr>
        <sz val="9"/>
        <rFont val="宋体"/>
        <charset val="134"/>
      </rPr>
      <t>〕</t>
    </r>
    <r>
      <rPr>
        <sz val="9"/>
        <rFont val="Tahoma"/>
        <charset val="134"/>
      </rPr>
      <t>49</t>
    </r>
    <r>
      <rPr>
        <sz val="9"/>
        <rFont val="宋体"/>
        <charset val="134"/>
      </rPr>
      <t>号</t>
    </r>
  </si>
  <si>
    <t>文件
出处</t>
  </si>
  <si>
    <t>财务分类代码</t>
  </si>
  <si>
    <t>项目编码</t>
  </si>
  <si>
    <t>项目名称</t>
  </si>
  <si>
    <t>项目内涵</t>
  </si>
  <si>
    <t>除外内容</t>
  </si>
  <si>
    <t>计价
单位</t>
  </si>
  <si>
    <t>省级价格（元）</t>
  </si>
  <si>
    <t>说明</t>
  </si>
  <si>
    <t>医保支付政策</t>
  </si>
  <si>
    <t>三甲</t>
  </si>
  <si>
    <t>非三甲</t>
  </si>
  <si>
    <t>市级</t>
  </si>
  <si>
    <t>县级</t>
  </si>
  <si>
    <t>乡级</t>
  </si>
  <si>
    <t>支付
类别</t>
  </si>
  <si>
    <t>备注</t>
  </si>
  <si>
    <t>一、综合医疗服务类</t>
  </si>
  <si>
    <t/>
  </si>
  <si>
    <t>A</t>
  </si>
  <si>
    <t>说明本类包括一般医疗服务、一般检查治疗、社区卫生服务及预防保健项目和其他医疗服务项目。本类编码为100000000。</t>
  </si>
  <si>
    <t>B</t>
  </si>
  <si>
    <t>(一)一般医疗服务</t>
  </si>
  <si>
    <t>住院床日计算：计入不计出</t>
  </si>
  <si>
    <t>1.挂号费</t>
  </si>
  <si>
    <t>含门诊、急诊及其为患者提供候诊就诊设施条件、病历档案袋、诊断书、收费清单、病历手册</t>
  </si>
  <si>
    <t>次</t>
  </si>
  <si>
    <t>门诊注射、换药、取药、针灸、理疗、推拿、血透、放射治疗按疗程收取一次挂号费</t>
  </si>
  <si>
    <t>丙类</t>
  </si>
  <si>
    <t>2.诊查费</t>
  </si>
  <si>
    <t>指医护人员提供(技术劳务)的诊疗服务</t>
  </si>
  <si>
    <t>从接诊到出诊断结果只收一次诊查费，简易门诊不收诊查费。门诊注射、换药、针灸、理疗、推拿、血透、放射治疗按疗程收取一次诊查费。中医院和综合医院中医科诊查费在对应级别的价格基础上加收2元。</t>
  </si>
  <si>
    <t>门诊诊查费</t>
  </si>
  <si>
    <t>C</t>
  </si>
  <si>
    <t>一般医师</t>
  </si>
  <si>
    <t>主治医师</t>
  </si>
  <si>
    <t>副主任医师</t>
  </si>
  <si>
    <t>主任医师</t>
  </si>
  <si>
    <t>R(C)</t>
  </si>
  <si>
    <t>国家级知名专家</t>
  </si>
  <si>
    <t>含询问病情，听取患者主诉，病史采集，向患者或家属告知，书写病历开具检查单，根据病情提供治疗方案(治疗单、处方)和健康指导。</t>
  </si>
  <si>
    <t>具备以下条件之一：院士或院士级特聘专家；特殊学科带头人；享受国家级特殊津贴专家；卫生部有突出贡献中青年专家；经国家中医药管理局认定的全国名老中医药继承指导老师。应具备单独的诊疗场所。不含国医大师。</t>
  </si>
  <si>
    <t>L</t>
  </si>
  <si>
    <t>省级知名专家</t>
  </si>
  <si>
    <t>具备以下条件之一：享受省政府津贴专家；省管优秀专家；河南省学术技术带头人；河南省名老中医；河南省中医事业终身成就获得者。应具备单独的诊疗场所。需报省物价、卫生部门备案后执行。</t>
  </si>
  <si>
    <t>Q</t>
  </si>
  <si>
    <t>互联网复诊</t>
  </si>
  <si>
    <t>指医疗机构通过互联网信息平台，由具有3年以上独立临床工作经验的医师直接向患者提供的常见病、慢性病复诊诊疗服务，在线询问病史，听取患者主诉，查看影像、超声、心电等医疗图文信息，记录病情，提供诊疗建议，如提供治疗方案或开具处方。</t>
  </si>
  <si>
    <t>社区卫生服务机构执行乡级收费标准。</t>
  </si>
  <si>
    <t>乙类</t>
  </si>
  <si>
    <t>Y</t>
  </si>
  <si>
    <t>001102000010700</t>
  </si>
  <si>
    <t>互联网首诊（普通医师）</t>
  </si>
  <si>
    <t>指行业部门准许针对新冠病毒感染开放，由主治及以下医师向患者提供的可视、交互、实时的互联网首诊服务。所定价格涵盖在线沟通并记录病情、查看图文资料、提供诊疗意见、开具处方、解答患者问题等步骤的人力资源和基本物质资源消耗。</t>
  </si>
  <si>
    <t>001102000010800</t>
  </si>
  <si>
    <t>互联网首诊(副主任医师)</t>
  </si>
  <si>
    <t>指行业部门准许针对新冠病毒感染开放，由副主任医师向患者提供的可视、交互、实时的互联网首诊服务。所定价格涵盖在线沟通并记录病情、查看图文资料、提供诊疗意见、开具处方、解答患者问题等步骤的人力资源和基本物质资源消耗。</t>
  </si>
  <si>
    <t>001102000010900</t>
  </si>
  <si>
    <t>互联网首诊(主任医师)</t>
  </si>
  <si>
    <t>指行业部门准许针对新冠病毒感染开放，由主任医师向患者提供的可视、交互、实时的互联网首诊服务。所定价格涵盖在线沟通并记录病情、查看图文资料、提供诊疗意见、开具处方、解答患者问题等步骤的人力资源和基本物质资源消耗。</t>
  </si>
  <si>
    <t>R</t>
  </si>
  <si>
    <t>F110200107</t>
  </si>
  <si>
    <t>国医大师门诊诊查费</t>
  </si>
  <si>
    <t>指由国家授予“国医大师”称号的专家在中医专家门诊提供的诊疗服务。通过望闻问切收集中医四诊信息，依据中医理论进行辨证，分析病因、病位、病性及病机转化，作出证候诊断，提出治疗方案。含挂号费。</t>
  </si>
  <si>
    <t>住院诊查费</t>
  </si>
  <si>
    <t>AB</t>
  </si>
  <si>
    <t>指医务人员对住院患者进行的日常诊察工作。所定价格涵盖观察病情、病案讨论、制定和调整诊疗方案、住院日志书写，以及告知病情、解答咨询等工作内容的人力资源和基本物质资源消耗。</t>
  </si>
  <si>
    <t>床日</t>
  </si>
  <si>
    <t>日间病房按50%收费。</t>
  </si>
  <si>
    <t>甲类</t>
  </si>
  <si>
    <t>急诊诊查费</t>
  </si>
  <si>
    <t>医护人员提供的24小时急救、急症的诊疗服务</t>
  </si>
  <si>
    <t>仅限在急诊时收取。</t>
  </si>
  <si>
    <t>M</t>
  </si>
  <si>
    <t>基层一般诊疗费</t>
  </si>
  <si>
    <t>含挂号费、门诊诊查费、注射费、静脉输液费和药事服务费。</t>
  </si>
  <si>
    <t>10元  仅限乡镇卫生院和社区卫生服务机构使用。</t>
  </si>
  <si>
    <t>村级一般诊疗费</t>
  </si>
  <si>
    <t>8元   仅限村卫生室使用。</t>
  </si>
  <si>
    <t>3.急诊监护费</t>
  </si>
  <si>
    <t>F</t>
  </si>
  <si>
    <t>急诊监护费</t>
  </si>
  <si>
    <t>含床位、诊查、仪器监护、护理</t>
  </si>
  <si>
    <t>日</t>
  </si>
  <si>
    <t>符合监护病房条件和管理标准，超过半日不足24小时按一日计算，不足半日按半日计算。包括急诊监护病房的各种监护费用，不得再另外分解收取。</t>
  </si>
  <si>
    <t>4.院前急救费</t>
  </si>
  <si>
    <t>E</t>
  </si>
  <si>
    <t>院前急救费</t>
  </si>
  <si>
    <t>包括内脏衰竭、外伤、烧伤抢救</t>
  </si>
  <si>
    <t>化验、特殊检查、治疗、药品、血液</t>
  </si>
  <si>
    <t>车次</t>
  </si>
  <si>
    <t>必须有医生、护士随同出车并实施抢救方可收取</t>
  </si>
  <si>
    <t>5.救护车费</t>
  </si>
  <si>
    <t>J</t>
  </si>
  <si>
    <t>救护车</t>
  </si>
  <si>
    <t>含来回里程</t>
  </si>
  <si>
    <t>院前急救</t>
  </si>
  <si>
    <t>含10公里，以后每公里3元</t>
  </si>
  <si>
    <t>I</t>
  </si>
  <si>
    <t>担架队服务费</t>
  </si>
  <si>
    <t>指应患者要求随救护车出诊的担架队服务费用</t>
  </si>
  <si>
    <t>指首层楼费用，每增一层加收3元。利用电梯不加收。</t>
  </si>
  <si>
    <t>P</t>
  </si>
  <si>
    <t>F11050003</t>
  </si>
  <si>
    <t>航空医疗救护</t>
  </si>
  <si>
    <t>通过直升机，为急危重症患者提供空中急救通道，开展快速医疗救护。</t>
  </si>
  <si>
    <t>小时</t>
  </si>
  <si>
    <t>6.体检费</t>
  </si>
  <si>
    <t>特殊检查及化验</t>
  </si>
  <si>
    <t>D</t>
  </si>
  <si>
    <t>体检费</t>
  </si>
  <si>
    <t>含内、外(含皮肤)、妇(含宫颈刮片)、五官等科的常规检查；写总检报告</t>
  </si>
  <si>
    <t>人次</t>
  </si>
  <si>
    <t>不另收挂号费及诊查费</t>
  </si>
  <si>
    <t>AG</t>
  </si>
  <si>
    <t>7.取暖费</t>
  </si>
  <si>
    <t>豫医保办〔2023〕101号发文取消</t>
  </si>
  <si>
    <t>病房取暖费</t>
  </si>
  <si>
    <t>8.空调降温费</t>
  </si>
  <si>
    <t>单人间</t>
  </si>
  <si>
    <t>双人间</t>
  </si>
  <si>
    <t>三人间</t>
  </si>
  <si>
    <t>四人及以上</t>
  </si>
  <si>
    <t>9.床位费</t>
  </si>
  <si>
    <t>医疗废物处置费</t>
  </si>
  <si>
    <t>床位费附加项目</t>
  </si>
  <si>
    <t>根据国家发改委等部门发改价格[2003]1874号和省发改委等部门豫发改收费[2004]1533号文件规定：对参加危险废物集中处置的医疗机构，其按床位交纳的处置费用，可在规定的床位价格基础上作相应加收。具体标准由各市确定。</t>
  </si>
  <si>
    <t>急诊留观、床位费</t>
  </si>
  <si>
    <t>含诊查、护理、床位费</t>
  </si>
  <si>
    <t>特殊防护病房床位费</t>
  </si>
  <si>
    <t>指核素内照射治疗病房</t>
  </si>
  <si>
    <t>普通病房床位费</t>
  </si>
  <si>
    <t>基本配置：病房基本配置含病床、床头柜、衣橱（或衣柜）、座椅（或木凳）、床垫、棉褥、棉被（或毯）、枕头、床单、病人服装、热水瓶（或器）、废品袋（或篓）、取暖、降温设施等；
其他配置：配备电梯、中心供氧系统、中心吸引系统、呼叫系统、手动双摇或单摇病床，独立卫生间及洗浴设施，固定时段热水淋浴（平均每天不少于4小时）、24小时开水供应。</t>
  </si>
  <si>
    <r>
      <rPr>
        <sz val="8"/>
        <color theme="1"/>
        <rFont val="宋体"/>
        <charset val="134"/>
      </rPr>
      <t>1.非驻郑省管公立医疗机构普通病房床位费按90%收费。
2.符合基本配置要求，达不到其他配置要求的，按同等病房床位价格的85%执行。
3.精神病、烧伤、</t>
    </r>
    <r>
      <rPr>
        <sz val="8"/>
        <rFont val="宋体"/>
        <charset val="134"/>
      </rPr>
      <t>传染病医院/科室</t>
    </r>
    <r>
      <rPr>
        <sz val="8"/>
        <color theme="1"/>
        <rFont val="宋体"/>
        <charset val="134"/>
      </rPr>
      <t>床位加收30%。</t>
    </r>
  </si>
  <si>
    <t>R(B)</t>
  </si>
  <si>
    <t>病房加床</t>
  </si>
  <si>
    <t>加床床位费价格不得超过四人及以上间床位费价格的40%。</t>
  </si>
  <si>
    <t>层流洁净病房床位费</t>
  </si>
  <si>
    <t>1．指达到规定洁净级别、有层流装置、风淋通道的层流洁净间；2．指采用全封闭管理，有严格消毒隔离措施及对外通话系统。</t>
  </si>
  <si>
    <t>报同级价格、卫计行政主管部门备案，包括：实际执行价格和层流病房检测合格报告。</t>
  </si>
  <si>
    <t>层流洁净病房床位费（5级）</t>
  </si>
  <si>
    <t>单人间，空气洁净度达到5级。</t>
  </si>
  <si>
    <t>层流洁净病房床位费（6级）</t>
  </si>
  <si>
    <t>单人间，空气洁净度达到6级。</t>
  </si>
  <si>
    <t>层流洁净病房床位费（7-8.5级）</t>
  </si>
  <si>
    <t>空气洁净度达到7-8.5级。</t>
  </si>
  <si>
    <t>层流洁净装置病床加收</t>
  </si>
  <si>
    <t>由空气净化、照明灭菌、操控系统组成，净化等级为百级。</t>
  </si>
  <si>
    <t>干部病房</t>
  </si>
  <si>
    <t>套间</t>
  </si>
  <si>
    <t>母婴同室病房床位费</t>
  </si>
  <si>
    <t>除普通病房基本配置、其他配置要求外，配备婴儿床（含床垫、棉褥、棉被、枕头、床单等）和消毒设施。</t>
  </si>
  <si>
    <t>1.非驻郑省管公立医疗机构普通病房床位费按90%收费。
2.符合基本配置要求，达不到其他配置要求的，按同等病房床位价格的85%执行。</t>
  </si>
  <si>
    <t>重症监护病房床位费</t>
  </si>
  <si>
    <t>10.会诊费</t>
  </si>
  <si>
    <t>院际会诊</t>
  </si>
  <si>
    <t>外埠会诊加收1倍。</t>
  </si>
  <si>
    <t>Q文件删除</t>
  </si>
  <si>
    <t>计算机远程会诊</t>
  </si>
  <si>
    <t>豫医保办〔2020〕10号发文取消</t>
  </si>
  <si>
    <t>远程会诊</t>
  </si>
  <si>
    <t>指邀请方和受邀方医疗机构在远程会诊中心或会诊科室通过可视、交互、实时、同步的方式在线开展的会诊诊疗活动。邀请方医疗机构收集并上传患者完整的病历资料（包含病史、实验室检查和影像学检查、诊疗经过等）至远程医疗网络系统，预约受邀方医疗机构。受邀方医疗机构根据会诊需求，确定会诊科室及高级职称会诊医师，会诊医师提前审阅病历资料。至约定时间双方登录远程医疗网络信息系统进行联通，在线讨论患者病情，解答邀请方医师的提问。受邀方将诊疗意见告知邀请方，出具由相关医师签名的诊疗意见报告。邀请方根据患者临床资料，参考受邀方的诊疗意见，决定诊断与治疗方案。</t>
  </si>
  <si>
    <t>县级医疗机构对基层医疗机构开展的远程会诊服务，按照其“院内会诊”标准收费。原“111000003计算机远程会诊”取消。</t>
  </si>
  <si>
    <t>门诊输液费</t>
  </si>
  <si>
    <t>豫医保办〔2023〕9号发文取消</t>
  </si>
  <si>
    <t>小儿门诊输液费</t>
  </si>
  <si>
    <t>N</t>
  </si>
  <si>
    <t>院内会诊</t>
  </si>
  <si>
    <t>因病情需要在医院内进行的科室间的医疗、护理会诊。</t>
  </si>
  <si>
    <t>科/次</t>
  </si>
  <si>
    <t>1、中医院（科）加收：省级36元/科次，其他由各省辖市确定。
2、原1110项目内涵“院内会诊不收费”取消。</t>
  </si>
  <si>
    <t>临床量表评估</t>
  </si>
  <si>
    <t>1.“临床量表评估”指人工评估或应用人工智能辅助的评估，涵盖西医和中医的各个临床专业，评估目的是为临床诊断、辅助诊断或治疗效果评价提供支持，评估内容包括但不限于对个体的压力、生活、应激事件；情感反应、行为模式；各项大脑及神经功能、认知功能；生活功能、社会功能、家庭功能、环境适应能力、生命质量、生理机能、营养状态、智力发育及临床诊疗等。以临床试验、流行病学调查、长期随访、科学研究为目的的评估不作为医疗服务价格项目。
2.临床量表是指卫生行业主管部门相关技术规范等准许使用的临床量表。量表项目开展方式包括人工评估和应用人工智能辅助的评估。
3.按照以服务产出为导向的原则，临床量表评估类项目以“得出评估结论”作为一个完整计价单元，医疗机构为得出准确结论需要应用1份或若干份量表的，按照评估条目的总数计费。
4.“评估条目”是指临床评估量表中规范列出、需要作答的具体问题。评估条目属于选项式的，按1条评估条目计算，评估条目属于论述、记忆、描述等非选项式的，按评估条目2条计算。
5.“基本物质消耗”包括但不限于临床量表的工本费，以及临床量表、评估设备以及评估软件的版权、开发、购买等的成本。
6.以6周岁及以下儿童为对象的临床量表评估，实际是否有专业评估人员协助，均按“他评”对应的分档标准计价。周岁的计算方法以法律的相关规定为准。</t>
  </si>
  <si>
    <t>临床量表评估（自评）</t>
  </si>
  <si>
    <t>基于患者自主完成的临床量表，对患者生理或心理的功能状态形成评估结论。含完成自评所需的人力资源和基本物质资源消耗。</t>
  </si>
  <si>
    <t>次•日</t>
  </si>
  <si>
    <t>1.不同学科且不重复的临床量表评估可分别计价；2.同一学科且评估目的相同的临床量表评估和其他评定类项目不能同时收费。</t>
  </si>
  <si>
    <t>甲类评估（自评）</t>
  </si>
  <si>
    <t>1-20条</t>
  </si>
  <si>
    <t>乙类评估（自评）</t>
  </si>
  <si>
    <t>21-40条</t>
  </si>
  <si>
    <t>丙类评估（自评）</t>
  </si>
  <si>
    <t>41-100条</t>
  </si>
  <si>
    <t>丁类评估（自评）</t>
  </si>
  <si>
    <t>101条以上</t>
  </si>
  <si>
    <t>临床量表评估（他评）</t>
  </si>
  <si>
    <t>基于专业评估人员协助患者完成的临床量表，对患者生理或心理的功能状态形成评估结论。含完成他评所需的人力资源和基本物质资源消耗。</t>
  </si>
  <si>
    <t>甲类评估（他评）</t>
  </si>
  <si>
    <t>两次评定间隔不小于14天</t>
  </si>
  <si>
    <t>乙类评估（他评）</t>
  </si>
  <si>
    <t>丙类评估（他评）</t>
  </si>
  <si>
    <t>丁类评估（他评）</t>
  </si>
  <si>
    <t>(二)一般检查治疗</t>
  </si>
  <si>
    <t>药物及特殊一次性消耗材料</t>
  </si>
  <si>
    <t>1.护理费</t>
  </si>
  <si>
    <t xml:space="preserve"> </t>
  </si>
  <si>
    <t>钛银金属抗菌防护材料</t>
  </si>
  <si>
    <t>1、精神病医院或精神病科护理费加收30%。
2、钛银金属抗菌防护材料限重症监护、特殊护理、一级护理使用。</t>
  </si>
  <si>
    <t>R文件删除</t>
  </si>
  <si>
    <t>重症监护</t>
  </si>
  <si>
    <t>豫医保办〔2020〕48号发文取消</t>
  </si>
  <si>
    <t>R(F)</t>
  </si>
  <si>
    <t>特级护理</t>
  </si>
  <si>
    <t>指病情危重、重症监护、复杂或大手术后，严重外伤和大面积烧伤，使用呼吸机辅助呼吸，实施连续性肾脏替代治疗，及其它生命体征不稳定患者的护理。含24小时设专人护理，严密观察病情，测量生命体征，记特护记录，进行护理评估，制定护理计划，作好生活护理。</t>
  </si>
  <si>
    <t>原“120100001重症监护”项目取消。</t>
  </si>
  <si>
    <t>Ⅰ级护理</t>
  </si>
  <si>
    <t>护士每小时巡视观察一次，观察病情变化，根据病情测量生命体征，进行护理评估及一般性生活护理，作好卫生宣教及出院指导。</t>
  </si>
  <si>
    <t>Ⅱ级护理</t>
  </si>
  <si>
    <t>护士每2小时巡视一次，观察病情变化及病人治疗、检查、用药后反应，测量体温、脉搏、呼吸，协助病人生活护理，作好卫生宣教及出院指导</t>
  </si>
  <si>
    <t>Ⅲ级护理</t>
  </si>
  <si>
    <t>指生活完全自理、病情稳定的患者、处于康复期患者的护理。所定价格涵盖护士每3小时巡视一次，观察、了解病人一般情况，测量体温、脉搏、呼吸，作好卫生宣教及出院指导等步骤的人力资源和基本物质资源消耗。</t>
  </si>
  <si>
    <t>特殊疾病护理</t>
  </si>
  <si>
    <t>指气性坏疽、破伤风、艾滋病等特殊传染病,含严格消毒隔离及一级护理内容。</t>
  </si>
  <si>
    <t>新生儿护理</t>
  </si>
  <si>
    <t>含新生儿洗浴、脐部残端处理、口腔、皮肤及会阴护理</t>
  </si>
  <si>
    <t>新生儿特殊护理</t>
  </si>
  <si>
    <t xml:space="preserve">包括新生儿干浴、扶触、肛管排气、呼吸道清理、药浴、油浴、喂养等 </t>
  </si>
  <si>
    <t>1、喂养仅限在ICU类的新生儿或婴儿使用，计费每天不得超过40元。
2、喂养次数必须不低于医嘱要求,与护理记录一致。</t>
  </si>
  <si>
    <t>精神病护理</t>
  </si>
  <si>
    <t>不再另收级别护理费。</t>
  </si>
  <si>
    <t>狂躁型精神病护理</t>
  </si>
  <si>
    <t>气管切开护理</t>
  </si>
  <si>
    <t>对切开气管保持气道通畅，预防切口感染和并发症。所定价格涵盖局部消毒、更换敷料、固定，监测并保持气囊压力，吸痰、必要时药物滴入，以及护理记录等操作步骤的人力资源和基本物质资源消耗。包括气管插管护理。</t>
  </si>
  <si>
    <t>一次性吸痰管、引流装置</t>
  </si>
  <si>
    <t>吸痰护理</t>
  </si>
  <si>
    <t>通过吸痰清除呼吸道分泌物，保持气道通畅。所定价格涵盖连接吸引器、抽吸痰液、记录等操作步骤的人力资源和基本物质资源消耗。</t>
  </si>
  <si>
    <t>K</t>
  </si>
  <si>
    <t>造瘘护理</t>
  </si>
  <si>
    <t>造口材料</t>
  </si>
  <si>
    <t>动静脉置管护理</t>
  </si>
  <si>
    <t>通过对留置在动脉或静脉内导管进行护理，保持管路通畅，预防脱管和感染。所定价格涵盖冲管、封管、消毒，以及必要时更换敷料、固定导管等操作步骤的人力资源和基本物质资源消耗。</t>
  </si>
  <si>
    <t>预冲式导管冲洗器、导管固定敷贴</t>
  </si>
  <si>
    <t>留置针护理不得收取该费用。</t>
  </si>
  <si>
    <t>一般专项护理</t>
  </si>
  <si>
    <t>包括口腔护理、会阴冲洗、床上洗发、擦浴、辱疮护理</t>
  </si>
  <si>
    <t>口腔护理包</t>
  </si>
  <si>
    <t>项/次</t>
  </si>
  <si>
    <t>引流管护理</t>
  </si>
  <si>
    <t>通过对引流管进行护理，保持引流管通畅，预防脱管和感染。所定价格涵盖消毒、更换敷料、固定导管、及时处理异常情况等步骤的人力资源和基本物质资源消耗。</t>
  </si>
  <si>
    <t>导管固定装置</t>
  </si>
  <si>
    <t>每管路/日</t>
  </si>
  <si>
    <t>特级护理病人不得收取“引流管护理”费用。</t>
  </si>
  <si>
    <t>G</t>
  </si>
  <si>
    <t>s120100001</t>
  </si>
  <si>
    <t>机械深度排痰</t>
  </si>
  <si>
    <t>使用振动排痰机排痰</t>
  </si>
  <si>
    <t>以痰明显减少，双肺呼吸音清晰为一次。</t>
  </si>
  <si>
    <t>s110900001</t>
  </si>
  <si>
    <t>电动气垫床</t>
  </si>
  <si>
    <t>天</t>
  </si>
  <si>
    <t>原床位价格基础上加收的项目，由病人自愿选择。</t>
  </si>
  <si>
    <t>2.抢救费</t>
  </si>
  <si>
    <t>1．有专门医生现场观察病情变化；2．固定专门护理人员配合抢救，不离开现场，严密观察病情变化，执行特级护理常规；3．抢救涉及两科以上时，及时请院内会诊。</t>
  </si>
  <si>
    <t>药物；抢救中的手术、检查、特殊仪器的使用。</t>
  </si>
  <si>
    <t>时间计算自抢救实施到抢救撤消为止。没有达到要求不得收取。不足6小时按实际抢救时间每小时7元收取。超过6小时不足12小时按半日收取，超过12小时按全日收取。</t>
  </si>
  <si>
    <t>抢救费</t>
  </si>
  <si>
    <t>3.氧气吸入</t>
  </si>
  <si>
    <t>氧气吸入</t>
  </si>
  <si>
    <t>通过吸入中、低流量氧气纠正缺氧，提高动脉血氧分压和氧饱和度的水平。所定价格涵盖接入吸氧管、调节氧流量、记录等步骤的人力资源和基本物质资源消耗。包括氧气创面治疗。</t>
  </si>
  <si>
    <t>特殊吸氧管、智能供氧系统专用吸氧管</t>
  </si>
  <si>
    <t>高流量给氧</t>
  </si>
  <si>
    <t>通过向气道内持续送入可调控高流量氧气（给氧流量≥5L/min）纠正缺氧，提高动脉血氧分压和氧饱和度的水平。所定价格涵盖开展高流量给氧的人力资源和基本物质资源消耗。</t>
  </si>
  <si>
    <t>吸氧管、呼吸管路、鼻塞导管、接头、湿化器/罐</t>
  </si>
  <si>
    <t>使用没有机械通气功能的氧疗仪进行高流量吸氧的，不能同时收取无创辅助通气、呼吸机辅助呼吸项目费用。</t>
  </si>
  <si>
    <t>4.注射</t>
  </si>
  <si>
    <t>含过滤器、注射器等特殊性消耗材料；含用药指导与观察、药物的配置。</t>
  </si>
  <si>
    <t>1.输液器；
2.输液接头；
3.胰岛素注射笔用针头；
4.一次性止血带（限甲类传染病及参照甲类管理的乙类传染病病人收费）；
5.预充式导管冲洗器；
6.植入式给药装置（输液港）专用针；
7.留置针；
8.采血器/采血管；
9.导管固定敷贴。</t>
  </si>
  <si>
    <t>按照药品使用说明的要求选择使用相应输液器，不得扩大范围使用。</t>
  </si>
  <si>
    <t>皮下、皮内、肌肉注射</t>
  </si>
  <si>
    <t>静脉注射</t>
  </si>
  <si>
    <t>包括静脉采血</t>
  </si>
  <si>
    <t>颈或股静脉穿刺加收</t>
  </si>
  <si>
    <t>心内注射</t>
  </si>
  <si>
    <t>动脉加压注射</t>
  </si>
  <si>
    <t>包括动脉采血</t>
  </si>
  <si>
    <t>皮下输液</t>
  </si>
  <si>
    <t>静脉输液</t>
  </si>
  <si>
    <t>指经静脉输入大量无菌药物。所定价格涵盖配制药物、穿刺、固定、调节滴速、观察输液反应、冲管、封管等操作步骤的人力资源和基本物质资源消耗。包括植入式给药装置（输液港）输液。含静脉穿刺置管、留置针护理。不含静脉用药集中配置。</t>
  </si>
  <si>
    <t>瓶/袋</t>
  </si>
  <si>
    <t>1.6周岁及以下儿童加收30%。2.第二瓶/袋起每瓶/袋按20%计费。</t>
  </si>
  <si>
    <t>住院静脉输液</t>
  </si>
  <si>
    <t>静脉输血</t>
  </si>
  <si>
    <t>含储血和输血材料</t>
  </si>
  <si>
    <t>袋</t>
  </si>
  <si>
    <t>豫发改收费[2006]1714号“260300001”项目取消。</t>
  </si>
  <si>
    <t>R(E)</t>
  </si>
  <si>
    <t>微量泵</t>
  </si>
  <si>
    <t>泵用注射器、输液器（套件）、泵前管</t>
  </si>
  <si>
    <t>三小时后按50%收费。</t>
  </si>
  <si>
    <t>☆</t>
  </si>
  <si>
    <t>输血反映征动态监测</t>
  </si>
  <si>
    <t>含输血指征、输血评估和建议</t>
  </si>
  <si>
    <t>住院小儿静脉输液</t>
  </si>
  <si>
    <t>静脉高营养治疗</t>
  </si>
  <si>
    <t>含配置</t>
  </si>
  <si>
    <t>药品生产企业已配置好的药物减半收取。</t>
  </si>
  <si>
    <t>静脉切开置管术</t>
  </si>
  <si>
    <t>导管</t>
  </si>
  <si>
    <t>静脉穿刺置管术</t>
  </si>
  <si>
    <t>留置静脉针</t>
  </si>
  <si>
    <t>中心静脉穿刺置管术</t>
  </si>
  <si>
    <t>通过穿刺外周静脉进入中心静脉或直接穿刺进入中心静脉置管建立静脉通道。所定价格涵盖定位、穿刺、置入导管、固定等操作步骤的人力资源和基本物质资源消耗。</t>
  </si>
  <si>
    <t>中心静脉套件、PICC导管、导管固定装置</t>
  </si>
  <si>
    <t>F(L)</t>
  </si>
  <si>
    <t>中心静脉穿刺置管术+测压</t>
  </si>
  <si>
    <t>包括深静脉穿刺置管术+测压</t>
  </si>
  <si>
    <t>中心静脉套件、测压套件</t>
  </si>
  <si>
    <t>人工中心静脉压测定</t>
  </si>
  <si>
    <t>评估患者病情及体位等，核对医嘱及患者信息，解释其目的取得配合，确认中心静脉置管位置，测量外置长度，连接测压系统，协助 患者平卧位，正确固定压力传感器，冲洗管路，调零，测压并记 录，协助患者采取舒适体位，做好健康教育及心理护理。</t>
  </si>
  <si>
    <t>动脉穿刺置管术</t>
  </si>
  <si>
    <t>PIU导管</t>
  </si>
  <si>
    <t>抗肿瘤化学药物配置</t>
  </si>
  <si>
    <t>含注射</t>
  </si>
  <si>
    <t>组</t>
  </si>
  <si>
    <t>静脉用药集中配置</t>
  </si>
  <si>
    <t>含药物集中配置、供应等。</t>
  </si>
  <si>
    <t>瓶（袋、包）</t>
  </si>
  <si>
    <t>1、静脉用药集中配置中心须经省级或以上卫生行政部门验收合格；
2、仅限在静脉用药调配中心集中配置、调配和供应的静脉用药使用；
3、药品生产企业已配置好的药物不得执收该项目；
4、执行“120400013抗肿瘤化学药物配置”和“1208000012肠内高营养治疗”的静脉用药等不得执收该项目；
5、该项目是从属项目，须与其他静脉输液项目配合使用，不得单独执收。
6、原“120400014快速过敏皮试试验”取消。</t>
  </si>
  <si>
    <t>U</t>
  </si>
  <si>
    <t>骨髓腔内穿刺输注</t>
  </si>
  <si>
    <t>选择部位行骨髓腔穿刺，置入穿刺针，快速建立骨髓腔内输注通路，连接输液管进行输液。</t>
  </si>
  <si>
    <t>穿刺器械</t>
  </si>
  <si>
    <t>限急需经血管通路补液治疗或药物治疗，但无法建立常规静脉通路的急危重患者。</t>
  </si>
  <si>
    <t>s120400001</t>
  </si>
  <si>
    <t>静脉输注高氧液</t>
  </si>
  <si>
    <t>使用专用治疗仪连续溶氧。含输液气体净化、一次性材料和氧气</t>
  </si>
  <si>
    <t>5.清创缝合</t>
  </si>
  <si>
    <t>含麻醉费用</t>
  </si>
  <si>
    <t>特殊一次性消耗材料、特殊缝线</t>
  </si>
  <si>
    <t>特殊一次性消耗材料包括胶原蛋白材料、防粘连材料、锁水敷料、医用创面愈合材料。</t>
  </si>
  <si>
    <t>大清创缝合</t>
  </si>
  <si>
    <r>
      <rPr>
        <sz val="10"/>
        <rFont val="宋体"/>
        <charset val="134"/>
        <scheme val="minor"/>
      </rPr>
      <t>创面在30cm</t>
    </r>
    <r>
      <rPr>
        <vertAlign val="superscript"/>
        <sz val="11"/>
        <rFont val="宋体"/>
        <charset val="134"/>
        <scheme val="minor"/>
      </rPr>
      <t>2</t>
    </r>
    <r>
      <rPr>
        <sz val="11"/>
        <rFont val="宋体"/>
        <charset val="134"/>
        <scheme val="minor"/>
      </rPr>
      <t>以上</t>
    </r>
  </si>
  <si>
    <t>中清创缝合</t>
  </si>
  <si>
    <r>
      <rPr>
        <sz val="10"/>
        <rFont val="宋体"/>
        <charset val="134"/>
        <scheme val="minor"/>
      </rPr>
      <t>创面在30--15cm</t>
    </r>
    <r>
      <rPr>
        <vertAlign val="superscript"/>
        <sz val="11"/>
        <rFont val="宋体"/>
        <charset val="134"/>
        <scheme val="minor"/>
      </rPr>
      <t>2</t>
    </r>
    <r>
      <rPr>
        <sz val="11"/>
        <rFont val="宋体"/>
        <charset val="134"/>
        <scheme val="minor"/>
      </rPr>
      <t>之间</t>
    </r>
  </si>
  <si>
    <t>小清创缝合</t>
  </si>
  <si>
    <r>
      <rPr>
        <sz val="10"/>
        <rFont val="宋体"/>
        <charset val="134"/>
        <scheme val="minor"/>
      </rPr>
      <t>创面在15cm</t>
    </r>
    <r>
      <rPr>
        <vertAlign val="superscript"/>
        <sz val="11"/>
        <rFont val="宋体"/>
        <charset val="134"/>
        <scheme val="minor"/>
      </rPr>
      <t>2</t>
    </r>
    <r>
      <rPr>
        <sz val="11"/>
        <rFont val="宋体"/>
        <charset val="134"/>
        <scheme val="minor"/>
      </rPr>
      <t>以内</t>
    </r>
  </si>
  <si>
    <t>6.换药</t>
  </si>
  <si>
    <t>包括门诊拆线；包括外擦药物治疗</t>
  </si>
  <si>
    <t>特殊一次性消耗材料</t>
  </si>
  <si>
    <t>1、外擦药物治疗减半收费；
2、特殊一次性消耗材料包括胶原蛋白材料、防粘连材料、锁水敷料、医用创面愈合材料。</t>
  </si>
  <si>
    <t>大换药</t>
  </si>
  <si>
    <t>中换药</t>
  </si>
  <si>
    <t>小换药</t>
  </si>
  <si>
    <t>特大换药</t>
  </si>
  <si>
    <t xml:space="preserve">                                                      </t>
  </si>
  <si>
    <t>药品、胶原材料</t>
  </si>
  <si>
    <t>创面在50cm2以上</t>
  </si>
  <si>
    <t>7.雾化吸入</t>
  </si>
  <si>
    <t>包括超声、高压泵、氧化雾化及蒸气雾化吸入</t>
  </si>
  <si>
    <t>雾化器</t>
  </si>
  <si>
    <t>X</t>
  </si>
  <si>
    <t>压缩雾化吸入</t>
  </si>
  <si>
    <t>指输出至下呼吸道的压缩泵雾化治疗。</t>
  </si>
  <si>
    <t>8.鼻饲管置管</t>
  </si>
  <si>
    <t>鼻胃管置管</t>
  </si>
  <si>
    <t>药物和一次性胃管</t>
  </si>
  <si>
    <t>鼻饲管注食</t>
  </si>
  <si>
    <t>指经鼻饲管注入饮食或药物。所定价格涵盖配置、注入以及观察、记录等步骤的人力资源和基本物质资源消耗。</t>
  </si>
  <si>
    <t>灌注器</t>
  </si>
  <si>
    <t>肠内高营养治疗</t>
  </si>
  <si>
    <t>含肠营养配置。特指不能进食的病人。</t>
  </si>
  <si>
    <t>一次性泵管，一次性鼻胃肠管,一次性营养袋</t>
  </si>
  <si>
    <t>Z</t>
  </si>
  <si>
    <t>徒手盲插鼻肠管置管术</t>
  </si>
  <si>
    <t>指不依赖于其他辅助设备，徒手将鼻肠管推送至十二指肠或空肠，从而使喂养的食物可以直接注入小肠。所定价格涵盖置管、判断是否置管成功等操作步骤的人力资源和基本物质资源消耗。不含X线检查。</t>
  </si>
  <si>
    <t>鼻肠管</t>
  </si>
  <si>
    <t>入住ICU经评估有营养风险，胃管喂养不耐受或有误吸风险及其它经胃喂养有禁忌的患者使用时支付。</t>
  </si>
  <si>
    <t>胃肠减压</t>
  </si>
  <si>
    <t>含留置胃管抽胃液及间断减压；包括负压引流、引流管引流</t>
  </si>
  <si>
    <t>一次性引流装置、引流管（袋）</t>
  </si>
  <si>
    <t>10.洗胃</t>
  </si>
  <si>
    <t>含插胃管、冲洗(含人工和机器洗胃)。</t>
  </si>
  <si>
    <t>药品、一次性胃管</t>
  </si>
  <si>
    <t>以洗净为一次。不得加收其它费用</t>
  </si>
  <si>
    <t>11.物理降温</t>
  </si>
  <si>
    <t>一般物理降温</t>
  </si>
  <si>
    <t>包括酒精擦浴、冰袋，小儿降温贴等方法。</t>
  </si>
  <si>
    <t>退热凝胶</t>
  </si>
  <si>
    <t>必须由护士全程工作，否则不得收取。</t>
  </si>
  <si>
    <t>特殊物理降温</t>
  </si>
  <si>
    <t>指使用专业降温设备等方法</t>
  </si>
  <si>
    <t>12.坐浴</t>
  </si>
  <si>
    <t>药物</t>
  </si>
  <si>
    <t>13.冷热湿敷</t>
  </si>
  <si>
    <t>14.引流管冲洗</t>
  </si>
  <si>
    <t>药物、引流管</t>
  </si>
  <si>
    <t>原121400001、1214000010、
1214000011、1214000012项目取消</t>
  </si>
  <si>
    <t>持续引流管冲洗</t>
  </si>
  <si>
    <t>置管后注药</t>
  </si>
  <si>
    <t>包括抽气、抽液</t>
  </si>
  <si>
    <t>间断引流管冲洗</t>
  </si>
  <si>
    <t>引流装置置管或更换</t>
  </si>
  <si>
    <t>引流瓶</t>
  </si>
  <si>
    <t>15.灌肠</t>
  </si>
  <si>
    <t>密闭式灌肠管</t>
  </si>
  <si>
    <t>灌肠</t>
  </si>
  <si>
    <t>包括一般灌肠、保留灌肠、三通氧气灌肠</t>
  </si>
  <si>
    <t>药物、氧气</t>
  </si>
  <si>
    <t>清洁灌肠</t>
  </si>
  <si>
    <t>包括经肛门清洁灌肠及经口全消化道清洁洗肠</t>
  </si>
  <si>
    <t>经口全消化道清洁洗肠减半收取。</t>
  </si>
  <si>
    <t>16.导尿</t>
  </si>
  <si>
    <t>包括一次性导尿和留置导尿</t>
  </si>
  <si>
    <t>长效抗菌材料</t>
  </si>
  <si>
    <t>安置一次性导尿管为一次。</t>
  </si>
  <si>
    <t>一次性导尿</t>
  </si>
  <si>
    <t>特殊一次性消耗物品(包括导尿包、尿管及尿袋)</t>
  </si>
  <si>
    <t>留置导尿</t>
  </si>
  <si>
    <t>第一天</t>
  </si>
  <si>
    <t>每加一天</t>
  </si>
  <si>
    <t>17.肛管排气</t>
  </si>
  <si>
    <t>肛管排气</t>
  </si>
  <si>
    <t>18.门诊麻醉费</t>
  </si>
  <si>
    <t>门诊项目局部麻醉费</t>
  </si>
  <si>
    <t>门诊手术室麻醉</t>
  </si>
  <si>
    <t>(三)社区卫生服务及预防保健项目</t>
  </si>
  <si>
    <t>药物、化验、检查</t>
  </si>
  <si>
    <t>1.婴幼儿健康体检</t>
  </si>
  <si>
    <t>2.儿童龋齿预防保健</t>
  </si>
  <si>
    <t>含4岁至学令前儿童按齿科常规检查</t>
  </si>
  <si>
    <t>AE</t>
  </si>
  <si>
    <t>3.家庭巡诊</t>
  </si>
  <si>
    <t>豫医保办〔2023〕59号发文取消</t>
  </si>
  <si>
    <t>4.围产保健访视</t>
  </si>
  <si>
    <t>5.传染病访视</t>
  </si>
  <si>
    <t>6.家庭病床</t>
  </si>
  <si>
    <t>家庭病床建床费</t>
  </si>
  <si>
    <t>指根据患者需求，医疗机构派出专业人员改造或指导患者改造床位，使患者部分家庭空间具备作为检查治疗护理场所的各项条件。所定价格涵盖医疗机构上门完成家庭病床建床建档等步骤的交通成本、人力资源和基本物质资源消耗。</t>
  </si>
  <si>
    <t>1.每建床周期限收取1次；
2.与上门服务费不能同时收取。</t>
  </si>
  <si>
    <t>家庭病床巡诊</t>
  </si>
  <si>
    <t>7.出诊费</t>
  </si>
  <si>
    <t>8.建立健康档案</t>
  </si>
  <si>
    <t>9.疾病健康教育或咨询</t>
  </si>
  <si>
    <t>健康咨询</t>
  </si>
  <si>
    <t>指个体健康咨询</t>
  </si>
  <si>
    <t>疾病健康教育</t>
  </si>
  <si>
    <t>指群体健康教育</t>
  </si>
  <si>
    <t>(四)其他医疗服务项目</t>
  </si>
  <si>
    <t>尸体料理</t>
  </si>
  <si>
    <t>指尸体常规清洁处理及包裹，不含专业性尸体整容</t>
  </si>
  <si>
    <t>尸体料理（传染病人）</t>
  </si>
  <si>
    <t>尸体存放</t>
  </si>
  <si>
    <t>离体残肢处理</t>
  </si>
  <si>
    <t>包括死婴处理</t>
  </si>
  <si>
    <t>尸体转运费</t>
  </si>
  <si>
    <t>具</t>
  </si>
  <si>
    <t>经出诊医护人员院前抢救确诊死亡，家属要求转入医院太平间。不再另收救护车费。</t>
  </si>
  <si>
    <t xml:space="preserve">营养状况评估与咨询
</t>
  </si>
  <si>
    <t>具有营养师资格的营养师，调查基本膳食状况、疾病状况、用药史等(含婴儿母乳喂养状况)，计算每日膳食能量及营养素摄入量，测定能量消耗，测量人体身高、体重、腰围、臀围、上臂围、上臂肌围等，计算体重指数，进行综合营养评定并出具报告。</t>
  </si>
  <si>
    <t>半小时</t>
  </si>
  <si>
    <t>一般住院病人限入院或/和出院时记一次；长期住院病人应视病情需要分阶段进行评估，每月不超过2次。</t>
  </si>
  <si>
    <t>上门服务费</t>
  </si>
  <si>
    <t>指医疗机构派出医、护、药、技等医务人员前往指定地点提供合法合规的医药服务。所定价格涵盖派出医务人员所需的交通成本、人力资源和基本物质资源消耗。</t>
  </si>
  <si>
    <r>
      <rPr>
        <sz val="8"/>
        <color theme="1"/>
        <rFont val="宋体"/>
        <charset val="134"/>
      </rPr>
      <t>次</t>
    </r>
    <r>
      <rPr>
        <sz val="8"/>
        <color indexed="8"/>
        <rFont val="Times New Roman"/>
        <charset val="204"/>
      </rPr>
      <t>·</t>
    </r>
    <r>
      <rPr>
        <sz val="8"/>
        <color indexed="8"/>
        <rFont val="宋体"/>
        <charset val="134"/>
      </rPr>
      <t>人</t>
    </r>
  </si>
  <si>
    <r>
      <rPr>
        <sz val="8"/>
        <color theme="1"/>
        <rFont val="宋体"/>
        <charset val="134"/>
      </rPr>
      <t>计价单位“次</t>
    </r>
    <r>
      <rPr>
        <sz val="8"/>
        <color indexed="8"/>
        <rFont val="汉仪大黑简"/>
        <charset val="134"/>
      </rPr>
      <t>·</t>
    </r>
    <r>
      <rPr>
        <sz val="8"/>
        <color theme="1"/>
        <rFont val="宋体"/>
        <charset val="134"/>
      </rPr>
      <t>人”中的“人”是指每名上门服务专业服务人员</t>
    </r>
  </si>
  <si>
    <t>上门服务费（家庭病房）</t>
  </si>
  <si>
    <t>同一天收费不超过3个计价单位</t>
  </si>
  <si>
    <t>每周支付不超过6个计价单位</t>
  </si>
  <si>
    <t>上门服务费（非家庭病房）</t>
  </si>
  <si>
    <t>二、医技诊疗类</t>
  </si>
  <si>
    <t>本类说明：
1.本类包括医学影像、超声检查、核医学、放射治疗、检验、血型与配血、病理检查。本类编码为200000000。2.检查治疗过程中所使用的药物、输氧、输血，除外内容中列举的内容，传染病人所增加的特殊消耗物品等服务和消耗可另外收取。</t>
  </si>
  <si>
    <t>（一）医学影像</t>
  </si>
  <si>
    <t>应患者需要提供医学三维影像彩色图片的加收30元(A3大小)</t>
  </si>
  <si>
    <t>1.X线检查</t>
  </si>
  <si>
    <t>X线透视检查</t>
  </si>
  <si>
    <t>使用影像增强器或电视屏加收5元</t>
  </si>
  <si>
    <t>普通透视</t>
  </si>
  <si>
    <t>包括胸、腹、盆腔、四肢等</t>
  </si>
  <si>
    <t>每个部位</t>
  </si>
  <si>
    <t>部位：胸、腹、盆腔、四肢等</t>
  </si>
  <si>
    <t>食管钡餐透视</t>
  </si>
  <si>
    <t>含胃异物或心脏透视检查，含造影剂</t>
  </si>
  <si>
    <t>床旁透视与术中透视</t>
  </si>
  <si>
    <t>包括透视下定位</t>
  </si>
  <si>
    <t>不足半小时按半小时计</t>
  </si>
  <si>
    <t>限支付危重患者</t>
  </si>
  <si>
    <t>X线摄影</t>
  </si>
  <si>
    <t>含曝光、冲洗、诊断和胶片等</t>
  </si>
  <si>
    <t>1，一张胶片多次曝光加收2元；2，加滤线器加收2元；3，体层摄影每次加收2元；4，床旁摄片加收20元； 5，使用感绿片在对应收费标准基础上加收60%。除此之外，不得再收其它任何费用。</t>
  </si>
  <si>
    <t>5×7吋</t>
  </si>
  <si>
    <t>张</t>
  </si>
  <si>
    <t>8×10吋</t>
  </si>
  <si>
    <t>10×12吋</t>
  </si>
  <si>
    <t>包括7×17吋</t>
  </si>
  <si>
    <t>11×14吋</t>
  </si>
  <si>
    <t>12×15吋</t>
  </si>
  <si>
    <t>14×14吋</t>
  </si>
  <si>
    <t>14×17吋</t>
  </si>
  <si>
    <t>牙片</t>
  </si>
  <si>
    <t>咬合片</t>
  </si>
  <si>
    <t>曲面体层摄影(颌全景摄影)</t>
  </si>
  <si>
    <t>头颅定位测量摄影</t>
  </si>
  <si>
    <t>眼球异物定位摄影</t>
  </si>
  <si>
    <t>不含眼科放置定位器操作；照片质量达到要求为止</t>
  </si>
  <si>
    <t>乳腺钼靶摄片8×10吋</t>
  </si>
  <si>
    <t>含感绿片</t>
  </si>
  <si>
    <t>乳腺钼靶摄片18×24吋</t>
  </si>
  <si>
    <t>数字化摄影(DR)</t>
  </si>
  <si>
    <t>含数据采集、存贮、图象显示</t>
  </si>
  <si>
    <t>计算机C线摄影（CR）</t>
  </si>
  <si>
    <t>含图像增强、数据采集、存贮、图象显示</t>
  </si>
  <si>
    <t>AH（M）</t>
  </si>
  <si>
    <t>非血管介入临床操作数字减影(DSA)引导</t>
  </si>
  <si>
    <t>包括G型臂、O型臂引导。</t>
  </si>
  <si>
    <t>乳腺钼靶机定位</t>
  </si>
  <si>
    <t>S</t>
  </si>
  <si>
    <t>三维数字乳腺断层成像</t>
  </si>
  <si>
    <t>核对登记患者信息，摆位，乳腺压迫后，X线球管预曝光确定曝光参数。在一定范围内扫描乳腺，旋转曝光，获得数幅低剂量图像，计算机重建得出断层图像。图文报告。</t>
  </si>
  <si>
    <t>单侧</t>
  </si>
  <si>
    <t>限：不与钼靶同时支付</t>
  </si>
  <si>
    <t>X线造影</t>
  </si>
  <si>
    <t>含临床操作和造影剂过敏试验</t>
  </si>
  <si>
    <t>造影剂、胶片、一次性插管</t>
  </si>
  <si>
    <t>气脑造影</t>
  </si>
  <si>
    <t>脑血管造影</t>
  </si>
  <si>
    <t>脑室碘水造影</t>
  </si>
  <si>
    <t>脊髓(椎管)造影</t>
  </si>
  <si>
    <t>椎间盘造影</t>
  </si>
  <si>
    <t>泪道造影</t>
  </si>
  <si>
    <t>副鼻窦造影</t>
  </si>
  <si>
    <t>颞下颌关节造影</t>
  </si>
  <si>
    <t>支气管造影</t>
  </si>
  <si>
    <t>乳腺导管造影</t>
  </si>
  <si>
    <t>唾液腺造影</t>
  </si>
  <si>
    <t>下咽造影</t>
  </si>
  <si>
    <t>食管造影</t>
  </si>
  <si>
    <t>上消化道造影</t>
  </si>
  <si>
    <t>含食管、胃、十二指肠造影</t>
  </si>
  <si>
    <t>胃肠排空试验</t>
  </si>
  <si>
    <t>指钡餐透视法</t>
  </si>
  <si>
    <t>小肠插管造影</t>
  </si>
  <si>
    <t>口服法小肠造影</t>
  </si>
  <si>
    <t>含各组小肠及回盲部造影</t>
  </si>
  <si>
    <t>钡灌肠大肠造影</t>
  </si>
  <si>
    <t>含气钡双重造影</t>
  </si>
  <si>
    <t>腹膜后充气造影</t>
  </si>
  <si>
    <t>口服法胆道造影</t>
  </si>
  <si>
    <t>静脉胆道造影</t>
  </si>
  <si>
    <t>经内窥镜逆行胰胆管造影(ERCP)</t>
  </si>
  <si>
    <t>经皮经肝胆道造影(PTC)</t>
  </si>
  <si>
    <t>T管造影</t>
  </si>
  <si>
    <t>静脉泌尿系造影</t>
  </si>
  <si>
    <t>逆行泌尿系造影</t>
  </si>
  <si>
    <t>肾盂穿刺造影</t>
  </si>
  <si>
    <t>膀胱造影</t>
  </si>
  <si>
    <t>阴茎海绵体造影</t>
  </si>
  <si>
    <t>输精管造影</t>
  </si>
  <si>
    <t>限职工生育保险</t>
  </si>
  <si>
    <t>子宫造影</t>
  </si>
  <si>
    <t>子宫输卵管碘油造影</t>
  </si>
  <si>
    <t>R(D)</t>
  </si>
  <si>
    <t>四肢血管造影</t>
  </si>
  <si>
    <t>包括四肢淋巴管造影</t>
  </si>
  <si>
    <t>单肢</t>
  </si>
  <si>
    <t>窦道及瘘管造影</t>
  </si>
  <si>
    <t>四肢关节造影</t>
  </si>
  <si>
    <t>每个关节</t>
  </si>
  <si>
    <t>使用数字化X线机加收</t>
  </si>
  <si>
    <t>直肠排粪造影</t>
  </si>
  <si>
    <t>检查前准备：检查前一日午后2、4、8时用9~15g番泻叶沸水冲泡饮服，每次500ml以清除积便。检查前2~3小时服钡剂以显示小肠。用浓度为75%~100%的硫酸钡混悬液通过肛管用注射枪注入直肠行钡灌肠。如需同时检查大肠，则先查大肠后作排粪造影。拔肛管时留少许钡以显示肛管。病人坐在排粪桶上，调整高度使左右股骨重合，显示耻骨联合，即在躯干与下肢（大腿）成钝角的情况下，分别摄取静坐、提肛、力排时的直肠侧位相。照片含耻骨联合、骶尾骨和肛门，加摄正位片以显示直肠情况及其与小肠、乙状结肠的关系。</t>
  </si>
  <si>
    <t>M(L)</t>
  </si>
  <si>
    <t>2.磁共振扫描(MRI)</t>
  </si>
  <si>
    <t>含胶片及冲洗、数据存储介质等</t>
  </si>
  <si>
    <t>造影剂、麻醉、高压注射器及其药品</t>
  </si>
  <si>
    <t>均按部位计价</t>
  </si>
  <si>
    <t>1、计价部位分为颅脑、眼眶、垂体、中耳、颈部、胸部、心脏、上腹部、颈椎、胸椎、腰椎、双髋关节、膝关节、颞颌关节、其它。
2、3T动态增强扫描在增强扫描基础上加收70元。
3、平扫后马上做增强的，增强按50%收取。
4、站立位骨关节扫描加收95元。
5、应病人要求刻录影像光盘每张25元。</t>
  </si>
  <si>
    <t>磁共振平扫</t>
  </si>
  <si>
    <t>MRI场强＜0.5T</t>
  </si>
  <si>
    <t>MRI场强0.5～1T</t>
  </si>
  <si>
    <t>MRI场强1T</t>
  </si>
  <si>
    <t>MRI场强1～3T</t>
  </si>
  <si>
    <t>MRI场强3T</t>
  </si>
  <si>
    <t>磁共振增强扫描</t>
  </si>
  <si>
    <t>脑功能成象</t>
  </si>
  <si>
    <t>磁共振心脏功能检查</t>
  </si>
  <si>
    <t>磁共振血管成象(MRA)</t>
  </si>
  <si>
    <t>磁共振水成象(MRCP，MRM，MRU)</t>
  </si>
  <si>
    <t>磁共振波谱分析(MRs)</t>
  </si>
  <si>
    <t>包括氢谱或磷谱</t>
  </si>
  <si>
    <t>临床操作的磁共振引导</t>
  </si>
  <si>
    <t>每半小时</t>
  </si>
  <si>
    <t>临床操作的磁共振定位</t>
  </si>
  <si>
    <t>二手核磁共振</t>
  </si>
  <si>
    <t>无论磁场强弱</t>
  </si>
  <si>
    <t>X线计算机体层（CT）扫描</t>
  </si>
  <si>
    <t>1、计价部位分为颅脑、眼眶、视神经管、颞骨、鞍区、副鼻窦、鼻骨、 颈部、胸部、心脏、上腹部、下腹部、盆腔、椎体(每三个椎体)、双髋关节、膝关节、肢体、其他；
2、平扫后马上做增强的，增强按50%收取。
3、应病人要求刻录影像光盘每张25元。</t>
  </si>
  <si>
    <t>部位</t>
  </si>
  <si>
    <t>普通CT，同时增强扫描加收50%</t>
  </si>
  <si>
    <t>CT扫描层数介于1～8层，同时增强扫描加收50%</t>
  </si>
  <si>
    <t>CT扫描层数介于16～40层，同时增强扫描加收50%</t>
  </si>
  <si>
    <t>CT扫描层数64层以上，同时增强扫描加收50%</t>
  </si>
  <si>
    <t>X线计算机体层（CT）增强扫描</t>
  </si>
  <si>
    <t>普通CT，同时做多期增强加收95元。</t>
  </si>
  <si>
    <t>CT扫描层数介于1～8层)，同时做多期增强加收95元。</t>
  </si>
  <si>
    <t>CT扫描层数介于16～40层，同时做多期增强加收95元。</t>
  </si>
  <si>
    <t>CT扫描层数64层以上同时做多期增强加收71元。</t>
  </si>
  <si>
    <t>脑池X线计算机体层（CT）含气造造影</t>
  </si>
  <si>
    <t>含临床操作</t>
  </si>
  <si>
    <t>普通CT</t>
  </si>
  <si>
    <t>CT扫描层数介于1～8层</t>
  </si>
  <si>
    <t>CT扫描层数介于16～40层</t>
  </si>
  <si>
    <t>CT扫描层数介于64层以上</t>
  </si>
  <si>
    <t>X线计算机体层（CT）成像</t>
  </si>
  <si>
    <t>指用于三维成像等</t>
  </si>
  <si>
    <t>仅适用于8层以下</t>
  </si>
  <si>
    <t>仅用于血管成像、灌注扫描</t>
  </si>
  <si>
    <t>CT扫描层数介于16～40层，头、颈、胸部、心脏、腹部、双上肢、双下肢分别为一个计价单位。头颈联合扫描减收30%。</t>
  </si>
  <si>
    <t>CT扫描层数64层以上，头、颈、胸部、心脏、腹部、双上肢、双下肢分别为一个计价单位。头颈联合扫描减收30%。</t>
  </si>
  <si>
    <t>指脏器三维成像（包括CT消化道仿真内窥镜CTVE、气道三维成像等）</t>
  </si>
  <si>
    <t>CT扫描层数64层以上</t>
  </si>
  <si>
    <t>指骨科三维成像。</t>
  </si>
  <si>
    <t>每部位</t>
  </si>
  <si>
    <t>临床操作的CT引导</t>
  </si>
  <si>
    <t>临床操作的CT定位</t>
  </si>
  <si>
    <t>使用心电或呼吸门控设备加收</t>
  </si>
  <si>
    <t>热断层扫描成像</t>
  </si>
  <si>
    <t>锥体束X线计算机体层（CBCT）扫描</t>
  </si>
  <si>
    <t>二手CT</t>
  </si>
  <si>
    <t>普通 CT  收费30元</t>
  </si>
  <si>
    <t>4.院外影像学会诊</t>
  </si>
  <si>
    <t>院外影像学会诊</t>
  </si>
  <si>
    <t>含X线片、MRI片、CT片会诊</t>
  </si>
  <si>
    <t>5.其他</t>
  </si>
  <si>
    <t>红外热象检查</t>
  </si>
  <si>
    <t>红外线乳腺检查</t>
  </si>
  <si>
    <t>（二）超声检查</t>
  </si>
  <si>
    <t>杀菌型耦合剂、一次性超声探头护套</t>
  </si>
  <si>
    <t>杀菌性耦合剂、橡胶超声探头限腔内检查、感染性皮肤病接触破损皮肤、黏膜应进行皮肤消毒时支付</t>
  </si>
  <si>
    <t>1.A超</t>
  </si>
  <si>
    <t>图象记录</t>
  </si>
  <si>
    <t>A型超声检查</t>
  </si>
  <si>
    <t>临床操作的A超引导</t>
  </si>
  <si>
    <t>半小时/占机时间</t>
  </si>
  <si>
    <t>眼科A超</t>
  </si>
  <si>
    <t>眼科专用A、B超机</t>
  </si>
  <si>
    <t>2.B超</t>
  </si>
  <si>
    <t>图象记录、造影剂</t>
  </si>
  <si>
    <t>各部位一般B超检查</t>
  </si>
  <si>
    <t>单脏器B超检查</t>
  </si>
  <si>
    <t>B超常规检查</t>
  </si>
  <si>
    <t>包括胸部(含肺、胸腔、纵隔)、腹部(含肝、胆、胰、脾、双肾)、、胃肠道、泌尿系(含双肾、输尿管、膀胱、前列腺)、妇科(含子宫、附件、膀胱及周围组织)、产科(含胎儿及宫腔)、男性生殖系统（含睾丸、附睾、输精管、精索、前列腺）</t>
  </si>
  <si>
    <t>腹膜后肿物加收20元</t>
  </si>
  <si>
    <t>胸、腹水B超检查及穿刺定位</t>
  </si>
  <si>
    <t>不含临床操作</t>
  </si>
  <si>
    <t>胃肠充盈造影B超检查</t>
  </si>
  <si>
    <t>含胃、小肠及其附属结构</t>
  </si>
  <si>
    <t>大肠灌肠造影B超检查</t>
  </si>
  <si>
    <t>含大肠及其附属结构</t>
  </si>
  <si>
    <t>输卵管超声造影</t>
  </si>
  <si>
    <t>一次性导管</t>
  </si>
  <si>
    <t>浅表组织器官B超检查</t>
  </si>
  <si>
    <t>计价部位分为1．双眼及附属器；2．双涎腺及颈部淋巴结；3．甲状腺及颈部淋巴结；4．乳腺及其引流区淋巴结；5．四肢软组织；6．阴囊、双侧睾丸、附睾；7．小儿颅腔；8. 膝关节；9.体表肿物</t>
  </si>
  <si>
    <t>床旁检查</t>
  </si>
  <si>
    <t>在原B超价格基础上加收项目</t>
  </si>
  <si>
    <t>术中B超检查</t>
  </si>
  <si>
    <t>临床操作的B超引导</t>
  </si>
  <si>
    <t>不足半小时按半小时收费</t>
  </si>
  <si>
    <t>腔内B超检查</t>
  </si>
  <si>
    <t>经阴道B超检查</t>
  </si>
  <si>
    <t>含子宫及双附件</t>
  </si>
  <si>
    <t>经直肠B超检查</t>
  </si>
  <si>
    <t>含前列腺、精囊、直肠、尿道</t>
  </si>
  <si>
    <t>临床操作的腔内B超引导</t>
  </si>
  <si>
    <t>腔内超声全程手术监测</t>
  </si>
  <si>
    <t>经阴道腔内手术全程超声监测、利用窥器固定超声探头</t>
  </si>
  <si>
    <t>B超脏器功能评估</t>
  </si>
  <si>
    <t>胃充盈及排空功能检查</t>
  </si>
  <si>
    <t>指造影法，含造影剂</t>
  </si>
  <si>
    <t>小肠充盈及排空功能检查</t>
  </si>
  <si>
    <t>胆囊和胆道收缩功能检查</t>
  </si>
  <si>
    <t>通过对脂餐前后超声检查和对比分析，判断胆囊和胆道收缩功能。所定价格涵盖患者脂餐前后胆囊及胆道情况检查、图像对比分析、做出诊断、图文报告等步骤的人力资源和基本物质资源消耗。包括彩色多普勒超声胆囊和胆道收缩功能检查。</t>
  </si>
  <si>
    <t>胎儿生物物理相评分</t>
  </si>
  <si>
    <t>含呼吸运动、肌张力、胎动、羊水量、无刺激试验</t>
  </si>
  <si>
    <t>膀胱残余尿量测定</t>
  </si>
  <si>
    <t>3.彩色多普勒超声检查</t>
  </si>
  <si>
    <t>包括胸部(含肺、胸腔、纵隔)、腹部(含肝、胆、胰、脾、双肾)、胃肠道、泌尿系(含双肾、输尿管、膀胱、前列腺)、妇科(含子宫、附件、膀胱及周围组织)、产科(含胎儿及宫腔)、男性生殖系统（含睾丸、附睾、输精管、精索、前列腺）、盆腹腔淋巴结（含腹主动脉旁淋巴结、肠系膜淋巴结）</t>
  </si>
  <si>
    <t>图像记录、造影剂</t>
  </si>
  <si>
    <t>腹膜后肿物加收50元</t>
  </si>
  <si>
    <t>普通彩色多普勒超声检查</t>
  </si>
  <si>
    <t>彩色多普勒超声常规检查</t>
  </si>
  <si>
    <t>包括胸部（含肺、胸腔、纵隔）、腹部（含肝、胆、胰、脾、双肾）、胃肠道、泌尿（含双肾、输尿管、膀胱、前列腺）、妇科（含子宫、附件、膀胱及周围组织）、产科（含胎儿及宫腔)</t>
  </si>
  <si>
    <t>浅表器官彩色多普勒超声检查</t>
  </si>
  <si>
    <t>计价部位分为1．双眼及附属器；2．双涎腺及颈部淋巴结；3．甲状腺及颈部淋巴结；4．乳腺及其引流区淋巴结；5．上肢或下肢软组织；6．阴囊、双侧睾丸、附睾；7．颅腔；8.体表包块； 9.关节； 10.其他</t>
  </si>
  <si>
    <t>床旁彩色多普勒超声检查加收</t>
  </si>
  <si>
    <t>彩色多普勒超声特殊检查</t>
  </si>
  <si>
    <t>颅内段血管彩色多普勒超声</t>
  </si>
  <si>
    <t>球后全部血管彩色多普勒超声</t>
  </si>
  <si>
    <t>Q(D)</t>
  </si>
  <si>
    <t>颈部血管彩色多普勒超声</t>
  </si>
  <si>
    <t>含双侧颈动脉、颈静脉、椎动脉和锁骨下动、静脉。</t>
  </si>
  <si>
    <t>检查2根及以下血管的按50%收取</t>
  </si>
  <si>
    <t>门静脉系彩色多普勒超声</t>
  </si>
  <si>
    <t>腹部大血管彩色多普勒超声</t>
  </si>
  <si>
    <t>四肢血管彩色多普勒超声</t>
  </si>
  <si>
    <t>双肾及肾血管彩色多普勒超声</t>
  </si>
  <si>
    <t>左肾静脉“胡桃夹”综合征检查</t>
  </si>
  <si>
    <t>药物血管功能试验</t>
  </si>
  <si>
    <t>指阳痿测定等</t>
  </si>
  <si>
    <t>脏器声学造影</t>
  </si>
  <si>
    <t>包括肿瘤声学造影</t>
  </si>
  <si>
    <t>造影剂</t>
  </si>
  <si>
    <t>腔内彩色多普勒超声检查</t>
  </si>
  <si>
    <t>包括经阴道、经直肠</t>
  </si>
  <si>
    <t>临床操作的彩色多普勒超声引导</t>
  </si>
  <si>
    <t>彩色多普勒超声器官弹性实时成像分析</t>
  </si>
  <si>
    <t>包括腔内超声检查、男性生殖系统（含前列腺、睾丸）、浅表器官（乳腺及其引流区淋巴结、甲状腺及颈部淋巴结、其他部位淋巴结）的肿瘤定性、定量诊断。含变化比值检查。</t>
  </si>
  <si>
    <t>计价部位分为1．乳腺及其引流区淋巴结；2．甲状腺及颈部淋巴结；3．前列腺；5．经阴道子宫、卵巢；6．直肠；7．双侧睾丸；8.其他部位淋巴结；9.血管内斑块。</t>
  </si>
  <si>
    <t>乳腺全容积成像检查</t>
  </si>
  <si>
    <t>使用自动乳腺全容积扫描成像系统对乳腺从皮肤至深部逐层扫描，将扫描到的全部信息储存在影像处理系统中，三维成像，判读结果。图文报告。</t>
  </si>
  <si>
    <t>次（双侧）</t>
  </si>
  <si>
    <t>M(G)</t>
  </si>
  <si>
    <t>s220300001</t>
  </si>
  <si>
    <t>胎儿心脏彩色多普勒超声检查</t>
  </si>
  <si>
    <t xml:space="preserve">不得另外加收“超声常规检查”中“产科”检查费用；多层面胎儿心脏超声（STIC)检查加收45元。
</t>
  </si>
  <si>
    <t>s220300002</t>
  </si>
  <si>
    <t>中、晚期妊娠系统胎儿彩超检查</t>
  </si>
  <si>
    <t>评价胎儿体表与内脏结构，含头颈部、心脏位置及四腔心、腹部内脏、脊柱、股骨长等。</t>
  </si>
  <si>
    <t>每胎儿</t>
  </si>
  <si>
    <t>不得另外加收“B超常规检查”中“产科”检查费用。</t>
  </si>
  <si>
    <t>4.多普勒检查</t>
  </si>
  <si>
    <t>指单纯伪彩频谱多普勒检查，不具备二维图象和真彩色多普勒功能</t>
  </si>
  <si>
    <t>颅内多普勒血流图(TCD)</t>
  </si>
  <si>
    <t xml:space="preserve">次  </t>
  </si>
  <si>
    <t>四肢多普勒血流图</t>
  </si>
  <si>
    <t>多普勒小儿血压检测</t>
  </si>
  <si>
    <t>s220400001</t>
  </si>
  <si>
    <t>脑循环微栓子检测</t>
  </si>
  <si>
    <t>V</t>
  </si>
  <si>
    <t>经颅多普勒超声发泡试验</t>
  </si>
  <si>
    <t>指判断右向左分流的诱发试验。建立静脉通道，将空气、生理盐水等充分混合后弹丸式推入静脉，观测颅内动脉栓子信号。</t>
  </si>
  <si>
    <t>5.三维超声检查</t>
  </si>
  <si>
    <t>脏器灰阶立体成象</t>
  </si>
  <si>
    <t>每个脏器</t>
  </si>
  <si>
    <t>能量图血流立体成象</t>
  </si>
  <si>
    <t>6.心脏超声检查</t>
  </si>
  <si>
    <t>普通心脏M型超声检查</t>
  </si>
  <si>
    <t>指黑白超声仪检查，含常规基本波群</t>
  </si>
  <si>
    <t>普通二维超声心动图</t>
  </si>
  <si>
    <t>指黑白超声仪检查，含心房、心室、心瓣膜、大动脉等超声检查</t>
  </si>
  <si>
    <t>床旁超声心动图</t>
  </si>
  <si>
    <t>心脏彩色多普勒超声</t>
  </si>
  <si>
    <t>含各心腔及大血管血流显象</t>
  </si>
  <si>
    <t>常规经食管超声心动图</t>
  </si>
  <si>
    <t>含房、室、心瓣膜、大动脉结构及血流显象</t>
  </si>
  <si>
    <t>术中经食管超声心动图</t>
  </si>
  <si>
    <t>含术前检查或术后疗效观察</t>
  </si>
  <si>
    <t>每例手术</t>
  </si>
  <si>
    <t>介入治疗的超声心动图监视</t>
  </si>
  <si>
    <t>AH（J）</t>
  </si>
  <si>
    <t>右心声学造影</t>
  </si>
  <si>
    <t>指普通二维心脏超声检查，含心腔充盈状态、分流方向、分流量与返流量等检查。包括左心声学造影。</t>
  </si>
  <si>
    <t>负荷超声心动图</t>
  </si>
  <si>
    <t>指普通心脏超声检查，包括药物注射或运动试验器械；不含心电与血压监测</t>
  </si>
  <si>
    <t>左心功能测定</t>
  </si>
  <si>
    <t>指普通心脏超声检查或彩色多普勒超声检查；含心室舒张容量(EDV)、射血分数(EF)、短轴缩短率(Fs)、每搏输出量(sV)、每分输出量(CO)等</t>
  </si>
  <si>
    <t>心脏应变及应变率超声成像检查</t>
  </si>
  <si>
    <t>心脏应变测量指标，含收缩峰值应变￡，收缩峰值应变率Sre,舒张晚期峰值应变率Sra。</t>
  </si>
  <si>
    <t>7.其他心脏超声诊疗技术</t>
  </si>
  <si>
    <t>计算机三维重建技术(3DE)</t>
  </si>
  <si>
    <t>单幅图片</t>
  </si>
  <si>
    <t>声学定量(AQ)</t>
  </si>
  <si>
    <t>彩色室壁动力(CK)</t>
  </si>
  <si>
    <t>组织多普勒显象(TDI)</t>
  </si>
  <si>
    <t>心内膜自动边缘检测</t>
  </si>
  <si>
    <t>室壁运动分析</t>
  </si>
  <si>
    <t>心肌灌注超声检测</t>
  </si>
  <si>
    <t>含心肌显象，含造影剂</t>
  </si>
  <si>
    <t>s220700001</t>
  </si>
  <si>
    <t>实时三维超声检查</t>
  </si>
  <si>
    <t>包括心脏、胎儿</t>
  </si>
  <si>
    <t>8.图象记录附加收费项目</t>
  </si>
  <si>
    <t>黑白热敏打印照片</t>
  </si>
  <si>
    <t>片</t>
  </si>
  <si>
    <t>彩色打印照片</t>
  </si>
  <si>
    <t>黑白一次成像(波拉)照片</t>
  </si>
  <si>
    <t>彩色一次成像(波拉)照片</t>
  </si>
  <si>
    <t>超声多幅照相</t>
  </si>
  <si>
    <t>彩色胶片照相</t>
  </si>
  <si>
    <t>超声检查实时录像</t>
  </si>
  <si>
    <t>含录像带</t>
  </si>
  <si>
    <t>超声PACKS医用诊断报告系统</t>
  </si>
  <si>
    <t>(三)核医学</t>
  </si>
  <si>
    <t>含核素药物制备和注射、临床穿刺插管和介入性操作；不含必要时使用的心电监护和抢救</t>
  </si>
  <si>
    <t>药物、X光片、彩色胶片、数据存贮介质</t>
  </si>
  <si>
    <t>1.核素扫描</t>
  </si>
  <si>
    <t>含彩色打印</t>
  </si>
  <si>
    <t>脏器动态扫描</t>
  </si>
  <si>
    <t>指一个体位三次显象</t>
  </si>
  <si>
    <t>三次显象</t>
  </si>
  <si>
    <t>脏器动态扫描增加一个体位</t>
  </si>
  <si>
    <t>脏器静态扫描</t>
  </si>
  <si>
    <t>指一个体位显象</t>
  </si>
  <si>
    <t>每个体位</t>
  </si>
  <si>
    <t>脏器静态扫描增加一个体位</t>
  </si>
  <si>
    <t>2.伽玛照相</t>
  </si>
  <si>
    <t>指为平面脏器动态、静态显象及全身显象，含各种图象记录过程</t>
  </si>
  <si>
    <t>1、使用sPECT设备的伽玛照相按同一标准计价
2、除另有项目规定每增加一个体位可加收费用外，其它没有说明的均不论体位多少。</t>
  </si>
  <si>
    <t>脑血管显象</t>
  </si>
  <si>
    <t>脑显象</t>
  </si>
  <si>
    <t>脑池显象</t>
  </si>
  <si>
    <t>脑室引流显象</t>
  </si>
  <si>
    <t>泪管显象</t>
  </si>
  <si>
    <t>甲状腺静态显象</t>
  </si>
  <si>
    <t>甲状腺静态显象增加一个体位</t>
  </si>
  <si>
    <t>甲状腺血流显象</t>
  </si>
  <si>
    <t>甲状腺有效半衰期测定</t>
  </si>
  <si>
    <t>甲状腺激素抑制显象</t>
  </si>
  <si>
    <t>促甲状腺激素兴奋显象</t>
  </si>
  <si>
    <t>甲状旁腺显象</t>
  </si>
  <si>
    <t>静息心肌灌注显象</t>
  </si>
  <si>
    <t>负荷心肌灌注显象</t>
  </si>
  <si>
    <t>含运动试验或药物注射</t>
  </si>
  <si>
    <t>静息门控心肌灌注显象</t>
  </si>
  <si>
    <t>负荷门控心肌灌注显象</t>
  </si>
  <si>
    <t>首次通过法心血管显象</t>
  </si>
  <si>
    <t>含心室功能测定</t>
  </si>
  <si>
    <t>不含心室功能测定</t>
  </si>
  <si>
    <t>平衡法门控心室显象</t>
  </si>
  <si>
    <t>平衡法负荷门控心室显象</t>
  </si>
  <si>
    <t>急性心肌梗塞灶显象</t>
  </si>
  <si>
    <t>动脉显象</t>
  </si>
  <si>
    <t>门脉血流测定显象</t>
  </si>
  <si>
    <t>门体分流显象</t>
  </si>
  <si>
    <t>下肢深静脉显象</t>
  </si>
  <si>
    <t>局部淋巴显象</t>
  </si>
  <si>
    <t>肺灌注显象</t>
  </si>
  <si>
    <t>肺通气显象</t>
  </si>
  <si>
    <t>含气溶胶雾化吸入装置及气体</t>
  </si>
  <si>
    <t>唾液腺静态显象</t>
  </si>
  <si>
    <t>唾液腺动态显象</t>
  </si>
  <si>
    <t>食管通过显象</t>
  </si>
  <si>
    <t>胃食管返流显象</t>
  </si>
  <si>
    <t>十二指肠胃返流显象</t>
  </si>
  <si>
    <t>胃排空试验</t>
  </si>
  <si>
    <t>异位胃粘膜显象</t>
  </si>
  <si>
    <t>消化道出血显象</t>
  </si>
  <si>
    <t>肝胶体显象</t>
  </si>
  <si>
    <t>肝血流显象</t>
  </si>
  <si>
    <t>肝血池显象</t>
  </si>
  <si>
    <t>不论时相多少均为一次</t>
  </si>
  <si>
    <t>肝胆动态显象</t>
  </si>
  <si>
    <t>脾显象</t>
  </si>
  <si>
    <t>胰腺显象</t>
  </si>
  <si>
    <t>小肠功能显象</t>
  </si>
  <si>
    <t>肠道蛋白丢失显象</t>
  </si>
  <si>
    <t>肾上腺皮质显象</t>
  </si>
  <si>
    <t>含局部后位显象</t>
  </si>
  <si>
    <t>72小时</t>
  </si>
  <si>
    <t>地塞米松抑制试验肾上腺皮质显象</t>
  </si>
  <si>
    <t>肾动态显象</t>
  </si>
  <si>
    <t>含肾血流显象</t>
  </si>
  <si>
    <t>肾动态显象＋肾小球滤过率(GFR)测定</t>
  </si>
  <si>
    <t>肾动态显象＋肾有效血浆流量(ERPF)测定</t>
  </si>
  <si>
    <t>介入肾动态显象</t>
  </si>
  <si>
    <t>肾静态显象</t>
  </si>
  <si>
    <t>膀胱输尿管返流显象</t>
  </si>
  <si>
    <t>包括直接法、间接法</t>
  </si>
  <si>
    <t>阴道尿道瘘显象</t>
  </si>
  <si>
    <t>阴囊显象</t>
  </si>
  <si>
    <t>局部骨显象</t>
  </si>
  <si>
    <t>骨三相显象</t>
  </si>
  <si>
    <t>含血流、血质、静态显象</t>
  </si>
  <si>
    <t>骨密度测定</t>
  </si>
  <si>
    <t>红细胞破坏部位测定</t>
  </si>
  <si>
    <t>炎症局部显象</t>
  </si>
  <si>
    <t>亲肿瘤局部显象</t>
  </si>
  <si>
    <t>放射免疫显象</t>
  </si>
  <si>
    <t>放射受体显象</t>
  </si>
  <si>
    <t>3.单光子发射计算机断层显象(sPECT)</t>
  </si>
  <si>
    <t>指断层显像、全身显像和符合探测显像；含各种图像记录过程</t>
  </si>
  <si>
    <t>透射显象衰减校正</t>
  </si>
  <si>
    <t>双探头sPECT收费按单探头sPECT加收30%</t>
  </si>
  <si>
    <t>脏器断层显像</t>
  </si>
  <si>
    <t>包括脏器、脏器血流、脏器血池、静息灌注等显象</t>
  </si>
  <si>
    <t>全身显像</t>
  </si>
  <si>
    <t>全身显像时增加局部显像加收</t>
  </si>
  <si>
    <t>18氟－脱氧葡萄糖断层显象</t>
  </si>
  <si>
    <t>包括脑、心肌代谢、肿瘤等显象</t>
  </si>
  <si>
    <t>肾上腺髓质断层显象</t>
  </si>
  <si>
    <t>含前后位全身及局部显象</t>
  </si>
  <si>
    <t>24小时</t>
  </si>
  <si>
    <t>负荷心肌灌注断层显象</t>
  </si>
  <si>
    <t>含运动试验或药物注射,不含心电监护</t>
  </si>
  <si>
    <t>SPECT/CT断层图像融合显像</t>
  </si>
  <si>
    <t>4.正电子发射及X射线计算机断层显象(PET/CT)</t>
  </si>
  <si>
    <t>指使用PET和加速器的断层显象；含药物、彩色胶片、增强CT、数据介质及各种图象记录过程等。</t>
  </si>
  <si>
    <t>使用全景动态PET/CT加收25%</t>
  </si>
  <si>
    <t>PET/CT脑血流断层显像</t>
  </si>
  <si>
    <t>PET/CT脑代谢断层显像</t>
  </si>
  <si>
    <t>PET/CT静息心肌灌注断层显像</t>
  </si>
  <si>
    <t>PET/CT负荷心肌灌注断层显像</t>
  </si>
  <si>
    <t>含运动试验或药物注射；不含心电监护</t>
  </si>
  <si>
    <t>PET/CT心肌代谢断层显像</t>
  </si>
  <si>
    <t>PET/CT心脏神经受体断层显像</t>
  </si>
  <si>
    <t>PET/CT肿瘤全身断层显像</t>
  </si>
  <si>
    <t>PET/CT肿瘤局部断层显像</t>
  </si>
  <si>
    <t>PET/CT神经受体显象</t>
  </si>
  <si>
    <t>5.核素功能检查</t>
  </si>
  <si>
    <t>脑血流测定</t>
  </si>
  <si>
    <t>指脑血流仪法</t>
  </si>
  <si>
    <t>甲状腺摄131碘试验</t>
  </si>
  <si>
    <t>甲状腺激素抑制试验</t>
  </si>
  <si>
    <t>过氯酸钾释放试验</t>
  </si>
  <si>
    <t>心功能测定</t>
  </si>
  <si>
    <t>指心功能仪法</t>
  </si>
  <si>
    <t>血容量测定</t>
  </si>
  <si>
    <t>指井型伽玛计数器法，含红细胞容量及血浆容量测定</t>
  </si>
  <si>
    <t>红细胞寿命测定</t>
  </si>
  <si>
    <t>指战员井型伽玛计数器法</t>
  </si>
  <si>
    <t>肾图</t>
  </si>
  <si>
    <t>指微机肾图</t>
  </si>
  <si>
    <t>非微机肾图</t>
  </si>
  <si>
    <t>介入肾图</t>
  </si>
  <si>
    <t>指微机肾图， 含介入操作</t>
  </si>
  <si>
    <t>非微机肾图， 含介入操作</t>
  </si>
  <si>
    <t>肾图＋肾小球滤过率测定</t>
  </si>
  <si>
    <t>肾图＋肾有效血浆流量测定</t>
  </si>
  <si>
    <t>24小时尿131碘排泄试验</t>
  </si>
  <si>
    <t>消化道动力测定</t>
  </si>
  <si>
    <t>14碳呼气试验</t>
  </si>
  <si>
    <t>包括各类呼气试验</t>
  </si>
  <si>
    <t>6.核素内照射治疗</t>
  </si>
  <si>
    <t>指开放性核素内照射治疗；含临床和介入性操作、放射性核素制备与活度的标定、放射性废物(包括病人排泄物)处理及稀释储存、防护装置的使用；不含特殊防护病房住院费</t>
  </si>
  <si>
    <t>核素治疗药物、一次性导管</t>
  </si>
  <si>
    <t>131碘-甲亢治疗</t>
  </si>
  <si>
    <t>131碘-功能自主性甲状腺瘤
治疗</t>
  </si>
  <si>
    <t>131碘-甲状腺癌转移灶治疗</t>
  </si>
  <si>
    <t>131碘-肿瘤抗体放免治疗</t>
  </si>
  <si>
    <t>32磷-胶体腔内治疗</t>
  </si>
  <si>
    <t>32磷-血液病治疗</t>
  </si>
  <si>
    <t>32磷-微球介入治疗</t>
  </si>
  <si>
    <t>90钇-微球介入治疗</t>
  </si>
  <si>
    <t>89锶-骨转移瘤治疗</t>
  </si>
  <si>
    <t>153钐-EDTMP骨转移瘤治疗</t>
  </si>
  <si>
    <t>188铼-HEDP骨转移瘤治疗</t>
  </si>
  <si>
    <t>131碘-MIBG恶性肿瘤治疗</t>
  </si>
  <si>
    <t>核素组织间介入治疗</t>
  </si>
  <si>
    <t>不含B超、CT引导</t>
  </si>
  <si>
    <t>穿刺针</t>
  </si>
  <si>
    <t>核素血管内介入治疗</t>
  </si>
  <si>
    <t>99锝(云克)治疗</t>
  </si>
  <si>
    <t>90锶贴敷治疗</t>
  </si>
  <si>
    <t>野/次</t>
  </si>
  <si>
    <t>32磷贴敷治疗</t>
  </si>
  <si>
    <t>cm2</t>
  </si>
  <si>
    <t>经内镜粒子植入术</t>
  </si>
  <si>
    <t>肿瘤靶向治疗,包括化疗植入术</t>
  </si>
  <si>
    <t>推注器、粒子或药物</t>
  </si>
  <si>
    <t>s230600001</t>
  </si>
  <si>
    <t>125碘粒子组织间植入治疗</t>
  </si>
  <si>
    <t>粒子、植入针</t>
  </si>
  <si>
    <t>粒</t>
  </si>
  <si>
    <t>s230600002</t>
  </si>
  <si>
    <t>125碘粒子组织间植入治疗计划</t>
  </si>
  <si>
    <t>7.正电子发射及磁共振成像（PET/MR）</t>
  </si>
  <si>
    <t>指使用正电子发射计算机断层/核磁扫描仪进行显像。所定价格涵盖放射性药品注射、摆位、图像采集处理、阅片、图文报告、数据存储以及防护器材使用、废弃物的处理等操作步骤的人力资源和基本物质资源消耗。含放射性药品。</t>
  </si>
  <si>
    <t>两项及两项以上，按全身显像计价。</t>
  </si>
  <si>
    <t>PET/MR全身断层显像</t>
  </si>
  <si>
    <t>PET/MR局部断层显像</t>
  </si>
  <si>
    <t>包括脑血流断层显像、脑代谢断层显像、静息心肌灌注断层显像、负荷心肌灌注断层显像、心肌代谢断层显像、心脏神经受体断层显像、神经受体显像。</t>
  </si>
  <si>
    <t>(四)放射治疗</t>
  </si>
  <si>
    <t>除特定说明的项目外，均按治疗计划、模拟定位、治疗、模具等项分别计价</t>
  </si>
  <si>
    <t>1．放射治疗计划及剂量验证</t>
  </si>
  <si>
    <t>“2401”原名称“1.放射治疗计划及计量计算”删除</t>
  </si>
  <si>
    <t>人工制定治疗计划(简单)</t>
  </si>
  <si>
    <t>含剂量计算</t>
  </si>
  <si>
    <t>疗程</t>
  </si>
  <si>
    <t>人工制定治疗计划(复杂)</t>
  </si>
  <si>
    <t>含治疗计划与剂量计算</t>
  </si>
  <si>
    <t>计算机治疗计划系统(TPs)</t>
  </si>
  <si>
    <t>指二维TPs</t>
  </si>
  <si>
    <t>特定计算机治疗计划系统</t>
  </si>
  <si>
    <t>包括加速器适型、伽玛刀、X刀之TPs</t>
  </si>
  <si>
    <t>逆向调强TPS及优化加收300元。</t>
  </si>
  <si>
    <t>点剂量验证</t>
  </si>
  <si>
    <t>使用电离室等点测量仪器，或者基于简单剂量模型的独立核对程序，采用实验测量或者独立计算的方法，验证一个计划中的一个特征点或数个特征点的剂量，出具验证报告。</t>
  </si>
  <si>
    <t>每疗程限收费一次。</t>
  </si>
  <si>
    <t>二维剂量验证</t>
  </si>
  <si>
    <t>使用阵列等面测量仪器，或者基于先进剂量模型的独立核对程序，采用实验测量或者独立计算的方法，验证一个计划中的一个特征面的剂量分布，出具验证报告。</t>
  </si>
  <si>
    <t>三维剂量验证</t>
  </si>
  <si>
    <t>使用三维剂量测量仪器，或者基于蒙特卡罗模拟的独立核对程序，采用实验测量或者独立计算的方法，验证一个计划中所有射野合成的剂量分布，出具验证报告。</t>
  </si>
  <si>
    <t>2.模拟定位</t>
  </si>
  <si>
    <t>含拍片</t>
  </si>
  <si>
    <t>简易定位</t>
  </si>
  <si>
    <t>指使用非专用定位机之定位，包括X线机、B超或CT等</t>
  </si>
  <si>
    <t>专用X线机模拟定位</t>
  </si>
  <si>
    <t>专用X线机复杂模拟定位</t>
  </si>
  <si>
    <t>指非共面4野以上之定位，包括CT等模似定位</t>
  </si>
  <si>
    <t>二维实时显像监控</t>
  </si>
  <si>
    <t>摆位，采用电子射野影像系统或KV级X线摄片和透视等设备获取影像，验证射野的大小、形状、位置，患者摆位。</t>
  </si>
  <si>
    <t>三维实时显像监控</t>
  </si>
  <si>
    <t>适用于三维图像引导放疗、CT在线校位、自适应放疗等。摆位，采用锥形束CT等设备获取三维影像、调整摆位、影像保存。</t>
  </si>
  <si>
    <t>3.外照射治疗</t>
  </si>
  <si>
    <t xml:space="preserve">  </t>
  </si>
  <si>
    <t>深部X线照射</t>
  </si>
  <si>
    <t>每野次</t>
  </si>
  <si>
    <t>60钴外照射(固定照射)</t>
  </si>
  <si>
    <t>60钴外照射(特殊照射)</t>
  </si>
  <si>
    <t>包括旋转、弧形、楔形滤板等方法</t>
  </si>
  <si>
    <t>直线加速器放疗(固定照射)</t>
  </si>
  <si>
    <t>直线加速器放疗(特殊照射)</t>
  </si>
  <si>
    <t>包括旋转、弧形、楔形滤板、多叶光栅等方法</t>
  </si>
  <si>
    <t>直线加速器适型治疗</t>
  </si>
  <si>
    <t>指非共面4野以上之放疗</t>
  </si>
  <si>
    <t>X刀治疗</t>
  </si>
  <si>
    <t>体部伽玛刀治疗</t>
  </si>
  <si>
    <t>含4个靶点。</t>
  </si>
  <si>
    <t>伽玛刀治疗</t>
  </si>
  <si>
    <t>每个
靶点</t>
  </si>
  <si>
    <t>头部伽玛刀治疗</t>
  </si>
  <si>
    <t>含特定计算机治疗计划系统、头架、伽玛刀治疗。含4个靶点</t>
  </si>
  <si>
    <t>不规则野大面积照射</t>
  </si>
  <si>
    <t>半身照射</t>
  </si>
  <si>
    <t>全身60钴照射</t>
  </si>
  <si>
    <t>全身X线照射</t>
  </si>
  <si>
    <t>指用于骨髓移植</t>
  </si>
  <si>
    <t>全身电子线照射</t>
  </si>
  <si>
    <t>指用于皮肤恶性淋巴瘤治疗</t>
  </si>
  <si>
    <t>术中放疗</t>
  </si>
  <si>
    <t>可移动光子立体定向术中放疗</t>
  </si>
  <si>
    <t>适型调强放射治疗(IMRT)</t>
  </si>
  <si>
    <t>指使用直线加速器进行射线照射治疗肿瘤。所定价格涵盖体位固定、设备操作等治疗步骤的人力资源和基本物质资源消耗。不含定位、计划设计、剂量验证、实时显像监控。</t>
  </si>
  <si>
    <t>头罩、体模</t>
  </si>
  <si>
    <t>使用螺旋断层扫描、旋转调强放疗的，加收10%。</t>
  </si>
  <si>
    <t>快中子外照射</t>
  </si>
  <si>
    <t>图像引导的三维立体定向放疗</t>
  </si>
  <si>
    <t>体位固定、CT定位、靶区及危及器官勾画、计划设计、调强剂量验证、实时显像监控。包括呼吸运动管理、红外线跟踪；治疗次数1-10次，肿瘤单次吸收剂量不小于5Gy。含定位、计划设计、剂量验证、实时显像监控。</t>
  </si>
  <si>
    <t>1.3次及以下的，按8000元/次计费；2.使用射波刀（Cyberknife）加收10%；3.多部位肿瘤需同时做2个以上计划的，限收费2个疗程。</t>
  </si>
  <si>
    <t>4.后装治疗</t>
  </si>
  <si>
    <t>不含手术、麻醉</t>
  </si>
  <si>
    <t>核素治疗药物</t>
  </si>
  <si>
    <t>浅表部位后装治疗</t>
  </si>
  <si>
    <t>腔内后装放疗</t>
  </si>
  <si>
    <t>组织间插置放疗</t>
  </si>
  <si>
    <t>手术置管放疗</t>
  </si>
  <si>
    <t>皮肤贴敷后装放疗</t>
  </si>
  <si>
    <t>血管内后装放疗</t>
  </si>
  <si>
    <t>经省发改委、省卫计委批准后执行</t>
  </si>
  <si>
    <t>快中子后装治疗(中子刀)</t>
  </si>
  <si>
    <t>妇科三管腔内后装放疗</t>
  </si>
  <si>
    <t>摆位，体位固定，利用妇科操作放置施源器，剂量计算，机器操作及照射。不含影像学引导。</t>
  </si>
  <si>
    <t>5.模具设计及制作</t>
  </si>
  <si>
    <t>包括斗蓬野、倒Y野</t>
  </si>
  <si>
    <t>合金模具设计及制作</t>
  </si>
  <si>
    <t>指电子束制模</t>
  </si>
  <si>
    <t>指适形制模</t>
  </si>
  <si>
    <t>填充模具设计及制作</t>
  </si>
  <si>
    <t>补偿物设计及制作</t>
  </si>
  <si>
    <t>面模设计及制作</t>
  </si>
  <si>
    <t>体架</t>
  </si>
  <si>
    <t>包括头架</t>
  </si>
  <si>
    <t>6.其他辅助操作</t>
  </si>
  <si>
    <t>低氧放疗耐力测定</t>
  </si>
  <si>
    <t>7.其他</t>
  </si>
  <si>
    <t>局部深部热疗</t>
  </si>
  <si>
    <t>指利用热疗仪器使病变局部温度范围达到39.5-45℃治疗肿瘤。所定价格涵盖评估、定位、计划设计、治疗及监测的人力资源和基本物质资源消耗。包括超声、电磁波、微波、射频热疗。</t>
  </si>
  <si>
    <t>局部环形阵列热疗加收30%。</t>
  </si>
  <si>
    <t>限：恶性肿瘤患者，配合放化疗使用时支付。</t>
  </si>
  <si>
    <t>恶性肿瘤深部热疗</t>
  </si>
  <si>
    <t>AH（AB）</t>
  </si>
  <si>
    <t>高强度聚焦超声热消融肿瘤治疗</t>
  </si>
  <si>
    <t>指利用高强度聚焦超声消融肿瘤。所定价格涵盖照射消融，以及计划设计、剂量控制、体表准备、消融区超声实时监测等步骤的人力资源和基本物质资源消耗。</t>
  </si>
  <si>
    <t>浅表部位病变按50%收费</t>
  </si>
  <si>
    <t>体表肿瘤电化学治疗</t>
  </si>
  <si>
    <t>高强度聚焦超声热消融肿瘤治疗--良性肿瘤</t>
  </si>
  <si>
    <t>高强度聚焦超声热消融肿瘤治疗--恶性肿瘤</t>
  </si>
  <si>
    <t>全身红外热疗</t>
  </si>
  <si>
    <t>填写患者基本资料、摆位要求。采用全身红外热疗仪治疗，温度测量，热疗范围温度要求39.5-42℃。</t>
  </si>
  <si>
    <t>（五）检验</t>
  </si>
  <si>
    <t>特殊采血管</t>
  </si>
  <si>
    <t>1.临床检验</t>
  </si>
  <si>
    <t>激光无痛采(指)血器</t>
  </si>
  <si>
    <t>血液一般检查</t>
  </si>
  <si>
    <t>H</t>
  </si>
  <si>
    <t>血红蛋白测定(Hb)</t>
  </si>
  <si>
    <t>项</t>
  </si>
  <si>
    <t>红细胞计数(RBC)</t>
  </si>
  <si>
    <t>红细胞比积测定(HCT)</t>
  </si>
  <si>
    <t>网织红细胞计数(Ret)</t>
  </si>
  <si>
    <t>网织红细胞计数</t>
  </si>
  <si>
    <t>流式细胞仪法</t>
  </si>
  <si>
    <t>嗜碱性点彩红细胞计数</t>
  </si>
  <si>
    <t>异常红细胞形态检查</t>
  </si>
  <si>
    <t>红细胞沉降率测定(EsR)</t>
  </si>
  <si>
    <t>白细胞计数(WBC)</t>
  </si>
  <si>
    <t>白细胞分类计数(DC)</t>
  </si>
  <si>
    <t>嗜酸性粒细胞直接计数</t>
  </si>
  <si>
    <t>嗜碱性粒细胞直接计数</t>
  </si>
  <si>
    <t>淋巴细胞直接计数</t>
  </si>
  <si>
    <t>单核细胞直接计数</t>
  </si>
  <si>
    <t>异常白细胞形态检查</t>
  </si>
  <si>
    <t>浓缩血恶性组织细胞检查</t>
  </si>
  <si>
    <t>血小板计数</t>
  </si>
  <si>
    <t>血细胞分析或血常规</t>
  </si>
  <si>
    <t>含计数、分类</t>
  </si>
  <si>
    <t>手工法或不分类机器法</t>
  </si>
  <si>
    <t>机器法：全血细胞计数＋三分类</t>
  </si>
  <si>
    <t>机器法：全血细胞计数＋五分类</t>
  </si>
  <si>
    <t>凝血时间测定(CT)</t>
  </si>
  <si>
    <t>红斑狼疮细胞检查(LEC)</t>
  </si>
  <si>
    <t>血浆渗量试验</t>
  </si>
  <si>
    <t>异常血小板形态检查</t>
  </si>
  <si>
    <t>外周血细胞形态及性质分析</t>
  </si>
  <si>
    <t>化学染色及显微镜检</t>
  </si>
  <si>
    <t>s250101001</t>
  </si>
  <si>
    <t>激光法</t>
  </si>
  <si>
    <t>尿液一般检查</t>
  </si>
  <si>
    <t>尿常规检查</t>
  </si>
  <si>
    <t>指手工操作，含外观、酸碱度、蛋白定性、镜检</t>
  </si>
  <si>
    <t>尿酸碱度测定</t>
  </si>
  <si>
    <t>尿比重测定</t>
  </si>
  <si>
    <t>渗透压检查</t>
  </si>
  <si>
    <t>包括尿或血清渗透压检查</t>
  </si>
  <si>
    <t>尿蛋白定性</t>
  </si>
  <si>
    <t>尿蛋白定量</t>
  </si>
  <si>
    <t>尿本-周氏蛋白定性检查</t>
  </si>
  <si>
    <t>5-羟吲哚乙酸测定</t>
  </si>
  <si>
    <t>样本类型：尿液。样本采集、签收、处理后进入色谱柱，定标和质控，检测样本，审核结果，录入实验室信息系统或人工登记，发送报告；按规定处理废弃物；接受临床相关咨询。</t>
  </si>
  <si>
    <t>本-周氏蛋白定性检查</t>
  </si>
  <si>
    <t>包括血液、尿液样本，指免疫固定电泳法。</t>
  </si>
  <si>
    <t>尿肌红蛋白定性检查</t>
  </si>
  <si>
    <t>尿血红蛋白定性检查</t>
  </si>
  <si>
    <t>尿糖定性试验</t>
  </si>
  <si>
    <t>尿糖定量测定</t>
  </si>
  <si>
    <t>尿酮体定性试验</t>
  </si>
  <si>
    <t>尿三胆检查</t>
  </si>
  <si>
    <t>包括尿二胆检查</t>
  </si>
  <si>
    <t>尿含铁血黄素定性试验</t>
  </si>
  <si>
    <t>尿三氯化铁试验</t>
  </si>
  <si>
    <t>尿乳糜定性检查</t>
  </si>
  <si>
    <t>尿卟啉定性试验</t>
  </si>
  <si>
    <t>尿卟啉定量测定</t>
  </si>
  <si>
    <t>尿黑色素测定</t>
  </si>
  <si>
    <t>尿酚红排泄试验(PsP)</t>
  </si>
  <si>
    <t>尿妊娠试验</t>
  </si>
  <si>
    <t>卵泡刺激素（LH）排卵预测</t>
  </si>
  <si>
    <t>尿沉渣镜检</t>
  </si>
  <si>
    <t>尿沉渣定量</t>
  </si>
  <si>
    <t>尿液爱迪氏计数(Addis)</t>
  </si>
  <si>
    <t>尿三杯试验</t>
  </si>
  <si>
    <t>一小时尿沉渣计数</t>
  </si>
  <si>
    <t>一小时尿细胞排泄率</t>
  </si>
  <si>
    <t>尿沉渣白细胞分类</t>
  </si>
  <si>
    <t>尿十二小时E/C值测定</t>
  </si>
  <si>
    <t>尿中病毒感染细胞检查</t>
  </si>
  <si>
    <t>尿中包涵体检查</t>
  </si>
  <si>
    <t>尿酸化功能测定</t>
  </si>
  <si>
    <t>尿红细胞位相</t>
  </si>
  <si>
    <t>尿液分析+镜检</t>
  </si>
  <si>
    <t xml:space="preserve">仪器法，8－11项 </t>
  </si>
  <si>
    <t>尿常规自动分析</t>
  </si>
  <si>
    <t>含自动干化学分析10～12项和尿沉渣自动分析</t>
  </si>
  <si>
    <t>原s250102001废止</t>
  </si>
  <si>
    <t>尿促黄体生成素的半定量测定</t>
  </si>
  <si>
    <t>半定量测定</t>
  </si>
  <si>
    <t>24小时尿胱氨酸测定</t>
  </si>
  <si>
    <t>尿对羟基苯丙氨酸代谢检测</t>
  </si>
  <si>
    <t>粪便检查</t>
  </si>
  <si>
    <t>粪便常规</t>
  </si>
  <si>
    <t>指手工操作，含外观、镜检、虫卵</t>
  </si>
  <si>
    <t>隐血试验</t>
  </si>
  <si>
    <t>包括粪便、呕吐物、痰液、分泌物、脑脊液、胸腹水等体液</t>
  </si>
  <si>
    <t>化学法</t>
  </si>
  <si>
    <t>免疫法</t>
  </si>
  <si>
    <t>粪胆素检查</t>
  </si>
  <si>
    <t>粪便乳糖不耐受测定</t>
  </si>
  <si>
    <t>粪苏丹III染色检查</t>
  </si>
  <si>
    <t>粪便脂肪定量</t>
  </si>
  <si>
    <t>粪便隐血定量检测</t>
  </si>
  <si>
    <t>粪便常规自动分析</t>
  </si>
  <si>
    <t>含红细胞、白细胞、吞噬细胞、脓细胞、寄生虫卵、原虫、夏科雷登结晶等，含潜血。</t>
  </si>
  <si>
    <t>体液与分泌物检查</t>
  </si>
  <si>
    <t>胸、腹水常规检查</t>
  </si>
  <si>
    <t>含外观、比重、粘蛋白定性、细胞计数、细胞分类</t>
  </si>
  <si>
    <t>胸、腹水特殊检查</t>
  </si>
  <si>
    <t>含细胞学、染色体、AgNOR检查</t>
  </si>
  <si>
    <t>脑脊液常规检查(CsF)</t>
  </si>
  <si>
    <t>含外观、蛋白定性、细胞总数和分类</t>
  </si>
  <si>
    <t>精液常规检查</t>
  </si>
  <si>
    <t>含外观、量、液化程度、精子活动率、活动力、计数和形态</t>
  </si>
  <si>
    <t>精液酸性磷酸酶测定</t>
  </si>
  <si>
    <t>精液果糖测定</t>
  </si>
  <si>
    <t>精液α－葡萄糖苷酶测定</t>
  </si>
  <si>
    <t>精子运动轨迹分析</t>
  </si>
  <si>
    <t>精子顶体完整率检查</t>
  </si>
  <si>
    <t>精子受精能力测定</t>
  </si>
  <si>
    <t>精子结合抗体测定</t>
  </si>
  <si>
    <t>精子畸形率测定</t>
  </si>
  <si>
    <t xml:space="preserve"> 染色形态分析加收5元</t>
  </si>
  <si>
    <t>前列腺液常规检查</t>
  </si>
  <si>
    <t>含外观和镜检</t>
  </si>
  <si>
    <t>阴道分泌物检查</t>
  </si>
  <si>
    <t>含清洁度、滴虫、霉菌检查</t>
  </si>
  <si>
    <t>羊水结晶检查</t>
  </si>
  <si>
    <t>胃液常规检查</t>
  </si>
  <si>
    <t>含酸碱度、基础胃酸分泌量、最大胃酸分泌量测定</t>
  </si>
  <si>
    <t>十二指肠引流液及胆汁检查</t>
  </si>
  <si>
    <t>含一般性状和镜检</t>
  </si>
  <si>
    <t>痰液常规检查</t>
  </si>
  <si>
    <t>含一般性状检查、镜检和嗜酸性粒细胞检查</t>
  </si>
  <si>
    <t>各种穿刺液常规检查</t>
  </si>
  <si>
    <t>含一般性状检查和镜检</t>
  </si>
  <si>
    <t>精子尾部低渗肿胀试验</t>
  </si>
  <si>
    <t>通过精子尾部低渗肿胀试验评估精子膜功能</t>
  </si>
  <si>
    <t>精浆果糖定量测定</t>
  </si>
  <si>
    <t>定量检测，吲哚法</t>
  </si>
  <si>
    <t>精液卵磷脂测定</t>
  </si>
  <si>
    <t>精液渗透压测定</t>
  </si>
  <si>
    <t>精子速度激光测定</t>
  </si>
  <si>
    <t>精子爬高试验</t>
  </si>
  <si>
    <t>精子顶体酶活性定量测定</t>
  </si>
  <si>
    <t>定量测定精子顶体酶活性，改良Kennedy法。</t>
  </si>
  <si>
    <t>精浆弹性硬蛋白酶定量测定</t>
  </si>
  <si>
    <t>精浆（全精）乳酸脱氢酶X同工酶定量检测</t>
  </si>
  <si>
    <t>精浆中性a-葡萄糖苷酶活性测定</t>
  </si>
  <si>
    <t>定量检测，酶法</t>
  </si>
  <si>
    <t>精液白细胞过氧化物酶染色检查</t>
  </si>
  <si>
    <t>精浆锌测定</t>
  </si>
  <si>
    <t>精浆柠檬酸测定</t>
  </si>
  <si>
    <t>精子膜表面抗体免疫珠试验</t>
  </si>
  <si>
    <t>包括IgG、IgA、IgM</t>
  </si>
  <si>
    <t>精子膜凝集素受体定量检测</t>
  </si>
  <si>
    <t>抗精子膜抗体混合凝集试验</t>
  </si>
  <si>
    <t>精液质量与功能分析</t>
  </si>
  <si>
    <t>总精子密度，精子活率（a＋b＋c），快速前向运动精子率（a），慢速前向运动精子率（b），非前向运动精子率（c），不运动精子率（d），形态正常精子率，活动精子密度（MsC），前向运动精子密度（PMsC），有效精子密度（FsC），精子平均运动速率，总精子量，活动精子量，前向运动精子量，有效精子量，精子活动指数（sMI）</t>
  </si>
  <si>
    <t>精子凝集试验</t>
  </si>
  <si>
    <t>母乳成份分析</t>
  </si>
  <si>
    <t>含总能量、蛋白质、脂肪、乳糖和脱脂干物质等。</t>
  </si>
  <si>
    <t>s25010401</t>
  </si>
  <si>
    <t>计算机辅助精子分析</t>
  </si>
  <si>
    <t>含精子密度、活动率、活动力、形态、运动轨迹等</t>
  </si>
  <si>
    <t>s25010402</t>
  </si>
  <si>
    <t>梯度法精子优化</t>
  </si>
  <si>
    <t>豫医保办〔2023〕86号发文取消</t>
  </si>
  <si>
    <t>2.临床血液学检查</t>
  </si>
  <si>
    <t>骨髓检查及常用染色技术</t>
  </si>
  <si>
    <t>骨髓涂片细胞学检验</t>
  </si>
  <si>
    <t>含骨髓增生程度判断、有核细胞分类计数、 细胞形态学检验、特殊细胞、寄生虫检查、骨髓巨核细胞计数</t>
  </si>
  <si>
    <t>骨髓有核细胞计数</t>
  </si>
  <si>
    <t>院外疑难骨髓涂片会诊</t>
  </si>
  <si>
    <t>造血干细胞计数</t>
  </si>
  <si>
    <t>骨髓造血祖细胞培养</t>
  </si>
  <si>
    <t>包括粒－单系、红细胞系</t>
  </si>
  <si>
    <t>白血病免疫分型</t>
  </si>
  <si>
    <t>指流式细胞仪法</t>
  </si>
  <si>
    <t>指酶免法</t>
  </si>
  <si>
    <t>每加一个抗体</t>
  </si>
  <si>
    <t>指荧光显微镜法</t>
  </si>
  <si>
    <t>骨髓特殊染色及酶组织化学染色检查</t>
  </si>
  <si>
    <t>每种特殊染色计为一项</t>
  </si>
  <si>
    <t>白血病抗原检测</t>
  </si>
  <si>
    <t>白血病残留病灶检测</t>
  </si>
  <si>
    <t>粒细胞集落刺激因子测定</t>
  </si>
  <si>
    <t>造血干细胞移植后植活状态定量分析</t>
  </si>
  <si>
    <t>样本类型：骨髓、血液。指脱氧核糖核酸(DNA)指纹图。收集造血干细胞移植后患者外周血或骨髓标本、患者移植前外周血(或口腔黏膜)、供者外周血标本，提取脱氧核糖核酸(DNA)，扩增后进行定性分析。审核结果，录入实验室信息系统或人工登记，发送报告；按规定处理废弃物；接受临床相关咨询。</t>
  </si>
  <si>
    <t>限支付血液系统疾病</t>
  </si>
  <si>
    <t>细胞周期分析</t>
  </si>
  <si>
    <t>样本类型：血液、骨髓、脑脊液。样本采集，抗凝，稀释，免疫荧光染色，计数，审核结果，录入实验室信息系统或人工登记，发送报告；按规定处理废弃物；接受临床相关咨询。</t>
  </si>
  <si>
    <t>s250201001</t>
  </si>
  <si>
    <t>造血干细胞检测</t>
  </si>
  <si>
    <t>s250201002</t>
  </si>
  <si>
    <t>骨髓直接抗人球蛋白试验</t>
  </si>
  <si>
    <t>溶血检查</t>
  </si>
  <si>
    <t>红细胞包涵体检查</t>
  </si>
  <si>
    <t>血浆游离血红蛋白测定</t>
  </si>
  <si>
    <t>血清结合珠蛋白测定(HP)</t>
  </si>
  <si>
    <t>高铁血红素白蛋白过筛试验</t>
  </si>
  <si>
    <t>红细胞自身溶血过筛试验</t>
  </si>
  <si>
    <t>红细胞自身溶血及纠正试验</t>
  </si>
  <si>
    <t>红细胞渗透脆性试验</t>
  </si>
  <si>
    <t>红细胞孵育渗透脆性试验</t>
  </si>
  <si>
    <t>热溶血试验</t>
  </si>
  <si>
    <t>冷溶血试验</t>
  </si>
  <si>
    <t>蔗糖溶血试验</t>
  </si>
  <si>
    <t>血清酸化溶血试验(Ham)</t>
  </si>
  <si>
    <t>酸化甘油溶血试验</t>
  </si>
  <si>
    <t>微量补体溶血敏感试验</t>
  </si>
  <si>
    <t>蛇毒因子溶血试验</t>
  </si>
  <si>
    <t>高铁血红蛋白还原试验(MHB—RT)</t>
  </si>
  <si>
    <t>葡萄糖6-磷酸脱氢酶荧光斑点试验</t>
  </si>
  <si>
    <t>葡萄糖6－磷酸脱氢酶活性检测</t>
  </si>
  <si>
    <t>变性珠蛋白小体检测(Heinz小体)</t>
  </si>
  <si>
    <t>红细胞谷胱甘肽(GsH)含量及其稳定性检测</t>
  </si>
  <si>
    <t>红细胞丙酮酸激酶测定(PK)</t>
  </si>
  <si>
    <t>还原型血红蛋白溶解度测定</t>
  </si>
  <si>
    <t>热盐水试验</t>
  </si>
  <si>
    <t>红细胞滚动试验</t>
  </si>
  <si>
    <t>红细胞镰变试验</t>
  </si>
  <si>
    <t>血红蛋白电泳</t>
  </si>
  <si>
    <t>血红蛋白A2测定(HbA2)</t>
  </si>
  <si>
    <t>抗碱血红蛋白测定(HbF)</t>
  </si>
  <si>
    <t>胎儿血红蛋白(HbF)酸洗脱试验</t>
  </si>
  <si>
    <t>血红蛋白H包涵体检测</t>
  </si>
  <si>
    <t>不稳定血红蛋白测定</t>
  </si>
  <si>
    <t>包括热不稳定试验、异丙醇试验、变性珠蛋白小体检测</t>
  </si>
  <si>
    <t>血红蛋白C试验</t>
  </si>
  <si>
    <r>
      <rPr>
        <sz val="8"/>
        <color theme="1"/>
        <rFont val="宋体"/>
        <charset val="134"/>
      </rPr>
      <t>血红蛋白s溶解度试验</t>
    </r>
    <r>
      <rPr>
        <sz val="8"/>
        <color theme="1"/>
        <rFont val="Arial"/>
        <charset val="134"/>
      </rPr>
      <t>_x001a_</t>
    </r>
  </si>
  <si>
    <t>直接抗人球蛋白试验(Coombs')</t>
  </si>
  <si>
    <t>包括IgG、IgA、IgM、C3等不同球蛋白、补体成分</t>
  </si>
  <si>
    <t>间接抗人球蛋白试验</t>
  </si>
  <si>
    <t>红细胞电泳测定</t>
  </si>
  <si>
    <t>红细胞膜蛋白电泳测定</t>
  </si>
  <si>
    <t>肽链裂解试验</t>
  </si>
  <si>
    <t>新生儿溶血症筛查</t>
  </si>
  <si>
    <t>指卡式法</t>
  </si>
  <si>
    <t>红细胞九分图分析</t>
  </si>
  <si>
    <t>红细胞游离原卟啉测定</t>
  </si>
  <si>
    <t>磷酸葡萄糖异构酶测定(GPI)</t>
  </si>
  <si>
    <t>酶免法</t>
  </si>
  <si>
    <t>磷酸葡萄糖变位酶（PGM）测定</t>
  </si>
  <si>
    <t>凝血检查</t>
  </si>
  <si>
    <t>血小板相关免疫球蛋白(PAIg)测定</t>
  </si>
  <si>
    <t>包括PAIgG、IgA、IgM等</t>
  </si>
  <si>
    <t>血小板相关补体C3测定(PAC3)</t>
  </si>
  <si>
    <t>抗血小板膜糖蛋白自身抗体测定</t>
  </si>
  <si>
    <t>包括Ⅱb/Ⅲa、Ⅰb/IX</t>
  </si>
  <si>
    <t>血小板纤维蛋白原受体检测(FIBR)</t>
  </si>
  <si>
    <t>血小板膜α颗粒膜蛋白140测定(GMP－140)</t>
  </si>
  <si>
    <t>毛细血管脆性试验</t>
  </si>
  <si>
    <t>阿斯匹林耐量试验(ATT)</t>
  </si>
  <si>
    <t>血管性假性血友病因子(VWF)抗原测定</t>
  </si>
  <si>
    <t>血管性假性血友病因子（VWF）测定</t>
  </si>
  <si>
    <t>全自动血凝仪定量测定</t>
  </si>
  <si>
    <t>血管性血友病因子(VWF)活性测定</t>
  </si>
  <si>
    <t>样本类型：血液。样本采集，分离血浆，加入试剂，测定，审核结果，录入实验室信息系统或人工登记，发送报告；按规定处理废弃物；接受临床相关咨询。</t>
  </si>
  <si>
    <t>血浆内皮素测定(ET)</t>
  </si>
  <si>
    <t>血小板粘附功能测定(PAdT)</t>
  </si>
  <si>
    <t>血小板聚集功能测定(PAgT)</t>
  </si>
  <si>
    <t>瑞斯托霉素诱导血小板聚集测定</t>
  </si>
  <si>
    <t>血小板第3因子有效性测定(PF3)</t>
  </si>
  <si>
    <t>血小板第4因子有效性测定(PF4)</t>
  </si>
  <si>
    <t>血小板寿命测定</t>
  </si>
  <si>
    <t>血小板钙流测定</t>
  </si>
  <si>
    <t>血浆β—血小板球蛋白测定</t>
  </si>
  <si>
    <t>血块收缩试验</t>
  </si>
  <si>
    <t>血浆血栓烷B2测定(TXB2)</t>
  </si>
  <si>
    <t>血浆凝血酶原时间测定(PT)</t>
  </si>
  <si>
    <t>全血凝血酶原时间测定(PT+INR)</t>
  </si>
  <si>
    <t>全血干式定量快速法</t>
  </si>
  <si>
    <t>复钙时间测定及其纠正试验</t>
  </si>
  <si>
    <t>每个纠正物为一项</t>
  </si>
  <si>
    <t>凝血酶原时间纠正试验</t>
  </si>
  <si>
    <t>凝血酶原消耗及纠正试验</t>
  </si>
  <si>
    <t>白陶土部分凝血活酶时间测定(KPTT)</t>
  </si>
  <si>
    <t>活化部分凝血活酶时间测定(APTT)</t>
  </si>
  <si>
    <t>活化凝血时间测定（ACT）</t>
  </si>
  <si>
    <t>简易凝血活酶生成试验</t>
  </si>
  <si>
    <t>血浆蝰蛇毒时间测定</t>
  </si>
  <si>
    <t>血浆蝰蛇毒磷脂时间测定</t>
  </si>
  <si>
    <t>血浆纤维蛋白原测定</t>
  </si>
  <si>
    <t>血浆凝血因子活性测定</t>
  </si>
  <si>
    <t>包括因子Ⅱ、V、Ⅶ、Ⅷ、IX、X、XI、XII、XIII</t>
  </si>
  <si>
    <t>每种因子检测计费一次</t>
  </si>
  <si>
    <t>包括Ⅱ，Ⅴ，Ⅶ，Ⅷ，Ⅸ，Ⅹ，Ⅺ，Ⅻ，ⅫⅠ等因子，全自动血凝仪定量测定</t>
  </si>
  <si>
    <t>仪器法</t>
  </si>
  <si>
    <t>血浆因子Ⅷ抑制物定性测定</t>
  </si>
  <si>
    <t>血浆因子Ⅷ抑制物定量测定</t>
  </si>
  <si>
    <t>血浆因子XIII缺乏筛选试验</t>
  </si>
  <si>
    <t>凝血酶时间测定(TT)</t>
  </si>
  <si>
    <t>甲苯胺蓝纠正试验</t>
  </si>
  <si>
    <t>复钙交叉时间测定</t>
  </si>
  <si>
    <t>瑞斯托霉素辅因子测定（VWF：ROOF）</t>
  </si>
  <si>
    <t>优球蛋白溶解时间测定(ELT)</t>
  </si>
  <si>
    <t>血浆鱼精蛋白副凝试验(3P)</t>
  </si>
  <si>
    <t>连续血浆鱼精蛋白稀释试验</t>
  </si>
  <si>
    <t>乙醇胶试验</t>
  </si>
  <si>
    <t>血浆纤溶酶原活性测定(PLGA)</t>
  </si>
  <si>
    <t>血浆纤溶酶原抗原测定(PLGAg)</t>
  </si>
  <si>
    <t>血浆α2纤溶酶抑制物活性测定(α2—PIA)</t>
  </si>
  <si>
    <t>血浆α2纤溶酶抑制物抗原测定(α2—PIAg)</t>
  </si>
  <si>
    <t>血浆抗凝血酶Ⅲ活性测定(AT—ⅢA)</t>
  </si>
  <si>
    <t>血浆抗凝血酶Ⅲ抗原测定(AT—ⅢAg)</t>
  </si>
  <si>
    <t>凝血酶抗凝血酶Ⅲ复合物测定(TAT)</t>
  </si>
  <si>
    <t>血浆肝素含量测定</t>
  </si>
  <si>
    <t>血浆蛋白C活性测定(PC)</t>
  </si>
  <si>
    <t>血浆蛋白抗原测定</t>
  </si>
  <si>
    <t>全自动血凝仪测定。包括蛋白s（Ps）、蛋白C(PC)、狼疮抗凝物质等的活性和抗原测定。</t>
  </si>
  <si>
    <t>血浆蛋白C抗原测定(PCAg)</t>
  </si>
  <si>
    <t>活化蛋白C抵抗试验(APCR)</t>
  </si>
  <si>
    <t>血浆蛋白s测定(Ps)</t>
  </si>
  <si>
    <t>狼疮抗凝物质检测</t>
  </si>
  <si>
    <t>血浆组织纤溶酶原活化物活性检测(t-PAA)</t>
  </si>
  <si>
    <t>血浆组织纤溶酶原活化物抗原检测(t-PAAg)</t>
  </si>
  <si>
    <t>血浆组织纤溶酶原活化物抑制物活性检测</t>
  </si>
  <si>
    <t>血浆组织纤溶酶原活化物抑制物抗原检测</t>
  </si>
  <si>
    <t>血浆凝血酶调节蛋白抗原检测(TMAg)</t>
  </si>
  <si>
    <t>血浆凝血酶调节蛋白活性检测(TMA)</t>
  </si>
  <si>
    <t>血浆凝血酶原片段1+2检测(F1+2)</t>
  </si>
  <si>
    <t>血浆纤维蛋白肽Bβ1—42和BP15—42检测(FPBβ1-42.FPBβ1-42)</t>
  </si>
  <si>
    <t>血浆纤溶酶—抗纤溶酶复合物测定（PAP）</t>
  </si>
  <si>
    <t>纤维蛋白(原)降解产物测定(FDP)</t>
  </si>
  <si>
    <t>标本每稀释一个浓度另计费一次</t>
  </si>
  <si>
    <t>纤维蛋白（原）降解产物（FDP）全定量测定</t>
  </si>
  <si>
    <t>全自动血凝仪测定</t>
  </si>
  <si>
    <t>血浆D—二聚体测定（D—Dimer）</t>
  </si>
  <si>
    <t>血浆D-二聚体测定（D-Dimer）</t>
  </si>
  <si>
    <t>α2-巨球蛋白测定</t>
  </si>
  <si>
    <t>指单扩法或免疫法</t>
  </si>
  <si>
    <t>人类白细胞抗原B27测定(HLA—B27)</t>
  </si>
  <si>
    <t>体外血栓形成试验</t>
  </si>
  <si>
    <t>红细胞流变特性检测</t>
  </si>
  <si>
    <t>含红细胞取向、变形、脆性、松驰等</t>
  </si>
  <si>
    <t>全血粘度测定</t>
  </si>
  <si>
    <t>包括高切、中切、低切</t>
  </si>
  <si>
    <t>血浆粘度测定</t>
  </si>
  <si>
    <t>血小板ATP释放试验</t>
  </si>
  <si>
    <t>纤维蛋白肽A检测</t>
  </si>
  <si>
    <t>肝素辅因子II活性测定</t>
  </si>
  <si>
    <t>低分子肝素测定(LMWH)</t>
  </si>
  <si>
    <t>血浆激肽释放酶原测定</t>
  </si>
  <si>
    <t>简易凝血活酶纠正试验</t>
  </si>
  <si>
    <t>纤维蛋白溶解试验</t>
  </si>
  <si>
    <t>血栓弹力图试验（TEG）</t>
  </si>
  <si>
    <t>样本类型：血液。标本采集，上样，加入试剂，血浆弹力仪测定结果，报告结果。</t>
  </si>
  <si>
    <t>肾上腺素诱导血小板聚集</t>
  </si>
  <si>
    <t>花生四烯酸诱导血小板聚集</t>
  </si>
  <si>
    <t>二磷酸腺苷诱导血小板聚集</t>
  </si>
  <si>
    <t>胶原诱导血小板聚集</t>
  </si>
  <si>
    <t>瑞斯托霉素诱导血小板聚集</t>
  </si>
  <si>
    <t>s250203001</t>
  </si>
  <si>
    <t>全血D-二聚体定量测定(D-Dimer)</t>
  </si>
  <si>
    <t>金标法</t>
  </si>
  <si>
    <t>s250203002</t>
  </si>
  <si>
    <t xml:space="preserve">干式法   </t>
  </si>
  <si>
    <t>s250203003</t>
  </si>
  <si>
    <t>人类白细胞抗原B27测定（HLA-B27）</t>
  </si>
  <si>
    <t>3.临床化学检查</t>
  </si>
  <si>
    <t>蛋白质测定</t>
  </si>
  <si>
    <t>血清总蛋白测定</t>
  </si>
  <si>
    <t>血清白蛋白测定</t>
  </si>
  <si>
    <t>血清粘蛋白测定</t>
  </si>
  <si>
    <t>血清蛋白电泳</t>
  </si>
  <si>
    <t>免疫固定电泳</t>
  </si>
  <si>
    <t>包括血清或尿</t>
  </si>
  <si>
    <t>血清前白蛋白测定</t>
  </si>
  <si>
    <t>血清转铁蛋白测定</t>
  </si>
  <si>
    <t>血清铁蛋白测定</t>
  </si>
  <si>
    <t>血清铁蛋白+酸性铁蛋白测定</t>
  </si>
  <si>
    <t>可溶性转铁蛋白受体测定</t>
  </si>
  <si>
    <t>脑脊液总蛋白测定</t>
  </si>
  <si>
    <t>脑脊液寡克隆电泳分析</t>
  </si>
  <si>
    <t>脑脊液白蛋白测定</t>
  </si>
  <si>
    <t>脑脊液IgG测定</t>
  </si>
  <si>
    <t>散射比浊法</t>
  </si>
  <si>
    <t>α1抗胰蛋白酶</t>
  </si>
  <si>
    <t>α巨球蛋白测定</t>
  </si>
  <si>
    <t>超敏C反应蛋白测定</t>
  </si>
  <si>
    <t>超敏C反应蛋白测定(定性）</t>
  </si>
  <si>
    <t>超敏C反应蛋白测定（定量）</t>
  </si>
  <si>
    <t>视黄醇结合蛋白测定</t>
  </si>
  <si>
    <t>血清淀粉样蛋白测定(sAA)</t>
  </si>
  <si>
    <t>阿尔茨海默相关神经丝蛋白（AD7C-NTP）检测</t>
  </si>
  <si>
    <t>样本类型：尿液。样本采集、签收、处理，检测样本，质控，审核结果，录入实验室信息系统或人工登记。发送报告；按规定处理废弃物；接受临床相关咨询。</t>
  </si>
  <si>
    <t>糖及其代谢物测定</t>
  </si>
  <si>
    <t>葡萄糖测定</t>
  </si>
  <si>
    <t>包括血清、脑脊液、尿标本</t>
  </si>
  <si>
    <t>血清果糖胺测定</t>
  </si>
  <si>
    <t>指糖化血清蛋白测定</t>
  </si>
  <si>
    <t>糖化血红蛋白测定</t>
  </si>
  <si>
    <t>床旁糖化血红蛋白测定</t>
  </si>
  <si>
    <t>s250302001</t>
  </si>
  <si>
    <t>糖化血红蛋白定量测定</t>
  </si>
  <si>
    <t>比色法、金标法</t>
  </si>
  <si>
    <t>全血半乳糖测定</t>
  </si>
  <si>
    <t>尿半乳糖测定</t>
  </si>
  <si>
    <t>血清果糖测定</t>
  </si>
  <si>
    <t>木糖测定</t>
  </si>
  <si>
    <t>血清唾液酸测定</t>
  </si>
  <si>
    <t>血浆乳酸测定</t>
  </si>
  <si>
    <t>包括体液、分泌物标本</t>
  </si>
  <si>
    <t>全血乳酸测定</t>
  </si>
  <si>
    <t>全血丙酮酸测定</t>
  </si>
  <si>
    <t>血脂及脂蛋白测定</t>
  </si>
  <si>
    <t>血清总胆固醇测定</t>
  </si>
  <si>
    <t>血清甘油三酯测定</t>
  </si>
  <si>
    <t>血清磷脂测定</t>
  </si>
  <si>
    <t>血清高密度脂蛋白胆固醇测定</t>
  </si>
  <si>
    <t>血清低密度脂蛋白胆固醇测定</t>
  </si>
  <si>
    <t>血清脂蛋白电泳分析</t>
  </si>
  <si>
    <t>包括脂质、染胆固醇</t>
  </si>
  <si>
    <t>血清载脂蛋白AⅠ测定</t>
  </si>
  <si>
    <t>血清载脂蛋白AⅡ测定</t>
  </si>
  <si>
    <t>血清载脂蛋白B测定</t>
  </si>
  <si>
    <t>血清载脂蛋白CⅡ测定</t>
  </si>
  <si>
    <t>血清载脂蛋白CⅢ测定</t>
  </si>
  <si>
    <t>血清载脂蛋白E测定</t>
  </si>
  <si>
    <t>血清载脂蛋白α测定</t>
  </si>
  <si>
    <t>血清β-羟基丁酸测定</t>
  </si>
  <si>
    <t>血游离脂肪酸测定</t>
  </si>
  <si>
    <t>甘油测定</t>
  </si>
  <si>
    <t>载脂蛋白E基因分型</t>
  </si>
  <si>
    <t>血酮体测定</t>
  </si>
  <si>
    <t>包括血酮体快速测定，定性</t>
  </si>
  <si>
    <t>包括血酮体快速测定，定量</t>
  </si>
  <si>
    <t>氧化低密度脂蛋白定量测定</t>
  </si>
  <si>
    <t>脂蛋白相关磷脂酶A2（Lp-PLA2）测定</t>
  </si>
  <si>
    <t>样本类型：血液。样本采集、签收、处理，加免疫试剂，温育，检测，质控，审核结果，录入实验室信息系统或人工登记，发送报告；按规定处理废弃物；接受临床相关咨询。</t>
  </si>
  <si>
    <t>小而密低密度脂蛋白测定</t>
  </si>
  <si>
    <t>样本类型：血液。样本收集、接收、前处理，试剂和仪器准备，定标和质控，检测样本和复检，审核结果，录入实验室信息系统或人工登记，发送报告，按规定处理废弃物，接受临床相关咨询。</t>
  </si>
  <si>
    <t>无机元素测定</t>
  </si>
  <si>
    <t>包括血、尿、脑脊液等标本的无机元素测定</t>
  </si>
  <si>
    <t>钾测定</t>
  </si>
  <si>
    <t>钠测定</t>
  </si>
  <si>
    <t>氯测定</t>
  </si>
  <si>
    <t>钙测定</t>
  </si>
  <si>
    <t>无机磷测定</t>
  </si>
  <si>
    <t>镁测定</t>
  </si>
  <si>
    <t>铁测定</t>
  </si>
  <si>
    <t>血清总铁结合力测定</t>
  </si>
  <si>
    <t>全血铅测定</t>
  </si>
  <si>
    <t>血清碳酸氢盐(HCO3)测定</t>
  </si>
  <si>
    <t>含血清总二氧化碳(TCO2)测定</t>
  </si>
  <si>
    <t>血一氧化碳分析</t>
  </si>
  <si>
    <t>血一氧化氮分析</t>
  </si>
  <si>
    <t>微量元素测定</t>
  </si>
  <si>
    <t>包括铜、硒、锌、锶、镉、汞、铝、锰、钼、锂、砷、碘等</t>
  </si>
  <si>
    <t>每种元素计费一次</t>
  </si>
  <si>
    <t>血清游离钙测定</t>
  </si>
  <si>
    <t>s250304001</t>
  </si>
  <si>
    <t>全血干式血气及离子分析</t>
  </si>
  <si>
    <t>肝病的实验诊断</t>
  </si>
  <si>
    <t>血清总胆红素测定</t>
  </si>
  <si>
    <t>血清直接胆红素测定</t>
  </si>
  <si>
    <t>血清δ-胆红素测定</t>
  </si>
  <si>
    <t>血清总胆汁酸测定</t>
  </si>
  <si>
    <t>血浆氨测定</t>
  </si>
  <si>
    <t>干化学法</t>
  </si>
  <si>
    <t>血清丙氨酸氨基转移酶测定</t>
  </si>
  <si>
    <t>血清天门冬氨酸氨基转移酶测定</t>
  </si>
  <si>
    <t>血清γ-谷氨酰基转移酶测定</t>
  </si>
  <si>
    <t>血清γ-谷氨酰基转移酶同工酶电泳</t>
  </si>
  <si>
    <t>血清碱性磷酸酶测定</t>
  </si>
  <si>
    <t>血清碱性磷酸酶同工酶电泳分析</t>
  </si>
  <si>
    <t>血清骨型碱性磷酶质量测定</t>
  </si>
  <si>
    <t>血清胆碱脂酶测定</t>
  </si>
  <si>
    <t>血清单胺氧化酶测定</t>
  </si>
  <si>
    <t>血清5′核苷酸酶测定</t>
  </si>
  <si>
    <t>血清α-L-岩藻糖苷酶测定</t>
  </si>
  <si>
    <t>血清Ⅳ型胶原测定</t>
  </si>
  <si>
    <t>血清Ⅲ型胶原测定</t>
  </si>
  <si>
    <t>血清层粘连蛋白测定</t>
  </si>
  <si>
    <t>血清纤维连接蛋白测定</t>
  </si>
  <si>
    <t>血清透明质酸酶测定</t>
  </si>
  <si>
    <t>腺苷脱氨酶测定</t>
  </si>
  <si>
    <t>包括血清、脑脊液和胸水标本</t>
  </si>
  <si>
    <t>血清亮氨酰氨基肽酶测定</t>
  </si>
  <si>
    <t>胆酸测定</t>
  </si>
  <si>
    <t>血清谷草转氨酶线粒体同功酶（AsTm）测定</t>
  </si>
  <si>
    <t>免疫抑制法</t>
  </si>
  <si>
    <t>谷胱苷肽还原酶测定</t>
  </si>
  <si>
    <t>血清谷氨酸脱氢酶测定</t>
  </si>
  <si>
    <t>糖缺失性转铁蛋白（CDT）检测</t>
  </si>
  <si>
    <t>人Ⅲ型前胶原肽(PⅢP)测定</t>
  </si>
  <si>
    <t>胎儿纤维连接蛋白检测</t>
  </si>
  <si>
    <t>快速血氨测定</t>
  </si>
  <si>
    <t>肝纤维化四项检测</t>
  </si>
  <si>
    <t>包括Ⅲ胶原N层粘连蛋白定量、层粘连蛋白定量、透明质酸定量、Ⅳ胶原定量测定。</t>
  </si>
  <si>
    <t>γ-谷氨酰基转移酶同工酶II测定</t>
  </si>
  <si>
    <t>s250305001</t>
  </si>
  <si>
    <t>血清基质金属蛋白酶测定</t>
  </si>
  <si>
    <t>s250305002</t>
  </si>
  <si>
    <t>吲哚菁绿试验</t>
  </si>
  <si>
    <t>心肌疾病的实验诊断</t>
  </si>
  <si>
    <t>血清肌酸激酶测定</t>
  </si>
  <si>
    <t>血清肌酸激酶－MB同工酶活性测定</t>
  </si>
  <si>
    <t>血清肌酸激酶－MB同工酶质量测定</t>
  </si>
  <si>
    <t>血清肌酸激酶同工酶电泳分析</t>
  </si>
  <si>
    <t>乳酸脱氢酶测定</t>
  </si>
  <si>
    <t>包括血清、脑脊液及胸腹水标本</t>
  </si>
  <si>
    <t>血清乳酸脱氢酶同工酶电泳分析</t>
  </si>
  <si>
    <t>血清α羟基丁酸脱氢酶测定</t>
  </si>
  <si>
    <t>血清肌钙蛋白T测定</t>
  </si>
  <si>
    <t>血清肌钙蛋白Ⅰ测定</t>
  </si>
  <si>
    <t>血清肌红蛋白测定</t>
  </si>
  <si>
    <t>血同型半胱氨酸测定</t>
  </si>
  <si>
    <t>缺血修饰（IMA）白蛋白测定</t>
  </si>
  <si>
    <t>心肌标志物测定</t>
  </si>
  <si>
    <t>包括：肌钙蛋白I、肌红蛋白、肌酸激酶MB同工酶</t>
  </si>
  <si>
    <t xml:space="preserve">微粒子化学发光法、电化学发光法、增强化学发光法 。   </t>
  </si>
  <si>
    <t>B型钠尿肽(BNP)测定</t>
  </si>
  <si>
    <t>样本类型：血液。样本采集、签收、处理，定标和质控，检测样本，审核结果，录入实验室信息系统或人工登记，发送报告；按规定处理废弃物；接受临床相关咨询。</t>
  </si>
  <si>
    <t>原s250306002 、250306012取消。</t>
  </si>
  <si>
    <t>B型钠尿肽前体(PRO-BNP)测定</t>
  </si>
  <si>
    <t>s250306001</t>
  </si>
  <si>
    <t>急性心肌梗死全定量测定</t>
  </si>
  <si>
    <t>s250306003</t>
  </si>
  <si>
    <t>电化学发光法检测心肌标志物</t>
  </si>
  <si>
    <t>包括检测地高辛、洋地黄、肌红蛋白、血清肌钙蛋白T、肌酸激酶同工酶定量测定</t>
  </si>
  <si>
    <t>s250306004</t>
  </si>
  <si>
    <t>全血肌钙蛋白T快速定量测定</t>
  </si>
  <si>
    <t>肾脏疾病的实验诊断</t>
  </si>
  <si>
    <t>尿素测定</t>
  </si>
  <si>
    <t>包括血清或尿标本</t>
  </si>
  <si>
    <t>肌酐测定</t>
  </si>
  <si>
    <t>内生肌酐清除率试验</t>
  </si>
  <si>
    <t>指甲肌酐测定</t>
  </si>
  <si>
    <t>血清尿酸测定</t>
  </si>
  <si>
    <t>尿微量白蛋白测定</t>
  </si>
  <si>
    <t>尿微量白蛋白全定量测定</t>
  </si>
  <si>
    <t>散射比浊法定量测定</t>
  </si>
  <si>
    <t>尿转铁蛋白测定</t>
  </si>
  <si>
    <t>尿α1微量球蛋白测定</t>
  </si>
  <si>
    <t>β2微球蛋白测定</t>
  </si>
  <si>
    <t>尿蛋白电泳分析</t>
  </si>
  <si>
    <t>琼脂糖凝胶电泳法</t>
  </si>
  <si>
    <t>尿N-酰-β-D-氨基葡萄糖苷酶测定</t>
  </si>
  <si>
    <t>尿β-D-半乳糖苷酶测定</t>
  </si>
  <si>
    <t>尿γ-谷氨酰转移酶测定</t>
  </si>
  <si>
    <t>尿丙氨酰氨基肽酶</t>
  </si>
  <si>
    <t>尿亮氨酰氨基肽酶</t>
  </si>
  <si>
    <t>尿碱性磷酶测定</t>
  </si>
  <si>
    <t>尿浓缩稀释试验</t>
  </si>
  <si>
    <t>原250102019项目和价格取消。</t>
  </si>
  <si>
    <t>酸负荷试验</t>
  </si>
  <si>
    <t>碱负荷试验</t>
  </si>
  <si>
    <t>尿碳酸氢盐(HCO3)测定</t>
  </si>
  <si>
    <t>尿氨测定</t>
  </si>
  <si>
    <t>尿可滴定酸测定</t>
  </si>
  <si>
    <t>尿结石成份化学分析</t>
  </si>
  <si>
    <t>尿结石成份红外光谱分析</t>
  </si>
  <si>
    <t>含粉碎结石、KBr压片等步骤</t>
  </si>
  <si>
    <t>尿尿酸测定</t>
  </si>
  <si>
    <t>尿草酸测定</t>
  </si>
  <si>
    <t>尿透明质酸测定</t>
  </si>
  <si>
    <t>超氧化物歧化酶(sOD)测定</t>
  </si>
  <si>
    <t>血清胱抑素（CystatinC)测定</t>
  </si>
  <si>
    <t>T-H糖蛋白测定</t>
  </si>
  <si>
    <t>血、尿、体液晶体渗透量测定</t>
  </si>
  <si>
    <t>尿红细胞形态分析</t>
  </si>
  <si>
    <t>尿正常红细胞和异常红细胞</t>
  </si>
  <si>
    <t>尿中性粒细胞明胶酶相关脂质运载蛋白酶（NGAL）测定</t>
  </si>
  <si>
    <t>s250307001</t>
  </si>
  <si>
    <t>免疫荧光抗体包裹尿细菌试验</t>
  </si>
  <si>
    <t>s250307002</t>
  </si>
  <si>
    <t>尿微量白蛋白定量测定</t>
  </si>
  <si>
    <t>报告尿mAlb/gCr比值时应另加尿肌酐测定费用。</t>
  </si>
  <si>
    <t>其它血清酶类测定</t>
  </si>
  <si>
    <t>血清酸性磷酸酶测定</t>
  </si>
  <si>
    <t>血清酒石酸抑制酸性磷酸酶测定</t>
  </si>
  <si>
    <t>快速干式生化分析</t>
  </si>
  <si>
    <t>血清前列腺酸性磷酸酶质量测定</t>
  </si>
  <si>
    <t>淀粉酶测定</t>
  </si>
  <si>
    <t>包括血清或尿标本等</t>
  </si>
  <si>
    <t>血清淀粉酶同工酶电泳</t>
  </si>
  <si>
    <t>胰淀粉酶测定</t>
  </si>
  <si>
    <t>血清脂肪酶测定</t>
  </si>
  <si>
    <t>血清血管紧张转化酶测定</t>
  </si>
  <si>
    <t>血清骨钙素测定</t>
  </si>
  <si>
    <t>醛缩酶测定</t>
  </si>
  <si>
    <t>化学药物用药指导的基因检测</t>
  </si>
  <si>
    <t>可检测CYP2C9、CYP2C19、CYP2D6、CYP3A4基因等。样本采集、签收、处理（据标本类型不同进行相应的前处理），提取基因组DNA，与质控品、阴阳性对照和内参同时 扩增，分析扩增产物或杂交或测序等，进行基因分析，判断并审核结果，录入实验室 信息系统或人工登记，发送报告；按规定处理废弃物；接受临床相关咨询。</t>
  </si>
  <si>
    <t>每个
位点</t>
  </si>
  <si>
    <t>尿胰蛋白酶原-2测定</t>
  </si>
  <si>
    <t>s250308001</t>
  </si>
  <si>
    <t>电化学发光法检测骨标志物</t>
  </si>
  <si>
    <t>包括检测B-胶原特殊序列、骨钙素</t>
  </si>
  <si>
    <t>维生素、氨基酸与血药浓度测定</t>
  </si>
  <si>
    <t>25羟维生素D测定</t>
  </si>
  <si>
    <t>1，25双羟维生素D测定</t>
  </si>
  <si>
    <t>叶酸测定</t>
  </si>
  <si>
    <t>血清维生素测定</t>
  </si>
  <si>
    <t>包括维生素D以外的各类维生素</t>
  </si>
  <si>
    <t>指环孢酶素</t>
  </si>
  <si>
    <t>血清药物浓度测定</t>
  </si>
  <si>
    <t>每种药物</t>
  </si>
  <si>
    <t>各类滥用药物筛查</t>
  </si>
  <si>
    <t>每类为一项</t>
  </si>
  <si>
    <t>血清各类氨基酸测定</t>
  </si>
  <si>
    <t>血清乙醇测定</t>
  </si>
  <si>
    <t>中枢神经特异蛋白(s100β)测定</t>
  </si>
  <si>
    <t>尿羟脯氨酸测定</t>
  </si>
  <si>
    <t>全血免疫抑制剂浓度测定</t>
  </si>
  <si>
    <t>指普乐可复、雷帕霉素等</t>
  </si>
  <si>
    <t>s250309001</t>
  </si>
  <si>
    <t>电化学发光法检测贫血标志物</t>
  </si>
  <si>
    <t>包括检测维生素B12、叶酸、红细胞内叶酸、铁蛋白</t>
  </si>
  <si>
    <t>s250309002</t>
  </si>
  <si>
    <t>血药浓度检测</t>
  </si>
  <si>
    <t>各种免疫学方法</t>
  </si>
  <si>
    <t>激素测定</t>
  </si>
  <si>
    <t>血清促甲状腺激素测定</t>
  </si>
  <si>
    <t>化学发光法</t>
  </si>
  <si>
    <t>血清泌乳素测定</t>
  </si>
  <si>
    <t>血清生长激素测定</t>
  </si>
  <si>
    <t>血清促卵泡刺激素测定</t>
  </si>
  <si>
    <t>血清促黄体生成素测定</t>
  </si>
  <si>
    <t>血清促肾上腺皮质激素测定</t>
  </si>
  <si>
    <t>抗利尿激素测定</t>
  </si>
  <si>
    <t>降钙素测定</t>
  </si>
  <si>
    <t>甲状旁腺激素测定</t>
  </si>
  <si>
    <t>血清甲状腺素（T4）测定</t>
  </si>
  <si>
    <t>血清三碘甲状原氨酸（T3）测定</t>
  </si>
  <si>
    <t>血清反T3测定</t>
  </si>
  <si>
    <t>血清游离甲状腺素（FT4）测定</t>
  </si>
  <si>
    <t>血清游离三碘甲状原氨酸(FT3)测定</t>
  </si>
  <si>
    <t>血清T3摄取实验</t>
  </si>
  <si>
    <t>血清甲状腺结合球蛋白测定</t>
  </si>
  <si>
    <t>促甲状腺素受体抗体测定</t>
  </si>
  <si>
    <t>血浆皮质醇测定</t>
  </si>
  <si>
    <t>24小时尿游离皮质醇测定</t>
  </si>
  <si>
    <t>尿17-羟皮质类固醇测定</t>
  </si>
  <si>
    <t>尿17-酮类固醇测定</t>
  </si>
  <si>
    <t>血清脱氢表雄酮及硫酸酯测定</t>
  </si>
  <si>
    <t>醛固酮测定</t>
  </si>
  <si>
    <t>尿儿茶酚胺测定</t>
  </si>
  <si>
    <t>尿香草苦杏仁酸(VMA)测定</t>
  </si>
  <si>
    <t>血浆肾素活性测定</t>
  </si>
  <si>
    <t>血管紧张素Ⅰ测定</t>
  </si>
  <si>
    <t>血管紧张素Ⅱ测定</t>
  </si>
  <si>
    <t>促红细胞生成素测定</t>
  </si>
  <si>
    <t>睾酮测定</t>
  </si>
  <si>
    <t>血清双氢睾酮测定</t>
  </si>
  <si>
    <t>雄烯二酮测定</t>
  </si>
  <si>
    <t>17α羟孕酮测定</t>
  </si>
  <si>
    <t>雌酮测定</t>
  </si>
  <si>
    <t>雌三醇测定</t>
  </si>
  <si>
    <t>雌二醇测定</t>
  </si>
  <si>
    <t>孕酮测定</t>
  </si>
  <si>
    <t>人绒毛膜促性腺激素测定</t>
  </si>
  <si>
    <t>包括血清或尿，各种免疫学方法</t>
  </si>
  <si>
    <t>包括血清或尿，化学发光法</t>
  </si>
  <si>
    <t>血清胰岛素测定</t>
  </si>
  <si>
    <t>血清胰高血糖测定</t>
  </si>
  <si>
    <t>血清C肽测定</t>
  </si>
  <si>
    <t>C肽兴奋试验</t>
  </si>
  <si>
    <t>血清抗谷氨酸脱羧酶抗体测定</t>
  </si>
  <si>
    <t>胃泌素测定</t>
  </si>
  <si>
    <t>血浆前列腺素(PG)测定</t>
  </si>
  <si>
    <t>血浆6-酮前列腺素F1α测定</t>
  </si>
  <si>
    <t>肾上腺素测定</t>
  </si>
  <si>
    <t>去甲肾上腺素测定</t>
  </si>
  <si>
    <t>胆囊收缩素测定</t>
  </si>
  <si>
    <t>心纳素测定</t>
  </si>
  <si>
    <t>环磷酸腺苷(cAMP)测定</t>
  </si>
  <si>
    <t>环磷酸鸟苷(cGMP)测定</t>
  </si>
  <si>
    <t>激素类及其它</t>
  </si>
  <si>
    <t>包括激素类、感染免疫类、心肌标志物类、维生素类、贫血类、血药浓度类、甲状腺球蛋白及甲状腺相关抗体、总IgE、CEA、AFP、白介素IL-6、促红细胞生成素（EPO）等检测，不包括乙肝五项定性。</t>
  </si>
  <si>
    <t>微粒子化学发光法、电化学发光法、增强化学发光法 ，原250310065和250310066废止。</t>
  </si>
  <si>
    <t>降钙素原检测（PCT）</t>
  </si>
  <si>
    <t>降钙素原(PCT)定量检测</t>
  </si>
  <si>
    <t>血清胃泌素释放肽前体（ProGRP)测定</t>
  </si>
  <si>
    <t>生长抑素测定</t>
  </si>
  <si>
    <t>促胰液素测定</t>
  </si>
  <si>
    <t>组织胺测定</t>
  </si>
  <si>
    <t>促肾上腺皮质激素测定（ACTH）</t>
  </si>
  <si>
    <t>电化学发光法</t>
  </si>
  <si>
    <t>妊娠相关性血浆蛋白A测定</t>
  </si>
  <si>
    <t>游离β绒毛膜促性腺激素测定</t>
  </si>
  <si>
    <t>抗甲状腺球蛋白抗体（Anti-TG）/Anti-TPO</t>
  </si>
  <si>
    <t>促甲状腺受体抗体（TsHR-Ab）</t>
  </si>
  <si>
    <t>人脂联素定量检测</t>
  </si>
  <si>
    <t>胃泌素-17检测</t>
  </si>
  <si>
    <t>s250310001</t>
  </si>
  <si>
    <t>人胰岛素样生长因子-I测定（IGF-I）</t>
  </si>
  <si>
    <t>s250310002</t>
  </si>
  <si>
    <t>血儿茶酚胺(CA)测定</t>
  </si>
  <si>
    <t>放免法</t>
  </si>
  <si>
    <t>s250310003</t>
  </si>
  <si>
    <t>3-甲氧基肾上腺素测定</t>
  </si>
  <si>
    <t>s250310004</t>
  </si>
  <si>
    <t>3-甲氧基去肾上腺素测定</t>
  </si>
  <si>
    <t>s250310005</t>
  </si>
  <si>
    <t>电化学发光法检测C-肽</t>
  </si>
  <si>
    <t>s250310006</t>
  </si>
  <si>
    <t>电化学发光法检测内分泌</t>
  </si>
  <si>
    <t>包括检测性激素结合球蛋白(sHBG)、硫酸脱氢表雄甾酮、可的松。</t>
  </si>
  <si>
    <t>s250310007</t>
  </si>
  <si>
    <t>甲状旁腺素(PTH)测定</t>
  </si>
  <si>
    <t>骨质疏松的实验诊断</t>
  </si>
  <si>
    <t>尿CTX测定</t>
  </si>
  <si>
    <t>尿NTX测定</t>
  </si>
  <si>
    <t>报告g-尿Cr比值时，应加尿肌酐测定费用</t>
  </si>
  <si>
    <t>尿吡啶酚测定</t>
  </si>
  <si>
    <t>尿脱氧吡啶酚测定</t>
  </si>
  <si>
    <t>I型胶原羧基端前肽(PICP)测定</t>
  </si>
  <si>
    <t>骨钙素N端中分子片段测定（N-MID)</t>
  </si>
  <si>
    <t>β－胶原降解产物测定（β－CTX）</t>
  </si>
  <si>
    <t>总Ⅰ型胶原氨基延长肽测定（P1NP）</t>
  </si>
  <si>
    <t>25-羟基维生素D3测定</t>
  </si>
  <si>
    <t>M(C)</t>
  </si>
  <si>
    <t>4.临床免疫学检查</t>
  </si>
  <si>
    <t>免疫功能测定</t>
  </si>
  <si>
    <t>T淋巴细胞转化试验</t>
  </si>
  <si>
    <t>T淋巴细胞花环试验</t>
  </si>
  <si>
    <t>红细胞花环试验</t>
  </si>
  <si>
    <t>细胞膜表面免疫球蛋白测定(smIg)</t>
  </si>
  <si>
    <t>中性粒细胞趋化功能试验</t>
  </si>
  <si>
    <t>硝基四氮唑蓝还原试验</t>
  </si>
  <si>
    <t>白细胞粘附抑制试验</t>
  </si>
  <si>
    <t>白细胞杀菌功能试验</t>
  </si>
  <si>
    <t>白细胞吞噬功能试验</t>
  </si>
  <si>
    <t>巨噬细胞吞噬功能试验</t>
  </si>
  <si>
    <t>自然杀伤淋巴细胞功能试验</t>
  </si>
  <si>
    <t>抗体依赖性细胞毒性试验</t>
  </si>
  <si>
    <t>干扰素测定</t>
  </si>
  <si>
    <t>每类干扰素测定计费一次</t>
  </si>
  <si>
    <t>各种白介素测定</t>
  </si>
  <si>
    <t>每种测定计费一次</t>
  </si>
  <si>
    <t>溶菌酶测定</t>
  </si>
  <si>
    <t>抗淋巴细胞抗体试验</t>
  </si>
  <si>
    <t>肥大细胞脱颗粒试验</t>
  </si>
  <si>
    <t>B因子测定</t>
  </si>
  <si>
    <t>总补体测定(CH50)</t>
  </si>
  <si>
    <t>单项补体测定</t>
  </si>
  <si>
    <t>包括C1q、C1r、C1s、C3－C9</t>
  </si>
  <si>
    <t>补体1抑制因子测定</t>
  </si>
  <si>
    <t>C3裂解产物测定(C3sP)</t>
  </si>
  <si>
    <t>免疫球蛋白定量测定</t>
  </si>
  <si>
    <t>包括IgA，IgG，IgM，IgD，IgE</t>
  </si>
  <si>
    <t>免疫球蛋白亚类定量测定</t>
  </si>
  <si>
    <t>指对免疫球蛋白IgA亚类（IgA1、IgA2）或IgG亚类（IgG1、IgG2、IgG3、IgG4）的测定。样本类型：血液。样本采集、签收、处理，定标和质控，检测样本，审核结果， 录入实验室信息系统或人工登记，发送报告；按规定处理废弃物；接受临床相关咨询。</t>
  </si>
  <si>
    <t>以每个亚类为一个计价单位</t>
  </si>
  <si>
    <t>冷球蛋白测定</t>
  </si>
  <si>
    <t>C—反应蛋白测定(CRP)</t>
  </si>
  <si>
    <t>s250401004</t>
  </si>
  <si>
    <t>C—反应蛋白定量测定(CRP)</t>
  </si>
  <si>
    <t>包括超敏C反应蛋白</t>
  </si>
  <si>
    <t>金标法
散射比浊法。</t>
  </si>
  <si>
    <t>糖化血红蛋白全定量测定</t>
  </si>
  <si>
    <t>散射比浊法定量测定、高效液相色谱法定量</t>
  </si>
  <si>
    <t>纤维结合蛋白测定(Fn)</t>
  </si>
  <si>
    <t>轻链KAPPA、LAMBDA定量(K-LC，λ-LC)</t>
  </si>
  <si>
    <t>每项测定计费一次</t>
  </si>
  <si>
    <t>铜蓝蛋白测定</t>
  </si>
  <si>
    <t>淋巴细胞免疫分析</t>
  </si>
  <si>
    <t>活化淋巴细胞测定</t>
  </si>
  <si>
    <t>血细胞簇分化抗原(CD)系列检测</t>
  </si>
  <si>
    <t>每个抗原</t>
  </si>
  <si>
    <t>可溶性细胞间黏附分子-1（sICAM-1)测定</t>
  </si>
  <si>
    <t>封闭抗体检测</t>
  </si>
  <si>
    <t>T淋巴细胞白血病病毒抗体检测</t>
  </si>
  <si>
    <t>内皮因子抗体定量测定</t>
  </si>
  <si>
    <t>血管内皮生长因子检测</t>
  </si>
  <si>
    <t>s250401001</t>
  </si>
  <si>
    <t>24小时IgG鞘内合成率测定</t>
  </si>
  <si>
    <t>等电聚胶电泳和免疫浊度法</t>
  </si>
  <si>
    <t>s250401002</t>
  </si>
  <si>
    <t>碱性髓鞘蛋白测定</t>
  </si>
  <si>
    <t>s250401003</t>
  </si>
  <si>
    <t>5-羟色胺测定</t>
  </si>
  <si>
    <t>s250401005</t>
  </si>
  <si>
    <t>淋巴细胞亚群测定</t>
  </si>
  <si>
    <t>s250401006</t>
  </si>
  <si>
    <t>T细胞亚群测定</t>
  </si>
  <si>
    <t>自身免疫病的实验诊断</t>
  </si>
  <si>
    <t>系统性红斑狼疮因子试验(LEF)</t>
  </si>
  <si>
    <t>抗核抗体测定(ANA)</t>
  </si>
  <si>
    <t>抗核抗体定量测定</t>
  </si>
  <si>
    <t>抗核提取物抗体测定(抗ENA抗体)</t>
  </si>
  <si>
    <t>包括抗ssA、抗ssB、抗JO－1、抗sm、抗rRNP、抗U1RNP、抗scL-70、抗核糖体抗体测定</t>
  </si>
  <si>
    <t>抗sm-D1抗体测定</t>
  </si>
  <si>
    <t>抗单链DNA测定</t>
  </si>
  <si>
    <t>抗中性粒细胞胞浆抗体测定(ANCA)</t>
  </si>
  <si>
    <t>包括cANCA、pANCA、PR3-ANCA、MPO-ANCA</t>
  </si>
  <si>
    <t>免疫学法，每项测定计价一次</t>
  </si>
  <si>
    <t>抗中性粒细胞胞浆抗体测定</t>
  </si>
  <si>
    <t>间接免疫荧光法</t>
  </si>
  <si>
    <t>抗双链DNA测定(抗dsDNA)</t>
  </si>
  <si>
    <t>抗双链DNA抗体定量测定</t>
  </si>
  <si>
    <t>抗线粒体抗体测定(AMA)</t>
  </si>
  <si>
    <t>抗核骨架蛋白抗体测定(amin)</t>
  </si>
  <si>
    <t>抗核糖体抗体测定</t>
  </si>
  <si>
    <t>抗核糖核蛋白抗体测定</t>
  </si>
  <si>
    <t>抗染色体抗体测定</t>
  </si>
  <si>
    <t>抗血液细胞抗体测定</t>
  </si>
  <si>
    <t>包括红细胞、淋巴细胞、巨噬细胞、血小板相关IgG、粒细胞等抗体测定</t>
  </si>
  <si>
    <t>抗肝细胞特异性脂蛋白抗体测定</t>
  </si>
  <si>
    <t>抗组织细胞抗体测定</t>
  </si>
  <si>
    <t>包括肝细胞、胃壁细胞、胰岛细胞、肾上腺细胞、骨骼肌、平滑肌等抗体测定</t>
  </si>
  <si>
    <t>s310200002</t>
  </si>
  <si>
    <t>抗胰岛细胞抗体测定</t>
  </si>
  <si>
    <t>抗心肌抗体测定(AHA)</t>
  </si>
  <si>
    <t>抗心磷脂抗体测定(ACA)</t>
  </si>
  <si>
    <t>包括IgA、IgM、IgG</t>
  </si>
  <si>
    <t>抗甲状腺球蛋白抗体测定(TGAb)</t>
  </si>
  <si>
    <t>抗甲状腺球蛋白抗体（TGAB）</t>
  </si>
  <si>
    <t>抗甲状腺微粒体抗体测定(TMAb)</t>
  </si>
  <si>
    <t>抗肾小球基底膜抗体测定</t>
  </si>
  <si>
    <t>抗脑组织抗体测定</t>
  </si>
  <si>
    <t>抗腮腺管抗体测定</t>
  </si>
  <si>
    <t>抗卵巢抗体测定</t>
  </si>
  <si>
    <t>抗子宫内膜抗体测定(EMAb)</t>
  </si>
  <si>
    <t>抗精子抗体测定</t>
  </si>
  <si>
    <t>抗硬皮病抗体测定</t>
  </si>
  <si>
    <t>抗胰岛素抗体测定</t>
  </si>
  <si>
    <t>抗胰岛素受体抗体测定</t>
  </si>
  <si>
    <t>抗乙酰胆碱受体抗体测定</t>
  </si>
  <si>
    <t>抗磷壁酸抗体测定</t>
  </si>
  <si>
    <t>抗鞘磷脂抗体测定</t>
  </si>
  <si>
    <t>包括IgA、IgG、IgM</t>
  </si>
  <si>
    <t>抗白蛋白抗体测定</t>
  </si>
  <si>
    <t>抗补体抗体测定</t>
  </si>
  <si>
    <t>抗载脂蛋白抗体测定</t>
  </si>
  <si>
    <t>包括A1、B抗体测定</t>
  </si>
  <si>
    <t>抗内因子抗体测定</t>
  </si>
  <si>
    <t>类风湿因子(RF)测定</t>
  </si>
  <si>
    <t>类风湿因子(RF)测定（定性）</t>
  </si>
  <si>
    <t>类风湿因子(RF)测定（定量）</t>
  </si>
  <si>
    <t>类风湿因子（RF）全定量测定</t>
  </si>
  <si>
    <t>抗增殖细胞核抗原抗体测定</t>
  </si>
  <si>
    <t>分泌型免疫球蛋白A测定</t>
  </si>
  <si>
    <t>抗角蛋白抗体(AKA)测定</t>
  </si>
  <si>
    <t>抗可溶性肝抗原/肝-胰抗原抗体(sLA/LP)测定</t>
  </si>
  <si>
    <t>抗肝肾微粒体抗体(LKM)测定</t>
  </si>
  <si>
    <t>抗蛋白酶3（PR3）抗体测定</t>
  </si>
  <si>
    <t>抗髓过氧化物酶(MPO)抗体测定</t>
  </si>
  <si>
    <t>抗核小体抗体测定（AnuA）</t>
  </si>
  <si>
    <t>抗核周因子抗体（APF）测定</t>
  </si>
  <si>
    <t>RA33抗体测定</t>
  </si>
  <si>
    <t>抗DNA酶B抗体测定</t>
  </si>
  <si>
    <t>抗组蛋白抗体(AHA)测定</t>
  </si>
  <si>
    <t>抗sa抗体测定</t>
  </si>
  <si>
    <t>抗聚角蛋白微丝蛋白抗体(AFA)测定</t>
  </si>
  <si>
    <t>抗杀菌通透性增高蛋白(BPI)抗体测定</t>
  </si>
  <si>
    <t>抗α胞衬蛋白抗体测定</t>
  </si>
  <si>
    <t>抗人绒毛膜促性腺激素抗体(AHCGAb)测定</t>
  </si>
  <si>
    <t>抗神经节苷脂IgG,IgM抗体测定</t>
  </si>
  <si>
    <t>a1抗胰蛋白酶定量测定</t>
  </si>
  <si>
    <t>GP210抗体测定</t>
  </si>
  <si>
    <t>免疫印记法</t>
  </si>
  <si>
    <t>抗肌内膜和抗麦角蛋白抗体测定</t>
  </si>
  <si>
    <t>sP100抗体测定</t>
  </si>
  <si>
    <t>ANAs15项测定</t>
  </si>
  <si>
    <t>ANCA谱定量测定</t>
  </si>
  <si>
    <t>含PR3、LF、MPO、EL、GATG、BPI</t>
  </si>
  <si>
    <t>抗着丝点抗体测定</t>
  </si>
  <si>
    <t>类风湿关节炎核抗原测定</t>
  </si>
  <si>
    <t>抗甲状腺过氧化物酶抗体（TPO）测定</t>
  </si>
  <si>
    <t>环瓜氨酸多太抗体（Anti-CCP）测定</t>
  </si>
  <si>
    <t>抗透明带抗体(AZP)测定</t>
  </si>
  <si>
    <t>抗突变型瓜氨酸波型蛋白(MCV)抗体测定</t>
  </si>
  <si>
    <t>抗磷脂酰丝氨酸抗体检测</t>
  </si>
  <si>
    <t>样本类型：血液。样本采集、签收、处理，加免疫试剂，温育，检测，质控，审核结果，录入实验室信息系统或人工登记，发送报告；按规定处理废弃物；接受临床相关 咨询。</t>
  </si>
  <si>
    <t>抗磷脂酰肌醇抗体检测</t>
  </si>
  <si>
    <t>抗磷脂酸抗体测定</t>
  </si>
  <si>
    <t>磷酸化胰岛素样生长因子结合蛋白检测</t>
  </si>
  <si>
    <t>s250402001</t>
  </si>
  <si>
    <t>抗β2糖蛋白测定</t>
  </si>
  <si>
    <t>s250402002</t>
  </si>
  <si>
    <t>抗环瓜胺酸肽抗体测定(CCP)</t>
  </si>
  <si>
    <t>s250402003</t>
  </si>
  <si>
    <t>抗线粒体抗体分型</t>
  </si>
  <si>
    <t>斑点法</t>
  </si>
  <si>
    <t>s250402004</t>
  </si>
  <si>
    <t>抗肝细胞溶质抗原I型抗体测定</t>
  </si>
  <si>
    <t>指免疫印迹法</t>
  </si>
  <si>
    <t>s250402005</t>
  </si>
  <si>
    <t>抗平滑肌抗体测定</t>
  </si>
  <si>
    <t>指荧光法</t>
  </si>
  <si>
    <t>s250402006</t>
  </si>
  <si>
    <t>抗肝特异性蛋白抗体测定</t>
  </si>
  <si>
    <t>s250402007</t>
  </si>
  <si>
    <t>s250402008</t>
  </si>
  <si>
    <t>免疫球蛋白E定量（IgE定量）变态反应</t>
  </si>
  <si>
    <t>电化学发光法检测</t>
  </si>
  <si>
    <t>感染免疫学检测</t>
  </si>
  <si>
    <t>甲型肝炎抗体测定(HAV)</t>
  </si>
  <si>
    <t>包括IgG、IgM</t>
  </si>
  <si>
    <t>甲型肝炎抗原测定</t>
  </si>
  <si>
    <t>乙型肝炎DNA测定</t>
  </si>
  <si>
    <t>乙型肝炎DNA测定（定性）</t>
  </si>
  <si>
    <t>乙型肝炎DNA测定（定量）</t>
  </si>
  <si>
    <t>乙型肝炎表面抗原测定(HBsAg)</t>
  </si>
  <si>
    <t>乙型肝炎表面抗体测定(Anti-HBs)</t>
  </si>
  <si>
    <t>乙型肝炎e抗原测定(HBeAg)</t>
  </si>
  <si>
    <t>乙型肝炎e抗体测定(Anti-HBe)</t>
  </si>
  <si>
    <t>乙型肝炎核心抗原测定(HBcAg)</t>
  </si>
  <si>
    <t>乙型肝炎核心抗体测定(Anti-HBc)</t>
  </si>
  <si>
    <t>乙型肝炎核心IgM抗体测定(Anti-HBcIgM)</t>
  </si>
  <si>
    <t>乙型肝炎表面前s抗原测定</t>
  </si>
  <si>
    <t>包括s1、s2抗原</t>
  </si>
  <si>
    <t>乙型肝炎表面前s抗体测定</t>
  </si>
  <si>
    <t>包括s1、s2抗体</t>
  </si>
  <si>
    <t>丙型肝炎RNA测定</t>
  </si>
  <si>
    <t>丙型肝炎病毒核糖核酸扩增定量检测</t>
  </si>
  <si>
    <t>样本类型：各种标本。样本采集、签收、处理（据标本类型不同进行相应的前处理），提取模板RNA，与标准品、阴阳性对照及质控品同时进行实时荧光扩增，进行 定量分析，判断并审核结果，录入实验室信息系统或人工登记，发送报告；按规定处 理废弃物；接受临床相关咨询。</t>
  </si>
  <si>
    <t>丙型肝炎抗体测定(Anti-HCV)</t>
  </si>
  <si>
    <t>丙型肝炎病毒抗体测定
(Anti-HCV)</t>
  </si>
  <si>
    <t>指免疫双向水平测流法</t>
  </si>
  <si>
    <t>丙型肝炎病毒抗体测定</t>
  </si>
  <si>
    <t>丁型肝炎抗体测定(Anti-HDV)</t>
  </si>
  <si>
    <t>丁型肝炎抗原测定(HDVAg)</t>
  </si>
  <si>
    <t>戊型肝炎抗体测定(Anti-HEV)</t>
  </si>
  <si>
    <t>庚型肝炎IgG抗体测定(Anti-HGVIgG)</t>
  </si>
  <si>
    <t>人免疫缺陷病毒抗体测定(Anti-HIV)</t>
  </si>
  <si>
    <t>指ELAsA法</t>
  </si>
  <si>
    <t>指金标法、硒标法</t>
  </si>
  <si>
    <t>人类免疫缺陷病毒抗体（1/2）型</t>
  </si>
  <si>
    <t>人类免疫缺陷病毒联合试验</t>
  </si>
  <si>
    <t>含人血清和血浆中HIV-lp24和HIV-1抗体测定</t>
  </si>
  <si>
    <t>弓形体抗体测定</t>
  </si>
  <si>
    <t>风疹病毒抗体测定</t>
  </si>
  <si>
    <t>巨细胞病毒抗体测定</t>
  </si>
  <si>
    <t>单纯疱疹病毒抗体测定</t>
  </si>
  <si>
    <t>包括Ⅰ型、Ⅱ型</t>
  </si>
  <si>
    <t>EB病毒抗体测定</t>
  </si>
  <si>
    <t>包括IgG、IgM、IgA、EBV-CA、EBV-EA、EBNA（EBVIgG、IgM、EBV-EAIgG、EBNA-G）</t>
  </si>
  <si>
    <t>荧光法加收4元</t>
  </si>
  <si>
    <t>呼吸道合胞病毒抗体测定</t>
  </si>
  <si>
    <t>呼吸道合胞病毒抗原测定</t>
  </si>
  <si>
    <t>副流感病毒抗体测定</t>
  </si>
  <si>
    <t>天疱疮抗体测定</t>
  </si>
  <si>
    <t>水痘带状疱疹病毒抗体测定</t>
  </si>
  <si>
    <t>M(A)</t>
  </si>
  <si>
    <t>腺病毒抗体或抗原测定</t>
  </si>
  <si>
    <t>人轮状病毒抗原或抗体测定</t>
  </si>
  <si>
    <t>流行性出血热病毒抗体测定</t>
  </si>
  <si>
    <t>狂犬病毒抗体测定</t>
  </si>
  <si>
    <t>病毒血清学试验</t>
  </si>
  <si>
    <t>包括脊髓灰质炎病毒、柯萨奇病毒、流行性乙型脑炎病毒、流行性腮腺炎病毒、麻疹病毒</t>
  </si>
  <si>
    <t>病毒抗体定量测定</t>
  </si>
  <si>
    <t>包括脊髓灰质炎病毒、柯萨奇病毒、流行性乙型脑炎病毒、流行性腮腺炎病毒、麻疹病毒、狂犬病毒</t>
  </si>
  <si>
    <t>嗜异性凝集试验</t>
  </si>
  <si>
    <t>冷凝集试验</t>
  </si>
  <si>
    <t>肥达氏反应</t>
  </si>
  <si>
    <t>外斐氏反应</t>
  </si>
  <si>
    <t>斑疹伤寒抗体测定</t>
  </si>
  <si>
    <t>布氏杆菌凝集试验</t>
  </si>
  <si>
    <t>细菌抗体测定</t>
  </si>
  <si>
    <t>包括结核杆菌、破伤风杆菌、百日咳杆菌、军团菌、幽门螺杆菌</t>
  </si>
  <si>
    <t>AH（I）</t>
  </si>
  <si>
    <t>幽门螺旋杆菌抗体测定</t>
  </si>
  <si>
    <t>指现症感染检测。</t>
  </si>
  <si>
    <t>结核抗体测定</t>
  </si>
  <si>
    <t>含Urec,CagA,HsP60抗体检测</t>
  </si>
  <si>
    <t>蛋白芯片法</t>
  </si>
  <si>
    <t>结核分歧杆菌IgG抗体检测</t>
  </si>
  <si>
    <t>含抗16KDa蛋白抗体检测，抗38kDa蛋白抗体检测，抗-LAMIgG抗体检测</t>
  </si>
  <si>
    <t>细菌抗体定量测定</t>
  </si>
  <si>
    <t>包括结核杆菌、破伤风杆菌、百日咳杆菌、军团菌、幽门螺杆菌、白喉。</t>
  </si>
  <si>
    <t>抗链球菌溶血素O测定(AsO)</t>
  </si>
  <si>
    <t>抗链球菌溶血素O测定(AsO)（定性）</t>
  </si>
  <si>
    <t>抗链球菌溶血素O测定(AsO)（定量）</t>
  </si>
  <si>
    <t>抗链球菌透明质酸酶试验</t>
  </si>
  <si>
    <t>鼠疫血清学试验</t>
  </si>
  <si>
    <t>芽生菌血清学试验</t>
  </si>
  <si>
    <t>耶尔森氏菌血清学试验</t>
  </si>
  <si>
    <t>组织胞浆菌血清学试验</t>
  </si>
  <si>
    <t>野兔热血清学试验</t>
  </si>
  <si>
    <t>肺炎支原体血清学试验</t>
  </si>
  <si>
    <t>沙眼衣原体肺炎血清学试验</t>
  </si>
  <si>
    <t>立克次体血清学试验</t>
  </si>
  <si>
    <t>梅毒螺旋体特异抗体测定</t>
  </si>
  <si>
    <t>指凝集法</t>
  </si>
  <si>
    <t>快速血浆反应素试验(RPR)</t>
  </si>
  <si>
    <t>不加热血清反应素试验</t>
  </si>
  <si>
    <t>钩端螺旋体病血清学试验</t>
  </si>
  <si>
    <t>莱姆氏螺旋体抗体测定</t>
  </si>
  <si>
    <t>念珠菌病血清学试验</t>
  </si>
  <si>
    <t>曲霉菌血清学试验</t>
  </si>
  <si>
    <t>新型隐球菌荚膜抗原测定</t>
  </si>
  <si>
    <t>孢子丝菌血清学试验</t>
  </si>
  <si>
    <t>球孢子菌血清学试验</t>
  </si>
  <si>
    <t>猪囊尾蚴抗原和抗体测定</t>
  </si>
  <si>
    <t>肺吸虫抗原和抗体测定</t>
  </si>
  <si>
    <t>各类病原体DNA测定</t>
  </si>
  <si>
    <t>每类病原体测定计费一次</t>
  </si>
  <si>
    <t>丙型肝炎病毒核心抗原测定</t>
  </si>
  <si>
    <t>狂犬病毒基因测定</t>
  </si>
  <si>
    <t>RT-PCR法</t>
  </si>
  <si>
    <t>通过验收的PCR实验室方可收取。</t>
  </si>
  <si>
    <t>隐球菌抗体测定</t>
  </si>
  <si>
    <t>乳胶法</t>
  </si>
  <si>
    <t>曲霉菌抗原测定</t>
  </si>
  <si>
    <t>单纯疱疹病毒抗原测定</t>
  </si>
  <si>
    <t>埃可病毒抗体检测</t>
  </si>
  <si>
    <t>尿液人类免疫缺陷病毒I型（HIV-I）抗体测定</t>
  </si>
  <si>
    <t>包括病毒RNA定量测定</t>
  </si>
  <si>
    <t>庚型肝炎病毒核糖核酸定性(HGV-RNA)</t>
  </si>
  <si>
    <t>TT病毒抗体检测</t>
  </si>
  <si>
    <t>鹦鹉热衣原体检测</t>
  </si>
  <si>
    <t>肺炎衣原体抗体检测</t>
  </si>
  <si>
    <t>白三烯B4水平测定</t>
  </si>
  <si>
    <t>包括白三烯E4</t>
  </si>
  <si>
    <t>13碳尿素呼气试验</t>
  </si>
  <si>
    <t>氢呼气诊断试验</t>
  </si>
  <si>
    <t>样本类型：呼吸气体。制备基线呼气样本，制备服用乳果糖、葡萄糖、奶品后呼出气体样本，使用质谱仪测定服乳果糖、葡萄糖、奶品前后呼出H2样本，使用对照标准判断结果阴阳性，传入计算机LIS系统，报告临床，同时做校 准及质控。含肠道细菌过增长测定，胰腺外分泌功能测定，胃泌酸功能测定，乳糖酶测定，果糖酶测定等。</t>
  </si>
  <si>
    <t>病原体RNA荧光定量PCR测定</t>
  </si>
  <si>
    <t>包括各类病原体RNA定量</t>
  </si>
  <si>
    <t>每人份</t>
  </si>
  <si>
    <t>病原体DNA荧光定量PCR测定</t>
  </si>
  <si>
    <t>包括各类病原体DNA定量</t>
  </si>
  <si>
    <t>流感病毒抗原检测</t>
  </si>
  <si>
    <t>甲型、乙型，金标法</t>
  </si>
  <si>
    <t>抗链球菌溶血素O全定量测定</t>
  </si>
  <si>
    <t>人类免疫缺陷病毒基因定量检测</t>
  </si>
  <si>
    <t>荧光实时定量PCR法</t>
  </si>
  <si>
    <t>优生五项检测</t>
  </si>
  <si>
    <t>含弓形抗体、风疹病毒、巨细胞病毒、单纯疱疹病毒Ⅰ型、Ⅱ型抗体</t>
  </si>
  <si>
    <t>风疹IgM/IgG测定</t>
  </si>
  <si>
    <t>弓形虫IgM/IgG测定</t>
  </si>
  <si>
    <t>丙型肝炎HCV病毒载量内标定量检测</t>
  </si>
  <si>
    <t>包括乙肝</t>
  </si>
  <si>
    <t>病毒载量内标定量法</t>
  </si>
  <si>
    <t>限病毒载量＜100IU支付</t>
  </si>
  <si>
    <t>人类免疫缺陷HIV病毒载量内标定量检测</t>
  </si>
  <si>
    <t>乙型肝炎五项</t>
  </si>
  <si>
    <t>含乙型肝炎表面抗原测定(HBsAg)、乙型肝炎表面抗体测定(Anti-HBs)、乙型肝炎e抗原测定(HBeAg)、乙型肝炎e抗体测定(Anti-HBe)、乙型肝炎核心抗体测定(Anti-HBc)。</t>
  </si>
  <si>
    <t>结核分枝杆菌T细胞检测</t>
  </si>
  <si>
    <t>样本类型：全血。T淋巴细胞斑点法。样本制备，细胞培养，机器或人工判读，报告检测结果，审核检测结果，发出报告，检测后标本留验及无害化处理。</t>
  </si>
  <si>
    <t>人份</t>
  </si>
  <si>
    <t>人乳头瘤病毒核糖核酸（RNA）非扩增定量检测</t>
  </si>
  <si>
    <t>样本类型：各种标本。样本采集、签收、处理(据标本不同进行相应前处理)，提取模板RNA，杂交，进行定量分析，判断并审核结果，录入实验室信息系统或人工登记，发送报告；按规定处理废弃物；接受临床相关咨询。</t>
  </si>
  <si>
    <t>人乳头瘤病毒核糖核酸（RNA）非扩增定性检测</t>
  </si>
  <si>
    <t>样本类型：各种标本。样本采集、签收、处理(据标本不同进行相应前处理)，提取模板RNA，杂交，进行定性分析，判断并审核结果，录入实验室信息系统或人工登记，发送报告；按规定处理废弃物；接受临床相关咨询。</t>
  </si>
  <si>
    <t>乙型肝炎病毒外膜大蛋白抗原测定</t>
  </si>
  <si>
    <t>九项呼吸道病原抗体测定</t>
  </si>
  <si>
    <t>含嗜肺军团菌血清I型、肺炎支原体、Q热立克次体、肺炎衣原体、腺病毒、呼吸道合胞病毒、甲型流感病毒、乙型流感病毒、副流感病毒、Ⅰ、Ⅱ、Ⅲ型 。</t>
  </si>
  <si>
    <t>EV71病毒抗体检测</t>
  </si>
  <si>
    <t>EB病毒Rta蛋白抗体检测</t>
  </si>
  <si>
    <t>样本类型：血清标本。样本采集、签收、处理、实验完成后判断并审核结果，录入实验室信息系统或人工登记，发送报告；按规定处理废弃物；接受临床相关咨询。</t>
  </si>
  <si>
    <t>酶联免疫法</t>
  </si>
  <si>
    <t>s250403001</t>
  </si>
  <si>
    <t>旋毛虫抗体测定</t>
  </si>
  <si>
    <t>酶免法或金标法</t>
  </si>
  <si>
    <t>s250403002</t>
  </si>
  <si>
    <t>人微小病毒抗体测定（Anti-B19）</t>
  </si>
  <si>
    <t>含IgG 、IgM 。指酶免法</t>
  </si>
  <si>
    <t>s250403003</t>
  </si>
  <si>
    <t>乙型肝炎五项定量测定</t>
  </si>
  <si>
    <t>单项18元。</t>
  </si>
  <si>
    <t>s250403004</t>
  </si>
  <si>
    <t>巨细胞病毒抗原检测</t>
  </si>
  <si>
    <t>荧光法</t>
  </si>
  <si>
    <t>s250403005</t>
  </si>
  <si>
    <t>胶体金渗透法</t>
  </si>
  <si>
    <t>肿瘤标志物检验</t>
  </si>
  <si>
    <t>“250404”原名称“肿瘤相关抗原测定”删除</t>
  </si>
  <si>
    <t>癌胚抗原测定(CEA)</t>
  </si>
  <si>
    <t>甲胎蛋白测定(AFP)</t>
  </si>
  <si>
    <t>副蛋白免疫学检查</t>
  </si>
  <si>
    <t>碱性胎儿蛋白测定(BFP)</t>
  </si>
  <si>
    <t>总前列腺特异性抗原测定(TPsA)</t>
  </si>
  <si>
    <t>游离前列腺特异性抗原测定(FPsA)</t>
  </si>
  <si>
    <t>复合前列腺特异性抗原(CPsA)测定</t>
  </si>
  <si>
    <t>前列腺酸性磷酸酶测定(PAP)</t>
  </si>
  <si>
    <t>神经元特异性烯醇化酶测定(NsE)</t>
  </si>
  <si>
    <t>细胞角蛋白19片段测定(CYFRA21-1)</t>
  </si>
  <si>
    <t>糖类抗原测定</t>
  </si>
  <si>
    <t>包括CA-27、CA-29、CA-50、CA-125、CA15－3、CA130、CA19－9、CA24－2、CA72－4等等</t>
  </si>
  <si>
    <t>每种抗原</t>
  </si>
  <si>
    <t>鳞状细胞癌相关抗原测定(sCC)</t>
  </si>
  <si>
    <t>肿瘤坏死因子测定(TNF)</t>
  </si>
  <si>
    <t>肿瘤相关抗原测定</t>
  </si>
  <si>
    <t>包括MG－Ags、TA－4</t>
  </si>
  <si>
    <t>血清肿瘤相关物质检测(TAM)</t>
  </si>
  <si>
    <t>指对CA15-3、CA19-9、CA125、CA50、CA242、CA72-4、PsA、CEA、AFP等综合测定</t>
  </si>
  <si>
    <t>铁蛋白测定</t>
  </si>
  <si>
    <t>包括各类标本</t>
  </si>
  <si>
    <t>显形胶质蛋白(AP)测定</t>
  </si>
  <si>
    <t>恶性肿瘤特异生长因子测定</t>
  </si>
  <si>
    <t>触珠蛋白测定</t>
  </si>
  <si>
    <t>酸性糖蛋白测定</t>
  </si>
  <si>
    <t>细菌抗原分析</t>
  </si>
  <si>
    <t>肿瘤标志物</t>
  </si>
  <si>
    <t>包括PsA、FPsA、CA125、CA153、CA199、CA724、NsE、CYFP211</t>
  </si>
  <si>
    <t>包括FPsA、CA125、CA153、CA199、CA724、NsE、CYFP211。不适用AFP、CEA、PsA。</t>
  </si>
  <si>
    <t xml:space="preserve">微粒子化学发光法 、增强化学发光法   </t>
  </si>
  <si>
    <t>组织多肽特异抗原（TPs）测定</t>
  </si>
  <si>
    <t>端粒酶活性检测</t>
  </si>
  <si>
    <t>尿核基质蛋白（NMP22）测定</t>
  </si>
  <si>
    <t>甲胎蛋白异质体定量测定</t>
  </si>
  <si>
    <t>I型胶原吡啶交联终肽测定（ICTP）</t>
  </si>
  <si>
    <t>胃蛋白酶原I/II测定</t>
  </si>
  <si>
    <t>人附睾分泌蛋白(HE4)测定</t>
  </si>
  <si>
    <t>甲胎蛋白AFP测定</t>
  </si>
  <si>
    <t>包括癌胚抗原CEA、前列腺特异性抗原PsA</t>
  </si>
  <si>
    <t>微粒子化学发光法、免疫荧光快速全定量</t>
  </si>
  <si>
    <t>s100蛋白质测定</t>
  </si>
  <si>
    <t>肿瘤异常蛋白（TAP）检测</t>
  </si>
  <si>
    <t>细胞质胸苷激酶测定（TK1）</t>
  </si>
  <si>
    <t>细胞角蛋白18片段测定</t>
  </si>
  <si>
    <t>硫氧还蛋白还原酶（TR）活性检测</t>
  </si>
  <si>
    <t>F250404041</t>
  </si>
  <si>
    <t>七种肺癌自身抗体检测</t>
  </si>
  <si>
    <t>包含P53、GAGE7、PGP9.5、CAGE、MAGEA1、SOX2、GBU4-5七种抗体浓度。样本类型：血液。样本采集、签收、处理，加免疫试剂，温育，检测，质控，审核结果，录入实验室信息系统或人工登记，发送报告；按规定处理废弃物；接受临床相关咨询。</t>
  </si>
  <si>
    <t>变应原测定</t>
  </si>
  <si>
    <t>总IgE测定</t>
  </si>
  <si>
    <t>吸入物变应原筛查</t>
  </si>
  <si>
    <t>食入物变应原筛查</t>
  </si>
  <si>
    <t>特殊变应原(多价变应原)筛查</t>
  </si>
  <si>
    <t>包括混合虫螨、混合霉菌、多价动物毛等</t>
  </si>
  <si>
    <t>专项变应原(单价变应原)筛查</t>
  </si>
  <si>
    <t>包括牛奶、蛋清等</t>
  </si>
  <si>
    <t>嗜酸细胞阳离子蛋白(ECP)测定</t>
  </si>
  <si>
    <t>循环免疫复合物(CIC)测定</t>
  </si>
  <si>
    <t>食物不耐受检测(FigG)</t>
  </si>
  <si>
    <t>5.临床微生物学检查</t>
  </si>
  <si>
    <t>病原微生物镜检、培养与鉴定</t>
  </si>
  <si>
    <t>一般细菌涂片检查</t>
  </si>
  <si>
    <t>包括各种标本</t>
  </si>
  <si>
    <t>结核菌涂片检查</t>
  </si>
  <si>
    <t>结核杆菌液基集菌涂片</t>
  </si>
  <si>
    <t>浓缩集菌抗酸菌检测</t>
  </si>
  <si>
    <t>特殊细菌涂片检查</t>
  </si>
  <si>
    <t>包括淋球菌、新型隐球菌、梅毒螺旋体、白喉棒状杆菌等</t>
  </si>
  <si>
    <t>每种细菌</t>
  </si>
  <si>
    <t>麻风菌镜检</t>
  </si>
  <si>
    <t>每个取材部位</t>
  </si>
  <si>
    <t>梅毒螺旋体镜检</t>
  </si>
  <si>
    <t>艰难梭菌检查</t>
  </si>
  <si>
    <t>耐甲氧西林葡萄球菌检测(MRsA、MRs)</t>
  </si>
  <si>
    <t>一般细菌培养及鉴定</t>
  </si>
  <si>
    <t>尿培养加菌落计数</t>
  </si>
  <si>
    <t>血培养及鉴定</t>
  </si>
  <si>
    <t>荧光增强法</t>
  </si>
  <si>
    <t>s250308003</t>
  </si>
  <si>
    <t>气压传感法</t>
  </si>
  <si>
    <t>厌氧菌培养及鉴定</t>
  </si>
  <si>
    <t>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细菌鉴定。审核结果，录入实验室信息系统或人工登记，发送报告；实验室消毒，按规定处理废弃物；接受临床相关咨询。</t>
  </si>
  <si>
    <t>结核菌培养</t>
  </si>
  <si>
    <t>淋球菌培养</t>
  </si>
  <si>
    <t>白喉棒状杆菌培养及鉴定</t>
  </si>
  <si>
    <t>百日咳杆菌培养</t>
  </si>
  <si>
    <t>嗜血杆菌培养</t>
  </si>
  <si>
    <t>霍乱弧菌培养</t>
  </si>
  <si>
    <t>副溶血弧菌培养</t>
  </si>
  <si>
    <t>L型菌培养</t>
  </si>
  <si>
    <t>空肠弯曲菌培养</t>
  </si>
  <si>
    <t>幽门螺杆菌培养及鉴定</t>
  </si>
  <si>
    <t>军团菌培养</t>
  </si>
  <si>
    <t>O—157大肠埃希菌培养及鉴定</t>
  </si>
  <si>
    <t>沙门菌、志贺菌培养及鉴定</t>
  </si>
  <si>
    <t>真菌涂片检查</t>
  </si>
  <si>
    <t>含各种标本</t>
  </si>
  <si>
    <t>真菌培养及鉴定</t>
  </si>
  <si>
    <t>念珠菌镜检</t>
  </si>
  <si>
    <t>念珠菌培养</t>
  </si>
  <si>
    <t>念珠菌系统鉴定</t>
  </si>
  <si>
    <t>衣原体检查</t>
  </si>
  <si>
    <t>衣原体培养</t>
  </si>
  <si>
    <t>支原体检查</t>
  </si>
  <si>
    <t>支原体培养及药敏</t>
  </si>
  <si>
    <t>轮状病毒检测</t>
  </si>
  <si>
    <t>其它病毒的血清学诊断</t>
  </si>
  <si>
    <t>每种病毒</t>
  </si>
  <si>
    <t>病毒培养与鉴定</t>
  </si>
  <si>
    <t>滴虫培养</t>
  </si>
  <si>
    <t>细菌性阴道病唾液酸酶测定</t>
  </si>
  <si>
    <t>包括过氧化氢、白细胞酯酶、脯氨酸胺肽酶、氨基葡萄糖苷酶、β-葡萄糖醛酸苷酶、凝固酶</t>
  </si>
  <si>
    <t>真菌D-葡聚糖检测</t>
  </si>
  <si>
    <t>包括真菌D-肽聚糖检测</t>
  </si>
  <si>
    <t>乙型肝炎病毒基因YMDD变异测定</t>
  </si>
  <si>
    <t>包括YIDD变异测定</t>
  </si>
  <si>
    <t>肺炎支原体检查</t>
  </si>
  <si>
    <t>快速培养法</t>
  </si>
  <si>
    <t>一次性无菌管</t>
  </si>
  <si>
    <t>无菌体液细菌培养+鉴定</t>
  </si>
  <si>
    <t>样本类型：血液、穿刺及引流液。制备涂片，镜检，检测细菌生长过程中的代谢产物,用颜色感应等仪器，人工/仪器判读结果并分析报告。含无菌体液培养、细菌及真菌鉴定。</t>
  </si>
  <si>
    <t>分枝杆菌菌种鉴定</t>
  </si>
  <si>
    <t>自动细菌培养及鉴定</t>
  </si>
  <si>
    <t>指痰、尿、大便等有菌物</t>
  </si>
  <si>
    <t>半乳甘露聚糖检测</t>
  </si>
  <si>
    <t>样本类型：各种体液。样本采集，样本签收，标本预处理（适用时），检测半乳甘露聚糖，人工判读结果。审核结果，录入实验室信息系统或人工登记，发送报告；实验 室消毒，按规定处理废弃物；接受临床相关咨询。</t>
  </si>
  <si>
    <t>s250500101</t>
  </si>
  <si>
    <t>大肠杆菌增菌培养</t>
  </si>
  <si>
    <t>s250500102</t>
  </si>
  <si>
    <t>噬菌体法快速检测结核菌</t>
  </si>
  <si>
    <t>药物敏感试验</t>
  </si>
  <si>
    <t>常规药敏定性试验</t>
  </si>
  <si>
    <t>常规药敏定量试验(MIC)</t>
  </si>
  <si>
    <t>真菌药敏试验</t>
  </si>
  <si>
    <t>结核菌药敏试验</t>
  </si>
  <si>
    <t>厌氧菌药敏试验</t>
  </si>
  <si>
    <t>血清杀菌水平测定</t>
  </si>
  <si>
    <t></t>
  </si>
  <si>
    <t>联合药物敏感试验</t>
  </si>
  <si>
    <t>抗生素最小抑／杀菌浓度测定</t>
  </si>
  <si>
    <t>体液抗生素浓度测定</t>
  </si>
  <si>
    <t>包括氨基糖甙类药物等</t>
  </si>
  <si>
    <t>肿瘤细胞化疗药物敏感试验</t>
  </si>
  <si>
    <t>结核分枝杆菌耐药基因检测</t>
  </si>
  <si>
    <t>乙型肝炎耐药基因检测</t>
  </si>
  <si>
    <t>样本类型：各种标本。样本采集、签收、处理（据标本类型不同进行相应的前处理），提取模板DNA，与质控品、阴阳性对照和内参同时扩增，分析扩增产物或杂交 或测序等，进行基因分析，判断并审核结果，录入实验室信息系统或人工登记，发送 报告；按规定处理废弃物；接受临床相关咨询。</t>
  </si>
  <si>
    <t>其它检验试验</t>
  </si>
  <si>
    <t>肠毒素检测</t>
  </si>
  <si>
    <t>细菌毒素测定</t>
  </si>
  <si>
    <t>病原体乳胶凝集试验快速检测</t>
  </si>
  <si>
    <t>细菌分型</t>
  </si>
  <si>
    <t>包括各种细菌</t>
  </si>
  <si>
    <t>内毒素鲎定性试验</t>
  </si>
  <si>
    <t>内毒素鲎定量测定</t>
  </si>
  <si>
    <t>细菌毒素动态定量检测</t>
  </si>
  <si>
    <t>0—129试验</t>
  </si>
  <si>
    <t>β—内酰胺酶试验</t>
  </si>
  <si>
    <t>超广谱β－内酰胺酶试验</t>
  </si>
  <si>
    <t>耐万古霉素基因试验</t>
  </si>
  <si>
    <t>包括基因A、B、C</t>
  </si>
  <si>
    <t>DNA探针技术查meeA基因</t>
  </si>
  <si>
    <t>梅毒荧光抗体FTA—ABs测定</t>
  </si>
  <si>
    <t>A族链球菌检测</t>
  </si>
  <si>
    <t>样本类型：分离株。取标本或新鲜菌落分别与试剂盒内试剂作用，观察结果，人工判读结果。审核结果，录入实验室信息系统或人工登记，发送报告；实验室消毒，按规定处理废弃物；接受临床相关咨询。</t>
  </si>
  <si>
    <t>B族链球菌检测</t>
  </si>
  <si>
    <t>6.临床寄生虫学检查</t>
  </si>
  <si>
    <t>寄生虫镜检</t>
  </si>
  <si>
    <t>粪寄生虫镜检</t>
  </si>
  <si>
    <t>包括寄生虫、原虫、虫卵镜检</t>
  </si>
  <si>
    <t>粪寄生虫卵集卵镜检</t>
  </si>
  <si>
    <t>粪寄生虫卵计数</t>
  </si>
  <si>
    <t>寄生虫卵孵化试验</t>
  </si>
  <si>
    <t>血液虐原虫检查</t>
  </si>
  <si>
    <t>血液微丝蚴检查</t>
  </si>
  <si>
    <t>血液回归热螺旋体检查</t>
  </si>
  <si>
    <t>血液黑热病利一集氏体检查</t>
  </si>
  <si>
    <t>血液弓形虫检查</t>
  </si>
  <si>
    <t>寄生虫免疫学检查</t>
  </si>
  <si>
    <t>各种寄生虫免疫学检查</t>
  </si>
  <si>
    <t>每种寄生虫检查计费一次</t>
  </si>
  <si>
    <t>7.遗传疾病的分子生物学诊断</t>
  </si>
  <si>
    <t>外周血细胞染色体检查</t>
  </si>
  <si>
    <t>脆性X染色体检查</t>
  </si>
  <si>
    <t>血高分辨染色体检查</t>
  </si>
  <si>
    <t>血姐妹染色体互换试验</t>
  </si>
  <si>
    <t>脐血染色体检查</t>
  </si>
  <si>
    <t>唐氏综合症筛查</t>
  </si>
  <si>
    <t>性别基因(sRY)检测</t>
  </si>
  <si>
    <t>脱氧核糖核酸(DNA)倍体分析</t>
  </si>
  <si>
    <t>含DNA周期分析、DNA异倍体测定、细胞凋亡测定</t>
  </si>
  <si>
    <t>染色体分析</t>
  </si>
  <si>
    <t>细胞染色体核型分析</t>
  </si>
  <si>
    <t>包括胚胎或胎儿</t>
  </si>
  <si>
    <t>培养细胞的染色体分析</t>
  </si>
  <si>
    <t>包括各种标本；含细胞培养和染色体分析</t>
  </si>
  <si>
    <t>苯丙氨酸测定(PKU)</t>
  </si>
  <si>
    <t>遗传病基因检测分析</t>
  </si>
  <si>
    <t>原《河南省医疗服务价格（试行）》中250700006项“进行性肌营养不良基因分析”、250700007项“肝豆状核变性基因分析”、250700008项“血友病甲基因分析”、250700009项“脆X综合症基因诊断”并入此项。</t>
  </si>
  <si>
    <t>胎儿细胞培养及传代</t>
  </si>
  <si>
    <t>包括羊水细胞培养和绒毛细胞培养</t>
  </si>
  <si>
    <t>染色体全自动核型图谱分析</t>
  </si>
  <si>
    <t>血苯丙酮酸定量</t>
  </si>
  <si>
    <t>遗传性耳聋基因检测</t>
  </si>
  <si>
    <t>基因表达水平对肿瘤药物敏感性的判断</t>
  </si>
  <si>
    <t>样本类型：组织。对组织标本进行相应前处理，提取RNA，加入到包括有配制好试剂的反应管中，与阴、阳性对照同时经扩增仪进行RNA的体外扩增并进行标记，然后将变性的扩增产物与配制好的芯片杂交液混合，加入到芯片上进行杂交，杂交完毕后将芯片取出，进行清洗和离心甩干，用芯片扫描仪进行检测，根据基因的表达量，用软件报告肿瘤预后的风险结果，审核检验结果，发出报告，检测后标本留验及无害化处理。</t>
  </si>
  <si>
    <t>s250700001</t>
  </si>
  <si>
    <t>DNA凝胶分析技术</t>
  </si>
  <si>
    <t>s250700002</t>
  </si>
  <si>
    <t>DNA银染技术</t>
  </si>
  <si>
    <t>s250700003</t>
  </si>
  <si>
    <t>染色体显带技术</t>
  </si>
  <si>
    <t>标本</t>
  </si>
  <si>
    <t>s250700004</t>
  </si>
  <si>
    <t>荧光原位杂交技术</t>
  </si>
  <si>
    <t>一次性探针</t>
  </si>
  <si>
    <t>s250700006</t>
  </si>
  <si>
    <t>荧光定量PCR技术</t>
  </si>
  <si>
    <t>s250700007</t>
  </si>
  <si>
    <t>神经管畸形的产前筛查</t>
  </si>
  <si>
    <t>s250700008</t>
  </si>
  <si>
    <t>DNA亲权鉴定</t>
  </si>
  <si>
    <t>s2507000081</t>
  </si>
  <si>
    <t>标准亲权鉴定(父、母有一方确定）</t>
  </si>
  <si>
    <t>一份检材</t>
  </si>
  <si>
    <t>腐败、硬组织加收30%。</t>
  </si>
  <si>
    <t>s2507000082</t>
  </si>
  <si>
    <t>双亲皆疑亲权鉴定（父母均不确定）</t>
  </si>
  <si>
    <t>s2507000083</t>
  </si>
  <si>
    <t>单亲鉴定（父、母与孩子）</t>
  </si>
  <si>
    <t>s2507000084</t>
  </si>
  <si>
    <t>隔代亲权鉴定（祖孙、兄弟姐妹同胞）</t>
  </si>
  <si>
    <t>s250700009</t>
  </si>
  <si>
    <t>遗传代谢病尿筛查十项</t>
  </si>
  <si>
    <t>含尿2，4二硝苯肼反应、尿酸普钠反应、铜棕反映、碘反应、二氮对硝基苯胺反应、酸化白蛋白试验、斑氏反应、尿乳酸糖试验、尿三氯化铁反应、十六烷甲基溴化胺浊度试验</t>
  </si>
  <si>
    <t>(六)血型与配血</t>
  </si>
  <si>
    <t>ABO红细胞定型</t>
  </si>
  <si>
    <t>指血清定型(反定)</t>
  </si>
  <si>
    <t>ABO血型鉴定</t>
  </si>
  <si>
    <t>指正定法与反定法联合使用</t>
  </si>
  <si>
    <t>ABO亚型鉴定</t>
  </si>
  <si>
    <t>每个亚型</t>
  </si>
  <si>
    <t>Rh血型鉴定</t>
  </si>
  <si>
    <t>指仅鉴定RhD(o)，不查其他抗原</t>
  </si>
  <si>
    <t>指仅鉴定RhD(o)，不查其他抗原，卡式法</t>
  </si>
  <si>
    <t>Rh血型其他抗原鉴定</t>
  </si>
  <si>
    <t>包括Rh血型的C、c、E、e抗原鉴定</t>
  </si>
  <si>
    <t>特殊血型抗原鉴定</t>
  </si>
  <si>
    <t>包括以下特殊血型抗原鉴定： P血型、Ii血型、Lewis血型、MNss血型、Lutheran血型、Kell血型、Duffy血型、Kidd血型、Diego血型、 Auberger血型、sid血型、Colton血型、Yt血型、Dombrock血型、Vel血型、scianna血型、Xg血型、Gerbich血型、Wright血型、 stoltzfus血型等</t>
  </si>
  <si>
    <t>血型单特异性抗体鉴定</t>
  </si>
  <si>
    <t>血型抗体特异性鉴定(吸收试验)</t>
  </si>
  <si>
    <t>血型抗体特异性鉴定(放散试验)</t>
  </si>
  <si>
    <t>血型抗体效价测定</t>
  </si>
  <si>
    <t>每个抗体</t>
  </si>
  <si>
    <t>盐水介质交叉配血</t>
  </si>
  <si>
    <t>特殊介质交叉配血</t>
  </si>
  <si>
    <t>包括白蛋白法、Liss法、酶处理法、抗人球蛋白法、凝集胺法等，用于发现不全抗体</t>
  </si>
  <si>
    <t>每个方法</t>
  </si>
  <si>
    <t>疑难交叉配血</t>
  </si>
  <si>
    <t>包括以下情况的交叉配血：ABO血型亚型不合、少见特殊血型、有血型特异性抗体者、冷球蛋白血症、自身免疫性溶血性贫血等</t>
  </si>
  <si>
    <t>卡式法</t>
  </si>
  <si>
    <t>唾液ABH血型物质测定</t>
  </si>
  <si>
    <t>Rh阴性确诊试验</t>
  </si>
  <si>
    <t>白细胞特异性和组织相关融性(HLA)抗体检测</t>
  </si>
  <si>
    <t>血小板特异性和组织相关融性(HLA)抗体检测</t>
  </si>
  <si>
    <t>红细胞系统血型抗体致新生儿溶血病检测</t>
  </si>
  <si>
    <t>血小板交叉配合试验</t>
  </si>
  <si>
    <t>血小板IgG致敏红细胞试验</t>
  </si>
  <si>
    <t>样本类型：血液。使用双抗体夹心EA法检测针对供者血小板GPⅡB/ⅢA和HLAI类抗原的IgG抗体，制备并重悬供者及患者血小板扣后，将供者血小板与患者血清混合使其 体外致敏，加入裂解液使供者血小板糖蛋白更好地与板底的抗体结合，同时加阳性及 阴性对照，加入二抗孵育后，加底物显色，终止反应后在相关检测仪器上读取吸光光度值，检测，审核结果，录入实验室信息系统或人工登记，发送报告；按规定处理废 弃物；接受临床相关咨询。</t>
  </si>
  <si>
    <t>淋巴细胞毒试验</t>
  </si>
  <si>
    <t>包括一般试验和快速试验</t>
  </si>
  <si>
    <t>群体反应抗体检测</t>
  </si>
  <si>
    <t>人组织相容性抗原I类(HLA－I)分型</t>
  </si>
  <si>
    <t>包括可溶性HLA-I</t>
  </si>
  <si>
    <t>指血清学配型法。基因配型法，加收200元</t>
  </si>
  <si>
    <t>人组织相容性抗原II类(HLA－II)分型</t>
  </si>
  <si>
    <t>包括血清学配型或基因配型</t>
  </si>
  <si>
    <t>不规则抗体筛查</t>
  </si>
  <si>
    <t>包括C、c、E、e抗体筛查</t>
  </si>
  <si>
    <t>指凝聚胺法</t>
  </si>
  <si>
    <t>血小板抗体(HPA)检测</t>
  </si>
  <si>
    <t>全血、各种红细胞、粒细胞、手工分离浓缩血小板配血</t>
  </si>
  <si>
    <t>含检查受血者ABO（正反定型）、Rh血型及复查供血者的ABO（正反定型）。至少使用两种介质（如盐水介质检查IgM，凝聚胺、抗人球、酶法、卡式法等检查IgG）进行初检和复检共两次配血实验</t>
  </si>
  <si>
    <t>血浆、机采血小板、冷沉淀配血</t>
  </si>
  <si>
    <t>含常规检查受血者ABO（正反定型）、Rh血型及复查供血者的ABO（仅反定型）血型</t>
  </si>
  <si>
    <t>(七)病理检查</t>
  </si>
  <si>
    <t>1.尸体解剖与防腐处理</t>
  </si>
  <si>
    <t>尸检病理诊断</t>
  </si>
  <si>
    <t>含7岁及以上儿童及成人尸解、尸检后常规缝合处理、尸检标本的组织病理诊断、尸检废弃物处理；不含组织病理学诊断中使用的特殊病理技术、尸检后对遗体的特殊处理，如：遗体火化或掩埋；肢体离断或大面积撕裂尸体的复杂修复与整容等</t>
  </si>
  <si>
    <t>传染病人和特异性感染病尸体加收200元</t>
  </si>
  <si>
    <t>儿童及胎儿尸检病理诊断</t>
  </si>
  <si>
    <t>指7岁以下儿童及胎儿尸解，其余同尸检病理诊断</t>
  </si>
  <si>
    <t>尸体化学防腐处理</t>
  </si>
  <si>
    <t>含各种手术操作及消耗材料；废弃物处理</t>
  </si>
  <si>
    <t>防腐药品</t>
  </si>
  <si>
    <t>2.细胞病理学检查与诊断</t>
  </si>
  <si>
    <t>不含采集标本的临床操作、细胞病理学标本的非常规诊断技术，如：电镜检查、组织化学与免疫组化染色、图象分析技术、流式细胞术、计算机细胞筛选技术、分子病理学检查</t>
  </si>
  <si>
    <t>以两张涂(压)片为基价，超过两张加收20元</t>
  </si>
  <si>
    <t>体液细胞学检查与诊断</t>
  </si>
  <si>
    <t>包括胸水、腹水、心包液、脑脊液、精液、各种囊肿穿刺液、唾液、龈沟液的细胞学检查与诊断</t>
  </si>
  <si>
    <t>例</t>
  </si>
  <si>
    <t>需塑料包埋的标本加收20%</t>
  </si>
  <si>
    <t>拉网细胞学检查与诊断</t>
  </si>
  <si>
    <t>指食管、胃等拉网细胞学检查与诊断</t>
  </si>
  <si>
    <t>细针穿刺细胞学检查与诊断</t>
  </si>
  <si>
    <t>指各种实质性脏器的细针穿刺标本的涂片(压片)检查及诊断</t>
  </si>
  <si>
    <t>含操作和器械</t>
  </si>
  <si>
    <t>脱落细胞学检查与诊断</t>
  </si>
  <si>
    <t>包括子宫内膜、宫颈、阴道、痰、乳腺溢液、窥镜刷片及其他脱落细胞学的各种涂片检查及诊断加口腔粘液涂片</t>
  </si>
  <si>
    <t>细胞学计数</t>
  </si>
  <si>
    <t>包括支气管灌洗液、脑脊液等细胞的计数；不含骨髓涂片计数</t>
  </si>
  <si>
    <t>3.组织病理学检查与诊断</t>
  </si>
  <si>
    <t>不含采集标本的临床操作、组织病理学标本的非常规诊断技术，如：电镜检查、组织化学与免疫组化染色、图象分析技术、 流式细胞术、计算机细胞筛选技术、 分子病理学检查</t>
  </si>
  <si>
    <t>穿刺组织活检检查与诊断</t>
  </si>
  <si>
    <t>包括肝、肾、乳腺、体表肿块等穿刺组织活检及诊断</t>
  </si>
  <si>
    <t>以两个蜡块为基价，超过每个加收14元</t>
  </si>
  <si>
    <t>内镜组织活检检查与诊断</t>
  </si>
  <si>
    <t>包括各种内镜采集的小组织标本的病理学检查与诊断</t>
  </si>
  <si>
    <t>1、以两个蜡块为基价，超过每个加收13元。
2、使用HE高清恒染加收40元/切片。</t>
  </si>
  <si>
    <t>局部切除活检检查与诊断</t>
  </si>
  <si>
    <t>包括切除组织、咬取组织、切除肿块部分组织的活检</t>
  </si>
  <si>
    <t>骨髓组织活检检查与诊断</t>
  </si>
  <si>
    <t>指骨髓组织标本常规染色检查</t>
  </si>
  <si>
    <t>手术标本检查与诊断</t>
  </si>
  <si>
    <t>每器官</t>
  </si>
  <si>
    <t>1、以两个蜡块为基价，超过每个加收11元。
2、使用HE高清恒染加收33元/切片。</t>
  </si>
  <si>
    <t>截肢标本病理检查与诊断</t>
  </si>
  <si>
    <t>包括上下肢截肢标本等</t>
  </si>
  <si>
    <t>每肢、每指（趾）</t>
  </si>
  <si>
    <t>牙齿及骨骼磨片诊断(不脱钙)</t>
  </si>
  <si>
    <t>牙齿及骨骼磨片诊断(脱钙)</t>
  </si>
  <si>
    <t>颌骨样本及牙体牙周样本</t>
  </si>
  <si>
    <t>以两个蜡块为基价，超过每个加收22元</t>
  </si>
  <si>
    <t>全器官大切片与诊断</t>
  </si>
  <si>
    <t>4.冰冻切片与快速石蜡切片检查与诊断</t>
  </si>
  <si>
    <t>不含非常规的特殊染色技术</t>
  </si>
  <si>
    <t>特异性感染标本加收110元</t>
  </si>
  <si>
    <t>冷冻切片病理诊断</t>
  </si>
  <si>
    <t>标本以送检一次为基价，每加送一次加收50%，每例手术最多加收4次。</t>
  </si>
  <si>
    <t>快速石蜡切片检查与诊断</t>
  </si>
  <si>
    <t>包括快速细胞病理诊断</t>
  </si>
  <si>
    <t>骨髓活检分析</t>
  </si>
  <si>
    <t>塑料包埋法</t>
  </si>
  <si>
    <t>5.特殊染色诊断技术</t>
  </si>
  <si>
    <t>特殊染色及酶组织化学染色诊断</t>
  </si>
  <si>
    <t>每个标本，每种染色</t>
  </si>
  <si>
    <t>免疫组织化学染色诊断</t>
  </si>
  <si>
    <t>快速液盖膜单独温控法加收96元</t>
  </si>
  <si>
    <t>免疫荧光染色诊断</t>
  </si>
  <si>
    <t>HPVL1DNA及壳蛋白检测</t>
  </si>
  <si>
    <t>双色银染原位杂交技术</t>
  </si>
  <si>
    <t>s270500001</t>
  </si>
  <si>
    <t>甲基转移酶诊断</t>
  </si>
  <si>
    <t>6.电镜病理诊断</t>
  </si>
  <si>
    <t>均含标本制备</t>
  </si>
  <si>
    <t>普通透射电镜检查与诊断</t>
  </si>
  <si>
    <t>每个标本</t>
  </si>
  <si>
    <t>免疫电镜检查与诊断</t>
  </si>
  <si>
    <t>扫描电镜检查与诊断</t>
  </si>
  <si>
    <t>7.分子病理学诊断技术</t>
  </si>
  <si>
    <t>原位杂交技术</t>
  </si>
  <si>
    <t>印迹杂交技术</t>
  </si>
  <si>
    <t>包括southern Northern Western等杂交技术</t>
  </si>
  <si>
    <t>脱氧核糖核酸(DNA)测序</t>
  </si>
  <si>
    <t>s270700001</t>
  </si>
  <si>
    <t>乙型肝炎病毒基因突变测定</t>
  </si>
  <si>
    <t>含YIDD、YMDD、YVDD。聚合酶链反应法</t>
  </si>
  <si>
    <t>s270700002</t>
  </si>
  <si>
    <t>乙肝前C区变异分析</t>
  </si>
  <si>
    <t>聚合酶链反应法</t>
  </si>
  <si>
    <t>s270700003</t>
  </si>
  <si>
    <t>乙型肝炎病毒基因分型</t>
  </si>
  <si>
    <t>包括丙型肝炎。聚合酶链反应法</t>
  </si>
  <si>
    <t>s270700004</t>
  </si>
  <si>
    <t>人乳头瘤状病毒分型检测</t>
  </si>
  <si>
    <t>杂交捕获法、
芯片法。</t>
  </si>
  <si>
    <t>8.其他病理技术项目</t>
  </si>
  <si>
    <t>原有2708类项目价格全部废止，以该文件为准。取消“病理图文报告”价格项目。</t>
  </si>
  <si>
    <t>病理体视学检查与图象分析</t>
  </si>
  <si>
    <t>包括流式细胞仪、显微分光光度技术等</t>
  </si>
  <si>
    <t>宫颈细胞学计算机辅助诊断</t>
  </si>
  <si>
    <t>膜式病变细胞采集术</t>
  </si>
  <si>
    <t>指细胞病理学检查中使用的特殊膜式细胞采集方法</t>
  </si>
  <si>
    <t>液基薄层细胞制片术</t>
  </si>
  <si>
    <t>包括液基细胞学薄片技术(Thin Prep)和液基细胞学超薄片技术(Auto Cyte)</t>
  </si>
  <si>
    <t>病理大体标本摄影</t>
  </si>
  <si>
    <t>积累科研资料的摄影不得计费</t>
  </si>
  <si>
    <t>显微摄影术</t>
  </si>
  <si>
    <t>每个视野</t>
  </si>
  <si>
    <t>疑难病理会诊</t>
  </si>
  <si>
    <t>由高级职称病理医师主持的专家组会诊</t>
  </si>
  <si>
    <t>普通病理会诊</t>
  </si>
  <si>
    <t>不符合疑难病理会诊条件的其他会诊</t>
  </si>
  <si>
    <t>妇科液基薄层细胞学检查与诊断</t>
  </si>
  <si>
    <t>将含有标本的保存液，经膜式液基制片机或沉淀离心液基制片机制片(血细胞及粘液较多的妇科标本需经两次离心后)，固定，染色及特殊染色，脱水，透明，封片，DNA倍体分析及宫颈细胞学计算机辅助诊断，有异常细胞的病例，医师复诊并签发报告。含上述技术过程中所产生的废液、废物的处理。</t>
  </si>
  <si>
    <t>该项目实施过程中使用的所有方法或技术不再另外收费。</t>
  </si>
  <si>
    <t>三、临床诊疗类</t>
  </si>
  <si>
    <t>本类说明：1.本类包括临床各系统诊疗、经血管介入性诊疗、手术治疗、物理治疗与康复。本类编码为300000000。2.检查治疗过程中所使用的药物、输氧、输血、特殊检查、术中特殊并发症处理根据病情需要征得病人同意所使用的价格较高的、非常规应用的医用材料，传染病人所增加的特殊消耗物品可另外收取。3.所有活检均不含病理诊断。4.所有经内窥镜诊疗的项目，均已含内窥镜费用。</t>
  </si>
  <si>
    <t>(一)临床各系统诊疗</t>
  </si>
  <si>
    <t>临床各系统诊疗说明</t>
  </si>
  <si>
    <t>1.本类包括神经系统、内分泌系统、眼、耳鼻咽喉、口腔颌面、呼吸系统、心脏及血管系统、血液及淋巴系统、消化系统、泌尿系统、男、女性生殖系统、肌肉骨骼系统、体被系统、精神心理卫生等。
2.在临床各系统诊疗项目中的“XX术”是指以诊疗为主要目的非手术操作方式的服务项目。
3.诊疗中所需的特殊医用消耗材料（如特殊穿刺针、消融电极、特殊导丝、导管、支架、球囊、特殊缝线、特殊缝针、夹子、取石（异物）网篮/取物袋、圈套器、扩张器、活检钳、医用胶、等离子电极（刀头、针）等）、药品、化学粒子均为除外内容。凡在项目内涵中已含的不再单独收费。
4.所有活检均不含病理诊断。</t>
  </si>
  <si>
    <t>1.神经系统</t>
  </si>
  <si>
    <t>脑电图</t>
  </si>
  <si>
    <t>16导以上，含深呼吸诱发</t>
  </si>
  <si>
    <t>16导以下，含深呼吸诱发</t>
  </si>
  <si>
    <t>特殊脑电图</t>
  </si>
  <si>
    <t>包括特殊电极(鼻咽、蝶骨、皮层等)、特殊诱发</t>
  </si>
  <si>
    <t>脑地形图</t>
  </si>
  <si>
    <t>含二维脑电地形图(至少16导)</t>
  </si>
  <si>
    <t>动态脑电图</t>
  </si>
  <si>
    <t xml:space="preserve">包括24小时脑电视频监测或脑电Holtel               </t>
  </si>
  <si>
    <t>脑电Holtel与动态脑电图等价</t>
  </si>
  <si>
    <t>脑电图录象监测</t>
  </si>
  <si>
    <t>含摄像观测患者行为及脑电图监测</t>
  </si>
  <si>
    <t>脑磁图</t>
  </si>
  <si>
    <t>神经传导速度测定</t>
  </si>
  <si>
    <t>含感觉神经与运动神传导速度、包括重复神经电刺激</t>
  </si>
  <si>
    <t>每条神经</t>
  </si>
  <si>
    <t>检查F波、H反射、瞬目反射及重复神经电刺激可与神经传导速度等价</t>
  </si>
  <si>
    <t>神经电图</t>
  </si>
  <si>
    <t>含检查F波、H反射、瞬目反射及重复神经电刺激</t>
  </si>
  <si>
    <t>体感诱发电位</t>
  </si>
  <si>
    <t>包括上肢体感诱发电位检查应含头皮、颈部、Erb氏点记录，下肢体感诱发电位检查应含头皮、腰部记录</t>
  </si>
  <si>
    <t>次/单肢</t>
  </si>
  <si>
    <t>运动诱发电位</t>
  </si>
  <si>
    <t>含大脑皮层和周围神经刺激</t>
  </si>
  <si>
    <t>事件相关电位</t>
  </si>
  <si>
    <t>包括视觉、体感刺激P300与听觉P300</t>
  </si>
  <si>
    <t>脑干听觉诱发电位</t>
  </si>
  <si>
    <t>术中颅神经监测</t>
  </si>
  <si>
    <t>颅内压监测</t>
  </si>
  <si>
    <t>无创颅内压监测</t>
  </si>
  <si>
    <t>感觉阈值测量</t>
  </si>
  <si>
    <t>包括感觉障碍电生理诊断</t>
  </si>
  <si>
    <t>腰椎穿刺术</t>
  </si>
  <si>
    <t>含测压、注药；不含化验检查</t>
  </si>
  <si>
    <t>侧脑室穿刺术</t>
  </si>
  <si>
    <t>包括引流、注药</t>
  </si>
  <si>
    <t>枕大池穿刺术</t>
  </si>
  <si>
    <t>硬脑膜下穿刺术</t>
  </si>
  <si>
    <t>周围神经活检术</t>
  </si>
  <si>
    <t>包括肌肉活检</t>
  </si>
  <si>
    <t>每个切口</t>
  </si>
  <si>
    <t>同一切口取肌肉和神经标本时以一项计价</t>
  </si>
  <si>
    <t>植物神经功能检查</t>
  </si>
  <si>
    <t>多功能神经肌肉功能监测</t>
  </si>
  <si>
    <t>包括表面肌电测定</t>
  </si>
  <si>
    <t>肌电图</t>
  </si>
  <si>
    <t>包括眼肌电图</t>
  </si>
  <si>
    <t>每条肌肉</t>
  </si>
  <si>
    <t>单纤维肌电图</t>
  </si>
  <si>
    <t>动态肌电图</t>
  </si>
  <si>
    <t>肌电图监测</t>
  </si>
  <si>
    <t>神经阻滞治疗</t>
  </si>
  <si>
    <t>指周围神经的阻滞治疗</t>
  </si>
  <si>
    <t>如进行神经毁损加收50%</t>
  </si>
  <si>
    <t>包括神经从、神经干、神经节和神经根的阻滞治疗</t>
  </si>
  <si>
    <t>s310100001</t>
  </si>
  <si>
    <t>痛点阻滞</t>
  </si>
  <si>
    <t>红外线复合偏振光减50%。</t>
  </si>
  <si>
    <t>经皮穿刺三叉神经半月节注射治疗术</t>
  </si>
  <si>
    <t>含X线投照(CT)定位、神经感觉定位、注射药物、测定疗效范围局部加压；不含术中影像学检查</t>
  </si>
  <si>
    <t>神经根射频镇痛术</t>
  </si>
  <si>
    <t>指通过射频热凝或脉冲射频调控治疗神经根支配区域疼痛。所定价格涵盖消毒、穿刺、调试、射频治疗等操作步骤的人力资源和基本物质资源消耗。包括神经节、神经干、神经丛射频镇痛术。</t>
  </si>
  <si>
    <t>经皮穿刺三叉神经干注射术</t>
  </si>
  <si>
    <t>含CT定位、神经感觉定位、注射药物、测定疗效范围、局部加压；不含术中影像学检查</t>
  </si>
  <si>
    <t>慢性小脑电刺激术</t>
  </si>
  <si>
    <t>多轨迹断层肌电图</t>
  </si>
  <si>
    <t>神经毁损术</t>
  </si>
  <si>
    <t>含神经穿刺及注射</t>
  </si>
  <si>
    <t>交感神经节毁损术</t>
  </si>
  <si>
    <t>包括颈、胸、腰交感神经节穿刺及注射</t>
  </si>
  <si>
    <t>指电阻抗法</t>
  </si>
  <si>
    <t>临床操作的脑电引导</t>
  </si>
  <si>
    <t>术中脑电监测</t>
  </si>
  <si>
    <t>电极</t>
  </si>
  <si>
    <t>术中大脑皮层神经功能定位</t>
  </si>
  <si>
    <t>癫痫源偶极子定位</t>
  </si>
  <si>
    <t>三维重建影像融合</t>
  </si>
  <si>
    <t>肉毒素注射治疗</t>
  </si>
  <si>
    <t>含神经、肌肉各部位治疗</t>
  </si>
  <si>
    <t>药品</t>
  </si>
  <si>
    <t>床旁脑电图加收</t>
  </si>
  <si>
    <t>盆底定量肌电图检查</t>
  </si>
  <si>
    <t>用于检测集群肌肉活动度。采用盆底电生理治疗仪，截石位，暴露检查部位，将同心圆针电极插入待检查肌肉，如肛门括约肌、尿道括约肌、球海绵体肌等，人工报告。</t>
  </si>
  <si>
    <t>2.内分泌系统</t>
  </si>
  <si>
    <t>每试验项目指所有试验指标。</t>
  </si>
  <si>
    <t>垂体兴奋试验：</t>
  </si>
  <si>
    <t xml:space="preserve">均需取静脉血5次，含结果分析 </t>
  </si>
  <si>
    <t>生长激素释放激素兴奋试验(GRH)</t>
  </si>
  <si>
    <t>每试验项目</t>
  </si>
  <si>
    <t>促甲状腺释放激素兴奋试验(TRH)</t>
  </si>
  <si>
    <t>促肾上腺释放激素兴奋试验(CRF)</t>
  </si>
  <si>
    <t>促性腺激素释放激素兴奋试验(GnRH)</t>
  </si>
  <si>
    <t>含卵泡刺激素(FsH)和黄体生成素(LH)</t>
  </si>
  <si>
    <t>胰岛素低血糖兴奋试验</t>
  </si>
  <si>
    <t>含开放静脉、床旁血糖监测、低血糖紧急处理</t>
  </si>
  <si>
    <t>精氨酸试验</t>
  </si>
  <si>
    <t>各种药物兴奋泌乳素(PRL)动态试验</t>
  </si>
  <si>
    <t>垂体抑制试验</t>
  </si>
  <si>
    <t>葡萄糖抑制GH试验</t>
  </si>
  <si>
    <t xml:space="preserve">含取静脉血5次及结果分析 </t>
  </si>
  <si>
    <t>兴奋泌乳素(PRL)抑制试验</t>
  </si>
  <si>
    <t xml:space="preserve">含取血2—4次及结果分析 </t>
  </si>
  <si>
    <t>垂体后叶功能试验</t>
  </si>
  <si>
    <t>禁水试验</t>
  </si>
  <si>
    <t>含血、尿渗透压、尿比重测定：至少各3个标本；测尿量，血压、脉搏，尿比重监测每小时1次，需时6—8小时，必要时延至12—16小时；</t>
  </si>
  <si>
    <t>禁水加压素试验</t>
  </si>
  <si>
    <t>含血、尿渗透压、尿比重测定：至少各5—6个标本；皮下注射去氨加压素(DDAVP)1—4μg；注射DDAVP后每15分钟记尿量，必要时需留置尿管，导尿测尿量，应含禁水试验的内容，需时为禁水试验结束加2小时</t>
  </si>
  <si>
    <t>高渗盐水试验</t>
  </si>
  <si>
    <t>同禁水加压试验的内容，加静脉点滴、高渗盐水，至少各5-10个标本测定，包括口服高渗盐水试验。</t>
  </si>
  <si>
    <t>水负荷试验</t>
  </si>
  <si>
    <t>含血尿渗透压测定各5次，抗利尿激素(ADH)测定3次</t>
  </si>
  <si>
    <t>去氨加压素(DDAVP)治疗试验</t>
  </si>
  <si>
    <t xml:space="preserve">含需时两天，每日两次测体重、血钠、血和尿渗透压，记出入量 </t>
  </si>
  <si>
    <t>甲状旁腺功能试验</t>
  </si>
  <si>
    <t>钙耐量试验</t>
  </si>
  <si>
    <t>含静脉点滴钙剂测血钙、磷，共5次，尿钙、磷两次</t>
  </si>
  <si>
    <t>快速钙滴注抑制试验</t>
  </si>
  <si>
    <t>含低钙磷饮食，静脉注射钙剂，尿钙磷肌酐测定8次</t>
  </si>
  <si>
    <t>肾小管磷重吸收试验</t>
  </si>
  <si>
    <t>含固定钙磷饮食，双蒸水饮用，连续两日饮水后1．2小时测尿量，查血尿肌酐和钙磷，含结果分析</t>
  </si>
  <si>
    <t>磷清除试验</t>
  </si>
  <si>
    <t>含固定钙磷饮食，双蒸水饮用，连续两日饮水后1、3小时测尿量，查血尿肌酐和钙磷及结果分析</t>
  </si>
  <si>
    <t>低钙试验</t>
  </si>
  <si>
    <t>含低钙饮食、尿钙测定</t>
  </si>
  <si>
    <t>低磷试验</t>
  </si>
  <si>
    <t xml:space="preserve">含低磷饮食，血钙、磷及尿磷测定3次 </t>
  </si>
  <si>
    <t>胰岛功能试验</t>
  </si>
  <si>
    <t>葡萄糖耐量试验</t>
  </si>
  <si>
    <t>含5次血糖测定；包括口服和静脉</t>
  </si>
  <si>
    <t>馒头餐糖耐量试验</t>
  </si>
  <si>
    <t>含4次血糖测定</t>
  </si>
  <si>
    <t>可的松糖耐量试验</t>
  </si>
  <si>
    <t>含5次血糖测定</t>
  </si>
  <si>
    <t>胰岛素释放试验</t>
  </si>
  <si>
    <t>含5次血糖和/或胰岛素测定，与口服葡萄糖耐量试验或馒头餐试验同时进行；包括C肽释放试验</t>
  </si>
  <si>
    <t>胰高血糖素试验</t>
  </si>
  <si>
    <t>含7次血糖、胰岛素测定</t>
  </si>
  <si>
    <t>甲苯磺丁脲(D860)试验</t>
  </si>
  <si>
    <t>含血糖、胰岛素测定6次、床旁监护</t>
  </si>
  <si>
    <t>饥饿试验</t>
  </si>
  <si>
    <t>含24小时或2.3天监测血糖、胰岛素、床旁监护</t>
  </si>
  <si>
    <t>电脑血糖监测</t>
  </si>
  <si>
    <t>含床旁血糖监测</t>
  </si>
  <si>
    <t>不得与其它项目合并收费</t>
  </si>
  <si>
    <t>AD</t>
  </si>
  <si>
    <t>s310200001</t>
  </si>
  <si>
    <t>动态血糖连续监测</t>
  </si>
  <si>
    <t>豫医保办函〔2023〕8号发文取消</t>
  </si>
  <si>
    <t>D-木糖耐量测定</t>
  </si>
  <si>
    <t>糖基化终产物检测</t>
  </si>
  <si>
    <t>指通过光波分析测定皮肤或晶状体糖基化终产物积聚水平。所定价格涵盖检测、分析报告、数据存储等操作步骤的人力资源和基本物质资源消耗。</t>
  </si>
  <si>
    <t>指使用血糖监测设备监测血糖变化。所定价格涵盖传感器置入、固定，以及监测、数据存储、分析报告等操作步骤的人力资源和基本物质资源消耗。</t>
  </si>
  <si>
    <t>传感器</t>
  </si>
  <si>
    <t>原“s310200001动态血糖连续监测”项目取消。</t>
  </si>
  <si>
    <t>肾上腺皮质功能试验</t>
  </si>
  <si>
    <t>昼夜皮质醇节律测定</t>
  </si>
  <si>
    <t>含24小时内3次皮质醇或ACTH测定</t>
  </si>
  <si>
    <t>原3102060010项目和价格取消。</t>
  </si>
  <si>
    <t>促肾上腺皮质激素(ACTH)兴奋试验</t>
  </si>
  <si>
    <t>含快速法，一日三次皮质醇测定1天；包括传统法或肌注法，每日2次皮质醇测定，连续3天</t>
  </si>
  <si>
    <t>过夜地塞米松抑制试验</t>
  </si>
  <si>
    <t>含血皮质醇测定2次</t>
  </si>
  <si>
    <t>地塞米松抑制试验</t>
  </si>
  <si>
    <t>含24小时尿17－羟皮质类固醇(17-OHCs)，17－酮(17-Ks)及皮质醇测定各5次；包括小、大剂量</t>
  </si>
  <si>
    <t>皮质素水试验</t>
  </si>
  <si>
    <t>含血皮质醇和ACTH测定各5次，测尿量8次，结果分析；包括水利尿试验</t>
  </si>
  <si>
    <t>醛固酮肾素测定卧位或立位试验</t>
  </si>
  <si>
    <t>含血醛固酮肾素测定2次</t>
  </si>
  <si>
    <t>低钠或高钠试验</t>
  </si>
  <si>
    <t>含血尿钾、钠、氯测定3次</t>
  </si>
  <si>
    <t>钾负荷试验</t>
  </si>
  <si>
    <t>含血尿钾、钠测定4次</t>
  </si>
  <si>
    <t>安体舒通试验</t>
  </si>
  <si>
    <t>含测血尿钾、钠6—8次</t>
  </si>
  <si>
    <t>赛庚啶试验</t>
  </si>
  <si>
    <t>含测血醛固酮5次</t>
  </si>
  <si>
    <t>氨苯喋啶试验</t>
  </si>
  <si>
    <t>开搏通(Captopril)试验</t>
  </si>
  <si>
    <t>含测血醛固酮测定7次</t>
  </si>
  <si>
    <t>肾上腺髓质功能试验</t>
  </si>
  <si>
    <t>苄胺唑啉阻滞试验</t>
  </si>
  <si>
    <t>含床旁血压、脉搏监测，血压监测每5分钟一次，至少30分钟</t>
  </si>
  <si>
    <t>可乐宁试验</t>
  </si>
  <si>
    <t>含查血肾上腺素、血儿茶酚胺，血压监测每小时一次，连续6小时；包括哌唑嗪试验</t>
  </si>
  <si>
    <t>胰高血糖素激发试验</t>
  </si>
  <si>
    <t>含血压监测每半分钟一次，连续5分钟后，每分钟一次，连续10分钟</t>
  </si>
  <si>
    <t>冷加压试验</t>
  </si>
  <si>
    <t>含血压监测20分钟内测7次</t>
  </si>
  <si>
    <t>组织胺激发试验</t>
  </si>
  <si>
    <t>含血压监测每半分钟一次，连续15分钟</t>
  </si>
  <si>
    <t>酪胺激发试验</t>
  </si>
  <si>
    <t>其它</t>
  </si>
  <si>
    <t>胰岛素泵持续皮下注射胰岛素</t>
  </si>
  <si>
    <t>指使用胰岛素泵持续皮下注射胰岛素控制血糖。所定价格涵盖安装胰岛素泵、穿刺、调节参数、固定以及观察、记录等操作的人力资源和基本物质资源消耗。</t>
  </si>
  <si>
    <t>胰岛素泵用储药器、输注管路、针头</t>
  </si>
  <si>
    <t>人绒毛膜促性腺激素兴奋试验</t>
  </si>
  <si>
    <t xml:space="preserve">含3次性腺激素测定 </t>
  </si>
  <si>
    <t>踝肱指数</t>
  </si>
  <si>
    <t>在安静环境下进行。受试者安静平卧10分钟后，测量踝部胫后动脉或胫前动脉以及肱动脉的收缩压，得到踝部动脉压与肱动脉压之间的比值。医生分析结果。</t>
  </si>
  <si>
    <t>3.眼部诊疗</t>
  </si>
  <si>
    <t>普通视力检查</t>
  </si>
  <si>
    <t>含远视力、近视力、光机能，包括光感及光定位</t>
  </si>
  <si>
    <t>特殊视力检查</t>
  </si>
  <si>
    <t>包括儿童图形视力表，点视力表，条栅视力卡，视动性眼震仪</t>
  </si>
  <si>
    <t>选择性观看检查</t>
  </si>
  <si>
    <t>限支付1-3岁婴幼儿</t>
  </si>
  <si>
    <t>视网膜视力检查</t>
  </si>
  <si>
    <t>视野检查（普通视野检查）</t>
  </si>
  <si>
    <t>视野检查（电脑视野计、动态(Goldmann)视野计）</t>
  </si>
  <si>
    <t>阿姆斯勒(Amsler)表检查</t>
  </si>
  <si>
    <t>验光</t>
  </si>
  <si>
    <t>包括检影，散瞳，云雾试验，试镜</t>
  </si>
  <si>
    <t>镜片检测</t>
  </si>
  <si>
    <t>隐形眼镜配置</t>
  </si>
  <si>
    <t>含验光、角膜曲率测量、泪液分泌功能(schirmer)测定</t>
  </si>
  <si>
    <t>主导眼检查</t>
  </si>
  <si>
    <t>代偿头位测定</t>
  </si>
  <si>
    <t>含使用头位检测仪</t>
  </si>
  <si>
    <t>复视检查</t>
  </si>
  <si>
    <t>斜视度测定</t>
  </si>
  <si>
    <t>含九个注视方向双眼分别注视时的斜度，看远及看近</t>
  </si>
  <si>
    <t>三棱镜检查</t>
  </si>
  <si>
    <t>线状镜检查</t>
  </si>
  <si>
    <t>黑氏(Hess)屏检查</t>
  </si>
  <si>
    <t>调节集合测定</t>
  </si>
  <si>
    <t>包括调节测定</t>
  </si>
  <si>
    <t>牵拉试验</t>
  </si>
  <si>
    <t>含有无复视及耐受程度，被动牵拉，主动收缩</t>
  </si>
  <si>
    <t>双眼视觉检查</t>
  </si>
  <si>
    <t>含双眼同时知觉、双眼同时视、双眼融合功能、立体视功能</t>
  </si>
  <si>
    <t>色觉检查</t>
  </si>
  <si>
    <t>包括普通图谱法，FM-100Hue测试盒法，色觉仪</t>
  </si>
  <si>
    <t>对比敏感度检查</t>
  </si>
  <si>
    <t>暗适应测定</t>
  </si>
  <si>
    <t>含出图形及报告</t>
  </si>
  <si>
    <t>明适应测定</t>
  </si>
  <si>
    <t>协调器治疗</t>
  </si>
  <si>
    <t>正切尺检查</t>
  </si>
  <si>
    <t>后象治疗</t>
  </si>
  <si>
    <t>注视性质检查</t>
  </si>
  <si>
    <t>眼象差检查</t>
  </si>
  <si>
    <t>眼压检查</t>
  </si>
  <si>
    <t>包括schiotz眼压计法，非接触眼压计法，电眼压计法，压平眼压计法</t>
  </si>
  <si>
    <t>眼压日曲线检查</t>
  </si>
  <si>
    <t>眼压描记</t>
  </si>
  <si>
    <t>眼球突出度测量</t>
  </si>
  <si>
    <t>包括米尺测量法、眼球突出计测量法</t>
  </si>
  <si>
    <t>青光眼视神经纤维层计算机图象分析</t>
  </si>
  <si>
    <t>含计算机图相分析；不含OCT、HRT及sLO</t>
  </si>
  <si>
    <t>低视力助视器试验</t>
  </si>
  <si>
    <t>上睑下垂检查</t>
  </si>
  <si>
    <t>泪膜破裂时间测定</t>
  </si>
  <si>
    <t>泪液分泌功能测定</t>
  </si>
  <si>
    <t>泪道冲洗</t>
  </si>
  <si>
    <t>泪道探通术</t>
  </si>
  <si>
    <t>激光泪道探通术</t>
  </si>
  <si>
    <t>青光眼诱导试验</t>
  </si>
  <si>
    <t>包括饮水、暗室、妥拉苏林等</t>
  </si>
  <si>
    <t>角膜荧光素染色检查</t>
  </si>
  <si>
    <t>角膜曲率测量</t>
  </si>
  <si>
    <t>角膜地形图检查</t>
  </si>
  <si>
    <t>角膜内皮镜检查</t>
  </si>
  <si>
    <t>角膜厚度检查</t>
  </si>
  <si>
    <t>包括裂隙灯法、超声法</t>
  </si>
  <si>
    <t>角膜知觉检查</t>
  </si>
  <si>
    <t>巩膜透照检查</t>
  </si>
  <si>
    <t>含散瞳</t>
  </si>
  <si>
    <t>人工晶体度数测量</t>
  </si>
  <si>
    <t>前房深度测量</t>
  </si>
  <si>
    <t>包括裂隙灯法(测量周边前房及轴部前房)，前房深度测量仪法</t>
  </si>
  <si>
    <t>前房穿刺术</t>
  </si>
  <si>
    <t>包括前房冲洗术</t>
  </si>
  <si>
    <t>前房注气术</t>
  </si>
  <si>
    <t>包括脉络膜上腔放液术</t>
  </si>
  <si>
    <t>房水荧光测定</t>
  </si>
  <si>
    <t>裂隙灯检查</t>
  </si>
  <si>
    <t>裂隙灯下眼底检查</t>
  </si>
  <si>
    <t>包括前置镜、三面镜、视网膜镜</t>
  </si>
  <si>
    <t>裂隙灯下房角镜检查</t>
  </si>
  <si>
    <t>眼位照相</t>
  </si>
  <si>
    <t>眼前段照相</t>
  </si>
  <si>
    <t>眼前段数码照相</t>
  </si>
  <si>
    <t>含照片</t>
  </si>
  <si>
    <t>眼底照相</t>
  </si>
  <si>
    <t>多幅眼底照相</t>
  </si>
  <si>
    <t>指每眼9幅以上的眼底照相</t>
  </si>
  <si>
    <t>单眼</t>
  </si>
  <si>
    <t>无散瞳眼底照相</t>
  </si>
  <si>
    <t>眼底血管造影</t>
  </si>
  <si>
    <t>包括眼底荧光血管造影(FFA)、靛青绿血管造影(ICGA)</t>
  </si>
  <si>
    <t>裂隙灯下眼底视神经立体照相</t>
  </si>
  <si>
    <t>眼底检查</t>
  </si>
  <si>
    <t>包括直接、间接眼底镜法，不含散瞳</t>
  </si>
  <si>
    <t>扫描激光眼底检查(sLO)</t>
  </si>
  <si>
    <t>视网膜裂孔定位检查</t>
  </si>
  <si>
    <t>包括直接检眼镜观察+测算、双目间接检眼镜观察+巩膜加压迫法</t>
  </si>
  <si>
    <t>海德堡视网膜厚度检查（HRT）</t>
  </si>
  <si>
    <t>眼血流图</t>
  </si>
  <si>
    <t>视网膜动脉压测定</t>
  </si>
  <si>
    <t>临界融合频率检查</t>
  </si>
  <si>
    <t>超声生物显微镜检查(UBM)</t>
  </si>
  <si>
    <t>光学相干断层成相(OCT)</t>
  </si>
  <si>
    <t>含测眼球后极组织厚度及断面相</t>
  </si>
  <si>
    <t>视网膜电流图（ERG）</t>
  </si>
  <si>
    <t>包括图形视网膜电图（P-ERG）或多焦视网膜电图（m-ERG）</t>
  </si>
  <si>
    <t>视网膜地形图</t>
  </si>
  <si>
    <t>眼电图(EOG)</t>
  </si>
  <si>
    <t>含运动或感觉</t>
  </si>
  <si>
    <t>视诱发电位(VEP)</t>
  </si>
  <si>
    <t>含单导、图形</t>
  </si>
  <si>
    <t>眼外肌功能检查</t>
  </si>
  <si>
    <t>含眼球运动、歪头试验、集合与散开</t>
  </si>
  <si>
    <t>眼肌力计检查</t>
  </si>
  <si>
    <t>结膜印痕细胞检查</t>
  </si>
  <si>
    <t>马氏(Maddox)杆试验</t>
  </si>
  <si>
    <t>球内异物定位</t>
  </si>
  <si>
    <t xml:space="preserve">含眼科操作部分 </t>
  </si>
  <si>
    <t>磁石试验</t>
  </si>
  <si>
    <t>眼活体组织检查</t>
  </si>
  <si>
    <t>角膜刮片检查</t>
  </si>
  <si>
    <t>不含微生物检查</t>
  </si>
  <si>
    <t>结膜囊取材检查</t>
  </si>
  <si>
    <t>准分子激光屈光性角膜矫正术(PRK)</t>
  </si>
  <si>
    <t>包括准分子激光治疗性角膜矫正术(PTK)</t>
  </si>
  <si>
    <t>激光原位角膜磨镶术(LAsIK)</t>
  </si>
  <si>
    <t>视网膜激光光凝术</t>
  </si>
  <si>
    <t>激光治疗眼前节病</t>
  </si>
  <si>
    <t>包括治疗青光眼、晶状体囊膜击破、虹膜囊肿切除</t>
  </si>
  <si>
    <t>铒激光眼科手术</t>
  </si>
  <si>
    <t>包括治疗白内障、晶体囊膜切开、晶体摘除</t>
  </si>
  <si>
    <t>钬激光巩膜切除手术</t>
  </si>
  <si>
    <t>低功率氦-氖激光治疗</t>
  </si>
  <si>
    <t>包括温热激光</t>
  </si>
  <si>
    <t>电解倒睫</t>
  </si>
  <si>
    <t>光动力疗法（PDT）</t>
  </si>
  <si>
    <t>含光敏剂配置、微泵注入药物、激光治疗</t>
  </si>
  <si>
    <t>光敏剂</t>
  </si>
  <si>
    <t>睑板腺按摩</t>
  </si>
  <si>
    <t>冲洗结膜囊</t>
  </si>
  <si>
    <t>睑结膜伪膜去除冲洗</t>
  </si>
  <si>
    <t>晶体囊截开术</t>
  </si>
  <si>
    <t>取结膜结石</t>
  </si>
  <si>
    <t>沙眼磨擦压挤术</t>
  </si>
  <si>
    <t>眼部脓肿切开引流术</t>
  </si>
  <si>
    <t>球结膜下注射</t>
  </si>
  <si>
    <t>球后注射</t>
  </si>
  <si>
    <t>包括球周半球后，球旁</t>
  </si>
  <si>
    <t>眶上神经封闭</t>
  </si>
  <si>
    <t>角膜异物剔除术</t>
  </si>
  <si>
    <t>角膜溃疡灼烙术</t>
  </si>
  <si>
    <t>眼部冷冻治疗</t>
  </si>
  <si>
    <t>包括治疗炎性肉芽肿、血管瘤、青光眼、角膜溃疡</t>
  </si>
  <si>
    <t>泪小点扩张</t>
  </si>
  <si>
    <t>双眼单视功能训练</t>
  </si>
  <si>
    <t>含双眼同时视、辐辏外展、融合</t>
  </si>
  <si>
    <t>弱视训练</t>
  </si>
  <si>
    <t>点眼</t>
  </si>
  <si>
    <t>泪液渗透压检查</t>
  </si>
  <si>
    <t>泪液蕨样变试验</t>
  </si>
  <si>
    <t>早产儿视网膜病变筛查</t>
  </si>
  <si>
    <t>含双眼。</t>
  </si>
  <si>
    <t>使用眼用照相机（广域眼底成像系统）加收100元。</t>
  </si>
  <si>
    <t>共焦激光显微镜角膜检查</t>
  </si>
  <si>
    <t>活检检查角膜各层组织结构及病原体</t>
  </si>
  <si>
    <t>静态阈值视野检查</t>
  </si>
  <si>
    <t>定点、定量检测视网膜光敏感度</t>
  </si>
  <si>
    <t>蓝黄视野检查</t>
  </si>
  <si>
    <t>色觉检查和视觉检查相结合</t>
  </si>
  <si>
    <t>频域前节ＯＣＴ</t>
  </si>
  <si>
    <t>含角膜、房角、虹膜、晶体</t>
  </si>
  <si>
    <t>打印照片</t>
  </si>
  <si>
    <t>频域后节ＯＣＴ</t>
  </si>
  <si>
    <t>含视网膜、视盘、黄斑等</t>
  </si>
  <si>
    <t>双眼瞳孔直径测量</t>
  </si>
  <si>
    <t xml:space="preserve">眼轴测量
</t>
  </si>
  <si>
    <t>操作过程：向受检者说明检查注意事项。受检眼表面麻醉，受检者信息输机，生物测量仪分别测定左、右眼眼轴，重复测多次，取平均值，计算 机分析。图文报告。含眼表面麻醉剂，抗感染滴眼液。</t>
  </si>
  <si>
    <t xml:space="preserve">眼轴人工晶状体度数测量—光学法
</t>
  </si>
  <si>
    <t>向受检者说明检查注意事项。受检者头部置于光学生物测量仪头架上，分别用左、右眼注视光标，计算机扫描，重复测3-5次。输入角膜曲率的结果，计算机分析。图文报告。</t>
  </si>
  <si>
    <t>个体化准分子激光原位角膜磨镶术</t>
  </si>
  <si>
    <t>飞秒激光角膜切削术</t>
  </si>
  <si>
    <t>调试飞秒激光机，输入患者信息及角膜参数。眼部表面麻醉，置手术贴膜，开睑。在显微镜下进行操作。负压吸引，固定角膜接触镜，用应用飞秒激光切削。结束时放置一次性角膜接触镜及透明眼罩。</t>
  </si>
  <si>
    <t>每眼</t>
  </si>
  <si>
    <t>s310300001</t>
  </si>
  <si>
    <t>传导性角膜成形术（CK）</t>
  </si>
  <si>
    <t>一次性特殊针</t>
  </si>
  <si>
    <t>s310300002</t>
  </si>
  <si>
    <t>眼前节分析检查（orbscan)</t>
  </si>
  <si>
    <t>眼前节分析检查</t>
  </si>
  <si>
    <t>指使用眼前节分析仪器测量眼角膜前高度、曲率、后高度、角膜厚度情况。所定价格涵盖观察、测量、分析等操作步骤的人力资源和基本物质资源消耗。</t>
  </si>
  <si>
    <t>原“s310300002眼前节分析检查（orbscan) ”项目取消。</t>
  </si>
  <si>
    <t>4.耳鼻咽喉</t>
  </si>
  <si>
    <t>耳部诊疗</t>
  </si>
  <si>
    <t>听性脑干反应</t>
  </si>
  <si>
    <t>纯音听阈测定</t>
  </si>
  <si>
    <t>含气导、骨导和必要的掩蔽</t>
  </si>
  <si>
    <t>自描听力检查</t>
  </si>
  <si>
    <t>纯音短增量敏感指数试验</t>
  </si>
  <si>
    <t>纯音衰减试验</t>
  </si>
  <si>
    <t>双耳交替响度平衡试验</t>
  </si>
  <si>
    <t>含至少2个频率</t>
  </si>
  <si>
    <t>响度不适与舒适阈检测</t>
  </si>
  <si>
    <t>调谐曲线</t>
  </si>
  <si>
    <t>言语测听</t>
  </si>
  <si>
    <t>含畸变语言、交错扬扬格、识别率、言语听阈</t>
  </si>
  <si>
    <t>声导抗测听</t>
  </si>
  <si>
    <t>包括鼓室图、镫骨肌反射试验</t>
  </si>
  <si>
    <t>镫骨活动度检测(盖来试验)</t>
  </si>
  <si>
    <t>镫骨肌反射衰减试验</t>
  </si>
  <si>
    <t>含镫骨肌反射阈值</t>
  </si>
  <si>
    <t>咽鼓管压力测定</t>
  </si>
  <si>
    <t>不含声导抗测听</t>
  </si>
  <si>
    <t>耳蜗电图</t>
  </si>
  <si>
    <t>耳声发射检查</t>
  </si>
  <si>
    <t>包括自发性、诱发性和畸变产物耳声发射</t>
  </si>
  <si>
    <t>稳态听觉诱发反应</t>
  </si>
  <si>
    <t>中潜伏期诱发电位</t>
  </si>
  <si>
    <t>皮层慢反应</t>
  </si>
  <si>
    <t>迟期成分检查</t>
  </si>
  <si>
    <t>鼓岬电刺激反应</t>
  </si>
  <si>
    <t>眼震电图</t>
  </si>
  <si>
    <t>包括温度试验和自发眼震</t>
  </si>
  <si>
    <t>平衡试验</t>
  </si>
  <si>
    <t>包括平板或平衡台试验，包括视动试验、旋转试验、甘油试验</t>
  </si>
  <si>
    <t>中耳共振频率测定</t>
  </si>
  <si>
    <t>听探子检查</t>
  </si>
  <si>
    <t>听力筛选试验</t>
  </si>
  <si>
    <t>耳鸣检查</t>
  </si>
  <si>
    <t>含匹配、频率和响度，包括他觉耳鸣检查</t>
  </si>
  <si>
    <t>定向条件反射测定</t>
  </si>
  <si>
    <t>含游戏测定和行为观察</t>
  </si>
  <si>
    <t>助听器选配试验</t>
  </si>
  <si>
    <t>含程控编程</t>
  </si>
  <si>
    <t>电子耳蜗编程</t>
  </si>
  <si>
    <t>真耳分析</t>
  </si>
  <si>
    <t>鼓膜贴补试验</t>
  </si>
  <si>
    <t>味觉试验</t>
  </si>
  <si>
    <t>包括电刺激法或直接法</t>
  </si>
  <si>
    <t>溢泪试验</t>
  </si>
  <si>
    <t>耳纤维内镜检查</t>
  </si>
  <si>
    <t>含图象记录及输出系统；包括完壁式乳突术后、视频耳内镜检查</t>
  </si>
  <si>
    <t>硬性耳内窥镜检查</t>
  </si>
  <si>
    <t>电耳镜检查</t>
  </si>
  <si>
    <t>耳显微镜检查</t>
  </si>
  <si>
    <t>西格氏耳镜检查</t>
  </si>
  <si>
    <t>包括瘘管试验、鼓膜按摩</t>
  </si>
  <si>
    <t>上鼓室冲洗术</t>
  </si>
  <si>
    <t>鼓膜穿刺术</t>
  </si>
  <si>
    <t>含抽液、注药</t>
  </si>
  <si>
    <t>耵聍冲洗</t>
  </si>
  <si>
    <t>包括耳道冲洗</t>
  </si>
  <si>
    <t>耳正、负压治疗</t>
  </si>
  <si>
    <t>波氏法咽鼓管吹张</t>
  </si>
  <si>
    <t>导管法咽鼓管吹张</t>
  </si>
  <si>
    <t>耳药物烧灼</t>
  </si>
  <si>
    <t>鼓膜贴补</t>
  </si>
  <si>
    <t>包括烧灼法、针拨法</t>
  </si>
  <si>
    <t>耳神经阻滞</t>
  </si>
  <si>
    <t>耳廓假性囊肿穿刺压迫治疗</t>
  </si>
  <si>
    <t>含穿刺、抽吸和压迫、压迫材料；不含抽液检验</t>
  </si>
  <si>
    <t>耳部特殊治疗</t>
  </si>
  <si>
    <t>包括射频、激光、微波、冷冻等方法</t>
  </si>
  <si>
    <t>等离子法加收40元</t>
  </si>
  <si>
    <t>耳石复位治疗</t>
  </si>
  <si>
    <t>让受试者戴上红外摄像眼罩平卧于测试床上，不断变换体位，先行位置试验。依据位置试验的结果确定耳石症的诊断，明确受累半规管的位置和侧别，根据诊断结果进行耳石手法复位，如为垂直半规管良性阵发性位置性眩晕(BPPV)。选用Epley手法复位法、水平半规管BPPV采用翻滚复位法，如多个不同半规管同时受累，则选用综合耳石复位法。治疗中，可能出现恶心呕吐等不同程度迷走神经兴奋症状。复位过程中通过红外成像系统观察眼震情况判断耳石复位情况。</t>
  </si>
  <si>
    <t>鼻部诊疗</t>
  </si>
  <si>
    <t>鼻内窥镜检查</t>
  </si>
  <si>
    <t>前鼻镜检查</t>
  </si>
  <si>
    <t>长鼻镜检查</t>
  </si>
  <si>
    <t>鼻粘膜激发试验</t>
  </si>
  <si>
    <t>鼻分泌物细胞检测</t>
  </si>
  <si>
    <t>含嗜酸细胞、肥大细胞</t>
  </si>
  <si>
    <t>嗅觉功能检测</t>
  </si>
  <si>
    <t>鼻阻力测定</t>
  </si>
  <si>
    <t>声反射鼻腔测量</t>
  </si>
  <si>
    <t>糖精试验</t>
  </si>
  <si>
    <t>鼻窦组织活检术</t>
  </si>
  <si>
    <t>指穿刺或开放鼻窦取组织活检。所定价格涵盖穿刺或开放鼻窦、取组织、止血等步骤的人力资源和基本物质资源消耗。包括上颌窦、筛窦、额窦、蝶窦。</t>
  </si>
  <si>
    <t>止血材料</t>
  </si>
  <si>
    <t>鼻腔冲洗</t>
  </si>
  <si>
    <t>指冲洗鼻腔治疗鼻腔、鼻窦疾病。所定价格涵盖以生理盐水或其它药液冲洗双侧鼻腔等操作的人力资源和基本物质资源消耗。</t>
  </si>
  <si>
    <t>鼻腔取活检术</t>
  </si>
  <si>
    <t>上颌窦穿刺术</t>
  </si>
  <si>
    <t>鼻窦冲洗</t>
  </si>
  <si>
    <t>鼻咽部活检术</t>
  </si>
  <si>
    <t>包括喉部、会厌部活检</t>
  </si>
  <si>
    <t>下鼻甲封闭术</t>
  </si>
  <si>
    <t>包括鼻丘封闭及硬化剂注射</t>
  </si>
  <si>
    <t>双侧</t>
  </si>
  <si>
    <t>鼻腔粘连分离术</t>
  </si>
  <si>
    <t>含填塞</t>
  </si>
  <si>
    <t>鼻负压置换治疗</t>
  </si>
  <si>
    <t>脱敏治疗</t>
  </si>
  <si>
    <t>快速脱敏治疗</t>
  </si>
  <si>
    <t>前鼻孔填塞</t>
  </si>
  <si>
    <t>后鼻孔填塞</t>
  </si>
  <si>
    <t>鼻异物取出</t>
  </si>
  <si>
    <t>鼻部特殊治疗</t>
  </si>
  <si>
    <t>包括射频、激光、微波</t>
  </si>
  <si>
    <t>鼾症治疗</t>
  </si>
  <si>
    <t>s310400001</t>
  </si>
  <si>
    <t>耳鼻咽喉部大换药</t>
  </si>
  <si>
    <t>包括耳整形、耳肿瘤术后的换药；前颅底、上颌骨全切、鼻侧切术后的换药；喉癌、颈清扫、颌面部、颈部皮瓣、侧颅底术后的换药。</t>
  </si>
  <si>
    <t>药物、成型材料</t>
  </si>
  <si>
    <t>s310400002</t>
  </si>
  <si>
    <t>耳鼻咽喉部中换药</t>
  </si>
  <si>
    <t>包括中耳术后换药；鼻内窥镜术后换药；咽瘘、咽脓肿括创后换药。</t>
  </si>
  <si>
    <t>s310400003</t>
  </si>
  <si>
    <t>耳鼻咽喉部小换药</t>
  </si>
  <si>
    <t>包括外耳术后换药；鼻腔术后换药；腮腺、颈部术后换药</t>
  </si>
  <si>
    <t>咽喉部诊疗</t>
  </si>
  <si>
    <t>喉声图</t>
  </si>
  <si>
    <t>含声门图</t>
  </si>
  <si>
    <t>喉频谱仪检查</t>
  </si>
  <si>
    <t>喉电图测试</t>
  </si>
  <si>
    <t>计算机嗓音疾病评估</t>
  </si>
  <si>
    <t>计算机言语疾病矫治</t>
  </si>
  <si>
    <t>纤维鼻咽镜检查</t>
  </si>
  <si>
    <t>电子鼻咽镜检查</t>
  </si>
  <si>
    <t>间接鼻咽镜检查</t>
  </si>
  <si>
    <t>硬性鼻咽镜检查</t>
  </si>
  <si>
    <t>纤维喉镜检查</t>
  </si>
  <si>
    <t>喉动态镜检查</t>
  </si>
  <si>
    <t>直达喉镜检查</t>
  </si>
  <si>
    <t>包括前联合镜检查</t>
  </si>
  <si>
    <t>间接喉镜检查</t>
  </si>
  <si>
    <t>取活检加收病理费用</t>
  </si>
  <si>
    <t>支撑喉镜检查</t>
  </si>
  <si>
    <t>咽封闭</t>
  </si>
  <si>
    <t>喉上神经封闭术</t>
  </si>
  <si>
    <t>咽部特殊治疗</t>
  </si>
  <si>
    <t>包括射频、激光、微波、冷冻</t>
  </si>
  <si>
    <t>s310403001</t>
  </si>
  <si>
    <t>咽部脓肿穿刺术</t>
  </si>
  <si>
    <t>5.口腔颌面</t>
  </si>
  <si>
    <t>口腔特殊一次性卫生材料及器械、口腔特殊用药、传染病人特殊消耗物品</t>
  </si>
  <si>
    <t>口腔综合检查</t>
  </si>
  <si>
    <t>全口牙病系统检查与治疗设计</t>
  </si>
  <si>
    <t>包括各专业检查表，不含错畸形诊断设计、种植治疗设计</t>
  </si>
  <si>
    <t>咬合检查</t>
  </si>
  <si>
    <t>不含咀嚼肌肌电图检查</t>
  </si>
  <si>
    <t>牙合力测量检查</t>
  </si>
  <si>
    <t>牙</t>
  </si>
  <si>
    <t>咀嚼功能检查</t>
  </si>
  <si>
    <t>下颌运动检查</t>
  </si>
  <si>
    <t>包括髁突运动轨迹描记及治疗前后对比</t>
  </si>
  <si>
    <t>唾液流量测定</t>
  </si>
  <si>
    <t>包括全唾液流量及单个腺体流量测定</t>
  </si>
  <si>
    <t>口腔模型制备</t>
  </si>
  <si>
    <t>含口腔印模制取、石膏模型灌制、普通藻酸盐印摸材、普通石膏</t>
  </si>
  <si>
    <t>特殊印模材料(藻酸盐、硅橡胶加用水胶体印模材)</t>
  </si>
  <si>
    <t>单颌</t>
  </si>
  <si>
    <t>记存模型制备</t>
  </si>
  <si>
    <t>含印模制取、模型灌制、修正及取蜡型</t>
  </si>
  <si>
    <t>面部模型制备</t>
  </si>
  <si>
    <t>含印模制取、石膏模型灌制及修正</t>
  </si>
  <si>
    <t>特殊印模材料(藻酸盐、硅橡胶加用水胶体印模材)、硬石膏</t>
  </si>
  <si>
    <t>常规面像检查</t>
  </si>
  <si>
    <t>包括正侧位面像、微笑像、正侧位像及上下颌面像</t>
  </si>
  <si>
    <t>每片</t>
  </si>
  <si>
    <t>口腔内窥镜检查</t>
  </si>
  <si>
    <t>每牙</t>
  </si>
  <si>
    <t>s310501001</t>
  </si>
  <si>
    <t>口腔活检术</t>
  </si>
  <si>
    <t>牙体牙髓检查</t>
  </si>
  <si>
    <t>牙髓活力检查</t>
  </si>
  <si>
    <t>包括冷测、热测、牙髓活力电测</t>
  </si>
  <si>
    <t>根管长度测量</t>
  </si>
  <si>
    <t>含使用根管长度测量仪或插诊断丝确定工作长度</t>
  </si>
  <si>
    <t>每根管</t>
  </si>
  <si>
    <t>口腔X线一次成像(RVG)</t>
  </si>
  <si>
    <t>牙周检查</t>
  </si>
  <si>
    <t>白细胞趋化功能检查</t>
  </si>
  <si>
    <t>含：龈沟液白细胞采集或血白细胞采集；实验室白细胞趋化功能测定</t>
  </si>
  <si>
    <t>龈沟液量测定</t>
  </si>
  <si>
    <t>含龈沟液的采集和定量</t>
  </si>
  <si>
    <t>咬合动度测定</t>
  </si>
  <si>
    <t>龈上菌斑检查</t>
  </si>
  <si>
    <t>含牙菌斑显示及菌斑指数确定</t>
  </si>
  <si>
    <t>菌斑微生物检测</t>
  </si>
  <si>
    <t>含菌斑采集及微生物检测；包括：刚果红负染法；暗视野显微镜法；Periocheck法</t>
  </si>
  <si>
    <t>Periocheck试剂盒</t>
  </si>
  <si>
    <t>口腔颌面功能检查</t>
  </si>
  <si>
    <t>面神经功能主观检测</t>
  </si>
  <si>
    <t>指美国耳、鼻、喉及头颈外科通用主观检测方法</t>
  </si>
  <si>
    <t>面神经功能电脑检测</t>
  </si>
  <si>
    <t>指数码相机及专门的软件包（QFEs）而进行的客观检测方法</t>
  </si>
  <si>
    <t>面神经肌电图检查</t>
  </si>
  <si>
    <t>1.包括额、眼、上唇及下唇四个功能区；2.每功能区均含双侧</t>
  </si>
  <si>
    <t>每区</t>
  </si>
  <si>
    <t>腭咽闭合功能检查</t>
  </si>
  <si>
    <t>包括鼻咽纤维镜进行鼻音计检查、语音仪检查、计算机语音检查；不含反馈治疗</t>
  </si>
  <si>
    <t>正颌外科手术前设计</t>
  </si>
  <si>
    <t>VTO技术</t>
  </si>
  <si>
    <t>含X线头影测量、颌骨模板模拟手术及术后效果的预测</t>
  </si>
  <si>
    <t>电子计算机预测</t>
  </si>
  <si>
    <t>含电子计算机专家系统行X线头影测量与诊断、手术模拟与术后效果的预测</t>
  </si>
  <si>
    <t>录象带、计算机软盘、照相及胶片</t>
  </si>
  <si>
    <t>云纹仪检查</t>
  </si>
  <si>
    <t>包括正位、侧位及斜位等各种位置的云纹照相及测量</t>
  </si>
  <si>
    <t>化妆品、照相底片及冲印</t>
  </si>
  <si>
    <t>模型外科设计</t>
  </si>
  <si>
    <t>含面弓转移、上架、模型测量及模拟手术拼对等</t>
  </si>
  <si>
    <t>石膏模型制备</t>
  </si>
  <si>
    <t>带环制备</t>
  </si>
  <si>
    <t>含代型制作、带环的焊接、锤制、圆管焊接等技术</t>
  </si>
  <si>
    <t>石膏模型制备、分牙及牙体预备、粘接带环等</t>
  </si>
  <si>
    <t>每个</t>
  </si>
  <si>
    <t>唇弓制备</t>
  </si>
  <si>
    <t>含唇弓弯制、焊接等技术，以及钢丝、焊媒等材料</t>
  </si>
  <si>
    <t>方弓丝、予成牵引弓、唇弓及其他特殊材料</t>
  </si>
  <si>
    <t>每根</t>
  </si>
  <si>
    <t>特殊要求唇弓费用加收30%</t>
  </si>
  <si>
    <t>导板制备</t>
  </si>
  <si>
    <t>含导板制作、打磨、抛光，以及自凝牙托粉、单体、分离剂等</t>
  </si>
  <si>
    <t>口腔关节病检查</t>
  </si>
  <si>
    <t>颞颌关节系统检查设计</t>
  </si>
  <si>
    <t>含专业检查表，包括颞颌关节系统检查；不含关节镜等特殊检查</t>
  </si>
  <si>
    <t>特殊检查</t>
  </si>
  <si>
    <t>每人次</t>
  </si>
  <si>
    <t>唾液量、流速、缓冲能力检查另收</t>
  </si>
  <si>
    <t>颞颌关节镜检查</t>
  </si>
  <si>
    <t>关节腔压力测定</t>
  </si>
  <si>
    <t>正畸检查</t>
  </si>
  <si>
    <t>错畸形初检</t>
  </si>
  <si>
    <t>含咨询、检查、登记、正畸专业病历</t>
  </si>
  <si>
    <t>错畸形治疗设计</t>
  </si>
  <si>
    <t>包括1．牙模型测量：含手工模型测量牙弓长度、拥挤度或三维牙模型计算机测量；2．模型诊断性排牙：含上下颌模型排牙；3．X线头影测量：含手工或计算机线测量分析</t>
  </si>
  <si>
    <t>模型制备、X线检查</t>
  </si>
  <si>
    <t>错畸形治疗设计(使用计算机进行三维牙模型测量和X线投影测量)</t>
  </si>
  <si>
    <t>固定矫治器复诊处置</t>
  </si>
  <si>
    <t>含常规检查及矫治器调整</t>
  </si>
  <si>
    <t>更换弓丝及附件</t>
  </si>
  <si>
    <t>活动矫治器复诊处置</t>
  </si>
  <si>
    <t>含常规检查及弹簧加力</t>
  </si>
  <si>
    <t>各种弹簧和其他附件</t>
  </si>
  <si>
    <t>功能矫治器复诊处置</t>
  </si>
  <si>
    <t>含常规检查及调整</t>
  </si>
  <si>
    <t>其他材料及附件</t>
  </si>
  <si>
    <t>特殊矫治器复诊处置</t>
  </si>
  <si>
    <t>含常规检查及调整；包括推杆式矫治</t>
  </si>
  <si>
    <t>使用舌侧矫正器加收30%</t>
  </si>
  <si>
    <t>错畸形正中位检查</t>
  </si>
  <si>
    <t>含蜡堤制作塑料基托，确定正确的正中位位置</t>
  </si>
  <si>
    <t>口腔修复检查</t>
  </si>
  <si>
    <t>光仪检查</t>
  </si>
  <si>
    <t>包括：1．光仪力测量；2．牙列接触状态检查；3.咬合仪检查</t>
  </si>
  <si>
    <t>测色仪检查</t>
  </si>
  <si>
    <t>义齿压痛定位仪检查</t>
  </si>
  <si>
    <t>触痛仪检查</t>
  </si>
  <si>
    <t>口腔种植检查</t>
  </si>
  <si>
    <t>种植治疗设计</t>
  </si>
  <si>
    <t>含专家会诊、X线影像分析、模型分析</t>
  </si>
  <si>
    <t>口腔一般治疗</t>
  </si>
  <si>
    <t>调牙合</t>
  </si>
  <si>
    <t>氟防龋治疗</t>
  </si>
  <si>
    <t>包括局部涂氟、氟液含漱、氟打磨</t>
  </si>
  <si>
    <t>特殊材料</t>
  </si>
  <si>
    <t>牙脱敏治疗</t>
  </si>
  <si>
    <t>包括氟化钠、酚制剂等药物</t>
  </si>
  <si>
    <t>高分子脱敏剂</t>
  </si>
  <si>
    <t>口腔局部冲洗上药</t>
  </si>
  <si>
    <t>含冲洗、含漱、牙周袋内上药、粘膜病变部位上药</t>
  </si>
  <si>
    <t>特殊药物</t>
  </si>
  <si>
    <t>不良修复体拆除</t>
  </si>
  <si>
    <t>包括不良修复体及不良充填体</t>
  </si>
  <si>
    <t>牙开窗助萌术</t>
  </si>
  <si>
    <t>包括各类阻生恒牙</t>
  </si>
  <si>
    <t>口腔局部止血</t>
  </si>
  <si>
    <t>包括各种口腔内局部出血的清理创面、填塞或缝合</t>
  </si>
  <si>
    <t>特殊填塞或止血材料</t>
  </si>
  <si>
    <t>激光口内治疗</t>
  </si>
  <si>
    <t>包括1.根管处置；2.牙周处置；3.各种斑、痣、小肿物、溃疡治疗</t>
  </si>
  <si>
    <t>口内脓肿切开引流术</t>
  </si>
  <si>
    <t>牙外伤结扎固定术</t>
  </si>
  <si>
    <t>含牙根折、挫伤、脱位的局麻、复位、结扎固定及调；不含根管治疗</t>
  </si>
  <si>
    <t>特殊结扎固定材料</t>
  </si>
  <si>
    <t>拆除固定装置</t>
  </si>
  <si>
    <t>包括去除由各种原因使用的口腔固定材料</t>
  </si>
  <si>
    <t>牙体牙髓治疗</t>
  </si>
  <si>
    <t>简单充填术</t>
  </si>
  <si>
    <t>含备洞、垫底、洞型设计、国产充填材料；包括I、V类洞的充填</t>
  </si>
  <si>
    <t>每洞</t>
  </si>
  <si>
    <t>复杂充填术</t>
  </si>
  <si>
    <t>含龋齿的特殊检查(如检知液、光纤透照仪等)、备洞、垫底、洞形设计和国产充填材料；II、III、IV类洞及大面积缺损的充填</t>
  </si>
  <si>
    <t>化学微创祛龋充填术</t>
  </si>
  <si>
    <t>含化学祛龋凝胶备洞、垫底、洞型设计；含国产补充材料；包括II、III、IV类洞及大面积缺损的充填。</t>
  </si>
  <si>
    <t>祛龋材料、          特殊补充材料</t>
  </si>
  <si>
    <t>牙体桩钉固位修复术</t>
  </si>
  <si>
    <t>含备洞、垫底、洞形设计、打桩(钉)、国产充填材料；大面积缺损的充填</t>
  </si>
  <si>
    <t>各种特殊材料、桩/钉</t>
  </si>
  <si>
    <t>牙体缺损粘接修复术</t>
  </si>
  <si>
    <t>含牙体预备、酸蚀、粘接、充填</t>
  </si>
  <si>
    <t>各种材料</t>
  </si>
  <si>
    <t>充填体抛光术</t>
  </si>
  <si>
    <t>含各类充填体的修整、抛光</t>
  </si>
  <si>
    <t>树脂嵌体修复术</t>
  </si>
  <si>
    <t>含牙体预备和嵌体修复；包括高嵌体修复</t>
  </si>
  <si>
    <t>各种特殊材料</t>
  </si>
  <si>
    <t>橡皮障隔湿法</t>
  </si>
  <si>
    <t>含一次性橡皮布</t>
  </si>
  <si>
    <t>盖髓术</t>
  </si>
  <si>
    <t>包括龋齿的特殊检查；含备洞、间接盖髓或直接盖髓、垫底、安抚</t>
  </si>
  <si>
    <t>盖髓术（使用特殊仪器）</t>
  </si>
  <si>
    <t>1．龋齿的特殊检查；3．备洞、间接盖髓或直接盖髓、垫底、安抚</t>
  </si>
  <si>
    <t>牙髓失活术</t>
  </si>
  <si>
    <t>含麻醉、开髓、备洞、封药</t>
  </si>
  <si>
    <t>开髓引流术</t>
  </si>
  <si>
    <t>含麻醉、开髓</t>
  </si>
  <si>
    <t>干髓术</t>
  </si>
  <si>
    <t>含揭髓顶、切冠髓、FC浴、放置干髓剂等</t>
  </si>
  <si>
    <t>牙髓摘除术</t>
  </si>
  <si>
    <t>含揭髓顶、拔髓、荡洗根管</t>
  </si>
  <si>
    <t>根管预备</t>
  </si>
  <si>
    <t>含髓腔预备、根管预备、根管冲洗</t>
  </si>
  <si>
    <t>根管充填术</t>
  </si>
  <si>
    <t>特殊充填材料(如各种银尖、钛尖等)</t>
  </si>
  <si>
    <t>显微根管治疗术</t>
  </si>
  <si>
    <t>包括显微镜下复杂根管治疗、 根尖屏障制备等</t>
  </si>
  <si>
    <t>髓腔消毒术</t>
  </si>
  <si>
    <t>包括：1髓腔或根管消毒；2瘘管治疗</t>
  </si>
  <si>
    <t>牙髓塑化治疗术</t>
  </si>
  <si>
    <t>含根管准备及塑化</t>
  </si>
  <si>
    <t>根管再治疗术</t>
  </si>
  <si>
    <t>包括：1．取根管内充物；2．疑难根管口的定位；3．不通根管的扩通；4.取根管内折断器械</t>
  </si>
  <si>
    <t>特殊仪器及 器械</t>
  </si>
  <si>
    <t>髓腔穿孔修补术</t>
  </si>
  <si>
    <t>包括髓腔或根管穿孔</t>
  </si>
  <si>
    <t>根管壁穿孔外科修补术</t>
  </si>
  <si>
    <t>含翻瓣、穿孔修补</t>
  </si>
  <si>
    <t>根管充填及 特殊材料</t>
  </si>
  <si>
    <t>牙槽骨烧伤清创术</t>
  </si>
  <si>
    <t>指牙髓治疗药物所致的烧伤；含去除坏死组织和死骨、上药.</t>
  </si>
  <si>
    <t>根管内固定术</t>
  </si>
  <si>
    <t>含根管预备</t>
  </si>
  <si>
    <t>特殊固定材料</t>
  </si>
  <si>
    <t>劈裂牙治疗</t>
  </si>
  <si>
    <t>包括1.取劈裂牙残片，2.劈裂牙结扎</t>
  </si>
  <si>
    <t>根管治疗</t>
  </si>
  <si>
    <t>后牙纵折固定术</t>
  </si>
  <si>
    <t>含麻醉固定、调</t>
  </si>
  <si>
    <t>根管治疗及 特殊固定材料</t>
  </si>
  <si>
    <t>儿童牙科治疗</t>
  </si>
  <si>
    <t>根尖诱导成形术</t>
  </si>
  <si>
    <t>指年青恒牙牙根继续形成；含拔髓(保留牙乳头)、清洁干燥根管、导入诱导糊剂、充填，</t>
  </si>
  <si>
    <t>特殊充填材料</t>
  </si>
  <si>
    <t>窝沟封闭</t>
  </si>
  <si>
    <t>指预防恒前磨牙及磨牙窝沟龋；含清洁窝沟、酸蚀、涂封闭剂、固化、调磨，</t>
  </si>
  <si>
    <t>特殊窝沟封闭剂</t>
  </si>
  <si>
    <t>乳牙预成冠修复</t>
  </si>
  <si>
    <t>含牙体预备、试冠、粘结；包括合金冠修复乳磨牙大面积牙体缺损或做保持器的固位体</t>
  </si>
  <si>
    <t>儿童前牙树脂冠修复</t>
  </si>
  <si>
    <t>含牙体预备、试冠、粘结；包括树脂冠修复前牙大面积牙体缺损(外伤及龋患)</t>
  </si>
  <si>
    <t>前牙根折根牵引</t>
  </si>
  <si>
    <t>指根折位于龈下经龈切及冠延长术后不能进行修复治疗而必须进行牙根牵引，含1．外伤牙根管治疗；2．制作牵引装置。</t>
  </si>
  <si>
    <t>矫正牵引装置材料、复诊更换牵引装置、印模、模型制备</t>
  </si>
  <si>
    <t>钙化桥打通术</t>
  </si>
  <si>
    <t>指年轻恒牙经活髓切断牙根已形成，需进一步根管治疗修复，但存在鈣化桥；含去旧充填体；打通钙化桥；根管治疗修复；</t>
  </si>
  <si>
    <t>特殊根管充填材料如银尖、钛尖</t>
  </si>
  <si>
    <t>全牙列垫固定术</t>
  </si>
  <si>
    <t>指用于恒牙外伤的治疗；含外伤牙的复位、固定、制作全牙列垫、试戴、复查</t>
  </si>
  <si>
    <t>印模、模型制备</t>
  </si>
  <si>
    <t>活髓切断术</t>
  </si>
  <si>
    <t>牙周治疗</t>
  </si>
  <si>
    <t>龈下刮治</t>
  </si>
  <si>
    <t>包括龈下超声刮治或手工刮治</t>
  </si>
  <si>
    <t>牙周固定</t>
  </si>
  <si>
    <t>含结扎材料；包括结扎与联合固定</t>
  </si>
  <si>
    <t>特殊材料如树脂、高强纤维</t>
  </si>
  <si>
    <t>去除牙周固定</t>
  </si>
  <si>
    <t>包括去除各种牙周固定材料</t>
  </si>
  <si>
    <t>牙龈保护剂塞治</t>
  </si>
  <si>
    <t>含牙龈表面及牙间隙</t>
  </si>
  <si>
    <t>特殊保护剂</t>
  </si>
  <si>
    <t>急性坏死性龈炎局部清创</t>
  </si>
  <si>
    <t>包括局部清创、药物冲洗及上药</t>
  </si>
  <si>
    <t>根面平整术</t>
  </si>
  <si>
    <t>包括手工根面平整</t>
  </si>
  <si>
    <t>粘膜治疗</t>
  </si>
  <si>
    <t>口腔粘膜雾化治疗</t>
  </si>
  <si>
    <t>口腔粘膜病特殊治疗</t>
  </si>
  <si>
    <t>包括1．红外线光照治疗；2．微波治疗；3．冷冻治疗；4．频谱治疗</t>
  </si>
  <si>
    <t>口腔颌面外科治疗</t>
  </si>
  <si>
    <t>颞下颌关节复位</t>
  </si>
  <si>
    <t>指限制下颌运动的手法复位</t>
  </si>
  <si>
    <t>冠周炎局部治疗</t>
  </si>
  <si>
    <t>含药液冲洗盲袋及上药</t>
  </si>
  <si>
    <t>干槽症换药</t>
  </si>
  <si>
    <t>含清理拔牙创、药物冲洗、骨创填塞</t>
  </si>
  <si>
    <t>特殊材料及药物</t>
  </si>
  <si>
    <t>涎腺导管扩大术</t>
  </si>
  <si>
    <t>腮腺导管内药物灌注治疗</t>
  </si>
  <si>
    <t>面神经功能训练</t>
  </si>
  <si>
    <t>含面神经周围支支配区共十项面部表情运动功能的示教及训练</t>
  </si>
  <si>
    <t>腭裂术后语音训练治疗</t>
  </si>
  <si>
    <t>包括常规语音治疗、鼻咽纤维镜反馈治疗、鼻音计反馈治疗、听说反馈治疗、腭电图仪反馈治疗；不含制作腭托</t>
  </si>
  <si>
    <t>口腔颌面部各类冷冻治疗</t>
  </si>
  <si>
    <t>包括口腔及 颌 面部各类小肿物的冷冻治疗</t>
  </si>
  <si>
    <t>口腔关节病治疗</t>
  </si>
  <si>
    <t>颞颌关节腔内封闭治疗</t>
  </si>
  <si>
    <t>包括封闭治疗或药物注射</t>
  </si>
  <si>
    <t>关节腔灌洗治疗</t>
  </si>
  <si>
    <t>调磨垫</t>
  </si>
  <si>
    <t>每次</t>
  </si>
  <si>
    <t>关节镜手术治疗</t>
  </si>
  <si>
    <t>包括颞下颌关节活检术或颞下颌关节盘复位术或骨关节病刨削术</t>
  </si>
  <si>
    <t>固定修复</t>
  </si>
  <si>
    <t>各种特殊材料：冠、嵌体、桩核、根帽、贴面、桩冠、固定桥及特殊粘接材料和模型制备、特殊制作工艺</t>
  </si>
  <si>
    <t>冠修复</t>
  </si>
  <si>
    <t>含牙体预备，药线排龈蜡记录，测色，技工室制作全冠，试戴修改全冠；包括全冠、半冠、3/4冠</t>
  </si>
  <si>
    <t>嵌体修复</t>
  </si>
  <si>
    <t>含牙体预备，药线排龈，制取印模、模型，蜡记录，技工室制作嵌体，试戴修改嵌体；包括嵌体、高嵌体、嵌体冠</t>
  </si>
  <si>
    <t>桩核、根帽修复</t>
  </si>
  <si>
    <t>含牙体预备，记录，制作蜡型，技工室制作桩核、根帽，试戴修改桩核、根帽</t>
  </si>
  <si>
    <t>贴面修复</t>
  </si>
  <si>
    <t>含牙体预备，药线排龈，测色，技工室制作贴面，试戴贴面</t>
  </si>
  <si>
    <t>桩冠修复</t>
  </si>
  <si>
    <t>含牙体预备，记录，制桩蜡型，技工室制作桩，试桩，制冠蜡型，技工室制作完成桩冠，试戴桩冠；包括简单桩冠，铸造桩冠</t>
  </si>
  <si>
    <t>固定桥</t>
  </si>
  <si>
    <t>含牙体预备和药线排龈，蜡记录，测色，技工室制作固定桥支架，固定桥支架试戴修改、技工室制作完成固定桥，固定桥试戴修改，金属固位体电解蚀刻处理；包括双端、单端固定桥、粘结桥(马里兰桥)</t>
  </si>
  <si>
    <t>固定修复计算机辅助设计</t>
  </si>
  <si>
    <t>包括计算机辅助设计制作全冠、嵌体、固定桥</t>
  </si>
  <si>
    <t>咬合重建</t>
  </si>
  <si>
    <t>全牙列固定修复咬合重建，改变原关系，升高垂直距离咬合分析， X线头影测量， 研究模型设计与修整， 牙体预备， 转移面弓与上颌架， 复杂冠桥修复</t>
  </si>
  <si>
    <t>粘结</t>
  </si>
  <si>
    <t>含嵌体、冠、桩核粘结(酸蚀、消毒、粘固)、国产粘结剂(水门汀氧化锌)</t>
  </si>
  <si>
    <t>疑难可摘义齿加收33元</t>
  </si>
  <si>
    <t>可摘义齿修复</t>
  </si>
  <si>
    <t>各种特殊材料：活动桥、个别托盘、义齿、咬合板、软衬、局部义齿、总义齿、特制暂基托、附着体和模型制备、印模及模型材料</t>
  </si>
  <si>
    <t>活动桥</t>
  </si>
  <si>
    <t>包括普通弯制卡环、整体铸造卡环及支托活动桥</t>
  </si>
  <si>
    <t>塑料可摘局部义齿</t>
  </si>
  <si>
    <t>含牙体预备，制作双重印模，模型，咬合关系记录，技工室制作义齿排牙蜡型，试排牙，技工室制作完成义齿，义齿试戴、修改，咬检查；包括普通弯制卡环塑料可摘局部义齿，无卡环塑料可摘局部义齿，普通覆盖义齿，弹性隐形义齿</t>
  </si>
  <si>
    <t>铸造可摘局部义齿</t>
  </si>
  <si>
    <t>含牙体预备，制双重印模、模型，模型观测，蜡咬合关系记录，技工室制作铸造支架，试支架及再次蜡咬合关系记录，技工室制作义齿排牙蜡型，试排牙，技工室制作完成义齿，义齿试戴、修改，咬合检查；包括覆盖义齿</t>
  </si>
  <si>
    <t>美容义齿</t>
  </si>
  <si>
    <t>含各类义齿的基础上特殊造型、设计制作；包括双牙列义齿，化妆义齿</t>
  </si>
  <si>
    <t>即刻义齿</t>
  </si>
  <si>
    <t>含拔牙前制作印模，制作模型及特殊修整，各类义齿的常规制作及消毒；包括拔牙前制作，拔牙后即刻或数日内戴入的各类塑料义齿和暂时义齿</t>
  </si>
  <si>
    <t>附着体义齿</t>
  </si>
  <si>
    <t>含牙体预备制个别托盘 ，双重印模，模型，咬合关系记录，模型观测，固位体平行度测量，平行研磨，试排牙，试附着体，复诊三次调改义齿；包括可摘义齿，固定义齿，活动固定联合修复</t>
  </si>
  <si>
    <t>总义齿</t>
  </si>
  <si>
    <t>含义齿设计，制个别托盘 ，制作双重印模、模型、托，正中关系记录，面弓转移，试排牙，总义齿试戴、修改，咬检查，调整咬；包括覆盖义齿，无唇翼义齿</t>
  </si>
  <si>
    <t>铸造金属基托、金属加强网</t>
  </si>
  <si>
    <t>修复体整理</t>
  </si>
  <si>
    <t>拆冠、桥</t>
  </si>
  <si>
    <t>包括锤造冠、铸造冠</t>
  </si>
  <si>
    <t>拆桩</t>
  </si>
  <si>
    <t>包括预成桩、各种材料的桩核</t>
  </si>
  <si>
    <t>加焊（2mm以下）</t>
  </si>
  <si>
    <t>包括锡焊、金焊、银焊、激光焊接</t>
  </si>
  <si>
    <t>焊接材料</t>
  </si>
  <si>
    <t>每2mm缺隙</t>
  </si>
  <si>
    <t>加焊（2mm以上）</t>
  </si>
  <si>
    <t>加装饰面</t>
  </si>
  <si>
    <t>包括桩冠、桥体</t>
  </si>
  <si>
    <t>烤瓷冠崩瓷修理</t>
  </si>
  <si>
    <t>包括粘结、树脂修补</t>
  </si>
  <si>
    <t>烤瓷后1年内需修理不得收费。</t>
  </si>
  <si>
    <t>调改义齿</t>
  </si>
  <si>
    <t>含检查、调、调改外形、缓冲基托、调整卡环</t>
  </si>
  <si>
    <t>取局部关系记录</t>
  </si>
  <si>
    <t>指义齿组织面压痛衬印检查；含取印模、检查用衬印材料等</t>
  </si>
  <si>
    <t>特殊衬印材料</t>
  </si>
  <si>
    <t>取正中关系记录</t>
  </si>
  <si>
    <t>加人工牙</t>
  </si>
  <si>
    <t>各种人工牙材料</t>
  </si>
  <si>
    <t>义齿接长基托</t>
  </si>
  <si>
    <t>包括边缘、游离端、义齿鞍基</t>
  </si>
  <si>
    <t>各种基托材料</t>
  </si>
  <si>
    <t>义齿裂纹及折裂修理</t>
  </si>
  <si>
    <t>含加固钢丝</t>
  </si>
  <si>
    <t>义齿组织面重衬</t>
  </si>
  <si>
    <t>包括硬衬、软衬</t>
  </si>
  <si>
    <t>各种材料费(自凝塑料、热凝塑料、光固化树脂、软塑料、橡胶)</t>
  </si>
  <si>
    <t>每厘米</t>
  </si>
  <si>
    <t>加卡环</t>
  </si>
  <si>
    <t>包括加钢丝、铸造卡环；含单臂、双臂、三臂卡环</t>
  </si>
  <si>
    <t>各种卡环材料(钢丝弯制卡环，铸造钴铬合金、贵金属合金卡环)</t>
  </si>
  <si>
    <t>每卡环</t>
  </si>
  <si>
    <t>增加铸造基托</t>
  </si>
  <si>
    <t>各种基托材料(钢、金合金)</t>
  </si>
  <si>
    <t>面积5＋5</t>
  </si>
  <si>
    <t>加支托</t>
  </si>
  <si>
    <t>各种支托材料(钢丝支托、扁钢丝支托、铸造钴铬合金支托、铸造金合金支托)</t>
  </si>
  <si>
    <t>加铸面</t>
  </si>
  <si>
    <t>增加加固装置</t>
  </si>
  <si>
    <t>包括加固钢丝、网</t>
  </si>
  <si>
    <t>各种加固装置材料(金属丝，扁钢丝，尼龙网、预成不锈钢网、铸造不锈钢网、金网)</t>
  </si>
  <si>
    <t>加连接杆</t>
  </si>
  <si>
    <t>各种材料(预成杆、铸造不锈钢杆、铸造金杆)</t>
  </si>
  <si>
    <t>塑料面加高咬合</t>
  </si>
  <si>
    <t>材料费(自凝塑料、热凝塑料)</t>
  </si>
  <si>
    <t>弹性假牙龈</t>
  </si>
  <si>
    <t>镀金加工</t>
  </si>
  <si>
    <t>铸造加工</t>
  </si>
  <si>
    <t>指患者自带材料加工；包括所有铸造修复体</t>
  </si>
  <si>
    <t>每件</t>
  </si>
  <si>
    <t>配金加工</t>
  </si>
  <si>
    <t>仅限患者自备材料</t>
  </si>
  <si>
    <t>黄金材料加工</t>
  </si>
  <si>
    <t>加磁性固位体</t>
  </si>
  <si>
    <t>附着体增换</t>
  </si>
  <si>
    <t>包括附着体增加或更换</t>
  </si>
  <si>
    <t>附着体材料</t>
  </si>
  <si>
    <t>每附着体</t>
  </si>
  <si>
    <t>颞下颌关节病治疗</t>
  </si>
  <si>
    <t>牙颌垫</t>
  </si>
  <si>
    <t>含牙体预备，调，制印模、模型，蜡合记录，技工室制作；不含疗效分析专用设备检查</t>
  </si>
  <si>
    <t>铸造支架、垫材料、咬合板材料(塑料，树脂，铸造不锈钢，铸造金合金，铸造不锈钢或铸造金合金网+塑料，铸造不锈钢或铸造金合金网+树脂)</t>
  </si>
  <si>
    <t>肌松弛治疗</t>
  </si>
  <si>
    <t>颌面缺损修复</t>
  </si>
  <si>
    <t>腭护板导板矫治</t>
  </si>
  <si>
    <t>含牙体预备；模型设计及手术预备； 技工制作；临床戴入</t>
  </si>
  <si>
    <t>腭护板、导板材料、模型设备</t>
  </si>
  <si>
    <t>义颌修复</t>
  </si>
  <si>
    <t>含：1.阻塞口鼻孔，制印模、模型；2． 制作个别托盘；3．牙体预备、制工作印模、模型；4．制作阻塞器和恒基托；5．临床试戴阻塞器和恒基托，确定关系，取连带恒基托及颌位关系的印模，灌制新模型；6．技工制作中空阻塞器及义颌；7．临床试戴义颌及试排牙；8．技工完成义颌及义齿；9．临床试戴、修改义颌及义齿；包括中空阻塞器、义齿、义耳、义鼻、义眼</t>
  </si>
  <si>
    <t>义颌、义齿、义耳、义鼻、义眼等材料</t>
  </si>
  <si>
    <t>每区段</t>
  </si>
  <si>
    <t>软腭抬高器治疗</t>
  </si>
  <si>
    <t>含：1． 试戴上颌腭托、加制软腭部印模、灌制模型；2． 模型预备、制作抬高软腭部分；3． 临床戴入及调整抬高高度；包括制作上颌腭托；舌不良运动矫治器、咽阻塞器</t>
  </si>
  <si>
    <t>各种材料(铁钛合金丝、软塑胶、光敏树脂)模型制备</t>
  </si>
  <si>
    <t>骨折后义齿夹板固位及板治疗</t>
  </si>
  <si>
    <t>包括上或下颌骨骨折</t>
  </si>
  <si>
    <t>义齿夹板材料</t>
  </si>
  <si>
    <t>正畸治疗</t>
  </si>
  <si>
    <t>特殊粘接材料</t>
  </si>
  <si>
    <t>单侧唇腭裂序列正畸治疗</t>
  </si>
  <si>
    <t>包括：单侧牙槽突裂、无骨骼畸形和面部畸形、腭托使用的正畸治疗；不含替牙期植骨前后的正畸治疗</t>
  </si>
  <si>
    <t>乳牙期用于解除后牙反、前牙反的活动矫治器或固定矫治器、恒牙期用于解除后牙反、前牙反的活动矫治器或固定矫治器、颈牵引、低位头帽牵引等附加装置</t>
  </si>
  <si>
    <t>双侧唇腭裂序列正畸治疗</t>
  </si>
  <si>
    <t>颞下颌关节病正畸治疗</t>
  </si>
  <si>
    <t>包括：1．颞下颌关节的弹响、疼痛、关节盘移位等的正畸治疗；2．用活动矫治器或固定矫治器治疗</t>
  </si>
  <si>
    <t>睡眠呼吸暂停综合征(OsAs)正畸治疗</t>
  </si>
  <si>
    <t>包括各种表现的睡眠呼吸暂停及相应错的正畸治疗</t>
  </si>
  <si>
    <t>常规OsAs矫治器以外的附件</t>
  </si>
  <si>
    <t>口腔种植</t>
  </si>
  <si>
    <t>模型制备</t>
  </si>
  <si>
    <t>AA</t>
  </si>
  <si>
    <t>外科引导板</t>
  </si>
  <si>
    <t>豫医保办〔2023〕8号发文取消</t>
  </si>
  <si>
    <t>6.呼吸系统</t>
  </si>
  <si>
    <t>肺功能检查</t>
  </si>
  <si>
    <t>使用肺功能仪检查</t>
  </si>
  <si>
    <t>肺通气功能检查</t>
  </si>
  <si>
    <t>含潮气量、肺活量、每分通气量、补吸、呼气量、深吸气量、用力肺活量、一秒钟用力呼吸容积；不含最大通气量</t>
  </si>
  <si>
    <t>肺最大通气量检查</t>
  </si>
  <si>
    <t>肺弥散功能检查</t>
  </si>
  <si>
    <t>包括一口气法，重复呼吸法</t>
  </si>
  <si>
    <t>运动心肺功能检查</t>
  </si>
  <si>
    <t>不含心电监测</t>
  </si>
  <si>
    <t>气道阻力测定</t>
  </si>
  <si>
    <t>包括阻断法；不含残气容积测定</t>
  </si>
  <si>
    <t>残气容积测定</t>
  </si>
  <si>
    <t>包括体描法，氦气平衡法，氮气稀释法，重复呼吸法</t>
  </si>
  <si>
    <t>强迫振荡肺功能检查</t>
  </si>
  <si>
    <t>第一秒平静吸气口腔闭合压测定</t>
  </si>
  <si>
    <t>流速容量曲线(V—V曲线)</t>
  </si>
  <si>
    <t>含最大吸气和呼气流量曲线</t>
  </si>
  <si>
    <t>二氧化碳反应曲线</t>
  </si>
  <si>
    <t>支气管激发试验</t>
  </si>
  <si>
    <t>运动激发试验</t>
  </si>
  <si>
    <t>含通气功能测定7次；不含心电监测</t>
  </si>
  <si>
    <t>支气管舒张试验</t>
  </si>
  <si>
    <t>含通气功能测定2次</t>
  </si>
  <si>
    <t>一氧化氮吸入治疗</t>
  </si>
  <si>
    <t>含监测</t>
  </si>
  <si>
    <t>一氧化氮</t>
  </si>
  <si>
    <t>一氧化氮呼气测定</t>
  </si>
  <si>
    <t>含六次测量值</t>
  </si>
  <si>
    <t xml:space="preserve">呼出气二氧化碳监测
</t>
  </si>
  <si>
    <t>连接并校正二氧化碳监测电极，将电极与人工气道或面罩相连，监测二氧化碳分压数值及波形。</t>
  </si>
  <si>
    <t>其他呼吸功能检查</t>
  </si>
  <si>
    <t>床边简易肺功能测定</t>
  </si>
  <si>
    <t>即通气功能测定</t>
  </si>
  <si>
    <t>肺阻抗血流图</t>
  </si>
  <si>
    <t>呼吸肌功能测定</t>
  </si>
  <si>
    <t>含最大吸气、呼气压、膈肌功能测定</t>
  </si>
  <si>
    <t>动态呼吸监测(呼吸Holter)</t>
  </si>
  <si>
    <t>持续呼吸功能检测</t>
  </si>
  <si>
    <t>含潮气量、气道压力、顺应性、压力容积、Pol、最大吸气压</t>
  </si>
  <si>
    <t>血气分析</t>
  </si>
  <si>
    <t>含血液PH、血氧和血二氧化碳测定以及酸碱平衡分析</t>
  </si>
  <si>
    <t>肺循环血流动力学检查</t>
  </si>
  <si>
    <t>气管内湿化</t>
  </si>
  <si>
    <t>补偿丧失的上呼吸道功能</t>
  </si>
  <si>
    <t>基础代谢率测定</t>
  </si>
  <si>
    <t>通过分析患者消耗氧气和呼出二氧化碳量计算患者的基础代谢量(BMR)及呼吸商，计算人体碳水化合物、脂肪、蛋白质的消耗量。对营养支持做出客观依据。</t>
  </si>
  <si>
    <t>辅助呼吸</t>
  </si>
  <si>
    <t>不含氧气吸入</t>
  </si>
  <si>
    <t>呼吸机辅助呼吸</t>
  </si>
  <si>
    <t>含高频喷射通气呼吸机、麻醉呼吸机械通气</t>
  </si>
  <si>
    <t>CO2监测、肺功能监测、复合式人工鼻/过滤器</t>
  </si>
  <si>
    <t>无创辅助通气</t>
  </si>
  <si>
    <t>包括持续气道正压(CPAP)、双水平气道正压(BIPAP)</t>
  </si>
  <si>
    <t>俯卧位通气</t>
  </si>
  <si>
    <t>指将危重症患者的体位更改为俯卧位以纠正严重低氧血症和改善临床预后。所定价格涵盖评估患者情况、翻转体位、调整各种管路连线、观察记录等操作步骤的人力资源和基本物质资源消耗。</t>
  </si>
  <si>
    <t>1.限PaO2/FiO2≤ 150mmHg且有创机械通气（气管插管或气管切开）患者收费。2.俯卧位通气治疗时长超过12小时的，再次实施该治疗可重新计费，每天收费不超过2次。</t>
  </si>
  <si>
    <t>限重度ARDS（PaO2/FiO2≤150mmHg）和有创机械通气（气管插管或气管切开），常规治疗无效患者使用时支付。</t>
  </si>
  <si>
    <t>体外膈肌起搏治疗</t>
  </si>
  <si>
    <t>呼吸系统其他诊疗</t>
  </si>
  <si>
    <t>睡眠呼吸监测</t>
  </si>
  <si>
    <t>含心电、脑电、肌电、眼动、呼吸监测和血氧饱和度测定。包括小睡试验。</t>
  </si>
  <si>
    <t>睡眠呼吸监测过筛试验</t>
  </si>
  <si>
    <t>含口鼻呼吸、胸腹呼吸、血氧饱和度</t>
  </si>
  <si>
    <t>人工气胸术</t>
  </si>
  <si>
    <t>人工气腹术</t>
  </si>
  <si>
    <t>胸腔穿刺术</t>
  </si>
  <si>
    <t>含抽气、抽液、注药</t>
  </si>
  <si>
    <t>经皮穿刺肺活检术</t>
  </si>
  <si>
    <t>包括胸膜活检</t>
  </si>
  <si>
    <t>CT、X线、B超引导</t>
  </si>
  <si>
    <t>每处</t>
  </si>
  <si>
    <t>无创通气手动压力滴定</t>
  </si>
  <si>
    <t>睡眠监测时间指21：00至次日早晨6：00。用磨砂膏及酒精进行头面部皮肤清洁处理，依次粘贴固定脑电电极、眼电电极、肌电电极、参考电极和地线，放置鼾声探头、心电电极、胸部活动探头、腹部活动探头、体位探头、指端氧饱和度探头、腿动探 头，选择合适鼻罩，佩戴智能呼吸机，呼吸机自动调压。必要时人工干预，计算机辅 助记录数据，人工持续值守8小时(夜班)，可使用视频监控，观察各项记录信号及时处理电极脱落及紧急事件，如突发严重心律失常等，人工报告。</t>
  </si>
  <si>
    <t>分段睡眠监测-手工压力滴定</t>
  </si>
  <si>
    <t>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呼吸机，根据患者呼吸气流、血氧饱和度及脑电图(睡眠觉醒情况)调节合适的治疗压力3—4小时。观察各项记录信号或使用视频监控器及时处理电极脱落及紧急事件，如突发严重心律失常等。人工报告。</t>
  </si>
  <si>
    <t>呼吸系统窥镜诊疗</t>
  </si>
  <si>
    <t>一次性电子支气管内窥镜</t>
  </si>
  <si>
    <t>1.经纤支镜相关项目使用电子支气管镜的加收30%；2.一次性电子支气管内窥镜限甲类传染病及参照甲类管理的乙类传染病使用。</t>
  </si>
  <si>
    <t>硬性气管镜检查</t>
  </si>
  <si>
    <t>纤维支气管镜检查</t>
  </si>
  <si>
    <t>包括针吸活检、支气管刷片</t>
  </si>
  <si>
    <t>经纤支镜治疗</t>
  </si>
  <si>
    <t>指利用纤维支气管镜开展气道治疗。所定价格涵盖插入纤维支气管镜到达病变部位、完成治疗操作等人力资源和基本物质资源消耗。包括取异物、滴药、止血、化疗；包括经硬质气管镜取异物。</t>
  </si>
  <si>
    <t>经纤支镜粘膜活检术</t>
  </si>
  <si>
    <t>经纤支镜透支气管壁肺活检术</t>
  </si>
  <si>
    <t>经纤支镜肺泡灌洗诊疗术</t>
  </si>
  <si>
    <t>含生理盐水</t>
  </si>
  <si>
    <t>经纤支镜防污染采样刷检查</t>
  </si>
  <si>
    <t>包括经气管切开防污染采样刷检查；不含微生物学检查</t>
  </si>
  <si>
    <t>经纤支镜特殊治疗（激光治疗）</t>
  </si>
  <si>
    <t>指使用纤维支气管镜开展气道激光治疗。所定价格涵盖插入纤维支气管镜、治疗、止血等操作步骤的人力资源和基本物质资源消耗。</t>
  </si>
  <si>
    <t>激光光纤</t>
  </si>
  <si>
    <t>经纤支镜特殊治疗（高频电治疗）</t>
  </si>
  <si>
    <t>经纤支镜特殊治疗（微波治疗）</t>
  </si>
  <si>
    <t>经纤支镜特殊治疗（氩气刀治疗）</t>
  </si>
  <si>
    <t>经电子支气管镜特殊治疗（光动力治疗）</t>
  </si>
  <si>
    <t>经内镜气管扩张术</t>
  </si>
  <si>
    <t>气管支架植入术</t>
  </si>
  <si>
    <t>包括经镜或透视下气管或支气管支架的植入或取出</t>
  </si>
  <si>
    <t>导丝、导管、鞘管、支架</t>
  </si>
  <si>
    <t>原310605010项取消</t>
  </si>
  <si>
    <t>经纤支镜引导支气管腔内放疗</t>
  </si>
  <si>
    <t>经内镜气管内肿瘤切除术</t>
  </si>
  <si>
    <t>胸腔镜检查</t>
  </si>
  <si>
    <t>含胸腔镜活检术；不含经胸腔镜的特殊治疗</t>
  </si>
  <si>
    <t>纵隔镜检查</t>
  </si>
  <si>
    <t>含纵隔淋巴结活检</t>
  </si>
  <si>
    <t>经硬质气管镜冷冻治疗</t>
  </si>
  <si>
    <t>指使用硬质气管镜开展气道冷冻治疗。所定价格涵盖置入硬质气管镜、治疗等手术步骤的人力资源和基本物质资源消耗。包括电子支气管镜冷冻治疗。</t>
  </si>
  <si>
    <t>异物钳、网篮</t>
  </si>
  <si>
    <t>超声支气管镜检查</t>
  </si>
  <si>
    <r>
      <rPr>
        <sz val="8"/>
        <color theme="1"/>
        <rFont val="宋体"/>
        <charset val="134"/>
      </rPr>
      <t>应用超声支气管镜或者支气管镜联合超声小探头探测气道内肿块血流及其气道周围病变。</t>
    </r>
    <r>
      <rPr>
        <sz val="8"/>
        <rFont val="宋体"/>
        <charset val="134"/>
      </rPr>
      <t>含</t>
    </r>
    <r>
      <rPr>
        <sz val="8"/>
        <color theme="1"/>
        <rFont val="宋体"/>
        <charset val="134"/>
      </rPr>
      <t>针吸活检、刷片。</t>
    </r>
  </si>
  <si>
    <t>“310605018超声支气管镜引导下经支气管针吸活检术”项目取消。</t>
  </si>
  <si>
    <t>全肺灌洗术</t>
  </si>
  <si>
    <t>双腔气管插管(由纤维支气管镜引导或麻醉医师置入)，分侧肺机械通气。证实两肺完全分离后，让两肺同时吸入100%氧气10-15分钟以驱出肺内氮气，再夹住肺灌洗侧的导管5分钟以便氧气吸入，另一侧肺维持通气。灌洗侧的气管插管与一Y型管相连，接输液装置与吸引装置，对目标肺进行大量生理盐水全肺灌洗。记录出入量。不含支气管镜检查术。不含监护。</t>
  </si>
  <si>
    <t>支气管镜实时导航</t>
  </si>
  <si>
    <t>通过高分辨CT设备的扫描成像后，气管镜下图像与导航动画、血管及路径引导同步显示，根据测量到达靶点、气道壁的距离及气道直径数据，提供肺部病变的诊断和治疗路径。含支气管镜、超声支气管镜检查。</t>
  </si>
  <si>
    <t>限：电子/纤维支气管镜术后无法诊断</t>
  </si>
  <si>
    <t>实时导航支气管镜引导下肺定位活检术</t>
  </si>
  <si>
    <t>使用支气管镜实时导航，将支气管镜/导管（鞘）沿导航路径到达病灶附近，穿刺行病灶定位或活检。含支气管镜实时导航。</t>
  </si>
  <si>
    <t>导管、活检器械、扩张球囊</t>
  </si>
  <si>
    <t>限：外周病变或 纤维支气管镜术后无法诊断</t>
  </si>
  <si>
    <t>AC</t>
  </si>
  <si>
    <t>支气管热成形术</t>
  </si>
  <si>
    <t>通过热消融支气管壁部分增厚的平滑肌，降低发生气道反应时的收缩幅度，从而治疗重症哮喘。所定价格涵盖分次分段消融气道，以及置入和取出导管、观察气道情况等手术步骤的人力资源和基本物质资源消耗。</t>
  </si>
  <si>
    <t>支气管热成形导管</t>
  </si>
  <si>
    <t>限“难治性哮喘”收费。</t>
  </si>
  <si>
    <t>胸部肿瘤治疗</t>
  </si>
  <si>
    <t>胸部肿瘤电化学治疗</t>
  </si>
  <si>
    <t>含胸壁及胸内肿瘤</t>
  </si>
  <si>
    <t>胸部肿瘤激光治疗</t>
  </si>
  <si>
    <t>包括食管、气管、支气管、肺良性肿瘤或狭窄的治疗</t>
  </si>
  <si>
    <t>高压氧治疗</t>
  </si>
  <si>
    <t>含氧气</t>
  </si>
  <si>
    <t>平车占位加收50%</t>
  </si>
  <si>
    <t>AH（A）</t>
  </si>
  <si>
    <t>高压氧舱治疗</t>
  </si>
  <si>
    <t>含治疗压力为2个大气压以上、舱内吸氧用面罩、头罩和安全防护措施、舱内医护人员监护和指导；不含舱内心电、呼吸监护和药物雾化吸入等。</t>
  </si>
  <si>
    <t>单人舱治疗</t>
  </si>
  <si>
    <t>包括纯氧舱</t>
  </si>
  <si>
    <t>婴儿氧舱</t>
  </si>
  <si>
    <t>若心包穿刺加持续引流，则收引流导管费</t>
  </si>
  <si>
    <t>急救单独开舱治疗</t>
  </si>
  <si>
    <t>舱内抢救</t>
  </si>
  <si>
    <t>7.心脏及血管系统</t>
  </si>
  <si>
    <t>心电生理和心功能检查</t>
  </si>
  <si>
    <t>常规心电图检查</t>
  </si>
  <si>
    <t>单通道、常规导联</t>
  </si>
  <si>
    <t>单通道、常规导联、附加导联</t>
  </si>
  <si>
    <t>三通道</t>
  </si>
  <si>
    <t>十二通道</t>
  </si>
  <si>
    <t>食管内心电图</t>
  </si>
  <si>
    <t>动态心电图</t>
  </si>
  <si>
    <t>含磁带、电池费用。</t>
  </si>
  <si>
    <t>不区分导联。</t>
  </si>
  <si>
    <t>频谱心电图</t>
  </si>
  <si>
    <t>含电极费用</t>
  </si>
  <si>
    <t>标测心电图</t>
  </si>
  <si>
    <t>体表窦房结心电图</t>
  </si>
  <si>
    <t>心电事件记录</t>
  </si>
  <si>
    <t>含磁带、电池费用</t>
  </si>
  <si>
    <t>遥测心电监护</t>
  </si>
  <si>
    <t>含电池、电极费用</t>
  </si>
  <si>
    <t>心电监测电话传输</t>
  </si>
  <si>
    <t>心电图踏车负荷试验</t>
  </si>
  <si>
    <t>含电极费用、包括二阶梯、平板运动试验</t>
  </si>
  <si>
    <t>心电图药物负荷试验</t>
  </si>
  <si>
    <t>心电向量图</t>
  </si>
  <si>
    <t>心音图</t>
  </si>
  <si>
    <t>心阻抗图</t>
  </si>
  <si>
    <t>心导纳图加收10元</t>
  </si>
  <si>
    <t>心室晚电位</t>
  </si>
  <si>
    <t>含电极</t>
  </si>
  <si>
    <t>心房晚电位</t>
  </si>
  <si>
    <t>倾斜试验</t>
  </si>
  <si>
    <t>心率变异性分析</t>
  </si>
  <si>
    <t>包括短程或24小时</t>
  </si>
  <si>
    <t>无创阻抗法心搏出量测定</t>
  </si>
  <si>
    <t>无创心功能监测</t>
  </si>
  <si>
    <t>包括心血流图、心尖搏动图</t>
  </si>
  <si>
    <t>动态血压监测</t>
  </si>
  <si>
    <t>含电池</t>
  </si>
  <si>
    <t>心电监护</t>
  </si>
  <si>
    <t>指使用仪器监测心电变化、血氧饱和度、呼吸频率监测等参数指标。所定价格涵盖皮肤清洁处理、安放电极、设定监测参数、实时监测记录等人力资源和基本物质资源消耗。</t>
  </si>
  <si>
    <t>一次性电极</t>
  </si>
  <si>
    <t>无论监测多少参数</t>
  </si>
  <si>
    <t>心输出量测定</t>
  </si>
  <si>
    <t>漂浮导管、温度传感器、漂浮导管置入套件</t>
  </si>
  <si>
    <t>肺动脉压和右心房压力监测</t>
  </si>
  <si>
    <t>漂浮导管、漂浮导管置入套件</t>
  </si>
  <si>
    <t>含“心输出量测定”</t>
  </si>
  <si>
    <t>动脉内压力监测</t>
  </si>
  <si>
    <t>套管针、测压套件</t>
  </si>
  <si>
    <t>周围静脉压测定</t>
  </si>
  <si>
    <t>指脉氧监测</t>
  </si>
  <si>
    <t>经皮血氧、二氧化碳分压检测</t>
  </si>
  <si>
    <t>床边心电图加收</t>
  </si>
  <si>
    <t>十五导联</t>
  </si>
  <si>
    <t>十八导联</t>
  </si>
  <si>
    <t>动脉硬化检测</t>
  </si>
  <si>
    <t>指检测ABI、PWV等多参数</t>
  </si>
  <si>
    <t>肢体动脉节段性测压</t>
  </si>
  <si>
    <t>患者仰卧，连接测压仪于四肢不同部位，开启测压仪，分别检测上肢上臂、前臂、各手指、股、腘、足背、胫后和各足趾动脉的收缩压力。</t>
  </si>
  <si>
    <t>窦性心率震荡分析</t>
  </si>
  <si>
    <t>皮肤清洁处理，安放电极，使用动态心电图机连续记录24小时心电图，应用分析软件测量心率震荡初始和震荡斜率，人工报告。含电极。</t>
  </si>
  <si>
    <t>AH（G）</t>
  </si>
  <si>
    <t>s310701001</t>
  </si>
  <si>
    <t>同步十二导联动态心电图</t>
  </si>
  <si>
    <t>豫医保办〔2024〕49号发文取消</t>
  </si>
  <si>
    <t>s310701002</t>
  </si>
  <si>
    <t>持续中心静脉压力监测</t>
  </si>
  <si>
    <t>s310701003</t>
  </si>
  <si>
    <t>持续主动脉内球囊反博监测</t>
  </si>
  <si>
    <t>s310701004</t>
  </si>
  <si>
    <t>运动血压检测</t>
  </si>
  <si>
    <t>含一次性电极片</t>
  </si>
  <si>
    <t>s310701005</t>
  </si>
  <si>
    <t>动脉功能测定</t>
  </si>
  <si>
    <t>含高敏探头</t>
  </si>
  <si>
    <t>s310701006</t>
  </si>
  <si>
    <t>体位血压测定</t>
  </si>
  <si>
    <t>指在专用测压室，四肢血压、三种体位、单肢三次测定</t>
  </si>
  <si>
    <t>心脏电生理诊疗</t>
  </si>
  <si>
    <t>含介入操作、影像学监视、心电监测</t>
  </si>
  <si>
    <t>有创性血流动力学监测(床旁)</t>
  </si>
  <si>
    <t>含各房室腔内压力监测、心排血量测定</t>
  </si>
  <si>
    <t>漂浮导管</t>
  </si>
  <si>
    <t>不得与310701025、310701026、310701027等项同时收取。</t>
  </si>
  <si>
    <t>有创性心内电生理检查</t>
  </si>
  <si>
    <t>心导管</t>
  </si>
  <si>
    <t>射频消融术</t>
  </si>
  <si>
    <t>立体定位下射频消融术</t>
  </si>
  <si>
    <t>临时起搏器安置术</t>
  </si>
  <si>
    <t>心导管、电极</t>
  </si>
  <si>
    <t>临时起搏器应用</t>
  </si>
  <si>
    <t>永久起搏器安置术</t>
  </si>
  <si>
    <t>安装永久起搏器治疗心脏起搏和传导功能障碍性疾病。所定价格涵盖穿刺、置入并连接电极及起搏器、调节参数，以及止血、放置引流、缝合等手术步骤的人力资源和基本物质资源消耗。包括无导线起搏器安装。</t>
  </si>
  <si>
    <t>起搏器、电极、无导线起搏器、传送鞘管</t>
  </si>
  <si>
    <t>永久起搏器更换术</t>
  </si>
  <si>
    <t>包括取出术</t>
  </si>
  <si>
    <t>起搏器、心导管、电极</t>
  </si>
  <si>
    <t>埋藏式心脏复律除颤器安置术</t>
  </si>
  <si>
    <t>含心导管、电极</t>
  </si>
  <si>
    <t>除颤器</t>
  </si>
  <si>
    <t>起搏器功能分析和随访</t>
  </si>
  <si>
    <t>起搏器程控功能检查</t>
  </si>
  <si>
    <t>含起博器功能分析与编程</t>
  </si>
  <si>
    <t>起搏器胸壁刺激法检查</t>
  </si>
  <si>
    <t>体外经胸型心脏临时起搏术</t>
  </si>
  <si>
    <t>经食管心脏起搏术</t>
  </si>
  <si>
    <t>经食管心脏调搏术</t>
  </si>
  <si>
    <t>指超速抑制心动过速治疗</t>
  </si>
  <si>
    <t>心脏电复律术</t>
  </si>
  <si>
    <t>完成整个过程为一次</t>
  </si>
  <si>
    <t>心脏电除颤术</t>
  </si>
  <si>
    <t>体外自动心脏变律除颤术</t>
  </si>
  <si>
    <t>包括半自动</t>
  </si>
  <si>
    <t>一次性复律除颤电极</t>
  </si>
  <si>
    <t>体外反搏治疗</t>
  </si>
  <si>
    <t>限支付慢性心功能不全，顽固性心绞痛，急性心肌梗死或急性脑梗死半年内。</t>
  </si>
  <si>
    <t>右心导管检查术</t>
  </si>
  <si>
    <t>心包穿刺术</t>
  </si>
  <si>
    <t>包括引流、注药，含一次性材料、监护等</t>
  </si>
  <si>
    <t>原310703021编码及项目取消</t>
  </si>
  <si>
    <t>持续有创性血压监测</t>
  </si>
  <si>
    <t>含心电、压力连续示波</t>
  </si>
  <si>
    <t>动脉穿刺套针</t>
  </si>
  <si>
    <t>心内药物试验</t>
  </si>
  <si>
    <t>起搏器安置术后优化试验</t>
  </si>
  <si>
    <t>指起搏器植入术后每隔一段时间的起搏器适应功能调节试验，不含超声介导检查。</t>
  </si>
  <si>
    <t>起搏器电极取出术</t>
  </si>
  <si>
    <t>消毒铺巾，必要时先行临时起搏器安置术及应用保证安全，切开原伤口，分离皮下组织，暴露囊袋，监护仪监护及血管造影机X线引导下，在保障安全情况下取出原起搏器，分离起搏器和电极，利用电极拔除装置拔除电极，处理局部伤口，逐层缝合皮下组织和皮肤。不含监护、DSA引导。</t>
  </si>
  <si>
    <t>锁定钢丝、扩张鞘、圈套器</t>
  </si>
  <si>
    <t>肺血管扩张试验</t>
  </si>
  <si>
    <t>DSA引导下行右心导管检查。持续吸入肺血管扩张药物或氧气，通过反复测定吸入前后分部位压力、血氧饱和度等参数，观察患者的血流动力学变化，判断患者是否试验阳性。含DSA引导、右心导管检查。</t>
  </si>
  <si>
    <t>导丝、导管、血管鞘</t>
  </si>
  <si>
    <t>限：特发性肺动脉高压</t>
  </si>
  <si>
    <t>左心导管检查术</t>
  </si>
  <si>
    <t>包括左室造影术</t>
  </si>
  <si>
    <t>原310703020编码及项目取消</t>
  </si>
  <si>
    <t>8.血液及淋巴系统</t>
  </si>
  <si>
    <t>原3108类项目价格全部废止,均按本文规定执行</t>
  </si>
  <si>
    <t>骨髓穿刺术</t>
  </si>
  <si>
    <t>骨髓活检术</t>
  </si>
  <si>
    <t>混合淋巴细胞培养</t>
  </si>
  <si>
    <t>指液闪技术体外细胞培养</t>
  </si>
  <si>
    <t>每个人</t>
  </si>
  <si>
    <t>自体血回收</t>
  </si>
  <si>
    <t>管路套件</t>
  </si>
  <si>
    <t>血液稀释疗法</t>
  </si>
  <si>
    <t>M(K)</t>
  </si>
  <si>
    <t>血液光量子自体血回输治疗</t>
  </si>
  <si>
    <t>含输氧、采血、紫外线照射及回输；包括光量子自体血回输(紫外光照射)</t>
  </si>
  <si>
    <t>免疫三氧血回输治疗140元</t>
  </si>
  <si>
    <t>骨髓采集术</t>
  </si>
  <si>
    <t>含保存</t>
  </si>
  <si>
    <t>骨髓血回输</t>
  </si>
  <si>
    <t>含骨髓复苏</t>
  </si>
  <si>
    <t>外周血干细胞回输</t>
  </si>
  <si>
    <t>骨髓或外周血干细胞体外净化</t>
  </si>
  <si>
    <t>指严格无菌下体外细胞培养法</t>
  </si>
  <si>
    <t>骨髓或外周血干细胞冷冻保存</t>
  </si>
  <si>
    <t>包括程控降温仪或超低温、液氮保存</t>
  </si>
  <si>
    <t>冷冻袋、细胞保护剂</t>
  </si>
  <si>
    <t>血细胞分化簇抗原（CD）34阳性造血干细胞分选</t>
  </si>
  <si>
    <t>试剂、管路</t>
  </si>
  <si>
    <t>血细胞分化簇抗原（CD）34阳性造血干细胞移植</t>
  </si>
  <si>
    <t>配型不合异基因骨髓移植T细胞去除术</t>
  </si>
  <si>
    <t>包括体外细胞培养法、白细胞分离沉降</t>
  </si>
  <si>
    <t>骨髓移植术</t>
  </si>
  <si>
    <t>含严格无菌消毒隔离措施；包括异体基因、自体基因</t>
  </si>
  <si>
    <t>供体</t>
  </si>
  <si>
    <t>外周血干细胞移植术</t>
  </si>
  <si>
    <t>自体骨髓或外周血干细胞支持治疗</t>
  </si>
  <si>
    <t>指大剂量化疗后；含严格无菌消毒隔离措施</t>
  </si>
  <si>
    <t>脐血移植术</t>
  </si>
  <si>
    <t>脐血</t>
  </si>
  <si>
    <t>脐血采集术</t>
  </si>
  <si>
    <t>细胞因子活化杀伤（CIK）细胞输注治疗</t>
  </si>
  <si>
    <t>含药物加无血清培养基、体外细胞培养；包括树突状细胞治疗(DC)</t>
  </si>
  <si>
    <t>LAK细胞治疗加收20%</t>
  </si>
  <si>
    <t>淋巴造影术</t>
  </si>
  <si>
    <t>骨髓细胞彩色图象分析</t>
  </si>
  <si>
    <t>融合基因检测</t>
  </si>
  <si>
    <t>引物</t>
  </si>
  <si>
    <t>每个基因</t>
  </si>
  <si>
    <t>HElP血脂分离</t>
  </si>
  <si>
    <t>血浆置换、滤过、肝素吸附、血浆回输</t>
  </si>
  <si>
    <t>药品、HElP专用材料</t>
  </si>
  <si>
    <t>肿瘤浸润淋巴细胞输注治疗（TIL)</t>
  </si>
  <si>
    <t>1个治疗量（≥3×109个细胞）</t>
  </si>
  <si>
    <t>s310801001</t>
  </si>
  <si>
    <t>骨髓细胞染色体核型分析</t>
  </si>
  <si>
    <t>s310801002</t>
  </si>
  <si>
    <t>肢体自体干细胞移植术</t>
  </si>
  <si>
    <t>含采集冷冻保存</t>
  </si>
  <si>
    <t>s310801003</t>
  </si>
  <si>
    <t>骨髓单个核细胞分离术</t>
  </si>
  <si>
    <t>s310801004</t>
  </si>
  <si>
    <t>干细胞移植泵注药</t>
  </si>
  <si>
    <t>9.消化系统诊疗</t>
  </si>
  <si>
    <t>消化介入注射针、透明粘膜吸套</t>
  </si>
  <si>
    <t>食管诊疗</t>
  </si>
  <si>
    <t>食管测压（全部测压）</t>
  </si>
  <si>
    <t>含上、下食管括约肌压力测定、食管蠕动测定、食管及括约肌长度测定、药物激发试验、打印报告</t>
  </si>
  <si>
    <t>动态压力监测</t>
  </si>
  <si>
    <t>食管测压（部分测压）</t>
  </si>
  <si>
    <t>食管拉网术</t>
  </si>
  <si>
    <t>硬性食管镜检查</t>
  </si>
  <si>
    <t>纤维食管镜检查</t>
  </si>
  <si>
    <t>电子纤维食管镜检查</t>
  </si>
  <si>
    <t>经食管镜取异物</t>
  </si>
  <si>
    <t>不含止血等治疗</t>
  </si>
  <si>
    <t>电子食管镜下取异物</t>
  </si>
  <si>
    <t>含取异物所需器械；不含止血等治疗</t>
  </si>
  <si>
    <t>食管腔内支架置入术</t>
  </si>
  <si>
    <t>包括内镜下或透视下置入或取出支架</t>
  </si>
  <si>
    <t>支架</t>
  </si>
  <si>
    <t>经内镜食管胃底静脉曲张治疗</t>
  </si>
  <si>
    <t>指内镜下通过注射、套扎、组织粘合等方法治疗食管胃底静脉曲张。所定价格涵盖内镜检查、治疗等步骤的人力资源和基本物质资源消耗。</t>
  </si>
  <si>
    <t>套扎器</t>
  </si>
  <si>
    <t>食管狭窄扩张术</t>
  </si>
  <si>
    <t>包括经内镜扩张、器械扩张、透视下气囊或水囊扩张及逆行扩张、贲门、幽门、十二指肠狭窄扩张术</t>
  </si>
  <si>
    <t>气囊或水囊扩张导管</t>
  </si>
  <si>
    <t>三腔(四腔)两囊管安置术</t>
  </si>
  <si>
    <t>s310901001</t>
  </si>
  <si>
    <t>经内镜食管药物注射术</t>
  </si>
  <si>
    <t>药品、注射针</t>
  </si>
  <si>
    <t>s310901002</t>
  </si>
  <si>
    <t>经内镜食管缝合术</t>
  </si>
  <si>
    <t>缝合器</t>
  </si>
  <si>
    <t>s310901003</t>
  </si>
  <si>
    <t>经内镜染色检查</t>
  </si>
  <si>
    <t>胃肠道诊疗</t>
  </si>
  <si>
    <t>胃肠电图</t>
  </si>
  <si>
    <t>导纳式胃动力检测加收54元</t>
  </si>
  <si>
    <t>胃肠电图（动态）</t>
  </si>
  <si>
    <t>24小时动态胃酸监测</t>
  </si>
  <si>
    <t>含酸监测和碱监测</t>
  </si>
  <si>
    <t>胃幽门十二指肠压力测定</t>
  </si>
  <si>
    <t>24小时胃肠压力测定</t>
  </si>
  <si>
    <t>纤维胃十二指肠镜检查</t>
  </si>
  <si>
    <t>含活检和刷检</t>
  </si>
  <si>
    <t>电子纤维胃、十二指肠镜检查</t>
  </si>
  <si>
    <t>含食管、胃、十二指肠球部及降部黏膜检查，含活检和刷检。</t>
  </si>
  <si>
    <t>无痛电子胃镜</t>
  </si>
  <si>
    <t>含食管、胃及十二指肠检查，含麻醉、药品、吸氧、心电监护、静脉输液。</t>
  </si>
  <si>
    <t>经胃镜特殊治疗</t>
  </si>
  <si>
    <t>包括取异物、粘膜切除、粘膜血流量测定、止血、息肉肿物切除等病变及内镜下胃食道返流治疗、药疗、化疗、硬化剂治疗、粪菌移植治疗。</t>
  </si>
  <si>
    <t>圈套器、夹子</t>
  </si>
  <si>
    <t>微波、激光、电凝、电切等法。每增加1个息肉加收20%，加收不超过10次。</t>
  </si>
  <si>
    <t>经胃镜胃内支架置入术</t>
  </si>
  <si>
    <t>包括食管、贲门、幽门、十二指肠支架置入术;包括内镜下或透视下置入或取出支架</t>
  </si>
  <si>
    <t>导丝、导管、支架</t>
  </si>
  <si>
    <t xml:space="preserve">取消原310902007项目，将原项目内涵并入本项内涵；其余不变
</t>
  </si>
  <si>
    <t>经胃镜碎石术</t>
  </si>
  <si>
    <t>包括机械碎石法、激光碎石法、爆破碎石法</t>
  </si>
  <si>
    <t>超声胃镜检查术</t>
  </si>
  <si>
    <t>指使用超声胃镜检查上消化道及周围邻近脏器病变。所定价格涵盖插入胃镜、检查、取活检等步骤的人力资源和基本物质资源消耗。包括超声肠镜检查。</t>
  </si>
  <si>
    <t>超声胃镜引导下穿刺术</t>
  </si>
  <si>
    <t>含取活检</t>
  </si>
  <si>
    <t>十二指肠、小肠、结肠</t>
  </si>
  <si>
    <t>经胃镜胃肠置管术</t>
  </si>
  <si>
    <t>奥迪氏括约肌压力测定</t>
  </si>
  <si>
    <t>含经十二指肠镜置管及括约肌压力胆总管压力测定</t>
  </si>
  <si>
    <t>经十二指肠镜胆道结石取出术</t>
  </si>
  <si>
    <t>包括取异物、取蛔虫</t>
  </si>
  <si>
    <t>小肠镜检查</t>
  </si>
  <si>
    <t>双气囊或单气囊小肠镜加收50%</t>
  </si>
  <si>
    <t>电子小肠镜检查</t>
  </si>
  <si>
    <t>纤维结肠镜检查</t>
  </si>
  <si>
    <t>电子纤维结肠镜检查</t>
  </si>
  <si>
    <t>无痛电子肠镜</t>
  </si>
  <si>
    <t>含麻醉、药品、吸氧、心电监护、静脉输液。</t>
  </si>
  <si>
    <t>同时行无痛电子胃镜的，本项目减收50%。</t>
  </si>
  <si>
    <t>放大染色结肠镜检查</t>
  </si>
  <si>
    <t>乙状结肠镜检查</t>
  </si>
  <si>
    <t>含硬质、纤维光导，含取活检</t>
  </si>
  <si>
    <t>电子乙状结肠镜检查</t>
  </si>
  <si>
    <t>肠道球囊扩张术</t>
  </si>
  <si>
    <t>包括经内镜扩张或透视下气囊或水囊扩张</t>
  </si>
  <si>
    <t>导丝、导管、球囊</t>
  </si>
  <si>
    <t>肠道支架置入术</t>
  </si>
  <si>
    <t>经内镜结肠治疗</t>
  </si>
  <si>
    <t>包括液疗、药疗、取异物</t>
  </si>
  <si>
    <t>经肠镜特殊治疗</t>
  </si>
  <si>
    <t>包括息肉肿物、粘膜切除、取异物、止血、粪菌移植治疗。</t>
  </si>
  <si>
    <t>微波、激光、电凝、电切等法。每增加1个息肉加收30%，加收不超过10次。</t>
  </si>
  <si>
    <t>先天性巨结肠清洁洗肠术</t>
  </si>
  <si>
    <t>含乙状结肠镜置管，分次灌洗30-120分钟</t>
  </si>
  <si>
    <t>肠套叠手法复位</t>
  </si>
  <si>
    <t>AH（E）</t>
  </si>
  <si>
    <t>肠套叠充气造影及整复</t>
  </si>
  <si>
    <t>含临床操作及注气、注液设备使用。</t>
  </si>
  <si>
    <t>经内镜逆行阑尾炎治疗术 (ERAT)</t>
  </si>
  <si>
    <t>指经内镜通道，通过抽吸、冲洗、取石等方式治疗阑尾炎。所定价格涵盖经内镜逆行进入盲肠、导管导丝进入阑尾腔治疗，以及必要时置入支架引流等手术步骤的人力资源和基本物质资源消耗。</t>
  </si>
  <si>
    <t>肠梗阻导管置入术</t>
  </si>
  <si>
    <t>指经鼻腔置入导管治疗肠梗阻。所定价格涵盖导管导丝引导、置管、固定、治疗肠梗阻等步骤的人力资源和基本物质资源消耗。</t>
  </si>
  <si>
    <t>直肠肛门诊疗</t>
  </si>
  <si>
    <t>直肠镜检查</t>
  </si>
  <si>
    <t>含活检；包括直肠取活检术</t>
  </si>
  <si>
    <t>肛门直肠测压</t>
  </si>
  <si>
    <t>含直肠5-10cm置气囊、肛门内括约肌置气囊、直肠气囊充气加压、扫描计录曲线、内括约肌松驰反射、肛门内括约肌长度、最大缩窄压、最大耐宽量、最小感应阈</t>
  </si>
  <si>
    <t>肛门镜检查</t>
  </si>
  <si>
    <t>肛门指检</t>
  </si>
  <si>
    <t>包括扩肛</t>
  </si>
  <si>
    <t>肛直肠肌电测量</t>
  </si>
  <si>
    <t>直肠肛门特殊治疗（冷冻治疗）</t>
  </si>
  <si>
    <t>直肠肛门特殊治疗（微波治疗）</t>
  </si>
  <si>
    <t>直肠肛门特殊治疗（激光治疗）</t>
  </si>
  <si>
    <t>肛门皮下组织美兰注射神经阻滞术</t>
  </si>
  <si>
    <t>便秘及腹泻的生物反馈治疗</t>
  </si>
  <si>
    <t>s310904001</t>
  </si>
  <si>
    <t>嵌顿疝手法复位</t>
  </si>
  <si>
    <t>s310904002</t>
  </si>
  <si>
    <t>肛周脓肿穿刺引流术</t>
  </si>
  <si>
    <t>消化系统其他诊疗</t>
  </si>
  <si>
    <t>腹腔穿刺术</t>
  </si>
  <si>
    <t>包括抽液、注药</t>
  </si>
  <si>
    <t>腹腔穿刺术（放腹水治疗）</t>
  </si>
  <si>
    <t>经阴道腹腔穿刺术（放腹水治疗）</t>
  </si>
  <si>
    <t>不含临床操作的超声引导</t>
  </si>
  <si>
    <t>腹水直接回输治疗</t>
  </si>
  <si>
    <t>不再收护理费等其它费用</t>
  </si>
  <si>
    <t>腹水直接回输治疗（超滤回输）</t>
  </si>
  <si>
    <t>肝穿刺术</t>
  </si>
  <si>
    <t>经皮肝穿刺门静脉插管术</t>
  </si>
  <si>
    <t>包括化疗、栓塞</t>
  </si>
  <si>
    <t>经皮穿刺肝肿物特殊治疗</t>
  </si>
  <si>
    <t>胆道镜检查</t>
  </si>
  <si>
    <t>腹腔镜检查</t>
  </si>
  <si>
    <t>含活检</t>
  </si>
  <si>
    <t>膈下脓肿穿刺引流术</t>
  </si>
  <si>
    <t>包括腹腔脓肿、胆汁穿刺引流；不含超声定位引导</t>
  </si>
  <si>
    <t>肝囊肿硬化剂注射治疗</t>
  </si>
  <si>
    <t>不含超声定位引导</t>
  </si>
  <si>
    <t>经皮肝穿胆道引流术(PTCD)</t>
  </si>
  <si>
    <t>指经皮经肝穿刺至胆道引流胆汁治疗胆道狭窄等疾病。所定价格涵盖经皮经肝穿刺肝内胆管、置管引出、固定等步骤的人力资源和基本物质资源消耗。</t>
  </si>
  <si>
    <t>经引流通道胆道活检按20%收费。</t>
  </si>
  <si>
    <t>经内镜胆管内引流术＋支架置入术</t>
  </si>
  <si>
    <t>不含X线监视</t>
  </si>
  <si>
    <t>经内镜鼻胆管引流术（ENBD）</t>
  </si>
  <si>
    <t>引流管</t>
  </si>
  <si>
    <t>经胆道镜瘘管取石术</t>
  </si>
  <si>
    <t>包括肝内、外胆道结石取出</t>
  </si>
  <si>
    <t>经胆道镜胆道结石取出术</t>
  </si>
  <si>
    <t>含插管引流</t>
  </si>
  <si>
    <t>经胆道镜胆管结石液电碎石取石术</t>
  </si>
  <si>
    <t>经皮胆囊超声碎石取石术</t>
  </si>
  <si>
    <t>含胆囊穿刺后超声碎石，取出结石；不含超声引导</t>
  </si>
  <si>
    <t>经皮经肝胆道镜取石术</t>
  </si>
  <si>
    <t>经皮经肝胆道镜胆管狭窄内瘘术</t>
  </si>
  <si>
    <t>经内镜十二指肠狭窄支架置入术</t>
  </si>
  <si>
    <t>经内镜胰管内引流术</t>
  </si>
  <si>
    <t>包括胰腺囊肿内引流</t>
  </si>
  <si>
    <t>经内镜胰胆管扩张术＋支架置入术</t>
  </si>
  <si>
    <t>双管加收300元</t>
  </si>
  <si>
    <t>胆道球囊扩张术</t>
  </si>
  <si>
    <t>球囊</t>
  </si>
  <si>
    <t>胆道支架置入术</t>
  </si>
  <si>
    <t>冷循环微波刀治疗</t>
  </si>
  <si>
    <t>经内镜胆管内超声检查术</t>
  </si>
  <si>
    <t>治疗加收100元</t>
  </si>
  <si>
    <t>消化道造瘘管换管术</t>
  </si>
  <si>
    <t>包括胃、胆道、空肠造瘘</t>
  </si>
  <si>
    <t>造瘘管</t>
  </si>
  <si>
    <t>经皮体腔热灌注化疗</t>
  </si>
  <si>
    <t>一次性温度压力控制传感引流管路，导管</t>
  </si>
  <si>
    <t>肝纤维化无创诊断</t>
  </si>
  <si>
    <t>检测肝脏硬度、辅助肝硬化的诊断</t>
  </si>
  <si>
    <t>腹腔内压监测</t>
  </si>
  <si>
    <t>1：评估；2：物品准备（导尿包，生理盐水，注射器，输液器，三通等）3：病人平卧、会阴消毒导尿，连接三通（一头接导尿管，一头接输液器，一头接引流管）。4：排空膀胱尿液，以腋中线水平定零点5：尿管内注入25ML生理盐水，病人呼气末读数 6：连测三次取值，记录。耗时30分钟左右。</t>
  </si>
  <si>
    <t>T</t>
  </si>
  <si>
    <t>经口电子胰胆管镜检查</t>
  </si>
  <si>
    <t>咽部麻醉，镇静，润滑，消泡，电子十二指肠镜经口插至十二指肠乳头部位，胰胆管造影，将成像导管自母镜活检通道插入胰管或者胆管，经乳头开口沿导管插入胰管、胆管进行检查。含电子十二指肠镜、造影、取活检、息肉切除、碎石取石、止血等治疗。</t>
  </si>
  <si>
    <t>导丝、导管、胆胰管成像导管、活检钳、圈套器、 取石网篮、激光光纤、夹子</t>
  </si>
  <si>
    <t>仅行胆管或胰管检查的按70%收费。</t>
  </si>
  <si>
    <t>s310905001</t>
  </si>
  <si>
    <t>经内镜胰胆管刷检术</t>
  </si>
  <si>
    <t>ERCP</t>
  </si>
  <si>
    <t>s310905002</t>
  </si>
  <si>
    <t>尿素酶试验</t>
  </si>
  <si>
    <t>s310905003</t>
  </si>
  <si>
    <t>人工肝治疗</t>
  </si>
  <si>
    <t>含深阻性静脉置管、血浆置换、血液滤过、血液灌流、透析液、滤过液</t>
  </si>
  <si>
    <t>血浆、人工肝治疗专用管路</t>
  </si>
  <si>
    <t>s310905010</t>
  </si>
  <si>
    <t>经皮胆道活检经皮肝穿胆道造影术+引流术+扩张成形术+内支架(内涵管)置入术</t>
  </si>
  <si>
    <t>穿刺套针、引流套盒、导丝、导管、球囊、内支架、 鞘管</t>
  </si>
  <si>
    <t>s310905011</t>
  </si>
  <si>
    <t>经皮肝穿胆道造影+扩张成形术+引流术</t>
  </si>
  <si>
    <t>穿刺套针、引流套盒、导丝、导管、球囊</t>
  </si>
  <si>
    <t>s310905012</t>
  </si>
  <si>
    <t>经鼻腔食管瘘胃空肠营养管植入术</t>
  </si>
  <si>
    <t>包括食管瘘胃管植入术</t>
  </si>
  <si>
    <t>导管、导丝</t>
  </si>
  <si>
    <t>10.泌尿系统</t>
  </si>
  <si>
    <t>腹膜透析置管术</t>
  </si>
  <si>
    <t>腹膜透析管及附件、钛接头、外接短管、碘伏帽</t>
  </si>
  <si>
    <t>AH（H）</t>
  </si>
  <si>
    <r>
      <rPr>
        <sz val="8"/>
        <color theme="1"/>
        <rFont val="宋体"/>
        <charset val="134"/>
      </rPr>
      <t>透</t>
    </r>
    <r>
      <rPr>
        <sz val="8"/>
        <rFont val="宋体"/>
        <charset val="134"/>
      </rPr>
      <t>析导管拔管术</t>
    </r>
  </si>
  <si>
    <t>包括腹膜透析导管、血液透析导管拔管术。</t>
  </si>
  <si>
    <t>管路</t>
  </si>
  <si>
    <t>腹透机自动腹膜透析</t>
  </si>
  <si>
    <t>使用自动化腹透机完成腹膜透析。含自动腹透液加温，定量、定时注入透析液，按时引流透析液，引流液的自动测量及超滤量的计算。引流缓慢、负超滤等自动报警。</t>
  </si>
  <si>
    <t>碘伏帽、管路</t>
  </si>
  <si>
    <t>腹膜透析换液</t>
  </si>
  <si>
    <t>含腹透液加温、加药、腹透换液操作及培训</t>
  </si>
  <si>
    <t>腹膜透析换管</t>
  </si>
  <si>
    <t>腹膜平衡试验</t>
  </si>
  <si>
    <t>含定时、分段取腹腔液；不含化验检查</t>
  </si>
  <si>
    <t>血液透析</t>
  </si>
  <si>
    <t>包括碳酸液透析或醋酸液透析</t>
  </si>
  <si>
    <t>管路、透析器</t>
  </si>
  <si>
    <t>取消原项目3110000060、3110000061</t>
  </si>
  <si>
    <t>血液滤过</t>
  </si>
  <si>
    <t>含透析液、置换液</t>
  </si>
  <si>
    <t>血液透析滤过</t>
  </si>
  <si>
    <t>管路、滤过器</t>
  </si>
  <si>
    <t>连续性血浆滤过吸附</t>
  </si>
  <si>
    <t>滤器</t>
  </si>
  <si>
    <t>血浆吸附</t>
  </si>
  <si>
    <t>血液灌流</t>
  </si>
  <si>
    <t>含透析、透析液</t>
  </si>
  <si>
    <t>灌流器</t>
  </si>
  <si>
    <t>连续性血液净化</t>
  </si>
  <si>
    <t>包括人工法、机器法、含置换液、透析液</t>
  </si>
  <si>
    <t>指人工法。含置换液、透析液</t>
  </si>
  <si>
    <t>指机器法。含置换液、透析液</t>
  </si>
  <si>
    <t>血透监测</t>
  </si>
  <si>
    <t>包括血温、血压、血容量、在线尿素监测</t>
  </si>
  <si>
    <t>结肠透析</t>
  </si>
  <si>
    <t>包括人工法、机器法</t>
  </si>
  <si>
    <t>肾盂测压</t>
  </si>
  <si>
    <t>肾穿刺术</t>
  </si>
  <si>
    <t>含活检；包括造瘘、囊肿硬化治疗等；不含影像学引导</t>
  </si>
  <si>
    <t>肾封闭术</t>
  </si>
  <si>
    <t>肾周脓肿引流术</t>
  </si>
  <si>
    <t>包括积液引流术</t>
  </si>
  <si>
    <t>经皮肾盂镜检查</t>
  </si>
  <si>
    <t>含活检、肾上腺活检</t>
  </si>
  <si>
    <t>经皮肾盂镜取石术</t>
  </si>
  <si>
    <t>包括肾上腺肿瘤切除、取异物</t>
  </si>
  <si>
    <t>经尿道输尿管镜检查</t>
  </si>
  <si>
    <t>含取活检；包括取异物</t>
  </si>
  <si>
    <t>经膀胱镜输尿管插管术</t>
  </si>
  <si>
    <t>经皮输尿管内管置入术</t>
  </si>
  <si>
    <t>置入管</t>
  </si>
  <si>
    <t>经输尿管镜肿瘤切除术</t>
  </si>
  <si>
    <t>经膀胱镜输尿管扩张术</t>
  </si>
  <si>
    <t>经输尿管镜输尿管扩张术</t>
  </si>
  <si>
    <t>经输尿管镜碎石取石术</t>
  </si>
  <si>
    <t>指经输尿管镜治疗输尿管中下段结石。所定价格涵盖插入输尿管镜、到达结石部位、碎石、取石等手术步骤的人力资源和基本物质资源消耗。</t>
  </si>
  <si>
    <t>输尿管鞘</t>
  </si>
  <si>
    <t>经电子输尿管镜治疗输尿管中上段、肾脏部位结石的，加收50%。</t>
  </si>
  <si>
    <t>经膀胱镜输尿管支架置入术</t>
  </si>
  <si>
    <t>经输尿管镜支架置入术</t>
  </si>
  <si>
    <t>输尿管支架管冲洗</t>
  </si>
  <si>
    <t>膀胱注射</t>
  </si>
  <si>
    <t>膀胱灌注</t>
  </si>
  <si>
    <t>膀胱区封闭</t>
  </si>
  <si>
    <t>膀胱穿刺造瘘术</t>
  </si>
  <si>
    <t>膀胱镜尿道镜检查</t>
  </si>
  <si>
    <t>包括取活检或异物</t>
  </si>
  <si>
    <t>经膀胱镜尿道镜特殊治疗</t>
  </si>
  <si>
    <t>包括激光、电灼</t>
  </si>
  <si>
    <t>尿道狭窄扩张术</t>
  </si>
  <si>
    <t>经尿道治疗尿失禁</t>
  </si>
  <si>
    <t>含硬化剂局部注射</t>
  </si>
  <si>
    <t>尿流率检测</t>
  </si>
  <si>
    <t>尿流动力学检测</t>
  </si>
  <si>
    <t>不含摄片</t>
  </si>
  <si>
    <t>体外冲击波碎石</t>
  </si>
  <si>
    <t>含影像学监测和摄片</t>
  </si>
  <si>
    <t>长期透析管植入术</t>
  </si>
  <si>
    <t>导管、扩张器、麻醉</t>
  </si>
  <si>
    <t>体外物理振动排石治疗</t>
  </si>
  <si>
    <t>摆适合体位，作用于床体振动器产生高能物理振动，通过人体介质传导至结石，将结石与组织分离成游离状态悬浮于液态空间，调节旋转的床体到利于结石排出的最佳角度，在振动作用下产生的直线振动推动力推动结石排出体外。治疗中用B超确定结石大小、形状、位置等，对结石排出效果进行检查。</t>
  </si>
  <si>
    <t>家庭腹膜透析治疗指导</t>
  </si>
  <si>
    <t>向患者或家属进行操作培训(使用示范模具)环境、清洁及消毒换液操作、规范洗手、外出口换药护理、腹透液加药技术、淋浴技术、相关知识培训、透析原理、腹膜炎的预防、体重血压、血糖及透析液的测量、环境及物品的清洁、饮食及营养(用食物模型)、水盐平衡、居家透析常见问题的处理、运动指导、透析液的加温和储藏、物品的订购。</t>
  </si>
  <si>
    <t>每年限支付10个小时</t>
  </si>
  <si>
    <t>家庭腹膜透析治疗</t>
  </si>
  <si>
    <t>指对在院外自行进行透析换液治疗的患者进行培训、指导及随访。含腹透液加温、加药、腹透换液操作、废液的测量和处理。连接管路、接口消毒处理，室内用紫外线消毒40分钟、清洗消毒液擦洗地面、用75%酒精擦洗桌面，洗手(6步骤)至少2分钟，戴口罩，取出加温好的透析液并检查(有效日期、浓度、是否浑浊、是否漏液、温度、拉环是否完整、绿塞子是否折断)，打开透析液外包装袋，再次检查内袋是否有渗漏，用蓝夹子夹住入水管路，再将透析液袋子堵绿塞管折断，并将袋子挂在透析液架子上，将透析短管与透析液管路快速对接，拧紧，打开腹部短管旋转开关，将腹腔中前次灌入的透析液排入至空袋中，关闭短管，将入水管夹打开，排空管路中空气，打开透析短管，将新的透析液灌入腹腔，关闭透析短管，将碘伏小帽与短管接口处拧紧。对患者定期随访(电话随访、门诊随访，必要时居家探访)。临床状况评估、出口处及隧道评估、导管相关并发症评估、腹膜炎危险因素评估、生存质量、营养养及心理状态评估、透析处方和药物调整等。</t>
  </si>
  <si>
    <t>碘伏帽，管路</t>
  </si>
  <si>
    <t>月</t>
  </si>
  <si>
    <t>腹膜透析导管感染外涤纶套清除术</t>
  </si>
  <si>
    <t>通过局部清创和涤纶套清除治疗腹膜透析导管感染。所定价格涵盖切开、清创、游离、切除感染涤纶套等操作步骤的人力资源和基本物质资源消耗。</t>
  </si>
  <si>
    <t>11.男性生殖系统</t>
  </si>
  <si>
    <t>小儿包茎气囊导管扩张术</t>
  </si>
  <si>
    <t>气囊导管</t>
  </si>
  <si>
    <t>嵌顿包茎手法复位术</t>
  </si>
  <si>
    <t>夜间阴茎胀大试验</t>
  </si>
  <si>
    <t>含硬度计法</t>
  </si>
  <si>
    <t>阴茎超声血流图检查</t>
  </si>
  <si>
    <t>彩色多普勒</t>
  </si>
  <si>
    <t>阴茎勃起神经检查</t>
  </si>
  <si>
    <t>含肌电图检查</t>
  </si>
  <si>
    <t>睾丸阴茎海绵体活检术</t>
  </si>
  <si>
    <t>包括穿刺、切开、取精</t>
  </si>
  <si>
    <t>附睾抽吸精子分离术</t>
  </si>
  <si>
    <t>促射精电动按摩</t>
  </si>
  <si>
    <t>不含精液检测</t>
  </si>
  <si>
    <t>阴茎海绵体内药物注射</t>
  </si>
  <si>
    <t>阴茎赘生物电灼/冷冻术</t>
  </si>
  <si>
    <t>阴茎动脉测压术</t>
  </si>
  <si>
    <t>阴茎海绵体灌流治疗术</t>
  </si>
  <si>
    <t>B超引导下前列腺活检术</t>
  </si>
  <si>
    <t>B超引导下前列腺穿刺活检术</t>
  </si>
  <si>
    <t>前列腺针吸细胞学活检术</t>
  </si>
  <si>
    <t>前列腺按摩</t>
  </si>
  <si>
    <t>前列腺注射</t>
  </si>
  <si>
    <t>前列腺特殊治疗</t>
  </si>
  <si>
    <t>包括激光、微波、射频等方法</t>
  </si>
  <si>
    <t>鞘膜积液穿刺抽液术</t>
  </si>
  <si>
    <t>硬化剂</t>
  </si>
  <si>
    <t>曲细精管精子分离术</t>
  </si>
  <si>
    <t>睾丸穿刺取精后对获得的曲细精管进行分离，培养、收集精子。</t>
  </si>
  <si>
    <t>睾丸穿刺、梯度离心</t>
  </si>
  <si>
    <t>夜间阴茎勃起监测</t>
  </si>
  <si>
    <t>清洁阴茎，固定张力环，连接阴茎勃起测定记录盒并固定，使用硬度测试仪记录夜间阴茎周长变化、勃起硬度、次数、持续时间，计算机分析。图文报告。</t>
  </si>
  <si>
    <t>s311101001</t>
  </si>
  <si>
    <t>小儿包茎分离术</t>
  </si>
  <si>
    <t>M(B)</t>
  </si>
  <si>
    <t>12.女性生殖系统及孕产(含新生儿诊疗)</t>
  </si>
  <si>
    <t>女性生殖系统及孕产诊疗</t>
  </si>
  <si>
    <t>荧光检查</t>
  </si>
  <si>
    <t>包括会阴、阴道、宫颈部位病变检查</t>
  </si>
  <si>
    <t>外阴活检术</t>
  </si>
  <si>
    <t>外阴病光照射治疗</t>
  </si>
  <si>
    <t>包括光谱治疗，远红外线等</t>
  </si>
  <si>
    <t>30分钟</t>
  </si>
  <si>
    <t>阴道镜检查</t>
  </si>
  <si>
    <t>电子阴道镜检查</t>
  </si>
  <si>
    <t>阴道填塞</t>
  </si>
  <si>
    <t>阴道灌洗上药</t>
  </si>
  <si>
    <t>后穹窿穿刺术</t>
  </si>
  <si>
    <t>包括后穹窿注射</t>
  </si>
  <si>
    <t>宫颈活检术</t>
  </si>
  <si>
    <t>包括阴道壁活检及阴道囊肿穿刺术</t>
  </si>
  <si>
    <t>宫颈注射</t>
  </si>
  <si>
    <t>包括宫颈封闭、阴道侧穹窿封闭、上药</t>
  </si>
  <si>
    <t>宫颈扩张术</t>
  </si>
  <si>
    <t>含宫颈插管</t>
  </si>
  <si>
    <t>宫颈内口探查术</t>
  </si>
  <si>
    <t>子宫托治疗</t>
  </si>
  <si>
    <t>含配戴、指导</t>
  </si>
  <si>
    <t>子宫内膜活检术</t>
  </si>
  <si>
    <t>子宫直肠凹封闭术</t>
  </si>
  <si>
    <t>子宫输卵管通液术</t>
  </si>
  <si>
    <t>包括通气、注药</t>
  </si>
  <si>
    <t>子宫内翻复位术</t>
  </si>
  <si>
    <t>指手法复位</t>
  </si>
  <si>
    <t>原331303023项目和价格取消。</t>
  </si>
  <si>
    <t>宫腔吸片</t>
  </si>
  <si>
    <t>宫腔粘连分离术</t>
  </si>
  <si>
    <t>宫腔填塞</t>
  </si>
  <si>
    <t>妇科特殊治疗</t>
  </si>
  <si>
    <t>指激光、微波、电熨、冷冻、臭氧等法，包括外阴、阴道、宫颈等疾患。</t>
  </si>
  <si>
    <t>纳米银妇女外用抗菌器、生物活性材料、抑菌吸附材料、宫颈治疗托</t>
  </si>
  <si>
    <t>指尖锐湿疣等传染性性病</t>
  </si>
  <si>
    <t>激光、微波、冷冻、电熨等</t>
  </si>
  <si>
    <t>指自凝刀治疗子宫出血</t>
  </si>
  <si>
    <t>指自凝刀治疗尖锐湿疣</t>
  </si>
  <si>
    <t>指自凝刀治疗宫颈糜烂</t>
  </si>
  <si>
    <t>腹腔穿刺插管盆腔滴注术</t>
  </si>
  <si>
    <t>妇科晚期恶性肿瘤减瘤术</t>
  </si>
  <si>
    <t>产前检查</t>
  </si>
  <si>
    <t>含测量体重、宫高、腹围、血压、骨盆内外口测量等；不含化验检查和超声检查</t>
  </si>
  <si>
    <t>电子骨盆内测量</t>
  </si>
  <si>
    <t>胎儿心电图</t>
  </si>
  <si>
    <t>指四通道</t>
  </si>
  <si>
    <t>胎心监测</t>
  </si>
  <si>
    <t>电子胎心监测</t>
  </si>
  <si>
    <t>适用每日监测不超过3次</t>
  </si>
  <si>
    <t>电子胎心监测（连续监测）</t>
  </si>
  <si>
    <t>指使用监测设备持续监护胎心及宫缩情况。所定价格涵盖定位、固定探头、持续监测、数据存储及分析、出具报告等操作步骤的人力资源和基本物质资源消耗。</t>
  </si>
  <si>
    <t>每胎儿/日</t>
  </si>
  <si>
    <t>不足12小时按半日计费，超过12小时不足24小时按全日计费</t>
  </si>
  <si>
    <t>胎儿镜检查</t>
  </si>
  <si>
    <t>胎儿脐血流监测</t>
  </si>
  <si>
    <t>含脐动脉速度波形监测、搏动指数、阻力指数</t>
  </si>
  <si>
    <t>羊膜镜检查</t>
  </si>
  <si>
    <t>羊膜腔穿刺术</t>
  </si>
  <si>
    <t>含羊膜腔注药中期引产术；不含B超监测、羊水检查</t>
  </si>
  <si>
    <t>经皮脐静脉穿刺术</t>
  </si>
  <si>
    <t>不含超声引导</t>
  </si>
  <si>
    <t>羊水泡沫振荡试验</t>
  </si>
  <si>
    <t>羊水中胎肺成熟度LB记数检测</t>
  </si>
  <si>
    <t>羊水置换</t>
  </si>
  <si>
    <t>性交试验</t>
  </si>
  <si>
    <t>含取精液、显微镜下检查</t>
  </si>
  <si>
    <t>脉冲自动注射促排卵检查</t>
  </si>
  <si>
    <t>M(E)</t>
  </si>
  <si>
    <t>B超下采卵术</t>
  </si>
  <si>
    <t>B超下卵巢囊肿穿刺术</t>
  </si>
  <si>
    <t>胎盘成熟度检测</t>
  </si>
  <si>
    <t>胚胎培养</t>
  </si>
  <si>
    <t>胚胎辅助孵出（激光法）</t>
  </si>
  <si>
    <t>胚胎预移植术</t>
  </si>
  <si>
    <t>单精子卵泡注射</t>
  </si>
  <si>
    <t>单精子显微镜下卵细胞内授精术</t>
  </si>
  <si>
    <t>输卵管内胚子移植术</t>
  </si>
  <si>
    <t>宫腔内人工授精术</t>
  </si>
  <si>
    <t>阴道内人工授精术</t>
  </si>
  <si>
    <t>输卵管绝育术</t>
  </si>
  <si>
    <t>包括药物粘堵法</t>
  </si>
  <si>
    <t>宫内节育器放置术</t>
  </si>
  <si>
    <t>节育器</t>
  </si>
  <si>
    <t>使用国家无偿提供的节育器不得另行收费</t>
  </si>
  <si>
    <t>避孕药皮下埋植术</t>
  </si>
  <si>
    <t>包括皮下避孕药取出术同此项</t>
  </si>
  <si>
    <t>刮宫术</t>
  </si>
  <si>
    <t>含常规刮宫；包括分段诊断性刮宫；不含产后刮宫、葡萄胎刮宫。</t>
  </si>
  <si>
    <t>一次性宫腔组织采集器</t>
  </si>
  <si>
    <t>限支付诊断性刮宫</t>
  </si>
  <si>
    <t>产后刮宫术</t>
  </si>
  <si>
    <t>葡萄胎刮宫术</t>
  </si>
  <si>
    <t>人工流产术</t>
  </si>
  <si>
    <t>含宫颈扩张</t>
  </si>
  <si>
    <t>畸形子宫等人工流产术加收</t>
  </si>
  <si>
    <t>含宫颈扩张。包括疤痕子宫、哺乳期子宫、钳刮术</t>
  </si>
  <si>
    <t>子宫内水囊引产术</t>
  </si>
  <si>
    <t>催产素滴注引产术</t>
  </si>
  <si>
    <t>含观察宫缩、产程</t>
  </si>
  <si>
    <t>药物性引产处置术</t>
  </si>
  <si>
    <t>含早孕及中孕；不含中孕接生</t>
  </si>
  <si>
    <t>乳房按摩</t>
  </si>
  <si>
    <t>包括微波按摩、吸乳</t>
  </si>
  <si>
    <t>乳房积乳疏通术</t>
  </si>
  <si>
    <t xml:space="preserve">
</t>
  </si>
  <si>
    <t>精子冷冻样本</t>
  </si>
  <si>
    <t>精子冷冻标本</t>
  </si>
  <si>
    <t>卵泡冲洗取卵术</t>
  </si>
  <si>
    <t>阴道成型术后扩张术</t>
  </si>
  <si>
    <t>一次性模具</t>
  </si>
  <si>
    <t>囊胚培养</t>
  </si>
  <si>
    <t>配子及胚胎解冻</t>
  </si>
  <si>
    <t>乳管镜检查</t>
  </si>
  <si>
    <t>含活检；包括疏通、扩张、冲洗</t>
  </si>
  <si>
    <t>体外受精早期胚胎辅助孵化</t>
  </si>
  <si>
    <t>宫颈癌筛查</t>
  </si>
  <si>
    <t>淋巴细胞免疫治疗</t>
  </si>
  <si>
    <t>胚胎玻璃化冷冻</t>
  </si>
  <si>
    <t>宫腔组织吸引术</t>
  </si>
  <si>
    <t>常规消毒外阴，铺巾，术者戴手套，妇科检查了解子宫情况，换手套，窥阴器暴露子宫颈，碘伏消毒擦拭阴道，消毒宫颈。宫颈钳钳夹宫颈，探针探测宫腔深度，括宮器依次扩张宮颈后，用一次性宫腔组织吸引管吸出宫腔内容物，送病理学检查。不含病理学检查。</t>
  </si>
  <si>
    <t>宫颈光学相干断层成像（OCT）</t>
  </si>
  <si>
    <t>清洁探头，安装一次性保护套，采集图像，计算机处理数据，作出诊断报告，图文报告。</t>
  </si>
  <si>
    <t>限以下情况可以支付：1、妊娠期；2、绝经后Ⅲ型转化区；3、宫颈活检有禁忌的人群；4、有血液系统疾病的人群。</t>
  </si>
  <si>
    <t>配子及胚胎冷冻</t>
  </si>
  <si>
    <t>s311201001</t>
  </si>
  <si>
    <t>妇科检查</t>
  </si>
  <si>
    <t>含阴道、宫颈、子宫等部位的病变检查及窥器等一次性耗材</t>
  </si>
  <si>
    <t>s311201002</t>
  </si>
  <si>
    <t>小阴唇粘连分离术</t>
  </si>
  <si>
    <t>s311201003</t>
  </si>
  <si>
    <t>经腹腔镜妇科特殊治疗</t>
  </si>
  <si>
    <t>包括外阴、阴道、宫颈等疾患</t>
  </si>
  <si>
    <t>包括激光、微波、电熨、电灼、冷冻等法。</t>
  </si>
  <si>
    <t>s311201004</t>
  </si>
  <si>
    <t>经腹腔镜双侧输卵管美蓝试验</t>
  </si>
  <si>
    <t>s311201005</t>
  </si>
  <si>
    <t>绒毛取样术</t>
  </si>
  <si>
    <t>原250700026项目和价格取消。</t>
  </si>
  <si>
    <t>s311201006</t>
  </si>
  <si>
    <t>胚胎程序冷冻</t>
  </si>
  <si>
    <t>s311201007</t>
  </si>
  <si>
    <t>胚胎辅助孵化术</t>
  </si>
  <si>
    <t>新生儿特殊诊疗</t>
  </si>
  <si>
    <t>新生儿测颅压</t>
  </si>
  <si>
    <t>新生儿复苏</t>
  </si>
  <si>
    <t>新生儿气管插管术</t>
  </si>
  <si>
    <t>新生儿人工呼吸(正压通气)</t>
  </si>
  <si>
    <t>新生儿洗胃</t>
  </si>
  <si>
    <t>含胃管等用品</t>
  </si>
  <si>
    <t>以洗净为一次</t>
  </si>
  <si>
    <t>新生儿监护</t>
  </si>
  <si>
    <t>包括单独心电监护；心电，呼吸、血压监护；心电、呼吸、血压、氧饱和度监护</t>
  </si>
  <si>
    <t>新生儿脐静脉穿刺和注射</t>
  </si>
  <si>
    <t>新生儿兰光治疗</t>
  </si>
  <si>
    <t>含兰光灯、眼罩</t>
  </si>
  <si>
    <t>新生儿换血术</t>
  </si>
  <si>
    <t>含脐静脉插管术</t>
  </si>
  <si>
    <t>血液</t>
  </si>
  <si>
    <t>新生儿经皮胆红素测定</t>
  </si>
  <si>
    <t>该项目适用于三个月以内的婴儿</t>
  </si>
  <si>
    <t>新生儿暖箱</t>
  </si>
  <si>
    <t>新生儿多功能暖箱治疗</t>
  </si>
  <si>
    <t>使用新生儿多功能培育箱，预热，加湿器加蒸馏水，设置箱温及体温报警限，放置体温探头，称体重，录入患儿信息。根据需要开启或闭合遮篷，床体360°旋转，升降床体，线托盘。</t>
  </si>
  <si>
    <t>新生儿辐射抢救治疗</t>
  </si>
  <si>
    <t>不含监护</t>
  </si>
  <si>
    <t>新生儿囟门穿刺术</t>
  </si>
  <si>
    <t>包括前后囟门</t>
  </si>
  <si>
    <t>新生儿量表检查</t>
  </si>
  <si>
    <t>新生儿行为测定</t>
  </si>
  <si>
    <t>包括神经反应测评</t>
  </si>
  <si>
    <t>AF</t>
  </si>
  <si>
    <t>311203</t>
  </si>
  <si>
    <t>辅助生殖</t>
  </si>
  <si>
    <t>使用说明：
1.本类别所指组织/体液/细胞，主要指卵巢组织、卵母细胞(极体)、胚胎、囊胚、精液、精子等与辅助生殖相关的内容。
2.本类别所称“基本物耗”指原则上限于不应或不必要与医疗服务项目分割的易耗品，包括但不限于各类消杀用品、储存用品、清洁用品、个人防护用品、垃圾处理用品、培养液、冷冻保护液、冷冻液、解冻液、辅助生殖用液、试管、载杆载体辅助生殖器皿及装置、冲洗液、润滑剂、灌洗液、棉球、棉签、纱布(垫)、护垫、衬垫、手术巾(单)、治疗巾(单)、治疗护理盘(包)、注射器、滑石粉、防渗漏垫、标签、可复用的操作器具、冲洗工具。基本物耗成本计入项目价格，不另行收费。除基本物耗以外的耗材均作为除外内容，按照实际采购价格零差率销售。
3.本类别所列“组织/体液/细胞冷冻(或冷冻续存)”，项目内涵中“解冻复苏”指卵巢组织、卵母细胞(极体)、精液、精子等与辅助生殖相关的解冻复苏，不包含胚胎、囊胚的解冻操作，“管”指包括但不限于用于装载辅助生殖组织、体液或细胞所需的试管、载杆等载体。
4.本类别所列项目均不得收取高倍显微镜手术辅助操作费用。如使用宫腔镜、腹腔镜或其他设备辅助手术的，加收相应手术辅助操作费用。
5.本类别项目中涉及“包括……”“……等”的，属于开放型表述，所指对象不仅局限于表述中列明的事项，也包括未列明的同类事项。</t>
  </si>
  <si>
    <t>取卵术</t>
  </si>
  <si>
    <t>指通过临床技术操作获得卵母细胞。所定价格涵盖穿刺、取卵、卵泡冲洗、计数、评估过程中的人力资源和基本物质资源消耗。</t>
  </si>
  <si>
    <t>指在培养箱中将精卵采取体外结合形式进行培养。所定价格涵盖受精、培养、观察、评估等获得胚胎过程中的人力资源和基本物质资源消耗。</t>
  </si>
  <si>
    <t>囊胚培养按40%收费。</t>
  </si>
  <si>
    <t>组织/体液/细胞冷冻
(辅助生殖)</t>
  </si>
  <si>
    <t>指将辅助生殖相关组织、体液、细胞进行冷冻。所定价格涵盖将辅助生殖相关组织、体液、细胞转移至冷冻载体，冷冻及解冻复苏过程中的人力资源和基本物质资源消耗。</t>
  </si>
  <si>
    <t>管·次</t>
  </si>
  <si>
    <t>1.组织/体液/细胞冷冻(辅助生殖)第2管起，每管加收80%，加收不超过8次。
2.“组织/体液/细胞冷冻(辅助生殖)”价格含冷冻当天起保存2个月的费用，不足2月按2月计费。</t>
  </si>
  <si>
    <t>组织/体液/细胞冷冻续存
(辅助生殖)</t>
  </si>
  <si>
    <t>指将冷冻后的辅助生殖相关组织、体液、细胞持续冻存。所定价格涵盖将冷冻后的辅助生殖相关组织、体液、细胞持续冻存至解冻复苏前或约定截止保存时间，期间的人力资源和基本物质资源消耗。</t>
  </si>
  <si>
    <t>管·月</t>
  </si>
  <si>
    <t>1.辅助生殖相关组织、体液、细胞冷冻后保存超过2个月的，收取续存费用，不足1个月按1个月计费；
2.组织/体液/细胞冷冻续存(辅助生殖)无论多少管，均按1管收费。</t>
  </si>
  <si>
    <t>胚胎移植</t>
  </si>
  <si>
    <t>指将胚胎移送至患者宫腔内。所定价格涵盖胚胎评估、移送至患者宫腔内过程中所需的人力资源和基本物质资源消耗。</t>
  </si>
  <si>
    <t>冻融胚胎（囊胚）解冻按50%收费，解冻后进行移植的，另行收取“胚胎移植”项目费用。</t>
  </si>
  <si>
    <t>未成熟卵体外成熟培养</t>
  </si>
  <si>
    <t>将通过临床操作获取的未成熟卵进行体外培养。所定价格涵盖未成熟卵处理、培养、观察、评估、激活过程中所需的人力资源和基本物质资源消耗。</t>
  </si>
  <si>
    <t>胚胎辅助孵化</t>
  </si>
  <si>
    <t>将胚胎通过物理或化学的方法，将透明带制造一处缺损或裂隙，提高着床成功率。所定价格涵盖筛选、调试、透明带处理、记录过程中所需的人力资源和基本物质资源消耗。</t>
  </si>
  <si>
    <t>组织、细胞活检
(辅助生殖)</t>
  </si>
  <si>
    <t>在囊胚/卵裂期胚胎/卵母细胞等辅助生殖相关的组织、细胞上分离出检测标本。所定价格涵盖通过筛选、评估、透明带处理，吸取分离标本过程中所需的人力资源和基本物质资源消耗。</t>
  </si>
  <si>
    <t>每个胚胎(卵)</t>
  </si>
  <si>
    <t>每增加一个胚胎(卵)加收80%，每个活检周期加收不超过4次。</t>
  </si>
  <si>
    <t>人工授精</t>
  </si>
  <si>
    <t>通过临床操作将精液注入患者宫腔内。所定价格涵盖精液注入、观察等过程中所需的人力资源和基本物质资源消耗。</t>
  </si>
  <si>
    <t>阴道（宫颈）内人工授精按40%收费。</t>
  </si>
  <si>
    <t>精子优选处理</t>
  </si>
  <si>
    <t>通过实验室手段从精液中筛选优质精子。所定价格涵盖精液采集、分析、处理、筛选、评估过程中所需的人力资源和基本物质资源消耗。</t>
  </si>
  <si>
    <t>取精术</t>
  </si>
  <si>
    <t>通过手术方式获取精子。所定价格涵盖穿刺、分离、获取精子评估过程中的人力资源和基本物质资源消耗。</t>
  </si>
  <si>
    <t>1.显微镜下切开取精术加收1240元；2.双侧同时取精的，分别计价收费。</t>
  </si>
  <si>
    <t>单精子注射</t>
  </si>
  <si>
    <t>将优选处理后精子注射进卵母细胞，促进形成胚胎。所定价格涵盖将精子制动、吸入，注入卵母细胞胞浆等过程中的人力资源和基本物质资源消耗。</t>
  </si>
  <si>
    <t>卵·次</t>
  </si>
  <si>
    <t>每增加一个卵加收60%，加收不超过2次。</t>
  </si>
  <si>
    <t>13.肌肉骨骼系统</t>
  </si>
  <si>
    <t>关节镜检查</t>
  </si>
  <si>
    <t>关节穿刺术</t>
  </si>
  <si>
    <t>含注射药物、加压包扎；包括关节腔减压术</t>
  </si>
  <si>
    <t>关节腔灌注治疗</t>
  </si>
  <si>
    <t>持续关节腔冲洗</t>
  </si>
  <si>
    <t>骨膜封闭术</t>
  </si>
  <si>
    <t>各种软组织内封闭术</t>
  </si>
  <si>
    <t>神经根封闭术</t>
  </si>
  <si>
    <t>周围神经封闭术</t>
  </si>
  <si>
    <t>神经丛封闭术</t>
  </si>
  <si>
    <t>包括臂丛、腰骶丛</t>
  </si>
  <si>
    <t>鞘内注射</t>
  </si>
  <si>
    <t>包括鞘内封闭</t>
  </si>
  <si>
    <t>骶管滴注</t>
  </si>
  <si>
    <t>经皮穿刺软组织微创治疗术</t>
  </si>
  <si>
    <t>人体脂肪成分分析</t>
  </si>
  <si>
    <t>采用多频生物电阻抗分析法（MFBIA），提供肌肉质量评估、体液指标评估、腹部脂肪评估和腹部肥胖预测、与身体成分匹配的年龄；体重、体脂含量、体脂百分比、去脂体重、肌肉含量、身体总水分、细胞外液、细胞内液、蛋白质、无机盐、体重、体脂肪量、去脂体重、肌肉量、体脂肪率、身体质量指数、体重控制目标、腹部肥胖分析、身体节段分析（脂肪、去脂肪含量）、蛋白质含量、无机盐含量、基础代谢率、总能量消耗、体型分析、营养评估、身体年龄。准备设备预热代谢检测仪10分钟，安装连接检测探头，完成检测。打印报告，做出临床分析。</t>
  </si>
  <si>
    <t>s311300001</t>
  </si>
  <si>
    <t>颈、腰椎间盘射频热凝术</t>
  </si>
  <si>
    <t>间隙</t>
  </si>
  <si>
    <t>s311300002</t>
  </si>
  <si>
    <t>颈、腰椎PLDD术</t>
  </si>
  <si>
    <t>一次性光导纤维</t>
  </si>
  <si>
    <t>s311300003</t>
  </si>
  <si>
    <t>颈、腰椎胶原酶溶盘术</t>
  </si>
  <si>
    <t>s311300004</t>
  </si>
  <si>
    <t>足底压力及步态诊疗</t>
  </si>
  <si>
    <t>14.体被系统</t>
  </si>
  <si>
    <t>变应原皮内试验</t>
  </si>
  <si>
    <t>包括吸入组、食物组、水果组、细菌组</t>
  </si>
  <si>
    <t>性病检查</t>
  </si>
  <si>
    <t>男</t>
  </si>
  <si>
    <t>化验费</t>
  </si>
  <si>
    <t>女</t>
  </si>
  <si>
    <t>皮肤活检术</t>
  </si>
  <si>
    <t>含钻孔法；不含切口法</t>
  </si>
  <si>
    <t>皮肤直接免疫荧光检查</t>
  </si>
  <si>
    <t>含试剂</t>
  </si>
  <si>
    <t>每项抗体</t>
  </si>
  <si>
    <t>皮肤生理指标系统分析</t>
  </si>
  <si>
    <t>含色素、皮脂、水份、PH测定及局部色彩图象</t>
  </si>
  <si>
    <t>皮损取材检查</t>
  </si>
  <si>
    <t>包括阴虱、疥虫、利杜体</t>
  </si>
  <si>
    <t>毛雍症检查</t>
  </si>
  <si>
    <t>含镜检</t>
  </si>
  <si>
    <t>天疱疮细胞检查</t>
  </si>
  <si>
    <t>伍德氏灯检查</t>
  </si>
  <si>
    <t>斑贴试验</t>
  </si>
  <si>
    <t>每个抗原斑贴</t>
  </si>
  <si>
    <t>光敏试验</t>
  </si>
  <si>
    <t>醋酸白试验</t>
  </si>
  <si>
    <t>电解脱毛治疗</t>
  </si>
  <si>
    <t>含麻醉、耗材</t>
  </si>
  <si>
    <t>1平方厘米</t>
  </si>
  <si>
    <t>皮肤赘生物电烧治疗</t>
  </si>
  <si>
    <t>包括皮赘去除术</t>
  </si>
  <si>
    <t>每个皮损</t>
  </si>
  <si>
    <t>黑光治疗(PUVA治疗)</t>
  </si>
  <si>
    <t>红光治疗</t>
  </si>
  <si>
    <t>白癜风皮肤移植术</t>
  </si>
  <si>
    <t>含取材、移植</t>
  </si>
  <si>
    <t>1cm2</t>
  </si>
  <si>
    <t>刮疣治疗</t>
  </si>
  <si>
    <t>埋疣治疗</t>
  </si>
  <si>
    <t>含取疣、麻醉、包埋。</t>
  </si>
  <si>
    <t>丘疹挤粟治疗</t>
  </si>
  <si>
    <t>甲癣封包治疗</t>
  </si>
  <si>
    <t>每个指(趾)甲</t>
  </si>
  <si>
    <t>拔甲治疗</t>
  </si>
  <si>
    <t>酒渣鼻切割术</t>
  </si>
  <si>
    <t>药物面膜综合治疗</t>
  </si>
  <si>
    <t>疱病清疮术</t>
  </si>
  <si>
    <t>疱液抽取术</t>
  </si>
  <si>
    <t>检验</t>
  </si>
  <si>
    <t>皮肤溃疡清创术</t>
  </si>
  <si>
    <t>5cm2/每创面</t>
  </si>
  <si>
    <t>皮损内注射</t>
  </si>
  <si>
    <t>粉刺去除术</t>
  </si>
  <si>
    <t>鸡眼刮除术</t>
  </si>
  <si>
    <t>血管瘤硬化剂注射治疗</t>
  </si>
  <si>
    <t>包括下肢血管曲张注射</t>
  </si>
  <si>
    <t>脉冲激光治疗</t>
  </si>
  <si>
    <t>包括鲜红斑痣等血管性皮肤病和太田痣等色素性皮肤病</t>
  </si>
  <si>
    <t>每个光斑</t>
  </si>
  <si>
    <t>二氧化碳(CO2)激光治疗</t>
  </si>
  <si>
    <t>包括体表良性增生物，如寻常疣、化脓性肉芽肿、脂溢性角化等</t>
  </si>
  <si>
    <t>氦氖(He-Ne)激光照射治疗</t>
  </si>
  <si>
    <t>包括过敏性疾患，疖肿及血管内照射等</t>
  </si>
  <si>
    <t>YAG激光治疗</t>
  </si>
  <si>
    <t>包括小肿物</t>
  </si>
  <si>
    <t>腋臭激光治疗</t>
  </si>
  <si>
    <t>液氮冷冻治疗</t>
  </si>
  <si>
    <t>包括疣、老年斑</t>
  </si>
  <si>
    <t>烧伤抢救(大)</t>
  </si>
  <si>
    <t>烧伤面积＞80%</t>
  </si>
  <si>
    <t>烧伤抢救(中)</t>
  </si>
  <si>
    <t>烧伤面积＞60%</t>
  </si>
  <si>
    <t>烧伤抢救(小)</t>
  </si>
  <si>
    <t>烧伤面积＞50%</t>
  </si>
  <si>
    <t>烧伤复合伤抢救</t>
  </si>
  <si>
    <t>包括严重电烧伤，吸入性损伤，爆震伤以及烧伤复合伤合并中毒</t>
  </si>
  <si>
    <t>烧伤冲洗清创术(大)</t>
  </si>
  <si>
    <t>药品、生物敷料</t>
  </si>
  <si>
    <t>烧伤冲洗清创术(中)</t>
  </si>
  <si>
    <t>烧伤面积＞30%</t>
  </si>
  <si>
    <t>烧伤冲洗清创术(小)</t>
  </si>
  <si>
    <t>烧伤面积＞10%</t>
  </si>
  <si>
    <t>护架烤灯</t>
  </si>
  <si>
    <t>千瓦时</t>
  </si>
  <si>
    <t>烧伤大型远红外线治疗机治疗</t>
  </si>
  <si>
    <t>烧伤浸浴扩创术(大)</t>
  </si>
  <si>
    <t>烧伤面积＞70%</t>
  </si>
  <si>
    <t>烧伤浸浴扩创术(中)</t>
  </si>
  <si>
    <t>烧伤浸浴扩创术(小)</t>
  </si>
  <si>
    <t>悬浮床治疗</t>
  </si>
  <si>
    <t>翻身床治疗</t>
  </si>
  <si>
    <t>烧伤功能训练床治疗</t>
  </si>
  <si>
    <t>烧伤后功能训练</t>
  </si>
  <si>
    <t>烧伤换药</t>
  </si>
  <si>
    <t>1%体表单位</t>
  </si>
  <si>
    <t>高能波谱辐射烧伤治疗</t>
  </si>
  <si>
    <t>痤疮治疗</t>
  </si>
  <si>
    <t>包括蓝光、红光。面部、前胸及后背均为一个部位。</t>
  </si>
  <si>
    <t>ALA-光动力疗法</t>
  </si>
  <si>
    <t>光敏剂配置、光纤、30min光辐照</t>
  </si>
  <si>
    <t>窄谱紫外线治疗</t>
  </si>
  <si>
    <t>含UVA、UVB</t>
  </si>
  <si>
    <t>全身加收50元</t>
  </si>
  <si>
    <t>乳腺血氧功能成像检测</t>
  </si>
  <si>
    <t>根据血红蛋白（HBO2)和去氧血红蛋白（HB)在近红外光谱区域具有不同的吸收特征，根据人体双乳的血氧含量基本对称的特点，比较血氧的变化来检测检测部位的血氧中的相对血氧含量。</t>
  </si>
  <si>
    <t>变应原点刺试验</t>
  </si>
  <si>
    <t>消毒皮肤，使用标准化变应原，用点刺针按照一定排列顺序间隔刺入皮，形成微小出血点，然后将变应原滴加在伤口上，同时用注 射用水和组织胺作为阴性对照和阳性对照，20分钟后研判结果并出 具报告。必要时48小时再次研判结果，出具报告。含点刺针、12种试剂。</t>
  </si>
  <si>
    <t>手法淋巴引流</t>
  </si>
  <si>
    <t>通过对浅表淋巴管的手法引流，达到促进淋巴液回流、减轻肿胀的目的。所定价格涵盖评估、按摩、结束后必要时使用压力绷带包扎等操作步骤的人力资源和基本物质资源消耗。</t>
  </si>
  <si>
    <t>压力绷带</t>
  </si>
  <si>
    <t>每个患者每天限收费一次。</t>
  </si>
  <si>
    <t>s311400001</t>
  </si>
  <si>
    <t>结核菌素实验</t>
  </si>
  <si>
    <t>15.精神心理卫生</t>
  </si>
  <si>
    <t>精神科A类量表(30分钟以内测查)</t>
  </si>
  <si>
    <t>精神科B类量表(30－60分钟测查)</t>
  </si>
  <si>
    <t>精神科C类量表(60分钟以上测查)</t>
  </si>
  <si>
    <t>精神科特殊检查</t>
  </si>
  <si>
    <t>套瓦(TOVA)注意力竞量测试</t>
  </si>
  <si>
    <t>眼动检查</t>
  </si>
  <si>
    <t>2小时</t>
  </si>
  <si>
    <t>尿MHPG测定</t>
  </si>
  <si>
    <t>首诊精神病检查</t>
  </si>
  <si>
    <t>40-60分钟</t>
  </si>
  <si>
    <t>临床鉴定</t>
  </si>
  <si>
    <t>精神病司法鉴定</t>
  </si>
  <si>
    <t>行为疗法，麻醉分析</t>
  </si>
  <si>
    <t>脑功能检查</t>
  </si>
  <si>
    <t>脑电治疗(A620)</t>
  </si>
  <si>
    <t>沙盘治疗</t>
  </si>
  <si>
    <t>对患者进行40分钟的心理咨询；指导患者应用沙盘和各种沙具完成“心灵世界”作品约30分钟；由心理医生针对患者的作品进行分析，从而对其心理问题进行治疗约60分钟。</t>
  </si>
  <si>
    <t>精神科治疗</t>
  </si>
  <si>
    <t>抗精神病药物治疗监测</t>
  </si>
  <si>
    <t>常温冬眠治疗监测</t>
  </si>
  <si>
    <t>含24小时监护</t>
  </si>
  <si>
    <t>精神科监护</t>
  </si>
  <si>
    <t>指对急性、冲动、自杀、伤人、毁物的病人及有外走、妄想、幻觉和木僵的病人实施监护。监护并记录的内容包括：生命体征，意识状态，精神状况，认知，情感，意向行为，对治疗合作度，安全，进食，排泄，一般生活自理，药物不良反应及躯体合并症等。</t>
  </si>
  <si>
    <t>收取精神科监护，不得再收取精神病护理、级别护理。</t>
  </si>
  <si>
    <t>电休克治疗</t>
  </si>
  <si>
    <t>多参数监护无抽搐电休克治疗</t>
  </si>
  <si>
    <t>暴露疗法和半暴露疗法</t>
  </si>
  <si>
    <t>胰岛素低血糖和休克治疗</t>
  </si>
  <si>
    <t>含4小时监测</t>
  </si>
  <si>
    <t>行为观察和治疗</t>
  </si>
  <si>
    <t>冲动行为干预治疗</t>
  </si>
  <si>
    <t>脑电生物反馈治疗</t>
  </si>
  <si>
    <t xml:space="preserve">1小时 </t>
  </si>
  <si>
    <t>脑反射治疗</t>
  </si>
  <si>
    <t>智能电针治疗</t>
  </si>
  <si>
    <t>45分钟</t>
  </si>
  <si>
    <t>经络氧疗法</t>
  </si>
  <si>
    <t>感觉统合治疗</t>
  </si>
  <si>
    <t>训练15个项目，120-140分钟</t>
  </si>
  <si>
    <t>工娱治疗</t>
  </si>
  <si>
    <t>特殊工娱治疗</t>
  </si>
  <si>
    <t>2小时/次</t>
  </si>
  <si>
    <t>音乐治疗</t>
  </si>
  <si>
    <t>1小时/次</t>
  </si>
  <si>
    <t>暗示疗法</t>
  </si>
  <si>
    <t>松驰治疗</t>
  </si>
  <si>
    <t>漂浮治疗</t>
  </si>
  <si>
    <t>听力整合及语言训练</t>
  </si>
  <si>
    <t>心理咨询</t>
  </si>
  <si>
    <t>约1小时/次</t>
  </si>
  <si>
    <t>心理治疗</t>
  </si>
  <si>
    <t>1－2小时</t>
  </si>
  <si>
    <t>麻醉分析</t>
  </si>
  <si>
    <t>催眠治疗</t>
  </si>
  <si>
    <t>90分钟</t>
  </si>
  <si>
    <t>森田疗法</t>
  </si>
  <si>
    <t>行为矫正治疗</t>
  </si>
  <si>
    <t>厌恶治疗</t>
  </si>
  <si>
    <t>包括酒厌恶治疗等，1-1.5小时</t>
  </si>
  <si>
    <t>脱瘾治疗</t>
  </si>
  <si>
    <t>自愿或强迫治疗，包括每疗程的所有费用。</t>
  </si>
  <si>
    <t>并发症</t>
  </si>
  <si>
    <t>每疗程为12天</t>
  </si>
  <si>
    <t>PEP-R(自闭症儿童心理教育评定量表)测定</t>
  </si>
  <si>
    <t>儿童行为干预</t>
  </si>
  <si>
    <t>包括社交训练、认知训练、大运动、精细活动、思维训练、时期能力开发等。</t>
  </si>
  <si>
    <t>适应症：自闭症及自闭症倾向、智力低下、学能障碍等。</t>
  </si>
  <si>
    <t>多动症诊断量表测评</t>
  </si>
  <si>
    <t xml:space="preserve">感觉统合能力发展评定量表测评
</t>
  </si>
  <si>
    <t>（二）经血管介入治疗</t>
  </si>
  <si>
    <t>1.本类包括静脉、动脉、门脉、心脏、冠脉、脑血管介入6项第三级分类。
2.以诊断为目的的第一次介入检查完成之后立即进行介入治疗时，分别计算检查与治疗的费用，(指患者从未进行过与本疾患相关的介入检查时)；
3.曾进行过介入检查已明确诊断，仅是做为介入治疗前进行的常规介入检查(第二次)及治疗后的复查(立即进行)时，检查按50%收费。
4.介入治疗原则上以经一根血管的介入治疗为起点，每增加一根血管的治疗增加20%收费。
5.“经血管介入诊疗”类项目价格已含局麻、穿刺、数字减影DsA、X线电视录像、拍片及胶片费用，不得另行收费。
6.除外内容包括造影剂、导丝、导管、球囊、滤网、压力泵、支架、鞘管、栓塞材料、房间隔穿刺针、三连三通、环柄三环注射器、Y阀、穿刺针及套件、压力延长管、压力传感器、腔静脉滤器、弹簧圈、弹簧圈解脱装置、高压注射器、等离子电极（刀头、针）。</t>
  </si>
  <si>
    <t>1.静脉介入诊疗</t>
  </si>
  <si>
    <t>经皮选择性静脉造影术</t>
  </si>
  <si>
    <t>包括腔静脉、肢体静脉等</t>
  </si>
  <si>
    <t>导丝、导管</t>
  </si>
  <si>
    <t>经皮静脉腔内热消融术</t>
  </si>
  <si>
    <t>包括激光、射频、微波等。</t>
  </si>
  <si>
    <t>消融导管</t>
  </si>
  <si>
    <t>经皮静脉内滤器置入术</t>
  </si>
  <si>
    <t>通过穿刺置入腔静脉滤器阻隔静脉内血栓。所定价格涵盖输送并释放滤器，以及静脉穿刺、置入鞘管、退出输送器、加压包扎等手术步骤的人力资源和基本物质资源消耗。</t>
  </si>
  <si>
    <t>经皮静脉球囊扩张术</t>
  </si>
  <si>
    <t>球囊、导管</t>
  </si>
  <si>
    <t>经皮静脉内支架置入术</t>
  </si>
  <si>
    <t>经皮静脉内球囊扩张＋支架置入术</t>
  </si>
  <si>
    <t>支架、球囊管</t>
  </si>
  <si>
    <t>经皮静脉内旋切术</t>
  </si>
  <si>
    <t>经皮静脉插管药物灌注术</t>
  </si>
  <si>
    <t>包括化疗、止血和溶栓等</t>
  </si>
  <si>
    <t>导丝、导管、溶栓导管</t>
  </si>
  <si>
    <t>经皮静脉内超声血栓消融术</t>
  </si>
  <si>
    <t>经皮深静脉温控球囊置入术</t>
  </si>
  <si>
    <t>球囊导管、导丝、启动套件</t>
  </si>
  <si>
    <t>经皮穿刺双肾静脉取血术</t>
  </si>
  <si>
    <t>患者仰卧于造影台，局麻下穿刺肘正中静脉（或股静脉等），置入血管鞘管，分别插入导管到左、右肾静脉、下腔静脉远端造影，定位后取血标本。含造影及DSA引导。</t>
  </si>
  <si>
    <t>导管、导丝、鞘管</t>
  </si>
  <si>
    <t>经皮穿刺选择性双侧肾上腺静脉取血术</t>
  </si>
  <si>
    <t>患者仰卧于造影台，局麻下穿刺肘正中静脉（或股静脉等），置入血管鞘管，分别插入导管到左、右肾上腺静脉、右心房及下腔静脉远端造影，定位后取血标本。含造影及DSA引导。</t>
  </si>
  <si>
    <t>s320000001</t>
  </si>
  <si>
    <t>主动脉腔内修复术</t>
  </si>
  <si>
    <t>导管、导丝、鞘管、支架、覆膜支架</t>
  </si>
  <si>
    <t>s320000002</t>
  </si>
  <si>
    <t>经皮血管取标本术</t>
  </si>
  <si>
    <t>包括胆道、心肌</t>
  </si>
  <si>
    <t>导管、导丝、鞘管、连接管、推送器</t>
  </si>
  <si>
    <t>s320000003</t>
  </si>
  <si>
    <t>经皮静脉栓塞（硬化）术</t>
  </si>
  <si>
    <t>包括静脉瘘</t>
  </si>
  <si>
    <t>鞘管、导管　导丝、栓塞剂（材料）、　连接管</t>
  </si>
  <si>
    <t>s320000004</t>
  </si>
  <si>
    <t>经皮经血管干细胞移植术</t>
  </si>
  <si>
    <t>导丝、导管、鞘管</t>
  </si>
  <si>
    <t>2.动脉介入诊疗</t>
  </si>
  <si>
    <t>血管止血装置</t>
  </si>
  <si>
    <t>经股动脉置管腹主动脉带簿网支架置入术</t>
  </si>
  <si>
    <t>包括腹主动脉瘤、假性动脉瘤</t>
  </si>
  <si>
    <t>经皮选择性动脉造影术</t>
  </si>
  <si>
    <t>不含脑血管及冠状动脉</t>
  </si>
  <si>
    <t>经皮超选择性动脉造影术</t>
  </si>
  <si>
    <t>经皮选择性动脉置管术</t>
  </si>
  <si>
    <t>包括各种药物治疗、栓塞、热灌注、动脉留置鞘管拔出术</t>
  </si>
  <si>
    <t>栓塞剂、泵</t>
  </si>
  <si>
    <t>AH（T）</t>
  </si>
  <si>
    <t>经皮动脉血栓旋切术</t>
  </si>
  <si>
    <t>指机化血栓。不含心、脑血管。包括斑块旋切术。</t>
  </si>
  <si>
    <t>切除系统</t>
  </si>
  <si>
    <t>经皮动脉闭塞激光再通术</t>
  </si>
  <si>
    <t>经皮动脉栓塞术</t>
  </si>
  <si>
    <t>包括血管瘤、肿瘤等，不含脑血管及冠状动脉</t>
  </si>
  <si>
    <t>栓塞剂</t>
  </si>
  <si>
    <t>经皮动脉内超声血栓消融术</t>
  </si>
  <si>
    <t>经皮动脉内球囊扩张术</t>
  </si>
  <si>
    <t>经皮动脉支架置入术</t>
  </si>
  <si>
    <t>包括肢体动脉、颈动脉、肾动脉</t>
  </si>
  <si>
    <t>经皮动脉激光成形+球囊扩张术</t>
  </si>
  <si>
    <t>球囊管</t>
  </si>
  <si>
    <t>经皮肢体动脉旋切＋球囊扩张术</t>
  </si>
  <si>
    <t>包括旋磨</t>
  </si>
  <si>
    <t>经皮动脉插管药物灌注术</t>
  </si>
  <si>
    <t>下肢动脉步进血管造影术</t>
  </si>
  <si>
    <t>导管、导丝、鞘管连接管</t>
  </si>
  <si>
    <t>保护伞下血管内支架置入术</t>
  </si>
  <si>
    <t>指引导管、指引钢丝连接管、导丝、鞘管保护伞、支架、Y阀</t>
  </si>
  <si>
    <t>经皮血管腔内血栓抽吸术</t>
  </si>
  <si>
    <t>指经皮穿刺抽吸动脉或静脉腔内的血栓。所定价格涵盖穿刺置管、抽吸血栓等手术步骤的人力资源和基本物质资源消耗。不包括脑血管、冠状动脉。包括经皮穿刺动脉/静脉腔内取异物。</t>
  </si>
  <si>
    <t>血栓抽吸导管、回收装置</t>
  </si>
  <si>
    <t>1.同次手术完成滤网置入和取出的，不得再收取取出费用；2.肺动脉血管抽吸加收20%。</t>
  </si>
  <si>
    <t>3.门脉系统介入治疗</t>
  </si>
  <si>
    <t>经皮肝穿刺肝静脉扩张术</t>
  </si>
  <si>
    <t>经颈内静脉、肝内门腔静脉分流术(TIPs)</t>
  </si>
  <si>
    <t>不含X线监控及摄片</t>
  </si>
  <si>
    <t>导管、导丝、支架</t>
  </si>
  <si>
    <t>4.心脏介入诊疗</t>
  </si>
  <si>
    <t>经皮瓣膜球囊成形术</t>
  </si>
  <si>
    <t>经血管或经心尖行心脏瓣膜成形或夹合手术治疗相关瓣膜疾病。所定价格涵盖瓣膜成形或夹合，以及输送球囊导管、必要时房间隔穿刺、退出等手术步骤的人力资源和基本物质资源消耗。包括二尖瓣、三尖瓣、主动脉瓣、肺动脉瓣。</t>
  </si>
  <si>
    <t>夹合装置</t>
  </si>
  <si>
    <t>每个瓣膜</t>
  </si>
  <si>
    <t>经皮心内膜心肌活检术</t>
  </si>
  <si>
    <t>指经皮穿刺至心内取心肌组织活检。所定价格涵盖穿刺置管、取心肌组织等操作步骤的人力资源和基本物质资源消耗。</t>
  </si>
  <si>
    <t>活检钳</t>
  </si>
  <si>
    <t>先心病介入治疗</t>
  </si>
  <si>
    <t>包括动脉导管未闭、房室间隔缺等</t>
  </si>
  <si>
    <t>导管、关闭器</t>
  </si>
  <si>
    <t>经导管主动脉瓣置换术(TAVR)</t>
  </si>
  <si>
    <t>在DSA引导下，经动脉或心尖将扩张球囊送至主动脉瓣膜处进行扩张，行主动脉根部造影。根据测量数据及球囊扩张情况，选择主动脉瓣型号，经瓣膜输送系统，将主动脉瓣膜调整至合适位置后，释放瓣膜。最后进行主动脉根部造影及食道心脏彩超，以明确瓣膜位置稳定及工作状态良好、不影响周围结构后，撤出输送系统封闭血管。</t>
  </si>
  <si>
    <t>导丝、导管、血管鞘、球囊、瓣膜、瓣膜预置装置、输送系统、球囊充压装置</t>
  </si>
  <si>
    <t>限：严重心肺功能疾病及不能耐受外科手术</t>
  </si>
  <si>
    <t>左心耳封堵术</t>
  </si>
  <si>
    <t>穿刺股静脉，行房间隔穿刺，进入左房。左房内完成封堵器的导引系统交换。在影像引导下沿导引系统递送并释放封堵器。</t>
  </si>
  <si>
    <t>导丝、导引系统、封堵器、房间隔穿刺针</t>
  </si>
  <si>
    <t>限房颤，合并高出血及高栓塞风险的患者按临床指南评分使用时支付。</t>
  </si>
  <si>
    <t>心脏射频消融术</t>
  </si>
  <si>
    <t>指各类心律失常的射频消融术。所定价格涵盖穿刺静脉，放置鞘管及标测电极，行房间隔穿刺，肺静脉造影，消融以及拔除导管及鞘管，止血等手术步骤的人力资源和基本物质资源消耗。包括冷冻消融术。</t>
  </si>
  <si>
    <t>原“310702003射频消融术”项目取消。</t>
  </si>
  <si>
    <t>s320400001</t>
  </si>
  <si>
    <t>自体骨髓心肌干细胞移植术</t>
  </si>
  <si>
    <t xml:space="preserve">导管、导丝、鞘管、    穿刺针 </t>
  </si>
  <si>
    <t>s320400002</t>
  </si>
  <si>
    <t>经皮房颤射频消融术</t>
  </si>
  <si>
    <t>s320400003</t>
  </si>
  <si>
    <t>经皮穿刺心室造影术</t>
  </si>
  <si>
    <t>指单心室</t>
  </si>
  <si>
    <t>鞘管、导管　导丝、连接管、穿刺针</t>
  </si>
  <si>
    <t>若左、右心室同时造影，则按1.5次计费。</t>
  </si>
  <si>
    <t>5.冠脉介入诊疗</t>
  </si>
  <si>
    <t>冠状动脉造影术</t>
  </si>
  <si>
    <t>经皮冠状动脉腔内成形术(PTCA)</t>
  </si>
  <si>
    <t>含PTCA前的靶血管造影</t>
  </si>
  <si>
    <t>指引导管、指引导丝、球囊导管、支架</t>
  </si>
  <si>
    <t>支</t>
  </si>
  <si>
    <t>若冠状动脉造影术后立即进行PTCA术，应视作二次手术分别计费</t>
  </si>
  <si>
    <t>经皮冠状动脉内支架置入术(sTENT)</t>
  </si>
  <si>
    <t>含为放置冠脉内支架而进行的球囊预扩张和支架打开后的支架内球囊高压扩张及术前的靶血管造影</t>
  </si>
  <si>
    <t>若冠状动脉造影术后立即进行sTENT术，应视作二次手术分别计费</t>
  </si>
  <si>
    <t>经皮冠状动脉腔内激光成形术(ELCA)</t>
  </si>
  <si>
    <t>含激光消融后球囊扩张或支架植入及术前的靶血管造影</t>
  </si>
  <si>
    <t>若冠状动脉造影术后立即进行激光成形术，应视作二次手术分别计费</t>
  </si>
  <si>
    <t>含激光消融后球囊扩张和支架植入及术前的靶血管造影</t>
  </si>
  <si>
    <t>高速冠状动脉内膜旋磨术</t>
  </si>
  <si>
    <t>含旋磨后球囊扩张或支架植入及术前的靶血管造影</t>
  </si>
  <si>
    <t>旋磨术专用导丝和旋磨导管、支架</t>
  </si>
  <si>
    <t>若冠状动脉造影术后立即进行旋磨术，应视作二次手术分别计费</t>
  </si>
  <si>
    <t>含旋磨后球囊扩张和支架植入及术前的靶血管造影</t>
  </si>
  <si>
    <t>定向冠脉内膜旋切术</t>
  </si>
  <si>
    <t>含术前的靶血管造影</t>
  </si>
  <si>
    <t>旋切导管</t>
  </si>
  <si>
    <t>若冠状动脉造影术后立即进行旋切术，应视作二次手术分别计费</t>
  </si>
  <si>
    <t>冠脉血管内超声检查术(IVUs)</t>
  </si>
  <si>
    <t>血管内超声导管</t>
  </si>
  <si>
    <t>冠状血管内多普勒血流测量术</t>
  </si>
  <si>
    <t>含术前的靶血管造影，
包括冠脉血管内压力导丝测定术。</t>
  </si>
  <si>
    <t>Doppler导丝</t>
  </si>
  <si>
    <t>经皮主动脉气囊反搏动术(IABP)</t>
  </si>
  <si>
    <t>含主动脉气囊植入、反搏动治疗、气囊取出；不含心电、压力连续示波监护</t>
  </si>
  <si>
    <t>主动脉内反搏动球囊导管</t>
  </si>
  <si>
    <t>冠脉血管内窥镜检查术</t>
  </si>
  <si>
    <t>血管内窥镜导管</t>
  </si>
  <si>
    <t>经皮冠状动脉内溶栓术</t>
  </si>
  <si>
    <t>含冠脉造影</t>
  </si>
  <si>
    <t>经皮激光心肌血管重建术(PMR)</t>
  </si>
  <si>
    <t>激光导管</t>
  </si>
  <si>
    <t>冠状动脉内超声溶栓术</t>
  </si>
  <si>
    <t>含冠脉造影，包括冠状动脉内血栓抽吸术。</t>
  </si>
  <si>
    <t>超声溶栓导管</t>
  </si>
  <si>
    <t>冠脉内局部放射治疗术</t>
  </si>
  <si>
    <t>含冠脉造影、同位素放射源及放疗装置的使用</t>
  </si>
  <si>
    <t>冠脉内局部药物释放治疗术</t>
  </si>
  <si>
    <t>局部药物释放导管</t>
  </si>
  <si>
    <t>肥厚型心肌病化学消融术</t>
  </si>
  <si>
    <t>超选择性心脏冠状静脉造影术</t>
  </si>
  <si>
    <t>造影球囊导管及传送装置</t>
  </si>
  <si>
    <t xml:space="preserve">冠脉光学相干断层扫描(OCT)检查
</t>
  </si>
  <si>
    <t>在备有除颤仪及除颤电极的条件下，消毒铺巾，局部麻醉，穿刺动脉，放置鞘管，冠状动脉造影后经鞘管在监护仪监护及DSA引导 下，沿引导钢丝将指引导管送至冠状动脉开口，根据冠状动脉造影 结果决定需要检查的病变，沿指引钢丝将OCT导管送至病变以远1-2厘米处，经灌注腔注入硝酸甘油后充盈球囊阻断血流，持续生理 盐水灌注，打开光学相干断层扫描仪回撤导管、观察病变并记录分 析影像。不含监护、DSA引导。</t>
  </si>
  <si>
    <t>以1支血管为基价，每增加1支加收不超过10%</t>
  </si>
  <si>
    <t>6.脑和脊髓血管介入诊疗</t>
  </si>
  <si>
    <t>经皮穿刺动脉置管全脑血管造影</t>
  </si>
  <si>
    <t>指经动脉置管进行全脑血管造影。所定价格涵盖穿刺、置鞘、导管分别插入双侧颈动脉和椎动脉、注入对比剂、分析诊断造影结果等检查步骤的人力资源和基本物质消耗。含颈动脉、椎动脉。</t>
  </si>
  <si>
    <t>单纯脑动静脉瘘栓塞术</t>
  </si>
  <si>
    <t>经皮穿刺脑血管腔内球囊成形术</t>
  </si>
  <si>
    <t>指引导管、指引导丝、球囊导管</t>
  </si>
  <si>
    <t>经皮穿刺脑血管腔内支架植入术</t>
  </si>
  <si>
    <t>经皮穿刺脑血管腔内溶栓术</t>
  </si>
  <si>
    <t>指引导管、指引导丝</t>
  </si>
  <si>
    <t>经皮穿刺脑血管腔内化疗术</t>
  </si>
  <si>
    <t>颈内动脉海绵窦瘘栓塞术</t>
  </si>
  <si>
    <t>栓塞材料</t>
  </si>
  <si>
    <t>颅内动脉瘤栓塞术</t>
  </si>
  <si>
    <t>脑及颅面血管畸形栓塞术</t>
  </si>
  <si>
    <t>脊髓动脉造影术</t>
  </si>
  <si>
    <t>脊髓血管畸形栓塞术</t>
  </si>
  <si>
    <t>经皮穿刺脑血管腔内血栓取出术</t>
  </si>
  <si>
    <t>DSA引导下，穿刺造影确定阻塞部位，导丝导管等配合到达确定靶血管、置入取栓器械，取栓，造影复查，穿刺点压迫包扎。</t>
  </si>
  <si>
    <t>导管，导丝，血管鞘，取栓器械</t>
  </si>
  <si>
    <t>颅内动脉瘤血流导向治疗术</t>
  </si>
  <si>
    <t>穿刺置管，导丝导管等配合到达靶血管建立轨道，沿轨道上引输送导管，将血流导向植入物沿输送导管植入靶血管，确定位置，释放植入物，必要时通过预置微导管，填放弹簧圈，撤出所有输送器械，穿刺点压迫包扎。</t>
  </si>
  <si>
    <t>导丝、导管、血管鞘、弹簧圈、血流导向栓塞器械</t>
  </si>
  <si>
    <t>限：复杂或大型、极大型动脉瘤</t>
  </si>
  <si>
    <t>呼吸系统介入</t>
  </si>
  <si>
    <t>s320700001</t>
  </si>
  <si>
    <t>肺动脉血栓旋切术</t>
  </si>
  <si>
    <t>鞘管、导管　导丝、连接管、旋切器</t>
  </si>
  <si>
    <t>s320700002</t>
  </si>
  <si>
    <t>经皮肺（纵隔）穿刺活检术</t>
  </si>
  <si>
    <t>活检针　</t>
  </si>
  <si>
    <t>s320700003</t>
  </si>
  <si>
    <t>经皮穿刺肺癌（肺大泡硬化）治疗术</t>
  </si>
  <si>
    <t>穿刺针、硬化剂</t>
  </si>
  <si>
    <t>s320700004</t>
  </si>
  <si>
    <t>经皮穿刺置管引流术</t>
  </si>
  <si>
    <t>穿刺套针、引流管</t>
  </si>
  <si>
    <t>s320700005</t>
  </si>
  <si>
    <t>经皮穿刺置管注药（硬化）术</t>
  </si>
  <si>
    <t>穿刺套针、置入管、硬化剂</t>
  </si>
  <si>
    <t>s320700006</t>
  </si>
  <si>
    <t>气管（支气管）造影术</t>
  </si>
  <si>
    <t>s320700007</t>
  </si>
  <si>
    <t>经导管气管狭窄扩张术</t>
  </si>
  <si>
    <t>导管、导丝　球囊</t>
  </si>
  <si>
    <t>s320700008</t>
  </si>
  <si>
    <t>经皮肺空洞注药介入治疗</t>
  </si>
  <si>
    <t xml:space="preserve">穿刺针、药物  </t>
  </si>
  <si>
    <t>消化系统介入治疗</t>
  </si>
  <si>
    <t>s320800001</t>
  </si>
  <si>
    <t>经腔插管消化道造影术</t>
  </si>
  <si>
    <t>导管、导丝　</t>
  </si>
  <si>
    <t>s320800002</t>
  </si>
  <si>
    <t>经皮胃造瘘术</t>
  </si>
  <si>
    <t>导管、导丝、　造瘘套盒</t>
  </si>
  <si>
    <t>s320800003</t>
  </si>
  <si>
    <t>经皮肝（脾）穿刺门脉造影术</t>
  </si>
  <si>
    <t>导管、导丝、　鞘管、　穿刺套针</t>
  </si>
  <si>
    <t>s320800004</t>
  </si>
  <si>
    <t>经皮经肝（静脉）肝活检术</t>
  </si>
  <si>
    <t>包括脾脏活检术</t>
  </si>
  <si>
    <t>导管、导丝、　穿刺套针　、活检器</t>
  </si>
  <si>
    <t>s320800005</t>
  </si>
  <si>
    <t>经皮穿刺肿物硬化治疗</t>
  </si>
  <si>
    <t>s320800006</t>
  </si>
  <si>
    <t>经皮肝穿胆道造影术</t>
  </si>
  <si>
    <t>包括复查拔管</t>
  </si>
  <si>
    <t>导丝、导管、　穿刺套针</t>
  </si>
  <si>
    <t>s320800007</t>
  </si>
  <si>
    <t>经皮肝穿胆道引流术</t>
  </si>
  <si>
    <t>s320800008</t>
  </si>
  <si>
    <t>经皮经肝胆管内照射治疗术</t>
  </si>
  <si>
    <t>s320800009</t>
  </si>
  <si>
    <t>经皮穿刺腹膜后神经节阻滞术</t>
  </si>
  <si>
    <t>泌尿生殖系统介入治疗</t>
  </si>
  <si>
    <t>s320900001</t>
  </si>
  <si>
    <t>经皮穿刺肾脏置管引流术</t>
  </si>
  <si>
    <t>包括肾周引流术</t>
  </si>
  <si>
    <t>导管、导丝　、引流管、穿刺套针　</t>
  </si>
  <si>
    <t>s320900002</t>
  </si>
  <si>
    <t>经皮穿刺输尿管狭窄扩张术</t>
  </si>
  <si>
    <t>包括尿道扩张术</t>
  </si>
  <si>
    <t>导管、导丝、穿刺套针、球囊</t>
  </si>
  <si>
    <t>s320900003</t>
  </si>
  <si>
    <t>经皮穿刺输尿管支架置入术</t>
  </si>
  <si>
    <t>包括尿道支架置入</t>
  </si>
  <si>
    <t>导管、导丝、穿刺套针　引流管、支架、置入管</t>
  </si>
  <si>
    <t>s320900004</t>
  </si>
  <si>
    <t>经皮穿刺子宫肌瘤硬化治疗术</t>
  </si>
  <si>
    <t>特殊穿刺针、药物</t>
  </si>
  <si>
    <t>骨骼肌肉系统及其他介入治疗</t>
  </si>
  <si>
    <t>s321000001</t>
  </si>
  <si>
    <t>经皮穿刺椎体球囊扩张＋骨水泥成形术</t>
  </si>
  <si>
    <t>穿刺套针、骨水泥、球囊</t>
  </si>
  <si>
    <t>s321000002</t>
  </si>
  <si>
    <t>经皮穿刺骨水泥椎体成形术</t>
  </si>
  <si>
    <t>穿刺针、骨水泥</t>
  </si>
  <si>
    <t>s321000003</t>
  </si>
  <si>
    <t>经皮穿刺椎间盘抽吸治疗术</t>
  </si>
  <si>
    <t>包括切割术</t>
  </si>
  <si>
    <t>穿刺套针、切割器</t>
  </si>
  <si>
    <t>s3210000031</t>
  </si>
  <si>
    <t>经皮穿刺椎间盘臭氧介入治疗术</t>
  </si>
  <si>
    <t>含术中X线投照定位</t>
  </si>
  <si>
    <t>每节间盘</t>
  </si>
  <si>
    <t>s321000004</t>
  </si>
  <si>
    <t>经皮穿刺关节腔内注药治疗术</t>
  </si>
  <si>
    <t>s321000005</t>
  </si>
  <si>
    <t>甲状腺肿瘤经皮硬化治疗术</t>
  </si>
  <si>
    <t>s321000006</t>
  </si>
  <si>
    <t>经皮体表淋巴结硬化治疗术</t>
  </si>
  <si>
    <t>s321000008</t>
  </si>
  <si>
    <t>经皮穿刺肿瘤射频消融术</t>
  </si>
  <si>
    <t>s321000009</t>
  </si>
  <si>
    <t>经皮穿刺瘤体药物注射术</t>
  </si>
  <si>
    <t>穿刺针、药物</t>
  </si>
  <si>
    <t>s321000010</t>
  </si>
  <si>
    <t>经皮穿刺脓肿置管引流术</t>
  </si>
  <si>
    <t>脓肿置管引流术</t>
  </si>
  <si>
    <t>指通过穿刺或自然腔道置管引流治疗脓肿。所定价格涵盖导管导丝引导下，穿刺或经自然腔道置管引流等治疗步骤的人力资源和基本物耗。</t>
  </si>
  <si>
    <t>原“s321000010经皮穿刺脓肿置管引流术”项目取消。</t>
  </si>
  <si>
    <t>s321000011</t>
  </si>
  <si>
    <t>经皮穿刺淋巴管造影术</t>
  </si>
  <si>
    <t>包括灌注化疗</t>
  </si>
  <si>
    <t>s321000012</t>
  </si>
  <si>
    <t>经皮肢体血管瘤硬化术</t>
  </si>
  <si>
    <t>穿刺针、硬化剂　</t>
  </si>
  <si>
    <t>s321000013</t>
  </si>
  <si>
    <t>经腔鼻泪管成形术</t>
  </si>
  <si>
    <t>s321000014</t>
  </si>
  <si>
    <t>经腔鼻泪管内支架置入术</t>
  </si>
  <si>
    <t>导管、导丝　支架</t>
  </si>
  <si>
    <t>s321000015</t>
  </si>
  <si>
    <t>经皮穿刺深部组织活检术</t>
  </si>
  <si>
    <t>包括骨关节活检术</t>
  </si>
  <si>
    <t>(三）手术治疗：</t>
  </si>
  <si>
    <t>麻醉：1.麻醉费已包括麻醉技术劳务费、设备费、材料费、监护费等各项费用，除桡动脉测压管、漂浮导管、气管插管、深静脉穿刺包，换能器、药品、氧气和“除外内容”中列举的内容外，不得再收其它任何费用。
2.同时进行两种麻醉时，主要麻醉按全价收取，辅助麻醉按定价的30%收取。
3.镇痛项目为病人自愿项目。未经病人同意不得收取。</t>
  </si>
  <si>
    <t>1.麻醉</t>
  </si>
  <si>
    <t>R(G)</t>
  </si>
  <si>
    <t>局部浸润麻醉</t>
  </si>
  <si>
    <t>神经阻滞麻醉</t>
  </si>
  <si>
    <t>包括颈丛、臂丛、星状神经等各种神经阻滞及侧隐窝阻滞术、侧隐窝臭氧注射等</t>
  </si>
  <si>
    <t>椎管内麻醉</t>
  </si>
  <si>
    <t>包括腰麻、硬膜外阻滞及腰麻硬膜外联合阻滞</t>
  </si>
  <si>
    <t>腰麻硬膜外联合套件</t>
  </si>
  <si>
    <t>基础麻醉</t>
  </si>
  <si>
    <t>含强化麻醉</t>
  </si>
  <si>
    <t>全身麻醉</t>
  </si>
  <si>
    <t>指通过经呼吸道吸入、静脉或肌肉注射方式诱导机体产生满足手术操作要求的可逆状态。所定价格涵盖开放静脉通路，麻醉机给氧，全麻诱导，建立人工气道，实施气道管理及呼吸支持，调节麻醉深度至手术结束，全程连续监测各项生命体征，记录、分析调整病情，预防并处理各类合并症，麻醉前、后访视等操作步骤的人力资源和基本物质资源消耗。含靶控输注、普通方法气管插管术、喉罩插管通气术。不含特殊方法气管插管术。</t>
  </si>
  <si>
    <t>喉镜片、喉罩、电极、过滤器、一次性面罩</t>
  </si>
  <si>
    <t>血液加温治疗</t>
  </si>
  <si>
    <t>包括术中加温和体外加温</t>
  </si>
  <si>
    <t>支气管内麻醉</t>
  </si>
  <si>
    <t>含各种施行单肺通气的麻醉方法及肺灌洗等治疗</t>
  </si>
  <si>
    <t>术后镇痛</t>
  </si>
  <si>
    <t>包括静脉硬膜外、腰麻硬膜外联合给药及分娩镇痛</t>
  </si>
  <si>
    <t>腰麻硬膜外联合套件、镇痛装置</t>
  </si>
  <si>
    <t>侧脑室连续镇痛</t>
  </si>
  <si>
    <t>使用镇痛泵</t>
  </si>
  <si>
    <t>镇痛泵</t>
  </si>
  <si>
    <t>硬膜外连续镇痛</t>
  </si>
  <si>
    <t>椎管内药物治疗</t>
  </si>
  <si>
    <t>包括神经根脱髓鞘疾病等治疗</t>
  </si>
  <si>
    <t>心肺复苏术</t>
  </si>
  <si>
    <t>开胸手术</t>
  </si>
  <si>
    <t>气管插管术</t>
  </si>
  <si>
    <t>经口插管</t>
  </si>
  <si>
    <t>用于非术中病人</t>
  </si>
  <si>
    <t>特殊方法气管插管术</t>
  </si>
  <si>
    <t>用于困难气道。包括经鼻腔、经口盲探、逆行法，包括纤维喉镜、气管镜置管、可视喉镜辅助插管。</t>
  </si>
  <si>
    <t>喉镜片、可视导丝（管芯）</t>
  </si>
  <si>
    <t>喉罩插管通气术</t>
  </si>
  <si>
    <t>喉罩</t>
  </si>
  <si>
    <t>控制性降压</t>
  </si>
  <si>
    <t>体外循环</t>
  </si>
  <si>
    <t>指鼓泡法</t>
  </si>
  <si>
    <t>一次性过滤器及管路</t>
  </si>
  <si>
    <t>若用膜肺法，另计膜肺费用</t>
  </si>
  <si>
    <t>心肌灌注</t>
  </si>
  <si>
    <t>冠状静脉窦逆行灌注管、灌注管路</t>
  </si>
  <si>
    <t>急危病人麻醉</t>
  </si>
  <si>
    <r>
      <rPr>
        <sz val="8"/>
        <color theme="1"/>
        <rFont val="宋体"/>
        <charset val="134"/>
      </rPr>
      <t>急危病人麻醉项目内涵：适用于ASA分级：Ⅳ、Ⅴ，急诊手术，小儿（</t>
    </r>
    <r>
      <rPr>
        <sz val="8"/>
        <rFont val="宋体"/>
        <charset val="134"/>
      </rPr>
      <t>6周岁及以下）和高龄病人（75岁以上）全身麻醉。</t>
    </r>
  </si>
  <si>
    <t>T（K）</t>
  </si>
  <si>
    <t>镇痛泵体内置入术</t>
  </si>
  <si>
    <t>豫医保办〔2021〕9号发文取消</t>
  </si>
  <si>
    <t>连续无创碳氧血红蛋白监测</t>
  </si>
  <si>
    <t>连续无创容积变异指数监测</t>
  </si>
  <si>
    <t>连续无创总血红蛋白监测</t>
  </si>
  <si>
    <t xml:space="preserve">环甲膜穿刺逆行气管插管术
</t>
  </si>
  <si>
    <t>手术室内静脉给药，消毒，环甲膜穿，经穿刺针往喉方向置入细导引丝或细导引管使之进入咽腔，顺导引管置入气管导管，听诊判 断气管导管的位，固定气管导管，连接呼吸回路，麻醉机或呼吸 机行机械通气。</t>
  </si>
  <si>
    <t>体表加温治疗</t>
  </si>
  <si>
    <t>使用体表加温装置维持手术患者体温正常。</t>
  </si>
  <si>
    <t>凝血功能和血小板功能动态监测</t>
  </si>
  <si>
    <t>消毒，采血，放置到特殊血样管中，使用专用凝血功能监测仪，根据图形和数值分析凝血功能的变化和血小板功能的变化。</t>
  </si>
  <si>
    <t>麻醉恢复室监护</t>
  </si>
  <si>
    <t>在麻醉恢复室内，监测仪连续无创血压、心电图、脉搏血氧饱和度监测，经气管内导管或面罩吸氧，吸痰，拔除气管导管等呼吸道管理或呼吸机支持，静脉输液，麻醉作用拮抗等。</t>
  </si>
  <si>
    <t>蓄氧
面罩</t>
  </si>
  <si>
    <t>无插管全麻</t>
  </si>
  <si>
    <t>无需建立人工气道，药物经静脉或吸入作用于中枢神经系统产生全身麻醉，诱导迅速、病人舒适、苏醒较快，单独应用适用于短时间检查、治疗、手术等。</t>
  </si>
  <si>
    <t>输氧面罩</t>
  </si>
  <si>
    <t>表面麻醉</t>
  </si>
  <si>
    <t>原“121800001门诊项目局部麻醉费、121800002门诊手术室麻醉”项目取消。</t>
  </si>
  <si>
    <t>备体外循环</t>
  </si>
  <si>
    <t>在具有风险的非体外循环手术期间，准备好紧急体外循环所需用品，时刻准备紧急体外循环，以保证手术顺利进行。根据不同患者及手术方式选择体外循环器材及方式，连接体外循环管路(含主要管路及左右心吸引器，停跳液灌注装置)，检测体外循环前ACT。含体外循环管路。</t>
  </si>
  <si>
    <t>1.限介入法心脏瓣膜置换术和非体外循环下冠状动脉搭桥术、先天性心脏病封堵术。2.实行体外循环患者不得再收备体外循环费用。</t>
  </si>
  <si>
    <t>手术：</t>
  </si>
  <si>
    <t>手术总说明</t>
  </si>
  <si>
    <t>1.本类包括麻醉、神经系统、内分泌系统、眼、耳、鼻口咽、呼吸系统、心血管系统、造血及淋巴系统、消化系统、泌尿系统、男、女性生殖系统、产科、肌肉骨骼系统、体被系统16个第三级分类的手术项目。
2.手术中所需的常规器械和低值医用消耗品，（如一次性无菌巾、消毒药品、冲洗盐水、一般缝线、敷料等）在定价时列入手术成本因素中考虑，均不另行收费。
3.手术中所需的特殊医用消耗材料（如防粘连材料、特殊穿刺针(器)、特殊导丝、导管、支架、球囊、特殊缝线、特殊缝针、夹子、钛钉、钛板、止血材料、胶原蛋白材料、扩张器、吻合器、缝合器、固定器、封堵器、取石（异物）网篮/取物袋、医用胶、等离子电极（刀头、针）等、一次性使用无菌保护罩、修补材料、内、外固定材料、组织牵开器、切口保护器、负压引流装置）、特殊药品等均为除外内容，凡在项目内涵中已含的不再单独收费。
4.1).经同一切口进行的两种不同疾病的手术，其中另一手术按50%加收；
2).经两个切口的两种不同疾病的手术，按手术标准分别计价；
3).同一手术项目中两个以上切口的手术，按30%加收(凡使用XX镜实施的手术除外)
4).双侧器官同时实行的手术，在相应单侧手术收费基础上加收50%。以上四种情况，麻醉费不再另外加收。
5.中医传统手术项目如肛肠、中医骨伤，需在中医相应的诊疗项目中查找，不在此重复列项。
6.6周岁及以下儿童临床手术项目在成人收费标准基础上适当提高，提高幅度不超过30%。周岁的计算方法以法律相关规定为准。
7.器官移植类项目中，异种器官指不摘自人体的器官，包括但不限于动物器官、机械器官，以及3D打印等技术人工制造的器官。
8.使用手术机械臂辅助操作系统辅助操作实行分类加收，加收费用包含导航定位工具包(包括但不限于基座、跟踪器、连接器、标定器、引导管、套筒、固定器等)以及使用手术机械臂辅助操作系统所消耗的其他相关耗材费用。
1)手术机械臂辅助操作系统只发挥辅助导航定位及跟踪监控功能的，每例手术加收40%，加收费用每次最高不超过2000元。
2)手术机械臂辅助操作系统在医务人员支配下仅完成或参与完成实现手术目标的部分核心操作步骤(含远程手术操作)的，加收80%。
3)手术机械臂辅助操作系统在医务人员支配下完成或参与完成实现手术目标的全部核心操作步骤(含远程手术操作)的，加收300%。
4)上述加收情形同时发生的，按加收比例最高的情形收费，不得相互叠加收费。同时开展多个手术的，按主要手术项目加收，每例手术限加收一次。
5)收取手术导航辅助操作及立体定向辅助手术项目费用的，不得加收手术机械臂操作系统辅助操作费用。</t>
  </si>
  <si>
    <t>颅脑系统手术</t>
  </si>
  <si>
    <t>颅骨和脑手术</t>
  </si>
  <si>
    <t>颅骨锁、颅骨固定钉、脑膜补片、颅骨固定系统、医用胶、修补材料、皮层电极和深部电极</t>
  </si>
  <si>
    <t>头皮肿物切除术</t>
  </si>
  <si>
    <t>含麻醉，不含植皮</t>
  </si>
  <si>
    <t>颅骨骨瘤切除术</t>
  </si>
  <si>
    <t>假体</t>
  </si>
  <si>
    <t>帽状腱膜下血肿或脓肿切开引流术</t>
  </si>
  <si>
    <t>包括脓肿切开引流；</t>
  </si>
  <si>
    <t>颅内硬膜外血肿引流术</t>
  </si>
  <si>
    <t>脑脓肿穿刺引流术</t>
  </si>
  <si>
    <t>不含开颅脓肿切除术</t>
  </si>
  <si>
    <t>开放性颅脑损伤清除术</t>
  </si>
  <si>
    <t>包括火器伤</t>
  </si>
  <si>
    <t>硬膜修补材料</t>
  </si>
  <si>
    <t>开放性颅脑损伤清除术（含静脉窦破裂手术）</t>
  </si>
  <si>
    <t>包括火器伤，含静脉窦破裂手术</t>
  </si>
  <si>
    <t>颅骨凹陷骨折复位术</t>
  </si>
  <si>
    <t>含碎骨片清除</t>
  </si>
  <si>
    <t>去颅骨骨瓣减压术</t>
  </si>
  <si>
    <t>颅骨修补术</t>
  </si>
  <si>
    <t>包括假体植入</t>
  </si>
  <si>
    <t>修补材料</t>
  </si>
  <si>
    <t>颅骨钻孔探查术（两孔以下）</t>
  </si>
  <si>
    <t>颅骨钻孔探查术（两孔以上）</t>
  </si>
  <si>
    <t>指通过颅骨钻孔进行探查。所定价格涵盖气钻或电钻钻开颅骨，探查、必要时活检以及止血、放置引流、缝合等手术步骤的人力资源和基本物质资源消耗。包括开颅探查术。</t>
  </si>
  <si>
    <t>经颅眶肿瘤切除术</t>
  </si>
  <si>
    <t>经颅内镜活检术</t>
  </si>
  <si>
    <t>慢性硬膜下血肿钻孔术</t>
  </si>
  <si>
    <t>包括高血压脑出血碎吸术</t>
  </si>
  <si>
    <t>如开颅切除血肿按颅内血肿清除术计价</t>
  </si>
  <si>
    <t>颅内多发血肿清除术(外伤，同一部位)</t>
  </si>
  <si>
    <t>含同一部位硬膜外、硬膜下、脑内血肿清除术</t>
  </si>
  <si>
    <t>颅内多发血肿清除术(外伤，非同一部位)</t>
  </si>
  <si>
    <t>颅内血肿清除术(外伤)</t>
  </si>
  <si>
    <t>包括单纯硬膜外、硬膜下、脑内血肿清除术</t>
  </si>
  <si>
    <t>开颅内减压术</t>
  </si>
  <si>
    <t>包括大脑颞极、额极、枕极切除、颞肌下减压</t>
  </si>
  <si>
    <t>经颅视神经管减压术</t>
  </si>
  <si>
    <t>颅内压监护传感器置放术</t>
  </si>
  <si>
    <t>包括颅内硬膜下、硬膜外、脑内、脑室内</t>
  </si>
  <si>
    <t>监护材料</t>
  </si>
  <si>
    <t>侧脑室分流术</t>
  </si>
  <si>
    <t>含分流管调整；包括侧脑室-心房分流术、侧脑室-膀胱分流术、侧脑室-腹腔分流术</t>
  </si>
  <si>
    <t>分流管</t>
  </si>
  <si>
    <t>侧脑室-腹腔分流术后引流管拔出术</t>
  </si>
  <si>
    <t>脑室钻孔伴脑室引流术</t>
  </si>
  <si>
    <t>颅内蛛网膜囊肿分流术或切除术</t>
  </si>
  <si>
    <t>幕上浅部病变切除术</t>
  </si>
  <si>
    <t>包括大脑半球胶质瘤、转移癌、胶质增生、大脑半球凸面脑膜瘤、脑脓肿；不含矢状窦旁脑膜瘤、大脑镰旁脑膜瘤</t>
  </si>
  <si>
    <t>大静脉窦旁脑膜瘤切除＋血管窦重建术</t>
  </si>
  <si>
    <t>包括矢状窦、横窦、窦汇区脑膜瘤</t>
  </si>
  <si>
    <t>人工血管</t>
  </si>
  <si>
    <t>幕上深部病变切除术</t>
  </si>
  <si>
    <t>包括脑室内肿瘤、海绵状血管瘤、胼胝体肿瘤、三室前(突入到第三脑室颅咽管瘤)、后部肿瘤、脑脓肿、矢状窦旁脑膜瘤</t>
  </si>
  <si>
    <t>第四脑室肿瘤切除术</t>
  </si>
  <si>
    <t>包括小脑下蚓部、四室室管膜瘤、四室导水管囊虫；不含桥脑、延髓突入四室胶质瘤</t>
  </si>
  <si>
    <t>经颅内镜脑室肿瘤切除术</t>
  </si>
  <si>
    <t>桥小脑角肿瘤切除术</t>
  </si>
  <si>
    <t>包括听神经瘤、三叉神经鞘瘤、胆脂瘤、蛛网膜囊肿；不含面神经吻合术、术中神经电监测</t>
  </si>
  <si>
    <t>脑皮质切除术</t>
  </si>
  <si>
    <t>大脑半球切除术</t>
  </si>
  <si>
    <t>不含术中脑电监测</t>
  </si>
  <si>
    <t>选择性杏仁核海马切除术</t>
  </si>
  <si>
    <t>胼胝体切开术</t>
  </si>
  <si>
    <t>不含癫痫病灶切除术、术中脑电监测</t>
  </si>
  <si>
    <t>多处软脑膜下横纤维切断术</t>
  </si>
  <si>
    <t>癫痫病灶切除术</t>
  </si>
  <si>
    <t>病灶切除、软脑膜下烧灼术、脑叶切除；不含术中脑电监测</t>
  </si>
  <si>
    <t>癫痫刀手术</t>
  </si>
  <si>
    <t>含手术计划系统、CT定位、24小时脑电图动态监测、皮层电极</t>
  </si>
  <si>
    <t>脑深部电极置入术</t>
  </si>
  <si>
    <t>小脑半球病变切除术</t>
  </si>
  <si>
    <t>包括小脑半球胶质瘤、血管网织细胞瘤、转移癌、脑脓肿、自发性出血</t>
  </si>
  <si>
    <t>脑干肿瘤切除术</t>
  </si>
  <si>
    <t>包括中脑、桥脑、延髓、丘脑肿瘤、自发脑干血肿、脑干血管畸形、小脑实性血网</t>
  </si>
  <si>
    <t>鞍区占位病变切除术</t>
  </si>
  <si>
    <t>包括垂体瘤、鞍区颅咽管瘤、视神经胶质瘤. 不含侵袭性垂体瘤、突入到第三脑室颅咽管瘤、鞍结节脑膜瘤、下丘脑胶质瘤</t>
  </si>
  <si>
    <t>垂体瘤切除术</t>
  </si>
  <si>
    <t>含取脂肪填塞；包括经口腔、鼻腔</t>
  </si>
  <si>
    <t>生物胶</t>
  </si>
  <si>
    <t>经口腔入路颅底斜坡肿瘤切除术</t>
  </si>
  <si>
    <t>包括上颌入路颅底海绵窦侵入肿瘤切除术</t>
  </si>
  <si>
    <t>颅底肿瘤切除术</t>
  </si>
  <si>
    <t>包括前、中颅窝颅内外沟通性肿瘤、前、中、后颅窝底肿瘤(鞍结节脑膜瘤、侵袭性垂体瘤、脊索瘤、神经鞘瘤)、颈静脉孔区肿瘤、上颌外旋颅底手术；不含胆脂瘤、囊肿</t>
  </si>
  <si>
    <t>颅底再造按颅骨修补处理</t>
  </si>
  <si>
    <t>经颅内镜第三脑室底造瘘术</t>
  </si>
  <si>
    <t>经脑室镜胶样囊肿切除术</t>
  </si>
  <si>
    <t>脑囊虫摘除术</t>
  </si>
  <si>
    <t>经颅内镜经鼻蝶垂体肿瘤切除术</t>
  </si>
  <si>
    <t>经颅内镜脑内囊肿造口术</t>
  </si>
  <si>
    <t>经颅内镜脑内异物摘除术</t>
  </si>
  <si>
    <t>经颅内镜脑室脉络丛烧灼术</t>
  </si>
  <si>
    <t>终板造瘘术</t>
  </si>
  <si>
    <t>海绵窦瘘直接手术</t>
  </si>
  <si>
    <t>脑脊液漏修补术</t>
  </si>
  <si>
    <t>包括额窦修补、前颅窝、中颅窝底修补</t>
  </si>
  <si>
    <t>生物胶、人工硬膜、钛钢板</t>
  </si>
  <si>
    <t>脑脊膜膨出修补术</t>
  </si>
  <si>
    <t>单纯脑脊膜膨出</t>
  </si>
  <si>
    <t>重建硬膜及骨性材料</t>
  </si>
  <si>
    <t>环枕畸形减压术</t>
  </si>
  <si>
    <t>含骨性结构减压、小脑扁桃体切除、硬膜减张缝合术</t>
  </si>
  <si>
    <t>重建材料</t>
  </si>
  <si>
    <t>经口齿状突切切除术</t>
  </si>
  <si>
    <t>颅缝骨化症整形术</t>
  </si>
  <si>
    <t>骨纤维异常增殖切除整形术</t>
  </si>
  <si>
    <t>颅缝再造术</t>
  </si>
  <si>
    <t>大网膜颅内移植术</t>
  </si>
  <si>
    <t>含大网膜切取</t>
  </si>
  <si>
    <t>立体定向颅内肿物清除术</t>
  </si>
  <si>
    <t>包括血肿、脓肿、肿瘤,包括取活检、取异物</t>
  </si>
  <si>
    <t>引流</t>
  </si>
  <si>
    <t>立体定向脑深部核团毁损术（一个靶点）</t>
  </si>
  <si>
    <t>包括治疗帕金森氏病、舞蹈病、扭转痉挛、癫痫等，包括射频、细胞刀治疗</t>
  </si>
  <si>
    <t>立体定向脑深部核团毁损术（两个以上靶点）</t>
  </si>
  <si>
    <t>脑深部电刺激系统置入术</t>
  </si>
  <si>
    <t>神经刺激器植入术</t>
  </si>
  <si>
    <t>指植入神经刺激器开展局部神经刺激治疗。所定价格涵盖刺激器植入、建立皮下隧道、连接刺激电极、调控、达到最佳的治疗或镇痛效果以及切开、止血、缝合等手术步骤的人力资源和基本物质资源消耗。包括神经刺激器更换术、神经刺激器取出术。</t>
  </si>
  <si>
    <t>神经刺激器、延伸导线</t>
  </si>
  <si>
    <t>s330201001</t>
  </si>
  <si>
    <t>颅骨修补术后钢板取出术</t>
  </si>
  <si>
    <t>s330201002</t>
  </si>
  <si>
    <t>腰池引流术</t>
  </si>
  <si>
    <t>s330201003</t>
  </si>
  <si>
    <t>头皮下血肿抽吸术</t>
  </si>
  <si>
    <t>颅神经手术</t>
  </si>
  <si>
    <t>三叉神经感觉后根切断术</t>
  </si>
  <si>
    <t>三叉神经周围支切断术或封闭术</t>
  </si>
  <si>
    <t>包括酒精封闭、甘油封闭、冷冻</t>
  </si>
  <si>
    <t>三叉神经撕脱术</t>
  </si>
  <si>
    <t>三叉神经干鞘膜内注射术</t>
  </si>
  <si>
    <t>颞部开颅三叉神经节切断术</t>
  </si>
  <si>
    <t>迷路后三叉神经切断术</t>
  </si>
  <si>
    <t>颅神经微血管减压术</t>
  </si>
  <si>
    <t>包括三叉神经、面神经、听神经、舌咽神经、迷走神经</t>
  </si>
  <si>
    <t>隔离材料</t>
  </si>
  <si>
    <t>面神经简单修复术</t>
  </si>
  <si>
    <t>包括肌筋膜悬吊术及神经断端直接吻合，以及局部同一创面的神经移植</t>
  </si>
  <si>
    <t>面神经吻合术</t>
  </si>
  <si>
    <t>包括面副神经、面舌下神经吻合、听神经瘤手术中颅内直接吻合</t>
  </si>
  <si>
    <t>面神经跨面移植术</t>
  </si>
  <si>
    <t>移植材料</t>
  </si>
  <si>
    <t>面神经松解减压术</t>
  </si>
  <si>
    <t>含腮腺浅叶切除；包括面神经周围支支配的外周部分</t>
  </si>
  <si>
    <t>经耳面神经梳理术</t>
  </si>
  <si>
    <t>面神经周围神经移植术</t>
  </si>
  <si>
    <t>经迷路前庭神经切断术</t>
  </si>
  <si>
    <t>迷路后前庭神经切断术</t>
  </si>
  <si>
    <t>经内镜前庭神经切断术</t>
  </si>
  <si>
    <t>经乙状窦后进路神经切断术</t>
  </si>
  <si>
    <t>包括三叉神经、舌咽神经</t>
  </si>
  <si>
    <t>经颅脑脊液耳漏修补术</t>
  </si>
  <si>
    <t>脑血管手术</t>
  </si>
  <si>
    <t>颅内巨大动脉瘤夹闭切除术</t>
  </si>
  <si>
    <t>包括基底动脉瘤、大脑后动脉动脉瘤；不含血管重建术</t>
  </si>
  <si>
    <t>动脉瘤夹</t>
  </si>
  <si>
    <t>颅内动脉瘤夹闭术（一个动脉瘤）</t>
  </si>
  <si>
    <t>不含基底动脉瘤、大脑后动脉瘤、多发动脉瘤</t>
  </si>
  <si>
    <t>颅内动脉瘤包裹术</t>
  </si>
  <si>
    <t>包括肌肉包裹、生物胶包裹、单纯栓塞</t>
  </si>
  <si>
    <t>颅内巨大动静脉畸形栓塞后切除术</t>
  </si>
  <si>
    <t>含直径大于4 cm动静脉畸形，包括脑干和脑室周围的小于4 cm深部血管畸形</t>
  </si>
  <si>
    <t>栓塞剂、微型血管或血管阻断夹</t>
  </si>
  <si>
    <t>颅内动静脉畸形切除术</t>
  </si>
  <si>
    <t>含血肿清除、小于4cm动静脉畸形切除</t>
  </si>
  <si>
    <t>脑动脉瘤动静脉畸形切除术</t>
  </si>
  <si>
    <t>含动静脉畸形直径小于4cm，含动脉瘤与动静脉畸形在同一部位</t>
  </si>
  <si>
    <t>颈内动脉内膜剥脱术</t>
  </si>
  <si>
    <t>不含术中血流监测</t>
  </si>
  <si>
    <t>颈内动脉内膜剥脱术（含行动脉成形术）</t>
  </si>
  <si>
    <t>椎动脉内膜剥脱术</t>
  </si>
  <si>
    <t>椎动脉内膜剥脱术（含行动脉成形术）</t>
  </si>
  <si>
    <t>椎动脉减压术</t>
  </si>
  <si>
    <t>颈内动脉外膜剥脱术</t>
  </si>
  <si>
    <t>包括颈总动脉、颈内动脉、颈外动脉外膜剥脱术、迷走神经剥离术</t>
  </si>
  <si>
    <t>颈总动脉大脑中动脉吻合术</t>
  </si>
  <si>
    <t>包括颞浅动脉-大脑中动脉吻合术</t>
  </si>
  <si>
    <t>如取大隐静脉按另一手术处理</t>
  </si>
  <si>
    <t>颅外内动脉搭桥术</t>
  </si>
  <si>
    <t>人造血管</t>
  </si>
  <si>
    <t>颞肌颞浅动脉贴敷术</t>
  </si>
  <si>
    <t>含血管吻合术</t>
  </si>
  <si>
    <t>颈动脉结扎术</t>
  </si>
  <si>
    <t>包括颈内动脉、颈外动脉、颈总动脉结扎</t>
  </si>
  <si>
    <t>结扎夹</t>
  </si>
  <si>
    <t>颅内血管重建术</t>
  </si>
  <si>
    <t>脊髓、脊髓膜、脊髓血管手术</t>
  </si>
  <si>
    <t>脊髓和神经根粘连松解术</t>
  </si>
  <si>
    <t>脊髓空洞症内引流术</t>
  </si>
  <si>
    <t>脊髓丘脑束切断术</t>
  </si>
  <si>
    <t>脊髓栓系综合症手术</t>
  </si>
  <si>
    <t>脊髓前连合切断术</t>
  </si>
  <si>
    <t>包括选择性脊神经后根切断术，不含电生理监测</t>
  </si>
  <si>
    <t>椎管内脓肿切开引流术</t>
  </si>
  <si>
    <t>包括硬膜下脓肿</t>
  </si>
  <si>
    <t>脊髓内病变切除术</t>
  </si>
  <si>
    <t>包括髓内肿瘤、髓内血肿清除</t>
  </si>
  <si>
    <t>脊髓硬膜外病变切除术</t>
  </si>
  <si>
    <t>包括硬脊膜外肿瘤、血肿、结核瘤、转移瘤、黄韧带增厚、椎间盘突出；不含硬脊膜下、脊髓内肿瘤</t>
  </si>
  <si>
    <t>髓外硬脊膜下病变切除术</t>
  </si>
  <si>
    <t>包括硬脊膜下肿瘤、血肿；不含脊髓内肿瘤</t>
  </si>
  <si>
    <t>脊髓外露修补术</t>
  </si>
  <si>
    <t>脊髓动脉静脉畸形切除术</t>
  </si>
  <si>
    <t>动脉瘤夹及显微银夹</t>
  </si>
  <si>
    <t>脊髓蛛网膜下腔腹腔分流术</t>
  </si>
  <si>
    <t>脊髓蛛网膜下腔输尿管分流术</t>
  </si>
  <si>
    <t>选择性脊神经后根切断术（sPR）</t>
  </si>
  <si>
    <t>胸腰交感神经节切断术</t>
  </si>
  <si>
    <t>含切除多个神经节</t>
  </si>
  <si>
    <t>经胸腔镜交感神经链切除术</t>
  </si>
  <si>
    <t>腰骶部潜毛窦切除术</t>
  </si>
  <si>
    <t>经皮穿刺骶神经囊肿治疗术</t>
  </si>
  <si>
    <t>马尾神经吻合术</t>
  </si>
  <si>
    <t>脑脊液置换术</t>
  </si>
  <si>
    <t>欧玛亚（Omaya）管置入术</t>
  </si>
  <si>
    <t>脊髓电极植入术</t>
  </si>
  <si>
    <t>指经皮或切开方式将神经刺激电极置入脊髓硬膜外腔以治疗相应节段脊髓支配区域相关疾病。所定价格涵盖植入神经刺激电极、连接导线、调试，以及穿刺或切开、建立皮下隧道、缝合或退出等手术步骤的人力资源和基本物质资源消耗。</t>
  </si>
  <si>
    <t>刺激电极、延伸导线</t>
  </si>
  <si>
    <t>电极取出术按10%收费。</t>
  </si>
  <si>
    <t>3.内分泌系统手术</t>
  </si>
  <si>
    <t>垂体细胞移植术</t>
  </si>
  <si>
    <t>含细胞制备</t>
  </si>
  <si>
    <t>甲状旁腺腺瘤切除术</t>
  </si>
  <si>
    <t>甲状旁腺大部切除术</t>
  </si>
  <si>
    <t>甲状旁腺组织自体移植术</t>
  </si>
  <si>
    <t>指对自体甲状旁腺组织进行移植。所定价格涵盖甲状旁腺组织植入，以及切开、吻合、关闭、缝合等手术步骤的人力资源和基本物质资源消耗。</t>
  </si>
  <si>
    <t>甲状旁腺细胞移植术</t>
  </si>
  <si>
    <t>甲状旁腺癌根治术</t>
  </si>
  <si>
    <t>甲状腺穿刺活检术</t>
  </si>
  <si>
    <t>包括注射、抽液</t>
  </si>
  <si>
    <t>甲状腺部分切除术</t>
  </si>
  <si>
    <t>包括甲状腺瘤及囊肿切除</t>
  </si>
  <si>
    <t>甲状腺次全切除术</t>
  </si>
  <si>
    <t>甲状腺全切术</t>
  </si>
  <si>
    <t>含两侧</t>
  </si>
  <si>
    <t>甲状腺癌根治术</t>
  </si>
  <si>
    <t>通过切除甲状腺治疗甲状腺癌。所定价格涵盖病变侧甲状腺全叶及峡部切除、淋巴结及脂肪清除，以及切开、止血、缝合等手术步骤的人力资源和基本物质资源消耗。</t>
  </si>
  <si>
    <t>甲状腺癌扩大根治术</t>
  </si>
  <si>
    <t>通过切除甲状腺及周围受累器官治疗甲状腺癌。所定价格涵盖病变侧甲状腺全叶及峡部、受累器官切除，淋巴结及脂肪清除，以及切开、淋巴结及脂肪清除、止血、缝合等手术步骤的人力资源和基本物质资源消耗。</t>
  </si>
  <si>
    <t>甲状腺癌根治术联合胸骨劈开上纵隔清扫术</t>
  </si>
  <si>
    <t>甲状腺细胞移植术</t>
  </si>
  <si>
    <t xml:space="preserve">次 </t>
  </si>
  <si>
    <t>甲状舌管瘘切除术</t>
  </si>
  <si>
    <t>包括囊肿</t>
  </si>
  <si>
    <t>胎儿甲状腺移植术</t>
  </si>
  <si>
    <t>喉返神经探查术</t>
  </si>
  <si>
    <t>包括神经吻合、神经移植</t>
  </si>
  <si>
    <t>胸腺切除术</t>
  </si>
  <si>
    <t>包括胸腺肿瘤切除、重症肌无力胸腺扩大切除、含经胸骨正中切口径路、经颈部横切口手术</t>
  </si>
  <si>
    <t>胸腺移值术</t>
  </si>
  <si>
    <t>包括原位或异位移植；不含供体胸腺切取及保存</t>
  </si>
  <si>
    <t>胸腺细胞移植术</t>
  </si>
  <si>
    <t>肾上腺切除术</t>
  </si>
  <si>
    <t>含腺瘤切除，包括全切或部分</t>
  </si>
  <si>
    <t>经腹腔镜肾上腺切除术</t>
  </si>
  <si>
    <t>含腺瘤切除；包括全切或部分切除</t>
  </si>
  <si>
    <t>肾上腺嗜铬细胞瘤切除术</t>
  </si>
  <si>
    <t>恶性嗜铬细胞瘤根治术</t>
  </si>
  <si>
    <t>包括异位嗜铬细胞瘤根治术</t>
  </si>
  <si>
    <t>微囊化牛肾上腺嗜铬细胞（BCC）移植术</t>
  </si>
  <si>
    <t>肾上腺组织自体移植术</t>
  </si>
  <si>
    <t>通过自体肾上腺移植治疗肾上腺疾病。所定价格涵盖组织植入，以及切开、吻合、关闭、缝合等手术步骤的人力资源和基本物质资源消耗。</t>
  </si>
  <si>
    <t xml:space="preserve">胸骨后甲状腺肿切除术
</t>
  </si>
  <si>
    <t>经颈部横切口，必要时加胸骨正中切口。消毒铺巾，贴膜，探查，解剖切断甲状腺下血管，于包膜下摘除胸骨后甲状腺肿，术后置引 流管(片)。含引流管，骨蜡。</t>
  </si>
  <si>
    <t>s330300001</t>
  </si>
  <si>
    <t>经腹腔镜肾上腺囊肿切除术</t>
  </si>
  <si>
    <t>4.眼部手术</t>
  </si>
  <si>
    <t>粘弹剂</t>
  </si>
  <si>
    <t>眼睑手术</t>
  </si>
  <si>
    <t>眼睑肿物切除术</t>
  </si>
  <si>
    <t>眼睑结膜裂伤缝合术</t>
  </si>
  <si>
    <t>内眦韧带断裂修复术</t>
  </si>
  <si>
    <t>上睑下垂矫正术</t>
  </si>
  <si>
    <t>包括内提上睑肌缩短术 、悬吊法</t>
  </si>
  <si>
    <t>特殊悬吊材料</t>
  </si>
  <si>
    <t>睑下垂矫正联合眦整形术</t>
  </si>
  <si>
    <t>睑退缩矫正术</t>
  </si>
  <si>
    <t>包括上下睑；包括额肌悬吊、提上睑肌缩短、睑板再造、异体巩膜移植或植皮、眼睑缺损整形术</t>
  </si>
  <si>
    <t>睑内翻矫正术</t>
  </si>
  <si>
    <t>缝线法</t>
  </si>
  <si>
    <t>睑外翻矫正术</t>
  </si>
  <si>
    <t>睑裂缝合术</t>
  </si>
  <si>
    <t>游离植皮睑成形术</t>
  </si>
  <si>
    <t>内眦赘皮矫治术</t>
  </si>
  <si>
    <t>双行睫矫正术</t>
  </si>
  <si>
    <t>睑凹陷畸形矫正术</t>
  </si>
  <si>
    <t>不含吸脂术</t>
  </si>
  <si>
    <t>特殊植入材料</t>
  </si>
  <si>
    <t>睑缘粘连术</t>
  </si>
  <si>
    <t>含粘连分离</t>
  </si>
  <si>
    <t>眼睑肿物切除整形术</t>
  </si>
  <si>
    <t>局麻，根据肿物位置和大小，设计手术切口，去除肿物，根据创面大小及缺损情况，使用游离皮片移植或局部皮瓣修复眼睑创面。不含游离皮片切取移植术、皮瓣形成术。</t>
  </si>
  <si>
    <t>金属弹簧置入眼睑闭合不全矫治术</t>
  </si>
  <si>
    <t>常规消毒，铺无菌巾，设计颞部切口，皮下分离，将金属丝制成所需形状通过上下眼睑皮下隧道转移至上下睑，在内眦韧带处，在一定张力下缝合固定，放置引流管一根。</t>
  </si>
  <si>
    <t>泪器手术</t>
  </si>
  <si>
    <t>泪阜部肿瘤单纯切除术</t>
  </si>
  <si>
    <t>泪小点外翻矫正术</t>
  </si>
  <si>
    <t>包括泪腺脱垂矫正术</t>
  </si>
  <si>
    <t>泪小管吻合术</t>
  </si>
  <si>
    <t>泪囊摘除术</t>
  </si>
  <si>
    <t>包括泪囊瘘管摘除术</t>
  </si>
  <si>
    <t>睑部泪腺摘除术</t>
  </si>
  <si>
    <t>包括泪腺部分切除、泪腺肿瘤摘除</t>
  </si>
  <si>
    <t>泪囊结膜囊吻合术</t>
  </si>
  <si>
    <t>鼻腔泪囊吻合术</t>
  </si>
  <si>
    <t>经鼻内镜鼻腔泪囊吻合术</t>
  </si>
  <si>
    <t>鼻泪道再通术</t>
  </si>
  <si>
    <t>包括穿线或义管植入</t>
  </si>
  <si>
    <t>硅胶管或金属管</t>
  </si>
  <si>
    <t>泪道成形术</t>
  </si>
  <si>
    <t>含泪小点切开术</t>
  </si>
  <si>
    <t>使用激光加收195元</t>
  </si>
  <si>
    <t>s330402001</t>
  </si>
  <si>
    <t>泪小管塞植术</t>
  </si>
  <si>
    <t>泪小点塞</t>
  </si>
  <si>
    <t>结膜手术</t>
  </si>
  <si>
    <t>睑球粘连分离术</t>
  </si>
  <si>
    <t>包括自体粘膜移植术及结膜移植术</t>
  </si>
  <si>
    <t>羊膜</t>
  </si>
  <si>
    <t>结膜肿物切除术</t>
  </si>
  <si>
    <t>包括结膜色素痣</t>
  </si>
  <si>
    <t>组织移植加收210元</t>
  </si>
  <si>
    <t>结膜淋巴管积液清除术</t>
  </si>
  <si>
    <t>结膜囊成形术</t>
  </si>
  <si>
    <t>义眼模、羊膜</t>
  </si>
  <si>
    <t>球结膜瓣复盖术</t>
  </si>
  <si>
    <t>羊膜、无损伤线</t>
  </si>
  <si>
    <t>麦粒肿切除术</t>
  </si>
  <si>
    <t>包括切开术</t>
  </si>
  <si>
    <t>下穹窿成形术</t>
  </si>
  <si>
    <t>球结膜放射状切开冲洗+减压术</t>
  </si>
  <si>
    <t>包括眼突减压、酸碱烧伤减压冲洗</t>
  </si>
  <si>
    <t>角膜手术</t>
  </si>
  <si>
    <t>表层角膜镜片镶嵌术</t>
  </si>
  <si>
    <t>无损伤特殊缝线、供体角膜片</t>
  </si>
  <si>
    <t>近视性放射状角膜切开术</t>
  </si>
  <si>
    <t>角膜缝环固定术</t>
  </si>
  <si>
    <t>角膜拆线</t>
  </si>
  <si>
    <t>指显微镜下</t>
  </si>
  <si>
    <t>角膜基质环植入术</t>
  </si>
  <si>
    <t>角膜深层异物取出术</t>
  </si>
  <si>
    <t>翼状胬肉切除术</t>
  </si>
  <si>
    <t>通过切除翼状胬肉治疗眼部疾病。所定价格涵盖剪开结膜，分离、切除胬肉组织、处理角巩膜伤口等手术步骤的人力资源和基本物质资源消耗。包括角膜肿物切除。</t>
  </si>
  <si>
    <t>结膜组织修补加收50%</t>
  </si>
  <si>
    <t>翼状胬肉切除＋角膜移植术</t>
  </si>
  <si>
    <t>翼状胬肉切除+角膜移植术(含干细胞移植)</t>
  </si>
  <si>
    <t>角膜白斑染色术</t>
  </si>
  <si>
    <t>角膜移植术</t>
  </si>
  <si>
    <t>指异体同种角膜（单侧）移植，实现患者原位角膜切除和供体角膜植入。所定价格涵盖患者原位角膜切除、供体角膜术前或术中整复、供体角膜植入，以及切开、吻合、关闭、缝合等手术步骤的人力资源和基本物质资源消耗。包括异种组织移植术。</t>
  </si>
  <si>
    <t>羊膜、眼科手术刀</t>
  </si>
  <si>
    <t>角膜手术中实施干细胞移植加收</t>
  </si>
  <si>
    <t>羊膜移植术</t>
  </si>
  <si>
    <t>角膜移植联合视网膜复位术</t>
  </si>
  <si>
    <t>瞳孔再造术</t>
  </si>
  <si>
    <t>特殊缝线、粘弹剂</t>
  </si>
  <si>
    <t>s330404001</t>
  </si>
  <si>
    <t>复杂角膜移植术</t>
  </si>
  <si>
    <t>s330404002</t>
  </si>
  <si>
    <t>白内障摘除联合玻璃体切割+人工晶体植入术</t>
  </si>
  <si>
    <t>玻璃体切割头、特殊缝线、专用刀、粘弹剂、膨胀气体、硅油、重水</t>
  </si>
  <si>
    <t>虹膜、睫状体、巩膜和前房手术</t>
  </si>
  <si>
    <t>虹膜全切除术</t>
  </si>
  <si>
    <t>特殊缝线</t>
  </si>
  <si>
    <t>虹膜周边切除术</t>
  </si>
  <si>
    <t>虹膜根部离断修复术</t>
  </si>
  <si>
    <t>虹膜贯穿术</t>
  </si>
  <si>
    <t>虹膜囊肿切除术</t>
  </si>
  <si>
    <t>人工虹膜隔植入术</t>
  </si>
  <si>
    <t>人工虹膜隔、粘弹剂、无损伤特殊缝线</t>
  </si>
  <si>
    <t>睫状体剥离术</t>
  </si>
  <si>
    <t>睫状体断离复位术</t>
  </si>
  <si>
    <t>不含视网膜周边部脱离复位术</t>
  </si>
  <si>
    <t>睫状体及脉络膜上腔放液术</t>
  </si>
  <si>
    <t>睫状体特殊治疗</t>
  </si>
  <si>
    <t>包括光凝、冷凝、透热等法</t>
  </si>
  <si>
    <t>前房角切开术</t>
  </si>
  <si>
    <t>包括前房积血清除、房角粘连分离术</t>
  </si>
  <si>
    <t>使用前房角镜等特殊仪器时</t>
  </si>
  <si>
    <t>前房成形术</t>
  </si>
  <si>
    <t>青光眼滤过术</t>
  </si>
  <si>
    <t>包括小梁切除、虹膜嵌顿、巩膜灼滤</t>
  </si>
  <si>
    <t>非穿透性小梁切除＋透明质酸钠凝胶充填术</t>
  </si>
  <si>
    <t>胶原膜</t>
  </si>
  <si>
    <t>小梁切开术</t>
  </si>
  <si>
    <t>小梁切开联合小梁切除术</t>
  </si>
  <si>
    <t>青光眼硅管植入术</t>
  </si>
  <si>
    <t>硅管、青光眼阀巩膜片、粘弹剂、特殊缝线</t>
  </si>
  <si>
    <t>青光眼滤帘修复术</t>
  </si>
  <si>
    <t>青光眼滤过泡分离术</t>
  </si>
  <si>
    <t>青光眼滤过泡修补术</t>
  </si>
  <si>
    <t>巩膜缩短术</t>
  </si>
  <si>
    <t>房水引流物置入术</t>
  </si>
  <si>
    <t>手术区消毒，开睑，置手术贴膜，在手术显微镜下做上直肌牵引缝线、结膜瓣，置入并固定引流盘，引流管试通后修剪，其前端经由 角膜缘穿刺口植入前房，后部覆盖以异体巩膜片并缝线固定，缝合 球结膜伤口。术毕时结膜囊内涂抗菌药物和糖皮质激素眼膏，消毒 纱布遮盖。此外，对于玻璃体切除术后和无晶状体眼，引流管前端 可经由睫状体平坦部穿刺口植入前部玻璃体腔。不含玻璃体切除术。</t>
  </si>
  <si>
    <t>舒莱姆氏管（Schlemm管）成形术</t>
  </si>
  <si>
    <t>通过成形舒莱姆氏管（schlemm管）重建生理房水流出通道。所定价格涵盖舒莱姆氏管（schlemm管）切开、微导管置入、成形，逐层缝合、止血等手术步骤的人力资源和基本物质资源消耗。</t>
  </si>
  <si>
    <t>眼科激光光纤导管</t>
  </si>
  <si>
    <t>限14岁以下的儿童青光眼患者使用时支付。</t>
  </si>
  <si>
    <t>晶状体手术</t>
  </si>
  <si>
    <t>张力环</t>
  </si>
  <si>
    <t>白内障截囊吸取术</t>
  </si>
  <si>
    <t>白内障囊膜切除术</t>
  </si>
  <si>
    <t>白内障囊内摘除术</t>
  </si>
  <si>
    <t>无损伤特殊缝线</t>
  </si>
  <si>
    <t>白内障囊外摘除术</t>
  </si>
  <si>
    <t>粘弹剂、无损伤特殊缝线</t>
  </si>
  <si>
    <t>白内障超声乳化摘除术</t>
  </si>
  <si>
    <t>通过超声乳化切除技术治疗白内障。所定价格涵盖超声乳化粉碎、吸出晶状体核以及穿刺、逐层切开、止血、关闭切口等手术步骤的人力资源和基本物质资源消耗。</t>
  </si>
  <si>
    <t>超声乳化针头、晶状体乳化用眼科附件包</t>
  </si>
  <si>
    <t>白内障囊外摘除+人工晶体植入术</t>
  </si>
  <si>
    <t>人工晶体、粘弹剂、无损伤特殊缝线</t>
  </si>
  <si>
    <t>人工晶体复位术</t>
  </si>
  <si>
    <t>人工晶体置换术</t>
  </si>
  <si>
    <t>人工晶体</t>
  </si>
  <si>
    <t>二期人工晶体植入术</t>
  </si>
  <si>
    <t>白内障超声乳化摘除术+人工晶体植入术</t>
  </si>
  <si>
    <t>人工晶体、粘弹剂、乳化专用刀</t>
  </si>
  <si>
    <t>人工晶体睫状沟固定术</t>
  </si>
  <si>
    <t>人工晶体、无损伤特殊缝线、粘弹剂</t>
  </si>
  <si>
    <t>人工晶体取出术</t>
  </si>
  <si>
    <t>无损伤特殊缝线、粘弹剂</t>
  </si>
  <si>
    <t>白内障青光眼联合手术</t>
  </si>
  <si>
    <t>粘弹剂、特殊缝线</t>
  </si>
  <si>
    <t>白内障囊外摘除联合青光眼人工晶体植入术</t>
  </si>
  <si>
    <t>穿透性角膜移植联合白内障囊外摘除及人工晶体植入术(三联术)</t>
  </si>
  <si>
    <t>白内障摘除联合玻璃体切割术</t>
  </si>
  <si>
    <t>包括前路摘晶体，后路摘晶体</t>
  </si>
  <si>
    <t>球内异物取出术联合晶体玻璃体切除及人工晶体植入(四联术)</t>
  </si>
  <si>
    <t>非正常晶体手术</t>
  </si>
  <si>
    <t>包括晶体半脱位、晶体切除、瞳孔广泛粘连强直或闭锁、抗青光眼术后</t>
  </si>
  <si>
    <t>有晶状体眼人工晶状体植入术</t>
  </si>
  <si>
    <t>指在保留晶状体的基础上植入人工晶状体。所定价格涵盖植入人工晶状体以及切开、止血、关闭切口等手术步骤的人力资源和基本物质资源消耗。</t>
  </si>
  <si>
    <t>人工晶状体</t>
  </si>
  <si>
    <t>视网膜、脉络膜、后房手术</t>
  </si>
  <si>
    <t>玻璃体穿刺抽液术</t>
  </si>
  <si>
    <t>含玻璃体注气、注液;包括注药</t>
  </si>
  <si>
    <t>玻璃体切除术</t>
  </si>
  <si>
    <t>玻璃体切割头、无损伤特殊缝线、膨胀气体、硅油、重水</t>
  </si>
  <si>
    <t>玻璃体内猪囊尾幼取出术</t>
  </si>
  <si>
    <t>玻璃体切割头、无损伤特殊缝线</t>
  </si>
  <si>
    <t>视网膜脱离修复术</t>
  </si>
  <si>
    <t>包括外加压、环扎术、内加压</t>
  </si>
  <si>
    <t>硅胶植入物</t>
  </si>
  <si>
    <t>复杂视网膜脱离修复术</t>
  </si>
  <si>
    <t>包括巨大裂孔、黄斑裂孔、膜增殖、视网膜下膜取出术、硅油充填、球内注气、前膜剥膜</t>
  </si>
  <si>
    <t>玻璃体切割头、硅胶、膨胀气体、重水、硅油</t>
  </si>
  <si>
    <t>黄斑裂孔注气术</t>
  </si>
  <si>
    <t>膨胀气体</t>
  </si>
  <si>
    <t>黄斑裂孔封闭术</t>
  </si>
  <si>
    <t>黄斑前膜术</t>
  </si>
  <si>
    <t>黄斑下膜取出术</t>
  </si>
  <si>
    <t>黄斑转位术</t>
  </si>
  <si>
    <t>色素膜肿物切除术</t>
  </si>
  <si>
    <t>巩膜后兜带术</t>
  </si>
  <si>
    <t>含阔筋膜取材、黄斑裂孔兜带</t>
  </si>
  <si>
    <t>内眼病冷凝术</t>
  </si>
  <si>
    <t>硅油取出术</t>
  </si>
  <si>
    <t>玻璃体激光消融术</t>
  </si>
  <si>
    <t>使用激光消融玻璃体浑浊物治疗飞蚊症。所定价格涵盖散瞳、置激光镜消融玻璃体等操作步骤的人力资源和基本物质资源消耗。</t>
  </si>
  <si>
    <t>经结膜微创玻璃体切除术</t>
  </si>
  <si>
    <t>消毒铺巾，开睑，置手术贴膜，应用倒像系统、眼内照明系统、光学透镜辅助手术，在手术显微镜下应用眼用穿刺器穿刺，眼内灌注建立，应用小于0.7mm（大于22G）玻璃体切割头行玻璃体切除，机械性行玻璃体后脱离，清除周边玻璃体皮质，查找视网膜裂孔，应用眼内激光系统、眼部冷凝系统处理变性区或裂孔，拔管，检查切口并使其自闭，消毒纱布遮盖。</t>
  </si>
  <si>
    <t>玻璃体切割套包，膨胀气体，硅油，重水，眼内电凝头，眼内电凝线，激光光纤</t>
  </si>
  <si>
    <t>眼外肌手术</t>
  </si>
  <si>
    <t>共同性斜视矫正术</t>
  </si>
  <si>
    <t>含水平眼外肌后徙、边缘切开、断腱、前徙、缩短、折迭</t>
  </si>
  <si>
    <t>非共同性斜视矫正术</t>
  </si>
  <si>
    <t>含结膜及结膜下组织分离、松解、肌肉分离及"共同性斜视矫正术"中各项操作，包括6条眼外肌</t>
  </si>
  <si>
    <t>非常规眼外肌手术</t>
  </si>
  <si>
    <t>包括肌肉联扎术、移位术、延长术、调整缝线术、眶壁固定术</t>
  </si>
  <si>
    <t>眼震矫正术</t>
  </si>
  <si>
    <t>眼眶和眼球手术</t>
  </si>
  <si>
    <t>球内磁性异物取出术</t>
  </si>
  <si>
    <t>球内非磁性异物取出术</t>
  </si>
  <si>
    <t>球壁异物取出术</t>
  </si>
  <si>
    <t>眶内异物取出术</t>
  </si>
  <si>
    <t>眼球裂伤缝合术</t>
  </si>
  <si>
    <t>包括角膜、巩膜裂伤缝合及巩膜探查术</t>
  </si>
  <si>
    <t>甲状腺突眼矫正术</t>
  </si>
  <si>
    <t>眼内容摘除术</t>
  </si>
  <si>
    <t>羟基磷灰石眼台</t>
  </si>
  <si>
    <t>眼球摘除术</t>
  </si>
  <si>
    <t>眼球摘除+植入术</t>
  </si>
  <si>
    <t>含取真皮脂肪垫</t>
  </si>
  <si>
    <t>义眼安装</t>
  </si>
  <si>
    <t>义眼</t>
  </si>
  <si>
    <t>义眼台打孔术</t>
  </si>
  <si>
    <t>义眼座</t>
  </si>
  <si>
    <t>活动性义眼眼座植入术</t>
  </si>
  <si>
    <t>眶内血肿穿刺术</t>
  </si>
  <si>
    <t>眶内肿物摘除术</t>
  </si>
  <si>
    <t>包括前路摘除、眶尖部肿物摘除术</t>
  </si>
  <si>
    <t>侧劈开眶加收252元</t>
  </si>
  <si>
    <t>眶内容摘除术</t>
  </si>
  <si>
    <t>不含植皮</t>
  </si>
  <si>
    <t>上颌骨切除合并眶内容摘除术</t>
  </si>
  <si>
    <t>眼窝填充术</t>
  </si>
  <si>
    <t>眼窝再造术</t>
  </si>
  <si>
    <t>球后假体材料</t>
  </si>
  <si>
    <t>眼眶壁骨折整复术</t>
  </si>
  <si>
    <t>包括外侧开眶钛钉、钛板固定术</t>
  </si>
  <si>
    <t>硅胶板、羟基磷灰石板</t>
  </si>
  <si>
    <t>眶骨缺损整复术</t>
  </si>
  <si>
    <t>羟基磷灰石板</t>
  </si>
  <si>
    <t>眶膈修补术</t>
  </si>
  <si>
    <t>眼眶减压术</t>
  </si>
  <si>
    <t>眼前段重建术</t>
  </si>
  <si>
    <t>角膜、人工晶体</t>
  </si>
  <si>
    <t>视神经减压术</t>
  </si>
  <si>
    <t>眶距增宽症整形术</t>
  </si>
  <si>
    <t>义眼台暴露修补术</t>
  </si>
  <si>
    <t>s330409001</t>
  </si>
  <si>
    <t>义眼台取出术</t>
  </si>
  <si>
    <t>5.耳部手术</t>
  </si>
  <si>
    <t>外耳手术</t>
  </si>
  <si>
    <t>耳廓软骨膜炎清创术</t>
  </si>
  <si>
    <t>包括耳廓脓肿切排清创术</t>
  </si>
  <si>
    <t>耳道异物取出术（深部）</t>
  </si>
  <si>
    <t>耳道异物取出术（浅部）</t>
  </si>
  <si>
    <t>耳廓恶性肿瘤切除术</t>
  </si>
  <si>
    <t>耳颞部血管瘤切除术</t>
  </si>
  <si>
    <t>耳息肉摘除术</t>
  </si>
  <si>
    <t>耳前瘘管切除术</t>
  </si>
  <si>
    <t>耳腮裂瘘管切除术</t>
  </si>
  <si>
    <t>含面神经分离</t>
  </si>
  <si>
    <t>耳后瘘孔修补术</t>
  </si>
  <si>
    <t>耳前瘘管感染切开引流术</t>
  </si>
  <si>
    <t>外耳道良性肿物切除术</t>
  </si>
  <si>
    <t>包括外耳道骨瘤、胆脂瘤</t>
  </si>
  <si>
    <t>外耳道肿物活检术</t>
  </si>
  <si>
    <t>外耳道疖脓肿切开引流术</t>
  </si>
  <si>
    <t>外耳道恶性肿瘤切除术</t>
  </si>
  <si>
    <t>完全断耳再植术</t>
  </si>
  <si>
    <t>部分断耳再植术</t>
  </si>
  <si>
    <t>一期耳廓成形术</t>
  </si>
  <si>
    <t xml:space="preserve">含取材、植皮 </t>
  </si>
  <si>
    <t>分期耳廓成形术</t>
  </si>
  <si>
    <t>含取材、材料和植皮</t>
  </si>
  <si>
    <t>耳廓再造术</t>
  </si>
  <si>
    <t>含部分再造；不含皮肤扩张术</t>
  </si>
  <si>
    <t>耳廓畸形矫正术</t>
  </si>
  <si>
    <t>含招风耳、隐匿耳、巨耳、扁平耳、耳垂畸形矫正术等</t>
  </si>
  <si>
    <t>耳廓软骨取骨术</t>
  </si>
  <si>
    <t xml:space="preserve">含耳廓软骨制备 </t>
  </si>
  <si>
    <t>外耳道成形术</t>
  </si>
  <si>
    <t>包括狭窄、闭锁</t>
  </si>
  <si>
    <t>耳廓良性肿物切除术</t>
  </si>
  <si>
    <t>消毒铺巾，肿物皮下分离切除，缝合切口，如肿物因粘连等因素造成切除后局部缺皮，则需转移皮瓣缝合。不含皮瓣移植。</t>
  </si>
  <si>
    <t>人工皮</t>
  </si>
  <si>
    <t>中耳手术</t>
  </si>
  <si>
    <t>鼓膜置管术</t>
  </si>
  <si>
    <t>鼓膜切开术</t>
  </si>
  <si>
    <t>耳显微镜下鼓膜修补术</t>
  </si>
  <si>
    <t>包括内植法、夹层法、外贴法</t>
  </si>
  <si>
    <t>经耳内窥镜鼓膜修补术</t>
  </si>
  <si>
    <t>含取筋膜</t>
  </si>
  <si>
    <t>镫骨手术</t>
  </si>
  <si>
    <t>包括镫骨撼动术、底板切除术</t>
  </si>
  <si>
    <t>二次镫骨底板切除术</t>
  </si>
  <si>
    <t>二氧化碳激光镫骨底板开窗术</t>
  </si>
  <si>
    <t>听骨链松解术</t>
  </si>
  <si>
    <t>鼓室成形术</t>
  </si>
  <si>
    <t>含听骨链重建、鼓膜修补、病变探查手术；包括I－V型</t>
  </si>
  <si>
    <t>人工听骨听力重建术</t>
  </si>
  <si>
    <t>人工听骨</t>
  </si>
  <si>
    <t>经耳内镜鼓室探查术</t>
  </si>
  <si>
    <t>含鼓膜切开、病变探查切除</t>
  </si>
  <si>
    <t>咽鼓管扩张术</t>
  </si>
  <si>
    <t>咽鼓管再造术</t>
  </si>
  <si>
    <t>含移植和取材</t>
  </si>
  <si>
    <t>单纯乳突凿开术</t>
  </si>
  <si>
    <t>含鼓室探查术、病变清除；不含鼓室成形</t>
  </si>
  <si>
    <t>完壁式乳突根治术</t>
  </si>
  <si>
    <t>开放式乳突根治术</t>
  </si>
  <si>
    <t>含鼓室探查术；不含鼓室成形和听骨链重建</t>
  </si>
  <si>
    <t>乳突改良根治术</t>
  </si>
  <si>
    <t>上鼓室鼓窦凿开术</t>
  </si>
  <si>
    <t>含鼓室探查术</t>
  </si>
  <si>
    <t>经耳脑脊液耳漏修补术</t>
  </si>
  <si>
    <t>含中耳开放、鼓室探查、乳突凿开及充填</t>
  </si>
  <si>
    <t>电子耳蜗植入术</t>
  </si>
  <si>
    <t>电子耳蜗</t>
  </si>
  <si>
    <t>取出术按50%收费</t>
  </si>
  <si>
    <t>内耳及其他耳部手术</t>
  </si>
  <si>
    <t>内耳窗修补术</t>
  </si>
  <si>
    <t>包括圆窗、前庭窗</t>
  </si>
  <si>
    <t>内耳开窗术</t>
  </si>
  <si>
    <t>包括经前庭窗迷路破坏术、半规管嵌顿术、外淋巴灌流术、</t>
  </si>
  <si>
    <t>内耳淋巴囊减压术</t>
  </si>
  <si>
    <t>岩浅大神经切断术</t>
  </si>
  <si>
    <t>翼管神经切断术</t>
  </si>
  <si>
    <t>经鼻内镜翼管神经切断术</t>
  </si>
  <si>
    <t>鼓丛切除术</t>
  </si>
  <si>
    <t>鼓索神经切断术</t>
  </si>
  <si>
    <t>经迷路听神经瘤切除术</t>
  </si>
  <si>
    <t>包括迷路后听神经瘤切除术</t>
  </si>
  <si>
    <t>颌内动脉插管灌注术</t>
  </si>
  <si>
    <t>包括颞浅动脉</t>
  </si>
  <si>
    <t>经迷路岩部胆脂瘤切除术</t>
  </si>
  <si>
    <t>经中颅窝岩部胆脂瘤切除术</t>
  </si>
  <si>
    <t>经迷路岩尖引流术</t>
  </si>
  <si>
    <t>经中颅窝岩尖引流术</t>
  </si>
  <si>
    <t>颞骨部分切除术</t>
  </si>
  <si>
    <t>不含乳突范围</t>
  </si>
  <si>
    <t>颞骨次全切除术</t>
  </si>
  <si>
    <t>指保留岩尖和部分鳞部</t>
  </si>
  <si>
    <t>颞骨全切术</t>
  </si>
  <si>
    <t>不含颞颌关节的切除</t>
  </si>
  <si>
    <t>耳后骨膜下脓肿切开引流术</t>
  </si>
  <si>
    <t>经乳突脑脓肿穿刺引流或切开术</t>
  </si>
  <si>
    <t>包括颞叶、小脑、乙状窦周围脓肿穿刺或切开引流</t>
  </si>
  <si>
    <t>经乳突硬膜外脓肿穿刺引流或切开术</t>
  </si>
  <si>
    <t>含乳突根治手术，包括穿刺或切开引流</t>
  </si>
  <si>
    <t>6.鼻、口、咽部手术</t>
  </si>
  <si>
    <t>鼻部手术</t>
  </si>
  <si>
    <t>鼻外伤清创缝合术</t>
  </si>
  <si>
    <t>鼻骨骨折整复术</t>
  </si>
  <si>
    <t>鼻部分缺损修复术</t>
  </si>
  <si>
    <t>不含另外部位取材</t>
  </si>
  <si>
    <t>植入材料</t>
  </si>
  <si>
    <t>前鼻孔成形术</t>
  </si>
  <si>
    <t>鼻部神经封闭术</t>
  </si>
  <si>
    <t>包括蝶腭神经、筛前神经</t>
  </si>
  <si>
    <t>鼻腔异物取出术</t>
  </si>
  <si>
    <t>下鼻甲部分切除术</t>
  </si>
  <si>
    <t>中鼻甲部分切除术</t>
  </si>
  <si>
    <t>鼻翼肿瘤切除成形术</t>
  </si>
  <si>
    <t>鼻前庭囊肿切除术</t>
  </si>
  <si>
    <t>鼻息肉摘除术</t>
  </si>
  <si>
    <t>鼻中隔粘膜划痕术</t>
  </si>
  <si>
    <t>鼻中隔矫正术</t>
  </si>
  <si>
    <t>包括鼻中隔降肌附着过低矫正术</t>
  </si>
  <si>
    <t>鼻中隔软骨取骨术</t>
  </si>
  <si>
    <t xml:space="preserve">含鼻中隔软骨制备；不含鼻中隔弯曲矫正术 </t>
  </si>
  <si>
    <t>鼻中隔穿孔修补术</t>
  </si>
  <si>
    <t>含取材</t>
  </si>
  <si>
    <t>鼻中隔血肿切开引流术</t>
  </si>
  <si>
    <t>包括脓肿切开引流术</t>
  </si>
  <si>
    <t>筛动脉结扎术</t>
  </si>
  <si>
    <t>筛前神经切断术</t>
  </si>
  <si>
    <t>经鼻鼻侧鼻腔鼻窦肿瘤切除术</t>
  </si>
  <si>
    <t>经鼻鼻腔、鼻窦肿瘤切除术</t>
  </si>
  <si>
    <t>重度鞍鼻畸形矫正术</t>
  </si>
  <si>
    <t>鼻再造术</t>
  </si>
  <si>
    <t>植入材料(支架)</t>
  </si>
  <si>
    <t>鼻孔狭窄或闭锁修复术</t>
  </si>
  <si>
    <t>后鼻孔成形术</t>
  </si>
  <si>
    <t>鼻侧壁移位伴骨质充填术</t>
  </si>
  <si>
    <t>鼻内窥镜下低温消融术</t>
  </si>
  <si>
    <t>含麻醉</t>
  </si>
  <si>
    <t>一次性探头</t>
  </si>
  <si>
    <t>s330601001</t>
  </si>
  <si>
    <t>鼻背瘘管切除术</t>
  </si>
  <si>
    <t>s330601002</t>
  </si>
  <si>
    <t>内窥镜下鼻中隔矫正术</t>
  </si>
  <si>
    <t>副鼻窦手术</t>
  </si>
  <si>
    <t>上颌窦鼻内开窗术</t>
  </si>
  <si>
    <t>经鼻下鼻道开窗</t>
  </si>
  <si>
    <t>上颌窦根治术(柯-路氏手术)</t>
  </si>
  <si>
    <t>不含筛窦开放</t>
  </si>
  <si>
    <t>经上颌窦颌内动脉结扎术</t>
  </si>
  <si>
    <t>鼻窦异物取出术</t>
  </si>
  <si>
    <t>萎缩性鼻炎鼻腔缩窄术</t>
  </si>
  <si>
    <t>鼻额管扩张术</t>
  </si>
  <si>
    <t>鼻外额窦开放手术</t>
  </si>
  <si>
    <t>鼻内额窦开放手术</t>
  </si>
  <si>
    <t>鼻外筛窦开放手术</t>
  </si>
  <si>
    <t>鼻内筛窦开放手术</t>
  </si>
  <si>
    <t>鼻外蝶窦开放手术</t>
  </si>
  <si>
    <t>鼻内蝶窦开放手术</t>
  </si>
  <si>
    <t>经鼻内窥镜鼻窦手术</t>
  </si>
  <si>
    <t>包括额窦、筛窦、蝶窦</t>
  </si>
  <si>
    <t>单侧。</t>
  </si>
  <si>
    <t>全筛窦切除术</t>
  </si>
  <si>
    <t>鼻部其他手术</t>
  </si>
  <si>
    <t>鼻外脑膜脑膨出颅底修补术</t>
  </si>
  <si>
    <t>鼻内脑膜脑膨出颅底修补术</t>
  </si>
  <si>
    <t>经前颅窝鼻窦肿物切除术</t>
  </si>
  <si>
    <t>含硬脑膜取材、颅底重建；不含其他部分取材</t>
  </si>
  <si>
    <t>经鼻视神经减压术</t>
  </si>
  <si>
    <t>鼻外视神经减压术</t>
  </si>
  <si>
    <t>经鼻内镜眶减压术</t>
  </si>
  <si>
    <t>经鼻内镜脑膜修补术</t>
  </si>
  <si>
    <t>口腔颌面一般手术</t>
  </si>
  <si>
    <t>乳牙拔除术</t>
  </si>
  <si>
    <t>前牙拔除术</t>
  </si>
  <si>
    <t>包括该区段多生牙</t>
  </si>
  <si>
    <t>前磨牙拔除术</t>
  </si>
  <si>
    <t>磨牙拔除术</t>
  </si>
  <si>
    <t>复杂牙拔除术</t>
  </si>
  <si>
    <t>包括正常位牙齿因解剖变异、死髓或牙体治疗后其脆性增加、局部慢性炎症刺激使牙槽骨发生致密性改变、牙-骨间骨性结合、与上颌窦关系密切、增龄性变化等所致的拔除困难</t>
  </si>
  <si>
    <t>阻生牙拔除术</t>
  </si>
  <si>
    <t>包括低位阻生、完全骨阻生的牙及多生牙</t>
  </si>
  <si>
    <t>拔牙创面搔刮术</t>
  </si>
  <si>
    <t>包括干槽症、拔牙后出血、拔牙创面愈合不良</t>
  </si>
  <si>
    <t>填塞材料</t>
  </si>
  <si>
    <t>牙再植术</t>
  </si>
  <si>
    <t>包括嵌入、移位、脱落等；不含根管治疗</t>
  </si>
  <si>
    <t>结扎固定材料</t>
  </si>
  <si>
    <t>牙移植术</t>
  </si>
  <si>
    <t>含准备受植区拔除供体牙、植入、缝合、固定；包括自体牙移植和异体牙移植；不含异体材料的保存、 塑形及消毒、拔除异位供体牙</t>
  </si>
  <si>
    <t>牙槽骨修整术</t>
  </si>
  <si>
    <t>牙槽嵴增高术</t>
  </si>
  <si>
    <t>不含取骨术、取皮术</t>
  </si>
  <si>
    <t>人工材料及专用器械、模型、模板</t>
  </si>
  <si>
    <t>颌骨隆突修整术</t>
  </si>
  <si>
    <t>包括腭隆突、下颌隆突、上颌结节肥大等</t>
  </si>
  <si>
    <t>上颌结节成形术</t>
  </si>
  <si>
    <t>不含取皮术</t>
  </si>
  <si>
    <t>创面用材料、固定材料</t>
  </si>
  <si>
    <t>口腔上颌窦瘘修补术</t>
  </si>
  <si>
    <t>含即刻修补</t>
  </si>
  <si>
    <t>模型、创面用材料</t>
  </si>
  <si>
    <t>上颌窦开窗异物取出术</t>
  </si>
  <si>
    <t>不含上颌窦根治术</t>
  </si>
  <si>
    <t>唇颊沟加深术</t>
  </si>
  <si>
    <t>含取皮(粘膜)、植皮(粘膜)、皮(粘膜)片加压固定，供皮(粘膜)区创面处理 ；不含取皮术</t>
  </si>
  <si>
    <t>修复前软组织成型术</t>
  </si>
  <si>
    <t>含植皮及唇、颊、腭牙槽嵴顶部增生的软组织切除及成型；不含骨修整、取皮术</t>
  </si>
  <si>
    <t>腭护板、保护剂</t>
  </si>
  <si>
    <t>阻生智齿龈瓣整形术</t>
  </si>
  <si>
    <t>含切除龈瓣及整形</t>
  </si>
  <si>
    <t>牙槽突骨折结扎固定术</t>
  </si>
  <si>
    <t>含复位、固定、调；包括结扎固定或牵引复位固定</t>
  </si>
  <si>
    <t>颌骨病灶刮除术</t>
  </si>
  <si>
    <t>冷冻、电灼</t>
  </si>
  <si>
    <t>皮肤瘘管切除术</t>
  </si>
  <si>
    <t>根端囊肿摘除术</t>
  </si>
  <si>
    <t>不含根充</t>
  </si>
  <si>
    <t>充填材料</t>
  </si>
  <si>
    <t>牙齿萌出囊肿袋形术</t>
  </si>
  <si>
    <t>颌骨囊肿摘除术</t>
  </si>
  <si>
    <t>不含拔牙、上颌窦根治术</t>
  </si>
  <si>
    <t>牙外科正畸术</t>
  </si>
  <si>
    <t>板、固定材料、腭护板</t>
  </si>
  <si>
    <t>根尖切除术</t>
  </si>
  <si>
    <t>含根尖搔刮、根尖切除、倒根充、根尖倒预备，不含显微根管手术</t>
  </si>
  <si>
    <t>根尖搔刮术</t>
  </si>
  <si>
    <t>睡眠呼吸暂停综合症射频温控消融治疗术</t>
  </si>
  <si>
    <t>包括鼻甲、软腭、舌根肥大,鼻鼾症,阻塞性睡眠呼吸暂停综合症</t>
  </si>
  <si>
    <t>V（K）</t>
  </si>
  <si>
    <t>睡眠呼吸暂停综合症射频温控消融治疗术用低温等离子体手术系统刀加收</t>
  </si>
  <si>
    <t>该项目取消</t>
  </si>
  <si>
    <t>牙龈翻瓣术</t>
  </si>
  <si>
    <t>含牙龈切开、翻瓣、刮治及根面平整、瓣的复位缝合</t>
  </si>
  <si>
    <t>特殊药物、牙周塞治</t>
  </si>
  <si>
    <t>根向、冠向复位切口或远中楔形切除另加收</t>
  </si>
  <si>
    <t>牙龈再生术</t>
  </si>
  <si>
    <t>生物膜</t>
  </si>
  <si>
    <t>每组</t>
  </si>
  <si>
    <t>牙龈切除术</t>
  </si>
  <si>
    <t>包括牙龈切除及牙龈成形</t>
  </si>
  <si>
    <t>牙周塞治</t>
  </si>
  <si>
    <t>显微根管外科手术</t>
  </si>
  <si>
    <t>包括显微镜下的进行根管内外修复及 根尖手术</t>
  </si>
  <si>
    <t>牙周骨成形手术</t>
  </si>
  <si>
    <t>含牙龈翻瓣术+牙槽骨切除及成形；不含术区牙周塞治</t>
  </si>
  <si>
    <t>牙冠延长术</t>
  </si>
  <si>
    <t>含牙龈翻瓣、牙槽骨切除及成形、牙龈成形；不含术区牙周塞治</t>
  </si>
  <si>
    <t>龈瘤切除术</t>
  </si>
  <si>
    <t>含龈瘤切除及牙龈修整</t>
  </si>
  <si>
    <t>牙周塞治剂、特殊材料</t>
  </si>
  <si>
    <t>牙周植骨术</t>
  </si>
  <si>
    <t>含牙龈翻瓣术+植入各种骨材料；不含牙周塞治、自体骨取骨术</t>
  </si>
  <si>
    <t>骨粉等植骨材料</t>
  </si>
  <si>
    <t>截根术</t>
  </si>
  <si>
    <t>含截断牙根、拔除断根、牙冠外形和断面修整；不含牙周塞治、根管口备洞及倒充填、牙龈翻瓣术</t>
  </si>
  <si>
    <t>分根术</t>
  </si>
  <si>
    <t>含截开牙冠、牙外形及断面分别修整成形；不含牙周塞治、牙备洞充填、牙龈翻瓣术</t>
  </si>
  <si>
    <t>半牙切除术</t>
  </si>
  <si>
    <t>含截开牙冠、拔除牙齿的近或远中部分并保留另外一半，保留部分牙齿外形的修整成形；不含牙周塞治、牙备洞充填、牙龈翻瓣术</t>
  </si>
  <si>
    <t>引导性牙周组织再生术</t>
  </si>
  <si>
    <t>含牙龈翻瓣术 + 生物膜放入及固定、龈瓣的冠向复位及固定；不含牙周塞治、根面处理、牙周植骨</t>
  </si>
  <si>
    <t>各种生物膜材料</t>
  </si>
  <si>
    <t>松动牙根管内固定术</t>
  </si>
  <si>
    <t>含根管预备及牙槽骨预备、固定材料植入及粘接固定；不含根管治疗</t>
  </si>
  <si>
    <t>牙周组织瓣移植术</t>
  </si>
  <si>
    <t>含受瓣区软组织预备(含牙龈半厚瓣翻瓣等)及硬组织预备(含根面刮治等)；含各种组织瓣的获得、制备、移植，组织瓣的转位，各种组织瓣的固定缝合；包括游离龈瓣移植或牙龈结缔组织瓣移植、侧向转移瓣术、双乳头龈瓣转移瓣术；不含术区牙周塞治</t>
  </si>
  <si>
    <t>牙周纤维环状切断术</t>
  </si>
  <si>
    <t>不含术区牙周塞治</t>
  </si>
  <si>
    <t>特殊刀片</t>
  </si>
  <si>
    <t>下齿槽神经移位术</t>
  </si>
  <si>
    <t>颜面器官缺损种植体植入术</t>
  </si>
  <si>
    <t>包括外耳或鼻或眼缺损或颌面缺损的种植体植入</t>
  </si>
  <si>
    <t>特殊种植体</t>
  </si>
  <si>
    <t>口腔肿瘤手术</t>
  </si>
  <si>
    <t>特殊吻合线</t>
  </si>
  <si>
    <t>口腔颌面部小肿物切除术</t>
  </si>
  <si>
    <t>包括口腔、颌面部良性小肿物</t>
  </si>
  <si>
    <t>口腔颌面部神经纤维瘤切除及成形术</t>
  </si>
  <si>
    <t>含瘤体切除及邻位瓣修复</t>
  </si>
  <si>
    <t>颌下腺移植术</t>
  </si>
  <si>
    <t>涎腺瘘切除修复术</t>
  </si>
  <si>
    <t>包括涎腺瘘切除及瘘修补，腮腺导管改道、成形、再造术</t>
  </si>
  <si>
    <t>下颌骨部分切除术</t>
  </si>
  <si>
    <t>包括下颌骨方块及区段切除；不含颌骨缺损修复</t>
  </si>
  <si>
    <t>下颌骨半侧切除术</t>
  </si>
  <si>
    <t>不含颌骨缺损修复</t>
  </si>
  <si>
    <t>斜面导板、特殊材料</t>
  </si>
  <si>
    <t>下颌骨扩大切除术</t>
  </si>
  <si>
    <t>包括大部分下颌骨或全下颌骨及邻近软组织切除；不含颌骨缺损修复</t>
  </si>
  <si>
    <t>下颌骨缺损钛板即刻植入术</t>
  </si>
  <si>
    <t>含骨断端准备、钛板植入及固定</t>
  </si>
  <si>
    <t>钛板及钛钉特殊材料</t>
  </si>
  <si>
    <t>上颌骨部分切除术</t>
  </si>
  <si>
    <t>含牙槽突水平以内上颌骨及其邻近软组织区域性切除</t>
  </si>
  <si>
    <t>腭护板、特殊材料</t>
  </si>
  <si>
    <t>上颌骨次全切除术</t>
  </si>
  <si>
    <t>含牙槽突以上至鼻棘底以下上颌骨及其邻近软组织切除与植皮；            不含取皮术</t>
  </si>
  <si>
    <t>上颌骨全切术</t>
  </si>
  <si>
    <t>含整个上颌骨及邻近软组织切除与植皮；不含取皮术</t>
  </si>
  <si>
    <t>上颌骨扩大切除术</t>
  </si>
  <si>
    <t>整个上颌骨及其周围邻近受侵骨组织及软组织切除与植皮；不含取皮术</t>
  </si>
  <si>
    <t>颌骨良性病变切除术</t>
  </si>
  <si>
    <t>包括上、下颌骨骨髓炎、良性肿瘤、瘤样病变及各类囊肿的切除术(含刮治术)，适用于颧骨良性病变；不含松质骨或骨替代物的植入</t>
  </si>
  <si>
    <t>舌骨上淋巴清扫术</t>
  </si>
  <si>
    <t>舌恶性肿物切除术</t>
  </si>
  <si>
    <t>包括肿物切除及舌整复(舌部分、半舌、全舌切除术)；不含舌再造术</t>
  </si>
  <si>
    <t>舌根部肿瘤切除术</t>
  </si>
  <si>
    <t>指舌骨上进路</t>
  </si>
  <si>
    <t>颊部恶性肿物局部扩大切除术</t>
  </si>
  <si>
    <t>含肿物切除及邻位瓣修复；不含颊部大面积缺损游离皮瓣及带蒂皮瓣修复</t>
  </si>
  <si>
    <t>口底皮样囊肿摘除术</t>
  </si>
  <si>
    <t>口底恶性肿物局部扩大切除术</t>
  </si>
  <si>
    <t>包括肿物切除及邻位瓣修复；不含口底部大面积缺损游离皮瓣及带蒂皮瓣修复</t>
  </si>
  <si>
    <t>口腔颌面部巨大血管瘤、淋巴管瘤切除术</t>
  </si>
  <si>
    <t>包括颈面部血管瘤、淋巴瘤手术</t>
  </si>
  <si>
    <t>口腔颌面颈部异物取出术</t>
  </si>
  <si>
    <t>包括枪弹、碎屑、玻璃等异物</t>
  </si>
  <si>
    <t>口咽部恶性肿物局部扩大切除术</t>
  </si>
  <si>
    <t>包括肿物切除及邻位瓣修复；不含口咽部大面积缺损游离皮瓣及带蒂皮瓣修复</t>
  </si>
  <si>
    <t>腭部肿物局部扩大切除术</t>
  </si>
  <si>
    <t>不含邻位瓣修复</t>
  </si>
  <si>
    <t>髁状突肿物切除术</t>
  </si>
  <si>
    <t>含肿物切除及髁状突修整；不含人造关节植入</t>
  </si>
  <si>
    <t>颞部肿物切除术</t>
  </si>
  <si>
    <t>包括肿物切除及邻位瓣修复；不含颞部大面积缺损游离皮瓣及带蒂皮瓣修复</t>
  </si>
  <si>
    <t>颌骨骨纤维异常增殖症切除成形术</t>
  </si>
  <si>
    <t>包括异常骨组织切除及骨及邻近软组织成形术</t>
  </si>
  <si>
    <t>腮腺浅叶肿物切除术</t>
  </si>
  <si>
    <t>包括腮腺区肿物切除，腮腺浅叶切除及面神经解剖术；不含面神经修复术</t>
  </si>
  <si>
    <t>腮腺全切除术</t>
  </si>
  <si>
    <t>包括腮腺深叶肿物切除，腮腺切除及面神经解剖术；不含面神经修复术</t>
  </si>
  <si>
    <t>升支截断复位固定</t>
  </si>
  <si>
    <t>腮腺恶性肿物扩大切除术</t>
  </si>
  <si>
    <t>颌面部血管瘤瘤腔内注射术</t>
  </si>
  <si>
    <t>包括硬化剂、治疗药物等</t>
  </si>
  <si>
    <t>腮裂囊肿切除术</t>
  </si>
  <si>
    <t>包括鳃裂瘘切除术</t>
  </si>
  <si>
    <t>涎腺导管结石取石术</t>
  </si>
  <si>
    <t>颌面颈部深部肿物探查术</t>
  </si>
  <si>
    <t>含活检术；不含肿物切除术</t>
  </si>
  <si>
    <t>舌下腺切除术</t>
  </si>
  <si>
    <t>舌下腺囊肿袋形术</t>
  </si>
  <si>
    <t>颌下腺切除术</t>
  </si>
  <si>
    <t>口腔成形手术</t>
  </si>
  <si>
    <t>含多功能腭裂开口器</t>
  </si>
  <si>
    <t>特殊缝线、来复锯</t>
  </si>
  <si>
    <t>系带成形术</t>
  </si>
  <si>
    <t>包括唇或颊或舌系带成形术</t>
  </si>
  <si>
    <t>舌系带松解术</t>
  </si>
  <si>
    <t>巨舌畸形矫正术</t>
  </si>
  <si>
    <t>舌再造术</t>
  </si>
  <si>
    <t>腭弓成形术</t>
  </si>
  <si>
    <t>包括舌腭弓或咽腭弓成形术</t>
  </si>
  <si>
    <t>腭帆缩短术</t>
  </si>
  <si>
    <t>腭咽成形术</t>
  </si>
  <si>
    <t>悬雍垂缩短术</t>
  </si>
  <si>
    <t>悬雍垂腭咽成形术(UPPP)</t>
  </si>
  <si>
    <t>激光悬雍垂腭咽成形术(UPP)</t>
  </si>
  <si>
    <t>唇畸形矫正术</t>
  </si>
  <si>
    <t>包括厚唇、重唇、薄唇、唇瘢痕、唇弓不齐等；不含唇外翻矫正术</t>
  </si>
  <si>
    <t>唇缺损修复术</t>
  </si>
  <si>
    <t>包括部分或全唇缺损；不含岛状组织瓣切取移转术</t>
  </si>
  <si>
    <t>岛状组织瓣切取移转术</t>
  </si>
  <si>
    <t>单侧不完全唇裂修复术</t>
  </si>
  <si>
    <t>包括唇裂修复、初期鼻畸形矫治、唇功能性修复、唇正中裂修复</t>
  </si>
  <si>
    <t>单侧完全唇裂修复术</t>
  </si>
  <si>
    <t>包括唇裂修复、初期鼻畸形矫治、唇功能性修复、唇正中裂修复；不含犁骨瓣修复术</t>
  </si>
  <si>
    <t>犁骨瓣修复术</t>
  </si>
  <si>
    <t xml:space="preserve">含犁骨瓣形成及硬腭前部裂隙关闭 </t>
  </si>
  <si>
    <t>Ⅰ°腭裂兰氏修复术</t>
  </si>
  <si>
    <t xml:space="preserve"> 包括悬雍垂裂、软腭裂、隐裂修复术 </t>
  </si>
  <si>
    <t>II°腭裂兰氏修复术</t>
  </si>
  <si>
    <t xml:space="preserve"> 包括硬、软腭裂修复术 </t>
  </si>
  <si>
    <t>III°腭裂兰氏修复术</t>
  </si>
  <si>
    <t>包括单侧完全性腭裂修复术、硬腭鼻腔面犁骨瓣修复术</t>
  </si>
  <si>
    <t>反向双“Z“腭裂修复术</t>
  </si>
  <si>
    <t xml:space="preserve"> 包括腭裂兰氏修复、软腭延长术 </t>
  </si>
  <si>
    <t>单瓣、二瓣后退腭裂修复术</t>
  </si>
  <si>
    <t xml:space="preserve">包括腭裂兰氏修复、硬腭前部瘘修复术、软腭延长术 </t>
  </si>
  <si>
    <t>腭咽环扎腭裂修复术</t>
  </si>
  <si>
    <t>包括腭裂兰氏修复、腭咽腔缩窄术；不含组织瓣切取移转术</t>
  </si>
  <si>
    <t>组织瓣转移腭裂修复术</t>
  </si>
  <si>
    <t>包括腭粘膜瓣后推，颊肌粘膜瓣转移术</t>
  </si>
  <si>
    <t>腭咽肌瓣成形术</t>
  </si>
  <si>
    <t>含腭咽肌瓣制备及腭咽成形术；不含腭部裂隙关闭</t>
  </si>
  <si>
    <t>咽后嵴成形术</t>
  </si>
  <si>
    <t>咽后壁组织瓣成形术</t>
  </si>
  <si>
    <t>含咽后壁瓣制备及咽后瓣成形术；不含腭部裂隙关闭</t>
  </si>
  <si>
    <t>牙槽突裂植骨成形术</t>
  </si>
  <si>
    <t>包括牙槽突成形术，口、鼻腔前庭瘘修补术；不含取骨术</t>
  </si>
  <si>
    <t>齿龈成形术</t>
  </si>
  <si>
    <t>包括游离粘膜移植、游离植皮术；不含游离取皮术或取游离粘膜术</t>
  </si>
  <si>
    <t>各种人工材料膜</t>
  </si>
  <si>
    <t>口鼻腔前庭瘘修补术</t>
  </si>
  <si>
    <t>面横裂修复术</t>
  </si>
  <si>
    <t xml:space="preserve">含局部组织瓣制备及面部裂隙关闭    </t>
  </si>
  <si>
    <t>口腔颌面部软组织缺损局部组织瓣修复术</t>
  </si>
  <si>
    <t>含局部组织瓣制备及修复；包括唇缺损修复、舌再造修复、颊缺损修复、腭缺损修复、口底缺损修复</t>
  </si>
  <si>
    <t>口腔颌面部软组织缺损游离瓣移植修复术</t>
  </si>
  <si>
    <t>含带血管游离皮瓣制备及修复；包括舌再造修复、颊缺损修复、腭缺损修复、口底缺损修复</t>
  </si>
  <si>
    <t>口腔颌面部联合缺损带血管游离肌皮骨瓣修复术</t>
  </si>
  <si>
    <t>不含显微吻合</t>
  </si>
  <si>
    <t>口腔颌面部骨缺损游离骨瓣移植修复术</t>
  </si>
  <si>
    <t>颜面部软组织不对称局部组织瓣畸形矫正术</t>
  </si>
  <si>
    <t>含局部组织瓣制备及转移</t>
  </si>
  <si>
    <t>颜面部软组织不对称带血管游离组织瓣畸形矫正术</t>
  </si>
  <si>
    <t>含带血管游离组织瓣制备及移植</t>
  </si>
  <si>
    <t>口腔颌面部缺损颞肌筋膜瓣修复术</t>
  </si>
  <si>
    <t>特殊支架及固位材料</t>
  </si>
  <si>
    <t>口腔颌面部软组织缺损远位皮瓣修复术</t>
  </si>
  <si>
    <t>含非手术区远位皮瓣制备及转移</t>
  </si>
  <si>
    <t>口腔颌面部软组织缺损远位肌皮瓣修复术</t>
  </si>
  <si>
    <t>含非手术区远位肌皮瓣制备及转移</t>
  </si>
  <si>
    <t>带蒂皮瓣二期断蒂术</t>
  </si>
  <si>
    <t>含皮瓣断蒂及创面关闭成形</t>
  </si>
  <si>
    <t>皮瓣、肌皮瓣延迟术</t>
  </si>
  <si>
    <t>腭瘘修补术</t>
  </si>
  <si>
    <t>含邻位粘膜瓣制备及腭瘘修复</t>
  </si>
  <si>
    <t xml:space="preserve">人工材料 </t>
  </si>
  <si>
    <t>经颈部茎突过长切除术</t>
  </si>
  <si>
    <t>经口茎突过长切除术</t>
  </si>
  <si>
    <t>含扁桃体切除</t>
  </si>
  <si>
    <t>颌间挛缩松解术</t>
  </si>
  <si>
    <t>含口内外软组织与骨组织粘连松解、咀嚼肌切断术、植皮术等；不含皮瓣制备</t>
  </si>
  <si>
    <t>颌面颈部深部肿物切除术</t>
  </si>
  <si>
    <t>吻合器</t>
  </si>
  <si>
    <t>口腔正颌手术</t>
  </si>
  <si>
    <t>含来复锯、微型骨动力系统、光导纤维</t>
  </si>
  <si>
    <t>上颌雷弗特（LEFORT)I型截骨术</t>
  </si>
  <si>
    <t>包括上颌Le Fort I型分块截骨术、骨内坚固内固定术、植骨术；不含骨切取</t>
  </si>
  <si>
    <t>上颌LeFort分块截骨术加收</t>
  </si>
  <si>
    <t>上颌雷弗特（LEFORT)II型截骨术</t>
  </si>
  <si>
    <t>包括骨截开、骨内坚固内固定术、植骨术；不含骨切取</t>
  </si>
  <si>
    <t>上颌雷弗特（LEFORT)III型截骨术</t>
  </si>
  <si>
    <t>上颌牙骨段截骨术</t>
  </si>
  <si>
    <t>包括上颌前部或后部截骨术、骨内坚固内固定术、植骨术；不含骨切取</t>
  </si>
  <si>
    <t>下颌升支截骨术</t>
  </si>
  <si>
    <t>包括下颌升支矢状劈开截骨术、口内或口外入路下颌升支垂直截骨术、下颌升支倒L形截骨术、C形截骨术、骨内坚固内固定术；不含骨切取</t>
  </si>
  <si>
    <t>下颌体部截骨术</t>
  </si>
  <si>
    <t>包括下颌体部截骨术、下颌体部修整术、去皮质术骨内坚固内固定术、植骨术；不含骨切取</t>
  </si>
  <si>
    <t>下颌根尖下截骨术</t>
  </si>
  <si>
    <t>包括下颌根尖下截骨术、下颌后部根尖下截骨术、骨内坚固内固定术、植骨术；不含骨切取</t>
  </si>
  <si>
    <t>下颌下缘去骨成形术</t>
  </si>
  <si>
    <t>下颌骨去骨皮质术</t>
  </si>
  <si>
    <t>下颌角嚼肌肥大畸形矫正术</t>
  </si>
  <si>
    <t>包括：1．下颌角的三角形去骨术或改良下颌升支矢状劈开去骨术；2．嚼肌部分切除术</t>
  </si>
  <si>
    <t>水平截骨颏成形术</t>
  </si>
  <si>
    <t>包括各种不同改良的颏部截骨术、骨内坚固内固定术、植骨术；不含骨切取</t>
  </si>
  <si>
    <t>颏部截骨前徙舌骨悬吊术</t>
  </si>
  <si>
    <t>包括颏部各种类型的截骨前徙、舌骨下肌群切断、舌骨阔筋膜悬吊术、骨内坚固内固定术、植骨术；不含骨切取、取阔筋膜术</t>
  </si>
  <si>
    <t>颌骨延长骨生成术</t>
  </si>
  <si>
    <t>包括上下颌骨各部分截骨、骨延长器置入术</t>
  </si>
  <si>
    <t>骨延长器及其他特殊材料</t>
  </si>
  <si>
    <t>骨延长器置入后的加力酌情加收</t>
  </si>
  <si>
    <t>颧骨颧弓成型术</t>
  </si>
  <si>
    <t>包括矫正颧骨颧弓过宽或过窄畸形的截骨、骨内坚固内固定术、植骨术；不含骨切取</t>
  </si>
  <si>
    <t>颞下颌关节盘手术</t>
  </si>
  <si>
    <t>包括颞下颌关节盘摘除术、颞下颌关节盘复位固定术、颞肌瓣或其他生物性材料植入修复术等；不含颞肌瓣制备</t>
  </si>
  <si>
    <t>特殊缝线、生物性材料</t>
  </si>
  <si>
    <t>髁状突高位切除术</t>
  </si>
  <si>
    <t>包括髁状突高位切除术或髁状突关节面的磨光术</t>
  </si>
  <si>
    <t>颞下颌关节成形术</t>
  </si>
  <si>
    <t>包括骨球截除术、喙突截除术、植骨床制备术、骨及代用品植入术；不含骨切取及颌间结扎术</t>
  </si>
  <si>
    <t>骨代用品及特殊材料</t>
  </si>
  <si>
    <t>口腔创伤手术</t>
  </si>
  <si>
    <t>含微型骨动力系统、来复锯、光导纤维</t>
  </si>
  <si>
    <t>口腔颌面软组织清创术(大)</t>
  </si>
  <si>
    <t>指伤及两个以上解剖区的多层次复合性或气管损伤的处理；包括浅表异物清除、创面清洗、组织处理、止血、缝合、口腔颌面软组织裂伤缝合；不含植皮和邻位瓣修复、牙外伤和骨折处理、神经导管吻合、器官切除</t>
  </si>
  <si>
    <t>指伤及两个以上解剖区的多层次复合性及气管损伤的处理</t>
  </si>
  <si>
    <t>口腔颌面软组织清创术(中)</t>
  </si>
  <si>
    <t>指伤及一到两个解剖区的皮肤、粘膜和肌肉等非器官性损伤的处理；包括浅表异物清除、创面清洗、组织处理、止血、缝合、口腔颌面软组织裂伤缝合；不含植皮和邻位瓣修复、牙外伤和骨折处理、神经导管吻合、器官切除</t>
  </si>
  <si>
    <t>指伤及一到两个解剖区的皮肤、粘膜和肌肉等非器官性损伤的处理</t>
  </si>
  <si>
    <t>口腔颌面软组织清创术(小)</t>
  </si>
  <si>
    <t>指局限于一个解剖区的表浅损伤的处理；包括浅表异物清除、创面清洗、组织处理、止血、缝合、口腔颌面软组织裂伤缝合；不含植皮和邻位瓣修复、牙外伤和骨折处理、神经导管吻合、器官切除</t>
  </si>
  <si>
    <t xml:space="preserve">指局限于一个解剖区的表浅损伤的处理 </t>
  </si>
  <si>
    <t>颌骨骨折单颌牙弓夹板固定术</t>
  </si>
  <si>
    <t>含复位</t>
  </si>
  <si>
    <t>牙弓夹板</t>
  </si>
  <si>
    <t>颌骨骨折颌间固定术</t>
  </si>
  <si>
    <t>颌骨骨折外固定术</t>
  </si>
  <si>
    <t>包括：1.复位，颌骨骨折悬吊固定术；2.颧骨、颧弓骨折</t>
  </si>
  <si>
    <t>外固定器</t>
  </si>
  <si>
    <t>髁状突陈旧性骨折整复术</t>
  </si>
  <si>
    <t>含颌间固定、髁状突摘除或复位、内固定、升支截骨和关节成形</t>
  </si>
  <si>
    <t>特殊器械</t>
  </si>
  <si>
    <t>髁状突骨折切开复位内固定术</t>
  </si>
  <si>
    <t>含颌间固定</t>
  </si>
  <si>
    <t>下颌骨骨折切开复位内固定术</t>
  </si>
  <si>
    <t>包括颌间固定、坚固内固定术</t>
  </si>
  <si>
    <t>上颌骨骨折切开复位内固定术</t>
  </si>
  <si>
    <t>颧骨骨折切开复位内固定术</t>
  </si>
  <si>
    <t>含眶底探查和修复,包括颧弓骨折</t>
  </si>
  <si>
    <t>颧弓骨折复位术</t>
  </si>
  <si>
    <t>指间接开放复位</t>
  </si>
  <si>
    <t>颧骨上颌骨复合骨折切开复位内固定术</t>
  </si>
  <si>
    <t>包括颌间固定；眶底探查和修复；颧弓骨折</t>
  </si>
  <si>
    <t>眶鼻额区骨折整复术</t>
  </si>
  <si>
    <t>含内呲韧带和泪器处理</t>
  </si>
  <si>
    <t>颧骨陈旧性骨折截骨整复术</t>
  </si>
  <si>
    <t>含眶底探查和修复</t>
  </si>
  <si>
    <t>颧骨陈旧性骨折植骨矫治术</t>
  </si>
  <si>
    <t>含自体植骨；不含取骨术</t>
  </si>
  <si>
    <t>单颌牙弓夹板拆除术</t>
  </si>
  <si>
    <t>颌间固定拆除术</t>
  </si>
  <si>
    <t>骨内固定植入物取出术</t>
  </si>
  <si>
    <t>下颌骨缺损植骨修复术</t>
  </si>
  <si>
    <t>包括颌间固定和邻位皮瓣修复；自体骨、异体骨、异种骨移植；不含小血管吻合术及骨瓣切取</t>
  </si>
  <si>
    <t>供骨材料</t>
  </si>
  <si>
    <t>下颌骨缺损网托碎骨移植术</t>
  </si>
  <si>
    <t>包括颌间固定和邻位皮瓣修复</t>
  </si>
  <si>
    <t>金属网材料、供骨材料</t>
  </si>
  <si>
    <t>下颌骨缺损带蒂骨移植术</t>
  </si>
  <si>
    <t>包括颌间固定和邻位皮瓣修复；不含取骨及制备术</t>
  </si>
  <si>
    <t>下颌骨缺损带血管蒂游离复合瓣移植术</t>
  </si>
  <si>
    <t>包括颌间固定和邻位皮瓣修复；不含组织瓣制备术</t>
  </si>
  <si>
    <t>下颌骨缺损钛板重建术</t>
  </si>
  <si>
    <t>重建代用品</t>
  </si>
  <si>
    <t>下颌骨陈旧性骨折整复术</t>
  </si>
  <si>
    <t>含再骨折复位、局部截骨复位；包括颌间固定、骨间固定和邻位瓣修复；不含植骨及软组织缺损修复术</t>
  </si>
  <si>
    <t>钛合金板</t>
  </si>
  <si>
    <t>上颌骨缺损植骨修复术</t>
  </si>
  <si>
    <t>包括颌间固定和邻位皮瓣修复，自体骨、异体骨、异种骨移植</t>
  </si>
  <si>
    <t>上颌骨陈旧性骨折整复术</t>
  </si>
  <si>
    <t>含再骨折复位（Lefort 分型截骨或分块截骨复位）；包括手术复位、颌间固定骨间固定和邻位瓣修复</t>
  </si>
  <si>
    <t>上颌骨缺损网托碎骨移植术</t>
  </si>
  <si>
    <t>上颌骨缺损带蒂骨移植术</t>
  </si>
  <si>
    <t>包括颌间固定和邻位皮瓣修复；不含带蒂骨制取</t>
  </si>
  <si>
    <t>总说明：
1.口腔种植使用的种植修复材料（包括种植体、修复基台及配件、愈合基台、非基台类种植修复配件、骨替代品、屏障膜、口腔种植导板）、义齿材料作为项目的除外内容，按照实际采购价格零差率销售。收取医学3D模型打印（口腔）、医学3D导板打印（口腔）费用的，不得将“口腔种植导板”作为除外内容收费。
2. “基本物资消耗”指原则上限于不应或不必要与医疗服务项目分割的易耗品，包括但不限于各类消杀用品、储存用品、清洁用品、个人防护用品、垃圾处理用品、试戴材料、铸造包埋材、义齿清洁材料、牙科分离剂、模型材料、蜡型材料、车针、排龈材料、菌斑指示剂、义齿稳固剂、印模材料、咬合记录材料、咬合检查材料、研磨抛光材料、冲洗液、润滑剂、灌洗液、棉球、棉签、纱布（垫）、护垫、衬垫、手术巾（单）、治疗巾（单）、治疗护理盘(包）、注射器、压舌板、滑石粉、防渗漏垫、标签、操作器具、冲洗工具。基本物资消耗成本计入项目价格，不另行收费。
3.即刻种植指拔牙或牙齿缺失当日完成种植体植入的情况；即刻修复指种植体植入后1周以内完成牙冠置入的情形。
4.口腔内简单植骨指通过骨替代材料引导骨再生或填充牙槽嵴骨量；口腔内复杂植骨包括上颌窦外提升植骨、牙槽嵴块状自体骨移植；口腔内一般植骨指简单植骨与复杂植骨以外各类形式的植骨技术。
5.医疗机构应对本院施治的口腔内牙齿缺失植入体、置入体进行保质保修，保修范围内出现损坏，医疗机构应免费进行修理、再制作，不得向患者收取费用。
6.口腔医学3D项目，是指为口腔种植手术方案设计、导航定位等提供辅助的服务。制作牙冠所进行的3D扫描设计、打印切削，以及翻模精修、烧结上釉、上色调改等具体操作，作为成本要素计入种植牙牙冠价格，不再将上述牙冠加工制作的具体操作步骤作为医疗服务价格项目向患者收费。
7.开展植入、修复、软组织移植、植骨以及取出、修理等口腔种植类医疗服务时，除收取诊查、换药、麻醉、检验、影像学检查、手术辅助操作项目费用外，限收取本类别项目费用。</t>
  </si>
  <si>
    <t>牙种植体植入术</t>
  </si>
  <si>
    <t>上颌窦底提升术</t>
  </si>
  <si>
    <t>骨劈开术</t>
  </si>
  <si>
    <t>游离骨移植颌骨重建术</t>
  </si>
  <si>
    <t>带血管游离骨移植颌骨重建术</t>
  </si>
  <si>
    <t>缺牙区游离骨移植术</t>
  </si>
  <si>
    <t>引导骨组织再生术</t>
  </si>
  <si>
    <t>种植体二期手术</t>
  </si>
  <si>
    <t>种植体取出术</t>
  </si>
  <si>
    <t>骨挤压术</t>
  </si>
  <si>
    <t>种植体周软组织成形术</t>
  </si>
  <si>
    <t>种植体植入费（单颗）</t>
  </si>
  <si>
    <t>指实现口腔单颗种植体植入。所定价格涵盖方案设计、术前准备，备洞，种植体植入，二期手术，术后处理，手术复查等的人力资源和基本物资消耗。</t>
  </si>
  <si>
    <t>牙位</t>
  </si>
  <si>
    <t>1.种植体即刻种植加收10%；
2.颅颌面种植体植入加收30%</t>
  </si>
  <si>
    <t>种植体植入费（全牙弓）</t>
  </si>
  <si>
    <t>指对范围超过一个象限以上的连续牙齿缺失进行种植体的植入以实现桥式修复。所定价格涵盖方案设计、术前准备，备洞，种植体植入，二期手术，术后处理，手术复查等的人力资源和基本物资消耗。</t>
  </si>
  <si>
    <t>1.上下颌分别进行桥式修复的，分别计价收费；
2.种植体即刻种植加收10%；
3.颅颌面种植体植入加收30%；
4.种植体倾斜植入加收10%；
5.种植覆盖义齿按75%收费。</t>
  </si>
  <si>
    <t>种植牙冠修复置入费（单颗）</t>
  </si>
  <si>
    <t>指实现种植体上部固定义齿的修复置入。所定价格涵盖方案设计、印模制取、颌位确定、位置转移、模型制作、试排牙、戴入、调改、宣教等的人力资源和基本物资消耗。</t>
  </si>
  <si>
    <t>1.即刻修复置入加收10%；
2.临时冠修复置入按30%收费。</t>
  </si>
  <si>
    <t>种植牙冠修复置入费（连续冠桥修复）</t>
  </si>
  <si>
    <t>指实现对范围不超过一个象限连续牙齿缺失的种植体上部固定义齿的修复置入。所定价格涵盖方案设计、印模制取、颌位确定、位置转移、模型制作、试排牙、戴入、调改、宣教等的人力资源和基本物资消耗。</t>
  </si>
  <si>
    <t>1.即刻修复置入加收10%；
2.临时冠修复置入按30%收费；
3.修复置入超过4个牙位的，超出部分每牙位按30%收费。</t>
  </si>
  <si>
    <t>种植牙冠修复置入费（固定咬合重建）</t>
  </si>
  <si>
    <t>指实现对咬合支持丧失、半口牙齿缺失或全口牙齿缺失的种植体上部固定义齿的修复置入。所定价格涵盖方案设计、印模制取、颌位确定、位置转移、模型制作、试排牙、戴入、调改、宣教等的人力资源和基本物资消耗。</t>
  </si>
  <si>
    <t>1.上下颌分别修复置入的，分别计价收费；
2.即刻修复置入加收10%。</t>
  </si>
  <si>
    <t>种植可摘修复置入费</t>
  </si>
  <si>
    <t>指实现种植体上部可摘修复体的置入。所定价格涵盖方案设计、印模制取、颌位确定、位置转移、试排牙、模型制作、戴入、调改、宣教等的人力资源和基本物资消耗。</t>
  </si>
  <si>
    <t>件</t>
  </si>
  <si>
    <t xml:space="preserve">
即刻修复置入加收10%。</t>
  </si>
  <si>
    <t>口腔内植骨费（简单）</t>
  </si>
  <si>
    <t xml:space="preserve">指通过使用骨替代材料引导骨再生或填充牙槽嵴骨量，对轻度牙槽嵴萎缩骨量增加，使其达到可种植条件。所定价格涵盖方案设计、术前准备、手术入路，组织切开，植骨，关闭缝合受植区等手术步骤及术后复查处置等的人力资源和基本物资消耗。 </t>
  </si>
  <si>
    <t>口腔内植骨费（一般）</t>
  </si>
  <si>
    <t xml:space="preserve">指通过使用除简单植骨、复杂植骨术式以外的手术方式，对中度牙槽嵴萎缩骨量增加，使其达到可种植条件。所定价格涵盖方案设计、术前准备、手术入路，组织切开，骨劈开/骨挤压，植骨，关闭缝合受植区等手术步骤及术后复查处置等的人力资源和基本物资消耗。 </t>
  </si>
  <si>
    <t>口腔内植骨费（复杂）</t>
  </si>
  <si>
    <t xml:space="preserve">指通过上颌窦外提升植骨（开窗法）、牙槽嵴块状自体骨移植等手术方式，对重度牙槽嵴萎缩或上颌窦底骨量增加，达到可种植条件。所定价格涵盖方案设计、术前准备、手术入路，组织切开，自体骨移植、植骨，关闭缝合受植区及术后复查处置等的人力资源和基本物资消耗。 </t>
  </si>
  <si>
    <t>1.上颌窦囊肿摘除加收10%；2.口腔以外其他部位取骨加收50%。</t>
  </si>
  <si>
    <t>种植体周软组织移植费</t>
  </si>
  <si>
    <t>指通过局部软组织移植，改善治疗部位及周围软组织状况，达到治疗所需软组织条件。所定价格涵盖方案设计、术前准备、切开、翻瓣、供软组织制备、组织固定、缝合及处置等的人力资源和基本物资消耗。</t>
  </si>
  <si>
    <t>种植体取出费</t>
  </si>
  <si>
    <t>指拆除患者口腔内已植入且无法继续使用的种植体。所定价格涵盖种植体拆除等的人力资源和基本物资消耗。</t>
  </si>
  <si>
    <t>种植牙冠修理费</t>
  </si>
  <si>
    <t>指对产品保质保修条件外，种植牙冠脱落、崩瓷、嵌食、断裂等机械性或器质性损坏进行修理，恢复正常使用。所定价格涵盖种植修复置入体的检查、拆卸、修补、置入等的人力资源和基本物资消耗。</t>
  </si>
  <si>
    <t>医学3D建模（口腔）</t>
  </si>
  <si>
    <t>指利用医学影像检查等手段获得患者特定部位的真实信息。通过数字技术构建的虚拟3D模型、真实再现口腔及颌面特定部位的形态，能够满足疾病诊断、手术规划、治疗及导板设计的需要。所定价格涵盖数字化扫描、建模、存储、传输，装置设计等的人力资源和基本物资消耗。</t>
  </si>
  <si>
    <t>单颗种植牙使用该项目，按50%收费。</t>
  </si>
  <si>
    <t>医学3D模型打印（口腔）</t>
  </si>
  <si>
    <t>指将虚拟3D模型打印或切削制作成仅用于口腔疾病诊断、手术规划、治疗及导板设计的实体模型。所定价格涵盖3D打印或切削制作等的人力资源和基本物资消耗。</t>
  </si>
  <si>
    <t>单颗种植牙使用该项目，按7%收费。</t>
  </si>
  <si>
    <t>医学3D导板打印（口腔）</t>
  </si>
  <si>
    <t>指将虚拟3D模型打印或切削制作成用于治疗部位、确保植（置）入物精准到达和处理预定位置的实物模板或手术操作对治疗部位进行精确处理。所定价格涵盖3D打印或切削制作等的人力资源和基本物资消耗。</t>
  </si>
  <si>
    <t>扁桃体和腺样体手术</t>
  </si>
  <si>
    <t>扁桃体切除术</t>
  </si>
  <si>
    <t>包括残体切除、挤切</t>
  </si>
  <si>
    <t>V（A）</t>
  </si>
  <si>
    <t>腺样体刮除术</t>
  </si>
  <si>
    <t>包括腺样体切除术。</t>
  </si>
  <si>
    <t>舌扁桃体切除术</t>
  </si>
  <si>
    <t>扁桃体周围脓肿切开引流术</t>
  </si>
  <si>
    <t>鳃源性囊肿（瘘）切除术</t>
  </si>
  <si>
    <t>包括颈部瘘管、胸壁瘘管</t>
  </si>
  <si>
    <t>s330610001</t>
  </si>
  <si>
    <t>扁桃体止血术</t>
  </si>
  <si>
    <t>包括缝扎术</t>
  </si>
  <si>
    <t>咽部手术</t>
  </si>
  <si>
    <t>咽后壁脓肿切开引流术</t>
  </si>
  <si>
    <t>经颈侧进路鼻咽肿瘤切除术</t>
  </si>
  <si>
    <t>鼻咽肿瘤切除术</t>
  </si>
  <si>
    <t>指手术切除鼻咽部肿瘤。所定价格涵盖肿瘤切除、必要时切除部分鼻甲，以及切开、止血、关闭切口等手术步骤的人力资源和基本物质资源消耗。包括经颈侧、硬腭、鼻侧切开或经鼻入路。不含鼻内镜。</t>
  </si>
  <si>
    <t>经硬腭进路鼻咽狭窄闭锁切开成形术</t>
  </si>
  <si>
    <t>不含其他部位取材</t>
  </si>
  <si>
    <t>颈侧切开下咽肿瘤切除术</t>
  </si>
  <si>
    <t>包括下咽癌切除+游离空肠下咽修复术</t>
  </si>
  <si>
    <t>颈外进路咽旁间隙肿物摘除术</t>
  </si>
  <si>
    <t>颈侧径路咽食管肿瘤切除术</t>
  </si>
  <si>
    <t>咽瘘皮瓣修复术</t>
  </si>
  <si>
    <t>侧颅底切除术</t>
  </si>
  <si>
    <t>s330611001</t>
  </si>
  <si>
    <t>咽喉部(表浅)异物取出术</t>
  </si>
  <si>
    <t>包括活检术</t>
  </si>
  <si>
    <t>一次性活检钳</t>
  </si>
  <si>
    <t>s330611002</t>
  </si>
  <si>
    <t>下咽或喉部异物取出术</t>
  </si>
  <si>
    <t>包括活检术。含喉镜操作</t>
  </si>
  <si>
    <t>7.呼吸系统手术</t>
  </si>
  <si>
    <t>喉及气管手术</t>
  </si>
  <si>
    <t>颈侧切开喉部肿瘤切除术</t>
  </si>
  <si>
    <t>环甲膜穿刺术</t>
  </si>
  <si>
    <t>含环甲膜置管和注药</t>
  </si>
  <si>
    <t>环甲膜切开术</t>
  </si>
  <si>
    <t>气管切开术</t>
  </si>
  <si>
    <t>喉全切除术</t>
  </si>
  <si>
    <t>喉全切除术后发音管安装术</t>
  </si>
  <si>
    <t>喉功能重建术</t>
  </si>
  <si>
    <t>含肌肉、会厌、舌骨瓣、咽下缩肌等局部修复手段</t>
  </si>
  <si>
    <t>全喉切除咽气管吻合术</t>
  </si>
  <si>
    <t>喉次全切除术</t>
  </si>
  <si>
    <t>含切除环舌、会厌固定术</t>
  </si>
  <si>
    <t>3/4喉切除术及喉功能重建术</t>
  </si>
  <si>
    <t>垂直半喉切除术及喉功能重建术</t>
  </si>
  <si>
    <t>垂直超半喉切除术及喉功能重建术</t>
  </si>
  <si>
    <t>声门上水平喉切除术</t>
  </si>
  <si>
    <t>梨状窝癌切除术</t>
  </si>
  <si>
    <t>全喉全下咽全食管切除+全胃上提修复术</t>
  </si>
  <si>
    <t>全喉全下咽切除皮瓣修复术</t>
  </si>
  <si>
    <t>包括带蒂残喉气管瓣修复下咽术</t>
  </si>
  <si>
    <t>喉瘢痕狭窄扩张术</t>
  </si>
  <si>
    <t>喉狭窄经口扩张及喉模置入术</t>
  </si>
  <si>
    <t>喉狭窄成形及“T”型管置入术</t>
  </si>
  <si>
    <t>喉部神经肌蒂移植术</t>
  </si>
  <si>
    <t>喉良性肿瘤切除术</t>
  </si>
  <si>
    <t>包括咽肿瘤</t>
  </si>
  <si>
    <t>喉裂开声带切除术</t>
  </si>
  <si>
    <t>喉裂开肿瘤切除术</t>
  </si>
  <si>
    <t>经支撑喉镜激光声带肿物切除术</t>
  </si>
  <si>
    <t>包括喉瘢痕切除术</t>
  </si>
  <si>
    <t>经颈侧杓状软骨切除声带外移术</t>
  </si>
  <si>
    <t>喉气管裂开瘢痕切除喉模置入术</t>
  </si>
  <si>
    <t>喉气管外伤缝合成形术</t>
  </si>
  <si>
    <t>喉气管狭窄支架成形术</t>
  </si>
  <si>
    <t>不含其他部分取材</t>
  </si>
  <si>
    <t>声带内移术</t>
  </si>
  <si>
    <t>甲状软骨成形术</t>
  </si>
  <si>
    <t>环杓关节间接拨动术</t>
  </si>
  <si>
    <t>环杓关节直接拨动术</t>
  </si>
  <si>
    <t>环甲间距缩短术</t>
  </si>
  <si>
    <t>环杓关节复位术</t>
  </si>
  <si>
    <t>会厌脓肿切开引流术</t>
  </si>
  <si>
    <t>经颈进路会厌肿物切除术</t>
  </si>
  <si>
    <t>会厌良性肿瘤切除术</t>
  </si>
  <si>
    <t>含囊肿</t>
  </si>
  <si>
    <t>气管、支气管损伤修补术</t>
  </si>
  <si>
    <t>气管瘘修复术</t>
  </si>
  <si>
    <t>含直接修补或其他组织材料修补和缝线；不含气管切开</t>
  </si>
  <si>
    <t>特殊修补材料</t>
  </si>
  <si>
    <t>气管内肿瘤切除术</t>
  </si>
  <si>
    <t>包括开胸气管部分切除成形，气管环状袖状切除再吻合术</t>
  </si>
  <si>
    <t>气管成形术</t>
  </si>
  <si>
    <t>包括气管隆凸成形术</t>
  </si>
  <si>
    <t>颈段气管食管瘘修补术</t>
  </si>
  <si>
    <t>颈部囊状水瘤切除术</t>
  </si>
  <si>
    <t>颈部气管造口再造术</t>
  </si>
  <si>
    <t>经支撑喉镜梨状窝瘘内瘘口封闭术</t>
  </si>
  <si>
    <t>通过缝合或消融方式封闭梨状窝瘘瘘口。所定价格涵盖置入喉镜、封闭瘘口，以及切开、止血、缝合等手术步骤的人力资源和基本物质资源消耗。</t>
  </si>
  <si>
    <t>s330701001</t>
  </si>
  <si>
    <t>经直达喉镜（间接喉镜）肿物摘除术、赘生物切除术</t>
  </si>
  <si>
    <t>原330701001并入此项目。</t>
  </si>
  <si>
    <t>s330701002</t>
  </si>
  <si>
    <t>气管套管拔管术</t>
  </si>
  <si>
    <t>肺和支气管手术</t>
  </si>
  <si>
    <t>双侧加收50%</t>
  </si>
  <si>
    <t>肺内异物摘除术</t>
  </si>
  <si>
    <t>经胸腔镜肺内异物摘除术</t>
  </si>
  <si>
    <t>肺癌根治术</t>
  </si>
  <si>
    <t>含淋巴结清扫</t>
  </si>
  <si>
    <t>经胸腔镜肺癌根治术</t>
  </si>
  <si>
    <t>肺段切除术</t>
  </si>
  <si>
    <t>经胸腔镜肺段切除术</t>
  </si>
  <si>
    <t>肺减容手术</t>
  </si>
  <si>
    <t>包括一侧或两侧肺手术(经侧胸切口或正中胸骨切口)</t>
  </si>
  <si>
    <t>经胸腔镜肺减容手术</t>
  </si>
  <si>
    <t>肺楔形切除术</t>
  </si>
  <si>
    <t>经胸腔镜肺楔形切除术</t>
  </si>
  <si>
    <t>肺叶切除术</t>
  </si>
  <si>
    <t>包括同侧肺两叶切除术</t>
  </si>
  <si>
    <t>经胸腔镜肺叶切除术</t>
  </si>
  <si>
    <t>袖状肺叶切除术</t>
  </si>
  <si>
    <t>含肺动脉袖状切除成形</t>
  </si>
  <si>
    <t>经胸腔镜袖状肺叶切除术</t>
  </si>
  <si>
    <t>全肺切除术</t>
  </si>
  <si>
    <t>经胸腔镜全肺切除术</t>
  </si>
  <si>
    <t>肺大泡切除修补术</t>
  </si>
  <si>
    <t>包括结扎、固化</t>
  </si>
  <si>
    <t>经胸腔镜肺大泡切除修补术</t>
  </si>
  <si>
    <t>胸膜肺全切除术</t>
  </si>
  <si>
    <t>经胸腔镜胸膜肺全切除术</t>
  </si>
  <si>
    <t>肺修补术</t>
  </si>
  <si>
    <t>经胸腔镜肺修补术</t>
  </si>
  <si>
    <t>肺移植术</t>
  </si>
  <si>
    <t>指异体同种肺脏（单侧）移植，实现患者原位肺脏切除和供体肺脏植入。所定价格涵盖患者原位肺脏切除、供体肺脏术前或术中整复、供体肺脏植入，以及切开、吻合、关闭、缝合等手术步骤的人力资源和基本物质资源消耗。包括异种器官。</t>
  </si>
  <si>
    <t>肺移植术（双侧）</t>
  </si>
  <si>
    <t>自体肺移植术</t>
  </si>
  <si>
    <t>供肺切取术</t>
  </si>
  <si>
    <t>指活体供者肺脏（器官段）切取用于移植。所定价格涵盖活体供者肺脏切取，以及切开、吻合、关闭、缝合等手术步骤的人力资源和基本物质资源消耗。</t>
  </si>
  <si>
    <t>仅限于合法进行的活体器官捐献</t>
  </si>
  <si>
    <t>肺包虫病内囊摘除术</t>
  </si>
  <si>
    <t>含一侧肺内单个或多个内囊摘除</t>
  </si>
  <si>
    <t>经胸腔镜肺包虫病内囊摘除术</t>
  </si>
  <si>
    <t>胸壁、胸膜、纵隔、横隔手术</t>
  </si>
  <si>
    <t>开胸冷冻治疗</t>
  </si>
  <si>
    <t>含各种不能切除之胸部肿瘤</t>
  </si>
  <si>
    <t>开胸肿瘤特殊治疗</t>
  </si>
  <si>
    <t>开胸探查术</t>
  </si>
  <si>
    <t>经胸腔镜开胸探查术</t>
  </si>
  <si>
    <t>开胸止血术</t>
  </si>
  <si>
    <t>经胸腔镜开胸止血术</t>
  </si>
  <si>
    <t>肋骨骨髓病灶清除术</t>
  </si>
  <si>
    <t>含肋骨切除及部分胸改术</t>
  </si>
  <si>
    <t>肋骨切除术</t>
  </si>
  <si>
    <t>不含开胸手术</t>
  </si>
  <si>
    <t>肋软骨取骨术</t>
  </si>
  <si>
    <t xml:space="preserve">含肋软骨制备  </t>
  </si>
  <si>
    <t>胸壁结核病灶清除术</t>
  </si>
  <si>
    <t>指通过手术切除结核病灶治疗胸壁结核。所定价格涵盖切除病灶、窦道，必要时切除死骨、局部肋骨，肌肉瓣充填以及切开、止血、放置引流、缝合等手术步骤的人力资源和基本物质资源消耗。包括腹壁结核病灶清除术。</t>
  </si>
  <si>
    <t>胸廓成形术</t>
  </si>
  <si>
    <t>不含分期手术</t>
  </si>
  <si>
    <t>胸骨牵引术</t>
  </si>
  <si>
    <t>包括胸骨骨折及多根肋骨双骨折引起的链枷胸的治疗</t>
  </si>
  <si>
    <t>胸壁外伤扩创术</t>
  </si>
  <si>
    <t>包括胸壁穿透伤、异物、肋骨骨折固定术</t>
  </si>
  <si>
    <t>胸壁肿瘤切除术</t>
  </si>
  <si>
    <t>包括胸壁软组织、肋骨、胸骨的肿瘤切除</t>
  </si>
  <si>
    <t xml:space="preserve">缺损修补材料 </t>
  </si>
  <si>
    <t>胸壁缺损修复术</t>
  </si>
  <si>
    <t>含胸大肌缺损</t>
  </si>
  <si>
    <t>胸廓畸形矫正术</t>
  </si>
  <si>
    <t>不含鸡胸、漏斗胸</t>
  </si>
  <si>
    <t>小儿鸡胸矫正术</t>
  </si>
  <si>
    <t>包括胸骨抬举固定或胸骨翻转缝合松解粘连带，小儿漏斗胸矫正术</t>
  </si>
  <si>
    <t>内固定材料</t>
  </si>
  <si>
    <t>胸内异物清除术</t>
  </si>
  <si>
    <t>经胸腔镜胸内异物清除术</t>
  </si>
  <si>
    <t>胸腔闭式引流术</t>
  </si>
  <si>
    <t>包括肋间引流或经肋床引流或开放引流及胸腔、腹腔穿刺置管术</t>
  </si>
  <si>
    <t>脓胸大网膜填充术</t>
  </si>
  <si>
    <t>含脓胸清除及开腹大网膜游离</t>
  </si>
  <si>
    <t>经胸腔镜脓胸大网膜填充术</t>
  </si>
  <si>
    <t>胸膜剥脱术</t>
  </si>
  <si>
    <t>包括部分胸膜剥脱及全胸膜剥脱术</t>
  </si>
  <si>
    <t>经胸腔镜胸膜剥脱术</t>
  </si>
  <si>
    <t>脓胸引流清除术</t>
  </si>
  <si>
    <t>包括早期脓胸及晚期脓胸的引流清除、脓性纤维膜剥脱胸腔冲洗引流</t>
  </si>
  <si>
    <t>经胸腔镜脓胸引流清除术</t>
  </si>
  <si>
    <t>胸膜活检术</t>
  </si>
  <si>
    <t>经胸腔镜胸膜活检术</t>
  </si>
  <si>
    <t>胸膜粘连烙断术</t>
  </si>
  <si>
    <t>限支付广泛胸膜粘连造成肺膨胀不全、需要手术治疗者</t>
  </si>
  <si>
    <t>经胸腔镜胸膜粘连烙断术</t>
  </si>
  <si>
    <t>胸膜固定术</t>
  </si>
  <si>
    <t>包括不同的固定方法</t>
  </si>
  <si>
    <t xml:space="preserve">固定材料 </t>
  </si>
  <si>
    <t>经胸腔镜胸膜固定术</t>
  </si>
  <si>
    <t>经纤支镜支气管胸膜瘘堵塞术</t>
  </si>
  <si>
    <t>纵隔感染清创引流术</t>
  </si>
  <si>
    <t>包括各类手术入路(经胸、经脊柱旁、经颈部)</t>
  </si>
  <si>
    <t>纵隔肿瘤切除术</t>
  </si>
  <si>
    <t>含经胸后外切口及正中胸骨劈开切口、胸骨后甲状腺和胸腺切除、血管成形及心包切除</t>
  </si>
  <si>
    <t>经胸腔镜纵隔肿瘤切除术</t>
  </si>
  <si>
    <t>纵隔气肿切开减压术</t>
  </si>
  <si>
    <t>包括皮下气肿切开减压术</t>
  </si>
  <si>
    <t>膈肌修补术</t>
  </si>
  <si>
    <t>包括急性、慢性膈疝修补术</t>
  </si>
  <si>
    <t>经胸腔镜膈肌修补术</t>
  </si>
  <si>
    <t>膈肌折叠术</t>
  </si>
  <si>
    <t>含膈肌膨出修补术</t>
  </si>
  <si>
    <t>膈肌肿瘤切除术</t>
  </si>
  <si>
    <t>膈肌缺损修补材料</t>
  </si>
  <si>
    <t>膈神经麻痹术</t>
  </si>
  <si>
    <t>包括膈神经压榨或切断术</t>
  </si>
  <si>
    <t>先天性膈疝修补术</t>
  </si>
  <si>
    <t>包括膈膨升折叠修补术</t>
  </si>
  <si>
    <t>嵌顿或巨大疝</t>
  </si>
  <si>
    <t>先天性食管裂孔疝修补术</t>
  </si>
  <si>
    <t>含食管旁疝修补术；不含反流性食管狭窄扩张</t>
  </si>
  <si>
    <t>胃底折叠开胸加收闭式引流费，合并肠回转不良及其他须矫治畸形另加相应费用</t>
  </si>
  <si>
    <t>食管裂孔疝修补术</t>
  </si>
  <si>
    <t>含经腹、经胸、经胸腔镜或腹腔镜手术、各类修补术及抗返流手术</t>
  </si>
  <si>
    <t>经胸腔镜或腹腔镜食管裂孔疝修补术</t>
  </si>
  <si>
    <t>8.心脏及血管系统手术</t>
  </si>
  <si>
    <t>打孔器、血管刀</t>
  </si>
  <si>
    <t>心瓣膜和心间隔手术</t>
  </si>
  <si>
    <t>隔离人工瓣膜、同种异体瓣膜和各种修补材料等</t>
  </si>
  <si>
    <t>二尖瓣闭式扩张术</t>
  </si>
  <si>
    <t>包括左右径路</t>
  </si>
  <si>
    <t>二尖瓣直视成形术</t>
  </si>
  <si>
    <t>包括各种类型的二尖瓣狭窄或／和关闭不全的瓣膜的处理，如交界切开、睫索替代、瓣叶切除、瓣环成形等</t>
  </si>
  <si>
    <t>牛心包片、人工瓣膜</t>
  </si>
  <si>
    <t>二尖瓣置换术</t>
  </si>
  <si>
    <t>包括保留部分或全部二尖瓣装置</t>
  </si>
  <si>
    <t>人工瓣膜</t>
  </si>
  <si>
    <t>三尖瓣直视成形术</t>
  </si>
  <si>
    <t>包括交界切开、瓣环环缩术</t>
  </si>
  <si>
    <t>三尖瓣置换术</t>
  </si>
  <si>
    <t>三尖瓣下移畸形矫治术(Ebstein畸形矫治术)</t>
  </si>
  <si>
    <t>含房缺修补、房化右室折叠或切除、三尖瓣成形术</t>
  </si>
  <si>
    <t>主动脉瓣上狭窄矫治术</t>
  </si>
  <si>
    <t>含狭窄切除、补片扩大成形</t>
  </si>
  <si>
    <t>主动脉瓣直视成形术</t>
  </si>
  <si>
    <t>牛心包片</t>
  </si>
  <si>
    <t>主动脉瓣置换术</t>
  </si>
  <si>
    <t>人工瓣膜、异体动脉瓣</t>
  </si>
  <si>
    <t>自体肺动脉瓣替换主动脉瓣术(ROss手术)</t>
  </si>
  <si>
    <t>包括各种肺动脉重建的方法</t>
  </si>
  <si>
    <t>异体动脉瓣、牛心包片</t>
  </si>
  <si>
    <t>肺动脉瓣置换术</t>
  </si>
  <si>
    <t>肺动脉瓣狭窄矫治术</t>
  </si>
  <si>
    <t>含肺动脉扩大补片、肺动脉瓣交界切开(或瓣成形)、右室流出道重建术</t>
  </si>
  <si>
    <t>小切口瓣膜置换术</t>
  </si>
  <si>
    <t>双瓣置换术</t>
  </si>
  <si>
    <t>包括多瓣置换</t>
  </si>
  <si>
    <t>瓣周漏修补术</t>
  </si>
  <si>
    <t>房间隔造口术(Blabock-Hanlon手术)</t>
  </si>
  <si>
    <t>包括切除术</t>
  </si>
  <si>
    <t>房间隔缺损修补术</t>
  </si>
  <si>
    <t>包括单心房间隔再造术，Ⅰ、Ⅱ孔房缺</t>
  </si>
  <si>
    <t>室间隔缺损修补术</t>
  </si>
  <si>
    <t>通过缝合或补片修补方法治疗室间隔缺损。所定价格涵盖修补室间隔缺损，以及切开、止血、放置引流、固定胸骨、关闭切口等手术步骤的人力资源和基本物质资源消耗。</t>
  </si>
  <si>
    <t>多发室间隔缺损修补术加收10%。</t>
  </si>
  <si>
    <t>部分型心内膜垫缺损矫治术</t>
  </si>
  <si>
    <t>包括Ⅰ孔房缺修补术、二尖瓣、三尖瓣成形术</t>
  </si>
  <si>
    <t>完全型心内膜垫缺损矫治术</t>
  </si>
  <si>
    <t>卵园孔修补术</t>
  </si>
  <si>
    <t>法鲁氏三联症根治术</t>
  </si>
  <si>
    <t>含右室流出道扩大、疏通、房缺修补术</t>
  </si>
  <si>
    <t>法鲁氏四联症根治术(大)</t>
  </si>
  <si>
    <t>含应用外通道</t>
  </si>
  <si>
    <t>法鲁氏四联症根治术(中)</t>
  </si>
  <si>
    <t>含应用跨肺动脉瓣环补片</t>
  </si>
  <si>
    <t>法鲁氏四联症根治术(小)</t>
  </si>
  <si>
    <t>含简单补片重建右室－肺动脉连续</t>
  </si>
  <si>
    <t>复合性先天性心脏畸形矫治术</t>
  </si>
  <si>
    <t>包括完全型心内膜垫缺损合并右室双出口或法鲁氏四联症的根治术等</t>
  </si>
  <si>
    <t>三房心矫治术</t>
  </si>
  <si>
    <t>包括房间隔缺损修补术及二尖瓣上隔膜切除术</t>
  </si>
  <si>
    <t>单心室分隔术</t>
  </si>
  <si>
    <t>心脏血管手术</t>
  </si>
  <si>
    <t>各种人工、同种异体血管、血管瓣膜和修补材料、特殊缝线等</t>
  </si>
  <si>
    <t>冠状动静脉瘘修补术</t>
  </si>
  <si>
    <t>包括冠状动脉到各个心脏部位瘘的闭合手术</t>
  </si>
  <si>
    <t>冠状动脉起源异常矫治术</t>
  </si>
  <si>
    <t>冠状动脉搭桥术</t>
  </si>
  <si>
    <t>含搭桥血管材料的获取术；包括大隐静脉、左侧挠动脉、左右乳内动脉、胃网膜右动脉、腹壁下动脉等</t>
  </si>
  <si>
    <t>银夹</t>
  </si>
  <si>
    <t>含一支血管，以后每多一支加收。</t>
  </si>
  <si>
    <t>冠脉搭桥+换瓣术</t>
  </si>
  <si>
    <t>包括瓣成形术</t>
  </si>
  <si>
    <t>冠脉搭桥+人工血管置换术</t>
  </si>
  <si>
    <t>非体外循环冠状动脉搭桥术</t>
  </si>
  <si>
    <t>一次性特殊牵开器、银夹</t>
  </si>
  <si>
    <t>小切口冠状动脉搭桥术</t>
  </si>
  <si>
    <t>包括各部位的小切口，(左前外、右前外、剑尺)</t>
  </si>
  <si>
    <t>冠状动脉搭桥术附加</t>
  </si>
  <si>
    <t>在330802003-330802007项基础上每多一支血管</t>
  </si>
  <si>
    <t>冠状动脉内膜切除术</t>
  </si>
  <si>
    <t>肺动静脉瘘结扎术</t>
  </si>
  <si>
    <t>冠状静脉窦无顶综合征矫治术</t>
  </si>
  <si>
    <t>上腔静脉－肺动脉吻合术(双向Glenn)</t>
  </si>
  <si>
    <t>每侧</t>
  </si>
  <si>
    <t>肺动脉环缩术</t>
  </si>
  <si>
    <t>动脉导管闭合术</t>
  </si>
  <si>
    <t>含导管结扎、切断、缝合</t>
  </si>
  <si>
    <t>主肺动脉窗修补术</t>
  </si>
  <si>
    <t>先天性心脏病体肺动脉分流术</t>
  </si>
  <si>
    <t>包括经典改良各种术式</t>
  </si>
  <si>
    <t>全腔肺动脉吻合术</t>
  </si>
  <si>
    <t>包括双向Glenn手术、下腔静脉到肺动脉内隧道或外通道手术</t>
  </si>
  <si>
    <t>牛心包片、人工血管、同种异体血管</t>
  </si>
  <si>
    <t>右室双出口矫治术</t>
  </si>
  <si>
    <t>包括内隧道或内通道或左室流出道成形及右室流出道成形术</t>
  </si>
  <si>
    <t>人工血管、同种异体血管</t>
  </si>
  <si>
    <t>肺动脉闭锁矫治术</t>
  </si>
  <si>
    <t>包括室缺修补、右室肺动脉连接重建、肺动脉重建或成形、异常体肺血管切断</t>
  </si>
  <si>
    <t>部分型肺静脉畸形引流矫治术</t>
  </si>
  <si>
    <t>完全型肺静脉畸形引流矫治术</t>
  </si>
  <si>
    <t>包括心上型、心下型及心内型、混合型</t>
  </si>
  <si>
    <t>体静脉引流入肺静脉侧心房矫治术</t>
  </si>
  <si>
    <t>主动脉缩窄矫治术</t>
  </si>
  <si>
    <t>包括主动脉补片成形、左锁骨下动脉反转修复缩窄、人工血管移植或旁路移植或直接吻合术</t>
  </si>
  <si>
    <t>左室流出道狭窄疏通术</t>
  </si>
  <si>
    <t>包括主动脉瓣下肌性、膜性狭窄的切除、肥厚性梗阻性心肌病的肌肉切除疏通</t>
  </si>
  <si>
    <t>主动脉根部替换术</t>
  </si>
  <si>
    <t>包括Bentall手术(主动脉瓣替换、升主动脉替换和左右冠脉移植术)等</t>
  </si>
  <si>
    <t>人工瓣膜、人工血管</t>
  </si>
  <si>
    <t>保留瓣膜的主动脉根部替换术</t>
  </si>
  <si>
    <t>包括Darid Yacuob手术</t>
  </si>
  <si>
    <t>细小主动脉根部加宽补片成形术</t>
  </si>
  <si>
    <t>包括各种类型的加宽方式</t>
  </si>
  <si>
    <t>人工血管、牛心包片</t>
  </si>
  <si>
    <t>主动脉窦瘤破裂修补术</t>
  </si>
  <si>
    <t>包括窦破到心脏各腔室的处理</t>
  </si>
  <si>
    <t>升主动脉替换术</t>
  </si>
  <si>
    <t>升主动脉替换加主动脉瓣替换术(Wheat′s手术)</t>
  </si>
  <si>
    <t>包括升主动脉替换加主动脉瓣替换</t>
  </si>
  <si>
    <t>人工血管、人工瓣膜</t>
  </si>
  <si>
    <t>主动脉弓中断矫治术</t>
  </si>
  <si>
    <t>包括主动脉弓重建(如人工血管移植或直接吻合)、动脉导管闭合和室缺修补术</t>
  </si>
  <si>
    <t>先天性心脏病主动脉弓部血管环切断术</t>
  </si>
  <si>
    <t>包括各种血管环及头臂分枝起源走行异常造成的食管、气管受压解除</t>
  </si>
  <si>
    <t>主动脉弓置换术</t>
  </si>
  <si>
    <t>包括全弓、次全弓替换，除主动脉瓣以外的胸主动脉</t>
  </si>
  <si>
    <t>“象鼻子”技术</t>
  </si>
  <si>
    <t>包括弓降部或胸腹主动脉处的象鼻子技术</t>
  </si>
  <si>
    <t>主动脉弓降部瘤切除人工血管置换术</t>
  </si>
  <si>
    <t>包括左锁骨下动脉、左颈总动脉重建</t>
  </si>
  <si>
    <t>动脉调转术(动脉switch术)</t>
  </si>
  <si>
    <t>包括完全型大动脉转位、右室双出口</t>
  </si>
  <si>
    <t>心房调转术</t>
  </si>
  <si>
    <t>包括各种改良的术式</t>
  </si>
  <si>
    <t>双调转手术(Doubleswitch手术)</t>
  </si>
  <si>
    <t>包括心房和心室或大动脉水平的各种组合的双调转手术</t>
  </si>
  <si>
    <t>牛心包片、同种异体血管</t>
  </si>
  <si>
    <t>内外通道矫治手术(Rastalli手术)</t>
  </si>
  <si>
    <t>包括大动脉转位或右室双出口等疾患的各种改良方式</t>
  </si>
  <si>
    <t>房坦型手术(FontanType手术)</t>
  </si>
  <si>
    <t>指用于单心室矫治，包括经典房坦手术、各种改良的房坦手术及半Fontan手术等(也含各种开窗术)</t>
  </si>
  <si>
    <t>人工血管、牛心包片、同种异体血管</t>
  </si>
  <si>
    <t>矫正型大动脉转位伴发畸形矫治术</t>
  </si>
  <si>
    <t>包括室缺损修补术、肺动脉狭窄疏通术、左侧房室瓣成形术等</t>
  </si>
  <si>
    <t>永存动脉干修复术</t>
  </si>
  <si>
    <t>复合性人工血管置换术</t>
  </si>
  <si>
    <t>包括两种以上的重要术式，如主动脉根部置换术加主动脉弓部置换术加升主动脉置换术等</t>
  </si>
  <si>
    <t>科诺（Konno）手术</t>
  </si>
  <si>
    <t>包括左室流出道扩大、主动脉根部扩大、右室流出道扩大及主动脉瓣替换术</t>
  </si>
  <si>
    <t>外通道手术</t>
  </si>
  <si>
    <t>包括左室心尖--主动脉右房--右室，不含前以表述的特定术式中包含的外通道.如Rastalli手术等</t>
  </si>
  <si>
    <t>肺动脉内膜剥脱术</t>
  </si>
  <si>
    <t>开胸，切开心包，切开肺动脉，行内膜剥脱，必要时使用取栓导管取栓，关闭切口，止血，留置引流管，关胸。</t>
  </si>
  <si>
    <t>补片、取栓导管</t>
  </si>
  <si>
    <t>肺动脉切开取栓术</t>
  </si>
  <si>
    <t>开胸，切开心包，切开肺动脉，摘除血栓，必要时使用取栓导管取栓，关闭切口，止血，留置引流管，关胸。</t>
  </si>
  <si>
    <t>原“330802013肺动脉栓塞摘除术”取消</t>
  </si>
  <si>
    <t>升主动脉成形术</t>
  </si>
  <si>
    <t>开胸，以人工血管包裹，升主动脉部分切除，主动脉壁部分缝合等方法成形升主动脉，关胸。</t>
  </si>
  <si>
    <t>人工血管、修补材料</t>
  </si>
  <si>
    <t>主动脉根部包裹右心房分流术</t>
  </si>
  <si>
    <t>多用于主动脉根部其它术式术中出血以自身组织或人工材料包裹主动脉根部，直接或通过人工血管与右心房分流，关胸。</t>
  </si>
  <si>
    <t>升主动脉－腹主动脉旁路术</t>
  </si>
  <si>
    <t>通过自体血管或人工血管建立升主动脉至腹主动脉旁路。所定价格涵盖游离并吻合腹主动脉、升主动脉，以及切开、止血、缝合、放置引流等手术步骤的人力资源和基本物质资源消耗。包括升主动脉-胸主动脉旁路术。</t>
  </si>
  <si>
    <t>330802051</t>
  </si>
  <si>
    <t>主动脉窦成形术</t>
  </si>
  <si>
    <t>通过成形主动脉窦手术恢复瓣膜功能。所定价格涵盖成形主动脉窦，以及开胸、止血、放置引流、关胸、缝合等手术步骤的人力资源和基本物质资源消耗。</t>
  </si>
  <si>
    <t>330802052</t>
  </si>
  <si>
    <t>椎动脉-颈总动脉端侧吻合术</t>
  </si>
  <si>
    <t>通过椎动脉和颈总动脉端侧吻合恢复椎动脉血供。所定价格涵盖椎动脉与颈总动脉端侧吻合以及切开、止血、缝合等手术步骤的人力资源和基本物质资源消耗。</t>
  </si>
  <si>
    <t>心脏和心包的其他手术</t>
  </si>
  <si>
    <t>经胸腔镜心包活检术</t>
  </si>
  <si>
    <t>心包剥脱术</t>
  </si>
  <si>
    <t>包括各种原因所致心包炎的剥脱与松解</t>
  </si>
  <si>
    <t>经胸腔镜心包部分切除术</t>
  </si>
  <si>
    <t>心包肿瘤切除术</t>
  </si>
  <si>
    <t>经胸腔镜心包肿瘤切除术</t>
  </si>
  <si>
    <t>心包开窗引流术</t>
  </si>
  <si>
    <t>经胸腔镜心包开窗引流术</t>
  </si>
  <si>
    <t>心外开胸探查术</t>
  </si>
  <si>
    <t>包括再次开胸止血、解除心包压塞、清创引流、肿瘤取活检等</t>
  </si>
  <si>
    <t>心脏外伤修补术</t>
  </si>
  <si>
    <t>包括清创、引流</t>
  </si>
  <si>
    <t>心内异物取出术</t>
  </si>
  <si>
    <t>包括心脏各部位及肺动脉内的异物</t>
  </si>
  <si>
    <t>心脏良性肿瘤摘除术</t>
  </si>
  <si>
    <t>包括心脏各部位的良性肿瘤及囊肿</t>
  </si>
  <si>
    <t>心脏多发良性肿瘤摘除术</t>
  </si>
  <si>
    <t>心脏恶性肿瘤摘除术</t>
  </si>
  <si>
    <t>室壁瘤切除术</t>
  </si>
  <si>
    <t>包括室壁瘤切除缝合术、左心室成形术</t>
  </si>
  <si>
    <t>贴片材料</t>
  </si>
  <si>
    <t>心腔内血栓清除术</t>
  </si>
  <si>
    <t>包括左心房、右心房、左心室、右心室血栓清除术。</t>
  </si>
  <si>
    <t>左房折叠术</t>
  </si>
  <si>
    <t>左室减容术(Batista手术)</t>
  </si>
  <si>
    <t>包括二尖瓣的成型术</t>
  </si>
  <si>
    <t>心脏异常传导束切断术</t>
  </si>
  <si>
    <t>包括电切、冷冻等各种方式；不含心表电生理标测</t>
  </si>
  <si>
    <t>迷宫手术(房颤矫治术)</t>
  </si>
  <si>
    <t>包括各种改良方式(冷冻、电凝等)、心内直视射频消融术；不含心表电生理标测</t>
  </si>
  <si>
    <t>心脏表面临时起搏器安置术</t>
  </si>
  <si>
    <t>起搏导线</t>
  </si>
  <si>
    <t>心脏表面临时起搏器安置后应用</t>
  </si>
  <si>
    <t>激光心肌打孔术</t>
  </si>
  <si>
    <t>一次性打孔材料</t>
  </si>
  <si>
    <t>每孔次</t>
  </si>
  <si>
    <t>骨骼肌心脏包裹成形术</t>
  </si>
  <si>
    <t>心脏移植术</t>
  </si>
  <si>
    <t>通过异体同种心脏移植，实现患者原位心脏切除和供体心脏植入。所定价格涵盖患者原位心脏切除、供体心脏术前或术中整复、供体心脏植入，以及切开、吻合、关闭、缝合等手术步骤的人力资源和基本物质资源消耗。包括异种器官移植术、异种器官异位移植术。</t>
  </si>
  <si>
    <t>心肺移植术</t>
  </si>
  <si>
    <t>左右心室辅助泵安装术</t>
  </si>
  <si>
    <t>含临时性插管</t>
  </si>
  <si>
    <t>人工辅助泵</t>
  </si>
  <si>
    <t>主动脉内球囊反搏置管术</t>
  </si>
  <si>
    <t>指切开法；含主动脉内球囊及导管撤离术</t>
  </si>
  <si>
    <t>球囊反搏导管、人造血管</t>
  </si>
  <si>
    <t>含长时间转流插管</t>
  </si>
  <si>
    <t>体外人工膜肺(ECOM)</t>
  </si>
  <si>
    <t>一次性材料</t>
  </si>
  <si>
    <t>左右心室辅助循环</t>
  </si>
  <si>
    <t>体外循环心脏不停跳心内直视手术</t>
  </si>
  <si>
    <t>包括室间隔缺损修补、法鲁氏三联症根治、联合心瓣膜替换、主动脉窦瘤破裂修补</t>
  </si>
  <si>
    <t>经冠状动脉窦逆行灌注管</t>
  </si>
  <si>
    <t>连续动静脉转流术</t>
  </si>
  <si>
    <t>含动脉－静脉和静脉－静脉转流的操作</t>
  </si>
  <si>
    <t>心脏术后感染伤口清创引流术</t>
  </si>
  <si>
    <t>包括各种深部组织感染；不含体表伤口感染</t>
  </si>
  <si>
    <t>肋间动脉重建术</t>
  </si>
  <si>
    <t>每个吻合口</t>
  </si>
  <si>
    <t>开胸心脏挤压术</t>
  </si>
  <si>
    <t>心肌桥切开松解术</t>
  </si>
  <si>
    <t>开胸，寻找冠状动脉心肌桥存在部位，分离或切断冠状动脉表面的脂肪组织及心室肌肉，关胸。</t>
  </si>
  <si>
    <t>其他血管手术</t>
  </si>
  <si>
    <t>各种人工血管、转流管、人工补片等</t>
  </si>
  <si>
    <t>无名动脉瘤切除术</t>
  </si>
  <si>
    <t>包括锁骨下、颈总动脉起始部动脉瘤</t>
  </si>
  <si>
    <t>颈静脉瘤成形术</t>
  </si>
  <si>
    <t>包括部分切除、缩窄缝合、各种材料包裹、结扎切除</t>
  </si>
  <si>
    <t>用于包裹的各种材料</t>
  </si>
  <si>
    <t>颈静脉移植术</t>
  </si>
  <si>
    <t>含取用大隐静脉</t>
  </si>
  <si>
    <t>颈动脉海绵窦栓塞＋结扎术</t>
  </si>
  <si>
    <t>颈动脉瘤切除＋血管移植术</t>
  </si>
  <si>
    <t>包括颈动脉假性动脉瘤、外伤性动—静脉瘘、颈动脉过度迂曲的切除，自体大隐静脉或其它血管的取用</t>
  </si>
  <si>
    <t>颈动脉体瘤切除＋血管移植术</t>
  </si>
  <si>
    <t>颈动脉—腋动脉血管移植术</t>
  </si>
  <si>
    <t>包括腋动脉、锁骨下动脉 —颈动脉血管移植术</t>
  </si>
  <si>
    <t>升主动脉-颈总（内）动脉及锁骨下动脉旁路术</t>
  </si>
  <si>
    <t>通过人工血管或取自体血管建立升主动脉与颈总（内）动脉、锁骨下动脉旁路。所定价格涵盖游离并吻合升主动脉与颈总（内）动脉、锁骨下动脉，以及切开、止血、放置引流、关闭切口等步骤的人力资源和基本物质资源消耗。包括升主动脉—双腋动脉—颈动脉旁路术。</t>
  </si>
  <si>
    <t>带瓣全程主动脉人工血管置换术</t>
  </si>
  <si>
    <t>含大隐静脉取用,包括主动脉瓣—双髂动脉间各分支动脉的移植(如冠状动脉、腹腔动脉等)；不含体外循环</t>
  </si>
  <si>
    <t>全程主动脉人工血管置换术</t>
  </si>
  <si>
    <t>含大隐静脉取用，包括除主动脉瓣以外的全程胸、腹主动脉；不含体外循环</t>
  </si>
  <si>
    <t>胸腹主动脉瘤切除，人工血管转流术</t>
  </si>
  <si>
    <t>含大隐静脉取用，包括脊髓动脉、腹腔动脉、肠系膜上、下动脉、双肾动脉架桥；不含体外循环</t>
  </si>
  <si>
    <t>腹主动脉腹腔动脉血管架桥术</t>
  </si>
  <si>
    <t>包括肠系膜上、下动脉、双肾动脉架桥；不含体外循环</t>
  </si>
  <si>
    <t>肠系膜上动脉取栓＋移植术</t>
  </si>
  <si>
    <t>含大隐静脉取用</t>
  </si>
  <si>
    <t>取栓管</t>
  </si>
  <si>
    <t>胸腹主动脉损伤修复术</t>
  </si>
  <si>
    <t>包括腔静脉损伤</t>
  </si>
  <si>
    <t>腹主动脉—腔静脉瘘成形术</t>
  </si>
  <si>
    <t>腹主动脉—双股动脉Y型人工血管转流术</t>
  </si>
  <si>
    <t>包括双髂动脉、股深动脉成形；不含腰交感神经节切除</t>
  </si>
  <si>
    <t>330804016项附加，继续向远端架桥，增加一根血管</t>
  </si>
  <si>
    <t>根</t>
  </si>
  <si>
    <t>腹主动脉--股动脉人工血管转流术</t>
  </si>
  <si>
    <t xml:space="preserve">包括经腹或经腹膜外      </t>
  </si>
  <si>
    <t>330804017项附加，继续向远端架桥，增加一根血管</t>
  </si>
  <si>
    <t>腹主动脉消化道瘘修复术</t>
  </si>
  <si>
    <t>包括部分肠管切除、吻合、或肠道造瘘术、引流术、动脉瘘口修补及腹腔内移植的各类人工血管与肠管形成的瘘；不含人工血管置换</t>
  </si>
  <si>
    <t>布加氏综合症根治术</t>
  </si>
  <si>
    <t xml:space="preserve">包括部分肝切除、肝静脉疏通术，在体外循环下进行；不含体外循环 </t>
  </si>
  <si>
    <t>布加氏综合症病变段切除术</t>
  </si>
  <si>
    <t>包括需用体外循环下的膈膜切除、成形或吻合术；不含体外循环</t>
  </si>
  <si>
    <t>布加氏综合症膈膜切除术</t>
  </si>
  <si>
    <t>非体外循环下手术</t>
  </si>
  <si>
    <t>布加综合症经右房破膜术</t>
  </si>
  <si>
    <t>布加综合症经股静脉－右房联合破膜术</t>
  </si>
  <si>
    <t>球囊扩张管</t>
  </si>
  <si>
    <t>布加综合症肠—房人工血管转流术</t>
  </si>
  <si>
    <t>包括肠－房或脾－房</t>
  </si>
  <si>
    <t>布加综合症肠—颈人工血管转流术</t>
  </si>
  <si>
    <t>布加综合症腔—房人工血管转流术</t>
  </si>
  <si>
    <t>布加综合症腔—肠—房人工血管转流术</t>
  </si>
  <si>
    <t>经胸后路腔静脉人工血管转流术</t>
  </si>
  <si>
    <t>上腔静脉阻塞自体大隐静脉螺旋管道架桥术</t>
  </si>
  <si>
    <t>上腔静脉综合症Y型人工血管转流术</t>
  </si>
  <si>
    <t>包括无名、锁骨下、颈静脉向上腔或右心房转流</t>
  </si>
  <si>
    <t>无名静脉—上腔静脉人工血管转流术</t>
  </si>
  <si>
    <t>脾—肺固定术(脾肺分流术)</t>
  </si>
  <si>
    <t>脾肾动脉吻合术</t>
  </si>
  <si>
    <t>肠—腔静脉“H”型架桥转流术</t>
  </si>
  <si>
    <t>包括脾—肾架桥转流术、及肠—腔直接吻合术</t>
  </si>
  <si>
    <t>腔静脉切开滤网置放术</t>
  </si>
  <si>
    <t>手术切开置放</t>
  </si>
  <si>
    <t>滤网及输送器</t>
  </si>
  <si>
    <t>腔静脉取栓＋血管成形术</t>
  </si>
  <si>
    <t>下腔静脉肠系膜上静脉分流术</t>
  </si>
  <si>
    <t>双髂总静脉下腔静脉“Y”型人工血管转流术</t>
  </si>
  <si>
    <t>包括双股—下腔架桥转流</t>
  </si>
  <si>
    <t>股股动脉人工血管转流术</t>
  </si>
  <si>
    <t>股胫前动脉转流术</t>
  </si>
  <si>
    <t>股腘动脉人工自体血管移植术</t>
  </si>
  <si>
    <t>包括股—股转流、原位大隐静脉转流</t>
  </si>
  <si>
    <t>瓣膜刀或其它能破坏瓣膜的代用品</t>
  </si>
  <si>
    <t>肢体动脉内膜剥脱成形术</t>
  </si>
  <si>
    <t>肢体动静脉切开取栓术</t>
  </si>
  <si>
    <t>包括四肢各部位取栓</t>
  </si>
  <si>
    <t>肢体动脉瘤切除＋血管移植术</t>
  </si>
  <si>
    <t>包括假性动脉瘤、自体血管取用</t>
  </si>
  <si>
    <t>肢体动脉血管旁路移植术</t>
  </si>
  <si>
    <t>包括四肢各支动脉</t>
  </si>
  <si>
    <t>腋—双股动脉人工血管转流术</t>
  </si>
  <si>
    <t>腋—股动脉人工血管转流术</t>
  </si>
  <si>
    <t>肢体动静脉修复术</t>
  </si>
  <si>
    <t>包括外伤、血管破裂、断裂吻合、及补片成形</t>
  </si>
  <si>
    <t>上肢血管探查术</t>
  </si>
  <si>
    <t>包括肱动脉、桡动脉、尺动脉血管探查术、下肢血管探查术</t>
  </si>
  <si>
    <t>原330804069项目和价格取消。</t>
  </si>
  <si>
    <t>先天性动静脉瘘栓塞＋切除术</t>
  </si>
  <si>
    <t>含部分切除、缝扎</t>
  </si>
  <si>
    <t>栓塞剂、导管</t>
  </si>
  <si>
    <t>肢体静脉动脉化</t>
  </si>
  <si>
    <t>动静脉人工内瘘成形术</t>
  </si>
  <si>
    <t>包括原部位的动、静脉吻合，动静脉内外瘘栓塞再通术</t>
  </si>
  <si>
    <t>动静脉人工内瘘人工血管转流术</t>
  </si>
  <si>
    <t>人工动静脉瘘切除重造术</t>
  </si>
  <si>
    <t>外伤性动静脉瘘修补术＋血管移植术</t>
  </si>
  <si>
    <t>包括四头结扎、补片、结扎其中一根血管，或加血管移植</t>
  </si>
  <si>
    <t>股静脉带戒术</t>
  </si>
  <si>
    <t>包括瓣膜修补术</t>
  </si>
  <si>
    <t>血管危象探查修复术</t>
  </si>
  <si>
    <t>指血管修复术后发生痉挛、栓塞后的探查修复术</t>
  </si>
  <si>
    <t>下肢深静脉带瓣膜段置换术</t>
  </si>
  <si>
    <t>大隐静脉耻骨上转流术</t>
  </si>
  <si>
    <t>包括人工动—静脉瘘</t>
  </si>
  <si>
    <t>大隐静脉高位结扎＋剥脱术</t>
  </si>
  <si>
    <t>包括下肢大小静脉</t>
  </si>
  <si>
    <t>小动脉吻合术</t>
  </si>
  <si>
    <t>包括指、趾动脉吻合</t>
  </si>
  <si>
    <t>小动脉血管移植术</t>
  </si>
  <si>
    <t>包括交通支结扎术指、趾血管移植</t>
  </si>
  <si>
    <t>大网膜游离移植术</t>
  </si>
  <si>
    <t>包括交通支结扎术将大网膜全部游离后与其它部位血管再做吻合，或原位经裁剪后游移到所需部位</t>
  </si>
  <si>
    <t>闭塞血管激光再通术</t>
  </si>
  <si>
    <t>直视下手术</t>
  </si>
  <si>
    <t>海绵状血管瘤激光治疗术</t>
  </si>
  <si>
    <t>皮肤切开直视下进行激光治疗，含栓塞</t>
  </si>
  <si>
    <t>经血管镜股静脉瓣修复术</t>
  </si>
  <si>
    <t>心脏再同步化治疗术（CRT）</t>
  </si>
  <si>
    <t>电极、导管、起搏器及传输系统</t>
  </si>
  <si>
    <t>心脏再同步化治疗既埋藏式除颤器植入术（CRT-D）</t>
  </si>
  <si>
    <t>电极、导管、除颤器及传输系统</t>
  </si>
  <si>
    <t>大隐静脉闭合术</t>
  </si>
  <si>
    <t>包括小隐静脉</t>
  </si>
  <si>
    <t>夹层动脉瘤腔内隔绝术</t>
  </si>
  <si>
    <t>人工血管、封闭胶</t>
  </si>
  <si>
    <t>经皮透光直视下动力铺助静脉切除术</t>
  </si>
  <si>
    <t xml:space="preserve">腘静脉带戒术
</t>
  </si>
  <si>
    <t>患者仰卧于手术台，消毒铺巾，腘静脉切口，显露游离出腘静脉，寻找病变瓣膜，用人工材料或自体血管修剪后环包于病变瓣膜，缩 缝至适宜管径，彻底止血冲洗后放植引流，关闭切口。不含瓣膜修补术、自体血管取材术。</t>
  </si>
  <si>
    <t>s330804001</t>
  </si>
  <si>
    <t>颈动脉斑块内膜剥脱术</t>
  </si>
  <si>
    <t>s330804002</t>
  </si>
  <si>
    <t>锁骨下动脉阻塞搭桥术</t>
  </si>
  <si>
    <t>9.造血及淋巴系统手术</t>
  </si>
  <si>
    <t>淋巴结穿刺术</t>
  </si>
  <si>
    <t>体表淋巴结摘除术</t>
  </si>
  <si>
    <t>颈淋巴结清扫术</t>
  </si>
  <si>
    <t>腋窝淋巴结清扫术</t>
  </si>
  <si>
    <t>腹股沟淋巴结清除术</t>
  </si>
  <si>
    <t>含区域淋巴结切除</t>
  </si>
  <si>
    <t>盆腔淋巴结清扫术</t>
  </si>
  <si>
    <t>通过切除盆腔淋巴结，治疗肿瘤淋巴结转移。所定价格涵盖盆腔及区域淋巴结切除以及切开、止血、放置引流、缝合等步骤的人力资源和基本物质资源消耗。</t>
  </si>
  <si>
    <t>经腹腔镜盆腔淋巴结活检术</t>
  </si>
  <si>
    <t>包括淋巴结切除术</t>
  </si>
  <si>
    <t>髂腹股沟淋巴结清扫术</t>
  </si>
  <si>
    <t>胸导管结扎术</t>
  </si>
  <si>
    <t>包括乳糜胸外科治疗</t>
  </si>
  <si>
    <t>经胸腔镜胸导管结扎术</t>
  </si>
  <si>
    <t>颈静脉胸导管吻合术</t>
  </si>
  <si>
    <t>含人造血管搭桥</t>
  </si>
  <si>
    <t>腹股沟淋巴管-腰干淋巴管吻合术</t>
  </si>
  <si>
    <t>肢体淋巴管-静脉吻合术</t>
  </si>
  <si>
    <t>每支吻合血管</t>
  </si>
  <si>
    <t>淋巴结—大隐静脉吻合术</t>
  </si>
  <si>
    <t>淋巴管瘤蔓状血管瘤切除术</t>
  </si>
  <si>
    <t>包括颈部及躯干部，瘤体侵及深筋膜以下深层组织</t>
  </si>
  <si>
    <t>脾部分切除术</t>
  </si>
  <si>
    <t>脾修补术</t>
  </si>
  <si>
    <t>脾切除术</t>
  </si>
  <si>
    <t>包括副脾切除、胰尾切除术</t>
  </si>
  <si>
    <t>脾切除自体脾移植术</t>
  </si>
  <si>
    <t>异体脾脏移植术</t>
  </si>
  <si>
    <t>指异体同种脾脏移植。所定价格涵盖供体脾脏术前或术中整复、供体脾脏植入，以及切开、吻合、关闭、缝合等手术步骤的人力资源和基本物质资源消耗。包括异种器官移植术。</t>
  </si>
  <si>
    <t>经胸腔镜内乳淋巴链清除朮</t>
  </si>
  <si>
    <t>M(I)</t>
  </si>
  <si>
    <t>前哨淋巴结探查术</t>
  </si>
  <si>
    <t>包括淋巴结标记术</t>
  </si>
  <si>
    <t>示踪剂</t>
  </si>
  <si>
    <t>术中使用γ探针探测的加收260元</t>
  </si>
  <si>
    <t>经腹腹主动脉旁淋巴结切除术</t>
  </si>
  <si>
    <t>消毒铺巾，开腹，腹腔探查，剪开后腹膜，暴露腹主动脉及下腔静脉，腹主动脉及下腔静脉周围淋巴结切除。含淋巴结活检术。</t>
  </si>
  <si>
    <t>s330904001</t>
  </si>
  <si>
    <t>躯体深部血管瘤切除</t>
  </si>
  <si>
    <t>指位于躯干、四肢深筋膜以下的血管瘤</t>
  </si>
  <si>
    <t>小于20平方厘米1000元，20-40平方厘米2000元，大于40平方厘米3000元。</t>
  </si>
  <si>
    <t>s330904002</t>
  </si>
  <si>
    <t>囊状淋巴管瘤切除</t>
  </si>
  <si>
    <t>小于20平方厘米1000元，大于20平方厘米2000元。</t>
  </si>
  <si>
    <t>s330904003</t>
  </si>
  <si>
    <t>网状淋巴管瘤、淋巴血管瘤</t>
  </si>
  <si>
    <t>小于30平方厘米1000元，大于30平方厘米2000元。</t>
  </si>
  <si>
    <t>10.消化系统手术</t>
  </si>
  <si>
    <t>食管手术</t>
  </si>
  <si>
    <t>颈侧切开食道异物取出术</t>
  </si>
  <si>
    <t>食管破裂修补术</t>
  </si>
  <si>
    <t>包括直接缝合修补或利用其他组织修补</t>
  </si>
  <si>
    <t>经胸腔镜食管破裂修补术</t>
  </si>
  <si>
    <t>食管瘘清创术</t>
  </si>
  <si>
    <t>含清创及瘘修补术或再吻合术</t>
  </si>
  <si>
    <t>食管良性肿物切除术</t>
  </si>
  <si>
    <t>含肿瘤局部切除；不含肿瘤食管切除胃食管吻合术</t>
  </si>
  <si>
    <t>经胸腔镜食管良性肿物切除术</t>
  </si>
  <si>
    <t>先天性食管囊肿切除术</t>
  </si>
  <si>
    <t>经胸腔镜先天性食管囊肿切除术</t>
  </si>
  <si>
    <t>食管憩室切除术</t>
  </si>
  <si>
    <t>经胸腔镜食管憩室切除术</t>
  </si>
  <si>
    <t>包括内翻及切除方法</t>
  </si>
  <si>
    <t>食管狭窄切除吻合术</t>
  </si>
  <si>
    <t>包括食管蹼切除术</t>
  </si>
  <si>
    <t>下咽颈段食管狭窄切除及颈段食管再造术</t>
  </si>
  <si>
    <t>食管闭锁造瘘术</t>
  </si>
  <si>
    <t>包括食管颈段造瘘、胃造瘘术</t>
  </si>
  <si>
    <t>特殊胃造瘘套管</t>
  </si>
  <si>
    <t>先天性食管闭锁经胸膜外吻合术</t>
  </si>
  <si>
    <t>含食管气管瘘修补；不含胃造瘘术</t>
  </si>
  <si>
    <t>食管癌根治术</t>
  </si>
  <si>
    <t>含非开胸食管内翻拔脱术，胸内胃食管吻合(主动脉弓下，弓上胸顶部吻合)及颈部吻合术</t>
  </si>
  <si>
    <t>经胸腔镜食管癌根治术</t>
  </si>
  <si>
    <t>颈段食管癌切除术+结肠代食管</t>
  </si>
  <si>
    <t>包括经颈、胸、腹径路手术</t>
  </si>
  <si>
    <t>颈段食管癌切除+颈部皮瓣食管再造术</t>
  </si>
  <si>
    <t>食管癌根治术+结肠代食管术</t>
  </si>
  <si>
    <t>经胸腔镜食管癌根治术+结肠代食管术</t>
  </si>
  <si>
    <t>颈段食管切除术</t>
  </si>
  <si>
    <t>食管胃吻合口狭窄切开成形术</t>
  </si>
  <si>
    <t>包括狭窄局部切开缝合或再吻合术</t>
  </si>
  <si>
    <t>食管横断吻合术</t>
  </si>
  <si>
    <t>包括经网膜静脉门静脉测压术、胃冠状静脉结扎术；不含脾切除术、幽门成形术</t>
  </si>
  <si>
    <t>食管再造术</t>
  </si>
  <si>
    <t>包括胃、肠代食管</t>
  </si>
  <si>
    <t>食管胃短路捷径手术</t>
  </si>
  <si>
    <t>游离空肠代食管术</t>
  </si>
  <si>
    <t>含微血管吻合术；包括游离空肠移植代下咽术</t>
  </si>
  <si>
    <t>贲门痉挛(失弛缓症)肌层切开术</t>
  </si>
  <si>
    <t>含经腹径路手术</t>
  </si>
  <si>
    <t>经胸腔镜贲门痉挛(失弛缓症)肌层切开术</t>
  </si>
  <si>
    <t>贲门癌切除术</t>
  </si>
  <si>
    <t>含胃食管弓下吻合术</t>
  </si>
  <si>
    <t>贲门癌扩大根治术</t>
  </si>
  <si>
    <t>含全胃、脾、胰尾切除、食管－空肠吻合术</t>
  </si>
  <si>
    <t>胃手术</t>
  </si>
  <si>
    <t>胃肠切开取异物</t>
  </si>
  <si>
    <t>胃出血切开缝扎止血术</t>
  </si>
  <si>
    <t>经腹腔镜胃出血切开缝扎止血术</t>
  </si>
  <si>
    <t>近端胃大部切除术</t>
  </si>
  <si>
    <t>远端胃大部切除术</t>
  </si>
  <si>
    <t>包括胃、十二指肠吻合(BillrothI或II式)、胃空肠吻合BillrothⅡ式或胃—空肠Roux-y型吻合</t>
  </si>
  <si>
    <t>胃癌根治术</t>
  </si>
  <si>
    <t>含保留胃近端与十二指肠或空肠吻合；不含联合其他脏器切除</t>
  </si>
  <si>
    <t>经腹腔镜胃癌根治术</t>
  </si>
  <si>
    <t>胃癌扩大根治术</t>
  </si>
  <si>
    <t>含胃癌根治及联合其他侵及脏器切除</t>
  </si>
  <si>
    <t>胃癌姑息切除术</t>
  </si>
  <si>
    <t>全胃切除术</t>
  </si>
  <si>
    <t>包括食道空肠吻合(Roux-y型或袢式)、食道、十二指肠吻合</t>
  </si>
  <si>
    <t>胃肠造瘘术</t>
  </si>
  <si>
    <t>包括胃或小肠切开置造瘘管</t>
  </si>
  <si>
    <t>一次性造瘘管</t>
  </si>
  <si>
    <t>经内镜胃造瘘术</t>
  </si>
  <si>
    <t>胃扭转复位术</t>
  </si>
  <si>
    <t>胃肠穿孔修补术</t>
  </si>
  <si>
    <t>经腹腔镜胃肠穿孔修补术</t>
  </si>
  <si>
    <t>胃冠状静脉栓塞术</t>
  </si>
  <si>
    <t>包括结扎术</t>
  </si>
  <si>
    <t>胃迷走神经切断术</t>
  </si>
  <si>
    <t>包括选择性迷走神经切除及迷走神经干切断</t>
  </si>
  <si>
    <t>幽门成形术</t>
  </si>
  <si>
    <t>包括括约肌切开成形及幽门再造术</t>
  </si>
  <si>
    <t>经腹腔镜幽门成形术</t>
  </si>
  <si>
    <t>胃空肠短路吻合术</t>
  </si>
  <si>
    <t>闭合器组件、吻合器</t>
  </si>
  <si>
    <t xml:space="preserve">胃袖状切除术
</t>
  </si>
  <si>
    <t>插导尿管，逐层进腹，探查，胃底胃体大弯侧游离，袖状切除，经腹壁另戳孔置管固定，清点器具、纱布无误，冲洗腹腔，逐层关腹。</t>
  </si>
  <si>
    <t>肠手术(不含直肠)</t>
  </si>
  <si>
    <t>十二指肠憩室切除术</t>
  </si>
  <si>
    <t>包括内翻术、填塞术</t>
  </si>
  <si>
    <t>十二指肠成形术</t>
  </si>
  <si>
    <t>包括十二指肠闭锁切除术</t>
  </si>
  <si>
    <t>壶腹部肿瘤局部切除术</t>
  </si>
  <si>
    <t>肠回转不良矫治术(Lodd.s'术)</t>
  </si>
  <si>
    <t>含阑尾切除；不含肠扭转、肠坏死、切除吻合及其他畸形矫治(憩室切除)</t>
  </si>
  <si>
    <t>小儿原发性肠套叠手术复位</t>
  </si>
  <si>
    <t>不含肠坏死切除吻合、肠造瘘、肠外置、阑尾切除、继发性肠套叠病灶手术处置、肠减压术</t>
  </si>
  <si>
    <t>肠扭转、肠套叠复位术</t>
  </si>
  <si>
    <t>肠切除术</t>
  </si>
  <si>
    <t>包括小肠、回盲部结肠部分切除</t>
  </si>
  <si>
    <t>经腹腔镜肠切除术</t>
  </si>
  <si>
    <t>肠粘连松解术</t>
  </si>
  <si>
    <t>经腹腔镜肠粘连松解术</t>
  </si>
  <si>
    <t>肠倒置术</t>
  </si>
  <si>
    <t>小肠移植术</t>
  </si>
  <si>
    <t>指异体同种小肠（器官段）移植，实现患者原位小肠切除和供体小肠植入。所定价格涵盖患者原位小肠切除、供体小肠术前或术中整复、供体小肠植入，以及切开、吻合、关闭、缝合等手术步骤的人力资源和基本物质资源消耗。包括异种器官移植术。</t>
  </si>
  <si>
    <t>肠造瘘还纳术</t>
  </si>
  <si>
    <t>含肠吻合术</t>
  </si>
  <si>
    <t>肠瘘切除术</t>
  </si>
  <si>
    <t>肠排列术(固定术)</t>
  </si>
  <si>
    <t>肠储存袋成形术</t>
  </si>
  <si>
    <t>乙状结肠悬吊术</t>
  </si>
  <si>
    <t>经腹腔镜乙状结肠悬吊术</t>
  </si>
  <si>
    <t>先天性肠腔闭锁成形术</t>
  </si>
  <si>
    <t>包括小肠结肠、不含多处闭锁</t>
  </si>
  <si>
    <t>结肠造瘘(Colostomy)术</t>
  </si>
  <si>
    <t>包括结肠双口或单口造瘘</t>
  </si>
  <si>
    <t>乙状结肠造瘘口修复术</t>
  </si>
  <si>
    <t>全结肠切除全结肠吻合术</t>
  </si>
  <si>
    <t>包括回肠直肠吻合或回肠肛管吻合</t>
  </si>
  <si>
    <t>先天性巨结肠切除术</t>
  </si>
  <si>
    <t>包括巨结肠切除、直肠后结肠拖出术或直肠粘膜切除、结肠经直肠肌鞘内拖出术</t>
  </si>
  <si>
    <t>经腹腔镜先天性巨结肠切除术</t>
  </si>
  <si>
    <t>结肠癌根治术</t>
  </si>
  <si>
    <t>含左、右半横结肠切除、淋巴清扫</t>
  </si>
  <si>
    <t>经腹腔镜结肠癌根治术</t>
  </si>
  <si>
    <t>结肠癌扩大根治术</t>
  </si>
  <si>
    <t>含结肠癌根治术联合其他侵及脏器切除术</t>
  </si>
  <si>
    <t>阑尾切除术</t>
  </si>
  <si>
    <t>包括单纯性、化脓性、坏疽性</t>
  </si>
  <si>
    <t>经腹腔镜阑尾切除术</t>
  </si>
  <si>
    <t>指单纯性</t>
  </si>
  <si>
    <t>V（R(G)）</t>
  </si>
  <si>
    <t>经电子内镜食管胃十二指肠黏膜切除术(EMR)</t>
  </si>
  <si>
    <t>胃镜前端加透明帽，咽部麻醉，润滑，消泡，经口插入电子胃镜，胃镜检查，寻查息肉，将息肉吸入透明帽，采用圈套器进行高频电凝电切。图文报告。不含病理学检查。包括结、直肠EMR。</t>
  </si>
  <si>
    <t>透明帽、圈套器</t>
  </si>
  <si>
    <t>一次切除多枚息肉时，自第2枚始每枚按20%计费，加收不超过5次。</t>
  </si>
  <si>
    <t>经电子内镜食管胃十二指肠黏膜剥离术(ESD)</t>
  </si>
  <si>
    <t>咽部麻醉，润滑，消泡，经口插入电子胃镜，胃镜检查，寻查肿物，于肿物基底部注射药物以抬举病变黏膜部分，采用电刀等进行剥离、切除治疗。图文报告。不含病理学检查。</t>
  </si>
  <si>
    <t>一次切除多个肿物的，自第2个肿物开始每个按50%计费。</t>
  </si>
  <si>
    <t>经电子内镜结肠黏膜剥离术(结肠ESD)</t>
  </si>
  <si>
    <t>清洁肠道，镇静，润滑肠道，电子结肠镜自肛门插入，结肠镜检查，寻查肿物，于肿物基底部注射药物以抬举肿物进行切除治疗。图文报告。不含病理学检查。包括直肠ESD。</t>
  </si>
  <si>
    <t>供小肠切取术</t>
  </si>
  <si>
    <t>指活体供者小肠（器官段）切取。所定价格涵盖活体供者小肠切取，以及切开、吻合、关闭、缝合等手术步骤的人力资源和基本物质资源消耗。</t>
  </si>
  <si>
    <t>s331003001</t>
  </si>
  <si>
    <t>消化系大网膜囊肿切除术</t>
  </si>
  <si>
    <t>s331003002</t>
  </si>
  <si>
    <t>经腹腔镜肠回转不良矫治术</t>
  </si>
  <si>
    <t>含阑尾切除；不含肠扭转、肠坏死切除吻合及其他畸形矫治(憩室切除)</t>
  </si>
  <si>
    <t>直肠肛门手术</t>
  </si>
  <si>
    <t>直肠出血缝扎术</t>
  </si>
  <si>
    <t>不含内痔切除</t>
  </si>
  <si>
    <t>直肠良性肿物切除术</t>
  </si>
  <si>
    <t>包括粘膜、粘膜下肿物切除，包括息肉、腺瘤等</t>
  </si>
  <si>
    <t>经内镜直肠良性肿物激光或套扎、电凝术</t>
  </si>
  <si>
    <t>直肠狭窄扩张术</t>
  </si>
  <si>
    <t>直肠后间隙切开术</t>
  </si>
  <si>
    <t>直肠前壁切除缝合术</t>
  </si>
  <si>
    <t>直肠前突开放式修补术</t>
  </si>
  <si>
    <t>直肠肛门假性憩室切除术</t>
  </si>
  <si>
    <t>直肠肛门周围脓肿切开排脓术</t>
  </si>
  <si>
    <t>经骶尾部直肠癌切除术</t>
  </si>
  <si>
    <t>经腹会阴直肠癌根治术(Miles手术)</t>
  </si>
  <si>
    <t>经腹腔镜经腹会阴直肠癌根治术(Miles手术)</t>
  </si>
  <si>
    <t>含结肠造口，区域淋巴结清扫；不含子宫、卵巢切除</t>
  </si>
  <si>
    <t>经腹直肠癌根治术(Dixon手术)</t>
  </si>
  <si>
    <t>经腹腔镜经腹直肠癌根治术(Dixon手术)</t>
  </si>
  <si>
    <t>直肠癌根治术</t>
  </si>
  <si>
    <t>指切除病变肠管治疗直肠癌。所定价格涵盖直肠切除、区域淋巴结清扫，以及切开、造瘘、吻合、放置引流、关闭切口等操作步骤的人力资源和基本物质资源消耗。</t>
  </si>
  <si>
    <t>直肠癌扩大根治术</t>
  </si>
  <si>
    <t>指切除病变肠管及累及器官、组织治疗直肠癌。所定价格涵盖直肠切除、区域淋巴结清扫，累及器官及组织切除，以及切开、造瘘、吻合、放置引流、关闭切口等操作步骤的的人力资源和基本物质资源消耗。</t>
  </si>
  <si>
    <t>直肠脱垂悬吊术</t>
  </si>
  <si>
    <t>含开腹、直肠、悬吊固定于直肠周围组织、封闭直肠前凹陷、加固盆底筋膜</t>
  </si>
  <si>
    <t>经肛门直肠脱垂手术</t>
  </si>
  <si>
    <t>耻骨直肠肌松解术</t>
  </si>
  <si>
    <t>直肠粘膜环切术</t>
  </si>
  <si>
    <t>含肛门缩窄术</t>
  </si>
  <si>
    <t>肛管缺损修补术</t>
  </si>
  <si>
    <t>肛周常见疾病手术治疗</t>
  </si>
  <si>
    <t>包括痔、肛裂、息肉、疣、肥大肛乳头、痣等切除或套扎及肛周肿物切除术；不含复杂肛瘘、高位肛瘘</t>
  </si>
  <si>
    <t>低位肛瘘切除术</t>
  </si>
  <si>
    <t>包括窦道</t>
  </si>
  <si>
    <t>高位肛瘘切除术</t>
  </si>
  <si>
    <t>包括复杂肛瘘</t>
  </si>
  <si>
    <t>混合痔嵌顿手法松解回纳术</t>
  </si>
  <si>
    <t>包括痔核切开回纳</t>
  </si>
  <si>
    <t>内痔环切术</t>
  </si>
  <si>
    <t>肛门内括约肌侧切术</t>
  </si>
  <si>
    <t>包括后正中切断术</t>
  </si>
  <si>
    <t>肛门成形术</t>
  </si>
  <si>
    <t>包括肛门闭锁、肛门失禁、括约肌修复等；不含肌瓣移植术</t>
  </si>
  <si>
    <t>腹会阴肛门成形术</t>
  </si>
  <si>
    <t>不含球形结肠成形、直肠膀胱瘘修补、新生儿期造瘘Ⅱ期肛门成形者</t>
  </si>
  <si>
    <t>尾路肛门成形术</t>
  </si>
  <si>
    <t>包括经直肠直肠尿道瘘修补、直肠阴道瘘修补；不含膀胱造瘘</t>
  </si>
  <si>
    <t>会阴肛门成形术</t>
  </si>
  <si>
    <t>不含女婴会阴体成形、肛门后移</t>
  </si>
  <si>
    <t>会阴成形直肠前庭瘘修补术</t>
  </si>
  <si>
    <t>不含伴直肠狭窄</t>
  </si>
  <si>
    <t>先天一穴肛矫治术</t>
  </si>
  <si>
    <t>含肛门、阴道、尿道成形术(尿道延长术)、回肠阴道再造、泄殖腔扩张擗裂、阴道尿道成形；不含膀胱扩容、膀胱颈延长紧缩</t>
  </si>
  <si>
    <t>肛门括约肌再造术</t>
  </si>
  <si>
    <t>包括各种肌肉移位术</t>
  </si>
  <si>
    <t>肛管皮肤移植术</t>
  </si>
  <si>
    <t>开腹排粪石术</t>
  </si>
  <si>
    <t>包括去蛔虫</t>
  </si>
  <si>
    <t>直肠癌术后复发盆腔脏器切除术</t>
  </si>
  <si>
    <t>含盆腔联合脏器切除</t>
  </si>
  <si>
    <t>骶尾部畸胎瘤切除术</t>
  </si>
  <si>
    <t>腹肛联合异物取出术</t>
  </si>
  <si>
    <t>指经腹联合经肛取出直肠内异物。所定价格涵盖异物取出以及切开、探查、止血、留置引流、缝合等手术步骤的人力资源和基本物质资源消耗。</t>
  </si>
  <si>
    <t>骶前囊肿切除术</t>
  </si>
  <si>
    <t>通过手术分离、切除骶前囊肿，并进行盆底重建。所定价格涵盖切除囊肿、盆底重建，以及切开、止血、留置引流、关闭切口等手术步骤的人力资源和基本物质资源消耗。</t>
  </si>
  <si>
    <t>s331004001</t>
  </si>
  <si>
    <t>肛门嵌塞清除术</t>
  </si>
  <si>
    <t>s331004002</t>
  </si>
  <si>
    <t>直肠粘膜松弛结扎术</t>
  </si>
  <si>
    <t>肝脏手术</t>
  </si>
  <si>
    <t>肝损伤清创修补术</t>
  </si>
  <si>
    <t>指一般修补，不含肝部分切除术</t>
  </si>
  <si>
    <t>指伤及大血管、胆管和多破口的修补，不含肝部分切除术</t>
  </si>
  <si>
    <t>经腹腔镜肝损伤清创修补术</t>
  </si>
  <si>
    <t>该项目为前两个项目的加收项目</t>
  </si>
  <si>
    <t>开腹肝活检术</t>
  </si>
  <si>
    <t>包括穿刺</t>
  </si>
  <si>
    <t>经腹腔镜肝脓肿引流术</t>
  </si>
  <si>
    <t>肝包虫内囊摘除术</t>
  </si>
  <si>
    <t>指袋形缝合术</t>
  </si>
  <si>
    <t>经腹腔镜肝包虫内囊摘除术</t>
  </si>
  <si>
    <t>经腹腔镜肝囊肿切除术</t>
  </si>
  <si>
    <t>含酒精注射</t>
  </si>
  <si>
    <t>肝内病灶清除术</t>
  </si>
  <si>
    <t>包括肝囊肿开窗、肝结核瘤切除术；不含肝包虫病手术</t>
  </si>
  <si>
    <t>肝癌切除术</t>
  </si>
  <si>
    <t>指癌肿局部切除术；不含第一、第二肝门血管及下腔静脉受侵犯的肝癌切除、安置化疗泵</t>
  </si>
  <si>
    <t>开腹肝动脉化疗泵置放术</t>
  </si>
  <si>
    <t>化疗泵</t>
  </si>
  <si>
    <t>开腹肝动脉结扎门静脉置管皮下埋泵术</t>
  </si>
  <si>
    <t>导管和泵</t>
  </si>
  <si>
    <t>开腹肝部恶性肿瘤特殊治疗</t>
  </si>
  <si>
    <t>开腹肝动脉栓塞术</t>
  </si>
  <si>
    <t>开腹肝管栓塞术</t>
  </si>
  <si>
    <t>肝左外叶切除术</t>
  </si>
  <si>
    <t>包括肿瘤、结核、结石、萎缩等切除术</t>
  </si>
  <si>
    <t>半肝切除术</t>
  </si>
  <si>
    <t>包括左半肝或右半肝切除术</t>
  </si>
  <si>
    <t>肝三叶切除术</t>
  </si>
  <si>
    <t>包括左三叶或右三叶切除术或复杂肝癌切除</t>
  </si>
  <si>
    <t>肝部分切除术</t>
  </si>
  <si>
    <t>含肝活检术；包括各肝段切除</t>
  </si>
  <si>
    <t>供肝切取术</t>
  </si>
  <si>
    <t>指活体供者肝脏（器官段）切取。所定价格涵盖活体供者肝脏切取，以及切开、吻合、关闭、缝合等手术步骤的人力资源和基本物质资源消耗。</t>
  </si>
  <si>
    <t>肝脏移植术</t>
  </si>
  <si>
    <t>指异体同种肝脏（全肝）移植，实现患者原位肝脏切除和供体肝脏植入。所定价格涵盖患者原位肝脏切除、供体肝脏术前或术中整复、供体肝脏植入，以及切开、吻合、关闭、缝合等手术步骤的人力资源和基本物质资源消耗。包括异种器官移植术。</t>
  </si>
  <si>
    <t>移植肝切除术+再移植术</t>
  </si>
  <si>
    <t>器官联合移植术</t>
  </si>
  <si>
    <t>肝门部肿瘤支架管外引流术</t>
  </si>
  <si>
    <t>包括胆道内支架引流术</t>
  </si>
  <si>
    <t>支架、导管</t>
  </si>
  <si>
    <t>肝内胆管U形管引流术</t>
  </si>
  <si>
    <t>肝内异物取出术</t>
  </si>
  <si>
    <t>肝实质切开取石术</t>
  </si>
  <si>
    <t>肝血管瘤包膜外剥脱术</t>
  </si>
  <si>
    <t>肝血管瘤缝扎术</t>
  </si>
  <si>
    <t>含硬化剂注射、栓塞</t>
  </si>
  <si>
    <t>开腹门静脉栓塞术</t>
  </si>
  <si>
    <t>胆道手术</t>
  </si>
  <si>
    <t>胆囊肠吻合术</t>
  </si>
  <si>
    <t>包括Roux-y肠吻合术</t>
  </si>
  <si>
    <t>经腹腔镜胆囊肠吻合术</t>
  </si>
  <si>
    <t>胆囊切除术</t>
  </si>
  <si>
    <t>经腹腔镜胆囊切除术</t>
  </si>
  <si>
    <t>胆囊造瘘术</t>
  </si>
  <si>
    <t>经腹腔镜胆囊造瘘术</t>
  </si>
  <si>
    <t>高位胆管癌根治术</t>
  </si>
  <si>
    <t>含肝部分切除、肝胆管—肠吻合术</t>
  </si>
  <si>
    <t>肝胆总管切开取石+空肠Roux-y吻合术</t>
  </si>
  <si>
    <t>包括空肠间置术、肝胆管、总胆管和空肠吻合术、肝胆管狭窄成型术</t>
  </si>
  <si>
    <t>肝门部胆管病变切除术</t>
  </si>
  <si>
    <t>含胆总管囊肿、胆道闭锁；不含高位胆管癌切根治</t>
  </si>
  <si>
    <t>肝动脉结扎术</t>
  </si>
  <si>
    <t>不含肝动脉或门静脉化疗泵安置术</t>
  </si>
  <si>
    <t>胆管修补成形术</t>
  </si>
  <si>
    <t>胆总管囊肿外引流术</t>
  </si>
  <si>
    <t>先天性胆总管囊肿切除胆道成形术</t>
  </si>
  <si>
    <t>包括胆囊、胆总管囊肿切除、空肠R－Y吻合、空肠间置代胆道、矩形粘膜瓣、人工乳头防反流、胆道引流支架、腹腔引流、胰腺探查；不含胆道测压、胆道造影、肝活检、阑尾切除、其他畸形、美克尔憩室切除</t>
  </si>
  <si>
    <t>胆总管探查T管引流术</t>
  </si>
  <si>
    <t>不含术中B超、术中胆道镜检查和术中胆道造影</t>
  </si>
  <si>
    <t>经腹腔镜胆总管探查T管引流术</t>
  </si>
  <si>
    <t>胆总管探查T管引流术+取石冲洗</t>
  </si>
  <si>
    <t>经腹腔镜胆总管探查T管引流术+取石冲洗</t>
  </si>
  <si>
    <t>经十二指肠奥狄氏括约肌切开成形术</t>
  </si>
  <si>
    <t>包括十二肠镜乳头括约肌切开术</t>
  </si>
  <si>
    <t>经内镜奥狄氏括约肌切开取石(ECT)</t>
  </si>
  <si>
    <t>包括取蛔虫</t>
  </si>
  <si>
    <t>经内镜奥狄氏括约肌切开胰管取石术</t>
  </si>
  <si>
    <t>开腹经胆道镜取石术</t>
  </si>
  <si>
    <t>先天胆道闭锁肝空肠Roux-y成形术(即葛西氏术)</t>
  </si>
  <si>
    <t>含胃体劈裂管肝门吻合</t>
  </si>
  <si>
    <t>钛钉、支架管</t>
  </si>
  <si>
    <t>胆管移植术</t>
  </si>
  <si>
    <t>胆囊癌根治术</t>
  </si>
  <si>
    <t>含胆囊切除，肝部分切除，肝、胆管-肠吻合术</t>
  </si>
  <si>
    <t>化疗泵，吻合器</t>
  </si>
  <si>
    <t>胰腺手术</t>
  </si>
  <si>
    <t>胰腺穿刺术</t>
  </si>
  <si>
    <t>胰腺修补术</t>
  </si>
  <si>
    <t>不含胰管空肠吻合术、胰尾切除术</t>
  </si>
  <si>
    <t>胰腺囊肿内引流术</t>
  </si>
  <si>
    <t>包括胃囊肿吻合术、空肠囊肿吻合术</t>
  </si>
  <si>
    <t>胰腺囊肿外引流术</t>
  </si>
  <si>
    <t>经腹腔镜胰腺囊肿外引流术</t>
  </si>
  <si>
    <t>胰管切开取石术</t>
  </si>
  <si>
    <t>胰十二指肠切除术（Whipple手术）</t>
  </si>
  <si>
    <t>包括各种胰管空肠吻合、胃空肠吻合术、胆管肠吻合术；包括胰体癌或壶腹周围癌根治术；不含脾切除术</t>
  </si>
  <si>
    <t>胰体尾切除术</t>
  </si>
  <si>
    <t>不含血管切除吻合术</t>
  </si>
  <si>
    <t>全胰腺切除术</t>
  </si>
  <si>
    <t>不含血管切除吻合术、脾切除术</t>
  </si>
  <si>
    <t>胰岛细胞瘤摘除术</t>
  </si>
  <si>
    <t>含各种胰腺内分泌肿瘤摘除术；不含胰体尾部分切除术</t>
  </si>
  <si>
    <t>环状胰腺十二指肠侧侧吻合术</t>
  </si>
  <si>
    <t>胰管空肠吻合术</t>
  </si>
  <si>
    <t>胰腺假性囊肿内引流术</t>
  </si>
  <si>
    <t>包括胰管切开取石内引流、囊肿切开、探查、取石、空肠R－Y吻合术、囊肿—胃吻合内引流术；不含胰管造影</t>
  </si>
  <si>
    <t>胰腺假性囊肿切除术</t>
  </si>
  <si>
    <t>供胰腺切取术</t>
  </si>
  <si>
    <t>指活体供者胰腺（器官段）切取。所定价格涵盖活体供者胰腺切取，以及切开、吻合、关闭、缝合等手术步骤的人力资源和基本物质资源消耗。</t>
  </si>
  <si>
    <t>胰腺移植术</t>
  </si>
  <si>
    <t>指异体同种胰腺移植。所定价格涵盖供体胰腺术前或术中整复、患者原位胰腺处理、供体胰腺植入，以及切开、吻合、关闭、缝合等手术步骤的人力资源和基本物质资源消耗。包括异种器官移植术。</t>
  </si>
  <si>
    <t>异位异体移植胰腺切除术</t>
  </si>
  <si>
    <t>胰岛细胞移植术</t>
  </si>
  <si>
    <t>胰腺周围神经切除术</t>
  </si>
  <si>
    <t>包括胰腺周围神经阻滞术</t>
  </si>
  <si>
    <t>坏死性胰腺炎清创引流术</t>
  </si>
  <si>
    <t>胰腺坏死病灶清除</t>
  </si>
  <si>
    <t>其他腹部手术</t>
  </si>
  <si>
    <t>腹股沟疝修补术</t>
  </si>
  <si>
    <t>包括各种方法修补</t>
  </si>
  <si>
    <t>补片</t>
  </si>
  <si>
    <t>经腹腔镜腹股沟疝修补术</t>
  </si>
  <si>
    <t>嵌顿疝复位修补术</t>
  </si>
  <si>
    <t>不含肠切除吻合</t>
  </si>
  <si>
    <t>充填式无张力疝修补术</t>
  </si>
  <si>
    <t>补片、填充物</t>
  </si>
  <si>
    <t xml:space="preserve">单侧  </t>
  </si>
  <si>
    <t>脐疝修补术</t>
  </si>
  <si>
    <t>腹壁切口疝修补术</t>
  </si>
  <si>
    <t>包括腹白线疝或腰疝修补</t>
  </si>
  <si>
    <t>会阴疝修补术</t>
  </si>
  <si>
    <t>脐瘘切除术+修补术</t>
  </si>
  <si>
    <t>含脐肠瘘切除术；不含脐尿管瘘切除术</t>
  </si>
  <si>
    <t>剖腹探查术</t>
  </si>
  <si>
    <t>包括腹腔引流术</t>
  </si>
  <si>
    <t>开腹腹腔内脓肿引流术</t>
  </si>
  <si>
    <t>包括后腹腔脓肿或实质脏器脓肿(如肝脓肿、脾脓肿、胰腺脓肿)的外引流</t>
  </si>
  <si>
    <t>腹腔包虫摘除术</t>
  </si>
  <si>
    <t>腹腔窦道扩创术</t>
  </si>
  <si>
    <t>腹腔内肿物切除术</t>
  </si>
  <si>
    <t>包括系膜、网膜肿物；不含脏器切除术</t>
  </si>
  <si>
    <t>腹腔恶性肿瘤特殊治疗</t>
  </si>
  <si>
    <t>经直肠盆腔脓肿切开引流术</t>
  </si>
  <si>
    <t>含穿刺术</t>
  </si>
  <si>
    <t>腹膜后肿瘤切除术</t>
  </si>
  <si>
    <t>不含其它脏器切除术、血管切除吻合术</t>
  </si>
  <si>
    <t>盆底痉挛部肌肉神经切除术</t>
  </si>
  <si>
    <t>腹壁肿瘤切除术（5cm以下）</t>
  </si>
  <si>
    <t>不含成形术</t>
  </si>
  <si>
    <t>腹壁肿瘤切除术（5cm以上）</t>
  </si>
  <si>
    <t>先天性脐膨出修补术</t>
  </si>
  <si>
    <t>不含已破溃内脏外露处理</t>
  </si>
  <si>
    <t>先天性腹壁裂修补术</t>
  </si>
  <si>
    <t>不含合并胸骨裂</t>
  </si>
  <si>
    <t>腹壁缺损修复术</t>
  </si>
  <si>
    <t>不含膀胱修补和植皮术</t>
  </si>
  <si>
    <t>门静脉切开取栓术</t>
  </si>
  <si>
    <t>不含安置化疗泵</t>
  </si>
  <si>
    <t>门脉高压症门体静脉分流术</t>
  </si>
  <si>
    <t>含经网膜静脉门静脉测压术；不含人工血管搭桥分流术、脾切除术、肝活检术、各种断流术</t>
  </si>
  <si>
    <t>门体静脉搭桥分流术</t>
  </si>
  <si>
    <t>含经网膜静脉门静脉测压术；不含脾切除术、肝活检术、各种断流术</t>
  </si>
  <si>
    <t>门体静脉断流术</t>
  </si>
  <si>
    <t>含食管、胃底周围血管离断加脾切除术，包括经网膜静脉门静脉测压术、脾切除术</t>
  </si>
  <si>
    <t>经胸食管胃静脉结扎术</t>
  </si>
  <si>
    <t>腹水转流术</t>
  </si>
  <si>
    <t>包括腹腔—颈内静脉转流术、腹腔—股静脉转流术</t>
  </si>
  <si>
    <t>转流泵</t>
  </si>
  <si>
    <t>经腹腔镜门脉交通支结扎术</t>
  </si>
  <si>
    <t>腹壁窦道切除术</t>
  </si>
  <si>
    <t>s331008001</t>
  </si>
  <si>
    <t>经腹腔镜腹腔探查术</t>
  </si>
  <si>
    <t>11.泌尿系统手术</t>
  </si>
  <si>
    <t>特殊尿管、网状支架</t>
  </si>
  <si>
    <t>肾脏手术</t>
  </si>
  <si>
    <t>肾破裂修补术</t>
  </si>
  <si>
    <t>肾固定术</t>
  </si>
  <si>
    <t>肾折叠术</t>
  </si>
  <si>
    <t>肾包膜剥脱术</t>
  </si>
  <si>
    <t>肾周围淋巴管剥脱术</t>
  </si>
  <si>
    <t>肾周围粘连分解术</t>
  </si>
  <si>
    <t>肾肿瘤剔除术</t>
  </si>
  <si>
    <t>肾切除术</t>
  </si>
  <si>
    <t>经腹腔镜肾切除术</t>
  </si>
  <si>
    <t>肾部分切除术</t>
  </si>
  <si>
    <t>肾网袋</t>
  </si>
  <si>
    <t>根治性肾切除术</t>
  </si>
  <si>
    <t>含肾上腺切除、淋巴清扫；不含开胸手术</t>
  </si>
  <si>
    <t>重复肾重复输尿管切除术</t>
  </si>
  <si>
    <t>融合肾分解术</t>
  </si>
  <si>
    <t>肾实质切开造瘘术</t>
  </si>
  <si>
    <t>肾囊肿切除术</t>
  </si>
  <si>
    <t>包括去顶术</t>
  </si>
  <si>
    <t>经腹腔镜肾囊肿去顶术</t>
  </si>
  <si>
    <t>多囊肾去顶减压术</t>
  </si>
  <si>
    <t>肾切开取石术</t>
  </si>
  <si>
    <t>包括肾盂切开、肾实质切开</t>
  </si>
  <si>
    <t>肾血管重建术</t>
  </si>
  <si>
    <t>含取自体血管，包括肾血管狭窄成型术</t>
  </si>
  <si>
    <t>自体肾移植术</t>
  </si>
  <si>
    <t>肾脏移植术</t>
  </si>
  <si>
    <t>指异体同种肾脏（单侧）移植。所定价格涵盖供体肾脏术前或术中整复、患者原位肾脏处理、供体肾脏植入，以及切开、吻合、关闭、缝合等手术步骤的人力资源和基本物质资源消耗。包括异种器官移植术。</t>
  </si>
  <si>
    <t>供肾切取术</t>
  </si>
  <si>
    <t>指活体供者肾脏（单侧）切取。所定价格涵盖活体供者肾脏切取，以及切开、吻合、关闭、缝合等手术步骤的人力资源和基本物质资源消耗。</t>
  </si>
  <si>
    <t>供体肾修复术</t>
  </si>
  <si>
    <t>移植肾探查术</t>
  </si>
  <si>
    <t>移植肾肾周血肿清除术</t>
  </si>
  <si>
    <t>离体肾取石术</t>
  </si>
  <si>
    <t>含取肾、取石和植入</t>
  </si>
  <si>
    <t>肾肿瘤腔静脉内瘤栓切取术</t>
  </si>
  <si>
    <t>肾盂和输尿管手术</t>
  </si>
  <si>
    <t>肾盂癌根治术</t>
  </si>
  <si>
    <t>含输尿管全长、部分膀胱切除；不含膀胱镜电切</t>
  </si>
  <si>
    <t>经腹腔镜肾盂癌根治术</t>
  </si>
  <si>
    <t>肾盂成型肾盂输尿管再吻合术</t>
  </si>
  <si>
    <t>经皮肾镜或输尿管镜内切开成型术</t>
  </si>
  <si>
    <t>肾下盏输尿管吻合术</t>
  </si>
  <si>
    <t>肾盂输尿管成形术</t>
  </si>
  <si>
    <t>包括单纯肾盂或输尿管成形</t>
  </si>
  <si>
    <t>肾盂输尿管成形术（同时行双侧成形)</t>
  </si>
  <si>
    <t>经腹腔镜肾盂输尿管成形术</t>
  </si>
  <si>
    <t>此项目为前两个项目的附加项目</t>
  </si>
  <si>
    <t>输尿管切开取石术</t>
  </si>
  <si>
    <t>经腹腔镜输尿管切开取石术</t>
  </si>
  <si>
    <t>输尿管损伤修补术</t>
  </si>
  <si>
    <t>输尿管狭窄段切除再吻合术</t>
  </si>
  <si>
    <t>输尿管开口囊肿切除术</t>
  </si>
  <si>
    <t>输尿管残端切除术</t>
  </si>
  <si>
    <t>输尿管膀胱再植术</t>
  </si>
  <si>
    <t>输尿管皮肤造口术</t>
  </si>
  <si>
    <t>单、双侧同价</t>
  </si>
  <si>
    <t>输尿管乙状结肠吻合术</t>
  </si>
  <si>
    <t>输尿管松解术</t>
  </si>
  <si>
    <t>输尿管整形术</t>
  </si>
  <si>
    <t>腔静脉后输尿管整形术</t>
  </si>
  <si>
    <t>肠管代输尿管术</t>
  </si>
  <si>
    <t>膀胱瓣代输尿管术</t>
  </si>
  <si>
    <t>s331102001</t>
  </si>
  <si>
    <t>泌尿系统结石气压弹道碎石取石术</t>
  </si>
  <si>
    <t>s331102002</t>
  </si>
  <si>
    <t>经皮肾微造瘘碎石术</t>
  </si>
  <si>
    <t>s331102003</t>
  </si>
  <si>
    <t>经输尿管镜输尿管结石钬激光治疗术</t>
  </si>
  <si>
    <t>包括输尿管狭窄、息肉、尿路浅表肿瘤等钬激光治疗术</t>
  </si>
  <si>
    <t>双J管</t>
  </si>
  <si>
    <t>膀胱手术</t>
  </si>
  <si>
    <t>膀胱切开取石术</t>
  </si>
  <si>
    <t>膀胱憩室切除术</t>
  </si>
  <si>
    <t>膀胱部分切除术</t>
  </si>
  <si>
    <t>膀胱切开肿瘤烧灼术</t>
  </si>
  <si>
    <t>膀胱造瘘术</t>
  </si>
  <si>
    <t>包括穿刺、切开</t>
  </si>
  <si>
    <t>根治性膀胱全切除术</t>
  </si>
  <si>
    <t>含盆腔淋巴结清扫术</t>
  </si>
  <si>
    <t>钛夹</t>
  </si>
  <si>
    <t>膀胱尿道全切除术</t>
  </si>
  <si>
    <t>膀胱再造术</t>
  </si>
  <si>
    <t>含膀胱全切术</t>
  </si>
  <si>
    <t>回肠膀胱术</t>
  </si>
  <si>
    <t>含阑尾切除术；包括结肠</t>
  </si>
  <si>
    <t>可控性回结肠膀胱术</t>
  </si>
  <si>
    <t>回肠扩大膀胱术</t>
  </si>
  <si>
    <t>包括结肠</t>
  </si>
  <si>
    <t>特殊尿管</t>
  </si>
  <si>
    <t>直肠膀胱术</t>
  </si>
  <si>
    <t>含乙状结肠造瘘</t>
  </si>
  <si>
    <t>胃代膀胱术</t>
  </si>
  <si>
    <t>肠道原位膀胱术</t>
  </si>
  <si>
    <t>膀胱瘘管切除术</t>
  </si>
  <si>
    <t>膀胱破裂修补术</t>
  </si>
  <si>
    <t>经腹腔镜膀胱破裂修补术</t>
  </si>
  <si>
    <t>膀胱膨出修补术</t>
  </si>
  <si>
    <t>膀胱外翻成形术</t>
  </si>
  <si>
    <t>包括修补术</t>
  </si>
  <si>
    <t>膀胱阴道瘘修补术</t>
  </si>
  <si>
    <t>膀胱颈部Y—V成型术</t>
  </si>
  <si>
    <t>膀胱颈重建术</t>
  </si>
  <si>
    <t>包括紧缩术</t>
  </si>
  <si>
    <t>膀胱颈悬吊术</t>
  </si>
  <si>
    <t>经腹腔镜膀胱颈悬吊术</t>
  </si>
  <si>
    <t>神经性膀胱腹直肌移位术</t>
  </si>
  <si>
    <t>脐尿管瘘切除术</t>
  </si>
  <si>
    <t>经膀胱镜膀胱颈电切术</t>
  </si>
  <si>
    <t>经尿道膀胱肿瘤特殊治疗</t>
  </si>
  <si>
    <t>经尿道膀胱碎石取石术</t>
  </si>
  <si>
    <t>包括血块、异物取出</t>
  </si>
  <si>
    <t>脐尿管肿瘤切除术</t>
  </si>
  <si>
    <t>尿道手术</t>
  </si>
  <si>
    <t>尿道修补术</t>
  </si>
  <si>
    <t>包括经会阴、耻骨劈开、尿道套入术、内植皮</t>
  </si>
  <si>
    <t>尿道折叠术</t>
  </si>
  <si>
    <t>尿道会师术</t>
  </si>
  <si>
    <t>前尿道吻合术</t>
  </si>
  <si>
    <t>尿道切开取石术</t>
  </si>
  <si>
    <t>包括前后尿道及取异物术</t>
  </si>
  <si>
    <t>尿道瓣膜电切术</t>
  </si>
  <si>
    <t>尿道狭窄瘢痕切除术</t>
  </si>
  <si>
    <t>经尿道镜尿道狭窄瘢痕切除术</t>
  </si>
  <si>
    <t>尿道良性肿物切除术</t>
  </si>
  <si>
    <t>尿道憩室切除术</t>
  </si>
  <si>
    <t>尿道旁腺囊肿摘除术</t>
  </si>
  <si>
    <t>尿道癌根治术</t>
  </si>
  <si>
    <t>尿道癌根治切除术</t>
  </si>
  <si>
    <t>含膀胱全切,尿路重建</t>
  </si>
  <si>
    <t>重复尿道切除术</t>
  </si>
  <si>
    <t>尿道重建术</t>
  </si>
  <si>
    <t>含尿道全切</t>
  </si>
  <si>
    <t>尿道阴道瘘修补术</t>
  </si>
  <si>
    <t>尿道直肠瘘修补术</t>
  </si>
  <si>
    <t>会阴阴囊皮瓣尿道成型术</t>
  </si>
  <si>
    <t>尿道会阴造口术</t>
  </si>
  <si>
    <t>尿道瘘修补术</t>
  </si>
  <si>
    <t>包括耻骨膀胱造瘘</t>
  </si>
  <si>
    <t>尿道瓣膜切除成型术</t>
  </si>
  <si>
    <t>尿道粘膜脱垂切除术</t>
  </si>
  <si>
    <t>尿道外口整形术</t>
  </si>
  <si>
    <t>尿道悬吊延长术</t>
  </si>
  <si>
    <t>特殊穿刺针、悬吊器</t>
  </si>
  <si>
    <t>尿道下裂Ⅰ期成型术</t>
  </si>
  <si>
    <t>尿道下裂Ⅱ期成型术</t>
  </si>
  <si>
    <t>尿道下裂阴茎下弯矫治术</t>
  </si>
  <si>
    <t>尿道下裂修复术</t>
  </si>
  <si>
    <t>包括尿瘘修补和各型尿道下裂修复；不含造瘘术和阴茎矫直术</t>
  </si>
  <si>
    <t>尿道上裂修复术</t>
  </si>
  <si>
    <t>包括各型尿道上裂；不含造瘘术和腹壁缺损修补和膀胱外翻修复与阴茎矫直</t>
  </si>
  <si>
    <t>尿道上裂膀胱外翻矫治术</t>
  </si>
  <si>
    <t>s331104001</t>
  </si>
  <si>
    <t>尿道口肉阜（疣）电灼术</t>
  </si>
  <si>
    <t>12.男性生殖系统手术</t>
  </si>
  <si>
    <t>特殊尿管,网状支架</t>
  </si>
  <si>
    <t>前列腺、精囊腺手术</t>
  </si>
  <si>
    <t>前列腺癌根治术</t>
  </si>
  <si>
    <t>含淋巴结清扫和取活检</t>
  </si>
  <si>
    <t>耻骨上前列腺切除术</t>
  </si>
  <si>
    <t>耻骨后前列腺切除术</t>
  </si>
  <si>
    <t>前列腺囊肿切除术</t>
  </si>
  <si>
    <t>前列腺脓肿切开术</t>
  </si>
  <si>
    <t>经尿道前列腺电切术</t>
  </si>
  <si>
    <t>经尿道前列腺激光选择汽化术</t>
  </si>
  <si>
    <t>光纤</t>
  </si>
  <si>
    <t>经尿道前列腺气囊扩张术</t>
  </si>
  <si>
    <t>经尿道前列腺支架置入术</t>
  </si>
  <si>
    <t>精囊肿物切除术</t>
  </si>
  <si>
    <t>阴囊、睾丸手术</t>
  </si>
  <si>
    <t>阴囊坏死扩创术</t>
  </si>
  <si>
    <t>阴囊脓肿引流术</t>
  </si>
  <si>
    <t>阴囊成型术</t>
  </si>
  <si>
    <t>阴囊肿物切除术</t>
  </si>
  <si>
    <t>高位隐睾下降固定术</t>
  </si>
  <si>
    <t>含疝修补术</t>
  </si>
  <si>
    <t>睾丸鞘膜翻转术</t>
  </si>
  <si>
    <t>交通性鞘膜积液修补术</t>
  </si>
  <si>
    <t>睾丸附件扭转探查术</t>
  </si>
  <si>
    <t>含睾丸扭转复位术</t>
  </si>
  <si>
    <t>睾丸破裂修补术</t>
  </si>
  <si>
    <t>睾丸固定术</t>
  </si>
  <si>
    <t>含疝囊高位结扎术</t>
  </si>
  <si>
    <t>睾丸切除术</t>
  </si>
  <si>
    <t>睾丸肿瘤腹膜后淋巴结清扫术</t>
  </si>
  <si>
    <t>自体睾丸移植术</t>
  </si>
  <si>
    <t>经腹腔镜隐睾探查术</t>
  </si>
  <si>
    <t>含隐睾切除术；不含复位固定术</t>
  </si>
  <si>
    <t>两性畸型剖腹探查术</t>
  </si>
  <si>
    <t>显微镜下睾丸切开取精术</t>
  </si>
  <si>
    <t>附睾、输精管、精索手术</t>
  </si>
  <si>
    <t>附睾切除术</t>
  </si>
  <si>
    <t>包括附睾肿物切除术</t>
  </si>
  <si>
    <t>输精管附睾吻合术</t>
  </si>
  <si>
    <t>精索静脉瘤切除术</t>
  </si>
  <si>
    <t>精索静脉曲张栓塞术</t>
  </si>
  <si>
    <t>精索静脉曲张高位结扎术</t>
  </si>
  <si>
    <t>通过结扎精索静脉治疗精索静脉曲张。所定价格涵盖游离、切断并结扎精索静脉，以及切开、止血、关闭切口等手术步骤的人力资源和基本物质资源消耗。</t>
  </si>
  <si>
    <t>精索静脉转流术加收50%</t>
  </si>
  <si>
    <t>精索静脉曲张高位结扎术（分流术）</t>
  </si>
  <si>
    <t>经腹腔镜精索静脉曲张高位结扎术</t>
  </si>
  <si>
    <t>精索扭转复位术</t>
  </si>
  <si>
    <t>输精管结扎术</t>
  </si>
  <si>
    <t>输精管粘堵术</t>
  </si>
  <si>
    <t>输精管角性结节切除术</t>
  </si>
  <si>
    <t>输精管吻合术</t>
  </si>
  <si>
    <t>输尿管间嵴切除术</t>
  </si>
  <si>
    <t>经尿道射精管切开术</t>
  </si>
  <si>
    <t>阴茎手术</t>
  </si>
  <si>
    <t>嵌顿包茎松解术</t>
  </si>
  <si>
    <t>包括包皮扩张分离术</t>
  </si>
  <si>
    <t>包皮环切术</t>
  </si>
  <si>
    <t>阴茎包皮过短整形术</t>
  </si>
  <si>
    <t>阴茎外伤清创术</t>
  </si>
  <si>
    <t>阴茎再植术</t>
  </si>
  <si>
    <t>阴茎囊肿切除术</t>
  </si>
  <si>
    <t>包括阴茎硬节切除术</t>
  </si>
  <si>
    <t>阴茎部分切除术</t>
  </si>
  <si>
    <t>包括阴茎癌切除术</t>
  </si>
  <si>
    <t>阴茎全切术</t>
  </si>
  <si>
    <t>阴茎阴囊全切术</t>
  </si>
  <si>
    <t>含尿路改道</t>
  </si>
  <si>
    <t>阴茎重建成形术</t>
  </si>
  <si>
    <t>含假体植入术</t>
  </si>
  <si>
    <t>阴茎再造术</t>
  </si>
  <si>
    <t>含龟头再造和假体置入</t>
  </si>
  <si>
    <t>阴茎假体置放术</t>
  </si>
  <si>
    <t>阴茎假体</t>
  </si>
  <si>
    <t>阴茎畸型整形术</t>
  </si>
  <si>
    <t>包括阴茎弯曲矫正</t>
  </si>
  <si>
    <t>阴茎阴囊移位整形术</t>
  </si>
  <si>
    <t>含会阴型尿道下裂修补</t>
  </si>
  <si>
    <t>尿道阴茎海绵体分流术</t>
  </si>
  <si>
    <t>阴茎血管重建术</t>
  </si>
  <si>
    <t>阴茎海绵体分离术</t>
  </si>
  <si>
    <t>阴茎静脉结扎术</t>
  </si>
  <si>
    <t>包括海绵体静脉、背深静脉</t>
  </si>
  <si>
    <t>13.女性生殖系统手术</t>
  </si>
  <si>
    <t>电切环、双极电凝钳</t>
  </si>
  <si>
    <t>卵巢手术</t>
  </si>
  <si>
    <t>合并急腹症(卵巢肿物扭转、破裂、感染等)加收50%。 双侧加收80%。</t>
  </si>
  <si>
    <t>经阴道卵巢囊肿穿刺术</t>
  </si>
  <si>
    <t>卵巢囊肿剔除术</t>
  </si>
  <si>
    <t>经腹腔镜卵巢囊肿剔除术</t>
  </si>
  <si>
    <t>经阴道卵巢囊肿剔除术</t>
  </si>
  <si>
    <t>药物、麻醉</t>
  </si>
  <si>
    <t>卵巢修补术</t>
  </si>
  <si>
    <t>含活检术</t>
  </si>
  <si>
    <t>经腹腔镜卵巢修补术</t>
  </si>
  <si>
    <t>卵巢楔形切除术</t>
  </si>
  <si>
    <t>包括卵巢切开探查、多囊卵巢打孔术</t>
  </si>
  <si>
    <t>卵巢切除术</t>
  </si>
  <si>
    <t>卵巢癌根治术</t>
  </si>
  <si>
    <t>含全子宫+双附件切除+网膜切除+阑尾切除+肿瘤细胞减灭术(盆、腹腔转移灶切除)+盆腹腔淋巴结清除术</t>
  </si>
  <si>
    <t>如膀胱或肠管部分切除另计费</t>
  </si>
  <si>
    <t>卵巢癌探查术</t>
  </si>
  <si>
    <t>卵巢输卵管切除术</t>
  </si>
  <si>
    <t>卵巢移位术</t>
  </si>
  <si>
    <t>卵巢移植术</t>
  </si>
  <si>
    <t xml:space="preserve">经腹腔镜单侧卵巢打孔术
</t>
  </si>
  <si>
    <t>消毒铺巾后切开脐部小切口1厘米以长针穿入腹壁，证实进入腹腔后，充气，建立气腹，放入腹腔镜，分别于双侧髂棘内侧5厘米处 切开0.5厘米小切口，分别放入直径0.5厘米小套管，放置腹腔镜 探查，腹腔镜下单侧卵巢多部位打孔，冲洗腹腔，腹腔镜下单侧卵巢止血。必要时腹腔镜下止血，关腹。</t>
  </si>
  <si>
    <t>输卵管手术</t>
  </si>
  <si>
    <t>合并急腹症(卵巢肿物 扭转、破裂、感染等)加收50%。 妊娠期加收100%。双侧加收80%。</t>
  </si>
  <si>
    <t>输卵管结扎术</t>
  </si>
  <si>
    <t>包括传统术式、经阴道术式</t>
  </si>
  <si>
    <t>经腹腔镜输卵管结扎术</t>
  </si>
  <si>
    <t>显微外科输卵管吻合术</t>
  </si>
  <si>
    <t>输卵管修复整形术</t>
  </si>
  <si>
    <t>包括输卵管吻合、再通、整形</t>
  </si>
  <si>
    <t>经腹腔镜输卵管修复整形术</t>
  </si>
  <si>
    <t>输卵管切除术</t>
  </si>
  <si>
    <t>包括宫外孕的各类手术(如输卵管开窗术)</t>
  </si>
  <si>
    <t>经腹腔镜输卵管切除术</t>
  </si>
  <si>
    <t>输卵管移植术</t>
  </si>
  <si>
    <t>经输卵管镜插管通水术</t>
  </si>
  <si>
    <t>输卵管选择性插管术</t>
  </si>
  <si>
    <t>经腹腔镜输卵管高压洗注术</t>
  </si>
  <si>
    <t>输卵管宫角植入术</t>
  </si>
  <si>
    <t>输卵管介入治疗</t>
  </si>
  <si>
    <t>包括输卵管积水穿刺</t>
  </si>
  <si>
    <t>经腹单侧输卵管系膜囊肿剥除术</t>
  </si>
  <si>
    <t>消毒术野，铺巾，开腹，留取腹腔冲洗液，探查盆腹腔，暴露肿物，切开输卵管系膜剥除肿瘤，可吸收线缝合输卵管系膜，检查无 渗血后关腹。</t>
  </si>
  <si>
    <t>子宫手术</t>
  </si>
  <si>
    <t>宫颈息肉切除术</t>
  </si>
  <si>
    <t>经宫腔镜宫颈息肉切除术</t>
  </si>
  <si>
    <t>包括子宫内膜息肉、宫颈管息肉</t>
  </si>
  <si>
    <t>电切环、术中B超监测</t>
  </si>
  <si>
    <t>宫颈肌瘤剔除术</t>
  </si>
  <si>
    <t>指经腹手术</t>
  </si>
  <si>
    <t>宫颈残端切除术</t>
  </si>
  <si>
    <t>宫颈锥形切除术</t>
  </si>
  <si>
    <t>经腹腔镜宫颈锥形切除术</t>
  </si>
  <si>
    <t>宫颈环形电切术</t>
  </si>
  <si>
    <t>非孕期子宫内口矫正术</t>
  </si>
  <si>
    <t>孕期子宫内口缝合术</t>
  </si>
  <si>
    <t>曼氏手术</t>
  </si>
  <si>
    <t>含宫颈部分切除+主韧带缩短+阴道前后壁修补术</t>
  </si>
  <si>
    <t>子宫颈截除术</t>
  </si>
  <si>
    <t>子宫修补术</t>
  </si>
  <si>
    <t>针对不同状况的子宫破裂、出血，实施不同的子宫修补或压迫缝合手术。所定价格涵盖修补子宫破裂处或压迫缝合止血，以及切开、探查、清宫、缝合、关闭切口手术步骤的人力资源和基本物质资源消耗。</t>
  </si>
  <si>
    <t>经腹子宫肌瘤剔除术</t>
  </si>
  <si>
    <t>指通过手术切除方式治疗子宫肌瘤。所定价格涵盖切除肌瘤病灶以及切开、止血、放置引流、缝合等手术步骤的人力资源和基本物质资源消耗。包括子宫腺肌症病灶切除术。</t>
  </si>
  <si>
    <t>经腹腔镜子宫肌瘤摘除术</t>
  </si>
  <si>
    <t>经阴道自凝刀子宫肌瘤剔除术</t>
  </si>
  <si>
    <t>含B超引导、定位</t>
  </si>
  <si>
    <t>多个肌瘤加收750元</t>
  </si>
  <si>
    <t>经阴道子宫肌瘤切除术</t>
  </si>
  <si>
    <t>子宫次全切除术</t>
  </si>
  <si>
    <t>阴式全子宫切除术</t>
  </si>
  <si>
    <t>腹式全子宫切除术</t>
  </si>
  <si>
    <t>经腹腔腹式镜子宫全切术</t>
  </si>
  <si>
    <t>全子宫+双附件切除术</t>
  </si>
  <si>
    <t>次广泛子宫切除术</t>
  </si>
  <si>
    <t>含双附件切除</t>
  </si>
  <si>
    <t>广泛性子宫切除+盆腹腔淋巴结清除术</t>
  </si>
  <si>
    <t>经腹阴道联合子宫切除术</t>
  </si>
  <si>
    <t>经腹腔镜经腹阴道联合子宫切除术</t>
  </si>
  <si>
    <t>子宫整形术</t>
  </si>
  <si>
    <t>包括纵隔切除、残角子宫切除、畸形子宫矫治、双角子宫融合等；不含术中B超监视</t>
  </si>
  <si>
    <t>经宫腔镜或腹腔镜子宫整形术</t>
  </si>
  <si>
    <t>开腹取环术</t>
  </si>
  <si>
    <t>经腹腔镜取环术</t>
  </si>
  <si>
    <t>子宫动脉结扎术</t>
  </si>
  <si>
    <t>经腹腔镜子宫动脉结扎术</t>
  </si>
  <si>
    <t>子宫悬吊术</t>
  </si>
  <si>
    <t>包括阴道吊带术、阴道残端悬吊术</t>
  </si>
  <si>
    <t>吊带</t>
  </si>
  <si>
    <t>经腹腔镜子宫悬吊术</t>
  </si>
  <si>
    <t>盆腔巨大肿瘤切除术</t>
  </si>
  <si>
    <t>阔韧带内肿瘤切除术</t>
  </si>
  <si>
    <t>热球子宫内膜去除术</t>
  </si>
  <si>
    <t>豫医保办〔2023〕12号发文取消</t>
  </si>
  <si>
    <t>根治性宫颈切除术</t>
  </si>
  <si>
    <t>含盆腔淋巴结清扫、卵巢动静脉高位结扎术</t>
  </si>
  <si>
    <t>特殊缝线，止血材料</t>
  </si>
  <si>
    <t>粘膜下子宫肌瘤圈套术</t>
  </si>
  <si>
    <t>圈套器</t>
  </si>
  <si>
    <t>子宫内膜异位病灶切除或烧灼术</t>
  </si>
  <si>
    <t>≥3平方厘米加收20%</t>
  </si>
  <si>
    <t xml:space="preserve">经宫腔镜宫腔异物取出术
</t>
  </si>
  <si>
    <t>宫腔异物指胎骨、胚物组织、缝线等。取出术前放置的宫颈扩张棒，消毒铺巾，留置导尿，器械准备：宫腔镜部件，连接部件并与 气腹机膨宫、光源、主机、电凝装置连接，放置窥器暴露宫颈，再 次消毒阴道、宫颈，扩张宫颈至12号，宫腔镜下置镜常规探查宫腔 情况，确定异物位置、性质，用电切镜针状电极划开组织，用一次 性异物钳取出胎骨，再次探查宫腔，内镜下电凝止血，术毕再次消 毒宫颈、阴道。</t>
  </si>
  <si>
    <t>临床操作的超声引导</t>
  </si>
  <si>
    <t>s331303001</t>
  </si>
  <si>
    <t>经宫腔镜子宫异物取出术</t>
  </si>
  <si>
    <t>指肌层异物</t>
  </si>
  <si>
    <t>s331303002</t>
  </si>
  <si>
    <t>阴式宫颈残端切除术</t>
  </si>
  <si>
    <t>s331303003</t>
  </si>
  <si>
    <t>阴式宫颈肌瘤切除术</t>
  </si>
  <si>
    <t>s331303004</t>
  </si>
  <si>
    <t>经腹腔镜广泛子宫切除+盆腔淋巴结清扫术</t>
  </si>
  <si>
    <t>阴道手术</t>
  </si>
  <si>
    <t>阴道异物取出术</t>
  </si>
  <si>
    <t>阴道裂伤缝合术</t>
  </si>
  <si>
    <t>阴道扩张术</t>
  </si>
  <si>
    <t>扩张用模具</t>
  </si>
  <si>
    <t>阴道疤痕切除术</t>
  </si>
  <si>
    <t>阴道横隔或纵隔或斜膈切开术</t>
  </si>
  <si>
    <t>阴道闭锁切开术</t>
  </si>
  <si>
    <t>阴道良性肿物切除术</t>
  </si>
  <si>
    <t>包括阴道结节或阴道囊肿切除</t>
  </si>
  <si>
    <t>阴道成形术</t>
  </si>
  <si>
    <t>不含植皮、取乙状结肠(代阴道)等所有组织瓣切取</t>
  </si>
  <si>
    <t>阴道直肠瘘修补术</t>
  </si>
  <si>
    <t>阴道壁血肿切开术</t>
  </si>
  <si>
    <t>阴道前后壁修补术</t>
  </si>
  <si>
    <t>阴道中膈成形术</t>
  </si>
  <si>
    <t>后穹窿损伤缝合术</t>
  </si>
  <si>
    <t>包括阴道后穹窿切开引流</t>
  </si>
  <si>
    <t>全阴道切除术</t>
  </si>
  <si>
    <t>s331304001</t>
  </si>
  <si>
    <t>经腹腔镜阴道成形术</t>
  </si>
  <si>
    <t>外阴手术</t>
  </si>
  <si>
    <t>外阴损伤缝合术</t>
  </si>
  <si>
    <t>含小阴唇粘连分离术</t>
  </si>
  <si>
    <t>陈旧性会阴裂伤修补术</t>
  </si>
  <si>
    <t>陈旧性会阴Ⅲ度裂伤缝合术</t>
  </si>
  <si>
    <t>含肛门括约肌及直肠裂伤</t>
  </si>
  <si>
    <t>外阴脓肿切开引流术</t>
  </si>
  <si>
    <t>包括外阴血肿切开</t>
  </si>
  <si>
    <t>外阴良性肿物切除术</t>
  </si>
  <si>
    <t>包括囊肿、赘生物及肿瘤切除术</t>
  </si>
  <si>
    <t>阴蒂肥大整复术</t>
  </si>
  <si>
    <t>阴蒂短缩成型术</t>
  </si>
  <si>
    <t>单纯性外阴切除术</t>
  </si>
  <si>
    <t>外阴局部扩大切除术</t>
  </si>
  <si>
    <t>外阴广泛切除+淋巴结清除术</t>
  </si>
  <si>
    <t>含腹股沟淋巴、股深淋巴、及盆、腹腔淋巴结清除术；不含特殊引流</t>
  </si>
  <si>
    <t>前庭大腺囊肿造口术</t>
  </si>
  <si>
    <t>含脓肿切开引流术</t>
  </si>
  <si>
    <t>前庭大腺囊肿切除术</t>
  </si>
  <si>
    <t>处女膜切开术</t>
  </si>
  <si>
    <t>两性畸形整形术</t>
  </si>
  <si>
    <t>女性生殖器官其他手术</t>
  </si>
  <si>
    <t>经腹腔镜取卵术</t>
  </si>
  <si>
    <t>盆腔粘连分离术</t>
  </si>
  <si>
    <t>通过手术切除或分离方式治疗盆腔组织器官粘连。所定价格涵盖切除或分离粘连组织，以及切开、止血、放置引流、关闭等手术步骤的人力资源和基本物质资源消耗。</t>
  </si>
  <si>
    <t>宫腔镜检查</t>
  </si>
  <si>
    <t>含活检，包括幼女阴道异物诊治；不含宫旁阻滞麻醉</t>
  </si>
  <si>
    <t>经宫腔镜取环术</t>
  </si>
  <si>
    <t>不含术中B超监视</t>
  </si>
  <si>
    <t>腹腔镜辅助手术,不含术中B超监视</t>
  </si>
  <si>
    <t>经宫腔镜输卵管插管术</t>
  </si>
  <si>
    <t>腹腔镜辅助手术</t>
  </si>
  <si>
    <t>经宫腔镜粘连分离术</t>
  </si>
  <si>
    <t>经宫腔镜子宫纵膈切除术</t>
  </si>
  <si>
    <t>经宫腔镜子宫肌瘤切除术</t>
  </si>
  <si>
    <t>经宫腔镜子宫内膜去除术</t>
  </si>
  <si>
    <t>通过去除子宫内膜治疗异常子宫出血等疾病。所定价格涵盖去除子宫内膜，以及扩宫、止血等手术步骤的人力资源和基本物质资源消耗。包括电凝术。</t>
  </si>
  <si>
    <t>消融器械</t>
  </si>
  <si>
    <t>经宫腔镜子宫内膜剥离术</t>
  </si>
  <si>
    <t>14.产科手术与操作</t>
  </si>
  <si>
    <t>特殊脐带夹</t>
  </si>
  <si>
    <t>人工破膜术</t>
  </si>
  <si>
    <t>单胎顺产接生</t>
  </si>
  <si>
    <t>含产程观察、阴道或肛门检查，胎心监测及脐带处理，会阴裂伤修补及侧切。</t>
  </si>
  <si>
    <t>多胎接生</t>
  </si>
  <si>
    <t>含产程观察、阴道或肛门检查、胎心监测及脐带处理、会阴裂伤修补及侧切。</t>
  </si>
  <si>
    <t>难产接生</t>
  </si>
  <si>
    <t>含产程观察、阴道或肛门检查，胎心监测及脐带处理，会阴裂伤修补及侧切，包括臀位接生、臀位牵引、胎头吸引器助产、旋转胎头、产钳助产。</t>
  </si>
  <si>
    <t>双胎接生</t>
  </si>
  <si>
    <t>各种死胎分解术</t>
  </si>
  <si>
    <t>包括穿颅术、断头术、锁骨切断术、碎胎术、内脏挖出术、头皮牵引术等</t>
  </si>
  <si>
    <t>死胎接生</t>
  </si>
  <si>
    <t>含中期引产接生；不含死胎尸体分解及尸体处理。</t>
  </si>
  <si>
    <t>外倒转术</t>
  </si>
  <si>
    <t>含臀位及横位的外倒转</t>
  </si>
  <si>
    <t>内倒转术</t>
  </si>
  <si>
    <t>手取胎盘术</t>
  </si>
  <si>
    <t>脐带还纳术</t>
  </si>
  <si>
    <t>剖宫产术</t>
  </si>
  <si>
    <t>包括古典式、子宫下段、及腹膜外、剖宫取胎术</t>
  </si>
  <si>
    <t>剖宫产术中子宫全切术</t>
  </si>
  <si>
    <t>剖宫产术中子宫次全切术</t>
  </si>
  <si>
    <t>二次剖宫产术</t>
  </si>
  <si>
    <t>含腹部疤痕剔除术、多次剖宫产</t>
  </si>
  <si>
    <t>腹腔妊娠取胎术</t>
  </si>
  <si>
    <t>子宫颈裂伤修补术</t>
  </si>
  <si>
    <t>指产时宫颈裂伤</t>
  </si>
  <si>
    <t>子宫颈管环扎术(Mc-Donald)</t>
  </si>
  <si>
    <t>指孕期手术</t>
  </si>
  <si>
    <t>经胎儿镜胎盘血管交通支凝固术</t>
  </si>
  <si>
    <t>指胎儿镜下用激光凝固胎盘的交通支血管治疗因胎盘血管引起的疾病。所定价格涵盖穿刺、置入胎儿镜、探查、凝固胎盘表面的交通血管等手术步骤的人力资源和基本物质资源消耗。不含影像学引导。</t>
  </si>
  <si>
    <t>激光光纤、血管鞘穿刺套件</t>
  </si>
  <si>
    <t>每例</t>
  </si>
  <si>
    <t>s331400001</t>
  </si>
  <si>
    <t>多胎剖宫产术</t>
  </si>
  <si>
    <t>指两胎及两胎以上的剖宫产术</t>
  </si>
  <si>
    <t>15.肌肉骨骼系统手术</t>
  </si>
  <si>
    <t>不含C型臂和一般X光透视</t>
  </si>
  <si>
    <t>骨水泥、骨水泥搅拌、注入器械</t>
  </si>
  <si>
    <t>脊柱骨关节手术</t>
  </si>
  <si>
    <t>经口咽部环枢椎肿瘤切除术</t>
  </si>
  <si>
    <t>不含植骨</t>
  </si>
  <si>
    <t>颈3—7椎体肿瘤切除术(前入路)</t>
  </si>
  <si>
    <t>颈1—7椎板肿瘤切除术(后入路)</t>
  </si>
  <si>
    <t>胸椎肿瘤切除术</t>
  </si>
  <si>
    <t>人工椎体</t>
  </si>
  <si>
    <t>胸椎椎板肿瘤，附件肿瘤切除术</t>
  </si>
  <si>
    <t>前路腰椎肿瘤切除术</t>
  </si>
  <si>
    <t>后路腰椎板及附件肿瘤切除术</t>
  </si>
  <si>
    <t>经腹膜后胸膜外胸腰段椎体肿瘤切除术(胸11-腰2)</t>
  </si>
  <si>
    <t>经腹膜后腰2-4椎体肿瘤切除术</t>
  </si>
  <si>
    <t>经腹腰5—骶1椎体肿瘤切除术</t>
  </si>
  <si>
    <t>骶骨肿瘤骶骨部分切除术</t>
  </si>
  <si>
    <t>骶骨肿瘤骶骨次全切除术</t>
  </si>
  <si>
    <t>骶骨肿瘤骶骨全切除及骶骨重建术</t>
  </si>
  <si>
    <t>腰骶髂连接部肿瘤切除术</t>
  </si>
  <si>
    <t>半骨盆切除术</t>
  </si>
  <si>
    <t>半骨盆切除人工半骨盆置换术</t>
  </si>
  <si>
    <t>不含回输血和脉冲器的使用</t>
  </si>
  <si>
    <t>人工半骨盆、骨水泥及配套设备</t>
  </si>
  <si>
    <t>髂窝脓肿切开引流术</t>
  </si>
  <si>
    <t>髂腰肌脓肿切开引流术</t>
  </si>
  <si>
    <t>颈椎间盘切除术</t>
  </si>
  <si>
    <t>颈椎间盘切除，椎间植骨融合术</t>
  </si>
  <si>
    <t>颈椎体次全切除，植骨融合术</t>
  </si>
  <si>
    <t>每节椎骨</t>
  </si>
  <si>
    <t>颈椎钩椎关节切除术</t>
  </si>
  <si>
    <t>颈椎侧方入路枢椎齿突切除术</t>
  </si>
  <si>
    <t>后入路环枢椎植骨融合术</t>
  </si>
  <si>
    <t>后入路环枢减压植骨融合固定术</t>
  </si>
  <si>
    <t>包括环椎后弓切除减压，枢椎板切除减压植骨固定</t>
  </si>
  <si>
    <t>后入路枢环枕融合植骨固定术</t>
  </si>
  <si>
    <t>不含枕骨大孔扩大及环椎后弓减压</t>
  </si>
  <si>
    <t>环枢椎侧块螺钉内固定术</t>
  </si>
  <si>
    <t>包括前路或后路</t>
  </si>
  <si>
    <t>颈椎骨折脱位手术复位植骨融合内固定术</t>
  </si>
  <si>
    <t>胸椎融合术</t>
  </si>
  <si>
    <t>含前入路开胸，植骨</t>
  </si>
  <si>
    <t>胸椎腰椎前路内固定术</t>
  </si>
  <si>
    <t>含脊髓神经根松解、间盘摘除、钩椎关节切除、脊髓探查、骨折切开复位</t>
  </si>
  <si>
    <t>胸椎前路内固定术</t>
  </si>
  <si>
    <t>腰椎前路内固定术</t>
  </si>
  <si>
    <t>胸椎横突、椎板植骨融合术</t>
  </si>
  <si>
    <t>不含椎板切除减压</t>
  </si>
  <si>
    <t>胸腰椎切开复位内固定术</t>
  </si>
  <si>
    <t>增加枕骨大孔扩大及环枕后弓减压时费用另加30%</t>
  </si>
  <si>
    <t>经胸腹联合切口胸椎间盘切除术</t>
  </si>
  <si>
    <t>腰椎间盘极外侧突出摘除术</t>
  </si>
  <si>
    <t>不含一般的腰间盘突出</t>
  </si>
  <si>
    <t>经皮椎间盘吸引术</t>
  </si>
  <si>
    <t>如需进行椎体后缘减压术应加收30%</t>
  </si>
  <si>
    <t>椎管扩大减压术</t>
  </si>
  <si>
    <t>含全椎板切除；包括多节段椎管狭窄减压</t>
  </si>
  <si>
    <t>每节椎板</t>
  </si>
  <si>
    <t>增加神经根管减压加收20%</t>
  </si>
  <si>
    <t>椎管扩大成形术</t>
  </si>
  <si>
    <t>腰椎间盘突出摘除术</t>
  </si>
  <si>
    <t>含椎板开窗间盘切除；不含极外侧突出</t>
  </si>
  <si>
    <t>经皮激光腰椎间盘摘除术</t>
  </si>
  <si>
    <t>后路腰椎间盘镜椎间盘髓核摘除术（MED）</t>
  </si>
  <si>
    <t>每间盘</t>
  </si>
  <si>
    <t>如需从前侧方入路脊髓前外侧减压手术，应加收30%</t>
  </si>
  <si>
    <t>腰椎滑脱不稳植骨融合术</t>
  </si>
  <si>
    <t>含前入路经腹、植骨融合</t>
  </si>
  <si>
    <t>腰椎滑脱椎弓根螺钉固定植骨融合术</t>
  </si>
  <si>
    <t>包括脊柱滑脱复位内固定</t>
  </si>
  <si>
    <t>如需行椎板切除减压间盘摘除加收30%</t>
  </si>
  <si>
    <t>腰椎横突间融合术</t>
  </si>
  <si>
    <t>腰椎骶化横突切除术</t>
  </si>
  <si>
    <t>包括浮棘、钩棘切除</t>
  </si>
  <si>
    <t>增加神经根管减压则另加收30%</t>
  </si>
  <si>
    <t>骨盆骨折髂内动脉结扎术</t>
  </si>
  <si>
    <t>骨盆骨折切开复位内固定术</t>
  </si>
  <si>
    <t>强直性脊柱炎多椎截骨矫正术</t>
  </si>
  <si>
    <t>含植骨融合；包括后方入路、截骨矫形，先天性脊柱畸形、截骨矫正术，创伤性脊柱畸形、截骨矫正术，TB性脊柱畸形、截骨矫正术</t>
  </si>
  <si>
    <t>脊柱侧弯矫正术(后路)</t>
  </si>
  <si>
    <t>脊柱前路松解融合术</t>
  </si>
  <si>
    <t>前路脊柱旋转侧弯矫正术</t>
  </si>
  <si>
    <t>如需行椎板切除减压间盘摘除，则加收30%</t>
  </si>
  <si>
    <t>前路脊柱骨骺阻滞术、后路椎板凸侧融合术</t>
  </si>
  <si>
    <t>脊柱椎间融合器植入植骨融合术</t>
  </si>
  <si>
    <t>含脊髓神经根松解、椎板切除减压、脊髓探查、骨折切开复位</t>
  </si>
  <si>
    <t>脊柱半椎体切除术</t>
  </si>
  <si>
    <t>脊柱内固定物取出术</t>
  </si>
  <si>
    <t>滑板椎弓根钉复位植骨内固定术</t>
  </si>
  <si>
    <t>1．如需前方进行松解术，则手术费另加30%；2．增加内固定者手术费另加30%</t>
  </si>
  <si>
    <t>经皮穿刺颈腰椎间盘切除术</t>
  </si>
  <si>
    <t>含造影、超声定位</t>
  </si>
  <si>
    <t>1．需前方入路松解手术者，手术费另加30%；2．取骨、植骨融合，手术费另加30%</t>
  </si>
  <si>
    <t>人工椎间盘植入术</t>
  </si>
  <si>
    <t>人工间盘</t>
  </si>
  <si>
    <t>人工椎体置换术</t>
  </si>
  <si>
    <t>包括颈、胸、腰椎体置换</t>
  </si>
  <si>
    <t>每增加一椎体加收30%</t>
  </si>
  <si>
    <t>嗅鞘细胞移植术</t>
  </si>
  <si>
    <t>脊柱微创内固定术</t>
  </si>
  <si>
    <t>消毒铺巾，影像或导航引导下经皮置入内固定材料，脊柱固定。不含影像引导、术中导航、脊髓监护。</t>
  </si>
  <si>
    <t>每椎间</t>
  </si>
  <si>
    <t>每增加一个椎间，加收50%。</t>
  </si>
  <si>
    <t>脊柱肿瘤微创减压术</t>
  </si>
  <si>
    <t>消毒铺巾，影像引导下，建立微创通道，必要时术中导航，行椎板切除、椎体肿瘤切除，显露神经根并保护，椎管减压。必要时脊髓监护，放置引流管引流，逐层关闭切口。不含影像引导、术中导航、脊髓监护。</t>
  </si>
  <si>
    <t>每椎体</t>
  </si>
  <si>
    <t>每增加一个椎体，加收50%。</t>
  </si>
  <si>
    <t>脊柱肿瘤全椎体切除重建内固定术</t>
  </si>
  <si>
    <t>消毒铺巾，影像引导下，显露肿瘤部位的椎骨附件和肿瘤累及的椎体，分离椎旁组织，截骨，显露神经根，必要时术中导航，保护或结扎神经根，整块切除椎体、附件部分。椎体重建，相邻节段椎体内固定。必要时脊髓监护，放置引流管引流，逐层关闭切口。不含影像引导、术中导航、脊髓监护。</t>
  </si>
  <si>
    <t>内固定材料，人工骨，同种异体骨、人工椎体</t>
  </si>
  <si>
    <t>前后路联合加收20%。每增加一个椎体，加收50%。</t>
  </si>
  <si>
    <t>椎间盘消融术</t>
  </si>
  <si>
    <t>指通过消融方式治疗椎间盘疾病。所定价格涵盖影像引导下穿刺、髓核消融等手术步骤的人力资源和基本物质资源消耗。</t>
  </si>
  <si>
    <t>消融电极</t>
  </si>
  <si>
    <t>1.每增加一间隙加收30%。2.原“s331501001椎间盘射频消融术”项目取消。</t>
  </si>
  <si>
    <t>V（G）</t>
  </si>
  <si>
    <t>s331500001</t>
  </si>
  <si>
    <t>经椎间盘镜手术加收</t>
  </si>
  <si>
    <t>包括椎间孔镜。</t>
  </si>
  <si>
    <t>在非经镜手术基础上加收300元。</t>
  </si>
  <si>
    <t>s331501001</t>
  </si>
  <si>
    <t>椎间盘射频消融术</t>
  </si>
  <si>
    <t>胸廓与周围神经手术</t>
  </si>
  <si>
    <t>1．开胸手术费另加50%；2．取骨植骨手术费另加30%</t>
  </si>
  <si>
    <t>胸出口综合征手术</t>
  </si>
  <si>
    <t>包括颈肋切除术、前斜角肌切断术、经腋路第1肋骨切除术</t>
  </si>
  <si>
    <t>臂丛神经损伤神经探查松解术</t>
  </si>
  <si>
    <t>臂丛神经损伤游离神经移植术</t>
  </si>
  <si>
    <t>不含游离神经切取</t>
  </si>
  <si>
    <t>臂丛神经损伤神经移位术</t>
  </si>
  <si>
    <t>包括膈神经移位、肋间神经移位、颈丛移位、对侧颈7移位、副神经移位</t>
  </si>
  <si>
    <t>1．如需配合松解手术费用另加30%；2．椎板切除减压，费用另加30%；3．取骨植骨融合手术另加收30%</t>
  </si>
  <si>
    <t>神经吻合术</t>
  </si>
  <si>
    <t>含手术显微镜使用</t>
  </si>
  <si>
    <t>带血管蒂游离神经移植术</t>
  </si>
  <si>
    <t>神经瘤切除术</t>
  </si>
  <si>
    <t>含神经吻合术；包括肢体各部位病变</t>
  </si>
  <si>
    <t>周围神经嵌压松解术</t>
  </si>
  <si>
    <t>坐骨神经松解术</t>
  </si>
  <si>
    <t>盆腔内坐骨神经松解术</t>
  </si>
  <si>
    <t>盆腔外坐骨神经松解术</t>
  </si>
  <si>
    <t>闭孔神经切断术</t>
  </si>
  <si>
    <t>闭孔神经内收肌切断术</t>
  </si>
  <si>
    <t>下肢神经探查吻合术</t>
  </si>
  <si>
    <t>包括坐骨神经、股神经、胫神经、腓神经</t>
  </si>
  <si>
    <t>神经纤维部分切断术</t>
  </si>
  <si>
    <t>四肢骨肿瘤和病损切除手术</t>
  </si>
  <si>
    <t>肩胛骨肿瘤肩胛骨全切除重建术</t>
  </si>
  <si>
    <t>人工关节</t>
  </si>
  <si>
    <t>锁骨肿瘤锁骨全切除术</t>
  </si>
  <si>
    <t>肱骨肿瘤切除及骨重建术</t>
  </si>
  <si>
    <t>尺桡骨肿瘤切除及骨重建术</t>
  </si>
  <si>
    <t>包括肿瘤切除及管状骨重建两种手术</t>
  </si>
  <si>
    <t>骨水泥、接骨板</t>
  </si>
  <si>
    <t>髋臼肿瘤切除及髋关节融合术</t>
  </si>
  <si>
    <t>包括成型术</t>
  </si>
  <si>
    <t>髂骨翼肿瘤切除术</t>
  </si>
  <si>
    <t>髌骨肿瘤截除术</t>
  </si>
  <si>
    <t>包括局部切除</t>
  </si>
  <si>
    <t>耻骨与坐骨肿瘤切除术</t>
  </si>
  <si>
    <t>股骨上端肿瘤切除人工股骨头置换术</t>
  </si>
  <si>
    <t>人工股骨头</t>
  </si>
  <si>
    <t>股骨干肿瘤全股骨切除人工股骨置换术</t>
  </si>
  <si>
    <t>人工股骨</t>
  </si>
  <si>
    <t>股骨干肿瘤段切除重建术</t>
  </si>
  <si>
    <t>股骨下段肿瘤刮除，骨腔灭活植骨术</t>
  </si>
  <si>
    <t>异体骨(灭活)</t>
  </si>
  <si>
    <t>股骨下段肿瘤切除术</t>
  </si>
  <si>
    <t>灭活再植或异体半关节移植术</t>
  </si>
  <si>
    <t>异体关节(灭活)</t>
  </si>
  <si>
    <t>胫骨上段肿瘤刮除植骨术</t>
  </si>
  <si>
    <t>骨肿瘤切开活检术</t>
  </si>
  <si>
    <t>包括四肢、脊柱、骨盆</t>
  </si>
  <si>
    <t>胫腓骨肿瘤切除重建术</t>
  </si>
  <si>
    <t>跟骨肿瘤病灶刮除术</t>
  </si>
  <si>
    <t>内生软骨瘤切除术</t>
  </si>
  <si>
    <t>指短管状骨内生软骨瘤</t>
  </si>
  <si>
    <t>如取自体骨另计手术费</t>
  </si>
  <si>
    <t>指其它内生软骨瘤或多发风生软骨瘤</t>
  </si>
  <si>
    <t>坐骨结节囊肿摘除术</t>
  </si>
  <si>
    <t>s331503001</t>
  </si>
  <si>
    <t>骨软骨瘤切除术</t>
  </si>
  <si>
    <t>s331503002</t>
  </si>
  <si>
    <t>骨肿瘤切除重建术</t>
  </si>
  <si>
    <t>异体骨（灭活）</t>
  </si>
  <si>
    <t>如取自体骨另计手术费。</t>
  </si>
  <si>
    <t>s331503003</t>
  </si>
  <si>
    <t>股骨头坏死钻孔加压植骨术</t>
  </si>
  <si>
    <t>s331503004</t>
  </si>
  <si>
    <t>单纯股骨头钻孔减压术</t>
  </si>
  <si>
    <t>四肢和脊椎骨结核手术</t>
  </si>
  <si>
    <t>肘腕关节结核病灶清除术</t>
  </si>
  <si>
    <t>包括成型术、游离体摘除、关节松解、关节软骨钻孔、关节成形术</t>
  </si>
  <si>
    <t>骶髂关节结核病灶清除术</t>
  </si>
  <si>
    <t>髋关节结核病灶清除术</t>
  </si>
  <si>
    <t>含关节融合术</t>
  </si>
  <si>
    <t>膝关节结核病灶清除术</t>
  </si>
  <si>
    <t>含加压融合术</t>
  </si>
  <si>
    <t>踝关节结核病灶清除+关节融合术</t>
  </si>
  <si>
    <t>脊椎结核病灶清除术</t>
  </si>
  <si>
    <t>通过手术清除病灶治疗脊柱结核。所定价格涵盖清除结核病灶，以及逐层切开、反复冲洗、放置引流、缝合等手术步骤的人力资源和基本物质资源消耗。</t>
  </si>
  <si>
    <t>非结核感染病灶清除术按70%收费。</t>
  </si>
  <si>
    <t>脊椎结核病灶清除+植骨融合术</t>
  </si>
  <si>
    <t>股骨头坏死病灶刮除植骨术</t>
  </si>
  <si>
    <t>股骨头坏死髓芯减压支架术</t>
  </si>
  <si>
    <t>桡骨远端切除腓骨移植成形术</t>
  </si>
  <si>
    <t>骨髓炎病灶清除术</t>
  </si>
  <si>
    <t>含肌瓣填塞术</t>
  </si>
  <si>
    <t>骨髓炎切开引流灌洗术</t>
  </si>
  <si>
    <t>扩创术</t>
  </si>
  <si>
    <t>包括皮肤、肌肉、骨质</t>
  </si>
  <si>
    <t>植皮、负压引流装置</t>
  </si>
  <si>
    <t>单侧肢体</t>
  </si>
  <si>
    <t>四肢骨折手术</t>
  </si>
  <si>
    <t>锁骨骨折切开复位内固定术</t>
  </si>
  <si>
    <t>肱骨近端骨折切开复位内固定术</t>
  </si>
  <si>
    <t>肱骨干骨折切开复位内固定术</t>
  </si>
  <si>
    <t>肱骨骨折切开复位内固定术</t>
  </si>
  <si>
    <t>包括髁上、髁间</t>
  </si>
  <si>
    <t>肱骨内外髁骨折切开复位内固定术</t>
  </si>
  <si>
    <t>包括肱骨小头，骨骺分离</t>
  </si>
  <si>
    <t>尺骨鹰嘴骨折切开复位内固定术</t>
  </si>
  <si>
    <t>包括骨骺分离</t>
  </si>
  <si>
    <t>桡骨头切除术</t>
  </si>
  <si>
    <t>桡骨头骨折切开复位内固定术</t>
  </si>
  <si>
    <t>包括桡骨颈部骨折</t>
  </si>
  <si>
    <t>孟氏骨折切开复位内固定术</t>
  </si>
  <si>
    <t>桡尺骨干骨折切开复位内固定术</t>
  </si>
  <si>
    <t>科雷氏骨折切开复位内固定术</t>
  </si>
  <si>
    <t>包括含史密斯骨折、巴顿骨折</t>
  </si>
  <si>
    <t>髋臼骨折切开复位内固定术</t>
  </si>
  <si>
    <t>股骨颈骨折闭合复位内固定术</t>
  </si>
  <si>
    <t>股骨颈骨折切开复位内固定术</t>
  </si>
  <si>
    <t>股骨颈骨折切开复位内固定+带血管或肌蒂骨移植术</t>
  </si>
  <si>
    <t>股骨转子间骨折内固定术</t>
  </si>
  <si>
    <t>股骨干骨折切开复位内固定术</t>
  </si>
  <si>
    <t>股骨髁间骨折切开复位内固定术</t>
  </si>
  <si>
    <t>髌骨骨折切开复位内固定术</t>
  </si>
  <si>
    <t>胫骨髁间骨折切开复位内固定术</t>
  </si>
  <si>
    <t>胫骨干骨折切开复位内固定术</t>
  </si>
  <si>
    <t>内、外踝骨折切开复位内固定术</t>
  </si>
  <si>
    <t>三踝骨折切开复位内固定术</t>
  </si>
  <si>
    <t>肱骨干骨折不愈合切开植骨内固定术</t>
  </si>
  <si>
    <t>尺桡骨骨折不愈合切开植骨内固定术</t>
  </si>
  <si>
    <t>股骨干骨折不愈合切开植骨内固定术</t>
  </si>
  <si>
    <t>胫腓骨骨折不愈合切开植骨内固定术</t>
  </si>
  <si>
    <t>开放折骨术</t>
  </si>
  <si>
    <t>肱骨髁上骨折畸形愈合截骨矫形术</t>
  </si>
  <si>
    <t>尺骨上1/3骨折畸形愈合伴桡骨小头脱位矫正术</t>
  </si>
  <si>
    <t>桡骨下端骨折畸形愈合矫正术</t>
  </si>
  <si>
    <t>股骨干骨折畸形愈合截骨内固定术</t>
  </si>
  <si>
    <t>胫腓骨骨折畸形愈合截骨矫形术</t>
  </si>
  <si>
    <r>
      <rPr>
        <sz val="8"/>
        <color theme="1"/>
        <rFont val="宋体"/>
        <charset val="134"/>
      </rPr>
      <t>踝部骨折畸形愈合矫形术</t>
    </r>
    <r>
      <rPr>
        <sz val="8"/>
        <color theme="1"/>
        <rFont val="Arial"/>
        <charset val="134"/>
      </rPr>
      <t>_x001a_</t>
    </r>
  </si>
  <si>
    <t>跟骨骨折切开复位撬拨术</t>
  </si>
  <si>
    <t>距骨骨折伴脱位切开复位内固定术</t>
  </si>
  <si>
    <t>骨折内固定装置取出术</t>
  </si>
  <si>
    <t>包括克氏针、三叶钉、钢板等各部位内固定装置</t>
  </si>
  <si>
    <t>足部骨骨折切开复位内固定术</t>
  </si>
  <si>
    <t>不包括跟骨、距骨</t>
  </si>
  <si>
    <t>腓骨骨折切开复位内固定术</t>
  </si>
  <si>
    <t>尺骨冠状突骨折切开复位内固定术</t>
  </si>
  <si>
    <t>消毒铺巾，采用肘前或内侧切口，切开，显露屈肌总腱，切开深筋膜，显露正中神经和肱动脉，分离屈肌总腱和屈肌群，拉开肌群和正中神经、血管，显露尺骨冠状突骨折块，复位骨折块并用螺钉，接骨板或缝线固定，缝合切口。</t>
  </si>
  <si>
    <t>内外固定材料</t>
  </si>
  <si>
    <t>s331505001</t>
  </si>
  <si>
    <t>肩胛骨骨折内固定术</t>
  </si>
  <si>
    <t>四肢关节损伤与脱位手术</t>
  </si>
  <si>
    <t>肩锁关节脱位切开复位内固定术</t>
  </si>
  <si>
    <t>包括肩锁关节成形、韧带重建术</t>
  </si>
  <si>
    <t>肩关节脱位开放复位术</t>
  </si>
  <si>
    <t>陈旧脱位加收50%</t>
  </si>
  <si>
    <t>陈旧性肘关节前脱位切开复位术</t>
  </si>
  <si>
    <t>包括桡骨小头脱位</t>
  </si>
  <si>
    <t>髋关节脱位切开复位术</t>
  </si>
  <si>
    <t>先天性髋关节脱位手法复位石膏固定术</t>
  </si>
  <si>
    <t>先天性髋关节脱位切开复位石膏固定术</t>
  </si>
  <si>
    <t>先天性髋关节脱位切开复位骨盆截骨内固定术</t>
  </si>
  <si>
    <t>先天性髋关节脱位切开复位骨盆截骨股骨上端截骨内固定术</t>
  </si>
  <si>
    <t>髌骨半脱位外侧切开松解术</t>
  </si>
  <si>
    <t>包括髌韧带挛缩松解、前（后）交叉韧带紧缩</t>
  </si>
  <si>
    <t>髌骨脱位成形术</t>
  </si>
  <si>
    <t>急性膝关节前、后十字韧带破裂修补术</t>
  </si>
  <si>
    <t>经关节镜急性膝关节前、后十字韧带破裂修补术</t>
  </si>
  <si>
    <t>膝关节陈旧性前十字韧带重建术</t>
  </si>
  <si>
    <t>经关节镜膝关节前十字韧带重建术</t>
  </si>
  <si>
    <t>膝关节陈旧性后十字韧带重建术</t>
  </si>
  <si>
    <t>经关节镜膝关节陈旧性后十字韧带重建术</t>
  </si>
  <si>
    <t>膝关节内外侧副韧带重建术</t>
  </si>
  <si>
    <t>膝关节单纯游离体摘除术</t>
  </si>
  <si>
    <t>经关节镜膝关节单纯游离体摘除术</t>
  </si>
  <si>
    <t>关节滑膜切除术(大)</t>
  </si>
  <si>
    <t>包括膝、肩、髋</t>
  </si>
  <si>
    <t>经关节镜关节滑膜切除术(大)</t>
  </si>
  <si>
    <t>关节滑膜切除术(中)</t>
  </si>
  <si>
    <t>包括肘、腕、踝</t>
  </si>
  <si>
    <t>经关节镜关节滑膜切除术(中)</t>
  </si>
  <si>
    <t>关节滑膜切除术(小)</t>
  </si>
  <si>
    <t>包括掌指、指间、趾间关节</t>
  </si>
  <si>
    <t>经关节镜关节滑膜切除术(小)</t>
  </si>
  <si>
    <t>半月板切除术</t>
  </si>
  <si>
    <t>经关节镜半月板切除术</t>
  </si>
  <si>
    <t>激光半月板切除术</t>
  </si>
  <si>
    <t>膝关节清理术</t>
  </si>
  <si>
    <t>包括直视下滑膜切除、软骨下骨修整、游离体摘除、骨质增生清除及踝、肩、肘、髋、足等关节清理术</t>
  </si>
  <si>
    <t>经关节镜膝关节清理术</t>
  </si>
  <si>
    <t>踝关节稳定手术</t>
  </si>
  <si>
    <t>腘窝囊肿切除术</t>
  </si>
  <si>
    <t>腘窝囊肿切除术(单侧)</t>
  </si>
  <si>
    <t>腘窝囊肿切除术(双侧)</t>
  </si>
  <si>
    <t>肘关节稳定术</t>
  </si>
  <si>
    <t>关节骨软骨损伤修复术</t>
  </si>
  <si>
    <t>包括骨软骨移植、骨膜移植、微骨折术</t>
  </si>
  <si>
    <t>化脓性关节炎切开引流灌注术</t>
  </si>
  <si>
    <t>半月板修复术</t>
  </si>
  <si>
    <t>半月板缝合材料</t>
  </si>
  <si>
    <t>内侧髌股韧带重建术</t>
  </si>
  <si>
    <t>s331506001</t>
  </si>
  <si>
    <t>膝关节松解术</t>
  </si>
  <si>
    <t>s331506002</t>
  </si>
  <si>
    <t>半月板成形术</t>
  </si>
  <si>
    <t>s331506003</t>
  </si>
  <si>
    <t>经关节镜半月板成形术</t>
  </si>
  <si>
    <t>人工关节置换手术</t>
  </si>
  <si>
    <t>人工全肩关节置换术</t>
  </si>
  <si>
    <t>含肱骨头及肩胛骨部分</t>
  </si>
  <si>
    <t>再置换加收20%</t>
  </si>
  <si>
    <t>人工肱骨头置换术</t>
  </si>
  <si>
    <t>人工肘关节置换术</t>
  </si>
  <si>
    <t>人工全髋关节置换术</t>
  </si>
  <si>
    <t>人工股骨头置换术</t>
  </si>
  <si>
    <t>人工膝关节表面置换术</t>
  </si>
  <si>
    <t>人工膝关节绞链式置换术</t>
  </si>
  <si>
    <t>人工踝关节置换术</t>
  </si>
  <si>
    <t>人工腕关节置换术</t>
  </si>
  <si>
    <t>人工髌股关节置换术</t>
  </si>
  <si>
    <t>含髌骨和股骨滑车表面置换手术</t>
  </si>
  <si>
    <t>人工关节取出术</t>
  </si>
  <si>
    <t>人工跖趾关节置换术</t>
  </si>
  <si>
    <t xml:space="preserve">包括人工趾间关节置换术 </t>
  </si>
  <si>
    <t>人工关节翻修术</t>
  </si>
  <si>
    <t>人工关节、修补材料</t>
  </si>
  <si>
    <t>骨骺固定手术</t>
  </si>
  <si>
    <t>骨骺肌及软组织肿瘤切除术</t>
  </si>
  <si>
    <t>骨骺早闭骨桥切除脂肪移植术</t>
  </si>
  <si>
    <t>骨骺固定术</t>
  </si>
  <si>
    <t>股骨头骨骺滑脱牵引复位内固定术</t>
  </si>
  <si>
    <t>带血管蒂肌蒂骨骺移植术</t>
  </si>
  <si>
    <t>四肢骨切除、刮除手术</t>
  </si>
  <si>
    <t>尺骨头桡骨茎突切除术</t>
  </si>
  <si>
    <t>髌股关节病变软骨切除软骨下钻孔术</t>
  </si>
  <si>
    <t>髌骨切除+股四头肌修补术</t>
  </si>
  <si>
    <t>移植取骨术</t>
  </si>
  <si>
    <t>髂骨取骨术</t>
  </si>
  <si>
    <t>取腓骨术</t>
  </si>
  <si>
    <t>不带血管</t>
  </si>
  <si>
    <t>带血管加收血管费</t>
  </si>
  <si>
    <t>先天性锁骨假关节切除植骨内固定术</t>
  </si>
  <si>
    <t>先天性胫骨假关节切除带血管腓骨移植术</t>
  </si>
  <si>
    <t>距骨切除术</t>
  </si>
  <si>
    <t>四肢骨截骨术</t>
  </si>
  <si>
    <t>肘关节截骨术</t>
  </si>
  <si>
    <t>腕关节截骨术</t>
  </si>
  <si>
    <t>掌骨截骨矫形术</t>
  </si>
  <si>
    <t>髋臼旋转截骨术</t>
  </si>
  <si>
    <t>股骨颈楔形截骨术</t>
  </si>
  <si>
    <t>股骨头钻孔及植骨术</t>
  </si>
  <si>
    <t>包括单纯钻孔减压术</t>
  </si>
  <si>
    <t>股骨下端截骨术</t>
  </si>
  <si>
    <t>胫骨高位截骨术</t>
  </si>
  <si>
    <t>跟骨截骨术</t>
  </si>
  <si>
    <t>成骨不全多段截骨术</t>
  </si>
  <si>
    <t>关节融合术</t>
  </si>
  <si>
    <t>肘关节融合术</t>
  </si>
  <si>
    <t>先天性胫骨缺如胫骨上端膝关节融合术</t>
  </si>
  <si>
    <t>踝关节融合术</t>
  </si>
  <si>
    <t>包括三关节融合、胫、距关节融合</t>
  </si>
  <si>
    <t>四关节融合术加收30%</t>
  </si>
  <si>
    <t>跟骰关节融合术</t>
  </si>
  <si>
    <t>近侧趾间关节融合术</t>
  </si>
  <si>
    <t>包括近节趾骨背侧楔形截骨手术</t>
  </si>
  <si>
    <t>s331511001</t>
  </si>
  <si>
    <t>先天性尺骨缺如矫正腕关节成形融合术</t>
  </si>
  <si>
    <t>含尺骨、桡骨</t>
  </si>
  <si>
    <t>四肢骨骨关节成形术</t>
  </si>
  <si>
    <t>肘关节叉状成形术</t>
  </si>
  <si>
    <t>网球肘松解术</t>
  </si>
  <si>
    <t>尺骨延长术</t>
  </si>
  <si>
    <t>尺骨短缩术</t>
  </si>
  <si>
    <t>桡骨延长术</t>
  </si>
  <si>
    <t>桡骨短缩术</t>
  </si>
  <si>
    <t>股骨延长术</t>
  </si>
  <si>
    <t>髋臼造盖成形术</t>
  </si>
  <si>
    <t>血管束移植充填植骨术</t>
  </si>
  <si>
    <t>股四头肌成形术</t>
  </si>
  <si>
    <t>膝内外翻定点闭式折骨术</t>
  </si>
  <si>
    <t>髌韧带成形术</t>
  </si>
  <si>
    <t>包括断裂直接缝合术、远方移位、止点移位、断裂重建术、人工髌腱成形术</t>
  </si>
  <si>
    <t>人工髌腱</t>
  </si>
  <si>
    <t>胫骨结节垫高术</t>
  </si>
  <si>
    <t>马蹄足松解术</t>
  </si>
  <si>
    <t>包括前路、后路、联合入路。松解内侧韧带，延长胫前肌胫后肌腱及跟腱，手法整复后固定。</t>
  </si>
  <si>
    <t>足母外翻矫形术</t>
  </si>
  <si>
    <t>截骨或有肌腱移位的加收30%</t>
  </si>
  <si>
    <t>第二跖骨头修整成形术</t>
  </si>
  <si>
    <t>胫骨延长术</t>
  </si>
  <si>
    <t>上肢关节松解术</t>
  </si>
  <si>
    <t>包括肩、肘、腕关节</t>
  </si>
  <si>
    <t>下肢关节松解术</t>
  </si>
  <si>
    <t>包括髋、膝、踝、足关节</t>
  </si>
  <si>
    <t>骨搬移手术</t>
  </si>
  <si>
    <t>消毒铺巾，手术清除病变及坏死骨质，节段骨缺损行骨搬移架固定，骨质缺损远或近端截骨，形成搬移骨段，缝合伤口。含外固定架调整。不含术中X线引导。不含病理检查。</t>
  </si>
  <si>
    <t>内外固定材料、修补材料</t>
  </si>
  <si>
    <t>限：不用于增高为目的肢体延长</t>
  </si>
  <si>
    <t>截肢术</t>
  </si>
  <si>
    <t>肩关节离断术</t>
  </si>
  <si>
    <t>肩胛胸部间离断术</t>
  </si>
  <si>
    <t>残端修整术</t>
  </si>
  <si>
    <t>包括手指、掌、前臂</t>
  </si>
  <si>
    <t>上肢截肢术</t>
  </si>
  <si>
    <t>髋关节离断术</t>
  </si>
  <si>
    <t>大腿截肢术</t>
  </si>
  <si>
    <t>小腿截肢术</t>
  </si>
  <si>
    <t>足踝部截肢术</t>
  </si>
  <si>
    <t>截指术</t>
  </si>
  <si>
    <t>包括截趾</t>
  </si>
  <si>
    <t>断肢再植术</t>
  </si>
  <si>
    <t>每肢</t>
  </si>
  <si>
    <t>指显微手术</t>
  </si>
  <si>
    <t>断指再植术</t>
  </si>
  <si>
    <t>包括断趾</t>
  </si>
  <si>
    <t>每指(趾)</t>
  </si>
  <si>
    <t>指显微手术，包括断趾</t>
  </si>
  <si>
    <t>手部骨折手术</t>
  </si>
  <si>
    <t>手部掌指骨骨折切开复位内固定术</t>
  </si>
  <si>
    <t>手部关节内骨折切开复位内固定术</t>
  </si>
  <si>
    <t>本氏(Bennett)骨折切开复位内固定术</t>
  </si>
  <si>
    <t>腕骨骨折切开复位内固定术</t>
  </si>
  <si>
    <t>舟骨骨折切开复位内固定术</t>
  </si>
  <si>
    <t>舟骨骨折不愈合切开植骨术+桡骨茎突切除术</t>
  </si>
  <si>
    <t>不含取骨</t>
  </si>
  <si>
    <t>舟骨骨折不愈合植骨术</t>
  </si>
  <si>
    <t>月骨骨折切开复位内固定术</t>
  </si>
  <si>
    <t>月骨骨折不愈合血管植入术</t>
  </si>
  <si>
    <t>包括缺血坏死</t>
  </si>
  <si>
    <t>人工桡骨头月骨置换术</t>
  </si>
  <si>
    <t>手部关节脱位手术</t>
  </si>
  <si>
    <t>手部关节脱位切开复位内固定术</t>
  </si>
  <si>
    <t>包括手部腕掌关节、掌指关节、指间关节脱位，切开复位内固定术</t>
  </si>
  <si>
    <t>手部关节融合术</t>
  </si>
  <si>
    <t>局限性腕骨融合术</t>
  </si>
  <si>
    <t>指间关节融合术</t>
  </si>
  <si>
    <t>腕关节融合术</t>
  </si>
  <si>
    <t>手部人工关节置换术</t>
  </si>
  <si>
    <t>包括指间关节、掌指、腕掌关节、人工关节置换术</t>
  </si>
  <si>
    <t>手部骨切除术</t>
  </si>
  <si>
    <t>掌指骨软骨瘤刮除植骨术</t>
  </si>
  <si>
    <t>不含髂骨取骨</t>
  </si>
  <si>
    <t>掌指结核病灶清除术</t>
  </si>
  <si>
    <t>包括跖、趾</t>
  </si>
  <si>
    <t>近排腕骨切除术</t>
  </si>
  <si>
    <t>舟骨近端切除术</t>
  </si>
  <si>
    <t>月骨摘除术</t>
  </si>
  <si>
    <t>月骨摘除肌腱填塞术</t>
  </si>
  <si>
    <t>不含肌腱切取</t>
  </si>
  <si>
    <t>腕关节三角软骨复合体重建术</t>
  </si>
  <si>
    <t>包括全切、部分切除</t>
  </si>
  <si>
    <t>手部成形手术</t>
  </si>
  <si>
    <t>并指分离术</t>
  </si>
  <si>
    <t>包括并趾、不含扩张器植入</t>
  </si>
  <si>
    <t>每个指(趾)、蹼</t>
  </si>
  <si>
    <t>拇指再造术Ⅰ型</t>
  </si>
  <si>
    <t>含髂骨取骨植骨，腹部皮管再造拇指；不含髂骨取骨及腹部皮管</t>
  </si>
  <si>
    <t>拇指再造术Ⅱ型</t>
  </si>
  <si>
    <t>含拇甲瓣，再造拇指；不含拇甲瓣切取及髂骨取骨</t>
  </si>
  <si>
    <t>拇指再造术Ⅲ型</t>
  </si>
  <si>
    <t>含第2足趾移植再造拇指；不含第2足趾切取</t>
  </si>
  <si>
    <t>拇指再造术Ⅳ型</t>
  </si>
  <si>
    <t>含拇指延长+植骨+植皮再造拇指；不含取骨及取皮</t>
  </si>
  <si>
    <t>拇指再造术Ⅴ型</t>
  </si>
  <si>
    <t>含食指或其它手指残指移位再造拇指</t>
  </si>
  <si>
    <t>拇指再造术Ⅵ型</t>
  </si>
  <si>
    <t>含虎口加深重建拇指功能</t>
  </si>
  <si>
    <t>多指切除术</t>
  </si>
  <si>
    <t>其他指再造术</t>
  </si>
  <si>
    <t>含部分再造和指延长术；不含假体植入和延长器应用</t>
  </si>
  <si>
    <t>严重烧伤手畸形矫正术</t>
  </si>
  <si>
    <t>包括爪形手、无手、拳状手等；不含小关节成形术</t>
  </si>
  <si>
    <t>手部瘢痕挛缩整形术</t>
  </si>
  <si>
    <t>含掌侧和背侧；不含指关节成形术</t>
  </si>
  <si>
    <t>每个部位或每侧</t>
  </si>
  <si>
    <t>指关节成形术</t>
  </si>
  <si>
    <t>含侧副韧带切除、关节融合；包括趾、关节成形术</t>
  </si>
  <si>
    <t>克氏针</t>
  </si>
  <si>
    <t>复合组织游离移植</t>
  </si>
  <si>
    <t>包括带有皮肤(皮下组织)、骨、肌、软骨等任何两种以上组织瓣的游离移植手术、带血管蒂肌瓣、肌皮瓣、骨、软骨组织移植术</t>
  </si>
  <si>
    <t>带蒂复合组织瓣成形术</t>
  </si>
  <si>
    <t>手部带真皮下血管网皮肤移植术</t>
  </si>
  <si>
    <t>100cm2</t>
  </si>
  <si>
    <t>手部关节松解术</t>
  </si>
  <si>
    <t>掌指关节或跖趾关节成形术</t>
  </si>
  <si>
    <t>手外伤其他手术</t>
  </si>
  <si>
    <t>指间或掌指关节侧副韧带、关节囊修补术</t>
  </si>
  <si>
    <t>腕关节韧带修补术</t>
  </si>
  <si>
    <t>手部外伤皮肤缺损游离植皮术</t>
  </si>
  <si>
    <t>不含取皮</t>
  </si>
  <si>
    <t>每个手指</t>
  </si>
  <si>
    <t>多手指加收30%，手掌背、前臂者加收50%</t>
  </si>
  <si>
    <t>手外伤局部转移皮瓣术</t>
  </si>
  <si>
    <t>手外伤皮瓣术</t>
  </si>
  <si>
    <t>手外伤腹部埋藏皮瓣术</t>
  </si>
  <si>
    <t>包括手外伤清创术后患指带蒂术、断蒂术</t>
  </si>
  <si>
    <t>手外伤胸壁交叉皮瓣术</t>
  </si>
  <si>
    <t>手外伤交臂皮瓣术</t>
  </si>
  <si>
    <t>手外伤邻指皮瓣术</t>
  </si>
  <si>
    <t>手外伤鱼际皮瓣术</t>
  </si>
  <si>
    <t>手外伤推进皮瓣(V—Y)术</t>
  </si>
  <si>
    <t>双V—Y加收30%</t>
  </si>
  <si>
    <t>手外伤邻指交叉皮下组织瓣术</t>
  </si>
  <si>
    <t>指固有伸肌腱移位重建功能术</t>
  </si>
  <si>
    <t>包括重建伸拇功能、重建手指外展功能等</t>
  </si>
  <si>
    <t>肩外展功能重建术</t>
  </si>
  <si>
    <t>含二头、三头肌、斜方肌；包括肩峰下减压、肩峰成形术；不含阔筋膜切取</t>
  </si>
  <si>
    <t>屈肘功能重建术</t>
  </si>
  <si>
    <t>含尺侧腕屈肌及屈指浅切取</t>
  </si>
  <si>
    <t>伸腕功能重建术</t>
  </si>
  <si>
    <t>含切取肌腱重建伸腕、伸指等</t>
  </si>
  <si>
    <t>伸指功能重建术</t>
  </si>
  <si>
    <t>屈指功能重建术</t>
  </si>
  <si>
    <t>拇指对掌功能重建术</t>
  </si>
  <si>
    <t>包括掌长肌移位、屈指浅移位、伸腕肌移位、外展小指肌移位等</t>
  </si>
  <si>
    <t>缩窄性腱鞘炎切开术</t>
  </si>
  <si>
    <t>腱鞘囊肿切除术</t>
  </si>
  <si>
    <t>包括拇囊炎手术治疗</t>
  </si>
  <si>
    <t>掌筋膜挛缩切除术</t>
  </si>
  <si>
    <t>侧副韧带挛缩切断术</t>
  </si>
  <si>
    <t>小肌肉挛缩切断术</t>
  </si>
  <si>
    <t>手部皮肤撕脱伤修复术</t>
  </si>
  <si>
    <t>手外伤清创反取皮植皮术</t>
  </si>
  <si>
    <t>手外伤大网膜移植植皮术</t>
  </si>
  <si>
    <t>不含取皮、大网膜切取</t>
  </si>
  <si>
    <t>食指背侧岛状皮瓣术</t>
  </si>
  <si>
    <t>掌骨间背动脉倒转皮瓣术</t>
  </si>
  <si>
    <t>前臂桡动脉、尺动脉倒转皮瓣术</t>
  </si>
  <si>
    <t>环指岛状皮瓣术</t>
  </si>
  <si>
    <t>肌腱粘连松解术</t>
  </si>
  <si>
    <t>多个手指或从前臂到手指全线松解加收50%</t>
  </si>
  <si>
    <t>屈伸指或趾肌腱吻合术</t>
  </si>
  <si>
    <t>每跟
肌腱</t>
  </si>
  <si>
    <t>屈伸指肌腱游离移植术</t>
  </si>
  <si>
    <t>每根肌腱</t>
  </si>
  <si>
    <t>滑车重建术</t>
  </si>
  <si>
    <t>锤状指修复术</t>
  </si>
  <si>
    <t>侧腱束劈开交叉缝合术</t>
  </si>
  <si>
    <t>“钮孔畸形”游离肌腱固定术</t>
  </si>
  <si>
    <t>手内肌麻痹功能重建术</t>
  </si>
  <si>
    <t>前臂神经探查吻合术</t>
  </si>
  <si>
    <t>包括桡神经、正中神经、尺神经</t>
  </si>
  <si>
    <t>前臂神经探查游离神经移植术</t>
  </si>
  <si>
    <t>含桡神经、正中神经、尺神经；不含游离神经切取(如腓肠神经)</t>
  </si>
  <si>
    <t>手腕部神经损伤修复术</t>
  </si>
  <si>
    <t>包括桡神经浅支、指总神经、指固有神经</t>
  </si>
  <si>
    <t>虎口成形术</t>
  </si>
  <si>
    <t>包括虎口加深术、虎口开大术；不含指蹼成形术</t>
  </si>
  <si>
    <t>指蹼成形术</t>
  </si>
  <si>
    <t>包括趾蹼成形术</t>
  </si>
  <si>
    <t>每个指(趾)蹼</t>
  </si>
  <si>
    <t>甲床修补术</t>
  </si>
  <si>
    <t>四肢皮肤撕脱伤修复术</t>
  </si>
  <si>
    <t>包括清创、皮肤原位回植术</t>
  </si>
  <si>
    <t>取、植皮术</t>
  </si>
  <si>
    <t>肌肉、肌腱、韧带手术</t>
  </si>
  <si>
    <t>骨骼肌软组织肿瘤切除术</t>
  </si>
  <si>
    <t>指腕、肘、肩、踝、膝、髋关节或脏器周围的骨骼肌软组织肿瘤切除</t>
  </si>
  <si>
    <t>其它骨骼肌软组织的肿瘤切除</t>
  </si>
  <si>
    <t>肌性斜颈矫正术</t>
  </si>
  <si>
    <t>骨化性肌炎局部切除术</t>
  </si>
  <si>
    <t>脑瘫肌力、肌张力调整术</t>
  </si>
  <si>
    <t>包括上下肢体肌腱松解、延长、切断、神经移位</t>
  </si>
  <si>
    <t>上肢筋膜间室综合征切开减压术</t>
  </si>
  <si>
    <t>肱二头肌腱断裂修补术</t>
  </si>
  <si>
    <t>包括肱三头肌腱断裂修补术</t>
  </si>
  <si>
    <t>岗上肌腱钙化沉淀物取出术</t>
  </si>
  <si>
    <t>肩袖破裂修补术</t>
  </si>
  <si>
    <t>包括前盂唇损伤修补术（BANKART）、上盂唇撕裂修复术（sLAP）、盂唇修复术</t>
  </si>
  <si>
    <t>腕管综合症切开减压术</t>
  </si>
  <si>
    <t>肱二头肌长头腱脱位修复术</t>
  </si>
  <si>
    <t>包括肱三头肌长头腱脱位修补术</t>
  </si>
  <si>
    <t>格林先天性高肩胛症手术</t>
  </si>
  <si>
    <t>臀大肌挛缩切除术</t>
  </si>
  <si>
    <t>髂胫束松解术</t>
  </si>
  <si>
    <t>下肢筋膜间室综合征切开减压术</t>
  </si>
  <si>
    <t>腓骨肌腱脱位修复术</t>
  </si>
  <si>
    <t>跟腱断裂修补术</t>
  </si>
  <si>
    <t>s331522001</t>
  </si>
  <si>
    <t>关节镜下韧带粘连松解术</t>
  </si>
  <si>
    <t>s331522002</t>
  </si>
  <si>
    <t>取肌腱术</t>
  </si>
  <si>
    <t>s331522003</t>
  </si>
  <si>
    <t>皮瓣断蒂术</t>
  </si>
  <si>
    <t>骨关节其他手术</t>
  </si>
  <si>
    <t>手法牵引复位术</t>
  </si>
  <si>
    <t>皮肤牵引术</t>
  </si>
  <si>
    <t>骨骼牵引术</t>
  </si>
  <si>
    <t>颅骨牵引术</t>
  </si>
  <si>
    <t>颅骨头环牵引术</t>
  </si>
  <si>
    <t>石膏固定术(特大)</t>
  </si>
  <si>
    <t>包括髋人字石膏，石膏床</t>
  </si>
  <si>
    <t>石膏固定术(大)</t>
  </si>
  <si>
    <t>包括下肢管型石膏，胸肩石膏、石膏背心</t>
  </si>
  <si>
    <t>石膏固定术(中)</t>
  </si>
  <si>
    <t>包括石膏托，上肢管型石膏</t>
  </si>
  <si>
    <t>石膏固定术(小)</t>
  </si>
  <si>
    <t xml:space="preserve">包括前臂石膏托，管型及小腿“U”型石膏 </t>
  </si>
  <si>
    <t>石膏拆除术</t>
  </si>
  <si>
    <t>仅用于非本院固定石膏的病人</t>
  </si>
  <si>
    <t>各部位多头带包扎术</t>
  </si>
  <si>
    <t>跟骨钻孔术</t>
  </si>
  <si>
    <t>皮肤牵张术</t>
  </si>
  <si>
    <t>彻底清除创面坏死炎性组织，根据创面形状，周围皮肤情况，创面大小设计牵张方向、牵张方式、克氏针直径，观察皮缘血运，调节牵张力大小。止血，冲洗创面、包扎，闭合后清创缝合。术后需根据皮缘血运及时调节牵张力。</t>
  </si>
  <si>
    <t>牵张装置</t>
  </si>
  <si>
    <t>16.体被系统手术</t>
  </si>
  <si>
    <t>乳房手术</t>
  </si>
  <si>
    <t>乳腺肿物穿刺术</t>
  </si>
  <si>
    <t>指穿刺乳腺肿物取组织活检。所定价格涵盖穿刺、取活检、止血等操作步骤的人力资源和基本物质资源消耗。包括定位针置入术。</t>
  </si>
  <si>
    <t>定位针</t>
  </si>
  <si>
    <t>乳腺立体定位肿物穿刺术</t>
  </si>
  <si>
    <t>乳腺肿物切除术</t>
  </si>
  <si>
    <t>包括窦道、乳头状瘤、小叶、象限切除</t>
  </si>
  <si>
    <t>经皮乳腺病灶穿刺旋切活检术</t>
  </si>
  <si>
    <t>指立体定位</t>
  </si>
  <si>
    <t>一次性旋切探针</t>
  </si>
  <si>
    <t>乳腺肿瘤微创旋切术</t>
  </si>
  <si>
    <t>包括微创旋切活检术</t>
  </si>
  <si>
    <t>副乳切除术</t>
  </si>
  <si>
    <t>单纯乳房切除术</t>
  </si>
  <si>
    <t>单纯乳房切除+腋窝淋巴结清除</t>
  </si>
  <si>
    <t>乳腺癌根治术</t>
  </si>
  <si>
    <t>包括传统与改良根治两种方式</t>
  </si>
  <si>
    <t>取皮植皮术</t>
  </si>
  <si>
    <t>乳腺癌扩大根治术</t>
  </si>
  <si>
    <t>含保留胸肌的术式</t>
  </si>
  <si>
    <t>乳腺癌根治+乳房再造术</t>
  </si>
  <si>
    <t>含指Ⅰ期乳房再造；不含带血管蒂的肌皮组织移植、Ⅱ期乳房再造</t>
  </si>
  <si>
    <t>乳腺癌术后胸壁纤维板剥脱术</t>
  </si>
  <si>
    <t>常规消毒铺巾后，将原切口打开，自下而上将胸壁表面的纤维板剥脱，直至腋窝，术中避免损伤腋静脉、肩胛下动静脉、胸长神经及胸背神经。创面较大，要彻底止血。</t>
  </si>
  <si>
    <t>植入式给药装置（输液港）置入术</t>
  </si>
  <si>
    <t>消毒铺巾，麻醉，皮肤切开，扩张皮下，穿刺置管，留管接港，肝素盐水封管，皮肤缝合。人工报告。包括镇痛泵、化疗泵。</t>
  </si>
  <si>
    <t>镇痛泵、化疗泵、植入式给药装置（输液港）</t>
  </si>
  <si>
    <t>取出按50%收费</t>
  </si>
  <si>
    <t>乳房下皱襞成形术</t>
  </si>
  <si>
    <t>指对各种乳房手术后乳房下皱襞形态及位置不满意的手术修整。所定价格涵盖乳房下皱襞皮下组织与胸壁缝合、位置调整以及切开、止血、留置引流、缝合等手术步骤的的人力资源和基本物质资源消耗。</t>
  </si>
  <si>
    <t>不得与“乳房再造术”同时收费。</t>
  </si>
  <si>
    <t>皮肤和皮下组织手术</t>
  </si>
  <si>
    <t>脓肿切开引流术</t>
  </si>
  <si>
    <t>含体表、软组织感染化脓切开引流</t>
  </si>
  <si>
    <t>体表异物取出术</t>
  </si>
  <si>
    <t>胼胝病变切除修复术</t>
  </si>
  <si>
    <t>含鸡眼切除术等</t>
  </si>
  <si>
    <t>每处病变</t>
  </si>
  <si>
    <t>浅表肿物切除术</t>
  </si>
  <si>
    <t>包括全身各部位皮肤和皮下组织，皮脂腺囊肿、痣、疣、脂肪瘤、纤维瘤、小血管瘤等；不含乳腺肿物和淋巴结切除</t>
  </si>
  <si>
    <t>每个肿物</t>
  </si>
  <si>
    <t>海绵状血管瘤切除术(大)</t>
  </si>
  <si>
    <t>包括体表血管瘤、脂肪血管瘤、淋巴血管瘤、纤维血管瘤、神经纤维血管瘤；不含皮瓣或组织移植</t>
  </si>
  <si>
    <t>海绵状血管瘤切除术(中)</t>
  </si>
  <si>
    <t xml:space="preserve">包括体表血管瘤、脂肪血管瘤、淋巴血管瘤、纤维血管瘤、神经纤维血管瘤；不含皮瓣或组织移植 </t>
  </si>
  <si>
    <t>海绵状血管瘤切除术(小)</t>
  </si>
  <si>
    <t>包括体表血管瘤、脂肪血管瘤、淋巴血管瘤、纤维血管瘤、神经纤维血管瘤，位于躯干、四肢体表、侵犯皮肤脂肪层、浅筋膜未达深筋膜；不含皮瓣或组织移植</t>
  </si>
  <si>
    <t>头皮撕脱清创修复术</t>
  </si>
  <si>
    <t>不含大网膜切取移植</t>
  </si>
  <si>
    <t>头皮缺损修复术</t>
  </si>
  <si>
    <t>不含扩张器植入，毛发种植术</t>
  </si>
  <si>
    <t>扩张器</t>
  </si>
  <si>
    <t>颈部开放性损伤探查术</t>
  </si>
  <si>
    <t>s331602001</t>
  </si>
  <si>
    <t>皮肤癌广泛切除术</t>
  </si>
  <si>
    <t>含淋巴清扫</t>
  </si>
  <si>
    <t>s331602002</t>
  </si>
  <si>
    <t>脂肪注射术</t>
  </si>
  <si>
    <t>s331602003</t>
  </si>
  <si>
    <t>腋臭改良根治术</t>
  </si>
  <si>
    <t>烧伤处理和植皮术</t>
  </si>
  <si>
    <t>烧伤焦痂切开减张术</t>
  </si>
  <si>
    <t>包括颈、胸腹、上下肢、腕、手指、踝足部</t>
  </si>
  <si>
    <t>烧伤扩创术</t>
  </si>
  <si>
    <t>包括头颈、躯干、上下肢</t>
  </si>
  <si>
    <t>烧伤血管破裂出血血管修补缝合术</t>
  </si>
  <si>
    <t>深度烧伤扩创，血管神经探查术</t>
  </si>
  <si>
    <t>颅骨烧伤凿骨扩创术</t>
  </si>
  <si>
    <t>深度烧伤截肢术</t>
  </si>
  <si>
    <t>包括冻伤截肢术</t>
  </si>
  <si>
    <t>每个肢体</t>
  </si>
  <si>
    <t>经烧伤创面气管切开术</t>
  </si>
  <si>
    <t>经烧伤创面静脉切开术</t>
  </si>
  <si>
    <t>切痂术</t>
  </si>
  <si>
    <t>1％体表面积</t>
  </si>
  <si>
    <t>削痂术</t>
  </si>
  <si>
    <t>取皮术</t>
  </si>
  <si>
    <t>鼓式取皮术</t>
  </si>
  <si>
    <t>鼓式取皮刀</t>
  </si>
  <si>
    <t>每鼓</t>
  </si>
  <si>
    <t>头皮取皮术</t>
  </si>
  <si>
    <t>网状自体皮制备</t>
  </si>
  <si>
    <t>微粒自体皮制备</t>
  </si>
  <si>
    <t>自体皮细胞悬液制备</t>
  </si>
  <si>
    <t>异体皮制备</t>
  </si>
  <si>
    <t>低温冷冻皮、新鲜皮</t>
  </si>
  <si>
    <t>烧伤特殊备皮</t>
  </si>
  <si>
    <t>包括头皮、瘢痕等部位备皮</t>
  </si>
  <si>
    <t>异体组织制备</t>
  </si>
  <si>
    <t>包括血管，神经，肌腱，筋膜，骨，异体组织用前制备</t>
  </si>
  <si>
    <t>低温冷冻组织或新鲜组织</t>
  </si>
  <si>
    <t>磨痂自体皮移植术</t>
  </si>
  <si>
    <t>焦痂开窗植皮术</t>
  </si>
  <si>
    <t>异体皮打洞嵌植自体皮术</t>
  </si>
  <si>
    <t>异体皮和制备</t>
  </si>
  <si>
    <t>切(削)痂自体微粒皮移植术</t>
  </si>
  <si>
    <t>含异体皮覆盖术；包括自体皮浆移植</t>
  </si>
  <si>
    <t>切(削)痂网状自体皮移植术</t>
  </si>
  <si>
    <t>体外细胞培养皮肤细胞移植术</t>
  </si>
  <si>
    <t>含体外细胞培养</t>
  </si>
  <si>
    <t>烧伤肉芽创面扩创植皮术</t>
  </si>
  <si>
    <t>自体皮移植术</t>
  </si>
  <si>
    <t>异体皮移植术</t>
  </si>
  <si>
    <t>异体皮及制备</t>
  </si>
  <si>
    <t>带毛囊游离皮肤移植术</t>
  </si>
  <si>
    <t>包括眉毛</t>
  </si>
  <si>
    <t>带真皮血管网游离皮片切取术</t>
  </si>
  <si>
    <t>游离皮片移植术</t>
  </si>
  <si>
    <t>包括刃厚、中厚、全厚、瘢痕皮、反鼓取皮</t>
  </si>
  <si>
    <t>皮肤撕脱反取皮回植术</t>
  </si>
  <si>
    <t>颜面切痂植皮术</t>
  </si>
  <si>
    <t>胸部切削痂自体皮移植术</t>
  </si>
  <si>
    <t>烧伤截指术</t>
  </si>
  <si>
    <t>包括烧伤截趾术、冻伤截指(趾)术</t>
  </si>
  <si>
    <t>三个</t>
  </si>
  <si>
    <t>不足三个按三个计价</t>
  </si>
  <si>
    <t>手部扩创延期植皮术</t>
  </si>
  <si>
    <t>全手切削痂植皮术</t>
  </si>
  <si>
    <t>手背切削痂植皮术</t>
  </si>
  <si>
    <t>手烧伤扩创交臂皮瓣修复术</t>
  </si>
  <si>
    <t>手烧伤扩创胸皮瓣修复术</t>
  </si>
  <si>
    <t>包括腹皮瓣修复术</t>
  </si>
  <si>
    <t>小腿烧伤扩创交腿皮瓣修复术</t>
  </si>
  <si>
    <t>包括足烧伤扩创、交腿皮瓣修复术</t>
  </si>
  <si>
    <t>血管移植术</t>
  </si>
  <si>
    <t>异体血管、人造血管</t>
  </si>
  <si>
    <t>神经移植术</t>
  </si>
  <si>
    <t>异体神经</t>
  </si>
  <si>
    <t>骨移植术</t>
  </si>
  <si>
    <t>异体骨、煅烧骨、人造骨</t>
  </si>
  <si>
    <t>深度烧伤扩创关节成型术</t>
  </si>
  <si>
    <t>深度烧伤死骨摘除术</t>
  </si>
  <si>
    <t>肌腱移植术</t>
  </si>
  <si>
    <t>异体肌腱</t>
  </si>
  <si>
    <t>烧伤后肌腱延长术</t>
  </si>
  <si>
    <t>皮肤扩张器植入术</t>
  </si>
  <si>
    <t>扩张器取出皮瓣移植术</t>
  </si>
  <si>
    <t>个</t>
  </si>
  <si>
    <t>烧伤瘢痕切除缝合术</t>
  </si>
  <si>
    <t>烧伤瘢痕切除松解植皮术</t>
  </si>
  <si>
    <t>s331603001</t>
  </si>
  <si>
    <t>皮肤扩张器注水</t>
  </si>
  <si>
    <t>皮肤和皮下组织修补与重建</t>
  </si>
  <si>
    <t>瘢痕畸形矫正术</t>
  </si>
  <si>
    <t>不含面部</t>
  </si>
  <si>
    <t>慢性溃疡修复术</t>
  </si>
  <si>
    <t>包括褥疮、下肢慢性溃疡、足底溃疡等</t>
  </si>
  <si>
    <t>小口畸形矫正术</t>
  </si>
  <si>
    <t>含口角畸形矫正</t>
  </si>
  <si>
    <t>唇外翻矫正术</t>
  </si>
  <si>
    <t>包括上唇、下唇；不含胡须再造术</t>
  </si>
  <si>
    <t>颊部缺损修复术</t>
  </si>
  <si>
    <t>面瘫畸形矫正术</t>
  </si>
  <si>
    <t>不含神经切取术</t>
  </si>
  <si>
    <t>面部瘢痕切除整形术</t>
  </si>
  <si>
    <t>2cm2</t>
  </si>
  <si>
    <t>面部瘢痕切除整形术附加</t>
  </si>
  <si>
    <t>每增加1cm2</t>
  </si>
  <si>
    <t>331604015项附加项目</t>
  </si>
  <si>
    <t>面部外伤清创整形术</t>
  </si>
  <si>
    <t>2CM2</t>
  </si>
  <si>
    <t>每增加1CM2加收100元</t>
  </si>
  <si>
    <t>半侧颜面萎缩整形术</t>
  </si>
  <si>
    <t>不含截骨术</t>
  </si>
  <si>
    <t>指甲成形术</t>
  </si>
  <si>
    <t>每指</t>
  </si>
  <si>
    <t>足底缺损修复术</t>
  </si>
  <si>
    <t>包括足跟缺损；不含关节成形</t>
  </si>
  <si>
    <t>橡皮肿整形术</t>
  </si>
  <si>
    <t>不含淋巴管吻合术和静脉移植术</t>
  </si>
  <si>
    <t>任意皮瓣形成术</t>
  </si>
  <si>
    <t>包括各种带蒂皮瓣；不含岛状皮瓣</t>
  </si>
  <si>
    <t>轴型组织瓣形成术</t>
  </si>
  <si>
    <t>包括岛状皮瓣(静脉、动脉)；不含任意皮瓣，筋膜瓣</t>
  </si>
  <si>
    <t>筋膜组织瓣形成术</t>
  </si>
  <si>
    <t>包括轴型，非轴型</t>
  </si>
  <si>
    <t>阔筋膜切取术</t>
  </si>
  <si>
    <t>游离皮瓣切取移植术</t>
  </si>
  <si>
    <t>深度烧伤的早期修复</t>
  </si>
  <si>
    <t>带蒂筋膜瓣切取移植术</t>
  </si>
  <si>
    <t>带蒂肌皮瓣切取移植术</t>
  </si>
  <si>
    <t>带蒂肌瓣切取移植术</t>
  </si>
  <si>
    <t>带蒂轴型皮瓣切取移植术</t>
  </si>
  <si>
    <t>带血运骨皮瓣切取移植术</t>
  </si>
  <si>
    <t>带毛囊皮瓣移植术</t>
  </si>
  <si>
    <t>包括头皮、眉毛</t>
  </si>
  <si>
    <t>s331604001</t>
  </si>
  <si>
    <t>颧骨整形术</t>
  </si>
  <si>
    <t>包括下颌骨</t>
  </si>
  <si>
    <t>s331604002</t>
  </si>
  <si>
    <t>经内窥镜除皱术</t>
  </si>
  <si>
    <t>面1/3</t>
  </si>
  <si>
    <t>手术辅助操作</t>
  </si>
  <si>
    <t>手术中使用内镜收费</t>
  </si>
  <si>
    <t>指手术中使用各种内镜的费用,在非经镜手术收费标准基础上加收.</t>
  </si>
  <si>
    <t>手术名称已明确为“经××镜”的不再加收</t>
  </si>
  <si>
    <t>胸腔镜</t>
  </si>
  <si>
    <t>腹腔镜</t>
  </si>
  <si>
    <t>宫腔镜</t>
  </si>
  <si>
    <t>关节镜</t>
  </si>
  <si>
    <t>高倍显微镜</t>
  </si>
  <si>
    <t>鼻内镜</t>
  </si>
  <si>
    <t>脑内窥镜使用费</t>
  </si>
  <si>
    <t>超细导管镜</t>
  </si>
  <si>
    <t>包括泪道镜、乳腺导管镜、直接眼底镜。</t>
  </si>
  <si>
    <t>原3317000028取消</t>
  </si>
  <si>
    <t>支气管镜</t>
  </si>
  <si>
    <t>超声刀辅助操作</t>
  </si>
  <si>
    <t>包括超声输出、超声高频双输出集成系统的辅助操作。</t>
  </si>
  <si>
    <t>刀头、连线、手柄</t>
  </si>
  <si>
    <t>限支付三级医疗机构三、四级手术</t>
  </si>
  <si>
    <t>V(L)</t>
  </si>
  <si>
    <t>咽喉部手术等离子系统辅助操作</t>
  </si>
  <si>
    <t>使用氩气刀加收</t>
  </si>
  <si>
    <t>微动力系统辅助操作</t>
  </si>
  <si>
    <t>刀头、刀片、锯片、钻头、磨头、管路</t>
  </si>
  <si>
    <t>神经外科手术导航系统</t>
  </si>
  <si>
    <t>高频手术设备辅助操作</t>
  </si>
  <si>
    <t>包括单极、双极高频电外科设备的辅助操作。</t>
  </si>
  <si>
    <t>电极（刀头、剪、钳、镊、针）</t>
  </si>
  <si>
    <t>骨科手术导航引导</t>
  </si>
  <si>
    <t>应用计算机导航系统，通过术中或术前采集手术图像，术中图像注册，手术工具连接指示器，通过计算机系统采集现场数据计算显示手术工具与手术骨骼的位置关系，并显示在屏幕上，达到手术导航的目的。</t>
  </si>
  <si>
    <t>其他手术</t>
  </si>
  <si>
    <t>肿瘤热消融治疗</t>
  </si>
  <si>
    <t>指采用激光、射频或微波消融等方法，通过经皮或开放手术方式毁损肿瘤。所定价格涵盖穿刺或切开、置入电极、消融治疗等手术步骤的人力资源和基本物质资源消耗。不含引导。包括激光、射频、微波消融。</t>
  </si>
  <si>
    <t>1.与其他手术同一切口开展的热消融治疗，该项目减半收费。2.一次消融多个肿瘤病灶时，自第二个病灶起每个按20%加收（与其他手术同一切口开展的热消融治疗，按减半后标准加收），加收不超过5次。3.原“s321000008经皮穿刺肿瘤射频消融术”项目取消。</t>
  </si>
  <si>
    <t>(四)物理治疗与康复</t>
  </si>
  <si>
    <t>1.物理治疗</t>
  </si>
  <si>
    <t>每个住院周期限支付2个项目各20个计价单位</t>
  </si>
  <si>
    <t>红外线治疗</t>
  </si>
  <si>
    <t>包括远、近红外线(含sT、TDP、N光及红外线光浴治疗)太阳灯治疗、近红外线气功治疗、红外线真空拨罐治疗、兰光照射、远红外线医疗舱治疗</t>
  </si>
  <si>
    <t>每个照射区</t>
  </si>
  <si>
    <t>可见光治疗</t>
  </si>
  <si>
    <t>包括红光照射、蓝光照射、蓝紫光照射、太阳灯照射</t>
  </si>
  <si>
    <t>偏振光照射</t>
  </si>
  <si>
    <t>紫外线治疗</t>
  </si>
  <si>
    <t>包括长、短、中波紫外线，高、低压紫外线、水冷式紫外线、体腔紫外线，凡是紫外线照射或红斑试验，生物剂量测试等均属该类，光化学方法</t>
  </si>
  <si>
    <t>激光疗法</t>
  </si>
  <si>
    <t>包括原光束、散焦激光疗法</t>
  </si>
  <si>
    <t>光敏疗法</t>
  </si>
  <si>
    <t>包括紫外线、激光</t>
  </si>
  <si>
    <t>电诊疗</t>
  </si>
  <si>
    <t>包括直流电检查、感应电检查、直流一感应电检查、时值检查、强度一时间曲线检查、强度一频率曲线检查、中频脉冲电检查</t>
  </si>
  <si>
    <t>每块肌肉或每条神经</t>
  </si>
  <si>
    <t>直流电治疗</t>
  </si>
  <si>
    <t>包括单纯直流电治疗、直流电药物离子导入治疗、直流电水浴治疗、（单、双、四槽浴）、电化学疗法</t>
  </si>
  <si>
    <t>低频脉冲治疗</t>
  </si>
  <si>
    <t>包括感应电治疗、神经肌肉电刺激治疗、间动电疗、经皮神经电刺激治疗、功能性电刺激治疗、温热电脉冲治疗、微机功能性电刺激治疗、银棘状刺激疗法（ssP)</t>
  </si>
  <si>
    <t>中频脉冲电治疗</t>
  </si>
  <si>
    <t>包括中频脉冲电治疗、音频电治疗、干扰电治疗、动态干扰电治疗、静态干扰电治疗、立体动态干扰电治疗、调制中频电治疗、电脑中频电治疗</t>
  </si>
  <si>
    <t>共鸣火花治疗</t>
  </si>
  <si>
    <t>每5分钟</t>
  </si>
  <si>
    <t>超短波治疗、短波治疗</t>
  </si>
  <si>
    <t>包括小功率超短波和短波、大功率超短波和短波、脉冲超短波和短波、体腔治疗</t>
  </si>
  <si>
    <t>微波治疗</t>
  </si>
  <si>
    <t>包括分米波、厘米波、毫米波、微波组织凝固、体腔治疗</t>
  </si>
  <si>
    <t>射频电疗</t>
  </si>
  <si>
    <t>包括大功率短波、分米波、厘米波</t>
  </si>
  <si>
    <t>静电治疗</t>
  </si>
  <si>
    <t>包括低压、高压静电治疗、高电位治疗</t>
  </si>
  <si>
    <t>每20-30分钟</t>
  </si>
  <si>
    <t>V（F）</t>
  </si>
  <si>
    <t>空气负离子治疗</t>
  </si>
  <si>
    <t>超声波治疗</t>
  </si>
  <si>
    <t>包括单纯超声、超声药物透入、超声雾化</t>
  </si>
  <si>
    <t>每10分钟</t>
  </si>
  <si>
    <t>电子生物反馈疗法</t>
  </si>
  <si>
    <t>包括肌电、皮温、皮电、脑电、心率各种生物反馈</t>
  </si>
  <si>
    <t>磁疗</t>
  </si>
  <si>
    <t>包括脉冲式、交变等不同机型又分低频磁、高频磁及热点磁、强磁场刺激、热磁振（进口）</t>
  </si>
  <si>
    <t>每20分钟</t>
  </si>
  <si>
    <t>阴部/盆底肌刺激治疗</t>
  </si>
  <si>
    <r>
      <rPr>
        <sz val="8"/>
        <color theme="1"/>
        <rFont val="宋体"/>
        <charset val="134"/>
      </rPr>
      <t>采用盆底</t>
    </r>
    <r>
      <rPr>
        <sz val="8"/>
        <rFont val="宋体"/>
        <charset val="134"/>
      </rPr>
      <t>治疗仪</t>
    </r>
    <r>
      <rPr>
        <sz val="8"/>
        <color theme="1"/>
        <rFont val="宋体"/>
        <charset val="134"/>
      </rPr>
      <t>刺激和调节盆底神经和肌肉功能。</t>
    </r>
  </si>
  <si>
    <t>水疗</t>
  </si>
  <si>
    <t>包括药物浸浴、气泡浴、哈伯特槽浴（8字槽）旋涡浴（分上肢、下肢）</t>
  </si>
  <si>
    <t>蜡疗(石蜡疗法)</t>
  </si>
  <si>
    <t>包括浸蜡、刷蜡、蜡敷</t>
  </si>
  <si>
    <t>泥疗</t>
  </si>
  <si>
    <t>包括电泥疗、泥敷</t>
  </si>
  <si>
    <t>牵引</t>
  </si>
  <si>
    <t>包括颈、腰椎土法牵引、电动牵引三维快速牵引、悬吊治疗、脊柱矫正治疗</t>
  </si>
  <si>
    <t>气压治疗</t>
  </si>
  <si>
    <t>包括肢体气压治疗、肢体正负压治疗</t>
  </si>
  <si>
    <t>每肢体</t>
  </si>
  <si>
    <t>每肢体每天收费不超过2次。</t>
  </si>
  <si>
    <t>冷疗</t>
  </si>
  <si>
    <t>电按摩</t>
  </si>
  <si>
    <t>包括电动按摩、电热按摩、局部电按摩、</t>
  </si>
  <si>
    <t>场效应治疗</t>
  </si>
  <si>
    <t>髌骨软化治疗</t>
  </si>
  <si>
    <t>肿瘤光动力治疗</t>
  </si>
  <si>
    <t>包括血管瘤</t>
  </si>
  <si>
    <t>光敏剂、光纤</t>
  </si>
  <si>
    <t>肿瘤微创氩氦冷冻消融术</t>
  </si>
  <si>
    <t>岩盐气溶胶吸入治疗</t>
  </si>
  <si>
    <t>指吸入岩盐气溶胶改善呼吸症状，用于尘肺等呼吸系统疾病的康复与治疗。所定价格涵盖气溶胶生成和吸入等治疗步骤的人力资源和基本物质资源消耗。</t>
  </si>
  <si>
    <t>30分钟/次</t>
  </si>
  <si>
    <t>经颅超声溶栓治疗</t>
  </si>
  <si>
    <t>超反射治疗</t>
  </si>
  <si>
    <t>包括：超反射治疗、脑电刺激、肌电刺激</t>
  </si>
  <si>
    <t>极高频免疫治疗</t>
  </si>
  <si>
    <t>含8个治疗点</t>
  </si>
  <si>
    <t>高能体外冲击波骨病治疗术</t>
  </si>
  <si>
    <t>麻醉费</t>
  </si>
  <si>
    <t>经颅磁刺激治疗</t>
  </si>
  <si>
    <t>测阈值,治疗</t>
  </si>
  <si>
    <t>脊柱无创减压治疗</t>
  </si>
  <si>
    <t>含精准测定体位、减压精确定位、治疗等。包括脊柱定位周期牵引治疗。</t>
  </si>
  <si>
    <t>平滑肌痉挛疼痛贴敷治疗</t>
  </si>
  <si>
    <t>放射式冲击波疼痛治疗(RSWT)</t>
  </si>
  <si>
    <t>应用体外冲击波技术，在超声波定位下，确定治疗区域。使用治疗能量为2-4巴，冲击次数2000次，冲击频率5-10赫兹，治疗足底筋 膜炎、钙化性肌腱炎、非钙化性肌腱炎、跟腱痛、转子滑囊炎、骼 胫摩擦综合症、桡侧/尺侧肱骨上髁炎、胫骨缘综合症、常见性附 着肌腱炎、肌触发痛点等。不含心电图检查、血凝检查、超声引导。</t>
  </si>
  <si>
    <t>亚低温治疗</t>
  </si>
  <si>
    <t>指使用专业的降温设备，将人体温度降至32—35℃的治疗。</t>
  </si>
  <si>
    <t>s340100001</t>
  </si>
  <si>
    <t>量子血管外照射治疗</t>
  </si>
  <si>
    <t>2.康复</t>
  </si>
  <si>
    <t>徒手平衡功能检查</t>
  </si>
  <si>
    <t>评定间隔时间不短于14天。</t>
  </si>
  <si>
    <t>仪器平衡功能评定</t>
  </si>
  <si>
    <t>日常生活能力评定</t>
  </si>
  <si>
    <t>限本目录所列康复项目在具体实施中涉及的日常生活能力评定。1个疾病过程支付不超过4次。</t>
  </si>
  <si>
    <t>等速肌力测定</t>
  </si>
  <si>
    <t>明确肌力功能障碍的患者，一个疾病过程支付不超过4次。</t>
  </si>
  <si>
    <t>手功能评定</t>
  </si>
  <si>
    <t>包括徒手和仪器</t>
  </si>
  <si>
    <t>明确手功能障碍患者，总时间不超过90天，评定间隔时间不短于14天。</t>
  </si>
  <si>
    <t>康复机器人辅助操作</t>
  </si>
  <si>
    <t>利用计算机智能训练系统（康复机器人）辅助完成康复训练和治疗。</t>
  </si>
  <si>
    <t>发声障碍治疗</t>
  </si>
  <si>
    <t>对各种原因导致的发音或嗓音障碍患者采用体位与呼吸功能的改善训练、放松训练、持续发声训练，以达到改善患者发声音量、音调、音质、共鸣功能等方面的表现。所定价格涵盖开展针对性训练的人力资源和基本物质资源消耗。</t>
  </si>
  <si>
    <t>疲劳度测定</t>
  </si>
  <si>
    <t>步态分析检查</t>
  </si>
  <si>
    <t>包括足底压力分析检查</t>
  </si>
  <si>
    <t>明确步态障碍或骨科矫正术后患者，一个疾病过程支付不超过4次</t>
  </si>
  <si>
    <t>言语能力评定</t>
  </si>
  <si>
    <t>疑似言语功能障碍患者，不包括言语功能不能恢复的患者，一个疾病过程支付不超过2次。</t>
  </si>
  <si>
    <t>失语症检查</t>
  </si>
  <si>
    <t>包括一般失语症检查、构音障碍检查、言语失用检查</t>
  </si>
  <si>
    <t>口吃检查</t>
  </si>
  <si>
    <t>吞咽功能障碍评定</t>
  </si>
  <si>
    <t>一个疾病过程支付不超过3次。</t>
  </si>
  <si>
    <t>认知知觉功能检查</t>
  </si>
  <si>
    <t>包括计算定向思维推理检查</t>
  </si>
  <si>
    <t>认知知觉功能障碍患者，一个疾病过程支付不超过4次。</t>
  </si>
  <si>
    <t>记忆力评定</t>
  </si>
  <si>
    <t>包括成人记忆成套测试</t>
  </si>
  <si>
    <t>失认、失用评定</t>
  </si>
  <si>
    <t>职业能力评定</t>
  </si>
  <si>
    <t>记忆广度检查</t>
  </si>
  <si>
    <t>心功能康复评定</t>
  </si>
  <si>
    <t>肺功能康复评定</t>
  </si>
  <si>
    <t>人体残伤测定</t>
  </si>
  <si>
    <t>运动疗法</t>
  </si>
  <si>
    <t>包括全身肌力训练、各关节活动度训练、徒手体操、器械训练、步态平衡功能训练、呼吸训练</t>
  </si>
  <si>
    <t>45分钟/次</t>
  </si>
  <si>
    <t>限器质性病变导致的肌力、关节活动度和平衡功能障碍的患者，1个疾病过程支付不超过90天；每日支付不超过2次（包括项目合并计算）。与偏瘫、脑瘫或截瘫肢体综合训练同时使用时只支付其中1项。</t>
  </si>
  <si>
    <t>减重支持系统训练</t>
  </si>
  <si>
    <t>40分钟/次</t>
  </si>
  <si>
    <t>由神经、肌肉、骨骼疾患导致的独立行走障碍患者，支付不超过30天。</t>
  </si>
  <si>
    <t>轮椅功能训练</t>
  </si>
  <si>
    <t>需要长期使用轮椅且能够自行操作的患者，支付不超过30天。</t>
  </si>
  <si>
    <t>电动起立床训练</t>
  </si>
  <si>
    <t>住院期间，以减少卧床并发症为治疗目的或者以直立行动为康复目标，支付不超过30天。</t>
  </si>
  <si>
    <t>平衡功能训练</t>
  </si>
  <si>
    <t>有明确的平衡功能障碍，一个疾病过程支付不超过90天。</t>
  </si>
  <si>
    <t>仪器平衡功能训练</t>
  </si>
  <si>
    <t xml:space="preserve">   次</t>
  </si>
  <si>
    <t>手功能训练</t>
  </si>
  <si>
    <t>支具</t>
  </si>
  <si>
    <t>有明确的手功能障碍，一个疾病过程支付不超过90天。</t>
  </si>
  <si>
    <t>关节松动训练</t>
  </si>
  <si>
    <t>包括小关节（指关节）、大关节</t>
  </si>
  <si>
    <t>有明确的关节活动障碍，一个疾病过程支付不超过90天。</t>
  </si>
  <si>
    <t>有氧训练</t>
  </si>
  <si>
    <t>氧气</t>
  </si>
  <si>
    <t>由于疾病或损伤导致的全身运动耐力下降患者，一个疾病过程支付不超过90天。</t>
  </si>
  <si>
    <t>文体训练</t>
  </si>
  <si>
    <t>引导式教育训练</t>
  </si>
  <si>
    <t>等速肌力训练</t>
  </si>
  <si>
    <t>限器质性病变导致的肌力、关节活动障碍的患者；1个疾病过程支付不超过90天，每日支付不超过1次。</t>
  </si>
  <si>
    <t>作业疗法</t>
  </si>
  <si>
    <t>含日常生活动作训练</t>
  </si>
  <si>
    <t>限器质性病变导致的生活、工作能力障碍。1个疾病过程支付不超过90天；每日支付不超过1次。</t>
  </si>
  <si>
    <t>职业功能训练</t>
  </si>
  <si>
    <t>法定就业年龄段且有就业意愿，经过PARQ医学筛查适合进行职业功能训练的患者，支付不超过90天。</t>
  </si>
  <si>
    <t>口吃训练</t>
  </si>
  <si>
    <t>言语训练</t>
  </si>
  <si>
    <t>限器质性病变导致的中、重度语言障碍。1个疾病过程支付不超过3个月；每日支付不超过1次。</t>
  </si>
  <si>
    <t>儿童听力障碍语言训练</t>
  </si>
  <si>
    <t>6岁以下听力障碍儿童，由取得听觉口语师资格的人员开展，以个别化训练为主要方式，每周最多支付1次，支付不超过1年。</t>
  </si>
  <si>
    <t>构音障碍训练</t>
  </si>
  <si>
    <t>限器质性病变导致的中、重度构音障碍。1个疾病过程支付不超过90天；每日支付不超过1次。</t>
  </si>
  <si>
    <t>吞咽功能障碍训练</t>
  </si>
  <si>
    <t>限中、重度功能障碍；限三级医院康复科或康复专科医院使用。1个疾病过程支付不超过90天。</t>
  </si>
  <si>
    <t>认知知觉功能障碍训练</t>
  </si>
  <si>
    <t>限器质性病变导致的认知知觉功能障碍。1个疾病过程支付不超过90天。</t>
  </si>
  <si>
    <t>康复评定</t>
  </si>
  <si>
    <t>含咨询</t>
  </si>
  <si>
    <t>有明确的功能障碍；评定由3名以上专业人员开展，至少包含两个评估项目；一个住院期间支付不超过3次；两次评定间隔时间不短于14天。</t>
  </si>
  <si>
    <t>偏瘫肢体综合训练</t>
  </si>
  <si>
    <t>1个疾病过程支付不超过90天。与运动疗法同时使用时只支付其中1项。</t>
  </si>
  <si>
    <t>脑瘫肢体综合训练</t>
  </si>
  <si>
    <t>限儿童。3岁以前，每年支付不超过180天；3岁以后，每年支付不超过90天。支付总年限不超过5年。与运动疗法同时使用时只支付其中1项。</t>
  </si>
  <si>
    <t>截瘫肢体综合训练</t>
  </si>
  <si>
    <t>营养测评</t>
  </si>
  <si>
    <t>含体格检查、营养测评、营养咨询、制订食谱</t>
  </si>
  <si>
    <t>疼痛综合评定</t>
  </si>
  <si>
    <t>T(N)</t>
  </si>
  <si>
    <t>Peabody运动发育评定（PDMS-2）</t>
  </si>
  <si>
    <t>儿童运动功能评定</t>
  </si>
  <si>
    <t>贴扎治疗</t>
  </si>
  <si>
    <t>评估治疗部位，选择贴布长度、剪裁类型。检查粘贴部位皮肤，酒精清洁，皮肤晾干后，根据治疗目的选择粘贴类型，进行无张力粘贴或较小拉力粘贴或完全拉力粘贴。</t>
  </si>
  <si>
    <t>肌内效贴布</t>
  </si>
  <si>
    <t>s340200001</t>
  </si>
  <si>
    <t>婴幼儿心理发育评定</t>
  </si>
  <si>
    <t>F34020052</t>
  </si>
  <si>
    <t>脊柱矫形器制作</t>
  </si>
  <si>
    <t>根据患者脊柱功能障碍状况，通过评定、设计、制样、取材、塑型、修型、装配、调试、训练，进行脊柱矫形器的制作，达到改善或维持脊柱功能，使患者最大程度的提高或代偿部分丧失的脊柱部位功能。</t>
  </si>
  <si>
    <t>板材、配件、辅料、毛坯制品</t>
  </si>
  <si>
    <t>F34020053</t>
  </si>
  <si>
    <t>上肢矫形器制作</t>
  </si>
  <si>
    <t>根据患者上肢功能障碍状况，通过评定、制样、取材、塑型、调试，进行上肢及手的矫形器的制作，达到改善或维持手及上肢功能，使患者最大程度的提高或代偿部分丧失的手及上肢功能。</t>
  </si>
  <si>
    <t>F34020054</t>
  </si>
  <si>
    <t>下肢矫形器制作</t>
  </si>
  <si>
    <t>根据患者下肢功能障碍状况，通过评定、制样、取材、塑型、调试，进行下肢的矫形器的制作，达到改善或维持下肢功能，使患者最大程度的提高或代偿部分丧失的下肢功能。</t>
  </si>
  <si>
    <t>F34020055</t>
  </si>
  <si>
    <t>压力衣制作</t>
  </si>
  <si>
    <t>根据患者的功能情况，为其制作压力衣裤等，以达控制瘢痕增生、消除肢体肿胀，促进残端塑形的作用。瘢痕评定、量身、计算、画图、剪纸样、画布样、剪布样、缝制、试穿、修改、详细向患者说明穿戴压力衣的作用，注意事项，清洗方法，最后交付患者使用，并定期进行复查及修改，保证压力的有效性。</t>
  </si>
  <si>
    <t>以躯干压力衣作为基价，单侧上肢、下肢、手套、袜子分别按40%收费，头套按30%收费。</t>
  </si>
  <si>
    <t>四、中医及民族医诊疗类</t>
  </si>
  <si>
    <t>说明：1.本类包括中医外治、中医骨伤、针刺、灸法、推拿疗法、中医肛肠、中医特殊疗法、中医综合类8个亚类。本类编码为400000000。</t>
  </si>
  <si>
    <t>(一)中医外治</t>
  </si>
  <si>
    <t>含药物调配</t>
  </si>
  <si>
    <t>贴敷疗法</t>
  </si>
  <si>
    <t>每个创面</t>
  </si>
  <si>
    <t>中药化腐清创术</t>
  </si>
  <si>
    <t>中药涂擦治疗</t>
  </si>
  <si>
    <t>10%体表面积</t>
  </si>
  <si>
    <t>大于全身体表面积10%加收30%。</t>
  </si>
  <si>
    <t>中药热奄包治疗</t>
  </si>
  <si>
    <t>中药封包治疗</t>
  </si>
  <si>
    <t>中药封包治疗（特大）</t>
  </si>
  <si>
    <t>每部位面积＞15cm×15cm</t>
  </si>
  <si>
    <t>中药封包治疗（大）</t>
  </si>
  <si>
    <t>每部位面积＞10cm×10cm,≤15cm×15cm</t>
  </si>
  <si>
    <t>中药封包治疗（中）</t>
  </si>
  <si>
    <t>每部位面积中中＞5cm×5cm,≤10cm×10cm</t>
  </si>
  <si>
    <t>中药封包治疗（小）</t>
  </si>
  <si>
    <t>每部位面积≤5cm×5cm</t>
  </si>
  <si>
    <t>中药熏洗治疗</t>
  </si>
  <si>
    <t>中药蒸汽浴治疗</t>
  </si>
  <si>
    <t>每次30分钟，超过30分钟加收30%</t>
  </si>
  <si>
    <t>中药塌渍治疗</t>
  </si>
  <si>
    <t>中药熏药治疗</t>
  </si>
  <si>
    <t>赘生物中药腐蚀治疗</t>
  </si>
  <si>
    <t>每个赘生物</t>
  </si>
  <si>
    <t>挑治</t>
  </si>
  <si>
    <t>割治</t>
  </si>
  <si>
    <t>中药膏摩</t>
  </si>
  <si>
    <t>用特制药膏涂在人体适当的穴位，然后点揉、按摩上述穴位，通过药物渗透使拘紧之筋脉柔润，闭阻之筋脉畅通。</t>
  </si>
  <si>
    <t>(二)中医骨伤</t>
  </si>
  <si>
    <t>不含X光透视、麻醉。部分项目参见肌肉骨骼系统手术</t>
  </si>
  <si>
    <t>骨折手法整复术</t>
  </si>
  <si>
    <t>陈旧性骨折加收100％；骨折合并脱位的加收50％；掌（跖）、指（趾）骨折按脱位的50％收费。</t>
  </si>
  <si>
    <t>骨折橇拨复位术</t>
  </si>
  <si>
    <t>骨折经皮钳夹复位术</t>
  </si>
  <si>
    <t>骨折闭合复位经皮穿刺（钉）内固定术</t>
  </si>
  <si>
    <t>含手法复位、穿针固定</t>
  </si>
  <si>
    <t>关节脱位手法整复</t>
  </si>
  <si>
    <t>陈旧性脱位加收100％；髋关节脱位的加收100％；下颌关节脱位、指（趾）间关节脱位按50％收费。</t>
  </si>
  <si>
    <t>骨折外固定架固定术</t>
  </si>
  <si>
    <t>整复固定</t>
  </si>
  <si>
    <t>外固定材料</t>
  </si>
  <si>
    <t>复查调整收10%，二次整复不得收费</t>
  </si>
  <si>
    <t>骨折夹板外固定术</t>
  </si>
  <si>
    <t>含整复固定，包括复查调整、8字绷带外固定术、叠瓦氏外固定术</t>
  </si>
  <si>
    <t>W（F)</t>
  </si>
  <si>
    <t>四肢关节错缝术</t>
  </si>
  <si>
    <t>同一疾病过程收费不超过5次</t>
  </si>
  <si>
    <t>麻醉下椎间盘突出症大手法治疗</t>
  </si>
  <si>
    <t>外固定架使用</t>
  </si>
  <si>
    <t>关节粘连传统松解术</t>
  </si>
  <si>
    <t>大关节粘连传统松解术</t>
  </si>
  <si>
    <t>骶髂关节错缝大手法融合术</t>
  </si>
  <si>
    <t>膝关节大手法活筋松解术</t>
  </si>
  <si>
    <t>中医定向透药疗法</t>
  </si>
  <si>
    <t xml:space="preserve">含仪器使用                                    </t>
  </si>
  <si>
    <t>腱鞘囊肿挤压术</t>
  </si>
  <si>
    <t>含加压包扎</t>
  </si>
  <si>
    <t>骨折畸形愈合手法折骨术</t>
  </si>
  <si>
    <t>含折骨过程、重新整复及固定过程</t>
  </si>
  <si>
    <t>固定物</t>
  </si>
  <si>
    <t>腰间盘三维牵引复位术</t>
  </si>
  <si>
    <t>指在三维牵引床下完成的复位术</t>
  </si>
  <si>
    <t>s420000001</t>
  </si>
  <si>
    <t>桡骨小头半脱位手法复位</t>
  </si>
  <si>
    <t>(三)针刺</t>
  </si>
  <si>
    <t>W(N)</t>
  </si>
  <si>
    <t>普通针刺</t>
  </si>
  <si>
    <t>辩证取穴，使用毫针针具，根据病情及腧穴特点选择进针的深度、角度及手法，通过一定的手法刺激机体的穴位，取得所需针感，决定是否留针、如何留针。包括体针、金针等。</t>
  </si>
  <si>
    <t>副主任医师普通针刺</t>
  </si>
  <si>
    <t>指针灸专业副主任医师提供的服务。</t>
  </si>
  <si>
    <t>主任医师普通针刺</t>
  </si>
  <si>
    <t>指针灸专业主任医师提供的服务。</t>
  </si>
  <si>
    <t>W(A)</t>
  </si>
  <si>
    <t>温针</t>
  </si>
  <si>
    <t>手指点穴</t>
  </si>
  <si>
    <t>不得与推拿疗法项目同时收费</t>
  </si>
  <si>
    <t>馋针</t>
  </si>
  <si>
    <t>每次限支付3个穴位</t>
  </si>
  <si>
    <t>微针针刺</t>
  </si>
  <si>
    <t>包括舌针、鼻针、腹针、腕踝针、手针、面针、口针、项针、夹髓针。</t>
  </si>
  <si>
    <t>锋钩针</t>
  </si>
  <si>
    <t>头皮针</t>
  </si>
  <si>
    <t>W(F)</t>
  </si>
  <si>
    <t>眼针</t>
  </si>
  <si>
    <t>梅花针</t>
  </si>
  <si>
    <t>针具</t>
  </si>
  <si>
    <t>火针</t>
  </si>
  <si>
    <t>包括电火针</t>
  </si>
  <si>
    <t>三个穴位</t>
  </si>
  <si>
    <t>每次限支付6个穴位</t>
  </si>
  <si>
    <t>埋针治疗</t>
  </si>
  <si>
    <t>包括穴位包埋、穴位埋线、穴位结扎。</t>
  </si>
  <si>
    <t>耳针</t>
  </si>
  <si>
    <t>包括耳穴压豆、耳穴埋针、磁珠压耳穴</t>
  </si>
  <si>
    <t>单耳</t>
  </si>
  <si>
    <t>芒针</t>
  </si>
  <si>
    <t>每个针次</t>
  </si>
  <si>
    <t>当天整个治疗过程为一次</t>
  </si>
  <si>
    <t>针刺运动疗法</t>
  </si>
  <si>
    <t>含辅助运动。</t>
  </si>
  <si>
    <t>不得与其它项目相加收取</t>
  </si>
  <si>
    <t>针刺麻醉</t>
  </si>
  <si>
    <t>推拿麻醉加收50%</t>
  </si>
  <si>
    <t>电针</t>
  </si>
  <si>
    <t>包括普通电针、电热针灸、电冷针灸。</t>
  </si>
  <si>
    <t>不得与“普通针刺”同时收费</t>
  </si>
  <si>
    <t>浮针</t>
  </si>
  <si>
    <t>微波针</t>
  </si>
  <si>
    <t>激光针</t>
  </si>
  <si>
    <t>磁热疗法</t>
  </si>
  <si>
    <t>放血疗法</t>
  </si>
  <si>
    <t>包括穴位放血、静脉放血。</t>
  </si>
  <si>
    <t>Q(E)</t>
  </si>
  <si>
    <t>穴位注射</t>
  </si>
  <si>
    <t>根据病情，确定穴位，选择药物及浓度、注射器和注射针型号，确定准确的进针位置，皮肤常规消毒后进行注射，针头刺入穴位得气后，回抽针芯，无回血、无回液即注入一定量的药物，在注射过程中要密切观察患者的反应。包括穴位封闭、自血疗法。</t>
  </si>
  <si>
    <t>两个疗程计费间隔不少于5天，每疗程收费次数不高于10次。</t>
  </si>
  <si>
    <t>穴位贴敷治疗</t>
  </si>
  <si>
    <t>包括药物调配</t>
  </si>
  <si>
    <t>子午流注开穴法</t>
  </si>
  <si>
    <t>每个穴位</t>
  </si>
  <si>
    <t>经络穴位测评疗法</t>
  </si>
  <si>
    <t>包括体穴、耳穴、经络测评、经络导评</t>
  </si>
  <si>
    <t>蜂蛰疗法</t>
  </si>
  <si>
    <t>指以活蜂尾针蛰刺达到蜂毒治疗作用</t>
  </si>
  <si>
    <t>滚针</t>
  </si>
  <si>
    <t>包括电滚针</t>
  </si>
  <si>
    <t>W(K)</t>
  </si>
  <si>
    <t>杵针</t>
  </si>
  <si>
    <t>包括圆针。</t>
  </si>
  <si>
    <t>F430000029</t>
  </si>
  <si>
    <t>脐针</t>
  </si>
  <si>
    <t>常规皮肤消毒，根据脐内八卦全息，脐外八卦全息，河图、洛书脐全息理论，与天干、地支、五运六气、方位、形状、五色以及五行生克制化等综合因素结合，决定针刺方向。进针时以平刺或斜刺为主，沿脐壁进行针刺，并根据病情需要进行手法操作。留针期间根据病情需要进行调整。按针刺顺序起针，棉签按压，防止出血。　</t>
  </si>
  <si>
    <t>W</t>
  </si>
  <si>
    <t>皮内针治疗</t>
  </si>
  <si>
    <t>选择颗粒型或揿钉型皮内针，皮肤常规消毒后进针，其后用胶布粘贴固定，嘱患者每日自行按压数次，一般1-3天后出针。</t>
  </si>
  <si>
    <t>与其他针刺类项目不能同时收费。</t>
  </si>
  <si>
    <t>(四)灸法</t>
  </si>
  <si>
    <t>艾条灸</t>
  </si>
  <si>
    <t>手持点燃的艾条对施灸穴位或病灶实施灸疗。根据病性、病情、患者体质和穴位等确定选用温和灸、雀啄灸或回旋灸，补泻方法及灸量，安置体位，审定穴位所在，密切观察灸处肤色变化和患者神情变化，注意灸处感觉和病情变化，及时调整艾条和灸处皮肤距离及灸量，防止烫伤。</t>
  </si>
  <si>
    <t>隔物灸法</t>
  </si>
  <si>
    <t>包括隔姜灸、药饼灸、隔盐灸等</t>
  </si>
  <si>
    <t>灯火灸</t>
  </si>
  <si>
    <t>包括药线点灸</t>
  </si>
  <si>
    <t>W（A）</t>
  </si>
  <si>
    <t>拔罐疗法</t>
  </si>
  <si>
    <t>含闪罐、抖罐、留罐。包括火罐、电火罐、电罐、磁疗罐、真空拔罐等。</t>
  </si>
  <si>
    <t>与其他拔罐项目不得同时收费。</t>
  </si>
  <si>
    <t>药物罐</t>
  </si>
  <si>
    <t>包括水罐。</t>
  </si>
  <si>
    <t>游走罐</t>
  </si>
  <si>
    <t>含闪罐、走罐、抖罐、留罐。</t>
  </si>
  <si>
    <t>W（K）</t>
  </si>
  <si>
    <t>督灸</t>
  </si>
  <si>
    <t>包括大灸；不含灸后处理。</t>
  </si>
  <si>
    <t>中医特殊药物</t>
  </si>
  <si>
    <t>每周限收费一次。</t>
  </si>
  <si>
    <t>雷火灸</t>
  </si>
  <si>
    <t>包括太乙神针灸。</t>
  </si>
  <si>
    <t>平衡火罐</t>
  </si>
  <si>
    <t>脐火疗法</t>
  </si>
  <si>
    <t>操作方法：先将药饼置于脐部，再将药筒置于药饼上，正对脐中心在上端点燃，自然燃烧，燃尽后换第二根，7根为一次量，每日一次。耗时30-40分钟。该方法不同于传统的隔物灸（隔物灸属于艾灸类）、雷火灸（属于艾灸类），与灯火灸同属非艾灸类项目，但与灯火灸不同，灯火灸定义：是用灯芯草蘸油点燃后在施术部位焠烫的方法，又称灯草焠、爆灯火。</t>
  </si>
  <si>
    <t>F440000011</t>
  </si>
  <si>
    <t>火龙灸</t>
  </si>
  <si>
    <t>准备物品，四诊合参，选择合适灸疗部位，在施灸部位四周铺放治疗巾。将中药纱布条取出，摆放在施术部位，然后铺盖4—6层温湿治疗巾。在治疗巾上均匀喷洒酒精，点燃酒精，10—20秒后（或患者有温热感时）,立刻用湿毛巾从侧面扑灭火龙，停留约10秒钟后，用手由上至下轻按局部穴位，以加强温热感。这是一个治疗循环。重复操作以上循环，并注意观察施灸部位的肤色，以局部潮红，或伴局部有汗为度。治疗中密切观察患者反应，调整温度。</t>
  </si>
  <si>
    <t>艾炷灸（直接灸）</t>
  </si>
  <si>
    <t>根据病性、病情、患者体质和穴位等确定选用化脓灸或非化脓灸、补泻方法、灸量，安置体位、审定穴位所在，密切观察灸处肤色变化和患者神情变化，注意灸处感觉和病情变化，及时调整灸量。不含换药。</t>
  </si>
  <si>
    <t>天灸</t>
  </si>
  <si>
    <t>选用某些有刺激性的药物，并对药物进行中药饮片调配临方复杂炮制，贴敷在穴位上，使其局部自然发泡，通过刺激穴位达到治疗疾病的目的。根据病性、病情、患者体质和穴位等确定和制备天灸药物，安置体位，密切观察灸处肤色变化和感觉，及时调整灸疗时间，进行必要的发泡部位处理。不含中药饮片调配临方复杂炮制。</t>
  </si>
  <si>
    <t>艾箱灸</t>
  </si>
  <si>
    <t>包括温灸器灸法。</t>
  </si>
  <si>
    <t>F440000012</t>
  </si>
  <si>
    <t>太极阴阳罐法</t>
  </si>
  <si>
    <t>物品准备，向患者介绍，使患者放松。在患者背部均匀涂抹“消疲怡神精油”，放音乐。1.龙凤呈祥罐法： 用一大一小罐在背部背俞穴走罐、闪罐。第一节：青龙摆尾、凤舞天骄。罐在膀胱经第一、二侧线上下旋动；第二节：龙飞凤舞。点、按、揉、闪罐刺激背俞穴；第三节：龙凤呈祥。龙凤罐交换走罐；第四节：将龙凤罐定位在肾俞穴，进行太极两仪罐法操作。2.太极罐法：以双侧的肾俞穴作为阴阳鱼的眼点，两罐留罐于肾俞穴，一罐围绕眼点走罐，拔出一个太极图形。</t>
  </si>
  <si>
    <t>F440000013</t>
  </si>
  <si>
    <t>归元灸</t>
  </si>
  <si>
    <t>生姜打碎，取姜末，加热；铺放治疗巾；撒归元灸粉；敷盖桑皮纸；姜末根据选择的部位、经络做成规则的姜泥，铺放姜泥于腹部正中直径大约22cm-30cm圆形区域；制作纺锤形艾炷，根据病情选用特定的穴位，将艾炷放在穴位处的姜泥上，每壮9至11个艾炷，依据患者病情及体型决定；将艾灸治疗仪置于腹部之上，内置适量艾绒，点燃施以艾箱灸；点燃姜泥上的艾炷，1壮灸完后再换1壮，同时更换艾灸箱内的艾绒，艾箱灸与艾炷灸同时进行，共灸3壮；灸完3壮后取下姜泥，轻擦灸处；治疗大约用时2小时，治疗中密切观察患者反应，调整温度。</t>
  </si>
  <si>
    <t>(五)推拿疗法</t>
  </si>
  <si>
    <t>同一部位推拿治疗，不得以不同诊断同时收取多个推拿项目费用。</t>
  </si>
  <si>
    <t>落枕推拿治疗</t>
  </si>
  <si>
    <t>普通落枕推拿治疗</t>
  </si>
  <si>
    <t>副主任医师落枕推拿治疗</t>
  </si>
  <si>
    <t>指推拿专业副主任医师提供的服务。</t>
  </si>
  <si>
    <t>操作时间少于20分钟的按50%收取。</t>
  </si>
  <si>
    <t>主任医师落枕推拿治疗</t>
  </si>
  <si>
    <t>指推拿专业主任医师提供的服务。</t>
  </si>
  <si>
    <t>颈椎病推拿治疗</t>
  </si>
  <si>
    <t>伴随神经卡压引起上肢症状的加收30%。</t>
  </si>
  <si>
    <t>普通颈椎病推拿治疗</t>
  </si>
  <si>
    <t>副主任医师颈椎病推拿治疗</t>
  </si>
  <si>
    <t>主任医师颈椎病推拿治疗</t>
  </si>
  <si>
    <t>肩周炎推拿治疗</t>
  </si>
  <si>
    <t>包括肩周疾病。</t>
  </si>
  <si>
    <t>普通肩周炎推拿治疗</t>
  </si>
  <si>
    <t>副主任医师肩周炎推拿治疗</t>
  </si>
  <si>
    <t>主任医师肩周炎推拿治疗</t>
  </si>
  <si>
    <t>网球肘推拿治疗</t>
  </si>
  <si>
    <t>普通网球肘推拿治疗</t>
  </si>
  <si>
    <t>副主任医师网球肘推拿治疗</t>
  </si>
  <si>
    <t>主任医师网球肘推拿治疗</t>
  </si>
  <si>
    <t>急性腰扭伤推拿治疗</t>
  </si>
  <si>
    <t>普通急性腰扭伤推拿治疗</t>
  </si>
  <si>
    <t>副主任医师急性腰扭伤推拿治疗</t>
  </si>
  <si>
    <t>主任医师急性腰扭伤推拿治疗</t>
  </si>
  <si>
    <t>腰椎间盘突出推拿治疗</t>
  </si>
  <si>
    <t>伴随神经卡压引起下肢症状的加收30%。</t>
  </si>
  <si>
    <t>普通腰椎间盘突出推拿治疗</t>
  </si>
  <si>
    <t>副主任医师腰椎间盘突出推拿治疗</t>
  </si>
  <si>
    <t>主任医师腰椎间盘突出推拿治疗</t>
  </si>
  <si>
    <t>膝关节骨性关节炎推拿治疗</t>
  </si>
  <si>
    <t>普通膝关节骨性关节炎推拿治疗</t>
  </si>
  <si>
    <t>副主任医师膝关节骨性关节炎推拿治疗</t>
  </si>
  <si>
    <t>主任医师膝关节骨性关节炎推拿治疗</t>
  </si>
  <si>
    <t>其他推拿治疗</t>
  </si>
  <si>
    <t>普通其他推拿治疗</t>
  </si>
  <si>
    <t>副主任医师其他推拿治疗</t>
  </si>
  <si>
    <t>主任医师其他推拿治疗</t>
  </si>
  <si>
    <t>药棒穴位按摩治疗</t>
  </si>
  <si>
    <t>W(L)</t>
  </si>
  <si>
    <t>脊柱小关节紊乱推拿治疗</t>
  </si>
  <si>
    <t>医者用滚法、一指禅推法、拿捏法、按揉法、弹拨法、点压法等操作，松解椎旁上下软组织，重点刺激椎旁小关节痛点，施用按、扳、推等手法，纠正关节紊乱。包括颈椎、胸椎、腰骶椎三个部位。</t>
  </si>
  <si>
    <t>普通脊柱小关节紊乱推拿治疗</t>
  </si>
  <si>
    <t>副主任医师脊柱小关节紊乱推拿治疗</t>
  </si>
  <si>
    <t>主任医师脊柱小关节紊乱推拿治疗</t>
  </si>
  <si>
    <t>环枢关节半脱位推拿治疗</t>
  </si>
  <si>
    <t>含手法理筋治疗和手法调整关节。</t>
  </si>
  <si>
    <t>普通环枢关节半脱位推拿治疗</t>
  </si>
  <si>
    <t>副主任医师环枢关节半脱位推拿治疗</t>
  </si>
  <si>
    <t>主任医师环枢关节半脱位推拿治疗</t>
  </si>
  <si>
    <t>中风后遗症推拿治疗</t>
  </si>
  <si>
    <t>头面部操作：医者用点揉、拿、一指禅推法及扫散法作用于印堂、神庭、太阳、颊车、地仓、人中等穴及头侧部。腰背部：滚法、按 法、擦法、拍打法重点作用于督脉经、膀胱经及华佗夹脊穴。四肢 部：用点揉法、拿法、推法重点作用于阳明经穴，其次膀胱经穴，然后用运动关节类手法作用于患侧关节。</t>
  </si>
  <si>
    <t>普通中风后遗症推拿治疗</t>
  </si>
  <si>
    <t>副主任医师中风后遗症推拿治疗</t>
  </si>
  <si>
    <t>操作时间少于40分钟的按50%收取。</t>
  </si>
  <si>
    <t>主任医师中风后遗症推拿治疗</t>
  </si>
  <si>
    <t>W(P)</t>
  </si>
  <si>
    <t>小儿肌性斜颈推拿治疗</t>
  </si>
  <si>
    <t>普通小儿肌性斜颈推拿治疗</t>
  </si>
  <si>
    <t>副主任医师小儿肌性斜颈推拿治疗</t>
  </si>
  <si>
    <t>主任医师小儿肌性斜颈推拿治疗</t>
  </si>
  <si>
    <t>小儿发热推拿治疗</t>
  </si>
  <si>
    <t>普通小儿发热推拿治疗</t>
  </si>
  <si>
    <t>副主任医师小儿发热推拿治疗</t>
  </si>
  <si>
    <t>主任医师小儿发热推拿治疗</t>
  </si>
  <si>
    <t>小儿腹泻推拿治疗</t>
  </si>
  <si>
    <t>普通小儿腹泻推拿治疗</t>
  </si>
  <si>
    <t>副主任医师小儿腹泻推拿治疗</t>
  </si>
  <si>
    <t>主任医师小儿腹泻推拿治疗</t>
  </si>
  <si>
    <t>小儿咳嗽推拿治疗</t>
  </si>
  <si>
    <t>普通小儿咳嗽推拿治疗</t>
  </si>
  <si>
    <t>副主任医师小儿咳嗽推拿治疗</t>
  </si>
  <si>
    <t>主任医师小儿咳嗽推拿治疗</t>
  </si>
  <si>
    <t>小儿疳积推拿治疗</t>
  </si>
  <si>
    <t>普通小儿疳积推拿治疗</t>
  </si>
  <si>
    <t>副主任医师小儿疳积推拿治疗</t>
  </si>
  <si>
    <t>主任医师小儿疳积推拿治疗</t>
  </si>
  <si>
    <t>小儿脱肛推拿治疗</t>
  </si>
  <si>
    <t>普通小儿脱肛推拿治疗</t>
  </si>
  <si>
    <t>副主任医师小儿脱肛推拿治疗</t>
  </si>
  <si>
    <t>主任医师小儿脱肛推拿治疗</t>
  </si>
  <si>
    <t>小儿遗尿推拿治疗</t>
  </si>
  <si>
    <t>普通小儿遗尿推拿治疗</t>
  </si>
  <si>
    <t>副主任医师小儿遗尿推拿治疗</t>
  </si>
  <si>
    <t>主任医师小儿遗尿推拿治疗</t>
  </si>
  <si>
    <t>小儿便秘推拿治疗</t>
  </si>
  <si>
    <t>普通小儿便秘推拿治疗</t>
  </si>
  <si>
    <t>副主任医师小儿便秘推拿治疗</t>
  </si>
  <si>
    <t>主任医师小儿便秘推拿治疗</t>
  </si>
  <si>
    <t>小儿呕吐推拿治疗</t>
  </si>
  <si>
    <t>普通小儿呕吐推拿治疗</t>
  </si>
  <si>
    <t>副主任医师小儿呕吐推拿治疗</t>
  </si>
  <si>
    <t>主任医师小儿呕吐推拿治疗</t>
  </si>
  <si>
    <t>小儿厌食推拿治疗</t>
  </si>
  <si>
    <t>普通小儿厌食推拿治疗</t>
  </si>
  <si>
    <t>副主任医师小儿厌食推拿治疗</t>
  </si>
  <si>
    <t>主任医师小儿厌食推拿治疗</t>
  </si>
  <si>
    <t>小儿夜啼推拿治疗</t>
  </si>
  <si>
    <t>普通小儿夜啼推拿治疗</t>
  </si>
  <si>
    <t>副主任医师小儿夜啼推拿治疗</t>
  </si>
  <si>
    <t>主任医师小儿夜啼推拿治疗</t>
  </si>
  <si>
    <t>小儿腹痛推拿治疗</t>
  </si>
  <si>
    <t>普通小儿腹痛推拿治疗</t>
  </si>
  <si>
    <t>副主任医师小儿腹痛推拿治疗</t>
  </si>
  <si>
    <t>主任医师小儿腹痛推拿治疗</t>
  </si>
  <si>
    <t>小儿流涎推拿治疗</t>
  </si>
  <si>
    <t>普通小儿流涎推拿治疗</t>
  </si>
  <si>
    <t>副主任医师小儿流涎推拿治疗</t>
  </si>
  <si>
    <t>主任医师小儿流涎推拿治疗</t>
  </si>
  <si>
    <t>分娩性小儿臂丛神经损伤推拿治疗</t>
  </si>
  <si>
    <t>普通分娩性小儿臂丛神经损伤推拿治疗</t>
  </si>
  <si>
    <t>副主任医师分娩性小儿臂丛神经损伤推拿治疗</t>
  </si>
  <si>
    <t>主任医师分娩性小儿臂丛神经损伤推拿治疗</t>
  </si>
  <si>
    <t>第三腰椎横突综合征推拿治疗</t>
  </si>
  <si>
    <t>患者俯卧位，医者用滚法、按揉法重点在第三腰椎横突处操作，缓解肌紧张，作与第三腰椎横突处条索状硬结垂直方向的弹拨，配合腰部后伸等被动活动，消散瘀结，松解局部粘连。包括腰肌劳损。</t>
  </si>
  <si>
    <t>普通第三腰椎横突综合征推拿治疗</t>
  </si>
  <si>
    <t>副主任医师第三腰椎横突综合征推拿治疗</t>
  </si>
  <si>
    <t>主任医师第三腰椎横突综合征推拿治疗</t>
  </si>
  <si>
    <t>梨状肌综合征推拿治疗</t>
  </si>
  <si>
    <t>患者俯卧位，医者用滚法、掌按揉法沿梨状肌体表投影处操作，用拇指弹拨法于梨状肌肌腹呈垂直方向弹拨，并配合做患髋后伸、外展及外旋等被动运动，最后施擦法擦热局部。</t>
  </si>
  <si>
    <t>普通梨状肌综合征推拿治疗</t>
  </si>
  <si>
    <t>副主任医师梨状肌综合征推拿治疗</t>
  </si>
  <si>
    <t>主任医师梨状肌综合征推拿治疗</t>
  </si>
  <si>
    <t>项背肌筋膜炎推拿治疗</t>
  </si>
  <si>
    <t>患者坐位，医者用拿揉法、拇指点压法、按揉法、弹拨法在颈项背部操作，刺激重点穴位及痛点，松解粘连，缓解肌痉挛。同时配合颈椎屈伸、左右侧屈及旋转等运动，滑利关节。施用颈胸椎微调手法，理筋整复，滚揉斜方肌和菱形肌，拿揉斜方肌，直擦督脉和膀胱经，结束治疗。</t>
  </si>
  <si>
    <t>普通项背肌筋膜炎推拿治疗</t>
  </si>
  <si>
    <t>副主任医师项背肌筋膜炎推拿治疗</t>
  </si>
  <si>
    <t>主任医师项背肌筋膜炎推拿治疗</t>
  </si>
  <si>
    <t>(六)中医肛肠</t>
  </si>
  <si>
    <t>直肠脱出复位治疗（手法复位）</t>
  </si>
  <si>
    <t>直肠周围硬化剂治疗</t>
  </si>
  <si>
    <t>直肠周围硬化剂治疗（三度脱垂）</t>
  </si>
  <si>
    <t>内痔硬化剂注射治疗(枯痔治疗)</t>
  </si>
  <si>
    <t>每个痔核</t>
  </si>
  <si>
    <t>高位、复杂肛瘘挂线治疗</t>
  </si>
  <si>
    <t>W(E)</t>
  </si>
  <si>
    <t>血栓性外痔切除术</t>
  </si>
  <si>
    <t>环状混合痔切除术</t>
  </si>
  <si>
    <t>包括混合痔脱出嵌顿。</t>
  </si>
  <si>
    <t>吻合器、套扎器</t>
  </si>
  <si>
    <t>混合痔外剥内扎术</t>
  </si>
  <si>
    <t>肛周脓肿一次性根治术</t>
  </si>
  <si>
    <t>肛外括约肌折叠术</t>
  </si>
  <si>
    <t>直肠前突修补术</t>
  </si>
  <si>
    <t>肛瘘封堵术</t>
  </si>
  <si>
    <t>肛周药物注射封闭术</t>
  </si>
  <si>
    <t>包括肛周皮下封闭、穴位封闭</t>
  </si>
  <si>
    <t>手术扩肛治疗</t>
  </si>
  <si>
    <t>指通过手术扩肛</t>
  </si>
  <si>
    <t>人工扩肛治疗</t>
  </si>
  <si>
    <t xml:space="preserve">包括器械扩肛
</t>
  </si>
  <si>
    <t>化脓性肛周大汗腺炎切开清创引流术</t>
  </si>
  <si>
    <t>含合并肛门直肠周围脓肿清创引流</t>
  </si>
  <si>
    <t>肛周坏死性筋膜炎清创术</t>
  </si>
  <si>
    <t>含合并肛门直肠周围脓肿清创</t>
  </si>
  <si>
    <t>肛门直肠周围脓腔搔刮术</t>
  </si>
  <si>
    <t>包括双侧及1个以上脓腔、窦道</t>
  </si>
  <si>
    <t>中医肛肠术后紧线术</t>
  </si>
  <si>
    <t>含取下挂线</t>
  </si>
  <si>
    <t>混合痔铜离子电化学治疗术</t>
  </si>
  <si>
    <t>直肠前突出注射术</t>
  </si>
  <si>
    <t>指直肠前壁粘膜下层柱状注射</t>
  </si>
  <si>
    <t>藏毛窦囊肿切除术</t>
  </si>
  <si>
    <t>臀部、肛周消毒铺巾，染色，切开皮肤，剥离囊壁(如粘连可沿染色界线扩大切除)，用负压吸引器吸出剥离出的坏死组织，清洗创 面，电刀、氩气刀或超声刀止血，检查创面无渗、出血，另戳口放 置引流管，间断全层缝合(也可不放引流，开放创口)，外敷纱布，胶布固定。</t>
  </si>
  <si>
    <t>经直肠多普勒痔动脉结扎术</t>
  </si>
  <si>
    <t>肛周局部麻醉，消毒肠腔，经肛门在直肠多普勒仪器探头引导下逐一缝扎痔动脉，检查无渗血，外敷纱布，胶布固定。</t>
  </si>
  <si>
    <t>肛周常见疾病无痛手术治疗</t>
  </si>
  <si>
    <t>(七)中医特殊疗法</t>
  </si>
  <si>
    <t>白内障针拨术</t>
  </si>
  <si>
    <t>白内障针拨吸出术</t>
  </si>
  <si>
    <t>白内障针拨套出术</t>
  </si>
  <si>
    <t>眼结膜囊穴位注射</t>
  </si>
  <si>
    <t>含穴位针刺</t>
  </si>
  <si>
    <t>小针刀治疗</t>
  </si>
  <si>
    <t>局部麻醉下，在病变部位选择一个或多个进针点，采用剥离、切割等方法进行松解治疗。包括刃针治疗。不含麻醉。</t>
  </si>
  <si>
    <t>每5天限支付一次</t>
  </si>
  <si>
    <t>红皮病清消术</t>
  </si>
  <si>
    <t>扁桃体烙法治疗</t>
  </si>
  <si>
    <t>鼻中隔烙法治疗加收20%</t>
  </si>
  <si>
    <t>药线引流治疗</t>
  </si>
  <si>
    <t>含药物调配。</t>
  </si>
  <si>
    <t>每窦道</t>
  </si>
  <si>
    <t>耳咽中药吹粉治疗</t>
  </si>
  <si>
    <t>中药硬膏热贴敷治疗</t>
  </si>
  <si>
    <t>辨证选择硬膏，局部清洁，将中药硬膏加热软化，调整厚薄大小，贴于患处。</t>
  </si>
  <si>
    <t>中药直肠滴入治疗</t>
  </si>
  <si>
    <t>刮痧治疗</t>
  </si>
  <si>
    <t>烫熨治疗</t>
  </si>
  <si>
    <t>体表瘘管切开搔爬术</t>
  </si>
  <si>
    <t>包括耳前瘘管、乳腺瘘管</t>
  </si>
  <si>
    <t>砭石治疗</t>
  </si>
  <si>
    <t>根据病情确定施术部位，选择砭石用具，确定施术方法和治疗时间，治疗手法有感、压、滚、擦、刺、划、叩、刮、扭、旋、振、拔、温、凉、闻、挝等。</t>
  </si>
  <si>
    <t>(八)中医综合</t>
  </si>
  <si>
    <t>中药特殊调配</t>
  </si>
  <si>
    <t>入院至出院只准收取一次</t>
  </si>
  <si>
    <t>人工煎药</t>
  </si>
  <si>
    <t>含火、气等</t>
  </si>
  <si>
    <t>副</t>
  </si>
  <si>
    <t>煎药机煎药</t>
  </si>
  <si>
    <t>副（2袋/副）</t>
  </si>
  <si>
    <t>膏方煎药加收2元</t>
  </si>
  <si>
    <t>水丸制作</t>
  </si>
  <si>
    <t>含包装袋（盒）</t>
  </si>
  <si>
    <t>500克</t>
  </si>
  <si>
    <t>蜜丸制作</t>
  </si>
  <si>
    <t>胶囊制作</t>
  </si>
  <si>
    <t>临方粉碎</t>
  </si>
  <si>
    <t>味</t>
  </si>
  <si>
    <t>临方炒药</t>
  </si>
  <si>
    <t>临方蜜炙、醋炙、酒炙</t>
  </si>
  <si>
    <t>W(G)</t>
  </si>
  <si>
    <t>s480000001</t>
  </si>
  <si>
    <t>高血压中医辩证分型</t>
  </si>
  <si>
    <t>含心电图、心音图、心阻抗图、中医证候量化、诊断结果及治疗方案、辨证调护。含电极、电池。</t>
  </si>
  <si>
    <t>五、采供血服务价格</t>
  </si>
  <si>
    <t>全血</t>
  </si>
  <si>
    <t>ABO血型全血</t>
  </si>
  <si>
    <t>200ml</t>
  </si>
  <si>
    <t>RhD阴性全血</t>
  </si>
  <si>
    <t>100ml</t>
  </si>
  <si>
    <t>手工成分血液</t>
  </si>
  <si>
    <t>红细胞</t>
  </si>
  <si>
    <t>手工分红细胞悬液</t>
  </si>
  <si>
    <t>200ml全血制备</t>
  </si>
  <si>
    <t>1u</t>
  </si>
  <si>
    <t>浓缩红细胞</t>
  </si>
  <si>
    <t>洗涤红细胞</t>
  </si>
  <si>
    <t>RhD阴性冰冻去甘油红细胞</t>
  </si>
  <si>
    <t>RhD阴性红细胞悬液</t>
  </si>
  <si>
    <t>血小板</t>
  </si>
  <si>
    <t>手工分浓缩血小板</t>
  </si>
  <si>
    <t>冰冻血小板</t>
  </si>
  <si>
    <t>洗涤血小板</t>
  </si>
  <si>
    <t>血浆</t>
  </si>
  <si>
    <t>手工分冰冻血浆</t>
  </si>
  <si>
    <t>冷沉淀</t>
  </si>
  <si>
    <t>400ml全血制备</t>
  </si>
  <si>
    <t>重组血液</t>
  </si>
  <si>
    <t>ABO重组血液</t>
  </si>
  <si>
    <t>RhD阴性重组血液</t>
  </si>
  <si>
    <t>冻融RhD阴性重组血液</t>
  </si>
  <si>
    <t>由冰冻解冻去甘油红细胞制备</t>
  </si>
  <si>
    <t>机采成分血液</t>
  </si>
  <si>
    <t>机采血小板</t>
  </si>
  <si>
    <t>血小板≥ 2.5*1011</t>
  </si>
  <si>
    <t>治疗量</t>
  </si>
  <si>
    <t>机采冰冻血小板</t>
  </si>
  <si>
    <t>机采粒细胞</t>
  </si>
  <si>
    <t>机采淋巴细胞</t>
  </si>
  <si>
    <t>机采年轻红细胞</t>
  </si>
  <si>
    <t>治疗性输血</t>
  </si>
  <si>
    <t>骨髓洗涤处理</t>
  </si>
  <si>
    <t>血浆置换</t>
  </si>
  <si>
    <t>治疗性血细胞单采</t>
  </si>
  <si>
    <t>机采造血干细胞</t>
  </si>
  <si>
    <t>其他</t>
  </si>
  <si>
    <t>白细胞除滤</t>
  </si>
  <si>
    <t>血液照射</t>
  </si>
  <si>
    <t>根据临床需要在各级血站制备</t>
  </si>
  <si>
    <t>病毒灭活</t>
  </si>
  <si>
    <t>自体血采集</t>
  </si>
  <si>
    <t>包括红细胞去除</t>
  </si>
  <si>
    <t>自体血保存</t>
  </si>
  <si>
    <t>冷凝集素测定</t>
  </si>
  <si>
    <t>红细胞血型系统</t>
  </si>
  <si>
    <t>弱D抗原测定</t>
  </si>
  <si>
    <t>HLA检测</t>
  </si>
  <si>
    <t>分子生物学法：ssO流式磁珠法（HLA-A、B、DRB1）</t>
  </si>
  <si>
    <t>HLA高分辨检测</t>
  </si>
  <si>
    <t>分子生物学法：ssP法</t>
  </si>
  <si>
    <t>每个位点</t>
  </si>
  <si>
    <t>谱细胞血型抗体测定</t>
  </si>
  <si>
    <t>用11种或以上谱红细胞检测</t>
  </si>
  <si>
    <t>备注： 1、不同规格血液按比例计价；2、其他检测检验项目按现行医疗服务价格执行。</t>
  </si>
  <si>
    <t xml:space="preserve">              六、实行市场调节价医疗服务项目</t>
  </si>
  <si>
    <t>O</t>
  </si>
  <si>
    <t>F14010001</t>
  </si>
  <si>
    <t>专业性尸体整容</t>
  </si>
  <si>
    <t>原140100002项目取消</t>
  </si>
  <si>
    <t>F31050001</t>
  </si>
  <si>
    <t>前牙美容修复术</t>
  </si>
  <si>
    <t>含牙体予备、酸蚀、粘接、修复；包括切角、切缘、关闭间隙、畸形牙改形、牙体缺陷和着色牙贴面等</t>
  </si>
  <si>
    <t>原310511006项目取消</t>
  </si>
  <si>
    <t>F31050002</t>
  </si>
  <si>
    <t>牙脱色术</t>
  </si>
  <si>
    <t>包括氟斑牙、四环素牙、变色牙等脱色</t>
  </si>
  <si>
    <t>专用药物</t>
  </si>
  <si>
    <t>原310511009、3105110090项目取消</t>
  </si>
  <si>
    <t>F31050003</t>
  </si>
  <si>
    <t>牙齿漂白术</t>
  </si>
  <si>
    <t>包括内漂白和外漂白</t>
  </si>
  <si>
    <t>原310511010、3105110100项目取消</t>
  </si>
  <si>
    <t>F31050004</t>
  </si>
  <si>
    <t>制戴固定式缺隙保持器</t>
  </si>
  <si>
    <t>指用于乳牙早失，使继承恒牙正常萌出替换；含试冠、牙体预备、试带环、制作、粘结、复查</t>
  </si>
  <si>
    <t>特殊材料、印模、模型制备、下颌舌弓、导萌式保持器、丝圈式保持器</t>
  </si>
  <si>
    <t>原310512005项目取消</t>
  </si>
  <si>
    <t>F31050005</t>
  </si>
  <si>
    <t>制戴活动式缺隙保持器</t>
  </si>
  <si>
    <t>指恒牙正常萌出替换</t>
  </si>
  <si>
    <t>原310512006项目取消</t>
  </si>
  <si>
    <t>F31050006</t>
  </si>
  <si>
    <t>制戴活动矫正器</t>
  </si>
  <si>
    <t>包括乳牙列或混合牙列部分错畸形的矫治</t>
  </si>
  <si>
    <t>印模、模型材料、特殊矫正装置</t>
  </si>
  <si>
    <t>原310512007项目取消</t>
  </si>
  <si>
    <t>F31050007</t>
  </si>
  <si>
    <t>洁治</t>
  </si>
  <si>
    <t>包括超声洁治或手工洁治，不含洁治后抛光</t>
  </si>
  <si>
    <t>原310513001项目取消</t>
  </si>
  <si>
    <t>F31050008</t>
  </si>
  <si>
    <t>牙面光洁术</t>
  </si>
  <si>
    <t>包括洁治后抛光；喷砂</t>
  </si>
  <si>
    <t>原310513005项目取消</t>
  </si>
  <si>
    <t>F31050009</t>
  </si>
  <si>
    <t>乳牙期安氏I类错正畸治疗</t>
  </si>
  <si>
    <t>包括：1．含乳牙早失、乳前牙反的矫治；2.使用间隙保持器、活动矫治器</t>
  </si>
  <si>
    <t>功能矫治器</t>
  </si>
  <si>
    <t>原310522001项目取消</t>
  </si>
  <si>
    <t>F31050010</t>
  </si>
  <si>
    <t>替牙期安氏I类错活动矫治器正畸治疗</t>
  </si>
  <si>
    <t>包括替牙障碍、不良口腔习惯的矫治</t>
  </si>
  <si>
    <t>活动矫治器增加的其他部件</t>
  </si>
  <si>
    <t>原310522002项目取消</t>
  </si>
  <si>
    <t>F31050011</t>
  </si>
  <si>
    <t>替牙期安氏I类错固定矫治器正畸治疗</t>
  </si>
  <si>
    <t>包括使用简单固定矫治器和常规固定矫治器治疗</t>
  </si>
  <si>
    <t>简单固定矫治器增加的其他弓丝或附件</t>
  </si>
  <si>
    <t>原310522003项目取消</t>
  </si>
  <si>
    <t>F31050012</t>
  </si>
  <si>
    <t>恒牙期安氏I类错固定矫治器治疗</t>
  </si>
  <si>
    <t>包括拥挤不拔牙病例、牙列间隙病例和简单拥挤双尖牙拔牙病例</t>
  </si>
  <si>
    <t>口外弓、上下颌扩弓装置及其他附加装置、隐形固定器特殊材料</t>
  </si>
  <si>
    <t>原310522004项目取消</t>
  </si>
  <si>
    <t>F31050013</t>
  </si>
  <si>
    <t>乳牙期安氏II类错正畸治疗</t>
  </si>
  <si>
    <t>包括：1.乳牙早失、乳前牙反的矫治；2.使用间隙保持器、活动矫治器治疗</t>
  </si>
  <si>
    <t>原310522005项目取消</t>
  </si>
  <si>
    <t>F31050014</t>
  </si>
  <si>
    <t>替牙期安氏II类错口腔不良习惯正畸治疗</t>
  </si>
  <si>
    <t>包括简单固定矫治器或活动矫治器</t>
  </si>
  <si>
    <t>口外弓或其他远中移动装置、活动矫治器的增加其他部件、鄂杆</t>
  </si>
  <si>
    <t>原310522006项目取消</t>
  </si>
  <si>
    <t>F31050015</t>
  </si>
  <si>
    <t>替牙期牙性安氏II类错活动矫治器正畸治疗</t>
  </si>
  <si>
    <t>包括：含替牙障碍、上颌前突；</t>
  </si>
  <si>
    <t>使用口外弓、使用Frankel 等功能矫治器、咬合诱导</t>
  </si>
  <si>
    <t>原310522007项目取消</t>
  </si>
  <si>
    <t>F31050016</t>
  </si>
  <si>
    <t>替牙期牙性安氏II类错固定矫治器正畸治疗</t>
  </si>
  <si>
    <t>包括简单固定矫正器和常规固定矫正器</t>
  </si>
  <si>
    <t>口外弓、上下颌扩弓装置及其他附加装置、使用常规固定矫治器</t>
  </si>
  <si>
    <t>原310522008项目取消</t>
  </si>
  <si>
    <t>F31050017</t>
  </si>
  <si>
    <t>替牙期骨性安氏II类错正畸治疗</t>
  </si>
  <si>
    <t>包括：1．严重上颌前突；2．活动矫治器治疗或简单固定矫治器</t>
  </si>
  <si>
    <t>使用口外弓上下颌扩弓装置及其他附加装置、使用常规固定矫治器、使用Frankel、Activator Twin-Block等功能矫治器及Herbst矫治器</t>
  </si>
  <si>
    <t>原310522009项目取消</t>
  </si>
  <si>
    <t>F31050018</t>
  </si>
  <si>
    <t>恒牙早期安氏II类错功能矫治器治疗</t>
  </si>
  <si>
    <t>包括：1．严重牙性II类错和骨性II类错；2．使用Frankel功能矫治器II型或Activator功能矫治器；其他功能矫治器</t>
  </si>
  <si>
    <t>Activator增加扩弓装置、口外弓、腭杆</t>
  </si>
  <si>
    <t>原310522010项目取消</t>
  </si>
  <si>
    <t>F31050019</t>
  </si>
  <si>
    <t>恒牙期牙性安氏II类错固定矫治器治疗</t>
  </si>
  <si>
    <t>1．含上下颌所需带环、弓丝、托槽；2．包括牙性安氏II类错拥挤不拔牙病例和简单拥挤拔牙病例</t>
  </si>
  <si>
    <t>口外弓、上下颌扩弓装置及其他辅助性矫治装置、鄂杆</t>
  </si>
  <si>
    <t>原310522011项目取消</t>
  </si>
  <si>
    <t>F31050020</t>
  </si>
  <si>
    <t>恒牙期骨性安氏II类错固定矫治器拔牙治疗</t>
  </si>
  <si>
    <t>包括骨性安氏II类错拔牙病例</t>
  </si>
  <si>
    <t>口外弓、上下颌扩弓装置及其他辅助性矫治装置</t>
  </si>
  <si>
    <t>原310522012项目取消</t>
  </si>
  <si>
    <t>F31050021</t>
  </si>
  <si>
    <t>乳牙期安氏III类错正畸治疗</t>
  </si>
  <si>
    <t>包括：1．乳前牙反；2．使用活动矫治器或下颌连冠式斜面导板治疗</t>
  </si>
  <si>
    <t>原310522013项目取消</t>
  </si>
  <si>
    <t>F31050022</t>
  </si>
  <si>
    <t>替牙期安氏III类错正畸治疗</t>
  </si>
  <si>
    <t>1．包括前牙反；2．使用活动矫治器</t>
  </si>
  <si>
    <t>上颌扩弓装置、功能矫治</t>
  </si>
  <si>
    <t>原310522014项目取消</t>
  </si>
  <si>
    <t>F31050023</t>
  </si>
  <si>
    <t>恒牙早期安氏III类错功能矫治器治疗</t>
  </si>
  <si>
    <t>包括：1．严重牙性III类错和骨性III类错；2．使用rankel功能矫治器III型；其他功能矫治器</t>
  </si>
  <si>
    <t>原310522015项目取消</t>
  </si>
  <si>
    <t>F31050024</t>
  </si>
  <si>
    <t>恒牙期安氏III类错固定矫治器治疗</t>
  </si>
  <si>
    <t>包括：牙性安氏III类错拥挤不拔牙病例和简单拥挤拔牙病例</t>
  </si>
  <si>
    <t>上颌扩弓装置及其他附加装置</t>
  </si>
  <si>
    <t>原310522016项目取消</t>
  </si>
  <si>
    <t>F31050025</t>
  </si>
  <si>
    <t>恒牙期骨性安氏III类错固定矫治器拔牙治疗</t>
  </si>
  <si>
    <t>包括骨性安氏III类错拔牙病例</t>
  </si>
  <si>
    <t>前方牵引器、头帽颏兜、上颌扩弓装置及其他附加装置</t>
  </si>
  <si>
    <t>原310522017项目取消</t>
  </si>
  <si>
    <t>F31050026</t>
  </si>
  <si>
    <t>牙周病伴错合畸形活动矫治器正畸治疗</t>
  </si>
  <si>
    <t>包括局部牙周炎的正畸治疗</t>
  </si>
  <si>
    <t>原310522018项目取消</t>
  </si>
  <si>
    <t>F31050027</t>
  </si>
  <si>
    <t>牙周病伴错畸形固定矫治器正畸治疗</t>
  </si>
  <si>
    <t>原310522019项目取消</t>
  </si>
  <si>
    <t>F31050028</t>
  </si>
  <si>
    <t>创伤正畸治疗</t>
  </si>
  <si>
    <t>包括：1．由咬合因素引起的创伤；2．用活动矫治器或固定矫治器治疗</t>
  </si>
  <si>
    <t>原310522020项目取消</t>
  </si>
  <si>
    <t>F31050029</t>
  </si>
  <si>
    <t>早期颜面不对称正畸治疗</t>
  </si>
  <si>
    <t>包括：1．替牙期由错引起或颜面不对称伴错的病例；2．使用活动矫治器和固定矫治器</t>
  </si>
  <si>
    <t>原310522022项目取消</t>
  </si>
  <si>
    <t>F31050030</t>
  </si>
  <si>
    <t>恒牙期颜面不对称正畸治疗</t>
  </si>
  <si>
    <t>包括：1．恒牙期由错引起或颜面不对称伴错的早期正畸治疗；2．用活动矫治器或固定矫治器</t>
  </si>
  <si>
    <t>活动矫治器增加部件或其他附加装置</t>
  </si>
  <si>
    <t>原310522023项目取消</t>
  </si>
  <si>
    <t>F31050031</t>
  </si>
  <si>
    <t>其他颅面畸形正畸治疗</t>
  </si>
  <si>
    <t>包括：1．Crouzon综合征、Apert综合征、Treacher-Collins综合征；2．用活动矫治器或固定矫治器治疗</t>
  </si>
  <si>
    <t>活动矫治器增加其他部件、固定矫治器增加其他附加装置另加</t>
  </si>
  <si>
    <t>原310522024项目取消</t>
  </si>
  <si>
    <t>F31050032</t>
  </si>
  <si>
    <t>正颌外科术前术后正畸治疗</t>
  </si>
  <si>
    <t>包括：1．安氏II类、III类严重骨性错、严重骨性开、严重腭裂、面部偏斜及其他颅面畸形的正颌外科术前、术后正畸治疗；2．使用固定矫治器治疗</t>
  </si>
  <si>
    <t>原310522026项目取消</t>
  </si>
  <si>
    <t>F31050033</t>
  </si>
  <si>
    <t>正畸保持器治疗</t>
  </si>
  <si>
    <t>含取模型、制作用材料</t>
  </si>
  <si>
    <t>特殊材料及 固定保持器、正位器、透明保持器</t>
  </si>
  <si>
    <t>每副</t>
  </si>
  <si>
    <t>原310522028项目取消</t>
  </si>
  <si>
    <t>F31050034</t>
  </si>
  <si>
    <t>种植模型制备</t>
  </si>
  <si>
    <t>F31050035</t>
  </si>
  <si>
    <t>种植过渡义齿</t>
  </si>
  <si>
    <t>F31050036</t>
  </si>
  <si>
    <t>种植体-真牙栓道式附着体</t>
  </si>
  <si>
    <t>F31050037</t>
  </si>
  <si>
    <t>种植覆盖义齿</t>
  </si>
  <si>
    <t>F31050038</t>
  </si>
  <si>
    <t>全口固定种植义齿</t>
  </si>
  <si>
    <t>F31050039</t>
  </si>
  <si>
    <t>颜面赝复体种植修复</t>
  </si>
  <si>
    <t>含个别托盘制作、技工制作、激光焊接、配色、临床试戴；包括眼或耳或鼻缺损修复或颌面缺损修复</t>
  </si>
  <si>
    <t>个别托盘材料、基台、贵金属包埋材料、进口成型塑料、金属材料、激光焊接材料、硅胶材料</t>
  </si>
  <si>
    <t>每种植体</t>
  </si>
  <si>
    <t>原310523007项目取消</t>
  </si>
  <si>
    <t>F31120001</t>
  </si>
  <si>
    <t>胚胎移植术</t>
  </si>
  <si>
    <t>F31120002</t>
  </si>
  <si>
    <t>冷融胚胎移植术</t>
  </si>
  <si>
    <t>F31140001</t>
  </si>
  <si>
    <t>面部磨削术</t>
  </si>
  <si>
    <t>原311400018、3114000180、3114000181项目取消</t>
  </si>
  <si>
    <t>F31140002</t>
  </si>
  <si>
    <t>激光脱毛术</t>
  </si>
  <si>
    <t>原311400039项目取消</t>
  </si>
  <si>
    <t>F31140003</t>
  </si>
  <si>
    <t>激光除皱术</t>
  </si>
  <si>
    <t>原311400040项目取消</t>
  </si>
  <si>
    <t>F33040001</t>
  </si>
  <si>
    <t>重睑整形术</t>
  </si>
  <si>
    <t>含切开法、非切开法；不含内外眦成形</t>
  </si>
  <si>
    <t>原330401012项目取消</t>
  </si>
  <si>
    <t>F33040002</t>
  </si>
  <si>
    <t>激光重睑整形术</t>
  </si>
  <si>
    <t>原330401013项目取消</t>
  </si>
  <si>
    <t>F33040003</t>
  </si>
  <si>
    <t>眼袋整形术</t>
  </si>
  <si>
    <t>泪腺悬吊</t>
  </si>
  <si>
    <t>原330401015项目取消</t>
  </si>
  <si>
    <t>F33040004</t>
  </si>
  <si>
    <t>内外眦成形术</t>
  </si>
  <si>
    <t>原330401016项目取消</t>
  </si>
  <si>
    <t>F33040005</t>
  </si>
  <si>
    <t>隆眉弓术</t>
  </si>
  <si>
    <t>原330409026项目取消</t>
  </si>
  <si>
    <t>F33040006</t>
  </si>
  <si>
    <t>眉畸形矫正术</t>
  </si>
  <si>
    <t>包括“八”字眉、眉移位等</t>
  </si>
  <si>
    <t>原330409027项目取消</t>
  </si>
  <si>
    <t>F33040007</t>
  </si>
  <si>
    <t>眉缺损修复术</t>
  </si>
  <si>
    <t xml:space="preserve">包括部分缺损、全部缺损   </t>
  </si>
  <si>
    <t>原330409028项目取消</t>
  </si>
  <si>
    <t>F33040008</t>
  </si>
  <si>
    <t>眉缺损修复术（含岛状头皮瓣切取移转术）</t>
  </si>
  <si>
    <t>原3304090280项目取消</t>
  </si>
  <si>
    <t>F33060001</t>
  </si>
  <si>
    <t>鼻继发畸形修复术</t>
  </si>
  <si>
    <t>含鼻畸形矫正术；不含骨及软骨取骨术</t>
  </si>
  <si>
    <t>原330601004项目取消</t>
  </si>
  <si>
    <t>F33060002</t>
  </si>
  <si>
    <t>隆鼻术</t>
  </si>
  <si>
    <t>假体材料</t>
  </si>
  <si>
    <t>原330601022项目取消</t>
  </si>
  <si>
    <t>F33060003</t>
  </si>
  <si>
    <t>隆鼻术后继发畸形矫正术</t>
  </si>
  <si>
    <t>假体植入材料</t>
  </si>
  <si>
    <t>原330601023项目取消</t>
  </si>
  <si>
    <t>F33060004</t>
  </si>
  <si>
    <t>鼻畸形矫正术</t>
  </si>
  <si>
    <t>原330601025项目取消</t>
  </si>
  <si>
    <t>F33100001</t>
  </si>
  <si>
    <t>腹壁整形术</t>
  </si>
  <si>
    <t>不含脂肪抽吸术</t>
  </si>
  <si>
    <t>原331008018项目取消</t>
  </si>
  <si>
    <t>F33100002</t>
  </si>
  <si>
    <t>脐整形术</t>
  </si>
  <si>
    <t>原331008019项目取消</t>
  </si>
  <si>
    <t>F33120001</t>
  </si>
  <si>
    <t>阴茎延长术</t>
  </si>
  <si>
    <t>包括阴茎加粗、隐匿型延长术</t>
  </si>
  <si>
    <t>原331204014项目取消</t>
  </si>
  <si>
    <t>F33130001</t>
  </si>
  <si>
    <t>阴道缩紧术</t>
  </si>
  <si>
    <t>原331304014项目取消</t>
  </si>
  <si>
    <t>F33130002</t>
  </si>
  <si>
    <t>外阴整形术</t>
  </si>
  <si>
    <t>不含取皮瓣</t>
  </si>
  <si>
    <t>原331305011项目取消</t>
  </si>
  <si>
    <t>F33130003</t>
  </si>
  <si>
    <t>处女膜修复术</t>
  </si>
  <si>
    <t>原331305015项目取消</t>
  </si>
  <si>
    <t>F33130004</t>
  </si>
  <si>
    <t>变性术</t>
  </si>
  <si>
    <t>含器官切除、器官再造</t>
  </si>
  <si>
    <t>原331305017项目取消</t>
  </si>
  <si>
    <t>F33140001</t>
  </si>
  <si>
    <t>选择性减胎术</t>
  </si>
  <si>
    <t>原331400017项目取消</t>
  </si>
  <si>
    <t>F33160001</t>
  </si>
  <si>
    <t>乳房再造术</t>
  </si>
  <si>
    <t>不含乳头乳晕重建和乳腺切除</t>
  </si>
  <si>
    <t>原331601007项目取消</t>
  </si>
  <si>
    <t>F33160002</t>
  </si>
  <si>
    <t>乳房再造术II期</t>
  </si>
  <si>
    <t>含乳头乳晕重建；包括带血管蒂的肌皮组织移植或大网膜移植</t>
  </si>
  <si>
    <t>原331601009项目取消</t>
  </si>
  <si>
    <t>F33160003</t>
  </si>
  <si>
    <t>乳头、乳晕整形术</t>
  </si>
  <si>
    <t>包括乳头内陷畸形，乳头、乳晕再造</t>
  </si>
  <si>
    <t>原331601010项目取消</t>
  </si>
  <si>
    <t>F33160004</t>
  </si>
  <si>
    <t>隆乳术</t>
  </si>
  <si>
    <t>包括各种隆乳术；不含吸脂术</t>
  </si>
  <si>
    <t>原331601011项目取消</t>
  </si>
  <si>
    <t>F33160005</t>
  </si>
  <si>
    <t>隆乳术后继发畸形矫正术</t>
  </si>
  <si>
    <t>原331601012项目取消</t>
  </si>
  <si>
    <t>F33160006</t>
  </si>
  <si>
    <t>乳腺假体取出术</t>
  </si>
  <si>
    <t>原331601013项目取消</t>
  </si>
  <si>
    <t>F33160007</t>
  </si>
  <si>
    <t>巨乳缩小整形术</t>
  </si>
  <si>
    <t>包括垂乳畸形矫正术</t>
  </si>
  <si>
    <t>原331601014项目取消</t>
  </si>
  <si>
    <t>F33160008</t>
  </si>
  <si>
    <t>脂肪抽吸术</t>
  </si>
  <si>
    <t>不含脂肪注射</t>
  </si>
  <si>
    <t>原331602009项目取消</t>
  </si>
  <si>
    <t>F33160009</t>
  </si>
  <si>
    <t>腋臭切除术</t>
  </si>
  <si>
    <t>原331602012项目取消</t>
  </si>
  <si>
    <t>F33160010</t>
  </si>
  <si>
    <t>隆颞术</t>
  </si>
  <si>
    <t>植入假体</t>
  </si>
  <si>
    <t>原331604003项目取消</t>
  </si>
  <si>
    <t>F33160011</t>
  </si>
  <si>
    <t>隆额术</t>
  </si>
  <si>
    <t>原331604004项目取消</t>
  </si>
  <si>
    <t>F33160012</t>
  </si>
  <si>
    <t>胡须再造术</t>
  </si>
  <si>
    <t>包括岛状头皮瓣法和游离移植法</t>
  </si>
  <si>
    <t>原331604007项目取消</t>
  </si>
  <si>
    <t>F33160013</t>
  </si>
  <si>
    <t>隆颏术</t>
  </si>
  <si>
    <t>原331604008项目取消</t>
  </si>
  <si>
    <t>F33160014</t>
  </si>
  <si>
    <t>隆颏术后继发畸形矫正术</t>
  </si>
  <si>
    <t>包括隆颞、隆额术后畸形矫正</t>
  </si>
  <si>
    <t>原331604009项目取消</t>
  </si>
  <si>
    <t>F33160015</t>
  </si>
  <si>
    <t>颌下脂肪袋整形术</t>
  </si>
  <si>
    <t>吸脂器</t>
  </si>
  <si>
    <t>原331604010项目取消</t>
  </si>
  <si>
    <t>F33160016</t>
  </si>
  <si>
    <t>酒窝再造术</t>
  </si>
  <si>
    <t>原331604011项目取消</t>
  </si>
  <si>
    <t>F33160017</t>
  </si>
  <si>
    <t>除皱术</t>
  </si>
  <si>
    <t>包括骨膜下除皱</t>
  </si>
  <si>
    <t>原331604014项目取消</t>
  </si>
  <si>
    <t>F33160018</t>
  </si>
  <si>
    <t>除皱术（激光）</t>
  </si>
  <si>
    <t>原3316040140项目取消</t>
  </si>
  <si>
    <t>F33160019</t>
  </si>
  <si>
    <t>毛发移植术</t>
  </si>
  <si>
    <t>包括种发、头皮游离移植；不含头皮缺损修复术</t>
  </si>
  <si>
    <t>原331604021项目取消</t>
  </si>
  <si>
    <t>F33160020</t>
  </si>
  <si>
    <t>磨削术</t>
  </si>
  <si>
    <t>50cm2</t>
  </si>
  <si>
    <t>原3316040220、331604022项目取消</t>
  </si>
  <si>
    <t>F33160021</t>
  </si>
  <si>
    <t>纹饰美容术</t>
  </si>
  <si>
    <t>包括纹眉、纹眼线、唇线、纹身等</t>
  </si>
  <si>
    <t>原331604023项目取消</t>
  </si>
  <si>
    <t>F45000001</t>
  </si>
  <si>
    <t>内科妇科疾病推拿治疗</t>
  </si>
  <si>
    <t>包括II型糖尿病、慢性胃病、便秘、腹泻、胃下垂、失眠、月经不调、痛经等</t>
  </si>
  <si>
    <t>原450000011项目取消</t>
  </si>
  <si>
    <t>F46000001</t>
  </si>
  <si>
    <t>结肠水疗</t>
  </si>
  <si>
    <t>结肠炎、慢性便秘、肠道功能紊乱等症状及肠道清洁采用结肠水疗。调节结肠水疗仪水温、输出功率等，换衣，消毒肛门，将涂蜡的冲洗管头置入肛管直肠，冲洗时，为病人按摩腹部，经多次注药和抽液达到治疗作用，部分患者根据病情可将排出液做脱落细胞和免疫组化检查，部分患者病情需要时可加注低流量氧气灌洗，结束后蹲厕控水，洗浴换衣。含结肠灌洗治疗和肠腔内给药。不含免疫组化检查。</t>
  </si>
  <si>
    <t>原460000012项目取消</t>
  </si>
  <si>
    <t>F47000001</t>
  </si>
  <si>
    <t>医疗气功治疗</t>
  </si>
  <si>
    <t>原470000014项目取消</t>
  </si>
  <si>
    <t>F47000002</t>
  </si>
  <si>
    <t>足底反射治疗</t>
  </si>
  <si>
    <t>原470000016项目取消</t>
  </si>
  <si>
    <t>F47000003</t>
  </si>
  <si>
    <t>脉冲电整体辨证治疗技术</t>
  </si>
  <si>
    <t>仪器准备，核实医嘱，评估皮肤，排除禁忌证，分析患者功能缺失的原因，制定电刺激方案，用微机将患者个体化信息与治疗方案储 存，应用和调整，告知注意事项，取舒适体位，暴露治疗部位，使用多通道低频脉冲电疗机。治疗中，密切观察患者反应。治疗后， 电流调零，检查皮肤，记录治疗单，衬垫，消毒，晾干备用。</t>
  </si>
  <si>
    <t>2个治疗输出通道</t>
  </si>
  <si>
    <t>每增加一个治疗输出通道加收。原470000017项目取消</t>
  </si>
  <si>
    <t>F48000001</t>
  </si>
  <si>
    <t>辩证施膳指导</t>
  </si>
  <si>
    <t>原480000001项目取消</t>
  </si>
  <si>
    <t>F48000002</t>
  </si>
  <si>
    <t>脉图诊断</t>
  </si>
  <si>
    <t>原480000002项目取消</t>
  </si>
  <si>
    <t>F48000003</t>
  </si>
  <si>
    <t>中医体质辨识及调理方案设计</t>
  </si>
  <si>
    <t>副主任医师及以上医师可开展该服务项目。收集中医诊断信息，综合分析判断体质类型，制定书面干预方案，包括易患疾病、调理原则、饮食调养、精神调摄、生活起居、运动养生、四季养、经络调理等。</t>
  </si>
  <si>
    <t>原480000016项目取消</t>
  </si>
  <si>
    <t>七、特需医疗服务项目</t>
  </si>
  <si>
    <t>T01</t>
  </si>
  <si>
    <t>（一）医疗美容</t>
  </si>
  <si>
    <t>疤痕敷料</t>
  </si>
  <si>
    <t>T0101</t>
  </si>
  <si>
    <t>医疗美容心理诊断及辅导</t>
  </si>
  <si>
    <t>T0102</t>
  </si>
  <si>
    <t>美容外科</t>
  </si>
  <si>
    <t>T010201</t>
  </si>
  <si>
    <t>眉部美容外科</t>
  </si>
  <si>
    <t>T01020101</t>
  </si>
  <si>
    <t>眉提升术</t>
  </si>
  <si>
    <t>T01020102</t>
  </si>
  <si>
    <t>修眉手术</t>
  </si>
  <si>
    <t>T010202</t>
  </si>
  <si>
    <t>眼部美容外科</t>
  </si>
  <si>
    <t>T01020201</t>
  </si>
  <si>
    <t>重睑术</t>
  </si>
  <si>
    <t>T01020202</t>
  </si>
  <si>
    <t>下睑袋矫正术</t>
  </si>
  <si>
    <t>T01020203</t>
  </si>
  <si>
    <t>T01020204</t>
  </si>
  <si>
    <t>眼睑其他美容术</t>
  </si>
  <si>
    <t>T01020205</t>
  </si>
  <si>
    <t>眼轮成形术</t>
  </si>
  <si>
    <t>T010203</t>
  </si>
  <si>
    <t>鼻部美容外科</t>
  </si>
  <si>
    <t>鼻腔冲洗器械</t>
  </si>
  <si>
    <t>T01020301</t>
  </si>
  <si>
    <t>T01020302</t>
  </si>
  <si>
    <t>驼峰鼻矫正术</t>
  </si>
  <si>
    <t>T01020303</t>
  </si>
  <si>
    <t>鹰钩鼻矫正术</t>
  </si>
  <si>
    <t>T01020304</t>
  </si>
  <si>
    <t>鼻翼缺损修复术</t>
  </si>
  <si>
    <t>T01020305</t>
  </si>
  <si>
    <t>鼻尖美容术</t>
  </si>
  <si>
    <t>T01020306</t>
  </si>
  <si>
    <t>鼻小柱及鼻孔美容术</t>
  </si>
  <si>
    <t>T01020307</t>
  </si>
  <si>
    <t>唇裂术后鼻畸形修复术</t>
  </si>
  <si>
    <t>T01020308</t>
  </si>
  <si>
    <t>歪鼻矫正术</t>
  </si>
  <si>
    <t>T01020309</t>
  </si>
  <si>
    <t>鼻综合整形术</t>
  </si>
  <si>
    <t>T010204</t>
  </si>
  <si>
    <t>耳廓美容外科</t>
  </si>
  <si>
    <t>T01020401</t>
  </si>
  <si>
    <t>招风耳矫正术</t>
  </si>
  <si>
    <t>T01020402</t>
  </si>
  <si>
    <t>杯状耳矫正术</t>
  </si>
  <si>
    <t>T01020403</t>
  </si>
  <si>
    <t>隐耳矫正术</t>
  </si>
  <si>
    <t>T01020404</t>
  </si>
  <si>
    <t>耳垂畸形修复术</t>
  </si>
  <si>
    <t>T01020405</t>
  </si>
  <si>
    <t>耳廓再造技术</t>
  </si>
  <si>
    <t>T010205</t>
  </si>
  <si>
    <t>口唇部美容外科</t>
  </si>
  <si>
    <t>T01020501</t>
  </si>
  <si>
    <t>唇裂修复术</t>
  </si>
  <si>
    <t>T01020502</t>
  </si>
  <si>
    <t>唇裂术后唇畸形修复术</t>
  </si>
  <si>
    <t>T01020503</t>
  </si>
  <si>
    <t>重唇美容术</t>
  </si>
  <si>
    <t>T01020504</t>
  </si>
  <si>
    <t>唇峰、薄唇增厚美容术</t>
  </si>
  <si>
    <t>T01020505</t>
  </si>
  <si>
    <t>唇珠美容术</t>
  </si>
  <si>
    <t>T01020506</t>
  </si>
  <si>
    <t>口角成形术</t>
  </si>
  <si>
    <t>T01020507</t>
  </si>
  <si>
    <t>酒窝成形术</t>
  </si>
  <si>
    <t>T01020508</t>
  </si>
  <si>
    <t>唇系带延长成形术</t>
  </si>
  <si>
    <t>T01020509</t>
  </si>
  <si>
    <t>口角上翘成形术</t>
  </si>
  <si>
    <t>T010206</t>
  </si>
  <si>
    <t>颌面部美容外科</t>
  </si>
  <si>
    <t>T01020601</t>
  </si>
  <si>
    <t>颞部填充技术</t>
  </si>
  <si>
    <t>T01020602</t>
  </si>
  <si>
    <t>颧部美容技术</t>
  </si>
  <si>
    <t>T01020603</t>
  </si>
  <si>
    <t>颏成形技术</t>
  </si>
  <si>
    <t>T01020604</t>
  </si>
  <si>
    <t>下颌角肥大矫技术</t>
  </si>
  <si>
    <t>T01020605</t>
  </si>
  <si>
    <t>露龈笑纠正术</t>
  </si>
  <si>
    <t>T010207</t>
  </si>
  <si>
    <t>面部除皱技术</t>
  </si>
  <si>
    <t>T01020701</t>
  </si>
  <si>
    <t>额部除皱术</t>
  </si>
  <si>
    <t>T01020702</t>
  </si>
  <si>
    <t>颞部除皱术</t>
  </si>
  <si>
    <t>T01020703</t>
  </si>
  <si>
    <t>面颈部除皱术</t>
  </si>
  <si>
    <t>T01020704</t>
  </si>
  <si>
    <t>中面部除皱术</t>
  </si>
  <si>
    <t>T01020705</t>
  </si>
  <si>
    <t>额颞部除皱术</t>
  </si>
  <si>
    <t>T01020706</t>
  </si>
  <si>
    <t>额颞面部除皱术</t>
  </si>
  <si>
    <t>T01020707</t>
  </si>
  <si>
    <t>颞面颈部除皱术</t>
  </si>
  <si>
    <t>T01020708</t>
  </si>
  <si>
    <t>全面颈部除皱术</t>
  </si>
  <si>
    <t>T01020709</t>
  </si>
  <si>
    <t>内窥镜除皱术</t>
  </si>
  <si>
    <t>T01020710</t>
  </si>
  <si>
    <t>面部悬吊除皱术</t>
  </si>
  <si>
    <t>T010208</t>
  </si>
  <si>
    <t>乳房美容外科</t>
  </si>
  <si>
    <t>T01020801</t>
  </si>
  <si>
    <t>T01020802</t>
  </si>
  <si>
    <t>乳房肥大缩小术</t>
  </si>
  <si>
    <t>T01020803</t>
  </si>
  <si>
    <t>乳头内陷矫正术</t>
  </si>
  <si>
    <t>T01020804</t>
  </si>
  <si>
    <t>乳头肥大缩小术</t>
  </si>
  <si>
    <t>T01020805</t>
  </si>
  <si>
    <t>乳房下垂矫正术</t>
  </si>
  <si>
    <t>T01020806</t>
  </si>
  <si>
    <t>乳头乳晕重建术</t>
  </si>
  <si>
    <t>T010209</t>
  </si>
  <si>
    <t>脂肪抽吸及腹壁成形术</t>
  </si>
  <si>
    <t>T01020901</t>
  </si>
  <si>
    <t>负压脂肪抽吸术</t>
  </si>
  <si>
    <t>T01020902</t>
  </si>
  <si>
    <t>超声脂肪抽吸术</t>
  </si>
  <si>
    <t>T01020903</t>
  </si>
  <si>
    <t>电子吸脂术</t>
  </si>
  <si>
    <t>T01020904</t>
  </si>
  <si>
    <t>注射器法吸脂术</t>
  </si>
  <si>
    <t>T01020905</t>
  </si>
  <si>
    <t>腹壁成形术</t>
  </si>
  <si>
    <t>T010210</t>
  </si>
  <si>
    <t>会阴部美容外科</t>
  </si>
  <si>
    <t>T01021001</t>
  </si>
  <si>
    <t>处女膜修补术</t>
  </si>
  <si>
    <t>T01021002</t>
  </si>
  <si>
    <t>阴道松弛缩紧术</t>
  </si>
  <si>
    <t>T01021003</t>
  </si>
  <si>
    <t>阴蒂肥大缩小术</t>
  </si>
  <si>
    <t>T01021004</t>
  </si>
  <si>
    <t>小阴唇肥大缩小术</t>
  </si>
  <si>
    <t>T01021005</t>
  </si>
  <si>
    <t>T01021006</t>
  </si>
  <si>
    <t>T0103</t>
  </si>
  <si>
    <t>美容牙科技术</t>
  </si>
  <si>
    <t>T010301</t>
  </si>
  <si>
    <t>牙齿美容修复技术</t>
  </si>
  <si>
    <t>T01030101</t>
  </si>
  <si>
    <t>洁齿术</t>
  </si>
  <si>
    <t>T01030102</t>
  </si>
  <si>
    <t>牙齿修形术</t>
  </si>
  <si>
    <t>T01030103</t>
  </si>
  <si>
    <t>T01030104</t>
  </si>
  <si>
    <t>复合树脂黏结修复技术</t>
  </si>
  <si>
    <t>T01030105</t>
  </si>
  <si>
    <t>瓷贴面修复技术</t>
  </si>
  <si>
    <t>T01030106</t>
  </si>
  <si>
    <t>桩冠修复技术</t>
  </si>
  <si>
    <t>T01030107</t>
  </si>
  <si>
    <t>金属烤瓷冠桥修复技术</t>
  </si>
  <si>
    <t>T01030108</t>
  </si>
  <si>
    <t>全瓷冠技术</t>
  </si>
  <si>
    <t>T01030109</t>
  </si>
  <si>
    <t>自凝丙烯酸树脂临时冠技术</t>
  </si>
  <si>
    <t>T01030110</t>
  </si>
  <si>
    <t>可摘局部义齿美容修复技术</t>
  </si>
  <si>
    <t>T01030111</t>
  </si>
  <si>
    <t>全口义齿美容修复技术</t>
  </si>
  <si>
    <t>T01030112</t>
  </si>
  <si>
    <t>即刻义齿美容修复技术</t>
  </si>
  <si>
    <t>T01030113</t>
  </si>
  <si>
    <t>植牙美容修复技术</t>
  </si>
  <si>
    <t>T01030114</t>
  </si>
  <si>
    <t>黏结铸造固定桥美容修复技术</t>
  </si>
  <si>
    <t>T01030115</t>
  </si>
  <si>
    <t>柔性义龈美容修复技术</t>
  </si>
  <si>
    <t>T01030116</t>
  </si>
  <si>
    <t>隐形义齿美容修复技术</t>
  </si>
  <si>
    <t>T01030117</t>
  </si>
  <si>
    <t>套简冠义齿美容修复技术</t>
  </si>
  <si>
    <t>T010302</t>
  </si>
  <si>
    <t>牙周美容技术操作</t>
  </si>
  <si>
    <t>T01030201</t>
  </si>
  <si>
    <t>T01030202</t>
  </si>
  <si>
    <t>牙龈成形术</t>
  </si>
  <si>
    <t>T01030203</t>
  </si>
  <si>
    <t>T01030204</t>
  </si>
  <si>
    <t>牙周骨手术</t>
  </si>
  <si>
    <t>T01030205</t>
  </si>
  <si>
    <t>根尖向复位瓣术</t>
  </si>
  <si>
    <t>T01030206</t>
  </si>
  <si>
    <t>侧向转位瓣术</t>
  </si>
  <si>
    <t>T01030207</t>
  </si>
  <si>
    <t>双乳头瓣移位术</t>
  </si>
  <si>
    <t>T01030208</t>
  </si>
  <si>
    <t>冠向复位瓣术</t>
  </si>
  <si>
    <t>T01030209</t>
  </si>
  <si>
    <t>自体游离龈瓣移植术</t>
  </si>
  <si>
    <t>T01030210</t>
  </si>
  <si>
    <t>牙周引导组织再生术</t>
  </si>
  <si>
    <t>T01030211</t>
  </si>
  <si>
    <t>T010302111</t>
  </si>
  <si>
    <t>牙槽骨嵴修整术</t>
  </si>
  <si>
    <t>T010302112</t>
  </si>
  <si>
    <t>T010303</t>
  </si>
  <si>
    <t>牙牙合畸形美容矫治术</t>
  </si>
  <si>
    <t>T01030301</t>
  </si>
  <si>
    <t>机械性活动性矫治器矫治术</t>
  </si>
  <si>
    <t>T01030302</t>
  </si>
  <si>
    <t>功能性矫治器矫治术</t>
  </si>
  <si>
    <t>T01030303</t>
  </si>
  <si>
    <t>固定矫治术</t>
  </si>
  <si>
    <t>T0104</t>
  </si>
  <si>
    <t>美容皮肤科</t>
  </si>
  <si>
    <t>T010401</t>
  </si>
  <si>
    <t>美容皮肤科内科</t>
  </si>
  <si>
    <t>T01040101</t>
  </si>
  <si>
    <t>诊断技术</t>
  </si>
  <si>
    <t>T010401011</t>
  </si>
  <si>
    <t>真菌镜检技术</t>
  </si>
  <si>
    <t>T010401012</t>
  </si>
  <si>
    <t>斑贴试验技术</t>
  </si>
  <si>
    <t>T010401013</t>
  </si>
  <si>
    <t>T01040102</t>
  </si>
  <si>
    <t>治疗技术</t>
  </si>
  <si>
    <t>T010401021</t>
  </si>
  <si>
    <t>糖皮质激素皮损内注射</t>
  </si>
  <si>
    <t>T010401022</t>
  </si>
  <si>
    <t>药物加压治疗</t>
  </si>
  <si>
    <t>T010401023</t>
  </si>
  <si>
    <t>外用药物治疗</t>
  </si>
  <si>
    <t>T010401024</t>
  </si>
  <si>
    <t>光化学治疗</t>
  </si>
  <si>
    <t>T010402</t>
  </si>
  <si>
    <t>美容皮肤外科</t>
  </si>
  <si>
    <t>T01040201</t>
  </si>
  <si>
    <t>皮肤磨削术</t>
  </si>
  <si>
    <t>T01040202</t>
  </si>
  <si>
    <t>T01040203</t>
  </si>
  <si>
    <t>皮肤肿物切除术</t>
  </si>
  <si>
    <t>T01040204</t>
  </si>
  <si>
    <t>拔甲术</t>
  </si>
  <si>
    <t>T01040205</t>
  </si>
  <si>
    <t>刮除术</t>
  </si>
  <si>
    <t>T01040206</t>
  </si>
  <si>
    <t>自体表皮移植术</t>
  </si>
  <si>
    <t>T01040207</t>
  </si>
  <si>
    <t>腋臭手术</t>
  </si>
  <si>
    <t>T01040208</t>
  </si>
  <si>
    <t>足病修治术</t>
  </si>
  <si>
    <t>T01040209</t>
  </si>
  <si>
    <t>T0105</t>
  </si>
  <si>
    <t>美容中医科</t>
  </si>
  <si>
    <t>T010501</t>
  </si>
  <si>
    <t>针灸美容</t>
  </si>
  <si>
    <t>T01050101</t>
  </si>
  <si>
    <t>针刺术</t>
  </si>
  <si>
    <t>T010501011</t>
  </si>
  <si>
    <t>毫针术</t>
  </si>
  <si>
    <t>T010501012</t>
  </si>
  <si>
    <t>三棱针术</t>
  </si>
  <si>
    <t>T010501013</t>
  </si>
  <si>
    <t>皮肤针（梅花针）术</t>
  </si>
  <si>
    <t>T010501014</t>
  </si>
  <si>
    <t>皮内针术</t>
  </si>
  <si>
    <t>T010501015</t>
  </si>
  <si>
    <t>火针术</t>
  </si>
  <si>
    <t>T010501016</t>
  </si>
  <si>
    <t>电针术</t>
  </si>
  <si>
    <t>T010501017</t>
  </si>
  <si>
    <t>水针（穴位注射）术</t>
  </si>
  <si>
    <t>T01050102</t>
  </si>
  <si>
    <t>灸术</t>
  </si>
  <si>
    <t>T01050103</t>
  </si>
  <si>
    <t>耳针术</t>
  </si>
  <si>
    <t>T01050104</t>
  </si>
  <si>
    <t>拔罐术</t>
  </si>
  <si>
    <t>T010502</t>
  </si>
  <si>
    <t>中医推拿美容</t>
  </si>
  <si>
    <t>T010503</t>
  </si>
  <si>
    <t>中药外治</t>
  </si>
  <si>
    <t>T010504</t>
  </si>
  <si>
    <t>其他中医美容技术</t>
  </si>
  <si>
    <t>T01050401</t>
  </si>
  <si>
    <t>穴位埋线疗法</t>
  </si>
  <si>
    <t>T01050402</t>
  </si>
  <si>
    <t>结扎法</t>
  </si>
  <si>
    <t>T0106</t>
  </si>
  <si>
    <t>美容医疗应用技术</t>
  </si>
  <si>
    <t>T010601</t>
  </si>
  <si>
    <t>物理美容治疗术</t>
  </si>
  <si>
    <t>T01060101</t>
  </si>
  <si>
    <t>激光美容治疗术</t>
  </si>
  <si>
    <t>T01060102</t>
  </si>
  <si>
    <t>高频电疗美容治疗术</t>
  </si>
  <si>
    <t>T01060103</t>
  </si>
  <si>
    <t>冷冻美容治疗</t>
  </si>
  <si>
    <t>T01060104</t>
  </si>
  <si>
    <t>其它物理美容术</t>
  </si>
  <si>
    <t>T010601041</t>
  </si>
  <si>
    <t>脱毛术</t>
  </si>
  <si>
    <t>T010601042</t>
  </si>
  <si>
    <t>穿耳孔术</t>
  </si>
  <si>
    <t>T010602</t>
  </si>
  <si>
    <t>注射美容技术</t>
  </si>
  <si>
    <t>T01060201</t>
  </si>
  <si>
    <t>A型肉毒毒素美容注射技术</t>
  </si>
  <si>
    <t>T01060202</t>
  </si>
  <si>
    <t>皮肤（软组织）注射（填充）美容技术</t>
  </si>
  <si>
    <t>T010603</t>
  </si>
  <si>
    <t>美容文饰技术</t>
  </si>
  <si>
    <t>T01060301</t>
  </si>
  <si>
    <t>文眉技术</t>
  </si>
  <si>
    <t>T01060302</t>
  </si>
  <si>
    <t>文眼线技术</t>
  </si>
  <si>
    <t>T01060303</t>
  </si>
  <si>
    <t>文唇技术</t>
  </si>
  <si>
    <t>T010604</t>
  </si>
  <si>
    <t>不良文饰修复技术</t>
  </si>
  <si>
    <t>T02</t>
  </si>
  <si>
    <t>（二）女性生殖及孕产</t>
  </si>
  <si>
    <t>T0201</t>
  </si>
  <si>
    <t>产科</t>
  </si>
  <si>
    <t>T02010001</t>
  </si>
  <si>
    <t>新生儿游泳</t>
  </si>
  <si>
    <t>实施本项目,必须告知收费标准,并经新生儿家长签字同意。</t>
  </si>
  <si>
    <t>河南省医疗服务价格项目规范-B类项目</t>
  </si>
  <si>
    <t>A:豫计收费[2001]1018号   B：豫计收费[2002]527号   C：豫发改办[2004]145号   D：豫发改收费[2004]1307号       E：豫发改收费[2005]146号   F：豫发改收费[2005]1378号   G：豫发改收费[2005]1379号  H：豫发改收费[2006]1714号   I：豫发改收费[2008]60号   J：豫发改收费[2008]1830号    K:豫发改收费[2010]230号   L：豫发改收费[2011]2377号   M:豫发改收费[2013]228号  N：豫发改收费[2014]1647号  O:豫发改收费〔2017〕86号 P:豫医保办〔2019〕46号  Q:豫医保办〔2020〕10号  R:豫医保办〔2020〕48号  S:豫医保办〔2021〕8号  T:豫医保办〔2021〕9号  U:豫医保办〔2021〕26号  V:豫医保办〔2021〕27号 W:豫医保办〔2021〕38号 X:豫医保办〔2021〕63号 Y:豫医保办〔2023〕4号 Z:豫医保办〔2023〕7号 AA:豫医保办〔2023〕8号 AB:豫医保办〔2023〕9号</t>
  </si>
  <si>
    <t>文件出处</t>
  </si>
  <si>
    <t>计价单位</t>
  </si>
  <si>
    <t>省级价格(元)</t>
  </si>
  <si>
    <t>项目类别</t>
  </si>
  <si>
    <t>试行医疗机构</t>
  </si>
  <si>
    <t>S（P）</t>
  </si>
  <si>
    <t>B111200002</t>
  </si>
  <si>
    <t>多学科诊疗（MDT）</t>
  </si>
  <si>
    <t>针对疑难复杂疾病患者，根据临床需求组织多学科专家，根据必要的临床资料进行充分讨论，记录会议讨论意见，形成诊疗方案，并确保诊疗方案在临床实施，及时告知参会专家方案执行情况。讨论专家一般由副主任医师及以上职称人员担任，可分为“核心成员”和“扩展成员”，前者包括：诊断类（医学影像、病理等）和治疗类（外科、内科、放疗、介入等），后者包括：麻醉、护理、心理、康复、临床药学、营养等。其中“核心成员”必须参加，“扩展成员”根据临床需要选择参加。</t>
  </si>
  <si>
    <t>限国家卫生健康部门规定的肿瘤多学科诊疗试点医院和试点专业收费。</t>
  </si>
  <si>
    <t>省人民医院、省肿瘤医院、郑大一附院、洛阳东方医院、郑大二附院</t>
  </si>
  <si>
    <t>B250306017</t>
  </si>
  <si>
    <t>可溶性生长刺激表达基因2蛋白（ST2）检测</t>
  </si>
  <si>
    <t>豫医保办〔2021〕8号发文取消</t>
  </si>
  <si>
    <t>B250404040</t>
  </si>
  <si>
    <t>热休克蛋白90α肿瘤标志物检测</t>
  </si>
  <si>
    <t>B240700006</t>
  </si>
  <si>
    <t>不可逆电穿孔（纳米刀）肿瘤消融术</t>
  </si>
  <si>
    <t>全麻后，常规备皮铺巾，逐层进腹或经皮穿刺定位，对评估肿瘤不可切除者，超声实时测量肿瘤大小，纳米刀布针消融，消融完成后根据具体情况行胆肠吻合术和胃肠吻合术以解除梗阻，肝门部胆管肿瘤行胆总管探查，放置胆管内支架（内引流），放置腹腔引流管经腹壁另戳孔引出固定。</t>
  </si>
  <si>
    <t>电极消融探针</t>
  </si>
  <si>
    <t>限手术无法切除的肝、胰腺恶性肿瘤</t>
  </si>
  <si>
    <t>郑大五附院</t>
  </si>
  <si>
    <t>B310100045</t>
  </si>
  <si>
    <t>近红外脑功能成像检查</t>
  </si>
  <si>
    <t>利用近红外光监测大脑皮层表面区域血液中的氧化、还原血红蛋白的浓度变化，获得血液量变化的分布、脑的代谢及循环状态的图谱图像。</t>
  </si>
  <si>
    <t>新医二附院</t>
  </si>
  <si>
    <t>B310300124</t>
  </si>
  <si>
    <t>眼底微脉冲激光治疗</t>
  </si>
  <si>
    <t>治疗眼充分散瞳，表面麻醉，置视网膜激光镜（镜面涂透明眼膏）。调整微脉冲激光参数设置，能量滴定，扫描治疗区域，治疗结束时取下激光镜，眼部滴抗菌药物滴眼液。</t>
  </si>
  <si>
    <t>省人民医院</t>
  </si>
  <si>
    <t>B310905031</t>
  </si>
  <si>
    <t>经内镜保胆取石术</t>
  </si>
  <si>
    <t>经胃/肠镜，切开胃/肠壁，进入腹腔，切开胆囊，取石（巨大结石需激光碎石），夹闭胆囊及胃/肠壁切口，退镜。包括胆囊息肉切除。</t>
  </si>
  <si>
    <t>夹子、圈套器、取石网篮、内镜用注射针、结扎环、活检钳、激光光纤、碎石网篮</t>
  </si>
  <si>
    <t>同时行胆囊息肉切除术，加收30%。</t>
  </si>
  <si>
    <t>郑大一附院</t>
  </si>
  <si>
    <t>B310905032</t>
  </si>
  <si>
    <t>标准化粪菌制备</t>
  </si>
  <si>
    <t>含供体筛查、供体捐献前准备、粪便采集、粪菌分离纯化、粪菌保存和复苏。</t>
  </si>
  <si>
    <t>郑大二附院/省人民医院/郑州市第三人民医院/河科大一附院</t>
  </si>
  <si>
    <t>B320600013</t>
  </si>
  <si>
    <t>经静脉脑动静脉畸形栓塞术</t>
  </si>
  <si>
    <t>经动脉穿刺置鞘，指引导管到位，微导丝微导管配合，将微导管超选择入畸形团主要供血动脉，使用弹簧圈或胶水等栓塞材料栓塞动脉，必要时球囊控制动脉端，以降低动脉端压力。静脉穿刺置鞘，微导管经静脉逆行插入畸形血管团静脉端，栓塞材料栓塞引流静脉及畸形团。</t>
  </si>
  <si>
    <t>动脉鞘、导管、导丝、球囊、弹簧圈、栓塞材料</t>
  </si>
  <si>
    <t>B330405024</t>
  </si>
  <si>
    <t>小梁消融术</t>
  </si>
  <si>
    <t>消毒铺巾，透明角膜或角膜缘切口，使用小梁消融探头消融，注水密闭或缝合角膜。</t>
  </si>
  <si>
    <t>消融管道套包</t>
  </si>
  <si>
    <t>B331302012</t>
  </si>
  <si>
    <t>经宫腔镜输卵管机械栓堵术</t>
  </si>
  <si>
    <t>膀胱截石位，外阴消毒铺巾，放置窥器，暴露宫颈，再次消毒阴道、宫颈，置入宫腔镜，通过宫腔镜操作孔，通过外套管，将弹簧圈放入输卵管间质部，退出外套管，退镜，再次消毒宫颈、阴道。</t>
  </si>
  <si>
    <t>弹簧圈</t>
  </si>
  <si>
    <t>B450000017</t>
  </si>
  <si>
    <t>经络收放疗法</t>
  </si>
  <si>
    <t>豫医保办〔2023〕7号发文取消</t>
  </si>
  <si>
    <t>B140100007</t>
  </si>
  <si>
    <t>医用膳食称重配制</t>
  </si>
  <si>
    <t>指遵个体化医嘱将各类食材按各类医疗膳食治疗原则（糖尿病、肾病、高尿酸血症、贫血、代谢、试验膳食等），按操作规范进行称重配制。根据患者年龄、体重、病情等，确定总能量、供能营养素重量及餐次比，使用营养管理软件编制医疗膳食定量食谱，计算生熟比，制作前对食材及调味品称重（包括主食、副食、蔬菜和烹调油、食盐），烹调制作，按熟重称重定量分餐，不得随意加量，张贴营养标签，送达病房。含食材。</t>
  </si>
  <si>
    <t>省人民医院/省肿瘤医院/郑大一附院/郑大二附院/省胸科医院/河大一附院</t>
  </si>
  <si>
    <t>B230500015</t>
  </si>
  <si>
    <t>CO呼气试验</t>
  </si>
  <si>
    <t>采集肺泡气和环境本底气；测量内源性CO和CO2浓度，仪器自动计算红细胞寿命；审核结果，录入实验室信息系统或人工登记，发送报告；按规定处理废弃物；接受临床相关咨询。含采气用具。</t>
  </si>
  <si>
    <t>限溶血性贫血、肾性贫血的鉴别诊断。</t>
  </si>
  <si>
    <t>B240700005</t>
  </si>
  <si>
    <t>复合式液氮实体肿瘤消融术</t>
  </si>
  <si>
    <t>术前局部麻醉，消毒铺巾，影像扫描监测，进行经皮穿刺进针点和进针深度评估，在影像设备监测、导引下，采用设备的一次性无菌冷冻消融针治疗针经皮穿刺至肿瘤靶向位置，行复合式液氮实体肿瘤消融术。不含监护、影像学引导费用。</t>
  </si>
  <si>
    <t>消融针</t>
  </si>
  <si>
    <t>省人民医院/郑州市第三人民医院</t>
  </si>
  <si>
    <t>B310606003</t>
  </si>
  <si>
    <t>载药囊泡输注治疗</t>
  </si>
  <si>
    <t>用于恶性难治性胸腔积液。以肿瘤细胞凋亡过程中释放的囊泡为载体，对临床常用化疗药物进行包裹化处理。胸腔穿刺，将载药囊泡灌注至患者胸腔，治疗后观察并记录患者生命体征情况及病情变化。</t>
  </si>
  <si>
    <t>省肿瘤医院/郑大一附院</t>
  </si>
  <si>
    <t>B310702027</t>
  </si>
  <si>
    <t>心腔内超声检查术</t>
  </si>
  <si>
    <t>常规消毒铺巾，局部麻醉，通过放置于心腔或大血管内的显像装置获取心脏的解剖和功能信息，评估心脏血流动力学、局部心肌和整体心脏功能。在具体心律失常介入手术中，利用超声导管进行心腔内非接触式建模，监测射频消融损伤，实时评价损伤的形成和大小；同时可以监测相关并发症。</t>
  </si>
  <si>
    <t>心腔内超声导管</t>
  </si>
  <si>
    <t>省人民医院/阜外华中医院/郑大一附院/省胸科医院</t>
  </si>
  <si>
    <t>B310800030</t>
  </si>
  <si>
    <t>富血小板血浆（PRP）制备</t>
  </si>
  <si>
    <t>用于骨折延迟愈合；骨不连和骨缺损；急、慢性肌腱韧带损伤；慢性难愈创面；关节内软骨损伤；半月板损伤；膝骨关节炎；股骨头坏死。</t>
  </si>
  <si>
    <t>一个疾病过程收费不超过3次。</t>
  </si>
  <si>
    <t>省人民医院/郑大一附院/省中医院/洛阳正骨医院/省直三院/省职工医院/河南大学淮河医院/郑州人民医院/郑州市第九人民医院/周口市中心医院</t>
  </si>
  <si>
    <t>B320200017</t>
  </si>
  <si>
    <t>经皮原位开窗治疗术</t>
  </si>
  <si>
    <t>指主动脉夹层/动脉瘤累及分支血管。DSA下经动脉引入导丝导管，血管鞘，置换引入导管及球囊、激光光纤，透视下沿分支血管在大动脉覆膜支架上原位开窗，球囊扩张成型后引入外周血管支架，复查造影后撤除导丝、导管、血管鞘，穿刺点压迫包扎。</t>
  </si>
  <si>
    <t>导丝、导管、血管鞘、球囊、激光光纤、外周血管支架</t>
  </si>
  <si>
    <t>省人民医院/阜外华中医院</t>
  </si>
  <si>
    <t>B330202020</t>
  </si>
  <si>
    <t>迷走神经刺激（VNS）系统植入术</t>
  </si>
  <si>
    <t>采用全麻经左颈部切口分离暴露迷走神经，手术显微镜下植入迷走神经刺激电极并固定，再从左胸部皮下切口植入神经刺激器，经皮下隧道连接刺激电极和神经刺激器，测试通路和阻抗正常后缝合切口。</t>
  </si>
  <si>
    <t>神经刺激器、刺激电极导线套件</t>
  </si>
  <si>
    <t>限无法手术切除癫痫病灶的药物难治性癫痫。</t>
  </si>
  <si>
    <t>省人民医院/郑大一附院/郑大三附院/新乡市中心医院/省儿童医院</t>
  </si>
  <si>
    <t>B330202019</t>
  </si>
  <si>
    <t>经皮穿刺三叉神经微球囊压迫术</t>
  </si>
  <si>
    <t>在DSA引导下行半月神经节穿刺，将穿刺鞘管置入半月神经节麦克氏（Meckel's）囊后，放入球囊，注入造影剂，将球囊调整至合适形状，压迫。释放造影剂，拔出球囊及穿刺鞘管。</t>
  </si>
  <si>
    <t>球囊导管套件</t>
  </si>
  <si>
    <t>省人民医院/郑大一附院/河南大学淮河医院/新乡医学院第一附属医院/郑州市中心医院/开封市中心医院/安阳市第六人民医院/新乡市中心医院/三门峡市中心医院/信阳市中心医院/周口市中心医院/济源市第二人民医院/汤阴县人民医院</t>
  </si>
  <si>
    <t>B331001024</t>
  </si>
  <si>
    <t>内镜下贲门紧缩术</t>
  </si>
  <si>
    <t>用于治疗胃食管反流病贲门松弛。胃镜前端安装套扎器，经口进入胃腔，翻转镜身，沿贲门胃底环周密集吸引粘膜，释放套扎环，退镜沿贲门柱状上皮和鳞状上皮交界的位置密集套扎。包括贲门松弛套扎切除术。</t>
  </si>
  <si>
    <t>多环粘膜切除器、套扎器</t>
  </si>
  <si>
    <t>贲门松弛套扎切除术加收600元。</t>
  </si>
  <si>
    <t>郑大一附院/省中医院</t>
  </si>
  <si>
    <t>B331400021</t>
  </si>
  <si>
    <t>胎儿宫内输血术</t>
  </si>
  <si>
    <t>根据胎盘、胎儿的位置及孕周等具体情况决定实施经脐静脉、经胎儿肝内静脉输血、胎儿腹腔内等不同的输血方式。麻醉达成后，常规消毒铺无菌巾，超声引导下穿刺针经腹壁、子宫壁、羊膜腔到达穿刺部位（脐静脉、胎儿肝静脉或腹腔），穿刺成功后抽取少量胎儿血液进行血常规、血型等检查，然后进行宫内输血。术前及术中依据胎儿估计体重、孕龄、HCT等计算输血量。不含超声引导及血制品费用。</t>
  </si>
  <si>
    <t>一次性穿刺针</t>
  </si>
  <si>
    <t>腹腔输血按半价收取</t>
  </si>
  <si>
    <t>省人民医院/郑大三附院</t>
  </si>
  <si>
    <t>B430000031</t>
  </si>
  <si>
    <t>铍针</t>
  </si>
  <si>
    <t>触诊寻找压痛点，按局部常规消毒，针尖对准皮肤“十”字压痕的中心，快速进针、松解、出针，用持针的棉球或纱布块压住进针点，迅速将针拔出。</t>
  </si>
  <si>
    <t>B类</t>
  </si>
  <si>
    <t>中医一附院/省中医院/中医三附院/省中医药研究院附属医院/省骨科医院/郑州人民医院</t>
  </si>
  <si>
    <t>B430000032</t>
  </si>
  <si>
    <t>酒火疗法</t>
  </si>
  <si>
    <t>使用白酒或药酒，点燃，扣到患处，拔顺，捋顺，归合，牵拉，复位。</t>
  </si>
  <si>
    <t>新乡市第一人民医院</t>
  </si>
  <si>
    <t>B220302015</t>
  </si>
  <si>
    <t>实时三维盆底超声检查</t>
  </si>
  <si>
    <t>利用实时三维多普勒超声观察前、中、后盆腔结构，盆底肌功能、盆膈裂孔面积、脏器脱垂状况。所定价格涵盖超声检查、分析诊断、图文报告、数据存储和传输等步骤的人力资源和基本物质资源消耗。</t>
  </si>
  <si>
    <t>自主定价</t>
  </si>
  <si>
    <t>省人民医院、郑大一附院、郑大三附院、驻马店市中心医院</t>
  </si>
  <si>
    <t>B220302016</t>
  </si>
  <si>
    <t>经腹部母胎血流动力学彩色多普勒超声检查</t>
  </si>
  <si>
    <t>用彩色多普勒超声诊断仪观察母体子宫动脉、胎儿大脑中动脉、静脉导管、脐动脉频谱形态，测量、记录峰值流速、RI、S/D、PI等数值。所定价格涵盖超声检查、分析诊断、图文报告、数据存储和传输等步骤的人力资源和基本物质资源消耗。</t>
  </si>
  <si>
    <t>省人民医院、郑大三附院</t>
  </si>
  <si>
    <t>B2508</t>
  </si>
  <si>
    <t>质谱法</t>
  </si>
  <si>
    <t xml:space="preserve">指采用质谱法进行检测。所定价格涵盖样本采集、处理、离心、色谱柱进样，采用质谱仪分析，质控与检测、结果审核及报告、废弃物处理等步骤的人力资源和基本物质资源消耗。含液相/气相色谱分析。含稀释、清洗、定标、质控等过程中消耗的试剂及耗材。不含采血。
</t>
  </si>
  <si>
    <t>体外诊断试剂</t>
  </si>
  <si>
    <t>B250801</t>
  </si>
  <si>
    <t>质谱法（定性/半定量检测）</t>
  </si>
  <si>
    <t>B250801001</t>
  </si>
  <si>
    <t>遗传代谢病检测</t>
  </si>
  <si>
    <t>新生儿多种遗传代谢病筛查按60%收费。</t>
  </si>
  <si>
    <t>郑大三附院 、省儿童医院</t>
  </si>
  <si>
    <t>B250801002</t>
  </si>
  <si>
    <t>中毒药物及毒物筛查</t>
  </si>
  <si>
    <t>郑大一附院、河南省职业病医院</t>
  </si>
  <si>
    <t>B250802</t>
  </si>
  <si>
    <t>质谱法（定量检测）</t>
  </si>
  <si>
    <t>B250802001</t>
  </si>
  <si>
    <t>维生素测定</t>
  </si>
  <si>
    <t>超过三项的按三项收费。</t>
  </si>
  <si>
    <t>省人民医院、郑大三附院、开封市儿童医院、新医三附院</t>
  </si>
  <si>
    <t>B250802002</t>
  </si>
  <si>
    <t>药物浓度测定</t>
  </si>
  <si>
    <t>省人民医院、郑大一附院、郑大三附院、开封市儿童医院、新医三附院、</t>
  </si>
  <si>
    <t>B2509</t>
  </si>
  <si>
    <t>免疫类</t>
  </si>
  <si>
    <t>B250901</t>
  </si>
  <si>
    <t>免疫荧光法</t>
  </si>
  <si>
    <t>指利用间接免疫荧光法进行测定。所定价格涵盖样本采集、处理、质控以及出具报告、数据存储、废弃物处理等步骤的人力资源和基本物质资源消耗。含样本处理、定标、质控等过程中消耗的试剂及耗材。不含采血。</t>
  </si>
  <si>
    <t>B250901001</t>
  </si>
  <si>
    <t>自身免疫性脑炎抗谷氨酸受体抗体检测</t>
  </si>
  <si>
    <t>抗谷氨酸受体抗体检测试剂</t>
  </si>
  <si>
    <t>B250901002</t>
  </si>
  <si>
    <t>抗小肠杯状细胞抗体检测</t>
  </si>
  <si>
    <t>抗杯状细胞抗体检测试剂</t>
  </si>
  <si>
    <t>B250901003</t>
  </si>
  <si>
    <t>抗酿酒酵母抗体测定</t>
  </si>
  <si>
    <t>抗酿酒酵母抗体测定试剂</t>
  </si>
  <si>
    <t>B250901004</t>
  </si>
  <si>
    <t>钙卫蛋白测定</t>
  </si>
  <si>
    <t>钙卫蛋白测定试剂</t>
  </si>
  <si>
    <t>B250901005</t>
  </si>
  <si>
    <t>抗谷氨酸受体抗体检测</t>
  </si>
  <si>
    <t>B250902</t>
  </si>
  <si>
    <t>免疫比浊法</t>
  </si>
  <si>
    <t>B250902001</t>
  </si>
  <si>
    <t>血清淀粉样蛋白A检测</t>
  </si>
  <si>
    <t>血清淀粉样蛋白A测定试剂</t>
  </si>
  <si>
    <t>省人民医院、郑大二附院、省胸科医院</t>
  </si>
  <si>
    <t>B250903</t>
  </si>
  <si>
    <t>胶体金法（免疫层析法）</t>
  </si>
  <si>
    <t>指采用胶体金法进行检测。所定价格涵盖样本采集、处理、保存、检测、质控、出具报告、数据存储、废弃物处理等步骤的人力资源和基本物质资源消耗。含样本处理、质控等过程中消耗的试剂及耗材。不含采血。</t>
  </si>
  <si>
    <t>B250903001</t>
  </si>
  <si>
    <t>肺炎链球菌抗原检测</t>
  </si>
  <si>
    <t>肺炎链球菌抗原检测试剂</t>
  </si>
  <si>
    <t>B250903002</t>
  </si>
  <si>
    <t>隐球菌荚膜多糖抗原测定</t>
  </si>
  <si>
    <t>隐球菌荚膜多糖抗原检测试剂</t>
  </si>
  <si>
    <t>B250904</t>
  </si>
  <si>
    <t>采用酶联免疫法进行检测。所定价格涵盖样本采集、处理、检测、质控、校准以及出具报告、数据存储、废弃物处理等步骤的人力资源和基本物质资源消耗。含稀释、清洗、定标、质控等过程中消耗的试剂及耗材。不含采血。</t>
  </si>
  <si>
    <t>B250904001</t>
  </si>
  <si>
    <t>肠屏障功能分析</t>
  </si>
  <si>
    <t>肠屏障功能生化分析试剂</t>
  </si>
  <si>
    <t>省人民医院、郑大五附院</t>
  </si>
  <si>
    <t>B250904002</t>
  </si>
  <si>
    <t>抑制素B检测</t>
  </si>
  <si>
    <t>抑制素B检测试剂</t>
  </si>
  <si>
    <t>B250904003</t>
  </si>
  <si>
    <t>抑制素A测定</t>
  </si>
  <si>
    <t>抑制素A检测试剂</t>
  </si>
  <si>
    <t>省人民医院、中医一附院、河南大学淮河医院、商丘市第一人民医院</t>
  </si>
  <si>
    <t>B250904004</t>
  </si>
  <si>
    <t>念珠菌抗体测定</t>
  </si>
  <si>
    <t>念珠菌抗体测定试剂</t>
  </si>
  <si>
    <t>郑大一附院、焦作人民医院</t>
  </si>
  <si>
    <t>B250904005</t>
  </si>
  <si>
    <t>抗C1q抗体测定</t>
  </si>
  <si>
    <t>抗C1q抗体检测试剂</t>
  </si>
  <si>
    <t>B250905</t>
  </si>
  <si>
    <t>免疫法（化学发光法）</t>
  </si>
  <si>
    <t>采用化学发光法进行检测。所定价格涵盖样本采集、处理、质控以及出具报告、数据存储、废弃物处理等步骤的人力资源和基本物质资源消耗。含稀释、清洗、定标、质控等过程中消耗的试剂及耗材。不含采血。</t>
  </si>
  <si>
    <t>B250905001</t>
  </si>
  <si>
    <t>抗β2-糖蛋白1抗体测定</t>
  </si>
  <si>
    <t>自身抗体谱试剂</t>
  </si>
  <si>
    <t>省人民医院、中医一附院</t>
  </si>
  <si>
    <t>B250905002</t>
  </si>
  <si>
    <t>11-脱氢血栓烷B2
测定</t>
  </si>
  <si>
    <t>11-脱氢血栓烷B2测定试剂</t>
  </si>
  <si>
    <t>郑大一附院、郑大二附院、郑大五附院、中医一附院、阜外华中心血管病医院、河南大学附属淮河医院</t>
  </si>
  <si>
    <t>B250905003</t>
  </si>
  <si>
    <t>抗缪勒管激素测定</t>
  </si>
  <si>
    <t>抗缪勒管激素测定试剂</t>
  </si>
  <si>
    <t>省人民医院、郑大一附院、省肿瘤医院、郑大三附院、中医一附院、省儿童医院、周口市妇幼保健院（周口市儿童医院）、河南大学淮河医院、焦作妇幼保健院、商丘市第一人民医院、开封市中心医院</t>
  </si>
  <si>
    <t>B250905004</t>
  </si>
  <si>
    <t xml:space="preserve">高尔基体蛋白GP73测定      </t>
  </si>
  <si>
    <t>高尔基体蛋白GP73检测试剂</t>
  </si>
  <si>
    <t>B250905005</t>
  </si>
  <si>
    <t>抗心磷脂抗体测定</t>
  </si>
  <si>
    <t>抗心磷脂抗体测定试剂</t>
  </si>
  <si>
    <t>郑大一附院、中医一附院</t>
  </si>
  <si>
    <t>B250905006</t>
  </si>
  <si>
    <t>涎液化糖链抗原检测</t>
  </si>
  <si>
    <t>涎液化糖链抗原检测试剂</t>
  </si>
  <si>
    <t>B250905007</t>
  </si>
  <si>
    <t>心脏型脂肪酸结合蛋白测定</t>
  </si>
  <si>
    <t>心脏型脂肪酸结合蛋白测定试剂</t>
  </si>
  <si>
    <t>B250905008</t>
  </si>
  <si>
    <t>血浆纤溶酶-抗纤溶酶复合物测定</t>
  </si>
  <si>
    <t>血浆纤溶酶-抗纤溶酶复合物测定试剂</t>
  </si>
  <si>
    <t>省人民医院、郑大一附院</t>
  </si>
  <si>
    <t>B250905009</t>
  </si>
  <si>
    <t>血栓调节蛋白</t>
  </si>
  <si>
    <t>血栓调节蛋白测试试剂</t>
  </si>
  <si>
    <t>B250905010</t>
  </si>
  <si>
    <t>异常凝血酶原测定</t>
  </si>
  <si>
    <t>异常凝血酶原检测检测试剂</t>
  </si>
  <si>
    <t>B250905011</t>
  </si>
  <si>
    <t>前列腺特异性抗原同源异构体检测</t>
  </si>
  <si>
    <t>前列腺特异性抗原同源异构体测定试剂</t>
  </si>
  <si>
    <t>B250905012</t>
  </si>
  <si>
    <t>河南大学淮河医院、商丘市第一人民医院</t>
  </si>
  <si>
    <t>B2510</t>
  </si>
  <si>
    <t>流式细胞法</t>
  </si>
  <si>
    <t>使用流式细胞仪完成检测。所定价格涵盖样本采集、处理、加入试剂、检测、质控以及记录、出具报告、废弃物处理等步骤的人力资源和基本物质资源消耗。含样本处理、质控等过程中消耗的试剂及耗材。不含采血。</t>
  </si>
  <si>
    <t>B251001001</t>
  </si>
  <si>
    <t>精子DNA碎片检测</t>
  </si>
  <si>
    <t>染色试剂</t>
  </si>
  <si>
    <t>显微镜检法按此标准收费。</t>
  </si>
  <si>
    <t>B251001002</t>
  </si>
  <si>
    <t>精子诱发顶体反应检测</t>
  </si>
  <si>
    <t>B2511</t>
  </si>
  <si>
    <t>聚合酶链式反应(PCR法)</t>
  </si>
  <si>
    <t>指采用PCR方法（聚合酶链式反应）开展的核酸检测。所定价格涵盖样本采集、处理、提取纯化、扩增、分析、报告等步骤的人力资源和基本物质资源消耗。含提取纯化、质控、制作标准品等过程中消耗的试剂及耗材。不含采血。</t>
  </si>
  <si>
    <t>B251101001</t>
  </si>
  <si>
    <t>肺炎支原体耐药基因突变检测</t>
  </si>
  <si>
    <t>肺炎支原体核酸及耐药突变位点检测试剂</t>
  </si>
  <si>
    <t>省儿童医院</t>
  </si>
  <si>
    <t>B251101002</t>
  </si>
  <si>
    <t>人Septin9基因甲基化DNA检测</t>
  </si>
  <si>
    <t>人Septin9基因甲基化DNA检测试剂</t>
  </si>
  <si>
    <t>B251101003</t>
  </si>
  <si>
    <t>人乳头瘤病毒核酸分型检测</t>
  </si>
  <si>
    <t>人乳头瘤病毒核酸分型定量检测试剂</t>
  </si>
  <si>
    <t>B251101004</t>
  </si>
  <si>
    <t>人SHOX2、RASSF1A基因甲基化DNA检测</t>
  </si>
  <si>
    <t>人SHOX2、RASSF1A基因甲基化DNA检测试剂</t>
  </si>
  <si>
    <t>省人民医院、郑大二附院</t>
  </si>
  <si>
    <t>B251101005</t>
  </si>
  <si>
    <t>结核分枝杆菌及利福平耐药基因核酸检测</t>
  </si>
  <si>
    <t>结核分枝杆菌及利福平耐药基因核酸检测试剂</t>
  </si>
  <si>
    <t>省人民医院、郑大二附院、郑州市六院</t>
  </si>
  <si>
    <t>B251101006</t>
  </si>
  <si>
    <t>基因甲基化检测</t>
  </si>
  <si>
    <t>人类SDC2基因甲基化检测试剂</t>
  </si>
  <si>
    <t>B2512</t>
  </si>
  <si>
    <t>显微镜检法</t>
  </si>
  <si>
    <t>通过显微镜观察。所定价格涵盖样品的收集、处理、制片、染色、镜检、分析报告和数据存储、废弃物处理等步骤的的人力资源和基本物质资源消耗。</t>
  </si>
  <si>
    <t>B251201001</t>
  </si>
  <si>
    <t>精子核蛋白组型转换检查</t>
  </si>
  <si>
    <t>B251201002</t>
  </si>
  <si>
    <t>精子透明质酸结合检查</t>
  </si>
  <si>
    <t>精子透明质酸结合试验试剂</t>
  </si>
  <si>
    <t>B251201003</t>
  </si>
  <si>
    <t>精子活体染色检查</t>
  </si>
  <si>
    <t>B251201004</t>
  </si>
  <si>
    <t>外周血淋巴细胞微核试验</t>
  </si>
  <si>
    <t>省职业病院</t>
  </si>
  <si>
    <t>B27040000101</t>
  </si>
  <si>
    <t>术中快速免疫组织化学染色诊断</t>
  </si>
  <si>
    <t>冷冻切片病理诊断加收项。指对术中冷冻切片病理诊断无法确定病变性质的冷冻标本，进行快速免疫组织化学染色诊断，用于指导手术方案。所定价格涵盖切片、染色、显微镜下观察、诊断以及出具报告等步骤的人力资源和基本物质资源消耗。</t>
  </si>
  <si>
    <t>每种染色</t>
  </si>
  <si>
    <r>
      <rPr>
        <sz val="10"/>
        <color theme="1"/>
        <rFont val="宋体"/>
        <charset val="134"/>
      </rPr>
      <t>1.限术中冷冻切片病理诊断无法确定病变性质患者收费；</t>
    </r>
    <r>
      <rPr>
        <sz val="10"/>
        <color theme="1"/>
        <rFont val="仿宋_GB2312"/>
        <charset val="134"/>
      </rPr>
      <t xml:space="preserve">
</t>
    </r>
    <r>
      <rPr>
        <sz val="10"/>
        <color theme="1"/>
        <rFont val="Tahoma"/>
        <charset val="134"/>
      </rPr>
      <t>2.</t>
    </r>
    <r>
      <rPr>
        <sz val="10"/>
        <color theme="1"/>
        <rFont val="宋体"/>
        <charset val="134"/>
      </rPr>
      <t>每次收费不超过</t>
    </r>
    <r>
      <rPr>
        <sz val="10"/>
        <color theme="1"/>
        <rFont val="Tahoma"/>
        <charset val="134"/>
      </rPr>
      <t>2</t>
    </r>
    <r>
      <rPr>
        <sz val="10"/>
        <color theme="1"/>
        <rFont val="宋体"/>
        <charset val="134"/>
      </rPr>
      <t>个计价单位。</t>
    </r>
  </si>
  <si>
    <t>省人民医院、郑大一附院、省肿瘤医院</t>
  </si>
  <si>
    <t>B310300125</t>
  </si>
  <si>
    <t>高强度聚焦超声睫状体成形术（UCP）</t>
  </si>
  <si>
    <t>利用高强度聚焦超声选择性消融部分睫状体组织，从而减少眼房水的产生，达到降低眼内压的目的。所定价格涵盖定位、消融治疗等操作步骤的的人力资源和基本物质资源消耗。</t>
  </si>
  <si>
    <t>一次性使用治疗头</t>
  </si>
  <si>
    <t>B310511028</t>
  </si>
  <si>
    <t>牙髓血运重建术</t>
  </si>
  <si>
    <t>指重新建立牙髓血运用于治疗坏死牙髓。所定价格涵盖开髓、清理髓腔、根管预备、治疗、盖髓、充填等治疗步骤的人力资源和基本物质资源消耗。</t>
  </si>
  <si>
    <t>B310605023</t>
  </si>
  <si>
    <t>经支气管镜支气管内活瓣肺减容术</t>
  </si>
  <si>
    <t>指置入支气管活瓣使相应区域的肺泡萎陷，达到肺减容目的。所定价格涵盖支气管镜检查、置入活瓣封堵等步骤的人力资源和基本物质资源消耗。</t>
  </si>
  <si>
    <t>支气管内活瓣</t>
  </si>
  <si>
    <t>B311400069</t>
  </si>
  <si>
    <t>经皮乳腺导管灌注治疗</t>
  </si>
  <si>
    <t>指对乳腺导管进行灌洗、注药治疗。所定价格涵盖进入乳腺导管、灌洗、注药等治疗步骤的的人力资源和基本物质资源消耗。</t>
  </si>
  <si>
    <t>郑大三附院、许昌市妇幼保健院</t>
  </si>
  <si>
    <t>B330204023</t>
  </si>
  <si>
    <t>骶神经调控电极植入术</t>
  </si>
  <si>
    <t>指植入骶神经刺激电极治疗骶神经支配区域相关疾病。所定价格涵盖植入电极、连接神经刺激器、调试等操作步骤的人力资源和基本物质资源消耗。</t>
  </si>
  <si>
    <t>B330803033</t>
  </si>
  <si>
    <t>心耳闭合术</t>
  </si>
  <si>
    <t>通过结扎、夹闭等方式闭合心耳。所定价格涵盖闭合心耳，以及切开、止血、放置引流、缝合等手术步骤的人力资源和基本物质资源消耗。</t>
  </si>
  <si>
    <t>心耳闭合装置</t>
  </si>
  <si>
    <t>郑大一附院、阜外华中心血管病医院</t>
  </si>
  <si>
    <t>B331001025</t>
  </si>
  <si>
    <t>经内镜食管贲门肌切开术（POEM）</t>
  </si>
  <si>
    <t>指经内镜切开贲门环形肌治疗贲门失弛缓症。所定价格涵盖置入内镜、建立黏膜下隧道、切断贲门环形肌以及切开、止血、关闭切口等手术步骤的人力资源和基本物质资源消耗。</t>
  </si>
  <si>
    <t>省肿瘤医院</t>
  </si>
  <si>
    <t>B331001026</t>
  </si>
  <si>
    <t>经内镜黏膜下隧道肿瘤切除术（STER）</t>
  </si>
  <si>
    <t>指内镜下通过建立隧道方式切除肿瘤。所定价格涵盖置入内镜、建立黏膜下隧道至肿物位置，完整切除肿物以及止血、封闭隧道口等操作步骤的的人力资源和基本物质资源消耗。</t>
  </si>
  <si>
    <t>B331001027</t>
  </si>
  <si>
    <t>经内镜消化道病变射频消融术</t>
  </si>
  <si>
    <t>指内镜下使用射频消融技术治疗胃食管返流病。所定价格涵盖置入内镜、置入消融电极、消融等操作步骤的人力资源和基本物质资源消耗。</t>
  </si>
  <si>
    <t>射频消融导管（电极）</t>
  </si>
  <si>
    <t>B331001028</t>
  </si>
  <si>
    <t>大网膜切除术</t>
  </si>
  <si>
    <t>指手术切除大网膜。所定价格涵盖大网膜切除以及切开、止血、留置引流、缝合等操作步骤的的人力资源和基本物质资源消耗。</t>
  </si>
  <si>
    <t>限二次手术</t>
  </si>
  <si>
    <t>B331303034</t>
  </si>
  <si>
    <t>子宫瘢痕憩室修复术</t>
  </si>
  <si>
    <t>通过切除子宫瘢痕部位组织治疗子宫瘢痕憩室。所定价格涵盖扩张宫颈、到达病灶部位、切除病灶以及切开、止血、放置引流、关闭等手术步骤的人力资源和基本物质资源消耗。</t>
  </si>
  <si>
    <t>郑大一附院、郑大二附院、郑大三附院、郑大五附院、周口市妇幼保健院（周口市儿童医院）、河南大学淮河医院</t>
  </si>
  <si>
    <t>B331303035</t>
  </si>
  <si>
    <t>子宫瘢痕妊娠物清除术</t>
  </si>
  <si>
    <t>通过切除瘢痕处组织治疗子宫瘢痕妊娠。所定价格涵盖扩张宫颈、到达子宫瘢痕部位、清除妊娠病灶以及切开、止血、放置引流、关闭等手术步骤的人力资源和基本物质资源消耗。</t>
  </si>
  <si>
    <t>省人民医院、郑大一附院、郑大三附院、郑大五附院、周口市妇幼保健院（周口市儿童医院）</t>
  </si>
  <si>
    <t>B331400022</t>
  </si>
  <si>
    <t>胎儿体腔穿刺放液术</t>
  </si>
  <si>
    <t>通过孕妇子宫羊膜腔穿刺进入胎儿体腔抽吸液体。所定价格涵盖穿刺、抽液、必要时冲洗等操作步骤的人力资源和基本物质资源消耗。不含影像学引导。</t>
  </si>
  <si>
    <t>郑大一附院、郑大三附院</t>
  </si>
  <si>
    <t>B340200057</t>
  </si>
  <si>
    <t>吞咽球囊治疗</t>
  </si>
  <si>
    <t>对于吞咽障碍中以环咽肌功能障碍为主要表现的患者，利用球囊扩张技术对患者食道入口进行刺激，从而重新建立起环咽肌功能的中枢控制。所定价格涵盖置入导管、重复扩张球囊等步骤的人力资源和基本物质资源消耗。</t>
  </si>
  <si>
    <t>省人民医院、郑大一附院、中医一附院</t>
  </si>
  <si>
    <t>B410000014</t>
  </si>
  <si>
    <t>钩活治疗</t>
  </si>
  <si>
    <t>通过钩治使局部减压、减张、松解、疏通，从而治疗疾病。所定价格涵盖进针、钩治等治疗步骤的人力资源和基本物质资源消耗。</t>
  </si>
  <si>
    <t>河南省洛阳正骨医院（河南省骨科医院）、郑州市骨科医院、河南亚太骨病医院</t>
  </si>
  <si>
    <t>新型冠状病毒检测项目表</t>
  </si>
  <si>
    <t>价格</t>
  </si>
  <si>
    <t>医保支付类别</t>
  </si>
  <si>
    <t>省级（三甲/非三甲）</t>
  </si>
  <si>
    <t>LS250403105</t>
  </si>
  <si>
    <t>新型冠状病毒核酸检测</t>
  </si>
  <si>
    <t>LS2504031051</t>
  </si>
  <si>
    <t>新型冠状病毒核酸检测（标本单采）</t>
  </si>
  <si>
    <t>指利用PCR法检测新冠病毒核酸。所定价格涵盖样本采集、处理、提取、扩增、分析、报告等步骤的人力资源和试剂、耗材等基本物质资源消耗。</t>
  </si>
  <si>
    <t>1.限支付新冠肺炎确诊或疑似患者。
2.核酸检测扩增试剂医保支付最高限额为10元/人次。</t>
  </si>
  <si>
    <t>LS2504031052</t>
  </si>
  <si>
    <t>新型冠状病毒核酸检测（标本混采）</t>
  </si>
  <si>
    <t>指利用PCR法将多人的样本混合入同一检测管，检测新冠病毒核酸。所定价格涵盖样本采集、处理、提取、扩增、分析、报告等步骤的人力资源和试剂、耗材等基本物质资源消耗。</t>
  </si>
  <si>
    <t>1.限支付“应检尽检”八类重点人员。
2.医保支付最高限额为10元/人次。</t>
  </si>
  <si>
    <t>LS250403106</t>
  </si>
  <si>
    <t>新型冠状病毒抗体测定</t>
  </si>
  <si>
    <t>LS2504031061</t>
  </si>
  <si>
    <t>胶体金法。</t>
  </si>
  <si>
    <t>抗体检测试剂</t>
  </si>
  <si>
    <t>由财政补助资金采购或慈善捐赠的试剂不得收费</t>
  </si>
  <si>
    <t>限支付新冠肺炎确诊或疑似患者</t>
  </si>
  <si>
    <t>LS2504031062</t>
  </si>
  <si>
    <t>含IgG、IgM抗体。化学发光法。含样本采集、处理、分析、判断等技术劳务及质控液、校准品、标准品、采样器具等基本物耗。</t>
  </si>
  <si>
    <t>LS250403107</t>
  </si>
  <si>
    <t>新型冠状病毒抗原检测</t>
  </si>
  <si>
    <t>指采集样本开展新型冠状病毒抗原检测。所定价格涵盖样本采集、处理、保存、送检、报告发放、废弃物处理等步骤的人力资源和试剂、耗材等基本物质资源消耗。</t>
  </si>
</sst>
</file>

<file path=xl/styles.xml><?xml version="1.0" encoding="utf-8"?>
<styleSheet xmlns="http://schemas.openxmlformats.org/spreadsheetml/2006/main">
  <numFmts count="6">
    <numFmt numFmtId="176" formatCode="0_);[Red]\(0\)"/>
    <numFmt numFmtId="41" formatCode="_ * #,##0_ ;_ * \-#,##0_ ;_ * &quot;-&quot;_ ;_ @_ "/>
    <numFmt numFmtId="43" formatCode="_ * #,##0.00_ ;_ * \-#,##0.00_ ;_ * &quot;-&quot;??_ ;_ @_ "/>
    <numFmt numFmtId="44" formatCode="_ &quot;￥&quot;* #,##0.00_ ;_ &quot;￥&quot;* \-#,##0.00_ ;_ &quot;￥&quot;* &quot;-&quot;??_ ;_ @_ "/>
    <numFmt numFmtId="177" formatCode="0_ "/>
    <numFmt numFmtId="42" formatCode="_ &quot;￥&quot;* #,##0_ ;_ &quot;￥&quot;* \-#,##0_ ;_ &quot;￥&quot;* &quot;-&quot;_ ;_ @_ "/>
  </numFmts>
  <fonts count="68">
    <font>
      <sz val="11"/>
      <color theme="1"/>
      <name val="宋体"/>
      <charset val="134"/>
      <scheme val="minor"/>
    </font>
    <font>
      <b/>
      <sz val="11"/>
      <color theme="1"/>
      <name val="黑体"/>
      <charset val="134"/>
    </font>
    <font>
      <sz val="20"/>
      <name val="方正小标宋_GBK"/>
      <charset val="134"/>
    </font>
    <font>
      <sz val="10"/>
      <name val="黑体"/>
      <charset val="134"/>
    </font>
    <font>
      <sz val="10"/>
      <color theme="1"/>
      <name val="黑体"/>
      <charset val="134"/>
    </font>
    <font>
      <sz val="10"/>
      <name val="宋体"/>
      <charset val="134"/>
    </font>
    <font>
      <sz val="10"/>
      <color theme="1"/>
      <name val="宋体"/>
      <charset val="134"/>
      <scheme val="minor"/>
    </font>
    <font>
      <sz val="10"/>
      <color theme="1"/>
      <name val="宋体"/>
      <charset val="134"/>
    </font>
    <font>
      <sz val="11"/>
      <name val="宋体"/>
      <charset val="134"/>
      <scheme val="minor"/>
    </font>
    <font>
      <sz val="11"/>
      <color theme="1"/>
      <name val="Tahoma"/>
      <charset val="134"/>
    </font>
    <font>
      <sz val="10"/>
      <color theme="1"/>
      <name val="Tahoma"/>
      <charset val="134"/>
    </font>
    <font>
      <sz val="20"/>
      <color theme="1"/>
      <name val="方正小标宋_GBK"/>
      <charset val="134"/>
    </font>
    <font>
      <sz val="11"/>
      <name val="宋体"/>
      <charset val="134"/>
    </font>
    <font>
      <b/>
      <sz val="11"/>
      <color theme="1"/>
      <name val="宋体"/>
      <charset val="134"/>
    </font>
    <font>
      <sz val="10"/>
      <name val="等线"/>
      <charset val="134"/>
    </font>
    <font>
      <sz val="10"/>
      <name val="宋体"/>
      <charset val="134"/>
      <scheme val="minor"/>
    </font>
    <font>
      <b/>
      <sz val="11"/>
      <name val="宋体"/>
      <charset val="134"/>
      <scheme val="minor"/>
    </font>
    <font>
      <sz val="11"/>
      <color theme="1"/>
      <name val="宋体"/>
      <charset val="134"/>
    </font>
    <font>
      <sz val="10"/>
      <color theme="1"/>
      <name val="宋体"/>
      <charset val="204"/>
    </font>
    <font>
      <sz val="11"/>
      <name val="Tahoma"/>
      <charset val="134"/>
    </font>
    <font>
      <sz val="11"/>
      <color theme="1"/>
      <name val="黑体"/>
      <charset val="134"/>
    </font>
    <font>
      <sz val="12"/>
      <name val="宋体"/>
      <charset val="134"/>
    </font>
    <font>
      <sz val="8"/>
      <color theme="1"/>
      <name val="Tahoma"/>
      <charset val="134"/>
    </font>
    <font>
      <sz val="9"/>
      <name val="宋体"/>
      <charset val="134"/>
    </font>
    <font>
      <sz val="9"/>
      <color theme="1"/>
      <name val="Tahoma"/>
      <charset val="134"/>
    </font>
    <font>
      <sz val="9"/>
      <name val="Tahoma"/>
      <charset val="134"/>
    </font>
    <font>
      <sz val="8"/>
      <color theme="1"/>
      <name val="黑体"/>
      <charset val="134"/>
    </font>
    <font>
      <sz val="8"/>
      <color theme="1"/>
      <name val="宋体"/>
      <charset val="134"/>
    </font>
    <font>
      <sz val="8"/>
      <name val="宋体"/>
      <charset val="134"/>
    </font>
    <font>
      <sz val="8"/>
      <color theme="1"/>
      <name val="宋体"/>
      <charset val="134"/>
      <scheme val="minor"/>
    </font>
    <font>
      <sz val="9"/>
      <color theme="1"/>
      <name val="宋体"/>
      <charset val="134"/>
    </font>
    <font>
      <sz val="8"/>
      <color rgb="FF000000"/>
      <name val="宋体"/>
      <charset val="134"/>
    </font>
    <font>
      <b/>
      <sz val="8"/>
      <color theme="1"/>
      <name val="宋体"/>
      <charset val="134"/>
    </font>
    <font>
      <sz val="8"/>
      <name val="宋体"/>
      <charset val="134"/>
      <scheme val="minor"/>
    </font>
    <font>
      <sz val="7"/>
      <color theme="1"/>
      <name val="宋体"/>
      <charset val="134"/>
    </font>
    <font>
      <sz val="8"/>
      <color theme="1"/>
      <name val="等线"/>
      <charset val="134"/>
    </font>
    <font>
      <b/>
      <sz val="8"/>
      <name val="宋体"/>
      <charset val="134"/>
    </font>
    <font>
      <sz val="8"/>
      <name val="等线"/>
      <charset val="134"/>
    </font>
    <font>
      <sz val="8"/>
      <name val="SimSun"/>
      <charset val="134"/>
    </font>
    <font>
      <sz val="8"/>
      <name val="宋体"/>
      <charset val="204"/>
      <scheme val="minor"/>
    </font>
    <font>
      <sz val="7"/>
      <name val="宋体"/>
      <charset val="134"/>
    </font>
    <font>
      <sz val="8"/>
      <color indexed="8"/>
      <name val="宋体"/>
      <charset val="134"/>
    </font>
    <font>
      <sz val="11"/>
      <color rgb="FF3F3F76"/>
      <name val="宋体"/>
      <charset val="0"/>
      <scheme val="minor"/>
    </font>
    <font>
      <sz val="11"/>
      <color theme="0"/>
      <name val="宋体"/>
      <charset val="0"/>
      <scheme val="minor"/>
    </font>
    <font>
      <b/>
      <sz val="11"/>
      <color rgb="FFFA7D00"/>
      <name val="宋体"/>
      <charset val="0"/>
      <scheme val="minor"/>
    </font>
    <font>
      <sz val="11"/>
      <color rgb="FF9C6500"/>
      <name val="宋体"/>
      <charset val="0"/>
      <scheme val="minor"/>
    </font>
    <font>
      <sz val="11"/>
      <color theme="1"/>
      <name val="宋体"/>
      <charset val="0"/>
      <scheme val="minor"/>
    </font>
    <font>
      <sz val="11"/>
      <color rgb="FFFF0000"/>
      <name val="宋体"/>
      <charset val="0"/>
      <scheme val="minor"/>
    </font>
    <font>
      <b/>
      <sz val="11"/>
      <color rgb="FF3F3F3F"/>
      <name val="宋体"/>
      <charset val="0"/>
      <scheme val="minor"/>
    </font>
    <font>
      <b/>
      <sz val="11"/>
      <color rgb="FFFFFFFF"/>
      <name val="宋体"/>
      <charset val="0"/>
      <scheme val="minor"/>
    </font>
    <font>
      <b/>
      <sz val="13"/>
      <color theme="3"/>
      <name val="宋体"/>
      <charset val="134"/>
      <scheme val="minor"/>
    </font>
    <font>
      <sz val="12"/>
      <color indexed="8"/>
      <name val="宋体"/>
      <charset val="134"/>
    </font>
    <font>
      <sz val="11"/>
      <color rgb="FFFA7D00"/>
      <name val="宋体"/>
      <charset val="0"/>
      <scheme val="minor"/>
    </font>
    <font>
      <i/>
      <sz val="11"/>
      <color rgb="FF7F7F7F"/>
      <name val="宋体"/>
      <charset val="0"/>
      <scheme val="minor"/>
    </font>
    <font>
      <b/>
      <sz val="15"/>
      <color theme="3"/>
      <name val="宋体"/>
      <charset val="134"/>
      <scheme val="minor"/>
    </font>
    <font>
      <sz val="11"/>
      <color rgb="FF006100"/>
      <name val="宋体"/>
      <charset val="0"/>
      <scheme val="minor"/>
    </font>
    <font>
      <b/>
      <sz val="18"/>
      <color theme="3"/>
      <name val="宋体"/>
      <charset val="134"/>
      <scheme val="minor"/>
    </font>
    <font>
      <b/>
      <sz val="11"/>
      <color theme="1"/>
      <name val="宋体"/>
      <charset val="0"/>
      <scheme val="minor"/>
    </font>
    <font>
      <u/>
      <sz val="11"/>
      <color rgb="FF800080"/>
      <name val="宋体"/>
      <charset val="0"/>
      <scheme val="minor"/>
    </font>
    <font>
      <sz val="11"/>
      <color rgb="FF9C0006"/>
      <name val="宋体"/>
      <charset val="0"/>
      <scheme val="minor"/>
    </font>
    <font>
      <u/>
      <sz val="11"/>
      <color rgb="FF0000FF"/>
      <name val="宋体"/>
      <charset val="0"/>
      <scheme val="minor"/>
    </font>
    <font>
      <b/>
      <sz val="11"/>
      <color theme="3"/>
      <name val="宋体"/>
      <charset val="134"/>
      <scheme val="minor"/>
    </font>
    <font>
      <sz val="10"/>
      <color theme="1"/>
      <name val="仿宋_GB2312"/>
      <charset val="134"/>
    </font>
    <font>
      <sz val="9"/>
      <name val="方正书宋_GBK"/>
      <charset val="134"/>
    </font>
    <font>
      <vertAlign val="superscript"/>
      <sz val="11"/>
      <name val="宋体"/>
      <charset val="134"/>
      <scheme val="minor"/>
    </font>
    <font>
      <sz val="8"/>
      <color indexed="8"/>
      <name val="Times New Roman"/>
      <charset val="204"/>
    </font>
    <font>
      <sz val="8"/>
      <color indexed="8"/>
      <name val="汉仪大黑简"/>
      <charset val="134"/>
    </font>
    <font>
      <sz val="8"/>
      <color theme="1"/>
      <name val="Arial"/>
      <charset val="134"/>
    </font>
  </fonts>
  <fills count="35">
    <fill>
      <patternFill patternType="none"/>
    </fill>
    <fill>
      <patternFill patternType="gray125"/>
    </fill>
    <fill>
      <patternFill patternType="solid">
        <fgColor theme="5" tint="0.6"/>
        <bgColor indexed="64"/>
      </patternFill>
    </fill>
    <fill>
      <patternFill patternType="solid">
        <fgColor rgb="FFFFCC99"/>
        <bgColor indexed="64"/>
      </patternFill>
    </fill>
    <fill>
      <patternFill patternType="solid">
        <fgColor theme="5" tint="0.399975585192419"/>
        <bgColor indexed="64"/>
      </patternFill>
    </fill>
    <fill>
      <patternFill patternType="solid">
        <fgColor theme="8" tint="0.399975585192419"/>
        <bgColor indexed="64"/>
      </patternFill>
    </fill>
    <fill>
      <patternFill patternType="solid">
        <fgColor theme="5"/>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theme="4"/>
        <bgColor indexed="64"/>
      </patternFill>
    </fill>
    <fill>
      <patternFill patternType="solid">
        <fgColor rgb="FFF2F2F2"/>
        <bgColor indexed="64"/>
      </patternFill>
    </fill>
    <fill>
      <patternFill patternType="solid">
        <fgColor rgb="FFFFEB9C"/>
        <bgColor indexed="64"/>
      </patternFill>
    </fill>
    <fill>
      <patternFill patternType="solid">
        <fgColor theme="8" tint="0.799981688894314"/>
        <bgColor indexed="64"/>
      </patternFill>
    </fill>
    <fill>
      <patternFill patternType="solid">
        <fgColor theme="5" tint="0.599993896298105"/>
        <bgColor indexed="64"/>
      </patternFill>
    </fill>
    <fill>
      <patternFill patternType="solid">
        <fgColor theme="5" tint="0.799981688894314"/>
        <bgColor indexed="64"/>
      </patternFill>
    </fill>
    <fill>
      <patternFill patternType="solid">
        <fgColor theme="6"/>
        <bgColor indexed="64"/>
      </patternFill>
    </fill>
    <fill>
      <patternFill patternType="solid">
        <fgColor theme="8" tint="0.599993896298105"/>
        <bgColor indexed="64"/>
      </patternFill>
    </fill>
    <fill>
      <patternFill patternType="solid">
        <fgColor theme="9" tint="0.799981688894314"/>
        <bgColor indexed="64"/>
      </patternFill>
    </fill>
    <fill>
      <patternFill patternType="solid">
        <fgColor theme="6" tint="0.599993896298105"/>
        <bgColor indexed="64"/>
      </patternFill>
    </fill>
    <fill>
      <patternFill patternType="solid">
        <fgColor rgb="FFA5A5A5"/>
        <bgColor indexed="64"/>
      </patternFill>
    </fill>
    <fill>
      <patternFill patternType="solid">
        <fgColor rgb="FFFFFFCC"/>
        <bgColor indexed="64"/>
      </patternFill>
    </fill>
    <fill>
      <patternFill patternType="solid">
        <fgColor theme="8"/>
        <bgColor indexed="64"/>
      </patternFill>
    </fill>
    <fill>
      <patternFill patternType="solid">
        <fgColor indexed="26"/>
        <bgColor indexed="64"/>
      </patternFill>
    </fill>
    <fill>
      <patternFill patternType="solid">
        <fgColor theme="4" tint="0.799981688894314"/>
        <bgColor indexed="64"/>
      </patternFill>
    </fill>
    <fill>
      <patternFill patternType="solid">
        <fgColor theme="9" tint="0.399975585192419"/>
        <bgColor indexed="64"/>
      </patternFill>
    </fill>
    <fill>
      <patternFill patternType="solid">
        <fgColor theme="4" tint="0.599993896298105"/>
        <bgColor indexed="64"/>
      </patternFill>
    </fill>
    <fill>
      <patternFill patternType="solid">
        <fgColor theme="7" tint="0.799981688894314"/>
        <bgColor indexed="64"/>
      </patternFill>
    </fill>
    <fill>
      <patternFill patternType="solid">
        <fgColor theme="6" tint="0.799981688894314"/>
        <bgColor indexed="64"/>
      </patternFill>
    </fill>
    <fill>
      <patternFill patternType="solid">
        <fgColor rgb="FFC6EFCE"/>
        <bgColor indexed="64"/>
      </patternFill>
    </fill>
    <fill>
      <patternFill patternType="solid">
        <fgColor theme="7"/>
        <bgColor indexed="64"/>
      </patternFill>
    </fill>
    <fill>
      <patternFill patternType="solid">
        <fgColor rgb="FFFFC7CE"/>
        <bgColor indexed="64"/>
      </patternFill>
    </fill>
    <fill>
      <patternFill patternType="solid">
        <fgColor theme="6" tint="0.399975585192419"/>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9"/>
        <bgColor indexed="64"/>
      </patternFill>
    </fill>
  </fills>
  <borders count="20">
    <border>
      <left/>
      <right/>
      <top/>
      <bottom/>
      <diagonal/>
    </border>
    <border>
      <left/>
      <right/>
      <top/>
      <bottom style="thin">
        <color auto="true"/>
      </bottom>
      <diagonal/>
    </border>
    <border>
      <left style="thin">
        <color auto="true"/>
      </left>
      <right style="thin">
        <color auto="true"/>
      </right>
      <top/>
      <bottom style="thin">
        <color auto="true"/>
      </bottom>
      <diagonal/>
    </border>
    <border>
      <left/>
      <right style="thin">
        <color auto="true"/>
      </right>
      <top/>
      <bottom style="thin">
        <color auto="true"/>
      </bottom>
      <diagonal/>
    </border>
    <border>
      <left style="thin">
        <color auto="true"/>
      </left>
      <right style="thin">
        <color auto="true"/>
      </right>
      <top style="thin">
        <color auto="true"/>
      </top>
      <bottom style="thin">
        <color auto="true"/>
      </bottom>
      <diagonal/>
    </border>
    <border>
      <left/>
      <right style="thin">
        <color auto="true"/>
      </right>
      <top style="thin">
        <color auto="true"/>
      </top>
      <bottom style="thin">
        <color auto="true"/>
      </bottom>
      <diagonal/>
    </border>
    <border>
      <left style="thin">
        <color auto="true"/>
      </left>
      <right style="thin">
        <color auto="true"/>
      </right>
      <top style="thin">
        <color auto="true"/>
      </top>
      <bottom/>
      <diagonal/>
    </border>
    <border>
      <left style="thin">
        <color auto="true"/>
      </left>
      <right/>
      <top/>
      <bottom style="thin">
        <color auto="true"/>
      </bottom>
      <diagonal/>
    </border>
    <border>
      <left/>
      <right style="thin">
        <color auto="true"/>
      </right>
      <top style="thin">
        <color auto="true"/>
      </top>
      <bottom/>
      <diagonal/>
    </border>
    <border>
      <left style="thin">
        <color auto="true"/>
      </left>
      <right/>
      <top style="thin">
        <color auto="true"/>
      </top>
      <bottom style="thin">
        <color auto="true"/>
      </bottom>
      <diagonal/>
    </border>
    <border>
      <left/>
      <right/>
      <top style="thin">
        <color auto="true"/>
      </top>
      <bottom style="thin">
        <color auto="true"/>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style="thin">
        <color indexed="22"/>
      </left>
      <right style="thin">
        <color indexed="22"/>
      </right>
      <top style="thin">
        <color indexed="22"/>
      </top>
      <bottom style="thin">
        <color indexed="22"/>
      </bottom>
      <diagonal/>
    </border>
    <border>
      <left/>
      <right/>
      <top/>
      <bottom style="double">
        <color rgb="FFFF8001"/>
      </bottom>
      <diagonal/>
    </border>
    <border>
      <left/>
      <right/>
      <top style="thin">
        <color theme="4"/>
      </top>
      <bottom style="double">
        <color theme="4"/>
      </bottom>
      <diagonal/>
    </border>
    <border>
      <left/>
      <right/>
      <top/>
      <bottom style="medium">
        <color theme="4" tint="0.499984740745262"/>
      </bottom>
      <diagonal/>
    </border>
  </borders>
  <cellStyleXfs count="74">
    <xf numFmtId="0" fontId="0" fillId="0" borderId="0">
      <alignment vertical="center"/>
    </xf>
    <xf numFmtId="0" fontId="0" fillId="0" borderId="0"/>
    <xf numFmtId="0" fontId="0" fillId="0" borderId="0"/>
    <xf numFmtId="0" fontId="9" fillId="0" borderId="0"/>
    <xf numFmtId="0" fontId="0" fillId="0" borderId="0"/>
    <xf numFmtId="0" fontId="21" fillId="0" borderId="0"/>
    <xf numFmtId="0" fontId="0" fillId="0" borderId="0"/>
    <xf numFmtId="0" fontId="19" fillId="0" borderId="0">
      <alignment vertical="center"/>
    </xf>
    <xf numFmtId="0" fontId="0" fillId="0" borderId="0"/>
    <xf numFmtId="0" fontId="21" fillId="0" borderId="0"/>
    <xf numFmtId="0" fontId="9" fillId="0" borderId="0">
      <alignment vertical="center"/>
    </xf>
    <xf numFmtId="0" fontId="0" fillId="0" borderId="0"/>
    <xf numFmtId="0" fontId="21" fillId="0" borderId="0">
      <alignment vertical="center"/>
    </xf>
    <xf numFmtId="0" fontId="9" fillId="0" borderId="0"/>
    <xf numFmtId="0" fontId="43" fillId="24" borderId="0" applyNumberFormat="false" applyBorder="false" applyAlignment="false" applyProtection="false">
      <alignment vertical="center"/>
    </xf>
    <xf numFmtId="0" fontId="46" fillId="17" borderId="0" applyNumberFormat="false" applyBorder="false" applyAlignment="false" applyProtection="false">
      <alignment vertical="center"/>
    </xf>
    <xf numFmtId="0" fontId="51" fillId="0" borderId="0"/>
    <xf numFmtId="0" fontId="48" fillId="10" borderId="12" applyNumberFormat="false" applyAlignment="false" applyProtection="false">
      <alignment vertical="center"/>
    </xf>
    <xf numFmtId="0" fontId="49" fillId="19" borderId="13" applyNumberFormat="false" applyAlignment="false" applyProtection="false">
      <alignment vertical="center"/>
    </xf>
    <xf numFmtId="0" fontId="59" fillId="30" borderId="0" applyNumberFormat="false" applyBorder="false" applyAlignment="false" applyProtection="false">
      <alignment vertical="center"/>
    </xf>
    <xf numFmtId="0" fontId="54" fillId="0" borderId="15" applyNumberFormat="false" applyFill="false" applyAlignment="false" applyProtection="false">
      <alignment vertical="center"/>
    </xf>
    <xf numFmtId="0" fontId="53" fillId="0" borderId="0" applyNumberFormat="false" applyFill="false" applyBorder="false" applyAlignment="false" applyProtection="false">
      <alignment vertical="center"/>
    </xf>
    <xf numFmtId="0" fontId="0" fillId="0" borderId="0"/>
    <xf numFmtId="0" fontId="50" fillId="0" borderId="15" applyNumberFormat="false" applyFill="false" applyAlignment="false" applyProtection="false">
      <alignment vertical="center"/>
    </xf>
    <xf numFmtId="0" fontId="21" fillId="0" borderId="0">
      <alignment vertical="center"/>
    </xf>
    <xf numFmtId="0" fontId="46" fillId="16" borderId="0" applyNumberFormat="false" applyBorder="false" applyAlignment="false" applyProtection="false">
      <alignment vertical="center"/>
    </xf>
    <xf numFmtId="0" fontId="21" fillId="22" borderId="16">
      <protection locked="false"/>
    </xf>
    <xf numFmtId="41" fontId="0" fillId="0" borderId="0" applyFont="false" applyFill="false" applyBorder="false" applyAlignment="false" applyProtection="false">
      <alignment vertical="center"/>
    </xf>
    <xf numFmtId="0" fontId="46" fillId="32" borderId="0" applyNumberFormat="false" applyBorder="false" applyAlignment="false" applyProtection="false">
      <alignment vertical="center"/>
    </xf>
    <xf numFmtId="0" fontId="60" fillId="0" borderId="0" applyNumberFormat="false" applyFill="false" applyBorder="false" applyAlignment="false" applyProtection="false">
      <alignment vertical="center"/>
    </xf>
    <xf numFmtId="0" fontId="43" fillId="21" borderId="0" applyNumberFormat="false" applyBorder="false" applyAlignment="false" applyProtection="false">
      <alignment vertical="center"/>
    </xf>
    <xf numFmtId="0" fontId="61" fillId="0" borderId="19" applyNumberFormat="false" applyFill="false" applyAlignment="false" applyProtection="false">
      <alignment vertical="center"/>
    </xf>
    <xf numFmtId="0" fontId="57" fillId="0" borderId="18" applyNumberFormat="false" applyFill="false" applyAlignment="false" applyProtection="false">
      <alignment vertical="center"/>
    </xf>
    <xf numFmtId="0" fontId="46" fillId="23" borderId="0" applyNumberFormat="false" applyBorder="false" applyAlignment="false" applyProtection="false">
      <alignment vertical="center"/>
    </xf>
    <xf numFmtId="0" fontId="0" fillId="0" borderId="0">
      <alignment vertical="center"/>
    </xf>
    <xf numFmtId="0" fontId="46" fillId="25" borderId="0" applyNumberFormat="false" applyBorder="false" applyAlignment="false" applyProtection="false">
      <alignment vertical="center"/>
    </xf>
    <xf numFmtId="0" fontId="43" fillId="34" borderId="0" applyNumberFormat="false" applyBorder="false" applyAlignment="false" applyProtection="false">
      <alignment vertical="center"/>
    </xf>
    <xf numFmtId="0" fontId="21" fillId="22" borderId="16">
      <protection locked="false"/>
    </xf>
    <xf numFmtId="43" fontId="0" fillId="0" borderId="0" applyFont="false" applyFill="false" applyBorder="false" applyAlignment="false" applyProtection="false">
      <alignment vertical="center"/>
    </xf>
    <xf numFmtId="0" fontId="56" fillId="0" borderId="0" applyNumberFormat="false" applyFill="false" applyBorder="false" applyAlignment="false" applyProtection="false">
      <alignment vertical="center"/>
    </xf>
    <xf numFmtId="0" fontId="58" fillId="0" borderId="0" applyNumberFormat="false" applyFill="false" applyBorder="false" applyAlignment="false" applyProtection="false">
      <alignment vertical="center"/>
    </xf>
    <xf numFmtId="0" fontId="21" fillId="0" borderId="0">
      <alignment vertical="center"/>
    </xf>
    <xf numFmtId="0" fontId="46" fillId="33" borderId="0" applyNumberFormat="false" applyBorder="false" applyAlignment="false" applyProtection="false">
      <alignment vertical="center"/>
    </xf>
    <xf numFmtId="0" fontId="9" fillId="0" borderId="0">
      <alignment vertical="center"/>
    </xf>
    <xf numFmtId="0" fontId="52" fillId="0" borderId="17" applyNumberFormat="false" applyFill="false" applyAlignment="false" applyProtection="false">
      <alignment vertical="center"/>
    </xf>
    <xf numFmtId="0" fontId="61" fillId="0" borderId="0" applyNumberFormat="false" applyFill="false" applyBorder="false" applyAlignment="false" applyProtection="false">
      <alignment vertical="center"/>
    </xf>
    <xf numFmtId="0" fontId="46" fillId="14" borderId="0" applyNumberFormat="false" applyBorder="false" applyAlignment="false" applyProtection="false">
      <alignment vertical="center"/>
    </xf>
    <xf numFmtId="0" fontId="0" fillId="0" borderId="0"/>
    <xf numFmtId="42" fontId="0" fillId="0" borderId="0" applyFont="false" applyFill="false" applyBorder="false" applyAlignment="false" applyProtection="false">
      <alignment vertical="center"/>
    </xf>
    <xf numFmtId="0" fontId="47" fillId="0" borderId="0" applyNumberFormat="false" applyFill="false" applyBorder="false" applyAlignment="false" applyProtection="false">
      <alignment vertical="center"/>
    </xf>
    <xf numFmtId="0" fontId="0" fillId="0" borderId="0"/>
    <xf numFmtId="0" fontId="46" fillId="13" borderId="0" applyNumberFormat="false" applyBorder="false" applyAlignment="false" applyProtection="false">
      <alignment vertical="center"/>
    </xf>
    <xf numFmtId="0" fontId="0" fillId="20" borderId="14" applyNumberFormat="false" applyFont="false" applyAlignment="false" applyProtection="false">
      <alignment vertical="center"/>
    </xf>
    <xf numFmtId="0" fontId="43" fillId="31" borderId="0" applyNumberFormat="false" applyBorder="false" applyAlignment="false" applyProtection="false">
      <alignment vertical="center"/>
    </xf>
    <xf numFmtId="0" fontId="55" fillId="28" borderId="0" applyNumberFormat="false" applyBorder="false" applyAlignment="false" applyProtection="false">
      <alignment vertical="center"/>
    </xf>
    <xf numFmtId="0" fontId="46" fillId="12" borderId="0" applyNumberFormat="false" applyBorder="false" applyAlignment="false" applyProtection="false">
      <alignment vertical="center"/>
    </xf>
    <xf numFmtId="0" fontId="45" fillId="11" borderId="0" applyNumberFormat="false" applyBorder="false" applyAlignment="false" applyProtection="false">
      <alignment vertical="center"/>
    </xf>
    <xf numFmtId="0" fontId="44" fillId="10" borderId="11" applyNumberFormat="false" applyAlignment="false" applyProtection="false">
      <alignment vertical="center"/>
    </xf>
    <xf numFmtId="0" fontId="43" fillId="9" borderId="0" applyNumberFormat="false" applyBorder="false" applyAlignment="false" applyProtection="false">
      <alignment vertical="center"/>
    </xf>
    <xf numFmtId="0" fontId="43" fillId="8" borderId="0" applyNumberFormat="false" applyBorder="false" applyAlignment="false" applyProtection="false">
      <alignment vertical="center"/>
    </xf>
    <xf numFmtId="0" fontId="43" fillId="7" borderId="0" applyNumberFormat="false" applyBorder="false" applyAlignment="false" applyProtection="false">
      <alignment vertical="center"/>
    </xf>
    <xf numFmtId="0" fontId="43" fillId="6" borderId="0" applyNumberFormat="false" applyBorder="false" applyAlignment="false" applyProtection="false">
      <alignment vertical="center"/>
    </xf>
    <xf numFmtId="0" fontId="0" fillId="0" borderId="0">
      <alignment vertical="center"/>
    </xf>
    <xf numFmtId="0" fontId="43" fillId="5" borderId="0" applyNumberFormat="false" applyBorder="false" applyAlignment="false" applyProtection="false">
      <alignment vertical="center"/>
    </xf>
    <xf numFmtId="9" fontId="0" fillId="0" borderId="0" applyFont="false" applyFill="false" applyBorder="false" applyAlignment="false" applyProtection="false">
      <alignment vertical="center"/>
    </xf>
    <xf numFmtId="0" fontId="43" fillId="4" borderId="0" applyNumberFormat="false" applyBorder="false" applyAlignment="false" applyProtection="false">
      <alignment vertical="center"/>
    </xf>
    <xf numFmtId="44" fontId="0" fillId="0" borderId="0" applyFont="false" applyFill="false" applyBorder="false" applyAlignment="false" applyProtection="false">
      <alignment vertical="center"/>
    </xf>
    <xf numFmtId="0" fontId="43" fillId="15" borderId="0" applyNumberFormat="false" applyBorder="false" applyAlignment="false" applyProtection="false">
      <alignment vertical="center"/>
    </xf>
    <xf numFmtId="0" fontId="46" fillId="27" borderId="0" applyNumberFormat="false" applyBorder="false" applyAlignment="false" applyProtection="false">
      <alignment vertical="center"/>
    </xf>
    <xf numFmtId="0" fontId="0" fillId="0" borderId="0"/>
    <xf numFmtId="0" fontId="42" fillId="3" borderId="11" applyNumberFormat="false" applyAlignment="false" applyProtection="false">
      <alignment vertical="center"/>
    </xf>
    <xf numFmtId="0" fontId="46" fillId="18" borderId="0" applyNumberFormat="false" applyBorder="false" applyAlignment="false" applyProtection="false">
      <alignment vertical="center"/>
    </xf>
    <xf numFmtId="0" fontId="43" fillId="29" borderId="0" applyNumberFormat="false" applyBorder="false" applyAlignment="false" applyProtection="false">
      <alignment vertical="center"/>
    </xf>
    <xf numFmtId="0" fontId="46" fillId="26" borderId="0" applyNumberFormat="false" applyBorder="false" applyAlignment="false" applyProtection="false">
      <alignment vertical="center"/>
    </xf>
  </cellStyleXfs>
  <cellXfs count="362">
    <xf numFmtId="0" fontId="0" fillId="0" borderId="0" xfId="0">
      <alignment vertical="center"/>
    </xf>
    <xf numFmtId="0" fontId="1" fillId="0" borderId="0" xfId="0" applyFont="true">
      <alignment vertical="center"/>
    </xf>
    <xf numFmtId="0" fontId="2" fillId="0" borderId="1" xfId="0" applyFont="true" applyFill="true" applyBorder="true" applyAlignment="true">
      <alignment horizontal="center" vertical="center"/>
    </xf>
    <xf numFmtId="0" fontId="3" fillId="0" borderId="2" xfId="0" applyFont="true" applyFill="true" applyBorder="true" applyAlignment="true">
      <alignment horizontal="center" vertical="center" wrapText="true"/>
    </xf>
    <xf numFmtId="0" fontId="4" fillId="0" borderId="3" xfId="0" applyFont="true" applyFill="true" applyBorder="true" applyAlignment="true">
      <alignment horizontal="center" vertical="center"/>
    </xf>
    <xf numFmtId="0" fontId="4" fillId="0" borderId="2" xfId="0" applyFont="true" applyFill="true" applyBorder="true" applyAlignment="true">
      <alignment horizontal="center" vertical="center"/>
    </xf>
    <xf numFmtId="0" fontId="3" fillId="0" borderId="4" xfId="0" applyFont="true" applyFill="true" applyBorder="true" applyAlignment="true">
      <alignment horizontal="center" vertical="center" wrapText="true"/>
    </xf>
    <xf numFmtId="0" fontId="4" fillId="0" borderId="5" xfId="0" applyFont="true" applyFill="true" applyBorder="true" applyAlignment="true">
      <alignment horizontal="center" vertical="center"/>
    </xf>
    <xf numFmtId="0" fontId="4" fillId="0" borderId="4" xfId="0" applyFont="true" applyFill="true" applyBorder="true" applyAlignment="true">
      <alignment horizontal="center" vertical="center"/>
    </xf>
    <xf numFmtId="0" fontId="5" fillId="0" borderId="4" xfId="0" applyFont="true" applyFill="true" applyBorder="true" applyAlignment="true">
      <alignment horizontal="center" vertical="center" wrapText="true"/>
    </xf>
    <xf numFmtId="0" fontId="5" fillId="0" borderId="4" xfId="0" applyFont="true" applyFill="true" applyBorder="true" applyAlignment="true">
      <alignment vertical="center"/>
    </xf>
    <xf numFmtId="0" fontId="6" fillId="0" borderId="4" xfId="0" applyFont="true" applyFill="true" applyBorder="true" applyAlignment="true">
      <alignment horizontal="left" vertical="center" wrapText="true"/>
    </xf>
    <xf numFmtId="0" fontId="6" fillId="0" borderId="4" xfId="0" applyFont="true" applyFill="true" applyBorder="true" applyAlignment="true">
      <alignment horizontal="center" vertical="center"/>
    </xf>
    <xf numFmtId="0" fontId="5" fillId="0" borderId="4" xfId="0" applyFont="true" applyFill="true" applyBorder="true" applyAlignment="true">
      <alignment horizontal="center" vertical="center"/>
    </xf>
    <xf numFmtId="0" fontId="5" fillId="0" borderId="6" xfId="0" applyFont="true" applyFill="true" applyBorder="true" applyAlignment="true">
      <alignment vertical="center"/>
    </xf>
    <xf numFmtId="0" fontId="7" fillId="0" borderId="6" xfId="0" applyFont="true" applyFill="true" applyBorder="true" applyAlignment="true">
      <alignment horizontal="left" vertical="center" wrapText="true"/>
    </xf>
    <xf numFmtId="0" fontId="7" fillId="0" borderId="6" xfId="0" applyFont="true" applyFill="true" applyBorder="true" applyAlignment="true">
      <alignment horizontal="justify" vertical="center" wrapText="true" shrinkToFit="true"/>
    </xf>
    <xf numFmtId="0" fontId="6" fillId="0" borderId="6" xfId="0" applyFont="true" applyFill="true" applyBorder="true" applyAlignment="true">
      <alignment vertical="center" wrapText="true"/>
    </xf>
    <xf numFmtId="0" fontId="6" fillId="0" borderId="6" xfId="0" applyFont="true" applyFill="true" applyBorder="true" applyAlignment="true">
      <alignment horizontal="left" vertical="center" wrapText="true"/>
    </xf>
    <xf numFmtId="0" fontId="5" fillId="0" borderId="5" xfId="0" applyFont="true" applyFill="true" applyBorder="true" applyAlignment="true">
      <alignment vertical="center"/>
    </xf>
    <xf numFmtId="0" fontId="5" fillId="0" borderId="4" xfId="0" applyFont="true" applyFill="true" applyBorder="true" applyAlignment="true">
      <alignment vertical="center" wrapText="true"/>
    </xf>
    <xf numFmtId="0" fontId="7" fillId="0" borderId="4" xfId="0" applyFont="true" applyFill="true" applyBorder="true" applyAlignment="true">
      <alignment horizontal="left" vertical="center" wrapText="true" shrinkToFit="true"/>
    </xf>
    <xf numFmtId="0" fontId="0" fillId="0" borderId="0" xfId="0" applyAlignment="true">
      <alignment horizontal="center" vertical="center" wrapText="true"/>
    </xf>
    <xf numFmtId="0" fontId="4" fillId="0" borderId="2" xfId="0" applyFont="true" applyFill="true" applyBorder="true" applyAlignment="true">
      <alignment horizontal="center" vertical="center" wrapText="true"/>
    </xf>
    <xf numFmtId="0" fontId="4" fillId="0" borderId="7" xfId="0" applyFont="true" applyFill="true" applyBorder="true" applyAlignment="true">
      <alignment horizontal="center" vertical="center"/>
    </xf>
    <xf numFmtId="0" fontId="4" fillId="0" borderId="1" xfId="0" applyFont="true" applyFill="true" applyBorder="true" applyAlignment="true">
      <alignment horizontal="center" vertical="center"/>
    </xf>
    <xf numFmtId="0" fontId="4" fillId="0" borderId="4" xfId="0" applyFont="true" applyFill="true" applyBorder="true" applyAlignment="true">
      <alignment horizontal="center" vertical="center" wrapText="true"/>
    </xf>
    <xf numFmtId="0" fontId="6" fillId="0" borderId="4" xfId="0" applyFont="true" applyFill="true" applyBorder="true" applyAlignment="true">
      <alignment horizontal="center" vertical="center" wrapText="true"/>
    </xf>
    <xf numFmtId="0" fontId="5" fillId="0" borderId="6" xfId="0" applyFont="true" applyFill="true" applyBorder="true" applyAlignment="true">
      <alignment vertical="center" wrapText="true"/>
    </xf>
    <xf numFmtId="0" fontId="6" fillId="0" borderId="6" xfId="0" applyFont="true" applyFill="true" applyBorder="true" applyAlignment="true">
      <alignment vertical="center"/>
    </xf>
    <xf numFmtId="0" fontId="6" fillId="0" borderId="8" xfId="0" applyFont="true" applyFill="true" applyBorder="true" applyAlignment="true">
      <alignment horizontal="center" vertical="center"/>
    </xf>
    <xf numFmtId="0" fontId="6" fillId="0" borderId="6" xfId="0" applyFont="true" applyFill="true" applyBorder="true" applyAlignment="true">
      <alignment horizontal="center" vertical="center"/>
    </xf>
    <xf numFmtId="0" fontId="3" fillId="0" borderId="2" xfId="0" applyFont="true" applyFill="true" applyBorder="true" applyAlignment="true">
      <alignment horizontal="center" vertical="center"/>
    </xf>
    <xf numFmtId="0" fontId="3" fillId="0" borderId="4" xfId="0" applyFont="true" applyFill="true" applyBorder="true" applyAlignment="true">
      <alignment horizontal="center" vertical="center"/>
    </xf>
    <xf numFmtId="0" fontId="5" fillId="0" borderId="4" xfId="0" applyFont="true" applyFill="true" applyBorder="true" applyAlignment="true">
      <alignment horizontal="justify" vertical="center" wrapText="true"/>
    </xf>
    <xf numFmtId="0" fontId="6" fillId="0" borderId="4" xfId="0" applyFont="true" applyBorder="true" applyAlignment="true">
      <alignment vertical="center" wrapText="true"/>
    </xf>
    <xf numFmtId="0" fontId="6" fillId="0" borderId="4" xfId="0" applyFont="true" applyBorder="true" applyAlignment="true">
      <alignment horizontal="center" vertical="center"/>
    </xf>
    <xf numFmtId="0" fontId="0" fillId="0" borderId="0" xfId="0" applyFont="true" applyFill="true" applyAlignment="true"/>
    <xf numFmtId="0" fontId="8" fillId="0" borderId="0" xfId="0" applyFont="true" applyFill="true" applyAlignment="true"/>
    <xf numFmtId="0" fontId="9" fillId="0" borderId="0" xfId="0" applyFont="true" applyFill="true" applyAlignment="true"/>
    <xf numFmtId="0" fontId="10" fillId="0" borderId="0" xfId="0" applyFont="true" applyFill="true" applyAlignment="true"/>
    <xf numFmtId="0" fontId="6" fillId="0" borderId="0" xfId="0" applyFont="true" applyFill="true">
      <alignment vertical="center"/>
    </xf>
    <xf numFmtId="0" fontId="0" fillId="0" borderId="0" xfId="0" applyFont="true" applyFill="true" applyAlignment="true">
      <alignment horizontal="center"/>
    </xf>
    <xf numFmtId="0" fontId="0" fillId="0" borderId="0" xfId="0" applyFont="true" applyFill="true" applyAlignment="true">
      <alignment horizontal="center" vertical="center"/>
    </xf>
    <xf numFmtId="0" fontId="0" fillId="0" borderId="0" xfId="0" applyFont="true" applyFill="true" applyAlignment="true">
      <alignment horizontal="left"/>
    </xf>
    <xf numFmtId="0" fontId="11" fillId="0" borderId="0" xfId="0" applyNumberFormat="true" applyFont="true" applyFill="true" applyAlignment="true" applyProtection="true">
      <alignment horizontal="center" vertical="center" wrapText="true"/>
      <protection locked="false"/>
    </xf>
    <xf numFmtId="0" fontId="11" fillId="0" borderId="0" xfId="0" applyNumberFormat="true" applyFont="true" applyFill="true" applyAlignment="true" applyProtection="true">
      <alignment horizontal="left" vertical="center" wrapText="true"/>
      <protection locked="false"/>
    </xf>
    <xf numFmtId="0" fontId="5" fillId="0" borderId="0" xfId="0" applyFont="true" applyFill="true" applyAlignment="true">
      <alignment horizontal="left" vertical="center" wrapText="true"/>
    </xf>
    <xf numFmtId="0" fontId="12" fillId="0" borderId="0" xfId="0" applyFont="true" applyFill="true" applyAlignment="true">
      <alignment horizontal="left" vertical="center" wrapText="true"/>
    </xf>
    <xf numFmtId="0" fontId="13" fillId="0" borderId="4" xfId="0" applyFont="true" applyFill="true" applyBorder="true" applyAlignment="true" applyProtection="true">
      <alignment horizontal="center" vertical="center" wrapText="true"/>
    </xf>
    <xf numFmtId="0" fontId="7" fillId="0" borderId="4" xfId="0" applyFont="true" applyFill="true" applyBorder="true" applyAlignment="true" applyProtection="true">
      <alignment horizontal="left" vertical="center" wrapText="true"/>
      <protection locked="false"/>
    </xf>
    <xf numFmtId="0" fontId="7" fillId="0" borderId="4" xfId="0" applyFont="true" applyFill="true" applyBorder="true" applyAlignment="true">
      <alignment vertical="center" wrapText="true"/>
    </xf>
    <xf numFmtId="0" fontId="7" fillId="0" borderId="4" xfId="0" applyFont="true" applyFill="true" applyBorder="true" applyAlignment="true">
      <alignment horizontal="left" vertical="center"/>
    </xf>
    <xf numFmtId="0" fontId="14" fillId="0" borderId="4" xfId="0" applyFont="true" applyFill="true" applyBorder="true" applyAlignment="true">
      <alignment horizontal="left" vertical="center" wrapText="true"/>
    </xf>
    <xf numFmtId="0" fontId="5" fillId="0" borderId="4" xfId="0" applyFont="true" applyFill="true" applyBorder="true" applyAlignment="true">
      <alignment horizontal="left" vertical="center" wrapText="true"/>
    </xf>
    <xf numFmtId="0" fontId="14" fillId="0" borderId="4" xfId="0" applyFont="true" applyFill="true" applyBorder="true" applyAlignment="true">
      <alignment horizontal="left" vertical="center"/>
    </xf>
    <xf numFmtId="0" fontId="15" fillId="0" borderId="4" xfId="0" applyFont="true" applyFill="true" applyBorder="true" applyAlignment="true">
      <alignment horizontal="center" vertical="center" wrapText="true"/>
    </xf>
    <xf numFmtId="0" fontId="6" fillId="0" borderId="5" xfId="0" applyNumberFormat="true" applyFont="true" applyFill="true" applyBorder="true" applyAlignment="true" applyProtection="true">
      <alignment horizontal="left" vertical="center" wrapText="true"/>
      <protection locked="false"/>
    </xf>
    <xf numFmtId="0" fontId="15" fillId="0" borderId="4" xfId="0" applyFont="true" applyFill="true" applyBorder="true" applyAlignment="true">
      <alignment horizontal="justify" vertical="center" wrapText="true"/>
    </xf>
    <xf numFmtId="0" fontId="15" fillId="0" borderId="5" xfId="0" applyNumberFormat="true" applyFont="true" applyFill="true" applyBorder="true" applyAlignment="true" applyProtection="true">
      <alignment horizontal="left" vertical="center" wrapText="true"/>
      <protection locked="false"/>
    </xf>
    <xf numFmtId="0" fontId="6" fillId="0" borderId="5" xfId="0" applyFont="true" applyFill="true" applyBorder="true" applyAlignment="true">
      <alignment horizontal="left" vertical="center" wrapText="true"/>
    </xf>
    <xf numFmtId="0" fontId="6" fillId="0" borderId="4" xfId="0" applyNumberFormat="true" applyFont="true" applyFill="true" applyBorder="true" applyAlignment="true">
      <alignment horizontal="center" vertical="center" wrapText="true"/>
    </xf>
    <xf numFmtId="0" fontId="6" fillId="0" borderId="4" xfId="0" applyNumberFormat="true" applyFont="true" applyFill="true" applyBorder="true" applyAlignment="true">
      <alignment horizontal="left" vertical="center" wrapText="true"/>
    </xf>
    <xf numFmtId="0" fontId="6" fillId="0" borderId="4" xfId="0" applyNumberFormat="true" applyFont="true" applyFill="true" applyBorder="true" applyAlignment="true">
      <alignment vertical="center" wrapText="true"/>
    </xf>
    <xf numFmtId="0" fontId="7" fillId="0" borderId="4" xfId="0" applyFont="true" applyFill="true" applyBorder="true" applyAlignment="true">
      <alignment horizontal="center" vertical="center" wrapText="true"/>
    </xf>
    <xf numFmtId="0" fontId="7" fillId="0" borderId="4" xfId="0" applyFont="true" applyFill="true" applyBorder="true" applyAlignment="true">
      <alignment horizontal="left" vertical="center" wrapText="true"/>
    </xf>
    <xf numFmtId="49" fontId="7" fillId="0" borderId="4" xfId="0" applyNumberFormat="true" applyFont="true" applyFill="true" applyBorder="true" applyAlignment="true">
      <alignment horizontal="left" vertical="center" wrapText="true"/>
    </xf>
    <xf numFmtId="0" fontId="7" fillId="0" borderId="4" xfId="0" applyNumberFormat="true" applyFont="true" applyFill="true" applyBorder="true" applyAlignment="true">
      <alignment horizontal="center" vertical="center" wrapText="true"/>
    </xf>
    <xf numFmtId="0" fontId="7" fillId="0" borderId="4" xfId="34" applyFont="true" applyFill="true" applyBorder="true" applyAlignment="true">
      <alignment horizontal="left" vertical="center" wrapText="true"/>
    </xf>
    <xf numFmtId="0" fontId="7" fillId="0" borderId="4" xfId="0" applyNumberFormat="true" applyFont="true" applyFill="true" applyBorder="true" applyAlignment="true">
      <alignment horizontal="left" vertical="center" wrapText="true"/>
    </xf>
    <xf numFmtId="0" fontId="7" fillId="0" borderId="4" xfId="43" applyFont="true" applyFill="true" applyBorder="true" applyAlignment="true">
      <alignment horizontal="left" vertical="center" wrapText="true"/>
    </xf>
    <xf numFmtId="49" fontId="7" fillId="0" borderId="4" xfId="1" applyNumberFormat="true" applyFont="true" applyFill="true" applyBorder="true" applyAlignment="true">
      <alignment horizontal="left" vertical="center" wrapText="true"/>
    </xf>
    <xf numFmtId="0" fontId="16" fillId="0" borderId="9" xfId="0" applyFont="true" applyFill="true" applyBorder="true" applyAlignment="true">
      <alignment horizontal="center" vertical="center" wrapText="true"/>
    </xf>
    <xf numFmtId="0" fontId="16" fillId="0" borderId="4" xfId="0" applyFont="true" applyFill="true" applyBorder="true" applyAlignment="true">
      <alignment horizontal="center" vertical="center" wrapText="true"/>
    </xf>
    <xf numFmtId="0" fontId="7" fillId="0" borderId="4" xfId="0" applyFont="true" applyFill="true" applyBorder="true" applyAlignment="true">
      <alignment vertical="center" wrapText="true" shrinkToFit="true"/>
    </xf>
    <xf numFmtId="0" fontId="15" fillId="0" borderId="4" xfId="0" applyFont="true" applyFill="true" applyBorder="true" applyAlignment="true">
      <alignment horizontal="left" vertical="center" wrapText="true"/>
    </xf>
    <xf numFmtId="0" fontId="7" fillId="0" borderId="4" xfId="0" applyFont="true" applyFill="true" applyBorder="true" applyAlignment="true">
      <alignment horizontal="center" vertical="center"/>
    </xf>
    <xf numFmtId="0" fontId="7" fillId="0" borderId="4" xfId="69" applyFont="true" applyFill="true" applyBorder="true" applyAlignment="true">
      <alignment horizontal="center" vertical="center" wrapText="true"/>
    </xf>
    <xf numFmtId="0" fontId="7" fillId="0" borderId="4" xfId="0" applyFont="true" applyFill="true" applyBorder="true" applyAlignment="true" applyProtection="true">
      <alignment horizontal="center" vertical="center" wrapText="true"/>
      <protection locked="false"/>
    </xf>
    <xf numFmtId="0" fontId="16" fillId="0" borderId="5" xfId="0" applyFont="true" applyFill="true" applyBorder="true" applyAlignment="true">
      <alignment horizontal="center" vertical="center" wrapText="true"/>
    </xf>
    <xf numFmtId="0" fontId="13" fillId="0" borderId="4" xfId="0" applyFont="true" applyFill="true" applyBorder="true" applyAlignment="true">
      <alignment horizontal="center" vertical="center" wrapText="true"/>
    </xf>
    <xf numFmtId="0" fontId="17" fillId="0" borderId="4" xfId="0" applyFont="true" applyFill="true" applyBorder="true" applyAlignment="true">
      <alignment vertical="center" wrapText="true"/>
    </xf>
    <xf numFmtId="0" fontId="6" fillId="0" borderId="4" xfId="0" applyFont="true" applyFill="true" applyBorder="true" applyAlignment="true">
      <alignment vertical="center" wrapText="true"/>
    </xf>
    <xf numFmtId="0" fontId="15" fillId="0" borderId="4" xfId="0" applyNumberFormat="true" applyFont="true" applyFill="true" applyBorder="true" applyAlignment="true">
      <alignment horizontal="center" vertical="center" wrapText="true"/>
    </xf>
    <xf numFmtId="0" fontId="6" fillId="0" borderId="0" xfId="0" applyFont="true" applyFill="true" applyAlignment="true"/>
    <xf numFmtId="0" fontId="6" fillId="0" borderId="0" xfId="0" applyFont="true" applyFill="true" applyAlignment="true">
      <alignment horizontal="center"/>
    </xf>
    <xf numFmtId="0" fontId="7" fillId="0" borderId="4" xfId="50" applyFont="true" applyFill="true" applyBorder="true" applyAlignment="true">
      <alignment horizontal="left" vertical="center" wrapText="true"/>
    </xf>
    <xf numFmtId="0" fontId="18" fillId="0" borderId="4" xfId="0" applyFont="true" applyFill="true" applyBorder="true" applyAlignment="true">
      <alignment horizontal="left" vertical="center" wrapText="true"/>
    </xf>
    <xf numFmtId="49" fontId="7" fillId="0" borderId="4" xfId="34" applyNumberFormat="true" applyFont="true" applyFill="true" applyBorder="true" applyAlignment="true">
      <alignment horizontal="left" vertical="center" wrapText="true"/>
    </xf>
    <xf numFmtId="0" fontId="7" fillId="0" borderId="4" xfId="7" applyFont="true" applyFill="true" applyBorder="true" applyAlignment="true">
      <alignment horizontal="left" vertical="center" wrapText="true"/>
    </xf>
    <xf numFmtId="0" fontId="7" fillId="0" borderId="4" xfId="12" applyFont="true" applyFill="true" applyBorder="true" applyAlignment="true">
      <alignment horizontal="left" vertical="center" wrapText="true"/>
    </xf>
    <xf numFmtId="49" fontId="7" fillId="0" borderId="4" xfId="69" applyNumberFormat="true" applyFont="true" applyFill="true" applyBorder="true" applyAlignment="true">
      <alignment horizontal="center" vertical="center" wrapText="true"/>
    </xf>
    <xf numFmtId="0" fontId="7" fillId="0" borderId="4" xfId="37" applyNumberFormat="true" applyFont="true" applyFill="true" applyBorder="true" applyAlignment="true" applyProtection="true">
      <alignment horizontal="left" vertical="center" wrapText="true"/>
    </xf>
    <xf numFmtId="0" fontId="7" fillId="0" borderId="4" xfId="26" applyNumberFormat="true" applyFont="true" applyFill="true" applyBorder="true" applyAlignment="true" applyProtection="true">
      <alignment horizontal="center" vertical="center" wrapText="true"/>
    </xf>
    <xf numFmtId="0" fontId="7" fillId="0" borderId="4" xfId="0" applyFont="true" applyFill="true" applyBorder="true" applyAlignment="true">
      <alignment horizontal="center" vertical="center" shrinkToFit="true"/>
    </xf>
    <xf numFmtId="0" fontId="7" fillId="0" borderId="4" xfId="6" applyFont="true" applyFill="true" applyBorder="true" applyAlignment="true">
      <alignment horizontal="left" vertical="center" wrapText="true"/>
    </xf>
    <xf numFmtId="0" fontId="7" fillId="0" borderId="4" xfId="10" applyFont="true" applyFill="true" applyBorder="true" applyAlignment="true">
      <alignment horizontal="left" vertical="center" wrapText="true"/>
    </xf>
    <xf numFmtId="0" fontId="9" fillId="0" borderId="0" xfId="0" applyFont="true" applyFill="true" applyAlignment="true">
      <alignment wrapText="true"/>
    </xf>
    <xf numFmtId="0" fontId="19" fillId="0" borderId="0" xfId="0" applyFont="true" applyFill="true" applyAlignment="true">
      <alignment wrapText="true"/>
    </xf>
    <xf numFmtId="0" fontId="20" fillId="0" borderId="0" xfId="0" applyFont="true" applyFill="true" applyAlignment="true">
      <alignment vertical="center" wrapText="true"/>
    </xf>
    <xf numFmtId="0" fontId="20" fillId="0" borderId="0" xfId="0" applyFont="true" applyFill="true" applyAlignment="true" applyProtection="true">
      <alignment horizontal="center" vertical="center" wrapText="true"/>
      <protection locked="false"/>
    </xf>
    <xf numFmtId="0" fontId="10" fillId="0" borderId="0" xfId="0" applyFont="true" applyFill="true" applyAlignment="true">
      <alignment wrapText="true"/>
    </xf>
    <xf numFmtId="0" fontId="21" fillId="0" borderId="0" xfId="0" applyFont="true" applyFill="true" applyBorder="true" applyAlignment="true">
      <alignment vertical="center"/>
    </xf>
    <xf numFmtId="0" fontId="21" fillId="0" borderId="0" xfId="0" applyFont="true" applyFill="true" applyBorder="true" applyAlignment="true">
      <alignment vertical="center" wrapText="true"/>
    </xf>
    <xf numFmtId="0" fontId="21" fillId="0" borderId="0" xfId="0" applyFont="true" applyFill="true" applyAlignment="true">
      <alignment vertical="center" wrapText="true"/>
    </xf>
    <xf numFmtId="0" fontId="21" fillId="0" borderId="0" xfId="0" applyFont="true" applyFill="true" applyAlignment="true">
      <alignment vertical="center"/>
    </xf>
    <xf numFmtId="0" fontId="9" fillId="2" borderId="0" xfId="0" applyFont="true" applyFill="true" applyAlignment="true">
      <alignment wrapText="true"/>
    </xf>
    <xf numFmtId="0" fontId="22" fillId="2" borderId="0" xfId="0" applyFont="true" applyFill="true" applyAlignment="true">
      <alignment wrapText="true"/>
    </xf>
    <xf numFmtId="0" fontId="22" fillId="0" borderId="0" xfId="0" applyFont="true" applyFill="true" applyAlignment="true">
      <alignment wrapText="true"/>
    </xf>
    <xf numFmtId="0" fontId="23" fillId="0" borderId="0" xfId="0" applyFont="true" applyFill="true" applyAlignment="true">
      <alignment horizontal="left" vertical="center" wrapText="true"/>
    </xf>
    <xf numFmtId="0" fontId="0" fillId="0" borderId="0" xfId="0" applyFill="true">
      <alignment vertical="center"/>
    </xf>
    <xf numFmtId="10" fontId="9" fillId="0" borderId="0" xfId="64" applyNumberFormat="true" applyFont="true" applyFill="true" applyAlignment="true">
      <alignment horizontal="center" vertical="center" wrapText="true"/>
    </xf>
    <xf numFmtId="0" fontId="0" fillId="0" borderId="0" xfId="0" applyNumberFormat="true" applyFont="true" applyFill="true" applyAlignment="true" applyProtection="true">
      <alignment horizontal="left" vertical="center" wrapText="true"/>
      <protection locked="false"/>
    </xf>
    <xf numFmtId="0" fontId="10" fillId="0" borderId="0" xfId="0" applyFont="true" applyFill="true" applyAlignment="true" applyProtection="true">
      <alignment horizontal="left" vertical="center" wrapText="true"/>
      <protection locked="false"/>
    </xf>
    <xf numFmtId="0" fontId="22" fillId="0" borderId="0" xfId="0" applyFont="true" applyFill="true" applyAlignment="true" applyProtection="true">
      <alignment horizontal="left" vertical="center" wrapText="true"/>
      <protection locked="false"/>
    </xf>
    <xf numFmtId="0" fontId="9" fillId="0" borderId="0" xfId="0" applyFont="true" applyFill="true" applyAlignment="true" applyProtection="true">
      <alignment horizontal="left" vertical="center" wrapText="true"/>
      <protection locked="false"/>
    </xf>
    <xf numFmtId="0" fontId="9" fillId="0" borderId="0" xfId="0" applyFont="true" applyFill="true" applyAlignment="true" applyProtection="true">
      <alignment horizontal="center" vertical="center" wrapText="true"/>
      <protection locked="false"/>
    </xf>
    <xf numFmtId="0" fontId="9" fillId="0" borderId="0" xfId="0" applyFont="true" applyFill="true" applyAlignment="true" applyProtection="true">
      <alignment vertical="center" wrapText="true"/>
      <protection locked="false"/>
    </xf>
    <xf numFmtId="0" fontId="24" fillId="0" borderId="0" xfId="0" applyFont="true" applyFill="true" applyAlignment="true" applyProtection="true">
      <alignment horizontal="center" vertical="center" wrapText="true"/>
      <protection locked="false"/>
    </xf>
    <xf numFmtId="49" fontId="9" fillId="0" borderId="0" xfId="0" applyNumberFormat="true" applyFont="true" applyFill="true" applyAlignment="true">
      <alignment vertical="center" wrapText="true"/>
    </xf>
    <xf numFmtId="0" fontId="25" fillId="0" borderId="0" xfId="0" applyFont="true" applyFill="true" applyAlignment="true">
      <alignment horizontal="left" vertical="center" wrapText="true"/>
    </xf>
    <xf numFmtId="0" fontId="26" fillId="0" borderId="4" xfId="8" applyNumberFormat="true" applyFont="true" applyFill="true" applyBorder="true" applyAlignment="true" applyProtection="true">
      <alignment horizontal="center" vertical="center" wrapText="true"/>
      <protection locked="false"/>
    </xf>
    <xf numFmtId="0" fontId="26" fillId="0" borderId="4" xfId="8" applyNumberFormat="true" applyFont="true" applyFill="true" applyBorder="true" applyAlignment="true" applyProtection="true">
      <alignment horizontal="left" vertical="center" wrapText="true"/>
      <protection locked="false"/>
    </xf>
    <xf numFmtId="0" fontId="26" fillId="0" borderId="4" xfId="8" applyFont="true" applyFill="true" applyBorder="true" applyAlignment="true" applyProtection="true">
      <alignment horizontal="center" vertical="center" wrapText="true"/>
      <protection locked="false"/>
    </xf>
    <xf numFmtId="10" fontId="27" fillId="0" borderId="4" xfId="64" applyNumberFormat="true" applyFont="true" applyFill="true" applyBorder="true" applyAlignment="true">
      <alignment horizontal="center" vertical="center" wrapText="true"/>
    </xf>
    <xf numFmtId="0" fontId="27" fillId="0" borderId="4" xfId="0" applyNumberFormat="true" applyFont="true" applyFill="true" applyBorder="true" applyAlignment="true" applyProtection="true">
      <alignment horizontal="left" vertical="center" wrapText="true"/>
      <protection locked="false"/>
    </xf>
    <xf numFmtId="0" fontId="27" fillId="0" borderId="4" xfId="0" applyFont="true" applyFill="true" applyBorder="true" applyAlignment="true" applyProtection="true">
      <alignment horizontal="left" vertical="center" wrapText="true"/>
      <protection locked="false"/>
    </xf>
    <xf numFmtId="0" fontId="27" fillId="0" borderId="5" xfId="0" applyNumberFormat="true" applyFont="true" applyFill="true" applyBorder="true" applyAlignment="true" applyProtection="true">
      <alignment horizontal="left" vertical="center" wrapText="true"/>
      <protection locked="false"/>
    </xf>
    <xf numFmtId="0" fontId="27" fillId="0" borderId="9" xfId="0" applyFont="true" applyFill="true" applyBorder="true" applyAlignment="true" applyProtection="true">
      <alignment horizontal="left" vertical="center" wrapText="true"/>
      <protection locked="false"/>
    </xf>
    <xf numFmtId="0" fontId="27" fillId="0" borderId="4" xfId="0" applyFont="true" applyFill="true" applyBorder="true" applyAlignment="true">
      <alignment horizontal="center" vertical="center"/>
    </xf>
    <xf numFmtId="0" fontId="27" fillId="0" borderId="4" xfId="0" applyFont="true" applyFill="true" applyBorder="true" applyAlignment="true">
      <alignment horizontal="left" vertical="center" wrapText="true"/>
    </xf>
    <xf numFmtId="0" fontId="27" fillId="0" borderId="4" xfId="0" applyNumberFormat="true" applyFont="true" applyFill="true" applyBorder="true" applyAlignment="true">
      <alignment horizontal="left" vertical="center" wrapText="true"/>
    </xf>
    <xf numFmtId="0" fontId="28" fillId="0" borderId="4" xfId="0" applyFont="true" applyFill="true" applyBorder="true" applyAlignment="true">
      <alignment horizontal="center" vertical="center" wrapText="true"/>
    </xf>
    <xf numFmtId="0" fontId="28" fillId="0" borderId="4" xfId="0" applyFont="true" applyFill="true" applyBorder="true" applyAlignment="true">
      <alignment horizontal="left" vertical="center" wrapText="true"/>
    </xf>
    <xf numFmtId="0" fontId="29" fillId="0" borderId="4" xfId="0" applyFont="true" applyFill="true" applyBorder="true" applyAlignment="true">
      <alignment horizontal="left" vertical="center" wrapText="true"/>
    </xf>
    <xf numFmtId="0" fontId="27" fillId="0" borderId="5" xfId="0" applyFont="true" applyFill="true" applyBorder="true" applyAlignment="true">
      <alignment horizontal="left" vertical="center" wrapText="true"/>
    </xf>
    <xf numFmtId="0" fontId="28" fillId="0" borderId="4" xfId="0" applyNumberFormat="true" applyFont="true" applyFill="true" applyBorder="true" applyAlignment="true">
      <alignment horizontal="center" vertical="center" wrapText="true"/>
    </xf>
    <xf numFmtId="0" fontId="28" fillId="0" borderId="4" xfId="0" applyNumberFormat="true" applyFont="true" applyFill="true" applyBorder="true" applyAlignment="true">
      <alignment horizontal="left" vertical="center" wrapText="true"/>
    </xf>
    <xf numFmtId="0" fontId="27" fillId="0" borderId="4" xfId="0" applyFont="true" applyFill="true" applyBorder="true" applyAlignment="true">
      <alignment horizontal="center" vertical="center" wrapText="true"/>
    </xf>
    <xf numFmtId="0" fontId="28" fillId="0" borderId="4" xfId="0" applyFont="true" applyFill="true" applyBorder="true" applyAlignment="true">
      <alignment horizontal="left" vertical="center"/>
    </xf>
    <xf numFmtId="0" fontId="30" fillId="0" borderId="4" xfId="0" applyFont="true" applyFill="true" applyBorder="true" applyAlignment="true" applyProtection="true">
      <alignment horizontal="left" vertical="center" wrapText="true"/>
      <protection locked="false"/>
    </xf>
    <xf numFmtId="0" fontId="26" fillId="0" borderId="9" xfId="0" applyNumberFormat="true" applyFont="true" applyFill="true" applyBorder="true" applyAlignment="true" applyProtection="true">
      <alignment horizontal="center" vertical="center" wrapText="true"/>
      <protection locked="false"/>
    </xf>
    <xf numFmtId="0" fontId="26" fillId="0" borderId="4" xfId="0" applyNumberFormat="true" applyFont="true" applyFill="true" applyBorder="true" applyAlignment="true" applyProtection="true">
      <alignment horizontal="center" vertical="center" wrapText="true"/>
      <protection locked="false"/>
    </xf>
    <xf numFmtId="0" fontId="27" fillId="0" borderId="4" xfId="0" applyFont="true" applyFill="true" applyBorder="true" applyAlignment="true" applyProtection="true">
      <alignment horizontal="center" vertical="center" wrapText="true"/>
      <protection locked="false"/>
    </xf>
    <xf numFmtId="0" fontId="27" fillId="0" borderId="10" xfId="0" applyFont="true" applyFill="true" applyBorder="true" applyAlignment="true" applyProtection="true">
      <alignment horizontal="left" vertical="center" wrapText="true"/>
      <protection locked="false"/>
    </xf>
    <xf numFmtId="0" fontId="27" fillId="0" borderId="10" xfId="0" applyFont="true" applyFill="true" applyBorder="true" applyAlignment="true" applyProtection="true">
      <alignment horizontal="center" vertical="center" wrapText="true"/>
      <protection locked="false"/>
    </xf>
    <xf numFmtId="0" fontId="27" fillId="0" borderId="4" xfId="0" applyNumberFormat="true" applyFont="true" applyFill="true" applyBorder="true" applyAlignment="true" applyProtection="true">
      <alignment horizontal="center" vertical="center" wrapText="true"/>
      <protection locked="false"/>
    </xf>
    <xf numFmtId="0" fontId="27" fillId="0" borderId="4" xfId="0" applyNumberFormat="true" applyFont="true" applyFill="true" applyBorder="true" applyAlignment="true">
      <alignment horizontal="center" vertical="center" wrapText="true"/>
    </xf>
    <xf numFmtId="0" fontId="28" fillId="0" borderId="4" xfId="0" applyNumberFormat="true" applyFont="true" applyFill="true" applyBorder="true" applyAlignment="true">
      <alignment vertical="center" wrapText="true"/>
    </xf>
    <xf numFmtId="0" fontId="27" fillId="0" borderId="4" xfId="0" applyFont="true" applyFill="true" applyBorder="true" applyAlignment="true">
      <alignment horizontal="left" vertical="center" wrapText="true" shrinkToFit="true"/>
    </xf>
    <xf numFmtId="0" fontId="31" fillId="0" borderId="4" xfId="0" applyFont="true" applyFill="true" applyBorder="true" applyAlignment="true" applyProtection="true">
      <alignment horizontal="left" vertical="center" wrapText="true"/>
      <protection locked="false"/>
    </xf>
    <xf numFmtId="0" fontId="30" fillId="0" borderId="4" xfId="0" applyFont="true" applyFill="true" applyBorder="true" applyAlignment="true" applyProtection="true">
      <alignment horizontal="center" vertical="center" wrapText="true"/>
      <protection locked="false"/>
    </xf>
    <xf numFmtId="0" fontId="26" fillId="0" borderId="10" xfId="0" applyNumberFormat="true" applyFont="true" applyFill="true" applyBorder="true" applyAlignment="true" applyProtection="true">
      <alignment horizontal="center" vertical="center" wrapText="true"/>
      <protection locked="false"/>
    </xf>
    <xf numFmtId="0" fontId="26" fillId="0" borderId="5" xfId="0" applyNumberFormat="true" applyFont="true" applyFill="true" applyBorder="true" applyAlignment="true" applyProtection="true">
      <alignment horizontal="center" vertical="center" wrapText="true"/>
      <protection locked="false"/>
    </xf>
    <xf numFmtId="0" fontId="27" fillId="0" borderId="4" xfId="0" applyFont="true" applyFill="true" applyBorder="true" applyAlignment="true" applyProtection="true">
      <alignment vertical="center" wrapText="true"/>
      <protection locked="false"/>
    </xf>
    <xf numFmtId="0" fontId="28" fillId="0" borderId="9" xfId="0" applyFont="true" applyFill="true" applyBorder="true" applyAlignment="true">
      <alignment horizontal="center" vertical="center" wrapText="true"/>
    </xf>
    <xf numFmtId="0" fontId="11" fillId="0" borderId="0" xfId="0" applyNumberFormat="true" applyFont="true" applyFill="true" applyBorder="true" applyAlignment="true" applyProtection="true">
      <alignment horizontal="center" vertical="center" wrapText="true"/>
      <protection locked="false"/>
    </xf>
    <xf numFmtId="0" fontId="25" fillId="0" borderId="0" xfId="0" applyFont="true" applyFill="true" applyBorder="true" applyAlignment="true">
      <alignment horizontal="left" vertical="center" wrapText="true"/>
    </xf>
    <xf numFmtId="0" fontId="26" fillId="0" borderId="4" xfId="0" applyFont="true" applyFill="true" applyBorder="true" applyAlignment="true">
      <alignment horizontal="center" vertical="center" wrapText="true"/>
    </xf>
    <xf numFmtId="0" fontId="9" fillId="0" borderId="0" xfId="0" applyFont="true" applyFill="true" applyAlignment="true">
      <alignment vertical="center" wrapText="true"/>
    </xf>
    <xf numFmtId="49" fontId="26" fillId="0" borderId="4" xfId="64" applyNumberFormat="true" applyFont="true" applyFill="true" applyBorder="true" applyAlignment="true">
      <alignment horizontal="center" vertical="center" wrapText="true"/>
    </xf>
    <xf numFmtId="49" fontId="32" fillId="0" borderId="4" xfId="64" applyNumberFormat="true" applyFont="true" applyFill="true" applyBorder="true" applyAlignment="true" applyProtection="true">
      <alignment vertical="center" wrapText="true"/>
      <protection locked="false"/>
    </xf>
    <xf numFmtId="49" fontId="27" fillId="0" borderId="4" xfId="0" applyNumberFormat="true" applyFont="true" applyFill="true" applyBorder="true" applyAlignment="true">
      <alignment vertical="center" wrapText="true"/>
    </xf>
    <xf numFmtId="0" fontId="27" fillId="0" borderId="9" xfId="0" applyFont="true" applyFill="true" applyBorder="true" applyAlignment="true" applyProtection="true">
      <alignment horizontal="center" vertical="center" wrapText="true"/>
      <protection locked="false"/>
    </xf>
    <xf numFmtId="49" fontId="27" fillId="0" borderId="4" xfId="64" applyNumberFormat="true" applyFont="true" applyFill="true" applyBorder="true" applyAlignment="true">
      <alignment vertical="center" wrapText="true"/>
    </xf>
    <xf numFmtId="0" fontId="27" fillId="0" borderId="4" xfId="0" applyNumberFormat="true" applyFont="true" applyFill="true" applyBorder="true" applyAlignment="true" applyProtection="true">
      <alignment vertical="center" wrapText="true"/>
      <protection locked="false"/>
    </xf>
    <xf numFmtId="0" fontId="27" fillId="0" borderId="9" xfId="0" applyFont="true" applyFill="true" applyBorder="true" applyAlignment="true">
      <alignment horizontal="center" vertical="center" wrapText="true"/>
    </xf>
    <xf numFmtId="0" fontId="28" fillId="0" borderId="9" xfId="0" applyNumberFormat="true" applyFont="true" applyFill="true" applyBorder="true" applyAlignment="true" applyProtection="true">
      <alignment vertical="center" wrapText="true"/>
      <protection locked="false"/>
    </xf>
    <xf numFmtId="0" fontId="30" fillId="0" borderId="4" xfId="0" applyFont="true" applyFill="true" applyBorder="true" applyAlignment="true" applyProtection="true">
      <alignment vertical="center" wrapText="true"/>
      <protection locked="false"/>
    </xf>
    <xf numFmtId="0" fontId="8" fillId="0" borderId="0" xfId="0" applyFont="true" applyFill="true">
      <alignment vertical="center"/>
    </xf>
    <xf numFmtId="0" fontId="0" fillId="0" borderId="0" xfId="0" applyFill="true" applyAlignment="true">
      <alignment vertical="center"/>
    </xf>
    <xf numFmtId="0" fontId="27" fillId="0" borderId="4" xfId="0" applyFont="true" applyFill="true" applyBorder="true" applyAlignment="true">
      <alignment wrapText="true"/>
    </xf>
    <xf numFmtId="0" fontId="27" fillId="0" borderId="4" xfId="0" applyFont="true" applyFill="true" applyBorder="true" applyAlignment="true">
      <alignment horizontal="left" vertical="center"/>
    </xf>
    <xf numFmtId="0" fontId="27" fillId="0" borderId="4" xfId="64" applyNumberFormat="true" applyFont="true" applyFill="true" applyBorder="true" applyAlignment="true" applyProtection="true">
      <alignment horizontal="center" vertical="center" wrapText="true"/>
    </xf>
    <xf numFmtId="0" fontId="28" fillId="0" borderId="4" xfId="8" applyFont="true" applyFill="true" applyBorder="true" applyAlignment="true" applyProtection="true">
      <alignment horizontal="left" vertical="center" wrapText="true"/>
      <protection locked="false"/>
    </xf>
    <xf numFmtId="0" fontId="28" fillId="0" borderId="4" xfId="0" applyNumberFormat="true" applyFont="true" applyFill="true" applyBorder="true" applyAlignment="true" applyProtection="true">
      <alignment horizontal="left" vertical="center" wrapText="true"/>
      <protection locked="false"/>
    </xf>
    <xf numFmtId="0" fontId="28" fillId="0" borderId="4" xfId="11" applyFont="true" applyFill="true" applyBorder="true" applyAlignment="true">
      <alignment horizontal="center" vertical="center" wrapText="true"/>
    </xf>
    <xf numFmtId="0" fontId="28" fillId="0" borderId="4" xfId="4" applyFont="true" applyFill="true" applyBorder="true" applyAlignment="true">
      <alignment horizontal="left" vertical="center" wrapText="true" shrinkToFit="true"/>
    </xf>
    <xf numFmtId="0" fontId="33" fillId="0" borderId="4" xfId="0" applyFont="true" applyFill="true" applyBorder="true" applyAlignment="true" applyProtection="true">
      <alignment horizontal="center" vertical="center" wrapText="true"/>
      <protection locked="false"/>
    </xf>
    <xf numFmtId="0" fontId="28" fillId="0" borderId="4" xfId="0" applyFont="true" applyFill="true" applyBorder="true" applyAlignment="true" applyProtection="true">
      <alignment horizontal="left" vertical="center" wrapText="true"/>
      <protection locked="false"/>
    </xf>
    <xf numFmtId="0" fontId="28" fillId="0" borderId="4" xfId="11" applyFont="true" applyFill="true" applyBorder="true" applyAlignment="true">
      <alignment horizontal="left" vertical="center" wrapText="true"/>
    </xf>
    <xf numFmtId="0" fontId="34" fillId="0" borderId="4" xfId="0" applyFont="true" applyFill="true" applyBorder="true" applyAlignment="true">
      <alignment horizontal="left" vertical="center" wrapText="true"/>
    </xf>
    <xf numFmtId="0" fontId="28" fillId="0" borderId="4" xfId="0" applyFont="true" applyFill="true" applyBorder="true" applyAlignment="true">
      <alignment horizontal="justify" vertical="center" wrapText="true"/>
    </xf>
    <xf numFmtId="177" fontId="28" fillId="0" borderId="4" xfId="0" applyNumberFormat="true" applyFont="true" applyFill="true" applyBorder="true" applyAlignment="true">
      <alignment horizontal="center" vertical="center" wrapText="true"/>
    </xf>
    <xf numFmtId="0" fontId="28" fillId="0" borderId="4" xfId="8" applyFont="true" applyFill="true" applyBorder="true" applyAlignment="true" applyProtection="true">
      <alignment horizontal="center" vertical="center" wrapText="true"/>
      <protection locked="false"/>
    </xf>
    <xf numFmtId="177" fontId="28" fillId="0" borderId="4" xfId="0" applyNumberFormat="true" applyFont="true" applyFill="true" applyBorder="true" applyAlignment="true" applyProtection="true">
      <alignment horizontal="center" vertical="center" wrapText="true"/>
      <protection locked="false"/>
    </xf>
    <xf numFmtId="0" fontId="28" fillId="0" borderId="4" xfId="0" applyNumberFormat="true" applyFont="true" applyFill="true" applyBorder="true" applyAlignment="true" applyProtection="true">
      <alignment vertical="center" wrapText="true"/>
      <protection locked="false"/>
    </xf>
    <xf numFmtId="0" fontId="28" fillId="0" borderId="4" xfId="16" applyNumberFormat="true" applyFont="true" applyFill="true" applyBorder="true" applyAlignment="true">
      <alignment horizontal="left" vertical="center" wrapText="true"/>
    </xf>
    <xf numFmtId="0" fontId="28" fillId="0" borderId="4" xfId="4" applyFont="true" applyFill="true" applyBorder="true" applyAlignment="true">
      <alignment vertical="center" wrapText="true"/>
    </xf>
    <xf numFmtId="0" fontId="28" fillId="0" borderId="4" xfId="16" applyFont="true" applyFill="true" applyBorder="true" applyAlignment="true">
      <alignment horizontal="left" vertical="center" wrapText="true"/>
    </xf>
    <xf numFmtId="0" fontId="28" fillId="0" borderId="4" xfId="0" applyFont="true" applyFill="true" applyBorder="true" applyAlignment="true">
      <alignment vertical="center" wrapText="true"/>
    </xf>
    <xf numFmtId="1" fontId="28" fillId="0" borderId="4" xfId="0" applyNumberFormat="true" applyFont="true" applyFill="true" applyBorder="true" applyAlignment="true">
      <alignment horizontal="center" vertical="center" wrapText="true"/>
    </xf>
    <xf numFmtId="0" fontId="28" fillId="0" borderId="4" xfId="0" applyFont="true" applyFill="true" applyBorder="true" applyAlignment="true" applyProtection="true">
      <alignment horizontal="center" vertical="center" wrapText="true"/>
      <protection locked="false"/>
    </xf>
    <xf numFmtId="0" fontId="28" fillId="0" borderId="4" xfId="0" applyFont="true" applyFill="true" applyBorder="true" applyAlignment="true" applyProtection="true">
      <alignment vertical="center" wrapText="true"/>
      <protection locked="false"/>
    </xf>
    <xf numFmtId="0" fontId="27" fillId="0" borderId="4" xfId="0" applyFont="true" applyFill="true" applyBorder="true" applyAlignment="true">
      <alignment horizontal="right" vertical="center" wrapText="true"/>
    </xf>
    <xf numFmtId="0" fontId="28" fillId="0" borderId="9" xfId="11" applyFont="true" applyFill="true" applyBorder="true" applyAlignment="true">
      <alignment horizontal="center" vertical="center" wrapText="true"/>
    </xf>
    <xf numFmtId="0" fontId="28" fillId="0" borderId="9" xfId="0" applyNumberFormat="true" applyFont="true" applyFill="true" applyBorder="true" applyAlignment="true">
      <alignment vertical="center" wrapText="true"/>
    </xf>
    <xf numFmtId="0" fontId="28" fillId="0" borderId="9" xfId="4" applyFont="true" applyFill="true" applyBorder="true" applyAlignment="true">
      <alignment vertical="center" wrapText="true"/>
    </xf>
    <xf numFmtId="0" fontId="28" fillId="0" borderId="9" xfId="0" applyFont="true" applyFill="true" applyBorder="true" applyAlignment="true">
      <alignment vertical="center" wrapText="true"/>
    </xf>
    <xf numFmtId="0" fontId="33" fillId="0" borderId="9" xfId="0" applyFont="true" applyFill="true" applyBorder="true" applyAlignment="true">
      <alignment horizontal="left" vertical="center" wrapText="true"/>
    </xf>
    <xf numFmtId="0" fontId="33" fillId="0" borderId="4" xfId="0" applyFont="true" applyFill="true" applyBorder="true" applyAlignment="true">
      <alignment horizontal="left" vertical="center" wrapText="true"/>
    </xf>
    <xf numFmtId="0" fontId="28" fillId="0" borderId="9" xfId="0" applyFont="true" applyFill="true" applyBorder="true" applyAlignment="true" applyProtection="true">
      <alignment horizontal="center" vertical="center" wrapText="true"/>
      <protection locked="false"/>
    </xf>
    <xf numFmtId="0" fontId="28" fillId="0" borderId="9" xfId="3" applyFont="true" applyFill="true" applyBorder="true" applyAlignment="true" applyProtection="true">
      <alignment vertical="center" wrapText="true"/>
      <protection locked="false"/>
    </xf>
    <xf numFmtId="0" fontId="28" fillId="0" borderId="9" xfId="11" applyNumberFormat="true" applyFont="true" applyFill="true" applyBorder="true" applyAlignment="true">
      <alignment vertical="center" wrapText="true"/>
    </xf>
    <xf numFmtId="0" fontId="28" fillId="0" borderId="4" xfId="11" applyNumberFormat="true" applyFont="true" applyFill="true" applyBorder="true" applyAlignment="true">
      <alignment horizontal="left" vertical="center" wrapText="true"/>
    </xf>
    <xf numFmtId="0" fontId="29" fillId="0" borderId="4" xfId="0" applyFont="true" applyFill="true" applyBorder="true" applyAlignment="true">
      <alignment horizontal="center" vertical="center"/>
    </xf>
    <xf numFmtId="0" fontId="35" fillId="0" borderId="4" xfId="0" applyFont="true" applyFill="true" applyBorder="true" applyAlignment="true">
      <alignment horizontal="center" vertical="center"/>
    </xf>
    <xf numFmtId="0" fontId="28" fillId="0" borderId="4" xfId="0" applyFont="true" applyFill="true" applyBorder="true" applyAlignment="true">
      <alignment horizontal="left" vertical="center" wrapText="true" shrinkToFit="true"/>
    </xf>
    <xf numFmtId="0" fontId="28" fillId="0" borderId="4" xfId="2" applyNumberFormat="true" applyFont="true" applyFill="true" applyBorder="true" applyAlignment="true">
      <alignment horizontal="center" vertical="center" wrapText="true"/>
    </xf>
    <xf numFmtId="0" fontId="33" fillId="0" borderId="4" xfId="0" applyFont="true" applyFill="true" applyBorder="true" applyAlignment="true" applyProtection="true">
      <alignment horizontal="left" vertical="center" wrapText="true"/>
      <protection locked="false"/>
    </xf>
    <xf numFmtId="0" fontId="28" fillId="0" borderId="4" xfId="11" applyNumberFormat="true" applyFont="true" applyFill="true" applyBorder="true" applyAlignment="true">
      <alignment vertical="center" wrapText="true"/>
    </xf>
    <xf numFmtId="0" fontId="28" fillId="0" borderId="4" xfId="13" applyNumberFormat="true" applyFont="true" applyFill="true" applyBorder="true" applyAlignment="true" applyProtection="true">
      <alignment horizontal="center" vertical="center" wrapText="true"/>
      <protection locked="false"/>
    </xf>
    <xf numFmtId="0" fontId="34" fillId="0" borderId="4" xfId="0" applyFont="true" applyFill="true" applyBorder="true" applyAlignment="true" applyProtection="true">
      <alignment horizontal="left" vertical="center" wrapText="true"/>
      <protection locked="false"/>
    </xf>
    <xf numFmtId="0" fontId="29" fillId="0" borderId="4" xfId="0" applyFont="true" applyFill="true" applyBorder="true" applyAlignment="true">
      <alignment horizontal="center" vertical="center" wrapText="true"/>
    </xf>
    <xf numFmtId="0" fontId="33" fillId="0" borderId="4" xfId="0" applyFont="true" applyFill="true" applyBorder="true" applyAlignment="true">
      <alignment horizontal="center" vertical="center" wrapText="true"/>
    </xf>
    <xf numFmtId="177" fontId="29" fillId="0" borderId="4" xfId="0" applyNumberFormat="true" applyFont="true" applyFill="true" applyBorder="true" applyAlignment="true">
      <alignment horizontal="center" vertical="center" wrapText="true"/>
    </xf>
    <xf numFmtId="0" fontId="28" fillId="0" borderId="9" xfId="13" applyNumberFormat="true" applyFont="true" applyFill="true" applyBorder="true" applyAlignment="true" applyProtection="true">
      <alignment horizontal="center" vertical="center" wrapText="true"/>
      <protection locked="false"/>
    </xf>
    <xf numFmtId="0" fontId="34" fillId="0" borderId="4" xfId="0" applyFont="true" applyFill="true" applyBorder="true" applyAlignment="true" applyProtection="true">
      <alignment vertical="center" wrapText="true"/>
      <protection locked="false"/>
    </xf>
    <xf numFmtId="0" fontId="29" fillId="0" borderId="4" xfId="0" applyFont="true" applyFill="true" applyBorder="true" applyAlignment="true">
      <alignment vertical="center" wrapText="true"/>
    </xf>
    <xf numFmtId="0" fontId="28" fillId="0" borderId="9" xfId="0" applyFont="true" applyFill="true" applyBorder="true" applyAlignment="true">
      <alignment horizontal="left" vertical="center" wrapText="true"/>
    </xf>
    <xf numFmtId="0" fontId="27" fillId="0" borderId="5" xfId="0" applyFont="true" applyFill="true" applyBorder="true" applyAlignment="true" applyProtection="true">
      <alignment horizontal="left" vertical="center" wrapText="true"/>
      <protection locked="false"/>
    </xf>
    <xf numFmtId="0" fontId="28" fillId="0" borderId="4" xfId="0" applyFont="true" applyFill="true" applyBorder="true" applyAlignment="true">
      <alignment horizontal="center" vertical="center"/>
    </xf>
    <xf numFmtId="0" fontId="29" fillId="0" borderId="4" xfId="0" applyFont="true" applyFill="true" applyBorder="true" applyAlignment="true" applyProtection="true">
      <alignment horizontal="left" vertical="center" wrapText="true"/>
      <protection locked="false"/>
    </xf>
    <xf numFmtId="0" fontId="29" fillId="0" borderId="4" xfId="0" applyFont="true" applyFill="true" applyBorder="true" applyAlignment="true">
      <alignment horizontal="left" vertical="center" wrapText="true" shrinkToFit="true"/>
    </xf>
    <xf numFmtId="0" fontId="27" fillId="0" borderId="10" xfId="0" applyFont="true" applyFill="true" applyBorder="true" applyAlignment="true" applyProtection="true">
      <alignment vertical="center" wrapText="true"/>
      <protection locked="false"/>
    </xf>
    <xf numFmtId="0" fontId="28" fillId="0" borderId="4" xfId="62" applyFont="true" applyFill="true" applyBorder="true" applyAlignment="true">
      <alignment horizontal="left" vertical="center" wrapText="true"/>
    </xf>
    <xf numFmtId="0" fontId="28" fillId="0" borderId="4" xfId="11" applyFont="true" applyFill="true" applyBorder="true" applyAlignment="true">
      <alignment vertical="center" wrapText="true"/>
    </xf>
    <xf numFmtId="0" fontId="28" fillId="0" borderId="4" xfId="47" applyFont="true" applyFill="true" applyBorder="true" applyAlignment="true">
      <alignment horizontal="center" vertical="center" wrapText="true"/>
    </xf>
    <xf numFmtId="0" fontId="28" fillId="0" borderId="9" xfId="47" applyFont="true" applyFill="true" applyBorder="true" applyAlignment="true">
      <alignment horizontal="center" vertical="center" wrapText="true"/>
    </xf>
    <xf numFmtId="0" fontId="28" fillId="0" borderId="9" xfId="11" applyFont="true" applyFill="true" applyBorder="true" applyAlignment="true">
      <alignment vertical="center" wrapText="true"/>
    </xf>
    <xf numFmtId="0" fontId="28" fillId="0" borderId="9" xfId="0" applyFont="true" applyFill="true" applyBorder="true" applyAlignment="true" applyProtection="true">
      <alignment vertical="center" wrapText="true"/>
      <protection locked="false"/>
    </xf>
    <xf numFmtId="0" fontId="27" fillId="0" borderId="4" xfId="64" applyNumberFormat="true" applyFont="true" applyFill="true" applyBorder="true" applyAlignment="true">
      <alignment horizontal="center" vertical="center" wrapText="true"/>
    </xf>
    <xf numFmtId="0" fontId="27" fillId="0" borderId="6" xfId="0" applyFont="true" applyFill="true" applyBorder="true" applyAlignment="true" applyProtection="true">
      <alignment horizontal="left" vertical="center" wrapText="true"/>
      <protection locked="false"/>
    </xf>
    <xf numFmtId="0" fontId="27" fillId="0" borderId="6" xfId="0" applyFont="true" applyFill="true" applyBorder="true" applyAlignment="true" applyProtection="true">
      <alignment horizontal="center" vertical="center" wrapText="true"/>
      <protection locked="false"/>
    </xf>
    <xf numFmtId="0" fontId="27" fillId="0" borderId="6" xfId="0" applyFont="true" applyFill="true" applyBorder="true" applyAlignment="true" applyProtection="true">
      <alignment horizontal="justify" vertical="center" wrapText="true"/>
      <protection locked="false"/>
    </xf>
    <xf numFmtId="0" fontId="27" fillId="0" borderId="9" xfId="11" applyNumberFormat="true" applyFont="true" applyFill="true" applyBorder="true" applyAlignment="true">
      <alignment horizontal="left" vertical="center" wrapText="true"/>
    </xf>
    <xf numFmtId="0" fontId="29" fillId="0" borderId="4" xfId="0" applyFont="true" applyFill="true" applyBorder="true" applyAlignment="true" applyProtection="true">
      <alignment horizontal="center" vertical="center" wrapText="true"/>
      <protection locked="false"/>
    </xf>
    <xf numFmtId="176" fontId="28" fillId="0" borderId="4" xfId="0" applyNumberFormat="true" applyFont="true" applyFill="true" applyBorder="true" applyAlignment="true">
      <alignment horizontal="left" vertical="center" wrapText="true"/>
    </xf>
    <xf numFmtId="0" fontId="27" fillId="0" borderId="4" xfId="0" applyFont="true" applyFill="true" applyBorder="true" applyAlignment="true" applyProtection="true">
      <alignment horizontal="center" vertical="center" wrapText="true"/>
    </xf>
    <xf numFmtId="176" fontId="28" fillId="0" borderId="5" xfId="0" applyNumberFormat="true" applyFont="true" applyFill="true" applyBorder="true" applyAlignment="true">
      <alignment horizontal="left" vertical="center" wrapText="true"/>
    </xf>
    <xf numFmtId="0" fontId="36" fillId="0" borderId="4" xfId="41" applyFont="true" applyFill="true" applyBorder="true" applyAlignment="true">
      <alignment horizontal="left" vertical="center" wrapText="true"/>
    </xf>
    <xf numFmtId="0" fontId="27" fillId="0" borderId="4" xfId="0" applyFont="true" applyFill="true" applyBorder="true" applyAlignment="true">
      <alignment horizontal="left"/>
    </xf>
    <xf numFmtId="0" fontId="28" fillId="0" borderId="4" xfId="34" applyFont="true" applyFill="true" applyBorder="true" applyAlignment="true">
      <alignment horizontal="left" vertical="center" wrapText="true"/>
    </xf>
    <xf numFmtId="0" fontId="28" fillId="0" borderId="4" xfId="69" applyFont="true" applyFill="true" applyBorder="true" applyAlignment="true">
      <alignment horizontal="center" vertical="center" wrapText="true"/>
    </xf>
    <xf numFmtId="0" fontId="28" fillId="0" borderId="9" xfId="69" applyFont="true" applyFill="true" applyBorder="true" applyAlignment="true">
      <alignment horizontal="center" vertical="center" wrapText="true"/>
    </xf>
    <xf numFmtId="0" fontId="28" fillId="0" borderId="4" xfId="0" applyFont="true" applyFill="true" applyBorder="true" applyAlignment="true">
      <alignment vertical="top" wrapText="true"/>
    </xf>
    <xf numFmtId="0" fontId="27" fillId="0" borderId="9" xfId="0" applyFont="true" applyFill="true" applyBorder="true" applyAlignment="true" applyProtection="true">
      <alignment vertical="center" wrapText="true"/>
      <protection locked="false"/>
    </xf>
    <xf numFmtId="176" fontId="28" fillId="0" borderId="4" xfId="2" applyNumberFormat="true" applyFont="true" applyFill="true" applyBorder="true" applyAlignment="true">
      <alignment horizontal="left" vertical="center" wrapText="true"/>
    </xf>
    <xf numFmtId="0" fontId="28" fillId="0" borderId="4" xfId="2" applyFont="true" applyFill="true" applyBorder="true" applyAlignment="true">
      <alignment horizontal="left" vertical="center" wrapText="true"/>
    </xf>
    <xf numFmtId="0" fontId="28" fillId="0" borderId="4" xfId="2" applyFont="true" applyFill="true" applyBorder="true" applyAlignment="true">
      <alignment vertical="center" wrapText="true"/>
    </xf>
    <xf numFmtId="1" fontId="28" fillId="0" borderId="4" xfId="2" applyNumberFormat="true" applyFont="true" applyFill="true" applyBorder="true" applyAlignment="true">
      <alignment horizontal="center" vertical="center" wrapText="true"/>
    </xf>
    <xf numFmtId="0" fontId="28" fillId="0" borderId="0" xfId="2" applyNumberFormat="true" applyFont="true" applyFill="true" applyAlignment="true">
      <alignment horizontal="center" vertical="center" wrapText="true"/>
    </xf>
    <xf numFmtId="0" fontId="28" fillId="0" borderId="0" xfId="0" applyFont="true" applyFill="true" applyAlignment="true">
      <alignment vertical="center" wrapText="true"/>
    </xf>
    <xf numFmtId="0" fontId="27" fillId="0" borderId="4" xfId="0" applyFont="true" applyFill="true" applyBorder="true" applyAlignment="true">
      <alignment vertical="center" wrapText="true"/>
    </xf>
    <xf numFmtId="0" fontId="28" fillId="0" borderId="9" xfId="0" applyNumberFormat="true" applyFont="true" applyFill="true" applyBorder="true" applyAlignment="true">
      <alignment horizontal="center" vertical="center" wrapText="true"/>
    </xf>
    <xf numFmtId="176" fontId="28" fillId="0" borderId="9" xfId="24" applyNumberFormat="true" applyFont="true" applyFill="true" applyBorder="true" applyAlignment="true">
      <alignment vertical="center" wrapText="true" shrinkToFit="true"/>
    </xf>
    <xf numFmtId="0" fontId="37" fillId="0" borderId="4" xfId="0" applyFont="true" applyFill="true" applyBorder="true" applyAlignment="true" applyProtection="true">
      <alignment horizontal="left" vertical="center" wrapText="true"/>
      <protection locked="false"/>
    </xf>
    <xf numFmtId="0" fontId="28" fillId="0" borderId="4" xfId="8" applyFont="true" applyFill="true" applyBorder="true" applyAlignment="true" applyProtection="true">
      <alignment vertical="center" wrapText="true"/>
      <protection locked="false"/>
    </xf>
    <xf numFmtId="0" fontId="27" fillId="0" borderId="4" xfId="8" applyFont="true" applyFill="true" applyBorder="true" applyAlignment="true" applyProtection="true">
      <alignment vertical="center" wrapText="true"/>
      <protection locked="false"/>
    </xf>
    <xf numFmtId="0" fontId="27" fillId="2" borderId="4" xfId="0" applyFont="true" applyFill="true" applyBorder="true" applyAlignment="true" applyProtection="true">
      <alignment vertical="center" wrapText="true"/>
      <protection locked="false"/>
    </xf>
    <xf numFmtId="0" fontId="29" fillId="0" borderId="4" xfId="0" applyFont="true" applyFill="true" applyBorder="true" applyAlignment="true">
      <alignment vertical="center"/>
    </xf>
    <xf numFmtId="49" fontId="28" fillId="0" borderId="4" xfId="0" applyNumberFormat="true" applyFont="true" applyFill="true" applyBorder="true" applyAlignment="true">
      <alignment horizontal="left" vertical="center" wrapText="true"/>
    </xf>
    <xf numFmtId="0" fontId="28" fillId="0" borderId="4" xfId="0" applyNumberFormat="true" applyFont="true" applyFill="true" applyBorder="true" applyAlignment="true" applyProtection="true">
      <alignment horizontal="center" vertical="center" wrapText="true"/>
      <protection locked="false"/>
    </xf>
    <xf numFmtId="0" fontId="28" fillId="0" borderId="9" xfId="0" applyNumberFormat="true" applyFont="true" applyFill="true" applyBorder="true" applyAlignment="true" applyProtection="true">
      <alignment horizontal="center" vertical="center" wrapText="true"/>
      <protection locked="false"/>
    </xf>
    <xf numFmtId="0" fontId="31" fillId="0" borderId="4" xfId="0" applyFont="true" applyFill="true" applyBorder="true" applyAlignment="true">
      <alignment horizontal="left" vertical="center" wrapText="true"/>
    </xf>
    <xf numFmtId="0" fontId="29" fillId="0" borderId="9" xfId="0" applyFont="true" applyFill="true" applyBorder="true" applyAlignment="true">
      <alignment horizontal="center" vertical="center" wrapText="true"/>
    </xf>
    <xf numFmtId="0" fontId="29" fillId="0" borderId="0" xfId="0" applyFont="true" applyFill="true">
      <alignment vertical="center"/>
    </xf>
    <xf numFmtId="49" fontId="28" fillId="0" borderId="4" xfId="34" applyNumberFormat="true" applyFont="true" applyFill="true" applyBorder="true" applyAlignment="true">
      <alignment horizontal="left" vertical="center" wrapText="true"/>
    </xf>
    <xf numFmtId="0" fontId="28" fillId="0" borderId="0" xfId="0" applyFont="true" applyFill="true" applyBorder="true" applyAlignment="true">
      <alignment horizontal="center" vertical="center"/>
    </xf>
    <xf numFmtId="0" fontId="37" fillId="0" borderId="4" xfId="0" applyFont="true" applyFill="true" applyBorder="true" applyAlignment="true">
      <alignment vertical="center"/>
    </xf>
    <xf numFmtId="0" fontId="35" fillId="0" borderId="4" xfId="0" applyNumberFormat="true" applyFont="true" applyFill="true" applyBorder="true" applyAlignment="true" applyProtection="true">
      <alignment horizontal="left" vertical="center" wrapText="true"/>
      <protection locked="false"/>
    </xf>
    <xf numFmtId="0" fontId="37" fillId="0" borderId="4" xfId="0" applyFont="true" applyFill="true" applyBorder="true" applyAlignment="true">
      <alignment horizontal="left" vertical="center" wrapText="true"/>
    </xf>
    <xf numFmtId="0" fontId="28" fillId="0" borderId="4" xfId="0" applyFont="true" applyFill="true" applyBorder="true" applyAlignment="true">
      <alignment horizontal="left" wrapText="true"/>
    </xf>
    <xf numFmtId="0" fontId="37" fillId="0" borderId="4" xfId="0" applyFont="true" applyFill="true" applyBorder="true" applyAlignment="true">
      <alignment horizontal="center" vertical="center" wrapText="true"/>
    </xf>
    <xf numFmtId="0" fontId="35" fillId="0" borderId="4" xfId="0" applyFont="true" applyFill="true" applyBorder="true" applyAlignment="true" applyProtection="true">
      <alignment horizontal="center" vertical="center" wrapText="true"/>
      <protection locked="false"/>
    </xf>
    <xf numFmtId="49" fontId="38" fillId="0" borderId="9" xfId="0" applyNumberFormat="true" applyFont="true" applyFill="true" applyBorder="true" applyAlignment="true">
      <alignment horizontal="left" vertical="center" wrapText="true"/>
    </xf>
    <xf numFmtId="49" fontId="38" fillId="0" borderId="10" xfId="0" applyNumberFormat="true" applyFont="true" applyFill="true" applyBorder="true" applyAlignment="true">
      <alignment horizontal="left" vertical="center" wrapText="true"/>
    </xf>
    <xf numFmtId="1" fontId="38" fillId="0" borderId="4" xfId="0" applyNumberFormat="true" applyFont="true" applyFill="true" applyBorder="true" applyAlignment="true">
      <alignment horizontal="center" vertical="center" wrapText="true"/>
    </xf>
    <xf numFmtId="49" fontId="38" fillId="0" borderId="4" xfId="0" applyNumberFormat="true" applyFont="true" applyFill="true" applyBorder="true" applyAlignment="true">
      <alignment horizontal="center" vertical="center" wrapText="true"/>
    </xf>
    <xf numFmtId="0" fontId="38" fillId="0" borderId="4" xfId="0" applyNumberFormat="true" applyFont="true" applyFill="true" applyBorder="true" applyAlignment="true">
      <alignment horizontal="left" vertical="center" wrapText="true"/>
    </xf>
    <xf numFmtId="49" fontId="38" fillId="0" borderId="4" xfId="0" applyNumberFormat="true" applyFont="true" applyFill="true" applyBorder="true" applyAlignment="true">
      <alignment horizontal="left" vertical="center" wrapText="true"/>
    </xf>
    <xf numFmtId="0" fontId="38" fillId="0" borderId="4" xfId="0" applyNumberFormat="true" applyFont="true" applyFill="true" applyBorder="true" applyAlignment="true">
      <alignment horizontal="center" vertical="center" wrapText="true"/>
    </xf>
    <xf numFmtId="177" fontId="38" fillId="0" borderId="4" xfId="0" applyNumberFormat="true" applyFont="true" applyFill="true" applyBorder="true" applyAlignment="true">
      <alignment horizontal="center" vertical="center" wrapText="true"/>
    </xf>
    <xf numFmtId="49" fontId="38" fillId="0" borderId="5" xfId="0" applyNumberFormat="true" applyFont="true" applyFill="true" applyBorder="true" applyAlignment="true">
      <alignment horizontal="left" vertical="center" wrapText="true"/>
    </xf>
    <xf numFmtId="49" fontId="39" fillId="0" borderId="4" xfId="0" applyNumberFormat="true" applyFont="true" applyFill="true" applyBorder="true" applyAlignment="true">
      <alignment horizontal="left" vertical="center" wrapText="true"/>
    </xf>
    <xf numFmtId="49" fontId="33" fillId="0" borderId="4" xfId="0" applyNumberFormat="true" applyFont="true" applyFill="true" applyBorder="true" applyAlignment="true">
      <alignment horizontal="left" vertical="center" wrapText="true"/>
    </xf>
    <xf numFmtId="0" fontId="29" fillId="0" borderId="2" xfId="0" applyFont="true" applyFill="true" applyBorder="true" applyAlignment="true">
      <alignment horizontal="left" vertical="center" wrapText="true"/>
    </xf>
    <xf numFmtId="0" fontId="28" fillId="0" borderId="4" xfId="69" applyNumberFormat="true" applyFont="true" applyFill="true" applyBorder="true" applyAlignment="true">
      <alignment horizontal="center" vertical="center" wrapText="true"/>
    </xf>
    <xf numFmtId="0" fontId="28" fillId="0" borderId="9" xfId="69" applyNumberFormat="true" applyFont="true" applyFill="true" applyBorder="true" applyAlignment="true">
      <alignment horizontal="center" vertical="center" wrapText="true"/>
    </xf>
    <xf numFmtId="0" fontId="33" fillId="0" borderId="4" xfId="0" applyFont="true" applyFill="true" applyBorder="true" applyAlignment="true">
      <alignment horizontal="left" vertical="center"/>
    </xf>
    <xf numFmtId="177" fontId="33" fillId="0" borderId="4" xfId="69" applyNumberFormat="true" applyFont="true" applyFill="true" applyBorder="true" applyAlignment="true">
      <alignment horizontal="center" vertical="center" wrapText="true"/>
    </xf>
    <xf numFmtId="0" fontId="28" fillId="0" borderId="0" xfId="0" applyFont="true" applyFill="true" applyAlignment="true">
      <alignment vertical="center"/>
    </xf>
    <xf numFmtId="0" fontId="27" fillId="0" borderId="4" xfId="0" applyNumberFormat="true" applyFont="true" applyFill="true" applyBorder="true" applyAlignment="true">
      <alignment horizontal="left" wrapText="true"/>
    </xf>
    <xf numFmtId="0" fontId="40" fillId="0" borderId="4" xfId="0" applyFont="true" applyFill="true" applyBorder="true" applyAlignment="true">
      <alignment horizontal="left" vertical="center" wrapText="true"/>
    </xf>
    <xf numFmtId="0" fontId="40" fillId="0" borderId="4" xfId="0" applyFont="true" applyFill="true" applyBorder="true" applyAlignment="true">
      <alignment horizontal="center" vertical="center" wrapText="true"/>
    </xf>
    <xf numFmtId="0" fontId="40" fillId="0" borderId="9" xfId="0" applyFont="true" applyFill="true" applyBorder="true" applyAlignment="true">
      <alignment horizontal="center" vertical="center" wrapText="true"/>
    </xf>
    <xf numFmtId="0" fontId="40" fillId="0" borderId="9" xfId="0" applyFont="true" applyFill="true" applyBorder="true" applyAlignment="true">
      <alignment horizontal="left" vertical="center" wrapText="true"/>
    </xf>
    <xf numFmtId="0" fontId="28" fillId="0" borderId="4" xfId="2" applyFont="true" applyFill="true" applyBorder="true" applyAlignment="true">
      <alignment horizontal="center" vertical="center" wrapText="true"/>
    </xf>
    <xf numFmtId="0" fontId="28" fillId="0" borderId="4" xfId="12" applyFont="true" applyFill="true" applyBorder="true" applyAlignment="true">
      <alignment horizontal="left" vertical="center" wrapText="true"/>
    </xf>
    <xf numFmtId="0" fontId="28" fillId="0" borderId="4" xfId="6" applyFont="true" applyFill="true" applyBorder="true" applyAlignment="true">
      <alignment horizontal="left" vertical="center" wrapText="true"/>
    </xf>
    <xf numFmtId="0" fontId="28" fillId="0" borderId="4" xfId="0" applyNumberFormat="true" applyFont="true" applyFill="true" applyBorder="true" applyAlignment="true">
      <alignment vertical="top" wrapText="true"/>
    </xf>
    <xf numFmtId="0" fontId="29" fillId="0" borderId="4" xfId="0" applyNumberFormat="true" applyFont="true" applyFill="true" applyBorder="true" applyAlignment="true">
      <alignment horizontal="center" vertical="center" wrapText="true"/>
    </xf>
    <xf numFmtId="0" fontId="33" fillId="0" borderId="5" xfId="0" applyFont="true" applyFill="true" applyBorder="true" applyAlignment="true" applyProtection="true">
      <alignment horizontal="center" vertical="center" wrapText="true"/>
      <protection locked="false"/>
    </xf>
    <xf numFmtId="0" fontId="33" fillId="0" borderId="5" xfId="0" applyFont="true" applyFill="true" applyBorder="true" applyAlignment="true" applyProtection="true">
      <alignment horizontal="left" vertical="center" wrapText="true"/>
      <protection locked="false"/>
    </xf>
    <xf numFmtId="0" fontId="27" fillId="0" borderId="4" xfId="8" applyNumberFormat="true" applyFont="true" applyFill="true" applyBorder="true" applyAlignment="true" applyProtection="true">
      <alignment horizontal="center" vertical="center" wrapText="true"/>
      <protection locked="false"/>
    </xf>
    <xf numFmtId="0" fontId="27" fillId="0" borderId="4" xfId="8" applyFont="true" applyFill="true" applyBorder="true" applyAlignment="true" applyProtection="true">
      <alignment horizontal="center" vertical="center" wrapText="true"/>
      <protection locked="false"/>
    </xf>
    <xf numFmtId="0" fontId="28" fillId="0" borderId="4" xfId="0" applyFont="true" applyFill="true" applyBorder="true" applyAlignment="true">
      <alignment vertical="center"/>
    </xf>
    <xf numFmtId="0" fontId="36" fillId="0" borderId="9" xfId="0" applyFont="true" applyFill="true" applyBorder="true" applyAlignment="true">
      <alignment horizontal="center" vertical="center" wrapText="true"/>
    </xf>
    <xf numFmtId="0" fontId="27" fillId="0" borderId="0" xfId="0" applyFont="true" applyFill="true" applyAlignment="true">
      <alignment horizontal="left" wrapText="true"/>
    </xf>
    <xf numFmtId="0" fontId="40" fillId="0" borderId="10" xfId="0" applyFont="true" applyFill="true" applyBorder="true" applyAlignment="true">
      <alignment horizontal="left" vertical="center" wrapText="true"/>
    </xf>
    <xf numFmtId="0" fontId="40" fillId="0" borderId="5" xfId="0" applyFont="true" applyFill="true" applyBorder="true" applyAlignment="true">
      <alignment horizontal="left" vertical="center" wrapText="true"/>
    </xf>
    <xf numFmtId="0" fontId="36" fillId="0" borderId="4" xfId="0" applyFont="true" applyFill="true" applyBorder="true" applyAlignment="true">
      <alignment horizontal="center" vertical="center"/>
    </xf>
    <xf numFmtId="0" fontId="36" fillId="0" borderId="4" xfId="0" applyFont="true" applyFill="true" applyBorder="true" applyAlignment="true">
      <alignment vertical="center"/>
    </xf>
    <xf numFmtId="0" fontId="36" fillId="0" borderId="4" xfId="0" applyFont="true" applyFill="true" applyBorder="true" applyAlignment="true">
      <alignment horizontal="left" vertical="center" wrapText="true"/>
    </xf>
    <xf numFmtId="0" fontId="31" fillId="0" borderId="6" xfId="0" applyFont="true" applyFill="true" applyBorder="true" applyAlignment="true">
      <alignment horizontal="left" vertical="center" wrapText="true"/>
    </xf>
    <xf numFmtId="0" fontId="28" fillId="0" borderId="6" xfId="0" applyFont="true" applyFill="true" applyBorder="true" applyAlignment="true">
      <alignment horizontal="left" vertical="center" wrapText="true"/>
    </xf>
    <xf numFmtId="0" fontId="28" fillId="0" borderId="6" xfId="0" applyFont="true" applyFill="true" applyBorder="true" applyAlignment="true">
      <alignment vertical="center" wrapText="true"/>
    </xf>
    <xf numFmtId="0" fontId="28" fillId="0" borderId="4" xfId="9" applyFont="true" applyFill="true" applyBorder="true" applyAlignment="true">
      <alignment horizontal="center" vertical="center" wrapText="true"/>
    </xf>
    <xf numFmtId="0" fontId="28" fillId="0" borderId="4" xfId="5" applyFont="true" applyFill="true" applyBorder="true" applyAlignment="true">
      <alignment horizontal="center" vertical="center" wrapText="true"/>
    </xf>
    <xf numFmtId="0" fontId="28" fillId="0" borderId="4" xfId="1" applyFont="true" applyFill="true" applyBorder="true" applyAlignment="true">
      <alignment horizontal="left" vertical="center" wrapText="true"/>
    </xf>
    <xf numFmtId="0" fontId="28" fillId="0" borderId="4" xfId="1" applyNumberFormat="true" applyFont="true" applyFill="true" applyBorder="true" applyAlignment="true">
      <alignment horizontal="center" vertical="center" wrapText="true"/>
    </xf>
    <xf numFmtId="0" fontId="28" fillId="0" borderId="9" xfId="1" applyNumberFormat="true" applyFont="true" applyFill="true" applyBorder="true" applyAlignment="true">
      <alignment horizontal="center" vertical="center" wrapText="true"/>
    </xf>
    <xf numFmtId="0" fontId="28" fillId="0" borderId="9" xfId="1" applyFont="true" applyFill="true" applyBorder="true" applyAlignment="true">
      <alignment vertical="center" wrapText="true"/>
    </xf>
    <xf numFmtId="49" fontId="28" fillId="0" borderId="4" xfId="69" applyNumberFormat="true" applyFont="true" applyFill="true" applyBorder="true" applyAlignment="true">
      <alignment horizontal="center" vertical="center" wrapText="true"/>
    </xf>
    <xf numFmtId="0" fontId="28" fillId="0" borderId="4" xfId="47" applyNumberFormat="true" applyFont="true" applyFill="true" applyBorder="true" applyAlignment="true">
      <alignment horizontal="center" vertical="center" wrapText="true"/>
    </xf>
    <xf numFmtId="0" fontId="28" fillId="0" borderId="9" xfId="47" applyNumberFormat="true" applyFont="true" applyFill="true" applyBorder="true" applyAlignment="true">
      <alignment horizontal="center" vertical="center" wrapText="true"/>
    </xf>
    <xf numFmtId="0" fontId="29" fillId="0" borderId="4" xfId="0" applyNumberFormat="true" applyFont="true" applyFill="true" applyBorder="true" applyAlignment="true">
      <alignment horizontal="left" vertical="center" wrapText="true"/>
    </xf>
    <xf numFmtId="0" fontId="33" fillId="0" borderId="4" xfId="0" applyNumberFormat="true" applyFont="true" applyFill="true" applyBorder="true" applyAlignment="true">
      <alignment horizontal="left" vertical="center" wrapText="true"/>
    </xf>
    <xf numFmtId="0" fontId="33" fillId="0" borderId="4" xfId="0" applyNumberFormat="true" applyFont="true" applyFill="true" applyBorder="true" applyAlignment="true">
      <alignment horizontal="center" vertical="center" wrapText="true"/>
    </xf>
    <xf numFmtId="177" fontId="27" fillId="0" borderId="4" xfId="0" applyNumberFormat="true" applyFont="true" applyFill="true" applyBorder="true" applyAlignment="true" applyProtection="true">
      <alignment horizontal="center" vertical="center" wrapText="true"/>
      <protection locked="false"/>
    </xf>
    <xf numFmtId="0" fontId="28" fillId="0" borderId="9" xfId="6" applyFont="true" applyFill="true" applyBorder="true" applyAlignment="true">
      <alignment vertical="center" wrapText="true"/>
    </xf>
    <xf numFmtId="10" fontId="28" fillId="0" borderId="4" xfId="0" applyNumberFormat="true" applyFont="true" applyFill="true" applyBorder="true" applyAlignment="true">
      <alignment horizontal="center" vertical="center"/>
    </xf>
    <xf numFmtId="0" fontId="28" fillId="0" borderId="4" xfId="22" applyFont="true" applyFill="true" applyBorder="true" applyAlignment="true">
      <alignment horizontal="left" vertical="center" wrapText="true"/>
    </xf>
    <xf numFmtId="1" fontId="28" fillId="0" borderId="9" xfId="0" applyNumberFormat="true" applyFont="true" applyFill="true" applyBorder="true" applyAlignment="true">
      <alignment horizontal="center" vertical="center" wrapText="true"/>
    </xf>
    <xf numFmtId="0" fontId="29" fillId="0" borderId="4" xfId="0" applyFont="true" applyFill="true" applyBorder="true" applyAlignment="true">
      <alignment horizontal="left" vertical="center"/>
    </xf>
    <xf numFmtId="0" fontId="41" fillId="0" borderId="4" xfId="0" applyFont="true" applyFill="true" applyBorder="true" applyAlignment="true">
      <alignment horizontal="left" vertical="center" wrapText="true"/>
    </xf>
    <xf numFmtId="0" fontId="22" fillId="0" borderId="0" xfId="0" applyFont="true" applyFill="true" applyAlignment="true">
      <alignment horizontal="left" wrapText="true"/>
    </xf>
    <xf numFmtId="0" fontId="29" fillId="0" borderId="4" xfId="0" applyFont="true" applyFill="true" applyBorder="true">
      <alignment vertical="center"/>
    </xf>
    <xf numFmtId="0" fontId="33" fillId="0" borderId="4" xfId="34" applyFont="true" applyFill="true" applyBorder="true" applyAlignment="true">
      <alignment horizontal="center" vertical="center" wrapText="true"/>
    </xf>
    <xf numFmtId="0" fontId="33" fillId="0" borderId="4" xfId="34" applyFont="true" applyFill="true" applyBorder="true" applyAlignment="true">
      <alignment horizontal="left" vertical="center" wrapText="true"/>
    </xf>
    <xf numFmtId="0" fontId="22" fillId="0" borderId="4" xfId="0" applyFont="true" applyFill="true" applyBorder="true" applyAlignment="true">
      <alignment wrapText="true"/>
    </xf>
    <xf numFmtId="0" fontId="29" fillId="0" borderId="4" xfId="0" applyNumberFormat="true" applyFont="true" applyFill="true" applyBorder="true" applyAlignment="true">
      <alignment vertical="center" wrapText="true"/>
    </xf>
    <xf numFmtId="0" fontId="29" fillId="0" borderId="0" xfId="0" applyFont="true" applyFill="true" applyAlignment="true">
      <alignment vertical="center"/>
    </xf>
    <xf numFmtId="49" fontId="22" fillId="0" borderId="9" xfId="0" applyNumberFormat="true" applyFont="true" applyFill="true" applyBorder="true" applyAlignment="true">
      <alignment vertical="center" wrapText="true"/>
    </xf>
    <xf numFmtId="10" fontId="7" fillId="0" borderId="4" xfId="64" applyNumberFormat="true" applyFont="true" applyFill="true" applyBorder="true" applyAlignment="true">
      <alignment horizontal="center" vertical="center" wrapText="true"/>
    </xf>
    <xf numFmtId="0" fontId="7" fillId="0" borderId="5" xfId="0" applyNumberFormat="true" applyFont="true" applyFill="true" applyBorder="true" applyAlignment="true" applyProtection="true">
      <alignment horizontal="left" vertical="center" wrapText="true"/>
      <protection locked="false"/>
    </xf>
    <xf numFmtId="0" fontId="7" fillId="0" borderId="4" xfId="0" applyFont="true" applyFill="true" applyBorder="true" applyAlignment="true" applyProtection="true">
      <alignment vertical="center" wrapText="true"/>
      <protection locked="false"/>
    </xf>
    <xf numFmtId="9" fontId="28" fillId="0" borderId="4" xfId="34" applyNumberFormat="true" applyFont="true" applyFill="true" applyBorder="true" applyAlignment="true">
      <alignment horizontal="left" vertical="center" wrapText="true"/>
    </xf>
    <xf numFmtId="0" fontId="7" fillId="0" borderId="9" xfId="0" applyFont="true" applyFill="true" applyBorder="true" applyAlignment="true" applyProtection="true">
      <alignment horizontal="center" vertical="center" wrapText="true"/>
      <protection locked="false"/>
    </xf>
    <xf numFmtId="49" fontId="7" fillId="0" borderId="4" xfId="64" applyNumberFormat="true" applyFont="true" applyFill="true" applyBorder="true" applyAlignment="true">
      <alignment vertical="center" wrapText="true"/>
    </xf>
    <xf numFmtId="0" fontId="7" fillId="0" borderId="4" xfId="0" applyFont="true" applyFill="true" applyBorder="true" applyAlignment="true">
      <alignment horizontal="left" wrapText="true"/>
    </xf>
    <xf numFmtId="0" fontId="5" fillId="0" borderId="4" xfId="0" applyNumberFormat="true" applyFont="true" applyFill="true" applyBorder="true" applyAlignment="true" applyProtection="true">
      <alignment horizontal="left" vertical="center" wrapText="true"/>
      <protection locked="false"/>
    </xf>
    <xf numFmtId="0" fontId="5" fillId="0" borderId="4" xfId="0" applyFont="true" applyFill="true" applyBorder="true" applyAlignment="true" applyProtection="true">
      <alignment horizontal="left" vertical="center" wrapText="true"/>
      <protection locked="false"/>
    </xf>
    <xf numFmtId="0" fontId="5" fillId="0" borderId="4" xfId="2" applyFont="true" applyFill="true" applyBorder="true" applyAlignment="true">
      <alignment horizontal="center" vertical="center" wrapText="true"/>
    </xf>
    <xf numFmtId="1" fontId="5" fillId="0" borderId="4" xfId="0" applyNumberFormat="true" applyFont="true" applyFill="true" applyBorder="true" applyAlignment="true">
      <alignment horizontal="center" vertical="center" wrapText="true"/>
    </xf>
    <xf numFmtId="0" fontId="5" fillId="0" borderId="4" xfId="2" applyFont="true" applyFill="true" applyBorder="true" applyAlignment="true">
      <alignment vertical="center" wrapText="true"/>
    </xf>
    <xf numFmtId="0" fontId="5" fillId="0" borderId="4" xfId="2" applyFont="true" applyFill="true" applyBorder="true" applyAlignment="true">
      <alignment horizontal="left" vertical="center" wrapText="true"/>
    </xf>
    <xf numFmtId="1" fontId="5" fillId="0" borderId="4" xfId="2" applyNumberFormat="true" applyFont="true" applyFill="true" applyBorder="true" applyAlignment="true">
      <alignment horizontal="center" vertical="center" wrapText="true"/>
    </xf>
    <xf numFmtId="1" fontId="5" fillId="0" borderId="9" xfId="0" applyNumberFormat="true" applyFont="true" applyFill="true" applyBorder="true" applyAlignment="true">
      <alignment horizontal="center" vertical="center" wrapText="true"/>
    </xf>
    <xf numFmtId="1" fontId="5" fillId="0" borderId="9" xfId="2" applyNumberFormat="true" applyFont="true" applyFill="true" applyBorder="true" applyAlignment="true">
      <alignment horizontal="center" vertical="center" wrapText="true"/>
    </xf>
    <xf numFmtId="0" fontId="5" fillId="0" borderId="9" xfId="0" applyFont="true" applyFill="true" applyBorder="true" applyAlignment="true">
      <alignment vertical="center" wrapText="true"/>
    </xf>
    <xf numFmtId="0" fontId="9" fillId="0" borderId="4" xfId="0" applyFont="true" applyFill="true" applyBorder="true" applyAlignment="true" applyProtection="true">
      <alignment vertical="center" wrapText="true"/>
      <protection locked="false"/>
    </xf>
    <xf numFmtId="0" fontId="28" fillId="0" borderId="4" xfId="0" applyFont="true" applyFill="true" applyBorder="true" applyAlignment="true" quotePrefix="true">
      <alignment horizontal="left" vertical="center" wrapText="true"/>
    </xf>
  </cellXfs>
  <cellStyles count="74">
    <cellStyle name="常规" xfId="0" builtinId="0"/>
    <cellStyle name="常规 19" xfId="1"/>
    <cellStyle name="常规 20" xfId="2"/>
    <cellStyle name="常规 89" xfId="3"/>
    <cellStyle name="常规 11" xfId="4"/>
    <cellStyle name="常规 4" xfId="5"/>
    <cellStyle name="常规 17" xfId="6"/>
    <cellStyle name="常规 22" xfId="7"/>
    <cellStyle name="常规 2" xfId="8"/>
    <cellStyle name="常规 5" xfId="9"/>
    <cellStyle name="常规 61" xfId="10"/>
    <cellStyle name="常规 21" xfId="11"/>
    <cellStyle name="常规 16" xfId="12"/>
    <cellStyle name="常规 31" xfId="13"/>
    <cellStyle name="60% - 强调文字颜色 6" xfId="14" builtinId="52"/>
    <cellStyle name="20% - 强调文字颜色 6" xfId="15" builtinId="50"/>
    <cellStyle name="常规_Sheet1_2011年新增项目审核111209" xfId="16"/>
    <cellStyle name="输出" xfId="17" builtinId="21"/>
    <cellStyle name="检查单元格" xfId="18" builtinId="23"/>
    <cellStyle name="差" xfId="19" builtinId="27"/>
    <cellStyle name="标题 1" xfId="20" builtinId="16"/>
    <cellStyle name="解释性文本" xfId="21" builtinId="53"/>
    <cellStyle name="常规 10 4" xfId="22"/>
    <cellStyle name="标题 2" xfId="23" builtinId="17"/>
    <cellStyle name="常规 2 3" xfId="24"/>
    <cellStyle name="40% - 强调文字颜色 5" xfId="25" builtinId="47"/>
    <cellStyle name="Note 25 6 2" xfId="26"/>
    <cellStyle name="千位分隔[0]" xfId="27" builtinId="6"/>
    <cellStyle name="40% - 强调文字颜色 6" xfId="28" builtinId="51"/>
    <cellStyle name="超链接" xfId="29" builtinId="8"/>
    <cellStyle name="强调文字颜色 5" xfId="30" builtinId="45"/>
    <cellStyle name="标题 3" xfId="31" builtinId="18"/>
    <cellStyle name="汇总" xfId="32" builtinId="25"/>
    <cellStyle name="20% - 强调文字颜色 1" xfId="33" builtinId="30"/>
    <cellStyle name="常规 7" xfId="34"/>
    <cellStyle name="40% - 强调文字颜色 1" xfId="35" builtinId="31"/>
    <cellStyle name="强调文字颜色 6" xfId="36" builtinId="49"/>
    <cellStyle name="Note 5 2 3" xfId="37"/>
    <cellStyle name="千位分隔" xfId="38" builtinId="3"/>
    <cellStyle name="标题" xfId="39" builtinId="15"/>
    <cellStyle name="已访问的超链接" xfId="40" builtinId="9"/>
    <cellStyle name="常规 2 2" xfId="41"/>
    <cellStyle name="40% - 强调文字颜色 4" xfId="42" builtinId="43"/>
    <cellStyle name="常规 54" xfId="43"/>
    <cellStyle name="链接单元格" xfId="44" builtinId="24"/>
    <cellStyle name="标题 4" xfId="45" builtinId="19"/>
    <cellStyle name="20% - 强调文字颜色 2" xfId="46" builtinId="34"/>
    <cellStyle name="常规 10" xfId="47"/>
    <cellStyle name="货币[0]" xfId="48" builtinId="7"/>
    <cellStyle name="警告文本" xfId="49" builtinId="11"/>
    <cellStyle name="常规 8" xfId="50"/>
    <cellStyle name="40% - 强调文字颜色 2" xfId="51" builtinId="35"/>
    <cellStyle name="注释" xfId="52" builtinId="10"/>
    <cellStyle name="60% - 强调文字颜色 3" xfId="53" builtinId="40"/>
    <cellStyle name="好" xfId="54" builtinId="26"/>
    <cellStyle name="20% - 强调文字颜色 5" xfId="55" builtinId="46"/>
    <cellStyle name="适中" xfId="56" builtinId="28"/>
    <cellStyle name="计算" xfId="57" builtinId="22"/>
    <cellStyle name="强调文字颜色 1" xfId="58" builtinId="29"/>
    <cellStyle name="60% - 强调文字颜色 4" xfId="59" builtinId="44"/>
    <cellStyle name="60% - 强调文字颜色 1" xfId="60" builtinId="32"/>
    <cellStyle name="强调文字颜色 2" xfId="61" builtinId="33"/>
    <cellStyle name="常规 2 2 2 2" xfId="62"/>
    <cellStyle name="60% - 强调文字颜色 5" xfId="63" builtinId="48"/>
    <cellStyle name="百分比" xfId="64" builtinId="5"/>
    <cellStyle name="60% - 强调文字颜色 2" xfId="65" builtinId="36"/>
    <cellStyle name="货币" xfId="66" builtinId="4"/>
    <cellStyle name="强调文字颜色 3" xfId="67" builtinId="37"/>
    <cellStyle name="20% - 强调文字颜色 3" xfId="68" builtinId="38"/>
    <cellStyle name="常规 9" xfId="69"/>
    <cellStyle name="输入" xfId="70" builtinId="20"/>
    <cellStyle name="40% - 强调文字颜色 3" xfId="71" builtinId="39"/>
    <cellStyle name="强调文字颜色 4" xfId="72" builtinId="41"/>
    <cellStyle name="20% - 强调文字颜色 4" xfId="73" builtinId="42"/>
  </cellStyles>
  <dxfs count="2">
    <dxf>
      <font>
        <color rgb="FF9C0006"/>
      </font>
      <fill>
        <patternFill patternType="solid">
          <bgColor rgb="FFFFC7CE"/>
        </patternFill>
      </fill>
    </dxf>
    <dxf>
      <fill>
        <patternFill patternType="solid">
          <bgColor rgb="FFFF9900"/>
        </patternFill>
      </fill>
    </dxf>
  </dxfs>
  <tableStyles count="0" defaultTableStyle="TableStyleMedium2" defaultPivotStyle="PivotStyleLight16"/>
  <colors>
    <mruColors>
      <color rgb="00FFFFFF"/>
      <color rgb="00FFFF00"/>
      <color rgb="0088DB29"/>
      <color rgb="003DD9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5875"/>
  <sheetViews>
    <sheetView zoomScale="110" zoomScaleNormal="110" workbookViewId="0">
      <pane xSplit="2" ySplit="4" topLeftCell="C91" activePane="bottomRight" state="frozen"/>
      <selection/>
      <selection pane="topRight"/>
      <selection pane="bottomLeft"/>
      <selection pane="bottomRight" activeCell="A1" sqref="A1:O1"/>
    </sheetView>
  </sheetViews>
  <sheetFormatPr defaultColWidth="9.81666666666667" defaultRowHeight="15.75"/>
  <cols>
    <col min="1" max="1" width="4.46666666666667" style="111" customWidth="true"/>
    <col min="2" max="2" width="4.675" style="111" customWidth="true"/>
    <col min="3" max="3" width="19.375" style="112" customWidth="true"/>
    <col min="4" max="4" width="13.0333333333333" style="113" customWidth="true"/>
    <col min="5" max="5" width="22.4416666666667" style="114" customWidth="true"/>
    <col min="6" max="6" width="12.6083333333333" style="115" customWidth="true"/>
    <col min="7" max="7" width="4.34166666666667" style="116" customWidth="true"/>
    <col min="8" max="8" width="5.76666666666667" style="116" customWidth="true"/>
    <col min="9" max="9" width="6.19166666666667" style="116" customWidth="true"/>
    <col min="10" max="10" width="7.36666666666667" style="117" hidden="true" customWidth="true"/>
    <col min="11" max="11" width="6" style="117" hidden="true" customWidth="true"/>
    <col min="12" max="12" width="8.53333333333333" style="117" hidden="true" customWidth="true"/>
    <col min="13" max="13" width="23.475" style="114" customWidth="true"/>
    <col min="14" max="14" width="5.86666666666667" style="118" customWidth="true"/>
    <col min="15" max="15" width="8.7" style="119" customWidth="true"/>
    <col min="16" max="16" width="12.725" style="97"/>
    <col min="17" max="16380" width="9.81666666666667" style="97"/>
    <col min="16381" max="16382" width="9.81666666666667" style="110"/>
  </cols>
  <sheetData>
    <row r="1" s="97" customFormat="true" ht="23" customHeight="true" spans="1:15">
      <c r="A1" s="45" t="s">
        <v>0</v>
      </c>
      <c r="B1" s="45"/>
      <c r="C1" s="46"/>
      <c r="D1" s="46"/>
      <c r="E1" s="46"/>
      <c r="F1" s="46"/>
      <c r="G1" s="45"/>
      <c r="H1" s="45"/>
      <c r="I1" s="45"/>
      <c r="J1" s="45"/>
      <c r="K1" s="45"/>
      <c r="L1" s="45"/>
      <c r="M1" s="46"/>
      <c r="N1" s="45"/>
      <c r="O1" s="156"/>
    </row>
    <row r="2" s="98" customFormat="true" ht="71" customHeight="true" spans="1:16382">
      <c r="A2" s="120" t="s">
        <v>1</v>
      </c>
      <c r="B2" s="120"/>
      <c r="C2" s="120"/>
      <c r="D2" s="120"/>
      <c r="E2" s="120"/>
      <c r="F2" s="120"/>
      <c r="G2" s="120"/>
      <c r="H2" s="120"/>
      <c r="I2" s="120"/>
      <c r="J2" s="120"/>
      <c r="K2" s="120"/>
      <c r="L2" s="120"/>
      <c r="M2" s="120"/>
      <c r="N2" s="120"/>
      <c r="O2" s="157"/>
      <c r="XFA2" s="169"/>
      <c r="XFB2" s="169"/>
    </row>
    <row r="3" s="99" customFormat="true" ht="16" customHeight="true" spans="1:16383">
      <c r="A3" s="121" t="s">
        <v>2</v>
      </c>
      <c r="B3" s="121" t="s">
        <v>3</v>
      </c>
      <c r="C3" s="122" t="s">
        <v>4</v>
      </c>
      <c r="D3" s="123" t="s">
        <v>5</v>
      </c>
      <c r="E3" s="123" t="s">
        <v>6</v>
      </c>
      <c r="F3" s="123" t="s">
        <v>7</v>
      </c>
      <c r="G3" s="123" t="s">
        <v>8</v>
      </c>
      <c r="H3" s="141" t="s">
        <v>9</v>
      </c>
      <c r="I3" s="152"/>
      <c r="J3" s="152"/>
      <c r="K3" s="152"/>
      <c r="L3" s="153"/>
      <c r="M3" s="123" t="s">
        <v>10</v>
      </c>
      <c r="N3" s="158" t="s">
        <v>11</v>
      </c>
      <c r="O3" s="158"/>
      <c r="P3" s="159"/>
      <c r="Q3" s="159"/>
      <c r="R3" s="159"/>
      <c r="S3" s="159"/>
      <c r="T3" s="159"/>
      <c r="U3" s="159"/>
      <c r="V3" s="159"/>
      <c r="W3" s="159"/>
      <c r="X3" s="159"/>
      <c r="Y3" s="159"/>
      <c r="Z3" s="159"/>
      <c r="AA3" s="159"/>
      <c r="AB3" s="159"/>
      <c r="AC3" s="159"/>
      <c r="AD3" s="159"/>
      <c r="AE3" s="159"/>
      <c r="AF3" s="159"/>
      <c r="AG3" s="159"/>
      <c r="AH3" s="159"/>
      <c r="AI3" s="159"/>
      <c r="AJ3" s="159"/>
      <c r="AK3" s="159"/>
      <c r="AL3" s="159"/>
      <c r="AM3" s="159"/>
      <c r="AN3" s="159"/>
      <c r="AO3" s="159"/>
      <c r="AP3" s="159"/>
      <c r="AQ3" s="159"/>
      <c r="AR3" s="159"/>
      <c r="AS3" s="159"/>
      <c r="AT3" s="159"/>
      <c r="AU3" s="159"/>
      <c r="AV3" s="159"/>
      <c r="AW3" s="159"/>
      <c r="AX3" s="159"/>
      <c r="AY3" s="159"/>
      <c r="AZ3" s="159"/>
      <c r="BA3" s="159"/>
      <c r="BB3" s="159"/>
      <c r="BC3" s="159"/>
      <c r="BD3" s="159"/>
      <c r="BE3" s="159"/>
      <c r="BF3" s="159"/>
      <c r="BG3" s="159"/>
      <c r="BH3" s="159"/>
      <c r="BI3" s="159"/>
      <c r="BJ3" s="159"/>
      <c r="BK3" s="159"/>
      <c r="BL3" s="159"/>
      <c r="BM3" s="159"/>
      <c r="BN3" s="159"/>
      <c r="BO3" s="159"/>
      <c r="BP3" s="159"/>
      <c r="BQ3" s="159"/>
      <c r="BR3" s="159"/>
      <c r="BS3" s="159"/>
      <c r="BT3" s="159"/>
      <c r="BU3" s="159"/>
      <c r="BV3" s="159"/>
      <c r="BW3" s="159"/>
      <c r="BX3" s="159"/>
      <c r="BY3" s="159"/>
      <c r="BZ3" s="159"/>
      <c r="CA3" s="159"/>
      <c r="CB3" s="159"/>
      <c r="CC3" s="159"/>
      <c r="CD3" s="159"/>
      <c r="CE3" s="159"/>
      <c r="CF3" s="159"/>
      <c r="CG3" s="159"/>
      <c r="CH3" s="159"/>
      <c r="CI3" s="159"/>
      <c r="CJ3" s="159"/>
      <c r="CK3" s="159"/>
      <c r="CL3" s="159"/>
      <c r="CM3" s="159"/>
      <c r="CN3" s="159"/>
      <c r="CO3" s="159"/>
      <c r="CP3" s="159"/>
      <c r="CQ3" s="159"/>
      <c r="CR3" s="159"/>
      <c r="CS3" s="159"/>
      <c r="CT3" s="159"/>
      <c r="CU3" s="159"/>
      <c r="CV3" s="159"/>
      <c r="CW3" s="159"/>
      <c r="CX3" s="159"/>
      <c r="CY3" s="159"/>
      <c r="CZ3" s="159"/>
      <c r="DA3" s="159"/>
      <c r="DB3" s="159"/>
      <c r="DC3" s="159"/>
      <c r="DD3" s="159"/>
      <c r="DE3" s="159"/>
      <c r="DF3" s="159"/>
      <c r="DG3" s="159"/>
      <c r="DH3" s="159"/>
      <c r="DI3" s="159"/>
      <c r="DJ3" s="159"/>
      <c r="DK3" s="159"/>
      <c r="DL3" s="159"/>
      <c r="DM3" s="159"/>
      <c r="DN3" s="159"/>
      <c r="DO3" s="159"/>
      <c r="DP3" s="159"/>
      <c r="DQ3" s="159"/>
      <c r="DR3" s="159"/>
      <c r="DS3" s="159"/>
      <c r="DT3" s="159"/>
      <c r="DU3" s="159"/>
      <c r="DV3" s="159"/>
      <c r="DW3" s="159"/>
      <c r="DX3" s="159"/>
      <c r="DY3" s="159"/>
      <c r="DZ3" s="159"/>
      <c r="EA3" s="159"/>
      <c r="EB3" s="159"/>
      <c r="EC3" s="159"/>
      <c r="ED3" s="159"/>
      <c r="EE3" s="159"/>
      <c r="EF3" s="159"/>
      <c r="EG3" s="159"/>
      <c r="EH3" s="159"/>
      <c r="EI3" s="159"/>
      <c r="EJ3" s="159"/>
      <c r="EK3" s="159"/>
      <c r="EL3" s="159"/>
      <c r="EM3" s="159"/>
      <c r="EN3" s="159"/>
      <c r="EO3" s="159"/>
      <c r="EP3" s="159"/>
      <c r="EQ3" s="159"/>
      <c r="ER3" s="159"/>
      <c r="ES3" s="159"/>
      <c r="ET3" s="159"/>
      <c r="EU3" s="159"/>
      <c r="EV3" s="159"/>
      <c r="EW3" s="159"/>
      <c r="EX3" s="159"/>
      <c r="EY3" s="159"/>
      <c r="EZ3" s="159"/>
      <c r="FA3" s="159"/>
      <c r="FB3" s="159"/>
      <c r="FC3" s="159"/>
      <c r="FD3" s="159"/>
      <c r="FE3" s="159"/>
      <c r="FF3" s="159"/>
      <c r="FG3" s="159"/>
      <c r="FH3" s="159"/>
      <c r="FI3" s="159"/>
      <c r="FJ3" s="159"/>
      <c r="FK3" s="159"/>
      <c r="FL3" s="159"/>
      <c r="FM3" s="159"/>
      <c r="FN3" s="159"/>
      <c r="FO3" s="159"/>
      <c r="FP3" s="159"/>
      <c r="FQ3" s="159"/>
      <c r="FR3" s="159"/>
      <c r="FS3" s="159"/>
      <c r="FT3" s="159"/>
      <c r="FU3" s="159"/>
      <c r="FV3" s="159"/>
      <c r="FW3" s="159"/>
      <c r="FX3" s="159"/>
      <c r="FY3" s="159"/>
      <c r="FZ3" s="159"/>
      <c r="GA3" s="159"/>
      <c r="GB3" s="159"/>
      <c r="GC3" s="159"/>
      <c r="GD3" s="159"/>
      <c r="GE3" s="159"/>
      <c r="GF3" s="159"/>
      <c r="GG3" s="159"/>
      <c r="GH3" s="159"/>
      <c r="GI3" s="159"/>
      <c r="GJ3" s="159"/>
      <c r="GK3" s="159"/>
      <c r="GL3" s="159"/>
      <c r="GM3" s="159"/>
      <c r="GN3" s="159"/>
      <c r="GO3" s="159"/>
      <c r="GP3" s="159"/>
      <c r="GQ3" s="159"/>
      <c r="GR3" s="159"/>
      <c r="GS3" s="159"/>
      <c r="GT3" s="159"/>
      <c r="GU3" s="159"/>
      <c r="GV3" s="159"/>
      <c r="GW3" s="159"/>
      <c r="GX3" s="159"/>
      <c r="GY3" s="159"/>
      <c r="GZ3" s="159"/>
      <c r="HA3" s="159"/>
      <c r="HB3" s="159"/>
      <c r="HC3" s="159"/>
      <c r="HD3" s="159"/>
      <c r="HE3" s="159"/>
      <c r="HF3" s="159"/>
      <c r="HG3" s="159"/>
      <c r="HH3" s="159"/>
      <c r="HI3" s="159"/>
      <c r="HJ3" s="159"/>
      <c r="HK3" s="159"/>
      <c r="HL3" s="159"/>
      <c r="HM3" s="159"/>
      <c r="HN3" s="159"/>
      <c r="HO3" s="159"/>
      <c r="HP3" s="159"/>
      <c r="HQ3" s="159"/>
      <c r="HR3" s="159"/>
      <c r="HS3" s="159"/>
      <c r="HT3" s="159"/>
      <c r="HU3" s="159"/>
      <c r="HV3" s="159"/>
      <c r="HW3" s="159"/>
      <c r="HX3" s="159"/>
      <c r="HY3" s="159"/>
      <c r="HZ3" s="159"/>
      <c r="IA3" s="159"/>
      <c r="IB3" s="159"/>
      <c r="IC3" s="159"/>
      <c r="ID3" s="159"/>
      <c r="IE3" s="159"/>
      <c r="IF3" s="159"/>
      <c r="IG3" s="159"/>
      <c r="IH3" s="159"/>
      <c r="II3" s="159"/>
      <c r="IJ3" s="159"/>
      <c r="IK3" s="159"/>
      <c r="IL3" s="159"/>
      <c r="IM3" s="159"/>
      <c r="IN3" s="159"/>
      <c r="IO3" s="159"/>
      <c r="IP3" s="159"/>
      <c r="IQ3" s="159"/>
      <c r="IR3" s="159"/>
      <c r="IS3" s="159"/>
      <c r="IT3" s="159"/>
      <c r="IU3" s="159"/>
      <c r="IV3" s="159"/>
      <c r="IW3" s="159"/>
      <c r="IX3" s="159"/>
      <c r="IY3" s="159"/>
      <c r="IZ3" s="159"/>
      <c r="JA3" s="159"/>
      <c r="JB3" s="159"/>
      <c r="JC3" s="159"/>
      <c r="JD3" s="159"/>
      <c r="JE3" s="159"/>
      <c r="JF3" s="159"/>
      <c r="JG3" s="159"/>
      <c r="JH3" s="159"/>
      <c r="JI3" s="159"/>
      <c r="JJ3" s="159"/>
      <c r="JK3" s="159"/>
      <c r="JL3" s="159"/>
      <c r="JM3" s="159"/>
      <c r="JN3" s="159"/>
      <c r="JO3" s="159"/>
      <c r="JP3" s="159"/>
      <c r="JQ3" s="159"/>
      <c r="JR3" s="159"/>
      <c r="JS3" s="159"/>
      <c r="JT3" s="159"/>
      <c r="JU3" s="159"/>
      <c r="JV3" s="159"/>
      <c r="JW3" s="159"/>
      <c r="JX3" s="159"/>
      <c r="JY3" s="159"/>
      <c r="JZ3" s="159"/>
      <c r="KA3" s="159"/>
      <c r="KB3" s="159"/>
      <c r="KC3" s="159"/>
      <c r="KD3" s="159"/>
      <c r="KE3" s="159"/>
      <c r="KF3" s="159"/>
      <c r="KG3" s="159"/>
      <c r="KH3" s="159"/>
      <c r="KI3" s="159"/>
      <c r="KJ3" s="159"/>
      <c r="KK3" s="159"/>
      <c r="KL3" s="159"/>
      <c r="KM3" s="159"/>
      <c r="KN3" s="159"/>
      <c r="KO3" s="159"/>
      <c r="KP3" s="159"/>
      <c r="KQ3" s="159"/>
      <c r="KR3" s="159"/>
      <c r="KS3" s="159"/>
      <c r="KT3" s="159"/>
      <c r="KU3" s="159"/>
      <c r="KV3" s="159"/>
      <c r="KW3" s="159"/>
      <c r="KX3" s="159"/>
      <c r="KY3" s="159"/>
      <c r="KZ3" s="159"/>
      <c r="LA3" s="159"/>
      <c r="LB3" s="159"/>
      <c r="LC3" s="159"/>
      <c r="LD3" s="159"/>
      <c r="LE3" s="159"/>
      <c r="LF3" s="159"/>
      <c r="LG3" s="159"/>
      <c r="LH3" s="159"/>
      <c r="LI3" s="159"/>
      <c r="LJ3" s="159"/>
      <c r="LK3" s="159"/>
      <c r="LL3" s="159"/>
      <c r="LM3" s="159"/>
      <c r="LN3" s="159"/>
      <c r="LO3" s="159"/>
      <c r="LP3" s="159"/>
      <c r="LQ3" s="159"/>
      <c r="LR3" s="159"/>
      <c r="LS3" s="159"/>
      <c r="LT3" s="159"/>
      <c r="LU3" s="159"/>
      <c r="LV3" s="159"/>
      <c r="LW3" s="159"/>
      <c r="LX3" s="159"/>
      <c r="LY3" s="159"/>
      <c r="LZ3" s="159"/>
      <c r="MA3" s="159"/>
      <c r="MB3" s="159"/>
      <c r="MC3" s="159"/>
      <c r="MD3" s="159"/>
      <c r="ME3" s="159"/>
      <c r="MF3" s="159"/>
      <c r="MG3" s="159"/>
      <c r="MH3" s="159"/>
      <c r="MI3" s="159"/>
      <c r="MJ3" s="159"/>
      <c r="MK3" s="159"/>
      <c r="ML3" s="159"/>
      <c r="MM3" s="159"/>
      <c r="MN3" s="159"/>
      <c r="MO3" s="159"/>
      <c r="MP3" s="159"/>
      <c r="MQ3" s="159"/>
      <c r="MR3" s="159"/>
      <c r="MS3" s="159"/>
      <c r="MT3" s="159"/>
      <c r="MU3" s="159"/>
      <c r="MV3" s="159"/>
      <c r="MW3" s="159"/>
      <c r="MX3" s="159"/>
      <c r="MY3" s="159"/>
      <c r="MZ3" s="159"/>
      <c r="NA3" s="159"/>
      <c r="NB3" s="159"/>
      <c r="NC3" s="159"/>
      <c r="ND3" s="159"/>
      <c r="NE3" s="159"/>
      <c r="NF3" s="159"/>
      <c r="NG3" s="159"/>
      <c r="NH3" s="159"/>
      <c r="NI3" s="159"/>
      <c r="NJ3" s="159"/>
      <c r="NK3" s="159"/>
      <c r="NL3" s="159"/>
      <c r="NM3" s="159"/>
      <c r="NN3" s="159"/>
      <c r="NO3" s="159"/>
      <c r="NP3" s="159"/>
      <c r="NQ3" s="159"/>
      <c r="NR3" s="159"/>
      <c r="NS3" s="159"/>
      <c r="NT3" s="159"/>
      <c r="NU3" s="159"/>
      <c r="NV3" s="159"/>
      <c r="NW3" s="159"/>
      <c r="NX3" s="159"/>
      <c r="NY3" s="159"/>
      <c r="NZ3" s="159"/>
      <c r="OA3" s="159"/>
      <c r="OB3" s="159"/>
      <c r="OC3" s="159"/>
      <c r="OD3" s="159"/>
      <c r="OE3" s="159"/>
      <c r="OF3" s="159"/>
      <c r="OG3" s="159"/>
      <c r="OH3" s="159"/>
      <c r="OI3" s="159"/>
      <c r="OJ3" s="159"/>
      <c r="OK3" s="159"/>
      <c r="OL3" s="159"/>
      <c r="OM3" s="159"/>
      <c r="ON3" s="159"/>
      <c r="OO3" s="159"/>
      <c r="OP3" s="159"/>
      <c r="OQ3" s="159"/>
      <c r="OR3" s="159"/>
      <c r="OS3" s="159"/>
      <c r="OT3" s="159"/>
      <c r="OU3" s="159"/>
      <c r="OV3" s="159"/>
      <c r="OW3" s="159"/>
      <c r="OX3" s="159"/>
      <c r="OY3" s="159"/>
      <c r="OZ3" s="159"/>
      <c r="PA3" s="159"/>
      <c r="PB3" s="159"/>
      <c r="PC3" s="159"/>
      <c r="PD3" s="159"/>
      <c r="PE3" s="159"/>
      <c r="PF3" s="159"/>
      <c r="PG3" s="159"/>
      <c r="PH3" s="159"/>
      <c r="PI3" s="159"/>
      <c r="PJ3" s="159"/>
      <c r="PK3" s="159"/>
      <c r="PL3" s="159"/>
      <c r="PM3" s="159"/>
      <c r="PN3" s="159"/>
      <c r="PO3" s="159"/>
      <c r="PP3" s="159"/>
      <c r="PQ3" s="159"/>
      <c r="PR3" s="159"/>
      <c r="PS3" s="159"/>
      <c r="PT3" s="159"/>
      <c r="PU3" s="159"/>
      <c r="PV3" s="159"/>
      <c r="PW3" s="159"/>
      <c r="PX3" s="159"/>
      <c r="PY3" s="159"/>
      <c r="PZ3" s="159"/>
      <c r="QA3" s="159"/>
      <c r="QB3" s="159"/>
      <c r="QC3" s="159"/>
      <c r="QD3" s="159"/>
      <c r="QE3" s="159"/>
      <c r="QF3" s="159"/>
      <c r="QG3" s="159"/>
      <c r="QH3" s="159"/>
      <c r="QI3" s="159"/>
      <c r="QJ3" s="159"/>
      <c r="QK3" s="159"/>
      <c r="QL3" s="159"/>
      <c r="QM3" s="159"/>
      <c r="QN3" s="159"/>
      <c r="QO3" s="159"/>
      <c r="QP3" s="159"/>
      <c r="QQ3" s="159"/>
      <c r="QR3" s="159"/>
      <c r="QS3" s="159"/>
      <c r="QT3" s="159"/>
      <c r="QU3" s="159"/>
      <c r="QV3" s="159"/>
      <c r="QW3" s="159"/>
      <c r="QX3" s="159"/>
      <c r="QY3" s="159"/>
      <c r="QZ3" s="159"/>
      <c r="RA3" s="159"/>
      <c r="RB3" s="159"/>
      <c r="RC3" s="159"/>
      <c r="RD3" s="159"/>
      <c r="RE3" s="159"/>
      <c r="RF3" s="159"/>
      <c r="RG3" s="159"/>
      <c r="RH3" s="159"/>
      <c r="RI3" s="159"/>
      <c r="RJ3" s="159"/>
      <c r="RK3" s="159"/>
      <c r="RL3" s="159"/>
      <c r="RM3" s="159"/>
      <c r="RN3" s="159"/>
      <c r="RO3" s="159"/>
      <c r="RP3" s="159"/>
      <c r="RQ3" s="159"/>
      <c r="RR3" s="159"/>
      <c r="RS3" s="159"/>
      <c r="RT3" s="159"/>
      <c r="RU3" s="159"/>
      <c r="RV3" s="159"/>
      <c r="RW3" s="159"/>
      <c r="RX3" s="159"/>
      <c r="RY3" s="159"/>
      <c r="RZ3" s="159"/>
      <c r="SA3" s="159"/>
      <c r="SB3" s="159"/>
      <c r="SC3" s="159"/>
      <c r="SD3" s="159"/>
      <c r="SE3" s="159"/>
      <c r="SF3" s="159"/>
      <c r="SG3" s="159"/>
      <c r="SH3" s="159"/>
      <c r="SI3" s="159"/>
      <c r="SJ3" s="159"/>
      <c r="SK3" s="159"/>
      <c r="SL3" s="159"/>
      <c r="SM3" s="159"/>
      <c r="SN3" s="159"/>
      <c r="SO3" s="159"/>
      <c r="SP3" s="159"/>
      <c r="SQ3" s="159"/>
      <c r="SR3" s="159"/>
      <c r="SS3" s="159"/>
      <c r="ST3" s="159"/>
      <c r="SU3" s="159"/>
      <c r="SV3" s="159"/>
      <c r="SW3" s="159"/>
      <c r="SX3" s="159"/>
      <c r="SY3" s="159"/>
      <c r="SZ3" s="159"/>
      <c r="TA3" s="159"/>
      <c r="TB3" s="159"/>
      <c r="TC3" s="159"/>
      <c r="TD3" s="159"/>
      <c r="TE3" s="159"/>
      <c r="TF3" s="159"/>
      <c r="TG3" s="159"/>
      <c r="TH3" s="159"/>
      <c r="TI3" s="159"/>
      <c r="TJ3" s="159"/>
      <c r="TK3" s="159"/>
      <c r="TL3" s="159"/>
      <c r="TM3" s="159"/>
      <c r="TN3" s="159"/>
      <c r="TO3" s="159"/>
      <c r="TP3" s="159"/>
      <c r="TQ3" s="159"/>
      <c r="TR3" s="159"/>
      <c r="TS3" s="159"/>
      <c r="TT3" s="159"/>
      <c r="TU3" s="159"/>
      <c r="TV3" s="159"/>
      <c r="TW3" s="159"/>
      <c r="TX3" s="159"/>
      <c r="TY3" s="159"/>
      <c r="TZ3" s="159"/>
      <c r="UA3" s="159"/>
      <c r="UB3" s="159"/>
      <c r="UC3" s="159"/>
      <c r="UD3" s="159"/>
      <c r="UE3" s="159"/>
      <c r="UF3" s="159"/>
      <c r="UG3" s="159"/>
      <c r="UH3" s="159"/>
      <c r="UI3" s="159"/>
      <c r="UJ3" s="159"/>
      <c r="UK3" s="159"/>
      <c r="UL3" s="159"/>
      <c r="UM3" s="159"/>
      <c r="UN3" s="159"/>
      <c r="UO3" s="159"/>
      <c r="UP3" s="159"/>
      <c r="UQ3" s="159"/>
      <c r="UR3" s="159"/>
      <c r="US3" s="159"/>
      <c r="UT3" s="159"/>
      <c r="UU3" s="159"/>
      <c r="UV3" s="159"/>
      <c r="UW3" s="159"/>
      <c r="UX3" s="159"/>
      <c r="UY3" s="159"/>
      <c r="UZ3" s="159"/>
      <c r="VA3" s="159"/>
      <c r="VB3" s="159"/>
      <c r="VC3" s="159"/>
      <c r="VD3" s="159"/>
      <c r="VE3" s="159"/>
      <c r="VF3" s="159"/>
      <c r="VG3" s="159"/>
      <c r="VH3" s="159"/>
      <c r="VI3" s="159"/>
      <c r="VJ3" s="159"/>
      <c r="VK3" s="159"/>
      <c r="VL3" s="159"/>
      <c r="VM3" s="159"/>
      <c r="VN3" s="159"/>
      <c r="VO3" s="159"/>
      <c r="VP3" s="159"/>
      <c r="VQ3" s="159"/>
      <c r="VR3" s="159"/>
      <c r="VS3" s="159"/>
      <c r="VT3" s="159"/>
      <c r="VU3" s="159"/>
      <c r="VV3" s="159"/>
      <c r="VW3" s="159"/>
      <c r="VX3" s="159"/>
      <c r="VY3" s="159"/>
      <c r="VZ3" s="159"/>
      <c r="WA3" s="159"/>
      <c r="WB3" s="159"/>
      <c r="WC3" s="159"/>
      <c r="WD3" s="159"/>
      <c r="WE3" s="159"/>
      <c r="WF3" s="159"/>
      <c r="WG3" s="159"/>
      <c r="WH3" s="159"/>
      <c r="WI3" s="159"/>
      <c r="WJ3" s="159"/>
      <c r="WK3" s="159"/>
      <c r="WL3" s="159"/>
      <c r="WM3" s="159"/>
      <c r="WN3" s="159"/>
      <c r="WO3" s="159"/>
      <c r="WP3" s="159"/>
      <c r="WQ3" s="159"/>
      <c r="WR3" s="159"/>
      <c r="WS3" s="159"/>
      <c r="WT3" s="159"/>
      <c r="WU3" s="159"/>
      <c r="WV3" s="159"/>
      <c r="WW3" s="159"/>
      <c r="WX3" s="159"/>
      <c r="WY3" s="159"/>
      <c r="WZ3" s="159"/>
      <c r="XA3" s="159"/>
      <c r="XB3" s="159"/>
      <c r="XC3" s="159"/>
      <c r="XD3" s="159"/>
      <c r="XE3" s="159"/>
      <c r="XF3" s="159"/>
      <c r="XG3" s="159"/>
      <c r="XH3" s="159"/>
      <c r="XI3" s="159"/>
      <c r="XJ3" s="159"/>
      <c r="XK3" s="159"/>
      <c r="XL3" s="159"/>
      <c r="XM3" s="159"/>
      <c r="XN3" s="159"/>
      <c r="XO3" s="159"/>
      <c r="XP3" s="159"/>
      <c r="XQ3" s="159"/>
      <c r="XR3" s="159"/>
      <c r="XS3" s="159"/>
      <c r="XT3" s="159"/>
      <c r="XU3" s="159"/>
      <c r="XV3" s="159"/>
      <c r="XW3" s="159"/>
      <c r="XX3" s="159"/>
      <c r="XY3" s="159"/>
      <c r="XZ3" s="159"/>
      <c r="YA3" s="159"/>
      <c r="YB3" s="159"/>
      <c r="YC3" s="159"/>
      <c r="YD3" s="159"/>
      <c r="YE3" s="159"/>
      <c r="YF3" s="159"/>
      <c r="YG3" s="159"/>
      <c r="YH3" s="159"/>
      <c r="YI3" s="159"/>
      <c r="YJ3" s="159"/>
      <c r="YK3" s="159"/>
      <c r="YL3" s="159"/>
      <c r="YM3" s="159"/>
      <c r="YN3" s="159"/>
      <c r="YO3" s="159"/>
      <c r="YP3" s="159"/>
      <c r="YQ3" s="159"/>
      <c r="YR3" s="159"/>
      <c r="YS3" s="159"/>
      <c r="YT3" s="159"/>
      <c r="YU3" s="159"/>
      <c r="YV3" s="159"/>
      <c r="YW3" s="159"/>
      <c r="YX3" s="159"/>
      <c r="YY3" s="159"/>
      <c r="YZ3" s="159"/>
      <c r="ZA3" s="159"/>
      <c r="ZB3" s="159"/>
      <c r="ZC3" s="159"/>
      <c r="ZD3" s="159"/>
      <c r="ZE3" s="159"/>
      <c r="ZF3" s="159"/>
      <c r="ZG3" s="159"/>
      <c r="ZH3" s="159"/>
      <c r="ZI3" s="159"/>
      <c r="ZJ3" s="159"/>
      <c r="ZK3" s="159"/>
      <c r="ZL3" s="159"/>
      <c r="ZM3" s="159"/>
      <c r="ZN3" s="159"/>
      <c r="ZO3" s="159"/>
      <c r="ZP3" s="159"/>
      <c r="ZQ3" s="159"/>
      <c r="ZR3" s="159"/>
      <c r="ZS3" s="159"/>
      <c r="ZT3" s="159"/>
      <c r="ZU3" s="159"/>
      <c r="ZV3" s="159"/>
      <c r="ZW3" s="159"/>
      <c r="ZX3" s="159"/>
      <c r="ZY3" s="159"/>
      <c r="ZZ3" s="159"/>
      <c r="AAA3" s="159"/>
      <c r="AAB3" s="159"/>
      <c r="AAC3" s="159"/>
      <c r="AAD3" s="159"/>
      <c r="AAE3" s="159"/>
      <c r="AAF3" s="159"/>
      <c r="AAG3" s="159"/>
      <c r="AAH3" s="159"/>
      <c r="AAI3" s="159"/>
      <c r="AAJ3" s="159"/>
      <c r="AAK3" s="159"/>
      <c r="AAL3" s="159"/>
      <c r="AAM3" s="159"/>
      <c r="AAN3" s="159"/>
      <c r="AAO3" s="159"/>
      <c r="AAP3" s="159"/>
      <c r="AAQ3" s="159"/>
      <c r="AAR3" s="159"/>
      <c r="AAS3" s="159"/>
      <c r="AAT3" s="159"/>
      <c r="AAU3" s="159"/>
      <c r="AAV3" s="159"/>
      <c r="AAW3" s="159"/>
      <c r="AAX3" s="159"/>
      <c r="AAY3" s="159"/>
      <c r="AAZ3" s="159"/>
      <c r="ABA3" s="159"/>
      <c r="ABB3" s="159"/>
      <c r="ABC3" s="159"/>
      <c r="ABD3" s="159"/>
      <c r="ABE3" s="159"/>
      <c r="ABF3" s="159"/>
      <c r="ABG3" s="159"/>
      <c r="ABH3" s="159"/>
      <c r="ABI3" s="159"/>
      <c r="ABJ3" s="159"/>
      <c r="ABK3" s="159"/>
      <c r="ABL3" s="159"/>
      <c r="ABM3" s="159"/>
      <c r="ABN3" s="159"/>
      <c r="ABO3" s="159"/>
      <c r="ABP3" s="159"/>
      <c r="ABQ3" s="159"/>
      <c r="ABR3" s="159"/>
      <c r="ABS3" s="159"/>
      <c r="ABT3" s="159"/>
      <c r="ABU3" s="159"/>
      <c r="ABV3" s="159"/>
      <c r="ABW3" s="159"/>
      <c r="ABX3" s="159"/>
      <c r="ABY3" s="159"/>
      <c r="ABZ3" s="159"/>
      <c r="ACA3" s="159"/>
      <c r="ACB3" s="159"/>
      <c r="ACC3" s="159"/>
      <c r="ACD3" s="159"/>
      <c r="ACE3" s="159"/>
      <c r="ACF3" s="159"/>
      <c r="ACG3" s="159"/>
      <c r="ACH3" s="159"/>
      <c r="ACI3" s="159"/>
      <c r="ACJ3" s="159"/>
      <c r="ACK3" s="159"/>
      <c r="ACL3" s="159"/>
      <c r="ACM3" s="159"/>
      <c r="ACN3" s="159"/>
      <c r="ACO3" s="159"/>
      <c r="ACP3" s="159"/>
      <c r="ACQ3" s="159"/>
      <c r="ACR3" s="159"/>
      <c r="ACS3" s="159"/>
      <c r="ACT3" s="159"/>
      <c r="ACU3" s="159"/>
      <c r="ACV3" s="159"/>
      <c r="ACW3" s="159"/>
      <c r="ACX3" s="159"/>
      <c r="ACY3" s="159"/>
      <c r="ACZ3" s="159"/>
      <c r="ADA3" s="159"/>
      <c r="ADB3" s="159"/>
      <c r="ADC3" s="159"/>
      <c r="ADD3" s="159"/>
      <c r="ADE3" s="159"/>
      <c r="ADF3" s="159"/>
      <c r="ADG3" s="159"/>
      <c r="ADH3" s="159"/>
      <c r="ADI3" s="159"/>
      <c r="ADJ3" s="159"/>
      <c r="ADK3" s="159"/>
      <c r="ADL3" s="159"/>
      <c r="ADM3" s="159"/>
      <c r="ADN3" s="159"/>
      <c r="ADO3" s="159"/>
      <c r="ADP3" s="159"/>
      <c r="ADQ3" s="159"/>
      <c r="ADR3" s="159"/>
      <c r="ADS3" s="159"/>
      <c r="ADT3" s="159"/>
      <c r="ADU3" s="159"/>
      <c r="ADV3" s="159"/>
      <c r="ADW3" s="159"/>
      <c r="ADX3" s="159"/>
      <c r="ADY3" s="159"/>
      <c r="ADZ3" s="159"/>
      <c r="AEA3" s="159"/>
      <c r="AEB3" s="159"/>
      <c r="AEC3" s="159"/>
      <c r="AED3" s="159"/>
      <c r="AEE3" s="159"/>
      <c r="AEF3" s="159"/>
      <c r="AEG3" s="159"/>
      <c r="AEH3" s="159"/>
      <c r="AEI3" s="159"/>
      <c r="AEJ3" s="159"/>
      <c r="AEK3" s="159"/>
      <c r="AEL3" s="159"/>
      <c r="AEM3" s="159"/>
      <c r="AEN3" s="159"/>
      <c r="AEO3" s="159"/>
      <c r="AEP3" s="159"/>
      <c r="AEQ3" s="159"/>
      <c r="AER3" s="159"/>
      <c r="AES3" s="159"/>
      <c r="AET3" s="159"/>
      <c r="AEU3" s="159"/>
      <c r="AEV3" s="159"/>
      <c r="AEW3" s="159"/>
      <c r="AEX3" s="159"/>
      <c r="AEY3" s="159"/>
      <c r="AEZ3" s="159"/>
      <c r="AFA3" s="159"/>
      <c r="AFB3" s="159"/>
      <c r="AFC3" s="159"/>
      <c r="AFD3" s="159"/>
      <c r="AFE3" s="159"/>
      <c r="AFF3" s="159"/>
      <c r="AFG3" s="159"/>
      <c r="AFH3" s="159"/>
      <c r="AFI3" s="159"/>
      <c r="AFJ3" s="159"/>
      <c r="AFK3" s="159"/>
      <c r="AFL3" s="159"/>
      <c r="AFM3" s="159"/>
      <c r="AFN3" s="159"/>
      <c r="AFO3" s="159"/>
      <c r="AFP3" s="159"/>
      <c r="AFQ3" s="159"/>
      <c r="AFR3" s="159"/>
      <c r="AFS3" s="159"/>
      <c r="AFT3" s="159"/>
      <c r="AFU3" s="159"/>
      <c r="AFV3" s="159"/>
      <c r="AFW3" s="159"/>
      <c r="AFX3" s="159"/>
      <c r="AFY3" s="159"/>
      <c r="AFZ3" s="159"/>
      <c r="AGA3" s="159"/>
      <c r="AGB3" s="159"/>
      <c r="AGC3" s="159"/>
      <c r="AGD3" s="159"/>
      <c r="AGE3" s="159"/>
      <c r="AGF3" s="159"/>
      <c r="AGG3" s="159"/>
      <c r="AGH3" s="159"/>
      <c r="AGI3" s="159"/>
      <c r="AGJ3" s="159"/>
      <c r="AGK3" s="159"/>
      <c r="AGL3" s="159"/>
      <c r="AGM3" s="159"/>
      <c r="AGN3" s="159"/>
      <c r="AGO3" s="159"/>
      <c r="AGP3" s="159"/>
      <c r="AGQ3" s="159"/>
      <c r="AGR3" s="159"/>
      <c r="AGS3" s="159"/>
      <c r="AGT3" s="159"/>
      <c r="AGU3" s="159"/>
      <c r="AGV3" s="159"/>
      <c r="AGW3" s="159"/>
      <c r="AGX3" s="159"/>
      <c r="AGY3" s="159"/>
      <c r="AGZ3" s="159"/>
      <c r="AHA3" s="159"/>
      <c r="AHB3" s="159"/>
      <c r="AHC3" s="159"/>
      <c r="AHD3" s="159"/>
      <c r="AHE3" s="159"/>
      <c r="AHF3" s="159"/>
      <c r="AHG3" s="159"/>
      <c r="AHH3" s="159"/>
      <c r="AHI3" s="159"/>
      <c r="AHJ3" s="159"/>
      <c r="AHK3" s="159"/>
      <c r="AHL3" s="159"/>
      <c r="AHM3" s="159"/>
      <c r="AHN3" s="159"/>
      <c r="AHO3" s="159"/>
      <c r="AHP3" s="159"/>
      <c r="AHQ3" s="159"/>
      <c r="AHR3" s="159"/>
      <c r="AHS3" s="159"/>
      <c r="AHT3" s="159"/>
      <c r="AHU3" s="159"/>
      <c r="AHV3" s="159"/>
      <c r="AHW3" s="159"/>
      <c r="AHX3" s="159"/>
      <c r="AHY3" s="159"/>
      <c r="AHZ3" s="159"/>
      <c r="AIA3" s="159"/>
      <c r="AIB3" s="159"/>
      <c r="AIC3" s="159"/>
      <c r="AID3" s="159"/>
      <c r="AIE3" s="159"/>
      <c r="AIF3" s="159"/>
      <c r="AIG3" s="159"/>
      <c r="AIH3" s="159"/>
      <c r="AII3" s="159"/>
      <c r="AIJ3" s="159"/>
      <c r="AIK3" s="159"/>
      <c r="AIL3" s="159"/>
      <c r="AIM3" s="159"/>
      <c r="AIN3" s="159"/>
      <c r="AIO3" s="159"/>
      <c r="AIP3" s="159"/>
      <c r="AIQ3" s="159"/>
      <c r="AIR3" s="159"/>
      <c r="AIS3" s="159"/>
      <c r="AIT3" s="159"/>
      <c r="AIU3" s="159"/>
      <c r="AIV3" s="159"/>
      <c r="AIW3" s="159"/>
      <c r="AIX3" s="159"/>
      <c r="AIY3" s="159"/>
      <c r="AIZ3" s="159"/>
      <c r="AJA3" s="159"/>
      <c r="AJB3" s="159"/>
      <c r="AJC3" s="159"/>
      <c r="AJD3" s="159"/>
      <c r="AJE3" s="159"/>
      <c r="AJF3" s="159"/>
      <c r="AJG3" s="159"/>
      <c r="AJH3" s="159"/>
      <c r="AJI3" s="159"/>
      <c r="AJJ3" s="159"/>
      <c r="AJK3" s="159"/>
      <c r="AJL3" s="159"/>
      <c r="AJM3" s="159"/>
      <c r="AJN3" s="159"/>
      <c r="AJO3" s="159"/>
      <c r="AJP3" s="159"/>
      <c r="AJQ3" s="159"/>
      <c r="AJR3" s="159"/>
      <c r="AJS3" s="159"/>
      <c r="AJT3" s="159"/>
      <c r="AJU3" s="159"/>
      <c r="AJV3" s="159"/>
      <c r="AJW3" s="159"/>
      <c r="AJX3" s="159"/>
      <c r="AJY3" s="159"/>
      <c r="AJZ3" s="159"/>
      <c r="AKA3" s="159"/>
      <c r="AKB3" s="159"/>
      <c r="AKC3" s="159"/>
      <c r="AKD3" s="159"/>
      <c r="AKE3" s="159"/>
      <c r="AKF3" s="159"/>
      <c r="AKG3" s="159"/>
      <c r="AKH3" s="159"/>
      <c r="AKI3" s="159"/>
      <c r="AKJ3" s="159"/>
      <c r="AKK3" s="159"/>
      <c r="AKL3" s="159"/>
      <c r="AKM3" s="159"/>
      <c r="AKN3" s="159"/>
      <c r="AKO3" s="159"/>
      <c r="AKP3" s="159"/>
      <c r="AKQ3" s="159"/>
      <c r="AKR3" s="159"/>
      <c r="AKS3" s="159"/>
      <c r="AKT3" s="159"/>
      <c r="AKU3" s="159"/>
      <c r="AKV3" s="159"/>
      <c r="AKW3" s="159"/>
      <c r="AKX3" s="159"/>
      <c r="AKY3" s="159"/>
      <c r="AKZ3" s="159"/>
      <c r="ALA3" s="159"/>
      <c r="ALB3" s="159"/>
      <c r="ALC3" s="159"/>
      <c r="ALD3" s="159"/>
      <c r="ALE3" s="159"/>
      <c r="ALF3" s="159"/>
      <c r="ALG3" s="159"/>
      <c r="ALH3" s="159"/>
      <c r="ALI3" s="159"/>
      <c r="ALJ3" s="159"/>
      <c r="ALK3" s="159"/>
      <c r="ALL3" s="159"/>
      <c r="ALM3" s="159"/>
      <c r="ALN3" s="159"/>
      <c r="ALO3" s="159"/>
      <c r="ALP3" s="159"/>
      <c r="ALQ3" s="159"/>
      <c r="ALR3" s="159"/>
      <c r="ALS3" s="159"/>
      <c r="ALT3" s="159"/>
      <c r="ALU3" s="159"/>
      <c r="ALV3" s="159"/>
      <c r="ALW3" s="159"/>
      <c r="ALX3" s="159"/>
      <c r="ALY3" s="159"/>
      <c r="ALZ3" s="159"/>
      <c r="AMA3" s="159"/>
      <c r="AMB3" s="159"/>
      <c r="AMC3" s="159"/>
      <c r="AMD3" s="159"/>
      <c r="AME3" s="159"/>
      <c r="AMF3" s="159"/>
      <c r="AMG3" s="159"/>
      <c r="AMH3" s="159"/>
      <c r="AMI3" s="159"/>
      <c r="AMJ3" s="159"/>
      <c r="AMK3" s="159"/>
      <c r="AML3" s="159"/>
      <c r="AMM3" s="159"/>
      <c r="AMN3" s="159"/>
      <c r="AMO3" s="159"/>
      <c r="AMP3" s="159"/>
      <c r="AMQ3" s="159"/>
      <c r="AMR3" s="159"/>
      <c r="AMS3" s="159"/>
      <c r="AMT3" s="159"/>
      <c r="AMU3" s="159"/>
      <c r="AMV3" s="159"/>
      <c r="AMW3" s="159"/>
      <c r="AMX3" s="159"/>
      <c r="AMY3" s="159"/>
      <c r="AMZ3" s="159"/>
      <c r="ANA3" s="159"/>
      <c r="ANB3" s="159"/>
      <c r="ANC3" s="159"/>
      <c r="AND3" s="159"/>
      <c r="ANE3" s="159"/>
      <c r="ANF3" s="159"/>
      <c r="ANG3" s="159"/>
      <c r="ANH3" s="159"/>
      <c r="ANI3" s="159"/>
      <c r="ANJ3" s="159"/>
      <c r="ANK3" s="159"/>
      <c r="ANL3" s="159"/>
      <c r="ANM3" s="159"/>
      <c r="ANN3" s="159"/>
      <c r="ANO3" s="159"/>
      <c r="ANP3" s="159"/>
      <c r="ANQ3" s="159"/>
      <c r="ANR3" s="159"/>
      <c r="ANS3" s="159"/>
      <c r="ANT3" s="159"/>
      <c r="ANU3" s="159"/>
      <c r="ANV3" s="159"/>
      <c r="ANW3" s="159"/>
      <c r="ANX3" s="159"/>
      <c r="ANY3" s="159"/>
      <c r="ANZ3" s="159"/>
      <c r="AOA3" s="159"/>
      <c r="AOB3" s="159"/>
      <c r="AOC3" s="159"/>
      <c r="AOD3" s="159"/>
      <c r="AOE3" s="159"/>
      <c r="AOF3" s="159"/>
      <c r="AOG3" s="159"/>
      <c r="AOH3" s="159"/>
      <c r="AOI3" s="159"/>
      <c r="AOJ3" s="159"/>
      <c r="AOK3" s="159"/>
      <c r="AOL3" s="159"/>
      <c r="AOM3" s="159"/>
      <c r="AON3" s="159"/>
      <c r="AOO3" s="159"/>
      <c r="AOP3" s="159"/>
      <c r="AOQ3" s="159"/>
      <c r="AOR3" s="159"/>
      <c r="AOS3" s="159"/>
      <c r="AOT3" s="159"/>
      <c r="AOU3" s="159"/>
      <c r="AOV3" s="159"/>
      <c r="AOW3" s="159"/>
      <c r="AOX3" s="159"/>
      <c r="AOY3" s="159"/>
      <c r="AOZ3" s="159"/>
      <c r="APA3" s="159"/>
      <c r="APB3" s="159"/>
      <c r="APC3" s="159"/>
      <c r="APD3" s="159"/>
      <c r="APE3" s="159"/>
      <c r="APF3" s="159"/>
      <c r="APG3" s="159"/>
      <c r="APH3" s="159"/>
      <c r="API3" s="159"/>
      <c r="APJ3" s="159"/>
      <c r="APK3" s="159"/>
      <c r="APL3" s="159"/>
      <c r="APM3" s="159"/>
      <c r="APN3" s="159"/>
      <c r="APO3" s="159"/>
      <c r="APP3" s="159"/>
      <c r="APQ3" s="159"/>
      <c r="APR3" s="159"/>
      <c r="APS3" s="159"/>
      <c r="APT3" s="159"/>
      <c r="APU3" s="159"/>
      <c r="APV3" s="159"/>
      <c r="APW3" s="159"/>
      <c r="APX3" s="159"/>
      <c r="APY3" s="159"/>
      <c r="APZ3" s="159"/>
      <c r="AQA3" s="159"/>
      <c r="AQB3" s="159"/>
      <c r="AQC3" s="159"/>
      <c r="AQD3" s="159"/>
      <c r="AQE3" s="159"/>
      <c r="AQF3" s="159"/>
      <c r="AQG3" s="159"/>
      <c r="AQH3" s="159"/>
      <c r="AQI3" s="159"/>
      <c r="AQJ3" s="159"/>
      <c r="AQK3" s="159"/>
      <c r="AQL3" s="159"/>
      <c r="AQM3" s="159"/>
      <c r="AQN3" s="159"/>
      <c r="AQO3" s="159"/>
      <c r="AQP3" s="159"/>
      <c r="AQQ3" s="159"/>
      <c r="AQR3" s="159"/>
      <c r="AQS3" s="159"/>
      <c r="AQT3" s="159"/>
      <c r="AQU3" s="159"/>
      <c r="AQV3" s="159"/>
      <c r="AQW3" s="159"/>
      <c r="AQX3" s="159"/>
      <c r="AQY3" s="159"/>
      <c r="AQZ3" s="159"/>
      <c r="ARA3" s="159"/>
      <c r="ARB3" s="159"/>
      <c r="ARC3" s="159"/>
      <c r="ARD3" s="159"/>
      <c r="ARE3" s="159"/>
      <c r="ARF3" s="159"/>
      <c r="ARG3" s="159"/>
      <c r="ARH3" s="159"/>
      <c r="ARI3" s="159"/>
      <c r="ARJ3" s="159"/>
      <c r="ARK3" s="159"/>
      <c r="ARL3" s="159"/>
      <c r="ARM3" s="159"/>
      <c r="ARN3" s="159"/>
      <c r="ARO3" s="159"/>
      <c r="ARP3" s="159"/>
      <c r="ARQ3" s="159"/>
      <c r="ARR3" s="159"/>
      <c r="ARS3" s="159"/>
      <c r="ART3" s="159"/>
      <c r="ARU3" s="159"/>
      <c r="ARV3" s="159"/>
      <c r="ARW3" s="159"/>
      <c r="ARX3" s="159"/>
      <c r="ARY3" s="159"/>
      <c r="ARZ3" s="159"/>
      <c r="ASA3" s="159"/>
      <c r="ASB3" s="159"/>
      <c r="ASC3" s="159"/>
      <c r="ASD3" s="159"/>
      <c r="ASE3" s="159"/>
      <c r="ASF3" s="159"/>
      <c r="ASG3" s="159"/>
      <c r="ASH3" s="159"/>
      <c r="ASI3" s="159"/>
      <c r="ASJ3" s="159"/>
      <c r="ASK3" s="159"/>
      <c r="ASL3" s="159"/>
      <c r="ASM3" s="159"/>
      <c r="ASN3" s="159"/>
      <c r="ASO3" s="159"/>
      <c r="ASP3" s="159"/>
      <c r="ASQ3" s="159"/>
      <c r="ASR3" s="159"/>
      <c r="ASS3" s="159"/>
      <c r="AST3" s="159"/>
      <c r="ASU3" s="159"/>
      <c r="ASV3" s="159"/>
      <c r="ASW3" s="159"/>
      <c r="ASX3" s="159"/>
      <c r="ASY3" s="159"/>
      <c r="ASZ3" s="159"/>
      <c r="ATA3" s="159"/>
      <c r="ATB3" s="159"/>
      <c r="ATC3" s="159"/>
      <c r="ATD3" s="159"/>
      <c r="ATE3" s="159"/>
      <c r="ATF3" s="159"/>
      <c r="ATG3" s="159"/>
      <c r="ATH3" s="159"/>
      <c r="ATI3" s="159"/>
      <c r="ATJ3" s="159"/>
      <c r="ATK3" s="159"/>
      <c r="ATL3" s="159"/>
      <c r="ATM3" s="159"/>
      <c r="ATN3" s="159"/>
      <c r="ATO3" s="159"/>
      <c r="ATP3" s="159"/>
      <c r="ATQ3" s="159"/>
      <c r="ATR3" s="159"/>
      <c r="ATS3" s="159"/>
      <c r="ATT3" s="159"/>
      <c r="ATU3" s="159"/>
      <c r="ATV3" s="159"/>
      <c r="ATW3" s="159"/>
      <c r="ATX3" s="159"/>
      <c r="ATY3" s="159"/>
      <c r="ATZ3" s="159"/>
      <c r="AUA3" s="159"/>
      <c r="AUB3" s="159"/>
      <c r="AUC3" s="159"/>
      <c r="AUD3" s="159"/>
      <c r="AUE3" s="159"/>
      <c r="AUF3" s="159"/>
      <c r="AUG3" s="159"/>
      <c r="AUH3" s="159"/>
      <c r="AUI3" s="159"/>
      <c r="AUJ3" s="159"/>
      <c r="AUK3" s="159"/>
      <c r="AUL3" s="159"/>
      <c r="AUM3" s="159"/>
      <c r="AUN3" s="159"/>
      <c r="AUO3" s="159"/>
      <c r="AUP3" s="159"/>
      <c r="AUQ3" s="159"/>
      <c r="AUR3" s="159"/>
      <c r="AUS3" s="159"/>
      <c r="AUT3" s="159"/>
      <c r="AUU3" s="159"/>
      <c r="AUV3" s="159"/>
      <c r="AUW3" s="159"/>
      <c r="AUX3" s="159"/>
      <c r="AUY3" s="159"/>
      <c r="AUZ3" s="159"/>
      <c r="AVA3" s="159"/>
      <c r="AVB3" s="159"/>
      <c r="AVC3" s="159"/>
      <c r="AVD3" s="159"/>
      <c r="AVE3" s="159"/>
      <c r="AVF3" s="159"/>
      <c r="AVG3" s="159"/>
      <c r="AVH3" s="159"/>
      <c r="AVI3" s="159"/>
      <c r="AVJ3" s="159"/>
      <c r="AVK3" s="159"/>
      <c r="AVL3" s="159"/>
      <c r="AVM3" s="159"/>
      <c r="AVN3" s="159"/>
      <c r="AVO3" s="159"/>
      <c r="AVP3" s="159"/>
      <c r="AVQ3" s="159"/>
      <c r="AVR3" s="159"/>
      <c r="AVS3" s="159"/>
      <c r="AVT3" s="159"/>
      <c r="AVU3" s="159"/>
      <c r="AVV3" s="159"/>
      <c r="AVW3" s="159"/>
      <c r="AVX3" s="159"/>
      <c r="AVY3" s="159"/>
      <c r="AVZ3" s="159"/>
      <c r="AWA3" s="159"/>
      <c r="AWB3" s="159"/>
      <c r="AWC3" s="159"/>
      <c r="AWD3" s="159"/>
      <c r="AWE3" s="159"/>
      <c r="AWF3" s="159"/>
      <c r="AWG3" s="159"/>
      <c r="AWH3" s="159"/>
      <c r="AWI3" s="159"/>
      <c r="AWJ3" s="159"/>
      <c r="AWK3" s="159"/>
      <c r="AWL3" s="159"/>
      <c r="AWM3" s="159"/>
      <c r="AWN3" s="159"/>
      <c r="AWO3" s="159"/>
      <c r="AWP3" s="159"/>
      <c r="AWQ3" s="159"/>
      <c r="AWR3" s="159"/>
      <c r="AWS3" s="159"/>
      <c r="AWT3" s="159"/>
      <c r="AWU3" s="159"/>
      <c r="AWV3" s="159"/>
      <c r="AWW3" s="159"/>
      <c r="AWX3" s="159"/>
      <c r="AWY3" s="159"/>
      <c r="AWZ3" s="159"/>
      <c r="AXA3" s="159"/>
      <c r="AXB3" s="159"/>
      <c r="AXC3" s="159"/>
      <c r="AXD3" s="159"/>
      <c r="AXE3" s="159"/>
      <c r="AXF3" s="159"/>
      <c r="AXG3" s="159"/>
      <c r="AXH3" s="159"/>
      <c r="AXI3" s="159"/>
      <c r="AXJ3" s="159"/>
      <c r="AXK3" s="159"/>
      <c r="AXL3" s="159"/>
      <c r="AXM3" s="159"/>
      <c r="AXN3" s="159"/>
      <c r="AXO3" s="159"/>
      <c r="AXP3" s="159"/>
      <c r="AXQ3" s="159"/>
      <c r="AXR3" s="159"/>
      <c r="AXS3" s="159"/>
      <c r="AXT3" s="159"/>
      <c r="AXU3" s="159"/>
      <c r="AXV3" s="159"/>
      <c r="AXW3" s="159"/>
      <c r="AXX3" s="159"/>
      <c r="AXY3" s="159"/>
      <c r="AXZ3" s="159"/>
      <c r="AYA3" s="159"/>
      <c r="AYB3" s="159"/>
      <c r="AYC3" s="159"/>
      <c r="AYD3" s="159"/>
      <c r="AYE3" s="159"/>
      <c r="AYF3" s="159"/>
      <c r="AYG3" s="159"/>
      <c r="AYH3" s="159"/>
      <c r="AYI3" s="159"/>
      <c r="AYJ3" s="159"/>
      <c r="AYK3" s="159"/>
      <c r="AYL3" s="159"/>
      <c r="AYM3" s="159"/>
      <c r="AYN3" s="159"/>
      <c r="AYO3" s="159"/>
      <c r="AYP3" s="159"/>
      <c r="AYQ3" s="159"/>
      <c r="AYR3" s="159"/>
      <c r="AYS3" s="159"/>
      <c r="AYT3" s="159"/>
      <c r="AYU3" s="159"/>
      <c r="AYV3" s="159"/>
      <c r="AYW3" s="159"/>
      <c r="AYX3" s="159"/>
      <c r="AYY3" s="159"/>
      <c r="AYZ3" s="159"/>
      <c r="AZA3" s="159"/>
      <c r="AZB3" s="159"/>
      <c r="AZC3" s="159"/>
      <c r="AZD3" s="159"/>
      <c r="AZE3" s="159"/>
      <c r="AZF3" s="159"/>
      <c r="AZG3" s="159"/>
      <c r="AZH3" s="159"/>
      <c r="AZI3" s="159"/>
      <c r="AZJ3" s="159"/>
      <c r="AZK3" s="159"/>
      <c r="AZL3" s="159"/>
      <c r="AZM3" s="159"/>
      <c r="AZN3" s="159"/>
      <c r="AZO3" s="159"/>
      <c r="AZP3" s="159"/>
      <c r="AZQ3" s="159"/>
      <c r="AZR3" s="159"/>
      <c r="AZS3" s="159"/>
      <c r="AZT3" s="159"/>
      <c r="AZU3" s="159"/>
      <c r="AZV3" s="159"/>
      <c r="AZW3" s="159"/>
      <c r="AZX3" s="159"/>
      <c r="AZY3" s="159"/>
      <c r="AZZ3" s="159"/>
      <c r="BAA3" s="159"/>
      <c r="BAB3" s="159"/>
      <c r="BAC3" s="159"/>
      <c r="BAD3" s="159"/>
      <c r="BAE3" s="159"/>
      <c r="BAF3" s="159"/>
      <c r="BAG3" s="159"/>
      <c r="BAH3" s="159"/>
      <c r="BAI3" s="159"/>
      <c r="BAJ3" s="159"/>
      <c r="BAK3" s="159"/>
      <c r="BAL3" s="159"/>
      <c r="BAM3" s="159"/>
      <c r="BAN3" s="159"/>
      <c r="BAO3" s="159"/>
      <c r="BAP3" s="159"/>
      <c r="BAQ3" s="159"/>
      <c r="BAR3" s="159"/>
      <c r="BAS3" s="159"/>
      <c r="BAT3" s="159"/>
      <c r="BAU3" s="159"/>
      <c r="BAV3" s="159"/>
      <c r="BAW3" s="159"/>
      <c r="BAX3" s="159"/>
      <c r="BAY3" s="159"/>
      <c r="BAZ3" s="159"/>
      <c r="BBA3" s="159"/>
      <c r="BBB3" s="159"/>
      <c r="BBC3" s="159"/>
      <c r="BBD3" s="159"/>
      <c r="BBE3" s="159"/>
      <c r="BBF3" s="159"/>
      <c r="BBG3" s="159"/>
      <c r="BBH3" s="159"/>
      <c r="BBI3" s="159"/>
      <c r="BBJ3" s="159"/>
      <c r="BBK3" s="159"/>
      <c r="BBL3" s="159"/>
      <c r="BBM3" s="159"/>
      <c r="BBN3" s="159"/>
      <c r="BBO3" s="159"/>
      <c r="BBP3" s="159"/>
      <c r="BBQ3" s="159"/>
      <c r="BBR3" s="159"/>
      <c r="BBS3" s="159"/>
      <c r="BBT3" s="159"/>
      <c r="BBU3" s="159"/>
      <c r="BBV3" s="159"/>
      <c r="BBW3" s="159"/>
      <c r="BBX3" s="159"/>
      <c r="BBY3" s="159"/>
      <c r="BBZ3" s="159"/>
      <c r="BCA3" s="159"/>
      <c r="BCB3" s="159"/>
      <c r="BCC3" s="159"/>
      <c r="BCD3" s="159"/>
      <c r="BCE3" s="159"/>
      <c r="BCF3" s="159"/>
      <c r="BCG3" s="159"/>
      <c r="BCH3" s="159"/>
      <c r="BCI3" s="159"/>
      <c r="BCJ3" s="159"/>
      <c r="BCK3" s="159"/>
      <c r="BCL3" s="159"/>
      <c r="BCM3" s="159"/>
      <c r="BCN3" s="159"/>
      <c r="BCO3" s="159"/>
      <c r="BCP3" s="159"/>
      <c r="BCQ3" s="159"/>
      <c r="BCR3" s="159"/>
      <c r="BCS3" s="159"/>
      <c r="BCT3" s="159"/>
      <c r="BCU3" s="159"/>
      <c r="BCV3" s="159"/>
      <c r="BCW3" s="159"/>
      <c r="BCX3" s="159"/>
      <c r="BCY3" s="159"/>
      <c r="BCZ3" s="159"/>
      <c r="BDA3" s="159"/>
      <c r="BDB3" s="159"/>
      <c r="BDC3" s="159"/>
      <c r="BDD3" s="159"/>
      <c r="BDE3" s="159"/>
      <c r="BDF3" s="159"/>
      <c r="BDG3" s="159"/>
      <c r="BDH3" s="159"/>
      <c r="BDI3" s="159"/>
      <c r="BDJ3" s="159"/>
      <c r="BDK3" s="159"/>
      <c r="BDL3" s="159"/>
      <c r="BDM3" s="159"/>
      <c r="BDN3" s="159"/>
      <c r="BDO3" s="159"/>
      <c r="BDP3" s="159"/>
      <c r="BDQ3" s="159"/>
      <c r="BDR3" s="159"/>
      <c r="BDS3" s="159"/>
      <c r="BDT3" s="159"/>
      <c r="BDU3" s="159"/>
      <c r="BDV3" s="159"/>
      <c r="BDW3" s="159"/>
      <c r="BDX3" s="159"/>
      <c r="BDY3" s="159"/>
      <c r="BDZ3" s="159"/>
      <c r="BEA3" s="159"/>
      <c r="BEB3" s="159"/>
      <c r="BEC3" s="159"/>
      <c r="BED3" s="159"/>
      <c r="BEE3" s="159"/>
      <c r="BEF3" s="159"/>
      <c r="BEG3" s="159"/>
      <c r="BEH3" s="159"/>
      <c r="BEI3" s="159"/>
      <c r="BEJ3" s="159"/>
      <c r="BEK3" s="159"/>
      <c r="BEL3" s="159"/>
      <c r="BEM3" s="159"/>
      <c r="BEN3" s="159"/>
      <c r="BEO3" s="159"/>
      <c r="BEP3" s="159"/>
      <c r="BEQ3" s="159"/>
      <c r="BER3" s="159"/>
      <c r="BES3" s="159"/>
      <c r="BET3" s="159"/>
      <c r="BEU3" s="159"/>
      <c r="BEV3" s="159"/>
      <c r="BEW3" s="159"/>
      <c r="BEX3" s="159"/>
      <c r="BEY3" s="159"/>
      <c r="BEZ3" s="159"/>
      <c r="BFA3" s="159"/>
      <c r="BFB3" s="159"/>
      <c r="BFC3" s="159"/>
      <c r="BFD3" s="159"/>
      <c r="BFE3" s="159"/>
      <c r="BFF3" s="159"/>
      <c r="BFG3" s="159"/>
      <c r="BFH3" s="159"/>
      <c r="BFI3" s="159"/>
      <c r="BFJ3" s="159"/>
      <c r="BFK3" s="159"/>
      <c r="BFL3" s="159"/>
      <c r="BFM3" s="159"/>
      <c r="BFN3" s="159"/>
      <c r="BFO3" s="159"/>
      <c r="BFP3" s="159"/>
      <c r="BFQ3" s="159"/>
      <c r="BFR3" s="159"/>
      <c r="BFS3" s="159"/>
      <c r="BFT3" s="159"/>
      <c r="BFU3" s="159"/>
      <c r="BFV3" s="159"/>
      <c r="BFW3" s="159"/>
      <c r="BFX3" s="159"/>
      <c r="BFY3" s="159"/>
      <c r="BFZ3" s="159"/>
      <c r="BGA3" s="159"/>
      <c r="BGB3" s="159"/>
      <c r="BGC3" s="159"/>
      <c r="BGD3" s="159"/>
      <c r="BGE3" s="159"/>
      <c r="BGF3" s="159"/>
      <c r="BGG3" s="159"/>
      <c r="BGH3" s="159"/>
      <c r="BGI3" s="159"/>
      <c r="BGJ3" s="159"/>
      <c r="BGK3" s="159"/>
      <c r="BGL3" s="159"/>
      <c r="BGM3" s="159"/>
      <c r="BGN3" s="159"/>
      <c r="BGO3" s="159"/>
      <c r="BGP3" s="159"/>
      <c r="BGQ3" s="159"/>
      <c r="BGR3" s="159"/>
      <c r="BGS3" s="159"/>
      <c r="BGT3" s="159"/>
      <c r="BGU3" s="159"/>
      <c r="BGV3" s="159"/>
      <c r="BGW3" s="159"/>
      <c r="BGX3" s="159"/>
      <c r="BGY3" s="159"/>
      <c r="BGZ3" s="159"/>
      <c r="BHA3" s="159"/>
      <c r="BHB3" s="159"/>
      <c r="BHC3" s="159"/>
      <c r="BHD3" s="159"/>
      <c r="BHE3" s="159"/>
      <c r="BHF3" s="159"/>
      <c r="BHG3" s="159"/>
      <c r="BHH3" s="159"/>
      <c r="BHI3" s="159"/>
      <c r="BHJ3" s="159"/>
      <c r="BHK3" s="159"/>
      <c r="BHL3" s="159"/>
      <c r="BHM3" s="159"/>
      <c r="BHN3" s="159"/>
      <c r="BHO3" s="159"/>
      <c r="BHP3" s="159"/>
      <c r="BHQ3" s="159"/>
      <c r="BHR3" s="159"/>
      <c r="BHS3" s="159"/>
      <c r="BHT3" s="159"/>
      <c r="BHU3" s="159"/>
      <c r="BHV3" s="159"/>
      <c r="BHW3" s="159"/>
      <c r="BHX3" s="159"/>
      <c r="BHY3" s="159"/>
      <c r="BHZ3" s="159"/>
      <c r="BIA3" s="159"/>
      <c r="BIB3" s="159"/>
      <c r="BIC3" s="159"/>
      <c r="BID3" s="159"/>
      <c r="BIE3" s="159"/>
      <c r="BIF3" s="159"/>
      <c r="BIG3" s="159"/>
      <c r="BIH3" s="159"/>
      <c r="BII3" s="159"/>
      <c r="BIJ3" s="159"/>
      <c r="BIK3" s="159"/>
      <c r="BIL3" s="159"/>
      <c r="BIM3" s="159"/>
      <c r="BIN3" s="159"/>
      <c r="BIO3" s="159"/>
      <c r="BIP3" s="159"/>
      <c r="BIQ3" s="159"/>
      <c r="BIR3" s="159"/>
      <c r="BIS3" s="159"/>
      <c r="BIT3" s="159"/>
      <c r="BIU3" s="159"/>
      <c r="BIV3" s="159"/>
      <c r="BIW3" s="159"/>
      <c r="BIX3" s="159"/>
      <c r="BIY3" s="159"/>
      <c r="BIZ3" s="159"/>
      <c r="BJA3" s="159"/>
      <c r="BJB3" s="159"/>
      <c r="BJC3" s="159"/>
      <c r="BJD3" s="159"/>
      <c r="BJE3" s="159"/>
      <c r="BJF3" s="159"/>
      <c r="BJG3" s="159"/>
      <c r="BJH3" s="159"/>
      <c r="BJI3" s="159"/>
      <c r="BJJ3" s="159"/>
      <c r="BJK3" s="159"/>
      <c r="BJL3" s="159"/>
      <c r="BJM3" s="159"/>
      <c r="BJN3" s="159"/>
      <c r="BJO3" s="159"/>
      <c r="BJP3" s="159"/>
      <c r="BJQ3" s="159"/>
      <c r="BJR3" s="159"/>
      <c r="BJS3" s="159"/>
      <c r="BJT3" s="159"/>
      <c r="BJU3" s="159"/>
      <c r="BJV3" s="159"/>
      <c r="BJW3" s="159"/>
      <c r="BJX3" s="159"/>
      <c r="BJY3" s="159"/>
      <c r="BJZ3" s="159"/>
      <c r="BKA3" s="159"/>
      <c r="BKB3" s="159"/>
      <c r="BKC3" s="159"/>
      <c r="BKD3" s="159"/>
      <c r="BKE3" s="159"/>
      <c r="BKF3" s="159"/>
      <c r="BKG3" s="159"/>
      <c r="BKH3" s="159"/>
      <c r="BKI3" s="159"/>
      <c r="BKJ3" s="159"/>
      <c r="BKK3" s="159"/>
      <c r="BKL3" s="159"/>
      <c r="BKM3" s="159"/>
      <c r="BKN3" s="159"/>
      <c r="BKO3" s="159"/>
      <c r="BKP3" s="159"/>
      <c r="BKQ3" s="159"/>
      <c r="BKR3" s="159"/>
      <c r="BKS3" s="159"/>
      <c r="BKT3" s="159"/>
      <c r="BKU3" s="159"/>
      <c r="BKV3" s="159"/>
      <c r="BKW3" s="159"/>
      <c r="BKX3" s="159"/>
      <c r="BKY3" s="159"/>
      <c r="BKZ3" s="159"/>
      <c r="BLA3" s="159"/>
      <c r="BLB3" s="159"/>
      <c r="BLC3" s="159"/>
      <c r="BLD3" s="159"/>
      <c r="BLE3" s="159"/>
      <c r="BLF3" s="159"/>
      <c r="BLG3" s="159"/>
      <c r="BLH3" s="159"/>
      <c r="BLI3" s="159"/>
      <c r="BLJ3" s="159"/>
      <c r="BLK3" s="159"/>
      <c r="BLL3" s="159"/>
      <c r="BLM3" s="159"/>
      <c r="BLN3" s="159"/>
      <c r="BLO3" s="159"/>
      <c r="BLP3" s="159"/>
      <c r="BLQ3" s="159"/>
      <c r="BLR3" s="159"/>
      <c r="BLS3" s="159"/>
      <c r="BLT3" s="159"/>
      <c r="BLU3" s="159"/>
      <c r="BLV3" s="159"/>
      <c r="BLW3" s="159"/>
      <c r="BLX3" s="159"/>
      <c r="BLY3" s="159"/>
      <c r="BLZ3" s="159"/>
      <c r="BMA3" s="159"/>
      <c r="BMB3" s="159"/>
      <c r="BMC3" s="159"/>
      <c r="BMD3" s="159"/>
      <c r="BME3" s="159"/>
      <c r="BMF3" s="159"/>
      <c r="BMG3" s="159"/>
      <c r="BMH3" s="159"/>
      <c r="BMI3" s="159"/>
      <c r="BMJ3" s="159"/>
      <c r="BMK3" s="159"/>
      <c r="BML3" s="159"/>
      <c r="BMM3" s="159"/>
      <c r="BMN3" s="159"/>
      <c r="BMO3" s="159"/>
      <c r="BMP3" s="159"/>
      <c r="BMQ3" s="159"/>
      <c r="BMR3" s="159"/>
      <c r="BMS3" s="159"/>
      <c r="BMT3" s="159"/>
      <c r="BMU3" s="159"/>
      <c r="BMV3" s="159"/>
      <c r="BMW3" s="159"/>
      <c r="BMX3" s="159"/>
      <c r="BMY3" s="159"/>
      <c r="BMZ3" s="159"/>
      <c r="BNA3" s="159"/>
      <c r="BNB3" s="159"/>
      <c r="BNC3" s="159"/>
      <c r="BND3" s="159"/>
      <c r="BNE3" s="159"/>
      <c r="BNF3" s="159"/>
      <c r="BNG3" s="159"/>
      <c r="BNH3" s="159"/>
      <c r="BNI3" s="159"/>
      <c r="BNJ3" s="159"/>
      <c r="BNK3" s="159"/>
      <c r="BNL3" s="159"/>
      <c r="BNM3" s="159"/>
      <c r="BNN3" s="159"/>
      <c r="BNO3" s="159"/>
      <c r="BNP3" s="159"/>
      <c r="BNQ3" s="159"/>
      <c r="BNR3" s="159"/>
      <c r="BNS3" s="159"/>
      <c r="BNT3" s="159"/>
      <c r="BNU3" s="159"/>
      <c r="BNV3" s="159"/>
      <c r="BNW3" s="159"/>
      <c r="BNX3" s="159"/>
      <c r="BNY3" s="159"/>
      <c r="BNZ3" s="159"/>
      <c r="BOA3" s="159"/>
      <c r="BOB3" s="159"/>
      <c r="BOC3" s="159"/>
      <c r="BOD3" s="159"/>
      <c r="BOE3" s="159"/>
      <c r="BOF3" s="159"/>
      <c r="BOG3" s="159"/>
      <c r="BOH3" s="159"/>
      <c r="BOI3" s="159"/>
      <c r="BOJ3" s="159"/>
      <c r="BOK3" s="159"/>
      <c r="BOL3" s="159"/>
      <c r="BOM3" s="159"/>
      <c r="BON3" s="159"/>
      <c r="BOO3" s="159"/>
      <c r="BOP3" s="159"/>
      <c r="BOQ3" s="159"/>
      <c r="BOR3" s="159"/>
      <c r="BOS3" s="159"/>
      <c r="BOT3" s="159"/>
      <c r="BOU3" s="159"/>
      <c r="BOV3" s="159"/>
      <c r="BOW3" s="159"/>
      <c r="BOX3" s="159"/>
      <c r="BOY3" s="159"/>
      <c r="BOZ3" s="159"/>
      <c r="BPA3" s="159"/>
      <c r="BPB3" s="159"/>
      <c r="BPC3" s="159"/>
      <c r="BPD3" s="159"/>
      <c r="BPE3" s="159"/>
      <c r="BPF3" s="159"/>
      <c r="BPG3" s="159"/>
      <c r="BPH3" s="159"/>
      <c r="BPI3" s="159"/>
      <c r="BPJ3" s="159"/>
      <c r="BPK3" s="159"/>
      <c r="BPL3" s="159"/>
      <c r="BPM3" s="159"/>
      <c r="BPN3" s="159"/>
      <c r="BPO3" s="159"/>
      <c r="BPP3" s="159"/>
      <c r="BPQ3" s="159"/>
      <c r="BPR3" s="159"/>
      <c r="BPS3" s="159"/>
      <c r="BPT3" s="159"/>
      <c r="BPU3" s="159"/>
      <c r="BPV3" s="159"/>
      <c r="BPW3" s="159"/>
      <c r="BPX3" s="159"/>
      <c r="BPY3" s="159"/>
      <c r="BPZ3" s="159"/>
      <c r="BQA3" s="159"/>
      <c r="BQB3" s="159"/>
      <c r="BQC3" s="159"/>
      <c r="BQD3" s="159"/>
      <c r="BQE3" s="159"/>
      <c r="BQF3" s="159"/>
      <c r="BQG3" s="159"/>
      <c r="BQH3" s="159"/>
      <c r="BQI3" s="159"/>
      <c r="BQJ3" s="159"/>
      <c r="BQK3" s="159"/>
      <c r="BQL3" s="159"/>
      <c r="BQM3" s="159"/>
      <c r="BQN3" s="159"/>
      <c r="BQO3" s="159"/>
      <c r="BQP3" s="159"/>
      <c r="BQQ3" s="159"/>
      <c r="BQR3" s="159"/>
      <c r="BQS3" s="159"/>
      <c r="BQT3" s="159"/>
      <c r="BQU3" s="159"/>
      <c r="BQV3" s="159"/>
      <c r="BQW3" s="159"/>
      <c r="BQX3" s="159"/>
      <c r="BQY3" s="159"/>
      <c r="BQZ3" s="159"/>
      <c r="BRA3" s="159"/>
      <c r="BRB3" s="159"/>
      <c r="BRC3" s="159"/>
      <c r="BRD3" s="159"/>
      <c r="BRE3" s="159"/>
      <c r="BRF3" s="159"/>
      <c r="BRG3" s="159"/>
      <c r="BRH3" s="159"/>
      <c r="BRI3" s="159"/>
      <c r="BRJ3" s="159"/>
      <c r="BRK3" s="159"/>
      <c r="BRL3" s="159"/>
      <c r="BRM3" s="159"/>
      <c r="BRN3" s="159"/>
      <c r="BRO3" s="159"/>
      <c r="BRP3" s="159"/>
      <c r="BRQ3" s="159"/>
      <c r="BRR3" s="159"/>
      <c r="BRS3" s="159"/>
      <c r="BRT3" s="159"/>
      <c r="BRU3" s="159"/>
      <c r="BRV3" s="159"/>
      <c r="BRW3" s="159"/>
      <c r="BRX3" s="159"/>
      <c r="BRY3" s="159"/>
      <c r="BRZ3" s="159"/>
      <c r="BSA3" s="159"/>
      <c r="BSB3" s="159"/>
      <c r="BSC3" s="159"/>
      <c r="BSD3" s="159"/>
      <c r="BSE3" s="159"/>
      <c r="BSF3" s="159"/>
      <c r="BSG3" s="159"/>
      <c r="BSH3" s="159"/>
      <c r="BSI3" s="159"/>
      <c r="BSJ3" s="159"/>
      <c r="BSK3" s="159"/>
      <c r="BSL3" s="159"/>
      <c r="BSM3" s="159"/>
      <c r="BSN3" s="159"/>
      <c r="BSO3" s="159"/>
      <c r="BSP3" s="159"/>
      <c r="BSQ3" s="159"/>
      <c r="BSR3" s="159"/>
      <c r="BSS3" s="159"/>
      <c r="BST3" s="159"/>
      <c r="BSU3" s="159"/>
      <c r="BSV3" s="159"/>
      <c r="BSW3" s="159"/>
      <c r="BSX3" s="159"/>
      <c r="BSY3" s="159"/>
      <c r="BSZ3" s="159"/>
      <c r="BTA3" s="159"/>
      <c r="BTB3" s="159"/>
      <c r="BTC3" s="159"/>
      <c r="BTD3" s="159"/>
      <c r="BTE3" s="159"/>
      <c r="BTF3" s="159"/>
      <c r="BTG3" s="159"/>
      <c r="BTH3" s="159"/>
      <c r="BTI3" s="159"/>
      <c r="BTJ3" s="159"/>
      <c r="BTK3" s="159"/>
      <c r="BTL3" s="159"/>
      <c r="BTM3" s="159"/>
      <c r="BTN3" s="159"/>
      <c r="BTO3" s="159"/>
      <c r="BTP3" s="159"/>
      <c r="BTQ3" s="159"/>
      <c r="BTR3" s="159"/>
      <c r="BTS3" s="159"/>
      <c r="BTT3" s="159"/>
      <c r="BTU3" s="159"/>
      <c r="BTV3" s="159"/>
      <c r="BTW3" s="159"/>
      <c r="BTX3" s="159"/>
      <c r="BTY3" s="159"/>
      <c r="BTZ3" s="159"/>
      <c r="BUA3" s="159"/>
      <c r="BUB3" s="159"/>
      <c r="BUC3" s="159"/>
      <c r="BUD3" s="159"/>
      <c r="BUE3" s="159"/>
      <c r="BUF3" s="159"/>
      <c r="BUG3" s="159"/>
      <c r="BUH3" s="159"/>
      <c r="BUI3" s="159"/>
      <c r="BUJ3" s="159"/>
      <c r="BUK3" s="159"/>
      <c r="BUL3" s="159"/>
      <c r="BUM3" s="159"/>
      <c r="BUN3" s="159"/>
      <c r="BUO3" s="159"/>
      <c r="BUP3" s="159"/>
      <c r="BUQ3" s="159"/>
      <c r="BUR3" s="159"/>
      <c r="BUS3" s="159"/>
      <c r="BUT3" s="159"/>
      <c r="BUU3" s="159"/>
      <c r="BUV3" s="159"/>
      <c r="BUW3" s="159"/>
      <c r="BUX3" s="159"/>
      <c r="BUY3" s="159"/>
      <c r="BUZ3" s="159"/>
      <c r="BVA3" s="159"/>
      <c r="BVB3" s="159"/>
      <c r="BVC3" s="159"/>
      <c r="BVD3" s="159"/>
      <c r="BVE3" s="159"/>
      <c r="BVF3" s="159"/>
      <c r="BVG3" s="159"/>
      <c r="BVH3" s="159"/>
      <c r="BVI3" s="159"/>
      <c r="BVJ3" s="159"/>
      <c r="BVK3" s="159"/>
      <c r="BVL3" s="159"/>
      <c r="BVM3" s="159"/>
      <c r="BVN3" s="159"/>
      <c r="BVO3" s="159"/>
      <c r="BVP3" s="159"/>
      <c r="BVQ3" s="159"/>
      <c r="BVR3" s="159"/>
      <c r="BVS3" s="159"/>
      <c r="BVT3" s="159"/>
      <c r="BVU3" s="159"/>
      <c r="BVV3" s="159"/>
      <c r="BVW3" s="159"/>
      <c r="BVX3" s="159"/>
      <c r="BVY3" s="159"/>
      <c r="BVZ3" s="159"/>
      <c r="BWA3" s="159"/>
      <c r="BWB3" s="159"/>
      <c r="BWC3" s="159"/>
      <c r="BWD3" s="159"/>
      <c r="BWE3" s="159"/>
      <c r="BWF3" s="159"/>
      <c r="BWG3" s="159"/>
      <c r="BWH3" s="159"/>
      <c r="BWI3" s="159"/>
      <c r="BWJ3" s="159"/>
      <c r="BWK3" s="159"/>
      <c r="BWL3" s="159"/>
      <c r="BWM3" s="159"/>
      <c r="BWN3" s="159"/>
      <c r="BWO3" s="159"/>
      <c r="BWP3" s="159"/>
      <c r="BWQ3" s="159"/>
      <c r="BWR3" s="159"/>
      <c r="BWS3" s="159"/>
      <c r="BWT3" s="159"/>
      <c r="BWU3" s="159"/>
      <c r="BWV3" s="159"/>
      <c r="BWW3" s="159"/>
      <c r="BWX3" s="159"/>
      <c r="BWY3" s="159"/>
      <c r="BWZ3" s="159"/>
      <c r="BXA3" s="159"/>
      <c r="BXB3" s="159"/>
      <c r="BXC3" s="159"/>
      <c r="BXD3" s="159"/>
      <c r="BXE3" s="159"/>
      <c r="BXF3" s="159"/>
      <c r="BXG3" s="159"/>
      <c r="BXH3" s="159"/>
      <c r="BXI3" s="159"/>
      <c r="BXJ3" s="159"/>
      <c r="BXK3" s="159"/>
      <c r="BXL3" s="159"/>
      <c r="BXM3" s="159"/>
      <c r="BXN3" s="159"/>
      <c r="BXO3" s="159"/>
      <c r="BXP3" s="159"/>
      <c r="BXQ3" s="159"/>
      <c r="BXR3" s="159"/>
      <c r="BXS3" s="159"/>
      <c r="BXT3" s="159"/>
      <c r="BXU3" s="159"/>
      <c r="BXV3" s="159"/>
      <c r="BXW3" s="159"/>
      <c r="BXX3" s="159"/>
      <c r="BXY3" s="159"/>
      <c r="BXZ3" s="159"/>
      <c r="BYA3" s="159"/>
      <c r="BYB3" s="159"/>
      <c r="BYC3" s="159"/>
      <c r="BYD3" s="159"/>
      <c r="BYE3" s="159"/>
      <c r="BYF3" s="159"/>
      <c r="BYG3" s="159"/>
      <c r="BYH3" s="159"/>
      <c r="BYI3" s="159"/>
      <c r="BYJ3" s="159"/>
      <c r="BYK3" s="159"/>
      <c r="BYL3" s="159"/>
      <c r="BYM3" s="159"/>
      <c r="BYN3" s="159"/>
      <c r="BYO3" s="159"/>
      <c r="BYP3" s="159"/>
      <c r="BYQ3" s="159"/>
      <c r="BYR3" s="159"/>
      <c r="BYS3" s="159"/>
      <c r="BYT3" s="159"/>
      <c r="BYU3" s="159"/>
      <c r="BYV3" s="159"/>
      <c r="BYW3" s="159"/>
      <c r="BYX3" s="159"/>
      <c r="BYY3" s="159"/>
      <c r="BYZ3" s="159"/>
      <c r="BZA3" s="159"/>
      <c r="BZB3" s="159"/>
      <c r="BZC3" s="159"/>
      <c r="BZD3" s="159"/>
      <c r="BZE3" s="159"/>
      <c r="BZF3" s="159"/>
      <c r="BZG3" s="159"/>
      <c r="BZH3" s="159"/>
      <c r="BZI3" s="159"/>
      <c r="BZJ3" s="159"/>
      <c r="BZK3" s="159"/>
      <c r="BZL3" s="159"/>
      <c r="BZM3" s="159"/>
      <c r="BZN3" s="159"/>
      <c r="BZO3" s="159"/>
      <c r="BZP3" s="159"/>
      <c r="BZQ3" s="159"/>
      <c r="BZR3" s="159"/>
      <c r="BZS3" s="159"/>
      <c r="BZT3" s="159"/>
      <c r="BZU3" s="159"/>
      <c r="BZV3" s="159"/>
      <c r="BZW3" s="159"/>
      <c r="BZX3" s="159"/>
      <c r="BZY3" s="159"/>
      <c r="BZZ3" s="159"/>
      <c r="CAA3" s="159"/>
      <c r="CAB3" s="159"/>
      <c r="CAC3" s="159"/>
      <c r="CAD3" s="159"/>
      <c r="CAE3" s="159"/>
      <c r="CAF3" s="159"/>
      <c r="CAG3" s="159"/>
      <c r="CAH3" s="159"/>
      <c r="CAI3" s="159"/>
      <c r="CAJ3" s="159"/>
      <c r="CAK3" s="159"/>
      <c r="CAL3" s="159"/>
      <c r="CAM3" s="159"/>
      <c r="CAN3" s="159"/>
      <c r="CAO3" s="159"/>
      <c r="CAP3" s="159"/>
      <c r="CAQ3" s="159"/>
      <c r="CAR3" s="159"/>
      <c r="CAS3" s="159"/>
      <c r="CAT3" s="159"/>
      <c r="CAU3" s="159"/>
      <c r="CAV3" s="159"/>
      <c r="CAW3" s="159"/>
      <c r="CAX3" s="159"/>
      <c r="CAY3" s="159"/>
      <c r="CAZ3" s="159"/>
      <c r="CBA3" s="159"/>
      <c r="CBB3" s="159"/>
      <c r="CBC3" s="159"/>
      <c r="CBD3" s="159"/>
      <c r="CBE3" s="159"/>
      <c r="CBF3" s="159"/>
      <c r="CBG3" s="159"/>
      <c r="CBH3" s="159"/>
      <c r="CBI3" s="159"/>
      <c r="CBJ3" s="159"/>
      <c r="CBK3" s="159"/>
      <c r="CBL3" s="159"/>
      <c r="CBM3" s="159"/>
      <c r="CBN3" s="159"/>
      <c r="CBO3" s="159"/>
      <c r="CBP3" s="159"/>
      <c r="CBQ3" s="159"/>
      <c r="CBR3" s="159"/>
      <c r="CBS3" s="159"/>
      <c r="CBT3" s="159"/>
      <c r="CBU3" s="159"/>
      <c r="CBV3" s="159"/>
      <c r="CBW3" s="159"/>
      <c r="CBX3" s="159"/>
      <c r="CBY3" s="159"/>
      <c r="CBZ3" s="159"/>
      <c r="CCA3" s="159"/>
      <c r="CCB3" s="159"/>
      <c r="CCC3" s="159"/>
      <c r="CCD3" s="159"/>
      <c r="CCE3" s="159"/>
      <c r="CCF3" s="159"/>
      <c r="CCG3" s="159"/>
      <c r="CCH3" s="159"/>
      <c r="CCI3" s="159"/>
      <c r="CCJ3" s="159"/>
      <c r="CCK3" s="159"/>
      <c r="CCL3" s="159"/>
      <c r="CCM3" s="159"/>
      <c r="CCN3" s="159"/>
      <c r="CCO3" s="159"/>
      <c r="CCP3" s="159"/>
      <c r="CCQ3" s="159"/>
      <c r="CCR3" s="159"/>
      <c r="CCS3" s="159"/>
      <c r="CCT3" s="159"/>
      <c r="CCU3" s="159"/>
      <c r="CCV3" s="159"/>
      <c r="CCW3" s="159"/>
      <c r="CCX3" s="159"/>
      <c r="CCY3" s="159"/>
      <c r="CCZ3" s="159"/>
      <c r="CDA3" s="159"/>
      <c r="CDB3" s="159"/>
      <c r="CDC3" s="159"/>
      <c r="CDD3" s="159"/>
      <c r="CDE3" s="159"/>
      <c r="CDF3" s="159"/>
      <c r="CDG3" s="159"/>
      <c r="CDH3" s="159"/>
      <c r="CDI3" s="159"/>
      <c r="CDJ3" s="159"/>
      <c r="CDK3" s="159"/>
      <c r="CDL3" s="159"/>
      <c r="CDM3" s="159"/>
      <c r="CDN3" s="159"/>
      <c r="CDO3" s="159"/>
      <c r="CDP3" s="159"/>
      <c r="CDQ3" s="159"/>
      <c r="CDR3" s="159"/>
      <c r="CDS3" s="159"/>
      <c r="CDT3" s="159"/>
      <c r="CDU3" s="159"/>
      <c r="CDV3" s="159"/>
      <c r="CDW3" s="159"/>
      <c r="CDX3" s="159"/>
      <c r="CDY3" s="159"/>
      <c r="CDZ3" s="159"/>
      <c r="CEA3" s="159"/>
      <c r="CEB3" s="159"/>
      <c r="CEC3" s="159"/>
      <c r="CED3" s="159"/>
      <c r="CEE3" s="159"/>
      <c r="CEF3" s="159"/>
      <c r="CEG3" s="159"/>
      <c r="CEH3" s="159"/>
      <c r="CEI3" s="159"/>
      <c r="CEJ3" s="159"/>
      <c r="CEK3" s="159"/>
      <c r="CEL3" s="159"/>
      <c r="CEM3" s="159"/>
      <c r="CEN3" s="159"/>
      <c r="CEO3" s="159"/>
      <c r="CEP3" s="159"/>
      <c r="CEQ3" s="159"/>
      <c r="CER3" s="159"/>
      <c r="CES3" s="159"/>
      <c r="CET3" s="159"/>
      <c r="CEU3" s="159"/>
      <c r="CEV3" s="159"/>
      <c r="CEW3" s="159"/>
      <c r="CEX3" s="159"/>
      <c r="CEY3" s="159"/>
      <c r="CEZ3" s="159"/>
      <c r="CFA3" s="159"/>
      <c r="CFB3" s="159"/>
      <c r="CFC3" s="159"/>
      <c r="CFD3" s="159"/>
      <c r="CFE3" s="159"/>
      <c r="CFF3" s="159"/>
      <c r="CFG3" s="159"/>
      <c r="CFH3" s="159"/>
      <c r="CFI3" s="159"/>
      <c r="CFJ3" s="159"/>
      <c r="CFK3" s="159"/>
      <c r="CFL3" s="159"/>
      <c r="CFM3" s="159"/>
      <c r="CFN3" s="159"/>
      <c r="CFO3" s="159"/>
      <c r="CFP3" s="159"/>
      <c r="CFQ3" s="159"/>
      <c r="CFR3" s="159"/>
      <c r="CFS3" s="159"/>
      <c r="CFT3" s="159"/>
      <c r="CFU3" s="159"/>
      <c r="CFV3" s="159"/>
      <c r="CFW3" s="159"/>
      <c r="CFX3" s="159"/>
      <c r="CFY3" s="159"/>
      <c r="CFZ3" s="159"/>
      <c r="CGA3" s="159"/>
      <c r="CGB3" s="159"/>
      <c r="CGC3" s="159"/>
      <c r="CGD3" s="159"/>
      <c r="CGE3" s="159"/>
      <c r="CGF3" s="159"/>
      <c r="CGG3" s="159"/>
      <c r="CGH3" s="159"/>
      <c r="CGI3" s="159"/>
      <c r="CGJ3" s="159"/>
      <c r="CGK3" s="159"/>
      <c r="CGL3" s="159"/>
      <c r="CGM3" s="159"/>
      <c r="CGN3" s="159"/>
      <c r="CGO3" s="159"/>
      <c r="CGP3" s="159"/>
      <c r="CGQ3" s="159"/>
      <c r="CGR3" s="159"/>
      <c r="CGS3" s="159"/>
      <c r="CGT3" s="159"/>
      <c r="CGU3" s="159"/>
      <c r="CGV3" s="159"/>
      <c r="CGW3" s="159"/>
      <c r="CGX3" s="159"/>
      <c r="CGY3" s="159"/>
      <c r="CGZ3" s="159"/>
      <c r="CHA3" s="159"/>
      <c r="CHB3" s="159"/>
      <c r="CHC3" s="159"/>
      <c r="CHD3" s="159"/>
      <c r="CHE3" s="159"/>
      <c r="CHF3" s="159"/>
      <c r="CHG3" s="159"/>
      <c r="CHH3" s="159"/>
      <c r="CHI3" s="159"/>
      <c r="CHJ3" s="159"/>
      <c r="CHK3" s="159"/>
      <c r="CHL3" s="159"/>
      <c r="CHM3" s="159"/>
      <c r="CHN3" s="159"/>
      <c r="CHO3" s="159"/>
      <c r="CHP3" s="159"/>
      <c r="CHQ3" s="159"/>
      <c r="CHR3" s="159"/>
      <c r="CHS3" s="159"/>
      <c r="CHT3" s="159"/>
      <c r="CHU3" s="159"/>
      <c r="CHV3" s="159"/>
      <c r="CHW3" s="159"/>
      <c r="CHX3" s="159"/>
      <c r="CHY3" s="159"/>
      <c r="CHZ3" s="159"/>
      <c r="CIA3" s="159"/>
      <c r="CIB3" s="159"/>
      <c r="CIC3" s="159"/>
      <c r="CID3" s="159"/>
      <c r="CIE3" s="159"/>
      <c r="CIF3" s="159"/>
      <c r="CIG3" s="159"/>
      <c r="CIH3" s="159"/>
      <c r="CII3" s="159"/>
      <c r="CIJ3" s="159"/>
      <c r="CIK3" s="159"/>
      <c r="CIL3" s="159"/>
      <c r="CIM3" s="159"/>
      <c r="CIN3" s="159"/>
      <c r="CIO3" s="159"/>
      <c r="CIP3" s="159"/>
      <c r="CIQ3" s="159"/>
      <c r="CIR3" s="159"/>
      <c r="CIS3" s="159"/>
      <c r="CIT3" s="159"/>
      <c r="CIU3" s="159"/>
      <c r="CIV3" s="159"/>
      <c r="CIW3" s="159"/>
      <c r="CIX3" s="159"/>
      <c r="CIY3" s="159"/>
      <c r="CIZ3" s="159"/>
      <c r="CJA3" s="159"/>
      <c r="CJB3" s="159"/>
      <c r="CJC3" s="159"/>
      <c r="CJD3" s="159"/>
      <c r="CJE3" s="159"/>
      <c r="CJF3" s="159"/>
      <c r="CJG3" s="159"/>
      <c r="CJH3" s="159"/>
      <c r="CJI3" s="159"/>
      <c r="CJJ3" s="159"/>
      <c r="CJK3" s="159"/>
      <c r="CJL3" s="159"/>
      <c r="CJM3" s="159"/>
      <c r="CJN3" s="159"/>
      <c r="CJO3" s="159"/>
      <c r="CJP3" s="159"/>
      <c r="CJQ3" s="159"/>
      <c r="CJR3" s="159"/>
      <c r="CJS3" s="159"/>
      <c r="CJT3" s="159"/>
      <c r="CJU3" s="159"/>
      <c r="CJV3" s="159"/>
      <c r="CJW3" s="159"/>
      <c r="CJX3" s="159"/>
      <c r="CJY3" s="159"/>
      <c r="CJZ3" s="159"/>
      <c r="CKA3" s="159"/>
      <c r="CKB3" s="159"/>
      <c r="CKC3" s="159"/>
      <c r="CKD3" s="159"/>
      <c r="CKE3" s="159"/>
      <c r="CKF3" s="159"/>
      <c r="CKG3" s="159"/>
      <c r="CKH3" s="159"/>
      <c r="CKI3" s="159"/>
      <c r="CKJ3" s="159"/>
      <c r="CKK3" s="159"/>
      <c r="CKL3" s="159"/>
      <c r="CKM3" s="159"/>
      <c r="CKN3" s="159"/>
      <c r="CKO3" s="159"/>
      <c r="CKP3" s="159"/>
      <c r="CKQ3" s="159"/>
      <c r="CKR3" s="159"/>
      <c r="CKS3" s="159"/>
      <c r="CKT3" s="159"/>
      <c r="CKU3" s="159"/>
      <c r="CKV3" s="159"/>
      <c r="CKW3" s="159"/>
      <c r="CKX3" s="159"/>
      <c r="CKY3" s="159"/>
      <c r="CKZ3" s="159"/>
      <c r="CLA3" s="159"/>
      <c r="CLB3" s="159"/>
      <c r="CLC3" s="159"/>
      <c r="CLD3" s="159"/>
      <c r="CLE3" s="159"/>
      <c r="CLF3" s="159"/>
      <c r="CLG3" s="159"/>
      <c r="CLH3" s="159"/>
      <c r="CLI3" s="159"/>
      <c r="CLJ3" s="159"/>
      <c r="CLK3" s="159"/>
      <c r="CLL3" s="159"/>
      <c r="CLM3" s="159"/>
      <c r="CLN3" s="159"/>
      <c r="CLO3" s="159"/>
      <c r="CLP3" s="159"/>
      <c r="CLQ3" s="159"/>
      <c r="CLR3" s="159"/>
      <c r="CLS3" s="159"/>
      <c r="CLT3" s="159"/>
      <c r="CLU3" s="159"/>
      <c r="CLV3" s="159"/>
      <c r="CLW3" s="159"/>
      <c r="CLX3" s="159"/>
      <c r="CLY3" s="159"/>
      <c r="CLZ3" s="159"/>
      <c r="CMA3" s="159"/>
      <c r="CMB3" s="159"/>
      <c r="CMC3" s="159"/>
      <c r="CMD3" s="159"/>
      <c r="CME3" s="159"/>
      <c r="CMF3" s="159"/>
      <c r="CMG3" s="159"/>
      <c r="CMH3" s="159"/>
      <c r="CMI3" s="159"/>
      <c r="CMJ3" s="159"/>
      <c r="CMK3" s="159"/>
      <c r="CML3" s="159"/>
      <c r="CMM3" s="159"/>
      <c r="CMN3" s="159"/>
      <c r="CMO3" s="159"/>
      <c r="CMP3" s="159"/>
      <c r="CMQ3" s="159"/>
      <c r="CMR3" s="159"/>
      <c r="CMS3" s="159"/>
      <c r="CMT3" s="159"/>
      <c r="CMU3" s="159"/>
      <c r="CMV3" s="159"/>
      <c r="CMW3" s="159"/>
      <c r="CMX3" s="159"/>
      <c r="CMY3" s="159"/>
      <c r="CMZ3" s="159"/>
      <c r="CNA3" s="159"/>
      <c r="CNB3" s="159"/>
      <c r="CNC3" s="159"/>
      <c r="CND3" s="159"/>
      <c r="CNE3" s="159"/>
      <c r="CNF3" s="159"/>
      <c r="CNG3" s="159"/>
      <c r="CNH3" s="159"/>
      <c r="CNI3" s="159"/>
      <c r="CNJ3" s="159"/>
      <c r="CNK3" s="159"/>
      <c r="CNL3" s="159"/>
      <c r="CNM3" s="159"/>
      <c r="CNN3" s="159"/>
      <c r="CNO3" s="159"/>
      <c r="CNP3" s="159"/>
      <c r="CNQ3" s="159"/>
      <c r="CNR3" s="159"/>
      <c r="CNS3" s="159"/>
      <c r="CNT3" s="159"/>
      <c r="CNU3" s="159"/>
      <c r="CNV3" s="159"/>
      <c r="CNW3" s="159"/>
      <c r="CNX3" s="159"/>
      <c r="CNY3" s="159"/>
      <c r="CNZ3" s="159"/>
      <c r="COA3" s="159"/>
      <c r="COB3" s="159"/>
      <c r="COC3" s="159"/>
      <c r="COD3" s="159"/>
      <c r="COE3" s="159"/>
      <c r="COF3" s="159"/>
      <c r="COG3" s="159"/>
      <c r="COH3" s="159"/>
      <c r="COI3" s="159"/>
      <c r="COJ3" s="159"/>
      <c r="COK3" s="159"/>
      <c r="COL3" s="159"/>
      <c r="COM3" s="159"/>
      <c r="CON3" s="159"/>
      <c r="COO3" s="159"/>
      <c r="COP3" s="159"/>
      <c r="COQ3" s="159"/>
      <c r="COR3" s="159"/>
      <c r="COS3" s="159"/>
      <c r="COT3" s="159"/>
      <c r="COU3" s="159"/>
      <c r="COV3" s="159"/>
      <c r="COW3" s="159"/>
      <c r="COX3" s="159"/>
      <c r="COY3" s="159"/>
      <c r="COZ3" s="159"/>
      <c r="CPA3" s="159"/>
      <c r="CPB3" s="159"/>
      <c r="CPC3" s="159"/>
      <c r="CPD3" s="159"/>
      <c r="CPE3" s="159"/>
      <c r="CPF3" s="159"/>
      <c r="CPG3" s="159"/>
      <c r="CPH3" s="159"/>
      <c r="CPI3" s="159"/>
      <c r="CPJ3" s="159"/>
      <c r="CPK3" s="159"/>
      <c r="CPL3" s="159"/>
      <c r="CPM3" s="159"/>
      <c r="CPN3" s="159"/>
      <c r="CPO3" s="159"/>
      <c r="CPP3" s="159"/>
      <c r="CPQ3" s="159"/>
      <c r="CPR3" s="159"/>
      <c r="CPS3" s="159"/>
      <c r="CPT3" s="159"/>
      <c r="CPU3" s="159"/>
      <c r="CPV3" s="159"/>
      <c r="CPW3" s="159"/>
      <c r="CPX3" s="159"/>
      <c r="CPY3" s="159"/>
      <c r="CPZ3" s="159"/>
      <c r="CQA3" s="159"/>
      <c r="CQB3" s="159"/>
      <c r="CQC3" s="159"/>
      <c r="CQD3" s="159"/>
      <c r="CQE3" s="159"/>
      <c r="CQF3" s="159"/>
      <c r="CQG3" s="159"/>
      <c r="CQH3" s="159"/>
      <c r="CQI3" s="159"/>
      <c r="CQJ3" s="159"/>
      <c r="CQK3" s="159"/>
      <c r="CQL3" s="159"/>
      <c r="CQM3" s="159"/>
      <c r="CQN3" s="159"/>
      <c r="CQO3" s="159"/>
      <c r="CQP3" s="159"/>
      <c r="CQQ3" s="159"/>
      <c r="CQR3" s="159"/>
      <c r="CQS3" s="159"/>
      <c r="CQT3" s="159"/>
      <c r="CQU3" s="159"/>
      <c r="CQV3" s="159"/>
      <c r="CQW3" s="159"/>
      <c r="CQX3" s="159"/>
      <c r="CQY3" s="159"/>
      <c r="CQZ3" s="159"/>
      <c r="CRA3" s="159"/>
      <c r="CRB3" s="159"/>
      <c r="CRC3" s="159"/>
      <c r="CRD3" s="159"/>
      <c r="CRE3" s="159"/>
      <c r="CRF3" s="159"/>
      <c r="CRG3" s="159"/>
      <c r="CRH3" s="159"/>
      <c r="CRI3" s="159"/>
      <c r="CRJ3" s="159"/>
      <c r="CRK3" s="159"/>
      <c r="CRL3" s="159"/>
      <c r="CRM3" s="159"/>
      <c r="CRN3" s="159"/>
      <c r="CRO3" s="159"/>
      <c r="CRP3" s="159"/>
      <c r="CRQ3" s="159"/>
      <c r="CRR3" s="159"/>
      <c r="CRS3" s="159"/>
      <c r="CRT3" s="159"/>
      <c r="CRU3" s="159"/>
      <c r="CRV3" s="159"/>
      <c r="CRW3" s="159"/>
      <c r="CRX3" s="159"/>
      <c r="CRY3" s="159"/>
      <c r="CRZ3" s="159"/>
      <c r="CSA3" s="159"/>
      <c r="CSB3" s="159"/>
      <c r="CSC3" s="159"/>
      <c r="CSD3" s="159"/>
      <c r="CSE3" s="159"/>
      <c r="CSF3" s="159"/>
      <c r="CSG3" s="159"/>
      <c r="CSH3" s="159"/>
      <c r="CSI3" s="159"/>
      <c r="CSJ3" s="159"/>
      <c r="CSK3" s="159"/>
      <c r="CSL3" s="159"/>
      <c r="CSM3" s="159"/>
      <c r="CSN3" s="159"/>
      <c r="CSO3" s="159"/>
      <c r="CSP3" s="159"/>
      <c r="CSQ3" s="159"/>
      <c r="CSR3" s="159"/>
      <c r="CSS3" s="159"/>
      <c r="CST3" s="159"/>
      <c r="CSU3" s="159"/>
      <c r="CSV3" s="159"/>
      <c r="CSW3" s="159"/>
      <c r="CSX3" s="159"/>
      <c r="CSY3" s="159"/>
      <c r="CSZ3" s="159"/>
      <c r="CTA3" s="159"/>
      <c r="CTB3" s="159"/>
      <c r="CTC3" s="159"/>
      <c r="CTD3" s="159"/>
      <c r="CTE3" s="159"/>
      <c r="CTF3" s="159"/>
      <c r="CTG3" s="159"/>
      <c r="CTH3" s="159"/>
      <c r="CTI3" s="159"/>
      <c r="CTJ3" s="159"/>
      <c r="CTK3" s="159"/>
      <c r="CTL3" s="159"/>
      <c r="CTM3" s="159"/>
      <c r="CTN3" s="159"/>
      <c r="CTO3" s="159"/>
      <c r="CTP3" s="159"/>
      <c r="CTQ3" s="159"/>
      <c r="CTR3" s="159"/>
      <c r="CTS3" s="159"/>
      <c r="CTT3" s="159"/>
      <c r="CTU3" s="159"/>
      <c r="CTV3" s="159"/>
      <c r="CTW3" s="159"/>
      <c r="CTX3" s="159"/>
      <c r="CTY3" s="159"/>
      <c r="CTZ3" s="159"/>
      <c r="CUA3" s="159"/>
      <c r="CUB3" s="159"/>
      <c r="CUC3" s="159"/>
      <c r="CUD3" s="159"/>
      <c r="CUE3" s="159"/>
      <c r="CUF3" s="159"/>
      <c r="CUG3" s="159"/>
      <c r="CUH3" s="159"/>
      <c r="CUI3" s="159"/>
      <c r="CUJ3" s="159"/>
      <c r="CUK3" s="159"/>
      <c r="CUL3" s="159"/>
      <c r="CUM3" s="159"/>
      <c r="CUN3" s="159"/>
      <c r="CUO3" s="159"/>
      <c r="CUP3" s="159"/>
      <c r="CUQ3" s="159"/>
      <c r="CUR3" s="159"/>
      <c r="CUS3" s="159"/>
      <c r="CUT3" s="159"/>
      <c r="CUU3" s="159"/>
      <c r="CUV3" s="159"/>
      <c r="CUW3" s="159"/>
      <c r="CUX3" s="159"/>
      <c r="CUY3" s="159"/>
      <c r="CUZ3" s="159"/>
      <c r="CVA3" s="159"/>
      <c r="CVB3" s="159"/>
      <c r="CVC3" s="159"/>
      <c r="CVD3" s="159"/>
      <c r="CVE3" s="159"/>
      <c r="CVF3" s="159"/>
      <c r="CVG3" s="159"/>
      <c r="CVH3" s="159"/>
      <c r="CVI3" s="159"/>
      <c r="CVJ3" s="159"/>
      <c r="CVK3" s="159"/>
      <c r="CVL3" s="159"/>
      <c r="CVM3" s="159"/>
      <c r="CVN3" s="159"/>
      <c r="CVO3" s="159"/>
      <c r="CVP3" s="159"/>
      <c r="CVQ3" s="159"/>
      <c r="CVR3" s="159"/>
      <c r="CVS3" s="159"/>
      <c r="CVT3" s="159"/>
      <c r="CVU3" s="159"/>
      <c r="CVV3" s="159"/>
      <c r="CVW3" s="159"/>
      <c r="CVX3" s="159"/>
      <c r="CVY3" s="159"/>
      <c r="CVZ3" s="159"/>
      <c r="CWA3" s="159"/>
      <c r="CWB3" s="159"/>
      <c r="CWC3" s="159"/>
      <c r="CWD3" s="159"/>
      <c r="CWE3" s="159"/>
      <c r="CWF3" s="159"/>
      <c r="CWG3" s="159"/>
      <c r="CWH3" s="159"/>
      <c r="CWI3" s="159"/>
      <c r="CWJ3" s="159"/>
      <c r="CWK3" s="159"/>
      <c r="CWL3" s="159"/>
      <c r="CWM3" s="159"/>
      <c r="CWN3" s="159"/>
      <c r="CWO3" s="159"/>
      <c r="CWP3" s="159"/>
      <c r="CWQ3" s="159"/>
      <c r="CWR3" s="159"/>
      <c r="CWS3" s="159"/>
      <c r="CWT3" s="159"/>
      <c r="CWU3" s="159"/>
      <c r="CWV3" s="159"/>
      <c r="CWW3" s="159"/>
      <c r="CWX3" s="159"/>
      <c r="CWY3" s="159"/>
      <c r="CWZ3" s="159"/>
      <c r="CXA3" s="159"/>
      <c r="CXB3" s="159"/>
      <c r="CXC3" s="159"/>
      <c r="CXD3" s="159"/>
      <c r="CXE3" s="159"/>
      <c r="CXF3" s="159"/>
      <c r="CXG3" s="159"/>
      <c r="CXH3" s="159"/>
      <c r="CXI3" s="159"/>
      <c r="CXJ3" s="159"/>
      <c r="CXK3" s="159"/>
      <c r="CXL3" s="159"/>
      <c r="CXM3" s="159"/>
      <c r="CXN3" s="159"/>
      <c r="CXO3" s="159"/>
      <c r="CXP3" s="159"/>
      <c r="CXQ3" s="159"/>
      <c r="CXR3" s="159"/>
      <c r="CXS3" s="159"/>
      <c r="CXT3" s="159"/>
      <c r="CXU3" s="159"/>
      <c r="CXV3" s="159"/>
      <c r="CXW3" s="159"/>
      <c r="CXX3" s="159"/>
      <c r="CXY3" s="159"/>
      <c r="CXZ3" s="159"/>
      <c r="CYA3" s="159"/>
      <c r="CYB3" s="159"/>
      <c r="CYC3" s="159"/>
      <c r="CYD3" s="159"/>
      <c r="CYE3" s="159"/>
      <c r="CYF3" s="159"/>
      <c r="CYG3" s="159"/>
      <c r="CYH3" s="159"/>
      <c r="CYI3" s="159"/>
      <c r="CYJ3" s="159"/>
      <c r="CYK3" s="159"/>
      <c r="CYL3" s="159"/>
      <c r="CYM3" s="159"/>
      <c r="CYN3" s="159"/>
      <c r="CYO3" s="159"/>
      <c r="CYP3" s="159"/>
      <c r="CYQ3" s="159"/>
      <c r="CYR3" s="159"/>
      <c r="CYS3" s="159"/>
      <c r="CYT3" s="159"/>
      <c r="CYU3" s="159"/>
      <c r="CYV3" s="159"/>
      <c r="CYW3" s="159"/>
      <c r="CYX3" s="159"/>
      <c r="CYY3" s="159"/>
      <c r="CYZ3" s="159"/>
      <c r="CZA3" s="159"/>
      <c r="CZB3" s="159"/>
      <c r="CZC3" s="159"/>
      <c r="CZD3" s="159"/>
      <c r="CZE3" s="159"/>
      <c r="CZF3" s="159"/>
      <c r="CZG3" s="159"/>
      <c r="CZH3" s="159"/>
      <c r="CZI3" s="159"/>
      <c r="CZJ3" s="159"/>
      <c r="CZK3" s="159"/>
      <c r="CZL3" s="159"/>
      <c r="CZM3" s="159"/>
      <c r="CZN3" s="159"/>
      <c r="CZO3" s="159"/>
      <c r="CZP3" s="159"/>
      <c r="CZQ3" s="159"/>
      <c r="CZR3" s="159"/>
      <c r="CZS3" s="159"/>
      <c r="CZT3" s="159"/>
      <c r="CZU3" s="159"/>
      <c r="CZV3" s="159"/>
      <c r="CZW3" s="159"/>
      <c r="CZX3" s="159"/>
      <c r="CZY3" s="159"/>
      <c r="CZZ3" s="159"/>
      <c r="DAA3" s="159"/>
      <c r="DAB3" s="159"/>
      <c r="DAC3" s="159"/>
      <c r="DAD3" s="159"/>
      <c r="DAE3" s="159"/>
      <c r="DAF3" s="159"/>
      <c r="DAG3" s="159"/>
      <c r="DAH3" s="159"/>
      <c r="DAI3" s="159"/>
      <c r="DAJ3" s="159"/>
      <c r="DAK3" s="159"/>
      <c r="DAL3" s="159"/>
      <c r="DAM3" s="159"/>
      <c r="DAN3" s="159"/>
      <c r="DAO3" s="159"/>
      <c r="DAP3" s="159"/>
      <c r="DAQ3" s="159"/>
      <c r="DAR3" s="159"/>
      <c r="DAS3" s="159"/>
      <c r="DAT3" s="159"/>
      <c r="DAU3" s="159"/>
      <c r="DAV3" s="159"/>
      <c r="DAW3" s="159"/>
      <c r="DAX3" s="159"/>
      <c r="DAY3" s="159"/>
      <c r="DAZ3" s="159"/>
      <c r="DBA3" s="159"/>
      <c r="DBB3" s="159"/>
      <c r="DBC3" s="159"/>
      <c r="DBD3" s="159"/>
      <c r="DBE3" s="159"/>
      <c r="DBF3" s="159"/>
      <c r="DBG3" s="159"/>
      <c r="DBH3" s="159"/>
      <c r="DBI3" s="159"/>
      <c r="DBJ3" s="159"/>
      <c r="DBK3" s="159"/>
      <c r="DBL3" s="159"/>
      <c r="DBM3" s="159"/>
      <c r="DBN3" s="159"/>
      <c r="DBO3" s="159"/>
      <c r="DBP3" s="159"/>
      <c r="DBQ3" s="159"/>
      <c r="DBR3" s="159"/>
      <c r="DBS3" s="159"/>
      <c r="DBT3" s="159"/>
      <c r="DBU3" s="159"/>
      <c r="DBV3" s="159"/>
      <c r="DBW3" s="159"/>
      <c r="DBX3" s="159"/>
      <c r="DBY3" s="159"/>
      <c r="DBZ3" s="159"/>
      <c r="DCA3" s="159"/>
      <c r="DCB3" s="159"/>
      <c r="DCC3" s="159"/>
      <c r="DCD3" s="159"/>
      <c r="DCE3" s="159"/>
      <c r="DCF3" s="159"/>
      <c r="DCG3" s="159"/>
      <c r="DCH3" s="159"/>
      <c r="DCI3" s="159"/>
      <c r="DCJ3" s="159"/>
      <c r="DCK3" s="159"/>
      <c r="DCL3" s="159"/>
      <c r="DCM3" s="159"/>
      <c r="DCN3" s="159"/>
      <c r="DCO3" s="159"/>
      <c r="DCP3" s="159"/>
      <c r="DCQ3" s="159"/>
      <c r="DCR3" s="159"/>
      <c r="DCS3" s="159"/>
      <c r="DCT3" s="159"/>
      <c r="DCU3" s="159"/>
      <c r="DCV3" s="159"/>
      <c r="DCW3" s="159"/>
      <c r="DCX3" s="159"/>
      <c r="DCY3" s="159"/>
      <c r="DCZ3" s="159"/>
      <c r="DDA3" s="159"/>
      <c r="DDB3" s="159"/>
      <c r="DDC3" s="159"/>
      <c r="DDD3" s="159"/>
      <c r="DDE3" s="159"/>
      <c r="DDF3" s="159"/>
      <c r="DDG3" s="159"/>
      <c r="DDH3" s="159"/>
      <c r="DDI3" s="159"/>
      <c r="DDJ3" s="159"/>
      <c r="DDK3" s="159"/>
      <c r="DDL3" s="159"/>
      <c r="DDM3" s="159"/>
      <c r="DDN3" s="159"/>
      <c r="DDO3" s="159"/>
      <c r="DDP3" s="159"/>
      <c r="DDQ3" s="159"/>
      <c r="DDR3" s="159"/>
      <c r="DDS3" s="159"/>
      <c r="DDT3" s="159"/>
      <c r="DDU3" s="159"/>
      <c r="DDV3" s="159"/>
      <c r="DDW3" s="159"/>
      <c r="DDX3" s="159"/>
      <c r="DDY3" s="159"/>
      <c r="DDZ3" s="159"/>
      <c r="DEA3" s="159"/>
      <c r="DEB3" s="159"/>
      <c r="DEC3" s="159"/>
      <c r="DED3" s="159"/>
      <c r="DEE3" s="159"/>
      <c r="DEF3" s="159"/>
      <c r="DEG3" s="159"/>
      <c r="DEH3" s="159"/>
      <c r="DEI3" s="159"/>
      <c r="DEJ3" s="159"/>
      <c r="DEK3" s="159"/>
      <c r="DEL3" s="159"/>
      <c r="DEM3" s="159"/>
      <c r="DEN3" s="159"/>
      <c r="DEO3" s="159"/>
      <c r="DEP3" s="159"/>
      <c r="DEQ3" s="159"/>
      <c r="DER3" s="159"/>
      <c r="DES3" s="159"/>
      <c r="DET3" s="159"/>
      <c r="DEU3" s="159"/>
      <c r="DEV3" s="159"/>
      <c r="DEW3" s="159"/>
      <c r="DEX3" s="159"/>
      <c r="DEY3" s="159"/>
      <c r="DEZ3" s="159"/>
      <c r="DFA3" s="159"/>
      <c r="DFB3" s="159"/>
      <c r="DFC3" s="159"/>
      <c r="DFD3" s="159"/>
      <c r="DFE3" s="159"/>
      <c r="DFF3" s="159"/>
      <c r="DFG3" s="159"/>
      <c r="DFH3" s="159"/>
      <c r="DFI3" s="159"/>
      <c r="DFJ3" s="159"/>
      <c r="DFK3" s="159"/>
      <c r="DFL3" s="159"/>
      <c r="DFM3" s="159"/>
      <c r="DFN3" s="159"/>
      <c r="DFO3" s="159"/>
      <c r="DFP3" s="159"/>
      <c r="DFQ3" s="159"/>
      <c r="DFR3" s="159"/>
      <c r="DFS3" s="159"/>
      <c r="DFT3" s="159"/>
      <c r="DFU3" s="159"/>
      <c r="DFV3" s="159"/>
      <c r="DFW3" s="159"/>
      <c r="DFX3" s="159"/>
      <c r="DFY3" s="159"/>
      <c r="DFZ3" s="159"/>
      <c r="DGA3" s="159"/>
      <c r="DGB3" s="159"/>
      <c r="DGC3" s="159"/>
      <c r="DGD3" s="159"/>
      <c r="DGE3" s="159"/>
      <c r="DGF3" s="159"/>
      <c r="DGG3" s="159"/>
      <c r="DGH3" s="159"/>
      <c r="DGI3" s="159"/>
      <c r="DGJ3" s="159"/>
      <c r="DGK3" s="159"/>
      <c r="DGL3" s="159"/>
      <c r="DGM3" s="159"/>
      <c r="DGN3" s="159"/>
      <c r="DGO3" s="159"/>
      <c r="DGP3" s="159"/>
      <c r="DGQ3" s="159"/>
      <c r="DGR3" s="159"/>
      <c r="DGS3" s="159"/>
      <c r="DGT3" s="159"/>
      <c r="DGU3" s="159"/>
      <c r="DGV3" s="159"/>
      <c r="DGW3" s="159"/>
      <c r="DGX3" s="159"/>
      <c r="DGY3" s="159"/>
      <c r="DGZ3" s="159"/>
      <c r="DHA3" s="159"/>
      <c r="DHB3" s="159"/>
      <c r="DHC3" s="159"/>
      <c r="DHD3" s="159"/>
      <c r="DHE3" s="159"/>
      <c r="DHF3" s="159"/>
      <c r="DHG3" s="159"/>
      <c r="DHH3" s="159"/>
      <c r="DHI3" s="159"/>
      <c r="DHJ3" s="159"/>
      <c r="DHK3" s="159"/>
      <c r="DHL3" s="159"/>
      <c r="DHM3" s="159"/>
      <c r="DHN3" s="159"/>
      <c r="DHO3" s="159"/>
      <c r="DHP3" s="159"/>
      <c r="DHQ3" s="159"/>
      <c r="DHR3" s="159"/>
      <c r="DHS3" s="159"/>
      <c r="DHT3" s="159"/>
      <c r="DHU3" s="159"/>
      <c r="DHV3" s="159"/>
      <c r="DHW3" s="159"/>
      <c r="DHX3" s="159"/>
      <c r="DHY3" s="159"/>
      <c r="DHZ3" s="159"/>
      <c r="DIA3" s="159"/>
      <c r="DIB3" s="159"/>
      <c r="DIC3" s="159"/>
      <c r="DID3" s="159"/>
      <c r="DIE3" s="159"/>
      <c r="DIF3" s="159"/>
      <c r="DIG3" s="159"/>
      <c r="DIH3" s="159"/>
      <c r="DII3" s="159"/>
      <c r="DIJ3" s="159"/>
      <c r="DIK3" s="159"/>
      <c r="DIL3" s="159"/>
      <c r="DIM3" s="159"/>
      <c r="DIN3" s="159"/>
      <c r="DIO3" s="159"/>
      <c r="DIP3" s="159"/>
      <c r="DIQ3" s="159"/>
      <c r="DIR3" s="159"/>
      <c r="DIS3" s="159"/>
      <c r="DIT3" s="159"/>
      <c r="DIU3" s="159"/>
      <c r="DIV3" s="159"/>
      <c r="DIW3" s="159"/>
      <c r="DIX3" s="159"/>
      <c r="DIY3" s="159"/>
      <c r="DIZ3" s="159"/>
      <c r="DJA3" s="159"/>
      <c r="DJB3" s="159"/>
      <c r="DJC3" s="159"/>
      <c r="DJD3" s="159"/>
      <c r="DJE3" s="159"/>
      <c r="DJF3" s="159"/>
      <c r="DJG3" s="159"/>
      <c r="DJH3" s="159"/>
      <c r="DJI3" s="159"/>
      <c r="DJJ3" s="159"/>
      <c r="DJK3" s="159"/>
      <c r="DJL3" s="159"/>
      <c r="DJM3" s="159"/>
      <c r="DJN3" s="159"/>
      <c r="DJO3" s="159"/>
      <c r="DJP3" s="159"/>
      <c r="DJQ3" s="159"/>
      <c r="DJR3" s="159"/>
      <c r="DJS3" s="159"/>
      <c r="DJT3" s="159"/>
      <c r="DJU3" s="159"/>
      <c r="DJV3" s="159"/>
      <c r="DJW3" s="159"/>
      <c r="DJX3" s="159"/>
      <c r="DJY3" s="159"/>
      <c r="DJZ3" s="159"/>
      <c r="DKA3" s="159"/>
      <c r="DKB3" s="159"/>
      <c r="DKC3" s="159"/>
      <c r="DKD3" s="159"/>
      <c r="DKE3" s="159"/>
      <c r="DKF3" s="159"/>
      <c r="DKG3" s="159"/>
      <c r="DKH3" s="159"/>
      <c r="DKI3" s="159"/>
      <c r="DKJ3" s="159"/>
      <c r="DKK3" s="159"/>
      <c r="DKL3" s="159"/>
      <c r="DKM3" s="159"/>
      <c r="DKN3" s="159"/>
      <c r="DKO3" s="159"/>
      <c r="DKP3" s="159"/>
      <c r="DKQ3" s="159"/>
      <c r="DKR3" s="159"/>
      <c r="DKS3" s="159"/>
      <c r="DKT3" s="159"/>
      <c r="DKU3" s="159"/>
      <c r="DKV3" s="159"/>
      <c r="DKW3" s="159"/>
      <c r="DKX3" s="159"/>
      <c r="DKY3" s="159"/>
      <c r="DKZ3" s="159"/>
      <c r="DLA3" s="159"/>
      <c r="DLB3" s="159"/>
      <c r="DLC3" s="159"/>
      <c r="DLD3" s="159"/>
      <c r="DLE3" s="159"/>
      <c r="DLF3" s="159"/>
      <c r="DLG3" s="159"/>
      <c r="DLH3" s="159"/>
      <c r="DLI3" s="159"/>
      <c r="DLJ3" s="159"/>
      <c r="DLK3" s="159"/>
      <c r="DLL3" s="159"/>
      <c r="DLM3" s="159"/>
      <c r="DLN3" s="159"/>
      <c r="DLO3" s="159"/>
      <c r="DLP3" s="159"/>
      <c r="DLQ3" s="159"/>
      <c r="DLR3" s="159"/>
      <c r="DLS3" s="159"/>
      <c r="DLT3" s="159"/>
      <c r="DLU3" s="159"/>
      <c r="DLV3" s="159"/>
      <c r="DLW3" s="159"/>
      <c r="DLX3" s="159"/>
      <c r="DLY3" s="159"/>
      <c r="DLZ3" s="159"/>
      <c r="DMA3" s="159"/>
      <c r="DMB3" s="159"/>
      <c r="DMC3" s="159"/>
      <c r="DMD3" s="159"/>
      <c r="DME3" s="159"/>
      <c r="DMF3" s="159"/>
      <c r="DMG3" s="159"/>
      <c r="DMH3" s="159"/>
      <c r="DMI3" s="159"/>
      <c r="DMJ3" s="159"/>
      <c r="DMK3" s="159"/>
      <c r="DML3" s="159"/>
      <c r="DMM3" s="159"/>
      <c r="DMN3" s="159"/>
      <c r="DMO3" s="159"/>
      <c r="DMP3" s="159"/>
      <c r="DMQ3" s="159"/>
      <c r="DMR3" s="159"/>
      <c r="DMS3" s="159"/>
      <c r="DMT3" s="159"/>
      <c r="DMU3" s="159"/>
      <c r="DMV3" s="159"/>
      <c r="DMW3" s="159"/>
      <c r="DMX3" s="159"/>
      <c r="DMY3" s="159"/>
      <c r="DMZ3" s="159"/>
      <c r="DNA3" s="159"/>
      <c r="DNB3" s="159"/>
      <c r="DNC3" s="159"/>
      <c r="DND3" s="159"/>
      <c r="DNE3" s="159"/>
      <c r="DNF3" s="159"/>
      <c r="DNG3" s="159"/>
      <c r="DNH3" s="159"/>
      <c r="DNI3" s="159"/>
      <c r="DNJ3" s="159"/>
      <c r="DNK3" s="159"/>
      <c r="DNL3" s="159"/>
      <c r="DNM3" s="159"/>
      <c r="DNN3" s="159"/>
      <c r="DNO3" s="159"/>
      <c r="DNP3" s="159"/>
      <c r="DNQ3" s="159"/>
      <c r="DNR3" s="159"/>
      <c r="DNS3" s="159"/>
      <c r="DNT3" s="159"/>
      <c r="DNU3" s="159"/>
      <c r="DNV3" s="159"/>
      <c r="DNW3" s="159"/>
      <c r="DNX3" s="159"/>
      <c r="DNY3" s="159"/>
      <c r="DNZ3" s="159"/>
      <c r="DOA3" s="159"/>
      <c r="DOB3" s="159"/>
      <c r="DOC3" s="159"/>
      <c r="DOD3" s="159"/>
      <c r="DOE3" s="159"/>
      <c r="DOF3" s="159"/>
      <c r="DOG3" s="159"/>
      <c r="DOH3" s="159"/>
      <c r="DOI3" s="159"/>
      <c r="DOJ3" s="159"/>
      <c r="DOK3" s="159"/>
      <c r="DOL3" s="159"/>
      <c r="DOM3" s="159"/>
      <c r="DON3" s="159"/>
      <c r="DOO3" s="159"/>
      <c r="DOP3" s="159"/>
      <c r="DOQ3" s="159"/>
      <c r="DOR3" s="159"/>
      <c r="DOS3" s="159"/>
      <c r="DOT3" s="159"/>
      <c r="DOU3" s="159"/>
      <c r="DOV3" s="159"/>
      <c r="DOW3" s="159"/>
      <c r="DOX3" s="159"/>
      <c r="DOY3" s="159"/>
      <c r="DOZ3" s="159"/>
      <c r="DPA3" s="159"/>
      <c r="DPB3" s="159"/>
      <c r="DPC3" s="159"/>
      <c r="DPD3" s="159"/>
      <c r="DPE3" s="159"/>
      <c r="DPF3" s="159"/>
      <c r="DPG3" s="159"/>
      <c r="DPH3" s="159"/>
      <c r="DPI3" s="159"/>
      <c r="DPJ3" s="159"/>
      <c r="DPK3" s="159"/>
      <c r="DPL3" s="159"/>
      <c r="DPM3" s="159"/>
      <c r="DPN3" s="159"/>
      <c r="DPO3" s="159"/>
      <c r="DPP3" s="159"/>
      <c r="DPQ3" s="159"/>
      <c r="DPR3" s="159"/>
      <c r="DPS3" s="159"/>
      <c r="DPT3" s="159"/>
      <c r="DPU3" s="159"/>
      <c r="DPV3" s="159"/>
      <c r="DPW3" s="159"/>
      <c r="DPX3" s="159"/>
      <c r="DPY3" s="159"/>
      <c r="DPZ3" s="159"/>
      <c r="DQA3" s="159"/>
      <c r="DQB3" s="159"/>
      <c r="DQC3" s="159"/>
      <c r="DQD3" s="159"/>
      <c r="DQE3" s="159"/>
      <c r="DQF3" s="159"/>
      <c r="DQG3" s="159"/>
      <c r="DQH3" s="159"/>
      <c r="DQI3" s="159"/>
      <c r="DQJ3" s="159"/>
      <c r="DQK3" s="159"/>
      <c r="DQL3" s="159"/>
      <c r="DQM3" s="159"/>
      <c r="DQN3" s="159"/>
      <c r="DQO3" s="159"/>
      <c r="DQP3" s="159"/>
      <c r="DQQ3" s="159"/>
      <c r="DQR3" s="159"/>
      <c r="DQS3" s="159"/>
      <c r="DQT3" s="159"/>
      <c r="DQU3" s="159"/>
      <c r="DQV3" s="159"/>
      <c r="DQW3" s="159"/>
      <c r="DQX3" s="159"/>
      <c r="DQY3" s="159"/>
      <c r="DQZ3" s="159"/>
      <c r="DRA3" s="159"/>
      <c r="DRB3" s="159"/>
      <c r="DRC3" s="159"/>
      <c r="DRD3" s="159"/>
      <c r="DRE3" s="159"/>
      <c r="DRF3" s="159"/>
      <c r="DRG3" s="159"/>
      <c r="DRH3" s="159"/>
      <c r="DRI3" s="159"/>
      <c r="DRJ3" s="159"/>
      <c r="DRK3" s="159"/>
      <c r="DRL3" s="159"/>
      <c r="DRM3" s="159"/>
      <c r="DRN3" s="159"/>
      <c r="DRO3" s="159"/>
      <c r="DRP3" s="159"/>
      <c r="DRQ3" s="159"/>
      <c r="DRR3" s="159"/>
      <c r="DRS3" s="159"/>
      <c r="DRT3" s="159"/>
      <c r="DRU3" s="159"/>
      <c r="DRV3" s="159"/>
      <c r="DRW3" s="159"/>
      <c r="DRX3" s="159"/>
      <c r="DRY3" s="159"/>
      <c r="DRZ3" s="159"/>
      <c r="DSA3" s="159"/>
      <c r="DSB3" s="159"/>
      <c r="DSC3" s="159"/>
      <c r="DSD3" s="159"/>
      <c r="DSE3" s="159"/>
      <c r="DSF3" s="159"/>
      <c r="DSG3" s="159"/>
      <c r="DSH3" s="159"/>
      <c r="DSI3" s="159"/>
      <c r="DSJ3" s="159"/>
      <c r="DSK3" s="159"/>
      <c r="DSL3" s="159"/>
      <c r="DSM3" s="159"/>
      <c r="DSN3" s="159"/>
      <c r="DSO3" s="159"/>
      <c r="DSP3" s="159"/>
      <c r="DSQ3" s="159"/>
      <c r="DSR3" s="159"/>
      <c r="DSS3" s="159"/>
      <c r="DST3" s="159"/>
      <c r="DSU3" s="159"/>
      <c r="DSV3" s="159"/>
      <c r="DSW3" s="159"/>
      <c r="DSX3" s="159"/>
      <c r="DSY3" s="159"/>
      <c r="DSZ3" s="159"/>
      <c r="DTA3" s="159"/>
      <c r="DTB3" s="159"/>
      <c r="DTC3" s="159"/>
      <c r="DTD3" s="159"/>
      <c r="DTE3" s="159"/>
      <c r="DTF3" s="159"/>
      <c r="DTG3" s="159"/>
      <c r="DTH3" s="159"/>
      <c r="DTI3" s="159"/>
      <c r="DTJ3" s="159"/>
      <c r="DTK3" s="159"/>
      <c r="DTL3" s="159"/>
      <c r="DTM3" s="159"/>
      <c r="DTN3" s="159"/>
      <c r="DTO3" s="159"/>
      <c r="DTP3" s="159"/>
      <c r="DTQ3" s="159"/>
      <c r="DTR3" s="159"/>
      <c r="DTS3" s="159"/>
      <c r="DTT3" s="159"/>
      <c r="DTU3" s="159"/>
      <c r="DTV3" s="159"/>
      <c r="DTW3" s="159"/>
      <c r="DTX3" s="159"/>
      <c r="DTY3" s="159"/>
      <c r="DTZ3" s="159"/>
      <c r="DUA3" s="159"/>
      <c r="DUB3" s="159"/>
      <c r="DUC3" s="159"/>
      <c r="DUD3" s="159"/>
      <c r="DUE3" s="159"/>
      <c r="DUF3" s="159"/>
      <c r="DUG3" s="159"/>
      <c r="DUH3" s="159"/>
      <c r="DUI3" s="159"/>
      <c r="DUJ3" s="159"/>
      <c r="DUK3" s="159"/>
      <c r="DUL3" s="159"/>
      <c r="DUM3" s="159"/>
      <c r="DUN3" s="159"/>
      <c r="DUO3" s="159"/>
      <c r="DUP3" s="159"/>
      <c r="DUQ3" s="159"/>
      <c r="DUR3" s="159"/>
      <c r="DUS3" s="159"/>
      <c r="DUT3" s="159"/>
      <c r="DUU3" s="159"/>
      <c r="DUV3" s="159"/>
      <c r="DUW3" s="159"/>
      <c r="DUX3" s="159"/>
      <c r="DUY3" s="159"/>
      <c r="DUZ3" s="159"/>
      <c r="DVA3" s="159"/>
      <c r="DVB3" s="159"/>
      <c r="DVC3" s="159"/>
      <c r="DVD3" s="159"/>
      <c r="DVE3" s="159"/>
      <c r="DVF3" s="159"/>
      <c r="DVG3" s="159"/>
      <c r="DVH3" s="159"/>
      <c r="DVI3" s="159"/>
      <c r="DVJ3" s="159"/>
      <c r="DVK3" s="159"/>
      <c r="DVL3" s="159"/>
      <c r="DVM3" s="159"/>
      <c r="DVN3" s="159"/>
      <c r="DVO3" s="159"/>
      <c r="DVP3" s="159"/>
      <c r="DVQ3" s="159"/>
      <c r="DVR3" s="159"/>
      <c r="DVS3" s="159"/>
      <c r="DVT3" s="159"/>
      <c r="DVU3" s="159"/>
      <c r="DVV3" s="159"/>
      <c r="DVW3" s="159"/>
      <c r="DVX3" s="159"/>
      <c r="DVY3" s="159"/>
      <c r="DVZ3" s="159"/>
      <c r="DWA3" s="159"/>
      <c r="DWB3" s="159"/>
      <c r="DWC3" s="159"/>
      <c r="DWD3" s="159"/>
      <c r="DWE3" s="159"/>
      <c r="DWF3" s="159"/>
      <c r="DWG3" s="159"/>
      <c r="DWH3" s="159"/>
      <c r="DWI3" s="159"/>
      <c r="DWJ3" s="159"/>
      <c r="DWK3" s="159"/>
      <c r="DWL3" s="159"/>
      <c r="DWM3" s="159"/>
      <c r="DWN3" s="159"/>
      <c r="DWO3" s="159"/>
      <c r="DWP3" s="159"/>
      <c r="DWQ3" s="159"/>
      <c r="DWR3" s="159"/>
      <c r="DWS3" s="159"/>
      <c r="DWT3" s="159"/>
      <c r="DWU3" s="159"/>
      <c r="DWV3" s="159"/>
      <c r="DWW3" s="159"/>
      <c r="DWX3" s="159"/>
      <c r="DWY3" s="159"/>
      <c r="DWZ3" s="159"/>
      <c r="DXA3" s="159"/>
      <c r="DXB3" s="159"/>
      <c r="DXC3" s="159"/>
      <c r="DXD3" s="159"/>
      <c r="DXE3" s="159"/>
      <c r="DXF3" s="159"/>
      <c r="DXG3" s="159"/>
      <c r="DXH3" s="159"/>
      <c r="DXI3" s="159"/>
      <c r="DXJ3" s="159"/>
      <c r="DXK3" s="159"/>
      <c r="DXL3" s="159"/>
      <c r="DXM3" s="159"/>
      <c r="DXN3" s="159"/>
      <c r="DXO3" s="159"/>
      <c r="DXP3" s="159"/>
      <c r="DXQ3" s="159"/>
      <c r="DXR3" s="159"/>
      <c r="DXS3" s="159"/>
      <c r="DXT3" s="159"/>
      <c r="DXU3" s="159"/>
      <c r="DXV3" s="159"/>
      <c r="DXW3" s="159"/>
      <c r="DXX3" s="159"/>
      <c r="DXY3" s="159"/>
      <c r="DXZ3" s="159"/>
      <c r="DYA3" s="159"/>
      <c r="DYB3" s="159"/>
      <c r="DYC3" s="159"/>
      <c r="DYD3" s="159"/>
      <c r="DYE3" s="159"/>
      <c r="DYF3" s="159"/>
      <c r="DYG3" s="159"/>
      <c r="DYH3" s="159"/>
      <c r="DYI3" s="159"/>
      <c r="DYJ3" s="159"/>
      <c r="DYK3" s="159"/>
      <c r="DYL3" s="159"/>
      <c r="DYM3" s="159"/>
      <c r="DYN3" s="159"/>
      <c r="DYO3" s="159"/>
      <c r="DYP3" s="159"/>
      <c r="DYQ3" s="159"/>
      <c r="DYR3" s="159"/>
      <c r="DYS3" s="159"/>
      <c r="DYT3" s="159"/>
      <c r="DYU3" s="159"/>
      <c r="DYV3" s="159"/>
      <c r="DYW3" s="159"/>
      <c r="DYX3" s="159"/>
      <c r="DYY3" s="159"/>
      <c r="DYZ3" s="159"/>
      <c r="DZA3" s="159"/>
      <c r="DZB3" s="159"/>
      <c r="DZC3" s="159"/>
      <c r="DZD3" s="159"/>
      <c r="DZE3" s="159"/>
      <c r="DZF3" s="159"/>
      <c r="DZG3" s="159"/>
      <c r="DZH3" s="159"/>
      <c r="DZI3" s="159"/>
      <c r="DZJ3" s="159"/>
      <c r="DZK3" s="159"/>
      <c r="DZL3" s="159"/>
      <c r="DZM3" s="159"/>
      <c r="DZN3" s="159"/>
      <c r="DZO3" s="159"/>
      <c r="DZP3" s="159"/>
      <c r="DZQ3" s="159"/>
      <c r="DZR3" s="159"/>
      <c r="DZS3" s="159"/>
      <c r="DZT3" s="159"/>
      <c r="DZU3" s="159"/>
      <c r="DZV3" s="159"/>
      <c r="DZW3" s="159"/>
      <c r="DZX3" s="159"/>
      <c r="DZY3" s="159"/>
      <c r="DZZ3" s="159"/>
      <c r="EAA3" s="159"/>
      <c r="EAB3" s="159"/>
      <c r="EAC3" s="159"/>
      <c r="EAD3" s="159"/>
      <c r="EAE3" s="159"/>
      <c r="EAF3" s="159"/>
      <c r="EAG3" s="159"/>
      <c r="EAH3" s="159"/>
      <c r="EAI3" s="159"/>
      <c r="EAJ3" s="159"/>
      <c r="EAK3" s="159"/>
      <c r="EAL3" s="159"/>
      <c r="EAM3" s="159"/>
      <c r="EAN3" s="159"/>
      <c r="EAO3" s="159"/>
      <c r="EAP3" s="159"/>
      <c r="EAQ3" s="159"/>
      <c r="EAR3" s="159"/>
      <c r="EAS3" s="159"/>
      <c r="EAT3" s="159"/>
      <c r="EAU3" s="159"/>
      <c r="EAV3" s="159"/>
      <c r="EAW3" s="159"/>
      <c r="EAX3" s="159"/>
      <c r="EAY3" s="159"/>
      <c r="EAZ3" s="159"/>
      <c r="EBA3" s="159"/>
      <c r="EBB3" s="159"/>
      <c r="EBC3" s="159"/>
      <c r="EBD3" s="159"/>
      <c r="EBE3" s="159"/>
      <c r="EBF3" s="159"/>
      <c r="EBG3" s="159"/>
      <c r="EBH3" s="159"/>
      <c r="EBI3" s="159"/>
      <c r="EBJ3" s="159"/>
      <c r="EBK3" s="159"/>
      <c r="EBL3" s="159"/>
      <c r="EBM3" s="159"/>
      <c r="EBN3" s="159"/>
      <c r="EBO3" s="159"/>
      <c r="EBP3" s="159"/>
      <c r="EBQ3" s="159"/>
      <c r="EBR3" s="159"/>
      <c r="EBS3" s="159"/>
      <c r="EBT3" s="159"/>
      <c r="EBU3" s="159"/>
      <c r="EBV3" s="159"/>
      <c r="EBW3" s="159"/>
      <c r="EBX3" s="159"/>
      <c r="EBY3" s="159"/>
      <c r="EBZ3" s="159"/>
      <c r="ECA3" s="159"/>
      <c r="ECB3" s="159"/>
      <c r="ECC3" s="159"/>
      <c r="ECD3" s="159"/>
      <c r="ECE3" s="159"/>
      <c r="ECF3" s="159"/>
      <c r="ECG3" s="159"/>
      <c r="ECH3" s="159"/>
      <c r="ECI3" s="159"/>
      <c r="ECJ3" s="159"/>
      <c r="ECK3" s="159"/>
      <c r="ECL3" s="159"/>
      <c r="ECM3" s="159"/>
      <c r="ECN3" s="159"/>
      <c r="ECO3" s="159"/>
      <c r="ECP3" s="159"/>
      <c r="ECQ3" s="159"/>
      <c r="ECR3" s="159"/>
      <c r="ECS3" s="159"/>
      <c r="ECT3" s="159"/>
      <c r="ECU3" s="159"/>
      <c r="ECV3" s="159"/>
      <c r="ECW3" s="159"/>
      <c r="ECX3" s="159"/>
      <c r="ECY3" s="159"/>
      <c r="ECZ3" s="159"/>
      <c r="EDA3" s="159"/>
      <c r="EDB3" s="159"/>
      <c r="EDC3" s="159"/>
      <c r="EDD3" s="159"/>
      <c r="EDE3" s="159"/>
      <c r="EDF3" s="159"/>
      <c r="EDG3" s="159"/>
      <c r="EDH3" s="159"/>
      <c r="EDI3" s="159"/>
      <c r="EDJ3" s="159"/>
      <c r="EDK3" s="159"/>
      <c r="EDL3" s="159"/>
      <c r="EDM3" s="159"/>
      <c r="EDN3" s="159"/>
      <c r="EDO3" s="159"/>
      <c r="EDP3" s="159"/>
      <c r="EDQ3" s="159"/>
      <c r="EDR3" s="159"/>
      <c r="EDS3" s="159"/>
      <c r="EDT3" s="159"/>
      <c r="EDU3" s="159"/>
      <c r="EDV3" s="159"/>
      <c r="EDW3" s="159"/>
      <c r="EDX3" s="159"/>
      <c r="EDY3" s="159"/>
      <c r="EDZ3" s="159"/>
      <c r="EEA3" s="159"/>
      <c r="EEB3" s="159"/>
      <c r="EEC3" s="159"/>
      <c r="EED3" s="159"/>
      <c r="EEE3" s="159"/>
      <c r="EEF3" s="159"/>
      <c r="EEG3" s="159"/>
      <c r="EEH3" s="159"/>
      <c r="EEI3" s="159"/>
      <c r="EEJ3" s="159"/>
      <c r="EEK3" s="159"/>
      <c r="EEL3" s="159"/>
      <c r="EEM3" s="159"/>
      <c r="EEN3" s="159"/>
      <c r="EEO3" s="159"/>
      <c r="EEP3" s="159"/>
      <c r="EEQ3" s="159"/>
      <c r="EER3" s="159"/>
      <c r="EES3" s="159"/>
      <c r="EET3" s="159"/>
      <c r="EEU3" s="159"/>
      <c r="EEV3" s="159"/>
      <c r="EEW3" s="159"/>
      <c r="EEX3" s="159"/>
      <c r="EEY3" s="159"/>
      <c r="EEZ3" s="159"/>
      <c r="EFA3" s="159"/>
      <c r="EFB3" s="159"/>
      <c r="EFC3" s="159"/>
      <c r="EFD3" s="159"/>
      <c r="EFE3" s="159"/>
      <c r="EFF3" s="159"/>
      <c r="EFG3" s="159"/>
      <c r="EFH3" s="159"/>
      <c r="EFI3" s="159"/>
      <c r="EFJ3" s="159"/>
      <c r="EFK3" s="159"/>
      <c r="EFL3" s="159"/>
      <c r="EFM3" s="159"/>
      <c r="EFN3" s="159"/>
      <c r="EFO3" s="159"/>
      <c r="EFP3" s="159"/>
      <c r="EFQ3" s="159"/>
      <c r="EFR3" s="159"/>
      <c r="EFS3" s="159"/>
      <c r="EFT3" s="159"/>
      <c r="EFU3" s="159"/>
      <c r="EFV3" s="159"/>
      <c r="EFW3" s="159"/>
      <c r="EFX3" s="159"/>
      <c r="EFY3" s="159"/>
      <c r="EFZ3" s="159"/>
      <c r="EGA3" s="159"/>
      <c r="EGB3" s="159"/>
      <c r="EGC3" s="159"/>
      <c r="EGD3" s="159"/>
      <c r="EGE3" s="159"/>
      <c r="EGF3" s="159"/>
      <c r="EGG3" s="159"/>
      <c r="EGH3" s="159"/>
      <c r="EGI3" s="159"/>
      <c r="EGJ3" s="159"/>
      <c r="EGK3" s="159"/>
      <c r="EGL3" s="159"/>
      <c r="EGM3" s="159"/>
      <c r="EGN3" s="159"/>
      <c r="EGO3" s="159"/>
      <c r="EGP3" s="159"/>
      <c r="EGQ3" s="159"/>
      <c r="EGR3" s="159"/>
      <c r="EGS3" s="159"/>
      <c r="EGT3" s="159"/>
      <c r="EGU3" s="159"/>
      <c r="EGV3" s="159"/>
      <c r="EGW3" s="159"/>
      <c r="EGX3" s="159"/>
      <c r="EGY3" s="159"/>
      <c r="EGZ3" s="159"/>
      <c r="EHA3" s="159"/>
      <c r="EHB3" s="159"/>
      <c r="EHC3" s="159"/>
      <c r="EHD3" s="159"/>
      <c r="EHE3" s="159"/>
      <c r="EHF3" s="159"/>
      <c r="EHG3" s="159"/>
      <c r="EHH3" s="159"/>
      <c r="EHI3" s="159"/>
      <c r="EHJ3" s="159"/>
      <c r="EHK3" s="159"/>
      <c r="EHL3" s="159"/>
      <c r="EHM3" s="159"/>
      <c r="EHN3" s="159"/>
      <c r="EHO3" s="159"/>
      <c r="EHP3" s="159"/>
      <c r="EHQ3" s="159"/>
      <c r="EHR3" s="159"/>
      <c r="EHS3" s="159"/>
      <c r="EHT3" s="159"/>
      <c r="EHU3" s="159"/>
      <c r="EHV3" s="159"/>
      <c r="EHW3" s="159"/>
      <c r="EHX3" s="159"/>
      <c r="EHY3" s="159"/>
      <c r="EHZ3" s="159"/>
      <c r="EIA3" s="159"/>
      <c r="EIB3" s="159"/>
      <c r="EIC3" s="159"/>
      <c r="EID3" s="159"/>
      <c r="EIE3" s="159"/>
      <c r="EIF3" s="159"/>
      <c r="EIG3" s="159"/>
      <c r="EIH3" s="159"/>
      <c r="EII3" s="159"/>
      <c r="EIJ3" s="159"/>
      <c r="EIK3" s="159"/>
      <c r="EIL3" s="159"/>
      <c r="EIM3" s="159"/>
      <c r="EIN3" s="159"/>
      <c r="EIO3" s="159"/>
      <c r="EIP3" s="159"/>
      <c r="EIQ3" s="159"/>
      <c r="EIR3" s="159"/>
      <c r="EIS3" s="159"/>
      <c r="EIT3" s="159"/>
      <c r="EIU3" s="159"/>
      <c r="EIV3" s="159"/>
      <c r="EIW3" s="159"/>
      <c r="EIX3" s="159"/>
      <c r="EIY3" s="159"/>
      <c r="EIZ3" s="159"/>
      <c r="EJA3" s="159"/>
      <c r="EJB3" s="159"/>
      <c r="EJC3" s="159"/>
      <c r="EJD3" s="159"/>
      <c r="EJE3" s="159"/>
      <c r="EJF3" s="159"/>
      <c r="EJG3" s="159"/>
      <c r="EJH3" s="159"/>
      <c r="EJI3" s="159"/>
      <c r="EJJ3" s="159"/>
      <c r="EJK3" s="159"/>
      <c r="EJL3" s="159"/>
      <c r="EJM3" s="159"/>
      <c r="EJN3" s="159"/>
      <c r="EJO3" s="159"/>
      <c r="EJP3" s="159"/>
      <c r="EJQ3" s="159"/>
      <c r="EJR3" s="159"/>
      <c r="EJS3" s="159"/>
      <c r="EJT3" s="159"/>
      <c r="EJU3" s="159"/>
      <c r="EJV3" s="159"/>
      <c r="EJW3" s="159"/>
      <c r="EJX3" s="159"/>
      <c r="EJY3" s="159"/>
      <c r="EJZ3" s="159"/>
      <c r="EKA3" s="159"/>
      <c r="EKB3" s="159"/>
      <c r="EKC3" s="159"/>
      <c r="EKD3" s="159"/>
      <c r="EKE3" s="159"/>
      <c r="EKF3" s="159"/>
      <c r="EKG3" s="159"/>
      <c r="EKH3" s="159"/>
      <c r="EKI3" s="159"/>
      <c r="EKJ3" s="159"/>
      <c r="EKK3" s="159"/>
      <c r="EKL3" s="159"/>
      <c r="EKM3" s="159"/>
      <c r="EKN3" s="159"/>
      <c r="EKO3" s="159"/>
      <c r="EKP3" s="159"/>
      <c r="EKQ3" s="159"/>
      <c r="EKR3" s="159"/>
      <c r="EKS3" s="159"/>
      <c r="EKT3" s="159"/>
      <c r="EKU3" s="159"/>
      <c r="EKV3" s="159"/>
      <c r="EKW3" s="159"/>
      <c r="EKX3" s="159"/>
      <c r="EKY3" s="159"/>
      <c r="EKZ3" s="159"/>
      <c r="ELA3" s="159"/>
      <c r="ELB3" s="159"/>
      <c r="ELC3" s="159"/>
      <c r="ELD3" s="159"/>
      <c r="ELE3" s="159"/>
      <c r="ELF3" s="159"/>
      <c r="ELG3" s="159"/>
      <c r="ELH3" s="159"/>
      <c r="ELI3" s="159"/>
      <c r="ELJ3" s="159"/>
      <c r="ELK3" s="159"/>
      <c r="ELL3" s="159"/>
      <c r="ELM3" s="159"/>
      <c r="ELN3" s="159"/>
      <c r="ELO3" s="159"/>
      <c r="ELP3" s="159"/>
      <c r="ELQ3" s="159"/>
      <c r="ELR3" s="159"/>
      <c r="ELS3" s="159"/>
      <c r="ELT3" s="159"/>
      <c r="ELU3" s="159"/>
      <c r="ELV3" s="159"/>
      <c r="ELW3" s="159"/>
      <c r="ELX3" s="159"/>
      <c r="ELY3" s="159"/>
      <c r="ELZ3" s="159"/>
      <c r="EMA3" s="159"/>
      <c r="EMB3" s="159"/>
      <c r="EMC3" s="159"/>
      <c r="EMD3" s="159"/>
      <c r="EME3" s="159"/>
      <c r="EMF3" s="159"/>
      <c r="EMG3" s="159"/>
      <c r="EMH3" s="159"/>
      <c r="EMI3" s="159"/>
      <c r="EMJ3" s="159"/>
      <c r="EMK3" s="159"/>
      <c r="EML3" s="159"/>
      <c r="EMM3" s="159"/>
      <c r="EMN3" s="159"/>
      <c r="EMO3" s="159"/>
      <c r="EMP3" s="159"/>
      <c r="EMQ3" s="159"/>
      <c r="EMR3" s="159"/>
      <c r="EMS3" s="159"/>
      <c r="EMT3" s="159"/>
      <c r="EMU3" s="159"/>
      <c r="EMV3" s="159"/>
      <c r="EMW3" s="159"/>
      <c r="EMX3" s="159"/>
      <c r="EMY3" s="159"/>
      <c r="EMZ3" s="159"/>
      <c r="ENA3" s="159"/>
      <c r="ENB3" s="159"/>
      <c r="ENC3" s="159"/>
      <c r="END3" s="159"/>
      <c r="ENE3" s="159"/>
      <c r="ENF3" s="159"/>
      <c r="ENG3" s="159"/>
      <c r="ENH3" s="159"/>
      <c r="ENI3" s="159"/>
      <c r="ENJ3" s="159"/>
      <c r="ENK3" s="159"/>
      <c r="ENL3" s="159"/>
      <c r="ENM3" s="159"/>
      <c r="ENN3" s="159"/>
      <c r="ENO3" s="159"/>
      <c r="ENP3" s="159"/>
      <c r="ENQ3" s="159"/>
      <c r="ENR3" s="159"/>
      <c r="ENS3" s="159"/>
      <c r="ENT3" s="159"/>
      <c r="ENU3" s="159"/>
      <c r="ENV3" s="159"/>
      <c r="ENW3" s="159"/>
      <c r="ENX3" s="159"/>
      <c r="ENY3" s="159"/>
      <c r="ENZ3" s="159"/>
      <c r="EOA3" s="159"/>
      <c r="EOB3" s="159"/>
      <c r="EOC3" s="159"/>
      <c r="EOD3" s="159"/>
      <c r="EOE3" s="159"/>
      <c r="EOF3" s="159"/>
      <c r="EOG3" s="159"/>
      <c r="EOH3" s="159"/>
      <c r="EOI3" s="159"/>
      <c r="EOJ3" s="159"/>
      <c r="EOK3" s="159"/>
      <c r="EOL3" s="159"/>
      <c r="EOM3" s="159"/>
      <c r="EON3" s="159"/>
      <c r="EOO3" s="159"/>
      <c r="EOP3" s="159"/>
      <c r="EOQ3" s="159"/>
      <c r="EOR3" s="159"/>
      <c r="EOS3" s="159"/>
      <c r="EOT3" s="159"/>
      <c r="EOU3" s="159"/>
      <c r="EOV3" s="159"/>
      <c r="EOW3" s="159"/>
      <c r="EOX3" s="159"/>
      <c r="EOY3" s="159"/>
      <c r="EOZ3" s="159"/>
      <c r="EPA3" s="159"/>
      <c r="EPB3" s="159"/>
      <c r="EPC3" s="159"/>
      <c r="EPD3" s="159"/>
      <c r="EPE3" s="159"/>
      <c r="EPF3" s="159"/>
      <c r="EPG3" s="159"/>
      <c r="EPH3" s="159"/>
      <c r="EPI3" s="159"/>
      <c r="EPJ3" s="159"/>
      <c r="EPK3" s="159"/>
      <c r="EPL3" s="159"/>
      <c r="EPM3" s="159"/>
      <c r="EPN3" s="159"/>
      <c r="EPO3" s="159"/>
      <c r="EPP3" s="159"/>
      <c r="EPQ3" s="159"/>
      <c r="EPR3" s="159"/>
      <c r="EPS3" s="159"/>
      <c r="EPT3" s="159"/>
      <c r="EPU3" s="159"/>
      <c r="EPV3" s="159"/>
      <c r="EPW3" s="159"/>
      <c r="EPX3" s="159"/>
      <c r="EPY3" s="159"/>
      <c r="EPZ3" s="159"/>
      <c r="EQA3" s="159"/>
      <c r="EQB3" s="159"/>
      <c r="EQC3" s="159"/>
      <c r="EQD3" s="159"/>
      <c r="EQE3" s="159"/>
      <c r="EQF3" s="159"/>
      <c r="EQG3" s="159"/>
      <c r="EQH3" s="159"/>
      <c r="EQI3" s="159"/>
      <c r="EQJ3" s="159"/>
      <c r="EQK3" s="159"/>
      <c r="EQL3" s="159"/>
      <c r="EQM3" s="159"/>
      <c r="EQN3" s="159"/>
      <c r="EQO3" s="159"/>
      <c r="EQP3" s="159"/>
      <c r="EQQ3" s="159"/>
      <c r="EQR3" s="159"/>
      <c r="EQS3" s="159"/>
      <c r="EQT3" s="159"/>
      <c r="EQU3" s="159"/>
      <c r="EQV3" s="159"/>
      <c r="EQW3" s="159"/>
      <c r="EQX3" s="159"/>
      <c r="EQY3" s="159"/>
      <c r="EQZ3" s="159"/>
      <c r="ERA3" s="159"/>
      <c r="ERB3" s="159"/>
      <c r="ERC3" s="159"/>
      <c r="ERD3" s="159"/>
      <c r="ERE3" s="159"/>
      <c r="ERF3" s="159"/>
      <c r="ERG3" s="159"/>
      <c r="ERH3" s="159"/>
      <c r="ERI3" s="159"/>
      <c r="ERJ3" s="159"/>
      <c r="ERK3" s="159"/>
      <c r="ERL3" s="159"/>
      <c r="ERM3" s="159"/>
      <c r="ERN3" s="159"/>
      <c r="ERO3" s="159"/>
      <c r="ERP3" s="159"/>
      <c r="ERQ3" s="159"/>
      <c r="ERR3" s="159"/>
      <c r="ERS3" s="159"/>
      <c r="ERT3" s="159"/>
      <c r="ERU3" s="159"/>
      <c r="ERV3" s="159"/>
      <c r="ERW3" s="159"/>
      <c r="ERX3" s="159"/>
      <c r="ERY3" s="159"/>
      <c r="ERZ3" s="159"/>
      <c r="ESA3" s="159"/>
      <c r="ESB3" s="159"/>
      <c r="ESC3" s="159"/>
      <c r="ESD3" s="159"/>
      <c r="ESE3" s="159"/>
      <c r="ESF3" s="159"/>
      <c r="ESG3" s="159"/>
      <c r="ESH3" s="159"/>
      <c r="ESI3" s="159"/>
      <c r="ESJ3" s="159"/>
      <c r="ESK3" s="159"/>
      <c r="ESL3" s="159"/>
      <c r="ESM3" s="159"/>
      <c r="ESN3" s="159"/>
      <c r="ESO3" s="159"/>
      <c r="ESP3" s="159"/>
      <c r="ESQ3" s="159"/>
      <c r="ESR3" s="159"/>
      <c r="ESS3" s="159"/>
      <c r="EST3" s="159"/>
      <c r="ESU3" s="159"/>
      <c r="ESV3" s="159"/>
      <c r="ESW3" s="159"/>
      <c r="ESX3" s="159"/>
      <c r="ESY3" s="159"/>
      <c r="ESZ3" s="159"/>
      <c r="ETA3" s="159"/>
      <c r="ETB3" s="159"/>
      <c r="ETC3" s="159"/>
      <c r="ETD3" s="159"/>
      <c r="ETE3" s="159"/>
      <c r="ETF3" s="159"/>
      <c r="ETG3" s="159"/>
      <c r="ETH3" s="159"/>
      <c r="ETI3" s="159"/>
      <c r="ETJ3" s="159"/>
      <c r="ETK3" s="159"/>
      <c r="ETL3" s="159"/>
      <c r="ETM3" s="159"/>
      <c r="ETN3" s="159"/>
      <c r="ETO3" s="159"/>
      <c r="ETP3" s="159"/>
      <c r="ETQ3" s="159"/>
      <c r="ETR3" s="159"/>
      <c r="ETS3" s="159"/>
      <c r="ETT3" s="159"/>
      <c r="ETU3" s="159"/>
      <c r="ETV3" s="159"/>
      <c r="ETW3" s="159"/>
      <c r="ETX3" s="159"/>
      <c r="ETY3" s="159"/>
      <c r="ETZ3" s="159"/>
      <c r="EUA3" s="159"/>
      <c r="EUB3" s="159"/>
      <c r="EUC3" s="159"/>
      <c r="EUD3" s="159"/>
      <c r="EUE3" s="159"/>
      <c r="EUF3" s="159"/>
      <c r="EUG3" s="159"/>
      <c r="EUH3" s="159"/>
      <c r="EUI3" s="159"/>
      <c r="EUJ3" s="159"/>
      <c r="EUK3" s="159"/>
      <c r="EUL3" s="159"/>
      <c r="EUM3" s="159"/>
      <c r="EUN3" s="159"/>
      <c r="EUO3" s="159"/>
      <c r="EUP3" s="159"/>
      <c r="EUQ3" s="159"/>
      <c r="EUR3" s="159"/>
      <c r="EUS3" s="159"/>
      <c r="EUT3" s="159"/>
      <c r="EUU3" s="159"/>
      <c r="EUV3" s="159"/>
      <c r="EUW3" s="159"/>
      <c r="EUX3" s="159"/>
      <c r="EUY3" s="159"/>
      <c r="EUZ3" s="159"/>
      <c r="EVA3" s="159"/>
      <c r="EVB3" s="159"/>
      <c r="EVC3" s="159"/>
      <c r="EVD3" s="159"/>
      <c r="EVE3" s="159"/>
      <c r="EVF3" s="159"/>
      <c r="EVG3" s="159"/>
      <c r="EVH3" s="159"/>
      <c r="EVI3" s="159"/>
      <c r="EVJ3" s="159"/>
      <c r="EVK3" s="159"/>
      <c r="EVL3" s="159"/>
      <c r="EVM3" s="159"/>
      <c r="EVN3" s="159"/>
      <c r="EVO3" s="159"/>
      <c r="EVP3" s="159"/>
      <c r="EVQ3" s="159"/>
      <c r="EVR3" s="159"/>
      <c r="EVS3" s="159"/>
      <c r="EVT3" s="159"/>
      <c r="EVU3" s="159"/>
      <c r="EVV3" s="159"/>
      <c r="EVW3" s="159"/>
      <c r="EVX3" s="159"/>
      <c r="EVY3" s="159"/>
      <c r="EVZ3" s="159"/>
      <c r="EWA3" s="159"/>
      <c r="EWB3" s="159"/>
      <c r="EWC3" s="159"/>
      <c r="EWD3" s="159"/>
      <c r="EWE3" s="159"/>
      <c r="EWF3" s="159"/>
      <c r="EWG3" s="159"/>
      <c r="EWH3" s="159"/>
      <c r="EWI3" s="159"/>
      <c r="EWJ3" s="159"/>
      <c r="EWK3" s="159"/>
      <c r="EWL3" s="159"/>
      <c r="EWM3" s="159"/>
      <c r="EWN3" s="159"/>
      <c r="EWO3" s="159"/>
      <c r="EWP3" s="159"/>
      <c r="EWQ3" s="159"/>
      <c r="EWR3" s="159"/>
      <c r="EWS3" s="159"/>
      <c r="EWT3" s="159"/>
      <c r="EWU3" s="159"/>
      <c r="EWV3" s="159"/>
      <c r="EWW3" s="159"/>
      <c r="EWX3" s="159"/>
      <c r="EWY3" s="159"/>
      <c r="EWZ3" s="159"/>
      <c r="EXA3" s="159"/>
      <c r="EXB3" s="159"/>
      <c r="EXC3" s="159"/>
      <c r="EXD3" s="159"/>
      <c r="EXE3" s="159"/>
      <c r="EXF3" s="159"/>
      <c r="EXG3" s="159"/>
      <c r="EXH3" s="159"/>
      <c r="EXI3" s="159"/>
      <c r="EXJ3" s="159"/>
      <c r="EXK3" s="159"/>
      <c r="EXL3" s="159"/>
      <c r="EXM3" s="159"/>
      <c r="EXN3" s="159"/>
      <c r="EXO3" s="159"/>
      <c r="EXP3" s="159"/>
      <c r="EXQ3" s="159"/>
      <c r="EXR3" s="159"/>
      <c r="EXS3" s="159"/>
      <c r="EXT3" s="159"/>
      <c r="EXU3" s="159"/>
      <c r="EXV3" s="159"/>
      <c r="EXW3" s="159"/>
      <c r="EXX3" s="159"/>
      <c r="EXY3" s="159"/>
      <c r="EXZ3" s="159"/>
      <c r="EYA3" s="159"/>
      <c r="EYB3" s="159"/>
      <c r="EYC3" s="159"/>
      <c r="EYD3" s="159"/>
      <c r="EYE3" s="159"/>
      <c r="EYF3" s="159"/>
      <c r="EYG3" s="159"/>
      <c r="EYH3" s="159"/>
      <c r="EYI3" s="159"/>
      <c r="EYJ3" s="159"/>
      <c r="EYK3" s="159"/>
      <c r="EYL3" s="159"/>
      <c r="EYM3" s="159"/>
      <c r="EYN3" s="159"/>
      <c r="EYO3" s="159"/>
      <c r="EYP3" s="159"/>
      <c r="EYQ3" s="159"/>
      <c r="EYR3" s="159"/>
      <c r="EYS3" s="159"/>
      <c r="EYT3" s="159"/>
      <c r="EYU3" s="159"/>
      <c r="EYV3" s="159"/>
      <c r="EYW3" s="159"/>
      <c r="EYX3" s="159"/>
      <c r="EYY3" s="159"/>
      <c r="EYZ3" s="159"/>
      <c r="EZA3" s="159"/>
      <c r="EZB3" s="159"/>
      <c r="EZC3" s="159"/>
      <c r="EZD3" s="159"/>
      <c r="EZE3" s="159"/>
      <c r="EZF3" s="159"/>
      <c r="EZG3" s="159"/>
      <c r="EZH3" s="159"/>
      <c r="EZI3" s="159"/>
      <c r="EZJ3" s="159"/>
      <c r="EZK3" s="159"/>
      <c r="EZL3" s="159"/>
      <c r="EZM3" s="159"/>
      <c r="EZN3" s="159"/>
      <c r="EZO3" s="159"/>
      <c r="EZP3" s="159"/>
      <c r="EZQ3" s="159"/>
      <c r="EZR3" s="159"/>
      <c r="EZS3" s="159"/>
      <c r="EZT3" s="159"/>
      <c r="EZU3" s="159"/>
      <c r="EZV3" s="159"/>
      <c r="EZW3" s="159"/>
      <c r="EZX3" s="159"/>
      <c r="EZY3" s="159"/>
      <c r="EZZ3" s="159"/>
      <c r="FAA3" s="159"/>
      <c r="FAB3" s="159"/>
      <c r="FAC3" s="159"/>
      <c r="FAD3" s="159"/>
      <c r="FAE3" s="159"/>
      <c r="FAF3" s="159"/>
      <c r="FAG3" s="159"/>
      <c r="FAH3" s="159"/>
      <c r="FAI3" s="159"/>
      <c r="FAJ3" s="159"/>
      <c r="FAK3" s="159"/>
      <c r="FAL3" s="159"/>
      <c r="FAM3" s="159"/>
      <c r="FAN3" s="159"/>
      <c r="FAO3" s="159"/>
      <c r="FAP3" s="159"/>
      <c r="FAQ3" s="159"/>
      <c r="FAR3" s="159"/>
      <c r="FAS3" s="159"/>
      <c r="FAT3" s="159"/>
      <c r="FAU3" s="159"/>
      <c r="FAV3" s="159"/>
      <c r="FAW3" s="159"/>
      <c r="FAX3" s="159"/>
      <c r="FAY3" s="159"/>
      <c r="FAZ3" s="159"/>
      <c r="FBA3" s="159"/>
      <c r="FBB3" s="159"/>
      <c r="FBC3" s="159"/>
      <c r="FBD3" s="159"/>
      <c r="FBE3" s="159"/>
      <c r="FBF3" s="159"/>
      <c r="FBG3" s="159"/>
      <c r="FBH3" s="159"/>
      <c r="FBI3" s="159"/>
      <c r="FBJ3" s="159"/>
      <c r="FBK3" s="159"/>
      <c r="FBL3" s="159"/>
      <c r="FBM3" s="159"/>
      <c r="FBN3" s="159"/>
      <c r="FBO3" s="159"/>
      <c r="FBP3" s="159"/>
      <c r="FBQ3" s="159"/>
      <c r="FBR3" s="159"/>
      <c r="FBS3" s="159"/>
      <c r="FBT3" s="159"/>
      <c r="FBU3" s="159"/>
      <c r="FBV3" s="159"/>
      <c r="FBW3" s="159"/>
      <c r="FBX3" s="159"/>
      <c r="FBY3" s="159"/>
      <c r="FBZ3" s="159"/>
      <c r="FCA3" s="159"/>
      <c r="FCB3" s="159"/>
      <c r="FCC3" s="159"/>
      <c r="FCD3" s="159"/>
      <c r="FCE3" s="159"/>
      <c r="FCF3" s="159"/>
      <c r="FCG3" s="159"/>
      <c r="FCH3" s="159"/>
      <c r="FCI3" s="159"/>
      <c r="FCJ3" s="159"/>
      <c r="FCK3" s="159"/>
      <c r="FCL3" s="159"/>
      <c r="FCM3" s="159"/>
      <c r="FCN3" s="159"/>
      <c r="FCO3" s="159"/>
      <c r="FCP3" s="159"/>
      <c r="FCQ3" s="159"/>
      <c r="FCR3" s="159"/>
      <c r="FCS3" s="159"/>
      <c r="FCT3" s="159"/>
      <c r="FCU3" s="159"/>
      <c r="FCV3" s="159"/>
      <c r="FCW3" s="159"/>
      <c r="FCX3" s="159"/>
      <c r="FCY3" s="159"/>
      <c r="FCZ3" s="159"/>
      <c r="FDA3" s="159"/>
      <c r="FDB3" s="159"/>
      <c r="FDC3" s="159"/>
      <c r="FDD3" s="159"/>
      <c r="FDE3" s="159"/>
      <c r="FDF3" s="159"/>
      <c r="FDG3" s="159"/>
      <c r="FDH3" s="159"/>
      <c r="FDI3" s="159"/>
      <c r="FDJ3" s="159"/>
      <c r="FDK3" s="159"/>
      <c r="FDL3" s="159"/>
      <c r="FDM3" s="159"/>
      <c r="FDN3" s="159"/>
      <c r="FDO3" s="159"/>
      <c r="FDP3" s="159"/>
      <c r="FDQ3" s="159"/>
      <c r="FDR3" s="159"/>
      <c r="FDS3" s="159"/>
      <c r="FDT3" s="159"/>
      <c r="FDU3" s="159"/>
      <c r="FDV3" s="159"/>
      <c r="FDW3" s="159"/>
      <c r="FDX3" s="159"/>
      <c r="FDY3" s="159"/>
      <c r="FDZ3" s="159"/>
      <c r="FEA3" s="159"/>
      <c r="FEB3" s="159"/>
      <c r="FEC3" s="159"/>
      <c r="FED3" s="159"/>
      <c r="FEE3" s="159"/>
      <c r="FEF3" s="159"/>
      <c r="FEG3" s="159"/>
      <c r="FEH3" s="159"/>
      <c r="FEI3" s="159"/>
      <c r="FEJ3" s="159"/>
      <c r="FEK3" s="159"/>
      <c r="FEL3" s="159"/>
      <c r="FEM3" s="159"/>
      <c r="FEN3" s="159"/>
      <c r="FEO3" s="159"/>
      <c r="FEP3" s="159"/>
      <c r="FEQ3" s="159"/>
      <c r="FER3" s="159"/>
      <c r="FES3" s="159"/>
      <c r="FET3" s="159"/>
      <c r="FEU3" s="159"/>
      <c r="FEV3" s="159"/>
      <c r="FEW3" s="159"/>
      <c r="FEX3" s="159"/>
      <c r="FEY3" s="159"/>
      <c r="FEZ3" s="159"/>
      <c r="FFA3" s="159"/>
      <c r="FFB3" s="159"/>
      <c r="FFC3" s="159"/>
      <c r="FFD3" s="159"/>
      <c r="FFE3" s="159"/>
      <c r="FFF3" s="159"/>
      <c r="FFG3" s="159"/>
      <c r="FFH3" s="159"/>
      <c r="FFI3" s="159"/>
      <c r="FFJ3" s="159"/>
      <c r="FFK3" s="159"/>
      <c r="FFL3" s="159"/>
      <c r="FFM3" s="159"/>
      <c r="FFN3" s="159"/>
      <c r="FFO3" s="159"/>
      <c r="FFP3" s="159"/>
      <c r="FFQ3" s="159"/>
      <c r="FFR3" s="159"/>
      <c r="FFS3" s="159"/>
      <c r="FFT3" s="159"/>
      <c r="FFU3" s="159"/>
      <c r="FFV3" s="159"/>
      <c r="FFW3" s="159"/>
      <c r="FFX3" s="159"/>
      <c r="FFY3" s="159"/>
      <c r="FFZ3" s="159"/>
      <c r="FGA3" s="159"/>
      <c r="FGB3" s="159"/>
      <c r="FGC3" s="159"/>
      <c r="FGD3" s="159"/>
      <c r="FGE3" s="159"/>
      <c r="FGF3" s="159"/>
      <c r="FGG3" s="159"/>
      <c r="FGH3" s="159"/>
      <c r="FGI3" s="159"/>
      <c r="FGJ3" s="159"/>
      <c r="FGK3" s="159"/>
      <c r="FGL3" s="159"/>
      <c r="FGM3" s="159"/>
      <c r="FGN3" s="159"/>
      <c r="FGO3" s="159"/>
      <c r="FGP3" s="159"/>
      <c r="FGQ3" s="159"/>
      <c r="FGR3" s="159"/>
      <c r="FGS3" s="159"/>
      <c r="FGT3" s="159"/>
      <c r="FGU3" s="159"/>
      <c r="FGV3" s="159"/>
      <c r="FGW3" s="159"/>
      <c r="FGX3" s="159"/>
      <c r="FGY3" s="159"/>
      <c r="FGZ3" s="159"/>
      <c r="FHA3" s="159"/>
      <c r="FHB3" s="159"/>
      <c r="FHC3" s="159"/>
      <c r="FHD3" s="159"/>
      <c r="FHE3" s="159"/>
      <c r="FHF3" s="159"/>
      <c r="FHG3" s="159"/>
      <c r="FHH3" s="159"/>
      <c r="FHI3" s="159"/>
      <c r="FHJ3" s="159"/>
      <c r="FHK3" s="159"/>
      <c r="FHL3" s="159"/>
      <c r="FHM3" s="159"/>
      <c r="FHN3" s="159"/>
      <c r="FHO3" s="159"/>
      <c r="FHP3" s="159"/>
      <c r="FHQ3" s="159"/>
      <c r="FHR3" s="159"/>
      <c r="FHS3" s="159"/>
      <c r="FHT3" s="159"/>
      <c r="FHU3" s="159"/>
      <c r="FHV3" s="159"/>
      <c r="FHW3" s="159"/>
      <c r="FHX3" s="159"/>
      <c r="FHY3" s="159"/>
      <c r="FHZ3" s="159"/>
      <c r="FIA3" s="159"/>
      <c r="FIB3" s="159"/>
      <c r="FIC3" s="159"/>
      <c r="FID3" s="159"/>
      <c r="FIE3" s="159"/>
      <c r="FIF3" s="159"/>
      <c r="FIG3" s="159"/>
      <c r="FIH3" s="159"/>
      <c r="FII3" s="159"/>
      <c r="FIJ3" s="159"/>
      <c r="FIK3" s="159"/>
      <c r="FIL3" s="159"/>
      <c r="FIM3" s="159"/>
      <c r="FIN3" s="159"/>
      <c r="FIO3" s="159"/>
      <c r="FIP3" s="159"/>
      <c r="FIQ3" s="159"/>
      <c r="FIR3" s="159"/>
      <c r="FIS3" s="159"/>
      <c r="FIT3" s="159"/>
      <c r="FIU3" s="159"/>
      <c r="FIV3" s="159"/>
      <c r="FIW3" s="159"/>
      <c r="FIX3" s="159"/>
      <c r="FIY3" s="159"/>
      <c r="FIZ3" s="159"/>
      <c r="FJA3" s="159"/>
      <c r="FJB3" s="159"/>
      <c r="FJC3" s="159"/>
      <c r="FJD3" s="159"/>
      <c r="FJE3" s="159"/>
      <c r="FJF3" s="159"/>
      <c r="FJG3" s="159"/>
      <c r="FJH3" s="159"/>
      <c r="FJI3" s="159"/>
      <c r="FJJ3" s="159"/>
      <c r="FJK3" s="159"/>
      <c r="FJL3" s="159"/>
      <c r="FJM3" s="159"/>
      <c r="FJN3" s="159"/>
      <c r="FJO3" s="159"/>
      <c r="FJP3" s="159"/>
      <c r="FJQ3" s="159"/>
      <c r="FJR3" s="159"/>
      <c r="FJS3" s="159"/>
      <c r="FJT3" s="159"/>
      <c r="FJU3" s="159"/>
      <c r="FJV3" s="159"/>
      <c r="FJW3" s="159"/>
      <c r="FJX3" s="159"/>
      <c r="FJY3" s="159"/>
      <c r="FJZ3" s="159"/>
      <c r="FKA3" s="159"/>
      <c r="FKB3" s="159"/>
      <c r="FKC3" s="159"/>
      <c r="FKD3" s="159"/>
      <c r="FKE3" s="159"/>
      <c r="FKF3" s="159"/>
      <c r="FKG3" s="159"/>
      <c r="FKH3" s="159"/>
      <c r="FKI3" s="159"/>
      <c r="FKJ3" s="159"/>
      <c r="FKK3" s="159"/>
      <c r="FKL3" s="159"/>
      <c r="FKM3" s="159"/>
      <c r="FKN3" s="159"/>
      <c r="FKO3" s="159"/>
      <c r="FKP3" s="159"/>
      <c r="FKQ3" s="159"/>
      <c r="FKR3" s="159"/>
      <c r="FKS3" s="159"/>
      <c r="FKT3" s="159"/>
      <c r="FKU3" s="159"/>
      <c r="FKV3" s="159"/>
      <c r="FKW3" s="159"/>
      <c r="FKX3" s="159"/>
      <c r="FKY3" s="159"/>
      <c r="FKZ3" s="159"/>
      <c r="FLA3" s="159"/>
      <c r="FLB3" s="159"/>
      <c r="FLC3" s="159"/>
      <c r="FLD3" s="159"/>
      <c r="FLE3" s="159"/>
      <c r="FLF3" s="159"/>
      <c r="FLG3" s="159"/>
      <c r="FLH3" s="159"/>
      <c r="FLI3" s="159"/>
      <c r="FLJ3" s="159"/>
      <c r="FLK3" s="159"/>
      <c r="FLL3" s="159"/>
      <c r="FLM3" s="159"/>
      <c r="FLN3" s="159"/>
      <c r="FLO3" s="159"/>
      <c r="FLP3" s="159"/>
      <c r="FLQ3" s="159"/>
      <c r="FLR3" s="159"/>
      <c r="FLS3" s="159"/>
      <c r="FLT3" s="159"/>
      <c r="FLU3" s="159"/>
      <c r="FLV3" s="159"/>
      <c r="FLW3" s="159"/>
      <c r="FLX3" s="159"/>
      <c r="FLY3" s="159"/>
      <c r="FLZ3" s="159"/>
      <c r="FMA3" s="159"/>
      <c r="FMB3" s="159"/>
      <c r="FMC3" s="159"/>
      <c r="FMD3" s="159"/>
      <c r="FME3" s="159"/>
      <c r="FMF3" s="159"/>
      <c r="FMG3" s="159"/>
      <c r="FMH3" s="159"/>
      <c r="FMI3" s="159"/>
      <c r="FMJ3" s="159"/>
      <c r="FMK3" s="159"/>
      <c r="FML3" s="159"/>
      <c r="FMM3" s="159"/>
      <c r="FMN3" s="159"/>
      <c r="FMO3" s="159"/>
      <c r="FMP3" s="159"/>
      <c r="FMQ3" s="159"/>
      <c r="FMR3" s="159"/>
      <c r="FMS3" s="159"/>
      <c r="FMT3" s="159"/>
      <c r="FMU3" s="159"/>
      <c r="FMV3" s="159"/>
      <c r="FMW3" s="159"/>
      <c r="FMX3" s="159"/>
      <c r="FMY3" s="159"/>
      <c r="FMZ3" s="159"/>
      <c r="FNA3" s="159"/>
      <c r="FNB3" s="159"/>
      <c r="FNC3" s="159"/>
      <c r="FND3" s="159"/>
      <c r="FNE3" s="159"/>
      <c r="FNF3" s="159"/>
      <c r="FNG3" s="159"/>
      <c r="FNH3" s="159"/>
      <c r="FNI3" s="159"/>
      <c r="FNJ3" s="159"/>
      <c r="FNK3" s="159"/>
      <c r="FNL3" s="159"/>
      <c r="FNM3" s="159"/>
      <c r="FNN3" s="159"/>
      <c r="FNO3" s="159"/>
      <c r="FNP3" s="159"/>
      <c r="FNQ3" s="159"/>
      <c r="FNR3" s="159"/>
      <c r="FNS3" s="159"/>
      <c r="FNT3" s="159"/>
      <c r="FNU3" s="159"/>
      <c r="FNV3" s="159"/>
      <c r="FNW3" s="159"/>
      <c r="FNX3" s="159"/>
      <c r="FNY3" s="159"/>
      <c r="FNZ3" s="159"/>
      <c r="FOA3" s="159"/>
      <c r="FOB3" s="159"/>
      <c r="FOC3" s="159"/>
      <c r="FOD3" s="159"/>
      <c r="FOE3" s="159"/>
      <c r="FOF3" s="159"/>
      <c r="FOG3" s="159"/>
      <c r="FOH3" s="159"/>
      <c r="FOI3" s="159"/>
      <c r="FOJ3" s="159"/>
      <c r="FOK3" s="159"/>
      <c r="FOL3" s="159"/>
      <c r="FOM3" s="159"/>
      <c r="FON3" s="159"/>
      <c r="FOO3" s="159"/>
      <c r="FOP3" s="159"/>
      <c r="FOQ3" s="159"/>
      <c r="FOR3" s="159"/>
      <c r="FOS3" s="159"/>
      <c r="FOT3" s="159"/>
      <c r="FOU3" s="159"/>
      <c r="FOV3" s="159"/>
      <c r="FOW3" s="159"/>
      <c r="FOX3" s="159"/>
      <c r="FOY3" s="159"/>
      <c r="FOZ3" s="159"/>
      <c r="FPA3" s="159"/>
      <c r="FPB3" s="159"/>
      <c r="FPC3" s="159"/>
      <c r="FPD3" s="159"/>
      <c r="FPE3" s="159"/>
      <c r="FPF3" s="159"/>
      <c r="FPG3" s="159"/>
      <c r="FPH3" s="159"/>
      <c r="FPI3" s="159"/>
      <c r="FPJ3" s="159"/>
      <c r="FPK3" s="159"/>
      <c r="FPL3" s="159"/>
      <c r="FPM3" s="159"/>
      <c r="FPN3" s="159"/>
      <c r="FPO3" s="159"/>
      <c r="FPP3" s="159"/>
      <c r="FPQ3" s="159"/>
      <c r="FPR3" s="159"/>
      <c r="FPS3" s="159"/>
      <c r="FPT3" s="159"/>
      <c r="FPU3" s="159"/>
      <c r="FPV3" s="159"/>
      <c r="FPW3" s="159"/>
      <c r="FPX3" s="159"/>
      <c r="FPY3" s="159"/>
      <c r="FPZ3" s="159"/>
      <c r="FQA3" s="159"/>
      <c r="FQB3" s="159"/>
      <c r="FQC3" s="159"/>
      <c r="FQD3" s="159"/>
      <c r="FQE3" s="159"/>
      <c r="FQF3" s="159"/>
      <c r="FQG3" s="159"/>
      <c r="FQH3" s="159"/>
      <c r="FQI3" s="159"/>
      <c r="FQJ3" s="159"/>
      <c r="FQK3" s="159"/>
      <c r="FQL3" s="159"/>
      <c r="FQM3" s="159"/>
      <c r="FQN3" s="159"/>
      <c r="FQO3" s="159"/>
      <c r="FQP3" s="159"/>
      <c r="FQQ3" s="159"/>
      <c r="FQR3" s="159"/>
      <c r="FQS3" s="159"/>
      <c r="FQT3" s="159"/>
      <c r="FQU3" s="159"/>
      <c r="FQV3" s="159"/>
      <c r="FQW3" s="159"/>
      <c r="FQX3" s="159"/>
      <c r="FQY3" s="159"/>
      <c r="FQZ3" s="159"/>
      <c r="FRA3" s="159"/>
      <c r="FRB3" s="159"/>
      <c r="FRC3" s="159"/>
      <c r="FRD3" s="159"/>
      <c r="FRE3" s="159"/>
      <c r="FRF3" s="159"/>
      <c r="FRG3" s="159"/>
      <c r="FRH3" s="159"/>
      <c r="FRI3" s="159"/>
      <c r="FRJ3" s="159"/>
      <c r="FRK3" s="159"/>
      <c r="FRL3" s="159"/>
      <c r="FRM3" s="159"/>
      <c r="FRN3" s="159"/>
      <c r="FRO3" s="159"/>
      <c r="FRP3" s="159"/>
      <c r="FRQ3" s="159"/>
      <c r="FRR3" s="159"/>
      <c r="FRS3" s="159"/>
      <c r="FRT3" s="159"/>
      <c r="FRU3" s="159"/>
      <c r="FRV3" s="159"/>
      <c r="FRW3" s="159"/>
      <c r="FRX3" s="159"/>
      <c r="FRY3" s="159"/>
      <c r="FRZ3" s="159"/>
      <c r="FSA3" s="159"/>
      <c r="FSB3" s="159"/>
      <c r="FSC3" s="159"/>
      <c r="FSD3" s="159"/>
      <c r="FSE3" s="159"/>
      <c r="FSF3" s="159"/>
      <c r="FSG3" s="159"/>
      <c r="FSH3" s="159"/>
      <c r="FSI3" s="159"/>
      <c r="FSJ3" s="159"/>
      <c r="FSK3" s="159"/>
      <c r="FSL3" s="159"/>
      <c r="FSM3" s="159"/>
      <c r="FSN3" s="159"/>
      <c r="FSO3" s="159"/>
      <c r="FSP3" s="159"/>
      <c r="FSQ3" s="159"/>
      <c r="FSR3" s="159"/>
      <c r="FSS3" s="159"/>
      <c r="FST3" s="159"/>
      <c r="FSU3" s="159"/>
      <c r="FSV3" s="159"/>
      <c r="FSW3" s="159"/>
      <c r="FSX3" s="159"/>
      <c r="FSY3" s="159"/>
      <c r="FSZ3" s="159"/>
      <c r="FTA3" s="159"/>
      <c r="FTB3" s="159"/>
      <c r="FTC3" s="159"/>
      <c r="FTD3" s="159"/>
      <c r="FTE3" s="159"/>
      <c r="FTF3" s="159"/>
      <c r="FTG3" s="159"/>
      <c r="FTH3" s="159"/>
      <c r="FTI3" s="159"/>
      <c r="FTJ3" s="159"/>
      <c r="FTK3" s="159"/>
      <c r="FTL3" s="159"/>
      <c r="FTM3" s="159"/>
      <c r="FTN3" s="159"/>
      <c r="FTO3" s="159"/>
      <c r="FTP3" s="159"/>
      <c r="FTQ3" s="159"/>
      <c r="FTR3" s="159"/>
      <c r="FTS3" s="159"/>
      <c r="FTT3" s="159"/>
      <c r="FTU3" s="159"/>
      <c r="FTV3" s="159"/>
      <c r="FTW3" s="159"/>
      <c r="FTX3" s="159"/>
      <c r="FTY3" s="159"/>
      <c r="FTZ3" s="159"/>
      <c r="FUA3" s="159"/>
      <c r="FUB3" s="159"/>
      <c r="FUC3" s="159"/>
      <c r="FUD3" s="159"/>
      <c r="FUE3" s="159"/>
      <c r="FUF3" s="159"/>
      <c r="FUG3" s="159"/>
      <c r="FUH3" s="159"/>
      <c r="FUI3" s="159"/>
      <c r="FUJ3" s="159"/>
      <c r="FUK3" s="159"/>
      <c r="FUL3" s="159"/>
      <c r="FUM3" s="159"/>
      <c r="FUN3" s="159"/>
      <c r="FUO3" s="159"/>
      <c r="FUP3" s="159"/>
      <c r="FUQ3" s="159"/>
      <c r="FUR3" s="159"/>
      <c r="FUS3" s="159"/>
      <c r="FUT3" s="159"/>
      <c r="FUU3" s="159"/>
      <c r="FUV3" s="159"/>
      <c r="FUW3" s="159"/>
      <c r="FUX3" s="159"/>
      <c r="FUY3" s="159"/>
      <c r="FUZ3" s="159"/>
      <c r="FVA3" s="159"/>
      <c r="FVB3" s="159"/>
      <c r="FVC3" s="159"/>
      <c r="FVD3" s="159"/>
      <c r="FVE3" s="159"/>
      <c r="FVF3" s="159"/>
      <c r="FVG3" s="159"/>
      <c r="FVH3" s="159"/>
      <c r="FVI3" s="159"/>
      <c r="FVJ3" s="159"/>
      <c r="FVK3" s="159"/>
      <c r="FVL3" s="159"/>
      <c r="FVM3" s="159"/>
      <c r="FVN3" s="159"/>
      <c r="FVO3" s="159"/>
      <c r="FVP3" s="159"/>
      <c r="FVQ3" s="159"/>
      <c r="FVR3" s="159"/>
      <c r="FVS3" s="159"/>
      <c r="FVT3" s="159"/>
      <c r="FVU3" s="159"/>
      <c r="FVV3" s="159"/>
      <c r="FVW3" s="159"/>
      <c r="FVX3" s="159"/>
      <c r="FVY3" s="159"/>
      <c r="FVZ3" s="159"/>
      <c r="FWA3" s="159"/>
      <c r="FWB3" s="159"/>
      <c r="FWC3" s="159"/>
      <c r="FWD3" s="159"/>
      <c r="FWE3" s="159"/>
      <c r="FWF3" s="159"/>
      <c r="FWG3" s="159"/>
      <c r="FWH3" s="159"/>
      <c r="FWI3" s="159"/>
      <c r="FWJ3" s="159"/>
      <c r="FWK3" s="159"/>
      <c r="FWL3" s="159"/>
      <c r="FWM3" s="159"/>
      <c r="FWN3" s="159"/>
      <c r="FWO3" s="159"/>
      <c r="FWP3" s="159"/>
      <c r="FWQ3" s="159"/>
      <c r="FWR3" s="159"/>
      <c r="FWS3" s="159"/>
      <c r="FWT3" s="159"/>
      <c r="FWU3" s="159"/>
      <c r="FWV3" s="159"/>
      <c r="FWW3" s="159"/>
      <c r="FWX3" s="159"/>
      <c r="FWY3" s="159"/>
      <c r="FWZ3" s="159"/>
      <c r="FXA3" s="159"/>
      <c r="FXB3" s="159"/>
      <c r="FXC3" s="159"/>
      <c r="FXD3" s="159"/>
      <c r="FXE3" s="159"/>
      <c r="FXF3" s="159"/>
      <c r="FXG3" s="159"/>
      <c r="FXH3" s="159"/>
      <c r="FXI3" s="159"/>
      <c r="FXJ3" s="159"/>
      <c r="FXK3" s="159"/>
      <c r="FXL3" s="159"/>
      <c r="FXM3" s="159"/>
      <c r="FXN3" s="159"/>
      <c r="FXO3" s="159"/>
      <c r="FXP3" s="159"/>
      <c r="FXQ3" s="159"/>
      <c r="FXR3" s="159"/>
      <c r="FXS3" s="159"/>
      <c r="FXT3" s="159"/>
      <c r="FXU3" s="159"/>
      <c r="FXV3" s="159"/>
      <c r="FXW3" s="159"/>
      <c r="FXX3" s="159"/>
      <c r="FXY3" s="159"/>
      <c r="FXZ3" s="159"/>
      <c r="FYA3" s="159"/>
      <c r="FYB3" s="159"/>
      <c r="FYC3" s="159"/>
      <c r="FYD3" s="159"/>
      <c r="FYE3" s="159"/>
      <c r="FYF3" s="159"/>
      <c r="FYG3" s="159"/>
      <c r="FYH3" s="159"/>
      <c r="FYI3" s="159"/>
      <c r="FYJ3" s="159"/>
      <c r="FYK3" s="159"/>
      <c r="FYL3" s="159"/>
      <c r="FYM3" s="159"/>
      <c r="FYN3" s="159"/>
      <c r="FYO3" s="159"/>
      <c r="FYP3" s="159"/>
      <c r="FYQ3" s="159"/>
      <c r="FYR3" s="159"/>
      <c r="FYS3" s="159"/>
      <c r="FYT3" s="159"/>
      <c r="FYU3" s="159"/>
      <c r="FYV3" s="159"/>
      <c r="FYW3" s="159"/>
      <c r="FYX3" s="159"/>
      <c r="FYY3" s="159"/>
      <c r="FYZ3" s="159"/>
      <c r="FZA3" s="159"/>
      <c r="FZB3" s="159"/>
      <c r="FZC3" s="159"/>
      <c r="FZD3" s="159"/>
      <c r="FZE3" s="159"/>
      <c r="FZF3" s="159"/>
      <c r="FZG3" s="159"/>
      <c r="FZH3" s="159"/>
      <c r="FZI3" s="159"/>
      <c r="FZJ3" s="159"/>
      <c r="FZK3" s="159"/>
      <c r="FZL3" s="159"/>
      <c r="FZM3" s="159"/>
      <c r="FZN3" s="159"/>
      <c r="FZO3" s="159"/>
      <c r="FZP3" s="159"/>
      <c r="FZQ3" s="159"/>
      <c r="FZR3" s="159"/>
      <c r="FZS3" s="159"/>
      <c r="FZT3" s="159"/>
      <c r="FZU3" s="159"/>
      <c r="FZV3" s="159"/>
      <c r="FZW3" s="159"/>
      <c r="FZX3" s="159"/>
      <c r="FZY3" s="159"/>
      <c r="FZZ3" s="159"/>
      <c r="GAA3" s="159"/>
      <c r="GAB3" s="159"/>
      <c r="GAC3" s="159"/>
      <c r="GAD3" s="159"/>
      <c r="GAE3" s="159"/>
      <c r="GAF3" s="159"/>
      <c r="GAG3" s="159"/>
      <c r="GAH3" s="159"/>
      <c r="GAI3" s="159"/>
      <c r="GAJ3" s="159"/>
      <c r="GAK3" s="159"/>
      <c r="GAL3" s="159"/>
      <c r="GAM3" s="159"/>
      <c r="GAN3" s="159"/>
      <c r="GAO3" s="159"/>
      <c r="GAP3" s="159"/>
      <c r="GAQ3" s="159"/>
      <c r="GAR3" s="159"/>
      <c r="GAS3" s="159"/>
      <c r="GAT3" s="159"/>
      <c r="GAU3" s="159"/>
      <c r="GAV3" s="159"/>
      <c r="GAW3" s="159"/>
      <c r="GAX3" s="159"/>
      <c r="GAY3" s="159"/>
      <c r="GAZ3" s="159"/>
      <c r="GBA3" s="159"/>
      <c r="GBB3" s="159"/>
      <c r="GBC3" s="159"/>
      <c r="GBD3" s="159"/>
      <c r="GBE3" s="159"/>
      <c r="GBF3" s="159"/>
      <c r="GBG3" s="159"/>
      <c r="GBH3" s="159"/>
      <c r="GBI3" s="159"/>
      <c r="GBJ3" s="159"/>
      <c r="GBK3" s="159"/>
      <c r="GBL3" s="159"/>
      <c r="GBM3" s="159"/>
      <c r="GBN3" s="159"/>
      <c r="GBO3" s="159"/>
      <c r="GBP3" s="159"/>
      <c r="GBQ3" s="159"/>
      <c r="GBR3" s="159"/>
      <c r="GBS3" s="159"/>
      <c r="GBT3" s="159"/>
      <c r="GBU3" s="159"/>
      <c r="GBV3" s="159"/>
      <c r="GBW3" s="159"/>
      <c r="GBX3" s="159"/>
      <c r="GBY3" s="159"/>
      <c r="GBZ3" s="159"/>
      <c r="GCA3" s="159"/>
      <c r="GCB3" s="159"/>
      <c r="GCC3" s="159"/>
      <c r="GCD3" s="159"/>
      <c r="GCE3" s="159"/>
      <c r="GCF3" s="159"/>
      <c r="GCG3" s="159"/>
      <c r="GCH3" s="159"/>
      <c r="GCI3" s="159"/>
      <c r="GCJ3" s="159"/>
      <c r="GCK3" s="159"/>
      <c r="GCL3" s="159"/>
      <c r="GCM3" s="159"/>
      <c r="GCN3" s="159"/>
      <c r="GCO3" s="159"/>
      <c r="GCP3" s="159"/>
      <c r="GCQ3" s="159"/>
      <c r="GCR3" s="159"/>
      <c r="GCS3" s="159"/>
      <c r="GCT3" s="159"/>
      <c r="GCU3" s="159"/>
      <c r="GCV3" s="159"/>
      <c r="GCW3" s="159"/>
      <c r="GCX3" s="159"/>
      <c r="GCY3" s="159"/>
      <c r="GCZ3" s="159"/>
      <c r="GDA3" s="159"/>
      <c r="GDB3" s="159"/>
      <c r="GDC3" s="159"/>
      <c r="GDD3" s="159"/>
      <c r="GDE3" s="159"/>
      <c r="GDF3" s="159"/>
      <c r="GDG3" s="159"/>
      <c r="GDH3" s="159"/>
      <c r="GDI3" s="159"/>
      <c r="GDJ3" s="159"/>
      <c r="GDK3" s="159"/>
      <c r="GDL3" s="159"/>
      <c r="GDM3" s="159"/>
      <c r="GDN3" s="159"/>
      <c r="GDO3" s="159"/>
      <c r="GDP3" s="159"/>
      <c r="GDQ3" s="159"/>
      <c r="GDR3" s="159"/>
      <c r="GDS3" s="159"/>
      <c r="GDT3" s="159"/>
      <c r="GDU3" s="159"/>
      <c r="GDV3" s="159"/>
      <c r="GDW3" s="159"/>
      <c r="GDX3" s="159"/>
      <c r="GDY3" s="159"/>
      <c r="GDZ3" s="159"/>
      <c r="GEA3" s="159"/>
      <c r="GEB3" s="159"/>
      <c r="GEC3" s="159"/>
      <c r="GED3" s="159"/>
      <c r="GEE3" s="159"/>
      <c r="GEF3" s="159"/>
      <c r="GEG3" s="159"/>
      <c r="GEH3" s="159"/>
      <c r="GEI3" s="159"/>
      <c r="GEJ3" s="159"/>
      <c r="GEK3" s="159"/>
      <c r="GEL3" s="159"/>
      <c r="GEM3" s="159"/>
      <c r="GEN3" s="159"/>
      <c r="GEO3" s="159"/>
      <c r="GEP3" s="159"/>
      <c r="GEQ3" s="159"/>
      <c r="GER3" s="159"/>
      <c r="GES3" s="159"/>
      <c r="GET3" s="159"/>
      <c r="GEU3" s="159"/>
      <c r="GEV3" s="159"/>
      <c r="GEW3" s="159"/>
      <c r="GEX3" s="159"/>
      <c r="GEY3" s="159"/>
      <c r="GEZ3" s="159"/>
      <c r="GFA3" s="159"/>
      <c r="GFB3" s="159"/>
      <c r="GFC3" s="159"/>
      <c r="GFD3" s="159"/>
      <c r="GFE3" s="159"/>
      <c r="GFF3" s="159"/>
      <c r="GFG3" s="159"/>
      <c r="GFH3" s="159"/>
      <c r="GFI3" s="159"/>
      <c r="GFJ3" s="159"/>
      <c r="GFK3" s="159"/>
      <c r="GFL3" s="159"/>
      <c r="GFM3" s="159"/>
      <c r="GFN3" s="159"/>
      <c r="GFO3" s="159"/>
      <c r="GFP3" s="159"/>
      <c r="GFQ3" s="159"/>
      <c r="GFR3" s="159"/>
      <c r="GFS3" s="159"/>
      <c r="GFT3" s="159"/>
      <c r="GFU3" s="159"/>
      <c r="GFV3" s="159"/>
      <c r="GFW3" s="159"/>
      <c r="GFX3" s="159"/>
      <c r="GFY3" s="159"/>
      <c r="GFZ3" s="159"/>
      <c r="GGA3" s="159"/>
      <c r="GGB3" s="159"/>
      <c r="GGC3" s="159"/>
      <c r="GGD3" s="159"/>
      <c r="GGE3" s="159"/>
      <c r="GGF3" s="159"/>
      <c r="GGG3" s="159"/>
      <c r="GGH3" s="159"/>
      <c r="GGI3" s="159"/>
      <c r="GGJ3" s="159"/>
      <c r="GGK3" s="159"/>
      <c r="GGL3" s="159"/>
      <c r="GGM3" s="159"/>
      <c r="GGN3" s="159"/>
      <c r="GGO3" s="159"/>
      <c r="GGP3" s="159"/>
      <c r="GGQ3" s="159"/>
      <c r="GGR3" s="159"/>
      <c r="GGS3" s="159"/>
      <c r="GGT3" s="159"/>
      <c r="GGU3" s="159"/>
      <c r="GGV3" s="159"/>
      <c r="GGW3" s="159"/>
      <c r="GGX3" s="159"/>
      <c r="GGY3" s="159"/>
      <c r="GGZ3" s="159"/>
      <c r="GHA3" s="159"/>
      <c r="GHB3" s="159"/>
      <c r="GHC3" s="159"/>
      <c r="GHD3" s="159"/>
      <c r="GHE3" s="159"/>
      <c r="GHF3" s="159"/>
      <c r="GHG3" s="159"/>
      <c r="GHH3" s="159"/>
      <c r="GHI3" s="159"/>
      <c r="GHJ3" s="159"/>
      <c r="GHK3" s="159"/>
      <c r="GHL3" s="159"/>
      <c r="GHM3" s="159"/>
      <c r="GHN3" s="159"/>
      <c r="GHO3" s="159"/>
      <c r="GHP3" s="159"/>
      <c r="GHQ3" s="159"/>
      <c r="GHR3" s="159"/>
      <c r="GHS3" s="159"/>
      <c r="GHT3" s="159"/>
      <c r="GHU3" s="159"/>
      <c r="GHV3" s="159"/>
      <c r="GHW3" s="159"/>
      <c r="GHX3" s="159"/>
      <c r="GHY3" s="159"/>
      <c r="GHZ3" s="159"/>
      <c r="GIA3" s="159"/>
      <c r="GIB3" s="159"/>
      <c r="GIC3" s="159"/>
      <c r="GID3" s="159"/>
      <c r="GIE3" s="159"/>
      <c r="GIF3" s="159"/>
      <c r="GIG3" s="159"/>
      <c r="GIH3" s="159"/>
      <c r="GII3" s="159"/>
      <c r="GIJ3" s="159"/>
      <c r="GIK3" s="159"/>
      <c r="GIL3" s="159"/>
      <c r="GIM3" s="159"/>
      <c r="GIN3" s="159"/>
      <c r="GIO3" s="159"/>
      <c r="GIP3" s="159"/>
      <c r="GIQ3" s="159"/>
      <c r="GIR3" s="159"/>
      <c r="GIS3" s="159"/>
      <c r="GIT3" s="159"/>
      <c r="GIU3" s="159"/>
      <c r="GIV3" s="159"/>
      <c r="GIW3" s="159"/>
      <c r="GIX3" s="159"/>
      <c r="GIY3" s="159"/>
      <c r="GIZ3" s="159"/>
      <c r="GJA3" s="159"/>
      <c r="GJB3" s="159"/>
      <c r="GJC3" s="159"/>
      <c r="GJD3" s="159"/>
      <c r="GJE3" s="159"/>
      <c r="GJF3" s="159"/>
      <c r="GJG3" s="159"/>
      <c r="GJH3" s="159"/>
      <c r="GJI3" s="159"/>
      <c r="GJJ3" s="159"/>
      <c r="GJK3" s="159"/>
      <c r="GJL3" s="159"/>
      <c r="GJM3" s="159"/>
      <c r="GJN3" s="159"/>
      <c r="GJO3" s="159"/>
      <c r="GJP3" s="159"/>
      <c r="GJQ3" s="159"/>
      <c r="GJR3" s="159"/>
      <c r="GJS3" s="159"/>
      <c r="GJT3" s="159"/>
      <c r="GJU3" s="159"/>
      <c r="GJV3" s="159"/>
      <c r="GJW3" s="159"/>
      <c r="GJX3" s="159"/>
      <c r="GJY3" s="159"/>
      <c r="GJZ3" s="159"/>
      <c r="GKA3" s="159"/>
      <c r="GKB3" s="159"/>
      <c r="GKC3" s="159"/>
      <c r="GKD3" s="159"/>
      <c r="GKE3" s="159"/>
      <c r="GKF3" s="159"/>
      <c r="GKG3" s="159"/>
      <c r="GKH3" s="159"/>
      <c r="GKI3" s="159"/>
      <c r="GKJ3" s="159"/>
      <c r="GKK3" s="159"/>
      <c r="GKL3" s="159"/>
      <c r="GKM3" s="159"/>
      <c r="GKN3" s="159"/>
      <c r="GKO3" s="159"/>
      <c r="GKP3" s="159"/>
      <c r="GKQ3" s="159"/>
      <c r="GKR3" s="159"/>
      <c r="GKS3" s="159"/>
      <c r="GKT3" s="159"/>
      <c r="GKU3" s="159"/>
      <c r="GKV3" s="159"/>
      <c r="GKW3" s="159"/>
      <c r="GKX3" s="159"/>
      <c r="GKY3" s="159"/>
      <c r="GKZ3" s="159"/>
      <c r="GLA3" s="159"/>
      <c r="GLB3" s="159"/>
      <c r="GLC3" s="159"/>
      <c r="GLD3" s="159"/>
      <c r="GLE3" s="159"/>
      <c r="GLF3" s="159"/>
      <c r="GLG3" s="159"/>
      <c r="GLH3" s="159"/>
      <c r="GLI3" s="159"/>
      <c r="GLJ3" s="159"/>
      <c r="GLK3" s="159"/>
      <c r="GLL3" s="159"/>
      <c r="GLM3" s="159"/>
      <c r="GLN3" s="159"/>
      <c r="GLO3" s="159"/>
      <c r="GLP3" s="159"/>
      <c r="GLQ3" s="159"/>
      <c r="GLR3" s="159"/>
      <c r="GLS3" s="159"/>
      <c r="GLT3" s="159"/>
      <c r="GLU3" s="159"/>
      <c r="GLV3" s="159"/>
      <c r="GLW3" s="159"/>
      <c r="GLX3" s="159"/>
      <c r="GLY3" s="159"/>
      <c r="GLZ3" s="159"/>
      <c r="GMA3" s="159"/>
      <c r="GMB3" s="159"/>
      <c r="GMC3" s="159"/>
      <c r="GMD3" s="159"/>
      <c r="GME3" s="159"/>
      <c r="GMF3" s="159"/>
      <c r="GMG3" s="159"/>
      <c r="GMH3" s="159"/>
      <c r="GMI3" s="159"/>
      <c r="GMJ3" s="159"/>
      <c r="GMK3" s="159"/>
      <c r="GML3" s="159"/>
      <c r="GMM3" s="159"/>
      <c r="GMN3" s="159"/>
      <c r="GMO3" s="159"/>
      <c r="GMP3" s="159"/>
      <c r="GMQ3" s="159"/>
      <c r="GMR3" s="159"/>
      <c r="GMS3" s="159"/>
      <c r="GMT3" s="159"/>
      <c r="GMU3" s="159"/>
      <c r="GMV3" s="159"/>
      <c r="GMW3" s="159"/>
      <c r="GMX3" s="159"/>
      <c r="GMY3" s="159"/>
      <c r="GMZ3" s="159"/>
      <c r="GNA3" s="159"/>
      <c r="GNB3" s="159"/>
      <c r="GNC3" s="159"/>
      <c r="GND3" s="159"/>
      <c r="GNE3" s="159"/>
      <c r="GNF3" s="159"/>
      <c r="GNG3" s="159"/>
      <c r="GNH3" s="159"/>
      <c r="GNI3" s="159"/>
      <c r="GNJ3" s="159"/>
      <c r="GNK3" s="159"/>
      <c r="GNL3" s="159"/>
      <c r="GNM3" s="159"/>
      <c r="GNN3" s="159"/>
      <c r="GNO3" s="159"/>
      <c r="GNP3" s="159"/>
      <c r="GNQ3" s="159"/>
      <c r="GNR3" s="159"/>
      <c r="GNS3" s="159"/>
      <c r="GNT3" s="159"/>
      <c r="GNU3" s="159"/>
      <c r="GNV3" s="159"/>
      <c r="GNW3" s="159"/>
      <c r="GNX3" s="159"/>
      <c r="GNY3" s="159"/>
      <c r="GNZ3" s="159"/>
      <c r="GOA3" s="159"/>
      <c r="GOB3" s="159"/>
      <c r="GOC3" s="159"/>
      <c r="GOD3" s="159"/>
      <c r="GOE3" s="159"/>
      <c r="GOF3" s="159"/>
      <c r="GOG3" s="159"/>
      <c r="GOH3" s="159"/>
      <c r="GOI3" s="159"/>
      <c r="GOJ3" s="159"/>
      <c r="GOK3" s="159"/>
      <c r="GOL3" s="159"/>
      <c r="GOM3" s="159"/>
      <c r="GON3" s="159"/>
      <c r="GOO3" s="159"/>
      <c r="GOP3" s="159"/>
      <c r="GOQ3" s="159"/>
      <c r="GOR3" s="159"/>
      <c r="GOS3" s="159"/>
      <c r="GOT3" s="159"/>
      <c r="GOU3" s="159"/>
      <c r="GOV3" s="159"/>
      <c r="GOW3" s="159"/>
      <c r="GOX3" s="159"/>
      <c r="GOY3" s="159"/>
      <c r="GOZ3" s="159"/>
      <c r="GPA3" s="159"/>
      <c r="GPB3" s="159"/>
      <c r="GPC3" s="159"/>
      <c r="GPD3" s="159"/>
      <c r="GPE3" s="159"/>
      <c r="GPF3" s="159"/>
      <c r="GPG3" s="159"/>
      <c r="GPH3" s="159"/>
      <c r="GPI3" s="159"/>
      <c r="GPJ3" s="159"/>
      <c r="GPK3" s="159"/>
      <c r="GPL3" s="159"/>
      <c r="GPM3" s="159"/>
      <c r="GPN3" s="159"/>
      <c r="GPO3" s="159"/>
      <c r="GPP3" s="159"/>
      <c r="GPQ3" s="159"/>
      <c r="GPR3" s="159"/>
      <c r="GPS3" s="159"/>
      <c r="GPT3" s="159"/>
      <c r="GPU3" s="159"/>
      <c r="GPV3" s="159"/>
      <c r="GPW3" s="159"/>
      <c r="GPX3" s="159"/>
      <c r="GPY3" s="159"/>
      <c r="GPZ3" s="159"/>
      <c r="GQA3" s="159"/>
      <c r="GQB3" s="159"/>
      <c r="GQC3" s="159"/>
      <c r="GQD3" s="159"/>
      <c r="GQE3" s="159"/>
      <c r="GQF3" s="159"/>
      <c r="GQG3" s="159"/>
      <c r="GQH3" s="159"/>
      <c r="GQI3" s="159"/>
      <c r="GQJ3" s="159"/>
      <c r="GQK3" s="159"/>
      <c r="GQL3" s="159"/>
      <c r="GQM3" s="159"/>
      <c r="GQN3" s="159"/>
      <c r="GQO3" s="159"/>
      <c r="GQP3" s="159"/>
      <c r="GQQ3" s="159"/>
      <c r="GQR3" s="159"/>
      <c r="GQS3" s="159"/>
      <c r="GQT3" s="159"/>
      <c r="GQU3" s="159"/>
      <c r="GQV3" s="159"/>
      <c r="GQW3" s="159"/>
      <c r="GQX3" s="159"/>
      <c r="GQY3" s="159"/>
      <c r="GQZ3" s="159"/>
      <c r="GRA3" s="159"/>
      <c r="GRB3" s="159"/>
      <c r="GRC3" s="159"/>
      <c r="GRD3" s="159"/>
      <c r="GRE3" s="159"/>
      <c r="GRF3" s="159"/>
      <c r="GRG3" s="159"/>
      <c r="GRH3" s="159"/>
      <c r="GRI3" s="159"/>
      <c r="GRJ3" s="159"/>
      <c r="GRK3" s="159"/>
      <c r="GRL3" s="159"/>
      <c r="GRM3" s="159"/>
      <c r="GRN3" s="159"/>
      <c r="GRO3" s="159"/>
      <c r="GRP3" s="159"/>
      <c r="GRQ3" s="159"/>
      <c r="GRR3" s="159"/>
      <c r="GRS3" s="159"/>
      <c r="GRT3" s="159"/>
      <c r="GRU3" s="159"/>
      <c r="GRV3" s="159"/>
      <c r="GRW3" s="159"/>
      <c r="GRX3" s="159"/>
      <c r="GRY3" s="159"/>
      <c r="GRZ3" s="159"/>
      <c r="GSA3" s="159"/>
      <c r="GSB3" s="159"/>
      <c r="GSC3" s="159"/>
      <c r="GSD3" s="159"/>
      <c r="GSE3" s="159"/>
      <c r="GSF3" s="159"/>
      <c r="GSG3" s="159"/>
      <c r="GSH3" s="159"/>
      <c r="GSI3" s="159"/>
      <c r="GSJ3" s="159"/>
      <c r="GSK3" s="159"/>
      <c r="GSL3" s="159"/>
      <c r="GSM3" s="159"/>
      <c r="GSN3" s="159"/>
      <c r="GSO3" s="159"/>
      <c r="GSP3" s="159"/>
      <c r="GSQ3" s="159"/>
      <c r="GSR3" s="159"/>
      <c r="GSS3" s="159"/>
      <c r="GST3" s="159"/>
      <c r="GSU3" s="159"/>
      <c r="GSV3" s="159"/>
      <c r="GSW3" s="159"/>
      <c r="GSX3" s="159"/>
      <c r="GSY3" s="159"/>
      <c r="GSZ3" s="159"/>
      <c r="GTA3" s="159"/>
      <c r="GTB3" s="159"/>
      <c r="GTC3" s="159"/>
      <c r="GTD3" s="159"/>
      <c r="GTE3" s="159"/>
      <c r="GTF3" s="159"/>
      <c r="GTG3" s="159"/>
      <c r="GTH3" s="159"/>
      <c r="GTI3" s="159"/>
      <c r="GTJ3" s="159"/>
      <c r="GTK3" s="159"/>
      <c r="GTL3" s="159"/>
      <c r="GTM3" s="159"/>
      <c r="GTN3" s="159"/>
      <c r="GTO3" s="159"/>
      <c r="GTP3" s="159"/>
      <c r="GTQ3" s="159"/>
      <c r="GTR3" s="159"/>
      <c r="GTS3" s="159"/>
      <c r="GTT3" s="159"/>
      <c r="GTU3" s="159"/>
      <c r="GTV3" s="159"/>
      <c r="GTW3" s="159"/>
      <c r="GTX3" s="159"/>
      <c r="GTY3" s="159"/>
      <c r="GTZ3" s="159"/>
      <c r="GUA3" s="159"/>
      <c r="GUB3" s="159"/>
      <c r="GUC3" s="159"/>
      <c r="GUD3" s="159"/>
      <c r="GUE3" s="159"/>
      <c r="GUF3" s="159"/>
      <c r="GUG3" s="159"/>
      <c r="GUH3" s="159"/>
      <c r="GUI3" s="159"/>
      <c r="GUJ3" s="159"/>
      <c r="GUK3" s="159"/>
      <c r="GUL3" s="159"/>
      <c r="GUM3" s="159"/>
      <c r="GUN3" s="159"/>
      <c r="GUO3" s="159"/>
      <c r="GUP3" s="159"/>
      <c r="GUQ3" s="159"/>
      <c r="GUR3" s="159"/>
      <c r="GUS3" s="159"/>
      <c r="GUT3" s="159"/>
      <c r="GUU3" s="159"/>
      <c r="GUV3" s="159"/>
      <c r="GUW3" s="159"/>
      <c r="GUX3" s="159"/>
      <c r="GUY3" s="159"/>
      <c r="GUZ3" s="159"/>
      <c r="GVA3" s="159"/>
      <c r="GVB3" s="159"/>
      <c r="GVC3" s="159"/>
      <c r="GVD3" s="159"/>
      <c r="GVE3" s="159"/>
      <c r="GVF3" s="159"/>
      <c r="GVG3" s="159"/>
      <c r="GVH3" s="159"/>
      <c r="GVI3" s="159"/>
      <c r="GVJ3" s="159"/>
      <c r="GVK3" s="159"/>
      <c r="GVL3" s="159"/>
      <c r="GVM3" s="159"/>
      <c r="GVN3" s="159"/>
      <c r="GVO3" s="159"/>
      <c r="GVP3" s="159"/>
      <c r="GVQ3" s="159"/>
      <c r="GVR3" s="159"/>
      <c r="GVS3" s="159"/>
      <c r="GVT3" s="159"/>
      <c r="GVU3" s="159"/>
      <c r="GVV3" s="159"/>
      <c r="GVW3" s="159"/>
      <c r="GVX3" s="159"/>
      <c r="GVY3" s="159"/>
      <c r="GVZ3" s="159"/>
      <c r="GWA3" s="159"/>
      <c r="GWB3" s="159"/>
      <c r="GWC3" s="159"/>
      <c r="GWD3" s="159"/>
      <c r="GWE3" s="159"/>
      <c r="GWF3" s="159"/>
      <c r="GWG3" s="159"/>
      <c r="GWH3" s="159"/>
      <c r="GWI3" s="159"/>
      <c r="GWJ3" s="159"/>
      <c r="GWK3" s="159"/>
      <c r="GWL3" s="159"/>
      <c r="GWM3" s="159"/>
      <c r="GWN3" s="159"/>
      <c r="GWO3" s="159"/>
      <c r="GWP3" s="159"/>
      <c r="GWQ3" s="159"/>
      <c r="GWR3" s="159"/>
      <c r="GWS3" s="159"/>
      <c r="GWT3" s="159"/>
      <c r="GWU3" s="159"/>
      <c r="GWV3" s="159"/>
      <c r="GWW3" s="159"/>
      <c r="GWX3" s="159"/>
      <c r="GWY3" s="159"/>
      <c r="GWZ3" s="159"/>
      <c r="GXA3" s="159"/>
      <c r="GXB3" s="159"/>
      <c r="GXC3" s="159"/>
      <c r="GXD3" s="159"/>
      <c r="GXE3" s="159"/>
      <c r="GXF3" s="159"/>
      <c r="GXG3" s="159"/>
      <c r="GXH3" s="159"/>
      <c r="GXI3" s="159"/>
      <c r="GXJ3" s="159"/>
      <c r="GXK3" s="159"/>
      <c r="GXL3" s="159"/>
      <c r="GXM3" s="159"/>
      <c r="GXN3" s="159"/>
      <c r="GXO3" s="159"/>
      <c r="GXP3" s="159"/>
      <c r="GXQ3" s="159"/>
      <c r="GXR3" s="159"/>
      <c r="GXS3" s="159"/>
      <c r="GXT3" s="159"/>
      <c r="GXU3" s="159"/>
      <c r="GXV3" s="159"/>
      <c r="GXW3" s="159"/>
      <c r="GXX3" s="159"/>
      <c r="GXY3" s="159"/>
      <c r="GXZ3" s="159"/>
      <c r="GYA3" s="159"/>
      <c r="GYB3" s="159"/>
      <c r="GYC3" s="159"/>
      <c r="GYD3" s="159"/>
      <c r="GYE3" s="159"/>
      <c r="GYF3" s="159"/>
      <c r="GYG3" s="159"/>
      <c r="GYH3" s="159"/>
      <c r="GYI3" s="159"/>
      <c r="GYJ3" s="159"/>
      <c r="GYK3" s="159"/>
      <c r="GYL3" s="159"/>
      <c r="GYM3" s="159"/>
      <c r="GYN3" s="159"/>
      <c r="GYO3" s="159"/>
      <c r="GYP3" s="159"/>
      <c r="GYQ3" s="159"/>
      <c r="GYR3" s="159"/>
      <c r="GYS3" s="159"/>
      <c r="GYT3" s="159"/>
      <c r="GYU3" s="159"/>
      <c r="GYV3" s="159"/>
      <c r="GYW3" s="159"/>
      <c r="GYX3" s="159"/>
      <c r="GYY3" s="159"/>
      <c r="GYZ3" s="159"/>
      <c r="GZA3" s="159"/>
      <c r="GZB3" s="159"/>
      <c r="GZC3" s="159"/>
      <c r="GZD3" s="159"/>
      <c r="GZE3" s="159"/>
      <c r="GZF3" s="159"/>
      <c r="GZG3" s="159"/>
      <c r="GZH3" s="159"/>
      <c r="GZI3" s="159"/>
      <c r="GZJ3" s="159"/>
      <c r="GZK3" s="159"/>
      <c r="GZL3" s="159"/>
      <c r="GZM3" s="159"/>
      <c r="GZN3" s="159"/>
      <c r="GZO3" s="159"/>
      <c r="GZP3" s="159"/>
      <c r="GZQ3" s="159"/>
      <c r="GZR3" s="159"/>
      <c r="GZS3" s="159"/>
      <c r="GZT3" s="159"/>
      <c r="GZU3" s="159"/>
      <c r="GZV3" s="159"/>
      <c r="GZW3" s="159"/>
      <c r="GZX3" s="159"/>
      <c r="GZY3" s="159"/>
      <c r="GZZ3" s="159"/>
      <c r="HAA3" s="159"/>
      <c r="HAB3" s="159"/>
      <c r="HAC3" s="159"/>
      <c r="HAD3" s="159"/>
      <c r="HAE3" s="159"/>
      <c r="HAF3" s="159"/>
      <c r="HAG3" s="159"/>
      <c r="HAH3" s="159"/>
      <c r="HAI3" s="159"/>
      <c r="HAJ3" s="159"/>
      <c r="HAK3" s="159"/>
      <c r="HAL3" s="159"/>
      <c r="HAM3" s="159"/>
      <c r="HAN3" s="159"/>
      <c r="HAO3" s="159"/>
      <c r="HAP3" s="159"/>
      <c r="HAQ3" s="159"/>
      <c r="HAR3" s="159"/>
      <c r="HAS3" s="159"/>
      <c r="HAT3" s="159"/>
      <c r="HAU3" s="159"/>
      <c r="HAV3" s="159"/>
      <c r="HAW3" s="159"/>
      <c r="HAX3" s="159"/>
      <c r="HAY3" s="159"/>
      <c r="HAZ3" s="159"/>
      <c r="HBA3" s="159"/>
      <c r="HBB3" s="159"/>
      <c r="HBC3" s="159"/>
      <c r="HBD3" s="159"/>
      <c r="HBE3" s="159"/>
      <c r="HBF3" s="159"/>
      <c r="HBG3" s="159"/>
      <c r="HBH3" s="159"/>
      <c r="HBI3" s="159"/>
      <c r="HBJ3" s="159"/>
      <c r="HBK3" s="159"/>
      <c r="HBL3" s="159"/>
      <c r="HBM3" s="159"/>
      <c r="HBN3" s="159"/>
      <c r="HBO3" s="159"/>
      <c r="HBP3" s="159"/>
      <c r="HBQ3" s="159"/>
      <c r="HBR3" s="159"/>
      <c r="HBS3" s="159"/>
      <c r="HBT3" s="159"/>
      <c r="HBU3" s="159"/>
      <c r="HBV3" s="159"/>
      <c r="HBW3" s="159"/>
      <c r="HBX3" s="159"/>
      <c r="HBY3" s="159"/>
      <c r="HBZ3" s="159"/>
      <c r="HCA3" s="159"/>
      <c r="HCB3" s="159"/>
      <c r="HCC3" s="159"/>
      <c r="HCD3" s="159"/>
      <c r="HCE3" s="159"/>
      <c r="HCF3" s="159"/>
      <c r="HCG3" s="159"/>
      <c r="HCH3" s="159"/>
      <c r="HCI3" s="159"/>
      <c r="HCJ3" s="159"/>
      <c r="HCK3" s="159"/>
      <c r="HCL3" s="159"/>
      <c r="HCM3" s="159"/>
      <c r="HCN3" s="159"/>
      <c r="HCO3" s="159"/>
      <c r="HCP3" s="159"/>
      <c r="HCQ3" s="159"/>
      <c r="HCR3" s="159"/>
      <c r="HCS3" s="159"/>
      <c r="HCT3" s="159"/>
      <c r="HCU3" s="159"/>
      <c r="HCV3" s="159"/>
      <c r="HCW3" s="159"/>
      <c r="HCX3" s="159"/>
      <c r="HCY3" s="159"/>
      <c r="HCZ3" s="159"/>
      <c r="HDA3" s="159"/>
      <c r="HDB3" s="159"/>
      <c r="HDC3" s="159"/>
      <c r="HDD3" s="159"/>
      <c r="HDE3" s="159"/>
      <c r="HDF3" s="159"/>
      <c r="HDG3" s="159"/>
      <c r="HDH3" s="159"/>
      <c r="HDI3" s="159"/>
      <c r="HDJ3" s="159"/>
      <c r="HDK3" s="159"/>
      <c r="HDL3" s="159"/>
      <c r="HDM3" s="159"/>
      <c r="HDN3" s="159"/>
      <c r="HDO3" s="159"/>
      <c r="HDP3" s="159"/>
      <c r="HDQ3" s="159"/>
      <c r="HDR3" s="159"/>
      <c r="HDS3" s="159"/>
      <c r="HDT3" s="159"/>
      <c r="HDU3" s="159"/>
      <c r="HDV3" s="159"/>
      <c r="HDW3" s="159"/>
      <c r="HDX3" s="159"/>
      <c r="HDY3" s="159"/>
      <c r="HDZ3" s="159"/>
      <c r="HEA3" s="159"/>
      <c r="HEB3" s="159"/>
      <c r="HEC3" s="159"/>
      <c r="HED3" s="159"/>
      <c r="HEE3" s="159"/>
      <c r="HEF3" s="159"/>
      <c r="HEG3" s="159"/>
      <c r="HEH3" s="159"/>
      <c r="HEI3" s="159"/>
      <c r="HEJ3" s="159"/>
      <c r="HEK3" s="159"/>
      <c r="HEL3" s="159"/>
      <c r="HEM3" s="159"/>
      <c r="HEN3" s="159"/>
      <c r="HEO3" s="159"/>
      <c r="HEP3" s="159"/>
      <c r="HEQ3" s="159"/>
      <c r="HER3" s="159"/>
      <c r="HES3" s="159"/>
      <c r="HET3" s="159"/>
      <c r="HEU3" s="159"/>
      <c r="HEV3" s="159"/>
      <c r="HEW3" s="159"/>
      <c r="HEX3" s="159"/>
      <c r="HEY3" s="159"/>
      <c r="HEZ3" s="159"/>
      <c r="HFA3" s="159"/>
      <c r="HFB3" s="159"/>
      <c r="HFC3" s="159"/>
      <c r="HFD3" s="159"/>
      <c r="HFE3" s="159"/>
      <c r="HFF3" s="159"/>
      <c r="HFG3" s="159"/>
      <c r="HFH3" s="159"/>
      <c r="HFI3" s="159"/>
      <c r="HFJ3" s="159"/>
      <c r="HFK3" s="159"/>
      <c r="HFL3" s="159"/>
      <c r="HFM3" s="159"/>
      <c r="HFN3" s="159"/>
      <c r="HFO3" s="159"/>
      <c r="HFP3" s="159"/>
      <c r="HFQ3" s="159"/>
      <c r="HFR3" s="159"/>
      <c r="HFS3" s="159"/>
      <c r="HFT3" s="159"/>
      <c r="HFU3" s="159"/>
      <c r="HFV3" s="159"/>
      <c r="HFW3" s="159"/>
      <c r="HFX3" s="159"/>
      <c r="HFY3" s="159"/>
      <c r="HFZ3" s="159"/>
      <c r="HGA3" s="159"/>
      <c r="HGB3" s="159"/>
      <c r="HGC3" s="159"/>
      <c r="HGD3" s="159"/>
      <c r="HGE3" s="159"/>
      <c r="HGF3" s="159"/>
      <c r="HGG3" s="159"/>
      <c r="HGH3" s="159"/>
      <c r="HGI3" s="159"/>
      <c r="HGJ3" s="159"/>
      <c r="HGK3" s="159"/>
      <c r="HGL3" s="159"/>
      <c r="HGM3" s="159"/>
      <c r="HGN3" s="159"/>
      <c r="HGO3" s="159"/>
      <c r="HGP3" s="159"/>
      <c r="HGQ3" s="159"/>
      <c r="HGR3" s="159"/>
      <c r="HGS3" s="159"/>
      <c r="HGT3" s="159"/>
      <c r="HGU3" s="159"/>
      <c r="HGV3" s="159"/>
      <c r="HGW3" s="159"/>
      <c r="HGX3" s="159"/>
      <c r="HGY3" s="159"/>
      <c r="HGZ3" s="159"/>
      <c r="HHA3" s="159"/>
      <c r="HHB3" s="159"/>
      <c r="HHC3" s="159"/>
      <c r="HHD3" s="159"/>
      <c r="HHE3" s="159"/>
      <c r="HHF3" s="159"/>
      <c r="HHG3" s="159"/>
      <c r="HHH3" s="159"/>
      <c r="HHI3" s="159"/>
      <c r="HHJ3" s="159"/>
      <c r="HHK3" s="159"/>
      <c r="HHL3" s="159"/>
      <c r="HHM3" s="159"/>
      <c r="HHN3" s="159"/>
      <c r="HHO3" s="159"/>
      <c r="HHP3" s="159"/>
      <c r="HHQ3" s="159"/>
      <c r="HHR3" s="159"/>
      <c r="HHS3" s="159"/>
      <c r="HHT3" s="159"/>
      <c r="HHU3" s="159"/>
      <c r="HHV3" s="159"/>
      <c r="HHW3" s="159"/>
      <c r="HHX3" s="159"/>
      <c r="HHY3" s="159"/>
      <c r="HHZ3" s="159"/>
      <c r="HIA3" s="159"/>
      <c r="HIB3" s="159"/>
      <c r="HIC3" s="159"/>
      <c r="HID3" s="159"/>
      <c r="HIE3" s="159"/>
      <c r="HIF3" s="159"/>
      <c r="HIG3" s="159"/>
      <c r="HIH3" s="159"/>
      <c r="HII3" s="159"/>
      <c r="HIJ3" s="159"/>
      <c r="HIK3" s="159"/>
      <c r="HIL3" s="159"/>
      <c r="HIM3" s="159"/>
      <c r="HIN3" s="159"/>
      <c r="HIO3" s="159"/>
      <c r="HIP3" s="159"/>
      <c r="HIQ3" s="159"/>
      <c r="HIR3" s="159"/>
      <c r="HIS3" s="159"/>
      <c r="HIT3" s="159"/>
      <c r="HIU3" s="159"/>
      <c r="HIV3" s="159"/>
      <c r="HIW3" s="159"/>
      <c r="HIX3" s="159"/>
      <c r="HIY3" s="159"/>
      <c r="HIZ3" s="159"/>
      <c r="HJA3" s="159"/>
      <c r="HJB3" s="159"/>
      <c r="HJC3" s="159"/>
      <c r="HJD3" s="159"/>
      <c r="HJE3" s="159"/>
      <c r="HJF3" s="159"/>
      <c r="HJG3" s="159"/>
      <c r="HJH3" s="159"/>
      <c r="HJI3" s="159"/>
      <c r="HJJ3" s="159"/>
      <c r="HJK3" s="159"/>
      <c r="HJL3" s="159"/>
      <c r="HJM3" s="159"/>
      <c r="HJN3" s="159"/>
      <c r="HJO3" s="159"/>
      <c r="HJP3" s="159"/>
      <c r="HJQ3" s="159"/>
      <c r="HJR3" s="159"/>
      <c r="HJS3" s="159"/>
      <c r="HJT3" s="159"/>
      <c r="HJU3" s="159"/>
      <c r="HJV3" s="159"/>
      <c r="HJW3" s="159"/>
      <c r="HJX3" s="159"/>
      <c r="HJY3" s="159"/>
      <c r="HJZ3" s="159"/>
      <c r="HKA3" s="159"/>
      <c r="HKB3" s="159"/>
      <c r="HKC3" s="159"/>
      <c r="HKD3" s="159"/>
      <c r="HKE3" s="159"/>
      <c r="HKF3" s="159"/>
      <c r="HKG3" s="159"/>
      <c r="HKH3" s="159"/>
      <c r="HKI3" s="159"/>
      <c r="HKJ3" s="159"/>
      <c r="HKK3" s="159"/>
      <c r="HKL3" s="159"/>
      <c r="HKM3" s="159"/>
      <c r="HKN3" s="159"/>
      <c r="HKO3" s="159"/>
      <c r="HKP3" s="159"/>
      <c r="HKQ3" s="159"/>
      <c r="HKR3" s="159"/>
      <c r="HKS3" s="159"/>
      <c r="HKT3" s="159"/>
      <c r="HKU3" s="159"/>
      <c r="HKV3" s="159"/>
      <c r="HKW3" s="159"/>
      <c r="HKX3" s="159"/>
      <c r="HKY3" s="159"/>
      <c r="HKZ3" s="159"/>
      <c r="HLA3" s="159"/>
      <c r="HLB3" s="159"/>
      <c r="HLC3" s="159"/>
      <c r="HLD3" s="159"/>
      <c r="HLE3" s="159"/>
      <c r="HLF3" s="159"/>
      <c r="HLG3" s="159"/>
      <c r="HLH3" s="159"/>
      <c r="HLI3" s="159"/>
      <c r="HLJ3" s="159"/>
      <c r="HLK3" s="159"/>
      <c r="HLL3" s="159"/>
      <c r="HLM3" s="159"/>
      <c r="HLN3" s="159"/>
      <c r="HLO3" s="159"/>
      <c r="HLP3" s="159"/>
      <c r="HLQ3" s="159"/>
      <c r="HLR3" s="159"/>
      <c r="HLS3" s="159"/>
      <c r="HLT3" s="159"/>
      <c r="HLU3" s="159"/>
      <c r="HLV3" s="159"/>
      <c r="HLW3" s="159"/>
      <c r="HLX3" s="159"/>
      <c r="HLY3" s="159"/>
      <c r="HLZ3" s="159"/>
      <c r="HMA3" s="159"/>
      <c r="HMB3" s="159"/>
      <c r="HMC3" s="159"/>
      <c r="HMD3" s="159"/>
      <c r="HME3" s="159"/>
      <c r="HMF3" s="159"/>
      <c r="HMG3" s="159"/>
      <c r="HMH3" s="159"/>
      <c r="HMI3" s="159"/>
      <c r="HMJ3" s="159"/>
      <c r="HMK3" s="159"/>
      <c r="HML3" s="159"/>
      <c r="HMM3" s="159"/>
      <c r="HMN3" s="159"/>
      <c r="HMO3" s="159"/>
      <c r="HMP3" s="159"/>
      <c r="HMQ3" s="159"/>
      <c r="HMR3" s="159"/>
      <c r="HMS3" s="159"/>
      <c r="HMT3" s="159"/>
      <c r="HMU3" s="159"/>
      <c r="HMV3" s="159"/>
      <c r="HMW3" s="159"/>
      <c r="HMX3" s="159"/>
      <c r="HMY3" s="159"/>
      <c r="HMZ3" s="159"/>
      <c r="HNA3" s="159"/>
      <c r="HNB3" s="159"/>
      <c r="HNC3" s="159"/>
      <c r="HND3" s="159"/>
      <c r="HNE3" s="159"/>
      <c r="HNF3" s="159"/>
      <c r="HNG3" s="159"/>
      <c r="HNH3" s="159"/>
      <c r="HNI3" s="159"/>
      <c r="HNJ3" s="159"/>
      <c r="HNK3" s="159"/>
      <c r="HNL3" s="159"/>
      <c r="HNM3" s="159"/>
      <c r="HNN3" s="159"/>
      <c r="HNO3" s="159"/>
      <c r="HNP3" s="159"/>
      <c r="HNQ3" s="159"/>
      <c r="HNR3" s="159"/>
      <c r="HNS3" s="159"/>
      <c r="HNT3" s="159"/>
      <c r="HNU3" s="159"/>
      <c r="HNV3" s="159"/>
      <c r="HNW3" s="159"/>
      <c r="HNX3" s="159"/>
      <c r="HNY3" s="159"/>
      <c r="HNZ3" s="159"/>
      <c r="HOA3" s="159"/>
      <c r="HOB3" s="159"/>
      <c r="HOC3" s="159"/>
      <c r="HOD3" s="159"/>
      <c r="HOE3" s="159"/>
      <c r="HOF3" s="159"/>
      <c r="HOG3" s="159"/>
      <c r="HOH3" s="159"/>
      <c r="HOI3" s="159"/>
      <c r="HOJ3" s="159"/>
      <c r="HOK3" s="159"/>
      <c r="HOL3" s="159"/>
      <c r="HOM3" s="159"/>
      <c r="HON3" s="159"/>
      <c r="HOO3" s="159"/>
      <c r="HOP3" s="159"/>
      <c r="HOQ3" s="159"/>
      <c r="HOR3" s="159"/>
      <c r="HOS3" s="159"/>
      <c r="HOT3" s="159"/>
      <c r="HOU3" s="159"/>
      <c r="HOV3" s="159"/>
      <c r="HOW3" s="159"/>
      <c r="HOX3" s="159"/>
      <c r="HOY3" s="159"/>
      <c r="HOZ3" s="159"/>
      <c r="HPA3" s="159"/>
      <c r="HPB3" s="159"/>
      <c r="HPC3" s="159"/>
      <c r="HPD3" s="159"/>
      <c r="HPE3" s="159"/>
      <c r="HPF3" s="159"/>
      <c r="HPG3" s="159"/>
      <c r="HPH3" s="159"/>
      <c r="HPI3" s="159"/>
      <c r="HPJ3" s="159"/>
      <c r="HPK3" s="159"/>
      <c r="HPL3" s="159"/>
      <c r="HPM3" s="159"/>
      <c r="HPN3" s="159"/>
      <c r="HPO3" s="159"/>
      <c r="HPP3" s="159"/>
      <c r="HPQ3" s="159"/>
      <c r="HPR3" s="159"/>
      <c r="HPS3" s="159"/>
      <c r="HPT3" s="159"/>
      <c r="HPU3" s="159"/>
      <c r="HPV3" s="159"/>
      <c r="HPW3" s="159"/>
      <c r="HPX3" s="159"/>
      <c r="HPY3" s="159"/>
      <c r="HPZ3" s="159"/>
      <c r="HQA3" s="159"/>
      <c r="HQB3" s="159"/>
      <c r="HQC3" s="159"/>
      <c r="HQD3" s="159"/>
      <c r="HQE3" s="159"/>
      <c r="HQF3" s="159"/>
      <c r="HQG3" s="159"/>
      <c r="HQH3" s="159"/>
      <c r="HQI3" s="159"/>
      <c r="HQJ3" s="159"/>
      <c r="HQK3" s="159"/>
      <c r="HQL3" s="159"/>
      <c r="HQM3" s="159"/>
      <c r="HQN3" s="159"/>
      <c r="HQO3" s="159"/>
      <c r="HQP3" s="159"/>
      <c r="HQQ3" s="159"/>
      <c r="HQR3" s="159"/>
      <c r="HQS3" s="159"/>
      <c r="HQT3" s="159"/>
      <c r="HQU3" s="159"/>
      <c r="HQV3" s="159"/>
      <c r="HQW3" s="159"/>
      <c r="HQX3" s="159"/>
      <c r="HQY3" s="159"/>
      <c r="HQZ3" s="159"/>
      <c r="HRA3" s="159"/>
      <c r="HRB3" s="159"/>
      <c r="HRC3" s="159"/>
      <c r="HRD3" s="159"/>
      <c r="HRE3" s="159"/>
      <c r="HRF3" s="159"/>
      <c r="HRG3" s="159"/>
      <c r="HRH3" s="159"/>
      <c r="HRI3" s="159"/>
      <c r="HRJ3" s="159"/>
      <c r="HRK3" s="159"/>
      <c r="HRL3" s="159"/>
      <c r="HRM3" s="159"/>
      <c r="HRN3" s="159"/>
      <c r="HRO3" s="159"/>
      <c r="HRP3" s="159"/>
      <c r="HRQ3" s="159"/>
      <c r="HRR3" s="159"/>
      <c r="HRS3" s="159"/>
      <c r="HRT3" s="159"/>
      <c r="HRU3" s="159"/>
      <c r="HRV3" s="159"/>
      <c r="HRW3" s="159"/>
      <c r="HRX3" s="159"/>
      <c r="HRY3" s="159"/>
      <c r="HRZ3" s="159"/>
      <c r="HSA3" s="159"/>
      <c r="HSB3" s="159"/>
      <c r="HSC3" s="159"/>
      <c r="HSD3" s="159"/>
      <c r="HSE3" s="159"/>
      <c r="HSF3" s="159"/>
      <c r="HSG3" s="159"/>
      <c r="HSH3" s="159"/>
      <c r="HSI3" s="159"/>
      <c r="HSJ3" s="159"/>
      <c r="HSK3" s="159"/>
      <c r="HSL3" s="159"/>
      <c r="HSM3" s="159"/>
      <c r="HSN3" s="159"/>
      <c r="HSO3" s="159"/>
      <c r="HSP3" s="159"/>
      <c r="HSQ3" s="159"/>
      <c r="HSR3" s="159"/>
      <c r="HSS3" s="159"/>
      <c r="HST3" s="159"/>
      <c r="HSU3" s="159"/>
      <c r="HSV3" s="159"/>
      <c r="HSW3" s="159"/>
      <c r="HSX3" s="159"/>
      <c r="HSY3" s="159"/>
      <c r="HSZ3" s="159"/>
      <c r="HTA3" s="159"/>
      <c r="HTB3" s="159"/>
      <c r="HTC3" s="159"/>
      <c r="HTD3" s="159"/>
      <c r="HTE3" s="159"/>
      <c r="HTF3" s="159"/>
      <c r="HTG3" s="159"/>
      <c r="HTH3" s="159"/>
      <c r="HTI3" s="159"/>
      <c r="HTJ3" s="159"/>
      <c r="HTK3" s="159"/>
      <c r="HTL3" s="159"/>
      <c r="HTM3" s="159"/>
      <c r="HTN3" s="159"/>
      <c r="HTO3" s="159"/>
      <c r="HTP3" s="159"/>
      <c r="HTQ3" s="159"/>
      <c r="HTR3" s="159"/>
      <c r="HTS3" s="159"/>
      <c r="HTT3" s="159"/>
      <c r="HTU3" s="159"/>
      <c r="HTV3" s="159"/>
      <c r="HTW3" s="159"/>
      <c r="HTX3" s="159"/>
      <c r="HTY3" s="159"/>
      <c r="HTZ3" s="159"/>
      <c r="HUA3" s="159"/>
      <c r="HUB3" s="159"/>
      <c r="HUC3" s="159"/>
      <c r="HUD3" s="159"/>
      <c r="HUE3" s="159"/>
      <c r="HUF3" s="159"/>
      <c r="HUG3" s="159"/>
      <c r="HUH3" s="159"/>
      <c r="HUI3" s="159"/>
      <c r="HUJ3" s="159"/>
      <c r="HUK3" s="159"/>
      <c r="HUL3" s="159"/>
      <c r="HUM3" s="159"/>
      <c r="HUN3" s="159"/>
      <c r="HUO3" s="159"/>
      <c r="HUP3" s="159"/>
      <c r="HUQ3" s="159"/>
      <c r="HUR3" s="159"/>
      <c r="HUS3" s="159"/>
      <c r="HUT3" s="159"/>
      <c r="HUU3" s="159"/>
      <c r="HUV3" s="159"/>
      <c r="HUW3" s="159"/>
      <c r="HUX3" s="159"/>
      <c r="HUY3" s="159"/>
      <c r="HUZ3" s="159"/>
      <c r="HVA3" s="159"/>
      <c r="HVB3" s="159"/>
      <c r="HVC3" s="159"/>
      <c r="HVD3" s="159"/>
      <c r="HVE3" s="159"/>
      <c r="HVF3" s="159"/>
      <c r="HVG3" s="159"/>
      <c r="HVH3" s="159"/>
      <c r="HVI3" s="159"/>
      <c r="HVJ3" s="159"/>
      <c r="HVK3" s="159"/>
      <c r="HVL3" s="159"/>
      <c r="HVM3" s="159"/>
      <c r="HVN3" s="159"/>
      <c r="HVO3" s="159"/>
      <c r="HVP3" s="159"/>
      <c r="HVQ3" s="159"/>
      <c r="HVR3" s="159"/>
      <c r="HVS3" s="159"/>
      <c r="HVT3" s="159"/>
      <c r="HVU3" s="159"/>
      <c r="HVV3" s="159"/>
      <c r="HVW3" s="159"/>
      <c r="HVX3" s="159"/>
      <c r="HVY3" s="159"/>
      <c r="HVZ3" s="159"/>
      <c r="HWA3" s="159"/>
      <c r="HWB3" s="159"/>
      <c r="HWC3" s="159"/>
      <c r="HWD3" s="159"/>
      <c r="HWE3" s="159"/>
      <c r="HWF3" s="159"/>
      <c r="HWG3" s="159"/>
      <c r="HWH3" s="159"/>
      <c r="HWI3" s="159"/>
      <c r="HWJ3" s="159"/>
      <c r="HWK3" s="159"/>
      <c r="HWL3" s="159"/>
      <c r="HWM3" s="159"/>
      <c r="HWN3" s="159"/>
      <c r="HWO3" s="159"/>
      <c r="HWP3" s="159"/>
      <c r="HWQ3" s="159"/>
      <c r="HWR3" s="159"/>
      <c r="HWS3" s="159"/>
      <c r="HWT3" s="159"/>
      <c r="HWU3" s="159"/>
      <c r="HWV3" s="159"/>
      <c r="HWW3" s="159"/>
      <c r="HWX3" s="159"/>
      <c r="HWY3" s="159"/>
      <c r="HWZ3" s="159"/>
      <c r="HXA3" s="159"/>
      <c r="HXB3" s="159"/>
      <c r="HXC3" s="159"/>
      <c r="HXD3" s="159"/>
      <c r="HXE3" s="159"/>
      <c r="HXF3" s="159"/>
      <c r="HXG3" s="159"/>
      <c r="HXH3" s="159"/>
      <c r="HXI3" s="159"/>
      <c r="HXJ3" s="159"/>
      <c r="HXK3" s="159"/>
      <c r="HXL3" s="159"/>
      <c r="HXM3" s="159"/>
      <c r="HXN3" s="159"/>
      <c r="HXO3" s="159"/>
      <c r="HXP3" s="159"/>
      <c r="HXQ3" s="159"/>
      <c r="HXR3" s="159"/>
      <c r="HXS3" s="159"/>
      <c r="HXT3" s="159"/>
      <c r="HXU3" s="159"/>
      <c r="HXV3" s="159"/>
      <c r="HXW3" s="159"/>
      <c r="HXX3" s="159"/>
      <c r="HXY3" s="159"/>
      <c r="HXZ3" s="159"/>
      <c r="HYA3" s="159"/>
      <c r="HYB3" s="159"/>
      <c r="HYC3" s="159"/>
      <c r="HYD3" s="159"/>
      <c r="HYE3" s="159"/>
      <c r="HYF3" s="159"/>
      <c r="HYG3" s="159"/>
      <c r="HYH3" s="159"/>
      <c r="HYI3" s="159"/>
      <c r="HYJ3" s="159"/>
      <c r="HYK3" s="159"/>
      <c r="HYL3" s="159"/>
      <c r="HYM3" s="159"/>
      <c r="HYN3" s="159"/>
      <c r="HYO3" s="159"/>
      <c r="HYP3" s="159"/>
      <c r="HYQ3" s="159"/>
      <c r="HYR3" s="159"/>
      <c r="HYS3" s="159"/>
      <c r="HYT3" s="159"/>
      <c r="HYU3" s="159"/>
      <c r="HYV3" s="159"/>
      <c r="HYW3" s="159"/>
      <c r="HYX3" s="159"/>
      <c r="HYY3" s="159"/>
      <c r="HYZ3" s="159"/>
      <c r="HZA3" s="159"/>
      <c r="HZB3" s="159"/>
      <c r="HZC3" s="159"/>
      <c r="HZD3" s="159"/>
      <c r="HZE3" s="159"/>
      <c r="HZF3" s="159"/>
      <c r="HZG3" s="159"/>
      <c r="HZH3" s="159"/>
      <c r="HZI3" s="159"/>
      <c r="HZJ3" s="159"/>
      <c r="HZK3" s="159"/>
      <c r="HZL3" s="159"/>
      <c r="HZM3" s="159"/>
      <c r="HZN3" s="159"/>
      <c r="HZO3" s="159"/>
      <c r="HZP3" s="159"/>
      <c r="HZQ3" s="159"/>
      <c r="HZR3" s="159"/>
      <c r="HZS3" s="159"/>
      <c r="HZT3" s="159"/>
      <c r="HZU3" s="159"/>
      <c r="HZV3" s="159"/>
      <c r="HZW3" s="159"/>
      <c r="HZX3" s="159"/>
      <c r="HZY3" s="159"/>
      <c r="HZZ3" s="159"/>
      <c r="IAA3" s="159"/>
      <c r="IAB3" s="159"/>
      <c r="IAC3" s="159"/>
      <c r="IAD3" s="159"/>
      <c r="IAE3" s="159"/>
      <c r="IAF3" s="159"/>
      <c r="IAG3" s="159"/>
      <c r="IAH3" s="159"/>
      <c r="IAI3" s="159"/>
      <c r="IAJ3" s="159"/>
      <c r="IAK3" s="159"/>
      <c r="IAL3" s="159"/>
      <c r="IAM3" s="159"/>
      <c r="IAN3" s="159"/>
      <c r="IAO3" s="159"/>
      <c r="IAP3" s="159"/>
      <c r="IAQ3" s="159"/>
      <c r="IAR3" s="159"/>
      <c r="IAS3" s="159"/>
      <c r="IAT3" s="159"/>
      <c r="IAU3" s="159"/>
      <c r="IAV3" s="159"/>
      <c r="IAW3" s="159"/>
      <c r="IAX3" s="159"/>
      <c r="IAY3" s="159"/>
      <c r="IAZ3" s="159"/>
      <c r="IBA3" s="159"/>
      <c r="IBB3" s="159"/>
      <c r="IBC3" s="159"/>
      <c r="IBD3" s="159"/>
      <c r="IBE3" s="159"/>
      <c r="IBF3" s="159"/>
      <c r="IBG3" s="159"/>
      <c r="IBH3" s="159"/>
      <c r="IBI3" s="159"/>
      <c r="IBJ3" s="159"/>
      <c r="IBK3" s="159"/>
      <c r="IBL3" s="159"/>
      <c r="IBM3" s="159"/>
      <c r="IBN3" s="159"/>
      <c r="IBO3" s="159"/>
      <c r="IBP3" s="159"/>
      <c r="IBQ3" s="159"/>
      <c r="IBR3" s="159"/>
      <c r="IBS3" s="159"/>
      <c r="IBT3" s="159"/>
      <c r="IBU3" s="159"/>
      <c r="IBV3" s="159"/>
      <c r="IBW3" s="159"/>
      <c r="IBX3" s="159"/>
      <c r="IBY3" s="159"/>
      <c r="IBZ3" s="159"/>
      <c r="ICA3" s="159"/>
      <c r="ICB3" s="159"/>
      <c r="ICC3" s="159"/>
      <c r="ICD3" s="159"/>
      <c r="ICE3" s="159"/>
      <c r="ICF3" s="159"/>
      <c r="ICG3" s="159"/>
      <c r="ICH3" s="159"/>
      <c r="ICI3" s="159"/>
      <c r="ICJ3" s="159"/>
      <c r="ICK3" s="159"/>
      <c r="ICL3" s="159"/>
      <c r="ICM3" s="159"/>
      <c r="ICN3" s="159"/>
      <c r="ICO3" s="159"/>
      <c r="ICP3" s="159"/>
      <c r="ICQ3" s="159"/>
      <c r="ICR3" s="159"/>
      <c r="ICS3" s="159"/>
      <c r="ICT3" s="159"/>
      <c r="ICU3" s="159"/>
      <c r="ICV3" s="159"/>
      <c r="ICW3" s="159"/>
      <c r="ICX3" s="159"/>
      <c r="ICY3" s="159"/>
      <c r="ICZ3" s="159"/>
      <c r="IDA3" s="159"/>
      <c r="IDB3" s="159"/>
      <c r="IDC3" s="159"/>
      <c r="IDD3" s="159"/>
      <c r="IDE3" s="159"/>
      <c r="IDF3" s="159"/>
      <c r="IDG3" s="159"/>
      <c r="IDH3" s="159"/>
      <c r="IDI3" s="159"/>
      <c r="IDJ3" s="159"/>
      <c r="IDK3" s="159"/>
      <c r="IDL3" s="159"/>
      <c r="IDM3" s="159"/>
      <c r="IDN3" s="159"/>
      <c r="IDO3" s="159"/>
      <c r="IDP3" s="159"/>
      <c r="IDQ3" s="159"/>
      <c r="IDR3" s="159"/>
      <c r="IDS3" s="159"/>
      <c r="IDT3" s="159"/>
      <c r="IDU3" s="159"/>
      <c r="IDV3" s="159"/>
      <c r="IDW3" s="159"/>
      <c r="IDX3" s="159"/>
      <c r="IDY3" s="159"/>
      <c r="IDZ3" s="159"/>
      <c r="IEA3" s="159"/>
      <c r="IEB3" s="159"/>
      <c r="IEC3" s="159"/>
      <c r="IED3" s="159"/>
      <c r="IEE3" s="159"/>
      <c r="IEF3" s="159"/>
      <c r="IEG3" s="159"/>
      <c r="IEH3" s="159"/>
      <c r="IEI3" s="159"/>
      <c r="IEJ3" s="159"/>
      <c r="IEK3" s="159"/>
      <c r="IEL3" s="159"/>
      <c r="IEM3" s="159"/>
      <c r="IEN3" s="159"/>
      <c r="IEO3" s="159"/>
      <c r="IEP3" s="159"/>
      <c r="IEQ3" s="159"/>
      <c r="IER3" s="159"/>
      <c r="IES3" s="159"/>
      <c r="IET3" s="159"/>
      <c r="IEU3" s="159"/>
      <c r="IEV3" s="159"/>
      <c r="IEW3" s="159"/>
      <c r="IEX3" s="159"/>
      <c r="IEY3" s="159"/>
      <c r="IEZ3" s="159"/>
      <c r="IFA3" s="159"/>
      <c r="IFB3" s="159"/>
      <c r="IFC3" s="159"/>
      <c r="IFD3" s="159"/>
      <c r="IFE3" s="159"/>
      <c r="IFF3" s="159"/>
      <c r="IFG3" s="159"/>
      <c r="IFH3" s="159"/>
      <c r="IFI3" s="159"/>
      <c r="IFJ3" s="159"/>
      <c r="IFK3" s="159"/>
      <c r="IFL3" s="159"/>
      <c r="IFM3" s="159"/>
      <c r="IFN3" s="159"/>
      <c r="IFO3" s="159"/>
      <c r="IFP3" s="159"/>
      <c r="IFQ3" s="159"/>
      <c r="IFR3" s="159"/>
      <c r="IFS3" s="159"/>
      <c r="IFT3" s="159"/>
      <c r="IFU3" s="159"/>
      <c r="IFV3" s="159"/>
      <c r="IFW3" s="159"/>
      <c r="IFX3" s="159"/>
      <c r="IFY3" s="159"/>
      <c r="IFZ3" s="159"/>
      <c r="IGA3" s="159"/>
      <c r="IGB3" s="159"/>
      <c r="IGC3" s="159"/>
      <c r="IGD3" s="159"/>
      <c r="IGE3" s="159"/>
      <c r="IGF3" s="159"/>
      <c r="IGG3" s="159"/>
      <c r="IGH3" s="159"/>
      <c r="IGI3" s="159"/>
      <c r="IGJ3" s="159"/>
      <c r="IGK3" s="159"/>
      <c r="IGL3" s="159"/>
      <c r="IGM3" s="159"/>
      <c r="IGN3" s="159"/>
      <c r="IGO3" s="159"/>
      <c r="IGP3" s="159"/>
      <c r="IGQ3" s="159"/>
      <c r="IGR3" s="159"/>
      <c r="IGS3" s="159"/>
      <c r="IGT3" s="159"/>
      <c r="IGU3" s="159"/>
      <c r="IGV3" s="159"/>
      <c r="IGW3" s="159"/>
      <c r="IGX3" s="159"/>
      <c r="IGY3" s="159"/>
      <c r="IGZ3" s="159"/>
      <c r="IHA3" s="159"/>
      <c r="IHB3" s="159"/>
      <c r="IHC3" s="159"/>
      <c r="IHD3" s="159"/>
      <c r="IHE3" s="159"/>
      <c r="IHF3" s="159"/>
      <c r="IHG3" s="159"/>
      <c r="IHH3" s="159"/>
      <c r="IHI3" s="159"/>
      <c r="IHJ3" s="159"/>
      <c r="IHK3" s="159"/>
      <c r="IHL3" s="159"/>
      <c r="IHM3" s="159"/>
      <c r="IHN3" s="159"/>
      <c r="IHO3" s="159"/>
      <c r="IHP3" s="159"/>
      <c r="IHQ3" s="159"/>
      <c r="IHR3" s="159"/>
      <c r="IHS3" s="159"/>
      <c r="IHT3" s="159"/>
      <c r="IHU3" s="159"/>
      <c r="IHV3" s="159"/>
      <c r="IHW3" s="159"/>
      <c r="IHX3" s="159"/>
      <c r="IHY3" s="159"/>
      <c r="IHZ3" s="159"/>
      <c r="IIA3" s="159"/>
      <c r="IIB3" s="159"/>
      <c r="IIC3" s="159"/>
      <c r="IID3" s="159"/>
      <c r="IIE3" s="159"/>
      <c r="IIF3" s="159"/>
      <c r="IIG3" s="159"/>
      <c r="IIH3" s="159"/>
      <c r="III3" s="159"/>
      <c r="IIJ3" s="159"/>
      <c r="IIK3" s="159"/>
      <c r="IIL3" s="159"/>
      <c r="IIM3" s="159"/>
      <c r="IIN3" s="159"/>
      <c r="IIO3" s="159"/>
      <c r="IIP3" s="159"/>
      <c r="IIQ3" s="159"/>
      <c r="IIR3" s="159"/>
      <c r="IIS3" s="159"/>
      <c r="IIT3" s="159"/>
      <c r="IIU3" s="159"/>
      <c r="IIV3" s="159"/>
      <c r="IIW3" s="159"/>
      <c r="IIX3" s="159"/>
      <c r="IIY3" s="159"/>
      <c r="IIZ3" s="159"/>
      <c r="IJA3" s="159"/>
      <c r="IJB3" s="159"/>
      <c r="IJC3" s="159"/>
      <c r="IJD3" s="159"/>
      <c r="IJE3" s="159"/>
      <c r="IJF3" s="159"/>
      <c r="IJG3" s="159"/>
      <c r="IJH3" s="159"/>
      <c r="IJI3" s="159"/>
      <c r="IJJ3" s="159"/>
      <c r="IJK3" s="159"/>
      <c r="IJL3" s="159"/>
      <c r="IJM3" s="159"/>
      <c r="IJN3" s="159"/>
      <c r="IJO3" s="159"/>
      <c r="IJP3" s="159"/>
      <c r="IJQ3" s="159"/>
      <c r="IJR3" s="159"/>
      <c r="IJS3" s="159"/>
      <c r="IJT3" s="159"/>
      <c r="IJU3" s="159"/>
      <c r="IJV3" s="159"/>
      <c r="IJW3" s="159"/>
      <c r="IJX3" s="159"/>
      <c r="IJY3" s="159"/>
      <c r="IJZ3" s="159"/>
      <c r="IKA3" s="159"/>
      <c r="IKB3" s="159"/>
      <c r="IKC3" s="159"/>
      <c r="IKD3" s="159"/>
      <c r="IKE3" s="159"/>
      <c r="IKF3" s="159"/>
      <c r="IKG3" s="159"/>
      <c r="IKH3" s="159"/>
      <c r="IKI3" s="159"/>
      <c r="IKJ3" s="159"/>
      <c r="IKK3" s="159"/>
      <c r="IKL3" s="159"/>
      <c r="IKM3" s="159"/>
      <c r="IKN3" s="159"/>
      <c r="IKO3" s="159"/>
      <c r="IKP3" s="159"/>
      <c r="IKQ3" s="159"/>
      <c r="IKR3" s="159"/>
      <c r="IKS3" s="159"/>
      <c r="IKT3" s="159"/>
      <c r="IKU3" s="159"/>
      <c r="IKV3" s="159"/>
      <c r="IKW3" s="159"/>
      <c r="IKX3" s="159"/>
      <c r="IKY3" s="159"/>
      <c r="IKZ3" s="159"/>
      <c r="ILA3" s="159"/>
      <c r="ILB3" s="159"/>
      <c r="ILC3" s="159"/>
      <c r="ILD3" s="159"/>
      <c r="ILE3" s="159"/>
      <c r="ILF3" s="159"/>
      <c r="ILG3" s="159"/>
      <c r="ILH3" s="159"/>
      <c r="ILI3" s="159"/>
      <c r="ILJ3" s="159"/>
      <c r="ILK3" s="159"/>
      <c r="ILL3" s="159"/>
      <c r="ILM3" s="159"/>
      <c r="ILN3" s="159"/>
      <c r="ILO3" s="159"/>
      <c r="ILP3" s="159"/>
      <c r="ILQ3" s="159"/>
      <c r="ILR3" s="159"/>
      <c r="ILS3" s="159"/>
      <c r="ILT3" s="159"/>
      <c r="ILU3" s="159"/>
      <c r="ILV3" s="159"/>
      <c r="ILW3" s="159"/>
      <c r="ILX3" s="159"/>
      <c r="ILY3" s="159"/>
      <c r="ILZ3" s="159"/>
      <c r="IMA3" s="159"/>
      <c r="IMB3" s="159"/>
      <c r="IMC3" s="159"/>
      <c r="IMD3" s="159"/>
      <c r="IME3" s="159"/>
      <c r="IMF3" s="159"/>
      <c r="IMG3" s="159"/>
      <c r="IMH3" s="159"/>
      <c r="IMI3" s="159"/>
      <c r="IMJ3" s="159"/>
      <c r="IMK3" s="159"/>
      <c r="IML3" s="159"/>
      <c r="IMM3" s="159"/>
      <c r="IMN3" s="159"/>
      <c r="IMO3" s="159"/>
      <c r="IMP3" s="159"/>
      <c r="IMQ3" s="159"/>
      <c r="IMR3" s="159"/>
      <c r="IMS3" s="159"/>
      <c r="IMT3" s="159"/>
      <c r="IMU3" s="159"/>
      <c r="IMV3" s="159"/>
      <c r="IMW3" s="159"/>
      <c r="IMX3" s="159"/>
      <c r="IMY3" s="159"/>
      <c r="IMZ3" s="159"/>
      <c r="INA3" s="159"/>
      <c r="INB3" s="159"/>
      <c r="INC3" s="159"/>
      <c r="IND3" s="159"/>
      <c r="INE3" s="159"/>
      <c r="INF3" s="159"/>
      <c r="ING3" s="159"/>
      <c r="INH3" s="159"/>
      <c r="INI3" s="159"/>
      <c r="INJ3" s="159"/>
      <c r="INK3" s="159"/>
      <c r="INL3" s="159"/>
      <c r="INM3" s="159"/>
      <c r="INN3" s="159"/>
      <c r="INO3" s="159"/>
      <c r="INP3" s="159"/>
      <c r="INQ3" s="159"/>
      <c r="INR3" s="159"/>
      <c r="INS3" s="159"/>
      <c r="INT3" s="159"/>
      <c r="INU3" s="159"/>
      <c r="INV3" s="159"/>
      <c r="INW3" s="159"/>
      <c r="INX3" s="159"/>
      <c r="INY3" s="159"/>
      <c r="INZ3" s="159"/>
      <c r="IOA3" s="159"/>
      <c r="IOB3" s="159"/>
      <c r="IOC3" s="159"/>
      <c r="IOD3" s="159"/>
      <c r="IOE3" s="159"/>
      <c r="IOF3" s="159"/>
      <c r="IOG3" s="159"/>
      <c r="IOH3" s="159"/>
      <c r="IOI3" s="159"/>
      <c r="IOJ3" s="159"/>
      <c r="IOK3" s="159"/>
      <c r="IOL3" s="159"/>
      <c r="IOM3" s="159"/>
      <c r="ION3" s="159"/>
      <c r="IOO3" s="159"/>
      <c r="IOP3" s="159"/>
      <c r="IOQ3" s="159"/>
      <c r="IOR3" s="159"/>
      <c r="IOS3" s="159"/>
      <c r="IOT3" s="159"/>
      <c r="IOU3" s="159"/>
      <c r="IOV3" s="159"/>
      <c r="IOW3" s="159"/>
      <c r="IOX3" s="159"/>
      <c r="IOY3" s="159"/>
      <c r="IOZ3" s="159"/>
      <c r="IPA3" s="159"/>
      <c r="IPB3" s="159"/>
      <c r="IPC3" s="159"/>
      <c r="IPD3" s="159"/>
      <c r="IPE3" s="159"/>
      <c r="IPF3" s="159"/>
      <c r="IPG3" s="159"/>
      <c r="IPH3" s="159"/>
      <c r="IPI3" s="159"/>
      <c r="IPJ3" s="159"/>
      <c r="IPK3" s="159"/>
      <c r="IPL3" s="159"/>
      <c r="IPM3" s="159"/>
      <c r="IPN3" s="159"/>
      <c r="IPO3" s="159"/>
      <c r="IPP3" s="159"/>
      <c r="IPQ3" s="159"/>
      <c r="IPR3" s="159"/>
      <c r="IPS3" s="159"/>
      <c r="IPT3" s="159"/>
      <c r="IPU3" s="159"/>
      <c r="IPV3" s="159"/>
      <c r="IPW3" s="159"/>
      <c r="IPX3" s="159"/>
      <c r="IPY3" s="159"/>
      <c r="IPZ3" s="159"/>
      <c r="IQA3" s="159"/>
      <c r="IQB3" s="159"/>
      <c r="IQC3" s="159"/>
      <c r="IQD3" s="159"/>
      <c r="IQE3" s="159"/>
      <c r="IQF3" s="159"/>
      <c r="IQG3" s="159"/>
      <c r="IQH3" s="159"/>
      <c r="IQI3" s="159"/>
      <c r="IQJ3" s="159"/>
      <c r="IQK3" s="159"/>
      <c r="IQL3" s="159"/>
      <c r="IQM3" s="159"/>
      <c r="IQN3" s="159"/>
      <c r="IQO3" s="159"/>
      <c r="IQP3" s="159"/>
      <c r="IQQ3" s="159"/>
      <c r="IQR3" s="159"/>
      <c r="IQS3" s="159"/>
      <c r="IQT3" s="159"/>
      <c r="IQU3" s="159"/>
      <c r="IQV3" s="159"/>
      <c r="IQW3" s="159"/>
      <c r="IQX3" s="159"/>
      <c r="IQY3" s="159"/>
      <c r="IQZ3" s="159"/>
      <c r="IRA3" s="159"/>
      <c r="IRB3" s="159"/>
      <c r="IRC3" s="159"/>
      <c r="IRD3" s="159"/>
      <c r="IRE3" s="159"/>
      <c r="IRF3" s="159"/>
      <c r="IRG3" s="159"/>
      <c r="IRH3" s="159"/>
      <c r="IRI3" s="159"/>
      <c r="IRJ3" s="159"/>
      <c r="IRK3" s="159"/>
      <c r="IRL3" s="159"/>
      <c r="IRM3" s="159"/>
      <c r="IRN3" s="159"/>
      <c r="IRO3" s="159"/>
      <c r="IRP3" s="159"/>
      <c r="IRQ3" s="159"/>
      <c r="IRR3" s="159"/>
      <c r="IRS3" s="159"/>
      <c r="IRT3" s="159"/>
      <c r="IRU3" s="159"/>
      <c r="IRV3" s="159"/>
      <c r="IRW3" s="159"/>
      <c r="IRX3" s="159"/>
      <c r="IRY3" s="159"/>
      <c r="IRZ3" s="159"/>
      <c r="ISA3" s="159"/>
      <c r="ISB3" s="159"/>
      <c r="ISC3" s="159"/>
      <c r="ISD3" s="159"/>
      <c r="ISE3" s="159"/>
      <c r="ISF3" s="159"/>
      <c r="ISG3" s="159"/>
      <c r="ISH3" s="159"/>
      <c r="ISI3" s="159"/>
      <c r="ISJ3" s="159"/>
      <c r="ISK3" s="159"/>
      <c r="ISL3" s="159"/>
      <c r="ISM3" s="159"/>
      <c r="ISN3" s="159"/>
      <c r="ISO3" s="159"/>
      <c r="ISP3" s="159"/>
      <c r="ISQ3" s="159"/>
      <c r="ISR3" s="159"/>
      <c r="ISS3" s="159"/>
      <c r="IST3" s="159"/>
      <c r="ISU3" s="159"/>
      <c r="ISV3" s="159"/>
      <c r="ISW3" s="159"/>
      <c r="ISX3" s="159"/>
      <c r="ISY3" s="159"/>
      <c r="ISZ3" s="159"/>
      <c r="ITA3" s="159"/>
      <c r="ITB3" s="159"/>
      <c r="ITC3" s="159"/>
      <c r="ITD3" s="159"/>
      <c r="ITE3" s="159"/>
      <c r="ITF3" s="159"/>
      <c r="ITG3" s="159"/>
      <c r="ITH3" s="159"/>
      <c r="ITI3" s="159"/>
      <c r="ITJ3" s="159"/>
      <c r="ITK3" s="159"/>
      <c r="ITL3" s="159"/>
      <c r="ITM3" s="159"/>
      <c r="ITN3" s="159"/>
      <c r="ITO3" s="159"/>
      <c r="ITP3" s="159"/>
      <c r="ITQ3" s="159"/>
      <c r="ITR3" s="159"/>
      <c r="ITS3" s="159"/>
      <c r="ITT3" s="159"/>
      <c r="ITU3" s="159"/>
      <c r="ITV3" s="159"/>
      <c r="ITW3" s="159"/>
      <c r="ITX3" s="159"/>
      <c r="ITY3" s="159"/>
      <c r="ITZ3" s="159"/>
      <c r="IUA3" s="159"/>
      <c r="IUB3" s="159"/>
      <c r="IUC3" s="159"/>
      <c r="IUD3" s="159"/>
      <c r="IUE3" s="159"/>
      <c r="IUF3" s="159"/>
      <c r="IUG3" s="159"/>
      <c r="IUH3" s="159"/>
      <c r="IUI3" s="159"/>
      <c r="IUJ3" s="159"/>
      <c r="IUK3" s="159"/>
      <c r="IUL3" s="159"/>
      <c r="IUM3" s="159"/>
      <c r="IUN3" s="159"/>
      <c r="IUO3" s="159"/>
      <c r="IUP3" s="159"/>
      <c r="IUQ3" s="159"/>
      <c r="IUR3" s="159"/>
      <c r="IUS3" s="159"/>
      <c r="IUT3" s="159"/>
      <c r="IUU3" s="159"/>
      <c r="IUV3" s="159"/>
      <c r="IUW3" s="159"/>
      <c r="IUX3" s="159"/>
      <c r="IUY3" s="159"/>
      <c r="IUZ3" s="159"/>
      <c r="IVA3" s="159"/>
      <c r="IVB3" s="159"/>
      <c r="IVC3" s="159"/>
      <c r="IVD3" s="159"/>
      <c r="IVE3" s="159"/>
      <c r="IVF3" s="159"/>
      <c r="IVG3" s="159"/>
      <c r="IVH3" s="159"/>
      <c r="IVI3" s="159"/>
      <c r="IVJ3" s="159"/>
      <c r="IVK3" s="159"/>
      <c r="IVL3" s="159"/>
      <c r="IVM3" s="159"/>
      <c r="IVN3" s="159"/>
      <c r="IVO3" s="159"/>
      <c r="IVP3" s="159"/>
      <c r="IVQ3" s="159"/>
      <c r="IVR3" s="159"/>
      <c r="IVS3" s="159"/>
      <c r="IVT3" s="159"/>
      <c r="IVU3" s="159"/>
      <c r="IVV3" s="159"/>
      <c r="IVW3" s="159"/>
      <c r="IVX3" s="159"/>
      <c r="IVY3" s="159"/>
      <c r="IVZ3" s="159"/>
      <c r="IWA3" s="159"/>
      <c r="IWB3" s="159"/>
      <c r="IWC3" s="159"/>
      <c r="IWD3" s="159"/>
      <c r="IWE3" s="159"/>
      <c r="IWF3" s="159"/>
      <c r="IWG3" s="159"/>
      <c r="IWH3" s="159"/>
      <c r="IWI3" s="159"/>
      <c r="IWJ3" s="159"/>
      <c r="IWK3" s="159"/>
      <c r="IWL3" s="159"/>
      <c r="IWM3" s="159"/>
      <c r="IWN3" s="159"/>
      <c r="IWO3" s="159"/>
      <c r="IWP3" s="159"/>
      <c r="IWQ3" s="159"/>
      <c r="IWR3" s="159"/>
      <c r="IWS3" s="159"/>
      <c r="IWT3" s="159"/>
      <c r="IWU3" s="159"/>
      <c r="IWV3" s="159"/>
      <c r="IWW3" s="159"/>
      <c r="IWX3" s="159"/>
      <c r="IWY3" s="159"/>
      <c r="IWZ3" s="159"/>
      <c r="IXA3" s="159"/>
      <c r="IXB3" s="159"/>
      <c r="IXC3" s="159"/>
      <c r="IXD3" s="159"/>
      <c r="IXE3" s="159"/>
      <c r="IXF3" s="159"/>
      <c r="IXG3" s="159"/>
      <c r="IXH3" s="159"/>
      <c r="IXI3" s="159"/>
      <c r="IXJ3" s="159"/>
      <c r="IXK3" s="159"/>
      <c r="IXL3" s="159"/>
      <c r="IXM3" s="159"/>
      <c r="IXN3" s="159"/>
      <c r="IXO3" s="159"/>
      <c r="IXP3" s="159"/>
      <c r="IXQ3" s="159"/>
      <c r="IXR3" s="159"/>
      <c r="IXS3" s="159"/>
      <c r="IXT3" s="159"/>
      <c r="IXU3" s="159"/>
      <c r="IXV3" s="159"/>
      <c r="IXW3" s="159"/>
      <c r="IXX3" s="159"/>
      <c r="IXY3" s="159"/>
      <c r="IXZ3" s="159"/>
      <c r="IYA3" s="159"/>
      <c r="IYB3" s="159"/>
      <c r="IYC3" s="159"/>
      <c r="IYD3" s="159"/>
      <c r="IYE3" s="159"/>
      <c r="IYF3" s="159"/>
      <c r="IYG3" s="159"/>
      <c r="IYH3" s="159"/>
      <c r="IYI3" s="159"/>
      <c r="IYJ3" s="159"/>
      <c r="IYK3" s="159"/>
      <c r="IYL3" s="159"/>
      <c r="IYM3" s="159"/>
      <c r="IYN3" s="159"/>
      <c r="IYO3" s="159"/>
      <c r="IYP3" s="159"/>
      <c r="IYQ3" s="159"/>
      <c r="IYR3" s="159"/>
      <c r="IYS3" s="159"/>
      <c r="IYT3" s="159"/>
      <c r="IYU3" s="159"/>
      <c r="IYV3" s="159"/>
      <c r="IYW3" s="159"/>
      <c r="IYX3" s="159"/>
      <c r="IYY3" s="159"/>
      <c r="IYZ3" s="159"/>
      <c r="IZA3" s="159"/>
      <c r="IZB3" s="159"/>
      <c r="IZC3" s="159"/>
      <c r="IZD3" s="159"/>
      <c r="IZE3" s="159"/>
      <c r="IZF3" s="159"/>
      <c r="IZG3" s="159"/>
      <c r="IZH3" s="159"/>
      <c r="IZI3" s="159"/>
      <c r="IZJ3" s="159"/>
      <c r="IZK3" s="159"/>
      <c r="IZL3" s="159"/>
      <c r="IZM3" s="159"/>
      <c r="IZN3" s="159"/>
      <c r="IZO3" s="159"/>
      <c r="IZP3" s="159"/>
      <c r="IZQ3" s="159"/>
      <c r="IZR3" s="159"/>
      <c r="IZS3" s="159"/>
      <c r="IZT3" s="159"/>
      <c r="IZU3" s="159"/>
      <c r="IZV3" s="159"/>
      <c r="IZW3" s="159"/>
      <c r="IZX3" s="159"/>
      <c r="IZY3" s="159"/>
      <c r="IZZ3" s="159"/>
      <c r="JAA3" s="159"/>
      <c r="JAB3" s="159"/>
      <c r="JAC3" s="159"/>
      <c r="JAD3" s="159"/>
      <c r="JAE3" s="159"/>
      <c r="JAF3" s="159"/>
      <c r="JAG3" s="159"/>
      <c r="JAH3" s="159"/>
      <c r="JAI3" s="159"/>
      <c r="JAJ3" s="159"/>
      <c r="JAK3" s="159"/>
      <c r="JAL3" s="159"/>
      <c r="JAM3" s="159"/>
      <c r="JAN3" s="159"/>
      <c r="JAO3" s="159"/>
      <c r="JAP3" s="159"/>
      <c r="JAQ3" s="159"/>
      <c r="JAR3" s="159"/>
      <c r="JAS3" s="159"/>
      <c r="JAT3" s="159"/>
      <c r="JAU3" s="159"/>
      <c r="JAV3" s="159"/>
      <c r="JAW3" s="159"/>
      <c r="JAX3" s="159"/>
      <c r="JAY3" s="159"/>
      <c r="JAZ3" s="159"/>
      <c r="JBA3" s="159"/>
      <c r="JBB3" s="159"/>
      <c r="JBC3" s="159"/>
      <c r="JBD3" s="159"/>
      <c r="JBE3" s="159"/>
      <c r="JBF3" s="159"/>
      <c r="JBG3" s="159"/>
      <c r="JBH3" s="159"/>
      <c r="JBI3" s="159"/>
      <c r="JBJ3" s="159"/>
      <c r="JBK3" s="159"/>
      <c r="JBL3" s="159"/>
      <c r="JBM3" s="159"/>
      <c r="JBN3" s="159"/>
      <c r="JBO3" s="159"/>
      <c r="JBP3" s="159"/>
      <c r="JBQ3" s="159"/>
      <c r="JBR3" s="159"/>
      <c r="JBS3" s="159"/>
      <c r="JBT3" s="159"/>
      <c r="JBU3" s="159"/>
      <c r="JBV3" s="159"/>
      <c r="JBW3" s="159"/>
      <c r="JBX3" s="159"/>
      <c r="JBY3" s="159"/>
      <c r="JBZ3" s="159"/>
      <c r="JCA3" s="159"/>
      <c r="JCB3" s="159"/>
      <c r="JCC3" s="159"/>
      <c r="JCD3" s="159"/>
      <c r="JCE3" s="159"/>
      <c r="JCF3" s="159"/>
      <c r="JCG3" s="159"/>
      <c r="JCH3" s="159"/>
      <c r="JCI3" s="159"/>
      <c r="JCJ3" s="159"/>
      <c r="JCK3" s="159"/>
      <c r="JCL3" s="159"/>
      <c r="JCM3" s="159"/>
      <c r="JCN3" s="159"/>
      <c r="JCO3" s="159"/>
      <c r="JCP3" s="159"/>
      <c r="JCQ3" s="159"/>
      <c r="JCR3" s="159"/>
      <c r="JCS3" s="159"/>
      <c r="JCT3" s="159"/>
      <c r="JCU3" s="159"/>
      <c r="JCV3" s="159"/>
      <c r="JCW3" s="159"/>
      <c r="JCX3" s="159"/>
      <c r="JCY3" s="159"/>
      <c r="JCZ3" s="159"/>
      <c r="JDA3" s="159"/>
      <c r="JDB3" s="159"/>
      <c r="JDC3" s="159"/>
      <c r="JDD3" s="159"/>
      <c r="JDE3" s="159"/>
      <c r="JDF3" s="159"/>
      <c r="JDG3" s="159"/>
      <c r="JDH3" s="159"/>
      <c r="JDI3" s="159"/>
      <c r="JDJ3" s="159"/>
      <c r="JDK3" s="159"/>
      <c r="JDL3" s="159"/>
      <c r="JDM3" s="159"/>
      <c r="JDN3" s="159"/>
      <c r="JDO3" s="159"/>
      <c r="JDP3" s="159"/>
      <c r="JDQ3" s="159"/>
      <c r="JDR3" s="159"/>
      <c r="JDS3" s="159"/>
      <c r="JDT3" s="159"/>
      <c r="JDU3" s="159"/>
      <c r="JDV3" s="159"/>
      <c r="JDW3" s="159"/>
      <c r="JDX3" s="159"/>
      <c r="JDY3" s="159"/>
      <c r="JDZ3" s="159"/>
      <c r="JEA3" s="159"/>
      <c r="JEB3" s="159"/>
      <c r="JEC3" s="159"/>
      <c r="JED3" s="159"/>
      <c r="JEE3" s="159"/>
      <c r="JEF3" s="159"/>
      <c r="JEG3" s="159"/>
      <c r="JEH3" s="159"/>
      <c r="JEI3" s="159"/>
      <c r="JEJ3" s="159"/>
      <c r="JEK3" s="159"/>
      <c r="JEL3" s="159"/>
      <c r="JEM3" s="159"/>
      <c r="JEN3" s="159"/>
      <c r="JEO3" s="159"/>
      <c r="JEP3" s="159"/>
      <c r="JEQ3" s="159"/>
      <c r="JER3" s="159"/>
      <c r="JES3" s="159"/>
      <c r="JET3" s="159"/>
      <c r="JEU3" s="159"/>
      <c r="JEV3" s="159"/>
      <c r="JEW3" s="159"/>
      <c r="JEX3" s="159"/>
      <c r="JEY3" s="159"/>
      <c r="JEZ3" s="159"/>
      <c r="JFA3" s="159"/>
      <c r="JFB3" s="159"/>
      <c r="JFC3" s="159"/>
      <c r="JFD3" s="159"/>
      <c r="JFE3" s="159"/>
      <c r="JFF3" s="159"/>
      <c r="JFG3" s="159"/>
      <c r="JFH3" s="159"/>
      <c r="JFI3" s="159"/>
      <c r="JFJ3" s="159"/>
      <c r="JFK3" s="159"/>
      <c r="JFL3" s="159"/>
      <c r="JFM3" s="159"/>
      <c r="JFN3" s="159"/>
      <c r="JFO3" s="159"/>
      <c r="JFP3" s="159"/>
      <c r="JFQ3" s="159"/>
      <c r="JFR3" s="159"/>
      <c r="JFS3" s="159"/>
      <c r="JFT3" s="159"/>
      <c r="JFU3" s="159"/>
      <c r="JFV3" s="159"/>
      <c r="JFW3" s="159"/>
      <c r="JFX3" s="159"/>
      <c r="JFY3" s="159"/>
      <c r="JFZ3" s="159"/>
      <c r="JGA3" s="159"/>
      <c r="JGB3" s="159"/>
      <c r="JGC3" s="159"/>
      <c r="JGD3" s="159"/>
      <c r="JGE3" s="159"/>
      <c r="JGF3" s="159"/>
      <c r="JGG3" s="159"/>
      <c r="JGH3" s="159"/>
      <c r="JGI3" s="159"/>
      <c r="JGJ3" s="159"/>
      <c r="JGK3" s="159"/>
      <c r="JGL3" s="159"/>
      <c r="JGM3" s="159"/>
      <c r="JGN3" s="159"/>
      <c r="JGO3" s="159"/>
      <c r="JGP3" s="159"/>
      <c r="JGQ3" s="159"/>
      <c r="JGR3" s="159"/>
      <c r="JGS3" s="159"/>
      <c r="JGT3" s="159"/>
      <c r="JGU3" s="159"/>
      <c r="JGV3" s="159"/>
      <c r="JGW3" s="159"/>
      <c r="JGX3" s="159"/>
      <c r="JGY3" s="159"/>
      <c r="JGZ3" s="159"/>
      <c r="JHA3" s="159"/>
      <c r="JHB3" s="159"/>
      <c r="JHC3" s="159"/>
      <c r="JHD3" s="159"/>
      <c r="JHE3" s="159"/>
      <c r="JHF3" s="159"/>
      <c r="JHG3" s="159"/>
      <c r="JHH3" s="159"/>
      <c r="JHI3" s="159"/>
      <c r="JHJ3" s="159"/>
      <c r="JHK3" s="159"/>
      <c r="JHL3" s="159"/>
      <c r="JHM3" s="159"/>
      <c r="JHN3" s="159"/>
      <c r="JHO3" s="159"/>
      <c r="JHP3" s="159"/>
      <c r="JHQ3" s="159"/>
      <c r="JHR3" s="159"/>
      <c r="JHS3" s="159"/>
      <c r="JHT3" s="159"/>
      <c r="JHU3" s="159"/>
      <c r="JHV3" s="159"/>
      <c r="JHW3" s="159"/>
      <c r="JHX3" s="159"/>
      <c r="JHY3" s="159"/>
      <c r="JHZ3" s="159"/>
      <c r="JIA3" s="159"/>
      <c r="JIB3" s="159"/>
      <c r="JIC3" s="159"/>
      <c r="JID3" s="159"/>
      <c r="JIE3" s="159"/>
      <c r="JIF3" s="159"/>
      <c r="JIG3" s="159"/>
      <c r="JIH3" s="159"/>
      <c r="JII3" s="159"/>
      <c r="JIJ3" s="159"/>
      <c r="JIK3" s="159"/>
      <c r="JIL3" s="159"/>
      <c r="JIM3" s="159"/>
      <c r="JIN3" s="159"/>
      <c r="JIO3" s="159"/>
      <c r="JIP3" s="159"/>
      <c r="JIQ3" s="159"/>
      <c r="JIR3" s="159"/>
      <c r="JIS3" s="159"/>
      <c r="JIT3" s="159"/>
      <c r="JIU3" s="159"/>
      <c r="JIV3" s="159"/>
      <c r="JIW3" s="159"/>
      <c r="JIX3" s="159"/>
      <c r="JIY3" s="159"/>
      <c r="JIZ3" s="159"/>
      <c r="JJA3" s="159"/>
      <c r="JJB3" s="159"/>
      <c r="JJC3" s="159"/>
      <c r="JJD3" s="159"/>
      <c r="JJE3" s="159"/>
      <c r="JJF3" s="159"/>
      <c r="JJG3" s="159"/>
      <c r="JJH3" s="159"/>
      <c r="JJI3" s="159"/>
      <c r="JJJ3" s="159"/>
      <c r="JJK3" s="159"/>
      <c r="JJL3" s="159"/>
      <c r="JJM3" s="159"/>
      <c r="JJN3" s="159"/>
      <c r="JJO3" s="159"/>
      <c r="JJP3" s="159"/>
      <c r="JJQ3" s="159"/>
      <c r="JJR3" s="159"/>
      <c r="JJS3" s="159"/>
      <c r="JJT3" s="159"/>
      <c r="JJU3" s="159"/>
      <c r="JJV3" s="159"/>
      <c r="JJW3" s="159"/>
      <c r="JJX3" s="159"/>
      <c r="JJY3" s="159"/>
      <c r="JJZ3" s="159"/>
      <c r="JKA3" s="159"/>
      <c r="JKB3" s="159"/>
      <c r="JKC3" s="159"/>
      <c r="JKD3" s="159"/>
      <c r="JKE3" s="159"/>
      <c r="JKF3" s="159"/>
      <c r="JKG3" s="159"/>
      <c r="JKH3" s="159"/>
      <c r="JKI3" s="159"/>
      <c r="JKJ3" s="159"/>
      <c r="JKK3" s="159"/>
      <c r="JKL3" s="159"/>
      <c r="JKM3" s="159"/>
      <c r="JKN3" s="159"/>
      <c r="JKO3" s="159"/>
      <c r="JKP3" s="159"/>
      <c r="JKQ3" s="159"/>
      <c r="JKR3" s="159"/>
      <c r="JKS3" s="159"/>
      <c r="JKT3" s="159"/>
      <c r="JKU3" s="159"/>
      <c r="JKV3" s="159"/>
      <c r="JKW3" s="159"/>
      <c r="JKX3" s="159"/>
      <c r="JKY3" s="159"/>
      <c r="JKZ3" s="159"/>
      <c r="JLA3" s="159"/>
      <c r="JLB3" s="159"/>
      <c r="JLC3" s="159"/>
      <c r="JLD3" s="159"/>
      <c r="JLE3" s="159"/>
      <c r="JLF3" s="159"/>
      <c r="JLG3" s="159"/>
      <c r="JLH3" s="159"/>
      <c r="JLI3" s="159"/>
      <c r="JLJ3" s="159"/>
      <c r="JLK3" s="159"/>
      <c r="JLL3" s="159"/>
      <c r="JLM3" s="159"/>
      <c r="JLN3" s="159"/>
      <c r="JLO3" s="159"/>
      <c r="JLP3" s="159"/>
      <c r="JLQ3" s="159"/>
      <c r="JLR3" s="159"/>
      <c r="JLS3" s="159"/>
      <c r="JLT3" s="159"/>
      <c r="JLU3" s="159"/>
      <c r="JLV3" s="159"/>
      <c r="JLW3" s="159"/>
      <c r="JLX3" s="159"/>
      <c r="JLY3" s="159"/>
      <c r="JLZ3" s="159"/>
      <c r="JMA3" s="159"/>
      <c r="JMB3" s="159"/>
      <c r="JMC3" s="159"/>
      <c r="JMD3" s="159"/>
      <c r="JME3" s="159"/>
      <c r="JMF3" s="159"/>
      <c r="JMG3" s="159"/>
      <c r="JMH3" s="159"/>
      <c r="JMI3" s="159"/>
      <c r="JMJ3" s="159"/>
      <c r="JMK3" s="159"/>
      <c r="JML3" s="159"/>
      <c r="JMM3" s="159"/>
      <c r="JMN3" s="159"/>
      <c r="JMO3" s="159"/>
      <c r="JMP3" s="159"/>
      <c r="JMQ3" s="159"/>
      <c r="JMR3" s="159"/>
      <c r="JMS3" s="159"/>
      <c r="JMT3" s="159"/>
      <c r="JMU3" s="159"/>
      <c r="JMV3" s="159"/>
      <c r="JMW3" s="159"/>
      <c r="JMX3" s="159"/>
      <c r="JMY3" s="159"/>
      <c r="JMZ3" s="159"/>
      <c r="JNA3" s="159"/>
      <c r="JNB3" s="159"/>
      <c r="JNC3" s="159"/>
      <c r="JND3" s="159"/>
      <c r="JNE3" s="159"/>
      <c r="JNF3" s="159"/>
      <c r="JNG3" s="159"/>
      <c r="JNH3" s="159"/>
      <c r="JNI3" s="159"/>
      <c r="JNJ3" s="159"/>
      <c r="JNK3" s="159"/>
      <c r="JNL3" s="159"/>
      <c r="JNM3" s="159"/>
      <c r="JNN3" s="159"/>
      <c r="JNO3" s="159"/>
      <c r="JNP3" s="159"/>
      <c r="JNQ3" s="159"/>
      <c r="JNR3" s="159"/>
      <c r="JNS3" s="159"/>
      <c r="JNT3" s="159"/>
      <c r="JNU3" s="159"/>
      <c r="JNV3" s="159"/>
      <c r="JNW3" s="159"/>
      <c r="JNX3" s="159"/>
      <c r="JNY3" s="159"/>
      <c r="JNZ3" s="159"/>
      <c r="JOA3" s="159"/>
      <c r="JOB3" s="159"/>
      <c r="JOC3" s="159"/>
      <c r="JOD3" s="159"/>
      <c r="JOE3" s="159"/>
      <c r="JOF3" s="159"/>
      <c r="JOG3" s="159"/>
      <c r="JOH3" s="159"/>
      <c r="JOI3" s="159"/>
      <c r="JOJ3" s="159"/>
      <c r="JOK3" s="159"/>
      <c r="JOL3" s="159"/>
      <c r="JOM3" s="159"/>
      <c r="JON3" s="159"/>
      <c r="JOO3" s="159"/>
      <c r="JOP3" s="159"/>
      <c r="JOQ3" s="159"/>
      <c r="JOR3" s="159"/>
      <c r="JOS3" s="159"/>
      <c r="JOT3" s="159"/>
      <c r="JOU3" s="159"/>
      <c r="JOV3" s="159"/>
      <c r="JOW3" s="159"/>
      <c r="JOX3" s="159"/>
      <c r="JOY3" s="159"/>
      <c r="JOZ3" s="159"/>
      <c r="JPA3" s="159"/>
      <c r="JPB3" s="159"/>
      <c r="JPC3" s="159"/>
      <c r="JPD3" s="159"/>
      <c r="JPE3" s="159"/>
      <c r="JPF3" s="159"/>
      <c r="JPG3" s="159"/>
      <c r="JPH3" s="159"/>
      <c r="JPI3" s="159"/>
      <c r="JPJ3" s="159"/>
      <c r="JPK3" s="159"/>
      <c r="JPL3" s="159"/>
      <c r="JPM3" s="159"/>
      <c r="JPN3" s="159"/>
      <c r="JPO3" s="159"/>
      <c r="JPP3" s="159"/>
      <c r="JPQ3" s="159"/>
      <c r="JPR3" s="159"/>
      <c r="JPS3" s="159"/>
      <c r="JPT3" s="159"/>
      <c r="JPU3" s="159"/>
      <c r="JPV3" s="159"/>
      <c r="JPW3" s="159"/>
      <c r="JPX3" s="159"/>
      <c r="JPY3" s="159"/>
      <c r="JPZ3" s="159"/>
      <c r="JQA3" s="159"/>
      <c r="JQB3" s="159"/>
      <c r="JQC3" s="159"/>
      <c r="JQD3" s="159"/>
      <c r="JQE3" s="159"/>
      <c r="JQF3" s="159"/>
      <c r="JQG3" s="159"/>
      <c r="JQH3" s="159"/>
      <c r="JQI3" s="159"/>
      <c r="JQJ3" s="159"/>
      <c r="JQK3" s="159"/>
      <c r="JQL3" s="159"/>
      <c r="JQM3" s="159"/>
      <c r="JQN3" s="159"/>
      <c r="JQO3" s="159"/>
      <c r="JQP3" s="159"/>
      <c r="JQQ3" s="159"/>
      <c r="JQR3" s="159"/>
      <c r="JQS3" s="159"/>
      <c r="JQT3" s="159"/>
      <c r="JQU3" s="159"/>
      <c r="JQV3" s="159"/>
      <c r="JQW3" s="159"/>
      <c r="JQX3" s="159"/>
      <c r="JQY3" s="159"/>
      <c r="JQZ3" s="159"/>
      <c r="JRA3" s="159"/>
      <c r="JRB3" s="159"/>
      <c r="JRC3" s="159"/>
      <c r="JRD3" s="159"/>
      <c r="JRE3" s="159"/>
      <c r="JRF3" s="159"/>
      <c r="JRG3" s="159"/>
      <c r="JRH3" s="159"/>
      <c r="JRI3" s="159"/>
      <c r="JRJ3" s="159"/>
      <c r="JRK3" s="159"/>
      <c r="JRL3" s="159"/>
      <c r="JRM3" s="159"/>
      <c r="JRN3" s="159"/>
      <c r="JRO3" s="159"/>
      <c r="JRP3" s="159"/>
      <c r="JRQ3" s="159"/>
      <c r="JRR3" s="159"/>
      <c r="JRS3" s="159"/>
      <c r="JRT3" s="159"/>
      <c r="JRU3" s="159"/>
      <c r="JRV3" s="159"/>
      <c r="JRW3" s="159"/>
      <c r="JRX3" s="159"/>
      <c r="JRY3" s="159"/>
      <c r="JRZ3" s="159"/>
      <c r="JSA3" s="159"/>
      <c r="JSB3" s="159"/>
      <c r="JSC3" s="159"/>
      <c r="JSD3" s="159"/>
      <c r="JSE3" s="159"/>
      <c r="JSF3" s="159"/>
      <c r="JSG3" s="159"/>
      <c r="JSH3" s="159"/>
      <c r="JSI3" s="159"/>
      <c r="JSJ3" s="159"/>
      <c r="JSK3" s="159"/>
      <c r="JSL3" s="159"/>
      <c r="JSM3" s="159"/>
      <c r="JSN3" s="159"/>
      <c r="JSO3" s="159"/>
      <c r="JSP3" s="159"/>
      <c r="JSQ3" s="159"/>
      <c r="JSR3" s="159"/>
      <c r="JSS3" s="159"/>
      <c r="JST3" s="159"/>
      <c r="JSU3" s="159"/>
      <c r="JSV3" s="159"/>
      <c r="JSW3" s="159"/>
      <c r="JSX3" s="159"/>
      <c r="JSY3" s="159"/>
      <c r="JSZ3" s="159"/>
      <c r="JTA3" s="159"/>
      <c r="JTB3" s="159"/>
      <c r="JTC3" s="159"/>
      <c r="JTD3" s="159"/>
      <c r="JTE3" s="159"/>
      <c r="JTF3" s="159"/>
      <c r="JTG3" s="159"/>
      <c r="JTH3" s="159"/>
      <c r="JTI3" s="159"/>
      <c r="JTJ3" s="159"/>
      <c r="JTK3" s="159"/>
      <c r="JTL3" s="159"/>
      <c r="JTM3" s="159"/>
      <c r="JTN3" s="159"/>
      <c r="JTO3" s="159"/>
      <c r="JTP3" s="159"/>
      <c r="JTQ3" s="159"/>
      <c r="JTR3" s="159"/>
      <c r="JTS3" s="159"/>
      <c r="JTT3" s="159"/>
      <c r="JTU3" s="159"/>
      <c r="JTV3" s="159"/>
      <c r="JTW3" s="159"/>
      <c r="JTX3" s="159"/>
      <c r="JTY3" s="159"/>
      <c r="JTZ3" s="159"/>
      <c r="JUA3" s="159"/>
      <c r="JUB3" s="159"/>
      <c r="JUC3" s="159"/>
      <c r="JUD3" s="159"/>
      <c r="JUE3" s="159"/>
      <c r="JUF3" s="159"/>
      <c r="JUG3" s="159"/>
      <c r="JUH3" s="159"/>
      <c r="JUI3" s="159"/>
      <c r="JUJ3" s="159"/>
      <c r="JUK3" s="159"/>
      <c r="JUL3" s="159"/>
      <c r="JUM3" s="159"/>
      <c r="JUN3" s="159"/>
      <c r="JUO3" s="159"/>
      <c r="JUP3" s="159"/>
      <c r="JUQ3" s="159"/>
      <c r="JUR3" s="159"/>
      <c r="JUS3" s="159"/>
      <c r="JUT3" s="159"/>
      <c r="JUU3" s="159"/>
      <c r="JUV3" s="159"/>
      <c r="JUW3" s="159"/>
      <c r="JUX3" s="159"/>
      <c r="JUY3" s="159"/>
      <c r="JUZ3" s="159"/>
      <c r="JVA3" s="159"/>
      <c r="JVB3" s="159"/>
      <c r="JVC3" s="159"/>
      <c r="JVD3" s="159"/>
      <c r="JVE3" s="159"/>
      <c r="JVF3" s="159"/>
      <c r="JVG3" s="159"/>
      <c r="JVH3" s="159"/>
      <c r="JVI3" s="159"/>
      <c r="JVJ3" s="159"/>
      <c r="JVK3" s="159"/>
      <c r="JVL3" s="159"/>
      <c r="JVM3" s="159"/>
      <c r="JVN3" s="159"/>
      <c r="JVO3" s="159"/>
      <c r="JVP3" s="159"/>
      <c r="JVQ3" s="159"/>
      <c r="JVR3" s="159"/>
      <c r="JVS3" s="159"/>
      <c r="JVT3" s="159"/>
      <c r="JVU3" s="159"/>
      <c r="JVV3" s="159"/>
      <c r="JVW3" s="159"/>
      <c r="JVX3" s="159"/>
      <c r="JVY3" s="159"/>
      <c r="JVZ3" s="159"/>
      <c r="JWA3" s="159"/>
      <c r="JWB3" s="159"/>
      <c r="JWC3" s="159"/>
      <c r="JWD3" s="159"/>
      <c r="JWE3" s="159"/>
      <c r="JWF3" s="159"/>
      <c r="JWG3" s="159"/>
      <c r="JWH3" s="159"/>
      <c r="JWI3" s="159"/>
      <c r="JWJ3" s="159"/>
      <c r="JWK3" s="159"/>
      <c r="JWL3" s="159"/>
      <c r="JWM3" s="159"/>
      <c r="JWN3" s="159"/>
      <c r="JWO3" s="159"/>
      <c r="JWP3" s="159"/>
      <c r="JWQ3" s="159"/>
      <c r="JWR3" s="159"/>
      <c r="JWS3" s="159"/>
      <c r="JWT3" s="159"/>
      <c r="JWU3" s="159"/>
      <c r="JWV3" s="159"/>
      <c r="JWW3" s="159"/>
      <c r="JWX3" s="159"/>
      <c r="JWY3" s="159"/>
      <c r="JWZ3" s="159"/>
      <c r="JXA3" s="159"/>
      <c r="JXB3" s="159"/>
      <c r="JXC3" s="159"/>
      <c r="JXD3" s="159"/>
      <c r="JXE3" s="159"/>
      <c r="JXF3" s="159"/>
      <c r="JXG3" s="159"/>
      <c r="JXH3" s="159"/>
      <c r="JXI3" s="159"/>
      <c r="JXJ3" s="159"/>
      <c r="JXK3" s="159"/>
      <c r="JXL3" s="159"/>
      <c r="JXM3" s="159"/>
      <c r="JXN3" s="159"/>
      <c r="JXO3" s="159"/>
      <c r="JXP3" s="159"/>
      <c r="JXQ3" s="159"/>
      <c r="JXR3" s="159"/>
      <c r="JXS3" s="159"/>
      <c r="JXT3" s="159"/>
      <c r="JXU3" s="159"/>
      <c r="JXV3" s="159"/>
      <c r="JXW3" s="159"/>
      <c r="JXX3" s="159"/>
      <c r="JXY3" s="159"/>
      <c r="JXZ3" s="159"/>
      <c r="JYA3" s="159"/>
      <c r="JYB3" s="159"/>
      <c r="JYC3" s="159"/>
      <c r="JYD3" s="159"/>
      <c r="JYE3" s="159"/>
      <c r="JYF3" s="159"/>
      <c r="JYG3" s="159"/>
      <c r="JYH3" s="159"/>
      <c r="JYI3" s="159"/>
      <c r="JYJ3" s="159"/>
      <c r="JYK3" s="159"/>
      <c r="JYL3" s="159"/>
      <c r="JYM3" s="159"/>
      <c r="JYN3" s="159"/>
      <c r="JYO3" s="159"/>
      <c r="JYP3" s="159"/>
      <c r="JYQ3" s="159"/>
      <c r="JYR3" s="159"/>
      <c r="JYS3" s="159"/>
      <c r="JYT3" s="159"/>
      <c r="JYU3" s="159"/>
      <c r="JYV3" s="159"/>
      <c r="JYW3" s="159"/>
      <c r="JYX3" s="159"/>
      <c r="JYY3" s="159"/>
      <c r="JYZ3" s="159"/>
      <c r="JZA3" s="159"/>
      <c r="JZB3" s="159"/>
      <c r="JZC3" s="159"/>
      <c r="JZD3" s="159"/>
      <c r="JZE3" s="159"/>
      <c r="JZF3" s="159"/>
      <c r="JZG3" s="159"/>
      <c r="JZH3" s="159"/>
      <c r="JZI3" s="159"/>
      <c r="JZJ3" s="159"/>
      <c r="JZK3" s="159"/>
      <c r="JZL3" s="159"/>
      <c r="JZM3" s="159"/>
      <c r="JZN3" s="159"/>
      <c r="JZO3" s="159"/>
      <c r="JZP3" s="159"/>
      <c r="JZQ3" s="159"/>
      <c r="JZR3" s="159"/>
      <c r="JZS3" s="159"/>
      <c r="JZT3" s="159"/>
      <c r="JZU3" s="159"/>
      <c r="JZV3" s="159"/>
      <c r="JZW3" s="159"/>
      <c r="JZX3" s="159"/>
      <c r="JZY3" s="159"/>
      <c r="JZZ3" s="159"/>
      <c r="KAA3" s="159"/>
      <c r="KAB3" s="159"/>
      <c r="KAC3" s="159"/>
      <c r="KAD3" s="159"/>
      <c r="KAE3" s="159"/>
      <c r="KAF3" s="159"/>
      <c r="KAG3" s="159"/>
      <c r="KAH3" s="159"/>
      <c r="KAI3" s="159"/>
      <c r="KAJ3" s="159"/>
      <c r="KAK3" s="159"/>
      <c r="KAL3" s="159"/>
      <c r="KAM3" s="159"/>
      <c r="KAN3" s="159"/>
      <c r="KAO3" s="159"/>
      <c r="KAP3" s="159"/>
      <c r="KAQ3" s="159"/>
      <c r="KAR3" s="159"/>
      <c r="KAS3" s="159"/>
      <c r="KAT3" s="159"/>
      <c r="KAU3" s="159"/>
      <c r="KAV3" s="159"/>
      <c r="KAW3" s="159"/>
      <c r="KAX3" s="159"/>
      <c r="KAY3" s="159"/>
      <c r="KAZ3" s="159"/>
      <c r="KBA3" s="159"/>
      <c r="KBB3" s="159"/>
      <c r="KBC3" s="159"/>
      <c r="KBD3" s="159"/>
      <c r="KBE3" s="159"/>
      <c r="KBF3" s="159"/>
      <c r="KBG3" s="159"/>
      <c r="KBH3" s="159"/>
      <c r="KBI3" s="159"/>
      <c r="KBJ3" s="159"/>
      <c r="KBK3" s="159"/>
      <c r="KBL3" s="159"/>
      <c r="KBM3" s="159"/>
      <c r="KBN3" s="159"/>
      <c r="KBO3" s="159"/>
      <c r="KBP3" s="159"/>
      <c r="KBQ3" s="159"/>
      <c r="KBR3" s="159"/>
      <c r="KBS3" s="159"/>
      <c r="KBT3" s="159"/>
      <c r="KBU3" s="159"/>
      <c r="KBV3" s="159"/>
      <c r="KBW3" s="159"/>
      <c r="KBX3" s="159"/>
      <c r="KBY3" s="159"/>
      <c r="KBZ3" s="159"/>
      <c r="KCA3" s="159"/>
      <c r="KCB3" s="159"/>
      <c r="KCC3" s="159"/>
      <c r="KCD3" s="159"/>
      <c r="KCE3" s="159"/>
      <c r="KCF3" s="159"/>
      <c r="KCG3" s="159"/>
      <c r="KCH3" s="159"/>
      <c r="KCI3" s="159"/>
      <c r="KCJ3" s="159"/>
      <c r="KCK3" s="159"/>
      <c r="KCL3" s="159"/>
      <c r="KCM3" s="159"/>
      <c r="KCN3" s="159"/>
      <c r="KCO3" s="159"/>
      <c r="KCP3" s="159"/>
      <c r="KCQ3" s="159"/>
      <c r="KCR3" s="159"/>
      <c r="KCS3" s="159"/>
      <c r="KCT3" s="159"/>
      <c r="KCU3" s="159"/>
      <c r="KCV3" s="159"/>
      <c r="KCW3" s="159"/>
      <c r="KCX3" s="159"/>
      <c r="KCY3" s="159"/>
      <c r="KCZ3" s="159"/>
      <c r="KDA3" s="159"/>
      <c r="KDB3" s="159"/>
      <c r="KDC3" s="159"/>
      <c r="KDD3" s="159"/>
      <c r="KDE3" s="159"/>
      <c r="KDF3" s="159"/>
      <c r="KDG3" s="159"/>
      <c r="KDH3" s="159"/>
      <c r="KDI3" s="159"/>
      <c r="KDJ3" s="159"/>
      <c r="KDK3" s="159"/>
      <c r="KDL3" s="159"/>
      <c r="KDM3" s="159"/>
      <c r="KDN3" s="159"/>
      <c r="KDO3" s="159"/>
      <c r="KDP3" s="159"/>
      <c r="KDQ3" s="159"/>
      <c r="KDR3" s="159"/>
      <c r="KDS3" s="159"/>
      <c r="KDT3" s="159"/>
      <c r="KDU3" s="159"/>
      <c r="KDV3" s="159"/>
      <c r="KDW3" s="159"/>
      <c r="KDX3" s="159"/>
      <c r="KDY3" s="159"/>
      <c r="KDZ3" s="159"/>
      <c r="KEA3" s="159"/>
      <c r="KEB3" s="159"/>
      <c r="KEC3" s="159"/>
      <c r="KED3" s="159"/>
      <c r="KEE3" s="159"/>
      <c r="KEF3" s="159"/>
      <c r="KEG3" s="159"/>
      <c r="KEH3" s="159"/>
      <c r="KEI3" s="159"/>
      <c r="KEJ3" s="159"/>
      <c r="KEK3" s="159"/>
      <c r="KEL3" s="159"/>
      <c r="KEM3" s="159"/>
      <c r="KEN3" s="159"/>
      <c r="KEO3" s="159"/>
      <c r="KEP3" s="159"/>
      <c r="KEQ3" s="159"/>
      <c r="KER3" s="159"/>
      <c r="KES3" s="159"/>
      <c r="KET3" s="159"/>
      <c r="KEU3" s="159"/>
      <c r="KEV3" s="159"/>
      <c r="KEW3" s="159"/>
      <c r="KEX3" s="159"/>
      <c r="KEY3" s="159"/>
      <c r="KEZ3" s="159"/>
      <c r="KFA3" s="159"/>
      <c r="KFB3" s="159"/>
      <c r="KFC3" s="159"/>
      <c r="KFD3" s="159"/>
      <c r="KFE3" s="159"/>
      <c r="KFF3" s="159"/>
      <c r="KFG3" s="159"/>
      <c r="KFH3" s="159"/>
      <c r="KFI3" s="159"/>
      <c r="KFJ3" s="159"/>
      <c r="KFK3" s="159"/>
      <c r="KFL3" s="159"/>
      <c r="KFM3" s="159"/>
      <c r="KFN3" s="159"/>
      <c r="KFO3" s="159"/>
      <c r="KFP3" s="159"/>
      <c r="KFQ3" s="159"/>
      <c r="KFR3" s="159"/>
      <c r="KFS3" s="159"/>
      <c r="KFT3" s="159"/>
      <c r="KFU3" s="159"/>
      <c r="KFV3" s="159"/>
      <c r="KFW3" s="159"/>
      <c r="KFX3" s="159"/>
      <c r="KFY3" s="159"/>
      <c r="KFZ3" s="159"/>
      <c r="KGA3" s="159"/>
      <c r="KGB3" s="159"/>
      <c r="KGC3" s="159"/>
      <c r="KGD3" s="159"/>
      <c r="KGE3" s="159"/>
      <c r="KGF3" s="159"/>
      <c r="KGG3" s="159"/>
      <c r="KGH3" s="159"/>
      <c r="KGI3" s="159"/>
      <c r="KGJ3" s="159"/>
      <c r="KGK3" s="159"/>
      <c r="KGL3" s="159"/>
      <c r="KGM3" s="159"/>
      <c r="KGN3" s="159"/>
      <c r="KGO3" s="159"/>
      <c r="KGP3" s="159"/>
      <c r="KGQ3" s="159"/>
      <c r="KGR3" s="159"/>
      <c r="KGS3" s="159"/>
      <c r="KGT3" s="159"/>
      <c r="KGU3" s="159"/>
      <c r="KGV3" s="159"/>
      <c r="KGW3" s="159"/>
      <c r="KGX3" s="159"/>
      <c r="KGY3" s="159"/>
      <c r="KGZ3" s="159"/>
      <c r="KHA3" s="159"/>
      <c r="KHB3" s="159"/>
      <c r="KHC3" s="159"/>
      <c r="KHD3" s="159"/>
      <c r="KHE3" s="159"/>
      <c r="KHF3" s="159"/>
      <c r="KHG3" s="159"/>
      <c r="KHH3" s="159"/>
      <c r="KHI3" s="159"/>
      <c r="KHJ3" s="159"/>
      <c r="KHK3" s="159"/>
      <c r="KHL3" s="159"/>
      <c r="KHM3" s="159"/>
      <c r="KHN3" s="159"/>
      <c r="KHO3" s="159"/>
      <c r="KHP3" s="159"/>
      <c r="KHQ3" s="159"/>
      <c r="KHR3" s="159"/>
      <c r="KHS3" s="159"/>
      <c r="KHT3" s="159"/>
      <c r="KHU3" s="159"/>
      <c r="KHV3" s="159"/>
      <c r="KHW3" s="159"/>
      <c r="KHX3" s="159"/>
      <c r="KHY3" s="159"/>
      <c r="KHZ3" s="159"/>
      <c r="KIA3" s="159"/>
      <c r="KIB3" s="159"/>
      <c r="KIC3" s="159"/>
      <c r="KID3" s="159"/>
      <c r="KIE3" s="159"/>
      <c r="KIF3" s="159"/>
      <c r="KIG3" s="159"/>
      <c r="KIH3" s="159"/>
      <c r="KII3" s="159"/>
      <c r="KIJ3" s="159"/>
      <c r="KIK3" s="159"/>
      <c r="KIL3" s="159"/>
      <c r="KIM3" s="159"/>
      <c r="KIN3" s="159"/>
      <c r="KIO3" s="159"/>
      <c r="KIP3" s="159"/>
      <c r="KIQ3" s="159"/>
      <c r="KIR3" s="159"/>
      <c r="KIS3" s="159"/>
      <c r="KIT3" s="159"/>
      <c r="KIU3" s="159"/>
      <c r="KIV3" s="159"/>
      <c r="KIW3" s="159"/>
      <c r="KIX3" s="159"/>
      <c r="KIY3" s="159"/>
      <c r="KIZ3" s="159"/>
      <c r="KJA3" s="159"/>
      <c r="KJB3" s="159"/>
      <c r="KJC3" s="159"/>
      <c r="KJD3" s="159"/>
      <c r="KJE3" s="159"/>
      <c r="KJF3" s="159"/>
      <c r="KJG3" s="159"/>
      <c r="KJH3" s="159"/>
      <c r="KJI3" s="159"/>
      <c r="KJJ3" s="159"/>
      <c r="KJK3" s="159"/>
      <c r="KJL3" s="159"/>
      <c r="KJM3" s="159"/>
      <c r="KJN3" s="159"/>
      <c r="KJO3" s="159"/>
      <c r="KJP3" s="159"/>
      <c r="KJQ3" s="159"/>
      <c r="KJR3" s="159"/>
      <c r="KJS3" s="159"/>
      <c r="KJT3" s="159"/>
      <c r="KJU3" s="159"/>
      <c r="KJV3" s="159"/>
      <c r="KJW3" s="159"/>
      <c r="KJX3" s="159"/>
      <c r="KJY3" s="159"/>
      <c r="KJZ3" s="159"/>
      <c r="KKA3" s="159"/>
      <c r="KKB3" s="159"/>
      <c r="KKC3" s="159"/>
      <c r="KKD3" s="159"/>
      <c r="KKE3" s="159"/>
      <c r="KKF3" s="159"/>
      <c r="KKG3" s="159"/>
      <c r="KKH3" s="159"/>
      <c r="KKI3" s="159"/>
      <c r="KKJ3" s="159"/>
      <c r="KKK3" s="159"/>
      <c r="KKL3" s="159"/>
      <c r="KKM3" s="159"/>
      <c r="KKN3" s="159"/>
      <c r="KKO3" s="159"/>
      <c r="KKP3" s="159"/>
      <c r="KKQ3" s="159"/>
      <c r="KKR3" s="159"/>
      <c r="KKS3" s="159"/>
      <c r="KKT3" s="159"/>
      <c r="KKU3" s="159"/>
      <c r="KKV3" s="159"/>
      <c r="KKW3" s="159"/>
      <c r="KKX3" s="159"/>
      <c r="KKY3" s="159"/>
      <c r="KKZ3" s="159"/>
      <c r="KLA3" s="159"/>
      <c r="KLB3" s="159"/>
      <c r="KLC3" s="159"/>
      <c r="KLD3" s="159"/>
      <c r="KLE3" s="159"/>
      <c r="KLF3" s="159"/>
      <c r="KLG3" s="159"/>
      <c r="KLH3" s="159"/>
      <c r="KLI3" s="159"/>
      <c r="KLJ3" s="159"/>
      <c r="KLK3" s="159"/>
      <c r="KLL3" s="159"/>
      <c r="KLM3" s="159"/>
      <c r="KLN3" s="159"/>
      <c r="KLO3" s="159"/>
      <c r="KLP3" s="159"/>
      <c r="KLQ3" s="159"/>
      <c r="KLR3" s="159"/>
      <c r="KLS3" s="159"/>
      <c r="KLT3" s="159"/>
      <c r="KLU3" s="159"/>
      <c r="KLV3" s="159"/>
      <c r="KLW3" s="159"/>
      <c r="KLX3" s="159"/>
      <c r="KLY3" s="159"/>
      <c r="KLZ3" s="159"/>
      <c r="KMA3" s="159"/>
      <c r="KMB3" s="159"/>
      <c r="KMC3" s="159"/>
      <c r="KMD3" s="159"/>
      <c r="KME3" s="159"/>
      <c r="KMF3" s="159"/>
      <c r="KMG3" s="159"/>
      <c r="KMH3" s="159"/>
      <c r="KMI3" s="159"/>
      <c r="KMJ3" s="159"/>
      <c r="KMK3" s="159"/>
      <c r="KML3" s="159"/>
      <c r="KMM3" s="159"/>
      <c r="KMN3" s="159"/>
      <c r="KMO3" s="159"/>
      <c r="KMP3" s="159"/>
      <c r="KMQ3" s="159"/>
      <c r="KMR3" s="159"/>
      <c r="KMS3" s="159"/>
      <c r="KMT3" s="159"/>
      <c r="KMU3" s="159"/>
      <c r="KMV3" s="159"/>
      <c r="KMW3" s="159"/>
      <c r="KMX3" s="159"/>
      <c r="KMY3" s="159"/>
      <c r="KMZ3" s="159"/>
      <c r="KNA3" s="159"/>
      <c r="KNB3" s="159"/>
      <c r="KNC3" s="159"/>
      <c r="KND3" s="159"/>
      <c r="KNE3" s="159"/>
      <c r="KNF3" s="159"/>
      <c r="KNG3" s="159"/>
      <c r="KNH3" s="159"/>
      <c r="KNI3" s="159"/>
      <c r="KNJ3" s="159"/>
      <c r="KNK3" s="159"/>
      <c r="KNL3" s="159"/>
      <c r="KNM3" s="159"/>
      <c r="KNN3" s="159"/>
      <c r="KNO3" s="159"/>
      <c r="KNP3" s="159"/>
      <c r="KNQ3" s="159"/>
      <c r="KNR3" s="159"/>
      <c r="KNS3" s="159"/>
      <c r="KNT3" s="159"/>
      <c r="KNU3" s="159"/>
      <c r="KNV3" s="159"/>
      <c r="KNW3" s="159"/>
      <c r="KNX3" s="159"/>
      <c r="KNY3" s="159"/>
      <c r="KNZ3" s="159"/>
      <c r="KOA3" s="159"/>
      <c r="KOB3" s="159"/>
      <c r="KOC3" s="159"/>
      <c r="KOD3" s="159"/>
      <c r="KOE3" s="159"/>
      <c r="KOF3" s="159"/>
      <c r="KOG3" s="159"/>
      <c r="KOH3" s="159"/>
      <c r="KOI3" s="159"/>
      <c r="KOJ3" s="159"/>
      <c r="KOK3" s="159"/>
      <c r="KOL3" s="159"/>
      <c r="KOM3" s="159"/>
      <c r="KON3" s="159"/>
      <c r="KOO3" s="159"/>
      <c r="KOP3" s="159"/>
      <c r="KOQ3" s="159"/>
      <c r="KOR3" s="159"/>
      <c r="KOS3" s="159"/>
      <c r="KOT3" s="159"/>
      <c r="KOU3" s="159"/>
      <c r="KOV3" s="159"/>
      <c r="KOW3" s="159"/>
      <c r="KOX3" s="159"/>
      <c r="KOY3" s="159"/>
      <c r="KOZ3" s="159"/>
      <c r="KPA3" s="159"/>
      <c r="KPB3" s="159"/>
      <c r="KPC3" s="159"/>
      <c r="KPD3" s="159"/>
      <c r="KPE3" s="159"/>
      <c r="KPF3" s="159"/>
      <c r="KPG3" s="159"/>
      <c r="KPH3" s="159"/>
      <c r="KPI3" s="159"/>
      <c r="KPJ3" s="159"/>
      <c r="KPK3" s="159"/>
      <c r="KPL3" s="159"/>
      <c r="KPM3" s="159"/>
      <c r="KPN3" s="159"/>
      <c r="KPO3" s="159"/>
      <c r="KPP3" s="159"/>
      <c r="KPQ3" s="159"/>
      <c r="KPR3" s="159"/>
      <c r="KPS3" s="159"/>
      <c r="KPT3" s="159"/>
      <c r="KPU3" s="159"/>
      <c r="KPV3" s="159"/>
      <c r="KPW3" s="159"/>
      <c r="KPX3" s="159"/>
      <c r="KPY3" s="159"/>
      <c r="KPZ3" s="159"/>
      <c r="KQA3" s="159"/>
      <c r="KQB3" s="159"/>
      <c r="KQC3" s="159"/>
      <c r="KQD3" s="159"/>
      <c r="KQE3" s="159"/>
      <c r="KQF3" s="159"/>
      <c r="KQG3" s="159"/>
      <c r="KQH3" s="159"/>
      <c r="KQI3" s="159"/>
      <c r="KQJ3" s="159"/>
      <c r="KQK3" s="159"/>
      <c r="KQL3" s="159"/>
      <c r="KQM3" s="159"/>
      <c r="KQN3" s="159"/>
      <c r="KQO3" s="159"/>
      <c r="KQP3" s="159"/>
      <c r="KQQ3" s="159"/>
      <c r="KQR3" s="159"/>
      <c r="KQS3" s="159"/>
      <c r="KQT3" s="159"/>
      <c r="KQU3" s="159"/>
      <c r="KQV3" s="159"/>
      <c r="KQW3" s="159"/>
      <c r="KQX3" s="159"/>
      <c r="KQY3" s="159"/>
      <c r="KQZ3" s="159"/>
      <c r="KRA3" s="159"/>
      <c r="KRB3" s="159"/>
      <c r="KRC3" s="159"/>
      <c r="KRD3" s="159"/>
      <c r="KRE3" s="159"/>
      <c r="KRF3" s="159"/>
      <c r="KRG3" s="159"/>
      <c r="KRH3" s="159"/>
      <c r="KRI3" s="159"/>
      <c r="KRJ3" s="159"/>
      <c r="KRK3" s="159"/>
      <c r="KRL3" s="159"/>
      <c r="KRM3" s="159"/>
      <c r="KRN3" s="159"/>
      <c r="KRO3" s="159"/>
      <c r="KRP3" s="159"/>
      <c r="KRQ3" s="159"/>
      <c r="KRR3" s="159"/>
      <c r="KRS3" s="159"/>
      <c r="KRT3" s="159"/>
      <c r="KRU3" s="159"/>
      <c r="KRV3" s="159"/>
      <c r="KRW3" s="159"/>
      <c r="KRX3" s="159"/>
      <c r="KRY3" s="159"/>
      <c r="KRZ3" s="159"/>
      <c r="KSA3" s="159"/>
      <c r="KSB3" s="159"/>
      <c r="KSC3" s="159"/>
      <c r="KSD3" s="159"/>
      <c r="KSE3" s="159"/>
      <c r="KSF3" s="159"/>
      <c r="KSG3" s="159"/>
      <c r="KSH3" s="159"/>
      <c r="KSI3" s="159"/>
      <c r="KSJ3" s="159"/>
      <c r="KSK3" s="159"/>
      <c r="KSL3" s="159"/>
      <c r="KSM3" s="159"/>
      <c r="KSN3" s="159"/>
      <c r="KSO3" s="159"/>
      <c r="KSP3" s="159"/>
      <c r="KSQ3" s="159"/>
      <c r="KSR3" s="159"/>
      <c r="KSS3" s="159"/>
      <c r="KST3" s="159"/>
      <c r="KSU3" s="159"/>
      <c r="KSV3" s="159"/>
      <c r="KSW3" s="159"/>
      <c r="KSX3" s="159"/>
      <c r="KSY3" s="159"/>
      <c r="KSZ3" s="159"/>
      <c r="KTA3" s="159"/>
      <c r="KTB3" s="159"/>
      <c r="KTC3" s="159"/>
      <c r="KTD3" s="159"/>
      <c r="KTE3" s="159"/>
      <c r="KTF3" s="159"/>
      <c r="KTG3" s="159"/>
      <c r="KTH3" s="159"/>
      <c r="KTI3" s="159"/>
      <c r="KTJ3" s="159"/>
      <c r="KTK3" s="159"/>
      <c r="KTL3" s="159"/>
      <c r="KTM3" s="159"/>
      <c r="KTN3" s="159"/>
      <c r="KTO3" s="159"/>
      <c r="KTP3" s="159"/>
      <c r="KTQ3" s="159"/>
      <c r="KTR3" s="159"/>
      <c r="KTS3" s="159"/>
      <c r="KTT3" s="159"/>
      <c r="KTU3" s="159"/>
      <c r="KTV3" s="159"/>
      <c r="KTW3" s="159"/>
      <c r="KTX3" s="159"/>
      <c r="KTY3" s="159"/>
      <c r="KTZ3" s="159"/>
      <c r="KUA3" s="159"/>
      <c r="KUB3" s="159"/>
      <c r="KUC3" s="159"/>
      <c r="KUD3" s="159"/>
      <c r="KUE3" s="159"/>
      <c r="KUF3" s="159"/>
      <c r="KUG3" s="159"/>
      <c r="KUH3" s="159"/>
      <c r="KUI3" s="159"/>
      <c r="KUJ3" s="159"/>
      <c r="KUK3" s="159"/>
      <c r="KUL3" s="159"/>
      <c r="KUM3" s="159"/>
      <c r="KUN3" s="159"/>
      <c r="KUO3" s="159"/>
      <c r="KUP3" s="159"/>
      <c r="KUQ3" s="159"/>
      <c r="KUR3" s="159"/>
      <c r="KUS3" s="159"/>
      <c r="KUT3" s="159"/>
      <c r="KUU3" s="159"/>
      <c r="KUV3" s="159"/>
      <c r="KUW3" s="159"/>
      <c r="KUX3" s="159"/>
      <c r="KUY3" s="159"/>
      <c r="KUZ3" s="159"/>
      <c r="KVA3" s="159"/>
      <c r="KVB3" s="159"/>
      <c r="KVC3" s="159"/>
      <c r="KVD3" s="159"/>
      <c r="KVE3" s="159"/>
      <c r="KVF3" s="159"/>
      <c r="KVG3" s="159"/>
      <c r="KVH3" s="159"/>
      <c r="KVI3" s="159"/>
      <c r="KVJ3" s="159"/>
      <c r="KVK3" s="159"/>
      <c r="KVL3" s="159"/>
      <c r="KVM3" s="159"/>
      <c r="KVN3" s="159"/>
      <c r="KVO3" s="159"/>
      <c r="KVP3" s="159"/>
      <c r="KVQ3" s="159"/>
      <c r="KVR3" s="159"/>
      <c r="KVS3" s="159"/>
      <c r="KVT3" s="159"/>
      <c r="KVU3" s="159"/>
      <c r="KVV3" s="159"/>
      <c r="KVW3" s="159"/>
      <c r="KVX3" s="159"/>
      <c r="KVY3" s="159"/>
      <c r="KVZ3" s="159"/>
      <c r="KWA3" s="159"/>
      <c r="KWB3" s="159"/>
      <c r="KWC3" s="159"/>
      <c r="KWD3" s="159"/>
      <c r="KWE3" s="159"/>
      <c r="KWF3" s="159"/>
      <c r="KWG3" s="159"/>
      <c r="KWH3" s="159"/>
      <c r="KWI3" s="159"/>
      <c r="KWJ3" s="159"/>
      <c r="KWK3" s="159"/>
      <c r="KWL3" s="159"/>
      <c r="KWM3" s="159"/>
      <c r="KWN3" s="159"/>
      <c r="KWO3" s="159"/>
      <c r="KWP3" s="159"/>
      <c r="KWQ3" s="159"/>
      <c r="KWR3" s="159"/>
      <c r="KWS3" s="159"/>
      <c r="KWT3" s="159"/>
      <c r="KWU3" s="159"/>
      <c r="KWV3" s="159"/>
      <c r="KWW3" s="159"/>
      <c r="KWX3" s="159"/>
      <c r="KWY3" s="159"/>
      <c r="KWZ3" s="159"/>
      <c r="KXA3" s="159"/>
      <c r="KXB3" s="159"/>
      <c r="KXC3" s="159"/>
      <c r="KXD3" s="159"/>
      <c r="KXE3" s="159"/>
      <c r="KXF3" s="159"/>
      <c r="KXG3" s="159"/>
      <c r="KXH3" s="159"/>
      <c r="KXI3" s="159"/>
      <c r="KXJ3" s="159"/>
      <c r="KXK3" s="159"/>
      <c r="KXL3" s="159"/>
      <c r="KXM3" s="159"/>
      <c r="KXN3" s="159"/>
      <c r="KXO3" s="159"/>
      <c r="KXP3" s="159"/>
      <c r="KXQ3" s="159"/>
      <c r="KXR3" s="159"/>
      <c r="KXS3" s="159"/>
      <c r="KXT3" s="159"/>
      <c r="KXU3" s="159"/>
      <c r="KXV3" s="159"/>
      <c r="KXW3" s="159"/>
      <c r="KXX3" s="159"/>
      <c r="KXY3" s="159"/>
      <c r="KXZ3" s="159"/>
      <c r="KYA3" s="159"/>
      <c r="KYB3" s="159"/>
      <c r="KYC3" s="159"/>
      <c r="KYD3" s="159"/>
      <c r="KYE3" s="159"/>
      <c r="KYF3" s="159"/>
      <c r="KYG3" s="159"/>
      <c r="KYH3" s="159"/>
      <c r="KYI3" s="159"/>
      <c r="KYJ3" s="159"/>
      <c r="KYK3" s="159"/>
      <c r="KYL3" s="159"/>
      <c r="KYM3" s="159"/>
      <c r="KYN3" s="159"/>
      <c r="KYO3" s="159"/>
      <c r="KYP3" s="159"/>
      <c r="KYQ3" s="159"/>
      <c r="KYR3" s="159"/>
      <c r="KYS3" s="159"/>
      <c r="KYT3" s="159"/>
      <c r="KYU3" s="159"/>
      <c r="KYV3" s="159"/>
      <c r="KYW3" s="159"/>
      <c r="KYX3" s="159"/>
      <c r="KYY3" s="159"/>
      <c r="KYZ3" s="159"/>
      <c r="KZA3" s="159"/>
      <c r="KZB3" s="159"/>
      <c r="KZC3" s="159"/>
      <c r="KZD3" s="159"/>
      <c r="KZE3" s="159"/>
      <c r="KZF3" s="159"/>
      <c r="KZG3" s="159"/>
      <c r="KZH3" s="159"/>
      <c r="KZI3" s="159"/>
      <c r="KZJ3" s="159"/>
      <c r="KZK3" s="159"/>
      <c r="KZL3" s="159"/>
      <c r="KZM3" s="159"/>
      <c r="KZN3" s="159"/>
      <c r="KZO3" s="159"/>
      <c r="KZP3" s="159"/>
      <c r="KZQ3" s="159"/>
      <c r="KZR3" s="159"/>
      <c r="KZS3" s="159"/>
      <c r="KZT3" s="159"/>
      <c r="KZU3" s="159"/>
      <c r="KZV3" s="159"/>
      <c r="KZW3" s="159"/>
      <c r="KZX3" s="159"/>
      <c r="KZY3" s="159"/>
      <c r="KZZ3" s="159"/>
      <c r="LAA3" s="159"/>
      <c r="LAB3" s="159"/>
      <c r="LAC3" s="159"/>
      <c r="LAD3" s="159"/>
      <c r="LAE3" s="159"/>
      <c r="LAF3" s="159"/>
      <c r="LAG3" s="159"/>
      <c r="LAH3" s="159"/>
      <c r="LAI3" s="159"/>
      <c r="LAJ3" s="159"/>
      <c r="LAK3" s="159"/>
      <c r="LAL3" s="159"/>
      <c r="LAM3" s="159"/>
      <c r="LAN3" s="159"/>
      <c r="LAO3" s="159"/>
      <c r="LAP3" s="159"/>
      <c r="LAQ3" s="159"/>
      <c r="LAR3" s="159"/>
      <c r="LAS3" s="159"/>
      <c r="LAT3" s="159"/>
      <c r="LAU3" s="159"/>
      <c r="LAV3" s="159"/>
      <c r="LAW3" s="159"/>
      <c r="LAX3" s="159"/>
      <c r="LAY3" s="159"/>
      <c r="LAZ3" s="159"/>
      <c r="LBA3" s="159"/>
      <c r="LBB3" s="159"/>
      <c r="LBC3" s="159"/>
      <c r="LBD3" s="159"/>
      <c r="LBE3" s="159"/>
      <c r="LBF3" s="159"/>
      <c r="LBG3" s="159"/>
      <c r="LBH3" s="159"/>
      <c r="LBI3" s="159"/>
      <c r="LBJ3" s="159"/>
      <c r="LBK3" s="159"/>
      <c r="LBL3" s="159"/>
      <c r="LBM3" s="159"/>
      <c r="LBN3" s="159"/>
      <c r="LBO3" s="159"/>
      <c r="LBP3" s="159"/>
      <c r="LBQ3" s="159"/>
      <c r="LBR3" s="159"/>
      <c r="LBS3" s="159"/>
      <c r="LBT3" s="159"/>
      <c r="LBU3" s="159"/>
      <c r="LBV3" s="159"/>
      <c r="LBW3" s="159"/>
      <c r="LBX3" s="159"/>
      <c r="LBY3" s="159"/>
      <c r="LBZ3" s="159"/>
      <c r="LCA3" s="159"/>
      <c r="LCB3" s="159"/>
      <c r="LCC3" s="159"/>
      <c r="LCD3" s="159"/>
      <c r="LCE3" s="159"/>
      <c r="LCF3" s="159"/>
      <c r="LCG3" s="159"/>
      <c r="LCH3" s="159"/>
      <c r="LCI3" s="159"/>
      <c r="LCJ3" s="159"/>
      <c r="LCK3" s="159"/>
      <c r="LCL3" s="159"/>
      <c r="LCM3" s="159"/>
      <c r="LCN3" s="159"/>
      <c r="LCO3" s="159"/>
      <c r="LCP3" s="159"/>
      <c r="LCQ3" s="159"/>
      <c r="LCR3" s="159"/>
      <c r="LCS3" s="159"/>
      <c r="LCT3" s="159"/>
      <c r="LCU3" s="159"/>
      <c r="LCV3" s="159"/>
      <c r="LCW3" s="159"/>
      <c r="LCX3" s="159"/>
      <c r="LCY3" s="159"/>
      <c r="LCZ3" s="159"/>
      <c r="LDA3" s="159"/>
      <c r="LDB3" s="159"/>
      <c r="LDC3" s="159"/>
      <c r="LDD3" s="159"/>
      <c r="LDE3" s="159"/>
      <c r="LDF3" s="159"/>
      <c r="LDG3" s="159"/>
      <c r="LDH3" s="159"/>
      <c r="LDI3" s="159"/>
      <c r="LDJ3" s="159"/>
      <c r="LDK3" s="159"/>
      <c r="LDL3" s="159"/>
      <c r="LDM3" s="159"/>
      <c r="LDN3" s="159"/>
      <c r="LDO3" s="159"/>
      <c r="LDP3" s="159"/>
      <c r="LDQ3" s="159"/>
      <c r="LDR3" s="159"/>
      <c r="LDS3" s="159"/>
      <c r="LDT3" s="159"/>
      <c r="LDU3" s="159"/>
      <c r="LDV3" s="159"/>
      <c r="LDW3" s="159"/>
      <c r="LDX3" s="159"/>
      <c r="LDY3" s="159"/>
      <c r="LDZ3" s="159"/>
      <c r="LEA3" s="159"/>
      <c r="LEB3" s="159"/>
      <c r="LEC3" s="159"/>
      <c r="LED3" s="159"/>
      <c r="LEE3" s="159"/>
      <c r="LEF3" s="159"/>
      <c r="LEG3" s="159"/>
      <c r="LEH3" s="159"/>
      <c r="LEI3" s="159"/>
      <c r="LEJ3" s="159"/>
      <c r="LEK3" s="159"/>
      <c r="LEL3" s="159"/>
      <c r="LEM3" s="159"/>
      <c r="LEN3" s="159"/>
      <c r="LEO3" s="159"/>
      <c r="LEP3" s="159"/>
      <c r="LEQ3" s="159"/>
      <c r="LER3" s="159"/>
      <c r="LES3" s="159"/>
      <c r="LET3" s="159"/>
      <c r="LEU3" s="159"/>
      <c r="LEV3" s="159"/>
      <c r="LEW3" s="159"/>
      <c r="LEX3" s="159"/>
      <c r="LEY3" s="159"/>
      <c r="LEZ3" s="159"/>
      <c r="LFA3" s="159"/>
      <c r="LFB3" s="159"/>
      <c r="LFC3" s="159"/>
      <c r="LFD3" s="159"/>
      <c r="LFE3" s="159"/>
      <c r="LFF3" s="159"/>
      <c r="LFG3" s="159"/>
      <c r="LFH3" s="159"/>
      <c r="LFI3" s="159"/>
      <c r="LFJ3" s="159"/>
      <c r="LFK3" s="159"/>
      <c r="LFL3" s="159"/>
      <c r="LFM3" s="159"/>
      <c r="LFN3" s="159"/>
      <c r="LFO3" s="159"/>
      <c r="LFP3" s="159"/>
      <c r="LFQ3" s="159"/>
      <c r="LFR3" s="159"/>
      <c r="LFS3" s="159"/>
      <c r="LFT3" s="159"/>
      <c r="LFU3" s="159"/>
      <c r="LFV3" s="159"/>
      <c r="LFW3" s="159"/>
      <c r="LFX3" s="159"/>
      <c r="LFY3" s="159"/>
      <c r="LFZ3" s="159"/>
      <c r="LGA3" s="159"/>
      <c r="LGB3" s="159"/>
      <c r="LGC3" s="159"/>
      <c r="LGD3" s="159"/>
      <c r="LGE3" s="159"/>
      <c r="LGF3" s="159"/>
      <c r="LGG3" s="159"/>
      <c r="LGH3" s="159"/>
      <c r="LGI3" s="159"/>
      <c r="LGJ3" s="159"/>
      <c r="LGK3" s="159"/>
      <c r="LGL3" s="159"/>
      <c r="LGM3" s="159"/>
      <c r="LGN3" s="159"/>
      <c r="LGO3" s="159"/>
      <c r="LGP3" s="159"/>
      <c r="LGQ3" s="159"/>
      <c r="LGR3" s="159"/>
      <c r="LGS3" s="159"/>
      <c r="LGT3" s="159"/>
      <c r="LGU3" s="159"/>
      <c r="LGV3" s="159"/>
      <c r="LGW3" s="159"/>
      <c r="LGX3" s="159"/>
      <c r="LGY3" s="159"/>
      <c r="LGZ3" s="159"/>
      <c r="LHA3" s="159"/>
      <c r="LHB3" s="159"/>
      <c r="LHC3" s="159"/>
      <c r="LHD3" s="159"/>
      <c r="LHE3" s="159"/>
      <c r="LHF3" s="159"/>
      <c r="LHG3" s="159"/>
      <c r="LHH3" s="159"/>
      <c r="LHI3" s="159"/>
      <c r="LHJ3" s="159"/>
      <c r="LHK3" s="159"/>
      <c r="LHL3" s="159"/>
      <c r="LHM3" s="159"/>
      <c r="LHN3" s="159"/>
      <c r="LHO3" s="159"/>
      <c r="LHP3" s="159"/>
      <c r="LHQ3" s="159"/>
      <c r="LHR3" s="159"/>
      <c r="LHS3" s="159"/>
      <c r="LHT3" s="159"/>
      <c r="LHU3" s="159"/>
      <c r="LHV3" s="159"/>
      <c r="LHW3" s="159"/>
      <c r="LHX3" s="159"/>
      <c r="LHY3" s="159"/>
      <c r="LHZ3" s="159"/>
      <c r="LIA3" s="159"/>
      <c r="LIB3" s="159"/>
      <c r="LIC3" s="159"/>
      <c r="LID3" s="159"/>
      <c r="LIE3" s="159"/>
      <c r="LIF3" s="159"/>
      <c r="LIG3" s="159"/>
      <c r="LIH3" s="159"/>
      <c r="LII3" s="159"/>
      <c r="LIJ3" s="159"/>
      <c r="LIK3" s="159"/>
      <c r="LIL3" s="159"/>
      <c r="LIM3" s="159"/>
      <c r="LIN3" s="159"/>
      <c r="LIO3" s="159"/>
      <c r="LIP3" s="159"/>
      <c r="LIQ3" s="159"/>
      <c r="LIR3" s="159"/>
      <c r="LIS3" s="159"/>
      <c r="LIT3" s="159"/>
      <c r="LIU3" s="159"/>
      <c r="LIV3" s="159"/>
      <c r="LIW3" s="159"/>
      <c r="LIX3" s="159"/>
      <c r="LIY3" s="159"/>
      <c r="LIZ3" s="159"/>
      <c r="LJA3" s="159"/>
      <c r="LJB3" s="159"/>
      <c r="LJC3" s="159"/>
      <c r="LJD3" s="159"/>
      <c r="LJE3" s="159"/>
      <c r="LJF3" s="159"/>
      <c r="LJG3" s="159"/>
      <c r="LJH3" s="159"/>
      <c r="LJI3" s="159"/>
      <c r="LJJ3" s="159"/>
      <c r="LJK3" s="159"/>
      <c r="LJL3" s="159"/>
      <c r="LJM3" s="159"/>
      <c r="LJN3" s="159"/>
      <c r="LJO3" s="159"/>
      <c r="LJP3" s="159"/>
      <c r="LJQ3" s="159"/>
      <c r="LJR3" s="159"/>
      <c r="LJS3" s="159"/>
      <c r="LJT3" s="159"/>
      <c r="LJU3" s="159"/>
      <c r="LJV3" s="159"/>
      <c r="LJW3" s="159"/>
      <c r="LJX3" s="159"/>
      <c r="LJY3" s="159"/>
      <c r="LJZ3" s="159"/>
      <c r="LKA3" s="159"/>
      <c r="LKB3" s="159"/>
      <c r="LKC3" s="159"/>
      <c r="LKD3" s="159"/>
      <c r="LKE3" s="159"/>
      <c r="LKF3" s="159"/>
      <c r="LKG3" s="159"/>
      <c r="LKH3" s="159"/>
      <c r="LKI3" s="159"/>
      <c r="LKJ3" s="159"/>
      <c r="LKK3" s="159"/>
      <c r="LKL3" s="159"/>
      <c r="LKM3" s="159"/>
      <c r="LKN3" s="159"/>
      <c r="LKO3" s="159"/>
      <c r="LKP3" s="159"/>
      <c r="LKQ3" s="159"/>
      <c r="LKR3" s="159"/>
      <c r="LKS3" s="159"/>
      <c r="LKT3" s="159"/>
      <c r="LKU3" s="159"/>
      <c r="LKV3" s="159"/>
      <c r="LKW3" s="159"/>
      <c r="LKX3" s="159"/>
      <c r="LKY3" s="159"/>
      <c r="LKZ3" s="159"/>
      <c r="LLA3" s="159"/>
      <c r="LLB3" s="159"/>
      <c r="LLC3" s="159"/>
      <c r="LLD3" s="159"/>
      <c r="LLE3" s="159"/>
      <c r="LLF3" s="159"/>
      <c r="LLG3" s="159"/>
      <c r="LLH3" s="159"/>
      <c r="LLI3" s="159"/>
      <c r="LLJ3" s="159"/>
      <c r="LLK3" s="159"/>
      <c r="LLL3" s="159"/>
      <c r="LLM3" s="159"/>
      <c r="LLN3" s="159"/>
      <c r="LLO3" s="159"/>
      <c r="LLP3" s="159"/>
      <c r="LLQ3" s="159"/>
      <c r="LLR3" s="159"/>
      <c r="LLS3" s="159"/>
      <c r="LLT3" s="159"/>
      <c r="LLU3" s="159"/>
      <c r="LLV3" s="159"/>
      <c r="LLW3" s="159"/>
      <c r="LLX3" s="159"/>
      <c r="LLY3" s="159"/>
      <c r="LLZ3" s="159"/>
      <c r="LMA3" s="159"/>
      <c r="LMB3" s="159"/>
      <c r="LMC3" s="159"/>
      <c r="LMD3" s="159"/>
      <c r="LME3" s="159"/>
      <c r="LMF3" s="159"/>
      <c r="LMG3" s="159"/>
      <c r="LMH3" s="159"/>
      <c r="LMI3" s="159"/>
      <c r="LMJ3" s="159"/>
      <c r="LMK3" s="159"/>
      <c r="LML3" s="159"/>
      <c r="LMM3" s="159"/>
      <c r="LMN3" s="159"/>
      <c r="LMO3" s="159"/>
      <c r="LMP3" s="159"/>
      <c r="LMQ3" s="159"/>
      <c r="LMR3" s="159"/>
      <c r="LMS3" s="159"/>
      <c r="LMT3" s="159"/>
      <c r="LMU3" s="159"/>
      <c r="LMV3" s="159"/>
      <c r="LMW3" s="159"/>
      <c r="LMX3" s="159"/>
      <c r="LMY3" s="159"/>
      <c r="LMZ3" s="159"/>
      <c r="LNA3" s="159"/>
      <c r="LNB3" s="159"/>
      <c r="LNC3" s="159"/>
      <c r="LND3" s="159"/>
      <c r="LNE3" s="159"/>
      <c r="LNF3" s="159"/>
      <c r="LNG3" s="159"/>
      <c r="LNH3" s="159"/>
      <c r="LNI3" s="159"/>
      <c r="LNJ3" s="159"/>
      <c r="LNK3" s="159"/>
      <c r="LNL3" s="159"/>
      <c r="LNM3" s="159"/>
      <c r="LNN3" s="159"/>
      <c r="LNO3" s="159"/>
      <c r="LNP3" s="159"/>
      <c r="LNQ3" s="159"/>
      <c r="LNR3" s="159"/>
      <c r="LNS3" s="159"/>
      <c r="LNT3" s="159"/>
      <c r="LNU3" s="159"/>
      <c r="LNV3" s="159"/>
      <c r="LNW3" s="159"/>
      <c r="LNX3" s="159"/>
      <c r="LNY3" s="159"/>
      <c r="LNZ3" s="159"/>
      <c r="LOA3" s="159"/>
      <c r="LOB3" s="159"/>
      <c r="LOC3" s="159"/>
      <c r="LOD3" s="159"/>
      <c r="LOE3" s="159"/>
      <c r="LOF3" s="159"/>
      <c r="LOG3" s="159"/>
      <c r="LOH3" s="159"/>
      <c r="LOI3" s="159"/>
      <c r="LOJ3" s="159"/>
      <c r="LOK3" s="159"/>
      <c r="LOL3" s="159"/>
      <c r="LOM3" s="159"/>
      <c r="LON3" s="159"/>
      <c r="LOO3" s="159"/>
      <c r="LOP3" s="159"/>
      <c r="LOQ3" s="159"/>
      <c r="LOR3" s="159"/>
      <c r="LOS3" s="159"/>
      <c r="LOT3" s="159"/>
      <c r="LOU3" s="159"/>
      <c r="LOV3" s="159"/>
      <c r="LOW3" s="159"/>
      <c r="LOX3" s="159"/>
      <c r="LOY3" s="159"/>
      <c r="LOZ3" s="159"/>
      <c r="LPA3" s="159"/>
      <c r="LPB3" s="159"/>
      <c r="LPC3" s="159"/>
      <c r="LPD3" s="159"/>
      <c r="LPE3" s="159"/>
      <c r="LPF3" s="159"/>
      <c r="LPG3" s="159"/>
      <c r="LPH3" s="159"/>
      <c r="LPI3" s="159"/>
      <c r="LPJ3" s="159"/>
      <c r="LPK3" s="159"/>
      <c r="LPL3" s="159"/>
      <c r="LPM3" s="159"/>
      <c r="LPN3" s="159"/>
      <c r="LPO3" s="159"/>
      <c r="LPP3" s="159"/>
      <c r="LPQ3" s="159"/>
      <c r="LPR3" s="159"/>
      <c r="LPS3" s="159"/>
      <c r="LPT3" s="159"/>
      <c r="LPU3" s="159"/>
      <c r="LPV3" s="159"/>
      <c r="LPW3" s="159"/>
      <c r="LPX3" s="159"/>
      <c r="LPY3" s="159"/>
      <c r="LPZ3" s="159"/>
      <c r="LQA3" s="159"/>
      <c r="LQB3" s="159"/>
      <c r="LQC3" s="159"/>
      <c r="LQD3" s="159"/>
      <c r="LQE3" s="159"/>
      <c r="LQF3" s="159"/>
      <c r="LQG3" s="159"/>
      <c r="LQH3" s="159"/>
      <c r="LQI3" s="159"/>
      <c r="LQJ3" s="159"/>
      <c r="LQK3" s="159"/>
      <c r="LQL3" s="159"/>
      <c r="LQM3" s="159"/>
      <c r="LQN3" s="159"/>
      <c r="LQO3" s="159"/>
      <c r="LQP3" s="159"/>
      <c r="LQQ3" s="159"/>
      <c r="LQR3" s="159"/>
      <c r="LQS3" s="159"/>
      <c r="LQT3" s="159"/>
      <c r="LQU3" s="159"/>
      <c r="LQV3" s="159"/>
      <c r="LQW3" s="159"/>
      <c r="LQX3" s="159"/>
      <c r="LQY3" s="159"/>
      <c r="LQZ3" s="159"/>
      <c r="LRA3" s="159"/>
      <c r="LRB3" s="159"/>
      <c r="LRC3" s="159"/>
      <c r="LRD3" s="159"/>
      <c r="LRE3" s="159"/>
      <c r="LRF3" s="159"/>
      <c r="LRG3" s="159"/>
      <c r="LRH3" s="159"/>
      <c r="LRI3" s="159"/>
      <c r="LRJ3" s="159"/>
      <c r="LRK3" s="159"/>
      <c r="LRL3" s="159"/>
      <c r="LRM3" s="159"/>
      <c r="LRN3" s="159"/>
      <c r="LRO3" s="159"/>
      <c r="LRP3" s="159"/>
      <c r="LRQ3" s="159"/>
      <c r="LRR3" s="159"/>
      <c r="LRS3" s="159"/>
      <c r="LRT3" s="159"/>
      <c r="LRU3" s="159"/>
      <c r="LRV3" s="159"/>
      <c r="LRW3" s="159"/>
      <c r="LRX3" s="159"/>
      <c r="LRY3" s="159"/>
      <c r="LRZ3" s="159"/>
      <c r="LSA3" s="159"/>
      <c r="LSB3" s="159"/>
      <c r="LSC3" s="159"/>
      <c r="LSD3" s="159"/>
      <c r="LSE3" s="159"/>
      <c r="LSF3" s="159"/>
      <c r="LSG3" s="159"/>
      <c r="LSH3" s="159"/>
      <c r="LSI3" s="159"/>
      <c r="LSJ3" s="159"/>
      <c r="LSK3" s="159"/>
      <c r="LSL3" s="159"/>
      <c r="LSM3" s="159"/>
      <c r="LSN3" s="159"/>
      <c r="LSO3" s="159"/>
      <c r="LSP3" s="159"/>
      <c r="LSQ3" s="159"/>
      <c r="LSR3" s="159"/>
      <c r="LSS3" s="159"/>
      <c r="LST3" s="159"/>
      <c r="LSU3" s="159"/>
      <c r="LSV3" s="159"/>
      <c r="LSW3" s="159"/>
      <c r="LSX3" s="159"/>
      <c r="LSY3" s="159"/>
      <c r="LSZ3" s="159"/>
      <c r="LTA3" s="159"/>
      <c r="LTB3" s="159"/>
      <c r="LTC3" s="159"/>
      <c r="LTD3" s="159"/>
      <c r="LTE3" s="159"/>
      <c r="LTF3" s="159"/>
      <c r="LTG3" s="159"/>
      <c r="LTH3" s="159"/>
      <c r="LTI3" s="159"/>
      <c r="LTJ3" s="159"/>
      <c r="LTK3" s="159"/>
      <c r="LTL3" s="159"/>
      <c r="LTM3" s="159"/>
      <c r="LTN3" s="159"/>
      <c r="LTO3" s="159"/>
      <c r="LTP3" s="159"/>
      <c r="LTQ3" s="159"/>
      <c r="LTR3" s="159"/>
      <c r="LTS3" s="159"/>
      <c r="LTT3" s="159"/>
      <c r="LTU3" s="159"/>
      <c r="LTV3" s="159"/>
      <c r="LTW3" s="159"/>
      <c r="LTX3" s="159"/>
      <c r="LTY3" s="159"/>
      <c r="LTZ3" s="159"/>
      <c r="LUA3" s="159"/>
      <c r="LUB3" s="159"/>
      <c r="LUC3" s="159"/>
      <c r="LUD3" s="159"/>
      <c r="LUE3" s="159"/>
      <c r="LUF3" s="159"/>
      <c r="LUG3" s="159"/>
      <c r="LUH3" s="159"/>
      <c r="LUI3" s="159"/>
      <c r="LUJ3" s="159"/>
      <c r="LUK3" s="159"/>
      <c r="LUL3" s="159"/>
      <c r="LUM3" s="159"/>
      <c r="LUN3" s="159"/>
      <c r="LUO3" s="159"/>
      <c r="LUP3" s="159"/>
      <c r="LUQ3" s="159"/>
      <c r="LUR3" s="159"/>
      <c r="LUS3" s="159"/>
      <c r="LUT3" s="159"/>
      <c r="LUU3" s="159"/>
      <c r="LUV3" s="159"/>
      <c r="LUW3" s="159"/>
      <c r="LUX3" s="159"/>
      <c r="LUY3" s="159"/>
      <c r="LUZ3" s="159"/>
      <c r="LVA3" s="159"/>
      <c r="LVB3" s="159"/>
      <c r="LVC3" s="159"/>
      <c r="LVD3" s="159"/>
      <c r="LVE3" s="159"/>
      <c r="LVF3" s="159"/>
      <c r="LVG3" s="159"/>
      <c r="LVH3" s="159"/>
      <c r="LVI3" s="159"/>
      <c r="LVJ3" s="159"/>
      <c r="LVK3" s="159"/>
      <c r="LVL3" s="159"/>
      <c r="LVM3" s="159"/>
      <c r="LVN3" s="159"/>
      <c r="LVO3" s="159"/>
      <c r="LVP3" s="159"/>
      <c r="LVQ3" s="159"/>
      <c r="LVR3" s="159"/>
      <c r="LVS3" s="159"/>
      <c r="LVT3" s="159"/>
      <c r="LVU3" s="159"/>
      <c r="LVV3" s="159"/>
      <c r="LVW3" s="159"/>
      <c r="LVX3" s="159"/>
      <c r="LVY3" s="159"/>
      <c r="LVZ3" s="159"/>
      <c r="LWA3" s="159"/>
      <c r="LWB3" s="159"/>
      <c r="LWC3" s="159"/>
      <c r="LWD3" s="159"/>
      <c r="LWE3" s="159"/>
      <c r="LWF3" s="159"/>
      <c r="LWG3" s="159"/>
      <c r="LWH3" s="159"/>
      <c r="LWI3" s="159"/>
      <c r="LWJ3" s="159"/>
      <c r="LWK3" s="159"/>
      <c r="LWL3" s="159"/>
      <c r="LWM3" s="159"/>
      <c r="LWN3" s="159"/>
      <c r="LWO3" s="159"/>
      <c r="LWP3" s="159"/>
      <c r="LWQ3" s="159"/>
      <c r="LWR3" s="159"/>
      <c r="LWS3" s="159"/>
      <c r="LWT3" s="159"/>
      <c r="LWU3" s="159"/>
      <c r="LWV3" s="159"/>
      <c r="LWW3" s="159"/>
      <c r="LWX3" s="159"/>
      <c r="LWY3" s="159"/>
      <c r="LWZ3" s="159"/>
      <c r="LXA3" s="159"/>
      <c r="LXB3" s="159"/>
      <c r="LXC3" s="159"/>
      <c r="LXD3" s="159"/>
      <c r="LXE3" s="159"/>
      <c r="LXF3" s="159"/>
      <c r="LXG3" s="159"/>
      <c r="LXH3" s="159"/>
      <c r="LXI3" s="159"/>
      <c r="LXJ3" s="159"/>
      <c r="LXK3" s="159"/>
      <c r="LXL3" s="159"/>
      <c r="LXM3" s="159"/>
      <c r="LXN3" s="159"/>
      <c r="LXO3" s="159"/>
      <c r="LXP3" s="159"/>
      <c r="LXQ3" s="159"/>
      <c r="LXR3" s="159"/>
      <c r="LXS3" s="159"/>
      <c r="LXT3" s="159"/>
      <c r="LXU3" s="159"/>
      <c r="LXV3" s="159"/>
      <c r="LXW3" s="159"/>
      <c r="LXX3" s="159"/>
      <c r="LXY3" s="159"/>
      <c r="LXZ3" s="159"/>
      <c r="LYA3" s="159"/>
      <c r="LYB3" s="159"/>
      <c r="LYC3" s="159"/>
      <c r="LYD3" s="159"/>
      <c r="LYE3" s="159"/>
      <c r="LYF3" s="159"/>
      <c r="LYG3" s="159"/>
      <c r="LYH3" s="159"/>
      <c r="LYI3" s="159"/>
      <c r="LYJ3" s="159"/>
      <c r="LYK3" s="159"/>
      <c r="LYL3" s="159"/>
      <c r="LYM3" s="159"/>
      <c r="LYN3" s="159"/>
      <c r="LYO3" s="159"/>
      <c r="LYP3" s="159"/>
      <c r="LYQ3" s="159"/>
      <c r="LYR3" s="159"/>
      <c r="LYS3" s="159"/>
      <c r="LYT3" s="159"/>
      <c r="LYU3" s="159"/>
      <c r="LYV3" s="159"/>
      <c r="LYW3" s="159"/>
      <c r="LYX3" s="159"/>
      <c r="LYY3" s="159"/>
      <c r="LYZ3" s="159"/>
      <c r="LZA3" s="159"/>
      <c r="LZB3" s="159"/>
      <c r="LZC3" s="159"/>
      <c r="LZD3" s="159"/>
      <c r="LZE3" s="159"/>
      <c r="LZF3" s="159"/>
      <c r="LZG3" s="159"/>
      <c r="LZH3" s="159"/>
      <c r="LZI3" s="159"/>
      <c r="LZJ3" s="159"/>
      <c r="LZK3" s="159"/>
      <c r="LZL3" s="159"/>
      <c r="LZM3" s="159"/>
      <c r="LZN3" s="159"/>
      <c r="LZO3" s="159"/>
      <c r="LZP3" s="159"/>
      <c r="LZQ3" s="159"/>
      <c r="LZR3" s="159"/>
      <c r="LZS3" s="159"/>
      <c r="LZT3" s="159"/>
      <c r="LZU3" s="159"/>
      <c r="LZV3" s="159"/>
      <c r="LZW3" s="159"/>
      <c r="LZX3" s="159"/>
      <c r="LZY3" s="159"/>
      <c r="LZZ3" s="159"/>
      <c r="MAA3" s="159"/>
      <c r="MAB3" s="159"/>
      <c r="MAC3" s="159"/>
      <c r="MAD3" s="159"/>
      <c r="MAE3" s="159"/>
      <c r="MAF3" s="159"/>
      <c r="MAG3" s="159"/>
      <c r="MAH3" s="159"/>
      <c r="MAI3" s="159"/>
      <c r="MAJ3" s="159"/>
      <c r="MAK3" s="159"/>
      <c r="MAL3" s="159"/>
      <c r="MAM3" s="159"/>
      <c r="MAN3" s="159"/>
      <c r="MAO3" s="159"/>
      <c r="MAP3" s="159"/>
      <c r="MAQ3" s="159"/>
      <c r="MAR3" s="159"/>
      <c r="MAS3" s="159"/>
      <c r="MAT3" s="159"/>
      <c r="MAU3" s="159"/>
      <c r="MAV3" s="159"/>
      <c r="MAW3" s="159"/>
      <c r="MAX3" s="159"/>
      <c r="MAY3" s="159"/>
      <c r="MAZ3" s="159"/>
      <c r="MBA3" s="159"/>
      <c r="MBB3" s="159"/>
      <c r="MBC3" s="159"/>
      <c r="MBD3" s="159"/>
      <c r="MBE3" s="159"/>
      <c r="MBF3" s="159"/>
      <c r="MBG3" s="159"/>
      <c r="MBH3" s="159"/>
      <c r="MBI3" s="159"/>
      <c r="MBJ3" s="159"/>
      <c r="MBK3" s="159"/>
      <c r="MBL3" s="159"/>
      <c r="MBM3" s="159"/>
      <c r="MBN3" s="159"/>
      <c r="MBO3" s="159"/>
      <c r="MBP3" s="159"/>
      <c r="MBQ3" s="159"/>
      <c r="MBR3" s="159"/>
      <c r="MBS3" s="159"/>
      <c r="MBT3" s="159"/>
      <c r="MBU3" s="159"/>
      <c r="MBV3" s="159"/>
      <c r="MBW3" s="159"/>
      <c r="MBX3" s="159"/>
      <c r="MBY3" s="159"/>
      <c r="MBZ3" s="159"/>
      <c r="MCA3" s="159"/>
      <c r="MCB3" s="159"/>
      <c r="MCC3" s="159"/>
      <c r="MCD3" s="159"/>
      <c r="MCE3" s="159"/>
      <c r="MCF3" s="159"/>
      <c r="MCG3" s="159"/>
      <c r="MCH3" s="159"/>
      <c r="MCI3" s="159"/>
      <c r="MCJ3" s="159"/>
      <c r="MCK3" s="159"/>
      <c r="MCL3" s="159"/>
      <c r="MCM3" s="159"/>
      <c r="MCN3" s="159"/>
      <c r="MCO3" s="159"/>
      <c r="MCP3" s="159"/>
      <c r="MCQ3" s="159"/>
      <c r="MCR3" s="159"/>
      <c r="MCS3" s="159"/>
      <c r="MCT3" s="159"/>
      <c r="MCU3" s="159"/>
      <c r="MCV3" s="159"/>
      <c r="MCW3" s="159"/>
      <c r="MCX3" s="159"/>
      <c r="MCY3" s="159"/>
      <c r="MCZ3" s="159"/>
      <c r="MDA3" s="159"/>
      <c r="MDB3" s="159"/>
      <c r="MDC3" s="159"/>
      <c r="MDD3" s="159"/>
      <c r="MDE3" s="159"/>
      <c r="MDF3" s="159"/>
      <c r="MDG3" s="159"/>
      <c r="MDH3" s="159"/>
      <c r="MDI3" s="159"/>
      <c r="MDJ3" s="159"/>
      <c r="MDK3" s="159"/>
      <c r="MDL3" s="159"/>
      <c r="MDM3" s="159"/>
      <c r="MDN3" s="159"/>
      <c r="MDO3" s="159"/>
      <c r="MDP3" s="159"/>
      <c r="MDQ3" s="159"/>
      <c r="MDR3" s="159"/>
      <c r="MDS3" s="159"/>
      <c r="MDT3" s="159"/>
      <c r="MDU3" s="159"/>
      <c r="MDV3" s="159"/>
      <c r="MDW3" s="159"/>
      <c r="MDX3" s="159"/>
      <c r="MDY3" s="159"/>
      <c r="MDZ3" s="159"/>
      <c r="MEA3" s="159"/>
      <c r="MEB3" s="159"/>
      <c r="MEC3" s="159"/>
      <c r="MED3" s="159"/>
      <c r="MEE3" s="159"/>
      <c r="MEF3" s="159"/>
      <c r="MEG3" s="159"/>
      <c r="MEH3" s="159"/>
      <c r="MEI3" s="159"/>
      <c r="MEJ3" s="159"/>
      <c r="MEK3" s="159"/>
      <c r="MEL3" s="159"/>
      <c r="MEM3" s="159"/>
      <c r="MEN3" s="159"/>
      <c r="MEO3" s="159"/>
      <c r="MEP3" s="159"/>
      <c r="MEQ3" s="159"/>
      <c r="MER3" s="159"/>
      <c r="MES3" s="159"/>
      <c r="MET3" s="159"/>
      <c r="MEU3" s="159"/>
      <c r="MEV3" s="159"/>
      <c r="MEW3" s="159"/>
      <c r="MEX3" s="159"/>
      <c r="MEY3" s="159"/>
      <c r="MEZ3" s="159"/>
      <c r="MFA3" s="159"/>
      <c r="MFB3" s="159"/>
      <c r="MFC3" s="159"/>
      <c r="MFD3" s="159"/>
      <c r="MFE3" s="159"/>
      <c r="MFF3" s="159"/>
      <c r="MFG3" s="159"/>
      <c r="MFH3" s="159"/>
      <c r="MFI3" s="159"/>
      <c r="MFJ3" s="159"/>
      <c r="MFK3" s="159"/>
      <c r="MFL3" s="159"/>
      <c r="MFM3" s="159"/>
      <c r="MFN3" s="159"/>
      <c r="MFO3" s="159"/>
      <c r="MFP3" s="159"/>
      <c r="MFQ3" s="159"/>
      <c r="MFR3" s="159"/>
      <c r="MFS3" s="159"/>
      <c r="MFT3" s="159"/>
      <c r="MFU3" s="159"/>
      <c r="MFV3" s="159"/>
      <c r="MFW3" s="159"/>
      <c r="MFX3" s="159"/>
      <c r="MFY3" s="159"/>
      <c r="MFZ3" s="159"/>
      <c r="MGA3" s="159"/>
      <c r="MGB3" s="159"/>
      <c r="MGC3" s="159"/>
      <c r="MGD3" s="159"/>
      <c r="MGE3" s="159"/>
      <c r="MGF3" s="159"/>
      <c r="MGG3" s="159"/>
      <c r="MGH3" s="159"/>
      <c r="MGI3" s="159"/>
      <c r="MGJ3" s="159"/>
      <c r="MGK3" s="159"/>
      <c r="MGL3" s="159"/>
      <c r="MGM3" s="159"/>
      <c r="MGN3" s="159"/>
      <c r="MGO3" s="159"/>
      <c r="MGP3" s="159"/>
      <c r="MGQ3" s="159"/>
      <c r="MGR3" s="159"/>
      <c r="MGS3" s="159"/>
      <c r="MGT3" s="159"/>
      <c r="MGU3" s="159"/>
      <c r="MGV3" s="159"/>
      <c r="MGW3" s="159"/>
      <c r="MGX3" s="159"/>
      <c r="MGY3" s="159"/>
      <c r="MGZ3" s="159"/>
      <c r="MHA3" s="159"/>
      <c r="MHB3" s="159"/>
      <c r="MHC3" s="159"/>
      <c r="MHD3" s="159"/>
      <c r="MHE3" s="159"/>
      <c r="MHF3" s="159"/>
      <c r="MHG3" s="159"/>
      <c r="MHH3" s="159"/>
      <c r="MHI3" s="159"/>
      <c r="MHJ3" s="159"/>
      <c r="MHK3" s="159"/>
      <c r="MHL3" s="159"/>
      <c r="MHM3" s="159"/>
      <c r="MHN3" s="159"/>
      <c r="MHO3" s="159"/>
      <c r="MHP3" s="159"/>
      <c r="MHQ3" s="159"/>
      <c r="MHR3" s="159"/>
      <c r="MHS3" s="159"/>
      <c r="MHT3" s="159"/>
      <c r="MHU3" s="159"/>
      <c r="MHV3" s="159"/>
      <c r="MHW3" s="159"/>
      <c r="MHX3" s="159"/>
      <c r="MHY3" s="159"/>
      <c r="MHZ3" s="159"/>
      <c r="MIA3" s="159"/>
      <c r="MIB3" s="159"/>
      <c r="MIC3" s="159"/>
      <c r="MID3" s="159"/>
      <c r="MIE3" s="159"/>
      <c r="MIF3" s="159"/>
      <c r="MIG3" s="159"/>
      <c r="MIH3" s="159"/>
      <c r="MII3" s="159"/>
      <c r="MIJ3" s="159"/>
      <c r="MIK3" s="159"/>
      <c r="MIL3" s="159"/>
      <c r="MIM3" s="159"/>
      <c r="MIN3" s="159"/>
      <c r="MIO3" s="159"/>
      <c r="MIP3" s="159"/>
      <c r="MIQ3" s="159"/>
      <c r="MIR3" s="159"/>
      <c r="MIS3" s="159"/>
      <c r="MIT3" s="159"/>
      <c r="MIU3" s="159"/>
      <c r="MIV3" s="159"/>
      <c r="MIW3" s="159"/>
      <c r="MIX3" s="159"/>
      <c r="MIY3" s="159"/>
      <c r="MIZ3" s="159"/>
      <c r="MJA3" s="159"/>
      <c r="MJB3" s="159"/>
      <c r="MJC3" s="159"/>
      <c r="MJD3" s="159"/>
      <c r="MJE3" s="159"/>
      <c r="MJF3" s="159"/>
      <c r="MJG3" s="159"/>
      <c r="MJH3" s="159"/>
      <c r="MJI3" s="159"/>
      <c r="MJJ3" s="159"/>
      <c r="MJK3" s="159"/>
      <c r="MJL3" s="159"/>
      <c r="MJM3" s="159"/>
      <c r="MJN3" s="159"/>
      <c r="MJO3" s="159"/>
      <c r="MJP3" s="159"/>
      <c r="MJQ3" s="159"/>
      <c r="MJR3" s="159"/>
      <c r="MJS3" s="159"/>
      <c r="MJT3" s="159"/>
      <c r="MJU3" s="159"/>
      <c r="MJV3" s="159"/>
      <c r="MJW3" s="159"/>
      <c r="MJX3" s="159"/>
      <c r="MJY3" s="159"/>
      <c r="MJZ3" s="159"/>
      <c r="MKA3" s="159"/>
      <c r="MKB3" s="159"/>
      <c r="MKC3" s="159"/>
      <c r="MKD3" s="159"/>
      <c r="MKE3" s="159"/>
      <c r="MKF3" s="159"/>
      <c r="MKG3" s="159"/>
      <c r="MKH3" s="159"/>
      <c r="MKI3" s="159"/>
      <c r="MKJ3" s="159"/>
      <c r="MKK3" s="159"/>
      <c r="MKL3" s="159"/>
      <c r="MKM3" s="159"/>
      <c r="MKN3" s="159"/>
      <c r="MKO3" s="159"/>
      <c r="MKP3" s="159"/>
      <c r="MKQ3" s="159"/>
      <c r="MKR3" s="159"/>
      <c r="MKS3" s="159"/>
      <c r="MKT3" s="159"/>
      <c r="MKU3" s="159"/>
      <c r="MKV3" s="159"/>
      <c r="MKW3" s="159"/>
      <c r="MKX3" s="159"/>
      <c r="MKY3" s="159"/>
      <c r="MKZ3" s="159"/>
      <c r="MLA3" s="159"/>
      <c r="MLB3" s="159"/>
      <c r="MLC3" s="159"/>
      <c r="MLD3" s="159"/>
      <c r="MLE3" s="159"/>
      <c r="MLF3" s="159"/>
      <c r="MLG3" s="159"/>
      <c r="MLH3" s="159"/>
      <c r="MLI3" s="159"/>
      <c r="MLJ3" s="159"/>
      <c r="MLK3" s="159"/>
      <c r="MLL3" s="159"/>
      <c r="MLM3" s="159"/>
      <c r="MLN3" s="159"/>
      <c r="MLO3" s="159"/>
      <c r="MLP3" s="159"/>
      <c r="MLQ3" s="159"/>
      <c r="MLR3" s="159"/>
      <c r="MLS3" s="159"/>
      <c r="MLT3" s="159"/>
      <c r="MLU3" s="159"/>
      <c r="MLV3" s="159"/>
      <c r="MLW3" s="159"/>
      <c r="MLX3" s="159"/>
      <c r="MLY3" s="159"/>
      <c r="MLZ3" s="159"/>
      <c r="MMA3" s="159"/>
      <c r="MMB3" s="159"/>
      <c r="MMC3" s="159"/>
      <c r="MMD3" s="159"/>
      <c r="MME3" s="159"/>
      <c r="MMF3" s="159"/>
      <c r="MMG3" s="159"/>
      <c r="MMH3" s="159"/>
      <c r="MMI3" s="159"/>
      <c r="MMJ3" s="159"/>
      <c r="MMK3" s="159"/>
      <c r="MML3" s="159"/>
      <c r="MMM3" s="159"/>
      <c r="MMN3" s="159"/>
      <c r="MMO3" s="159"/>
      <c r="MMP3" s="159"/>
      <c r="MMQ3" s="159"/>
      <c r="MMR3" s="159"/>
      <c r="MMS3" s="159"/>
      <c r="MMT3" s="159"/>
      <c r="MMU3" s="159"/>
      <c r="MMV3" s="159"/>
      <c r="MMW3" s="159"/>
      <c r="MMX3" s="159"/>
      <c r="MMY3" s="159"/>
      <c r="MMZ3" s="159"/>
      <c r="MNA3" s="159"/>
      <c r="MNB3" s="159"/>
      <c r="MNC3" s="159"/>
      <c r="MND3" s="159"/>
      <c r="MNE3" s="159"/>
      <c r="MNF3" s="159"/>
      <c r="MNG3" s="159"/>
      <c r="MNH3" s="159"/>
      <c r="MNI3" s="159"/>
      <c r="MNJ3" s="159"/>
      <c r="MNK3" s="159"/>
      <c r="MNL3" s="159"/>
      <c r="MNM3" s="159"/>
      <c r="MNN3" s="159"/>
      <c r="MNO3" s="159"/>
      <c r="MNP3" s="159"/>
      <c r="MNQ3" s="159"/>
      <c r="MNR3" s="159"/>
      <c r="MNS3" s="159"/>
      <c r="MNT3" s="159"/>
      <c r="MNU3" s="159"/>
      <c r="MNV3" s="159"/>
      <c r="MNW3" s="159"/>
      <c r="MNX3" s="159"/>
      <c r="MNY3" s="159"/>
      <c r="MNZ3" s="159"/>
      <c r="MOA3" s="159"/>
      <c r="MOB3" s="159"/>
      <c r="MOC3" s="159"/>
      <c r="MOD3" s="159"/>
      <c r="MOE3" s="159"/>
      <c r="MOF3" s="159"/>
      <c r="MOG3" s="159"/>
      <c r="MOH3" s="159"/>
      <c r="MOI3" s="159"/>
      <c r="MOJ3" s="159"/>
      <c r="MOK3" s="159"/>
      <c r="MOL3" s="159"/>
      <c r="MOM3" s="159"/>
      <c r="MON3" s="159"/>
      <c r="MOO3" s="159"/>
      <c r="MOP3" s="159"/>
      <c r="MOQ3" s="159"/>
      <c r="MOR3" s="159"/>
      <c r="MOS3" s="159"/>
      <c r="MOT3" s="159"/>
      <c r="MOU3" s="159"/>
      <c r="MOV3" s="159"/>
      <c r="MOW3" s="159"/>
      <c r="MOX3" s="159"/>
      <c r="MOY3" s="159"/>
      <c r="MOZ3" s="159"/>
      <c r="MPA3" s="159"/>
      <c r="MPB3" s="159"/>
      <c r="MPC3" s="159"/>
      <c r="MPD3" s="159"/>
      <c r="MPE3" s="159"/>
      <c r="MPF3" s="159"/>
      <c r="MPG3" s="159"/>
      <c r="MPH3" s="159"/>
      <c r="MPI3" s="159"/>
      <c r="MPJ3" s="159"/>
      <c r="MPK3" s="159"/>
      <c r="MPL3" s="159"/>
      <c r="MPM3" s="159"/>
      <c r="MPN3" s="159"/>
      <c r="MPO3" s="159"/>
      <c r="MPP3" s="159"/>
      <c r="MPQ3" s="159"/>
      <c r="MPR3" s="159"/>
      <c r="MPS3" s="159"/>
      <c r="MPT3" s="159"/>
      <c r="MPU3" s="159"/>
      <c r="MPV3" s="159"/>
      <c r="MPW3" s="159"/>
      <c r="MPX3" s="159"/>
      <c r="MPY3" s="159"/>
      <c r="MPZ3" s="159"/>
      <c r="MQA3" s="159"/>
      <c r="MQB3" s="159"/>
      <c r="MQC3" s="159"/>
      <c r="MQD3" s="159"/>
      <c r="MQE3" s="159"/>
      <c r="MQF3" s="159"/>
      <c r="MQG3" s="159"/>
      <c r="MQH3" s="159"/>
      <c r="MQI3" s="159"/>
      <c r="MQJ3" s="159"/>
      <c r="MQK3" s="159"/>
      <c r="MQL3" s="159"/>
      <c r="MQM3" s="159"/>
      <c r="MQN3" s="159"/>
      <c r="MQO3" s="159"/>
      <c r="MQP3" s="159"/>
      <c r="MQQ3" s="159"/>
      <c r="MQR3" s="159"/>
      <c r="MQS3" s="159"/>
      <c r="MQT3" s="159"/>
      <c r="MQU3" s="159"/>
      <c r="MQV3" s="159"/>
      <c r="MQW3" s="159"/>
      <c r="MQX3" s="159"/>
      <c r="MQY3" s="159"/>
      <c r="MQZ3" s="159"/>
      <c r="MRA3" s="159"/>
      <c r="MRB3" s="159"/>
      <c r="MRC3" s="159"/>
      <c r="MRD3" s="159"/>
      <c r="MRE3" s="159"/>
      <c r="MRF3" s="159"/>
      <c r="MRG3" s="159"/>
      <c r="MRH3" s="159"/>
      <c r="MRI3" s="159"/>
      <c r="MRJ3" s="159"/>
      <c r="MRK3" s="159"/>
      <c r="MRL3" s="159"/>
      <c r="MRM3" s="159"/>
      <c r="MRN3" s="159"/>
      <c r="MRO3" s="159"/>
      <c r="MRP3" s="159"/>
      <c r="MRQ3" s="159"/>
      <c r="MRR3" s="159"/>
      <c r="MRS3" s="159"/>
      <c r="MRT3" s="159"/>
      <c r="MRU3" s="159"/>
      <c r="MRV3" s="159"/>
      <c r="MRW3" s="159"/>
      <c r="MRX3" s="159"/>
      <c r="MRY3" s="159"/>
      <c r="MRZ3" s="159"/>
      <c r="MSA3" s="159"/>
      <c r="MSB3" s="159"/>
      <c r="MSC3" s="159"/>
      <c r="MSD3" s="159"/>
      <c r="MSE3" s="159"/>
      <c r="MSF3" s="159"/>
      <c r="MSG3" s="159"/>
      <c r="MSH3" s="159"/>
      <c r="MSI3" s="159"/>
      <c r="MSJ3" s="159"/>
      <c r="MSK3" s="159"/>
      <c r="MSL3" s="159"/>
      <c r="MSM3" s="159"/>
      <c r="MSN3" s="159"/>
      <c r="MSO3" s="159"/>
      <c r="MSP3" s="159"/>
      <c r="MSQ3" s="159"/>
      <c r="MSR3" s="159"/>
      <c r="MSS3" s="159"/>
      <c r="MST3" s="159"/>
      <c r="MSU3" s="159"/>
      <c r="MSV3" s="159"/>
      <c r="MSW3" s="159"/>
      <c r="MSX3" s="159"/>
      <c r="MSY3" s="159"/>
      <c r="MSZ3" s="159"/>
      <c r="MTA3" s="159"/>
      <c r="MTB3" s="159"/>
      <c r="MTC3" s="159"/>
      <c r="MTD3" s="159"/>
      <c r="MTE3" s="159"/>
      <c r="MTF3" s="159"/>
      <c r="MTG3" s="159"/>
      <c r="MTH3" s="159"/>
      <c r="MTI3" s="159"/>
      <c r="MTJ3" s="159"/>
      <c r="MTK3" s="159"/>
      <c r="MTL3" s="159"/>
      <c r="MTM3" s="159"/>
      <c r="MTN3" s="159"/>
      <c r="MTO3" s="159"/>
      <c r="MTP3" s="159"/>
      <c r="MTQ3" s="159"/>
      <c r="MTR3" s="159"/>
      <c r="MTS3" s="159"/>
      <c r="MTT3" s="159"/>
      <c r="MTU3" s="159"/>
      <c r="MTV3" s="159"/>
      <c r="MTW3" s="159"/>
      <c r="MTX3" s="159"/>
      <c r="MTY3" s="159"/>
      <c r="MTZ3" s="159"/>
      <c r="MUA3" s="159"/>
      <c r="MUB3" s="159"/>
      <c r="MUC3" s="159"/>
      <c r="MUD3" s="159"/>
      <c r="MUE3" s="159"/>
      <c r="MUF3" s="159"/>
      <c r="MUG3" s="159"/>
      <c r="MUH3" s="159"/>
      <c r="MUI3" s="159"/>
      <c r="MUJ3" s="159"/>
      <c r="MUK3" s="159"/>
      <c r="MUL3" s="159"/>
      <c r="MUM3" s="159"/>
      <c r="MUN3" s="159"/>
      <c r="MUO3" s="159"/>
      <c r="MUP3" s="159"/>
      <c r="MUQ3" s="159"/>
      <c r="MUR3" s="159"/>
      <c r="MUS3" s="159"/>
      <c r="MUT3" s="159"/>
      <c r="MUU3" s="159"/>
      <c r="MUV3" s="159"/>
      <c r="MUW3" s="159"/>
      <c r="MUX3" s="159"/>
      <c r="MUY3" s="159"/>
      <c r="MUZ3" s="159"/>
      <c r="MVA3" s="159"/>
      <c r="MVB3" s="159"/>
      <c r="MVC3" s="159"/>
      <c r="MVD3" s="159"/>
      <c r="MVE3" s="159"/>
      <c r="MVF3" s="159"/>
      <c r="MVG3" s="159"/>
      <c r="MVH3" s="159"/>
      <c r="MVI3" s="159"/>
      <c r="MVJ3" s="159"/>
      <c r="MVK3" s="159"/>
      <c r="MVL3" s="159"/>
      <c r="MVM3" s="159"/>
      <c r="MVN3" s="159"/>
      <c r="MVO3" s="159"/>
      <c r="MVP3" s="159"/>
      <c r="MVQ3" s="159"/>
      <c r="MVR3" s="159"/>
      <c r="MVS3" s="159"/>
      <c r="MVT3" s="159"/>
      <c r="MVU3" s="159"/>
      <c r="MVV3" s="159"/>
      <c r="MVW3" s="159"/>
      <c r="MVX3" s="159"/>
      <c r="MVY3" s="159"/>
      <c r="MVZ3" s="159"/>
      <c r="MWA3" s="159"/>
      <c r="MWB3" s="159"/>
      <c r="MWC3" s="159"/>
      <c r="MWD3" s="159"/>
      <c r="MWE3" s="159"/>
      <c r="MWF3" s="159"/>
      <c r="MWG3" s="159"/>
      <c r="MWH3" s="159"/>
      <c r="MWI3" s="159"/>
      <c r="MWJ3" s="159"/>
      <c r="MWK3" s="159"/>
      <c r="MWL3" s="159"/>
      <c r="MWM3" s="159"/>
      <c r="MWN3" s="159"/>
      <c r="MWO3" s="159"/>
      <c r="MWP3" s="159"/>
      <c r="MWQ3" s="159"/>
      <c r="MWR3" s="159"/>
      <c r="MWS3" s="159"/>
      <c r="MWT3" s="159"/>
      <c r="MWU3" s="159"/>
      <c r="MWV3" s="159"/>
      <c r="MWW3" s="159"/>
      <c r="MWX3" s="159"/>
      <c r="MWY3" s="159"/>
      <c r="MWZ3" s="159"/>
      <c r="MXA3" s="159"/>
      <c r="MXB3" s="159"/>
      <c r="MXC3" s="159"/>
      <c r="MXD3" s="159"/>
      <c r="MXE3" s="159"/>
      <c r="MXF3" s="159"/>
      <c r="MXG3" s="159"/>
      <c r="MXH3" s="159"/>
      <c r="MXI3" s="159"/>
      <c r="MXJ3" s="159"/>
      <c r="MXK3" s="159"/>
      <c r="MXL3" s="159"/>
      <c r="MXM3" s="159"/>
      <c r="MXN3" s="159"/>
      <c r="MXO3" s="159"/>
      <c r="MXP3" s="159"/>
      <c r="MXQ3" s="159"/>
      <c r="MXR3" s="159"/>
      <c r="MXS3" s="159"/>
      <c r="MXT3" s="159"/>
      <c r="MXU3" s="159"/>
      <c r="MXV3" s="159"/>
      <c r="MXW3" s="159"/>
      <c r="MXX3" s="159"/>
      <c r="MXY3" s="159"/>
      <c r="MXZ3" s="159"/>
      <c r="MYA3" s="159"/>
      <c r="MYB3" s="159"/>
      <c r="MYC3" s="159"/>
      <c r="MYD3" s="159"/>
      <c r="MYE3" s="159"/>
      <c r="MYF3" s="159"/>
      <c r="MYG3" s="159"/>
      <c r="MYH3" s="159"/>
      <c r="MYI3" s="159"/>
      <c r="MYJ3" s="159"/>
      <c r="MYK3" s="159"/>
      <c r="MYL3" s="159"/>
      <c r="MYM3" s="159"/>
      <c r="MYN3" s="159"/>
      <c r="MYO3" s="159"/>
      <c r="MYP3" s="159"/>
      <c r="MYQ3" s="159"/>
      <c r="MYR3" s="159"/>
      <c r="MYS3" s="159"/>
      <c r="MYT3" s="159"/>
      <c r="MYU3" s="159"/>
      <c r="MYV3" s="159"/>
      <c r="MYW3" s="159"/>
      <c r="MYX3" s="159"/>
      <c r="MYY3" s="159"/>
      <c r="MYZ3" s="159"/>
      <c r="MZA3" s="159"/>
      <c r="MZB3" s="159"/>
      <c r="MZC3" s="159"/>
      <c r="MZD3" s="159"/>
      <c r="MZE3" s="159"/>
      <c r="MZF3" s="159"/>
      <c r="MZG3" s="159"/>
      <c r="MZH3" s="159"/>
      <c r="MZI3" s="159"/>
      <c r="MZJ3" s="159"/>
      <c r="MZK3" s="159"/>
      <c r="MZL3" s="159"/>
      <c r="MZM3" s="159"/>
      <c r="MZN3" s="159"/>
      <c r="MZO3" s="159"/>
      <c r="MZP3" s="159"/>
      <c r="MZQ3" s="159"/>
      <c r="MZR3" s="159"/>
      <c r="MZS3" s="159"/>
      <c r="MZT3" s="159"/>
      <c r="MZU3" s="159"/>
      <c r="MZV3" s="159"/>
      <c r="MZW3" s="159"/>
      <c r="MZX3" s="159"/>
      <c r="MZY3" s="159"/>
      <c r="MZZ3" s="159"/>
      <c r="NAA3" s="159"/>
      <c r="NAB3" s="159"/>
      <c r="NAC3" s="159"/>
      <c r="NAD3" s="159"/>
      <c r="NAE3" s="159"/>
      <c r="NAF3" s="159"/>
      <c r="NAG3" s="159"/>
      <c r="NAH3" s="159"/>
      <c r="NAI3" s="159"/>
      <c r="NAJ3" s="159"/>
      <c r="NAK3" s="159"/>
      <c r="NAL3" s="159"/>
      <c r="NAM3" s="159"/>
      <c r="NAN3" s="159"/>
      <c r="NAO3" s="159"/>
      <c r="NAP3" s="159"/>
      <c r="NAQ3" s="159"/>
      <c r="NAR3" s="159"/>
      <c r="NAS3" s="159"/>
      <c r="NAT3" s="159"/>
      <c r="NAU3" s="159"/>
      <c r="NAV3" s="159"/>
      <c r="NAW3" s="159"/>
      <c r="NAX3" s="159"/>
      <c r="NAY3" s="159"/>
      <c r="NAZ3" s="159"/>
      <c r="NBA3" s="159"/>
      <c r="NBB3" s="159"/>
      <c r="NBC3" s="159"/>
      <c r="NBD3" s="159"/>
      <c r="NBE3" s="159"/>
      <c r="NBF3" s="159"/>
      <c r="NBG3" s="159"/>
      <c r="NBH3" s="159"/>
      <c r="NBI3" s="159"/>
      <c r="NBJ3" s="159"/>
      <c r="NBK3" s="159"/>
      <c r="NBL3" s="159"/>
      <c r="NBM3" s="159"/>
      <c r="NBN3" s="159"/>
      <c r="NBO3" s="159"/>
      <c r="NBP3" s="159"/>
      <c r="NBQ3" s="159"/>
      <c r="NBR3" s="159"/>
      <c r="NBS3" s="159"/>
      <c r="NBT3" s="159"/>
      <c r="NBU3" s="159"/>
      <c r="NBV3" s="159"/>
      <c r="NBW3" s="159"/>
      <c r="NBX3" s="159"/>
      <c r="NBY3" s="159"/>
      <c r="NBZ3" s="159"/>
      <c r="NCA3" s="159"/>
      <c r="NCB3" s="159"/>
      <c r="NCC3" s="159"/>
      <c r="NCD3" s="159"/>
      <c r="NCE3" s="159"/>
      <c r="NCF3" s="159"/>
      <c r="NCG3" s="159"/>
      <c r="NCH3" s="159"/>
      <c r="NCI3" s="159"/>
      <c r="NCJ3" s="159"/>
      <c r="NCK3" s="159"/>
      <c r="NCL3" s="159"/>
      <c r="NCM3" s="159"/>
      <c r="NCN3" s="159"/>
      <c r="NCO3" s="159"/>
      <c r="NCP3" s="159"/>
      <c r="NCQ3" s="159"/>
      <c r="NCR3" s="159"/>
      <c r="NCS3" s="159"/>
      <c r="NCT3" s="159"/>
      <c r="NCU3" s="159"/>
      <c r="NCV3" s="159"/>
      <c r="NCW3" s="159"/>
      <c r="NCX3" s="159"/>
      <c r="NCY3" s="159"/>
      <c r="NCZ3" s="159"/>
      <c r="NDA3" s="159"/>
      <c r="NDB3" s="159"/>
      <c r="NDC3" s="159"/>
      <c r="NDD3" s="159"/>
      <c r="NDE3" s="159"/>
      <c r="NDF3" s="159"/>
      <c r="NDG3" s="159"/>
      <c r="NDH3" s="159"/>
      <c r="NDI3" s="159"/>
      <c r="NDJ3" s="159"/>
      <c r="NDK3" s="159"/>
      <c r="NDL3" s="159"/>
      <c r="NDM3" s="159"/>
      <c r="NDN3" s="159"/>
      <c r="NDO3" s="159"/>
      <c r="NDP3" s="159"/>
      <c r="NDQ3" s="159"/>
      <c r="NDR3" s="159"/>
      <c r="NDS3" s="159"/>
      <c r="NDT3" s="159"/>
      <c r="NDU3" s="159"/>
      <c r="NDV3" s="159"/>
      <c r="NDW3" s="159"/>
      <c r="NDX3" s="159"/>
      <c r="NDY3" s="159"/>
      <c r="NDZ3" s="159"/>
      <c r="NEA3" s="159"/>
      <c r="NEB3" s="159"/>
      <c r="NEC3" s="159"/>
      <c r="NED3" s="159"/>
      <c r="NEE3" s="159"/>
      <c r="NEF3" s="159"/>
      <c r="NEG3" s="159"/>
      <c r="NEH3" s="159"/>
      <c r="NEI3" s="159"/>
      <c r="NEJ3" s="159"/>
      <c r="NEK3" s="159"/>
      <c r="NEL3" s="159"/>
      <c r="NEM3" s="159"/>
      <c r="NEN3" s="159"/>
      <c r="NEO3" s="159"/>
      <c r="NEP3" s="159"/>
      <c r="NEQ3" s="159"/>
      <c r="NER3" s="159"/>
      <c r="NES3" s="159"/>
      <c r="NET3" s="159"/>
      <c r="NEU3" s="159"/>
      <c r="NEV3" s="159"/>
      <c r="NEW3" s="159"/>
      <c r="NEX3" s="159"/>
      <c r="NEY3" s="159"/>
      <c r="NEZ3" s="159"/>
      <c r="NFA3" s="159"/>
      <c r="NFB3" s="159"/>
      <c r="NFC3" s="159"/>
      <c r="NFD3" s="159"/>
      <c r="NFE3" s="159"/>
      <c r="NFF3" s="159"/>
      <c r="NFG3" s="159"/>
      <c r="NFH3" s="159"/>
      <c r="NFI3" s="159"/>
      <c r="NFJ3" s="159"/>
      <c r="NFK3" s="159"/>
      <c r="NFL3" s="159"/>
      <c r="NFM3" s="159"/>
      <c r="NFN3" s="159"/>
      <c r="NFO3" s="159"/>
      <c r="NFP3" s="159"/>
      <c r="NFQ3" s="159"/>
      <c r="NFR3" s="159"/>
      <c r="NFS3" s="159"/>
      <c r="NFT3" s="159"/>
      <c r="NFU3" s="159"/>
      <c r="NFV3" s="159"/>
      <c r="NFW3" s="159"/>
      <c r="NFX3" s="159"/>
      <c r="NFY3" s="159"/>
      <c r="NFZ3" s="159"/>
      <c r="NGA3" s="159"/>
      <c r="NGB3" s="159"/>
      <c r="NGC3" s="159"/>
      <c r="NGD3" s="159"/>
      <c r="NGE3" s="159"/>
      <c r="NGF3" s="159"/>
      <c r="NGG3" s="159"/>
      <c r="NGH3" s="159"/>
      <c r="NGI3" s="159"/>
      <c r="NGJ3" s="159"/>
      <c r="NGK3" s="159"/>
      <c r="NGL3" s="159"/>
      <c r="NGM3" s="159"/>
      <c r="NGN3" s="159"/>
      <c r="NGO3" s="159"/>
      <c r="NGP3" s="159"/>
      <c r="NGQ3" s="159"/>
      <c r="NGR3" s="159"/>
      <c r="NGS3" s="159"/>
      <c r="NGT3" s="159"/>
      <c r="NGU3" s="159"/>
      <c r="NGV3" s="159"/>
      <c r="NGW3" s="159"/>
      <c r="NGX3" s="159"/>
      <c r="NGY3" s="159"/>
      <c r="NGZ3" s="159"/>
      <c r="NHA3" s="159"/>
      <c r="NHB3" s="159"/>
      <c r="NHC3" s="159"/>
      <c r="NHD3" s="159"/>
      <c r="NHE3" s="159"/>
      <c r="NHF3" s="159"/>
      <c r="NHG3" s="159"/>
      <c r="NHH3" s="159"/>
      <c r="NHI3" s="159"/>
      <c r="NHJ3" s="159"/>
      <c r="NHK3" s="159"/>
      <c r="NHL3" s="159"/>
      <c r="NHM3" s="159"/>
      <c r="NHN3" s="159"/>
      <c r="NHO3" s="159"/>
      <c r="NHP3" s="159"/>
      <c r="NHQ3" s="159"/>
      <c r="NHR3" s="159"/>
      <c r="NHS3" s="159"/>
      <c r="NHT3" s="159"/>
      <c r="NHU3" s="159"/>
      <c r="NHV3" s="159"/>
      <c r="NHW3" s="159"/>
      <c r="NHX3" s="159"/>
      <c r="NHY3" s="159"/>
      <c r="NHZ3" s="159"/>
      <c r="NIA3" s="159"/>
      <c r="NIB3" s="159"/>
      <c r="NIC3" s="159"/>
      <c r="NID3" s="159"/>
      <c r="NIE3" s="159"/>
      <c r="NIF3" s="159"/>
      <c r="NIG3" s="159"/>
      <c r="NIH3" s="159"/>
      <c r="NII3" s="159"/>
      <c r="NIJ3" s="159"/>
      <c r="NIK3" s="159"/>
      <c r="NIL3" s="159"/>
      <c r="NIM3" s="159"/>
      <c r="NIN3" s="159"/>
      <c r="NIO3" s="159"/>
      <c r="NIP3" s="159"/>
      <c r="NIQ3" s="159"/>
      <c r="NIR3" s="159"/>
      <c r="NIS3" s="159"/>
      <c r="NIT3" s="159"/>
      <c r="NIU3" s="159"/>
      <c r="NIV3" s="159"/>
      <c r="NIW3" s="159"/>
      <c r="NIX3" s="159"/>
      <c r="NIY3" s="159"/>
      <c r="NIZ3" s="159"/>
      <c r="NJA3" s="159"/>
      <c r="NJB3" s="159"/>
      <c r="NJC3" s="159"/>
      <c r="NJD3" s="159"/>
      <c r="NJE3" s="159"/>
      <c r="NJF3" s="159"/>
      <c r="NJG3" s="159"/>
      <c r="NJH3" s="159"/>
      <c r="NJI3" s="159"/>
      <c r="NJJ3" s="159"/>
      <c r="NJK3" s="159"/>
      <c r="NJL3" s="159"/>
      <c r="NJM3" s="159"/>
      <c r="NJN3" s="159"/>
      <c r="NJO3" s="159"/>
      <c r="NJP3" s="159"/>
      <c r="NJQ3" s="159"/>
      <c r="NJR3" s="159"/>
      <c r="NJS3" s="159"/>
      <c r="NJT3" s="159"/>
      <c r="NJU3" s="159"/>
      <c r="NJV3" s="159"/>
      <c r="NJW3" s="159"/>
      <c r="NJX3" s="159"/>
      <c r="NJY3" s="159"/>
      <c r="NJZ3" s="159"/>
      <c r="NKA3" s="159"/>
      <c r="NKB3" s="159"/>
      <c r="NKC3" s="159"/>
      <c r="NKD3" s="159"/>
      <c r="NKE3" s="159"/>
      <c r="NKF3" s="159"/>
      <c r="NKG3" s="159"/>
      <c r="NKH3" s="159"/>
      <c r="NKI3" s="159"/>
      <c r="NKJ3" s="159"/>
      <c r="NKK3" s="159"/>
      <c r="NKL3" s="159"/>
      <c r="NKM3" s="159"/>
      <c r="NKN3" s="159"/>
      <c r="NKO3" s="159"/>
      <c r="NKP3" s="159"/>
      <c r="NKQ3" s="159"/>
      <c r="NKR3" s="159"/>
      <c r="NKS3" s="159"/>
      <c r="NKT3" s="159"/>
      <c r="NKU3" s="159"/>
      <c r="NKV3" s="159"/>
      <c r="NKW3" s="159"/>
      <c r="NKX3" s="159"/>
      <c r="NKY3" s="159"/>
      <c r="NKZ3" s="159"/>
      <c r="NLA3" s="159"/>
      <c r="NLB3" s="159"/>
      <c r="NLC3" s="159"/>
      <c r="NLD3" s="159"/>
      <c r="NLE3" s="159"/>
      <c r="NLF3" s="159"/>
      <c r="NLG3" s="159"/>
      <c r="NLH3" s="159"/>
      <c r="NLI3" s="159"/>
      <c r="NLJ3" s="159"/>
      <c r="NLK3" s="159"/>
      <c r="NLL3" s="159"/>
      <c r="NLM3" s="159"/>
      <c r="NLN3" s="159"/>
      <c r="NLO3" s="159"/>
      <c r="NLP3" s="159"/>
      <c r="NLQ3" s="159"/>
      <c r="NLR3" s="159"/>
      <c r="NLS3" s="159"/>
      <c r="NLT3" s="159"/>
      <c r="NLU3" s="159"/>
      <c r="NLV3" s="159"/>
      <c r="NLW3" s="159"/>
      <c r="NLX3" s="159"/>
      <c r="NLY3" s="159"/>
      <c r="NLZ3" s="159"/>
      <c r="NMA3" s="159"/>
      <c r="NMB3" s="159"/>
      <c r="NMC3" s="159"/>
      <c r="NMD3" s="159"/>
      <c r="NME3" s="159"/>
      <c r="NMF3" s="159"/>
      <c r="NMG3" s="159"/>
      <c r="NMH3" s="159"/>
      <c r="NMI3" s="159"/>
      <c r="NMJ3" s="159"/>
      <c r="NMK3" s="159"/>
      <c r="NML3" s="159"/>
      <c r="NMM3" s="159"/>
      <c r="NMN3" s="159"/>
      <c r="NMO3" s="159"/>
      <c r="NMP3" s="159"/>
      <c r="NMQ3" s="159"/>
      <c r="NMR3" s="159"/>
      <c r="NMS3" s="159"/>
      <c r="NMT3" s="159"/>
      <c r="NMU3" s="159"/>
      <c r="NMV3" s="159"/>
      <c r="NMW3" s="159"/>
      <c r="NMX3" s="159"/>
      <c r="NMY3" s="159"/>
      <c r="NMZ3" s="159"/>
      <c r="NNA3" s="159"/>
      <c r="NNB3" s="159"/>
      <c r="NNC3" s="159"/>
      <c r="NND3" s="159"/>
      <c r="NNE3" s="159"/>
      <c r="NNF3" s="159"/>
      <c r="NNG3" s="159"/>
      <c r="NNH3" s="159"/>
      <c r="NNI3" s="159"/>
      <c r="NNJ3" s="159"/>
      <c r="NNK3" s="159"/>
      <c r="NNL3" s="159"/>
      <c r="NNM3" s="159"/>
      <c r="NNN3" s="159"/>
      <c r="NNO3" s="159"/>
      <c r="NNP3" s="159"/>
      <c r="NNQ3" s="159"/>
      <c r="NNR3" s="159"/>
      <c r="NNS3" s="159"/>
      <c r="NNT3" s="159"/>
      <c r="NNU3" s="159"/>
      <c r="NNV3" s="159"/>
      <c r="NNW3" s="159"/>
      <c r="NNX3" s="159"/>
      <c r="NNY3" s="159"/>
      <c r="NNZ3" s="159"/>
      <c r="NOA3" s="159"/>
      <c r="NOB3" s="159"/>
      <c r="NOC3" s="159"/>
      <c r="NOD3" s="159"/>
      <c r="NOE3" s="159"/>
      <c r="NOF3" s="159"/>
      <c r="NOG3" s="159"/>
      <c r="NOH3" s="159"/>
      <c r="NOI3" s="159"/>
      <c r="NOJ3" s="159"/>
      <c r="NOK3" s="159"/>
      <c r="NOL3" s="159"/>
      <c r="NOM3" s="159"/>
      <c r="NON3" s="159"/>
      <c r="NOO3" s="159"/>
      <c r="NOP3" s="159"/>
      <c r="NOQ3" s="159"/>
      <c r="NOR3" s="159"/>
      <c r="NOS3" s="159"/>
      <c r="NOT3" s="159"/>
      <c r="NOU3" s="159"/>
      <c r="NOV3" s="159"/>
      <c r="NOW3" s="159"/>
      <c r="NOX3" s="159"/>
      <c r="NOY3" s="159"/>
      <c r="NOZ3" s="159"/>
      <c r="NPA3" s="159"/>
      <c r="NPB3" s="159"/>
      <c r="NPC3" s="159"/>
      <c r="NPD3" s="159"/>
      <c r="NPE3" s="159"/>
      <c r="NPF3" s="159"/>
      <c r="NPG3" s="159"/>
      <c r="NPH3" s="159"/>
      <c r="NPI3" s="159"/>
      <c r="NPJ3" s="159"/>
      <c r="NPK3" s="159"/>
      <c r="NPL3" s="159"/>
      <c r="NPM3" s="159"/>
      <c r="NPN3" s="159"/>
      <c r="NPO3" s="159"/>
      <c r="NPP3" s="159"/>
      <c r="NPQ3" s="159"/>
      <c r="NPR3" s="159"/>
      <c r="NPS3" s="159"/>
      <c r="NPT3" s="159"/>
      <c r="NPU3" s="159"/>
      <c r="NPV3" s="159"/>
      <c r="NPW3" s="159"/>
      <c r="NPX3" s="159"/>
      <c r="NPY3" s="159"/>
      <c r="NPZ3" s="159"/>
      <c r="NQA3" s="159"/>
      <c r="NQB3" s="159"/>
      <c r="NQC3" s="159"/>
      <c r="NQD3" s="159"/>
      <c r="NQE3" s="159"/>
      <c r="NQF3" s="159"/>
      <c r="NQG3" s="159"/>
      <c r="NQH3" s="159"/>
      <c r="NQI3" s="159"/>
      <c r="NQJ3" s="159"/>
      <c r="NQK3" s="159"/>
      <c r="NQL3" s="159"/>
      <c r="NQM3" s="159"/>
      <c r="NQN3" s="159"/>
      <c r="NQO3" s="159"/>
      <c r="NQP3" s="159"/>
      <c r="NQQ3" s="159"/>
      <c r="NQR3" s="159"/>
      <c r="NQS3" s="159"/>
      <c r="NQT3" s="159"/>
      <c r="NQU3" s="159"/>
      <c r="NQV3" s="159"/>
      <c r="NQW3" s="159"/>
      <c r="NQX3" s="159"/>
      <c r="NQY3" s="159"/>
      <c r="NQZ3" s="159"/>
      <c r="NRA3" s="159"/>
      <c r="NRB3" s="159"/>
      <c r="NRC3" s="159"/>
      <c r="NRD3" s="159"/>
      <c r="NRE3" s="159"/>
      <c r="NRF3" s="159"/>
      <c r="NRG3" s="159"/>
      <c r="NRH3" s="159"/>
      <c r="NRI3" s="159"/>
      <c r="NRJ3" s="159"/>
      <c r="NRK3" s="159"/>
      <c r="NRL3" s="159"/>
      <c r="NRM3" s="159"/>
      <c r="NRN3" s="159"/>
      <c r="NRO3" s="159"/>
      <c r="NRP3" s="159"/>
      <c r="NRQ3" s="159"/>
      <c r="NRR3" s="159"/>
      <c r="NRS3" s="159"/>
      <c r="NRT3" s="159"/>
      <c r="NRU3" s="159"/>
      <c r="NRV3" s="159"/>
      <c r="NRW3" s="159"/>
      <c r="NRX3" s="159"/>
      <c r="NRY3" s="159"/>
      <c r="NRZ3" s="159"/>
      <c r="NSA3" s="159"/>
      <c r="NSB3" s="159"/>
      <c r="NSC3" s="159"/>
      <c r="NSD3" s="159"/>
      <c r="NSE3" s="159"/>
      <c r="NSF3" s="159"/>
      <c r="NSG3" s="159"/>
      <c r="NSH3" s="159"/>
      <c r="NSI3" s="159"/>
      <c r="NSJ3" s="159"/>
      <c r="NSK3" s="159"/>
      <c r="NSL3" s="159"/>
      <c r="NSM3" s="159"/>
      <c r="NSN3" s="159"/>
      <c r="NSO3" s="159"/>
      <c r="NSP3" s="159"/>
      <c r="NSQ3" s="159"/>
      <c r="NSR3" s="159"/>
      <c r="NSS3" s="159"/>
      <c r="NST3" s="159"/>
      <c r="NSU3" s="159"/>
      <c r="NSV3" s="159"/>
      <c r="NSW3" s="159"/>
      <c r="NSX3" s="159"/>
      <c r="NSY3" s="159"/>
      <c r="NSZ3" s="159"/>
      <c r="NTA3" s="159"/>
      <c r="NTB3" s="159"/>
      <c r="NTC3" s="159"/>
      <c r="NTD3" s="159"/>
      <c r="NTE3" s="159"/>
      <c r="NTF3" s="159"/>
      <c r="NTG3" s="159"/>
      <c r="NTH3" s="159"/>
      <c r="NTI3" s="159"/>
      <c r="NTJ3" s="159"/>
      <c r="NTK3" s="159"/>
      <c r="NTL3" s="159"/>
      <c r="NTM3" s="159"/>
      <c r="NTN3" s="159"/>
      <c r="NTO3" s="159"/>
      <c r="NTP3" s="159"/>
      <c r="NTQ3" s="159"/>
      <c r="NTR3" s="159"/>
      <c r="NTS3" s="159"/>
      <c r="NTT3" s="159"/>
      <c r="NTU3" s="159"/>
      <c r="NTV3" s="159"/>
      <c r="NTW3" s="159"/>
      <c r="NTX3" s="159"/>
      <c r="NTY3" s="159"/>
      <c r="NTZ3" s="159"/>
      <c r="NUA3" s="159"/>
      <c r="NUB3" s="159"/>
      <c r="NUC3" s="159"/>
      <c r="NUD3" s="159"/>
      <c r="NUE3" s="159"/>
      <c r="NUF3" s="159"/>
      <c r="NUG3" s="159"/>
      <c r="NUH3" s="159"/>
      <c r="NUI3" s="159"/>
      <c r="NUJ3" s="159"/>
      <c r="NUK3" s="159"/>
      <c r="NUL3" s="159"/>
      <c r="NUM3" s="159"/>
      <c r="NUN3" s="159"/>
      <c r="NUO3" s="159"/>
      <c r="NUP3" s="159"/>
      <c r="NUQ3" s="159"/>
      <c r="NUR3" s="159"/>
      <c r="NUS3" s="159"/>
      <c r="NUT3" s="159"/>
      <c r="NUU3" s="159"/>
      <c r="NUV3" s="159"/>
      <c r="NUW3" s="159"/>
      <c r="NUX3" s="159"/>
      <c r="NUY3" s="159"/>
      <c r="NUZ3" s="159"/>
      <c r="NVA3" s="159"/>
      <c r="NVB3" s="159"/>
      <c r="NVC3" s="159"/>
      <c r="NVD3" s="159"/>
      <c r="NVE3" s="159"/>
      <c r="NVF3" s="159"/>
      <c r="NVG3" s="159"/>
      <c r="NVH3" s="159"/>
      <c r="NVI3" s="159"/>
      <c r="NVJ3" s="159"/>
      <c r="NVK3" s="159"/>
      <c r="NVL3" s="159"/>
      <c r="NVM3" s="159"/>
      <c r="NVN3" s="159"/>
      <c r="NVO3" s="159"/>
      <c r="NVP3" s="159"/>
      <c r="NVQ3" s="159"/>
      <c r="NVR3" s="159"/>
      <c r="NVS3" s="159"/>
      <c r="NVT3" s="159"/>
      <c r="NVU3" s="159"/>
      <c r="NVV3" s="159"/>
      <c r="NVW3" s="159"/>
      <c r="NVX3" s="159"/>
      <c r="NVY3" s="159"/>
      <c r="NVZ3" s="159"/>
      <c r="NWA3" s="159"/>
      <c r="NWB3" s="159"/>
      <c r="NWC3" s="159"/>
      <c r="NWD3" s="159"/>
      <c r="NWE3" s="159"/>
      <c r="NWF3" s="159"/>
      <c r="NWG3" s="159"/>
      <c r="NWH3" s="159"/>
      <c r="NWI3" s="159"/>
      <c r="NWJ3" s="159"/>
      <c r="NWK3" s="159"/>
      <c r="NWL3" s="159"/>
      <c r="NWM3" s="159"/>
      <c r="NWN3" s="159"/>
      <c r="NWO3" s="159"/>
      <c r="NWP3" s="159"/>
      <c r="NWQ3" s="159"/>
      <c r="NWR3" s="159"/>
      <c r="NWS3" s="159"/>
      <c r="NWT3" s="159"/>
      <c r="NWU3" s="159"/>
      <c r="NWV3" s="159"/>
      <c r="NWW3" s="159"/>
      <c r="NWX3" s="159"/>
      <c r="NWY3" s="159"/>
      <c r="NWZ3" s="159"/>
      <c r="NXA3" s="159"/>
      <c r="NXB3" s="159"/>
      <c r="NXC3" s="159"/>
      <c r="NXD3" s="159"/>
      <c r="NXE3" s="159"/>
      <c r="NXF3" s="159"/>
      <c r="NXG3" s="159"/>
      <c r="NXH3" s="159"/>
      <c r="NXI3" s="159"/>
      <c r="NXJ3" s="159"/>
      <c r="NXK3" s="159"/>
      <c r="NXL3" s="159"/>
      <c r="NXM3" s="159"/>
      <c r="NXN3" s="159"/>
      <c r="NXO3" s="159"/>
      <c r="NXP3" s="159"/>
      <c r="NXQ3" s="159"/>
      <c r="NXR3" s="159"/>
      <c r="NXS3" s="159"/>
      <c r="NXT3" s="159"/>
      <c r="NXU3" s="159"/>
      <c r="NXV3" s="159"/>
      <c r="NXW3" s="159"/>
      <c r="NXX3" s="159"/>
      <c r="NXY3" s="159"/>
      <c r="NXZ3" s="159"/>
      <c r="NYA3" s="159"/>
      <c r="NYB3" s="159"/>
      <c r="NYC3" s="159"/>
      <c r="NYD3" s="159"/>
      <c r="NYE3" s="159"/>
      <c r="NYF3" s="159"/>
      <c r="NYG3" s="159"/>
      <c r="NYH3" s="159"/>
      <c r="NYI3" s="159"/>
      <c r="NYJ3" s="159"/>
      <c r="NYK3" s="159"/>
      <c r="NYL3" s="159"/>
      <c r="NYM3" s="159"/>
      <c r="NYN3" s="159"/>
      <c r="NYO3" s="159"/>
      <c r="NYP3" s="159"/>
      <c r="NYQ3" s="159"/>
      <c r="NYR3" s="159"/>
      <c r="NYS3" s="159"/>
      <c r="NYT3" s="159"/>
      <c r="NYU3" s="159"/>
      <c r="NYV3" s="159"/>
      <c r="NYW3" s="159"/>
      <c r="NYX3" s="159"/>
      <c r="NYY3" s="159"/>
      <c r="NYZ3" s="159"/>
      <c r="NZA3" s="159"/>
      <c r="NZB3" s="159"/>
      <c r="NZC3" s="159"/>
      <c r="NZD3" s="159"/>
      <c r="NZE3" s="159"/>
      <c r="NZF3" s="159"/>
      <c r="NZG3" s="159"/>
      <c r="NZH3" s="159"/>
      <c r="NZI3" s="159"/>
      <c r="NZJ3" s="159"/>
      <c r="NZK3" s="159"/>
      <c r="NZL3" s="159"/>
      <c r="NZM3" s="159"/>
      <c r="NZN3" s="159"/>
      <c r="NZO3" s="159"/>
      <c r="NZP3" s="159"/>
      <c r="NZQ3" s="159"/>
      <c r="NZR3" s="159"/>
      <c r="NZS3" s="159"/>
      <c r="NZT3" s="159"/>
      <c r="NZU3" s="159"/>
      <c r="NZV3" s="159"/>
      <c r="NZW3" s="159"/>
      <c r="NZX3" s="159"/>
      <c r="NZY3" s="159"/>
      <c r="NZZ3" s="159"/>
      <c r="OAA3" s="159"/>
      <c r="OAB3" s="159"/>
      <c r="OAC3" s="159"/>
      <c r="OAD3" s="159"/>
      <c r="OAE3" s="159"/>
      <c r="OAF3" s="159"/>
      <c r="OAG3" s="159"/>
      <c r="OAH3" s="159"/>
      <c r="OAI3" s="159"/>
      <c r="OAJ3" s="159"/>
      <c r="OAK3" s="159"/>
      <c r="OAL3" s="159"/>
      <c r="OAM3" s="159"/>
      <c r="OAN3" s="159"/>
      <c r="OAO3" s="159"/>
      <c r="OAP3" s="159"/>
      <c r="OAQ3" s="159"/>
      <c r="OAR3" s="159"/>
      <c r="OAS3" s="159"/>
      <c r="OAT3" s="159"/>
      <c r="OAU3" s="159"/>
      <c r="OAV3" s="159"/>
      <c r="OAW3" s="159"/>
      <c r="OAX3" s="159"/>
      <c r="OAY3" s="159"/>
      <c r="OAZ3" s="159"/>
      <c r="OBA3" s="159"/>
      <c r="OBB3" s="159"/>
      <c r="OBC3" s="159"/>
      <c r="OBD3" s="159"/>
      <c r="OBE3" s="159"/>
      <c r="OBF3" s="159"/>
      <c r="OBG3" s="159"/>
      <c r="OBH3" s="159"/>
      <c r="OBI3" s="159"/>
      <c r="OBJ3" s="159"/>
      <c r="OBK3" s="159"/>
      <c r="OBL3" s="159"/>
      <c r="OBM3" s="159"/>
      <c r="OBN3" s="159"/>
      <c r="OBO3" s="159"/>
      <c r="OBP3" s="159"/>
      <c r="OBQ3" s="159"/>
      <c r="OBR3" s="159"/>
      <c r="OBS3" s="159"/>
      <c r="OBT3" s="159"/>
      <c r="OBU3" s="159"/>
      <c r="OBV3" s="159"/>
      <c r="OBW3" s="159"/>
      <c r="OBX3" s="159"/>
      <c r="OBY3" s="159"/>
      <c r="OBZ3" s="159"/>
      <c r="OCA3" s="159"/>
      <c r="OCB3" s="159"/>
      <c r="OCC3" s="159"/>
      <c r="OCD3" s="159"/>
      <c r="OCE3" s="159"/>
      <c r="OCF3" s="159"/>
      <c r="OCG3" s="159"/>
      <c r="OCH3" s="159"/>
      <c r="OCI3" s="159"/>
      <c r="OCJ3" s="159"/>
      <c r="OCK3" s="159"/>
      <c r="OCL3" s="159"/>
      <c r="OCM3" s="159"/>
      <c r="OCN3" s="159"/>
      <c r="OCO3" s="159"/>
      <c r="OCP3" s="159"/>
      <c r="OCQ3" s="159"/>
      <c r="OCR3" s="159"/>
      <c r="OCS3" s="159"/>
      <c r="OCT3" s="159"/>
      <c r="OCU3" s="159"/>
      <c r="OCV3" s="159"/>
      <c r="OCW3" s="159"/>
      <c r="OCX3" s="159"/>
      <c r="OCY3" s="159"/>
      <c r="OCZ3" s="159"/>
      <c r="ODA3" s="159"/>
      <c r="ODB3" s="159"/>
      <c r="ODC3" s="159"/>
      <c r="ODD3" s="159"/>
      <c r="ODE3" s="159"/>
      <c r="ODF3" s="159"/>
      <c r="ODG3" s="159"/>
      <c r="ODH3" s="159"/>
      <c r="ODI3" s="159"/>
      <c r="ODJ3" s="159"/>
      <c r="ODK3" s="159"/>
      <c r="ODL3" s="159"/>
      <c r="ODM3" s="159"/>
      <c r="ODN3" s="159"/>
      <c r="ODO3" s="159"/>
      <c r="ODP3" s="159"/>
      <c r="ODQ3" s="159"/>
      <c r="ODR3" s="159"/>
      <c r="ODS3" s="159"/>
      <c r="ODT3" s="159"/>
      <c r="ODU3" s="159"/>
      <c r="ODV3" s="159"/>
      <c r="ODW3" s="159"/>
      <c r="ODX3" s="159"/>
      <c r="ODY3" s="159"/>
      <c r="ODZ3" s="159"/>
      <c r="OEA3" s="159"/>
      <c r="OEB3" s="159"/>
      <c r="OEC3" s="159"/>
      <c r="OED3" s="159"/>
      <c r="OEE3" s="159"/>
      <c r="OEF3" s="159"/>
      <c r="OEG3" s="159"/>
      <c r="OEH3" s="159"/>
      <c r="OEI3" s="159"/>
      <c r="OEJ3" s="159"/>
      <c r="OEK3" s="159"/>
      <c r="OEL3" s="159"/>
      <c r="OEM3" s="159"/>
      <c r="OEN3" s="159"/>
      <c r="OEO3" s="159"/>
      <c r="OEP3" s="159"/>
      <c r="OEQ3" s="159"/>
      <c r="OER3" s="159"/>
      <c r="OES3" s="159"/>
      <c r="OET3" s="159"/>
      <c r="OEU3" s="159"/>
      <c r="OEV3" s="159"/>
      <c r="OEW3" s="159"/>
      <c r="OEX3" s="159"/>
      <c r="OEY3" s="159"/>
      <c r="OEZ3" s="159"/>
      <c r="OFA3" s="159"/>
      <c r="OFB3" s="159"/>
      <c r="OFC3" s="159"/>
      <c r="OFD3" s="159"/>
      <c r="OFE3" s="159"/>
      <c r="OFF3" s="159"/>
      <c r="OFG3" s="159"/>
      <c r="OFH3" s="159"/>
      <c r="OFI3" s="159"/>
      <c r="OFJ3" s="159"/>
      <c r="OFK3" s="159"/>
      <c r="OFL3" s="159"/>
      <c r="OFM3" s="159"/>
      <c r="OFN3" s="159"/>
      <c r="OFO3" s="159"/>
      <c r="OFP3" s="159"/>
      <c r="OFQ3" s="159"/>
      <c r="OFR3" s="159"/>
      <c r="OFS3" s="159"/>
      <c r="OFT3" s="159"/>
      <c r="OFU3" s="159"/>
      <c r="OFV3" s="159"/>
      <c r="OFW3" s="159"/>
      <c r="OFX3" s="159"/>
      <c r="OFY3" s="159"/>
      <c r="OFZ3" s="159"/>
      <c r="OGA3" s="159"/>
      <c r="OGB3" s="159"/>
      <c r="OGC3" s="159"/>
      <c r="OGD3" s="159"/>
      <c r="OGE3" s="159"/>
      <c r="OGF3" s="159"/>
      <c r="OGG3" s="159"/>
      <c r="OGH3" s="159"/>
      <c r="OGI3" s="159"/>
      <c r="OGJ3" s="159"/>
      <c r="OGK3" s="159"/>
      <c r="OGL3" s="159"/>
      <c r="OGM3" s="159"/>
      <c r="OGN3" s="159"/>
      <c r="OGO3" s="159"/>
      <c r="OGP3" s="159"/>
      <c r="OGQ3" s="159"/>
      <c r="OGR3" s="159"/>
      <c r="OGS3" s="159"/>
      <c r="OGT3" s="159"/>
      <c r="OGU3" s="159"/>
      <c r="OGV3" s="159"/>
      <c r="OGW3" s="159"/>
      <c r="OGX3" s="159"/>
      <c r="OGY3" s="159"/>
      <c r="OGZ3" s="159"/>
      <c r="OHA3" s="159"/>
      <c r="OHB3" s="159"/>
      <c r="OHC3" s="159"/>
      <c r="OHD3" s="159"/>
      <c r="OHE3" s="159"/>
      <c r="OHF3" s="159"/>
      <c r="OHG3" s="159"/>
      <c r="OHH3" s="159"/>
      <c r="OHI3" s="159"/>
      <c r="OHJ3" s="159"/>
      <c r="OHK3" s="159"/>
      <c r="OHL3" s="159"/>
      <c r="OHM3" s="159"/>
      <c r="OHN3" s="159"/>
      <c r="OHO3" s="159"/>
      <c r="OHP3" s="159"/>
      <c r="OHQ3" s="159"/>
      <c r="OHR3" s="159"/>
      <c r="OHS3" s="159"/>
      <c r="OHT3" s="159"/>
      <c r="OHU3" s="159"/>
      <c r="OHV3" s="159"/>
      <c r="OHW3" s="159"/>
      <c r="OHX3" s="159"/>
      <c r="OHY3" s="159"/>
      <c r="OHZ3" s="159"/>
      <c r="OIA3" s="159"/>
      <c r="OIB3" s="159"/>
      <c r="OIC3" s="159"/>
      <c r="OID3" s="159"/>
      <c r="OIE3" s="159"/>
      <c r="OIF3" s="159"/>
      <c r="OIG3" s="159"/>
      <c r="OIH3" s="159"/>
      <c r="OII3" s="159"/>
      <c r="OIJ3" s="159"/>
      <c r="OIK3" s="159"/>
      <c r="OIL3" s="159"/>
      <c r="OIM3" s="159"/>
      <c r="OIN3" s="159"/>
      <c r="OIO3" s="159"/>
      <c r="OIP3" s="159"/>
      <c r="OIQ3" s="159"/>
      <c r="OIR3" s="159"/>
      <c r="OIS3" s="159"/>
      <c r="OIT3" s="159"/>
      <c r="OIU3" s="159"/>
      <c r="OIV3" s="159"/>
      <c r="OIW3" s="159"/>
      <c r="OIX3" s="159"/>
      <c r="OIY3" s="159"/>
      <c r="OIZ3" s="159"/>
      <c r="OJA3" s="159"/>
      <c r="OJB3" s="159"/>
      <c r="OJC3" s="159"/>
      <c r="OJD3" s="159"/>
      <c r="OJE3" s="159"/>
      <c r="OJF3" s="159"/>
      <c r="OJG3" s="159"/>
      <c r="OJH3" s="159"/>
      <c r="OJI3" s="159"/>
      <c r="OJJ3" s="159"/>
      <c r="OJK3" s="159"/>
      <c r="OJL3" s="159"/>
      <c r="OJM3" s="159"/>
      <c r="OJN3" s="159"/>
      <c r="OJO3" s="159"/>
      <c r="OJP3" s="159"/>
      <c r="OJQ3" s="159"/>
      <c r="OJR3" s="159"/>
      <c r="OJS3" s="159"/>
      <c r="OJT3" s="159"/>
      <c r="OJU3" s="159"/>
      <c r="OJV3" s="159"/>
      <c r="OJW3" s="159"/>
      <c r="OJX3" s="159"/>
      <c r="OJY3" s="159"/>
      <c r="OJZ3" s="159"/>
      <c r="OKA3" s="159"/>
      <c r="OKB3" s="159"/>
      <c r="OKC3" s="159"/>
      <c r="OKD3" s="159"/>
      <c r="OKE3" s="159"/>
      <c r="OKF3" s="159"/>
      <c r="OKG3" s="159"/>
      <c r="OKH3" s="159"/>
      <c r="OKI3" s="159"/>
      <c r="OKJ3" s="159"/>
      <c r="OKK3" s="159"/>
      <c r="OKL3" s="159"/>
      <c r="OKM3" s="159"/>
      <c r="OKN3" s="159"/>
      <c r="OKO3" s="159"/>
      <c r="OKP3" s="159"/>
      <c r="OKQ3" s="159"/>
      <c r="OKR3" s="159"/>
      <c r="OKS3" s="159"/>
      <c r="OKT3" s="159"/>
      <c r="OKU3" s="159"/>
      <c r="OKV3" s="159"/>
      <c r="OKW3" s="159"/>
      <c r="OKX3" s="159"/>
      <c r="OKY3" s="159"/>
      <c r="OKZ3" s="159"/>
      <c r="OLA3" s="159"/>
      <c r="OLB3" s="159"/>
      <c r="OLC3" s="159"/>
      <c r="OLD3" s="159"/>
      <c r="OLE3" s="159"/>
      <c r="OLF3" s="159"/>
      <c r="OLG3" s="159"/>
      <c r="OLH3" s="159"/>
      <c r="OLI3" s="159"/>
      <c r="OLJ3" s="159"/>
      <c r="OLK3" s="159"/>
      <c r="OLL3" s="159"/>
      <c r="OLM3" s="159"/>
      <c r="OLN3" s="159"/>
      <c r="OLO3" s="159"/>
      <c r="OLP3" s="159"/>
      <c r="OLQ3" s="159"/>
      <c r="OLR3" s="159"/>
      <c r="OLS3" s="159"/>
      <c r="OLT3" s="159"/>
      <c r="OLU3" s="159"/>
      <c r="OLV3" s="159"/>
      <c r="OLW3" s="159"/>
      <c r="OLX3" s="159"/>
      <c r="OLY3" s="159"/>
      <c r="OLZ3" s="159"/>
      <c r="OMA3" s="159"/>
      <c r="OMB3" s="159"/>
      <c r="OMC3" s="159"/>
      <c r="OMD3" s="159"/>
      <c r="OME3" s="159"/>
      <c r="OMF3" s="159"/>
      <c r="OMG3" s="159"/>
      <c r="OMH3" s="159"/>
      <c r="OMI3" s="159"/>
      <c r="OMJ3" s="159"/>
      <c r="OMK3" s="159"/>
      <c r="OML3" s="159"/>
      <c r="OMM3" s="159"/>
      <c r="OMN3" s="159"/>
      <c r="OMO3" s="159"/>
      <c r="OMP3" s="159"/>
      <c r="OMQ3" s="159"/>
      <c r="OMR3" s="159"/>
      <c r="OMS3" s="159"/>
      <c r="OMT3" s="159"/>
      <c r="OMU3" s="159"/>
      <c r="OMV3" s="159"/>
      <c r="OMW3" s="159"/>
      <c r="OMX3" s="159"/>
      <c r="OMY3" s="159"/>
      <c r="OMZ3" s="159"/>
      <c r="ONA3" s="159"/>
      <c r="ONB3" s="159"/>
      <c r="ONC3" s="159"/>
      <c r="OND3" s="159"/>
      <c r="ONE3" s="159"/>
      <c r="ONF3" s="159"/>
      <c r="ONG3" s="159"/>
      <c r="ONH3" s="159"/>
      <c r="ONI3" s="159"/>
      <c r="ONJ3" s="159"/>
      <c r="ONK3" s="159"/>
      <c r="ONL3" s="159"/>
      <c r="ONM3" s="159"/>
      <c r="ONN3" s="159"/>
      <c r="ONO3" s="159"/>
      <c r="ONP3" s="159"/>
      <c r="ONQ3" s="159"/>
      <c r="ONR3" s="159"/>
      <c r="ONS3" s="159"/>
      <c r="ONT3" s="159"/>
      <c r="ONU3" s="159"/>
      <c r="ONV3" s="159"/>
      <c r="ONW3" s="159"/>
      <c r="ONX3" s="159"/>
      <c r="ONY3" s="159"/>
      <c r="ONZ3" s="159"/>
      <c r="OOA3" s="159"/>
      <c r="OOB3" s="159"/>
      <c r="OOC3" s="159"/>
      <c r="OOD3" s="159"/>
      <c r="OOE3" s="159"/>
      <c r="OOF3" s="159"/>
      <c r="OOG3" s="159"/>
      <c r="OOH3" s="159"/>
      <c r="OOI3" s="159"/>
      <c r="OOJ3" s="159"/>
      <c r="OOK3" s="159"/>
      <c r="OOL3" s="159"/>
      <c r="OOM3" s="159"/>
      <c r="OON3" s="159"/>
      <c r="OOO3" s="159"/>
      <c r="OOP3" s="159"/>
      <c r="OOQ3" s="159"/>
      <c r="OOR3" s="159"/>
      <c r="OOS3" s="159"/>
      <c r="OOT3" s="159"/>
      <c r="OOU3" s="159"/>
      <c r="OOV3" s="159"/>
      <c r="OOW3" s="159"/>
      <c r="OOX3" s="159"/>
      <c r="OOY3" s="159"/>
      <c r="OOZ3" s="159"/>
      <c r="OPA3" s="159"/>
      <c r="OPB3" s="159"/>
      <c r="OPC3" s="159"/>
      <c r="OPD3" s="159"/>
      <c r="OPE3" s="159"/>
      <c r="OPF3" s="159"/>
      <c r="OPG3" s="159"/>
      <c r="OPH3" s="159"/>
      <c r="OPI3" s="159"/>
      <c r="OPJ3" s="159"/>
      <c r="OPK3" s="159"/>
      <c r="OPL3" s="159"/>
      <c r="OPM3" s="159"/>
      <c r="OPN3" s="159"/>
      <c r="OPO3" s="159"/>
      <c r="OPP3" s="159"/>
      <c r="OPQ3" s="159"/>
      <c r="OPR3" s="159"/>
      <c r="OPS3" s="159"/>
      <c r="OPT3" s="159"/>
      <c r="OPU3" s="159"/>
      <c r="OPV3" s="159"/>
      <c r="OPW3" s="159"/>
      <c r="OPX3" s="159"/>
      <c r="OPY3" s="159"/>
      <c r="OPZ3" s="159"/>
      <c r="OQA3" s="159"/>
      <c r="OQB3" s="159"/>
      <c r="OQC3" s="159"/>
      <c r="OQD3" s="159"/>
      <c r="OQE3" s="159"/>
      <c r="OQF3" s="159"/>
      <c r="OQG3" s="159"/>
      <c r="OQH3" s="159"/>
      <c r="OQI3" s="159"/>
      <c r="OQJ3" s="159"/>
      <c r="OQK3" s="159"/>
      <c r="OQL3" s="159"/>
      <c r="OQM3" s="159"/>
      <c r="OQN3" s="159"/>
      <c r="OQO3" s="159"/>
      <c r="OQP3" s="159"/>
      <c r="OQQ3" s="159"/>
      <c r="OQR3" s="159"/>
      <c r="OQS3" s="159"/>
      <c r="OQT3" s="159"/>
      <c r="OQU3" s="159"/>
      <c r="OQV3" s="159"/>
      <c r="OQW3" s="159"/>
      <c r="OQX3" s="159"/>
      <c r="OQY3" s="159"/>
      <c r="OQZ3" s="159"/>
      <c r="ORA3" s="159"/>
      <c r="ORB3" s="159"/>
      <c r="ORC3" s="159"/>
      <c r="ORD3" s="159"/>
      <c r="ORE3" s="159"/>
      <c r="ORF3" s="159"/>
      <c r="ORG3" s="159"/>
      <c r="ORH3" s="159"/>
      <c r="ORI3" s="159"/>
      <c r="ORJ3" s="159"/>
      <c r="ORK3" s="159"/>
      <c r="ORL3" s="159"/>
      <c r="ORM3" s="159"/>
      <c r="ORN3" s="159"/>
      <c r="ORO3" s="159"/>
      <c r="ORP3" s="159"/>
      <c r="ORQ3" s="159"/>
      <c r="ORR3" s="159"/>
      <c r="ORS3" s="159"/>
      <c r="ORT3" s="159"/>
      <c r="ORU3" s="159"/>
      <c r="ORV3" s="159"/>
      <c r="ORW3" s="159"/>
      <c r="ORX3" s="159"/>
      <c r="ORY3" s="159"/>
      <c r="ORZ3" s="159"/>
      <c r="OSA3" s="159"/>
      <c r="OSB3" s="159"/>
      <c r="OSC3" s="159"/>
      <c r="OSD3" s="159"/>
      <c r="OSE3" s="159"/>
      <c r="OSF3" s="159"/>
      <c r="OSG3" s="159"/>
      <c r="OSH3" s="159"/>
      <c r="OSI3" s="159"/>
      <c r="OSJ3" s="159"/>
      <c r="OSK3" s="159"/>
      <c r="OSL3" s="159"/>
      <c r="OSM3" s="159"/>
      <c r="OSN3" s="159"/>
      <c r="OSO3" s="159"/>
      <c r="OSP3" s="159"/>
      <c r="OSQ3" s="159"/>
      <c r="OSR3" s="159"/>
      <c r="OSS3" s="159"/>
      <c r="OST3" s="159"/>
      <c r="OSU3" s="159"/>
      <c r="OSV3" s="159"/>
      <c r="OSW3" s="159"/>
      <c r="OSX3" s="159"/>
      <c r="OSY3" s="159"/>
      <c r="OSZ3" s="159"/>
      <c r="OTA3" s="159"/>
      <c r="OTB3" s="159"/>
      <c r="OTC3" s="159"/>
      <c r="OTD3" s="159"/>
      <c r="OTE3" s="159"/>
      <c r="OTF3" s="159"/>
      <c r="OTG3" s="159"/>
      <c r="OTH3" s="159"/>
      <c r="OTI3" s="159"/>
      <c r="OTJ3" s="159"/>
      <c r="OTK3" s="159"/>
      <c r="OTL3" s="159"/>
      <c r="OTM3" s="159"/>
      <c r="OTN3" s="159"/>
      <c r="OTO3" s="159"/>
      <c r="OTP3" s="159"/>
      <c r="OTQ3" s="159"/>
      <c r="OTR3" s="159"/>
      <c r="OTS3" s="159"/>
      <c r="OTT3" s="159"/>
      <c r="OTU3" s="159"/>
      <c r="OTV3" s="159"/>
      <c r="OTW3" s="159"/>
      <c r="OTX3" s="159"/>
      <c r="OTY3" s="159"/>
      <c r="OTZ3" s="159"/>
      <c r="OUA3" s="159"/>
      <c r="OUB3" s="159"/>
      <c r="OUC3" s="159"/>
      <c r="OUD3" s="159"/>
      <c r="OUE3" s="159"/>
      <c r="OUF3" s="159"/>
      <c r="OUG3" s="159"/>
      <c r="OUH3" s="159"/>
      <c r="OUI3" s="159"/>
      <c r="OUJ3" s="159"/>
      <c r="OUK3" s="159"/>
      <c r="OUL3" s="159"/>
      <c r="OUM3" s="159"/>
      <c r="OUN3" s="159"/>
      <c r="OUO3" s="159"/>
      <c r="OUP3" s="159"/>
      <c r="OUQ3" s="159"/>
      <c r="OUR3" s="159"/>
      <c r="OUS3" s="159"/>
      <c r="OUT3" s="159"/>
      <c r="OUU3" s="159"/>
      <c r="OUV3" s="159"/>
      <c r="OUW3" s="159"/>
      <c r="OUX3" s="159"/>
      <c r="OUY3" s="159"/>
      <c r="OUZ3" s="159"/>
      <c r="OVA3" s="159"/>
      <c r="OVB3" s="159"/>
      <c r="OVC3" s="159"/>
      <c r="OVD3" s="159"/>
      <c r="OVE3" s="159"/>
      <c r="OVF3" s="159"/>
      <c r="OVG3" s="159"/>
      <c r="OVH3" s="159"/>
      <c r="OVI3" s="159"/>
      <c r="OVJ3" s="159"/>
      <c r="OVK3" s="159"/>
      <c r="OVL3" s="159"/>
      <c r="OVM3" s="159"/>
      <c r="OVN3" s="159"/>
      <c r="OVO3" s="159"/>
      <c r="OVP3" s="159"/>
      <c r="OVQ3" s="159"/>
      <c r="OVR3" s="159"/>
      <c r="OVS3" s="159"/>
      <c r="OVT3" s="159"/>
      <c r="OVU3" s="159"/>
      <c r="OVV3" s="159"/>
      <c r="OVW3" s="159"/>
      <c r="OVX3" s="159"/>
      <c r="OVY3" s="159"/>
      <c r="OVZ3" s="159"/>
      <c r="OWA3" s="159"/>
      <c r="OWB3" s="159"/>
      <c r="OWC3" s="159"/>
      <c r="OWD3" s="159"/>
      <c r="OWE3" s="159"/>
      <c r="OWF3" s="159"/>
      <c r="OWG3" s="159"/>
      <c r="OWH3" s="159"/>
      <c r="OWI3" s="159"/>
      <c r="OWJ3" s="159"/>
      <c r="OWK3" s="159"/>
      <c r="OWL3" s="159"/>
      <c r="OWM3" s="159"/>
      <c r="OWN3" s="159"/>
      <c r="OWO3" s="159"/>
      <c r="OWP3" s="159"/>
      <c r="OWQ3" s="159"/>
      <c r="OWR3" s="159"/>
      <c r="OWS3" s="159"/>
      <c r="OWT3" s="159"/>
      <c r="OWU3" s="159"/>
      <c r="OWV3" s="159"/>
      <c r="OWW3" s="159"/>
      <c r="OWX3" s="159"/>
      <c r="OWY3" s="159"/>
      <c r="OWZ3" s="159"/>
      <c r="OXA3" s="159"/>
      <c r="OXB3" s="159"/>
      <c r="OXC3" s="159"/>
      <c r="OXD3" s="159"/>
      <c r="OXE3" s="159"/>
      <c r="OXF3" s="159"/>
      <c r="OXG3" s="159"/>
      <c r="OXH3" s="159"/>
      <c r="OXI3" s="159"/>
      <c r="OXJ3" s="159"/>
      <c r="OXK3" s="159"/>
      <c r="OXL3" s="159"/>
      <c r="OXM3" s="159"/>
      <c r="OXN3" s="159"/>
      <c r="OXO3" s="159"/>
      <c r="OXP3" s="159"/>
      <c r="OXQ3" s="159"/>
      <c r="OXR3" s="159"/>
      <c r="OXS3" s="159"/>
      <c r="OXT3" s="159"/>
      <c r="OXU3" s="159"/>
      <c r="OXV3" s="159"/>
      <c r="OXW3" s="159"/>
      <c r="OXX3" s="159"/>
      <c r="OXY3" s="159"/>
      <c r="OXZ3" s="159"/>
      <c r="OYA3" s="159"/>
      <c r="OYB3" s="159"/>
      <c r="OYC3" s="159"/>
      <c r="OYD3" s="159"/>
      <c r="OYE3" s="159"/>
      <c r="OYF3" s="159"/>
      <c r="OYG3" s="159"/>
      <c r="OYH3" s="159"/>
      <c r="OYI3" s="159"/>
      <c r="OYJ3" s="159"/>
      <c r="OYK3" s="159"/>
      <c r="OYL3" s="159"/>
      <c r="OYM3" s="159"/>
      <c r="OYN3" s="159"/>
      <c r="OYO3" s="159"/>
      <c r="OYP3" s="159"/>
      <c r="OYQ3" s="159"/>
      <c r="OYR3" s="159"/>
      <c r="OYS3" s="159"/>
      <c r="OYT3" s="159"/>
      <c r="OYU3" s="159"/>
      <c r="OYV3" s="159"/>
      <c r="OYW3" s="159"/>
      <c r="OYX3" s="159"/>
      <c r="OYY3" s="159"/>
      <c r="OYZ3" s="159"/>
      <c r="OZA3" s="159"/>
      <c r="OZB3" s="159"/>
      <c r="OZC3" s="159"/>
      <c r="OZD3" s="159"/>
      <c r="OZE3" s="159"/>
      <c r="OZF3" s="159"/>
      <c r="OZG3" s="159"/>
      <c r="OZH3" s="159"/>
      <c r="OZI3" s="159"/>
      <c r="OZJ3" s="159"/>
      <c r="OZK3" s="159"/>
      <c r="OZL3" s="159"/>
      <c r="OZM3" s="159"/>
      <c r="OZN3" s="159"/>
      <c r="OZO3" s="159"/>
      <c r="OZP3" s="159"/>
      <c r="OZQ3" s="159"/>
      <c r="OZR3" s="159"/>
      <c r="OZS3" s="159"/>
      <c r="OZT3" s="159"/>
      <c r="OZU3" s="159"/>
      <c r="OZV3" s="159"/>
      <c r="OZW3" s="159"/>
      <c r="OZX3" s="159"/>
      <c r="OZY3" s="159"/>
      <c r="OZZ3" s="159"/>
      <c r="PAA3" s="159"/>
      <c r="PAB3" s="159"/>
      <c r="PAC3" s="159"/>
      <c r="PAD3" s="159"/>
      <c r="PAE3" s="159"/>
      <c r="PAF3" s="159"/>
      <c r="PAG3" s="159"/>
      <c r="PAH3" s="159"/>
      <c r="PAI3" s="159"/>
      <c r="PAJ3" s="159"/>
      <c r="PAK3" s="159"/>
      <c r="PAL3" s="159"/>
      <c r="PAM3" s="159"/>
      <c r="PAN3" s="159"/>
      <c r="PAO3" s="159"/>
      <c r="PAP3" s="159"/>
      <c r="PAQ3" s="159"/>
      <c r="PAR3" s="159"/>
      <c r="PAS3" s="159"/>
      <c r="PAT3" s="159"/>
      <c r="PAU3" s="159"/>
      <c r="PAV3" s="159"/>
      <c r="PAW3" s="159"/>
      <c r="PAX3" s="159"/>
      <c r="PAY3" s="159"/>
      <c r="PAZ3" s="159"/>
      <c r="PBA3" s="159"/>
      <c r="PBB3" s="159"/>
      <c r="PBC3" s="159"/>
      <c r="PBD3" s="159"/>
      <c r="PBE3" s="159"/>
      <c r="PBF3" s="159"/>
      <c r="PBG3" s="159"/>
      <c r="PBH3" s="159"/>
      <c r="PBI3" s="159"/>
      <c r="PBJ3" s="159"/>
      <c r="PBK3" s="159"/>
      <c r="PBL3" s="159"/>
      <c r="PBM3" s="159"/>
      <c r="PBN3" s="159"/>
      <c r="PBO3" s="159"/>
      <c r="PBP3" s="159"/>
      <c r="PBQ3" s="159"/>
      <c r="PBR3" s="159"/>
      <c r="PBS3" s="159"/>
      <c r="PBT3" s="159"/>
      <c r="PBU3" s="159"/>
      <c r="PBV3" s="159"/>
      <c r="PBW3" s="159"/>
      <c r="PBX3" s="159"/>
      <c r="PBY3" s="159"/>
      <c r="PBZ3" s="159"/>
      <c r="PCA3" s="159"/>
      <c r="PCB3" s="159"/>
      <c r="PCC3" s="159"/>
      <c r="PCD3" s="159"/>
      <c r="PCE3" s="159"/>
      <c r="PCF3" s="159"/>
      <c r="PCG3" s="159"/>
      <c r="PCH3" s="159"/>
      <c r="PCI3" s="159"/>
      <c r="PCJ3" s="159"/>
      <c r="PCK3" s="159"/>
      <c r="PCL3" s="159"/>
      <c r="PCM3" s="159"/>
      <c r="PCN3" s="159"/>
      <c r="PCO3" s="159"/>
      <c r="PCP3" s="159"/>
      <c r="PCQ3" s="159"/>
      <c r="PCR3" s="159"/>
      <c r="PCS3" s="159"/>
      <c r="PCT3" s="159"/>
      <c r="PCU3" s="159"/>
      <c r="PCV3" s="159"/>
      <c r="PCW3" s="159"/>
      <c r="PCX3" s="159"/>
      <c r="PCY3" s="159"/>
      <c r="PCZ3" s="159"/>
      <c r="PDA3" s="159"/>
      <c r="PDB3" s="159"/>
      <c r="PDC3" s="159"/>
      <c r="PDD3" s="159"/>
      <c r="PDE3" s="159"/>
      <c r="PDF3" s="159"/>
      <c r="PDG3" s="159"/>
      <c r="PDH3" s="159"/>
      <c r="PDI3" s="159"/>
      <c r="PDJ3" s="159"/>
      <c r="PDK3" s="159"/>
      <c r="PDL3" s="159"/>
      <c r="PDM3" s="159"/>
      <c r="PDN3" s="159"/>
      <c r="PDO3" s="159"/>
      <c r="PDP3" s="159"/>
      <c r="PDQ3" s="159"/>
      <c r="PDR3" s="159"/>
      <c r="PDS3" s="159"/>
      <c r="PDT3" s="159"/>
      <c r="PDU3" s="159"/>
      <c r="PDV3" s="159"/>
      <c r="PDW3" s="159"/>
      <c r="PDX3" s="159"/>
      <c r="PDY3" s="159"/>
      <c r="PDZ3" s="159"/>
      <c r="PEA3" s="159"/>
      <c r="PEB3" s="159"/>
      <c r="PEC3" s="159"/>
      <c r="PED3" s="159"/>
      <c r="PEE3" s="159"/>
      <c r="PEF3" s="159"/>
      <c r="PEG3" s="159"/>
      <c r="PEH3" s="159"/>
      <c r="PEI3" s="159"/>
      <c r="PEJ3" s="159"/>
      <c r="PEK3" s="159"/>
      <c r="PEL3" s="159"/>
      <c r="PEM3" s="159"/>
      <c r="PEN3" s="159"/>
      <c r="PEO3" s="159"/>
      <c r="PEP3" s="159"/>
      <c r="PEQ3" s="159"/>
      <c r="PER3" s="159"/>
      <c r="PES3" s="159"/>
      <c r="PET3" s="159"/>
      <c r="PEU3" s="159"/>
      <c r="PEV3" s="159"/>
      <c r="PEW3" s="159"/>
      <c r="PEX3" s="159"/>
      <c r="PEY3" s="159"/>
      <c r="PEZ3" s="159"/>
      <c r="PFA3" s="159"/>
      <c r="PFB3" s="159"/>
      <c r="PFC3" s="159"/>
      <c r="PFD3" s="159"/>
      <c r="PFE3" s="159"/>
      <c r="PFF3" s="159"/>
      <c r="PFG3" s="159"/>
      <c r="PFH3" s="159"/>
      <c r="PFI3" s="159"/>
      <c r="PFJ3" s="159"/>
      <c r="PFK3" s="159"/>
      <c r="PFL3" s="159"/>
      <c r="PFM3" s="159"/>
      <c r="PFN3" s="159"/>
      <c r="PFO3" s="159"/>
      <c r="PFP3" s="159"/>
      <c r="PFQ3" s="159"/>
      <c r="PFR3" s="159"/>
      <c r="PFS3" s="159"/>
      <c r="PFT3" s="159"/>
      <c r="PFU3" s="159"/>
      <c r="PFV3" s="159"/>
      <c r="PFW3" s="159"/>
      <c r="PFX3" s="159"/>
      <c r="PFY3" s="159"/>
      <c r="PFZ3" s="159"/>
      <c r="PGA3" s="159"/>
      <c r="PGB3" s="159"/>
      <c r="PGC3" s="159"/>
      <c r="PGD3" s="159"/>
      <c r="PGE3" s="159"/>
      <c r="PGF3" s="159"/>
      <c r="PGG3" s="159"/>
      <c r="PGH3" s="159"/>
      <c r="PGI3" s="159"/>
      <c r="PGJ3" s="159"/>
      <c r="PGK3" s="159"/>
      <c r="PGL3" s="159"/>
      <c r="PGM3" s="159"/>
      <c r="PGN3" s="159"/>
      <c r="PGO3" s="159"/>
      <c r="PGP3" s="159"/>
      <c r="PGQ3" s="159"/>
      <c r="PGR3" s="159"/>
      <c r="PGS3" s="159"/>
      <c r="PGT3" s="159"/>
      <c r="PGU3" s="159"/>
      <c r="PGV3" s="159"/>
      <c r="PGW3" s="159"/>
      <c r="PGX3" s="159"/>
      <c r="PGY3" s="159"/>
      <c r="PGZ3" s="159"/>
      <c r="PHA3" s="159"/>
      <c r="PHB3" s="159"/>
      <c r="PHC3" s="159"/>
      <c r="PHD3" s="159"/>
      <c r="PHE3" s="159"/>
      <c r="PHF3" s="159"/>
      <c r="PHG3" s="159"/>
      <c r="PHH3" s="159"/>
      <c r="PHI3" s="159"/>
      <c r="PHJ3" s="159"/>
      <c r="PHK3" s="159"/>
      <c r="PHL3" s="159"/>
      <c r="PHM3" s="159"/>
      <c r="PHN3" s="159"/>
      <c r="PHO3" s="159"/>
      <c r="PHP3" s="159"/>
      <c r="PHQ3" s="159"/>
      <c r="PHR3" s="159"/>
      <c r="PHS3" s="159"/>
      <c r="PHT3" s="159"/>
      <c r="PHU3" s="159"/>
      <c r="PHV3" s="159"/>
      <c r="PHW3" s="159"/>
      <c r="PHX3" s="159"/>
      <c r="PHY3" s="159"/>
      <c r="PHZ3" s="159"/>
      <c r="PIA3" s="159"/>
      <c r="PIB3" s="159"/>
      <c r="PIC3" s="159"/>
      <c r="PID3" s="159"/>
      <c r="PIE3" s="159"/>
      <c r="PIF3" s="159"/>
      <c r="PIG3" s="159"/>
      <c r="PIH3" s="159"/>
      <c r="PII3" s="159"/>
      <c r="PIJ3" s="159"/>
      <c r="PIK3" s="159"/>
      <c r="PIL3" s="159"/>
      <c r="PIM3" s="159"/>
      <c r="PIN3" s="159"/>
      <c r="PIO3" s="159"/>
      <c r="PIP3" s="159"/>
      <c r="PIQ3" s="159"/>
      <c r="PIR3" s="159"/>
      <c r="PIS3" s="159"/>
      <c r="PIT3" s="159"/>
      <c r="PIU3" s="159"/>
      <c r="PIV3" s="159"/>
      <c r="PIW3" s="159"/>
      <c r="PIX3" s="159"/>
      <c r="PIY3" s="159"/>
      <c r="PIZ3" s="159"/>
      <c r="PJA3" s="159"/>
      <c r="PJB3" s="159"/>
      <c r="PJC3" s="159"/>
      <c r="PJD3" s="159"/>
      <c r="PJE3" s="159"/>
      <c r="PJF3" s="159"/>
      <c r="PJG3" s="159"/>
      <c r="PJH3" s="159"/>
      <c r="PJI3" s="159"/>
      <c r="PJJ3" s="159"/>
      <c r="PJK3" s="159"/>
      <c r="PJL3" s="159"/>
      <c r="PJM3" s="159"/>
      <c r="PJN3" s="159"/>
      <c r="PJO3" s="159"/>
      <c r="PJP3" s="159"/>
      <c r="PJQ3" s="159"/>
      <c r="PJR3" s="159"/>
      <c r="PJS3" s="159"/>
      <c r="PJT3" s="159"/>
      <c r="PJU3" s="159"/>
      <c r="PJV3" s="159"/>
      <c r="PJW3" s="159"/>
      <c r="PJX3" s="159"/>
      <c r="PJY3" s="159"/>
      <c r="PJZ3" s="159"/>
      <c r="PKA3" s="159"/>
      <c r="PKB3" s="159"/>
      <c r="PKC3" s="159"/>
      <c r="PKD3" s="159"/>
      <c r="PKE3" s="159"/>
      <c r="PKF3" s="159"/>
      <c r="PKG3" s="159"/>
      <c r="PKH3" s="159"/>
      <c r="PKI3" s="159"/>
      <c r="PKJ3" s="159"/>
      <c r="PKK3" s="159"/>
      <c r="PKL3" s="159"/>
      <c r="PKM3" s="159"/>
      <c r="PKN3" s="159"/>
      <c r="PKO3" s="159"/>
      <c r="PKP3" s="159"/>
      <c r="PKQ3" s="159"/>
      <c r="PKR3" s="159"/>
      <c r="PKS3" s="159"/>
      <c r="PKT3" s="159"/>
      <c r="PKU3" s="159"/>
      <c r="PKV3" s="159"/>
      <c r="PKW3" s="159"/>
      <c r="PKX3" s="159"/>
      <c r="PKY3" s="159"/>
      <c r="PKZ3" s="159"/>
      <c r="PLA3" s="159"/>
      <c r="PLB3" s="159"/>
      <c r="PLC3" s="159"/>
      <c r="PLD3" s="159"/>
      <c r="PLE3" s="159"/>
      <c r="PLF3" s="159"/>
      <c r="PLG3" s="159"/>
      <c r="PLH3" s="159"/>
      <c r="PLI3" s="159"/>
      <c r="PLJ3" s="159"/>
      <c r="PLK3" s="159"/>
      <c r="PLL3" s="159"/>
      <c r="PLM3" s="159"/>
      <c r="PLN3" s="159"/>
      <c r="PLO3" s="159"/>
      <c r="PLP3" s="159"/>
      <c r="PLQ3" s="159"/>
      <c r="PLR3" s="159"/>
      <c r="PLS3" s="159"/>
      <c r="PLT3" s="159"/>
      <c r="PLU3" s="159"/>
      <c r="PLV3" s="159"/>
      <c r="PLW3" s="159"/>
      <c r="PLX3" s="159"/>
      <c r="PLY3" s="159"/>
      <c r="PLZ3" s="159"/>
      <c r="PMA3" s="159"/>
      <c r="PMB3" s="159"/>
      <c r="PMC3" s="159"/>
      <c r="PMD3" s="159"/>
      <c r="PME3" s="159"/>
      <c r="PMF3" s="159"/>
      <c r="PMG3" s="159"/>
      <c r="PMH3" s="159"/>
      <c r="PMI3" s="159"/>
      <c r="PMJ3" s="159"/>
      <c r="PMK3" s="159"/>
      <c r="PML3" s="159"/>
      <c r="PMM3" s="159"/>
      <c r="PMN3" s="159"/>
      <c r="PMO3" s="159"/>
      <c r="PMP3" s="159"/>
      <c r="PMQ3" s="159"/>
      <c r="PMR3" s="159"/>
      <c r="PMS3" s="159"/>
      <c r="PMT3" s="159"/>
      <c r="PMU3" s="159"/>
      <c r="PMV3" s="159"/>
      <c r="PMW3" s="159"/>
      <c r="PMX3" s="159"/>
      <c r="PMY3" s="159"/>
      <c r="PMZ3" s="159"/>
      <c r="PNA3" s="159"/>
      <c r="PNB3" s="159"/>
      <c r="PNC3" s="159"/>
      <c r="PND3" s="159"/>
      <c r="PNE3" s="159"/>
      <c r="PNF3" s="159"/>
      <c r="PNG3" s="159"/>
      <c r="PNH3" s="159"/>
      <c r="PNI3" s="159"/>
      <c r="PNJ3" s="159"/>
      <c r="PNK3" s="159"/>
      <c r="PNL3" s="159"/>
      <c r="PNM3" s="159"/>
      <c r="PNN3" s="159"/>
      <c r="PNO3" s="159"/>
      <c r="PNP3" s="159"/>
      <c r="PNQ3" s="159"/>
      <c r="PNR3" s="159"/>
      <c r="PNS3" s="159"/>
      <c r="PNT3" s="159"/>
      <c r="PNU3" s="159"/>
      <c r="PNV3" s="159"/>
      <c r="PNW3" s="159"/>
      <c r="PNX3" s="159"/>
      <c r="PNY3" s="159"/>
      <c r="PNZ3" s="159"/>
      <c r="POA3" s="159"/>
      <c r="POB3" s="159"/>
      <c r="POC3" s="159"/>
      <c r="POD3" s="159"/>
      <c r="POE3" s="159"/>
      <c r="POF3" s="159"/>
      <c r="POG3" s="159"/>
      <c r="POH3" s="159"/>
      <c r="POI3" s="159"/>
      <c r="POJ3" s="159"/>
      <c r="POK3" s="159"/>
      <c r="POL3" s="159"/>
      <c r="POM3" s="159"/>
      <c r="PON3" s="159"/>
      <c r="POO3" s="159"/>
      <c r="POP3" s="159"/>
      <c r="POQ3" s="159"/>
      <c r="POR3" s="159"/>
      <c r="POS3" s="159"/>
      <c r="POT3" s="159"/>
      <c r="POU3" s="159"/>
      <c r="POV3" s="159"/>
      <c r="POW3" s="159"/>
      <c r="POX3" s="159"/>
      <c r="POY3" s="159"/>
      <c r="POZ3" s="159"/>
      <c r="PPA3" s="159"/>
      <c r="PPB3" s="159"/>
      <c r="PPC3" s="159"/>
      <c r="PPD3" s="159"/>
      <c r="PPE3" s="159"/>
      <c r="PPF3" s="159"/>
      <c r="PPG3" s="159"/>
      <c r="PPH3" s="159"/>
      <c r="PPI3" s="159"/>
      <c r="PPJ3" s="159"/>
      <c r="PPK3" s="159"/>
      <c r="PPL3" s="159"/>
      <c r="PPM3" s="159"/>
      <c r="PPN3" s="159"/>
      <c r="PPO3" s="159"/>
      <c r="PPP3" s="159"/>
      <c r="PPQ3" s="159"/>
      <c r="PPR3" s="159"/>
      <c r="PPS3" s="159"/>
      <c r="PPT3" s="159"/>
      <c r="PPU3" s="159"/>
      <c r="PPV3" s="159"/>
      <c r="PPW3" s="159"/>
      <c r="PPX3" s="159"/>
      <c r="PPY3" s="159"/>
      <c r="PPZ3" s="159"/>
      <c r="PQA3" s="159"/>
      <c r="PQB3" s="159"/>
      <c r="PQC3" s="159"/>
      <c r="PQD3" s="159"/>
      <c r="PQE3" s="159"/>
      <c r="PQF3" s="159"/>
      <c r="PQG3" s="159"/>
      <c r="PQH3" s="159"/>
      <c r="PQI3" s="159"/>
      <c r="PQJ3" s="159"/>
      <c r="PQK3" s="159"/>
      <c r="PQL3" s="159"/>
      <c r="PQM3" s="159"/>
      <c r="PQN3" s="159"/>
      <c r="PQO3" s="159"/>
      <c r="PQP3" s="159"/>
      <c r="PQQ3" s="159"/>
      <c r="PQR3" s="159"/>
      <c r="PQS3" s="159"/>
      <c r="PQT3" s="159"/>
      <c r="PQU3" s="159"/>
      <c r="PQV3" s="159"/>
      <c r="PQW3" s="159"/>
      <c r="PQX3" s="159"/>
      <c r="PQY3" s="159"/>
      <c r="PQZ3" s="159"/>
      <c r="PRA3" s="159"/>
      <c r="PRB3" s="159"/>
      <c r="PRC3" s="159"/>
      <c r="PRD3" s="159"/>
      <c r="PRE3" s="159"/>
      <c r="PRF3" s="159"/>
      <c r="PRG3" s="159"/>
      <c r="PRH3" s="159"/>
      <c r="PRI3" s="159"/>
      <c r="PRJ3" s="159"/>
      <c r="PRK3" s="159"/>
      <c r="PRL3" s="159"/>
      <c r="PRM3" s="159"/>
      <c r="PRN3" s="159"/>
      <c r="PRO3" s="159"/>
      <c r="PRP3" s="159"/>
      <c r="PRQ3" s="159"/>
      <c r="PRR3" s="159"/>
      <c r="PRS3" s="159"/>
      <c r="PRT3" s="159"/>
      <c r="PRU3" s="159"/>
      <c r="PRV3" s="159"/>
      <c r="PRW3" s="159"/>
      <c r="PRX3" s="159"/>
      <c r="PRY3" s="159"/>
      <c r="PRZ3" s="159"/>
      <c r="PSA3" s="159"/>
      <c r="PSB3" s="159"/>
      <c r="PSC3" s="159"/>
      <c r="PSD3" s="159"/>
      <c r="PSE3" s="159"/>
      <c r="PSF3" s="159"/>
      <c r="PSG3" s="159"/>
      <c r="PSH3" s="159"/>
      <c r="PSI3" s="159"/>
      <c r="PSJ3" s="159"/>
      <c r="PSK3" s="159"/>
      <c r="PSL3" s="159"/>
      <c r="PSM3" s="159"/>
      <c r="PSN3" s="159"/>
      <c r="PSO3" s="159"/>
      <c r="PSP3" s="159"/>
      <c r="PSQ3" s="159"/>
      <c r="PSR3" s="159"/>
      <c r="PSS3" s="159"/>
      <c r="PST3" s="159"/>
      <c r="PSU3" s="159"/>
      <c r="PSV3" s="159"/>
      <c r="PSW3" s="159"/>
      <c r="PSX3" s="159"/>
      <c r="PSY3" s="159"/>
      <c r="PSZ3" s="159"/>
      <c r="PTA3" s="159"/>
      <c r="PTB3" s="159"/>
      <c r="PTC3" s="159"/>
      <c r="PTD3" s="159"/>
      <c r="PTE3" s="159"/>
      <c r="PTF3" s="159"/>
      <c r="PTG3" s="159"/>
      <c r="PTH3" s="159"/>
      <c r="PTI3" s="159"/>
      <c r="PTJ3" s="159"/>
      <c r="PTK3" s="159"/>
      <c r="PTL3" s="159"/>
      <c r="PTM3" s="159"/>
      <c r="PTN3" s="159"/>
      <c r="PTO3" s="159"/>
      <c r="PTP3" s="159"/>
      <c r="PTQ3" s="159"/>
      <c r="PTR3" s="159"/>
      <c r="PTS3" s="159"/>
      <c r="PTT3" s="159"/>
      <c r="PTU3" s="159"/>
      <c r="PTV3" s="159"/>
      <c r="PTW3" s="159"/>
      <c r="PTX3" s="159"/>
      <c r="PTY3" s="159"/>
      <c r="PTZ3" s="159"/>
      <c r="PUA3" s="159"/>
      <c r="PUB3" s="159"/>
      <c r="PUC3" s="159"/>
      <c r="PUD3" s="159"/>
      <c r="PUE3" s="159"/>
      <c r="PUF3" s="159"/>
      <c r="PUG3" s="159"/>
      <c r="PUH3" s="159"/>
      <c r="PUI3" s="159"/>
      <c r="PUJ3" s="159"/>
      <c r="PUK3" s="159"/>
      <c r="PUL3" s="159"/>
      <c r="PUM3" s="159"/>
      <c r="PUN3" s="159"/>
      <c r="PUO3" s="159"/>
      <c r="PUP3" s="159"/>
      <c r="PUQ3" s="159"/>
      <c r="PUR3" s="159"/>
      <c r="PUS3" s="159"/>
      <c r="PUT3" s="159"/>
      <c r="PUU3" s="159"/>
      <c r="PUV3" s="159"/>
      <c r="PUW3" s="159"/>
      <c r="PUX3" s="159"/>
      <c r="PUY3" s="159"/>
      <c r="PUZ3" s="159"/>
      <c r="PVA3" s="159"/>
      <c r="PVB3" s="159"/>
      <c r="PVC3" s="159"/>
      <c r="PVD3" s="159"/>
      <c r="PVE3" s="159"/>
      <c r="PVF3" s="159"/>
      <c r="PVG3" s="159"/>
      <c r="PVH3" s="159"/>
      <c r="PVI3" s="159"/>
      <c r="PVJ3" s="159"/>
      <c r="PVK3" s="159"/>
      <c r="PVL3" s="159"/>
      <c r="PVM3" s="159"/>
      <c r="PVN3" s="159"/>
      <c r="PVO3" s="159"/>
      <c r="PVP3" s="159"/>
      <c r="PVQ3" s="159"/>
      <c r="PVR3" s="159"/>
      <c r="PVS3" s="159"/>
      <c r="PVT3" s="159"/>
      <c r="PVU3" s="159"/>
      <c r="PVV3" s="159"/>
      <c r="PVW3" s="159"/>
      <c r="PVX3" s="159"/>
      <c r="PVY3" s="159"/>
      <c r="PVZ3" s="159"/>
      <c r="PWA3" s="159"/>
      <c r="PWB3" s="159"/>
      <c r="PWC3" s="159"/>
      <c r="PWD3" s="159"/>
      <c r="PWE3" s="159"/>
      <c r="PWF3" s="159"/>
      <c r="PWG3" s="159"/>
      <c r="PWH3" s="159"/>
      <c r="PWI3" s="159"/>
      <c r="PWJ3" s="159"/>
      <c r="PWK3" s="159"/>
      <c r="PWL3" s="159"/>
      <c r="PWM3" s="159"/>
      <c r="PWN3" s="159"/>
      <c r="PWO3" s="159"/>
      <c r="PWP3" s="159"/>
      <c r="PWQ3" s="159"/>
      <c r="PWR3" s="159"/>
      <c r="PWS3" s="159"/>
      <c r="PWT3" s="159"/>
      <c r="PWU3" s="159"/>
      <c r="PWV3" s="159"/>
      <c r="PWW3" s="159"/>
      <c r="PWX3" s="159"/>
      <c r="PWY3" s="159"/>
      <c r="PWZ3" s="159"/>
      <c r="PXA3" s="159"/>
      <c r="PXB3" s="159"/>
      <c r="PXC3" s="159"/>
      <c r="PXD3" s="159"/>
      <c r="PXE3" s="159"/>
      <c r="PXF3" s="159"/>
      <c r="PXG3" s="159"/>
      <c r="PXH3" s="159"/>
      <c r="PXI3" s="159"/>
      <c r="PXJ3" s="159"/>
      <c r="PXK3" s="159"/>
      <c r="PXL3" s="159"/>
      <c r="PXM3" s="159"/>
      <c r="PXN3" s="159"/>
      <c r="PXO3" s="159"/>
      <c r="PXP3" s="159"/>
      <c r="PXQ3" s="159"/>
      <c r="PXR3" s="159"/>
      <c r="PXS3" s="159"/>
      <c r="PXT3" s="159"/>
      <c r="PXU3" s="159"/>
      <c r="PXV3" s="159"/>
      <c r="PXW3" s="159"/>
      <c r="PXX3" s="159"/>
      <c r="PXY3" s="159"/>
      <c r="PXZ3" s="159"/>
      <c r="PYA3" s="159"/>
      <c r="PYB3" s="159"/>
      <c r="PYC3" s="159"/>
      <c r="PYD3" s="159"/>
      <c r="PYE3" s="159"/>
      <c r="PYF3" s="159"/>
      <c r="PYG3" s="159"/>
      <c r="PYH3" s="159"/>
      <c r="PYI3" s="159"/>
      <c r="PYJ3" s="159"/>
      <c r="PYK3" s="159"/>
      <c r="PYL3" s="159"/>
      <c r="PYM3" s="159"/>
      <c r="PYN3" s="159"/>
      <c r="PYO3" s="159"/>
      <c r="PYP3" s="159"/>
      <c r="PYQ3" s="159"/>
      <c r="PYR3" s="159"/>
      <c r="PYS3" s="159"/>
      <c r="PYT3" s="159"/>
      <c r="PYU3" s="159"/>
      <c r="PYV3" s="159"/>
      <c r="PYW3" s="159"/>
      <c r="PYX3" s="159"/>
      <c r="PYY3" s="159"/>
      <c r="PYZ3" s="159"/>
      <c r="PZA3" s="159"/>
      <c r="PZB3" s="159"/>
      <c r="PZC3" s="159"/>
      <c r="PZD3" s="159"/>
      <c r="PZE3" s="159"/>
      <c r="PZF3" s="159"/>
      <c r="PZG3" s="159"/>
      <c r="PZH3" s="159"/>
      <c r="PZI3" s="159"/>
      <c r="PZJ3" s="159"/>
      <c r="PZK3" s="159"/>
      <c r="PZL3" s="159"/>
      <c r="PZM3" s="159"/>
      <c r="PZN3" s="159"/>
      <c r="PZO3" s="159"/>
      <c r="PZP3" s="159"/>
      <c r="PZQ3" s="159"/>
      <c r="PZR3" s="159"/>
      <c r="PZS3" s="159"/>
      <c r="PZT3" s="159"/>
      <c r="PZU3" s="159"/>
      <c r="PZV3" s="159"/>
      <c r="PZW3" s="159"/>
      <c r="PZX3" s="159"/>
      <c r="PZY3" s="159"/>
      <c r="PZZ3" s="159"/>
      <c r="QAA3" s="159"/>
      <c r="QAB3" s="159"/>
      <c r="QAC3" s="159"/>
      <c r="QAD3" s="159"/>
      <c r="QAE3" s="159"/>
      <c r="QAF3" s="159"/>
      <c r="QAG3" s="159"/>
      <c r="QAH3" s="159"/>
      <c r="QAI3" s="159"/>
      <c r="QAJ3" s="159"/>
      <c r="QAK3" s="159"/>
      <c r="QAL3" s="159"/>
      <c r="QAM3" s="159"/>
      <c r="QAN3" s="159"/>
      <c r="QAO3" s="159"/>
      <c r="QAP3" s="159"/>
      <c r="QAQ3" s="159"/>
      <c r="QAR3" s="159"/>
      <c r="QAS3" s="159"/>
      <c r="QAT3" s="159"/>
      <c r="QAU3" s="159"/>
      <c r="QAV3" s="159"/>
      <c r="QAW3" s="159"/>
      <c r="QAX3" s="159"/>
      <c r="QAY3" s="159"/>
      <c r="QAZ3" s="159"/>
      <c r="QBA3" s="159"/>
      <c r="QBB3" s="159"/>
      <c r="QBC3" s="159"/>
      <c r="QBD3" s="159"/>
      <c r="QBE3" s="159"/>
      <c r="QBF3" s="159"/>
      <c r="QBG3" s="159"/>
      <c r="QBH3" s="159"/>
      <c r="QBI3" s="159"/>
      <c r="QBJ3" s="159"/>
      <c r="QBK3" s="159"/>
      <c r="QBL3" s="159"/>
      <c r="QBM3" s="159"/>
      <c r="QBN3" s="159"/>
      <c r="QBO3" s="159"/>
      <c r="QBP3" s="159"/>
      <c r="QBQ3" s="159"/>
      <c r="QBR3" s="159"/>
      <c r="QBS3" s="159"/>
      <c r="QBT3" s="159"/>
      <c r="QBU3" s="159"/>
      <c r="QBV3" s="159"/>
      <c r="QBW3" s="159"/>
      <c r="QBX3" s="159"/>
      <c r="QBY3" s="159"/>
      <c r="QBZ3" s="159"/>
      <c r="QCA3" s="159"/>
      <c r="QCB3" s="159"/>
      <c r="QCC3" s="159"/>
      <c r="QCD3" s="159"/>
      <c r="QCE3" s="159"/>
      <c r="QCF3" s="159"/>
      <c r="QCG3" s="159"/>
      <c r="QCH3" s="159"/>
      <c r="QCI3" s="159"/>
      <c r="QCJ3" s="159"/>
      <c r="QCK3" s="159"/>
      <c r="QCL3" s="159"/>
      <c r="QCM3" s="159"/>
      <c r="QCN3" s="159"/>
      <c r="QCO3" s="159"/>
      <c r="QCP3" s="159"/>
      <c r="QCQ3" s="159"/>
      <c r="QCR3" s="159"/>
      <c r="QCS3" s="159"/>
      <c r="QCT3" s="159"/>
      <c r="QCU3" s="159"/>
      <c r="QCV3" s="159"/>
      <c r="QCW3" s="159"/>
      <c r="QCX3" s="159"/>
      <c r="QCY3" s="159"/>
      <c r="QCZ3" s="159"/>
      <c r="QDA3" s="159"/>
      <c r="QDB3" s="159"/>
      <c r="QDC3" s="159"/>
      <c r="QDD3" s="159"/>
      <c r="QDE3" s="159"/>
      <c r="QDF3" s="159"/>
      <c r="QDG3" s="159"/>
      <c r="QDH3" s="159"/>
      <c r="QDI3" s="159"/>
      <c r="QDJ3" s="159"/>
      <c r="QDK3" s="159"/>
      <c r="QDL3" s="159"/>
      <c r="QDM3" s="159"/>
      <c r="QDN3" s="159"/>
      <c r="QDO3" s="159"/>
      <c r="QDP3" s="159"/>
      <c r="QDQ3" s="159"/>
      <c r="QDR3" s="159"/>
      <c r="QDS3" s="159"/>
      <c r="QDT3" s="159"/>
      <c r="QDU3" s="159"/>
      <c r="QDV3" s="159"/>
      <c r="QDW3" s="159"/>
      <c r="QDX3" s="159"/>
      <c r="QDY3" s="159"/>
      <c r="QDZ3" s="159"/>
      <c r="QEA3" s="159"/>
      <c r="QEB3" s="159"/>
      <c r="QEC3" s="159"/>
      <c r="QED3" s="159"/>
      <c r="QEE3" s="159"/>
      <c r="QEF3" s="159"/>
      <c r="QEG3" s="159"/>
      <c r="QEH3" s="159"/>
      <c r="QEI3" s="159"/>
      <c r="QEJ3" s="159"/>
      <c r="QEK3" s="159"/>
      <c r="QEL3" s="159"/>
      <c r="QEM3" s="159"/>
      <c r="QEN3" s="159"/>
      <c r="QEO3" s="159"/>
      <c r="QEP3" s="159"/>
      <c r="QEQ3" s="159"/>
      <c r="QER3" s="159"/>
      <c r="QES3" s="159"/>
      <c r="QET3" s="159"/>
      <c r="QEU3" s="159"/>
      <c r="QEV3" s="159"/>
      <c r="QEW3" s="159"/>
      <c r="QEX3" s="159"/>
      <c r="QEY3" s="159"/>
      <c r="QEZ3" s="159"/>
      <c r="QFA3" s="159"/>
      <c r="QFB3" s="159"/>
      <c r="QFC3" s="159"/>
      <c r="QFD3" s="159"/>
      <c r="QFE3" s="159"/>
      <c r="QFF3" s="159"/>
      <c r="QFG3" s="159"/>
      <c r="QFH3" s="159"/>
      <c r="QFI3" s="159"/>
      <c r="QFJ3" s="159"/>
      <c r="QFK3" s="159"/>
      <c r="QFL3" s="159"/>
      <c r="QFM3" s="159"/>
      <c r="QFN3" s="159"/>
      <c r="QFO3" s="159"/>
      <c r="QFP3" s="159"/>
      <c r="QFQ3" s="159"/>
      <c r="QFR3" s="159"/>
      <c r="QFS3" s="159"/>
      <c r="QFT3" s="159"/>
      <c r="QFU3" s="159"/>
      <c r="QFV3" s="159"/>
      <c r="QFW3" s="159"/>
      <c r="QFX3" s="159"/>
      <c r="QFY3" s="159"/>
      <c r="QFZ3" s="159"/>
      <c r="QGA3" s="159"/>
      <c r="QGB3" s="159"/>
      <c r="QGC3" s="159"/>
      <c r="QGD3" s="159"/>
      <c r="QGE3" s="159"/>
      <c r="QGF3" s="159"/>
      <c r="QGG3" s="159"/>
      <c r="QGH3" s="159"/>
      <c r="QGI3" s="159"/>
      <c r="QGJ3" s="159"/>
      <c r="QGK3" s="159"/>
      <c r="QGL3" s="159"/>
      <c r="QGM3" s="159"/>
      <c r="QGN3" s="159"/>
      <c r="QGO3" s="159"/>
      <c r="QGP3" s="159"/>
      <c r="QGQ3" s="159"/>
      <c r="QGR3" s="159"/>
      <c r="QGS3" s="159"/>
      <c r="QGT3" s="159"/>
      <c r="QGU3" s="159"/>
      <c r="QGV3" s="159"/>
      <c r="QGW3" s="159"/>
      <c r="QGX3" s="159"/>
      <c r="QGY3" s="159"/>
      <c r="QGZ3" s="159"/>
      <c r="QHA3" s="159"/>
      <c r="QHB3" s="159"/>
      <c r="QHC3" s="159"/>
      <c r="QHD3" s="159"/>
      <c r="QHE3" s="159"/>
      <c r="QHF3" s="159"/>
      <c r="QHG3" s="159"/>
      <c r="QHH3" s="159"/>
      <c r="QHI3" s="159"/>
      <c r="QHJ3" s="159"/>
      <c r="QHK3" s="159"/>
      <c r="QHL3" s="159"/>
      <c r="QHM3" s="159"/>
      <c r="QHN3" s="159"/>
      <c r="QHO3" s="159"/>
      <c r="QHP3" s="159"/>
      <c r="QHQ3" s="159"/>
      <c r="QHR3" s="159"/>
      <c r="QHS3" s="159"/>
      <c r="QHT3" s="159"/>
      <c r="QHU3" s="159"/>
      <c r="QHV3" s="159"/>
      <c r="QHW3" s="159"/>
      <c r="QHX3" s="159"/>
      <c r="QHY3" s="159"/>
      <c r="QHZ3" s="159"/>
      <c r="QIA3" s="159"/>
      <c r="QIB3" s="159"/>
      <c r="QIC3" s="159"/>
      <c r="QID3" s="159"/>
      <c r="QIE3" s="159"/>
      <c r="QIF3" s="159"/>
      <c r="QIG3" s="159"/>
      <c r="QIH3" s="159"/>
      <c r="QII3" s="159"/>
      <c r="QIJ3" s="159"/>
      <c r="QIK3" s="159"/>
      <c r="QIL3" s="159"/>
      <c r="QIM3" s="159"/>
      <c r="QIN3" s="159"/>
      <c r="QIO3" s="159"/>
      <c r="QIP3" s="159"/>
      <c r="QIQ3" s="159"/>
      <c r="QIR3" s="159"/>
      <c r="QIS3" s="159"/>
      <c r="QIT3" s="159"/>
      <c r="QIU3" s="159"/>
      <c r="QIV3" s="159"/>
      <c r="QIW3" s="159"/>
      <c r="QIX3" s="159"/>
      <c r="QIY3" s="159"/>
      <c r="QIZ3" s="159"/>
      <c r="QJA3" s="159"/>
      <c r="QJB3" s="159"/>
      <c r="QJC3" s="159"/>
      <c r="QJD3" s="159"/>
      <c r="QJE3" s="159"/>
      <c r="QJF3" s="159"/>
      <c r="QJG3" s="159"/>
      <c r="QJH3" s="159"/>
      <c r="QJI3" s="159"/>
      <c r="QJJ3" s="159"/>
      <c r="QJK3" s="159"/>
      <c r="QJL3" s="159"/>
      <c r="QJM3" s="159"/>
      <c r="QJN3" s="159"/>
      <c r="QJO3" s="159"/>
      <c r="QJP3" s="159"/>
      <c r="QJQ3" s="159"/>
      <c r="QJR3" s="159"/>
      <c r="QJS3" s="159"/>
      <c r="QJT3" s="159"/>
      <c r="QJU3" s="159"/>
      <c r="QJV3" s="159"/>
      <c r="QJW3" s="159"/>
      <c r="QJX3" s="159"/>
      <c r="QJY3" s="159"/>
      <c r="QJZ3" s="159"/>
      <c r="QKA3" s="159"/>
      <c r="QKB3" s="159"/>
      <c r="QKC3" s="159"/>
      <c r="QKD3" s="159"/>
      <c r="QKE3" s="159"/>
      <c r="QKF3" s="159"/>
      <c r="QKG3" s="159"/>
      <c r="QKH3" s="159"/>
      <c r="QKI3" s="159"/>
      <c r="QKJ3" s="159"/>
      <c r="QKK3" s="159"/>
      <c r="QKL3" s="159"/>
      <c r="QKM3" s="159"/>
      <c r="QKN3" s="159"/>
      <c r="QKO3" s="159"/>
      <c r="QKP3" s="159"/>
      <c r="QKQ3" s="159"/>
      <c r="QKR3" s="159"/>
      <c r="QKS3" s="159"/>
      <c r="QKT3" s="159"/>
      <c r="QKU3" s="159"/>
      <c r="QKV3" s="159"/>
      <c r="QKW3" s="159"/>
      <c r="QKX3" s="159"/>
      <c r="QKY3" s="159"/>
      <c r="QKZ3" s="159"/>
      <c r="QLA3" s="159"/>
      <c r="QLB3" s="159"/>
      <c r="QLC3" s="159"/>
      <c r="QLD3" s="159"/>
      <c r="QLE3" s="159"/>
      <c r="QLF3" s="159"/>
      <c r="QLG3" s="159"/>
      <c r="QLH3" s="159"/>
      <c r="QLI3" s="159"/>
      <c r="QLJ3" s="159"/>
      <c r="QLK3" s="159"/>
      <c r="QLL3" s="159"/>
      <c r="QLM3" s="159"/>
      <c r="QLN3" s="159"/>
      <c r="QLO3" s="159"/>
      <c r="QLP3" s="159"/>
      <c r="QLQ3" s="159"/>
      <c r="QLR3" s="159"/>
      <c r="QLS3" s="159"/>
      <c r="QLT3" s="159"/>
      <c r="QLU3" s="159"/>
      <c r="QLV3" s="159"/>
      <c r="QLW3" s="159"/>
      <c r="QLX3" s="159"/>
      <c r="QLY3" s="159"/>
      <c r="QLZ3" s="159"/>
      <c r="QMA3" s="159"/>
      <c r="QMB3" s="159"/>
      <c r="QMC3" s="159"/>
      <c r="QMD3" s="159"/>
      <c r="QME3" s="159"/>
      <c r="QMF3" s="159"/>
      <c r="QMG3" s="159"/>
      <c r="QMH3" s="159"/>
      <c r="QMI3" s="159"/>
      <c r="QMJ3" s="159"/>
      <c r="QMK3" s="159"/>
      <c r="QML3" s="159"/>
      <c r="QMM3" s="159"/>
      <c r="QMN3" s="159"/>
      <c r="QMO3" s="159"/>
      <c r="QMP3" s="159"/>
      <c r="QMQ3" s="159"/>
      <c r="QMR3" s="159"/>
      <c r="QMS3" s="159"/>
      <c r="QMT3" s="159"/>
      <c r="QMU3" s="159"/>
      <c r="QMV3" s="159"/>
      <c r="QMW3" s="159"/>
      <c r="QMX3" s="159"/>
      <c r="QMY3" s="159"/>
      <c r="QMZ3" s="159"/>
      <c r="QNA3" s="159"/>
      <c r="QNB3" s="159"/>
      <c r="QNC3" s="159"/>
      <c r="QND3" s="159"/>
      <c r="QNE3" s="159"/>
      <c r="QNF3" s="159"/>
      <c r="QNG3" s="159"/>
      <c r="QNH3" s="159"/>
      <c r="QNI3" s="159"/>
      <c r="QNJ3" s="159"/>
      <c r="QNK3" s="159"/>
      <c r="QNL3" s="159"/>
      <c r="QNM3" s="159"/>
      <c r="QNN3" s="159"/>
      <c r="QNO3" s="159"/>
      <c r="QNP3" s="159"/>
      <c r="QNQ3" s="159"/>
      <c r="QNR3" s="159"/>
      <c r="QNS3" s="159"/>
      <c r="QNT3" s="159"/>
      <c r="QNU3" s="159"/>
      <c r="QNV3" s="159"/>
      <c r="QNW3" s="159"/>
      <c r="QNX3" s="159"/>
      <c r="QNY3" s="159"/>
      <c r="QNZ3" s="159"/>
      <c r="QOA3" s="159"/>
      <c r="QOB3" s="159"/>
      <c r="QOC3" s="159"/>
      <c r="QOD3" s="159"/>
      <c r="QOE3" s="159"/>
      <c r="QOF3" s="159"/>
      <c r="QOG3" s="159"/>
      <c r="QOH3" s="159"/>
      <c r="QOI3" s="159"/>
      <c r="QOJ3" s="159"/>
      <c r="QOK3" s="159"/>
      <c r="QOL3" s="159"/>
      <c r="QOM3" s="159"/>
      <c r="QON3" s="159"/>
      <c r="QOO3" s="159"/>
      <c r="QOP3" s="159"/>
      <c r="QOQ3" s="159"/>
      <c r="QOR3" s="159"/>
      <c r="QOS3" s="159"/>
      <c r="QOT3" s="159"/>
      <c r="QOU3" s="159"/>
      <c r="QOV3" s="159"/>
      <c r="QOW3" s="159"/>
      <c r="QOX3" s="159"/>
      <c r="QOY3" s="159"/>
      <c r="QOZ3" s="159"/>
      <c r="QPA3" s="159"/>
      <c r="QPB3" s="159"/>
      <c r="QPC3" s="159"/>
      <c r="QPD3" s="159"/>
      <c r="QPE3" s="159"/>
      <c r="QPF3" s="159"/>
      <c r="QPG3" s="159"/>
      <c r="QPH3" s="159"/>
      <c r="QPI3" s="159"/>
      <c r="QPJ3" s="159"/>
      <c r="QPK3" s="159"/>
      <c r="QPL3" s="159"/>
      <c r="QPM3" s="159"/>
      <c r="QPN3" s="159"/>
      <c r="QPO3" s="159"/>
      <c r="QPP3" s="159"/>
      <c r="QPQ3" s="159"/>
      <c r="QPR3" s="159"/>
      <c r="QPS3" s="159"/>
      <c r="QPT3" s="159"/>
      <c r="QPU3" s="159"/>
      <c r="QPV3" s="159"/>
      <c r="QPW3" s="159"/>
      <c r="QPX3" s="159"/>
      <c r="QPY3" s="159"/>
      <c r="QPZ3" s="159"/>
      <c r="QQA3" s="159"/>
      <c r="QQB3" s="159"/>
      <c r="QQC3" s="159"/>
      <c r="QQD3" s="159"/>
      <c r="QQE3" s="159"/>
      <c r="QQF3" s="159"/>
      <c r="QQG3" s="159"/>
      <c r="QQH3" s="159"/>
      <c r="QQI3" s="159"/>
      <c r="QQJ3" s="159"/>
      <c r="QQK3" s="159"/>
      <c r="QQL3" s="159"/>
      <c r="QQM3" s="159"/>
      <c r="QQN3" s="159"/>
      <c r="QQO3" s="159"/>
      <c r="QQP3" s="159"/>
      <c r="QQQ3" s="159"/>
      <c r="QQR3" s="159"/>
      <c r="QQS3" s="159"/>
      <c r="QQT3" s="159"/>
      <c r="QQU3" s="159"/>
      <c r="QQV3" s="159"/>
      <c r="QQW3" s="159"/>
      <c r="QQX3" s="159"/>
      <c r="QQY3" s="159"/>
      <c r="QQZ3" s="159"/>
      <c r="QRA3" s="159"/>
      <c r="QRB3" s="159"/>
      <c r="QRC3" s="159"/>
      <c r="QRD3" s="159"/>
      <c r="QRE3" s="159"/>
      <c r="QRF3" s="159"/>
      <c r="QRG3" s="159"/>
      <c r="QRH3" s="159"/>
      <c r="QRI3" s="159"/>
      <c r="QRJ3" s="159"/>
      <c r="QRK3" s="159"/>
      <c r="QRL3" s="159"/>
      <c r="QRM3" s="159"/>
      <c r="QRN3" s="159"/>
      <c r="QRO3" s="159"/>
      <c r="QRP3" s="159"/>
      <c r="QRQ3" s="159"/>
      <c r="QRR3" s="159"/>
      <c r="QRS3" s="159"/>
      <c r="QRT3" s="159"/>
      <c r="QRU3" s="159"/>
      <c r="QRV3" s="159"/>
      <c r="QRW3" s="159"/>
      <c r="QRX3" s="159"/>
      <c r="QRY3" s="159"/>
      <c r="QRZ3" s="159"/>
      <c r="QSA3" s="159"/>
      <c r="QSB3" s="159"/>
      <c r="QSC3" s="159"/>
      <c r="QSD3" s="159"/>
      <c r="QSE3" s="159"/>
      <c r="QSF3" s="159"/>
      <c r="QSG3" s="159"/>
      <c r="QSH3" s="159"/>
      <c r="QSI3" s="159"/>
      <c r="QSJ3" s="159"/>
      <c r="QSK3" s="159"/>
      <c r="QSL3" s="159"/>
      <c r="QSM3" s="159"/>
      <c r="QSN3" s="159"/>
      <c r="QSO3" s="159"/>
      <c r="QSP3" s="159"/>
      <c r="QSQ3" s="159"/>
      <c r="QSR3" s="159"/>
      <c r="QSS3" s="159"/>
      <c r="QST3" s="159"/>
      <c r="QSU3" s="159"/>
      <c r="QSV3" s="159"/>
      <c r="QSW3" s="159"/>
      <c r="QSX3" s="159"/>
      <c r="QSY3" s="159"/>
      <c r="QSZ3" s="159"/>
      <c r="QTA3" s="159"/>
      <c r="QTB3" s="159"/>
      <c r="QTC3" s="159"/>
      <c r="QTD3" s="159"/>
      <c r="QTE3" s="159"/>
      <c r="QTF3" s="159"/>
      <c r="QTG3" s="159"/>
      <c r="QTH3" s="159"/>
      <c r="QTI3" s="159"/>
      <c r="QTJ3" s="159"/>
      <c r="QTK3" s="159"/>
      <c r="QTL3" s="159"/>
      <c r="QTM3" s="159"/>
      <c r="QTN3" s="159"/>
      <c r="QTO3" s="159"/>
      <c r="QTP3" s="159"/>
      <c r="QTQ3" s="159"/>
      <c r="QTR3" s="159"/>
      <c r="QTS3" s="159"/>
      <c r="QTT3" s="159"/>
      <c r="QTU3" s="159"/>
      <c r="QTV3" s="159"/>
      <c r="QTW3" s="159"/>
      <c r="QTX3" s="159"/>
      <c r="QTY3" s="159"/>
      <c r="QTZ3" s="159"/>
      <c r="QUA3" s="159"/>
      <c r="QUB3" s="159"/>
      <c r="QUC3" s="159"/>
      <c r="QUD3" s="159"/>
      <c r="QUE3" s="159"/>
      <c r="QUF3" s="159"/>
      <c r="QUG3" s="159"/>
      <c r="QUH3" s="159"/>
      <c r="QUI3" s="159"/>
      <c r="QUJ3" s="159"/>
      <c r="QUK3" s="159"/>
      <c r="QUL3" s="159"/>
      <c r="QUM3" s="159"/>
      <c r="QUN3" s="159"/>
      <c r="QUO3" s="159"/>
      <c r="QUP3" s="159"/>
      <c r="QUQ3" s="159"/>
      <c r="QUR3" s="159"/>
      <c r="QUS3" s="159"/>
      <c r="QUT3" s="159"/>
      <c r="QUU3" s="159"/>
      <c r="QUV3" s="159"/>
      <c r="QUW3" s="159"/>
      <c r="QUX3" s="159"/>
      <c r="QUY3" s="159"/>
      <c r="QUZ3" s="159"/>
      <c r="QVA3" s="159"/>
      <c r="QVB3" s="159"/>
      <c r="QVC3" s="159"/>
      <c r="QVD3" s="159"/>
      <c r="QVE3" s="159"/>
      <c r="QVF3" s="159"/>
      <c r="QVG3" s="159"/>
      <c r="QVH3" s="159"/>
      <c r="QVI3" s="159"/>
      <c r="QVJ3" s="159"/>
      <c r="QVK3" s="159"/>
      <c r="QVL3" s="159"/>
      <c r="QVM3" s="159"/>
      <c r="QVN3" s="159"/>
      <c r="QVO3" s="159"/>
      <c r="QVP3" s="159"/>
      <c r="QVQ3" s="159"/>
      <c r="QVR3" s="159"/>
      <c r="QVS3" s="159"/>
      <c r="QVT3" s="159"/>
      <c r="QVU3" s="159"/>
      <c r="QVV3" s="159"/>
      <c r="QVW3" s="159"/>
      <c r="QVX3" s="159"/>
      <c r="QVY3" s="159"/>
      <c r="QVZ3" s="159"/>
      <c r="QWA3" s="159"/>
      <c r="QWB3" s="159"/>
      <c r="QWC3" s="159"/>
      <c r="QWD3" s="159"/>
      <c r="QWE3" s="159"/>
      <c r="QWF3" s="159"/>
      <c r="QWG3" s="159"/>
      <c r="QWH3" s="159"/>
      <c r="QWI3" s="159"/>
      <c r="QWJ3" s="159"/>
      <c r="QWK3" s="159"/>
      <c r="QWL3" s="159"/>
      <c r="QWM3" s="159"/>
      <c r="QWN3" s="159"/>
      <c r="QWO3" s="159"/>
      <c r="QWP3" s="159"/>
      <c r="QWQ3" s="159"/>
      <c r="QWR3" s="159"/>
      <c r="QWS3" s="159"/>
      <c r="QWT3" s="159"/>
      <c r="QWU3" s="159"/>
      <c r="QWV3" s="159"/>
      <c r="QWW3" s="159"/>
      <c r="QWX3" s="159"/>
      <c r="QWY3" s="159"/>
      <c r="QWZ3" s="159"/>
      <c r="QXA3" s="159"/>
      <c r="QXB3" s="159"/>
      <c r="QXC3" s="159"/>
      <c r="QXD3" s="159"/>
      <c r="QXE3" s="159"/>
      <c r="QXF3" s="159"/>
      <c r="QXG3" s="159"/>
      <c r="QXH3" s="159"/>
      <c r="QXI3" s="159"/>
      <c r="QXJ3" s="159"/>
      <c r="QXK3" s="159"/>
      <c r="QXL3" s="159"/>
      <c r="QXM3" s="159"/>
      <c r="QXN3" s="159"/>
      <c r="QXO3" s="159"/>
      <c r="QXP3" s="159"/>
      <c r="QXQ3" s="159"/>
      <c r="QXR3" s="159"/>
      <c r="QXS3" s="159"/>
      <c r="QXT3" s="159"/>
      <c r="QXU3" s="159"/>
      <c r="QXV3" s="159"/>
      <c r="QXW3" s="159"/>
      <c r="QXX3" s="159"/>
      <c r="QXY3" s="159"/>
      <c r="QXZ3" s="159"/>
      <c r="QYA3" s="159"/>
      <c r="QYB3" s="159"/>
      <c r="QYC3" s="159"/>
      <c r="QYD3" s="159"/>
      <c r="QYE3" s="159"/>
      <c r="QYF3" s="159"/>
      <c r="QYG3" s="159"/>
      <c r="QYH3" s="159"/>
      <c r="QYI3" s="159"/>
      <c r="QYJ3" s="159"/>
      <c r="QYK3" s="159"/>
      <c r="QYL3" s="159"/>
      <c r="QYM3" s="159"/>
      <c r="QYN3" s="159"/>
      <c r="QYO3" s="159"/>
      <c r="QYP3" s="159"/>
      <c r="QYQ3" s="159"/>
      <c r="QYR3" s="159"/>
      <c r="QYS3" s="159"/>
      <c r="QYT3" s="159"/>
      <c r="QYU3" s="159"/>
      <c r="QYV3" s="159"/>
      <c r="QYW3" s="159"/>
      <c r="QYX3" s="159"/>
      <c r="QYY3" s="159"/>
      <c r="QYZ3" s="159"/>
      <c r="QZA3" s="159"/>
      <c r="QZB3" s="159"/>
      <c r="QZC3" s="159"/>
      <c r="QZD3" s="159"/>
      <c r="QZE3" s="159"/>
      <c r="QZF3" s="159"/>
      <c r="QZG3" s="159"/>
      <c r="QZH3" s="159"/>
      <c r="QZI3" s="159"/>
      <c r="QZJ3" s="159"/>
      <c r="QZK3" s="159"/>
      <c r="QZL3" s="159"/>
      <c r="QZM3" s="159"/>
      <c r="QZN3" s="159"/>
      <c r="QZO3" s="159"/>
      <c r="QZP3" s="159"/>
      <c r="QZQ3" s="159"/>
      <c r="QZR3" s="159"/>
      <c r="QZS3" s="159"/>
      <c r="QZT3" s="159"/>
      <c r="QZU3" s="159"/>
      <c r="QZV3" s="159"/>
      <c r="QZW3" s="159"/>
      <c r="QZX3" s="159"/>
      <c r="QZY3" s="159"/>
      <c r="QZZ3" s="159"/>
      <c r="RAA3" s="159"/>
      <c r="RAB3" s="159"/>
      <c r="RAC3" s="159"/>
      <c r="RAD3" s="159"/>
      <c r="RAE3" s="159"/>
      <c r="RAF3" s="159"/>
      <c r="RAG3" s="159"/>
      <c r="RAH3" s="159"/>
      <c r="RAI3" s="159"/>
      <c r="RAJ3" s="159"/>
      <c r="RAK3" s="159"/>
      <c r="RAL3" s="159"/>
      <c r="RAM3" s="159"/>
      <c r="RAN3" s="159"/>
      <c r="RAO3" s="159"/>
      <c r="RAP3" s="159"/>
      <c r="RAQ3" s="159"/>
      <c r="RAR3" s="159"/>
      <c r="RAS3" s="159"/>
      <c r="RAT3" s="159"/>
      <c r="RAU3" s="159"/>
      <c r="RAV3" s="159"/>
      <c r="RAW3" s="159"/>
      <c r="RAX3" s="159"/>
      <c r="RAY3" s="159"/>
      <c r="RAZ3" s="159"/>
      <c r="RBA3" s="159"/>
      <c r="RBB3" s="159"/>
      <c r="RBC3" s="159"/>
      <c r="RBD3" s="159"/>
      <c r="RBE3" s="159"/>
      <c r="RBF3" s="159"/>
      <c r="RBG3" s="159"/>
      <c r="RBH3" s="159"/>
      <c r="RBI3" s="159"/>
      <c r="RBJ3" s="159"/>
      <c r="RBK3" s="159"/>
      <c r="RBL3" s="159"/>
      <c r="RBM3" s="159"/>
      <c r="RBN3" s="159"/>
      <c r="RBO3" s="159"/>
      <c r="RBP3" s="159"/>
      <c r="RBQ3" s="159"/>
      <c r="RBR3" s="159"/>
      <c r="RBS3" s="159"/>
      <c r="RBT3" s="159"/>
      <c r="RBU3" s="159"/>
      <c r="RBV3" s="159"/>
      <c r="RBW3" s="159"/>
      <c r="RBX3" s="159"/>
      <c r="RBY3" s="159"/>
      <c r="RBZ3" s="159"/>
      <c r="RCA3" s="159"/>
      <c r="RCB3" s="159"/>
      <c r="RCC3" s="159"/>
      <c r="RCD3" s="159"/>
      <c r="RCE3" s="159"/>
      <c r="RCF3" s="159"/>
      <c r="RCG3" s="159"/>
      <c r="RCH3" s="159"/>
      <c r="RCI3" s="159"/>
      <c r="RCJ3" s="159"/>
      <c r="RCK3" s="159"/>
      <c r="RCL3" s="159"/>
      <c r="RCM3" s="159"/>
      <c r="RCN3" s="159"/>
      <c r="RCO3" s="159"/>
      <c r="RCP3" s="159"/>
      <c r="RCQ3" s="159"/>
      <c r="RCR3" s="159"/>
      <c r="RCS3" s="159"/>
      <c r="RCT3" s="159"/>
      <c r="RCU3" s="159"/>
      <c r="RCV3" s="159"/>
      <c r="RCW3" s="159"/>
      <c r="RCX3" s="159"/>
      <c r="RCY3" s="159"/>
      <c r="RCZ3" s="159"/>
      <c r="RDA3" s="159"/>
      <c r="RDB3" s="159"/>
      <c r="RDC3" s="159"/>
      <c r="RDD3" s="159"/>
      <c r="RDE3" s="159"/>
      <c r="RDF3" s="159"/>
      <c r="RDG3" s="159"/>
      <c r="RDH3" s="159"/>
      <c r="RDI3" s="159"/>
      <c r="RDJ3" s="159"/>
      <c r="RDK3" s="159"/>
      <c r="RDL3" s="159"/>
      <c r="RDM3" s="159"/>
      <c r="RDN3" s="159"/>
      <c r="RDO3" s="159"/>
      <c r="RDP3" s="159"/>
      <c r="RDQ3" s="159"/>
      <c r="RDR3" s="159"/>
      <c r="RDS3" s="159"/>
      <c r="RDT3" s="159"/>
      <c r="RDU3" s="159"/>
      <c r="RDV3" s="159"/>
      <c r="RDW3" s="159"/>
      <c r="RDX3" s="159"/>
      <c r="RDY3" s="159"/>
      <c r="RDZ3" s="159"/>
      <c r="REA3" s="159"/>
      <c r="REB3" s="159"/>
      <c r="REC3" s="159"/>
      <c r="RED3" s="159"/>
      <c r="REE3" s="159"/>
      <c r="REF3" s="159"/>
      <c r="REG3" s="159"/>
      <c r="REH3" s="159"/>
      <c r="REI3" s="159"/>
      <c r="REJ3" s="159"/>
      <c r="REK3" s="159"/>
      <c r="REL3" s="159"/>
      <c r="REM3" s="159"/>
      <c r="REN3" s="159"/>
      <c r="REO3" s="159"/>
      <c r="REP3" s="159"/>
      <c r="REQ3" s="159"/>
      <c r="RER3" s="159"/>
      <c r="RES3" s="159"/>
      <c r="RET3" s="159"/>
      <c r="REU3" s="159"/>
      <c r="REV3" s="159"/>
      <c r="REW3" s="159"/>
      <c r="REX3" s="159"/>
      <c r="REY3" s="159"/>
      <c r="REZ3" s="159"/>
      <c r="RFA3" s="159"/>
      <c r="RFB3" s="159"/>
      <c r="RFC3" s="159"/>
      <c r="RFD3" s="159"/>
      <c r="RFE3" s="159"/>
      <c r="RFF3" s="159"/>
      <c r="RFG3" s="159"/>
      <c r="RFH3" s="159"/>
      <c r="RFI3" s="159"/>
      <c r="RFJ3" s="159"/>
      <c r="RFK3" s="159"/>
      <c r="RFL3" s="159"/>
      <c r="RFM3" s="159"/>
      <c r="RFN3" s="159"/>
      <c r="RFO3" s="159"/>
      <c r="RFP3" s="159"/>
      <c r="RFQ3" s="159"/>
      <c r="RFR3" s="159"/>
      <c r="RFS3" s="159"/>
      <c r="RFT3" s="159"/>
      <c r="RFU3" s="159"/>
      <c r="RFV3" s="159"/>
      <c r="RFW3" s="159"/>
      <c r="RFX3" s="159"/>
      <c r="RFY3" s="159"/>
      <c r="RFZ3" s="159"/>
      <c r="RGA3" s="159"/>
      <c r="RGB3" s="159"/>
      <c r="RGC3" s="159"/>
      <c r="RGD3" s="159"/>
      <c r="RGE3" s="159"/>
      <c r="RGF3" s="159"/>
      <c r="RGG3" s="159"/>
      <c r="RGH3" s="159"/>
      <c r="RGI3" s="159"/>
      <c r="RGJ3" s="159"/>
      <c r="RGK3" s="159"/>
      <c r="RGL3" s="159"/>
      <c r="RGM3" s="159"/>
      <c r="RGN3" s="159"/>
      <c r="RGO3" s="159"/>
      <c r="RGP3" s="159"/>
      <c r="RGQ3" s="159"/>
      <c r="RGR3" s="159"/>
      <c r="RGS3" s="159"/>
      <c r="RGT3" s="159"/>
      <c r="RGU3" s="159"/>
      <c r="RGV3" s="159"/>
      <c r="RGW3" s="159"/>
      <c r="RGX3" s="159"/>
      <c r="RGY3" s="159"/>
      <c r="RGZ3" s="159"/>
      <c r="RHA3" s="159"/>
      <c r="RHB3" s="159"/>
      <c r="RHC3" s="159"/>
      <c r="RHD3" s="159"/>
      <c r="RHE3" s="159"/>
      <c r="RHF3" s="159"/>
      <c r="RHG3" s="159"/>
      <c r="RHH3" s="159"/>
      <c r="RHI3" s="159"/>
      <c r="RHJ3" s="159"/>
      <c r="RHK3" s="159"/>
      <c r="RHL3" s="159"/>
      <c r="RHM3" s="159"/>
      <c r="RHN3" s="159"/>
      <c r="RHO3" s="159"/>
      <c r="RHP3" s="159"/>
      <c r="RHQ3" s="159"/>
      <c r="RHR3" s="159"/>
      <c r="RHS3" s="159"/>
      <c r="RHT3" s="159"/>
      <c r="RHU3" s="159"/>
      <c r="RHV3" s="159"/>
      <c r="RHW3" s="159"/>
      <c r="RHX3" s="159"/>
      <c r="RHY3" s="159"/>
      <c r="RHZ3" s="159"/>
      <c r="RIA3" s="159"/>
      <c r="RIB3" s="159"/>
      <c r="RIC3" s="159"/>
      <c r="RID3" s="159"/>
      <c r="RIE3" s="159"/>
      <c r="RIF3" s="159"/>
      <c r="RIG3" s="159"/>
      <c r="RIH3" s="159"/>
      <c r="RII3" s="159"/>
      <c r="RIJ3" s="159"/>
      <c r="RIK3" s="159"/>
      <c r="RIL3" s="159"/>
      <c r="RIM3" s="159"/>
      <c r="RIN3" s="159"/>
      <c r="RIO3" s="159"/>
      <c r="RIP3" s="159"/>
      <c r="RIQ3" s="159"/>
      <c r="RIR3" s="159"/>
      <c r="RIS3" s="159"/>
      <c r="RIT3" s="159"/>
      <c r="RIU3" s="159"/>
      <c r="RIV3" s="159"/>
      <c r="RIW3" s="159"/>
      <c r="RIX3" s="159"/>
      <c r="RIY3" s="159"/>
      <c r="RIZ3" s="159"/>
      <c r="RJA3" s="159"/>
      <c r="RJB3" s="159"/>
      <c r="RJC3" s="159"/>
      <c r="RJD3" s="159"/>
      <c r="RJE3" s="159"/>
      <c r="RJF3" s="159"/>
      <c r="RJG3" s="159"/>
      <c r="RJH3" s="159"/>
      <c r="RJI3" s="159"/>
      <c r="RJJ3" s="159"/>
      <c r="RJK3" s="159"/>
      <c r="RJL3" s="159"/>
      <c r="RJM3" s="159"/>
      <c r="RJN3" s="159"/>
      <c r="RJO3" s="159"/>
      <c r="RJP3" s="159"/>
      <c r="RJQ3" s="159"/>
      <c r="RJR3" s="159"/>
      <c r="RJS3" s="159"/>
      <c r="RJT3" s="159"/>
      <c r="RJU3" s="159"/>
      <c r="RJV3" s="159"/>
      <c r="RJW3" s="159"/>
      <c r="RJX3" s="159"/>
      <c r="RJY3" s="159"/>
      <c r="RJZ3" s="159"/>
      <c r="RKA3" s="159"/>
      <c r="RKB3" s="159"/>
      <c r="RKC3" s="159"/>
      <c r="RKD3" s="159"/>
      <c r="RKE3" s="159"/>
      <c r="RKF3" s="159"/>
      <c r="RKG3" s="159"/>
      <c r="RKH3" s="159"/>
      <c r="RKI3" s="159"/>
      <c r="RKJ3" s="159"/>
      <c r="RKK3" s="159"/>
      <c r="RKL3" s="159"/>
      <c r="RKM3" s="159"/>
      <c r="RKN3" s="159"/>
      <c r="RKO3" s="159"/>
      <c r="RKP3" s="159"/>
      <c r="RKQ3" s="159"/>
      <c r="RKR3" s="159"/>
      <c r="RKS3" s="159"/>
      <c r="RKT3" s="159"/>
      <c r="RKU3" s="159"/>
      <c r="RKV3" s="159"/>
      <c r="RKW3" s="159"/>
      <c r="RKX3" s="159"/>
      <c r="RKY3" s="159"/>
      <c r="RKZ3" s="159"/>
      <c r="RLA3" s="159"/>
      <c r="RLB3" s="159"/>
      <c r="RLC3" s="159"/>
      <c r="RLD3" s="159"/>
      <c r="RLE3" s="159"/>
      <c r="RLF3" s="159"/>
      <c r="RLG3" s="159"/>
      <c r="RLH3" s="159"/>
      <c r="RLI3" s="159"/>
      <c r="RLJ3" s="159"/>
      <c r="RLK3" s="159"/>
      <c r="RLL3" s="159"/>
      <c r="RLM3" s="159"/>
      <c r="RLN3" s="159"/>
      <c r="RLO3" s="159"/>
      <c r="RLP3" s="159"/>
      <c r="RLQ3" s="159"/>
      <c r="RLR3" s="159"/>
      <c r="RLS3" s="159"/>
      <c r="RLT3" s="159"/>
      <c r="RLU3" s="159"/>
      <c r="RLV3" s="159"/>
      <c r="RLW3" s="159"/>
      <c r="RLX3" s="159"/>
      <c r="RLY3" s="159"/>
      <c r="RLZ3" s="159"/>
      <c r="RMA3" s="159"/>
      <c r="RMB3" s="159"/>
      <c r="RMC3" s="159"/>
      <c r="RMD3" s="159"/>
      <c r="RME3" s="159"/>
      <c r="RMF3" s="159"/>
      <c r="RMG3" s="159"/>
      <c r="RMH3" s="159"/>
      <c r="RMI3" s="159"/>
      <c r="RMJ3" s="159"/>
      <c r="RMK3" s="159"/>
      <c r="RML3" s="159"/>
      <c r="RMM3" s="159"/>
      <c r="RMN3" s="159"/>
      <c r="RMO3" s="159"/>
      <c r="RMP3" s="159"/>
      <c r="RMQ3" s="159"/>
      <c r="RMR3" s="159"/>
      <c r="RMS3" s="159"/>
      <c r="RMT3" s="159"/>
      <c r="RMU3" s="159"/>
      <c r="RMV3" s="159"/>
      <c r="RMW3" s="159"/>
      <c r="RMX3" s="159"/>
      <c r="RMY3" s="159"/>
      <c r="RMZ3" s="159"/>
      <c r="RNA3" s="159"/>
      <c r="RNB3" s="159"/>
      <c r="RNC3" s="159"/>
      <c r="RND3" s="159"/>
      <c r="RNE3" s="159"/>
      <c r="RNF3" s="159"/>
      <c r="RNG3" s="159"/>
      <c r="RNH3" s="159"/>
      <c r="RNI3" s="159"/>
      <c r="RNJ3" s="159"/>
      <c r="RNK3" s="159"/>
      <c r="RNL3" s="159"/>
      <c r="RNM3" s="159"/>
      <c r="RNN3" s="159"/>
      <c r="RNO3" s="159"/>
      <c r="RNP3" s="159"/>
      <c r="RNQ3" s="159"/>
      <c r="RNR3" s="159"/>
      <c r="RNS3" s="159"/>
      <c r="RNT3" s="159"/>
      <c r="RNU3" s="159"/>
      <c r="RNV3" s="159"/>
      <c r="RNW3" s="159"/>
      <c r="RNX3" s="159"/>
      <c r="RNY3" s="159"/>
      <c r="RNZ3" s="159"/>
      <c r="ROA3" s="159"/>
      <c r="ROB3" s="159"/>
      <c r="ROC3" s="159"/>
      <c r="ROD3" s="159"/>
      <c r="ROE3" s="159"/>
      <c r="ROF3" s="159"/>
      <c r="ROG3" s="159"/>
      <c r="ROH3" s="159"/>
      <c r="ROI3" s="159"/>
      <c r="ROJ3" s="159"/>
      <c r="ROK3" s="159"/>
      <c r="ROL3" s="159"/>
      <c r="ROM3" s="159"/>
      <c r="RON3" s="159"/>
      <c r="ROO3" s="159"/>
      <c r="ROP3" s="159"/>
      <c r="ROQ3" s="159"/>
      <c r="ROR3" s="159"/>
      <c r="ROS3" s="159"/>
      <c r="ROT3" s="159"/>
      <c r="ROU3" s="159"/>
      <c r="ROV3" s="159"/>
      <c r="ROW3" s="159"/>
      <c r="ROX3" s="159"/>
      <c r="ROY3" s="159"/>
      <c r="ROZ3" s="159"/>
      <c r="RPA3" s="159"/>
      <c r="RPB3" s="159"/>
      <c r="RPC3" s="159"/>
      <c r="RPD3" s="159"/>
      <c r="RPE3" s="159"/>
      <c r="RPF3" s="159"/>
      <c r="RPG3" s="159"/>
      <c r="RPH3" s="159"/>
      <c r="RPI3" s="159"/>
      <c r="RPJ3" s="159"/>
      <c r="RPK3" s="159"/>
      <c r="RPL3" s="159"/>
      <c r="RPM3" s="159"/>
      <c r="RPN3" s="159"/>
      <c r="RPO3" s="159"/>
      <c r="RPP3" s="159"/>
      <c r="RPQ3" s="159"/>
      <c r="RPR3" s="159"/>
      <c r="RPS3" s="159"/>
      <c r="RPT3" s="159"/>
      <c r="RPU3" s="159"/>
      <c r="RPV3" s="159"/>
      <c r="RPW3" s="159"/>
      <c r="RPX3" s="159"/>
      <c r="RPY3" s="159"/>
      <c r="RPZ3" s="159"/>
      <c r="RQA3" s="159"/>
      <c r="RQB3" s="159"/>
      <c r="RQC3" s="159"/>
      <c r="RQD3" s="159"/>
      <c r="RQE3" s="159"/>
      <c r="RQF3" s="159"/>
      <c r="RQG3" s="159"/>
      <c r="RQH3" s="159"/>
      <c r="RQI3" s="159"/>
      <c r="RQJ3" s="159"/>
      <c r="RQK3" s="159"/>
      <c r="RQL3" s="159"/>
      <c r="RQM3" s="159"/>
      <c r="RQN3" s="159"/>
      <c r="RQO3" s="159"/>
      <c r="RQP3" s="159"/>
      <c r="RQQ3" s="159"/>
      <c r="RQR3" s="159"/>
      <c r="RQS3" s="159"/>
      <c r="RQT3" s="159"/>
      <c r="RQU3" s="159"/>
      <c r="RQV3" s="159"/>
      <c r="RQW3" s="159"/>
      <c r="RQX3" s="159"/>
      <c r="RQY3" s="159"/>
      <c r="RQZ3" s="159"/>
      <c r="RRA3" s="159"/>
      <c r="RRB3" s="159"/>
      <c r="RRC3" s="159"/>
      <c r="RRD3" s="159"/>
      <c r="RRE3" s="159"/>
      <c r="RRF3" s="159"/>
      <c r="RRG3" s="159"/>
      <c r="RRH3" s="159"/>
      <c r="RRI3" s="159"/>
      <c r="RRJ3" s="159"/>
      <c r="RRK3" s="159"/>
      <c r="RRL3" s="159"/>
      <c r="RRM3" s="159"/>
      <c r="RRN3" s="159"/>
      <c r="RRO3" s="159"/>
      <c r="RRP3" s="159"/>
      <c r="RRQ3" s="159"/>
      <c r="RRR3" s="159"/>
      <c r="RRS3" s="159"/>
      <c r="RRT3" s="159"/>
      <c r="RRU3" s="159"/>
      <c r="RRV3" s="159"/>
      <c r="RRW3" s="159"/>
      <c r="RRX3" s="159"/>
      <c r="RRY3" s="159"/>
      <c r="RRZ3" s="159"/>
      <c r="RSA3" s="159"/>
      <c r="RSB3" s="159"/>
      <c r="RSC3" s="159"/>
      <c r="RSD3" s="159"/>
      <c r="RSE3" s="159"/>
      <c r="RSF3" s="159"/>
      <c r="RSG3" s="159"/>
      <c r="RSH3" s="159"/>
      <c r="RSI3" s="159"/>
      <c r="RSJ3" s="159"/>
      <c r="RSK3" s="159"/>
      <c r="RSL3" s="159"/>
      <c r="RSM3" s="159"/>
      <c r="RSN3" s="159"/>
      <c r="RSO3" s="159"/>
      <c r="RSP3" s="159"/>
      <c r="RSQ3" s="159"/>
      <c r="RSR3" s="159"/>
      <c r="RSS3" s="159"/>
      <c r="RST3" s="159"/>
      <c r="RSU3" s="159"/>
      <c r="RSV3" s="159"/>
      <c r="RSW3" s="159"/>
      <c r="RSX3" s="159"/>
      <c r="RSY3" s="159"/>
      <c r="RSZ3" s="159"/>
      <c r="RTA3" s="159"/>
      <c r="RTB3" s="159"/>
      <c r="RTC3" s="159"/>
      <c r="RTD3" s="159"/>
      <c r="RTE3" s="159"/>
      <c r="RTF3" s="159"/>
      <c r="RTG3" s="159"/>
      <c r="RTH3" s="159"/>
      <c r="RTI3" s="159"/>
      <c r="RTJ3" s="159"/>
      <c r="RTK3" s="159"/>
      <c r="RTL3" s="159"/>
      <c r="RTM3" s="159"/>
      <c r="RTN3" s="159"/>
      <c r="RTO3" s="159"/>
      <c r="RTP3" s="159"/>
      <c r="RTQ3" s="159"/>
      <c r="RTR3" s="159"/>
      <c r="RTS3" s="159"/>
      <c r="RTT3" s="159"/>
      <c r="RTU3" s="159"/>
      <c r="RTV3" s="159"/>
      <c r="RTW3" s="159"/>
      <c r="RTX3" s="159"/>
      <c r="RTY3" s="159"/>
      <c r="RTZ3" s="159"/>
      <c r="RUA3" s="159"/>
      <c r="RUB3" s="159"/>
      <c r="RUC3" s="159"/>
      <c r="RUD3" s="159"/>
      <c r="RUE3" s="159"/>
      <c r="RUF3" s="159"/>
      <c r="RUG3" s="159"/>
      <c r="RUH3" s="159"/>
      <c r="RUI3" s="159"/>
      <c r="RUJ3" s="159"/>
      <c r="RUK3" s="159"/>
      <c r="RUL3" s="159"/>
      <c r="RUM3" s="159"/>
      <c r="RUN3" s="159"/>
      <c r="RUO3" s="159"/>
      <c r="RUP3" s="159"/>
      <c r="RUQ3" s="159"/>
      <c r="RUR3" s="159"/>
      <c r="RUS3" s="159"/>
      <c r="RUT3" s="159"/>
      <c r="RUU3" s="159"/>
      <c r="RUV3" s="159"/>
      <c r="RUW3" s="159"/>
      <c r="RUX3" s="159"/>
      <c r="RUY3" s="159"/>
      <c r="RUZ3" s="159"/>
      <c r="RVA3" s="159"/>
      <c r="RVB3" s="159"/>
      <c r="RVC3" s="159"/>
      <c r="RVD3" s="159"/>
      <c r="RVE3" s="159"/>
      <c r="RVF3" s="159"/>
      <c r="RVG3" s="159"/>
      <c r="RVH3" s="159"/>
      <c r="RVI3" s="159"/>
      <c r="RVJ3" s="159"/>
      <c r="RVK3" s="159"/>
      <c r="RVL3" s="159"/>
      <c r="RVM3" s="159"/>
      <c r="RVN3" s="159"/>
      <c r="RVO3" s="159"/>
      <c r="RVP3" s="159"/>
      <c r="RVQ3" s="159"/>
      <c r="RVR3" s="159"/>
      <c r="RVS3" s="159"/>
      <c r="RVT3" s="159"/>
      <c r="RVU3" s="159"/>
      <c r="RVV3" s="159"/>
      <c r="RVW3" s="159"/>
      <c r="RVX3" s="159"/>
      <c r="RVY3" s="159"/>
      <c r="RVZ3" s="159"/>
      <c r="RWA3" s="159"/>
      <c r="RWB3" s="159"/>
      <c r="RWC3" s="159"/>
      <c r="RWD3" s="159"/>
      <c r="RWE3" s="159"/>
      <c r="RWF3" s="159"/>
      <c r="RWG3" s="159"/>
      <c r="RWH3" s="159"/>
      <c r="RWI3" s="159"/>
      <c r="RWJ3" s="159"/>
      <c r="RWK3" s="159"/>
      <c r="RWL3" s="159"/>
      <c r="RWM3" s="159"/>
      <c r="RWN3" s="159"/>
      <c r="RWO3" s="159"/>
      <c r="RWP3" s="159"/>
      <c r="RWQ3" s="159"/>
      <c r="RWR3" s="159"/>
      <c r="RWS3" s="159"/>
      <c r="RWT3" s="159"/>
      <c r="RWU3" s="159"/>
      <c r="RWV3" s="159"/>
      <c r="RWW3" s="159"/>
      <c r="RWX3" s="159"/>
      <c r="RWY3" s="159"/>
      <c r="RWZ3" s="159"/>
      <c r="RXA3" s="159"/>
      <c r="RXB3" s="159"/>
      <c r="RXC3" s="159"/>
      <c r="RXD3" s="159"/>
      <c r="RXE3" s="159"/>
      <c r="RXF3" s="159"/>
      <c r="RXG3" s="159"/>
      <c r="RXH3" s="159"/>
      <c r="RXI3" s="159"/>
      <c r="RXJ3" s="159"/>
      <c r="RXK3" s="159"/>
      <c r="RXL3" s="159"/>
      <c r="RXM3" s="159"/>
      <c r="RXN3" s="159"/>
      <c r="RXO3" s="159"/>
      <c r="RXP3" s="159"/>
      <c r="RXQ3" s="159"/>
      <c r="RXR3" s="159"/>
      <c r="RXS3" s="159"/>
      <c r="RXT3" s="159"/>
      <c r="RXU3" s="159"/>
      <c r="RXV3" s="159"/>
      <c r="RXW3" s="159"/>
      <c r="RXX3" s="159"/>
      <c r="RXY3" s="159"/>
      <c r="RXZ3" s="159"/>
      <c r="RYA3" s="159"/>
      <c r="RYB3" s="159"/>
      <c r="RYC3" s="159"/>
      <c r="RYD3" s="159"/>
      <c r="RYE3" s="159"/>
      <c r="RYF3" s="159"/>
      <c r="RYG3" s="159"/>
      <c r="RYH3" s="159"/>
      <c r="RYI3" s="159"/>
      <c r="RYJ3" s="159"/>
      <c r="RYK3" s="159"/>
      <c r="RYL3" s="159"/>
      <c r="RYM3" s="159"/>
      <c r="RYN3" s="159"/>
      <c r="RYO3" s="159"/>
      <c r="RYP3" s="159"/>
      <c r="RYQ3" s="159"/>
      <c r="RYR3" s="159"/>
      <c r="RYS3" s="159"/>
      <c r="RYT3" s="159"/>
      <c r="RYU3" s="159"/>
      <c r="RYV3" s="159"/>
      <c r="RYW3" s="159"/>
      <c r="RYX3" s="159"/>
      <c r="RYY3" s="159"/>
      <c r="RYZ3" s="159"/>
      <c r="RZA3" s="159"/>
      <c r="RZB3" s="159"/>
      <c r="RZC3" s="159"/>
      <c r="RZD3" s="159"/>
      <c r="RZE3" s="159"/>
      <c r="RZF3" s="159"/>
      <c r="RZG3" s="159"/>
      <c r="RZH3" s="159"/>
      <c r="RZI3" s="159"/>
      <c r="RZJ3" s="159"/>
      <c r="RZK3" s="159"/>
      <c r="RZL3" s="159"/>
      <c r="RZM3" s="159"/>
      <c r="RZN3" s="159"/>
      <c r="RZO3" s="159"/>
      <c r="RZP3" s="159"/>
      <c r="RZQ3" s="159"/>
      <c r="RZR3" s="159"/>
      <c r="RZS3" s="159"/>
      <c r="RZT3" s="159"/>
      <c r="RZU3" s="159"/>
      <c r="RZV3" s="159"/>
      <c r="RZW3" s="159"/>
      <c r="RZX3" s="159"/>
      <c r="RZY3" s="159"/>
      <c r="RZZ3" s="159"/>
      <c r="SAA3" s="159"/>
      <c r="SAB3" s="159"/>
      <c r="SAC3" s="159"/>
      <c r="SAD3" s="159"/>
      <c r="SAE3" s="159"/>
      <c r="SAF3" s="159"/>
      <c r="SAG3" s="159"/>
      <c r="SAH3" s="159"/>
      <c r="SAI3" s="159"/>
      <c r="SAJ3" s="159"/>
      <c r="SAK3" s="159"/>
      <c r="SAL3" s="159"/>
      <c r="SAM3" s="159"/>
      <c r="SAN3" s="159"/>
      <c r="SAO3" s="159"/>
      <c r="SAP3" s="159"/>
      <c r="SAQ3" s="159"/>
      <c r="SAR3" s="159"/>
      <c r="SAS3" s="159"/>
      <c r="SAT3" s="159"/>
      <c r="SAU3" s="159"/>
      <c r="SAV3" s="159"/>
      <c r="SAW3" s="159"/>
      <c r="SAX3" s="159"/>
      <c r="SAY3" s="159"/>
      <c r="SAZ3" s="159"/>
      <c r="SBA3" s="159"/>
      <c r="SBB3" s="159"/>
      <c r="SBC3" s="159"/>
      <c r="SBD3" s="159"/>
      <c r="SBE3" s="159"/>
      <c r="SBF3" s="159"/>
      <c r="SBG3" s="159"/>
      <c r="SBH3" s="159"/>
      <c r="SBI3" s="159"/>
      <c r="SBJ3" s="159"/>
      <c r="SBK3" s="159"/>
      <c r="SBL3" s="159"/>
      <c r="SBM3" s="159"/>
      <c r="SBN3" s="159"/>
      <c r="SBO3" s="159"/>
      <c r="SBP3" s="159"/>
      <c r="SBQ3" s="159"/>
      <c r="SBR3" s="159"/>
      <c r="SBS3" s="159"/>
      <c r="SBT3" s="159"/>
      <c r="SBU3" s="159"/>
      <c r="SBV3" s="159"/>
      <c r="SBW3" s="159"/>
      <c r="SBX3" s="159"/>
      <c r="SBY3" s="159"/>
      <c r="SBZ3" s="159"/>
      <c r="SCA3" s="159"/>
      <c r="SCB3" s="159"/>
      <c r="SCC3" s="159"/>
      <c r="SCD3" s="159"/>
      <c r="SCE3" s="159"/>
      <c r="SCF3" s="159"/>
      <c r="SCG3" s="159"/>
      <c r="SCH3" s="159"/>
      <c r="SCI3" s="159"/>
      <c r="SCJ3" s="159"/>
      <c r="SCK3" s="159"/>
      <c r="SCL3" s="159"/>
      <c r="SCM3" s="159"/>
      <c r="SCN3" s="159"/>
      <c r="SCO3" s="159"/>
      <c r="SCP3" s="159"/>
      <c r="SCQ3" s="159"/>
      <c r="SCR3" s="159"/>
      <c r="SCS3" s="159"/>
      <c r="SCT3" s="159"/>
      <c r="SCU3" s="159"/>
      <c r="SCV3" s="159"/>
      <c r="SCW3" s="159"/>
      <c r="SCX3" s="159"/>
      <c r="SCY3" s="159"/>
      <c r="SCZ3" s="159"/>
      <c r="SDA3" s="159"/>
      <c r="SDB3" s="159"/>
      <c r="SDC3" s="159"/>
      <c r="SDD3" s="159"/>
      <c r="SDE3" s="159"/>
      <c r="SDF3" s="159"/>
      <c r="SDG3" s="159"/>
      <c r="SDH3" s="159"/>
      <c r="SDI3" s="159"/>
      <c r="SDJ3" s="159"/>
      <c r="SDK3" s="159"/>
      <c r="SDL3" s="159"/>
      <c r="SDM3" s="159"/>
      <c r="SDN3" s="159"/>
      <c r="SDO3" s="159"/>
      <c r="SDP3" s="159"/>
      <c r="SDQ3" s="159"/>
      <c r="SDR3" s="159"/>
      <c r="SDS3" s="159"/>
      <c r="SDT3" s="159"/>
      <c r="SDU3" s="159"/>
      <c r="SDV3" s="159"/>
      <c r="SDW3" s="159"/>
      <c r="SDX3" s="159"/>
      <c r="SDY3" s="159"/>
      <c r="SDZ3" s="159"/>
      <c r="SEA3" s="159"/>
      <c r="SEB3" s="159"/>
      <c r="SEC3" s="159"/>
      <c r="SED3" s="159"/>
      <c r="SEE3" s="159"/>
      <c r="SEF3" s="159"/>
      <c r="SEG3" s="159"/>
      <c r="SEH3" s="159"/>
      <c r="SEI3" s="159"/>
      <c r="SEJ3" s="159"/>
      <c r="SEK3" s="159"/>
      <c r="SEL3" s="159"/>
      <c r="SEM3" s="159"/>
      <c r="SEN3" s="159"/>
      <c r="SEO3" s="159"/>
      <c r="SEP3" s="159"/>
      <c r="SEQ3" s="159"/>
      <c r="SER3" s="159"/>
      <c r="SES3" s="159"/>
      <c r="SET3" s="159"/>
      <c r="SEU3" s="159"/>
      <c r="SEV3" s="159"/>
      <c r="SEW3" s="159"/>
      <c r="SEX3" s="159"/>
      <c r="SEY3" s="159"/>
      <c r="SEZ3" s="159"/>
      <c r="SFA3" s="159"/>
      <c r="SFB3" s="159"/>
      <c r="SFC3" s="159"/>
      <c r="SFD3" s="159"/>
      <c r="SFE3" s="159"/>
      <c r="SFF3" s="159"/>
      <c r="SFG3" s="159"/>
      <c r="SFH3" s="159"/>
      <c r="SFI3" s="159"/>
      <c r="SFJ3" s="159"/>
      <c r="SFK3" s="159"/>
      <c r="SFL3" s="159"/>
      <c r="SFM3" s="159"/>
      <c r="SFN3" s="159"/>
      <c r="SFO3" s="159"/>
      <c r="SFP3" s="159"/>
      <c r="SFQ3" s="159"/>
      <c r="SFR3" s="159"/>
      <c r="SFS3" s="159"/>
      <c r="SFT3" s="159"/>
      <c r="SFU3" s="159"/>
      <c r="SFV3" s="159"/>
      <c r="SFW3" s="159"/>
      <c r="SFX3" s="159"/>
      <c r="SFY3" s="159"/>
      <c r="SFZ3" s="159"/>
      <c r="SGA3" s="159"/>
      <c r="SGB3" s="159"/>
      <c r="SGC3" s="159"/>
      <c r="SGD3" s="159"/>
      <c r="SGE3" s="159"/>
      <c r="SGF3" s="159"/>
      <c r="SGG3" s="159"/>
      <c r="SGH3" s="159"/>
      <c r="SGI3" s="159"/>
      <c r="SGJ3" s="159"/>
      <c r="SGK3" s="159"/>
      <c r="SGL3" s="159"/>
      <c r="SGM3" s="159"/>
      <c r="SGN3" s="159"/>
      <c r="SGO3" s="159"/>
      <c r="SGP3" s="159"/>
      <c r="SGQ3" s="159"/>
      <c r="SGR3" s="159"/>
      <c r="SGS3" s="159"/>
      <c r="SGT3" s="159"/>
      <c r="SGU3" s="159"/>
      <c r="SGV3" s="159"/>
      <c r="SGW3" s="159"/>
      <c r="SGX3" s="159"/>
      <c r="SGY3" s="159"/>
      <c r="SGZ3" s="159"/>
      <c r="SHA3" s="159"/>
      <c r="SHB3" s="159"/>
      <c r="SHC3" s="159"/>
      <c r="SHD3" s="159"/>
      <c r="SHE3" s="159"/>
      <c r="SHF3" s="159"/>
      <c r="SHG3" s="159"/>
      <c r="SHH3" s="159"/>
      <c r="SHI3" s="159"/>
      <c r="SHJ3" s="159"/>
      <c r="SHK3" s="159"/>
      <c r="SHL3" s="159"/>
      <c r="SHM3" s="159"/>
      <c r="SHN3" s="159"/>
      <c r="SHO3" s="159"/>
      <c r="SHP3" s="159"/>
      <c r="SHQ3" s="159"/>
      <c r="SHR3" s="159"/>
      <c r="SHS3" s="159"/>
      <c r="SHT3" s="159"/>
      <c r="SHU3" s="159"/>
      <c r="SHV3" s="159"/>
      <c r="SHW3" s="159"/>
      <c r="SHX3" s="159"/>
      <c r="SHY3" s="159"/>
      <c r="SHZ3" s="159"/>
      <c r="SIA3" s="159"/>
      <c r="SIB3" s="159"/>
      <c r="SIC3" s="159"/>
      <c r="SID3" s="159"/>
      <c r="SIE3" s="159"/>
      <c r="SIF3" s="159"/>
      <c r="SIG3" s="159"/>
      <c r="SIH3" s="159"/>
      <c r="SII3" s="159"/>
      <c r="SIJ3" s="159"/>
      <c r="SIK3" s="159"/>
      <c r="SIL3" s="159"/>
      <c r="SIM3" s="159"/>
      <c r="SIN3" s="159"/>
      <c r="SIO3" s="159"/>
      <c r="SIP3" s="159"/>
      <c r="SIQ3" s="159"/>
      <c r="SIR3" s="159"/>
      <c r="SIS3" s="159"/>
      <c r="SIT3" s="159"/>
      <c r="SIU3" s="159"/>
      <c r="SIV3" s="159"/>
      <c r="SIW3" s="159"/>
      <c r="SIX3" s="159"/>
      <c r="SIY3" s="159"/>
      <c r="SIZ3" s="159"/>
      <c r="SJA3" s="159"/>
      <c r="SJB3" s="159"/>
      <c r="SJC3" s="159"/>
      <c r="SJD3" s="159"/>
      <c r="SJE3" s="159"/>
      <c r="SJF3" s="159"/>
      <c r="SJG3" s="159"/>
      <c r="SJH3" s="159"/>
      <c r="SJI3" s="159"/>
      <c r="SJJ3" s="159"/>
      <c r="SJK3" s="159"/>
      <c r="SJL3" s="159"/>
      <c r="SJM3" s="159"/>
      <c r="SJN3" s="159"/>
      <c r="SJO3" s="159"/>
      <c r="SJP3" s="159"/>
      <c r="SJQ3" s="159"/>
      <c r="SJR3" s="159"/>
      <c r="SJS3" s="159"/>
      <c r="SJT3" s="159"/>
      <c r="SJU3" s="159"/>
      <c r="SJV3" s="159"/>
      <c r="SJW3" s="159"/>
      <c r="SJX3" s="159"/>
      <c r="SJY3" s="159"/>
      <c r="SJZ3" s="159"/>
      <c r="SKA3" s="159"/>
      <c r="SKB3" s="159"/>
      <c r="SKC3" s="159"/>
      <c r="SKD3" s="159"/>
      <c r="SKE3" s="159"/>
      <c r="SKF3" s="159"/>
      <c r="SKG3" s="159"/>
      <c r="SKH3" s="159"/>
      <c r="SKI3" s="159"/>
      <c r="SKJ3" s="159"/>
      <c r="SKK3" s="159"/>
      <c r="SKL3" s="159"/>
      <c r="SKM3" s="159"/>
      <c r="SKN3" s="159"/>
      <c r="SKO3" s="159"/>
      <c r="SKP3" s="159"/>
      <c r="SKQ3" s="159"/>
      <c r="SKR3" s="159"/>
      <c r="SKS3" s="159"/>
      <c r="SKT3" s="159"/>
      <c r="SKU3" s="159"/>
      <c r="SKV3" s="159"/>
      <c r="SKW3" s="159"/>
      <c r="SKX3" s="159"/>
      <c r="SKY3" s="159"/>
      <c r="SKZ3" s="159"/>
      <c r="SLA3" s="159"/>
      <c r="SLB3" s="159"/>
      <c r="SLC3" s="159"/>
      <c r="SLD3" s="159"/>
      <c r="SLE3" s="159"/>
      <c r="SLF3" s="159"/>
      <c r="SLG3" s="159"/>
      <c r="SLH3" s="159"/>
      <c r="SLI3" s="159"/>
      <c r="SLJ3" s="159"/>
      <c r="SLK3" s="159"/>
      <c r="SLL3" s="159"/>
      <c r="SLM3" s="159"/>
      <c r="SLN3" s="159"/>
      <c r="SLO3" s="159"/>
      <c r="SLP3" s="159"/>
      <c r="SLQ3" s="159"/>
      <c r="SLR3" s="159"/>
      <c r="SLS3" s="159"/>
      <c r="SLT3" s="159"/>
      <c r="SLU3" s="159"/>
      <c r="SLV3" s="159"/>
      <c r="SLW3" s="159"/>
      <c r="SLX3" s="159"/>
      <c r="SLY3" s="159"/>
      <c r="SLZ3" s="159"/>
      <c r="SMA3" s="159"/>
      <c r="SMB3" s="159"/>
      <c r="SMC3" s="159"/>
      <c r="SMD3" s="159"/>
      <c r="SME3" s="159"/>
      <c r="SMF3" s="159"/>
      <c r="SMG3" s="159"/>
      <c r="SMH3" s="159"/>
      <c r="SMI3" s="159"/>
      <c r="SMJ3" s="159"/>
      <c r="SMK3" s="159"/>
      <c r="SML3" s="159"/>
      <c r="SMM3" s="159"/>
      <c r="SMN3" s="159"/>
      <c r="SMO3" s="159"/>
      <c r="SMP3" s="159"/>
      <c r="SMQ3" s="159"/>
      <c r="SMR3" s="159"/>
      <c r="SMS3" s="159"/>
      <c r="SMT3" s="159"/>
      <c r="SMU3" s="159"/>
      <c r="SMV3" s="159"/>
      <c r="SMW3" s="159"/>
      <c r="SMX3" s="159"/>
      <c r="SMY3" s="159"/>
      <c r="SMZ3" s="159"/>
      <c r="SNA3" s="159"/>
      <c r="SNB3" s="159"/>
      <c r="SNC3" s="159"/>
      <c r="SND3" s="159"/>
      <c r="SNE3" s="159"/>
      <c r="SNF3" s="159"/>
      <c r="SNG3" s="159"/>
      <c r="SNH3" s="159"/>
      <c r="SNI3" s="159"/>
      <c r="SNJ3" s="159"/>
      <c r="SNK3" s="159"/>
      <c r="SNL3" s="159"/>
      <c r="SNM3" s="159"/>
      <c r="SNN3" s="159"/>
      <c r="SNO3" s="159"/>
      <c r="SNP3" s="159"/>
      <c r="SNQ3" s="159"/>
      <c r="SNR3" s="159"/>
      <c r="SNS3" s="159"/>
      <c r="SNT3" s="159"/>
      <c r="SNU3" s="159"/>
      <c r="SNV3" s="159"/>
      <c r="SNW3" s="159"/>
      <c r="SNX3" s="159"/>
      <c r="SNY3" s="159"/>
      <c r="SNZ3" s="159"/>
      <c r="SOA3" s="159"/>
      <c r="SOB3" s="159"/>
      <c r="SOC3" s="159"/>
      <c r="SOD3" s="159"/>
      <c r="SOE3" s="159"/>
      <c r="SOF3" s="159"/>
      <c r="SOG3" s="159"/>
      <c r="SOH3" s="159"/>
      <c r="SOI3" s="159"/>
      <c r="SOJ3" s="159"/>
      <c r="SOK3" s="159"/>
      <c r="SOL3" s="159"/>
      <c r="SOM3" s="159"/>
      <c r="SON3" s="159"/>
      <c r="SOO3" s="159"/>
      <c r="SOP3" s="159"/>
      <c r="SOQ3" s="159"/>
      <c r="SOR3" s="159"/>
      <c r="SOS3" s="159"/>
      <c r="SOT3" s="159"/>
      <c r="SOU3" s="159"/>
      <c r="SOV3" s="159"/>
      <c r="SOW3" s="159"/>
      <c r="SOX3" s="159"/>
      <c r="SOY3" s="159"/>
      <c r="SOZ3" s="159"/>
      <c r="SPA3" s="159"/>
      <c r="SPB3" s="159"/>
      <c r="SPC3" s="159"/>
      <c r="SPD3" s="159"/>
      <c r="SPE3" s="159"/>
      <c r="SPF3" s="159"/>
      <c r="SPG3" s="159"/>
      <c r="SPH3" s="159"/>
      <c r="SPI3" s="159"/>
      <c r="SPJ3" s="159"/>
      <c r="SPK3" s="159"/>
      <c r="SPL3" s="159"/>
      <c r="SPM3" s="159"/>
      <c r="SPN3" s="159"/>
      <c r="SPO3" s="159"/>
      <c r="SPP3" s="159"/>
      <c r="SPQ3" s="159"/>
      <c r="SPR3" s="159"/>
      <c r="SPS3" s="159"/>
      <c r="SPT3" s="159"/>
      <c r="SPU3" s="159"/>
      <c r="SPV3" s="159"/>
      <c r="SPW3" s="159"/>
      <c r="SPX3" s="159"/>
      <c r="SPY3" s="159"/>
      <c r="SPZ3" s="159"/>
      <c r="SQA3" s="159"/>
      <c r="SQB3" s="159"/>
      <c r="SQC3" s="159"/>
      <c r="SQD3" s="159"/>
      <c r="SQE3" s="159"/>
      <c r="SQF3" s="159"/>
      <c r="SQG3" s="159"/>
      <c r="SQH3" s="159"/>
      <c r="SQI3" s="159"/>
      <c r="SQJ3" s="159"/>
      <c r="SQK3" s="159"/>
      <c r="SQL3" s="159"/>
      <c r="SQM3" s="159"/>
      <c r="SQN3" s="159"/>
      <c r="SQO3" s="159"/>
      <c r="SQP3" s="159"/>
      <c r="SQQ3" s="159"/>
      <c r="SQR3" s="159"/>
      <c r="SQS3" s="159"/>
      <c r="SQT3" s="159"/>
      <c r="SQU3" s="159"/>
      <c r="SQV3" s="159"/>
      <c r="SQW3" s="159"/>
      <c r="SQX3" s="159"/>
      <c r="SQY3" s="159"/>
      <c r="SQZ3" s="159"/>
      <c r="SRA3" s="159"/>
      <c r="SRB3" s="159"/>
      <c r="SRC3" s="159"/>
      <c r="SRD3" s="159"/>
      <c r="SRE3" s="159"/>
      <c r="SRF3" s="159"/>
      <c r="SRG3" s="159"/>
      <c r="SRH3" s="159"/>
      <c r="SRI3" s="159"/>
      <c r="SRJ3" s="159"/>
      <c r="SRK3" s="159"/>
      <c r="SRL3" s="159"/>
      <c r="SRM3" s="159"/>
      <c r="SRN3" s="159"/>
      <c r="SRO3" s="159"/>
      <c r="SRP3" s="159"/>
      <c r="SRQ3" s="159"/>
      <c r="SRR3" s="159"/>
      <c r="SRS3" s="159"/>
      <c r="SRT3" s="159"/>
      <c r="SRU3" s="159"/>
      <c r="SRV3" s="159"/>
      <c r="SRW3" s="159"/>
      <c r="SRX3" s="159"/>
      <c r="SRY3" s="159"/>
      <c r="SRZ3" s="159"/>
      <c r="SSA3" s="159"/>
      <c r="SSB3" s="159"/>
      <c r="SSC3" s="159"/>
      <c r="SSD3" s="159"/>
      <c r="SSE3" s="159"/>
      <c r="SSF3" s="159"/>
      <c r="SSG3" s="159"/>
      <c r="SSH3" s="159"/>
      <c r="SSI3" s="159"/>
      <c r="SSJ3" s="159"/>
      <c r="SSK3" s="159"/>
      <c r="SSL3" s="159"/>
      <c r="SSM3" s="159"/>
      <c r="SSN3" s="159"/>
      <c r="SSO3" s="159"/>
      <c r="SSP3" s="159"/>
      <c r="SSQ3" s="159"/>
      <c r="SSR3" s="159"/>
      <c r="SSS3" s="159"/>
      <c r="SST3" s="159"/>
      <c r="SSU3" s="159"/>
      <c r="SSV3" s="159"/>
      <c r="SSW3" s="159"/>
      <c r="SSX3" s="159"/>
      <c r="SSY3" s="159"/>
      <c r="SSZ3" s="159"/>
      <c r="STA3" s="159"/>
      <c r="STB3" s="159"/>
      <c r="STC3" s="159"/>
      <c r="STD3" s="159"/>
      <c r="STE3" s="159"/>
      <c r="STF3" s="159"/>
      <c r="STG3" s="159"/>
      <c r="STH3" s="159"/>
      <c r="STI3" s="159"/>
      <c r="STJ3" s="159"/>
      <c r="STK3" s="159"/>
      <c r="STL3" s="159"/>
      <c r="STM3" s="159"/>
      <c r="STN3" s="159"/>
      <c r="STO3" s="159"/>
      <c r="STP3" s="159"/>
      <c r="STQ3" s="159"/>
      <c r="STR3" s="159"/>
      <c r="STS3" s="159"/>
      <c r="STT3" s="159"/>
      <c r="STU3" s="159"/>
      <c r="STV3" s="159"/>
      <c r="STW3" s="159"/>
      <c r="STX3" s="159"/>
      <c r="STY3" s="159"/>
      <c r="STZ3" s="159"/>
      <c r="SUA3" s="159"/>
      <c r="SUB3" s="159"/>
      <c r="SUC3" s="159"/>
      <c r="SUD3" s="159"/>
      <c r="SUE3" s="159"/>
      <c r="SUF3" s="159"/>
      <c r="SUG3" s="159"/>
      <c r="SUH3" s="159"/>
      <c r="SUI3" s="159"/>
      <c r="SUJ3" s="159"/>
      <c r="SUK3" s="159"/>
      <c r="SUL3" s="159"/>
      <c r="SUM3" s="159"/>
      <c r="SUN3" s="159"/>
      <c r="SUO3" s="159"/>
      <c r="SUP3" s="159"/>
      <c r="SUQ3" s="159"/>
      <c r="SUR3" s="159"/>
      <c r="SUS3" s="159"/>
      <c r="SUT3" s="159"/>
      <c r="SUU3" s="159"/>
      <c r="SUV3" s="159"/>
      <c r="SUW3" s="159"/>
      <c r="SUX3" s="159"/>
      <c r="SUY3" s="159"/>
      <c r="SUZ3" s="159"/>
      <c r="SVA3" s="159"/>
      <c r="SVB3" s="159"/>
      <c r="SVC3" s="159"/>
      <c r="SVD3" s="159"/>
      <c r="SVE3" s="159"/>
      <c r="SVF3" s="159"/>
      <c r="SVG3" s="159"/>
      <c r="SVH3" s="159"/>
      <c r="SVI3" s="159"/>
      <c r="SVJ3" s="159"/>
      <c r="SVK3" s="159"/>
      <c r="SVL3" s="159"/>
      <c r="SVM3" s="159"/>
      <c r="SVN3" s="159"/>
      <c r="SVO3" s="159"/>
      <c r="SVP3" s="159"/>
      <c r="SVQ3" s="159"/>
      <c r="SVR3" s="159"/>
      <c r="SVS3" s="159"/>
      <c r="SVT3" s="159"/>
      <c r="SVU3" s="159"/>
      <c r="SVV3" s="159"/>
      <c r="SVW3" s="159"/>
      <c r="SVX3" s="159"/>
      <c r="SVY3" s="159"/>
      <c r="SVZ3" s="159"/>
      <c r="SWA3" s="159"/>
      <c r="SWB3" s="159"/>
      <c r="SWC3" s="159"/>
      <c r="SWD3" s="159"/>
      <c r="SWE3" s="159"/>
      <c r="SWF3" s="159"/>
      <c r="SWG3" s="159"/>
      <c r="SWH3" s="159"/>
      <c r="SWI3" s="159"/>
      <c r="SWJ3" s="159"/>
      <c r="SWK3" s="159"/>
      <c r="SWL3" s="159"/>
      <c r="SWM3" s="159"/>
      <c r="SWN3" s="159"/>
      <c r="SWO3" s="159"/>
      <c r="SWP3" s="159"/>
      <c r="SWQ3" s="159"/>
      <c r="SWR3" s="159"/>
      <c r="SWS3" s="159"/>
      <c r="SWT3" s="159"/>
      <c r="SWU3" s="159"/>
      <c r="SWV3" s="159"/>
      <c r="SWW3" s="159"/>
      <c r="SWX3" s="159"/>
      <c r="SWY3" s="159"/>
      <c r="SWZ3" s="159"/>
      <c r="SXA3" s="159"/>
      <c r="SXB3" s="159"/>
      <c r="SXC3" s="159"/>
      <c r="SXD3" s="159"/>
      <c r="SXE3" s="159"/>
      <c r="SXF3" s="159"/>
      <c r="SXG3" s="159"/>
      <c r="SXH3" s="159"/>
      <c r="SXI3" s="159"/>
      <c r="SXJ3" s="159"/>
      <c r="SXK3" s="159"/>
      <c r="SXL3" s="159"/>
      <c r="SXM3" s="159"/>
      <c r="SXN3" s="159"/>
      <c r="SXO3" s="159"/>
      <c r="SXP3" s="159"/>
      <c r="SXQ3" s="159"/>
      <c r="SXR3" s="159"/>
      <c r="SXS3" s="159"/>
      <c r="SXT3" s="159"/>
      <c r="SXU3" s="159"/>
      <c r="SXV3" s="159"/>
      <c r="SXW3" s="159"/>
      <c r="SXX3" s="159"/>
      <c r="SXY3" s="159"/>
      <c r="SXZ3" s="159"/>
      <c r="SYA3" s="159"/>
      <c r="SYB3" s="159"/>
      <c r="SYC3" s="159"/>
      <c r="SYD3" s="159"/>
      <c r="SYE3" s="159"/>
      <c r="SYF3" s="159"/>
      <c r="SYG3" s="159"/>
      <c r="SYH3" s="159"/>
      <c r="SYI3" s="159"/>
      <c r="SYJ3" s="159"/>
      <c r="SYK3" s="159"/>
      <c r="SYL3" s="159"/>
      <c r="SYM3" s="159"/>
      <c r="SYN3" s="159"/>
      <c r="SYO3" s="159"/>
      <c r="SYP3" s="159"/>
      <c r="SYQ3" s="159"/>
      <c r="SYR3" s="159"/>
      <c r="SYS3" s="159"/>
      <c r="SYT3" s="159"/>
      <c r="SYU3" s="159"/>
      <c r="SYV3" s="159"/>
      <c r="SYW3" s="159"/>
      <c r="SYX3" s="159"/>
      <c r="SYY3" s="159"/>
      <c r="SYZ3" s="159"/>
      <c r="SZA3" s="159"/>
      <c r="SZB3" s="159"/>
      <c r="SZC3" s="159"/>
      <c r="SZD3" s="159"/>
      <c r="SZE3" s="159"/>
      <c r="SZF3" s="159"/>
      <c r="SZG3" s="159"/>
      <c r="SZH3" s="159"/>
      <c r="SZI3" s="159"/>
      <c r="SZJ3" s="159"/>
      <c r="SZK3" s="159"/>
      <c r="SZL3" s="159"/>
      <c r="SZM3" s="159"/>
      <c r="SZN3" s="159"/>
      <c r="SZO3" s="159"/>
      <c r="SZP3" s="159"/>
      <c r="SZQ3" s="159"/>
      <c r="SZR3" s="159"/>
      <c r="SZS3" s="159"/>
      <c r="SZT3" s="159"/>
      <c r="SZU3" s="159"/>
      <c r="SZV3" s="159"/>
      <c r="SZW3" s="159"/>
      <c r="SZX3" s="159"/>
      <c r="SZY3" s="159"/>
      <c r="SZZ3" s="159"/>
      <c r="TAA3" s="159"/>
      <c r="TAB3" s="159"/>
      <c r="TAC3" s="159"/>
      <c r="TAD3" s="159"/>
      <c r="TAE3" s="159"/>
      <c r="TAF3" s="159"/>
      <c r="TAG3" s="159"/>
      <c r="TAH3" s="159"/>
      <c r="TAI3" s="159"/>
      <c r="TAJ3" s="159"/>
      <c r="TAK3" s="159"/>
      <c r="TAL3" s="159"/>
      <c r="TAM3" s="159"/>
      <c r="TAN3" s="159"/>
      <c r="TAO3" s="159"/>
      <c r="TAP3" s="159"/>
      <c r="TAQ3" s="159"/>
      <c r="TAR3" s="159"/>
      <c r="TAS3" s="159"/>
      <c r="TAT3" s="159"/>
      <c r="TAU3" s="159"/>
      <c r="TAV3" s="159"/>
      <c r="TAW3" s="159"/>
      <c r="TAX3" s="159"/>
      <c r="TAY3" s="159"/>
      <c r="TAZ3" s="159"/>
      <c r="TBA3" s="159"/>
      <c r="TBB3" s="159"/>
      <c r="TBC3" s="159"/>
      <c r="TBD3" s="159"/>
      <c r="TBE3" s="159"/>
      <c r="TBF3" s="159"/>
      <c r="TBG3" s="159"/>
      <c r="TBH3" s="159"/>
      <c r="TBI3" s="159"/>
      <c r="TBJ3" s="159"/>
      <c r="TBK3" s="159"/>
      <c r="TBL3" s="159"/>
      <c r="TBM3" s="159"/>
      <c r="TBN3" s="159"/>
      <c r="TBO3" s="159"/>
      <c r="TBP3" s="159"/>
      <c r="TBQ3" s="159"/>
      <c r="TBR3" s="159"/>
      <c r="TBS3" s="159"/>
      <c r="TBT3" s="159"/>
      <c r="TBU3" s="159"/>
      <c r="TBV3" s="159"/>
      <c r="TBW3" s="159"/>
      <c r="TBX3" s="159"/>
      <c r="TBY3" s="159"/>
      <c r="TBZ3" s="159"/>
      <c r="TCA3" s="159"/>
      <c r="TCB3" s="159"/>
      <c r="TCC3" s="159"/>
      <c r="TCD3" s="159"/>
      <c r="TCE3" s="159"/>
      <c r="TCF3" s="159"/>
      <c r="TCG3" s="159"/>
      <c r="TCH3" s="159"/>
      <c r="TCI3" s="159"/>
      <c r="TCJ3" s="159"/>
      <c r="TCK3" s="159"/>
      <c r="TCL3" s="159"/>
      <c r="TCM3" s="159"/>
      <c r="TCN3" s="159"/>
      <c r="TCO3" s="159"/>
      <c r="TCP3" s="159"/>
      <c r="TCQ3" s="159"/>
      <c r="TCR3" s="159"/>
      <c r="TCS3" s="159"/>
      <c r="TCT3" s="159"/>
      <c r="TCU3" s="159"/>
      <c r="TCV3" s="159"/>
      <c r="TCW3" s="159"/>
      <c r="TCX3" s="159"/>
      <c r="TCY3" s="159"/>
      <c r="TCZ3" s="159"/>
      <c r="TDA3" s="159"/>
      <c r="TDB3" s="159"/>
      <c r="TDC3" s="159"/>
      <c r="TDD3" s="159"/>
      <c r="TDE3" s="159"/>
      <c r="TDF3" s="159"/>
      <c r="TDG3" s="159"/>
      <c r="TDH3" s="159"/>
      <c r="TDI3" s="159"/>
      <c r="TDJ3" s="159"/>
      <c r="TDK3" s="159"/>
      <c r="TDL3" s="159"/>
      <c r="TDM3" s="159"/>
      <c r="TDN3" s="159"/>
      <c r="TDO3" s="159"/>
      <c r="TDP3" s="159"/>
      <c r="TDQ3" s="159"/>
      <c r="TDR3" s="159"/>
      <c r="TDS3" s="159"/>
      <c r="TDT3" s="159"/>
      <c r="TDU3" s="159"/>
      <c r="TDV3" s="159"/>
      <c r="TDW3" s="159"/>
      <c r="TDX3" s="159"/>
      <c r="TDY3" s="159"/>
      <c r="TDZ3" s="159"/>
      <c r="TEA3" s="159"/>
      <c r="TEB3" s="159"/>
      <c r="TEC3" s="159"/>
      <c r="TED3" s="159"/>
      <c r="TEE3" s="159"/>
      <c r="TEF3" s="159"/>
      <c r="TEG3" s="159"/>
      <c r="TEH3" s="159"/>
      <c r="TEI3" s="159"/>
      <c r="TEJ3" s="159"/>
      <c r="TEK3" s="159"/>
      <c r="TEL3" s="159"/>
      <c r="TEM3" s="159"/>
      <c r="TEN3" s="159"/>
      <c r="TEO3" s="159"/>
      <c r="TEP3" s="159"/>
      <c r="TEQ3" s="159"/>
      <c r="TER3" s="159"/>
      <c r="TES3" s="159"/>
      <c r="TET3" s="159"/>
      <c r="TEU3" s="159"/>
      <c r="TEV3" s="159"/>
      <c r="TEW3" s="159"/>
      <c r="TEX3" s="159"/>
      <c r="TEY3" s="159"/>
      <c r="TEZ3" s="159"/>
      <c r="TFA3" s="159"/>
      <c r="TFB3" s="159"/>
      <c r="TFC3" s="159"/>
      <c r="TFD3" s="159"/>
      <c r="TFE3" s="159"/>
      <c r="TFF3" s="159"/>
      <c r="TFG3" s="159"/>
      <c r="TFH3" s="159"/>
      <c r="TFI3" s="159"/>
      <c r="TFJ3" s="159"/>
      <c r="TFK3" s="159"/>
      <c r="TFL3" s="159"/>
      <c r="TFM3" s="159"/>
      <c r="TFN3" s="159"/>
      <c r="TFO3" s="159"/>
      <c r="TFP3" s="159"/>
      <c r="TFQ3" s="159"/>
      <c r="TFR3" s="159"/>
      <c r="TFS3" s="159"/>
      <c r="TFT3" s="159"/>
      <c r="TFU3" s="159"/>
      <c r="TFV3" s="159"/>
      <c r="TFW3" s="159"/>
      <c r="TFX3" s="159"/>
      <c r="TFY3" s="159"/>
      <c r="TFZ3" s="159"/>
      <c r="TGA3" s="159"/>
      <c r="TGB3" s="159"/>
      <c r="TGC3" s="159"/>
      <c r="TGD3" s="159"/>
      <c r="TGE3" s="159"/>
      <c r="TGF3" s="159"/>
      <c r="TGG3" s="159"/>
      <c r="TGH3" s="159"/>
      <c r="TGI3" s="159"/>
      <c r="TGJ3" s="159"/>
      <c r="TGK3" s="159"/>
      <c r="TGL3" s="159"/>
      <c r="TGM3" s="159"/>
      <c r="TGN3" s="159"/>
      <c r="TGO3" s="159"/>
      <c r="TGP3" s="159"/>
      <c r="TGQ3" s="159"/>
      <c r="TGR3" s="159"/>
      <c r="TGS3" s="159"/>
      <c r="TGT3" s="159"/>
      <c r="TGU3" s="159"/>
      <c r="TGV3" s="159"/>
      <c r="TGW3" s="159"/>
      <c r="TGX3" s="159"/>
      <c r="TGY3" s="159"/>
      <c r="TGZ3" s="159"/>
      <c r="THA3" s="159"/>
      <c r="THB3" s="159"/>
      <c r="THC3" s="159"/>
      <c r="THD3" s="159"/>
      <c r="THE3" s="159"/>
      <c r="THF3" s="159"/>
      <c r="THG3" s="159"/>
      <c r="THH3" s="159"/>
      <c r="THI3" s="159"/>
      <c r="THJ3" s="159"/>
      <c r="THK3" s="159"/>
      <c r="THL3" s="159"/>
      <c r="THM3" s="159"/>
      <c r="THN3" s="159"/>
      <c r="THO3" s="159"/>
      <c r="THP3" s="159"/>
      <c r="THQ3" s="159"/>
      <c r="THR3" s="159"/>
      <c r="THS3" s="159"/>
      <c r="THT3" s="159"/>
      <c r="THU3" s="159"/>
      <c r="THV3" s="159"/>
      <c r="THW3" s="159"/>
      <c r="THX3" s="159"/>
      <c r="THY3" s="159"/>
      <c r="THZ3" s="159"/>
      <c r="TIA3" s="159"/>
      <c r="TIB3" s="159"/>
      <c r="TIC3" s="159"/>
      <c r="TID3" s="159"/>
      <c r="TIE3" s="159"/>
      <c r="TIF3" s="159"/>
      <c r="TIG3" s="159"/>
      <c r="TIH3" s="159"/>
      <c r="TII3" s="159"/>
      <c r="TIJ3" s="159"/>
      <c r="TIK3" s="159"/>
      <c r="TIL3" s="159"/>
      <c r="TIM3" s="159"/>
      <c r="TIN3" s="159"/>
      <c r="TIO3" s="159"/>
      <c r="TIP3" s="159"/>
      <c r="TIQ3" s="159"/>
      <c r="TIR3" s="159"/>
      <c r="TIS3" s="159"/>
      <c r="TIT3" s="159"/>
      <c r="TIU3" s="159"/>
      <c r="TIV3" s="159"/>
      <c r="TIW3" s="159"/>
      <c r="TIX3" s="159"/>
      <c r="TIY3" s="159"/>
      <c r="TIZ3" s="159"/>
      <c r="TJA3" s="159"/>
      <c r="TJB3" s="159"/>
      <c r="TJC3" s="159"/>
      <c r="TJD3" s="159"/>
      <c r="TJE3" s="159"/>
      <c r="TJF3" s="159"/>
      <c r="TJG3" s="159"/>
      <c r="TJH3" s="159"/>
      <c r="TJI3" s="159"/>
      <c r="TJJ3" s="159"/>
      <c r="TJK3" s="159"/>
      <c r="TJL3" s="159"/>
      <c r="TJM3" s="159"/>
      <c r="TJN3" s="159"/>
      <c r="TJO3" s="159"/>
      <c r="TJP3" s="159"/>
      <c r="TJQ3" s="159"/>
      <c r="TJR3" s="159"/>
      <c r="TJS3" s="159"/>
      <c r="TJT3" s="159"/>
      <c r="TJU3" s="159"/>
      <c r="TJV3" s="159"/>
      <c r="TJW3" s="159"/>
      <c r="TJX3" s="159"/>
      <c r="TJY3" s="159"/>
      <c r="TJZ3" s="159"/>
      <c r="TKA3" s="159"/>
      <c r="TKB3" s="159"/>
      <c r="TKC3" s="159"/>
      <c r="TKD3" s="159"/>
      <c r="TKE3" s="159"/>
      <c r="TKF3" s="159"/>
      <c r="TKG3" s="159"/>
      <c r="TKH3" s="159"/>
      <c r="TKI3" s="159"/>
      <c r="TKJ3" s="159"/>
      <c r="TKK3" s="159"/>
      <c r="TKL3" s="159"/>
      <c r="TKM3" s="159"/>
      <c r="TKN3" s="159"/>
      <c r="TKO3" s="159"/>
      <c r="TKP3" s="159"/>
      <c r="TKQ3" s="159"/>
      <c r="TKR3" s="159"/>
      <c r="TKS3" s="159"/>
      <c r="TKT3" s="159"/>
      <c r="TKU3" s="159"/>
      <c r="TKV3" s="159"/>
      <c r="TKW3" s="159"/>
      <c r="TKX3" s="159"/>
      <c r="TKY3" s="159"/>
      <c r="TKZ3" s="159"/>
      <c r="TLA3" s="159"/>
      <c r="TLB3" s="159"/>
      <c r="TLC3" s="159"/>
      <c r="TLD3" s="159"/>
      <c r="TLE3" s="159"/>
      <c r="TLF3" s="159"/>
      <c r="TLG3" s="159"/>
      <c r="TLH3" s="159"/>
      <c r="TLI3" s="159"/>
      <c r="TLJ3" s="159"/>
      <c r="TLK3" s="159"/>
      <c r="TLL3" s="159"/>
      <c r="TLM3" s="159"/>
      <c r="TLN3" s="159"/>
      <c r="TLO3" s="159"/>
      <c r="TLP3" s="159"/>
      <c r="TLQ3" s="159"/>
      <c r="TLR3" s="159"/>
      <c r="TLS3" s="159"/>
      <c r="TLT3" s="159"/>
      <c r="TLU3" s="159"/>
      <c r="TLV3" s="159"/>
      <c r="TLW3" s="159"/>
      <c r="TLX3" s="159"/>
      <c r="TLY3" s="159"/>
      <c r="TLZ3" s="159"/>
      <c r="TMA3" s="159"/>
      <c r="TMB3" s="159"/>
      <c r="TMC3" s="159"/>
      <c r="TMD3" s="159"/>
      <c r="TME3" s="159"/>
      <c r="TMF3" s="159"/>
      <c r="TMG3" s="159"/>
      <c r="TMH3" s="159"/>
      <c r="TMI3" s="159"/>
      <c r="TMJ3" s="159"/>
      <c r="TMK3" s="159"/>
      <c r="TML3" s="159"/>
      <c r="TMM3" s="159"/>
      <c r="TMN3" s="159"/>
      <c r="TMO3" s="159"/>
      <c r="TMP3" s="159"/>
      <c r="TMQ3" s="159"/>
      <c r="TMR3" s="159"/>
      <c r="TMS3" s="159"/>
      <c r="TMT3" s="159"/>
      <c r="TMU3" s="159"/>
      <c r="TMV3" s="159"/>
      <c r="TMW3" s="159"/>
      <c r="TMX3" s="159"/>
      <c r="TMY3" s="159"/>
      <c r="TMZ3" s="159"/>
      <c r="TNA3" s="159"/>
      <c r="TNB3" s="159"/>
      <c r="TNC3" s="159"/>
      <c r="TND3" s="159"/>
      <c r="TNE3" s="159"/>
      <c r="TNF3" s="159"/>
      <c r="TNG3" s="159"/>
      <c r="TNH3" s="159"/>
      <c r="TNI3" s="159"/>
      <c r="TNJ3" s="159"/>
      <c r="TNK3" s="159"/>
      <c r="TNL3" s="159"/>
      <c r="TNM3" s="159"/>
      <c r="TNN3" s="159"/>
      <c r="TNO3" s="159"/>
      <c r="TNP3" s="159"/>
      <c r="TNQ3" s="159"/>
      <c r="TNR3" s="159"/>
      <c r="TNS3" s="159"/>
      <c r="TNT3" s="159"/>
      <c r="TNU3" s="159"/>
      <c r="TNV3" s="159"/>
      <c r="TNW3" s="159"/>
      <c r="TNX3" s="159"/>
      <c r="TNY3" s="159"/>
      <c r="TNZ3" s="159"/>
      <c r="TOA3" s="159"/>
      <c r="TOB3" s="159"/>
      <c r="TOC3" s="159"/>
      <c r="TOD3" s="159"/>
      <c r="TOE3" s="159"/>
      <c r="TOF3" s="159"/>
      <c r="TOG3" s="159"/>
      <c r="TOH3" s="159"/>
      <c r="TOI3" s="159"/>
      <c r="TOJ3" s="159"/>
      <c r="TOK3" s="159"/>
      <c r="TOL3" s="159"/>
      <c r="TOM3" s="159"/>
      <c r="TON3" s="159"/>
      <c r="TOO3" s="159"/>
      <c r="TOP3" s="159"/>
      <c r="TOQ3" s="159"/>
      <c r="TOR3" s="159"/>
      <c r="TOS3" s="159"/>
      <c r="TOT3" s="159"/>
      <c r="TOU3" s="159"/>
      <c r="TOV3" s="159"/>
      <c r="TOW3" s="159"/>
      <c r="TOX3" s="159"/>
      <c r="TOY3" s="159"/>
      <c r="TOZ3" s="159"/>
      <c r="TPA3" s="159"/>
      <c r="TPB3" s="159"/>
      <c r="TPC3" s="159"/>
      <c r="TPD3" s="159"/>
      <c r="TPE3" s="159"/>
      <c r="TPF3" s="159"/>
      <c r="TPG3" s="159"/>
      <c r="TPH3" s="159"/>
      <c r="TPI3" s="159"/>
      <c r="TPJ3" s="159"/>
      <c r="TPK3" s="159"/>
      <c r="TPL3" s="159"/>
      <c r="TPM3" s="159"/>
      <c r="TPN3" s="159"/>
      <c r="TPO3" s="159"/>
      <c r="TPP3" s="159"/>
      <c r="TPQ3" s="159"/>
      <c r="TPR3" s="159"/>
      <c r="TPS3" s="159"/>
      <c r="TPT3" s="159"/>
      <c r="TPU3" s="159"/>
      <c r="TPV3" s="159"/>
      <c r="TPW3" s="159"/>
      <c r="TPX3" s="159"/>
      <c r="TPY3" s="159"/>
      <c r="TPZ3" s="159"/>
      <c r="TQA3" s="159"/>
      <c r="TQB3" s="159"/>
      <c r="TQC3" s="159"/>
      <c r="TQD3" s="159"/>
      <c r="TQE3" s="159"/>
      <c r="TQF3" s="159"/>
      <c r="TQG3" s="159"/>
      <c r="TQH3" s="159"/>
      <c r="TQI3" s="159"/>
      <c r="TQJ3" s="159"/>
      <c r="TQK3" s="159"/>
      <c r="TQL3" s="159"/>
      <c r="TQM3" s="159"/>
      <c r="TQN3" s="159"/>
      <c r="TQO3" s="159"/>
      <c r="TQP3" s="159"/>
      <c r="TQQ3" s="159"/>
      <c r="TQR3" s="159"/>
      <c r="TQS3" s="159"/>
      <c r="TQT3" s="159"/>
      <c r="TQU3" s="159"/>
      <c r="TQV3" s="159"/>
      <c r="TQW3" s="159"/>
      <c r="TQX3" s="159"/>
      <c r="TQY3" s="159"/>
      <c r="TQZ3" s="159"/>
      <c r="TRA3" s="159"/>
      <c r="TRB3" s="159"/>
      <c r="TRC3" s="159"/>
      <c r="TRD3" s="159"/>
      <c r="TRE3" s="159"/>
      <c r="TRF3" s="159"/>
      <c r="TRG3" s="159"/>
      <c r="TRH3" s="159"/>
      <c r="TRI3" s="159"/>
      <c r="TRJ3" s="159"/>
      <c r="TRK3" s="159"/>
      <c r="TRL3" s="159"/>
      <c r="TRM3" s="159"/>
      <c r="TRN3" s="159"/>
      <c r="TRO3" s="159"/>
      <c r="TRP3" s="159"/>
      <c r="TRQ3" s="159"/>
      <c r="TRR3" s="159"/>
      <c r="TRS3" s="159"/>
      <c r="TRT3" s="159"/>
      <c r="TRU3" s="159"/>
      <c r="TRV3" s="159"/>
      <c r="TRW3" s="159"/>
      <c r="TRX3" s="159"/>
      <c r="TRY3" s="159"/>
      <c r="TRZ3" s="159"/>
      <c r="TSA3" s="159"/>
      <c r="TSB3" s="159"/>
      <c r="TSC3" s="159"/>
      <c r="TSD3" s="159"/>
      <c r="TSE3" s="159"/>
      <c r="TSF3" s="159"/>
      <c r="TSG3" s="159"/>
      <c r="TSH3" s="159"/>
      <c r="TSI3" s="159"/>
      <c r="TSJ3" s="159"/>
      <c r="TSK3" s="159"/>
      <c r="TSL3" s="159"/>
      <c r="TSM3" s="159"/>
      <c r="TSN3" s="159"/>
      <c r="TSO3" s="159"/>
      <c r="TSP3" s="159"/>
      <c r="TSQ3" s="159"/>
      <c r="TSR3" s="159"/>
      <c r="TSS3" s="159"/>
      <c r="TST3" s="159"/>
      <c r="TSU3" s="159"/>
      <c r="TSV3" s="159"/>
      <c r="TSW3" s="159"/>
      <c r="TSX3" s="159"/>
      <c r="TSY3" s="159"/>
      <c r="TSZ3" s="159"/>
      <c r="TTA3" s="159"/>
      <c r="TTB3" s="159"/>
      <c r="TTC3" s="159"/>
      <c r="TTD3" s="159"/>
      <c r="TTE3" s="159"/>
      <c r="TTF3" s="159"/>
      <c r="TTG3" s="159"/>
      <c r="TTH3" s="159"/>
      <c r="TTI3" s="159"/>
      <c r="TTJ3" s="159"/>
      <c r="TTK3" s="159"/>
      <c r="TTL3" s="159"/>
      <c r="TTM3" s="159"/>
      <c r="TTN3" s="159"/>
      <c r="TTO3" s="159"/>
      <c r="TTP3" s="159"/>
      <c r="TTQ3" s="159"/>
      <c r="TTR3" s="159"/>
      <c r="TTS3" s="159"/>
      <c r="TTT3" s="159"/>
      <c r="TTU3" s="159"/>
      <c r="TTV3" s="159"/>
      <c r="TTW3" s="159"/>
      <c r="TTX3" s="159"/>
      <c r="TTY3" s="159"/>
      <c r="TTZ3" s="159"/>
      <c r="TUA3" s="159"/>
      <c r="TUB3" s="159"/>
      <c r="TUC3" s="159"/>
      <c r="TUD3" s="159"/>
      <c r="TUE3" s="159"/>
      <c r="TUF3" s="159"/>
      <c r="TUG3" s="159"/>
      <c r="TUH3" s="159"/>
      <c r="TUI3" s="159"/>
      <c r="TUJ3" s="159"/>
      <c r="TUK3" s="159"/>
      <c r="TUL3" s="159"/>
      <c r="TUM3" s="159"/>
      <c r="TUN3" s="159"/>
      <c r="TUO3" s="159"/>
      <c r="TUP3" s="159"/>
      <c r="TUQ3" s="159"/>
      <c r="TUR3" s="159"/>
      <c r="TUS3" s="159"/>
      <c r="TUT3" s="159"/>
      <c r="TUU3" s="159"/>
      <c r="TUV3" s="159"/>
      <c r="TUW3" s="159"/>
      <c r="TUX3" s="159"/>
      <c r="TUY3" s="159"/>
      <c r="TUZ3" s="159"/>
      <c r="TVA3" s="159"/>
      <c r="TVB3" s="159"/>
      <c r="TVC3" s="159"/>
      <c r="TVD3" s="159"/>
      <c r="TVE3" s="159"/>
      <c r="TVF3" s="159"/>
      <c r="TVG3" s="159"/>
      <c r="TVH3" s="159"/>
      <c r="TVI3" s="159"/>
      <c r="TVJ3" s="159"/>
      <c r="TVK3" s="159"/>
      <c r="TVL3" s="159"/>
      <c r="TVM3" s="159"/>
      <c r="TVN3" s="159"/>
      <c r="TVO3" s="159"/>
      <c r="TVP3" s="159"/>
      <c r="TVQ3" s="159"/>
      <c r="TVR3" s="159"/>
      <c r="TVS3" s="159"/>
      <c r="TVT3" s="159"/>
      <c r="TVU3" s="159"/>
      <c r="TVV3" s="159"/>
      <c r="TVW3" s="159"/>
      <c r="TVX3" s="159"/>
      <c r="TVY3" s="159"/>
      <c r="TVZ3" s="159"/>
      <c r="TWA3" s="159"/>
      <c r="TWB3" s="159"/>
      <c r="TWC3" s="159"/>
      <c r="TWD3" s="159"/>
      <c r="TWE3" s="159"/>
      <c r="TWF3" s="159"/>
      <c r="TWG3" s="159"/>
      <c r="TWH3" s="159"/>
      <c r="TWI3" s="159"/>
      <c r="TWJ3" s="159"/>
      <c r="TWK3" s="159"/>
      <c r="TWL3" s="159"/>
      <c r="TWM3" s="159"/>
      <c r="TWN3" s="159"/>
      <c r="TWO3" s="159"/>
      <c r="TWP3" s="159"/>
      <c r="TWQ3" s="159"/>
      <c r="TWR3" s="159"/>
      <c r="TWS3" s="159"/>
      <c r="TWT3" s="159"/>
      <c r="TWU3" s="159"/>
      <c r="TWV3" s="159"/>
      <c r="TWW3" s="159"/>
      <c r="TWX3" s="159"/>
      <c r="TWY3" s="159"/>
      <c r="TWZ3" s="159"/>
      <c r="TXA3" s="159"/>
      <c r="TXB3" s="159"/>
      <c r="TXC3" s="159"/>
      <c r="TXD3" s="159"/>
      <c r="TXE3" s="159"/>
      <c r="TXF3" s="159"/>
      <c r="TXG3" s="159"/>
      <c r="TXH3" s="159"/>
      <c r="TXI3" s="159"/>
      <c r="TXJ3" s="159"/>
      <c r="TXK3" s="159"/>
      <c r="TXL3" s="159"/>
      <c r="TXM3" s="159"/>
      <c r="TXN3" s="159"/>
      <c r="TXO3" s="159"/>
      <c r="TXP3" s="159"/>
      <c r="TXQ3" s="159"/>
      <c r="TXR3" s="159"/>
      <c r="TXS3" s="159"/>
      <c r="TXT3" s="159"/>
      <c r="TXU3" s="159"/>
      <c r="TXV3" s="159"/>
      <c r="TXW3" s="159"/>
      <c r="TXX3" s="159"/>
      <c r="TXY3" s="159"/>
      <c r="TXZ3" s="159"/>
      <c r="TYA3" s="159"/>
      <c r="TYB3" s="159"/>
      <c r="TYC3" s="159"/>
      <c r="TYD3" s="159"/>
      <c r="TYE3" s="159"/>
      <c r="TYF3" s="159"/>
      <c r="TYG3" s="159"/>
      <c r="TYH3" s="159"/>
      <c r="TYI3" s="159"/>
      <c r="TYJ3" s="159"/>
      <c r="TYK3" s="159"/>
      <c r="TYL3" s="159"/>
      <c r="TYM3" s="159"/>
      <c r="TYN3" s="159"/>
      <c r="TYO3" s="159"/>
      <c r="TYP3" s="159"/>
      <c r="TYQ3" s="159"/>
      <c r="TYR3" s="159"/>
      <c r="TYS3" s="159"/>
      <c r="TYT3" s="159"/>
      <c r="TYU3" s="159"/>
      <c r="TYV3" s="159"/>
      <c r="TYW3" s="159"/>
      <c r="TYX3" s="159"/>
      <c r="TYY3" s="159"/>
      <c r="TYZ3" s="159"/>
      <c r="TZA3" s="159"/>
      <c r="TZB3" s="159"/>
      <c r="TZC3" s="159"/>
      <c r="TZD3" s="159"/>
      <c r="TZE3" s="159"/>
      <c r="TZF3" s="159"/>
      <c r="TZG3" s="159"/>
      <c r="TZH3" s="159"/>
      <c r="TZI3" s="159"/>
      <c r="TZJ3" s="159"/>
      <c r="TZK3" s="159"/>
      <c r="TZL3" s="159"/>
      <c r="TZM3" s="159"/>
      <c r="TZN3" s="159"/>
      <c r="TZO3" s="159"/>
      <c r="TZP3" s="159"/>
      <c r="TZQ3" s="159"/>
      <c r="TZR3" s="159"/>
      <c r="TZS3" s="159"/>
      <c r="TZT3" s="159"/>
      <c r="TZU3" s="159"/>
      <c r="TZV3" s="159"/>
      <c r="TZW3" s="159"/>
      <c r="TZX3" s="159"/>
      <c r="TZY3" s="159"/>
      <c r="TZZ3" s="159"/>
      <c r="UAA3" s="159"/>
      <c r="UAB3" s="159"/>
      <c r="UAC3" s="159"/>
      <c r="UAD3" s="159"/>
      <c r="UAE3" s="159"/>
      <c r="UAF3" s="159"/>
      <c r="UAG3" s="159"/>
      <c r="UAH3" s="159"/>
      <c r="UAI3" s="159"/>
      <c r="UAJ3" s="159"/>
      <c r="UAK3" s="159"/>
      <c r="UAL3" s="159"/>
      <c r="UAM3" s="159"/>
      <c r="UAN3" s="159"/>
      <c r="UAO3" s="159"/>
      <c r="UAP3" s="159"/>
      <c r="UAQ3" s="159"/>
      <c r="UAR3" s="159"/>
      <c r="UAS3" s="159"/>
      <c r="UAT3" s="159"/>
      <c r="UAU3" s="159"/>
      <c r="UAV3" s="159"/>
      <c r="UAW3" s="159"/>
      <c r="UAX3" s="159"/>
      <c r="UAY3" s="159"/>
      <c r="UAZ3" s="159"/>
      <c r="UBA3" s="159"/>
      <c r="UBB3" s="159"/>
      <c r="UBC3" s="159"/>
      <c r="UBD3" s="159"/>
      <c r="UBE3" s="159"/>
      <c r="UBF3" s="159"/>
      <c r="UBG3" s="159"/>
      <c r="UBH3" s="159"/>
      <c r="UBI3" s="159"/>
      <c r="UBJ3" s="159"/>
      <c r="UBK3" s="159"/>
      <c r="UBL3" s="159"/>
      <c r="UBM3" s="159"/>
      <c r="UBN3" s="159"/>
      <c r="UBO3" s="159"/>
      <c r="UBP3" s="159"/>
      <c r="UBQ3" s="159"/>
      <c r="UBR3" s="159"/>
      <c r="UBS3" s="159"/>
      <c r="UBT3" s="159"/>
      <c r="UBU3" s="159"/>
      <c r="UBV3" s="159"/>
      <c r="UBW3" s="159"/>
      <c r="UBX3" s="159"/>
      <c r="UBY3" s="159"/>
      <c r="UBZ3" s="159"/>
      <c r="UCA3" s="159"/>
      <c r="UCB3" s="159"/>
      <c r="UCC3" s="159"/>
      <c r="UCD3" s="159"/>
      <c r="UCE3" s="159"/>
      <c r="UCF3" s="159"/>
      <c r="UCG3" s="159"/>
      <c r="UCH3" s="159"/>
      <c r="UCI3" s="159"/>
      <c r="UCJ3" s="159"/>
      <c r="UCK3" s="159"/>
      <c r="UCL3" s="159"/>
      <c r="UCM3" s="159"/>
      <c r="UCN3" s="159"/>
      <c r="UCO3" s="159"/>
      <c r="UCP3" s="159"/>
      <c r="UCQ3" s="159"/>
      <c r="UCR3" s="159"/>
      <c r="UCS3" s="159"/>
      <c r="UCT3" s="159"/>
      <c r="UCU3" s="159"/>
      <c r="UCV3" s="159"/>
      <c r="UCW3" s="159"/>
      <c r="UCX3" s="159"/>
      <c r="UCY3" s="159"/>
      <c r="UCZ3" s="159"/>
      <c r="UDA3" s="159"/>
      <c r="UDB3" s="159"/>
      <c r="UDC3" s="159"/>
      <c r="UDD3" s="159"/>
      <c r="UDE3" s="159"/>
      <c r="UDF3" s="159"/>
      <c r="UDG3" s="159"/>
      <c r="UDH3" s="159"/>
      <c r="UDI3" s="159"/>
      <c r="UDJ3" s="159"/>
      <c r="UDK3" s="159"/>
      <c r="UDL3" s="159"/>
      <c r="UDM3" s="159"/>
      <c r="UDN3" s="159"/>
      <c r="UDO3" s="159"/>
      <c r="UDP3" s="159"/>
      <c r="UDQ3" s="159"/>
      <c r="UDR3" s="159"/>
      <c r="UDS3" s="159"/>
      <c r="UDT3" s="159"/>
      <c r="UDU3" s="159"/>
      <c r="UDV3" s="159"/>
      <c r="UDW3" s="159"/>
      <c r="UDX3" s="159"/>
      <c r="UDY3" s="159"/>
      <c r="UDZ3" s="159"/>
      <c r="UEA3" s="159"/>
      <c r="UEB3" s="159"/>
      <c r="UEC3" s="159"/>
      <c r="UED3" s="159"/>
      <c r="UEE3" s="159"/>
      <c r="UEF3" s="159"/>
      <c r="UEG3" s="159"/>
      <c r="UEH3" s="159"/>
      <c r="UEI3" s="159"/>
      <c r="UEJ3" s="159"/>
      <c r="UEK3" s="159"/>
      <c r="UEL3" s="159"/>
      <c r="UEM3" s="159"/>
      <c r="UEN3" s="159"/>
      <c r="UEO3" s="159"/>
      <c r="UEP3" s="159"/>
      <c r="UEQ3" s="159"/>
      <c r="UER3" s="159"/>
      <c r="UES3" s="159"/>
      <c r="UET3" s="159"/>
      <c r="UEU3" s="159"/>
      <c r="UEV3" s="159"/>
      <c r="UEW3" s="159"/>
      <c r="UEX3" s="159"/>
      <c r="UEY3" s="159"/>
      <c r="UEZ3" s="159"/>
      <c r="UFA3" s="159"/>
      <c r="UFB3" s="159"/>
      <c r="UFC3" s="159"/>
      <c r="UFD3" s="159"/>
      <c r="UFE3" s="159"/>
      <c r="UFF3" s="159"/>
      <c r="UFG3" s="159"/>
      <c r="UFH3" s="159"/>
      <c r="UFI3" s="159"/>
      <c r="UFJ3" s="159"/>
      <c r="UFK3" s="159"/>
      <c r="UFL3" s="159"/>
      <c r="UFM3" s="159"/>
      <c r="UFN3" s="159"/>
      <c r="UFO3" s="159"/>
      <c r="UFP3" s="159"/>
      <c r="UFQ3" s="159"/>
      <c r="UFR3" s="159"/>
      <c r="UFS3" s="159"/>
      <c r="UFT3" s="159"/>
      <c r="UFU3" s="159"/>
      <c r="UFV3" s="159"/>
      <c r="UFW3" s="159"/>
      <c r="UFX3" s="159"/>
      <c r="UFY3" s="159"/>
      <c r="UFZ3" s="159"/>
      <c r="UGA3" s="159"/>
      <c r="UGB3" s="159"/>
      <c r="UGC3" s="159"/>
      <c r="UGD3" s="159"/>
      <c r="UGE3" s="159"/>
      <c r="UGF3" s="159"/>
      <c r="UGG3" s="159"/>
      <c r="UGH3" s="159"/>
      <c r="UGI3" s="159"/>
      <c r="UGJ3" s="159"/>
      <c r="UGK3" s="159"/>
      <c r="UGL3" s="159"/>
      <c r="UGM3" s="159"/>
      <c r="UGN3" s="159"/>
      <c r="UGO3" s="159"/>
      <c r="UGP3" s="159"/>
      <c r="UGQ3" s="159"/>
      <c r="UGR3" s="159"/>
      <c r="UGS3" s="159"/>
      <c r="UGT3" s="159"/>
      <c r="UGU3" s="159"/>
      <c r="UGV3" s="159"/>
      <c r="UGW3" s="159"/>
      <c r="UGX3" s="159"/>
      <c r="UGY3" s="159"/>
      <c r="UGZ3" s="159"/>
      <c r="UHA3" s="159"/>
      <c r="UHB3" s="159"/>
      <c r="UHC3" s="159"/>
      <c r="UHD3" s="159"/>
      <c r="UHE3" s="159"/>
      <c r="UHF3" s="159"/>
      <c r="UHG3" s="159"/>
      <c r="UHH3" s="159"/>
      <c r="UHI3" s="159"/>
      <c r="UHJ3" s="159"/>
      <c r="UHK3" s="159"/>
      <c r="UHL3" s="159"/>
      <c r="UHM3" s="159"/>
      <c r="UHN3" s="159"/>
      <c r="UHO3" s="159"/>
      <c r="UHP3" s="159"/>
      <c r="UHQ3" s="159"/>
      <c r="UHR3" s="159"/>
      <c r="UHS3" s="159"/>
      <c r="UHT3" s="159"/>
      <c r="UHU3" s="159"/>
      <c r="UHV3" s="159"/>
      <c r="UHW3" s="159"/>
      <c r="UHX3" s="159"/>
      <c r="UHY3" s="159"/>
      <c r="UHZ3" s="159"/>
      <c r="UIA3" s="159"/>
      <c r="UIB3" s="159"/>
      <c r="UIC3" s="159"/>
      <c r="UID3" s="159"/>
      <c r="UIE3" s="159"/>
      <c r="UIF3" s="159"/>
      <c r="UIG3" s="159"/>
      <c r="UIH3" s="159"/>
      <c r="UII3" s="159"/>
      <c r="UIJ3" s="159"/>
      <c r="UIK3" s="159"/>
      <c r="UIL3" s="159"/>
      <c r="UIM3" s="159"/>
      <c r="UIN3" s="159"/>
      <c r="UIO3" s="159"/>
      <c r="UIP3" s="159"/>
      <c r="UIQ3" s="159"/>
      <c r="UIR3" s="159"/>
      <c r="UIS3" s="159"/>
      <c r="UIT3" s="159"/>
      <c r="UIU3" s="159"/>
      <c r="UIV3" s="159"/>
      <c r="UIW3" s="159"/>
      <c r="UIX3" s="159"/>
      <c r="UIY3" s="159"/>
      <c r="UIZ3" s="159"/>
      <c r="UJA3" s="159"/>
      <c r="UJB3" s="159"/>
      <c r="UJC3" s="159"/>
      <c r="UJD3" s="159"/>
      <c r="UJE3" s="159"/>
      <c r="UJF3" s="159"/>
      <c r="UJG3" s="159"/>
      <c r="UJH3" s="159"/>
      <c r="UJI3" s="159"/>
      <c r="UJJ3" s="159"/>
      <c r="UJK3" s="159"/>
      <c r="UJL3" s="159"/>
      <c r="UJM3" s="159"/>
      <c r="UJN3" s="159"/>
      <c r="UJO3" s="159"/>
      <c r="UJP3" s="159"/>
      <c r="UJQ3" s="159"/>
      <c r="UJR3" s="159"/>
      <c r="UJS3" s="159"/>
      <c r="UJT3" s="159"/>
      <c r="UJU3" s="159"/>
      <c r="UJV3" s="159"/>
      <c r="UJW3" s="159"/>
      <c r="UJX3" s="159"/>
      <c r="UJY3" s="159"/>
      <c r="UJZ3" s="159"/>
      <c r="UKA3" s="159"/>
      <c r="UKB3" s="159"/>
      <c r="UKC3" s="159"/>
      <c r="UKD3" s="159"/>
      <c r="UKE3" s="159"/>
      <c r="UKF3" s="159"/>
      <c r="UKG3" s="159"/>
      <c r="UKH3" s="159"/>
      <c r="UKI3" s="159"/>
      <c r="UKJ3" s="159"/>
      <c r="UKK3" s="159"/>
      <c r="UKL3" s="159"/>
      <c r="UKM3" s="159"/>
      <c r="UKN3" s="159"/>
      <c r="UKO3" s="159"/>
      <c r="UKP3" s="159"/>
      <c r="UKQ3" s="159"/>
      <c r="UKR3" s="159"/>
      <c r="UKS3" s="159"/>
      <c r="UKT3" s="159"/>
      <c r="UKU3" s="159"/>
      <c r="UKV3" s="159"/>
      <c r="UKW3" s="159"/>
      <c r="UKX3" s="159"/>
      <c r="UKY3" s="159"/>
      <c r="UKZ3" s="159"/>
      <c r="ULA3" s="159"/>
      <c r="ULB3" s="159"/>
      <c r="ULC3" s="159"/>
      <c r="ULD3" s="159"/>
      <c r="ULE3" s="159"/>
      <c r="ULF3" s="159"/>
      <c r="ULG3" s="159"/>
      <c r="ULH3" s="159"/>
      <c r="ULI3" s="159"/>
      <c r="ULJ3" s="159"/>
      <c r="ULK3" s="159"/>
      <c r="ULL3" s="159"/>
      <c r="ULM3" s="159"/>
      <c r="ULN3" s="159"/>
      <c r="ULO3" s="159"/>
      <c r="ULP3" s="159"/>
      <c r="ULQ3" s="159"/>
      <c r="ULR3" s="159"/>
      <c r="ULS3" s="159"/>
      <c r="ULT3" s="159"/>
      <c r="ULU3" s="159"/>
      <c r="ULV3" s="159"/>
      <c r="ULW3" s="159"/>
      <c r="ULX3" s="159"/>
      <c r="ULY3" s="159"/>
      <c r="ULZ3" s="159"/>
      <c r="UMA3" s="159"/>
      <c r="UMB3" s="159"/>
      <c r="UMC3" s="159"/>
      <c r="UMD3" s="159"/>
      <c r="UME3" s="159"/>
      <c r="UMF3" s="159"/>
      <c r="UMG3" s="159"/>
      <c r="UMH3" s="159"/>
      <c r="UMI3" s="159"/>
      <c r="UMJ3" s="159"/>
      <c r="UMK3" s="159"/>
      <c r="UML3" s="159"/>
      <c r="UMM3" s="159"/>
      <c r="UMN3" s="159"/>
      <c r="UMO3" s="159"/>
      <c r="UMP3" s="159"/>
      <c r="UMQ3" s="159"/>
      <c r="UMR3" s="159"/>
      <c r="UMS3" s="159"/>
      <c r="UMT3" s="159"/>
      <c r="UMU3" s="159"/>
      <c r="UMV3" s="159"/>
      <c r="UMW3" s="159"/>
      <c r="UMX3" s="159"/>
      <c r="UMY3" s="159"/>
      <c r="UMZ3" s="159"/>
      <c r="UNA3" s="159"/>
      <c r="UNB3" s="159"/>
      <c r="UNC3" s="159"/>
      <c r="UND3" s="159"/>
      <c r="UNE3" s="159"/>
      <c r="UNF3" s="159"/>
      <c r="UNG3" s="159"/>
      <c r="UNH3" s="159"/>
      <c r="UNI3" s="159"/>
      <c r="UNJ3" s="159"/>
      <c r="UNK3" s="159"/>
      <c r="UNL3" s="159"/>
      <c r="UNM3" s="159"/>
      <c r="UNN3" s="159"/>
      <c r="UNO3" s="159"/>
      <c r="UNP3" s="159"/>
      <c r="UNQ3" s="159"/>
      <c r="UNR3" s="159"/>
      <c r="UNS3" s="159"/>
      <c r="UNT3" s="159"/>
      <c r="UNU3" s="159"/>
      <c r="UNV3" s="159"/>
      <c r="UNW3" s="159"/>
      <c r="UNX3" s="159"/>
      <c r="UNY3" s="159"/>
      <c r="UNZ3" s="159"/>
      <c r="UOA3" s="159"/>
      <c r="UOB3" s="159"/>
      <c r="UOC3" s="159"/>
      <c r="UOD3" s="159"/>
      <c r="UOE3" s="159"/>
      <c r="UOF3" s="159"/>
      <c r="UOG3" s="159"/>
      <c r="UOH3" s="159"/>
      <c r="UOI3" s="159"/>
      <c r="UOJ3" s="159"/>
      <c r="UOK3" s="159"/>
      <c r="UOL3" s="159"/>
      <c r="UOM3" s="159"/>
      <c r="UON3" s="159"/>
      <c r="UOO3" s="159"/>
      <c r="UOP3" s="159"/>
      <c r="UOQ3" s="159"/>
      <c r="UOR3" s="159"/>
      <c r="UOS3" s="159"/>
      <c r="UOT3" s="159"/>
      <c r="UOU3" s="159"/>
      <c r="UOV3" s="159"/>
      <c r="UOW3" s="159"/>
      <c r="UOX3" s="159"/>
      <c r="UOY3" s="159"/>
      <c r="UOZ3" s="159"/>
      <c r="UPA3" s="159"/>
      <c r="UPB3" s="159"/>
      <c r="UPC3" s="159"/>
      <c r="UPD3" s="159"/>
      <c r="UPE3" s="159"/>
      <c r="UPF3" s="159"/>
      <c r="UPG3" s="159"/>
      <c r="UPH3" s="159"/>
      <c r="UPI3" s="159"/>
      <c r="UPJ3" s="159"/>
      <c r="UPK3" s="159"/>
      <c r="UPL3" s="159"/>
      <c r="UPM3" s="159"/>
      <c r="UPN3" s="159"/>
      <c r="UPO3" s="159"/>
      <c r="UPP3" s="159"/>
      <c r="UPQ3" s="159"/>
      <c r="UPR3" s="159"/>
      <c r="UPS3" s="159"/>
      <c r="UPT3" s="159"/>
      <c r="UPU3" s="159"/>
      <c r="UPV3" s="159"/>
      <c r="UPW3" s="159"/>
      <c r="UPX3" s="159"/>
      <c r="UPY3" s="159"/>
      <c r="UPZ3" s="159"/>
      <c r="UQA3" s="159"/>
      <c r="UQB3" s="159"/>
      <c r="UQC3" s="159"/>
      <c r="UQD3" s="159"/>
      <c r="UQE3" s="159"/>
      <c r="UQF3" s="159"/>
      <c r="UQG3" s="159"/>
      <c r="UQH3" s="159"/>
      <c r="UQI3" s="159"/>
      <c r="UQJ3" s="159"/>
      <c r="UQK3" s="159"/>
      <c r="UQL3" s="159"/>
      <c r="UQM3" s="159"/>
      <c r="UQN3" s="159"/>
      <c r="UQO3" s="159"/>
      <c r="UQP3" s="159"/>
      <c r="UQQ3" s="159"/>
      <c r="UQR3" s="159"/>
      <c r="UQS3" s="159"/>
      <c r="UQT3" s="159"/>
      <c r="UQU3" s="159"/>
      <c r="UQV3" s="159"/>
      <c r="UQW3" s="159"/>
      <c r="UQX3" s="159"/>
      <c r="UQY3" s="159"/>
      <c r="UQZ3" s="159"/>
      <c r="URA3" s="159"/>
      <c r="URB3" s="159"/>
      <c r="URC3" s="159"/>
      <c r="URD3" s="159"/>
      <c r="URE3" s="159"/>
      <c r="URF3" s="159"/>
      <c r="URG3" s="159"/>
      <c r="URH3" s="159"/>
      <c r="URI3" s="159"/>
      <c r="URJ3" s="159"/>
      <c r="URK3" s="159"/>
      <c r="URL3" s="159"/>
      <c r="URM3" s="159"/>
      <c r="URN3" s="159"/>
      <c r="URO3" s="159"/>
      <c r="URP3" s="159"/>
      <c r="URQ3" s="159"/>
      <c r="URR3" s="159"/>
      <c r="URS3" s="159"/>
      <c r="URT3" s="159"/>
      <c r="URU3" s="159"/>
      <c r="URV3" s="159"/>
      <c r="URW3" s="159"/>
      <c r="URX3" s="159"/>
      <c r="URY3" s="159"/>
      <c r="URZ3" s="159"/>
      <c r="USA3" s="159"/>
      <c r="USB3" s="159"/>
      <c r="USC3" s="159"/>
      <c r="USD3" s="159"/>
      <c r="USE3" s="159"/>
      <c r="USF3" s="159"/>
      <c r="USG3" s="159"/>
      <c r="USH3" s="159"/>
      <c r="USI3" s="159"/>
      <c r="USJ3" s="159"/>
      <c r="USK3" s="159"/>
      <c r="USL3" s="159"/>
      <c r="USM3" s="159"/>
      <c r="USN3" s="159"/>
      <c r="USO3" s="159"/>
      <c r="USP3" s="159"/>
      <c r="USQ3" s="159"/>
      <c r="USR3" s="159"/>
      <c r="USS3" s="159"/>
      <c r="UST3" s="159"/>
      <c r="USU3" s="159"/>
      <c r="USV3" s="159"/>
      <c r="USW3" s="159"/>
      <c r="USX3" s="159"/>
      <c r="USY3" s="159"/>
      <c r="USZ3" s="159"/>
      <c r="UTA3" s="159"/>
      <c r="UTB3" s="159"/>
      <c r="UTC3" s="159"/>
      <c r="UTD3" s="159"/>
      <c r="UTE3" s="159"/>
      <c r="UTF3" s="159"/>
      <c r="UTG3" s="159"/>
      <c r="UTH3" s="159"/>
      <c r="UTI3" s="159"/>
      <c r="UTJ3" s="159"/>
      <c r="UTK3" s="159"/>
      <c r="UTL3" s="159"/>
      <c r="UTM3" s="159"/>
      <c r="UTN3" s="159"/>
      <c r="UTO3" s="159"/>
      <c r="UTP3" s="159"/>
      <c r="UTQ3" s="159"/>
      <c r="UTR3" s="159"/>
      <c r="UTS3" s="159"/>
      <c r="UTT3" s="159"/>
      <c r="UTU3" s="159"/>
      <c r="UTV3" s="159"/>
      <c r="UTW3" s="159"/>
      <c r="UTX3" s="159"/>
      <c r="UTY3" s="159"/>
      <c r="UTZ3" s="159"/>
      <c r="UUA3" s="159"/>
      <c r="UUB3" s="159"/>
      <c r="UUC3" s="159"/>
      <c r="UUD3" s="159"/>
      <c r="UUE3" s="159"/>
      <c r="UUF3" s="159"/>
      <c r="UUG3" s="159"/>
      <c r="UUH3" s="159"/>
      <c r="UUI3" s="159"/>
      <c r="UUJ3" s="159"/>
      <c r="UUK3" s="159"/>
      <c r="UUL3" s="159"/>
      <c r="UUM3" s="159"/>
      <c r="UUN3" s="159"/>
      <c r="UUO3" s="159"/>
      <c r="UUP3" s="159"/>
      <c r="UUQ3" s="159"/>
      <c r="UUR3" s="159"/>
      <c r="UUS3" s="159"/>
      <c r="UUT3" s="159"/>
      <c r="UUU3" s="159"/>
      <c r="UUV3" s="159"/>
      <c r="UUW3" s="159"/>
      <c r="UUX3" s="159"/>
      <c r="UUY3" s="159"/>
      <c r="UUZ3" s="159"/>
      <c r="UVA3" s="159"/>
      <c r="UVB3" s="159"/>
      <c r="UVC3" s="159"/>
      <c r="UVD3" s="159"/>
      <c r="UVE3" s="159"/>
      <c r="UVF3" s="159"/>
      <c r="UVG3" s="159"/>
      <c r="UVH3" s="159"/>
      <c r="UVI3" s="159"/>
      <c r="UVJ3" s="159"/>
      <c r="UVK3" s="159"/>
      <c r="UVL3" s="159"/>
      <c r="UVM3" s="159"/>
      <c r="UVN3" s="159"/>
      <c r="UVO3" s="159"/>
      <c r="UVP3" s="159"/>
      <c r="UVQ3" s="159"/>
      <c r="UVR3" s="159"/>
      <c r="UVS3" s="159"/>
      <c r="UVT3" s="159"/>
      <c r="UVU3" s="159"/>
      <c r="UVV3" s="159"/>
      <c r="UVW3" s="159"/>
      <c r="UVX3" s="159"/>
      <c r="UVY3" s="159"/>
      <c r="UVZ3" s="159"/>
      <c r="UWA3" s="159"/>
      <c r="UWB3" s="159"/>
      <c r="UWC3" s="159"/>
      <c r="UWD3" s="159"/>
      <c r="UWE3" s="159"/>
      <c r="UWF3" s="159"/>
      <c r="UWG3" s="159"/>
      <c r="UWH3" s="159"/>
      <c r="UWI3" s="159"/>
      <c r="UWJ3" s="159"/>
      <c r="UWK3" s="159"/>
      <c r="UWL3" s="159"/>
      <c r="UWM3" s="159"/>
      <c r="UWN3" s="159"/>
      <c r="UWO3" s="159"/>
      <c r="UWP3" s="159"/>
      <c r="UWQ3" s="159"/>
      <c r="UWR3" s="159"/>
      <c r="UWS3" s="159"/>
      <c r="UWT3" s="159"/>
      <c r="UWU3" s="159"/>
      <c r="UWV3" s="159"/>
      <c r="UWW3" s="159"/>
      <c r="UWX3" s="159"/>
      <c r="UWY3" s="159"/>
      <c r="UWZ3" s="159"/>
      <c r="UXA3" s="159"/>
      <c r="UXB3" s="159"/>
      <c r="UXC3" s="159"/>
      <c r="UXD3" s="159"/>
      <c r="UXE3" s="159"/>
      <c r="UXF3" s="159"/>
      <c r="UXG3" s="159"/>
      <c r="UXH3" s="159"/>
      <c r="UXI3" s="159"/>
      <c r="UXJ3" s="159"/>
      <c r="UXK3" s="159"/>
      <c r="UXL3" s="159"/>
      <c r="UXM3" s="159"/>
      <c r="UXN3" s="159"/>
      <c r="UXO3" s="159"/>
      <c r="UXP3" s="159"/>
      <c r="UXQ3" s="159"/>
      <c r="UXR3" s="159"/>
      <c r="UXS3" s="159"/>
      <c r="UXT3" s="159"/>
      <c r="UXU3" s="159"/>
      <c r="UXV3" s="159"/>
      <c r="UXW3" s="159"/>
      <c r="UXX3" s="159"/>
      <c r="UXY3" s="159"/>
      <c r="UXZ3" s="159"/>
      <c r="UYA3" s="159"/>
      <c r="UYB3" s="159"/>
      <c r="UYC3" s="159"/>
      <c r="UYD3" s="159"/>
      <c r="UYE3" s="159"/>
      <c r="UYF3" s="159"/>
      <c r="UYG3" s="159"/>
      <c r="UYH3" s="159"/>
      <c r="UYI3" s="159"/>
      <c r="UYJ3" s="159"/>
      <c r="UYK3" s="159"/>
      <c r="UYL3" s="159"/>
      <c r="UYM3" s="159"/>
      <c r="UYN3" s="159"/>
      <c r="UYO3" s="159"/>
      <c r="UYP3" s="159"/>
      <c r="UYQ3" s="159"/>
      <c r="UYR3" s="159"/>
      <c r="UYS3" s="159"/>
      <c r="UYT3" s="159"/>
      <c r="UYU3" s="159"/>
      <c r="UYV3" s="159"/>
      <c r="UYW3" s="159"/>
      <c r="UYX3" s="159"/>
      <c r="UYY3" s="159"/>
      <c r="UYZ3" s="159"/>
      <c r="UZA3" s="159"/>
      <c r="UZB3" s="159"/>
      <c r="UZC3" s="159"/>
      <c r="UZD3" s="159"/>
      <c r="UZE3" s="159"/>
      <c r="UZF3" s="159"/>
      <c r="UZG3" s="159"/>
      <c r="UZH3" s="159"/>
      <c r="UZI3" s="159"/>
      <c r="UZJ3" s="159"/>
      <c r="UZK3" s="159"/>
      <c r="UZL3" s="159"/>
      <c r="UZM3" s="159"/>
      <c r="UZN3" s="159"/>
      <c r="UZO3" s="159"/>
      <c r="UZP3" s="159"/>
      <c r="UZQ3" s="159"/>
      <c r="UZR3" s="159"/>
      <c r="UZS3" s="159"/>
      <c r="UZT3" s="159"/>
      <c r="UZU3" s="159"/>
      <c r="UZV3" s="159"/>
      <c r="UZW3" s="159"/>
      <c r="UZX3" s="159"/>
      <c r="UZY3" s="159"/>
      <c r="UZZ3" s="159"/>
      <c r="VAA3" s="159"/>
      <c r="VAB3" s="159"/>
      <c r="VAC3" s="159"/>
      <c r="VAD3" s="159"/>
      <c r="VAE3" s="159"/>
      <c r="VAF3" s="159"/>
      <c r="VAG3" s="159"/>
      <c r="VAH3" s="159"/>
      <c r="VAI3" s="159"/>
      <c r="VAJ3" s="159"/>
      <c r="VAK3" s="159"/>
      <c r="VAL3" s="159"/>
      <c r="VAM3" s="159"/>
      <c r="VAN3" s="159"/>
      <c r="VAO3" s="159"/>
      <c r="VAP3" s="159"/>
      <c r="VAQ3" s="159"/>
      <c r="VAR3" s="159"/>
      <c r="VAS3" s="159"/>
      <c r="VAT3" s="159"/>
      <c r="VAU3" s="159"/>
      <c r="VAV3" s="159"/>
      <c r="VAW3" s="159"/>
      <c r="VAX3" s="159"/>
      <c r="VAY3" s="159"/>
      <c r="VAZ3" s="159"/>
      <c r="VBA3" s="159"/>
      <c r="VBB3" s="159"/>
      <c r="VBC3" s="159"/>
      <c r="VBD3" s="159"/>
      <c r="VBE3" s="159"/>
      <c r="VBF3" s="159"/>
      <c r="VBG3" s="159"/>
      <c r="VBH3" s="159"/>
      <c r="VBI3" s="159"/>
      <c r="VBJ3" s="159"/>
      <c r="VBK3" s="159"/>
      <c r="VBL3" s="159"/>
      <c r="VBM3" s="159"/>
      <c r="VBN3" s="159"/>
      <c r="VBO3" s="159"/>
      <c r="VBP3" s="159"/>
      <c r="VBQ3" s="159"/>
      <c r="VBR3" s="159"/>
      <c r="VBS3" s="159"/>
      <c r="VBT3" s="159"/>
      <c r="VBU3" s="159"/>
      <c r="VBV3" s="159"/>
      <c r="VBW3" s="159"/>
      <c r="VBX3" s="159"/>
      <c r="VBY3" s="159"/>
      <c r="VBZ3" s="159"/>
      <c r="VCA3" s="159"/>
      <c r="VCB3" s="159"/>
      <c r="VCC3" s="159"/>
      <c r="VCD3" s="159"/>
      <c r="VCE3" s="159"/>
      <c r="VCF3" s="159"/>
      <c r="VCG3" s="159"/>
      <c r="VCH3" s="159"/>
      <c r="VCI3" s="159"/>
      <c r="VCJ3" s="159"/>
      <c r="VCK3" s="159"/>
      <c r="VCL3" s="159"/>
      <c r="VCM3" s="159"/>
      <c r="VCN3" s="159"/>
      <c r="VCO3" s="159"/>
      <c r="VCP3" s="159"/>
      <c r="VCQ3" s="159"/>
      <c r="VCR3" s="159"/>
      <c r="VCS3" s="159"/>
      <c r="VCT3" s="159"/>
      <c r="VCU3" s="159"/>
      <c r="VCV3" s="159"/>
      <c r="VCW3" s="159"/>
      <c r="VCX3" s="159"/>
      <c r="VCY3" s="159"/>
      <c r="VCZ3" s="159"/>
      <c r="VDA3" s="159"/>
      <c r="VDB3" s="159"/>
      <c r="VDC3" s="159"/>
      <c r="VDD3" s="159"/>
      <c r="VDE3" s="159"/>
      <c r="VDF3" s="159"/>
      <c r="VDG3" s="159"/>
      <c r="VDH3" s="159"/>
      <c r="VDI3" s="159"/>
      <c r="VDJ3" s="159"/>
      <c r="VDK3" s="159"/>
      <c r="VDL3" s="159"/>
      <c r="VDM3" s="159"/>
      <c r="VDN3" s="159"/>
      <c r="VDO3" s="159"/>
      <c r="VDP3" s="159"/>
      <c r="VDQ3" s="159"/>
      <c r="VDR3" s="159"/>
      <c r="VDS3" s="159"/>
      <c r="VDT3" s="159"/>
      <c r="VDU3" s="159"/>
      <c r="VDV3" s="159"/>
      <c r="VDW3" s="159"/>
      <c r="VDX3" s="159"/>
      <c r="VDY3" s="159"/>
      <c r="VDZ3" s="159"/>
      <c r="VEA3" s="159"/>
      <c r="VEB3" s="159"/>
      <c r="VEC3" s="159"/>
      <c r="VED3" s="159"/>
      <c r="VEE3" s="159"/>
      <c r="VEF3" s="159"/>
      <c r="VEG3" s="159"/>
      <c r="VEH3" s="159"/>
      <c r="VEI3" s="159"/>
      <c r="VEJ3" s="159"/>
      <c r="VEK3" s="159"/>
      <c r="VEL3" s="159"/>
      <c r="VEM3" s="159"/>
      <c r="VEN3" s="159"/>
      <c r="VEO3" s="159"/>
      <c r="VEP3" s="159"/>
      <c r="VEQ3" s="159"/>
      <c r="VER3" s="159"/>
      <c r="VES3" s="159"/>
      <c r="VET3" s="159"/>
      <c r="VEU3" s="159"/>
      <c r="VEV3" s="159"/>
      <c r="VEW3" s="159"/>
      <c r="VEX3" s="159"/>
      <c r="VEY3" s="159"/>
      <c r="VEZ3" s="159"/>
      <c r="VFA3" s="159"/>
      <c r="VFB3" s="159"/>
      <c r="VFC3" s="159"/>
      <c r="VFD3" s="159"/>
      <c r="VFE3" s="159"/>
      <c r="VFF3" s="159"/>
      <c r="VFG3" s="159"/>
      <c r="VFH3" s="159"/>
      <c r="VFI3" s="159"/>
      <c r="VFJ3" s="159"/>
      <c r="VFK3" s="159"/>
      <c r="VFL3" s="159"/>
      <c r="VFM3" s="159"/>
      <c r="VFN3" s="159"/>
      <c r="VFO3" s="159"/>
      <c r="VFP3" s="159"/>
      <c r="VFQ3" s="159"/>
      <c r="VFR3" s="159"/>
      <c r="VFS3" s="159"/>
      <c r="VFT3" s="159"/>
      <c r="VFU3" s="159"/>
      <c r="VFV3" s="159"/>
      <c r="VFW3" s="159"/>
      <c r="VFX3" s="159"/>
      <c r="VFY3" s="159"/>
      <c r="VFZ3" s="159"/>
      <c r="VGA3" s="159"/>
      <c r="VGB3" s="159"/>
      <c r="VGC3" s="159"/>
      <c r="VGD3" s="159"/>
      <c r="VGE3" s="159"/>
      <c r="VGF3" s="159"/>
      <c r="VGG3" s="159"/>
      <c r="VGH3" s="159"/>
      <c r="VGI3" s="159"/>
      <c r="VGJ3" s="159"/>
      <c r="VGK3" s="159"/>
      <c r="VGL3" s="159"/>
      <c r="VGM3" s="159"/>
      <c r="VGN3" s="159"/>
      <c r="VGO3" s="159"/>
      <c r="VGP3" s="159"/>
      <c r="VGQ3" s="159"/>
      <c r="VGR3" s="159"/>
      <c r="VGS3" s="159"/>
      <c r="VGT3" s="159"/>
      <c r="VGU3" s="159"/>
      <c r="VGV3" s="159"/>
      <c r="VGW3" s="159"/>
      <c r="VGX3" s="159"/>
      <c r="VGY3" s="159"/>
      <c r="VGZ3" s="159"/>
      <c r="VHA3" s="159"/>
      <c r="VHB3" s="159"/>
      <c r="VHC3" s="159"/>
      <c r="VHD3" s="159"/>
      <c r="VHE3" s="159"/>
      <c r="VHF3" s="159"/>
      <c r="VHG3" s="159"/>
      <c r="VHH3" s="159"/>
      <c r="VHI3" s="159"/>
      <c r="VHJ3" s="159"/>
      <c r="VHK3" s="159"/>
      <c r="VHL3" s="159"/>
      <c r="VHM3" s="159"/>
      <c r="VHN3" s="159"/>
      <c r="VHO3" s="159"/>
      <c r="VHP3" s="159"/>
      <c r="VHQ3" s="159"/>
      <c r="VHR3" s="159"/>
      <c r="VHS3" s="159"/>
      <c r="VHT3" s="159"/>
      <c r="VHU3" s="159"/>
      <c r="VHV3" s="159"/>
      <c r="VHW3" s="159"/>
      <c r="VHX3" s="159"/>
      <c r="VHY3" s="159"/>
      <c r="VHZ3" s="159"/>
      <c r="VIA3" s="159"/>
      <c r="VIB3" s="159"/>
      <c r="VIC3" s="159"/>
      <c r="VID3" s="159"/>
      <c r="VIE3" s="159"/>
      <c r="VIF3" s="159"/>
      <c r="VIG3" s="159"/>
      <c r="VIH3" s="159"/>
      <c r="VII3" s="159"/>
      <c r="VIJ3" s="159"/>
      <c r="VIK3" s="159"/>
      <c r="VIL3" s="159"/>
      <c r="VIM3" s="159"/>
      <c r="VIN3" s="159"/>
      <c r="VIO3" s="159"/>
      <c r="VIP3" s="159"/>
      <c r="VIQ3" s="159"/>
      <c r="VIR3" s="159"/>
      <c r="VIS3" s="159"/>
      <c r="VIT3" s="159"/>
      <c r="VIU3" s="159"/>
      <c r="VIV3" s="159"/>
      <c r="VIW3" s="159"/>
      <c r="VIX3" s="159"/>
      <c r="VIY3" s="159"/>
      <c r="VIZ3" s="159"/>
      <c r="VJA3" s="159"/>
      <c r="VJB3" s="159"/>
      <c r="VJC3" s="159"/>
      <c r="VJD3" s="159"/>
      <c r="VJE3" s="159"/>
      <c r="VJF3" s="159"/>
      <c r="VJG3" s="159"/>
      <c r="VJH3" s="159"/>
      <c r="VJI3" s="159"/>
      <c r="VJJ3" s="159"/>
      <c r="VJK3" s="159"/>
      <c r="VJL3" s="159"/>
      <c r="VJM3" s="159"/>
      <c r="VJN3" s="159"/>
      <c r="VJO3" s="159"/>
      <c r="VJP3" s="159"/>
      <c r="VJQ3" s="159"/>
      <c r="VJR3" s="159"/>
      <c r="VJS3" s="159"/>
      <c r="VJT3" s="159"/>
      <c r="VJU3" s="159"/>
      <c r="VJV3" s="159"/>
      <c r="VJW3" s="159"/>
      <c r="VJX3" s="159"/>
      <c r="VJY3" s="159"/>
      <c r="VJZ3" s="159"/>
      <c r="VKA3" s="159"/>
      <c r="VKB3" s="159"/>
      <c r="VKC3" s="159"/>
      <c r="VKD3" s="159"/>
      <c r="VKE3" s="159"/>
      <c r="VKF3" s="159"/>
      <c r="VKG3" s="159"/>
      <c r="VKH3" s="159"/>
      <c r="VKI3" s="159"/>
      <c r="VKJ3" s="159"/>
      <c r="VKK3" s="159"/>
      <c r="VKL3" s="159"/>
      <c r="VKM3" s="159"/>
      <c r="VKN3" s="159"/>
      <c r="VKO3" s="159"/>
      <c r="VKP3" s="159"/>
      <c r="VKQ3" s="159"/>
      <c r="VKR3" s="159"/>
      <c r="VKS3" s="159"/>
      <c r="VKT3" s="159"/>
      <c r="VKU3" s="159"/>
      <c r="VKV3" s="159"/>
      <c r="VKW3" s="159"/>
      <c r="VKX3" s="159"/>
      <c r="VKY3" s="159"/>
      <c r="VKZ3" s="159"/>
      <c r="VLA3" s="159"/>
      <c r="VLB3" s="159"/>
      <c r="VLC3" s="159"/>
      <c r="VLD3" s="159"/>
      <c r="VLE3" s="159"/>
      <c r="VLF3" s="159"/>
      <c r="VLG3" s="159"/>
      <c r="VLH3" s="159"/>
      <c r="VLI3" s="159"/>
      <c r="VLJ3" s="159"/>
      <c r="VLK3" s="159"/>
      <c r="VLL3" s="159"/>
      <c r="VLM3" s="159"/>
      <c r="VLN3" s="159"/>
      <c r="VLO3" s="159"/>
      <c r="VLP3" s="159"/>
      <c r="VLQ3" s="159"/>
      <c r="VLR3" s="159"/>
      <c r="VLS3" s="159"/>
      <c r="VLT3" s="159"/>
      <c r="VLU3" s="159"/>
      <c r="VLV3" s="159"/>
      <c r="VLW3" s="159"/>
      <c r="VLX3" s="159"/>
      <c r="VLY3" s="159"/>
      <c r="VLZ3" s="159"/>
      <c r="VMA3" s="159"/>
      <c r="VMB3" s="159"/>
      <c r="VMC3" s="159"/>
      <c r="VMD3" s="159"/>
      <c r="VME3" s="159"/>
      <c r="VMF3" s="159"/>
      <c r="VMG3" s="159"/>
      <c r="VMH3" s="159"/>
      <c r="VMI3" s="159"/>
      <c r="VMJ3" s="159"/>
      <c r="VMK3" s="159"/>
      <c r="VML3" s="159"/>
      <c r="VMM3" s="159"/>
      <c r="VMN3" s="159"/>
      <c r="VMO3" s="159"/>
      <c r="VMP3" s="159"/>
      <c r="VMQ3" s="159"/>
      <c r="VMR3" s="159"/>
      <c r="VMS3" s="159"/>
      <c r="VMT3" s="159"/>
      <c r="VMU3" s="159"/>
      <c r="VMV3" s="159"/>
      <c r="VMW3" s="159"/>
      <c r="VMX3" s="159"/>
      <c r="VMY3" s="159"/>
      <c r="VMZ3" s="159"/>
      <c r="VNA3" s="159"/>
      <c r="VNB3" s="159"/>
      <c r="VNC3" s="159"/>
      <c r="VND3" s="159"/>
      <c r="VNE3" s="159"/>
      <c r="VNF3" s="159"/>
      <c r="VNG3" s="159"/>
      <c r="VNH3" s="159"/>
      <c r="VNI3" s="159"/>
      <c r="VNJ3" s="159"/>
      <c r="VNK3" s="159"/>
      <c r="VNL3" s="159"/>
      <c r="VNM3" s="159"/>
      <c r="VNN3" s="159"/>
      <c r="VNO3" s="159"/>
      <c r="VNP3" s="159"/>
      <c r="VNQ3" s="159"/>
      <c r="VNR3" s="159"/>
      <c r="VNS3" s="159"/>
      <c r="VNT3" s="159"/>
      <c r="VNU3" s="159"/>
      <c r="VNV3" s="159"/>
      <c r="VNW3" s="159"/>
      <c r="VNX3" s="159"/>
      <c r="VNY3" s="159"/>
      <c r="VNZ3" s="159"/>
      <c r="VOA3" s="159"/>
      <c r="VOB3" s="159"/>
      <c r="VOC3" s="159"/>
      <c r="VOD3" s="159"/>
      <c r="VOE3" s="159"/>
      <c r="VOF3" s="159"/>
      <c r="VOG3" s="159"/>
      <c r="VOH3" s="159"/>
      <c r="VOI3" s="159"/>
      <c r="VOJ3" s="159"/>
      <c r="VOK3" s="159"/>
      <c r="VOL3" s="159"/>
      <c r="VOM3" s="159"/>
      <c r="VON3" s="159"/>
      <c r="VOO3" s="159"/>
      <c r="VOP3" s="159"/>
      <c r="VOQ3" s="159"/>
      <c r="VOR3" s="159"/>
      <c r="VOS3" s="159"/>
      <c r="VOT3" s="159"/>
      <c r="VOU3" s="159"/>
      <c r="VOV3" s="159"/>
      <c r="VOW3" s="159"/>
      <c r="VOX3" s="159"/>
      <c r="VOY3" s="159"/>
      <c r="VOZ3" s="159"/>
      <c r="VPA3" s="159"/>
      <c r="VPB3" s="159"/>
      <c r="VPC3" s="159"/>
      <c r="VPD3" s="159"/>
      <c r="VPE3" s="159"/>
      <c r="VPF3" s="159"/>
      <c r="VPG3" s="159"/>
      <c r="VPH3" s="159"/>
      <c r="VPI3" s="159"/>
      <c r="VPJ3" s="159"/>
      <c r="VPK3" s="159"/>
      <c r="VPL3" s="159"/>
      <c r="VPM3" s="159"/>
      <c r="VPN3" s="159"/>
      <c r="VPO3" s="159"/>
      <c r="VPP3" s="159"/>
      <c r="VPQ3" s="159"/>
      <c r="VPR3" s="159"/>
      <c r="VPS3" s="159"/>
      <c r="VPT3" s="159"/>
      <c r="VPU3" s="159"/>
      <c r="VPV3" s="159"/>
      <c r="VPW3" s="159"/>
      <c r="VPX3" s="159"/>
      <c r="VPY3" s="159"/>
      <c r="VPZ3" s="159"/>
      <c r="VQA3" s="159"/>
      <c r="VQB3" s="159"/>
      <c r="VQC3" s="159"/>
      <c r="VQD3" s="159"/>
      <c r="VQE3" s="159"/>
      <c r="VQF3" s="159"/>
      <c r="VQG3" s="159"/>
      <c r="VQH3" s="159"/>
      <c r="VQI3" s="159"/>
      <c r="VQJ3" s="159"/>
      <c r="VQK3" s="159"/>
      <c r="VQL3" s="159"/>
      <c r="VQM3" s="159"/>
      <c r="VQN3" s="159"/>
      <c r="VQO3" s="159"/>
      <c r="VQP3" s="159"/>
      <c r="VQQ3" s="159"/>
      <c r="VQR3" s="159"/>
      <c r="VQS3" s="159"/>
      <c r="VQT3" s="159"/>
      <c r="VQU3" s="159"/>
      <c r="VQV3" s="159"/>
      <c r="VQW3" s="159"/>
      <c r="VQX3" s="159"/>
      <c r="VQY3" s="159"/>
      <c r="VQZ3" s="159"/>
      <c r="VRA3" s="159"/>
      <c r="VRB3" s="159"/>
      <c r="VRC3" s="159"/>
      <c r="VRD3" s="159"/>
      <c r="VRE3" s="159"/>
      <c r="VRF3" s="159"/>
      <c r="VRG3" s="159"/>
      <c r="VRH3" s="159"/>
      <c r="VRI3" s="159"/>
      <c r="VRJ3" s="159"/>
      <c r="VRK3" s="159"/>
      <c r="VRL3" s="159"/>
      <c r="VRM3" s="159"/>
      <c r="VRN3" s="159"/>
      <c r="VRO3" s="159"/>
      <c r="VRP3" s="159"/>
      <c r="VRQ3" s="159"/>
      <c r="VRR3" s="159"/>
      <c r="VRS3" s="159"/>
      <c r="VRT3" s="159"/>
      <c r="VRU3" s="159"/>
      <c r="VRV3" s="159"/>
      <c r="VRW3" s="159"/>
      <c r="VRX3" s="159"/>
      <c r="VRY3" s="159"/>
      <c r="VRZ3" s="159"/>
      <c r="VSA3" s="159"/>
      <c r="VSB3" s="159"/>
      <c r="VSC3" s="159"/>
      <c r="VSD3" s="159"/>
      <c r="VSE3" s="159"/>
      <c r="VSF3" s="159"/>
      <c r="VSG3" s="159"/>
      <c r="VSH3" s="159"/>
      <c r="VSI3" s="159"/>
      <c r="VSJ3" s="159"/>
      <c r="VSK3" s="159"/>
      <c r="VSL3" s="159"/>
      <c r="VSM3" s="159"/>
      <c r="VSN3" s="159"/>
      <c r="VSO3" s="159"/>
      <c r="VSP3" s="159"/>
      <c r="VSQ3" s="159"/>
      <c r="VSR3" s="159"/>
      <c r="VSS3" s="159"/>
      <c r="VST3" s="159"/>
      <c r="VSU3" s="159"/>
      <c r="VSV3" s="159"/>
      <c r="VSW3" s="159"/>
      <c r="VSX3" s="159"/>
      <c r="VSY3" s="159"/>
      <c r="VSZ3" s="159"/>
      <c r="VTA3" s="159"/>
      <c r="VTB3" s="159"/>
      <c r="VTC3" s="159"/>
      <c r="VTD3" s="159"/>
      <c r="VTE3" s="159"/>
      <c r="VTF3" s="159"/>
      <c r="VTG3" s="159"/>
      <c r="VTH3" s="159"/>
      <c r="VTI3" s="159"/>
      <c r="VTJ3" s="159"/>
      <c r="VTK3" s="159"/>
      <c r="VTL3" s="159"/>
      <c r="VTM3" s="159"/>
      <c r="VTN3" s="159"/>
      <c r="VTO3" s="159"/>
      <c r="VTP3" s="159"/>
      <c r="VTQ3" s="159"/>
      <c r="VTR3" s="159"/>
      <c r="VTS3" s="159"/>
      <c r="VTT3" s="159"/>
      <c r="VTU3" s="159"/>
      <c r="VTV3" s="159"/>
      <c r="VTW3" s="159"/>
      <c r="VTX3" s="159"/>
      <c r="VTY3" s="159"/>
      <c r="VTZ3" s="159"/>
      <c r="VUA3" s="159"/>
      <c r="VUB3" s="159"/>
      <c r="VUC3" s="159"/>
      <c r="VUD3" s="159"/>
      <c r="VUE3" s="159"/>
      <c r="VUF3" s="159"/>
      <c r="VUG3" s="159"/>
      <c r="VUH3" s="159"/>
      <c r="VUI3" s="159"/>
      <c r="VUJ3" s="159"/>
      <c r="VUK3" s="159"/>
      <c r="VUL3" s="159"/>
      <c r="VUM3" s="159"/>
      <c r="VUN3" s="159"/>
      <c r="VUO3" s="159"/>
      <c r="VUP3" s="159"/>
      <c r="VUQ3" s="159"/>
      <c r="VUR3" s="159"/>
      <c r="VUS3" s="159"/>
      <c r="VUT3" s="159"/>
      <c r="VUU3" s="159"/>
      <c r="VUV3" s="159"/>
      <c r="VUW3" s="159"/>
      <c r="VUX3" s="159"/>
      <c r="VUY3" s="159"/>
      <c r="VUZ3" s="159"/>
      <c r="VVA3" s="159"/>
      <c r="VVB3" s="159"/>
      <c r="VVC3" s="159"/>
      <c r="VVD3" s="159"/>
      <c r="VVE3" s="159"/>
      <c r="VVF3" s="159"/>
      <c r="VVG3" s="159"/>
      <c r="VVH3" s="159"/>
      <c r="VVI3" s="159"/>
      <c r="VVJ3" s="159"/>
      <c r="VVK3" s="159"/>
      <c r="VVL3" s="159"/>
      <c r="VVM3" s="159"/>
      <c r="VVN3" s="159"/>
      <c r="VVO3" s="159"/>
      <c r="VVP3" s="159"/>
      <c r="VVQ3" s="159"/>
      <c r="VVR3" s="159"/>
      <c r="VVS3" s="159"/>
      <c r="VVT3" s="159"/>
      <c r="VVU3" s="159"/>
      <c r="VVV3" s="159"/>
      <c r="VVW3" s="159"/>
      <c r="VVX3" s="159"/>
      <c r="VVY3" s="159"/>
      <c r="VVZ3" s="159"/>
      <c r="VWA3" s="159"/>
      <c r="VWB3" s="159"/>
      <c r="VWC3" s="159"/>
      <c r="VWD3" s="159"/>
      <c r="VWE3" s="159"/>
      <c r="VWF3" s="159"/>
      <c r="VWG3" s="159"/>
      <c r="VWH3" s="159"/>
      <c r="VWI3" s="159"/>
      <c r="VWJ3" s="159"/>
      <c r="VWK3" s="159"/>
      <c r="VWL3" s="159"/>
      <c r="VWM3" s="159"/>
      <c r="VWN3" s="159"/>
      <c r="VWO3" s="159"/>
      <c r="VWP3" s="159"/>
      <c r="VWQ3" s="159"/>
      <c r="VWR3" s="159"/>
      <c r="VWS3" s="159"/>
      <c r="VWT3" s="159"/>
      <c r="VWU3" s="159"/>
      <c r="VWV3" s="159"/>
      <c r="VWW3" s="159"/>
      <c r="VWX3" s="159"/>
      <c r="VWY3" s="159"/>
      <c r="VWZ3" s="159"/>
      <c r="VXA3" s="159"/>
      <c r="VXB3" s="159"/>
      <c r="VXC3" s="159"/>
      <c r="VXD3" s="159"/>
      <c r="VXE3" s="159"/>
      <c r="VXF3" s="159"/>
      <c r="VXG3" s="159"/>
      <c r="VXH3" s="159"/>
      <c r="VXI3" s="159"/>
      <c r="VXJ3" s="159"/>
      <c r="VXK3" s="159"/>
      <c r="VXL3" s="159"/>
      <c r="VXM3" s="159"/>
      <c r="VXN3" s="159"/>
      <c r="VXO3" s="159"/>
      <c r="VXP3" s="159"/>
      <c r="VXQ3" s="159"/>
      <c r="VXR3" s="159"/>
      <c r="VXS3" s="159"/>
      <c r="VXT3" s="159"/>
      <c r="VXU3" s="159"/>
      <c r="VXV3" s="159"/>
      <c r="VXW3" s="159"/>
      <c r="VXX3" s="159"/>
      <c r="VXY3" s="159"/>
      <c r="VXZ3" s="159"/>
      <c r="VYA3" s="159"/>
      <c r="VYB3" s="159"/>
      <c r="VYC3" s="159"/>
      <c r="VYD3" s="159"/>
      <c r="VYE3" s="159"/>
      <c r="VYF3" s="159"/>
      <c r="VYG3" s="159"/>
      <c r="VYH3" s="159"/>
      <c r="VYI3" s="159"/>
      <c r="VYJ3" s="159"/>
      <c r="VYK3" s="159"/>
      <c r="VYL3" s="159"/>
      <c r="VYM3" s="159"/>
      <c r="VYN3" s="159"/>
      <c r="VYO3" s="159"/>
      <c r="VYP3" s="159"/>
      <c r="VYQ3" s="159"/>
      <c r="VYR3" s="159"/>
      <c r="VYS3" s="159"/>
      <c r="VYT3" s="159"/>
      <c r="VYU3" s="159"/>
      <c r="VYV3" s="159"/>
      <c r="VYW3" s="159"/>
      <c r="VYX3" s="159"/>
      <c r="VYY3" s="159"/>
      <c r="VYZ3" s="159"/>
      <c r="VZA3" s="159"/>
      <c r="VZB3" s="159"/>
      <c r="VZC3" s="159"/>
      <c r="VZD3" s="159"/>
      <c r="VZE3" s="159"/>
      <c r="VZF3" s="159"/>
      <c r="VZG3" s="159"/>
      <c r="VZH3" s="159"/>
      <c r="VZI3" s="159"/>
      <c r="VZJ3" s="159"/>
      <c r="VZK3" s="159"/>
      <c r="VZL3" s="159"/>
      <c r="VZM3" s="159"/>
      <c r="VZN3" s="159"/>
      <c r="VZO3" s="159"/>
      <c r="VZP3" s="159"/>
      <c r="VZQ3" s="159"/>
      <c r="VZR3" s="159"/>
      <c r="VZS3" s="159"/>
      <c r="VZT3" s="159"/>
      <c r="VZU3" s="159"/>
      <c r="VZV3" s="159"/>
      <c r="VZW3" s="159"/>
      <c r="VZX3" s="159"/>
      <c r="VZY3" s="159"/>
      <c r="VZZ3" s="159"/>
      <c r="WAA3" s="159"/>
      <c r="WAB3" s="159"/>
      <c r="WAC3" s="159"/>
      <c r="WAD3" s="159"/>
      <c r="WAE3" s="159"/>
      <c r="WAF3" s="159"/>
      <c r="WAG3" s="159"/>
      <c r="WAH3" s="159"/>
      <c r="WAI3" s="159"/>
      <c r="WAJ3" s="159"/>
      <c r="WAK3" s="159"/>
      <c r="WAL3" s="159"/>
      <c r="WAM3" s="159"/>
      <c r="WAN3" s="159"/>
      <c r="WAO3" s="159"/>
      <c r="WAP3" s="159"/>
      <c r="WAQ3" s="159"/>
      <c r="WAR3" s="159"/>
      <c r="WAS3" s="159"/>
      <c r="WAT3" s="159"/>
      <c r="WAU3" s="159"/>
      <c r="WAV3" s="159"/>
      <c r="WAW3" s="159"/>
      <c r="WAX3" s="159"/>
      <c r="WAY3" s="159"/>
      <c r="WAZ3" s="159"/>
      <c r="WBA3" s="159"/>
      <c r="WBB3" s="159"/>
      <c r="WBC3" s="159"/>
      <c r="WBD3" s="159"/>
      <c r="WBE3" s="159"/>
      <c r="WBF3" s="159"/>
      <c r="WBG3" s="159"/>
      <c r="WBH3" s="159"/>
      <c r="WBI3" s="159"/>
      <c r="WBJ3" s="159"/>
      <c r="WBK3" s="159"/>
      <c r="WBL3" s="159"/>
      <c r="WBM3" s="159"/>
      <c r="WBN3" s="159"/>
      <c r="WBO3" s="159"/>
      <c r="WBP3" s="159"/>
      <c r="WBQ3" s="159"/>
      <c r="WBR3" s="159"/>
      <c r="WBS3" s="159"/>
      <c r="WBT3" s="159"/>
      <c r="WBU3" s="159"/>
      <c r="WBV3" s="159"/>
      <c r="WBW3" s="159"/>
      <c r="WBX3" s="159"/>
      <c r="WBY3" s="159"/>
      <c r="WBZ3" s="159"/>
      <c r="WCA3" s="159"/>
      <c r="WCB3" s="159"/>
      <c r="WCC3" s="159"/>
      <c r="WCD3" s="159"/>
      <c r="WCE3" s="159"/>
      <c r="WCF3" s="159"/>
      <c r="WCG3" s="159"/>
      <c r="WCH3" s="159"/>
      <c r="WCI3" s="159"/>
      <c r="WCJ3" s="159"/>
      <c r="WCK3" s="159"/>
      <c r="WCL3" s="159"/>
      <c r="WCM3" s="159"/>
      <c r="WCN3" s="159"/>
      <c r="WCO3" s="159"/>
      <c r="WCP3" s="159"/>
      <c r="WCQ3" s="159"/>
      <c r="WCR3" s="159"/>
      <c r="WCS3" s="159"/>
      <c r="WCT3" s="159"/>
      <c r="WCU3" s="159"/>
      <c r="WCV3" s="159"/>
      <c r="WCW3" s="159"/>
      <c r="WCX3" s="159"/>
      <c r="WCY3" s="159"/>
      <c r="WCZ3" s="159"/>
      <c r="WDA3" s="159"/>
      <c r="WDB3" s="159"/>
      <c r="WDC3" s="159"/>
      <c r="WDD3" s="159"/>
      <c r="WDE3" s="159"/>
      <c r="WDF3" s="159"/>
      <c r="WDG3" s="159"/>
      <c r="WDH3" s="159"/>
      <c r="WDI3" s="159"/>
      <c r="WDJ3" s="159"/>
      <c r="WDK3" s="159"/>
      <c r="WDL3" s="159"/>
      <c r="WDM3" s="159"/>
      <c r="WDN3" s="159"/>
      <c r="WDO3" s="159"/>
      <c r="WDP3" s="159"/>
      <c r="WDQ3" s="159"/>
      <c r="WDR3" s="159"/>
      <c r="WDS3" s="159"/>
      <c r="WDT3" s="159"/>
      <c r="WDU3" s="159"/>
      <c r="WDV3" s="159"/>
      <c r="WDW3" s="159"/>
      <c r="WDX3" s="159"/>
      <c r="WDY3" s="159"/>
      <c r="WDZ3" s="159"/>
      <c r="WEA3" s="159"/>
      <c r="WEB3" s="159"/>
      <c r="WEC3" s="159"/>
      <c r="WED3" s="159"/>
      <c r="WEE3" s="159"/>
      <c r="WEF3" s="159"/>
      <c r="WEG3" s="159"/>
      <c r="WEH3" s="159"/>
      <c r="WEI3" s="159"/>
      <c r="WEJ3" s="159"/>
      <c r="WEK3" s="159"/>
      <c r="WEL3" s="159"/>
      <c r="WEM3" s="159"/>
      <c r="WEN3" s="159"/>
      <c r="WEO3" s="159"/>
      <c r="WEP3" s="159"/>
      <c r="WEQ3" s="159"/>
      <c r="WER3" s="159"/>
      <c r="WES3" s="159"/>
      <c r="WET3" s="159"/>
      <c r="WEU3" s="159"/>
      <c r="WEV3" s="159"/>
      <c r="WEW3" s="159"/>
      <c r="WEX3" s="159"/>
      <c r="WEY3" s="159"/>
      <c r="WEZ3" s="159"/>
      <c r="WFA3" s="159"/>
      <c r="WFB3" s="159"/>
      <c r="WFC3" s="159"/>
      <c r="WFD3" s="159"/>
      <c r="WFE3" s="159"/>
      <c r="WFF3" s="159"/>
      <c r="WFG3" s="159"/>
      <c r="WFH3" s="159"/>
      <c r="WFI3" s="159"/>
      <c r="WFJ3" s="159"/>
      <c r="WFK3" s="159"/>
      <c r="WFL3" s="159"/>
      <c r="WFM3" s="159"/>
      <c r="WFN3" s="159"/>
      <c r="WFO3" s="159"/>
      <c r="WFP3" s="159"/>
      <c r="WFQ3" s="159"/>
      <c r="WFR3" s="159"/>
      <c r="WFS3" s="159"/>
      <c r="WFT3" s="159"/>
      <c r="WFU3" s="159"/>
      <c r="WFV3" s="159"/>
      <c r="WFW3" s="159"/>
      <c r="WFX3" s="159"/>
      <c r="WFY3" s="159"/>
      <c r="WFZ3" s="159"/>
      <c r="WGA3" s="159"/>
      <c r="WGB3" s="159"/>
      <c r="WGC3" s="159"/>
      <c r="WGD3" s="159"/>
      <c r="WGE3" s="159"/>
      <c r="WGF3" s="159"/>
      <c r="WGG3" s="159"/>
      <c r="WGH3" s="159"/>
      <c r="WGI3" s="159"/>
      <c r="WGJ3" s="159"/>
      <c r="WGK3" s="159"/>
      <c r="WGL3" s="159"/>
      <c r="WGM3" s="159"/>
      <c r="WGN3" s="159"/>
      <c r="WGO3" s="159"/>
      <c r="WGP3" s="159"/>
      <c r="WGQ3" s="159"/>
      <c r="WGR3" s="159"/>
      <c r="WGS3" s="159"/>
      <c r="WGT3" s="159"/>
      <c r="WGU3" s="159"/>
      <c r="WGV3" s="159"/>
      <c r="WGW3" s="159"/>
      <c r="WGX3" s="159"/>
      <c r="WGY3" s="159"/>
      <c r="WGZ3" s="159"/>
      <c r="WHA3" s="159"/>
      <c r="WHB3" s="159"/>
      <c r="WHC3" s="159"/>
      <c r="WHD3" s="159"/>
      <c r="WHE3" s="159"/>
      <c r="WHF3" s="159"/>
      <c r="WHG3" s="159"/>
      <c r="WHH3" s="159"/>
      <c r="WHI3" s="159"/>
      <c r="WHJ3" s="159"/>
      <c r="WHK3" s="159"/>
      <c r="WHL3" s="159"/>
      <c r="WHM3" s="159"/>
      <c r="WHN3" s="159"/>
      <c r="WHO3" s="159"/>
      <c r="WHP3" s="159"/>
      <c r="WHQ3" s="159"/>
      <c r="WHR3" s="159"/>
      <c r="WHS3" s="159"/>
      <c r="WHT3" s="159"/>
      <c r="WHU3" s="159"/>
      <c r="WHV3" s="159"/>
      <c r="WHW3" s="159"/>
      <c r="WHX3" s="159"/>
      <c r="WHY3" s="159"/>
      <c r="WHZ3" s="159"/>
      <c r="WIA3" s="159"/>
      <c r="WIB3" s="159"/>
      <c r="WIC3" s="159"/>
      <c r="WID3" s="159"/>
      <c r="WIE3" s="159"/>
      <c r="WIF3" s="159"/>
      <c r="WIG3" s="159"/>
      <c r="WIH3" s="159"/>
      <c r="WII3" s="159"/>
      <c r="WIJ3" s="159"/>
      <c r="WIK3" s="159"/>
      <c r="WIL3" s="159"/>
      <c r="WIM3" s="159"/>
      <c r="WIN3" s="159"/>
      <c r="WIO3" s="159"/>
      <c r="WIP3" s="159"/>
      <c r="WIQ3" s="159"/>
      <c r="WIR3" s="159"/>
      <c r="WIS3" s="159"/>
      <c r="WIT3" s="159"/>
      <c r="WIU3" s="159"/>
      <c r="WIV3" s="159"/>
      <c r="WIW3" s="159"/>
      <c r="WIX3" s="159"/>
      <c r="WIY3" s="159"/>
      <c r="WIZ3" s="159"/>
      <c r="WJA3" s="159"/>
      <c r="WJB3" s="159"/>
      <c r="WJC3" s="159"/>
      <c r="WJD3" s="159"/>
      <c r="WJE3" s="159"/>
      <c r="WJF3" s="159"/>
      <c r="WJG3" s="159"/>
      <c r="WJH3" s="159"/>
      <c r="WJI3" s="159"/>
      <c r="WJJ3" s="159"/>
      <c r="WJK3" s="159"/>
      <c r="WJL3" s="159"/>
      <c r="WJM3" s="159"/>
      <c r="WJN3" s="159"/>
      <c r="WJO3" s="159"/>
      <c r="WJP3" s="159"/>
      <c r="WJQ3" s="159"/>
      <c r="WJR3" s="159"/>
      <c r="WJS3" s="159"/>
      <c r="WJT3" s="159"/>
      <c r="WJU3" s="159"/>
      <c r="WJV3" s="159"/>
      <c r="WJW3" s="159"/>
      <c r="WJX3" s="159"/>
      <c r="WJY3" s="159"/>
      <c r="WJZ3" s="159"/>
      <c r="WKA3" s="159"/>
      <c r="WKB3" s="159"/>
      <c r="WKC3" s="159"/>
      <c r="WKD3" s="159"/>
      <c r="WKE3" s="159"/>
      <c r="WKF3" s="159"/>
      <c r="WKG3" s="159"/>
      <c r="WKH3" s="159"/>
      <c r="WKI3" s="159"/>
      <c r="WKJ3" s="159"/>
      <c r="WKK3" s="159"/>
      <c r="WKL3" s="159"/>
      <c r="WKM3" s="159"/>
      <c r="WKN3" s="159"/>
      <c r="WKO3" s="159"/>
      <c r="WKP3" s="159"/>
      <c r="WKQ3" s="159"/>
      <c r="WKR3" s="159"/>
      <c r="WKS3" s="159"/>
      <c r="WKT3" s="159"/>
      <c r="WKU3" s="159"/>
      <c r="WKV3" s="159"/>
      <c r="WKW3" s="159"/>
      <c r="WKX3" s="159"/>
      <c r="WKY3" s="159"/>
      <c r="WKZ3" s="159"/>
      <c r="WLA3" s="159"/>
      <c r="WLB3" s="159"/>
      <c r="WLC3" s="159"/>
      <c r="WLD3" s="159"/>
      <c r="WLE3" s="159"/>
      <c r="WLF3" s="159"/>
      <c r="WLG3" s="159"/>
      <c r="WLH3" s="159"/>
      <c r="WLI3" s="159"/>
      <c r="WLJ3" s="159"/>
      <c r="WLK3" s="159"/>
      <c r="WLL3" s="159"/>
      <c r="WLM3" s="159"/>
      <c r="WLN3" s="159"/>
      <c r="WLO3" s="159"/>
      <c r="WLP3" s="159"/>
      <c r="WLQ3" s="159"/>
      <c r="WLR3" s="159"/>
      <c r="WLS3" s="159"/>
      <c r="WLT3" s="159"/>
      <c r="WLU3" s="159"/>
      <c r="WLV3" s="159"/>
      <c r="WLW3" s="159"/>
      <c r="WLX3" s="159"/>
      <c r="WLY3" s="159"/>
      <c r="WLZ3" s="159"/>
      <c r="WMA3" s="159"/>
      <c r="WMB3" s="159"/>
      <c r="WMC3" s="159"/>
      <c r="WMD3" s="159"/>
      <c r="WME3" s="159"/>
      <c r="WMF3" s="159"/>
      <c r="WMG3" s="159"/>
      <c r="WMH3" s="159"/>
      <c r="WMI3" s="159"/>
      <c r="WMJ3" s="159"/>
      <c r="WMK3" s="159"/>
      <c r="WML3" s="159"/>
      <c r="WMM3" s="159"/>
      <c r="WMN3" s="159"/>
      <c r="WMO3" s="159"/>
      <c r="WMP3" s="159"/>
      <c r="WMQ3" s="159"/>
      <c r="WMR3" s="159"/>
      <c r="WMS3" s="159"/>
      <c r="WMT3" s="159"/>
      <c r="WMU3" s="159"/>
      <c r="WMV3" s="159"/>
      <c r="WMW3" s="159"/>
      <c r="WMX3" s="159"/>
      <c r="WMY3" s="159"/>
      <c r="WMZ3" s="159"/>
      <c r="WNA3" s="159"/>
      <c r="WNB3" s="159"/>
      <c r="WNC3" s="159"/>
      <c r="WND3" s="159"/>
      <c r="WNE3" s="159"/>
      <c r="WNF3" s="159"/>
      <c r="WNG3" s="159"/>
      <c r="WNH3" s="159"/>
      <c r="WNI3" s="159"/>
      <c r="WNJ3" s="159"/>
      <c r="WNK3" s="159"/>
      <c r="WNL3" s="159"/>
      <c r="WNM3" s="159"/>
      <c r="WNN3" s="159"/>
      <c r="WNO3" s="159"/>
      <c r="WNP3" s="159"/>
      <c r="WNQ3" s="159"/>
      <c r="WNR3" s="159"/>
      <c r="WNS3" s="159"/>
      <c r="WNT3" s="159"/>
      <c r="WNU3" s="159"/>
      <c r="WNV3" s="159"/>
      <c r="WNW3" s="159"/>
      <c r="WNX3" s="159"/>
      <c r="WNY3" s="159"/>
      <c r="WNZ3" s="159"/>
      <c r="WOA3" s="159"/>
      <c r="WOB3" s="159"/>
      <c r="WOC3" s="159"/>
      <c r="WOD3" s="159"/>
      <c r="WOE3" s="159"/>
      <c r="WOF3" s="159"/>
      <c r="WOG3" s="159"/>
      <c r="WOH3" s="159"/>
      <c r="WOI3" s="159"/>
      <c r="WOJ3" s="159"/>
      <c r="WOK3" s="159"/>
      <c r="WOL3" s="159"/>
      <c r="WOM3" s="159"/>
      <c r="WON3" s="159"/>
      <c r="WOO3" s="159"/>
      <c r="WOP3" s="159"/>
      <c r="WOQ3" s="159"/>
      <c r="WOR3" s="159"/>
      <c r="WOS3" s="159"/>
      <c r="WOT3" s="159"/>
      <c r="WOU3" s="159"/>
      <c r="WOV3" s="159"/>
      <c r="WOW3" s="159"/>
      <c r="WOX3" s="159"/>
      <c r="WOY3" s="159"/>
      <c r="WOZ3" s="159"/>
      <c r="WPA3" s="159"/>
      <c r="WPB3" s="159"/>
      <c r="WPC3" s="159"/>
      <c r="WPD3" s="159"/>
      <c r="WPE3" s="159"/>
      <c r="WPF3" s="159"/>
      <c r="WPG3" s="159"/>
      <c r="WPH3" s="159"/>
      <c r="WPI3" s="159"/>
      <c r="WPJ3" s="159"/>
      <c r="WPK3" s="159"/>
      <c r="WPL3" s="159"/>
      <c r="WPM3" s="159"/>
      <c r="WPN3" s="159"/>
      <c r="WPO3" s="159"/>
      <c r="WPP3" s="159"/>
      <c r="WPQ3" s="159"/>
      <c r="WPR3" s="159"/>
      <c r="WPS3" s="159"/>
      <c r="WPT3" s="159"/>
      <c r="WPU3" s="159"/>
      <c r="WPV3" s="159"/>
      <c r="WPW3" s="159"/>
      <c r="WPX3" s="159"/>
      <c r="WPY3" s="159"/>
      <c r="WPZ3" s="159"/>
      <c r="WQA3" s="159"/>
      <c r="WQB3" s="159"/>
      <c r="WQC3" s="159"/>
      <c r="WQD3" s="159"/>
      <c r="WQE3" s="159"/>
      <c r="WQF3" s="159"/>
      <c r="WQG3" s="159"/>
      <c r="WQH3" s="159"/>
      <c r="WQI3" s="159"/>
      <c r="WQJ3" s="159"/>
      <c r="WQK3" s="159"/>
      <c r="WQL3" s="159"/>
      <c r="WQM3" s="159"/>
      <c r="WQN3" s="159"/>
      <c r="WQO3" s="159"/>
      <c r="WQP3" s="159"/>
      <c r="WQQ3" s="159"/>
      <c r="WQR3" s="159"/>
      <c r="WQS3" s="159"/>
      <c r="WQT3" s="159"/>
      <c r="WQU3" s="159"/>
      <c r="WQV3" s="159"/>
      <c r="WQW3" s="159"/>
      <c r="WQX3" s="159"/>
      <c r="WQY3" s="159"/>
      <c r="WQZ3" s="159"/>
      <c r="WRA3" s="159"/>
      <c r="WRB3" s="159"/>
      <c r="WRC3" s="159"/>
      <c r="WRD3" s="159"/>
      <c r="WRE3" s="159"/>
      <c r="WRF3" s="159"/>
      <c r="WRG3" s="159"/>
      <c r="WRH3" s="159"/>
      <c r="WRI3" s="159"/>
      <c r="WRJ3" s="159"/>
      <c r="WRK3" s="159"/>
      <c r="WRL3" s="159"/>
      <c r="WRM3" s="159"/>
      <c r="WRN3" s="159"/>
      <c r="WRO3" s="159"/>
      <c r="WRP3" s="159"/>
      <c r="WRQ3" s="159"/>
      <c r="WRR3" s="159"/>
      <c r="WRS3" s="159"/>
      <c r="WRT3" s="159"/>
      <c r="WRU3" s="159"/>
      <c r="WRV3" s="159"/>
      <c r="WRW3" s="159"/>
      <c r="WRX3" s="159"/>
      <c r="WRY3" s="159"/>
      <c r="WRZ3" s="159"/>
      <c r="WSA3" s="159"/>
      <c r="WSB3" s="159"/>
      <c r="WSC3" s="159"/>
      <c r="WSD3" s="159"/>
      <c r="WSE3" s="159"/>
      <c r="WSF3" s="159"/>
      <c r="WSG3" s="159"/>
      <c r="WSH3" s="159"/>
      <c r="WSI3" s="159"/>
      <c r="WSJ3" s="159"/>
      <c r="WSK3" s="159"/>
      <c r="WSL3" s="159"/>
      <c r="WSM3" s="159"/>
      <c r="WSN3" s="159"/>
      <c r="WSO3" s="159"/>
      <c r="WSP3" s="159"/>
      <c r="WSQ3" s="159"/>
      <c r="WSR3" s="159"/>
      <c r="WSS3" s="159"/>
      <c r="WST3" s="159"/>
      <c r="WSU3" s="159"/>
      <c r="WSV3" s="159"/>
      <c r="WSW3" s="159"/>
      <c r="WSX3" s="159"/>
      <c r="WSY3" s="159"/>
      <c r="WSZ3" s="159"/>
      <c r="WTA3" s="159"/>
      <c r="WTB3" s="159"/>
      <c r="WTC3" s="159"/>
      <c r="WTD3" s="159"/>
      <c r="WTE3" s="159"/>
      <c r="WTF3" s="159"/>
      <c r="WTG3" s="159"/>
      <c r="WTH3" s="159"/>
      <c r="WTI3" s="159"/>
      <c r="WTJ3" s="159"/>
      <c r="WTK3" s="159"/>
      <c r="WTL3" s="159"/>
      <c r="WTM3" s="159"/>
      <c r="WTN3" s="159"/>
      <c r="WTO3" s="159"/>
      <c r="WTP3" s="159"/>
      <c r="WTQ3" s="159"/>
      <c r="WTR3" s="159"/>
      <c r="WTS3" s="159"/>
      <c r="WTT3" s="159"/>
      <c r="WTU3" s="159"/>
      <c r="WTV3" s="159"/>
      <c r="WTW3" s="159"/>
      <c r="WTX3" s="159"/>
      <c r="WTY3" s="159"/>
      <c r="WTZ3" s="159"/>
      <c r="WUA3" s="159"/>
      <c r="WUB3" s="159"/>
      <c r="WUC3" s="159"/>
      <c r="WUD3" s="159"/>
      <c r="WUE3" s="159"/>
      <c r="WUF3" s="159"/>
      <c r="WUG3" s="159"/>
      <c r="WUH3" s="159"/>
      <c r="WUI3" s="159"/>
      <c r="WUJ3" s="159"/>
      <c r="WUK3" s="159"/>
      <c r="WUL3" s="159"/>
      <c r="WUM3" s="159"/>
      <c r="WUN3" s="159"/>
      <c r="WUO3" s="159"/>
      <c r="WUP3" s="159"/>
      <c r="WUQ3" s="159"/>
      <c r="WUR3" s="159"/>
      <c r="WUS3" s="159"/>
      <c r="WUT3" s="159"/>
      <c r="WUU3" s="159"/>
      <c r="WUV3" s="159"/>
      <c r="WUW3" s="159"/>
      <c r="WUX3" s="159"/>
      <c r="WUY3" s="159"/>
      <c r="WUZ3" s="159"/>
      <c r="WVA3" s="159"/>
      <c r="WVB3" s="159"/>
      <c r="WVC3" s="159"/>
      <c r="WVD3" s="159"/>
      <c r="WVE3" s="159"/>
      <c r="WVF3" s="159"/>
      <c r="WVG3" s="159"/>
      <c r="WVH3" s="159"/>
      <c r="WVI3" s="159"/>
      <c r="WVJ3" s="159"/>
      <c r="WVK3" s="159"/>
      <c r="WVL3" s="159"/>
      <c r="WVM3" s="159"/>
      <c r="WVN3" s="159"/>
      <c r="WVO3" s="159"/>
      <c r="WVP3" s="159"/>
      <c r="WVQ3" s="159"/>
      <c r="WVR3" s="159"/>
      <c r="WVS3" s="159"/>
      <c r="WVT3" s="159"/>
      <c r="WVU3" s="159"/>
      <c r="WVV3" s="159"/>
      <c r="WVW3" s="159"/>
      <c r="WVX3" s="159"/>
      <c r="WVY3" s="159"/>
      <c r="WVZ3" s="159"/>
      <c r="WWA3" s="159"/>
      <c r="WWB3" s="159"/>
      <c r="WWC3" s="159"/>
      <c r="WWD3" s="159"/>
      <c r="WWE3" s="159"/>
      <c r="WWF3" s="159"/>
      <c r="WWG3" s="159"/>
      <c r="WWH3" s="159"/>
      <c r="WWI3" s="159"/>
      <c r="WWJ3" s="159"/>
      <c r="WWK3" s="159"/>
      <c r="WWL3" s="159"/>
      <c r="WWM3" s="159"/>
      <c r="WWN3" s="159"/>
      <c r="WWO3" s="159"/>
      <c r="WWP3" s="159"/>
      <c r="WWQ3" s="159"/>
      <c r="WWR3" s="159"/>
      <c r="WWS3" s="159"/>
      <c r="WWT3" s="159"/>
      <c r="WWU3" s="159"/>
      <c r="WWV3" s="159"/>
      <c r="WWW3" s="159"/>
      <c r="WWX3" s="159"/>
      <c r="WWY3" s="159"/>
      <c r="WWZ3" s="159"/>
      <c r="WXA3" s="159"/>
      <c r="WXB3" s="159"/>
      <c r="WXC3" s="159"/>
      <c r="WXD3" s="159"/>
      <c r="WXE3" s="159"/>
      <c r="WXF3" s="159"/>
      <c r="WXG3" s="159"/>
      <c r="WXH3" s="159"/>
      <c r="WXI3" s="159"/>
      <c r="WXJ3" s="159"/>
      <c r="WXK3" s="159"/>
      <c r="WXL3" s="159"/>
      <c r="WXM3" s="159"/>
      <c r="WXN3" s="159"/>
      <c r="WXO3" s="159"/>
      <c r="WXP3" s="159"/>
      <c r="WXQ3" s="159"/>
      <c r="WXR3" s="159"/>
      <c r="WXS3" s="159"/>
      <c r="WXT3" s="159"/>
      <c r="WXU3" s="159"/>
      <c r="WXV3" s="159"/>
      <c r="WXW3" s="159"/>
      <c r="WXX3" s="159"/>
      <c r="WXY3" s="159"/>
      <c r="WXZ3" s="159"/>
      <c r="WYA3" s="159"/>
      <c r="WYB3" s="159"/>
      <c r="WYC3" s="159"/>
      <c r="WYD3" s="159"/>
      <c r="WYE3" s="159"/>
      <c r="WYF3" s="159"/>
      <c r="WYG3" s="159"/>
      <c r="WYH3" s="159"/>
      <c r="WYI3" s="159"/>
      <c r="WYJ3" s="159"/>
      <c r="WYK3" s="159"/>
      <c r="WYL3" s="159"/>
      <c r="WYM3" s="159"/>
      <c r="WYN3" s="159"/>
      <c r="WYO3" s="159"/>
      <c r="WYP3" s="159"/>
      <c r="WYQ3" s="159"/>
      <c r="WYR3" s="159"/>
      <c r="WYS3" s="159"/>
      <c r="WYT3" s="159"/>
      <c r="WYU3" s="159"/>
      <c r="WYV3" s="159"/>
      <c r="WYW3" s="159"/>
      <c r="WYX3" s="159"/>
      <c r="WYY3" s="159"/>
      <c r="WYZ3" s="159"/>
      <c r="WZA3" s="159"/>
      <c r="WZB3" s="159"/>
      <c r="WZC3" s="159"/>
      <c r="WZD3" s="159"/>
      <c r="WZE3" s="159"/>
      <c r="WZF3" s="159"/>
      <c r="WZG3" s="159"/>
      <c r="WZH3" s="159"/>
      <c r="WZI3" s="159"/>
      <c r="WZJ3" s="159"/>
      <c r="WZK3" s="159"/>
      <c r="WZL3" s="159"/>
      <c r="WZM3" s="159"/>
      <c r="WZN3" s="159"/>
      <c r="WZO3" s="159"/>
      <c r="WZP3" s="159"/>
      <c r="WZQ3" s="159"/>
      <c r="WZR3" s="159"/>
      <c r="WZS3" s="159"/>
      <c r="WZT3" s="159"/>
      <c r="WZU3" s="159"/>
      <c r="WZV3" s="159"/>
      <c r="WZW3" s="159"/>
      <c r="WZX3" s="159"/>
      <c r="WZY3" s="159"/>
      <c r="WZZ3" s="159"/>
      <c r="XAA3" s="159"/>
      <c r="XAB3" s="159"/>
      <c r="XAC3" s="159"/>
      <c r="XAD3" s="159"/>
      <c r="XAE3" s="159"/>
      <c r="XAF3" s="159"/>
      <c r="XAG3" s="159"/>
      <c r="XAH3" s="159"/>
      <c r="XAI3" s="159"/>
      <c r="XAJ3" s="159"/>
      <c r="XAK3" s="159"/>
      <c r="XAL3" s="159"/>
      <c r="XAM3" s="159"/>
      <c r="XAN3" s="159"/>
      <c r="XAO3" s="159"/>
      <c r="XAP3" s="159"/>
      <c r="XAQ3" s="159"/>
      <c r="XAR3" s="159"/>
      <c r="XAS3" s="159"/>
      <c r="XAT3" s="159"/>
      <c r="XAU3" s="159"/>
      <c r="XAV3" s="159"/>
      <c r="XAW3" s="159"/>
      <c r="XAX3" s="159"/>
      <c r="XAY3" s="159"/>
      <c r="XAZ3" s="159"/>
      <c r="XBA3" s="159"/>
      <c r="XBB3" s="159"/>
      <c r="XBC3" s="159"/>
      <c r="XBD3" s="159"/>
      <c r="XBE3" s="159"/>
      <c r="XBF3" s="159"/>
      <c r="XBG3" s="159"/>
      <c r="XBH3" s="159"/>
      <c r="XBI3" s="159"/>
      <c r="XBJ3" s="159"/>
      <c r="XBK3" s="159"/>
      <c r="XBL3" s="159"/>
      <c r="XBM3" s="159"/>
      <c r="XBN3" s="159"/>
      <c r="XBO3" s="159"/>
      <c r="XBP3" s="159"/>
      <c r="XBQ3" s="159"/>
      <c r="XBR3" s="159"/>
      <c r="XBS3" s="159"/>
      <c r="XBT3" s="159"/>
      <c r="XBU3" s="159"/>
      <c r="XBV3" s="159"/>
      <c r="XBW3" s="159"/>
      <c r="XBX3" s="159"/>
      <c r="XBY3" s="159"/>
      <c r="XBZ3" s="159"/>
      <c r="XCA3" s="159"/>
      <c r="XCB3" s="159"/>
      <c r="XCC3" s="159"/>
      <c r="XCD3" s="159"/>
      <c r="XCE3" s="159"/>
      <c r="XCF3" s="159"/>
      <c r="XCG3" s="159"/>
      <c r="XCH3" s="159"/>
      <c r="XCI3" s="159"/>
      <c r="XCJ3" s="159"/>
      <c r="XCK3" s="159"/>
      <c r="XCL3" s="159"/>
      <c r="XCM3" s="159"/>
      <c r="XCN3" s="159"/>
      <c r="XCO3" s="159"/>
      <c r="XCP3" s="159"/>
      <c r="XCQ3" s="159"/>
      <c r="XCR3" s="159"/>
      <c r="XCS3" s="159"/>
      <c r="XCT3" s="159"/>
      <c r="XCU3" s="159"/>
      <c r="XCV3" s="159"/>
      <c r="XCW3" s="159"/>
      <c r="XCX3" s="159"/>
      <c r="XCY3" s="159"/>
      <c r="XCZ3" s="159"/>
      <c r="XDA3" s="159"/>
      <c r="XDB3" s="159"/>
      <c r="XDC3" s="159"/>
      <c r="XDD3" s="159"/>
      <c r="XDE3" s="159"/>
      <c r="XDF3" s="159"/>
      <c r="XDG3" s="159"/>
      <c r="XDH3" s="159"/>
      <c r="XDI3" s="159"/>
      <c r="XDJ3" s="159"/>
      <c r="XDK3" s="159"/>
      <c r="XDL3" s="159"/>
      <c r="XDM3" s="159"/>
      <c r="XDN3" s="159"/>
      <c r="XDO3" s="159"/>
      <c r="XDP3" s="159"/>
      <c r="XDQ3" s="159"/>
      <c r="XDR3" s="159"/>
      <c r="XDS3" s="159"/>
      <c r="XDT3" s="159"/>
      <c r="XDU3" s="159"/>
      <c r="XDV3" s="159"/>
      <c r="XDW3" s="159"/>
      <c r="XDX3" s="159"/>
      <c r="XDY3" s="159"/>
      <c r="XDZ3" s="159"/>
      <c r="XEA3" s="159"/>
      <c r="XEB3" s="159"/>
      <c r="XEC3" s="159"/>
      <c r="XED3" s="159"/>
      <c r="XEE3" s="159"/>
      <c r="XEF3" s="159"/>
      <c r="XEG3" s="159"/>
      <c r="XEH3" s="159"/>
      <c r="XEI3" s="159"/>
      <c r="XEJ3" s="159"/>
      <c r="XEK3" s="159"/>
      <c r="XEL3" s="159"/>
      <c r="XEM3" s="159"/>
      <c r="XEN3" s="159"/>
      <c r="XEO3" s="159"/>
      <c r="XEP3" s="159"/>
      <c r="XEQ3" s="159"/>
      <c r="XER3" s="159"/>
      <c r="XES3" s="159"/>
      <c r="XET3" s="159"/>
      <c r="XEU3" s="159"/>
      <c r="XEV3" s="159"/>
      <c r="XEW3" s="159"/>
      <c r="XEX3" s="159"/>
      <c r="XEY3" s="159"/>
      <c r="XEZ3" s="159"/>
      <c r="XFA3" s="170"/>
      <c r="XFB3" s="170"/>
      <c r="XFC3" s="170"/>
    </row>
    <row r="4" s="100" customFormat="true" ht="11" customHeight="true" spans="1:16383">
      <c r="A4" s="121"/>
      <c r="B4" s="121"/>
      <c r="C4" s="122"/>
      <c r="D4" s="123"/>
      <c r="E4" s="123"/>
      <c r="F4" s="123"/>
      <c r="G4" s="123"/>
      <c r="H4" s="142" t="s">
        <v>12</v>
      </c>
      <c r="I4" s="142" t="s">
        <v>13</v>
      </c>
      <c r="J4" s="142" t="s">
        <v>14</v>
      </c>
      <c r="K4" s="142" t="s">
        <v>15</v>
      </c>
      <c r="L4" s="142" t="s">
        <v>16</v>
      </c>
      <c r="M4" s="123"/>
      <c r="N4" s="123" t="s">
        <v>17</v>
      </c>
      <c r="O4" s="160" t="s">
        <v>18</v>
      </c>
      <c r="P4" s="99"/>
      <c r="Q4" s="99"/>
      <c r="R4" s="99"/>
      <c r="S4" s="99"/>
      <c r="T4" s="99"/>
      <c r="U4" s="99"/>
      <c r="V4" s="99"/>
      <c r="W4" s="99"/>
      <c r="X4" s="99"/>
      <c r="Y4" s="99"/>
      <c r="Z4" s="99"/>
      <c r="AA4" s="99"/>
      <c r="AB4" s="99"/>
      <c r="AC4" s="99"/>
      <c r="AD4" s="99"/>
      <c r="AE4" s="99"/>
      <c r="AF4" s="99"/>
      <c r="AG4" s="99"/>
      <c r="AH4" s="99"/>
      <c r="AI4" s="99"/>
      <c r="AJ4" s="99"/>
      <c r="AK4" s="99"/>
      <c r="AL4" s="99"/>
      <c r="AM4" s="99"/>
      <c r="AN4" s="99"/>
      <c r="AO4" s="99"/>
      <c r="AP4" s="99"/>
      <c r="AQ4" s="99"/>
      <c r="AR4" s="99"/>
      <c r="AS4" s="99"/>
      <c r="AT4" s="99"/>
      <c r="AU4" s="99"/>
      <c r="AV4" s="99"/>
      <c r="AW4" s="99"/>
      <c r="AX4" s="99"/>
      <c r="AY4" s="99"/>
      <c r="AZ4" s="99"/>
      <c r="BA4" s="99"/>
      <c r="BB4" s="99"/>
      <c r="BC4" s="99"/>
      <c r="BD4" s="99"/>
      <c r="BE4" s="99"/>
      <c r="BF4" s="99"/>
      <c r="BG4" s="99"/>
      <c r="BH4" s="99"/>
      <c r="BI4" s="99"/>
      <c r="BJ4" s="99"/>
      <c r="BK4" s="99"/>
      <c r="BL4" s="99"/>
      <c r="BM4" s="99"/>
      <c r="BN4" s="99"/>
      <c r="BO4" s="99"/>
      <c r="BP4" s="99"/>
      <c r="BQ4" s="99"/>
      <c r="BR4" s="99"/>
      <c r="BS4" s="99"/>
      <c r="BT4" s="99"/>
      <c r="BU4" s="99"/>
      <c r="BV4" s="99"/>
      <c r="BW4" s="99"/>
      <c r="BX4" s="99"/>
      <c r="BY4" s="99"/>
      <c r="BZ4" s="99"/>
      <c r="CA4" s="99"/>
      <c r="CB4" s="99"/>
      <c r="CC4" s="99"/>
      <c r="CD4" s="99"/>
      <c r="CE4" s="99"/>
      <c r="CF4" s="99"/>
      <c r="CG4" s="99"/>
      <c r="CH4" s="99"/>
      <c r="CI4" s="99"/>
      <c r="CJ4" s="99"/>
      <c r="CK4" s="99"/>
      <c r="CL4" s="99"/>
      <c r="CM4" s="99"/>
      <c r="CN4" s="99"/>
      <c r="CO4" s="99"/>
      <c r="CP4" s="99"/>
      <c r="CQ4" s="99"/>
      <c r="CR4" s="99"/>
      <c r="CS4" s="99"/>
      <c r="CT4" s="99"/>
      <c r="CU4" s="99"/>
      <c r="CV4" s="99"/>
      <c r="CW4" s="99"/>
      <c r="CX4" s="99"/>
      <c r="CY4" s="99"/>
      <c r="CZ4" s="99"/>
      <c r="DA4" s="99"/>
      <c r="DB4" s="99"/>
      <c r="DC4" s="99"/>
      <c r="DD4" s="99"/>
      <c r="DE4" s="99"/>
      <c r="DF4" s="99"/>
      <c r="DG4" s="99"/>
      <c r="DH4" s="99"/>
      <c r="DI4" s="99"/>
      <c r="DJ4" s="99"/>
      <c r="DK4" s="99"/>
      <c r="DL4" s="99"/>
      <c r="DM4" s="99"/>
      <c r="DN4" s="99"/>
      <c r="DO4" s="99"/>
      <c r="DP4" s="99"/>
      <c r="DQ4" s="99"/>
      <c r="DR4" s="99"/>
      <c r="DS4" s="99"/>
      <c r="DT4" s="99"/>
      <c r="DU4" s="99"/>
      <c r="DV4" s="99"/>
      <c r="DW4" s="99"/>
      <c r="DX4" s="99"/>
      <c r="DY4" s="99"/>
      <c r="DZ4" s="99"/>
      <c r="EA4" s="99"/>
      <c r="EB4" s="99"/>
      <c r="EC4" s="99"/>
      <c r="ED4" s="99"/>
      <c r="EE4" s="99"/>
      <c r="EF4" s="99"/>
      <c r="EG4" s="99"/>
      <c r="EH4" s="99"/>
      <c r="EI4" s="99"/>
      <c r="EJ4" s="99"/>
      <c r="EK4" s="99"/>
      <c r="EL4" s="99"/>
      <c r="EM4" s="99"/>
      <c r="EN4" s="99"/>
      <c r="EO4" s="99"/>
      <c r="EP4" s="99"/>
      <c r="EQ4" s="99"/>
      <c r="ER4" s="99"/>
      <c r="ES4" s="99"/>
      <c r="ET4" s="99"/>
      <c r="EU4" s="99"/>
      <c r="EV4" s="99"/>
      <c r="EW4" s="99"/>
      <c r="EX4" s="99"/>
      <c r="EY4" s="99"/>
      <c r="EZ4" s="99"/>
      <c r="FA4" s="99"/>
      <c r="FB4" s="99"/>
      <c r="FC4" s="99"/>
      <c r="FD4" s="99"/>
      <c r="FE4" s="99"/>
      <c r="FF4" s="99"/>
      <c r="FG4" s="99"/>
      <c r="FH4" s="99"/>
      <c r="FI4" s="99"/>
      <c r="FJ4" s="99"/>
      <c r="FK4" s="99"/>
      <c r="FL4" s="99"/>
      <c r="FM4" s="99"/>
      <c r="FN4" s="99"/>
      <c r="FO4" s="99"/>
      <c r="FP4" s="99"/>
      <c r="FQ4" s="99"/>
      <c r="FR4" s="99"/>
      <c r="FS4" s="99"/>
      <c r="FT4" s="99"/>
      <c r="FU4" s="99"/>
      <c r="FV4" s="99"/>
      <c r="FW4" s="99"/>
      <c r="FX4" s="99"/>
      <c r="FY4" s="99"/>
      <c r="FZ4" s="99"/>
      <c r="GA4" s="99"/>
      <c r="GB4" s="99"/>
      <c r="GC4" s="99"/>
      <c r="GD4" s="99"/>
      <c r="GE4" s="99"/>
      <c r="GF4" s="99"/>
      <c r="GG4" s="99"/>
      <c r="GH4" s="99"/>
      <c r="GI4" s="99"/>
      <c r="GJ4" s="99"/>
      <c r="GK4" s="99"/>
      <c r="GL4" s="99"/>
      <c r="GM4" s="99"/>
      <c r="GN4" s="99"/>
      <c r="GO4" s="99"/>
      <c r="GP4" s="99"/>
      <c r="GQ4" s="99"/>
      <c r="GR4" s="99"/>
      <c r="GS4" s="99"/>
      <c r="GT4" s="99"/>
      <c r="GU4" s="99"/>
      <c r="GV4" s="99"/>
      <c r="GW4" s="99"/>
      <c r="GX4" s="99"/>
      <c r="GY4" s="99"/>
      <c r="GZ4" s="99"/>
      <c r="HA4" s="99"/>
      <c r="HB4" s="99"/>
      <c r="HC4" s="99"/>
      <c r="HD4" s="99"/>
      <c r="HE4" s="99"/>
      <c r="HF4" s="99"/>
      <c r="HG4" s="99"/>
      <c r="HH4" s="99"/>
      <c r="HI4" s="99"/>
      <c r="HJ4" s="99"/>
      <c r="HK4" s="99"/>
      <c r="HL4" s="99"/>
      <c r="HM4" s="99"/>
      <c r="HN4" s="99"/>
      <c r="HO4" s="99"/>
      <c r="HP4" s="99"/>
      <c r="HQ4" s="99"/>
      <c r="HR4" s="99"/>
      <c r="HS4" s="99"/>
      <c r="HT4" s="99"/>
      <c r="HU4" s="99"/>
      <c r="HV4" s="99"/>
      <c r="HW4" s="99"/>
      <c r="HX4" s="99"/>
      <c r="HY4" s="99"/>
      <c r="HZ4" s="99"/>
      <c r="IA4" s="99"/>
      <c r="IB4" s="99"/>
      <c r="IC4" s="99"/>
      <c r="ID4" s="99"/>
      <c r="IE4" s="99"/>
      <c r="IF4" s="99"/>
      <c r="IG4" s="99"/>
      <c r="IH4" s="99"/>
      <c r="II4" s="99"/>
      <c r="IJ4" s="99"/>
      <c r="IK4" s="99"/>
      <c r="IL4" s="99"/>
      <c r="IM4" s="99"/>
      <c r="IN4" s="99"/>
      <c r="IO4" s="99"/>
      <c r="IP4" s="99"/>
      <c r="IQ4" s="99"/>
      <c r="IR4" s="99"/>
      <c r="IS4" s="99"/>
      <c r="IT4" s="99"/>
      <c r="IU4" s="99"/>
      <c r="IV4" s="99"/>
      <c r="IW4" s="99"/>
      <c r="IX4" s="99"/>
      <c r="IY4" s="99"/>
      <c r="IZ4" s="99"/>
      <c r="JA4" s="99"/>
      <c r="JB4" s="99"/>
      <c r="JC4" s="99"/>
      <c r="JD4" s="99"/>
      <c r="JE4" s="99"/>
      <c r="JF4" s="99"/>
      <c r="JG4" s="99"/>
      <c r="JH4" s="99"/>
      <c r="JI4" s="99"/>
      <c r="JJ4" s="99"/>
      <c r="JK4" s="99"/>
      <c r="JL4" s="99"/>
      <c r="JM4" s="99"/>
      <c r="JN4" s="99"/>
      <c r="JO4" s="99"/>
      <c r="JP4" s="99"/>
      <c r="JQ4" s="99"/>
      <c r="JR4" s="99"/>
      <c r="JS4" s="99"/>
      <c r="JT4" s="99"/>
      <c r="JU4" s="99"/>
      <c r="JV4" s="99"/>
      <c r="JW4" s="99"/>
      <c r="JX4" s="99"/>
      <c r="JY4" s="99"/>
      <c r="JZ4" s="99"/>
      <c r="KA4" s="99"/>
      <c r="KB4" s="99"/>
      <c r="KC4" s="99"/>
      <c r="KD4" s="99"/>
      <c r="KE4" s="99"/>
      <c r="KF4" s="99"/>
      <c r="KG4" s="99"/>
      <c r="KH4" s="99"/>
      <c r="KI4" s="99"/>
      <c r="KJ4" s="99"/>
      <c r="KK4" s="99"/>
      <c r="KL4" s="99"/>
      <c r="KM4" s="99"/>
      <c r="KN4" s="99"/>
      <c r="KO4" s="99"/>
      <c r="KP4" s="99"/>
      <c r="KQ4" s="99"/>
      <c r="KR4" s="99"/>
      <c r="KS4" s="99"/>
      <c r="KT4" s="99"/>
      <c r="KU4" s="99"/>
      <c r="KV4" s="99"/>
      <c r="KW4" s="99"/>
      <c r="KX4" s="99"/>
      <c r="KY4" s="99"/>
      <c r="KZ4" s="99"/>
      <c r="LA4" s="99"/>
      <c r="LB4" s="99"/>
      <c r="LC4" s="99"/>
      <c r="LD4" s="99"/>
      <c r="LE4" s="99"/>
      <c r="LF4" s="99"/>
      <c r="LG4" s="99"/>
      <c r="LH4" s="99"/>
      <c r="LI4" s="99"/>
      <c r="LJ4" s="99"/>
      <c r="LK4" s="99"/>
      <c r="LL4" s="99"/>
      <c r="LM4" s="99"/>
      <c r="LN4" s="99"/>
      <c r="LO4" s="99"/>
      <c r="LP4" s="99"/>
      <c r="LQ4" s="99"/>
      <c r="LR4" s="99"/>
      <c r="LS4" s="99"/>
      <c r="LT4" s="99"/>
      <c r="LU4" s="99"/>
      <c r="LV4" s="99"/>
      <c r="LW4" s="99"/>
      <c r="LX4" s="99"/>
      <c r="LY4" s="99"/>
      <c r="LZ4" s="99"/>
      <c r="MA4" s="99"/>
      <c r="MB4" s="99"/>
      <c r="MC4" s="99"/>
      <c r="MD4" s="99"/>
      <c r="ME4" s="99"/>
      <c r="MF4" s="99"/>
      <c r="MG4" s="99"/>
      <c r="MH4" s="99"/>
      <c r="MI4" s="99"/>
      <c r="MJ4" s="99"/>
      <c r="MK4" s="99"/>
      <c r="ML4" s="99"/>
      <c r="MM4" s="99"/>
      <c r="MN4" s="99"/>
      <c r="MO4" s="99"/>
      <c r="MP4" s="99"/>
      <c r="MQ4" s="99"/>
      <c r="MR4" s="99"/>
      <c r="MS4" s="99"/>
      <c r="MT4" s="99"/>
      <c r="MU4" s="99"/>
      <c r="MV4" s="99"/>
      <c r="MW4" s="99"/>
      <c r="MX4" s="99"/>
      <c r="MY4" s="99"/>
      <c r="MZ4" s="99"/>
      <c r="NA4" s="99"/>
      <c r="NB4" s="99"/>
      <c r="NC4" s="99"/>
      <c r="ND4" s="99"/>
      <c r="NE4" s="99"/>
      <c r="NF4" s="99"/>
      <c r="NG4" s="99"/>
      <c r="NH4" s="99"/>
      <c r="NI4" s="99"/>
      <c r="NJ4" s="99"/>
      <c r="NK4" s="99"/>
      <c r="NL4" s="99"/>
      <c r="NM4" s="99"/>
      <c r="NN4" s="99"/>
      <c r="NO4" s="99"/>
      <c r="NP4" s="99"/>
      <c r="NQ4" s="99"/>
      <c r="NR4" s="99"/>
      <c r="NS4" s="99"/>
      <c r="NT4" s="99"/>
      <c r="NU4" s="99"/>
      <c r="NV4" s="99"/>
      <c r="NW4" s="99"/>
      <c r="NX4" s="99"/>
      <c r="NY4" s="99"/>
      <c r="NZ4" s="99"/>
      <c r="OA4" s="99"/>
      <c r="OB4" s="99"/>
      <c r="OC4" s="99"/>
      <c r="OD4" s="99"/>
      <c r="OE4" s="99"/>
      <c r="OF4" s="99"/>
      <c r="OG4" s="99"/>
      <c r="OH4" s="99"/>
      <c r="OI4" s="99"/>
      <c r="OJ4" s="99"/>
      <c r="OK4" s="99"/>
      <c r="OL4" s="99"/>
      <c r="OM4" s="99"/>
      <c r="ON4" s="99"/>
      <c r="OO4" s="99"/>
      <c r="OP4" s="99"/>
      <c r="OQ4" s="99"/>
      <c r="OR4" s="99"/>
      <c r="OS4" s="99"/>
      <c r="OT4" s="99"/>
      <c r="OU4" s="99"/>
      <c r="OV4" s="99"/>
      <c r="OW4" s="99"/>
      <c r="OX4" s="99"/>
      <c r="OY4" s="99"/>
      <c r="OZ4" s="99"/>
      <c r="PA4" s="99"/>
      <c r="PB4" s="99"/>
      <c r="PC4" s="99"/>
      <c r="PD4" s="99"/>
      <c r="PE4" s="99"/>
      <c r="PF4" s="99"/>
      <c r="PG4" s="99"/>
      <c r="PH4" s="99"/>
      <c r="PI4" s="99"/>
      <c r="PJ4" s="99"/>
      <c r="PK4" s="99"/>
      <c r="PL4" s="99"/>
      <c r="PM4" s="99"/>
      <c r="PN4" s="99"/>
      <c r="PO4" s="99"/>
      <c r="PP4" s="99"/>
      <c r="PQ4" s="99"/>
      <c r="PR4" s="99"/>
      <c r="PS4" s="99"/>
      <c r="PT4" s="99"/>
      <c r="PU4" s="99"/>
      <c r="PV4" s="99"/>
      <c r="PW4" s="99"/>
      <c r="PX4" s="99"/>
      <c r="PY4" s="99"/>
      <c r="PZ4" s="99"/>
      <c r="QA4" s="99"/>
      <c r="QB4" s="99"/>
      <c r="QC4" s="99"/>
      <c r="QD4" s="99"/>
      <c r="QE4" s="99"/>
      <c r="QF4" s="99"/>
      <c r="QG4" s="99"/>
      <c r="QH4" s="99"/>
      <c r="QI4" s="99"/>
      <c r="QJ4" s="99"/>
      <c r="QK4" s="99"/>
      <c r="QL4" s="99"/>
      <c r="QM4" s="99"/>
      <c r="QN4" s="99"/>
      <c r="QO4" s="99"/>
      <c r="QP4" s="99"/>
      <c r="QQ4" s="99"/>
      <c r="QR4" s="99"/>
      <c r="QS4" s="99"/>
      <c r="QT4" s="99"/>
      <c r="QU4" s="99"/>
      <c r="QV4" s="99"/>
      <c r="QW4" s="99"/>
      <c r="QX4" s="99"/>
      <c r="QY4" s="99"/>
      <c r="QZ4" s="99"/>
      <c r="RA4" s="99"/>
      <c r="RB4" s="99"/>
      <c r="RC4" s="99"/>
      <c r="RD4" s="99"/>
      <c r="RE4" s="99"/>
      <c r="RF4" s="99"/>
      <c r="RG4" s="99"/>
      <c r="RH4" s="99"/>
      <c r="RI4" s="99"/>
      <c r="RJ4" s="99"/>
      <c r="RK4" s="99"/>
      <c r="RL4" s="99"/>
      <c r="RM4" s="99"/>
      <c r="RN4" s="99"/>
      <c r="RO4" s="99"/>
      <c r="RP4" s="99"/>
      <c r="RQ4" s="99"/>
      <c r="RR4" s="99"/>
      <c r="RS4" s="99"/>
      <c r="RT4" s="99"/>
      <c r="RU4" s="99"/>
      <c r="RV4" s="99"/>
      <c r="RW4" s="99"/>
      <c r="RX4" s="99"/>
      <c r="RY4" s="99"/>
      <c r="RZ4" s="99"/>
      <c r="SA4" s="99"/>
      <c r="SB4" s="99"/>
      <c r="SC4" s="99"/>
      <c r="SD4" s="99"/>
      <c r="SE4" s="99"/>
      <c r="SF4" s="99"/>
      <c r="SG4" s="99"/>
      <c r="SH4" s="99"/>
      <c r="SI4" s="99"/>
      <c r="SJ4" s="99"/>
      <c r="SK4" s="99"/>
      <c r="SL4" s="99"/>
      <c r="SM4" s="99"/>
      <c r="SN4" s="99"/>
      <c r="SO4" s="99"/>
      <c r="SP4" s="99"/>
      <c r="SQ4" s="99"/>
      <c r="SR4" s="99"/>
      <c r="SS4" s="99"/>
      <c r="ST4" s="99"/>
      <c r="SU4" s="99"/>
      <c r="SV4" s="99"/>
      <c r="SW4" s="99"/>
      <c r="SX4" s="99"/>
      <c r="SY4" s="99"/>
      <c r="SZ4" s="99"/>
      <c r="TA4" s="99"/>
      <c r="TB4" s="99"/>
      <c r="TC4" s="99"/>
      <c r="TD4" s="99"/>
      <c r="TE4" s="99"/>
      <c r="TF4" s="99"/>
      <c r="TG4" s="99"/>
      <c r="TH4" s="99"/>
      <c r="TI4" s="99"/>
      <c r="TJ4" s="99"/>
      <c r="TK4" s="99"/>
      <c r="TL4" s="99"/>
      <c r="TM4" s="99"/>
      <c r="TN4" s="99"/>
      <c r="TO4" s="99"/>
      <c r="TP4" s="99"/>
      <c r="TQ4" s="99"/>
      <c r="TR4" s="99"/>
      <c r="TS4" s="99"/>
      <c r="TT4" s="99"/>
      <c r="TU4" s="99"/>
      <c r="TV4" s="99"/>
      <c r="TW4" s="99"/>
      <c r="TX4" s="99"/>
      <c r="TY4" s="99"/>
      <c r="TZ4" s="99"/>
      <c r="UA4" s="99"/>
      <c r="UB4" s="99"/>
      <c r="UC4" s="99"/>
      <c r="UD4" s="99"/>
      <c r="UE4" s="99"/>
      <c r="UF4" s="99"/>
      <c r="UG4" s="99"/>
      <c r="UH4" s="99"/>
      <c r="UI4" s="99"/>
      <c r="UJ4" s="99"/>
      <c r="UK4" s="99"/>
      <c r="UL4" s="99"/>
      <c r="UM4" s="99"/>
      <c r="UN4" s="99"/>
      <c r="UO4" s="99"/>
      <c r="UP4" s="99"/>
      <c r="UQ4" s="99"/>
      <c r="UR4" s="99"/>
      <c r="US4" s="99"/>
      <c r="UT4" s="99"/>
      <c r="UU4" s="99"/>
      <c r="UV4" s="99"/>
      <c r="UW4" s="99"/>
      <c r="UX4" s="99"/>
      <c r="UY4" s="99"/>
      <c r="UZ4" s="99"/>
      <c r="VA4" s="99"/>
      <c r="VB4" s="99"/>
      <c r="VC4" s="99"/>
      <c r="VD4" s="99"/>
      <c r="VE4" s="99"/>
      <c r="VF4" s="99"/>
      <c r="VG4" s="99"/>
      <c r="VH4" s="99"/>
      <c r="VI4" s="99"/>
      <c r="VJ4" s="99"/>
      <c r="VK4" s="99"/>
      <c r="VL4" s="99"/>
      <c r="VM4" s="99"/>
      <c r="VN4" s="99"/>
      <c r="VO4" s="99"/>
      <c r="VP4" s="99"/>
      <c r="VQ4" s="99"/>
      <c r="VR4" s="99"/>
      <c r="VS4" s="99"/>
      <c r="VT4" s="99"/>
      <c r="VU4" s="99"/>
      <c r="VV4" s="99"/>
      <c r="VW4" s="99"/>
      <c r="VX4" s="99"/>
      <c r="VY4" s="99"/>
      <c r="VZ4" s="99"/>
      <c r="WA4" s="99"/>
      <c r="WB4" s="99"/>
      <c r="WC4" s="99"/>
      <c r="WD4" s="99"/>
      <c r="WE4" s="99"/>
      <c r="WF4" s="99"/>
      <c r="WG4" s="99"/>
      <c r="WH4" s="99"/>
      <c r="WI4" s="99"/>
      <c r="WJ4" s="99"/>
      <c r="WK4" s="99"/>
      <c r="WL4" s="99"/>
      <c r="WM4" s="99"/>
      <c r="WN4" s="99"/>
      <c r="WO4" s="99"/>
      <c r="WP4" s="99"/>
      <c r="WQ4" s="99"/>
      <c r="WR4" s="99"/>
      <c r="WS4" s="99"/>
      <c r="WT4" s="99"/>
      <c r="WU4" s="99"/>
      <c r="WV4" s="99"/>
      <c r="WW4" s="99"/>
      <c r="WX4" s="99"/>
      <c r="WY4" s="99"/>
      <c r="WZ4" s="99"/>
      <c r="XA4" s="99"/>
      <c r="XB4" s="99"/>
      <c r="XC4" s="99"/>
      <c r="XD4" s="99"/>
      <c r="XE4" s="99"/>
      <c r="XF4" s="99"/>
      <c r="XG4" s="99"/>
      <c r="XH4" s="99"/>
      <c r="XI4" s="99"/>
      <c r="XJ4" s="99"/>
      <c r="XK4" s="99"/>
      <c r="XL4" s="99"/>
      <c r="XM4" s="99"/>
      <c r="XN4" s="99"/>
      <c r="XO4" s="99"/>
      <c r="XP4" s="99"/>
      <c r="XQ4" s="99"/>
      <c r="XR4" s="99"/>
      <c r="XS4" s="99"/>
      <c r="XT4" s="99"/>
      <c r="XU4" s="99"/>
      <c r="XV4" s="99"/>
      <c r="XW4" s="99"/>
      <c r="XX4" s="99"/>
      <c r="XY4" s="99"/>
      <c r="XZ4" s="99"/>
      <c r="YA4" s="99"/>
      <c r="YB4" s="99"/>
      <c r="YC4" s="99"/>
      <c r="YD4" s="99"/>
      <c r="YE4" s="99"/>
      <c r="YF4" s="99"/>
      <c r="YG4" s="99"/>
      <c r="YH4" s="99"/>
      <c r="YI4" s="99"/>
      <c r="YJ4" s="99"/>
      <c r="YK4" s="99"/>
      <c r="YL4" s="99"/>
      <c r="YM4" s="99"/>
      <c r="YN4" s="99"/>
      <c r="YO4" s="99"/>
      <c r="YP4" s="99"/>
      <c r="YQ4" s="99"/>
      <c r="YR4" s="99"/>
      <c r="YS4" s="99"/>
      <c r="YT4" s="99"/>
      <c r="YU4" s="99"/>
      <c r="YV4" s="99"/>
      <c r="YW4" s="99"/>
      <c r="YX4" s="99"/>
      <c r="YY4" s="99"/>
      <c r="YZ4" s="99"/>
      <c r="ZA4" s="99"/>
      <c r="ZB4" s="99"/>
      <c r="ZC4" s="99"/>
      <c r="ZD4" s="99"/>
      <c r="ZE4" s="99"/>
      <c r="ZF4" s="99"/>
      <c r="ZG4" s="99"/>
      <c r="ZH4" s="99"/>
      <c r="ZI4" s="99"/>
      <c r="ZJ4" s="99"/>
      <c r="ZK4" s="99"/>
      <c r="ZL4" s="99"/>
      <c r="ZM4" s="99"/>
      <c r="ZN4" s="99"/>
      <c r="ZO4" s="99"/>
      <c r="ZP4" s="99"/>
      <c r="ZQ4" s="99"/>
      <c r="ZR4" s="99"/>
      <c r="ZS4" s="99"/>
      <c r="ZT4" s="99"/>
      <c r="ZU4" s="99"/>
      <c r="ZV4" s="99"/>
      <c r="ZW4" s="99"/>
      <c r="ZX4" s="99"/>
      <c r="ZY4" s="99"/>
      <c r="ZZ4" s="99"/>
      <c r="AAA4" s="99"/>
      <c r="AAB4" s="99"/>
      <c r="AAC4" s="99"/>
      <c r="AAD4" s="99"/>
      <c r="AAE4" s="99"/>
      <c r="AAF4" s="99"/>
      <c r="AAG4" s="99"/>
      <c r="AAH4" s="99"/>
      <c r="AAI4" s="99"/>
      <c r="AAJ4" s="99"/>
      <c r="AAK4" s="99"/>
      <c r="AAL4" s="99"/>
      <c r="AAM4" s="99"/>
      <c r="AAN4" s="99"/>
      <c r="AAO4" s="99"/>
      <c r="AAP4" s="99"/>
      <c r="AAQ4" s="99"/>
      <c r="AAR4" s="99"/>
      <c r="AAS4" s="99"/>
      <c r="AAT4" s="99"/>
      <c r="AAU4" s="99"/>
      <c r="AAV4" s="99"/>
      <c r="AAW4" s="99"/>
      <c r="AAX4" s="99"/>
      <c r="AAY4" s="99"/>
      <c r="AAZ4" s="99"/>
      <c r="ABA4" s="99"/>
      <c r="ABB4" s="99"/>
      <c r="ABC4" s="99"/>
      <c r="ABD4" s="99"/>
      <c r="ABE4" s="99"/>
      <c r="ABF4" s="99"/>
      <c r="ABG4" s="99"/>
      <c r="ABH4" s="99"/>
      <c r="ABI4" s="99"/>
      <c r="ABJ4" s="99"/>
      <c r="ABK4" s="99"/>
      <c r="ABL4" s="99"/>
      <c r="ABM4" s="99"/>
      <c r="ABN4" s="99"/>
      <c r="ABO4" s="99"/>
      <c r="ABP4" s="99"/>
      <c r="ABQ4" s="99"/>
      <c r="ABR4" s="99"/>
      <c r="ABS4" s="99"/>
      <c r="ABT4" s="99"/>
      <c r="ABU4" s="99"/>
      <c r="ABV4" s="99"/>
      <c r="ABW4" s="99"/>
      <c r="ABX4" s="99"/>
      <c r="ABY4" s="99"/>
      <c r="ABZ4" s="99"/>
      <c r="ACA4" s="99"/>
      <c r="ACB4" s="99"/>
      <c r="ACC4" s="99"/>
      <c r="ACD4" s="99"/>
      <c r="ACE4" s="99"/>
      <c r="ACF4" s="99"/>
      <c r="ACG4" s="99"/>
      <c r="ACH4" s="99"/>
      <c r="ACI4" s="99"/>
      <c r="ACJ4" s="99"/>
      <c r="ACK4" s="99"/>
      <c r="ACL4" s="99"/>
      <c r="ACM4" s="99"/>
      <c r="ACN4" s="99"/>
      <c r="ACO4" s="99"/>
      <c r="ACP4" s="99"/>
      <c r="ACQ4" s="99"/>
      <c r="ACR4" s="99"/>
      <c r="ACS4" s="99"/>
      <c r="ACT4" s="99"/>
      <c r="ACU4" s="99"/>
      <c r="ACV4" s="99"/>
      <c r="ACW4" s="99"/>
      <c r="ACX4" s="99"/>
      <c r="ACY4" s="99"/>
      <c r="ACZ4" s="99"/>
      <c r="ADA4" s="99"/>
      <c r="ADB4" s="99"/>
      <c r="ADC4" s="99"/>
      <c r="ADD4" s="99"/>
      <c r="ADE4" s="99"/>
      <c r="ADF4" s="99"/>
      <c r="ADG4" s="99"/>
      <c r="ADH4" s="99"/>
      <c r="ADI4" s="99"/>
      <c r="ADJ4" s="99"/>
      <c r="ADK4" s="99"/>
      <c r="ADL4" s="99"/>
      <c r="ADM4" s="99"/>
      <c r="ADN4" s="99"/>
      <c r="ADO4" s="99"/>
      <c r="ADP4" s="99"/>
      <c r="ADQ4" s="99"/>
      <c r="ADR4" s="99"/>
      <c r="ADS4" s="99"/>
      <c r="ADT4" s="99"/>
      <c r="ADU4" s="99"/>
      <c r="ADV4" s="99"/>
      <c r="ADW4" s="99"/>
      <c r="ADX4" s="99"/>
      <c r="ADY4" s="99"/>
      <c r="ADZ4" s="99"/>
      <c r="AEA4" s="99"/>
      <c r="AEB4" s="99"/>
      <c r="AEC4" s="99"/>
      <c r="AED4" s="99"/>
      <c r="AEE4" s="99"/>
      <c r="AEF4" s="99"/>
      <c r="AEG4" s="99"/>
      <c r="AEH4" s="99"/>
      <c r="AEI4" s="99"/>
      <c r="AEJ4" s="99"/>
      <c r="AEK4" s="99"/>
      <c r="AEL4" s="99"/>
      <c r="AEM4" s="99"/>
      <c r="AEN4" s="99"/>
      <c r="AEO4" s="99"/>
      <c r="AEP4" s="99"/>
      <c r="AEQ4" s="99"/>
      <c r="AER4" s="99"/>
      <c r="AES4" s="99"/>
      <c r="AET4" s="99"/>
      <c r="AEU4" s="99"/>
      <c r="AEV4" s="99"/>
      <c r="AEW4" s="99"/>
      <c r="AEX4" s="99"/>
      <c r="AEY4" s="99"/>
      <c r="AEZ4" s="99"/>
      <c r="AFA4" s="99"/>
      <c r="AFB4" s="99"/>
      <c r="AFC4" s="99"/>
      <c r="AFD4" s="99"/>
      <c r="AFE4" s="99"/>
      <c r="AFF4" s="99"/>
      <c r="AFG4" s="99"/>
      <c r="AFH4" s="99"/>
      <c r="AFI4" s="99"/>
      <c r="AFJ4" s="99"/>
      <c r="AFK4" s="99"/>
      <c r="AFL4" s="99"/>
      <c r="AFM4" s="99"/>
      <c r="AFN4" s="99"/>
      <c r="AFO4" s="99"/>
      <c r="AFP4" s="99"/>
      <c r="AFQ4" s="99"/>
      <c r="AFR4" s="99"/>
      <c r="AFS4" s="99"/>
      <c r="AFT4" s="99"/>
      <c r="AFU4" s="99"/>
      <c r="AFV4" s="99"/>
      <c r="AFW4" s="99"/>
      <c r="AFX4" s="99"/>
      <c r="AFY4" s="99"/>
      <c r="AFZ4" s="99"/>
      <c r="AGA4" s="99"/>
      <c r="AGB4" s="99"/>
      <c r="AGC4" s="99"/>
      <c r="AGD4" s="99"/>
      <c r="AGE4" s="99"/>
      <c r="AGF4" s="99"/>
      <c r="AGG4" s="99"/>
      <c r="AGH4" s="99"/>
      <c r="AGI4" s="99"/>
      <c r="AGJ4" s="99"/>
      <c r="AGK4" s="99"/>
      <c r="AGL4" s="99"/>
      <c r="AGM4" s="99"/>
      <c r="AGN4" s="99"/>
      <c r="AGO4" s="99"/>
      <c r="AGP4" s="99"/>
      <c r="AGQ4" s="99"/>
      <c r="AGR4" s="99"/>
      <c r="AGS4" s="99"/>
      <c r="AGT4" s="99"/>
      <c r="AGU4" s="99"/>
      <c r="AGV4" s="99"/>
      <c r="AGW4" s="99"/>
      <c r="AGX4" s="99"/>
      <c r="AGY4" s="99"/>
      <c r="AGZ4" s="99"/>
      <c r="AHA4" s="99"/>
      <c r="AHB4" s="99"/>
      <c r="AHC4" s="99"/>
      <c r="AHD4" s="99"/>
      <c r="AHE4" s="99"/>
      <c r="AHF4" s="99"/>
      <c r="AHG4" s="99"/>
      <c r="AHH4" s="99"/>
      <c r="AHI4" s="99"/>
      <c r="AHJ4" s="99"/>
      <c r="AHK4" s="99"/>
      <c r="AHL4" s="99"/>
      <c r="AHM4" s="99"/>
      <c r="AHN4" s="99"/>
      <c r="AHO4" s="99"/>
      <c r="AHP4" s="99"/>
      <c r="AHQ4" s="99"/>
      <c r="AHR4" s="99"/>
      <c r="AHS4" s="99"/>
      <c r="AHT4" s="99"/>
      <c r="AHU4" s="99"/>
      <c r="AHV4" s="99"/>
      <c r="AHW4" s="99"/>
      <c r="AHX4" s="99"/>
      <c r="AHY4" s="99"/>
      <c r="AHZ4" s="99"/>
      <c r="AIA4" s="99"/>
      <c r="AIB4" s="99"/>
      <c r="AIC4" s="99"/>
      <c r="AID4" s="99"/>
      <c r="AIE4" s="99"/>
      <c r="AIF4" s="99"/>
      <c r="AIG4" s="99"/>
      <c r="AIH4" s="99"/>
      <c r="AII4" s="99"/>
      <c r="AIJ4" s="99"/>
      <c r="AIK4" s="99"/>
      <c r="AIL4" s="99"/>
      <c r="AIM4" s="99"/>
      <c r="AIN4" s="99"/>
      <c r="AIO4" s="99"/>
      <c r="AIP4" s="99"/>
      <c r="AIQ4" s="99"/>
      <c r="AIR4" s="99"/>
      <c r="AIS4" s="99"/>
      <c r="AIT4" s="99"/>
      <c r="AIU4" s="99"/>
      <c r="AIV4" s="99"/>
      <c r="AIW4" s="99"/>
      <c r="AIX4" s="99"/>
      <c r="AIY4" s="99"/>
      <c r="AIZ4" s="99"/>
      <c r="AJA4" s="99"/>
      <c r="AJB4" s="99"/>
      <c r="AJC4" s="99"/>
      <c r="AJD4" s="99"/>
      <c r="AJE4" s="99"/>
      <c r="AJF4" s="99"/>
      <c r="AJG4" s="99"/>
      <c r="AJH4" s="99"/>
      <c r="AJI4" s="99"/>
      <c r="AJJ4" s="99"/>
      <c r="AJK4" s="99"/>
      <c r="AJL4" s="99"/>
      <c r="AJM4" s="99"/>
      <c r="AJN4" s="99"/>
      <c r="AJO4" s="99"/>
      <c r="AJP4" s="99"/>
      <c r="AJQ4" s="99"/>
      <c r="AJR4" s="99"/>
      <c r="AJS4" s="99"/>
      <c r="AJT4" s="99"/>
      <c r="AJU4" s="99"/>
      <c r="AJV4" s="99"/>
      <c r="AJW4" s="99"/>
      <c r="AJX4" s="99"/>
      <c r="AJY4" s="99"/>
      <c r="AJZ4" s="99"/>
      <c r="AKA4" s="99"/>
      <c r="AKB4" s="99"/>
      <c r="AKC4" s="99"/>
      <c r="AKD4" s="99"/>
      <c r="AKE4" s="99"/>
      <c r="AKF4" s="99"/>
      <c r="AKG4" s="99"/>
      <c r="AKH4" s="99"/>
      <c r="AKI4" s="99"/>
      <c r="AKJ4" s="99"/>
      <c r="AKK4" s="99"/>
      <c r="AKL4" s="99"/>
      <c r="AKM4" s="99"/>
      <c r="AKN4" s="99"/>
      <c r="AKO4" s="99"/>
      <c r="AKP4" s="99"/>
      <c r="AKQ4" s="99"/>
      <c r="AKR4" s="99"/>
      <c r="AKS4" s="99"/>
      <c r="AKT4" s="99"/>
      <c r="AKU4" s="99"/>
      <c r="AKV4" s="99"/>
      <c r="AKW4" s="99"/>
      <c r="AKX4" s="99"/>
      <c r="AKY4" s="99"/>
      <c r="AKZ4" s="99"/>
      <c r="ALA4" s="99"/>
      <c r="ALB4" s="99"/>
      <c r="ALC4" s="99"/>
      <c r="ALD4" s="99"/>
      <c r="ALE4" s="99"/>
      <c r="ALF4" s="99"/>
      <c r="ALG4" s="99"/>
      <c r="ALH4" s="99"/>
      <c r="ALI4" s="99"/>
      <c r="ALJ4" s="99"/>
      <c r="ALK4" s="99"/>
      <c r="ALL4" s="99"/>
      <c r="ALM4" s="99"/>
      <c r="ALN4" s="99"/>
      <c r="ALO4" s="99"/>
      <c r="ALP4" s="99"/>
      <c r="ALQ4" s="99"/>
      <c r="ALR4" s="99"/>
      <c r="ALS4" s="99"/>
      <c r="ALT4" s="99"/>
      <c r="ALU4" s="99"/>
      <c r="ALV4" s="99"/>
      <c r="ALW4" s="99"/>
      <c r="ALX4" s="99"/>
      <c r="ALY4" s="99"/>
      <c r="ALZ4" s="99"/>
      <c r="AMA4" s="99"/>
      <c r="AMB4" s="99"/>
      <c r="AMC4" s="99"/>
      <c r="AMD4" s="99"/>
      <c r="AME4" s="99"/>
      <c r="AMF4" s="99"/>
      <c r="AMG4" s="99"/>
      <c r="AMH4" s="99"/>
      <c r="AMI4" s="99"/>
      <c r="AMJ4" s="99"/>
      <c r="AMK4" s="99"/>
      <c r="AML4" s="99"/>
      <c r="AMM4" s="99"/>
      <c r="AMN4" s="99"/>
      <c r="AMO4" s="99"/>
      <c r="AMP4" s="99"/>
      <c r="AMQ4" s="99"/>
      <c r="AMR4" s="99"/>
      <c r="AMS4" s="99"/>
      <c r="AMT4" s="99"/>
      <c r="AMU4" s="99"/>
      <c r="AMV4" s="99"/>
      <c r="AMW4" s="99"/>
      <c r="AMX4" s="99"/>
      <c r="AMY4" s="99"/>
      <c r="AMZ4" s="99"/>
      <c r="ANA4" s="99"/>
      <c r="ANB4" s="99"/>
      <c r="ANC4" s="99"/>
      <c r="AND4" s="99"/>
      <c r="ANE4" s="99"/>
      <c r="ANF4" s="99"/>
      <c r="ANG4" s="99"/>
      <c r="ANH4" s="99"/>
      <c r="ANI4" s="99"/>
      <c r="ANJ4" s="99"/>
      <c r="ANK4" s="99"/>
      <c r="ANL4" s="99"/>
      <c r="ANM4" s="99"/>
      <c r="ANN4" s="99"/>
      <c r="ANO4" s="99"/>
      <c r="ANP4" s="99"/>
      <c r="ANQ4" s="99"/>
      <c r="ANR4" s="99"/>
      <c r="ANS4" s="99"/>
      <c r="ANT4" s="99"/>
      <c r="ANU4" s="99"/>
      <c r="ANV4" s="99"/>
      <c r="ANW4" s="99"/>
      <c r="ANX4" s="99"/>
      <c r="ANY4" s="99"/>
      <c r="ANZ4" s="99"/>
      <c r="AOA4" s="99"/>
      <c r="AOB4" s="99"/>
      <c r="AOC4" s="99"/>
      <c r="AOD4" s="99"/>
      <c r="AOE4" s="99"/>
      <c r="AOF4" s="99"/>
      <c r="AOG4" s="99"/>
      <c r="AOH4" s="99"/>
      <c r="AOI4" s="99"/>
      <c r="AOJ4" s="99"/>
      <c r="AOK4" s="99"/>
      <c r="AOL4" s="99"/>
      <c r="AOM4" s="99"/>
      <c r="AON4" s="99"/>
      <c r="AOO4" s="99"/>
      <c r="AOP4" s="99"/>
      <c r="AOQ4" s="99"/>
      <c r="AOR4" s="99"/>
      <c r="AOS4" s="99"/>
      <c r="AOT4" s="99"/>
      <c r="AOU4" s="99"/>
      <c r="AOV4" s="99"/>
      <c r="AOW4" s="99"/>
      <c r="AOX4" s="99"/>
      <c r="AOY4" s="99"/>
      <c r="AOZ4" s="99"/>
      <c r="APA4" s="99"/>
      <c r="APB4" s="99"/>
      <c r="APC4" s="99"/>
      <c r="APD4" s="99"/>
      <c r="APE4" s="99"/>
      <c r="APF4" s="99"/>
      <c r="APG4" s="99"/>
      <c r="APH4" s="99"/>
      <c r="API4" s="99"/>
      <c r="APJ4" s="99"/>
      <c r="APK4" s="99"/>
      <c r="APL4" s="99"/>
      <c r="APM4" s="99"/>
      <c r="APN4" s="99"/>
      <c r="APO4" s="99"/>
      <c r="APP4" s="99"/>
      <c r="APQ4" s="99"/>
      <c r="APR4" s="99"/>
      <c r="APS4" s="99"/>
      <c r="APT4" s="99"/>
      <c r="APU4" s="99"/>
      <c r="APV4" s="99"/>
      <c r="APW4" s="99"/>
      <c r="APX4" s="99"/>
      <c r="APY4" s="99"/>
      <c r="APZ4" s="99"/>
      <c r="AQA4" s="99"/>
      <c r="AQB4" s="99"/>
      <c r="AQC4" s="99"/>
      <c r="AQD4" s="99"/>
      <c r="AQE4" s="99"/>
      <c r="AQF4" s="99"/>
      <c r="AQG4" s="99"/>
      <c r="AQH4" s="99"/>
      <c r="AQI4" s="99"/>
      <c r="AQJ4" s="99"/>
      <c r="AQK4" s="99"/>
      <c r="AQL4" s="99"/>
      <c r="AQM4" s="99"/>
      <c r="AQN4" s="99"/>
      <c r="AQO4" s="99"/>
      <c r="AQP4" s="99"/>
      <c r="AQQ4" s="99"/>
      <c r="AQR4" s="99"/>
      <c r="AQS4" s="99"/>
      <c r="AQT4" s="99"/>
      <c r="AQU4" s="99"/>
      <c r="AQV4" s="99"/>
      <c r="AQW4" s="99"/>
      <c r="AQX4" s="99"/>
      <c r="AQY4" s="99"/>
      <c r="AQZ4" s="99"/>
      <c r="ARA4" s="99"/>
      <c r="ARB4" s="99"/>
      <c r="ARC4" s="99"/>
      <c r="ARD4" s="99"/>
      <c r="ARE4" s="99"/>
      <c r="ARF4" s="99"/>
      <c r="ARG4" s="99"/>
      <c r="ARH4" s="99"/>
      <c r="ARI4" s="99"/>
      <c r="ARJ4" s="99"/>
      <c r="ARK4" s="99"/>
      <c r="ARL4" s="99"/>
      <c r="ARM4" s="99"/>
      <c r="ARN4" s="99"/>
      <c r="ARO4" s="99"/>
      <c r="ARP4" s="99"/>
      <c r="ARQ4" s="99"/>
      <c r="ARR4" s="99"/>
      <c r="ARS4" s="99"/>
      <c r="ART4" s="99"/>
      <c r="ARU4" s="99"/>
      <c r="ARV4" s="99"/>
      <c r="ARW4" s="99"/>
      <c r="ARX4" s="99"/>
      <c r="ARY4" s="99"/>
      <c r="ARZ4" s="99"/>
      <c r="ASA4" s="99"/>
      <c r="ASB4" s="99"/>
      <c r="ASC4" s="99"/>
      <c r="ASD4" s="99"/>
      <c r="ASE4" s="99"/>
      <c r="ASF4" s="99"/>
      <c r="ASG4" s="99"/>
      <c r="ASH4" s="99"/>
      <c r="ASI4" s="99"/>
      <c r="ASJ4" s="99"/>
      <c r="ASK4" s="99"/>
      <c r="ASL4" s="99"/>
      <c r="ASM4" s="99"/>
      <c r="ASN4" s="99"/>
      <c r="ASO4" s="99"/>
      <c r="ASP4" s="99"/>
      <c r="ASQ4" s="99"/>
      <c r="ASR4" s="99"/>
      <c r="ASS4" s="99"/>
      <c r="AST4" s="99"/>
      <c r="ASU4" s="99"/>
      <c r="ASV4" s="99"/>
      <c r="ASW4" s="99"/>
      <c r="ASX4" s="99"/>
      <c r="ASY4" s="99"/>
      <c r="ASZ4" s="99"/>
      <c r="ATA4" s="99"/>
      <c r="ATB4" s="99"/>
      <c r="ATC4" s="99"/>
      <c r="ATD4" s="99"/>
      <c r="ATE4" s="99"/>
      <c r="ATF4" s="99"/>
      <c r="ATG4" s="99"/>
      <c r="ATH4" s="99"/>
      <c r="ATI4" s="99"/>
      <c r="ATJ4" s="99"/>
      <c r="ATK4" s="99"/>
      <c r="ATL4" s="99"/>
      <c r="ATM4" s="99"/>
      <c r="ATN4" s="99"/>
      <c r="ATO4" s="99"/>
      <c r="ATP4" s="99"/>
      <c r="ATQ4" s="99"/>
      <c r="ATR4" s="99"/>
      <c r="ATS4" s="99"/>
      <c r="ATT4" s="99"/>
      <c r="ATU4" s="99"/>
      <c r="ATV4" s="99"/>
      <c r="ATW4" s="99"/>
      <c r="ATX4" s="99"/>
      <c r="ATY4" s="99"/>
      <c r="ATZ4" s="99"/>
      <c r="AUA4" s="99"/>
      <c r="AUB4" s="99"/>
      <c r="AUC4" s="99"/>
      <c r="AUD4" s="99"/>
      <c r="AUE4" s="99"/>
      <c r="AUF4" s="99"/>
      <c r="AUG4" s="99"/>
      <c r="AUH4" s="99"/>
      <c r="AUI4" s="99"/>
      <c r="AUJ4" s="99"/>
      <c r="AUK4" s="99"/>
      <c r="AUL4" s="99"/>
      <c r="AUM4" s="99"/>
      <c r="AUN4" s="99"/>
      <c r="AUO4" s="99"/>
      <c r="AUP4" s="99"/>
      <c r="AUQ4" s="99"/>
      <c r="AUR4" s="99"/>
      <c r="AUS4" s="99"/>
      <c r="AUT4" s="99"/>
      <c r="AUU4" s="99"/>
      <c r="AUV4" s="99"/>
      <c r="AUW4" s="99"/>
      <c r="AUX4" s="99"/>
      <c r="AUY4" s="99"/>
      <c r="AUZ4" s="99"/>
      <c r="AVA4" s="99"/>
      <c r="AVB4" s="99"/>
      <c r="AVC4" s="99"/>
      <c r="AVD4" s="99"/>
      <c r="AVE4" s="99"/>
      <c r="AVF4" s="99"/>
      <c r="AVG4" s="99"/>
      <c r="AVH4" s="99"/>
      <c r="AVI4" s="99"/>
      <c r="AVJ4" s="99"/>
      <c r="AVK4" s="99"/>
      <c r="AVL4" s="99"/>
      <c r="AVM4" s="99"/>
      <c r="AVN4" s="99"/>
      <c r="AVO4" s="99"/>
      <c r="AVP4" s="99"/>
      <c r="AVQ4" s="99"/>
      <c r="AVR4" s="99"/>
      <c r="AVS4" s="99"/>
      <c r="AVT4" s="99"/>
      <c r="AVU4" s="99"/>
      <c r="AVV4" s="99"/>
      <c r="AVW4" s="99"/>
      <c r="AVX4" s="99"/>
      <c r="AVY4" s="99"/>
      <c r="AVZ4" s="99"/>
      <c r="AWA4" s="99"/>
      <c r="AWB4" s="99"/>
      <c r="AWC4" s="99"/>
      <c r="AWD4" s="99"/>
      <c r="AWE4" s="99"/>
      <c r="AWF4" s="99"/>
      <c r="AWG4" s="99"/>
      <c r="AWH4" s="99"/>
      <c r="AWI4" s="99"/>
      <c r="AWJ4" s="99"/>
      <c r="AWK4" s="99"/>
      <c r="AWL4" s="99"/>
      <c r="AWM4" s="99"/>
      <c r="AWN4" s="99"/>
      <c r="AWO4" s="99"/>
      <c r="AWP4" s="99"/>
      <c r="AWQ4" s="99"/>
      <c r="AWR4" s="99"/>
      <c r="AWS4" s="99"/>
      <c r="AWT4" s="99"/>
      <c r="AWU4" s="99"/>
      <c r="AWV4" s="99"/>
      <c r="AWW4" s="99"/>
      <c r="AWX4" s="99"/>
      <c r="AWY4" s="99"/>
      <c r="AWZ4" s="99"/>
      <c r="AXA4" s="99"/>
      <c r="AXB4" s="99"/>
      <c r="AXC4" s="99"/>
      <c r="AXD4" s="99"/>
      <c r="AXE4" s="99"/>
      <c r="AXF4" s="99"/>
      <c r="AXG4" s="99"/>
      <c r="AXH4" s="99"/>
      <c r="AXI4" s="99"/>
      <c r="AXJ4" s="99"/>
      <c r="AXK4" s="99"/>
      <c r="AXL4" s="99"/>
      <c r="AXM4" s="99"/>
      <c r="AXN4" s="99"/>
      <c r="AXO4" s="99"/>
      <c r="AXP4" s="99"/>
      <c r="AXQ4" s="99"/>
      <c r="AXR4" s="99"/>
      <c r="AXS4" s="99"/>
      <c r="AXT4" s="99"/>
      <c r="AXU4" s="99"/>
      <c r="AXV4" s="99"/>
      <c r="AXW4" s="99"/>
      <c r="AXX4" s="99"/>
      <c r="AXY4" s="99"/>
      <c r="AXZ4" s="99"/>
      <c r="AYA4" s="99"/>
      <c r="AYB4" s="99"/>
      <c r="AYC4" s="99"/>
      <c r="AYD4" s="99"/>
      <c r="AYE4" s="99"/>
      <c r="AYF4" s="99"/>
      <c r="AYG4" s="99"/>
      <c r="AYH4" s="99"/>
      <c r="AYI4" s="99"/>
      <c r="AYJ4" s="99"/>
      <c r="AYK4" s="99"/>
      <c r="AYL4" s="99"/>
      <c r="AYM4" s="99"/>
      <c r="AYN4" s="99"/>
      <c r="AYO4" s="99"/>
      <c r="AYP4" s="99"/>
      <c r="AYQ4" s="99"/>
      <c r="AYR4" s="99"/>
      <c r="AYS4" s="99"/>
      <c r="AYT4" s="99"/>
      <c r="AYU4" s="99"/>
      <c r="AYV4" s="99"/>
      <c r="AYW4" s="99"/>
      <c r="AYX4" s="99"/>
      <c r="AYY4" s="99"/>
      <c r="AYZ4" s="99"/>
      <c r="AZA4" s="99"/>
      <c r="AZB4" s="99"/>
      <c r="AZC4" s="99"/>
      <c r="AZD4" s="99"/>
      <c r="AZE4" s="99"/>
      <c r="AZF4" s="99"/>
      <c r="AZG4" s="99"/>
      <c r="AZH4" s="99"/>
      <c r="AZI4" s="99"/>
      <c r="AZJ4" s="99"/>
      <c r="AZK4" s="99"/>
      <c r="AZL4" s="99"/>
      <c r="AZM4" s="99"/>
      <c r="AZN4" s="99"/>
      <c r="AZO4" s="99"/>
      <c r="AZP4" s="99"/>
      <c r="AZQ4" s="99"/>
      <c r="AZR4" s="99"/>
      <c r="AZS4" s="99"/>
      <c r="AZT4" s="99"/>
      <c r="AZU4" s="99"/>
      <c r="AZV4" s="99"/>
      <c r="AZW4" s="99"/>
      <c r="AZX4" s="99"/>
      <c r="AZY4" s="99"/>
      <c r="AZZ4" s="99"/>
      <c r="BAA4" s="99"/>
      <c r="BAB4" s="99"/>
      <c r="BAC4" s="99"/>
      <c r="BAD4" s="99"/>
      <c r="BAE4" s="99"/>
      <c r="BAF4" s="99"/>
      <c r="BAG4" s="99"/>
      <c r="BAH4" s="99"/>
      <c r="BAI4" s="99"/>
      <c r="BAJ4" s="99"/>
      <c r="BAK4" s="99"/>
      <c r="BAL4" s="99"/>
      <c r="BAM4" s="99"/>
      <c r="BAN4" s="99"/>
      <c r="BAO4" s="99"/>
      <c r="BAP4" s="99"/>
      <c r="BAQ4" s="99"/>
      <c r="BAR4" s="99"/>
      <c r="BAS4" s="99"/>
      <c r="BAT4" s="99"/>
      <c r="BAU4" s="99"/>
      <c r="BAV4" s="99"/>
      <c r="BAW4" s="99"/>
      <c r="BAX4" s="99"/>
      <c r="BAY4" s="99"/>
      <c r="BAZ4" s="99"/>
      <c r="BBA4" s="99"/>
      <c r="BBB4" s="99"/>
      <c r="BBC4" s="99"/>
      <c r="BBD4" s="99"/>
      <c r="BBE4" s="99"/>
      <c r="BBF4" s="99"/>
      <c r="BBG4" s="99"/>
      <c r="BBH4" s="99"/>
      <c r="BBI4" s="99"/>
      <c r="BBJ4" s="99"/>
      <c r="BBK4" s="99"/>
      <c r="BBL4" s="99"/>
      <c r="BBM4" s="99"/>
      <c r="BBN4" s="99"/>
      <c r="BBO4" s="99"/>
      <c r="BBP4" s="99"/>
      <c r="BBQ4" s="99"/>
      <c r="BBR4" s="99"/>
      <c r="BBS4" s="99"/>
      <c r="BBT4" s="99"/>
      <c r="BBU4" s="99"/>
      <c r="BBV4" s="99"/>
      <c r="BBW4" s="99"/>
      <c r="BBX4" s="99"/>
      <c r="BBY4" s="99"/>
      <c r="BBZ4" s="99"/>
      <c r="BCA4" s="99"/>
      <c r="BCB4" s="99"/>
      <c r="BCC4" s="99"/>
      <c r="BCD4" s="99"/>
      <c r="BCE4" s="99"/>
      <c r="BCF4" s="99"/>
      <c r="BCG4" s="99"/>
      <c r="BCH4" s="99"/>
      <c r="BCI4" s="99"/>
      <c r="BCJ4" s="99"/>
      <c r="BCK4" s="99"/>
      <c r="BCL4" s="99"/>
      <c r="BCM4" s="99"/>
      <c r="BCN4" s="99"/>
      <c r="BCO4" s="99"/>
      <c r="BCP4" s="99"/>
      <c r="BCQ4" s="99"/>
      <c r="BCR4" s="99"/>
      <c r="BCS4" s="99"/>
      <c r="BCT4" s="99"/>
      <c r="BCU4" s="99"/>
      <c r="BCV4" s="99"/>
      <c r="BCW4" s="99"/>
      <c r="BCX4" s="99"/>
      <c r="BCY4" s="99"/>
      <c r="BCZ4" s="99"/>
      <c r="BDA4" s="99"/>
      <c r="BDB4" s="99"/>
      <c r="BDC4" s="99"/>
      <c r="BDD4" s="99"/>
      <c r="BDE4" s="99"/>
      <c r="BDF4" s="99"/>
      <c r="BDG4" s="99"/>
      <c r="BDH4" s="99"/>
      <c r="BDI4" s="99"/>
      <c r="BDJ4" s="99"/>
      <c r="BDK4" s="99"/>
      <c r="BDL4" s="99"/>
      <c r="BDM4" s="99"/>
      <c r="BDN4" s="99"/>
      <c r="BDO4" s="99"/>
      <c r="BDP4" s="99"/>
      <c r="BDQ4" s="99"/>
      <c r="BDR4" s="99"/>
      <c r="BDS4" s="99"/>
      <c r="BDT4" s="99"/>
      <c r="BDU4" s="99"/>
      <c r="BDV4" s="99"/>
      <c r="BDW4" s="99"/>
      <c r="BDX4" s="99"/>
      <c r="BDY4" s="99"/>
      <c r="BDZ4" s="99"/>
      <c r="BEA4" s="99"/>
      <c r="BEB4" s="99"/>
      <c r="BEC4" s="99"/>
      <c r="BED4" s="99"/>
      <c r="BEE4" s="99"/>
      <c r="BEF4" s="99"/>
      <c r="BEG4" s="99"/>
      <c r="BEH4" s="99"/>
      <c r="BEI4" s="99"/>
      <c r="BEJ4" s="99"/>
      <c r="BEK4" s="99"/>
      <c r="BEL4" s="99"/>
      <c r="BEM4" s="99"/>
      <c r="BEN4" s="99"/>
      <c r="BEO4" s="99"/>
      <c r="BEP4" s="99"/>
      <c r="BEQ4" s="99"/>
      <c r="BER4" s="99"/>
      <c r="BES4" s="99"/>
      <c r="BET4" s="99"/>
      <c r="BEU4" s="99"/>
      <c r="BEV4" s="99"/>
      <c r="BEW4" s="99"/>
      <c r="BEX4" s="99"/>
      <c r="BEY4" s="99"/>
      <c r="BEZ4" s="99"/>
      <c r="BFA4" s="99"/>
      <c r="BFB4" s="99"/>
      <c r="BFC4" s="99"/>
      <c r="BFD4" s="99"/>
      <c r="BFE4" s="99"/>
      <c r="BFF4" s="99"/>
      <c r="BFG4" s="99"/>
      <c r="BFH4" s="99"/>
      <c r="BFI4" s="99"/>
      <c r="BFJ4" s="99"/>
      <c r="BFK4" s="99"/>
      <c r="BFL4" s="99"/>
      <c r="BFM4" s="99"/>
      <c r="BFN4" s="99"/>
      <c r="BFO4" s="99"/>
      <c r="BFP4" s="99"/>
      <c r="BFQ4" s="99"/>
      <c r="BFR4" s="99"/>
      <c r="BFS4" s="99"/>
      <c r="BFT4" s="99"/>
      <c r="BFU4" s="99"/>
      <c r="BFV4" s="99"/>
      <c r="BFW4" s="99"/>
      <c r="BFX4" s="99"/>
      <c r="BFY4" s="99"/>
      <c r="BFZ4" s="99"/>
      <c r="BGA4" s="99"/>
      <c r="BGB4" s="99"/>
      <c r="BGC4" s="99"/>
      <c r="BGD4" s="99"/>
      <c r="BGE4" s="99"/>
      <c r="BGF4" s="99"/>
      <c r="BGG4" s="99"/>
      <c r="BGH4" s="99"/>
      <c r="BGI4" s="99"/>
      <c r="BGJ4" s="99"/>
      <c r="BGK4" s="99"/>
      <c r="BGL4" s="99"/>
      <c r="BGM4" s="99"/>
      <c r="BGN4" s="99"/>
      <c r="BGO4" s="99"/>
      <c r="BGP4" s="99"/>
      <c r="BGQ4" s="99"/>
      <c r="BGR4" s="99"/>
      <c r="BGS4" s="99"/>
      <c r="BGT4" s="99"/>
      <c r="BGU4" s="99"/>
      <c r="BGV4" s="99"/>
      <c r="BGW4" s="99"/>
      <c r="BGX4" s="99"/>
      <c r="BGY4" s="99"/>
      <c r="BGZ4" s="99"/>
      <c r="BHA4" s="99"/>
      <c r="BHB4" s="99"/>
      <c r="BHC4" s="99"/>
      <c r="BHD4" s="99"/>
      <c r="BHE4" s="99"/>
      <c r="BHF4" s="99"/>
      <c r="BHG4" s="99"/>
      <c r="BHH4" s="99"/>
      <c r="BHI4" s="99"/>
      <c r="BHJ4" s="99"/>
      <c r="BHK4" s="99"/>
      <c r="BHL4" s="99"/>
      <c r="BHM4" s="99"/>
      <c r="BHN4" s="99"/>
      <c r="BHO4" s="99"/>
      <c r="BHP4" s="99"/>
      <c r="BHQ4" s="99"/>
      <c r="BHR4" s="99"/>
      <c r="BHS4" s="99"/>
      <c r="BHT4" s="99"/>
      <c r="BHU4" s="99"/>
      <c r="BHV4" s="99"/>
      <c r="BHW4" s="99"/>
      <c r="BHX4" s="99"/>
      <c r="BHY4" s="99"/>
      <c r="BHZ4" s="99"/>
      <c r="BIA4" s="99"/>
      <c r="BIB4" s="99"/>
      <c r="BIC4" s="99"/>
      <c r="BID4" s="99"/>
      <c r="BIE4" s="99"/>
      <c r="BIF4" s="99"/>
      <c r="BIG4" s="99"/>
      <c r="BIH4" s="99"/>
      <c r="BII4" s="99"/>
      <c r="BIJ4" s="99"/>
      <c r="BIK4" s="99"/>
      <c r="BIL4" s="99"/>
      <c r="BIM4" s="99"/>
      <c r="BIN4" s="99"/>
      <c r="BIO4" s="99"/>
      <c r="BIP4" s="99"/>
      <c r="BIQ4" s="99"/>
      <c r="BIR4" s="99"/>
      <c r="BIS4" s="99"/>
      <c r="BIT4" s="99"/>
      <c r="BIU4" s="99"/>
      <c r="BIV4" s="99"/>
      <c r="BIW4" s="99"/>
      <c r="BIX4" s="99"/>
      <c r="BIY4" s="99"/>
      <c r="BIZ4" s="99"/>
      <c r="BJA4" s="99"/>
      <c r="BJB4" s="99"/>
      <c r="BJC4" s="99"/>
      <c r="BJD4" s="99"/>
      <c r="BJE4" s="99"/>
      <c r="BJF4" s="99"/>
      <c r="BJG4" s="99"/>
      <c r="BJH4" s="99"/>
      <c r="BJI4" s="99"/>
      <c r="BJJ4" s="99"/>
      <c r="BJK4" s="99"/>
      <c r="BJL4" s="99"/>
      <c r="BJM4" s="99"/>
      <c r="BJN4" s="99"/>
      <c r="BJO4" s="99"/>
      <c r="BJP4" s="99"/>
      <c r="BJQ4" s="99"/>
      <c r="BJR4" s="99"/>
      <c r="BJS4" s="99"/>
      <c r="BJT4" s="99"/>
      <c r="BJU4" s="99"/>
      <c r="BJV4" s="99"/>
      <c r="BJW4" s="99"/>
      <c r="BJX4" s="99"/>
      <c r="BJY4" s="99"/>
      <c r="BJZ4" s="99"/>
      <c r="BKA4" s="99"/>
      <c r="BKB4" s="99"/>
      <c r="BKC4" s="99"/>
      <c r="BKD4" s="99"/>
      <c r="BKE4" s="99"/>
      <c r="BKF4" s="99"/>
      <c r="BKG4" s="99"/>
      <c r="BKH4" s="99"/>
      <c r="BKI4" s="99"/>
      <c r="BKJ4" s="99"/>
      <c r="BKK4" s="99"/>
      <c r="BKL4" s="99"/>
      <c r="BKM4" s="99"/>
      <c r="BKN4" s="99"/>
      <c r="BKO4" s="99"/>
      <c r="BKP4" s="99"/>
      <c r="BKQ4" s="99"/>
      <c r="BKR4" s="99"/>
      <c r="BKS4" s="99"/>
      <c r="BKT4" s="99"/>
      <c r="BKU4" s="99"/>
      <c r="BKV4" s="99"/>
      <c r="BKW4" s="99"/>
      <c r="BKX4" s="99"/>
      <c r="BKY4" s="99"/>
      <c r="BKZ4" s="99"/>
      <c r="BLA4" s="99"/>
      <c r="BLB4" s="99"/>
      <c r="BLC4" s="99"/>
      <c r="BLD4" s="99"/>
      <c r="BLE4" s="99"/>
      <c r="BLF4" s="99"/>
      <c r="BLG4" s="99"/>
      <c r="BLH4" s="99"/>
      <c r="BLI4" s="99"/>
      <c r="BLJ4" s="99"/>
      <c r="BLK4" s="99"/>
      <c r="BLL4" s="99"/>
      <c r="BLM4" s="99"/>
      <c r="BLN4" s="99"/>
      <c r="BLO4" s="99"/>
      <c r="BLP4" s="99"/>
      <c r="BLQ4" s="99"/>
      <c r="BLR4" s="99"/>
      <c r="BLS4" s="99"/>
      <c r="BLT4" s="99"/>
      <c r="BLU4" s="99"/>
      <c r="BLV4" s="99"/>
      <c r="BLW4" s="99"/>
      <c r="BLX4" s="99"/>
      <c r="BLY4" s="99"/>
      <c r="BLZ4" s="99"/>
      <c r="BMA4" s="99"/>
      <c r="BMB4" s="99"/>
      <c r="BMC4" s="99"/>
      <c r="BMD4" s="99"/>
      <c r="BME4" s="99"/>
      <c r="BMF4" s="99"/>
      <c r="BMG4" s="99"/>
      <c r="BMH4" s="99"/>
      <c r="BMI4" s="99"/>
      <c r="BMJ4" s="99"/>
      <c r="BMK4" s="99"/>
      <c r="BML4" s="99"/>
      <c r="BMM4" s="99"/>
      <c r="BMN4" s="99"/>
      <c r="BMO4" s="99"/>
      <c r="BMP4" s="99"/>
      <c r="BMQ4" s="99"/>
      <c r="BMR4" s="99"/>
      <c r="BMS4" s="99"/>
      <c r="BMT4" s="99"/>
      <c r="BMU4" s="99"/>
      <c r="BMV4" s="99"/>
      <c r="BMW4" s="99"/>
      <c r="BMX4" s="99"/>
      <c r="BMY4" s="99"/>
      <c r="BMZ4" s="99"/>
      <c r="BNA4" s="99"/>
      <c r="BNB4" s="99"/>
      <c r="BNC4" s="99"/>
      <c r="BND4" s="99"/>
      <c r="BNE4" s="99"/>
      <c r="BNF4" s="99"/>
      <c r="BNG4" s="99"/>
      <c r="BNH4" s="99"/>
      <c r="BNI4" s="99"/>
      <c r="BNJ4" s="99"/>
      <c r="BNK4" s="99"/>
      <c r="BNL4" s="99"/>
      <c r="BNM4" s="99"/>
      <c r="BNN4" s="99"/>
      <c r="BNO4" s="99"/>
      <c r="BNP4" s="99"/>
      <c r="BNQ4" s="99"/>
      <c r="BNR4" s="99"/>
      <c r="BNS4" s="99"/>
      <c r="BNT4" s="99"/>
      <c r="BNU4" s="99"/>
      <c r="BNV4" s="99"/>
      <c r="BNW4" s="99"/>
      <c r="BNX4" s="99"/>
      <c r="BNY4" s="99"/>
      <c r="BNZ4" s="99"/>
      <c r="BOA4" s="99"/>
      <c r="BOB4" s="99"/>
      <c r="BOC4" s="99"/>
      <c r="BOD4" s="99"/>
      <c r="BOE4" s="99"/>
      <c r="BOF4" s="99"/>
      <c r="BOG4" s="99"/>
      <c r="BOH4" s="99"/>
      <c r="BOI4" s="99"/>
      <c r="BOJ4" s="99"/>
      <c r="BOK4" s="99"/>
      <c r="BOL4" s="99"/>
      <c r="BOM4" s="99"/>
      <c r="BON4" s="99"/>
      <c r="BOO4" s="99"/>
      <c r="BOP4" s="99"/>
      <c r="BOQ4" s="99"/>
      <c r="BOR4" s="99"/>
      <c r="BOS4" s="99"/>
      <c r="BOT4" s="99"/>
      <c r="BOU4" s="99"/>
      <c r="BOV4" s="99"/>
      <c r="BOW4" s="99"/>
      <c r="BOX4" s="99"/>
      <c r="BOY4" s="99"/>
      <c r="BOZ4" s="99"/>
      <c r="BPA4" s="99"/>
      <c r="BPB4" s="99"/>
      <c r="BPC4" s="99"/>
      <c r="BPD4" s="99"/>
      <c r="BPE4" s="99"/>
      <c r="BPF4" s="99"/>
      <c r="BPG4" s="99"/>
      <c r="BPH4" s="99"/>
      <c r="BPI4" s="99"/>
      <c r="BPJ4" s="99"/>
      <c r="BPK4" s="99"/>
      <c r="BPL4" s="99"/>
      <c r="BPM4" s="99"/>
      <c r="BPN4" s="99"/>
      <c r="BPO4" s="99"/>
      <c r="BPP4" s="99"/>
      <c r="BPQ4" s="99"/>
      <c r="BPR4" s="99"/>
      <c r="BPS4" s="99"/>
      <c r="BPT4" s="99"/>
      <c r="BPU4" s="99"/>
      <c r="BPV4" s="99"/>
      <c r="BPW4" s="99"/>
      <c r="BPX4" s="99"/>
      <c r="BPY4" s="99"/>
      <c r="BPZ4" s="99"/>
      <c r="BQA4" s="99"/>
      <c r="BQB4" s="99"/>
      <c r="BQC4" s="99"/>
      <c r="BQD4" s="99"/>
      <c r="BQE4" s="99"/>
      <c r="BQF4" s="99"/>
      <c r="BQG4" s="99"/>
      <c r="BQH4" s="99"/>
      <c r="BQI4" s="99"/>
      <c r="BQJ4" s="99"/>
      <c r="BQK4" s="99"/>
      <c r="BQL4" s="99"/>
      <c r="BQM4" s="99"/>
      <c r="BQN4" s="99"/>
      <c r="BQO4" s="99"/>
      <c r="BQP4" s="99"/>
      <c r="BQQ4" s="99"/>
      <c r="BQR4" s="99"/>
      <c r="BQS4" s="99"/>
      <c r="BQT4" s="99"/>
      <c r="BQU4" s="99"/>
      <c r="BQV4" s="99"/>
      <c r="BQW4" s="99"/>
      <c r="BQX4" s="99"/>
      <c r="BQY4" s="99"/>
      <c r="BQZ4" s="99"/>
      <c r="BRA4" s="99"/>
      <c r="BRB4" s="99"/>
      <c r="BRC4" s="99"/>
      <c r="BRD4" s="99"/>
      <c r="BRE4" s="99"/>
      <c r="BRF4" s="99"/>
      <c r="BRG4" s="99"/>
      <c r="BRH4" s="99"/>
      <c r="BRI4" s="99"/>
      <c r="BRJ4" s="99"/>
      <c r="BRK4" s="99"/>
      <c r="BRL4" s="99"/>
      <c r="BRM4" s="99"/>
      <c r="BRN4" s="99"/>
      <c r="BRO4" s="99"/>
      <c r="BRP4" s="99"/>
      <c r="BRQ4" s="99"/>
      <c r="BRR4" s="99"/>
      <c r="BRS4" s="99"/>
      <c r="BRT4" s="99"/>
      <c r="BRU4" s="99"/>
      <c r="BRV4" s="99"/>
      <c r="BRW4" s="99"/>
      <c r="BRX4" s="99"/>
      <c r="BRY4" s="99"/>
      <c r="BRZ4" s="99"/>
      <c r="BSA4" s="99"/>
      <c r="BSB4" s="99"/>
      <c r="BSC4" s="99"/>
      <c r="BSD4" s="99"/>
      <c r="BSE4" s="99"/>
      <c r="BSF4" s="99"/>
      <c r="BSG4" s="99"/>
      <c r="BSH4" s="99"/>
      <c r="BSI4" s="99"/>
      <c r="BSJ4" s="99"/>
      <c r="BSK4" s="99"/>
      <c r="BSL4" s="99"/>
      <c r="BSM4" s="99"/>
      <c r="BSN4" s="99"/>
      <c r="BSO4" s="99"/>
      <c r="BSP4" s="99"/>
      <c r="BSQ4" s="99"/>
      <c r="BSR4" s="99"/>
      <c r="BSS4" s="99"/>
      <c r="BST4" s="99"/>
      <c r="BSU4" s="99"/>
      <c r="BSV4" s="99"/>
      <c r="BSW4" s="99"/>
      <c r="BSX4" s="99"/>
      <c r="BSY4" s="99"/>
      <c r="BSZ4" s="99"/>
      <c r="BTA4" s="99"/>
      <c r="BTB4" s="99"/>
      <c r="BTC4" s="99"/>
      <c r="BTD4" s="99"/>
      <c r="BTE4" s="99"/>
      <c r="BTF4" s="99"/>
      <c r="BTG4" s="99"/>
      <c r="BTH4" s="99"/>
      <c r="BTI4" s="99"/>
      <c r="BTJ4" s="99"/>
      <c r="BTK4" s="99"/>
      <c r="BTL4" s="99"/>
      <c r="BTM4" s="99"/>
      <c r="BTN4" s="99"/>
      <c r="BTO4" s="99"/>
      <c r="BTP4" s="99"/>
      <c r="BTQ4" s="99"/>
      <c r="BTR4" s="99"/>
      <c r="BTS4" s="99"/>
      <c r="BTT4" s="99"/>
      <c r="BTU4" s="99"/>
      <c r="BTV4" s="99"/>
      <c r="BTW4" s="99"/>
      <c r="BTX4" s="99"/>
      <c r="BTY4" s="99"/>
      <c r="BTZ4" s="99"/>
      <c r="BUA4" s="99"/>
      <c r="BUB4" s="99"/>
      <c r="BUC4" s="99"/>
      <c r="BUD4" s="99"/>
      <c r="BUE4" s="99"/>
      <c r="BUF4" s="99"/>
      <c r="BUG4" s="99"/>
      <c r="BUH4" s="99"/>
      <c r="BUI4" s="99"/>
      <c r="BUJ4" s="99"/>
      <c r="BUK4" s="99"/>
      <c r="BUL4" s="99"/>
      <c r="BUM4" s="99"/>
      <c r="BUN4" s="99"/>
      <c r="BUO4" s="99"/>
      <c r="BUP4" s="99"/>
      <c r="BUQ4" s="99"/>
      <c r="BUR4" s="99"/>
      <c r="BUS4" s="99"/>
      <c r="BUT4" s="99"/>
      <c r="BUU4" s="99"/>
      <c r="BUV4" s="99"/>
      <c r="BUW4" s="99"/>
      <c r="BUX4" s="99"/>
      <c r="BUY4" s="99"/>
      <c r="BUZ4" s="99"/>
      <c r="BVA4" s="99"/>
      <c r="BVB4" s="99"/>
      <c r="BVC4" s="99"/>
      <c r="BVD4" s="99"/>
      <c r="BVE4" s="99"/>
      <c r="BVF4" s="99"/>
      <c r="BVG4" s="99"/>
      <c r="BVH4" s="99"/>
      <c r="BVI4" s="99"/>
      <c r="BVJ4" s="99"/>
      <c r="BVK4" s="99"/>
      <c r="BVL4" s="99"/>
      <c r="BVM4" s="99"/>
      <c r="BVN4" s="99"/>
      <c r="BVO4" s="99"/>
      <c r="BVP4" s="99"/>
      <c r="BVQ4" s="99"/>
      <c r="BVR4" s="99"/>
      <c r="BVS4" s="99"/>
      <c r="BVT4" s="99"/>
      <c r="BVU4" s="99"/>
      <c r="BVV4" s="99"/>
      <c r="BVW4" s="99"/>
      <c r="BVX4" s="99"/>
      <c r="BVY4" s="99"/>
      <c r="BVZ4" s="99"/>
      <c r="BWA4" s="99"/>
      <c r="BWB4" s="99"/>
      <c r="BWC4" s="99"/>
      <c r="BWD4" s="99"/>
      <c r="BWE4" s="99"/>
      <c r="BWF4" s="99"/>
      <c r="BWG4" s="99"/>
      <c r="BWH4" s="99"/>
      <c r="BWI4" s="99"/>
      <c r="BWJ4" s="99"/>
      <c r="BWK4" s="99"/>
      <c r="BWL4" s="99"/>
      <c r="BWM4" s="99"/>
      <c r="BWN4" s="99"/>
      <c r="BWO4" s="99"/>
      <c r="BWP4" s="99"/>
      <c r="BWQ4" s="99"/>
      <c r="BWR4" s="99"/>
      <c r="BWS4" s="99"/>
      <c r="BWT4" s="99"/>
      <c r="BWU4" s="99"/>
      <c r="BWV4" s="99"/>
      <c r="BWW4" s="99"/>
      <c r="BWX4" s="99"/>
      <c r="BWY4" s="99"/>
      <c r="BWZ4" s="99"/>
      <c r="BXA4" s="99"/>
      <c r="BXB4" s="99"/>
      <c r="BXC4" s="99"/>
      <c r="BXD4" s="99"/>
      <c r="BXE4" s="99"/>
      <c r="BXF4" s="99"/>
      <c r="BXG4" s="99"/>
      <c r="BXH4" s="99"/>
      <c r="BXI4" s="99"/>
      <c r="BXJ4" s="99"/>
      <c r="BXK4" s="99"/>
      <c r="BXL4" s="99"/>
      <c r="BXM4" s="99"/>
      <c r="BXN4" s="99"/>
      <c r="BXO4" s="99"/>
      <c r="BXP4" s="99"/>
      <c r="BXQ4" s="99"/>
      <c r="BXR4" s="99"/>
      <c r="BXS4" s="99"/>
      <c r="BXT4" s="99"/>
      <c r="BXU4" s="99"/>
      <c r="BXV4" s="99"/>
      <c r="BXW4" s="99"/>
      <c r="BXX4" s="99"/>
      <c r="BXY4" s="99"/>
      <c r="BXZ4" s="99"/>
      <c r="BYA4" s="99"/>
      <c r="BYB4" s="99"/>
      <c r="BYC4" s="99"/>
      <c r="BYD4" s="99"/>
      <c r="BYE4" s="99"/>
      <c r="BYF4" s="99"/>
      <c r="BYG4" s="99"/>
      <c r="BYH4" s="99"/>
      <c r="BYI4" s="99"/>
      <c r="BYJ4" s="99"/>
      <c r="BYK4" s="99"/>
      <c r="BYL4" s="99"/>
      <c r="BYM4" s="99"/>
      <c r="BYN4" s="99"/>
      <c r="BYO4" s="99"/>
      <c r="BYP4" s="99"/>
      <c r="BYQ4" s="99"/>
      <c r="BYR4" s="99"/>
      <c r="BYS4" s="99"/>
      <c r="BYT4" s="99"/>
      <c r="BYU4" s="99"/>
      <c r="BYV4" s="99"/>
      <c r="BYW4" s="99"/>
      <c r="BYX4" s="99"/>
      <c r="BYY4" s="99"/>
      <c r="BYZ4" s="99"/>
      <c r="BZA4" s="99"/>
      <c r="BZB4" s="99"/>
      <c r="BZC4" s="99"/>
      <c r="BZD4" s="99"/>
      <c r="BZE4" s="99"/>
      <c r="BZF4" s="99"/>
      <c r="BZG4" s="99"/>
      <c r="BZH4" s="99"/>
      <c r="BZI4" s="99"/>
      <c r="BZJ4" s="99"/>
      <c r="BZK4" s="99"/>
      <c r="BZL4" s="99"/>
      <c r="BZM4" s="99"/>
      <c r="BZN4" s="99"/>
      <c r="BZO4" s="99"/>
      <c r="BZP4" s="99"/>
      <c r="BZQ4" s="99"/>
      <c r="BZR4" s="99"/>
      <c r="BZS4" s="99"/>
      <c r="BZT4" s="99"/>
      <c r="BZU4" s="99"/>
      <c r="BZV4" s="99"/>
      <c r="BZW4" s="99"/>
      <c r="BZX4" s="99"/>
      <c r="BZY4" s="99"/>
      <c r="BZZ4" s="99"/>
      <c r="CAA4" s="99"/>
      <c r="CAB4" s="99"/>
      <c r="CAC4" s="99"/>
      <c r="CAD4" s="99"/>
      <c r="CAE4" s="99"/>
      <c r="CAF4" s="99"/>
      <c r="CAG4" s="99"/>
      <c r="CAH4" s="99"/>
      <c r="CAI4" s="99"/>
      <c r="CAJ4" s="99"/>
      <c r="CAK4" s="99"/>
      <c r="CAL4" s="99"/>
      <c r="CAM4" s="99"/>
      <c r="CAN4" s="99"/>
      <c r="CAO4" s="99"/>
      <c r="CAP4" s="99"/>
      <c r="CAQ4" s="99"/>
      <c r="CAR4" s="99"/>
      <c r="CAS4" s="99"/>
      <c r="CAT4" s="99"/>
      <c r="CAU4" s="99"/>
      <c r="CAV4" s="99"/>
      <c r="CAW4" s="99"/>
      <c r="CAX4" s="99"/>
      <c r="CAY4" s="99"/>
      <c r="CAZ4" s="99"/>
      <c r="CBA4" s="99"/>
      <c r="CBB4" s="99"/>
      <c r="CBC4" s="99"/>
      <c r="CBD4" s="99"/>
      <c r="CBE4" s="99"/>
      <c r="CBF4" s="99"/>
      <c r="CBG4" s="99"/>
      <c r="CBH4" s="99"/>
      <c r="CBI4" s="99"/>
      <c r="CBJ4" s="99"/>
      <c r="CBK4" s="99"/>
      <c r="CBL4" s="99"/>
      <c r="CBM4" s="99"/>
      <c r="CBN4" s="99"/>
      <c r="CBO4" s="99"/>
      <c r="CBP4" s="99"/>
      <c r="CBQ4" s="99"/>
      <c r="CBR4" s="99"/>
      <c r="CBS4" s="99"/>
      <c r="CBT4" s="99"/>
      <c r="CBU4" s="99"/>
      <c r="CBV4" s="99"/>
      <c r="CBW4" s="99"/>
      <c r="CBX4" s="99"/>
      <c r="CBY4" s="99"/>
      <c r="CBZ4" s="99"/>
      <c r="CCA4" s="99"/>
      <c r="CCB4" s="99"/>
      <c r="CCC4" s="99"/>
      <c r="CCD4" s="99"/>
      <c r="CCE4" s="99"/>
      <c r="CCF4" s="99"/>
      <c r="CCG4" s="99"/>
      <c r="CCH4" s="99"/>
      <c r="CCI4" s="99"/>
      <c r="CCJ4" s="99"/>
      <c r="CCK4" s="99"/>
      <c r="CCL4" s="99"/>
      <c r="CCM4" s="99"/>
      <c r="CCN4" s="99"/>
      <c r="CCO4" s="99"/>
      <c r="CCP4" s="99"/>
      <c r="CCQ4" s="99"/>
      <c r="CCR4" s="99"/>
      <c r="CCS4" s="99"/>
      <c r="CCT4" s="99"/>
      <c r="CCU4" s="99"/>
      <c r="CCV4" s="99"/>
      <c r="CCW4" s="99"/>
      <c r="CCX4" s="99"/>
      <c r="CCY4" s="99"/>
      <c r="CCZ4" s="99"/>
      <c r="CDA4" s="99"/>
      <c r="CDB4" s="99"/>
      <c r="CDC4" s="99"/>
      <c r="CDD4" s="99"/>
      <c r="CDE4" s="99"/>
      <c r="CDF4" s="99"/>
      <c r="CDG4" s="99"/>
      <c r="CDH4" s="99"/>
      <c r="CDI4" s="99"/>
      <c r="CDJ4" s="99"/>
      <c r="CDK4" s="99"/>
      <c r="CDL4" s="99"/>
      <c r="CDM4" s="99"/>
      <c r="CDN4" s="99"/>
      <c r="CDO4" s="99"/>
      <c r="CDP4" s="99"/>
      <c r="CDQ4" s="99"/>
      <c r="CDR4" s="99"/>
      <c r="CDS4" s="99"/>
      <c r="CDT4" s="99"/>
      <c r="CDU4" s="99"/>
      <c r="CDV4" s="99"/>
      <c r="CDW4" s="99"/>
      <c r="CDX4" s="99"/>
      <c r="CDY4" s="99"/>
      <c r="CDZ4" s="99"/>
      <c r="CEA4" s="99"/>
      <c r="CEB4" s="99"/>
      <c r="CEC4" s="99"/>
      <c r="CED4" s="99"/>
      <c r="CEE4" s="99"/>
      <c r="CEF4" s="99"/>
      <c r="CEG4" s="99"/>
      <c r="CEH4" s="99"/>
      <c r="CEI4" s="99"/>
      <c r="CEJ4" s="99"/>
      <c r="CEK4" s="99"/>
      <c r="CEL4" s="99"/>
      <c r="CEM4" s="99"/>
      <c r="CEN4" s="99"/>
      <c r="CEO4" s="99"/>
      <c r="CEP4" s="99"/>
      <c r="CEQ4" s="99"/>
      <c r="CER4" s="99"/>
      <c r="CES4" s="99"/>
      <c r="CET4" s="99"/>
      <c r="CEU4" s="99"/>
      <c r="CEV4" s="99"/>
      <c r="CEW4" s="99"/>
      <c r="CEX4" s="99"/>
      <c r="CEY4" s="99"/>
      <c r="CEZ4" s="99"/>
      <c r="CFA4" s="99"/>
      <c r="CFB4" s="99"/>
      <c r="CFC4" s="99"/>
      <c r="CFD4" s="99"/>
      <c r="CFE4" s="99"/>
      <c r="CFF4" s="99"/>
      <c r="CFG4" s="99"/>
      <c r="CFH4" s="99"/>
      <c r="CFI4" s="99"/>
      <c r="CFJ4" s="99"/>
      <c r="CFK4" s="99"/>
      <c r="CFL4" s="99"/>
      <c r="CFM4" s="99"/>
      <c r="CFN4" s="99"/>
      <c r="CFO4" s="99"/>
      <c r="CFP4" s="99"/>
      <c r="CFQ4" s="99"/>
      <c r="CFR4" s="99"/>
      <c r="CFS4" s="99"/>
      <c r="CFT4" s="99"/>
      <c r="CFU4" s="99"/>
      <c r="CFV4" s="99"/>
      <c r="CFW4" s="99"/>
      <c r="CFX4" s="99"/>
      <c r="CFY4" s="99"/>
      <c r="CFZ4" s="99"/>
      <c r="CGA4" s="99"/>
      <c r="CGB4" s="99"/>
      <c r="CGC4" s="99"/>
      <c r="CGD4" s="99"/>
      <c r="CGE4" s="99"/>
      <c r="CGF4" s="99"/>
      <c r="CGG4" s="99"/>
      <c r="CGH4" s="99"/>
      <c r="CGI4" s="99"/>
      <c r="CGJ4" s="99"/>
      <c r="CGK4" s="99"/>
      <c r="CGL4" s="99"/>
      <c r="CGM4" s="99"/>
      <c r="CGN4" s="99"/>
      <c r="CGO4" s="99"/>
      <c r="CGP4" s="99"/>
      <c r="CGQ4" s="99"/>
      <c r="CGR4" s="99"/>
      <c r="CGS4" s="99"/>
      <c r="CGT4" s="99"/>
      <c r="CGU4" s="99"/>
      <c r="CGV4" s="99"/>
      <c r="CGW4" s="99"/>
      <c r="CGX4" s="99"/>
      <c r="CGY4" s="99"/>
      <c r="CGZ4" s="99"/>
      <c r="CHA4" s="99"/>
      <c r="CHB4" s="99"/>
      <c r="CHC4" s="99"/>
      <c r="CHD4" s="99"/>
      <c r="CHE4" s="99"/>
      <c r="CHF4" s="99"/>
      <c r="CHG4" s="99"/>
      <c r="CHH4" s="99"/>
      <c r="CHI4" s="99"/>
      <c r="CHJ4" s="99"/>
      <c r="CHK4" s="99"/>
      <c r="CHL4" s="99"/>
      <c r="CHM4" s="99"/>
      <c r="CHN4" s="99"/>
      <c r="CHO4" s="99"/>
      <c r="CHP4" s="99"/>
      <c r="CHQ4" s="99"/>
      <c r="CHR4" s="99"/>
      <c r="CHS4" s="99"/>
      <c r="CHT4" s="99"/>
      <c r="CHU4" s="99"/>
      <c r="CHV4" s="99"/>
      <c r="CHW4" s="99"/>
      <c r="CHX4" s="99"/>
      <c r="CHY4" s="99"/>
      <c r="CHZ4" s="99"/>
      <c r="CIA4" s="99"/>
      <c r="CIB4" s="99"/>
      <c r="CIC4" s="99"/>
      <c r="CID4" s="99"/>
      <c r="CIE4" s="99"/>
      <c r="CIF4" s="99"/>
      <c r="CIG4" s="99"/>
      <c r="CIH4" s="99"/>
      <c r="CII4" s="99"/>
      <c r="CIJ4" s="99"/>
      <c r="CIK4" s="99"/>
      <c r="CIL4" s="99"/>
      <c r="CIM4" s="99"/>
      <c r="CIN4" s="99"/>
      <c r="CIO4" s="99"/>
      <c r="CIP4" s="99"/>
      <c r="CIQ4" s="99"/>
      <c r="CIR4" s="99"/>
      <c r="CIS4" s="99"/>
      <c r="CIT4" s="99"/>
      <c r="CIU4" s="99"/>
      <c r="CIV4" s="99"/>
      <c r="CIW4" s="99"/>
      <c r="CIX4" s="99"/>
      <c r="CIY4" s="99"/>
      <c r="CIZ4" s="99"/>
      <c r="CJA4" s="99"/>
      <c r="CJB4" s="99"/>
      <c r="CJC4" s="99"/>
      <c r="CJD4" s="99"/>
      <c r="CJE4" s="99"/>
      <c r="CJF4" s="99"/>
      <c r="CJG4" s="99"/>
      <c r="CJH4" s="99"/>
      <c r="CJI4" s="99"/>
      <c r="CJJ4" s="99"/>
      <c r="CJK4" s="99"/>
      <c r="CJL4" s="99"/>
      <c r="CJM4" s="99"/>
      <c r="CJN4" s="99"/>
      <c r="CJO4" s="99"/>
      <c r="CJP4" s="99"/>
      <c r="CJQ4" s="99"/>
      <c r="CJR4" s="99"/>
      <c r="CJS4" s="99"/>
      <c r="CJT4" s="99"/>
      <c r="CJU4" s="99"/>
      <c r="CJV4" s="99"/>
      <c r="CJW4" s="99"/>
      <c r="CJX4" s="99"/>
      <c r="CJY4" s="99"/>
      <c r="CJZ4" s="99"/>
      <c r="CKA4" s="99"/>
      <c r="CKB4" s="99"/>
      <c r="CKC4" s="99"/>
      <c r="CKD4" s="99"/>
      <c r="CKE4" s="99"/>
      <c r="CKF4" s="99"/>
      <c r="CKG4" s="99"/>
      <c r="CKH4" s="99"/>
      <c r="CKI4" s="99"/>
      <c r="CKJ4" s="99"/>
      <c r="CKK4" s="99"/>
      <c r="CKL4" s="99"/>
      <c r="CKM4" s="99"/>
      <c r="CKN4" s="99"/>
      <c r="CKO4" s="99"/>
      <c r="CKP4" s="99"/>
      <c r="CKQ4" s="99"/>
      <c r="CKR4" s="99"/>
      <c r="CKS4" s="99"/>
      <c r="CKT4" s="99"/>
      <c r="CKU4" s="99"/>
      <c r="CKV4" s="99"/>
      <c r="CKW4" s="99"/>
      <c r="CKX4" s="99"/>
      <c r="CKY4" s="99"/>
      <c r="CKZ4" s="99"/>
      <c r="CLA4" s="99"/>
      <c r="CLB4" s="99"/>
      <c r="CLC4" s="99"/>
      <c r="CLD4" s="99"/>
      <c r="CLE4" s="99"/>
      <c r="CLF4" s="99"/>
      <c r="CLG4" s="99"/>
      <c r="CLH4" s="99"/>
      <c r="CLI4" s="99"/>
      <c r="CLJ4" s="99"/>
      <c r="CLK4" s="99"/>
      <c r="CLL4" s="99"/>
      <c r="CLM4" s="99"/>
      <c r="CLN4" s="99"/>
      <c r="CLO4" s="99"/>
      <c r="CLP4" s="99"/>
      <c r="CLQ4" s="99"/>
      <c r="CLR4" s="99"/>
      <c r="CLS4" s="99"/>
      <c r="CLT4" s="99"/>
      <c r="CLU4" s="99"/>
      <c r="CLV4" s="99"/>
      <c r="CLW4" s="99"/>
      <c r="CLX4" s="99"/>
      <c r="CLY4" s="99"/>
      <c r="CLZ4" s="99"/>
      <c r="CMA4" s="99"/>
      <c r="CMB4" s="99"/>
      <c r="CMC4" s="99"/>
      <c r="CMD4" s="99"/>
      <c r="CME4" s="99"/>
      <c r="CMF4" s="99"/>
      <c r="CMG4" s="99"/>
      <c r="CMH4" s="99"/>
      <c r="CMI4" s="99"/>
      <c r="CMJ4" s="99"/>
      <c r="CMK4" s="99"/>
      <c r="CML4" s="99"/>
      <c r="CMM4" s="99"/>
      <c r="CMN4" s="99"/>
      <c r="CMO4" s="99"/>
      <c r="CMP4" s="99"/>
      <c r="CMQ4" s="99"/>
      <c r="CMR4" s="99"/>
      <c r="CMS4" s="99"/>
      <c r="CMT4" s="99"/>
      <c r="CMU4" s="99"/>
      <c r="CMV4" s="99"/>
      <c r="CMW4" s="99"/>
      <c r="CMX4" s="99"/>
      <c r="CMY4" s="99"/>
      <c r="CMZ4" s="99"/>
      <c r="CNA4" s="99"/>
      <c r="CNB4" s="99"/>
      <c r="CNC4" s="99"/>
      <c r="CND4" s="99"/>
      <c r="CNE4" s="99"/>
      <c r="CNF4" s="99"/>
      <c r="CNG4" s="99"/>
      <c r="CNH4" s="99"/>
      <c r="CNI4" s="99"/>
      <c r="CNJ4" s="99"/>
      <c r="CNK4" s="99"/>
      <c r="CNL4" s="99"/>
      <c r="CNM4" s="99"/>
      <c r="CNN4" s="99"/>
      <c r="CNO4" s="99"/>
      <c r="CNP4" s="99"/>
      <c r="CNQ4" s="99"/>
      <c r="CNR4" s="99"/>
      <c r="CNS4" s="99"/>
      <c r="CNT4" s="99"/>
      <c r="CNU4" s="99"/>
      <c r="CNV4" s="99"/>
      <c r="CNW4" s="99"/>
      <c r="CNX4" s="99"/>
      <c r="CNY4" s="99"/>
      <c r="CNZ4" s="99"/>
      <c r="COA4" s="99"/>
      <c r="COB4" s="99"/>
      <c r="COC4" s="99"/>
      <c r="COD4" s="99"/>
      <c r="COE4" s="99"/>
      <c r="COF4" s="99"/>
      <c r="COG4" s="99"/>
      <c r="COH4" s="99"/>
      <c r="COI4" s="99"/>
      <c r="COJ4" s="99"/>
      <c r="COK4" s="99"/>
      <c r="COL4" s="99"/>
      <c r="COM4" s="99"/>
      <c r="CON4" s="99"/>
      <c r="COO4" s="99"/>
      <c r="COP4" s="99"/>
      <c r="COQ4" s="99"/>
      <c r="COR4" s="99"/>
      <c r="COS4" s="99"/>
      <c r="COT4" s="99"/>
      <c r="COU4" s="99"/>
      <c r="COV4" s="99"/>
      <c r="COW4" s="99"/>
      <c r="COX4" s="99"/>
      <c r="COY4" s="99"/>
      <c r="COZ4" s="99"/>
      <c r="CPA4" s="99"/>
      <c r="CPB4" s="99"/>
      <c r="CPC4" s="99"/>
      <c r="CPD4" s="99"/>
      <c r="CPE4" s="99"/>
      <c r="CPF4" s="99"/>
      <c r="CPG4" s="99"/>
      <c r="CPH4" s="99"/>
      <c r="CPI4" s="99"/>
      <c r="CPJ4" s="99"/>
      <c r="CPK4" s="99"/>
      <c r="CPL4" s="99"/>
      <c r="CPM4" s="99"/>
      <c r="CPN4" s="99"/>
      <c r="CPO4" s="99"/>
      <c r="CPP4" s="99"/>
      <c r="CPQ4" s="99"/>
      <c r="CPR4" s="99"/>
      <c r="CPS4" s="99"/>
      <c r="CPT4" s="99"/>
      <c r="CPU4" s="99"/>
      <c r="CPV4" s="99"/>
      <c r="CPW4" s="99"/>
      <c r="CPX4" s="99"/>
      <c r="CPY4" s="99"/>
      <c r="CPZ4" s="99"/>
      <c r="CQA4" s="99"/>
      <c r="CQB4" s="99"/>
      <c r="CQC4" s="99"/>
      <c r="CQD4" s="99"/>
      <c r="CQE4" s="99"/>
      <c r="CQF4" s="99"/>
      <c r="CQG4" s="99"/>
      <c r="CQH4" s="99"/>
      <c r="CQI4" s="99"/>
      <c r="CQJ4" s="99"/>
      <c r="CQK4" s="99"/>
      <c r="CQL4" s="99"/>
      <c r="CQM4" s="99"/>
      <c r="CQN4" s="99"/>
      <c r="CQO4" s="99"/>
      <c r="CQP4" s="99"/>
      <c r="CQQ4" s="99"/>
      <c r="CQR4" s="99"/>
      <c r="CQS4" s="99"/>
      <c r="CQT4" s="99"/>
      <c r="CQU4" s="99"/>
      <c r="CQV4" s="99"/>
      <c r="CQW4" s="99"/>
      <c r="CQX4" s="99"/>
      <c r="CQY4" s="99"/>
      <c r="CQZ4" s="99"/>
      <c r="CRA4" s="99"/>
      <c r="CRB4" s="99"/>
      <c r="CRC4" s="99"/>
      <c r="CRD4" s="99"/>
      <c r="CRE4" s="99"/>
      <c r="CRF4" s="99"/>
      <c r="CRG4" s="99"/>
      <c r="CRH4" s="99"/>
      <c r="CRI4" s="99"/>
      <c r="CRJ4" s="99"/>
      <c r="CRK4" s="99"/>
      <c r="CRL4" s="99"/>
      <c r="CRM4" s="99"/>
      <c r="CRN4" s="99"/>
      <c r="CRO4" s="99"/>
      <c r="CRP4" s="99"/>
      <c r="CRQ4" s="99"/>
      <c r="CRR4" s="99"/>
      <c r="CRS4" s="99"/>
      <c r="CRT4" s="99"/>
      <c r="CRU4" s="99"/>
      <c r="CRV4" s="99"/>
      <c r="CRW4" s="99"/>
      <c r="CRX4" s="99"/>
      <c r="CRY4" s="99"/>
      <c r="CRZ4" s="99"/>
      <c r="CSA4" s="99"/>
      <c r="CSB4" s="99"/>
      <c r="CSC4" s="99"/>
      <c r="CSD4" s="99"/>
      <c r="CSE4" s="99"/>
      <c r="CSF4" s="99"/>
      <c r="CSG4" s="99"/>
      <c r="CSH4" s="99"/>
      <c r="CSI4" s="99"/>
      <c r="CSJ4" s="99"/>
      <c r="CSK4" s="99"/>
      <c r="CSL4" s="99"/>
      <c r="CSM4" s="99"/>
      <c r="CSN4" s="99"/>
      <c r="CSO4" s="99"/>
      <c r="CSP4" s="99"/>
      <c r="CSQ4" s="99"/>
      <c r="CSR4" s="99"/>
      <c r="CSS4" s="99"/>
      <c r="CST4" s="99"/>
      <c r="CSU4" s="99"/>
      <c r="CSV4" s="99"/>
      <c r="CSW4" s="99"/>
      <c r="CSX4" s="99"/>
      <c r="CSY4" s="99"/>
      <c r="CSZ4" s="99"/>
      <c r="CTA4" s="99"/>
      <c r="CTB4" s="99"/>
      <c r="CTC4" s="99"/>
      <c r="CTD4" s="99"/>
      <c r="CTE4" s="99"/>
      <c r="CTF4" s="99"/>
      <c r="CTG4" s="99"/>
      <c r="CTH4" s="99"/>
      <c r="CTI4" s="99"/>
      <c r="CTJ4" s="99"/>
      <c r="CTK4" s="99"/>
      <c r="CTL4" s="99"/>
      <c r="CTM4" s="99"/>
      <c r="CTN4" s="99"/>
      <c r="CTO4" s="99"/>
      <c r="CTP4" s="99"/>
      <c r="CTQ4" s="99"/>
      <c r="CTR4" s="99"/>
      <c r="CTS4" s="99"/>
      <c r="CTT4" s="99"/>
      <c r="CTU4" s="99"/>
      <c r="CTV4" s="99"/>
      <c r="CTW4" s="99"/>
      <c r="CTX4" s="99"/>
      <c r="CTY4" s="99"/>
      <c r="CTZ4" s="99"/>
      <c r="CUA4" s="99"/>
      <c r="CUB4" s="99"/>
      <c r="CUC4" s="99"/>
      <c r="CUD4" s="99"/>
      <c r="CUE4" s="99"/>
      <c r="CUF4" s="99"/>
      <c r="CUG4" s="99"/>
      <c r="CUH4" s="99"/>
      <c r="CUI4" s="99"/>
      <c r="CUJ4" s="99"/>
      <c r="CUK4" s="99"/>
      <c r="CUL4" s="99"/>
      <c r="CUM4" s="99"/>
      <c r="CUN4" s="99"/>
      <c r="CUO4" s="99"/>
      <c r="CUP4" s="99"/>
      <c r="CUQ4" s="99"/>
      <c r="CUR4" s="99"/>
      <c r="CUS4" s="99"/>
      <c r="CUT4" s="99"/>
      <c r="CUU4" s="99"/>
      <c r="CUV4" s="99"/>
      <c r="CUW4" s="99"/>
      <c r="CUX4" s="99"/>
      <c r="CUY4" s="99"/>
      <c r="CUZ4" s="99"/>
      <c r="CVA4" s="99"/>
      <c r="CVB4" s="99"/>
      <c r="CVC4" s="99"/>
      <c r="CVD4" s="99"/>
      <c r="CVE4" s="99"/>
      <c r="CVF4" s="99"/>
      <c r="CVG4" s="99"/>
      <c r="CVH4" s="99"/>
      <c r="CVI4" s="99"/>
      <c r="CVJ4" s="99"/>
      <c r="CVK4" s="99"/>
      <c r="CVL4" s="99"/>
      <c r="CVM4" s="99"/>
      <c r="CVN4" s="99"/>
      <c r="CVO4" s="99"/>
      <c r="CVP4" s="99"/>
      <c r="CVQ4" s="99"/>
      <c r="CVR4" s="99"/>
      <c r="CVS4" s="99"/>
      <c r="CVT4" s="99"/>
      <c r="CVU4" s="99"/>
      <c r="CVV4" s="99"/>
      <c r="CVW4" s="99"/>
      <c r="CVX4" s="99"/>
      <c r="CVY4" s="99"/>
      <c r="CVZ4" s="99"/>
      <c r="CWA4" s="99"/>
      <c r="CWB4" s="99"/>
      <c r="CWC4" s="99"/>
      <c r="CWD4" s="99"/>
      <c r="CWE4" s="99"/>
      <c r="CWF4" s="99"/>
      <c r="CWG4" s="99"/>
      <c r="CWH4" s="99"/>
      <c r="CWI4" s="99"/>
      <c r="CWJ4" s="99"/>
      <c r="CWK4" s="99"/>
      <c r="CWL4" s="99"/>
      <c r="CWM4" s="99"/>
      <c r="CWN4" s="99"/>
      <c r="CWO4" s="99"/>
      <c r="CWP4" s="99"/>
      <c r="CWQ4" s="99"/>
      <c r="CWR4" s="99"/>
      <c r="CWS4" s="99"/>
      <c r="CWT4" s="99"/>
      <c r="CWU4" s="99"/>
      <c r="CWV4" s="99"/>
      <c r="CWW4" s="99"/>
      <c r="CWX4" s="99"/>
      <c r="CWY4" s="99"/>
      <c r="CWZ4" s="99"/>
      <c r="CXA4" s="99"/>
      <c r="CXB4" s="99"/>
      <c r="CXC4" s="99"/>
      <c r="CXD4" s="99"/>
      <c r="CXE4" s="99"/>
      <c r="CXF4" s="99"/>
      <c r="CXG4" s="99"/>
      <c r="CXH4" s="99"/>
      <c r="CXI4" s="99"/>
      <c r="CXJ4" s="99"/>
      <c r="CXK4" s="99"/>
      <c r="CXL4" s="99"/>
      <c r="CXM4" s="99"/>
      <c r="CXN4" s="99"/>
      <c r="CXO4" s="99"/>
      <c r="CXP4" s="99"/>
      <c r="CXQ4" s="99"/>
      <c r="CXR4" s="99"/>
      <c r="CXS4" s="99"/>
      <c r="CXT4" s="99"/>
      <c r="CXU4" s="99"/>
      <c r="CXV4" s="99"/>
      <c r="CXW4" s="99"/>
      <c r="CXX4" s="99"/>
      <c r="CXY4" s="99"/>
      <c r="CXZ4" s="99"/>
      <c r="CYA4" s="99"/>
      <c r="CYB4" s="99"/>
      <c r="CYC4" s="99"/>
      <c r="CYD4" s="99"/>
      <c r="CYE4" s="99"/>
      <c r="CYF4" s="99"/>
      <c r="CYG4" s="99"/>
      <c r="CYH4" s="99"/>
      <c r="CYI4" s="99"/>
      <c r="CYJ4" s="99"/>
      <c r="CYK4" s="99"/>
      <c r="CYL4" s="99"/>
      <c r="CYM4" s="99"/>
      <c r="CYN4" s="99"/>
      <c r="CYO4" s="99"/>
      <c r="CYP4" s="99"/>
      <c r="CYQ4" s="99"/>
      <c r="CYR4" s="99"/>
      <c r="CYS4" s="99"/>
      <c r="CYT4" s="99"/>
      <c r="CYU4" s="99"/>
      <c r="CYV4" s="99"/>
      <c r="CYW4" s="99"/>
      <c r="CYX4" s="99"/>
      <c r="CYY4" s="99"/>
      <c r="CYZ4" s="99"/>
      <c r="CZA4" s="99"/>
      <c r="CZB4" s="99"/>
      <c r="CZC4" s="99"/>
      <c r="CZD4" s="99"/>
      <c r="CZE4" s="99"/>
      <c r="CZF4" s="99"/>
      <c r="CZG4" s="99"/>
      <c r="CZH4" s="99"/>
      <c r="CZI4" s="99"/>
      <c r="CZJ4" s="99"/>
      <c r="CZK4" s="99"/>
      <c r="CZL4" s="99"/>
      <c r="CZM4" s="99"/>
      <c r="CZN4" s="99"/>
      <c r="CZO4" s="99"/>
      <c r="CZP4" s="99"/>
      <c r="CZQ4" s="99"/>
      <c r="CZR4" s="99"/>
      <c r="CZS4" s="99"/>
      <c r="CZT4" s="99"/>
      <c r="CZU4" s="99"/>
      <c r="CZV4" s="99"/>
      <c r="CZW4" s="99"/>
      <c r="CZX4" s="99"/>
      <c r="CZY4" s="99"/>
      <c r="CZZ4" s="99"/>
      <c r="DAA4" s="99"/>
      <c r="DAB4" s="99"/>
      <c r="DAC4" s="99"/>
      <c r="DAD4" s="99"/>
      <c r="DAE4" s="99"/>
      <c r="DAF4" s="99"/>
      <c r="DAG4" s="99"/>
      <c r="DAH4" s="99"/>
      <c r="DAI4" s="99"/>
      <c r="DAJ4" s="99"/>
      <c r="DAK4" s="99"/>
      <c r="DAL4" s="99"/>
      <c r="DAM4" s="99"/>
      <c r="DAN4" s="99"/>
      <c r="DAO4" s="99"/>
      <c r="DAP4" s="99"/>
      <c r="DAQ4" s="99"/>
      <c r="DAR4" s="99"/>
      <c r="DAS4" s="99"/>
      <c r="DAT4" s="99"/>
      <c r="DAU4" s="99"/>
      <c r="DAV4" s="99"/>
      <c r="DAW4" s="99"/>
      <c r="DAX4" s="99"/>
      <c r="DAY4" s="99"/>
      <c r="DAZ4" s="99"/>
      <c r="DBA4" s="99"/>
      <c r="DBB4" s="99"/>
      <c r="DBC4" s="99"/>
      <c r="DBD4" s="99"/>
      <c r="DBE4" s="99"/>
      <c r="DBF4" s="99"/>
      <c r="DBG4" s="99"/>
      <c r="DBH4" s="99"/>
      <c r="DBI4" s="99"/>
      <c r="DBJ4" s="99"/>
      <c r="DBK4" s="99"/>
      <c r="DBL4" s="99"/>
      <c r="DBM4" s="99"/>
      <c r="DBN4" s="99"/>
      <c r="DBO4" s="99"/>
      <c r="DBP4" s="99"/>
      <c r="DBQ4" s="99"/>
      <c r="DBR4" s="99"/>
      <c r="DBS4" s="99"/>
      <c r="DBT4" s="99"/>
      <c r="DBU4" s="99"/>
      <c r="DBV4" s="99"/>
      <c r="DBW4" s="99"/>
      <c r="DBX4" s="99"/>
      <c r="DBY4" s="99"/>
      <c r="DBZ4" s="99"/>
      <c r="DCA4" s="99"/>
      <c r="DCB4" s="99"/>
      <c r="DCC4" s="99"/>
      <c r="DCD4" s="99"/>
      <c r="DCE4" s="99"/>
      <c r="DCF4" s="99"/>
      <c r="DCG4" s="99"/>
      <c r="DCH4" s="99"/>
      <c r="DCI4" s="99"/>
      <c r="DCJ4" s="99"/>
      <c r="DCK4" s="99"/>
      <c r="DCL4" s="99"/>
      <c r="DCM4" s="99"/>
      <c r="DCN4" s="99"/>
      <c r="DCO4" s="99"/>
      <c r="DCP4" s="99"/>
      <c r="DCQ4" s="99"/>
      <c r="DCR4" s="99"/>
      <c r="DCS4" s="99"/>
      <c r="DCT4" s="99"/>
      <c r="DCU4" s="99"/>
      <c r="DCV4" s="99"/>
      <c r="DCW4" s="99"/>
      <c r="DCX4" s="99"/>
      <c r="DCY4" s="99"/>
      <c r="DCZ4" s="99"/>
      <c r="DDA4" s="99"/>
      <c r="DDB4" s="99"/>
      <c r="DDC4" s="99"/>
      <c r="DDD4" s="99"/>
      <c r="DDE4" s="99"/>
      <c r="DDF4" s="99"/>
      <c r="DDG4" s="99"/>
      <c r="DDH4" s="99"/>
      <c r="DDI4" s="99"/>
      <c r="DDJ4" s="99"/>
      <c r="DDK4" s="99"/>
      <c r="DDL4" s="99"/>
      <c r="DDM4" s="99"/>
      <c r="DDN4" s="99"/>
      <c r="DDO4" s="99"/>
      <c r="DDP4" s="99"/>
      <c r="DDQ4" s="99"/>
      <c r="DDR4" s="99"/>
      <c r="DDS4" s="99"/>
      <c r="DDT4" s="99"/>
      <c r="DDU4" s="99"/>
      <c r="DDV4" s="99"/>
      <c r="DDW4" s="99"/>
      <c r="DDX4" s="99"/>
      <c r="DDY4" s="99"/>
      <c r="DDZ4" s="99"/>
      <c r="DEA4" s="99"/>
      <c r="DEB4" s="99"/>
      <c r="DEC4" s="99"/>
      <c r="DED4" s="99"/>
      <c r="DEE4" s="99"/>
      <c r="DEF4" s="99"/>
      <c r="DEG4" s="99"/>
      <c r="DEH4" s="99"/>
      <c r="DEI4" s="99"/>
      <c r="DEJ4" s="99"/>
      <c r="DEK4" s="99"/>
      <c r="DEL4" s="99"/>
      <c r="DEM4" s="99"/>
      <c r="DEN4" s="99"/>
      <c r="DEO4" s="99"/>
      <c r="DEP4" s="99"/>
      <c r="DEQ4" s="99"/>
      <c r="DER4" s="99"/>
      <c r="DES4" s="99"/>
      <c r="DET4" s="99"/>
      <c r="DEU4" s="99"/>
      <c r="DEV4" s="99"/>
      <c r="DEW4" s="99"/>
      <c r="DEX4" s="99"/>
      <c r="DEY4" s="99"/>
      <c r="DEZ4" s="99"/>
      <c r="DFA4" s="99"/>
      <c r="DFB4" s="99"/>
      <c r="DFC4" s="99"/>
      <c r="DFD4" s="99"/>
      <c r="DFE4" s="99"/>
      <c r="DFF4" s="99"/>
      <c r="DFG4" s="99"/>
      <c r="DFH4" s="99"/>
      <c r="DFI4" s="99"/>
      <c r="DFJ4" s="99"/>
      <c r="DFK4" s="99"/>
      <c r="DFL4" s="99"/>
      <c r="DFM4" s="99"/>
      <c r="DFN4" s="99"/>
      <c r="DFO4" s="99"/>
      <c r="DFP4" s="99"/>
      <c r="DFQ4" s="99"/>
      <c r="DFR4" s="99"/>
      <c r="DFS4" s="99"/>
      <c r="DFT4" s="99"/>
      <c r="DFU4" s="99"/>
      <c r="DFV4" s="99"/>
      <c r="DFW4" s="99"/>
      <c r="DFX4" s="99"/>
      <c r="DFY4" s="99"/>
      <c r="DFZ4" s="99"/>
      <c r="DGA4" s="99"/>
      <c r="DGB4" s="99"/>
      <c r="DGC4" s="99"/>
      <c r="DGD4" s="99"/>
      <c r="DGE4" s="99"/>
      <c r="DGF4" s="99"/>
      <c r="DGG4" s="99"/>
      <c r="DGH4" s="99"/>
      <c r="DGI4" s="99"/>
      <c r="DGJ4" s="99"/>
      <c r="DGK4" s="99"/>
      <c r="DGL4" s="99"/>
      <c r="DGM4" s="99"/>
      <c r="DGN4" s="99"/>
      <c r="DGO4" s="99"/>
      <c r="DGP4" s="99"/>
      <c r="DGQ4" s="99"/>
      <c r="DGR4" s="99"/>
      <c r="DGS4" s="99"/>
      <c r="DGT4" s="99"/>
      <c r="DGU4" s="99"/>
      <c r="DGV4" s="99"/>
      <c r="DGW4" s="99"/>
      <c r="DGX4" s="99"/>
      <c r="DGY4" s="99"/>
      <c r="DGZ4" s="99"/>
      <c r="DHA4" s="99"/>
      <c r="DHB4" s="99"/>
      <c r="DHC4" s="99"/>
      <c r="DHD4" s="99"/>
      <c r="DHE4" s="99"/>
      <c r="DHF4" s="99"/>
      <c r="DHG4" s="99"/>
      <c r="DHH4" s="99"/>
      <c r="DHI4" s="99"/>
      <c r="DHJ4" s="99"/>
      <c r="DHK4" s="99"/>
      <c r="DHL4" s="99"/>
      <c r="DHM4" s="99"/>
      <c r="DHN4" s="99"/>
      <c r="DHO4" s="99"/>
      <c r="DHP4" s="99"/>
      <c r="DHQ4" s="99"/>
      <c r="DHR4" s="99"/>
      <c r="DHS4" s="99"/>
      <c r="DHT4" s="99"/>
      <c r="DHU4" s="99"/>
      <c r="DHV4" s="99"/>
      <c r="DHW4" s="99"/>
      <c r="DHX4" s="99"/>
      <c r="DHY4" s="99"/>
      <c r="DHZ4" s="99"/>
      <c r="DIA4" s="99"/>
      <c r="DIB4" s="99"/>
      <c r="DIC4" s="99"/>
      <c r="DID4" s="99"/>
      <c r="DIE4" s="99"/>
      <c r="DIF4" s="99"/>
      <c r="DIG4" s="99"/>
      <c r="DIH4" s="99"/>
      <c r="DII4" s="99"/>
      <c r="DIJ4" s="99"/>
      <c r="DIK4" s="99"/>
      <c r="DIL4" s="99"/>
      <c r="DIM4" s="99"/>
      <c r="DIN4" s="99"/>
      <c r="DIO4" s="99"/>
      <c r="DIP4" s="99"/>
      <c r="DIQ4" s="99"/>
      <c r="DIR4" s="99"/>
      <c r="DIS4" s="99"/>
      <c r="DIT4" s="99"/>
      <c r="DIU4" s="99"/>
      <c r="DIV4" s="99"/>
      <c r="DIW4" s="99"/>
      <c r="DIX4" s="99"/>
      <c r="DIY4" s="99"/>
      <c r="DIZ4" s="99"/>
      <c r="DJA4" s="99"/>
      <c r="DJB4" s="99"/>
      <c r="DJC4" s="99"/>
      <c r="DJD4" s="99"/>
      <c r="DJE4" s="99"/>
      <c r="DJF4" s="99"/>
      <c r="DJG4" s="99"/>
      <c r="DJH4" s="99"/>
      <c r="DJI4" s="99"/>
      <c r="DJJ4" s="99"/>
      <c r="DJK4" s="99"/>
      <c r="DJL4" s="99"/>
      <c r="DJM4" s="99"/>
      <c r="DJN4" s="99"/>
      <c r="DJO4" s="99"/>
      <c r="DJP4" s="99"/>
      <c r="DJQ4" s="99"/>
      <c r="DJR4" s="99"/>
      <c r="DJS4" s="99"/>
      <c r="DJT4" s="99"/>
      <c r="DJU4" s="99"/>
      <c r="DJV4" s="99"/>
      <c r="DJW4" s="99"/>
      <c r="DJX4" s="99"/>
      <c r="DJY4" s="99"/>
      <c r="DJZ4" s="99"/>
      <c r="DKA4" s="99"/>
      <c r="DKB4" s="99"/>
      <c r="DKC4" s="99"/>
      <c r="DKD4" s="99"/>
      <c r="DKE4" s="99"/>
      <c r="DKF4" s="99"/>
      <c r="DKG4" s="99"/>
      <c r="DKH4" s="99"/>
      <c r="DKI4" s="99"/>
      <c r="DKJ4" s="99"/>
      <c r="DKK4" s="99"/>
      <c r="DKL4" s="99"/>
      <c r="DKM4" s="99"/>
      <c r="DKN4" s="99"/>
      <c r="DKO4" s="99"/>
      <c r="DKP4" s="99"/>
      <c r="DKQ4" s="99"/>
      <c r="DKR4" s="99"/>
      <c r="DKS4" s="99"/>
      <c r="DKT4" s="99"/>
      <c r="DKU4" s="99"/>
      <c r="DKV4" s="99"/>
      <c r="DKW4" s="99"/>
      <c r="DKX4" s="99"/>
      <c r="DKY4" s="99"/>
      <c r="DKZ4" s="99"/>
      <c r="DLA4" s="99"/>
      <c r="DLB4" s="99"/>
      <c r="DLC4" s="99"/>
      <c r="DLD4" s="99"/>
      <c r="DLE4" s="99"/>
      <c r="DLF4" s="99"/>
      <c r="DLG4" s="99"/>
      <c r="DLH4" s="99"/>
      <c r="DLI4" s="99"/>
      <c r="DLJ4" s="99"/>
      <c r="DLK4" s="99"/>
      <c r="DLL4" s="99"/>
      <c r="DLM4" s="99"/>
      <c r="DLN4" s="99"/>
      <c r="DLO4" s="99"/>
      <c r="DLP4" s="99"/>
      <c r="DLQ4" s="99"/>
      <c r="DLR4" s="99"/>
      <c r="DLS4" s="99"/>
      <c r="DLT4" s="99"/>
      <c r="DLU4" s="99"/>
      <c r="DLV4" s="99"/>
      <c r="DLW4" s="99"/>
      <c r="DLX4" s="99"/>
      <c r="DLY4" s="99"/>
      <c r="DLZ4" s="99"/>
      <c r="DMA4" s="99"/>
      <c r="DMB4" s="99"/>
      <c r="DMC4" s="99"/>
      <c r="DMD4" s="99"/>
      <c r="DME4" s="99"/>
      <c r="DMF4" s="99"/>
      <c r="DMG4" s="99"/>
      <c r="DMH4" s="99"/>
      <c r="DMI4" s="99"/>
      <c r="DMJ4" s="99"/>
      <c r="DMK4" s="99"/>
      <c r="DML4" s="99"/>
      <c r="DMM4" s="99"/>
      <c r="DMN4" s="99"/>
      <c r="DMO4" s="99"/>
      <c r="DMP4" s="99"/>
      <c r="DMQ4" s="99"/>
      <c r="DMR4" s="99"/>
      <c r="DMS4" s="99"/>
      <c r="DMT4" s="99"/>
      <c r="DMU4" s="99"/>
      <c r="DMV4" s="99"/>
      <c r="DMW4" s="99"/>
      <c r="DMX4" s="99"/>
      <c r="DMY4" s="99"/>
      <c r="DMZ4" s="99"/>
      <c r="DNA4" s="99"/>
      <c r="DNB4" s="99"/>
      <c r="DNC4" s="99"/>
      <c r="DND4" s="99"/>
      <c r="DNE4" s="99"/>
      <c r="DNF4" s="99"/>
      <c r="DNG4" s="99"/>
      <c r="DNH4" s="99"/>
      <c r="DNI4" s="99"/>
      <c r="DNJ4" s="99"/>
      <c r="DNK4" s="99"/>
      <c r="DNL4" s="99"/>
      <c r="DNM4" s="99"/>
      <c r="DNN4" s="99"/>
      <c r="DNO4" s="99"/>
      <c r="DNP4" s="99"/>
      <c r="DNQ4" s="99"/>
      <c r="DNR4" s="99"/>
      <c r="DNS4" s="99"/>
      <c r="DNT4" s="99"/>
      <c r="DNU4" s="99"/>
      <c r="DNV4" s="99"/>
      <c r="DNW4" s="99"/>
      <c r="DNX4" s="99"/>
      <c r="DNY4" s="99"/>
      <c r="DNZ4" s="99"/>
      <c r="DOA4" s="99"/>
      <c r="DOB4" s="99"/>
      <c r="DOC4" s="99"/>
      <c r="DOD4" s="99"/>
      <c r="DOE4" s="99"/>
      <c r="DOF4" s="99"/>
      <c r="DOG4" s="99"/>
      <c r="DOH4" s="99"/>
      <c r="DOI4" s="99"/>
      <c r="DOJ4" s="99"/>
      <c r="DOK4" s="99"/>
      <c r="DOL4" s="99"/>
      <c r="DOM4" s="99"/>
      <c r="DON4" s="99"/>
      <c r="DOO4" s="99"/>
      <c r="DOP4" s="99"/>
      <c r="DOQ4" s="99"/>
      <c r="DOR4" s="99"/>
      <c r="DOS4" s="99"/>
      <c r="DOT4" s="99"/>
      <c r="DOU4" s="99"/>
      <c r="DOV4" s="99"/>
      <c r="DOW4" s="99"/>
      <c r="DOX4" s="99"/>
      <c r="DOY4" s="99"/>
      <c r="DOZ4" s="99"/>
      <c r="DPA4" s="99"/>
      <c r="DPB4" s="99"/>
      <c r="DPC4" s="99"/>
      <c r="DPD4" s="99"/>
      <c r="DPE4" s="99"/>
      <c r="DPF4" s="99"/>
      <c r="DPG4" s="99"/>
      <c r="DPH4" s="99"/>
      <c r="DPI4" s="99"/>
      <c r="DPJ4" s="99"/>
      <c r="DPK4" s="99"/>
      <c r="DPL4" s="99"/>
      <c r="DPM4" s="99"/>
      <c r="DPN4" s="99"/>
      <c r="DPO4" s="99"/>
      <c r="DPP4" s="99"/>
      <c r="DPQ4" s="99"/>
      <c r="DPR4" s="99"/>
      <c r="DPS4" s="99"/>
      <c r="DPT4" s="99"/>
      <c r="DPU4" s="99"/>
      <c r="DPV4" s="99"/>
      <c r="DPW4" s="99"/>
      <c r="DPX4" s="99"/>
      <c r="DPY4" s="99"/>
      <c r="DPZ4" s="99"/>
      <c r="DQA4" s="99"/>
      <c r="DQB4" s="99"/>
      <c r="DQC4" s="99"/>
      <c r="DQD4" s="99"/>
      <c r="DQE4" s="99"/>
      <c r="DQF4" s="99"/>
      <c r="DQG4" s="99"/>
      <c r="DQH4" s="99"/>
      <c r="DQI4" s="99"/>
      <c r="DQJ4" s="99"/>
      <c r="DQK4" s="99"/>
      <c r="DQL4" s="99"/>
      <c r="DQM4" s="99"/>
      <c r="DQN4" s="99"/>
      <c r="DQO4" s="99"/>
      <c r="DQP4" s="99"/>
      <c r="DQQ4" s="99"/>
      <c r="DQR4" s="99"/>
      <c r="DQS4" s="99"/>
      <c r="DQT4" s="99"/>
      <c r="DQU4" s="99"/>
      <c r="DQV4" s="99"/>
      <c r="DQW4" s="99"/>
      <c r="DQX4" s="99"/>
      <c r="DQY4" s="99"/>
      <c r="DQZ4" s="99"/>
      <c r="DRA4" s="99"/>
      <c r="DRB4" s="99"/>
      <c r="DRC4" s="99"/>
      <c r="DRD4" s="99"/>
      <c r="DRE4" s="99"/>
      <c r="DRF4" s="99"/>
      <c r="DRG4" s="99"/>
      <c r="DRH4" s="99"/>
      <c r="DRI4" s="99"/>
      <c r="DRJ4" s="99"/>
      <c r="DRK4" s="99"/>
      <c r="DRL4" s="99"/>
      <c r="DRM4" s="99"/>
      <c r="DRN4" s="99"/>
      <c r="DRO4" s="99"/>
      <c r="DRP4" s="99"/>
      <c r="DRQ4" s="99"/>
      <c r="DRR4" s="99"/>
      <c r="DRS4" s="99"/>
      <c r="DRT4" s="99"/>
      <c r="DRU4" s="99"/>
      <c r="DRV4" s="99"/>
      <c r="DRW4" s="99"/>
      <c r="DRX4" s="99"/>
      <c r="DRY4" s="99"/>
      <c r="DRZ4" s="99"/>
      <c r="DSA4" s="99"/>
      <c r="DSB4" s="99"/>
      <c r="DSC4" s="99"/>
      <c r="DSD4" s="99"/>
      <c r="DSE4" s="99"/>
      <c r="DSF4" s="99"/>
      <c r="DSG4" s="99"/>
      <c r="DSH4" s="99"/>
      <c r="DSI4" s="99"/>
      <c r="DSJ4" s="99"/>
      <c r="DSK4" s="99"/>
      <c r="DSL4" s="99"/>
      <c r="DSM4" s="99"/>
      <c r="DSN4" s="99"/>
      <c r="DSO4" s="99"/>
      <c r="DSP4" s="99"/>
      <c r="DSQ4" s="99"/>
      <c r="DSR4" s="99"/>
      <c r="DSS4" s="99"/>
      <c r="DST4" s="99"/>
      <c r="DSU4" s="99"/>
      <c r="DSV4" s="99"/>
      <c r="DSW4" s="99"/>
      <c r="DSX4" s="99"/>
      <c r="DSY4" s="99"/>
      <c r="DSZ4" s="99"/>
      <c r="DTA4" s="99"/>
      <c r="DTB4" s="99"/>
      <c r="DTC4" s="99"/>
      <c r="DTD4" s="99"/>
      <c r="DTE4" s="99"/>
      <c r="DTF4" s="99"/>
      <c r="DTG4" s="99"/>
      <c r="DTH4" s="99"/>
      <c r="DTI4" s="99"/>
      <c r="DTJ4" s="99"/>
      <c r="DTK4" s="99"/>
      <c r="DTL4" s="99"/>
      <c r="DTM4" s="99"/>
      <c r="DTN4" s="99"/>
      <c r="DTO4" s="99"/>
      <c r="DTP4" s="99"/>
      <c r="DTQ4" s="99"/>
      <c r="DTR4" s="99"/>
      <c r="DTS4" s="99"/>
      <c r="DTT4" s="99"/>
      <c r="DTU4" s="99"/>
      <c r="DTV4" s="99"/>
      <c r="DTW4" s="99"/>
      <c r="DTX4" s="99"/>
      <c r="DTY4" s="99"/>
      <c r="DTZ4" s="99"/>
      <c r="DUA4" s="99"/>
      <c r="DUB4" s="99"/>
      <c r="DUC4" s="99"/>
      <c r="DUD4" s="99"/>
      <c r="DUE4" s="99"/>
      <c r="DUF4" s="99"/>
      <c r="DUG4" s="99"/>
      <c r="DUH4" s="99"/>
      <c r="DUI4" s="99"/>
      <c r="DUJ4" s="99"/>
      <c r="DUK4" s="99"/>
      <c r="DUL4" s="99"/>
      <c r="DUM4" s="99"/>
      <c r="DUN4" s="99"/>
      <c r="DUO4" s="99"/>
      <c r="DUP4" s="99"/>
      <c r="DUQ4" s="99"/>
      <c r="DUR4" s="99"/>
      <c r="DUS4" s="99"/>
      <c r="DUT4" s="99"/>
      <c r="DUU4" s="99"/>
      <c r="DUV4" s="99"/>
      <c r="DUW4" s="99"/>
      <c r="DUX4" s="99"/>
      <c r="DUY4" s="99"/>
      <c r="DUZ4" s="99"/>
      <c r="DVA4" s="99"/>
      <c r="DVB4" s="99"/>
      <c r="DVC4" s="99"/>
      <c r="DVD4" s="99"/>
      <c r="DVE4" s="99"/>
      <c r="DVF4" s="99"/>
      <c r="DVG4" s="99"/>
      <c r="DVH4" s="99"/>
      <c r="DVI4" s="99"/>
      <c r="DVJ4" s="99"/>
      <c r="DVK4" s="99"/>
      <c r="DVL4" s="99"/>
      <c r="DVM4" s="99"/>
      <c r="DVN4" s="99"/>
      <c r="DVO4" s="99"/>
      <c r="DVP4" s="99"/>
      <c r="DVQ4" s="99"/>
      <c r="DVR4" s="99"/>
      <c r="DVS4" s="99"/>
      <c r="DVT4" s="99"/>
      <c r="DVU4" s="99"/>
      <c r="DVV4" s="99"/>
      <c r="DVW4" s="99"/>
      <c r="DVX4" s="99"/>
      <c r="DVY4" s="99"/>
      <c r="DVZ4" s="99"/>
      <c r="DWA4" s="99"/>
      <c r="DWB4" s="99"/>
      <c r="DWC4" s="99"/>
      <c r="DWD4" s="99"/>
      <c r="DWE4" s="99"/>
      <c r="DWF4" s="99"/>
      <c r="DWG4" s="99"/>
      <c r="DWH4" s="99"/>
      <c r="DWI4" s="99"/>
      <c r="DWJ4" s="99"/>
      <c r="DWK4" s="99"/>
      <c r="DWL4" s="99"/>
      <c r="DWM4" s="99"/>
      <c r="DWN4" s="99"/>
      <c r="DWO4" s="99"/>
      <c r="DWP4" s="99"/>
      <c r="DWQ4" s="99"/>
      <c r="DWR4" s="99"/>
      <c r="DWS4" s="99"/>
      <c r="DWT4" s="99"/>
      <c r="DWU4" s="99"/>
      <c r="DWV4" s="99"/>
      <c r="DWW4" s="99"/>
      <c r="DWX4" s="99"/>
      <c r="DWY4" s="99"/>
      <c r="DWZ4" s="99"/>
      <c r="DXA4" s="99"/>
      <c r="DXB4" s="99"/>
      <c r="DXC4" s="99"/>
      <c r="DXD4" s="99"/>
      <c r="DXE4" s="99"/>
      <c r="DXF4" s="99"/>
      <c r="DXG4" s="99"/>
      <c r="DXH4" s="99"/>
      <c r="DXI4" s="99"/>
      <c r="DXJ4" s="99"/>
      <c r="DXK4" s="99"/>
      <c r="DXL4" s="99"/>
      <c r="DXM4" s="99"/>
      <c r="DXN4" s="99"/>
      <c r="DXO4" s="99"/>
      <c r="DXP4" s="99"/>
      <c r="DXQ4" s="99"/>
      <c r="DXR4" s="99"/>
      <c r="DXS4" s="99"/>
      <c r="DXT4" s="99"/>
      <c r="DXU4" s="99"/>
      <c r="DXV4" s="99"/>
      <c r="DXW4" s="99"/>
      <c r="DXX4" s="99"/>
      <c r="DXY4" s="99"/>
      <c r="DXZ4" s="99"/>
      <c r="DYA4" s="99"/>
      <c r="DYB4" s="99"/>
      <c r="DYC4" s="99"/>
      <c r="DYD4" s="99"/>
      <c r="DYE4" s="99"/>
      <c r="DYF4" s="99"/>
      <c r="DYG4" s="99"/>
      <c r="DYH4" s="99"/>
      <c r="DYI4" s="99"/>
      <c r="DYJ4" s="99"/>
      <c r="DYK4" s="99"/>
      <c r="DYL4" s="99"/>
      <c r="DYM4" s="99"/>
      <c r="DYN4" s="99"/>
      <c r="DYO4" s="99"/>
      <c r="DYP4" s="99"/>
      <c r="DYQ4" s="99"/>
      <c r="DYR4" s="99"/>
      <c r="DYS4" s="99"/>
      <c r="DYT4" s="99"/>
      <c r="DYU4" s="99"/>
      <c r="DYV4" s="99"/>
      <c r="DYW4" s="99"/>
      <c r="DYX4" s="99"/>
      <c r="DYY4" s="99"/>
      <c r="DYZ4" s="99"/>
      <c r="DZA4" s="99"/>
      <c r="DZB4" s="99"/>
      <c r="DZC4" s="99"/>
      <c r="DZD4" s="99"/>
      <c r="DZE4" s="99"/>
      <c r="DZF4" s="99"/>
      <c r="DZG4" s="99"/>
      <c r="DZH4" s="99"/>
      <c r="DZI4" s="99"/>
      <c r="DZJ4" s="99"/>
      <c r="DZK4" s="99"/>
      <c r="DZL4" s="99"/>
      <c r="DZM4" s="99"/>
      <c r="DZN4" s="99"/>
      <c r="DZO4" s="99"/>
      <c r="DZP4" s="99"/>
      <c r="DZQ4" s="99"/>
      <c r="DZR4" s="99"/>
      <c r="DZS4" s="99"/>
      <c r="DZT4" s="99"/>
      <c r="DZU4" s="99"/>
      <c r="DZV4" s="99"/>
      <c r="DZW4" s="99"/>
      <c r="DZX4" s="99"/>
      <c r="DZY4" s="99"/>
      <c r="DZZ4" s="99"/>
      <c r="EAA4" s="99"/>
      <c r="EAB4" s="99"/>
      <c r="EAC4" s="99"/>
      <c r="EAD4" s="99"/>
      <c r="EAE4" s="99"/>
      <c r="EAF4" s="99"/>
      <c r="EAG4" s="99"/>
      <c r="EAH4" s="99"/>
      <c r="EAI4" s="99"/>
      <c r="EAJ4" s="99"/>
      <c r="EAK4" s="99"/>
      <c r="EAL4" s="99"/>
      <c r="EAM4" s="99"/>
      <c r="EAN4" s="99"/>
      <c r="EAO4" s="99"/>
      <c r="EAP4" s="99"/>
      <c r="EAQ4" s="99"/>
      <c r="EAR4" s="99"/>
      <c r="EAS4" s="99"/>
      <c r="EAT4" s="99"/>
      <c r="EAU4" s="99"/>
      <c r="EAV4" s="99"/>
      <c r="EAW4" s="99"/>
      <c r="EAX4" s="99"/>
      <c r="EAY4" s="99"/>
      <c r="EAZ4" s="99"/>
      <c r="EBA4" s="99"/>
      <c r="EBB4" s="99"/>
      <c r="EBC4" s="99"/>
      <c r="EBD4" s="99"/>
      <c r="EBE4" s="99"/>
      <c r="EBF4" s="99"/>
      <c r="EBG4" s="99"/>
      <c r="EBH4" s="99"/>
      <c r="EBI4" s="99"/>
      <c r="EBJ4" s="99"/>
      <c r="EBK4" s="99"/>
      <c r="EBL4" s="99"/>
      <c r="EBM4" s="99"/>
      <c r="EBN4" s="99"/>
      <c r="EBO4" s="99"/>
      <c r="EBP4" s="99"/>
      <c r="EBQ4" s="99"/>
      <c r="EBR4" s="99"/>
      <c r="EBS4" s="99"/>
      <c r="EBT4" s="99"/>
      <c r="EBU4" s="99"/>
      <c r="EBV4" s="99"/>
      <c r="EBW4" s="99"/>
      <c r="EBX4" s="99"/>
      <c r="EBY4" s="99"/>
      <c r="EBZ4" s="99"/>
      <c r="ECA4" s="99"/>
      <c r="ECB4" s="99"/>
      <c r="ECC4" s="99"/>
      <c r="ECD4" s="99"/>
      <c r="ECE4" s="99"/>
      <c r="ECF4" s="99"/>
      <c r="ECG4" s="99"/>
      <c r="ECH4" s="99"/>
      <c r="ECI4" s="99"/>
      <c r="ECJ4" s="99"/>
      <c r="ECK4" s="99"/>
      <c r="ECL4" s="99"/>
      <c r="ECM4" s="99"/>
      <c r="ECN4" s="99"/>
      <c r="ECO4" s="99"/>
      <c r="ECP4" s="99"/>
      <c r="ECQ4" s="99"/>
      <c r="ECR4" s="99"/>
      <c r="ECS4" s="99"/>
      <c r="ECT4" s="99"/>
      <c r="ECU4" s="99"/>
      <c r="ECV4" s="99"/>
      <c r="ECW4" s="99"/>
      <c r="ECX4" s="99"/>
      <c r="ECY4" s="99"/>
      <c r="ECZ4" s="99"/>
      <c r="EDA4" s="99"/>
      <c r="EDB4" s="99"/>
      <c r="EDC4" s="99"/>
      <c r="EDD4" s="99"/>
      <c r="EDE4" s="99"/>
      <c r="EDF4" s="99"/>
      <c r="EDG4" s="99"/>
      <c r="EDH4" s="99"/>
      <c r="EDI4" s="99"/>
      <c r="EDJ4" s="99"/>
      <c r="EDK4" s="99"/>
      <c r="EDL4" s="99"/>
      <c r="EDM4" s="99"/>
      <c r="EDN4" s="99"/>
      <c r="EDO4" s="99"/>
      <c r="EDP4" s="99"/>
      <c r="EDQ4" s="99"/>
      <c r="EDR4" s="99"/>
      <c r="EDS4" s="99"/>
      <c r="EDT4" s="99"/>
      <c r="EDU4" s="99"/>
      <c r="EDV4" s="99"/>
      <c r="EDW4" s="99"/>
      <c r="EDX4" s="99"/>
      <c r="EDY4" s="99"/>
      <c r="EDZ4" s="99"/>
      <c r="EEA4" s="99"/>
      <c r="EEB4" s="99"/>
      <c r="EEC4" s="99"/>
      <c r="EED4" s="99"/>
      <c r="EEE4" s="99"/>
      <c r="EEF4" s="99"/>
      <c r="EEG4" s="99"/>
      <c r="EEH4" s="99"/>
      <c r="EEI4" s="99"/>
      <c r="EEJ4" s="99"/>
      <c r="EEK4" s="99"/>
      <c r="EEL4" s="99"/>
      <c r="EEM4" s="99"/>
      <c r="EEN4" s="99"/>
      <c r="EEO4" s="99"/>
      <c r="EEP4" s="99"/>
      <c r="EEQ4" s="99"/>
      <c r="EER4" s="99"/>
      <c r="EES4" s="99"/>
      <c r="EET4" s="99"/>
      <c r="EEU4" s="99"/>
      <c r="EEV4" s="99"/>
      <c r="EEW4" s="99"/>
      <c r="EEX4" s="99"/>
      <c r="EEY4" s="99"/>
      <c r="EEZ4" s="99"/>
      <c r="EFA4" s="99"/>
      <c r="EFB4" s="99"/>
      <c r="EFC4" s="99"/>
      <c r="EFD4" s="99"/>
      <c r="EFE4" s="99"/>
      <c r="EFF4" s="99"/>
      <c r="EFG4" s="99"/>
      <c r="EFH4" s="99"/>
      <c r="EFI4" s="99"/>
      <c r="EFJ4" s="99"/>
      <c r="EFK4" s="99"/>
      <c r="EFL4" s="99"/>
      <c r="EFM4" s="99"/>
      <c r="EFN4" s="99"/>
      <c r="EFO4" s="99"/>
      <c r="EFP4" s="99"/>
      <c r="EFQ4" s="99"/>
      <c r="EFR4" s="99"/>
      <c r="EFS4" s="99"/>
      <c r="EFT4" s="99"/>
      <c r="EFU4" s="99"/>
      <c r="EFV4" s="99"/>
      <c r="EFW4" s="99"/>
      <c r="EFX4" s="99"/>
      <c r="EFY4" s="99"/>
      <c r="EFZ4" s="99"/>
      <c r="EGA4" s="99"/>
      <c r="EGB4" s="99"/>
      <c r="EGC4" s="99"/>
      <c r="EGD4" s="99"/>
      <c r="EGE4" s="99"/>
      <c r="EGF4" s="99"/>
      <c r="EGG4" s="99"/>
      <c r="EGH4" s="99"/>
      <c r="EGI4" s="99"/>
      <c r="EGJ4" s="99"/>
      <c r="EGK4" s="99"/>
      <c r="EGL4" s="99"/>
      <c r="EGM4" s="99"/>
      <c r="EGN4" s="99"/>
      <c r="EGO4" s="99"/>
      <c r="EGP4" s="99"/>
      <c r="EGQ4" s="99"/>
      <c r="EGR4" s="99"/>
      <c r="EGS4" s="99"/>
      <c r="EGT4" s="99"/>
      <c r="EGU4" s="99"/>
      <c r="EGV4" s="99"/>
      <c r="EGW4" s="99"/>
      <c r="EGX4" s="99"/>
      <c r="EGY4" s="99"/>
      <c r="EGZ4" s="99"/>
      <c r="EHA4" s="99"/>
      <c r="EHB4" s="99"/>
      <c r="EHC4" s="99"/>
      <c r="EHD4" s="99"/>
      <c r="EHE4" s="99"/>
      <c r="EHF4" s="99"/>
      <c r="EHG4" s="99"/>
      <c r="EHH4" s="99"/>
      <c r="EHI4" s="99"/>
      <c r="EHJ4" s="99"/>
      <c r="EHK4" s="99"/>
      <c r="EHL4" s="99"/>
      <c r="EHM4" s="99"/>
      <c r="EHN4" s="99"/>
      <c r="EHO4" s="99"/>
      <c r="EHP4" s="99"/>
      <c r="EHQ4" s="99"/>
      <c r="EHR4" s="99"/>
      <c r="EHS4" s="99"/>
      <c r="EHT4" s="99"/>
      <c r="EHU4" s="99"/>
      <c r="EHV4" s="99"/>
      <c r="EHW4" s="99"/>
      <c r="EHX4" s="99"/>
      <c r="EHY4" s="99"/>
      <c r="EHZ4" s="99"/>
      <c r="EIA4" s="99"/>
      <c r="EIB4" s="99"/>
      <c r="EIC4" s="99"/>
      <c r="EID4" s="99"/>
      <c r="EIE4" s="99"/>
      <c r="EIF4" s="99"/>
      <c r="EIG4" s="99"/>
      <c r="EIH4" s="99"/>
      <c r="EII4" s="99"/>
      <c r="EIJ4" s="99"/>
      <c r="EIK4" s="99"/>
      <c r="EIL4" s="99"/>
      <c r="EIM4" s="99"/>
      <c r="EIN4" s="99"/>
      <c r="EIO4" s="99"/>
      <c r="EIP4" s="99"/>
      <c r="EIQ4" s="99"/>
      <c r="EIR4" s="99"/>
      <c r="EIS4" s="99"/>
      <c r="EIT4" s="99"/>
      <c r="EIU4" s="99"/>
      <c r="EIV4" s="99"/>
      <c r="EIW4" s="99"/>
      <c r="EIX4" s="99"/>
      <c r="EIY4" s="99"/>
      <c r="EIZ4" s="99"/>
      <c r="EJA4" s="99"/>
      <c r="EJB4" s="99"/>
      <c r="EJC4" s="99"/>
      <c r="EJD4" s="99"/>
      <c r="EJE4" s="99"/>
      <c r="EJF4" s="99"/>
      <c r="EJG4" s="99"/>
      <c r="EJH4" s="99"/>
      <c r="EJI4" s="99"/>
      <c r="EJJ4" s="99"/>
      <c r="EJK4" s="99"/>
      <c r="EJL4" s="99"/>
      <c r="EJM4" s="99"/>
      <c r="EJN4" s="99"/>
      <c r="EJO4" s="99"/>
      <c r="EJP4" s="99"/>
      <c r="EJQ4" s="99"/>
      <c r="EJR4" s="99"/>
      <c r="EJS4" s="99"/>
      <c r="EJT4" s="99"/>
      <c r="EJU4" s="99"/>
      <c r="EJV4" s="99"/>
      <c r="EJW4" s="99"/>
      <c r="EJX4" s="99"/>
      <c r="EJY4" s="99"/>
      <c r="EJZ4" s="99"/>
      <c r="EKA4" s="99"/>
      <c r="EKB4" s="99"/>
      <c r="EKC4" s="99"/>
      <c r="EKD4" s="99"/>
      <c r="EKE4" s="99"/>
      <c r="EKF4" s="99"/>
      <c r="EKG4" s="99"/>
      <c r="EKH4" s="99"/>
      <c r="EKI4" s="99"/>
      <c r="EKJ4" s="99"/>
      <c r="EKK4" s="99"/>
      <c r="EKL4" s="99"/>
      <c r="EKM4" s="99"/>
      <c r="EKN4" s="99"/>
      <c r="EKO4" s="99"/>
      <c r="EKP4" s="99"/>
      <c r="EKQ4" s="99"/>
      <c r="EKR4" s="99"/>
      <c r="EKS4" s="99"/>
      <c r="EKT4" s="99"/>
      <c r="EKU4" s="99"/>
      <c r="EKV4" s="99"/>
      <c r="EKW4" s="99"/>
      <c r="EKX4" s="99"/>
      <c r="EKY4" s="99"/>
      <c r="EKZ4" s="99"/>
      <c r="ELA4" s="99"/>
      <c r="ELB4" s="99"/>
      <c r="ELC4" s="99"/>
      <c r="ELD4" s="99"/>
      <c r="ELE4" s="99"/>
      <c r="ELF4" s="99"/>
      <c r="ELG4" s="99"/>
      <c r="ELH4" s="99"/>
      <c r="ELI4" s="99"/>
      <c r="ELJ4" s="99"/>
      <c r="ELK4" s="99"/>
      <c r="ELL4" s="99"/>
      <c r="ELM4" s="99"/>
      <c r="ELN4" s="99"/>
      <c r="ELO4" s="99"/>
      <c r="ELP4" s="99"/>
      <c r="ELQ4" s="99"/>
      <c r="ELR4" s="99"/>
      <c r="ELS4" s="99"/>
      <c r="ELT4" s="99"/>
      <c r="ELU4" s="99"/>
      <c r="ELV4" s="99"/>
      <c r="ELW4" s="99"/>
      <c r="ELX4" s="99"/>
      <c r="ELY4" s="99"/>
      <c r="ELZ4" s="99"/>
      <c r="EMA4" s="99"/>
      <c r="EMB4" s="99"/>
      <c r="EMC4" s="99"/>
      <c r="EMD4" s="99"/>
      <c r="EME4" s="99"/>
      <c r="EMF4" s="99"/>
      <c r="EMG4" s="99"/>
      <c r="EMH4" s="99"/>
      <c r="EMI4" s="99"/>
      <c r="EMJ4" s="99"/>
      <c r="EMK4" s="99"/>
      <c r="EML4" s="99"/>
      <c r="EMM4" s="99"/>
      <c r="EMN4" s="99"/>
      <c r="EMO4" s="99"/>
      <c r="EMP4" s="99"/>
      <c r="EMQ4" s="99"/>
      <c r="EMR4" s="99"/>
      <c r="EMS4" s="99"/>
      <c r="EMT4" s="99"/>
      <c r="EMU4" s="99"/>
      <c r="EMV4" s="99"/>
      <c r="EMW4" s="99"/>
      <c r="EMX4" s="99"/>
      <c r="EMY4" s="99"/>
      <c r="EMZ4" s="99"/>
      <c r="ENA4" s="99"/>
      <c r="ENB4" s="99"/>
      <c r="ENC4" s="99"/>
      <c r="END4" s="99"/>
      <c r="ENE4" s="99"/>
      <c r="ENF4" s="99"/>
      <c r="ENG4" s="99"/>
      <c r="ENH4" s="99"/>
      <c r="ENI4" s="99"/>
      <c r="ENJ4" s="99"/>
      <c r="ENK4" s="99"/>
      <c r="ENL4" s="99"/>
      <c r="ENM4" s="99"/>
      <c r="ENN4" s="99"/>
      <c r="ENO4" s="99"/>
      <c r="ENP4" s="99"/>
      <c r="ENQ4" s="99"/>
      <c r="ENR4" s="99"/>
      <c r="ENS4" s="99"/>
      <c r="ENT4" s="99"/>
      <c r="ENU4" s="99"/>
      <c r="ENV4" s="99"/>
      <c r="ENW4" s="99"/>
      <c r="ENX4" s="99"/>
      <c r="ENY4" s="99"/>
      <c r="ENZ4" s="99"/>
      <c r="EOA4" s="99"/>
      <c r="EOB4" s="99"/>
      <c r="EOC4" s="99"/>
      <c r="EOD4" s="99"/>
      <c r="EOE4" s="99"/>
      <c r="EOF4" s="99"/>
      <c r="EOG4" s="99"/>
      <c r="EOH4" s="99"/>
      <c r="EOI4" s="99"/>
      <c r="EOJ4" s="99"/>
      <c r="EOK4" s="99"/>
      <c r="EOL4" s="99"/>
      <c r="EOM4" s="99"/>
      <c r="EON4" s="99"/>
      <c r="EOO4" s="99"/>
      <c r="EOP4" s="99"/>
      <c r="EOQ4" s="99"/>
      <c r="EOR4" s="99"/>
      <c r="EOS4" s="99"/>
      <c r="EOT4" s="99"/>
      <c r="EOU4" s="99"/>
      <c r="EOV4" s="99"/>
      <c r="EOW4" s="99"/>
      <c r="EOX4" s="99"/>
      <c r="EOY4" s="99"/>
      <c r="EOZ4" s="99"/>
      <c r="EPA4" s="99"/>
      <c r="EPB4" s="99"/>
      <c r="EPC4" s="99"/>
      <c r="EPD4" s="99"/>
      <c r="EPE4" s="99"/>
      <c r="EPF4" s="99"/>
      <c r="EPG4" s="99"/>
      <c r="EPH4" s="99"/>
      <c r="EPI4" s="99"/>
      <c r="EPJ4" s="99"/>
      <c r="EPK4" s="99"/>
      <c r="EPL4" s="99"/>
      <c r="EPM4" s="99"/>
      <c r="EPN4" s="99"/>
      <c r="EPO4" s="99"/>
      <c r="EPP4" s="99"/>
      <c r="EPQ4" s="99"/>
      <c r="EPR4" s="99"/>
      <c r="EPS4" s="99"/>
      <c r="EPT4" s="99"/>
      <c r="EPU4" s="99"/>
      <c r="EPV4" s="99"/>
      <c r="EPW4" s="99"/>
      <c r="EPX4" s="99"/>
      <c r="EPY4" s="99"/>
      <c r="EPZ4" s="99"/>
      <c r="EQA4" s="99"/>
      <c r="EQB4" s="99"/>
      <c r="EQC4" s="99"/>
      <c r="EQD4" s="99"/>
      <c r="EQE4" s="99"/>
      <c r="EQF4" s="99"/>
      <c r="EQG4" s="99"/>
      <c r="EQH4" s="99"/>
      <c r="EQI4" s="99"/>
      <c r="EQJ4" s="99"/>
      <c r="EQK4" s="99"/>
      <c r="EQL4" s="99"/>
      <c r="EQM4" s="99"/>
      <c r="EQN4" s="99"/>
      <c r="EQO4" s="99"/>
      <c r="EQP4" s="99"/>
      <c r="EQQ4" s="99"/>
      <c r="EQR4" s="99"/>
      <c r="EQS4" s="99"/>
      <c r="EQT4" s="99"/>
      <c r="EQU4" s="99"/>
      <c r="EQV4" s="99"/>
      <c r="EQW4" s="99"/>
      <c r="EQX4" s="99"/>
      <c r="EQY4" s="99"/>
      <c r="EQZ4" s="99"/>
      <c r="ERA4" s="99"/>
      <c r="ERB4" s="99"/>
      <c r="ERC4" s="99"/>
      <c r="ERD4" s="99"/>
      <c r="ERE4" s="99"/>
      <c r="ERF4" s="99"/>
      <c r="ERG4" s="99"/>
      <c r="ERH4" s="99"/>
      <c r="ERI4" s="99"/>
      <c r="ERJ4" s="99"/>
      <c r="ERK4" s="99"/>
      <c r="ERL4" s="99"/>
      <c r="ERM4" s="99"/>
      <c r="ERN4" s="99"/>
      <c r="ERO4" s="99"/>
      <c r="ERP4" s="99"/>
      <c r="ERQ4" s="99"/>
      <c r="ERR4" s="99"/>
      <c r="ERS4" s="99"/>
      <c r="ERT4" s="99"/>
      <c r="ERU4" s="99"/>
      <c r="ERV4" s="99"/>
      <c r="ERW4" s="99"/>
      <c r="ERX4" s="99"/>
      <c r="ERY4" s="99"/>
      <c r="ERZ4" s="99"/>
      <c r="ESA4" s="99"/>
      <c r="ESB4" s="99"/>
      <c r="ESC4" s="99"/>
      <c r="ESD4" s="99"/>
      <c r="ESE4" s="99"/>
      <c r="ESF4" s="99"/>
      <c r="ESG4" s="99"/>
      <c r="ESH4" s="99"/>
      <c r="ESI4" s="99"/>
      <c r="ESJ4" s="99"/>
      <c r="ESK4" s="99"/>
      <c r="ESL4" s="99"/>
      <c r="ESM4" s="99"/>
      <c r="ESN4" s="99"/>
      <c r="ESO4" s="99"/>
      <c r="ESP4" s="99"/>
      <c r="ESQ4" s="99"/>
      <c r="ESR4" s="99"/>
      <c r="ESS4" s="99"/>
      <c r="EST4" s="99"/>
      <c r="ESU4" s="99"/>
      <c r="ESV4" s="99"/>
      <c r="ESW4" s="99"/>
      <c r="ESX4" s="99"/>
      <c r="ESY4" s="99"/>
      <c r="ESZ4" s="99"/>
      <c r="ETA4" s="99"/>
      <c r="ETB4" s="99"/>
      <c r="ETC4" s="99"/>
      <c r="ETD4" s="99"/>
      <c r="ETE4" s="99"/>
      <c r="ETF4" s="99"/>
      <c r="ETG4" s="99"/>
      <c r="ETH4" s="99"/>
      <c r="ETI4" s="99"/>
      <c r="ETJ4" s="99"/>
      <c r="ETK4" s="99"/>
      <c r="ETL4" s="99"/>
      <c r="ETM4" s="99"/>
      <c r="ETN4" s="99"/>
      <c r="ETO4" s="99"/>
      <c r="ETP4" s="99"/>
      <c r="ETQ4" s="99"/>
      <c r="ETR4" s="99"/>
      <c r="ETS4" s="99"/>
      <c r="ETT4" s="99"/>
      <c r="ETU4" s="99"/>
      <c r="ETV4" s="99"/>
      <c r="ETW4" s="99"/>
      <c r="ETX4" s="99"/>
      <c r="ETY4" s="99"/>
      <c r="ETZ4" s="99"/>
      <c r="EUA4" s="99"/>
      <c r="EUB4" s="99"/>
      <c r="EUC4" s="99"/>
      <c r="EUD4" s="99"/>
      <c r="EUE4" s="99"/>
      <c r="EUF4" s="99"/>
      <c r="EUG4" s="99"/>
      <c r="EUH4" s="99"/>
      <c r="EUI4" s="99"/>
      <c r="EUJ4" s="99"/>
      <c r="EUK4" s="99"/>
      <c r="EUL4" s="99"/>
      <c r="EUM4" s="99"/>
      <c r="EUN4" s="99"/>
      <c r="EUO4" s="99"/>
      <c r="EUP4" s="99"/>
      <c r="EUQ4" s="99"/>
      <c r="EUR4" s="99"/>
      <c r="EUS4" s="99"/>
      <c r="EUT4" s="99"/>
      <c r="EUU4" s="99"/>
      <c r="EUV4" s="99"/>
      <c r="EUW4" s="99"/>
      <c r="EUX4" s="99"/>
      <c r="EUY4" s="99"/>
      <c r="EUZ4" s="99"/>
      <c r="EVA4" s="99"/>
      <c r="EVB4" s="99"/>
      <c r="EVC4" s="99"/>
      <c r="EVD4" s="99"/>
      <c r="EVE4" s="99"/>
      <c r="EVF4" s="99"/>
      <c r="EVG4" s="99"/>
      <c r="EVH4" s="99"/>
      <c r="EVI4" s="99"/>
      <c r="EVJ4" s="99"/>
      <c r="EVK4" s="99"/>
      <c r="EVL4" s="99"/>
      <c r="EVM4" s="99"/>
      <c r="EVN4" s="99"/>
      <c r="EVO4" s="99"/>
      <c r="EVP4" s="99"/>
      <c r="EVQ4" s="99"/>
      <c r="EVR4" s="99"/>
      <c r="EVS4" s="99"/>
      <c r="EVT4" s="99"/>
      <c r="EVU4" s="99"/>
      <c r="EVV4" s="99"/>
      <c r="EVW4" s="99"/>
      <c r="EVX4" s="99"/>
      <c r="EVY4" s="99"/>
      <c r="EVZ4" s="99"/>
      <c r="EWA4" s="99"/>
      <c r="EWB4" s="99"/>
      <c r="EWC4" s="99"/>
      <c r="EWD4" s="99"/>
      <c r="EWE4" s="99"/>
      <c r="EWF4" s="99"/>
      <c r="EWG4" s="99"/>
      <c r="EWH4" s="99"/>
      <c r="EWI4" s="99"/>
      <c r="EWJ4" s="99"/>
      <c r="EWK4" s="99"/>
      <c r="EWL4" s="99"/>
      <c r="EWM4" s="99"/>
      <c r="EWN4" s="99"/>
      <c r="EWO4" s="99"/>
      <c r="EWP4" s="99"/>
      <c r="EWQ4" s="99"/>
      <c r="EWR4" s="99"/>
      <c r="EWS4" s="99"/>
      <c r="EWT4" s="99"/>
      <c r="EWU4" s="99"/>
      <c r="EWV4" s="99"/>
      <c r="EWW4" s="99"/>
      <c r="EWX4" s="99"/>
      <c r="EWY4" s="99"/>
      <c r="EWZ4" s="99"/>
      <c r="EXA4" s="99"/>
      <c r="EXB4" s="99"/>
      <c r="EXC4" s="99"/>
      <c r="EXD4" s="99"/>
      <c r="EXE4" s="99"/>
      <c r="EXF4" s="99"/>
      <c r="EXG4" s="99"/>
      <c r="EXH4" s="99"/>
      <c r="EXI4" s="99"/>
      <c r="EXJ4" s="99"/>
      <c r="EXK4" s="99"/>
      <c r="EXL4" s="99"/>
      <c r="EXM4" s="99"/>
      <c r="EXN4" s="99"/>
      <c r="EXO4" s="99"/>
      <c r="EXP4" s="99"/>
      <c r="EXQ4" s="99"/>
      <c r="EXR4" s="99"/>
      <c r="EXS4" s="99"/>
      <c r="EXT4" s="99"/>
      <c r="EXU4" s="99"/>
      <c r="EXV4" s="99"/>
      <c r="EXW4" s="99"/>
      <c r="EXX4" s="99"/>
      <c r="EXY4" s="99"/>
      <c r="EXZ4" s="99"/>
      <c r="EYA4" s="99"/>
      <c r="EYB4" s="99"/>
      <c r="EYC4" s="99"/>
      <c r="EYD4" s="99"/>
      <c r="EYE4" s="99"/>
      <c r="EYF4" s="99"/>
      <c r="EYG4" s="99"/>
      <c r="EYH4" s="99"/>
      <c r="EYI4" s="99"/>
      <c r="EYJ4" s="99"/>
      <c r="EYK4" s="99"/>
      <c r="EYL4" s="99"/>
      <c r="EYM4" s="99"/>
      <c r="EYN4" s="99"/>
      <c r="EYO4" s="99"/>
      <c r="EYP4" s="99"/>
      <c r="EYQ4" s="99"/>
      <c r="EYR4" s="99"/>
      <c r="EYS4" s="99"/>
      <c r="EYT4" s="99"/>
      <c r="EYU4" s="99"/>
      <c r="EYV4" s="99"/>
      <c r="EYW4" s="99"/>
      <c r="EYX4" s="99"/>
      <c r="EYY4" s="99"/>
      <c r="EYZ4" s="99"/>
      <c r="EZA4" s="99"/>
      <c r="EZB4" s="99"/>
      <c r="EZC4" s="99"/>
      <c r="EZD4" s="99"/>
      <c r="EZE4" s="99"/>
      <c r="EZF4" s="99"/>
      <c r="EZG4" s="99"/>
      <c r="EZH4" s="99"/>
      <c r="EZI4" s="99"/>
      <c r="EZJ4" s="99"/>
      <c r="EZK4" s="99"/>
      <c r="EZL4" s="99"/>
      <c r="EZM4" s="99"/>
      <c r="EZN4" s="99"/>
      <c r="EZO4" s="99"/>
      <c r="EZP4" s="99"/>
      <c r="EZQ4" s="99"/>
      <c r="EZR4" s="99"/>
      <c r="EZS4" s="99"/>
      <c r="EZT4" s="99"/>
      <c r="EZU4" s="99"/>
      <c r="EZV4" s="99"/>
      <c r="EZW4" s="99"/>
      <c r="EZX4" s="99"/>
      <c r="EZY4" s="99"/>
      <c r="EZZ4" s="99"/>
      <c r="FAA4" s="99"/>
      <c r="FAB4" s="99"/>
      <c r="FAC4" s="99"/>
      <c r="FAD4" s="99"/>
      <c r="FAE4" s="99"/>
      <c r="FAF4" s="99"/>
      <c r="FAG4" s="99"/>
      <c r="FAH4" s="99"/>
      <c r="FAI4" s="99"/>
      <c r="FAJ4" s="99"/>
      <c r="FAK4" s="99"/>
      <c r="FAL4" s="99"/>
      <c r="FAM4" s="99"/>
      <c r="FAN4" s="99"/>
      <c r="FAO4" s="99"/>
      <c r="FAP4" s="99"/>
      <c r="FAQ4" s="99"/>
      <c r="FAR4" s="99"/>
      <c r="FAS4" s="99"/>
      <c r="FAT4" s="99"/>
      <c r="FAU4" s="99"/>
      <c r="FAV4" s="99"/>
      <c r="FAW4" s="99"/>
      <c r="FAX4" s="99"/>
      <c r="FAY4" s="99"/>
      <c r="FAZ4" s="99"/>
      <c r="FBA4" s="99"/>
      <c r="FBB4" s="99"/>
      <c r="FBC4" s="99"/>
      <c r="FBD4" s="99"/>
      <c r="FBE4" s="99"/>
      <c r="FBF4" s="99"/>
      <c r="FBG4" s="99"/>
      <c r="FBH4" s="99"/>
      <c r="FBI4" s="99"/>
      <c r="FBJ4" s="99"/>
      <c r="FBK4" s="99"/>
      <c r="FBL4" s="99"/>
      <c r="FBM4" s="99"/>
      <c r="FBN4" s="99"/>
      <c r="FBO4" s="99"/>
      <c r="FBP4" s="99"/>
      <c r="FBQ4" s="99"/>
      <c r="FBR4" s="99"/>
      <c r="FBS4" s="99"/>
      <c r="FBT4" s="99"/>
      <c r="FBU4" s="99"/>
      <c r="FBV4" s="99"/>
      <c r="FBW4" s="99"/>
      <c r="FBX4" s="99"/>
      <c r="FBY4" s="99"/>
      <c r="FBZ4" s="99"/>
      <c r="FCA4" s="99"/>
      <c r="FCB4" s="99"/>
      <c r="FCC4" s="99"/>
      <c r="FCD4" s="99"/>
      <c r="FCE4" s="99"/>
      <c r="FCF4" s="99"/>
      <c r="FCG4" s="99"/>
      <c r="FCH4" s="99"/>
      <c r="FCI4" s="99"/>
      <c r="FCJ4" s="99"/>
      <c r="FCK4" s="99"/>
      <c r="FCL4" s="99"/>
      <c r="FCM4" s="99"/>
      <c r="FCN4" s="99"/>
      <c r="FCO4" s="99"/>
      <c r="FCP4" s="99"/>
      <c r="FCQ4" s="99"/>
      <c r="FCR4" s="99"/>
      <c r="FCS4" s="99"/>
      <c r="FCT4" s="99"/>
      <c r="FCU4" s="99"/>
      <c r="FCV4" s="99"/>
      <c r="FCW4" s="99"/>
      <c r="FCX4" s="99"/>
      <c r="FCY4" s="99"/>
      <c r="FCZ4" s="99"/>
      <c r="FDA4" s="99"/>
      <c r="FDB4" s="99"/>
      <c r="FDC4" s="99"/>
      <c r="FDD4" s="99"/>
      <c r="FDE4" s="99"/>
      <c r="FDF4" s="99"/>
      <c r="FDG4" s="99"/>
      <c r="FDH4" s="99"/>
      <c r="FDI4" s="99"/>
      <c r="FDJ4" s="99"/>
      <c r="FDK4" s="99"/>
      <c r="FDL4" s="99"/>
      <c r="FDM4" s="99"/>
      <c r="FDN4" s="99"/>
      <c r="FDO4" s="99"/>
      <c r="FDP4" s="99"/>
      <c r="FDQ4" s="99"/>
      <c r="FDR4" s="99"/>
      <c r="FDS4" s="99"/>
      <c r="FDT4" s="99"/>
      <c r="FDU4" s="99"/>
      <c r="FDV4" s="99"/>
      <c r="FDW4" s="99"/>
      <c r="FDX4" s="99"/>
      <c r="FDY4" s="99"/>
      <c r="FDZ4" s="99"/>
      <c r="FEA4" s="99"/>
      <c r="FEB4" s="99"/>
      <c r="FEC4" s="99"/>
      <c r="FED4" s="99"/>
      <c r="FEE4" s="99"/>
      <c r="FEF4" s="99"/>
      <c r="FEG4" s="99"/>
      <c r="FEH4" s="99"/>
      <c r="FEI4" s="99"/>
      <c r="FEJ4" s="99"/>
      <c r="FEK4" s="99"/>
      <c r="FEL4" s="99"/>
      <c r="FEM4" s="99"/>
      <c r="FEN4" s="99"/>
      <c r="FEO4" s="99"/>
      <c r="FEP4" s="99"/>
      <c r="FEQ4" s="99"/>
      <c r="FER4" s="99"/>
      <c r="FES4" s="99"/>
      <c r="FET4" s="99"/>
      <c r="FEU4" s="99"/>
      <c r="FEV4" s="99"/>
      <c r="FEW4" s="99"/>
      <c r="FEX4" s="99"/>
      <c r="FEY4" s="99"/>
      <c r="FEZ4" s="99"/>
      <c r="FFA4" s="99"/>
      <c r="FFB4" s="99"/>
      <c r="FFC4" s="99"/>
      <c r="FFD4" s="99"/>
      <c r="FFE4" s="99"/>
      <c r="FFF4" s="99"/>
      <c r="FFG4" s="99"/>
      <c r="FFH4" s="99"/>
      <c r="FFI4" s="99"/>
      <c r="FFJ4" s="99"/>
      <c r="FFK4" s="99"/>
      <c r="FFL4" s="99"/>
      <c r="FFM4" s="99"/>
      <c r="FFN4" s="99"/>
      <c r="FFO4" s="99"/>
      <c r="FFP4" s="99"/>
      <c r="FFQ4" s="99"/>
      <c r="FFR4" s="99"/>
      <c r="FFS4" s="99"/>
      <c r="FFT4" s="99"/>
      <c r="FFU4" s="99"/>
      <c r="FFV4" s="99"/>
      <c r="FFW4" s="99"/>
      <c r="FFX4" s="99"/>
      <c r="FFY4" s="99"/>
      <c r="FFZ4" s="99"/>
      <c r="FGA4" s="99"/>
      <c r="FGB4" s="99"/>
      <c r="FGC4" s="99"/>
      <c r="FGD4" s="99"/>
      <c r="FGE4" s="99"/>
      <c r="FGF4" s="99"/>
      <c r="FGG4" s="99"/>
      <c r="FGH4" s="99"/>
      <c r="FGI4" s="99"/>
      <c r="FGJ4" s="99"/>
      <c r="FGK4" s="99"/>
      <c r="FGL4" s="99"/>
      <c r="FGM4" s="99"/>
      <c r="FGN4" s="99"/>
      <c r="FGO4" s="99"/>
      <c r="FGP4" s="99"/>
      <c r="FGQ4" s="99"/>
      <c r="FGR4" s="99"/>
      <c r="FGS4" s="99"/>
      <c r="FGT4" s="99"/>
      <c r="FGU4" s="99"/>
      <c r="FGV4" s="99"/>
      <c r="FGW4" s="99"/>
      <c r="FGX4" s="99"/>
      <c r="FGY4" s="99"/>
      <c r="FGZ4" s="99"/>
      <c r="FHA4" s="99"/>
      <c r="FHB4" s="99"/>
      <c r="FHC4" s="99"/>
      <c r="FHD4" s="99"/>
      <c r="FHE4" s="99"/>
      <c r="FHF4" s="99"/>
      <c r="FHG4" s="99"/>
      <c r="FHH4" s="99"/>
      <c r="FHI4" s="99"/>
      <c r="FHJ4" s="99"/>
      <c r="FHK4" s="99"/>
      <c r="FHL4" s="99"/>
      <c r="FHM4" s="99"/>
      <c r="FHN4" s="99"/>
      <c r="FHO4" s="99"/>
      <c r="FHP4" s="99"/>
      <c r="FHQ4" s="99"/>
      <c r="FHR4" s="99"/>
      <c r="FHS4" s="99"/>
      <c r="FHT4" s="99"/>
      <c r="FHU4" s="99"/>
      <c r="FHV4" s="99"/>
      <c r="FHW4" s="99"/>
      <c r="FHX4" s="99"/>
      <c r="FHY4" s="99"/>
      <c r="FHZ4" s="99"/>
      <c r="FIA4" s="99"/>
      <c r="FIB4" s="99"/>
      <c r="FIC4" s="99"/>
      <c r="FID4" s="99"/>
      <c r="FIE4" s="99"/>
      <c r="FIF4" s="99"/>
      <c r="FIG4" s="99"/>
      <c r="FIH4" s="99"/>
      <c r="FII4" s="99"/>
      <c r="FIJ4" s="99"/>
      <c r="FIK4" s="99"/>
      <c r="FIL4" s="99"/>
      <c r="FIM4" s="99"/>
      <c r="FIN4" s="99"/>
      <c r="FIO4" s="99"/>
      <c r="FIP4" s="99"/>
      <c r="FIQ4" s="99"/>
      <c r="FIR4" s="99"/>
      <c r="FIS4" s="99"/>
      <c r="FIT4" s="99"/>
      <c r="FIU4" s="99"/>
      <c r="FIV4" s="99"/>
      <c r="FIW4" s="99"/>
      <c r="FIX4" s="99"/>
      <c r="FIY4" s="99"/>
      <c r="FIZ4" s="99"/>
      <c r="FJA4" s="99"/>
      <c r="FJB4" s="99"/>
      <c r="FJC4" s="99"/>
      <c r="FJD4" s="99"/>
      <c r="FJE4" s="99"/>
      <c r="FJF4" s="99"/>
      <c r="FJG4" s="99"/>
      <c r="FJH4" s="99"/>
      <c r="FJI4" s="99"/>
      <c r="FJJ4" s="99"/>
      <c r="FJK4" s="99"/>
      <c r="FJL4" s="99"/>
      <c r="FJM4" s="99"/>
      <c r="FJN4" s="99"/>
      <c r="FJO4" s="99"/>
      <c r="FJP4" s="99"/>
      <c r="FJQ4" s="99"/>
      <c r="FJR4" s="99"/>
      <c r="FJS4" s="99"/>
      <c r="FJT4" s="99"/>
      <c r="FJU4" s="99"/>
      <c r="FJV4" s="99"/>
      <c r="FJW4" s="99"/>
      <c r="FJX4" s="99"/>
      <c r="FJY4" s="99"/>
      <c r="FJZ4" s="99"/>
      <c r="FKA4" s="99"/>
      <c r="FKB4" s="99"/>
      <c r="FKC4" s="99"/>
      <c r="FKD4" s="99"/>
      <c r="FKE4" s="99"/>
      <c r="FKF4" s="99"/>
      <c r="FKG4" s="99"/>
      <c r="FKH4" s="99"/>
      <c r="FKI4" s="99"/>
      <c r="FKJ4" s="99"/>
      <c r="FKK4" s="99"/>
      <c r="FKL4" s="99"/>
      <c r="FKM4" s="99"/>
      <c r="FKN4" s="99"/>
      <c r="FKO4" s="99"/>
      <c r="FKP4" s="99"/>
      <c r="FKQ4" s="99"/>
      <c r="FKR4" s="99"/>
      <c r="FKS4" s="99"/>
      <c r="FKT4" s="99"/>
      <c r="FKU4" s="99"/>
      <c r="FKV4" s="99"/>
      <c r="FKW4" s="99"/>
      <c r="FKX4" s="99"/>
      <c r="FKY4" s="99"/>
      <c r="FKZ4" s="99"/>
      <c r="FLA4" s="99"/>
      <c r="FLB4" s="99"/>
      <c r="FLC4" s="99"/>
      <c r="FLD4" s="99"/>
      <c r="FLE4" s="99"/>
      <c r="FLF4" s="99"/>
      <c r="FLG4" s="99"/>
      <c r="FLH4" s="99"/>
      <c r="FLI4" s="99"/>
      <c r="FLJ4" s="99"/>
      <c r="FLK4" s="99"/>
      <c r="FLL4" s="99"/>
      <c r="FLM4" s="99"/>
      <c r="FLN4" s="99"/>
      <c r="FLO4" s="99"/>
      <c r="FLP4" s="99"/>
      <c r="FLQ4" s="99"/>
      <c r="FLR4" s="99"/>
      <c r="FLS4" s="99"/>
      <c r="FLT4" s="99"/>
      <c r="FLU4" s="99"/>
      <c r="FLV4" s="99"/>
      <c r="FLW4" s="99"/>
      <c r="FLX4" s="99"/>
      <c r="FLY4" s="99"/>
      <c r="FLZ4" s="99"/>
      <c r="FMA4" s="99"/>
      <c r="FMB4" s="99"/>
      <c r="FMC4" s="99"/>
      <c r="FMD4" s="99"/>
      <c r="FME4" s="99"/>
      <c r="FMF4" s="99"/>
      <c r="FMG4" s="99"/>
      <c r="FMH4" s="99"/>
      <c r="FMI4" s="99"/>
      <c r="FMJ4" s="99"/>
      <c r="FMK4" s="99"/>
      <c r="FML4" s="99"/>
      <c r="FMM4" s="99"/>
      <c r="FMN4" s="99"/>
      <c r="FMO4" s="99"/>
      <c r="FMP4" s="99"/>
      <c r="FMQ4" s="99"/>
      <c r="FMR4" s="99"/>
      <c r="FMS4" s="99"/>
      <c r="FMT4" s="99"/>
      <c r="FMU4" s="99"/>
      <c r="FMV4" s="99"/>
      <c r="FMW4" s="99"/>
      <c r="FMX4" s="99"/>
      <c r="FMY4" s="99"/>
      <c r="FMZ4" s="99"/>
      <c r="FNA4" s="99"/>
      <c r="FNB4" s="99"/>
      <c r="FNC4" s="99"/>
      <c r="FND4" s="99"/>
      <c r="FNE4" s="99"/>
      <c r="FNF4" s="99"/>
      <c r="FNG4" s="99"/>
      <c r="FNH4" s="99"/>
      <c r="FNI4" s="99"/>
      <c r="FNJ4" s="99"/>
      <c r="FNK4" s="99"/>
      <c r="FNL4" s="99"/>
      <c r="FNM4" s="99"/>
      <c r="FNN4" s="99"/>
      <c r="FNO4" s="99"/>
      <c r="FNP4" s="99"/>
      <c r="FNQ4" s="99"/>
      <c r="FNR4" s="99"/>
      <c r="FNS4" s="99"/>
      <c r="FNT4" s="99"/>
      <c r="FNU4" s="99"/>
      <c r="FNV4" s="99"/>
      <c r="FNW4" s="99"/>
      <c r="FNX4" s="99"/>
      <c r="FNY4" s="99"/>
      <c r="FNZ4" s="99"/>
      <c r="FOA4" s="99"/>
      <c r="FOB4" s="99"/>
      <c r="FOC4" s="99"/>
      <c r="FOD4" s="99"/>
      <c r="FOE4" s="99"/>
      <c r="FOF4" s="99"/>
      <c r="FOG4" s="99"/>
      <c r="FOH4" s="99"/>
      <c r="FOI4" s="99"/>
      <c r="FOJ4" s="99"/>
      <c r="FOK4" s="99"/>
      <c r="FOL4" s="99"/>
      <c r="FOM4" s="99"/>
      <c r="FON4" s="99"/>
      <c r="FOO4" s="99"/>
      <c r="FOP4" s="99"/>
      <c r="FOQ4" s="99"/>
      <c r="FOR4" s="99"/>
      <c r="FOS4" s="99"/>
      <c r="FOT4" s="99"/>
      <c r="FOU4" s="99"/>
      <c r="FOV4" s="99"/>
      <c r="FOW4" s="99"/>
      <c r="FOX4" s="99"/>
      <c r="FOY4" s="99"/>
      <c r="FOZ4" s="99"/>
      <c r="FPA4" s="99"/>
      <c r="FPB4" s="99"/>
      <c r="FPC4" s="99"/>
      <c r="FPD4" s="99"/>
      <c r="FPE4" s="99"/>
      <c r="FPF4" s="99"/>
      <c r="FPG4" s="99"/>
      <c r="FPH4" s="99"/>
      <c r="FPI4" s="99"/>
      <c r="FPJ4" s="99"/>
      <c r="FPK4" s="99"/>
      <c r="FPL4" s="99"/>
      <c r="FPM4" s="99"/>
      <c r="FPN4" s="99"/>
      <c r="FPO4" s="99"/>
      <c r="FPP4" s="99"/>
      <c r="FPQ4" s="99"/>
      <c r="FPR4" s="99"/>
      <c r="FPS4" s="99"/>
      <c r="FPT4" s="99"/>
      <c r="FPU4" s="99"/>
      <c r="FPV4" s="99"/>
      <c r="FPW4" s="99"/>
      <c r="FPX4" s="99"/>
      <c r="FPY4" s="99"/>
      <c r="FPZ4" s="99"/>
      <c r="FQA4" s="99"/>
      <c r="FQB4" s="99"/>
      <c r="FQC4" s="99"/>
      <c r="FQD4" s="99"/>
      <c r="FQE4" s="99"/>
      <c r="FQF4" s="99"/>
      <c r="FQG4" s="99"/>
      <c r="FQH4" s="99"/>
      <c r="FQI4" s="99"/>
      <c r="FQJ4" s="99"/>
      <c r="FQK4" s="99"/>
      <c r="FQL4" s="99"/>
      <c r="FQM4" s="99"/>
      <c r="FQN4" s="99"/>
      <c r="FQO4" s="99"/>
      <c r="FQP4" s="99"/>
      <c r="FQQ4" s="99"/>
      <c r="FQR4" s="99"/>
      <c r="FQS4" s="99"/>
      <c r="FQT4" s="99"/>
      <c r="FQU4" s="99"/>
      <c r="FQV4" s="99"/>
      <c r="FQW4" s="99"/>
      <c r="FQX4" s="99"/>
      <c r="FQY4" s="99"/>
      <c r="FQZ4" s="99"/>
      <c r="FRA4" s="99"/>
      <c r="FRB4" s="99"/>
      <c r="FRC4" s="99"/>
      <c r="FRD4" s="99"/>
      <c r="FRE4" s="99"/>
      <c r="FRF4" s="99"/>
      <c r="FRG4" s="99"/>
      <c r="FRH4" s="99"/>
      <c r="FRI4" s="99"/>
      <c r="FRJ4" s="99"/>
      <c r="FRK4" s="99"/>
      <c r="FRL4" s="99"/>
      <c r="FRM4" s="99"/>
      <c r="FRN4" s="99"/>
      <c r="FRO4" s="99"/>
      <c r="FRP4" s="99"/>
      <c r="FRQ4" s="99"/>
      <c r="FRR4" s="99"/>
      <c r="FRS4" s="99"/>
      <c r="FRT4" s="99"/>
      <c r="FRU4" s="99"/>
      <c r="FRV4" s="99"/>
      <c r="FRW4" s="99"/>
      <c r="FRX4" s="99"/>
      <c r="FRY4" s="99"/>
      <c r="FRZ4" s="99"/>
      <c r="FSA4" s="99"/>
      <c r="FSB4" s="99"/>
      <c r="FSC4" s="99"/>
      <c r="FSD4" s="99"/>
      <c r="FSE4" s="99"/>
      <c r="FSF4" s="99"/>
      <c r="FSG4" s="99"/>
      <c r="FSH4" s="99"/>
      <c r="FSI4" s="99"/>
      <c r="FSJ4" s="99"/>
      <c r="FSK4" s="99"/>
      <c r="FSL4" s="99"/>
      <c r="FSM4" s="99"/>
      <c r="FSN4" s="99"/>
      <c r="FSO4" s="99"/>
      <c r="FSP4" s="99"/>
      <c r="FSQ4" s="99"/>
      <c r="FSR4" s="99"/>
      <c r="FSS4" s="99"/>
      <c r="FST4" s="99"/>
      <c r="FSU4" s="99"/>
      <c r="FSV4" s="99"/>
      <c r="FSW4" s="99"/>
      <c r="FSX4" s="99"/>
      <c r="FSY4" s="99"/>
      <c r="FSZ4" s="99"/>
      <c r="FTA4" s="99"/>
      <c r="FTB4" s="99"/>
      <c r="FTC4" s="99"/>
      <c r="FTD4" s="99"/>
      <c r="FTE4" s="99"/>
      <c r="FTF4" s="99"/>
      <c r="FTG4" s="99"/>
      <c r="FTH4" s="99"/>
      <c r="FTI4" s="99"/>
      <c r="FTJ4" s="99"/>
      <c r="FTK4" s="99"/>
      <c r="FTL4" s="99"/>
      <c r="FTM4" s="99"/>
      <c r="FTN4" s="99"/>
      <c r="FTO4" s="99"/>
      <c r="FTP4" s="99"/>
      <c r="FTQ4" s="99"/>
      <c r="FTR4" s="99"/>
      <c r="FTS4" s="99"/>
      <c r="FTT4" s="99"/>
      <c r="FTU4" s="99"/>
      <c r="FTV4" s="99"/>
      <c r="FTW4" s="99"/>
      <c r="FTX4" s="99"/>
      <c r="FTY4" s="99"/>
      <c r="FTZ4" s="99"/>
      <c r="FUA4" s="99"/>
      <c r="FUB4" s="99"/>
      <c r="FUC4" s="99"/>
      <c r="FUD4" s="99"/>
      <c r="FUE4" s="99"/>
      <c r="FUF4" s="99"/>
      <c r="FUG4" s="99"/>
      <c r="FUH4" s="99"/>
      <c r="FUI4" s="99"/>
      <c r="FUJ4" s="99"/>
      <c r="FUK4" s="99"/>
      <c r="FUL4" s="99"/>
      <c r="FUM4" s="99"/>
      <c r="FUN4" s="99"/>
      <c r="FUO4" s="99"/>
      <c r="FUP4" s="99"/>
      <c r="FUQ4" s="99"/>
      <c r="FUR4" s="99"/>
      <c r="FUS4" s="99"/>
      <c r="FUT4" s="99"/>
      <c r="FUU4" s="99"/>
      <c r="FUV4" s="99"/>
      <c r="FUW4" s="99"/>
      <c r="FUX4" s="99"/>
      <c r="FUY4" s="99"/>
      <c r="FUZ4" s="99"/>
      <c r="FVA4" s="99"/>
      <c r="FVB4" s="99"/>
      <c r="FVC4" s="99"/>
      <c r="FVD4" s="99"/>
      <c r="FVE4" s="99"/>
      <c r="FVF4" s="99"/>
      <c r="FVG4" s="99"/>
      <c r="FVH4" s="99"/>
      <c r="FVI4" s="99"/>
      <c r="FVJ4" s="99"/>
      <c r="FVK4" s="99"/>
      <c r="FVL4" s="99"/>
      <c r="FVM4" s="99"/>
      <c r="FVN4" s="99"/>
      <c r="FVO4" s="99"/>
      <c r="FVP4" s="99"/>
      <c r="FVQ4" s="99"/>
      <c r="FVR4" s="99"/>
      <c r="FVS4" s="99"/>
      <c r="FVT4" s="99"/>
      <c r="FVU4" s="99"/>
      <c r="FVV4" s="99"/>
      <c r="FVW4" s="99"/>
      <c r="FVX4" s="99"/>
      <c r="FVY4" s="99"/>
      <c r="FVZ4" s="99"/>
      <c r="FWA4" s="99"/>
      <c r="FWB4" s="99"/>
      <c r="FWC4" s="99"/>
      <c r="FWD4" s="99"/>
      <c r="FWE4" s="99"/>
      <c r="FWF4" s="99"/>
      <c r="FWG4" s="99"/>
      <c r="FWH4" s="99"/>
      <c r="FWI4" s="99"/>
      <c r="FWJ4" s="99"/>
      <c r="FWK4" s="99"/>
      <c r="FWL4" s="99"/>
      <c r="FWM4" s="99"/>
      <c r="FWN4" s="99"/>
      <c r="FWO4" s="99"/>
      <c r="FWP4" s="99"/>
      <c r="FWQ4" s="99"/>
      <c r="FWR4" s="99"/>
      <c r="FWS4" s="99"/>
      <c r="FWT4" s="99"/>
      <c r="FWU4" s="99"/>
      <c r="FWV4" s="99"/>
      <c r="FWW4" s="99"/>
      <c r="FWX4" s="99"/>
      <c r="FWY4" s="99"/>
      <c r="FWZ4" s="99"/>
      <c r="FXA4" s="99"/>
      <c r="FXB4" s="99"/>
      <c r="FXC4" s="99"/>
      <c r="FXD4" s="99"/>
      <c r="FXE4" s="99"/>
      <c r="FXF4" s="99"/>
      <c r="FXG4" s="99"/>
      <c r="FXH4" s="99"/>
      <c r="FXI4" s="99"/>
      <c r="FXJ4" s="99"/>
      <c r="FXK4" s="99"/>
      <c r="FXL4" s="99"/>
      <c r="FXM4" s="99"/>
      <c r="FXN4" s="99"/>
      <c r="FXO4" s="99"/>
      <c r="FXP4" s="99"/>
      <c r="FXQ4" s="99"/>
      <c r="FXR4" s="99"/>
      <c r="FXS4" s="99"/>
      <c r="FXT4" s="99"/>
      <c r="FXU4" s="99"/>
      <c r="FXV4" s="99"/>
      <c r="FXW4" s="99"/>
      <c r="FXX4" s="99"/>
      <c r="FXY4" s="99"/>
      <c r="FXZ4" s="99"/>
      <c r="FYA4" s="99"/>
      <c r="FYB4" s="99"/>
      <c r="FYC4" s="99"/>
      <c r="FYD4" s="99"/>
      <c r="FYE4" s="99"/>
      <c r="FYF4" s="99"/>
      <c r="FYG4" s="99"/>
      <c r="FYH4" s="99"/>
      <c r="FYI4" s="99"/>
      <c r="FYJ4" s="99"/>
      <c r="FYK4" s="99"/>
      <c r="FYL4" s="99"/>
      <c r="FYM4" s="99"/>
      <c r="FYN4" s="99"/>
      <c r="FYO4" s="99"/>
      <c r="FYP4" s="99"/>
      <c r="FYQ4" s="99"/>
      <c r="FYR4" s="99"/>
      <c r="FYS4" s="99"/>
      <c r="FYT4" s="99"/>
      <c r="FYU4" s="99"/>
      <c r="FYV4" s="99"/>
      <c r="FYW4" s="99"/>
      <c r="FYX4" s="99"/>
      <c r="FYY4" s="99"/>
      <c r="FYZ4" s="99"/>
      <c r="FZA4" s="99"/>
      <c r="FZB4" s="99"/>
      <c r="FZC4" s="99"/>
      <c r="FZD4" s="99"/>
      <c r="FZE4" s="99"/>
      <c r="FZF4" s="99"/>
      <c r="FZG4" s="99"/>
      <c r="FZH4" s="99"/>
      <c r="FZI4" s="99"/>
      <c r="FZJ4" s="99"/>
      <c r="FZK4" s="99"/>
      <c r="FZL4" s="99"/>
      <c r="FZM4" s="99"/>
      <c r="FZN4" s="99"/>
      <c r="FZO4" s="99"/>
      <c r="FZP4" s="99"/>
      <c r="FZQ4" s="99"/>
      <c r="FZR4" s="99"/>
      <c r="FZS4" s="99"/>
      <c r="FZT4" s="99"/>
      <c r="FZU4" s="99"/>
      <c r="FZV4" s="99"/>
      <c r="FZW4" s="99"/>
      <c r="FZX4" s="99"/>
      <c r="FZY4" s="99"/>
      <c r="FZZ4" s="99"/>
      <c r="GAA4" s="99"/>
      <c r="GAB4" s="99"/>
      <c r="GAC4" s="99"/>
      <c r="GAD4" s="99"/>
      <c r="GAE4" s="99"/>
      <c r="GAF4" s="99"/>
      <c r="GAG4" s="99"/>
      <c r="GAH4" s="99"/>
      <c r="GAI4" s="99"/>
      <c r="GAJ4" s="99"/>
      <c r="GAK4" s="99"/>
      <c r="GAL4" s="99"/>
      <c r="GAM4" s="99"/>
      <c r="GAN4" s="99"/>
      <c r="GAO4" s="99"/>
      <c r="GAP4" s="99"/>
      <c r="GAQ4" s="99"/>
      <c r="GAR4" s="99"/>
      <c r="GAS4" s="99"/>
      <c r="GAT4" s="99"/>
      <c r="GAU4" s="99"/>
      <c r="GAV4" s="99"/>
      <c r="GAW4" s="99"/>
      <c r="GAX4" s="99"/>
      <c r="GAY4" s="99"/>
      <c r="GAZ4" s="99"/>
      <c r="GBA4" s="99"/>
      <c r="GBB4" s="99"/>
      <c r="GBC4" s="99"/>
      <c r="GBD4" s="99"/>
      <c r="GBE4" s="99"/>
      <c r="GBF4" s="99"/>
      <c r="GBG4" s="99"/>
      <c r="GBH4" s="99"/>
      <c r="GBI4" s="99"/>
      <c r="GBJ4" s="99"/>
      <c r="GBK4" s="99"/>
      <c r="GBL4" s="99"/>
      <c r="GBM4" s="99"/>
      <c r="GBN4" s="99"/>
      <c r="GBO4" s="99"/>
      <c r="GBP4" s="99"/>
      <c r="GBQ4" s="99"/>
      <c r="GBR4" s="99"/>
      <c r="GBS4" s="99"/>
      <c r="GBT4" s="99"/>
      <c r="GBU4" s="99"/>
      <c r="GBV4" s="99"/>
      <c r="GBW4" s="99"/>
      <c r="GBX4" s="99"/>
      <c r="GBY4" s="99"/>
      <c r="GBZ4" s="99"/>
      <c r="GCA4" s="99"/>
      <c r="GCB4" s="99"/>
      <c r="GCC4" s="99"/>
      <c r="GCD4" s="99"/>
      <c r="GCE4" s="99"/>
      <c r="GCF4" s="99"/>
      <c r="GCG4" s="99"/>
      <c r="GCH4" s="99"/>
      <c r="GCI4" s="99"/>
      <c r="GCJ4" s="99"/>
      <c r="GCK4" s="99"/>
      <c r="GCL4" s="99"/>
      <c r="GCM4" s="99"/>
      <c r="GCN4" s="99"/>
      <c r="GCO4" s="99"/>
      <c r="GCP4" s="99"/>
      <c r="GCQ4" s="99"/>
      <c r="GCR4" s="99"/>
      <c r="GCS4" s="99"/>
      <c r="GCT4" s="99"/>
      <c r="GCU4" s="99"/>
      <c r="GCV4" s="99"/>
      <c r="GCW4" s="99"/>
      <c r="GCX4" s="99"/>
      <c r="GCY4" s="99"/>
      <c r="GCZ4" s="99"/>
      <c r="GDA4" s="99"/>
      <c r="GDB4" s="99"/>
      <c r="GDC4" s="99"/>
      <c r="GDD4" s="99"/>
      <c r="GDE4" s="99"/>
      <c r="GDF4" s="99"/>
      <c r="GDG4" s="99"/>
      <c r="GDH4" s="99"/>
      <c r="GDI4" s="99"/>
      <c r="GDJ4" s="99"/>
      <c r="GDK4" s="99"/>
      <c r="GDL4" s="99"/>
      <c r="GDM4" s="99"/>
      <c r="GDN4" s="99"/>
      <c r="GDO4" s="99"/>
      <c r="GDP4" s="99"/>
      <c r="GDQ4" s="99"/>
      <c r="GDR4" s="99"/>
      <c r="GDS4" s="99"/>
      <c r="GDT4" s="99"/>
      <c r="GDU4" s="99"/>
      <c r="GDV4" s="99"/>
      <c r="GDW4" s="99"/>
      <c r="GDX4" s="99"/>
      <c r="GDY4" s="99"/>
      <c r="GDZ4" s="99"/>
      <c r="GEA4" s="99"/>
      <c r="GEB4" s="99"/>
      <c r="GEC4" s="99"/>
      <c r="GED4" s="99"/>
      <c r="GEE4" s="99"/>
      <c r="GEF4" s="99"/>
      <c r="GEG4" s="99"/>
      <c r="GEH4" s="99"/>
      <c r="GEI4" s="99"/>
      <c r="GEJ4" s="99"/>
      <c r="GEK4" s="99"/>
      <c r="GEL4" s="99"/>
      <c r="GEM4" s="99"/>
      <c r="GEN4" s="99"/>
      <c r="GEO4" s="99"/>
      <c r="GEP4" s="99"/>
      <c r="GEQ4" s="99"/>
      <c r="GER4" s="99"/>
      <c r="GES4" s="99"/>
      <c r="GET4" s="99"/>
      <c r="GEU4" s="99"/>
      <c r="GEV4" s="99"/>
      <c r="GEW4" s="99"/>
      <c r="GEX4" s="99"/>
      <c r="GEY4" s="99"/>
      <c r="GEZ4" s="99"/>
      <c r="GFA4" s="99"/>
      <c r="GFB4" s="99"/>
      <c r="GFC4" s="99"/>
      <c r="GFD4" s="99"/>
      <c r="GFE4" s="99"/>
      <c r="GFF4" s="99"/>
      <c r="GFG4" s="99"/>
      <c r="GFH4" s="99"/>
      <c r="GFI4" s="99"/>
      <c r="GFJ4" s="99"/>
      <c r="GFK4" s="99"/>
      <c r="GFL4" s="99"/>
      <c r="GFM4" s="99"/>
      <c r="GFN4" s="99"/>
      <c r="GFO4" s="99"/>
      <c r="GFP4" s="99"/>
      <c r="GFQ4" s="99"/>
      <c r="GFR4" s="99"/>
      <c r="GFS4" s="99"/>
      <c r="GFT4" s="99"/>
      <c r="GFU4" s="99"/>
      <c r="GFV4" s="99"/>
      <c r="GFW4" s="99"/>
      <c r="GFX4" s="99"/>
      <c r="GFY4" s="99"/>
      <c r="GFZ4" s="99"/>
      <c r="GGA4" s="99"/>
      <c r="GGB4" s="99"/>
      <c r="GGC4" s="99"/>
      <c r="GGD4" s="99"/>
      <c r="GGE4" s="99"/>
      <c r="GGF4" s="99"/>
      <c r="GGG4" s="99"/>
      <c r="GGH4" s="99"/>
      <c r="GGI4" s="99"/>
      <c r="GGJ4" s="99"/>
      <c r="GGK4" s="99"/>
      <c r="GGL4" s="99"/>
      <c r="GGM4" s="99"/>
      <c r="GGN4" s="99"/>
      <c r="GGO4" s="99"/>
      <c r="GGP4" s="99"/>
      <c r="GGQ4" s="99"/>
      <c r="GGR4" s="99"/>
      <c r="GGS4" s="99"/>
      <c r="GGT4" s="99"/>
      <c r="GGU4" s="99"/>
      <c r="GGV4" s="99"/>
      <c r="GGW4" s="99"/>
      <c r="GGX4" s="99"/>
      <c r="GGY4" s="99"/>
      <c r="GGZ4" s="99"/>
      <c r="GHA4" s="99"/>
      <c r="GHB4" s="99"/>
      <c r="GHC4" s="99"/>
      <c r="GHD4" s="99"/>
      <c r="GHE4" s="99"/>
      <c r="GHF4" s="99"/>
      <c r="GHG4" s="99"/>
      <c r="GHH4" s="99"/>
      <c r="GHI4" s="99"/>
      <c r="GHJ4" s="99"/>
      <c r="GHK4" s="99"/>
      <c r="GHL4" s="99"/>
      <c r="GHM4" s="99"/>
      <c r="GHN4" s="99"/>
      <c r="GHO4" s="99"/>
      <c r="GHP4" s="99"/>
      <c r="GHQ4" s="99"/>
      <c r="GHR4" s="99"/>
      <c r="GHS4" s="99"/>
      <c r="GHT4" s="99"/>
      <c r="GHU4" s="99"/>
      <c r="GHV4" s="99"/>
      <c r="GHW4" s="99"/>
      <c r="GHX4" s="99"/>
      <c r="GHY4" s="99"/>
      <c r="GHZ4" s="99"/>
      <c r="GIA4" s="99"/>
      <c r="GIB4" s="99"/>
      <c r="GIC4" s="99"/>
      <c r="GID4" s="99"/>
      <c r="GIE4" s="99"/>
      <c r="GIF4" s="99"/>
      <c r="GIG4" s="99"/>
      <c r="GIH4" s="99"/>
      <c r="GII4" s="99"/>
      <c r="GIJ4" s="99"/>
      <c r="GIK4" s="99"/>
      <c r="GIL4" s="99"/>
      <c r="GIM4" s="99"/>
      <c r="GIN4" s="99"/>
      <c r="GIO4" s="99"/>
      <c r="GIP4" s="99"/>
      <c r="GIQ4" s="99"/>
      <c r="GIR4" s="99"/>
      <c r="GIS4" s="99"/>
      <c r="GIT4" s="99"/>
      <c r="GIU4" s="99"/>
      <c r="GIV4" s="99"/>
      <c r="GIW4" s="99"/>
      <c r="GIX4" s="99"/>
      <c r="GIY4" s="99"/>
      <c r="GIZ4" s="99"/>
      <c r="GJA4" s="99"/>
      <c r="GJB4" s="99"/>
      <c r="GJC4" s="99"/>
      <c r="GJD4" s="99"/>
      <c r="GJE4" s="99"/>
      <c r="GJF4" s="99"/>
      <c r="GJG4" s="99"/>
      <c r="GJH4" s="99"/>
      <c r="GJI4" s="99"/>
      <c r="GJJ4" s="99"/>
      <c r="GJK4" s="99"/>
      <c r="GJL4" s="99"/>
      <c r="GJM4" s="99"/>
      <c r="GJN4" s="99"/>
      <c r="GJO4" s="99"/>
      <c r="GJP4" s="99"/>
      <c r="GJQ4" s="99"/>
      <c r="GJR4" s="99"/>
      <c r="GJS4" s="99"/>
      <c r="GJT4" s="99"/>
      <c r="GJU4" s="99"/>
      <c r="GJV4" s="99"/>
      <c r="GJW4" s="99"/>
      <c r="GJX4" s="99"/>
      <c r="GJY4" s="99"/>
      <c r="GJZ4" s="99"/>
      <c r="GKA4" s="99"/>
      <c r="GKB4" s="99"/>
      <c r="GKC4" s="99"/>
      <c r="GKD4" s="99"/>
      <c r="GKE4" s="99"/>
      <c r="GKF4" s="99"/>
      <c r="GKG4" s="99"/>
      <c r="GKH4" s="99"/>
      <c r="GKI4" s="99"/>
      <c r="GKJ4" s="99"/>
      <c r="GKK4" s="99"/>
      <c r="GKL4" s="99"/>
      <c r="GKM4" s="99"/>
      <c r="GKN4" s="99"/>
      <c r="GKO4" s="99"/>
      <c r="GKP4" s="99"/>
      <c r="GKQ4" s="99"/>
      <c r="GKR4" s="99"/>
      <c r="GKS4" s="99"/>
      <c r="GKT4" s="99"/>
      <c r="GKU4" s="99"/>
      <c r="GKV4" s="99"/>
      <c r="GKW4" s="99"/>
      <c r="GKX4" s="99"/>
      <c r="GKY4" s="99"/>
      <c r="GKZ4" s="99"/>
      <c r="GLA4" s="99"/>
      <c r="GLB4" s="99"/>
      <c r="GLC4" s="99"/>
      <c r="GLD4" s="99"/>
      <c r="GLE4" s="99"/>
      <c r="GLF4" s="99"/>
      <c r="GLG4" s="99"/>
      <c r="GLH4" s="99"/>
      <c r="GLI4" s="99"/>
      <c r="GLJ4" s="99"/>
      <c r="GLK4" s="99"/>
      <c r="GLL4" s="99"/>
      <c r="GLM4" s="99"/>
      <c r="GLN4" s="99"/>
      <c r="GLO4" s="99"/>
      <c r="GLP4" s="99"/>
      <c r="GLQ4" s="99"/>
      <c r="GLR4" s="99"/>
      <c r="GLS4" s="99"/>
      <c r="GLT4" s="99"/>
      <c r="GLU4" s="99"/>
      <c r="GLV4" s="99"/>
      <c r="GLW4" s="99"/>
      <c r="GLX4" s="99"/>
      <c r="GLY4" s="99"/>
      <c r="GLZ4" s="99"/>
      <c r="GMA4" s="99"/>
      <c r="GMB4" s="99"/>
      <c r="GMC4" s="99"/>
      <c r="GMD4" s="99"/>
      <c r="GME4" s="99"/>
      <c r="GMF4" s="99"/>
      <c r="GMG4" s="99"/>
      <c r="GMH4" s="99"/>
      <c r="GMI4" s="99"/>
      <c r="GMJ4" s="99"/>
      <c r="GMK4" s="99"/>
      <c r="GML4" s="99"/>
      <c r="GMM4" s="99"/>
      <c r="GMN4" s="99"/>
      <c r="GMO4" s="99"/>
      <c r="GMP4" s="99"/>
      <c r="GMQ4" s="99"/>
      <c r="GMR4" s="99"/>
      <c r="GMS4" s="99"/>
      <c r="GMT4" s="99"/>
      <c r="GMU4" s="99"/>
      <c r="GMV4" s="99"/>
      <c r="GMW4" s="99"/>
      <c r="GMX4" s="99"/>
      <c r="GMY4" s="99"/>
      <c r="GMZ4" s="99"/>
      <c r="GNA4" s="99"/>
      <c r="GNB4" s="99"/>
      <c r="GNC4" s="99"/>
      <c r="GND4" s="99"/>
      <c r="GNE4" s="99"/>
      <c r="GNF4" s="99"/>
      <c r="GNG4" s="99"/>
      <c r="GNH4" s="99"/>
      <c r="GNI4" s="99"/>
      <c r="GNJ4" s="99"/>
      <c r="GNK4" s="99"/>
      <c r="GNL4" s="99"/>
      <c r="GNM4" s="99"/>
      <c r="GNN4" s="99"/>
      <c r="GNO4" s="99"/>
      <c r="GNP4" s="99"/>
      <c r="GNQ4" s="99"/>
      <c r="GNR4" s="99"/>
      <c r="GNS4" s="99"/>
      <c r="GNT4" s="99"/>
      <c r="GNU4" s="99"/>
      <c r="GNV4" s="99"/>
      <c r="GNW4" s="99"/>
      <c r="GNX4" s="99"/>
      <c r="GNY4" s="99"/>
      <c r="GNZ4" s="99"/>
      <c r="GOA4" s="99"/>
      <c r="GOB4" s="99"/>
      <c r="GOC4" s="99"/>
      <c r="GOD4" s="99"/>
      <c r="GOE4" s="99"/>
      <c r="GOF4" s="99"/>
      <c r="GOG4" s="99"/>
      <c r="GOH4" s="99"/>
      <c r="GOI4" s="99"/>
      <c r="GOJ4" s="99"/>
      <c r="GOK4" s="99"/>
      <c r="GOL4" s="99"/>
      <c r="GOM4" s="99"/>
      <c r="GON4" s="99"/>
      <c r="GOO4" s="99"/>
      <c r="GOP4" s="99"/>
      <c r="GOQ4" s="99"/>
      <c r="GOR4" s="99"/>
      <c r="GOS4" s="99"/>
      <c r="GOT4" s="99"/>
      <c r="GOU4" s="99"/>
      <c r="GOV4" s="99"/>
      <c r="GOW4" s="99"/>
      <c r="GOX4" s="99"/>
      <c r="GOY4" s="99"/>
      <c r="GOZ4" s="99"/>
      <c r="GPA4" s="99"/>
      <c r="GPB4" s="99"/>
      <c r="GPC4" s="99"/>
      <c r="GPD4" s="99"/>
      <c r="GPE4" s="99"/>
      <c r="GPF4" s="99"/>
      <c r="GPG4" s="99"/>
      <c r="GPH4" s="99"/>
      <c r="GPI4" s="99"/>
      <c r="GPJ4" s="99"/>
      <c r="GPK4" s="99"/>
      <c r="GPL4" s="99"/>
      <c r="GPM4" s="99"/>
      <c r="GPN4" s="99"/>
      <c r="GPO4" s="99"/>
      <c r="GPP4" s="99"/>
      <c r="GPQ4" s="99"/>
      <c r="GPR4" s="99"/>
      <c r="GPS4" s="99"/>
      <c r="GPT4" s="99"/>
      <c r="GPU4" s="99"/>
      <c r="GPV4" s="99"/>
      <c r="GPW4" s="99"/>
      <c r="GPX4" s="99"/>
      <c r="GPY4" s="99"/>
      <c r="GPZ4" s="99"/>
      <c r="GQA4" s="99"/>
      <c r="GQB4" s="99"/>
      <c r="GQC4" s="99"/>
      <c r="GQD4" s="99"/>
      <c r="GQE4" s="99"/>
      <c r="GQF4" s="99"/>
      <c r="GQG4" s="99"/>
      <c r="GQH4" s="99"/>
      <c r="GQI4" s="99"/>
      <c r="GQJ4" s="99"/>
      <c r="GQK4" s="99"/>
      <c r="GQL4" s="99"/>
      <c r="GQM4" s="99"/>
      <c r="GQN4" s="99"/>
      <c r="GQO4" s="99"/>
      <c r="GQP4" s="99"/>
      <c r="GQQ4" s="99"/>
      <c r="GQR4" s="99"/>
      <c r="GQS4" s="99"/>
      <c r="GQT4" s="99"/>
      <c r="GQU4" s="99"/>
      <c r="GQV4" s="99"/>
      <c r="GQW4" s="99"/>
      <c r="GQX4" s="99"/>
      <c r="GQY4" s="99"/>
      <c r="GQZ4" s="99"/>
      <c r="GRA4" s="99"/>
      <c r="GRB4" s="99"/>
      <c r="GRC4" s="99"/>
      <c r="GRD4" s="99"/>
      <c r="GRE4" s="99"/>
      <c r="GRF4" s="99"/>
      <c r="GRG4" s="99"/>
      <c r="GRH4" s="99"/>
      <c r="GRI4" s="99"/>
      <c r="GRJ4" s="99"/>
      <c r="GRK4" s="99"/>
      <c r="GRL4" s="99"/>
      <c r="GRM4" s="99"/>
      <c r="GRN4" s="99"/>
      <c r="GRO4" s="99"/>
      <c r="GRP4" s="99"/>
      <c r="GRQ4" s="99"/>
      <c r="GRR4" s="99"/>
      <c r="GRS4" s="99"/>
      <c r="GRT4" s="99"/>
      <c r="GRU4" s="99"/>
      <c r="GRV4" s="99"/>
      <c r="GRW4" s="99"/>
      <c r="GRX4" s="99"/>
      <c r="GRY4" s="99"/>
      <c r="GRZ4" s="99"/>
      <c r="GSA4" s="99"/>
      <c r="GSB4" s="99"/>
      <c r="GSC4" s="99"/>
      <c r="GSD4" s="99"/>
      <c r="GSE4" s="99"/>
      <c r="GSF4" s="99"/>
      <c r="GSG4" s="99"/>
      <c r="GSH4" s="99"/>
      <c r="GSI4" s="99"/>
      <c r="GSJ4" s="99"/>
      <c r="GSK4" s="99"/>
      <c r="GSL4" s="99"/>
      <c r="GSM4" s="99"/>
      <c r="GSN4" s="99"/>
      <c r="GSO4" s="99"/>
      <c r="GSP4" s="99"/>
      <c r="GSQ4" s="99"/>
      <c r="GSR4" s="99"/>
      <c r="GSS4" s="99"/>
      <c r="GST4" s="99"/>
      <c r="GSU4" s="99"/>
      <c r="GSV4" s="99"/>
      <c r="GSW4" s="99"/>
      <c r="GSX4" s="99"/>
      <c r="GSY4" s="99"/>
      <c r="GSZ4" s="99"/>
      <c r="GTA4" s="99"/>
      <c r="GTB4" s="99"/>
      <c r="GTC4" s="99"/>
      <c r="GTD4" s="99"/>
      <c r="GTE4" s="99"/>
      <c r="GTF4" s="99"/>
      <c r="GTG4" s="99"/>
      <c r="GTH4" s="99"/>
      <c r="GTI4" s="99"/>
      <c r="GTJ4" s="99"/>
      <c r="GTK4" s="99"/>
      <c r="GTL4" s="99"/>
      <c r="GTM4" s="99"/>
      <c r="GTN4" s="99"/>
      <c r="GTO4" s="99"/>
      <c r="GTP4" s="99"/>
      <c r="GTQ4" s="99"/>
      <c r="GTR4" s="99"/>
      <c r="GTS4" s="99"/>
      <c r="GTT4" s="99"/>
      <c r="GTU4" s="99"/>
      <c r="GTV4" s="99"/>
      <c r="GTW4" s="99"/>
      <c r="GTX4" s="99"/>
      <c r="GTY4" s="99"/>
      <c r="GTZ4" s="99"/>
      <c r="GUA4" s="99"/>
      <c r="GUB4" s="99"/>
      <c r="GUC4" s="99"/>
      <c r="GUD4" s="99"/>
      <c r="GUE4" s="99"/>
      <c r="GUF4" s="99"/>
      <c r="GUG4" s="99"/>
      <c r="GUH4" s="99"/>
      <c r="GUI4" s="99"/>
      <c r="GUJ4" s="99"/>
      <c r="GUK4" s="99"/>
      <c r="GUL4" s="99"/>
      <c r="GUM4" s="99"/>
      <c r="GUN4" s="99"/>
      <c r="GUO4" s="99"/>
      <c r="GUP4" s="99"/>
      <c r="GUQ4" s="99"/>
      <c r="GUR4" s="99"/>
      <c r="GUS4" s="99"/>
      <c r="GUT4" s="99"/>
      <c r="GUU4" s="99"/>
      <c r="GUV4" s="99"/>
      <c r="GUW4" s="99"/>
      <c r="GUX4" s="99"/>
      <c r="GUY4" s="99"/>
      <c r="GUZ4" s="99"/>
      <c r="GVA4" s="99"/>
      <c r="GVB4" s="99"/>
      <c r="GVC4" s="99"/>
      <c r="GVD4" s="99"/>
      <c r="GVE4" s="99"/>
      <c r="GVF4" s="99"/>
      <c r="GVG4" s="99"/>
      <c r="GVH4" s="99"/>
      <c r="GVI4" s="99"/>
      <c r="GVJ4" s="99"/>
      <c r="GVK4" s="99"/>
      <c r="GVL4" s="99"/>
      <c r="GVM4" s="99"/>
      <c r="GVN4" s="99"/>
      <c r="GVO4" s="99"/>
      <c r="GVP4" s="99"/>
      <c r="GVQ4" s="99"/>
      <c r="GVR4" s="99"/>
      <c r="GVS4" s="99"/>
      <c r="GVT4" s="99"/>
      <c r="GVU4" s="99"/>
      <c r="GVV4" s="99"/>
      <c r="GVW4" s="99"/>
      <c r="GVX4" s="99"/>
      <c r="GVY4" s="99"/>
      <c r="GVZ4" s="99"/>
      <c r="GWA4" s="99"/>
      <c r="GWB4" s="99"/>
      <c r="GWC4" s="99"/>
      <c r="GWD4" s="99"/>
      <c r="GWE4" s="99"/>
      <c r="GWF4" s="99"/>
      <c r="GWG4" s="99"/>
      <c r="GWH4" s="99"/>
      <c r="GWI4" s="99"/>
      <c r="GWJ4" s="99"/>
      <c r="GWK4" s="99"/>
      <c r="GWL4" s="99"/>
      <c r="GWM4" s="99"/>
      <c r="GWN4" s="99"/>
      <c r="GWO4" s="99"/>
      <c r="GWP4" s="99"/>
      <c r="GWQ4" s="99"/>
      <c r="GWR4" s="99"/>
      <c r="GWS4" s="99"/>
      <c r="GWT4" s="99"/>
      <c r="GWU4" s="99"/>
      <c r="GWV4" s="99"/>
      <c r="GWW4" s="99"/>
      <c r="GWX4" s="99"/>
      <c r="GWY4" s="99"/>
      <c r="GWZ4" s="99"/>
      <c r="GXA4" s="99"/>
      <c r="GXB4" s="99"/>
      <c r="GXC4" s="99"/>
      <c r="GXD4" s="99"/>
      <c r="GXE4" s="99"/>
      <c r="GXF4" s="99"/>
      <c r="GXG4" s="99"/>
      <c r="GXH4" s="99"/>
      <c r="GXI4" s="99"/>
      <c r="GXJ4" s="99"/>
      <c r="GXK4" s="99"/>
      <c r="GXL4" s="99"/>
      <c r="GXM4" s="99"/>
      <c r="GXN4" s="99"/>
      <c r="GXO4" s="99"/>
      <c r="GXP4" s="99"/>
      <c r="GXQ4" s="99"/>
      <c r="GXR4" s="99"/>
      <c r="GXS4" s="99"/>
      <c r="GXT4" s="99"/>
      <c r="GXU4" s="99"/>
      <c r="GXV4" s="99"/>
      <c r="GXW4" s="99"/>
      <c r="GXX4" s="99"/>
      <c r="GXY4" s="99"/>
      <c r="GXZ4" s="99"/>
      <c r="GYA4" s="99"/>
      <c r="GYB4" s="99"/>
      <c r="GYC4" s="99"/>
      <c r="GYD4" s="99"/>
      <c r="GYE4" s="99"/>
      <c r="GYF4" s="99"/>
      <c r="GYG4" s="99"/>
      <c r="GYH4" s="99"/>
      <c r="GYI4" s="99"/>
      <c r="GYJ4" s="99"/>
      <c r="GYK4" s="99"/>
      <c r="GYL4" s="99"/>
      <c r="GYM4" s="99"/>
      <c r="GYN4" s="99"/>
      <c r="GYO4" s="99"/>
      <c r="GYP4" s="99"/>
      <c r="GYQ4" s="99"/>
      <c r="GYR4" s="99"/>
      <c r="GYS4" s="99"/>
      <c r="GYT4" s="99"/>
      <c r="GYU4" s="99"/>
      <c r="GYV4" s="99"/>
      <c r="GYW4" s="99"/>
      <c r="GYX4" s="99"/>
      <c r="GYY4" s="99"/>
      <c r="GYZ4" s="99"/>
      <c r="GZA4" s="99"/>
      <c r="GZB4" s="99"/>
      <c r="GZC4" s="99"/>
      <c r="GZD4" s="99"/>
      <c r="GZE4" s="99"/>
      <c r="GZF4" s="99"/>
      <c r="GZG4" s="99"/>
      <c r="GZH4" s="99"/>
      <c r="GZI4" s="99"/>
      <c r="GZJ4" s="99"/>
      <c r="GZK4" s="99"/>
      <c r="GZL4" s="99"/>
      <c r="GZM4" s="99"/>
      <c r="GZN4" s="99"/>
      <c r="GZO4" s="99"/>
      <c r="GZP4" s="99"/>
      <c r="GZQ4" s="99"/>
      <c r="GZR4" s="99"/>
      <c r="GZS4" s="99"/>
      <c r="GZT4" s="99"/>
      <c r="GZU4" s="99"/>
      <c r="GZV4" s="99"/>
      <c r="GZW4" s="99"/>
      <c r="GZX4" s="99"/>
      <c r="GZY4" s="99"/>
      <c r="GZZ4" s="99"/>
      <c r="HAA4" s="99"/>
      <c r="HAB4" s="99"/>
      <c r="HAC4" s="99"/>
      <c r="HAD4" s="99"/>
      <c r="HAE4" s="99"/>
      <c r="HAF4" s="99"/>
      <c r="HAG4" s="99"/>
      <c r="HAH4" s="99"/>
      <c r="HAI4" s="99"/>
      <c r="HAJ4" s="99"/>
      <c r="HAK4" s="99"/>
      <c r="HAL4" s="99"/>
      <c r="HAM4" s="99"/>
      <c r="HAN4" s="99"/>
      <c r="HAO4" s="99"/>
      <c r="HAP4" s="99"/>
      <c r="HAQ4" s="99"/>
      <c r="HAR4" s="99"/>
      <c r="HAS4" s="99"/>
      <c r="HAT4" s="99"/>
      <c r="HAU4" s="99"/>
      <c r="HAV4" s="99"/>
      <c r="HAW4" s="99"/>
      <c r="HAX4" s="99"/>
      <c r="HAY4" s="99"/>
      <c r="HAZ4" s="99"/>
      <c r="HBA4" s="99"/>
      <c r="HBB4" s="99"/>
      <c r="HBC4" s="99"/>
      <c r="HBD4" s="99"/>
      <c r="HBE4" s="99"/>
      <c r="HBF4" s="99"/>
      <c r="HBG4" s="99"/>
      <c r="HBH4" s="99"/>
      <c r="HBI4" s="99"/>
      <c r="HBJ4" s="99"/>
      <c r="HBK4" s="99"/>
      <c r="HBL4" s="99"/>
      <c r="HBM4" s="99"/>
      <c r="HBN4" s="99"/>
      <c r="HBO4" s="99"/>
      <c r="HBP4" s="99"/>
      <c r="HBQ4" s="99"/>
      <c r="HBR4" s="99"/>
      <c r="HBS4" s="99"/>
      <c r="HBT4" s="99"/>
      <c r="HBU4" s="99"/>
      <c r="HBV4" s="99"/>
      <c r="HBW4" s="99"/>
      <c r="HBX4" s="99"/>
      <c r="HBY4" s="99"/>
      <c r="HBZ4" s="99"/>
      <c r="HCA4" s="99"/>
      <c r="HCB4" s="99"/>
      <c r="HCC4" s="99"/>
      <c r="HCD4" s="99"/>
      <c r="HCE4" s="99"/>
      <c r="HCF4" s="99"/>
      <c r="HCG4" s="99"/>
      <c r="HCH4" s="99"/>
      <c r="HCI4" s="99"/>
      <c r="HCJ4" s="99"/>
      <c r="HCK4" s="99"/>
      <c r="HCL4" s="99"/>
      <c r="HCM4" s="99"/>
      <c r="HCN4" s="99"/>
      <c r="HCO4" s="99"/>
      <c r="HCP4" s="99"/>
      <c r="HCQ4" s="99"/>
      <c r="HCR4" s="99"/>
      <c r="HCS4" s="99"/>
      <c r="HCT4" s="99"/>
      <c r="HCU4" s="99"/>
      <c r="HCV4" s="99"/>
      <c r="HCW4" s="99"/>
      <c r="HCX4" s="99"/>
      <c r="HCY4" s="99"/>
      <c r="HCZ4" s="99"/>
      <c r="HDA4" s="99"/>
      <c r="HDB4" s="99"/>
      <c r="HDC4" s="99"/>
      <c r="HDD4" s="99"/>
      <c r="HDE4" s="99"/>
      <c r="HDF4" s="99"/>
      <c r="HDG4" s="99"/>
      <c r="HDH4" s="99"/>
      <c r="HDI4" s="99"/>
      <c r="HDJ4" s="99"/>
      <c r="HDK4" s="99"/>
      <c r="HDL4" s="99"/>
      <c r="HDM4" s="99"/>
      <c r="HDN4" s="99"/>
      <c r="HDO4" s="99"/>
      <c r="HDP4" s="99"/>
      <c r="HDQ4" s="99"/>
      <c r="HDR4" s="99"/>
      <c r="HDS4" s="99"/>
      <c r="HDT4" s="99"/>
      <c r="HDU4" s="99"/>
      <c r="HDV4" s="99"/>
      <c r="HDW4" s="99"/>
      <c r="HDX4" s="99"/>
      <c r="HDY4" s="99"/>
      <c r="HDZ4" s="99"/>
      <c r="HEA4" s="99"/>
      <c r="HEB4" s="99"/>
      <c r="HEC4" s="99"/>
      <c r="HED4" s="99"/>
      <c r="HEE4" s="99"/>
      <c r="HEF4" s="99"/>
      <c r="HEG4" s="99"/>
      <c r="HEH4" s="99"/>
      <c r="HEI4" s="99"/>
      <c r="HEJ4" s="99"/>
      <c r="HEK4" s="99"/>
      <c r="HEL4" s="99"/>
      <c r="HEM4" s="99"/>
      <c r="HEN4" s="99"/>
      <c r="HEO4" s="99"/>
      <c r="HEP4" s="99"/>
      <c r="HEQ4" s="99"/>
      <c r="HER4" s="99"/>
      <c r="HES4" s="99"/>
      <c r="HET4" s="99"/>
      <c r="HEU4" s="99"/>
      <c r="HEV4" s="99"/>
      <c r="HEW4" s="99"/>
      <c r="HEX4" s="99"/>
      <c r="HEY4" s="99"/>
      <c r="HEZ4" s="99"/>
      <c r="HFA4" s="99"/>
      <c r="HFB4" s="99"/>
      <c r="HFC4" s="99"/>
      <c r="HFD4" s="99"/>
      <c r="HFE4" s="99"/>
      <c r="HFF4" s="99"/>
      <c r="HFG4" s="99"/>
      <c r="HFH4" s="99"/>
      <c r="HFI4" s="99"/>
      <c r="HFJ4" s="99"/>
      <c r="HFK4" s="99"/>
      <c r="HFL4" s="99"/>
      <c r="HFM4" s="99"/>
      <c r="HFN4" s="99"/>
      <c r="HFO4" s="99"/>
      <c r="HFP4" s="99"/>
      <c r="HFQ4" s="99"/>
      <c r="HFR4" s="99"/>
      <c r="HFS4" s="99"/>
      <c r="HFT4" s="99"/>
      <c r="HFU4" s="99"/>
      <c r="HFV4" s="99"/>
      <c r="HFW4" s="99"/>
      <c r="HFX4" s="99"/>
      <c r="HFY4" s="99"/>
      <c r="HFZ4" s="99"/>
      <c r="HGA4" s="99"/>
      <c r="HGB4" s="99"/>
      <c r="HGC4" s="99"/>
      <c r="HGD4" s="99"/>
      <c r="HGE4" s="99"/>
      <c r="HGF4" s="99"/>
      <c r="HGG4" s="99"/>
      <c r="HGH4" s="99"/>
      <c r="HGI4" s="99"/>
      <c r="HGJ4" s="99"/>
      <c r="HGK4" s="99"/>
      <c r="HGL4" s="99"/>
      <c r="HGM4" s="99"/>
      <c r="HGN4" s="99"/>
      <c r="HGO4" s="99"/>
      <c r="HGP4" s="99"/>
      <c r="HGQ4" s="99"/>
      <c r="HGR4" s="99"/>
      <c r="HGS4" s="99"/>
      <c r="HGT4" s="99"/>
      <c r="HGU4" s="99"/>
      <c r="HGV4" s="99"/>
      <c r="HGW4" s="99"/>
      <c r="HGX4" s="99"/>
      <c r="HGY4" s="99"/>
      <c r="HGZ4" s="99"/>
      <c r="HHA4" s="99"/>
      <c r="HHB4" s="99"/>
      <c r="HHC4" s="99"/>
      <c r="HHD4" s="99"/>
      <c r="HHE4" s="99"/>
      <c r="HHF4" s="99"/>
      <c r="HHG4" s="99"/>
      <c r="HHH4" s="99"/>
      <c r="HHI4" s="99"/>
      <c r="HHJ4" s="99"/>
      <c r="HHK4" s="99"/>
      <c r="HHL4" s="99"/>
      <c r="HHM4" s="99"/>
      <c r="HHN4" s="99"/>
      <c r="HHO4" s="99"/>
      <c r="HHP4" s="99"/>
      <c r="HHQ4" s="99"/>
      <c r="HHR4" s="99"/>
      <c r="HHS4" s="99"/>
      <c r="HHT4" s="99"/>
      <c r="HHU4" s="99"/>
      <c r="HHV4" s="99"/>
      <c r="HHW4" s="99"/>
      <c r="HHX4" s="99"/>
      <c r="HHY4" s="99"/>
      <c r="HHZ4" s="99"/>
      <c r="HIA4" s="99"/>
      <c r="HIB4" s="99"/>
      <c r="HIC4" s="99"/>
      <c r="HID4" s="99"/>
      <c r="HIE4" s="99"/>
      <c r="HIF4" s="99"/>
      <c r="HIG4" s="99"/>
      <c r="HIH4" s="99"/>
      <c r="HII4" s="99"/>
      <c r="HIJ4" s="99"/>
      <c r="HIK4" s="99"/>
      <c r="HIL4" s="99"/>
      <c r="HIM4" s="99"/>
      <c r="HIN4" s="99"/>
      <c r="HIO4" s="99"/>
      <c r="HIP4" s="99"/>
      <c r="HIQ4" s="99"/>
      <c r="HIR4" s="99"/>
      <c r="HIS4" s="99"/>
      <c r="HIT4" s="99"/>
      <c r="HIU4" s="99"/>
      <c r="HIV4" s="99"/>
      <c r="HIW4" s="99"/>
      <c r="HIX4" s="99"/>
      <c r="HIY4" s="99"/>
      <c r="HIZ4" s="99"/>
      <c r="HJA4" s="99"/>
      <c r="HJB4" s="99"/>
      <c r="HJC4" s="99"/>
      <c r="HJD4" s="99"/>
      <c r="HJE4" s="99"/>
      <c r="HJF4" s="99"/>
      <c r="HJG4" s="99"/>
      <c r="HJH4" s="99"/>
      <c r="HJI4" s="99"/>
      <c r="HJJ4" s="99"/>
      <c r="HJK4" s="99"/>
      <c r="HJL4" s="99"/>
      <c r="HJM4" s="99"/>
      <c r="HJN4" s="99"/>
      <c r="HJO4" s="99"/>
      <c r="HJP4" s="99"/>
      <c r="HJQ4" s="99"/>
      <c r="HJR4" s="99"/>
      <c r="HJS4" s="99"/>
      <c r="HJT4" s="99"/>
      <c r="HJU4" s="99"/>
      <c r="HJV4" s="99"/>
      <c r="HJW4" s="99"/>
      <c r="HJX4" s="99"/>
      <c r="HJY4" s="99"/>
      <c r="HJZ4" s="99"/>
      <c r="HKA4" s="99"/>
      <c r="HKB4" s="99"/>
      <c r="HKC4" s="99"/>
      <c r="HKD4" s="99"/>
      <c r="HKE4" s="99"/>
      <c r="HKF4" s="99"/>
      <c r="HKG4" s="99"/>
      <c r="HKH4" s="99"/>
      <c r="HKI4" s="99"/>
      <c r="HKJ4" s="99"/>
      <c r="HKK4" s="99"/>
      <c r="HKL4" s="99"/>
      <c r="HKM4" s="99"/>
      <c r="HKN4" s="99"/>
      <c r="HKO4" s="99"/>
      <c r="HKP4" s="99"/>
      <c r="HKQ4" s="99"/>
      <c r="HKR4" s="99"/>
      <c r="HKS4" s="99"/>
      <c r="HKT4" s="99"/>
      <c r="HKU4" s="99"/>
      <c r="HKV4" s="99"/>
      <c r="HKW4" s="99"/>
      <c r="HKX4" s="99"/>
      <c r="HKY4" s="99"/>
      <c r="HKZ4" s="99"/>
      <c r="HLA4" s="99"/>
      <c r="HLB4" s="99"/>
      <c r="HLC4" s="99"/>
      <c r="HLD4" s="99"/>
      <c r="HLE4" s="99"/>
      <c r="HLF4" s="99"/>
      <c r="HLG4" s="99"/>
      <c r="HLH4" s="99"/>
      <c r="HLI4" s="99"/>
      <c r="HLJ4" s="99"/>
      <c r="HLK4" s="99"/>
      <c r="HLL4" s="99"/>
      <c r="HLM4" s="99"/>
      <c r="HLN4" s="99"/>
      <c r="HLO4" s="99"/>
      <c r="HLP4" s="99"/>
      <c r="HLQ4" s="99"/>
      <c r="HLR4" s="99"/>
      <c r="HLS4" s="99"/>
      <c r="HLT4" s="99"/>
      <c r="HLU4" s="99"/>
      <c r="HLV4" s="99"/>
      <c r="HLW4" s="99"/>
      <c r="HLX4" s="99"/>
      <c r="HLY4" s="99"/>
      <c r="HLZ4" s="99"/>
      <c r="HMA4" s="99"/>
      <c r="HMB4" s="99"/>
      <c r="HMC4" s="99"/>
      <c r="HMD4" s="99"/>
      <c r="HME4" s="99"/>
      <c r="HMF4" s="99"/>
      <c r="HMG4" s="99"/>
      <c r="HMH4" s="99"/>
      <c r="HMI4" s="99"/>
      <c r="HMJ4" s="99"/>
      <c r="HMK4" s="99"/>
      <c r="HML4" s="99"/>
      <c r="HMM4" s="99"/>
      <c r="HMN4" s="99"/>
      <c r="HMO4" s="99"/>
      <c r="HMP4" s="99"/>
      <c r="HMQ4" s="99"/>
      <c r="HMR4" s="99"/>
      <c r="HMS4" s="99"/>
      <c r="HMT4" s="99"/>
      <c r="HMU4" s="99"/>
      <c r="HMV4" s="99"/>
      <c r="HMW4" s="99"/>
      <c r="HMX4" s="99"/>
      <c r="HMY4" s="99"/>
      <c r="HMZ4" s="99"/>
      <c r="HNA4" s="99"/>
      <c r="HNB4" s="99"/>
      <c r="HNC4" s="99"/>
      <c r="HND4" s="99"/>
      <c r="HNE4" s="99"/>
      <c r="HNF4" s="99"/>
      <c r="HNG4" s="99"/>
      <c r="HNH4" s="99"/>
      <c r="HNI4" s="99"/>
      <c r="HNJ4" s="99"/>
      <c r="HNK4" s="99"/>
      <c r="HNL4" s="99"/>
      <c r="HNM4" s="99"/>
      <c r="HNN4" s="99"/>
      <c r="HNO4" s="99"/>
      <c r="HNP4" s="99"/>
      <c r="HNQ4" s="99"/>
      <c r="HNR4" s="99"/>
      <c r="HNS4" s="99"/>
      <c r="HNT4" s="99"/>
      <c r="HNU4" s="99"/>
      <c r="HNV4" s="99"/>
      <c r="HNW4" s="99"/>
      <c r="HNX4" s="99"/>
      <c r="HNY4" s="99"/>
      <c r="HNZ4" s="99"/>
      <c r="HOA4" s="99"/>
      <c r="HOB4" s="99"/>
      <c r="HOC4" s="99"/>
      <c r="HOD4" s="99"/>
      <c r="HOE4" s="99"/>
      <c r="HOF4" s="99"/>
      <c r="HOG4" s="99"/>
      <c r="HOH4" s="99"/>
      <c r="HOI4" s="99"/>
      <c r="HOJ4" s="99"/>
      <c r="HOK4" s="99"/>
      <c r="HOL4" s="99"/>
      <c r="HOM4" s="99"/>
      <c r="HON4" s="99"/>
      <c r="HOO4" s="99"/>
      <c r="HOP4" s="99"/>
      <c r="HOQ4" s="99"/>
      <c r="HOR4" s="99"/>
      <c r="HOS4" s="99"/>
      <c r="HOT4" s="99"/>
      <c r="HOU4" s="99"/>
      <c r="HOV4" s="99"/>
      <c r="HOW4" s="99"/>
      <c r="HOX4" s="99"/>
      <c r="HOY4" s="99"/>
      <c r="HOZ4" s="99"/>
      <c r="HPA4" s="99"/>
      <c r="HPB4" s="99"/>
      <c r="HPC4" s="99"/>
      <c r="HPD4" s="99"/>
      <c r="HPE4" s="99"/>
      <c r="HPF4" s="99"/>
      <c r="HPG4" s="99"/>
      <c r="HPH4" s="99"/>
      <c r="HPI4" s="99"/>
      <c r="HPJ4" s="99"/>
      <c r="HPK4" s="99"/>
      <c r="HPL4" s="99"/>
      <c r="HPM4" s="99"/>
      <c r="HPN4" s="99"/>
      <c r="HPO4" s="99"/>
      <c r="HPP4" s="99"/>
      <c r="HPQ4" s="99"/>
      <c r="HPR4" s="99"/>
      <c r="HPS4" s="99"/>
      <c r="HPT4" s="99"/>
      <c r="HPU4" s="99"/>
      <c r="HPV4" s="99"/>
      <c r="HPW4" s="99"/>
      <c r="HPX4" s="99"/>
      <c r="HPY4" s="99"/>
      <c r="HPZ4" s="99"/>
      <c r="HQA4" s="99"/>
      <c r="HQB4" s="99"/>
      <c r="HQC4" s="99"/>
      <c r="HQD4" s="99"/>
      <c r="HQE4" s="99"/>
      <c r="HQF4" s="99"/>
      <c r="HQG4" s="99"/>
      <c r="HQH4" s="99"/>
      <c r="HQI4" s="99"/>
      <c r="HQJ4" s="99"/>
      <c r="HQK4" s="99"/>
      <c r="HQL4" s="99"/>
      <c r="HQM4" s="99"/>
      <c r="HQN4" s="99"/>
      <c r="HQO4" s="99"/>
      <c r="HQP4" s="99"/>
      <c r="HQQ4" s="99"/>
      <c r="HQR4" s="99"/>
      <c r="HQS4" s="99"/>
      <c r="HQT4" s="99"/>
      <c r="HQU4" s="99"/>
      <c r="HQV4" s="99"/>
      <c r="HQW4" s="99"/>
      <c r="HQX4" s="99"/>
      <c r="HQY4" s="99"/>
      <c r="HQZ4" s="99"/>
      <c r="HRA4" s="99"/>
      <c r="HRB4" s="99"/>
      <c r="HRC4" s="99"/>
      <c r="HRD4" s="99"/>
      <c r="HRE4" s="99"/>
      <c r="HRF4" s="99"/>
      <c r="HRG4" s="99"/>
      <c r="HRH4" s="99"/>
      <c r="HRI4" s="99"/>
      <c r="HRJ4" s="99"/>
      <c r="HRK4" s="99"/>
      <c r="HRL4" s="99"/>
      <c r="HRM4" s="99"/>
      <c r="HRN4" s="99"/>
      <c r="HRO4" s="99"/>
      <c r="HRP4" s="99"/>
      <c r="HRQ4" s="99"/>
      <c r="HRR4" s="99"/>
      <c r="HRS4" s="99"/>
      <c r="HRT4" s="99"/>
      <c r="HRU4" s="99"/>
      <c r="HRV4" s="99"/>
      <c r="HRW4" s="99"/>
      <c r="HRX4" s="99"/>
      <c r="HRY4" s="99"/>
      <c r="HRZ4" s="99"/>
      <c r="HSA4" s="99"/>
      <c r="HSB4" s="99"/>
      <c r="HSC4" s="99"/>
      <c r="HSD4" s="99"/>
      <c r="HSE4" s="99"/>
      <c r="HSF4" s="99"/>
      <c r="HSG4" s="99"/>
      <c r="HSH4" s="99"/>
      <c r="HSI4" s="99"/>
      <c r="HSJ4" s="99"/>
      <c r="HSK4" s="99"/>
      <c r="HSL4" s="99"/>
      <c r="HSM4" s="99"/>
      <c r="HSN4" s="99"/>
      <c r="HSO4" s="99"/>
      <c r="HSP4" s="99"/>
      <c r="HSQ4" s="99"/>
      <c r="HSR4" s="99"/>
      <c r="HSS4" s="99"/>
      <c r="HST4" s="99"/>
      <c r="HSU4" s="99"/>
      <c r="HSV4" s="99"/>
      <c r="HSW4" s="99"/>
      <c r="HSX4" s="99"/>
      <c r="HSY4" s="99"/>
      <c r="HSZ4" s="99"/>
      <c r="HTA4" s="99"/>
      <c r="HTB4" s="99"/>
      <c r="HTC4" s="99"/>
      <c r="HTD4" s="99"/>
      <c r="HTE4" s="99"/>
      <c r="HTF4" s="99"/>
      <c r="HTG4" s="99"/>
      <c r="HTH4" s="99"/>
      <c r="HTI4" s="99"/>
      <c r="HTJ4" s="99"/>
      <c r="HTK4" s="99"/>
      <c r="HTL4" s="99"/>
      <c r="HTM4" s="99"/>
      <c r="HTN4" s="99"/>
      <c r="HTO4" s="99"/>
      <c r="HTP4" s="99"/>
      <c r="HTQ4" s="99"/>
      <c r="HTR4" s="99"/>
      <c r="HTS4" s="99"/>
      <c r="HTT4" s="99"/>
      <c r="HTU4" s="99"/>
      <c r="HTV4" s="99"/>
      <c r="HTW4" s="99"/>
      <c r="HTX4" s="99"/>
      <c r="HTY4" s="99"/>
      <c r="HTZ4" s="99"/>
      <c r="HUA4" s="99"/>
      <c r="HUB4" s="99"/>
      <c r="HUC4" s="99"/>
      <c r="HUD4" s="99"/>
      <c r="HUE4" s="99"/>
      <c r="HUF4" s="99"/>
      <c r="HUG4" s="99"/>
      <c r="HUH4" s="99"/>
      <c r="HUI4" s="99"/>
      <c r="HUJ4" s="99"/>
      <c r="HUK4" s="99"/>
      <c r="HUL4" s="99"/>
      <c r="HUM4" s="99"/>
      <c r="HUN4" s="99"/>
      <c r="HUO4" s="99"/>
      <c r="HUP4" s="99"/>
      <c r="HUQ4" s="99"/>
      <c r="HUR4" s="99"/>
      <c r="HUS4" s="99"/>
      <c r="HUT4" s="99"/>
      <c r="HUU4" s="99"/>
      <c r="HUV4" s="99"/>
      <c r="HUW4" s="99"/>
      <c r="HUX4" s="99"/>
      <c r="HUY4" s="99"/>
      <c r="HUZ4" s="99"/>
      <c r="HVA4" s="99"/>
      <c r="HVB4" s="99"/>
      <c r="HVC4" s="99"/>
      <c r="HVD4" s="99"/>
      <c r="HVE4" s="99"/>
      <c r="HVF4" s="99"/>
      <c r="HVG4" s="99"/>
      <c r="HVH4" s="99"/>
      <c r="HVI4" s="99"/>
      <c r="HVJ4" s="99"/>
      <c r="HVK4" s="99"/>
      <c r="HVL4" s="99"/>
      <c r="HVM4" s="99"/>
      <c r="HVN4" s="99"/>
      <c r="HVO4" s="99"/>
      <c r="HVP4" s="99"/>
      <c r="HVQ4" s="99"/>
      <c r="HVR4" s="99"/>
      <c r="HVS4" s="99"/>
      <c r="HVT4" s="99"/>
      <c r="HVU4" s="99"/>
      <c r="HVV4" s="99"/>
      <c r="HVW4" s="99"/>
      <c r="HVX4" s="99"/>
      <c r="HVY4" s="99"/>
      <c r="HVZ4" s="99"/>
      <c r="HWA4" s="99"/>
      <c r="HWB4" s="99"/>
      <c r="HWC4" s="99"/>
      <c r="HWD4" s="99"/>
      <c r="HWE4" s="99"/>
      <c r="HWF4" s="99"/>
      <c r="HWG4" s="99"/>
      <c r="HWH4" s="99"/>
      <c r="HWI4" s="99"/>
      <c r="HWJ4" s="99"/>
      <c r="HWK4" s="99"/>
      <c r="HWL4" s="99"/>
      <c r="HWM4" s="99"/>
      <c r="HWN4" s="99"/>
      <c r="HWO4" s="99"/>
      <c r="HWP4" s="99"/>
      <c r="HWQ4" s="99"/>
      <c r="HWR4" s="99"/>
      <c r="HWS4" s="99"/>
      <c r="HWT4" s="99"/>
      <c r="HWU4" s="99"/>
      <c r="HWV4" s="99"/>
      <c r="HWW4" s="99"/>
      <c r="HWX4" s="99"/>
      <c r="HWY4" s="99"/>
      <c r="HWZ4" s="99"/>
      <c r="HXA4" s="99"/>
      <c r="HXB4" s="99"/>
      <c r="HXC4" s="99"/>
      <c r="HXD4" s="99"/>
      <c r="HXE4" s="99"/>
      <c r="HXF4" s="99"/>
      <c r="HXG4" s="99"/>
      <c r="HXH4" s="99"/>
      <c r="HXI4" s="99"/>
      <c r="HXJ4" s="99"/>
      <c r="HXK4" s="99"/>
      <c r="HXL4" s="99"/>
      <c r="HXM4" s="99"/>
      <c r="HXN4" s="99"/>
      <c r="HXO4" s="99"/>
      <c r="HXP4" s="99"/>
      <c r="HXQ4" s="99"/>
      <c r="HXR4" s="99"/>
      <c r="HXS4" s="99"/>
      <c r="HXT4" s="99"/>
      <c r="HXU4" s="99"/>
      <c r="HXV4" s="99"/>
      <c r="HXW4" s="99"/>
      <c r="HXX4" s="99"/>
      <c r="HXY4" s="99"/>
      <c r="HXZ4" s="99"/>
      <c r="HYA4" s="99"/>
      <c r="HYB4" s="99"/>
      <c r="HYC4" s="99"/>
      <c r="HYD4" s="99"/>
      <c r="HYE4" s="99"/>
      <c r="HYF4" s="99"/>
      <c r="HYG4" s="99"/>
      <c r="HYH4" s="99"/>
      <c r="HYI4" s="99"/>
      <c r="HYJ4" s="99"/>
      <c r="HYK4" s="99"/>
      <c r="HYL4" s="99"/>
      <c r="HYM4" s="99"/>
      <c r="HYN4" s="99"/>
      <c r="HYO4" s="99"/>
      <c r="HYP4" s="99"/>
      <c r="HYQ4" s="99"/>
      <c r="HYR4" s="99"/>
      <c r="HYS4" s="99"/>
      <c r="HYT4" s="99"/>
      <c r="HYU4" s="99"/>
      <c r="HYV4" s="99"/>
      <c r="HYW4" s="99"/>
      <c r="HYX4" s="99"/>
      <c r="HYY4" s="99"/>
      <c r="HYZ4" s="99"/>
      <c r="HZA4" s="99"/>
      <c r="HZB4" s="99"/>
      <c r="HZC4" s="99"/>
      <c r="HZD4" s="99"/>
      <c r="HZE4" s="99"/>
      <c r="HZF4" s="99"/>
      <c r="HZG4" s="99"/>
      <c r="HZH4" s="99"/>
      <c r="HZI4" s="99"/>
      <c r="HZJ4" s="99"/>
      <c r="HZK4" s="99"/>
      <c r="HZL4" s="99"/>
      <c r="HZM4" s="99"/>
      <c r="HZN4" s="99"/>
      <c r="HZO4" s="99"/>
      <c r="HZP4" s="99"/>
      <c r="HZQ4" s="99"/>
      <c r="HZR4" s="99"/>
      <c r="HZS4" s="99"/>
      <c r="HZT4" s="99"/>
      <c r="HZU4" s="99"/>
      <c r="HZV4" s="99"/>
      <c r="HZW4" s="99"/>
      <c r="HZX4" s="99"/>
      <c r="HZY4" s="99"/>
      <c r="HZZ4" s="99"/>
      <c r="IAA4" s="99"/>
      <c r="IAB4" s="99"/>
      <c r="IAC4" s="99"/>
      <c r="IAD4" s="99"/>
      <c r="IAE4" s="99"/>
      <c r="IAF4" s="99"/>
      <c r="IAG4" s="99"/>
      <c r="IAH4" s="99"/>
      <c r="IAI4" s="99"/>
      <c r="IAJ4" s="99"/>
      <c r="IAK4" s="99"/>
      <c r="IAL4" s="99"/>
      <c r="IAM4" s="99"/>
      <c r="IAN4" s="99"/>
      <c r="IAO4" s="99"/>
      <c r="IAP4" s="99"/>
      <c r="IAQ4" s="99"/>
      <c r="IAR4" s="99"/>
      <c r="IAS4" s="99"/>
      <c r="IAT4" s="99"/>
      <c r="IAU4" s="99"/>
      <c r="IAV4" s="99"/>
      <c r="IAW4" s="99"/>
      <c r="IAX4" s="99"/>
      <c r="IAY4" s="99"/>
      <c r="IAZ4" s="99"/>
      <c r="IBA4" s="99"/>
      <c r="IBB4" s="99"/>
      <c r="IBC4" s="99"/>
      <c r="IBD4" s="99"/>
      <c r="IBE4" s="99"/>
      <c r="IBF4" s="99"/>
      <c r="IBG4" s="99"/>
      <c r="IBH4" s="99"/>
      <c r="IBI4" s="99"/>
      <c r="IBJ4" s="99"/>
      <c r="IBK4" s="99"/>
      <c r="IBL4" s="99"/>
      <c r="IBM4" s="99"/>
      <c r="IBN4" s="99"/>
      <c r="IBO4" s="99"/>
      <c r="IBP4" s="99"/>
      <c r="IBQ4" s="99"/>
      <c r="IBR4" s="99"/>
      <c r="IBS4" s="99"/>
      <c r="IBT4" s="99"/>
      <c r="IBU4" s="99"/>
      <c r="IBV4" s="99"/>
      <c r="IBW4" s="99"/>
      <c r="IBX4" s="99"/>
      <c r="IBY4" s="99"/>
      <c r="IBZ4" s="99"/>
      <c r="ICA4" s="99"/>
      <c r="ICB4" s="99"/>
      <c r="ICC4" s="99"/>
      <c r="ICD4" s="99"/>
      <c r="ICE4" s="99"/>
      <c r="ICF4" s="99"/>
      <c r="ICG4" s="99"/>
      <c r="ICH4" s="99"/>
      <c r="ICI4" s="99"/>
      <c r="ICJ4" s="99"/>
      <c r="ICK4" s="99"/>
      <c r="ICL4" s="99"/>
      <c r="ICM4" s="99"/>
      <c r="ICN4" s="99"/>
      <c r="ICO4" s="99"/>
      <c r="ICP4" s="99"/>
      <c r="ICQ4" s="99"/>
      <c r="ICR4" s="99"/>
      <c r="ICS4" s="99"/>
      <c r="ICT4" s="99"/>
      <c r="ICU4" s="99"/>
      <c r="ICV4" s="99"/>
      <c r="ICW4" s="99"/>
      <c r="ICX4" s="99"/>
      <c r="ICY4" s="99"/>
      <c r="ICZ4" s="99"/>
      <c r="IDA4" s="99"/>
      <c r="IDB4" s="99"/>
      <c r="IDC4" s="99"/>
      <c r="IDD4" s="99"/>
      <c r="IDE4" s="99"/>
      <c r="IDF4" s="99"/>
      <c r="IDG4" s="99"/>
      <c r="IDH4" s="99"/>
      <c r="IDI4" s="99"/>
      <c r="IDJ4" s="99"/>
      <c r="IDK4" s="99"/>
      <c r="IDL4" s="99"/>
      <c r="IDM4" s="99"/>
      <c r="IDN4" s="99"/>
      <c r="IDO4" s="99"/>
      <c r="IDP4" s="99"/>
      <c r="IDQ4" s="99"/>
      <c r="IDR4" s="99"/>
      <c r="IDS4" s="99"/>
      <c r="IDT4" s="99"/>
      <c r="IDU4" s="99"/>
      <c r="IDV4" s="99"/>
      <c r="IDW4" s="99"/>
      <c r="IDX4" s="99"/>
      <c r="IDY4" s="99"/>
      <c r="IDZ4" s="99"/>
      <c r="IEA4" s="99"/>
      <c r="IEB4" s="99"/>
      <c r="IEC4" s="99"/>
      <c r="IED4" s="99"/>
      <c r="IEE4" s="99"/>
      <c r="IEF4" s="99"/>
      <c r="IEG4" s="99"/>
      <c r="IEH4" s="99"/>
      <c r="IEI4" s="99"/>
      <c r="IEJ4" s="99"/>
      <c r="IEK4" s="99"/>
      <c r="IEL4" s="99"/>
      <c r="IEM4" s="99"/>
      <c r="IEN4" s="99"/>
      <c r="IEO4" s="99"/>
      <c r="IEP4" s="99"/>
      <c r="IEQ4" s="99"/>
      <c r="IER4" s="99"/>
      <c r="IES4" s="99"/>
      <c r="IET4" s="99"/>
      <c r="IEU4" s="99"/>
      <c r="IEV4" s="99"/>
      <c r="IEW4" s="99"/>
      <c r="IEX4" s="99"/>
      <c r="IEY4" s="99"/>
      <c r="IEZ4" s="99"/>
      <c r="IFA4" s="99"/>
      <c r="IFB4" s="99"/>
      <c r="IFC4" s="99"/>
      <c r="IFD4" s="99"/>
      <c r="IFE4" s="99"/>
      <c r="IFF4" s="99"/>
      <c r="IFG4" s="99"/>
      <c r="IFH4" s="99"/>
      <c r="IFI4" s="99"/>
      <c r="IFJ4" s="99"/>
      <c r="IFK4" s="99"/>
      <c r="IFL4" s="99"/>
      <c r="IFM4" s="99"/>
      <c r="IFN4" s="99"/>
      <c r="IFO4" s="99"/>
      <c r="IFP4" s="99"/>
      <c r="IFQ4" s="99"/>
      <c r="IFR4" s="99"/>
      <c r="IFS4" s="99"/>
      <c r="IFT4" s="99"/>
      <c r="IFU4" s="99"/>
      <c r="IFV4" s="99"/>
      <c r="IFW4" s="99"/>
      <c r="IFX4" s="99"/>
      <c r="IFY4" s="99"/>
      <c r="IFZ4" s="99"/>
      <c r="IGA4" s="99"/>
      <c r="IGB4" s="99"/>
      <c r="IGC4" s="99"/>
      <c r="IGD4" s="99"/>
      <c r="IGE4" s="99"/>
      <c r="IGF4" s="99"/>
      <c r="IGG4" s="99"/>
      <c r="IGH4" s="99"/>
      <c r="IGI4" s="99"/>
      <c r="IGJ4" s="99"/>
      <c r="IGK4" s="99"/>
      <c r="IGL4" s="99"/>
      <c r="IGM4" s="99"/>
      <c r="IGN4" s="99"/>
      <c r="IGO4" s="99"/>
      <c r="IGP4" s="99"/>
      <c r="IGQ4" s="99"/>
      <c r="IGR4" s="99"/>
      <c r="IGS4" s="99"/>
      <c r="IGT4" s="99"/>
      <c r="IGU4" s="99"/>
      <c r="IGV4" s="99"/>
      <c r="IGW4" s="99"/>
      <c r="IGX4" s="99"/>
      <c r="IGY4" s="99"/>
      <c r="IGZ4" s="99"/>
      <c r="IHA4" s="99"/>
      <c r="IHB4" s="99"/>
      <c r="IHC4" s="99"/>
      <c r="IHD4" s="99"/>
      <c r="IHE4" s="99"/>
      <c r="IHF4" s="99"/>
      <c r="IHG4" s="99"/>
      <c r="IHH4" s="99"/>
      <c r="IHI4" s="99"/>
      <c r="IHJ4" s="99"/>
      <c r="IHK4" s="99"/>
      <c r="IHL4" s="99"/>
      <c r="IHM4" s="99"/>
      <c r="IHN4" s="99"/>
      <c r="IHO4" s="99"/>
      <c r="IHP4" s="99"/>
      <c r="IHQ4" s="99"/>
      <c r="IHR4" s="99"/>
      <c r="IHS4" s="99"/>
      <c r="IHT4" s="99"/>
      <c r="IHU4" s="99"/>
      <c r="IHV4" s="99"/>
      <c r="IHW4" s="99"/>
      <c r="IHX4" s="99"/>
      <c r="IHY4" s="99"/>
      <c r="IHZ4" s="99"/>
      <c r="IIA4" s="99"/>
      <c r="IIB4" s="99"/>
      <c r="IIC4" s="99"/>
      <c r="IID4" s="99"/>
      <c r="IIE4" s="99"/>
      <c r="IIF4" s="99"/>
      <c r="IIG4" s="99"/>
      <c r="IIH4" s="99"/>
      <c r="III4" s="99"/>
      <c r="IIJ4" s="99"/>
      <c r="IIK4" s="99"/>
      <c r="IIL4" s="99"/>
      <c r="IIM4" s="99"/>
      <c r="IIN4" s="99"/>
      <c r="IIO4" s="99"/>
      <c r="IIP4" s="99"/>
      <c r="IIQ4" s="99"/>
      <c r="IIR4" s="99"/>
      <c r="IIS4" s="99"/>
      <c r="IIT4" s="99"/>
      <c r="IIU4" s="99"/>
      <c r="IIV4" s="99"/>
      <c r="IIW4" s="99"/>
      <c r="IIX4" s="99"/>
      <c r="IIY4" s="99"/>
      <c r="IIZ4" s="99"/>
      <c r="IJA4" s="99"/>
      <c r="IJB4" s="99"/>
      <c r="IJC4" s="99"/>
      <c r="IJD4" s="99"/>
      <c r="IJE4" s="99"/>
      <c r="IJF4" s="99"/>
      <c r="IJG4" s="99"/>
      <c r="IJH4" s="99"/>
      <c r="IJI4" s="99"/>
      <c r="IJJ4" s="99"/>
      <c r="IJK4" s="99"/>
      <c r="IJL4" s="99"/>
      <c r="IJM4" s="99"/>
      <c r="IJN4" s="99"/>
      <c r="IJO4" s="99"/>
      <c r="IJP4" s="99"/>
      <c r="IJQ4" s="99"/>
      <c r="IJR4" s="99"/>
      <c r="IJS4" s="99"/>
      <c r="IJT4" s="99"/>
      <c r="IJU4" s="99"/>
      <c r="IJV4" s="99"/>
      <c r="IJW4" s="99"/>
      <c r="IJX4" s="99"/>
      <c r="IJY4" s="99"/>
      <c r="IJZ4" s="99"/>
      <c r="IKA4" s="99"/>
      <c r="IKB4" s="99"/>
      <c r="IKC4" s="99"/>
      <c r="IKD4" s="99"/>
      <c r="IKE4" s="99"/>
      <c r="IKF4" s="99"/>
      <c r="IKG4" s="99"/>
      <c r="IKH4" s="99"/>
      <c r="IKI4" s="99"/>
      <c r="IKJ4" s="99"/>
      <c r="IKK4" s="99"/>
      <c r="IKL4" s="99"/>
      <c r="IKM4" s="99"/>
      <c r="IKN4" s="99"/>
      <c r="IKO4" s="99"/>
      <c r="IKP4" s="99"/>
      <c r="IKQ4" s="99"/>
      <c r="IKR4" s="99"/>
      <c r="IKS4" s="99"/>
      <c r="IKT4" s="99"/>
      <c r="IKU4" s="99"/>
      <c r="IKV4" s="99"/>
      <c r="IKW4" s="99"/>
      <c r="IKX4" s="99"/>
      <c r="IKY4" s="99"/>
      <c r="IKZ4" s="99"/>
      <c r="ILA4" s="99"/>
      <c r="ILB4" s="99"/>
      <c r="ILC4" s="99"/>
      <c r="ILD4" s="99"/>
      <c r="ILE4" s="99"/>
      <c r="ILF4" s="99"/>
      <c r="ILG4" s="99"/>
      <c r="ILH4" s="99"/>
      <c r="ILI4" s="99"/>
      <c r="ILJ4" s="99"/>
      <c r="ILK4" s="99"/>
      <c r="ILL4" s="99"/>
      <c r="ILM4" s="99"/>
      <c r="ILN4" s="99"/>
      <c r="ILO4" s="99"/>
      <c r="ILP4" s="99"/>
      <c r="ILQ4" s="99"/>
      <c r="ILR4" s="99"/>
      <c r="ILS4" s="99"/>
      <c r="ILT4" s="99"/>
      <c r="ILU4" s="99"/>
      <c r="ILV4" s="99"/>
      <c r="ILW4" s="99"/>
      <c r="ILX4" s="99"/>
      <c r="ILY4" s="99"/>
      <c r="ILZ4" s="99"/>
      <c r="IMA4" s="99"/>
      <c r="IMB4" s="99"/>
      <c r="IMC4" s="99"/>
      <c r="IMD4" s="99"/>
      <c r="IME4" s="99"/>
      <c r="IMF4" s="99"/>
      <c r="IMG4" s="99"/>
      <c r="IMH4" s="99"/>
      <c r="IMI4" s="99"/>
      <c r="IMJ4" s="99"/>
      <c r="IMK4" s="99"/>
      <c r="IML4" s="99"/>
      <c r="IMM4" s="99"/>
      <c r="IMN4" s="99"/>
      <c r="IMO4" s="99"/>
      <c r="IMP4" s="99"/>
      <c r="IMQ4" s="99"/>
      <c r="IMR4" s="99"/>
      <c r="IMS4" s="99"/>
      <c r="IMT4" s="99"/>
      <c r="IMU4" s="99"/>
      <c r="IMV4" s="99"/>
      <c r="IMW4" s="99"/>
      <c r="IMX4" s="99"/>
      <c r="IMY4" s="99"/>
      <c r="IMZ4" s="99"/>
      <c r="INA4" s="99"/>
      <c r="INB4" s="99"/>
      <c r="INC4" s="99"/>
      <c r="IND4" s="99"/>
      <c r="INE4" s="99"/>
      <c r="INF4" s="99"/>
      <c r="ING4" s="99"/>
      <c r="INH4" s="99"/>
      <c r="INI4" s="99"/>
      <c r="INJ4" s="99"/>
      <c r="INK4" s="99"/>
      <c r="INL4" s="99"/>
      <c r="INM4" s="99"/>
      <c r="INN4" s="99"/>
      <c r="INO4" s="99"/>
      <c r="INP4" s="99"/>
      <c r="INQ4" s="99"/>
      <c r="INR4" s="99"/>
      <c r="INS4" s="99"/>
      <c r="INT4" s="99"/>
      <c r="INU4" s="99"/>
      <c r="INV4" s="99"/>
      <c r="INW4" s="99"/>
      <c r="INX4" s="99"/>
      <c r="INY4" s="99"/>
      <c r="INZ4" s="99"/>
      <c r="IOA4" s="99"/>
      <c r="IOB4" s="99"/>
      <c r="IOC4" s="99"/>
      <c r="IOD4" s="99"/>
      <c r="IOE4" s="99"/>
      <c r="IOF4" s="99"/>
      <c r="IOG4" s="99"/>
      <c r="IOH4" s="99"/>
      <c r="IOI4" s="99"/>
      <c r="IOJ4" s="99"/>
      <c r="IOK4" s="99"/>
      <c r="IOL4" s="99"/>
      <c r="IOM4" s="99"/>
      <c r="ION4" s="99"/>
      <c r="IOO4" s="99"/>
      <c r="IOP4" s="99"/>
      <c r="IOQ4" s="99"/>
      <c r="IOR4" s="99"/>
      <c r="IOS4" s="99"/>
      <c r="IOT4" s="99"/>
      <c r="IOU4" s="99"/>
      <c r="IOV4" s="99"/>
      <c r="IOW4" s="99"/>
      <c r="IOX4" s="99"/>
      <c r="IOY4" s="99"/>
      <c r="IOZ4" s="99"/>
      <c r="IPA4" s="99"/>
      <c r="IPB4" s="99"/>
      <c r="IPC4" s="99"/>
      <c r="IPD4" s="99"/>
      <c r="IPE4" s="99"/>
      <c r="IPF4" s="99"/>
      <c r="IPG4" s="99"/>
      <c r="IPH4" s="99"/>
      <c r="IPI4" s="99"/>
      <c r="IPJ4" s="99"/>
      <c r="IPK4" s="99"/>
      <c r="IPL4" s="99"/>
      <c r="IPM4" s="99"/>
      <c r="IPN4" s="99"/>
      <c r="IPO4" s="99"/>
      <c r="IPP4" s="99"/>
      <c r="IPQ4" s="99"/>
      <c r="IPR4" s="99"/>
      <c r="IPS4" s="99"/>
      <c r="IPT4" s="99"/>
      <c r="IPU4" s="99"/>
      <c r="IPV4" s="99"/>
      <c r="IPW4" s="99"/>
      <c r="IPX4" s="99"/>
      <c r="IPY4" s="99"/>
      <c r="IPZ4" s="99"/>
      <c r="IQA4" s="99"/>
      <c r="IQB4" s="99"/>
      <c r="IQC4" s="99"/>
      <c r="IQD4" s="99"/>
      <c r="IQE4" s="99"/>
      <c r="IQF4" s="99"/>
      <c r="IQG4" s="99"/>
      <c r="IQH4" s="99"/>
      <c r="IQI4" s="99"/>
      <c r="IQJ4" s="99"/>
      <c r="IQK4" s="99"/>
      <c r="IQL4" s="99"/>
      <c r="IQM4" s="99"/>
      <c r="IQN4" s="99"/>
      <c r="IQO4" s="99"/>
      <c r="IQP4" s="99"/>
      <c r="IQQ4" s="99"/>
      <c r="IQR4" s="99"/>
      <c r="IQS4" s="99"/>
      <c r="IQT4" s="99"/>
      <c r="IQU4" s="99"/>
      <c r="IQV4" s="99"/>
      <c r="IQW4" s="99"/>
      <c r="IQX4" s="99"/>
      <c r="IQY4" s="99"/>
      <c r="IQZ4" s="99"/>
      <c r="IRA4" s="99"/>
      <c r="IRB4" s="99"/>
      <c r="IRC4" s="99"/>
      <c r="IRD4" s="99"/>
      <c r="IRE4" s="99"/>
      <c r="IRF4" s="99"/>
      <c r="IRG4" s="99"/>
      <c r="IRH4" s="99"/>
      <c r="IRI4" s="99"/>
      <c r="IRJ4" s="99"/>
      <c r="IRK4" s="99"/>
      <c r="IRL4" s="99"/>
      <c r="IRM4" s="99"/>
      <c r="IRN4" s="99"/>
      <c r="IRO4" s="99"/>
      <c r="IRP4" s="99"/>
      <c r="IRQ4" s="99"/>
      <c r="IRR4" s="99"/>
      <c r="IRS4" s="99"/>
      <c r="IRT4" s="99"/>
      <c r="IRU4" s="99"/>
      <c r="IRV4" s="99"/>
      <c r="IRW4" s="99"/>
      <c r="IRX4" s="99"/>
      <c r="IRY4" s="99"/>
      <c r="IRZ4" s="99"/>
      <c r="ISA4" s="99"/>
      <c r="ISB4" s="99"/>
      <c r="ISC4" s="99"/>
      <c r="ISD4" s="99"/>
      <c r="ISE4" s="99"/>
      <c r="ISF4" s="99"/>
      <c r="ISG4" s="99"/>
      <c r="ISH4" s="99"/>
      <c r="ISI4" s="99"/>
      <c r="ISJ4" s="99"/>
      <c r="ISK4" s="99"/>
      <c r="ISL4" s="99"/>
      <c r="ISM4" s="99"/>
      <c r="ISN4" s="99"/>
      <c r="ISO4" s="99"/>
      <c r="ISP4" s="99"/>
      <c r="ISQ4" s="99"/>
      <c r="ISR4" s="99"/>
      <c r="ISS4" s="99"/>
      <c r="IST4" s="99"/>
      <c r="ISU4" s="99"/>
      <c r="ISV4" s="99"/>
      <c r="ISW4" s="99"/>
      <c r="ISX4" s="99"/>
      <c r="ISY4" s="99"/>
      <c r="ISZ4" s="99"/>
      <c r="ITA4" s="99"/>
      <c r="ITB4" s="99"/>
      <c r="ITC4" s="99"/>
      <c r="ITD4" s="99"/>
      <c r="ITE4" s="99"/>
      <c r="ITF4" s="99"/>
      <c r="ITG4" s="99"/>
      <c r="ITH4" s="99"/>
      <c r="ITI4" s="99"/>
      <c r="ITJ4" s="99"/>
      <c r="ITK4" s="99"/>
      <c r="ITL4" s="99"/>
      <c r="ITM4" s="99"/>
      <c r="ITN4" s="99"/>
      <c r="ITO4" s="99"/>
      <c r="ITP4" s="99"/>
      <c r="ITQ4" s="99"/>
      <c r="ITR4" s="99"/>
      <c r="ITS4" s="99"/>
      <c r="ITT4" s="99"/>
      <c r="ITU4" s="99"/>
      <c r="ITV4" s="99"/>
      <c r="ITW4" s="99"/>
      <c r="ITX4" s="99"/>
      <c r="ITY4" s="99"/>
      <c r="ITZ4" s="99"/>
      <c r="IUA4" s="99"/>
      <c r="IUB4" s="99"/>
      <c r="IUC4" s="99"/>
      <c r="IUD4" s="99"/>
      <c r="IUE4" s="99"/>
      <c r="IUF4" s="99"/>
      <c r="IUG4" s="99"/>
      <c r="IUH4" s="99"/>
      <c r="IUI4" s="99"/>
      <c r="IUJ4" s="99"/>
      <c r="IUK4" s="99"/>
      <c r="IUL4" s="99"/>
      <c r="IUM4" s="99"/>
      <c r="IUN4" s="99"/>
      <c r="IUO4" s="99"/>
      <c r="IUP4" s="99"/>
      <c r="IUQ4" s="99"/>
      <c r="IUR4" s="99"/>
      <c r="IUS4" s="99"/>
      <c r="IUT4" s="99"/>
      <c r="IUU4" s="99"/>
      <c r="IUV4" s="99"/>
      <c r="IUW4" s="99"/>
      <c r="IUX4" s="99"/>
      <c r="IUY4" s="99"/>
      <c r="IUZ4" s="99"/>
      <c r="IVA4" s="99"/>
      <c r="IVB4" s="99"/>
      <c r="IVC4" s="99"/>
      <c r="IVD4" s="99"/>
      <c r="IVE4" s="99"/>
      <c r="IVF4" s="99"/>
      <c r="IVG4" s="99"/>
      <c r="IVH4" s="99"/>
      <c r="IVI4" s="99"/>
      <c r="IVJ4" s="99"/>
      <c r="IVK4" s="99"/>
      <c r="IVL4" s="99"/>
      <c r="IVM4" s="99"/>
      <c r="IVN4" s="99"/>
      <c r="IVO4" s="99"/>
      <c r="IVP4" s="99"/>
      <c r="IVQ4" s="99"/>
      <c r="IVR4" s="99"/>
      <c r="IVS4" s="99"/>
      <c r="IVT4" s="99"/>
      <c r="IVU4" s="99"/>
      <c r="IVV4" s="99"/>
      <c r="IVW4" s="99"/>
      <c r="IVX4" s="99"/>
      <c r="IVY4" s="99"/>
      <c r="IVZ4" s="99"/>
      <c r="IWA4" s="99"/>
      <c r="IWB4" s="99"/>
      <c r="IWC4" s="99"/>
      <c r="IWD4" s="99"/>
      <c r="IWE4" s="99"/>
      <c r="IWF4" s="99"/>
      <c r="IWG4" s="99"/>
      <c r="IWH4" s="99"/>
      <c r="IWI4" s="99"/>
      <c r="IWJ4" s="99"/>
      <c r="IWK4" s="99"/>
      <c r="IWL4" s="99"/>
      <c r="IWM4" s="99"/>
      <c r="IWN4" s="99"/>
      <c r="IWO4" s="99"/>
      <c r="IWP4" s="99"/>
      <c r="IWQ4" s="99"/>
      <c r="IWR4" s="99"/>
      <c r="IWS4" s="99"/>
      <c r="IWT4" s="99"/>
      <c r="IWU4" s="99"/>
      <c r="IWV4" s="99"/>
      <c r="IWW4" s="99"/>
      <c r="IWX4" s="99"/>
      <c r="IWY4" s="99"/>
      <c r="IWZ4" s="99"/>
      <c r="IXA4" s="99"/>
      <c r="IXB4" s="99"/>
      <c r="IXC4" s="99"/>
      <c r="IXD4" s="99"/>
      <c r="IXE4" s="99"/>
      <c r="IXF4" s="99"/>
      <c r="IXG4" s="99"/>
      <c r="IXH4" s="99"/>
      <c r="IXI4" s="99"/>
      <c r="IXJ4" s="99"/>
      <c r="IXK4" s="99"/>
      <c r="IXL4" s="99"/>
      <c r="IXM4" s="99"/>
      <c r="IXN4" s="99"/>
      <c r="IXO4" s="99"/>
      <c r="IXP4" s="99"/>
      <c r="IXQ4" s="99"/>
      <c r="IXR4" s="99"/>
      <c r="IXS4" s="99"/>
      <c r="IXT4" s="99"/>
      <c r="IXU4" s="99"/>
      <c r="IXV4" s="99"/>
      <c r="IXW4" s="99"/>
      <c r="IXX4" s="99"/>
      <c r="IXY4" s="99"/>
      <c r="IXZ4" s="99"/>
      <c r="IYA4" s="99"/>
      <c r="IYB4" s="99"/>
      <c r="IYC4" s="99"/>
      <c r="IYD4" s="99"/>
      <c r="IYE4" s="99"/>
      <c r="IYF4" s="99"/>
      <c r="IYG4" s="99"/>
      <c r="IYH4" s="99"/>
      <c r="IYI4" s="99"/>
      <c r="IYJ4" s="99"/>
      <c r="IYK4" s="99"/>
      <c r="IYL4" s="99"/>
      <c r="IYM4" s="99"/>
      <c r="IYN4" s="99"/>
      <c r="IYO4" s="99"/>
      <c r="IYP4" s="99"/>
      <c r="IYQ4" s="99"/>
      <c r="IYR4" s="99"/>
      <c r="IYS4" s="99"/>
      <c r="IYT4" s="99"/>
      <c r="IYU4" s="99"/>
      <c r="IYV4" s="99"/>
      <c r="IYW4" s="99"/>
      <c r="IYX4" s="99"/>
      <c r="IYY4" s="99"/>
      <c r="IYZ4" s="99"/>
      <c r="IZA4" s="99"/>
      <c r="IZB4" s="99"/>
      <c r="IZC4" s="99"/>
      <c r="IZD4" s="99"/>
      <c r="IZE4" s="99"/>
      <c r="IZF4" s="99"/>
      <c r="IZG4" s="99"/>
      <c r="IZH4" s="99"/>
      <c r="IZI4" s="99"/>
      <c r="IZJ4" s="99"/>
      <c r="IZK4" s="99"/>
      <c r="IZL4" s="99"/>
      <c r="IZM4" s="99"/>
      <c r="IZN4" s="99"/>
      <c r="IZO4" s="99"/>
      <c r="IZP4" s="99"/>
      <c r="IZQ4" s="99"/>
      <c r="IZR4" s="99"/>
      <c r="IZS4" s="99"/>
      <c r="IZT4" s="99"/>
      <c r="IZU4" s="99"/>
      <c r="IZV4" s="99"/>
      <c r="IZW4" s="99"/>
      <c r="IZX4" s="99"/>
      <c r="IZY4" s="99"/>
      <c r="IZZ4" s="99"/>
      <c r="JAA4" s="99"/>
      <c r="JAB4" s="99"/>
      <c r="JAC4" s="99"/>
      <c r="JAD4" s="99"/>
      <c r="JAE4" s="99"/>
      <c r="JAF4" s="99"/>
      <c r="JAG4" s="99"/>
      <c r="JAH4" s="99"/>
      <c r="JAI4" s="99"/>
      <c r="JAJ4" s="99"/>
      <c r="JAK4" s="99"/>
      <c r="JAL4" s="99"/>
      <c r="JAM4" s="99"/>
      <c r="JAN4" s="99"/>
      <c r="JAO4" s="99"/>
      <c r="JAP4" s="99"/>
      <c r="JAQ4" s="99"/>
      <c r="JAR4" s="99"/>
      <c r="JAS4" s="99"/>
      <c r="JAT4" s="99"/>
      <c r="JAU4" s="99"/>
      <c r="JAV4" s="99"/>
      <c r="JAW4" s="99"/>
      <c r="JAX4" s="99"/>
      <c r="JAY4" s="99"/>
      <c r="JAZ4" s="99"/>
      <c r="JBA4" s="99"/>
      <c r="JBB4" s="99"/>
      <c r="JBC4" s="99"/>
      <c r="JBD4" s="99"/>
      <c r="JBE4" s="99"/>
      <c r="JBF4" s="99"/>
      <c r="JBG4" s="99"/>
      <c r="JBH4" s="99"/>
      <c r="JBI4" s="99"/>
      <c r="JBJ4" s="99"/>
      <c r="JBK4" s="99"/>
      <c r="JBL4" s="99"/>
      <c r="JBM4" s="99"/>
      <c r="JBN4" s="99"/>
      <c r="JBO4" s="99"/>
      <c r="JBP4" s="99"/>
      <c r="JBQ4" s="99"/>
      <c r="JBR4" s="99"/>
      <c r="JBS4" s="99"/>
      <c r="JBT4" s="99"/>
      <c r="JBU4" s="99"/>
      <c r="JBV4" s="99"/>
      <c r="JBW4" s="99"/>
      <c r="JBX4" s="99"/>
      <c r="JBY4" s="99"/>
      <c r="JBZ4" s="99"/>
      <c r="JCA4" s="99"/>
      <c r="JCB4" s="99"/>
      <c r="JCC4" s="99"/>
      <c r="JCD4" s="99"/>
      <c r="JCE4" s="99"/>
      <c r="JCF4" s="99"/>
      <c r="JCG4" s="99"/>
      <c r="JCH4" s="99"/>
      <c r="JCI4" s="99"/>
      <c r="JCJ4" s="99"/>
      <c r="JCK4" s="99"/>
      <c r="JCL4" s="99"/>
      <c r="JCM4" s="99"/>
      <c r="JCN4" s="99"/>
      <c r="JCO4" s="99"/>
      <c r="JCP4" s="99"/>
      <c r="JCQ4" s="99"/>
      <c r="JCR4" s="99"/>
      <c r="JCS4" s="99"/>
      <c r="JCT4" s="99"/>
      <c r="JCU4" s="99"/>
      <c r="JCV4" s="99"/>
      <c r="JCW4" s="99"/>
      <c r="JCX4" s="99"/>
      <c r="JCY4" s="99"/>
      <c r="JCZ4" s="99"/>
      <c r="JDA4" s="99"/>
      <c r="JDB4" s="99"/>
      <c r="JDC4" s="99"/>
      <c r="JDD4" s="99"/>
      <c r="JDE4" s="99"/>
      <c r="JDF4" s="99"/>
      <c r="JDG4" s="99"/>
      <c r="JDH4" s="99"/>
      <c r="JDI4" s="99"/>
      <c r="JDJ4" s="99"/>
      <c r="JDK4" s="99"/>
      <c r="JDL4" s="99"/>
      <c r="JDM4" s="99"/>
      <c r="JDN4" s="99"/>
      <c r="JDO4" s="99"/>
      <c r="JDP4" s="99"/>
      <c r="JDQ4" s="99"/>
      <c r="JDR4" s="99"/>
      <c r="JDS4" s="99"/>
      <c r="JDT4" s="99"/>
      <c r="JDU4" s="99"/>
      <c r="JDV4" s="99"/>
      <c r="JDW4" s="99"/>
      <c r="JDX4" s="99"/>
      <c r="JDY4" s="99"/>
      <c r="JDZ4" s="99"/>
      <c r="JEA4" s="99"/>
      <c r="JEB4" s="99"/>
      <c r="JEC4" s="99"/>
      <c r="JED4" s="99"/>
      <c r="JEE4" s="99"/>
      <c r="JEF4" s="99"/>
      <c r="JEG4" s="99"/>
      <c r="JEH4" s="99"/>
      <c r="JEI4" s="99"/>
      <c r="JEJ4" s="99"/>
      <c r="JEK4" s="99"/>
      <c r="JEL4" s="99"/>
      <c r="JEM4" s="99"/>
      <c r="JEN4" s="99"/>
      <c r="JEO4" s="99"/>
      <c r="JEP4" s="99"/>
      <c r="JEQ4" s="99"/>
      <c r="JER4" s="99"/>
      <c r="JES4" s="99"/>
      <c r="JET4" s="99"/>
      <c r="JEU4" s="99"/>
      <c r="JEV4" s="99"/>
      <c r="JEW4" s="99"/>
      <c r="JEX4" s="99"/>
      <c r="JEY4" s="99"/>
      <c r="JEZ4" s="99"/>
      <c r="JFA4" s="99"/>
      <c r="JFB4" s="99"/>
      <c r="JFC4" s="99"/>
      <c r="JFD4" s="99"/>
      <c r="JFE4" s="99"/>
      <c r="JFF4" s="99"/>
      <c r="JFG4" s="99"/>
      <c r="JFH4" s="99"/>
      <c r="JFI4" s="99"/>
      <c r="JFJ4" s="99"/>
      <c r="JFK4" s="99"/>
      <c r="JFL4" s="99"/>
      <c r="JFM4" s="99"/>
      <c r="JFN4" s="99"/>
      <c r="JFO4" s="99"/>
      <c r="JFP4" s="99"/>
      <c r="JFQ4" s="99"/>
      <c r="JFR4" s="99"/>
      <c r="JFS4" s="99"/>
      <c r="JFT4" s="99"/>
      <c r="JFU4" s="99"/>
      <c r="JFV4" s="99"/>
      <c r="JFW4" s="99"/>
      <c r="JFX4" s="99"/>
      <c r="JFY4" s="99"/>
      <c r="JFZ4" s="99"/>
      <c r="JGA4" s="99"/>
      <c r="JGB4" s="99"/>
      <c r="JGC4" s="99"/>
      <c r="JGD4" s="99"/>
      <c r="JGE4" s="99"/>
      <c r="JGF4" s="99"/>
      <c r="JGG4" s="99"/>
      <c r="JGH4" s="99"/>
      <c r="JGI4" s="99"/>
      <c r="JGJ4" s="99"/>
      <c r="JGK4" s="99"/>
      <c r="JGL4" s="99"/>
      <c r="JGM4" s="99"/>
      <c r="JGN4" s="99"/>
      <c r="JGO4" s="99"/>
      <c r="JGP4" s="99"/>
      <c r="JGQ4" s="99"/>
      <c r="JGR4" s="99"/>
      <c r="JGS4" s="99"/>
      <c r="JGT4" s="99"/>
      <c r="JGU4" s="99"/>
      <c r="JGV4" s="99"/>
      <c r="JGW4" s="99"/>
      <c r="JGX4" s="99"/>
      <c r="JGY4" s="99"/>
      <c r="JGZ4" s="99"/>
      <c r="JHA4" s="99"/>
      <c r="JHB4" s="99"/>
      <c r="JHC4" s="99"/>
      <c r="JHD4" s="99"/>
      <c r="JHE4" s="99"/>
      <c r="JHF4" s="99"/>
      <c r="JHG4" s="99"/>
      <c r="JHH4" s="99"/>
      <c r="JHI4" s="99"/>
      <c r="JHJ4" s="99"/>
      <c r="JHK4" s="99"/>
      <c r="JHL4" s="99"/>
      <c r="JHM4" s="99"/>
      <c r="JHN4" s="99"/>
      <c r="JHO4" s="99"/>
      <c r="JHP4" s="99"/>
      <c r="JHQ4" s="99"/>
      <c r="JHR4" s="99"/>
      <c r="JHS4" s="99"/>
      <c r="JHT4" s="99"/>
      <c r="JHU4" s="99"/>
      <c r="JHV4" s="99"/>
      <c r="JHW4" s="99"/>
      <c r="JHX4" s="99"/>
      <c r="JHY4" s="99"/>
      <c r="JHZ4" s="99"/>
      <c r="JIA4" s="99"/>
      <c r="JIB4" s="99"/>
      <c r="JIC4" s="99"/>
      <c r="JID4" s="99"/>
      <c r="JIE4" s="99"/>
      <c r="JIF4" s="99"/>
      <c r="JIG4" s="99"/>
      <c r="JIH4" s="99"/>
      <c r="JII4" s="99"/>
      <c r="JIJ4" s="99"/>
      <c r="JIK4" s="99"/>
      <c r="JIL4" s="99"/>
      <c r="JIM4" s="99"/>
      <c r="JIN4" s="99"/>
      <c r="JIO4" s="99"/>
      <c r="JIP4" s="99"/>
      <c r="JIQ4" s="99"/>
      <c r="JIR4" s="99"/>
      <c r="JIS4" s="99"/>
      <c r="JIT4" s="99"/>
      <c r="JIU4" s="99"/>
      <c r="JIV4" s="99"/>
      <c r="JIW4" s="99"/>
      <c r="JIX4" s="99"/>
      <c r="JIY4" s="99"/>
      <c r="JIZ4" s="99"/>
      <c r="JJA4" s="99"/>
      <c r="JJB4" s="99"/>
      <c r="JJC4" s="99"/>
      <c r="JJD4" s="99"/>
      <c r="JJE4" s="99"/>
      <c r="JJF4" s="99"/>
      <c r="JJG4" s="99"/>
      <c r="JJH4" s="99"/>
      <c r="JJI4" s="99"/>
      <c r="JJJ4" s="99"/>
      <c r="JJK4" s="99"/>
      <c r="JJL4" s="99"/>
      <c r="JJM4" s="99"/>
      <c r="JJN4" s="99"/>
      <c r="JJO4" s="99"/>
      <c r="JJP4" s="99"/>
      <c r="JJQ4" s="99"/>
      <c r="JJR4" s="99"/>
      <c r="JJS4" s="99"/>
      <c r="JJT4" s="99"/>
      <c r="JJU4" s="99"/>
      <c r="JJV4" s="99"/>
      <c r="JJW4" s="99"/>
      <c r="JJX4" s="99"/>
      <c r="JJY4" s="99"/>
      <c r="JJZ4" s="99"/>
      <c r="JKA4" s="99"/>
      <c r="JKB4" s="99"/>
      <c r="JKC4" s="99"/>
      <c r="JKD4" s="99"/>
      <c r="JKE4" s="99"/>
      <c r="JKF4" s="99"/>
      <c r="JKG4" s="99"/>
      <c r="JKH4" s="99"/>
      <c r="JKI4" s="99"/>
      <c r="JKJ4" s="99"/>
      <c r="JKK4" s="99"/>
      <c r="JKL4" s="99"/>
      <c r="JKM4" s="99"/>
      <c r="JKN4" s="99"/>
      <c r="JKO4" s="99"/>
      <c r="JKP4" s="99"/>
      <c r="JKQ4" s="99"/>
      <c r="JKR4" s="99"/>
      <c r="JKS4" s="99"/>
      <c r="JKT4" s="99"/>
      <c r="JKU4" s="99"/>
      <c r="JKV4" s="99"/>
      <c r="JKW4" s="99"/>
      <c r="JKX4" s="99"/>
      <c r="JKY4" s="99"/>
      <c r="JKZ4" s="99"/>
      <c r="JLA4" s="99"/>
      <c r="JLB4" s="99"/>
      <c r="JLC4" s="99"/>
      <c r="JLD4" s="99"/>
      <c r="JLE4" s="99"/>
      <c r="JLF4" s="99"/>
      <c r="JLG4" s="99"/>
      <c r="JLH4" s="99"/>
      <c r="JLI4" s="99"/>
      <c r="JLJ4" s="99"/>
      <c r="JLK4" s="99"/>
      <c r="JLL4" s="99"/>
      <c r="JLM4" s="99"/>
      <c r="JLN4" s="99"/>
      <c r="JLO4" s="99"/>
      <c r="JLP4" s="99"/>
      <c r="JLQ4" s="99"/>
      <c r="JLR4" s="99"/>
      <c r="JLS4" s="99"/>
      <c r="JLT4" s="99"/>
      <c r="JLU4" s="99"/>
      <c r="JLV4" s="99"/>
      <c r="JLW4" s="99"/>
      <c r="JLX4" s="99"/>
      <c r="JLY4" s="99"/>
      <c r="JLZ4" s="99"/>
      <c r="JMA4" s="99"/>
      <c r="JMB4" s="99"/>
      <c r="JMC4" s="99"/>
      <c r="JMD4" s="99"/>
      <c r="JME4" s="99"/>
      <c r="JMF4" s="99"/>
      <c r="JMG4" s="99"/>
      <c r="JMH4" s="99"/>
      <c r="JMI4" s="99"/>
      <c r="JMJ4" s="99"/>
      <c r="JMK4" s="99"/>
      <c r="JML4" s="99"/>
      <c r="JMM4" s="99"/>
      <c r="JMN4" s="99"/>
      <c r="JMO4" s="99"/>
      <c r="JMP4" s="99"/>
      <c r="JMQ4" s="99"/>
      <c r="JMR4" s="99"/>
      <c r="JMS4" s="99"/>
      <c r="JMT4" s="99"/>
      <c r="JMU4" s="99"/>
      <c r="JMV4" s="99"/>
      <c r="JMW4" s="99"/>
      <c r="JMX4" s="99"/>
      <c r="JMY4" s="99"/>
      <c r="JMZ4" s="99"/>
      <c r="JNA4" s="99"/>
      <c r="JNB4" s="99"/>
      <c r="JNC4" s="99"/>
      <c r="JND4" s="99"/>
      <c r="JNE4" s="99"/>
      <c r="JNF4" s="99"/>
      <c r="JNG4" s="99"/>
      <c r="JNH4" s="99"/>
      <c r="JNI4" s="99"/>
      <c r="JNJ4" s="99"/>
      <c r="JNK4" s="99"/>
      <c r="JNL4" s="99"/>
      <c r="JNM4" s="99"/>
      <c r="JNN4" s="99"/>
      <c r="JNO4" s="99"/>
      <c r="JNP4" s="99"/>
      <c r="JNQ4" s="99"/>
      <c r="JNR4" s="99"/>
      <c r="JNS4" s="99"/>
      <c r="JNT4" s="99"/>
      <c r="JNU4" s="99"/>
      <c r="JNV4" s="99"/>
      <c r="JNW4" s="99"/>
      <c r="JNX4" s="99"/>
      <c r="JNY4" s="99"/>
      <c r="JNZ4" s="99"/>
      <c r="JOA4" s="99"/>
      <c r="JOB4" s="99"/>
      <c r="JOC4" s="99"/>
      <c r="JOD4" s="99"/>
      <c r="JOE4" s="99"/>
      <c r="JOF4" s="99"/>
      <c r="JOG4" s="99"/>
      <c r="JOH4" s="99"/>
      <c r="JOI4" s="99"/>
      <c r="JOJ4" s="99"/>
      <c r="JOK4" s="99"/>
      <c r="JOL4" s="99"/>
      <c r="JOM4" s="99"/>
      <c r="JON4" s="99"/>
      <c r="JOO4" s="99"/>
      <c r="JOP4" s="99"/>
      <c r="JOQ4" s="99"/>
      <c r="JOR4" s="99"/>
      <c r="JOS4" s="99"/>
      <c r="JOT4" s="99"/>
      <c r="JOU4" s="99"/>
      <c r="JOV4" s="99"/>
      <c r="JOW4" s="99"/>
      <c r="JOX4" s="99"/>
      <c r="JOY4" s="99"/>
      <c r="JOZ4" s="99"/>
      <c r="JPA4" s="99"/>
      <c r="JPB4" s="99"/>
      <c r="JPC4" s="99"/>
      <c r="JPD4" s="99"/>
      <c r="JPE4" s="99"/>
      <c r="JPF4" s="99"/>
      <c r="JPG4" s="99"/>
      <c r="JPH4" s="99"/>
      <c r="JPI4" s="99"/>
      <c r="JPJ4" s="99"/>
      <c r="JPK4" s="99"/>
      <c r="JPL4" s="99"/>
      <c r="JPM4" s="99"/>
      <c r="JPN4" s="99"/>
      <c r="JPO4" s="99"/>
      <c r="JPP4" s="99"/>
      <c r="JPQ4" s="99"/>
      <c r="JPR4" s="99"/>
      <c r="JPS4" s="99"/>
      <c r="JPT4" s="99"/>
      <c r="JPU4" s="99"/>
      <c r="JPV4" s="99"/>
      <c r="JPW4" s="99"/>
      <c r="JPX4" s="99"/>
      <c r="JPY4" s="99"/>
      <c r="JPZ4" s="99"/>
      <c r="JQA4" s="99"/>
      <c r="JQB4" s="99"/>
      <c r="JQC4" s="99"/>
      <c r="JQD4" s="99"/>
      <c r="JQE4" s="99"/>
      <c r="JQF4" s="99"/>
      <c r="JQG4" s="99"/>
      <c r="JQH4" s="99"/>
      <c r="JQI4" s="99"/>
      <c r="JQJ4" s="99"/>
      <c r="JQK4" s="99"/>
      <c r="JQL4" s="99"/>
      <c r="JQM4" s="99"/>
      <c r="JQN4" s="99"/>
      <c r="JQO4" s="99"/>
      <c r="JQP4" s="99"/>
      <c r="JQQ4" s="99"/>
      <c r="JQR4" s="99"/>
      <c r="JQS4" s="99"/>
      <c r="JQT4" s="99"/>
      <c r="JQU4" s="99"/>
      <c r="JQV4" s="99"/>
      <c r="JQW4" s="99"/>
      <c r="JQX4" s="99"/>
      <c r="JQY4" s="99"/>
      <c r="JQZ4" s="99"/>
      <c r="JRA4" s="99"/>
      <c r="JRB4" s="99"/>
      <c r="JRC4" s="99"/>
      <c r="JRD4" s="99"/>
      <c r="JRE4" s="99"/>
      <c r="JRF4" s="99"/>
      <c r="JRG4" s="99"/>
      <c r="JRH4" s="99"/>
      <c r="JRI4" s="99"/>
      <c r="JRJ4" s="99"/>
      <c r="JRK4" s="99"/>
      <c r="JRL4" s="99"/>
      <c r="JRM4" s="99"/>
      <c r="JRN4" s="99"/>
      <c r="JRO4" s="99"/>
      <c r="JRP4" s="99"/>
      <c r="JRQ4" s="99"/>
      <c r="JRR4" s="99"/>
      <c r="JRS4" s="99"/>
      <c r="JRT4" s="99"/>
      <c r="JRU4" s="99"/>
      <c r="JRV4" s="99"/>
      <c r="JRW4" s="99"/>
      <c r="JRX4" s="99"/>
      <c r="JRY4" s="99"/>
      <c r="JRZ4" s="99"/>
      <c r="JSA4" s="99"/>
      <c r="JSB4" s="99"/>
      <c r="JSC4" s="99"/>
      <c r="JSD4" s="99"/>
      <c r="JSE4" s="99"/>
      <c r="JSF4" s="99"/>
      <c r="JSG4" s="99"/>
      <c r="JSH4" s="99"/>
      <c r="JSI4" s="99"/>
      <c r="JSJ4" s="99"/>
      <c r="JSK4" s="99"/>
      <c r="JSL4" s="99"/>
      <c r="JSM4" s="99"/>
      <c r="JSN4" s="99"/>
      <c r="JSO4" s="99"/>
      <c r="JSP4" s="99"/>
      <c r="JSQ4" s="99"/>
      <c r="JSR4" s="99"/>
      <c r="JSS4" s="99"/>
      <c r="JST4" s="99"/>
      <c r="JSU4" s="99"/>
      <c r="JSV4" s="99"/>
      <c r="JSW4" s="99"/>
      <c r="JSX4" s="99"/>
      <c r="JSY4" s="99"/>
      <c r="JSZ4" s="99"/>
      <c r="JTA4" s="99"/>
      <c r="JTB4" s="99"/>
      <c r="JTC4" s="99"/>
      <c r="JTD4" s="99"/>
      <c r="JTE4" s="99"/>
      <c r="JTF4" s="99"/>
      <c r="JTG4" s="99"/>
      <c r="JTH4" s="99"/>
      <c r="JTI4" s="99"/>
      <c r="JTJ4" s="99"/>
      <c r="JTK4" s="99"/>
      <c r="JTL4" s="99"/>
      <c r="JTM4" s="99"/>
      <c r="JTN4" s="99"/>
      <c r="JTO4" s="99"/>
      <c r="JTP4" s="99"/>
      <c r="JTQ4" s="99"/>
      <c r="JTR4" s="99"/>
      <c r="JTS4" s="99"/>
      <c r="JTT4" s="99"/>
      <c r="JTU4" s="99"/>
      <c r="JTV4" s="99"/>
      <c r="JTW4" s="99"/>
      <c r="JTX4" s="99"/>
      <c r="JTY4" s="99"/>
      <c r="JTZ4" s="99"/>
      <c r="JUA4" s="99"/>
      <c r="JUB4" s="99"/>
      <c r="JUC4" s="99"/>
      <c r="JUD4" s="99"/>
      <c r="JUE4" s="99"/>
      <c r="JUF4" s="99"/>
      <c r="JUG4" s="99"/>
      <c r="JUH4" s="99"/>
      <c r="JUI4" s="99"/>
      <c r="JUJ4" s="99"/>
      <c r="JUK4" s="99"/>
      <c r="JUL4" s="99"/>
      <c r="JUM4" s="99"/>
      <c r="JUN4" s="99"/>
      <c r="JUO4" s="99"/>
      <c r="JUP4" s="99"/>
      <c r="JUQ4" s="99"/>
      <c r="JUR4" s="99"/>
      <c r="JUS4" s="99"/>
      <c r="JUT4" s="99"/>
      <c r="JUU4" s="99"/>
      <c r="JUV4" s="99"/>
      <c r="JUW4" s="99"/>
      <c r="JUX4" s="99"/>
      <c r="JUY4" s="99"/>
      <c r="JUZ4" s="99"/>
      <c r="JVA4" s="99"/>
      <c r="JVB4" s="99"/>
      <c r="JVC4" s="99"/>
      <c r="JVD4" s="99"/>
      <c r="JVE4" s="99"/>
      <c r="JVF4" s="99"/>
      <c r="JVG4" s="99"/>
      <c r="JVH4" s="99"/>
      <c r="JVI4" s="99"/>
      <c r="JVJ4" s="99"/>
      <c r="JVK4" s="99"/>
      <c r="JVL4" s="99"/>
      <c r="JVM4" s="99"/>
      <c r="JVN4" s="99"/>
      <c r="JVO4" s="99"/>
      <c r="JVP4" s="99"/>
      <c r="JVQ4" s="99"/>
      <c r="JVR4" s="99"/>
      <c r="JVS4" s="99"/>
      <c r="JVT4" s="99"/>
      <c r="JVU4" s="99"/>
      <c r="JVV4" s="99"/>
      <c r="JVW4" s="99"/>
      <c r="JVX4" s="99"/>
      <c r="JVY4" s="99"/>
      <c r="JVZ4" s="99"/>
      <c r="JWA4" s="99"/>
      <c r="JWB4" s="99"/>
      <c r="JWC4" s="99"/>
      <c r="JWD4" s="99"/>
      <c r="JWE4" s="99"/>
      <c r="JWF4" s="99"/>
      <c r="JWG4" s="99"/>
      <c r="JWH4" s="99"/>
      <c r="JWI4" s="99"/>
      <c r="JWJ4" s="99"/>
      <c r="JWK4" s="99"/>
      <c r="JWL4" s="99"/>
      <c r="JWM4" s="99"/>
      <c r="JWN4" s="99"/>
      <c r="JWO4" s="99"/>
      <c r="JWP4" s="99"/>
      <c r="JWQ4" s="99"/>
      <c r="JWR4" s="99"/>
      <c r="JWS4" s="99"/>
      <c r="JWT4" s="99"/>
      <c r="JWU4" s="99"/>
      <c r="JWV4" s="99"/>
      <c r="JWW4" s="99"/>
      <c r="JWX4" s="99"/>
      <c r="JWY4" s="99"/>
      <c r="JWZ4" s="99"/>
      <c r="JXA4" s="99"/>
      <c r="JXB4" s="99"/>
      <c r="JXC4" s="99"/>
      <c r="JXD4" s="99"/>
      <c r="JXE4" s="99"/>
      <c r="JXF4" s="99"/>
      <c r="JXG4" s="99"/>
      <c r="JXH4" s="99"/>
      <c r="JXI4" s="99"/>
      <c r="JXJ4" s="99"/>
      <c r="JXK4" s="99"/>
      <c r="JXL4" s="99"/>
      <c r="JXM4" s="99"/>
      <c r="JXN4" s="99"/>
      <c r="JXO4" s="99"/>
      <c r="JXP4" s="99"/>
      <c r="JXQ4" s="99"/>
      <c r="JXR4" s="99"/>
      <c r="JXS4" s="99"/>
      <c r="JXT4" s="99"/>
      <c r="JXU4" s="99"/>
      <c r="JXV4" s="99"/>
      <c r="JXW4" s="99"/>
      <c r="JXX4" s="99"/>
      <c r="JXY4" s="99"/>
      <c r="JXZ4" s="99"/>
      <c r="JYA4" s="99"/>
      <c r="JYB4" s="99"/>
      <c r="JYC4" s="99"/>
      <c r="JYD4" s="99"/>
      <c r="JYE4" s="99"/>
      <c r="JYF4" s="99"/>
      <c r="JYG4" s="99"/>
      <c r="JYH4" s="99"/>
      <c r="JYI4" s="99"/>
      <c r="JYJ4" s="99"/>
      <c r="JYK4" s="99"/>
      <c r="JYL4" s="99"/>
      <c r="JYM4" s="99"/>
      <c r="JYN4" s="99"/>
      <c r="JYO4" s="99"/>
      <c r="JYP4" s="99"/>
      <c r="JYQ4" s="99"/>
      <c r="JYR4" s="99"/>
      <c r="JYS4" s="99"/>
      <c r="JYT4" s="99"/>
      <c r="JYU4" s="99"/>
      <c r="JYV4" s="99"/>
      <c r="JYW4" s="99"/>
      <c r="JYX4" s="99"/>
      <c r="JYY4" s="99"/>
      <c r="JYZ4" s="99"/>
      <c r="JZA4" s="99"/>
      <c r="JZB4" s="99"/>
      <c r="JZC4" s="99"/>
      <c r="JZD4" s="99"/>
      <c r="JZE4" s="99"/>
      <c r="JZF4" s="99"/>
      <c r="JZG4" s="99"/>
      <c r="JZH4" s="99"/>
      <c r="JZI4" s="99"/>
      <c r="JZJ4" s="99"/>
      <c r="JZK4" s="99"/>
      <c r="JZL4" s="99"/>
      <c r="JZM4" s="99"/>
      <c r="JZN4" s="99"/>
      <c r="JZO4" s="99"/>
      <c r="JZP4" s="99"/>
      <c r="JZQ4" s="99"/>
      <c r="JZR4" s="99"/>
      <c r="JZS4" s="99"/>
      <c r="JZT4" s="99"/>
      <c r="JZU4" s="99"/>
      <c r="JZV4" s="99"/>
      <c r="JZW4" s="99"/>
      <c r="JZX4" s="99"/>
      <c r="JZY4" s="99"/>
      <c r="JZZ4" s="99"/>
      <c r="KAA4" s="99"/>
      <c r="KAB4" s="99"/>
      <c r="KAC4" s="99"/>
      <c r="KAD4" s="99"/>
      <c r="KAE4" s="99"/>
      <c r="KAF4" s="99"/>
      <c r="KAG4" s="99"/>
      <c r="KAH4" s="99"/>
      <c r="KAI4" s="99"/>
      <c r="KAJ4" s="99"/>
      <c r="KAK4" s="99"/>
      <c r="KAL4" s="99"/>
      <c r="KAM4" s="99"/>
      <c r="KAN4" s="99"/>
      <c r="KAO4" s="99"/>
      <c r="KAP4" s="99"/>
      <c r="KAQ4" s="99"/>
      <c r="KAR4" s="99"/>
      <c r="KAS4" s="99"/>
      <c r="KAT4" s="99"/>
      <c r="KAU4" s="99"/>
      <c r="KAV4" s="99"/>
      <c r="KAW4" s="99"/>
      <c r="KAX4" s="99"/>
      <c r="KAY4" s="99"/>
      <c r="KAZ4" s="99"/>
      <c r="KBA4" s="99"/>
      <c r="KBB4" s="99"/>
      <c r="KBC4" s="99"/>
      <c r="KBD4" s="99"/>
      <c r="KBE4" s="99"/>
      <c r="KBF4" s="99"/>
      <c r="KBG4" s="99"/>
      <c r="KBH4" s="99"/>
      <c r="KBI4" s="99"/>
      <c r="KBJ4" s="99"/>
      <c r="KBK4" s="99"/>
      <c r="KBL4" s="99"/>
      <c r="KBM4" s="99"/>
      <c r="KBN4" s="99"/>
      <c r="KBO4" s="99"/>
      <c r="KBP4" s="99"/>
      <c r="KBQ4" s="99"/>
      <c r="KBR4" s="99"/>
      <c r="KBS4" s="99"/>
      <c r="KBT4" s="99"/>
      <c r="KBU4" s="99"/>
      <c r="KBV4" s="99"/>
      <c r="KBW4" s="99"/>
      <c r="KBX4" s="99"/>
      <c r="KBY4" s="99"/>
      <c r="KBZ4" s="99"/>
      <c r="KCA4" s="99"/>
      <c r="KCB4" s="99"/>
      <c r="KCC4" s="99"/>
      <c r="KCD4" s="99"/>
      <c r="KCE4" s="99"/>
      <c r="KCF4" s="99"/>
      <c r="KCG4" s="99"/>
      <c r="KCH4" s="99"/>
      <c r="KCI4" s="99"/>
      <c r="KCJ4" s="99"/>
      <c r="KCK4" s="99"/>
      <c r="KCL4" s="99"/>
      <c r="KCM4" s="99"/>
      <c r="KCN4" s="99"/>
      <c r="KCO4" s="99"/>
      <c r="KCP4" s="99"/>
      <c r="KCQ4" s="99"/>
      <c r="KCR4" s="99"/>
      <c r="KCS4" s="99"/>
      <c r="KCT4" s="99"/>
      <c r="KCU4" s="99"/>
      <c r="KCV4" s="99"/>
      <c r="KCW4" s="99"/>
      <c r="KCX4" s="99"/>
      <c r="KCY4" s="99"/>
      <c r="KCZ4" s="99"/>
      <c r="KDA4" s="99"/>
      <c r="KDB4" s="99"/>
      <c r="KDC4" s="99"/>
      <c r="KDD4" s="99"/>
      <c r="KDE4" s="99"/>
      <c r="KDF4" s="99"/>
      <c r="KDG4" s="99"/>
      <c r="KDH4" s="99"/>
      <c r="KDI4" s="99"/>
      <c r="KDJ4" s="99"/>
      <c r="KDK4" s="99"/>
      <c r="KDL4" s="99"/>
      <c r="KDM4" s="99"/>
      <c r="KDN4" s="99"/>
      <c r="KDO4" s="99"/>
      <c r="KDP4" s="99"/>
      <c r="KDQ4" s="99"/>
      <c r="KDR4" s="99"/>
      <c r="KDS4" s="99"/>
      <c r="KDT4" s="99"/>
      <c r="KDU4" s="99"/>
      <c r="KDV4" s="99"/>
      <c r="KDW4" s="99"/>
      <c r="KDX4" s="99"/>
      <c r="KDY4" s="99"/>
      <c r="KDZ4" s="99"/>
      <c r="KEA4" s="99"/>
      <c r="KEB4" s="99"/>
      <c r="KEC4" s="99"/>
      <c r="KED4" s="99"/>
      <c r="KEE4" s="99"/>
      <c r="KEF4" s="99"/>
      <c r="KEG4" s="99"/>
      <c r="KEH4" s="99"/>
      <c r="KEI4" s="99"/>
      <c r="KEJ4" s="99"/>
      <c r="KEK4" s="99"/>
      <c r="KEL4" s="99"/>
      <c r="KEM4" s="99"/>
      <c r="KEN4" s="99"/>
      <c r="KEO4" s="99"/>
      <c r="KEP4" s="99"/>
      <c r="KEQ4" s="99"/>
      <c r="KER4" s="99"/>
      <c r="KES4" s="99"/>
      <c r="KET4" s="99"/>
      <c r="KEU4" s="99"/>
      <c r="KEV4" s="99"/>
      <c r="KEW4" s="99"/>
      <c r="KEX4" s="99"/>
      <c r="KEY4" s="99"/>
      <c r="KEZ4" s="99"/>
      <c r="KFA4" s="99"/>
      <c r="KFB4" s="99"/>
      <c r="KFC4" s="99"/>
      <c r="KFD4" s="99"/>
      <c r="KFE4" s="99"/>
      <c r="KFF4" s="99"/>
      <c r="KFG4" s="99"/>
      <c r="KFH4" s="99"/>
      <c r="KFI4" s="99"/>
      <c r="KFJ4" s="99"/>
      <c r="KFK4" s="99"/>
      <c r="KFL4" s="99"/>
      <c r="KFM4" s="99"/>
      <c r="KFN4" s="99"/>
      <c r="KFO4" s="99"/>
      <c r="KFP4" s="99"/>
      <c r="KFQ4" s="99"/>
      <c r="KFR4" s="99"/>
      <c r="KFS4" s="99"/>
      <c r="KFT4" s="99"/>
      <c r="KFU4" s="99"/>
      <c r="KFV4" s="99"/>
      <c r="KFW4" s="99"/>
      <c r="KFX4" s="99"/>
      <c r="KFY4" s="99"/>
      <c r="KFZ4" s="99"/>
      <c r="KGA4" s="99"/>
      <c r="KGB4" s="99"/>
      <c r="KGC4" s="99"/>
      <c r="KGD4" s="99"/>
      <c r="KGE4" s="99"/>
      <c r="KGF4" s="99"/>
      <c r="KGG4" s="99"/>
      <c r="KGH4" s="99"/>
      <c r="KGI4" s="99"/>
      <c r="KGJ4" s="99"/>
      <c r="KGK4" s="99"/>
      <c r="KGL4" s="99"/>
      <c r="KGM4" s="99"/>
      <c r="KGN4" s="99"/>
      <c r="KGO4" s="99"/>
      <c r="KGP4" s="99"/>
      <c r="KGQ4" s="99"/>
      <c r="KGR4" s="99"/>
      <c r="KGS4" s="99"/>
      <c r="KGT4" s="99"/>
      <c r="KGU4" s="99"/>
      <c r="KGV4" s="99"/>
      <c r="KGW4" s="99"/>
      <c r="KGX4" s="99"/>
      <c r="KGY4" s="99"/>
      <c r="KGZ4" s="99"/>
      <c r="KHA4" s="99"/>
      <c r="KHB4" s="99"/>
      <c r="KHC4" s="99"/>
      <c r="KHD4" s="99"/>
      <c r="KHE4" s="99"/>
      <c r="KHF4" s="99"/>
      <c r="KHG4" s="99"/>
      <c r="KHH4" s="99"/>
      <c r="KHI4" s="99"/>
      <c r="KHJ4" s="99"/>
      <c r="KHK4" s="99"/>
      <c r="KHL4" s="99"/>
      <c r="KHM4" s="99"/>
      <c r="KHN4" s="99"/>
      <c r="KHO4" s="99"/>
      <c r="KHP4" s="99"/>
      <c r="KHQ4" s="99"/>
      <c r="KHR4" s="99"/>
      <c r="KHS4" s="99"/>
      <c r="KHT4" s="99"/>
      <c r="KHU4" s="99"/>
      <c r="KHV4" s="99"/>
      <c r="KHW4" s="99"/>
      <c r="KHX4" s="99"/>
      <c r="KHY4" s="99"/>
      <c r="KHZ4" s="99"/>
      <c r="KIA4" s="99"/>
      <c r="KIB4" s="99"/>
      <c r="KIC4" s="99"/>
      <c r="KID4" s="99"/>
      <c r="KIE4" s="99"/>
      <c r="KIF4" s="99"/>
      <c r="KIG4" s="99"/>
      <c r="KIH4" s="99"/>
      <c r="KII4" s="99"/>
      <c r="KIJ4" s="99"/>
      <c r="KIK4" s="99"/>
      <c r="KIL4" s="99"/>
      <c r="KIM4" s="99"/>
      <c r="KIN4" s="99"/>
      <c r="KIO4" s="99"/>
      <c r="KIP4" s="99"/>
      <c r="KIQ4" s="99"/>
      <c r="KIR4" s="99"/>
      <c r="KIS4" s="99"/>
      <c r="KIT4" s="99"/>
      <c r="KIU4" s="99"/>
      <c r="KIV4" s="99"/>
      <c r="KIW4" s="99"/>
      <c r="KIX4" s="99"/>
      <c r="KIY4" s="99"/>
      <c r="KIZ4" s="99"/>
      <c r="KJA4" s="99"/>
      <c r="KJB4" s="99"/>
      <c r="KJC4" s="99"/>
      <c r="KJD4" s="99"/>
      <c r="KJE4" s="99"/>
      <c r="KJF4" s="99"/>
      <c r="KJG4" s="99"/>
      <c r="KJH4" s="99"/>
      <c r="KJI4" s="99"/>
      <c r="KJJ4" s="99"/>
      <c r="KJK4" s="99"/>
      <c r="KJL4" s="99"/>
      <c r="KJM4" s="99"/>
      <c r="KJN4" s="99"/>
      <c r="KJO4" s="99"/>
      <c r="KJP4" s="99"/>
      <c r="KJQ4" s="99"/>
      <c r="KJR4" s="99"/>
      <c r="KJS4" s="99"/>
      <c r="KJT4" s="99"/>
      <c r="KJU4" s="99"/>
      <c r="KJV4" s="99"/>
      <c r="KJW4" s="99"/>
      <c r="KJX4" s="99"/>
      <c r="KJY4" s="99"/>
      <c r="KJZ4" s="99"/>
      <c r="KKA4" s="99"/>
      <c r="KKB4" s="99"/>
      <c r="KKC4" s="99"/>
      <c r="KKD4" s="99"/>
      <c r="KKE4" s="99"/>
      <c r="KKF4" s="99"/>
      <c r="KKG4" s="99"/>
      <c r="KKH4" s="99"/>
      <c r="KKI4" s="99"/>
      <c r="KKJ4" s="99"/>
      <c r="KKK4" s="99"/>
      <c r="KKL4" s="99"/>
      <c r="KKM4" s="99"/>
      <c r="KKN4" s="99"/>
      <c r="KKO4" s="99"/>
      <c r="KKP4" s="99"/>
      <c r="KKQ4" s="99"/>
      <c r="KKR4" s="99"/>
      <c r="KKS4" s="99"/>
      <c r="KKT4" s="99"/>
      <c r="KKU4" s="99"/>
      <c r="KKV4" s="99"/>
      <c r="KKW4" s="99"/>
      <c r="KKX4" s="99"/>
      <c r="KKY4" s="99"/>
      <c r="KKZ4" s="99"/>
      <c r="KLA4" s="99"/>
      <c r="KLB4" s="99"/>
      <c r="KLC4" s="99"/>
      <c r="KLD4" s="99"/>
      <c r="KLE4" s="99"/>
      <c r="KLF4" s="99"/>
      <c r="KLG4" s="99"/>
      <c r="KLH4" s="99"/>
      <c r="KLI4" s="99"/>
      <c r="KLJ4" s="99"/>
      <c r="KLK4" s="99"/>
      <c r="KLL4" s="99"/>
      <c r="KLM4" s="99"/>
      <c r="KLN4" s="99"/>
      <c r="KLO4" s="99"/>
      <c r="KLP4" s="99"/>
      <c r="KLQ4" s="99"/>
      <c r="KLR4" s="99"/>
      <c r="KLS4" s="99"/>
      <c r="KLT4" s="99"/>
      <c r="KLU4" s="99"/>
      <c r="KLV4" s="99"/>
      <c r="KLW4" s="99"/>
      <c r="KLX4" s="99"/>
      <c r="KLY4" s="99"/>
      <c r="KLZ4" s="99"/>
      <c r="KMA4" s="99"/>
      <c r="KMB4" s="99"/>
      <c r="KMC4" s="99"/>
      <c r="KMD4" s="99"/>
      <c r="KME4" s="99"/>
      <c r="KMF4" s="99"/>
      <c r="KMG4" s="99"/>
      <c r="KMH4" s="99"/>
      <c r="KMI4" s="99"/>
      <c r="KMJ4" s="99"/>
      <c r="KMK4" s="99"/>
      <c r="KML4" s="99"/>
      <c r="KMM4" s="99"/>
      <c r="KMN4" s="99"/>
      <c r="KMO4" s="99"/>
      <c r="KMP4" s="99"/>
      <c r="KMQ4" s="99"/>
      <c r="KMR4" s="99"/>
      <c r="KMS4" s="99"/>
      <c r="KMT4" s="99"/>
      <c r="KMU4" s="99"/>
      <c r="KMV4" s="99"/>
      <c r="KMW4" s="99"/>
      <c r="KMX4" s="99"/>
      <c r="KMY4" s="99"/>
      <c r="KMZ4" s="99"/>
      <c r="KNA4" s="99"/>
      <c r="KNB4" s="99"/>
      <c r="KNC4" s="99"/>
      <c r="KND4" s="99"/>
      <c r="KNE4" s="99"/>
      <c r="KNF4" s="99"/>
      <c r="KNG4" s="99"/>
      <c r="KNH4" s="99"/>
      <c r="KNI4" s="99"/>
      <c r="KNJ4" s="99"/>
      <c r="KNK4" s="99"/>
      <c r="KNL4" s="99"/>
      <c r="KNM4" s="99"/>
      <c r="KNN4" s="99"/>
      <c r="KNO4" s="99"/>
      <c r="KNP4" s="99"/>
      <c r="KNQ4" s="99"/>
      <c r="KNR4" s="99"/>
      <c r="KNS4" s="99"/>
      <c r="KNT4" s="99"/>
      <c r="KNU4" s="99"/>
      <c r="KNV4" s="99"/>
      <c r="KNW4" s="99"/>
      <c r="KNX4" s="99"/>
      <c r="KNY4" s="99"/>
      <c r="KNZ4" s="99"/>
      <c r="KOA4" s="99"/>
      <c r="KOB4" s="99"/>
      <c r="KOC4" s="99"/>
      <c r="KOD4" s="99"/>
      <c r="KOE4" s="99"/>
      <c r="KOF4" s="99"/>
      <c r="KOG4" s="99"/>
      <c r="KOH4" s="99"/>
      <c r="KOI4" s="99"/>
      <c r="KOJ4" s="99"/>
      <c r="KOK4" s="99"/>
      <c r="KOL4" s="99"/>
      <c r="KOM4" s="99"/>
      <c r="KON4" s="99"/>
      <c r="KOO4" s="99"/>
      <c r="KOP4" s="99"/>
      <c r="KOQ4" s="99"/>
      <c r="KOR4" s="99"/>
      <c r="KOS4" s="99"/>
      <c r="KOT4" s="99"/>
      <c r="KOU4" s="99"/>
      <c r="KOV4" s="99"/>
      <c r="KOW4" s="99"/>
      <c r="KOX4" s="99"/>
      <c r="KOY4" s="99"/>
      <c r="KOZ4" s="99"/>
      <c r="KPA4" s="99"/>
      <c r="KPB4" s="99"/>
      <c r="KPC4" s="99"/>
      <c r="KPD4" s="99"/>
      <c r="KPE4" s="99"/>
      <c r="KPF4" s="99"/>
      <c r="KPG4" s="99"/>
      <c r="KPH4" s="99"/>
      <c r="KPI4" s="99"/>
      <c r="KPJ4" s="99"/>
      <c r="KPK4" s="99"/>
      <c r="KPL4" s="99"/>
      <c r="KPM4" s="99"/>
      <c r="KPN4" s="99"/>
      <c r="KPO4" s="99"/>
      <c r="KPP4" s="99"/>
      <c r="KPQ4" s="99"/>
      <c r="KPR4" s="99"/>
      <c r="KPS4" s="99"/>
      <c r="KPT4" s="99"/>
      <c r="KPU4" s="99"/>
      <c r="KPV4" s="99"/>
      <c r="KPW4" s="99"/>
      <c r="KPX4" s="99"/>
      <c r="KPY4" s="99"/>
      <c r="KPZ4" s="99"/>
      <c r="KQA4" s="99"/>
      <c r="KQB4" s="99"/>
      <c r="KQC4" s="99"/>
      <c r="KQD4" s="99"/>
      <c r="KQE4" s="99"/>
      <c r="KQF4" s="99"/>
      <c r="KQG4" s="99"/>
      <c r="KQH4" s="99"/>
      <c r="KQI4" s="99"/>
      <c r="KQJ4" s="99"/>
      <c r="KQK4" s="99"/>
      <c r="KQL4" s="99"/>
      <c r="KQM4" s="99"/>
      <c r="KQN4" s="99"/>
      <c r="KQO4" s="99"/>
      <c r="KQP4" s="99"/>
      <c r="KQQ4" s="99"/>
      <c r="KQR4" s="99"/>
      <c r="KQS4" s="99"/>
      <c r="KQT4" s="99"/>
      <c r="KQU4" s="99"/>
      <c r="KQV4" s="99"/>
      <c r="KQW4" s="99"/>
      <c r="KQX4" s="99"/>
      <c r="KQY4" s="99"/>
      <c r="KQZ4" s="99"/>
      <c r="KRA4" s="99"/>
      <c r="KRB4" s="99"/>
      <c r="KRC4" s="99"/>
      <c r="KRD4" s="99"/>
      <c r="KRE4" s="99"/>
      <c r="KRF4" s="99"/>
      <c r="KRG4" s="99"/>
      <c r="KRH4" s="99"/>
      <c r="KRI4" s="99"/>
      <c r="KRJ4" s="99"/>
      <c r="KRK4" s="99"/>
      <c r="KRL4" s="99"/>
      <c r="KRM4" s="99"/>
      <c r="KRN4" s="99"/>
      <c r="KRO4" s="99"/>
      <c r="KRP4" s="99"/>
      <c r="KRQ4" s="99"/>
      <c r="KRR4" s="99"/>
      <c r="KRS4" s="99"/>
      <c r="KRT4" s="99"/>
      <c r="KRU4" s="99"/>
      <c r="KRV4" s="99"/>
      <c r="KRW4" s="99"/>
      <c r="KRX4" s="99"/>
      <c r="KRY4" s="99"/>
      <c r="KRZ4" s="99"/>
      <c r="KSA4" s="99"/>
      <c r="KSB4" s="99"/>
      <c r="KSC4" s="99"/>
      <c r="KSD4" s="99"/>
      <c r="KSE4" s="99"/>
      <c r="KSF4" s="99"/>
      <c r="KSG4" s="99"/>
      <c r="KSH4" s="99"/>
      <c r="KSI4" s="99"/>
      <c r="KSJ4" s="99"/>
      <c r="KSK4" s="99"/>
      <c r="KSL4" s="99"/>
      <c r="KSM4" s="99"/>
      <c r="KSN4" s="99"/>
      <c r="KSO4" s="99"/>
      <c r="KSP4" s="99"/>
      <c r="KSQ4" s="99"/>
      <c r="KSR4" s="99"/>
      <c r="KSS4" s="99"/>
      <c r="KST4" s="99"/>
      <c r="KSU4" s="99"/>
      <c r="KSV4" s="99"/>
      <c r="KSW4" s="99"/>
      <c r="KSX4" s="99"/>
      <c r="KSY4" s="99"/>
      <c r="KSZ4" s="99"/>
      <c r="KTA4" s="99"/>
      <c r="KTB4" s="99"/>
      <c r="KTC4" s="99"/>
      <c r="KTD4" s="99"/>
      <c r="KTE4" s="99"/>
      <c r="KTF4" s="99"/>
      <c r="KTG4" s="99"/>
      <c r="KTH4" s="99"/>
      <c r="KTI4" s="99"/>
      <c r="KTJ4" s="99"/>
      <c r="KTK4" s="99"/>
      <c r="KTL4" s="99"/>
      <c r="KTM4" s="99"/>
      <c r="KTN4" s="99"/>
      <c r="KTO4" s="99"/>
      <c r="KTP4" s="99"/>
      <c r="KTQ4" s="99"/>
      <c r="KTR4" s="99"/>
      <c r="KTS4" s="99"/>
      <c r="KTT4" s="99"/>
      <c r="KTU4" s="99"/>
      <c r="KTV4" s="99"/>
      <c r="KTW4" s="99"/>
      <c r="KTX4" s="99"/>
      <c r="KTY4" s="99"/>
      <c r="KTZ4" s="99"/>
      <c r="KUA4" s="99"/>
      <c r="KUB4" s="99"/>
      <c r="KUC4" s="99"/>
      <c r="KUD4" s="99"/>
      <c r="KUE4" s="99"/>
      <c r="KUF4" s="99"/>
      <c r="KUG4" s="99"/>
      <c r="KUH4" s="99"/>
      <c r="KUI4" s="99"/>
      <c r="KUJ4" s="99"/>
      <c r="KUK4" s="99"/>
      <c r="KUL4" s="99"/>
      <c r="KUM4" s="99"/>
      <c r="KUN4" s="99"/>
      <c r="KUO4" s="99"/>
      <c r="KUP4" s="99"/>
      <c r="KUQ4" s="99"/>
      <c r="KUR4" s="99"/>
      <c r="KUS4" s="99"/>
      <c r="KUT4" s="99"/>
      <c r="KUU4" s="99"/>
      <c r="KUV4" s="99"/>
      <c r="KUW4" s="99"/>
      <c r="KUX4" s="99"/>
      <c r="KUY4" s="99"/>
      <c r="KUZ4" s="99"/>
      <c r="KVA4" s="99"/>
      <c r="KVB4" s="99"/>
      <c r="KVC4" s="99"/>
      <c r="KVD4" s="99"/>
      <c r="KVE4" s="99"/>
      <c r="KVF4" s="99"/>
      <c r="KVG4" s="99"/>
      <c r="KVH4" s="99"/>
      <c r="KVI4" s="99"/>
      <c r="KVJ4" s="99"/>
      <c r="KVK4" s="99"/>
      <c r="KVL4" s="99"/>
      <c r="KVM4" s="99"/>
      <c r="KVN4" s="99"/>
      <c r="KVO4" s="99"/>
      <c r="KVP4" s="99"/>
      <c r="KVQ4" s="99"/>
      <c r="KVR4" s="99"/>
      <c r="KVS4" s="99"/>
      <c r="KVT4" s="99"/>
      <c r="KVU4" s="99"/>
      <c r="KVV4" s="99"/>
      <c r="KVW4" s="99"/>
      <c r="KVX4" s="99"/>
      <c r="KVY4" s="99"/>
      <c r="KVZ4" s="99"/>
      <c r="KWA4" s="99"/>
      <c r="KWB4" s="99"/>
      <c r="KWC4" s="99"/>
      <c r="KWD4" s="99"/>
      <c r="KWE4" s="99"/>
      <c r="KWF4" s="99"/>
      <c r="KWG4" s="99"/>
      <c r="KWH4" s="99"/>
      <c r="KWI4" s="99"/>
      <c r="KWJ4" s="99"/>
      <c r="KWK4" s="99"/>
      <c r="KWL4" s="99"/>
      <c r="KWM4" s="99"/>
      <c r="KWN4" s="99"/>
      <c r="KWO4" s="99"/>
      <c r="KWP4" s="99"/>
      <c r="KWQ4" s="99"/>
      <c r="KWR4" s="99"/>
      <c r="KWS4" s="99"/>
      <c r="KWT4" s="99"/>
      <c r="KWU4" s="99"/>
      <c r="KWV4" s="99"/>
      <c r="KWW4" s="99"/>
      <c r="KWX4" s="99"/>
      <c r="KWY4" s="99"/>
      <c r="KWZ4" s="99"/>
      <c r="KXA4" s="99"/>
      <c r="KXB4" s="99"/>
      <c r="KXC4" s="99"/>
      <c r="KXD4" s="99"/>
      <c r="KXE4" s="99"/>
      <c r="KXF4" s="99"/>
      <c r="KXG4" s="99"/>
      <c r="KXH4" s="99"/>
      <c r="KXI4" s="99"/>
      <c r="KXJ4" s="99"/>
      <c r="KXK4" s="99"/>
      <c r="KXL4" s="99"/>
      <c r="KXM4" s="99"/>
      <c r="KXN4" s="99"/>
      <c r="KXO4" s="99"/>
      <c r="KXP4" s="99"/>
      <c r="KXQ4" s="99"/>
      <c r="KXR4" s="99"/>
      <c r="KXS4" s="99"/>
      <c r="KXT4" s="99"/>
      <c r="KXU4" s="99"/>
      <c r="KXV4" s="99"/>
      <c r="KXW4" s="99"/>
      <c r="KXX4" s="99"/>
      <c r="KXY4" s="99"/>
      <c r="KXZ4" s="99"/>
      <c r="KYA4" s="99"/>
      <c r="KYB4" s="99"/>
      <c r="KYC4" s="99"/>
      <c r="KYD4" s="99"/>
      <c r="KYE4" s="99"/>
      <c r="KYF4" s="99"/>
      <c r="KYG4" s="99"/>
      <c r="KYH4" s="99"/>
      <c r="KYI4" s="99"/>
      <c r="KYJ4" s="99"/>
      <c r="KYK4" s="99"/>
      <c r="KYL4" s="99"/>
      <c r="KYM4" s="99"/>
      <c r="KYN4" s="99"/>
      <c r="KYO4" s="99"/>
      <c r="KYP4" s="99"/>
      <c r="KYQ4" s="99"/>
      <c r="KYR4" s="99"/>
      <c r="KYS4" s="99"/>
      <c r="KYT4" s="99"/>
      <c r="KYU4" s="99"/>
      <c r="KYV4" s="99"/>
      <c r="KYW4" s="99"/>
      <c r="KYX4" s="99"/>
      <c r="KYY4" s="99"/>
      <c r="KYZ4" s="99"/>
      <c r="KZA4" s="99"/>
      <c r="KZB4" s="99"/>
      <c r="KZC4" s="99"/>
      <c r="KZD4" s="99"/>
      <c r="KZE4" s="99"/>
      <c r="KZF4" s="99"/>
      <c r="KZG4" s="99"/>
      <c r="KZH4" s="99"/>
      <c r="KZI4" s="99"/>
      <c r="KZJ4" s="99"/>
      <c r="KZK4" s="99"/>
      <c r="KZL4" s="99"/>
      <c r="KZM4" s="99"/>
      <c r="KZN4" s="99"/>
      <c r="KZO4" s="99"/>
      <c r="KZP4" s="99"/>
      <c r="KZQ4" s="99"/>
      <c r="KZR4" s="99"/>
      <c r="KZS4" s="99"/>
      <c r="KZT4" s="99"/>
      <c r="KZU4" s="99"/>
      <c r="KZV4" s="99"/>
      <c r="KZW4" s="99"/>
      <c r="KZX4" s="99"/>
      <c r="KZY4" s="99"/>
      <c r="KZZ4" s="99"/>
      <c r="LAA4" s="99"/>
      <c r="LAB4" s="99"/>
      <c r="LAC4" s="99"/>
      <c r="LAD4" s="99"/>
      <c r="LAE4" s="99"/>
      <c r="LAF4" s="99"/>
      <c r="LAG4" s="99"/>
      <c r="LAH4" s="99"/>
      <c r="LAI4" s="99"/>
      <c r="LAJ4" s="99"/>
      <c r="LAK4" s="99"/>
      <c r="LAL4" s="99"/>
      <c r="LAM4" s="99"/>
      <c r="LAN4" s="99"/>
      <c r="LAO4" s="99"/>
      <c r="LAP4" s="99"/>
      <c r="LAQ4" s="99"/>
      <c r="LAR4" s="99"/>
      <c r="LAS4" s="99"/>
      <c r="LAT4" s="99"/>
      <c r="LAU4" s="99"/>
      <c r="LAV4" s="99"/>
      <c r="LAW4" s="99"/>
      <c r="LAX4" s="99"/>
      <c r="LAY4" s="99"/>
      <c r="LAZ4" s="99"/>
      <c r="LBA4" s="99"/>
      <c r="LBB4" s="99"/>
      <c r="LBC4" s="99"/>
      <c r="LBD4" s="99"/>
      <c r="LBE4" s="99"/>
      <c r="LBF4" s="99"/>
      <c r="LBG4" s="99"/>
      <c r="LBH4" s="99"/>
      <c r="LBI4" s="99"/>
      <c r="LBJ4" s="99"/>
      <c r="LBK4" s="99"/>
      <c r="LBL4" s="99"/>
      <c r="LBM4" s="99"/>
      <c r="LBN4" s="99"/>
      <c r="LBO4" s="99"/>
      <c r="LBP4" s="99"/>
      <c r="LBQ4" s="99"/>
      <c r="LBR4" s="99"/>
      <c r="LBS4" s="99"/>
      <c r="LBT4" s="99"/>
      <c r="LBU4" s="99"/>
      <c r="LBV4" s="99"/>
      <c r="LBW4" s="99"/>
      <c r="LBX4" s="99"/>
      <c r="LBY4" s="99"/>
      <c r="LBZ4" s="99"/>
      <c r="LCA4" s="99"/>
      <c r="LCB4" s="99"/>
      <c r="LCC4" s="99"/>
      <c r="LCD4" s="99"/>
      <c r="LCE4" s="99"/>
      <c r="LCF4" s="99"/>
      <c r="LCG4" s="99"/>
      <c r="LCH4" s="99"/>
      <c r="LCI4" s="99"/>
      <c r="LCJ4" s="99"/>
      <c r="LCK4" s="99"/>
      <c r="LCL4" s="99"/>
      <c r="LCM4" s="99"/>
      <c r="LCN4" s="99"/>
      <c r="LCO4" s="99"/>
      <c r="LCP4" s="99"/>
      <c r="LCQ4" s="99"/>
      <c r="LCR4" s="99"/>
      <c r="LCS4" s="99"/>
      <c r="LCT4" s="99"/>
      <c r="LCU4" s="99"/>
      <c r="LCV4" s="99"/>
      <c r="LCW4" s="99"/>
      <c r="LCX4" s="99"/>
      <c r="LCY4" s="99"/>
      <c r="LCZ4" s="99"/>
      <c r="LDA4" s="99"/>
      <c r="LDB4" s="99"/>
      <c r="LDC4" s="99"/>
      <c r="LDD4" s="99"/>
      <c r="LDE4" s="99"/>
      <c r="LDF4" s="99"/>
      <c r="LDG4" s="99"/>
      <c r="LDH4" s="99"/>
      <c r="LDI4" s="99"/>
      <c r="LDJ4" s="99"/>
      <c r="LDK4" s="99"/>
      <c r="LDL4" s="99"/>
      <c r="LDM4" s="99"/>
      <c r="LDN4" s="99"/>
      <c r="LDO4" s="99"/>
      <c r="LDP4" s="99"/>
      <c r="LDQ4" s="99"/>
      <c r="LDR4" s="99"/>
      <c r="LDS4" s="99"/>
      <c r="LDT4" s="99"/>
      <c r="LDU4" s="99"/>
      <c r="LDV4" s="99"/>
      <c r="LDW4" s="99"/>
      <c r="LDX4" s="99"/>
      <c r="LDY4" s="99"/>
      <c r="LDZ4" s="99"/>
      <c r="LEA4" s="99"/>
      <c r="LEB4" s="99"/>
      <c r="LEC4" s="99"/>
      <c r="LED4" s="99"/>
      <c r="LEE4" s="99"/>
      <c r="LEF4" s="99"/>
      <c r="LEG4" s="99"/>
      <c r="LEH4" s="99"/>
      <c r="LEI4" s="99"/>
      <c r="LEJ4" s="99"/>
      <c r="LEK4" s="99"/>
      <c r="LEL4" s="99"/>
      <c r="LEM4" s="99"/>
      <c r="LEN4" s="99"/>
      <c r="LEO4" s="99"/>
      <c r="LEP4" s="99"/>
      <c r="LEQ4" s="99"/>
      <c r="LER4" s="99"/>
      <c r="LES4" s="99"/>
      <c r="LET4" s="99"/>
      <c r="LEU4" s="99"/>
      <c r="LEV4" s="99"/>
      <c r="LEW4" s="99"/>
      <c r="LEX4" s="99"/>
      <c r="LEY4" s="99"/>
      <c r="LEZ4" s="99"/>
      <c r="LFA4" s="99"/>
      <c r="LFB4" s="99"/>
      <c r="LFC4" s="99"/>
      <c r="LFD4" s="99"/>
      <c r="LFE4" s="99"/>
      <c r="LFF4" s="99"/>
      <c r="LFG4" s="99"/>
      <c r="LFH4" s="99"/>
      <c r="LFI4" s="99"/>
      <c r="LFJ4" s="99"/>
      <c r="LFK4" s="99"/>
      <c r="LFL4" s="99"/>
      <c r="LFM4" s="99"/>
      <c r="LFN4" s="99"/>
      <c r="LFO4" s="99"/>
      <c r="LFP4" s="99"/>
      <c r="LFQ4" s="99"/>
      <c r="LFR4" s="99"/>
      <c r="LFS4" s="99"/>
      <c r="LFT4" s="99"/>
      <c r="LFU4" s="99"/>
      <c r="LFV4" s="99"/>
      <c r="LFW4" s="99"/>
      <c r="LFX4" s="99"/>
      <c r="LFY4" s="99"/>
      <c r="LFZ4" s="99"/>
      <c r="LGA4" s="99"/>
      <c r="LGB4" s="99"/>
      <c r="LGC4" s="99"/>
      <c r="LGD4" s="99"/>
      <c r="LGE4" s="99"/>
      <c r="LGF4" s="99"/>
      <c r="LGG4" s="99"/>
      <c r="LGH4" s="99"/>
      <c r="LGI4" s="99"/>
      <c r="LGJ4" s="99"/>
      <c r="LGK4" s="99"/>
      <c r="LGL4" s="99"/>
      <c r="LGM4" s="99"/>
      <c r="LGN4" s="99"/>
      <c r="LGO4" s="99"/>
      <c r="LGP4" s="99"/>
      <c r="LGQ4" s="99"/>
      <c r="LGR4" s="99"/>
      <c r="LGS4" s="99"/>
      <c r="LGT4" s="99"/>
      <c r="LGU4" s="99"/>
      <c r="LGV4" s="99"/>
      <c r="LGW4" s="99"/>
      <c r="LGX4" s="99"/>
      <c r="LGY4" s="99"/>
      <c r="LGZ4" s="99"/>
      <c r="LHA4" s="99"/>
      <c r="LHB4" s="99"/>
      <c r="LHC4" s="99"/>
      <c r="LHD4" s="99"/>
      <c r="LHE4" s="99"/>
      <c r="LHF4" s="99"/>
      <c r="LHG4" s="99"/>
      <c r="LHH4" s="99"/>
      <c r="LHI4" s="99"/>
      <c r="LHJ4" s="99"/>
      <c r="LHK4" s="99"/>
      <c r="LHL4" s="99"/>
      <c r="LHM4" s="99"/>
      <c r="LHN4" s="99"/>
      <c r="LHO4" s="99"/>
      <c r="LHP4" s="99"/>
      <c r="LHQ4" s="99"/>
      <c r="LHR4" s="99"/>
      <c r="LHS4" s="99"/>
      <c r="LHT4" s="99"/>
      <c r="LHU4" s="99"/>
      <c r="LHV4" s="99"/>
      <c r="LHW4" s="99"/>
      <c r="LHX4" s="99"/>
      <c r="LHY4" s="99"/>
      <c r="LHZ4" s="99"/>
      <c r="LIA4" s="99"/>
      <c r="LIB4" s="99"/>
      <c r="LIC4" s="99"/>
      <c r="LID4" s="99"/>
      <c r="LIE4" s="99"/>
      <c r="LIF4" s="99"/>
      <c r="LIG4" s="99"/>
      <c r="LIH4" s="99"/>
      <c r="LII4" s="99"/>
      <c r="LIJ4" s="99"/>
      <c r="LIK4" s="99"/>
      <c r="LIL4" s="99"/>
      <c r="LIM4" s="99"/>
      <c r="LIN4" s="99"/>
      <c r="LIO4" s="99"/>
      <c r="LIP4" s="99"/>
      <c r="LIQ4" s="99"/>
      <c r="LIR4" s="99"/>
      <c r="LIS4" s="99"/>
      <c r="LIT4" s="99"/>
      <c r="LIU4" s="99"/>
      <c r="LIV4" s="99"/>
      <c r="LIW4" s="99"/>
      <c r="LIX4" s="99"/>
      <c r="LIY4" s="99"/>
      <c r="LIZ4" s="99"/>
      <c r="LJA4" s="99"/>
      <c r="LJB4" s="99"/>
      <c r="LJC4" s="99"/>
      <c r="LJD4" s="99"/>
      <c r="LJE4" s="99"/>
      <c r="LJF4" s="99"/>
      <c r="LJG4" s="99"/>
      <c r="LJH4" s="99"/>
      <c r="LJI4" s="99"/>
      <c r="LJJ4" s="99"/>
      <c r="LJK4" s="99"/>
      <c r="LJL4" s="99"/>
      <c r="LJM4" s="99"/>
      <c r="LJN4" s="99"/>
      <c r="LJO4" s="99"/>
      <c r="LJP4" s="99"/>
      <c r="LJQ4" s="99"/>
      <c r="LJR4" s="99"/>
      <c r="LJS4" s="99"/>
      <c r="LJT4" s="99"/>
      <c r="LJU4" s="99"/>
      <c r="LJV4" s="99"/>
      <c r="LJW4" s="99"/>
      <c r="LJX4" s="99"/>
      <c r="LJY4" s="99"/>
      <c r="LJZ4" s="99"/>
      <c r="LKA4" s="99"/>
      <c r="LKB4" s="99"/>
      <c r="LKC4" s="99"/>
      <c r="LKD4" s="99"/>
      <c r="LKE4" s="99"/>
      <c r="LKF4" s="99"/>
      <c r="LKG4" s="99"/>
      <c r="LKH4" s="99"/>
      <c r="LKI4" s="99"/>
      <c r="LKJ4" s="99"/>
      <c r="LKK4" s="99"/>
      <c r="LKL4" s="99"/>
      <c r="LKM4" s="99"/>
      <c r="LKN4" s="99"/>
      <c r="LKO4" s="99"/>
      <c r="LKP4" s="99"/>
      <c r="LKQ4" s="99"/>
      <c r="LKR4" s="99"/>
      <c r="LKS4" s="99"/>
      <c r="LKT4" s="99"/>
      <c r="LKU4" s="99"/>
      <c r="LKV4" s="99"/>
      <c r="LKW4" s="99"/>
      <c r="LKX4" s="99"/>
      <c r="LKY4" s="99"/>
      <c r="LKZ4" s="99"/>
      <c r="LLA4" s="99"/>
      <c r="LLB4" s="99"/>
      <c r="LLC4" s="99"/>
      <c r="LLD4" s="99"/>
      <c r="LLE4" s="99"/>
      <c r="LLF4" s="99"/>
      <c r="LLG4" s="99"/>
      <c r="LLH4" s="99"/>
      <c r="LLI4" s="99"/>
      <c r="LLJ4" s="99"/>
      <c r="LLK4" s="99"/>
      <c r="LLL4" s="99"/>
      <c r="LLM4" s="99"/>
      <c r="LLN4" s="99"/>
      <c r="LLO4" s="99"/>
      <c r="LLP4" s="99"/>
      <c r="LLQ4" s="99"/>
      <c r="LLR4" s="99"/>
      <c r="LLS4" s="99"/>
      <c r="LLT4" s="99"/>
      <c r="LLU4" s="99"/>
      <c r="LLV4" s="99"/>
      <c r="LLW4" s="99"/>
      <c r="LLX4" s="99"/>
      <c r="LLY4" s="99"/>
      <c r="LLZ4" s="99"/>
      <c r="LMA4" s="99"/>
      <c r="LMB4" s="99"/>
      <c r="LMC4" s="99"/>
      <c r="LMD4" s="99"/>
      <c r="LME4" s="99"/>
      <c r="LMF4" s="99"/>
      <c r="LMG4" s="99"/>
      <c r="LMH4" s="99"/>
      <c r="LMI4" s="99"/>
      <c r="LMJ4" s="99"/>
      <c r="LMK4" s="99"/>
      <c r="LML4" s="99"/>
      <c r="LMM4" s="99"/>
      <c r="LMN4" s="99"/>
      <c r="LMO4" s="99"/>
      <c r="LMP4" s="99"/>
      <c r="LMQ4" s="99"/>
      <c r="LMR4" s="99"/>
      <c r="LMS4" s="99"/>
      <c r="LMT4" s="99"/>
      <c r="LMU4" s="99"/>
      <c r="LMV4" s="99"/>
      <c r="LMW4" s="99"/>
      <c r="LMX4" s="99"/>
      <c r="LMY4" s="99"/>
      <c r="LMZ4" s="99"/>
      <c r="LNA4" s="99"/>
      <c r="LNB4" s="99"/>
      <c r="LNC4" s="99"/>
      <c r="LND4" s="99"/>
      <c r="LNE4" s="99"/>
      <c r="LNF4" s="99"/>
      <c r="LNG4" s="99"/>
      <c r="LNH4" s="99"/>
      <c r="LNI4" s="99"/>
      <c r="LNJ4" s="99"/>
      <c r="LNK4" s="99"/>
      <c r="LNL4" s="99"/>
      <c r="LNM4" s="99"/>
      <c r="LNN4" s="99"/>
      <c r="LNO4" s="99"/>
      <c r="LNP4" s="99"/>
      <c r="LNQ4" s="99"/>
      <c r="LNR4" s="99"/>
      <c r="LNS4" s="99"/>
      <c r="LNT4" s="99"/>
      <c r="LNU4" s="99"/>
      <c r="LNV4" s="99"/>
      <c r="LNW4" s="99"/>
      <c r="LNX4" s="99"/>
      <c r="LNY4" s="99"/>
      <c r="LNZ4" s="99"/>
      <c r="LOA4" s="99"/>
      <c r="LOB4" s="99"/>
      <c r="LOC4" s="99"/>
      <c r="LOD4" s="99"/>
      <c r="LOE4" s="99"/>
      <c r="LOF4" s="99"/>
      <c r="LOG4" s="99"/>
      <c r="LOH4" s="99"/>
      <c r="LOI4" s="99"/>
      <c r="LOJ4" s="99"/>
      <c r="LOK4" s="99"/>
      <c r="LOL4" s="99"/>
      <c r="LOM4" s="99"/>
      <c r="LON4" s="99"/>
      <c r="LOO4" s="99"/>
      <c r="LOP4" s="99"/>
      <c r="LOQ4" s="99"/>
      <c r="LOR4" s="99"/>
      <c r="LOS4" s="99"/>
      <c r="LOT4" s="99"/>
      <c r="LOU4" s="99"/>
      <c r="LOV4" s="99"/>
      <c r="LOW4" s="99"/>
      <c r="LOX4" s="99"/>
      <c r="LOY4" s="99"/>
      <c r="LOZ4" s="99"/>
      <c r="LPA4" s="99"/>
      <c r="LPB4" s="99"/>
      <c r="LPC4" s="99"/>
      <c r="LPD4" s="99"/>
      <c r="LPE4" s="99"/>
      <c r="LPF4" s="99"/>
      <c r="LPG4" s="99"/>
      <c r="LPH4" s="99"/>
      <c r="LPI4" s="99"/>
      <c r="LPJ4" s="99"/>
      <c r="LPK4" s="99"/>
      <c r="LPL4" s="99"/>
      <c r="LPM4" s="99"/>
      <c r="LPN4" s="99"/>
      <c r="LPO4" s="99"/>
      <c r="LPP4" s="99"/>
      <c r="LPQ4" s="99"/>
      <c r="LPR4" s="99"/>
      <c r="LPS4" s="99"/>
      <c r="LPT4" s="99"/>
      <c r="LPU4" s="99"/>
      <c r="LPV4" s="99"/>
      <c r="LPW4" s="99"/>
      <c r="LPX4" s="99"/>
      <c r="LPY4" s="99"/>
      <c r="LPZ4" s="99"/>
      <c r="LQA4" s="99"/>
      <c r="LQB4" s="99"/>
      <c r="LQC4" s="99"/>
      <c r="LQD4" s="99"/>
      <c r="LQE4" s="99"/>
      <c r="LQF4" s="99"/>
      <c r="LQG4" s="99"/>
      <c r="LQH4" s="99"/>
      <c r="LQI4" s="99"/>
      <c r="LQJ4" s="99"/>
      <c r="LQK4" s="99"/>
      <c r="LQL4" s="99"/>
      <c r="LQM4" s="99"/>
      <c r="LQN4" s="99"/>
      <c r="LQO4" s="99"/>
      <c r="LQP4" s="99"/>
      <c r="LQQ4" s="99"/>
      <c r="LQR4" s="99"/>
      <c r="LQS4" s="99"/>
      <c r="LQT4" s="99"/>
      <c r="LQU4" s="99"/>
      <c r="LQV4" s="99"/>
      <c r="LQW4" s="99"/>
      <c r="LQX4" s="99"/>
      <c r="LQY4" s="99"/>
      <c r="LQZ4" s="99"/>
      <c r="LRA4" s="99"/>
      <c r="LRB4" s="99"/>
      <c r="LRC4" s="99"/>
      <c r="LRD4" s="99"/>
      <c r="LRE4" s="99"/>
      <c r="LRF4" s="99"/>
      <c r="LRG4" s="99"/>
      <c r="LRH4" s="99"/>
      <c r="LRI4" s="99"/>
      <c r="LRJ4" s="99"/>
      <c r="LRK4" s="99"/>
      <c r="LRL4" s="99"/>
      <c r="LRM4" s="99"/>
      <c r="LRN4" s="99"/>
      <c r="LRO4" s="99"/>
      <c r="LRP4" s="99"/>
      <c r="LRQ4" s="99"/>
      <c r="LRR4" s="99"/>
      <c r="LRS4" s="99"/>
      <c r="LRT4" s="99"/>
      <c r="LRU4" s="99"/>
      <c r="LRV4" s="99"/>
      <c r="LRW4" s="99"/>
      <c r="LRX4" s="99"/>
      <c r="LRY4" s="99"/>
      <c r="LRZ4" s="99"/>
      <c r="LSA4" s="99"/>
      <c r="LSB4" s="99"/>
      <c r="LSC4" s="99"/>
      <c r="LSD4" s="99"/>
      <c r="LSE4" s="99"/>
      <c r="LSF4" s="99"/>
      <c r="LSG4" s="99"/>
      <c r="LSH4" s="99"/>
      <c r="LSI4" s="99"/>
      <c r="LSJ4" s="99"/>
      <c r="LSK4" s="99"/>
      <c r="LSL4" s="99"/>
      <c r="LSM4" s="99"/>
      <c r="LSN4" s="99"/>
      <c r="LSO4" s="99"/>
      <c r="LSP4" s="99"/>
      <c r="LSQ4" s="99"/>
      <c r="LSR4" s="99"/>
      <c r="LSS4" s="99"/>
      <c r="LST4" s="99"/>
      <c r="LSU4" s="99"/>
      <c r="LSV4" s="99"/>
      <c r="LSW4" s="99"/>
      <c r="LSX4" s="99"/>
      <c r="LSY4" s="99"/>
      <c r="LSZ4" s="99"/>
      <c r="LTA4" s="99"/>
      <c r="LTB4" s="99"/>
      <c r="LTC4" s="99"/>
      <c r="LTD4" s="99"/>
      <c r="LTE4" s="99"/>
      <c r="LTF4" s="99"/>
      <c r="LTG4" s="99"/>
      <c r="LTH4" s="99"/>
      <c r="LTI4" s="99"/>
      <c r="LTJ4" s="99"/>
      <c r="LTK4" s="99"/>
      <c r="LTL4" s="99"/>
      <c r="LTM4" s="99"/>
      <c r="LTN4" s="99"/>
      <c r="LTO4" s="99"/>
      <c r="LTP4" s="99"/>
      <c r="LTQ4" s="99"/>
      <c r="LTR4" s="99"/>
      <c r="LTS4" s="99"/>
      <c r="LTT4" s="99"/>
      <c r="LTU4" s="99"/>
      <c r="LTV4" s="99"/>
      <c r="LTW4" s="99"/>
      <c r="LTX4" s="99"/>
      <c r="LTY4" s="99"/>
      <c r="LTZ4" s="99"/>
      <c r="LUA4" s="99"/>
      <c r="LUB4" s="99"/>
      <c r="LUC4" s="99"/>
      <c r="LUD4" s="99"/>
      <c r="LUE4" s="99"/>
      <c r="LUF4" s="99"/>
      <c r="LUG4" s="99"/>
      <c r="LUH4" s="99"/>
      <c r="LUI4" s="99"/>
      <c r="LUJ4" s="99"/>
      <c r="LUK4" s="99"/>
      <c r="LUL4" s="99"/>
      <c r="LUM4" s="99"/>
      <c r="LUN4" s="99"/>
      <c r="LUO4" s="99"/>
      <c r="LUP4" s="99"/>
      <c r="LUQ4" s="99"/>
      <c r="LUR4" s="99"/>
      <c r="LUS4" s="99"/>
      <c r="LUT4" s="99"/>
      <c r="LUU4" s="99"/>
      <c r="LUV4" s="99"/>
      <c r="LUW4" s="99"/>
      <c r="LUX4" s="99"/>
      <c r="LUY4" s="99"/>
      <c r="LUZ4" s="99"/>
      <c r="LVA4" s="99"/>
      <c r="LVB4" s="99"/>
      <c r="LVC4" s="99"/>
      <c r="LVD4" s="99"/>
      <c r="LVE4" s="99"/>
      <c r="LVF4" s="99"/>
      <c r="LVG4" s="99"/>
      <c r="LVH4" s="99"/>
      <c r="LVI4" s="99"/>
      <c r="LVJ4" s="99"/>
      <c r="LVK4" s="99"/>
      <c r="LVL4" s="99"/>
      <c r="LVM4" s="99"/>
      <c r="LVN4" s="99"/>
      <c r="LVO4" s="99"/>
      <c r="LVP4" s="99"/>
      <c r="LVQ4" s="99"/>
      <c r="LVR4" s="99"/>
      <c r="LVS4" s="99"/>
      <c r="LVT4" s="99"/>
      <c r="LVU4" s="99"/>
      <c r="LVV4" s="99"/>
      <c r="LVW4" s="99"/>
      <c r="LVX4" s="99"/>
      <c r="LVY4" s="99"/>
      <c r="LVZ4" s="99"/>
      <c r="LWA4" s="99"/>
      <c r="LWB4" s="99"/>
      <c r="LWC4" s="99"/>
      <c r="LWD4" s="99"/>
      <c r="LWE4" s="99"/>
      <c r="LWF4" s="99"/>
      <c r="LWG4" s="99"/>
      <c r="LWH4" s="99"/>
      <c r="LWI4" s="99"/>
      <c r="LWJ4" s="99"/>
      <c r="LWK4" s="99"/>
      <c r="LWL4" s="99"/>
      <c r="LWM4" s="99"/>
      <c r="LWN4" s="99"/>
      <c r="LWO4" s="99"/>
      <c r="LWP4" s="99"/>
      <c r="LWQ4" s="99"/>
      <c r="LWR4" s="99"/>
      <c r="LWS4" s="99"/>
      <c r="LWT4" s="99"/>
      <c r="LWU4" s="99"/>
      <c r="LWV4" s="99"/>
      <c r="LWW4" s="99"/>
      <c r="LWX4" s="99"/>
      <c r="LWY4" s="99"/>
      <c r="LWZ4" s="99"/>
      <c r="LXA4" s="99"/>
      <c r="LXB4" s="99"/>
      <c r="LXC4" s="99"/>
      <c r="LXD4" s="99"/>
      <c r="LXE4" s="99"/>
      <c r="LXF4" s="99"/>
      <c r="LXG4" s="99"/>
      <c r="LXH4" s="99"/>
      <c r="LXI4" s="99"/>
      <c r="LXJ4" s="99"/>
      <c r="LXK4" s="99"/>
      <c r="LXL4" s="99"/>
      <c r="LXM4" s="99"/>
      <c r="LXN4" s="99"/>
      <c r="LXO4" s="99"/>
      <c r="LXP4" s="99"/>
      <c r="LXQ4" s="99"/>
      <c r="LXR4" s="99"/>
      <c r="LXS4" s="99"/>
      <c r="LXT4" s="99"/>
      <c r="LXU4" s="99"/>
      <c r="LXV4" s="99"/>
      <c r="LXW4" s="99"/>
      <c r="LXX4" s="99"/>
      <c r="LXY4" s="99"/>
      <c r="LXZ4" s="99"/>
      <c r="LYA4" s="99"/>
      <c r="LYB4" s="99"/>
      <c r="LYC4" s="99"/>
      <c r="LYD4" s="99"/>
      <c r="LYE4" s="99"/>
      <c r="LYF4" s="99"/>
      <c r="LYG4" s="99"/>
      <c r="LYH4" s="99"/>
      <c r="LYI4" s="99"/>
      <c r="LYJ4" s="99"/>
      <c r="LYK4" s="99"/>
      <c r="LYL4" s="99"/>
      <c r="LYM4" s="99"/>
      <c r="LYN4" s="99"/>
      <c r="LYO4" s="99"/>
      <c r="LYP4" s="99"/>
      <c r="LYQ4" s="99"/>
      <c r="LYR4" s="99"/>
      <c r="LYS4" s="99"/>
      <c r="LYT4" s="99"/>
      <c r="LYU4" s="99"/>
      <c r="LYV4" s="99"/>
      <c r="LYW4" s="99"/>
      <c r="LYX4" s="99"/>
      <c r="LYY4" s="99"/>
      <c r="LYZ4" s="99"/>
      <c r="LZA4" s="99"/>
      <c r="LZB4" s="99"/>
      <c r="LZC4" s="99"/>
      <c r="LZD4" s="99"/>
      <c r="LZE4" s="99"/>
      <c r="LZF4" s="99"/>
      <c r="LZG4" s="99"/>
      <c r="LZH4" s="99"/>
      <c r="LZI4" s="99"/>
      <c r="LZJ4" s="99"/>
      <c r="LZK4" s="99"/>
      <c r="LZL4" s="99"/>
      <c r="LZM4" s="99"/>
      <c r="LZN4" s="99"/>
      <c r="LZO4" s="99"/>
      <c r="LZP4" s="99"/>
      <c r="LZQ4" s="99"/>
      <c r="LZR4" s="99"/>
      <c r="LZS4" s="99"/>
      <c r="LZT4" s="99"/>
      <c r="LZU4" s="99"/>
      <c r="LZV4" s="99"/>
      <c r="LZW4" s="99"/>
      <c r="LZX4" s="99"/>
      <c r="LZY4" s="99"/>
      <c r="LZZ4" s="99"/>
      <c r="MAA4" s="99"/>
      <c r="MAB4" s="99"/>
      <c r="MAC4" s="99"/>
      <c r="MAD4" s="99"/>
      <c r="MAE4" s="99"/>
      <c r="MAF4" s="99"/>
      <c r="MAG4" s="99"/>
      <c r="MAH4" s="99"/>
      <c r="MAI4" s="99"/>
      <c r="MAJ4" s="99"/>
      <c r="MAK4" s="99"/>
      <c r="MAL4" s="99"/>
      <c r="MAM4" s="99"/>
      <c r="MAN4" s="99"/>
      <c r="MAO4" s="99"/>
      <c r="MAP4" s="99"/>
      <c r="MAQ4" s="99"/>
      <c r="MAR4" s="99"/>
      <c r="MAS4" s="99"/>
      <c r="MAT4" s="99"/>
      <c r="MAU4" s="99"/>
      <c r="MAV4" s="99"/>
      <c r="MAW4" s="99"/>
      <c r="MAX4" s="99"/>
      <c r="MAY4" s="99"/>
      <c r="MAZ4" s="99"/>
      <c r="MBA4" s="99"/>
      <c r="MBB4" s="99"/>
      <c r="MBC4" s="99"/>
      <c r="MBD4" s="99"/>
      <c r="MBE4" s="99"/>
      <c r="MBF4" s="99"/>
      <c r="MBG4" s="99"/>
      <c r="MBH4" s="99"/>
      <c r="MBI4" s="99"/>
      <c r="MBJ4" s="99"/>
      <c r="MBK4" s="99"/>
      <c r="MBL4" s="99"/>
      <c r="MBM4" s="99"/>
      <c r="MBN4" s="99"/>
      <c r="MBO4" s="99"/>
      <c r="MBP4" s="99"/>
      <c r="MBQ4" s="99"/>
      <c r="MBR4" s="99"/>
      <c r="MBS4" s="99"/>
      <c r="MBT4" s="99"/>
      <c r="MBU4" s="99"/>
      <c r="MBV4" s="99"/>
      <c r="MBW4" s="99"/>
      <c r="MBX4" s="99"/>
      <c r="MBY4" s="99"/>
      <c r="MBZ4" s="99"/>
      <c r="MCA4" s="99"/>
      <c r="MCB4" s="99"/>
      <c r="MCC4" s="99"/>
      <c r="MCD4" s="99"/>
      <c r="MCE4" s="99"/>
      <c r="MCF4" s="99"/>
      <c r="MCG4" s="99"/>
      <c r="MCH4" s="99"/>
      <c r="MCI4" s="99"/>
      <c r="MCJ4" s="99"/>
      <c r="MCK4" s="99"/>
      <c r="MCL4" s="99"/>
      <c r="MCM4" s="99"/>
      <c r="MCN4" s="99"/>
      <c r="MCO4" s="99"/>
      <c r="MCP4" s="99"/>
      <c r="MCQ4" s="99"/>
      <c r="MCR4" s="99"/>
      <c r="MCS4" s="99"/>
      <c r="MCT4" s="99"/>
      <c r="MCU4" s="99"/>
      <c r="MCV4" s="99"/>
      <c r="MCW4" s="99"/>
      <c r="MCX4" s="99"/>
      <c r="MCY4" s="99"/>
      <c r="MCZ4" s="99"/>
      <c r="MDA4" s="99"/>
      <c r="MDB4" s="99"/>
      <c r="MDC4" s="99"/>
      <c r="MDD4" s="99"/>
      <c r="MDE4" s="99"/>
      <c r="MDF4" s="99"/>
      <c r="MDG4" s="99"/>
      <c r="MDH4" s="99"/>
      <c r="MDI4" s="99"/>
      <c r="MDJ4" s="99"/>
      <c r="MDK4" s="99"/>
      <c r="MDL4" s="99"/>
      <c r="MDM4" s="99"/>
      <c r="MDN4" s="99"/>
      <c r="MDO4" s="99"/>
      <c r="MDP4" s="99"/>
      <c r="MDQ4" s="99"/>
      <c r="MDR4" s="99"/>
      <c r="MDS4" s="99"/>
      <c r="MDT4" s="99"/>
      <c r="MDU4" s="99"/>
      <c r="MDV4" s="99"/>
      <c r="MDW4" s="99"/>
      <c r="MDX4" s="99"/>
      <c r="MDY4" s="99"/>
      <c r="MDZ4" s="99"/>
      <c r="MEA4" s="99"/>
      <c r="MEB4" s="99"/>
      <c r="MEC4" s="99"/>
      <c r="MED4" s="99"/>
      <c r="MEE4" s="99"/>
      <c r="MEF4" s="99"/>
      <c r="MEG4" s="99"/>
      <c r="MEH4" s="99"/>
      <c r="MEI4" s="99"/>
      <c r="MEJ4" s="99"/>
      <c r="MEK4" s="99"/>
      <c r="MEL4" s="99"/>
      <c r="MEM4" s="99"/>
      <c r="MEN4" s="99"/>
      <c r="MEO4" s="99"/>
      <c r="MEP4" s="99"/>
      <c r="MEQ4" s="99"/>
      <c r="MER4" s="99"/>
      <c r="MES4" s="99"/>
      <c r="MET4" s="99"/>
      <c r="MEU4" s="99"/>
      <c r="MEV4" s="99"/>
      <c r="MEW4" s="99"/>
      <c r="MEX4" s="99"/>
      <c r="MEY4" s="99"/>
      <c r="MEZ4" s="99"/>
      <c r="MFA4" s="99"/>
      <c r="MFB4" s="99"/>
      <c r="MFC4" s="99"/>
      <c r="MFD4" s="99"/>
      <c r="MFE4" s="99"/>
      <c r="MFF4" s="99"/>
      <c r="MFG4" s="99"/>
      <c r="MFH4" s="99"/>
      <c r="MFI4" s="99"/>
      <c r="MFJ4" s="99"/>
      <c r="MFK4" s="99"/>
      <c r="MFL4" s="99"/>
      <c r="MFM4" s="99"/>
      <c r="MFN4" s="99"/>
      <c r="MFO4" s="99"/>
      <c r="MFP4" s="99"/>
      <c r="MFQ4" s="99"/>
      <c r="MFR4" s="99"/>
      <c r="MFS4" s="99"/>
      <c r="MFT4" s="99"/>
      <c r="MFU4" s="99"/>
      <c r="MFV4" s="99"/>
      <c r="MFW4" s="99"/>
      <c r="MFX4" s="99"/>
      <c r="MFY4" s="99"/>
      <c r="MFZ4" s="99"/>
      <c r="MGA4" s="99"/>
      <c r="MGB4" s="99"/>
      <c r="MGC4" s="99"/>
      <c r="MGD4" s="99"/>
      <c r="MGE4" s="99"/>
      <c r="MGF4" s="99"/>
      <c r="MGG4" s="99"/>
      <c r="MGH4" s="99"/>
      <c r="MGI4" s="99"/>
      <c r="MGJ4" s="99"/>
      <c r="MGK4" s="99"/>
      <c r="MGL4" s="99"/>
      <c r="MGM4" s="99"/>
      <c r="MGN4" s="99"/>
      <c r="MGO4" s="99"/>
      <c r="MGP4" s="99"/>
      <c r="MGQ4" s="99"/>
      <c r="MGR4" s="99"/>
      <c r="MGS4" s="99"/>
      <c r="MGT4" s="99"/>
      <c r="MGU4" s="99"/>
      <c r="MGV4" s="99"/>
      <c r="MGW4" s="99"/>
      <c r="MGX4" s="99"/>
      <c r="MGY4" s="99"/>
      <c r="MGZ4" s="99"/>
      <c r="MHA4" s="99"/>
      <c r="MHB4" s="99"/>
      <c r="MHC4" s="99"/>
      <c r="MHD4" s="99"/>
      <c r="MHE4" s="99"/>
      <c r="MHF4" s="99"/>
      <c r="MHG4" s="99"/>
      <c r="MHH4" s="99"/>
      <c r="MHI4" s="99"/>
      <c r="MHJ4" s="99"/>
      <c r="MHK4" s="99"/>
      <c r="MHL4" s="99"/>
      <c r="MHM4" s="99"/>
      <c r="MHN4" s="99"/>
      <c r="MHO4" s="99"/>
      <c r="MHP4" s="99"/>
      <c r="MHQ4" s="99"/>
      <c r="MHR4" s="99"/>
      <c r="MHS4" s="99"/>
      <c r="MHT4" s="99"/>
      <c r="MHU4" s="99"/>
      <c r="MHV4" s="99"/>
      <c r="MHW4" s="99"/>
      <c r="MHX4" s="99"/>
      <c r="MHY4" s="99"/>
      <c r="MHZ4" s="99"/>
      <c r="MIA4" s="99"/>
      <c r="MIB4" s="99"/>
      <c r="MIC4" s="99"/>
      <c r="MID4" s="99"/>
      <c r="MIE4" s="99"/>
      <c r="MIF4" s="99"/>
      <c r="MIG4" s="99"/>
      <c r="MIH4" s="99"/>
      <c r="MII4" s="99"/>
      <c r="MIJ4" s="99"/>
      <c r="MIK4" s="99"/>
      <c r="MIL4" s="99"/>
      <c r="MIM4" s="99"/>
      <c r="MIN4" s="99"/>
      <c r="MIO4" s="99"/>
      <c r="MIP4" s="99"/>
      <c r="MIQ4" s="99"/>
      <c r="MIR4" s="99"/>
      <c r="MIS4" s="99"/>
      <c r="MIT4" s="99"/>
      <c r="MIU4" s="99"/>
      <c r="MIV4" s="99"/>
      <c r="MIW4" s="99"/>
      <c r="MIX4" s="99"/>
      <c r="MIY4" s="99"/>
      <c r="MIZ4" s="99"/>
      <c r="MJA4" s="99"/>
      <c r="MJB4" s="99"/>
      <c r="MJC4" s="99"/>
      <c r="MJD4" s="99"/>
      <c r="MJE4" s="99"/>
      <c r="MJF4" s="99"/>
      <c r="MJG4" s="99"/>
      <c r="MJH4" s="99"/>
      <c r="MJI4" s="99"/>
      <c r="MJJ4" s="99"/>
      <c r="MJK4" s="99"/>
      <c r="MJL4" s="99"/>
      <c r="MJM4" s="99"/>
      <c r="MJN4" s="99"/>
      <c r="MJO4" s="99"/>
      <c r="MJP4" s="99"/>
      <c r="MJQ4" s="99"/>
      <c r="MJR4" s="99"/>
      <c r="MJS4" s="99"/>
      <c r="MJT4" s="99"/>
      <c r="MJU4" s="99"/>
      <c r="MJV4" s="99"/>
      <c r="MJW4" s="99"/>
      <c r="MJX4" s="99"/>
      <c r="MJY4" s="99"/>
      <c r="MJZ4" s="99"/>
      <c r="MKA4" s="99"/>
      <c r="MKB4" s="99"/>
      <c r="MKC4" s="99"/>
      <c r="MKD4" s="99"/>
      <c r="MKE4" s="99"/>
      <c r="MKF4" s="99"/>
      <c r="MKG4" s="99"/>
      <c r="MKH4" s="99"/>
      <c r="MKI4" s="99"/>
      <c r="MKJ4" s="99"/>
      <c r="MKK4" s="99"/>
      <c r="MKL4" s="99"/>
      <c r="MKM4" s="99"/>
      <c r="MKN4" s="99"/>
      <c r="MKO4" s="99"/>
      <c r="MKP4" s="99"/>
      <c r="MKQ4" s="99"/>
      <c r="MKR4" s="99"/>
      <c r="MKS4" s="99"/>
      <c r="MKT4" s="99"/>
      <c r="MKU4" s="99"/>
      <c r="MKV4" s="99"/>
      <c r="MKW4" s="99"/>
      <c r="MKX4" s="99"/>
      <c r="MKY4" s="99"/>
      <c r="MKZ4" s="99"/>
      <c r="MLA4" s="99"/>
      <c r="MLB4" s="99"/>
      <c r="MLC4" s="99"/>
      <c r="MLD4" s="99"/>
      <c r="MLE4" s="99"/>
      <c r="MLF4" s="99"/>
      <c r="MLG4" s="99"/>
      <c r="MLH4" s="99"/>
      <c r="MLI4" s="99"/>
      <c r="MLJ4" s="99"/>
      <c r="MLK4" s="99"/>
      <c r="MLL4" s="99"/>
      <c r="MLM4" s="99"/>
      <c r="MLN4" s="99"/>
      <c r="MLO4" s="99"/>
      <c r="MLP4" s="99"/>
      <c r="MLQ4" s="99"/>
      <c r="MLR4" s="99"/>
      <c r="MLS4" s="99"/>
      <c r="MLT4" s="99"/>
      <c r="MLU4" s="99"/>
      <c r="MLV4" s="99"/>
      <c r="MLW4" s="99"/>
      <c r="MLX4" s="99"/>
      <c r="MLY4" s="99"/>
      <c r="MLZ4" s="99"/>
      <c r="MMA4" s="99"/>
      <c r="MMB4" s="99"/>
      <c r="MMC4" s="99"/>
      <c r="MMD4" s="99"/>
      <c r="MME4" s="99"/>
      <c r="MMF4" s="99"/>
      <c r="MMG4" s="99"/>
      <c r="MMH4" s="99"/>
      <c r="MMI4" s="99"/>
      <c r="MMJ4" s="99"/>
      <c r="MMK4" s="99"/>
      <c r="MML4" s="99"/>
      <c r="MMM4" s="99"/>
      <c r="MMN4" s="99"/>
      <c r="MMO4" s="99"/>
      <c r="MMP4" s="99"/>
      <c r="MMQ4" s="99"/>
      <c r="MMR4" s="99"/>
      <c r="MMS4" s="99"/>
      <c r="MMT4" s="99"/>
      <c r="MMU4" s="99"/>
      <c r="MMV4" s="99"/>
      <c r="MMW4" s="99"/>
      <c r="MMX4" s="99"/>
      <c r="MMY4" s="99"/>
      <c r="MMZ4" s="99"/>
      <c r="MNA4" s="99"/>
      <c r="MNB4" s="99"/>
      <c r="MNC4" s="99"/>
      <c r="MND4" s="99"/>
      <c r="MNE4" s="99"/>
      <c r="MNF4" s="99"/>
      <c r="MNG4" s="99"/>
      <c r="MNH4" s="99"/>
      <c r="MNI4" s="99"/>
      <c r="MNJ4" s="99"/>
      <c r="MNK4" s="99"/>
      <c r="MNL4" s="99"/>
      <c r="MNM4" s="99"/>
      <c r="MNN4" s="99"/>
      <c r="MNO4" s="99"/>
      <c r="MNP4" s="99"/>
      <c r="MNQ4" s="99"/>
      <c r="MNR4" s="99"/>
      <c r="MNS4" s="99"/>
      <c r="MNT4" s="99"/>
      <c r="MNU4" s="99"/>
      <c r="MNV4" s="99"/>
      <c r="MNW4" s="99"/>
      <c r="MNX4" s="99"/>
      <c r="MNY4" s="99"/>
      <c r="MNZ4" s="99"/>
      <c r="MOA4" s="99"/>
      <c r="MOB4" s="99"/>
      <c r="MOC4" s="99"/>
      <c r="MOD4" s="99"/>
      <c r="MOE4" s="99"/>
      <c r="MOF4" s="99"/>
      <c r="MOG4" s="99"/>
      <c r="MOH4" s="99"/>
      <c r="MOI4" s="99"/>
      <c r="MOJ4" s="99"/>
      <c r="MOK4" s="99"/>
      <c r="MOL4" s="99"/>
      <c r="MOM4" s="99"/>
      <c r="MON4" s="99"/>
      <c r="MOO4" s="99"/>
      <c r="MOP4" s="99"/>
      <c r="MOQ4" s="99"/>
      <c r="MOR4" s="99"/>
      <c r="MOS4" s="99"/>
      <c r="MOT4" s="99"/>
      <c r="MOU4" s="99"/>
      <c r="MOV4" s="99"/>
      <c r="MOW4" s="99"/>
      <c r="MOX4" s="99"/>
      <c r="MOY4" s="99"/>
      <c r="MOZ4" s="99"/>
      <c r="MPA4" s="99"/>
      <c r="MPB4" s="99"/>
      <c r="MPC4" s="99"/>
      <c r="MPD4" s="99"/>
      <c r="MPE4" s="99"/>
      <c r="MPF4" s="99"/>
      <c r="MPG4" s="99"/>
      <c r="MPH4" s="99"/>
      <c r="MPI4" s="99"/>
      <c r="MPJ4" s="99"/>
      <c r="MPK4" s="99"/>
      <c r="MPL4" s="99"/>
      <c r="MPM4" s="99"/>
      <c r="MPN4" s="99"/>
      <c r="MPO4" s="99"/>
      <c r="MPP4" s="99"/>
      <c r="MPQ4" s="99"/>
      <c r="MPR4" s="99"/>
      <c r="MPS4" s="99"/>
      <c r="MPT4" s="99"/>
      <c r="MPU4" s="99"/>
      <c r="MPV4" s="99"/>
      <c r="MPW4" s="99"/>
      <c r="MPX4" s="99"/>
      <c r="MPY4" s="99"/>
      <c r="MPZ4" s="99"/>
      <c r="MQA4" s="99"/>
      <c r="MQB4" s="99"/>
      <c r="MQC4" s="99"/>
      <c r="MQD4" s="99"/>
      <c r="MQE4" s="99"/>
      <c r="MQF4" s="99"/>
      <c r="MQG4" s="99"/>
      <c r="MQH4" s="99"/>
      <c r="MQI4" s="99"/>
      <c r="MQJ4" s="99"/>
      <c r="MQK4" s="99"/>
      <c r="MQL4" s="99"/>
      <c r="MQM4" s="99"/>
      <c r="MQN4" s="99"/>
      <c r="MQO4" s="99"/>
      <c r="MQP4" s="99"/>
      <c r="MQQ4" s="99"/>
      <c r="MQR4" s="99"/>
      <c r="MQS4" s="99"/>
      <c r="MQT4" s="99"/>
      <c r="MQU4" s="99"/>
      <c r="MQV4" s="99"/>
      <c r="MQW4" s="99"/>
      <c r="MQX4" s="99"/>
      <c r="MQY4" s="99"/>
      <c r="MQZ4" s="99"/>
      <c r="MRA4" s="99"/>
      <c r="MRB4" s="99"/>
      <c r="MRC4" s="99"/>
      <c r="MRD4" s="99"/>
      <c r="MRE4" s="99"/>
      <c r="MRF4" s="99"/>
      <c r="MRG4" s="99"/>
      <c r="MRH4" s="99"/>
      <c r="MRI4" s="99"/>
      <c r="MRJ4" s="99"/>
      <c r="MRK4" s="99"/>
      <c r="MRL4" s="99"/>
      <c r="MRM4" s="99"/>
      <c r="MRN4" s="99"/>
      <c r="MRO4" s="99"/>
      <c r="MRP4" s="99"/>
      <c r="MRQ4" s="99"/>
      <c r="MRR4" s="99"/>
      <c r="MRS4" s="99"/>
      <c r="MRT4" s="99"/>
      <c r="MRU4" s="99"/>
      <c r="MRV4" s="99"/>
      <c r="MRW4" s="99"/>
      <c r="MRX4" s="99"/>
      <c r="MRY4" s="99"/>
      <c r="MRZ4" s="99"/>
      <c r="MSA4" s="99"/>
      <c r="MSB4" s="99"/>
      <c r="MSC4" s="99"/>
      <c r="MSD4" s="99"/>
      <c r="MSE4" s="99"/>
      <c r="MSF4" s="99"/>
      <c r="MSG4" s="99"/>
      <c r="MSH4" s="99"/>
      <c r="MSI4" s="99"/>
      <c r="MSJ4" s="99"/>
      <c r="MSK4" s="99"/>
      <c r="MSL4" s="99"/>
      <c r="MSM4" s="99"/>
      <c r="MSN4" s="99"/>
      <c r="MSO4" s="99"/>
      <c r="MSP4" s="99"/>
      <c r="MSQ4" s="99"/>
      <c r="MSR4" s="99"/>
      <c r="MSS4" s="99"/>
      <c r="MST4" s="99"/>
      <c r="MSU4" s="99"/>
      <c r="MSV4" s="99"/>
      <c r="MSW4" s="99"/>
      <c r="MSX4" s="99"/>
      <c r="MSY4" s="99"/>
      <c r="MSZ4" s="99"/>
      <c r="MTA4" s="99"/>
      <c r="MTB4" s="99"/>
      <c r="MTC4" s="99"/>
      <c r="MTD4" s="99"/>
      <c r="MTE4" s="99"/>
      <c r="MTF4" s="99"/>
      <c r="MTG4" s="99"/>
      <c r="MTH4" s="99"/>
      <c r="MTI4" s="99"/>
      <c r="MTJ4" s="99"/>
      <c r="MTK4" s="99"/>
      <c r="MTL4" s="99"/>
      <c r="MTM4" s="99"/>
      <c r="MTN4" s="99"/>
      <c r="MTO4" s="99"/>
      <c r="MTP4" s="99"/>
      <c r="MTQ4" s="99"/>
      <c r="MTR4" s="99"/>
      <c r="MTS4" s="99"/>
      <c r="MTT4" s="99"/>
      <c r="MTU4" s="99"/>
      <c r="MTV4" s="99"/>
      <c r="MTW4" s="99"/>
      <c r="MTX4" s="99"/>
      <c r="MTY4" s="99"/>
      <c r="MTZ4" s="99"/>
      <c r="MUA4" s="99"/>
      <c r="MUB4" s="99"/>
      <c r="MUC4" s="99"/>
      <c r="MUD4" s="99"/>
      <c r="MUE4" s="99"/>
      <c r="MUF4" s="99"/>
      <c r="MUG4" s="99"/>
      <c r="MUH4" s="99"/>
      <c r="MUI4" s="99"/>
      <c r="MUJ4" s="99"/>
      <c r="MUK4" s="99"/>
      <c r="MUL4" s="99"/>
      <c r="MUM4" s="99"/>
      <c r="MUN4" s="99"/>
      <c r="MUO4" s="99"/>
      <c r="MUP4" s="99"/>
      <c r="MUQ4" s="99"/>
      <c r="MUR4" s="99"/>
      <c r="MUS4" s="99"/>
      <c r="MUT4" s="99"/>
      <c r="MUU4" s="99"/>
      <c r="MUV4" s="99"/>
      <c r="MUW4" s="99"/>
      <c r="MUX4" s="99"/>
      <c r="MUY4" s="99"/>
      <c r="MUZ4" s="99"/>
      <c r="MVA4" s="99"/>
      <c r="MVB4" s="99"/>
      <c r="MVC4" s="99"/>
      <c r="MVD4" s="99"/>
      <c r="MVE4" s="99"/>
      <c r="MVF4" s="99"/>
      <c r="MVG4" s="99"/>
      <c r="MVH4" s="99"/>
      <c r="MVI4" s="99"/>
      <c r="MVJ4" s="99"/>
      <c r="MVK4" s="99"/>
      <c r="MVL4" s="99"/>
      <c r="MVM4" s="99"/>
      <c r="MVN4" s="99"/>
      <c r="MVO4" s="99"/>
      <c r="MVP4" s="99"/>
      <c r="MVQ4" s="99"/>
      <c r="MVR4" s="99"/>
      <c r="MVS4" s="99"/>
      <c r="MVT4" s="99"/>
      <c r="MVU4" s="99"/>
      <c r="MVV4" s="99"/>
      <c r="MVW4" s="99"/>
      <c r="MVX4" s="99"/>
      <c r="MVY4" s="99"/>
      <c r="MVZ4" s="99"/>
      <c r="MWA4" s="99"/>
      <c r="MWB4" s="99"/>
      <c r="MWC4" s="99"/>
      <c r="MWD4" s="99"/>
      <c r="MWE4" s="99"/>
      <c r="MWF4" s="99"/>
      <c r="MWG4" s="99"/>
      <c r="MWH4" s="99"/>
      <c r="MWI4" s="99"/>
      <c r="MWJ4" s="99"/>
      <c r="MWK4" s="99"/>
      <c r="MWL4" s="99"/>
      <c r="MWM4" s="99"/>
      <c r="MWN4" s="99"/>
      <c r="MWO4" s="99"/>
      <c r="MWP4" s="99"/>
      <c r="MWQ4" s="99"/>
      <c r="MWR4" s="99"/>
      <c r="MWS4" s="99"/>
      <c r="MWT4" s="99"/>
      <c r="MWU4" s="99"/>
      <c r="MWV4" s="99"/>
      <c r="MWW4" s="99"/>
      <c r="MWX4" s="99"/>
      <c r="MWY4" s="99"/>
      <c r="MWZ4" s="99"/>
      <c r="MXA4" s="99"/>
      <c r="MXB4" s="99"/>
      <c r="MXC4" s="99"/>
      <c r="MXD4" s="99"/>
      <c r="MXE4" s="99"/>
      <c r="MXF4" s="99"/>
      <c r="MXG4" s="99"/>
      <c r="MXH4" s="99"/>
      <c r="MXI4" s="99"/>
      <c r="MXJ4" s="99"/>
      <c r="MXK4" s="99"/>
      <c r="MXL4" s="99"/>
      <c r="MXM4" s="99"/>
      <c r="MXN4" s="99"/>
      <c r="MXO4" s="99"/>
      <c r="MXP4" s="99"/>
      <c r="MXQ4" s="99"/>
      <c r="MXR4" s="99"/>
      <c r="MXS4" s="99"/>
      <c r="MXT4" s="99"/>
      <c r="MXU4" s="99"/>
      <c r="MXV4" s="99"/>
      <c r="MXW4" s="99"/>
      <c r="MXX4" s="99"/>
      <c r="MXY4" s="99"/>
      <c r="MXZ4" s="99"/>
      <c r="MYA4" s="99"/>
      <c r="MYB4" s="99"/>
      <c r="MYC4" s="99"/>
      <c r="MYD4" s="99"/>
      <c r="MYE4" s="99"/>
      <c r="MYF4" s="99"/>
      <c r="MYG4" s="99"/>
      <c r="MYH4" s="99"/>
      <c r="MYI4" s="99"/>
      <c r="MYJ4" s="99"/>
      <c r="MYK4" s="99"/>
      <c r="MYL4" s="99"/>
      <c r="MYM4" s="99"/>
      <c r="MYN4" s="99"/>
      <c r="MYO4" s="99"/>
      <c r="MYP4" s="99"/>
      <c r="MYQ4" s="99"/>
      <c r="MYR4" s="99"/>
      <c r="MYS4" s="99"/>
      <c r="MYT4" s="99"/>
      <c r="MYU4" s="99"/>
      <c r="MYV4" s="99"/>
      <c r="MYW4" s="99"/>
      <c r="MYX4" s="99"/>
      <c r="MYY4" s="99"/>
      <c r="MYZ4" s="99"/>
      <c r="MZA4" s="99"/>
      <c r="MZB4" s="99"/>
      <c r="MZC4" s="99"/>
      <c r="MZD4" s="99"/>
      <c r="MZE4" s="99"/>
      <c r="MZF4" s="99"/>
      <c r="MZG4" s="99"/>
      <c r="MZH4" s="99"/>
      <c r="MZI4" s="99"/>
      <c r="MZJ4" s="99"/>
      <c r="MZK4" s="99"/>
      <c r="MZL4" s="99"/>
      <c r="MZM4" s="99"/>
      <c r="MZN4" s="99"/>
      <c r="MZO4" s="99"/>
      <c r="MZP4" s="99"/>
      <c r="MZQ4" s="99"/>
      <c r="MZR4" s="99"/>
      <c r="MZS4" s="99"/>
      <c r="MZT4" s="99"/>
      <c r="MZU4" s="99"/>
      <c r="MZV4" s="99"/>
      <c r="MZW4" s="99"/>
      <c r="MZX4" s="99"/>
      <c r="MZY4" s="99"/>
      <c r="MZZ4" s="99"/>
      <c r="NAA4" s="99"/>
      <c r="NAB4" s="99"/>
      <c r="NAC4" s="99"/>
      <c r="NAD4" s="99"/>
      <c r="NAE4" s="99"/>
      <c r="NAF4" s="99"/>
      <c r="NAG4" s="99"/>
      <c r="NAH4" s="99"/>
      <c r="NAI4" s="99"/>
      <c r="NAJ4" s="99"/>
      <c r="NAK4" s="99"/>
      <c r="NAL4" s="99"/>
      <c r="NAM4" s="99"/>
      <c r="NAN4" s="99"/>
      <c r="NAO4" s="99"/>
      <c r="NAP4" s="99"/>
      <c r="NAQ4" s="99"/>
      <c r="NAR4" s="99"/>
      <c r="NAS4" s="99"/>
      <c r="NAT4" s="99"/>
      <c r="NAU4" s="99"/>
      <c r="NAV4" s="99"/>
      <c r="NAW4" s="99"/>
      <c r="NAX4" s="99"/>
      <c r="NAY4" s="99"/>
      <c r="NAZ4" s="99"/>
      <c r="NBA4" s="99"/>
      <c r="NBB4" s="99"/>
      <c r="NBC4" s="99"/>
      <c r="NBD4" s="99"/>
      <c r="NBE4" s="99"/>
      <c r="NBF4" s="99"/>
      <c r="NBG4" s="99"/>
      <c r="NBH4" s="99"/>
      <c r="NBI4" s="99"/>
      <c r="NBJ4" s="99"/>
      <c r="NBK4" s="99"/>
      <c r="NBL4" s="99"/>
      <c r="NBM4" s="99"/>
      <c r="NBN4" s="99"/>
      <c r="NBO4" s="99"/>
      <c r="NBP4" s="99"/>
      <c r="NBQ4" s="99"/>
      <c r="NBR4" s="99"/>
      <c r="NBS4" s="99"/>
      <c r="NBT4" s="99"/>
      <c r="NBU4" s="99"/>
      <c r="NBV4" s="99"/>
      <c r="NBW4" s="99"/>
      <c r="NBX4" s="99"/>
      <c r="NBY4" s="99"/>
      <c r="NBZ4" s="99"/>
      <c r="NCA4" s="99"/>
      <c r="NCB4" s="99"/>
      <c r="NCC4" s="99"/>
      <c r="NCD4" s="99"/>
      <c r="NCE4" s="99"/>
      <c r="NCF4" s="99"/>
      <c r="NCG4" s="99"/>
      <c r="NCH4" s="99"/>
      <c r="NCI4" s="99"/>
      <c r="NCJ4" s="99"/>
      <c r="NCK4" s="99"/>
      <c r="NCL4" s="99"/>
      <c r="NCM4" s="99"/>
      <c r="NCN4" s="99"/>
      <c r="NCO4" s="99"/>
      <c r="NCP4" s="99"/>
      <c r="NCQ4" s="99"/>
      <c r="NCR4" s="99"/>
      <c r="NCS4" s="99"/>
      <c r="NCT4" s="99"/>
      <c r="NCU4" s="99"/>
      <c r="NCV4" s="99"/>
      <c r="NCW4" s="99"/>
      <c r="NCX4" s="99"/>
      <c r="NCY4" s="99"/>
      <c r="NCZ4" s="99"/>
      <c r="NDA4" s="99"/>
      <c r="NDB4" s="99"/>
      <c r="NDC4" s="99"/>
      <c r="NDD4" s="99"/>
      <c r="NDE4" s="99"/>
      <c r="NDF4" s="99"/>
      <c r="NDG4" s="99"/>
      <c r="NDH4" s="99"/>
      <c r="NDI4" s="99"/>
      <c r="NDJ4" s="99"/>
      <c r="NDK4" s="99"/>
      <c r="NDL4" s="99"/>
      <c r="NDM4" s="99"/>
      <c r="NDN4" s="99"/>
      <c r="NDO4" s="99"/>
      <c r="NDP4" s="99"/>
      <c r="NDQ4" s="99"/>
      <c r="NDR4" s="99"/>
      <c r="NDS4" s="99"/>
      <c r="NDT4" s="99"/>
      <c r="NDU4" s="99"/>
      <c r="NDV4" s="99"/>
      <c r="NDW4" s="99"/>
      <c r="NDX4" s="99"/>
      <c r="NDY4" s="99"/>
      <c r="NDZ4" s="99"/>
      <c r="NEA4" s="99"/>
      <c r="NEB4" s="99"/>
      <c r="NEC4" s="99"/>
      <c r="NED4" s="99"/>
      <c r="NEE4" s="99"/>
      <c r="NEF4" s="99"/>
      <c r="NEG4" s="99"/>
      <c r="NEH4" s="99"/>
      <c r="NEI4" s="99"/>
      <c r="NEJ4" s="99"/>
      <c r="NEK4" s="99"/>
      <c r="NEL4" s="99"/>
      <c r="NEM4" s="99"/>
      <c r="NEN4" s="99"/>
      <c r="NEO4" s="99"/>
      <c r="NEP4" s="99"/>
      <c r="NEQ4" s="99"/>
      <c r="NER4" s="99"/>
      <c r="NES4" s="99"/>
      <c r="NET4" s="99"/>
      <c r="NEU4" s="99"/>
      <c r="NEV4" s="99"/>
      <c r="NEW4" s="99"/>
      <c r="NEX4" s="99"/>
      <c r="NEY4" s="99"/>
      <c r="NEZ4" s="99"/>
      <c r="NFA4" s="99"/>
      <c r="NFB4" s="99"/>
      <c r="NFC4" s="99"/>
      <c r="NFD4" s="99"/>
      <c r="NFE4" s="99"/>
      <c r="NFF4" s="99"/>
      <c r="NFG4" s="99"/>
      <c r="NFH4" s="99"/>
      <c r="NFI4" s="99"/>
      <c r="NFJ4" s="99"/>
      <c r="NFK4" s="99"/>
      <c r="NFL4" s="99"/>
      <c r="NFM4" s="99"/>
      <c r="NFN4" s="99"/>
      <c r="NFO4" s="99"/>
      <c r="NFP4" s="99"/>
      <c r="NFQ4" s="99"/>
      <c r="NFR4" s="99"/>
      <c r="NFS4" s="99"/>
      <c r="NFT4" s="99"/>
      <c r="NFU4" s="99"/>
      <c r="NFV4" s="99"/>
      <c r="NFW4" s="99"/>
      <c r="NFX4" s="99"/>
      <c r="NFY4" s="99"/>
      <c r="NFZ4" s="99"/>
      <c r="NGA4" s="99"/>
      <c r="NGB4" s="99"/>
      <c r="NGC4" s="99"/>
      <c r="NGD4" s="99"/>
      <c r="NGE4" s="99"/>
      <c r="NGF4" s="99"/>
      <c r="NGG4" s="99"/>
      <c r="NGH4" s="99"/>
      <c r="NGI4" s="99"/>
      <c r="NGJ4" s="99"/>
      <c r="NGK4" s="99"/>
      <c r="NGL4" s="99"/>
      <c r="NGM4" s="99"/>
      <c r="NGN4" s="99"/>
      <c r="NGO4" s="99"/>
      <c r="NGP4" s="99"/>
      <c r="NGQ4" s="99"/>
      <c r="NGR4" s="99"/>
      <c r="NGS4" s="99"/>
      <c r="NGT4" s="99"/>
      <c r="NGU4" s="99"/>
      <c r="NGV4" s="99"/>
      <c r="NGW4" s="99"/>
      <c r="NGX4" s="99"/>
      <c r="NGY4" s="99"/>
      <c r="NGZ4" s="99"/>
      <c r="NHA4" s="99"/>
      <c r="NHB4" s="99"/>
      <c r="NHC4" s="99"/>
      <c r="NHD4" s="99"/>
      <c r="NHE4" s="99"/>
      <c r="NHF4" s="99"/>
      <c r="NHG4" s="99"/>
      <c r="NHH4" s="99"/>
      <c r="NHI4" s="99"/>
      <c r="NHJ4" s="99"/>
      <c r="NHK4" s="99"/>
      <c r="NHL4" s="99"/>
      <c r="NHM4" s="99"/>
      <c r="NHN4" s="99"/>
      <c r="NHO4" s="99"/>
      <c r="NHP4" s="99"/>
      <c r="NHQ4" s="99"/>
      <c r="NHR4" s="99"/>
      <c r="NHS4" s="99"/>
      <c r="NHT4" s="99"/>
      <c r="NHU4" s="99"/>
      <c r="NHV4" s="99"/>
      <c r="NHW4" s="99"/>
      <c r="NHX4" s="99"/>
      <c r="NHY4" s="99"/>
      <c r="NHZ4" s="99"/>
      <c r="NIA4" s="99"/>
      <c r="NIB4" s="99"/>
      <c r="NIC4" s="99"/>
      <c r="NID4" s="99"/>
      <c r="NIE4" s="99"/>
      <c r="NIF4" s="99"/>
      <c r="NIG4" s="99"/>
      <c r="NIH4" s="99"/>
      <c r="NII4" s="99"/>
      <c r="NIJ4" s="99"/>
      <c r="NIK4" s="99"/>
      <c r="NIL4" s="99"/>
      <c r="NIM4" s="99"/>
      <c r="NIN4" s="99"/>
      <c r="NIO4" s="99"/>
      <c r="NIP4" s="99"/>
      <c r="NIQ4" s="99"/>
      <c r="NIR4" s="99"/>
      <c r="NIS4" s="99"/>
      <c r="NIT4" s="99"/>
      <c r="NIU4" s="99"/>
      <c r="NIV4" s="99"/>
      <c r="NIW4" s="99"/>
      <c r="NIX4" s="99"/>
      <c r="NIY4" s="99"/>
      <c r="NIZ4" s="99"/>
      <c r="NJA4" s="99"/>
      <c r="NJB4" s="99"/>
      <c r="NJC4" s="99"/>
      <c r="NJD4" s="99"/>
      <c r="NJE4" s="99"/>
      <c r="NJF4" s="99"/>
      <c r="NJG4" s="99"/>
      <c r="NJH4" s="99"/>
      <c r="NJI4" s="99"/>
      <c r="NJJ4" s="99"/>
      <c r="NJK4" s="99"/>
      <c r="NJL4" s="99"/>
      <c r="NJM4" s="99"/>
      <c r="NJN4" s="99"/>
      <c r="NJO4" s="99"/>
      <c r="NJP4" s="99"/>
      <c r="NJQ4" s="99"/>
      <c r="NJR4" s="99"/>
      <c r="NJS4" s="99"/>
      <c r="NJT4" s="99"/>
      <c r="NJU4" s="99"/>
      <c r="NJV4" s="99"/>
      <c r="NJW4" s="99"/>
      <c r="NJX4" s="99"/>
      <c r="NJY4" s="99"/>
      <c r="NJZ4" s="99"/>
      <c r="NKA4" s="99"/>
      <c r="NKB4" s="99"/>
      <c r="NKC4" s="99"/>
      <c r="NKD4" s="99"/>
      <c r="NKE4" s="99"/>
      <c r="NKF4" s="99"/>
      <c r="NKG4" s="99"/>
      <c r="NKH4" s="99"/>
      <c r="NKI4" s="99"/>
      <c r="NKJ4" s="99"/>
      <c r="NKK4" s="99"/>
      <c r="NKL4" s="99"/>
      <c r="NKM4" s="99"/>
      <c r="NKN4" s="99"/>
      <c r="NKO4" s="99"/>
      <c r="NKP4" s="99"/>
      <c r="NKQ4" s="99"/>
      <c r="NKR4" s="99"/>
      <c r="NKS4" s="99"/>
      <c r="NKT4" s="99"/>
      <c r="NKU4" s="99"/>
      <c r="NKV4" s="99"/>
      <c r="NKW4" s="99"/>
      <c r="NKX4" s="99"/>
      <c r="NKY4" s="99"/>
      <c r="NKZ4" s="99"/>
      <c r="NLA4" s="99"/>
      <c r="NLB4" s="99"/>
      <c r="NLC4" s="99"/>
      <c r="NLD4" s="99"/>
      <c r="NLE4" s="99"/>
      <c r="NLF4" s="99"/>
      <c r="NLG4" s="99"/>
      <c r="NLH4" s="99"/>
      <c r="NLI4" s="99"/>
      <c r="NLJ4" s="99"/>
      <c r="NLK4" s="99"/>
      <c r="NLL4" s="99"/>
      <c r="NLM4" s="99"/>
      <c r="NLN4" s="99"/>
      <c r="NLO4" s="99"/>
      <c r="NLP4" s="99"/>
      <c r="NLQ4" s="99"/>
      <c r="NLR4" s="99"/>
      <c r="NLS4" s="99"/>
      <c r="NLT4" s="99"/>
      <c r="NLU4" s="99"/>
      <c r="NLV4" s="99"/>
      <c r="NLW4" s="99"/>
      <c r="NLX4" s="99"/>
      <c r="NLY4" s="99"/>
      <c r="NLZ4" s="99"/>
      <c r="NMA4" s="99"/>
      <c r="NMB4" s="99"/>
      <c r="NMC4" s="99"/>
      <c r="NMD4" s="99"/>
      <c r="NME4" s="99"/>
      <c r="NMF4" s="99"/>
      <c r="NMG4" s="99"/>
      <c r="NMH4" s="99"/>
      <c r="NMI4" s="99"/>
      <c r="NMJ4" s="99"/>
      <c r="NMK4" s="99"/>
      <c r="NML4" s="99"/>
      <c r="NMM4" s="99"/>
      <c r="NMN4" s="99"/>
      <c r="NMO4" s="99"/>
      <c r="NMP4" s="99"/>
      <c r="NMQ4" s="99"/>
      <c r="NMR4" s="99"/>
      <c r="NMS4" s="99"/>
      <c r="NMT4" s="99"/>
      <c r="NMU4" s="99"/>
      <c r="NMV4" s="99"/>
      <c r="NMW4" s="99"/>
      <c r="NMX4" s="99"/>
      <c r="NMY4" s="99"/>
      <c r="NMZ4" s="99"/>
      <c r="NNA4" s="99"/>
      <c r="NNB4" s="99"/>
      <c r="NNC4" s="99"/>
      <c r="NND4" s="99"/>
      <c r="NNE4" s="99"/>
      <c r="NNF4" s="99"/>
      <c r="NNG4" s="99"/>
      <c r="NNH4" s="99"/>
      <c r="NNI4" s="99"/>
      <c r="NNJ4" s="99"/>
      <c r="NNK4" s="99"/>
      <c r="NNL4" s="99"/>
      <c r="NNM4" s="99"/>
      <c r="NNN4" s="99"/>
      <c r="NNO4" s="99"/>
      <c r="NNP4" s="99"/>
      <c r="NNQ4" s="99"/>
      <c r="NNR4" s="99"/>
      <c r="NNS4" s="99"/>
      <c r="NNT4" s="99"/>
      <c r="NNU4" s="99"/>
      <c r="NNV4" s="99"/>
      <c r="NNW4" s="99"/>
      <c r="NNX4" s="99"/>
      <c r="NNY4" s="99"/>
      <c r="NNZ4" s="99"/>
      <c r="NOA4" s="99"/>
      <c r="NOB4" s="99"/>
      <c r="NOC4" s="99"/>
      <c r="NOD4" s="99"/>
      <c r="NOE4" s="99"/>
      <c r="NOF4" s="99"/>
      <c r="NOG4" s="99"/>
      <c r="NOH4" s="99"/>
      <c r="NOI4" s="99"/>
      <c r="NOJ4" s="99"/>
      <c r="NOK4" s="99"/>
      <c r="NOL4" s="99"/>
      <c r="NOM4" s="99"/>
      <c r="NON4" s="99"/>
      <c r="NOO4" s="99"/>
      <c r="NOP4" s="99"/>
      <c r="NOQ4" s="99"/>
      <c r="NOR4" s="99"/>
      <c r="NOS4" s="99"/>
      <c r="NOT4" s="99"/>
      <c r="NOU4" s="99"/>
      <c r="NOV4" s="99"/>
      <c r="NOW4" s="99"/>
      <c r="NOX4" s="99"/>
      <c r="NOY4" s="99"/>
      <c r="NOZ4" s="99"/>
      <c r="NPA4" s="99"/>
      <c r="NPB4" s="99"/>
      <c r="NPC4" s="99"/>
      <c r="NPD4" s="99"/>
      <c r="NPE4" s="99"/>
      <c r="NPF4" s="99"/>
      <c r="NPG4" s="99"/>
      <c r="NPH4" s="99"/>
      <c r="NPI4" s="99"/>
      <c r="NPJ4" s="99"/>
      <c r="NPK4" s="99"/>
      <c r="NPL4" s="99"/>
      <c r="NPM4" s="99"/>
      <c r="NPN4" s="99"/>
      <c r="NPO4" s="99"/>
      <c r="NPP4" s="99"/>
      <c r="NPQ4" s="99"/>
      <c r="NPR4" s="99"/>
      <c r="NPS4" s="99"/>
      <c r="NPT4" s="99"/>
      <c r="NPU4" s="99"/>
      <c r="NPV4" s="99"/>
      <c r="NPW4" s="99"/>
      <c r="NPX4" s="99"/>
      <c r="NPY4" s="99"/>
      <c r="NPZ4" s="99"/>
      <c r="NQA4" s="99"/>
      <c r="NQB4" s="99"/>
      <c r="NQC4" s="99"/>
      <c r="NQD4" s="99"/>
      <c r="NQE4" s="99"/>
      <c r="NQF4" s="99"/>
      <c r="NQG4" s="99"/>
      <c r="NQH4" s="99"/>
      <c r="NQI4" s="99"/>
      <c r="NQJ4" s="99"/>
      <c r="NQK4" s="99"/>
      <c r="NQL4" s="99"/>
      <c r="NQM4" s="99"/>
      <c r="NQN4" s="99"/>
      <c r="NQO4" s="99"/>
      <c r="NQP4" s="99"/>
      <c r="NQQ4" s="99"/>
      <c r="NQR4" s="99"/>
      <c r="NQS4" s="99"/>
      <c r="NQT4" s="99"/>
      <c r="NQU4" s="99"/>
      <c r="NQV4" s="99"/>
      <c r="NQW4" s="99"/>
      <c r="NQX4" s="99"/>
      <c r="NQY4" s="99"/>
      <c r="NQZ4" s="99"/>
      <c r="NRA4" s="99"/>
      <c r="NRB4" s="99"/>
      <c r="NRC4" s="99"/>
      <c r="NRD4" s="99"/>
      <c r="NRE4" s="99"/>
      <c r="NRF4" s="99"/>
      <c r="NRG4" s="99"/>
      <c r="NRH4" s="99"/>
      <c r="NRI4" s="99"/>
      <c r="NRJ4" s="99"/>
      <c r="NRK4" s="99"/>
      <c r="NRL4" s="99"/>
      <c r="NRM4" s="99"/>
      <c r="NRN4" s="99"/>
      <c r="NRO4" s="99"/>
      <c r="NRP4" s="99"/>
      <c r="NRQ4" s="99"/>
      <c r="NRR4" s="99"/>
      <c r="NRS4" s="99"/>
      <c r="NRT4" s="99"/>
      <c r="NRU4" s="99"/>
      <c r="NRV4" s="99"/>
      <c r="NRW4" s="99"/>
      <c r="NRX4" s="99"/>
      <c r="NRY4" s="99"/>
      <c r="NRZ4" s="99"/>
      <c r="NSA4" s="99"/>
      <c r="NSB4" s="99"/>
      <c r="NSC4" s="99"/>
      <c r="NSD4" s="99"/>
      <c r="NSE4" s="99"/>
      <c r="NSF4" s="99"/>
      <c r="NSG4" s="99"/>
      <c r="NSH4" s="99"/>
      <c r="NSI4" s="99"/>
      <c r="NSJ4" s="99"/>
      <c r="NSK4" s="99"/>
      <c r="NSL4" s="99"/>
      <c r="NSM4" s="99"/>
      <c r="NSN4" s="99"/>
      <c r="NSO4" s="99"/>
      <c r="NSP4" s="99"/>
      <c r="NSQ4" s="99"/>
      <c r="NSR4" s="99"/>
      <c r="NSS4" s="99"/>
      <c r="NST4" s="99"/>
      <c r="NSU4" s="99"/>
      <c r="NSV4" s="99"/>
      <c r="NSW4" s="99"/>
      <c r="NSX4" s="99"/>
      <c r="NSY4" s="99"/>
      <c r="NSZ4" s="99"/>
      <c r="NTA4" s="99"/>
      <c r="NTB4" s="99"/>
      <c r="NTC4" s="99"/>
      <c r="NTD4" s="99"/>
      <c r="NTE4" s="99"/>
      <c r="NTF4" s="99"/>
      <c r="NTG4" s="99"/>
      <c r="NTH4" s="99"/>
      <c r="NTI4" s="99"/>
      <c r="NTJ4" s="99"/>
      <c r="NTK4" s="99"/>
      <c r="NTL4" s="99"/>
      <c r="NTM4" s="99"/>
      <c r="NTN4" s="99"/>
      <c r="NTO4" s="99"/>
      <c r="NTP4" s="99"/>
      <c r="NTQ4" s="99"/>
      <c r="NTR4" s="99"/>
      <c r="NTS4" s="99"/>
      <c r="NTT4" s="99"/>
      <c r="NTU4" s="99"/>
      <c r="NTV4" s="99"/>
      <c r="NTW4" s="99"/>
      <c r="NTX4" s="99"/>
      <c r="NTY4" s="99"/>
      <c r="NTZ4" s="99"/>
      <c r="NUA4" s="99"/>
      <c r="NUB4" s="99"/>
      <c r="NUC4" s="99"/>
      <c r="NUD4" s="99"/>
      <c r="NUE4" s="99"/>
      <c r="NUF4" s="99"/>
      <c r="NUG4" s="99"/>
      <c r="NUH4" s="99"/>
      <c r="NUI4" s="99"/>
      <c r="NUJ4" s="99"/>
      <c r="NUK4" s="99"/>
      <c r="NUL4" s="99"/>
      <c r="NUM4" s="99"/>
      <c r="NUN4" s="99"/>
      <c r="NUO4" s="99"/>
      <c r="NUP4" s="99"/>
      <c r="NUQ4" s="99"/>
      <c r="NUR4" s="99"/>
      <c r="NUS4" s="99"/>
      <c r="NUT4" s="99"/>
      <c r="NUU4" s="99"/>
      <c r="NUV4" s="99"/>
      <c r="NUW4" s="99"/>
      <c r="NUX4" s="99"/>
      <c r="NUY4" s="99"/>
      <c r="NUZ4" s="99"/>
      <c r="NVA4" s="99"/>
      <c r="NVB4" s="99"/>
      <c r="NVC4" s="99"/>
      <c r="NVD4" s="99"/>
      <c r="NVE4" s="99"/>
      <c r="NVF4" s="99"/>
      <c r="NVG4" s="99"/>
      <c r="NVH4" s="99"/>
      <c r="NVI4" s="99"/>
      <c r="NVJ4" s="99"/>
      <c r="NVK4" s="99"/>
      <c r="NVL4" s="99"/>
      <c r="NVM4" s="99"/>
      <c r="NVN4" s="99"/>
      <c r="NVO4" s="99"/>
      <c r="NVP4" s="99"/>
      <c r="NVQ4" s="99"/>
      <c r="NVR4" s="99"/>
      <c r="NVS4" s="99"/>
      <c r="NVT4" s="99"/>
      <c r="NVU4" s="99"/>
      <c r="NVV4" s="99"/>
      <c r="NVW4" s="99"/>
      <c r="NVX4" s="99"/>
      <c r="NVY4" s="99"/>
      <c r="NVZ4" s="99"/>
      <c r="NWA4" s="99"/>
      <c r="NWB4" s="99"/>
      <c r="NWC4" s="99"/>
      <c r="NWD4" s="99"/>
      <c r="NWE4" s="99"/>
      <c r="NWF4" s="99"/>
      <c r="NWG4" s="99"/>
      <c r="NWH4" s="99"/>
      <c r="NWI4" s="99"/>
      <c r="NWJ4" s="99"/>
      <c r="NWK4" s="99"/>
      <c r="NWL4" s="99"/>
      <c r="NWM4" s="99"/>
      <c r="NWN4" s="99"/>
      <c r="NWO4" s="99"/>
      <c r="NWP4" s="99"/>
      <c r="NWQ4" s="99"/>
      <c r="NWR4" s="99"/>
      <c r="NWS4" s="99"/>
      <c r="NWT4" s="99"/>
      <c r="NWU4" s="99"/>
      <c r="NWV4" s="99"/>
      <c r="NWW4" s="99"/>
      <c r="NWX4" s="99"/>
      <c r="NWY4" s="99"/>
      <c r="NWZ4" s="99"/>
      <c r="NXA4" s="99"/>
      <c r="NXB4" s="99"/>
      <c r="NXC4" s="99"/>
      <c r="NXD4" s="99"/>
      <c r="NXE4" s="99"/>
      <c r="NXF4" s="99"/>
      <c r="NXG4" s="99"/>
      <c r="NXH4" s="99"/>
      <c r="NXI4" s="99"/>
      <c r="NXJ4" s="99"/>
      <c r="NXK4" s="99"/>
      <c r="NXL4" s="99"/>
      <c r="NXM4" s="99"/>
      <c r="NXN4" s="99"/>
      <c r="NXO4" s="99"/>
      <c r="NXP4" s="99"/>
      <c r="NXQ4" s="99"/>
      <c r="NXR4" s="99"/>
      <c r="NXS4" s="99"/>
      <c r="NXT4" s="99"/>
      <c r="NXU4" s="99"/>
      <c r="NXV4" s="99"/>
      <c r="NXW4" s="99"/>
      <c r="NXX4" s="99"/>
      <c r="NXY4" s="99"/>
      <c r="NXZ4" s="99"/>
      <c r="NYA4" s="99"/>
      <c r="NYB4" s="99"/>
      <c r="NYC4" s="99"/>
      <c r="NYD4" s="99"/>
      <c r="NYE4" s="99"/>
      <c r="NYF4" s="99"/>
      <c r="NYG4" s="99"/>
      <c r="NYH4" s="99"/>
      <c r="NYI4" s="99"/>
      <c r="NYJ4" s="99"/>
      <c r="NYK4" s="99"/>
      <c r="NYL4" s="99"/>
      <c r="NYM4" s="99"/>
      <c r="NYN4" s="99"/>
      <c r="NYO4" s="99"/>
      <c r="NYP4" s="99"/>
      <c r="NYQ4" s="99"/>
      <c r="NYR4" s="99"/>
      <c r="NYS4" s="99"/>
      <c r="NYT4" s="99"/>
      <c r="NYU4" s="99"/>
      <c r="NYV4" s="99"/>
      <c r="NYW4" s="99"/>
      <c r="NYX4" s="99"/>
      <c r="NYY4" s="99"/>
      <c r="NYZ4" s="99"/>
      <c r="NZA4" s="99"/>
      <c r="NZB4" s="99"/>
      <c r="NZC4" s="99"/>
      <c r="NZD4" s="99"/>
      <c r="NZE4" s="99"/>
      <c r="NZF4" s="99"/>
      <c r="NZG4" s="99"/>
      <c r="NZH4" s="99"/>
      <c r="NZI4" s="99"/>
      <c r="NZJ4" s="99"/>
      <c r="NZK4" s="99"/>
      <c r="NZL4" s="99"/>
      <c r="NZM4" s="99"/>
      <c r="NZN4" s="99"/>
      <c r="NZO4" s="99"/>
      <c r="NZP4" s="99"/>
      <c r="NZQ4" s="99"/>
      <c r="NZR4" s="99"/>
      <c r="NZS4" s="99"/>
      <c r="NZT4" s="99"/>
      <c r="NZU4" s="99"/>
      <c r="NZV4" s="99"/>
      <c r="NZW4" s="99"/>
      <c r="NZX4" s="99"/>
      <c r="NZY4" s="99"/>
      <c r="NZZ4" s="99"/>
      <c r="OAA4" s="99"/>
      <c r="OAB4" s="99"/>
      <c r="OAC4" s="99"/>
      <c r="OAD4" s="99"/>
      <c r="OAE4" s="99"/>
      <c r="OAF4" s="99"/>
      <c r="OAG4" s="99"/>
      <c r="OAH4" s="99"/>
      <c r="OAI4" s="99"/>
      <c r="OAJ4" s="99"/>
      <c r="OAK4" s="99"/>
      <c r="OAL4" s="99"/>
      <c r="OAM4" s="99"/>
      <c r="OAN4" s="99"/>
      <c r="OAO4" s="99"/>
      <c r="OAP4" s="99"/>
      <c r="OAQ4" s="99"/>
      <c r="OAR4" s="99"/>
      <c r="OAS4" s="99"/>
      <c r="OAT4" s="99"/>
      <c r="OAU4" s="99"/>
      <c r="OAV4" s="99"/>
      <c r="OAW4" s="99"/>
      <c r="OAX4" s="99"/>
      <c r="OAY4" s="99"/>
      <c r="OAZ4" s="99"/>
      <c r="OBA4" s="99"/>
      <c r="OBB4" s="99"/>
      <c r="OBC4" s="99"/>
      <c r="OBD4" s="99"/>
      <c r="OBE4" s="99"/>
      <c r="OBF4" s="99"/>
      <c r="OBG4" s="99"/>
      <c r="OBH4" s="99"/>
      <c r="OBI4" s="99"/>
      <c r="OBJ4" s="99"/>
      <c r="OBK4" s="99"/>
      <c r="OBL4" s="99"/>
      <c r="OBM4" s="99"/>
      <c r="OBN4" s="99"/>
      <c r="OBO4" s="99"/>
      <c r="OBP4" s="99"/>
      <c r="OBQ4" s="99"/>
      <c r="OBR4" s="99"/>
      <c r="OBS4" s="99"/>
      <c r="OBT4" s="99"/>
      <c r="OBU4" s="99"/>
      <c r="OBV4" s="99"/>
      <c r="OBW4" s="99"/>
      <c r="OBX4" s="99"/>
      <c r="OBY4" s="99"/>
      <c r="OBZ4" s="99"/>
      <c r="OCA4" s="99"/>
      <c r="OCB4" s="99"/>
      <c r="OCC4" s="99"/>
      <c r="OCD4" s="99"/>
      <c r="OCE4" s="99"/>
      <c r="OCF4" s="99"/>
      <c r="OCG4" s="99"/>
      <c r="OCH4" s="99"/>
      <c r="OCI4" s="99"/>
      <c r="OCJ4" s="99"/>
      <c r="OCK4" s="99"/>
      <c r="OCL4" s="99"/>
      <c r="OCM4" s="99"/>
      <c r="OCN4" s="99"/>
      <c r="OCO4" s="99"/>
      <c r="OCP4" s="99"/>
      <c r="OCQ4" s="99"/>
      <c r="OCR4" s="99"/>
      <c r="OCS4" s="99"/>
      <c r="OCT4" s="99"/>
      <c r="OCU4" s="99"/>
      <c r="OCV4" s="99"/>
      <c r="OCW4" s="99"/>
      <c r="OCX4" s="99"/>
      <c r="OCY4" s="99"/>
      <c r="OCZ4" s="99"/>
      <c r="ODA4" s="99"/>
      <c r="ODB4" s="99"/>
      <c r="ODC4" s="99"/>
      <c r="ODD4" s="99"/>
      <c r="ODE4" s="99"/>
      <c r="ODF4" s="99"/>
      <c r="ODG4" s="99"/>
      <c r="ODH4" s="99"/>
      <c r="ODI4" s="99"/>
      <c r="ODJ4" s="99"/>
      <c r="ODK4" s="99"/>
      <c r="ODL4" s="99"/>
      <c r="ODM4" s="99"/>
      <c r="ODN4" s="99"/>
      <c r="ODO4" s="99"/>
      <c r="ODP4" s="99"/>
      <c r="ODQ4" s="99"/>
      <c r="ODR4" s="99"/>
      <c r="ODS4" s="99"/>
      <c r="ODT4" s="99"/>
      <c r="ODU4" s="99"/>
      <c r="ODV4" s="99"/>
      <c r="ODW4" s="99"/>
      <c r="ODX4" s="99"/>
      <c r="ODY4" s="99"/>
      <c r="ODZ4" s="99"/>
      <c r="OEA4" s="99"/>
      <c r="OEB4" s="99"/>
      <c r="OEC4" s="99"/>
      <c r="OED4" s="99"/>
      <c r="OEE4" s="99"/>
      <c r="OEF4" s="99"/>
      <c r="OEG4" s="99"/>
      <c r="OEH4" s="99"/>
      <c r="OEI4" s="99"/>
      <c r="OEJ4" s="99"/>
      <c r="OEK4" s="99"/>
      <c r="OEL4" s="99"/>
      <c r="OEM4" s="99"/>
      <c r="OEN4" s="99"/>
      <c r="OEO4" s="99"/>
      <c r="OEP4" s="99"/>
      <c r="OEQ4" s="99"/>
      <c r="OER4" s="99"/>
      <c r="OES4" s="99"/>
      <c r="OET4" s="99"/>
      <c r="OEU4" s="99"/>
      <c r="OEV4" s="99"/>
      <c r="OEW4" s="99"/>
      <c r="OEX4" s="99"/>
      <c r="OEY4" s="99"/>
      <c r="OEZ4" s="99"/>
      <c r="OFA4" s="99"/>
      <c r="OFB4" s="99"/>
      <c r="OFC4" s="99"/>
      <c r="OFD4" s="99"/>
      <c r="OFE4" s="99"/>
      <c r="OFF4" s="99"/>
      <c r="OFG4" s="99"/>
      <c r="OFH4" s="99"/>
      <c r="OFI4" s="99"/>
      <c r="OFJ4" s="99"/>
      <c r="OFK4" s="99"/>
      <c r="OFL4" s="99"/>
      <c r="OFM4" s="99"/>
      <c r="OFN4" s="99"/>
      <c r="OFO4" s="99"/>
      <c r="OFP4" s="99"/>
      <c r="OFQ4" s="99"/>
      <c r="OFR4" s="99"/>
      <c r="OFS4" s="99"/>
      <c r="OFT4" s="99"/>
      <c r="OFU4" s="99"/>
      <c r="OFV4" s="99"/>
      <c r="OFW4" s="99"/>
      <c r="OFX4" s="99"/>
      <c r="OFY4" s="99"/>
      <c r="OFZ4" s="99"/>
      <c r="OGA4" s="99"/>
      <c r="OGB4" s="99"/>
      <c r="OGC4" s="99"/>
      <c r="OGD4" s="99"/>
      <c r="OGE4" s="99"/>
      <c r="OGF4" s="99"/>
      <c r="OGG4" s="99"/>
      <c r="OGH4" s="99"/>
      <c r="OGI4" s="99"/>
      <c r="OGJ4" s="99"/>
      <c r="OGK4" s="99"/>
      <c r="OGL4" s="99"/>
      <c r="OGM4" s="99"/>
      <c r="OGN4" s="99"/>
      <c r="OGO4" s="99"/>
      <c r="OGP4" s="99"/>
      <c r="OGQ4" s="99"/>
      <c r="OGR4" s="99"/>
      <c r="OGS4" s="99"/>
      <c r="OGT4" s="99"/>
      <c r="OGU4" s="99"/>
      <c r="OGV4" s="99"/>
      <c r="OGW4" s="99"/>
      <c r="OGX4" s="99"/>
      <c r="OGY4" s="99"/>
      <c r="OGZ4" s="99"/>
      <c r="OHA4" s="99"/>
      <c r="OHB4" s="99"/>
      <c r="OHC4" s="99"/>
      <c r="OHD4" s="99"/>
      <c r="OHE4" s="99"/>
      <c r="OHF4" s="99"/>
      <c r="OHG4" s="99"/>
      <c r="OHH4" s="99"/>
      <c r="OHI4" s="99"/>
      <c r="OHJ4" s="99"/>
      <c r="OHK4" s="99"/>
      <c r="OHL4" s="99"/>
      <c r="OHM4" s="99"/>
      <c r="OHN4" s="99"/>
      <c r="OHO4" s="99"/>
      <c r="OHP4" s="99"/>
      <c r="OHQ4" s="99"/>
      <c r="OHR4" s="99"/>
      <c r="OHS4" s="99"/>
      <c r="OHT4" s="99"/>
      <c r="OHU4" s="99"/>
      <c r="OHV4" s="99"/>
      <c r="OHW4" s="99"/>
      <c r="OHX4" s="99"/>
      <c r="OHY4" s="99"/>
      <c r="OHZ4" s="99"/>
      <c r="OIA4" s="99"/>
      <c r="OIB4" s="99"/>
      <c r="OIC4" s="99"/>
      <c r="OID4" s="99"/>
      <c r="OIE4" s="99"/>
      <c r="OIF4" s="99"/>
      <c r="OIG4" s="99"/>
      <c r="OIH4" s="99"/>
      <c r="OII4" s="99"/>
      <c r="OIJ4" s="99"/>
      <c r="OIK4" s="99"/>
      <c r="OIL4" s="99"/>
      <c r="OIM4" s="99"/>
      <c r="OIN4" s="99"/>
      <c r="OIO4" s="99"/>
      <c r="OIP4" s="99"/>
      <c r="OIQ4" s="99"/>
      <c r="OIR4" s="99"/>
      <c r="OIS4" s="99"/>
      <c r="OIT4" s="99"/>
      <c r="OIU4" s="99"/>
      <c r="OIV4" s="99"/>
      <c r="OIW4" s="99"/>
      <c r="OIX4" s="99"/>
      <c r="OIY4" s="99"/>
      <c r="OIZ4" s="99"/>
      <c r="OJA4" s="99"/>
      <c r="OJB4" s="99"/>
      <c r="OJC4" s="99"/>
      <c r="OJD4" s="99"/>
      <c r="OJE4" s="99"/>
      <c r="OJF4" s="99"/>
      <c r="OJG4" s="99"/>
      <c r="OJH4" s="99"/>
      <c r="OJI4" s="99"/>
      <c r="OJJ4" s="99"/>
      <c r="OJK4" s="99"/>
      <c r="OJL4" s="99"/>
      <c r="OJM4" s="99"/>
      <c r="OJN4" s="99"/>
      <c r="OJO4" s="99"/>
      <c r="OJP4" s="99"/>
      <c r="OJQ4" s="99"/>
      <c r="OJR4" s="99"/>
      <c r="OJS4" s="99"/>
      <c r="OJT4" s="99"/>
      <c r="OJU4" s="99"/>
      <c r="OJV4" s="99"/>
      <c r="OJW4" s="99"/>
      <c r="OJX4" s="99"/>
      <c r="OJY4" s="99"/>
      <c r="OJZ4" s="99"/>
      <c r="OKA4" s="99"/>
      <c r="OKB4" s="99"/>
      <c r="OKC4" s="99"/>
      <c r="OKD4" s="99"/>
      <c r="OKE4" s="99"/>
      <c r="OKF4" s="99"/>
      <c r="OKG4" s="99"/>
      <c r="OKH4" s="99"/>
      <c r="OKI4" s="99"/>
      <c r="OKJ4" s="99"/>
      <c r="OKK4" s="99"/>
      <c r="OKL4" s="99"/>
      <c r="OKM4" s="99"/>
      <c r="OKN4" s="99"/>
      <c r="OKO4" s="99"/>
      <c r="OKP4" s="99"/>
      <c r="OKQ4" s="99"/>
      <c r="OKR4" s="99"/>
      <c r="OKS4" s="99"/>
      <c r="OKT4" s="99"/>
      <c r="OKU4" s="99"/>
      <c r="OKV4" s="99"/>
      <c r="OKW4" s="99"/>
      <c r="OKX4" s="99"/>
      <c r="OKY4" s="99"/>
      <c r="OKZ4" s="99"/>
      <c r="OLA4" s="99"/>
      <c r="OLB4" s="99"/>
      <c r="OLC4" s="99"/>
      <c r="OLD4" s="99"/>
      <c r="OLE4" s="99"/>
      <c r="OLF4" s="99"/>
      <c r="OLG4" s="99"/>
      <c r="OLH4" s="99"/>
      <c r="OLI4" s="99"/>
      <c r="OLJ4" s="99"/>
      <c r="OLK4" s="99"/>
      <c r="OLL4" s="99"/>
      <c r="OLM4" s="99"/>
      <c r="OLN4" s="99"/>
      <c r="OLO4" s="99"/>
      <c r="OLP4" s="99"/>
      <c r="OLQ4" s="99"/>
      <c r="OLR4" s="99"/>
      <c r="OLS4" s="99"/>
      <c r="OLT4" s="99"/>
      <c r="OLU4" s="99"/>
      <c r="OLV4" s="99"/>
      <c r="OLW4" s="99"/>
      <c r="OLX4" s="99"/>
      <c r="OLY4" s="99"/>
      <c r="OLZ4" s="99"/>
      <c r="OMA4" s="99"/>
      <c r="OMB4" s="99"/>
      <c r="OMC4" s="99"/>
      <c r="OMD4" s="99"/>
      <c r="OME4" s="99"/>
      <c r="OMF4" s="99"/>
      <c r="OMG4" s="99"/>
      <c r="OMH4" s="99"/>
      <c r="OMI4" s="99"/>
      <c r="OMJ4" s="99"/>
      <c r="OMK4" s="99"/>
      <c r="OML4" s="99"/>
      <c r="OMM4" s="99"/>
      <c r="OMN4" s="99"/>
      <c r="OMO4" s="99"/>
      <c r="OMP4" s="99"/>
      <c r="OMQ4" s="99"/>
      <c r="OMR4" s="99"/>
      <c r="OMS4" s="99"/>
      <c r="OMT4" s="99"/>
      <c r="OMU4" s="99"/>
      <c r="OMV4" s="99"/>
      <c r="OMW4" s="99"/>
      <c r="OMX4" s="99"/>
      <c r="OMY4" s="99"/>
      <c r="OMZ4" s="99"/>
      <c r="ONA4" s="99"/>
      <c r="ONB4" s="99"/>
      <c r="ONC4" s="99"/>
      <c r="OND4" s="99"/>
      <c r="ONE4" s="99"/>
      <c r="ONF4" s="99"/>
      <c r="ONG4" s="99"/>
      <c r="ONH4" s="99"/>
      <c r="ONI4" s="99"/>
      <c r="ONJ4" s="99"/>
      <c r="ONK4" s="99"/>
      <c r="ONL4" s="99"/>
      <c r="ONM4" s="99"/>
      <c r="ONN4" s="99"/>
      <c r="ONO4" s="99"/>
      <c r="ONP4" s="99"/>
      <c r="ONQ4" s="99"/>
      <c r="ONR4" s="99"/>
      <c r="ONS4" s="99"/>
      <c r="ONT4" s="99"/>
      <c r="ONU4" s="99"/>
      <c r="ONV4" s="99"/>
      <c r="ONW4" s="99"/>
      <c r="ONX4" s="99"/>
      <c r="ONY4" s="99"/>
      <c r="ONZ4" s="99"/>
      <c r="OOA4" s="99"/>
      <c r="OOB4" s="99"/>
      <c r="OOC4" s="99"/>
      <c r="OOD4" s="99"/>
      <c r="OOE4" s="99"/>
      <c r="OOF4" s="99"/>
      <c r="OOG4" s="99"/>
      <c r="OOH4" s="99"/>
      <c r="OOI4" s="99"/>
      <c r="OOJ4" s="99"/>
      <c r="OOK4" s="99"/>
      <c r="OOL4" s="99"/>
      <c r="OOM4" s="99"/>
      <c r="OON4" s="99"/>
      <c r="OOO4" s="99"/>
      <c r="OOP4" s="99"/>
      <c r="OOQ4" s="99"/>
      <c r="OOR4" s="99"/>
      <c r="OOS4" s="99"/>
      <c r="OOT4" s="99"/>
      <c r="OOU4" s="99"/>
      <c r="OOV4" s="99"/>
      <c r="OOW4" s="99"/>
      <c r="OOX4" s="99"/>
      <c r="OOY4" s="99"/>
      <c r="OOZ4" s="99"/>
      <c r="OPA4" s="99"/>
      <c r="OPB4" s="99"/>
      <c r="OPC4" s="99"/>
      <c r="OPD4" s="99"/>
      <c r="OPE4" s="99"/>
      <c r="OPF4" s="99"/>
      <c r="OPG4" s="99"/>
      <c r="OPH4" s="99"/>
      <c r="OPI4" s="99"/>
      <c r="OPJ4" s="99"/>
      <c r="OPK4" s="99"/>
      <c r="OPL4" s="99"/>
      <c r="OPM4" s="99"/>
      <c r="OPN4" s="99"/>
      <c r="OPO4" s="99"/>
      <c r="OPP4" s="99"/>
      <c r="OPQ4" s="99"/>
      <c r="OPR4" s="99"/>
      <c r="OPS4" s="99"/>
      <c r="OPT4" s="99"/>
      <c r="OPU4" s="99"/>
      <c r="OPV4" s="99"/>
      <c r="OPW4" s="99"/>
      <c r="OPX4" s="99"/>
      <c r="OPY4" s="99"/>
      <c r="OPZ4" s="99"/>
      <c r="OQA4" s="99"/>
      <c r="OQB4" s="99"/>
      <c r="OQC4" s="99"/>
      <c r="OQD4" s="99"/>
      <c r="OQE4" s="99"/>
      <c r="OQF4" s="99"/>
      <c r="OQG4" s="99"/>
      <c r="OQH4" s="99"/>
      <c r="OQI4" s="99"/>
      <c r="OQJ4" s="99"/>
      <c r="OQK4" s="99"/>
      <c r="OQL4" s="99"/>
      <c r="OQM4" s="99"/>
      <c r="OQN4" s="99"/>
      <c r="OQO4" s="99"/>
      <c r="OQP4" s="99"/>
      <c r="OQQ4" s="99"/>
      <c r="OQR4" s="99"/>
      <c r="OQS4" s="99"/>
      <c r="OQT4" s="99"/>
      <c r="OQU4" s="99"/>
      <c r="OQV4" s="99"/>
      <c r="OQW4" s="99"/>
      <c r="OQX4" s="99"/>
      <c r="OQY4" s="99"/>
      <c r="OQZ4" s="99"/>
      <c r="ORA4" s="99"/>
      <c r="ORB4" s="99"/>
      <c r="ORC4" s="99"/>
      <c r="ORD4" s="99"/>
      <c r="ORE4" s="99"/>
      <c r="ORF4" s="99"/>
      <c r="ORG4" s="99"/>
      <c r="ORH4" s="99"/>
      <c r="ORI4" s="99"/>
      <c r="ORJ4" s="99"/>
      <c r="ORK4" s="99"/>
      <c r="ORL4" s="99"/>
      <c r="ORM4" s="99"/>
      <c r="ORN4" s="99"/>
      <c r="ORO4" s="99"/>
      <c r="ORP4" s="99"/>
      <c r="ORQ4" s="99"/>
      <c r="ORR4" s="99"/>
      <c r="ORS4" s="99"/>
      <c r="ORT4" s="99"/>
      <c r="ORU4" s="99"/>
      <c r="ORV4" s="99"/>
      <c r="ORW4" s="99"/>
      <c r="ORX4" s="99"/>
      <c r="ORY4" s="99"/>
      <c r="ORZ4" s="99"/>
      <c r="OSA4" s="99"/>
      <c r="OSB4" s="99"/>
      <c r="OSC4" s="99"/>
      <c r="OSD4" s="99"/>
      <c r="OSE4" s="99"/>
      <c r="OSF4" s="99"/>
      <c r="OSG4" s="99"/>
      <c r="OSH4" s="99"/>
      <c r="OSI4" s="99"/>
      <c r="OSJ4" s="99"/>
      <c r="OSK4" s="99"/>
      <c r="OSL4" s="99"/>
      <c r="OSM4" s="99"/>
      <c r="OSN4" s="99"/>
      <c r="OSO4" s="99"/>
      <c r="OSP4" s="99"/>
      <c r="OSQ4" s="99"/>
      <c r="OSR4" s="99"/>
      <c r="OSS4" s="99"/>
      <c r="OST4" s="99"/>
      <c r="OSU4" s="99"/>
      <c r="OSV4" s="99"/>
      <c r="OSW4" s="99"/>
      <c r="OSX4" s="99"/>
      <c r="OSY4" s="99"/>
      <c r="OSZ4" s="99"/>
      <c r="OTA4" s="99"/>
      <c r="OTB4" s="99"/>
      <c r="OTC4" s="99"/>
      <c r="OTD4" s="99"/>
      <c r="OTE4" s="99"/>
      <c r="OTF4" s="99"/>
      <c r="OTG4" s="99"/>
      <c r="OTH4" s="99"/>
      <c r="OTI4" s="99"/>
      <c r="OTJ4" s="99"/>
      <c r="OTK4" s="99"/>
      <c r="OTL4" s="99"/>
      <c r="OTM4" s="99"/>
      <c r="OTN4" s="99"/>
      <c r="OTO4" s="99"/>
      <c r="OTP4" s="99"/>
      <c r="OTQ4" s="99"/>
      <c r="OTR4" s="99"/>
      <c r="OTS4" s="99"/>
      <c r="OTT4" s="99"/>
      <c r="OTU4" s="99"/>
      <c r="OTV4" s="99"/>
      <c r="OTW4" s="99"/>
      <c r="OTX4" s="99"/>
      <c r="OTY4" s="99"/>
      <c r="OTZ4" s="99"/>
      <c r="OUA4" s="99"/>
      <c r="OUB4" s="99"/>
      <c r="OUC4" s="99"/>
      <c r="OUD4" s="99"/>
      <c r="OUE4" s="99"/>
      <c r="OUF4" s="99"/>
      <c r="OUG4" s="99"/>
      <c r="OUH4" s="99"/>
      <c r="OUI4" s="99"/>
      <c r="OUJ4" s="99"/>
      <c r="OUK4" s="99"/>
      <c r="OUL4" s="99"/>
      <c r="OUM4" s="99"/>
      <c r="OUN4" s="99"/>
      <c r="OUO4" s="99"/>
      <c r="OUP4" s="99"/>
      <c r="OUQ4" s="99"/>
      <c r="OUR4" s="99"/>
      <c r="OUS4" s="99"/>
      <c r="OUT4" s="99"/>
      <c r="OUU4" s="99"/>
      <c r="OUV4" s="99"/>
      <c r="OUW4" s="99"/>
      <c r="OUX4" s="99"/>
      <c r="OUY4" s="99"/>
      <c r="OUZ4" s="99"/>
      <c r="OVA4" s="99"/>
      <c r="OVB4" s="99"/>
      <c r="OVC4" s="99"/>
      <c r="OVD4" s="99"/>
      <c r="OVE4" s="99"/>
      <c r="OVF4" s="99"/>
      <c r="OVG4" s="99"/>
      <c r="OVH4" s="99"/>
      <c r="OVI4" s="99"/>
      <c r="OVJ4" s="99"/>
      <c r="OVK4" s="99"/>
      <c r="OVL4" s="99"/>
      <c r="OVM4" s="99"/>
      <c r="OVN4" s="99"/>
      <c r="OVO4" s="99"/>
      <c r="OVP4" s="99"/>
      <c r="OVQ4" s="99"/>
      <c r="OVR4" s="99"/>
      <c r="OVS4" s="99"/>
      <c r="OVT4" s="99"/>
      <c r="OVU4" s="99"/>
      <c r="OVV4" s="99"/>
      <c r="OVW4" s="99"/>
      <c r="OVX4" s="99"/>
      <c r="OVY4" s="99"/>
      <c r="OVZ4" s="99"/>
      <c r="OWA4" s="99"/>
      <c r="OWB4" s="99"/>
      <c r="OWC4" s="99"/>
      <c r="OWD4" s="99"/>
      <c r="OWE4" s="99"/>
      <c r="OWF4" s="99"/>
      <c r="OWG4" s="99"/>
      <c r="OWH4" s="99"/>
      <c r="OWI4" s="99"/>
      <c r="OWJ4" s="99"/>
      <c r="OWK4" s="99"/>
      <c r="OWL4" s="99"/>
      <c r="OWM4" s="99"/>
      <c r="OWN4" s="99"/>
      <c r="OWO4" s="99"/>
      <c r="OWP4" s="99"/>
      <c r="OWQ4" s="99"/>
      <c r="OWR4" s="99"/>
      <c r="OWS4" s="99"/>
      <c r="OWT4" s="99"/>
      <c r="OWU4" s="99"/>
      <c r="OWV4" s="99"/>
      <c r="OWW4" s="99"/>
      <c r="OWX4" s="99"/>
      <c r="OWY4" s="99"/>
      <c r="OWZ4" s="99"/>
      <c r="OXA4" s="99"/>
      <c r="OXB4" s="99"/>
      <c r="OXC4" s="99"/>
      <c r="OXD4" s="99"/>
      <c r="OXE4" s="99"/>
      <c r="OXF4" s="99"/>
      <c r="OXG4" s="99"/>
      <c r="OXH4" s="99"/>
      <c r="OXI4" s="99"/>
      <c r="OXJ4" s="99"/>
      <c r="OXK4" s="99"/>
      <c r="OXL4" s="99"/>
      <c r="OXM4" s="99"/>
      <c r="OXN4" s="99"/>
      <c r="OXO4" s="99"/>
      <c r="OXP4" s="99"/>
      <c r="OXQ4" s="99"/>
      <c r="OXR4" s="99"/>
      <c r="OXS4" s="99"/>
      <c r="OXT4" s="99"/>
      <c r="OXU4" s="99"/>
      <c r="OXV4" s="99"/>
      <c r="OXW4" s="99"/>
      <c r="OXX4" s="99"/>
      <c r="OXY4" s="99"/>
      <c r="OXZ4" s="99"/>
      <c r="OYA4" s="99"/>
      <c r="OYB4" s="99"/>
      <c r="OYC4" s="99"/>
      <c r="OYD4" s="99"/>
      <c r="OYE4" s="99"/>
      <c r="OYF4" s="99"/>
      <c r="OYG4" s="99"/>
      <c r="OYH4" s="99"/>
      <c r="OYI4" s="99"/>
      <c r="OYJ4" s="99"/>
      <c r="OYK4" s="99"/>
      <c r="OYL4" s="99"/>
      <c r="OYM4" s="99"/>
      <c r="OYN4" s="99"/>
      <c r="OYO4" s="99"/>
      <c r="OYP4" s="99"/>
      <c r="OYQ4" s="99"/>
      <c r="OYR4" s="99"/>
      <c r="OYS4" s="99"/>
      <c r="OYT4" s="99"/>
      <c r="OYU4" s="99"/>
      <c r="OYV4" s="99"/>
      <c r="OYW4" s="99"/>
      <c r="OYX4" s="99"/>
      <c r="OYY4" s="99"/>
      <c r="OYZ4" s="99"/>
      <c r="OZA4" s="99"/>
      <c r="OZB4" s="99"/>
      <c r="OZC4" s="99"/>
      <c r="OZD4" s="99"/>
      <c r="OZE4" s="99"/>
      <c r="OZF4" s="99"/>
      <c r="OZG4" s="99"/>
      <c r="OZH4" s="99"/>
      <c r="OZI4" s="99"/>
      <c r="OZJ4" s="99"/>
      <c r="OZK4" s="99"/>
      <c r="OZL4" s="99"/>
      <c r="OZM4" s="99"/>
      <c r="OZN4" s="99"/>
      <c r="OZO4" s="99"/>
      <c r="OZP4" s="99"/>
      <c r="OZQ4" s="99"/>
      <c r="OZR4" s="99"/>
      <c r="OZS4" s="99"/>
      <c r="OZT4" s="99"/>
      <c r="OZU4" s="99"/>
      <c r="OZV4" s="99"/>
      <c r="OZW4" s="99"/>
      <c r="OZX4" s="99"/>
      <c r="OZY4" s="99"/>
      <c r="OZZ4" s="99"/>
      <c r="PAA4" s="99"/>
      <c r="PAB4" s="99"/>
      <c r="PAC4" s="99"/>
      <c r="PAD4" s="99"/>
      <c r="PAE4" s="99"/>
      <c r="PAF4" s="99"/>
      <c r="PAG4" s="99"/>
      <c r="PAH4" s="99"/>
      <c r="PAI4" s="99"/>
      <c r="PAJ4" s="99"/>
      <c r="PAK4" s="99"/>
      <c r="PAL4" s="99"/>
      <c r="PAM4" s="99"/>
      <c r="PAN4" s="99"/>
      <c r="PAO4" s="99"/>
      <c r="PAP4" s="99"/>
      <c r="PAQ4" s="99"/>
      <c r="PAR4" s="99"/>
      <c r="PAS4" s="99"/>
      <c r="PAT4" s="99"/>
      <c r="PAU4" s="99"/>
      <c r="PAV4" s="99"/>
      <c r="PAW4" s="99"/>
      <c r="PAX4" s="99"/>
      <c r="PAY4" s="99"/>
      <c r="PAZ4" s="99"/>
      <c r="PBA4" s="99"/>
      <c r="PBB4" s="99"/>
      <c r="PBC4" s="99"/>
      <c r="PBD4" s="99"/>
      <c r="PBE4" s="99"/>
      <c r="PBF4" s="99"/>
      <c r="PBG4" s="99"/>
      <c r="PBH4" s="99"/>
      <c r="PBI4" s="99"/>
      <c r="PBJ4" s="99"/>
      <c r="PBK4" s="99"/>
      <c r="PBL4" s="99"/>
      <c r="PBM4" s="99"/>
      <c r="PBN4" s="99"/>
      <c r="PBO4" s="99"/>
      <c r="PBP4" s="99"/>
      <c r="PBQ4" s="99"/>
      <c r="PBR4" s="99"/>
      <c r="PBS4" s="99"/>
      <c r="PBT4" s="99"/>
      <c r="PBU4" s="99"/>
      <c r="PBV4" s="99"/>
      <c r="PBW4" s="99"/>
      <c r="PBX4" s="99"/>
      <c r="PBY4" s="99"/>
      <c r="PBZ4" s="99"/>
      <c r="PCA4" s="99"/>
      <c r="PCB4" s="99"/>
      <c r="PCC4" s="99"/>
      <c r="PCD4" s="99"/>
      <c r="PCE4" s="99"/>
      <c r="PCF4" s="99"/>
      <c r="PCG4" s="99"/>
      <c r="PCH4" s="99"/>
      <c r="PCI4" s="99"/>
      <c r="PCJ4" s="99"/>
      <c r="PCK4" s="99"/>
      <c r="PCL4" s="99"/>
      <c r="PCM4" s="99"/>
      <c r="PCN4" s="99"/>
      <c r="PCO4" s="99"/>
      <c r="PCP4" s="99"/>
      <c r="PCQ4" s="99"/>
      <c r="PCR4" s="99"/>
      <c r="PCS4" s="99"/>
      <c r="PCT4" s="99"/>
      <c r="PCU4" s="99"/>
      <c r="PCV4" s="99"/>
      <c r="PCW4" s="99"/>
      <c r="PCX4" s="99"/>
      <c r="PCY4" s="99"/>
      <c r="PCZ4" s="99"/>
      <c r="PDA4" s="99"/>
      <c r="PDB4" s="99"/>
      <c r="PDC4" s="99"/>
      <c r="PDD4" s="99"/>
      <c r="PDE4" s="99"/>
      <c r="PDF4" s="99"/>
      <c r="PDG4" s="99"/>
      <c r="PDH4" s="99"/>
      <c r="PDI4" s="99"/>
      <c r="PDJ4" s="99"/>
      <c r="PDK4" s="99"/>
      <c r="PDL4" s="99"/>
      <c r="PDM4" s="99"/>
      <c r="PDN4" s="99"/>
      <c r="PDO4" s="99"/>
      <c r="PDP4" s="99"/>
      <c r="PDQ4" s="99"/>
      <c r="PDR4" s="99"/>
      <c r="PDS4" s="99"/>
      <c r="PDT4" s="99"/>
      <c r="PDU4" s="99"/>
      <c r="PDV4" s="99"/>
      <c r="PDW4" s="99"/>
      <c r="PDX4" s="99"/>
      <c r="PDY4" s="99"/>
      <c r="PDZ4" s="99"/>
      <c r="PEA4" s="99"/>
      <c r="PEB4" s="99"/>
      <c r="PEC4" s="99"/>
      <c r="PED4" s="99"/>
      <c r="PEE4" s="99"/>
      <c r="PEF4" s="99"/>
      <c r="PEG4" s="99"/>
      <c r="PEH4" s="99"/>
      <c r="PEI4" s="99"/>
      <c r="PEJ4" s="99"/>
      <c r="PEK4" s="99"/>
      <c r="PEL4" s="99"/>
      <c r="PEM4" s="99"/>
      <c r="PEN4" s="99"/>
      <c r="PEO4" s="99"/>
      <c r="PEP4" s="99"/>
      <c r="PEQ4" s="99"/>
      <c r="PER4" s="99"/>
      <c r="PES4" s="99"/>
      <c r="PET4" s="99"/>
      <c r="PEU4" s="99"/>
      <c r="PEV4" s="99"/>
      <c r="PEW4" s="99"/>
      <c r="PEX4" s="99"/>
      <c r="PEY4" s="99"/>
      <c r="PEZ4" s="99"/>
      <c r="PFA4" s="99"/>
      <c r="PFB4" s="99"/>
      <c r="PFC4" s="99"/>
      <c r="PFD4" s="99"/>
      <c r="PFE4" s="99"/>
      <c r="PFF4" s="99"/>
      <c r="PFG4" s="99"/>
      <c r="PFH4" s="99"/>
      <c r="PFI4" s="99"/>
      <c r="PFJ4" s="99"/>
      <c r="PFK4" s="99"/>
      <c r="PFL4" s="99"/>
      <c r="PFM4" s="99"/>
      <c r="PFN4" s="99"/>
      <c r="PFO4" s="99"/>
      <c r="PFP4" s="99"/>
      <c r="PFQ4" s="99"/>
      <c r="PFR4" s="99"/>
      <c r="PFS4" s="99"/>
      <c r="PFT4" s="99"/>
      <c r="PFU4" s="99"/>
      <c r="PFV4" s="99"/>
      <c r="PFW4" s="99"/>
      <c r="PFX4" s="99"/>
      <c r="PFY4" s="99"/>
      <c r="PFZ4" s="99"/>
      <c r="PGA4" s="99"/>
      <c r="PGB4" s="99"/>
      <c r="PGC4" s="99"/>
      <c r="PGD4" s="99"/>
      <c r="PGE4" s="99"/>
      <c r="PGF4" s="99"/>
      <c r="PGG4" s="99"/>
      <c r="PGH4" s="99"/>
      <c r="PGI4" s="99"/>
      <c r="PGJ4" s="99"/>
      <c r="PGK4" s="99"/>
      <c r="PGL4" s="99"/>
      <c r="PGM4" s="99"/>
      <c r="PGN4" s="99"/>
      <c r="PGO4" s="99"/>
      <c r="PGP4" s="99"/>
      <c r="PGQ4" s="99"/>
      <c r="PGR4" s="99"/>
      <c r="PGS4" s="99"/>
      <c r="PGT4" s="99"/>
      <c r="PGU4" s="99"/>
      <c r="PGV4" s="99"/>
      <c r="PGW4" s="99"/>
      <c r="PGX4" s="99"/>
      <c r="PGY4" s="99"/>
      <c r="PGZ4" s="99"/>
      <c r="PHA4" s="99"/>
      <c r="PHB4" s="99"/>
      <c r="PHC4" s="99"/>
      <c r="PHD4" s="99"/>
      <c r="PHE4" s="99"/>
      <c r="PHF4" s="99"/>
      <c r="PHG4" s="99"/>
      <c r="PHH4" s="99"/>
      <c r="PHI4" s="99"/>
      <c r="PHJ4" s="99"/>
      <c r="PHK4" s="99"/>
      <c r="PHL4" s="99"/>
      <c r="PHM4" s="99"/>
      <c r="PHN4" s="99"/>
      <c r="PHO4" s="99"/>
      <c r="PHP4" s="99"/>
      <c r="PHQ4" s="99"/>
      <c r="PHR4" s="99"/>
      <c r="PHS4" s="99"/>
      <c r="PHT4" s="99"/>
      <c r="PHU4" s="99"/>
      <c r="PHV4" s="99"/>
      <c r="PHW4" s="99"/>
      <c r="PHX4" s="99"/>
      <c r="PHY4" s="99"/>
      <c r="PHZ4" s="99"/>
      <c r="PIA4" s="99"/>
      <c r="PIB4" s="99"/>
      <c r="PIC4" s="99"/>
      <c r="PID4" s="99"/>
      <c r="PIE4" s="99"/>
      <c r="PIF4" s="99"/>
      <c r="PIG4" s="99"/>
      <c r="PIH4" s="99"/>
      <c r="PII4" s="99"/>
      <c r="PIJ4" s="99"/>
      <c r="PIK4" s="99"/>
      <c r="PIL4" s="99"/>
      <c r="PIM4" s="99"/>
      <c r="PIN4" s="99"/>
      <c r="PIO4" s="99"/>
      <c r="PIP4" s="99"/>
      <c r="PIQ4" s="99"/>
      <c r="PIR4" s="99"/>
      <c r="PIS4" s="99"/>
      <c r="PIT4" s="99"/>
      <c r="PIU4" s="99"/>
      <c r="PIV4" s="99"/>
      <c r="PIW4" s="99"/>
      <c r="PIX4" s="99"/>
      <c r="PIY4" s="99"/>
      <c r="PIZ4" s="99"/>
      <c r="PJA4" s="99"/>
      <c r="PJB4" s="99"/>
      <c r="PJC4" s="99"/>
      <c r="PJD4" s="99"/>
      <c r="PJE4" s="99"/>
      <c r="PJF4" s="99"/>
      <c r="PJG4" s="99"/>
      <c r="PJH4" s="99"/>
      <c r="PJI4" s="99"/>
      <c r="PJJ4" s="99"/>
      <c r="PJK4" s="99"/>
      <c r="PJL4" s="99"/>
      <c r="PJM4" s="99"/>
      <c r="PJN4" s="99"/>
      <c r="PJO4" s="99"/>
      <c r="PJP4" s="99"/>
      <c r="PJQ4" s="99"/>
      <c r="PJR4" s="99"/>
      <c r="PJS4" s="99"/>
      <c r="PJT4" s="99"/>
      <c r="PJU4" s="99"/>
      <c r="PJV4" s="99"/>
      <c r="PJW4" s="99"/>
      <c r="PJX4" s="99"/>
      <c r="PJY4" s="99"/>
      <c r="PJZ4" s="99"/>
      <c r="PKA4" s="99"/>
      <c r="PKB4" s="99"/>
      <c r="PKC4" s="99"/>
      <c r="PKD4" s="99"/>
      <c r="PKE4" s="99"/>
      <c r="PKF4" s="99"/>
      <c r="PKG4" s="99"/>
      <c r="PKH4" s="99"/>
      <c r="PKI4" s="99"/>
      <c r="PKJ4" s="99"/>
      <c r="PKK4" s="99"/>
      <c r="PKL4" s="99"/>
      <c r="PKM4" s="99"/>
      <c r="PKN4" s="99"/>
      <c r="PKO4" s="99"/>
      <c r="PKP4" s="99"/>
      <c r="PKQ4" s="99"/>
      <c r="PKR4" s="99"/>
      <c r="PKS4" s="99"/>
      <c r="PKT4" s="99"/>
      <c r="PKU4" s="99"/>
      <c r="PKV4" s="99"/>
      <c r="PKW4" s="99"/>
      <c r="PKX4" s="99"/>
      <c r="PKY4" s="99"/>
      <c r="PKZ4" s="99"/>
      <c r="PLA4" s="99"/>
      <c r="PLB4" s="99"/>
      <c r="PLC4" s="99"/>
      <c r="PLD4" s="99"/>
      <c r="PLE4" s="99"/>
      <c r="PLF4" s="99"/>
      <c r="PLG4" s="99"/>
      <c r="PLH4" s="99"/>
      <c r="PLI4" s="99"/>
      <c r="PLJ4" s="99"/>
      <c r="PLK4" s="99"/>
      <c r="PLL4" s="99"/>
      <c r="PLM4" s="99"/>
      <c r="PLN4" s="99"/>
      <c r="PLO4" s="99"/>
      <c r="PLP4" s="99"/>
      <c r="PLQ4" s="99"/>
      <c r="PLR4" s="99"/>
      <c r="PLS4" s="99"/>
      <c r="PLT4" s="99"/>
      <c r="PLU4" s="99"/>
      <c r="PLV4" s="99"/>
      <c r="PLW4" s="99"/>
      <c r="PLX4" s="99"/>
      <c r="PLY4" s="99"/>
      <c r="PLZ4" s="99"/>
      <c r="PMA4" s="99"/>
      <c r="PMB4" s="99"/>
      <c r="PMC4" s="99"/>
      <c r="PMD4" s="99"/>
      <c r="PME4" s="99"/>
      <c r="PMF4" s="99"/>
      <c r="PMG4" s="99"/>
      <c r="PMH4" s="99"/>
      <c r="PMI4" s="99"/>
      <c r="PMJ4" s="99"/>
      <c r="PMK4" s="99"/>
      <c r="PML4" s="99"/>
      <c r="PMM4" s="99"/>
      <c r="PMN4" s="99"/>
      <c r="PMO4" s="99"/>
      <c r="PMP4" s="99"/>
      <c r="PMQ4" s="99"/>
      <c r="PMR4" s="99"/>
      <c r="PMS4" s="99"/>
      <c r="PMT4" s="99"/>
      <c r="PMU4" s="99"/>
      <c r="PMV4" s="99"/>
      <c r="PMW4" s="99"/>
      <c r="PMX4" s="99"/>
      <c r="PMY4" s="99"/>
      <c r="PMZ4" s="99"/>
      <c r="PNA4" s="99"/>
      <c r="PNB4" s="99"/>
      <c r="PNC4" s="99"/>
      <c r="PND4" s="99"/>
      <c r="PNE4" s="99"/>
      <c r="PNF4" s="99"/>
      <c r="PNG4" s="99"/>
      <c r="PNH4" s="99"/>
      <c r="PNI4" s="99"/>
      <c r="PNJ4" s="99"/>
      <c r="PNK4" s="99"/>
      <c r="PNL4" s="99"/>
      <c r="PNM4" s="99"/>
      <c r="PNN4" s="99"/>
      <c r="PNO4" s="99"/>
      <c r="PNP4" s="99"/>
      <c r="PNQ4" s="99"/>
      <c r="PNR4" s="99"/>
      <c r="PNS4" s="99"/>
      <c r="PNT4" s="99"/>
      <c r="PNU4" s="99"/>
      <c r="PNV4" s="99"/>
      <c r="PNW4" s="99"/>
      <c r="PNX4" s="99"/>
      <c r="PNY4" s="99"/>
      <c r="PNZ4" s="99"/>
      <c r="POA4" s="99"/>
      <c r="POB4" s="99"/>
      <c r="POC4" s="99"/>
      <c r="POD4" s="99"/>
      <c r="POE4" s="99"/>
      <c r="POF4" s="99"/>
      <c r="POG4" s="99"/>
      <c r="POH4" s="99"/>
      <c r="POI4" s="99"/>
      <c r="POJ4" s="99"/>
      <c r="POK4" s="99"/>
      <c r="POL4" s="99"/>
      <c r="POM4" s="99"/>
      <c r="PON4" s="99"/>
      <c r="POO4" s="99"/>
      <c r="POP4" s="99"/>
      <c r="POQ4" s="99"/>
      <c r="POR4" s="99"/>
      <c r="POS4" s="99"/>
      <c r="POT4" s="99"/>
      <c r="POU4" s="99"/>
      <c r="POV4" s="99"/>
      <c r="POW4" s="99"/>
      <c r="POX4" s="99"/>
      <c r="POY4" s="99"/>
      <c r="POZ4" s="99"/>
      <c r="PPA4" s="99"/>
      <c r="PPB4" s="99"/>
      <c r="PPC4" s="99"/>
      <c r="PPD4" s="99"/>
      <c r="PPE4" s="99"/>
      <c r="PPF4" s="99"/>
      <c r="PPG4" s="99"/>
      <c r="PPH4" s="99"/>
      <c r="PPI4" s="99"/>
      <c r="PPJ4" s="99"/>
      <c r="PPK4" s="99"/>
      <c r="PPL4" s="99"/>
      <c r="PPM4" s="99"/>
      <c r="PPN4" s="99"/>
      <c r="PPO4" s="99"/>
      <c r="PPP4" s="99"/>
      <c r="PPQ4" s="99"/>
      <c r="PPR4" s="99"/>
      <c r="PPS4" s="99"/>
      <c r="PPT4" s="99"/>
      <c r="PPU4" s="99"/>
      <c r="PPV4" s="99"/>
      <c r="PPW4" s="99"/>
      <c r="PPX4" s="99"/>
      <c r="PPY4" s="99"/>
      <c r="PPZ4" s="99"/>
      <c r="PQA4" s="99"/>
      <c r="PQB4" s="99"/>
      <c r="PQC4" s="99"/>
      <c r="PQD4" s="99"/>
      <c r="PQE4" s="99"/>
      <c r="PQF4" s="99"/>
      <c r="PQG4" s="99"/>
      <c r="PQH4" s="99"/>
      <c r="PQI4" s="99"/>
      <c r="PQJ4" s="99"/>
      <c r="PQK4" s="99"/>
      <c r="PQL4" s="99"/>
      <c r="PQM4" s="99"/>
      <c r="PQN4" s="99"/>
      <c r="PQO4" s="99"/>
      <c r="PQP4" s="99"/>
      <c r="PQQ4" s="99"/>
      <c r="PQR4" s="99"/>
      <c r="PQS4" s="99"/>
      <c r="PQT4" s="99"/>
      <c r="PQU4" s="99"/>
      <c r="PQV4" s="99"/>
      <c r="PQW4" s="99"/>
      <c r="PQX4" s="99"/>
      <c r="PQY4" s="99"/>
      <c r="PQZ4" s="99"/>
      <c r="PRA4" s="99"/>
      <c r="PRB4" s="99"/>
      <c r="PRC4" s="99"/>
      <c r="PRD4" s="99"/>
      <c r="PRE4" s="99"/>
      <c r="PRF4" s="99"/>
      <c r="PRG4" s="99"/>
      <c r="PRH4" s="99"/>
      <c r="PRI4" s="99"/>
      <c r="PRJ4" s="99"/>
      <c r="PRK4" s="99"/>
      <c r="PRL4" s="99"/>
      <c r="PRM4" s="99"/>
      <c r="PRN4" s="99"/>
      <c r="PRO4" s="99"/>
      <c r="PRP4" s="99"/>
      <c r="PRQ4" s="99"/>
      <c r="PRR4" s="99"/>
      <c r="PRS4" s="99"/>
      <c r="PRT4" s="99"/>
      <c r="PRU4" s="99"/>
      <c r="PRV4" s="99"/>
      <c r="PRW4" s="99"/>
      <c r="PRX4" s="99"/>
      <c r="PRY4" s="99"/>
      <c r="PRZ4" s="99"/>
      <c r="PSA4" s="99"/>
      <c r="PSB4" s="99"/>
      <c r="PSC4" s="99"/>
      <c r="PSD4" s="99"/>
      <c r="PSE4" s="99"/>
      <c r="PSF4" s="99"/>
      <c r="PSG4" s="99"/>
      <c r="PSH4" s="99"/>
      <c r="PSI4" s="99"/>
      <c r="PSJ4" s="99"/>
      <c r="PSK4" s="99"/>
      <c r="PSL4" s="99"/>
      <c r="PSM4" s="99"/>
      <c r="PSN4" s="99"/>
      <c r="PSO4" s="99"/>
      <c r="PSP4" s="99"/>
      <c r="PSQ4" s="99"/>
      <c r="PSR4" s="99"/>
      <c r="PSS4" s="99"/>
      <c r="PST4" s="99"/>
      <c r="PSU4" s="99"/>
      <c r="PSV4" s="99"/>
      <c r="PSW4" s="99"/>
      <c r="PSX4" s="99"/>
      <c r="PSY4" s="99"/>
      <c r="PSZ4" s="99"/>
      <c r="PTA4" s="99"/>
      <c r="PTB4" s="99"/>
      <c r="PTC4" s="99"/>
      <c r="PTD4" s="99"/>
      <c r="PTE4" s="99"/>
      <c r="PTF4" s="99"/>
      <c r="PTG4" s="99"/>
      <c r="PTH4" s="99"/>
      <c r="PTI4" s="99"/>
      <c r="PTJ4" s="99"/>
      <c r="PTK4" s="99"/>
      <c r="PTL4" s="99"/>
      <c r="PTM4" s="99"/>
      <c r="PTN4" s="99"/>
      <c r="PTO4" s="99"/>
      <c r="PTP4" s="99"/>
      <c r="PTQ4" s="99"/>
      <c r="PTR4" s="99"/>
      <c r="PTS4" s="99"/>
      <c r="PTT4" s="99"/>
      <c r="PTU4" s="99"/>
      <c r="PTV4" s="99"/>
      <c r="PTW4" s="99"/>
      <c r="PTX4" s="99"/>
      <c r="PTY4" s="99"/>
      <c r="PTZ4" s="99"/>
      <c r="PUA4" s="99"/>
      <c r="PUB4" s="99"/>
      <c r="PUC4" s="99"/>
      <c r="PUD4" s="99"/>
      <c r="PUE4" s="99"/>
      <c r="PUF4" s="99"/>
      <c r="PUG4" s="99"/>
      <c r="PUH4" s="99"/>
      <c r="PUI4" s="99"/>
      <c r="PUJ4" s="99"/>
      <c r="PUK4" s="99"/>
      <c r="PUL4" s="99"/>
      <c r="PUM4" s="99"/>
      <c r="PUN4" s="99"/>
      <c r="PUO4" s="99"/>
      <c r="PUP4" s="99"/>
      <c r="PUQ4" s="99"/>
      <c r="PUR4" s="99"/>
      <c r="PUS4" s="99"/>
      <c r="PUT4" s="99"/>
      <c r="PUU4" s="99"/>
      <c r="PUV4" s="99"/>
      <c r="PUW4" s="99"/>
      <c r="PUX4" s="99"/>
      <c r="PUY4" s="99"/>
      <c r="PUZ4" s="99"/>
      <c r="PVA4" s="99"/>
      <c r="PVB4" s="99"/>
      <c r="PVC4" s="99"/>
      <c r="PVD4" s="99"/>
      <c r="PVE4" s="99"/>
      <c r="PVF4" s="99"/>
      <c r="PVG4" s="99"/>
      <c r="PVH4" s="99"/>
      <c r="PVI4" s="99"/>
      <c r="PVJ4" s="99"/>
      <c r="PVK4" s="99"/>
      <c r="PVL4" s="99"/>
      <c r="PVM4" s="99"/>
      <c r="PVN4" s="99"/>
      <c r="PVO4" s="99"/>
      <c r="PVP4" s="99"/>
      <c r="PVQ4" s="99"/>
      <c r="PVR4" s="99"/>
      <c r="PVS4" s="99"/>
      <c r="PVT4" s="99"/>
      <c r="PVU4" s="99"/>
      <c r="PVV4" s="99"/>
      <c r="PVW4" s="99"/>
      <c r="PVX4" s="99"/>
      <c r="PVY4" s="99"/>
      <c r="PVZ4" s="99"/>
      <c r="PWA4" s="99"/>
      <c r="PWB4" s="99"/>
      <c r="PWC4" s="99"/>
      <c r="PWD4" s="99"/>
      <c r="PWE4" s="99"/>
      <c r="PWF4" s="99"/>
      <c r="PWG4" s="99"/>
      <c r="PWH4" s="99"/>
      <c r="PWI4" s="99"/>
      <c r="PWJ4" s="99"/>
      <c r="PWK4" s="99"/>
      <c r="PWL4" s="99"/>
      <c r="PWM4" s="99"/>
      <c r="PWN4" s="99"/>
      <c r="PWO4" s="99"/>
      <c r="PWP4" s="99"/>
      <c r="PWQ4" s="99"/>
      <c r="PWR4" s="99"/>
      <c r="PWS4" s="99"/>
      <c r="PWT4" s="99"/>
      <c r="PWU4" s="99"/>
      <c r="PWV4" s="99"/>
      <c r="PWW4" s="99"/>
      <c r="PWX4" s="99"/>
      <c r="PWY4" s="99"/>
      <c r="PWZ4" s="99"/>
      <c r="PXA4" s="99"/>
      <c r="PXB4" s="99"/>
      <c r="PXC4" s="99"/>
      <c r="PXD4" s="99"/>
      <c r="PXE4" s="99"/>
      <c r="PXF4" s="99"/>
      <c r="PXG4" s="99"/>
      <c r="PXH4" s="99"/>
      <c r="PXI4" s="99"/>
      <c r="PXJ4" s="99"/>
      <c r="PXK4" s="99"/>
      <c r="PXL4" s="99"/>
      <c r="PXM4" s="99"/>
      <c r="PXN4" s="99"/>
      <c r="PXO4" s="99"/>
      <c r="PXP4" s="99"/>
      <c r="PXQ4" s="99"/>
      <c r="PXR4" s="99"/>
      <c r="PXS4" s="99"/>
      <c r="PXT4" s="99"/>
      <c r="PXU4" s="99"/>
      <c r="PXV4" s="99"/>
      <c r="PXW4" s="99"/>
      <c r="PXX4" s="99"/>
      <c r="PXY4" s="99"/>
      <c r="PXZ4" s="99"/>
      <c r="PYA4" s="99"/>
      <c r="PYB4" s="99"/>
      <c r="PYC4" s="99"/>
      <c r="PYD4" s="99"/>
      <c r="PYE4" s="99"/>
      <c r="PYF4" s="99"/>
      <c r="PYG4" s="99"/>
      <c r="PYH4" s="99"/>
      <c r="PYI4" s="99"/>
      <c r="PYJ4" s="99"/>
      <c r="PYK4" s="99"/>
      <c r="PYL4" s="99"/>
      <c r="PYM4" s="99"/>
      <c r="PYN4" s="99"/>
      <c r="PYO4" s="99"/>
      <c r="PYP4" s="99"/>
      <c r="PYQ4" s="99"/>
      <c r="PYR4" s="99"/>
      <c r="PYS4" s="99"/>
      <c r="PYT4" s="99"/>
      <c r="PYU4" s="99"/>
      <c r="PYV4" s="99"/>
      <c r="PYW4" s="99"/>
      <c r="PYX4" s="99"/>
      <c r="PYY4" s="99"/>
      <c r="PYZ4" s="99"/>
      <c r="PZA4" s="99"/>
      <c r="PZB4" s="99"/>
      <c r="PZC4" s="99"/>
      <c r="PZD4" s="99"/>
      <c r="PZE4" s="99"/>
      <c r="PZF4" s="99"/>
      <c r="PZG4" s="99"/>
      <c r="PZH4" s="99"/>
      <c r="PZI4" s="99"/>
      <c r="PZJ4" s="99"/>
      <c r="PZK4" s="99"/>
      <c r="PZL4" s="99"/>
      <c r="PZM4" s="99"/>
      <c r="PZN4" s="99"/>
      <c r="PZO4" s="99"/>
      <c r="PZP4" s="99"/>
      <c r="PZQ4" s="99"/>
      <c r="PZR4" s="99"/>
      <c r="PZS4" s="99"/>
      <c r="PZT4" s="99"/>
      <c r="PZU4" s="99"/>
      <c r="PZV4" s="99"/>
      <c r="PZW4" s="99"/>
      <c r="PZX4" s="99"/>
      <c r="PZY4" s="99"/>
      <c r="PZZ4" s="99"/>
      <c r="QAA4" s="99"/>
      <c r="QAB4" s="99"/>
      <c r="QAC4" s="99"/>
      <c r="QAD4" s="99"/>
      <c r="QAE4" s="99"/>
      <c r="QAF4" s="99"/>
      <c r="QAG4" s="99"/>
      <c r="QAH4" s="99"/>
      <c r="QAI4" s="99"/>
      <c r="QAJ4" s="99"/>
      <c r="QAK4" s="99"/>
      <c r="QAL4" s="99"/>
      <c r="QAM4" s="99"/>
      <c r="QAN4" s="99"/>
      <c r="QAO4" s="99"/>
      <c r="QAP4" s="99"/>
      <c r="QAQ4" s="99"/>
      <c r="QAR4" s="99"/>
      <c r="QAS4" s="99"/>
      <c r="QAT4" s="99"/>
      <c r="QAU4" s="99"/>
      <c r="QAV4" s="99"/>
      <c r="QAW4" s="99"/>
      <c r="QAX4" s="99"/>
      <c r="QAY4" s="99"/>
      <c r="QAZ4" s="99"/>
      <c r="QBA4" s="99"/>
      <c r="QBB4" s="99"/>
      <c r="QBC4" s="99"/>
      <c r="QBD4" s="99"/>
      <c r="QBE4" s="99"/>
      <c r="QBF4" s="99"/>
      <c r="QBG4" s="99"/>
      <c r="QBH4" s="99"/>
      <c r="QBI4" s="99"/>
      <c r="QBJ4" s="99"/>
      <c r="QBK4" s="99"/>
      <c r="QBL4" s="99"/>
      <c r="QBM4" s="99"/>
      <c r="QBN4" s="99"/>
      <c r="QBO4" s="99"/>
      <c r="QBP4" s="99"/>
      <c r="QBQ4" s="99"/>
      <c r="QBR4" s="99"/>
      <c r="QBS4" s="99"/>
      <c r="QBT4" s="99"/>
      <c r="QBU4" s="99"/>
      <c r="QBV4" s="99"/>
      <c r="QBW4" s="99"/>
      <c r="QBX4" s="99"/>
      <c r="QBY4" s="99"/>
      <c r="QBZ4" s="99"/>
      <c r="QCA4" s="99"/>
      <c r="QCB4" s="99"/>
      <c r="QCC4" s="99"/>
      <c r="QCD4" s="99"/>
      <c r="QCE4" s="99"/>
      <c r="QCF4" s="99"/>
      <c r="QCG4" s="99"/>
      <c r="QCH4" s="99"/>
      <c r="QCI4" s="99"/>
      <c r="QCJ4" s="99"/>
      <c r="QCK4" s="99"/>
      <c r="QCL4" s="99"/>
      <c r="QCM4" s="99"/>
      <c r="QCN4" s="99"/>
      <c r="QCO4" s="99"/>
      <c r="QCP4" s="99"/>
      <c r="QCQ4" s="99"/>
      <c r="QCR4" s="99"/>
      <c r="QCS4" s="99"/>
      <c r="QCT4" s="99"/>
      <c r="QCU4" s="99"/>
      <c r="QCV4" s="99"/>
      <c r="QCW4" s="99"/>
      <c r="QCX4" s="99"/>
      <c r="QCY4" s="99"/>
      <c r="QCZ4" s="99"/>
      <c r="QDA4" s="99"/>
      <c r="QDB4" s="99"/>
      <c r="QDC4" s="99"/>
      <c r="QDD4" s="99"/>
      <c r="QDE4" s="99"/>
      <c r="QDF4" s="99"/>
      <c r="QDG4" s="99"/>
      <c r="QDH4" s="99"/>
      <c r="QDI4" s="99"/>
      <c r="QDJ4" s="99"/>
      <c r="QDK4" s="99"/>
      <c r="QDL4" s="99"/>
      <c r="QDM4" s="99"/>
      <c r="QDN4" s="99"/>
      <c r="QDO4" s="99"/>
      <c r="QDP4" s="99"/>
      <c r="QDQ4" s="99"/>
      <c r="QDR4" s="99"/>
      <c r="QDS4" s="99"/>
      <c r="QDT4" s="99"/>
      <c r="QDU4" s="99"/>
      <c r="QDV4" s="99"/>
      <c r="QDW4" s="99"/>
      <c r="QDX4" s="99"/>
      <c r="QDY4" s="99"/>
      <c r="QDZ4" s="99"/>
      <c r="QEA4" s="99"/>
      <c r="QEB4" s="99"/>
      <c r="QEC4" s="99"/>
      <c r="QED4" s="99"/>
      <c r="QEE4" s="99"/>
      <c r="QEF4" s="99"/>
      <c r="QEG4" s="99"/>
      <c r="QEH4" s="99"/>
      <c r="QEI4" s="99"/>
      <c r="QEJ4" s="99"/>
      <c r="QEK4" s="99"/>
      <c r="QEL4" s="99"/>
      <c r="QEM4" s="99"/>
      <c r="QEN4" s="99"/>
      <c r="QEO4" s="99"/>
      <c r="QEP4" s="99"/>
      <c r="QEQ4" s="99"/>
      <c r="QER4" s="99"/>
      <c r="QES4" s="99"/>
      <c r="QET4" s="99"/>
      <c r="QEU4" s="99"/>
      <c r="QEV4" s="99"/>
      <c r="QEW4" s="99"/>
      <c r="QEX4" s="99"/>
      <c r="QEY4" s="99"/>
      <c r="QEZ4" s="99"/>
      <c r="QFA4" s="99"/>
      <c r="QFB4" s="99"/>
      <c r="QFC4" s="99"/>
      <c r="QFD4" s="99"/>
      <c r="QFE4" s="99"/>
      <c r="QFF4" s="99"/>
      <c r="QFG4" s="99"/>
      <c r="QFH4" s="99"/>
      <c r="QFI4" s="99"/>
      <c r="QFJ4" s="99"/>
      <c r="QFK4" s="99"/>
      <c r="QFL4" s="99"/>
      <c r="QFM4" s="99"/>
      <c r="QFN4" s="99"/>
      <c r="QFO4" s="99"/>
      <c r="QFP4" s="99"/>
      <c r="QFQ4" s="99"/>
      <c r="QFR4" s="99"/>
      <c r="QFS4" s="99"/>
      <c r="QFT4" s="99"/>
      <c r="QFU4" s="99"/>
      <c r="QFV4" s="99"/>
      <c r="QFW4" s="99"/>
      <c r="QFX4" s="99"/>
      <c r="QFY4" s="99"/>
      <c r="QFZ4" s="99"/>
      <c r="QGA4" s="99"/>
      <c r="QGB4" s="99"/>
      <c r="QGC4" s="99"/>
      <c r="QGD4" s="99"/>
      <c r="QGE4" s="99"/>
      <c r="QGF4" s="99"/>
      <c r="QGG4" s="99"/>
      <c r="QGH4" s="99"/>
      <c r="QGI4" s="99"/>
      <c r="QGJ4" s="99"/>
      <c r="QGK4" s="99"/>
      <c r="QGL4" s="99"/>
      <c r="QGM4" s="99"/>
      <c r="QGN4" s="99"/>
      <c r="QGO4" s="99"/>
      <c r="QGP4" s="99"/>
      <c r="QGQ4" s="99"/>
      <c r="QGR4" s="99"/>
      <c r="QGS4" s="99"/>
      <c r="QGT4" s="99"/>
      <c r="QGU4" s="99"/>
      <c r="QGV4" s="99"/>
      <c r="QGW4" s="99"/>
      <c r="QGX4" s="99"/>
      <c r="QGY4" s="99"/>
      <c r="QGZ4" s="99"/>
      <c r="QHA4" s="99"/>
      <c r="QHB4" s="99"/>
      <c r="QHC4" s="99"/>
      <c r="QHD4" s="99"/>
      <c r="QHE4" s="99"/>
      <c r="QHF4" s="99"/>
      <c r="QHG4" s="99"/>
      <c r="QHH4" s="99"/>
      <c r="QHI4" s="99"/>
      <c r="QHJ4" s="99"/>
      <c r="QHK4" s="99"/>
      <c r="QHL4" s="99"/>
      <c r="QHM4" s="99"/>
      <c r="QHN4" s="99"/>
      <c r="QHO4" s="99"/>
      <c r="QHP4" s="99"/>
      <c r="QHQ4" s="99"/>
      <c r="QHR4" s="99"/>
      <c r="QHS4" s="99"/>
      <c r="QHT4" s="99"/>
      <c r="QHU4" s="99"/>
      <c r="QHV4" s="99"/>
      <c r="QHW4" s="99"/>
      <c r="QHX4" s="99"/>
      <c r="QHY4" s="99"/>
      <c r="QHZ4" s="99"/>
      <c r="QIA4" s="99"/>
      <c r="QIB4" s="99"/>
      <c r="QIC4" s="99"/>
      <c r="QID4" s="99"/>
      <c r="QIE4" s="99"/>
      <c r="QIF4" s="99"/>
      <c r="QIG4" s="99"/>
      <c r="QIH4" s="99"/>
      <c r="QII4" s="99"/>
      <c r="QIJ4" s="99"/>
      <c r="QIK4" s="99"/>
      <c r="QIL4" s="99"/>
      <c r="QIM4" s="99"/>
      <c r="QIN4" s="99"/>
      <c r="QIO4" s="99"/>
      <c r="QIP4" s="99"/>
      <c r="QIQ4" s="99"/>
      <c r="QIR4" s="99"/>
      <c r="QIS4" s="99"/>
      <c r="QIT4" s="99"/>
      <c r="QIU4" s="99"/>
      <c r="QIV4" s="99"/>
      <c r="QIW4" s="99"/>
      <c r="QIX4" s="99"/>
      <c r="QIY4" s="99"/>
      <c r="QIZ4" s="99"/>
      <c r="QJA4" s="99"/>
      <c r="QJB4" s="99"/>
      <c r="QJC4" s="99"/>
      <c r="QJD4" s="99"/>
      <c r="QJE4" s="99"/>
      <c r="QJF4" s="99"/>
      <c r="QJG4" s="99"/>
      <c r="QJH4" s="99"/>
      <c r="QJI4" s="99"/>
      <c r="QJJ4" s="99"/>
      <c r="QJK4" s="99"/>
      <c r="QJL4" s="99"/>
      <c r="QJM4" s="99"/>
      <c r="QJN4" s="99"/>
      <c r="QJO4" s="99"/>
      <c r="QJP4" s="99"/>
      <c r="QJQ4" s="99"/>
      <c r="QJR4" s="99"/>
      <c r="QJS4" s="99"/>
      <c r="QJT4" s="99"/>
      <c r="QJU4" s="99"/>
      <c r="QJV4" s="99"/>
      <c r="QJW4" s="99"/>
      <c r="QJX4" s="99"/>
      <c r="QJY4" s="99"/>
      <c r="QJZ4" s="99"/>
      <c r="QKA4" s="99"/>
      <c r="QKB4" s="99"/>
      <c r="QKC4" s="99"/>
      <c r="QKD4" s="99"/>
      <c r="QKE4" s="99"/>
      <c r="QKF4" s="99"/>
      <c r="QKG4" s="99"/>
      <c r="QKH4" s="99"/>
      <c r="QKI4" s="99"/>
      <c r="QKJ4" s="99"/>
      <c r="QKK4" s="99"/>
      <c r="QKL4" s="99"/>
      <c r="QKM4" s="99"/>
      <c r="QKN4" s="99"/>
      <c r="QKO4" s="99"/>
      <c r="QKP4" s="99"/>
      <c r="QKQ4" s="99"/>
      <c r="QKR4" s="99"/>
      <c r="QKS4" s="99"/>
      <c r="QKT4" s="99"/>
      <c r="QKU4" s="99"/>
      <c r="QKV4" s="99"/>
      <c r="QKW4" s="99"/>
      <c r="QKX4" s="99"/>
      <c r="QKY4" s="99"/>
      <c r="QKZ4" s="99"/>
      <c r="QLA4" s="99"/>
      <c r="QLB4" s="99"/>
      <c r="QLC4" s="99"/>
      <c r="QLD4" s="99"/>
      <c r="QLE4" s="99"/>
      <c r="QLF4" s="99"/>
      <c r="QLG4" s="99"/>
      <c r="QLH4" s="99"/>
      <c r="QLI4" s="99"/>
      <c r="QLJ4" s="99"/>
      <c r="QLK4" s="99"/>
      <c r="QLL4" s="99"/>
      <c r="QLM4" s="99"/>
      <c r="QLN4" s="99"/>
      <c r="QLO4" s="99"/>
      <c r="QLP4" s="99"/>
      <c r="QLQ4" s="99"/>
      <c r="QLR4" s="99"/>
      <c r="QLS4" s="99"/>
      <c r="QLT4" s="99"/>
      <c r="QLU4" s="99"/>
      <c r="QLV4" s="99"/>
      <c r="QLW4" s="99"/>
      <c r="QLX4" s="99"/>
      <c r="QLY4" s="99"/>
      <c r="QLZ4" s="99"/>
      <c r="QMA4" s="99"/>
      <c r="QMB4" s="99"/>
      <c r="QMC4" s="99"/>
      <c r="QMD4" s="99"/>
      <c r="QME4" s="99"/>
      <c r="QMF4" s="99"/>
      <c r="QMG4" s="99"/>
      <c r="QMH4" s="99"/>
      <c r="QMI4" s="99"/>
      <c r="QMJ4" s="99"/>
      <c r="QMK4" s="99"/>
      <c r="QML4" s="99"/>
      <c r="QMM4" s="99"/>
      <c r="QMN4" s="99"/>
      <c r="QMO4" s="99"/>
      <c r="QMP4" s="99"/>
      <c r="QMQ4" s="99"/>
      <c r="QMR4" s="99"/>
      <c r="QMS4" s="99"/>
      <c r="QMT4" s="99"/>
      <c r="QMU4" s="99"/>
      <c r="QMV4" s="99"/>
      <c r="QMW4" s="99"/>
      <c r="QMX4" s="99"/>
      <c r="QMY4" s="99"/>
      <c r="QMZ4" s="99"/>
      <c r="QNA4" s="99"/>
      <c r="QNB4" s="99"/>
      <c r="QNC4" s="99"/>
      <c r="QND4" s="99"/>
      <c r="QNE4" s="99"/>
      <c r="QNF4" s="99"/>
      <c r="QNG4" s="99"/>
      <c r="QNH4" s="99"/>
      <c r="QNI4" s="99"/>
      <c r="QNJ4" s="99"/>
      <c r="QNK4" s="99"/>
      <c r="QNL4" s="99"/>
      <c r="QNM4" s="99"/>
      <c r="QNN4" s="99"/>
      <c r="QNO4" s="99"/>
      <c r="QNP4" s="99"/>
      <c r="QNQ4" s="99"/>
      <c r="QNR4" s="99"/>
      <c r="QNS4" s="99"/>
      <c r="QNT4" s="99"/>
      <c r="QNU4" s="99"/>
      <c r="QNV4" s="99"/>
      <c r="QNW4" s="99"/>
      <c r="QNX4" s="99"/>
      <c r="QNY4" s="99"/>
      <c r="QNZ4" s="99"/>
      <c r="QOA4" s="99"/>
      <c r="QOB4" s="99"/>
      <c r="QOC4" s="99"/>
      <c r="QOD4" s="99"/>
      <c r="QOE4" s="99"/>
      <c r="QOF4" s="99"/>
      <c r="QOG4" s="99"/>
      <c r="QOH4" s="99"/>
      <c r="QOI4" s="99"/>
      <c r="QOJ4" s="99"/>
      <c r="QOK4" s="99"/>
      <c r="QOL4" s="99"/>
      <c r="QOM4" s="99"/>
      <c r="QON4" s="99"/>
      <c r="QOO4" s="99"/>
      <c r="QOP4" s="99"/>
      <c r="QOQ4" s="99"/>
      <c r="QOR4" s="99"/>
      <c r="QOS4" s="99"/>
      <c r="QOT4" s="99"/>
      <c r="QOU4" s="99"/>
      <c r="QOV4" s="99"/>
      <c r="QOW4" s="99"/>
      <c r="QOX4" s="99"/>
      <c r="QOY4" s="99"/>
      <c r="QOZ4" s="99"/>
      <c r="QPA4" s="99"/>
      <c r="QPB4" s="99"/>
      <c r="QPC4" s="99"/>
      <c r="QPD4" s="99"/>
      <c r="QPE4" s="99"/>
      <c r="QPF4" s="99"/>
      <c r="QPG4" s="99"/>
      <c r="QPH4" s="99"/>
      <c r="QPI4" s="99"/>
      <c r="QPJ4" s="99"/>
      <c r="QPK4" s="99"/>
      <c r="QPL4" s="99"/>
      <c r="QPM4" s="99"/>
      <c r="QPN4" s="99"/>
      <c r="QPO4" s="99"/>
      <c r="QPP4" s="99"/>
      <c r="QPQ4" s="99"/>
      <c r="QPR4" s="99"/>
      <c r="QPS4" s="99"/>
      <c r="QPT4" s="99"/>
      <c r="QPU4" s="99"/>
      <c r="QPV4" s="99"/>
      <c r="QPW4" s="99"/>
      <c r="QPX4" s="99"/>
      <c r="QPY4" s="99"/>
      <c r="QPZ4" s="99"/>
      <c r="QQA4" s="99"/>
      <c r="QQB4" s="99"/>
      <c r="QQC4" s="99"/>
      <c r="QQD4" s="99"/>
      <c r="QQE4" s="99"/>
      <c r="QQF4" s="99"/>
      <c r="QQG4" s="99"/>
      <c r="QQH4" s="99"/>
      <c r="QQI4" s="99"/>
      <c r="QQJ4" s="99"/>
      <c r="QQK4" s="99"/>
      <c r="QQL4" s="99"/>
      <c r="QQM4" s="99"/>
      <c r="QQN4" s="99"/>
      <c r="QQO4" s="99"/>
      <c r="QQP4" s="99"/>
      <c r="QQQ4" s="99"/>
      <c r="QQR4" s="99"/>
      <c r="QQS4" s="99"/>
      <c r="QQT4" s="99"/>
      <c r="QQU4" s="99"/>
      <c r="QQV4" s="99"/>
      <c r="QQW4" s="99"/>
      <c r="QQX4" s="99"/>
      <c r="QQY4" s="99"/>
      <c r="QQZ4" s="99"/>
      <c r="QRA4" s="99"/>
      <c r="QRB4" s="99"/>
      <c r="QRC4" s="99"/>
      <c r="QRD4" s="99"/>
      <c r="QRE4" s="99"/>
      <c r="QRF4" s="99"/>
      <c r="QRG4" s="99"/>
      <c r="QRH4" s="99"/>
      <c r="QRI4" s="99"/>
      <c r="QRJ4" s="99"/>
      <c r="QRK4" s="99"/>
      <c r="QRL4" s="99"/>
      <c r="QRM4" s="99"/>
      <c r="QRN4" s="99"/>
      <c r="QRO4" s="99"/>
      <c r="QRP4" s="99"/>
      <c r="QRQ4" s="99"/>
      <c r="QRR4" s="99"/>
      <c r="QRS4" s="99"/>
      <c r="QRT4" s="99"/>
      <c r="QRU4" s="99"/>
      <c r="QRV4" s="99"/>
      <c r="QRW4" s="99"/>
      <c r="QRX4" s="99"/>
      <c r="QRY4" s="99"/>
      <c r="QRZ4" s="99"/>
      <c r="QSA4" s="99"/>
      <c r="QSB4" s="99"/>
      <c r="QSC4" s="99"/>
      <c r="QSD4" s="99"/>
      <c r="QSE4" s="99"/>
      <c r="QSF4" s="99"/>
      <c r="QSG4" s="99"/>
      <c r="QSH4" s="99"/>
      <c r="QSI4" s="99"/>
      <c r="QSJ4" s="99"/>
      <c r="QSK4" s="99"/>
      <c r="QSL4" s="99"/>
      <c r="QSM4" s="99"/>
      <c r="QSN4" s="99"/>
      <c r="QSO4" s="99"/>
      <c r="QSP4" s="99"/>
      <c r="QSQ4" s="99"/>
      <c r="QSR4" s="99"/>
      <c r="QSS4" s="99"/>
      <c r="QST4" s="99"/>
      <c r="QSU4" s="99"/>
      <c r="QSV4" s="99"/>
      <c r="QSW4" s="99"/>
      <c r="QSX4" s="99"/>
      <c r="QSY4" s="99"/>
      <c r="QSZ4" s="99"/>
      <c r="QTA4" s="99"/>
      <c r="QTB4" s="99"/>
      <c r="QTC4" s="99"/>
      <c r="QTD4" s="99"/>
      <c r="QTE4" s="99"/>
      <c r="QTF4" s="99"/>
      <c r="QTG4" s="99"/>
      <c r="QTH4" s="99"/>
      <c r="QTI4" s="99"/>
      <c r="QTJ4" s="99"/>
      <c r="QTK4" s="99"/>
      <c r="QTL4" s="99"/>
      <c r="QTM4" s="99"/>
      <c r="QTN4" s="99"/>
      <c r="QTO4" s="99"/>
      <c r="QTP4" s="99"/>
      <c r="QTQ4" s="99"/>
      <c r="QTR4" s="99"/>
      <c r="QTS4" s="99"/>
      <c r="QTT4" s="99"/>
      <c r="QTU4" s="99"/>
      <c r="QTV4" s="99"/>
      <c r="QTW4" s="99"/>
      <c r="QTX4" s="99"/>
      <c r="QTY4" s="99"/>
      <c r="QTZ4" s="99"/>
      <c r="QUA4" s="99"/>
      <c r="QUB4" s="99"/>
      <c r="QUC4" s="99"/>
      <c r="QUD4" s="99"/>
      <c r="QUE4" s="99"/>
      <c r="QUF4" s="99"/>
      <c r="QUG4" s="99"/>
      <c r="QUH4" s="99"/>
      <c r="QUI4" s="99"/>
      <c r="QUJ4" s="99"/>
      <c r="QUK4" s="99"/>
      <c r="QUL4" s="99"/>
      <c r="QUM4" s="99"/>
      <c r="QUN4" s="99"/>
      <c r="QUO4" s="99"/>
      <c r="QUP4" s="99"/>
      <c r="QUQ4" s="99"/>
      <c r="QUR4" s="99"/>
      <c r="QUS4" s="99"/>
      <c r="QUT4" s="99"/>
      <c r="QUU4" s="99"/>
      <c r="QUV4" s="99"/>
      <c r="QUW4" s="99"/>
      <c r="QUX4" s="99"/>
      <c r="QUY4" s="99"/>
      <c r="QUZ4" s="99"/>
      <c r="QVA4" s="99"/>
      <c r="QVB4" s="99"/>
      <c r="QVC4" s="99"/>
      <c r="QVD4" s="99"/>
      <c r="QVE4" s="99"/>
      <c r="QVF4" s="99"/>
      <c r="QVG4" s="99"/>
      <c r="QVH4" s="99"/>
      <c r="QVI4" s="99"/>
      <c r="QVJ4" s="99"/>
      <c r="QVK4" s="99"/>
      <c r="QVL4" s="99"/>
      <c r="QVM4" s="99"/>
      <c r="QVN4" s="99"/>
      <c r="QVO4" s="99"/>
      <c r="QVP4" s="99"/>
      <c r="QVQ4" s="99"/>
      <c r="QVR4" s="99"/>
      <c r="QVS4" s="99"/>
      <c r="QVT4" s="99"/>
      <c r="QVU4" s="99"/>
      <c r="QVV4" s="99"/>
      <c r="QVW4" s="99"/>
      <c r="QVX4" s="99"/>
      <c r="QVY4" s="99"/>
      <c r="QVZ4" s="99"/>
      <c r="QWA4" s="99"/>
      <c r="QWB4" s="99"/>
      <c r="QWC4" s="99"/>
      <c r="QWD4" s="99"/>
      <c r="QWE4" s="99"/>
      <c r="QWF4" s="99"/>
      <c r="QWG4" s="99"/>
      <c r="QWH4" s="99"/>
      <c r="QWI4" s="99"/>
      <c r="QWJ4" s="99"/>
      <c r="QWK4" s="99"/>
      <c r="QWL4" s="99"/>
      <c r="QWM4" s="99"/>
      <c r="QWN4" s="99"/>
      <c r="QWO4" s="99"/>
      <c r="QWP4" s="99"/>
      <c r="QWQ4" s="99"/>
      <c r="QWR4" s="99"/>
      <c r="QWS4" s="99"/>
      <c r="QWT4" s="99"/>
      <c r="QWU4" s="99"/>
      <c r="QWV4" s="99"/>
      <c r="QWW4" s="99"/>
      <c r="QWX4" s="99"/>
      <c r="QWY4" s="99"/>
      <c r="QWZ4" s="99"/>
      <c r="QXA4" s="99"/>
      <c r="QXB4" s="99"/>
      <c r="QXC4" s="99"/>
      <c r="QXD4" s="99"/>
      <c r="QXE4" s="99"/>
      <c r="QXF4" s="99"/>
      <c r="QXG4" s="99"/>
      <c r="QXH4" s="99"/>
      <c r="QXI4" s="99"/>
      <c r="QXJ4" s="99"/>
      <c r="QXK4" s="99"/>
      <c r="QXL4" s="99"/>
      <c r="QXM4" s="99"/>
      <c r="QXN4" s="99"/>
      <c r="QXO4" s="99"/>
      <c r="QXP4" s="99"/>
      <c r="QXQ4" s="99"/>
      <c r="QXR4" s="99"/>
      <c r="QXS4" s="99"/>
      <c r="QXT4" s="99"/>
      <c r="QXU4" s="99"/>
      <c r="QXV4" s="99"/>
      <c r="QXW4" s="99"/>
      <c r="QXX4" s="99"/>
      <c r="QXY4" s="99"/>
      <c r="QXZ4" s="99"/>
      <c r="QYA4" s="99"/>
      <c r="QYB4" s="99"/>
      <c r="QYC4" s="99"/>
      <c r="QYD4" s="99"/>
      <c r="QYE4" s="99"/>
      <c r="QYF4" s="99"/>
      <c r="QYG4" s="99"/>
      <c r="QYH4" s="99"/>
      <c r="QYI4" s="99"/>
      <c r="QYJ4" s="99"/>
      <c r="QYK4" s="99"/>
      <c r="QYL4" s="99"/>
      <c r="QYM4" s="99"/>
      <c r="QYN4" s="99"/>
      <c r="QYO4" s="99"/>
      <c r="QYP4" s="99"/>
      <c r="QYQ4" s="99"/>
      <c r="QYR4" s="99"/>
      <c r="QYS4" s="99"/>
      <c r="QYT4" s="99"/>
      <c r="QYU4" s="99"/>
      <c r="QYV4" s="99"/>
      <c r="QYW4" s="99"/>
      <c r="QYX4" s="99"/>
      <c r="QYY4" s="99"/>
      <c r="QYZ4" s="99"/>
      <c r="QZA4" s="99"/>
      <c r="QZB4" s="99"/>
      <c r="QZC4" s="99"/>
      <c r="QZD4" s="99"/>
      <c r="QZE4" s="99"/>
      <c r="QZF4" s="99"/>
      <c r="QZG4" s="99"/>
      <c r="QZH4" s="99"/>
      <c r="QZI4" s="99"/>
      <c r="QZJ4" s="99"/>
      <c r="QZK4" s="99"/>
      <c r="QZL4" s="99"/>
      <c r="QZM4" s="99"/>
      <c r="QZN4" s="99"/>
      <c r="QZO4" s="99"/>
      <c r="QZP4" s="99"/>
      <c r="QZQ4" s="99"/>
      <c r="QZR4" s="99"/>
      <c r="QZS4" s="99"/>
      <c r="QZT4" s="99"/>
      <c r="QZU4" s="99"/>
      <c r="QZV4" s="99"/>
      <c r="QZW4" s="99"/>
      <c r="QZX4" s="99"/>
      <c r="QZY4" s="99"/>
      <c r="QZZ4" s="99"/>
      <c r="RAA4" s="99"/>
      <c r="RAB4" s="99"/>
      <c r="RAC4" s="99"/>
      <c r="RAD4" s="99"/>
      <c r="RAE4" s="99"/>
      <c r="RAF4" s="99"/>
      <c r="RAG4" s="99"/>
      <c r="RAH4" s="99"/>
      <c r="RAI4" s="99"/>
      <c r="RAJ4" s="99"/>
      <c r="RAK4" s="99"/>
      <c r="RAL4" s="99"/>
      <c r="RAM4" s="99"/>
      <c r="RAN4" s="99"/>
      <c r="RAO4" s="99"/>
      <c r="RAP4" s="99"/>
      <c r="RAQ4" s="99"/>
      <c r="RAR4" s="99"/>
      <c r="RAS4" s="99"/>
      <c r="RAT4" s="99"/>
      <c r="RAU4" s="99"/>
      <c r="RAV4" s="99"/>
      <c r="RAW4" s="99"/>
      <c r="RAX4" s="99"/>
      <c r="RAY4" s="99"/>
      <c r="RAZ4" s="99"/>
      <c r="RBA4" s="99"/>
      <c r="RBB4" s="99"/>
      <c r="RBC4" s="99"/>
      <c r="RBD4" s="99"/>
      <c r="RBE4" s="99"/>
      <c r="RBF4" s="99"/>
      <c r="RBG4" s="99"/>
      <c r="RBH4" s="99"/>
      <c r="RBI4" s="99"/>
      <c r="RBJ4" s="99"/>
      <c r="RBK4" s="99"/>
      <c r="RBL4" s="99"/>
      <c r="RBM4" s="99"/>
      <c r="RBN4" s="99"/>
      <c r="RBO4" s="99"/>
      <c r="RBP4" s="99"/>
      <c r="RBQ4" s="99"/>
      <c r="RBR4" s="99"/>
      <c r="RBS4" s="99"/>
      <c r="RBT4" s="99"/>
      <c r="RBU4" s="99"/>
      <c r="RBV4" s="99"/>
      <c r="RBW4" s="99"/>
      <c r="RBX4" s="99"/>
      <c r="RBY4" s="99"/>
      <c r="RBZ4" s="99"/>
      <c r="RCA4" s="99"/>
      <c r="RCB4" s="99"/>
      <c r="RCC4" s="99"/>
      <c r="RCD4" s="99"/>
      <c r="RCE4" s="99"/>
      <c r="RCF4" s="99"/>
      <c r="RCG4" s="99"/>
      <c r="RCH4" s="99"/>
      <c r="RCI4" s="99"/>
      <c r="RCJ4" s="99"/>
      <c r="RCK4" s="99"/>
      <c r="RCL4" s="99"/>
      <c r="RCM4" s="99"/>
      <c r="RCN4" s="99"/>
      <c r="RCO4" s="99"/>
      <c r="RCP4" s="99"/>
      <c r="RCQ4" s="99"/>
      <c r="RCR4" s="99"/>
      <c r="RCS4" s="99"/>
      <c r="RCT4" s="99"/>
      <c r="RCU4" s="99"/>
      <c r="RCV4" s="99"/>
      <c r="RCW4" s="99"/>
      <c r="RCX4" s="99"/>
      <c r="RCY4" s="99"/>
      <c r="RCZ4" s="99"/>
      <c r="RDA4" s="99"/>
      <c r="RDB4" s="99"/>
      <c r="RDC4" s="99"/>
      <c r="RDD4" s="99"/>
      <c r="RDE4" s="99"/>
      <c r="RDF4" s="99"/>
      <c r="RDG4" s="99"/>
      <c r="RDH4" s="99"/>
      <c r="RDI4" s="99"/>
      <c r="RDJ4" s="99"/>
      <c r="RDK4" s="99"/>
      <c r="RDL4" s="99"/>
      <c r="RDM4" s="99"/>
      <c r="RDN4" s="99"/>
      <c r="RDO4" s="99"/>
      <c r="RDP4" s="99"/>
      <c r="RDQ4" s="99"/>
      <c r="RDR4" s="99"/>
      <c r="RDS4" s="99"/>
      <c r="RDT4" s="99"/>
      <c r="RDU4" s="99"/>
      <c r="RDV4" s="99"/>
      <c r="RDW4" s="99"/>
      <c r="RDX4" s="99"/>
      <c r="RDY4" s="99"/>
      <c r="RDZ4" s="99"/>
      <c r="REA4" s="99"/>
      <c r="REB4" s="99"/>
      <c r="REC4" s="99"/>
      <c r="RED4" s="99"/>
      <c r="REE4" s="99"/>
      <c r="REF4" s="99"/>
      <c r="REG4" s="99"/>
      <c r="REH4" s="99"/>
      <c r="REI4" s="99"/>
      <c r="REJ4" s="99"/>
      <c r="REK4" s="99"/>
      <c r="REL4" s="99"/>
      <c r="REM4" s="99"/>
      <c r="REN4" s="99"/>
      <c r="REO4" s="99"/>
      <c r="REP4" s="99"/>
      <c r="REQ4" s="99"/>
      <c r="RER4" s="99"/>
      <c r="RES4" s="99"/>
      <c r="RET4" s="99"/>
      <c r="REU4" s="99"/>
      <c r="REV4" s="99"/>
      <c r="REW4" s="99"/>
      <c r="REX4" s="99"/>
      <c r="REY4" s="99"/>
      <c r="REZ4" s="99"/>
      <c r="RFA4" s="99"/>
      <c r="RFB4" s="99"/>
      <c r="RFC4" s="99"/>
      <c r="RFD4" s="99"/>
      <c r="RFE4" s="99"/>
      <c r="RFF4" s="99"/>
      <c r="RFG4" s="99"/>
      <c r="RFH4" s="99"/>
      <c r="RFI4" s="99"/>
      <c r="RFJ4" s="99"/>
      <c r="RFK4" s="99"/>
      <c r="RFL4" s="99"/>
      <c r="RFM4" s="99"/>
      <c r="RFN4" s="99"/>
      <c r="RFO4" s="99"/>
      <c r="RFP4" s="99"/>
      <c r="RFQ4" s="99"/>
      <c r="RFR4" s="99"/>
      <c r="RFS4" s="99"/>
      <c r="RFT4" s="99"/>
      <c r="RFU4" s="99"/>
      <c r="RFV4" s="99"/>
      <c r="RFW4" s="99"/>
      <c r="RFX4" s="99"/>
      <c r="RFY4" s="99"/>
      <c r="RFZ4" s="99"/>
      <c r="RGA4" s="99"/>
      <c r="RGB4" s="99"/>
      <c r="RGC4" s="99"/>
      <c r="RGD4" s="99"/>
      <c r="RGE4" s="99"/>
      <c r="RGF4" s="99"/>
      <c r="RGG4" s="99"/>
      <c r="RGH4" s="99"/>
      <c r="RGI4" s="99"/>
      <c r="RGJ4" s="99"/>
      <c r="RGK4" s="99"/>
      <c r="RGL4" s="99"/>
      <c r="RGM4" s="99"/>
      <c r="RGN4" s="99"/>
      <c r="RGO4" s="99"/>
      <c r="RGP4" s="99"/>
      <c r="RGQ4" s="99"/>
      <c r="RGR4" s="99"/>
      <c r="RGS4" s="99"/>
      <c r="RGT4" s="99"/>
      <c r="RGU4" s="99"/>
      <c r="RGV4" s="99"/>
      <c r="RGW4" s="99"/>
      <c r="RGX4" s="99"/>
      <c r="RGY4" s="99"/>
      <c r="RGZ4" s="99"/>
      <c r="RHA4" s="99"/>
      <c r="RHB4" s="99"/>
      <c r="RHC4" s="99"/>
      <c r="RHD4" s="99"/>
      <c r="RHE4" s="99"/>
      <c r="RHF4" s="99"/>
      <c r="RHG4" s="99"/>
      <c r="RHH4" s="99"/>
      <c r="RHI4" s="99"/>
      <c r="RHJ4" s="99"/>
      <c r="RHK4" s="99"/>
      <c r="RHL4" s="99"/>
      <c r="RHM4" s="99"/>
      <c r="RHN4" s="99"/>
      <c r="RHO4" s="99"/>
      <c r="RHP4" s="99"/>
      <c r="RHQ4" s="99"/>
      <c r="RHR4" s="99"/>
      <c r="RHS4" s="99"/>
      <c r="RHT4" s="99"/>
      <c r="RHU4" s="99"/>
      <c r="RHV4" s="99"/>
      <c r="RHW4" s="99"/>
      <c r="RHX4" s="99"/>
      <c r="RHY4" s="99"/>
      <c r="RHZ4" s="99"/>
      <c r="RIA4" s="99"/>
      <c r="RIB4" s="99"/>
      <c r="RIC4" s="99"/>
      <c r="RID4" s="99"/>
      <c r="RIE4" s="99"/>
      <c r="RIF4" s="99"/>
      <c r="RIG4" s="99"/>
      <c r="RIH4" s="99"/>
      <c r="RII4" s="99"/>
      <c r="RIJ4" s="99"/>
      <c r="RIK4" s="99"/>
      <c r="RIL4" s="99"/>
      <c r="RIM4" s="99"/>
      <c r="RIN4" s="99"/>
      <c r="RIO4" s="99"/>
      <c r="RIP4" s="99"/>
      <c r="RIQ4" s="99"/>
      <c r="RIR4" s="99"/>
      <c r="RIS4" s="99"/>
      <c r="RIT4" s="99"/>
      <c r="RIU4" s="99"/>
      <c r="RIV4" s="99"/>
      <c r="RIW4" s="99"/>
      <c r="RIX4" s="99"/>
      <c r="RIY4" s="99"/>
      <c r="RIZ4" s="99"/>
      <c r="RJA4" s="99"/>
      <c r="RJB4" s="99"/>
      <c r="RJC4" s="99"/>
      <c r="RJD4" s="99"/>
      <c r="RJE4" s="99"/>
      <c r="RJF4" s="99"/>
      <c r="RJG4" s="99"/>
      <c r="RJH4" s="99"/>
      <c r="RJI4" s="99"/>
      <c r="RJJ4" s="99"/>
      <c r="RJK4" s="99"/>
      <c r="RJL4" s="99"/>
      <c r="RJM4" s="99"/>
      <c r="RJN4" s="99"/>
      <c r="RJO4" s="99"/>
      <c r="RJP4" s="99"/>
      <c r="RJQ4" s="99"/>
      <c r="RJR4" s="99"/>
      <c r="RJS4" s="99"/>
      <c r="RJT4" s="99"/>
      <c r="RJU4" s="99"/>
      <c r="RJV4" s="99"/>
      <c r="RJW4" s="99"/>
      <c r="RJX4" s="99"/>
      <c r="RJY4" s="99"/>
      <c r="RJZ4" s="99"/>
      <c r="RKA4" s="99"/>
      <c r="RKB4" s="99"/>
      <c r="RKC4" s="99"/>
      <c r="RKD4" s="99"/>
      <c r="RKE4" s="99"/>
      <c r="RKF4" s="99"/>
      <c r="RKG4" s="99"/>
      <c r="RKH4" s="99"/>
      <c r="RKI4" s="99"/>
      <c r="RKJ4" s="99"/>
      <c r="RKK4" s="99"/>
      <c r="RKL4" s="99"/>
      <c r="RKM4" s="99"/>
      <c r="RKN4" s="99"/>
      <c r="RKO4" s="99"/>
      <c r="RKP4" s="99"/>
      <c r="RKQ4" s="99"/>
      <c r="RKR4" s="99"/>
      <c r="RKS4" s="99"/>
      <c r="RKT4" s="99"/>
      <c r="RKU4" s="99"/>
      <c r="RKV4" s="99"/>
      <c r="RKW4" s="99"/>
      <c r="RKX4" s="99"/>
      <c r="RKY4" s="99"/>
      <c r="RKZ4" s="99"/>
      <c r="RLA4" s="99"/>
      <c r="RLB4" s="99"/>
      <c r="RLC4" s="99"/>
      <c r="RLD4" s="99"/>
      <c r="RLE4" s="99"/>
      <c r="RLF4" s="99"/>
      <c r="RLG4" s="99"/>
      <c r="RLH4" s="99"/>
      <c r="RLI4" s="99"/>
      <c r="RLJ4" s="99"/>
      <c r="RLK4" s="99"/>
      <c r="RLL4" s="99"/>
      <c r="RLM4" s="99"/>
      <c r="RLN4" s="99"/>
      <c r="RLO4" s="99"/>
      <c r="RLP4" s="99"/>
      <c r="RLQ4" s="99"/>
      <c r="RLR4" s="99"/>
      <c r="RLS4" s="99"/>
      <c r="RLT4" s="99"/>
      <c r="RLU4" s="99"/>
      <c r="RLV4" s="99"/>
      <c r="RLW4" s="99"/>
      <c r="RLX4" s="99"/>
      <c r="RLY4" s="99"/>
      <c r="RLZ4" s="99"/>
      <c r="RMA4" s="99"/>
      <c r="RMB4" s="99"/>
      <c r="RMC4" s="99"/>
      <c r="RMD4" s="99"/>
      <c r="RME4" s="99"/>
      <c r="RMF4" s="99"/>
      <c r="RMG4" s="99"/>
      <c r="RMH4" s="99"/>
      <c r="RMI4" s="99"/>
      <c r="RMJ4" s="99"/>
      <c r="RMK4" s="99"/>
      <c r="RML4" s="99"/>
      <c r="RMM4" s="99"/>
      <c r="RMN4" s="99"/>
      <c r="RMO4" s="99"/>
      <c r="RMP4" s="99"/>
      <c r="RMQ4" s="99"/>
      <c r="RMR4" s="99"/>
      <c r="RMS4" s="99"/>
      <c r="RMT4" s="99"/>
      <c r="RMU4" s="99"/>
      <c r="RMV4" s="99"/>
      <c r="RMW4" s="99"/>
      <c r="RMX4" s="99"/>
      <c r="RMY4" s="99"/>
      <c r="RMZ4" s="99"/>
      <c r="RNA4" s="99"/>
      <c r="RNB4" s="99"/>
      <c r="RNC4" s="99"/>
      <c r="RND4" s="99"/>
      <c r="RNE4" s="99"/>
      <c r="RNF4" s="99"/>
      <c r="RNG4" s="99"/>
      <c r="RNH4" s="99"/>
      <c r="RNI4" s="99"/>
      <c r="RNJ4" s="99"/>
      <c r="RNK4" s="99"/>
      <c r="RNL4" s="99"/>
      <c r="RNM4" s="99"/>
      <c r="RNN4" s="99"/>
      <c r="RNO4" s="99"/>
      <c r="RNP4" s="99"/>
      <c r="RNQ4" s="99"/>
      <c r="RNR4" s="99"/>
      <c r="RNS4" s="99"/>
      <c r="RNT4" s="99"/>
      <c r="RNU4" s="99"/>
      <c r="RNV4" s="99"/>
      <c r="RNW4" s="99"/>
      <c r="RNX4" s="99"/>
      <c r="RNY4" s="99"/>
      <c r="RNZ4" s="99"/>
      <c r="ROA4" s="99"/>
      <c r="ROB4" s="99"/>
      <c r="ROC4" s="99"/>
      <c r="ROD4" s="99"/>
      <c r="ROE4" s="99"/>
      <c r="ROF4" s="99"/>
      <c r="ROG4" s="99"/>
      <c r="ROH4" s="99"/>
      <c r="ROI4" s="99"/>
      <c r="ROJ4" s="99"/>
      <c r="ROK4" s="99"/>
      <c r="ROL4" s="99"/>
      <c r="ROM4" s="99"/>
      <c r="RON4" s="99"/>
      <c r="ROO4" s="99"/>
      <c r="ROP4" s="99"/>
      <c r="ROQ4" s="99"/>
      <c r="ROR4" s="99"/>
      <c r="ROS4" s="99"/>
      <c r="ROT4" s="99"/>
      <c r="ROU4" s="99"/>
      <c r="ROV4" s="99"/>
      <c r="ROW4" s="99"/>
      <c r="ROX4" s="99"/>
      <c r="ROY4" s="99"/>
      <c r="ROZ4" s="99"/>
      <c r="RPA4" s="99"/>
      <c r="RPB4" s="99"/>
      <c r="RPC4" s="99"/>
      <c r="RPD4" s="99"/>
      <c r="RPE4" s="99"/>
      <c r="RPF4" s="99"/>
      <c r="RPG4" s="99"/>
      <c r="RPH4" s="99"/>
      <c r="RPI4" s="99"/>
      <c r="RPJ4" s="99"/>
      <c r="RPK4" s="99"/>
      <c r="RPL4" s="99"/>
      <c r="RPM4" s="99"/>
      <c r="RPN4" s="99"/>
      <c r="RPO4" s="99"/>
      <c r="RPP4" s="99"/>
      <c r="RPQ4" s="99"/>
      <c r="RPR4" s="99"/>
      <c r="RPS4" s="99"/>
      <c r="RPT4" s="99"/>
      <c r="RPU4" s="99"/>
      <c r="RPV4" s="99"/>
      <c r="RPW4" s="99"/>
      <c r="RPX4" s="99"/>
      <c r="RPY4" s="99"/>
      <c r="RPZ4" s="99"/>
      <c r="RQA4" s="99"/>
      <c r="RQB4" s="99"/>
      <c r="RQC4" s="99"/>
      <c r="RQD4" s="99"/>
      <c r="RQE4" s="99"/>
      <c r="RQF4" s="99"/>
      <c r="RQG4" s="99"/>
      <c r="RQH4" s="99"/>
      <c r="RQI4" s="99"/>
      <c r="RQJ4" s="99"/>
      <c r="RQK4" s="99"/>
      <c r="RQL4" s="99"/>
      <c r="RQM4" s="99"/>
      <c r="RQN4" s="99"/>
      <c r="RQO4" s="99"/>
      <c r="RQP4" s="99"/>
      <c r="RQQ4" s="99"/>
      <c r="RQR4" s="99"/>
      <c r="RQS4" s="99"/>
      <c r="RQT4" s="99"/>
      <c r="RQU4" s="99"/>
      <c r="RQV4" s="99"/>
      <c r="RQW4" s="99"/>
      <c r="RQX4" s="99"/>
      <c r="RQY4" s="99"/>
      <c r="RQZ4" s="99"/>
      <c r="RRA4" s="99"/>
      <c r="RRB4" s="99"/>
      <c r="RRC4" s="99"/>
      <c r="RRD4" s="99"/>
      <c r="RRE4" s="99"/>
      <c r="RRF4" s="99"/>
      <c r="RRG4" s="99"/>
      <c r="RRH4" s="99"/>
      <c r="RRI4" s="99"/>
      <c r="RRJ4" s="99"/>
      <c r="RRK4" s="99"/>
      <c r="RRL4" s="99"/>
      <c r="RRM4" s="99"/>
      <c r="RRN4" s="99"/>
      <c r="RRO4" s="99"/>
      <c r="RRP4" s="99"/>
      <c r="RRQ4" s="99"/>
      <c r="RRR4" s="99"/>
      <c r="RRS4" s="99"/>
      <c r="RRT4" s="99"/>
      <c r="RRU4" s="99"/>
      <c r="RRV4" s="99"/>
      <c r="RRW4" s="99"/>
      <c r="RRX4" s="99"/>
      <c r="RRY4" s="99"/>
      <c r="RRZ4" s="99"/>
      <c r="RSA4" s="99"/>
      <c r="RSB4" s="99"/>
      <c r="RSC4" s="99"/>
      <c r="RSD4" s="99"/>
      <c r="RSE4" s="99"/>
      <c r="RSF4" s="99"/>
      <c r="RSG4" s="99"/>
      <c r="RSH4" s="99"/>
      <c r="RSI4" s="99"/>
      <c r="RSJ4" s="99"/>
      <c r="RSK4" s="99"/>
      <c r="RSL4" s="99"/>
      <c r="RSM4" s="99"/>
      <c r="RSN4" s="99"/>
      <c r="RSO4" s="99"/>
      <c r="RSP4" s="99"/>
      <c r="RSQ4" s="99"/>
      <c r="RSR4" s="99"/>
      <c r="RSS4" s="99"/>
      <c r="RST4" s="99"/>
      <c r="RSU4" s="99"/>
      <c r="RSV4" s="99"/>
      <c r="RSW4" s="99"/>
      <c r="RSX4" s="99"/>
      <c r="RSY4" s="99"/>
      <c r="RSZ4" s="99"/>
      <c r="RTA4" s="99"/>
      <c r="RTB4" s="99"/>
      <c r="RTC4" s="99"/>
      <c r="RTD4" s="99"/>
      <c r="RTE4" s="99"/>
      <c r="RTF4" s="99"/>
      <c r="RTG4" s="99"/>
      <c r="RTH4" s="99"/>
      <c r="RTI4" s="99"/>
      <c r="RTJ4" s="99"/>
      <c r="RTK4" s="99"/>
      <c r="RTL4" s="99"/>
      <c r="RTM4" s="99"/>
      <c r="RTN4" s="99"/>
      <c r="RTO4" s="99"/>
      <c r="RTP4" s="99"/>
      <c r="RTQ4" s="99"/>
      <c r="RTR4" s="99"/>
      <c r="RTS4" s="99"/>
      <c r="RTT4" s="99"/>
      <c r="RTU4" s="99"/>
      <c r="RTV4" s="99"/>
      <c r="RTW4" s="99"/>
      <c r="RTX4" s="99"/>
      <c r="RTY4" s="99"/>
      <c r="RTZ4" s="99"/>
      <c r="RUA4" s="99"/>
      <c r="RUB4" s="99"/>
      <c r="RUC4" s="99"/>
      <c r="RUD4" s="99"/>
      <c r="RUE4" s="99"/>
      <c r="RUF4" s="99"/>
      <c r="RUG4" s="99"/>
      <c r="RUH4" s="99"/>
      <c r="RUI4" s="99"/>
      <c r="RUJ4" s="99"/>
      <c r="RUK4" s="99"/>
      <c r="RUL4" s="99"/>
      <c r="RUM4" s="99"/>
      <c r="RUN4" s="99"/>
      <c r="RUO4" s="99"/>
      <c r="RUP4" s="99"/>
      <c r="RUQ4" s="99"/>
      <c r="RUR4" s="99"/>
      <c r="RUS4" s="99"/>
      <c r="RUT4" s="99"/>
      <c r="RUU4" s="99"/>
      <c r="RUV4" s="99"/>
      <c r="RUW4" s="99"/>
      <c r="RUX4" s="99"/>
      <c r="RUY4" s="99"/>
      <c r="RUZ4" s="99"/>
      <c r="RVA4" s="99"/>
      <c r="RVB4" s="99"/>
      <c r="RVC4" s="99"/>
      <c r="RVD4" s="99"/>
      <c r="RVE4" s="99"/>
      <c r="RVF4" s="99"/>
      <c r="RVG4" s="99"/>
      <c r="RVH4" s="99"/>
      <c r="RVI4" s="99"/>
      <c r="RVJ4" s="99"/>
      <c r="RVK4" s="99"/>
      <c r="RVL4" s="99"/>
      <c r="RVM4" s="99"/>
      <c r="RVN4" s="99"/>
      <c r="RVO4" s="99"/>
      <c r="RVP4" s="99"/>
      <c r="RVQ4" s="99"/>
      <c r="RVR4" s="99"/>
      <c r="RVS4" s="99"/>
      <c r="RVT4" s="99"/>
      <c r="RVU4" s="99"/>
      <c r="RVV4" s="99"/>
      <c r="RVW4" s="99"/>
      <c r="RVX4" s="99"/>
      <c r="RVY4" s="99"/>
      <c r="RVZ4" s="99"/>
      <c r="RWA4" s="99"/>
      <c r="RWB4" s="99"/>
      <c r="RWC4" s="99"/>
      <c r="RWD4" s="99"/>
      <c r="RWE4" s="99"/>
      <c r="RWF4" s="99"/>
      <c r="RWG4" s="99"/>
      <c r="RWH4" s="99"/>
      <c r="RWI4" s="99"/>
      <c r="RWJ4" s="99"/>
      <c r="RWK4" s="99"/>
      <c r="RWL4" s="99"/>
      <c r="RWM4" s="99"/>
      <c r="RWN4" s="99"/>
      <c r="RWO4" s="99"/>
      <c r="RWP4" s="99"/>
      <c r="RWQ4" s="99"/>
      <c r="RWR4" s="99"/>
      <c r="RWS4" s="99"/>
      <c r="RWT4" s="99"/>
      <c r="RWU4" s="99"/>
      <c r="RWV4" s="99"/>
      <c r="RWW4" s="99"/>
      <c r="RWX4" s="99"/>
      <c r="RWY4" s="99"/>
      <c r="RWZ4" s="99"/>
      <c r="RXA4" s="99"/>
      <c r="RXB4" s="99"/>
      <c r="RXC4" s="99"/>
      <c r="RXD4" s="99"/>
      <c r="RXE4" s="99"/>
      <c r="RXF4" s="99"/>
      <c r="RXG4" s="99"/>
      <c r="RXH4" s="99"/>
      <c r="RXI4" s="99"/>
      <c r="RXJ4" s="99"/>
      <c r="RXK4" s="99"/>
      <c r="RXL4" s="99"/>
      <c r="RXM4" s="99"/>
      <c r="RXN4" s="99"/>
      <c r="RXO4" s="99"/>
      <c r="RXP4" s="99"/>
      <c r="RXQ4" s="99"/>
      <c r="RXR4" s="99"/>
      <c r="RXS4" s="99"/>
      <c r="RXT4" s="99"/>
      <c r="RXU4" s="99"/>
      <c r="RXV4" s="99"/>
      <c r="RXW4" s="99"/>
      <c r="RXX4" s="99"/>
      <c r="RXY4" s="99"/>
      <c r="RXZ4" s="99"/>
      <c r="RYA4" s="99"/>
      <c r="RYB4" s="99"/>
      <c r="RYC4" s="99"/>
      <c r="RYD4" s="99"/>
      <c r="RYE4" s="99"/>
      <c r="RYF4" s="99"/>
      <c r="RYG4" s="99"/>
      <c r="RYH4" s="99"/>
      <c r="RYI4" s="99"/>
      <c r="RYJ4" s="99"/>
      <c r="RYK4" s="99"/>
      <c r="RYL4" s="99"/>
      <c r="RYM4" s="99"/>
      <c r="RYN4" s="99"/>
      <c r="RYO4" s="99"/>
      <c r="RYP4" s="99"/>
      <c r="RYQ4" s="99"/>
      <c r="RYR4" s="99"/>
      <c r="RYS4" s="99"/>
      <c r="RYT4" s="99"/>
      <c r="RYU4" s="99"/>
      <c r="RYV4" s="99"/>
      <c r="RYW4" s="99"/>
      <c r="RYX4" s="99"/>
      <c r="RYY4" s="99"/>
      <c r="RYZ4" s="99"/>
      <c r="RZA4" s="99"/>
      <c r="RZB4" s="99"/>
      <c r="RZC4" s="99"/>
      <c r="RZD4" s="99"/>
      <c r="RZE4" s="99"/>
      <c r="RZF4" s="99"/>
      <c r="RZG4" s="99"/>
      <c r="RZH4" s="99"/>
      <c r="RZI4" s="99"/>
      <c r="RZJ4" s="99"/>
      <c r="RZK4" s="99"/>
      <c r="RZL4" s="99"/>
      <c r="RZM4" s="99"/>
      <c r="RZN4" s="99"/>
      <c r="RZO4" s="99"/>
      <c r="RZP4" s="99"/>
      <c r="RZQ4" s="99"/>
      <c r="RZR4" s="99"/>
      <c r="RZS4" s="99"/>
      <c r="RZT4" s="99"/>
      <c r="RZU4" s="99"/>
      <c r="RZV4" s="99"/>
      <c r="RZW4" s="99"/>
      <c r="RZX4" s="99"/>
      <c r="RZY4" s="99"/>
      <c r="RZZ4" s="99"/>
      <c r="SAA4" s="99"/>
      <c r="SAB4" s="99"/>
      <c r="SAC4" s="99"/>
      <c r="SAD4" s="99"/>
      <c r="SAE4" s="99"/>
      <c r="SAF4" s="99"/>
      <c r="SAG4" s="99"/>
      <c r="SAH4" s="99"/>
      <c r="SAI4" s="99"/>
      <c r="SAJ4" s="99"/>
      <c r="SAK4" s="99"/>
      <c r="SAL4" s="99"/>
      <c r="SAM4" s="99"/>
      <c r="SAN4" s="99"/>
      <c r="SAO4" s="99"/>
      <c r="SAP4" s="99"/>
      <c r="SAQ4" s="99"/>
      <c r="SAR4" s="99"/>
      <c r="SAS4" s="99"/>
      <c r="SAT4" s="99"/>
      <c r="SAU4" s="99"/>
      <c r="SAV4" s="99"/>
      <c r="SAW4" s="99"/>
      <c r="SAX4" s="99"/>
      <c r="SAY4" s="99"/>
      <c r="SAZ4" s="99"/>
      <c r="SBA4" s="99"/>
      <c r="SBB4" s="99"/>
      <c r="SBC4" s="99"/>
      <c r="SBD4" s="99"/>
      <c r="SBE4" s="99"/>
      <c r="SBF4" s="99"/>
      <c r="SBG4" s="99"/>
      <c r="SBH4" s="99"/>
      <c r="SBI4" s="99"/>
      <c r="SBJ4" s="99"/>
      <c r="SBK4" s="99"/>
      <c r="SBL4" s="99"/>
      <c r="SBM4" s="99"/>
      <c r="SBN4" s="99"/>
      <c r="SBO4" s="99"/>
      <c r="SBP4" s="99"/>
      <c r="SBQ4" s="99"/>
      <c r="SBR4" s="99"/>
      <c r="SBS4" s="99"/>
      <c r="SBT4" s="99"/>
      <c r="SBU4" s="99"/>
      <c r="SBV4" s="99"/>
      <c r="SBW4" s="99"/>
      <c r="SBX4" s="99"/>
      <c r="SBY4" s="99"/>
      <c r="SBZ4" s="99"/>
      <c r="SCA4" s="99"/>
      <c r="SCB4" s="99"/>
      <c r="SCC4" s="99"/>
      <c r="SCD4" s="99"/>
      <c r="SCE4" s="99"/>
      <c r="SCF4" s="99"/>
      <c r="SCG4" s="99"/>
      <c r="SCH4" s="99"/>
      <c r="SCI4" s="99"/>
      <c r="SCJ4" s="99"/>
      <c r="SCK4" s="99"/>
      <c r="SCL4" s="99"/>
      <c r="SCM4" s="99"/>
      <c r="SCN4" s="99"/>
      <c r="SCO4" s="99"/>
      <c r="SCP4" s="99"/>
      <c r="SCQ4" s="99"/>
      <c r="SCR4" s="99"/>
      <c r="SCS4" s="99"/>
      <c r="SCT4" s="99"/>
      <c r="SCU4" s="99"/>
      <c r="SCV4" s="99"/>
      <c r="SCW4" s="99"/>
      <c r="SCX4" s="99"/>
      <c r="SCY4" s="99"/>
      <c r="SCZ4" s="99"/>
      <c r="SDA4" s="99"/>
      <c r="SDB4" s="99"/>
      <c r="SDC4" s="99"/>
      <c r="SDD4" s="99"/>
      <c r="SDE4" s="99"/>
      <c r="SDF4" s="99"/>
      <c r="SDG4" s="99"/>
      <c r="SDH4" s="99"/>
      <c r="SDI4" s="99"/>
      <c r="SDJ4" s="99"/>
      <c r="SDK4" s="99"/>
      <c r="SDL4" s="99"/>
      <c r="SDM4" s="99"/>
      <c r="SDN4" s="99"/>
      <c r="SDO4" s="99"/>
      <c r="SDP4" s="99"/>
      <c r="SDQ4" s="99"/>
      <c r="SDR4" s="99"/>
      <c r="SDS4" s="99"/>
      <c r="SDT4" s="99"/>
      <c r="SDU4" s="99"/>
      <c r="SDV4" s="99"/>
      <c r="SDW4" s="99"/>
      <c r="SDX4" s="99"/>
      <c r="SDY4" s="99"/>
      <c r="SDZ4" s="99"/>
      <c r="SEA4" s="99"/>
      <c r="SEB4" s="99"/>
      <c r="SEC4" s="99"/>
      <c r="SED4" s="99"/>
      <c r="SEE4" s="99"/>
      <c r="SEF4" s="99"/>
      <c r="SEG4" s="99"/>
      <c r="SEH4" s="99"/>
      <c r="SEI4" s="99"/>
      <c r="SEJ4" s="99"/>
      <c r="SEK4" s="99"/>
      <c r="SEL4" s="99"/>
      <c r="SEM4" s="99"/>
      <c r="SEN4" s="99"/>
      <c r="SEO4" s="99"/>
      <c r="SEP4" s="99"/>
      <c r="SEQ4" s="99"/>
      <c r="SER4" s="99"/>
      <c r="SES4" s="99"/>
      <c r="SET4" s="99"/>
      <c r="SEU4" s="99"/>
      <c r="SEV4" s="99"/>
      <c r="SEW4" s="99"/>
      <c r="SEX4" s="99"/>
      <c r="SEY4" s="99"/>
      <c r="SEZ4" s="99"/>
      <c r="SFA4" s="99"/>
      <c r="SFB4" s="99"/>
      <c r="SFC4" s="99"/>
      <c r="SFD4" s="99"/>
      <c r="SFE4" s="99"/>
      <c r="SFF4" s="99"/>
      <c r="SFG4" s="99"/>
      <c r="SFH4" s="99"/>
      <c r="SFI4" s="99"/>
      <c r="SFJ4" s="99"/>
      <c r="SFK4" s="99"/>
      <c r="SFL4" s="99"/>
      <c r="SFM4" s="99"/>
      <c r="SFN4" s="99"/>
      <c r="SFO4" s="99"/>
      <c r="SFP4" s="99"/>
      <c r="SFQ4" s="99"/>
      <c r="SFR4" s="99"/>
      <c r="SFS4" s="99"/>
      <c r="SFT4" s="99"/>
      <c r="SFU4" s="99"/>
      <c r="SFV4" s="99"/>
      <c r="SFW4" s="99"/>
      <c r="SFX4" s="99"/>
      <c r="SFY4" s="99"/>
      <c r="SFZ4" s="99"/>
      <c r="SGA4" s="99"/>
      <c r="SGB4" s="99"/>
      <c r="SGC4" s="99"/>
      <c r="SGD4" s="99"/>
      <c r="SGE4" s="99"/>
      <c r="SGF4" s="99"/>
      <c r="SGG4" s="99"/>
      <c r="SGH4" s="99"/>
      <c r="SGI4" s="99"/>
      <c r="SGJ4" s="99"/>
      <c r="SGK4" s="99"/>
      <c r="SGL4" s="99"/>
      <c r="SGM4" s="99"/>
      <c r="SGN4" s="99"/>
      <c r="SGO4" s="99"/>
      <c r="SGP4" s="99"/>
      <c r="SGQ4" s="99"/>
      <c r="SGR4" s="99"/>
      <c r="SGS4" s="99"/>
      <c r="SGT4" s="99"/>
      <c r="SGU4" s="99"/>
      <c r="SGV4" s="99"/>
      <c r="SGW4" s="99"/>
      <c r="SGX4" s="99"/>
      <c r="SGY4" s="99"/>
      <c r="SGZ4" s="99"/>
      <c r="SHA4" s="99"/>
      <c r="SHB4" s="99"/>
      <c r="SHC4" s="99"/>
      <c r="SHD4" s="99"/>
      <c r="SHE4" s="99"/>
      <c r="SHF4" s="99"/>
      <c r="SHG4" s="99"/>
      <c r="SHH4" s="99"/>
      <c r="SHI4" s="99"/>
      <c r="SHJ4" s="99"/>
      <c r="SHK4" s="99"/>
      <c r="SHL4" s="99"/>
      <c r="SHM4" s="99"/>
      <c r="SHN4" s="99"/>
      <c r="SHO4" s="99"/>
      <c r="SHP4" s="99"/>
      <c r="SHQ4" s="99"/>
      <c r="SHR4" s="99"/>
      <c r="SHS4" s="99"/>
      <c r="SHT4" s="99"/>
      <c r="SHU4" s="99"/>
      <c r="SHV4" s="99"/>
      <c r="SHW4" s="99"/>
      <c r="SHX4" s="99"/>
      <c r="SHY4" s="99"/>
      <c r="SHZ4" s="99"/>
      <c r="SIA4" s="99"/>
      <c r="SIB4" s="99"/>
      <c r="SIC4" s="99"/>
      <c r="SID4" s="99"/>
      <c r="SIE4" s="99"/>
      <c r="SIF4" s="99"/>
      <c r="SIG4" s="99"/>
      <c r="SIH4" s="99"/>
      <c r="SII4" s="99"/>
      <c r="SIJ4" s="99"/>
      <c r="SIK4" s="99"/>
      <c r="SIL4" s="99"/>
      <c r="SIM4" s="99"/>
      <c r="SIN4" s="99"/>
      <c r="SIO4" s="99"/>
      <c r="SIP4" s="99"/>
      <c r="SIQ4" s="99"/>
      <c r="SIR4" s="99"/>
      <c r="SIS4" s="99"/>
      <c r="SIT4" s="99"/>
      <c r="SIU4" s="99"/>
      <c r="SIV4" s="99"/>
      <c r="SIW4" s="99"/>
      <c r="SIX4" s="99"/>
      <c r="SIY4" s="99"/>
      <c r="SIZ4" s="99"/>
      <c r="SJA4" s="99"/>
      <c r="SJB4" s="99"/>
      <c r="SJC4" s="99"/>
      <c r="SJD4" s="99"/>
      <c r="SJE4" s="99"/>
      <c r="SJF4" s="99"/>
      <c r="SJG4" s="99"/>
      <c r="SJH4" s="99"/>
      <c r="SJI4" s="99"/>
      <c r="SJJ4" s="99"/>
      <c r="SJK4" s="99"/>
      <c r="SJL4" s="99"/>
      <c r="SJM4" s="99"/>
      <c r="SJN4" s="99"/>
      <c r="SJO4" s="99"/>
      <c r="SJP4" s="99"/>
      <c r="SJQ4" s="99"/>
      <c r="SJR4" s="99"/>
      <c r="SJS4" s="99"/>
      <c r="SJT4" s="99"/>
      <c r="SJU4" s="99"/>
      <c r="SJV4" s="99"/>
      <c r="SJW4" s="99"/>
      <c r="SJX4" s="99"/>
      <c r="SJY4" s="99"/>
      <c r="SJZ4" s="99"/>
      <c r="SKA4" s="99"/>
      <c r="SKB4" s="99"/>
      <c r="SKC4" s="99"/>
      <c r="SKD4" s="99"/>
      <c r="SKE4" s="99"/>
      <c r="SKF4" s="99"/>
      <c r="SKG4" s="99"/>
      <c r="SKH4" s="99"/>
      <c r="SKI4" s="99"/>
      <c r="SKJ4" s="99"/>
      <c r="SKK4" s="99"/>
      <c r="SKL4" s="99"/>
      <c r="SKM4" s="99"/>
      <c r="SKN4" s="99"/>
      <c r="SKO4" s="99"/>
      <c r="SKP4" s="99"/>
      <c r="SKQ4" s="99"/>
      <c r="SKR4" s="99"/>
      <c r="SKS4" s="99"/>
      <c r="SKT4" s="99"/>
      <c r="SKU4" s="99"/>
      <c r="SKV4" s="99"/>
      <c r="SKW4" s="99"/>
      <c r="SKX4" s="99"/>
      <c r="SKY4" s="99"/>
      <c r="SKZ4" s="99"/>
      <c r="SLA4" s="99"/>
      <c r="SLB4" s="99"/>
      <c r="SLC4" s="99"/>
      <c r="SLD4" s="99"/>
      <c r="SLE4" s="99"/>
      <c r="SLF4" s="99"/>
      <c r="SLG4" s="99"/>
      <c r="SLH4" s="99"/>
      <c r="SLI4" s="99"/>
      <c r="SLJ4" s="99"/>
      <c r="SLK4" s="99"/>
      <c r="SLL4" s="99"/>
      <c r="SLM4" s="99"/>
      <c r="SLN4" s="99"/>
      <c r="SLO4" s="99"/>
      <c r="SLP4" s="99"/>
      <c r="SLQ4" s="99"/>
      <c r="SLR4" s="99"/>
      <c r="SLS4" s="99"/>
      <c r="SLT4" s="99"/>
      <c r="SLU4" s="99"/>
      <c r="SLV4" s="99"/>
      <c r="SLW4" s="99"/>
      <c r="SLX4" s="99"/>
      <c r="SLY4" s="99"/>
      <c r="SLZ4" s="99"/>
      <c r="SMA4" s="99"/>
      <c r="SMB4" s="99"/>
      <c r="SMC4" s="99"/>
      <c r="SMD4" s="99"/>
      <c r="SME4" s="99"/>
      <c r="SMF4" s="99"/>
      <c r="SMG4" s="99"/>
      <c r="SMH4" s="99"/>
      <c r="SMI4" s="99"/>
      <c r="SMJ4" s="99"/>
      <c r="SMK4" s="99"/>
      <c r="SML4" s="99"/>
      <c r="SMM4" s="99"/>
      <c r="SMN4" s="99"/>
      <c r="SMO4" s="99"/>
      <c r="SMP4" s="99"/>
      <c r="SMQ4" s="99"/>
      <c r="SMR4" s="99"/>
      <c r="SMS4" s="99"/>
      <c r="SMT4" s="99"/>
      <c r="SMU4" s="99"/>
      <c r="SMV4" s="99"/>
      <c r="SMW4" s="99"/>
      <c r="SMX4" s="99"/>
      <c r="SMY4" s="99"/>
      <c r="SMZ4" s="99"/>
      <c r="SNA4" s="99"/>
      <c r="SNB4" s="99"/>
      <c r="SNC4" s="99"/>
      <c r="SND4" s="99"/>
      <c r="SNE4" s="99"/>
      <c r="SNF4" s="99"/>
      <c r="SNG4" s="99"/>
      <c r="SNH4" s="99"/>
      <c r="SNI4" s="99"/>
      <c r="SNJ4" s="99"/>
      <c r="SNK4" s="99"/>
      <c r="SNL4" s="99"/>
      <c r="SNM4" s="99"/>
      <c r="SNN4" s="99"/>
      <c r="SNO4" s="99"/>
      <c r="SNP4" s="99"/>
      <c r="SNQ4" s="99"/>
      <c r="SNR4" s="99"/>
      <c r="SNS4" s="99"/>
      <c r="SNT4" s="99"/>
      <c r="SNU4" s="99"/>
      <c r="SNV4" s="99"/>
      <c r="SNW4" s="99"/>
      <c r="SNX4" s="99"/>
      <c r="SNY4" s="99"/>
      <c r="SNZ4" s="99"/>
      <c r="SOA4" s="99"/>
      <c r="SOB4" s="99"/>
      <c r="SOC4" s="99"/>
      <c r="SOD4" s="99"/>
      <c r="SOE4" s="99"/>
      <c r="SOF4" s="99"/>
      <c r="SOG4" s="99"/>
      <c r="SOH4" s="99"/>
      <c r="SOI4" s="99"/>
      <c r="SOJ4" s="99"/>
      <c r="SOK4" s="99"/>
      <c r="SOL4" s="99"/>
      <c r="SOM4" s="99"/>
      <c r="SON4" s="99"/>
      <c r="SOO4" s="99"/>
      <c r="SOP4" s="99"/>
      <c r="SOQ4" s="99"/>
      <c r="SOR4" s="99"/>
      <c r="SOS4" s="99"/>
      <c r="SOT4" s="99"/>
      <c r="SOU4" s="99"/>
      <c r="SOV4" s="99"/>
      <c r="SOW4" s="99"/>
      <c r="SOX4" s="99"/>
      <c r="SOY4" s="99"/>
      <c r="SOZ4" s="99"/>
      <c r="SPA4" s="99"/>
      <c r="SPB4" s="99"/>
      <c r="SPC4" s="99"/>
      <c r="SPD4" s="99"/>
      <c r="SPE4" s="99"/>
      <c r="SPF4" s="99"/>
      <c r="SPG4" s="99"/>
      <c r="SPH4" s="99"/>
      <c r="SPI4" s="99"/>
      <c r="SPJ4" s="99"/>
      <c r="SPK4" s="99"/>
      <c r="SPL4" s="99"/>
      <c r="SPM4" s="99"/>
      <c r="SPN4" s="99"/>
      <c r="SPO4" s="99"/>
      <c r="SPP4" s="99"/>
      <c r="SPQ4" s="99"/>
      <c r="SPR4" s="99"/>
      <c r="SPS4" s="99"/>
      <c r="SPT4" s="99"/>
      <c r="SPU4" s="99"/>
      <c r="SPV4" s="99"/>
      <c r="SPW4" s="99"/>
      <c r="SPX4" s="99"/>
      <c r="SPY4" s="99"/>
      <c r="SPZ4" s="99"/>
      <c r="SQA4" s="99"/>
      <c r="SQB4" s="99"/>
      <c r="SQC4" s="99"/>
      <c r="SQD4" s="99"/>
      <c r="SQE4" s="99"/>
      <c r="SQF4" s="99"/>
      <c r="SQG4" s="99"/>
      <c r="SQH4" s="99"/>
      <c r="SQI4" s="99"/>
      <c r="SQJ4" s="99"/>
      <c r="SQK4" s="99"/>
      <c r="SQL4" s="99"/>
      <c r="SQM4" s="99"/>
      <c r="SQN4" s="99"/>
      <c r="SQO4" s="99"/>
      <c r="SQP4" s="99"/>
      <c r="SQQ4" s="99"/>
      <c r="SQR4" s="99"/>
      <c r="SQS4" s="99"/>
      <c r="SQT4" s="99"/>
      <c r="SQU4" s="99"/>
      <c r="SQV4" s="99"/>
      <c r="SQW4" s="99"/>
      <c r="SQX4" s="99"/>
      <c r="SQY4" s="99"/>
      <c r="SQZ4" s="99"/>
      <c r="SRA4" s="99"/>
      <c r="SRB4" s="99"/>
      <c r="SRC4" s="99"/>
      <c r="SRD4" s="99"/>
      <c r="SRE4" s="99"/>
      <c r="SRF4" s="99"/>
      <c r="SRG4" s="99"/>
      <c r="SRH4" s="99"/>
      <c r="SRI4" s="99"/>
      <c r="SRJ4" s="99"/>
      <c r="SRK4" s="99"/>
      <c r="SRL4" s="99"/>
      <c r="SRM4" s="99"/>
      <c r="SRN4" s="99"/>
      <c r="SRO4" s="99"/>
      <c r="SRP4" s="99"/>
      <c r="SRQ4" s="99"/>
      <c r="SRR4" s="99"/>
      <c r="SRS4" s="99"/>
      <c r="SRT4" s="99"/>
      <c r="SRU4" s="99"/>
      <c r="SRV4" s="99"/>
      <c r="SRW4" s="99"/>
      <c r="SRX4" s="99"/>
      <c r="SRY4" s="99"/>
      <c r="SRZ4" s="99"/>
      <c r="SSA4" s="99"/>
      <c r="SSB4" s="99"/>
      <c r="SSC4" s="99"/>
      <c r="SSD4" s="99"/>
      <c r="SSE4" s="99"/>
      <c r="SSF4" s="99"/>
      <c r="SSG4" s="99"/>
      <c r="SSH4" s="99"/>
      <c r="SSI4" s="99"/>
      <c r="SSJ4" s="99"/>
      <c r="SSK4" s="99"/>
      <c r="SSL4" s="99"/>
      <c r="SSM4" s="99"/>
      <c r="SSN4" s="99"/>
      <c r="SSO4" s="99"/>
      <c r="SSP4" s="99"/>
      <c r="SSQ4" s="99"/>
      <c r="SSR4" s="99"/>
      <c r="SSS4" s="99"/>
      <c r="SST4" s="99"/>
      <c r="SSU4" s="99"/>
      <c r="SSV4" s="99"/>
      <c r="SSW4" s="99"/>
      <c r="SSX4" s="99"/>
      <c r="SSY4" s="99"/>
      <c r="SSZ4" s="99"/>
      <c r="STA4" s="99"/>
      <c r="STB4" s="99"/>
      <c r="STC4" s="99"/>
      <c r="STD4" s="99"/>
      <c r="STE4" s="99"/>
      <c r="STF4" s="99"/>
      <c r="STG4" s="99"/>
      <c r="STH4" s="99"/>
      <c r="STI4" s="99"/>
      <c r="STJ4" s="99"/>
      <c r="STK4" s="99"/>
      <c r="STL4" s="99"/>
      <c r="STM4" s="99"/>
      <c r="STN4" s="99"/>
      <c r="STO4" s="99"/>
      <c r="STP4" s="99"/>
      <c r="STQ4" s="99"/>
      <c r="STR4" s="99"/>
      <c r="STS4" s="99"/>
      <c r="STT4" s="99"/>
      <c r="STU4" s="99"/>
      <c r="STV4" s="99"/>
      <c r="STW4" s="99"/>
      <c r="STX4" s="99"/>
      <c r="STY4" s="99"/>
      <c r="STZ4" s="99"/>
      <c r="SUA4" s="99"/>
      <c r="SUB4" s="99"/>
      <c r="SUC4" s="99"/>
      <c r="SUD4" s="99"/>
      <c r="SUE4" s="99"/>
      <c r="SUF4" s="99"/>
      <c r="SUG4" s="99"/>
      <c r="SUH4" s="99"/>
      <c r="SUI4" s="99"/>
      <c r="SUJ4" s="99"/>
      <c r="SUK4" s="99"/>
      <c r="SUL4" s="99"/>
      <c r="SUM4" s="99"/>
      <c r="SUN4" s="99"/>
      <c r="SUO4" s="99"/>
      <c r="SUP4" s="99"/>
      <c r="SUQ4" s="99"/>
      <c r="SUR4" s="99"/>
      <c r="SUS4" s="99"/>
      <c r="SUT4" s="99"/>
      <c r="SUU4" s="99"/>
      <c r="SUV4" s="99"/>
      <c r="SUW4" s="99"/>
      <c r="SUX4" s="99"/>
      <c r="SUY4" s="99"/>
      <c r="SUZ4" s="99"/>
      <c r="SVA4" s="99"/>
      <c r="SVB4" s="99"/>
      <c r="SVC4" s="99"/>
      <c r="SVD4" s="99"/>
      <c r="SVE4" s="99"/>
      <c r="SVF4" s="99"/>
      <c r="SVG4" s="99"/>
      <c r="SVH4" s="99"/>
      <c r="SVI4" s="99"/>
      <c r="SVJ4" s="99"/>
      <c r="SVK4" s="99"/>
      <c r="SVL4" s="99"/>
      <c r="SVM4" s="99"/>
      <c r="SVN4" s="99"/>
      <c r="SVO4" s="99"/>
      <c r="SVP4" s="99"/>
      <c r="SVQ4" s="99"/>
      <c r="SVR4" s="99"/>
      <c r="SVS4" s="99"/>
      <c r="SVT4" s="99"/>
      <c r="SVU4" s="99"/>
      <c r="SVV4" s="99"/>
      <c r="SVW4" s="99"/>
      <c r="SVX4" s="99"/>
      <c r="SVY4" s="99"/>
      <c r="SVZ4" s="99"/>
      <c r="SWA4" s="99"/>
      <c r="SWB4" s="99"/>
      <c r="SWC4" s="99"/>
      <c r="SWD4" s="99"/>
      <c r="SWE4" s="99"/>
      <c r="SWF4" s="99"/>
      <c r="SWG4" s="99"/>
      <c r="SWH4" s="99"/>
      <c r="SWI4" s="99"/>
      <c r="SWJ4" s="99"/>
      <c r="SWK4" s="99"/>
      <c r="SWL4" s="99"/>
      <c r="SWM4" s="99"/>
      <c r="SWN4" s="99"/>
      <c r="SWO4" s="99"/>
      <c r="SWP4" s="99"/>
      <c r="SWQ4" s="99"/>
      <c r="SWR4" s="99"/>
      <c r="SWS4" s="99"/>
      <c r="SWT4" s="99"/>
      <c r="SWU4" s="99"/>
      <c r="SWV4" s="99"/>
      <c r="SWW4" s="99"/>
      <c r="SWX4" s="99"/>
      <c r="SWY4" s="99"/>
      <c r="SWZ4" s="99"/>
      <c r="SXA4" s="99"/>
      <c r="SXB4" s="99"/>
      <c r="SXC4" s="99"/>
      <c r="SXD4" s="99"/>
      <c r="SXE4" s="99"/>
      <c r="SXF4" s="99"/>
      <c r="SXG4" s="99"/>
      <c r="SXH4" s="99"/>
      <c r="SXI4" s="99"/>
      <c r="SXJ4" s="99"/>
      <c r="SXK4" s="99"/>
      <c r="SXL4" s="99"/>
      <c r="SXM4" s="99"/>
      <c r="SXN4" s="99"/>
      <c r="SXO4" s="99"/>
      <c r="SXP4" s="99"/>
      <c r="SXQ4" s="99"/>
      <c r="SXR4" s="99"/>
      <c r="SXS4" s="99"/>
      <c r="SXT4" s="99"/>
      <c r="SXU4" s="99"/>
      <c r="SXV4" s="99"/>
      <c r="SXW4" s="99"/>
      <c r="SXX4" s="99"/>
      <c r="SXY4" s="99"/>
      <c r="SXZ4" s="99"/>
      <c r="SYA4" s="99"/>
      <c r="SYB4" s="99"/>
      <c r="SYC4" s="99"/>
      <c r="SYD4" s="99"/>
      <c r="SYE4" s="99"/>
      <c r="SYF4" s="99"/>
      <c r="SYG4" s="99"/>
      <c r="SYH4" s="99"/>
      <c r="SYI4" s="99"/>
      <c r="SYJ4" s="99"/>
      <c r="SYK4" s="99"/>
      <c r="SYL4" s="99"/>
      <c r="SYM4" s="99"/>
      <c r="SYN4" s="99"/>
      <c r="SYO4" s="99"/>
      <c r="SYP4" s="99"/>
      <c r="SYQ4" s="99"/>
      <c r="SYR4" s="99"/>
      <c r="SYS4" s="99"/>
      <c r="SYT4" s="99"/>
      <c r="SYU4" s="99"/>
      <c r="SYV4" s="99"/>
      <c r="SYW4" s="99"/>
      <c r="SYX4" s="99"/>
      <c r="SYY4" s="99"/>
      <c r="SYZ4" s="99"/>
      <c r="SZA4" s="99"/>
      <c r="SZB4" s="99"/>
      <c r="SZC4" s="99"/>
      <c r="SZD4" s="99"/>
      <c r="SZE4" s="99"/>
      <c r="SZF4" s="99"/>
      <c r="SZG4" s="99"/>
      <c r="SZH4" s="99"/>
      <c r="SZI4" s="99"/>
      <c r="SZJ4" s="99"/>
      <c r="SZK4" s="99"/>
      <c r="SZL4" s="99"/>
      <c r="SZM4" s="99"/>
      <c r="SZN4" s="99"/>
      <c r="SZO4" s="99"/>
      <c r="SZP4" s="99"/>
      <c r="SZQ4" s="99"/>
      <c r="SZR4" s="99"/>
      <c r="SZS4" s="99"/>
      <c r="SZT4" s="99"/>
      <c r="SZU4" s="99"/>
      <c r="SZV4" s="99"/>
      <c r="SZW4" s="99"/>
      <c r="SZX4" s="99"/>
      <c r="SZY4" s="99"/>
      <c r="SZZ4" s="99"/>
      <c r="TAA4" s="99"/>
      <c r="TAB4" s="99"/>
      <c r="TAC4" s="99"/>
      <c r="TAD4" s="99"/>
      <c r="TAE4" s="99"/>
      <c r="TAF4" s="99"/>
      <c r="TAG4" s="99"/>
      <c r="TAH4" s="99"/>
      <c r="TAI4" s="99"/>
      <c r="TAJ4" s="99"/>
      <c r="TAK4" s="99"/>
      <c r="TAL4" s="99"/>
      <c r="TAM4" s="99"/>
      <c r="TAN4" s="99"/>
      <c r="TAO4" s="99"/>
      <c r="TAP4" s="99"/>
      <c r="TAQ4" s="99"/>
      <c r="TAR4" s="99"/>
      <c r="TAS4" s="99"/>
      <c r="TAT4" s="99"/>
      <c r="TAU4" s="99"/>
      <c r="TAV4" s="99"/>
      <c r="TAW4" s="99"/>
      <c r="TAX4" s="99"/>
      <c r="TAY4" s="99"/>
      <c r="TAZ4" s="99"/>
      <c r="TBA4" s="99"/>
      <c r="TBB4" s="99"/>
      <c r="TBC4" s="99"/>
      <c r="TBD4" s="99"/>
      <c r="TBE4" s="99"/>
      <c r="TBF4" s="99"/>
      <c r="TBG4" s="99"/>
      <c r="TBH4" s="99"/>
      <c r="TBI4" s="99"/>
      <c r="TBJ4" s="99"/>
      <c r="TBK4" s="99"/>
      <c r="TBL4" s="99"/>
      <c r="TBM4" s="99"/>
      <c r="TBN4" s="99"/>
      <c r="TBO4" s="99"/>
      <c r="TBP4" s="99"/>
      <c r="TBQ4" s="99"/>
      <c r="TBR4" s="99"/>
      <c r="TBS4" s="99"/>
      <c r="TBT4" s="99"/>
      <c r="TBU4" s="99"/>
      <c r="TBV4" s="99"/>
      <c r="TBW4" s="99"/>
      <c r="TBX4" s="99"/>
      <c r="TBY4" s="99"/>
      <c r="TBZ4" s="99"/>
      <c r="TCA4" s="99"/>
      <c r="TCB4" s="99"/>
      <c r="TCC4" s="99"/>
      <c r="TCD4" s="99"/>
      <c r="TCE4" s="99"/>
      <c r="TCF4" s="99"/>
      <c r="TCG4" s="99"/>
      <c r="TCH4" s="99"/>
      <c r="TCI4" s="99"/>
      <c r="TCJ4" s="99"/>
      <c r="TCK4" s="99"/>
      <c r="TCL4" s="99"/>
      <c r="TCM4" s="99"/>
      <c r="TCN4" s="99"/>
      <c r="TCO4" s="99"/>
      <c r="TCP4" s="99"/>
      <c r="TCQ4" s="99"/>
      <c r="TCR4" s="99"/>
      <c r="TCS4" s="99"/>
      <c r="TCT4" s="99"/>
      <c r="TCU4" s="99"/>
      <c r="TCV4" s="99"/>
      <c r="TCW4" s="99"/>
      <c r="TCX4" s="99"/>
      <c r="TCY4" s="99"/>
      <c r="TCZ4" s="99"/>
      <c r="TDA4" s="99"/>
      <c r="TDB4" s="99"/>
      <c r="TDC4" s="99"/>
      <c r="TDD4" s="99"/>
      <c r="TDE4" s="99"/>
      <c r="TDF4" s="99"/>
      <c r="TDG4" s="99"/>
      <c r="TDH4" s="99"/>
      <c r="TDI4" s="99"/>
      <c r="TDJ4" s="99"/>
      <c r="TDK4" s="99"/>
      <c r="TDL4" s="99"/>
      <c r="TDM4" s="99"/>
      <c r="TDN4" s="99"/>
      <c r="TDO4" s="99"/>
      <c r="TDP4" s="99"/>
      <c r="TDQ4" s="99"/>
      <c r="TDR4" s="99"/>
      <c r="TDS4" s="99"/>
      <c r="TDT4" s="99"/>
      <c r="TDU4" s="99"/>
      <c r="TDV4" s="99"/>
      <c r="TDW4" s="99"/>
      <c r="TDX4" s="99"/>
      <c r="TDY4" s="99"/>
      <c r="TDZ4" s="99"/>
      <c r="TEA4" s="99"/>
      <c r="TEB4" s="99"/>
      <c r="TEC4" s="99"/>
      <c r="TED4" s="99"/>
      <c r="TEE4" s="99"/>
      <c r="TEF4" s="99"/>
      <c r="TEG4" s="99"/>
      <c r="TEH4" s="99"/>
      <c r="TEI4" s="99"/>
      <c r="TEJ4" s="99"/>
      <c r="TEK4" s="99"/>
      <c r="TEL4" s="99"/>
      <c r="TEM4" s="99"/>
      <c r="TEN4" s="99"/>
      <c r="TEO4" s="99"/>
      <c r="TEP4" s="99"/>
      <c r="TEQ4" s="99"/>
      <c r="TER4" s="99"/>
      <c r="TES4" s="99"/>
      <c r="TET4" s="99"/>
      <c r="TEU4" s="99"/>
      <c r="TEV4" s="99"/>
      <c r="TEW4" s="99"/>
      <c r="TEX4" s="99"/>
      <c r="TEY4" s="99"/>
      <c r="TEZ4" s="99"/>
      <c r="TFA4" s="99"/>
      <c r="TFB4" s="99"/>
      <c r="TFC4" s="99"/>
      <c r="TFD4" s="99"/>
      <c r="TFE4" s="99"/>
      <c r="TFF4" s="99"/>
      <c r="TFG4" s="99"/>
      <c r="TFH4" s="99"/>
      <c r="TFI4" s="99"/>
      <c r="TFJ4" s="99"/>
      <c r="TFK4" s="99"/>
      <c r="TFL4" s="99"/>
      <c r="TFM4" s="99"/>
      <c r="TFN4" s="99"/>
      <c r="TFO4" s="99"/>
      <c r="TFP4" s="99"/>
      <c r="TFQ4" s="99"/>
      <c r="TFR4" s="99"/>
      <c r="TFS4" s="99"/>
      <c r="TFT4" s="99"/>
      <c r="TFU4" s="99"/>
      <c r="TFV4" s="99"/>
      <c r="TFW4" s="99"/>
      <c r="TFX4" s="99"/>
      <c r="TFY4" s="99"/>
      <c r="TFZ4" s="99"/>
      <c r="TGA4" s="99"/>
      <c r="TGB4" s="99"/>
      <c r="TGC4" s="99"/>
      <c r="TGD4" s="99"/>
      <c r="TGE4" s="99"/>
      <c r="TGF4" s="99"/>
      <c r="TGG4" s="99"/>
      <c r="TGH4" s="99"/>
      <c r="TGI4" s="99"/>
      <c r="TGJ4" s="99"/>
      <c r="TGK4" s="99"/>
      <c r="TGL4" s="99"/>
      <c r="TGM4" s="99"/>
      <c r="TGN4" s="99"/>
      <c r="TGO4" s="99"/>
      <c r="TGP4" s="99"/>
      <c r="TGQ4" s="99"/>
      <c r="TGR4" s="99"/>
      <c r="TGS4" s="99"/>
      <c r="TGT4" s="99"/>
      <c r="TGU4" s="99"/>
      <c r="TGV4" s="99"/>
      <c r="TGW4" s="99"/>
      <c r="TGX4" s="99"/>
      <c r="TGY4" s="99"/>
      <c r="TGZ4" s="99"/>
      <c r="THA4" s="99"/>
      <c r="THB4" s="99"/>
      <c r="THC4" s="99"/>
      <c r="THD4" s="99"/>
      <c r="THE4" s="99"/>
      <c r="THF4" s="99"/>
      <c r="THG4" s="99"/>
      <c r="THH4" s="99"/>
      <c r="THI4" s="99"/>
      <c r="THJ4" s="99"/>
      <c r="THK4" s="99"/>
      <c r="THL4" s="99"/>
      <c r="THM4" s="99"/>
      <c r="THN4" s="99"/>
      <c r="THO4" s="99"/>
      <c r="THP4" s="99"/>
      <c r="THQ4" s="99"/>
      <c r="THR4" s="99"/>
      <c r="THS4" s="99"/>
      <c r="THT4" s="99"/>
      <c r="THU4" s="99"/>
      <c r="THV4" s="99"/>
      <c r="THW4" s="99"/>
      <c r="THX4" s="99"/>
      <c r="THY4" s="99"/>
      <c r="THZ4" s="99"/>
      <c r="TIA4" s="99"/>
      <c r="TIB4" s="99"/>
      <c r="TIC4" s="99"/>
      <c r="TID4" s="99"/>
      <c r="TIE4" s="99"/>
      <c r="TIF4" s="99"/>
      <c r="TIG4" s="99"/>
      <c r="TIH4" s="99"/>
      <c r="TII4" s="99"/>
      <c r="TIJ4" s="99"/>
      <c r="TIK4" s="99"/>
      <c r="TIL4" s="99"/>
      <c r="TIM4" s="99"/>
      <c r="TIN4" s="99"/>
      <c r="TIO4" s="99"/>
      <c r="TIP4" s="99"/>
      <c r="TIQ4" s="99"/>
      <c r="TIR4" s="99"/>
      <c r="TIS4" s="99"/>
      <c r="TIT4" s="99"/>
      <c r="TIU4" s="99"/>
      <c r="TIV4" s="99"/>
      <c r="TIW4" s="99"/>
      <c r="TIX4" s="99"/>
      <c r="TIY4" s="99"/>
      <c r="TIZ4" s="99"/>
      <c r="TJA4" s="99"/>
      <c r="TJB4" s="99"/>
      <c r="TJC4" s="99"/>
      <c r="TJD4" s="99"/>
      <c r="TJE4" s="99"/>
      <c r="TJF4" s="99"/>
      <c r="TJG4" s="99"/>
      <c r="TJH4" s="99"/>
      <c r="TJI4" s="99"/>
      <c r="TJJ4" s="99"/>
      <c r="TJK4" s="99"/>
      <c r="TJL4" s="99"/>
      <c r="TJM4" s="99"/>
      <c r="TJN4" s="99"/>
      <c r="TJO4" s="99"/>
      <c r="TJP4" s="99"/>
      <c r="TJQ4" s="99"/>
      <c r="TJR4" s="99"/>
      <c r="TJS4" s="99"/>
      <c r="TJT4" s="99"/>
      <c r="TJU4" s="99"/>
      <c r="TJV4" s="99"/>
      <c r="TJW4" s="99"/>
      <c r="TJX4" s="99"/>
      <c r="TJY4" s="99"/>
      <c r="TJZ4" s="99"/>
      <c r="TKA4" s="99"/>
      <c r="TKB4" s="99"/>
      <c r="TKC4" s="99"/>
      <c r="TKD4" s="99"/>
      <c r="TKE4" s="99"/>
      <c r="TKF4" s="99"/>
      <c r="TKG4" s="99"/>
      <c r="TKH4" s="99"/>
      <c r="TKI4" s="99"/>
      <c r="TKJ4" s="99"/>
      <c r="TKK4" s="99"/>
      <c r="TKL4" s="99"/>
      <c r="TKM4" s="99"/>
      <c r="TKN4" s="99"/>
      <c r="TKO4" s="99"/>
      <c r="TKP4" s="99"/>
      <c r="TKQ4" s="99"/>
      <c r="TKR4" s="99"/>
      <c r="TKS4" s="99"/>
      <c r="TKT4" s="99"/>
      <c r="TKU4" s="99"/>
      <c r="TKV4" s="99"/>
      <c r="TKW4" s="99"/>
      <c r="TKX4" s="99"/>
      <c r="TKY4" s="99"/>
      <c r="TKZ4" s="99"/>
      <c r="TLA4" s="99"/>
      <c r="TLB4" s="99"/>
      <c r="TLC4" s="99"/>
      <c r="TLD4" s="99"/>
      <c r="TLE4" s="99"/>
      <c r="TLF4" s="99"/>
      <c r="TLG4" s="99"/>
      <c r="TLH4" s="99"/>
      <c r="TLI4" s="99"/>
      <c r="TLJ4" s="99"/>
      <c r="TLK4" s="99"/>
      <c r="TLL4" s="99"/>
      <c r="TLM4" s="99"/>
      <c r="TLN4" s="99"/>
      <c r="TLO4" s="99"/>
      <c r="TLP4" s="99"/>
      <c r="TLQ4" s="99"/>
      <c r="TLR4" s="99"/>
      <c r="TLS4" s="99"/>
      <c r="TLT4" s="99"/>
      <c r="TLU4" s="99"/>
      <c r="TLV4" s="99"/>
      <c r="TLW4" s="99"/>
      <c r="TLX4" s="99"/>
      <c r="TLY4" s="99"/>
      <c r="TLZ4" s="99"/>
      <c r="TMA4" s="99"/>
      <c r="TMB4" s="99"/>
      <c r="TMC4" s="99"/>
      <c r="TMD4" s="99"/>
      <c r="TME4" s="99"/>
      <c r="TMF4" s="99"/>
      <c r="TMG4" s="99"/>
      <c r="TMH4" s="99"/>
      <c r="TMI4" s="99"/>
      <c r="TMJ4" s="99"/>
      <c r="TMK4" s="99"/>
      <c r="TML4" s="99"/>
      <c r="TMM4" s="99"/>
      <c r="TMN4" s="99"/>
      <c r="TMO4" s="99"/>
      <c r="TMP4" s="99"/>
      <c r="TMQ4" s="99"/>
      <c r="TMR4" s="99"/>
      <c r="TMS4" s="99"/>
      <c r="TMT4" s="99"/>
      <c r="TMU4" s="99"/>
      <c r="TMV4" s="99"/>
      <c r="TMW4" s="99"/>
      <c r="TMX4" s="99"/>
      <c r="TMY4" s="99"/>
      <c r="TMZ4" s="99"/>
      <c r="TNA4" s="99"/>
      <c r="TNB4" s="99"/>
      <c r="TNC4" s="99"/>
      <c r="TND4" s="99"/>
      <c r="TNE4" s="99"/>
      <c r="TNF4" s="99"/>
      <c r="TNG4" s="99"/>
      <c r="TNH4" s="99"/>
      <c r="TNI4" s="99"/>
      <c r="TNJ4" s="99"/>
      <c r="TNK4" s="99"/>
      <c r="TNL4" s="99"/>
      <c r="TNM4" s="99"/>
      <c r="TNN4" s="99"/>
      <c r="TNO4" s="99"/>
      <c r="TNP4" s="99"/>
      <c r="TNQ4" s="99"/>
      <c r="TNR4" s="99"/>
      <c r="TNS4" s="99"/>
      <c r="TNT4" s="99"/>
      <c r="TNU4" s="99"/>
      <c r="TNV4" s="99"/>
      <c r="TNW4" s="99"/>
      <c r="TNX4" s="99"/>
      <c r="TNY4" s="99"/>
      <c r="TNZ4" s="99"/>
      <c r="TOA4" s="99"/>
      <c r="TOB4" s="99"/>
      <c r="TOC4" s="99"/>
      <c r="TOD4" s="99"/>
      <c r="TOE4" s="99"/>
      <c r="TOF4" s="99"/>
      <c r="TOG4" s="99"/>
      <c r="TOH4" s="99"/>
      <c r="TOI4" s="99"/>
      <c r="TOJ4" s="99"/>
      <c r="TOK4" s="99"/>
      <c r="TOL4" s="99"/>
      <c r="TOM4" s="99"/>
      <c r="TON4" s="99"/>
      <c r="TOO4" s="99"/>
      <c r="TOP4" s="99"/>
      <c r="TOQ4" s="99"/>
      <c r="TOR4" s="99"/>
      <c r="TOS4" s="99"/>
      <c r="TOT4" s="99"/>
      <c r="TOU4" s="99"/>
      <c r="TOV4" s="99"/>
      <c r="TOW4" s="99"/>
      <c r="TOX4" s="99"/>
      <c r="TOY4" s="99"/>
      <c r="TOZ4" s="99"/>
      <c r="TPA4" s="99"/>
      <c r="TPB4" s="99"/>
      <c r="TPC4" s="99"/>
      <c r="TPD4" s="99"/>
      <c r="TPE4" s="99"/>
      <c r="TPF4" s="99"/>
      <c r="TPG4" s="99"/>
      <c r="TPH4" s="99"/>
      <c r="TPI4" s="99"/>
      <c r="TPJ4" s="99"/>
      <c r="TPK4" s="99"/>
      <c r="TPL4" s="99"/>
      <c r="TPM4" s="99"/>
      <c r="TPN4" s="99"/>
      <c r="TPO4" s="99"/>
      <c r="TPP4" s="99"/>
      <c r="TPQ4" s="99"/>
      <c r="TPR4" s="99"/>
      <c r="TPS4" s="99"/>
      <c r="TPT4" s="99"/>
      <c r="TPU4" s="99"/>
      <c r="TPV4" s="99"/>
      <c r="TPW4" s="99"/>
      <c r="TPX4" s="99"/>
      <c r="TPY4" s="99"/>
      <c r="TPZ4" s="99"/>
      <c r="TQA4" s="99"/>
      <c r="TQB4" s="99"/>
      <c r="TQC4" s="99"/>
      <c r="TQD4" s="99"/>
      <c r="TQE4" s="99"/>
      <c r="TQF4" s="99"/>
      <c r="TQG4" s="99"/>
      <c r="TQH4" s="99"/>
      <c r="TQI4" s="99"/>
      <c r="TQJ4" s="99"/>
      <c r="TQK4" s="99"/>
      <c r="TQL4" s="99"/>
      <c r="TQM4" s="99"/>
      <c r="TQN4" s="99"/>
      <c r="TQO4" s="99"/>
      <c r="TQP4" s="99"/>
      <c r="TQQ4" s="99"/>
      <c r="TQR4" s="99"/>
      <c r="TQS4" s="99"/>
      <c r="TQT4" s="99"/>
      <c r="TQU4" s="99"/>
      <c r="TQV4" s="99"/>
      <c r="TQW4" s="99"/>
      <c r="TQX4" s="99"/>
      <c r="TQY4" s="99"/>
      <c r="TQZ4" s="99"/>
      <c r="TRA4" s="99"/>
      <c r="TRB4" s="99"/>
      <c r="TRC4" s="99"/>
      <c r="TRD4" s="99"/>
      <c r="TRE4" s="99"/>
      <c r="TRF4" s="99"/>
      <c r="TRG4" s="99"/>
      <c r="TRH4" s="99"/>
      <c r="TRI4" s="99"/>
      <c r="TRJ4" s="99"/>
      <c r="TRK4" s="99"/>
      <c r="TRL4" s="99"/>
      <c r="TRM4" s="99"/>
      <c r="TRN4" s="99"/>
      <c r="TRO4" s="99"/>
      <c r="TRP4" s="99"/>
      <c r="TRQ4" s="99"/>
      <c r="TRR4" s="99"/>
      <c r="TRS4" s="99"/>
      <c r="TRT4" s="99"/>
      <c r="TRU4" s="99"/>
      <c r="TRV4" s="99"/>
      <c r="TRW4" s="99"/>
      <c r="TRX4" s="99"/>
      <c r="TRY4" s="99"/>
      <c r="TRZ4" s="99"/>
      <c r="TSA4" s="99"/>
      <c r="TSB4" s="99"/>
      <c r="TSC4" s="99"/>
      <c r="TSD4" s="99"/>
      <c r="TSE4" s="99"/>
      <c r="TSF4" s="99"/>
      <c r="TSG4" s="99"/>
      <c r="TSH4" s="99"/>
      <c r="TSI4" s="99"/>
      <c r="TSJ4" s="99"/>
      <c r="TSK4" s="99"/>
      <c r="TSL4" s="99"/>
      <c r="TSM4" s="99"/>
      <c r="TSN4" s="99"/>
      <c r="TSO4" s="99"/>
      <c r="TSP4" s="99"/>
      <c r="TSQ4" s="99"/>
      <c r="TSR4" s="99"/>
      <c r="TSS4" s="99"/>
      <c r="TST4" s="99"/>
      <c r="TSU4" s="99"/>
      <c r="TSV4" s="99"/>
      <c r="TSW4" s="99"/>
      <c r="TSX4" s="99"/>
      <c r="TSY4" s="99"/>
      <c r="TSZ4" s="99"/>
      <c r="TTA4" s="99"/>
      <c r="TTB4" s="99"/>
      <c r="TTC4" s="99"/>
      <c r="TTD4" s="99"/>
      <c r="TTE4" s="99"/>
      <c r="TTF4" s="99"/>
      <c r="TTG4" s="99"/>
      <c r="TTH4" s="99"/>
      <c r="TTI4" s="99"/>
      <c r="TTJ4" s="99"/>
      <c r="TTK4" s="99"/>
      <c r="TTL4" s="99"/>
      <c r="TTM4" s="99"/>
      <c r="TTN4" s="99"/>
      <c r="TTO4" s="99"/>
      <c r="TTP4" s="99"/>
      <c r="TTQ4" s="99"/>
      <c r="TTR4" s="99"/>
      <c r="TTS4" s="99"/>
      <c r="TTT4" s="99"/>
      <c r="TTU4" s="99"/>
      <c r="TTV4" s="99"/>
      <c r="TTW4" s="99"/>
      <c r="TTX4" s="99"/>
      <c r="TTY4" s="99"/>
      <c r="TTZ4" s="99"/>
      <c r="TUA4" s="99"/>
      <c r="TUB4" s="99"/>
      <c r="TUC4" s="99"/>
      <c r="TUD4" s="99"/>
      <c r="TUE4" s="99"/>
      <c r="TUF4" s="99"/>
      <c r="TUG4" s="99"/>
      <c r="TUH4" s="99"/>
      <c r="TUI4" s="99"/>
      <c r="TUJ4" s="99"/>
      <c r="TUK4" s="99"/>
      <c r="TUL4" s="99"/>
      <c r="TUM4" s="99"/>
      <c r="TUN4" s="99"/>
      <c r="TUO4" s="99"/>
      <c r="TUP4" s="99"/>
      <c r="TUQ4" s="99"/>
      <c r="TUR4" s="99"/>
      <c r="TUS4" s="99"/>
      <c r="TUT4" s="99"/>
      <c r="TUU4" s="99"/>
      <c r="TUV4" s="99"/>
      <c r="TUW4" s="99"/>
      <c r="TUX4" s="99"/>
      <c r="TUY4" s="99"/>
      <c r="TUZ4" s="99"/>
      <c r="TVA4" s="99"/>
      <c r="TVB4" s="99"/>
      <c r="TVC4" s="99"/>
      <c r="TVD4" s="99"/>
      <c r="TVE4" s="99"/>
      <c r="TVF4" s="99"/>
      <c r="TVG4" s="99"/>
      <c r="TVH4" s="99"/>
      <c r="TVI4" s="99"/>
      <c r="TVJ4" s="99"/>
      <c r="TVK4" s="99"/>
      <c r="TVL4" s="99"/>
      <c r="TVM4" s="99"/>
      <c r="TVN4" s="99"/>
      <c r="TVO4" s="99"/>
      <c r="TVP4" s="99"/>
      <c r="TVQ4" s="99"/>
      <c r="TVR4" s="99"/>
      <c r="TVS4" s="99"/>
      <c r="TVT4" s="99"/>
      <c r="TVU4" s="99"/>
      <c r="TVV4" s="99"/>
      <c r="TVW4" s="99"/>
      <c r="TVX4" s="99"/>
      <c r="TVY4" s="99"/>
      <c r="TVZ4" s="99"/>
      <c r="TWA4" s="99"/>
      <c r="TWB4" s="99"/>
      <c r="TWC4" s="99"/>
      <c r="TWD4" s="99"/>
      <c r="TWE4" s="99"/>
      <c r="TWF4" s="99"/>
      <c r="TWG4" s="99"/>
      <c r="TWH4" s="99"/>
      <c r="TWI4" s="99"/>
      <c r="TWJ4" s="99"/>
      <c r="TWK4" s="99"/>
      <c r="TWL4" s="99"/>
      <c r="TWM4" s="99"/>
      <c r="TWN4" s="99"/>
      <c r="TWO4" s="99"/>
      <c r="TWP4" s="99"/>
      <c r="TWQ4" s="99"/>
      <c r="TWR4" s="99"/>
      <c r="TWS4" s="99"/>
      <c r="TWT4" s="99"/>
      <c r="TWU4" s="99"/>
      <c r="TWV4" s="99"/>
      <c r="TWW4" s="99"/>
      <c r="TWX4" s="99"/>
      <c r="TWY4" s="99"/>
      <c r="TWZ4" s="99"/>
      <c r="TXA4" s="99"/>
      <c r="TXB4" s="99"/>
      <c r="TXC4" s="99"/>
      <c r="TXD4" s="99"/>
      <c r="TXE4" s="99"/>
      <c r="TXF4" s="99"/>
      <c r="TXG4" s="99"/>
      <c r="TXH4" s="99"/>
      <c r="TXI4" s="99"/>
      <c r="TXJ4" s="99"/>
      <c r="TXK4" s="99"/>
      <c r="TXL4" s="99"/>
      <c r="TXM4" s="99"/>
      <c r="TXN4" s="99"/>
      <c r="TXO4" s="99"/>
      <c r="TXP4" s="99"/>
      <c r="TXQ4" s="99"/>
      <c r="TXR4" s="99"/>
      <c r="TXS4" s="99"/>
      <c r="TXT4" s="99"/>
      <c r="TXU4" s="99"/>
      <c r="TXV4" s="99"/>
      <c r="TXW4" s="99"/>
      <c r="TXX4" s="99"/>
      <c r="TXY4" s="99"/>
      <c r="TXZ4" s="99"/>
      <c r="TYA4" s="99"/>
      <c r="TYB4" s="99"/>
      <c r="TYC4" s="99"/>
      <c r="TYD4" s="99"/>
      <c r="TYE4" s="99"/>
      <c r="TYF4" s="99"/>
      <c r="TYG4" s="99"/>
      <c r="TYH4" s="99"/>
      <c r="TYI4" s="99"/>
      <c r="TYJ4" s="99"/>
      <c r="TYK4" s="99"/>
      <c r="TYL4" s="99"/>
      <c r="TYM4" s="99"/>
      <c r="TYN4" s="99"/>
      <c r="TYO4" s="99"/>
      <c r="TYP4" s="99"/>
      <c r="TYQ4" s="99"/>
      <c r="TYR4" s="99"/>
      <c r="TYS4" s="99"/>
      <c r="TYT4" s="99"/>
      <c r="TYU4" s="99"/>
      <c r="TYV4" s="99"/>
      <c r="TYW4" s="99"/>
      <c r="TYX4" s="99"/>
      <c r="TYY4" s="99"/>
      <c r="TYZ4" s="99"/>
      <c r="TZA4" s="99"/>
      <c r="TZB4" s="99"/>
      <c r="TZC4" s="99"/>
      <c r="TZD4" s="99"/>
      <c r="TZE4" s="99"/>
      <c r="TZF4" s="99"/>
      <c r="TZG4" s="99"/>
      <c r="TZH4" s="99"/>
      <c r="TZI4" s="99"/>
      <c r="TZJ4" s="99"/>
      <c r="TZK4" s="99"/>
      <c r="TZL4" s="99"/>
      <c r="TZM4" s="99"/>
      <c r="TZN4" s="99"/>
      <c r="TZO4" s="99"/>
      <c r="TZP4" s="99"/>
      <c r="TZQ4" s="99"/>
      <c r="TZR4" s="99"/>
      <c r="TZS4" s="99"/>
      <c r="TZT4" s="99"/>
      <c r="TZU4" s="99"/>
      <c r="TZV4" s="99"/>
      <c r="TZW4" s="99"/>
      <c r="TZX4" s="99"/>
      <c r="TZY4" s="99"/>
      <c r="TZZ4" s="99"/>
      <c r="UAA4" s="99"/>
      <c r="UAB4" s="99"/>
      <c r="UAC4" s="99"/>
      <c r="UAD4" s="99"/>
      <c r="UAE4" s="99"/>
      <c r="UAF4" s="99"/>
      <c r="UAG4" s="99"/>
      <c r="UAH4" s="99"/>
      <c r="UAI4" s="99"/>
      <c r="UAJ4" s="99"/>
      <c r="UAK4" s="99"/>
      <c r="UAL4" s="99"/>
      <c r="UAM4" s="99"/>
      <c r="UAN4" s="99"/>
      <c r="UAO4" s="99"/>
      <c r="UAP4" s="99"/>
      <c r="UAQ4" s="99"/>
      <c r="UAR4" s="99"/>
      <c r="UAS4" s="99"/>
      <c r="UAT4" s="99"/>
      <c r="UAU4" s="99"/>
      <c r="UAV4" s="99"/>
      <c r="UAW4" s="99"/>
      <c r="UAX4" s="99"/>
      <c r="UAY4" s="99"/>
      <c r="UAZ4" s="99"/>
      <c r="UBA4" s="99"/>
      <c r="UBB4" s="99"/>
      <c r="UBC4" s="99"/>
      <c r="UBD4" s="99"/>
      <c r="UBE4" s="99"/>
      <c r="UBF4" s="99"/>
      <c r="UBG4" s="99"/>
      <c r="UBH4" s="99"/>
      <c r="UBI4" s="99"/>
      <c r="UBJ4" s="99"/>
      <c r="UBK4" s="99"/>
      <c r="UBL4" s="99"/>
      <c r="UBM4" s="99"/>
      <c r="UBN4" s="99"/>
      <c r="UBO4" s="99"/>
      <c r="UBP4" s="99"/>
      <c r="UBQ4" s="99"/>
      <c r="UBR4" s="99"/>
      <c r="UBS4" s="99"/>
      <c r="UBT4" s="99"/>
      <c r="UBU4" s="99"/>
      <c r="UBV4" s="99"/>
      <c r="UBW4" s="99"/>
      <c r="UBX4" s="99"/>
      <c r="UBY4" s="99"/>
      <c r="UBZ4" s="99"/>
      <c r="UCA4" s="99"/>
      <c r="UCB4" s="99"/>
      <c r="UCC4" s="99"/>
      <c r="UCD4" s="99"/>
      <c r="UCE4" s="99"/>
      <c r="UCF4" s="99"/>
      <c r="UCG4" s="99"/>
      <c r="UCH4" s="99"/>
      <c r="UCI4" s="99"/>
      <c r="UCJ4" s="99"/>
      <c r="UCK4" s="99"/>
      <c r="UCL4" s="99"/>
      <c r="UCM4" s="99"/>
      <c r="UCN4" s="99"/>
      <c r="UCO4" s="99"/>
      <c r="UCP4" s="99"/>
      <c r="UCQ4" s="99"/>
      <c r="UCR4" s="99"/>
      <c r="UCS4" s="99"/>
      <c r="UCT4" s="99"/>
      <c r="UCU4" s="99"/>
      <c r="UCV4" s="99"/>
      <c r="UCW4" s="99"/>
      <c r="UCX4" s="99"/>
      <c r="UCY4" s="99"/>
      <c r="UCZ4" s="99"/>
      <c r="UDA4" s="99"/>
      <c r="UDB4" s="99"/>
      <c r="UDC4" s="99"/>
      <c r="UDD4" s="99"/>
      <c r="UDE4" s="99"/>
      <c r="UDF4" s="99"/>
      <c r="UDG4" s="99"/>
      <c r="UDH4" s="99"/>
      <c r="UDI4" s="99"/>
      <c r="UDJ4" s="99"/>
      <c r="UDK4" s="99"/>
      <c r="UDL4" s="99"/>
      <c r="UDM4" s="99"/>
      <c r="UDN4" s="99"/>
      <c r="UDO4" s="99"/>
      <c r="UDP4" s="99"/>
      <c r="UDQ4" s="99"/>
      <c r="UDR4" s="99"/>
      <c r="UDS4" s="99"/>
      <c r="UDT4" s="99"/>
      <c r="UDU4" s="99"/>
      <c r="UDV4" s="99"/>
      <c r="UDW4" s="99"/>
      <c r="UDX4" s="99"/>
      <c r="UDY4" s="99"/>
      <c r="UDZ4" s="99"/>
      <c r="UEA4" s="99"/>
      <c r="UEB4" s="99"/>
      <c r="UEC4" s="99"/>
      <c r="UED4" s="99"/>
      <c r="UEE4" s="99"/>
      <c r="UEF4" s="99"/>
      <c r="UEG4" s="99"/>
      <c r="UEH4" s="99"/>
      <c r="UEI4" s="99"/>
      <c r="UEJ4" s="99"/>
      <c r="UEK4" s="99"/>
      <c r="UEL4" s="99"/>
      <c r="UEM4" s="99"/>
      <c r="UEN4" s="99"/>
      <c r="UEO4" s="99"/>
      <c r="UEP4" s="99"/>
      <c r="UEQ4" s="99"/>
      <c r="UER4" s="99"/>
      <c r="UES4" s="99"/>
      <c r="UET4" s="99"/>
      <c r="UEU4" s="99"/>
      <c r="UEV4" s="99"/>
      <c r="UEW4" s="99"/>
      <c r="UEX4" s="99"/>
      <c r="UEY4" s="99"/>
      <c r="UEZ4" s="99"/>
      <c r="UFA4" s="99"/>
      <c r="UFB4" s="99"/>
      <c r="UFC4" s="99"/>
      <c r="UFD4" s="99"/>
      <c r="UFE4" s="99"/>
      <c r="UFF4" s="99"/>
      <c r="UFG4" s="99"/>
      <c r="UFH4" s="99"/>
      <c r="UFI4" s="99"/>
      <c r="UFJ4" s="99"/>
      <c r="UFK4" s="99"/>
      <c r="UFL4" s="99"/>
      <c r="UFM4" s="99"/>
      <c r="UFN4" s="99"/>
      <c r="UFO4" s="99"/>
      <c r="UFP4" s="99"/>
      <c r="UFQ4" s="99"/>
      <c r="UFR4" s="99"/>
      <c r="UFS4" s="99"/>
      <c r="UFT4" s="99"/>
      <c r="UFU4" s="99"/>
      <c r="UFV4" s="99"/>
      <c r="UFW4" s="99"/>
      <c r="UFX4" s="99"/>
      <c r="UFY4" s="99"/>
      <c r="UFZ4" s="99"/>
      <c r="UGA4" s="99"/>
      <c r="UGB4" s="99"/>
      <c r="UGC4" s="99"/>
      <c r="UGD4" s="99"/>
      <c r="UGE4" s="99"/>
      <c r="UGF4" s="99"/>
      <c r="UGG4" s="99"/>
      <c r="UGH4" s="99"/>
      <c r="UGI4" s="99"/>
      <c r="UGJ4" s="99"/>
      <c r="UGK4" s="99"/>
      <c r="UGL4" s="99"/>
      <c r="UGM4" s="99"/>
      <c r="UGN4" s="99"/>
      <c r="UGO4" s="99"/>
      <c r="UGP4" s="99"/>
      <c r="UGQ4" s="99"/>
      <c r="UGR4" s="99"/>
      <c r="UGS4" s="99"/>
      <c r="UGT4" s="99"/>
      <c r="UGU4" s="99"/>
      <c r="UGV4" s="99"/>
      <c r="UGW4" s="99"/>
      <c r="UGX4" s="99"/>
      <c r="UGY4" s="99"/>
      <c r="UGZ4" s="99"/>
      <c r="UHA4" s="99"/>
      <c r="UHB4" s="99"/>
      <c r="UHC4" s="99"/>
      <c r="UHD4" s="99"/>
      <c r="UHE4" s="99"/>
      <c r="UHF4" s="99"/>
      <c r="UHG4" s="99"/>
      <c r="UHH4" s="99"/>
      <c r="UHI4" s="99"/>
      <c r="UHJ4" s="99"/>
      <c r="UHK4" s="99"/>
      <c r="UHL4" s="99"/>
      <c r="UHM4" s="99"/>
      <c r="UHN4" s="99"/>
      <c r="UHO4" s="99"/>
      <c r="UHP4" s="99"/>
      <c r="UHQ4" s="99"/>
      <c r="UHR4" s="99"/>
      <c r="UHS4" s="99"/>
      <c r="UHT4" s="99"/>
      <c r="UHU4" s="99"/>
      <c r="UHV4" s="99"/>
      <c r="UHW4" s="99"/>
      <c r="UHX4" s="99"/>
      <c r="UHY4" s="99"/>
      <c r="UHZ4" s="99"/>
      <c r="UIA4" s="99"/>
      <c r="UIB4" s="99"/>
      <c r="UIC4" s="99"/>
      <c r="UID4" s="99"/>
      <c r="UIE4" s="99"/>
      <c r="UIF4" s="99"/>
      <c r="UIG4" s="99"/>
      <c r="UIH4" s="99"/>
      <c r="UII4" s="99"/>
      <c r="UIJ4" s="99"/>
      <c r="UIK4" s="99"/>
      <c r="UIL4" s="99"/>
      <c r="UIM4" s="99"/>
      <c r="UIN4" s="99"/>
      <c r="UIO4" s="99"/>
      <c r="UIP4" s="99"/>
      <c r="UIQ4" s="99"/>
      <c r="UIR4" s="99"/>
      <c r="UIS4" s="99"/>
      <c r="UIT4" s="99"/>
      <c r="UIU4" s="99"/>
      <c r="UIV4" s="99"/>
      <c r="UIW4" s="99"/>
      <c r="UIX4" s="99"/>
      <c r="UIY4" s="99"/>
      <c r="UIZ4" s="99"/>
      <c r="UJA4" s="99"/>
      <c r="UJB4" s="99"/>
      <c r="UJC4" s="99"/>
      <c r="UJD4" s="99"/>
      <c r="UJE4" s="99"/>
      <c r="UJF4" s="99"/>
      <c r="UJG4" s="99"/>
      <c r="UJH4" s="99"/>
      <c r="UJI4" s="99"/>
      <c r="UJJ4" s="99"/>
      <c r="UJK4" s="99"/>
      <c r="UJL4" s="99"/>
      <c r="UJM4" s="99"/>
      <c r="UJN4" s="99"/>
      <c r="UJO4" s="99"/>
      <c r="UJP4" s="99"/>
      <c r="UJQ4" s="99"/>
      <c r="UJR4" s="99"/>
      <c r="UJS4" s="99"/>
      <c r="UJT4" s="99"/>
      <c r="UJU4" s="99"/>
      <c r="UJV4" s="99"/>
      <c r="UJW4" s="99"/>
      <c r="UJX4" s="99"/>
      <c r="UJY4" s="99"/>
      <c r="UJZ4" s="99"/>
      <c r="UKA4" s="99"/>
      <c r="UKB4" s="99"/>
      <c r="UKC4" s="99"/>
      <c r="UKD4" s="99"/>
      <c r="UKE4" s="99"/>
      <c r="UKF4" s="99"/>
      <c r="UKG4" s="99"/>
      <c r="UKH4" s="99"/>
      <c r="UKI4" s="99"/>
      <c r="UKJ4" s="99"/>
      <c r="UKK4" s="99"/>
      <c r="UKL4" s="99"/>
      <c r="UKM4" s="99"/>
      <c r="UKN4" s="99"/>
      <c r="UKO4" s="99"/>
      <c r="UKP4" s="99"/>
      <c r="UKQ4" s="99"/>
      <c r="UKR4" s="99"/>
      <c r="UKS4" s="99"/>
      <c r="UKT4" s="99"/>
      <c r="UKU4" s="99"/>
      <c r="UKV4" s="99"/>
      <c r="UKW4" s="99"/>
      <c r="UKX4" s="99"/>
      <c r="UKY4" s="99"/>
      <c r="UKZ4" s="99"/>
      <c r="ULA4" s="99"/>
      <c r="ULB4" s="99"/>
      <c r="ULC4" s="99"/>
      <c r="ULD4" s="99"/>
      <c r="ULE4" s="99"/>
      <c r="ULF4" s="99"/>
      <c r="ULG4" s="99"/>
      <c r="ULH4" s="99"/>
      <c r="ULI4" s="99"/>
      <c r="ULJ4" s="99"/>
      <c r="ULK4" s="99"/>
      <c r="ULL4" s="99"/>
      <c r="ULM4" s="99"/>
      <c r="ULN4" s="99"/>
      <c r="ULO4" s="99"/>
      <c r="ULP4" s="99"/>
      <c r="ULQ4" s="99"/>
      <c r="ULR4" s="99"/>
      <c r="ULS4" s="99"/>
      <c r="ULT4" s="99"/>
      <c r="ULU4" s="99"/>
      <c r="ULV4" s="99"/>
      <c r="ULW4" s="99"/>
      <c r="ULX4" s="99"/>
      <c r="ULY4" s="99"/>
      <c r="ULZ4" s="99"/>
      <c r="UMA4" s="99"/>
      <c r="UMB4" s="99"/>
      <c r="UMC4" s="99"/>
      <c r="UMD4" s="99"/>
      <c r="UME4" s="99"/>
      <c r="UMF4" s="99"/>
      <c r="UMG4" s="99"/>
      <c r="UMH4" s="99"/>
      <c r="UMI4" s="99"/>
      <c r="UMJ4" s="99"/>
      <c r="UMK4" s="99"/>
      <c r="UML4" s="99"/>
      <c r="UMM4" s="99"/>
      <c r="UMN4" s="99"/>
      <c r="UMO4" s="99"/>
      <c r="UMP4" s="99"/>
      <c r="UMQ4" s="99"/>
      <c r="UMR4" s="99"/>
      <c r="UMS4" s="99"/>
      <c r="UMT4" s="99"/>
      <c r="UMU4" s="99"/>
      <c r="UMV4" s="99"/>
      <c r="UMW4" s="99"/>
      <c r="UMX4" s="99"/>
      <c r="UMY4" s="99"/>
      <c r="UMZ4" s="99"/>
      <c r="UNA4" s="99"/>
      <c r="UNB4" s="99"/>
      <c r="UNC4" s="99"/>
      <c r="UND4" s="99"/>
      <c r="UNE4" s="99"/>
      <c r="UNF4" s="99"/>
      <c r="UNG4" s="99"/>
      <c r="UNH4" s="99"/>
      <c r="UNI4" s="99"/>
      <c r="UNJ4" s="99"/>
      <c r="UNK4" s="99"/>
      <c r="UNL4" s="99"/>
      <c r="UNM4" s="99"/>
      <c r="UNN4" s="99"/>
      <c r="UNO4" s="99"/>
      <c r="UNP4" s="99"/>
      <c r="UNQ4" s="99"/>
      <c r="UNR4" s="99"/>
      <c r="UNS4" s="99"/>
      <c r="UNT4" s="99"/>
      <c r="UNU4" s="99"/>
      <c r="UNV4" s="99"/>
      <c r="UNW4" s="99"/>
      <c r="UNX4" s="99"/>
      <c r="UNY4" s="99"/>
      <c r="UNZ4" s="99"/>
      <c r="UOA4" s="99"/>
      <c r="UOB4" s="99"/>
      <c r="UOC4" s="99"/>
      <c r="UOD4" s="99"/>
      <c r="UOE4" s="99"/>
      <c r="UOF4" s="99"/>
      <c r="UOG4" s="99"/>
      <c r="UOH4" s="99"/>
      <c r="UOI4" s="99"/>
      <c r="UOJ4" s="99"/>
      <c r="UOK4" s="99"/>
      <c r="UOL4" s="99"/>
      <c r="UOM4" s="99"/>
      <c r="UON4" s="99"/>
      <c r="UOO4" s="99"/>
      <c r="UOP4" s="99"/>
      <c r="UOQ4" s="99"/>
      <c r="UOR4" s="99"/>
      <c r="UOS4" s="99"/>
      <c r="UOT4" s="99"/>
      <c r="UOU4" s="99"/>
      <c r="UOV4" s="99"/>
      <c r="UOW4" s="99"/>
      <c r="UOX4" s="99"/>
      <c r="UOY4" s="99"/>
      <c r="UOZ4" s="99"/>
      <c r="UPA4" s="99"/>
      <c r="UPB4" s="99"/>
      <c r="UPC4" s="99"/>
      <c r="UPD4" s="99"/>
      <c r="UPE4" s="99"/>
      <c r="UPF4" s="99"/>
      <c r="UPG4" s="99"/>
      <c r="UPH4" s="99"/>
      <c r="UPI4" s="99"/>
      <c r="UPJ4" s="99"/>
      <c r="UPK4" s="99"/>
      <c r="UPL4" s="99"/>
      <c r="UPM4" s="99"/>
      <c r="UPN4" s="99"/>
      <c r="UPO4" s="99"/>
      <c r="UPP4" s="99"/>
      <c r="UPQ4" s="99"/>
      <c r="UPR4" s="99"/>
      <c r="UPS4" s="99"/>
      <c r="UPT4" s="99"/>
      <c r="UPU4" s="99"/>
      <c r="UPV4" s="99"/>
      <c r="UPW4" s="99"/>
      <c r="UPX4" s="99"/>
      <c r="UPY4" s="99"/>
      <c r="UPZ4" s="99"/>
      <c r="UQA4" s="99"/>
      <c r="UQB4" s="99"/>
      <c r="UQC4" s="99"/>
      <c r="UQD4" s="99"/>
      <c r="UQE4" s="99"/>
      <c r="UQF4" s="99"/>
      <c r="UQG4" s="99"/>
      <c r="UQH4" s="99"/>
      <c r="UQI4" s="99"/>
      <c r="UQJ4" s="99"/>
      <c r="UQK4" s="99"/>
      <c r="UQL4" s="99"/>
      <c r="UQM4" s="99"/>
      <c r="UQN4" s="99"/>
      <c r="UQO4" s="99"/>
      <c r="UQP4" s="99"/>
      <c r="UQQ4" s="99"/>
      <c r="UQR4" s="99"/>
      <c r="UQS4" s="99"/>
      <c r="UQT4" s="99"/>
      <c r="UQU4" s="99"/>
      <c r="UQV4" s="99"/>
      <c r="UQW4" s="99"/>
      <c r="UQX4" s="99"/>
      <c r="UQY4" s="99"/>
      <c r="UQZ4" s="99"/>
      <c r="URA4" s="99"/>
      <c r="URB4" s="99"/>
      <c r="URC4" s="99"/>
      <c r="URD4" s="99"/>
      <c r="URE4" s="99"/>
      <c r="URF4" s="99"/>
      <c r="URG4" s="99"/>
      <c r="URH4" s="99"/>
      <c r="URI4" s="99"/>
      <c r="URJ4" s="99"/>
      <c r="URK4" s="99"/>
      <c r="URL4" s="99"/>
      <c r="URM4" s="99"/>
      <c r="URN4" s="99"/>
      <c r="URO4" s="99"/>
      <c r="URP4" s="99"/>
      <c r="URQ4" s="99"/>
      <c r="URR4" s="99"/>
      <c r="URS4" s="99"/>
      <c r="URT4" s="99"/>
      <c r="URU4" s="99"/>
      <c r="URV4" s="99"/>
      <c r="URW4" s="99"/>
      <c r="URX4" s="99"/>
      <c r="URY4" s="99"/>
      <c r="URZ4" s="99"/>
      <c r="USA4" s="99"/>
      <c r="USB4" s="99"/>
      <c r="USC4" s="99"/>
      <c r="USD4" s="99"/>
      <c r="USE4" s="99"/>
      <c r="USF4" s="99"/>
      <c r="USG4" s="99"/>
      <c r="USH4" s="99"/>
      <c r="USI4" s="99"/>
      <c r="USJ4" s="99"/>
      <c r="USK4" s="99"/>
      <c r="USL4" s="99"/>
      <c r="USM4" s="99"/>
      <c r="USN4" s="99"/>
      <c r="USO4" s="99"/>
      <c r="USP4" s="99"/>
      <c r="USQ4" s="99"/>
      <c r="USR4" s="99"/>
      <c r="USS4" s="99"/>
      <c r="UST4" s="99"/>
      <c r="USU4" s="99"/>
      <c r="USV4" s="99"/>
      <c r="USW4" s="99"/>
      <c r="USX4" s="99"/>
      <c r="USY4" s="99"/>
      <c r="USZ4" s="99"/>
      <c r="UTA4" s="99"/>
      <c r="UTB4" s="99"/>
      <c r="UTC4" s="99"/>
      <c r="UTD4" s="99"/>
      <c r="UTE4" s="99"/>
      <c r="UTF4" s="99"/>
      <c r="UTG4" s="99"/>
      <c r="UTH4" s="99"/>
      <c r="UTI4" s="99"/>
      <c r="UTJ4" s="99"/>
      <c r="UTK4" s="99"/>
      <c r="UTL4" s="99"/>
      <c r="UTM4" s="99"/>
      <c r="UTN4" s="99"/>
      <c r="UTO4" s="99"/>
      <c r="UTP4" s="99"/>
      <c r="UTQ4" s="99"/>
      <c r="UTR4" s="99"/>
      <c r="UTS4" s="99"/>
      <c r="UTT4" s="99"/>
      <c r="UTU4" s="99"/>
      <c r="UTV4" s="99"/>
      <c r="UTW4" s="99"/>
      <c r="UTX4" s="99"/>
      <c r="UTY4" s="99"/>
      <c r="UTZ4" s="99"/>
      <c r="UUA4" s="99"/>
      <c r="UUB4" s="99"/>
      <c r="UUC4" s="99"/>
      <c r="UUD4" s="99"/>
      <c r="UUE4" s="99"/>
      <c r="UUF4" s="99"/>
      <c r="UUG4" s="99"/>
      <c r="UUH4" s="99"/>
      <c r="UUI4" s="99"/>
      <c r="UUJ4" s="99"/>
      <c r="UUK4" s="99"/>
      <c r="UUL4" s="99"/>
      <c r="UUM4" s="99"/>
      <c r="UUN4" s="99"/>
      <c r="UUO4" s="99"/>
      <c r="UUP4" s="99"/>
      <c r="UUQ4" s="99"/>
      <c r="UUR4" s="99"/>
      <c r="UUS4" s="99"/>
      <c r="UUT4" s="99"/>
      <c r="UUU4" s="99"/>
      <c r="UUV4" s="99"/>
      <c r="UUW4" s="99"/>
      <c r="UUX4" s="99"/>
      <c r="UUY4" s="99"/>
      <c r="UUZ4" s="99"/>
      <c r="UVA4" s="99"/>
      <c r="UVB4" s="99"/>
      <c r="UVC4" s="99"/>
      <c r="UVD4" s="99"/>
      <c r="UVE4" s="99"/>
      <c r="UVF4" s="99"/>
      <c r="UVG4" s="99"/>
      <c r="UVH4" s="99"/>
      <c r="UVI4" s="99"/>
      <c r="UVJ4" s="99"/>
      <c r="UVK4" s="99"/>
      <c r="UVL4" s="99"/>
      <c r="UVM4" s="99"/>
      <c r="UVN4" s="99"/>
      <c r="UVO4" s="99"/>
      <c r="UVP4" s="99"/>
      <c r="UVQ4" s="99"/>
      <c r="UVR4" s="99"/>
      <c r="UVS4" s="99"/>
      <c r="UVT4" s="99"/>
      <c r="UVU4" s="99"/>
      <c r="UVV4" s="99"/>
      <c r="UVW4" s="99"/>
      <c r="UVX4" s="99"/>
      <c r="UVY4" s="99"/>
      <c r="UVZ4" s="99"/>
      <c r="UWA4" s="99"/>
      <c r="UWB4" s="99"/>
      <c r="UWC4" s="99"/>
      <c r="UWD4" s="99"/>
      <c r="UWE4" s="99"/>
      <c r="UWF4" s="99"/>
      <c r="UWG4" s="99"/>
      <c r="UWH4" s="99"/>
      <c r="UWI4" s="99"/>
      <c r="UWJ4" s="99"/>
      <c r="UWK4" s="99"/>
      <c r="UWL4" s="99"/>
      <c r="UWM4" s="99"/>
      <c r="UWN4" s="99"/>
      <c r="UWO4" s="99"/>
      <c r="UWP4" s="99"/>
      <c r="UWQ4" s="99"/>
      <c r="UWR4" s="99"/>
      <c r="UWS4" s="99"/>
      <c r="UWT4" s="99"/>
      <c r="UWU4" s="99"/>
      <c r="UWV4" s="99"/>
      <c r="UWW4" s="99"/>
      <c r="UWX4" s="99"/>
      <c r="UWY4" s="99"/>
      <c r="UWZ4" s="99"/>
      <c r="UXA4" s="99"/>
      <c r="UXB4" s="99"/>
      <c r="UXC4" s="99"/>
      <c r="UXD4" s="99"/>
      <c r="UXE4" s="99"/>
      <c r="UXF4" s="99"/>
      <c r="UXG4" s="99"/>
      <c r="UXH4" s="99"/>
      <c r="UXI4" s="99"/>
      <c r="UXJ4" s="99"/>
      <c r="UXK4" s="99"/>
      <c r="UXL4" s="99"/>
      <c r="UXM4" s="99"/>
      <c r="UXN4" s="99"/>
      <c r="UXO4" s="99"/>
      <c r="UXP4" s="99"/>
      <c r="UXQ4" s="99"/>
      <c r="UXR4" s="99"/>
      <c r="UXS4" s="99"/>
      <c r="UXT4" s="99"/>
      <c r="UXU4" s="99"/>
      <c r="UXV4" s="99"/>
      <c r="UXW4" s="99"/>
      <c r="UXX4" s="99"/>
      <c r="UXY4" s="99"/>
      <c r="UXZ4" s="99"/>
      <c r="UYA4" s="99"/>
      <c r="UYB4" s="99"/>
      <c r="UYC4" s="99"/>
      <c r="UYD4" s="99"/>
      <c r="UYE4" s="99"/>
      <c r="UYF4" s="99"/>
      <c r="UYG4" s="99"/>
      <c r="UYH4" s="99"/>
      <c r="UYI4" s="99"/>
      <c r="UYJ4" s="99"/>
      <c r="UYK4" s="99"/>
      <c r="UYL4" s="99"/>
      <c r="UYM4" s="99"/>
      <c r="UYN4" s="99"/>
      <c r="UYO4" s="99"/>
      <c r="UYP4" s="99"/>
      <c r="UYQ4" s="99"/>
      <c r="UYR4" s="99"/>
      <c r="UYS4" s="99"/>
      <c r="UYT4" s="99"/>
      <c r="UYU4" s="99"/>
      <c r="UYV4" s="99"/>
      <c r="UYW4" s="99"/>
      <c r="UYX4" s="99"/>
      <c r="UYY4" s="99"/>
      <c r="UYZ4" s="99"/>
      <c r="UZA4" s="99"/>
      <c r="UZB4" s="99"/>
      <c r="UZC4" s="99"/>
      <c r="UZD4" s="99"/>
      <c r="UZE4" s="99"/>
      <c r="UZF4" s="99"/>
      <c r="UZG4" s="99"/>
      <c r="UZH4" s="99"/>
      <c r="UZI4" s="99"/>
      <c r="UZJ4" s="99"/>
      <c r="UZK4" s="99"/>
      <c r="UZL4" s="99"/>
      <c r="UZM4" s="99"/>
      <c r="UZN4" s="99"/>
      <c r="UZO4" s="99"/>
      <c r="UZP4" s="99"/>
      <c r="UZQ4" s="99"/>
      <c r="UZR4" s="99"/>
      <c r="UZS4" s="99"/>
      <c r="UZT4" s="99"/>
      <c r="UZU4" s="99"/>
      <c r="UZV4" s="99"/>
      <c r="UZW4" s="99"/>
      <c r="UZX4" s="99"/>
      <c r="UZY4" s="99"/>
      <c r="UZZ4" s="99"/>
      <c r="VAA4" s="99"/>
      <c r="VAB4" s="99"/>
      <c r="VAC4" s="99"/>
      <c r="VAD4" s="99"/>
      <c r="VAE4" s="99"/>
      <c r="VAF4" s="99"/>
      <c r="VAG4" s="99"/>
      <c r="VAH4" s="99"/>
      <c r="VAI4" s="99"/>
      <c r="VAJ4" s="99"/>
      <c r="VAK4" s="99"/>
      <c r="VAL4" s="99"/>
      <c r="VAM4" s="99"/>
      <c r="VAN4" s="99"/>
      <c r="VAO4" s="99"/>
      <c r="VAP4" s="99"/>
      <c r="VAQ4" s="99"/>
      <c r="VAR4" s="99"/>
      <c r="VAS4" s="99"/>
      <c r="VAT4" s="99"/>
      <c r="VAU4" s="99"/>
      <c r="VAV4" s="99"/>
      <c r="VAW4" s="99"/>
      <c r="VAX4" s="99"/>
      <c r="VAY4" s="99"/>
      <c r="VAZ4" s="99"/>
      <c r="VBA4" s="99"/>
      <c r="VBB4" s="99"/>
      <c r="VBC4" s="99"/>
      <c r="VBD4" s="99"/>
      <c r="VBE4" s="99"/>
      <c r="VBF4" s="99"/>
      <c r="VBG4" s="99"/>
      <c r="VBH4" s="99"/>
      <c r="VBI4" s="99"/>
      <c r="VBJ4" s="99"/>
      <c r="VBK4" s="99"/>
      <c r="VBL4" s="99"/>
      <c r="VBM4" s="99"/>
      <c r="VBN4" s="99"/>
      <c r="VBO4" s="99"/>
      <c r="VBP4" s="99"/>
      <c r="VBQ4" s="99"/>
      <c r="VBR4" s="99"/>
      <c r="VBS4" s="99"/>
      <c r="VBT4" s="99"/>
      <c r="VBU4" s="99"/>
      <c r="VBV4" s="99"/>
      <c r="VBW4" s="99"/>
      <c r="VBX4" s="99"/>
      <c r="VBY4" s="99"/>
      <c r="VBZ4" s="99"/>
      <c r="VCA4" s="99"/>
      <c r="VCB4" s="99"/>
      <c r="VCC4" s="99"/>
      <c r="VCD4" s="99"/>
      <c r="VCE4" s="99"/>
      <c r="VCF4" s="99"/>
      <c r="VCG4" s="99"/>
      <c r="VCH4" s="99"/>
      <c r="VCI4" s="99"/>
      <c r="VCJ4" s="99"/>
      <c r="VCK4" s="99"/>
      <c r="VCL4" s="99"/>
      <c r="VCM4" s="99"/>
      <c r="VCN4" s="99"/>
      <c r="VCO4" s="99"/>
      <c r="VCP4" s="99"/>
      <c r="VCQ4" s="99"/>
      <c r="VCR4" s="99"/>
      <c r="VCS4" s="99"/>
      <c r="VCT4" s="99"/>
      <c r="VCU4" s="99"/>
      <c r="VCV4" s="99"/>
      <c r="VCW4" s="99"/>
      <c r="VCX4" s="99"/>
      <c r="VCY4" s="99"/>
      <c r="VCZ4" s="99"/>
      <c r="VDA4" s="99"/>
      <c r="VDB4" s="99"/>
      <c r="VDC4" s="99"/>
      <c r="VDD4" s="99"/>
      <c r="VDE4" s="99"/>
      <c r="VDF4" s="99"/>
      <c r="VDG4" s="99"/>
      <c r="VDH4" s="99"/>
      <c r="VDI4" s="99"/>
      <c r="VDJ4" s="99"/>
      <c r="VDK4" s="99"/>
      <c r="VDL4" s="99"/>
      <c r="VDM4" s="99"/>
      <c r="VDN4" s="99"/>
      <c r="VDO4" s="99"/>
      <c r="VDP4" s="99"/>
      <c r="VDQ4" s="99"/>
      <c r="VDR4" s="99"/>
      <c r="VDS4" s="99"/>
      <c r="VDT4" s="99"/>
      <c r="VDU4" s="99"/>
      <c r="VDV4" s="99"/>
      <c r="VDW4" s="99"/>
      <c r="VDX4" s="99"/>
      <c r="VDY4" s="99"/>
      <c r="VDZ4" s="99"/>
      <c r="VEA4" s="99"/>
      <c r="VEB4" s="99"/>
      <c r="VEC4" s="99"/>
      <c r="VED4" s="99"/>
      <c r="VEE4" s="99"/>
      <c r="VEF4" s="99"/>
      <c r="VEG4" s="99"/>
      <c r="VEH4" s="99"/>
      <c r="VEI4" s="99"/>
      <c r="VEJ4" s="99"/>
      <c r="VEK4" s="99"/>
      <c r="VEL4" s="99"/>
      <c r="VEM4" s="99"/>
      <c r="VEN4" s="99"/>
      <c r="VEO4" s="99"/>
      <c r="VEP4" s="99"/>
      <c r="VEQ4" s="99"/>
      <c r="VER4" s="99"/>
      <c r="VES4" s="99"/>
      <c r="VET4" s="99"/>
      <c r="VEU4" s="99"/>
      <c r="VEV4" s="99"/>
      <c r="VEW4" s="99"/>
      <c r="VEX4" s="99"/>
      <c r="VEY4" s="99"/>
      <c r="VEZ4" s="99"/>
      <c r="VFA4" s="99"/>
      <c r="VFB4" s="99"/>
      <c r="VFC4" s="99"/>
      <c r="VFD4" s="99"/>
      <c r="VFE4" s="99"/>
      <c r="VFF4" s="99"/>
      <c r="VFG4" s="99"/>
      <c r="VFH4" s="99"/>
      <c r="VFI4" s="99"/>
      <c r="VFJ4" s="99"/>
      <c r="VFK4" s="99"/>
      <c r="VFL4" s="99"/>
      <c r="VFM4" s="99"/>
      <c r="VFN4" s="99"/>
      <c r="VFO4" s="99"/>
      <c r="VFP4" s="99"/>
      <c r="VFQ4" s="99"/>
      <c r="VFR4" s="99"/>
      <c r="VFS4" s="99"/>
      <c r="VFT4" s="99"/>
      <c r="VFU4" s="99"/>
      <c r="VFV4" s="99"/>
      <c r="VFW4" s="99"/>
      <c r="VFX4" s="99"/>
      <c r="VFY4" s="99"/>
      <c r="VFZ4" s="99"/>
      <c r="VGA4" s="99"/>
      <c r="VGB4" s="99"/>
      <c r="VGC4" s="99"/>
      <c r="VGD4" s="99"/>
      <c r="VGE4" s="99"/>
      <c r="VGF4" s="99"/>
      <c r="VGG4" s="99"/>
      <c r="VGH4" s="99"/>
      <c r="VGI4" s="99"/>
      <c r="VGJ4" s="99"/>
      <c r="VGK4" s="99"/>
      <c r="VGL4" s="99"/>
      <c r="VGM4" s="99"/>
      <c r="VGN4" s="99"/>
      <c r="VGO4" s="99"/>
      <c r="VGP4" s="99"/>
      <c r="VGQ4" s="99"/>
      <c r="VGR4" s="99"/>
      <c r="VGS4" s="99"/>
      <c r="VGT4" s="99"/>
      <c r="VGU4" s="99"/>
      <c r="VGV4" s="99"/>
      <c r="VGW4" s="99"/>
      <c r="VGX4" s="99"/>
      <c r="VGY4" s="99"/>
      <c r="VGZ4" s="99"/>
      <c r="VHA4" s="99"/>
      <c r="VHB4" s="99"/>
      <c r="VHC4" s="99"/>
      <c r="VHD4" s="99"/>
      <c r="VHE4" s="99"/>
      <c r="VHF4" s="99"/>
      <c r="VHG4" s="99"/>
      <c r="VHH4" s="99"/>
      <c r="VHI4" s="99"/>
      <c r="VHJ4" s="99"/>
      <c r="VHK4" s="99"/>
      <c r="VHL4" s="99"/>
      <c r="VHM4" s="99"/>
      <c r="VHN4" s="99"/>
      <c r="VHO4" s="99"/>
      <c r="VHP4" s="99"/>
      <c r="VHQ4" s="99"/>
      <c r="VHR4" s="99"/>
      <c r="VHS4" s="99"/>
      <c r="VHT4" s="99"/>
      <c r="VHU4" s="99"/>
      <c r="VHV4" s="99"/>
      <c r="VHW4" s="99"/>
      <c r="VHX4" s="99"/>
      <c r="VHY4" s="99"/>
      <c r="VHZ4" s="99"/>
      <c r="VIA4" s="99"/>
      <c r="VIB4" s="99"/>
      <c r="VIC4" s="99"/>
      <c r="VID4" s="99"/>
      <c r="VIE4" s="99"/>
      <c r="VIF4" s="99"/>
      <c r="VIG4" s="99"/>
      <c r="VIH4" s="99"/>
      <c r="VII4" s="99"/>
      <c r="VIJ4" s="99"/>
      <c r="VIK4" s="99"/>
      <c r="VIL4" s="99"/>
      <c r="VIM4" s="99"/>
      <c r="VIN4" s="99"/>
      <c r="VIO4" s="99"/>
      <c r="VIP4" s="99"/>
      <c r="VIQ4" s="99"/>
      <c r="VIR4" s="99"/>
      <c r="VIS4" s="99"/>
      <c r="VIT4" s="99"/>
      <c r="VIU4" s="99"/>
      <c r="VIV4" s="99"/>
      <c r="VIW4" s="99"/>
      <c r="VIX4" s="99"/>
      <c r="VIY4" s="99"/>
      <c r="VIZ4" s="99"/>
      <c r="VJA4" s="99"/>
      <c r="VJB4" s="99"/>
      <c r="VJC4" s="99"/>
      <c r="VJD4" s="99"/>
      <c r="VJE4" s="99"/>
      <c r="VJF4" s="99"/>
      <c r="VJG4" s="99"/>
      <c r="VJH4" s="99"/>
      <c r="VJI4" s="99"/>
      <c r="VJJ4" s="99"/>
      <c r="VJK4" s="99"/>
      <c r="VJL4" s="99"/>
      <c r="VJM4" s="99"/>
      <c r="VJN4" s="99"/>
      <c r="VJO4" s="99"/>
      <c r="VJP4" s="99"/>
      <c r="VJQ4" s="99"/>
      <c r="VJR4" s="99"/>
      <c r="VJS4" s="99"/>
      <c r="VJT4" s="99"/>
      <c r="VJU4" s="99"/>
      <c r="VJV4" s="99"/>
      <c r="VJW4" s="99"/>
      <c r="VJX4" s="99"/>
      <c r="VJY4" s="99"/>
      <c r="VJZ4" s="99"/>
      <c r="VKA4" s="99"/>
      <c r="VKB4" s="99"/>
      <c r="VKC4" s="99"/>
      <c r="VKD4" s="99"/>
      <c r="VKE4" s="99"/>
      <c r="VKF4" s="99"/>
      <c r="VKG4" s="99"/>
      <c r="VKH4" s="99"/>
      <c r="VKI4" s="99"/>
      <c r="VKJ4" s="99"/>
      <c r="VKK4" s="99"/>
      <c r="VKL4" s="99"/>
      <c r="VKM4" s="99"/>
      <c r="VKN4" s="99"/>
      <c r="VKO4" s="99"/>
      <c r="VKP4" s="99"/>
      <c r="VKQ4" s="99"/>
      <c r="VKR4" s="99"/>
      <c r="VKS4" s="99"/>
      <c r="VKT4" s="99"/>
      <c r="VKU4" s="99"/>
      <c r="VKV4" s="99"/>
      <c r="VKW4" s="99"/>
      <c r="VKX4" s="99"/>
      <c r="VKY4" s="99"/>
      <c r="VKZ4" s="99"/>
      <c r="VLA4" s="99"/>
      <c r="VLB4" s="99"/>
      <c r="VLC4" s="99"/>
      <c r="VLD4" s="99"/>
      <c r="VLE4" s="99"/>
      <c r="VLF4" s="99"/>
      <c r="VLG4" s="99"/>
      <c r="VLH4" s="99"/>
      <c r="VLI4" s="99"/>
      <c r="VLJ4" s="99"/>
      <c r="VLK4" s="99"/>
      <c r="VLL4" s="99"/>
      <c r="VLM4" s="99"/>
      <c r="VLN4" s="99"/>
      <c r="VLO4" s="99"/>
      <c r="VLP4" s="99"/>
      <c r="VLQ4" s="99"/>
      <c r="VLR4" s="99"/>
      <c r="VLS4" s="99"/>
      <c r="VLT4" s="99"/>
      <c r="VLU4" s="99"/>
      <c r="VLV4" s="99"/>
      <c r="VLW4" s="99"/>
      <c r="VLX4" s="99"/>
      <c r="VLY4" s="99"/>
      <c r="VLZ4" s="99"/>
      <c r="VMA4" s="99"/>
      <c r="VMB4" s="99"/>
      <c r="VMC4" s="99"/>
      <c r="VMD4" s="99"/>
      <c r="VME4" s="99"/>
      <c r="VMF4" s="99"/>
      <c r="VMG4" s="99"/>
      <c r="VMH4" s="99"/>
      <c r="VMI4" s="99"/>
      <c r="VMJ4" s="99"/>
      <c r="VMK4" s="99"/>
      <c r="VML4" s="99"/>
      <c r="VMM4" s="99"/>
      <c r="VMN4" s="99"/>
      <c r="VMO4" s="99"/>
      <c r="VMP4" s="99"/>
      <c r="VMQ4" s="99"/>
      <c r="VMR4" s="99"/>
      <c r="VMS4" s="99"/>
      <c r="VMT4" s="99"/>
      <c r="VMU4" s="99"/>
      <c r="VMV4" s="99"/>
      <c r="VMW4" s="99"/>
      <c r="VMX4" s="99"/>
      <c r="VMY4" s="99"/>
      <c r="VMZ4" s="99"/>
      <c r="VNA4" s="99"/>
      <c r="VNB4" s="99"/>
      <c r="VNC4" s="99"/>
      <c r="VND4" s="99"/>
      <c r="VNE4" s="99"/>
      <c r="VNF4" s="99"/>
      <c r="VNG4" s="99"/>
      <c r="VNH4" s="99"/>
      <c r="VNI4" s="99"/>
      <c r="VNJ4" s="99"/>
      <c r="VNK4" s="99"/>
      <c r="VNL4" s="99"/>
      <c r="VNM4" s="99"/>
      <c r="VNN4" s="99"/>
      <c r="VNO4" s="99"/>
      <c r="VNP4" s="99"/>
      <c r="VNQ4" s="99"/>
      <c r="VNR4" s="99"/>
      <c r="VNS4" s="99"/>
      <c r="VNT4" s="99"/>
      <c r="VNU4" s="99"/>
      <c r="VNV4" s="99"/>
      <c r="VNW4" s="99"/>
      <c r="VNX4" s="99"/>
      <c r="VNY4" s="99"/>
      <c r="VNZ4" s="99"/>
      <c r="VOA4" s="99"/>
      <c r="VOB4" s="99"/>
      <c r="VOC4" s="99"/>
      <c r="VOD4" s="99"/>
      <c r="VOE4" s="99"/>
      <c r="VOF4" s="99"/>
      <c r="VOG4" s="99"/>
      <c r="VOH4" s="99"/>
      <c r="VOI4" s="99"/>
      <c r="VOJ4" s="99"/>
      <c r="VOK4" s="99"/>
      <c r="VOL4" s="99"/>
      <c r="VOM4" s="99"/>
      <c r="VON4" s="99"/>
      <c r="VOO4" s="99"/>
      <c r="VOP4" s="99"/>
      <c r="VOQ4" s="99"/>
      <c r="VOR4" s="99"/>
      <c r="VOS4" s="99"/>
      <c r="VOT4" s="99"/>
      <c r="VOU4" s="99"/>
      <c r="VOV4" s="99"/>
      <c r="VOW4" s="99"/>
      <c r="VOX4" s="99"/>
      <c r="VOY4" s="99"/>
      <c r="VOZ4" s="99"/>
      <c r="VPA4" s="99"/>
      <c r="VPB4" s="99"/>
      <c r="VPC4" s="99"/>
      <c r="VPD4" s="99"/>
      <c r="VPE4" s="99"/>
      <c r="VPF4" s="99"/>
      <c r="VPG4" s="99"/>
      <c r="VPH4" s="99"/>
      <c r="VPI4" s="99"/>
      <c r="VPJ4" s="99"/>
      <c r="VPK4" s="99"/>
      <c r="VPL4" s="99"/>
      <c r="VPM4" s="99"/>
      <c r="VPN4" s="99"/>
      <c r="VPO4" s="99"/>
      <c r="VPP4" s="99"/>
      <c r="VPQ4" s="99"/>
      <c r="VPR4" s="99"/>
      <c r="VPS4" s="99"/>
      <c r="VPT4" s="99"/>
      <c r="VPU4" s="99"/>
      <c r="VPV4" s="99"/>
      <c r="VPW4" s="99"/>
      <c r="VPX4" s="99"/>
      <c r="VPY4" s="99"/>
      <c r="VPZ4" s="99"/>
      <c r="VQA4" s="99"/>
      <c r="VQB4" s="99"/>
      <c r="VQC4" s="99"/>
      <c r="VQD4" s="99"/>
      <c r="VQE4" s="99"/>
      <c r="VQF4" s="99"/>
      <c r="VQG4" s="99"/>
      <c r="VQH4" s="99"/>
      <c r="VQI4" s="99"/>
      <c r="VQJ4" s="99"/>
      <c r="VQK4" s="99"/>
      <c r="VQL4" s="99"/>
      <c r="VQM4" s="99"/>
      <c r="VQN4" s="99"/>
      <c r="VQO4" s="99"/>
      <c r="VQP4" s="99"/>
      <c r="VQQ4" s="99"/>
      <c r="VQR4" s="99"/>
      <c r="VQS4" s="99"/>
      <c r="VQT4" s="99"/>
      <c r="VQU4" s="99"/>
      <c r="VQV4" s="99"/>
      <c r="VQW4" s="99"/>
      <c r="VQX4" s="99"/>
      <c r="VQY4" s="99"/>
      <c r="VQZ4" s="99"/>
      <c r="VRA4" s="99"/>
      <c r="VRB4" s="99"/>
      <c r="VRC4" s="99"/>
      <c r="VRD4" s="99"/>
      <c r="VRE4" s="99"/>
      <c r="VRF4" s="99"/>
      <c r="VRG4" s="99"/>
      <c r="VRH4" s="99"/>
      <c r="VRI4" s="99"/>
      <c r="VRJ4" s="99"/>
      <c r="VRK4" s="99"/>
      <c r="VRL4" s="99"/>
      <c r="VRM4" s="99"/>
      <c r="VRN4" s="99"/>
      <c r="VRO4" s="99"/>
      <c r="VRP4" s="99"/>
      <c r="VRQ4" s="99"/>
      <c r="VRR4" s="99"/>
      <c r="VRS4" s="99"/>
      <c r="VRT4" s="99"/>
      <c r="VRU4" s="99"/>
      <c r="VRV4" s="99"/>
      <c r="VRW4" s="99"/>
      <c r="VRX4" s="99"/>
      <c r="VRY4" s="99"/>
      <c r="VRZ4" s="99"/>
      <c r="VSA4" s="99"/>
      <c r="VSB4" s="99"/>
      <c r="VSC4" s="99"/>
      <c r="VSD4" s="99"/>
      <c r="VSE4" s="99"/>
      <c r="VSF4" s="99"/>
      <c r="VSG4" s="99"/>
      <c r="VSH4" s="99"/>
      <c r="VSI4" s="99"/>
      <c r="VSJ4" s="99"/>
      <c r="VSK4" s="99"/>
      <c r="VSL4" s="99"/>
      <c r="VSM4" s="99"/>
      <c r="VSN4" s="99"/>
      <c r="VSO4" s="99"/>
      <c r="VSP4" s="99"/>
      <c r="VSQ4" s="99"/>
      <c r="VSR4" s="99"/>
      <c r="VSS4" s="99"/>
      <c r="VST4" s="99"/>
      <c r="VSU4" s="99"/>
      <c r="VSV4" s="99"/>
      <c r="VSW4" s="99"/>
      <c r="VSX4" s="99"/>
      <c r="VSY4" s="99"/>
      <c r="VSZ4" s="99"/>
      <c r="VTA4" s="99"/>
      <c r="VTB4" s="99"/>
      <c r="VTC4" s="99"/>
      <c r="VTD4" s="99"/>
      <c r="VTE4" s="99"/>
      <c r="VTF4" s="99"/>
      <c r="VTG4" s="99"/>
      <c r="VTH4" s="99"/>
      <c r="VTI4" s="99"/>
      <c r="VTJ4" s="99"/>
      <c r="VTK4" s="99"/>
      <c r="VTL4" s="99"/>
      <c r="VTM4" s="99"/>
      <c r="VTN4" s="99"/>
      <c r="VTO4" s="99"/>
      <c r="VTP4" s="99"/>
      <c r="VTQ4" s="99"/>
      <c r="VTR4" s="99"/>
      <c r="VTS4" s="99"/>
      <c r="VTT4" s="99"/>
      <c r="VTU4" s="99"/>
      <c r="VTV4" s="99"/>
      <c r="VTW4" s="99"/>
      <c r="VTX4" s="99"/>
      <c r="VTY4" s="99"/>
      <c r="VTZ4" s="99"/>
      <c r="VUA4" s="99"/>
      <c r="VUB4" s="99"/>
      <c r="VUC4" s="99"/>
      <c r="VUD4" s="99"/>
      <c r="VUE4" s="99"/>
      <c r="VUF4" s="99"/>
      <c r="VUG4" s="99"/>
      <c r="VUH4" s="99"/>
      <c r="VUI4" s="99"/>
      <c r="VUJ4" s="99"/>
      <c r="VUK4" s="99"/>
      <c r="VUL4" s="99"/>
      <c r="VUM4" s="99"/>
      <c r="VUN4" s="99"/>
      <c r="VUO4" s="99"/>
      <c r="VUP4" s="99"/>
      <c r="VUQ4" s="99"/>
      <c r="VUR4" s="99"/>
      <c r="VUS4" s="99"/>
      <c r="VUT4" s="99"/>
      <c r="VUU4" s="99"/>
      <c r="VUV4" s="99"/>
      <c r="VUW4" s="99"/>
      <c r="VUX4" s="99"/>
      <c r="VUY4" s="99"/>
      <c r="VUZ4" s="99"/>
      <c r="VVA4" s="99"/>
      <c r="VVB4" s="99"/>
      <c r="VVC4" s="99"/>
      <c r="VVD4" s="99"/>
      <c r="VVE4" s="99"/>
      <c r="VVF4" s="99"/>
      <c r="VVG4" s="99"/>
      <c r="VVH4" s="99"/>
      <c r="VVI4" s="99"/>
      <c r="VVJ4" s="99"/>
      <c r="VVK4" s="99"/>
      <c r="VVL4" s="99"/>
      <c r="VVM4" s="99"/>
      <c r="VVN4" s="99"/>
      <c r="VVO4" s="99"/>
      <c r="VVP4" s="99"/>
      <c r="VVQ4" s="99"/>
      <c r="VVR4" s="99"/>
      <c r="VVS4" s="99"/>
      <c r="VVT4" s="99"/>
      <c r="VVU4" s="99"/>
      <c r="VVV4" s="99"/>
      <c r="VVW4" s="99"/>
      <c r="VVX4" s="99"/>
      <c r="VVY4" s="99"/>
      <c r="VVZ4" s="99"/>
      <c r="VWA4" s="99"/>
      <c r="VWB4" s="99"/>
      <c r="VWC4" s="99"/>
      <c r="VWD4" s="99"/>
      <c r="VWE4" s="99"/>
      <c r="VWF4" s="99"/>
      <c r="VWG4" s="99"/>
      <c r="VWH4" s="99"/>
      <c r="VWI4" s="99"/>
      <c r="VWJ4" s="99"/>
      <c r="VWK4" s="99"/>
      <c r="VWL4" s="99"/>
      <c r="VWM4" s="99"/>
      <c r="VWN4" s="99"/>
      <c r="VWO4" s="99"/>
      <c r="VWP4" s="99"/>
      <c r="VWQ4" s="99"/>
      <c r="VWR4" s="99"/>
      <c r="VWS4" s="99"/>
      <c r="VWT4" s="99"/>
      <c r="VWU4" s="99"/>
      <c r="VWV4" s="99"/>
      <c r="VWW4" s="99"/>
      <c r="VWX4" s="99"/>
      <c r="VWY4" s="99"/>
      <c r="VWZ4" s="99"/>
      <c r="VXA4" s="99"/>
      <c r="VXB4" s="99"/>
      <c r="VXC4" s="99"/>
      <c r="VXD4" s="99"/>
      <c r="VXE4" s="99"/>
      <c r="VXF4" s="99"/>
      <c r="VXG4" s="99"/>
      <c r="VXH4" s="99"/>
      <c r="VXI4" s="99"/>
      <c r="VXJ4" s="99"/>
      <c r="VXK4" s="99"/>
      <c r="VXL4" s="99"/>
      <c r="VXM4" s="99"/>
      <c r="VXN4" s="99"/>
      <c r="VXO4" s="99"/>
      <c r="VXP4" s="99"/>
      <c r="VXQ4" s="99"/>
      <c r="VXR4" s="99"/>
      <c r="VXS4" s="99"/>
      <c r="VXT4" s="99"/>
      <c r="VXU4" s="99"/>
      <c r="VXV4" s="99"/>
      <c r="VXW4" s="99"/>
      <c r="VXX4" s="99"/>
      <c r="VXY4" s="99"/>
      <c r="VXZ4" s="99"/>
      <c r="VYA4" s="99"/>
      <c r="VYB4" s="99"/>
      <c r="VYC4" s="99"/>
      <c r="VYD4" s="99"/>
      <c r="VYE4" s="99"/>
      <c r="VYF4" s="99"/>
      <c r="VYG4" s="99"/>
      <c r="VYH4" s="99"/>
      <c r="VYI4" s="99"/>
      <c r="VYJ4" s="99"/>
      <c r="VYK4" s="99"/>
      <c r="VYL4" s="99"/>
      <c r="VYM4" s="99"/>
      <c r="VYN4" s="99"/>
      <c r="VYO4" s="99"/>
      <c r="VYP4" s="99"/>
      <c r="VYQ4" s="99"/>
      <c r="VYR4" s="99"/>
      <c r="VYS4" s="99"/>
      <c r="VYT4" s="99"/>
      <c r="VYU4" s="99"/>
      <c r="VYV4" s="99"/>
      <c r="VYW4" s="99"/>
      <c r="VYX4" s="99"/>
      <c r="VYY4" s="99"/>
      <c r="VYZ4" s="99"/>
      <c r="VZA4" s="99"/>
      <c r="VZB4" s="99"/>
      <c r="VZC4" s="99"/>
      <c r="VZD4" s="99"/>
      <c r="VZE4" s="99"/>
      <c r="VZF4" s="99"/>
      <c r="VZG4" s="99"/>
      <c r="VZH4" s="99"/>
      <c r="VZI4" s="99"/>
      <c r="VZJ4" s="99"/>
      <c r="VZK4" s="99"/>
      <c r="VZL4" s="99"/>
      <c r="VZM4" s="99"/>
      <c r="VZN4" s="99"/>
      <c r="VZO4" s="99"/>
      <c r="VZP4" s="99"/>
      <c r="VZQ4" s="99"/>
      <c r="VZR4" s="99"/>
      <c r="VZS4" s="99"/>
      <c r="VZT4" s="99"/>
      <c r="VZU4" s="99"/>
      <c r="VZV4" s="99"/>
      <c r="VZW4" s="99"/>
      <c r="VZX4" s="99"/>
      <c r="VZY4" s="99"/>
      <c r="VZZ4" s="99"/>
      <c r="WAA4" s="99"/>
      <c r="WAB4" s="99"/>
      <c r="WAC4" s="99"/>
      <c r="WAD4" s="99"/>
      <c r="WAE4" s="99"/>
      <c r="WAF4" s="99"/>
      <c r="WAG4" s="99"/>
      <c r="WAH4" s="99"/>
      <c r="WAI4" s="99"/>
      <c r="WAJ4" s="99"/>
      <c r="WAK4" s="99"/>
      <c r="WAL4" s="99"/>
      <c r="WAM4" s="99"/>
      <c r="WAN4" s="99"/>
      <c r="WAO4" s="99"/>
      <c r="WAP4" s="99"/>
      <c r="WAQ4" s="99"/>
      <c r="WAR4" s="99"/>
      <c r="WAS4" s="99"/>
      <c r="WAT4" s="99"/>
      <c r="WAU4" s="99"/>
      <c r="WAV4" s="99"/>
      <c r="WAW4" s="99"/>
      <c r="WAX4" s="99"/>
      <c r="WAY4" s="99"/>
      <c r="WAZ4" s="99"/>
      <c r="WBA4" s="99"/>
      <c r="WBB4" s="99"/>
      <c r="WBC4" s="99"/>
      <c r="WBD4" s="99"/>
      <c r="WBE4" s="99"/>
      <c r="WBF4" s="99"/>
      <c r="WBG4" s="99"/>
      <c r="WBH4" s="99"/>
      <c r="WBI4" s="99"/>
      <c r="WBJ4" s="99"/>
      <c r="WBK4" s="99"/>
      <c r="WBL4" s="99"/>
      <c r="WBM4" s="99"/>
      <c r="WBN4" s="99"/>
      <c r="WBO4" s="99"/>
      <c r="WBP4" s="99"/>
      <c r="WBQ4" s="99"/>
      <c r="WBR4" s="99"/>
      <c r="WBS4" s="99"/>
      <c r="WBT4" s="99"/>
      <c r="WBU4" s="99"/>
      <c r="WBV4" s="99"/>
      <c r="WBW4" s="99"/>
      <c r="WBX4" s="99"/>
      <c r="WBY4" s="99"/>
      <c r="WBZ4" s="99"/>
      <c r="WCA4" s="99"/>
      <c r="WCB4" s="99"/>
      <c r="WCC4" s="99"/>
      <c r="WCD4" s="99"/>
      <c r="WCE4" s="99"/>
      <c r="WCF4" s="99"/>
      <c r="WCG4" s="99"/>
      <c r="WCH4" s="99"/>
      <c r="WCI4" s="99"/>
      <c r="WCJ4" s="99"/>
      <c r="WCK4" s="99"/>
      <c r="WCL4" s="99"/>
      <c r="WCM4" s="99"/>
      <c r="WCN4" s="99"/>
      <c r="WCO4" s="99"/>
      <c r="WCP4" s="99"/>
      <c r="WCQ4" s="99"/>
      <c r="WCR4" s="99"/>
      <c r="WCS4" s="99"/>
      <c r="WCT4" s="99"/>
      <c r="WCU4" s="99"/>
      <c r="WCV4" s="99"/>
      <c r="WCW4" s="99"/>
      <c r="WCX4" s="99"/>
      <c r="WCY4" s="99"/>
      <c r="WCZ4" s="99"/>
      <c r="WDA4" s="99"/>
      <c r="WDB4" s="99"/>
      <c r="WDC4" s="99"/>
      <c r="WDD4" s="99"/>
      <c r="WDE4" s="99"/>
      <c r="WDF4" s="99"/>
      <c r="WDG4" s="99"/>
      <c r="WDH4" s="99"/>
      <c r="WDI4" s="99"/>
      <c r="WDJ4" s="99"/>
      <c r="WDK4" s="99"/>
      <c r="WDL4" s="99"/>
      <c r="WDM4" s="99"/>
      <c r="WDN4" s="99"/>
      <c r="WDO4" s="99"/>
      <c r="WDP4" s="99"/>
      <c r="WDQ4" s="99"/>
      <c r="WDR4" s="99"/>
      <c r="WDS4" s="99"/>
      <c r="WDT4" s="99"/>
      <c r="WDU4" s="99"/>
      <c r="WDV4" s="99"/>
      <c r="WDW4" s="99"/>
      <c r="WDX4" s="99"/>
      <c r="WDY4" s="99"/>
      <c r="WDZ4" s="99"/>
      <c r="WEA4" s="99"/>
      <c r="WEB4" s="99"/>
      <c r="WEC4" s="99"/>
      <c r="WED4" s="99"/>
      <c r="WEE4" s="99"/>
      <c r="WEF4" s="99"/>
      <c r="WEG4" s="99"/>
      <c r="WEH4" s="99"/>
      <c r="WEI4" s="99"/>
      <c r="WEJ4" s="99"/>
      <c r="WEK4" s="99"/>
      <c r="WEL4" s="99"/>
      <c r="WEM4" s="99"/>
      <c r="WEN4" s="99"/>
      <c r="WEO4" s="99"/>
      <c r="WEP4" s="99"/>
      <c r="WEQ4" s="99"/>
      <c r="WER4" s="99"/>
      <c r="WES4" s="99"/>
      <c r="WET4" s="99"/>
      <c r="WEU4" s="99"/>
      <c r="WEV4" s="99"/>
      <c r="WEW4" s="99"/>
      <c r="WEX4" s="99"/>
      <c r="WEY4" s="99"/>
      <c r="WEZ4" s="99"/>
      <c r="WFA4" s="99"/>
      <c r="WFB4" s="99"/>
      <c r="WFC4" s="99"/>
      <c r="WFD4" s="99"/>
      <c r="WFE4" s="99"/>
      <c r="WFF4" s="99"/>
      <c r="WFG4" s="99"/>
      <c r="WFH4" s="99"/>
      <c r="WFI4" s="99"/>
      <c r="WFJ4" s="99"/>
      <c r="WFK4" s="99"/>
      <c r="WFL4" s="99"/>
      <c r="WFM4" s="99"/>
      <c r="WFN4" s="99"/>
      <c r="WFO4" s="99"/>
      <c r="WFP4" s="99"/>
      <c r="WFQ4" s="99"/>
      <c r="WFR4" s="99"/>
      <c r="WFS4" s="99"/>
      <c r="WFT4" s="99"/>
      <c r="WFU4" s="99"/>
      <c r="WFV4" s="99"/>
      <c r="WFW4" s="99"/>
      <c r="WFX4" s="99"/>
      <c r="WFY4" s="99"/>
      <c r="WFZ4" s="99"/>
      <c r="WGA4" s="99"/>
      <c r="WGB4" s="99"/>
      <c r="WGC4" s="99"/>
      <c r="WGD4" s="99"/>
      <c r="WGE4" s="99"/>
      <c r="WGF4" s="99"/>
      <c r="WGG4" s="99"/>
      <c r="WGH4" s="99"/>
      <c r="WGI4" s="99"/>
      <c r="WGJ4" s="99"/>
      <c r="WGK4" s="99"/>
      <c r="WGL4" s="99"/>
      <c r="WGM4" s="99"/>
      <c r="WGN4" s="99"/>
      <c r="WGO4" s="99"/>
      <c r="WGP4" s="99"/>
      <c r="WGQ4" s="99"/>
      <c r="WGR4" s="99"/>
      <c r="WGS4" s="99"/>
      <c r="WGT4" s="99"/>
      <c r="WGU4" s="99"/>
      <c r="WGV4" s="99"/>
      <c r="WGW4" s="99"/>
      <c r="WGX4" s="99"/>
      <c r="WGY4" s="99"/>
      <c r="WGZ4" s="99"/>
      <c r="WHA4" s="99"/>
      <c r="WHB4" s="99"/>
      <c r="WHC4" s="99"/>
      <c r="WHD4" s="99"/>
      <c r="WHE4" s="99"/>
      <c r="WHF4" s="99"/>
      <c r="WHG4" s="99"/>
      <c r="WHH4" s="99"/>
      <c r="WHI4" s="99"/>
      <c r="WHJ4" s="99"/>
      <c r="WHK4" s="99"/>
      <c r="WHL4" s="99"/>
      <c r="WHM4" s="99"/>
      <c r="WHN4" s="99"/>
      <c r="WHO4" s="99"/>
      <c r="WHP4" s="99"/>
      <c r="WHQ4" s="99"/>
      <c r="WHR4" s="99"/>
      <c r="WHS4" s="99"/>
      <c r="WHT4" s="99"/>
      <c r="WHU4" s="99"/>
      <c r="WHV4" s="99"/>
      <c r="WHW4" s="99"/>
      <c r="WHX4" s="99"/>
      <c r="WHY4" s="99"/>
      <c r="WHZ4" s="99"/>
      <c r="WIA4" s="99"/>
      <c r="WIB4" s="99"/>
      <c r="WIC4" s="99"/>
      <c r="WID4" s="99"/>
      <c r="WIE4" s="99"/>
      <c r="WIF4" s="99"/>
      <c r="WIG4" s="99"/>
      <c r="WIH4" s="99"/>
      <c r="WII4" s="99"/>
      <c r="WIJ4" s="99"/>
      <c r="WIK4" s="99"/>
      <c r="WIL4" s="99"/>
      <c r="WIM4" s="99"/>
      <c r="WIN4" s="99"/>
      <c r="WIO4" s="99"/>
      <c r="WIP4" s="99"/>
      <c r="WIQ4" s="99"/>
      <c r="WIR4" s="99"/>
      <c r="WIS4" s="99"/>
      <c r="WIT4" s="99"/>
      <c r="WIU4" s="99"/>
      <c r="WIV4" s="99"/>
      <c r="WIW4" s="99"/>
      <c r="WIX4" s="99"/>
      <c r="WIY4" s="99"/>
      <c r="WIZ4" s="99"/>
      <c r="WJA4" s="99"/>
      <c r="WJB4" s="99"/>
      <c r="WJC4" s="99"/>
      <c r="WJD4" s="99"/>
      <c r="WJE4" s="99"/>
      <c r="WJF4" s="99"/>
      <c r="WJG4" s="99"/>
      <c r="WJH4" s="99"/>
      <c r="WJI4" s="99"/>
      <c r="WJJ4" s="99"/>
      <c r="WJK4" s="99"/>
      <c r="WJL4" s="99"/>
      <c r="WJM4" s="99"/>
      <c r="WJN4" s="99"/>
      <c r="WJO4" s="99"/>
      <c r="WJP4" s="99"/>
      <c r="WJQ4" s="99"/>
      <c r="WJR4" s="99"/>
      <c r="WJS4" s="99"/>
      <c r="WJT4" s="99"/>
      <c r="WJU4" s="99"/>
      <c r="WJV4" s="99"/>
      <c r="WJW4" s="99"/>
      <c r="WJX4" s="99"/>
      <c r="WJY4" s="99"/>
      <c r="WJZ4" s="99"/>
      <c r="WKA4" s="99"/>
      <c r="WKB4" s="99"/>
      <c r="WKC4" s="99"/>
      <c r="WKD4" s="99"/>
      <c r="WKE4" s="99"/>
      <c r="WKF4" s="99"/>
      <c r="WKG4" s="99"/>
      <c r="WKH4" s="99"/>
      <c r="WKI4" s="99"/>
      <c r="WKJ4" s="99"/>
      <c r="WKK4" s="99"/>
      <c r="WKL4" s="99"/>
      <c r="WKM4" s="99"/>
      <c r="WKN4" s="99"/>
      <c r="WKO4" s="99"/>
      <c r="WKP4" s="99"/>
      <c r="WKQ4" s="99"/>
      <c r="WKR4" s="99"/>
      <c r="WKS4" s="99"/>
      <c r="WKT4" s="99"/>
      <c r="WKU4" s="99"/>
      <c r="WKV4" s="99"/>
      <c r="WKW4" s="99"/>
      <c r="WKX4" s="99"/>
      <c r="WKY4" s="99"/>
      <c r="WKZ4" s="99"/>
      <c r="WLA4" s="99"/>
      <c r="WLB4" s="99"/>
      <c r="WLC4" s="99"/>
      <c r="WLD4" s="99"/>
      <c r="WLE4" s="99"/>
      <c r="WLF4" s="99"/>
      <c r="WLG4" s="99"/>
      <c r="WLH4" s="99"/>
      <c r="WLI4" s="99"/>
      <c r="WLJ4" s="99"/>
      <c r="WLK4" s="99"/>
      <c r="WLL4" s="99"/>
      <c r="WLM4" s="99"/>
      <c r="WLN4" s="99"/>
      <c r="WLO4" s="99"/>
      <c r="WLP4" s="99"/>
      <c r="WLQ4" s="99"/>
      <c r="WLR4" s="99"/>
      <c r="WLS4" s="99"/>
      <c r="WLT4" s="99"/>
      <c r="WLU4" s="99"/>
      <c r="WLV4" s="99"/>
      <c r="WLW4" s="99"/>
      <c r="WLX4" s="99"/>
      <c r="WLY4" s="99"/>
      <c r="WLZ4" s="99"/>
      <c r="WMA4" s="99"/>
      <c r="WMB4" s="99"/>
      <c r="WMC4" s="99"/>
      <c r="WMD4" s="99"/>
      <c r="WME4" s="99"/>
      <c r="WMF4" s="99"/>
      <c r="WMG4" s="99"/>
      <c r="WMH4" s="99"/>
      <c r="WMI4" s="99"/>
      <c r="WMJ4" s="99"/>
      <c r="WMK4" s="99"/>
      <c r="WML4" s="99"/>
      <c r="WMM4" s="99"/>
      <c r="WMN4" s="99"/>
      <c r="WMO4" s="99"/>
      <c r="WMP4" s="99"/>
      <c r="WMQ4" s="99"/>
      <c r="WMR4" s="99"/>
      <c r="WMS4" s="99"/>
      <c r="WMT4" s="99"/>
      <c r="WMU4" s="99"/>
      <c r="WMV4" s="99"/>
      <c r="WMW4" s="99"/>
      <c r="WMX4" s="99"/>
      <c r="WMY4" s="99"/>
      <c r="WMZ4" s="99"/>
      <c r="WNA4" s="99"/>
      <c r="WNB4" s="99"/>
      <c r="WNC4" s="99"/>
      <c r="WND4" s="99"/>
      <c r="WNE4" s="99"/>
      <c r="WNF4" s="99"/>
      <c r="WNG4" s="99"/>
      <c r="WNH4" s="99"/>
      <c r="WNI4" s="99"/>
      <c r="WNJ4" s="99"/>
      <c r="WNK4" s="99"/>
      <c r="WNL4" s="99"/>
      <c r="WNM4" s="99"/>
      <c r="WNN4" s="99"/>
      <c r="WNO4" s="99"/>
      <c r="WNP4" s="99"/>
      <c r="WNQ4" s="99"/>
      <c r="WNR4" s="99"/>
      <c r="WNS4" s="99"/>
      <c r="WNT4" s="99"/>
      <c r="WNU4" s="99"/>
      <c r="WNV4" s="99"/>
      <c r="WNW4" s="99"/>
      <c r="WNX4" s="99"/>
      <c r="WNY4" s="99"/>
      <c r="WNZ4" s="99"/>
      <c r="WOA4" s="99"/>
      <c r="WOB4" s="99"/>
      <c r="WOC4" s="99"/>
      <c r="WOD4" s="99"/>
      <c r="WOE4" s="99"/>
      <c r="WOF4" s="99"/>
      <c r="WOG4" s="99"/>
      <c r="WOH4" s="99"/>
      <c r="WOI4" s="99"/>
      <c r="WOJ4" s="99"/>
      <c r="WOK4" s="99"/>
      <c r="WOL4" s="99"/>
      <c r="WOM4" s="99"/>
      <c r="WON4" s="99"/>
      <c r="WOO4" s="99"/>
      <c r="WOP4" s="99"/>
      <c r="WOQ4" s="99"/>
      <c r="WOR4" s="99"/>
      <c r="WOS4" s="99"/>
      <c r="WOT4" s="99"/>
      <c r="WOU4" s="99"/>
      <c r="WOV4" s="99"/>
      <c r="WOW4" s="99"/>
      <c r="WOX4" s="99"/>
      <c r="WOY4" s="99"/>
      <c r="WOZ4" s="99"/>
      <c r="WPA4" s="99"/>
      <c r="WPB4" s="99"/>
      <c r="WPC4" s="99"/>
      <c r="WPD4" s="99"/>
      <c r="WPE4" s="99"/>
      <c r="WPF4" s="99"/>
      <c r="WPG4" s="99"/>
      <c r="WPH4" s="99"/>
      <c r="WPI4" s="99"/>
      <c r="WPJ4" s="99"/>
      <c r="WPK4" s="99"/>
      <c r="WPL4" s="99"/>
      <c r="WPM4" s="99"/>
      <c r="WPN4" s="99"/>
      <c r="WPO4" s="99"/>
      <c r="WPP4" s="99"/>
      <c r="WPQ4" s="99"/>
      <c r="WPR4" s="99"/>
      <c r="WPS4" s="99"/>
      <c r="WPT4" s="99"/>
      <c r="WPU4" s="99"/>
      <c r="WPV4" s="99"/>
      <c r="WPW4" s="99"/>
      <c r="WPX4" s="99"/>
      <c r="WPY4" s="99"/>
      <c r="WPZ4" s="99"/>
      <c r="WQA4" s="99"/>
      <c r="WQB4" s="99"/>
      <c r="WQC4" s="99"/>
      <c r="WQD4" s="99"/>
      <c r="WQE4" s="99"/>
      <c r="WQF4" s="99"/>
      <c r="WQG4" s="99"/>
      <c r="WQH4" s="99"/>
      <c r="WQI4" s="99"/>
      <c r="WQJ4" s="99"/>
      <c r="WQK4" s="99"/>
      <c r="WQL4" s="99"/>
      <c r="WQM4" s="99"/>
      <c r="WQN4" s="99"/>
      <c r="WQO4" s="99"/>
      <c r="WQP4" s="99"/>
      <c r="WQQ4" s="99"/>
      <c r="WQR4" s="99"/>
      <c r="WQS4" s="99"/>
      <c r="WQT4" s="99"/>
      <c r="WQU4" s="99"/>
      <c r="WQV4" s="99"/>
      <c r="WQW4" s="99"/>
      <c r="WQX4" s="99"/>
      <c r="WQY4" s="99"/>
      <c r="WQZ4" s="99"/>
      <c r="WRA4" s="99"/>
      <c r="WRB4" s="99"/>
      <c r="WRC4" s="99"/>
      <c r="WRD4" s="99"/>
      <c r="WRE4" s="99"/>
      <c r="WRF4" s="99"/>
      <c r="WRG4" s="99"/>
      <c r="WRH4" s="99"/>
      <c r="WRI4" s="99"/>
      <c r="WRJ4" s="99"/>
      <c r="WRK4" s="99"/>
      <c r="WRL4" s="99"/>
      <c r="WRM4" s="99"/>
      <c r="WRN4" s="99"/>
      <c r="WRO4" s="99"/>
      <c r="WRP4" s="99"/>
      <c r="WRQ4" s="99"/>
      <c r="WRR4" s="99"/>
      <c r="WRS4" s="99"/>
      <c r="WRT4" s="99"/>
      <c r="WRU4" s="99"/>
      <c r="WRV4" s="99"/>
      <c r="WRW4" s="99"/>
      <c r="WRX4" s="99"/>
      <c r="WRY4" s="99"/>
      <c r="WRZ4" s="99"/>
      <c r="WSA4" s="99"/>
      <c r="WSB4" s="99"/>
      <c r="WSC4" s="99"/>
      <c r="WSD4" s="99"/>
      <c r="WSE4" s="99"/>
      <c r="WSF4" s="99"/>
      <c r="WSG4" s="99"/>
      <c r="WSH4" s="99"/>
      <c r="WSI4" s="99"/>
      <c r="WSJ4" s="99"/>
      <c r="WSK4" s="99"/>
      <c r="WSL4" s="99"/>
      <c r="WSM4" s="99"/>
      <c r="WSN4" s="99"/>
      <c r="WSO4" s="99"/>
      <c r="WSP4" s="99"/>
      <c r="WSQ4" s="99"/>
      <c r="WSR4" s="99"/>
      <c r="WSS4" s="99"/>
      <c r="WST4" s="99"/>
      <c r="WSU4" s="99"/>
      <c r="WSV4" s="99"/>
      <c r="WSW4" s="99"/>
      <c r="WSX4" s="99"/>
      <c r="WSY4" s="99"/>
      <c r="WSZ4" s="99"/>
      <c r="WTA4" s="99"/>
      <c r="WTB4" s="99"/>
      <c r="WTC4" s="99"/>
      <c r="WTD4" s="99"/>
      <c r="WTE4" s="99"/>
      <c r="WTF4" s="99"/>
      <c r="WTG4" s="99"/>
      <c r="WTH4" s="99"/>
      <c r="WTI4" s="99"/>
      <c r="WTJ4" s="99"/>
      <c r="WTK4" s="99"/>
      <c r="WTL4" s="99"/>
      <c r="WTM4" s="99"/>
      <c r="WTN4" s="99"/>
      <c r="WTO4" s="99"/>
      <c r="WTP4" s="99"/>
      <c r="WTQ4" s="99"/>
      <c r="WTR4" s="99"/>
      <c r="WTS4" s="99"/>
      <c r="WTT4" s="99"/>
      <c r="WTU4" s="99"/>
      <c r="WTV4" s="99"/>
      <c r="WTW4" s="99"/>
      <c r="WTX4" s="99"/>
      <c r="WTY4" s="99"/>
      <c r="WTZ4" s="99"/>
      <c r="WUA4" s="99"/>
      <c r="WUB4" s="99"/>
      <c r="WUC4" s="99"/>
      <c r="WUD4" s="99"/>
      <c r="WUE4" s="99"/>
      <c r="WUF4" s="99"/>
      <c r="WUG4" s="99"/>
      <c r="WUH4" s="99"/>
      <c r="WUI4" s="99"/>
      <c r="WUJ4" s="99"/>
      <c r="WUK4" s="99"/>
      <c r="WUL4" s="99"/>
      <c r="WUM4" s="99"/>
      <c r="WUN4" s="99"/>
      <c r="WUO4" s="99"/>
      <c r="WUP4" s="99"/>
      <c r="WUQ4" s="99"/>
      <c r="WUR4" s="99"/>
      <c r="WUS4" s="99"/>
      <c r="WUT4" s="99"/>
      <c r="WUU4" s="99"/>
      <c r="WUV4" s="99"/>
      <c r="WUW4" s="99"/>
      <c r="WUX4" s="99"/>
      <c r="WUY4" s="99"/>
      <c r="WUZ4" s="99"/>
      <c r="WVA4" s="99"/>
      <c r="WVB4" s="99"/>
      <c r="WVC4" s="99"/>
      <c r="WVD4" s="99"/>
      <c r="WVE4" s="99"/>
      <c r="WVF4" s="99"/>
      <c r="WVG4" s="99"/>
      <c r="WVH4" s="99"/>
      <c r="WVI4" s="99"/>
      <c r="WVJ4" s="99"/>
      <c r="WVK4" s="99"/>
      <c r="WVL4" s="99"/>
      <c r="WVM4" s="99"/>
      <c r="WVN4" s="99"/>
      <c r="WVO4" s="99"/>
      <c r="WVP4" s="99"/>
      <c r="WVQ4" s="99"/>
      <c r="WVR4" s="99"/>
      <c r="WVS4" s="99"/>
      <c r="WVT4" s="99"/>
      <c r="WVU4" s="99"/>
      <c r="WVV4" s="99"/>
      <c r="WVW4" s="99"/>
      <c r="WVX4" s="99"/>
      <c r="WVY4" s="99"/>
      <c r="WVZ4" s="99"/>
      <c r="WWA4" s="99"/>
      <c r="WWB4" s="99"/>
      <c r="WWC4" s="99"/>
      <c r="WWD4" s="99"/>
      <c r="WWE4" s="99"/>
      <c r="WWF4" s="99"/>
      <c r="WWG4" s="99"/>
      <c r="WWH4" s="99"/>
      <c r="WWI4" s="99"/>
      <c r="WWJ4" s="99"/>
      <c r="WWK4" s="99"/>
      <c r="WWL4" s="99"/>
      <c r="WWM4" s="99"/>
      <c r="WWN4" s="99"/>
      <c r="WWO4" s="99"/>
      <c r="WWP4" s="99"/>
      <c r="WWQ4" s="99"/>
      <c r="WWR4" s="99"/>
      <c r="WWS4" s="99"/>
      <c r="WWT4" s="99"/>
      <c r="WWU4" s="99"/>
      <c r="WWV4" s="99"/>
      <c r="WWW4" s="99"/>
      <c r="WWX4" s="99"/>
      <c r="WWY4" s="99"/>
      <c r="WWZ4" s="99"/>
      <c r="WXA4" s="99"/>
      <c r="WXB4" s="99"/>
      <c r="WXC4" s="99"/>
      <c r="WXD4" s="99"/>
      <c r="WXE4" s="99"/>
      <c r="WXF4" s="99"/>
      <c r="WXG4" s="99"/>
      <c r="WXH4" s="99"/>
      <c r="WXI4" s="99"/>
      <c r="WXJ4" s="99"/>
      <c r="WXK4" s="99"/>
      <c r="WXL4" s="99"/>
      <c r="WXM4" s="99"/>
      <c r="WXN4" s="99"/>
      <c r="WXO4" s="99"/>
      <c r="WXP4" s="99"/>
      <c r="WXQ4" s="99"/>
      <c r="WXR4" s="99"/>
      <c r="WXS4" s="99"/>
      <c r="WXT4" s="99"/>
      <c r="WXU4" s="99"/>
      <c r="WXV4" s="99"/>
      <c r="WXW4" s="99"/>
      <c r="WXX4" s="99"/>
      <c r="WXY4" s="99"/>
      <c r="WXZ4" s="99"/>
      <c r="WYA4" s="99"/>
      <c r="WYB4" s="99"/>
      <c r="WYC4" s="99"/>
      <c r="WYD4" s="99"/>
      <c r="WYE4" s="99"/>
      <c r="WYF4" s="99"/>
      <c r="WYG4" s="99"/>
      <c r="WYH4" s="99"/>
      <c r="WYI4" s="99"/>
      <c r="WYJ4" s="99"/>
      <c r="WYK4" s="99"/>
      <c r="WYL4" s="99"/>
      <c r="WYM4" s="99"/>
      <c r="WYN4" s="99"/>
      <c r="WYO4" s="99"/>
      <c r="WYP4" s="99"/>
      <c r="WYQ4" s="99"/>
      <c r="WYR4" s="99"/>
      <c r="WYS4" s="99"/>
      <c r="WYT4" s="99"/>
      <c r="WYU4" s="99"/>
      <c r="WYV4" s="99"/>
      <c r="WYW4" s="99"/>
      <c r="WYX4" s="99"/>
      <c r="WYY4" s="99"/>
      <c r="WYZ4" s="99"/>
      <c r="WZA4" s="99"/>
      <c r="WZB4" s="99"/>
      <c r="WZC4" s="99"/>
      <c r="WZD4" s="99"/>
      <c r="WZE4" s="99"/>
      <c r="WZF4" s="99"/>
      <c r="WZG4" s="99"/>
      <c r="WZH4" s="99"/>
      <c r="WZI4" s="99"/>
      <c r="WZJ4" s="99"/>
      <c r="WZK4" s="99"/>
      <c r="WZL4" s="99"/>
      <c r="WZM4" s="99"/>
      <c r="WZN4" s="99"/>
      <c r="WZO4" s="99"/>
      <c r="WZP4" s="99"/>
      <c r="WZQ4" s="99"/>
      <c r="WZR4" s="99"/>
      <c r="WZS4" s="99"/>
      <c r="WZT4" s="99"/>
      <c r="WZU4" s="99"/>
      <c r="WZV4" s="99"/>
      <c r="WZW4" s="99"/>
      <c r="WZX4" s="99"/>
      <c r="WZY4" s="99"/>
      <c r="WZZ4" s="99"/>
      <c r="XAA4" s="99"/>
      <c r="XAB4" s="99"/>
      <c r="XAC4" s="99"/>
      <c r="XAD4" s="99"/>
      <c r="XAE4" s="99"/>
      <c r="XAF4" s="99"/>
      <c r="XAG4" s="99"/>
      <c r="XAH4" s="99"/>
      <c r="XAI4" s="99"/>
      <c r="XAJ4" s="99"/>
      <c r="XAK4" s="99"/>
      <c r="XAL4" s="99"/>
      <c r="XAM4" s="99"/>
      <c r="XAN4" s="99"/>
      <c r="XAO4" s="99"/>
      <c r="XAP4" s="99"/>
      <c r="XAQ4" s="99"/>
      <c r="XAR4" s="99"/>
      <c r="XAS4" s="99"/>
      <c r="XAT4" s="99"/>
      <c r="XAU4" s="99"/>
      <c r="XAV4" s="99"/>
      <c r="XAW4" s="99"/>
      <c r="XAX4" s="99"/>
      <c r="XAY4" s="99"/>
      <c r="XAZ4" s="99"/>
      <c r="XBA4" s="99"/>
      <c r="XBB4" s="99"/>
      <c r="XBC4" s="99"/>
      <c r="XBD4" s="99"/>
      <c r="XBE4" s="99"/>
      <c r="XBF4" s="99"/>
      <c r="XBG4" s="99"/>
      <c r="XBH4" s="99"/>
      <c r="XBI4" s="99"/>
      <c r="XBJ4" s="99"/>
      <c r="XBK4" s="99"/>
      <c r="XBL4" s="99"/>
      <c r="XBM4" s="99"/>
      <c r="XBN4" s="99"/>
      <c r="XBO4" s="99"/>
      <c r="XBP4" s="99"/>
      <c r="XBQ4" s="99"/>
      <c r="XBR4" s="99"/>
      <c r="XBS4" s="99"/>
      <c r="XBT4" s="99"/>
      <c r="XBU4" s="99"/>
      <c r="XBV4" s="99"/>
      <c r="XBW4" s="99"/>
      <c r="XBX4" s="99"/>
      <c r="XBY4" s="99"/>
      <c r="XBZ4" s="99"/>
      <c r="XCA4" s="99"/>
      <c r="XCB4" s="99"/>
      <c r="XCC4" s="99"/>
      <c r="XCD4" s="99"/>
      <c r="XCE4" s="99"/>
      <c r="XCF4" s="99"/>
      <c r="XCG4" s="99"/>
      <c r="XCH4" s="99"/>
      <c r="XCI4" s="99"/>
      <c r="XCJ4" s="99"/>
      <c r="XCK4" s="99"/>
      <c r="XCL4" s="99"/>
      <c r="XCM4" s="99"/>
      <c r="XCN4" s="99"/>
      <c r="XCO4" s="99"/>
      <c r="XCP4" s="99"/>
      <c r="XCQ4" s="99"/>
      <c r="XCR4" s="99"/>
      <c r="XCS4" s="99"/>
      <c r="XCT4" s="99"/>
      <c r="XCU4" s="99"/>
      <c r="XCV4" s="99"/>
      <c r="XCW4" s="99"/>
      <c r="XCX4" s="99"/>
      <c r="XCY4" s="99"/>
      <c r="XCZ4" s="99"/>
      <c r="XDA4" s="99"/>
      <c r="XDB4" s="99"/>
      <c r="XDC4" s="99"/>
      <c r="XDD4" s="99"/>
      <c r="XDE4" s="99"/>
      <c r="XDF4" s="99"/>
      <c r="XDG4" s="99"/>
      <c r="XDH4" s="99"/>
      <c r="XDI4" s="99"/>
      <c r="XDJ4" s="99"/>
      <c r="XDK4" s="99"/>
      <c r="XDL4" s="99"/>
      <c r="XDM4" s="99"/>
      <c r="XDN4" s="99"/>
      <c r="XDO4" s="99"/>
      <c r="XDP4" s="99"/>
      <c r="XDQ4" s="99"/>
      <c r="XDR4" s="99"/>
      <c r="XDS4" s="99"/>
      <c r="XDT4" s="99"/>
      <c r="XDU4" s="99"/>
      <c r="XDV4" s="99"/>
      <c r="XDW4" s="99"/>
      <c r="XDX4" s="99"/>
      <c r="XDY4" s="99"/>
      <c r="XDZ4" s="99"/>
      <c r="XEA4" s="99"/>
      <c r="XEB4" s="99"/>
      <c r="XEC4" s="99"/>
      <c r="XED4" s="99"/>
      <c r="XEE4" s="99"/>
      <c r="XEF4" s="99"/>
      <c r="XEG4" s="99"/>
      <c r="XEH4" s="99"/>
      <c r="XEI4" s="99"/>
      <c r="XEJ4" s="99"/>
      <c r="XEK4" s="99"/>
      <c r="XEL4" s="99"/>
      <c r="XEM4" s="99"/>
      <c r="XEN4" s="99"/>
      <c r="XEO4" s="99"/>
      <c r="XEP4" s="99"/>
      <c r="XEQ4" s="99"/>
      <c r="XER4" s="99"/>
      <c r="XES4" s="99"/>
      <c r="XET4" s="99"/>
      <c r="XEU4" s="99"/>
      <c r="XEV4" s="99"/>
      <c r="XEW4" s="99"/>
      <c r="XEX4" s="99"/>
      <c r="XEY4" s="99"/>
      <c r="XEZ4" s="99"/>
      <c r="XFA4" s="170"/>
      <c r="XFB4" s="170"/>
      <c r="XFC4" s="170"/>
    </row>
    <row r="5" s="97" customFormat="true" spans="1:15">
      <c r="A5" s="124"/>
      <c r="B5" s="124"/>
      <c r="C5" s="125"/>
      <c r="D5" s="126" t="s">
        <v>19</v>
      </c>
      <c r="E5" s="126"/>
      <c r="F5" s="126"/>
      <c r="G5" s="143"/>
      <c r="H5" s="143" t="s">
        <v>20</v>
      </c>
      <c r="I5" s="143" t="s">
        <v>20</v>
      </c>
      <c r="J5" s="154"/>
      <c r="K5" s="154"/>
      <c r="L5" s="154"/>
      <c r="M5" s="154"/>
      <c r="N5" s="143" t="s">
        <v>20</v>
      </c>
      <c r="O5" s="161"/>
    </row>
    <row r="6" s="97" customFormat="true" ht="24" customHeight="true" spans="1:15">
      <c r="A6" s="124" t="s">
        <v>21</v>
      </c>
      <c r="B6" s="124"/>
      <c r="C6" s="127"/>
      <c r="D6" s="128" t="s">
        <v>22</v>
      </c>
      <c r="E6" s="144"/>
      <c r="F6" s="144"/>
      <c r="G6" s="145"/>
      <c r="H6" s="145"/>
      <c r="I6" s="145"/>
      <c r="J6" s="144"/>
      <c r="K6" s="144"/>
      <c r="L6" s="144"/>
      <c r="M6" s="144"/>
      <c r="N6" s="145"/>
      <c r="O6" s="162"/>
    </row>
    <row r="7" s="97" customFormat="true" spans="1:15">
      <c r="A7" s="124" t="s">
        <v>23</v>
      </c>
      <c r="B7" s="124"/>
      <c r="C7" s="127">
        <v>11</v>
      </c>
      <c r="D7" s="126" t="s">
        <v>24</v>
      </c>
      <c r="E7" s="126"/>
      <c r="F7" s="126"/>
      <c r="G7" s="143"/>
      <c r="H7" s="143" t="s">
        <v>20</v>
      </c>
      <c r="I7" s="143" t="s">
        <v>20</v>
      </c>
      <c r="J7" s="154"/>
      <c r="K7" s="154"/>
      <c r="L7" s="154"/>
      <c r="M7" s="154" t="s">
        <v>25</v>
      </c>
      <c r="N7" s="163" t="s">
        <v>20</v>
      </c>
      <c r="O7" s="162"/>
    </row>
    <row r="8" s="97" customFormat="true" ht="45" customHeight="true" spans="1:15">
      <c r="A8" s="124" t="s">
        <v>21</v>
      </c>
      <c r="B8" s="124" t="s">
        <v>21</v>
      </c>
      <c r="C8" s="127">
        <v>110100001</v>
      </c>
      <c r="D8" s="126" t="s">
        <v>26</v>
      </c>
      <c r="E8" s="126" t="s">
        <v>27</v>
      </c>
      <c r="F8" s="126"/>
      <c r="G8" s="143" t="s">
        <v>28</v>
      </c>
      <c r="H8" s="143">
        <v>0.5</v>
      </c>
      <c r="I8" s="143">
        <v>0.5</v>
      </c>
      <c r="J8" s="154"/>
      <c r="K8" s="154"/>
      <c r="L8" s="154"/>
      <c r="M8" s="154" t="s">
        <v>29</v>
      </c>
      <c r="N8" s="163" t="s">
        <v>30</v>
      </c>
      <c r="O8" s="164"/>
    </row>
    <row r="9" s="97" customFormat="true" ht="72" customHeight="true" spans="1:15">
      <c r="A9" s="124" t="s">
        <v>21</v>
      </c>
      <c r="B9" s="124"/>
      <c r="C9" s="127">
        <v>1102</v>
      </c>
      <c r="D9" s="126" t="s">
        <v>31</v>
      </c>
      <c r="E9" s="126" t="s">
        <v>32</v>
      </c>
      <c r="F9" s="126"/>
      <c r="G9" s="143"/>
      <c r="H9" s="143" t="s">
        <v>20</v>
      </c>
      <c r="I9" s="143" t="s">
        <v>20</v>
      </c>
      <c r="J9" s="154"/>
      <c r="K9" s="154"/>
      <c r="L9" s="154"/>
      <c r="M9" s="154" t="s">
        <v>33</v>
      </c>
      <c r="N9" s="163" t="s">
        <v>20</v>
      </c>
      <c r="O9" s="164"/>
    </row>
    <row r="10" s="97" customFormat="true" spans="1:15">
      <c r="A10" s="124" t="s">
        <v>21</v>
      </c>
      <c r="B10" s="124"/>
      <c r="C10" s="127">
        <v>1102001</v>
      </c>
      <c r="D10" s="126" t="s">
        <v>34</v>
      </c>
      <c r="E10" s="126"/>
      <c r="F10" s="126"/>
      <c r="G10" s="143"/>
      <c r="H10" s="143" t="s">
        <v>20</v>
      </c>
      <c r="I10" s="143" t="s">
        <v>20</v>
      </c>
      <c r="J10" s="154"/>
      <c r="K10" s="154"/>
      <c r="L10" s="154"/>
      <c r="M10" s="154"/>
      <c r="N10" s="163" t="s">
        <v>20</v>
      </c>
      <c r="O10" s="164"/>
    </row>
    <row r="11" s="97" customFormat="true" spans="1:15">
      <c r="A11" s="124" t="s">
        <v>21</v>
      </c>
      <c r="B11" s="124" t="s">
        <v>35</v>
      </c>
      <c r="C11" s="127">
        <v>110200101</v>
      </c>
      <c r="D11" s="125" t="s">
        <v>36</v>
      </c>
      <c r="E11" s="125"/>
      <c r="F11" s="125"/>
      <c r="G11" s="146" t="s">
        <v>28</v>
      </c>
      <c r="H11" s="146">
        <v>5</v>
      </c>
      <c r="I11" s="146">
        <v>5</v>
      </c>
      <c r="J11" s="154"/>
      <c r="K11" s="154"/>
      <c r="L11" s="154"/>
      <c r="M11" s="165"/>
      <c r="N11" s="163" t="s">
        <v>30</v>
      </c>
      <c r="O11" s="164"/>
    </row>
    <row r="12" s="97" customFormat="true" spans="1:15">
      <c r="A12" s="124" t="s">
        <v>21</v>
      </c>
      <c r="B12" s="124" t="s">
        <v>35</v>
      </c>
      <c r="C12" s="127">
        <v>110200102</v>
      </c>
      <c r="D12" s="125" t="s">
        <v>37</v>
      </c>
      <c r="E12" s="125"/>
      <c r="F12" s="125"/>
      <c r="G12" s="146" t="s">
        <v>28</v>
      </c>
      <c r="H12" s="146">
        <v>10</v>
      </c>
      <c r="I12" s="146">
        <v>10</v>
      </c>
      <c r="J12" s="154"/>
      <c r="K12" s="154"/>
      <c r="L12" s="154"/>
      <c r="M12" s="165"/>
      <c r="N12" s="163" t="s">
        <v>30</v>
      </c>
      <c r="O12" s="164"/>
    </row>
    <row r="13" s="97" customFormat="true" spans="1:15">
      <c r="A13" s="124" t="s">
        <v>21</v>
      </c>
      <c r="B13" s="124" t="s">
        <v>35</v>
      </c>
      <c r="C13" s="127">
        <v>110200103</v>
      </c>
      <c r="D13" s="125" t="s">
        <v>38</v>
      </c>
      <c r="E13" s="125"/>
      <c r="F13" s="125"/>
      <c r="G13" s="146" t="s">
        <v>28</v>
      </c>
      <c r="H13" s="146">
        <v>15</v>
      </c>
      <c r="I13" s="146">
        <v>14</v>
      </c>
      <c r="J13" s="154"/>
      <c r="K13" s="154"/>
      <c r="L13" s="154"/>
      <c r="M13" s="165"/>
      <c r="N13" s="163" t="s">
        <v>30</v>
      </c>
      <c r="O13" s="164"/>
    </row>
    <row r="14" s="97" customFormat="true" spans="1:15">
      <c r="A14" s="124" t="s">
        <v>21</v>
      </c>
      <c r="B14" s="124" t="s">
        <v>35</v>
      </c>
      <c r="C14" s="127">
        <v>110200104</v>
      </c>
      <c r="D14" s="125" t="s">
        <v>39</v>
      </c>
      <c r="E14" s="125"/>
      <c r="F14" s="125"/>
      <c r="G14" s="146" t="s">
        <v>28</v>
      </c>
      <c r="H14" s="146">
        <v>20</v>
      </c>
      <c r="I14" s="146">
        <v>18</v>
      </c>
      <c r="J14" s="154"/>
      <c r="K14" s="154"/>
      <c r="L14" s="154"/>
      <c r="M14" s="165"/>
      <c r="N14" s="163" t="s">
        <v>30</v>
      </c>
      <c r="O14" s="164"/>
    </row>
    <row r="15" s="97" customFormat="true" ht="74" customHeight="true" spans="1:15">
      <c r="A15" s="124" t="s">
        <v>40</v>
      </c>
      <c r="B15" s="124" t="s">
        <v>35</v>
      </c>
      <c r="C15" s="127">
        <v>1102001051</v>
      </c>
      <c r="D15" s="125" t="s">
        <v>41</v>
      </c>
      <c r="E15" s="125" t="s">
        <v>42</v>
      </c>
      <c r="F15" s="125"/>
      <c r="G15" s="146" t="s">
        <v>28</v>
      </c>
      <c r="H15" s="146">
        <v>50</v>
      </c>
      <c r="I15" s="146">
        <v>50</v>
      </c>
      <c r="J15" s="154"/>
      <c r="K15" s="154"/>
      <c r="L15" s="154"/>
      <c r="M15" s="165" t="s">
        <v>43</v>
      </c>
      <c r="N15" s="163" t="s">
        <v>30</v>
      </c>
      <c r="O15" s="164"/>
    </row>
    <row r="16" s="97" customFormat="true" ht="68" customHeight="true" spans="1:15">
      <c r="A16" s="124" t="s">
        <v>44</v>
      </c>
      <c r="B16" s="124" t="s">
        <v>35</v>
      </c>
      <c r="C16" s="127">
        <v>1102001052</v>
      </c>
      <c r="D16" s="125" t="s">
        <v>45</v>
      </c>
      <c r="E16" s="125" t="s">
        <v>42</v>
      </c>
      <c r="F16" s="125"/>
      <c r="G16" s="146" t="s">
        <v>28</v>
      </c>
      <c r="H16" s="146">
        <v>30</v>
      </c>
      <c r="I16" s="146">
        <v>30</v>
      </c>
      <c r="J16" s="154"/>
      <c r="K16" s="154"/>
      <c r="L16" s="154"/>
      <c r="M16" s="165" t="s">
        <v>46</v>
      </c>
      <c r="N16" s="163" t="s">
        <v>30</v>
      </c>
      <c r="O16" s="164"/>
    </row>
    <row r="17" s="97" customFormat="true" ht="85" customHeight="true" spans="1:15">
      <c r="A17" s="124" t="s">
        <v>47</v>
      </c>
      <c r="B17" s="129" t="s">
        <v>35</v>
      </c>
      <c r="C17" s="130">
        <v>110200106</v>
      </c>
      <c r="D17" s="131" t="s">
        <v>48</v>
      </c>
      <c r="E17" s="131" t="s">
        <v>49</v>
      </c>
      <c r="F17" s="125"/>
      <c r="G17" s="147" t="s">
        <v>28</v>
      </c>
      <c r="H17" s="147">
        <v>10</v>
      </c>
      <c r="I17" s="147">
        <v>10</v>
      </c>
      <c r="J17" s="138">
        <v>4</v>
      </c>
      <c r="K17" s="138">
        <v>3</v>
      </c>
      <c r="L17" s="138">
        <v>2</v>
      </c>
      <c r="M17" s="131" t="s">
        <v>50</v>
      </c>
      <c r="N17" s="138" t="s">
        <v>51</v>
      </c>
      <c r="O17" s="164"/>
    </row>
    <row r="18" s="97" customFormat="true" ht="85" customHeight="true" spans="1:15">
      <c r="A18" s="124" t="s">
        <v>52</v>
      </c>
      <c r="B18" s="132" t="s">
        <v>35</v>
      </c>
      <c r="C18" s="362" t="s">
        <v>53</v>
      </c>
      <c r="D18" s="134" t="s">
        <v>54</v>
      </c>
      <c r="E18" s="130" t="s">
        <v>55</v>
      </c>
      <c r="F18" s="126"/>
      <c r="G18" s="143" t="s">
        <v>28</v>
      </c>
      <c r="H18" s="143">
        <v>5</v>
      </c>
      <c r="I18" s="143">
        <v>5</v>
      </c>
      <c r="J18" s="143"/>
      <c r="K18" s="143"/>
      <c r="L18" s="143"/>
      <c r="M18" s="154"/>
      <c r="N18" s="143" t="s">
        <v>30</v>
      </c>
      <c r="O18" s="154"/>
    </row>
    <row r="19" s="97" customFormat="true" ht="89" customHeight="true" spans="1:15">
      <c r="A19" s="124" t="s">
        <v>52</v>
      </c>
      <c r="B19" s="132" t="s">
        <v>35</v>
      </c>
      <c r="C19" s="362" t="s">
        <v>56</v>
      </c>
      <c r="D19" s="134" t="s">
        <v>57</v>
      </c>
      <c r="E19" s="130" t="s">
        <v>58</v>
      </c>
      <c r="F19" s="126"/>
      <c r="G19" s="143" t="s">
        <v>28</v>
      </c>
      <c r="H19" s="143">
        <v>10</v>
      </c>
      <c r="I19" s="143">
        <v>9</v>
      </c>
      <c r="J19" s="143"/>
      <c r="K19" s="143"/>
      <c r="L19" s="143"/>
      <c r="M19" s="154"/>
      <c r="N19" s="143" t="s">
        <v>30</v>
      </c>
      <c r="O19" s="154"/>
    </row>
    <row r="20" s="97" customFormat="true" ht="86" customHeight="true" spans="1:15">
      <c r="A20" s="124" t="s">
        <v>52</v>
      </c>
      <c r="B20" s="132" t="s">
        <v>35</v>
      </c>
      <c r="C20" s="362" t="s">
        <v>59</v>
      </c>
      <c r="D20" s="134" t="s">
        <v>60</v>
      </c>
      <c r="E20" s="130" t="s">
        <v>61</v>
      </c>
      <c r="F20" s="126"/>
      <c r="G20" s="143" t="s">
        <v>28</v>
      </c>
      <c r="H20" s="143">
        <v>15</v>
      </c>
      <c r="I20" s="143">
        <v>13</v>
      </c>
      <c r="J20" s="143"/>
      <c r="K20" s="143"/>
      <c r="L20" s="143"/>
      <c r="M20" s="154"/>
      <c r="N20" s="143" t="s">
        <v>30</v>
      </c>
      <c r="O20" s="154"/>
    </row>
    <row r="21" s="97" customFormat="true" ht="72" customHeight="true" spans="1:15">
      <c r="A21" s="124" t="s">
        <v>62</v>
      </c>
      <c r="B21" s="129" t="s">
        <v>35</v>
      </c>
      <c r="C21" s="135" t="s">
        <v>63</v>
      </c>
      <c r="D21" s="130" t="s">
        <v>64</v>
      </c>
      <c r="E21" s="130" t="s">
        <v>65</v>
      </c>
      <c r="F21" s="126" t="s">
        <v>20</v>
      </c>
      <c r="G21" s="138" t="s">
        <v>28</v>
      </c>
      <c r="H21" s="138"/>
      <c r="I21" s="138"/>
      <c r="J21" s="138"/>
      <c r="K21" s="138"/>
      <c r="L21" s="138"/>
      <c r="M21" s="130"/>
      <c r="N21" s="166" t="s">
        <v>30</v>
      </c>
      <c r="O21" s="164"/>
    </row>
    <row r="22" s="97" customFormat="true" spans="1:15">
      <c r="A22" s="124" t="s">
        <v>21</v>
      </c>
      <c r="B22" s="124"/>
      <c r="C22" s="127">
        <v>1102002</v>
      </c>
      <c r="D22" s="126" t="s">
        <v>66</v>
      </c>
      <c r="E22" s="126"/>
      <c r="F22" s="126"/>
      <c r="G22" s="143"/>
      <c r="H22" s="143" t="s">
        <v>20</v>
      </c>
      <c r="I22" s="143" t="s">
        <v>20</v>
      </c>
      <c r="J22" s="154"/>
      <c r="K22" s="154"/>
      <c r="L22" s="154"/>
      <c r="M22" s="154"/>
      <c r="N22" s="163" t="s">
        <v>20</v>
      </c>
      <c r="O22" s="164"/>
    </row>
    <row r="23" s="97" customFormat="true" ht="63" spans="1:15">
      <c r="A23" s="132" t="s">
        <v>67</v>
      </c>
      <c r="B23" s="136" t="s">
        <v>35</v>
      </c>
      <c r="C23" s="133">
        <v>1102002001</v>
      </c>
      <c r="D23" s="137" t="s">
        <v>66</v>
      </c>
      <c r="E23" s="148" t="s">
        <v>68</v>
      </c>
      <c r="F23" s="137" t="s">
        <v>20</v>
      </c>
      <c r="G23" s="136" t="s">
        <v>69</v>
      </c>
      <c r="H23" s="136">
        <v>23</v>
      </c>
      <c r="I23" s="136">
        <v>22</v>
      </c>
      <c r="J23" s="155"/>
      <c r="K23" s="155"/>
      <c r="L23" s="155"/>
      <c r="M23" s="167" t="s">
        <v>70</v>
      </c>
      <c r="N23" s="132" t="s">
        <v>71</v>
      </c>
      <c r="O23" s="132"/>
    </row>
    <row r="24" s="97" customFormat="true" spans="1:15">
      <c r="A24" s="124" t="s">
        <v>21</v>
      </c>
      <c r="B24" s="124"/>
      <c r="C24" s="127">
        <v>1102003</v>
      </c>
      <c r="D24" s="126" t="s">
        <v>72</v>
      </c>
      <c r="E24" s="126"/>
      <c r="F24" s="126"/>
      <c r="G24" s="143"/>
      <c r="H24" s="143" t="s">
        <v>20</v>
      </c>
      <c r="I24" s="143" t="s">
        <v>20</v>
      </c>
      <c r="J24" s="154"/>
      <c r="K24" s="154"/>
      <c r="L24" s="154"/>
      <c r="M24" s="154"/>
      <c r="N24" s="163" t="s">
        <v>20</v>
      </c>
      <c r="O24" s="164"/>
    </row>
    <row r="25" s="97" customFormat="true" ht="21" spans="1:15">
      <c r="A25" s="124" t="s">
        <v>21</v>
      </c>
      <c r="B25" s="124" t="s">
        <v>35</v>
      </c>
      <c r="C25" s="127">
        <v>1102003001</v>
      </c>
      <c r="D25" s="126" t="s">
        <v>72</v>
      </c>
      <c r="E25" s="126" t="s">
        <v>73</v>
      </c>
      <c r="F25" s="126"/>
      <c r="G25" s="143" t="s">
        <v>28</v>
      </c>
      <c r="H25" s="143">
        <v>20</v>
      </c>
      <c r="I25" s="143">
        <v>10</v>
      </c>
      <c r="J25" s="154"/>
      <c r="K25" s="154"/>
      <c r="L25" s="154"/>
      <c r="M25" s="154" t="s">
        <v>74</v>
      </c>
      <c r="N25" s="163" t="s">
        <v>71</v>
      </c>
      <c r="O25" s="164"/>
    </row>
    <row r="26" s="97" customFormat="true" ht="21" spans="1:15">
      <c r="A26" s="124" t="s">
        <v>75</v>
      </c>
      <c r="B26" s="124"/>
      <c r="C26" s="127">
        <v>110200401</v>
      </c>
      <c r="D26" s="126" t="s">
        <v>76</v>
      </c>
      <c r="E26" s="126" t="s">
        <v>77</v>
      </c>
      <c r="F26" s="126"/>
      <c r="G26" s="143" t="s">
        <v>28</v>
      </c>
      <c r="H26" s="143" t="s">
        <v>20</v>
      </c>
      <c r="I26" s="143" t="s">
        <v>20</v>
      </c>
      <c r="J26" s="154"/>
      <c r="K26" s="154"/>
      <c r="L26" s="154"/>
      <c r="M26" s="154" t="s">
        <v>78</v>
      </c>
      <c r="N26" s="163" t="s">
        <v>71</v>
      </c>
      <c r="O26" s="164"/>
    </row>
    <row r="27" s="97" customFormat="true" ht="21" spans="1:15">
      <c r="A27" s="124" t="s">
        <v>75</v>
      </c>
      <c r="B27" s="124"/>
      <c r="C27" s="127">
        <v>110200402</v>
      </c>
      <c r="D27" s="126" t="s">
        <v>79</v>
      </c>
      <c r="E27" s="126" t="s">
        <v>77</v>
      </c>
      <c r="F27" s="126"/>
      <c r="G27" s="143" t="s">
        <v>28</v>
      </c>
      <c r="H27" s="143" t="s">
        <v>20</v>
      </c>
      <c r="I27" s="143" t="s">
        <v>20</v>
      </c>
      <c r="J27" s="154"/>
      <c r="K27" s="154"/>
      <c r="L27" s="154"/>
      <c r="M27" s="154" t="s">
        <v>80</v>
      </c>
      <c r="N27" s="163" t="s">
        <v>71</v>
      </c>
      <c r="O27" s="164"/>
    </row>
    <row r="28" s="97" customFormat="true" spans="1:15">
      <c r="A28" s="124" t="s">
        <v>21</v>
      </c>
      <c r="B28" s="124"/>
      <c r="C28" s="127">
        <v>1103</v>
      </c>
      <c r="D28" s="126" t="s">
        <v>81</v>
      </c>
      <c r="E28" s="126"/>
      <c r="F28" s="126"/>
      <c r="G28" s="143"/>
      <c r="H28" s="143" t="s">
        <v>20</v>
      </c>
      <c r="I28" s="143" t="s">
        <v>20</v>
      </c>
      <c r="J28" s="154"/>
      <c r="K28" s="154"/>
      <c r="L28" s="154"/>
      <c r="M28" s="154"/>
      <c r="N28" s="163" t="s">
        <v>20</v>
      </c>
      <c r="O28" s="164"/>
    </row>
    <row r="29" s="97" customFormat="true" ht="52.5" spans="1:15">
      <c r="A29" s="124" t="s">
        <v>21</v>
      </c>
      <c r="B29" s="124" t="s">
        <v>82</v>
      </c>
      <c r="C29" s="127">
        <v>110300001</v>
      </c>
      <c r="D29" s="125" t="s">
        <v>83</v>
      </c>
      <c r="E29" s="125" t="s">
        <v>84</v>
      </c>
      <c r="F29" s="125"/>
      <c r="G29" s="146" t="s">
        <v>85</v>
      </c>
      <c r="H29" s="146">
        <v>200</v>
      </c>
      <c r="I29" s="146">
        <v>180</v>
      </c>
      <c r="J29" s="154"/>
      <c r="K29" s="154"/>
      <c r="L29" s="154"/>
      <c r="M29" s="165" t="s">
        <v>86</v>
      </c>
      <c r="N29" s="163" t="s">
        <v>51</v>
      </c>
      <c r="O29" s="164"/>
    </row>
    <row r="30" s="97" customFormat="true" spans="1:15">
      <c r="A30" s="124" t="s">
        <v>21</v>
      </c>
      <c r="B30" s="124"/>
      <c r="C30" s="127">
        <v>1104</v>
      </c>
      <c r="D30" s="126" t="s">
        <v>87</v>
      </c>
      <c r="E30" s="126"/>
      <c r="F30" s="126"/>
      <c r="G30" s="143"/>
      <c r="H30" s="143" t="s">
        <v>20</v>
      </c>
      <c r="I30" s="143" t="s">
        <v>20</v>
      </c>
      <c r="J30" s="154"/>
      <c r="K30" s="154"/>
      <c r="L30" s="154"/>
      <c r="M30" s="154"/>
      <c r="N30" s="163" t="s">
        <v>20</v>
      </c>
      <c r="O30" s="164"/>
    </row>
    <row r="31" s="97" customFormat="true" ht="32" customHeight="true" spans="1:15">
      <c r="A31" s="124" t="s">
        <v>21</v>
      </c>
      <c r="B31" s="124" t="s">
        <v>88</v>
      </c>
      <c r="C31" s="127">
        <v>110400001</v>
      </c>
      <c r="D31" s="125" t="s">
        <v>89</v>
      </c>
      <c r="E31" s="125" t="s">
        <v>90</v>
      </c>
      <c r="F31" s="125" t="s">
        <v>91</v>
      </c>
      <c r="G31" s="146" t="s">
        <v>92</v>
      </c>
      <c r="H31" s="146">
        <v>80</v>
      </c>
      <c r="I31" s="146">
        <v>80</v>
      </c>
      <c r="J31" s="154"/>
      <c r="K31" s="154"/>
      <c r="L31" s="154"/>
      <c r="M31" s="165" t="s">
        <v>93</v>
      </c>
      <c r="N31" s="163" t="s">
        <v>71</v>
      </c>
      <c r="O31" s="164"/>
    </row>
    <row r="32" s="97" customFormat="true" spans="1:15">
      <c r="A32" s="124" t="s">
        <v>21</v>
      </c>
      <c r="B32" s="124"/>
      <c r="C32" s="127">
        <v>1105</v>
      </c>
      <c r="D32" s="126" t="s">
        <v>94</v>
      </c>
      <c r="E32" s="126"/>
      <c r="F32" s="126"/>
      <c r="G32" s="143"/>
      <c r="H32" s="143" t="s">
        <v>20</v>
      </c>
      <c r="I32" s="143" t="s">
        <v>20</v>
      </c>
      <c r="J32" s="154"/>
      <c r="K32" s="154"/>
      <c r="L32" s="154"/>
      <c r="M32" s="154"/>
      <c r="N32" s="163" t="s">
        <v>20</v>
      </c>
      <c r="O32" s="164"/>
    </row>
    <row r="33" s="97" customFormat="true" spans="1:15">
      <c r="A33" s="124" t="s">
        <v>21</v>
      </c>
      <c r="B33" s="124" t="s">
        <v>95</v>
      </c>
      <c r="C33" s="127">
        <v>110500001</v>
      </c>
      <c r="D33" s="125" t="s">
        <v>96</v>
      </c>
      <c r="E33" s="125" t="s">
        <v>97</v>
      </c>
      <c r="F33" s="125" t="s">
        <v>98</v>
      </c>
      <c r="G33" s="146" t="s">
        <v>92</v>
      </c>
      <c r="H33" s="146">
        <v>30</v>
      </c>
      <c r="I33" s="146">
        <v>30</v>
      </c>
      <c r="J33" s="154"/>
      <c r="K33" s="154"/>
      <c r="L33" s="154"/>
      <c r="M33" s="165" t="s">
        <v>99</v>
      </c>
      <c r="N33" s="163" t="s">
        <v>30</v>
      </c>
      <c r="O33" s="164"/>
    </row>
    <row r="34" s="97" customFormat="true" ht="21" spans="1:15">
      <c r="A34" s="124" t="s">
        <v>100</v>
      </c>
      <c r="B34" s="124" t="s">
        <v>95</v>
      </c>
      <c r="C34" s="127">
        <v>110500002</v>
      </c>
      <c r="D34" s="126" t="s">
        <v>101</v>
      </c>
      <c r="E34" s="126" t="s">
        <v>102</v>
      </c>
      <c r="F34" s="126"/>
      <c r="G34" s="143" t="s">
        <v>28</v>
      </c>
      <c r="H34" s="143">
        <v>20</v>
      </c>
      <c r="I34" s="143">
        <v>20</v>
      </c>
      <c r="J34" s="154"/>
      <c r="K34" s="154"/>
      <c r="L34" s="154"/>
      <c r="M34" s="154" t="s">
        <v>103</v>
      </c>
      <c r="N34" s="163" t="s">
        <v>30</v>
      </c>
      <c r="O34" s="164"/>
    </row>
    <row r="35" s="97" customFormat="true" ht="34" customHeight="true" spans="1:15">
      <c r="A35" s="138" t="s">
        <v>104</v>
      </c>
      <c r="B35" s="138" t="s">
        <v>95</v>
      </c>
      <c r="C35" s="139" t="s">
        <v>105</v>
      </c>
      <c r="D35" s="130" t="s">
        <v>106</v>
      </c>
      <c r="E35" s="149" t="s">
        <v>107</v>
      </c>
      <c r="F35" s="149"/>
      <c r="G35" s="138" t="s">
        <v>108</v>
      </c>
      <c r="H35" s="138"/>
      <c r="I35" s="143"/>
      <c r="J35" s="154"/>
      <c r="K35" s="154"/>
      <c r="L35" s="154"/>
      <c r="M35" s="154"/>
      <c r="N35" s="163" t="s">
        <v>30</v>
      </c>
      <c r="O35" s="164"/>
    </row>
    <row r="36" s="97" customFormat="true" spans="1:15">
      <c r="A36" s="124" t="s">
        <v>21</v>
      </c>
      <c r="B36" s="124"/>
      <c r="C36" s="127">
        <v>1106</v>
      </c>
      <c r="D36" s="126" t="s">
        <v>109</v>
      </c>
      <c r="E36" s="126"/>
      <c r="F36" s="126" t="s">
        <v>110</v>
      </c>
      <c r="G36" s="143"/>
      <c r="H36" s="143" t="s">
        <v>20</v>
      </c>
      <c r="I36" s="143" t="s">
        <v>20</v>
      </c>
      <c r="J36" s="154"/>
      <c r="K36" s="154"/>
      <c r="L36" s="154"/>
      <c r="M36" s="154"/>
      <c r="N36" s="163" t="s">
        <v>20</v>
      </c>
      <c r="O36" s="164"/>
    </row>
    <row r="37" s="97" customFormat="true" ht="31.5" spans="1:15">
      <c r="A37" s="124" t="s">
        <v>21</v>
      </c>
      <c r="B37" s="124" t="s">
        <v>111</v>
      </c>
      <c r="C37" s="127">
        <v>110600001</v>
      </c>
      <c r="D37" s="126" t="s">
        <v>112</v>
      </c>
      <c r="E37" s="126" t="s">
        <v>113</v>
      </c>
      <c r="F37" s="126"/>
      <c r="G37" s="143" t="s">
        <v>114</v>
      </c>
      <c r="H37" s="143">
        <v>9.5</v>
      </c>
      <c r="I37" s="143">
        <v>9.5</v>
      </c>
      <c r="J37" s="154"/>
      <c r="K37" s="154"/>
      <c r="L37" s="154"/>
      <c r="M37" s="154" t="s">
        <v>115</v>
      </c>
      <c r="N37" s="163" t="s">
        <v>30</v>
      </c>
      <c r="O37" s="164"/>
    </row>
    <row r="38" s="97" customFormat="true" spans="1:15">
      <c r="A38" s="124" t="s">
        <v>116</v>
      </c>
      <c r="B38" s="124"/>
      <c r="C38" s="127">
        <v>1107</v>
      </c>
      <c r="D38" s="126" t="s">
        <v>117</v>
      </c>
      <c r="E38" s="126"/>
      <c r="F38" s="126"/>
      <c r="G38" s="143"/>
      <c r="H38" s="143" t="s">
        <v>20</v>
      </c>
      <c r="I38" s="143" t="s">
        <v>20</v>
      </c>
      <c r="J38" s="154"/>
      <c r="K38" s="154"/>
      <c r="L38" s="154"/>
      <c r="M38" s="154" t="s">
        <v>118</v>
      </c>
      <c r="N38" s="163" t="s">
        <v>20</v>
      </c>
      <c r="O38" s="164"/>
    </row>
    <row r="39" s="97" customFormat="true" ht="33" customHeight="true" spans="1:15">
      <c r="A39" s="124" t="s">
        <v>116</v>
      </c>
      <c r="B39" s="124" t="s">
        <v>95</v>
      </c>
      <c r="C39" s="127">
        <v>110700001</v>
      </c>
      <c r="D39" s="126" t="s">
        <v>119</v>
      </c>
      <c r="E39" s="126"/>
      <c r="F39" s="126"/>
      <c r="G39" s="143"/>
      <c r="H39" s="143"/>
      <c r="I39" s="143"/>
      <c r="J39" s="154"/>
      <c r="K39" s="154"/>
      <c r="L39" s="154"/>
      <c r="M39" s="154" t="s">
        <v>118</v>
      </c>
      <c r="N39" s="163"/>
      <c r="O39" s="164"/>
    </row>
    <row r="40" s="97" customFormat="true" ht="33" customHeight="true" spans="1:15">
      <c r="A40" s="124" t="s">
        <v>116</v>
      </c>
      <c r="B40" s="124"/>
      <c r="C40" s="127">
        <v>1108</v>
      </c>
      <c r="D40" s="126" t="s">
        <v>120</v>
      </c>
      <c r="E40" s="126"/>
      <c r="F40" s="126"/>
      <c r="G40" s="143"/>
      <c r="H40" s="143"/>
      <c r="I40" s="143"/>
      <c r="J40" s="154"/>
      <c r="K40" s="154"/>
      <c r="L40" s="154"/>
      <c r="M40" s="154" t="s">
        <v>118</v>
      </c>
      <c r="N40" s="163"/>
      <c r="O40" s="164"/>
    </row>
    <row r="41" s="97" customFormat="true" spans="1:15">
      <c r="A41" s="124" t="s">
        <v>116</v>
      </c>
      <c r="B41" s="124" t="s">
        <v>95</v>
      </c>
      <c r="C41" s="127">
        <v>110800001</v>
      </c>
      <c r="D41" s="126" t="s">
        <v>121</v>
      </c>
      <c r="E41" s="126"/>
      <c r="F41" s="126"/>
      <c r="G41" s="143"/>
      <c r="H41" s="143"/>
      <c r="I41" s="143"/>
      <c r="J41" s="154"/>
      <c r="K41" s="154"/>
      <c r="L41" s="154"/>
      <c r="M41" s="154" t="s">
        <v>118</v>
      </c>
      <c r="N41" s="163"/>
      <c r="O41" s="164"/>
    </row>
    <row r="42" s="97" customFormat="true" spans="1:15">
      <c r="A42" s="124" t="s">
        <v>116</v>
      </c>
      <c r="B42" s="124" t="s">
        <v>95</v>
      </c>
      <c r="C42" s="127">
        <v>110800002</v>
      </c>
      <c r="D42" s="126" t="s">
        <v>122</v>
      </c>
      <c r="E42" s="126"/>
      <c r="F42" s="126"/>
      <c r="G42" s="143"/>
      <c r="H42" s="143"/>
      <c r="I42" s="143"/>
      <c r="J42" s="154"/>
      <c r="K42" s="154"/>
      <c r="L42" s="154"/>
      <c r="M42" s="154" t="s">
        <v>118</v>
      </c>
      <c r="N42" s="163"/>
      <c r="O42" s="164"/>
    </row>
    <row r="43" s="97" customFormat="true" spans="1:15">
      <c r="A43" s="124" t="s">
        <v>116</v>
      </c>
      <c r="B43" s="124" t="s">
        <v>95</v>
      </c>
      <c r="C43" s="127">
        <v>110800003</v>
      </c>
      <c r="D43" s="126" t="s">
        <v>123</v>
      </c>
      <c r="E43" s="126"/>
      <c r="F43" s="126"/>
      <c r="G43" s="143"/>
      <c r="H43" s="143"/>
      <c r="I43" s="143"/>
      <c r="J43" s="154"/>
      <c r="K43" s="154"/>
      <c r="L43" s="154"/>
      <c r="M43" s="154" t="s">
        <v>118</v>
      </c>
      <c r="N43" s="163"/>
      <c r="O43" s="164"/>
    </row>
    <row r="44" s="97" customFormat="true" spans="1:15">
      <c r="A44" s="124" t="s">
        <v>116</v>
      </c>
      <c r="B44" s="124" t="s">
        <v>95</v>
      </c>
      <c r="C44" s="127">
        <v>110800004</v>
      </c>
      <c r="D44" s="126" t="s">
        <v>124</v>
      </c>
      <c r="E44" s="126"/>
      <c r="F44" s="126"/>
      <c r="G44" s="143"/>
      <c r="H44" s="143"/>
      <c r="I44" s="143"/>
      <c r="J44" s="154"/>
      <c r="K44" s="154"/>
      <c r="L44" s="154"/>
      <c r="M44" s="154" t="s">
        <v>118</v>
      </c>
      <c r="N44" s="163"/>
      <c r="O44" s="164"/>
    </row>
    <row r="45" s="97" customFormat="true" spans="1:15">
      <c r="A45" s="124" t="s">
        <v>23</v>
      </c>
      <c r="B45" s="124"/>
      <c r="C45" s="127">
        <v>1109</v>
      </c>
      <c r="D45" s="126" t="s">
        <v>125</v>
      </c>
      <c r="E45" s="126"/>
      <c r="F45" s="126"/>
      <c r="G45" s="143"/>
      <c r="H45" s="143" t="s">
        <v>20</v>
      </c>
      <c r="I45" s="143" t="s">
        <v>20</v>
      </c>
      <c r="J45" s="154"/>
      <c r="K45" s="154"/>
      <c r="L45" s="154"/>
      <c r="M45" s="154"/>
      <c r="N45" s="163" t="s">
        <v>20</v>
      </c>
      <c r="O45" s="164"/>
    </row>
    <row r="46" s="97" customFormat="true" ht="73.5" spans="1:15">
      <c r="A46" s="124" t="s">
        <v>100</v>
      </c>
      <c r="B46" s="124" t="s">
        <v>95</v>
      </c>
      <c r="C46" s="127">
        <v>110900000</v>
      </c>
      <c r="D46" s="126" t="s">
        <v>126</v>
      </c>
      <c r="E46" s="126" t="s">
        <v>127</v>
      </c>
      <c r="F46" s="126"/>
      <c r="G46" s="143" t="s">
        <v>85</v>
      </c>
      <c r="H46" s="143" t="s">
        <v>20</v>
      </c>
      <c r="I46" s="143" t="s">
        <v>20</v>
      </c>
      <c r="J46" s="154"/>
      <c r="K46" s="154"/>
      <c r="L46" s="154"/>
      <c r="M46" s="154" t="s">
        <v>128</v>
      </c>
      <c r="N46" s="163" t="s">
        <v>30</v>
      </c>
      <c r="O46" s="164"/>
    </row>
    <row r="47" s="97" customFormat="true" spans="1:15">
      <c r="A47" s="124" t="s">
        <v>21</v>
      </c>
      <c r="B47" s="124" t="s">
        <v>23</v>
      </c>
      <c r="C47" s="127">
        <v>110900004</v>
      </c>
      <c r="D47" s="126" t="s">
        <v>129</v>
      </c>
      <c r="E47" s="126" t="s">
        <v>130</v>
      </c>
      <c r="F47" s="126"/>
      <c r="G47" s="143" t="s">
        <v>85</v>
      </c>
      <c r="H47" s="143">
        <v>15</v>
      </c>
      <c r="I47" s="143">
        <v>15</v>
      </c>
      <c r="J47" s="154"/>
      <c r="K47" s="154"/>
      <c r="L47" s="154"/>
      <c r="M47" s="154"/>
      <c r="N47" s="163" t="s">
        <v>71</v>
      </c>
      <c r="O47" s="164"/>
    </row>
    <row r="48" s="97" customFormat="true" spans="1:15">
      <c r="A48" s="124" t="s">
        <v>88</v>
      </c>
      <c r="B48" s="124" t="s">
        <v>23</v>
      </c>
      <c r="C48" s="127">
        <v>110900005</v>
      </c>
      <c r="D48" s="126" t="s">
        <v>131</v>
      </c>
      <c r="E48" s="126" t="s">
        <v>132</v>
      </c>
      <c r="F48" s="126"/>
      <c r="G48" s="143" t="s">
        <v>85</v>
      </c>
      <c r="H48" s="143">
        <v>50</v>
      </c>
      <c r="I48" s="143">
        <v>50</v>
      </c>
      <c r="J48" s="154"/>
      <c r="K48" s="154"/>
      <c r="L48" s="154"/>
      <c r="M48" s="154"/>
      <c r="N48" s="163" t="s">
        <v>71</v>
      </c>
      <c r="O48" s="164"/>
    </row>
    <row r="49" s="97" customFormat="true" ht="126" spans="1:15">
      <c r="A49" s="124" t="s">
        <v>116</v>
      </c>
      <c r="B49" s="124"/>
      <c r="C49" s="127">
        <v>110900100</v>
      </c>
      <c r="D49" s="126" t="s">
        <v>133</v>
      </c>
      <c r="E49" s="150" t="s">
        <v>134</v>
      </c>
      <c r="F49" s="143"/>
      <c r="G49" s="143" t="s">
        <v>69</v>
      </c>
      <c r="H49" s="143" t="s">
        <v>20</v>
      </c>
      <c r="I49" s="143" t="s">
        <v>20</v>
      </c>
      <c r="J49" s="143"/>
      <c r="K49" s="143"/>
      <c r="L49" s="143"/>
      <c r="M49" s="126" t="s">
        <v>135</v>
      </c>
      <c r="N49" s="163" t="s">
        <v>20</v>
      </c>
      <c r="O49" s="164"/>
    </row>
    <row r="50" s="97" customFormat="true" spans="1:15">
      <c r="A50" s="124" t="s">
        <v>116</v>
      </c>
      <c r="B50" s="124" t="s">
        <v>23</v>
      </c>
      <c r="C50" s="127">
        <v>110900101</v>
      </c>
      <c r="D50" s="126" t="s">
        <v>121</v>
      </c>
      <c r="E50" s="126"/>
      <c r="F50" s="143"/>
      <c r="G50" s="143" t="s">
        <v>69</v>
      </c>
      <c r="H50" s="143">
        <v>95</v>
      </c>
      <c r="I50" s="143">
        <v>95</v>
      </c>
      <c r="J50" s="143"/>
      <c r="K50" s="143"/>
      <c r="L50" s="143"/>
      <c r="M50" s="154"/>
      <c r="N50" s="163" t="s">
        <v>71</v>
      </c>
      <c r="O50" s="164"/>
    </row>
    <row r="51" s="97" customFormat="true" spans="1:15">
      <c r="A51" s="124" t="s">
        <v>116</v>
      </c>
      <c r="B51" s="124" t="s">
        <v>23</v>
      </c>
      <c r="C51" s="127">
        <v>110900102</v>
      </c>
      <c r="D51" s="126" t="s">
        <v>122</v>
      </c>
      <c r="E51" s="126"/>
      <c r="F51" s="143"/>
      <c r="G51" s="143" t="s">
        <v>69</v>
      </c>
      <c r="H51" s="143">
        <v>45</v>
      </c>
      <c r="I51" s="143">
        <v>45</v>
      </c>
      <c r="J51" s="143"/>
      <c r="K51" s="143"/>
      <c r="L51" s="143"/>
      <c r="M51" s="154"/>
      <c r="N51" s="163" t="s">
        <v>71</v>
      </c>
      <c r="O51" s="164"/>
    </row>
    <row r="52" s="97" customFormat="true" spans="1:15">
      <c r="A52" s="124" t="s">
        <v>116</v>
      </c>
      <c r="B52" s="124" t="s">
        <v>23</v>
      </c>
      <c r="C52" s="127">
        <v>110900103</v>
      </c>
      <c r="D52" s="126" t="s">
        <v>123</v>
      </c>
      <c r="E52" s="126"/>
      <c r="F52" s="143"/>
      <c r="G52" s="143" t="s">
        <v>69</v>
      </c>
      <c r="H52" s="143">
        <v>30</v>
      </c>
      <c r="I52" s="143">
        <v>30</v>
      </c>
      <c r="J52" s="143"/>
      <c r="K52" s="143"/>
      <c r="L52" s="143"/>
      <c r="M52" s="154"/>
      <c r="N52" s="163" t="s">
        <v>71</v>
      </c>
      <c r="O52" s="164"/>
    </row>
    <row r="53" s="97" customFormat="true" spans="1:15">
      <c r="A53" s="124" t="s">
        <v>116</v>
      </c>
      <c r="B53" s="124" t="s">
        <v>23</v>
      </c>
      <c r="C53" s="127">
        <v>110900104</v>
      </c>
      <c r="D53" s="126" t="s">
        <v>124</v>
      </c>
      <c r="E53" s="126"/>
      <c r="F53" s="143"/>
      <c r="G53" s="143" t="s">
        <v>69</v>
      </c>
      <c r="H53" s="143">
        <v>23</v>
      </c>
      <c r="I53" s="143">
        <v>23</v>
      </c>
      <c r="J53" s="143"/>
      <c r="K53" s="143"/>
      <c r="L53" s="143"/>
      <c r="M53" s="154"/>
      <c r="N53" s="163" t="s">
        <v>71</v>
      </c>
      <c r="O53" s="164"/>
    </row>
    <row r="54" s="97" customFormat="true" ht="21" spans="1:15">
      <c r="A54" s="124" t="s">
        <v>136</v>
      </c>
      <c r="B54" s="124" t="s">
        <v>23</v>
      </c>
      <c r="C54" s="127">
        <v>110900105</v>
      </c>
      <c r="D54" s="126" t="s">
        <v>137</v>
      </c>
      <c r="E54" s="126" t="s">
        <v>138</v>
      </c>
      <c r="F54" s="126" t="s">
        <v>20</v>
      </c>
      <c r="G54" s="143" t="s">
        <v>20</v>
      </c>
      <c r="H54" s="143"/>
      <c r="I54" s="143"/>
      <c r="J54" s="154"/>
      <c r="K54" s="154"/>
      <c r="L54" s="154"/>
      <c r="M54" s="154" t="s">
        <v>20</v>
      </c>
      <c r="N54" s="163" t="s">
        <v>71</v>
      </c>
      <c r="O54" s="164"/>
    </row>
    <row r="55" s="97" customFormat="true" ht="42" spans="1:15">
      <c r="A55" s="124" t="s">
        <v>44</v>
      </c>
      <c r="B55" s="124"/>
      <c r="C55" s="127">
        <v>110900200</v>
      </c>
      <c r="D55" s="126" t="s">
        <v>139</v>
      </c>
      <c r="E55" s="126" t="s">
        <v>140</v>
      </c>
      <c r="F55" s="126"/>
      <c r="G55" s="143" t="s">
        <v>69</v>
      </c>
      <c r="H55" s="143" t="s">
        <v>20</v>
      </c>
      <c r="I55" s="143" t="s">
        <v>20</v>
      </c>
      <c r="J55" s="154"/>
      <c r="K55" s="154"/>
      <c r="L55" s="154"/>
      <c r="M55" s="154" t="s">
        <v>141</v>
      </c>
      <c r="N55" s="163" t="s">
        <v>20</v>
      </c>
      <c r="O55" s="164"/>
    </row>
    <row r="56" s="97" customFormat="true" ht="20" customHeight="true" spans="1:15">
      <c r="A56" s="124" t="s">
        <v>136</v>
      </c>
      <c r="B56" s="124" t="s">
        <v>23</v>
      </c>
      <c r="C56" s="127">
        <v>1109002001</v>
      </c>
      <c r="D56" s="126" t="s">
        <v>142</v>
      </c>
      <c r="E56" s="126" t="s">
        <v>143</v>
      </c>
      <c r="F56" s="126" t="s">
        <v>20</v>
      </c>
      <c r="G56" s="143" t="s">
        <v>69</v>
      </c>
      <c r="H56" s="143">
        <v>260</v>
      </c>
      <c r="I56" s="143">
        <v>260</v>
      </c>
      <c r="J56" s="154"/>
      <c r="K56" s="154"/>
      <c r="L56" s="154"/>
      <c r="M56" s="154" t="s">
        <v>20</v>
      </c>
      <c r="N56" s="163" t="s">
        <v>71</v>
      </c>
      <c r="O56" s="164"/>
    </row>
    <row r="57" s="97" customFormat="true" ht="20" customHeight="true" spans="1:15">
      <c r="A57" s="124" t="s">
        <v>136</v>
      </c>
      <c r="B57" s="124" t="s">
        <v>23</v>
      </c>
      <c r="C57" s="127">
        <v>1109002002</v>
      </c>
      <c r="D57" s="126" t="s">
        <v>144</v>
      </c>
      <c r="E57" s="126" t="s">
        <v>145</v>
      </c>
      <c r="F57" s="126" t="s">
        <v>20</v>
      </c>
      <c r="G57" s="143" t="s">
        <v>69</v>
      </c>
      <c r="H57" s="143">
        <v>240</v>
      </c>
      <c r="I57" s="143">
        <v>240</v>
      </c>
      <c r="J57" s="154"/>
      <c r="K57" s="154"/>
      <c r="L57" s="154"/>
      <c r="M57" s="154" t="s">
        <v>20</v>
      </c>
      <c r="N57" s="163" t="s">
        <v>71</v>
      </c>
      <c r="O57" s="164"/>
    </row>
    <row r="58" s="97" customFormat="true" ht="20" customHeight="true" spans="1:15">
      <c r="A58" s="124" t="s">
        <v>62</v>
      </c>
      <c r="B58" s="124" t="s">
        <v>23</v>
      </c>
      <c r="C58" s="127">
        <v>1109002003</v>
      </c>
      <c r="D58" s="126" t="s">
        <v>146</v>
      </c>
      <c r="E58" s="126" t="s">
        <v>147</v>
      </c>
      <c r="F58" s="126" t="s">
        <v>20</v>
      </c>
      <c r="G58" s="143" t="s">
        <v>69</v>
      </c>
      <c r="H58" s="143">
        <v>100</v>
      </c>
      <c r="I58" s="143">
        <v>100</v>
      </c>
      <c r="J58" s="154"/>
      <c r="K58" s="154"/>
      <c r="L58" s="154"/>
      <c r="M58" s="154"/>
      <c r="N58" s="163" t="s">
        <v>71</v>
      </c>
      <c r="O58" s="164"/>
    </row>
    <row r="59" s="97" customFormat="true" ht="20" customHeight="true" spans="1:15">
      <c r="A59" s="124" t="s">
        <v>100</v>
      </c>
      <c r="B59" s="124" t="s">
        <v>23</v>
      </c>
      <c r="C59" s="127">
        <v>110900201</v>
      </c>
      <c r="D59" s="126" t="s">
        <v>148</v>
      </c>
      <c r="E59" s="126" t="s">
        <v>149</v>
      </c>
      <c r="F59" s="126"/>
      <c r="G59" s="143" t="s">
        <v>85</v>
      </c>
      <c r="H59" s="143">
        <v>50</v>
      </c>
      <c r="I59" s="143">
        <v>50</v>
      </c>
      <c r="J59" s="154"/>
      <c r="K59" s="154"/>
      <c r="L59" s="154"/>
      <c r="M59" s="154"/>
      <c r="N59" s="163" t="s">
        <v>71</v>
      </c>
      <c r="O59" s="164"/>
    </row>
    <row r="60" s="97" customFormat="true" spans="1:15">
      <c r="A60" s="124" t="s">
        <v>116</v>
      </c>
      <c r="B60" s="124"/>
      <c r="C60" s="127">
        <v>110900300</v>
      </c>
      <c r="D60" s="126" t="s">
        <v>150</v>
      </c>
      <c r="E60" s="126"/>
      <c r="F60" s="126"/>
      <c r="G60" s="143"/>
      <c r="H60" s="143"/>
      <c r="I60" s="143"/>
      <c r="J60" s="154"/>
      <c r="K60" s="154"/>
      <c r="L60" s="154"/>
      <c r="M60" s="154" t="s">
        <v>118</v>
      </c>
      <c r="N60" s="163"/>
      <c r="O60" s="164"/>
    </row>
    <row r="61" s="97" customFormat="true" spans="1:15">
      <c r="A61" s="124" t="s">
        <v>116</v>
      </c>
      <c r="B61" s="124" t="s">
        <v>23</v>
      </c>
      <c r="C61" s="127">
        <v>110900301</v>
      </c>
      <c r="D61" s="126" t="s">
        <v>151</v>
      </c>
      <c r="E61" s="126"/>
      <c r="F61" s="126"/>
      <c r="G61" s="143"/>
      <c r="H61" s="143"/>
      <c r="I61" s="143"/>
      <c r="J61" s="154"/>
      <c r="K61" s="154"/>
      <c r="L61" s="154"/>
      <c r="M61" s="154" t="s">
        <v>118</v>
      </c>
      <c r="N61" s="163"/>
      <c r="O61" s="164"/>
    </row>
    <row r="62" s="97" customFormat="true" spans="1:15">
      <c r="A62" s="124" t="s">
        <v>116</v>
      </c>
      <c r="B62" s="124" t="s">
        <v>23</v>
      </c>
      <c r="C62" s="127">
        <v>110900302</v>
      </c>
      <c r="D62" s="126" t="s">
        <v>121</v>
      </c>
      <c r="E62" s="126"/>
      <c r="F62" s="126"/>
      <c r="G62" s="143"/>
      <c r="H62" s="143"/>
      <c r="I62" s="143"/>
      <c r="J62" s="154"/>
      <c r="K62" s="154"/>
      <c r="L62" s="154"/>
      <c r="M62" s="154" t="s">
        <v>118</v>
      </c>
      <c r="N62" s="163"/>
      <c r="O62" s="164"/>
    </row>
    <row r="63" s="97" customFormat="true" spans="1:15">
      <c r="A63" s="124" t="s">
        <v>116</v>
      </c>
      <c r="B63" s="124" t="s">
        <v>23</v>
      </c>
      <c r="C63" s="127">
        <v>110900303</v>
      </c>
      <c r="D63" s="126" t="s">
        <v>122</v>
      </c>
      <c r="E63" s="126"/>
      <c r="F63" s="126"/>
      <c r="G63" s="143"/>
      <c r="H63" s="143"/>
      <c r="I63" s="143"/>
      <c r="J63" s="154"/>
      <c r="K63" s="154"/>
      <c r="L63" s="154"/>
      <c r="M63" s="154" t="s">
        <v>118</v>
      </c>
      <c r="N63" s="163"/>
      <c r="O63" s="164"/>
    </row>
    <row r="64" s="97" customFormat="true" ht="66" customHeight="true" spans="1:15">
      <c r="A64" s="124" t="s">
        <v>116</v>
      </c>
      <c r="B64" s="124"/>
      <c r="C64" s="127">
        <v>110900400</v>
      </c>
      <c r="D64" s="140" t="s">
        <v>152</v>
      </c>
      <c r="E64" s="140" t="s">
        <v>153</v>
      </c>
      <c r="F64" s="151"/>
      <c r="G64" s="151" t="s">
        <v>69</v>
      </c>
      <c r="H64" s="151"/>
      <c r="I64" s="151"/>
      <c r="J64" s="151"/>
      <c r="K64" s="151"/>
      <c r="L64" s="151"/>
      <c r="M64" s="168" t="s">
        <v>154</v>
      </c>
      <c r="N64" s="163" t="s">
        <v>20</v>
      </c>
      <c r="O64" s="164"/>
    </row>
    <row r="65" s="97" customFormat="true" spans="1:15">
      <c r="A65" s="124" t="s">
        <v>116</v>
      </c>
      <c r="B65" s="124" t="s">
        <v>23</v>
      </c>
      <c r="C65" s="125">
        <v>110900401</v>
      </c>
      <c r="D65" s="140" t="s">
        <v>121</v>
      </c>
      <c r="E65" s="140"/>
      <c r="F65" s="151"/>
      <c r="G65" s="151" t="s">
        <v>69</v>
      </c>
      <c r="H65" s="78">
        <v>100</v>
      </c>
      <c r="I65" s="78">
        <v>100</v>
      </c>
      <c r="J65" s="151"/>
      <c r="K65" s="151"/>
      <c r="L65" s="151"/>
      <c r="M65" s="168"/>
      <c r="N65" s="163" t="s">
        <v>71</v>
      </c>
      <c r="O65" s="164"/>
    </row>
    <row r="66" s="97" customFormat="true" spans="1:15">
      <c r="A66" s="124" t="s">
        <v>116</v>
      </c>
      <c r="B66" s="124" t="s">
        <v>23</v>
      </c>
      <c r="C66" s="125">
        <v>110900402</v>
      </c>
      <c r="D66" s="140" t="s">
        <v>122</v>
      </c>
      <c r="E66" s="140"/>
      <c r="F66" s="151"/>
      <c r="G66" s="151" t="s">
        <v>69</v>
      </c>
      <c r="H66" s="78">
        <v>50</v>
      </c>
      <c r="I66" s="78">
        <v>50</v>
      </c>
      <c r="J66" s="151"/>
      <c r="K66" s="151"/>
      <c r="L66" s="151"/>
      <c r="M66" s="168"/>
      <c r="N66" s="163" t="s">
        <v>71</v>
      </c>
      <c r="O66" s="164"/>
    </row>
    <row r="67" s="97" customFormat="true" spans="1:15">
      <c r="A67" s="124" t="s">
        <v>116</v>
      </c>
      <c r="B67" s="124" t="s">
        <v>23</v>
      </c>
      <c r="C67" s="125">
        <v>110900403</v>
      </c>
      <c r="D67" s="140" t="s">
        <v>123</v>
      </c>
      <c r="E67" s="140"/>
      <c r="F67" s="151"/>
      <c r="G67" s="151" t="s">
        <v>69</v>
      </c>
      <c r="H67" s="78">
        <v>35</v>
      </c>
      <c r="I67" s="78">
        <v>35</v>
      </c>
      <c r="J67" s="151"/>
      <c r="K67" s="151"/>
      <c r="L67" s="151"/>
      <c r="M67" s="168"/>
      <c r="N67" s="163" t="s">
        <v>71</v>
      </c>
      <c r="O67" s="164"/>
    </row>
    <row r="68" s="97" customFormat="true" spans="1:15">
      <c r="A68" s="124" t="s">
        <v>116</v>
      </c>
      <c r="B68" s="124" t="s">
        <v>23</v>
      </c>
      <c r="C68" s="125">
        <v>110900404</v>
      </c>
      <c r="D68" s="140" t="s">
        <v>124</v>
      </c>
      <c r="E68" s="140"/>
      <c r="F68" s="151"/>
      <c r="G68" s="151" t="s">
        <v>69</v>
      </c>
      <c r="H68" s="78">
        <v>28</v>
      </c>
      <c r="I68" s="78">
        <v>28</v>
      </c>
      <c r="J68" s="151"/>
      <c r="K68" s="151"/>
      <c r="L68" s="151"/>
      <c r="M68" s="168"/>
      <c r="N68" s="163" t="s">
        <v>71</v>
      </c>
      <c r="O68" s="164"/>
    </row>
    <row r="69" s="97" customFormat="true" spans="1:15">
      <c r="A69" s="124" t="s">
        <v>62</v>
      </c>
      <c r="B69" s="124" t="s">
        <v>23</v>
      </c>
      <c r="C69" s="127">
        <v>110900500</v>
      </c>
      <c r="D69" s="126" t="s">
        <v>155</v>
      </c>
      <c r="E69" s="126" t="s">
        <v>20</v>
      </c>
      <c r="F69" s="126" t="s">
        <v>20</v>
      </c>
      <c r="G69" s="143" t="s">
        <v>69</v>
      </c>
      <c r="H69" s="143">
        <v>45</v>
      </c>
      <c r="I69" s="143">
        <v>45</v>
      </c>
      <c r="J69" s="154"/>
      <c r="K69" s="154"/>
      <c r="L69" s="154"/>
      <c r="M69" s="154" t="s">
        <v>20</v>
      </c>
      <c r="N69" s="163" t="s">
        <v>71</v>
      </c>
      <c r="O69" s="164"/>
    </row>
    <row r="70" s="97" customFormat="true" spans="1:15">
      <c r="A70" s="124" t="s">
        <v>21</v>
      </c>
      <c r="B70" s="124"/>
      <c r="C70" s="127">
        <v>1110</v>
      </c>
      <c r="D70" s="126" t="s">
        <v>156</v>
      </c>
      <c r="E70" s="126"/>
      <c r="F70" s="126"/>
      <c r="G70" s="143"/>
      <c r="H70" s="143" t="s">
        <v>20</v>
      </c>
      <c r="I70" s="143" t="s">
        <v>20</v>
      </c>
      <c r="J70" s="154"/>
      <c r="K70" s="154"/>
      <c r="L70" s="154"/>
      <c r="M70" s="154"/>
      <c r="N70" s="163" t="s">
        <v>20</v>
      </c>
      <c r="O70" s="164"/>
    </row>
    <row r="71" s="97" customFormat="true" spans="1:15">
      <c r="A71" s="124" t="s">
        <v>21</v>
      </c>
      <c r="B71" s="124"/>
      <c r="C71" s="127">
        <v>1110</v>
      </c>
      <c r="D71" s="126" t="s">
        <v>157</v>
      </c>
      <c r="E71" s="126"/>
      <c r="F71" s="126"/>
      <c r="G71" s="143"/>
      <c r="H71" s="143" t="s">
        <v>20</v>
      </c>
      <c r="I71" s="143" t="s">
        <v>20</v>
      </c>
      <c r="J71" s="154"/>
      <c r="K71" s="154"/>
      <c r="L71" s="154"/>
      <c r="M71" s="154"/>
      <c r="N71" s="163" t="s">
        <v>20</v>
      </c>
      <c r="O71" s="164"/>
    </row>
    <row r="72" s="97" customFormat="true" spans="1:15">
      <c r="A72" s="124" t="s">
        <v>21</v>
      </c>
      <c r="B72" s="124" t="s">
        <v>35</v>
      </c>
      <c r="C72" s="127">
        <v>111000001</v>
      </c>
      <c r="D72" s="126" t="s">
        <v>38</v>
      </c>
      <c r="E72" s="126"/>
      <c r="F72" s="126"/>
      <c r="G72" s="143" t="s">
        <v>28</v>
      </c>
      <c r="H72" s="143">
        <v>50</v>
      </c>
      <c r="I72" s="143">
        <v>50</v>
      </c>
      <c r="J72" s="154"/>
      <c r="K72" s="154"/>
      <c r="L72" s="154"/>
      <c r="M72" s="154" t="s">
        <v>158</v>
      </c>
      <c r="N72" s="163" t="s">
        <v>30</v>
      </c>
      <c r="O72" s="164"/>
    </row>
    <row r="73" s="97" customFormat="true" spans="1:15">
      <c r="A73" s="124" t="s">
        <v>21</v>
      </c>
      <c r="B73" s="124" t="s">
        <v>35</v>
      </c>
      <c r="C73" s="127">
        <v>111000002</v>
      </c>
      <c r="D73" s="126" t="s">
        <v>39</v>
      </c>
      <c r="E73" s="126"/>
      <c r="F73" s="126"/>
      <c r="G73" s="143" t="s">
        <v>28</v>
      </c>
      <c r="H73" s="143">
        <v>100</v>
      </c>
      <c r="I73" s="143">
        <v>100</v>
      </c>
      <c r="J73" s="154"/>
      <c r="K73" s="154"/>
      <c r="L73" s="154"/>
      <c r="M73" s="154" t="s">
        <v>158</v>
      </c>
      <c r="N73" s="163" t="s">
        <v>30</v>
      </c>
      <c r="O73" s="164"/>
    </row>
    <row r="74" s="97" customFormat="true" ht="21" spans="1:15">
      <c r="A74" s="124" t="s">
        <v>159</v>
      </c>
      <c r="B74" s="124" t="s">
        <v>35</v>
      </c>
      <c r="C74" s="127">
        <v>111000003</v>
      </c>
      <c r="D74" s="126" t="s">
        <v>160</v>
      </c>
      <c r="E74" s="126"/>
      <c r="F74" s="126"/>
      <c r="G74" s="143"/>
      <c r="H74" s="143"/>
      <c r="I74" s="143"/>
      <c r="J74" s="154"/>
      <c r="K74" s="154"/>
      <c r="L74" s="154"/>
      <c r="M74" s="154" t="s">
        <v>161</v>
      </c>
      <c r="N74" s="163"/>
      <c r="O74" s="164"/>
    </row>
    <row r="75" s="97" customFormat="true" ht="140" customHeight="true" spans="1:15">
      <c r="A75" s="124" t="s">
        <v>47</v>
      </c>
      <c r="B75" s="171"/>
      <c r="C75" s="125">
        <v>111000004</v>
      </c>
      <c r="D75" s="172" t="s">
        <v>162</v>
      </c>
      <c r="E75" s="181" t="s">
        <v>163</v>
      </c>
      <c r="F75" s="126"/>
      <c r="G75" s="143"/>
      <c r="H75" s="143"/>
      <c r="I75" s="143"/>
      <c r="J75" s="154"/>
      <c r="K75" s="154"/>
      <c r="L75" s="154"/>
      <c r="M75" s="130" t="s">
        <v>164</v>
      </c>
      <c r="N75" s="163"/>
      <c r="O75" s="164"/>
    </row>
    <row r="76" s="97" customFormat="true" spans="1:15">
      <c r="A76" s="124" t="s">
        <v>47</v>
      </c>
      <c r="B76" s="129" t="s">
        <v>35</v>
      </c>
      <c r="C76" s="130">
        <v>11100000401</v>
      </c>
      <c r="D76" s="130" t="s">
        <v>38</v>
      </c>
      <c r="E76" s="126"/>
      <c r="F76" s="126"/>
      <c r="G76" s="138" t="s">
        <v>28</v>
      </c>
      <c r="H76" s="138">
        <v>180</v>
      </c>
      <c r="I76" s="138">
        <v>180</v>
      </c>
      <c r="J76" s="194">
        <v>160</v>
      </c>
      <c r="K76" s="154"/>
      <c r="L76" s="154"/>
      <c r="M76" s="154"/>
      <c r="N76" s="138" t="s">
        <v>51</v>
      </c>
      <c r="O76" s="164"/>
    </row>
    <row r="77" s="97" customFormat="true" spans="1:15">
      <c r="A77" s="124" t="s">
        <v>47</v>
      </c>
      <c r="B77" s="129" t="s">
        <v>35</v>
      </c>
      <c r="C77" s="130">
        <v>11100000402</v>
      </c>
      <c r="D77" s="130" t="s">
        <v>39</v>
      </c>
      <c r="E77" s="126"/>
      <c r="F77" s="126"/>
      <c r="G77" s="138" t="s">
        <v>28</v>
      </c>
      <c r="H77" s="138">
        <v>230</v>
      </c>
      <c r="I77" s="138">
        <v>230</v>
      </c>
      <c r="J77" s="194">
        <v>200</v>
      </c>
      <c r="K77" s="154"/>
      <c r="L77" s="154"/>
      <c r="M77" s="154"/>
      <c r="N77" s="138" t="s">
        <v>51</v>
      </c>
      <c r="O77" s="164"/>
    </row>
    <row r="78" s="97" customFormat="true" spans="1:15">
      <c r="A78" s="173" t="s">
        <v>67</v>
      </c>
      <c r="B78" s="124" t="s">
        <v>88</v>
      </c>
      <c r="C78" s="127">
        <v>111100001</v>
      </c>
      <c r="D78" s="126" t="s">
        <v>165</v>
      </c>
      <c r="E78" s="126"/>
      <c r="F78" s="126"/>
      <c r="G78" s="143"/>
      <c r="H78" s="143"/>
      <c r="I78" s="143"/>
      <c r="J78" s="154"/>
      <c r="K78" s="154"/>
      <c r="L78" s="154"/>
      <c r="M78" s="126" t="s">
        <v>166</v>
      </c>
      <c r="N78" s="163"/>
      <c r="O78" s="164"/>
    </row>
    <row r="79" s="97" customFormat="true" spans="1:15">
      <c r="A79" s="173" t="s">
        <v>67</v>
      </c>
      <c r="B79" s="124" t="s">
        <v>88</v>
      </c>
      <c r="C79" s="127">
        <v>1111000010</v>
      </c>
      <c r="D79" s="126" t="s">
        <v>165</v>
      </c>
      <c r="E79" s="126"/>
      <c r="F79" s="126"/>
      <c r="G79" s="143"/>
      <c r="H79" s="143"/>
      <c r="I79" s="143"/>
      <c r="J79" s="154"/>
      <c r="K79" s="154"/>
      <c r="L79" s="154"/>
      <c r="M79" s="126" t="s">
        <v>166</v>
      </c>
      <c r="N79" s="163"/>
      <c r="O79" s="164"/>
    </row>
    <row r="80" s="97" customFormat="true" spans="1:15">
      <c r="A80" s="173" t="s">
        <v>67</v>
      </c>
      <c r="B80" s="124" t="s">
        <v>88</v>
      </c>
      <c r="C80" s="127">
        <v>111100002</v>
      </c>
      <c r="D80" s="126" t="s">
        <v>167</v>
      </c>
      <c r="E80" s="126"/>
      <c r="F80" s="126"/>
      <c r="G80" s="143"/>
      <c r="H80" s="143"/>
      <c r="I80" s="143"/>
      <c r="J80" s="154"/>
      <c r="K80" s="154"/>
      <c r="L80" s="154"/>
      <c r="M80" s="126" t="s">
        <v>166</v>
      </c>
      <c r="N80" s="163"/>
      <c r="O80" s="164"/>
    </row>
    <row r="81" s="97" customFormat="true" spans="1:15">
      <c r="A81" s="173" t="s">
        <v>67</v>
      </c>
      <c r="B81" s="124" t="s">
        <v>88</v>
      </c>
      <c r="C81" s="127">
        <v>1111000020</v>
      </c>
      <c r="D81" s="126" t="s">
        <v>167</v>
      </c>
      <c r="E81" s="126"/>
      <c r="F81" s="126"/>
      <c r="G81" s="143"/>
      <c r="H81" s="143"/>
      <c r="I81" s="143"/>
      <c r="J81" s="154"/>
      <c r="K81" s="154"/>
      <c r="L81" s="154"/>
      <c r="M81" s="126" t="s">
        <v>166</v>
      </c>
      <c r="N81" s="163"/>
      <c r="O81" s="164"/>
    </row>
    <row r="82" s="97" customFormat="true" ht="42" spans="1:15">
      <c r="A82" s="124" t="s">
        <v>168</v>
      </c>
      <c r="B82" s="124" t="s">
        <v>35</v>
      </c>
      <c r="C82" s="127">
        <v>111200001</v>
      </c>
      <c r="D82" s="125" t="s">
        <v>169</v>
      </c>
      <c r="E82" s="125" t="s">
        <v>170</v>
      </c>
      <c r="F82" s="125" t="s">
        <v>20</v>
      </c>
      <c r="G82" s="146" t="s">
        <v>171</v>
      </c>
      <c r="H82" s="146">
        <v>48</v>
      </c>
      <c r="I82" s="146">
        <v>48</v>
      </c>
      <c r="J82" s="154"/>
      <c r="K82" s="154"/>
      <c r="L82" s="154"/>
      <c r="M82" s="165" t="s">
        <v>172</v>
      </c>
      <c r="N82" s="163" t="s">
        <v>30</v>
      </c>
      <c r="O82" s="164"/>
    </row>
    <row r="83" s="97" customFormat="true" ht="163" customHeight="true" spans="1:16382">
      <c r="A83" s="132" t="s">
        <v>67</v>
      </c>
      <c r="B83" s="132"/>
      <c r="C83" s="133">
        <v>1113</v>
      </c>
      <c r="D83" s="174" t="s">
        <v>173</v>
      </c>
      <c r="E83" s="182" t="s">
        <v>174</v>
      </c>
      <c r="F83" s="133"/>
      <c r="G83" s="132"/>
      <c r="H83" s="183"/>
      <c r="I83" s="183"/>
      <c r="J83" s="183"/>
      <c r="K83" s="183"/>
      <c r="L83" s="183"/>
      <c r="M83" s="182"/>
      <c r="N83" s="132"/>
      <c r="O83" s="132"/>
      <c r="XFA83" s="110"/>
      <c r="XFB83" s="110"/>
    </row>
    <row r="84" s="97" customFormat="true" ht="42" spans="1:16382">
      <c r="A84" s="132" t="s">
        <v>67</v>
      </c>
      <c r="B84" s="132"/>
      <c r="C84" s="133">
        <v>111300001</v>
      </c>
      <c r="D84" s="174" t="s">
        <v>175</v>
      </c>
      <c r="E84" s="133" t="s">
        <v>176</v>
      </c>
      <c r="F84" s="133"/>
      <c r="G84" s="184" t="s">
        <v>177</v>
      </c>
      <c r="H84" s="183"/>
      <c r="I84" s="183"/>
      <c r="J84" s="183"/>
      <c r="K84" s="183"/>
      <c r="L84" s="183"/>
      <c r="M84" s="175" t="s">
        <v>178</v>
      </c>
      <c r="N84" s="132"/>
      <c r="O84" s="132"/>
      <c r="XFA84" s="110"/>
      <c r="XFB84" s="110"/>
    </row>
    <row r="85" s="97" customFormat="true" spans="1:16382">
      <c r="A85" s="132" t="s">
        <v>67</v>
      </c>
      <c r="B85" s="132" t="s">
        <v>111</v>
      </c>
      <c r="C85" s="133">
        <v>11130000101</v>
      </c>
      <c r="D85" s="174" t="s">
        <v>179</v>
      </c>
      <c r="E85" s="133" t="s">
        <v>180</v>
      </c>
      <c r="F85" s="133"/>
      <c r="G85" s="184" t="s">
        <v>177</v>
      </c>
      <c r="H85" s="185">
        <v>10</v>
      </c>
      <c r="I85" s="185">
        <v>10</v>
      </c>
      <c r="J85" s="185"/>
      <c r="K85" s="185"/>
      <c r="L85" s="185"/>
      <c r="M85" s="133"/>
      <c r="N85" s="132" t="s">
        <v>30</v>
      </c>
      <c r="O85" s="132"/>
      <c r="XFA85" s="110"/>
      <c r="XFB85" s="110"/>
    </row>
    <row r="86" s="97" customFormat="true" spans="1:16382">
      <c r="A86" s="132" t="s">
        <v>67</v>
      </c>
      <c r="B86" s="132" t="s">
        <v>111</v>
      </c>
      <c r="C86" s="133">
        <v>11130000102</v>
      </c>
      <c r="D86" s="174" t="s">
        <v>181</v>
      </c>
      <c r="E86" s="133" t="s">
        <v>182</v>
      </c>
      <c r="F86" s="133"/>
      <c r="G86" s="184" t="s">
        <v>177</v>
      </c>
      <c r="H86" s="185">
        <v>15</v>
      </c>
      <c r="I86" s="185">
        <v>15</v>
      </c>
      <c r="J86" s="185"/>
      <c r="K86" s="185"/>
      <c r="L86" s="185"/>
      <c r="M86" s="133"/>
      <c r="N86" s="132" t="s">
        <v>30</v>
      </c>
      <c r="O86" s="132"/>
      <c r="XFA86" s="110"/>
      <c r="XFB86" s="110"/>
    </row>
    <row r="87" s="97" customFormat="true" spans="1:16382">
      <c r="A87" s="132" t="s">
        <v>67</v>
      </c>
      <c r="B87" s="132" t="s">
        <v>111</v>
      </c>
      <c r="C87" s="133">
        <v>11130000103</v>
      </c>
      <c r="D87" s="174" t="s">
        <v>183</v>
      </c>
      <c r="E87" s="133" t="s">
        <v>184</v>
      </c>
      <c r="F87" s="133"/>
      <c r="G87" s="184" t="s">
        <v>177</v>
      </c>
      <c r="H87" s="185">
        <v>20</v>
      </c>
      <c r="I87" s="185">
        <v>20</v>
      </c>
      <c r="J87" s="185"/>
      <c r="K87" s="185"/>
      <c r="L87" s="185"/>
      <c r="M87" s="133"/>
      <c r="N87" s="132" t="s">
        <v>30</v>
      </c>
      <c r="O87" s="132"/>
      <c r="XFA87" s="110"/>
      <c r="XFB87" s="110"/>
    </row>
    <row r="88" s="97" customFormat="true" spans="1:16382">
      <c r="A88" s="132" t="s">
        <v>67</v>
      </c>
      <c r="B88" s="132" t="s">
        <v>111</v>
      </c>
      <c r="C88" s="133">
        <v>11130000104</v>
      </c>
      <c r="D88" s="174" t="s">
        <v>185</v>
      </c>
      <c r="E88" s="133" t="s">
        <v>186</v>
      </c>
      <c r="F88" s="133"/>
      <c r="G88" s="184" t="s">
        <v>177</v>
      </c>
      <c r="H88" s="185">
        <v>40</v>
      </c>
      <c r="I88" s="185">
        <v>40</v>
      </c>
      <c r="J88" s="185"/>
      <c r="K88" s="185"/>
      <c r="L88" s="185"/>
      <c r="M88" s="133"/>
      <c r="N88" s="132" t="s">
        <v>30</v>
      </c>
      <c r="O88" s="132"/>
      <c r="XFA88" s="110"/>
      <c r="XFB88" s="110"/>
    </row>
    <row r="89" s="97" customFormat="true" ht="52.5" spans="1:16382">
      <c r="A89" s="132" t="s">
        <v>67</v>
      </c>
      <c r="B89" s="132"/>
      <c r="C89" s="133">
        <v>111300002</v>
      </c>
      <c r="D89" s="174" t="s">
        <v>187</v>
      </c>
      <c r="E89" s="133" t="s">
        <v>188</v>
      </c>
      <c r="F89" s="133"/>
      <c r="G89" s="184" t="s">
        <v>177</v>
      </c>
      <c r="H89" s="185"/>
      <c r="I89" s="185"/>
      <c r="J89" s="185"/>
      <c r="K89" s="185"/>
      <c r="L89" s="185"/>
      <c r="M89" s="175" t="s">
        <v>178</v>
      </c>
      <c r="N89" s="132"/>
      <c r="O89" s="132"/>
      <c r="XFA89" s="110"/>
      <c r="XFB89" s="110"/>
    </row>
    <row r="90" s="97" customFormat="true" ht="31.5" spans="1:16382">
      <c r="A90" s="132" t="s">
        <v>67</v>
      </c>
      <c r="B90" s="132" t="s">
        <v>111</v>
      </c>
      <c r="C90" s="133">
        <v>11130000201</v>
      </c>
      <c r="D90" s="174" t="s">
        <v>189</v>
      </c>
      <c r="E90" s="133" t="s">
        <v>180</v>
      </c>
      <c r="F90" s="133"/>
      <c r="G90" s="184" t="s">
        <v>177</v>
      </c>
      <c r="H90" s="185">
        <v>20</v>
      </c>
      <c r="I90" s="185">
        <v>20</v>
      </c>
      <c r="J90" s="185"/>
      <c r="K90" s="185"/>
      <c r="L90" s="185"/>
      <c r="M90" s="133"/>
      <c r="N90" s="132" t="s">
        <v>51</v>
      </c>
      <c r="O90" s="132" t="s">
        <v>190</v>
      </c>
      <c r="XFA90" s="110"/>
      <c r="XFB90" s="110"/>
    </row>
    <row r="91" s="97" customFormat="true" ht="31.5" spans="1:16382">
      <c r="A91" s="132" t="s">
        <v>67</v>
      </c>
      <c r="B91" s="132" t="s">
        <v>111</v>
      </c>
      <c r="C91" s="133">
        <v>11130000202</v>
      </c>
      <c r="D91" s="174" t="s">
        <v>191</v>
      </c>
      <c r="E91" s="133" t="s">
        <v>182</v>
      </c>
      <c r="F91" s="133"/>
      <c r="G91" s="184" t="s">
        <v>177</v>
      </c>
      <c r="H91" s="185">
        <v>30</v>
      </c>
      <c r="I91" s="185">
        <v>30</v>
      </c>
      <c r="J91" s="185"/>
      <c r="K91" s="185"/>
      <c r="L91" s="185"/>
      <c r="M91" s="133"/>
      <c r="N91" s="132" t="s">
        <v>51</v>
      </c>
      <c r="O91" s="132" t="s">
        <v>190</v>
      </c>
      <c r="XFA91" s="110"/>
      <c r="XFB91" s="110"/>
    </row>
    <row r="92" s="97" customFormat="true" ht="31.5" spans="1:16382">
      <c r="A92" s="132" t="s">
        <v>67</v>
      </c>
      <c r="B92" s="132" t="s">
        <v>111</v>
      </c>
      <c r="C92" s="133">
        <v>11130000203</v>
      </c>
      <c r="D92" s="174" t="s">
        <v>192</v>
      </c>
      <c r="E92" s="133" t="s">
        <v>184</v>
      </c>
      <c r="F92" s="133"/>
      <c r="G92" s="184" t="s">
        <v>177</v>
      </c>
      <c r="H92" s="185">
        <v>50</v>
      </c>
      <c r="I92" s="185">
        <v>50</v>
      </c>
      <c r="J92" s="185"/>
      <c r="K92" s="185"/>
      <c r="L92" s="185"/>
      <c r="M92" s="133"/>
      <c r="N92" s="132" t="s">
        <v>51</v>
      </c>
      <c r="O92" s="132" t="s">
        <v>190</v>
      </c>
      <c r="XFA92" s="110"/>
      <c r="XFB92" s="110"/>
    </row>
    <row r="93" s="97" customFormat="true" ht="31.5" spans="1:16382">
      <c r="A93" s="132" t="s">
        <v>67</v>
      </c>
      <c r="B93" s="132" t="s">
        <v>111</v>
      </c>
      <c r="C93" s="133">
        <v>11130000204</v>
      </c>
      <c r="D93" s="174" t="s">
        <v>193</v>
      </c>
      <c r="E93" s="133" t="s">
        <v>186</v>
      </c>
      <c r="F93" s="133"/>
      <c r="G93" s="184" t="s">
        <v>177</v>
      </c>
      <c r="H93" s="185">
        <v>80</v>
      </c>
      <c r="I93" s="185">
        <v>80</v>
      </c>
      <c r="J93" s="185"/>
      <c r="K93" s="185"/>
      <c r="L93" s="185"/>
      <c r="M93" s="133"/>
      <c r="N93" s="132" t="s">
        <v>51</v>
      </c>
      <c r="O93" s="132" t="s">
        <v>190</v>
      </c>
      <c r="XFA93" s="110"/>
      <c r="XFB93" s="110"/>
    </row>
    <row r="94" s="97" customFormat="true" ht="28" customHeight="true" spans="1:15">
      <c r="A94" s="124" t="s">
        <v>23</v>
      </c>
      <c r="B94" s="124"/>
      <c r="C94" s="127">
        <v>12</v>
      </c>
      <c r="D94" s="126" t="s">
        <v>194</v>
      </c>
      <c r="E94" s="126"/>
      <c r="F94" s="126" t="s">
        <v>195</v>
      </c>
      <c r="G94" s="143"/>
      <c r="H94" s="143" t="s">
        <v>20</v>
      </c>
      <c r="I94" s="143" t="s">
        <v>20</v>
      </c>
      <c r="J94" s="154"/>
      <c r="K94" s="154"/>
      <c r="L94" s="154"/>
      <c r="M94" s="154"/>
      <c r="N94" s="163" t="s">
        <v>20</v>
      </c>
      <c r="O94" s="164"/>
    </row>
    <row r="95" s="97" customFormat="true" ht="42" spans="1:15">
      <c r="A95" s="124" t="s">
        <v>75</v>
      </c>
      <c r="B95" s="124"/>
      <c r="C95" s="127">
        <v>1201</v>
      </c>
      <c r="D95" s="126" t="s">
        <v>196</v>
      </c>
      <c r="E95" s="126" t="s">
        <v>197</v>
      </c>
      <c r="F95" s="126" t="s">
        <v>198</v>
      </c>
      <c r="G95" s="143"/>
      <c r="H95" s="143" t="s">
        <v>20</v>
      </c>
      <c r="I95" s="143" t="s">
        <v>20</v>
      </c>
      <c r="J95" s="154"/>
      <c r="K95" s="154"/>
      <c r="L95" s="154"/>
      <c r="M95" s="154" t="s">
        <v>199</v>
      </c>
      <c r="N95" s="163" t="s">
        <v>20</v>
      </c>
      <c r="O95" s="164"/>
    </row>
    <row r="96" s="97" customFormat="true" ht="21" spans="1:15">
      <c r="A96" s="124" t="s">
        <v>200</v>
      </c>
      <c r="B96" s="124" t="s">
        <v>82</v>
      </c>
      <c r="C96" s="127">
        <v>120100001</v>
      </c>
      <c r="D96" s="126" t="s">
        <v>201</v>
      </c>
      <c r="E96" s="126"/>
      <c r="F96" s="126"/>
      <c r="G96" s="143"/>
      <c r="H96" s="143"/>
      <c r="I96" s="143"/>
      <c r="J96" s="154"/>
      <c r="K96" s="154"/>
      <c r="L96" s="154"/>
      <c r="M96" s="154" t="s">
        <v>202</v>
      </c>
      <c r="N96" s="163"/>
      <c r="O96" s="164"/>
    </row>
    <row r="97" s="97" customFormat="true" ht="84" spans="1:15">
      <c r="A97" s="124" t="s">
        <v>203</v>
      </c>
      <c r="B97" s="124" t="s">
        <v>82</v>
      </c>
      <c r="C97" s="127">
        <v>120100002</v>
      </c>
      <c r="D97" s="125" t="s">
        <v>204</v>
      </c>
      <c r="E97" s="125" t="s">
        <v>205</v>
      </c>
      <c r="F97" s="125" t="s">
        <v>20</v>
      </c>
      <c r="G97" s="146" t="s">
        <v>108</v>
      </c>
      <c r="H97" s="146">
        <v>10</v>
      </c>
      <c r="I97" s="146">
        <v>10</v>
      </c>
      <c r="J97" s="154"/>
      <c r="K97" s="154"/>
      <c r="L97" s="154"/>
      <c r="M97" s="165" t="s">
        <v>206</v>
      </c>
      <c r="N97" s="163" t="s">
        <v>71</v>
      </c>
      <c r="O97" s="164"/>
    </row>
    <row r="98" s="97" customFormat="true" ht="42" spans="1:15">
      <c r="A98" s="124" t="s">
        <v>203</v>
      </c>
      <c r="B98" s="124" t="s">
        <v>82</v>
      </c>
      <c r="C98" s="127">
        <v>120100003</v>
      </c>
      <c r="D98" s="125" t="s">
        <v>207</v>
      </c>
      <c r="E98" s="125" t="s">
        <v>208</v>
      </c>
      <c r="F98" s="125" t="s">
        <v>20</v>
      </c>
      <c r="G98" s="146" t="s">
        <v>85</v>
      </c>
      <c r="H98" s="146">
        <v>35</v>
      </c>
      <c r="I98" s="146">
        <v>35</v>
      </c>
      <c r="J98" s="154"/>
      <c r="K98" s="154"/>
      <c r="L98" s="154"/>
      <c r="M98" s="165"/>
      <c r="N98" s="163" t="s">
        <v>71</v>
      </c>
      <c r="O98" s="164"/>
    </row>
    <row r="99" s="97" customFormat="true" ht="52.5" spans="1:15">
      <c r="A99" s="124" t="s">
        <v>203</v>
      </c>
      <c r="B99" s="124" t="s">
        <v>82</v>
      </c>
      <c r="C99" s="127">
        <v>120100004</v>
      </c>
      <c r="D99" s="125" t="s">
        <v>209</v>
      </c>
      <c r="E99" s="125" t="s">
        <v>210</v>
      </c>
      <c r="F99" s="125" t="s">
        <v>20</v>
      </c>
      <c r="G99" s="146" t="s">
        <v>85</v>
      </c>
      <c r="H99" s="146">
        <v>25</v>
      </c>
      <c r="I99" s="146">
        <v>25</v>
      </c>
      <c r="J99" s="154"/>
      <c r="K99" s="154"/>
      <c r="L99" s="154"/>
      <c r="M99" s="165"/>
      <c r="N99" s="163" t="s">
        <v>71</v>
      </c>
      <c r="O99" s="164"/>
    </row>
    <row r="100" s="97" customFormat="true" ht="73.5" spans="1:15">
      <c r="A100" s="132" t="s">
        <v>67</v>
      </c>
      <c r="B100" s="136" t="s">
        <v>82</v>
      </c>
      <c r="C100" s="175">
        <v>120100005</v>
      </c>
      <c r="D100" s="175" t="s">
        <v>211</v>
      </c>
      <c r="E100" s="186" t="s">
        <v>212</v>
      </c>
      <c r="F100" s="175" t="s">
        <v>20</v>
      </c>
      <c r="G100" s="136" t="s">
        <v>85</v>
      </c>
      <c r="H100" s="136">
        <v>15</v>
      </c>
      <c r="I100" s="136">
        <v>15</v>
      </c>
      <c r="J100" s="155"/>
      <c r="K100" s="155"/>
      <c r="L100" s="155"/>
      <c r="M100" s="167" t="s">
        <v>70</v>
      </c>
      <c r="N100" s="132" t="s">
        <v>71</v>
      </c>
      <c r="O100" s="132"/>
    </row>
    <row r="101" s="97" customFormat="true" ht="31.5" spans="1:15">
      <c r="A101" s="124" t="s">
        <v>44</v>
      </c>
      <c r="B101" s="124" t="s">
        <v>82</v>
      </c>
      <c r="C101" s="127">
        <v>120100006</v>
      </c>
      <c r="D101" s="126" t="s">
        <v>213</v>
      </c>
      <c r="E101" s="126" t="s">
        <v>214</v>
      </c>
      <c r="F101" s="126"/>
      <c r="G101" s="143" t="s">
        <v>85</v>
      </c>
      <c r="H101" s="143">
        <v>70</v>
      </c>
      <c r="I101" s="143">
        <v>70</v>
      </c>
      <c r="J101" s="154"/>
      <c r="K101" s="154"/>
      <c r="L101" s="154"/>
      <c r="M101" s="154"/>
      <c r="N101" s="163" t="s">
        <v>71</v>
      </c>
      <c r="O101" s="164"/>
    </row>
    <row r="102" s="97" customFormat="true" ht="21" spans="1:15">
      <c r="A102" s="124" t="s">
        <v>23</v>
      </c>
      <c r="B102" s="124" t="s">
        <v>82</v>
      </c>
      <c r="C102" s="127">
        <v>120100007</v>
      </c>
      <c r="D102" s="125" t="s">
        <v>215</v>
      </c>
      <c r="E102" s="125" t="s">
        <v>216</v>
      </c>
      <c r="F102" s="125"/>
      <c r="G102" s="146" t="s">
        <v>85</v>
      </c>
      <c r="H102" s="146">
        <v>25</v>
      </c>
      <c r="I102" s="146">
        <v>25</v>
      </c>
      <c r="J102" s="154"/>
      <c r="K102" s="154"/>
      <c r="L102" s="154"/>
      <c r="M102" s="165"/>
      <c r="N102" s="163" t="s">
        <v>71</v>
      </c>
      <c r="O102" s="164"/>
    </row>
    <row r="103" s="97" customFormat="true" ht="42" spans="1:15">
      <c r="A103" s="124" t="s">
        <v>75</v>
      </c>
      <c r="B103" s="124" t="s">
        <v>82</v>
      </c>
      <c r="C103" s="127">
        <v>120100008</v>
      </c>
      <c r="D103" s="126" t="s">
        <v>217</v>
      </c>
      <c r="E103" s="126" t="s">
        <v>218</v>
      </c>
      <c r="F103" s="126"/>
      <c r="G103" s="143" t="s">
        <v>28</v>
      </c>
      <c r="H103" s="143">
        <v>10</v>
      </c>
      <c r="I103" s="143">
        <v>10</v>
      </c>
      <c r="J103" s="154"/>
      <c r="K103" s="154"/>
      <c r="L103" s="154"/>
      <c r="M103" s="154" t="s">
        <v>219</v>
      </c>
      <c r="N103" s="163" t="s">
        <v>71</v>
      </c>
      <c r="O103" s="164"/>
    </row>
    <row r="104" s="97" customFormat="true" spans="1:15">
      <c r="A104" s="124" t="s">
        <v>203</v>
      </c>
      <c r="B104" s="124" t="s">
        <v>82</v>
      </c>
      <c r="C104" s="127">
        <v>120100009</v>
      </c>
      <c r="D104" s="126" t="s">
        <v>220</v>
      </c>
      <c r="E104" s="126"/>
      <c r="F104" s="126" t="s">
        <v>20</v>
      </c>
      <c r="G104" s="143" t="s">
        <v>85</v>
      </c>
      <c r="H104" s="143">
        <v>40</v>
      </c>
      <c r="I104" s="143">
        <v>40</v>
      </c>
      <c r="J104" s="154"/>
      <c r="K104" s="154"/>
      <c r="L104" s="154"/>
      <c r="M104" s="154" t="s">
        <v>221</v>
      </c>
      <c r="N104" s="163" t="s">
        <v>71</v>
      </c>
      <c r="O104" s="164"/>
    </row>
    <row r="105" s="97" customFormat="true" ht="21" spans="1:15">
      <c r="A105" s="124" t="s">
        <v>200</v>
      </c>
      <c r="B105" s="124" t="s">
        <v>82</v>
      </c>
      <c r="C105" s="127">
        <v>1201000090</v>
      </c>
      <c r="D105" s="126" t="s">
        <v>222</v>
      </c>
      <c r="E105" s="126"/>
      <c r="F105" s="126"/>
      <c r="G105" s="143"/>
      <c r="H105" s="143"/>
      <c r="I105" s="143"/>
      <c r="J105" s="154"/>
      <c r="K105" s="154"/>
      <c r="L105" s="154"/>
      <c r="M105" s="154" t="s">
        <v>202</v>
      </c>
      <c r="N105" s="163"/>
      <c r="O105" s="164"/>
    </row>
    <row r="106" s="97" customFormat="true" ht="73.5" spans="1:15">
      <c r="A106" s="132" t="s">
        <v>67</v>
      </c>
      <c r="B106" s="136" t="s">
        <v>82</v>
      </c>
      <c r="C106" s="133">
        <v>120100010</v>
      </c>
      <c r="D106" s="137" t="s">
        <v>223</v>
      </c>
      <c r="E106" s="186" t="s">
        <v>224</v>
      </c>
      <c r="F106" s="187" t="s">
        <v>225</v>
      </c>
      <c r="G106" s="136" t="s">
        <v>85</v>
      </c>
      <c r="H106" s="136">
        <v>60</v>
      </c>
      <c r="I106" s="136">
        <v>60</v>
      </c>
      <c r="J106" s="155"/>
      <c r="K106" s="155"/>
      <c r="L106" s="155"/>
      <c r="M106" s="196"/>
      <c r="N106" s="132" t="s">
        <v>71</v>
      </c>
      <c r="O106" s="132"/>
    </row>
    <row r="107" s="97" customFormat="true" ht="42" spans="1:15">
      <c r="A107" s="132" t="s">
        <v>67</v>
      </c>
      <c r="B107" s="176" t="s">
        <v>82</v>
      </c>
      <c r="C107" s="177">
        <v>120100011</v>
      </c>
      <c r="D107" s="177" t="s">
        <v>226</v>
      </c>
      <c r="E107" s="188" t="s">
        <v>227</v>
      </c>
      <c r="F107" s="189" t="s">
        <v>225</v>
      </c>
      <c r="G107" s="132" t="s">
        <v>28</v>
      </c>
      <c r="H107" s="176">
        <v>8</v>
      </c>
      <c r="I107" s="176">
        <v>8</v>
      </c>
      <c r="J107" s="195"/>
      <c r="K107" s="195"/>
      <c r="L107" s="195"/>
      <c r="M107" s="197"/>
      <c r="N107" s="132" t="s">
        <v>71</v>
      </c>
      <c r="O107" s="132"/>
    </row>
    <row r="108" s="97" customFormat="true" spans="1:15">
      <c r="A108" s="124" t="s">
        <v>228</v>
      </c>
      <c r="B108" s="124" t="s">
        <v>82</v>
      </c>
      <c r="C108" s="127">
        <v>120100012</v>
      </c>
      <c r="D108" s="125" t="s">
        <v>229</v>
      </c>
      <c r="E108" s="125"/>
      <c r="F108" s="125" t="s">
        <v>230</v>
      </c>
      <c r="G108" s="146" t="s">
        <v>28</v>
      </c>
      <c r="H108" s="146">
        <v>20</v>
      </c>
      <c r="I108" s="146">
        <v>20</v>
      </c>
      <c r="J108" s="154"/>
      <c r="K108" s="154"/>
      <c r="L108" s="154"/>
      <c r="M108" s="165"/>
      <c r="N108" s="163" t="s">
        <v>71</v>
      </c>
      <c r="O108" s="164"/>
    </row>
    <row r="109" s="97" customFormat="true" ht="63" spans="1:15">
      <c r="A109" s="132" t="s">
        <v>67</v>
      </c>
      <c r="B109" s="176" t="s">
        <v>82</v>
      </c>
      <c r="C109" s="133">
        <v>120100013</v>
      </c>
      <c r="D109" s="133" t="s">
        <v>231</v>
      </c>
      <c r="E109" s="190" t="s">
        <v>232</v>
      </c>
      <c r="F109" s="133" t="s">
        <v>233</v>
      </c>
      <c r="G109" s="132" t="s">
        <v>28</v>
      </c>
      <c r="H109" s="132">
        <v>8</v>
      </c>
      <c r="I109" s="132">
        <v>8</v>
      </c>
      <c r="J109" s="155"/>
      <c r="K109" s="155"/>
      <c r="L109" s="155"/>
      <c r="M109" s="198" t="s">
        <v>234</v>
      </c>
      <c r="N109" s="132" t="s">
        <v>71</v>
      </c>
      <c r="O109" s="132"/>
    </row>
    <row r="110" s="97" customFormat="true" ht="21" spans="1:15">
      <c r="A110" s="124" t="s">
        <v>88</v>
      </c>
      <c r="B110" s="124" t="s">
        <v>82</v>
      </c>
      <c r="C110" s="127">
        <v>120100014</v>
      </c>
      <c r="D110" s="126" t="s">
        <v>235</v>
      </c>
      <c r="E110" s="126" t="s">
        <v>236</v>
      </c>
      <c r="F110" s="126" t="s">
        <v>237</v>
      </c>
      <c r="G110" s="143" t="s">
        <v>238</v>
      </c>
      <c r="H110" s="143">
        <v>11</v>
      </c>
      <c r="I110" s="143">
        <v>11</v>
      </c>
      <c r="J110" s="154"/>
      <c r="K110" s="154"/>
      <c r="L110" s="154"/>
      <c r="M110" s="154"/>
      <c r="N110" s="163" t="s">
        <v>71</v>
      </c>
      <c r="O110" s="164"/>
    </row>
    <row r="111" s="97" customFormat="true" ht="52.5" spans="1:15">
      <c r="A111" s="132" t="s">
        <v>67</v>
      </c>
      <c r="B111" s="176" t="s">
        <v>82</v>
      </c>
      <c r="C111" s="133">
        <v>120100015</v>
      </c>
      <c r="D111" s="133" t="s">
        <v>239</v>
      </c>
      <c r="E111" s="190" t="s">
        <v>240</v>
      </c>
      <c r="F111" s="133" t="s">
        <v>241</v>
      </c>
      <c r="G111" s="132" t="s">
        <v>242</v>
      </c>
      <c r="H111" s="132">
        <v>10</v>
      </c>
      <c r="I111" s="132">
        <v>10</v>
      </c>
      <c r="J111" s="155"/>
      <c r="K111" s="155"/>
      <c r="L111" s="155"/>
      <c r="M111" s="199" t="s">
        <v>243</v>
      </c>
      <c r="N111" s="132" t="s">
        <v>71</v>
      </c>
      <c r="O111" s="132"/>
    </row>
    <row r="112" s="97" customFormat="true" ht="21" spans="1:15">
      <c r="A112" s="124" t="s">
        <v>244</v>
      </c>
      <c r="B112" s="124" t="s">
        <v>88</v>
      </c>
      <c r="C112" s="127" t="s">
        <v>245</v>
      </c>
      <c r="D112" s="126" t="s">
        <v>246</v>
      </c>
      <c r="E112" s="126" t="s">
        <v>247</v>
      </c>
      <c r="F112" s="126"/>
      <c r="G112" s="143" t="s">
        <v>28</v>
      </c>
      <c r="H112" s="143">
        <v>17</v>
      </c>
      <c r="I112" s="143">
        <v>17</v>
      </c>
      <c r="J112" s="154"/>
      <c r="K112" s="154"/>
      <c r="L112" s="154"/>
      <c r="M112" s="154" t="s">
        <v>248</v>
      </c>
      <c r="N112" s="163" t="s">
        <v>71</v>
      </c>
      <c r="O112" s="164"/>
    </row>
    <row r="113" s="97" customFormat="true" ht="21" spans="1:15">
      <c r="A113" s="124" t="s">
        <v>244</v>
      </c>
      <c r="B113" s="124" t="s">
        <v>88</v>
      </c>
      <c r="C113" s="127" t="s">
        <v>249</v>
      </c>
      <c r="D113" s="126" t="s">
        <v>250</v>
      </c>
      <c r="E113" s="126"/>
      <c r="F113" s="126"/>
      <c r="G113" s="143" t="s">
        <v>251</v>
      </c>
      <c r="H113" s="143">
        <v>8</v>
      </c>
      <c r="I113" s="143">
        <v>8</v>
      </c>
      <c r="J113" s="154"/>
      <c r="K113" s="154"/>
      <c r="L113" s="154"/>
      <c r="M113" s="154" t="s">
        <v>252</v>
      </c>
      <c r="N113" s="163" t="s">
        <v>30</v>
      </c>
      <c r="O113" s="164"/>
    </row>
    <row r="114" s="97" customFormat="true" ht="52.5" spans="1:15">
      <c r="A114" s="124" t="s">
        <v>44</v>
      </c>
      <c r="B114" s="124"/>
      <c r="C114" s="127">
        <v>1202</v>
      </c>
      <c r="D114" s="126" t="s">
        <v>253</v>
      </c>
      <c r="E114" s="126" t="s">
        <v>254</v>
      </c>
      <c r="F114" s="126" t="s">
        <v>255</v>
      </c>
      <c r="G114" s="143"/>
      <c r="H114" s="143" t="s">
        <v>20</v>
      </c>
      <c r="I114" s="143" t="s">
        <v>20</v>
      </c>
      <c r="J114" s="154"/>
      <c r="K114" s="154"/>
      <c r="L114" s="154"/>
      <c r="M114" s="154" t="s">
        <v>256</v>
      </c>
      <c r="N114" s="163" t="s">
        <v>20</v>
      </c>
      <c r="O114" s="164"/>
    </row>
    <row r="115" s="97" customFormat="true" spans="1:15">
      <c r="A115" s="124" t="s">
        <v>44</v>
      </c>
      <c r="B115" s="124" t="s">
        <v>88</v>
      </c>
      <c r="C115" s="127">
        <v>120200001</v>
      </c>
      <c r="D115" s="125" t="s">
        <v>257</v>
      </c>
      <c r="E115" s="125"/>
      <c r="F115" s="125"/>
      <c r="G115" s="146" t="s">
        <v>85</v>
      </c>
      <c r="H115" s="146">
        <v>270</v>
      </c>
      <c r="I115" s="146">
        <v>270</v>
      </c>
      <c r="J115" s="154"/>
      <c r="K115" s="154"/>
      <c r="L115" s="154"/>
      <c r="M115" s="165"/>
      <c r="N115" s="163" t="s">
        <v>71</v>
      </c>
      <c r="O115" s="164"/>
    </row>
    <row r="116" s="97" customFormat="true" spans="1:15">
      <c r="A116" s="124" t="s">
        <v>44</v>
      </c>
      <c r="B116" s="124"/>
      <c r="C116" s="127">
        <v>1203</v>
      </c>
      <c r="D116" s="126" t="s">
        <v>258</v>
      </c>
      <c r="E116" s="126"/>
      <c r="F116" s="126"/>
      <c r="G116" s="143"/>
      <c r="H116" s="143" t="s">
        <v>20</v>
      </c>
      <c r="I116" s="143" t="s">
        <v>20</v>
      </c>
      <c r="J116" s="154"/>
      <c r="K116" s="154"/>
      <c r="L116" s="154"/>
      <c r="M116" s="154"/>
      <c r="N116" s="163" t="s">
        <v>20</v>
      </c>
      <c r="O116" s="164"/>
    </row>
    <row r="117" s="97" customFormat="true" ht="63" spans="1:15">
      <c r="A117" s="132" t="s">
        <v>67</v>
      </c>
      <c r="B117" s="178" t="s">
        <v>88</v>
      </c>
      <c r="C117" s="175">
        <v>120300001</v>
      </c>
      <c r="D117" s="179" t="s">
        <v>259</v>
      </c>
      <c r="E117" s="190" t="s">
        <v>260</v>
      </c>
      <c r="F117" s="133" t="s">
        <v>261</v>
      </c>
      <c r="G117" s="132" t="s">
        <v>108</v>
      </c>
      <c r="H117" s="191">
        <v>3</v>
      </c>
      <c r="I117" s="136">
        <v>3</v>
      </c>
      <c r="J117" s="136"/>
      <c r="K117" s="136"/>
      <c r="L117" s="136"/>
      <c r="M117" s="148"/>
      <c r="N117" s="132" t="s">
        <v>71</v>
      </c>
      <c r="O117" s="132"/>
    </row>
    <row r="118" s="101" customFormat="true" ht="71" customHeight="true" spans="1:16382">
      <c r="A118" s="124" t="s">
        <v>52</v>
      </c>
      <c r="B118" s="178" t="s">
        <v>88</v>
      </c>
      <c r="C118" s="175">
        <v>1203000012</v>
      </c>
      <c r="D118" s="179" t="s">
        <v>262</v>
      </c>
      <c r="E118" s="190" t="s">
        <v>263</v>
      </c>
      <c r="F118" s="133" t="s">
        <v>264</v>
      </c>
      <c r="G118" s="192" t="s">
        <v>108</v>
      </c>
      <c r="H118" s="192">
        <v>8</v>
      </c>
      <c r="I118" s="192">
        <v>8</v>
      </c>
      <c r="J118" s="192"/>
      <c r="K118" s="192"/>
      <c r="L118" s="192"/>
      <c r="M118" s="200" t="s">
        <v>265</v>
      </c>
      <c r="N118" s="201" t="s">
        <v>71</v>
      </c>
      <c r="O118" s="193"/>
      <c r="P118" s="97"/>
      <c r="XFA118" s="41"/>
      <c r="XFB118" s="41"/>
    </row>
    <row r="119" s="97" customFormat="true" ht="178.5" spans="1:15">
      <c r="A119" s="132" t="s">
        <v>67</v>
      </c>
      <c r="B119" s="176"/>
      <c r="C119" s="180">
        <v>1204</v>
      </c>
      <c r="D119" s="180" t="s">
        <v>266</v>
      </c>
      <c r="E119" s="193" t="s">
        <v>267</v>
      </c>
      <c r="F119" s="179" t="s">
        <v>268</v>
      </c>
      <c r="G119" s="132"/>
      <c r="H119" s="132"/>
      <c r="I119" s="132"/>
      <c r="J119" s="155"/>
      <c r="K119" s="155"/>
      <c r="L119" s="155"/>
      <c r="M119" s="202" t="s">
        <v>269</v>
      </c>
      <c r="N119" s="132" t="s">
        <v>20</v>
      </c>
      <c r="O119" s="132"/>
    </row>
    <row r="120" s="97" customFormat="true" ht="21" spans="1:15">
      <c r="A120" s="124" t="s">
        <v>23</v>
      </c>
      <c r="B120" s="124" t="s">
        <v>88</v>
      </c>
      <c r="C120" s="127">
        <v>120400001</v>
      </c>
      <c r="D120" s="126" t="s">
        <v>270</v>
      </c>
      <c r="E120" s="126"/>
      <c r="F120" s="126"/>
      <c r="G120" s="143" t="s">
        <v>28</v>
      </c>
      <c r="H120" s="143">
        <v>5</v>
      </c>
      <c r="I120" s="143">
        <v>5</v>
      </c>
      <c r="J120" s="154"/>
      <c r="K120" s="154"/>
      <c r="L120" s="154"/>
      <c r="M120" s="154"/>
      <c r="N120" s="163" t="s">
        <v>71</v>
      </c>
      <c r="O120" s="164"/>
    </row>
    <row r="121" s="97" customFormat="true" spans="1:15">
      <c r="A121" s="124" t="s">
        <v>23</v>
      </c>
      <c r="B121" s="124" t="s">
        <v>88</v>
      </c>
      <c r="C121" s="127">
        <v>120400002</v>
      </c>
      <c r="D121" s="126" t="s">
        <v>271</v>
      </c>
      <c r="E121" s="126" t="s">
        <v>272</v>
      </c>
      <c r="F121" s="126"/>
      <c r="G121" s="143" t="s">
        <v>28</v>
      </c>
      <c r="H121" s="143">
        <v>6</v>
      </c>
      <c r="I121" s="143">
        <v>6</v>
      </c>
      <c r="J121" s="154"/>
      <c r="K121" s="154"/>
      <c r="L121" s="154"/>
      <c r="M121" s="154"/>
      <c r="N121" s="163" t="s">
        <v>71</v>
      </c>
      <c r="O121" s="164"/>
    </row>
    <row r="122" s="97" customFormat="true" spans="1:15">
      <c r="A122" s="124" t="s">
        <v>100</v>
      </c>
      <c r="B122" s="124" t="s">
        <v>88</v>
      </c>
      <c r="C122" s="127">
        <v>1204000021</v>
      </c>
      <c r="D122" s="126" t="s">
        <v>273</v>
      </c>
      <c r="E122" s="126"/>
      <c r="F122" s="126"/>
      <c r="G122" s="143" t="s">
        <v>28</v>
      </c>
      <c r="H122" s="143">
        <v>10</v>
      </c>
      <c r="I122" s="143">
        <v>10</v>
      </c>
      <c r="J122" s="154"/>
      <c r="K122" s="154"/>
      <c r="L122" s="154"/>
      <c r="M122" s="154"/>
      <c r="N122" s="163" t="s">
        <v>71</v>
      </c>
      <c r="O122" s="164"/>
    </row>
    <row r="123" s="97" customFormat="true" spans="1:16382">
      <c r="A123" s="124" t="s">
        <v>44</v>
      </c>
      <c r="B123" s="124" t="s">
        <v>88</v>
      </c>
      <c r="C123" s="127">
        <v>120400003</v>
      </c>
      <c r="D123" s="126" t="s">
        <v>274</v>
      </c>
      <c r="E123" s="126"/>
      <c r="F123" s="126"/>
      <c r="G123" s="143" t="s">
        <v>28</v>
      </c>
      <c r="H123" s="143">
        <v>7</v>
      </c>
      <c r="I123" s="143">
        <v>7</v>
      </c>
      <c r="J123" s="154"/>
      <c r="K123" s="154"/>
      <c r="L123" s="154"/>
      <c r="M123" s="154"/>
      <c r="N123" s="163" t="s">
        <v>71</v>
      </c>
      <c r="O123" s="164"/>
      <c r="XFA123" s="110"/>
      <c r="XFB123" s="110"/>
    </row>
    <row r="124" s="97" customFormat="true" spans="1:15">
      <c r="A124" s="124" t="s">
        <v>23</v>
      </c>
      <c r="B124" s="124" t="s">
        <v>88</v>
      </c>
      <c r="C124" s="127">
        <v>120400004</v>
      </c>
      <c r="D124" s="126" t="s">
        <v>275</v>
      </c>
      <c r="E124" s="126" t="s">
        <v>276</v>
      </c>
      <c r="F124" s="126"/>
      <c r="G124" s="143" t="s">
        <v>28</v>
      </c>
      <c r="H124" s="143">
        <v>15</v>
      </c>
      <c r="I124" s="143">
        <v>15</v>
      </c>
      <c r="J124" s="154"/>
      <c r="K124" s="154"/>
      <c r="L124" s="154"/>
      <c r="M124" s="154"/>
      <c r="N124" s="163" t="s">
        <v>71</v>
      </c>
      <c r="O124" s="164"/>
    </row>
    <row r="125" s="97" customFormat="true" spans="1:15">
      <c r="A125" s="124" t="s">
        <v>23</v>
      </c>
      <c r="B125" s="124" t="s">
        <v>88</v>
      </c>
      <c r="C125" s="127">
        <v>120400005</v>
      </c>
      <c r="D125" s="126" t="s">
        <v>277</v>
      </c>
      <c r="E125" s="126"/>
      <c r="F125" s="126"/>
      <c r="G125" s="143" t="s">
        <v>28</v>
      </c>
      <c r="H125" s="143">
        <v>5</v>
      </c>
      <c r="I125" s="143">
        <v>5</v>
      </c>
      <c r="J125" s="154"/>
      <c r="K125" s="154"/>
      <c r="L125" s="154"/>
      <c r="M125" s="154"/>
      <c r="N125" s="163" t="s">
        <v>71</v>
      </c>
      <c r="O125" s="164"/>
    </row>
    <row r="126" s="97" customFormat="true" ht="84" spans="1:15">
      <c r="A126" s="132" t="s">
        <v>67</v>
      </c>
      <c r="B126" s="136" t="s">
        <v>88</v>
      </c>
      <c r="C126" s="133">
        <v>120400006</v>
      </c>
      <c r="D126" s="137" t="s">
        <v>278</v>
      </c>
      <c r="E126" s="148" t="s">
        <v>279</v>
      </c>
      <c r="F126" s="137"/>
      <c r="G126" s="136" t="s">
        <v>280</v>
      </c>
      <c r="H126" s="136">
        <v>14</v>
      </c>
      <c r="I126" s="136">
        <v>14</v>
      </c>
      <c r="J126" s="155"/>
      <c r="K126" s="155"/>
      <c r="L126" s="155"/>
      <c r="M126" s="203" t="s">
        <v>281</v>
      </c>
      <c r="N126" s="132" t="s">
        <v>71</v>
      </c>
      <c r="O126" s="132"/>
    </row>
    <row r="127" s="97" customFormat="true" spans="1:15">
      <c r="A127" s="132" t="s">
        <v>67</v>
      </c>
      <c r="B127" s="124" t="s">
        <v>88</v>
      </c>
      <c r="C127" s="127">
        <v>1204000060</v>
      </c>
      <c r="D127" s="126" t="s">
        <v>282</v>
      </c>
      <c r="E127" s="126"/>
      <c r="F127" s="126"/>
      <c r="G127" s="143"/>
      <c r="H127" s="143"/>
      <c r="I127" s="143"/>
      <c r="J127" s="154"/>
      <c r="K127" s="154"/>
      <c r="L127" s="154"/>
      <c r="M127" s="126" t="s">
        <v>166</v>
      </c>
      <c r="N127" s="163"/>
      <c r="O127" s="164"/>
    </row>
    <row r="128" s="97" customFormat="true" ht="21" spans="1:15">
      <c r="A128" s="124" t="s">
        <v>44</v>
      </c>
      <c r="B128" s="124" t="s">
        <v>88</v>
      </c>
      <c r="C128" s="127">
        <v>1204000061</v>
      </c>
      <c r="D128" s="126" t="s">
        <v>283</v>
      </c>
      <c r="E128" s="126" t="s">
        <v>284</v>
      </c>
      <c r="F128" s="126"/>
      <c r="G128" s="143" t="s">
        <v>285</v>
      </c>
      <c r="H128" s="143">
        <v>16</v>
      </c>
      <c r="I128" s="143">
        <v>16</v>
      </c>
      <c r="J128" s="154"/>
      <c r="K128" s="154"/>
      <c r="L128" s="154"/>
      <c r="M128" s="154" t="s">
        <v>286</v>
      </c>
      <c r="N128" s="163" t="s">
        <v>71</v>
      </c>
      <c r="O128" s="164"/>
    </row>
    <row r="129" s="97" customFormat="true" ht="31.5" spans="1:15">
      <c r="A129" s="124" t="s">
        <v>287</v>
      </c>
      <c r="B129" s="124" t="s">
        <v>88</v>
      </c>
      <c r="C129" s="127">
        <v>1204000062</v>
      </c>
      <c r="D129" s="126" t="s">
        <v>288</v>
      </c>
      <c r="E129" s="126" t="s">
        <v>20</v>
      </c>
      <c r="F129" s="126" t="s">
        <v>289</v>
      </c>
      <c r="G129" s="143" t="s">
        <v>108</v>
      </c>
      <c r="H129" s="143">
        <v>4</v>
      </c>
      <c r="I129" s="143">
        <v>4</v>
      </c>
      <c r="J129" s="154"/>
      <c r="K129" s="154"/>
      <c r="L129" s="154"/>
      <c r="M129" s="154" t="s">
        <v>290</v>
      </c>
      <c r="N129" s="163" t="s">
        <v>51</v>
      </c>
      <c r="O129" s="164" t="s">
        <v>291</v>
      </c>
    </row>
    <row r="130" s="97" customFormat="true" spans="1:15">
      <c r="A130" s="124" t="s">
        <v>44</v>
      </c>
      <c r="B130" s="124" t="s">
        <v>88</v>
      </c>
      <c r="C130" s="127">
        <v>1204000063</v>
      </c>
      <c r="D130" s="126" t="s">
        <v>292</v>
      </c>
      <c r="E130" s="126" t="s">
        <v>293</v>
      </c>
      <c r="F130" s="126"/>
      <c r="G130" s="143" t="s">
        <v>28</v>
      </c>
      <c r="H130" s="143">
        <v>35</v>
      </c>
      <c r="I130" s="143">
        <v>35</v>
      </c>
      <c r="J130" s="154"/>
      <c r="K130" s="154"/>
      <c r="L130" s="154"/>
      <c r="M130" s="154"/>
      <c r="N130" s="163" t="s">
        <v>30</v>
      </c>
      <c r="O130" s="164"/>
    </row>
    <row r="131" s="97" customFormat="true" spans="1:15">
      <c r="A131" s="132" t="s">
        <v>67</v>
      </c>
      <c r="B131" s="124" t="s">
        <v>88</v>
      </c>
      <c r="C131" s="127">
        <v>120400007</v>
      </c>
      <c r="D131" s="126" t="s">
        <v>294</v>
      </c>
      <c r="E131" s="126"/>
      <c r="F131" s="126"/>
      <c r="G131" s="143"/>
      <c r="H131" s="143"/>
      <c r="I131" s="143"/>
      <c r="J131" s="154"/>
      <c r="K131" s="154"/>
      <c r="L131" s="154"/>
      <c r="M131" s="126" t="s">
        <v>166</v>
      </c>
      <c r="N131" s="163"/>
      <c r="O131" s="164"/>
    </row>
    <row r="132" s="97" customFormat="true" spans="1:15">
      <c r="A132" s="132" t="s">
        <v>67</v>
      </c>
      <c r="B132" s="124" t="s">
        <v>88</v>
      </c>
      <c r="C132" s="127">
        <v>1204000070</v>
      </c>
      <c r="D132" s="126" t="s">
        <v>294</v>
      </c>
      <c r="E132" s="126"/>
      <c r="F132" s="126"/>
      <c r="G132" s="143"/>
      <c r="H132" s="143"/>
      <c r="I132" s="143"/>
      <c r="J132" s="154"/>
      <c r="K132" s="154"/>
      <c r="L132" s="154"/>
      <c r="M132" s="126" t="s">
        <v>166</v>
      </c>
      <c r="N132" s="163"/>
      <c r="O132" s="164"/>
    </row>
    <row r="133" s="97" customFormat="true" ht="21" spans="1:15">
      <c r="A133" s="124" t="s">
        <v>23</v>
      </c>
      <c r="B133" s="124" t="s">
        <v>88</v>
      </c>
      <c r="C133" s="127">
        <v>120400008</v>
      </c>
      <c r="D133" s="126" t="s">
        <v>295</v>
      </c>
      <c r="E133" s="126" t="s">
        <v>296</v>
      </c>
      <c r="F133" s="126"/>
      <c r="G133" s="143" t="s">
        <v>28</v>
      </c>
      <c r="H133" s="143">
        <v>90</v>
      </c>
      <c r="I133" s="143">
        <v>90</v>
      </c>
      <c r="J133" s="154"/>
      <c r="K133" s="154"/>
      <c r="L133" s="154"/>
      <c r="M133" s="154" t="s">
        <v>297</v>
      </c>
      <c r="N133" s="163" t="s">
        <v>71</v>
      </c>
      <c r="O133" s="164"/>
    </row>
    <row r="134" s="97" customFormat="true" spans="1:15">
      <c r="A134" s="124" t="s">
        <v>88</v>
      </c>
      <c r="B134" s="124" t="s">
        <v>88</v>
      </c>
      <c r="C134" s="127">
        <v>120400009</v>
      </c>
      <c r="D134" s="126" t="s">
        <v>298</v>
      </c>
      <c r="E134" s="126"/>
      <c r="F134" s="126" t="s">
        <v>299</v>
      </c>
      <c r="G134" s="143" t="s">
        <v>28</v>
      </c>
      <c r="H134" s="143">
        <v>80</v>
      </c>
      <c r="I134" s="143">
        <v>80</v>
      </c>
      <c r="J134" s="154"/>
      <c r="K134" s="154"/>
      <c r="L134" s="154"/>
      <c r="M134" s="154"/>
      <c r="N134" s="163" t="s">
        <v>71</v>
      </c>
      <c r="O134" s="164"/>
    </row>
    <row r="135" s="97" customFormat="true" spans="1:15">
      <c r="A135" s="124" t="s">
        <v>82</v>
      </c>
      <c r="B135" s="124" t="s">
        <v>88</v>
      </c>
      <c r="C135" s="127">
        <v>120400010</v>
      </c>
      <c r="D135" s="126" t="s">
        <v>300</v>
      </c>
      <c r="E135" s="126"/>
      <c r="F135" s="126" t="s">
        <v>301</v>
      </c>
      <c r="G135" s="143" t="s">
        <v>28</v>
      </c>
      <c r="H135" s="143">
        <v>15</v>
      </c>
      <c r="I135" s="143">
        <v>15</v>
      </c>
      <c r="J135" s="154"/>
      <c r="K135" s="154"/>
      <c r="L135" s="154"/>
      <c r="M135" s="154"/>
      <c r="N135" s="163" t="s">
        <v>71</v>
      </c>
      <c r="O135" s="164"/>
    </row>
    <row r="136" s="97" customFormat="true" ht="52.5" spans="1:15">
      <c r="A136" s="132" t="s">
        <v>67</v>
      </c>
      <c r="B136" s="176" t="s">
        <v>88</v>
      </c>
      <c r="C136" s="180">
        <v>120400011</v>
      </c>
      <c r="D136" s="204" t="s">
        <v>302</v>
      </c>
      <c r="E136" s="210" t="s">
        <v>303</v>
      </c>
      <c r="F136" s="204" t="s">
        <v>304</v>
      </c>
      <c r="G136" s="136" t="s">
        <v>28</v>
      </c>
      <c r="H136" s="211">
        <v>90</v>
      </c>
      <c r="I136" s="211">
        <v>90</v>
      </c>
      <c r="J136" s="216"/>
      <c r="K136" s="216"/>
      <c r="L136" s="216"/>
      <c r="M136" s="203"/>
      <c r="N136" s="132" t="s">
        <v>71</v>
      </c>
      <c r="O136" s="132"/>
    </row>
    <row r="137" s="97" customFormat="true" ht="21" spans="1:15">
      <c r="A137" s="124" t="s">
        <v>305</v>
      </c>
      <c r="B137" s="124" t="s">
        <v>88</v>
      </c>
      <c r="C137" s="127">
        <v>1204000111</v>
      </c>
      <c r="D137" s="125" t="s">
        <v>306</v>
      </c>
      <c r="E137" s="125" t="s">
        <v>307</v>
      </c>
      <c r="F137" s="125" t="s">
        <v>308</v>
      </c>
      <c r="G137" s="146" t="s">
        <v>28</v>
      </c>
      <c r="H137" s="146">
        <v>100</v>
      </c>
      <c r="I137" s="146">
        <v>100</v>
      </c>
      <c r="J137" s="154"/>
      <c r="K137" s="154"/>
      <c r="L137" s="154"/>
      <c r="M137" s="165"/>
      <c r="N137" s="163" t="s">
        <v>71</v>
      </c>
      <c r="O137" s="164"/>
    </row>
    <row r="138" s="97" customFormat="true" ht="54" spans="1:15">
      <c r="A138" s="124" t="s">
        <v>75</v>
      </c>
      <c r="B138" s="124" t="s">
        <v>88</v>
      </c>
      <c r="C138" s="127">
        <v>1204000112</v>
      </c>
      <c r="D138" s="126" t="s">
        <v>309</v>
      </c>
      <c r="E138" s="212" t="s">
        <v>310</v>
      </c>
      <c r="F138" s="126"/>
      <c r="G138" s="143" t="s">
        <v>28</v>
      </c>
      <c r="H138" s="143">
        <v>15</v>
      </c>
      <c r="I138" s="143">
        <v>10</v>
      </c>
      <c r="J138" s="154"/>
      <c r="K138" s="154"/>
      <c r="L138" s="154"/>
      <c r="M138" s="154"/>
      <c r="N138" s="163" t="s">
        <v>71</v>
      </c>
      <c r="O138" s="164"/>
    </row>
    <row r="139" s="97" customFormat="true" spans="1:15">
      <c r="A139" s="124" t="s">
        <v>88</v>
      </c>
      <c r="B139" s="124" t="s">
        <v>88</v>
      </c>
      <c r="C139" s="127">
        <v>120400012</v>
      </c>
      <c r="D139" s="126" t="s">
        <v>311</v>
      </c>
      <c r="E139" s="126"/>
      <c r="F139" s="126" t="s">
        <v>312</v>
      </c>
      <c r="G139" s="143" t="s">
        <v>28</v>
      </c>
      <c r="H139" s="143">
        <v>55</v>
      </c>
      <c r="I139" s="143">
        <v>50</v>
      </c>
      <c r="J139" s="154"/>
      <c r="K139" s="154"/>
      <c r="L139" s="154"/>
      <c r="M139" s="154"/>
      <c r="N139" s="163" t="s">
        <v>71</v>
      </c>
      <c r="O139" s="164"/>
    </row>
    <row r="140" s="97" customFormat="true" spans="1:15">
      <c r="A140" s="124" t="s">
        <v>35</v>
      </c>
      <c r="B140" s="124" t="s">
        <v>88</v>
      </c>
      <c r="C140" s="127">
        <v>120400013</v>
      </c>
      <c r="D140" s="126" t="s">
        <v>313</v>
      </c>
      <c r="E140" s="126" t="s">
        <v>314</v>
      </c>
      <c r="F140" s="126"/>
      <c r="G140" s="143" t="s">
        <v>315</v>
      </c>
      <c r="H140" s="143">
        <v>35</v>
      </c>
      <c r="I140" s="143">
        <v>35</v>
      </c>
      <c r="J140" s="154"/>
      <c r="K140" s="154"/>
      <c r="L140" s="154"/>
      <c r="M140" s="154"/>
      <c r="N140" s="163" t="s">
        <v>71</v>
      </c>
      <c r="O140" s="164"/>
    </row>
    <row r="141" s="97" customFormat="true" ht="117" spans="1:15">
      <c r="A141" s="124" t="s">
        <v>168</v>
      </c>
      <c r="B141" s="124" t="s">
        <v>88</v>
      </c>
      <c r="C141" s="127">
        <v>120400014</v>
      </c>
      <c r="D141" s="126" t="s">
        <v>316</v>
      </c>
      <c r="E141" s="126" t="s">
        <v>317</v>
      </c>
      <c r="F141" s="126"/>
      <c r="G141" s="143" t="s">
        <v>318</v>
      </c>
      <c r="H141" s="143">
        <v>2</v>
      </c>
      <c r="I141" s="143">
        <v>2</v>
      </c>
      <c r="J141" s="154"/>
      <c r="K141" s="154"/>
      <c r="L141" s="154"/>
      <c r="M141" s="217" t="s">
        <v>319</v>
      </c>
      <c r="N141" s="163" t="s">
        <v>30</v>
      </c>
      <c r="O141" s="164"/>
    </row>
    <row r="142" s="97" customFormat="true" ht="31.5" spans="1:16382">
      <c r="A142" s="205" t="s">
        <v>320</v>
      </c>
      <c r="B142" s="206" t="s">
        <v>88</v>
      </c>
      <c r="C142" s="207">
        <v>120400015</v>
      </c>
      <c r="D142" s="134" t="s">
        <v>321</v>
      </c>
      <c r="E142" s="134" t="s">
        <v>322</v>
      </c>
      <c r="F142" s="134" t="s">
        <v>323</v>
      </c>
      <c r="G142" s="213" t="s">
        <v>28</v>
      </c>
      <c r="H142" s="213">
        <v>100</v>
      </c>
      <c r="I142" s="213">
        <v>100</v>
      </c>
      <c r="J142" s="154"/>
      <c r="K142" s="154"/>
      <c r="L142" s="154"/>
      <c r="M142" s="218" t="s">
        <v>324</v>
      </c>
      <c r="N142" s="213" t="s">
        <v>51</v>
      </c>
      <c r="O142" s="213"/>
      <c r="XFA142" s="110"/>
      <c r="XFB142" s="110"/>
    </row>
    <row r="143" s="97" customFormat="true" ht="21" spans="1:15">
      <c r="A143" s="124" t="s">
        <v>244</v>
      </c>
      <c r="B143" s="124" t="s">
        <v>88</v>
      </c>
      <c r="C143" s="127" t="s">
        <v>325</v>
      </c>
      <c r="D143" s="126" t="s">
        <v>326</v>
      </c>
      <c r="E143" s="126" t="s">
        <v>327</v>
      </c>
      <c r="F143" s="126"/>
      <c r="G143" s="143" t="s">
        <v>28</v>
      </c>
      <c r="H143" s="143">
        <v>35</v>
      </c>
      <c r="I143" s="143">
        <v>35</v>
      </c>
      <c r="J143" s="154"/>
      <c r="K143" s="154"/>
      <c r="L143" s="154"/>
      <c r="M143" s="154"/>
      <c r="N143" s="163" t="s">
        <v>30</v>
      </c>
      <c r="O143" s="164"/>
    </row>
    <row r="144" s="101" customFormat="true" ht="60" customHeight="true" spans="1:16382">
      <c r="A144" s="132" t="s">
        <v>67</v>
      </c>
      <c r="B144" s="136"/>
      <c r="C144" s="133">
        <v>1205</v>
      </c>
      <c r="D144" s="133" t="s">
        <v>328</v>
      </c>
      <c r="E144" s="193" t="s">
        <v>329</v>
      </c>
      <c r="F144" s="133" t="s">
        <v>330</v>
      </c>
      <c r="G144" s="132"/>
      <c r="H144" s="132"/>
      <c r="I144" s="132"/>
      <c r="J144" s="155"/>
      <c r="K144" s="155"/>
      <c r="L144" s="155"/>
      <c r="M144" s="219" t="s">
        <v>331</v>
      </c>
      <c r="N144" s="132" t="s">
        <v>20</v>
      </c>
      <c r="O144" s="132"/>
      <c r="P144" s="97"/>
      <c r="XFA144" s="41"/>
      <c r="XFB144" s="41"/>
    </row>
    <row r="145" s="97" customFormat="true" spans="1:15">
      <c r="A145" s="124" t="s">
        <v>23</v>
      </c>
      <c r="B145" s="124" t="s">
        <v>88</v>
      </c>
      <c r="C145" s="127">
        <v>120500001</v>
      </c>
      <c r="D145" s="125" t="s">
        <v>332</v>
      </c>
      <c r="E145" s="125"/>
      <c r="F145" s="125"/>
      <c r="G145" s="146" t="s">
        <v>28</v>
      </c>
      <c r="H145" s="146">
        <v>160</v>
      </c>
      <c r="I145" s="146">
        <v>160</v>
      </c>
      <c r="J145" s="154"/>
      <c r="K145" s="154"/>
      <c r="L145" s="154"/>
      <c r="M145" s="165" t="s">
        <v>333</v>
      </c>
      <c r="N145" s="163" t="s">
        <v>71</v>
      </c>
      <c r="O145" s="164"/>
    </row>
    <row r="146" s="97" customFormat="true" spans="1:15">
      <c r="A146" s="124" t="s">
        <v>23</v>
      </c>
      <c r="B146" s="124" t="s">
        <v>88</v>
      </c>
      <c r="C146" s="127">
        <v>120500002</v>
      </c>
      <c r="D146" s="125" t="s">
        <v>334</v>
      </c>
      <c r="E146" s="125"/>
      <c r="F146" s="125"/>
      <c r="G146" s="146" t="s">
        <v>28</v>
      </c>
      <c r="H146" s="146">
        <v>90</v>
      </c>
      <c r="I146" s="146">
        <v>90</v>
      </c>
      <c r="J146" s="154"/>
      <c r="K146" s="154"/>
      <c r="L146" s="154"/>
      <c r="M146" s="165" t="s">
        <v>335</v>
      </c>
      <c r="N146" s="163" t="s">
        <v>71</v>
      </c>
      <c r="O146" s="164"/>
    </row>
    <row r="147" s="97" customFormat="true" spans="1:15">
      <c r="A147" s="124" t="s">
        <v>23</v>
      </c>
      <c r="B147" s="124" t="s">
        <v>88</v>
      </c>
      <c r="C147" s="127">
        <v>120500003</v>
      </c>
      <c r="D147" s="125" t="s">
        <v>336</v>
      </c>
      <c r="E147" s="125"/>
      <c r="F147" s="125"/>
      <c r="G147" s="146" t="s">
        <v>28</v>
      </c>
      <c r="H147" s="146">
        <v>54</v>
      </c>
      <c r="I147" s="146">
        <v>54</v>
      </c>
      <c r="J147" s="154"/>
      <c r="K147" s="154"/>
      <c r="L147" s="154"/>
      <c r="M147" s="165" t="s">
        <v>337</v>
      </c>
      <c r="N147" s="163" t="s">
        <v>71</v>
      </c>
      <c r="O147" s="164"/>
    </row>
    <row r="148" s="97" customFormat="true" ht="42" spans="1:15">
      <c r="A148" s="124" t="s">
        <v>75</v>
      </c>
      <c r="B148" s="124"/>
      <c r="C148" s="127">
        <v>1206</v>
      </c>
      <c r="D148" s="126" t="s">
        <v>338</v>
      </c>
      <c r="E148" s="126" t="s">
        <v>339</v>
      </c>
      <c r="F148" s="126" t="s">
        <v>340</v>
      </c>
      <c r="G148" s="143"/>
      <c r="H148" s="143" t="s">
        <v>20</v>
      </c>
      <c r="I148" s="143" t="s">
        <v>20</v>
      </c>
      <c r="J148" s="154"/>
      <c r="K148" s="154"/>
      <c r="L148" s="154"/>
      <c r="M148" s="154" t="s">
        <v>341</v>
      </c>
      <c r="N148" s="163" t="s">
        <v>20</v>
      </c>
      <c r="O148" s="164"/>
    </row>
    <row r="149" s="97" customFormat="true" spans="1:15">
      <c r="A149" s="124" t="s">
        <v>21</v>
      </c>
      <c r="B149" s="124" t="s">
        <v>88</v>
      </c>
      <c r="C149" s="127">
        <v>120600001</v>
      </c>
      <c r="D149" s="125" t="s">
        <v>342</v>
      </c>
      <c r="E149" s="125"/>
      <c r="F149" s="125"/>
      <c r="G149" s="146" t="s">
        <v>28</v>
      </c>
      <c r="H149" s="146">
        <v>50</v>
      </c>
      <c r="I149" s="146">
        <v>50</v>
      </c>
      <c r="J149" s="154"/>
      <c r="K149" s="154"/>
      <c r="L149" s="154"/>
      <c r="M149" s="165" t="s">
        <v>333</v>
      </c>
      <c r="N149" s="163" t="s">
        <v>71</v>
      </c>
      <c r="O149" s="164" t="s">
        <v>291</v>
      </c>
    </row>
    <row r="150" s="97" customFormat="true" spans="1:15">
      <c r="A150" s="124" t="s">
        <v>21</v>
      </c>
      <c r="B150" s="124" t="s">
        <v>88</v>
      </c>
      <c r="C150" s="127">
        <v>120600002</v>
      </c>
      <c r="D150" s="125" t="s">
        <v>343</v>
      </c>
      <c r="E150" s="125"/>
      <c r="F150" s="125"/>
      <c r="G150" s="146" t="s">
        <v>28</v>
      </c>
      <c r="H150" s="146">
        <v>30</v>
      </c>
      <c r="I150" s="146">
        <v>30</v>
      </c>
      <c r="J150" s="154"/>
      <c r="K150" s="154"/>
      <c r="L150" s="154"/>
      <c r="M150" s="165" t="s">
        <v>335</v>
      </c>
      <c r="N150" s="163" t="s">
        <v>71</v>
      </c>
      <c r="O150" s="164"/>
    </row>
    <row r="151" s="97" customFormat="true" spans="1:15">
      <c r="A151" s="124" t="s">
        <v>21</v>
      </c>
      <c r="B151" s="124" t="s">
        <v>88</v>
      </c>
      <c r="C151" s="127">
        <v>120600003</v>
      </c>
      <c r="D151" s="125" t="s">
        <v>344</v>
      </c>
      <c r="E151" s="125"/>
      <c r="F151" s="125"/>
      <c r="G151" s="146" t="s">
        <v>28</v>
      </c>
      <c r="H151" s="146">
        <v>20</v>
      </c>
      <c r="I151" s="146">
        <v>20</v>
      </c>
      <c r="J151" s="154"/>
      <c r="K151" s="154"/>
      <c r="L151" s="154"/>
      <c r="M151" s="165" t="s">
        <v>337</v>
      </c>
      <c r="N151" s="163" t="s">
        <v>71</v>
      </c>
      <c r="O151" s="164"/>
    </row>
    <row r="152" s="97" customFormat="true" spans="1:15">
      <c r="A152" s="124" t="s">
        <v>100</v>
      </c>
      <c r="B152" s="124" t="s">
        <v>88</v>
      </c>
      <c r="C152" s="127">
        <v>120600004</v>
      </c>
      <c r="D152" s="126" t="s">
        <v>345</v>
      </c>
      <c r="E152" s="126" t="s">
        <v>346</v>
      </c>
      <c r="F152" s="126" t="s">
        <v>347</v>
      </c>
      <c r="G152" s="143" t="s">
        <v>28</v>
      </c>
      <c r="H152" s="143">
        <v>70</v>
      </c>
      <c r="I152" s="143">
        <v>70</v>
      </c>
      <c r="J152" s="154"/>
      <c r="K152" s="154"/>
      <c r="L152" s="154"/>
      <c r="M152" s="154" t="s">
        <v>348</v>
      </c>
      <c r="N152" s="163" t="s">
        <v>71</v>
      </c>
      <c r="O152" s="164" t="s">
        <v>291</v>
      </c>
    </row>
    <row r="153" s="97" customFormat="true" ht="21" spans="1:15">
      <c r="A153" s="124" t="s">
        <v>287</v>
      </c>
      <c r="B153" s="124" t="s">
        <v>88</v>
      </c>
      <c r="C153" s="127">
        <v>120700001</v>
      </c>
      <c r="D153" s="126" t="s">
        <v>349</v>
      </c>
      <c r="E153" s="126" t="s">
        <v>350</v>
      </c>
      <c r="F153" s="126" t="s">
        <v>351</v>
      </c>
      <c r="G153" s="143" t="s">
        <v>28</v>
      </c>
      <c r="H153" s="143">
        <v>7</v>
      </c>
      <c r="I153" s="143">
        <v>7</v>
      </c>
      <c r="J153" s="154"/>
      <c r="K153" s="154"/>
      <c r="L153" s="154"/>
      <c r="M153" s="154" t="s">
        <v>20</v>
      </c>
      <c r="N153" s="163" t="s">
        <v>71</v>
      </c>
      <c r="O153" s="164"/>
    </row>
    <row r="154" s="97" customFormat="true" ht="21" spans="1:15">
      <c r="A154" s="124" t="s">
        <v>352</v>
      </c>
      <c r="B154" s="124" t="s">
        <v>88</v>
      </c>
      <c r="C154" s="127">
        <v>1207000011</v>
      </c>
      <c r="D154" s="126" t="s">
        <v>353</v>
      </c>
      <c r="E154" s="126" t="s">
        <v>354</v>
      </c>
      <c r="F154" s="126" t="s">
        <v>351</v>
      </c>
      <c r="G154" s="143" t="s">
        <v>28</v>
      </c>
      <c r="H154" s="143">
        <v>7</v>
      </c>
      <c r="I154" s="143">
        <v>7</v>
      </c>
      <c r="J154" s="154"/>
      <c r="K154" s="154"/>
      <c r="L154" s="154"/>
      <c r="M154" s="154" t="s">
        <v>20</v>
      </c>
      <c r="N154" s="163" t="s">
        <v>71</v>
      </c>
      <c r="O154" s="164"/>
    </row>
    <row r="155" s="97" customFormat="true" spans="1:15">
      <c r="A155" s="124" t="s">
        <v>88</v>
      </c>
      <c r="B155" s="124"/>
      <c r="C155" s="127">
        <v>1208</v>
      </c>
      <c r="D155" s="126" t="s">
        <v>355</v>
      </c>
      <c r="E155" s="126"/>
      <c r="F155" s="126"/>
      <c r="G155" s="143"/>
      <c r="H155" s="143" t="s">
        <v>20</v>
      </c>
      <c r="I155" s="143" t="s">
        <v>20</v>
      </c>
      <c r="J155" s="154"/>
      <c r="K155" s="154"/>
      <c r="L155" s="154"/>
      <c r="M155" s="154"/>
      <c r="N155" s="163" t="s">
        <v>20</v>
      </c>
      <c r="O155" s="164"/>
    </row>
    <row r="156" s="97" customFormat="true" spans="1:15">
      <c r="A156" s="124" t="s">
        <v>287</v>
      </c>
      <c r="B156" s="124" t="s">
        <v>88</v>
      </c>
      <c r="C156" s="127">
        <v>120800001</v>
      </c>
      <c r="D156" s="125" t="s">
        <v>356</v>
      </c>
      <c r="E156" s="125" t="s">
        <v>20</v>
      </c>
      <c r="F156" s="125" t="s">
        <v>357</v>
      </c>
      <c r="G156" s="146" t="s">
        <v>28</v>
      </c>
      <c r="H156" s="146">
        <v>27</v>
      </c>
      <c r="I156" s="146">
        <v>27</v>
      </c>
      <c r="J156" s="154"/>
      <c r="K156" s="154"/>
      <c r="L156" s="154"/>
      <c r="M156" s="165"/>
      <c r="N156" s="163" t="s">
        <v>71</v>
      </c>
      <c r="O156" s="164"/>
    </row>
    <row r="157" s="97" customFormat="true" ht="42" spans="1:15">
      <c r="A157" s="132" t="s">
        <v>67</v>
      </c>
      <c r="B157" s="208" t="s">
        <v>88</v>
      </c>
      <c r="C157" s="180">
        <v>1208000011</v>
      </c>
      <c r="D157" s="133" t="s">
        <v>358</v>
      </c>
      <c r="E157" s="190" t="s">
        <v>359</v>
      </c>
      <c r="F157" s="133" t="s">
        <v>360</v>
      </c>
      <c r="G157" s="132" t="s">
        <v>28</v>
      </c>
      <c r="H157" s="132">
        <v>5</v>
      </c>
      <c r="I157" s="132">
        <v>5</v>
      </c>
      <c r="J157" s="155"/>
      <c r="K157" s="155"/>
      <c r="L157" s="155"/>
      <c r="M157" s="198"/>
      <c r="N157" s="132" t="s">
        <v>71</v>
      </c>
      <c r="O157" s="132"/>
    </row>
    <row r="158" s="97" customFormat="true" ht="31.5" spans="1:15">
      <c r="A158" s="124" t="s">
        <v>100</v>
      </c>
      <c r="B158" s="124" t="s">
        <v>88</v>
      </c>
      <c r="C158" s="127">
        <v>1208000012</v>
      </c>
      <c r="D158" s="126" t="s">
        <v>361</v>
      </c>
      <c r="E158" s="126" t="s">
        <v>362</v>
      </c>
      <c r="F158" s="126" t="s">
        <v>363</v>
      </c>
      <c r="G158" s="143" t="s">
        <v>108</v>
      </c>
      <c r="H158" s="143">
        <v>5</v>
      </c>
      <c r="I158" s="143">
        <v>5</v>
      </c>
      <c r="J158" s="154"/>
      <c r="K158" s="154"/>
      <c r="L158" s="154"/>
      <c r="M158" s="154"/>
      <c r="N158" s="163" t="s">
        <v>71</v>
      </c>
      <c r="O158" s="164"/>
    </row>
    <row r="159" s="97" customFormat="true" ht="94.5" spans="1:15">
      <c r="A159" s="178" t="s">
        <v>364</v>
      </c>
      <c r="B159" s="178" t="s">
        <v>88</v>
      </c>
      <c r="C159" s="209">
        <v>120800002</v>
      </c>
      <c r="D159" s="209" t="s">
        <v>365</v>
      </c>
      <c r="E159" s="134" t="s">
        <v>366</v>
      </c>
      <c r="F159" s="200" t="s">
        <v>367</v>
      </c>
      <c r="G159" s="214" t="s">
        <v>28</v>
      </c>
      <c r="H159" s="215">
        <v>100</v>
      </c>
      <c r="I159" s="215">
        <v>85</v>
      </c>
      <c r="J159" s="215"/>
      <c r="K159" s="215"/>
      <c r="L159" s="215"/>
      <c r="M159" s="200"/>
      <c r="N159" s="213" t="s">
        <v>71</v>
      </c>
      <c r="O159" s="134" t="s">
        <v>368</v>
      </c>
    </row>
    <row r="160" s="97" customFormat="true" ht="61" customHeight="true" spans="1:15">
      <c r="A160" s="124" t="s">
        <v>100</v>
      </c>
      <c r="B160" s="124" t="s">
        <v>88</v>
      </c>
      <c r="C160" s="127">
        <v>120900001</v>
      </c>
      <c r="D160" s="126" t="s">
        <v>369</v>
      </c>
      <c r="E160" s="126" t="s">
        <v>370</v>
      </c>
      <c r="F160" s="126" t="s">
        <v>371</v>
      </c>
      <c r="G160" s="143" t="s">
        <v>85</v>
      </c>
      <c r="H160" s="143">
        <v>30</v>
      </c>
      <c r="I160" s="143">
        <v>30</v>
      </c>
      <c r="J160" s="154"/>
      <c r="K160" s="154"/>
      <c r="L160" s="154"/>
      <c r="M160" s="154"/>
      <c r="N160" s="163" t="s">
        <v>71</v>
      </c>
      <c r="O160" s="164"/>
    </row>
    <row r="161" s="97" customFormat="true" ht="21" spans="1:15">
      <c r="A161" s="124" t="s">
        <v>23</v>
      </c>
      <c r="B161" s="124" t="s">
        <v>88</v>
      </c>
      <c r="C161" s="127">
        <v>121000001</v>
      </c>
      <c r="D161" s="126" t="s">
        <v>372</v>
      </c>
      <c r="E161" s="126" t="s">
        <v>373</v>
      </c>
      <c r="F161" s="126" t="s">
        <v>374</v>
      </c>
      <c r="G161" s="143" t="s">
        <v>28</v>
      </c>
      <c r="H161" s="143">
        <v>50</v>
      </c>
      <c r="I161" s="143">
        <v>50</v>
      </c>
      <c r="J161" s="154"/>
      <c r="K161" s="154"/>
      <c r="L161" s="154"/>
      <c r="M161" s="154" t="s">
        <v>375</v>
      </c>
      <c r="N161" s="163" t="s">
        <v>71</v>
      </c>
      <c r="O161" s="164"/>
    </row>
    <row r="162" s="97" customFormat="true" spans="1:15">
      <c r="A162" s="124" t="s">
        <v>21</v>
      </c>
      <c r="B162" s="124"/>
      <c r="C162" s="127">
        <v>1211</v>
      </c>
      <c r="D162" s="126" t="s">
        <v>376</v>
      </c>
      <c r="E162" s="126" t="s">
        <v>197</v>
      </c>
      <c r="F162" s="126"/>
      <c r="G162" s="143"/>
      <c r="H162" s="143" t="s">
        <v>20</v>
      </c>
      <c r="I162" s="143" t="s">
        <v>20</v>
      </c>
      <c r="J162" s="154"/>
      <c r="K162" s="154"/>
      <c r="L162" s="154"/>
      <c r="M162" s="154"/>
      <c r="N162" s="163" t="s">
        <v>20</v>
      </c>
      <c r="O162" s="164"/>
    </row>
    <row r="163" s="97" customFormat="true" ht="21" spans="1:15">
      <c r="A163" s="124" t="s">
        <v>75</v>
      </c>
      <c r="B163" s="124" t="s">
        <v>88</v>
      </c>
      <c r="C163" s="127">
        <v>121100001</v>
      </c>
      <c r="D163" s="126" t="s">
        <v>377</v>
      </c>
      <c r="E163" s="126" t="s">
        <v>378</v>
      </c>
      <c r="F163" s="126" t="s">
        <v>379</v>
      </c>
      <c r="G163" s="143" t="s">
        <v>28</v>
      </c>
      <c r="H163" s="143">
        <v>17</v>
      </c>
      <c r="I163" s="143">
        <v>17</v>
      </c>
      <c r="J163" s="154"/>
      <c r="K163" s="154"/>
      <c r="L163" s="154"/>
      <c r="M163" s="154" t="s">
        <v>380</v>
      </c>
      <c r="N163" s="163" t="s">
        <v>71</v>
      </c>
      <c r="O163" s="164"/>
    </row>
    <row r="164" s="97" customFormat="true" ht="21" spans="1:15">
      <c r="A164" s="124" t="s">
        <v>95</v>
      </c>
      <c r="B164" s="124" t="s">
        <v>88</v>
      </c>
      <c r="C164" s="127">
        <v>121100002</v>
      </c>
      <c r="D164" s="126" t="s">
        <v>381</v>
      </c>
      <c r="E164" s="126" t="s">
        <v>382</v>
      </c>
      <c r="F164" s="126"/>
      <c r="G164" s="143" t="s">
        <v>28</v>
      </c>
      <c r="H164" s="143">
        <v>35</v>
      </c>
      <c r="I164" s="143">
        <v>35</v>
      </c>
      <c r="J164" s="154"/>
      <c r="K164" s="154"/>
      <c r="L164" s="154"/>
      <c r="M164" s="154" t="s">
        <v>380</v>
      </c>
      <c r="N164" s="163" t="s">
        <v>71</v>
      </c>
      <c r="O164" s="164"/>
    </row>
    <row r="165" s="97" customFormat="true" spans="1:15">
      <c r="A165" s="124" t="s">
        <v>21</v>
      </c>
      <c r="B165" s="124" t="s">
        <v>88</v>
      </c>
      <c r="C165" s="127">
        <v>121200001</v>
      </c>
      <c r="D165" s="126" t="s">
        <v>383</v>
      </c>
      <c r="E165" s="126"/>
      <c r="F165" s="126" t="s">
        <v>384</v>
      </c>
      <c r="G165" s="143" t="s">
        <v>28</v>
      </c>
      <c r="H165" s="143">
        <v>1</v>
      </c>
      <c r="I165" s="143">
        <v>1</v>
      </c>
      <c r="J165" s="154"/>
      <c r="K165" s="154"/>
      <c r="L165" s="154"/>
      <c r="M165" s="154"/>
      <c r="N165" s="163" t="s">
        <v>71</v>
      </c>
      <c r="O165" s="164"/>
    </row>
    <row r="166" s="97" customFormat="true" spans="1:15">
      <c r="A166" s="124" t="s">
        <v>21</v>
      </c>
      <c r="B166" s="124" t="s">
        <v>88</v>
      </c>
      <c r="C166" s="127">
        <v>121300001</v>
      </c>
      <c r="D166" s="126" t="s">
        <v>385</v>
      </c>
      <c r="E166" s="126"/>
      <c r="F166" s="126" t="s">
        <v>384</v>
      </c>
      <c r="G166" s="143" t="s">
        <v>28</v>
      </c>
      <c r="H166" s="143">
        <v>3</v>
      </c>
      <c r="I166" s="143">
        <v>3</v>
      </c>
      <c r="J166" s="154"/>
      <c r="K166" s="154"/>
      <c r="L166" s="154"/>
      <c r="M166" s="154"/>
      <c r="N166" s="163" t="s">
        <v>71</v>
      </c>
      <c r="O166" s="164"/>
    </row>
    <row r="167" s="97" customFormat="true" ht="21" spans="1:15">
      <c r="A167" s="124" t="s">
        <v>100</v>
      </c>
      <c r="B167" s="124"/>
      <c r="C167" s="127">
        <v>1214</v>
      </c>
      <c r="D167" s="126" t="s">
        <v>386</v>
      </c>
      <c r="E167" s="126"/>
      <c r="F167" s="126" t="s">
        <v>387</v>
      </c>
      <c r="G167" s="143"/>
      <c r="H167" s="143" t="s">
        <v>20</v>
      </c>
      <c r="I167" s="143" t="s">
        <v>20</v>
      </c>
      <c r="J167" s="154"/>
      <c r="K167" s="154"/>
      <c r="L167" s="154"/>
      <c r="M167" s="154" t="s">
        <v>388</v>
      </c>
      <c r="N167" s="163" t="s">
        <v>20</v>
      </c>
      <c r="O167" s="164"/>
    </row>
    <row r="168" s="97" customFormat="true" spans="1:15">
      <c r="A168" s="124" t="s">
        <v>100</v>
      </c>
      <c r="B168" s="124" t="s">
        <v>88</v>
      </c>
      <c r="C168" s="127">
        <v>121400001</v>
      </c>
      <c r="D168" s="126" t="s">
        <v>389</v>
      </c>
      <c r="E168" s="126"/>
      <c r="F168" s="126"/>
      <c r="G168" s="143" t="s">
        <v>85</v>
      </c>
      <c r="H168" s="143">
        <v>40</v>
      </c>
      <c r="I168" s="143">
        <v>40</v>
      </c>
      <c r="J168" s="154"/>
      <c r="K168" s="154"/>
      <c r="L168" s="154"/>
      <c r="M168" s="154"/>
      <c r="N168" s="163" t="s">
        <v>71</v>
      </c>
      <c r="O168" s="164"/>
    </row>
    <row r="169" s="97" customFormat="true" spans="1:15">
      <c r="A169" s="124" t="s">
        <v>100</v>
      </c>
      <c r="B169" s="124" t="s">
        <v>88</v>
      </c>
      <c r="C169" s="127">
        <v>1214000013</v>
      </c>
      <c r="D169" s="126" t="s">
        <v>390</v>
      </c>
      <c r="E169" s="126" t="s">
        <v>391</v>
      </c>
      <c r="F169" s="126"/>
      <c r="G169" s="143" t="s">
        <v>28</v>
      </c>
      <c r="H169" s="143">
        <v>5</v>
      </c>
      <c r="I169" s="143">
        <v>5</v>
      </c>
      <c r="J169" s="154"/>
      <c r="K169" s="154"/>
      <c r="L169" s="154"/>
      <c r="M169" s="154"/>
      <c r="N169" s="163" t="s">
        <v>71</v>
      </c>
      <c r="O169" s="164"/>
    </row>
    <row r="170" s="97" customFormat="true" spans="1:15">
      <c r="A170" s="124" t="s">
        <v>100</v>
      </c>
      <c r="B170" s="124" t="s">
        <v>88</v>
      </c>
      <c r="C170" s="127">
        <v>121400002</v>
      </c>
      <c r="D170" s="126" t="s">
        <v>392</v>
      </c>
      <c r="E170" s="126"/>
      <c r="F170" s="126"/>
      <c r="G170" s="143" t="s">
        <v>28</v>
      </c>
      <c r="H170" s="143">
        <v>11</v>
      </c>
      <c r="I170" s="143">
        <v>11</v>
      </c>
      <c r="J170" s="154"/>
      <c r="K170" s="154"/>
      <c r="L170" s="154"/>
      <c r="M170" s="154"/>
      <c r="N170" s="163" t="s">
        <v>71</v>
      </c>
      <c r="O170" s="164"/>
    </row>
    <row r="171" s="97" customFormat="true" spans="1:15">
      <c r="A171" s="124" t="s">
        <v>100</v>
      </c>
      <c r="B171" s="124" t="s">
        <v>88</v>
      </c>
      <c r="C171" s="127">
        <v>121400003</v>
      </c>
      <c r="D171" s="126" t="s">
        <v>393</v>
      </c>
      <c r="E171" s="126"/>
      <c r="F171" s="126" t="s">
        <v>394</v>
      </c>
      <c r="G171" s="143" t="s">
        <v>28</v>
      </c>
      <c r="H171" s="143">
        <v>12</v>
      </c>
      <c r="I171" s="143">
        <v>12</v>
      </c>
      <c r="J171" s="154"/>
      <c r="K171" s="154"/>
      <c r="L171" s="154"/>
      <c r="M171" s="154"/>
      <c r="N171" s="163" t="s">
        <v>71</v>
      </c>
      <c r="O171" s="164"/>
    </row>
    <row r="172" s="97" customFormat="true" spans="1:15">
      <c r="A172" s="124" t="s">
        <v>23</v>
      </c>
      <c r="B172" s="124"/>
      <c r="C172" s="127">
        <v>1215</v>
      </c>
      <c r="D172" s="126" t="s">
        <v>395</v>
      </c>
      <c r="E172" s="126"/>
      <c r="F172" s="126" t="s">
        <v>396</v>
      </c>
      <c r="G172" s="143"/>
      <c r="H172" s="143" t="s">
        <v>20</v>
      </c>
      <c r="I172" s="143" t="s">
        <v>20</v>
      </c>
      <c r="J172" s="154"/>
      <c r="K172" s="154"/>
      <c r="L172" s="154"/>
      <c r="M172" s="154"/>
      <c r="N172" s="163" t="s">
        <v>20</v>
      </c>
      <c r="O172" s="164"/>
    </row>
    <row r="173" s="97" customFormat="true" ht="21" spans="1:16382">
      <c r="A173" s="124" t="s">
        <v>23</v>
      </c>
      <c r="B173" s="124" t="s">
        <v>88</v>
      </c>
      <c r="C173" s="127">
        <v>121500001</v>
      </c>
      <c r="D173" s="126" t="s">
        <v>397</v>
      </c>
      <c r="E173" s="126" t="s">
        <v>398</v>
      </c>
      <c r="F173" s="126" t="s">
        <v>399</v>
      </c>
      <c r="G173" s="143" t="s">
        <v>28</v>
      </c>
      <c r="H173" s="143">
        <v>27</v>
      </c>
      <c r="I173" s="143">
        <v>27</v>
      </c>
      <c r="J173" s="154"/>
      <c r="K173" s="154"/>
      <c r="L173" s="154"/>
      <c r="M173" s="154"/>
      <c r="N173" s="163" t="s">
        <v>71</v>
      </c>
      <c r="O173" s="164"/>
      <c r="XFA173" s="110"/>
      <c r="XFB173" s="110"/>
    </row>
    <row r="174" s="97" customFormat="true" ht="21" spans="1:16382">
      <c r="A174" s="124" t="s">
        <v>23</v>
      </c>
      <c r="B174" s="124" t="s">
        <v>88</v>
      </c>
      <c r="C174" s="127">
        <v>121500002</v>
      </c>
      <c r="D174" s="126" t="s">
        <v>400</v>
      </c>
      <c r="E174" s="126" t="s">
        <v>401</v>
      </c>
      <c r="F174" s="126"/>
      <c r="G174" s="143" t="s">
        <v>28</v>
      </c>
      <c r="H174" s="143">
        <v>54</v>
      </c>
      <c r="I174" s="143">
        <v>54</v>
      </c>
      <c r="J174" s="154"/>
      <c r="K174" s="154"/>
      <c r="L174" s="154"/>
      <c r="M174" s="154" t="s">
        <v>402</v>
      </c>
      <c r="N174" s="163" t="s">
        <v>71</v>
      </c>
      <c r="O174" s="164"/>
      <c r="XFA174" s="110"/>
      <c r="XFB174" s="110"/>
    </row>
    <row r="175" s="97" customFormat="true" spans="1:15">
      <c r="A175" s="124" t="s">
        <v>228</v>
      </c>
      <c r="B175" s="124"/>
      <c r="C175" s="127">
        <v>1216</v>
      </c>
      <c r="D175" s="126" t="s">
        <v>403</v>
      </c>
      <c r="E175" s="126" t="s">
        <v>404</v>
      </c>
      <c r="F175" s="126" t="s">
        <v>405</v>
      </c>
      <c r="G175" s="143"/>
      <c r="H175" s="143" t="s">
        <v>20</v>
      </c>
      <c r="I175" s="143" t="s">
        <v>20</v>
      </c>
      <c r="J175" s="154"/>
      <c r="K175" s="154"/>
      <c r="L175" s="154"/>
      <c r="M175" s="154" t="s">
        <v>406</v>
      </c>
      <c r="N175" s="163" t="s">
        <v>20</v>
      </c>
      <c r="O175" s="164"/>
    </row>
    <row r="176" s="97" customFormat="true" ht="31.5" spans="1:15">
      <c r="A176" s="124" t="s">
        <v>23</v>
      </c>
      <c r="B176" s="124" t="s">
        <v>88</v>
      </c>
      <c r="C176" s="127">
        <v>121600001</v>
      </c>
      <c r="D176" s="126" t="s">
        <v>407</v>
      </c>
      <c r="E176" s="126"/>
      <c r="F176" s="126" t="s">
        <v>408</v>
      </c>
      <c r="G176" s="143" t="s">
        <v>28</v>
      </c>
      <c r="H176" s="143">
        <v>15</v>
      </c>
      <c r="I176" s="143">
        <v>15</v>
      </c>
      <c r="J176" s="154"/>
      <c r="K176" s="154"/>
      <c r="L176" s="154"/>
      <c r="M176" s="154"/>
      <c r="N176" s="163" t="s">
        <v>71</v>
      </c>
      <c r="O176" s="164"/>
    </row>
    <row r="177" s="97" customFormat="true" ht="31.5" spans="1:15">
      <c r="A177" s="124" t="s">
        <v>23</v>
      </c>
      <c r="B177" s="124" t="s">
        <v>88</v>
      </c>
      <c r="C177" s="127">
        <v>1216000010</v>
      </c>
      <c r="D177" s="125" t="s">
        <v>409</v>
      </c>
      <c r="E177" s="125"/>
      <c r="F177" s="125" t="s">
        <v>408</v>
      </c>
      <c r="G177" s="146" t="s">
        <v>410</v>
      </c>
      <c r="H177" s="146">
        <v>20</v>
      </c>
      <c r="I177" s="146">
        <v>20</v>
      </c>
      <c r="J177" s="154"/>
      <c r="K177" s="154"/>
      <c r="L177" s="154"/>
      <c r="M177" s="165"/>
      <c r="N177" s="163" t="s">
        <v>71</v>
      </c>
      <c r="O177" s="164"/>
    </row>
    <row r="178" s="97" customFormat="true" ht="31.5" spans="1:15">
      <c r="A178" s="124" t="s">
        <v>23</v>
      </c>
      <c r="B178" s="124" t="s">
        <v>88</v>
      </c>
      <c r="C178" s="127">
        <v>1216000011</v>
      </c>
      <c r="D178" s="126" t="s">
        <v>409</v>
      </c>
      <c r="E178" s="126"/>
      <c r="F178" s="126" t="s">
        <v>408</v>
      </c>
      <c r="G178" s="143" t="s">
        <v>411</v>
      </c>
      <c r="H178" s="143">
        <v>13</v>
      </c>
      <c r="I178" s="143">
        <v>13</v>
      </c>
      <c r="J178" s="154"/>
      <c r="K178" s="154"/>
      <c r="L178" s="154"/>
      <c r="M178" s="154"/>
      <c r="N178" s="163" t="s">
        <v>71</v>
      </c>
      <c r="O178" s="164"/>
    </row>
    <row r="179" s="97" customFormat="true" spans="1:15">
      <c r="A179" s="124" t="s">
        <v>88</v>
      </c>
      <c r="B179" s="124"/>
      <c r="C179" s="127">
        <v>1217</v>
      </c>
      <c r="D179" s="126" t="s">
        <v>412</v>
      </c>
      <c r="E179" s="126"/>
      <c r="F179" s="126"/>
      <c r="G179" s="143" t="s">
        <v>197</v>
      </c>
      <c r="H179" s="143" t="s">
        <v>20</v>
      </c>
      <c r="I179" s="143" t="s">
        <v>20</v>
      </c>
      <c r="J179" s="154"/>
      <c r="K179" s="154"/>
      <c r="L179" s="154"/>
      <c r="M179" s="154"/>
      <c r="N179" s="163" t="s">
        <v>20</v>
      </c>
      <c r="O179" s="164"/>
    </row>
    <row r="180" s="97" customFormat="true" spans="1:15">
      <c r="A180" s="124" t="s">
        <v>88</v>
      </c>
      <c r="B180" s="124" t="s">
        <v>88</v>
      </c>
      <c r="C180" s="127">
        <v>121700001</v>
      </c>
      <c r="D180" s="126" t="s">
        <v>413</v>
      </c>
      <c r="E180" s="126"/>
      <c r="F180" s="126"/>
      <c r="G180" s="143" t="s">
        <v>28</v>
      </c>
      <c r="H180" s="143">
        <v>11</v>
      </c>
      <c r="I180" s="143">
        <v>11</v>
      </c>
      <c r="J180" s="154"/>
      <c r="K180" s="154"/>
      <c r="L180" s="154"/>
      <c r="M180" s="154"/>
      <c r="N180" s="163" t="s">
        <v>71</v>
      </c>
      <c r="O180" s="164"/>
    </row>
    <row r="181" s="97" customFormat="true" ht="23" customHeight="true" spans="1:15">
      <c r="A181" s="124" t="s">
        <v>200</v>
      </c>
      <c r="B181" s="124" t="s">
        <v>23</v>
      </c>
      <c r="C181" s="127">
        <v>1218</v>
      </c>
      <c r="D181" s="126" t="s">
        <v>414</v>
      </c>
      <c r="E181" s="126"/>
      <c r="F181" s="126"/>
      <c r="G181" s="143"/>
      <c r="H181" s="143"/>
      <c r="I181" s="143" t="s">
        <v>20</v>
      </c>
      <c r="J181" s="154" t="s">
        <v>20</v>
      </c>
      <c r="K181" s="154"/>
      <c r="L181" s="154"/>
      <c r="M181" s="154" t="s">
        <v>202</v>
      </c>
      <c r="N181" s="163"/>
      <c r="O181" s="164"/>
    </row>
    <row r="182" s="97" customFormat="true" ht="23" customHeight="true" spans="1:15">
      <c r="A182" s="124" t="s">
        <v>200</v>
      </c>
      <c r="B182" s="124" t="s">
        <v>244</v>
      </c>
      <c r="C182" s="127">
        <v>121800001</v>
      </c>
      <c r="D182" s="126" t="s">
        <v>415</v>
      </c>
      <c r="E182" s="126"/>
      <c r="F182" s="126"/>
      <c r="G182" s="143"/>
      <c r="H182" s="143"/>
      <c r="I182" s="143"/>
      <c r="J182" s="154"/>
      <c r="K182" s="154"/>
      <c r="L182" s="154"/>
      <c r="M182" s="154" t="s">
        <v>202</v>
      </c>
      <c r="N182" s="163"/>
      <c r="O182" s="164"/>
    </row>
    <row r="183" s="97" customFormat="true" ht="23" customHeight="true" spans="1:15">
      <c r="A183" s="124" t="s">
        <v>200</v>
      </c>
      <c r="B183" s="124" t="s">
        <v>244</v>
      </c>
      <c r="C183" s="127">
        <v>121800002</v>
      </c>
      <c r="D183" s="126" t="s">
        <v>416</v>
      </c>
      <c r="E183" s="126"/>
      <c r="F183" s="126"/>
      <c r="G183" s="143"/>
      <c r="H183" s="143"/>
      <c r="I183" s="143"/>
      <c r="J183" s="154"/>
      <c r="K183" s="154"/>
      <c r="L183" s="154"/>
      <c r="M183" s="154" t="s">
        <v>202</v>
      </c>
      <c r="N183" s="163"/>
      <c r="O183" s="164"/>
    </row>
    <row r="184" s="97" customFormat="true" ht="21" spans="1:15">
      <c r="A184" s="124" t="s">
        <v>21</v>
      </c>
      <c r="B184" s="124"/>
      <c r="C184" s="127">
        <v>13</v>
      </c>
      <c r="D184" s="126" t="s">
        <v>417</v>
      </c>
      <c r="E184" s="126"/>
      <c r="F184" s="126" t="s">
        <v>418</v>
      </c>
      <c r="G184" s="143" t="s">
        <v>197</v>
      </c>
      <c r="H184" s="143" t="s">
        <v>20</v>
      </c>
      <c r="I184" s="143" t="s">
        <v>20</v>
      </c>
      <c r="J184" s="154"/>
      <c r="K184" s="154"/>
      <c r="L184" s="154"/>
      <c r="M184" s="154"/>
      <c r="N184" s="163" t="s">
        <v>20</v>
      </c>
      <c r="O184" s="164"/>
    </row>
    <row r="185" s="97" customFormat="true" spans="1:15">
      <c r="A185" s="124" t="s">
        <v>21</v>
      </c>
      <c r="B185" s="124" t="s">
        <v>111</v>
      </c>
      <c r="C185" s="127">
        <v>130100001</v>
      </c>
      <c r="D185" s="126" t="s">
        <v>419</v>
      </c>
      <c r="E185" s="126"/>
      <c r="F185" s="126"/>
      <c r="G185" s="143" t="s">
        <v>28</v>
      </c>
      <c r="H185" s="143">
        <v>5</v>
      </c>
      <c r="I185" s="143">
        <v>5</v>
      </c>
      <c r="J185" s="154"/>
      <c r="K185" s="154"/>
      <c r="L185" s="154"/>
      <c r="M185" s="154"/>
      <c r="N185" s="163" t="s">
        <v>30</v>
      </c>
      <c r="O185" s="164"/>
    </row>
    <row r="186" s="97" customFormat="true" spans="1:15">
      <c r="A186" s="124" t="s">
        <v>21</v>
      </c>
      <c r="B186" s="124" t="s">
        <v>111</v>
      </c>
      <c r="C186" s="127">
        <v>130200001</v>
      </c>
      <c r="D186" s="126" t="s">
        <v>420</v>
      </c>
      <c r="E186" s="126" t="s">
        <v>421</v>
      </c>
      <c r="F186" s="126"/>
      <c r="G186" s="143" t="s">
        <v>28</v>
      </c>
      <c r="H186" s="143">
        <v>8</v>
      </c>
      <c r="I186" s="143">
        <v>8</v>
      </c>
      <c r="J186" s="154"/>
      <c r="K186" s="154"/>
      <c r="L186" s="154"/>
      <c r="M186" s="154"/>
      <c r="N186" s="163" t="s">
        <v>30</v>
      </c>
      <c r="O186" s="164"/>
    </row>
    <row r="187" s="97" customFormat="true" spans="1:15">
      <c r="A187" s="124" t="s">
        <v>422</v>
      </c>
      <c r="B187" s="124"/>
      <c r="C187" s="127">
        <v>130300001</v>
      </c>
      <c r="D187" s="126" t="s">
        <v>423</v>
      </c>
      <c r="E187" s="126"/>
      <c r="F187" s="126"/>
      <c r="G187" s="143"/>
      <c r="H187" s="143"/>
      <c r="I187" s="143"/>
      <c r="J187" s="154"/>
      <c r="K187" s="154"/>
      <c r="L187" s="154"/>
      <c r="M187" s="154" t="s">
        <v>424</v>
      </c>
      <c r="N187" s="163"/>
      <c r="O187" s="164"/>
    </row>
    <row r="188" s="97" customFormat="true" spans="1:15">
      <c r="A188" s="124" t="s">
        <v>422</v>
      </c>
      <c r="B188" s="124"/>
      <c r="C188" s="127">
        <v>130400001</v>
      </c>
      <c r="D188" s="126" t="s">
        <v>425</v>
      </c>
      <c r="E188" s="126"/>
      <c r="F188" s="126"/>
      <c r="G188" s="143"/>
      <c r="H188" s="143"/>
      <c r="I188" s="143"/>
      <c r="J188" s="154"/>
      <c r="K188" s="154"/>
      <c r="L188" s="154"/>
      <c r="M188" s="154" t="s">
        <v>424</v>
      </c>
      <c r="N188" s="163"/>
      <c r="O188" s="164"/>
    </row>
    <row r="189" s="97" customFormat="true" spans="1:15">
      <c r="A189" s="124" t="s">
        <v>422</v>
      </c>
      <c r="B189" s="124"/>
      <c r="C189" s="127">
        <v>130500001</v>
      </c>
      <c r="D189" s="126" t="s">
        <v>426</v>
      </c>
      <c r="E189" s="126"/>
      <c r="F189" s="126"/>
      <c r="G189" s="143"/>
      <c r="H189" s="143"/>
      <c r="I189" s="143"/>
      <c r="J189" s="154"/>
      <c r="K189" s="154"/>
      <c r="L189" s="154"/>
      <c r="M189" s="154" t="s">
        <v>424</v>
      </c>
      <c r="N189" s="163"/>
      <c r="O189" s="164"/>
    </row>
    <row r="190" s="97" customFormat="true" spans="1:15">
      <c r="A190" s="124" t="s">
        <v>21</v>
      </c>
      <c r="B190" s="124"/>
      <c r="C190" s="127">
        <v>1306</v>
      </c>
      <c r="D190" s="126" t="s">
        <v>427</v>
      </c>
      <c r="E190" s="126"/>
      <c r="F190" s="126"/>
      <c r="G190" s="143"/>
      <c r="H190" s="143" t="s">
        <v>20</v>
      </c>
      <c r="I190" s="143" t="s">
        <v>20</v>
      </c>
      <c r="J190" s="154"/>
      <c r="K190" s="154"/>
      <c r="L190" s="154"/>
      <c r="M190" s="154"/>
      <c r="N190" s="163" t="s">
        <v>20</v>
      </c>
      <c r="O190" s="164"/>
    </row>
    <row r="191" s="97" customFormat="true" ht="73.5" spans="1:15">
      <c r="A191" s="124" t="s">
        <v>422</v>
      </c>
      <c r="B191" s="124" t="s">
        <v>95</v>
      </c>
      <c r="C191" s="127">
        <v>130600001</v>
      </c>
      <c r="D191" s="126" t="s">
        <v>428</v>
      </c>
      <c r="E191" s="126" t="s">
        <v>429</v>
      </c>
      <c r="F191" s="126"/>
      <c r="G191" s="126" t="s">
        <v>28</v>
      </c>
      <c r="H191" s="143"/>
      <c r="I191" s="143"/>
      <c r="J191" s="154"/>
      <c r="K191" s="154"/>
      <c r="L191" s="154"/>
      <c r="M191" s="126" t="s">
        <v>430</v>
      </c>
      <c r="N191" s="163" t="s">
        <v>71</v>
      </c>
      <c r="O191" s="164"/>
    </row>
    <row r="192" s="97" customFormat="true" spans="1:15">
      <c r="A192" s="124" t="s">
        <v>422</v>
      </c>
      <c r="B192" s="124"/>
      <c r="C192" s="127">
        <v>130600002</v>
      </c>
      <c r="D192" s="126" t="s">
        <v>431</v>
      </c>
      <c r="E192" s="126"/>
      <c r="F192" s="126"/>
      <c r="G192" s="143"/>
      <c r="H192" s="143"/>
      <c r="I192" s="143"/>
      <c r="J192" s="154"/>
      <c r="K192" s="154"/>
      <c r="L192" s="154"/>
      <c r="M192" s="154" t="s">
        <v>424</v>
      </c>
      <c r="N192" s="163"/>
      <c r="O192" s="164"/>
    </row>
    <row r="193" s="97" customFormat="true" spans="1:15">
      <c r="A193" s="124" t="s">
        <v>422</v>
      </c>
      <c r="B193" s="124"/>
      <c r="C193" s="127">
        <v>130700001</v>
      </c>
      <c r="D193" s="126" t="s">
        <v>432</v>
      </c>
      <c r="E193" s="126"/>
      <c r="F193" s="126"/>
      <c r="G193" s="143"/>
      <c r="H193" s="143"/>
      <c r="I193" s="143"/>
      <c r="J193" s="154"/>
      <c r="K193" s="154"/>
      <c r="L193" s="154"/>
      <c r="M193" s="154" t="s">
        <v>424</v>
      </c>
      <c r="N193" s="163"/>
      <c r="O193" s="164"/>
    </row>
    <row r="194" s="97" customFormat="true" spans="1:15">
      <c r="A194" s="124" t="s">
        <v>21</v>
      </c>
      <c r="B194" s="124" t="s">
        <v>95</v>
      </c>
      <c r="C194" s="127">
        <v>130800001</v>
      </c>
      <c r="D194" s="126" t="s">
        <v>433</v>
      </c>
      <c r="E194" s="126"/>
      <c r="F194" s="126"/>
      <c r="G194" s="143" t="s">
        <v>28</v>
      </c>
      <c r="H194" s="143">
        <v>5</v>
      </c>
      <c r="I194" s="143">
        <v>5</v>
      </c>
      <c r="J194" s="154"/>
      <c r="K194" s="154"/>
      <c r="L194" s="154"/>
      <c r="M194" s="154"/>
      <c r="N194" s="163" t="s">
        <v>30</v>
      </c>
      <c r="O194" s="164"/>
    </row>
    <row r="195" s="97" customFormat="true" ht="21" spans="1:15">
      <c r="A195" s="124" t="s">
        <v>21</v>
      </c>
      <c r="B195" s="124"/>
      <c r="C195" s="127">
        <v>1309</v>
      </c>
      <c r="D195" s="126" t="s">
        <v>434</v>
      </c>
      <c r="E195" s="126" t="s">
        <v>197</v>
      </c>
      <c r="F195" s="126"/>
      <c r="G195" s="143"/>
      <c r="H195" s="143" t="s">
        <v>20</v>
      </c>
      <c r="I195" s="143" t="s">
        <v>20</v>
      </c>
      <c r="J195" s="154"/>
      <c r="K195" s="154"/>
      <c r="L195" s="154"/>
      <c r="M195" s="154"/>
      <c r="N195" s="163" t="s">
        <v>20</v>
      </c>
      <c r="O195" s="164"/>
    </row>
    <row r="196" s="97" customFormat="true" spans="1:15">
      <c r="A196" s="124" t="s">
        <v>21</v>
      </c>
      <c r="B196" s="124" t="s">
        <v>95</v>
      </c>
      <c r="C196" s="127">
        <v>130900001</v>
      </c>
      <c r="D196" s="126" t="s">
        <v>435</v>
      </c>
      <c r="E196" s="126" t="s">
        <v>436</v>
      </c>
      <c r="F196" s="126"/>
      <c r="G196" s="143" t="s">
        <v>28</v>
      </c>
      <c r="H196" s="143">
        <v>5</v>
      </c>
      <c r="I196" s="143">
        <v>5</v>
      </c>
      <c r="J196" s="154"/>
      <c r="K196" s="154"/>
      <c r="L196" s="154"/>
      <c r="M196" s="154"/>
      <c r="N196" s="163" t="s">
        <v>30</v>
      </c>
      <c r="O196" s="164"/>
    </row>
    <row r="197" s="97" customFormat="true" spans="1:15">
      <c r="A197" s="124" t="s">
        <v>21</v>
      </c>
      <c r="B197" s="124" t="s">
        <v>95</v>
      </c>
      <c r="C197" s="127">
        <v>130900002</v>
      </c>
      <c r="D197" s="126" t="s">
        <v>437</v>
      </c>
      <c r="E197" s="126" t="s">
        <v>438</v>
      </c>
      <c r="F197" s="126"/>
      <c r="G197" s="143" t="s">
        <v>114</v>
      </c>
      <c r="H197" s="143">
        <v>2</v>
      </c>
      <c r="I197" s="143">
        <v>2</v>
      </c>
      <c r="J197" s="154"/>
      <c r="K197" s="154"/>
      <c r="L197" s="154"/>
      <c r="M197" s="154"/>
      <c r="N197" s="163" t="s">
        <v>30</v>
      </c>
      <c r="O197" s="164"/>
    </row>
    <row r="198" s="97" customFormat="true" ht="21" spans="1:15">
      <c r="A198" s="124" t="s">
        <v>21</v>
      </c>
      <c r="B198" s="124"/>
      <c r="C198" s="127">
        <v>14</v>
      </c>
      <c r="D198" s="126" t="s">
        <v>439</v>
      </c>
      <c r="E198" s="126"/>
      <c r="F198" s="126"/>
      <c r="G198" s="143"/>
      <c r="H198" s="143" t="s">
        <v>20</v>
      </c>
      <c r="I198" s="143" t="s">
        <v>20</v>
      </c>
      <c r="J198" s="154"/>
      <c r="K198" s="154"/>
      <c r="L198" s="154"/>
      <c r="M198" s="154"/>
      <c r="N198" s="163" t="s">
        <v>20</v>
      </c>
      <c r="O198" s="164"/>
    </row>
    <row r="199" s="97" customFormat="true" ht="21" spans="1:15">
      <c r="A199" s="124" t="s">
        <v>21</v>
      </c>
      <c r="B199" s="124" t="s">
        <v>95</v>
      </c>
      <c r="C199" s="127">
        <v>140100001</v>
      </c>
      <c r="D199" s="126" t="s">
        <v>440</v>
      </c>
      <c r="E199" s="126" t="s">
        <v>441</v>
      </c>
      <c r="F199" s="126" t="s">
        <v>197</v>
      </c>
      <c r="G199" s="143" t="s">
        <v>28</v>
      </c>
      <c r="H199" s="143">
        <v>100</v>
      </c>
      <c r="I199" s="143">
        <v>100</v>
      </c>
      <c r="J199" s="154"/>
      <c r="K199" s="154"/>
      <c r="L199" s="154"/>
      <c r="M199" s="154"/>
      <c r="N199" s="163" t="s">
        <v>30</v>
      </c>
      <c r="O199" s="164"/>
    </row>
    <row r="200" s="97" customFormat="true" ht="21" spans="1:15">
      <c r="A200" s="124" t="s">
        <v>21</v>
      </c>
      <c r="B200" s="124" t="s">
        <v>95</v>
      </c>
      <c r="C200" s="127">
        <v>1401000010</v>
      </c>
      <c r="D200" s="126" t="s">
        <v>442</v>
      </c>
      <c r="E200" s="126" t="s">
        <v>441</v>
      </c>
      <c r="F200" s="126" t="s">
        <v>197</v>
      </c>
      <c r="G200" s="143" t="s">
        <v>28</v>
      </c>
      <c r="H200" s="143">
        <v>150</v>
      </c>
      <c r="I200" s="143">
        <v>150</v>
      </c>
      <c r="J200" s="154"/>
      <c r="K200" s="154"/>
      <c r="L200" s="154"/>
      <c r="M200" s="154"/>
      <c r="N200" s="163" t="s">
        <v>30</v>
      </c>
      <c r="O200" s="164"/>
    </row>
    <row r="201" s="97" customFormat="true" spans="1:15">
      <c r="A201" s="124" t="s">
        <v>21</v>
      </c>
      <c r="B201" s="124" t="s">
        <v>95</v>
      </c>
      <c r="C201" s="127">
        <v>140100003</v>
      </c>
      <c r="D201" s="126" t="s">
        <v>443</v>
      </c>
      <c r="E201" s="126"/>
      <c r="F201" s="126"/>
      <c r="G201" s="143" t="s">
        <v>85</v>
      </c>
      <c r="H201" s="143">
        <v>30</v>
      </c>
      <c r="I201" s="143">
        <v>30</v>
      </c>
      <c r="J201" s="154"/>
      <c r="K201" s="154"/>
      <c r="L201" s="154"/>
      <c r="M201" s="154"/>
      <c r="N201" s="163" t="s">
        <v>30</v>
      </c>
      <c r="O201" s="164"/>
    </row>
    <row r="202" s="97" customFormat="true" spans="1:15">
      <c r="A202" s="124" t="s">
        <v>21</v>
      </c>
      <c r="B202" s="124" t="s">
        <v>95</v>
      </c>
      <c r="C202" s="127">
        <v>140100004</v>
      </c>
      <c r="D202" s="126" t="s">
        <v>444</v>
      </c>
      <c r="E202" s="126" t="s">
        <v>445</v>
      </c>
      <c r="F202" s="126"/>
      <c r="G202" s="143" t="s">
        <v>28</v>
      </c>
      <c r="H202" s="143">
        <v>30</v>
      </c>
      <c r="I202" s="143">
        <v>30</v>
      </c>
      <c r="J202" s="154"/>
      <c r="K202" s="154"/>
      <c r="L202" s="154"/>
      <c r="M202" s="154" t="s">
        <v>197</v>
      </c>
      <c r="N202" s="163" t="s">
        <v>30</v>
      </c>
      <c r="O202" s="164"/>
    </row>
    <row r="203" s="97" customFormat="true" ht="31.5" spans="1:15">
      <c r="A203" s="124" t="s">
        <v>228</v>
      </c>
      <c r="B203" s="124" t="s">
        <v>95</v>
      </c>
      <c r="C203" s="127">
        <v>140100005</v>
      </c>
      <c r="D203" s="126" t="s">
        <v>446</v>
      </c>
      <c r="E203" s="126"/>
      <c r="F203" s="126"/>
      <c r="G203" s="143" t="s">
        <v>447</v>
      </c>
      <c r="H203" s="143">
        <v>100</v>
      </c>
      <c r="I203" s="143">
        <v>100</v>
      </c>
      <c r="J203" s="154"/>
      <c r="K203" s="154"/>
      <c r="L203" s="154"/>
      <c r="M203" s="154" t="s">
        <v>448</v>
      </c>
      <c r="N203" s="163" t="s">
        <v>30</v>
      </c>
      <c r="O203" s="164"/>
    </row>
    <row r="204" s="97" customFormat="true" ht="84" spans="1:15">
      <c r="A204" s="124" t="s">
        <v>44</v>
      </c>
      <c r="B204" s="124" t="s">
        <v>111</v>
      </c>
      <c r="C204" s="127">
        <v>140100006</v>
      </c>
      <c r="D204" s="126" t="s">
        <v>449</v>
      </c>
      <c r="E204" s="126" t="s">
        <v>450</v>
      </c>
      <c r="F204" s="126"/>
      <c r="G204" s="143" t="s">
        <v>451</v>
      </c>
      <c r="H204" s="143">
        <v>20</v>
      </c>
      <c r="I204" s="143">
        <v>20</v>
      </c>
      <c r="J204" s="154"/>
      <c r="K204" s="154"/>
      <c r="L204" s="154"/>
      <c r="M204" s="154" t="s">
        <v>452</v>
      </c>
      <c r="N204" s="163" t="s">
        <v>30</v>
      </c>
      <c r="O204" s="164"/>
    </row>
    <row r="205" s="97" customFormat="true" ht="52.5" spans="1:15">
      <c r="A205" s="124" t="s">
        <v>422</v>
      </c>
      <c r="B205" s="205" t="s">
        <v>95</v>
      </c>
      <c r="C205" s="220">
        <v>1402</v>
      </c>
      <c r="D205" s="126" t="s">
        <v>453</v>
      </c>
      <c r="E205" s="126" t="s">
        <v>454</v>
      </c>
      <c r="F205" s="126"/>
      <c r="G205" s="126" t="s">
        <v>455</v>
      </c>
      <c r="H205" s="143"/>
      <c r="I205" s="143"/>
      <c r="J205" s="154"/>
      <c r="K205" s="154"/>
      <c r="L205" s="154"/>
      <c r="M205" s="126" t="s">
        <v>456</v>
      </c>
      <c r="N205" s="163"/>
      <c r="O205" s="164"/>
    </row>
    <row r="206" s="97" customFormat="true" ht="31.5" spans="1:15">
      <c r="A206" s="124" t="s">
        <v>422</v>
      </c>
      <c r="B206" s="205" t="s">
        <v>95</v>
      </c>
      <c r="C206" s="220">
        <v>1402000011</v>
      </c>
      <c r="D206" s="126" t="s">
        <v>457</v>
      </c>
      <c r="E206" s="126"/>
      <c r="F206" s="126"/>
      <c r="G206" s="126" t="s">
        <v>455</v>
      </c>
      <c r="H206" s="143"/>
      <c r="I206" s="143"/>
      <c r="J206" s="154"/>
      <c r="K206" s="154"/>
      <c r="L206" s="154"/>
      <c r="M206" s="126" t="s">
        <v>458</v>
      </c>
      <c r="N206" s="126" t="s">
        <v>51</v>
      </c>
      <c r="O206" s="126" t="s">
        <v>459</v>
      </c>
    </row>
    <row r="207" s="97" customFormat="true" ht="21" spans="1:15">
      <c r="A207" s="124" t="s">
        <v>422</v>
      </c>
      <c r="B207" s="205" t="s">
        <v>95</v>
      </c>
      <c r="C207" s="220">
        <v>1402000012</v>
      </c>
      <c r="D207" s="126" t="s">
        <v>460</v>
      </c>
      <c r="E207" s="126"/>
      <c r="F207" s="126"/>
      <c r="G207" s="126" t="s">
        <v>455</v>
      </c>
      <c r="H207" s="143"/>
      <c r="I207" s="143"/>
      <c r="J207" s="154"/>
      <c r="K207" s="154"/>
      <c r="L207" s="154"/>
      <c r="M207" s="154"/>
      <c r="N207" s="126" t="s">
        <v>30</v>
      </c>
      <c r="O207" s="164"/>
    </row>
    <row r="208" s="97" customFormat="true" spans="1:15">
      <c r="A208" s="124"/>
      <c r="B208" s="124"/>
      <c r="C208" s="127"/>
      <c r="D208" s="126" t="s">
        <v>461</v>
      </c>
      <c r="E208" s="126"/>
      <c r="F208" s="126"/>
      <c r="G208" s="143"/>
      <c r="H208" s="143" t="s">
        <v>20</v>
      </c>
      <c r="I208" s="143" t="s">
        <v>20</v>
      </c>
      <c r="J208" s="154"/>
      <c r="K208" s="154"/>
      <c r="L208" s="154"/>
      <c r="M208" s="154"/>
      <c r="N208" s="163" t="s">
        <v>20</v>
      </c>
      <c r="O208" s="164"/>
    </row>
    <row r="209" s="97" customFormat="true" ht="42" customHeight="true" spans="1:15">
      <c r="A209" s="124" t="s">
        <v>21</v>
      </c>
      <c r="B209" s="124"/>
      <c r="C209" s="127"/>
      <c r="D209" s="128" t="s">
        <v>462</v>
      </c>
      <c r="E209" s="144"/>
      <c r="F209" s="144"/>
      <c r="G209" s="145"/>
      <c r="H209" s="145"/>
      <c r="I209" s="145"/>
      <c r="J209" s="224"/>
      <c r="K209" s="224"/>
      <c r="L209" s="224"/>
      <c r="M209" s="224"/>
      <c r="N209" s="145"/>
      <c r="O209" s="164"/>
    </row>
    <row r="210" s="97" customFormat="true" ht="21" spans="1:15">
      <c r="A210" s="124" t="s">
        <v>228</v>
      </c>
      <c r="B210" s="124"/>
      <c r="C210" s="127">
        <v>21</v>
      </c>
      <c r="D210" s="126" t="s">
        <v>463</v>
      </c>
      <c r="E210" s="126"/>
      <c r="F210" s="126"/>
      <c r="G210" s="143"/>
      <c r="H210" s="143" t="s">
        <v>20</v>
      </c>
      <c r="I210" s="143" t="s">
        <v>20</v>
      </c>
      <c r="J210" s="154"/>
      <c r="K210" s="154"/>
      <c r="L210" s="154"/>
      <c r="M210" s="154" t="s">
        <v>464</v>
      </c>
      <c r="N210" s="163" t="s">
        <v>20</v>
      </c>
      <c r="O210" s="164"/>
    </row>
    <row r="211" s="97" customFormat="true" spans="1:15">
      <c r="A211" s="124" t="s">
        <v>21</v>
      </c>
      <c r="B211" s="124"/>
      <c r="C211" s="127">
        <v>2101</v>
      </c>
      <c r="D211" s="126" t="s">
        <v>465</v>
      </c>
      <c r="E211" s="126"/>
      <c r="F211" s="126"/>
      <c r="G211" s="143"/>
      <c r="H211" s="143" t="s">
        <v>20</v>
      </c>
      <c r="I211" s="143" t="s">
        <v>20</v>
      </c>
      <c r="J211" s="154"/>
      <c r="K211" s="154"/>
      <c r="L211" s="154"/>
      <c r="M211" s="154"/>
      <c r="N211" s="163" t="s">
        <v>20</v>
      </c>
      <c r="O211" s="164"/>
    </row>
    <row r="212" s="97" customFormat="true" spans="1:15">
      <c r="A212" s="124" t="s">
        <v>21</v>
      </c>
      <c r="B212" s="124"/>
      <c r="C212" s="127">
        <v>210101</v>
      </c>
      <c r="D212" s="126" t="s">
        <v>466</v>
      </c>
      <c r="E212" s="126" t="s">
        <v>197</v>
      </c>
      <c r="F212" s="126"/>
      <c r="G212" s="143"/>
      <c r="H212" s="143" t="s">
        <v>20</v>
      </c>
      <c r="I212" s="143" t="s">
        <v>20</v>
      </c>
      <c r="J212" s="154"/>
      <c r="K212" s="154"/>
      <c r="L212" s="154"/>
      <c r="M212" s="154" t="s">
        <v>467</v>
      </c>
      <c r="N212" s="163" t="s">
        <v>20</v>
      </c>
      <c r="O212" s="164"/>
    </row>
    <row r="213" s="97" customFormat="true" ht="21" spans="1:15">
      <c r="A213" s="124" t="s">
        <v>21</v>
      </c>
      <c r="B213" s="124" t="s">
        <v>111</v>
      </c>
      <c r="C213" s="127">
        <v>210101001</v>
      </c>
      <c r="D213" s="126" t="s">
        <v>468</v>
      </c>
      <c r="E213" s="126" t="s">
        <v>469</v>
      </c>
      <c r="F213" s="126"/>
      <c r="G213" s="143" t="s">
        <v>470</v>
      </c>
      <c r="H213" s="143">
        <v>5</v>
      </c>
      <c r="I213" s="143">
        <v>5</v>
      </c>
      <c r="J213" s="154"/>
      <c r="K213" s="154"/>
      <c r="L213" s="154"/>
      <c r="M213" s="154" t="s">
        <v>471</v>
      </c>
      <c r="N213" s="163" t="s">
        <v>71</v>
      </c>
      <c r="O213" s="164"/>
    </row>
    <row r="214" s="97" customFormat="true" ht="28" customHeight="true" spans="1:15">
      <c r="A214" s="124" t="s">
        <v>21</v>
      </c>
      <c r="B214" s="124" t="s">
        <v>111</v>
      </c>
      <c r="C214" s="127">
        <v>210101002</v>
      </c>
      <c r="D214" s="126" t="s">
        <v>472</v>
      </c>
      <c r="E214" s="126" t="s">
        <v>473</v>
      </c>
      <c r="F214" s="126"/>
      <c r="G214" s="143" t="s">
        <v>28</v>
      </c>
      <c r="H214" s="143">
        <v>15</v>
      </c>
      <c r="I214" s="143">
        <v>15</v>
      </c>
      <c r="J214" s="154"/>
      <c r="K214" s="154"/>
      <c r="L214" s="154"/>
      <c r="M214" s="154"/>
      <c r="N214" s="163" t="s">
        <v>71</v>
      </c>
      <c r="O214" s="164"/>
    </row>
    <row r="215" s="97" customFormat="true" ht="21" spans="1:15">
      <c r="A215" s="124" t="s">
        <v>21</v>
      </c>
      <c r="B215" s="124" t="s">
        <v>111</v>
      </c>
      <c r="C215" s="127">
        <v>210101003</v>
      </c>
      <c r="D215" s="126" t="s">
        <v>474</v>
      </c>
      <c r="E215" s="126" t="s">
        <v>475</v>
      </c>
      <c r="F215" s="126"/>
      <c r="G215" s="143" t="s">
        <v>451</v>
      </c>
      <c r="H215" s="143">
        <v>20</v>
      </c>
      <c r="I215" s="143">
        <v>20</v>
      </c>
      <c r="J215" s="154"/>
      <c r="K215" s="154"/>
      <c r="L215" s="154"/>
      <c r="M215" s="154" t="s">
        <v>476</v>
      </c>
      <c r="N215" s="163" t="s">
        <v>71</v>
      </c>
      <c r="O215" s="164" t="s">
        <v>477</v>
      </c>
    </row>
    <row r="216" s="97" customFormat="true" ht="63" spans="1:15">
      <c r="A216" s="124" t="s">
        <v>88</v>
      </c>
      <c r="B216" s="124"/>
      <c r="C216" s="127">
        <v>210102</v>
      </c>
      <c r="D216" s="126" t="s">
        <v>478</v>
      </c>
      <c r="E216" s="126" t="s">
        <v>479</v>
      </c>
      <c r="F216" s="126"/>
      <c r="G216" s="143"/>
      <c r="H216" s="143" t="s">
        <v>20</v>
      </c>
      <c r="I216" s="143" t="s">
        <v>20</v>
      </c>
      <c r="J216" s="154"/>
      <c r="K216" s="154"/>
      <c r="L216" s="154"/>
      <c r="M216" s="154" t="s">
        <v>480</v>
      </c>
      <c r="N216" s="163" t="s">
        <v>20</v>
      </c>
      <c r="O216" s="164"/>
    </row>
    <row r="217" s="97" customFormat="true" spans="1:16382">
      <c r="A217" s="124" t="s">
        <v>21</v>
      </c>
      <c r="B217" s="124" t="s">
        <v>111</v>
      </c>
      <c r="C217" s="127">
        <v>210102001</v>
      </c>
      <c r="D217" s="126" t="s">
        <v>481</v>
      </c>
      <c r="E217" s="126"/>
      <c r="F217" s="126"/>
      <c r="G217" s="143" t="s">
        <v>482</v>
      </c>
      <c r="H217" s="143">
        <v>10</v>
      </c>
      <c r="I217" s="143">
        <v>10</v>
      </c>
      <c r="J217" s="154"/>
      <c r="K217" s="154"/>
      <c r="L217" s="154"/>
      <c r="M217" s="154"/>
      <c r="N217" s="163" t="s">
        <v>71</v>
      </c>
      <c r="O217" s="164"/>
      <c r="XFA217" s="110"/>
      <c r="XFB217" s="110"/>
    </row>
    <row r="218" s="97" customFormat="true" spans="1:16382">
      <c r="A218" s="124" t="s">
        <v>21</v>
      </c>
      <c r="B218" s="124" t="s">
        <v>111</v>
      </c>
      <c r="C218" s="127">
        <v>210102002</v>
      </c>
      <c r="D218" s="126" t="s">
        <v>483</v>
      </c>
      <c r="E218" s="126"/>
      <c r="F218" s="126"/>
      <c r="G218" s="143" t="s">
        <v>482</v>
      </c>
      <c r="H218" s="143">
        <v>15</v>
      </c>
      <c r="I218" s="143">
        <v>15</v>
      </c>
      <c r="J218" s="154"/>
      <c r="K218" s="154"/>
      <c r="L218" s="154"/>
      <c r="M218" s="154"/>
      <c r="N218" s="163" t="s">
        <v>71</v>
      </c>
      <c r="O218" s="164"/>
      <c r="XFA218" s="110"/>
      <c r="XFB218" s="110"/>
    </row>
    <row r="219" s="97" customFormat="true" spans="1:16382">
      <c r="A219" s="124" t="s">
        <v>21</v>
      </c>
      <c r="B219" s="124" t="s">
        <v>111</v>
      </c>
      <c r="C219" s="127">
        <v>210102003</v>
      </c>
      <c r="D219" s="126" t="s">
        <v>484</v>
      </c>
      <c r="E219" s="126" t="s">
        <v>485</v>
      </c>
      <c r="F219" s="126"/>
      <c r="G219" s="143" t="s">
        <v>482</v>
      </c>
      <c r="H219" s="143">
        <v>18</v>
      </c>
      <c r="I219" s="143">
        <v>18</v>
      </c>
      <c r="J219" s="154"/>
      <c r="K219" s="154"/>
      <c r="L219" s="154"/>
      <c r="M219" s="154"/>
      <c r="N219" s="163" t="s">
        <v>71</v>
      </c>
      <c r="O219" s="164"/>
      <c r="XFA219" s="110"/>
      <c r="XFB219" s="110"/>
    </row>
    <row r="220" s="97" customFormat="true" spans="1:16382">
      <c r="A220" s="124" t="s">
        <v>21</v>
      </c>
      <c r="B220" s="124" t="s">
        <v>111</v>
      </c>
      <c r="C220" s="127">
        <v>210102004</v>
      </c>
      <c r="D220" s="126" t="s">
        <v>486</v>
      </c>
      <c r="E220" s="126"/>
      <c r="F220" s="126"/>
      <c r="G220" s="143" t="s">
        <v>482</v>
      </c>
      <c r="H220" s="143">
        <v>20</v>
      </c>
      <c r="I220" s="143">
        <v>20</v>
      </c>
      <c r="J220" s="154"/>
      <c r="K220" s="154"/>
      <c r="L220" s="154"/>
      <c r="M220" s="154"/>
      <c r="N220" s="163" t="s">
        <v>71</v>
      </c>
      <c r="O220" s="164"/>
      <c r="XFA220" s="110"/>
      <c r="XFB220" s="110"/>
    </row>
    <row r="221" s="97" customFormat="true" spans="1:16382">
      <c r="A221" s="124" t="s">
        <v>21</v>
      </c>
      <c r="B221" s="124" t="s">
        <v>111</v>
      </c>
      <c r="C221" s="127">
        <v>210102005</v>
      </c>
      <c r="D221" s="126" t="s">
        <v>487</v>
      </c>
      <c r="E221" s="126"/>
      <c r="F221" s="126"/>
      <c r="G221" s="143" t="s">
        <v>482</v>
      </c>
      <c r="H221" s="143">
        <v>25</v>
      </c>
      <c r="I221" s="143">
        <v>25</v>
      </c>
      <c r="J221" s="154"/>
      <c r="K221" s="154"/>
      <c r="L221" s="154"/>
      <c r="M221" s="154"/>
      <c r="N221" s="163" t="s">
        <v>71</v>
      </c>
      <c r="O221" s="164"/>
      <c r="XFA221" s="110"/>
      <c r="XFB221" s="110"/>
    </row>
    <row r="222" s="97" customFormat="true" spans="1:16382">
      <c r="A222" s="124" t="s">
        <v>21</v>
      </c>
      <c r="B222" s="124" t="s">
        <v>111</v>
      </c>
      <c r="C222" s="127">
        <v>210102006</v>
      </c>
      <c r="D222" s="126" t="s">
        <v>488</v>
      </c>
      <c r="E222" s="126"/>
      <c r="F222" s="126"/>
      <c r="G222" s="143" t="s">
        <v>482</v>
      </c>
      <c r="H222" s="143">
        <v>25</v>
      </c>
      <c r="I222" s="143">
        <v>25</v>
      </c>
      <c r="J222" s="154"/>
      <c r="K222" s="154"/>
      <c r="L222" s="154"/>
      <c r="M222" s="154"/>
      <c r="N222" s="163" t="s">
        <v>71</v>
      </c>
      <c r="O222" s="164"/>
      <c r="XFA222" s="110"/>
      <c r="XFB222" s="110"/>
    </row>
    <row r="223" s="97" customFormat="true" spans="1:16382">
      <c r="A223" s="124" t="s">
        <v>21</v>
      </c>
      <c r="B223" s="124" t="s">
        <v>111</v>
      </c>
      <c r="C223" s="127">
        <v>210102007</v>
      </c>
      <c r="D223" s="126" t="s">
        <v>489</v>
      </c>
      <c r="E223" s="126"/>
      <c r="F223" s="126"/>
      <c r="G223" s="143" t="s">
        <v>482</v>
      </c>
      <c r="H223" s="143">
        <v>30</v>
      </c>
      <c r="I223" s="143">
        <v>30</v>
      </c>
      <c r="J223" s="154"/>
      <c r="K223" s="154"/>
      <c r="L223" s="154"/>
      <c r="M223" s="154"/>
      <c r="N223" s="163" t="s">
        <v>71</v>
      </c>
      <c r="O223" s="164"/>
      <c r="XFA223" s="110"/>
      <c r="XFB223" s="110"/>
    </row>
    <row r="224" s="97" customFormat="true" spans="1:15">
      <c r="A224" s="124" t="s">
        <v>21</v>
      </c>
      <c r="B224" s="124" t="s">
        <v>111</v>
      </c>
      <c r="C224" s="127">
        <v>210102008</v>
      </c>
      <c r="D224" s="126" t="s">
        <v>490</v>
      </c>
      <c r="E224" s="126" t="s">
        <v>197</v>
      </c>
      <c r="F224" s="126"/>
      <c r="G224" s="143" t="s">
        <v>482</v>
      </c>
      <c r="H224" s="143">
        <v>10</v>
      </c>
      <c r="I224" s="143">
        <v>10</v>
      </c>
      <c r="J224" s="154"/>
      <c r="K224" s="154"/>
      <c r="L224" s="154"/>
      <c r="M224" s="154"/>
      <c r="N224" s="163" t="s">
        <v>71</v>
      </c>
      <c r="O224" s="164"/>
    </row>
    <row r="225" s="97" customFormat="true" spans="1:15">
      <c r="A225" s="124" t="s">
        <v>21</v>
      </c>
      <c r="B225" s="124" t="s">
        <v>111</v>
      </c>
      <c r="C225" s="127">
        <v>210102009</v>
      </c>
      <c r="D225" s="126" t="s">
        <v>491</v>
      </c>
      <c r="E225" s="126" t="s">
        <v>197</v>
      </c>
      <c r="F225" s="126"/>
      <c r="G225" s="143" t="s">
        <v>482</v>
      </c>
      <c r="H225" s="143">
        <v>15</v>
      </c>
      <c r="I225" s="143">
        <v>15</v>
      </c>
      <c r="J225" s="154"/>
      <c r="K225" s="154"/>
      <c r="L225" s="154"/>
      <c r="M225" s="154"/>
      <c r="N225" s="163" t="s">
        <v>71</v>
      </c>
      <c r="O225" s="164"/>
    </row>
    <row r="226" s="97" customFormat="true" ht="41" customHeight="true" spans="1:15">
      <c r="A226" s="124" t="s">
        <v>21</v>
      </c>
      <c r="B226" s="124" t="s">
        <v>111</v>
      </c>
      <c r="C226" s="127">
        <v>210102010</v>
      </c>
      <c r="D226" s="126" t="s">
        <v>492</v>
      </c>
      <c r="E226" s="126"/>
      <c r="F226" s="126"/>
      <c r="G226" s="143" t="s">
        <v>482</v>
      </c>
      <c r="H226" s="143">
        <v>40</v>
      </c>
      <c r="I226" s="143">
        <v>40</v>
      </c>
      <c r="J226" s="154"/>
      <c r="K226" s="154"/>
      <c r="L226" s="154"/>
      <c r="M226" s="154"/>
      <c r="N226" s="163" t="s">
        <v>71</v>
      </c>
      <c r="O226" s="164"/>
    </row>
    <row r="227" s="97" customFormat="true" spans="1:15">
      <c r="A227" s="124" t="s">
        <v>21</v>
      </c>
      <c r="B227" s="124" t="s">
        <v>111</v>
      </c>
      <c r="C227" s="127">
        <v>210102011</v>
      </c>
      <c r="D227" s="126" t="s">
        <v>493</v>
      </c>
      <c r="E227" s="126"/>
      <c r="F227" s="126"/>
      <c r="G227" s="143" t="s">
        <v>482</v>
      </c>
      <c r="H227" s="143">
        <v>60</v>
      </c>
      <c r="I227" s="143">
        <v>60</v>
      </c>
      <c r="J227" s="154"/>
      <c r="K227" s="154"/>
      <c r="L227" s="154"/>
      <c r="M227" s="154"/>
      <c r="N227" s="163" t="s">
        <v>71</v>
      </c>
      <c r="O227" s="164"/>
    </row>
    <row r="228" s="97" customFormat="true" ht="21" spans="1:15">
      <c r="A228" s="124" t="s">
        <v>21</v>
      </c>
      <c r="B228" s="124" t="s">
        <v>111</v>
      </c>
      <c r="C228" s="127">
        <v>210102012</v>
      </c>
      <c r="D228" s="126" t="s">
        <v>494</v>
      </c>
      <c r="E228" s="126" t="s">
        <v>495</v>
      </c>
      <c r="F228" s="126"/>
      <c r="G228" s="143" t="s">
        <v>482</v>
      </c>
      <c r="H228" s="143">
        <v>20</v>
      </c>
      <c r="I228" s="143">
        <v>20</v>
      </c>
      <c r="J228" s="154"/>
      <c r="K228" s="154"/>
      <c r="L228" s="154"/>
      <c r="M228" s="154"/>
      <c r="N228" s="163" t="s">
        <v>71</v>
      </c>
      <c r="O228" s="164"/>
    </row>
    <row r="229" s="97" customFormat="true" ht="21" spans="1:15">
      <c r="A229" s="124" t="s">
        <v>21</v>
      </c>
      <c r="B229" s="124" t="s">
        <v>111</v>
      </c>
      <c r="C229" s="127">
        <v>210102013</v>
      </c>
      <c r="D229" s="126" t="s">
        <v>496</v>
      </c>
      <c r="E229" s="126" t="s">
        <v>497</v>
      </c>
      <c r="F229" s="126"/>
      <c r="G229" s="143" t="s">
        <v>482</v>
      </c>
      <c r="H229" s="143">
        <v>25</v>
      </c>
      <c r="I229" s="143">
        <v>25</v>
      </c>
      <c r="J229" s="154"/>
      <c r="K229" s="154"/>
      <c r="L229" s="154"/>
      <c r="M229" s="154"/>
      <c r="N229" s="163" t="s">
        <v>71</v>
      </c>
      <c r="O229" s="164"/>
    </row>
    <row r="230" s="97" customFormat="true" ht="21" spans="1:15">
      <c r="A230" s="124" t="s">
        <v>21</v>
      </c>
      <c r="B230" s="124" t="s">
        <v>111</v>
      </c>
      <c r="C230" s="127">
        <v>210102014</v>
      </c>
      <c r="D230" s="126" t="s">
        <v>498</v>
      </c>
      <c r="E230" s="126" t="s">
        <v>497</v>
      </c>
      <c r="F230" s="126"/>
      <c r="G230" s="143" t="s">
        <v>482</v>
      </c>
      <c r="H230" s="143">
        <v>40</v>
      </c>
      <c r="I230" s="143">
        <v>40</v>
      </c>
      <c r="J230" s="154"/>
      <c r="K230" s="154"/>
      <c r="L230" s="154"/>
      <c r="M230" s="154"/>
      <c r="N230" s="163" t="s">
        <v>71</v>
      </c>
      <c r="O230" s="164"/>
    </row>
    <row r="231" s="97" customFormat="true" spans="1:15">
      <c r="A231" s="124" t="s">
        <v>352</v>
      </c>
      <c r="B231" s="124" t="s">
        <v>111</v>
      </c>
      <c r="C231" s="127">
        <v>210102015</v>
      </c>
      <c r="D231" s="125" t="s">
        <v>499</v>
      </c>
      <c r="E231" s="125" t="s">
        <v>500</v>
      </c>
      <c r="F231" s="125"/>
      <c r="G231" s="146" t="s">
        <v>482</v>
      </c>
      <c r="H231" s="146">
        <v>60</v>
      </c>
      <c r="I231" s="146">
        <v>60</v>
      </c>
      <c r="J231" s="154"/>
      <c r="K231" s="154"/>
      <c r="L231" s="154"/>
      <c r="M231" s="165"/>
      <c r="N231" s="163" t="s">
        <v>71</v>
      </c>
      <c r="O231" s="164"/>
    </row>
    <row r="232" s="97" customFormat="true" ht="21" spans="1:15">
      <c r="A232" s="124" t="s">
        <v>100</v>
      </c>
      <c r="B232" s="124" t="s">
        <v>111</v>
      </c>
      <c r="C232" s="127">
        <v>2101020150</v>
      </c>
      <c r="D232" s="126" t="s">
        <v>501</v>
      </c>
      <c r="E232" s="126" t="s">
        <v>502</v>
      </c>
      <c r="F232" s="126"/>
      <c r="G232" s="143" t="s">
        <v>482</v>
      </c>
      <c r="H232" s="143">
        <v>50</v>
      </c>
      <c r="I232" s="143">
        <v>50</v>
      </c>
      <c r="J232" s="154"/>
      <c r="K232" s="154"/>
      <c r="L232" s="154"/>
      <c r="M232" s="154"/>
      <c r="N232" s="163" t="s">
        <v>71</v>
      </c>
      <c r="O232" s="164"/>
    </row>
    <row r="233" s="97" customFormat="true" ht="31.5" spans="1:15">
      <c r="A233" s="124" t="s">
        <v>503</v>
      </c>
      <c r="B233" s="124" t="s">
        <v>111</v>
      </c>
      <c r="C233" s="125">
        <v>210102017</v>
      </c>
      <c r="D233" s="126" t="s">
        <v>504</v>
      </c>
      <c r="E233" s="179" t="s">
        <v>505</v>
      </c>
      <c r="F233" s="126"/>
      <c r="G233" s="143" t="s">
        <v>108</v>
      </c>
      <c r="H233" s="143">
        <v>200</v>
      </c>
      <c r="I233" s="143">
        <v>200</v>
      </c>
      <c r="J233" s="154"/>
      <c r="K233" s="154"/>
      <c r="L233" s="154"/>
      <c r="M233" s="154"/>
      <c r="N233" s="163" t="s">
        <v>51</v>
      </c>
      <c r="O233" s="164"/>
    </row>
    <row r="234" s="97" customFormat="true" ht="24" customHeight="true" spans="1:15">
      <c r="A234" s="124" t="s">
        <v>228</v>
      </c>
      <c r="B234" s="124" t="s">
        <v>111</v>
      </c>
      <c r="C234" s="127">
        <v>210102018</v>
      </c>
      <c r="D234" s="126" t="s">
        <v>506</v>
      </c>
      <c r="E234" s="126"/>
      <c r="F234" s="126"/>
      <c r="G234" s="143" t="s">
        <v>451</v>
      </c>
      <c r="H234" s="143">
        <v>150</v>
      </c>
      <c r="I234" s="143">
        <v>150</v>
      </c>
      <c r="J234" s="154"/>
      <c r="K234" s="154"/>
      <c r="L234" s="154"/>
      <c r="M234" s="154"/>
      <c r="N234" s="163" t="s">
        <v>51</v>
      </c>
      <c r="O234" s="164"/>
    </row>
    <row r="235" s="102" customFormat="true" ht="52.5" spans="1:16">
      <c r="A235" s="221" t="s">
        <v>507</v>
      </c>
      <c r="B235" s="205" t="s">
        <v>111</v>
      </c>
      <c r="C235" s="222">
        <v>210102019</v>
      </c>
      <c r="D235" s="134" t="s">
        <v>508</v>
      </c>
      <c r="E235" s="223" t="s">
        <v>509</v>
      </c>
      <c r="F235" s="223"/>
      <c r="G235" s="213" t="s">
        <v>510</v>
      </c>
      <c r="H235" s="213">
        <v>100</v>
      </c>
      <c r="I235" s="213">
        <v>100</v>
      </c>
      <c r="J235" s="213"/>
      <c r="K235" s="213"/>
      <c r="L235" s="213"/>
      <c r="M235" s="218"/>
      <c r="N235" s="205" t="s">
        <v>71</v>
      </c>
      <c r="O235" s="134" t="s">
        <v>511</v>
      </c>
      <c r="P235" s="97"/>
    </row>
    <row r="236" s="97" customFormat="true" ht="30" customHeight="true" spans="1:15">
      <c r="A236" s="124" t="s">
        <v>88</v>
      </c>
      <c r="B236" s="124"/>
      <c r="C236" s="127">
        <v>210103</v>
      </c>
      <c r="D236" s="126" t="s">
        <v>512</v>
      </c>
      <c r="E236" s="126" t="s">
        <v>513</v>
      </c>
      <c r="F236" s="126" t="s">
        <v>514</v>
      </c>
      <c r="G236" s="143"/>
      <c r="H236" s="143" t="s">
        <v>20</v>
      </c>
      <c r="I236" s="143" t="s">
        <v>20</v>
      </c>
      <c r="J236" s="154"/>
      <c r="K236" s="154"/>
      <c r="L236" s="154"/>
      <c r="M236" s="154"/>
      <c r="N236" s="163" t="s">
        <v>20</v>
      </c>
      <c r="O236" s="164"/>
    </row>
    <row r="237" s="97" customFormat="true" spans="1:15">
      <c r="A237" s="124" t="s">
        <v>95</v>
      </c>
      <c r="B237" s="124" t="s">
        <v>111</v>
      </c>
      <c r="C237" s="127">
        <v>210103001</v>
      </c>
      <c r="D237" s="126" t="s">
        <v>515</v>
      </c>
      <c r="E237" s="126"/>
      <c r="F237" s="126"/>
      <c r="G237" s="143" t="s">
        <v>28</v>
      </c>
      <c r="H237" s="143">
        <v>75</v>
      </c>
      <c r="I237" s="143">
        <v>75</v>
      </c>
      <c r="J237" s="154"/>
      <c r="K237" s="154"/>
      <c r="L237" s="154"/>
      <c r="M237" s="154"/>
      <c r="N237" s="163" t="s">
        <v>71</v>
      </c>
      <c r="O237" s="164"/>
    </row>
    <row r="238" s="97" customFormat="true" spans="1:15">
      <c r="A238" s="124" t="s">
        <v>21</v>
      </c>
      <c r="B238" s="124" t="s">
        <v>111</v>
      </c>
      <c r="C238" s="127">
        <v>210103002</v>
      </c>
      <c r="D238" s="126" t="s">
        <v>516</v>
      </c>
      <c r="E238" s="126"/>
      <c r="F238" s="126"/>
      <c r="G238" s="143" t="s">
        <v>28</v>
      </c>
      <c r="H238" s="143">
        <v>240</v>
      </c>
      <c r="I238" s="143">
        <v>240</v>
      </c>
      <c r="J238" s="154"/>
      <c r="K238" s="154"/>
      <c r="L238" s="154"/>
      <c r="M238" s="154"/>
      <c r="N238" s="163" t="s">
        <v>51</v>
      </c>
      <c r="O238" s="164"/>
    </row>
    <row r="239" s="97" customFormat="true" spans="1:15">
      <c r="A239" s="124" t="s">
        <v>82</v>
      </c>
      <c r="B239" s="124" t="s">
        <v>111</v>
      </c>
      <c r="C239" s="127">
        <v>210103003</v>
      </c>
      <c r="D239" s="126" t="s">
        <v>517</v>
      </c>
      <c r="E239" s="126"/>
      <c r="F239" s="126"/>
      <c r="G239" s="143" t="s">
        <v>28</v>
      </c>
      <c r="H239" s="143">
        <v>80</v>
      </c>
      <c r="I239" s="143">
        <v>80</v>
      </c>
      <c r="J239" s="154"/>
      <c r="K239" s="154"/>
      <c r="L239" s="154"/>
      <c r="M239" s="154"/>
      <c r="N239" s="163" t="s">
        <v>51</v>
      </c>
      <c r="O239" s="164"/>
    </row>
    <row r="240" s="97" customFormat="true" spans="1:15">
      <c r="A240" s="124" t="s">
        <v>82</v>
      </c>
      <c r="B240" s="124" t="s">
        <v>111</v>
      </c>
      <c r="C240" s="127">
        <v>210103004</v>
      </c>
      <c r="D240" s="126" t="s">
        <v>518</v>
      </c>
      <c r="E240" s="126"/>
      <c r="F240" s="126"/>
      <c r="G240" s="143" t="s">
        <v>28</v>
      </c>
      <c r="H240" s="143">
        <v>60</v>
      </c>
      <c r="I240" s="143">
        <v>60</v>
      </c>
      <c r="J240" s="154"/>
      <c r="K240" s="154"/>
      <c r="L240" s="154"/>
      <c r="M240" s="154"/>
      <c r="N240" s="163" t="s">
        <v>51</v>
      </c>
      <c r="O240" s="164"/>
    </row>
    <row r="241" s="97" customFormat="true" spans="1:15">
      <c r="A241" s="124" t="s">
        <v>82</v>
      </c>
      <c r="B241" s="124" t="s">
        <v>111</v>
      </c>
      <c r="C241" s="127">
        <v>210103005</v>
      </c>
      <c r="D241" s="126" t="s">
        <v>519</v>
      </c>
      <c r="E241" s="126"/>
      <c r="F241" s="126"/>
      <c r="G241" s="143" t="s">
        <v>28</v>
      </c>
      <c r="H241" s="143">
        <v>80</v>
      </c>
      <c r="I241" s="143">
        <v>80</v>
      </c>
      <c r="J241" s="154"/>
      <c r="K241" s="154"/>
      <c r="L241" s="154"/>
      <c r="M241" s="154"/>
      <c r="N241" s="163" t="s">
        <v>51</v>
      </c>
      <c r="O241" s="164"/>
    </row>
    <row r="242" s="97" customFormat="true" spans="1:15">
      <c r="A242" s="124" t="s">
        <v>95</v>
      </c>
      <c r="B242" s="124" t="s">
        <v>111</v>
      </c>
      <c r="C242" s="127">
        <v>210103006</v>
      </c>
      <c r="D242" s="126" t="s">
        <v>520</v>
      </c>
      <c r="E242" s="126"/>
      <c r="F242" s="126"/>
      <c r="G242" s="143" t="s">
        <v>510</v>
      </c>
      <c r="H242" s="143">
        <v>30</v>
      </c>
      <c r="I242" s="143">
        <v>30</v>
      </c>
      <c r="J242" s="154"/>
      <c r="K242" s="154"/>
      <c r="L242" s="154"/>
      <c r="M242" s="154"/>
      <c r="N242" s="163" t="s">
        <v>51</v>
      </c>
      <c r="O242" s="164"/>
    </row>
    <row r="243" s="97" customFormat="true" spans="1:15">
      <c r="A243" s="124" t="s">
        <v>82</v>
      </c>
      <c r="B243" s="124" t="s">
        <v>111</v>
      </c>
      <c r="C243" s="127">
        <v>210103007</v>
      </c>
      <c r="D243" s="126" t="s">
        <v>521</v>
      </c>
      <c r="E243" s="126"/>
      <c r="F243" s="126"/>
      <c r="G243" s="143" t="s">
        <v>510</v>
      </c>
      <c r="H243" s="143">
        <v>35</v>
      </c>
      <c r="I243" s="143">
        <v>35</v>
      </c>
      <c r="J243" s="154"/>
      <c r="K243" s="154"/>
      <c r="L243" s="154"/>
      <c r="M243" s="154"/>
      <c r="N243" s="163" t="s">
        <v>51</v>
      </c>
      <c r="O243" s="164"/>
    </row>
    <row r="244" s="97" customFormat="true" spans="1:15">
      <c r="A244" s="124" t="s">
        <v>95</v>
      </c>
      <c r="B244" s="124" t="s">
        <v>111</v>
      </c>
      <c r="C244" s="127">
        <v>210103008</v>
      </c>
      <c r="D244" s="126" t="s">
        <v>522</v>
      </c>
      <c r="E244" s="126"/>
      <c r="F244" s="126"/>
      <c r="G244" s="143" t="s">
        <v>510</v>
      </c>
      <c r="H244" s="143">
        <v>30</v>
      </c>
      <c r="I244" s="143">
        <v>30</v>
      </c>
      <c r="J244" s="154"/>
      <c r="K244" s="154"/>
      <c r="L244" s="154"/>
      <c r="M244" s="154"/>
      <c r="N244" s="163" t="s">
        <v>51</v>
      </c>
      <c r="O244" s="164"/>
    </row>
    <row r="245" s="97" customFormat="true" spans="1:15">
      <c r="A245" s="124" t="s">
        <v>82</v>
      </c>
      <c r="B245" s="124" t="s">
        <v>111</v>
      </c>
      <c r="C245" s="127">
        <v>210103009</v>
      </c>
      <c r="D245" s="126" t="s">
        <v>523</v>
      </c>
      <c r="E245" s="126"/>
      <c r="F245" s="126"/>
      <c r="G245" s="143" t="s">
        <v>510</v>
      </c>
      <c r="H245" s="143">
        <v>80</v>
      </c>
      <c r="I245" s="143">
        <v>80</v>
      </c>
      <c r="J245" s="154"/>
      <c r="K245" s="154"/>
      <c r="L245" s="154"/>
      <c r="M245" s="154"/>
      <c r="N245" s="163" t="s">
        <v>71</v>
      </c>
      <c r="O245" s="164"/>
    </row>
    <row r="246" s="97" customFormat="true" spans="1:15">
      <c r="A246" s="124" t="s">
        <v>82</v>
      </c>
      <c r="B246" s="124" t="s">
        <v>111</v>
      </c>
      <c r="C246" s="127">
        <v>210103010</v>
      </c>
      <c r="D246" s="126" t="s">
        <v>524</v>
      </c>
      <c r="E246" s="126"/>
      <c r="F246" s="126"/>
      <c r="G246" s="143" t="s">
        <v>510</v>
      </c>
      <c r="H246" s="143">
        <v>45</v>
      </c>
      <c r="I246" s="143">
        <v>45</v>
      </c>
      <c r="J246" s="154"/>
      <c r="K246" s="154"/>
      <c r="L246" s="154"/>
      <c r="M246" s="154"/>
      <c r="N246" s="163" t="s">
        <v>51</v>
      </c>
      <c r="O246" s="164"/>
    </row>
    <row r="247" s="97" customFormat="true" spans="1:15">
      <c r="A247" s="124" t="s">
        <v>82</v>
      </c>
      <c r="B247" s="124" t="s">
        <v>111</v>
      </c>
      <c r="C247" s="127">
        <v>210103011</v>
      </c>
      <c r="D247" s="126" t="s">
        <v>525</v>
      </c>
      <c r="E247" s="126"/>
      <c r="F247" s="126"/>
      <c r="G247" s="143" t="s">
        <v>510</v>
      </c>
      <c r="H247" s="143">
        <v>30</v>
      </c>
      <c r="I247" s="143">
        <v>30</v>
      </c>
      <c r="J247" s="154"/>
      <c r="K247" s="154"/>
      <c r="L247" s="154"/>
      <c r="M247" s="154"/>
      <c r="N247" s="163" t="s">
        <v>51</v>
      </c>
      <c r="O247" s="164"/>
    </row>
    <row r="248" s="97" customFormat="true" spans="1:15">
      <c r="A248" s="124" t="s">
        <v>21</v>
      </c>
      <c r="B248" s="124" t="s">
        <v>111</v>
      </c>
      <c r="C248" s="127">
        <v>210103012</v>
      </c>
      <c r="D248" s="126" t="s">
        <v>526</v>
      </c>
      <c r="E248" s="126"/>
      <c r="F248" s="126"/>
      <c r="G248" s="143" t="s">
        <v>28</v>
      </c>
      <c r="H248" s="143">
        <v>24</v>
      </c>
      <c r="I248" s="143">
        <v>24</v>
      </c>
      <c r="J248" s="154"/>
      <c r="K248" s="154"/>
      <c r="L248" s="154"/>
      <c r="M248" s="154"/>
      <c r="N248" s="163" t="s">
        <v>51</v>
      </c>
      <c r="O248" s="164"/>
    </row>
    <row r="249" s="97" customFormat="true" spans="1:15">
      <c r="A249" s="124" t="s">
        <v>21</v>
      </c>
      <c r="B249" s="124" t="s">
        <v>111</v>
      </c>
      <c r="C249" s="127">
        <v>210103013</v>
      </c>
      <c r="D249" s="126" t="s">
        <v>527</v>
      </c>
      <c r="E249" s="126"/>
      <c r="F249" s="126" t="s">
        <v>197</v>
      </c>
      <c r="G249" s="143" t="s">
        <v>28</v>
      </c>
      <c r="H249" s="143">
        <v>24</v>
      </c>
      <c r="I249" s="143">
        <v>24</v>
      </c>
      <c r="J249" s="154"/>
      <c r="K249" s="154"/>
      <c r="L249" s="154"/>
      <c r="M249" s="154"/>
      <c r="N249" s="163" t="s">
        <v>71</v>
      </c>
      <c r="O249" s="164"/>
    </row>
    <row r="250" s="97" customFormat="true" spans="1:15">
      <c r="A250" s="124" t="s">
        <v>21</v>
      </c>
      <c r="B250" s="124" t="s">
        <v>111</v>
      </c>
      <c r="C250" s="127">
        <v>210103014</v>
      </c>
      <c r="D250" s="126" t="s">
        <v>528</v>
      </c>
      <c r="E250" s="126" t="s">
        <v>529</v>
      </c>
      <c r="F250" s="126" t="s">
        <v>197</v>
      </c>
      <c r="G250" s="143" t="s">
        <v>28</v>
      </c>
      <c r="H250" s="143">
        <v>48</v>
      </c>
      <c r="I250" s="143">
        <v>48</v>
      </c>
      <c r="J250" s="154"/>
      <c r="K250" s="154"/>
      <c r="L250" s="154"/>
      <c r="M250" s="154"/>
      <c r="N250" s="163" t="s">
        <v>71</v>
      </c>
      <c r="O250" s="164"/>
    </row>
    <row r="251" s="97" customFormat="true" spans="1:15">
      <c r="A251" s="124" t="s">
        <v>21</v>
      </c>
      <c r="B251" s="124" t="s">
        <v>111</v>
      </c>
      <c r="C251" s="127">
        <v>210103015</v>
      </c>
      <c r="D251" s="126" t="s">
        <v>530</v>
      </c>
      <c r="E251" s="126" t="s">
        <v>531</v>
      </c>
      <c r="F251" s="126" t="s">
        <v>197</v>
      </c>
      <c r="G251" s="143" t="s">
        <v>28</v>
      </c>
      <c r="H251" s="143">
        <v>48</v>
      </c>
      <c r="I251" s="143">
        <v>48</v>
      </c>
      <c r="J251" s="154"/>
      <c r="K251" s="154"/>
      <c r="L251" s="154"/>
      <c r="M251" s="154"/>
      <c r="N251" s="163" t="s">
        <v>71</v>
      </c>
      <c r="O251" s="164"/>
    </row>
    <row r="252" s="97" customFormat="true" spans="1:15">
      <c r="A252" s="124" t="s">
        <v>82</v>
      </c>
      <c r="B252" s="124" t="s">
        <v>111</v>
      </c>
      <c r="C252" s="127">
        <v>210103016</v>
      </c>
      <c r="D252" s="126" t="s">
        <v>532</v>
      </c>
      <c r="E252" s="126"/>
      <c r="F252" s="126" t="s">
        <v>197</v>
      </c>
      <c r="G252" s="143" t="s">
        <v>28</v>
      </c>
      <c r="H252" s="143">
        <v>80</v>
      </c>
      <c r="I252" s="143">
        <v>80</v>
      </c>
      <c r="J252" s="154"/>
      <c r="K252" s="154"/>
      <c r="L252" s="154"/>
      <c r="M252" s="154"/>
      <c r="N252" s="163" t="s">
        <v>51</v>
      </c>
      <c r="O252" s="164"/>
    </row>
    <row r="253" s="97" customFormat="true" spans="1:15">
      <c r="A253" s="124" t="s">
        <v>21</v>
      </c>
      <c r="B253" s="124" t="s">
        <v>111</v>
      </c>
      <c r="C253" s="127">
        <v>210103017</v>
      </c>
      <c r="D253" s="126" t="s">
        <v>533</v>
      </c>
      <c r="E253" s="126" t="s">
        <v>534</v>
      </c>
      <c r="F253" s="126" t="s">
        <v>197</v>
      </c>
      <c r="G253" s="143" t="s">
        <v>28</v>
      </c>
      <c r="H253" s="143">
        <v>80</v>
      </c>
      <c r="I253" s="143">
        <v>80</v>
      </c>
      <c r="J253" s="154"/>
      <c r="K253" s="154"/>
      <c r="L253" s="154"/>
      <c r="M253" s="154"/>
      <c r="N253" s="163" t="s">
        <v>71</v>
      </c>
      <c r="O253" s="164"/>
    </row>
    <row r="254" s="97" customFormat="true" spans="1:15">
      <c r="A254" s="124" t="s">
        <v>21</v>
      </c>
      <c r="B254" s="124" t="s">
        <v>111</v>
      </c>
      <c r="C254" s="127">
        <v>210103018</v>
      </c>
      <c r="D254" s="126" t="s">
        <v>535</v>
      </c>
      <c r="E254" s="126" t="s">
        <v>536</v>
      </c>
      <c r="F254" s="126" t="s">
        <v>197</v>
      </c>
      <c r="G254" s="143" t="s">
        <v>28</v>
      </c>
      <c r="H254" s="143">
        <v>80</v>
      </c>
      <c r="I254" s="143">
        <v>80</v>
      </c>
      <c r="J254" s="154"/>
      <c r="K254" s="154"/>
      <c r="L254" s="154"/>
      <c r="M254" s="154"/>
      <c r="N254" s="163" t="s">
        <v>71</v>
      </c>
      <c r="O254" s="164"/>
    </row>
    <row r="255" s="97" customFormat="true" spans="1:15">
      <c r="A255" s="124" t="s">
        <v>82</v>
      </c>
      <c r="B255" s="124" t="s">
        <v>111</v>
      </c>
      <c r="C255" s="127">
        <v>210103019</v>
      </c>
      <c r="D255" s="126" t="s">
        <v>537</v>
      </c>
      <c r="E255" s="126"/>
      <c r="F255" s="126"/>
      <c r="G255" s="143" t="s">
        <v>28</v>
      </c>
      <c r="H255" s="143">
        <v>80</v>
      </c>
      <c r="I255" s="143">
        <v>80</v>
      </c>
      <c r="J255" s="154"/>
      <c r="K255" s="154"/>
      <c r="L255" s="154"/>
      <c r="M255" s="154"/>
      <c r="N255" s="163" t="s">
        <v>51</v>
      </c>
      <c r="O255" s="164"/>
    </row>
    <row r="256" s="97" customFormat="true" spans="1:15">
      <c r="A256" s="124" t="s">
        <v>21</v>
      </c>
      <c r="B256" s="124" t="s">
        <v>111</v>
      </c>
      <c r="C256" s="127">
        <v>210103020</v>
      </c>
      <c r="D256" s="126" t="s">
        <v>538</v>
      </c>
      <c r="E256" s="126"/>
      <c r="F256" s="126" t="s">
        <v>197</v>
      </c>
      <c r="G256" s="143" t="s">
        <v>28</v>
      </c>
      <c r="H256" s="143">
        <v>40</v>
      </c>
      <c r="I256" s="143">
        <v>40</v>
      </c>
      <c r="J256" s="154"/>
      <c r="K256" s="154"/>
      <c r="L256" s="154"/>
      <c r="M256" s="154"/>
      <c r="N256" s="163" t="s">
        <v>51</v>
      </c>
      <c r="O256" s="164"/>
    </row>
    <row r="257" s="97" customFormat="true" spans="1:15">
      <c r="A257" s="124" t="s">
        <v>21</v>
      </c>
      <c r="B257" s="124" t="s">
        <v>111</v>
      </c>
      <c r="C257" s="127">
        <v>210103021</v>
      </c>
      <c r="D257" s="126" t="s">
        <v>539</v>
      </c>
      <c r="E257" s="126"/>
      <c r="F257" s="126" t="s">
        <v>197</v>
      </c>
      <c r="G257" s="143" t="s">
        <v>28</v>
      </c>
      <c r="H257" s="143">
        <v>64</v>
      </c>
      <c r="I257" s="143">
        <v>64</v>
      </c>
      <c r="J257" s="154"/>
      <c r="K257" s="154"/>
      <c r="L257" s="154"/>
      <c r="M257" s="154"/>
      <c r="N257" s="163" t="s">
        <v>51</v>
      </c>
      <c r="O257" s="164"/>
    </row>
    <row r="258" s="97" customFormat="true" ht="21" spans="1:15">
      <c r="A258" s="124" t="s">
        <v>21</v>
      </c>
      <c r="B258" s="124" t="s">
        <v>111</v>
      </c>
      <c r="C258" s="127">
        <v>210103022</v>
      </c>
      <c r="D258" s="126" t="s">
        <v>540</v>
      </c>
      <c r="E258" s="126"/>
      <c r="F258" s="126" t="s">
        <v>197</v>
      </c>
      <c r="G258" s="143" t="s">
        <v>28</v>
      </c>
      <c r="H258" s="143">
        <v>480</v>
      </c>
      <c r="I258" s="143">
        <v>480</v>
      </c>
      <c r="J258" s="154"/>
      <c r="K258" s="154"/>
      <c r="L258" s="154"/>
      <c r="M258" s="154"/>
      <c r="N258" s="163" t="s">
        <v>51</v>
      </c>
      <c r="O258" s="164"/>
    </row>
    <row r="259" s="97" customFormat="true" ht="21" spans="1:15">
      <c r="A259" s="124" t="s">
        <v>21</v>
      </c>
      <c r="B259" s="124" t="s">
        <v>111</v>
      </c>
      <c r="C259" s="127">
        <v>210103023</v>
      </c>
      <c r="D259" s="126" t="s">
        <v>541</v>
      </c>
      <c r="E259" s="126"/>
      <c r="F259" s="126" t="s">
        <v>197</v>
      </c>
      <c r="G259" s="143" t="s">
        <v>28</v>
      </c>
      <c r="H259" s="143">
        <v>240</v>
      </c>
      <c r="I259" s="143">
        <v>240</v>
      </c>
      <c r="J259" s="154"/>
      <c r="K259" s="154"/>
      <c r="L259" s="154"/>
      <c r="M259" s="154"/>
      <c r="N259" s="163" t="s">
        <v>51</v>
      </c>
      <c r="O259" s="164"/>
    </row>
    <row r="260" s="97" customFormat="true" spans="1:15">
      <c r="A260" s="124" t="s">
        <v>21</v>
      </c>
      <c r="B260" s="124" t="s">
        <v>111</v>
      </c>
      <c r="C260" s="127">
        <v>210103024</v>
      </c>
      <c r="D260" s="126" t="s">
        <v>542</v>
      </c>
      <c r="E260" s="126"/>
      <c r="F260" s="126"/>
      <c r="G260" s="143" t="s">
        <v>28</v>
      </c>
      <c r="H260" s="143">
        <v>240</v>
      </c>
      <c r="I260" s="143">
        <v>240</v>
      </c>
      <c r="J260" s="154"/>
      <c r="K260" s="154"/>
      <c r="L260" s="154"/>
      <c r="M260" s="154"/>
      <c r="N260" s="163" t="s">
        <v>51</v>
      </c>
      <c r="O260" s="164"/>
    </row>
    <row r="261" s="97" customFormat="true" spans="1:15">
      <c r="A261" s="124" t="s">
        <v>21</v>
      </c>
      <c r="B261" s="124" t="s">
        <v>111</v>
      </c>
      <c r="C261" s="127">
        <v>210103025</v>
      </c>
      <c r="D261" s="126" t="s">
        <v>543</v>
      </c>
      <c r="E261" s="126"/>
      <c r="F261" s="126" t="s">
        <v>197</v>
      </c>
      <c r="G261" s="143" t="s">
        <v>28</v>
      </c>
      <c r="H261" s="143">
        <v>48</v>
      </c>
      <c r="I261" s="143">
        <v>48</v>
      </c>
      <c r="J261" s="154"/>
      <c r="K261" s="154"/>
      <c r="L261" s="154"/>
      <c r="M261" s="154"/>
      <c r="N261" s="163" t="s">
        <v>51</v>
      </c>
      <c r="O261" s="164"/>
    </row>
    <row r="262" s="97" customFormat="true" spans="1:15">
      <c r="A262" s="124" t="s">
        <v>21</v>
      </c>
      <c r="B262" s="124" t="s">
        <v>111</v>
      </c>
      <c r="C262" s="127">
        <v>210103026</v>
      </c>
      <c r="D262" s="126" t="s">
        <v>544</v>
      </c>
      <c r="E262" s="126"/>
      <c r="F262" s="126"/>
      <c r="G262" s="143" t="s">
        <v>28</v>
      </c>
      <c r="H262" s="143">
        <v>160</v>
      </c>
      <c r="I262" s="143">
        <v>160</v>
      </c>
      <c r="J262" s="154"/>
      <c r="K262" s="154"/>
      <c r="L262" s="154"/>
      <c r="M262" s="154"/>
      <c r="N262" s="163" t="s">
        <v>51</v>
      </c>
      <c r="O262" s="164"/>
    </row>
    <row r="263" s="97" customFormat="true" spans="1:15">
      <c r="A263" s="124" t="s">
        <v>21</v>
      </c>
      <c r="B263" s="124" t="s">
        <v>111</v>
      </c>
      <c r="C263" s="127">
        <v>210103027</v>
      </c>
      <c r="D263" s="126" t="s">
        <v>545</v>
      </c>
      <c r="E263" s="126"/>
      <c r="F263" s="126"/>
      <c r="G263" s="143" t="s">
        <v>510</v>
      </c>
      <c r="H263" s="143">
        <v>160</v>
      </c>
      <c r="I263" s="143">
        <v>160</v>
      </c>
      <c r="J263" s="154"/>
      <c r="K263" s="154"/>
      <c r="L263" s="154"/>
      <c r="M263" s="154"/>
      <c r="N263" s="163" t="s">
        <v>51</v>
      </c>
      <c r="O263" s="164"/>
    </row>
    <row r="264" s="97" customFormat="true" spans="1:15">
      <c r="A264" s="124" t="s">
        <v>21</v>
      </c>
      <c r="B264" s="124" t="s">
        <v>111</v>
      </c>
      <c r="C264" s="127">
        <v>210103028</v>
      </c>
      <c r="D264" s="126" t="s">
        <v>546</v>
      </c>
      <c r="E264" s="126"/>
      <c r="F264" s="126"/>
      <c r="G264" s="143" t="s">
        <v>28</v>
      </c>
      <c r="H264" s="143">
        <v>64</v>
      </c>
      <c r="I264" s="143">
        <v>64</v>
      </c>
      <c r="J264" s="154"/>
      <c r="K264" s="154"/>
      <c r="L264" s="154"/>
      <c r="M264" s="154"/>
      <c r="N264" s="163" t="s">
        <v>51</v>
      </c>
      <c r="O264" s="164"/>
    </row>
    <row r="265" s="97" customFormat="true" spans="1:15">
      <c r="A265" s="124" t="s">
        <v>95</v>
      </c>
      <c r="B265" s="124" t="s">
        <v>111</v>
      </c>
      <c r="C265" s="127">
        <v>210103029</v>
      </c>
      <c r="D265" s="126" t="s">
        <v>547</v>
      </c>
      <c r="E265" s="126"/>
      <c r="F265" s="126"/>
      <c r="G265" s="143" t="s">
        <v>28</v>
      </c>
      <c r="H265" s="143">
        <v>70</v>
      </c>
      <c r="I265" s="143">
        <v>70</v>
      </c>
      <c r="J265" s="154"/>
      <c r="K265" s="154"/>
      <c r="L265" s="154"/>
      <c r="M265" s="154"/>
      <c r="N265" s="163" t="s">
        <v>30</v>
      </c>
      <c r="O265" s="164"/>
    </row>
    <row r="266" s="97" customFormat="true" ht="21" spans="1:15">
      <c r="A266" s="124" t="s">
        <v>95</v>
      </c>
      <c r="B266" s="124" t="s">
        <v>111</v>
      </c>
      <c r="C266" s="127">
        <v>210103030</v>
      </c>
      <c r="D266" s="126" t="s">
        <v>548</v>
      </c>
      <c r="E266" s="126"/>
      <c r="F266" s="126"/>
      <c r="G266" s="143" t="s">
        <v>510</v>
      </c>
      <c r="H266" s="143">
        <v>70</v>
      </c>
      <c r="I266" s="143">
        <v>70</v>
      </c>
      <c r="J266" s="154"/>
      <c r="K266" s="154"/>
      <c r="L266" s="154"/>
      <c r="M266" s="154"/>
      <c r="N266" s="163" t="s">
        <v>51</v>
      </c>
      <c r="O266" s="164" t="s">
        <v>549</v>
      </c>
    </row>
    <row r="267" s="97" customFormat="true" spans="1:15">
      <c r="A267" s="124" t="s">
        <v>95</v>
      </c>
      <c r="B267" s="124" t="s">
        <v>111</v>
      </c>
      <c r="C267" s="127">
        <v>210103031</v>
      </c>
      <c r="D267" s="126" t="s">
        <v>550</v>
      </c>
      <c r="E267" s="126"/>
      <c r="F267" s="126"/>
      <c r="G267" s="143" t="s">
        <v>28</v>
      </c>
      <c r="H267" s="143">
        <v>70</v>
      </c>
      <c r="I267" s="143">
        <v>70</v>
      </c>
      <c r="J267" s="154"/>
      <c r="K267" s="154"/>
      <c r="L267" s="154"/>
      <c r="M267" s="154"/>
      <c r="N267" s="163" t="s">
        <v>51</v>
      </c>
      <c r="O267" s="164"/>
    </row>
    <row r="268" s="97" customFormat="true" ht="21" spans="1:15">
      <c r="A268" s="124" t="s">
        <v>21</v>
      </c>
      <c r="B268" s="124" t="s">
        <v>111</v>
      </c>
      <c r="C268" s="127">
        <v>210103032</v>
      </c>
      <c r="D268" s="126" t="s">
        <v>551</v>
      </c>
      <c r="E268" s="126"/>
      <c r="F268" s="126"/>
      <c r="G268" s="143" t="s">
        <v>28</v>
      </c>
      <c r="H268" s="143">
        <v>96</v>
      </c>
      <c r="I268" s="143">
        <v>96</v>
      </c>
      <c r="J268" s="154"/>
      <c r="K268" s="154"/>
      <c r="L268" s="154"/>
      <c r="M268" s="154"/>
      <c r="N268" s="163" t="s">
        <v>51</v>
      </c>
      <c r="O268" s="164" t="s">
        <v>549</v>
      </c>
    </row>
    <row r="269" s="97" customFormat="true" spans="1:15">
      <c r="A269" s="124" t="s">
        <v>552</v>
      </c>
      <c r="B269" s="124" t="s">
        <v>111</v>
      </c>
      <c r="C269" s="127">
        <v>210103033</v>
      </c>
      <c r="D269" s="126" t="s">
        <v>553</v>
      </c>
      <c r="E269" s="126" t="s">
        <v>554</v>
      </c>
      <c r="F269" s="126" t="s">
        <v>20</v>
      </c>
      <c r="G269" s="143" t="s">
        <v>555</v>
      </c>
      <c r="H269" s="143">
        <v>70</v>
      </c>
      <c r="I269" s="143">
        <v>70</v>
      </c>
      <c r="J269" s="154"/>
      <c r="K269" s="154"/>
      <c r="L269" s="154"/>
      <c r="M269" s="154" t="s">
        <v>20</v>
      </c>
      <c r="N269" s="163" t="s">
        <v>51</v>
      </c>
      <c r="O269" s="164"/>
    </row>
    <row r="270" s="97" customFormat="true" spans="1:15">
      <c r="A270" s="124" t="s">
        <v>21</v>
      </c>
      <c r="B270" s="124" t="s">
        <v>111</v>
      </c>
      <c r="C270" s="127">
        <v>210103034</v>
      </c>
      <c r="D270" s="126" t="s">
        <v>556</v>
      </c>
      <c r="E270" s="126"/>
      <c r="F270" s="126"/>
      <c r="G270" s="143" t="s">
        <v>28</v>
      </c>
      <c r="H270" s="143">
        <v>64</v>
      </c>
      <c r="I270" s="143">
        <v>64</v>
      </c>
      <c r="J270" s="154"/>
      <c r="K270" s="154"/>
      <c r="L270" s="154"/>
      <c r="M270" s="154"/>
      <c r="N270" s="163" t="s">
        <v>51</v>
      </c>
      <c r="O270" s="164"/>
    </row>
    <row r="271" s="97" customFormat="true" ht="21" spans="1:15">
      <c r="A271" s="124" t="s">
        <v>95</v>
      </c>
      <c r="B271" s="124" t="s">
        <v>111</v>
      </c>
      <c r="C271" s="127">
        <v>210103035</v>
      </c>
      <c r="D271" s="126" t="s">
        <v>557</v>
      </c>
      <c r="E271" s="126"/>
      <c r="F271" s="126"/>
      <c r="G271" s="143" t="s">
        <v>558</v>
      </c>
      <c r="H271" s="143">
        <v>70</v>
      </c>
      <c r="I271" s="143">
        <v>70</v>
      </c>
      <c r="J271" s="154"/>
      <c r="K271" s="154"/>
      <c r="L271" s="154"/>
      <c r="M271" s="154"/>
      <c r="N271" s="163" t="s">
        <v>51</v>
      </c>
      <c r="O271" s="164"/>
    </row>
    <row r="272" s="97" customFormat="true" ht="21" spans="1:15">
      <c r="A272" s="124" t="s">
        <v>88</v>
      </c>
      <c r="B272" s="124" t="s">
        <v>111</v>
      </c>
      <c r="C272" s="127">
        <v>210103036</v>
      </c>
      <c r="D272" s="126" t="s">
        <v>559</v>
      </c>
      <c r="E272" s="126"/>
      <c r="F272" s="126"/>
      <c r="G272" s="143" t="s">
        <v>28</v>
      </c>
      <c r="H272" s="143">
        <v>60</v>
      </c>
      <c r="I272" s="143">
        <v>60</v>
      </c>
      <c r="J272" s="154"/>
      <c r="K272" s="154"/>
      <c r="L272" s="154"/>
      <c r="M272" s="154"/>
      <c r="N272" s="163" t="s">
        <v>51</v>
      </c>
      <c r="O272" s="164"/>
    </row>
    <row r="273" s="97" customFormat="true" ht="168" spans="1:15">
      <c r="A273" s="124" t="s">
        <v>75</v>
      </c>
      <c r="B273" s="124" t="s">
        <v>111</v>
      </c>
      <c r="C273" s="127">
        <v>210103037</v>
      </c>
      <c r="D273" s="126" t="s">
        <v>560</v>
      </c>
      <c r="E273" s="126" t="s">
        <v>561</v>
      </c>
      <c r="F273" s="126"/>
      <c r="G273" s="143" t="s">
        <v>28</v>
      </c>
      <c r="H273" s="143">
        <v>450</v>
      </c>
      <c r="I273" s="143">
        <v>450</v>
      </c>
      <c r="J273" s="154"/>
      <c r="K273" s="154"/>
      <c r="L273" s="154"/>
      <c r="M273" s="154"/>
      <c r="N273" s="163" t="s">
        <v>51</v>
      </c>
      <c r="O273" s="164"/>
    </row>
    <row r="274" s="97" customFormat="true" ht="115.5" spans="1:15">
      <c r="A274" s="124" t="s">
        <v>562</v>
      </c>
      <c r="B274" s="124"/>
      <c r="C274" s="127">
        <v>2102</v>
      </c>
      <c r="D274" s="126" t="s">
        <v>563</v>
      </c>
      <c r="E274" s="126" t="s">
        <v>564</v>
      </c>
      <c r="F274" s="126" t="s">
        <v>565</v>
      </c>
      <c r="G274" s="143" t="s">
        <v>566</v>
      </c>
      <c r="H274" s="143" t="s">
        <v>20</v>
      </c>
      <c r="I274" s="143" t="s">
        <v>20</v>
      </c>
      <c r="J274" s="154"/>
      <c r="K274" s="154"/>
      <c r="L274" s="154"/>
      <c r="M274" s="154" t="s">
        <v>567</v>
      </c>
      <c r="N274" s="163" t="s">
        <v>20</v>
      </c>
      <c r="O274" s="164"/>
    </row>
    <row r="275" s="97" customFormat="true" spans="1:15">
      <c r="A275" s="124" t="s">
        <v>44</v>
      </c>
      <c r="B275" s="124" t="s">
        <v>111</v>
      </c>
      <c r="C275" s="127">
        <v>210200001</v>
      </c>
      <c r="D275" s="126" t="s">
        <v>568</v>
      </c>
      <c r="E275" s="126"/>
      <c r="F275" s="126"/>
      <c r="G275" s="143" t="s">
        <v>28</v>
      </c>
      <c r="H275" s="143">
        <v>237.5</v>
      </c>
      <c r="I275" s="143">
        <v>237.5</v>
      </c>
      <c r="J275" s="154"/>
      <c r="K275" s="154"/>
      <c r="L275" s="154"/>
      <c r="M275" s="154" t="s">
        <v>569</v>
      </c>
      <c r="N275" s="163" t="s">
        <v>51</v>
      </c>
      <c r="O275" s="164"/>
    </row>
    <row r="276" s="97" customFormat="true" spans="1:15">
      <c r="A276" s="124" t="s">
        <v>44</v>
      </c>
      <c r="B276" s="124" t="s">
        <v>111</v>
      </c>
      <c r="C276" s="127">
        <v>2102000011</v>
      </c>
      <c r="D276" s="126" t="s">
        <v>568</v>
      </c>
      <c r="E276" s="126"/>
      <c r="F276" s="126"/>
      <c r="G276" s="143" t="s">
        <v>28</v>
      </c>
      <c r="H276" s="143">
        <v>256.5</v>
      </c>
      <c r="I276" s="143">
        <v>256.5</v>
      </c>
      <c r="J276" s="154"/>
      <c r="K276" s="154"/>
      <c r="L276" s="154"/>
      <c r="M276" s="154" t="s">
        <v>570</v>
      </c>
      <c r="N276" s="163" t="s">
        <v>51</v>
      </c>
      <c r="O276" s="164"/>
    </row>
    <row r="277" s="97" customFormat="true" spans="1:15">
      <c r="A277" s="124" t="s">
        <v>44</v>
      </c>
      <c r="B277" s="124" t="s">
        <v>111</v>
      </c>
      <c r="C277" s="127">
        <v>2102000012</v>
      </c>
      <c r="D277" s="126" t="s">
        <v>568</v>
      </c>
      <c r="E277" s="126"/>
      <c r="F277" s="126"/>
      <c r="G277" s="143" t="s">
        <v>28</v>
      </c>
      <c r="H277" s="143">
        <v>427.5</v>
      </c>
      <c r="I277" s="143">
        <v>427.5</v>
      </c>
      <c r="J277" s="154"/>
      <c r="K277" s="154"/>
      <c r="L277" s="154"/>
      <c r="M277" s="154" t="s">
        <v>571</v>
      </c>
      <c r="N277" s="163" t="s">
        <v>51</v>
      </c>
      <c r="O277" s="164"/>
    </row>
    <row r="278" s="97" customFormat="true" spans="1:15">
      <c r="A278" s="124" t="s">
        <v>44</v>
      </c>
      <c r="B278" s="124" t="s">
        <v>111</v>
      </c>
      <c r="C278" s="127">
        <v>2102000013</v>
      </c>
      <c r="D278" s="126" t="s">
        <v>568</v>
      </c>
      <c r="E278" s="126"/>
      <c r="F278" s="126"/>
      <c r="G278" s="143" t="s">
        <v>28</v>
      </c>
      <c r="H278" s="143">
        <v>498.8</v>
      </c>
      <c r="I278" s="143">
        <v>498.8</v>
      </c>
      <c r="J278" s="154"/>
      <c r="K278" s="154"/>
      <c r="L278" s="154"/>
      <c r="M278" s="154" t="s">
        <v>572</v>
      </c>
      <c r="N278" s="163" t="s">
        <v>51</v>
      </c>
      <c r="O278" s="164"/>
    </row>
    <row r="279" s="97" customFormat="true" spans="1:15">
      <c r="A279" s="124" t="s">
        <v>44</v>
      </c>
      <c r="B279" s="124" t="s">
        <v>111</v>
      </c>
      <c r="C279" s="127">
        <v>2102000014</v>
      </c>
      <c r="D279" s="125" t="s">
        <v>568</v>
      </c>
      <c r="E279" s="125"/>
      <c r="F279" s="125"/>
      <c r="G279" s="146" t="s">
        <v>28</v>
      </c>
      <c r="H279" s="146">
        <v>530</v>
      </c>
      <c r="I279" s="146">
        <v>530</v>
      </c>
      <c r="J279" s="154"/>
      <c r="K279" s="154"/>
      <c r="L279" s="154"/>
      <c r="M279" s="165" t="s">
        <v>573</v>
      </c>
      <c r="N279" s="163" t="s">
        <v>51</v>
      </c>
      <c r="O279" s="164"/>
    </row>
    <row r="280" s="97" customFormat="true" spans="1:15">
      <c r="A280" s="124" t="s">
        <v>44</v>
      </c>
      <c r="B280" s="124" t="s">
        <v>111</v>
      </c>
      <c r="C280" s="127">
        <v>210200002</v>
      </c>
      <c r="D280" s="126" t="s">
        <v>574</v>
      </c>
      <c r="E280" s="126"/>
      <c r="F280" s="126"/>
      <c r="G280" s="143" t="s">
        <v>28</v>
      </c>
      <c r="H280" s="143">
        <v>261.3</v>
      </c>
      <c r="I280" s="143">
        <v>261.3</v>
      </c>
      <c r="J280" s="154"/>
      <c r="K280" s="154"/>
      <c r="L280" s="154"/>
      <c r="M280" s="154" t="s">
        <v>569</v>
      </c>
      <c r="N280" s="163" t="s">
        <v>51</v>
      </c>
      <c r="O280" s="164"/>
    </row>
    <row r="281" s="97" customFormat="true" spans="1:15">
      <c r="A281" s="124" t="s">
        <v>44</v>
      </c>
      <c r="B281" s="124" t="s">
        <v>111</v>
      </c>
      <c r="C281" s="127">
        <v>2102000021</v>
      </c>
      <c r="D281" s="126" t="s">
        <v>574</v>
      </c>
      <c r="E281" s="126"/>
      <c r="F281" s="126"/>
      <c r="G281" s="143" t="s">
        <v>28</v>
      </c>
      <c r="H281" s="143">
        <v>282.2</v>
      </c>
      <c r="I281" s="143">
        <v>282.2</v>
      </c>
      <c r="J281" s="154"/>
      <c r="K281" s="154"/>
      <c r="L281" s="154"/>
      <c r="M281" s="154" t="s">
        <v>570</v>
      </c>
      <c r="N281" s="163" t="s">
        <v>51</v>
      </c>
      <c r="O281" s="164"/>
    </row>
    <row r="282" s="97" customFormat="true" spans="1:15">
      <c r="A282" s="124" t="s">
        <v>44</v>
      </c>
      <c r="B282" s="124" t="s">
        <v>111</v>
      </c>
      <c r="C282" s="127">
        <v>2102000022</v>
      </c>
      <c r="D282" s="126" t="s">
        <v>574</v>
      </c>
      <c r="E282" s="126"/>
      <c r="F282" s="126"/>
      <c r="G282" s="143" t="s">
        <v>28</v>
      </c>
      <c r="H282" s="143">
        <v>470.3</v>
      </c>
      <c r="I282" s="143">
        <v>470.3</v>
      </c>
      <c r="J282" s="154"/>
      <c r="K282" s="154"/>
      <c r="L282" s="154"/>
      <c r="M282" s="154" t="s">
        <v>571</v>
      </c>
      <c r="N282" s="163" t="s">
        <v>51</v>
      </c>
      <c r="O282" s="164"/>
    </row>
    <row r="283" s="97" customFormat="true" spans="1:15">
      <c r="A283" s="124" t="s">
        <v>44</v>
      </c>
      <c r="B283" s="124" t="s">
        <v>111</v>
      </c>
      <c r="C283" s="127">
        <v>2102000023</v>
      </c>
      <c r="D283" s="126" t="s">
        <v>574</v>
      </c>
      <c r="E283" s="126"/>
      <c r="F283" s="126"/>
      <c r="G283" s="143" t="s">
        <v>28</v>
      </c>
      <c r="H283" s="143">
        <v>564.3</v>
      </c>
      <c r="I283" s="143">
        <v>564.3</v>
      </c>
      <c r="J283" s="154"/>
      <c r="K283" s="154"/>
      <c r="L283" s="154"/>
      <c r="M283" s="154" t="s">
        <v>572</v>
      </c>
      <c r="N283" s="163" t="s">
        <v>51</v>
      </c>
      <c r="O283" s="164"/>
    </row>
    <row r="284" s="97" customFormat="true" spans="1:15">
      <c r="A284" s="124" t="s">
        <v>44</v>
      </c>
      <c r="B284" s="124" t="s">
        <v>111</v>
      </c>
      <c r="C284" s="127">
        <v>2102000024</v>
      </c>
      <c r="D284" s="125" t="s">
        <v>574</v>
      </c>
      <c r="E284" s="125"/>
      <c r="F284" s="125"/>
      <c r="G284" s="146" t="s">
        <v>28</v>
      </c>
      <c r="H284" s="146">
        <v>690</v>
      </c>
      <c r="I284" s="146">
        <v>690</v>
      </c>
      <c r="J284" s="154"/>
      <c r="K284" s="154"/>
      <c r="L284" s="154"/>
      <c r="M284" s="165" t="s">
        <v>573</v>
      </c>
      <c r="N284" s="163" t="s">
        <v>51</v>
      </c>
      <c r="O284" s="164"/>
    </row>
    <row r="285" s="97" customFormat="true" spans="1:15">
      <c r="A285" s="124" t="s">
        <v>44</v>
      </c>
      <c r="B285" s="124" t="s">
        <v>111</v>
      </c>
      <c r="C285" s="127">
        <v>210200003</v>
      </c>
      <c r="D285" s="126" t="s">
        <v>575</v>
      </c>
      <c r="E285" s="126"/>
      <c r="F285" s="126"/>
      <c r="G285" s="143" t="s">
        <v>28</v>
      </c>
      <c r="H285" s="143">
        <v>299.3</v>
      </c>
      <c r="I285" s="143">
        <v>299.3</v>
      </c>
      <c r="J285" s="154"/>
      <c r="K285" s="154"/>
      <c r="L285" s="154"/>
      <c r="M285" s="154" t="s">
        <v>569</v>
      </c>
      <c r="N285" s="163" t="s">
        <v>51</v>
      </c>
      <c r="O285" s="164"/>
    </row>
    <row r="286" s="97" customFormat="true" spans="1:15">
      <c r="A286" s="124" t="s">
        <v>44</v>
      </c>
      <c r="B286" s="124" t="s">
        <v>111</v>
      </c>
      <c r="C286" s="127">
        <v>2102000031</v>
      </c>
      <c r="D286" s="126" t="s">
        <v>575</v>
      </c>
      <c r="E286" s="126"/>
      <c r="F286" s="126"/>
      <c r="G286" s="143" t="s">
        <v>28</v>
      </c>
      <c r="H286" s="143">
        <v>342</v>
      </c>
      <c r="I286" s="143">
        <v>342</v>
      </c>
      <c r="J286" s="154"/>
      <c r="K286" s="154"/>
      <c r="L286" s="154"/>
      <c r="M286" s="154" t="s">
        <v>570</v>
      </c>
      <c r="N286" s="163" t="s">
        <v>51</v>
      </c>
      <c r="O286" s="164"/>
    </row>
    <row r="287" s="97" customFormat="true" spans="1:15">
      <c r="A287" s="124" t="s">
        <v>44</v>
      </c>
      <c r="B287" s="124" t="s">
        <v>111</v>
      </c>
      <c r="C287" s="127">
        <v>2102000032</v>
      </c>
      <c r="D287" s="126" t="s">
        <v>575</v>
      </c>
      <c r="E287" s="126"/>
      <c r="F287" s="126"/>
      <c r="G287" s="143" t="s">
        <v>28</v>
      </c>
      <c r="H287" s="143">
        <v>538.7</v>
      </c>
      <c r="I287" s="143">
        <v>538.7</v>
      </c>
      <c r="J287" s="154"/>
      <c r="K287" s="154"/>
      <c r="L287" s="154"/>
      <c r="M287" s="154" t="s">
        <v>571</v>
      </c>
      <c r="N287" s="163" t="s">
        <v>51</v>
      </c>
      <c r="O287" s="164"/>
    </row>
    <row r="288" s="97" customFormat="true" spans="1:15">
      <c r="A288" s="124" t="s">
        <v>44</v>
      </c>
      <c r="B288" s="124" t="s">
        <v>111</v>
      </c>
      <c r="C288" s="127">
        <v>2102000033</v>
      </c>
      <c r="D288" s="126" t="s">
        <v>575</v>
      </c>
      <c r="E288" s="126"/>
      <c r="F288" s="126"/>
      <c r="G288" s="143" t="s">
        <v>28</v>
      </c>
      <c r="H288" s="143">
        <v>646</v>
      </c>
      <c r="I288" s="143">
        <v>646</v>
      </c>
      <c r="J288" s="154"/>
      <c r="K288" s="154"/>
      <c r="L288" s="154"/>
      <c r="M288" s="154" t="s">
        <v>572</v>
      </c>
      <c r="N288" s="163" t="s">
        <v>51</v>
      </c>
      <c r="O288" s="164"/>
    </row>
    <row r="289" s="97" customFormat="true" spans="1:15">
      <c r="A289" s="124" t="s">
        <v>44</v>
      </c>
      <c r="B289" s="124" t="s">
        <v>111</v>
      </c>
      <c r="C289" s="127">
        <v>2102000034</v>
      </c>
      <c r="D289" s="126" t="s">
        <v>575</v>
      </c>
      <c r="E289" s="126"/>
      <c r="F289" s="126"/>
      <c r="G289" s="143" t="s">
        <v>28</v>
      </c>
      <c r="H289" s="143">
        <v>761</v>
      </c>
      <c r="I289" s="143">
        <v>761</v>
      </c>
      <c r="J289" s="154"/>
      <c r="K289" s="154"/>
      <c r="L289" s="154"/>
      <c r="M289" s="154" t="s">
        <v>573</v>
      </c>
      <c r="N289" s="163" t="s">
        <v>51</v>
      </c>
      <c r="O289" s="164"/>
    </row>
    <row r="290" s="97" customFormat="true" spans="1:15">
      <c r="A290" s="124" t="s">
        <v>44</v>
      </c>
      <c r="B290" s="124" t="s">
        <v>111</v>
      </c>
      <c r="C290" s="127">
        <v>210200004</v>
      </c>
      <c r="D290" s="126" t="s">
        <v>576</v>
      </c>
      <c r="E290" s="126"/>
      <c r="F290" s="126"/>
      <c r="G290" s="143" t="s">
        <v>28</v>
      </c>
      <c r="H290" s="143">
        <v>256.5</v>
      </c>
      <c r="I290" s="143">
        <v>256.5</v>
      </c>
      <c r="J290" s="154"/>
      <c r="K290" s="154"/>
      <c r="L290" s="154"/>
      <c r="M290" s="154" t="s">
        <v>569</v>
      </c>
      <c r="N290" s="163" t="s">
        <v>51</v>
      </c>
      <c r="O290" s="164"/>
    </row>
    <row r="291" s="97" customFormat="true" spans="1:15">
      <c r="A291" s="124" t="s">
        <v>44</v>
      </c>
      <c r="B291" s="124" t="s">
        <v>111</v>
      </c>
      <c r="C291" s="127">
        <v>2102000041</v>
      </c>
      <c r="D291" s="126" t="s">
        <v>576</v>
      </c>
      <c r="E291" s="126"/>
      <c r="F291" s="126"/>
      <c r="G291" s="143" t="s">
        <v>28</v>
      </c>
      <c r="H291" s="143">
        <v>290.7</v>
      </c>
      <c r="I291" s="143">
        <v>290.7</v>
      </c>
      <c r="J291" s="154"/>
      <c r="K291" s="154"/>
      <c r="L291" s="154"/>
      <c r="M291" s="154" t="s">
        <v>570</v>
      </c>
      <c r="N291" s="163" t="s">
        <v>51</v>
      </c>
      <c r="O291" s="164"/>
    </row>
    <row r="292" s="97" customFormat="true" spans="1:15">
      <c r="A292" s="124" t="s">
        <v>44</v>
      </c>
      <c r="B292" s="124" t="s">
        <v>111</v>
      </c>
      <c r="C292" s="127">
        <v>2102000042</v>
      </c>
      <c r="D292" s="126" t="s">
        <v>576</v>
      </c>
      <c r="E292" s="126"/>
      <c r="F292" s="126"/>
      <c r="G292" s="143" t="s">
        <v>28</v>
      </c>
      <c r="H292" s="143">
        <v>461.7</v>
      </c>
      <c r="I292" s="143">
        <v>461.7</v>
      </c>
      <c r="J292" s="154"/>
      <c r="K292" s="154"/>
      <c r="L292" s="154"/>
      <c r="M292" s="154" t="s">
        <v>571</v>
      </c>
      <c r="N292" s="163" t="s">
        <v>51</v>
      </c>
      <c r="O292" s="164"/>
    </row>
    <row r="293" s="97" customFormat="true" spans="1:15">
      <c r="A293" s="124" t="s">
        <v>44</v>
      </c>
      <c r="B293" s="124" t="s">
        <v>111</v>
      </c>
      <c r="C293" s="127">
        <v>2102000043</v>
      </c>
      <c r="D293" s="126" t="s">
        <v>576</v>
      </c>
      <c r="E293" s="126"/>
      <c r="F293" s="126"/>
      <c r="G293" s="143" t="s">
        <v>28</v>
      </c>
      <c r="H293" s="143">
        <v>552</v>
      </c>
      <c r="I293" s="143">
        <v>552</v>
      </c>
      <c r="J293" s="154"/>
      <c r="K293" s="154"/>
      <c r="L293" s="154"/>
      <c r="M293" s="154" t="s">
        <v>572</v>
      </c>
      <c r="N293" s="163" t="s">
        <v>51</v>
      </c>
      <c r="O293" s="164"/>
    </row>
    <row r="294" s="97" customFormat="true" spans="1:15">
      <c r="A294" s="124" t="s">
        <v>44</v>
      </c>
      <c r="B294" s="124" t="s">
        <v>111</v>
      </c>
      <c r="C294" s="127">
        <v>2102000044</v>
      </c>
      <c r="D294" s="126" t="s">
        <v>576</v>
      </c>
      <c r="E294" s="126"/>
      <c r="F294" s="126"/>
      <c r="G294" s="143" t="s">
        <v>28</v>
      </c>
      <c r="H294" s="143">
        <v>654.6</v>
      </c>
      <c r="I294" s="143">
        <v>654.6</v>
      </c>
      <c r="J294" s="154"/>
      <c r="K294" s="154"/>
      <c r="L294" s="154"/>
      <c r="M294" s="154" t="s">
        <v>573</v>
      </c>
      <c r="N294" s="163" t="s">
        <v>51</v>
      </c>
      <c r="O294" s="164"/>
    </row>
    <row r="295" s="97" customFormat="true" ht="21" spans="1:15">
      <c r="A295" s="124" t="s">
        <v>44</v>
      </c>
      <c r="B295" s="124" t="s">
        <v>111</v>
      </c>
      <c r="C295" s="127">
        <v>210200005</v>
      </c>
      <c r="D295" s="126" t="s">
        <v>577</v>
      </c>
      <c r="E295" s="126"/>
      <c r="F295" s="126"/>
      <c r="G295" s="143" t="s">
        <v>28</v>
      </c>
      <c r="H295" s="143">
        <v>256.5</v>
      </c>
      <c r="I295" s="143">
        <v>256.5</v>
      </c>
      <c r="J295" s="154"/>
      <c r="K295" s="154"/>
      <c r="L295" s="154"/>
      <c r="M295" s="154" t="s">
        <v>569</v>
      </c>
      <c r="N295" s="163" t="s">
        <v>51</v>
      </c>
      <c r="O295" s="164"/>
    </row>
    <row r="296" s="97" customFormat="true" ht="21" spans="1:15">
      <c r="A296" s="124" t="s">
        <v>44</v>
      </c>
      <c r="B296" s="124" t="s">
        <v>111</v>
      </c>
      <c r="C296" s="127">
        <v>2102000051</v>
      </c>
      <c r="D296" s="126" t="s">
        <v>577</v>
      </c>
      <c r="E296" s="126"/>
      <c r="F296" s="126"/>
      <c r="G296" s="143" t="s">
        <v>28</v>
      </c>
      <c r="H296" s="143">
        <v>290.7</v>
      </c>
      <c r="I296" s="143">
        <v>290.7</v>
      </c>
      <c r="J296" s="154"/>
      <c r="K296" s="154"/>
      <c r="L296" s="154"/>
      <c r="M296" s="154" t="s">
        <v>570</v>
      </c>
      <c r="N296" s="163" t="s">
        <v>51</v>
      </c>
      <c r="O296" s="164"/>
    </row>
    <row r="297" s="97" customFormat="true" ht="21" spans="1:15">
      <c r="A297" s="124" t="s">
        <v>44</v>
      </c>
      <c r="B297" s="124" t="s">
        <v>111</v>
      </c>
      <c r="C297" s="127">
        <v>2102000052</v>
      </c>
      <c r="D297" s="126" t="s">
        <v>577</v>
      </c>
      <c r="E297" s="126"/>
      <c r="F297" s="126"/>
      <c r="G297" s="143" t="s">
        <v>28</v>
      </c>
      <c r="H297" s="143">
        <v>461.7</v>
      </c>
      <c r="I297" s="143">
        <v>461.7</v>
      </c>
      <c r="J297" s="154"/>
      <c r="K297" s="154"/>
      <c r="L297" s="154"/>
      <c r="M297" s="154" t="s">
        <v>571</v>
      </c>
      <c r="N297" s="163" t="s">
        <v>51</v>
      </c>
      <c r="O297" s="164"/>
    </row>
    <row r="298" s="97" customFormat="true" ht="21" spans="1:15">
      <c r="A298" s="124" t="s">
        <v>44</v>
      </c>
      <c r="B298" s="124" t="s">
        <v>111</v>
      </c>
      <c r="C298" s="127">
        <v>2102000053</v>
      </c>
      <c r="D298" s="126" t="s">
        <v>577</v>
      </c>
      <c r="E298" s="126"/>
      <c r="F298" s="126"/>
      <c r="G298" s="143" t="s">
        <v>28</v>
      </c>
      <c r="H298" s="143">
        <v>552</v>
      </c>
      <c r="I298" s="143">
        <v>552</v>
      </c>
      <c r="J298" s="154"/>
      <c r="K298" s="154"/>
      <c r="L298" s="154"/>
      <c r="M298" s="154" t="s">
        <v>572</v>
      </c>
      <c r="N298" s="163" t="s">
        <v>51</v>
      </c>
      <c r="O298" s="164"/>
    </row>
    <row r="299" s="97" customFormat="true" ht="21" spans="1:15">
      <c r="A299" s="124" t="s">
        <v>44</v>
      </c>
      <c r="B299" s="124" t="s">
        <v>111</v>
      </c>
      <c r="C299" s="127">
        <v>2102000054</v>
      </c>
      <c r="D299" s="126" t="s">
        <v>577</v>
      </c>
      <c r="E299" s="126"/>
      <c r="F299" s="126"/>
      <c r="G299" s="143" t="s">
        <v>28</v>
      </c>
      <c r="H299" s="143">
        <v>654.6</v>
      </c>
      <c r="I299" s="143">
        <v>654.6</v>
      </c>
      <c r="J299" s="154"/>
      <c r="K299" s="154"/>
      <c r="L299" s="154"/>
      <c r="M299" s="154" t="s">
        <v>573</v>
      </c>
      <c r="N299" s="163" t="s">
        <v>51</v>
      </c>
      <c r="O299" s="164"/>
    </row>
    <row r="300" s="97" customFormat="true" ht="31.5" spans="1:15">
      <c r="A300" s="124" t="s">
        <v>44</v>
      </c>
      <c r="B300" s="124" t="s">
        <v>111</v>
      </c>
      <c r="C300" s="127">
        <v>210200006</v>
      </c>
      <c r="D300" s="126" t="s">
        <v>578</v>
      </c>
      <c r="E300" s="126"/>
      <c r="F300" s="126"/>
      <c r="G300" s="143" t="s">
        <v>28</v>
      </c>
      <c r="H300" s="143">
        <v>256.5</v>
      </c>
      <c r="I300" s="143">
        <v>256.5</v>
      </c>
      <c r="J300" s="154"/>
      <c r="K300" s="154"/>
      <c r="L300" s="154"/>
      <c r="M300" s="154" t="s">
        <v>569</v>
      </c>
      <c r="N300" s="163" t="s">
        <v>51</v>
      </c>
      <c r="O300" s="164"/>
    </row>
    <row r="301" s="97" customFormat="true" ht="31.5" spans="1:15">
      <c r="A301" s="124" t="s">
        <v>44</v>
      </c>
      <c r="B301" s="124" t="s">
        <v>111</v>
      </c>
      <c r="C301" s="127">
        <v>2102000061</v>
      </c>
      <c r="D301" s="126" t="s">
        <v>578</v>
      </c>
      <c r="E301" s="126"/>
      <c r="F301" s="126"/>
      <c r="G301" s="143" t="s">
        <v>28</v>
      </c>
      <c r="H301" s="143">
        <v>290.7</v>
      </c>
      <c r="I301" s="143">
        <v>290.7</v>
      </c>
      <c r="J301" s="154"/>
      <c r="K301" s="154"/>
      <c r="L301" s="154"/>
      <c r="M301" s="154" t="s">
        <v>570</v>
      </c>
      <c r="N301" s="163" t="s">
        <v>51</v>
      </c>
      <c r="O301" s="164"/>
    </row>
    <row r="302" s="97" customFormat="true" ht="31.5" spans="1:15">
      <c r="A302" s="124" t="s">
        <v>44</v>
      </c>
      <c r="B302" s="124" t="s">
        <v>111</v>
      </c>
      <c r="C302" s="127">
        <v>2102000062</v>
      </c>
      <c r="D302" s="126" t="s">
        <v>578</v>
      </c>
      <c r="E302" s="126"/>
      <c r="F302" s="126"/>
      <c r="G302" s="143" t="s">
        <v>28</v>
      </c>
      <c r="H302" s="143">
        <v>461.7</v>
      </c>
      <c r="I302" s="143">
        <v>461.7</v>
      </c>
      <c r="J302" s="154"/>
      <c r="K302" s="154"/>
      <c r="L302" s="154"/>
      <c r="M302" s="154" t="s">
        <v>571</v>
      </c>
      <c r="N302" s="163" t="s">
        <v>51</v>
      </c>
      <c r="O302" s="164"/>
    </row>
    <row r="303" s="97" customFormat="true" ht="31.5" spans="1:15">
      <c r="A303" s="124" t="s">
        <v>44</v>
      </c>
      <c r="B303" s="124" t="s">
        <v>111</v>
      </c>
      <c r="C303" s="127">
        <v>2102000063</v>
      </c>
      <c r="D303" s="126" t="s">
        <v>578</v>
      </c>
      <c r="E303" s="126"/>
      <c r="F303" s="126"/>
      <c r="G303" s="143" t="s">
        <v>28</v>
      </c>
      <c r="H303" s="143">
        <v>552</v>
      </c>
      <c r="I303" s="143">
        <v>552</v>
      </c>
      <c r="J303" s="154"/>
      <c r="K303" s="154"/>
      <c r="L303" s="154"/>
      <c r="M303" s="154" t="s">
        <v>572</v>
      </c>
      <c r="N303" s="163" t="s">
        <v>51</v>
      </c>
      <c r="O303" s="164"/>
    </row>
    <row r="304" s="97" customFormat="true" ht="31.5" spans="1:15">
      <c r="A304" s="124" t="s">
        <v>44</v>
      </c>
      <c r="B304" s="124" t="s">
        <v>111</v>
      </c>
      <c r="C304" s="127">
        <v>2102000064</v>
      </c>
      <c r="D304" s="126" t="s">
        <v>578</v>
      </c>
      <c r="E304" s="126"/>
      <c r="F304" s="126"/>
      <c r="G304" s="143" t="s">
        <v>28</v>
      </c>
      <c r="H304" s="143">
        <v>654.6</v>
      </c>
      <c r="I304" s="143">
        <v>654.6</v>
      </c>
      <c r="J304" s="154"/>
      <c r="K304" s="154"/>
      <c r="L304" s="154"/>
      <c r="M304" s="154" t="s">
        <v>573</v>
      </c>
      <c r="N304" s="163" t="s">
        <v>51</v>
      </c>
      <c r="O304" s="164"/>
    </row>
    <row r="305" s="97" customFormat="true" ht="21" spans="1:15">
      <c r="A305" s="124" t="s">
        <v>44</v>
      </c>
      <c r="B305" s="124" t="s">
        <v>111</v>
      </c>
      <c r="C305" s="127">
        <v>210200007</v>
      </c>
      <c r="D305" s="126" t="s">
        <v>579</v>
      </c>
      <c r="E305" s="126" t="s">
        <v>580</v>
      </c>
      <c r="F305" s="126"/>
      <c r="G305" s="143" t="s">
        <v>28</v>
      </c>
      <c r="H305" s="143">
        <v>256.5</v>
      </c>
      <c r="I305" s="143">
        <v>256.5</v>
      </c>
      <c r="J305" s="154"/>
      <c r="K305" s="154"/>
      <c r="L305" s="154"/>
      <c r="M305" s="154" t="s">
        <v>569</v>
      </c>
      <c r="N305" s="163" t="s">
        <v>51</v>
      </c>
      <c r="O305" s="164"/>
    </row>
    <row r="306" s="97" customFormat="true" ht="21" spans="1:15">
      <c r="A306" s="124" t="s">
        <v>44</v>
      </c>
      <c r="B306" s="124" t="s">
        <v>111</v>
      </c>
      <c r="C306" s="127">
        <v>2102000071</v>
      </c>
      <c r="D306" s="126" t="s">
        <v>579</v>
      </c>
      <c r="E306" s="126" t="s">
        <v>580</v>
      </c>
      <c r="F306" s="126"/>
      <c r="G306" s="143" t="s">
        <v>28</v>
      </c>
      <c r="H306" s="143">
        <v>290.7</v>
      </c>
      <c r="I306" s="143">
        <v>290.7</v>
      </c>
      <c r="J306" s="154"/>
      <c r="K306" s="154"/>
      <c r="L306" s="154"/>
      <c r="M306" s="154" t="s">
        <v>570</v>
      </c>
      <c r="N306" s="163" t="s">
        <v>51</v>
      </c>
      <c r="O306" s="164"/>
    </row>
    <row r="307" s="97" customFormat="true" ht="21" spans="1:15">
      <c r="A307" s="124" t="s">
        <v>44</v>
      </c>
      <c r="B307" s="124" t="s">
        <v>111</v>
      </c>
      <c r="C307" s="127">
        <v>2102000072</v>
      </c>
      <c r="D307" s="126" t="s">
        <v>579</v>
      </c>
      <c r="E307" s="126" t="s">
        <v>580</v>
      </c>
      <c r="F307" s="126"/>
      <c r="G307" s="143" t="s">
        <v>28</v>
      </c>
      <c r="H307" s="143">
        <v>461.7</v>
      </c>
      <c r="I307" s="143">
        <v>461.7</v>
      </c>
      <c r="J307" s="154"/>
      <c r="K307" s="154"/>
      <c r="L307" s="154"/>
      <c r="M307" s="154" t="s">
        <v>571</v>
      </c>
      <c r="N307" s="163" t="s">
        <v>51</v>
      </c>
      <c r="O307" s="164"/>
    </row>
    <row r="308" s="97" customFormat="true" ht="21" spans="1:15">
      <c r="A308" s="124" t="s">
        <v>44</v>
      </c>
      <c r="B308" s="124" t="s">
        <v>111</v>
      </c>
      <c r="C308" s="127">
        <v>2102000073</v>
      </c>
      <c r="D308" s="126" t="s">
        <v>579</v>
      </c>
      <c r="E308" s="126" t="s">
        <v>580</v>
      </c>
      <c r="F308" s="126"/>
      <c r="G308" s="143" t="s">
        <v>28</v>
      </c>
      <c r="H308" s="143">
        <v>552</v>
      </c>
      <c r="I308" s="143">
        <v>552</v>
      </c>
      <c r="J308" s="154"/>
      <c r="K308" s="154"/>
      <c r="L308" s="154"/>
      <c r="M308" s="154" t="s">
        <v>572</v>
      </c>
      <c r="N308" s="163" t="s">
        <v>51</v>
      </c>
      <c r="O308" s="164"/>
    </row>
    <row r="309" s="97" customFormat="true" ht="21" spans="1:15">
      <c r="A309" s="124" t="s">
        <v>44</v>
      </c>
      <c r="B309" s="124" t="s">
        <v>111</v>
      </c>
      <c r="C309" s="127">
        <v>2102000074</v>
      </c>
      <c r="D309" s="126" t="s">
        <v>579</v>
      </c>
      <c r="E309" s="126" t="s">
        <v>580</v>
      </c>
      <c r="F309" s="126"/>
      <c r="G309" s="143" t="s">
        <v>28</v>
      </c>
      <c r="H309" s="143">
        <v>654.6</v>
      </c>
      <c r="I309" s="143">
        <v>654.6</v>
      </c>
      <c r="J309" s="154"/>
      <c r="K309" s="154"/>
      <c r="L309" s="154"/>
      <c r="M309" s="154" t="s">
        <v>573</v>
      </c>
      <c r="N309" s="163" t="s">
        <v>51</v>
      </c>
      <c r="O309" s="164"/>
    </row>
    <row r="310" s="97" customFormat="true" ht="21" spans="1:15">
      <c r="A310" s="124" t="s">
        <v>100</v>
      </c>
      <c r="B310" s="124"/>
      <c r="C310" s="127">
        <v>210200009</v>
      </c>
      <c r="D310" s="126" t="s">
        <v>581</v>
      </c>
      <c r="E310" s="126"/>
      <c r="F310" s="126"/>
      <c r="G310" s="143"/>
      <c r="H310" s="143" t="s">
        <v>20</v>
      </c>
      <c r="I310" s="143" t="s">
        <v>20</v>
      </c>
      <c r="J310" s="154"/>
      <c r="K310" s="154"/>
      <c r="L310" s="154"/>
      <c r="M310" s="154"/>
      <c r="N310" s="163" t="s">
        <v>20</v>
      </c>
      <c r="O310" s="164"/>
    </row>
    <row r="311" s="97" customFormat="true" ht="21" spans="1:15">
      <c r="A311" s="124" t="s">
        <v>100</v>
      </c>
      <c r="B311" s="124" t="s">
        <v>111</v>
      </c>
      <c r="C311" s="127">
        <v>2102000091</v>
      </c>
      <c r="D311" s="126" t="s">
        <v>581</v>
      </c>
      <c r="E311" s="126"/>
      <c r="F311" s="126"/>
      <c r="G311" s="143" t="s">
        <v>582</v>
      </c>
      <c r="H311" s="143">
        <v>190</v>
      </c>
      <c r="I311" s="143">
        <v>190</v>
      </c>
      <c r="J311" s="154"/>
      <c r="K311" s="154"/>
      <c r="L311" s="154"/>
      <c r="M311" s="154"/>
      <c r="N311" s="163" t="s">
        <v>51</v>
      </c>
      <c r="O311" s="164"/>
    </row>
    <row r="312" s="97" customFormat="true" ht="21" spans="1:15">
      <c r="A312" s="124" t="s">
        <v>100</v>
      </c>
      <c r="B312" s="124" t="s">
        <v>111</v>
      </c>
      <c r="C312" s="127">
        <v>2102000092</v>
      </c>
      <c r="D312" s="126" t="s">
        <v>583</v>
      </c>
      <c r="E312" s="126"/>
      <c r="F312" s="126"/>
      <c r="G312" s="143" t="s">
        <v>28</v>
      </c>
      <c r="H312" s="143">
        <v>380</v>
      </c>
      <c r="I312" s="143">
        <v>380</v>
      </c>
      <c r="J312" s="154"/>
      <c r="K312" s="154"/>
      <c r="L312" s="154"/>
      <c r="M312" s="154"/>
      <c r="N312" s="163" t="s">
        <v>51</v>
      </c>
      <c r="O312" s="164"/>
    </row>
    <row r="313" s="97" customFormat="true" spans="1:15">
      <c r="A313" s="124" t="s">
        <v>21</v>
      </c>
      <c r="B313" s="124" t="s">
        <v>111</v>
      </c>
      <c r="C313" s="127">
        <v>210200010</v>
      </c>
      <c r="D313" s="126" t="s">
        <v>584</v>
      </c>
      <c r="E313" s="126"/>
      <c r="F313" s="126"/>
      <c r="G313" s="143" t="s">
        <v>28</v>
      </c>
      <c r="H313" s="143">
        <v>85.5</v>
      </c>
      <c r="I313" s="143">
        <v>85.5</v>
      </c>
      <c r="J313" s="154"/>
      <c r="K313" s="154"/>
      <c r="L313" s="154"/>
      <c r="M313" s="154" t="s">
        <v>585</v>
      </c>
      <c r="N313" s="163" t="s">
        <v>51</v>
      </c>
      <c r="O313" s="164"/>
    </row>
    <row r="314" s="97" customFormat="true" ht="94.5" spans="1:15">
      <c r="A314" s="124" t="s">
        <v>562</v>
      </c>
      <c r="B314" s="124"/>
      <c r="C314" s="127">
        <v>2103</v>
      </c>
      <c r="D314" s="126" t="s">
        <v>586</v>
      </c>
      <c r="E314" s="126" t="s">
        <v>564</v>
      </c>
      <c r="F314" s="126" t="s">
        <v>565</v>
      </c>
      <c r="G314" s="143" t="s">
        <v>566</v>
      </c>
      <c r="H314" s="143" t="s">
        <v>20</v>
      </c>
      <c r="I314" s="143" t="s">
        <v>20</v>
      </c>
      <c r="J314" s="154"/>
      <c r="K314" s="154"/>
      <c r="L314" s="154"/>
      <c r="M314" s="154" t="s">
        <v>587</v>
      </c>
      <c r="N314" s="163" t="s">
        <v>20</v>
      </c>
      <c r="O314" s="164"/>
    </row>
    <row r="315" s="97" customFormat="true" ht="21" spans="1:15">
      <c r="A315" s="124" t="s">
        <v>44</v>
      </c>
      <c r="B315" s="124" t="s">
        <v>111</v>
      </c>
      <c r="C315" s="127">
        <v>210300001</v>
      </c>
      <c r="D315" s="126" t="s">
        <v>586</v>
      </c>
      <c r="E315" s="126"/>
      <c r="F315" s="126"/>
      <c r="G315" s="143" t="s">
        <v>588</v>
      </c>
      <c r="H315" s="143">
        <v>102.6</v>
      </c>
      <c r="I315" s="143">
        <v>102.6</v>
      </c>
      <c r="J315" s="154"/>
      <c r="K315" s="154"/>
      <c r="L315" s="154"/>
      <c r="M315" s="154" t="s">
        <v>589</v>
      </c>
      <c r="N315" s="163" t="s">
        <v>51</v>
      </c>
      <c r="O315" s="164"/>
    </row>
    <row r="316" s="97" customFormat="true" ht="21" spans="1:15">
      <c r="A316" s="124" t="s">
        <v>44</v>
      </c>
      <c r="B316" s="124" t="s">
        <v>111</v>
      </c>
      <c r="C316" s="127">
        <v>2103000011</v>
      </c>
      <c r="D316" s="126" t="s">
        <v>586</v>
      </c>
      <c r="E316" s="126"/>
      <c r="F316" s="126"/>
      <c r="G316" s="143" t="s">
        <v>588</v>
      </c>
      <c r="H316" s="143">
        <v>188.1</v>
      </c>
      <c r="I316" s="143">
        <v>188.1</v>
      </c>
      <c r="J316" s="154"/>
      <c r="K316" s="154"/>
      <c r="L316" s="154"/>
      <c r="M316" s="154" t="s">
        <v>590</v>
      </c>
      <c r="N316" s="163" t="s">
        <v>51</v>
      </c>
      <c r="O316" s="164"/>
    </row>
    <row r="317" s="97" customFormat="true" ht="21" spans="1:15">
      <c r="A317" s="124" t="s">
        <v>44</v>
      </c>
      <c r="B317" s="124" t="s">
        <v>111</v>
      </c>
      <c r="C317" s="127">
        <v>2103000012</v>
      </c>
      <c r="D317" s="126" t="s">
        <v>586</v>
      </c>
      <c r="E317" s="126"/>
      <c r="F317" s="126"/>
      <c r="G317" s="143" t="s">
        <v>588</v>
      </c>
      <c r="H317" s="143">
        <v>239.4</v>
      </c>
      <c r="I317" s="143">
        <v>239.4</v>
      </c>
      <c r="J317" s="154"/>
      <c r="K317" s="154"/>
      <c r="L317" s="154"/>
      <c r="M317" s="154" t="s">
        <v>591</v>
      </c>
      <c r="N317" s="163" t="s">
        <v>51</v>
      </c>
      <c r="O317" s="164"/>
    </row>
    <row r="318" s="97" customFormat="true" ht="21" spans="1:15">
      <c r="A318" s="124" t="s">
        <v>44</v>
      </c>
      <c r="B318" s="124" t="s">
        <v>111</v>
      </c>
      <c r="C318" s="127">
        <v>2103000013</v>
      </c>
      <c r="D318" s="125" t="s">
        <v>586</v>
      </c>
      <c r="E318" s="125"/>
      <c r="F318" s="125"/>
      <c r="G318" s="146" t="s">
        <v>588</v>
      </c>
      <c r="H318" s="146">
        <v>230</v>
      </c>
      <c r="I318" s="146">
        <v>230</v>
      </c>
      <c r="J318" s="154"/>
      <c r="K318" s="154"/>
      <c r="L318" s="154"/>
      <c r="M318" s="165" t="s">
        <v>592</v>
      </c>
      <c r="N318" s="163" t="s">
        <v>51</v>
      </c>
      <c r="O318" s="164"/>
    </row>
    <row r="319" s="97" customFormat="true" ht="21" spans="1:15">
      <c r="A319" s="124" t="s">
        <v>44</v>
      </c>
      <c r="B319" s="124" t="s">
        <v>111</v>
      </c>
      <c r="C319" s="127">
        <v>210300002</v>
      </c>
      <c r="D319" s="126" t="s">
        <v>593</v>
      </c>
      <c r="E319" s="126"/>
      <c r="F319" s="126"/>
      <c r="G319" s="143" t="s">
        <v>588</v>
      </c>
      <c r="H319" s="143">
        <v>128.3</v>
      </c>
      <c r="I319" s="143">
        <v>128.3</v>
      </c>
      <c r="J319" s="154"/>
      <c r="K319" s="154"/>
      <c r="L319" s="154"/>
      <c r="M319" s="154" t="s">
        <v>594</v>
      </c>
      <c r="N319" s="163" t="s">
        <v>51</v>
      </c>
      <c r="O319" s="164"/>
    </row>
    <row r="320" s="97" customFormat="true" ht="21" spans="1:15">
      <c r="A320" s="124" t="s">
        <v>44</v>
      </c>
      <c r="B320" s="124" t="s">
        <v>111</v>
      </c>
      <c r="C320" s="127">
        <v>2103000021</v>
      </c>
      <c r="D320" s="126" t="s">
        <v>593</v>
      </c>
      <c r="E320" s="126"/>
      <c r="F320" s="126"/>
      <c r="G320" s="143" t="s">
        <v>588</v>
      </c>
      <c r="H320" s="143">
        <v>213.8</v>
      </c>
      <c r="I320" s="143">
        <v>213.8</v>
      </c>
      <c r="J320" s="154"/>
      <c r="K320" s="154"/>
      <c r="L320" s="154"/>
      <c r="M320" s="154" t="s">
        <v>595</v>
      </c>
      <c r="N320" s="163" t="s">
        <v>51</v>
      </c>
      <c r="O320" s="164"/>
    </row>
    <row r="321" s="97" customFormat="true" ht="21" spans="1:15">
      <c r="A321" s="124" t="s">
        <v>44</v>
      </c>
      <c r="B321" s="124" t="s">
        <v>111</v>
      </c>
      <c r="C321" s="127">
        <v>2103000022</v>
      </c>
      <c r="D321" s="126" t="s">
        <v>593</v>
      </c>
      <c r="E321" s="126"/>
      <c r="F321" s="126"/>
      <c r="G321" s="143" t="s">
        <v>588</v>
      </c>
      <c r="H321" s="143">
        <v>288</v>
      </c>
      <c r="I321" s="143">
        <v>288</v>
      </c>
      <c r="J321" s="154"/>
      <c r="K321" s="154"/>
      <c r="L321" s="154"/>
      <c r="M321" s="154" t="s">
        <v>596</v>
      </c>
      <c r="N321" s="163" t="s">
        <v>51</v>
      </c>
      <c r="O321" s="164"/>
    </row>
    <row r="322" s="97" customFormat="true" ht="21" spans="1:15">
      <c r="A322" s="124" t="s">
        <v>44</v>
      </c>
      <c r="B322" s="124" t="s">
        <v>111</v>
      </c>
      <c r="C322" s="127">
        <v>2103000023</v>
      </c>
      <c r="D322" s="125" t="s">
        <v>593</v>
      </c>
      <c r="E322" s="125"/>
      <c r="F322" s="125"/>
      <c r="G322" s="146" t="s">
        <v>588</v>
      </c>
      <c r="H322" s="146">
        <v>290</v>
      </c>
      <c r="I322" s="146">
        <v>290</v>
      </c>
      <c r="J322" s="154"/>
      <c r="K322" s="154"/>
      <c r="L322" s="154"/>
      <c r="M322" s="165" t="s">
        <v>597</v>
      </c>
      <c r="N322" s="163" t="s">
        <v>51</v>
      </c>
      <c r="O322" s="164"/>
    </row>
    <row r="323" s="97" customFormat="true" ht="21" spans="1:15">
      <c r="A323" s="124" t="s">
        <v>44</v>
      </c>
      <c r="B323" s="124" t="s">
        <v>111</v>
      </c>
      <c r="C323" s="127">
        <v>210300003</v>
      </c>
      <c r="D323" s="126" t="s">
        <v>598</v>
      </c>
      <c r="E323" s="126" t="s">
        <v>599</v>
      </c>
      <c r="F323" s="126"/>
      <c r="G323" s="143" t="s">
        <v>588</v>
      </c>
      <c r="H323" s="143">
        <v>102.6</v>
      </c>
      <c r="I323" s="143">
        <v>102.6</v>
      </c>
      <c r="J323" s="154"/>
      <c r="K323" s="154"/>
      <c r="L323" s="154"/>
      <c r="M323" s="154" t="s">
        <v>600</v>
      </c>
      <c r="N323" s="163" t="s">
        <v>51</v>
      </c>
      <c r="O323" s="164"/>
    </row>
    <row r="324" s="97" customFormat="true" ht="21" spans="1:15">
      <c r="A324" s="124" t="s">
        <v>44</v>
      </c>
      <c r="B324" s="124" t="s">
        <v>111</v>
      </c>
      <c r="C324" s="127">
        <v>2103000031</v>
      </c>
      <c r="D324" s="126" t="s">
        <v>598</v>
      </c>
      <c r="E324" s="126" t="s">
        <v>599</v>
      </c>
      <c r="F324" s="126"/>
      <c r="G324" s="143" t="s">
        <v>588</v>
      </c>
      <c r="H324" s="143">
        <v>179.6</v>
      </c>
      <c r="I324" s="143">
        <v>179.6</v>
      </c>
      <c r="J324" s="154"/>
      <c r="K324" s="154"/>
      <c r="L324" s="154"/>
      <c r="M324" s="154" t="s">
        <v>601</v>
      </c>
      <c r="N324" s="163" t="s">
        <v>51</v>
      </c>
      <c r="O324" s="164"/>
    </row>
    <row r="325" s="97" customFormat="true" ht="21" spans="1:15">
      <c r="A325" s="124" t="s">
        <v>44</v>
      </c>
      <c r="B325" s="124" t="s">
        <v>111</v>
      </c>
      <c r="C325" s="127">
        <v>2103000032</v>
      </c>
      <c r="D325" s="126" t="s">
        <v>598</v>
      </c>
      <c r="E325" s="126" t="s">
        <v>599</v>
      </c>
      <c r="F325" s="126"/>
      <c r="G325" s="143" t="s">
        <v>588</v>
      </c>
      <c r="H325" s="143">
        <v>179.6</v>
      </c>
      <c r="I325" s="143">
        <v>179.6</v>
      </c>
      <c r="J325" s="154"/>
      <c r="K325" s="154"/>
      <c r="L325" s="154"/>
      <c r="M325" s="154" t="s">
        <v>602</v>
      </c>
      <c r="N325" s="163" t="s">
        <v>51</v>
      </c>
      <c r="O325" s="164"/>
    </row>
    <row r="326" s="97" customFormat="true" ht="21" spans="1:15">
      <c r="A326" s="124" t="s">
        <v>44</v>
      </c>
      <c r="B326" s="124" t="s">
        <v>111</v>
      </c>
      <c r="C326" s="127">
        <v>2103000033</v>
      </c>
      <c r="D326" s="126" t="s">
        <v>598</v>
      </c>
      <c r="E326" s="126" t="s">
        <v>599</v>
      </c>
      <c r="F326" s="126"/>
      <c r="G326" s="143" t="s">
        <v>588</v>
      </c>
      <c r="H326" s="143">
        <v>179.6</v>
      </c>
      <c r="I326" s="143">
        <v>179.6</v>
      </c>
      <c r="J326" s="154"/>
      <c r="K326" s="154"/>
      <c r="L326" s="154"/>
      <c r="M326" s="154" t="s">
        <v>603</v>
      </c>
      <c r="N326" s="163" t="s">
        <v>51</v>
      </c>
      <c r="O326" s="164"/>
    </row>
    <row r="327" s="97" customFormat="true" ht="21" spans="1:15">
      <c r="A327" s="124" t="s">
        <v>75</v>
      </c>
      <c r="B327" s="124" t="s">
        <v>111</v>
      </c>
      <c r="C327" s="127">
        <v>2103000040</v>
      </c>
      <c r="D327" s="126" t="s">
        <v>604</v>
      </c>
      <c r="E327" s="126" t="s">
        <v>605</v>
      </c>
      <c r="F327" s="126"/>
      <c r="G327" s="143" t="s">
        <v>588</v>
      </c>
      <c r="H327" s="143">
        <v>57</v>
      </c>
      <c r="I327" s="143">
        <v>57</v>
      </c>
      <c r="J327" s="154"/>
      <c r="K327" s="154"/>
      <c r="L327" s="154"/>
      <c r="M327" s="154" t="s">
        <v>606</v>
      </c>
      <c r="N327" s="163" t="s">
        <v>51</v>
      </c>
      <c r="O327" s="164"/>
    </row>
    <row r="328" s="97" customFormat="true" ht="21" spans="1:15">
      <c r="A328" s="124" t="s">
        <v>44</v>
      </c>
      <c r="B328" s="124" t="s">
        <v>111</v>
      </c>
      <c r="C328" s="127">
        <v>2103000041</v>
      </c>
      <c r="D328" s="126" t="s">
        <v>604</v>
      </c>
      <c r="E328" s="126" t="s">
        <v>607</v>
      </c>
      <c r="F328" s="126"/>
      <c r="G328" s="143" t="s">
        <v>588</v>
      </c>
      <c r="H328" s="143">
        <v>487.4</v>
      </c>
      <c r="I328" s="143">
        <v>487.4</v>
      </c>
      <c r="J328" s="154"/>
      <c r="K328" s="154"/>
      <c r="L328" s="154"/>
      <c r="M328" s="154" t="s">
        <v>601</v>
      </c>
      <c r="N328" s="163" t="s">
        <v>51</v>
      </c>
      <c r="O328" s="164"/>
    </row>
    <row r="329" s="97" customFormat="true" ht="49" customHeight="true" spans="1:15">
      <c r="A329" s="124" t="s">
        <v>44</v>
      </c>
      <c r="B329" s="124" t="s">
        <v>111</v>
      </c>
      <c r="C329" s="127">
        <v>21030000411</v>
      </c>
      <c r="D329" s="126" t="s">
        <v>604</v>
      </c>
      <c r="E329" s="126" t="s">
        <v>607</v>
      </c>
      <c r="F329" s="126"/>
      <c r="G329" s="143" t="s">
        <v>588</v>
      </c>
      <c r="H329" s="143">
        <v>577.6</v>
      </c>
      <c r="I329" s="143">
        <v>577.6</v>
      </c>
      <c r="J329" s="154"/>
      <c r="K329" s="154"/>
      <c r="L329" s="154"/>
      <c r="M329" s="154" t="s">
        <v>608</v>
      </c>
      <c r="N329" s="163" t="s">
        <v>51</v>
      </c>
      <c r="O329" s="164"/>
    </row>
    <row r="330" s="97" customFormat="true" ht="69" customHeight="true" spans="1:15">
      <c r="A330" s="124" t="s">
        <v>44</v>
      </c>
      <c r="B330" s="124" t="s">
        <v>111</v>
      </c>
      <c r="C330" s="127">
        <v>21030000412</v>
      </c>
      <c r="D330" s="126" t="s">
        <v>604</v>
      </c>
      <c r="E330" s="126" t="s">
        <v>607</v>
      </c>
      <c r="F330" s="126"/>
      <c r="G330" s="143" t="s">
        <v>588</v>
      </c>
      <c r="H330" s="143">
        <v>940.5</v>
      </c>
      <c r="I330" s="143">
        <v>940.5</v>
      </c>
      <c r="J330" s="154"/>
      <c r="K330" s="154"/>
      <c r="L330" s="154"/>
      <c r="M330" s="154" t="s">
        <v>609</v>
      </c>
      <c r="N330" s="163" t="s">
        <v>51</v>
      </c>
      <c r="O330" s="164"/>
    </row>
    <row r="331" s="97" customFormat="true" ht="21" spans="1:15">
      <c r="A331" s="124" t="s">
        <v>44</v>
      </c>
      <c r="B331" s="124" t="s">
        <v>111</v>
      </c>
      <c r="C331" s="127">
        <v>2103000042</v>
      </c>
      <c r="D331" s="126" t="s">
        <v>604</v>
      </c>
      <c r="E331" s="126" t="s">
        <v>610</v>
      </c>
      <c r="F331" s="126"/>
      <c r="G331" s="143" t="s">
        <v>588</v>
      </c>
      <c r="H331" s="143">
        <v>406.6</v>
      </c>
      <c r="I331" s="143">
        <v>406.6</v>
      </c>
      <c r="J331" s="154"/>
      <c r="K331" s="154"/>
      <c r="L331" s="154"/>
      <c r="M331" s="154" t="s">
        <v>601</v>
      </c>
      <c r="N331" s="163" t="s">
        <v>51</v>
      </c>
      <c r="O331" s="164"/>
    </row>
    <row r="332" s="97" customFormat="true" ht="21" spans="1:15">
      <c r="A332" s="124" t="s">
        <v>44</v>
      </c>
      <c r="B332" s="124" t="s">
        <v>111</v>
      </c>
      <c r="C332" s="127">
        <v>21030000421</v>
      </c>
      <c r="D332" s="126" t="s">
        <v>604</v>
      </c>
      <c r="E332" s="126" t="s">
        <v>610</v>
      </c>
      <c r="F332" s="126"/>
      <c r="G332" s="143" t="s">
        <v>588</v>
      </c>
      <c r="H332" s="143">
        <v>500.7</v>
      </c>
      <c r="I332" s="143">
        <v>500.7</v>
      </c>
      <c r="J332" s="154"/>
      <c r="K332" s="154"/>
      <c r="L332" s="154"/>
      <c r="M332" s="154" t="s">
        <v>602</v>
      </c>
      <c r="N332" s="163" t="s">
        <v>51</v>
      </c>
      <c r="O332" s="164"/>
    </row>
    <row r="333" s="97" customFormat="true" ht="21" spans="1:15">
      <c r="A333" s="124" t="s">
        <v>44</v>
      </c>
      <c r="B333" s="124" t="s">
        <v>111</v>
      </c>
      <c r="C333" s="127">
        <v>21030000422</v>
      </c>
      <c r="D333" s="126" t="s">
        <v>604</v>
      </c>
      <c r="E333" s="126" t="s">
        <v>610</v>
      </c>
      <c r="F333" s="126"/>
      <c r="G333" s="143" t="s">
        <v>588</v>
      </c>
      <c r="H333" s="143">
        <v>799.9</v>
      </c>
      <c r="I333" s="143">
        <v>799.9</v>
      </c>
      <c r="J333" s="154"/>
      <c r="K333" s="154"/>
      <c r="L333" s="154"/>
      <c r="M333" s="154" t="s">
        <v>611</v>
      </c>
      <c r="N333" s="163" t="s">
        <v>51</v>
      </c>
      <c r="O333" s="164"/>
    </row>
    <row r="334" s="97" customFormat="true" ht="21" spans="1:15">
      <c r="A334" s="124" t="s">
        <v>62</v>
      </c>
      <c r="B334" s="124" t="s">
        <v>111</v>
      </c>
      <c r="C334" s="127">
        <v>2103000043</v>
      </c>
      <c r="D334" s="126" t="s">
        <v>604</v>
      </c>
      <c r="E334" s="126" t="s">
        <v>612</v>
      </c>
      <c r="F334" s="126"/>
      <c r="G334" s="143" t="s">
        <v>613</v>
      </c>
      <c r="H334" s="143">
        <v>150</v>
      </c>
      <c r="I334" s="143">
        <v>150</v>
      </c>
      <c r="J334" s="154"/>
      <c r="K334" s="154"/>
      <c r="L334" s="154"/>
      <c r="M334" s="154" t="s">
        <v>20</v>
      </c>
      <c r="N334" s="163" t="s">
        <v>51</v>
      </c>
      <c r="O334" s="164"/>
    </row>
    <row r="335" s="97" customFormat="true" ht="21" spans="1:15">
      <c r="A335" s="124" t="s">
        <v>100</v>
      </c>
      <c r="B335" s="124"/>
      <c r="C335" s="127">
        <v>210300005</v>
      </c>
      <c r="D335" s="126" t="s">
        <v>614</v>
      </c>
      <c r="E335" s="126"/>
      <c r="F335" s="126"/>
      <c r="G335" s="143" t="s">
        <v>582</v>
      </c>
      <c r="H335" s="143" t="s">
        <v>20</v>
      </c>
      <c r="I335" s="143" t="s">
        <v>20</v>
      </c>
      <c r="J335" s="154"/>
      <c r="K335" s="154"/>
      <c r="L335" s="154"/>
      <c r="M335" s="154"/>
      <c r="N335" s="163" t="s">
        <v>20</v>
      </c>
      <c r="O335" s="164"/>
    </row>
    <row r="336" s="97" customFormat="true" ht="21" spans="1:15">
      <c r="A336" s="124" t="s">
        <v>100</v>
      </c>
      <c r="B336" s="124" t="s">
        <v>111</v>
      </c>
      <c r="C336" s="127">
        <v>2103000051</v>
      </c>
      <c r="D336" s="126" t="s">
        <v>614</v>
      </c>
      <c r="E336" s="126"/>
      <c r="F336" s="126"/>
      <c r="G336" s="143" t="s">
        <v>582</v>
      </c>
      <c r="H336" s="143">
        <v>95</v>
      </c>
      <c r="I336" s="143">
        <v>95</v>
      </c>
      <c r="J336" s="154"/>
      <c r="K336" s="154"/>
      <c r="L336" s="154"/>
      <c r="M336" s="154"/>
      <c r="N336" s="163" t="s">
        <v>51</v>
      </c>
      <c r="O336" s="164"/>
    </row>
    <row r="337" s="97" customFormat="true" spans="1:15">
      <c r="A337" s="124" t="s">
        <v>44</v>
      </c>
      <c r="B337" s="124" t="s">
        <v>111</v>
      </c>
      <c r="C337" s="127">
        <v>2103000052</v>
      </c>
      <c r="D337" s="126" t="s">
        <v>615</v>
      </c>
      <c r="E337" s="126"/>
      <c r="F337" s="126"/>
      <c r="G337" s="143" t="s">
        <v>28</v>
      </c>
      <c r="H337" s="143">
        <v>270</v>
      </c>
      <c r="I337" s="143">
        <v>270</v>
      </c>
      <c r="J337" s="154"/>
      <c r="K337" s="154"/>
      <c r="L337" s="154"/>
      <c r="M337" s="154" t="s">
        <v>601</v>
      </c>
      <c r="N337" s="163" t="s">
        <v>51</v>
      </c>
      <c r="O337" s="164"/>
    </row>
    <row r="338" s="97" customFormat="true" spans="1:15">
      <c r="A338" s="124" t="s">
        <v>44</v>
      </c>
      <c r="B338" s="124" t="s">
        <v>111</v>
      </c>
      <c r="C338" s="127">
        <v>21030000521</v>
      </c>
      <c r="D338" s="126" t="s">
        <v>615</v>
      </c>
      <c r="E338" s="126"/>
      <c r="F338" s="126"/>
      <c r="G338" s="143" t="s">
        <v>28</v>
      </c>
      <c r="H338" s="143">
        <v>400</v>
      </c>
      <c r="I338" s="143">
        <v>400</v>
      </c>
      <c r="J338" s="154"/>
      <c r="K338" s="154"/>
      <c r="L338" s="154"/>
      <c r="M338" s="154" t="s">
        <v>602</v>
      </c>
      <c r="N338" s="163" t="s">
        <v>51</v>
      </c>
      <c r="O338" s="164"/>
    </row>
    <row r="339" s="97" customFormat="true" spans="1:15">
      <c r="A339" s="124" t="s">
        <v>44</v>
      </c>
      <c r="B339" s="124" t="s">
        <v>111</v>
      </c>
      <c r="C339" s="127">
        <v>21030000522</v>
      </c>
      <c r="D339" s="126" t="s">
        <v>615</v>
      </c>
      <c r="E339" s="126"/>
      <c r="F339" s="126"/>
      <c r="G339" s="143" t="s">
        <v>28</v>
      </c>
      <c r="H339" s="143">
        <v>640</v>
      </c>
      <c r="I339" s="143">
        <v>640</v>
      </c>
      <c r="J339" s="154"/>
      <c r="K339" s="154"/>
      <c r="L339" s="154"/>
      <c r="M339" s="154" t="s">
        <v>611</v>
      </c>
      <c r="N339" s="163" t="s">
        <v>51</v>
      </c>
      <c r="O339" s="164"/>
    </row>
    <row r="340" s="97" customFormat="true" ht="21" spans="1:15">
      <c r="A340" s="124" t="s">
        <v>100</v>
      </c>
      <c r="B340" s="124" t="s">
        <v>111</v>
      </c>
      <c r="C340" s="127">
        <v>210300006</v>
      </c>
      <c r="D340" s="126" t="s">
        <v>616</v>
      </c>
      <c r="E340" s="126"/>
      <c r="F340" s="126"/>
      <c r="G340" s="143" t="s">
        <v>28</v>
      </c>
      <c r="H340" s="143">
        <v>30</v>
      </c>
      <c r="I340" s="143">
        <v>30</v>
      </c>
      <c r="J340" s="154"/>
      <c r="K340" s="154"/>
      <c r="L340" s="154"/>
      <c r="M340" s="154"/>
      <c r="N340" s="163" t="s">
        <v>51</v>
      </c>
      <c r="O340" s="164"/>
    </row>
    <row r="341" s="97" customFormat="true" spans="1:15">
      <c r="A341" s="124" t="s">
        <v>228</v>
      </c>
      <c r="B341" s="124" t="s">
        <v>111</v>
      </c>
      <c r="C341" s="127">
        <v>210300007</v>
      </c>
      <c r="D341" s="126" t="s">
        <v>617</v>
      </c>
      <c r="E341" s="126"/>
      <c r="F341" s="126"/>
      <c r="G341" s="143" t="s">
        <v>28</v>
      </c>
      <c r="H341" s="143">
        <v>513</v>
      </c>
      <c r="I341" s="143">
        <v>513</v>
      </c>
      <c r="J341" s="154"/>
      <c r="K341" s="154"/>
      <c r="L341" s="154"/>
      <c r="M341" s="154"/>
      <c r="N341" s="163" t="s">
        <v>51</v>
      </c>
      <c r="O341" s="164"/>
    </row>
    <row r="342" s="97" customFormat="true" ht="21" spans="1:15">
      <c r="A342" s="124" t="s">
        <v>228</v>
      </c>
      <c r="B342" s="124" t="s">
        <v>111</v>
      </c>
      <c r="C342" s="127">
        <v>210300008</v>
      </c>
      <c r="D342" s="125" t="s">
        <v>618</v>
      </c>
      <c r="E342" s="125"/>
      <c r="F342" s="125"/>
      <c r="G342" s="146" t="s">
        <v>28</v>
      </c>
      <c r="H342" s="146">
        <v>200</v>
      </c>
      <c r="I342" s="146">
        <v>200</v>
      </c>
      <c r="J342" s="154"/>
      <c r="K342" s="154"/>
      <c r="L342" s="154"/>
      <c r="M342" s="165"/>
      <c r="N342" s="163" t="s">
        <v>51</v>
      </c>
      <c r="O342" s="164"/>
    </row>
    <row r="343" s="97" customFormat="true" spans="1:15">
      <c r="A343" s="124" t="s">
        <v>100</v>
      </c>
      <c r="B343" s="124" t="s">
        <v>111</v>
      </c>
      <c r="C343" s="127">
        <v>210300010</v>
      </c>
      <c r="D343" s="126" t="s">
        <v>619</v>
      </c>
      <c r="E343" s="126"/>
      <c r="F343" s="126"/>
      <c r="G343" s="143" t="s">
        <v>28</v>
      </c>
      <c r="H343" s="143">
        <v>42.8</v>
      </c>
      <c r="I343" s="143">
        <v>42.8</v>
      </c>
      <c r="J343" s="154"/>
      <c r="K343" s="154"/>
      <c r="L343" s="154"/>
      <c r="M343" s="154" t="s">
        <v>620</v>
      </c>
      <c r="N343" s="163" t="s">
        <v>51</v>
      </c>
      <c r="O343" s="164"/>
    </row>
    <row r="344" s="97" customFormat="true" spans="1:15">
      <c r="A344" s="124" t="s">
        <v>23</v>
      </c>
      <c r="B344" s="124"/>
      <c r="C344" s="127">
        <v>2104</v>
      </c>
      <c r="D344" s="126" t="s">
        <v>621</v>
      </c>
      <c r="E344" s="126"/>
      <c r="F344" s="126"/>
      <c r="G344" s="143"/>
      <c r="H344" s="143" t="s">
        <v>20</v>
      </c>
      <c r="I344" s="143" t="s">
        <v>20</v>
      </c>
      <c r="J344" s="154"/>
      <c r="K344" s="154"/>
      <c r="L344" s="154"/>
      <c r="M344" s="154"/>
      <c r="N344" s="163" t="s">
        <v>20</v>
      </c>
      <c r="O344" s="164"/>
    </row>
    <row r="345" s="97" customFormat="true" spans="1:15">
      <c r="A345" s="124" t="s">
        <v>23</v>
      </c>
      <c r="B345" s="124" t="s">
        <v>111</v>
      </c>
      <c r="C345" s="127">
        <v>210400001</v>
      </c>
      <c r="D345" s="126" t="s">
        <v>622</v>
      </c>
      <c r="E345" s="126" t="s">
        <v>623</v>
      </c>
      <c r="F345" s="126"/>
      <c r="G345" s="143" t="s">
        <v>28</v>
      </c>
      <c r="H345" s="143">
        <v>50</v>
      </c>
      <c r="I345" s="143">
        <v>50</v>
      </c>
      <c r="J345" s="154"/>
      <c r="K345" s="154"/>
      <c r="L345" s="154"/>
      <c r="M345" s="154"/>
      <c r="N345" s="163" t="s">
        <v>30</v>
      </c>
      <c r="O345" s="164"/>
    </row>
    <row r="346" s="97" customFormat="true" spans="1:15">
      <c r="A346" s="124" t="s">
        <v>21</v>
      </c>
      <c r="B346" s="124"/>
      <c r="C346" s="127">
        <v>2105</v>
      </c>
      <c r="D346" s="126" t="s">
        <v>624</v>
      </c>
      <c r="E346" s="126"/>
      <c r="F346" s="126"/>
      <c r="G346" s="143"/>
      <c r="H346" s="143" t="s">
        <v>20</v>
      </c>
      <c r="I346" s="143" t="s">
        <v>20</v>
      </c>
      <c r="J346" s="154"/>
      <c r="K346" s="154"/>
      <c r="L346" s="154"/>
      <c r="M346" s="154"/>
      <c r="N346" s="163" t="s">
        <v>20</v>
      </c>
      <c r="O346" s="164"/>
    </row>
    <row r="347" s="97" customFormat="true" ht="21" spans="1:15">
      <c r="A347" s="124" t="s">
        <v>21</v>
      </c>
      <c r="B347" s="124" t="s">
        <v>111</v>
      </c>
      <c r="C347" s="127">
        <v>210500001</v>
      </c>
      <c r="D347" s="126" t="s">
        <v>625</v>
      </c>
      <c r="E347" s="126"/>
      <c r="F347" s="126"/>
      <c r="G347" s="143" t="s">
        <v>470</v>
      </c>
      <c r="H347" s="143">
        <v>10</v>
      </c>
      <c r="I347" s="143">
        <v>10</v>
      </c>
      <c r="J347" s="154"/>
      <c r="K347" s="154"/>
      <c r="L347" s="154"/>
      <c r="M347" s="154"/>
      <c r="N347" s="163" t="s">
        <v>71</v>
      </c>
      <c r="O347" s="164"/>
    </row>
    <row r="348" s="97" customFormat="true" spans="1:15">
      <c r="A348" s="124" t="s">
        <v>21</v>
      </c>
      <c r="B348" s="124" t="s">
        <v>111</v>
      </c>
      <c r="C348" s="127">
        <v>210500002</v>
      </c>
      <c r="D348" s="126" t="s">
        <v>626</v>
      </c>
      <c r="E348" s="126"/>
      <c r="F348" s="126"/>
      <c r="G348" s="143" t="s">
        <v>510</v>
      </c>
      <c r="H348" s="143">
        <v>10</v>
      </c>
      <c r="I348" s="143">
        <v>10</v>
      </c>
      <c r="J348" s="154"/>
      <c r="K348" s="154"/>
      <c r="L348" s="154"/>
      <c r="M348" s="154"/>
      <c r="N348" s="163" t="s">
        <v>71</v>
      </c>
      <c r="O348" s="164"/>
    </row>
    <row r="349" s="97" customFormat="true" ht="94.5" spans="1:15">
      <c r="A349" s="132" t="s">
        <v>67</v>
      </c>
      <c r="B349" s="176"/>
      <c r="C349" s="180">
        <v>22</v>
      </c>
      <c r="D349" s="179" t="s">
        <v>627</v>
      </c>
      <c r="E349" s="226"/>
      <c r="F349" s="180" t="s">
        <v>628</v>
      </c>
      <c r="G349" s="132"/>
      <c r="H349" s="132"/>
      <c r="I349" s="132"/>
      <c r="J349" s="155"/>
      <c r="K349" s="155"/>
      <c r="L349" s="155"/>
      <c r="M349" s="229"/>
      <c r="N349" s="132" t="s">
        <v>20</v>
      </c>
      <c r="O349" s="132" t="s">
        <v>629</v>
      </c>
    </row>
    <row r="350" s="97" customFormat="true" spans="1:15">
      <c r="A350" s="124" t="s">
        <v>21</v>
      </c>
      <c r="B350" s="124"/>
      <c r="C350" s="127">
        <v>2201</v>
      </c>
      <c r="D350" s="126" t="s">
        <v>630</v>
      </c>
      <c r="E350" s="126"/>
      <c r="F350" s="126" t="s">
        <v>631</v>
      </c>
      <c r="G350" s="143"/>
      <c r="H350" s="143" t="s">
        <v>20</v>
      </c>
      <c r="I350" s="143" t="s">
        <v>20</v>
      </c>
      <c r="J350" s="154"/>
      <c r="K350" s="154"/>
      <c r="L350" s="154"/>
      <c r="M350" s="154"/>
      <c r="N350" s="163" t="s">
        <v>20</v>
      </c>
      <c r="O350" s="164"/>
    </row>
    <row r="351" s="97" customFormat="true" ht="21" spans="1:15">
      <c r="A351" s="124" t="s">
        <v>21</v>
      </c>
      <c r="B351" s="124" t="s">
        <v>111</v>
      </c>
      <c r="C351" s="127">
        <v>220100001</v>
      </c>
      <c r="D351" s="126" t="s">
        <v>632</v>
      </c>
      <c r="E351" s="126" t="s">
        <v>197</v>
      </c>
      <c r="F351" s="126"/>
      <c r="G351" s="143" t="s">
        <v>470</v>
      </c>
      <c r="H351" s="143">
        <v>4</v>
      </c>
      <c r="I351" s="143">
        <v>4</v>
      </c>
      <c r="J351" s="154"/>
      <c r="K351" s="154"/>
      <c r="L351" s="154"/>
      <c r="M351" s="154"/>
      <c r="N351" s="163" t="s">
        <v>71</v>
      </c>
      <c r="O351" s="164"/>
    </row>
    <row r="352" s="97" customFormat="true" ht="42" spans="1:15">
      <c r="A352" s="124" t="s">
        <v>21</v>
      </c>
      <c r="B352" s="124" t="s">
        <v>111</v>
      </c>
      <c r="C352" s="127">
        <v>220100002</v>
      </c>
      <c r="D352" s="126" t="s">
        <v>633</v>
      </c>
      <c r="E352" s="126"/>
      <c r="F352" s="126"/>
      <c r="G352" s="143" t="s">
        <v>634</v>
      </c>
      <c r="H352" s="143">
        <v>18</v>
      </c>
      <c r="I352" s="143">
        <v>18</v>
      </c>
      <c r="J352" s="154"/>
      <c r="K352" s="154"/>
      <c r="L352" s="154"/>
      <c r="M352" s="154"/>
      <c r="N352" s="163" t="s">
        <v>71</v>
      </c>
      <c r="O352" s="164"/>
    </row>
    <row r="353" s="97" customFormat="true" spans="1:15">
      <c r="A353" s="124" t="s">
        <v>21</v>
      </c>
      <c r="B353" s="124" t="s">
        <v>111</v>
      </c>
      <c r="C353" s="127">
        <v>220100003</v>
      </c>
      <c r="D353" s="126" t="s">
        <v>635</v>
      </c>
      <c r="E353" s="126"/>
      <c r="F353" s="126"/>
      <c r="G353" s="143" t="s">
        <v>510</v>
      </c>
      <c r="H353" s="143">
        <v>20</v>
      </c>
      <c r="I353" s="143">
        <v>20</v>
      </c>
      <c r="J353" s="154"/>
      <c r="K353" s="154"/>
      <c r="L353" s="154"/>
      <c r="M353" s="154" t="s">
        <v>636</v>
      </c>
      <c r="N353" s="163" t="s">
        <v>71</v>
      </c>
      <c r="O353" s="164"/>
    </row>
    <row r="354" s="97" customFormat="true" spans="1:15">
      <c r="A354" s="124" t="s">
        <v>23</v>
      </c>
      <c r="B354" s="124"/>
      <c r="C354" s="127">
        <v>2202</v>
      </c>
      <c r="D354" s="126" t="s">
        <v>637</v>
      </c>
      <c r="E354" s="126"/>
      <c r="F354" s="126" t="s">
        <v>638</v>
      </c>
      <c r="G354" s="143"/>
      <c r="H354" s="143" t="s">
        <v>20</v>
      </c>
      <c r="I354" s="143" t="s">
        <v>20</v>
      </c>
      <c r="J354" s="154"/>
      <c r="K354" s="154"/>
      <c r="L354" s="154"/>
      <c r="M354" s="154"/>
      <c r="N354" s="163" t="s">
        <v>20</v>
      </c>
      <c r="O354" s="164"/>
    </row>
    <row r="355" s="97" customFormat="true" spans="1:15">
      <c r="A355" s="124" t="s">
        <v>21</v>
      </c>
      <c r="B355" s="124"/>
      <c r="C355" s="127">
        <v>220201</v>
      </c>
      <c r="D355" s="126" t="s">
        <v>639</v>
      </c>
      <c r="E355" s="126"/>
      <c r="F355" s="126"/>
      <c r="G355" s="143"/>
      <c r="H355" s="143" t="s">
        <v>20</v>
      </c>
      <c r="I355" s="143" t="s">
        <v>20</v>
      </c>
      <c r="J355" s="154"/>
      <c r="K355" s="154"/>
      <c r="L355" s="154"/>
      <c r="M355" s="154"/>
      <c r="N355" s="163" t="s">
        <v>20</v>
      </c>
      <c r="O355" s="164"/>
    </row>
    <row r="356" s="97" customFormat="true" spans="1:15">
      <c r="A356" s="124" t="s">
        <v>21</v>
      </c>
      <c r="B356" s="124" t="s">
        <v>111</v>
      </c>
      <c r="C356" s="127">
        <v>220201001</v>
      </c>
      <c r="D356" s="126" t="s">
        <v>640</v>
      </c>
      <c r="E356" s="126"/>
      <c r="F356" s="126"/>
      <c r="G356" s="143" t="s">
        <v>28</v>
      </c>
      <c r="H356" s="143">
        <v>10</v>
      </c>
      <c r="I356" s="143">
        <v>10</v>
      </c>
      <c r="J356" s="154"/>
      <c r="K356" s="154"/>
      <c r="L356" s="154"/>
      <c r="M356" s="154"/>
      <c r="N356" s="163" t="s">
        <v>71</v>
      </c>
      <c r="O356" s="164"/>
    </row>
    <row r="357" s="97" customFormat="true" ht="73.5" spans="1:15">
      <c r="A357" s="124" t="s">
        <v>100</v>
      </c>
      <c r="B357" s="124" t="s">
        <v>111</v>
      </c>
      <c r="C357" s="127">
        <v>220201002</v>
      </c>
      <c r="D357" s="126" t="s">
        <v>641</v>
      </c>
      <c r="E357" s="126" t="s">
        <v>642</v>
      </c>
      <c r="F357" s="126"/>
      <c r="G357" s="143" t="s">
        <v>588</v>
      </c>
      <c r="H357" s="143">
        <v>25</v>
      </c>
      <c r="I357" s="143">
        <v>25</v>
      </c>
      <c r="J357" s="154"/>
      <c r="K357" s="154"/>
      <c r="L357" s="154"/>
      <c r="M357" s="154" t="s">
        <v>643</v>
      </c>
      <c r="N357" s="163" t="s">
        <v>71</v>
      </c>
      <c r="O357" s="164"/>
    </row>
    <row r="358" s="97" customFormat="true" ht="21" spans="1:15">
      <c r="A358" s="124" t="s">
        <v>21</v>
      </c>
      <c r="B358" s="124" t="s">
        <v>111</v>
      </c>
      <c r="C358" s="127">
        <v>220201003</v>
      </c>
      <c r="D358" s="126" t="s">
        <v>644</v>
      </c>
      <c r="E358" s="126" t="s">
        <v>645</v>
      </c>
      <c r="F358" s="126"/>
      <c r="G358" s="143" t="s">
        <v>28</v>
      </c>
      <c r="H358" s="143">
        <v>40</v>
      </c>
      <c r="I358" s="143">
        <v>40</v>
      </c>
      <c r="J358" s="154"/>
      <c r="K358" s="154"/>
      <c r="L358" s="154"/>
      <c r="M358" s="154"/>
      <c r="N358" s="163" t="s">
        <v>71</v>
      </c>
      <c r="O358" s="164"/>
    </row>
    <row r="359" s="97" customFormat="true" ht="21" spans="1:15">
      <c r="A359" s="124" t="s">
        <v>21</v>
      </c>
      <c r="B359" s="124" t="s">
        <v>111</v>
      </c>
      <c r="C359" s="127">
        <v>220201004</v>
      </c>
      <c r="D359" s="126" t="s">
        <v>646</v>
      </c>
      <c r="E359" s="126" t="s">
        <v>647</v>
      </c>
      <c r="F359" s="126"/>
      <c r="G359" s="143" t="s">
        <v>28</v>
      </c>
      <c r="H359" s="143">
        <v>50</v>
      </c>
      <c r="I359" s="143">
        <v>50</v>
      </c>
      <c r="J359" s="154"/>
      <c r="K359" s="154"/>
      <c r="L359" s="154"/>
      <c r="M359" s="154"/>
      <c r="N359" s="163" t="s">
        <v>71</v>
      </c>
      <c r="O359" s="164"/>
    </row>
    <row r="360" s="97" customFormat="true" ht="21" spans="1:15">
      <c r="A360" s="124" t="s">
        <v>21</v>
      </c>
      <c r="B360" s="124" t="s">
        <v>111</v>
      </c>
      <c r="C360" s="127">
        <v>220201005</v>
      </c>
      <c r="D360" s="126" t="s">
        <v>648</v>
      </c>
      <c r="E360" s="126" t="s">
        <v>649</v>
      </c>
      <c r="F360" s="126"/>
      <c r="G360" s="143" t="s">
        <v>28</v>
      </c>
      <c r="H360" s="143">
        <v>60</v>
      </c>
      <c r="I360" s="143">
        <v>60</v>
      </c>
      <c r="J360" s="154"/>
      <c r="K360" s="154"/>
      <c r="L360" s="154"/>
      <c r="M360" s="154"/>
      <c r="N360" s="163" t="s">
        <v>71</v>
      </c>
      <c r="O360" s="164"/>
    </row>
    <row r="361" s="97" customFormat="true" ht="21" spans="1:15">
      <c r="A361" s="124" t="s">
        <v>21</v>
      </c>
      <c r="B361" s="124" t="s">
        <v>111</v>
      </c>
      <c r="C361" s="127">
        <v>220201006</v>
      </c>
      <c r="D361" s="126" t="s">
        <v>650</v>
      </c>
      <c r="E361" s="126" t="s">
        <v>599</v>
      </c>
      <c r="F361" s="126" t="s">
        <v>651</v>
      </c>
      <c r="G361" s="143" t="s">
        <v>28</v>
      </c>
      <c r="H361" s="143">
        <v>50</v>
      </c>
      <c r="I361" s="143">
        <v>50</v>
      </c>
      <c r="J361" s="154"/>
      <c r="K361" s="154"/>
      <c r="L361" s="154"/>
      <c r="M361" s="154"/>
      <c r="N361" s="163" t="s">
        <v>51</v>
      </c>
      <c r="O361" s="164" t="s">
        <v>549</v>
      </c>
    </row>
    <row r="362" s="97" customFormat="true" ht="63" spans="1:15">
      <c r="A362" s="124" t="s">
        <v>21</v>
      </c>
      <c r="B362" s="124" t="s">
        <v>111</v>
      </c>
      <c r="C362" s="127">
        <v>220201007</v>
      </c>
      <c r="D362" s="126" t="s">
        <v>652</v>
      </c>
      <c r="E362" s="126"/>
      <c r="F362" s="126"/>
      <c r="G362" s="143" t="s">
        <v>470</v>
      </c>
      <c r="H362" s="143">
        <v>20</v>
      </c>
      <c r="I362" s="143">
        <v>20</v>
      </c>
      <c r="J362" s="154"/>
      <c r="K362" s="154"/>
      <c r="L362" s="154"/>
      <c r="M362" s="154" t="s">
        <v>653</v>
      </c>
      <c r="N362" s="163" t="s">
        <v>71</v>
      </c>
      <c r="O362" s="164"/>
    </row>
    <row r="363" s="97" customFormat="true" ht="21" spans="1:15">
      <c r="A363" s="124" t="s">
        <v>23</v>
      </c>
      <c r="B363" s="124" t="s">
        <v>111</v>
      </c>
      <c r="C363" s="127">
        <v>220201008</v>
      </c>
      <c r="D363" s="126" t="s">
        <v>654</v>
      </c>
      <c r="E363" s="126"/>
      <c r="F363" s="126"/>
      <c r="G363" s="143" t="s">
        <v>28</v>
      </c>
      <c r="H363" s="143">
        <v>30</v>
      </c>
      <c r="I363" s="143">
        <v>30</v>
      </c>
      <c r="J363" s="154"/>
      <c r="K363" s="154"/>
      <c r="L363" s="154"/>
      <c r="M363" s="154" t="s">
        <v>655</v>
      </c>
      <c r="N363" s="163" t="s">
        <v>71</v>
      </c>
      <c r="O363" s="164" t="s">
        <v>477</v>
      </c>
    </row>
    <row r="364" s="97" customFormat="true" spans="1:15">
      <c r="A364" s="124" t="s">
        <v>23</v>
      </c>
      <c r="B364" s="124" t="s">
        <v>111</v>
      </c>
      <c r="C364" s="127">
        <v>2202010080</v>
      </c>
      <c r="D364" s="126" t="s">
        <v>656</v>
      </c>
      <c r="E364" s="126"/>
      <c r="F364" s="126"/>
      <c r="G364" s="143" t="s">
        <v>28</v>
      </c>
      <c r="H364" s="143">
        <v>100</v>
      </c>
      <c r="I364" s="143">
        <v>100</v>
      </c>
      <c r="J364" s="154"/>
      <c r="K364" s="154"/>
      <c r="L364" s="154"/>
      <c r="M364" s="154"/>
      <c r="N364" s="163" t="s">
        <v>71</v>
      </c>
      <c r="O364" s="164"/>
    </row>
    <row r="365" s="97" customFormat="true" ht="42" spans="1:15">
      <c r="A365" s="124" t="s">
        <v>21</v>
      </c>
      <c r="B365" s="124" t="s">
        <v>111</v>
      </c>
      <c r="C365" s="127">
        <v>220201009</v>
      </c>
      <c r="D365" s="126" t="s">
        <v>657</v>
      </c>
      <c r="E365" s="126"/>
      <c r="F365" s="126"/>
      <c r="G365" s="143" t="s">
        <v>634</v>
      </c>
      <c r="H365" s="143">
        <v>50</v>
      </c>
      <c r="I365" s="143">
        <v>50</v>
      </c>
      <c r="J365" s="154"/>
      <c r="K365" s="154"/>
      <c r="L365" s="154"/>
      <c r="M365" s="154" t="s">
        <v>658</v>
      </c>
      <c r="N365" s="163" t="s">
        <v>71</v>
      </c>
      <c r="O365" s="164"/>
    </row>
    <row r="366" s="97" customFormat="true" spans="1:15">
      <c r="A366" s="124" t="s">
        <v>21</v>
      </c>
      <c r="B366" s="124"/>
      <c r="C366" s="127">
        <v>220202</v>
      </c>
      <c r="D366" s="126" t="s">
        <v>659</v>
      </c>
      <c r="E366" s="126"/>
      <c r="F366" s="126"/>
      <c r="G366" s="143"/>
      <c r="H366" s="143" t="s">
        <v>20</v>
      </c>
      <c r="I366" s="143" t="s">
        <v>20</v>
      </c>
      <c r="J366" s="154"/>
      <c r="K366" s="154"/>
      <c r="L366" s="154"/>
      <c r="M366" s="154"/>
      <c r="N366" s="163" t="s">
        <v>20</v>
      </c>
      <c r="O366" s="164"/>
    </row>
    <row r="367" s="97" customFormat="true" spans="1:15">
      <c r="A367" s="124" t="s">
        <v>21</v>
      </c>
      <c r="B367" s="124" t="s">
        <v>111</v>
      </c>
      <c r="C367" s="127">
        <v>220202001</v>
      </c>
      <c r="D367" s="126" t="s">
        <v>660</v>
      </c>
      <c r="E367" s="126" t="s">
        <v>661</v>
      </c>
      <c r="F367" s="126"/>
      <c r="G367" s="143" t="s">
        <v>28</v>
      </c>
      <c r="H367" s="143">
        <v>70</v>
      </c>
      <c r="I367" s="143">
        <v>70</v>
      </c>
      <c r="J367" s="154"/>
      <c r="K367" s="154"/>
      <c r="L367" s="154"/>
      <c r="M367" s="154"/>
      <c r="N367" s="163" t="s">
        <v>71</v>
      </c>
      <c r="O367" s="164"/>
    </row>
    <row r="368" s="97" customFormat="true" spans="1:15">
      <c r="A368" s="124" t="s">
        <v>21</v>
      </c>
      <c r="B368" s="124" t="s">
        <v>111</v>
      </c>
      <c r="C368" s="127">
        <v>220202002</v>
      </c>
      <c r="D368" s="126" t="s">
        <v>662</v>
      </c>
      <c r="E368" s="126" t="s">
        <v>663</v>
      </c>
      <c r="F368" s="126"/>
      <c r="G368" s="143" t="s">
        <v>28</v>
      </c>
      <c r="H368" s="143">
        <v>70</v>
      </c>
      <c r="I368" s="143">
        <v>70</v>
      </c>
      <c r="J368" s="154"/>
      <c r="K368" s="154"/>
      <c r="L368" s="154"/>
      <c r="M368" s="154"/>
      <c r="N368" s="163" t="s">
        <v>71</v>
      </c>
      <c r="O368" s="164"/>
    </row>
    <row r="369" s="97" customFormat="true" ht="42" spans="1:15">
      <c r="A369" s="124" t="s">
        <v>21</v>
      </c>
      <c r="B369" s="124" t="s">
        <v>111</v>
      </c>
      <c r="C369" s="127">
        <v>220202003</v>
      </c>
      <c r="D369" s="126" t="s">
        <v>664</v>
      </c>
      <c r="E369" s="126"/>
      <c r="F369" s="126"/>
      <c r="G369" s="143" t="s">
        <v>634</v>
      </c>
      <c r="H369" s="143">
        <v>90</v>
      </c>
      <c r="I369" s="143">
        <v>90</v>
      </c>
      <c r="J369" s="154"/>
      <c r="K369" s="154"/>
      <c r="L369" s="154"/>
      <c r="M369" s="154"/>
      <c r="N369" s="163" t="s">
        <v>71</v>
      </c>
      <c r="O369" s="164"/>
    </row>
    <row r="370" s="97" customFormat="true" ht="21" spans="1:15">
      <c r="A370" s="124" t="s">
        <v>100</v>
      </c>
      <c r="B370" s="124" t="s">
        <v>111</v>
      </c>
      <c r="C370" s="127">
        <v>2202020031</v>
      </c>
      <c r="D370" s="126" t="s">
        <v>665</v>
      </c>
      <c r="E370" s="126" t="s">
        <v>666</v>
      </c>
      <c r="F370" s="126"/>
      <c r="G370" s="143" t="s">
        <v>28</v>
      </c>
      <c r="H370" s="143">
        <v>144</v>
      </c>
      <c r="I370" s="143">
        <v>144</v>
      </c>
      <c r="J370" s="154"/>
      <c r="K370" s="154"/>
      <c r="L370" s="154"/>
      <c r="M370" s="154"/>
      <c r="N370" s="163" t="s">
        <v>71</v>
      </c>
      <c r="O370" s="164"/>
    </row>
    <row r="371" s="97" customFormat="true" spans="1:15">
      <c r="A371" s="124" t="s">
        <v>21</v>
      </c>
      <c r="B371" s="124"/>
      <c r="C371" s="127">
        <v>220203</v>
      </c>
      <c r="D371" s="126" t="s">
        <v>667</v>
      </c>
      <c r="E371" s="126"/>
      <c r="F371" s="126"/>
      <c r="G371" s="143"/>
      <c r="H371" s="143" t="s">
        <v>20</v>
      </c>
      <c r="I371" s="143" t="s">
        <v>20</v>
      </c>
      <c r="J371" s="154"/>
      <c r="K371" s="154"/>
      <c r="L371" s="154"/>
      <c r="M371" s="154"/>
      <c r="N371" s="163" t="s">
        <v>20</v>
      </c>
      <c r="O371" s="164"/>
    </row>
    <row r="372" s="97" customFormat="true" ht="21" spans="1:15">
      <c r="A372" s="124" t="s">
        <v>21</v>
      </c>
      <c r="B372" s="124" t="s">
        <v>111</v>
      </c>
      <c r="C372" s="127">
        <v>220203001</v>
      </c>
      <c r="D372" s="126" t="s">
        <v>668</v>
      </c>
      <c r="E372" s="126" t="s">
        <v>669</v>
      </c>
      <c r="F372" s="126" t="s">
        <v>197</v>
      </c>
      <c r="G372" s="143" t="s">
        <v>28</v>
      </c>
      <c r="H372" s="143">
        <v>35</v>
      </c>
      <c r="I372" s="143">
        <v>35</v>
      </c>
      <c r="J372" s="154"/>
      <c r="K372" s="154"/>
      <c r="L372" s="154"/>
      <c r="M372" s="154"/>
      <c r="N372" s="163" t="s">
        <v>71</v>
      </c>
      <c r="O372" s="164"/>
    </row>
    <row r="373" s="97" customFormat="true" ht="21" spans="1:15">
      <c r="A373" s="124" t="s">
        <v>21</v>
      </c>
      <c r="B373" s="124" t="s">
        <v>111</v>
      </c>
      <c r="C373" s="127">
        <v>220203002</v>
      </c>
      <c r="D373" s="126" t="s">
        <v>670</v>
      </c>
      <c r="E373" s="126" t="s">
        <v>669</v>
      </c>
      <c r="F373" s="126" t="s">
        <v>197</v>
      </c>
      <c r="G373" s="143" t="s">
        <v>28</v>
      </c>
      <c r="H373" s="143">
        <v>35</v>
      </c>
      <c r="I373" s="143">
        <v>35</v>
      </c>
      <c r="J373" s="154"/>
      <c r="K373" s="154"/>
      <c r="L373" s="154"/>
      <c r="M373" s="154"/>
      <c r="N373" s="163" t="s">
        <v>71</v>
      </c>
      <c r="O373" s="164"/>
    </row>
    <row r="374" s="97" customFormat="true" ht="84" spans="1:15">
      <c r="A374" s="132" t="s">
        <v>67</v>
      </c>
      <c r="B374" s="132" t="s">
        <v>111</v>
      </c>
      <c r="C374" s="225">
        <v>220203003</v>
      </c>
      <c r="D374" s="179" t="s">
        <v>671</v>
      </c>
      <c r="E374" s="193" t="s">
        <v>672</v>
      </c>
      <c r="F374" s="133"/>
      <c r="G374" s="132" t="s">
        <v>28</v>
      </c>
      <c r="H374" s="227">
        <v>80</v>
      </c>
      <c r="I374" s="227">
        <v>80</v>
      </c>
      <c r="J374" s="228"/>
      <c r="K374" s="228"/>
      <c r="L374" s="228"/>
      <c r="M374" s="198"/>
      <c r="N374" s="132" t="s">
        <v>71</v>
      </c>
      <c r="O374" s="132"/>
    </row>
    <row r="375" s="97" customFormat="true" ht="21" spans="1:15">
      <c r="A375" s="124" t="s">
        <v>82</v>
      </c>
      <c r="B375" s="124" t="s">
        <v>111</v>
      </c>
      <c r="C375" s="127">
        <v>220203004</v>
      </c>
      <c r="D375" s="126" t="s">
        <v>673</v>
      </c>
      <c r="E375" s="126" t="s">
        <v>674</v>
      </c>
      <c r="F375" s="126"/>
      <c r="G375" s="143" t="s">
        <v>28</v>
      </c>
      <c r="H375" s="143">
        <v>30</v>
      </c>
      <c r="I375" s="143">
        <v>30</v>
      </c>
      <c r="J375" s="154"/>
      <c r="K375" s="154"/>
      <c r="L375" s="154"/>
      <c r="M375" s="154"/>
      <c r="N375" s="163" t="s">
        <v>51</v>
      </c>
      <c r="O375" s="164" t="s">
        <v>549</v>
      </c>
    </row>
    <row r="376" s="97" customFormat="true" spans="1:15">
      <c r="A376" s="124" t="s">
        <v>21</v>
      </c>
      <c r="B376" s="124" t="s">
        <v>111</v>
      </c>
      <c r="C376" s="127">
        <v>220203005</v>
      </c>
      <c r="D376" s="126" t="s">
        <v>675</v>
      </c>
      <c r="E376" s="126"/>
      <c r="F376" s="126"/>
      <c r="G376" s="143" t="s">
        <v>28</v>
      </c>
      <c r="H376" s="143">
        <v>20</v>
      </c>
      <c r="I376" s="143">
        <v>20</v>
      </c>
      <c r="J376" s="154"/>
      <c r="K376" s="154"/>
      <c r="L376" s="154"/>
      <c r="M376" s="154"/>
      <c r="N376" s="163" t="s">
        <v>71</v>
      </c>
      <c r="O376" s="164"/>
    </row>
    <row r="377" s="97" customFormat="true" ht="118" customHeight="true" spans="1:15">
      <c r="A377" s="132" t="s">
        <v>67</v>
      </c>
      <c r="B377" s="136"/>
      <c r="C377" s="225">
        <v>2203</v>
      </c>
      <c r="D377" s="179" t="s">
        <v>676</v>
      </c>
      <c r="E377" s="190" t="s">
        <v>677</v>
      </c>
      <c r="F377" s="179" t="s">
        <v>678</v>
      </c>
      <c r="G377" s="132" t="s">
        <v>588</v>
      </c>
      <c r="H377" s="132"/>
      <c r="I377" s="132"/>
      <c r="J377" s="155"/>
      <c r="K377" s="155"/>
      <c r="L377" s="155"/>
      <c r="M377" s="230" t="s">
        <v>679</v>
      </c>
      <c r="N377" s="132"/>
      <c r="O377" s="132"/>
    </row>
    <row r="378" s="97" customFormat="true" ht="21" spans="1:15">
      <c r="A378" s="124" t="s">
        <v>23</v>
      </c>
      <c r="B378" s="124"/>
      <c r="C378" s="127">
        <v>220301</v>
      </c>
      <c r="D378" s="126" t="s">
        <v>680</v>
      </c>
      <c r="E378" s="126"/>
      <c r="F378" s="126"/>
      <c r="G378" s="143"/>
      <c r="H378" s="143" t="s">
        <v>20</v>
      </c>
      <c r="I378" s="143" t="s">
        <v>20</v>
      </c>
      <c r="J378" s="154"/>
      <c r="K378" s="154"/>
      <c r="L378" s="154"/>
      <c r="M378" s="154"/>
      <c r="N378" s="163" t="s">
        <v>20</v>
      </c>
      <c r="O378" s="164"/>
    </row>
    <row r="379" s="97" customFormat="true" ht="63" spans="1:15">
      <c r="A379" s="124" t="s">
        <v>23</v>
      </c>
      <c r="B379" s="124" t="s">
        <v>111</v>
      </c>
      <c r="C379" s="127">
        <v>220301001</v>
      </c>
      <c r="D379" s="126" t="s">
        <v>681</v>
      </c>
      <c r="E379" s="126" t="s">
        <v>682</v>
      </c>
      <c r="F379" s="126"/>
      <c r="G379" s="143" t="s">
        <v>28</v>
      </c>
      <c r="H379" s="143">
        <v>80</v>
      </c>
      <c r="I379" s="143">
        <v>80</v>
      </c>
      <c r="J379" s="154"/>
      <c r="K379" s="154"/>
      <c r="L379" s="154"/>
      <c r="M379" s="154"/>
      <c r="N379" s="163" t="s">
        <v>71</v>
      </c>
      <c r="O379" s="164"/>
    </row>
    <row r="380" s="97" customFormat="true" ht="77" customHeight="true" spans="1:15">
      <c r="A380" s="124" t="s">
        <v>21</v>
      </c>
      <c r="B380" s="124" t="s">
        <v>111</v>
      </c>
      <c r="C380" s="127">
        <v>220301002</v>
      </c>
      <c r="D380" s="126" t="s">
        <v>683</v>
      </c>
      <c r="E380" s="126"/>
      <c r="F380" s="126"/>
      <c r="G380" s="143" t="s">
        <v>470</v>
      </c>
      <c r="H380" s="143">
        <v>60</v>
      </c>
      <c r="I380" s="143">
        <v>60</v>
      </c>
      <c r="J380" s="154"/>
      <c r="K380" s="154"/>
      <c r="L380" s="154"/>
      <c r="M380" s="154" t="s">
        <v>684</v>
      </c>
      <c r="N380" s="163" t="s">
        <v>71</v>
      </c>
      <c r="O380" s="164"/>
    </row>
    <row r="381" s="97" customFormat="true" ht="21" spans="1:15">
      <c r="A381" s="124" t="s">
        <v>100</v>
      </c>
      <c r="B381" s="124" t="s">
        <v>111</v>
      </c>
      <c r="C381" s="127">
        <v>220301003</v>
      </c>
      <c r="D381" s="126" t="s">
        <v>685</v>
      </c>
      <c r="E381" s="126"/>
      <c r="F381" s="126"/>
      <c r="G381" s="143" t="s">
        <v>28</v>
      </c>
      <c r="H381" s="143">
        <v>40</v>
      </c>
      <c r="I381" s="143">
        <v>40</v>
      </c>
      <c r="J381" s="154"/>
      <c r="K381" s="154"/>
      <c r="L381" s="154"/>
      <c r="M381" s="154"/>
      <c r="N381" s="163" t="s">
        <v>71</v>
      </c>
      <c r="O381" s="164" t="s">
        <v>477</v>
      </c>
    </row>
    <row r="382" s="97" customFormat="true" ht="21" spans="1:15">
      <c r="A382" s="124" t="s">
        <v>21</v>
      </c>
      <c r="B382" s="124"/>
      <c r="C382" s="127">
        <v>220302</v>
      </c>
      <c r="D382" s="126" t="s">
        <v>686</v>
      </c>
      <c r="E382" s="126"/>
      <c r="F382" s="126"/>
      <c r="G382" s="143"/>
      <c r="H382" s="143" t="s">
        <v>20</v>
      </c>
      <c r="I382" s="143" t="s">
        <v>20</v>
      </c>
      <c r="J382" s="154"/>
      <c r="K382" s="154"/>
      <c r="L382" s="154"/>
      <c r="M382" s="154"/>
      <c r="N382" s="163" t="s">
        <v>20</v>
      </c>
      <c r="O382" s="164"/>
    </row>
    <row r="383" s="97" customFormat="true" ht="21" spans="1:15">
      <c r="A383" s="124" t="s">
        <v>82</v>
      </c>
      <c r="B383" s="124" t="s">
        <v>111</v>
      </c>
      <c r="C383" s="127">
        <v>220302001</v>
      </c>
      <c r="D383" s="126" t="s">
        <v>687</v>
      </c>
      <c r="E383" s="126"/>
      <c r="F383" s="126"/>
      <c r="G383" s="143" t="s">
        <v>28</v>
      </c>
      <c r="H383" s="143">
        <v>90</v>
      </c>
      <c r="I383" s="143">
        <v>90</v>
      </c>
      <c r="J383" s="154"/>
      <c r="K383" s="154"/>
      <c r="L383" s="154"/>
      <c r="M383" s="154"/>
      <c r="N383" s="163" t="s">
        <v>71</v>
      </c>
      <c r="O383" s="164"/>
    </row>
    <row r="384" s="97" customFormat="true" ht="21" spans="1:15">
      <c r="A384" s="124" t="s">
        <v>21</v>
      </c>
      <c r="B384" s="124" t="s">
        <v>111</v>
      </c>
      <c r="C384" s="127">
        <v>220302002</v>
      </c>
      <c r="D384" s="126" t="s">
        <v>688</v>
      </c>
      <c r="E384" s="126"/>
      <c r="F384" s="126"/>
      <c r="G384" s="143" t="s">
        <v>28</v>
      </c>
      <c r="H384" s="143">
        <v>60</v>
      </c>
      <c r="I384" s="143">
        <v>60</v>
      </c>
      <c r="J384" s="154"/>
      <c r="K384" s="154"/>
      <c r="L384" s="154"/>
      <c r="M384" s="154"/>
      <c r="N384" s="163" t="s">
        <v>51</v>
      </c>
      <c r="O384" s="164"/>
    </row>
    <row r="385" s="97" customFormat="true" ht="21" spans="1:15">
      <c r="A385" s="124" t="s">
        <v>689</v>
      </c>
      <c r="B385" s="124" t="s">
        <v>111</v>
      </c>
      <c r="C385" s="127">
        <v>220302003</v>
      </c>
      <c r="D385" s="126" t="s">
        <v>690</v>
      </c>
      <c r="E385" s="232" t="s">
        <v>691</v>
      </c>
      <c r="F385" s="126"/>
      <c r="G385" s="233" t="s">
        <v>28</v>
      </c>
      <c r="H385" s="143">
        <v>150</v>
      </c>
      <c r="I385" s="143">
        <v>150</v>
      </c>
      <c r="J385" s="154"/>
      <c r="K385" s="154"/>
      <c r="L385" s="154"/>
      <c r="M385" s="234" t="s">
        <v>692</v>
      </c>
      <c r="N385" s="163" t="s">
        <v>51</v>
      </c>
      <c r="O385" s="164"/>
    </row>
    <row r="386" s="97" customFormat="true" ht="21" spans="1:15">
      <c r="A386" s="124" t="s">
        <v>21</v>
      </c>
      <c r="B386" s="124" t="s">
        <v>111</v>
      </c>
      <c r="C386" s="127">
        <v>220302004</v>
      </c>
      <c r="D386" s="126" t="s">
        <v>693</v>
      </c>
      <c r="E386" s="126"/>
      <c r="F386" s="126"/>
      <c r="G386" s="143" t="s">
        <v>28</v>
      </c>
      <c r="H386" s="143">
        <v>60</v>
      </c>
      <c r="I386" s="143">
        <v>60</v>
      </c>
      <c r="J386" s="154"/>
      <c r="K386" s="154"/>
      <c r="L386" s="154"/>
      <c r="M386" s="154"/>
      <c r="N386" s="163" t="s">
        <v>51</v>
      </c>
      <c r="O386" s="164"/>
    </row>
    <row r="387" s="97" customFormat="true" ht="21" spans="1:15">
      <c r="A387" s="124" t="s">
        <v>82</v>
      </c>
      <c r="B387" s="124" t="s">
        <v>111</v>
      </c>
      <c r="C387" s="127">
        <v>220302005</v>
      </c>
      <c r="D387" s="126" t="s">
        <v>694</v>
      </c>
      <c r="E387" s="126"/>
      <c r="F387" s="126"/>
      <c r="G387" s="143" t="s">
        <v>28</v>
      </c>
      <c r="H387" s="143">
        <v>100</v>
      </c>
      <c r="I387" s="143">
        <v>100</v>
      </c>
      <c r="J387" s="154"/>
      <c r="K387" s="154"/>
      <c r="L387" s="154"/>
      <c r="M387" s="154"/>
      <c r="N387" s="163" t="s">
        <v>51</v>
      </c>
      <c r="O387" s="164"/>
    </row>
    <row r="388" s="97" customFormat="true" ht="21" spans="1:15">
      <c r="A388" s="124" t="s">
        <v>689</v>
      </c>
      <c r="B388" s="124" t="s">
        <v>111</v>
      </c>
      <c r="C388" s="127">
        <v>220302006</v>
      </c>
      <c r="D388" s="126" t="s">
        <v>695</v>
      </c>
      <c r="E388" s="126"/>
      <c r="F388" s="126" t="s">
        <v>197</v>
      </c>
      <c r="G388" s="233" t="s">
        <v>555</v>
      </c>
      <c r="H388" s="143">
        <v>120</v>
      </c>
      <c r="I388" s="143">
        <v>120</v>
      </c>
      <c r="J388" s="154"/>
      <c r="K388" s="154"/>
      <c r="L388" s="154"/>
      <c r="M388" s="154"/>
      <c r="N388" s="163" t="s">
        <v>51</v>
      </c>
      <c r="O388" s="164"/>
    </row>
    <row r="389" s="97" customFormat="true" ht="21" spans="1:15">
      <c r="A389" s="124" t="s">
        <v>21</v>
      </c>
      <c r="B389" s="124" t="s">
        <v>111</v>
      </c>
      <c r="C389" s="127">
        <v>220302007</v>
      </c>
      <c r="D389" s="126" t="s">
        <v>696</v>
      </c>
      <c r="E389" s="126"/>
      <c r="F389" s="126"/>
      <c r="G389" s="143" t="s">
        <v>28</v>
      </c>
      <c r="H389" s="143">
        <v>130</v>
      </c>
      <c r="I389" s="143">
        <v>130</v>
      </c>
      <c r="J389" s="154"/>
      <c r="K389" s="154"/>
      <c r="L389" s="154"/>
      <c r="M389" s="154" t="s">
        <v>197</v>
      </c>
      <c r="N389" s="163" t="s">
        <v>51</v>
      </c>
      <c r="O389" s="164"/>
    </row>
    <row r="390" s="97" customFormat="true" ht="21" spans="1:15">
      <c r="A390" s="124" t="s">
        <v>95</v>
      </c>
      <c r="B390" s="124" t="s">
        <v>111</v>
      </c>
      <c r="C390" s="127">
        <v>220302008</v>
      </c>
      <c r="D390" s="126" t="s">
        <v>697</v>
      </c>
      <c r="E390" s="126"/>
      <c r="F390" s="126"/>
      <c r="G390" s="143" t="s">
        <v>28</v>
      </c>
      <c r="H390" s="143">
        <v>70</v>
      </c>
      <c r="I390" s="143">
        <v>70</v>
      </c>
      <c r="J390" s="154"/>
      <c r="K390" s="154"/>
      <c r="L390" s="154"/>
      <c r="M390" s="154"/>
      <c r="N390" s="163" t="s">
        <v>51</v>
      </c>
      <c r="O390" s="164"/>
    </row>
    <row r="391" s="97" customFormat="true" spans="1:15">
      <c r="A391" s="124" t="s">
        <v>21</v>
      </c>
      <c r="B391" s="124" t="s">
        <v>111</v>
      </c>
      <c r="C391" s="127">
        <v>220302009</v>
      </c>
      <c r="D391" s="126" t="s">
        <v>698</v>
      </c>
      <c r="E391" s="126" t="s">
        <v>699</v>
      </c>
      <c r="F391" s="126" t="s">
        <v>384</v>
      </c>
      <c r="G391" s="143" t="s">
        <v>28</v>
      </c>
      <c r="H391" s="143">
        <v>150</v>
      </c>
      <c r="I391" s="143">
        <v>150</v>
      </c>
      <c r="J391" s="154"/>
      <c r="K391" s="154"/>
      <c r="L391" s="154"/>
      <c r="M391" s="154"/>
      <c r="N391" s="163" t="s">
        <v>30</v>
      </c>
      <c r="O391" s="164"/>
    </row>
    <row r="392" s="97" customFormat="true" spans="1:15">
      <c r="A392" s="124" t="s">
        <v>95</v>
      </c>
      <c r="B392" s="124" t="s">
        <v>111</v>
      </c>
      <c r="C392" s="127">
        <v>220302010</v>
      </c>
      <c r="D392" s="126" t="s">
        <v>700</v>
      </c>
      <c r="E392" s="126" t="s">
        <v>701</v>
      </c>
      <c r="F392" s="126" t="s">
        <v>702</v>
      </c>
      <c r="G392" s="143" t="s">
        <v>28</v>
      </c>
      <c r="H392" s="143">
        <v>120</v>
      </c>
      <c r="I392" s="143">
        <v>120</v>
      </c>
      <c r="J392" s="154"/>
      <c r="K392" s="154"/>
      <c r="L392" s="154"/>
      <c r="M392" s="154"/>
      <c r="N392" s="163" t="s">
        <v>51</v>
      </c>
      <c r="O392" s="164"/>
    </row>
    <row r="393" s="97" customFormat="true" ht="21" spans="1:15">
      <c r="A393" s="124" t="s">
        <v>82</v>
      </c>
      <c r="B393" s="124" t="s">
        <v>111</v>
      </c>
      <c r="C393" s="127">
        <v>220302011</v>
      </c>
      <c r="D393" s="126" t="s">
        <v>703</v>
      </c>
      <c r="E393" s="126" t="s">
        <v>704</v>
      </c>
      <c r="F393" s="126"/>
      <c r="G393" s="143"/>
      <c r="H393" s="143">
        <v>100</v>
      </c>
      <c r="I393" s="143">
        <v>100</v>
      </c>
      <c r="J393" s="154"/>
      <c r="K393" s="154"/>
      <c r="L393" s="154"/>
      <c r="M393" s="154"/>
      <c r="N393" s="163" t="s">
        <v>51</v>
      </c>
      <c r="O393" s="164"/>
    </row>
    <row r="394" s="97" customFormat="true" ht="42" customHeight="true" spans="1:15">
      <c r="A394" s="124" t="s">
        <v>21</v>
      </c>
      <c r="B394" s="124" t="s">
        <v>111</v>
      </c>
      <c r="C394" s="127">
        <v>220302012</v>
      </c>
      <c r="D394" s="126" t="s">
        <v>705</v>
      </c>
      <c r="E394" s="126"/>
      <c r="F394" s="126"/>
      <c r="G394" s="143" t="s">
        <v>634</v>
      </c>
      <c r="H394" s="143">
        <v>140</v>
      </c>
      <c r="I394" s="143">
        <v>140</v>
      </c>
      <c r="J394" s="154"/>
      <c r="K394" s="154"/>
      <c r="L394" s="154"/>
      <c r="M394" s="154"/>
      <c r="N394" s="163" t="s">
        <v>51</v>
      </c>
      <c r="O394" s="164"/>
    </row>
    <row r="395" s="97" customFormat="true" ht="63" spans="1:15">
      <c r="A395" s="124" t="s">
        <v>44</v>
      </c>
      <c r="B395" s="124" t="s">
        <v>111</v>
      </c>
      <c r="C395" s="127">
        <v>220302013</v>
      </c>
      <c r="D395" s="126" t="s">
        <v>706</v>
      </c>
      <c r="E395" s="126" t="s">
        <v>707</v>
      </c>
      <c r="F395" s="126"/>
      <c r="G395" s="143" t="s">
        <v>28</v>
      </c>
      <c r="H395" s="143">
        <v>90</v>
      </c>
      <c r="I395" s="143">
        <v>90</v>
      </c>
      <c r="J395" s="154"/>
      <c r="K395" s="154"/>
      <c r="L395" s="154"/>
      <c r="M395" s="154" t="s">
        <v>708</v>
      </c>
      <c r="N395" s="163" t="s">
        <v>30</v>
      </c>
      <c r="O395" s="164"/>
    </row>
    <row r="396" s="102" customFormat="true" ht="52.5" spans="1:16">
      <c r="A396" s="221" t="s">
        <v>507</v>
      </c>
      <c r="B396" s="205" t="s">
        <v>111</v>
      </c>
      <c r="C396" s="134">
        <v>220302014</v>
      </c>
      <c r="D396" s="134" t="s">
        <v>709</v>
      </c>
      <c r="E396" s="223" t="s">
        <v>710</v>
      </c>
      <c r="F396" s="223"/>
      <c r="G396" s="213" t="s">
        <v>711</v>
      </c>
      <c r="H396" s="213">
        <v>200</v>
      </c>
      <c r="I396" s="213">
        <v>200</v>
      </c>
      <c r="J396" s="213"/>
      <c r="K396" s="213"/>
      <c r="L396" s="213"/>
      <c r="M396" s="218"/>
      <c r="N396" s="205" t="s">
        <v>30</v>
      </c>
      <c r="O396" s="134"/>
      <c r="P396" s="97"/>
    </row>
    <row r="397" s="97" customFormat="true" ht="42" spans="1:15">
      <c r="A397" s="124" t="s">
        <v>712</v>
      </c>
      <c r="B397" s="124" t="s">
        <v>111</v>
      </c>
      <c r="C397" s="127" t="s">
        <v>713</v>
      </c>
      <c r="D397" s="126" t="s">
        <v>714</v>
      </c>
      <c r="E397" s="126"/>
      <c r="F397" s="126"/>
      <c r="G397" s="143" t="s">
        <v>28</v>
      </c>
      <c r="H397" s="143">
        <v>108</v>
      </c>
      <c r="I397" s="143">
        <v>108</v>
      </c>
      <c r="J397" s="154"/>
      <c r="K397" s="154"/>
      <c r="L397" s="154"/>
      <c r="M397" s="154" t="s">
        <v>715</v>
      </c>
      <c r="N397" s="163" t="s">
        <v>51</v>
      </c>
      <c r="O397" s="164" t="s">
        <v>549</v>
      </c>
    </row>
    <row r="398" s="97" customFormat="true" ht="31.5" spans="1:15">
      <c r="A398" s="124" t="s">
        <v>712</v>
      </c>
      <c r="B398" s="124" t="s">
        <v>111</v>
      </c>
      <c r="C398" s="127" t="s">
        <v>716</v>
      </c>
      <c r="D398" s="126" t="s">
        <v>717</v>
      </c>
      <c r="E398" s="126" t="s">
        <v>718</v>
      </c>
      <c r="F398" s="126"/>
      <c r="G398" s="143" t="s">
        <v>719</v>
      </c>
      <c r="H398" s="143">
        <v>108</v>
      </c>
      <c r="I398" s="143">
        <v>108</v>
      </c>
      <c r="J398" s="154"/>
      <c r="K398" s="154"/>
      <c r="L398" s="154"/>
      <c r="M398" s="154" t="s">
        <v>720</v>
      </c>
      <c r="N398" s="163" t="s">
        <v>51</v>
      </c>
      <c r="O398" s="164" t="s">
        <v>549</v>
      </c>
    </row>
    <row r="399" s="97" customFormat="true" ht="21" spans="1:15">
      <c r="A399" s="124" t="s">
        <v>21</v>
      </c>
      <c r="B399" s="124"/>
      <c r="C399" s="127">
        <v>2204</v>
      </c>
      <c r="D399" s="126" t="s">
        <v>721</v>
      </c>
      <c r="E399" s="126" t="s">
        <v>722</v>
      </c>
      <c r="F399" s="126" t="s">
        <v>638</v>
      </c>
      <c r="G399" s="143"/>
      <c r="H399" s="143" t="s">
        <v>20</v>
      </c>
      <c r="I399" s="143" t="s">
        <v>20</v>
      </c>
      <c r="J399" s="154"/>
      <c r="K399" s="154"/>
      <c r="L399" s="154"/>
      <c r="M399" s="154"/>
      <c r="N399" s="163" t="s">
        <v>20</v>
      </c>
      <c r="O399" s="164"/>
    </row>
    <row r="400" s="97" customFormat="true" ht="21" spans="1:15">
      <c r="A400" s="124" t="s">
        <v>21</v>
      </c>
      <c r="B400" s="124" t="s">
        <v>111</v>
      </c>
      <c r="C400" s="127">
        <v>220400001</v>
      </c>
      <c r="D400" s="126" t="s">
        <v>723</v>
      </c>
      <c r="E400" s="126"/>
      <c r="F400" s="126"/>
      <c r="G400" s="143" t="s">
        <v>724</v>
      </c>
      <c r="H400" s="143">
        <v>100</v>
      </c>
      <c r="I400" s="143">
        <v>100</v>
      </c>
      <c r="J400" s="154"/>
      <c r="K400" s="154"/>
      <c r="L400" s="154"/>
      <c r="M400" s="154"/>
      <c r="N400" s="163" t="s">
        <v>51</v>
      </c>
      <c r="O400" s="164"/>
    </row>
    <row r="401" s="97" customFormat="true" spans="1:15">
      <c r="A401" s="124" t="s">
        <v>21</v>
      </c>
      <c r="B401" s="124" t="s">
        <v>111</v>
      </c>
      <c r="C401" s="127">
        <v>220400002</v>
      </c>
      <c r="D401" s="126" t="s">
        <v>725</v>
      </c>
      <c r="E401" s="126"/>
      <c r="F401" s="126"/>
      <c r="G401" s="143" t="s">
        <v>555</v>
      </c>
      <c r="H401" s="143">
        <v>45</v>
      </c>
      <c r="I401" s="143">
        <v>45</v>
      </c>
      <c r="J401" s="154"/>
      <c r="K401" s="154"/>
      <c r="L401" s="154"/>
      <c r="M401" s="154"/>
      <c r="N401" s="163" t="s">
        <v>51</v>
      </c>
      <c r="O401" s="164"/>
    </row>
    <row r="402" s="97" customFormat="true" spans="1:15">
      <c r="A402" s="124" t="s">
        <v>21</v>
      </c>
      <c r="B402" s="124" t="s">
        <v>111</v>
      </c>
      <c r="C402" s="127">
        <v>220400003</v>
      </c>
      <c r="D402" s="126" t="s">
        <v>726</v>
      </c>
      <c r="E402" s="126"/>
      <c r="F402" s="126"/>
      <c r="G402" s="143" t="s">
        <v>28</v>
      </c>
      <c r="H402" s="143">
        <v>15</v>
      </c>
      <c r="I402" s="143">
        <v>15</v>
      </c>
      <c r="J402" s="154"/>
      <c r="K402" s="154"/>
      <c r="L402" s="154"/>
      <c r="M402" s="154"/>
      <c r="N402" s="163" t="s">
        <v>51</v>
      </c>
      <c r="O402" s="164"/>
    </row>
    <row r="403" s="97" customFormat="true" spans="1:15">
      <c r="A403" s="124" t="s">
        <v>244</v>
      </c>
      <c r="B403" s="124" t="s">
        <v>111</v>
      </c>
      <c r="C403" s="127" t="s">
        <v>727</v>
      </c>
      <c r="D403" s="126" t="s">
        <v>728</v>
      </c>
      <c r="E403" s="126"/>
      <c r="F403" s="126"/>
      <c r="G403" s="143" t="s">
        <v>28</v>
      </c>
      <c r="H403" s="143">
        <v>200</v>
      </c>
      <c r="I403" s="143">
        <v>200</v>
      </c>
      <c r="J403" s="154"/>
      <c r="K403" s="154"/>
      <c r="L403" s="154"/>
      <c r="M403" s="154"/>
      <c r="N403" s="163" t="s">
        <v>51</v>
      </c>
      <c r="O403" s="164"/>
    </row>
    <row r="404" s="97" customFormat="true" ht="42" spans="1:15">
      <c r="A404" s="205" t="s">
        <v>729</v>
      </c>
      <c r="B404" s="124" t="s">
        <v>111</v>
      </c>
      <c r="C404" s="127">
        <v>220400004</v>
      </c>
      <c r="D404" s="133" t="s">
        <v>730</v>
      </c>
      <c r="E404" s="133" t="s">
        <v>731</v>
      </c>
      <c r="F404" s="133"/>
      <c r="G404" s="132" t="s">
        <v>28</v>
      </c>
      <c r="H404" s="132">
        <v>50</v>
      </c>
      <c r="I404" s="132">
        <v>50</v>
      </c>
      <c r="J404" s="182"/>
      <c r="K404" s="154"/>
      <c r="L404" s="154"/>
      <c r="M404" s="154"/>
      <c r="N404" s="163" t="s">
        <v>51</v>
      </c>
      <c r="O404" s="164"/>
    </row>
    <row r="405" s="97" customFormat="true" spans="1:15">
      <c r="A405" s="124" t="s">
        <v>21</v>
      </c>
      <c r="B405" s="124"/>
      <c r="C405" s="127">
        <v>2205</v>
      </c>
      <c r="D405" s="126" t="s">
        <v>732</v>
      </c>
      <c r="E405" s="126"/>
      <c r="F405" s="126"/>
      <c r="G405" s="143"/>
      <c r="H405" s="143" t="s">
        <v>20</v>
      </c>
      <c r="I405" s="143" t="s">
        <v>20</v>
      </c>
      <c r="J405" s="154"/>
      <c r="K405" s="154"/>
      <c r="L405" s="154"/>
      <c r="M405" s="154"/>
      <c r="N405" s="163" t="s">
        <v>20</v>
      </c>
      <c r="O405" s="164"/>
    </row>
    <row r="406" s="97" customFormat="true" ht="21" spans="1:15">
      <c r="A406" s="124" t="s">
        <v>21</v>
      </c>
      <c r="B406" s="124" t="s">
        <v>111</v>
      </c>
      <c r="C406" s="127">
        <v>220500001</v>
      </c>
      <c r="D406" s="126" t="s">
        <v>733</v>
      </c>
      <c r="E406" s="126"/>
      <c r="F406" s="126"/>
      <c r="G406" s="143" t="s">
        <v>734</v>
      </c>
      <c r="H406" s="143">
        <v>30</v>
      </c>
      <c r="I406" s="143">
        <v>30</v>
      </c>
      <c r="J406" s="154"/>
      <c r="K406" s="154"/>
      <c r="L406" s="154"/>
      <c r="M406" s="154"/>
      <c r="N406" s="163" t="s">
        <v>51</v>
      </c>
      <c r="O406" s="164"/>
    </row>
    <row r="407" s="97" customFormat="true" ht="21" spans="1:15">
      <c r="A407" s="124" t="s">
        <v>95</v>
      </c>
      <c r="B407" s="124" t="s">
        <v>111</v>
      </c>
      <c r="C407" s="127">
        <v>220500002</v>
      </c>
      <c r="D407" s="126" t="s">
        <v>735</v>
      </c>
      <c r="E407" s="126"/>
      <c r="F407" s="126"/>
      <c r="G407" s="143" t="s">
        <v>470</v>
      </c>
      <c r="H407" s="143">
        <v>40</v>
      </c>
      <c r="I407" s="143">
        <v>40</v>
      </c>
      <c r="J407" s="154"/>
      <c r="K407" s="154"/>
      <c r="L407" s="154"/>
      <c r="M407" s="154"/>
      <c r="N407" s="163" t="s">
        <v>51</v>
      </c>
      <c r="O407" s="164"/>
    </row>
    <row r="408" s="97" customFormat="true" spans="1:15">
      <c r="A408" s="124" t="s">
        <v>21</v>
      </c>
      <c r="B408" s="124"/>
      <c r="C408" s="127">
        <v>2206</v>
      </c>
      <c r="D408" s="126" t="s">
        <v>736</v>
      </c>
      <c r="E408" s="126"/>
      <c r="F408" s="126" t="s">
        <v>638</v>
      </c>
      <c r="G408" s="143"/>
      <c r="H408" s="143" t="s">
        <v>20</v>
      </c>
      <c r="I408" s="143" t="s">
        <v>20</v>
      </c>
      <c r="J408" s="154"/>
      <c r="K408" s="154"/>
      <c r="L408" s="154"/>
      <c r="M408" s="154"/>
      <c r="N408" s="163" t="s">
        <v>20</v>
      </c>
      <c r="O408" s="164"/>
    </row>
    <row r="409" s="97" customFormat="true" ht="21" spans="1:15">
      <c r="A409" s="124" t="s">
        <v>21</v>
      </c>
      <c r="B409" s="124" t="s">
        <v>111</v>
      </c>
      <c r="C409" s="127">
        <v>220600001</v>
      </c>
      <c r="D409" s="126" t="s">
        <v>737</v>
      </c>
      <c r="E409" s="126" t="s">
        <v>738</v>
      </c>
      <c r="F409" s="126"/>
      <c r="G409" s="143" t="s">
        <v>28</v>
      </c>
      <c r="H409" s="143">
        <v>20</v>
      </c>
      <c r="I409" s="143">
        <v>20</v>
      </c>
      <c r="J409" s="154"/>
      <c r="K409" s="154"/>
      <c r="L409" s="154"/>
      <c r="M409" s="154"/>
      <c r="N409" s="163" t="s">
        <v>71</v>
      </c>
      <c r="O409" s="164"/>
    </row>
    <row r="410" s="97" customFormat="true" ht="21" spans="1:15">
      <c r="A410" s="124" t="s">
        <v>21</v>
      </c>
      <c r="B410" s="124" t="s">
        <v>111</v>
      </c>
      <c r="C410" s="127">
        <v>220600002</v>
      </c>
      <c r="D410" s="126" t="s">
        <v>739</v>
      </c>
      <c r="E410" s="126" t="s">
        <v>740</v>
      </c>
      <c r="F410" s="126"/>
      <c r="G410" s="143" t="s">
        <v>28</v>
      </c>
      <c r="H410" s="143">
        <v>20</v>
      </c>
      <c r="I410" s="143">
        <v>20</v>
      </c>
      <c r="J410" s="154"/>
      <c r="K410" s="154"/>
      <c r="L410" s="154"/>
      <c r="M410" s="154"/>
      <c r="N410" s="163" t="s">
        <v>71</v>
      </c>
      <c r="O410" s="164"/>
    </row>
    <row r="411" s="97" customFormat="true" ht="21" spans="1:15">
      <c r="A411" s="124" t="s">
        <v>95</v>
      </c>
      <c r="B411" s="124" t="s">
        <v>111</v>
      </c>
      <c r="C411" s="127">
        <v>220600003</v>
      </c>
      <c r="D411" s="126" t="s">
        <v>741</v>
      </c>
      <c r="E411" s="126" t="s">
        <v>740</v>
      </c>
      <c r="F411" s="126"/>
      <c r="G411" s="143" t="s">
        <v>28</v>
      </c>
      <c r="H411" s="143">
        <v>85</v>
      </c>
      <c r="I411" s="143">
        <v>85</v>
      </c>
      <c r="J411" s="154"/>
      <c r="K411" s="154"/>
      <c r="L411" s="154"/>
      <c r="M411" s="154"/>
      <c r="N411" s="163" t="s">
        <v>71</v>
      </c>
      <c r="O411" s="164" t="s">
        <v>477</v>
      </c>
    </row>
    <row r="412" s="97" customFormat="true" spans="1:15">
      <c r="A412" s="124" t="s">
        <v>82</v>
      </c>
      <c r="B412" s="124" t="s">
        <v>111</v>
      </c>
      <c r="C412" s="127">
        <v>220600004</v>
      </c>
      <c r="D412" s="126" t="s">
        <v>742</v>
      </c>
      <c r="E412" s="126" t="s">
        <v>743</v>
      </c>
      <c r="F412" s="126"/>
      <c r="G412" s="143" t="s">
        <v>28</v>
      </c>
      <c r="H412" s="143">
        <v>100</v>
      </c>
      <c r="I412" s="143">
        <v>100</v>
      </c>
      <c r="J412" s="154"/>
      <c r="K412" s="154"/>
      <c r="L412" s="154"/>
      <c r="M412" s="154"/>
      <c r="N412" s="163" t="s">
        <v>71</v>
      </c>
      <c r="O412" s="164"/>
    </row>
    <row r="413" s="97" customFormat="true" ht="21" spans="1:15">
      <c r="A413" s="124" t="s">
        <v>21</v>
      </c>
      <c r="B413" s="124" t="s">
        <v>111</v>
      </c>
      <c r="C413" s="127">
        <v>220600005</v>
      </c>
      <c r="D413" s="126" t="s">
        <v>744</v>
      </c>
      <c r="E413" s="126" t="s">
        <v>745</v>
      </c>
      <c r="F413" s="126"/>
      <c r="G413" s="143" t="s">
        <v>28</v>
      </c>
      <c r="H413" s="143">
        <v>250</v>
      </c>
      <c r="I413" s="143">
        <v>250</v>
      </c>
      <c r="J413" s="154"/>
      <c r="K413" s="154"/>
      <c r="L413" s="154"/>
      <c r="M413" s="154"/>
      <c r="N413" s="163" t="s">
        <v>51</v>
      </c>
      <c r="O413" s="164"/>
    </row>
    <row r="414" s="97" customFormat="true" ht="21" spans="1:15">
      <c r="A414" s="124" t="s">
        <v>21</v>
      </c>
      <c r="B414" s="124" t="s">
        <v>111</v>
      </c>
      <c r="C414" s="127">
        <v>220600006</v>
      </c>
      <c r="D414" s="126" t="s">
        <v>746</v>
      </c>
      <c r="E414" s="126" t="s">
        <v>747</v>
      </c>
      <c r="F414" s="126"/>
      <c r="G414" s="143" t="s">
        <v>748</v>
      </c>
      <c r="H414" s="143">
        <v>500</v>
      </c>
      <c r="I414" s="143">
        <v>500</v>
      </c>
      <c r="J414" s="154"/>
      <c r="K414" s="154"/>
      <c r="L414" s="154"/>
      <c r="M414" s="154"/>
      <c r="N414" s="163" t="s">
        <v>51</v>
      </c>
      <c r="O414" s="164"/>
    </row>
    <row r="415" s="97" customFormat="true" ht="21" spans="1:15">
      <c r="A415" s="124" t="s">
        <v>21</v>
      </c>
      <c r="B415" s="124" t="s">
        <v>111</v>
      </c>
      <c r="C415" s="127">
        <v>220600007</v>
      </c>
      <c r="D415" s="126" t="s">
        <v>749</v>
      </c>
      <c r="E415" s="126"/>
      <c r="F415" s="126"/>
      <c r="G415" s="143" t="s">
        <v>748</v>
      </c>
      <c r="H415" s="143">
        <v>400</v>
      </c>
      <c r="I415" s="143">
        <v>400</v>
      </c>
      <c r="J415" s="154"/>
      <c r="K415" s="154"/>
      <c r="L415" s="154"/>
      <c r="M415" s="154"/>
      <c r="N415" s="163" t="s">
        <v>51</v>
      </c>
      <c r="O415" s="164"/>
    </row>
    <row r="416" s="97" customFormat="true" ht="31.5" spans="1:15">
      <c r="A416" s="124" t="s">
        <v>750</v>
      </c>
      <c r="B416" s="124" t="s">
        <v>111</v>
      </c>
      <c r="C416" s="125">
        <v>220600008</v>
      </c>
      <c r="D416" s="126" t="s">
        <v>751</v>
      </c>
      <c r="E416" s="126" t="s">
        <v>752</v>
      </c>
      <c r="F416" s="126" t="s">
        <v>197</v>
      </c>
      <c r="G416" s="143" t="s">
        <v>28</v>
      </c>
      <c r="H416" s="143">
        <v>50</v>
      </c>
      <c r="I416" s="143">
        <v>50</v>
      </c>
      <c r="J416" s="154"/>
      <c r="K416" s="154"/>
      <c r="L416" s="154"/>
      <c r="M416" s="154"/>
      <c r="N416" s="163" t="s">
        <v>71</v>
      </c>
      <c r="O416" s="164"/>
    </row>
    <row r="417" s="97" customFormat="true" ht="31.5" spans="1:15">
      <c r="A417" s="124" t="s">
        <v>21</v>
      </c>
      <c r="B417" s="124" t="s">
        <v>111</v>
      </c>
      <c r="C417" s="127">
        <v>220600009</v>
      </c>
      <c r="D417" s="126" t="s">
        <v>753</v>
      </c>
      <c r="E417" s="126" t="s">
        <v>754</v>
      </c>
      <c r="F417" s="126" t="s">
        <v>384</v>
      </c>
      <c r="G417" s="143" t="s">
        <v>28</v>
      </c>
      <c r="H417" s="143">
        <v>130</v>
      </c>
      <c r="I417" s="143">
        <v>130</v>
      </c>
      <c r="J417" s="154"/>
      <c r="K417" s="154"/>
      <c r="L417" s="154"/>
      <c r="M417" s="154"/>
      <c r="N417" s="163" t="s">
        <v>51</v>
      </c>
      <c r="O417" s="164"/>
    </row>
    <row r="418" s="97" customFormat="true" ht="42" spans="1:15">
      <c r="A418" s="124" t="s">
        <v>21</v>
      </c>
      <c r="B418" s="124" t="s">
        <v>111</v>
      </c>
      <c r="C418" s="127">
        <v>220600010</v>
      </c>
      <c r="D418" s="126" t="s">
        <v>755</v>
      </c>
      <c r="E418" s="126" t="s">
        <v>756</v>
      </c>
      <c r="F418" s="126"/>
      <c r="G418" s="143" t="s">
        <v>28</v>
      </c>
      <c r="H418" s="143">
        <v>60</v>
      </c>
      <c r="I418" s="143">
        <v>60</v>
      </c>
      <c r="J418" s="154"/>
      <c r="K418" s="154"/>
      <c r="L418" s="154"/>
      <c r="M418" s="154"/>
      <c r="N418" s="163" t="s">
        <v>71</v>
      </c>
      <c r="O418" s="164"/>
    </row>
    <row r="419" s="97" customFormat="true" ht="31.5" spans="1:15">
      <c r="A419" s="124" t="s">
        <v>75</v>
      </c>
      <c r="B419" s="124" t="s">
        <v>111</v>
      </c>
      <c r="C419" s="127">
        <v>220600011</v>
      </c>
      <c r="D419" s="126" t="s">
        <v>757</v>
      </c>
      <c r="E419" s="126" t="s">
        <v>758</v>
      </c>
      <c r="F419" s="126"/>
      <c r="G419" s="143" t="s">
        <v>28</v>
      </c>
      <c r="H419" s="143">
        <v>80</v>
      </c>
      <c r="I419" s="143">
        <v>80</v>
      </c>
      <c r="J419" s="154"/>
      <c r="K419" s="154"/>
      <c r="L419" s="154"/>
      <c r="M419" s="154"/>
      <c r="N419" s="163" t="s">
        <v>51</v>
      </c>
      <c r="O419" s="164"/>
    </row>
    <row r="420" s="97" customFormat="true" ht="21" spans="1:15">
      <c r="A420" s="124" t="s">
        <v>21</v>
      </c>
      <c r="B420" s="124"/>
      <c r="C420" s="127">
        <v>2207</v>
      </c>
      <c r="D420" s="126" t="s">
        <v>759</v>
      </c>
      <c r="E420" s="126"/>
      <c r="F420" s="126"/>
      <c r="G420" s="143"/>
      <c r="H420" s="143" t="s">
        <v>20</v>
      </c>
      <c r="I420" s="143" t="s">
        <v>20</v>
      </c>
      <c r="J420" s="154"/>
      <c r="K420" s="154"/>
      <c r="L420" s="154"/>
      <c r="M420" s="154"/>
      <c r="N420" s="163" t="s">
        <v>20</v>
      </c>
      <c r="O420" s="164"/>
    </row>
    <row r="421" s="97" customFormat="true" ht="21" spans="1:15">
      <c r="A421" s="124" t="s">
        <v>95</v>
      </c>
      <c r="B421" s="124" t="s">
        <v>111</v>
      </c>
      <c r="C421" s="127">
        <v>220700001</v>
      </c>
      <c r="D421" s="126" t="s">
        <v>760</v>
      </c>
      <c r="E421" s="126"/>
      <c r="F421" s="126"/>
      <c r="G421" s="143" t="s">
        <v>761</v>
      </c>
      <c r="H421" s="143">
        <v>45</v>
      </c>
      <c r="I421" s="143">
        <v>45</v>
      </c>
      <c r="J421" s="154"/>
      <c r="K421" s="154"/>
      <c r="L421" s="154"/>
      <c r="M421" s="154"/>
      <c r="N421" s="163" t="s">
        <v>51</v>
      </c>
      <c r="O421" s="164"/>
    </row>
    <row r="422" s="97" customFormat="true" spans="1:15">
      <c r="A422" s="124" t="s">
        <v>21</v>
      </c>
      <c r="B422" s="124" t="s">
        <v>111</v>
      </c>
      <c r="C422" s="127">
        <v>220700002</v>
      </c>
      <c r="D422" s="126" t="s">
        <v>762</v>
      </c>
      <c r="E422" s="126"/>
      <c r="F422" s="126"/>
      <c r="G422" s="143" t="s">
        <v>28</v>
      </c>
      <c r="H422" s="143">
        <v>40</v>
      </c>
      <c r="I422" s="143">
        <v>40</v>
      </c>
      <c r="J422" s="154"/>
      <c r="K422" s="154"/>
      <c r="L422" s="154"/>
      <c r="M422" s="154"/>
      <c r="N422" s="163" t="s">
        <v>51</v>
      </c>
      <c r="O422" s="164"/>
    </row>
    <row r="423" s="97" customFormat="true" spans="1:15">
      <c r="A423" s="124" t="s">
        <v>21</v>
      </c>
      <c r="B423" s="124" t="s">
        <v>111</v>
      </c>
      <c r="C423" s="127">
        <v>220700003</v>
      </c>
      <c r="D423" s="126" t="s">
        <v>763</v>
      </c>
      <c r="E423" s="126"/>
      <c r="F423" s="126"/>
      <c r="G423" s="143" t="s">
        <v>28</v>
      </c>
      <c r="H423" s="143">
        <v>40</v>
      </c>
      <c r="I423" s="143">
        <v>40</v>
      </c>
      <c r="J423" s="154"/>
      <c r="K423" s="154"/>
      <c r="L423" s="154"/>
      <c r="M423" s="154"/>
      <c r="N423" s="163" t="s">
        <v>51</v>
      </c>
      <c r="O423" s="164"/>
    </row>
    <row r="424" s="97" customFormat="true" ht="21" spans="1:15">
      <c r="A424" s="124" t="s">
        <v>21</v>
      </c>
      <c r="B424" s="124" t="s">
        <v>111</v>
      </c>
      <c r="C424" s="127">
        <v>220700004</v>
      </c>
      <c r="D424" s="126" t="s">
        <v>764</v>
      </c>
      <c r="E424" s="126"/>
      <c r="F424" s="126"/>
      <c r="G424" s="143" t="s">
        <v>28</v>
      </c>
      <c r="H424" s="143">
        <v>36</v>
      </c>
      <c r="I424" s="143">
        <v>36</v>
      </c>
      <c r="J424" s="154"/>
      <c r="K424" s="154"/>
      <c r="L424" s="154"/>
      <c r="M424" s="154"/>
      <c r="N424" s="163" t="s">
        <v>51</v>
      </c>
      <c r="O424" s="164"/>
    </row>
    <row r="425" s="97" customFormat="true" spans="1:15">
      <c r="A425" s="124" t="s">
        <v>21</v>
      </c>
      <c r="B425" s="124" t="s">
        <v>111</v>
      </c>
      <c r="C425" s="127">
        <v>220700005</v>
      </c>
      <c r="D425" s="126" t="s">
        <v>765</v>
      </c>
      <c r="E425" s="126"/>
      <c r="F425" s="126"/>
      <c r="G425" s="143" t="s">
        <v>28</v>
      </c>
      <c r="H425" s="143">
        <v>40</v>
      </c>
      <c r="I425" s="143">
        <v>40</v>
      </c>
      <c r="J425" s="154"/>
      <c r="K425" s="154"/>
      <c r="L425" s="154"/>
      <c r="M425" s="154"/>
      <c r="N425" s="163" t="s">
        <v>51</v>
      </c>
      <c r="O425" s="164"/>
    </row>
    <row r="426" s="97" customFormat="true" spans="1:15">
      <c r="A426" s="124" t="s">
        <v>21</v>
      </c>
      <c r="B426" s="124" t="s">
        <v>111</v>
      </c>
      <c r="C426" s="127">
        <v>220700006</v>
      </c>
      <c r="D426" s="126" t="s">
        <v>766</v>
      </c>
      <c r="E426" s="126"/>
      <c r="F426" s="126"/>
      <c r="G426" s="143" t="s">
        <v>28</v>
      </c>
      <c r="H426" s="143">
        <v>40</v>
      </c>
      <c r="I426" s="143">
        <v>40</v>
      </c>
      <c r="J426" s="154"/>
      <c r="K426" s="154"/>
      <c r="L426" s="154"/>
      <c r="M426" s="154"/>
      <c r="N426" s="163" t="s">
        <v>51</v>
      </c>
      <c r="O426" s="164"/>
    </row>
    <row r="427" s="97" customFormat="true" spans="1:15">
      <c r="A427" s="124" t="s">
        <v>95</v>
      </c>
      <c r="B427" s="124" t="s">
        <v>111</v>
      </c>
      <c r="C427" s="127">
        <v>220700007</v>
      </c>
      <c r="D427" s="126" t="s">
        <v>767</v>
      </c>
      <c r="E427" s="126" t="s">
        <v>768</v>
      </c>
      <c r="F427" s="126"/>
      <c r="G427" s="143" t="s">
        <v>28</v>
      </c>
      <c r="H427" s="143">
        <v>220</v>
      </c>
      <c r="I427" s="143">
        <v>220</v>
      </c>
      <c r="J427" s="154"/>
      <c r="K427" s="154"/>
      <c r="L427" s="154"/>
      <c r="M427" s="154"/>
      <c r="N427" s="163" t="s">
        <v>51</v>
      </c>
      <c r="O427" s="164"/>
    </row>
    <row r="428" s="97" customFormat="true" spans="1:15">
      <c r="A428" s="124" t="s">
        <v>244</v>
      </c>
      <c r="B428" s="124" t="s">
        <v>111</v>
      </c>
      <c r="C428" s="127" t="s">
        <v>769</v>
      </c>
      <c r="D428" s="126" t="s">
        <v>770</v>
      </c>
      <c r="E428" s="126" t="s">
        <v>771</v>
      </c>
      <c r="F428" s="126"/>
      <c r="G428" s="143" t="s">
        <v>28</v>
      </c>
      <c r="H428" s="143">
        <v>184</v>
      </c>
      <c r="I428" s="143">
        <v>184</v>
      </c>
      <c r="J428" s="154"/>
      <c r="K428" s="154"/>
      <c r="L428" s="154"/>
      <c r="M428" s="154"/>
      <c r="N428" s="163" t="s">
        <v>51</v>
      </c>
      <c r="O428" s="164"/>
    </row>
    <row r="429" s="97" customFormat="true" ht="21" spans="1:15">
      <c r="A429" s="124" t="s">
        <v>21</v>
      </c>
      <c r="B429" s="124"/>
      <c r="C429" s="127">
        <v>2208</v>
      </c>
      <c r="D429" s="126" t="s">
        <v>772</v>
      </c>
      <c r="E429" s="126"/>
      <c r="F429" s="126"/>
      <c r="G429" s="143"/>
      <c r="H429" s="143" t="s">
        <v>20</v>
      </c>
      <c r="I429" s="143" t="s">
        <v>20</v>
      </c>
      <c r="J429" s="154"/>
      <c r="K429" s="154"/>
      <c r="L429" s="154"/>
      <c r="M429" s="154"/>
      <c r="N429" s="163" t="s">
        <v>20</v>
      </c>
      <c r="O429" s="164"/>
    </row>
    <row r="430" s="97" customFormat="true" spans="1:15">
      <c r="A430" s="124" t="s">
        <v>44</v>
      </c>
      <c r="B430" s="124" t="s">
        <v>111</v>
      </c>
      <c r="C430" s="127">
        <v>220800001</v>
      </c>
      <c r="D430" s="126" t="s">
        <v>773</v>
      </c>
      <c r="E430" s="126"/>
      <c r="F430" s="126"/>
      <c r="G430" s="143" t="s">
        <v>774</v>
      </c>
      <c r="H430" s="143">
        <v>6</v>
      </c>
      <c r="I430" s="143">
        <v>6</v>
      </c>
      <c r="J430" s="154"/>
      <c r="K430" s="154"/>
      <c r="L430" s="154"/>
      <c r="M430" s="154"/>
      <c r="N430" s="163" t="s">
        <v>51</v>
      </c>
      <c r="O430" s="164"/>
    </row>
    <row r="431" s="97" customFormat="true" spans="1:15">
      <c r="A431" s="124" t="s">
        <v>44</v>
      </c>
      <c r="B431" s="124" t="s">
        <v>111</v>
      </c>
      <c r="C431" s="127">
        <v>220800002</v>
      </c>
      <c r="D431" s="126" t="s">
        <v>775</v>
      </c>
      <c r="E431" s="126"/>
      <c r="F431" s="126"/>
      <c r="G431" s="143" t="s">
        <v>774</v>
      </c>
      <c r="H431" s="143">
        <v>12</v>
      </c>
      <c r="I431" s="143">
        <v>12</v>
      </c>
      <c r="J431" s="154"/>
      <c r="K431" s="154"/>
      <c r="L431" s="154"/>
      <c r="M431" s="154"/>
      <c r="N431" s="163" t="s">
        <v>30</v>
      </c>
      <c r="O431" s="164"/>
    </row>
    <row r="432" s="97" customFormat="true" ht="21" spans="1:15">
      <c r="A432" s="124" t="s">
        <v>44</v>
      </c>
      <c r="B432" s="124" t="s">
        <v>111</v>
      </c>
      <c r="C432" s="127">
        <v>220800003</v>
      </c>
      <c r="D432" s="126" t="s">
        <v>776</v>
      </c>
      <c r="E432" s="126"/>
      <c r="F432" s="126"/>
      <c r="G432" s="143" t="s">
        <v>774</v>
      </c>
      <c r="H432" s="143">
        <v>7</v>
      </c>
      <c r="I432" s="143">
        <v>7</v>
      </c>
      <c r="J432" s="154"/>
      <c r="K432" s="154"/>
      <c r="L432" s="154"/>
      <c r="M432" s="154"/>
      <c r="N432" s="163" t="s">
        <v>51</v>
      </c>
      <c r="O432" s="164"/>
    </row>
    <row r="433" s="97" customFormat="true" ht="21" spans="1:15">
      <c r="A433" s="124" t="s">
        <v>44</v>
      </c>
      <c r="B433" s="124" t="s">
        <v>111</v>
      </c>
      <c r="C433" s="127">
        <v>220800004</v>
      </c>
      <c r="D433" s="126" t="s">
        <v>777</v>
      </c>
      <c r="E433" s="126"/>
      <c r="F433" s="126"/>
      <c r="G433" s="143" t="s">
        <v>774</v>
      </c>
      <c r="H433" s="143">
        <v>12</v>
      </c>
      <c r="I433" s="143">
        <v>12</v>
      </c>
      <c r="J433" s="154"/>
      <c r="K433" s="154"/>
      <c r="L433" s="154"/>
      <c r="M433" s="154"/>
      <c r="N433" s="163" t="s">
        <v>30</v>
      </c>
      <c r="O433" s="164"/>
    </row>
    <row r="434" s="97" customFormat="true" spans="1:15">
      <c r="A434" s="124" t="s">
        <v>21</v>
      </c>
      <c r="B434" s="124" t="s">
        <v>111</v>
      </c>
      <c r="C434" s="127">
        <v>220800005</v>
      </c>
      <c r="D434" s="126" t="s">
        <v>778</v>
      </c>
      <c r="E434" s="126"/>
      <c r="F434" s="126"/>
      <c r="G434" s="143" t="s">
        <v>774</v>
      </c>
      <c r="H434" s="143">
        <v>8</v>
      </c>
      <c r="I434" s="143">
        <v>8</v>
      </c>
      <c r="J434" s="154"/>
      <c r="K434" s="154"/>
      <c r="L434" s="154"/>
      <c r="M434" s="154"/>
      <c r="N434" s="163" t="s">
        <v>51</v>
      </c>
      <c r="O434" s="164"/>
    </row>
    <row r="435" s="97" customFormat="true" spans="1:15">
      <c r="A435" s="124" t="s">
        <v>44</v>
      </c>
      <c r="B435" s="124" t="s">
        <v>111</v>
      </c>
      <c r="C435" s="127">
        <v>220800006</v>
      </c>
      <c r="D435" s="126" t="s">
        <v>779</v>
      </c>
      <c r="E435" s="126"/>
      <c r="F435" s="126"/>
      <c r="G435" s="143" t="s">
        <v>774</v>
      </c>
      <c r="H435" s="143">
        <v>12</v>
      </c>
      <c r="I435" s="143">
        <v>12</v>
      </c>
      <c r="J435" s="154"/>
      <c r="K435" s="154"/>
      <c r="L435" s="154"/>
      <c r="M435" s="154"/>
      <c r="N435" s="163" t="s">
        <v>30</v>
      </c>
      <c r="O435" s="164"/>
    </row>
    <row r="436" s="97" customFormat="true" spans="1:15">
      <c r="A436" s="124" t="s">
        <v>44</v>
      </c>
      <c r="B436" s="124" t="s">
        <v>111</v>
      </c>
      <c r="C436" s="127">
        <v>220800007</v>
      </c>
      <c r="D436" s="126" t="s">
        <v>780</v>
      </c>
      <c r="E436" s="126" t="s">
        <v>781</v>
      </c>
      <c r="F436" s="126"/>
      <c r="G436" s="143" t="s">
        <v>28</v>
      </c>
      <c r="H436" s="143">
        <v>10</v>
      </c>
      <c r="I436" s="143">
        <v>10</v>
      </c>
      <c r="J436" s="154"/>
      <c r="K436" s="154"/>
      <c r="L436" s="154"/>
      <c r="M436" s="154"/>
      <c r="N436" s="163" t="s">
        <v>30</v>
      </c>
      <c r="O436" s="164"/>
    </row>
    <row r="437" s="97" customFormat="true" ht="21" spans="1:15">
      <c r="A437" s="231" t="s">
        <v>67</v>
      </c>
      <c r="B437" s="124" t="s">
        <v>111</v>
      </c>
      <c r="C437" s="127">
        <v>220800008</v>
      </c>
      <c r="D437" s="126" t="s">
        <v>782</v>
      </c>
      <c r="E437" s="126"/>
      <c r="F437" s="126"/>
      <c r="G437" s="143"/>
      <c r="H437" s="143"/>
      <c r="I437" s="143"/>
      <c r="J437" s="154"/>
      <c r="K437" s="154"/>
      <c r="L437" s="154"/>
      <c r="M437" s="235" t="s">
        <v>166</v>
      </c>
      <c r="N437" s="163"/>
      <c r="O437" s="164"/>
    </row>
    <row r="438" s="97" customFormat="true" ht="31.5" spans="1:15">
      <c r="A438" s="124" t="s">
        <v>21</v>
      </c>
      <c r="B438" s="124"/>
      <c r="C438" s="127">
        <v>23</v>
      </c>
      <c r="D438" s="126" t="s">
        <v>783</v>
      </c>
      <c r="E438" s="126" t="s">
        <v>784</v>
      </c>
      <c r="F438" s="126" t="s">
        <v>785</v>
      </c>
      <c r="G438" s="143"/>
      <c r="H438" s="143" t="s">
        <v>20</v>
      </c>
      <c r="I438" s="143" t="s">
        <v>20</v>
      </c>
      <c r="J438" s="154"/>
      <c r="K438" s="154"/>
      <c r="L438" s="154"/>
      <c r="M438" s="154"/>
      <c r="N438" s="163" t="s">
        <v>20</v>
      </c>
      <c r="O438" s="164"/>
    </row>
    <row r="439" s="97" customFormat="true" spans="1:15">
      <c r="A439" s="124" t="s">
        <v>21</v>
      </c>
      <c r="B439" s="124"/>
      <c r="C439" s="127">
        <v>2301</v>
      </c>
      <c r="D439" s="126" t="s">
        <v>786</v>
      </c>
      <c r="E439" s="126" t="s">
        <v>787</v>
      </c>
      <c r="F439" s="126"/>
      <c r="G439" s="143"/>
      <c r="H439" s="143" t="s">
        <v>20</v>
      </c>
      <c r="I439" s="143" t="s">
        <v>20</v>
      </c>
      <c r="J439" s="154"/>
      <c r="K439" s="154"/>
      <c r="L439" s="154"/>
      <c r="M439" s="154"/>
      <c r="N439" s="163" t="s">
        <v>20</v>
      </c>
      <c r="O439" s="164"/>
    </row>
    <row r="440" s="97" customFormat="true" ht="21" spans="1:15">
      <c r="A440" s="124" t="s">
        <v>21</v>
      </c>
      <c r="B440" s="124" t="s">
        <v>111</v>
      </c>
      <c r="C440" s="127">
        <v>230100001</v>
      </c>
      <c r="D440" s="126" t="s">
        <v>788</v>
      </c>
      <c r="E440" s="126" t="s">
        <v>789</v>
      </c>
      <c r="F440" s="126"/>
      <c r="G440" s="143" t="s">
        <v>790</v>
      </c>
      <c r="H440" s="143">
        <v>120</v>
      </c>
      <c r="I440" s="143">
        <v>120</v>
      </c>
      <c r="J440" s="154"/>
      <c r="K440" s="154"/>
      <c r="L440" s="154"/>
      <c r="M440" s="154"/>
      <c r="N440" s="163" t="s">
        <v>71</v>
      </c>
      <c r="O440" s="164"/>
    </row>
    <row r="441" s="97" customFormat="true" ht="21" spans="1:15">
      <c r="A441" s="124" t="s">
        <v>21</v>
      </c>
      <c r="B441" s="124" t="s">
        <v>111</v>
      </c>
      <c r="C441" s="127">
        <v>2301000010</v>
      </c>
      <c r="D441" s="126" t="s">
        <v>791</v>
      </c>
      <c r="E441" s="126"/>
      <c r="F441" s="126"/>
      <c r="G441" s="143" t="s">
        <v>28</v>
      </c>
      <c r="H441" s="143">
        <v>50</v>
      </c>
      <c r="I441" s="143">
        <v>50</v>
      </c>
      <c r="J441" s="154"/>
      <c r="K441" s="154"/>
      <c r="L441" s="154"/>
      <c r="M441" s="154"/>
      <c r="N441" s="163" t="s">
        <v>71</v>
      </c>
      <c r="O441" s="164"/>
    </row>
    <row r="442" s="97" customFormat="true" ht="21" spans="1:15">
      <c r="A442" s="124" t="s">
        <v>21</v>
      </c>
      <c r="B442" s="124" t="s">
        <v>111</v>
      </c>
      <c r="C442" s="127">
        <v>230100002</v>
      </c>
      <c r="D442" s="126" t="s">
        <v>792</v>
      </c>
      <c r="E442" s="126" t="s">
        <v>793</v>
      </c>
      <c r="F442" s="126"/>
      <c r="G442" s="143" t="s">
        <v>794</v>
      </c>
      <c r="H442" s="143">
        <v>60</v>
      </c>
      <c r="I442" s="143">
        <v>60</v>
      </c>
      <c r="J442" s="154"/>
      <c r="K442" s="154"/>
      <c r="L442" s="154"/>
      <c r="M442" s="154"/>
      <c r="N442" s="163" t="s">
        <v>71</v>
      </c>
      <c r="O442" s="164"/>
    </row>
    <row r="443" s="97" customFormat="true" ht="21" spans="1:15">
      <c r="A443" s="124" t="s">
        <v>21</v>
      </c>
      <c r="B443" s="124" t="s">
        <v>111</v>
      </c>
      <c r="C443" s="127">
        <v>2301000020</v>
      </c>
      <c r="D443" s="126" t="s">
        <v>795</v>
      </c>
      <c r="E443" s="126"/>
      <c r="F443" s="126"/>
      <c r="G443" s="143" t="s">
        <v>28</v>
      </c>
      <c r="H443" s="143">
        <v>30</v>
      </c>
      <c r="I443" s="143">
        <v>30</v>
      </c>
      <c r="J443" s="154"/>
      <c r="K443" s="154"/>
      <c r="L443" s="154"/>
      <c r="M443" s="154"/>
      <c r="N443" s="163" t="s">
        <v>71</v>
      </c>
      <c r="O443" s="164"/>
    </row>
    <row r="444" s="97" customFormat="true" ht="52.5" spans="1:15">
      <c r="A444" s="124" t="s">
        <v>21</v>
      </c>
      <c r="B444" s="124"/>
      <c r="C444" s="127">
        <v>2302</v>
      </c>
      <c r="D444" s="126" t="s">
        <v>796</v>
      </c>
      <c r="E444" s="126" t="s">
        <v>797</v>
      </c>
      <c r="F444" s="126"/>
      <c r="G444" s="143"/>
      <c r="H444" s="143" t="s">
        <v>20</v>
      </c>
      <c r="I444" s="143" t="s">
        <v>20</v>
      </c>
      <c r="J444" s="154"/>
      <c r="K444" s="154"/>
      <c r="L444" s="154"/>
      <c r="M444" s="154" t="s">
        <v>798</v>
      </c>
      <c r="N444" s="163" t="s">
        <v>20</v>
      </c>
      <c r="O444" s="164"/>
    </row>
    <row r="445" s="97" customFormat="true" spans="1:15">
      <c r="A445" s="124" t="s">
        <v>95</v>
      </c>
      <c r="B445" s="124" t="s">
        <v>111</v>
      </c>
      <c r="C445" s="127">
        <v>230200001</v>
      </c>
      <c r="D445" s="126" t="s">
        <v>799</v>
      </c>
      <c r="E445" s="126"/>
      <c r="F445" s="126"/>
      <c r="G445" s="143" t="s">
        <v>28</v>
      </c>
      <c r="H445" s="143">
        <v>160</v>
      </c>
      <c r="I445" s="143">
        <v>160</v>
      </c>
      <c r="J445" s="154"/>
      <c r="K445" s="154"/>
      <c r="L445" s="154"/>
      <c r="M445" s="154"/>
      <c r="N445" s="163" t="s">
        <v>51</v>
      </c>
      <c r="O445" s="164"/>
    </row>
    <row r="446" s="97" customFormat="true" spans="1:15">
      <c r="A446" s="124" t="s">
        <v>95</v>
      </c>
      <c r="B446" s="124" t="s">
        <v>111</v>
      </c>
      <c r="C446" s="127">
        <v>230200002</v>
      </c>
      <c r="D446" s="126" t="s">
        <v>800</v>
      </c>
      <c r="E446" s="126"/>
      <c r="F446" s="126"/>
      <c r="G446" s="143" t="s">
        <v>28</v>
      </c>
      <c r="H446" s="143">
        <v>160</v>
      </c>
      <c r="I446" s="143">
        <v>160</v>
      </c>
      <c r="J446" s="154"/>
      <c r="K446" s="154"/>
      <c r="L446" s="154"/>
      <c r="M446" s="154"/>
      <c r="N446" s="163" t="s">
        <v>51</v>
      </c>
      <c r="O446" s="164"/>
    </row>
    <row r="447" s="97" customFormat="true" spans="1:15">
      <c r="A447" s="124" t="s">
        <v>95</v>
      </c>
      <c r="B447" s="124" t="s">
        <v>111</v>
      </c>
      <c r="C447" s="127">
        <v>230200003</v>
      </c>
      <c r="D447" s="126" t="s">
        <v>801</v>
      </c>
      <c r="E447" s="126"/>
      <c r="F447" s="126"/>
      <c r="G447" s="143" t="s">
        <v>28</v>
      </c>
      <c r="H447" s="143">
        <v>160</v>
      </c>
      <c r="I447" s="143">
        <v>160</v>
      </c>
      <c r="J447" s="154"/>
      <c r="K447" s="154"/>
      <c r="L447" s="154"/>
      <c r="M447" s="154"/>
      <c r="N447" s="163" t="s">
        <v>51</v>
      </c>
      <c r="O447" s="164"/>
    </row>
    <row r="448" s="97" customFormat="true" spans="1:15">
      <c r="A448" s="124" t="s">
        <v>21</v>
      </c>
      <c r="B448" s="124" t="s">
        <v>111</v>
      </c>
      <c r="C448" s="127">
        <v>230200004</v>
      </c>
      <c r="D448" s="126" t="s">
        <v>802</v>
      </c>
      <c r="E448" s="126"/>
      <c r="F448" s="126"/>
      <c r="G448" s="143" t="s">
        <v>28</v>
      </c>
      <c r="H448" s="143">
        <v>170</v>
      </c>
      <c r="I448" s="143">
        <v>170</v>
      </c>
      <c r="J448" s="154"/>
      <c r="K448" s="154"/>
      <c r="L448" s="154"/>
      <c r="M448" s="154"/>
      <c r="N448" s="163" t="s">
        <v>51</v>
      </c>
      <c r="O448" s="164"/>
    </row>
    <row r="449" s="97" customFormat="true" spans="1:15">
      <c r="A449" s="124" t="s">
        <v>88</v>
      </c>
      <c r="B449" s="124" t="s">
        <v>111</v>
      </c>
      <c r="C449" s="127">
        <v>230200005</v>
      </c>
      <c r="D449" s="126" t="s">
        <v>803</v>
      </c>
      <c r="E449" s="126"/>
      <c r="F449" s="126"/>
      <c r="G449" s="143" t="s">
        <v>28</v>
      </c>
      <c r="H449" s="143">
        <v>200</v>
      </c>
      <c r="I449" s="143">
        <v>200</v>
      </c>
      <c r="J449" s="154"/>
      <c r="K449" s="154"/>
      <c r="L449" s="154"/>
      <c r="M449" s="154"/>
      <c r="N449" s="163" t="s">
        <v>51</v>
      </c>
      <c r="O449" s="164"/>
    </row>
    <row r="450" s="97" customFormat="true" ht="21" spans="1:15">
      <c r="A450" s="124" t="s">
        <v>21</v>
      </c>
      <c r="B450" s="124" t="s">
        <v>111</v>
      </c>
      <c r="C450" s="127">
        <v>230200006</v>
      </c>
      <c r="D450" s="126" t="s">
        <v>804</v>
      </c>
      <c r="E450" s="126"/>
      <c r="F450" s="126"/>
      <c r="G450" s="143" t="s">
        <v>794</v>
      </c>
      <c r="H450" s="143">
        <v>170</v>
      </c>
      <c r="I450" s="143">
        <v>170</v>
      </c>
      <c r="J450" s="154"/>
      <c r="K450" s="154"/>
      <c r="L450" s="154"/>
      <c r="M450" s="154"/>
      <c r="N450" s="163" t="s">
        <v>51</v>
      </c>
      <c r="O450" s="164"/>
    </row>
    <row r="451" s="97" customFormat="true" ht="21" spans="1:15">
      <c r="A451" s="124" t="s">
        <v>21</v>
      </c>
      <c r="B451" s="124" t="s">
        <v>111</v>
      </c>
      <c r="C451" s="127">
        <v>2302000060</v>
      </c>
      <c r="D451" s="126" t="s">
        <v>805</v>
      </c>
      <c r="E451" s="126"/>
      <c r="F451" s="126"/>
      <c r="G451" s="143" t="s">
        <v>28</v>
      </c>
      <c r="H451" s="143">
        <v>80</v>
      </c>
      <c r="I451" s="143">
        <v>80</v>
      </c>
      <c r="J451" s="154"/>
      <c r="K451" s="154"/>
      <c r="L451" s="154"/>
      <c r="M451" s="154"/>
      <c r="N451" s="163" t="s">
        <v>51</v>
      </c>
      <c r="O451" s="164"/>
    </row>
    <row r="452" s="97" customFormat="true" spans="1:15">
      <c r="A452" s="124" t="s">
        <v>21</v>
      </c>
      <c r="B452" s="124" t="s">
        <v>111</v>
      </c>
      <c r="C452" s="127">
        <v>230200007</v>
      </c>
      <c r="D452" s="126" t="s">
        <v>806</v>
      </c>
      <c r="E452" s="126"/>
      <c r="F452" s="126"/>
      <c r="G452" s="143" t="s">
        <v>28</v>
      </c>
      <c r="H452" s="143">
        <v>170</v>
      </c>
      <c r="I452" s="143">
        <v>170</v>
      </c>
      <c r="J452" s="154"/>
      <c r="K452" s="154"/>
      <c r="L452" s="154"/>
      <c r="M452" s="154"/>
      <c r="N452" s="163" t="s">
        <v>51</v>
      </c>
      <c r="O452" s="164"/>
    </row>
    <row r="453" s="97" customFormat="true" ht="21" spans="1:15">
      <c r="A453" s="124" t="s">
        <v>88</v>
      </c>
      <c r="B453" s="124" t="s">
        <v>111</v>
      </c>
      <c r="C453" s="127">
        <v>230200008</v>
      </c>
      <c r="D453" s="126" t="s">
        <v>807</v>
      </c>
      <c r="E453" s="126"/>
      <c r="F453" s="126"/>
      <c r="G453" s="143" t="s">
        <v>28</v>
      </c>
      <c r="H453" s="143">
        <v>100</v>
      </c>
      <c r="I453" s="143">
        <v>100</v>
      </c>
      <c r="J453" s="154"/>
      <c r="K453" s="154"/>
      <c r="L453" s="154"/>
      <c r="M453" s="154"/>
      <c r="N453" s="163" t="s">
        <v>51</v>
      </c>
      <c r="O453" s="164"/>
    </row>
    <row r="454" s="97" customFormat="true" spans="1:15">
      <c r="A454" s="124" t="s">
        <v>21</v>
      </c>
      <c r="B454" s="124" t="s">
        <v>111</v>
      </c>
      <c r="C454" s="127">
        <v>230200009</v>
      </c>
      <c r="D454" s="126" t="s">
        <v>808</v>
      </c>
      <c r="E454" s="126"/>
      <c r="F454" s="126"/>
      <c r="G454" s="143" t="s">
        <v>28</v>
      </c>
      <c r="H454" s="143">
        <v>110</v>
      </c>
      <c r="I454" s="143">
        <v>110</v>
      </c>
      <c r="J454" s="154"/>
      <c r="K454" s="154"/>
      <c r="L454" s="154"/>
      <c r="M454" s="154"/>
      <c r="N454" s="163" t="s">
        <v>51</v>
      </c>
      <c r="O454" s="164"/>
    </row>
    <row r="455" s="97" customFormat="true" ht="21" spans="1:15">
      <c r="A455" s="124" t="s">
        <v>21</v>
      </c>
      <c r="B455" s="124" t="s">
        <v>111</v>
      </c>
      <c r="C455" s="127">
        <v>230200010</v>
      </c>
      <c r="D455" s="126" t="s">
        <v>809</v>
      </c>
      <c r="E455" s="126"/>
      <c r="F455" s="126"/>
      <c r="G455" s="143" t="s">
        <v>28</v>
      </c>
      <c r="H455" s="143">
        <v>110</v>
      </c>
      <c r="I455" s="143">
        <v>110</v>
      </c>
      <c r="J455" s="154"/>
      <c r="K455" s="154"/>
      <c r="L455" s="154"/>
      <c r="M455" s="154"/>
      <c r="N455" s="163" t="s">
        <v>51</v>
      </c>
      <c r="O455" s="164"/>
    </row>
    <row r="456" s="97" customFormat="true" spans="1:15">
      <c r="A456" s="124" t="s">
        <v>21</v>
      </c>
      <c r="B456" s="124" t="s">
        <v>111</v>
      </c>
      <c r="C456" s="127">
        <v>230200011</v>
      </c>
      <c r="D456" s="126" t="s">
        <v>810</v>
      </c>
      <c r="E456" s="126"/>
      <c r="F456" s="126"/>
      <c r="G456" s="143" t="s">
        <v>28</v>
      </c>
      <c r="H456" s="143">
        <v>100</v>
      </c>
      <c r="I456" s="143">
        <v>100</v>
      </c>
      <c r="J456" s="154"/>
      <c r="K456" s="154"/>
      <c r="L456" s="154"/>
      <c r="M456" s="154"/>
      <c r="N456" s="163" t="s">
        <v>51</v>
      </c>
      <c r="O456" s="164"/>
    </row>
    <row r="457" s="97" customFormat="true" spans="1:15">
      <c r="A457" s="124" t="s">
        <v>95</v>
      </c>
      <c r="B457" s="124" t="s">
        <v>111</v>
      </c>
      <c r="C457" s="127">
        <v>230200012</v>
      </c>
      <c r="D457" s="126" t="s">
        <v>811</v>
      </c>
      <c r="E457" s="126"/>
      <c r="F457" s="126"/>
      <c r="G457" s="143" t="s">
        <v>28</v>
      </c>
      <c r="H457" s="143">
        <v>160</v>
      </c>
      <c r="I457" s="143">
        <v>160</v>
      </c>
      <c r="J457" s="154"/>
      <c r="K457" s="154"/>
      <c r="L457" s="154"/>
      <c r="M457" s="154"/>
      <c r="N457" s="163" t="s">
        <v>51</v>
      </c>
      <c r="O457" s="164"/>
    </row>
    <row r="458" s="97" customFormat="true" spans="1:15">
      <c r="A458" s="124" t="s">
        <v>95</v>
      </c>
      <c r="B458" s="124" t="s">
        <v>111</v>
      </c>
      <c r="C458" s="127">
        <v>230200013</v>
      </c>
      <c r="D458" s="126" t="s">
        <v>812</v>
      </c>
      <c r="E458" s="126" t="s">
        <v>813</v>
      </c>
      <c r="F458" s="126" t="s">
        <v>197</v>
      </c>
      <c r="G458" s="143" t="s">
        <v>28</v>
      </c>
      <c r="H458" s="143">
        <v>160</v>
      </c>
      <c r="I458" s="143">
        <v>160</v>
      </c>
      <c r="J458" s="154"/>
      <c r="K458" s="154"/>
      <c r="L458" s="154"/>
      <c r="M458" s="154"/>
      <c r="N458" s="163" t="s">
        <v>51</v>
      </c>
      <c r="O458" s="164"/>
    </row>
    <row r="459" s="97" customFormat="true" ht="21" spans="1:15">
      <c r="A459" s="124" t="s">
        <v>21</v>
      </c>
      <c r="B459" s="124" t="s">
        <v>111</v>
      </c>
      <c r="C459" s="127">
        <v>230200014</v>
      </c>
      <c r="D459" s="126" t="s">
        <v>814</v>
      </c>
      <c r="E459" s="126"/>
      <c r="F459" s="126" t="s">
        <v>197</v>
      </c>
      <c r="G459" s="143" t="s">
        <v>28</v>
      </c>
      <c r="H459" s="143">
        <v>220</v>
      </c>
      <c r="I459" s="143">
        <v>220</v>
      </c>
      <c r="J459" s="154"/>
      <c r="K459" s="154"/>
      <c r="L459" s="154"/>
      <c r="M459" s="154"/>
      <c r="N459" s="163" t="s">
        <v>51</v>
      </c>
      <c r="O459" s="164"/>
    </row>
    <row r="460" s="97" customFormat="true" ht="21" spans="1:15">
      <c r="A460" s="124" t="s">
        <v>21</v>
      </c>
      <c r="B460" s="124" t="s">
        <v>111</v>
      </c>
      <c r="C460" s="127">
        <v>230200015</v>
      </c>
      <c r="D460" s="126" t="s">
        <v>815</v>
      </c>
      <c r="E460" s="126" t="s">
        <v>813</v>
      </c>
      <c r="F460" s="126" t="s">
        <v>197</v>
      </c>
      <c r="G460" s="143" t="s">
        <v>28</v>
      </c>
      <c r="H460" s="143">
        <v>220</v>
      </c>
      <c r="I460" s="143">
        <v>220</v>
      </c>
      <c r="J460" s="154"/>
      <c r="K460" s="154"/>
      <c r="L460" s="154"/>
      <c r="M460" s="154"/>
      <c r="N460" s="163" t="s">
        <v>51</v>
      </c>
      <c r="O460" s="164"/>
    </row>
    <row r="461" s="97" customFormat="true" ht="21" spans="1:15">
      <c r="A461" s="124" t="s">
        <v>21</v>
      </c>
      <c r="B461" s="124" t="s">
        <v>111</v>
      </c>
      <c r="C461" s="127">
        <v>230200016</v>
      </c>
      <c r="D461" s="126" t="s">
        <v>816</v>
      </c>
      <c r="E461" s="126" t="s">
        <v>817</v>
      </c>
      <c r="F461" s="126"/>
      <c r="G461" s="143" t="s">
        <v>28</v>
      </c>
      <c r="H461" s="143">
        <v>220</v>
      </c>
      <c r="I461" s="143">
        <v>220</v>
      </c>
      <c r="J461" s="154"/>
      <c r="K461" s="154"/>
      <c r="L461" s="154"/>
      <c r="M461" s="154"/>
      <c r="N461" s="163" t="s">
        <v>51</v>
      </c>
      <c r="O461" s="164"/>
    </row>
    <row r="462" s="97" customFormat="true" ht="21" spans="1:15">
      <c r="A462" s="124" t="s">
        <v>21</v>
      </c>
      <c r="B462" s="124" t="s">
        <v>111</v>
      </c>
      <c r="C462" s="127">
        <v>2302000160</v>
      </c>
      <c r="D462" s="126" t="s">
        <v>816</v>
      </c>
      <c r="E462" s="126" t="s">
        <v>818</v>
      </c>
      <c r="F462" s="126"/>
      <c r="G462" s="143" t="s">
        <v>28</v>
      </c>
      <c r="H462" s="143">
        <v>170</v>
      </c>
      <c r="I462" s="143">
        <v>170</v>
      </c>
      <c r="J462" s="154"/>
      <c r="K462" s="154"/>
      <c r="L462" s="154"/>
      <c r="M462" s="154"/>
      <c r="N462" s="163" t="s">
        <v>51</v>
      </c>
      <c r="O462" s="164"/>
    </row>
    <row r="463" s="97" customFormat="true" spans="1:15">
      <c r="A463" s="124" t="s">
        <v>21</v>
      </c>
      <c r="B463" s="124" t="s">
        <v>111</v>
      </c>
      <c r="C463" s="127">
        <v>230200017</v>
      </c>
      <c r="D463" s="126" t="s">
        <v>819</v>
      </c>
      <c r="E463" s="126"/>
      <c r="F463" s="126"/>
      <c r="G463" s="143" t="s">
        <v>28</v>
      </c>
      <c r="H463" s="143">
        <v>170</v>
      </c>
      <c r="I463" s="143">
        <v>170</v>
      </c>
      <c r="J463" s="154"/>
      <c r="K463" s="154"/>
      <c r="L463" s="154"/>
      <c r="M463" s="154"/>
      <c r="N463" s="163" t="s">
        <v>51</v>
      </c>
      <c r="O463" s="164"/>
    </row>
    <row r="464" s="97" customFormat="true" ht="21" spans="1:15">
      <c r="A464" s="124" t="s">
        <v>21</v>
      </c>
      <c r="B464" s="124" t="s">
        <v>111</v>
      </c>
      <c r="C464" s="127">
        <v>230200018</v>
      </c>
      <c r="D464" s="126" t="s">
        <v>820</v>
      </c>
      <c r="E464" s="126"/>
      <c r="F464" s="126" t="s">
        <v>197</v>
      </c>
      <c r="G464" s="143" t="s">
        <v>28</v>
      </c>
      <c r="H464" s="143">
        <v>220</v>
      </c>
      <c r="I464" s="143">
        <v>220</v>
      </c>
      <c r="J464" s="154"/>
      <c r="K464" s="154"/>
      <c r="L464" s="154"/>
      <c r="M464" s="154"/>
      <c r="N464" s="163" t="s">
        <v>51</v>
      </c>
      <c r="O464" s="164"/>
    </row>
    <row r="465" s="97" customFormat="true" spans="1:15">
      <c r="A465" s="124" t="s">
        <v>95</v>
      </c>
      <c r="B465" s="124" t="s">
        <v>111</v>
      </c>
      <c r="C465" s="127">
        <v>230200019</v>
      </c>
      <c r="D465" s="126" t="s">
        <v>821</v>
      </c>
      <c r="E465" s="126"/>
      <c r="F465" s="126"/>
      <c r="G465" s="143" t="s">
        <v>28</v>
      </c>
      <c r="H465" s="143">
        <v>180</v>
      </c>
      <c r="I465" s="143">
        <v>180</v>
      </c>
      <c r="J465" s="154"/>
      <c r="K465" s="154"/>
      <c r="L465" s="154"/>
      <c r="M465" s="154"/>
      <c r="N465" s="163" t="s">
        <v>51</v>
      </c>
      <c r="O465" s="164"/>
    </row>
    <row r="466" s="97" customFormat="true" spans="1:15">
      <c r="A466" s="124" t="s">
        <v>21</v>
      </c>
      <c r="B466" s="124" t="s">
        <v>111</v>
      </c>
      <c r="C466" s="127">
        <v>230200020</v>
      </c>
      <c r="D466" s="126" t="s">
        <v>822</v>
      </c>
      <c r="E466" s="126"/>
      <c r="F466" s="126"/>
      <c r="G466" s="143" t="s">
        <v>28</v>
      </c>
      <c r="H466" s="143">
        <v>170</v>
      </c>
      <c r="I466" s="143">
        <v>170</v>
      </c>
      <c r="J466" s="154"/>
      <c r="K466" s="154"/>
      <c r="L466" s="154"/>
      <c r="M466" s="154"/>
      <c r="N466" s="163" t="s">
        <v>51</v>
      </c>
      <c r="O466" s="164"/>
    </row>
    <row r="467" s="97" customFormat="true" spans="1:15">
      <c r="A467" s="124" t="s">
        <v>88</v>
      </c>
      <c r="B467" s="124" t="s">
        <v>111</v>
      </c>
      <c r="C467" s="127">
        <v>230200021</v>
      </c>
      <c r="D467" s="126" t="s">
        <v>823</v>
      </c>
      <c r="E467" s="126"/>
      <c r="F467" s="126"/>
      <c r="G467" s="143" t="s">
        <v>28</v>
      </c>
      <c r="H467" s="143">
        <v>200</v>
      </c>
      <c r="I467" s="143">
        <v>200</v>
      </c>
      <c r="J467" s="154"/>
      <c r="K467" s="154"/>
      <c r="L467" s="154"/>
      <c r="M467" s="154"/>
      <c r="N467" s="163" t="s">
        <v>51</v>
      </c>
      <c r="O467" s="164"/>
    </row>
    <row r="468" s="97" customFormat="true" spans="1:15">
      <c r="A468" s="124" t="s">
        <v>95</v>
      </c>
      <c r="B468" s="124" t="s">
        <v>111</v>
      </c>
      <c r="C468" s="127">
        <v>230200022</v>
      </c>
      <c r="D468" s="126" t="s">
        <v>824</v>
      </c>
      <c r="E468" s="126"/>
      <c r="F468" s="126"/>
      <c r="G468" s="143" t="s">
        <v>28</v>
      </c>
      <c r="H468" s="143">
        <v>170</v>
      </c>
      <c r="I468" s="143">
        <v>170</v>
      </c>
      <c r="J468" s="154"/>
      <c r="K468" s="154"/>
      <c r="L468" s="154"/>
      <c r="M468" s="154"/>
      <c r="N468" s="163" t="s">
        <v>51</v>
      </c>
      <c r="O468" s="164"/>
    </row>
    <row r="469" s="97" customFormat="true" spans="1:15">
      <c r="A469" s="124" t="s">
        <v>21</v>
      </c>
      <c r="B469" s="124" t="s">
        <v>111</v>
      </c>
      <c r="C469" s="127">
        <v>230200023</v>
      </c>
      <c r="D469" s="126" t="s">
        <v>825</v>
      </c>
      <c r="E469" s="126"/>
      <c r="F469" s="126"/>
      <c r="G469" s="143" t="s">
        <v>28</v>
      </c>
      <c r="H469" s="143">
        <v>180</v>
      </c>
      <c r="I469" s="143">
        <v>180</v>
      </c>
      <c r="J469" s="154"/>
      <c r="K469" s="154"/>
      <c r="L469" s="154"/>
      <c r="M469" s="154"/>
      <c r="N469" s="163" t="s">
        <v>51</v>
      </c>
      <c r="O469" s="164"/>
    </row>
    <row r="470" s="97" customFormat="true" ht="21" spans="1:15">
      <c r="A470" s="124" t="s">
        <v>21</v>
      </c>
      <c r="B470" s="124" t="s">
        <v>111</v>
      </c>
      <c r="C470" s="127">
        <v>230200024</v>
      </c>
      <c r="D470" s="126" t="s">
        <v>826</v>
      </c>
      <c r="E470" s="126"/>
      <c r="F470" s="126"/>
      <c r="G470" s="143" t="s">
        <v>794</v>
      </c>
      <c r="H470" s="143">
        <v>150</v>
      </c>
      <c r="I470" s="143">
        <v>150</v>
      </c>
      <c r="J470" s="154"/>
      <c r="K470" s="154"/>
      <c r="L470" s="154"/>
      <c r="M470" s="154"/>
      <c r="N470" s="163" t="s">
        <v>51</v>
      </c>
      <c r="O470" s="164"/>
    </row>
    <row r="471" s="97" customFormat="true" spans="1:15">
      <c r="A471" s="124" t="s">
        <v>21</v>
      </c>
      <c r="B471" s="124" t="s">
        <v>111</v>
      </c>
      <c r="C471" s="127">
        <v>230200025</v>
      </c>
      <c r="D471" s="126" t="s">
        <v>827</v>
      </c>
      <c r="E471" s="126"/>
      <c r="F471" s="126"/>
      <c r="G471" s="143" t="s">
        <v>28</v>
      </c>
      <c r="H471" s="143">
        <v>170</v>
      </c>
      <c r="I471" s="143">
        <v>170</v>
      </c>
      <c r="J471" s="154"/>
      <c r="K471" s="154"/>
      <c r="L471" s="154"/>
      <c r="M471" s="154"/>
      <c r="N471" s="163" t="s">
        <v>51</v>
      </c>
      <c r="O471" s="164"/>
    </row>
    <row r="472" s="97" customFormat="true" spans="1:15">
      <c r="A472" s="124" t="s">
        <v>21</v>
      </c>
      <c r="B472" s="124" t="s">
        <v>111</v>
      </c>
      <c r="C472" s="127">
        <v>230200026</v>
      </c>
      <c r="D472" s="126" t="s">
        <v>828</v>
      </c>
      <c r="E472" s="126" t="s">
        <v>829</v>
      </c>
      <c r="F472" s="126"/>
      <c r="G472" s="143" t="s">
        <v>28</v>
      </c>
      <c r="H472" s="143">
        <v>170</v>
      </c>
      <c r="I472" s="143">
        <v>170</v>
      </c>
      <c r="J472" s="154"/>
      <c r="K472" s="154"/>
      <c r="L472" s="154"/>
      <c r="M472" s="154"/>
      <c r="N472" s="163" t="s">
        <v>51</v>
      </c>
      <c r="O472" s="164"/>
    </row>
    <row r="473" s="97" customFormat="true" spans="1:15">
      <c r="A473" s="124" t="s">
        <v>21</v>
      </c>
      <c r="B473" s="124" t="s">
        <v>111</v>
      </c>
      <c r="C473" s="127">
        <v>230200027</v>
      </c>
      <c r="D473" s="126" t="s">
        <v>830</v>
      </c>
      <c r="E473" s="126"/>
      <c r="F473" s="126"/>
      <c r="G473" s="143" t="s">
        <v>28</v>
      </c>
      <c r="H473" s="143">
        <v>120</v>
      </c>
      <c r="I473" s="143">
        <v>120</v>
      </c>
      <c r="J473" s="154"/>
      <c r="K473" s="154"/>
      <c r="L473" s="154"/>
      <c r="M473" s="154"/>
      <c r="N473" s="163" t="s">
        <v>51</v>
      </c>
      <c r="O473" s="164"/>
    </row>
    <row r="474" s="97" customFormat="true" spans="1:15">
      <c r="A474" s="124" t="s">
        <v>21</v>
      </c>
      <c r="B474" s="124" t="s">
        <v>111</v>
      </c>
      <c r="C474" s="127">
        <v>230200028</v>
      </c>
      <c r="D474" s="126" t="s">
        <v>831</v>
      </c>
      <c r="E474" s="126"/>
      <c r="F474" s="126"/>
      <c r="G474" s="143" t="s">
        <v>28</v>
      </c>
      <c r="H474" s="143">
        <v>170</v>
      </c>
      <c r="I474" s="143">
        <v>170</v>
      </c>
      <c r="J474" s="154"/>
      <c r="K474" s="154"/>
      <c r="L474" s="154"/>
      <c r="M474" s="154"/>
      <c r="N474" s="163" t="s">
        <v>51</v>
      </c>
      <c r="O474" s="164"/>
    </row>
    <row r="475" s="97" customFormat="true" spans="1:15">
      <c r="A475" s="124" t="s">
        <v>21</v>
      </c>
      <c r="B475" s="124" t="s">
        <v>111</v>
      </c>
      <c r="C475" s="127">
        <v>230200029</v>
      </c>
      <c r="D475" s="126" t="s">
        <v>832</v>
      </c>
      <c r="E475" s="126"/>
      <c r="F475" s="126"/>
      <c r="G475" s="143" t="s">
        <v>28</v>
      </c>
      <c r="H475" s="143">
        <v>170</v>
      </c>
      <c r="I475" s="143">
        <v>170</v>
      </c>
      <c r="J475" s="154"/>
      <c r="K475" s="154"/>
      <c r="L475" s="154"/>
      <c r="M475" s="154"/>
      <c r="N475" s="163" t="s">
        <v>51</v>
      </c>
      <c r="O475" s="164"/>
    </row>
    <row r="476" s="97" customFormat="true" spans="1:15">
      <c r="A476" s="124" t="s">
        <v>21</v>
      </c>
      <c r="B476" s="124" t="s">
        <v>111</v>
      </c>
      <c r="C476" s="127">
        <v>230200030</v>
      </c>
      <c r="D476" s="126" t="s">
        <v>833</v>
      </c>
      <c r="E476" s="126"/>
      <c r="F476" s="126"/>
      <c r="G476" s="143" t="s">
        <v>28</v>
      </c>
      <c r="H476" s="143">
        <v>170</v>
      </c>
      <c r="I476" s="143">
        <v>170</v>
      </c>
      <c r="J476" s="154"/>
      <c r="K476" s="154"/>
      <c r="L476" s="154"/>
      <c r="M476" s="154"/>
      <c r="N476" s="163" t="s">
        <v>51</v>
      </c>
      <c r="O476" s="164"/>
    </row>
    <row r="477" s="97" customFormat="true" spans="1:15">
      <c r="A477" s="124" t="s">
        <v>21</v>
      </c>
      <c r="B477" s="124" t="s">
        <v>111</v>
      </c>
      <c r="C477" s="127">
        <v>230200031</v>
      </c>
      <c r="D477" s="126" t="s">
        <v>834</v>
      </c>
      <c r="E477" s="126"/>
      <c r="F477" s="126"/>
      <c r="G477" s="143" t="s">
        <v>28</v>
      </c>
      <c r="H477" s="143">
        <v>170</v>
      </c>
      <c r="I477" s="143">
        <v>170</v>
      </c>
      <c r="J477" s="154"/>
      <c r="K477" s="154"/>
      <c r="L477" s="154"/>
      <c r="M477" s="154"/>
      <c r="N477" s="163" t="s">
        <v>51</v>
      </c>
      <c r="O477" s="164"/>
    </row>
    <row r="478" s="97" customFormat="true" spans="1:15">
      <c r="A478" s="124" t="s">
        <v>21</v>
      </c>
      <c r="B478" s="124" t="s">
        <v>111</v>
      </c>
      <c r="C478" s="127">
        <v>230200032</v>
      </c>
      <c r="D478" s="126" t="s">
        <v>835</v>
      </c>
      <c r="E478" s="126"/>
      <c r="F478" s="126"/>
      <c r="G478" s="143" t="s">
        <v>28</v>
      </c>
      <c r="H478" s="143">
        <v>170</v>
      </c>
      <c r="I478" s="143">
        <v>170</v>
      </c>
      <c r="J478" s="154"/>
      <c r="K478" s="154"/>
      <c r="L478" s="154"/>
      <c r="M478" s="154"/>
      <c r="N478" s="163" t="s">
        <v>51</v>
      </c>
      <c r="O478" s="164"/>
    </row>
    <row r="479" s="97" customFormat="true" spans="1:15">
      <c r="A479" s="124" t="s">
        <v>21</v>
      </c>
      <c r="B479" s="124" t="s">
        <v>111</v>
      </c>
      <c r="C479" s="127">
        <v>230200033</v>
      </c>
      <c r="D479" s="126" t="s">
        <v>836</v>
      </c>
      <c r="E479" s="126"/>
      <c r="F479" s="126"/>
      <c r="G479" s="143" t="s">
        <v>28</v>
      </c>
      <c r="H479" s="143">
        <v>220</v>
      </c>
      <c r="I479" s="143">
        <v>220</v>
      </c>
      <c r="J479" s="154"/>
      <c r="K479" s="154"/>
      <c r="L479" s="154"/>
      <c r="M479" s="154"/>
      <c r="N479" s="163" t="s">
        <v>51</v>
      </c>
      <c r="O479" s="164"/>
    </row>
    <row r="480" s="97" customFormat="true" spans="1:15">
      <c r="A480" s="124" t="s">
        <v>21</v>
      </c>
      <c r="B480" s="124" t="s">
        <v>111</v>
      </c>
      <c r="C480" s="127">
        <v>230200034</v>
      </c>
      <c r="D480" s="126" t="s">
        <v>837</v>
      </c>
      <c r="E480" s="126"/>
      <c r="F480" s="126"/>
      <c r="G480" s="143" t="s">
        <v>108</v>
      </c>
      <c r="H480" s="143">
        <v>8</v>
      </c>
      <c r="I480" s="143">
        <v>8</v>
      </c>
      <c r="J480" s="154"/>
      <c r="K480" s="154"/>
      <c r="L480" s="154"/>
      <c r="M480" s="154"/>
      <c r="N480" s="163" t="s">
        <v>71</v>
      </c>
      <c r="O480" s="164"/>
    </row>
    <row r="481" s="97" customFormat="true" spans="1:15">
      <c r="A481" s="124" t="s">
        <v>21</v>
      </c>
      <c r="B481" s="124" t="s">
        <v>111</v>
      </c>
      <c r="C481" s="127">
        <v>230200035</v>
      </c>
      <c r="D481" s="126" t="s">
        <v>838</v>
      </c>
      <c r="E481" s="126"/>
      <c r="F481" s="126"/>
      <c r="G481" s="143" t="s">
        <v>28</v>
      </c>
      <c r="H481" s="143">
        <v>170</v>
      </c>
      <c r="I481" s="143">
        <v>170</v>
      </c>
      <c r="J481" s="154"/>
      <c r="K481" s="154"/>
      <c r="L481" s="154"/>
      <c r="M481" s="154"/>
      <c r="N481" s="163" t="s">
        <v>51</v>
      </c>
      <c r="O481" s="164"/>
    </row>
    <row r="482" s="97" customFormat="true" spans="1:15">
      <c r="A482" s="124" t="s">
        <v>21</v>
      </c>
      <c r="B482" s="124" t="s">
        <v>111</v>
      </c>
      <c r="C482" s="127">
        <v>230200036</v>
      </c>
      <c r="D482" s="126" t="s">
        <v>839</v>
      </c>
      <c r="E482" s="126"/>
      <c r="F482" s="126"/>
      <c r="G482" s="143" t="s">
        <v>28</v>
      </c>
      <c r="H482" s="143">
        <v>170</v>
      </c>
      <c r="I482" s="143">
        <v>170</v>
      </c>
      <c r="J482" s="154"/>
      <c r="K482" s="154"/>
      <c r="L482" s="154"/>
      <c r="M482" s="154"/>
      <c r="N482" s="163" t="s">
        <v>51</v>
      </c>
      <c r="O482" s="164"/>
    </row>
    <row r="483" s="97" customFormat="true" spans="1:15">
      <c r="A483" s="124" t="s">
        <v>21</v>
      </c>
      <c r="B483" s="124" t="s">
        <v>111</v>
      </c>
      <c r="C483" s="127">
        <v>230200037</v>
      </c>
      <c r="D483" s="126" t="s">
        <v>840</v>
      </c>
      <c r="E483" s="126"/>
      <c r="F483" s="126"/>
      <c r="G483" s="143" t="s">
        <v>28</v>
      </c>
      <c r="H483" s="143">
        <v>220</v>
      </c>
      <c r="I483" s="143">
        <v>220</v>
      </c>
      <c r="J483" s="154"/>
      <c r="K483" s="154"/>
      <c r="L483" s="154"/>
      <c r="M483" s="154" t="s">
        <v>841</v>
      </c>
      <c r="N483" s="163" t="s">
        <v>51</v>
      </c>
      <c r="O483" s="164"/>
    </row>
    <row r="484" s="97" customFormat="true" spans="1:15">
      <c r="A484" s="124" t="s">
        <v>21</v>
      </c>
      <c r="B484" s="124" t="s">
        <v>111</v>
      </c>
      <c r="C484" s="127">
        <v>230200038</v>
      </c>
      <c r="D484" s="126" t="s">
        <v>842</v>
      </c>
      <c r="E484" s="126"/>
      <c r="F484" s="126"/>
      <c r="G484" s="143" t="s">
        <v>108</v>
      </c>
      <c r="H484" s="143">
        <v>8</v>
      </c>
      <c r="I484" s="143">
        <v>8</v>
      </c>
      <c r="J484" s="154"/>
      <c r="K484" s="154"/>
      <c r="L484" s="154"/>
      <c r="M484" s="154"/>
      <c r="N484" s="163" t="s">
        <v>71</v>
      </c>
      <c r="O484" s="164"/>
    </row>
    <row r="485" s="97" customFormat="true" spans="1:15">
      <c r="A485" s="124" t="s">
        <v>21</v>
      </c>
      <c r="B485" s="124" t="s">
        <v>111</v>
      </c>
      <c r="C485" s="127">
        <v>230200039</v>
      </c>
      <c r="D485" s="126" t="s">
        <v>843</v>
      </c>
      <c r="E485" s="126"/>
      <c r="F485" s="126"/>
      <c r="G485" s="143" t="s">
        <v>28</v>
      </c>
      <c r="H485" s="143">
        <v>170</v>
      </c>
      <c r="I485" s="143">
        <v>170</v>
      </c>
      <c r="J485" s="154"/>
      <c r="K485" s="154"/>
      <c r="L485" s="154"/>
      <c r="M485" s="154"/>
      <c r="N485" s="163" t="s">
        <v>51</v>
      </c>
      <c r="O485" s="164"/>
    </row>
    <row r="486" s="97" customFormat="true" spans="1:15">
      <c r="A486" s="124" t="s">
        <v>88</v>
      </c>
      <c r="B486" s="124" t="s">
        <v>111</v>
      </c>
      <c r="C486" s="127">
        <v>230200040</v>
      </c>
      <c r="D486" s="126" t="s">
        <v>844</v>
      </c>
      <c r="E486" s="126"/>
      <c r="F486" s="126"/>
      <c r="G486" s="143" t="s">
        <v>28</v>
      </c>
      <c r="H486" s="143">
        <v>200</v>
      </c>
      <c r="I486" s="143">
        <v>200</v>
      </c>
      <c r="J486" s="154"/>
      <c r="K486" s="154"/>
      <c r="L486" s="154"/>
      <c r="M486" s="154"/>
      <c r="N486" s="163" t="s">
        <v>51</v>
      </c>
      <c r="O486" s="164"/>
    </row>
    <row r="487" s="97" customFormat="true" spans="1:15">
      <c r="A487" s="124" t="s">
        <v>88</v>
      </c>
      <c r="B487" s="124" t="s">
        <v>111</v>
      </c>
      <c r="C487" s="127">
        <v>230200041</v>
      </c>
      <c r="D487" s="126" t="s">
        <v>845</v>
      </c>
      <c r="E487" s="126"/>
      <c r="F487" s="126"/>
      <c r="G487" s="143" t="s">
        <v>28</v>
      </c>
      <c r="H487" s="143">
        <v>170</v>
      </c>
      <c r="I487" s="143">
        <v>170</v>
      </c>
      <c r="J487" s="154"/>
      <c r="K487" s="154"/>
      <c r="L487" s="154"/>
      <c r="M487" s="154"/>
      <c r="N487" s="163" t="s">
        <v>51</v>
      </c>
      <c r="O487" s="164"/>
    </row>
    <row r="488" s="97" customFormat="true" spans="1:15">
      <c r="A488" s="124" t="s">
        <v>88</v>
      </c>
      <c r="B488" s="124" t="s">
        <v>111</v>
      </c>
      <c r="C488" s="127">
        <v>230200042</v>
      </c>
      <c r="D488" s="126" t="s">
        <v>846</v>
      </c>
      <c r="E488" s="126"/>
      <c r="F488" s="126"/>
      <c r="G488" s="143" t="s">
        <v>28</v>
      </c>
      <c r="H488" s="143">
        <v>200</v>
      </c>
      <c r="I488" s="143">
        <v>200</v>
      </c>
      <c r="J488" s="154"/>
      <c r="K488" s="154"/>
      <c r="L488" s="154"/>
      <c r="M488" s="154"/>
      <c r="N488" s="163" t="s">
        <v>51</v>
      </c>
      <c r="O488" s="164"/>
    </row>
    <row r="489" s="97" customFormat="true" ht="21" spans="1:15">
      <c r="A489" s="124" t="s">
        <v>21</v>
      </c>
      <c r="B489" s="124" t="s">
        <v>111</v>
      </c>
      <c r="C489" s="127">
        <v>230200043</v>
      </c>
      <c r="D489" s="126" t="s">
        <v>847</v>
      </c>
      <c r="E489" s="126" t="s">
        <v>848</v>
      </c>
      <c r="F489" s="126"/>
      <c r="G489" s="143" t="s">
        <v>849</v>
      </c>
      <c r="H489" s="143">
        <v>170</v>
      </c>
      <c r="I489" s="143">
        <v>170</v>
      </c>
      <c r="J489" s="154"/>
      <c r="K489" s="154"/>
      <c r="L489" s="154"/>
      <c r="M489" s="154"/>
      <c r="N489" s="163" t="s">
        <v>51</v>
      </c>
      <c r="O489" s="164"/>
    </row>
    <row r="490" s="97" customFormat="true" ht="21" spans="1:15">
      <c r="A490" s="124" t="s">
        <v>21</v>
      </c>
      <c r="B490" s="124" t="s">
        <v>111</v>
      </c>
      <c r="C490" s="127">
        <v>230200044</v>
      </c>
      <c r="D490" s="126" t="s">
        <v>850</v>
      </c>
      <c r="E490" s="126" t="s">
        <v>848</v>
      </c>
      <c r="F490" s="126"/>
      <c r="G490" s="143" t="s">
        <v>849</v>
      </c>
      <c r="H490" s="143">
        <v>220</v>
      </c>
      <c r="I490" s="143">
        <v>220</v>
      </c>
      <c r="J490" s="154"/>
      <c r="K490" s="154"/>
      <c r="L490" s="154"/>
      <c r="M490" s="154"/>
      <c r="N490" s="163" t="s">
        <v>51</v>
      </c>
      <c r="O490" s="164"/>
    </row>
    <row r="491" s="97" customFormat="true" spans="1:15">
      <c r="A491" s="124" t="s">
        <v>21</v>
      </c>
      <c r="B491" s="124" t="s">
        <v>111</v>
      </c>
      <c r="C491" s="127">
        <v>230200045</v>
      </c>
      <c r="D491" s="126" t="s">
        <v>851</v>
      </c>
      <c r="E491" s="126" t="s">
        <v>852</v>
      </c>
      <c r="F491" s="126"/>
      <c r="G491" s="143" t="s">
        <v>28</v>
      </c>
      <c r="H491" s="143">
        <v>170</v>
      </c>
      <c r="I491" s="143">
        <v>170</v>
      </c>
      <c r="J491" s="154"/>
      <c r="K491" s="154"/>
      <c r="L491" s="154"/>
      <c r="M491" s="154"/>
      <c r="N491" s="163" t="s">
        <v>51</v>
      </c>
      <c r="O491" s="164"/>
    </row>
    <row r="492" s="97" customFormat="true" ht="21" spans="1:15">
      <c r="A492" s="124" t="s">
        <v>21</v>
      </c>
      <c r="B492" s="124" t="s">
        <v>111</v>
      </c>
      <c r="C492" s="127">
        <v>230200046</v>
      </c>
      <c r="D492" s="126" t="s">
        <v>853</v>
      </c>
      <c r="E492" s="126"/>
      <c r="F492" s="126"/>
      <c r="G492" s="143" t="s">
        <v>28</v>
      </c>
      <c r="H492" s="143">
        <v>220</v>
      </c>
      <c r="I492" s="143">
        <v>220</v>
      </c>
      <c r="J492" s="154"/>
      <c r="K492" s="154"/>
      <c r="L492" s="154"/>
      <c r="M492" s="154"/>
      <c r="N492" s="163" t="s">
        <v>51</v>
      </c>
      <c r="O492" s="164"/>
    </row>
    <row r="493" s="97" customFormat="true" ht="21" spans="1:15">
      <c r="A493" s="124" t="s">
        <v>21</v>
      </c>
      <c r="B493" s="124" t="s">
        <v>111</v>
      </c>
      <c r="C493" s="127">
        <v>230200047</v>
      </c>
      <c r="D493" s="126" t="s">
        <v>854</v>
      </c>
      <c r="E493" s="126"/>
      <c r="F493" s="126"/>
      <c r="G493" s="143" t="s">
        <v>28</v>
      </c>
      <c r="H493" s="143">
        <v>220</v>
      </c>
      <c r="I493" s="143">
        <v>220</v>
      </c>
      <c r="J493" s="154"/>
      <c r="K493" s="154"/>
      <c r="L493" s="154"/>
      <c r="M493" s="154"/>
      <c r="N493" s="163" t="s">
        <v>51</v>
      </c>
      <c r="O493" s="164"/>
    </row>
    <row r="494" s="97" customFormat="true" spans="1:15">
      <c r="A494" s="124" t="s">
        <v>21</v>
      </c>
      <c r="B494" s="124" t="s">
        <v>111</v>
      </c>
      <c r="C494" s="127">
        <v>230200048</v>
      </c>
      <c r="D494" s="126" t="s">
        <v>855</v>
      </c>
      <c r="E494" s="126"/>
      <c r="F494" s="126"/>
      <c r="G494" s="143" t="s">
        <v>28</v>
      </c>
      <c r="H494" s="143">
        <v>220</v>
      </c>
      <c r="I494" s="143">
        <v>220</v>
      </c>
      <c r="J494" s="154"/>
      <c r="K494" s="154"/>
      <c r="L494" s="154"/>
      <c r="M494" s="154"/>
      <c r="N494" s="163" t="s">
        <v>51</v>
      </c>
      <c r="O494" s="164"/>
    </row>
    <row r="495" s="97" customFormat="true" spans="1:15">
      <c r="A495" s="124" t="s">
        <v>21</v>
      </c>
      <c r="B495" s="124" t="s">
        <v>111</v>
      </c>
      <c r="C495" s="127">
        <v>230200049</v>
      </c>
      <c r="D495" s="126" t="s">
        <v>856</v>
      </c>
      <c r="E495" s="126"/>
      <c r="F495" s="126"/>
      <c r="G495" s="143" t="s">
        <v>28</v>
      </c>
      <c r="H495" s="143">
        <v>170</v>
      </c>
      <c r="I495" s="143">
        <v>170</v>
      </c>
      <c r="J495" s="154"/>
      <c r="K495" s="154"/>
      <c r="L495" s="154"/>
      <c r="M495" s="154"/>
      <c r="N495" s="163" t="s">
        <v>51</v>
      </c>
      <c r="O495" s="164"/>
    </row>
    <row r="496" s="97" customFormat="true" spans="1:15">
      <c r="A496" s="124" t="s">
        <v>21</v>
      </c>
      <c r="B496" s="124" t="s">
        <v>111</v>
      </c>
      <c r="C496" s="127">
        <v>230200050</v>
      </c>
      <c r="D496" s="126" t="s">
        <v>857</v>
      </c>
      <c r="E496" s="126" t="s">
        <v>858</v>
      </c>
      <c r="F496" s="126"/>
      <c r="G496" s="143" t="s">
        <v>28</v>
      </c>
      <c r="H496" s="143">
        <v>170</v>
      </c>
      <c r="I496" s="143">
        <v>170</v>
      </c>
      <c r="J496" s="154"/>
      <c r="K496" s="154"/>
      <c r="L496" s="154"/>
      <c r="M496" s="154"/>
      <c r="N496" s="163" t="s">
        <v>51</v>
      </c>
      <c r="O496" s="164"/>
    </row>
    <row r="497" s="97" customFormat="true" spans="1:15">
      <c r="A497" s="124" t="s">
        <v>88</v>
      </c>
      <c r="B497" s="124" t="s">
        <v>111</v>
      </c>
      <c r="C497" s="127">
        <v>230200051</v>
      </c>
      <c r="D497" s="126" t="s">
        <v>859</v>
      </c>
      <c r="E497" s="126"/>
      <c r="F497" s="126"/>
      <c r="G497" s="143" t="s">
        <v>28</v>
      </c>
      <c r="H497" s="143">
        <v>200</v>
      </c>
      <c r="I497" s="143">
        <v>200</v>
      </c>
      <c r="J497" s="154"/>
      <c r="K497" s="154"/>
      <c r="L497" s="154"/>
      <c r="M497" s="154"/>
      <c r="N497" s="163" t="s">
        <v>51</v>
      </c>
      <c r="O497" s="164"/>
    </row>
    <row r="498" s="97" customFormat="true" spans="1:15">
      <c r="A498" s="124" t="s">
        <v>21</v>
      </c>
      <c r="B498" s="124" t="s">
        <v>111</v>
      </c>
      <c r="C498" s="127">
        <v>230200052</v>
      </c>
      <c r="D498" s="126" t="s">
        <v>860</v>
      </c>
      <c r="E498" s="126"/>
      <c r="F498" s="126"/>
      <c r="G498" s="143" t="s">
        <v>28</v>
      </c>
      <c r="H498" s="143">
        <v>170</v>
      </c>
      <c r="I498" s="143">
        <v>170</v>
      </c>
      <c r="J498" s="154"/>
      <c r="K498" s="154"/>
      <c r="L498" s="154"/>
      <c r="M498" s="154"/>
      <c r="N498" s="163" t="s">
        <v>51</v>
      </c>
      <c r="O498" s="164"/>
    </row>
    <row r="499" s="97" customFormat="true" spans="1:15">
      <c r="A499" s="124" t="s">
        <v>21</v>
      </c>
      <c r="B499" s="124" t="s">
        <v>111</v>
      </c>
      <c r="C499" s="127">
        <v>230200053</v>
      </c>
      <c r="D499" s="126" t="s">
        <v>861</v>
      </c>
      <c r="E499" s="126"/>
      <c r="F499" s="126"/>
      <c r="G499" s="143" t="s">
        <v>28</v>
      </c>
      <c r="H499" s="143">
        <v>170</v>
      </c>
      <c r="I499" s="143">
        <v>170</v>
      </c>
      <c r="J499" s="154"/>
      <c r="K499" s="154"/>
      <c r="L499" s="154"/>
      <c r="M499" s="154"/>
      <c r="N499" s="163" t="s">
        <v>51</v>
      </c>
      <c r="O499" s="164"/>
    </row>
    <row r="500" s="97" customFormat="true" spans="1:15">
      <c r="A500" s="124" t="s">
        <v>21</v>
      </c>
      <c r="B500" s="124" t="s">
        <v>111</v>
      </c>
      <c r="C500" s="127">
        <v>230200054</v>
      </c>
      <c r="D500" s="126" t="s">
        <v>862</v>
      </c>
      <c r="E500" s="126" t="s">
        <v>863</v>
      </c>
      <c r="F500" s="126"/>
      <c r="G500" s="143" t="s">
        <v>28</v>
      </c>
      <c r="H500" s="143">
        <v>220</v>
      </c>
      <c r="I500" s="143">
        <v>220</v>
      </c>
      <c r="J500" s="154"/>
      <c r="K500" s="154"/>
      <c r="L500" s="154"/>
      <c r="M500" s="154"/>
      <c r="N500" s="163" t="s">
        <v>51</v>
      </c>
      <c r="O500" s="164"/>
    </row>
    <row r="501" s="97" customFormat="true" spans="1:15">
      <c r="A501" s="124" t="s">
        <v>21</v>
      </c>
      <c r="B501" s="124" t="s">
        <v>111</v>
      </c>
      <c r="C501" s="127">
        <v>230200055</v>
      </c>
      <c r="D501" s="126" t="s">
        <v>864</v>
      </c>
      <c r="E501" s="126"/>
      <c r="F501" s="126"/>
      <c r="G501" s="143" t="s">
        <v>28</v>
      </c>
      <c r="H501" s="143">
        <v>110</v>
      </c>
      <c r="I501" s="143">
        <v>110</v>
      </c>
      <c r="J501" s="154"/>
      <c r="K501" s="154"/>
      <c r="L501" s="154"/>
      <c r="M501" s="154"/>
      <c r="N501" s="163" t="s">
        <v>51</v>
      </c>
      <c r="O501" s="164"/>
    </row>
    <row r="502" s="97" customFormat="true" spans="1:15">
      <c r="A502" s="124" t="s">
        <v>21</v>
      </c>
      <c r="B502" s="124" t="s">
        <v>111</v>
      </c>
      <c r="C502" s="127">
        <v>230200056</v>
      </c>
      <c r="D502" s="126" t="s">
        <v>865</v>
      </c>
      <c r="E502" s="126"/>
      <c r="F502" s="126"/>
      <c r="G502" s="143" t="s">
        <v>28</v>
      </c>
      <c r="H502" s="143">
        <v>170</v>
      </c>
      <c r="I502" s="143">
        <v>170</v>
      </c>
      <c r="J502" s="154"/>
      <c r="K502" s="154"/>
      <c r="L502" s="154"/>
      <c r="M502" s="154"/>
      <c r="N502" s="163" t="s">
        <v>51</v>
      </c>
      <c r="O502" s="164"/>
    </row>
    <row r="503" s="97" customFormat="true" spans="1:15">
      <c r="A503" s="124" t="s">
        <v>21</v>
      </c>
      <c r="B503" s="124" t="s">
        <v>111</v>
      </c>
      <c r="C503" s="127">
        <v>230200057</v>
      </c>
      <c r="D503" s="126" t="s">
        <v>866</v>
      </c>
      <c r="E503" s="126"/>
      <c r="F503" s="126"/>
      <c r="G503" s="143" t="s">
        <v>28</v>
      </c>
      <c r="H503" s="143">
        <v>170</v>
      </c>
      <c r="I503" s="143">
        <v>170</v>
      </c>
      <c r="J503" s="154"/>
      <c r="K503" s="154"/>
      <c r="L503" s="154"/>
      <c r="M503" s="154"/>
      <c r="N503" s="163" t="s">
        <v>51</v>
      </c>
      <c r="O503" s="164"/>
    </row>
    <row r="504" s="97" customFormat="true" ht="21" spans="1:15">
      <c r="A504" s="124" t="s">
        <v>21</v>
      </c>
      <c r="B504" s="124" t="s">
        <v>111</v>
      </c>
      <c r="C504" s="127">
        <v>230200058</v>
      </c>
      <c r="D504" s="126" t="s">
        <v>867</v>
      </c>
      <c r="E504" s="126"/>
      <c r="F504" s="126"/>
      <c r="G504" s="143" t="s">
        <v>794</v>
      </c>
      <c r="H504" s="143">
        <v>70</v>
      </c>
      <c r="I504" s="143">
        <v>70</v>
      </c>
      <c r="J504" s="154"/>
      <c r="K504" s="154"/>
      <c r="L504" s="154"/>
      <c r="M504" s="154"/>
      <c r="N504" s="163" t="s">
        <v>51</v>
      </c>
      <c r="O504" s="164"/>
    </row>
    <row r="505" s="97" customFormat="true" spans="1:15">
      <c r="A505" s="124" t="s">
        <v>21</v>
      </c>
      <c r="B505" s="124" t="s">
        <v>111</v>
      </c>
      <c r="C505" s="127">
        <v>230200059</v>
      </c>
      <c r="D505" s="126" t="s">
        <v>868</v>
      </c>
      <c r="E505" s="126"/>
      <c r="F505" s="126"/>
      <c r="G505" s="143" t="s">
        <v>28</v>
      </c>
      <c r="H505" s="143">
        <v>220</v>
      </c>
      <c r="I505" s="143">
        <v>220</v>
      </c>
      <c r="J505" s="154"/>
      <c r="K505" s="154"/>
      <c r="L505" s="154"/>
      <c r="M505" s="154"/>
      <c r="N505" s="163" t="s">
        <v>51</v>
      </c>
      <c r="O505" s="164"/>
    </row>
    <row r="506" s="97" customFormat="true" spans="1:15">
      <c r="A506" s="124" t="s">
        <v>21</v>
      </c>
      <c r="B506" s="124" t="s">
        <v>111</v>
      </c>
      <c r="C506" s="127">
        <v>230200060</v>
      </c>
      <c r="D506" s="126" t="s">
        <v>869</v>
      </c>
      <c r="E506" s="126"/>
      <c r="F506" s="126"/>
      <c r="G506" s="143" t="s">
        <v>28</v>
      </c>
      <c r="H506" s="143">
        <v>220</v>
      </c>
      <c r="I506" s="143">
        <v>220</v>
      </c>
      <c r="J506" s="154"/>
      <c r="K506" s="154"/>
      <c r="L506" s="154"/>
      <c r="M506" s="154"/>
      <c r="N506" s="163" t="s">
        <v>51</v>
      </c>
      <c r="O506" s="164"/>
    </row>
    <row r="507" s="97" customFormat="true" ht="21" spans="1:15">
      <c r="A507" s="124" t="s">
        <v>228</v>
      </c>
      <c r="B507" s="124"/>
      <c r="C507" s="127">
        <v>2303</v>
      </c>
      <c r="D507" s="126" t="s">
        <v>870</v>
      </c>
      <c r="E507" s="126" t="s">
        <v>871</v>
      </c>
      <c r="F507" s="126" t="s">
        <v>872</v>
      </c>
      <c r="G507" s="143"/>
      <c r="H507" s="143" t="s">
        <v>20</v>
      </c>
      <c r="I507" s="143" t="s">
        <v>20</v>
      </c>
      <c r="J507" s="154"/>
      <c r="K507" s="154"/>
      <c r="L507" s="154"/>
      <c r="M507" s="154" t="s">
        <v>873</v>
      </c>
      <c r="N507" s="163" t="s">
        <v>20</v>
      </c>
      <c r="O507" s="164"/>
    </row>
    <row r="508" s="97" customFormat="true" ht="21" spans="1:15">
      <c r="A508" s="124" t="s">
        <v>21</v>
      </c>
      <c r="B508" s="124" t="s">
        <v>111</v>
      </c>
      <c r="C508" s="127">
        <v>230300001</v>
      </c>
      <c r="D508" s="126" t="s">
        <v>874</v>
      </c>
      <c r="E508" s="126" t="s">
        <v>875</v>
      </c>
      <c r="F508" s="126"/>
      <c r="G508" s="143" t="s">
        <v>28</v>
      </c>
      <c r="H508" s="143">
        <v>200</v>
      </c>
      <c r="I508" s="143">
        <v>200</v>
      </c>
      <c r="J508" s="154"/>
      <c r="K508" s="154"/>
      <c r="L508" s="154"/>
      <c r="M508" s="154"/>
      <c r="N508" s="163" t="s">
        <v>51</v>
      </c>
      <c r="O508" s="164"/>
    </row>
    <row r="509" s="97" customFormat="true" spans="1:15">
      <c r="A509" s="124" t="s">
        <v>88</v>
      </c>
      <c r="B509" s="124"/>
      <c r="C509" s="127">
        <v>230300002</v>
      </c>
      <c r="D509" s="126" t="s">
        <v>876</v>
      </c>
      <c r="E509" s="126"/>
      <c r="F509" s="126"/>
      <c r="G509" s="143"/>
      <c r="H509" s="143" t="s">
        <v>20</v>
      </c>
      <c r="I509" s="143" t="s">
        <v>20</v>
      </c>
      <c r="J509" s="154"/>
      <c r="K509" s="154"/>
      <c r="L509" s="154"/>
      <c r="M509" s="154"/>
      <c r="N509" s="163" t="s">
        <v>20</v>
      </c>
      <c r="O509" s="164"/>
    </row>
    <row r="510" s="97" customFormat="true" spans="1:15">
      <c r="A510" s="124" t="s">
        <v>88</v>
      </c>
      <c r="B510" s="124" t="s">
        <v>111</v>
      </c>
      <c r="C510" s="127">
        <v>2303000021</v>
      </c>
      <c r="D510" s="126" t="s">
        <v>876</v>
      </c>
      <c r="E510" s="126"/>
      <c r="F510" s="126"/>
      <c r="G510" s="143" t="s">
        <v>28</v>
      </c>
      <c r="H510" s="143">
        <v>260</v>
      </c>
      <c r="I510" s="143">
        <v>260</v>
      </c>
      <c r="J510" s="154"/>
      <c r="K510" s="154"/>
      <c r="L510" s="154"/>
      <c r="M510" s="154"/>
      <c r="N510" s="163" t="s">
        <v>51</v>
      </c>
      <c r="O510" s="164"/>
    </row>
    <row r="511" s="97" customFormat="true" ht="21" spans="1:15">
      <c r="A511" s="124" t="s">
        <v>88</v>
      </c>
      <c r="B511" s="124" t="s">
        <v>111</v>
      </c>
      <c r="C511" s="127">
        <v>2303000022</v>
      </c>
      <c r="D511" s="126" t="s">
        <v>877</v>
      </c>
      <c r="E511" s="126"/>
      <c r="F511" s="126"/>
      <c r="G511" s="143" t="s">
        <v>28</v>
      </c>
      <c r="H511" s="143">
        <v>40</v>
      </c>
      <c r="I511" s="143">
        <v>40</v>
      </c>
      <c r="J511" s="154"/>
      <c r="K511" s="154"/>
      <c r="L511" s="154"/>
      <c r="M511" s="154"/>
      <c r="N511" s="163" t="s">
        <v>51</v>
      </c>
      <c r="O511" s="164"/>
    </row>
    <row r="512" s="97" customFormat="true" ht="21" spans="1:15">
      <c r="A512" s="124" t="s">
        <v>44</v>
      </c>
      <c r="B512" s="124" t="s">
        <v>111</v>
      </c>
      <c r="C512" s="127">
        <v>230300003</v>
      </c>
      <c r="D512" s="126" t="s">
        <v>878</v>
      </c>
      <c r="E512" s="126" t="s">
        <v>879</v>
      </c>
      <c r="F512" s="126" t="s">
        <v>197</v>
      </c>
      <c r="G512" s="143" t="s">
        <v>28</v>
      </c>
      <c r="H512" s="143">
        <v>330</v>
      </c>
      <c r="I512" s="143">
        <v>330</v>
      </c>
      <c r="J512" s="154"/>
      <c r="K512" s="154"/>
      <c r="L512" s="154"/>
      <c r="M512" s="154"/>
      <c r="N512" s="163" t="s">
        <v>30</v>
      </c>
      <c r="O512" s="164"/>
    </row>
    <row r="513" s="97" customFormat="true" ht="21" spans="1:15">
      <c r="A513" s="124" t="s">
        <v>21</v>
      </c>
      <c r="B513" s="124" t="s">
        <v>111</v>
      </c>
      <c r="C513" s="127">
        <v>230300004</v>
      </c>
      <c r="D513" s="126" t="s">
        <v>880</v>
      </c>
      <c r="E513" s="126" t="s">
        <v>881</v>
      </c>
      <c r="F513" s="126"/>
      <c r="G513" s="143" t="s">
        <v>882</v>
      </c>
      <c r="H513" s="143">
        <v>170</v>
      </c>
      <c r="I513" s="143">
        <v>170</v>
      </c>
      <c r="J513" s="154"/>
      <c r="K513" s="154"/>
      <c r="L513" s="154"/>
      <c r="M513" s="154"/>
      <c r="N513" s="163" t="s">
        <v>51</v>
      </c>
      <c r="O513" s="164"/>
    </row>
    <row r="514" s="97" customFormat="true" ht="21" spans="1:15">
      <c r="A514" s="124" t="s">
        <v>21</v>
      </c>
      <c r="B514" s="124" t="s">
        <v>111</v>
      </c>
      <c r="C514" s="127">
        <v>230300005</v>
      </c>
      <c r="D514" s="126" t="s">
        <v>883</v>
      </c>
      <c r="E514" s="126" t="s">
        <v>884</v>
      </c>
      <c r="F514" s="126"/>
      <c r="G514" s="143" t="s">
        <v>28</v>
      </c>
      <c r="H514" s="143">
        <v>200</v>
      </c>
      <c r="I514" s="143">
        <v>200</v>
      </c>
      <c r="J514" s="154"/>
      <c r="K514" s="154"/>
      <c r="L514" s="154"/>
      <c r="M514" s="154"/>
      <c r="N514" s="163" t="s">
        <v>51</v>
      </c>
      <c r="O514" s="164"/>
    </row>
    <row r="515" s="97" customFormat="true" ht="21" spans="1:15">
      <c r="A515" s="124" t="s">
        <v>75</v>
      </c>
      <c r="B515" s="124" t="s">
        <v>111</v>
      </c>
      <c r="C515" s="127">
        <v>230300006</v>
      </c>
      <c r="D515" s="126" t="s">
        <v>885</v>
      </c>
      <c r="E515" s="126"/>
      <c r="F515" s="126"/>
      <c r="G515" s="143" t="s">
        <v>28</v>
      </c>
      <c r="H515" s="143">
        <v>600</v>
      </c>
      <c r="I515" s="143">
        <v>600</v>
      </c>
      <c r="J515" s="154"/>
      <c r="K515" s="154"/>
      <c r="L515" s="154"/>
      <c r="M515" s="154"/>
      <c r="N515" s="163" t="s">
        <v>51</v>
      </c>
      <c r="O515" s="164"/>
    </row>
    <row r="516" s="97" customFormat="true" ht="31.5" spans="1:15">
      <c r="A516" s="124" t="s">
        <v>62</v>
      </c>
      <c r="B516" s="124"/>
      <c r="C516" s="127">
        <v>2304</v>
      </c>
      <c r="D516" s="126" t="s">
        <v>886</v>
      </c>
      <c r="E516" s="126" t="s">
        <v>887</v>
      </c>
      <c r="F516" s="126" t="s">
        <v>20</v>
      </c>
      <c r="G516" s="143" t="s">
        <v>20</v>
      </c>
      <c r="H516" s="143"/>
      <c r="I516" s="143"/>
      <c r="J516" s="154"/>
      <c r="K516" s="154"/>
      <c r="L516" s="154"/>
      <c r="M516" s="154" t="s">
        <v>888</v>
      </c>
      <c r="N516" s="163"/>
      <c r="O516" s="164"/>
    </row>
    <row r="517" s="97" customFormat="true" ht="21" spans="1:15">
      <c r="A517" s="124" t="s">
        <v>552</v>
      </c>
      <c r="B517" s="124" t="s">
        <v>111</v>
      </c>
      <c r="C517" s="127">
        <v>230400001</v>
      </c>
      <c r="D517" s="126" t="s">
        <v>889</v>
      </c>
      <c r="E517" s="126" t="s">
        <v>20</v>
      </c>
      <c r="F517" s="126" t="s">
        <v>20</v>
      </c>
      <c r="G517" s="143" t="s">
        <v>28</v>
      </c>
      <c r="H517" s="143">
        <v>3645</v>
      </c>
      <c r="I517" s="143">
        <v>3645</v>
      </c>
      <c r="J517" s="154"/>
      <c r="K517" s="154"/>
      <c r="L517" s="154"/>
      <c r="M517" s="154" t="s">
        <v>20</v>
      </c>
      <c r="N517" s="163" t="s">
        <v>30</v>
      </c>
      <c r="O517" s="164"/>
    </row>
    <row r="518" s="97" customFormat="true" ht="21" spans="1:15">
      <c r="A518" s="124" t="s">
        <v>552</v>
      </c>
      <c r="B518" s="124" t="s">
        <v>111</v>
      </c>
      <c r="C518" s="127">
        <v>230400002</v>
      </c>
      <c r="D518" s="126" t="s">
        <v>890</v>
      </c>
      <c r="E518" s="126" t="s">
        <v>20</v>
      </c>
      <c r="F518" s="126" t="s">
        <v>20</v>
      </c>
      <c r="G518" s="143" t="s">
        <v>28</v>
      </c>
      <c r="H518" s="143">
        <v>3645</v>
      </c>
      <c r="I518" s="143">
        <v>3645</v>
      </c>
      <c r="J518" s="154"/>
      <c r="K518" s="154"/>
      <c r="L518" s="154"/>
      <c r="M518" s="154" t="s">
        <v>20</v>
      </c>
      <c r="N518" s="163" t="s">
        <v>30</v>
      </c>
      <c r="O518" s="164"/>
    </row>
    <row r="519" s="97" customFormat="true" ht="21" spans="1:15">
      <c r="A519" s="124" t="s">
        <v>552</v>
      </c>
      <c r="B519" s="124" t="s">
        <v>111</v>
      </c>
      <c r="C519" s="127">
        <v>230400003</v>
      </c>
      <c r="D519" s="126" t="s">
        <v>891</v>
      </c>
      <c r="E519" s="126" t="s">
        <v>20</v>
      </c>
      <c r="F519" s="126" t="s">
        <v>20</v>
      </c>
      <c r="G519" s="143" t="s">
        <v>28</v>
      </c>
      <c r="H519" s="143">
        <v>3645</v>
      </c>
      <c r="I519" s="143">
        <v>3645</v>
      </c>
      <c r="J519" s="154"/>
      <c r="K519" s="154"/>
      <c r="L519" s="154"/>
      <c r="M519" s="154" t="s">
        <v>20</v>
      </c>
      <c r="N519" s="163" t="s">
        <v>30</v>
      </c>
      <c r="O519" s="164"/>
    </row>
    <row r="520" s="97" customFormat="true" ht="21" spans="1:15">
      <c r="A520" s="124" t="s">
        <v>552</v>
      </c>
      <c r="B520" s="124" t="s">
        <v>111</v>
      </c>
      <c r="C520" s="127">
        <v>230400004</v>
      </c>
      <c r="D520" s="126" t="s">
        <v>892</v>
      </c>
      <c r="E520" s="126" t="s">
        <v>893</v>
      </c>
      <c r="F520" s="126" t="s">
        <v>20</v>
      </c>
      <c r="G520" s="143" t="s">
        <v>28</v>
      </c>
      <c r="H520" s="143">
        <v>3645</v>
      </c>
      <c r="I520" s="143">
        <v>3645</v>
      </c>
      <c r="J520" s="154"/>
      <c r="K520" s="154"/>
      <c r="L520" s="154"/>
      <c r="M520" s="154" t="s">
        <v>20</v>
      </c>
      <c r="N520" s="163" t="s">
        <v>30</v>
      </c>
      <c r="O520" s="164"/>
    </row>
    <row r="521" s="97" customFormat="true" ht="21" spans="1:15">
      <c r="A521" s="124" t="s">
        <v>552</v>
      </c>
      <c r="B521" s="124" t="s">
        <v>111</v>
      </c>
      <c r="C521" s="127">
        <v>230400005</v>
      </c>
      <c r="D521" s="126" t="s">
        <v>894</v>
      </c>
      <c r="E521" s="126" t="s">
        <v>20</v>
      </c>
      <c r="F521" s="126" t="s">
        <v>20</v>
      </c>
      <c r="G521" s="143" t="s">
        <v>28</v>
      </c>
      <c r="H521" s="143">
        <v>3645</v>
      </c>
      <c r="I521" s="143">
        <v>3645</v>
      </c>
      <c r="J521" s="154"/>
      <c r="K521" s="154"/>
      <c r="L521" s="154"/>
      <c r="M521" s="154" t="s">
        <v>20</v>
      </c>
      <c r="N521" s="163" t="s">
        <v>30</v>
      </c>
      <c r="O521" s="164"/>
    </row>
    <row r="522" s="97" customFormat="true" ht="21" spans="1:15">
      <c r="A522" s="124" t="s">
        <v>552</v>
      </c>
      <c r="B522" s="124" t="s">
        <v>111</v>
      </c>
      <c r="C522" s="127">
        <v>230400006</v>
      </c>
      <c r="D522" s="126" t="s">
        <v>895</v>
      </c>
      <c r="E522" s="126" t="s">
        <v>20</v>
      </c>
      <c r="F522" s="126" t="s">
        <v>20</v>
      </c>
      <c r="G522" s="143" t="s">
        <v>28</v>
      </c>
      <c r="H522" s="143">
        <v>3645</v>
      </c>
      <c r="I522" s="143">
        <v>3645</v>
      </c>
      <c r="J522" s="154"/>
      <c r="K522" s="154"/>
      <c r="L522" s="154"/>
      <c r="M522" s="154" t="s">
        <v>20</v>
      </c>
      <c r="N522" s="163" t="s">
        <v>30</v>
      </c>
      <c r="O522" s="164"/>
    </row>
    <row r="523" s="97" customFormat="true" ht="21" spans="1:15">
      <c r="A523" s="124" t="s">
        <v>552</v>
      </c>
      <c r="B523" s="124" t="s">
        <v>111</v>
      </c>
      <c r="C523" s="127">
        <v>230400007</v>
      </c>
      <c r="D523" s="125" t="s">
        <v>896</v>
      </c>
      <c r="E523" s="125" t="s">
        <v>20</v>
      </c>
      <c r="F523" s="125" t="s">
        <v>20</v>
      </c>
      <c r="G523" s="146" t="s">
        <v>28</v>
      </c>
      <c r="H523" s="146">
        <v>5800</v>
      </c>
      <c r="I523" s="146">
        <v>5800</v>
      </c>
      <c r="J523" s="154"/>
      <c r="K523" s="154"/>
      <c r="L523" s="154"/>
      <c r="M523" s="165"/>
      <c r="N523" s="163" t="s">
        <v>30</v>
      </c>
      <c r="O523" s="164"/>
    </row>
    <row r="524" s="97" customFormat="true" ht="21" spans="1:15">
      <c r="A524" s="124" t="s">
        <v>552</v>
      </c>
      <c r="B524" s="124" t="s">
        <v>111</v>
      </c>
      <c r="C524" s="127">
        <v>230400008</v>
      </c>
      <c r="D524" s="126" t="s">
        <v>897</v>
      </c>
      <c r="E524" s="126" t="s">
        <v>20</v>
      </c>
      <c r="F524" s="126" t="s">
        <v>20</v>
      </c>
      <c r="G524" s="143" t="s">
        <v>28</v>
      </c>
      <c r="H524" s="143">
        <v>3928.5</v>
      </c>
      <c r="I524" s="143">
        <v>3928.5</v>
      </c>
      <c r="J524" s="154"/>
      <c r="K524" s="154"/>
      <c r="L524" s="154"/>
      <c r="M524" s="154" t="s">
        <v>20</v>
      </c>
      <c r="N524" s="163" t="s">
        <v>30</v>
      </c>
      <c r="O524" s="164"/>
    </row>
    <row r="525" s="97" customFormat="true" ht="21" spans="1:15">
      <c r="A525" s="124" t="s">
        <v>552</v>
      </c>
      <c r="B525" s="124" t="s">
        <v>111</v>
      </c>
      <c r="C525" s="127">
        <v>230400009</v>
      </c>
      <c r="D525" s="126" t="s">
        <v>898</v>
      </c>
      <c r="E525" s="126" t="s">
        <v>20</v>
      </c>
      <c r="F525" s="126" t="s">
        <v>20</v>
      </c>
      <c r="G525" s="143" t="s">
        <v>20</v>
      </c>
      <c r="H525" s="143"/>
      <c r="I525" s="143"/>
      <c r="J525" s="154"/>
      <c r="K525" s="154"/>
      <c r="L525" s="154"/>
      <c r="M525" s="154" t="s">
        <v>20</v>
      </c>
      <c r="N525" s="163" t="s">
        <v>30</v>
      </c>
      <c r="O525" s="164"/>
    </row>
    <row r="526" s="97" customFormat="true" ht="21" spans="1:15">
      <c r="A526" s="124" t="s">
        <v>21</v>
      </c>
      <c r="B526" s="124"/>
      <c r="C526" s="127">
        <v>2305</v>
      </c>
      <c r="D526" s="126" t="s">
        <v>899</v>
      </c>
      <c r="E526" s="126"/>
      <c r="F526" s="126"/>
      <c r="G526" s="143" t="s">
        <v>470</v>
      </c>
      <c r="H526" s="143" t="s">
        <v>20</v>
      </c>
      <c r="I526" s="143" t="s">
        <v>20</v>
      </c>
      <c r="J526" s="154"/>
      <c r="K526" s="154"/>
      <c r="L526" s="154"/>
      <c r="M526" s="154"/>
      <c r="N526" s="163" t="s">
        <v>20</v>
      </c>
      <c r="O526" s="164"/>
    </row>
    <row r="527" s="97" customFormat="true" spans="1:15">
      <c r="A527" s="124" t="s">
        <v>21</v>
      </c>
      <c r="B527" s="124" t="s">
        <v>111</v>
      </c>
      <c r="C527" s="127">
        <v>230500001</v>
      </c>
      <c r="D527" s="126" t="s">
        <v>900</v>
      </c>
      <c r="E527" s="126" t="s">
        <v>901</v>
      </c>
      <c r="F527" s="126"/>
      <c r="G527" s="143" t="s">
        <v>28</v>
      </c>
      <c r="H527" s="143">
        <v>40</v>
      </c>
      <c r="I527" s="143">
        <v>40</v>
      </c>
      <c r="J527" s="154"/>
      <c r="K527" s="154"/>
      <c r="L527" s="154"/>
      <c r="M527" s="154"/>
      <c r="N527" s="163" t="s">
        <v>71</v>
      </c>
      <c r="O527" s="164"/>
    </row>
    <row r="528" s="97" customFormat="true" spans="1:15">
      <c r="A528" s="124" t="s">
        <v>21</v>
      </c>
      <c r="B528" s="124" t="s">
        <v>111</v>
      </c>
      <c r="C528" s="127">
        <v>230500002</v>
      </c>
      <c r="D528" s="126" t="s">
        <v>902</v>
      </c>
      <c r="E528" s="126"/>
      <c r="F528" s="126"/>
      <c r="G528" s="143" t="s">
        <v>28</v>
      </c>
      <c r="H528" s="143">
        <v>40</v>
      </c>
      <c r="I528" s="143">
        <v>40</v>
      </c>
      <c r="J528" s="154"/>
      <c r="K528" s="154"/>
      <c r="L528" s="154"/>
      <c r="M528" s="154"/>
      <c r="N528" s="163" t="s">
        <v>71</v>
      </c>
      <c r="O528" s="164"/>
    </row>
    <row r="529" s="97" customFormat="true" spans="1:15">
      <c r="A529" s="124" t="s">
        <v>95</v>
      </c>
      <c r="B529" s="124" t="s">
        <v>111</v>
      </c>
      <c r="C529" s="127">
        <v>230500003</v>
      </c>
      <c r="D529" s="126" t="s">
        <v>903</v>
      </c>
      <c r="E529" s="126"/>
      <c r="F529" s="126"/>
      <c r="G529" s="143" t="s">
        <v>28</v>
      </c>
      <c r="H529" s="143">
        <v>50</v>
      </c>
      <c r="I529" s="143">
        <v>50</v>
      </c>
      <c r="J529" s="154"/>
      <c r="K529" s="154"/>
      <c r="L529" s="154"/>
      <c r="M529" s="154"/>
      <c r="N529" s="163" t="s">
        <v>71</v>
      </c>
      <c r="O529" s="164"/>
    </row>
    <row r="530" s="97" customFormat="true" spans="1:15">
      <c r="A530" s="124" t="s">
        <v>95</v>
      </c>
      <c r="B530" s="124" t="s">
        <v>111</v>
      </c>
      <c r="C530" s="127">
        <v>230500004</v>
      </c>
      <c r="D530" s="126" t="s">
        <v>904</v>
      </c>
      <c r="E530" s="126"/>
      <c r="F530" s="126"/>
      <c r="G530" s="143" t="s">
        <v>28</v>
      </c>
      <c r="H530" s="143">
        <v>50</v>
      </c>
      <c r="I530" s="143">
        <v>50</v>
      </c>
      <c r="J530" s="154"/>
      <c r="K530" s="154"/>
      <c r="L530" s="154"/>
      <c r="M530" s="154"/>
      <c r="N530" s="163" t="s">
        <v>71</v>
      </c>
      <c r="O530" s="164"/>
    </row>
    <row r="531" s="97" customFormat="true" spans="1:15">
      <c r="A531" s="124" t="s">
        <v>21</v>
      </c>
      <c r="B531" s="124" t="s">
        <v>111</v>
      </c>
      <c r="C531" s="127">
        <v>230500005</v>
      </c>
      <c r="D531" s="126" t="s">
        <v>905</v>
      </c>
      <c r="E531" s="126" t="s">
        <v>906</v>
      </c>
      <c r="F531" s="126"/>
      <c r="G531" s="143" t="s">
        <v>28</v>
      </c>
      <c r="H531" s="143">
        <v>60</v>
      </c>
      <c r="I531" s="143">
        <v>60</v>
      </c>
      <c r="J531" s="154"/>
      <c r="K531" s="154"/>
      <c r="L531" s="154"/>
      <c r="M531" s="154"/>
      <c r="N531" s="163" t="s">
        <v>71</v>
      </c>
      <c r="O531" s="164"/>
    </row>
    <row r="532" s="97" customFormat="true" ht="31" customHeight="true" spans="1:15">
      <c r="A532" s="124" t="s">
        <v>21</v>
      </c>
      <c r="B532" s="124" t="s">
        <v>111</v>
      </c>
      <c r="C532" s="127">
        <v>230500006</v>
      </c>
      <c r="D532" s="126" t="s">
        <v>907</v>
      </c>
      <c r="E532" s="126" t="s">
        <v>908</v>
      </c>
      <c r="F532" s="126"/>
      <c r="G532" s="143" t="s">
        <v>28</v>
      </c>
      <c r="H532" s="143">
        <v>60</v>
      </c>
      <c r="I532" s="143">
        <v>60</v>
      </c>
      <c r="J532" s="154"/>
      <c r="K532" s="154"/>
      <c r="L532" s="154"/>
      <c r="M532" s="154"/>
      <c r="N532" s="163" t="s">
        <v>71</v>
      </c>
      <c r="O532" s="164"/>
    </row>
    <row r="533" s="97" customFormat="true" spans="1:15">
      <c r="A533" s="124" t="s">
        <v>21</v>
      </c>
      <c r="B533" s="124" t="s">
        <v>111</v>
      </c>
      <c r="C533" s="127">
        <v>230500007</v>
      </c>
      <c r="D533" s="126" t="s">
        <v>909</v>
      </c>
      <c r="E533" s="126" t="s">
        <v>910</v>
      </c>
      <c r="F533" s="126"/>
      <c r="G533" s="143" t="s">
        <v>28</v>
      </c>
      <c r="H533" s="143">
        <v>60</v>
      </c>
      <c r="I533" s="143">
        <v>60</v>
      </c>
      <c r="J533" s="154"/>
      <c r="K533" s="154"/>
      <c r="L533" s="154"/>
      <c r="M533" s="154"/>
      <c r="N533" s="163" t="s">
        <v>71</v>
      </c>
      <c r="O533" s="164"/>
    </row>
    <row r="534" s="97" customFormat="true" spans="1:15">
      <c r="A534" s="124" t="s">
        <v>21</v>
      </c>
      <c r="B534" s="124" t="s">
        <v>111</v>
      </c>
      <c r="C534" s="127">
        <v>230500008</v>
      </c>
      <c r="D534" s="126" t="s">
        <v>911</v>
      </c>
      <c r="E534" s="126" t="s">
        <v>912</v>
      </c>
      <c r="F534" s="126"/>
      <c r="G534" s="143" t="s">
        <v>28</v>
      </c>
      <c r="H534" s="143">
        <v>50</v>
      </c>
      <c r="I534" s="143">
        <v>50</v>
      </c>
      <c r="J534" s="154"/>
      <c r="K534" s="154"/>
      <c r="L534" s="154"/>
      <c r="M534" s="154"/>
      <c r="N534" s="163" t="s">
        <v>71</v>
      </c>
      <c r="O534" s="164"/>
    </row>
    <row r="535" s="97" customFormat="true" spans="1:15">
      <c r="A535" s="124" t="s">
        <v>21</v>
      </c>
      <c r="B535" s="124" t="s">
        <v>111</v>
      </c>
      <c r="C535" s="127">
        <v>2305000080</v>
      </c>
      <c r="D535" s="126" t="s">
        <v>911</v>
      </c>
      <c r="E535" s="126" t="s">
        <v>913</v>
      </c>
      <c r="F535" s="126"/>
      <c r="G535" s="143" t="s">
        <v>28</v>
      </c>
      <c r="H535" s="143">
        <v>30</v>
      </c>
      <c r="I535" s="143">
        <v>30</v>
      </c>
      <c r="J535" s="154"/>
      <c r="K535" s="154"/>
      <c r="L535" s="154"/>
      <c r="M535" s="154"/>
      <c r="N535" s="163" t="s">
        <v>71</v>
      </c>
      <c r="O535" s="164"/>
    </row>
    <row r="536" s="97" customFormat="true" spans="1:15">
      <c r="A536" s="124" t="s">
        <v>21</v>
      </c>
      <c r="B536" s="124" t="s">
        <v>111</v>
      </c>
      <c r="C536" s="127">
        <v>230500009</v>
      </c>
      <c r="D536" s="126" t="s">
        <v>914</v>
      </c>
      <c r="E536" s="126" t="s">
        <v>915</v>
      </c>
      <c r="F536" s="126"/>
      <c r="G536" s="143" t="s">
        <v>28</v>
      </c>
      <c r="H536" s="143">
        <v>80</v>
      </c>
      <c r="I536" s="143">
        <v>80</v>
      </c>
      <c r="J536" s="154"/>
      <c r="K536" s="154"/>
      <c r="L536" s="154"/>
      <c r="M536" s="154"/>
      <c r="N536" s="163" t="s">
        <v>71</v>
      </c>
      <c r="O536" s="164"/>
    </row>
    <row r="537" s="97" customFormat="true" spans="1:15">
      <c r="A537" s="124" t="s">
        <v>21</v>
      </c>
      <c r="B537" s="124" t="s">
        <v>111</v>
      </c>
      <c r="C537" s="127">
        <v>2305000090</v>
      </c>
      <c r="D537" s="126" t="s">
        <v>914</v>
      </c>
      <c r="E537" s="126" t="s">
        <v>916</v>
      </c>
      <c r="F537" s="126"/>
      <c r="G537" s="143" t="s">
        <v>28</v>
      </c>
      <c r="H537" s="143">
        <v>50</v>
      </c>
      <c r="I537" s="143">
        <v>50</v>
      </c>
      <c r="J537" s="154"/>
      <c r="K537" s="154"/>
      <c r="L537" s="154"/>
      <c r="M537" s="154"/>
      <c r="N537" s="163" t="s">
        <v>71</v>
      </c>
      <c r="O537" s="164"/>
    </row>
    <row r="538" s="97" customFormat="true" ht="21" spans="1:15">
      <c r="A538" s="124" t="s">
        <v>21</v>
      </c>
      <c r="B538" s="124" t="s">
        <v>111</v>
      </c>
      <c r="C538" s="127">
        <v>230500010</v>
      </c>
      <c r="D538" s="126" t="s">
        <v>917</v>
      </c>
      <c r="E538" s="126"/>
      <c r="F538" s="126"/>
      <c r="G538" s="143" t="s">
        <v>28</v>
      </c>
      <c r="H538" s="143">
        <v>80</v>
      </c>
      <c r="I538" s="143">
        <v>80</v>
      </c>
      <c r="J538" s="154"/>
      <c r="K538" s="154"/>
      <c r="L538" s="154"/>
      <c r="M538" s="154"/>
      <c r="N538" s="163" t="s">
        <v>71</v>
      </c>
      <c r="O538" s="164"/>
    </row>
    <row r="539" s="97" customFormat="true" ht="21" spans="1:15">
      <c r="A539" s="124" t="s">
        <v>21</v>
      </c>
      <c r="B539" s="124" t="s">
        <v>111</v>
      </c>
      <c r="C539" s="127">
        <v>230500011</v>
      </c>
      <c r="D539" s="126" t="s">
        <v>918</v>
      </c>
      <c r="E539" s="126"/>
      <c r="F539" s="126"/>
      <c r="G539" s="143" t="s">
        <v>28</v>
      </c>
      <c r="H539" s="143">
        <v>80</v>
      </c>
      <c r="I539" s="143">
        <v>80</v>
      </c>
      <c r="J539" s="154"/>
      <c r="K539" s="154"/>
      <c r="L539" s="154"/>
      <c r="M539" s="154"/>
      <c r="N539" s="163" t="s">
        <v>71</v>
      </c>
      <c r="O539" s="164"/>
    </row>
    <row r="540" s="97" customFormat="true" ht="27" customHeight="true" spans="1:15">
      <c r="A540" s="124" t="s">
        <v>88</v>
      </c>
      <c r="B540" s="124" t="s">
        <v>111</v>
      </c>
      <c r="C540" s="127">
        <v>230500012</v>
      </c>
      <c r="D540" s="126" t="s">
        <v>919</v>
      </c>
      <c r="E540" s="126"/>
      <c r="F540" s="126"/>
      <c r="G540" s="143" t="s">
        <v>28</v>
      </c>
      <c r="H540" s="143">
        <v>40</v>
      </c>
      <c r="I540" s="143">
        <v>40</v>
      </c>
      <c r="J540" s="154"/>
      <c r="K540" s="154"/>
      <c r="L540" s="154"/>
      <c r="M540" s="154"/>
      <c r="N540" s="163" t="s">
        <v>71</v>
      </c>
      <c r="O540" s="164"/>
    </row>
    <row r="541" s="97" customFormat="true" spans="1:15">
      <c r="A541" s="124" t="s">
        <v>88</v>
      </c>
      <c r="B541" s="124" t="s">
        <v>111</v>
      </c>
      <c r="C541" s="127">
        <v>230500013</v>
      </c>
      <c r="D541" s="126" t="s">
        <v>920</v>
      </c>
      <c r="E541" s="126"/>
      <c r="F541" s="126"/>
      <c r="G541" s="143" t="s">
        <v>28</v>
      </c>
      <c r="H541" s="143">
        <v>80</v>
      </c>
      <c r="I541" s="143">
        <v>80</v>
      </c>
      <c r="J541" s="154"/>
      <c r="K541" s="154"/>
      <c r="L541" s="154"/>
      <c r="M541" s="154"/>
      <c r="N541" s="163" t="s">
        <v>71</v>
      </c>
      <c r="O541" s="164"/>
    </row>
    <row r="542" s="97" customFormat="true" spans="1:15">
      <c r="A542" s="124" t="s">
        <v>21</v>
      </c>
      <c r="B542" s="124" t="s">
        <v>111</v>
      </c>
      <c r="C542" s="127">
        <v>230500014</v>
      </c>
      <c r="D542" s="126" t="s">
        <v>921</v>
      </c>
      <c r="E542" s="126" t="s">
        <v>922</v>
      </c>
      <c r="F542" s="126"/>
      <c r="G542" s="143" t="s">
        <v>28</v>
      </c>
      <c r="H542" s="143">
        <v>120</v>
      </c>
      <c r="I542" s="143">
        <v>120</v>
      </c>
      <c r="J542" s="154"/>
      <c r="K542" s="154"/>
      <c r="L542" s="154"/>
      <c r="M542" s="154"/>
      <c r="N542" s="163" t="s">
        <v>71</v>
      </c>
      <c r="O542" s="164"/>
    </row>
    <row r="543" s="97" customFormat="true" ht="52.5" spans="1:15">
      <c r="A543" s="124" t="s">
        <v>88</v>
      </c>
      <c r="B543" s="124"/>
      <c r="C543" s="127">
        <v>2306</v>
      </c>
      <c r="D543" s="126" t="s">
        <v>923</v>
      </c>
      <c r="E543" s="126" t="s">
        <v>924</v>
      </c>
      <c r="F543" s="126" t="s">
        <v>925</v>
      </c>
      <c r="G543" s="143"/>
      <c r="H543" s="143" t="s">
        <v>20</v>
      </c>
      <c r="I543" s="143" t="s">
        <v>20</v>
      </c>
      <c r="J543" s="154"/>
      <c r="K543" s="154"/>
      <c r="L543" s="154"/>
      <c r="M543" s="154"/>
      <c r="N543" s="163" t="s">
        <v>20</v>
      </c>
      <c r="O543" s="164"/>
    </row>
    <row r="544" s="97" customFormat="true" spans="1:15">
      <c r="A544" s="124" t="s">
        <v>88</v>
      </c>
      <c r="B544" s="124" t="s">
        <v>88</v>
      </c>
      <c r="C544" s="127">
        <v>230600001</v>
      </c>
      <c r="D544" s="126" t="s">
        <v>926</v>
      </c>
      <c r="E544" s="126"/>
      <c r="F544" s="126"/>
      <c r="G544" s="143" t="s">
        <v>28</v>
      </c>
      <c r="H544" s="143">
        <v>375</v>
      </c>
      <c r="I544" s="143">
        <v>375</v>
      </c>
      <c r="J544" s="154"/>
      <c r="K544" s="154"/>
      <c r="L544" s="154"/>
      <c r="M544" s="154"/>
      <c r="N544" s="163" t="s">
        <v>51</v>
      </c>
      <c r="O544" s="164"/>
    </row>
    <row r="545" s="97" customFormat="true" ht="31.5" spans="1:15">
      <c r="A545" s="124" t="s">
        <v>88</v>
      </c>
      <c r="B545" s="124" t="s">
        <v>88</v>
      </c>
      <c r="C545" s="127">
        <v>230600002</v>
      </c>
      <c r="D545" s="126" t="s">
        <v>927</v>
      </c>
      <c r="E545" s="126"/>
      <c r="F545" s="126"/>
      <c r="G545" s="143" t="s">
        <v>28</v>
      </c>
      <c r="H545" s="143">
        <v>300</v>
      </c>
      <c r="I545" s="143">
        <v>300</v>
      </c>
      <c r="J545" s="154"/>
      <c r="K545" s="154"/>
      <c r="L545" s="154"/>
      <c r="M545" s="154"/>
      <c r="N545" s="163" t="s">
        <v>51</v>
      </c>
      <c r="O545" s="164"/>
    </row>
    <row r="546" s="97" customFormat="true" ht="21" spans="1:15">
      <c r="A546" s="124" t="s">
        <v>88</v>
      </c>
      <c r="B546" s="124" t="s">
        <v>88</v>
      </c>
      <c r="C546" s="127">
        <v>230600003</v>
      </c>
      <c r="D546" s="126" t="s">
        <v>928</v>
      </c>
      <c r="E546" s="126"/>
      <c r="F546" s="126"/>
      <c r="G546" s="143" t="s">
        <v>28</v>
      </c>
      <c r="H546" s="143">
        <v>500</v>
      </c>
      <c r="I546" s="143">
        <v>500</v>
      </c>
      <c r="J546" s="154"/>
      <c r="K546" s="154"/>
      <c r="L546" s="154"/>
      <c r="M546" s="154"/>
      <c r="N546" s="163" t="s">
        <v>51</v>
      </c>
      <c r="O546" s="164"/>
    </row>
    <row r="547" s="97" customFormat="true" ht="21" spans="1:15">
      <c r="A547" s="124" t="s">
        <v>88</v>
      </c>
      <c r="B547" s="124" t="s">
        <v>88</v>
      </c>
      <c r="C547" s="127">
        <v>230600004</v>
      </c>
      <c r="D547" s="126" t="s">
        <v>929</v>
      </c>
      <c r="E547" s="126"/>
      <c r="F547" s="126"/>
      <c r="G547" s="143" t="s">
        <v>28</v>
      </c>
      <c r="H547" s="143">
        <v>400</v>
      </c>
      <c r="I547" s="143">
        <v>400</v>
      </c>
      <c r="J547" s="154"/>
      <c r="K547" s="154"/>
      <c r="L547" s="154"/>
      <c r="M547" s="154"/>
      <c r="N547" s="163" t="s">
        <v>51</v>
      </c>
      <c r="O547" s="164"/>
    </row>
    <row r="548" s="97" customFormat="true" spans="1:15">
      <c r="A548" s="124" t="s">
        <v>88</v>
      </c>
      <c r="B548" s="124" t="s">
        <v>88</v>
      </c>
      <c r="C548" s="127">
        <v>230600005</v>
      </c>
      <c r="D548" s="126" t="s">
        <v>930</v>
      </c>
      <c r="E548" s="126"/>
      <c r="F548" s="126"/>
      <c r="G548" s="143" t="s">
        <v>28</v>
      </c>
      <c r="H548" s="143">
        <v>300</v>
      </c>
      <c r="I548" s="143">
        <v>300</v>
      </c>
      <c r="J548" s="154"/>
      <c r="K548" s="154"/>
      <c r="L548" s="154"/>
      <c r="M548" s="154"/>
      <c r="N548" s="163" t="s">
        <v>51</v>
      </c>
      <c r="O548" s="164"/>
    </row>
    <row r="549" s="97" customFormat="true" spans="1:15">
      <c r="A549" s="124" t="s">
        <v>88</v>
      </c>
      <c r="B549" s="124" t="s">
        <v>88</v>
      </c>
      <c r="C549" s="127">
        <v>230600006</v>
      </c>
      <c r="D549" s="126" t="s">
        <v>931</v>
      </c>
      <c r="E549" s="126"/>
      <c r="F549" s="126"/>
      <c r="G549" s="143" t="s">
        <v>28</v>
      </c>
      <c r="H549" s="143">
        <v>325</v>
      </c>
      <c r="I549" s="143">
        <v>325</v>
      </c>
      <c r="J549" s="154"/>
      <c r="K549" s="154"/>
      <c r="L549" s="154"/>
      <c r="M549" s="154"/>
      <c r="N549" s="163" t="s">
        <v>51</v>
      </c>
      <c r="O549" s="164"/>
    </row>
    <row r="550" s="97" customFormat="true" spans="1:15">
      <c r="A550" s="124" t="s">
        <v>88</v>
      </c>
      <c r="B550" s="124" t="s">
        <v>88</v>
      </c>
      <c r="C550" s="127">
        <v>230600007</v>
      </c>
      <c r="D550" s="126" t="s">
        <v>932</v>
      </c>
      <c r="E550" s="126"/>
      <c r="F550" s="126"/>
      <c r="G550" s="143" t="s">
        <v>28</v>
      </c>
      <c r="H550" s="143">
        <v>260</v>
      </c>
      <c r="I550" s="143">
        <v>260</v>
      </c>
      <c r="J550" s="154"/>
      <c r="K550" s="154"/>
      <c r="L550" s="154"/>
      <c r="M550" s="154"/>
      <c r="N550" s="163" t="s">
        <v>51</v>
      </c>
      <c r="O550" s="164"/>
    </row>
    <row r="551" s="97" customFormat="true" spans="1:15">
      <c r="A551" s="124" t="s">
        <v>88</v>
      </c>
      <c r="B551" s="124" t="s">
        <v>88</v>
      </c>
      <c r="C551" s="127">
        <v>230600008</v>
      </c>
      <c r="D551" s="126" t="s">
        <v>933</v>
      </c>
      <c r="E551" s="126"/>
      <c r="F551" s="126"/>
      <c r="G551" s="143" t="s">
        <v>28</v>
      </c>
      <c r="H551" s="143">
        <v>325</v>
      </c>
      <c r="I551" s="143">
        <v>325</v>
      </c>
      <c r="J551" s="154"/>
      <c r="K551" s="154"/>
      <c r="L551" s="154"/>
      <c r="M551" s="154"/>
      <c r="N551" s="163" t="s">
        <v>51</v>
      </c>
      <c r="O551" s="164"/>
    </row>
    <row r="552" s="97" customFormat="true" spans="1:15">
      <c r="A552" s="124" t="s">
        <v>88</v>
      </c>
      <c r="B552" s="124" t="s">
        <v>88</v>
      </c>
      <c r="C552" s="127">
        <v>230600009</v>
      </c>
      <c r="D552" s="126" t="s">
        <v>934</v>
      </c>
      <c r="E552" s="126"/>
      <c r="F552" s="126"/>
      <c r="G552" s="143" t="s">
        <v>28</v>
      </c>
      <c r="H552" s="143">
        <v>260</v>
      </c>
      <c r="I552" s="143">
        <v>260</v>
      </c>
      <c r="J552" s="154"/>
      <c r="K552" s="154"/>
      <c r="L552" s="154"/>
      <c r="M552" s="154"/>
      <c r="N552" s="163" t="s">
        <v>51</v>
      </c>
      <c r="O552" s="164"/>
    </row>
    <row r="553" s="97" customFormat="true" ht="21" spans="1:15">
      <c r="A553" s="124" t="s">
        <v>88</v>
      </c>
      <c r="B553" s="124" t="s">
        <v>88</v>
      </c>
      <c r="C553" s="127">
        <v>230600010</v>
      </c>
      <c r="D553" s="126" t="s">
        <v>935</v>
      </c>
      <c r="E553" s="126"/>
      <c r="F553" s="126"/>
      <c r="G553" s="143" t="s">
        <v>28</v>
      </c>
      <c r="H553" s="143">
        <v>325</v>
      </c>
      <c r="I553" s="143">
        <v>325</v>
      </c>
      <c r="J553" s="154"/>
      <c r="K553" s="154"/>
      <c r="L553" s="154"/>
      <c r="M553" s="154"/>
      <c r="N553" s="163" t="s">
        <v>51</v>
      </c>
      <c r="O553" s="164"/>
    </row>
    <row r="554" s="97" customFormat="true" ht="21" spans="1:15">
      <c r="A554" s="124" t="s">
        <v>88</v>
      </c>
      <c r="B554" s="124" t="s">
        <v>88</v>
      </c>
      <c r="C554" s="127">
        <v>230600011</v>
      </c>
      <c r="D554" s="126" t="s">
        <v>936</v>
      </c>
      <c r="E554" s="126"/>
      <c r="F554" s="126"/>
      <c r="G554" s="143" t="s">
        <v>28</v>
      </c>
      <c r="H554" s="143">
        <v>325</v>
      </c>
      <c r="I554" s="143">
        <v>325</v>
      </c>
      <c r="J554" s="154"/>
      <c r="K554" s="154"/>
      <c r="L554" s="154"/>
      <c r="M554" s="154"/>
      <c r="N554" s="163" t="s">
        <v>51</v>
      </c>
      <c r="O554" s="164"/>
    </row>
    <row r="555" s="97" customFormat="true" ht="21" spans="1:15">
      <c r="A555" s="124" t="s">
        <v>88</v>
      </c>
      <c r="B555" s="124" t="s">
        <v>88</v>
      </c>
      <c r="C555" s="127">
        <v>230600012</v>
      </c>
      <c r="D555" s="126" t="s">
        <v>937</v>
      </c>
      <c r="E555" s="126"/>
      <c r="F555" s="126"/>
      <c r="G555" s="143" t="s">
        <v>28</v>
      </c>
      <c r="H555" s="143">
        <v>325</v>
      </c>
      <c r="I555" s="143">
        <v>325</v>
      </c>
      <c r="J555" s="154"/>
      <c r="K555" s="154"/>
      <c r="L555" s="154"/>
      <c r="M555" s="154"/>
      <c r="N555" s="163" t="s">
        <v>51</v>
      </c>
      <c r="O555" s="164"/>
    </row>
    <row r="556" s="97" customFormat="true" spans="1:15">
      <c r="A556" s="124" t="s">
        <v>88</v>
      </c>
      <c r="B556" s="124" t="s">
        <v>88</v>
      </c>
      <c r="C556" s="127">
        <v>230600013</v>
      </c>
      <c r="D556" s="126" t="s">
        <v>938</v>
      </c>
      <c r="E556" s="126" t="s">
        <v>939</v>
      </c>
      <c r="F556" s="126" t="s">
        <v>940</v>
      </c>
      <c r="G556" s="143" t="s">
        <v>28</v>
      </c>
      <c r="H556" s="143">
        <v>300</v>
      </c>
      <c r="I556" s="143">
        <v>300</v>
      </c>
      <c r="J556" s="154"/>
      <c r="K556" s="154"/>
      <c r="L556" s="154"/>
      <c r="M556" s="154"/>
      <c r="N556" s="163" t="s">
        <v>51</v>
      </c>
      <c r="O556" s="164"/>
    </row>
    <row r="557" s="97" customFormat="true" spans="1:15">
      <c r="A557" s="124" t="s">
        <v>88</v>
      </c>
      <c r="B557" s="124" t="s">
        <v>88</v>
      </c>
      <c r="C557" s="127">
        <v>230600014</v>
      </c>
      <c r="D557" s="126" t="s">
        <v>941</v>
      </c>
      <c r="E557" s="126"/>
      <c r="F557" s="126"/>
      <c r="G557" s="143" t="s">
        <v>28</v>
      </c>
      <c r="H557" s="143">
        <v>325</v>
      </c>
      <c r="I557" s="143">
        <v>325</v>
      </c>
      <c r="J557" s="154"/>
      <c r="K557" s="154"/>
      <c r="L557" s="154"/>
      <c r="M557" s="154"/>
      <c r="N557" s="163" t="s">
        <v>51</v>
      </c>
      <c r="O557" s="164"/>
    </row>
    <row r="558" s="97" customFormat="true" spans="1:15">
      <c r="A558" s="124" t="s">
        <v>88</v>
      </c>
      <c r="B558" s="124" t="s">
        <v>88</v>
      </c>
      <c r="C558" s="127">
        <v>230600015</v>
      </c>
      <c r="D558" s="126" t="s">
        <v>942</v>
      </c>
      <c r="E558" s="126"/>
      <c r="F558" s="126"/>
      <c r="G558" s="143" t="s">
        <v>28</v>
      </c>
      <c r="H558" s="143">
        <v>60</v>
      </c>
      <c r="I558" s="143">
        <v>60</v>
      </c>
      <c r="J558" s="154"/>
      <c r="K558" s="154"/>
      <c r="L558" s="154"/>
      <c r="M558" s="154"/>
      <c r="N558" s="163" t="s">
        <v>51</v>
      </c>
      <c r="O558" s="164"/>
    </row>
    <row r="559" s="97" customFormat="true" spans="1:15">
      <c r="A559" s="124" t="s">
        <v>88</v>
      </c>
      <c r="B559" s="124" t="s">
        <v>88</v>
      </c>
      <c r="C559" s="127">
        <v>230600016</v>
      </c>
      <c r="D559" s="126" t="s">
        <v>943</v>
      </c>
      <c r="E559" s="126"/>
      <c r="F559" s="126"/>
      <c r="G559" s="143" t="s">
        <v>944</v>
      </c>
      <c r="H559" s="143">
        <v>50</v>
      </c>
      <c r="I559" s="143">
        <v>50</v>
      </c>
      <c r="J559" s="154"/>
      <c r="K559" s="154"/>
      <c r="L559" s="154"/>
      <c r="M559" s="154"/>
      <c r="N559" s="163" t="s">
        <v>51</v>
      </c>
      <c r="O559" s="164"/>
    </row>
    <row r="560" s="97" customFormat="true" spans="1:15">
      <c r="A560" s="124" t="s">
        <v>88</v>
      </c>
      <c r="B560" s="124" t="s">
        <v>88</v>
      </c>
      <c r="C560" s="127">
        <v>230600017</v>
      </c>
      <c r="D560" s="126" t="s">
        <v>945</v>
      </c>
      <c r="E560" s="126"/>
      <c r="F560" s="126"/>
      <c r="G560" s="143" t="s">
        <v>946</v>
      </c>
      <c r="H560" s="143">
        <v>63</v>
      </c>
      <c r="I560" s="143">
        <v>63</v>
      </c>
      <c r="J560" s="154"/>
      <c r="K560" s="154"/>
      <c r="L560" s="154"/>
      <c r="M560" s="154"/>
      <c r="N560" s="163" t="s">
        <v>51</v>
      </c>
      <c r="O560" s="164"/>
    </row>
    <row r="561" s="97" customFormat="true" ht="21" spans="1:15">
      <c r="A561" s="124" t="s">
        <v>228</v>
      </c>
      <c r="B561" s="124" t="s">
        <v>88</v>
      </c>
      <c r="C561" s="127">
        <v>230600018</v>
      </c>
      <c r="D561" s="126" t="s">
        <v>947</v>
      </c>
      <c r="E561" s="126" t="s">
        <v>948</v>
      </c>
      <c r="F561" s="126" t="s">
        <v>949</v>
      </c>
      <c r="G561" s="143" t="s">
        <v>28</v>
      </c>
      <c r="H561" s="143">
        <v>1000</v>
      </c>
      <c r="I561" s="143">
        <v>1000</v>
      </c>
      <c r="J561" s="154"/>
      <c r="K561" s="154"/>
      <c r="L561" s="154"/>
      <c r="M561" s="154"/>
      <c r="N561" s="163" t="s">
        <v>51</v>
      </c>
      <c r="O561" s="164"/>
    </row>
    <row r="562" s="97" customFormat="true" ht="21" spans="1:15">
      <c r="A562" s="124" t="s">
        <v>244</v>
      </c>
      <c r="B562" s="124" t="s">
        <v>88</v>
      </c>
      <c r="C562" s="127" t="s">
        <v>950</v>
      </c>
      <c r="D562" s="126" t="s">
        <v>951</v>
      </c>
      <c r="E562" s="126"/>
      <c r="F562" s="126" t="s">
        <v>952</v>
      </c>
      <c r="G562" s="143" t="s">
        <v>953</v>
      </c>
      <c r="H562" s="143">
        <v>38</v>
      </c>
      <c r="I562" s="143">
        <v>38</v>
      </c>
      <c r="J562" s="154"/>
      <c r="K562" s="154"/>
      <c r="L562" s="154"/>
      <c r="M562" s="154"/>
      <c r="N562" s="163" t="s">
        <v>71</v>
      </c>
      <c r="O562" s="164"/>
    </row>
    <row r="563" s="97" customFormat="true" ht="21" spans="1:15">
      <c r="A563" s="124" t="s">
        <v>244</v>
      </c>
      <c r="B563" s="124" t="s">
        <v>88</v>
      </c>
      <c r="C563" s="127" t="s">
        <v>954</v>
      </c>
      <c r="D563" s="126" t="s">
        <v>955</v>
      </c>
      <c r="E563" s="126"/>
      <c r="F563" s="126"/>
      <c r="G563" s="143" t="s">
        <v>28</v>
      </c>
      <c r="H563" s="143">
        <v>875</v>
      </c>
      <c r="I563" s="143">
        <v>875</v>
      </c>
      <c r="J563" s="154"/>
      <c r="K563" s="154"/>
      <c r="L563" s="154"/>
      <c r="M563" s="154"/>
      <c r="N563" s="163" t="s">
        <v>51</v>
      </c>
      <c r="O563" s="164"/>
    </row>
    <row r="564" s="97" customFormat="true" ht="73.5" spans="1:15">
      <c r="A564" s="178" t="s">
        <v>364</v>
      </c>
      <c r="B564" s="236"/>
      <c r="C564" s="222">
        <v>2307</v>
      </c>
      <c r="D564" s="222" t="s">
        <v>956</v>
      </c>
      <c r="E564" s="134" t="s">
        <v>957</v>
      </c>
      <c r="F564" s="134"/>
      <c r="G564" s="213" t="s">
        <v>20</v>
      </c>
      <c r="H564" s="215"/>
      <c r="I564" s="215"/>
      <c r="J564" s="215"/>
      <c r="K564" s="215"/>
      <c r="L564" s="215"/>
      <c r="M564" s="134" t="s">
        <v>958</v>
      </c>
      <c r="N564" s="213"/>
      <c r="O564" s="134"/>
    </row>
    <row r="565" s="97" customFormat="true" ht="21" spans="1:15">
      <c r="A565" s="178" t="s">
        <v>364</v>
      </c>
      <c r="B565" s="236" t="s">
        <v>111</v>
      </c>
      <c r="C565" s="222">
        <v>230700007</v>
      </c>
      <c r="D565" s="222" t="s">
        <v>959</v>
      </c>
      <c r="E565" s="134"/>
      <c r="F565" s="134"/>
      <c r="G565" s="213" t="s">
        <v>28</v>
      </c>
      <c r="H565" s="215">
        <v>8100</v>
      </c>
      <c r="I565" s="215">
        <v>8100</v>
      </c>
      <c r="J565" s="215"/>
      <c r="K565" s="215"/>
      <c r="L565" s="215"/>
      <c r="M565" s="134"/>
      <c r="N565" s="213" t="s">
        <v>30</v>
      </c>
      <c r="O565" s="134"/>
    </row>
    <row r="566" s="97" customFormat="true" ht="52.5" spans="1:15">
      <c r="A566" s="178" t="s">
        <v>364</v>
      </c>
      <c r="B566" s="236" t="s">
        <v>111</v>
      </c>
      <c r="C566" s="222">
        <v>230700008</v>
      </c>
      <c r="D566" s="222" t="s">
        <v>960</v>
      </c>
      <c r="E566" s="134" t="s">
        <v>961</v>
      </c>
      <c r="F566" s="134"/>
      <c r="G566" s="213" t="s">
        <v>28</v>
      </c>
      <c r="H566" s="215">
        <v>4500</v>
      </c>
      <c r="I566" s="215">
        <v>4500</v>
      </c>
      <c r="J566" s="215"/>
      <c r="K566" s="215"/>
      <c r="L566" s="215"/>
      <c r="M566" s="134"/>
      <c r="N566" s="213" t="s">
        <v>30</v>
      </c>
      <c r="O566" s="134"/>
    </row>
    <row r="567" s="97" customFormat="true" ht="31.5" spans="1:15">
      <c r="A567" s="124" t="s">
        <v>88</v>
      </c>
      <c r="B567" s="124"/>
      <c r="C567" s="127">
        <v>24</v>
      </c>
      <c r="D567" s="126" t="s">
        <v>962</v>
      </c>
      <c r="E567" s="126"/>
      <c r="F567" s="126"/>
      <c r="G567" s="143"/>
      <c r="H567" s="143" t="s">
        <v>20</v>
      </c>
      <c r="I567" s="143" t="s">
        <v>20</v>
      </c>
      <c r="J567" s="154"/>
      <c r="K567" s="154"/>
      <c r="L567" s="154"/>
      <c r="M567" s="154" t="s">
        <v>963</v>
      </c>
      <c r="N567" s="163" t="s">
        <v>20</v>
      </c>
      <c r="O567" s="164"/>
    </row>
    <row r="568" s="97" customFormat="true" ht="21" spans="1:15">
      <c r="A568" s="124" t="s">
        <v>82</v>
      </c>
      <c r="B568" s="124"/>
      <c r="C568" s="127">
        <v>2401</v>
      </c>
      <c r="D568" s="237" t="s">
        <v>964</v>
      </c>
      <c r="E568" s="126"/>
      <c r="F568" s="126"/>
      <c r="G568" s="143"/>
      <c r="H568" s="143" t="s">
        <v>20</v>
      </c>
      <c r="I568" s="143" t="s">
        <v>20</v>
      </c>
      <c r="J568" s="154"/>
      <c r="K568" s="154"/>
      <c r="L568" s="154"/>
      <c r="M568" s="238" t="s">
        <v>965</v>
      </c>
      <c r="N568" s="163" t="s">
        <v>20</v>
      </c>
      <c r="O568" s="164"/>
    </row>
    <row r="569" s="97" customFormat="true" ht="21" spans="1:15">
      <c r="A569" s="124" t="s">
        <v>82</v>
      </c>
      <c r="B569" s="124" t="s">
        <v>88</v>
      </c>
      <c r="C569" s="127">
        <v>240100001</v>
      </c>
      <c r="D569" s="126" t="s">
        <v>966</v>
      </c>
      <c r="E569" s="126" t="s">
        <v>967</v>
      </c>
      <c r="F569" s="126"/>
      <c r="G569" s="143" t="s">
        <v>968</v>
      </c>
      <c r="H569" s="143">
        <v>70</v>
      </c>
      <c r="I569" s="143">
        <v>70</v>
      </c>
      <c r="J569" s="154"/>
      <c r="K569" s="154"/>
      <c r="L569" s="154"/>
      <c r="M569" s="154"/>
      <c r="N569" s="163" t="s">
        <v>71</v>
      </c>
      <c r="O569" s="164"/>
    </row>
    <row r="570" s="97" customFormat="true" ht="21" spans="1:15">
      <c r="A570" s="124" t="s">
        <v>82</v>
      </c>
      <c r="B570" s="124" t="s">
        <v>88</v>
      </c>
      <c r="C570" s="127">
        <v>240100002</v>
      </c>
      <c r="D570" s="126" t="s">
        <v>969</v>
      </c>
      <c r="E570" s="126" t="s">
        <v>970</v>
      </c>
      <c r="F570" s="126"/>
      <c r="G570" s="143" t="s">
        <v>968</v>
      </c>
      <c r="H570" s="143">
        <v>180</v>
      </c>
      <c r="I570" s="143">
        <v>180</v>
      </c>
      <c r="J570" s="154"/>
      <c r="K570" s="154"/>
      <c r="L570" s="154"/>
      <c r="M570" s="154"/>
      <c r="N570" s="163" t="s">
        <v>71</v>
      </c>
      <c r="O570" s="164"/>
    </row>
    <row r="571" s="97" customFormat="true" ht="21" spans="1:15">
      <c r="A571" s="124" t="s">
        <v>21</v>
      </c>
      <c r="B571" s="124" t="s">
        <v>88</v>
      </c>
      <c r="C571" s="127">
        <v>240100003</v>
      </c>
      <c r="D571" s="126" t="s">
        <v>971</v>
      </c>
      <c r="E571" s="126" t="s">
        <v>972</v>
      </c>
      <c r="F571" s="126"/>
      <c r="G571" s="143" t="s">
        <v>968</v>
      </c>
      <c r="H571" s="143">
        <v>280</v>
      </c>
      <c r="I571" s="143">
        <v>280</v>
      </c>
      <c r="J571" s="154"/>
      <c r="K571" s="154"/>
      <c r="L571" s="154"/>
      <c r="M571" s="154"/>
      <c r="N571" s="163" t="s">
        <v>71</v>
      </c>
      <c r="O571" s="164"/>
    </row>
    <row r="572" s="97" customFormat="true" ht="21" spans="1:15">
      <c r="A572" s="124" t="s">
        <v>168</v>
      </c>
      <c r="B572" s="124" t="s">
        <v>88</v>
      </c>
      <c r="C572" s="127">
        <v>240100004</v>
      </c>
      <c r="D572" s="126" t="s">
        <v>973</v>
      </c>
      <c r="E572" s="126" t="s">
        <v>974</v>
      </c>
      <c r="F572" s="126"/>
      <c r="G572" s="143" t="s">
        <v>968</v>
      </c>
      <c r="H572" s="143">
        <v>700</v>
      </c>
      <c r="I572" s="143">
        <v>700</v>
      </c>
      <c r="J572" s="154"/>
      <c r="K572" s="154"/>
      <c r="L572" s="154"/>
      <c r="M572" s="154" t="s">
        <v>975</v>
      </c>
      <c r="N572" s="163" t="s">
        <v>51</v>
      </c>
      <c r="O572" s="164"/>
    </row>
    <row r="573" s="103" customFormat="true" ht="63" spans="1:16380">
      <c r="A573" s="124" t="s">
        <v>104</v>
      </c>
      <c r="B573" s="124" t="s">
        <v>88</v>
      </c>
      <c r="C573" s="220">
        <v>240100005</v>
      </c>
      <c r="D573" s="126" t="s">
        <v>976</v>
      </c>
      <c r="E573" s="126" t="s">
        <v>977</v>
      </c>
      <c r="F573" s="126"/>
      <c r="G573" s="143" t="s">
        <v>28</v>
      </c>
      <c r="H573" s="143">
        <v>300</v>
      </c>
      <c r="I573" s="143">
        <v>300</v>
      </c>
      <c r="J573" s="143"/>
      <c r="K573" s="143"/>
      <c r="L573" s="143"/>
      <c r="M573" s="154" t="s">
        <v>978</v>
      </c>
      <c r="N573" s="163" t="s">
        <v>51</v>
      </c>
      <c r="O573" s="164"/>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7"/>
      <c r="AV573" s="97"/>
      <c r="AW573" s="97"/>
      <c r="AX573" s="97"/>
      <c r="AY573" s="97"/>
      <c r="AZ573" s="97"/>
      <c r="BA573" s="97"/>
      <c r="BB573" s="97"/>
      <c r="BC573" s="97"/>
      <c r="BD573" s="97"/>
      <c r="BE573" s="97"/>
      <c r="BF573" s="97"/>
      <c r="BG573" s="97"/>
      <c r="BH573" s="97"/>
      <c r="BI573" s="97"/>
      <c r="BJ573" s="97"/>
      <c r="BK573" s="97"/>
      <c r="BL573" s="97"/>
      <c r="BM573" s="97"/>
      <c r="BN573" s="97"/>
      <c r="BO573" s="97"/>
      <c r="BP573" s="97"/>
      <c r="BQ573" s="97"/>
      <c r="BR573" s="97"/>
      <c r="BS573" s="97"/>
      <c r="BT573" s="97"/>
      <c r="BU573" s="97"/>
      <c r="BV573" s="97"/>
      <c r="BW573" s="97"/>
      <c r="BX573" s="97"/>
      <c r="BY573" s="97"/>
      <c r="BZ573" s="97"/>
      <c r="CA573" s="97"/>
      <c r="CB573" s="97"/>
      <c r="CC573" s="97"/>
      <c r="CD573" s="97"/>
      <c r="CE573" s="97"/>
      <c r="CF573" s="97"/>
      <c r="CG573" s="97"/>
      <c r="CH573" s="97"/>
      <c r="CI573" s="97"/>
      <c r="CJ573" s="97"/>
      <c r="CK573" s="97"/>
      <c r="CL573" s="97"/>
      <c r="CM573" s="97"/>
      <c r="CN573" s="97"/>
      <c r="CO573" s="97"/>
      <c r="CP573" s="97"/>
      <c r="CQ573" s="97"/>
      <c r="CR573" s="97"/>
      <c r="CS573" s="97"/>
      <c r="CT573" s="97"/>
      <c r="CU573" s="97"/>
      <c r="CV573" s="97"/>
      <c r="CW573" s="97"/>
      <c r="CX573" s="97"/>
      <c r="CY573" s="97"/>
      <c r="CZ573" s="97"/>
      <c r="DA573" s="97"/>
      <c r="DB573" s="97"/>
      <c r="DC573" s="97"/>
      <c r="DD573" s="97"/>
      <c r="DE573" s="97"/>
      <c r="DF573" s="97"/>
      <c r="DG573" s="97"/>
      <c r="DH573" s="97"/>
      <c r="DI573" s="97"/>
      <c r="DJ573" s="97"/>
      <c r="DK573" s="97"/>
      <c r="DL573" s="97"/>
      <c r="DM573" s="97"/>
      <c r="DN573" s="97"/>
      <c r="DO573" s="97"/>
      <c r="DP573" s="97"/>
      <c r="DQ573" s="97"/>
      <c r="DR573" s="97"/>
      <c r="DS573" s="97"/>
      <c r="DT573" s="97"/>
      <c r="DU573" s="97"/>
      <c r="DV573" s="97"/>
      <c r="DW573" s="97"/>
      <c r="DX573" s="97"/>
      <c r="DY573" s="97"/>
      <c r="DZ573" s="97"/>
      <c r="EA573" s="97"/>
      <c r="EB573" s="97"/>
      <c r="EC573" s="97"/>
      <c r="ED573" s="97"/>
      <c r="EE573" s="97"/>
      <c r="EF573" s="97"/>
      <c r="EG573" s="97"/>
      <c r="EH573" s="97"/>
      <c r="EI573" s="97"/>
      <c r="EJ573" s="97"/>
      <c r="EK573" s="97"/>
      <c r="EL573" s="97"/>
      <c r="EM573" s="97"/>
      <c r="EN573" s="97"/>
      <c r="EO573" s="97"/>
      <c r="EP573" s="97"/>
      <c r="EQ573" s="97"/>
      <c r="ER573" s="97"/>
      <c r="ES573" s="97"/>
      <c r="ET573" s="97"/>
      <c r="EU573" s="97"/>
      <c r="EV573" s="97"/>
      <c r="EW573" s="97"/>
      <c r="EX573" s="97"/>
      <c r="EY573" s="97"/>
      <c r="EZ573" s="97"/>
      <c r="FA573" s="97"/>
      <c r="FB573" s="97"/>
      <c r="FC573" s="97"/>
      <c r="FD573" s="97"/>
      <c r="FE573" s="97"/>
      <c r="FF573" s="97"/>
      <c r="FG573" s="97"/>
      <c r="FH573" s="97"/>
      <c r="FI573" s="97"/>
      <c r="FJ573" s="97"/>
      <c r="FK573" s="97"/>
      <c r="FL573" s="97"/>
      <c r="FM573" s="97"/>
      <c r="FN573" s="97"/>
      <c r="FO573" s="97"/>
      <c r="FP573" s="97"/>
      <c r="FQ573" s="97"/>
      <c r="FR573" s="97"/>
      <c r="FS573" s="97"/>
      <c r="FT573" s="97"/>
      <c r="FU573" s="97"/>
      <c r="FV573" s="97"/>
      <c r="FW573" s="97"/>
      <c r="FX573" s="97"/>
      <c r="FY573" s="97"/>
      <c r="FZ573" s="97"/>
      <c r="GA573" s="97"/>
      <c r="GB573" s="97"/>
      <c r="GC573" s="97"/>
      <c r="GD573" s="97"/>
      <c r="GE573" s="97"/>
      <c r="GF573" s="97"/>
      <c r="GG573" s="97"/>
      <c r="GH573" s="97"/>
      <c r="GI573" s="97"/>
      <c r="GJ573" s="97"/>
      <c r="GK573" s="97"/>
      <c r="GL573" s="97"/>
      <c r="GM573" s="97"/>
      <c r="GN573" s="97"/>
      <c r="GO573" s="97"/>
      <c r="GP573" s="97"/>
      <c r="GQ573" s="97"/>
      <c r="GR573" s="97"/>
      <c r="GS573" s="97"/>
      <c r="GT573" s="97"/>
      <c r="GU573" s="97"/>
      <c r="GV573" s="97"/>
      <c r="GW573" s="97"/>
      <c r="GX573" s="97"/>
      <c r="GY573" s="97"/>
      <c r="GZ573" s="97"/>
      <c r="HA573" s="97"/>
      <c r="HB573" s="97"/>
      <c r="HC573" s="97"/>
      <c r="HD573" s="97"/>
      <c r="HE573" s="97"/>
      <c r="HF573" s="97"/>
      <c r="HG573" s="97"/>
      <c r="HH573" s="97"/>
      <c r="HI573" s="97"/>
      <c r="HJ573" s="97"/>
      <c r="HK573" s="97"/>
      <c r="HL573" s="97"/>
      <c r="HM573" s="97"/>
      <c r="HN573" s="97"/>
      <c r="HO573" s="97"/>
      <c r="HP573" s="97"/>
      <c r="HQ573" s="97"/>
      <c r="HR573" s="97"/>
      <c r="HS573" s="97"/>
      <c r="HT573" s="97"/>
      <c r="HU573" s="97"/>
      <c r="HV573" s="97"/>
      <c r="HW573" s="97"/>
      <c r="HX573" s="97"/>
      <c r="HY573" s="97"/>
      <c r="HZ573" s="97"/>
      <c r="IA573" s="97"/>
      <c r="IB573" s="97"/>
      <c r="IC573" s="97"/>
      <c r="ID573" s="97"/>
      <c r="IE573" s="97"/>
      <c r="IF573" s="97"/>
      <c r="IG573" s="97"/>
      <c r="IH573" s="97"/>
      <c r="II573" s="97"/>
      <c r="IJ573" s="97"/>
      <c r="IK573" s="97"/>
      <c r="IL573" s="97"/>
      <c r="IM573" s="97"/>
      <c r="IN573" s="97"/>
      <c r="IO573" s="97"/>
      <c r="IP573" s="97"/>
      <c r="IQ573" s="97"/>
      <c r="IR573" s="97"/>
      <c r="IS573" s="97"/>
      <c r="IT573" s="97"/>
      <c r="IU573" s="97"/>
      <c r="IV573" s="97"/>
      <c r="IW573" s="97"/>
      <c r="IX573" s="97"/>
      <c r="IY573" s="97"/>
      <c r="IZ573" s="97"/>
      <c r="JA573" s="97"/>
      <c r="JB573" s="97"/>
      <c r="JC573" s="97"/>
      <c r="JD573" s="97"/>
      <c r="JE573" s="97"/>
      <c r="JF573" s="97"/>
      <c r="JG573" s="97"/>
      <c r="JH573" s="97"/>
      <c r="JI573" s="97"/>
      <c r="JJ573" s="97"/>
      <c r="JK573" s="97"/>
      <c r="JL573" s="97"/>
      <c r="JM573" s="97"/>
      <c r="JN573" s="97"/>
      <c r="JO573" s="97"/>
      <c r="JP573" s="97"/>
      <c r="JQ573" s="97"/>
      <c r="JR573" s="97"/>
      <c r="JS573" s="97"/>
      <c r="JT573" s="97"/>
      <c r="JU573" s="97"/>
      <c r="JV573" s="97"/>
      <c r="JW573" s="97"/>
      <c r="JX573" s="97"/>
      <c r="JY573" s="97"/>
      <c r="JZ573" s="97"/>
      <c r="KA573" s="97"/>
      <c r="KB573" s="97"/>
      <c r="KC573" s="97"/>
      <c r="KD573" s="97"/>
      <c r="KE573" s="97"/>
      <c r="KF573" s="97"/>
      <c r="KG573" s="97"/>
      <c r="KH573" s="97"/>
      <c r="KI573" s="97"/>
      <c r="KJ573" s="97"/>
      <c r="KK573" s="97"/>
      <c r="KL573" s="97"/>
      <c r="KM573" s="97"/>
      <c r="KN573" s="97"/>
      <c r="KO573" s="97"/>
      <c r="KP573" s="97"/>
      <c r="KQ573" s="97"/>
      <c r="KR573" s="97"/>
      <c r="KS573" s="97"/>
      <c r="KT573" s="97"/>
      <c r="KU573" s="97"/>
      <c r="KV573" s="97"/>
      <c r="KW573" s="97"/>
      <c r="KX573" s="97"/>
      <c r="KY573" s="97"/>
      <c r="KZ573" s="97"/>
      <c r="LA573" s="97"/>
      <c r="LB573" s="97"/>
      <c r="LC573" s="97"/>
      <c r="LD573" s="97"/>
      <c r="LE573" s="97"/>
      <c r="LF573" s="97"/>
      <c r="LG573" s="97"/>
      <c r="LH573" s="97"/>
      <c r="LI573" s="97"/>
      <c r="LJ573" s="97"/>
      <c r="LK573" s="97"/>
      <c r="LL573" s="97"/>
      <c r="LM573" s="97"/>
      <c r="LN573" s="97"/>
      <c r="LO573" s="97"/>
      <c r="LP573" s="97"/>
      <c r="LQ573" s="97"/>
      <c r="LR573" s="97"/>
      <c r="LS573" s="97"/>
      <c r="LT573" s="97"/>
      <c r="LU573" s="97"/>
      <c r="LV573" s="97"/>
      <c r="LW573" s="97"/>
      <c r="LX573" s="97"/>
      <c r="LY573" s="97"/>
      <c r="LZ573" s="97"/>
      <c r="MA573" s="97"/>
      <c r="MB573" s="97"/>
      <c r="MC573" s="97"/>
      <c r="MD573" s="97"/>
      <c r="ME573" s="97"/>
      <c r="MF573" s="97"/>
      <c r="MG573" s="97"/>
      <c r="MH573" s="97"/>
      <c r="MI573" s="97"/>
      <c r="MJ573" s="97"/>
      <c r="MK573" s="97"/>
      <c r="ML573" s="97"/>
      <c r="MM573" s="97"/>
      <c r="MN573" s="97"/>
      <c r="MO573" s="97"/>
      <c r="MP573" s="97"/>
      <c r="MQ573" s="97"/>
      <c r="MR573" s="97"/>
      <c r="MS573" s="97"/>
      <c r="MT573" s="97"/>
      <c r="MU573" s="97"/>
      <c r="MV573" s="97"/>
      <c r="MW573" s="97"/>
      <c r="MX573" s="97"/>
      <c r="MY573" s="97"/>
      <c r="MZ573" s="97"/>
      <c r="NA573" s="97"/>
      <c r="NB573" s="97"/>
      <c r="NC573" s="97"/>
      <c r="ND573" s="97"/>
      <c r="NE573" s="97"/>
      <c r="NF573" s="97"/>
      <c r="NG573" s="97"/>
      <c r="NH573" s="97"/>
      <c r="NI573" s="97"/>
      <c r="NJ573" s="97"/>
      <c r="NK573" s="97"/>
      <c r="NL573" s="97"/>
      <c r="NM573" s="97"/>
      <c r="NN573" s="97"/>
      <c r="NO573" s="97"/>
      <c r="NP573" s="97"/>
      <c r="NQ573" s="97"/>
      <c r="NR573" s="97"/>
      <c r="NS573" s="97"/>
      <c r="NT573" s="97"/>
      <c r="NU573" s="97"/>
      <c r="NV573" s="97"/>
      <c r="NW573" s="97"/>
      <c r="NX573" s="97"/>
      <c r="NY573" s="97"/>
      <c r="NZ573" s="97"/>
      <c r="OA573" s="97"/>
      <c r="OB573" s="97"/>
      <c r="OC573" s="97"/>
      <c r="OD573" s="97"/>
      <c r="OE573" s="97"/>
      <c r="OF573" s="97"/>
      <c r="OG573" s="97"/>
      <c r="OH573" s="97"/>
      <c r="OI573" s="97"/>
      <c r="OJ573" s="97"/>
      <c r="OK573" s="97"/>
      <c r="OL573" s="97"/>
      <c r="OM573" s="97"/>
      <c r="ON573" s="97"/>
      <c r="OO573" s="97"/>
      <c r="OP573" s="97"/>
      <c r="OQ573" s="97"/>
      <c r="OR573" s="97"/>
      <c r="OS573" s="97"/>
      <c r="OT573" s="97"/>
      <c r="OU573" s="97"/>
      <c r="OV573" s="97"/>
      <c r="OW573" s="97"/>
      <c r="OX573" s="97"/>
      <c r="OY573" s="97"/>
      <c r="OZ573" s="97"/>
      <c r="PA573" s="97"/>
      <c r="PB573" s="97"/>
      <c r="PC573" s="97"/>
      <c r="PD573" s="97"/>
      <c r="PE573" s="97"/>
      <c r="PF573" s="97"/>
      <c r="PG573" s="97"/>
      <c r="PH573" s="97"/>
      <c r="PI573" s="97"/>
      <c r="PJ573" s="97"/>
      <c r="PK573" s="97"/>
      <c r="PL573" s="97"/>
      <c r="PM573" s="97"/>
      <c r="PN573" s="97"/>
      <c r="PO573" s="97"/>
      <c r="PP573" s="97"/>
      <c r="PQ573" s="97"/>
      <c r="PR573" s="97"/>
      <c r="PS573" s="97"/>
      <c r="PT573" s="97"/>
      <c r="PU573" s="97"/>
      <c r="PV573" s="97"/>
      <c r="PW573" s="97"/>
      <c r="PX573" s="97"/>
      <c r="PY573" s="97"/>
      <c r="PZ573" s="97"/>
      <c r="QA573" s="97"/>
      <c r="QB573" s="97"/>
      <c r="QC573" s="97"/>
      <c r="QD573" s="97"/>
      <c r="QE573" s="97"/>
      <c r="QF573" s="97"/>
      <c r="QG573" s="97"/>
      <c r="QH573" s="97"/>
      <c r="QI573" s="97"/>
      <c r="QJ573" s="97"/>
      <c r="QK573" s="97"/>
      <c r="QL573" s="97"/>
      <c r="QM573" s="97"/>
      <c r="QN573" s="97"/>
      <c r="QO573" s="97"/>
      <c r="QP573" s="97"/>
      <c r="QQ573" s="97"/>
      <c r="QR573" s="97"/>
      <c r="QS573" s="97"/>
      <c r="QT573" s="97"/>
      <c r="QU573" s="97"/>
      <c r="QV573" s="97"/>
      <c r="QW573" s="97"/>
      <c r="QX573" s="97"/>
      <c r="QY573" s="97"/>
      <c r="QZ573" s="97"/>
      <c r="RA573" s="97"/>
      <c r="RB573" s="97"/>
      <c r="RC573" s="97"/>
      <c r="RD573" s="97"/>
      <c r="RE573" s="97"/>
      <c r="RF573" s="97"/>
      <c r="RG573" s="97"/>
      <c r="RH573" s="97"/>
      <c r="RI573" s="97"/>
      <c r="RJ573" s="97"/>
      <c r="RK573" s="97"/>
      <c r="RL573" s="97"/>
      <c r="RM573" s="97"/>
      <c r="RN573" s="97"/>
      <c r="RO573" s="97"/>
      <c r="RP573" s="97"/>
      <c r="RQ573" s="97"/>
      <c r="RR573" s="97"/>
      <c r="RS573" s="97"/>
      <c r="RT573" s="97"/>
      <c r="RU573" s="97"/>
      <c r="RV573" s="97"/>
      <c r="RW573" s="97"/>
      <c r="RX573" s="97"/>
      <c r="RY573" s="97"/>
      <c r="RZ573" s="97"/>
      <c r="SA573" s="97"/>
      <c r="SB573" s="97"/>
      <c r="SC573" s="97"/>
      <c r="SD573" s="97"/>
      <c r="SE573" s="97"/>
      <c r="SF573" s="97"/>
      <c r="SG573" s="97"/>
      <c r="SH573" s="97"/>
      <c r="SI573" s="97"/>
      <c r="SJ573" s="97"/>
      <c r="SK573" s="97"/>
      <c r="SL573" s="97"/>
      <c r="SM573" s="97"/>
      <c r="SN573" s="97"/>
      <c r="SO573" s="97"/>
      <c r="SP573" s="97"/>
      <c r="SQ573" s="97"/>
      <c r="SR573" s="97"/>
      <c r="SS573" s="97"/>
      <c r="ST573" s="97"/>
      <c r="SU573" s="97"/>
      <c r="SV573" s="97"/>
      <c r="SW573" s="97"/>
      <c r="SX573" s="97"/>
      <c r="SY573" s="97"/>
      <c r="SZ573" s="97"/>
      <c r="TA573" s="97"/>
      <c r="TB573" s="97"/>
      <c r="TC573" s="97"/>
      <c r="TD573" s="97"/>
      <c r="TE573" s="97"/>
      <c r="TF573" s="97"/>
      <c r="TG573" s="97"/>
      <c r="TH573" s="97"/>
      <c r="TI573" s="97"/>
      <c r="TJ573" s="97"/>
      <c r="TK573" s="97"/>
      <c r="TL573" s="97"/>
      <c r="TM573" s="97"/>
      <c r="TN573" s="97"/>
      <c r="TO573" s="97"/>
      <c r="TP573" s="97"/>
      <c r="TQ573" s="97"/>
      <c r="TR573" s="97"/>
      <c r="TS573" s="97"/>
      <c r="TT573" s="97"/>
      <c r="TU573" s="97"/>
      <c r="TV573" s="97"/>
      <c r="TW573" s="97"/>
      <c r="TX573" s="97"/>
      <c r="TY573" s="97"/>
      <c r="TZ573" s="97"/>
      <c r="UA573" s="97"/>
      <c r="UB573" s="97"/>
      <c r="UC573" s="97"/>
      <c r="UD573" s="97"/>
      <c r="UE573" s="97"/>
      <c r="UF573" s="97"/>
      <c r="UG573" s="97"/>
      <c r="UH573" s="97"/>
      <c r="UI573" s="97"/>
      <c r="UJ573" s="97"/>
      <c r="UK573" s="97"/>
      <c r="UL573" s="97"/>
      <c r="UM573" s="97"/>
      <c r="UN573" s="97"/>
      <c r="UO573" s="97"/>
      <c r="UP573" s="97"/>
      <c r="UQ573" s="97"/>
      <c r="UR573" s="97"/>
      <c r="US573" s="97"/>
      <c r="UT573" s="97"/>
      <c r="UU573" s="97"/>
      <c r="UV573" s="97"/>
      <c r="UW573" s="97"/>
      <c r="UX573" s="97"/>
      <c r="UY573" s="97"/>
      <c r="UZ573" s="97"/>
      <c r="VA573" s="97"/>
      <c r="VB573" s="97"/>
      <c r="VC573" s="97"/>
      <c r="VD573" s="97"/>
      <c r="VE573" s="97"/>
      <c r="VF573" s="97"/>
      <c r="VG573" s="97"/>
      <c r="VH573" s="97"/>
      <c r="VI573" s="97"/>
      <c r="VJ573" s="97"/>
      <c r="VK573" s="97"/>
      <c r="VL573" s="97"/>
      <c r="VM573" s="97"/>
      <c r="VN573" s="97"/>
      <c r="VO573" s="97"/>
      <c r="VP573" s="97"/>
      <c r="VQ573" s="97"/>
      <c r="VR573" s="97"/>
      <c r="VS573" s="97"/>
      <c r="VT573" s="97"/>
      <c r="VU573" s="97"/>
      <c r="VV573" s="97"/>
      <c r="VW573" s="97"/>
      <c r="VX573" s="97"/>
      <c r="VY573" s="97"/>
      <c r="VZ573" s="97"/>
      <c r="WA573" s="97"/>
      <c r="WB573" s="97"/>
      <c r="WC573" s="97"/>
      <c r="WD573" s="97"/>
      <c r="WE573" s="97"/>
      <c r="WF573" s="97"/>
      <c r="WG573" s="97"/>
      <c r="WH573" s="97"/>
      <c r="WI573" s="97"/>
      <c r="WJ573" s="97"/>
      <c r="WK573" s="97"/>
      <c r="WL573" s="97"/>
      <c r="WM573" s="97"/>
      <c r="WN573" s="97"/>
      <c r="WO573" s="97"/>
      <c r="WP573" s="97"/>
      <c r="WQ573" s="97"/>
      <c r="WR573" s="97"/>
      <c r="WS573" s="97"/>
      <c r="WT573" s="97"/>
      <c r="WU573" s="97"/>
      <c r="WV573" s="97"/>
      <c r="WW573" s="97"/>
      <c r="WX573" s="97"/>
      <c r="WY573" s="97"/>
      <c r="WZ573" s="97"/>
      <c r="XA573" s="97"/>
      <c r="XB573" s="97"/>
      <c r="XC573" s="97"/>
      <c r="XD573" s="97"/>
      <c r="XE573" s="97"/>
      <c r="XF573" s="97"/>
      <c r="XG573" s="97"/>
      <c r="XH573" s="97"/>
      <c r="XI573" s="97"/>
      <c r="XJ573" s="97"/>
      <c r="XK573" s="97"/>
      <c r="XL573" s="97"/>
      <c r="XM573" s="97"/>
      <c r="XN573" s="97"/>
      <c r="XO573" s="97"/>
      <c r="XP573" s="97"/>
      <c r="XQ573" s="97"/>
      <c r="XR573" s="97"/>
      <c r="XS573" s="97"/>
      <c r="XT573" s="97"/>
      <c r="XU573" s="97"/>
      <c r="XV573" s="97"/>
      <c r="XW573" s="97"/>
      <c r="XX573" s="97"/>
      <c r="XY573" s="97"/>
      <c r="XZ573" s="97"/>
      <c r="YA573" s="97"/>
      <c r="YB573" s="97"/>
      <c r="YC573" s="97"/>
      <c r="YD573" s="97"/>
      <c r="YE573" s="97"/>
      <c r="YF573" s="97"/>
      <c r="YG573" s="97"/>
      <c r="YH573" s="97"/>
      <c r="YI573" s="97"/>
      <c r="YJ573" s="97"/>
      <c r="YK573" s="97"/>
      <c r="YL573" s="97"/>
      <c r="YM573" s="97"/>
      <c r="YN573" s="97"/>
      <c r="YO573" s="97"/>
      <c r="YP573" s="97"/>
      <c r="YQ573" s="97"/>
      <c r="YR573" s="97"/>
      <c r="YS573" s="97"/>
      <c r="YT573" s="97"/>
      <c r="YU573" s="97"/>
      <c r="YV573" s="97"/>
      <c r="YW573" s="97"/>
      <c r="YX573" s="97"/>
      <c r="YY573" s="97"/>
      <c r="YZ573" s="97"/>
      <c r="ZA573" s="97"/>
      <c r="ZB573" s="97"/>
      <c r="ZC573" s="97"/>
      <c r="ZD573" s="97"/>
      <c r="ZE573" s="97"/>
      <c r="ZF573" s="97"/>
      <c r="ZG573" s="97"/>
      <c r="ZH573" s="97"/>
      <c r="ZI573" s="97"/>
      <c r="ZJ573" s="97"/>
      <c r="ZK573" s="97"/>
      <c r="ZL573" s="97"/>
      <c r="ZM573" s="97"/>
      <c r="ZN573" s="97"/>
      <c r="ZO573" s="97"/>
      <c r="ZP573" s="97"/>
      <c r="ZQ573" s="97"/>
      <c r="ZR573" s="97"/>
      <c r="ZS573" s="97"/>
      <c r="ZT573" s="97"/>
      <c r="ZU573" s="97"/>
      <c r="ZV573" s="97"/>
      <c r="ZW573" s="97"/>
      <c r="ZX573" s="97"/>
      <c r="ZY573" s="97"/>
      <c r="ZZ573" s="97"/>
      <c r="AAA573" s="97"/>
      <c r="AAB573" s="97"/>
      <c r="AAC573" s="97"/>
      <c r="AAD573" s="97"/>
      <c r="AAE573" s="97"/>
      <c r="AAF573" s="97"/>
      <c r="AAG573" s="97"/>
      <c r="AAH573" s="97"/>
      <c r="AAI573" s="97"/>
      <c r="AAJ573" s="97"/>
      <c r="AAK573" s="97"/>
      <c r="AAL573" s="97"/>
      <c r="AAM573" s="97"/>
      <c r="AAN573" s="97"/>
      <c r="AAO573" s="97"/>
      <c r="AAP573" s="97"/>
      <c r="AAQ573" s="97"/>
      <c r="AAR573" s="97"/>
      <c r="AAS573" s="97"/>
      <c r="AAT573" s="97"/>
      <c r="AAU573" s="97"/>
      <c r="AAV573" s="97"/>
      <c r="AAW573" s="97"/>
      <c r="AAX573" s="97"/>
      <c r="AAY573" s="97"/>
      <c r="AAZ573" s="97"/>
      <c r="ABA573" s="97"/>
      <c r="ABB573" s="97"/>
      <c r="ABC573" s="97"/>
      <c r="ABD573" s="97"/>
      <c r="ABE573" s="97"/>
      <c r="ABF573" s="97"/>
      <c r="ABG573" s="97"/>
      <c r="ABH573" s="97"/>
      <c r="ABI573" s="97"/>
      <c r="ABJ573" s="97"/>
      <c r="ABK573" s="97"/>
      <c r="ABL573" s="97"/>
      <c r="ABM573" s="97"/>
      <c r="ABN573" s="97"/>
      <c r="ABO573" s="97"/>
      <c r="ABP573" s="97"/>
      <c r="ABQ573" s="97"/>
      <c r="ABR573" s="97"/>
      <c r="ABS573" s="97"/>
      <c r="ABT573" s="97"/>
      <c r="ABU573" s="97"/>
      <c r="ABV573" s="97"/>
      <c r="ABW573" s="97"/>
      <c r="ABX573" s="97"/>
      <c r="ABY573" s="97"/>
      <c r="ABZ573" s="97"/>
      <c r="ACA573" s="97"/>
      <c r="ACB573" s="97"/>
      <c r="ACC573" s="97"/>
      <c r="ACD573" s="97"/>
      <c r="ACE573" s="97"/>
      <c r="ACF573" s="97"/>
      <c r="ACG573" s="97"/>
      <c r="ACH573" s="97"/>
      <c r="ACI573" s="97"/>
      <c r="ACJ573" s="97"/>
      <c r="ACK573" s="97"/>
      <c r="ACL573" s="97"/>
      <c r="ACM573" s="97"/>
      <c r="ACN573" s="97"/>
      <c r="ACO573" s="97"/>
      <c r="ACP573" s="97"/>
      <c r="ACQ573" s="97"/>
      <c r="ACR573" s="97"/>
      <c r="ACS573" s="97"/>
      <c r="ACT573" s="97"/>
      <c r="ACU573" s="97"/>
      <c r="ACV573" s="97"/>
      <c r="ACW573" s="97"/>
      <c r="ACX573" s="97"/>
      <c r="ACY573" s="97"/>
      <c r="ACZ573" s="97"/>
      <c r="ADA573" s="97"/>
      <c r="ADB573" s="97"/>
      <c r="ADC573" s="97"/>
      <c r="ADD573" s="97"/>
      <c r="ADE573" s="97"/>
      <c r="ADF573" s="97"/>
      <c r="ADG573" s="97"/>
      <c r="ADH573" s="97"/>
      <c r="ADI573" s="97"/>
      <c r="ADJ573" s="97"/>
      <c r="ADK573" s="97"/>
      <c r="ADL573" s="97"/>
      <c r="ADM573" s="97"/>
      <c r="ADN573" s="97"/>
      <c r="ADO573" s="97"/>
      <c r="ADP573" s="97"/>
      <c r="ADQ573" s="97"/>
      <c r="ADR573" s="97"/>
      <c r="ADS573" s="97"/>
      <c r="ADT573" s="97"/>
      <c r="ADU573" s="97"/>
      <c r="ADV573" s="97"/>
      <c r="ADW573" s="97"/>
      <c r="ADX573" s="97"/>
      <c r="ADY573" s="97"/>
      <c r="ADZ573" s="97"/>
      <c r="AEA573" s="97"/>
      <c r="AEB573" s="97"/>
      <c r="AEC573" s="97"/>
      <c r="AED573" s="97"/>
      <c r="AEE573" s="97"/>
      <c r="AEF573" s="97"/>
      <c r="AEG573" s="97"/>
      <c r="AEH573" s="97"/>
      <c r="AEI573" s="97"/>
      <c r="AEJ573" s="97"/>
      <c r="AEK573" s="97"/>
      <c r="AEL573" s="97"/>
      <c r="AEM573" s="97"/>
      <c r="AEN573" s="97"/>
      <c r="AEO573" s="97"/>
      <c r="AEP573" s="97"/>
      <c r="AEQ573" s="97"/>
      <c r="AER573" s="97"/>
      <c r="AES573" s="97"/>
      <c r="AET573" s="97"/>
      <c r="AEU573" s="97"/>
      <c r="AEV573" s="97"/>
      <c r="AEW573" s="97"/>
      <c r="AEX573" s="97"/>
      <c r="AEY573" s="97"/>
      <c r="AEZ573" s="97"/>
      <c r="AFA573" s="97"/>
      <c r="AFB573" s="97"/>
      <c r="AFC573" s="97"/>
      <c r="AFD573" s="97"/>
      <c r="AFE573" s="97"/>
      <c r="AFF573" s="97"/>
      <c r="AFG573" s="97"/>
      <c r="AFH573" s="97"/>
      <c r="AFI573" s="97"/>
      <c r="AFJ573" s="97"/>
      <c r="AFK573" s="97"/>
      <c r="AFL573" s="97"/>
      <c r="AFM573" s="97"/>
      <c r="AFN573" s="97"/>
      <c r="AFO573" s="97"/>
      <c r="AFP573" s="97"/>
      <c r="AFQ573" s="97"/>
      <c r="AFR573" s="97"/>
      <c r="AFS573" s="97"/>
      <c r="AFT573" s="97"/>
      <c r="AFU573" s="97"/>
      <c r="AFV573" s="97"/>
      <c r="AFW573" s="97"/>
      <c r="AFX573" s="97"/>
      <c r="AFY573" s="97"/>
      <c r="AFZ573" s="97"/>
      <c r="AGA573" s="97"/>
      <c r="AGB573" s="97"/>
      <c r="AGC573" s="97"/>
      <c r="AGD573" s="97"/>
      <c r="AGE573" s="97"/>
      <c r="AGF573" s="97"/>
      <c r="AGG573" s="97"/>
      <c r="AGH573" s="97"/>
      <c r="AGI573" s="97"/>
      <c r="AGJ573" s="97"/>
      <c r="AGK573" s="97"/>
      <c r="AGL573" s="97"/>
      <c r="AGM573" s="97"/>
      <c r="AGN573" s="97"/>
      <c r="AGO573" s="97"/>
      <c r="AGP573" s="97"/>
      <c r="AGQ573" s="97"/>
      <c r="AGR573" s="97"/>
      <c r="AGS573" s="97"/>
      <c r="AGT573" s="97"/>
      <c r="AGU573" s="97"/>
      <c r="AGV573" s="97"/>
      <c r="AGW573" s="97"/>
      <c r="AGX573" s="97"/>
      <c r="AGY573" s="97"/>
      <c r="AGZ573" s="97"/>
      <c r="AHA573" s="97"/>
      <c r="AHB573" s="97"/>
      <c r="AHC573" s="97"/>
      <c r="AHD573" s="97"/>
      <c r="AHE573" s="97"/>
      <c r="AHF573" s="97"/>
      <c r="AHG573" s="97"/>
      <c r="AHH573" s="97"/>
      <c r="AHI573" s="97"/>
      <c r="AHJ573" s="97"/>
      <c r="AHK573" s="97"/>
      <c r="AHL573" s="97"/>
      <c r="AHM573" s="97"/>
      <c r="AHN573" s="97"/>
      <c r="AHO573" s="97"/>
      <c r="AHP573" s="97"/>
      <c r="AHQ573" s="97"/>
      <c r="AHR573" s="97"/>
      <c r="AHS573" s="97"/>
      <c r="AHT573" s="97"/>
      <c r="AHU573" s="97"/>
      <c r="AHV573" s="97"/>
      <c r="AHW573" s="97"/>
      <c r="AHX573" s="97"/>
      <c r="AHY573" s="97"/>
      <c r="AHZ573" s="97"/>
      <c r="AIA573" s="97"/>
      <c r="AIB573" s="97"/>
      <c r="AIC573" s="97"/>
      <c r="AID573" s="97"/>
      <c r="AIE573" s="97"/>
      <c r="AIF573" s="97"/>
      <c r="AIG573" s="97"/>
      <c r="AIH573" s="97"/>
      <c r="AII573" s="97"/>
      <c r="AIJ573" s="97"/>
      <c r="AIK573" s="97"/>
      <c r="AIL573" s="97"/>
      <c r="AIM573" s="97"/>
      <c r="AIN573" s="97"/>
      <c r="AIO573" s="97"/>
      <c r="AIP573" s="97"/>
      <c r="AIQ573" s="97"/>
      <c r="AIR573" s="97"/>
      <c r="AIS573" s="97"/>
      <c r="AIT573" s="97"/>
      <c r="AIU573" s="97"/>
      <c r="AIV573" s="97"/>
      <c r="AIW573" s="97"/>
      <c r="AIX573" s="97"/>
      <c r="AIY573" s="97"/>
      <c r="AIZ573" s="97"/>
      <c r="AJA573" s="97"/>
      <c r="AJB573" s="97"/>
      <c r="AJC573" s="97"/>
      <c r="AJD573" s="97"/>
      <c r="AJE573" s="97"/>
      <c r="AJF573" s="97"/>
      <c r="AJG573" s="97"/>
      <c r="AJH573" s="97"/>
      <c r="AJI573" s="97"/>
      <c r="AJJ573" s="97"/>
      <c r="AJK573" s="97"/>
      <c r="AJL573" s="97"/>
      <c r="AJM573" s="97"/>
      <c r="AJN573" s="97"/>
      <c r="AJO573" s="97"/>
      <c r="AJP573" s="97"/>
      <c r="AJQ573" s="97"/>
      <c r="AJR573" s="97"/>
      <c r="AJS573" s="97"/>
      <c r="AJT573" s="97"/>
      <c r="AJU573" s="97"/>
      <c r="AJV573" s="97"/>
      <c r="AJW573" s="97"/>
      <c r="AJX573" s="97"/>
      <c r="AJY573" s="97"/>
      <c r="AJZ573" s="97"/>
      <c r="AKA573" s="97"/>
      <c r="AKB573" s="97"/>
      <c r="AKC573" s="97"/>
      <c r="AKD573" s="97"/>
      <c r="AKE573" s="97"/>
      <c r="AKF573" s="97"/>
      <c r="AKG573" s="97"/>
      <c r="AKH573" s="97"/>
      <c r="AKI573" s="97"/>
      <c r="AKJ573" s="97"/>
      <c r="AKK573" s="97"/>
      <c r="AKL573" s="97"/>
      <c r="AKM573" s="97"/>
      <c r="AKN573" s="97"/>
      <c r="AKO573" s="97"/>
      <c r="AKP573" s="97"/>
      <c r="AKQ573" s="97"/>
      <c r="AKR573" s="97"/>
      <c r="AKS573" s="97"/>
      <c r="AKT573" s="97"/>
      <c r="AKU573" s="97"/>
      <c r="AKV573" s="97"/>
      <c r="AKW573" s="97"/>
      <c r="AKX573" s="97"/>
      <c r="AKY573" s="97"/>
      <c r="AKZ573" s="97"/>
      <c r="ALA573" s="97"/>
      <c r="ALB573" s="97"/>
      <c r="ALC573" s="97"/>
      <c r="ALD573" s="97"/>
      <c r="ALE573" s="97"/>
      <c r="ALF573" s="97"/>
      <c r="ALG573" s="97"/>
      <c r="ALH573" s="97"/>
      <c r="ALI573" s="97"/>
      <c r="ALJ573" s="97"/>
      <c r="ALK573" s="97"/>
      <c r="ALL573" s="97"/>
      <c r="ALM573" s="97"/>
      <c r="ALN573" s="97"/>
      <c r="ALO573" s="97"/>
      <c r="ALP573" s="97"/>
      <c r="ALQ573" s="97"/>
      <c r="ALR573" s="97"/>
      <c r="ALS573" s="97"/>
      <c r="ALT573" s="97"/>
      <c r="ALU573" s="97"/>
      <c r="ALV573" s="97"/>
      <c r="ALW573" s="97"/>
      <c r="ALX573" s="97"/>
      <c r="ALY573" s="97"/>
      <c r="ALZ573" s="97"/>
      <c r="AMA573" s="97"/>
      <c r="AMB573" s="97"/>
      <c r="AMC573" s="97"/>
      <c r="AMD573" s="97"/>
      <c r="AME573" s="97"/>
      <c r="AMF573" s="97"/>
      <c r="AMG573" s="97"/>
      <c r="AMH573" s="97"/>
      <c r="AMI573" s="97"/>
      <c r="AMJ573" s="97"/>
      <c r="AMK573" s="97"/>
      <c r="AML573" s="97"/>
      <c r="AMM573" s="97"/>
      <c r="AMN573" s="97"/>
      <c r="AMO573" s="97"/>
      <c r="AMP573" s="97"/>
      <c r="AMQ573" s="97"/>
      <c r="AMR573" s="97"/>
      <c r="AMS573" s="97"/>
      <c r="AMT573" s="97"/>
      <c r="AMU573" s="97"/>
      <c r="AMV573" s="97"/>
      <c r="AMW573" s="97"/>
      <c r="AMX573" s="97"/>
      <c r="AMY573" s="97"/>
      <c r="AMZ573" s="97"/>
      <c r="ANA573" s="97"/>
      <c r="ANB573" s="97"/>
      <c r="ANC573" s="97"/>
      <c r="AND573" s="97"/>
      <c r="ANE573" s="97"/>
      <c r="ANF573" s="97"/>
      <c r="ANG573" s="97"/>
      <c r="ANH573" s="97"/>
      <c r="ANI573" s="97"/>
      <c r="ANJ573" s="97"/>
      <c r="ANK573" s="97"/>
      <c r="ANL573" s="97"/>
      <c r="ANM573" s="97"/>
      <c r="ANN573" s="97"/>
      <c r="ANO573" s="97"/>
      <c r="ANP573" s="97"/>
      <c r="ANQ573" s="97"/>
      <c r="ANR573" s="97"/>
      <c r="ANS573" s="97"/>
      <c r="ANT573" s="97"/>
      <c r="ANU573" s="97"/>
      <c r="ANV573" s="97"/>
      <c r="ANW573" s="97"/>
      <c r="ANX573" s="97"/>
      <c r="ANY573" s="97"/>
      <c r="ANZ573" s="97"/>
      <c r="AOA573" s="97"/>
      <c r="AOB573" s="97"/>
      <c r="AOC573" s="97"/>
      <c r="AOD573" s="97"/>
      <c r="AOE573" s="97"/>
      <c r="AOF573" s="97"/>
      <c r="AOG573" s="97"/>
      <c r="AOH573" s="97"/>
      <c r="AOI573" s="97"/>
      <c r="AOJ573" s="97"/>
      <c r="AOK573" s="97"/>
      <c r="AOL573" s="97"/>
      <c r="AOM573" s="97"/>
      <c r="AON573" s="97"/>
      <c r="AOO573" s="97"/>
      <c r="AOP573" s="97"/>
      <c r="AOQ573" s="97"/>
      <c r="AOR573" s="97"/>
      <c r="AOS573" s="97"/>
      <c r="AOT573" s="97"/>
      <c r="AOU573" s="97"/>
      <c r="AOV573" s="97"/>
      <c r="AOW573" s="97"/>
      <c r="AOX573" s="97"/>
      <c r="AOY573" s="97"/>
      <c r="AOZ573" s="97"/>
      <c r="APA573" s="97"/>
      <c r="APB573" s="97"/>
      <c r="APC573" s="97"/>
      <c r="APD573" s="97"/>
      <c r="APE573" s="97"/>
      <c r="APF573" s="97"/>
      <c r="APG573" s="97"/>
      <c r="APH573" s="97"/>
      <c r="API573" s="97"/>
      <c r="APJ573" s="97"/>
      <c r="APK573" s="97"/>
      <c r="APL573" s="97"/>
      <c r="APM573" s="97"/>
      <c r="APN573" s="97"/>
      <c r="APO573" s="97"/>
      <c r="APP573" s="97"/>
      <c r="APQ573" s="97"/>
      <c r="APR573" s="97"/>
      <c r="APS573" s="97"/>
      <c r="APT573" s="97"/>
      <c r="APU573" s="97"/>
      <c r="APV573" s="97"/>
      <c r="APW573" s="97"/>
      <c r="APX573" s="97"/>
      <c r="APY573" s="97"/>
      <c r="APZ573" s="97"/>
      <c r="AQA573" s="97"/>
      <c r="AQB573" s="97"/>
      <c r="AQC573" s="97"/>
      <c r="AQD573" s="97"/>
      <c r="AQE573" s="97"/>
      <c r="AQF573" s="97"/>
      <c r="AQG573" s="97"/>
      <c r="AQH573" s="97"/>
      <c r="AQI573" s="97"/>
      <c r="AQJ573" s="97"/>
      <c r="AQK573" s="97"/>
      <c r="AQL573" s="97"/>
      <c r="AQM573" s="97"/>
      <c r="AQN573" s="97"/>
      <c r="AQO573" s="97"/>
      <c r="AQP573" s="97"/>
      <c r="AQQ573" s="97"/>
      <c r="AQR573" s="97"/>
      <c r="AQS573" s="97"/>
      <c r="AQT573" s="97"/>
      <c r="AQU573" s="97"/>
      <c r="AQV573" s="97"/>
      <c r="AQW573" s="97"/>
      <c r="AQX573" s="97"/>
      <c r="AQY573" s="97"/>
      <c r="AQZ573" s="97"/>
      <c r="ARA573" s="97"/>
      <c r="ARB573" s="97"/>
      <c r="ARC573" s="97"/>
      <c r="ARD573" s="97"/>
      <c r="ARE573" s="97"/>
      <c r="ARF573" s="97"/>
      <c r="ARG573" s="97"/>
      <c r="ARH573" s="97"/>
      <c r="ARI573" s="97"/>
      <c r="ARJ573" s="97"/>
      <c r="ARK573" s="97"/>
      <c r="ARL573" s="97"/>
      <c r="ARM573" s="97"/>
      <c r="ARN573" s="97"/>
      <c r="ARO573" s="97"/>
      <c r="ARP573" s="97"/>
      <c r="ARQ573" s="97"/>
      <c r="ARR573" s="97"/>
      <c r="ARS573" s="97"/>
      <c r="ART573" s="97"/>
      <c r="ARU573" s="97"/>
      <c r="ARV573" s="97"/>
      <c r="ARW573" s="97"/>
      <c r="ARX573" s="97"/>
      <c r="ARY573" s="97"/>
      <c r="ARZ573" s="97"/>
      <c r="ASA573" s="97"/>
      <c r="ASB573" s="97"/>
      <c r="ASC573" s="97"/>
      <c r="ASD573" s="97"/>
      <c r="ASE573" s="97"/>
      <c r="ASF573" s="97"/>
      <c r="ASG573" s="97"/>
      <c r="ASH573" s="97"/>
      <c r="ASI573" s="97"/>
      <c r="ASJ573" s="97"/>
      <c r="ASK573" s="97"/>
      <c r="ASL573" s="97"/>
      <c r="ASM573" s="97"/>
      <c r="ASN573" s="97"/>
      <c r="ASO573" s="97"/>
      <c r="ASP573" s="97"/>
      <c r="ASQ573" s="97"/>
      <c r="ASR573" s="97"/>
      <c r="ASS573" s="97"/>
      <c r="AST573" s="97"/>
      <c r="ASU573" s="97"/>
      <c r="ASV573" s="97"/>
      <c r="ASW573" s="97"/>
      <c r="ASX573" s="97"/>
      <c r="ASY573" s="97"/>
      <c r="ASZ573" s="97"/>
      <c r="ATA573" s="97"/>
      <c r="ATB573" s="97"/>
      <c r="ATC573" s="97"/>
      <c r="ATD573" s="97"/>
      <c r="ATE573" s="97"/>
      <c r="ATF573" s="97"/>
      <c r="ATG573" s="97"/>
      <c r="ATH573" s="97"/>
      <c r="ATI573" s="97"/>
      <c r="ATJ573" s="97"/>
      <c r="ATK573" s="97"/>
      <c r="ATL573" s="97"/>
      <c r="ATM573" s="97"/>
      <c r="ATN573" s="97"/>
      <c r="ATO573" s="97"/>
      <c r="ATP573" s="97"/>
      <c r="ATQ573" s="97"/>
      <c r="ATR573" s="97"/>
      <c r="ATS573" s="97"/>
      <c r="ATT573" s="97"/>
      <c r="ATU573" s="97"/>
      <c r="ATV573" s="97"/>
      <c r="ATW573" s="97"/>
      <c r="ATX573" s="97"/>
      <c r="ATY573" s="97"/>
      <c r="ATZ573" s="97"/>
      <c r="AUA573" s="97"/>
      <c r="AUB573" s="97"/>
      <c r="AUC573" s="97"/>
      <c r="AUD573" s="97"/>
      <c r="AUE573" s="97"/>
      <c r="AUF573" s="97"/>
      <c r="AUG573" s="97"/>
      <c r="AUH573" s="97"/>
      <c r="AUI573" s="97"/>
      <c r="AUJ573" s="97"/>
      <c r="AUK573" s="97"/>
      <c r="AUL573" s="97"/>
      <c r="AUM573" s="97"/>
      <c r="AUN573" s="97"/>
      <c r="AUO573" s="97"/>
      <c r="AUP573" s="97"/>
      <c r="AUQ573" s="97"/>
      <c r="AUR573" s="97"/>
      <c r="AUS573" s="97"/>
      <c r="AUT573" s="97"/>
      <c r="AUU573" s="97"/>
      <c r="AUV573" s="97"/>
      <c r="AUW573" s="97"/>
      <c r="AUX573" s="97"/>
      <c r="AUY573" s="97"/>
      <c r="AUZ573" s="97"/>
      <c r="AVA573" s="97"/>
      <c r="AVB573" s="97"/>
      <c r="AVC573" s="97"/>
      <c r="AVD573" s="97"/>
      <c r="AVE573" s="97"/>
      <c r="AVF573" s="97"/>
      <c r="AVG573" s="97"/>
      <c r="AVH573" s="97"/>
      <c r="AVI573" s="97"/>
      <c r="AVJ573" s="97"/>
      <c r="AVK573" s="97"/>
      <c r="AVL573" s="97"/>
      <c r="AVM573" s="97"/>
      <c r="AVN573" s="97"/>
      <c r="AVO573" s="97"/>
      <c r="AVP573" s="97"/>
      <c r="AVQ573" s="97"/>
      <c r="AVR573" s="97"/>
      <c r="AVS573" s="97"/>
      <c r="AVT573" s="97"/>
      <c r="AVU573" s="97"/>
      <c r="AVV573" s="97"/>
      <c r="AVW573" s="97"/>
      <c r="AVX573" s="97"/>
      <c r="AVY573" s="97"/>
      <c r="AVZ573" s="97"/>
      <c r="AWA573" s="97"/>
      <c r="AWB573" s="97"/>
      <c r="AWC573" s="97"/>
      <c r="AWD573" s="97"/>
      <c r="AWE573" s="97"/>
      <c r="AWF573" s="97"/>
      <c r="AWG573" s="97"/>
      <c r="AWH573" s="97"/>
      <c r="AWI573" s="97"/>
      <c r="AWJ573" s="97"/>
      <c r="AWK573" s="97"/>
      <c r="AWL573" s="97"/>
      <c r="AWM573" s="97"/>
      <c r="AWN573" s="97"/>
      <c r="AWO573" s="97"/>
      <c r="AWP573" s="97"/>
      <c r="AWQ573" s="97"/>
      <c r="AWR573" s="97"/>
      <c r="AWS573" s="97"/>
      <c r="AWT573" s="97"/>
      <c r="AWU573" s="97"/>
      <c r="AWV573" s="97"/>
      <c r="AWW573" s="97"/>
      <c r="AWX573" s="97"/>
      <c r="AWY573" s="97"/>
      <c r="AWZ573" s="97"/>
      <c r="AXA573" s="97"/>
      <c r="AXB573" s="97"/>
      <c r="AXC573" s="97"/>
      <c r="AXD573" s="97"/>
      <c r="AXE573" s="97"/>
      <c r="AXF573" s="97"/>
      <c r="AXG573" s="97"/>
      <c r="AXH573" s="97"/>
      <c r="AXI573" s="97"/>
      <c r="AXJ573" s="97"/>
      <c r="AXK573" s="97"/>
      <c r="AXL573" s="97"/>
      <c r="AXM573" s="97"/>
      <c r="AXN573" s="97"/>
      <c r="AXO573" s="97"/>
      <c r="AXP573" s="97"/>
      <c r="AXQ573" s="97"/>
      <c r="AXR573" s="97"/>
      <c r="AXS573" s="97"/>
      <c r="AXT573" s="97"/>
      <c r="AXU573" s="97"/>
      <c r="AXV573" s="97"/>
      <c r="AXW573" s="97"/>
      <c r="AXX573" s="97"/>
      <c r="AXY573" s="97"/>
      <c r="AXZ573" s="97"/>
      <c r="AYA573" s="97"/>
      <c r="AYB573" s="97"/>
      <c r="AYC573" s="97"/>
      <c r="AYD573" s="97"/>
      <c r="AYE573" s="97"/>
      <c r="AYF573" s="97"/>
      <c r="AYG573" s="97"/>
      <c r="AYH573" s="97"/>
      <c r="AYI573" s="97"/>
      <c r="AYJ573" s="97"/>
      <c r="AYK573" s="97"/>
      <c r="AYL573" s="97"/>
      <c r="AYM573" s="97"/>
      <c r="AYN573" s="97"/>
      <c r="AYO573" s="97"/>
      <c r="AYP573" s="97"/>
      <c r="AYQ573" s="97"/>
      <c r="AYR573" s="97"/>
      <c r="AYS573" s="97"/>
      <c r="AYT573" s="97"/>
      <c r="AYU573" s="97"/>
      <c r="AYV573" s="97"/>
      <c r="AYW573" s="97"/>
      <c r="AYX573" s="97"/>
      <c r="AYY573" s="97"/>
      <c r="AYZ573" s="97"/>
      <c r="AZA573" s="97"/>
      <c r="AZB573" s="97"/>
      <c r="AZC573" s="97"/>
      <c r="AZD573" s="97"/>
      <c r="AZE573" s="97"/>
      <c r="AZF573" s="97"/>
      <c r="AZG573" s="97"/>
      <c r="AZH573" s="97"/>
      <c r="AZI573" s="97"/>
      <c r="AZJ573" s="97"/>
      <c r="AZK573" s="97"/>
      <c r="AZL573" s="97"/>
      <c r="AZM573" s="97"/>
      <c r="AZN573" s="97"/>
      <c r="AZO573" s="97"/>
      <c r="AZP573" s="97"/>
      <c r="AZQ573" s="97"/>
      <c r="AZR573" s="97"/>
      <c r="AZS573" s="97"/>
      <c r="AZT573" s="97"/>
      <c r="AZU573" s="97"/>
      <c r="AZV573" s="97"/>
      <c r="AZW573" s="97"/>
      <c r="AZX573" s="97"/>
      <c r="AZY573" s="97"/>
      <c r="AZZ573" s="97"/>
      <c r="BAA573" s="97"/>
      <c r="BAB573" s="97"/>
      <c r="BAC573" s="97"/>
      <c r="BAD573" s="97"/>
      <c r="BAE573" s="97"/>
      <c r="BAF573" s="97"/>
      <c r="BAG573" s="97"/>
      <c r="BAH573" s="97"/>
      <c r="BAI573" s="97"/>
      <c r="BAJ573" s="97"/>
      <c r="BAK573" s="97"/>
      <c r="BAL573" s="97"/>
      <c r="BAM573" s="97"/>
      <c r="BAN573" s="97"/>
      <c r="BAO573" s="97"/>
      <c r="BAP573" s="97"/>
      <c r="BAQ573" s="97"/>
      <c r="BAR573" s="97"/>
      <c r="BAS573" s="97"/>
      <c r="BAT573" s="97"/>
      <c r="BAU573" s="97"/>
      <c r="BAV573" s="97"/>
      <c r="BAW573" s="97"/>
      <c r="BAX573" s="97"/>
      <c r="BAY573" s="97"/>
      <c r="BAZ573" s="97"/>
      <c r="BBA573" s="97"/>
      <c r="BBB573" s="97"/>
      <c r="BBC573" s="97"/>
      <c r="BBD573" s="97"/>
      <c r="BBE573" s="97"/>
      <c r="BBF573" s="97"/>
      <c r="BBG573" s="97"/>
      <c r="BBH573" s="97"/>
      <c r="BBI573" s="97"/>
      <c r="BBJ573" s="97"/>
      <c r="BBK573" s="97"/>
      <c r="BBL573" s="97"/>
      <c r="BBM573" s="97"/>
      <c r="BBN573" s="97"/>
      <c r="BBO573" s="97"/>
      <c r="BBP573" s="97"/>
      <c r="BBQ573" s="97"/>
      <c r="BBR573" s="97"/>
      <c r="BBS573" s="97"/>
      <c r="BBT573" s="97"/>
      <c r="BBU573" s="97"/>
      <c r="BBV573" s="97"/>
      <c r="BBW573" s="97"/>
      <c r="BBX573" s="97"/>
      <c r="BBY573" s="97"/>
      <c r="BBZ573" s="97"/>
      <c r="BCA573" s="97"/>
      <c r="BCB573" s="97"/>
      <c r="BCC573" s="97"/>
      <c r="BCD573" s="97"/>
      <c r="BCE573" s="97"/>
      <c r="BCF573" s="97"/>
      <c r="BCG573" s="97"/>
      <c r="BCH573" s="97"/>
      <c r="BCI573" s="97"/>
      <c r="BCJ573" s="97"/>
      <c r="BCK573" s="97"/>
      <c r="BCL573" s="97"/>
      <c r="BCM573" s="97"/>
      <c r="BCN573" s="97"/>
      <c r="BCO573" s="97"/>
      <c r="BCP573" s="97"/>
      <c r="BCQ573" s="97"/>
      <c r="BCR573" s="97"/>
      <c r="BCS573" s="97"/>
      <c r="BCT573" s="97"/>
      <c r="BCU573" s="97"/>
      <c r="BCV573" s="97"/>
      <c r="BCW573" s="97"/>
      <c r="BCX573" s="97"/>
      <c r="BCY573" s="97"/>
      <c r="BCZ573" s="97"/>
      <c r="BDA573" s="97"/>
      <c r="BDB573" s="97"/>
      <c r="BDC573" s="97"/>
      <c r="BDD573" s="97"/>
      <c r="BDE573" s="97"/>
      <c r="BDF573" s="97"/>
      <c r="BDG573" s="97"/>
      <c r="BDH573" s="97"/>
      <c r="BDI573" s="97"/>
      <c r="BDJ573" s="97"/>
      <c r="BDK573" s="97"/>
      <c r="BDL573" s="97"/>
      <c r="BDM573" s="97"/>
      <c r="BDN573" s="97"/>
      <c r="BDO573" s="97"/>
      <c r="BDP573" s="97"/>
      <c r="BDQ573" s="97"/>
      <c r="BDR573" s="97"/>
      <c r="BDS573" s="97"/>
      <c r="BDT573" s="97"/>
      <c r="BDU573" s="97"/>
      <c r="BDV573" s="97"/>
      <c r="BDW573" s="97"/>
      <c r="BDX573" s="97"/>
      <c r="BDY573" s="97"/>
      <c r="BDZ573" s="97"/>
      <c r="BEA573" s="97"/>
      <c r="BEB573" s="97"/>
      <c r="BEC573" s="97"/>
      <c r="BED573" s="97"/>
      <c r="BEE573" s="97"/>
      <c r="BEF573" s="97"/>
      <c r="BEG573" s="97"/>
      <c r="BEH573" s="97"/>
      <c r="BEI573" s="97"/>
      <c r="BEJ573" s="97"/>
      <c r="BEK573" s="97"/>
      <c r="BEL573" s="97"/>
      <c r="BEM573" s="97"/>
      <c r="BEN573" s="97"/>
      <c r="BEO573" s="97"/>
      <c r="BEP573" s="97"/>
      <c r="BEQ573" s="97"/>
      <c r="BER573" s="97"/>
      <c r="BES573" s="97"/>
      <c r="BET573" s="97"/>
      <c r="BEU573" s="97"/>
      <c r="BEV573" s="97"/>
      <c r="BEW573" s="97"/>
      <c r="BEX573" s="97"/>
      <c r="BEY573" s="97"/>
      <c r="BEZ573" s="97"/>
      <c r="BFA573" s="97"/>
      <c r="BFB573" s="97"/>
      <c r="BFC573" s="97"/>
      <c r="BFD573" s="97"/>
      <c r="BFE573" s="97"/>
      <c r="BFF573" s="97"/>
      <c r="BFG573" s="97"/>
      <c r="BFH573" s="97"/>
      <c r="BFI573" s="97"/>
      <c r="BFJ573" s="97"/>
      <c r="BFK573" s="97"/>
      <c r="BFL573" s="97"/>
      <c r="BFM573" s="97"/>
      <c r="BFN573" s="97"/>
      <c r="BFO573" s="97"/>
      <c r="BFP573" s="97"/>
      <c r="BFQ573" s="97"/>
      <c r="BFR573" s="97"/>
      <c r="BFS573" s="97"/>
      <c r="BFT573" s="97"/>
      <c r="BFU573" s="97"/>
      <c r="BFV573" s="97"/>
      <c r="BFW573" s="97"/>
      <c r="BFX573" s="97"/>
      <c r="BFY573" s="97"/>
      <c r="BFZ573" s="97"/>
      <c r="BGA573" s="97"/>
      <c r="BGB573" s="97"/>
      <c r="BGC573" s="97"/>
      <c r="BGD573" s="97"/>
      <c r="BGE573" s="97"/>
      <c r="BGF573" s="97"/>
      <c r="BGG573" s="97"/>
      <c r="BGH573" s="97"/>
      <c r="BGI573" s="97"/>
      <c r="BGJ573" s="97"/>
      <c r="BGK573" s="97"/>
      <c r="BGL573" s="97"/>
      <c r="BGM573" s="97"/>
      <c r="BGN573" s="97"/>
      <c r="BGO573" s="97"/>
      <c r="BGP573" s="97"/>
      <c r="BGQ573" s="97"/>
      <c r="BGR573" s="97"/>
      <c r="BGS573" s="97"/>
      <c r="BGT573" s="97"/>
      <c r="BGU573" s="97"/>
      <c r="BGV573" s="97"/>
      <c r="BGW573" s="97"/>
      <c r="BGX573" s="97"/>
      <c r="BGY573" s="97"/>
      <c r="BGZ573" s="97"/>
      <c r="BHA573" s="97"/>
      <c r="BHB573" s="97"/>
      <c r="BHC573" s="97"/>
      <c r="BHD573" s="97"/>
      <c r="BHE573" s="97"/>
      <c r="BHF573" s="97"/>
      <c r="BHG573" s="97"/>
      <c r="BHH573" s="97"/>
      <c r="BHI573" s="97"/>
      <c r="BHJ573" s="97"/>
      <c r="BHK573" s="97"/>
      <c r="BHL573" s="97"/>
      <c r="BHM573" s="97"/>
      <c r="BHN573" s="97"/>
      <c r="BHO573" s="97"/>
      <c r="BHP573" s="97"/>
      <c r="BHQ573" s="97"/>
      <c r="BHR573" s="97"/>
      <c r="BHS573" s="97"/>
      <c r="BHT573" s="97"/>
      <c r="BHU573" s="97"/>
      <c r="BHV573" s="97"/>
      <c r="BHW573" s="97"/>
      <c r="BHX573" s="97"/>
      <c r="BHY573" s="97"/>
      <c r="BHZ573" s="97"/>
      <c r="BIA573" s="97"/>
      <c r="BIB573" s="97"/>
      <c r="BIC573" s="97"/>
      <c r="BID573" s="97"/>
      <c r="BIE573" s="97"/>
      <c r="BIF573" s="97"/>
      <c r="BIG573" s="97"/>
      <c r="BIH573" s="97"/>
      <c r="BII573" s="97"/>
      <c r="BIJ573" s="97"/>
      <c r="BIK573" s="97"/>
      <c r="BIL573" s="97"/>
      <c r="BIM573" s="97"/>
      <c r="BIN573" s="97"/>
      <c r="BIO573" s="97"/>
      <c r="BIP573" s="97"/>
      <c r="BIQ573" s="97"/>
      <c r="BIR573" s="97"/>
      <c r="BIS573" s="97"/>
      <c r="BIT573" s="97"/>
      <c r="BIU573" s="97"/>
      <c r="BIV573" s="97"/>
      <c r="BIW573" s="97"/>
      <c r="BIX573" s="97"/>
      <c r="BIY573" s="97"/>
      <c r="BIZ573" s="97"/>
      <c r="BJA573" s="97"/>
      <c r="BJB573" s="97"/>
      <c r="BJC573" s="97"/>
      <c r="BJD573" s="97"/>
      <c r="BJE573" s="97"/>
      <c r="BJF573" s="97"/>
      <c r="BJG573" s="97"/>
      <c r="BJH573" s="97"/>
      <c r="BJI573" s="97"/>
      <c r="BJJ573" s="97"/>
      <c r="BJK573" s="97"/>
      <c r="BJL573" s="97"/>
      <c r="BJM573" s="97"/>
      <c r="BJN573" s="97"/>
      <c r="BJO573" s="97"/>
      <c r="BJP573" s="97"/>
      <c r="BJQ573" s="97"/>
      <c r="BJR573" s="97"/>
      <c r="BJS573" s="97"/>
      <c r="BJT573" s="97"/>
      <c r="BJU573" s="97"/>
      <c r="BJV573" s="97"/>
      <c r="BJW573" s="97"/>
      <c r="BJX573" s="97"/>
      <c r="BJY573" s="97"/>
      <c r="BJZ573" s="97"/>
      <c r="BKA573" s="97"/>
      <c r="BKB573" s="97"/>
      <c r="BKC573" s="97"/>
      <c r="BKD573" s="97"/>
      <c r="BKE573" s="97"/>
      <c r="BKF573" s="97"/>
      <c r="BKG573" s="97"/>
      <c r="BKH573" s="97"/>
      <c r="BKI573" s="97"/>
      <c r="BKJ573" s="97"/>
      <c r="BKK573" s="97"/>
      <c r="BKL573" s="97"/>
      <c r="BKM573" s="97"/>
      <c r="BKN573" s="97"/>
      <c r="BKO573" s="97"/>
      <c r="BKP573" s="97"/>
      <c r="BKQ573" s="97"/>
      <c r="BKR573" s="97"/>
      <c r="BKS573" s="97"/>
      <c r="BKT573" s="97"/>
      <c r="BKU573" s="97"/>
      <c r="BKV573" s="97"/>
      <c r="BKW573" s="97"/>
      <c r="BKX573" s="97"/>
      <c r="BKY573" s="97"/>
      <c r="BKZ573" s="97"/>
      <c r="BLA573" s="97"/>
      <c r="BLB573" s="97"/>
      <c r="BLC573" s="97"/>
      <c r="BLD573" s="97"/>
      <c r="BLE573" s="97"/>
      <c r="BLF573" s="97"/>
      <c r="BLG573" s="97"/>
      <c r="BLH573" s="97"/>
      <c r="BLI573" s="97"/>
      <c r="BLJ573" s="97"/>
      <c r="BLK573" s="97"/>
      <c r="BLL573" s="97"/>
      <c r="BLM573" s="97"/>
      <c r="BLN573" s="97"/>
      <c r="BLO573" s="97"/>
      <c r="BLP573" s="97"/>
      <c r="BLQ573" s="97"/>
      <c r="BLR573" s="97"/>
      <c r="BLS573" s="97"/>
      <c r="BLT573" s="97"/>
      <c r="BLU573" s="97"/>
      <c r="BLV573" s="97"/>
      <c r="BLW573" s="97"/>
      <c r="BLX573" s="97"/>
      <c r="BLY573" s="97"/>
      <c r="BLZ573" s="97"/>
      <c r="BMA573" s="97"/>
      <c r="BMB573" s="97"/>
      <c r="BMC573" s="97"/>
      <c r="BMD573" s="97"/>
      <c r="BME573" s="97"/>
      <c r="BMF573" s="97"/>
      <c r="BMG573" s="97"/>
      <c r="BMH573" s="97"/>
      <c r="BMI573" s="97"/>
      <c r="BMJ573" s="97"/>
      <c r="BMK573" s="97"/>
      <c r="BML573" s="97"/>
      <c r="BMM573" s="97"/>
      <c r="BMN573" s="97"/>
      <c r="BMO573" s="97"/>
      <c r="BMP573" s="97"/>
      <c r="BMQ573" s="97"/>
      <c r="BMR573" s="97"/>
      <c r="BMS573" s="97"/>
      <c r="BMT573" s="97"/>
      <c r="BMU573" s="97"/>
      <c r="BMV573" s="97"/>
      <c r="BMW573" s="97"/>
      <c r="BMX573" s="97"/>
      <c r="BMY573" s="97"/>
      <c r="BMZ573" s="97"/>
      <c r="BNA573" s="97"/>
      <c r="BNB573" s="97"/>
      <c r="BNC573" s="97"/>
      <c r="BND573" s="97"/>
      <c r="BNE573" s="97"/>
      <c r="BNF573" s="97"/>
      <c r="BNG573" s="97"/>
      <c r="BNH573" s="97"/>
      <c r="BNI573" s="97"/>
      <c r="BNJ573" s="97"/>
      <c r="BNK573" s="97"/>
      <c r="BNL573" s="97"/>
      <c r="BNM573" s="97"/>
      <c r="BNN573" s="97"/>
      <c r="BNO573" s="97"/>
      <c r="BNP573" s="97"/>
      <c r="BNQ573" s="97"/>
      <c r="BNR573" s="97"/>
      <c r="BNS573" s="97"/>
      <c r="BNT573" s="97"/>
      <c r="BNU573" s="97"/>
      <c r="BNV573" s="97"/>
      <c r="BNW573" s="97"/>
      <c r="BNX573" s="97"/>
      <c r="BNY573" s="97"/>
      <c r="BNZ573" s="97"/>
      <c r="BOA573" s="97"/>
      <c r="BOB573" s="97"/>
      <c r="BOC573" s="97"/>
      <c r="BOD573" s="97"/>
      <c r="BOE573" s="97"/>
      <c r="BOF573" s="97"/>
      <c r="BOG573" s="97"/>
      <c r="BOH573" s="97"/>
      <c r="BOI573" s="97"/>
      <c r="BOJ573" s="97"/>
      <c r="BOK573" s="97"/>
      <c r="BOL573" s="97"/>
      <c r="BOM573" s="97"/>
      <c r="BON573" s="97"/>
      <c r="BOO573" s="97"/>
      <c r="BOP573" s="97"/>
      <c r="BOQ573" s="97"/>
      <c r="BOR573" s="97"/>
      <c r="BOS573" s="97"/>
      <c r="BOT573" s="97"/>
      <c r="BOU573" s="97"/>
      <c r="BOV573" s="97"/>
      <c r="BOW573" s="97"/>
      <c r="BOX573" s="97"/>
      <c r="BOY573" s="97"/>
      <c r="BOZ573" s="97"/>
      <c r="BPA573" s="97"/>
      <c r="BPB573" s="97"/>
      <c r="BPC573" s="97"/>
      <c r="BPD573" s="97"/>
      <c r="BPE573" s="97"/>
      <c r="BPF573" s="97"/>
      <c r="BPG573" s="97"/>
      <c r="BPH573" s="97"/>
      <c r="BPI573" s="97"/>
      <c r="BPJ573" s="97"/>
      <c r="BPK573" s="97"/>
      <c r="BPL573" s="97"/>
      <c r="BPM573" s="97"/>
      <c r="BPN573" s="97"/>
      <c r="BPO573" s="97"/>
      <c r="BPP573" s="97"/>
      <c r="BPQ573" s="97"/>
      <c r="BPR573" s="97"/>
      <c r="BPS573" s="97"/>
      <c r="BPT573" s="97"/>
      <c r="BPU573" s="97"/>
      <c r="BPV573" s="97"/>
      <c r="BPW573" s="97"/>
      <c r="BPX573" s="97"/>
      <c r="BPY573" s="97"/>
      <c r="BPZ573" s="97"/>
      <c r="BQA573" s="97"/>
      <c r="BQB573" s="97"/>
      <c r="BQC573" s="97"/>
      <c r="BQD573" s="97"/>
      <c r="BQE573" s="97"/>
      <c r="BQF573" s="97"/>
      <c r="BQG573" s="97"/>
      <c r="BQH573" s="97"/>
      <c r="BQI573" s="97"/>
      <c r="BQJ573" s="97"/>
      <c r="BQK573" s="97"/>
      <c r="BQL573" s="97"/>
      <c r="BQM573" s="97"/>
      <c r="BQN573" s="97"/>
      <c r="BQO573" s="97"/>
      <c r="BQP573" s="97"/>
      <c r="BQQ573" s="97"/>
      <c r="BQR573" s="97"/>
      <c r="BQS573" s="97"/>
      <c r="BQT573" s="97"/>
      <c r="BQU573" s="97"/>
      <c r="BQV573" s="97"/>
      <c r="BQW573" s="97"/>
      <c r="BQX573" s="97"/>
      <c r="BQY573" s="97"/>
      <c r="BQZ573" s="97"/>
      <c r="BRA573" s="97"/>
      <c r="BRB573" s="97"/>
      <c r="BRC573" s="97"/>
      <c r="BRD573" s="97"/>
      <c r="BRE573" s="97"/>
      <c r="BRF573" s="97"/>
      <c r="BRG573" s="97"/>
      <c r="BRH573" s="97"/>
      <c r="BRI573" s="97"/>
      <c r="BRJ573" s="97"/>
      <c r="BRK573" s="97"/>
      <c r="BRL573" s="97"/>
      <c r="BRM573" s="97"/>
      <c r="BRN573" s="97"/>
      <c r="BRO573" s="97"/>
      <c r="BRP573" s="97"/>
      <c r="BRQ573" s="97"/>
      <c r="BRR573" s="97"/>
      <c r="BRS573" s="97"/>
      <c r="BRT573" s="97"/>
      <c r="BRU573" s="97"/>
      <c r="BRV573" s="97"/>
      <c r="BRW573" s="97"/>
      <c r="BRX573" s="97"/>
      <c r="BRY573" s="97"/>
      <c r="BRZ573" s="97"/>
      <c r="BSA573" s="97"/>
      <c r="BSB573" s="97"/>
      <c r="BSC573" s="97"/>
      <c r="BSD573" s="97"/>
      <c r="BSE573" s="97"/>
      <c r="BSF573" s="97"/>
      <c r="BSG573" s="97"/>
      <c r="BSH573" s="97"/>
      <c r="BSI573" s="97"/>
      <c r="BSJ573" s="97"/>
      <c r="BSK573" s="97"/>
      <c r="BSL573" s="97"/>
      <c r="BSM573" s="97"/>
      <c r="BSN573" s="97"/>
      <c r="BSO573" s="97"/>
      <c r="BSP573" s="97"/>
      <c r="BSQ573" s="97"/>
      <c r="BSR573" s="97"/>
      <c r="BSS573" s="97"/>
      <c r="BST573" s="97"/>
      <c r="BSU573" s="97"/>
      <c r="BSV573" s="97"/>
      <c r="BSW573" s="97"/>
      <c r="BSX573" s="97"/>
      <c r="BSY573" s="97"/>
      <c r="BSZ573" s="97"/>
      <c r="BTA573" s="97"/>
      <c r="BTB573" s="97"/>
      <c r="BTC573" s="97"/>
      <c r="BTD573" s="97"/>
      <c r="BTE573" s="97"/>
      <c r="BTF573" s="97"/>
      <c r="BTG573" s="97"/>
      <c r="BTH573" s="97"/>
      <c r="BTI573" s="97"/>
      <c r="BTJ573" s="97"/>
      <c r="BTK573" s="97"/>
      <c r="BTL573" s="97"/>
      <c r="BTM573" s="97"/>
      <c r="BTN573" s="97"/>
      <c r="BTO573" s="97"/>
      <c r="BTP573" s="97"/>
      <c r="BTQ573" s="97"/>
      <c r="BTR573" s="97"/>
      <c r="BTS573" s="97"/>
      <c r="BTT573" s="97"/>
      <c r="BTU573" s="97"/>
      <c r="BTV573" s="97"/>
      <c r="BTW573" s="97"/>
      <c r="BTX573" s="97"/>
      <c r="BTY573" s="97"/>
      <c r="BTZ573" s="97"/>
      <c r="BUA573" s="97"/>
      <c r="BUB573" s="97"/>
      <c r="BUC573" s="97"/>
      <c r="BUD573" s="97"/>
      <c r="BUE573" s="97"/>
      <c r="BUF573" s="97"/>
      <c r="BUG573" s="97"/>
      <c r="BUH573" s="97"/>
      <c r="BUI573" s="97"/>
      <c r="BUJ573" s="97"/>
      <c r="BUK573" s="97"/>
      <c r="BUL573" s="97"/>
      <c r="BUM573" s="97"/>
      <c r="BUN573" s="97"/>
      <c r="BUO573" s="97"/>
      <c r="BUP573" s="97"/>
      <c r="BUQ573" s="97"/>
      <c r="BUR573" s="97"/>
      <c r="BUS573" s="97"/>
      <c r="BUT573" s="97"/>
      <c r="BUU573" s="97"/>
      <c r="BUV573" s="97"/>
      <c r="BUW573" s="97"/>
      <c r="BUX573" s="97"/>
      <c r="BUY573" s="97"/>
      <c r="BUZ573" s="97"/>
      <c r="BVA573" s="97"/>
      <c r="BVB573" s="97"/>
      <c r="BVC573" s="97"/>
      <c r="BVD573" s="97"/>
      <c r="BVE573" s="97"/>
      <c r="BVF573" s="97"/>
      <c r="BVG573" s="97"/>
      <c r="BVH573" s="97"/>
      <c r="BVI573" s="97"/>
      <c r="BVJ573" s="97"/>
      <c r="BVK573" s="97"/>
      <c r="BVL573" s="97"/>
      <c r="BVM573" s="97"/>
      <c r="BVN573" s="97"/>
      <c r="BVO573" s="97"/>
      <c r="BVP573" s="97"/>
      <c r="BVQ573" s="97"/>
      <c r="BVR573" s="97"/>
      <c r="BVS573" s="97"/>
      <c r="BVT573" s="97"/>
      <c r="BVU573" s="97"/>
      <c r="BVV573" s="97"/>
      <c r="BVW573" s="97"/>
      <c r="BVX573" s="97"/>
      <c r="BVY573" s="97"/>
      <c r="BVZ573" s="97"/>
      <c r="BWA573" s="97"/>
      <c r="BWB573" s="97"/>
      <c r="BWC573" s="97"/>
      <c r="BWD573" s="97"/>
      <c r="BWE573" s="97"/>
      <c r="BWF573" s="97"/>
      <c r="BWG573" s="97"/>
      <c r="BWH573" s="97"/>
      <c r="BWI573" s="97"/>
      <c r="BWJ573" s="97"/>
      <c r="BWK573" s="97"/>
      <c r="BWL573" s="97"/>
      <c r="BWM573" s="97"/>
      <c r="BWN573" s="97"/>
      <c r="BWO573" s="97"/>
      <c r="BWP573" s="97"/>
      <c r="BWQ573" s="97"/>
      <c r="BWR573" s="97"/>
      <c r="BWS573" s="97"/>
      <c r="BWT573" s="97"/>
      <c r="BWU573" s="97"/>
      <c r="BWV573" s="97"/>
      <c r="BWW573" s="97"/>
      <c r="BWX573" s="97"/>
      <c r="BWY573" s="97"/>
      <c r="BWZ573" s="97"/>
      <c r="BXA573" s="97"/>
      <c r="BXB573" s="97"/>
      <c r="BXC573" s="97"/>
      <c r="BXD573" s="97"/>
      <c r="BXE573" s="97"/>
      <c r="BXF573" s="97"/>
      <c r="BXG573" s="97"/>
      <c r="BXH573" s="97"/>
      <c r="BXI573" s="97"/>
      <c r="BXJ573" s="97"/>
      <c r="BXK573" s="97"/>
      <c r="BXL573" s="97"/>
      <c r="BXM573" s="97"/>
      <c r="BXN573" s="97"/>
      <c r="BXO573" s="97"/>
      <c r="BXP573" s="97"/>
      <c r="BXQ573" s="97"/>
      <c r="BXR573" s="97"/>
      <c r="BXS573" s="97"/>
      <c r="BXT573" s="97"/>
      <c r="BXU573" s="97"/>
      <c r="BXV573" s="97"/>
      <c r="BXW573" s="97"/>
      <c r="BXX573" s="97"/>
      <c r="BXY573" s="97"/>
      <c r="BXZ573" s="97"/>
      <c r="BYA573" s="97"/>
      <c r="BYB573" s="97"/>
      <c r="BYC573" s="97"/>
      <c r="BYD573" s="97"/>
      <c r="BYE573" s="97"/>
      <c r="BYF573" s="97"/>
      <c r="BYG573" s="97"/>
      <c r="BYH573" s="97"/>
      <c r="BYI573" s="97"/>
      <c r="BYJ573" s="97"/>
      <c r="BYK573" s="97"/>
      <c r="BYL573" s="97"/>
      <c r="BYM573" s="97"/>
      <c r="BYN573" s="97"/>
      <c r="BYO573" s="97"/>
      <c r="BYP573" s="97"/>
      <c r="BYQ573" s="97"/>
      <c r="BYR573" s="97"/>
      <c r="BYS573" s="97"/>
      <c r="BYT573" s="97"/>
      <c r="BYU573" s="97"/>
      <c r="BYV573" s="97"/>
      <c r="BYW573" s="97"/>
      <c r="BYX573" s="97"/>
      <c r="BYY573" s="97"/>
      <c r="BYZ573" s="97"/>
      <c r="BZA573" s="97"/>
      <c r="BZB573" s="97"/>
      <c r="BZC573" s="97"/>
      <c r="BZD573" s="97"/>
      <c r="BZE573" s="97"/>
      <c r="BZF573" s="97"/>
      <c r="BZG573" s="97"/>
      <c r="BZH573" s="97"/>
      <c r="BZI573" s="97"/>
      <c r="BZJ573" s="97"/>
      <c r="BZK573" s="97"/>
      <c r="BZL573" s="97"/>
      <c r="BZM573" s="97"/>
      <c r="BZN573" s="97"/>
      <c r="BZO573" s="97"/>
      <c r="BZP573" s="97"/>
      <c r="BZQ573" s="97"/>
      <c r="BZR573" s="97"/>
      <c r="BZS573" s="97"/>
      <c r="BZT573" s="97"/>
      <c r="BZU573" s="97"/>
      <c r="BZV573" s="97"/>
      <c r="BZW573" s="97"/>
      <c r="BZX573" s="97"/>
      <c r="BZY573" s="97"/>
      <c r="BZZ573" s="97"/>
      <c r="CAA573" s="97"/>
      <c r="CAB573" s="97"/>
      <c r="CAC573" s="97"/>
      <c r="CAD573" s="97"/>
      <c r="CAE573" s="97"/>
      <c r="CAF573" s="97"/>
      <c r="CAG573" s="97"/>
      <c r="CAH573" s="97"/>
      <c r="CAI573" s="97"/>
      <c r="CAJ573" s="97"/>
      <c r="CAK573" s="97"/>
      <c r="CAL573" s="97"/>
      <c r="CAM573" s="97"/>
      <c r="CAN573" s="97"/>
      <c r="CAO573" s="97"/>
      <c r="CAP573" s="97"/>
      <c r="CAQ573" s="97"/>
      <c r="CAR573" s="97"/>
      <c r="CAS573" s="97"/>
      <c r="CAT573" s="97"/>
      <c r="CAU573" s="97"/>
      <c r="CAV573" s="97"/>
      <c r="CAW573" s="97"/>
      <c r="CAX573" s="97"/>
      <c r="CAY573" s="97"/>
      <c r="CAZ573" s="97"/>
      <c r="CBA573" s="97"/>
      <c r="CBB573" s="97"/>
      <c r="CBC573" s="97"/>
      <c r="CBD573" s="97"/>
      <c r="CBE573" s="97"/>
      <c r="CBF573" s="97"/>
      <c r="CBG573" s="97"/>
      <c r="CBH573" s="97"/>
      <c r="CBI573" s="97"/>
      <c r="CBJ573" s="97"/>
      <c r="CBK573" s="97"/>
      <c r="CBL573" s="97"/>
      <c r="CBM573" s="97"/>
      <c r="CBN573" s="97"/>
      <c r="CBO573" s="97"/>
      <c r="CBP573" s="97"/>
      <c r="CBQ573" s="97"/>
      <c r="CBR573" s="97"/>
      <c r="CBS573" s="97"/>
      <c r="CBT573" s="97"/>
      <c r="CBU573" s="97"/>
      <c r="CBV573" s="97"/>
      <c r="CBW573" s="97"/>
      <c r="CBX573" s="97"/>
      <c r="CBY573" s="97"/>
      <c r="CBZ573" s="97"/>
      <c r="CCA573" s="97"/>
      <c r="CCB573" s="97"/>
      <c r="CCC573" s="97"/>
      <c r="CCD573" s="97"/>
      <c r="CCE573" s="97"/>
      <c r="CCF573" s="97"/>
      <c r="CCG573" s="97"/>
      <c r="CCH573" s="97"/>
      <c r="CCI573" s="97"/>
      <c r="CCJ573" s="97"/>
      <c r="CCK573" s="97"/>
      <c r="CCL573" s="97"/>
      <c r="CCM573" s="97"/>
      <c r="CCN573" s="97"/>
      <c r="CCO573" s="97"/>
      <c r="CCP573" s="97"/>
      <c r="CCQ573" s="97"/>
      <c r="CCR573" s="97"/>
      <c r="CCS573" s="97"/>
      <c r="CCT573" s="97"/>
      <c r="CCU573" s="97"/>
      <c r="CCV573" s="97"/>
      <c r="CCW573" s="97"/>
      <c r="CCX573" s="97"/>
      <c r="CCY573" s="97"/>
      <c r="CCZ573" s="97"/>
      <c r="CDA573" s="97"/>
      <c r="CDB573" s="97"/>
      <c r="CDC573" s="97"/>
      <c r="CDD573" s="97"/>
      <c r="CDE573" s="97"/>
      <c r="CDF573" s="97"/>
      <c r="CDG573" s="97"/>
      <c r="CDH573" s="97"/>
      <c r="CDI573" s="97"/>
      <c r="CDJ573" s="97"/>
      <c r="CDK573" s="97"/>
      <c r="CDL573" s="97"/>
      <c r="CDM573" s="97"/>
      <c r="CDN573" s="97"/>
      <c r="CDO573" s="97"/>
      <c r="CDP573" s="97"/>
      <c r="CDQ573" s="97"/>
      <c r="CDR573" s="97"/>
      <c r="CDS573" s="97"/>
      <c r="CDT573" s="97"/>
      <c r="CDU573" s="97"/>
      <c r="CDV573" s="97"/>
      <c r="CDW573" s="97"/>
      <c r="CDX573" s="97"/>
      <c r="CDY573" s="97"/>
      <c r="CDZ573" s="97"/>
      <c r="CEA573" s="97"/>
      <c r="CEB573" s="97"/>
      <c r="CEC573" s="97"/>
      <c r="CED573" s="97"/>
      <c r="CEE573" s="97"/>
      <c r="CEF573" s="97"/>
      <c r="CEG573" s="97"/>
      <c r="CEH573" s="97"/>
      <c r="CEI573" s="97"/>
      <c r="CEJ573" s="97"/>
      <c r="CEK573" s="97"/>
      <c r="CEL573" s="97"/>
      <c r="CEM573" s="97"/>
      <c r="CEN573" s="97"/>
      <c r="CEO573" s="97"/>
      <c r="CEP573" s="97"/>
      <c r="CEQ573" s="97"/>
      <c r="CER573" s="97"/>
      <c r="CES573" s="97"/>
      <c r="CET573" s="97"/>
      <c r="CEU573" s="97"/>
      <c r="CEV573" s="97"/>
      <c r="CEW573" s="97"/>
      <c r="CEX573" s="97"/>
      <c r="CEY573" s="97"/>
      <c r="CEZ573" s="97"/>
      <c r="CFA573" s="97"/>
      <c r="CFB573" s="97"/>
      <c r="CFC573" s="97"/>
      <c r="CFD573" s="97"/>
      <c r="CFE573" s="97"/>
      <c r="CFF573" s="97"/>
      <c r="CFG573" s="97"/>
      <c r="CFH573" s="97"/>
      <c r="CFI573" s="97"/>
      <c r="CFJ573" s="97"/>
      <c r="CFK573" s="97"/>
      <c r="CFL573" s="97"/>
      <c r="CFM573" s="97"/>
      <c r="CFN573" s="97"/>
      <c r="CFO573" s="97"/>
      <c r="CFP573" s="97"/>
      <c r="CFQ573" s="97"/>
      <c r="CFR573" s="97"/>
      <c r="CFS573" s="97"/>
      <c r="CFT573" s="97"/>
      <c r="CFU573" s="97"/>
      <c r="CFV573" s="97"/>
      <c r="CFW573" s="97"/>
      <c r="CFX573" s="97"/>
      <c r="CFY573" s="97"/>
      <c r="CFZ573" s="97"/>
      <c r="CGA573" s="97"/>
      <c r="CGB573" s="97"/>
      <c r="CGC573" s="97"/>
      <c r="CGD573" s="97"/>
      <c r="CGE573" s="97"/>
      <c r="CGF573" s="97"/>
      <c r="CGG573" s="97"/>
      <c r="CGH573" s="97"/>
      <c r="CGI573" s="97"/>
      <c r="CGJ573" s="97"/>
      <c r="CGK573" s="97"/>
      <c r="CGL573" s="97"/>
      <c r="CGM573" s="97"/>
      <c r="CGN573" s="97"/>
      <c r="CGO573" s="97"/>
      <c r="CGP573" s="97"/>
      <c r="CGQ573" s="97"/>
      <c r="CGR573" s="97"/>
      <c r="CGS573" s="97"/>
      <c r="CGT573" s="97"/>
      <c r="CGU573" s="97"/>
      <c r="CGV573" s="97"/>
      <c r="CGW573" s="97"/>
      <c r="CGX573" s="97"/>
      <c r="CGY573" s="97"/>
      <c r="CGZ573" s="97"/>
      <c r="CHA573" s="97"/>
      <c r="CHB573" s="97"/>
      <c r="CHC573" s="97"/>
      <c r="CHD573" s="97"/>
      <c r="CHE573" s="97"/>
      <c r="CHF573" s="97"/>
      <c r="CHG573" s="97"/>
      <c r="CHH573" s="97"/>
      <c r="CHI573" s="97"/>
      <c r="CHJ573" s="97"/>
      <c r="CHK573" s="97"/>
      <c r="CHL573" s="97"/>
      <c r="CHM573" s="97"/>
      <c r="CHN573" s="97"/>
      <c r="CHO573" s="97"/>
      <c r="CHP573" s="97"/>
      <c r="CHQ573" s="97"/>
      <c r="CHR573" s="97"/>
      <c r="CHS573" s="97"/>
      <c r="CHT573" s="97"/>
      <c r="CHU573" s="97"/>
      <c r="CHV573" s="97"/>
      <c r="CHW573" s="97"/>
      <c r="CHX573" s="97"/>
      <c r="CHY573" s="97"/>
      <c r="CHZ573" s="97"/>
      <c r="CIA573" s="97"/>
      <c r="CIB573" s="97"/>
      <c r="CIC573" s="97"/>
      <c r="CID573" s="97"/>
      <c r="CIE573" s="97"/>
      <c r="CIF573" s="97"/>
      <c r="CIG573" s="97"/>
      <c r="CIH573" s="97"/>
      <c r="CII573" s="97"/>
      <c r="CIJ573" s="97"/>
      <c r="CIK573" s="97"/>
      <c r="CIL573" s="97"/>
      <c r="CIM573" s="97"/>
      <c r="CIN573" s="97"/>
      <c r="CIO573" s="97"/>
      <c r="CIP573" s="97"/>
      <c r="CIQ573" s="97"/>
      <c r="CIR573" s="97"/>
      <c r="CIS573" s="97"/>
      <c r="CIT573" s="97"/>
      <c r="CIU573" s="97"/>
      <c r="CIV573" s="97"/>
      <c r="CIW573" s="97"/>
      <c r="CIX573" s="97"/>
      <c r="CIY573" s="97"/>
      <c r="CIZ573" s="97"/>
      <c r="CJA573" s="97"/>
      <c r="CJB573" s="97"/>
      <c r="CJC573" s="97"/>
      <c r="CJD573" s="97"/>
      <c r="CJE573" s="97"/>
      <c r="CJF573" s="97"/>
      <c r="CJG573" s="97"/>
      <c r="CJH573" s="97"/>
      <c r="CJI573" s="97"/>
      <c r="CJJ573" s="97"/>
      <c r="CJK573" s="97"/>
      <c r="CJL573" s="97"/>
      <c r="CJM573" s="97"/>
      <c r="CJN573" s="97"/>
      <c r="CJO573" s="97"/>
      <c r="CJP573" s="97"/>
      <c r="CJQ573" s="97"/>
      <c r="CJR573" s="97"/>
      <c r="CJS573" s="97"/>
      <c r="CJT573" s="97"/>
      <c r="CJU573" s="97"/>
      <c r="CJV573" s="97"/>
      <c r="CJW573" s="97"/>
      <c r="CJX573" s="97"/>
      <c r="CJY573" s="97"/>
      <c r="CJZ573" s="97"/>
      <c r="CKA573" s="97"/>
      <c r="CKB573" s="97"/>
      <c r="CKC573" s="97"/>
      <c r="CKD573" s="97"/>
      <c r="CKE573" s="97"/>
      <c r="CKF573" s="97"/>
      <c r="CKG573" s="97"/>
      <c r="CKH573" s="97"/>
      <c r="CKI573" s="97"/>
      <c r="CKJ573" s="97"/>
      <c r="CKK573" s="97"/>
      <c r="CKL573" s="97"/>
      <c r="CKM573" s="97"/>
      <c r="CKN573" s="97"/>
      <c r="CKO573" s="97"/>
      <c r="CKP573" s="97"/>
      <c r="CKQ573" s="97"/>
      <c r="CKR573" s="97"/>
      <c r="CKS573" s="97"/>
      <c r="CKT573" s="97"/>
      <c r="CKU573" s="97"/>
      <c r="CKV573" s="97"/>
      <c r="CKW573" s="97"/>
      <c r="CKX573" s="97"/>
      <c r="CKY573" s="97"/>
      <c r="CKZ573" s="97"/>
      <c r="CLA573" s="97"/>
      <c r="CLB573" s="97"/>
      <c r="CLC573" s="97"/>
      <c r="CLD573" s="97"/>
      <c r="CLE573" s="97"/>
      <c r="CLF573" s="97"/>
      <c r="CLG573" s="97"/>
      <c r="CLH573" s="97"/>
      <c r="CLI573" s="97"/>
      <c r="CLJ573" s="97"/>
      <c r="CLK573" s="97"/>
      <c r="CLL573" s="97"/>
      <c r="CLM573" s="97"/>
      <c r="CLN573" s="97"/>
      <c r="CLO573" s="97"/>
      <c r="CLP573" s="97"/>
      <c r="CLQ573" s="97"/>
      <c r="CLR573" s="97"/>
      <c r="CLS573" s="97"/>
      <c r="CLT573" s="97"/>
      <c r="CLU573" s="97"/>
      <c r="CLV573" s="97"/>
      <c r="CLW573" s="97"/>
      <c r="CLX573" s="97"/>
      <c r="CLY573" s="97"/>
      <c r="CLZ573" s="97"/>
      <c r="CMA573" s="97"/>
      <c r="CMB573" s="97"/>
      <c r="CMC573" s="97"/>
      <c r="CMD573" s="97"/>
      <c r="CME573" s="97"/>
      <c r="CMF573" s="97"/>
      <c r="CMG573" s="97"/>
      <c r="CMH573" s="97"/>
      <c r="CMI573" s="97"/>
      <c r="CMJ573" s="97"/>
      <c r="CMK573" s="97"/>
      <c r="CML573" s="97"/>
      <c r="CMM573" s="97"/>
      <c r="CMN573" s="97"/>
      <c r="CMO573" s="97"/>
      <c r="CMP573" s="97"/>
      <c r="CMQ573" s="97"/>
      <c r="CMR573" s="97"/>
      <c r="CMS573" s="97"/>
      <c r="CMT573" s="97"/>
      <c r="CMU573" s="97"/>
      <c r="CMV573" s="97"/>
      <c r="CMW573" s="97"/>
      <c r="CMX573" s="97"/>
      <c r="CMY573" s="97"/>
      <c r="CMZ573" s="97"/>
      <c r="CNA573" s="97"/>
      <c r="CNB573" s="97"/>
      <c r="CNC573" s="97"/>
      <c r="CND573" s="97"/>
      <c r="CNE573" s="97"/>
      <c r="CNF573" s="97"/>
      <c r="CNG573" s="97"/>
      <c r="CNH573" s="97"/>
      <c r="CNI573" s="97"/>
      <c r="CNJ573" s="97"/>
      <c r="CNK573" s="97"/>
      <c r="CNL573" s="97"/>
      <c r="CNM573" s="97"/>
      <c r="CNN573" s="97"/>
      <c r="CNO573" s="97"/>
      <c r="CNP573" s="97"/>
      <c r="CNQ573" s="97"/>
      <c r="CNR573" s="97"/>
      <c r="CNS573" s="97"/>
      <c r="CNT573" s="97"/>
      <c r="CNU573" s="97"/>
      <c r="CNV573" s="97"/>
      <c r="CNW573" s="97"/>
      <c r="CNX573" s="97"/>
      <c r="CNY573" s="97"/>
      <c r="CNZ573" s="97"/>
      <c r="COA573" s="97"/>
      <c r="COB573" s="97"/>
      <c r="COC573" s="97"/>
      <c r="COD573" s="97"/>
      <c r="COE573" s="97"/>
      <c r="COF573" s="97"/>
      <c r="COG573" s="97"/>
      <c r="COH573" s="97"/>
      <c r="COI573" s="97"/>
      <c r="COJ573" s="97"/>
      <c r="COK573" s="97"/>
      <c r="COL573" s="97"/>
      <c r="COM573" s="97"/>
      <c r="CON573" s="97"/>
      <c r="COO573" s="97"/>
      <c r="COP573" s="97"/>
      <c r="COQ573" s="97"/>
      <c r="COR573" s="97"/>
      <c r="COS573" s="97"/>
      <c r="COT573" s="97"/>
      <c r="COU573" s="97"/>
      <c r="COV573" s="97"/>
      <c r="COW573" s="97"/>
      <c r="COX573" s="97"/>
      <c r="COY573" s="97"/>
      <c r="COZ573" s="97"/>
      <c r="CPA573" s="97"/>
      <c r="CPB573" s="97"/>
      <c r="CPC573" s="97"/>
      <c r="CPD573" s="97"/>
      <c r="CPE573" s="97"/>
      <c r="CPF573" s="97"/>
      <c r="CPG573" s="97"/>
      <c r="CPH573" s="97"/>
      <c r="CPI573" s="97"/>
      <c r="CPJ573" s="97"/>
      <c r="CPK573" s="97"/>
      <c r="CPL573" s="97"/>
      <c r="CPM573" s="97"/>
      <c r="CPN573" s="97"/>
      <c r="CPO573" s="97"/>
      <c r="CPP573" s="97"/>
      <c r="CPQ573" s="97"/>
      <c r="CPR573" s="97"/>
      <c r="CPS573" s="97"/>
      <c r="CPT573" s="97"/>
      <c r="CPU573" s="97"/>
      <c r="CPV573" s="97"/>
      <c r="CPW573" s="97"/>
      <c r="CPX573" s="97"/>
      <c r="CPY573" s="97"/>
      <c r="CPZ573" s="97"/>
      <c r="CQA573" s="97"/>
      <c r="CQB573" s="97"/>
      <c r="CQC573" s="97"/>
      <c r="CQD573" s="97"/>
      <c r="CQE573" s="97"/>
      <c r="CQF573" s="97"/>
      <c r="CQG573" s="97"/>
      <c r="CQH573" s="97"/>
      <c r="CQI573" s="97"/>
      <c r="CQJ573" s="97"/>
      <c r="CQK573" s="97"/>
      <c r="CQL573" s="97"/>
      <c r="CQM573" s="97"/>
      <c r="CQN573" s="97"/>
      <c r="CQO573" s="97"/>
      <c r="CQP573" s="97"/>
      <c r="CQQ573" s="97"/>
      <c r="CQR573" s="97"/>
      <c r="CQS573" s="97"/>
      <c r="CQT573" s="97"/>
      <c r="CQU573" s="97"/>
      <c r="CQV573" s="97"/>
      <c r="CQW573" s="97"/>
      <c r="CQX573" s="97"/>
      <c r="CQY573" s="97"/>
      <c r="CQZ573" s="97"/>
      <c r="CRA573" s="97"/>
      <c r="CRB573" s="97"/>
      <c r="CRC573" s="97"/>
      <c r="CRD573" s="97"/>
      <c r="CRE573" s="97"/>
      <c r="CRF573" s="97"/>
      <c r="CRG573" s="97"/>
      <c r="CRH573" s="97"/>
      <c r="CRI573" s="97"/>
      <c r="CRJ573" s="97"/>
      <c r="CRK573" s="97"/>
      <c r="CRL573" s="97"/>
      <c r="CRM573" s="97"/>
      <c r="CRN573" s="97"/>
      <c r="CRO573" s="97"/>
      <c r="CRP573" s="97"/>
      <c r="CRQ573" s="97"/>
      <c r="CRR573" s="97"/>
      <c r="CRS573" s="97"/>
      <c r="CRT573" s="97"/>
      <c r="CRU573" s="97"/>
      <c r="CRV573" s="97"/>
      <c r="CRW573" s="97"/>
      <c r="CRX573" s="97"/>
      <c r="CRY573" s="97"/>
      <c r="CRZ573" s="97"/>
      <c r="CSA573" s="97"/>
      <c r="CSB573" s="97"/>
      <c r="CSC573" s="97"/>
      <c r="CSD573" s="97"/>
      <c r="CSE573" s="97"/>
      <c r="CSF573" s="97"/>
      <c r="CSG573" s="97"/>
      <c r="CSH573" s="97"/>
      <c r="CSI573" s="97"/>
      <c r="CSJ573" s="97"/>
      <c r="CSK573" s="97"/>
      <c r="CSL573" s="97"/>
      <c r="CSM573" s="97"/>
      <c r="CSN573" s="97"/>
      <c r="CSO573" s="97"/>
      <c r="CSP573" s="97"/>
      <c r="CSQ573" s="97"/>
      <c r="CSR573" s="97"/>
      <c r="CSS573" s="97"/>
      <c r="CST573" s="97"/>
      <c r="CSU573" s="97"/>
      <c r="CSV573" s="97"/>
      <c r="CSW573" s="97"/>
      <c r="CSX573" s="97"/>
      <c r="CSY573" s="97"/>
      <c r="CSZ573" s="97"/>
      <c r="CTA573" s="97"/>
      <c r="CTB573" s="97"/>
      <c r="CTC573" s="97"/>
      <c r="CTD573" s="97"/>
      <c r="CTE573" s="97"/>
      <c r="CTF573" s="97"/>
      <c r="CTG573" s="97"/>
      <c r="CTH573" s="97"/>
      <c r="CTI573" s="97"/>
      <c r="CTJ573" s="97"/>
      <c r="CTK573" s="97"/>
      <c r="CTL573" s="97"/>
      <c r="CTM573" s="97"/>
      <c r="CTN573" s="97"/>
      <c r="CTO573" s="97"/>
      <c r="CTP573" s="97"/>
      <c r="CTQ573" s="97"/>
      <c r="CTR573" s="97"/>
      <c r="CTS573" s="97"/>
      <c r="CTT573" s="97"/>
      <c r="CTU573" s="97"/>
      <c r="CTV573" s="97"/>
      <c r="CTW573" s="97"/>
      <c r="CTX573" s="97"/>
      <c r="CTY573" s="97"/>
      <c r="CTZ573" s="97"/>
      <c r="CUA573" s="97"/>
      <c r="CUB573" s="97"/>
      <c r="CUC573" s="97"/>
      <c r="CUD573" s="97"/>
      <c r="CUE573" s="97"/>
      <c r="CUF573" s="97"/>
      <c r="CUG573" s="97"/>
      <c r="CUH573" s="97"/>
      <c r="CUI573" s="97"/>
      <c r="CUJ573" s="97"/>
      <c r="CUK573" s="97"/>
      <c r="CUL573" s="97"/>
      <c r="CUM573" s="97"/>
      <c r="CUN573" s="97"/>
      <c r="CUO573" s="97"/>
      <c r="CUP573" s="97"/>
      <c r="CUQ573" s="97"/>
      <c r="CUR573" s="97"/>
      <c r="CUS573" s="97"/>
      <c r="CUT573" s="97"/>
      <c r="CUU573" s="97"/>
      <c r="CUV573" s="97"/>
      <c r="CUW573" s="97"/>
      <c r="CUX573" s="97"/>
      <c r="CUY573" s="97"/>
      <c r="CUZ573" s="97"/>
      <c r="CVA573" s="97"/>
      <c r="CVB573" s="97"/>
      <c r="CVC573" s="97"/>
      <c r="CVD573" s="97"/>
      <c r="CVE573" s="97"/>
      <c r="CVF573" s="97"/>
      <c r="CVG573" s="97"/>
      <c r="CVH573" s="97"/>
      <c r="CVI573" s="97"/>
      <c r="CVJ573" s="97"/>
      <c r="CVK573" s="97"/>
      <c r="CVL573" s="97"/>
      <c r="CVM573" s="97"/>
      <c r="CVN573" s="97"/>
      <c r="CVO573" s="97"/>
      <c r="CVP573" s="97"/>
      <c r="CVQ573" s="97"/>
      <c r="CVR573" s="97"/>
      <c r="CVS573" s="97"/>
      <c r="CVT573" s="97"/>
      <c r="CVU573" s="97"/>
      <c r="CVV573" s="97"/>
      <c r="CVW573" s="97"/>
      <c r="CVX573" s="97"/>
      <c r="CVY573" s="97"/>
      <c r="CVZ573" s="97"/>
      <c r="CWA573" s="97"/>
      <c r="CWB573" s="97"/>
      <c r="CWC573" s="97"/>
      <c r="CWD573" s="97"/>
      <c r="CWE573" s="97"/>
      <c r="CWF573" s="97"/>
      <c r="CWG573" s="97"/>
      <c r="CWH573" s="97"/>
      <c r="CWI573" s="97"/>
      <c r="CWJ573" s="97"/>
      <c r="CWK573" s="97"/>
      <c r="CWL573" s="97"/>
      <c r="CWM573" s="97"/>
      <c r="CWN573" s="97"/>
      <c r="CWO573" s="97"/>
      <c r="CWP573" s="97"/>
      <c r="CWQ573" s="97"/>
      <c r="CWR573" s="97"/>
      <c r="CWS573" s="97"/>
      <c r="CWT573" s="97"/>
      <c r="CWU573" s="97"/>
      <c r="CWV573" s="97"/>
      <c r="CWW573" s="97"/>
      <c r="CWX573" s="97"/>
      <c r="CWY573" s="97"/>
      <c r="CWZ573" s="97"/>
      <c r="CXA573" s="97"/>
      <c r="CXB573" s="97"/>
      <c r="CXC573" s="97"/>
      <c r="CXD573" s="97"/>
      <c r="CXE573" s="97"/>
      <c r="CXF573" s="97"/>
      <c r="CXG573" s="97"/>
      <c r="CXH573" s="97"/>
      <c r="CXI573" s="97"/>
      <c r="CXJ573" s="97"/>
      <c r="CXK573" s="97"/>
      <c r="CXL573" s="97"/>
      <c r="CXM573" s="97"/>
      <c r="CXN573" s="97"/>
      <c r="CXO573" s="97"/>
      <c r="CXP573" s="97"/>
      <c r="CXQ573" s="97"/>
      <c r="CXR573" s="97"/>
      <c r="CXS573" s="97"/>
      <c r="CXT573" s="97"/>
      <c r="CXU573" s="97"/>
      <c r="CXV573" s="97"/>
      <c r="CXW573" s="97"/>
      <c r="CXX573" s="97"/>
      <c r="CXY573" s="97"/>
      <c r="CXZ573" s="97"/>
      <c r="CYA573" s="97"/>
      <c r="CYB573" s="97"/>
      <c r="CYC573" s="97"/>
      <c r="CYD573" s="97"/>
      <c r="CYE573" s="97"/>
      <c r="CYF573" s="97"/>
      <c r="CYG573" s="97"/>
      <c r="CYH573" s="97"/>
      <c r="CYI573" s="97"/>
      <c r="CYJ573" s="97"/>
      <c r="CYK573" s="97"/>
      <c r="CYL573" s="97"/>
      <c r="CYM573" s="97"/>
      <c r="CYN573" s="97"/>
      <c r="CYO573" s="97"/>
      <c r="CYP573" s="97"/>
      <c r="CYQ573" s="97"/>
      <c r="CYR573" s="97"/>
      <c r="CYS573" s="97"/>
      <c r="CYT573" s="97"/>
      <c r="CYU573" s="97"/>
      <c r="CYV573" s="97"/>
      <c r="CYW573" s="97"/>
      <c r="CYX573" s="97"/>
      <c r="CYY573" s="97"/>
      <c r="CYZ573" s="97"/>
      <c r="CZA573" s="97"/>
      <c r="CZB573" s="97"/>
      <c r="CZC573" s="97"/>
      <c r="CZD573" s="97"/>
      <c r="CZE573" s="97"/>
      <c r="CZF573" s="97"/>
      <c r="CZG573" s="97"/>
      <c r="CZH573" s="97"/>
      <c r="CZI573" s="97"/>
      <c r="CZJ573" s="97"/>
      <c r="CZK573" s="97"/>
      <c r="CZL573" s="97"/>
      <c r="CZM573" s="97"/>
      <c r="CZN573" s="97"/>
      <c r="CZO573" s="97"/>
      <c r="CZP573" s="97"/>
      <c r="CZQ573" s="97"/>
      <c r="CZR573" s="97"/>
      <c r="CZS573" s="97"/>
      <c r="CZT573" s="97"/>
      <c r="CZU573" s="97"/>
      <c r="CZV573" s="97"/>
      <c r="CZW573" s="97"/>
      <c r="CZX573" s="97"/>
      <c r="CZY573" s="97"/>
      <c r="CZZ573" s="97"/>
      <c r="DAA573" s="97"/>
      <c r="DAB573" s="97"/>
      <c r="DAC573" s="97"/>
      <c r="DAD573" s="97"/>
      <c r="DAE573" s="97"/>
      <c r="DAF573" s="97"/>
      <c r="DAG573" s="97"/>
      <c r="DAH573" s="97"/>
      <c r="DAI573" s="97"/>
      <c r="DAJ573" s="97"/>
      <c r="DAK573" s="97"/>
      <c r="DAL573" s="97"/>
      <c r="DAM573" s="97"/>
      <c r="DAN573" s="97"/>
      <c r="DAO573" s="97"/>
      <c r="DAP573" s="97"/>
      <c r="DAQ573" s="97"/>
      <c r="DAR573" s="97"/>
      <c r="DAS573" s="97"/>
      <c r="DAT573" s="97"/>
      <c r="DAU573" s="97"/>
      <c r="DAV573" s="97"/>
      <c r="DAW573" s="97"/>
      <c r="DAX573" s="97"/>
      <c r="DAY573" s="97"/>
      <c r="DAZ573" s="97"/>
      <c r="DBA573" s="97"/>
      <c r="DBB573" s="97"/>
      <c r="DBC573" s="97"/>
      <c r="DBD573" s="97"/>
      <c r="DBE573" s="97"/>
      <c r="DBF573" s="97"/>
      <c r="DBG573" s="97"/>
      <c r="DBH573" s="97"/>
      <c r="DBI573" s="97"/>
      <c r="DBJ573" s="97"/>
      <c r="DBK573" s="97"/>
      <c r="DBL573" s="97"/>
      <c r="DBM573" s="97"/>
      <c r="DBN573" s="97"/>
      <c r="DBO573" s="97"/>
      <c r="DBP573" s="97"/>
      <c r="DBQ573" s="97"/>
      <c r="DBR573" s="97"/>
      <c r="DBS573" s="97"/>
      <c r="DBT573" s="97"/>
      <c r="DBU573" s="97"/>
      <c r="DBV573" s="97"/>
      <c r="DBW573" s="97"/>
      <c r="DBX573" s="97"/>
      <c r="DBY573" s="97"/>
      <c r="DBZ573" s="97"/>
      <c r="DCA573" s="97"/>
      <c r="DCB573" s="97"/>
      <c r="DCC573" s="97"/>
      <c r="DCD573" s="97"/>
      <c r="DCE573" s="97"/>
      <c r="DCF573" s="97"/>
      <c r="DCG573" s="97"/>
      <c r="DCH573" s="97"/>
      <c r="DCI573" s="97"/>
      <c r="DCJ573" s="97"/>
      <c r="DCK573" s="97"/>
      <c r="DCL573" s="97"/>
      <c r="DCM573" s="97"/>
      <c r="DCN573" s="97"/>
      <c r="DCO573" s="97"/>
      <c r="DCP573" s="97"/>
      <c r="DCQ573" s="97"/>
      <c r="DCR573" s="97"/>
      <c r="DCS573" s="97"/>
      <c r="DCT573" s="97"/>
      <c r="DCU573" s="97"/>
      <c r="DCV573" s="97"/>
      <c r="DCW573" s="97"/>
      <c r="DCX573" s="97"/>
      <c r="DCY573" s="97"/>
      <c r="DCZ573" s="97"/>
      <c r="DDA573" s="97"/>
      <c r="DDB573" s="97"/>
      <c r="DDC573" s="97"/>
      <c r="DDD573" s="97"/>
      <c r="DDE573" s="97"/>
      <c r="DDF573" s="97"/>
      <c r="DDG573" s="97"/>
      <c r="DDH573" s="97"/>
      <c r="DDI573" s="97"/>
      <c r="DDJ573" s="97"/>
      <c r="DDK573" s="97"/>
      <c r="DDL573" s="97"/>
      <c r="DDM573" s="97"/>
      <c r="DDN573" s="97"/>
      <c r="DDO573" s="97"/>
      <c r="DDP573" s="97"/>
      <c r="DDQ573" s="97"/>
      <c r="DDR573" s="97"/>
      <c r="DDS573" s="97"/>
      <c r="DDT573" s="97"/>
      <c r="DDU573" s="97"/>
      <c r="DDV573" s="97"/>
      <c r="DDW573" s="97"/>
      <c r="DDX573" s="97"/>
      <c r="DDY573" s="97"/>
      <c r="DDZ573" s="97"/>
      <c r="DEA573" s="97"/>
      <c r="DEB573" s="97"/>
      <c r="DEC573" s="97"/>
      <c r="DED573" s="97"/>
      <c r="DEE573" s="97"/>
      <c r="DEF573" s="97"/>
      <c r="DEG573" s="97"/>
      <c r="DEH573" s="97"/>
      <c r="DEI573" s="97"/>
      <c r="DEJ573" s="97"/>
      <c r="DEK573" s="97"/>
      <c r="DEL573" s="97"/>
      <c r="DEM573" s="97"/>
      <c r="DEN573" s="97"/>
      <c r="DEO573" s="97"/>
      <c r="DEP573" s="97"/>
      <c r="DEQ573" s="97"/>
      <c r="DER573" s="97"/>
      <c r="DES573" s="97"/>
      <c r="DET573" s="97"/>
      <c r="DEU573" s="97"/>
      <c r="DEV573" s="97"/>
      <c r="DEW573" s="97"/>
      <c r="DEX573" s="97"/>
      <c r="DEY573" s="97"/>
      <c r="DEZ573" s="97"/>
      <c r="DFA573" s="97"/>
      <c r="DFB573" s="97"/>
      <c r="DFC573" s="97"/>
      <c r="DFD573" s="97"/>
      <c r="DFE573" s="97"/>
      <c r="DFF573" s="97"/>
      <c r="DFG573" s="97"/>
      <c r="DFH573" s="97"/>
      <c r="DFI573" s="97"/>
      <c r="DFJ573" s="97"/>
      <c r="DFK573" s="97"/>
      <c r="DFL573" s="97"/>
      <c r="DFM573" s="97"/>
      <c r="DFN573" s="97"/>
      <c r="DFO573" s="97"/>
      <c r="DFP573" s="97"/>
      <c r="DFQ573" s="97"/>
      <c r="DFR573" s="97"/>
      <c r="DFS573" s="97"/>
      <c r="DFT573" s="97"/>
      <c r="DFU573" s="97"/>
      <c r="DFV573" s="97"/>
      <c r="DFW573" s="97"/>
      <c r="DFX573" s="97"/>
      <c r="DFY573" s="97"/>
      <c r="DFZ573" s="97"/>
      <c r="DGA573" s="97"/>
      <c r="DGB573" s="97"/>
      <c r="DGC573" s="97"/>
      <c r="DGD573" s="97"/>
      <c r="DGE573" s="97"/>
      <c r="DGF573" s="97"/>
      <c r="DGG573" s="97"/>
      <c r="DGH573" s="97"/>
      <c r="DGI573" s="97"/>
      <c r="DGJ573" s="97"/>
      <c r="DGK573" s="97"/>
      <c r="DGL573" s="97"/>
      <c r="DGM573" s="97"/>
      <c r="DGN573" s="97"/>
      <c r="DGO573" s="97"/>
      <c r="DGP573" s="97"/>
      <c r="DGQ573" s="97"/>
      <c r="DGR573" s="97"/>
      <c r="DGS573" s="97"/>
      <c r="DGT573" s="97"/>
      <c r="DGU573" s="97"/>
      <c r="DGV573" s="97"/>
      <c r="DGW573" s="97"/>
      <c r="DGX573" s="97"/>
      <c r="DGY573" s="97"/>
      <c r="DGZ573" s="97"/>
      <c r="DHA573" s="97"/>
      <c r="DHB573" s="97"/>
      <c r="DHC573" s="97"/>
      <c r="DHD573" s="97"/>
      <c r="DHE573" s="97"/>
      <c r="DHF573" s="97"/>
      <c r="DHG573" s="97"/>
      <c r="DHH573" s="97"/>
      <c r="DHI573" s="97"/>
      <c r="DHJ573" s="97"/>
      <c r="DHK573" s="97"/>
      <c r="DHL573" s="97"/>
      <c r="DHM573" s="97"/>
      <c r="DHN573" s="97"/>
      <c r="DHO573" s="97"/>
      <c r="DHP573" s="97"/>
      <c r="DHQ573" s="97"/>
      <c r="DHR573" s="97"/>
      <c r="DHS573" s="97"/>
      <c r="DHT573" s="97"/>
      <c r="DHU573" s="97"/>
      <c r="DHV573" s="97"/>
      <c r="DHW573" s="97"/>
      <c r="DHX573" s="97"/>
      <c r="DHY573" s="97"/>
      <c r="DHZ573" s="97"/>
      <c r="DIA573" s="97"/>
      <c r="DIB573" s="97"/>
      <c r="DIC573" s="97"/>
      <c r="DID573" s="97"/>
      <c r="DIE573" s="97"/>
      <c r="DIF573" s="97"/>
      <c r="DIG573" s="97"/>
      <c r="DIH573" s="97"/>
      <c r="DII573" s="97"/>
      <c r="DIJ573" s="97"/>
      <c r="DIK573" s="97"/>
      <c r="DIL573" s="97"/>
      <c r="DIM573" s="97"/>
      <c r="DIN573" s="97"/>
      <c r="DIO573" s="97"/>
      <c r="DIP573" s="97"/>
      <c r="DIQ573" s="97"/>
      <c r="DIR573" s="97"/>
      <c r="DIS573" s="97"/>
      <c r="DIT573" s="97"/>
      <c r="DIU573" s="97"/>
      <c r="DIV573" s="97"/>
      <c r="DIW573" s="97"/>
      <c r="DIX573" s="97"/>
      <c r="DIY573" s="97"/>
      <c r="DIZ573" s="97"/>
      <c r="DJA573" s="97"/>
      <c r="DJB573" s="97"/>
      <c r="DJC573" s="97"/>
      <c r="DJD573" s="97"/>
      <c r="DJE573" s="97"/>
      <c r="DJF573" s="97"/>
      <c r="DJG573" s="97"/>
      <c r="DJH573" s="97"/>
      <c r="DJI573" s="97"/>
      <c r="DJJ573" s="97"/>
      <c r="DJK573" s="97"/>
      <c r="DJL573" s="97"/>
      <c r="DJM573" s="97"/>
      <c r="DJN573" s="97"/>
      <c r="DJO573" s="97"/>
      <c r="DJP573" s="97"/>
      <c r="DJQ573" s="97"/>
      <c r="DJR573" s="97"/>
      <c r="DJS573" s="97"/>
      <c r="DJT573" s="97"/>
      <c r="DJU573" s="97"/>
      <c r="DJV573" s="97"/>
      <c r="DJW573" s="97"/>
      <c r="DJX573" s="97"/>
      <c r="DJY573" s="97"/>
      <c r="DJZ573" s="97"/>
      <c r="DKA573" s="97"/>
      <c r="DKB573" s="97"/>
      <c r="DKC573" s="97"/>
      <c r="DKD573" s="97"/>
      <c r="DKE573" s="97"/>
      <c r="DKF573" s="97"/>
      <c r="DKG573" s="97"/>
      <c r="DKH573" s="97"/>
      <c r="DKI573" s="97"/>
      <c r="DKJ573" s="97"/>
      <c r="DKK573" s="97"/>
      <c r="DKL573" s="97"/>
      <c r="DKM573" s="97"/>
      <c r="DKN573" s="97"/>
      <c r="DKO573" s="97"/>
      <c r="DKP573" s="97"/>
      <c r="DKQ573" s="97"/>
      <c r="DKR573" s="97"/>
      <c r="DKS573" s="97"/>
      <c r="DKT573" s="97"/>
      <c r="DKU573" s="97"/>
      <c r="DKV573" s="97"/>
      <c r="DKW573" s="97"/>
      <c r="DKX573" s="97"/>
      <c r="DKY573" s="97"/>
      <c r="DKZ573" s="97"/>
      <c r="DLA573" s="97"/>
      <c r="DLB573" s="97"/>
      <c r="DLC573" s="97"/>
      <c r="DLD573" s="97"/>
      <c r="DLE573" s="97"/>
      <c r="DLF573" s="97"/>
      <c r="DLG573" s="97"/>
      <c r="DLH573" s="97"/>
      <c r="DLI573" s="97"/>
      <c r="DLJ573" s="97"/>
      <c r="DLK573" s="97"/>
      <c r="DLL573" s="97"/>
      <c r="DLM573" s="97"/>
      <c r="DLN573" s="97"/>
      <c r="DLO573" s="97"/>
      <c r="DLP573" s="97"/>
      <c r="DLQ573" s="97"/>
      <c r="DLR573" s="97"/>
      <c r="DLS573" s="97"/>
      <c r="DLT573" s="97"/>
      <c r="DLU573" s="97"/>
      <c r="DLV573" s="97"/>
      <c r="DLW573" s="97"/>
      <c r="DLX573" s="97"/>
      <c r="DLY573" s="97"/>
      <c r="DLZ573" s="97"/>
      <c r="DMA573" s="97"/>
      <c r="DMB573" s="97"/>
      <c r="DMC573" s="97"/>
      <c r="DMD573" s="97"/>
      <c r="DME573" s="97"/>
      <c r="DMF573" s="97"/>
      <c r="DMG573" s="97"/>
      <c r="DMH573" s="97"/>
      <c r="DMI573" s="97"/>
      <c r="DMJ573" s="97"/>
      <c r="DMK573" s="97"/>
      <c r="DML573" s="97"/>
      <c r="DMM573" s="97"/>
      <c r="DMN573" s="97"/>
      <c r="DMO573" s="97"/>
      <c r="DMP573" s="97"/>
      <c r="DMQ573" s="97"/>
      <c r="DMR573" s="97"/>
      <c r="DMS573" s="97"/>
      <c r="DMT573" s="97"/>
      <c r="DMU573" s="97"/>
      <c r="DMV573" s="97"/>
      <c r="DMW573" s="97"/>
      <c r="DMX573" s="97"/>
      <c r="DMY573" s="97"/>
      <c r="DMZ573" s="97"/>
      <c r="DNA573" s="97"/>
      <c r="DNB573" s="97"/>
      <c r="DNC573" s="97"/>
      <c r="DND573" s="97"/>
      <c r="DNE573" s="97"/>
      <c r="DNF573" s="97"/>
      <c r="DNG573" s="97"/>
      <c r="DNH573" s="97"/>
      <c r="DNI573" s="97"/>
      <c r="DNJ573" s="97"/>
      <c r="DNK573" s="97"/>
      <c r="DNL573" s="97"/>
      <c r="DNM573" s="97"/>
      <c r="DNN573" s="97"/>
      <c r="DNO573" s="97"/>
      <c r="DNP573" s="97"/>
      <c r="DNQ573" s="97"/>
      <c r="DNR573" s="97"/>
      <c r="DNS573" s="97"/>
      <c r="DNT573" s="97"/>
      <c r="DNU573" s="97"/>
      <c r="DNV573" s="97"/>
      <c r="DNW573" s="97"/>
      <c r="DNX573" s="97"/>
      <c r="DNY573" s="97"/>
      <c r="DNZ573" s="97"/>
      <c r="DOA573" s="97"/>
      <c r="DOB573" s="97"/>
      <c r="DOC573" s="97"/>
      <c r="DOD573" s="97"/>
      <c r="DOE573" s="97"/>
      <c r="DOF573" s="97"/>
      <c r="DOG573" s="97"/>
      <c r="DOH573" s="97"/>
      <c r="DOI573" s="97"/>
      <c r="DOJ573" s="97"/>
      <c r="DOK573" s="97"/>
      <c r="DOL573" s="97"/>
      <c r="DOM573" s="97"/>
      <c r="DON573" s="97"/>
      <c r="DOO573" s="97"/>
      <c r="DOP573" s="97"/>
      <c r="DOQ573" s="97"/>
      <c r="DOR573" s="97"/>
      <c r="DOS573" s="97"/>
      <c r="DOT573" s="97"/>
      <c r="DOU573" s="97"/>
      <c r="DOV573" s="97"/>
      <c r="DOW573" s="97"/>
      <c r="DOX573" s="97"/>
      <c r="DOY573" s="97"/>
      <c r="DOZ573" s="97"/>
      <c r="DPA573" s="97"/>
      <c r="DPB573" s="97"/>
      <c r="DPC573" s="97"/>
      <c r="DPD573" s="97"/>
      <c r="DPE573" s="97"/>
      <c r="DPF573" s="97"/>
      <c r="DPG573" s="97"/>
      <c r="DPH573" s="97"/>
      <c r="DPI573" s="97"/>
      <c r="DPJ573" s="97"/>
      <c r="DPK573" s="97"/>
      <c r="DPL573" s="97"/>
      <c r="DPM573" s="97"/>
      <c r="DPN573" s="97"/>
      <c r="DPO573" s="97"/>
      <c r="DPP573" s="97"/>
      <c r="DPQ573" s="97"/>
      <c r="DPR573" s="97"/>
      <c r="DPS573" s="97"/>
      <c r="DPT573" s="97"/>
      <c r="DPU573" s="97"/>
      <c r="DPV573" s="97"/>
      <c r="DPW573" s="97"/>
      <c r="DPX573" s="97"/>
      <c r="DPY573" s="97"/>
      <c r="DPZ573" s="97"/>
      <c r="DQA573" s="97"/>
      <c r="DQB573" s="97"/>
      <c r="DQC573" s="97"/>
      <c r="DQD573" s="97"/>
      <c r="DQE573" s="97"/>
      <c r="DQF573" s="97"/>
      <c r="DQG573" s="97"/>
      <c r="DQH573" s="97"/>
      <c r="DQI573" s="97"/>
      <c r="DQJ573" s="97"/>
      <c r="DQK573" s="97"/>
      <c r="DQL573" s="97"/>
      <c r="DQM573" s="97"/>
      <c r="DQN573" s="97"/>
      <c r="DQO573" s="97"/>
      <c r="DQP573" s="97"/>
      <c r="DQQ573" s="97"/>
      <c r="DQR573" s="97"/>
      <c r="DQS573" s="97"/>
      <c r="DQT573" s="97"/>
      <c r="DQU573" s="97"/>
      <c r="DQV573" s="97"/>
      <c r="DQW573" s="97"/>
      <c r="DQX573" s="97"/>
      <c r="DQY573" s="97"/>
      <c r="DQZ573" s="97"/>
      <c r="DRA573" s="97"/>
      <c r="DRB573" s="97"/>
      <c r="DRC573" s="97"/>
      <c r="DRD573" s="97"/>
      <c r="DRE573" s="97"/>
      <c r="DRF573" s="97"/>
      <c r="DRG573" s="97"/>
      <c r="DRH573" s="97"/>
      <c r="DRI573" s="97"/>
      <c r="DRJ573" s="97"/>
      <c r="DRK573" s="97"/>
      <c r="DRL573" s="97"/>
      <c r="DRM573" s="97"/>
      <c r="DRN573" s="97"/>
      <c r="DRO573" s="97"/>
      <c r="DRP573" s="97"/>
      <c r="DRQ573" s="97"/>
      <c r="DRR573" s="97"/>
      <c r="DRS573" s="97"/>
      <c r="DRT573" s="97"/>
      <c r="DRU573" s="97"/>
      <c r="DRV573" s="97"/>
      <c r="DRW573" s="97"/>
      <c r="DRX573" s="97"/>
      <c r="DRY573" s="97"/>
      <c r="DRZ573" s="97"/>
      <c r="DSA573" s="97"/>
      <c r="DSB573" s="97"/>
      <c r="DSC573" s="97"/>
      <c r="DSD573" s="97"/>
      <c r="DSE573" s="97"/>
      <c r="DSF573" s="97"/>
      <c r="DSG573" s="97"/>
      <c r="DSH573" s="97"/>
      <c r="DSI573" s="97"/>
      <c r="DSJ573" s="97"/>
      <c r="DSK573" s="97"/>
      <c r="DSL573" s="97"/>
      <c r="DSM573" s="97"/>
      <c r="DSN573" s="97"/>
      <c r="DSO573" s="97"/>
      <c r="DSP573" s="97"/>
      <c r="DSQ573" s="97"/>
      <c r="DSR573" s="97"/>
      <c r="DSS573" s="97"/>
      <c r="DST573" s="97"/>
      <c r="DSU573" s="97"/>
      <c r="DSV573" s="97"/>
      <c r="DSW573" s="97"/>
      <c r="DSX573" s="97"/>
      <c r="DSY573" s="97"/>
      <c r="DSZ573" s="97"/>
      <c r="DTA573" s="97"/>
      <c r="DTB573" s="97"/>
      <c r="DTC573" s="97"/>
      <c r="DTD573" s="97"/>
      <c r="DTE573" s="97"/>
      <c r="DTF573" s="97"/>
      <c r="DTG573" s="97"/>
      <c r="DTH573" s="97"/>
      <c r="DTI573" s="97"/>
      <c r="DTJ573" s="97"/>
      <c r="DTK573" s="97"/>
      <c r="DTL573" s="97"/>
      <c r="DTM573" s="97"/>
      <c r="DTN573" s="97"/>
      <c r="DTO573" s="97"/>
      <c r="DTP573" s="97"/>
      <c r="DTQ573" s="97"/>
      <c r="DTR573" s="97"/>
      <c r="DTS573" s="97"/>
      <c r="DTT573" s="97"/>
      <c r="DTU573" s="97"/>
      <c r="DTV573" s="97"/>
      <c r="DTW573" s="97"/>
      <c r="DTX573" s="97"/>
      <c r="DTY573" s="97"/>
      <c r="DTZ573" s="97"/>
      <c r="DUA573" s="97"/>
      <c r="DUB573" s="97"/>
      <c r="DUC573" s="97"/>
      <c r="DUD573" s="97"/>
      <c r="DUE573" s="97"/>
      <c r="DUF573" s="97"/>
      <c r="DUG573" s="97"/>
      <c r="DUH573" s="97"/>
      <c r="DUI573" s="97"/>
      <c r="DUJ573" s="97"/>
      <c r="DUK573" s="97"/>
      <c r="DUL573" s="97"/>
      <c r="DUM573" s="97"/>
      <c r="DUN573" s="97"/>
      <c r="DUO573" s="97"/>
      <c r="DUP573" s="97"/>
      <c r="DUQ573" s="97"/>
      <c r="DUR573" s="97"/>
      <c r="DUS573" s="97"/>
      <c r="DUT573" s="97"/>
      <c r="DUU573" s="97"/>
      <c r="DUV573" s="97"/>
      <c r="DUW573" s="97"/>
      <c r="DUX573" s="97"/>
      <c r="DUY573" s="97"/>
      <c r="DUZ573" s="97"/>
      <c r="DVA573" s="97"/>
      <c r="DVB573" s="97"/>
      <c r="DVC573" s="97"/>
      <c r="DVD573" s="97"/>
      <c r="DVE573" s="97"/>
      <c r="DVF573" s="97"/>
      <c r="DVG573" s="97"/>
      <c r="DVH573" s="97"/>
      <c r="DVI573" s="97"/>
      <c r="DVJ573" s="97"/>
      <c r="DVK573" s="97"/>
      <c r="DVL573" s="97"/>
      <c r="DVM573" s="97"/>
      <c r="DVN573" s="97"/>
      <c r="DVO573" s="97"/>
      <c r="DVP573" s="97"/>
      <c r="DVQ573" s="97"/>
      <c r="DVR573" s="97"/>
      <c r="DVS573" s="97"/>
      <c r="DVT573" s="97"/>
      <c r="DVU573" s="97"/>
      <c r="DVV573" s="97"/>
      <c r="DVW573" s="97"/>
      <c r="DVX573" s="97"/>
      <c r="DVY573" s="97"/>
      <c r="DVZ573" s="97"/>
      <c r="DWA573" s="97"/>
      <c r="DWB573" s="97"/>
      <c r="DWC573" s="97"/>
      <c r="DWD573" s="97"/>
      <c r="DWE573" s="97"/>
      <c r="DWF573" s="97"/>
      <c r="DWG573" s="97"/>
      <c r="DWH573" s="97"/>
      <c r="DWI573" s="97"/>
      <c r="DWJ573" s="97"/>
      <c r="DWK573" s="97"/>
      <c r="DWL573" s="97"/>
      <c r="DWM573" s="97"/>
      <c r="DWN573" s="97"/>
      <c r="DWO573" s="97"/>
      <c r="DWP573" s="97"/>
      <c r="DWQ573" s="97"/>
      <c r="DWR573" s="97"/>
      <c r="DWS573" s="97"/>
      <c r="DWT573" s="97"/>
      <c r="DWU573" s="97"/>
      <c r="DWV573" s="97"/>
      <c r="DWW573" s="97"/>
      <c r="DWX573" s="97"/>
      <c r="DWY573" s="97"/>
      <c r="DWZ573" s="97"/>
      <c r="DXA573" s="97"/>
      <c r="DXB573" s="97"/>
      <c r="DXC573" s="97"/>
      <c r="DXD573" s="97"/>
      <c r="DXE573" s="97"/>
      <c r="DXF573" s="97"/>
      <c r="DXG573" s="97"/>
      <c r="DXH573" s="97"/>
      <c r="DXI573" s="97"/>
      <c r="DXJ573" s="97"/>
      <c r="DXK573" s="97"/>
      <c r="DXL573" s="97"/>
      <c r="DXM573" s="97"/>
      <c r="DXN573" s="97"/>
      <c r="DXO573" s="97"/>
      <c r="DXP573" s="97"/>
      <c r="DXQ573" s="97"/>
      <c r="DXR573" s="97"/>
      <c r="DXS573" s="97"/>
      <c r="DXT573" s="97"/>
      <c r="DXU573" s="97"/>
      <c r="DXV573" s="97"/>
      <c r="DXW573" s="97"/>
      <c r="DXX573" s="97"/>
      <c r="DXY573" s="97"/>
      <c r="DXZ573" s="97"/>
      <c r="DYA573" s="97"/>
      <c r="DYB573" s="97"/>
      <c r="DYC573" s="97"/>
      <c r="DYD573" s="97"/>
      <c r="DYE573" s="97"/>
      <c r="DYF573" s="97"/>
      <c r="DYG573" s="97"/>
      <c r="DYH573" s="97"/>
      <c r="DYI573" s="97"/>
      <c r="DYJ573" s="97"/>
      <c r="DYK573" s="97"/>
      <c r="DYL573" s="97"/>
      <c r="DYM573" s="97"/>
      <c r="DYN573" s="97"/>
      <c r="DYO573" s="97"/>
      <c r="DYP573" s="97"/>
      <c r="DYQ573" s="97"/>
      <c r="DYR573" s="97"/>
      <c r="DYS573" s="97"/>
      <c r="DYT573" s="97"/>
      <c r="DYU573" s="97"/>
      <c r="DYV573" s="97"/>
      <c r="DYW573" s="97"/>
      <c r="DYX573" s="97"/>
      <c r="DYY573" s="97"/>
      <c r="DYZ573" s="97"/>
      <c r="DZA573" s="97"/>
      <c r="DZB573" s="97"/>
      <c r="DZC573" s="97"/>
      <c r="DZD573" s="97"/>
      <c r="DZE573" s="97"/>
      <c r="DZF573" s="97"/>
      <c r="DZG573" s="97"/>
      <c r="DZH573" s="97"/>
      <c r="DZI573" s="97"/>
      <c r="DZJ573" s="97"/>
      <c r="DZK573" s="97"/>
      <c r="DZL573" s="97"/>
      <c r="DZM573" s="97"/>
      <c r="DZN573" s="97"/>
      <c r="DZO573" s="97"/>
      <c r="DZP573" s="97"/>
      <c r="DZQ573" s="97"/>
      <c r="DZR573" s="97"/>
      <c r="DZS573" s="97"/>
      <c r="DZT573" s="97"/>
      <c r="DZU573" s="97"/>
      <c r="DZV573" s="97"/>
      <c r="DZW573" s="97"/>
      <c r="DZX573" s="97"/>
      <c r="DZY573" s="97"/>
      <c r="DZZ573" s="97"/>
      <c r="EAA573" s="97"/>
      <c r="EAB573" s="97"/>
      <c r="EAC573" s="97"/>
      <c r="EAD573" s="97"/>
      <c r="EAE573" s="97"/>
      <c r="EAF573" s="97"/>
      <c r="EAG573" s="97"/>
      <c r="EAH573" s="97"/>
      <c r="EAI573" s="97"/>
      <c r="EAJ573" s="97"/>
      <c r="EAK573" s="97"/>
      <c r="EAL573" s="97"/>
      <c r="EAM573" s="97"/>
      <c r="EAN573" s="97"/>
      <c r="EAO573" s="97"/>
      <c r="EAP573" s="97"/>
      <c r="EAQ573" s="97"/>
      <c r="EAR573" s="97"/>
      <c r="EAS573" s="97"/>
      <c r="EAT573" s="97"/>
      <c r="EAU573" s="97"/>
      <c r="EAV573" s="97"/>
      <c r="EAW573" s="97"/>
      <c r="EAX573" s="97"/>
      <c r="EAY573" s="97"/>
      <c r="EAZ573" s="97"/>
      <c r="EBA573" s="97"/>
      <c r="EBB573" s="97"/>
      <c r="EBC573" s="97"/>
      <c r="EBD573" s="97"/>
      <c r="EBE573" s="97"/>
      <c r="EBF573" s="97"/>
      <c r="EBG573" s="97"/>
      <c r="EBH573" s="97"/>
      <c r="EBI573" s="97"/>
      <c r="EBJ573" s="97"/>
      <c r="EBK573" s="97"/>
      <c r="EBL573" s="97"/>
      <c r="EBM573" s="97"/>
      <c r="EBN573" s="97"/>
      <c r="EBO573" s="97"/>
      <c r="EBP573" s="97"/>
      <c r="EBQ573" s="97"/>
      <c r="EBR573" s="97"/>
      <c r="EBS573" s="97"/>
      <c r="EBT573" s="97"/>
      <c r="EBU573" s="97"/>
      <c r="EBV573" s="97"/>
      <c r="EBW573" s="97"/>
      <c r="EBX573" s="97"/>
      <c r="EBY573" s="97"/>
      <c r="EBZ573" s="97"/>
      <c r="ECA573" s="97"/>
      <c r="ECB573" s="97"/>
      <c r="ECC573" s="97"/>
      <c r="ECD573" s="97"/>
      <c r="ECE573" s="97"/>
      <c r="ECF573" s="97"/>
      <c r="ECG573" s="97"/>
      <c r="ECH573" s="97"/>
      <c r="ECI573" s="97"/>
      <c r="ECJ573" s="97"/>
      <c r="ECK573" s="97"/>
      <c r="ECL573" s="97"/>
      <c r="ECM573" s="97"/>
      <c r="ECN573" s="97"/>
      <c r="ECO573" s="97"/>
      <c r="ECP573" s="97"/>
      <c r="ECQ573" s="97"/>
      <c r="ECR573" s="97"/>
      <c r="ECS573" s="97"/>
      <c r="ECT573" s="97"/>
      <c r="ECU573" s="97"/>
      <c r="ECV573" s="97"/>
      <c r="ECW573" s="97"/>
      <c r="ECX573" s="97"/>
      <c r="ECY573" s="97"/>
      <c r="ECZ573" s="97"/>
      <c r="EDA573" s="97"/>
      <c r="EDB573" s="97"/>
      <c r="EDC573" s="97"/>
      <c r="EDD573" s="97"/>
      <c r="EDE573" s="97"/>
      <c r="EDF573" s="97"/>
      <c r="EDG573" s="97"/>
      <c r="EDH573" s="97"/>
      <c r="EDI573" s="97"/>
      <c r="EDJ573" s="97"/>
      <c r="EDK573" s="97"/>
      <c r="EDL573" s="97"/>
      <c r="EDM573" s="97"/>
      <c r="EDN573" s="97"/>
      <c r="EDO573" s="97"/>
      <c r="EDP573" s="97"/>
      <c r="EDQ573" s="97"/>
      <c r="EDR573" s="97"/>
      <c r="EDS573" s="97"/>
      <c r="EDT573" s="97"/>
      <c r="EDU573" s="97"/>
      <c r="EDV573" s="97"/>
      <c r="EDW573" s="97"/>
      <c r="EDX573" s="97"/>
      <c r="EDY573" s="97"/>
      <c r="EDZ573" s="97"/>
      <c r="EEA573" s="97"/>
      <c r="EEB573" s="97"/>
      <c r="EEC573" s="97"/>
      <c r="EED573" s="97"/>
      <c r="EEE573" s="97"/>
      <c r="EEF573" s="97"/>
      <c r="EEG573" s="97"/>
      <c r="EEH573" s="97"/>
      <c r="EEI573" s="97"/>
      <c r="EEJ573" s="97"/>
      <c r="EEK573" s="97"/>
      <c r="EEL573" s="97"/>
      <c r="EEM573" s="97"/>
      <c r="EEN573" s="97"/>
      <c r="EEO573" s="97"/>
      <c r="EEP573" s="97"/>
      <c r="EEQ573" s="97"/>
      <c r="EER573" s="97"/>
      <c r="EES573" s="97"/>
      <c r="EET573" s="97"/>
      <c r="EEU573" s="97"/>
      <c r="EEV573" s="97"/>
      <c r="EEW573" s="97"/>
      <c r="EEX573" s="97"/>
      <c r="EEY573" s="97"/>
      <c r="EEZ573" s="97"/>
      <c r="EFA573" s="97"/>
      <c r="EFB573" s="97"/>
      <c r="EFC573" s="97"/>
      <c r="EFD573" s="97"/>
      <c r="EFE573" s="97"/>
      <c r="EFF573" s="97"/>
      <c r="EFG573" s="97"/>
      <c r="EFH573" s="97"/>
      <c r="EFI573" s="97"/>
      <c r="EFJ573" s="97"/>
      <c r="EFK573" s="97"/>
      <c r="EFL573" s="97"/>
      <c r="EFM573" s="97"/>
      <c r="EFN573" s="97"/>
      <c r="EFO573" s="97"/>
      <c r="EFP573" s="97"/>
      <c r="EFQ573" s="97"/>
      <c r="EFR573" s="97"/>
      <c r="EFS573" s="97"/>
      <c r="EFT573" s="97"/>
      <c r="EFU573" s="97"/>
      <c r="EFV573" s="97"/>
      <c r="EFW573" s="97"/>
      <c r="EFX573" s="97"/>
      <c r="EFY573" s="97"/>
      <c r="EFZ573" s="97"/>
      <c r="EGA573" s="97"/>
      <c r="EGB573" s="97"/>
      <c r="EGC573" s="97"/>
      <c r="EGD573" s="97"/>
      <c r="EGE573" s="97"/>
      <c r="EGF573" s="97"/>
      <c r="EGG573" s="97"/>
      <c r="EGH573" s="97"/>
      <c r="EGI573" s="97"/>
      <c r="EGJ573" s="97"/>
      <c r="EGK573" s="97"/>
      <c r="EGL573" s="97"/>
      <c r="EGM573" s="97"/>
      <c r="EGN573" s="97"/>
      <c r="EGO573" s="97"/>
      <c r="EGP573" s="97"/>
      <c r="EGQ573" s="97"/>
      <c r="EGR573" s="97"/>
      <c r="EGS573" s="97"/>
      <c r="EGT573" s="97"/>
      <c r="EGU573" s="97"/>
      <c r="EGV573" s="97"/>
      <c r="EGW573" s="97"/>
      <c r="EGX573" s="97"/>
      <c r="EGY573" s="97"/>
      <c r="EGZ573" s="97"/>
      <c r="EHA573" s="97"/>
      <c r="EHB573" s="97"/>
      <c r="EHC573" s="97"/>
      <c r="EHD573" s="97"/>
      <c r="EHE573" s="97"/>
      <c r="EHF573" s="97"/>
      <c r="EHG573" s="97"/>
      <c r="EHH573" s="97"/>
      <c r="EHI573" s="97"/>
      <c r="EHJ573" s="97"/>
      <c r="EHK573" s="97"/>
      <c r="EHL573" s="97"/>
      <c r="EHM573" s="97"/>
      <c r="EHN573" s="97"/>
      <c r="EHO573" s="97"/>
      <c r="EHP573" s="97"/>
      <c r="EHQ573" s="97"/>
      <c r="EHR573" s="97"/>
      <c r="EHS573" s="97"/>
      <c r="EHT573" s="97"/>
      <c r="EHU573" s="97"/>
      <c r="EHV573" s="97"/>
      <c r="EHW573" s="97"/>
      <c r="EHX573" s="97"/>
      <c r="EHY573" s="97"/>
      <c r="EHZ573" s="97"/>
      <c r="EIA573" s="97"/>
      <c r="EIB573" s="97"/>
      <c r="EIC573" s="97"/>
      <c r="EID573" s="97"/>
      <c r="EIE573" s="97"/>
      <c r="EIF573" s="97"/>
      <c r="EIG573" s="97"/>
      <c r="EIH573" s="97"/>
      <c r="EII573" s="97"/>
      <c r="EIJ573" s="97"/>
      <c r="EIK573" s="97"/>
      <c r="EIL573" s="97"/>
      <c r="EIM573" s="97"/>
      <c r="EIN573" s="97"/>
      <c r="EIO573" s="97"/>
      <c r="EIP573" s="97"/>
      <c r="EIQ573" s="97"/>
      <c r="EIR573" s="97"/>
      <c r="EIS573" s="97"/>
      <c r="EIT573" s="97"/>
      <c r="EIU573" s="97"/>
      <c r="EIV573" s="97"/>
      <c r="EIW573" s="97"/>
      <c r="EIX573" s="97"/>
      <c r="EIY573" s="97"/>
      <c r="EIZ573" s="97"/>
      <c r="EJA573" s="97"/>
      <c r="EJB573" s="97"/>
      <c r="EJC573" s="97"/>
      <c r="EJD573" s="97"/>
      <c r="EJE573" s="97"/>
      <c r="EJF573" s="97"/>
      <c r="EJG573" s="97"/>
      <c r="EJH573" s="97"/>
      <c r="EJI573" s="97"/>
      <c r="EJJ573" s="97"/>
      <c r="EJK573" s="97"/>
      <c r="EJL573" s="97"/>
      <c r="EJM573" s="97"/>
      <c r="EJN573" s="97"/>
      <c r="EJO573" s="97"/>
      <c r="EJP573" s="97"/>
      <c r="EJQ573" s="97"/>
      <c r="EJR573" s="97"/>
      <c r="EJS573" s="97"/>
      <c r="EJT573" s="97"/>
      <c r="EJU573" s="97"/>
      <c r="EJV573" s="97"/>
      <c r="EJW573" s="97"/>
      <c r="EJX573" s="97"/>
      <c r="EJY573" s="97"/>
      <c r="EJZ573" s="97"/>
      <c r="EKA573" s="97"/>
      <c r="EKB573" s="97"/>
      <c r="EKC573" s="97"/>
      <c r="EKD573" s="97"/>
      <c r="EKE573" s="97"/>
      <c r="EKF573" s="97"/>
      <c r="EKG573" s="97"/>
      <c r="EKH573" s="97"/>
      <c r="EKI573" s="97"/>
      <c r="EKJ573" s="97"/>
      <c r="EKK573" s="97"/>
      <c r="EKL573" s="97"/>
      <c r="EKM573" s="97"/>
      <c r="EKN573" s="97"/>
      <c r="EKO573" s="97"/>
      <c r="EKP573" s="97"/>
      <c r="EKQ573" s="97"/>
      <c r="EKR573" s="97"/>
      <c r="EKS573" s="97"/>
      <c r="EKT573" s="97"/>
      <c r="EKU573" s="97"/>
      <c r="EKV573" s="97"/>
      <c r="EKW573" s="97"/>
      <c r="EKX573" s="97"/>
      <c r="EKY573" s="97"/>
      <c r="EKZ573" s="97"/>
      <c r="ELA573" s="97"/>
      <c r="ELB573" s="97"/>
      <c r="ELC573" s="97"/>
      <c r="ELD573" s="97"/>
      <c r="ELE573" s="97"/>
      <c r="ELF573" s="97"/>
      <c r="ELG573" s="97"/>
      <c r="ELH573" s="97"/>
      <c r="ELI573" s="97"/>
      <c r="ELJ573" s="97"/>
      <c r="ELK573" s="97"/>
      <c r="ELL573" s="97"/>
      <c r="ELM573" s="97"/>
      <c r="ELN573" s="97"/>
      <c r="ELO573" s="97"/>
      <c r="ELP573" s="97"/>
      <c r="ELQ573" s="97"/>
      <c r="ELR573" s="97"/>
      <c r="ELS573" s="97"/>
      <c r="ELT573" s="97"/>
      <c r="ELU573" s="97"/>
      <c r="ELV573" s="97"/>
      <c r="ELW573" s="97"/>
      <c r="ELX573" s="97"/>
      <c r="ELY573" s="97"/>
      <c r="ELZ573" s="97"/>
      <c r="EMA573" s="97"/>
      <c r="EMB573" s="97"/>
      <c r="EMC573" s="97"/>
      <c r="EMD573" s="97"/>
      <c r="EME573" s="97"/>
      <c r="EMF573" s="97"/>
      <c r="EMG573" s="97"/>
      <c r="EMH573" s="97"/>
      <c r="EMI573" s="97"/>
      <c r="EMJ573" s="97"/>
      <c r="EMK573" s="97"/>
      <c r="EML573" s="97"/>
      <c r="EMM573" s="97"/>
      <c r="EMN573" s="97"/>
      <c r="EMO573" s="97"/>
      <c r="EMP573" s="97"/>
      <c r="EMQ573" s="97"/>
      <c r="EMR573" s="97"/>
      <c r="EMS573" s="97"/>
      <c r="EMT573" s="97"/>
      <c r="EMU573" s="97"/>
      <c r="EMV573" s="97"/>
      <c r="EMW573" s="97"/>
      <c r="EMX573" s="97"/>
      <c r="EMY573" s="97"/>
      <c r="EMZ573" s="97"/>
      <c r="ENA573" s="97"/>
      <c r="ENB573" s="97"/>
      <c r="ENC573" s="97"/>
      <c r="END573" s="97"/>
      <c r="ENE573" s="97"/>
      <c r="ENF573" s="97"/>
      <c r="ENG573" s="97"/>
      <c r="ENH573" s="97"/>
      <c r="ENI573" s="97"/>
      <c r="ENJ573" s="97"/>
      <c r="ENK573" s="97"/>
      <c r="ENL573" s="97"/>
      <c r="ENM573" s="97"/>
      <c r="ENN573" s="97"/>
      <c r="ENO573" s="97"/>
      <c r="ENP573" s="97"/>
      <c r="ENQ573" s="97"/>
      <c r="ENR573" s="97"/>
      <c r="ENS573" s="97"/>
      <c r="ENT573" s="97"/>
      <c r="ENU573" s="97"/>
      <c r="ENV573" s="97"/>
      <c r="ENW573" s="97"/>
      <c r="ENX573" s="97"/>
      <c r="ENY573" s="97"/>
      <c r="ENZ573" s="97"/>
      <c r="EOA573" s="97"/>
      <c r="EOB573" s="97"/>
      <c r="EOC573" s="97"/>
      <c r="EOD573" s="97"/>
      <c r="EOE573" s="97"/>
      <c r="EOF573" s="97"/>
      <c r="EOG573" s="97"/>
      <c r="EOH573" s="97"/>
      <c r="EOI573" s="97"/>
      <c r="EOJ573" s="97"/>
      <c r="EOK573" s="97"/>
      <c r="EOL573" s="97"/>
      <c r="EOM573" s="97"/>
      <c r="EON573" s="97"/>
      <c r="EOO573" s="97"/>
      <c r="EOP573" s="97"/>
      <c r="EOQ573" s="97"/>
      <c r="EOR573" s="97"/>
      <c r="EOS573" s="97"/>
      <c r="EOT573" s="97"/>
      <c r="EOU573" s="97"/>
      <c r="EOV573" s="97"/>
      <c r="EOW573" s="97"/>
      <c r="EOX573" s="97"/>
      <c r="EOY573" s="97"/>
      <c r="EOZ573" s="97"/>
      <c r="EPA573" s="97"/>
      <c r="EPB573" s="97"/>
      <c r="EPC573" s="97"/>
      <c r="EPD573" s="97"/>
      <c r="EPE573" s="97"/>
      <c r="EPF573" s="97"/>
      <c r="EPG573" s="97"/>
      <c r="EPH573" s="97"/>
      <c r="EPI573" s="97"/>
      <c r="EPJ573" s="97"/>
      <c r="EPK573" s="97"/>
      <c r="EPL573" s="97"/>
      <c r="EPM573" s="97"/>
      <c r="EPN573" s="97"/>
      <c r="EPO573" s="97"/>
      <c r="EPP573" s="97"/>
      <c r="EPQ573" s="97"/>
      <c r="EPR573" s="97"/>
      <c r="EPS573" s="97"/>
      <c r="EPT573" s="97"/>
      <c r="EPU573" s="97"/>
      <c r="EPV573" s="97"/>
      <c r="EPW573" s="97"/>
      <c r="EPX573" s="97"/>
      <c r="EPY573" s="97"/>
      <c r="EPZ573" s="97"/>
      <c r="EQA573" s="97"/>
      <c r="EQB573" s="97"/>
      <c r="EQC573" s="97"/>
      <c r="EQD573" s="97"/>
      <c r="EQE573" s="97"/>
      <c r="EQF573" s="97"/>
      <c r="EQG573" s="97"/>
      <c r="EQH573" s="97"/>
      <c r="EQI573" s="97"/>
      <c r="EQJ573" s="97"/>
      <c r="EQK573" s="97"/>
      <c r="EQL573" s="97"/>
      <c r="EQM573" s="97"/>
      <c r="EQN573" s="97"/>
      <c r="EQO573" s="97"/>
      <c r="EQP573" s="97"/>
      <c r="EQQ573" s="97"/>
      <c r="EQR573" s="97"/>
      <c r="EQS573" s="97"/>
      <c r="EQT573" s="97"/>
      <c r="EQU573" s="97"/>
      <c r="EQV573" s="97"/>
      <c r="EQW573" s="97"/>
      <c r="EQX573" s="97"/>
      <c r="EQY573" s="97"/>
      <c r="EQZ573" s="97"/>
      <c r="ERA573" s="97"/>
      <c r="ERB573" s="97"/>
      <c r="ERC573" s="97"/>
      <c r="ERD573" s="97"/>
      <c r="ERE573" s="97"/>
      <c r="ERF573" s="97"/>
      <c r="ERG573" s="97"/>
      <c r="ERH573" s="97"/>
      <c r="ERI573" s="97"/>
      <c r="ERJ573" s="97"/>
      <c r="ERK573" s="97"/>
      <c r="ERL573" s="97"/>
      <c r="ERM573" s="97"/>
      <c r="ERN573" s="97"/>
      <c r="ERO573" s="97"/>
      <c r="ERP573" s="97"/>
      <c r="ERQ573" s="97"/>
      <c r="ERR573" s="97"/>
      <c r="ERS573" s="97"/>
      <c r="ERT573" s="97"/>
      <c r="ERU573" s="97"/>
      <c r="ERV573" s="97"/>
      <c r="ERW573" s="97"/>
      <c r="ERX573" s="97"/>
      <c r="ERY573" s="97"/>
      <c r="ERZ573" s="97"/>
      <c r="ESA573" s="97"/>
      <c r="ESB573" s="97"/>
      <c r="ESC573" s="97"/>
      <c r="ESD573" s="97"/>
      <c r="ESE573" s="97"/>
      <c r="ESF573" s="97"/>
      <c r="ESG573" s="97"/>
      <c r="ESH573" s="97"/>
      <c r="ESI573" s="97"/>
      <c r="ESJ573" s="97"/>
      <c r="ESK573" s="97"/>
      <c r="ESL573" s="97"/>
      <c r="ESM573" s="97"/>
      <c r="ESN573" s="97"/>
      <c r="ESO573" s="97"/>
      <c r="ESP573" s="97"/>
      <c r="ESQ573" s="97"/>
      <c r="ESR573" s="97"/>
      <c r="ESS573" s="97"/>
      <c r="EST573" s="97"/>
      <c r="ESU573" s="97"/>
      <c r="ESV573" s="97"/>
      <c r="ESW573" s="97"/>
      <c r="ESX573" s="97"/>
      <c r="ESY573" s="97"/>
      <c r="ESZ573" s="97"/>
      <c r="ETA573" s="97"/>
      <c r="ETB573" s="97"/>
      <c r="ETC573" s="97"/>
      <c r="ETD573" s="97"/>
      <c r="ETE573" s="97"/>
      <c r="ETF573" s="97"/>
      <c r="ETG573" s="97"/>
      <c r="ETH573" s="97"/>
      <c r="ETI573" s="97"/>
      <c r="ETJ573" s="97"/>
      <c r="ETK573" s="97"/>
      <c r="ETL573" s="97"/>
      <c r="ETM573" s="97"/>
      <c r="ETN573" s="97"/>
      <c r="ETO573" s="97"/>
      <c r="ETP573" s="97"/>
      <c r="ETQ573" s="97"/>
      <c r="ETR573" s="97"/>
      <c r="ETS573" s="97"/>
      <c r="ETT573" s="97"/>
      <c r="ETU573" s="97"/>
      <c r="ETV573" s="97"/>
      <c r="ETW573" s="97"/>
      <c r="ETX573" s="97"/>
      <c r="ETY573" s="97"/>
      <c r="ETZ573" s="97"/>
      <c r="EUA573" s="97"/>
      <c r="EUB573" s="97"/>
      <c r="EUC573" s="97"/>
      <c r="EUD573" s="97"/>
      <c r="EUE573" s="97"/>
      <c r="EUF573" s="97"/>
      <c r="EUG573" s="97"/>
      <c r="EUH573" s="97"/>
      <c r="EUI573" s="97"/>
      <c r="EUJ573" s="97"/>
      <c r="EUK573" s="97"/>
      <c r="EUL573" s="97"/>
      <c r="EUM573" s="97"/>
      <c r="EUN573" s="97"/>
      <c r="EUO573" s="97"/>
      <c r="EUP573" s="97"/>
      <c r="EUQ573" s="97"/>
      <c r="EUR573" s="97"/>
      <c r="EUS573" s="97"/>
      <c r="EUT573" s="97"/>
      <c r="EUU573" s="97"/>
      <c r="EUV573" s="97"/>
      <c r="EUW573" s="97"/>
      <c r="EUX573" s="97"/>
      <c r="EUY573" s="97"/>
      <c r="EUZ573" s="97"/>
      <c r="EVA573" s="97"/>
      <c r="EVB573" s="97"/>
      <c r="EVC573" s="97"/>
      <c r="EVD573" s="97"/>
      <c r="EVE573" s="97"/>
      <c r="EVF573" s="97"/>
      <c r="EVG573" s="97"/>
      <c r="EVH573" s="97"/>
      <c r="EVI573" s="97"/>
      <c r="EVJ573" s="97"/>
      <c r="EVK573" s="97"/>
      <c r="EVL573" s="97"/>
      <c r="EVM573" s="97"/>
      <c r="EVN573" s="97"/>
      <c r="EVO573" s="97"/>
      <c r="EVP573" s="97"/>
      <c r="EVQ573" s="97"/>
      <c r="EVR573" s="97"/>
      <c r="EVS573" s="97"/>
      <c r="EVT573" s="97"/>
      <c r="EVU573" s="97"/>
      <c r="EVV573" s="97"/>
      <c r="EVW573" s="97"/>
      <c r="EVX573" s="97"/>
      <c r="EVY573" s="97"/>
      <c r="EVZ573" s="97"/>
      <c r="EWA573" s="97"/>
      <c r="EWB573" s="97"/>
      <c r="EWC573" s="97"/>
      <c r="EWD573" s="97"/>
      <c r="EWE573" s="97"/>
      <c r="EWF573" s="97"/>
      <c r="EWG573" s="97"/>
      <c r="EWH573" s="97"/>
      <c r="EWI573" s="97"/>
      <c r="EWJ573" s="97"/>
      <c r="EWK573" s="97"/>
      <c r="EWL573" s="97"/>
      <c r="EWM573" s="97"/>
      <c r="EWN573" s="97"/>
      <c r="EWO573" s="97"/>
      <c r="EWP573" s="97"/>
      <c r="EWQ573" s="97"/>
      <c r="EWR573" s="97"/>
      <c r="EWS573" s="97"/>
      <c r="EWT573" s="97"/>
      <c r="EWU573" s="97"/>
      <c r="EWV573" s="97"/>
      <c r="EWW573" s="97"/>
      <c r="EWX573" s="97"/>
      <c r="EWY573" s="97"/>
      <c r="EWZ573" s="97"/>
      <c r="EXA573" s="97"/>
      <c r="EXB573" s="97"/>
      <c r="EXC573" s="97"/>
      <c r="EXD573" s="97"/>
      <c r="EXE573" s="97"/>
      <c r="EXF573" s="97"/>
      <c r="EXG573" s="97"/>
      <c r="EXH573" s="97"/>
      <c r="EXI573" s="97"/>
      <c r="EXJ573" s="97"/>
      <c r="EXK573" s="97"/>
      <c r="EXL573" s="97"/>
      <c r="EXM573" s="97"/>
      <c r="EXN573" s="97"/>
      <c r="EXO573" s="97"/>
      <c r="EXP573" s="97"/>
      <c r="EXQ573" s="97"/>
      <c r="EXR573" s="97"/>
      <c r="EXS573" s="97"/>
      <c r="EXT573" s="97"/>
      <c r="EXU573" s="97"/>
      <c r="EXV573" s="97"/>
      <c r="EXW573" s="97"/>
      <c r="EXX573" s="97"/>
      <c r="EXY573" s="97"/>
      <c r="EXZ573" s="97"/>
      <c r="EYA573" s="97"/>
      <c r="EYB573" s="97"/>
      <c r="EYC573" s="97"/>
      <c r="EYD573" s="97"/>
      <c r="EYE573" s="97"/>
      <c r="EYF573" s="97"/>
      <c r="EYG573" s="97"/>
      <c r="EYH573" s="97"/>
      <c r="EYI573" s="97"/>
      <c r="EYJ573" s="97"/>
      <c r="EYK573" s="97"/>
      <c r="EYL573" s="97"/>
      <c r="EYM573" s="97"/>
      <c r="EYN573" s="97"/>
      <c r="EYO573" s="97"/>
      <c r="EYP573" s="97"/>
      <c r="EYQ573" s="97"/>
      <c r="EYR573" s="97"/>
      <c r="EYS573" s="97"/>
      <c r="EYT573" s="97"/>
      <c r="EYU573" s="97"/>
      <c r="EYV573" s="97"/>
      <c r="EYW573" s="97"/>
      <c r="EYX573" s="97"/>
      <c r="EYY573" s="97"/>
      <c r="EYZ573" s="97"/>
      <c r="EZA573" s="97"/>
      <c r="EZB573" s="97"/>
      <c r="EZC573" s="97"/>
      <c r="EZD573" s="97"/>
      <c r="EZE573" s="97"/>
      <c r="EZF573" s="97"/>
      <c r="EZG573" s="97"/>
      <c r="EZH573" s="97"/>
      <c r="EZI573" s="97"/>
      <c r="EZJ573" s="97"/>
      <c r="EZK573" s="97"/>
      <c r="EZL573" s="97"/>
      <c r="EZM573" s="97"/>
      <c r="EZN573" s="97"/>
      <c r="EZO573" s="97"/>
      <c r="EZP573" s="97"/>
      <c r="EZQ573" s="97"/>
      <c r="EZR573" s="97"/>
      <c r="EZS573" s="97"/>
      <c r="EZT573" s="97"/>
      <c r="EZU573" s="97"/>
      <c r="EZV573" s="97"/>
      <c r="EZW573" s="97"/>
      <c r="EZX573" s="97"/>
      <c r="EZY573" s="97"/>
      <c r="EZZ573" s="97"/>
      <c r="FAA573" s="97"/>
      <c r="FAB573" s="97"/>
      <c r="FAC573" s="97"/>
      <c r="FAD573" s="97"/>
      <c r="FAE573" s="97"/>
      <c r="FAF573" s="97"/>
      <c r="FAG573" s="97"/>
      <c r="FAH573" s="97"/>
      <c r="FAI573" s="97"/>
      <c r="FAJ573" s="97"/>
      <c r="FAK573" s="97"/>
      <c r="FAL573" s="97"/>
      <c r="FAM573" s="97"/>
      <c r="FAN573" s="97"/>
      <c r="FAO573" s="97"/>
      <c r="FAP573" s="97"/>
      <c r="FAQ573" s="97"/>
      <c r="FAR573" s="97"/>
      <c r="FAS573" s="97"/>
      <c r="FAT573" s="97"/>
      <c r="FAU573" s="97"/>
      <c r="FAV573" s="97"/>
      <c r="FAW573" s="97"/>
      <c r="FAX573" s="97"/>
      <c r="FAY573" s="97"/>
      <c r="FAZ573" s="97"/>
      <c r="FBA573" s="97"/>
      <c r="FBB573" s="97"/>
      <c r="FBC573" s="97"/>
      <c r="FBD573" s="97"/>
      <c r="FBE573" s="97"/>
      <c r="FBF573" s="97"/>
      <c r="FBG573" s="97"/>
      <c r="FBH573" s="97"/>
      <c r="FBI573" s="97"/>
      <c r="FBJ573" s="97"/>
      <c r="FBK573" s="97"/>
      <c r="FBL573" s="97"/>
      <c r="FBM573" s="97"/>
      <c r="FBN573" s="97"/>
      <c r="FBO573" s="97"/>
      <c r="FBP573" s="97"/>
      <c r="FBQ573" s="97"/>
      <c r="FBR573" s="97"/>
      <c r="FBS573" s="97"/>
      <c r="FBT573" s="97"/>
      <c r="FBU573" s="97"/>
      <c r="FBV573" s="97"/>
      <c r="FBW573" s="97"/>
      <c r="FBX573" s="97"/>
      <c r="FBY573" s="97"/>
      <c r="FBZ573" s="97"/>
      <c r="FCA573" s="97"/>
      <c r="FCB573" s="97"/>
      <c r="FCC573" s="97"/>
      <c r="FCD573" s="97"/>
      <c r="FCE573" s="97"/>
      <c r="FCF573" s="97"/>
      <c r="FCG573" s="97"/>
      <c r="FCH573" s="97"/>
      <c r="FCI573" s="97"/>
      <c r="FCJ573" s="97"/>
      <c r="FCK573" s="97"/>
      <c r="FCL573" s="97"/>
      <c r="FCM573" s="97"/>
      <c r="FCN573" s="97"/>
      <c r="FCO573" s="97"/>
      <c r="FCP573" s="97"/>
      <c r="FCQ573" s="97"/>
      <c r="FCR573" s="97"/>
      <c r="FCS573" s="97"/>
      <c r="FCT573" s="97"/>
      <c r="FCU573" s="97"/>
      <c r="FCV573" s="97"/>
      <c r="FCW573" s="97"/>
      <c r="FCX573" s="97"/>
      <c r="FCY573" s="97"/>
      <c r="FCZ573" s="97"/>
      <c r="FDA573" s="97"/>
      <c r="FDB573" s="97"/>
      <c r="FDC573" s="97"/>
      <c r="FDD573" s="97"/>
      <c r="FDE573" s="97"/>
      <c r="FDF573" s="97"/>
      <c r="FDG573" s="97"/>
      <c r="FDH573" s="97"/>
      <c r="FDI573" s="97"/>
      <c r="FDJ573" s="97"/>
      <c r="FDK573" s="97"/>
      <c r="FDL573" s="97"/>
      <c r="FDM573" s="97"/>
      <c r="FDN573" s="97"/>
      <c r="FDO573" s="97"/>
      <c r="FDP573" s="97"/>
      <c r="FDQ573" s="97"/>
      <c r="FDR573" s="97"/>
      <c r="FDS573" s="97"/>
      <c r="FDT573" s="97"/>
      <c r="FDU573" s="97"/>
      <c r="FDV573" s="97"/>
      <c r="FDW573" s="97"/>
      <c r="FDX573" s="97"/>
      <c r="FDY573" s="97"/>
      <c r="FDZ573" s="97"/>
      <c r="FEA573" s="97"/>
      <c r="FEB573" s="97"/>
      <c r="FEC573" s="97"/>
      <c r="FED573" s="97"/>
      <c r="FEE573" s="97"/>
      <c r="FEF573" s="97"/>
      <c r="FEG573" s="97"/>
      <c r="FEH573" s="97"/>
      <c r="FEI573" s="97"/>
      <c r="FEJ573" s="97"/>
      <c r="FEK573" s="97"/>
      <c r="FEL573" s="97"/>
      <c r="FEM573" s="97"/>
      <c r="FEN573" s="97"/>
      <c r="FEO573" s="97"/>
      <c r="FEP573" s="97"/>
      <c r="FEQ573" s="97"/>
      <c r="FER573" s="97"/>
      <c r="FES573" s="97"/>
      <c r="FET573" s="97"/>
      <c r="FEU573" s="97"/>
      <c r="FEV573" s="97"/>
      <c r="FEW573" s="97"/>
      <c r="FEX573" s="97"/>
      <c r="FEY573" s="97"/>
      <c r="FEZ573" s="97"/>
      <c r="FFA573" s="97"/>
      <c r="FFB573" s="97"/>
      <c r="FFC573" s="97"/>
      <c r="FFD573" s="97"/>
      <c r="FFE573" s="97"/>
      <c r="FFF573" s="97"/>
      <c r="FFG573" s="97"/>
      <c r="FFH573" s="97"/>
      <c r="FFI573" s="97"/>
      <c r="FFJ573" s="97"/>
      <c r="FFK573" s="97"/>
      <c r="FFL573" s="97"/>
      <c r="FFM573" s="97"/>
      <c r="FFN573" s="97"/>
      <c r="FFO573" s="97"/>
      <c r="FFP573" s="97"/>
      <c r="FFQ573" s="97"/>
      <c r="FFR573" s="97"/>
      <c r="FFS573" s="97"/>
      <c r="FFT573" s="97"/>
      <c r="FFU573" s="97"/>
      <c r="FFV573" s="97"/>
      <c r="FFW573" s="97"/>
      <c r="FFX573" s="97"/>
      <c r="FFY573" s="97"/>
      <c r="FFZ573" s="97"/>
      <c r="FGA573" s="97"/>
      <c r="FGB573" s="97"/>
      <c r="FGC573" s="97"/>
      <c r="FGD573" s="97"/>
      <c r="FGE573" s="97"/>
      <c r="FGF573" s="97"/>
      <c r="FGG573" s="97"/>
      <c r="FGH573" s="97"/>
      <c r="FGI573" s="97"/>
      <c r="FGJ573" s="97"/>
      <c r="FGK573" s="97"/>
      <c r="FGL573" s="97"/>
      <c r="FGM573" s="97"/>
      <c r="FGN573" s="97"/>
      <c r="FGO573" s="97"/>
      <c r="FGP573" s="97"/>
      <c r="FGQ573" s="97"/>
      <c r="FGR573" s="97"/>
      <c r="FGS573" s="97"/>
      <c r="FGT573" s="97"/>
      <c r="FGU573" s="97"/>
      <c r="FGV573" s="97"/>
      <c r="FGW573" s="97"/>
      <c r="FGX573" s="97"/>
      <c r="FGY573" s="97"/>
      <c r="FGZ573" s="97"/>
      <c r="FHA573" s="97"/>
      <c r="FHB573" s="97"/>
      <c r="FHC573" s="97"/>
      <c r="FHD573" s="97"/>
      <c r="FHE573" s="97"/>
      <c r="FHF573" s="97"/>
      <c r="FHG573" s="97"/>
      <c r="FHH573" s="97"/>
      <c r="FHI573" s="97"/>
      <c r="FHJ573" s="97"/>
      <c r="FHK573" s="97"/>
      <c r="FHL573" s="97"/>
      <c r="FHM573" s="97"/>
      <c r="FHN573" s="97"/>
      <c r="FHO573" s="97"/>
      <c r="FHP573" s="97"/>
      <c r="FHQ573" s="97"/>
      <c r="FHR573" s="97"/>
      <c r="FHS573" s="97"/>
      <c r="FHT573" s="97"/>
      <c r="FHU573" s="97"/>
      <c r="FHV573" s="97"/>
      <c r="FHW573" s="97"/>
      <c r="FHX573" s="97"/>
      <c r="FHY573" s="97"/>
      <c r="FHZ573" s="97"/>
      <c r="FIA573" s="97"/>
      <c r="FIB573" s="97"/>
      <c r="FIC573" s="97"/>
      <c r="FID573" s="97"/>
      <c r="FIE573" s="97"/>
      <c r="FIF573" s="97"/>
      <c r="FIG573" s="97"/>
      <c r="FIH573" s="97"/>
      <c r="FII573" s="97"/>
      <c r="FIJ573" s="97"/>
      <c r="FIK573" s="97"/>
      <c r="FIL573" s="97"/>
      <c r="FIM573" s="97"/>
      <c r="FIN573" s="97"/>
      <c r="FIO573" s="97"/>
      <c r="FIP573" s="97"/>
      <c r="FIQ573" s="97"/>
      <c r="FIR573" s="97"/>
      <c r="FIS573" s="97"/>
      <c r="FIT573" s="97"/>
      <c r="FIU573" s="97"/>
      <c r="FIV573" s="97"/>
      <c r="FIW573" s="97"/>
      <c r="FIX573" s="97"/>
      <c r="FIY573" s="97"/>
      <c r="FIZ573" s="97"/>
      <c r="FJA573" s="97"/>
      <c r="FJB573" s="97"/>
      <c r="FJC573" s="97"/>
      <c r="FJD573" s="97"/>
      <c r="FJE573" s="97"/>
      <c r="FJF573" s="97"/>
      <c r="FJG573" s="97"/>
      <c r="FJH573" s="97"/>
      <c r="FJI573" s="97"/>
      <c r="FJJ573" s="97"/>
      <c r="FJK573" s="97"/>
      <c r="FJL573" s="97"/>
      <c r="FJM573" s="97"/>
      <c r="FJN573" s="97"/>
      <c r="FJO573" s="97"/>
      <c r="FJP573" s="97"/>
      <c r="FJQ573" s="97"/>
      <c r="FJR573" s="97"/>
      <c r="FJS573" s="97"/>
      <c r="FJT573" s="97"/>
      <c r="FJU573" s="97"/>
      <c r="FJV573" s="97"/>
      <c r="FJW573" s="97"/>
      <c r="FJX573" s="97"/>
      <c r="FJY573" s="97"/>
      <c r="FJZ573" s="97"/>
      <c r="FKA573" s="97"/>
      <c r="FKB573" s="97"/>
      <c r="FKC573" s="97"/>
      <c r="FKD573" s="97"/>
      <c r="FKE573" s="97"/>
      <c r="FKF573" s="97"/>
      <c r="FKG573" s="97"/>
      <c r="FKH573" s="97"/>
      <c r="FKI573" s="97"/>
      <c r="FKJ573" s="97"/>
      <c r="FKK573" s="97"/>
      <c r="FKL573" s="97"/>
      <c r="FKM573" s="97"/>
      <c r="FKN573" s="97"/>
      <c r="FKO573" s="97"/>
      <c r="FKP573" s="97"/>
      <c r="FKQ573" s="97"/>
      <c r="FKR573" s="97"/>
      <c r="FKS573" s="97"/>
      <c r="FKT573" s="97"/>
      <c r="FKU573" s="97"/>
      <c r="FKV573" s="97"/>
      <c r="FKW573" s="97"/>
      <c r="FKX573" s="97"/>
      <c r="FKY573" s="97"/>
      <c r="FKZ573" s="97"/>
      <c r="FLA573" s="97"/>
      <c r="FLB573" s="97"/>
      <c r="FLC573" s="97"/>
      <c r="FLD573" s="97"/>
      <c r="FLE573" s="97"/>
      <c r="FLF573" s="97"/>
      <c r="FLG573" s="97"/>
      <c r="FLH573" s="97"/>
      <c r="FLI573" s="97"/>
      <c r="FLJ573" s="97"/>
      <c r="FLK573" s="97"/>
      <c r="FLL573" s="97"/>
      <c r="FLM573" s="97"/>
      <c r="FLN573" s="97"/>
      <c r="FLO573" s="97"/>
      <c r="FLP573" s="97"/>
      <c r="FLQ573" s="97"/>
      <c r="FLR573" s="97"/>
      <c r="FLS573" s="97"/>
      <c r="FLT573" s="97"/>
      <c r="FLU573" s="97"/>
      <c r="FLV573" s="97"/>
      <c r="FLW573" s="97"/>
      <c r="FLX573" s="97"/>
      <c r="FLY573" s="97"/>
      <c r="FLZ573" s="97"/>
      <c r="FMA573" s="97"/>
      <c r="FMB573" s="97"/>
      <c r="FMC573" s="97"/>
      <c r="FMD573" s="97"/>
      <c r="FME573" s="97"/>
      <c r="FMF573" s="97"/>
      <c r="FMG573" s="97"/>
      <c r="FMH573" s="97"/>
      <c r="FMI573" s="97"/>
      <c r="FMJ573" s="97"/>
      <c r="FMK573" s="97"/>
      <c r="FML573" s="97"/>
      <c r="FMM573" s="97"/>
      <c r="FMN573" s="97"/>
      <c r="FMO573" s="97"/>
      <c r="FMP573" s="97"/>
      <c r="FMQ573" s="97"/>
      <c r="FMR573" s="97"/>
      <c r="FMS573" s="97"/>
      <c r="FMT573" s="97"/>
      <c r="FMU573" s="97"/>
      <c r="FMV573" s="97"/>
      <c r="FMW573" s="97"/>
      <c r="FMX573" s="97"/>
      <c r="FMY573" s="97"/>
      <c r="FMZ573" s="97"/>
      <c r="FNA573" s="97"/>
      <c r="FNB573" s="97"/>
      <c r="FNC573" s="97"/>
      <c r="FND573" s="97"/>
      <c r="FNE573" s="97"/>
      <c r="FNF573" s="97"/>
      <c r="FNG573" s="97"/>
      <c r="FNH573" s="97"/>
      <c r="FNI573" s="97"/>
      <c r="FNJ573" s="97"/>
      <c r="FNK573" s="97"/>
      <c r="FNL573" s="97"/>
      <c r="FNM573" s="97"/>
      <c r="FNN573" s="97"/>
      <c r="FNO573" s="97"/>
      <c r="FNP573" s="97"/>
      <c r="FNQ573" s="97"/>
      <c r="FNR573" s="97"/>
      <c r="FNS573" s="97"/>
      <c r="FNT573" s="97"/>
      <c r="FNU573" s="97"/>
      <c r="FNV573" s="97"/>
      <c r="FNW573" s="97"/>
      <c r="FNX573" s="97"/>
      <c r="FNY573" s="97"/>
      <c r="FNZ573" s="97"/>
      <c r="FOA573" s="97"/>
      <c r="FOB573" s="97"/>
      <c r="FOC573" s="97"/>
      <c r="FOD573" s="97"/>
      <c r="FOE573" s="97"/>
      <c r="FOF573" s="97"/>
      <c r="FOG573" s="97"/>
      <c r="FOH573" s="97"/>
      <c r="FOI573" s="97"/>
      <c r="FOJ573" s="97"/>
      <c r="FOK573" s="97"/>
      <c r="FOL573" s="97"/>
      <c r="FOM573" s="97"/>
      <c r="FON573" s="97"/>
      <c r="FOO573" s="97"/>
      <c r="FOP573" s="97"/>
      <c r="FOQ573" s="97"/>
      <c r="FOR573" s="97"/>
      <c r="FOS573" s="97"/>
      <c r="FOT573" s="97"/>
      <c r="FOU573" s="97"/>
      <c r="FOV573" s="97"/>
      <c r="FOW573" s="97"/>
      <c r="FOX573" s="97"/>
      <c r="FOY573" s="97"/>
      <c r="FOZ573" s="97"/>
      <c r="FPA573" s="97"/>
      <c r="FPB573" s="97"/>
      <c r="FPC573" s="97"/>
      <c r="FPD573" s="97"/>
      <c r="FPE573" s="97"/>
      <c r="FPF573" s="97"/>
      <c r="FPG573" s="97"/>
      <c r="FPH573" s="97"/>
      <c r="FPI573" s="97"/>
      <c r="FPJ573" s="97"/>
      <c r="FPK573" s="97"/>
      <c r="FPL573" s="97"/>
      <c r="FPM573" s="97"/>
      <c r="FPN573" s="97"/>
      <c r="FPO573" s="97"/>
      <c r="FPP573" s="97"/>
      <c r="FPQ573" s="97"/>
      <c r="FPR573" s="97"/>
      <c r="FPS573" s="97"/>
      <c r="FPT573" s="97"/>
      <c r="FPU573" s="97"/>
      <c r="FPV573" s="97"/>
      <c r="FPW573" s="97"/>
      <c r="FPX573" s="97"/>
      <c r="FPY573" s="97"/>
      <c r="FPZ573" s="97"/>
      <c r="FQA573" s="97"/>
      <c r="FQB573" s="97"/>
      <c r="FQC573" s="97"/>
      <c r="FQD573" s="97"/>
      <c r="FQE573" s="97"/>
      <c r="FQF573" s="97"/>
      <c r="FQG573" s="97"/>
      <c r="FQH573" s="97"/>
      <c r="FQI573" s="97"/>
      <c r="FQJ573" s="97"/>
      <c r="FQK573" s="97"/>
      <c r="FQL573" s="97"/>
      <c r="FQM573" s="97"/>
      <c r="FQN573" s="97"/>
      <c r="FQO573" s="97"/>
      <c r="FQP573" s="97"/>
      <c r="FQQ573" s="97"/>
      <c r="FQR573" s="97"/>
      <c r="FQS573" s="97"/>
      <c r="FQT573" s="97"/>
      <c r="FQU573" s="97"/>
      <c r="FQV573" s="97"/>
      <c r="FQW573" s="97"/>
      <c r="FQX573" s="97"/>
      <c r="FQY573" s="97"/>
      <c r="FQZ573" s="97"/>
      <c r="FRA573" s="97"/>
      <c r="FRB573" s="97"/>
      <c r="FRC573" s="97"/>
      <c r="FRD573" s="97"/>
      <c r="FRE573" s="97"/>
      <c r="FRF573" s="97"/>
      <c r="FRG573" s="97"/>
      <c r="FRH573" s="97"/>
      <c r="FRI573" s="97"/>
      <c r="FRJ573" s="97"/>
      <c r="FRK573" s="97"/>
      <c r="FRL573" s="97"/>
      <c r="FRM573" s="97"/>
      <c r="FRN573" s="97"/>
      <c r="FRO573" s="97"/>
      <c r="FRP573" s="97"/>
      <c r="FRQ573" s="97"/>
      <c r="FRR573" s="97"/>
      <c r="FRS573" s="97"/>
      <c r="FRT573" s="97"/>
      <c r="FRU573" s="97"/>
      <c r="FRV573" s="97"/>
      <c r="FRW573" s="97"/>
      <c r="FRX573" s="97"/>
      <c r="FRY573" s="97"/>
      <c r="FRZ573" s="97"/>
      <c r="FSA573" s="97"/>
      <c r="FSB573" s="97"/>
      <c r="FSC573" s="97"/>
      <c r="FSD573" s="97"/>
      <c r="FSE573" s="97"/>
      <c r="FSF573" s="97"/>
      <c r="FSG573" s="97"/>
      <c r="FSH573" s="97"/>
      <c r="FSI573" s="97"/>
      <c r="FSJ573" s="97"/>
      <c r="FSK573" s="97"/>
      <c r="FSL573" s="97"/>
      <c r="FSM573" s="97"/>
      <c r="FSN573" s="97"/>
      <c r="FSO573" s="97"/>
      <c r="FSP573" s="97"/>
      <c r="FSQ573" s="97"/>
      <c r="FSR573" s="97"/>
      <c r="FSS573" s="97"/>
      <c r="FST573" s="97"/>
      <c r="FSU573" s="97"/>
      <c r="FSV573" s="97"/>
      <c r="FSW573" s="97"/>
      <c r="FSX573" s="97"/>
      <c r="FSY573" s="97"/>
      <c r="FSZ573" s="97"/>
      <c r="FTA573" s="97"/>
      <c r="FTB573" s="97"/>
      <c r="FTC573" s="97"/>
      <c r="FTD573" s="97"/>
      <c r="FTE573" s="97"/>
      <c r="FTF573" s="97"/>
      <c r="FTG573" s="97"/>
      <c r="FTH573" s="97"/>
      <c r="FTI573" s="97"/>
      <c r="FTJ573" s="97"/>
      <c r="FTK573" s="97"/>
      <c r="FTL573" s="97"/>
      <c r="FTM573" s="97"/>
      <c r="FTN573" s="97"/>
      <c r="FTO573" s="97"/>
      <c r="FTP573" s="97"/>
      <c r="FTQ573" s="97"/>
      <c r="FTR573" s="97"/>
      <c r="FTS573" s="97"/>
      <c r="FTT573" s="97"/>
      <c r="FTU573" s="97"/>
      <c r="FTV573" s="97"/>
      <c r="FTW573" s="97"/>
      <c r="FTX573" s="97"/>
      <c r="FTY573" s="97"/>
      <c r="FTZ573" s="97"/>
      <c r="FUA573" s="97"/>
      <c r="FUB573" s="97"/>
      <c r="FUC573" s="97"/>
      <c r="FUD573" s="97"/>
      <c r="FUE573" s="97"/>
      <c r="FUF573" s="97"/>
      <c r="FUG573" s="97"/>
      <c r="FUH573" s="97"/>
      <c r="FUI573" s="97"/>
      <c r="FUJ573" s="97"/>
      <c r="FUK573" s="97"/>
      <c r="FUL573" s="97"/>
      <c r="FUM573" s="97"/>
      <c r="FUN573" s="97"/>
      <c r="FUO573" s="97"/>
      <c r="FUP573" s="97"/>
      <c r="FUQ573" s="97"/>
      <c r="FUR573" s="97"/>
      <c r="FUS573" s="97"/>
      <c r="FUT573" s="97"/>
      <c r="FUU573" s="97"/>
      <c r="FUV573" s="97"/>
      <c r="FUW573" s="97"/>
      <c r="FUX573" s="97"/>
      <c r="FUY573" s="97"/>
      <c r="FUZ573" s="97"/>
      <c r="FVA573" s="97"/>
      <c r="FVB573" s="97"/>
      <c r="FVC573" s="97"/>
      <c r="FVD573" s="97"/>
      <c r="FVE573" s="97"/>
      <c r="FVF573" s="97"/>
      <c r="FVG573" s="97"/>
      <c r="FVH573" s="97"/>
      <c r="FVI573" s="97"/>
      <c r="FVJ573" s="97"/>
      <c r="FVK573" s="97"/>
      <c r="FVL573" s="97"/>
      <c r="FVM573" s="97"/>
      <c r="FVN573" s="97"/>
      <c r="FVO573" s="97"/>
      <c r="FVP573" s="97"/>
      <c r="FVQ573" s="97"/>
      <c r="FVR573" s="97"/>
      <c r="FVS573" s="97"/>
      <c r="FVT573" s="97"/>
      <c r="FVU573" s="97"/>
      <c r="FVV573" s="97"/>
      <c r="FVW573" s="97"/>
      <c r="FVX573" s="97"/>
      <c r="FVY573" s="97"/>
      <c r="FVZ573" s="97"/>
      <c r="FWA573" s="97"/>
      <c r="FWB573" s="97"/>
      <c r="FWC573" s="97"/>
      <c r="FWD573" s="97"/>
      <c r="FWE573" s="97"/>
      <c r="FWF573" s="97"/>
      <c r="FWG573" s="97"/>
      <c r="FWH573" s="97"/>
      <c r="FWI573" s="97"/>
      <c r="FWJ573" s="97"/>
      <c r="FWK573" s="97"/>
      <c r="FWL573" s="97"/>
      <c r="FWM573" s="97"/>
      <c r="FWN573" s="97"/>
      <c r="FWO573" s="97"/>
      <c r="FWP573" s="97"/>
      <c r="FWQ573" s="97"/>
      <c r="FWR573" s="97"/>
      <c r="FWS573" s="97"/>
      <c r="FWT573" s="97"/>
      <c r="FWU573" s="97"/>
      <c r="FWV573" s="97"/>
      <c r="FWW573" s="97"/>
      <c r="FWX573" s="97"/>
      <c r="FWY573" s="97"/>
      <c r="FWZ573" s="97"/>
      <c r="FXA573" s="97"/>
      <c r="FXB573" s="97"/>
      <c r="FXC573" s="97"/>
      <c r="FXD573" s="97"/>
      <c r="FXE573" s="97"/>
      <c r="FXF573" s="97"/>
      <c r="FXG573" s="97"/>
      <c r="FXH573" s="97"/>
      <c r="FXI573" s="97"/>
      <c r="FXJ573" s="97"/>
      <c r="FXK573" s="97"/>
      <c r="FXL573" s="97"/>
      <c r="FXM573" s="97"/>
      <c r="FXN573" s="97"/>
      <c r="FXO573" s="97"/>
      <c r="FXP573" s="97"/>
      <c r="FXQ573" s="97"/>
      <c r="FXR573" s="97"/>
      <c r="FXS573" s="97"/>
      <c r="FXT573" s="97"/>
      <c r="FXU573" s="97"/>
      <c r="FXV573" s="97"/>
      <c r="FXW573" s="97"/>
      <c r="FXX573" s="97"/>
      <c r="FXY573" s="97"/>
      <c r="FXZ573" s="97"/>
      <c r="FYA573" s="97"/>
      <c r="FYB573" s="97"/>
      <c r="FYC573" s="97"/>
      <c r="FYD573" s="97"/>
      <c r="FYE573" s="97"/>
      <c r="FYF573" s="97"/>
      <c r="FYG573" s="97"/>
      <c r="FYH573" s="97"/>
      <c r="FYI573" s="97"/>
      <c r="FYJ573" s="97"/>
      <c r="FYK573" s="97"/>
      <c r="FYL573" s="97"/>
      <c r="FYM573" s="97"/>
      <c r="FYN573" s="97"/>
      <c r="FYO573" s="97"/>
      <c r="FYP573" s="97"/>
      <c r="FYQ573" s="97"/>
      <c r="FYR573" s="97"/>
      <c r="FYS573" s="97"/>
      <c r="FYT573" s="97"/>
      <c r="FYU573" s="97"/>
      <c r="FYV573" s="97"/>
      <c r="FYW573" s="97"/>
      <c r="FYX573" s="97"/>
      <c r="FYY573" s="97"/>
      <c r="FYZ573" s="97"/>
      <c r="FZA573" s="97"/>
      <c r="FZB573" s="97"/>
      <c r="FZC573" s="97"/>
      <c r="FZD573" s="97"/>
      <c r="FZE573" s="97"/>
      <c r="FZF573" s="97"/>
      <c r="FZG573" s="97"/>
      <c r="FZH573" s="97"/>
      <c r="FZI573" s="97"/>
      <c r="FZJ573" s="97"/>
      <c r="FZK573" s="97"/>
      <c r="FZL573" s="97"/>
      <c r="FZM573" s="97"/>
      <c r="FZN573" s="97"/>
      <c r="FZO573" s="97"/>
      <c r="FZP573" s="97"/>
      <c r="FZQ573" s="97"/>
      <c r="FZR573" s="97"/>
      <c r="FZS573" s="97"/>
      <c r="FZT573" s="97"/>
      <c r="FZU573" s="97"/>
      <c r="FZV573" s="97"/>
      <c r="FZW573" s="97"/>
      <c r="FZX573" s="97"/>
      <c r="FZY573" s="97"/>
      <c r="FZZ573" s="97"/>
      <c r="GAA573" s="97"/>
      <c r="GAB573" s="97"/>
      <c r="GAC573" s="97"/>
      <c r="GAD573" s="97"/>
      <c r="GAE573" s="97"/>
      <c r="GAF573" s="97"/>
      <c r="GAG573" s="97"/>
      <c r="GAH573" s="97"/>
      <c r="GAI573" s="97"/>
      <c r="GAJ573" s="97"/>
      <c r="GAK573" s="97"/>
      <c r="GAL573" s="97"/>
      <c r="GAM573" s="97"/>
      <c r="GAN573" s="97"/>
      <c r="GAO573" s="97"/>
      <c r="GAP573" s="97"/>
      <c r="GAQ573" s="97"/>
      <c r="GAR573" s="97"/>
      <c r="GAS573" s="97"/>
      <c r="GAT573" s="97"/>
      <c r="GAU573" s="97"/>
      <c r="GAV573" s="97"/>
      <c r="GAW573" s="97"/>
      <c r="GAX573" s="97"/>
      <c r="GAY573" s="97"/>
      <c r="GAZ573" s="97"/>
      <c r="GBA573" s="97"/>
      <c r="GBB573" s="97"/>
      <c r="GBC573" s="97"/>
      <c r="GBD573" s="97"/>
      <c r="GBE573" s="97"/>
      <c r="GBF573" s="97"/>
      <c r="GBG573" s="97"/>
      <c r="GBH573" s="97"/>
      <c r="GBI573" s="97"/>
      <c r="GBJ573" s="97"/>
      <c r="GBK573" s="97"/>
      <c r="GBL573" s="97"/>
      <c r="GBM573" s="97"/>
      <c r="GBN573" s="97"/>
      <c r="GBO573" s="97"/>
      <c r="GBP573" s="97"/>
      <c r="GBQ573" s="97"/>
      <c r="GBR573" s="97"/>
      <c r="GBS573" s="97"/>
      <c r="GBT573" s="97"/>
      <c r="GBU573" s="97"/>
      <c r="GBV573" s="97"/>
      <c r="GBW573" s="97"/>
      <c r="GBX573" s="97"/>
      <c r="GBY573" s="97"/>
      <c r="GBZ573" s="97"/>
      <c r="GCA573" s="97"/>
      <c r="GCB573" s="97"/>
      <c r="GCC573" s="97"/>
      <c r="GCD573" s="97"/>
      <c r="GCE573" s="97"/>
      <c r="GCF573" s="97"/>
      <c r="GCG573" s="97"/>
      <c r="GCH573" s="97"/>
      <c r="GCI573" s="97"/>
      <c r="GCJ573" s="97"/>
      <c r="GCK573" s="97"/>
      <c r="GCL573" s="97"/>
      <c r="GCM573" s="97"/>
      <c r="GCN573" s="97"/>
      <c r="GCO573" s="97"/>
      <c r="GCP573" s="97"/>
      <c r="GCQ573" s="97"/>
      <c r="GCR573" s="97"/>
      <c r="GCS573" s="97"/>
      <c r="GCT573" s="97"/>
      <c r="GCU573" s="97"/>
      <c r="GCV573" s="97"/>
      <c r="GCW573" s="97"/>
      <c r="GCX573" s="97"/>
      <c r="GCY573" s="97"/>
      <c r="GCZ573" s="97"/>
      <c r="GDA573" s="97"/>
      <c r="GDB573" s="97"/>
      <c r="GDC573" s="97"/>
      <c r="GDD573" s="97"/>
      <c r="GDE573" s="97"/>
      <c r="GDF573" s="97"/>
      <c r="GDG573" s="97"/>
      <c r="GDH573" s="97"/>
      <c r="GDI573" s="97"/>
      <c r="GDJ573" s="97"/>
      <c r="GDK573" s="97"/>
      <c r="GDL573" s="97"/>
      <c r="GDM573" s="97"/>
      <c r="GDN573" s="97"/>
      <c r="GDO573" s="97"/>
      <c r="GDP573" s="97"/>
      <c r="GDQ573" s="97"/>
      <c r="GDR573" s="97"/>
      <c r="GDS573" s="97"/>
      <c r="GDT573" s="97"/>
      <c r="GDU573" s="97"/>
      <c r="GDV573" s="97"/>
      <c r="GDW573" s="97"/>
      <c r="GDX573" s="97"/>
      <c r="GDY573" s="97"/>
      <c r="GDZ573" s="97"/>
      <c r="GEA573" s="97"/>
      <c r="GEB573" s="97"/>
      <c r="GEC573" s="97"/>
      <c r="GED573" s="97"/>
      <c r="GEE573" s="97"/>
      <c r="GEF573" s="97"/>
      <c r="GEG573" s="97"/>
      <c r="GEH573" s="97"/>
      <c r="GEI573" s="97"/>
      <c r="GEJ573" s="97"/>
      <c r="GEK573" s="97"/>
      <c r="GEL573" s="97"/>
      <c r="GEM573" s="97"/>
      <c r="GEN573" s="97"/>
      <c r="GEO573" s="97"/>
      <c r="GEP573" s="97"/>
      <c r="GEQ573" s="97"/>
      <c r="GER573" s="97"/>
      <c r="GES573" s="97"/>
      <c r="GET573" s="97"/>
      <c r="GEU573" s="97"/>
      <c r="GEV573" s="97"/>
      <c r="GEW573" s="97"/>
      <c r="GEX573" s="97"/>
      <c r="GEY573" s="97"/>
      <c r="GEZ573" s="97"/>
      <c r="GFA573" s="97"/>
      <c r="GFB573" s="97"/>
      <c r="GFC573" s="97"/>
      <c r="GFD573" s="97"/>
      <c r="GFE573" s="97"/>
      <c r="GFF573" s="97"/>
      <c r="GFG573" s="97"/>
      <c r="GFH573" s="97"/>
      <c r="GFI573" s="97"/>
      <c r="GFJ573" s="97"/>
      <c r="GFK573" s="97"/>
      <c r="GFL573" s="97"/>
      <c r="GFM573" s="97"/>
      <c r="GFN573" s="97"/>
      <c r="GFO573" s="97"/>
      <c r="GFP573" s="97"/>
      <c r="GFQ573" s="97"/>
      <c r="GFR573" s="97"/>
      <c r="GFS573" s="97"/>
      <c r="GFT573" s="97"/>
      <c r="GFU573" s="97"/>
      <c r="GFV573" s="97"/>
      <c r="GFW573" s="97"/>
      <c r="GFX573" s="97"/>
      <c r="GFY573" s="97"/>
      <c r="GFZ573" s="97"/>
      <c r="GGA573" s="97"/>
      <c r="GGB573" s="97"/>
      <c r="GGC573" s="97"/>
      <c r="GGD573" s="97"/>
      <c r="GGE573" s="97"/>
      <c r="GGF573" s="97"/>
      <c r="GGG573" s="97"/>
      <c r="GGH573" s="97"/>
      <c r="GGI573" s="97"/>
      <c r="GGJ573" s="97"/>
      <c r="GGK573" s="97"/>
      <c r="GGL573" s="97"/>
      <c r="GGM573" s="97"/>
      <c r="GGN573" s="97"/>
      <c r="GGO573" s="97"/>
      <c r="GGP573" s="97"/>
      <c r="GGQ573" s="97"/>
      <c r="GGR573" s="97"/>
      <c r="GGS573" s="97"/>
      <c r="GGT573" s="97"/>
      <c r="GGU573" s="97"/>
      <c r="GGV573" s="97"/>
      <c r="GGW573" s="97"/>
      <c r="GGX573" s="97"/>
      <c r="GGY573" s="97"/>
      <c r="GGZ573" s="97"/>
      <c r="GHA573" s="97"/>
      <c r="GHB573" s="97"/>
      <c r="GHC573" s="97"/>
      <c r="GHD573" s="97"/>
      <c r="GHE573" s="97"/>
      <c r="GHF573" s="97"/>
      <c r="GHG573" s="97"/>
      <c r="GHH573" s="97"/>
      <c r="GHI573" s="97"/>
      <c r="GHJ573" s="97"/>
      <c r="GHK573" s="97"/>
      <c r="GHL573" s="97"/>
      <c r="GHM573" s="97"/>
      <c r="GHN573" s="97"/>
      <c r="GHO573" s="97"/>
      <c r="GHP573" s="97"/>
      <c r="GHQ573" s="97"/>
      <c r="GHR573" s="97"/>
      <c r="GHS573" s="97"/>
      <c r="GHT573" s="97"/>
      <c r="GHU573" s="97"/>
      <c r="GHV573" s="97"/>
      <c r="GHW573" s="97"/>
      <c r="GHX573" s="97"/>
      <c r="GHY573" s="97"/>
      <c r="GHZ573" s="97"/>
      <c r="GIA573" s="97"/>
      <c r="GIB573" s="97"/>
      <c r="GIC573" s="97"/>
      <c r="GID573" s="97"/>
      <c r="GIE573" s="97"/>
      <c r="GIF573" s="97"/>
      <c r="GIG573" s="97"/>
      <c r="GIH573" s="97"/>
      <c r="GII573" s="97"/>
      <c r="GIJ573" s="97"/>
      <c r="GIK573" s="97"/>
      <c r="GIL573" s="97"/>
      <c r="GIM573" s="97"/>
      <c r="GIN573" s="97"/>
      <c r="GIO573" s="97"/>
      <c r="GIP573" s="97"/>
      <c r="GIQ573" s="97"/>
      <c r="GIR573" s="97"/>
      <c r="GIS573" s="97"/>
      <c r="GIT573" s="97"/>
      <c r="GIU573" s="97"/>
      <c r="GIV573" s="97"/>
      <c r="GIW573" s="97"/>
      <c r="GIX573" s="97"/>
      <c r="GIY573" s="97"/>
      <c r="GIZ573" s="97"/>
      <c r="GJA573" s="97"/>
      <c r="GJB573" s="97"/>
      <c r="GJC573" s="97"/>
      <c r="GJD573" s="97"/>
      <c r="GJE573" s="97"/>
      <c r="GJF573" s="97"/>
      <c r="GJG573" s="97"/>
      <c r="GJH573" s="97"/>
      <c r="GJI573" s="97"/>
      <c r="GJJ573" s="97"/>
      <c r="GJK573" s="97"/>
      <c r="GJL573" s="97"/>
      <c r="GJM573" s="97"/>
      <c r="GJN573" s="97"/>
      <c r="GJO573" s="97"/>
      <c r="GJP573" s="97"/>
      <c r="GJQ573" s="97"/>
      <c r="GJR573" s="97"/>
      <c r="GJS573" s="97"/>
      <c r="GJT573" s="97"/>
      <c r="GJU573" s="97"/>
      <c r="GJV573" s="97"/>
      <c r="GJW573" s="97"/>
      <c r="GJX573" s="97"/>
      <c r="GJY573" s="97"/>
      <c r="GJZ573" s="97"/>
      <c r="GKA573" s="97"/>
      <c r="GKB573" s="97"/>
      <c r="GKC573" s="97"/>
      <c r="GKD573" s="97"/>
      <c r="GKE573" s="97"/>
      <c r="GKF573" s="97"/>
      <c r="GKG573" s="97"/>
      <c r="GKH573" s="97"/>
      <c r="GKI573" s="97"/>
      <c r="GKJ573" s="97"/>
      <c r="GKK573" s="97"/>
      <c r="GKL573" s="97"/>
      <c r="GKM573" s="97"/>
      <c r="GKN573" s="97"/>
      <c r="GKO573" s="97"/>
      <c r="GKP573" s="97"/>
      <c r="GKQ573" s="97"/>
      <c r="GKR573" s="97"/>
      <c r="GKS573" s="97"/>
      <c r="GKT573" s="97"/>
      <c r="GKU573" s="97"/>
      <c r="GKV573" s="97"/>
      <c r="GKW573" s="97"/>
      <c r="GKX573" s="97"/>
      <c r="GKY573" s="97"/>
      <c r="GKZ573" s="97"/>
      <c r="GLA573" s="97"/>
      <c r="GLB573" s="97"/>
      <c r="GLC573" s="97"/>
      <c r="GLD573" s="97"/>
      <c r="GLE573" s="97"/>
      <c r="GLF573" s="97"/>
      <c r="GLG573" s="97"/>
      <c r="GLH573" s="97"/>
      <c r="GLI573" s="97"/>
      <c r="GLJ573" s="97"/>
      <c r="GLK573" s="97"/>
      <c r="GLL573" s="97"/>
      <c r="GLM573" s="97"/>
      <c r="GLN573" s="97"/>
      <c r="GLO573" s="97"/>
      <c r="GLP573" s="97"/>
      <c r="GLQ573" s="97"/>
      <c r="GLR573" s="97"/>
      <c r="GLS573" s="97"/>
      <c r="GLT573" s="97"/>
      <c r="GLU573" s="97"/>
      <c r="GLV573" s="97"/>
      <c r="GLW573" s="97"/>
      <c r="GLX573" s="97"/>
      <c r="GLY573" s="97"/>
      <c r="GLZ573" s="97"/>
      <c r="GMA573" s="97"/>
      <c r="GMB573" s="97"/>
      <c r="GMC573" s="97"/>
      <c r="GMD573" s="97"/>
      <c r="GME573" s="97"/>
      <c r="GMF573" s="97"/>
      <c r="GMG573" s="97"/>
      <c r="GMH573" s="97"/>
      <c r="GMI573" s="97"/>
      <c r="GMJ573" s="97"/>
      <c r="GMK573" s="97"/>
      <c r="GML573" s="97"/>
      <c r="GMM573" s="97"/>
      <c r="GMN573" s="97"/>
      <c r="GMO573" s="97"/>
      <c r="GMP573" s="97"/>
      <c r="GMQ573" s="97"/>
      <c r="GMR573" s="97"/>
      <c r="GMS573" s="97"/>
      <c r="GMT573" s="97"/>
      <c r="GMU573" s="97"/>
      <c r="GMV573" s="97"/>
      <c r="GMW573" s="97"/>
      <c r="GMX573" s="97"/>
      <c r="GMY573" s="97"/>
      <c r="GMZ573" s="97"/>
      <c r="GNA573" s="97"/>
      <c r="GNB573" s="97"/>
      <c r="GNC573" s="97"/>
      <c r="GND573" s="97"/>
      <c r="GNE573" s="97"/>
      <c r="GNF573" s="97"/>
      <c r="GNG573" s="97"/>
      <c r="GNH573" s="97"/>
      <c r="GNI573" s="97"/>
      <c r="GNJ573" s="97"/>
      <c r="GNK573" s="97"/>
      <c r="GNL573" s="97"/>
      <c r="GNM573" s="97"/>
      <c r="GNN573" s="97"/>
      <c r="GNO573" s="97"/>
      <c r="GNP573" s="97"/>
      <c r="GNQ573" s="97"/>
      <c r="GNR573" s="97"/>
      <c r="GNS573" s="97"/>
      <c r="GNT573" s="97"/>
      <c r="GNU573" s="97"/>
      <c r="GNV573" s="97"/>
      <c r="GNW573" s="97"/>
      <c r="GNX573" s="97"/>
      <c r="GNY573" s="97"/>
      <c r="GNZ573" s="97"/>
      <c r="GOA573" s="97"/>
      <c r="GOB573" s="97"/>
      <c r="GOC573" s="97"/>
      <c r="GOD573" s="97"/>
      <c r="GOE573" s="97"/>
      <c r="GOF573" s="97"/>
      <c r="GOG573" s="97"/>
      <c r="GOH573" s="97"/>
      <c r="GOI573" s="97"/>
      <c r="GOJ573" s="97"/>
      <c r="GOK573" s="97"/>
      <c r="GOL573" s="97"/>
      <c r="GOM573" s="97"/>
      <c r="GON573" s="97"/>
      <c r="GOO573" s="97"/>
      <c r="GOP573" s="97"/>
      <c r="GOQ573" s="97"/>
      <c r="GOR573" s="97"/>
      <c r="GOS573" s="97"/>
      <c r="GOT573" s="97"/>
      <c r="GOU573" s="97"/>
      <c r="GOV573" s="97"/>
      <c r="GOW573" s="97"/>
      <c r="GOX573" s="97"/>
      <c r="GOY573" s="97"/>
      <c r="GOZ573" s="97"/>
      <c r="GPA573" s="97"/>
      <c r="GPB573" s="97"/>
      <c r="GPC573" s="97"/>
      <c r="GPD573" s="97"/>
      <c r="GPE573" s="97"/>
      <c r="GPF573" s="97"/>
      <c r="GPG573" s="97"/>
      <c r="GPH573" s="97"/>
      <c r="GPI573" s="97"/>
      <c r="GPJ573" s="97"/>
      <c r="GPK573" s="97"/>
      <c r="GPL573" s="97"/>
      <c r="GPM573" s="97"/>
      <c r="GPN573" s="97"/>
      <c r="GPO573" s="97"/>
      <c r="GPP573" s="97"/>
      <c r="GPQ573" s="97"/>
      <c r="GPR573" s="97"/>
      <c r="GPS573" s="97"/>
      <c r="GPT573" s="97"/>
      <c r="GPU573" s="97"/>
      <c r="GPV573" s="97"/>
      <c r="GPW573" s="97"/>
      <c r="GPX573" s="97"/>
      <c r="GPY573" s="97"/>
      <c r="GPZ573" s="97"/>
      <c r="GQA573" s="97"/>
      <c r="GQB573" s="97"/>
      <c r="GQC573" s="97"/>
      <c r="GQD573" s="97"/>
      <c r="GQE573" s="97"/>
      <c r="GQF573" s="97"/>
      <c r="GQG573" s="97"/>
      <c r="GQH573" s="97"/>
      <c r="GQI573" s="97"/>
      <c r="GQJ573" s="97"/>
      <c r="GQK573" s="97"/>
      <c r="GQL573" s="97"/>
      <c r="GQM573" s="97"/>
      <c r="GQN573" s="97"/>
      <c r="GQO573" s="97"/>
      <c r="GQP573" s="97"/>
      <c r="GQQ573" s="97"/>
      <c r="GQR573" s="97"/>
      <c r="GQS573" s="97"/>
      <c r="GQT573" s="97"/>
      <c r="GQU573" s="97"/>
      <c r="GQV573" s="97"/>
      <c r="GQW573" s="97"/>
      <c r="GQX573" s="97"/>
      <c r="GQY573" s="97"/>
      <c r="GQZ573" s="97"/>
      <c r="GRA573" s="97"/>
      <c r="GRB573" s="97"/>
      <c r="GRC573" s="97"/>
      <c r="GRD573" s="97"/>
      <c r="GRE573" s="97"/>
      <c r="GRF573" s="97"/>
      <c r="GRG573" s="97"/>
      <c r="GRH573" s="97"/>
      <c r="GRI573" s="97"/>
      <c r="GRJ573" s="97"/>
      <c r="GRK573" s="97"/>
      <c r="GRL573" s="97"/>
      <c r="GRM573" s="97"/>
      <c r="GRN573" s="97"/>
      <c r="GRO573" s="97"/>
      <c r="GRP573" s="97"/>
      <c r="GRQ573" s="97"/>
      <c r="GRR573" s="97"/>
      <c r="GRS573" s="97"/>
      <c r="GRT573" s="97"/>
      <c r="GRU573" s="97"/>
      <c r="GRV573" s="97"/>
      <c r="GRW573" s="97"/>
      <c r="GRX573" s="97"/>
      <c r="GRY573" s="97"/>
      <c r="GRZ573" s="97"/>
      <c r="GSA573" s="97"/>
      <c r="GSB573" s="97"/>
      <c r="GSC573" s="97"/>
      <c r="GSD573" s="97"/>
      <c r="GSE573" s="97"/>
      <c r="GSF573" s="97"/>
      <c r="GSG573" s="97"/>
      <c r="GSH573" s="97"/>
      <c r="GSI573" s="97"/>
      <c r="GSJ573" s="97"/>
      <c r="GSK573" s="97"/>
      <c r="GSL573" s="97"/>
      <c r="GSM573" s="97"/>
      <c r="GSN573" s="97"/>
      <c r="GSO573" s="97"/>
      <c r="GSP573" s="97"/>
      <c r="GSQ573" s="97"/>
      <c r="GSR573" s="97"/>
      <c r="GSS573" s="97"/>
      <c r="GST573" s="97"/>
      <c r="GSU573" s="97"/>
      <c r="GSV573" s="97"/>
      <c r="GSW573" s="97"/>
      <c r="GSX573" s="97"/>
      <c r="GSY573" s="97"/>
      <c r="GSZ573" s="97"/>
      <c r="GTA573" s="97"/>
      <c r="GTB573" s="97"/>
      <c r="GTC573" s="97"/>
      <c r="GTD573" s="97"/>
      <c r="GTE573" s="97"/>
      <c r="GTF573" s="97"/>
      <c r="GTG573" s="97"/>
      <c r="GTH573" s="97"/>
      <c r="GTI573" s="97"/>
      <c r="GTJ573" s="97"/>
      <c r="GTK573" s="97"/>
      <c r="GTL573" s="97"/>
      <c r="GTM573" s="97"/>
      <c r="GTN573" s="97"/>
      <c r="GTO573" s="97"/>
      <c r="GTP573" s="97"/>
      <c r="GTQ573" s="97"/>
      <c r="GTR573" s="97"/>
      <c r="GTS573" s="97"/>
      <c r="GTT573" s="97"/>
      <c r="GTU573" s="97"/>
      <c r="GTV573" s="97"/>
      <c r="GTW573" s="97"/>
      <c r="GTX573" s="97"/>
      <c r="GTY573" s="97"/>
      <c r="GTZ573" s="97"/>
      <c r="GUA573" s="97"/>
      <c r="GUB573" s="97"/>
      <c r="GUC573" s="97"/>
      <c r="GUD573" s="97"/>
      <c r="GUE573" s="97"/>
      <c r="GUF573" s="97"/>
      <c r="GUG573" s="97"/>
      <c r="GUH573" s="97"/>
      <c r="GUI573" s="97"/>
      <c r="GUJ573" s="97"/>
      <c r="GUK573" s="97"/>
      <c r="GUL573" s="97"/>
      <c r="GUM573" s="97"/>
      <c r="GUN573" s="97"/>
      <c r="GUO573" s="97"/>
      <c r="GUP573" s="97"/>
      <c r="GUQ573" s="97"/>
      <c r="GUR573" s="97"/>
      <c r="GUS573" s="97"/>
      <c r="GUT573" s="97"/>
      <c r="GUU573" s="97"/>
      <c r="GUV573" s="97"/>
      <c r="GUW573" s="97"/>
      <c r="GUX573" s="97"/>
      <c r="GUY573" s="97"/>
      <c r="GUZ573" s="97"/>
      <c r="GVA573" s="97"/>
      <c r="GVB573" s="97"/>
      <c r="GVC573" s="97"/>
      <c r="GVD573" s="97"/>
      <c r="GVE573" s="97"/>
      <c r="GVF573" s="97"/>
      <c r="GVG573" s="97"/>
      <c r="GVH573" s="97"/>
      <c r="GVI573" s="97"/>
      <c r="GVJ573" s="97"/>
      <c r="GVK573" s="97"/>
      <c r="GVL573" s="97"/>
      <c r="GVM573" s="97"/>
      <c r="GVN573" s="97"/>
      <c r="GVO573" s="97"/>
      <c r="GVP573" s="97"/>
      <c r="GVQ573" s="97"/>
      <c r="GVR573" s="97"/>
      <c r="GVS573" s="97"/>
      <c r="GVT573" s="97"/>
      <c r="GVU573" s="97"/>
      <c r="GVV573" s="97"/>
      <c r="GVW573" s="97"/>
      <c r="GVX573" s="97"/>
      <c r="GVY573" s="97"/>
      <c r="GVZ573" s="97"/>
      <c r="GWA573" s="97"/>
      <c r="GWB573" s="97"/>
      <c r="GWC573" s="97"/>
      <c r="GWD573" s="97"/>
      <c r="GWE573" s="97"/>
      <c r="GWF573" s="97"/>
      <c r="GWG573" s="97"/>
      <c r="GWH573" s="97"/>
      <c r="GWI573" s="97"/>
      <c r="GWJ573" s="97"/>
      <c r="GWK573" s="97"/>
      <c r="GWL573" s="97"/>
      <c r="GWM573" s="97"/>
      <c r="GWN573" s="97"/>
      <c r="GWO573" s="97"/>
      <c r="GWP573" s="97"/>
      <c r="GWQ573" s="97"/>
      <c r="GWR573" s="97"/>
      <c r="GWS573" s="97"/>
      <c r="GWT573" s="97"/>
      <c r="GWU573" s="97"/>
      <c r="GWV573" s="97"/>
      <c r="GWW573" s="97"/>
      <c r="GWX573" s="97"/>
      <c r="GWY573" s="97"/>
      <c r="GWZ573" s="97"/>
      <c r="GXA573" s="97"/>
      <c r="GXB573" s="97"/>
      <c r="GXC573" s="97"/>
      <c r="GXD573" s="97"/>
      <c r="GXE573" s="97"/>
      <c r="GXF573" s="97"/>
      <c r="GXG573" s="97"/>
      <c r="GXH573" s="97"/>
      <c r="GXI573" s="97"/>
      <c r="GXJ573" s="97"/>
      <c r="GXK573" s="97"/>
      <c r="GXL573" s="97"/>
      <c r="GXM573" s="97"/>
      <c r="GXN573" s="97"/>
      <c r="GXO573" s="97"/>
      <c r="GXP573" s="97"/>
      <c r="GXQ573" s="97"/>
      <c r="GXR573" s="97"/>
      <c r="GXS573" s="97"/>
      <c r="GXT573" s="97"/>
      <c r="GXU573" s="97"/>
      <c r="GXV573" s="97"/>
      <c r="GXW573" s="97"/>
      <c r="GXX573" s="97"/>
      <c r="GXY573" s="97"/>
      <c r="GXZ573" s="97"/>
      <c r="GYA573" s="97"/>
      <c r="GYB573" s="97"/>
      <c r="GYC573" s="97"/>
      <c r="GYD573" s="97"/>
      <c r="GYE573" s="97"/>
      <c r="GYF573" s="97"/>
      <c r="GYG573" s="97"/>
      <c r="GYH573" s="97"/>
      <c r="GYI573" s="97"/>
      <c r="GYJ573" s="97"/>
      <c r="GYK573" s="97"/>
      <c r="GYL573" s="97"/>
      <c r="GYM573" s="97"/>
      <c r="GYN573" s="97"/>
      <c r="GYO573" s="97"/>
      <c r="GYP573" s="97"/>
      <c r="GYQ573" s="97"/>
      <c r="GYR573" s="97"/>
      <c r="GYS573" s="97"/>
      <c r="GYT573" s="97"/>
      <c r="GYU573" s="97"/>
      <c r="GYV573" s="97"/>
      <c r="GYW573" s="97"/>
      <c r="GYX573" s="97"/>
      <c r="GYY573" s="97"/>
      <c r="GYZ573" s="97"/>
      <c r="GZA573" s="97"/>
      <c r="GZB573" s="97"/>
      <c r="GZC573" s="97"/>
      <c r="GZD573" s="97"/>
      <c r="GZE573" s="97"/>
      <c r="GZF573" s="97"/>
      <c r="GZG573" s="97"/>
      <c r="GZH573" s="97"/>
      <c r="GZI573" s="97"/>
      <c r="GZJ573" s="97"/>
      <c r="GZK573" s="97"/>
      <c r="GZL573" s="97"/>
      <c r="GZM573" s="97"/>
      <c r="GZN573" s="97"/>
      <c r="GZO573" s="97"/>
      <c r="GZP573" s="97"/>
      <c r="GZQ573" s="97"/>
      <c r="GZR573" s="97"/>
      <c r="GZS573" s="97"/>
      <c r="GZT573" s="97"/>
      <c r="GZU573" s="97"/>
      <c r="GZV573" s="97"/>
      <c r="GZW573" s="97"/>
      <c r="GZX573" s="97"/>
      <c r="GZY573" s="97"/>
      <c r="GZZ573" s="97"/>
      <c r="HAA573" s="97"/>
      <c r="HAB573" s="97"/>
      <c r="HAC573" s="97"/>
      <c r="HAD573" s="97"/>
      <c r="HAE573" s="97"/>
      <c r="HAF573" s="97"/>
      <c r="HAG573" s="97"/>
      <c r="HAH573" s="97"/>
      <c r="HAI573" s="97"/>
      <c r="HAJ573" s="97"/>
      <c r="HAK573" s="97"/>
      <c r="HAL573" s="97"/>
      <c r="HAM573" s="97"/>
      <c r="HAN573" s="97"/>
      <c r="HAO573" s="97"/>
      <c r="HAP573" s="97"/>
      <c r="HAQ573" s="97"/>
      <c r="HAR573" s="97"/>
      <c r="HAS573" s="97"/>
      <c r="HAT573" s="97"/>
      <c r="HAU573" s="97"/>
      <c r="HAV573" s="97"/>
      <c r="HAW573" s="97"/>
      <c r="HAX573" s="97"/>
      <c r="HAY573" s="97"/>
      <c r="HAZ573" s="97"/>
      <c r="HBA573" s="97"/>
      <c r="HBB573" s="97"/>
      <c r="HBC573" s="97"/>
      <c r="HBD573" s="97"/>
      <c r="HBE573" s="97"/>
      <c r="HBF573" s="97"/>
      <c r="HBG573" s="97"/>
      <c r="HBH573" s="97"/>
      <c r="HBI573" s="97"/>
      <c r="HBJ573" s="97"/>
      <c r="HBK573" s="97"/>
      <c r="HBL573" s="97"/>
      <c r="HBM573" s="97"/>
      <c r="HBN573" s="97"/>
      <c r="HBO573" s="97"/>
      <c r="HBP573" s="97"/>
      <c r="HBQ573" s="97"/>
      <c r="HBR573" s="97"/>
      <c r="HBS573" s="97"/>
      <c r="HBT573" s="97"/>
      <c r="HBU573" s="97"/>
      <c r="HBV573" s="97"/>
      <c r="HBW573" s="97"/>
      <c r="HBX573" s="97"/>
      <c r="HBY573" s="97"/>
      <c r="HBZ573" s="97"/>
      <c r="HCA573" s="97"/>
      <c r="HCB573" s="97"/>
      <c r="HCC573" s="97"/>
      <c r="HCD573" s="97"/>
      <c r="HCE573" s="97"/>
      <c r="HCF573" s="97"/>
      <c r="HCG573" s="97"/>
      <c r="HCH573" s="97"/>
      <c r="HCI573" s="97"/>
      <c r="HCJ573" s="97"/>
      <c r="HCK573" s="97"/>
      <c r="HCL573" s="97"/>
      <c r="HCM573" s="97"/>
      <c r="HCN573" s="97"/>
      <c r="HCO573" s="97"/>
      <c r="HCP573" s="97"/>
      <c r="HCQ573" s="97"/>
      <c r="HCR573" s="97"/>
      <c r="HCS573" s="97"/>
      <c r="HCT573" s="97"/>
      <c r="HCU573" s="97"/>
      <c r="HCV573" s="97"/>
      <c r="HCW573" s="97"/>
      <c r="HCX573" s="97"/>
      <c r="HCY573" s="97"/>
      <c r="HCZ573" s="97"/>
      <c r="HDA573" s="97"/>
      <c r="HDB573" s="97"/>
      <c r="HDC573" s="97"/>
      <c r="HDD573" s="97"/>
      <c r="HDE573" s="97"/>
      <c r="HDF573" s="97"/>
      <c r="HDG573" s="97"/>
      <c r="HDH573" s="97"/>
      <c r="HDI573" s="97"/>
      <c r="HDJ573" s="97"/>
      <c r="HDK573" s="97"/>
      <c r="HDL573" s="97"/>
      <c r="HDM573" s="97"/>
      <c r="HDN573" s="97"/>
      <c r="HDO573" s="97"/>
      <c r="HDP573" s="97"/>
      <c r="HDQ573" s="97"/>
      <c r="HDR573" s="97"/>
      <c r="HDS573" s="97"/>
      <c r="HDT573" s="97"/>
      <c r="HDU573" s="97"/>
      <c r="HDV573" s="97"/>
      <c r="HDW573" s="97"/>
      <c r="HDX573" s="97"/>
      <c r="HDY573" s="97"/>
      <c r="HDZ573" s="97"/>
      <c r="HEA573" s="97"/>
      <c r="HEB573" s="97"/>
      <c r="HEC573" s="97"/>
      <c r="HED573" s="97"/>
      <c r="HEE573" s="97"/>
      <c r="HEF573" s="97"/>
      <c r="HEG573" s="97"/>
      <c r="HEH573" s="97"/>
      <c r="HEI573" s="97"/>
      <c r="HEJ573" s="97"/>
      <c r="HEK573" s="97"/>
      <c r="HEL573" s="97"/>
      <c r="HEM573" s="97"/>
      <c r="HEN573" s="97"/>
      <c r="HEO573" s="97"/>
      <c r="HEP573" s="97"/>
      <c r="HEQ573" s="97"/>
      <c r="HER573" s="97"/>
      <c r="HES573" s="97"/>
      <c r="HET573" s="97"/>
      <c r="HEU573" s="97"/>
      <c r="HEV573" s="97"/>
      <c r="HEW573" s="97"/>
      <c r="HEX573" s="97"/>
      <c r="HEY573" s="97"/>
      <c r="HEZ573" s="97"/>
      <c r="HFA573" s="97"/>
      <c r="HFB573" s="97"/>
      <c r="HFC573" s="97"/>
      <c r="HFD573" s="97"/>
      <c r="HFE573" s="97"/>
      <c r="HFF573" s="97"/>
      <c r="HFG573" s="97"/>
      <c r="HFH573" s="97"/>
      <c r="HFI573" s="97"/>
      <c r="HFJ573" s="97"/>
      <c r="HFK573" s="97"/>
      <c r="HFL573" s="97"/>
      <c r="HFM573" s="97"/>
      <c r="HFN573" s="97"/>
      <c r="HFO573" s="97"/>
      <c r="HFP573" s="97"/>
      <c r="HFQ573" s="97"/>
      <c r="HFR573" s="97"/>
      <c r="HFS573" s="97"/>
      <c r="HFT573" s="97"/>
      <c r="HFU573" s="97"/>
      <c r="HFV573" s="97"/>
      <c r="HFW573" s="97"/>
      <c r="HFX573" s="97"/>
      <c r="HFY573" s="97"/>
      <c r="HFZ573" s="97"/>
      <c r="HGA573" s="97"/>
      <c r="HGB573" s="97"/>
      <c r="HGC573" s="97"/>
      <c r="HGD573" s="97"/>
      <c r="HGE573" s="97"/>
      <c r="HGF573" s="97"/>
      <c r="HGG573" s="97"/>
      <c r="HGH573" s="97"/>
      <c r="HGI573" s="97"/>
      <c r="HGJ573" s="97"/>
      <c r="HGK573" s="97"/>
      <c r="HGL573" s="97"/>
      <c r="HGM573" s="97"/>
      <c r="HGN573" s="97"/>
      <c r="HGO573" s="97"/>
      <c r="HGP573" s="97"/>
      <c r="HGQ573" s="97"/>
      <c r="HGR573" s="97"/>
      <c r="HGS573" s="97"/>
      <c r="HGT573" s="97"/>
      <c r="HGU573" s="97"/>
      <c r="HGV573" s="97"/>
      <c r="HGW573" s="97"/>
      <c r="HGX573" s="97"/>
      <c r="HGY573" s="97"/>
      <c r="HGZ573" s="97"/>
      <c r="HHA573" s="97"/>
      <c r="HHB573" s="97"/>
      <c r="HHC573" s="97"/>
      <c r="HHD573" s="97"/>
      <c r="HHE573" s="97"/>
      <c r="HHF573" s="97"/>
      <c r="HHG573" s="97"/>
      <c r="HHH573" s="97"/>
      <c r="HHI573" s="97"/>
      <c r="HHJ573" s="97"/>
      <c r="HHK573" s="97"/>
      <c r="HHL573" s="97"/>
      <c r="HHM573" s="97"/>
      <c r="HHN573" s="97"/>
      <c r="HHO573" s="97"/>
      <c r="HHP573" s="97"/>
      <c r="HHQ573" s="97"/>
      <c r="HHR573" s="97"/>
      <c r="HHS573" s="97"/>
      <c r="HHT573" s="97"/>
      <c r="HHU573" s="97"/>
      <c r="HHV573" s="97"/>
      <c r="HHW573" s="97"/>
      <c r="HHX573" s="97"/>
      <c r="HHY573" s="97"/>
      <c r="HHZ573" s="97"/>
      <c r="HIA573" s="97"/>
      <c r="HIB573" s="97"/>
      <c r="HIC573" s="97"/>
      <c r="HID573" s="97"/>
      <c r="HIE573" s="97"/>
      <c r="HIF573" s="97"/>
      <c r="HIG573" s="97"/>
      <c r="HIH573" s="97"/>
      <c r="HII573" s="97"/>
      <c r="HIJ573" s="97"/>
      <c r="HIK573" s="97"/>
      <c r="HIL573" s="97"/>
      <c r="HIM573" s="97"/>
      <c r="HIN573" s="97"/>
      <c r="HIO573" s="97"/>
      <c r="HIP573" s="97"/>
      <c r="HIQ573" s="97"/>
      <c r="HIR573" s="97"/>
      <c r="HIS573" s="97"/>
      <c r="HIT573" s="97"/>
      <c r="HIU573" s="97"/>
      <c r="HIV573" s="97"/>
      <c r="HIW573" s="97"/>
      <c r="HIX573" s="97"/>
      <c r="HIY573" s="97"/>
      <c r="HIZ573" s="97"/>
      <c r="HJA573" s="97"/>
      <c r="HJB573" s="97"/>
      <c r="HJC573" s="97"/>
      <c r="HJD573" s="97"/>
      <c r="HJE573" s="97"/>
      <c r="HJF573" s="97"/>
      <c r="HJG573" s="97"/>
      <c r="HJH573" s="97"/>
      <c r="HJI573" s="97"/>
      <c r="HJJ573" s="97"/>
      <c r="HJK573" s="97"/>
      <c r="HJL573" s="97"/>
      <c r="HJM573" s="97"/>
      <c r="HJN573" s="97"/>
      <c r="HJO573" s="97"/>
      <c r="HJP573" s="97"/>
      <c r="HJQ573" s="97"/>
      <c r="HJR573" s="97"/>
      <c r="HJS573" s="97"/>
      <c r="HJT573" s="97"/>
      <c r="HJU573" s="97"/>
      <c r="HJV573" s="97"/>
      <c r="HJW573" s="97"/>
      <c r="HJX573" s="97"/>
      <c r="HJY573" s="97"/>
      <c r="HJZ573" s="97"/>
      <c r="HKA573" s="97"/>
      <c r="HKB573" s="97"/>
      <c r="HKC573" s="97"/>
      <c r="HKD573" s="97"/>
      <c r="HKE573" s="97"/>
      <c r="HKF573" s="97"/>
      <c r="HKG573" s="97"/>
      <c r="HKH573" s="97"/>
      <c r="HKI573" s="97"/>
      <c r="HKJ573" s="97"/>
      <c r="HKK573" s="97"/>
      <c r="HKL573" s="97"/>
      <c r="HKM573" s="97"/>
      <c r="HKN573" s="97"/>
      <c r="HKO573" s="97"/>
      <c r="HKP573" s="97"/>
      <c r="HKQ573" s="97"/>
      <c r="HKR573" s="97"/>
      <c r="HKS573" s="97"/>
      <c r="HKT573" s="97"/>
      <c r="HKU573" s="97"/>
      <c r="HKV573" s="97"/>
      <c r="HKW573" s="97"/>
      <c r="HKX573" s="97"/>
      <c r="HKY573" s="97"/>
      <c r="HKZ573" s="97"/>
      <c r="HLA573" s="97"/>
      <c r="HLB573" s="97"/>
      <c r="HLC573" s="97"/>
      <c r="HLD573" s="97"/>
      <c r="HLE573" s="97"/>
      <c r="HLF573" s="97"/>
      <c r="HLG573" s="97"/>
      <c r="HLH573" s="97"/>
      <c r="HLI573" s="97"/>
      <c r="HLJ573" s="97"/>
      <c r="HLK573" s="97"/>
      <c r="HLL573" s="97"/>
      <c r="HLM573" s="97"/>
      <c r="HLN573" s="97"/>
      <c r="HLO573" s="97"/>
      <c r="HLP573" s="97"/>
      <c r="HLQ573" s="97"/>
      <c r="HLR573" s="97"/>
      <c r="HLS573" s="97"/>
      <c r="HLT573" s="97"/>
      <c r="HLU573" s="97"/>
      <c r="HLV573" s="97"/>
      <c r="HLW573" s="97"/>
      <c r="HLX573" s="97"/>
      <c r="HLY573" s="97"/>
      <c r="HLZ573" s="97"/>
      <c r="HMA573" s="97"/>
      <c r="HMB573" s="97"/>
      <c r="HMC573" s="97"/>
      <c r="HMD573" s="97"/>
      <c r="HME573" s="97"/>
      <c r="HMF573" s="97"/>
      <c r="HMG573" s="97"/>
      <c r="HMH573" s="97"/>
      <c r="HMI573" s="97"/>
      <c r="HMJ573" s="97"/>
      <c r="HMK573" s="97"/>
      <c r="HML573" s="97"/>
      <c r="HMM573" s="97"/>
      <c r="HMN573" s="97"/>
      <c r="HMO573" s="97"/>
      <c r="HMP573" s="97"/>
      <c r="HMQ573" s="97"/>
      <c r="HMR573" s="97"/>
      <c r="HMS573" s="97"/>
      <c r="HMT573" s="97"/>
      <c r="HMU573" s="97"/>
      <c r="HMV573" s="97"/>
      <c r="HMW573" s="97"/>
      <c r="HMX573" s="97"/>
      <c r="HMY573" s="97"/>
      <c r="HMZ573" s="97"/>
      <c r="HNA573" s="97"/>
      <c r="HNB573" s="97"/>
      <c r="HNC573" s="97"/>
      <c r="HND573" s="97"/>
      <c r="HNE573" s="97"/>
      <c r="HNF573" s="97"/>
      <c r="HNG573" s="97"/>
      <c r="HNH573" s="97"/>
      <c r="HNI573" s="97"/>
      <c r="HNJ573" s="97"/>
      <c r="HNK573" s="97"/>
      <c r="HNL573" s="97"/>
      <c r="HNM573" s="97"/>
      <c r="HNN573" s="97"/>
      <c r="HNO573" s="97"/>
      <c r="HNP573" s="97"/>
      <c r="HNQ573" s="97"/>
      <c r="HNR573" s="97"/>
      <c r="HNS573" s="97"/>
      <c r="HNT573" s="97"/>
      <c r="HNU573" s="97"/>
      <c r="HNV573" s="97"/>
      <c r="HNW573" s="97"/>
      <c r="HNX573" s="97"/>
      <c r="HNY573" s="97"/>
      <c r="HNZ573" s="97"/>
      <c r="HOA573" s="97"/>
      <c r="HOB573" s="97"/>
      <c r="HOC573" s="97"/>
      <c r="HOD573" s="97"/>
      <c r="HOE573" s="97"/>
      <c r="HOF573" s="97"/>
      <c r="HOG573" s="97"/>
      <c r="HOH573" s="97"/>
      <c r="HOI573" s="97"/>
      <c r="HOJ573" s="97"/>
      <c r="HOK573" s="97"/>
      <c r="HOL573" s="97"/>
      <c r="HOM573" s="97"/>
      <c r="HON573" s="97"/>
      <c r="HOO573" s="97"/>
      <c r="HOP573" s="97"/>
      <c r="HOQ573" s="97"/>
      <c r="HOR573" s="97"/>
      <c r="HOS573" s="97"/>
      <c r="HOT573" s="97"/>
      <c r="HOU573" s="97"/>
      <c r="HOV573" s="97"/>
      <c r="HOW573" s="97"/>
      <c r="HOX573" s="97"/>
      <c r="HOY573" s="97"/>
      <c r="HOZ573" s="97"/>
      <c r="HPA573" s="97"/>
      <c r="HPB573" s="97"/>
      <c r="HPC573" s="97"/>
      <c r="HPD573" s="97"/>
      <c r="HPE573" s="97"/>
      <c r="HPF573" s="97"/>
      <c r="HPG573" s="97"/>
      <c r="HPH573" s="97"/>
      <c r="HPI573" s="97"/>
      <c r="HPJ573" s="97"/>
      <c r="HPK573" s="97"/>
      <c r="HPL573" s="97"/>
      <c r="HPM573" s="97"/>
      <c r="HPN573" s="97"/>
      <c r="HPO573" s="97"/>
      <c r="HPP573" s="97"/>
      <c r="HPQ573" s="97"/>
      <c r="HPR573" s="97"/>
      <c r="HPS573" s="97"/>
      <c r="HPT573" s="97"/>
      <c r="HPU573" s="97"/>
      <c r="HPV573" s="97"/>
      <c r="HPW573" s="97"/>
      <c r="HPX573" s="97"/>
      <c r="HPY573" s="97"/>
      <c r="HPZ573" s="97"/>
      <c r="HQA573" s="97"/>
      <c r="HQB573" s="97"/>
      <c r="HQC573" s="97"/>
      <c r="HQD573" s="97"/>
      <c r="HQE573" s="97"/>
      <c r="HQF573" s="97"/>
      <c r="HQG573" s="97"/>
      <c r="HQH573" s="97"/>
      <c r="HQI573" s="97"/>
      <c r="HQJ573" s="97"/>
      <c r="HQK573" s="97"/>
      <c r="HQL573" s="97"/>
      <c r="HQM573" s="97"/>
      <c r="HQN573" s="97"/>
      <c r="HQO573" s="97"/>
      <c r="HQP573" s="97"/>
      <c r="HQQ573" s="97"/>
      <c r="HQR573" s="97"/>
      <c r="HQS573" s="97"/>
      <c r="HQT573" s="97"/>
      <c r="HQU573" s="97"/>
      <c r="HQV573" s="97"/>
      <c r="HQW573" s="97"/>
      <c r="HQX573" s="97"/>
      <c r="HQY573" s="97"/>
      <c r="HQZ573" s="97"/>
      <c r="HRA573" s="97"/>
      <c r="HRB573" s="97"/>
      <c r="HRC573" s="97"/>
      <c r="HRD573" s="97"/>
      <c r="HRE573" s="97"/>
      <c r="HRF573" s="97"/>
      <c r="HRG573" s="97"/>
      <c r="HRH573" s="97"/>
      <c r="HRI573" s="97"/>
      <c r="HRJ573" s="97"/>
      <c r="HRK573" s="97"/>
      <c r="HRL573" s="97"/>
      <c r="HRM573" s="97"/>
      <c r="HRN573" s="97"/>
      <c r="HRO573" s="97"/>
      <c r="HRP573" s="97"/>
      <c r="HRQ573" s="97"/>
      <c r="HRR573" s="97"/>
      <c r="HRS573" s="97"/>
      <c r="HRT573" s="97"/>
      <c r="HRU573" s="97"/>
      <c r="HRV573" s="97"/>
      <c r="HRW573" s="97"/>
      <c r="HRX573" s="97"/>
      <c r="HRY573" s="97"/>
      <c r="HRZ573" s="97"/>
      <c r="HSA573" s="97"/>
      <c r="HSB573" s="97"/>
      <c r="HSC573" s="97"/>
      <c r="HSD573" s="97"/>
      <c r="HSE573" s="97"/>
      <c r="HSF573" s="97"/>
      <c r="HSG573" s="97"/>
      <c r="HSH573" s="97"/>
      <c r="HSI573" s="97"/>
      <c r="HSJ573" s="97"/>
      <c r="HSK573" s="97"/>
      <c r="HSL573" s="97"/>
      <c r="HSM573" s="97"/>
      <c r="HSN573" s="97"/>
      <c r="HSO573" s="97"/>
      <c r="HSP573" s="97"/>
      <c r="HSQ573" s="97"/>
      <c r="HSR573" s="97"/>
      <c r="HSS573" s="97"/>
      <c r="HST573" s="97"/>
      <c r="HSU573" s="97"/>
      <c r="HSV573" s="97"/>
      <c r="HSW573" s="97"/>
      <c r="HSX573" s="97"/>
      <c r="HSY573" s="97"/>
      <c r="HSZ573" s="97"/>
      <c r="HTA573" s="97"/>
      <c r="HTB573" s="97"/>
      <c r="HTC573" s="97"/>
      <c r="HTD573" s="97"/>
      <c r="HTE573" s="97"/>
      <c r="HTF573" s="97"/>
      <c r="HTG573" s="97"/>
      <c r="HTH573" s="97"/>
      <c r="HTI573" s="97"/>
      <c r="HTJ573" s="97"/>
      <c r="HTK573" s="97"/>
      <c r="HTL573" s="97"/>
      <c r="HTM573" s="97"/>
      <c r="HTN573" s="97"/>
      <c r="HTO573" s="97"/>
      <c r="HTP573" s="97"/>
      <c r="HTQ573" s="97"/>
      <c r="HTR573" s="97"/>
      <c r="HTS573" s="97"/>
      <c r="HTT573" s="97"/>
      <c r="HTU573" s="97"/>
      <c r="HTV573" s="97"/>
      <c r="HTW573" s="97"/>
      <c r="HTX573" s="97"/>
      <c r="HTY573" s="97"/>
      <c r="HTZ573" s="97"/>
      <c r="HUA573" s="97"/>
      <c r="HUB573" s="97"/>
      <c r="HUC573" s="97"/>
      <c r="HUD573" s="97"/>
      <c r="HUE573" s="97"/>
      <c r="HUF573" s="97"/>
      <c r="HUG573" s="97"/>
      <c r="HUH573" s="97"/>
      <c r="HUI573" s="97"/>
      <c r="HUJ573" s="97"/>
      <c r="HUK573" s="97"/>
      <c r="HUL573" s="97"/>
      <c r="HUM573" s="97"/>
      <c r="HUN573" s="97"/>
      <c r="HUO573" s="97"/>
      <c r="HUP573" s="97"/>
      <c r="HUQ573" s="97"/>
      <c r="HUR573" s="97"/>
      <c r="HUS573" s="97"/>
      <c r="HUT573" s="97"/>
      <c r="HUU573" s="97"/>
      <c r="HUV573" s="97"/>
      <c r="HUW573" s="97"/>
      <c r="HUX573" s="97"/>
      <c r="HUY573" s="97"/>
      <c r="HUZ573" s="97"/>
      <c r="HVA573" s="97"/>
      <c r="HVB573" s="97"/>
      <c r="HVC573" s="97"/>
      <c r="HVD573" s="97"/>
      <c r="HVE573" s="97"/>
      <c r="HVF573" s="97"/>
      <c r="HVG573" s="97"/>
      <c r="HVH573" s="97"/>
      <c r="HVI573" s="97"/>
      <c r="HVJ573" s="97"/>
      <c r="HVK573" s="97"/>
      <c r="HVL573" s="97"/>
      <c r="HVM573" s="97"/>
      <c r="HVN573" s="97"/>
      <c r="HVO573" s="97"/>
      <c r="HVP573" s="97"/>
      <c r="HVQ573" s="97"/>
      <c r="HVR573" s="97"/>
      <c r="HVS573" s="97"/>
      <c r="HVT573" s="97"/>
      <c r="HVU573" s="97"/>
      <c r="HVV573" s="97"/>
      <c r="HVW573" s="97"/>
      <c r="HVX573" s="97"/>
      <c r="HVY573" s="97"/>
      <c r="HVZ573" s="97"/>
      <c r="HWA573" s="97"/>
      <c r="HWB573" s="97"/>
      <c r="HWC573" s="97"/>
      <c r="HWD573" s="97"/>
      <c r="HWE573" s="97"/>
      <c r="HWF573" s="97"/>
      <c r="HWG573" s="97"/>
      <c r="HWH573" s="97"/>
      <c r="HWI573" s="97"/>
      <c r="HWJ573" s="97"/>
      <c r="HWK573" s="97"/>
      <c r="HWL573" s="97"/>
      <c r="HWM573" s="97"/>
      <c r="HWN573" s="97"/>
      <c r="HWO573" s="97"/>
      <c r="HWP573" s="97"/>
      <c r="HWQ573" s="97"/>
      <c r="HWR573" s="97"/>
      <c r="HWS573" s="97"/>
      <c r="HWT573" s="97"/>
      <c r="HWU573" s="97"/>
      <c r="HWV573" s="97"/>
      <c r="HWW573" s="97"/>
      <c r="HWX573" s="97"/>
      <c r="HWY573" s="97"/>
      <c r="HWZ573" s="97"/>
      <c r="HXA573" s="97"/>
      <c r="HXB573" s="97"/>
      <c r="HXC573" s="97"/>
      <c r="HXD573" s="97"/>
      <c r="HXE573" s="97"/>
      <c r="HXF573" s="97"/>
      <c r="HXG573" s="97"/>
      <c r="HXH573" s="97"/>
      <c r="HXI573" s="97"/>
      <c r="HXJ573" s="97"/>
      <c r="HXK573" s="97"/>
      <c r="HXL573" s="97"/>
      <c r="HXM573" s="97"/>
      <c r="HXN573" s="97"/>
      <c r="HXO573" s="97"/>
      <c r="HXP573" s="97"/>
      <c r="HXQ573" s="97"/>
      <c r="HXR573" s="97"/>
      <c r="HXS573" s="97"/>
      <c r="HXT573" s="97"/>
      <c r="HXU573" s="97"/>
      <c r="HXV573" s="97"/>
      <c r="HXW573" s="97"/>
      <c r="HXX573" s="97"/>
      <c r="HXY573" s="97"/>
      <c r="HXZ573" s="97"/>
      <c r="HYA573" s="97"/>
      <c r="HYB573" s="97"/>
      <c r="HYC573" s="97"/>
      <c r="HYD573" s="97"/>
      <c r="HYE573" s="97"/>
      <c r="HYF573" s="97"/>
      <c r="HYG573" s="97"/>
      <c r="HYH573" s="97"/>
      <c r="HYI573" s="97"/>
      <c r="HYJ573" s="97"/>
      <c r="HYK573" s="97"/>
      <c r="HYL573" s="97"/>
      <c r="HYM573" s="97"/>
      <c r="HYN573" s="97"/>
      <c r="HYO573" s="97"/>
      <c r="HYP573" s="97"/>
      <c r="HYQ573" s="97"/>
      <c r="HYR573" s="97"/>
      <c r="HYS573" s="97"/>
      <c r="HYT573" s="97"/>
      <c r="HYU573" s="97"/>
      <c r="HYV573" s="97"/>
      <c r="HYW573" s="97"/>
      <c r="HYX573" s="97"/>
      <c r="HYY573" s="97"/>
      <c r="HYZ573" s="97"/>
      <c r="HZA573" s="97"/>
      <c r="HZB573" s="97"/>
      <c r="HZC573" s="97"/>
      <c r="HZD573" s="97"/>
      <c r="HZE573" s="97"/>
      <c r="HZF573" s="97"/>
      <c r="HZG573" s="97"/>
      <c r="HZH573" s="97"/>
      <c r="HZI573" s="97"/>
      <c r="HZJ573" s="97"/>
      <c r="HZK573" s="97"/>
      <c r="HZL573" s="97"/>
      <c r="HZM573" s="97"/>
      <c r="HZN573" s="97"/>
      <c r="HZO573" s="97"/>
      <c r="HZP573" s="97"/>
      <c r="HZQ573" s="97"/>
      <c r="HZR573" s="97"/>
      <c r="HZS573" s="97"/>
      <c r="HZT573" s="97"/>
      <c r="HZU573" s="97"/>
      <c r="HZV573" s="97"/>
      <c r="HZW573" s="97"/>
      <c r="HZX573" s="97"/>
      <c r="HZY573" s="97"/>
      <c r="HZZ573" s="97"/>
      <c r="IAA573" s="97"/>
      <c r="IAB573" s="97"/>
      <c r="IAC573" s="97"/>
      <c r="IAD573" s="97"/>
      <c r="IAE573" s="97"/>
      <c r="IAF573" s="97"/>
      <c r="IAG573" s="97"/>
      <c r="IAH573" s="97"/>
      <c r="IAI573" s="97"/>
      <c r="IAJ573" s="97"/>
      <c r="IAK573" s="97"/>
      <c r="IAL573" s="97"/>
      <c r="IAM573" s="97"/>
      <c r="IAN573" s="97"/>
      <c r="IAO573" s="97"/>
      <c r="IAP573" s="97"/>
      <c r="IAQ573" s="97"/>
      <c r="IAR573" s="97"/>
      <c r="IAS573" s="97"/>
      <c r="IAT573" s="97"/>
      <c r="IAU573" s="97"/>
      <c r="IAV573" s="97"/>
      <c r="IAW573" s="97"/>
      <c r="IAX573" s="97"/>
      <c r="IAY573" s="97"/>
      <c r="IAZ573" s="97"/>
      <c r="IBA573" s="97"/>
      <c r="IBB573" s="97"/>
      <c r="IBC573" s="97"/>
      <c r="IBD573" s="97"/>
      <c r="IBE573" s="97"/>
      <c r="IBF573" s="97"/>
      <c r="IBG573" s="97"/>
      <c r="IBH573" s="97"/>
      <c r="IBI573" s="97"/>
      <c r="IBJ573" s="97"/>
      <c r="IBK573" s="97"/>
      <c r="IBL573" s="97"/>
      <c r="IBM573" s="97"/>
      <c r="IBN573" s="97"/>
      <c r="IBO573" s="97"/>
      <c r="IBP573" s="97"/>
      <c r="IBQ573" s="97"/>
      <c r="IBR573" s="97"/>
      <c r="IBS573" s="97"/>
      <c r="IBT573" s="97"/>
      <c r="IBU573" s="97"/>
      <c r="IBV573" s="97"/>
      <c r="IBW573" s="97"/>
      <c r="IBX573" s="97"/>
      <c r="IBY573" s="97"/>
      <c r="IBZ573" s="97"/>
      <c r="ICA573" s="97"/>
      <c r="ICB573" s="97"/>
      <c r="ICC573" s="97"/>
      <c r="ICD573" s="97"/>
      <c r="ICE573" s="97"/>
      <c r="ICF573" s="97"/>
      <c r="ICG573" s="97"/>
      <c r="ICH573" s="97"/>
      <c r="ICI573" s="97"/>
      <c r="ICJ573" s="97"/>
      <c r="ICK573" s="97"/>
      <c r="ICL573" s="97"/>
      <c r="ICM573" s="97"/>
      <c r="ICN573" s="97"/>
      <c r="ICO573" s="97"/>
      <c r="ICP573" s="97"/>
      <c r="ICQ573" s="97"/>
      <c r="ICR573" s="97"/>
      <c r="ICS573" s="97"/>
      <c r="ICT573" s="97"/>
      <c r="ICU573" s="97"/>
      <c r="ICV573" s="97"/>
      <c r="ICW573" s="97"/>
      <c r="ICX573" s="97"/>
      <c r="ICY573" s="97"/>
      <c r="ICZ573" s="97"/>
      <c r="IDA573" s="97"/>
      <c r="IDB573" s="97"/>
      <c r="IDC573" s="97"/>
      <c r="IDD573" s="97"/>
      <c r="IDE573" s="97"/>
      <c r="IDF573" s="97"/>
      <c r="IDG573" s="97"/>
      <c r="IDH573" s="97"/>
      <c r="IDI573" s="97"/>
      <c r="IDJ573" s="97"/>
      <c r="IDK573" s="97"/>
      <c r="IDL573" s="97"/>
      <c r="IDM573" s="97"/>
      <c r="IDN573" s="97"/>
      <c r="IDO573" s="97"/>
      <c r="IDP573" s="97"/>
      <c r="IDQ573" s="97"/>
      <c r="IDR573" s="97"/>
      <c r="IDS573" s="97"/>
      <c r="IDT573" s="97"/>
      <c r="IDU573" s="97"/>
      <c r="IDV573" s="97"/>
      <c r="IDW573" s="97"/>
      <c r="IDX573" s="97"/>
      <c r="IDY573" s="97"/>
      <c r="IDZ573" s="97"/>
      <c r="IEA573" s="97"/>
      <c r="IEB573" s="97"/>
      <c r="IEC573" s="97"/>
      <c r="IED573" s="97"/>
      <c r="IEE573" s="97"/>
      <c r="IEF573" s="97"/>
      <c r="IEG573" s="97"/>
      <c r="IEH573" s="97"/>
      <c r="IEI573" s="97"/>
      <c r="IEJ573" s="97"/>
      <c r="IEK573" s="97"/>
      <c r="IEL573" s="97"/>
      <c r="IEM573" s="97"/>
      <c r="IEN573" s="97"/>
      <c r="IEO573" s="97"/>
      <c r="IEP573" s="97"/>
      <c r="IEQ573" s="97"/>
      <c r="IER573" s="97"/>
      <c r="IES573" s="97"/>
      <c r="IET573" s="97"/>
      <c r="IEU573" s="97"/>
      <c r="IEV573" s="97"/>
      <c r="IEW573" s="97"/>
      <c r="IEX573" s="97"/>
      <c r="IEY573" s="97"/>
      <c r="IEZ573" s="97"/>
      <c r="IFA573" s="97"/>
      <c r="IFB573" s="97"/>
      <c r="IFC573" s="97"/>
      <c r="IFD573" s="97"/>
      <c r="IFE573" s="97"/>
      <c r="IFF573" s="97"/>
      <c r="IFG573" s="97"/>
      <c r="IFH573" s="97"/>
      <c r="IFI573" s="97"/>
      <c r="IFJ573" s="97"/>
      <c r="IFK573" s="97"/>
      <c r="IFL573" s="97"/>
      <c r="IFM573" s="97"/>
      <c r="IFN573" s="97"/>
      <c r="IFO573" s="97"/>
      <c r="IFP573" s="97"/>
      <c r="IFQ573" s="97"/>
      <c r="IFR573" s="97"/>
      <c r="IFS573" s="97"/>
      <c r="IFT573" s="97"/>
      <c r="IFU573" s="97"/>
      <c r="IFV573" s="97"/>
      <c r="IFW573" s="97"/>
      <c r="IFX573" s="97"/>
      <c r="IFY573" s="97"/>
      <c r="IFZ573" s="97"/>
      <c r="IGA573" s="97"/>
      <c r="IGB573" s="97"/>
      <c r="IGC573" s="97"/>
      <c r="IGD573" s="97"/>
      <c r="IGE573" s="97"/>
      <c r="IGF573" s="97"/>
      <c r="IGG573" s="97"/>
      <c r="IGH573" s="97"/>
      <c r="IGI573" s="97"/>
      <c r="IGJ573" s="97"/>
      <c r="IGK573" s="97"/>
      <c r="IGL573" s="97"/>
      <c r="IGM573" s="97"/>
      <c r="IGN573" s="97"/>
      <c r="IGO573" s="97"/>
      <c r="IGP573" s="97"/>
      <c r="IGQ573" s="97"/>
      <c r="IGR573" s="97"/>
      <c r="IGS573" s="97"/>
      <c r="IGT573" s="97"/>
      <c r="IGU573" s="97"/>
      <c r="IGV573" s="97"/>
      <c r="IGW573" s="97"/>
      <c r="IGX573" s="97"/>
      <c r="IGY573" s="97"/>
      <c r="IGZ573" s="97"/>
      <c r="IHA573" s="97"/>
      <c r="IHB573" s="97"/>
      <c r="IHC573" s="97"/>
      <c r="IHD573" s="97"/>
      <c r="IHE573" s="97"/>
      <c r="IHF573" s="97"/>
      <c r="IHG573" s="97"/>
      <c r="IHH573" s="97"/>
      <c r="IHI573" s="97"/>
      <c r="IHJ573" s="97"/>
      <c r="IHK573" s="97"/>
      <c r="IHL573" s="97"/>
      <c r="IHM573" s="97"/>
      <c r="IHN573" s="97"/>
      <c r="IHO573" s="97"/>
      <c r="IHP573" s="97"/>
      <c r="IHQ573" s="97"/>
      <c r="IHR573" s="97"/>
      <c r="IHS573" s="97"/>
      <c r="IHT573" s="97"/>
      <c r="IHU573" s="97"/>
      <c r="IHV573" s="97"/>
      <c r="IHW573" s="97"/>
      <c r="IHX573" s="97"/>
      <c r="IHY573" s="97"/>
      <c r="IHZ573" s="97"/>
      <c r="IIA573" s="97"/>
      <c r="IIB573" s="97"/>
      <c r="IIC573" s="97"/>
      <c r="IID573" s="97"/>
      <c r="IIE573" s="97"/>
      <c r="IIF573" s="97"/>
      <c r="IIG573" s="97"/>
      <c r="IIH573" s="97"/>
      <c r="III573" s="97"/>
      <c r="IIJ573" s="97"/>
      <c r="IIK573" s="97"/>
      <c r="IIL573" s="97"/>
      <c r="IIM573" s="97"/>
      <c r="IIN573" s="97"/>
      <c r="IIO573" s="97"/>
      <c r="IIP573" s="97"/>
      <c r="IIQ573" s="97"/>
      <c r="IIR573" s="97"/>
      <c r="IIS573" s="97"/>
      <c r="IIT573" s="97"/>
      <c r="IIU573" s="97"/>
      <c r="IIV573" s="97"/>
      <c r="IIW573" s="97"/>
      <c r="IIX573" s="97"/>
      <c r="IIY573" s="97"/>
      <c r="IIZ573" s="97"/>
      <c r="IJA573" s="97"/>
      <c r="IJB573" s="97"/>
      <c r="IJC573" s="97"/>
      <c r="IJD573" s="97"/>
      <c r="IJE573" s="97"/>
      <c r="IJF573" s="97"/>
      <c r="IJG573" s="97"/>
      <c r="IJH573" s="97"/>
      <c r="IJI573" s="97"/>
      <c r="IJJ573" s="97"/>
      <c r="IJK573" s="97"/>
      <c r="IJL573" s="97"/>
      <c r="IJM573" s="97"/>
      <c r="IJN573" s="97"/>
      <c r="IJO573" s="97"/>
      <c r="IJP573" s="97"/>
      <c r="IJQ573" s="97"/>
      <c r="IJR573" s="97"/>
      <c r="IJS573" s="97"/>
      <c r="IJT573" s="97"/>
      <c r="IJU573" s="97"/>
      <c r="IJV573" s="97"/>
      <c r="IJW573" s="97"/>
      <c r="IJX573" s="97"/>
      <c r="IJY573" s="97"/>
      <c r="IJZ573" s="97"/>
      <c r="IKA573" s="97"/>
      <c r="IKB573" s="97"/>
      <c r="IKC573" s="97"/>
      <c r="IKD573" s="97"/>
      <c r="IKE573" s="97"/>
      <c r="IKF573" s="97"/>
      <c r="IKG573" s="97"/>
      <c r="IKH573" s="97"/>
      <c r="IKI573" s="97"/>
      <c r="IKJ573" s="97"/>
      <c r="IKK573" s="97"/>
      <c r="IKL573" s="97"/>
      <c r="IKM573" s="97"/>
      <c r="IKN573" s="97"/>
      <c r="IKO573" s="97"/>
      <c r="IKP573" s="97"/>
      <c r="IKQ573" s="97"/>
      <c r="IKR573" s="97"/>
      <c r="IKS573" s="97"/>
      <c r="IKT573" s="97"/>
      <c r="IKU573" s="97"/>
      <c r="IKV573" s="97"/>
      <c r="IKW573" s="97"/>
      <c r="IKX573" s="97"/>
      <c r="IKY573" s="97"/>
      <c r="IKZ573" s="97"/>
      <c r="ILA573" s="97"/>
      <c r="ILB573" s="97"/>
      <c r="ILC573" s="97"/>
      <c r="ILD573" s="97"/>
      <c r="ILE573" s="97"/>
      <c r="ILF573" s="97"/>
      <c r="ILG573" s="97"/>
      <c r="ILH573" s="97"/>
      <c r="ILI573" s="97"/>
      <c r="ILJ573" s="97"/>
      <c r="ILK573" s="97"/>
      <c r="ILL573" s="97"/>
      <c r="ILM573" s="97"/>
      <c r="ILN573" s="97"/>
      <c r="ILO573" s="97"/>
      <c r="ILP573" s="97"/>
      <c r="ILQ573" s="97"/>
      <c r="ILR573" s="97"/>
      <c r="ILS573" s="97"/>
      <c r="ILT573" s="97"/>
      <c r="ILU573" s="97"/>
      <c r="ILV573" s="97"/>
      <c r="ILW573" s="97"/>
      <c r="ILX573" s="97"/>
      <c r="ILY573" s="97"/>
      <c r="ILZ573" s="97"/>
      <c r="IMA573" s="97"/>
      <c r="IMB573" s="97"/>
      <c r="IMC573" s="97"/>
      <c r="IMD573" s="97"/>
      <c r="IME573" s="97"/>
      <c r="IMF573" s="97"/>
      <c r="IMG573" s="97"/>
      <c r="IMH573" s="97"/>
      <c r="IMI573" s="97"/>
      <c r="IMJ573" s="97"/>
      <c r="IMK573" s="97"/>
      <c r="IML573" s="97"/>
      <c r="IMM573" s="97"/>
      <c r="IMN573" s="97"/>
      <c r="IMO573" s="97"/>
      <c r="IMP573" s="97"/>
      <c r="IMQ573" s="97"/>
      <c r="IMR573" s="97"/>
      <c r="IMS573" s="97"/>
      <c r="IMT573" s="97"/>
      <c r="IMU573" s="97"/>
      <c r="IMV573" s="97"/>
      <c r="IMW573" s="97"/>
      <c r="IMX573" s="97"/>
      <c r="IMY573" s="97"/>
      <c r="IMZ573" s="97"/>
      <c r="INA573" s="97"/>
      <c r="INB573" s="97"/>
      <c r="INC573" s="97"/>
      <c r="IND573" s="97"/>
      <c r="INE573" s="97"/>
      <c r="INF573" s="97"/>
      <c r="ING573" s="97"/>
      <c r="INH573" s="97"/>
      <c r="INI573" s="97"/>
      <c r="INJ573" s="97"/>
      <c r="INK573" s="97"/>
      <c r="INL573" s="97"/>
      <c r="INM573" s="97"/>
      <c r="INN573" s="97"/>
      <c r="INO573" s="97"/>
      <c r="INP573" s="97"/>
      <c r="INQ573" s="97"/>
      <c r="INR573" s="97"/>
      <c r="INS573" s="97"/>
      <c r="INT573" s="97"/>
      <c r="INU573" s="97"/>
      <c r="INV573" s="97"/>
      <c r="INW573" s="97"/>
      <c r="INX573" s="97"/>
      <c r="INY573" s="97"/>
      <c r="INZ573" s="97"/>
      <c r="IOA573" s="97"/>
      <c r="IOB573" s="97"/>
      <c r="IOC573" s="97"/>
      <c r="IOD573" s="97"/>
      <c r="IOE573" s="97"/>
      <c r="IOF573" s="97"/>
      <c r="IOG573" s="97"/>
      <c r="IOH573" s="97"/>
      <c r="IOI573" s="97"/>
      <c r="IOJ573" s="97"/>
      <c r="IOK573" s="97"/>
      <c r="IOL573" s="97"/>
      <c r="IOM573" s="97"/>
      <c r="ION573" s="97"/>
      <c r="IOO573" s="97"/>
      <c r="IOP573" s="97"/>
      <c r="IOQ573" s="97"/>
      <c r="IOR573" s="97"/>
      <c r="IOS573" s="97"/>
      <c r="IOT573" s="97"/>
      <c r="IOU573" s="97"/>
      <c r="IOV573" s="97"/>
      <c r="IOW573" s="97"/>
      <c r="IOX573" s="97"/>
      <c r="IOY573" s="97"/>
      <c r="IOZ573" s="97"/>
      <c r="IPA573" s="97"/>
      <c r="IPB573" s="97"/>
      <c r="IPC573" s="97"/>
      <c r="IPD573" s="97"/>
      <c r="IPE573" s="97"/>
      <c r="IPF573" s="97"/>
      <c r="IPG573" s="97"/>
      <c r="IPH573" s="97"/>
      <c r="IPI573" s="97"/>
      <c r="IPJ573" s="97"/>
      <c r="IPK573" s="97"/>
      <c r="IPL573" s="97"/>
      <c r="IPM573" s="97"/>
      <c r="IPN573" s="97"/>
      <c r="IPO573" s="97"/>
      <c r="IPP573" s="97"/>
      <c r="IPQ573" s="97"/>
      <c r="IPR573" s="97"/>
      <c r="IPS573" s="97"/>
      <c r="IPT573" s="97"/>
      <c r="IPU573" s="97"/>
      <c r="IPV573" s="97"/>
      <c r="IPW573" s="97"/>
      <c r="IPX573" s="97"/>
      <c r="IPY573" s="97"/>
      <c r="IPZ573" s="97"/>
      <c r="IQA573" s="97"/>
      <c r="IQB573" s="97"/>
      <c r="IQC573" s="97"/>
      <c r="IQD573" s="97"/>
      <c r="IQE573" s="97"/>
      <c r="IQF573" s="97"/>
      <c r="IQG573" s="97"/>
      <c r="IQH573" s="97"/>
      <c r="IQI573" s="97"/>
      <c r="IQJ573" s="97"/>
      <c r="IQK573" s="97"/>
      <c r="IQL573" s="97"/>
      <c r="IQM573" s="97"/>
      <c r="IQN573" s="97"/>
      <c r="IQO573" s="97"/>
      <c r="IQP573" s="97"/>
      <c r="IQQ573" s="97"/>
      <c r="IQR573" s="97"/>
      <c r="IQS573" s="97"/>
      <c r="IQT573" s="97"/>
      <c r="IQU573" s="97"/>
      <c r="IQV573" s="97"/>
      <c r="IQW573" s="97"/>
      <c r="IQX573" s="97"/>
      <c r="IQY573" s="97"/>
      <c r="IQZ573" s="97"/>
      <c r="IRA573" s="97"/>
      <c r="IRB573" s="97"/>
      <c r="IRC573" s="97"/>
      <c r="IRD573" s="97"/>
      <c r="IRE573" s="97"/>
      <c r="IRF573" s="97"/>
      <c r="IRG573" s="97"/>
      <c r="IRH573" s="97"/>
      <c r="IRI573" s="97"/>
      <c r="IRJ573" s="97"/>
      <c r="IRK573" s="97"/>
      <c r="IRL573" s="97"/>
      <c r="IRM573" s="97"/>
      <c r="IRN573" s="97"/>
      <c r="IRO573" s="97"/>
      <c r="IRP573" s="97"/>
      <c r="IRQ573" s="97"/>
      <c r="IRR573" s="97"/>
      <c r="IRS573" s="97"/>
      <c r="IRT573" s="97"/>
      <c r="IRU573" s="97"/>
      <c r="IRV573" s="97"/>
      <c r="IRW573" s="97"/>
      <c r="IRX573" s="97"/>
      <c r="IRY573" s="97"/>
      <c r="IRZ573" s="97"/>
      <c r="ISA573" s="97"/>
      <c r="ISB573" s="97"/>
      <c r="ISC573" s="97"/>
      <c r="ISD573" s="97"/>
      <c r="ISE573" s="97"/>
      <c r="ISF573" s="97"/>
      <c r="ISG573" s="97"/>
      <c r="ISH573" s="97"/>
      <c r="ISI573" s="97"/>
      <c r="ISJ573" s="97"/>
      <c r="ISK573" s="97"/>
      <c r="ISL573" s="97"/>
      <c r="ISM573" s="97"/>
      <c r="ISN573" s="97"/>
      <c r="ISO573" s="97"/>
      <c r="ISP573" s="97"/>
      <c r="ISQ573" s="97"/>
      <c r="ISR573" s="97"/>
      <c r="ISS573" s="97"/>
      <c r="IST573" s="97"/>
      <c r="ISU573" s="97"/>
      <c r="ISV573" s="97"/>
      <c r="ISW573" s="97"/>
      <c r="ISX573" s="97"/>
      <c r="ISY573" s="97"/>
      <c r="ISZ573" s="97"/>
      <c r="ITA573" s="97"/>
      <c r="ITB573" s="97"/>
      <c r="ITC573" s="97"/>
      <c r="ITD573" s="97"/>
      <c r="ITE573" s="97"/>
      <c r="ITF573" s="97"/>
      <c r="ITG573" s="97"/>
      <c r="ITH573" s="97"/>
      <c r="ITI573" s="97"/>
      <c r="ITJ573" s="97"/>
      <c r="ITK573" s="97"/>
      <c r="ITL573" s="97"/>
      <c r="ITM573" s="97"/>
      <c r="ITN573" s="97"/>
      <c r="ITO573" s="97"/>
      <c r="ITP573" s="97"/>
      <c r="ITQ573" s="97"/>
      <c r="ITR573" s="97"/>
      <c r="ITS573" s="97"/>
      <c r="ITT573" s="97"/>
      <c r="ITU573" s="97"/>
      <c r="ITV573" s="97"/>
      <c r="ITW573" s="97"/>
      <c r="ITX573" s="97"/>
      <c r="ITY573" s="97"/>
      <c r="ITZ573" s="97"/>
      <c r="IUA573" s="97"/>
      <c r="IUB573" s="97"/>
      <c r="IUC573" s="97"/>
      <c r="IUD573" s="97"/>
      <c r="IUE573" s="97"/>
      <c r="IUF573" s="97"/>
      <c r="IUG573" s="97"/>
      <c r="IUH573" s="97"/>
      <c r="IUI573" s="97"/>
      <c r="IUJ573" s="97"/>
      <c r="IUK573" s="97"/>
      <c r="IUL573" s="97"/>
      <c r="IUM573" s="97"/>
      <c r="IUN573" s="97"/>
      <c r="IUO573" s="97"/>
      <c r="IUP573" s="97"/>
      <c r="IUQ573" s="97"/>
      <c r="IUR573" s="97"/>
      <c r="IUS573" s="97"/>
      <c r="IUT573" s="97"/>
      <c r="IUU573" s="97"/>
      <c r="IUV573" s="97"/>
      <c r="IUW573" s="97"/>
      <c r="IUX573" s="97"/>
      <c r="IUY573" s="97"/>
      <c r="IUZ573" s="97"/>
      <c r="IVA573" s="97"/>
      <c r="IVB573" s="97"/>
      <c r="IVC573" s="97"/>
      <c r="IVD573" s="97"/>
      <c r="IVE573" s="97"/>
      <c r="IVF573" s="97"/>
      <c r="IVG573" s="97"/>
      <c r="IVH573" s="97"/>
      <c r="IVI573" s="97"/>
      <c r="IVJ573" s="97"/>
      <c r="IVK573" s="97"/>
      <c r="IVL573" s="97"/>
      <c r="IVM573" s="97"/>
      <c r="IVN573" s="97"/>
      <c r="IVO573" s="97"/>
      <c r="IVP573" s="97"/>
      <c r="IVQ573" s="97"/>
      <c r="IVR573" s="97"/>
      <c r="IVS573" s="97"/>
      <c r="IVT573" s="97"/>
      <c r="IVU573" s="97"/>
      <c r="IVV573" s="97"/>
      <c r="IVW573" s="97"/>
      <c r="IVX573" s="97"/>
      <c r="IVY573" s="97"/>
      <c r="IVZ573" s="97"/>
      <c r="IWA573" s="97"/>
      <c r="IWB573" s="97"/>
      <c r="IWC573" s="97"/>
      <c r="IWD573" s="97"/>
      <c r="IWE573" s="97"/>
      <c r="IWF573" s="97"/>
      <c r="IWG573" s="97"/>
      <c r="IWH573" s="97"/>
      <c r="IWI573" s="97"/>
      <c r="IWJ573" s="97"/>
      <c r="IWK573" s="97"/>
      <c r="IWL573" s="97"/>
      <c r="IWM573" s="97"/>
      <c r="IWN573" s="97"/>
      <c r="IWO573" s="97"/>
      <c r="IWP573" s="97"/>
      <c r="IWQ573" s="97"/>
      <c r="IWR573" s="97"/>
      <c r="IWS573" s="97"/>
      <c r="IWT573" s="97"/>
      <c r="IWU573" s="97"/>
      <c r="IWV573" s="97"/>
      <c r="IWW573" s="97"/>
      <c r="IWX573" s="97"/>
      <c r="IWY573" s="97"/>
      <c r="IWZ573" s="97"/>
      <c r="IXA573" s="97"/>
      <c r="IXB573" s="97"/>
      <c r="IXC573" s="97"/>
      <c r="IXD573" s="97"/>
      <c r="IXE573" s="97"/>
      <c r="IXF573" s="97"/>
      <c r="IXG573" s="97"/>
      <c r="IXH573" s="97"/>
      <c r="IXI573" s="97"/>
      <c r="IXJ573" s="97"/>
      <c r="IXK573" s="97"/>
      <c r="IXL573" s="97"/>
      <c r="IXM573" s="97"/>
      <c r="IXN573" s="97"/>
      <c r="IXO573" s="97"/>
      <c r="IXP573" s="97"/>
      <c r="IXQ573" s="97"/>
      <c r="IXR573" s="97"/>
      <c r="IXS573" s="97"/>
      <c r="IXT573" s="97"/>
      <c r="IXU573" s="97"/>
      <c r="IXV573" s="97"/>
      <c r="IXW573" s="97"/>
      <c r="IXX573" s="97"/>
      <c r="IXY573" s="97"/>
      <c r="IXZ573" s="97"/>
      <c r="IYA573" s="97"/>
      <c r="IYB573" s="97"/>
      <c r="IYC573" s="97"/>
      <c r="IYD573" s="97"/>
      <c r="IYE573" s="97"/>
      <c r="IYF573" s="97"/>
      <c r="IYG573" s="97"/>
      <c r="IYH573" s="97"/>
      <c r="IYI573" s="97"/>
      <c r="IYJ573" s="97"/>
      <c r="IYK573" s="97"/>
      <c r="IYL573" s="97"/>
      <c r="IYM573" s="97"/>
      <c r="IYN573" s="97"/>
      <c r="IYO573" s="97"/>
      <c r="IYP573" s="97"/>
      <c r="IYQ573" s="97"/>
      <c r="IYR573" s="97"/>
      <c r="IYS573" s="97"/>
      <c r="IYT573" s="97"/>
      <c r="IYU573" s="97"/>
      <c r="IYV573" s="97"/>
      <c r="IYW573" s="97"/>
      <c r="IYX573" s="97"/>
      <c r="IYY573" s="97"/>
      <c r="IYZ573" s="97"/>
      <c r="IZA573" s="97"/>
      <c r="IZB573" s="97"/>
      <c r="IZC573" s="97"/>
      <c r="IZD573" s="97"/>
      <c r="IZE573" s="97"/>
      <c r="IZF573" s="97"/>
      <c r="IZG573" s="97"/>
      <c r="IZH573" s="97"/>
      <c r="IZI573" s="97"/>
      <c r="IZJ573" s="97"/>
      <c r="IZK573" s="97"/>
      <c r="IZL573" s="97"/>
      <c r="IZM573" s="97"/>
      <c r="IZN573" s="97"/>
      <c r="IZO573" s="97"/>
      <c r="IZP573" s="97"/>
      <c r="IZQ573" s="97"/>
      <c r="IZR573" s="97"/>
      <c r="IZS573" s="97"/>
      <c r="IZT573" s="97"/>
      <c r="IZU573" s="97"/>
      <c r="IZV573" s="97"/>
      <c r="IZW573" s="97"/>
      <c r="IZX573" s="97"/>
      <c r="IZY573" s="97"/>
      <c r="IZZ573" s="97"/>
      <c r="JAA573" s="97"/>
      <c r="JAB573" s="97"/>
      <c r="JAC573" s="97"/>
      <c r="JAD573" s="97"/>
      <c r="JAE573" s="97"/>
      <c r="JAF573" s="97"/>
      <c r="JAG573" s="97"/>
      <c r="JAH573" s="97"/>
      <c r="JAI573" s="97"/>
      <c r="JAJ573" s="97"/>
      <c r="JAK573" s="97"/>
      <c r="JAL573" s="97"/>
      <c r="JAM573" s="97"/>
      <c r="JAN573" s="97"/>
      <c r="JAO573" s="97"/>
      <c r="JAP573" s="97"/>
      <c r="JAQ573" s="97"/>
      <c r="JAR573" s="97"/>
      <c r="JAS573" s="97"/>
      <c r="JAT573" s="97"/>
      <c r="JAU573" s="97"/>
      <c r="JAV573" s="97"/>
      <c r="JAW573" s="97"/>
      <c r="JAX573" s="97"/>
      <c r="JAY573" s="97"/>
      <c r="JAZ573" s="97"/>
      <c r="JBA573" s="97"/>
      <c r="JBB573" s="97"/>
      <c r="JBC573" s="97"/>
      <c r="JBD573" s="97"/>
      <c r="JBE573" s="97"/>
      <c r="JBF573" s="97"/>
      <c r="JBG573" s="97"/>
      <c r="JBH573" s="97"/>
      <c r="JBI573" s="97"/>
      <c r="JBJ573" s="97"/>
      <c r="JBK573" s="97"/>
      <c r="JBL573" s="97"/>
      <c r="JBM573" s="97"/>
      <c r="JBN573" s="97"/>
      <c r="JBO573" s="97"/>
      <c r="JBP573" s="97"/>
      <c r="JBQ573" s="97"/>
      <c r="JBR573" s="97"/>
      <c r="JBS573" s="97"/>
      <c r="JBT573" s="97"/>
      <c r="JBU573" s="97"/>
      <c r="JBV573" s="97"/>
      <c r="JBW573" s="97"/>
      <c r="JBX573" s="97"/>
      <c r="JBY573" s="97"/>
      <c r="JBZ573" s="97"/>
      <c r="JCA573" s="97"/>
      <c r="JCB573" s="97"/>
      <c r="JCC573" s="97"/>
      <c r="JCD573" s="97"/>
      <c r="JCE573" s="97"/>
      <c r="JCF573" s="97"/>
      <c r="JCG573" s="97"/>
      <c r="JCH573" s="97"/>
      <c r="JCI573" s="97"/>
      <c r="JCJ573" s="97"/>
      <c r="JCK573" s="97"/>
      <c r="JCL573" s="97"/>
      <c r="JCM573" s="97"/>
      <c r="JCN573" s="97"/>
      <c r="JCO573" s="97"/>
      <c r="JCP573" s="97"/>
      <c r="JCQ573" s="97"/>
      <c r="JCR573" s="97"/>
      <c r="JCS573" s="97"/>
      <c r="JCT573" s="97"/>
      <c r="JCU573" s="97"/>
      <c r="JCV573" s="97"/>
      <c r="JCW573" s="97"/>
      <c r="JCX573" s="97"/>
      <c r="JCY573" s="97"/>
      <c r="JCZ573" s="97"/>
      <c r="JDA573" s="97"/>
      <c r="JDB573" s="97"/>
      <c r="JDC573" s="97"/>
      <c r="JDD573" s="97"/>
      <c r="JDE573" s="97"/>
      <c r="JDF573" s="97"/>
      <c r="JDG573" s="97"/>
      <c r="JDH573" s="97"/>
      <c r="JDI573" s="97"/>
      <c r="JDJ573" s="97"/>
      <c r="JDK573" s="97"/>
      <c r="JDL573" s="97"/>
      <c r="JDM573" s="97"/>
      <c r="JDN573" s="97"/>
      <c r="JDO573" s="97"/>
      <c r="JDP573" s="97"/>
      <c r="JDQ573" s="97"/>
      <c r="JDR573" s="97"/>
      <c r="JDS573" s="97"/>
      <c r="JDT573" s="97"/>
      <c r="JDU573" s="97"/>
      <c r="JDV573" s="97"/>
      <c r="JDW573" s="97"/>
      <c r="JDX573" s="97"/>
      <c r="JDY573" s="97"/>
      <c r="JDZ573" s="97"/>
      <c r="JEA573" s="97"/>
      <c r="JEB573" s="97"/>
      <c r="JEC573" s="97"/>
      <c r="JED573" s="97"/>
      <c r="JEE573" s="97"/>
      <c r="JEF573" s="97"/>
      <c r="JEG573" s="97"/>
      <c r="JEH573" s="97"/>
      <c r="JEI573" s="97"/>
      <c r="JEJ573" s="97"/>
      <c r="JEK573" s="97"/>
      <c r="JEL573" s="97"/>
      <c r="JEM573" s="97"/>
      <c r="JEN573" s="97"/>
      <c r="JEO573" s="97"/>
      <c r="JEP573" s="97"/>
      <c r="JEQ573" s="97"/>
      <c r="JER573" s="97"/>
      <c r="JES573" s="97"/>
      <c r="JET573" s="97"/>
      <c r="JEU573" s="97"/>
      <c r="JEV573" s="97"/>
      <c r="JEW573" s="97"/>
      <c r="JEX573" s="97"/>
      <c r="JEY573" s="97"/>
      <c r="JEZ573" s="97"/>
      <c r="JFA573" s="97"/>
      <c r="JFB573" s="97"/>
      <c r="JFC573" s="97"/>
      <c r="JFD573" s="97"/>
      <c r="JFE573" s="97"/>
      <c r="JFF573" s="97"/>
      <c r="JFG573" s="97"/>
      <c r="JFH573" s="97"/>
      <c r="JFI573" s="97"/>
      <c r="JFJ573" s="97"/>
      <c r="JFK573" s="97"/>
      <c r="JFL573" s="97"/>
      <c r="JFM573" s="97"/>
      <c r="JFN573" s="97"/>
      <c r="JFO573" s="97"/>
      <c r="JFP573" s="97"/>
      <c r="JFQ573" s="97"/>
      <c r="JFR573" s="97"/>
      <c r="JFS573" s="97"/>
      <c r="JFT573" s="97"/>
      <c r="JFU573" s="97"/>
      <c r="JFV573" s="97"/>
      <c r="JFW573" s="97"/>
      <c r="JFX573" s="97"/>
      <c r="JFY573" s="97"/>
      <c r="JFZ573" s="97"/>
      <c r="JGA573" s="97"/>
      <c r="JGB573" s="97"/>
      <c r="JGC573" s="97"/>
      <c r="JGD573" s="97"/>
      <c r="JGE573" s="97"/>
      <c r="JGF573" s="97"/>
      <c r="JGG573" s="97"/>
      <c r="JGH573" s="97"/>
      <c r="JGI573" s="97"/>
      <c r="JGJ573" s="97"/>
      <c r="JGK573" s="97"/>
      <c r="JGL573" s="97"/>
      <c r="JGM573" s="97"/>
      <c r="JGN573" s="97"/>
      <c r="JGO573" s="97"/>
      <c r="JGP573" s="97"/>
      <c r="JGQ573" s="97"/>
      <c r="JGR573" s="97"/>
      <c r="JGS573" s="97"/>
      <c r="JGT573" s="97"/>
      <c r="JGU573" s="97"/>
      <c r="JGV573" s="97"/>
      <c r="JGW573" s="97"/>
      <c r="JGX573" s="97"/>
      <c r="JGY573" s="97"/>
      <c r="JGZ573" s="97"/>
      <c r="JHA573" s="97"/>
      <c r="JHB573" s="97"/>
      <c r="JHC573" s="97"/>
      <c r="JHD573" s="97"/>
      <c r="JHE573" s="97"/>
      <c r="JHF573" s="97"/>
      <c r="JHG573" s="97"/>
      <c r="JHH573" s="97"/>
      <c r="JHI573" s="97"/>
      <c r="JHJ573" s="97"/>
      <c r="JHK573" s="97"/>
      <c r="JHL573" s="97"/>
      <c r="JHM573" s="97"/>
      <c r="JHN573" s="97"/>
      <c r="JHO573" s="97"/>
      <c r="JHP573" s="97"/>
      <c r="JHQ573" s="97"/>
      <c r="JHR573" s="97"/>
      <c r="JHS573" s="97"/>
      <c r="JHT573" s="97"/>
      <c r="JHU573" s="97"/>
      <c r="JHV573" s="97"/>
      <c r="JHW573" s="97"/>
      <c r="JHX573" s="97"/>
      <c r="JHY573" s="97"/>
      <c r="JHZ573" s="97"/>
      <c r="JIA573" s="97"/>
      <c r="JIB573" s="97"/>
      <c r="JIC573" s="97"/>
      <c r="JID573" s="97"/>
      <c r="JIE573" s="97"/>
      <c r="JIF573" s="97"/>
      <c r="JIG573" s="97"/>
      <c r="JIH573" s="97"/>
      <c r="JII573" s="97"/>
      <c r="JIJ573" s="97"/>
      <c r="JIK573" s="97"/>
      <c r="JIL573" s="97"/>
      <c r="JIM573" s="97"/>
      <c r="JIN573" s="97"/>
      <c r="JIO573" s="97"/>
      <c r="JIP573" s="97"/>
      <c r="JIQ573" s="97"/>
      <c r="JIR573" s="97"/>
      <c r="JIS573" s="97"/>
      <c r="JIT573" s="97"/>
      <c r="JIU573" s="97"/>
      <c r="JIV573" s="97"/>
      <c r="JIW573" s="97"/>
      <c r="JIX573" s="97"/>
      <c r="JIY573" s="97"/>
      <c r="JIZ573" s="97"/>
      <c r="JJA573" s="97"/>
      <c r="JJB573" s="97"/>
      <c r="JJC573" s="97"/>
      <c r="JJD573" s="97"/>
      <c r="JJE573" s="97"/>
      <c r="JJF573" s="97"/>
      <c r="JJG573" s="97"/>
      <c r="JJH573" s="97"/>
      <c r="JJI573" s="97"/>
      <c r="JJJ573" s="97"/>
      <c r="JJK573" s="97"/>
      <c r="JJL573" s="97"/>
      <c r="JJM573" s="97"/>
      <c r="JJN573" s="97"/>
      <c r="JJO573" s="97"/>
      <c r="JJP573" s="97"/>
      <c r="JJQ573" s="97"/>
      <c r="JJR573" s="97"/>
      <c r="JJS573" s="97"/>
      <c r="JJT573" s="97"/>
      <c r="JJU573" s="97"/>
      <c r="JJV573" s="97"/>
      <c r="JJW573" s="97"/>
      <c r="JJX573" s="97"/>
      <c r="JJY573" s="97"/>
      <c r="JJZ573" s="97"/>
      <c r="JKA573" s="97"/>
      <c r="JKB573" s="97"/>
      <c r="JKC573" s="97"/>
      <c r="JKD573" s="97"/>
      <c r="JKE573" s="97"/>
      <c r="JKF573" s="97"/>
      <c r="JKG573" s="97"/>
      <c r="JKH573" s="97"/>
      <c r="JKI573" s="97"/>
      <c r="JKJ573" s="97"/>
      <c r="JKK573" s="97"/>
      <c r="JKL573" s="97"/>
      <c r="JKM573" s="97"/>
      <c r="JKN573" s="97"/>
      <c r="JKO573" s="97"/>
      <c r="JKP573" s="97"/>
      <c r="JKQ573" s="97"/>
      <c r="JKR573" s="97"/>
      <c r="JKS573" s="97"/>
      <c r="JKT573" s="97"/>
      <c r="JKU573" s="97"/>
      <c r="JKV573" s="97"/>
      <c r="JKW573" s="97"/>
      <c r="JKX573" s="97"/>
      <c r="JKY573" s="97"/>
      <c r="JKZ573" s="97"/>
      <c r="JLA573" s="97"/>
      <c r="JLB573" s="97"/>
      <c r="JLC573" s="97"/>
      <c r="JLD573" s="97"/>
      <c r="JLE573" s="97"/>
      <c r="JLF573" s="97"/>
      <c r="JLG573" s="97"/>
      <c r="JLH573" s="97"/>
      <c r="JLI573" s="97"/>
      <c r="JLJ573" s="97"/>
      <c r="JLK573" s="97"/>
      <c r="JLL573" s="97"/>
      <c r="JLM573" s="97"/>
      <c r="JLN573" s="97"/>
      <c r="JLO573" s="97"/>
      <c r="JLP573" s="97"/>
      <c r="JLQ573" s="97"/>
      <c r="JLR573" s="97"/>
      <c r="JLS573" s="97"/>
      <c r="JLT573" s="97"/>
      <c r="JLU573" s="97"/>
      <c r="JLV573" s="97"/>
      <c r="JLW573" s="97"/>
      <c r="JLX573" s="97"/>
      <c r="JLY573" s="97"/>
      <c r="JLZ573" s="97"/>
      <c r="JMA573" s="97"/>
      <c r="JMB573" s="97"/>
      <c r="JMC573" s="97"/>
      <c r="JMD573" s="97"/>
      <c r="JME573" s="97"/>
      <c r="JMF573" s="97"/>
      <c r="JMG573" s="97"/>
      <c r="JMH573" s="97"/>
      <c r="JMI573" s="97"/>
      <c r="JMJ573" s="97"/>
      <c r="JMK573" s="97"/>
      <c r="JML573" s="97"/>
      <c r="JMM573" s="97"/>
      <c r="JMN573" s="97"/>
      <c r="JMO573" s="97"/>
      <c r="JMP573" s="97"/>
      <c r="JMQ573" s="97"/>
      <c r="JMR573" s="97"/>
      <c r="JMS573" s="97"/>
      <c r="JMT573" s="97"/>
      <c r="JMU573" s="97"/>
      <c r="JMV573" s="97"/>
      <c r="JMW573" s="97"/>
      <c r="JMX573" s="97"/>
      <c r="JMY573" s="97"/>
      <c r="JMZ573" s="97"/>
      <c r="JNA573" s="97"/>
      <c r="JNB573" s="97"/>
      <c r="JNC573" s="97"/>
      <c r="JND573" s="97"/>
      <c r="JNE573" s="97"/>
      <c r="JNF573" s="97"/>
      <c r="JNG573" s="97"/>
      <c r="JNH573" s="97"/>
      <c r="JNI573" s="97"/>
      <c r="JNJ573" s="97"/>
      <c r="JNK573" s="97"/>
      <c r="JNL573" s="97"/>
      <c r="JNM573" s="97"/>
      <c r="JNN573" s="97"/>
      <c r="JNO573" s="97"/>
      <c r="JNP573" s="97"/>
      <c r="JNQ573" s="97"/>
      <c r="JNR573" s="97"/>
      <c r="JNS573" s="97"/>
      <c r="JNT573" s="97"/>
      <c r="JNU573" s="97"/>
      <c r="JNV573" s="97"/>
      <c r="JNW573" s="97"/>
      <c r="JNX573" s="97"/>
      <c r="JNY573" s="97"/>
      <c r="JNZ573" s="97"/>
      <c r="JOA573" s="97"/>
      <c r="JOB573" s="97"/>
      <c r="JOC573" s="97"/>
      <c r="JOD573" s="97"/>
      <c r="JOE573" s="97"/>
      <c r="JOF573" s="97"/>
      <c r="JOG573" s="97"/>
      <c r="JOH573" s="97"/>
      <c r="JOI573" s="97"/>
      <c r="JOJ573" s="97"/>
      <c r="JOK573" s="97"/>
      <c r="JOL573" s="97"/>
      <c r="JOM573" s="97"/>
      <c r="JON573" s="97"/>
      <c r="JOO573" s="97"/>
      <c r="JOP573" s="97"/>
      <c r="JOQ573" s="97"/>
      <c r="JOR573" s="97"/>
      <c r="JOS573" s="97"/>
      <c r="JOT573" s="97"/>
      <c r="JOU573" s="97"/>
      <c r="JOV573" s="97"/>
      <c r="JOW573" s="97"/>
      <c r="JOX573" s="97"/>
      <c r="JOY573" s="97"/>
      <c r="JOZ573" s="97"/>
      <c r="JPA573" s="97"/>
      <c r="JPB573" s="97"/>
      <c r="JPC573" s="97"/>
      <c r="JPD573" s="97"/>
      <c r="JPE573" s="97"/>
      <c r="JPF573" s="97"/>
      <c r="JPG573" s="97"/>
      <c r="JPH573" s="97"/>
      <c r="JPI573" s="97"/>
      <c r="JPJ573" s="97"/>
      <c r="JPK573" s="97"/>
      <c r="JPL573" s="97"/>
      <c r="JPM573" s="97"/>
      <c r="JPN573" s="97"/>
      <c r="JPO573" s="97"/>
      <c r="JPP573" s="97"/>
      <c r="JPQ573" s="97"/>
      <c r="JPR573" s="97"/>
      <c r="JPS573" s="97"/>
      <c r="JPT573" s="97"/>
      <c r="JPU573" s="97"/>
      <c r="JPV573" s="97"/>
      <c r="JPW573" s="97"/>
      <c r="JPX573" s="97"/>
      <c r="JPY573" s="97"/>
      <c r="JPZ573" s="97"/>
      <c r="JQA573" s="97"/>
      <c r="JQB573" s="97"/>
      <c r="JQC573" s="97"/>
      <c r="JQD573" s="97"/>
      <c r="JQE573" s="97"/>
      <c r="JQF573" s="97"/>
      <c r="JQG573" s="97"/>
      <c r="JQH573" s="97"/>
      <c r="JQI573" s="97"/>
      <c r="JQJ573" s="97"/>
      <c r="JQK573" s="97"/>
      <c r="JQL573" s="97"/>
      <c r="JQM573" s="97"/>
      <c r="JQN573" s="97"/>
      <c r="JQO573" s="97"/>
      <c r="JQP573" s="97"/>
      <c r="JQQ573" s="97"/>
      <c r="JQR573" s="97"/>
      <c r="JQS573" s="97"/>
      <c r="JQT573" s="97"/>
      <c r="JQU573" s="97"/>
      <c r="JQV573" s="97"/>
      <c r="JQW573" s="97"/>
      <c r="JQX573" s="97"/>
      <c r="JQY573" s="97"/>
      <c r="JQZ573" s="97"/>
      <c r="JRA573" s="97"/>
      <c r="JRB573" s="97"/>
      <c r="JRC573" s="97"/>
      <c r="JRD573" s="97"/>
      <c r="JRE573" s="97"/>
      <c r="JRF573" s="97"/>
      <c r="JRG573" s="97"/>
      <c r="JRH573" s="97"/>
      <c r="JRI573" s="97"/>
      <c r="JRJ573" s="97"/>
      <c r="JRK573" s="97"/>
      <c r="JRL573" s="97"/>
      <c r="JRM573" s="97"/>
      <c r="JRN573" s="97"/>
      <c r="JRO573" s="97"/>
      <c r="JRP573" s="97"/>
      <c r="JRQ573" s="97"/>
      <c r="JRR573" s="97"/>
      <c r="JRS573" s="97"/>
      <c r="JRT573" s="97"/>
      <c r="JRU573" s="97"/>
      <c r="JRV573" s="97"/>
      <c r="JRW573" s="97"/>
      <c r="JRX573" s="97"/>
      <c r="JRY573" s="97"/>
      <c r="JRZ573" s="97"/>
      <c r="JSA573" s="97"/>
      <c r="JSB573" s="97"/>
      <c r="JSC573" s="97"/>
      <c r="JSD573" s="97"/>
      <c r="JSE573" s="97"/>
      <c r="JSF573" s="97"/>
      <c r="JSG573" s="97"/>
      <c r="JSH573" s="97"/>
      <c r="JSI573" s="97"/>
      <c r="JSJ573" s="97"/>
      <c r="JSK573" s="97"/>
      <c r="JSL573" s="97"/>
      <c r="JSM573" s="97"/>
      <c r="JSN573" s="97"/>
      <c r="JSO573" s="97"/>
      <c r="JSP573" s="97"/>
      <c r="JSQ573" s="97"/>
      <c r="JSR573" s="97"/>
      <c r="JSS573" s="97"/>
      <c r="JST573" s="97"/>
      <c r="JSU573" s="97"/>
      <c r="JSV573" s="97"/>
      <c r="JSW573" s="97"/>
      <c r="JSX573" s="97"/>
      <c r="JSY573" s="97"/>
      <c r="JSZ573" s="97"/>
      <c r="JTA573" s="97"/>
      <c r="JTB573" s="97"/>
      <c r="JTC573" s="97"/>
      <c r="JTD573" s="97"/>
      <c r="JTE573" s="97"/>
      <c r="JTF573" s="97"/>
      <c r="JTG573" s="97"/>
      <c r="JTH573" s="97"/>
      <c r="JTI573" s="97"/>
      <c r="JTJ573" s="97"/>
      <c r="JTK573" s="97"/>
      <c r="JTL573" s="97"/>
      <c r="JTM573" s="97"/>
      <c r="JTN573" s="97"/>
      <c r="JTO573" s="97"/>
      <c r="JTP573" s="97"/>
      <c r="JTQ573" s="97"/>
      <c r="JTR573" s="97"/>
      <c r="JTS573" s="97"/>
      <c r="JTT573" s="97"/>
      <c r="JTU573" s="97"/>
      <c r="JTV573" s="97"/>
      <c r="JTW573" s="97"/>
      <c r="JTX573" s="97"/>
      <c r="JTY573" s="97"/>
      <c r="JTZ573" s="97"/>
      <c r="JUA573" s="97"/>
      <c r="JUB573" s="97"/>
      <c r="JUC573" s="97"/>
      <c r="JUD573" s="97"/>
      <c r="JUE573" s="97"/>
      <c r="JUF573" s="97"/>
      <c r="JUG573" s="97"/>
      <c r="JUH573" s="97"/>
      <c r="JUI573" s="97"/>
      <c r="JUJ573" s="97"/>
      <c r="JUK573" s="97"/>
      <c r="JUL573" s="97"/>
      <c r="JUM573" s="97"/>
      <c r="JUN573" s="97"/>
      <c r="JUO573" s="97"/>
      <c r="JUP573" s="97"/>
      <c r="JUQ573" s="97"/>
      <c r="JUR573" s="97"/>
      <c r="JUS573" s="97"/>
      <c r="JUT573" s="97"/>
      <c r="JUU573" s="97"/>
      <c r="JUV573" s="97"/>
      <c r="JUW573" s="97"/>
      <c r="JUX573" s="97"/>
      <c r="JUY573" s="97"/>
      <c r="JUZ573" s="97"/>
      <c r="JVA573" s="97"/>
      <c r="JVB573" s="97"/>
      <c r="JVC573" s="97"/>
      <c r="JVD573" s="97"/>
      <c r="JVE573" s="97"/>
      <c r="JVF573" s="97"/>
      <c r="JVG573" s="97"/>
      <c r="JVH573" s="97"/>
      <c r="JVI573" s="97"/>
      <c r="JVJ573" s="97"/>
      <c r="JVK573" s="97"/>
      <c r="JVL573" s="97"/>
      <c r="JVM573" s="97"/>
      <c r="JVN573" s="97"/>
      <c r="JVO573" s="97"/>
      <c r="JVP573" s="97"/>
      <c r="JVQ573" s="97"/>
      <c r="JVR573" s="97"/>
      <c r="JVS573" s="97"/>
      <c r="JVT573" s="97"/>
      <c r="JVU573" s="97"/>
      <c r="JVV573" s="97"/>
      <c r="JVW573" s="97"/>
      <c r="JVX573" s="97"/>
      <c r="JVY573" s="97"/>
      <c r="JVZ573" s="97"/>
      <c r="JWA573" s="97"/>
      <c r="JWB573" s="97"/>
      <c r="JWC573" s="97"/>
      <c r="JWD573" s="97"/>
      <c r="JWE573" s="97"/>
      <c r="JWF573" s="97"/>
      <c r="JWG573" s="97"/>
      <c r="JWH573" s="97"/>
      <c r="JWI573" s="97"/>
      <c r="JWJ573" s="97"/>
      <c r="JWK573" s="97"/>
      <c r="JWL573" s="97"/>
      <c r="JWM573" s="97"/>
      <c r="JWN573" s="97"/>
      <c r="JWO573" s="97"/>
      <c r="JWP573" s="97"/>
      <c r="JWQ573" s="97"/>
      <c r="JWR573" s="97"/>
      <c r="JWS573" s="97"/>
      <c r="JWT573" s="97"/>
      <c r="JWU573" s="97"/>
      <c r="JWV573" s="97"/>
      <c r="JWW573" s="97"/>
      <c r="JWX573" s="97"/>
      <c r="JWY573" s="97"/>
      <c r="JWZ573" s="97"/>
      <c r="JXA573" s="97"/>
      <c r="JXB573" s="97"/>
      <c r="JXC573" s="97"/>
      <c r="JXD573" s="97"/>
      <c r="JXE573" s="97"/>
      <c r="JXF573" s="97"/>
      <c r="JXG573" s="97"/>
      <c r="JXH573" s="97"/>
      <c r="JXI573" s="97"/>
      <c r="JXJ573" s="97"/>
      <c r="JXK573" s="97"/>
      <c r="JXL573" s="97"/>
      <c r="JXM573" s="97"/>
      <c r="JXN573" s="97"/>
      <c r="JXO573" s="97"/>
      <c r="JXP573" s="97"/>
      <c r="JXQ573" s="97"/>
      <c r="JXR573" s="97"/>
      <c r="JXS573" s="97"/>
      <c r="JXT573" s="97"/>
      <c r="JXU573" s="97"/>
      <c r="JXV573" s="97"/>
      <c r="JXW573" s="97"/>
      <c r="JXX573" s="97"/>
      <c r="JXY573" s="97"/>
      <c r="JXZ573" s="97"/>
      <c r="JYA573" s="97"/>
      <c r="JYB573" s="97"/>
      <c r="JYC573" s="97"/>
      <c r="JYD573" s="97"/>
      <c r="JYE573" s="97"/>
      <c r="JYF573" s="97"/>
      <c r="JYG573" s="97"/>
      <c r="JYH573" s="97"/>
      <c r="JYI573" s="97"/>
      <c r="JYJ573" s="97"/>
      <c r="JYK573" s="97"/>
      <c r="JYL573" s="97"/>
      <c r="JYM573" s="97"/>
      <c r="JYN573" s="97"/>
      <c r="JYO573" s="97"/>
      <c r="JYP573" s="97"/>
      <c r="JYQ573" s="97"/>
      <c r="JYR573" s="97"/>
      <c r="JYS573" s="97"/>
      <c r="JYT573" s="97"/>
      <c r="JYU573" s="97"/>
      <c r="JYV573" s="97"/>
      <c r="JYW573" s="97"/>
      <c r="JYX573" s="97"/>
      <c r="JYY573" s="97"/>
      <c r="JYZ573" s="97"/>
      <c r="JZA573" s="97"/>
      <c r="JZB573" s="97"/>
      <c r="JZC573" s="97"/>
      <c r="JZD573" s="97"/>
      <c r="JZE573" s="97"/>
      <c r="JZF573" s="97"/>
      <c r="JZG573" s="97"/>
      <c r="JZH573" s="97"/>
      <c r="JZI573" s="97"/>
      <c r="JZJ573" s="97"/>
      <c r="JZK573" s="97"/>
      <c r="JZL573" s="97"/>
      <c r="JZM573" s="97"/>
      <c r="JZN573" s="97"/>
      <c r="JZO573" s="97"/>
      <c r="JZP573" s="97"/>
      <c r="JZQ573" s="97"/>
      <c r="JZR573" s="97"/>
      <c r="JZS573" s="97"/>
      <c r="JZT573" s="97"/>
      <c r="JZU573" s="97"/>
      <c r="JZV573" s="97"/>
      <c r="JZW573" s="97"/>
      <c r="JZX573" s="97"/>
      <c r="JZY573" s="97"/>
      <c r="JZZ573" s="97"/>
      <c r="KAA573" s="97"/>
      <c r="KAB573" s="97"/>
      <c r="KAC573" s="97"/>
      <c r="KAD573" s="97"/>
      <c r="KAE573" s="97"/>
      <c r="KAF573" s="97"/>
      <c r="KAG573" s="97"/>
      <c r="KAH573" s="97"/>
      <c r="KAI573" s="97"/>
      <c r="KAJ573" s="97"/>
      <c r="KAK573" s="97"/>
      <c r="KAL573" s="97"/>
      <c r="KAM573" s="97"/>
      <c r="KAN573" s="97"/>
      <c r="KAO573" s="97"/>
      <c r="KAP573" s="97"/>
      <c r="KAQ573" s="97"/>
      <c r="KAR573" s="97"/>
      <c r="KAS573" s="97"/>
      <c r="KAT573" s="97"/>
      <c r="KAU573" s="97"/>
      <c r="KAV573" s="97"/>
      <c r="KAW573" s="97"/>
      <c r="KAX573" s="97"/>
      <c r="KAY573" s="97"/>
      <c r="KAZ573" s="97"/>
      <c r="KBA573" s="97"/>
      <c r="KBB573" s="97"/>
      <c r="KBC573" s="97"/>
      <c r="KBD573" s="97"/>
      <c r="KBE573" s="97"/>
      <c r="KBF573" s="97"/>
      <c r="KBG573" s="97"/>
      <c r="KBH573" s="97"/>
      <c r="KBI573" s="97"/>
      <c r="KBJ573" s="97"/>
      <c r="KBK573" s="97"/>
      <c r="KBL573" s="97"/>
      <c r="KBM573" s="97"/>
      <c r="KBN573" s="97"/>
      <c r="KBO573" s="97"/>
      <c r="KBP573" s="97"/>
      <c r="KBQ573" s="97"/>
      <c r="KBR573" s="97"/>
      <c r="KBS573" s="97"/>
      <c r="KBT573" s="97"/>
      <c r="KBU573" s="97"/>
      <c r="KBV573" s="97"/>
      <c r="KBW573" s="97"/>
      <c r="KBX573" s="97"/>
      <c r="KBY573" s="97"/>
      <c r="KBZ573" s="97"/>
      <c r="KCA573" s="97"/>
      <c r="KCB573" s="97"/>
      <c r="KCC573" s="97"/>
      <c r="KCD573" s="97"/>
      <c r="KCE573" s="97"/>
      <c r="KCF573" s="97"/>
      <c r="KCG573" s="97"/>
      <c r="KCH573" s="97"/>
      <c r="KCI573" s="97"/>
      <c r="KCJ573" s="97"/>
      <c r="KCK573" s="97"/>
      <c r="KCL573" s="97"/>
      <c r="KCM573" s="97"/>
      <c r="KCN573" s="97"/>
      <c r="KCO573" s="97"/>
      <c r="KCP573" s="97"/>
      <c r="KCQ573" s="97"/>
      <c r="KCR573" s="97"/>
      <c r="KCS573" s="97"/>
      <c r="KCT573" s="97"/>
      <c r="KCU573" s="97"/>
      <c r="KCV573" s="97"/>
      <c r="KCW573" s="97"/>
      <c r="KCX573" s="97"/>
      <c r="KCY573" s="97"/>
      <c r="KCZ573" s="97"/>
      <c r="KDA573" s="97"/>
      <c r="KDB573" s="97"/>
      <c r="KDC573" s="97"/>
      <c r="KDD573" s="97"/>
      <c r="KDE573" s="97"/>
      <c r="KDF573" s="97"/>
      <c r="KDG573" s="97"/>
      <c r="KDH573" s="97"/>
      <c r="KDI573" s="97"/>
      <c r="KDJ573" s="97"/>
      <c r="KDK573" s="97"/>
      <c r="KDL573" s="97"/>
      <c r="KDM573" s="97"/>
      <c r="KDN573" s="97"/>
      <c r="KDO573" s="97"/>
      <c r="KDP573" s="97"/>
      <c r="KDQ573" s="97"/>
      <c r="KDR573" s="97"/>
      <c r="KDS573" s="97"/>
      <c r="KDT573" s="97"/>
      <c r="KDU573" s="97"/>
      <c r="KDV573" s="97"/>
      <c r="KDW573" s="97"/>
      <c r="KDX573" s="97"/>
      <c r="KDY573" s="97"/>
      <c r="KDZ573" s="97"/>
      <c r="KEA573" s="97"/>
      <c r="KEB573" s="97"/>
      <c r="KEC573" s="97"/>
      <c r="KED573" s="97"/>
      <c r="KEE573" s="97"/>
      <c r="KEF573" s="97"/>
      <c r="KEG573" s="97"/>
      <c r="KEH573" s="97"/>
      <c r="KEI573" s="97"/>
      <c r="KEJ573" s="97"/>
      <c r="KEK573" s="97"/>
      <c r="KEL573" s="97"/>
      <c r="KEM573" s="97"/>
      <c r="KEN573" s="97"/>
      <c r="KEO573" s="97"/>
      <c r="KEP573" s="97"/>
      <c r="KEQ573" s="97"/>
      <c r="KER573" s="97"/>
      <c r="KES573" s="97"/>
      <c r="KET573" s="97"/>
      <c r="KEU573" s="97"/>
      <c r="KEV573" s="97"/>
      <c r="KEW573" s="97"/>
      <c r="KEX573" s="97"/>
      <c r="KEY573" s="97"/>
      <c r="KEZ573" s="97"/>
      <c r="KFA573" s="97"/>
      <c r="KFB573" s="97"/>
      <c r="KFC573" s="97"/>
      <c r="KFD573" s="97"/>
      <c r="KFE573" s="97"/>
      <c r="KFF573" s="97"/>
      <c r="KFG573" s="97"/>
      <c r="KFH573" s="97"/>
      <c r="KFI573" s="97"/>
      <c r="KFJ573" s="97"/>
      <c r="KFK573" s="97"/>
      <c r="KFL573" s="97"/>
      <c r="KFM573" s="97"/>
      <c r="KFN573" s="97"/>
      <c r="KFO573" s="97"/>
      <c r="KFP573" s="97"/>
      <c r="KFQ573" s="97"/>
      <c r="KFR573" s="97"/>
      <c r="KFS573" s="97"/>
      <c r="KFT573" s="97"/>
      <c r="KFU573" s="97"/>
      <c r="KFV573" s="97"/>
      <c r="KFW573" s="97"/>
      <c r="KFX573" s="97"/>
      <c r="KFY573" s="97"/>
      <c r="KFZ573" s="97"/>
      <c r="KGA573" s="97"/>
      <c r="KGB573" s="97"/>
      <c r="KGC573" s="97"/>
      <c r="KGD573" s="97"/>
      <c r="KGE573" s="97"/>
      <c r="KGF573" s="97"/>
      <c r="KGG573" s="97"/>
      <c r="KGH573" s="97"/>
      <c r="KGI573" s="97"/>
      <c r="KGJ573" s="97"/>
      <c r="KGK573" s="97"/>
      <c r="KGL573" s="97"/>
      <c r="KGM573" s="97"/>
      <c r="KGN573" s="97"/>
      <c r="KGO573" s="97"/>
      <c r="KGP573" s="97"/>
      <c r="KGQ573" s="97"/>
      <c r="KGR573" s="97"/>
      <c r="KGS573" s="97"/>
      <c r="KGT573" s="97"/>
      <c r="KGU573" s="97"/>
      <c r="KGV573" s="97"/>
      <c r="KGW573" s="97"/>
      <c r="KGX573" s="97"/>
      <c r="KGY573" s="97"/>
      <c r="KGZ573" s="97"/>
      <c r="KHA573" s="97"/>
      <c r="KHB573" s="97"/>
      <c r="KHC573" s="97"/>
      <c r="KHD573" s="97"/>
      <c r="KHE573" s="97"/>
      <c r="KHF573" s="97"/>
      <c r="KHG573" s="97"/>
      <c r="KHH573" s="97"/>
      <c r="KHI573" s="97"/>
      <c r="KHJ573" s="97"/>
      <c r="KHK573" s="97"/>
      <c r="KHL573" s="97"/>
      <c r="KHM573" s="97"/>
      <c r="KHN573" s="97"/>
      <c r="KHO573" s="97"/>
      <c r="KHP573" s="97"/>
      <c r="KHQ573" s="97"/>
      <c r="KHR573" s="97"/>
      <c r="KHS573" s="97"/>
      <c r="KHT573" s="97"/>
      <c r="KHU573" s="97"/>
      <c r="KHV573" s="97"/>
      <c r="KHW573" s="97"/>
      <c r="KHX573" s="97"/>
      <c r="KHY573" s="97"/>
      <c r="KHZ573" s="97"/>
      <c r="KIA573" s="97"/>
      <c r="KIB573" s="97"/>
      <c r="KIC573" s="97"/>
      <c r="KID573" s="97"/>
      <c r="KIE573" s="97"/>
      <c r="KIF573" s="97"/>
      <c r="KIG573" s="97"/>
      <c r="KIH573" s="97"/>
      <c r="KII573" s="97"/>
      <c r="KIJ573" s="97"/>
      <c r="KIK573" s="97"/>
      <c r="KIL573" s="97"/>
      <c r="KIM573" s="97"/>
      <c r="KIN573" s="97"/>
      <c r="KIO573" s="97"/>
      <c r="KIP573" s="97"/>
      <c r="KIQ573" s="97"/>
      <c r="KIR573" s="97"/>
      <c r="KIS573" s="97"/>
      <c r="KIT573" s="97"/>
      <c r="KIU573" s="97"/>
      <c r="KIV573" s="97"/>
      <c r="KIW573" s="97"/>
      <c r="KIX573" s="97"/>
      <c r="KIY573" s="97"/>
      <c r="KIZ573" s="97"/>
      <c r="KJA573" s="97"/>
      <c r="KJB573" s="97"/>
      <c r="KJC573" s="97"/>
      <c r="KJD573" s="97"/>
      <c r="KJE573" s="97"/>
      <c r="KJF573" s="97"/>
      <c r="KJG573" s="97"/>
      <c r="KJH573" s="97"/>
      <c r="KJI573" s="97"/>
      <c r="KJJ573" s="97"/>
      <c r="KJK573" s="97"/>
      <c r="KJL573" s="97"/>
      <c r="KJM573" s="97"/>
      <c r="KJN573" s="97"/>
      <c r="KJO573" s="97"/>
      <c r="KJP573" s="97"/>
      <c r="KJQ573" s="97"/>
      <c r="KJR573" s="97"/>
      <c r="KJS573" s="97"/>
      <c r="KJT573" s="97"/>
      <c r="KJU573" s="97"/>
      <c r="KJV573" s="97"/>
      <c r="KJW573" s="97"/>
      <c r="KJX573" s="97"/>
      <c r="KJY573" s="97"/>
      <c r="KJZ573" s="97"/>
      <c r="KKA573" s="97"/>
      <c r="KKB573" s="97"/>
      <c r="KKC573" s="97"/>
      <c r="KKD573" s="97"/>
      <c r="KKE573" s="97"/>
      <c r="KKF573" s="97"/>
      <c r="KKG573" s="97"/>
      <c r="KKH573" s="97"/>
      <c r="KKI573" s="97"/>
      <c r="KKJ573" s="97"/>
      <c r="KKK573" s="97"/>
      <c r="KKL573" s="97"/>
      <c r="KKM573" s="97"/>
      <c r="KKN573" s="97"/>
      <c r="KKO573" s="97"/>
      <c r="KKP573" s="97"/>
      <c r="KKQ573" s="97"/>
      <c r="KKR573" s="97"/>
      <c r="KKS573" s="97"/>
      <c r="KKT573" s="97"/>
      <c r="KKU573" s="97"/>
      <c r="KKV573" s="97"/>
      <c r="KKW573" s="97"/>
      <c r="KKX573" s="97"/>
      <c r="KKY573" s="97"/>
      <c r="KKZ573" s="97"/>
      <c r="KLA573" s="97"/>
      <c r="KLB573" s="97"/>
      <c r="KLC573" s="97"/>
      <c r="KLD573" s="97"/>
      <c r="KLE573" s="97"/>
      <c r="KLF573" s="97"/>
      <c r="KLG573" s="97"/>
      <c r="KLH573" s="97"/>
      <c r="KLI573" s="97"/>
      <c r="KLJ573" s="97"/>
      <c r="KLK573" s="97"/>
      <c r="KLL573" s="97"/>
      <c r="KLM573" s="97"/>
      <c r="KLN573" s="97"/>
      <c r="KLO573" s="97"/>
      <c r="KLP573" s="97"/>
      <c r="KLQ573" s="97"/>
      <c r="KLR573" s="97"/>
      <c r="KLS573" s="97"/>
      <c r="KLT573" s="97"/>
      <c r="KLU573" s="97"/>
      <c r="KLV573" s="97"/>
      <c r="KLW573" s="97"/>
      <c r="KLX573" s="97"/>
      <c r="KLY573" s="97"/>
      <c r="KLZ573" s="97"/>
      <c r="KMA573" s="97"/>
      <c r="KMB573" s="97"/>
      <c r="KMC573" s="97"/>
      <c r="KMD573" s="97"/>
      <c r="KME573" s="97"/>
      <c r="KMF573" s="97"/>
      <c r="KMG573" s="97"/>
      <c r="KMH573" s="97"/>
      <c r="KMI573" s="97"/>
      <c r="KMJ573" s="97"/>
      <c r="KMK573" s="97"/>
      <c r="KML573" s="97"/>
      <c r="KMM573" s="97"/>
      <c r="KMN573" s="97"/>
      <c r="KMO573" s="97"/>
      <c r="KMP573" s="97"/>
      <c r="KMQ573" s="97"/>
      <c r="KMR573" s="97"/>
      <c r="KMS573" s="97"/>
      <c r="KMT573" s="97"/>
      <c r="KMU573" s="97"/>
      <c r="KMV573" s="97"/>
      <c r="KMW573" s="97"/>
      <c r="KMX573" s="97"/>
      <c r="KMY573" s="97"/>
      <c r="KMZ573" s="97"/>
      <c r="KNA573" s="97"/>
      <c r="KNB573" s="97"/>
      <c r="KNC573" s="97"/>
      <c r="KND573" s="97"/>
      <c r="KNE573" s="97"/>
      <c r="KNF573" s="97"/>
      <c r="KNG573" s="97"/>
      <c r="KNH573" s="97"/>
      <c r="KNI573" s="97"/>
      <c r="KNJ573" s="97"/>
      <c r="KNK573" s="97"/>
      <c r="KNL573" s="97"/>
      <c r="KNM573" s="97"/>
      <c r="KNN573" s="97"/>
      <c r="KNO573" s="97"/>
      <c r="KNP573" s="97"/>
      <c r="KNQ573" s="97"/>
      <c r="KNR573" s="97"/>
      <c r="KNS573" s="97"/>
      <c r="KNT573" s="97"/>
      <c r="KNU573" s="97"/>
      <c r="KNV573" s="97"/>
      <c r="KNW573" s="97"/>
      <c r="KNX573" s="97"/>
      <c r="KNY573" s="97"/>
      <c r="KNZ573" s="97"/>
      <c r="KOA573" s="97"/>
      <c r="KOB573" s="97"/>
      <c r="KOC573" s="97"/>
      <c r="KOD573" s="97"/>
      <c r="KOE573" s="97"/>
      <c r="KOF573" s="97"/>
      <c r="KOG573" s="97"/>
      <c r="KOH573" s="97"/>
      <c r="KOI573" s="97"/>
      <c r="KOJ573" s="97"/>
      <c r="KOK573" s="97"/>
      <c r="KOL573" s="97"/>
      <c r="KOM573" s="97"/>
      <c r="KON573" s="97"/>
      <c r="KOO573" s="97"/>
      <c r="KOP573" s="97"/>
      <c r="KOQ573" s="97"/>
      <c r="KOR573" s="97"/>
      <c r="KOS573" s="97"/>
      <c r="KOT573" s="97"/>
      <c r="KOU573" s="97"/>
      <c r="KOV573" s="97"/>
      <c r="KOW573" s="97"/>
      <c r="KOX573" s="97"/>
      <c r="KOY573" s="97"/>
      <c r="KOZ573" s="97"/>
      <c r="KPA573" s="97"/>
      <c r="KPB573" s="97"/>
      <c r="KPC573" s="97"/>
      <c r="KPD573" s="97"/>
      <c r="KPE573" s="97"/>
      <c r="KPF573" s="97"/>
      <c r="KPG573" s="97"/>
      <c r="KPH573" s="97"/>
      <c r="KPI573" s="97"/>
      <c r="KPJ573" s="97"/>
      <c r="KPK573" s="97"/>
      <c r="KPL573" s="97"/>
      <c r="KPM573" s="97"/>
      <c r="KPN573" s="97"/>
      <c r="KPO573" s="97"/>
      <c r="KPP573" s="97"/>
      <c r="KPQ573" s="97"/>
      <c r="KPR573" s="97"/>
      <c r="KPS573" s="97"/>
      <c r="KPT573" s="97"/>
      <c r="KPU573" s="97"/>
      <c r="KPV573" s="97"/>
      <c r="KPW573" s="97"/>
      <c r="KPX573" s="97"/>
      <c r="KPY573" s="97"/>
      <c r="KPZ573" s="97"/>
      <c r="KQA573" s="97"/>
      <c r="KQB573" s="97"/>
      <c r="KQC573" s="97"/>
      <c r="KQD573" s="97"/>
      <c r="KQE573" s="97"/>
      <c r="KQF573" s="97"/>
      <c r="KQG573" s="97"/>
      <c r="KQH573" s="97"/>
      <c r="KQI573" s="97"/>
      <c r="KQJ573" s="97"/>
      <c r="KQK573" s="97"/>
      <c r="KQL573" s="97"/>
      <c r="KQM573" s="97"/>
      <c r="KQN573" s="97"/>
      <c r="KQO573" s="97"/>
      <c r="KQP573" s="97"/>
      <c r="KQQ573" s="97"/>
      <c r="KQR573" s="97"/>
      <c r="KQS573" s="97"/>
      <c r="KQT573" s="97"/>
      <c r="KQU573" s="97"/>
      <c r="KQV573" s="97"/>
      <c r="KQW573" s="97"/>
      <c r="KQX573" s="97"/>
      <c r="KQY573" s="97"/>
      <c r="KQZ573" s="97"/>
      <c r="KRA573" s="97"/>
      <c r="KRB573" s="97"/>
      <c r="KRC573" s="97"/>
      <c r="KRD573" s="97"/>
      <c r="KRE573" s="97"/>
      <c r="KRF573" s="97"/>
      <c r="KRG573" s="97"/>
      <c r="KRH573" s="97"/>
      <c r="KRI573" s="97"/>
      <c r="KRJ573" s="97"/>
      <c r="KRK573" s="97"/>
      <c r="KRL573" s="97"/>
      <c r="KRM573" s="97"/>
      <c r="KRN573" s="97"/>
      <c r="KRO573" s="97"/>
      <c r="KRP573" s="97"/>
      <c r="KRQ573" s="97"/>
      <c r="KRR573" s="97"/>
      <c r="KRS573" s="97"/>
      <c r="KRT573" s="97"/>
      <c r="KRU573" s="97"/>
      <c r="KRV573" s="97"/>
      <c r="KRW573" s="97"/>
      <c r="KRX573" s="97"/>
      <c r="KRY573" s="97"/>
      <c r="KRZ573" s="97"/>
      <c r="KSA573" s="97"/>
      <c r="KSB573" s="97"/>
      <c r="KSC573" s="97"/>
      <c r="KSD573" s="97"/>
      <c r="KSE573" s="97"/>
      <c r="KSF573" s="97"/>
      <c r="KSG573" s="97"/>
      <c r="KSH573" s="97"/>
      <c r="KSI573" s="97"/>
      <c r="KSJ573" s="97"/>
      <c r="KSK573" s="97"/>
      <c r="KSL573" s="97"/>
      <c r="KSM573" s="97"/>
      <c r="KSN573" s="97"/>
      <c r="KSO573" s="97"/>
      <c r="KSP573" s="97"/>
      <c r="KSQ573" s="97"/>
      <c r="KSR573" s="97"/>
      <c r="KSS573" s="97"/>
      <c r="KST573" s="97"/>
      <c r="KSU573" s="97"/>
      <c r="KSV573" s="97"/>
      <c r="KSW573" s="97"/>
      <c r="KSX573" s="97"/>
      <c r="KSY573" s="97"/>
      <c r="KSZ573" s="97"/>
      <c r="KTA573" s="97"/>
      <c r="KTB573" s="97"/>
      <c r="KTC573" s="97"/>
      <c r="KTD573" s="97"/>
      <c r="KTE573" s="97"/>
      <c r="KTF573" s="97"/>
      <c r="KTG573" s="97"/>
      <c r="KTH573" s="97"/>
      <c r="KTI573" s="97"/>
      <c r="KTJ573" s="97"/>
      <c r="KTK573" s="97"/>
      <c r="KTL573" s="97"/>
      <c r="KTM573" s="97"/>
      <c r="KTN573" s="97"/>
      <c r="KTO573" s="97"/>
      <c r="KTP573" s="97"/>
      <c r="KTQ573" s="97"/>
      <c r="KTR573" s="97"/>
      <c r="KTS573" s="97"/>
      <c r="KTT573" s="97"/>
      <c r="KTU573" s="97"/>
      <c r="KTV573" s="97"/>
      <c r="KTW573" s="97"/>
      <c r="KTX573" s="97"/>
      <c r="KTY573" s="97"/>
      <c r="KTZ573" s="97"/>
      <c r="KUA573" s="97"/>
      <c r="KUB573" s="97"/>
      <c r="KUC573" s="97"/>
      <c r="KUD573" s="97"/>
      <c r="KUE573" s="97"/>
      <c r="KUF573" s="97"/>
      <c r="KUG573" s="97"/>
      <c r="KUH573" s="97"/>
      <c r="KUI573" s="97"/>
      <c r="KUJ573" s="97"/>
      <c r="KUK573" s="97"/>
      <c r="KUL573" s="97"/>
      <c r="KUM573" s="97"/>
      <c r="KUN573" s="97"/>
      <c r="KUO573" s="97"/>
      <c r="KUP573" s="97"/>
      <c r="KUQ573" s="97"/>
      <c r="KUR573" s="97"/>
      <c r="KUS573" s="97"/>
      <c r="KUT573" s="97"/>
      <c r="KUU573" s="97"/>
      <c r="KUV573" s="97"/>
      <c r="KUW573" s="97"/>
      <c r="KUX573" s="97"/>
      <c r="KUY573" s="97"/>
      <c r="KUZ573" s="97"/>
      <c r="KVA573" s="97"/>
      <c r="KVB573" s="97"/>
      <c r="KVC573" s="97"/>
      <c r="KVD573" s="97"/>
      <c r="KVE573" s="97"/>
      <c r="KVF573" s="97"/>
      <c r="KVG573" s="97"/>
      <c r="KVH573" s="97"/>
      <c r="KVI573" s="97"/>
      <c r="KVJ573" s="97"/>
      <c r="KVK573" s="97"/>
      <c r="KVL573" s="97"/>
      <c r="KVM573" s="97"/>
      <c r="KVN573" s="97"/>
      <c r="KVO573" s="97"/>
      <c r="KVP573" s="97"/>
      <c r="KVQ573" s="97"/>
      <c r="KVR573" s="97"/>
      <c r="KVS573" s="97"/>
      <c r="KVT573" s="97"/>
      <c r="KVU573" s="97"/>
      <c r="KVV573" s="97"/>
      <c r="KVW573" s="97"/>
      <c r="KVX573" s="97"/>
      <c r="KVY573" s="97"/>
      <c r="KVZ573" s="97"/>
      <c r="KWA573" s="97"/>
      <c r="KWB573" s="97"/>
      <c r="KWC573" s="97"/>
      <c r="KWD573" s="97"/>
      <c r="KWE573" s="97"/>
      <c r="KWF573" s="97"/>
      <c r="KWG573" s="97"/>
      <c r="KWH573" s="97"/>
      <c r="KWI573" s="97"/>
      <c r="KWJ573" s="97"/>
      <c r="KWK573" s="97"/>
      <c r="KWL573" s="97"/>
      <c r="KWM573" s="97"/>
      <c r="KWN573" s="97"/>
      <c r="KWO573" s="97"/>
      <c r="KWP573" s="97"/>
      <c r="KWQ573" s="97"/>
      <c r="KWR573" s="97"/>
      <c r="KWS573" s="97"/>
      <c r="KWT573" s="97"/>
      <c r="KWU573" s="97"/>
      <c r="KWV573" s="97"/>
      <c r="KWW573" s="97"/>
      <c r="KWX573" s="97"/>
      <c r="KWY573" s="97"/>
      <c r="KWZ573" s="97"/>
      <c r="KXA573" s="97"/>
      <c r="KXB573" s="97"/>
      <c r="KXC573" s="97"/>
      <c r="KXD573" s="97"/>
      <c r="KXE573" s="97"/>
      <c r="KXF573" s="97"/>
      <c r="KXG573" s="97"/>
      <c r="KXH573" s="97"/>
      <c r="KXI573" s="97"/>
      <c r="KXJ573" s="97"/>
      <c r="KXK573" s="97"/>
      <c r="KXL573" s="97"/>
      <c r="KXM573" s="97"/>
      <c r="KXN573" s="97"/>
      <c r="KXO573" s="97"/>
      <c r="KXP573" s="97"/>
      <c r="KXQ573" s="97"/>
      <c r="KXR573" s="97"/>
      <c r="KXS573" s="97"/>
      <c r="KXT573" s="97"/>
      <c r="KXU573" s="97"/>
      <c r="KXV573" s="97"/>
      <c r="KXW573" s="97"/>
      <c r="KXX573" s="97"/>
      <c r="KXY573" s="97"/>
      <c r="KXZ573" s="97"/>
      <c r="KYA573" s="97"/>
      <c r="KYB573" s="97"/>
      <c r="KYC573" s="97"/>
      <c r="KYD573" s="97"/>
      <c r="KYE573" s="97"/>
      <c r="KYF573" s="97"/>
      <c r="KYG573" s="97"/>
      <c r="KYH573" s="97"/>
      <c r="KYI573" s="97"/>
      <c r="KYJ573" s="97"/>
      <c r="KYK573" s="97"/>
      <c r="KYL573" s="97"/>
      <c r="KYM573" s="97"/>
      <c r="KYN573" s="97"/>
      <c r="KYO573" s="97"/>
      <c r="KYP573" s="97"/>
      <c r="KYQ573" s="97"/>
      <c r="KYR573" s="97"/>
      <c r="KYS573" s="97"/>
      <c r="KYT573" s="97"/>
      <c r="KYU573" s="97"/>
      <c r="KYV573" s="97"/>
      <c r="KYW573" s="97"/>
      <c r="KYX573" s="97"/>
      <c r="KYY573" s="97"/>
      <c r="KYZ573" s="97"/>
      <c r="KZA573" s="97"/>
      <c r="KZB573" s="97"/>
      <c r="KZC573" s="97"/>
      <c r="KZD573" s="97"/>
      <c r="KZE573" s="97"/>
      <c r="KZF573" s="97"/>
      <c r="KZG573" s="97"/>
      <c r="KZH573" s="97"/>
      <c r="KZI573" s="97"/>
      <c r="KZJ573" s="97"/>
      <c r="KZK573" s="97"/>
      <c r="KZL573" s="97"/>
      <c r="KZM573" s="97"/>
      <c r="KZN573" s="97"/>
      <c r="KZO573" s="97"/>
      <c r="KZP573" s="97"/>
      <c r="KZQ573" s="97"/>
      <c r="KZR573" s="97"/>
      <c r="KZS573" s="97"/>
      <c r="KZT573" s="97"/>
      <c r="KZU573" s="97"/>
      <c r="KZV573" s="97"/>
      <c r="KZW573" s="97"/>
      <c r="KZX573" s="97"/>
      <c r="KZY573" s="97"/>
      <c r="KZZ573" s="97"/>
      <c r="LAA573" s="97"/>
      <c r="LAB573" s="97"/>
      <c r="LAC573" s="97"/>
      <c r="LAD573" s="97"/>
      <c r="LAE573" s="97"/>
      <c r="LAF573" s="97"/>
      <c r="LAG573" s="97"/>
      <c r="LAH573" s="97"/>
      <c r="LAI573" s="97"/>
      <c r="LAJ573" s="97"/>
      <c r="LAK573" s="97"/>
      <c r="LAL573" s="97"/>
      <c r="LAM573" s="97"/>
      <c r="LAN573" s="97"/>
      <c r="LAO573" s="97"/>
      <c r="LAP573" s="97"/>
      <c r="LAQ573" s="97"/>
      <c r="LAR573" s="97"/>
      <c r="LAS573" s="97"/>
      <c r="LAT573" s="97"/>
      <c r="LAU573" s="97"/>
      <c r="LAV573" s="97"/>
      <c r="LAW573" s="97"/>
      <c r="LAX573" s="97"/>
      <c r="LAY573" s="97"/>
      <c r="LAZ573" s="97"/>
      <c r="LBA573" s="97"/>
      <c r="LBB573" s="97"/>
      <c r="LBC573" s="97"/>
      <c r="LBD573" s="97"/>
      <c r="LBE573" s="97"/>
      <c r="LBF573" s="97"/>
      <c r="LBG573" s="97"/>
      <c r="LBH573" s="97"/>
      <c r="LBI573" s="97"/>
      <c r="LBJ573" s="97"/>
      <c r="LBK573" s="97"/>
      <c r="LBL573" s="97"/>
      <c r="LBM573" s="97"/>
      <c r="LBN573" s="97"/>
      <c r="LBO573" s="97"/>
      <c r="LBP573" s="97"/>
      <c r="LBQ573" s="97"/>
      <c r="LBR573" s="97"/>
      <c r="LBS573" s="97"/>
      <c r="LBT573" s="97"/>
      <c r="LBU573" s="97"/>
      <c r="LBV573" s="97"/>
      <c r="LBW573" s="97"/>
      <c r="LBX573" s="97"/>
      <c r="LBY573" s="97"/>
      <c r="LBZ573" s="97"/>
      <c r="LCA573" s="97"/>
      <c r="LCB573" s="97"/>
      <c r="LCC573" s="97"/>
      <c r="LCD573" s="97"/>
      <c r="LCE573" s="97"/>
      <c r="LCF573" s="97"/>
      <c r="LCG573" s="97"/>
      <c r="LCH573" s="97"/>
      <c r="LCI573" s="97"/>
      <c r="LCJ573" s="97"/>
      <c r="LCK573" s="97"/>
      <c r="LCL573" s="97"/>
      <c r="LCM573" s="97"/>
      <c r="LCN573" s="97"/>
      <c r="LCO573" s="97"/>
      <c r="LCP573" s="97"/>
      <c r="LCQ573" s="97"/>
      <c r="LCR573" s="97"/>
      <c r="LCS573" s="97"/>
      <c r="LCT573" s="97"/>
      <c r="LCU573" s="97"/>
      <c r="LCV573" s="97"/>
      <c r="LCW573" s="97"/>
      <c r="LCX573" s="97"/>
      <c r="LCY573" s="97"/>
      <c r="LCZ573" s="97"/>
      <c r="LDA573" s="97"/>
      <c r="LDB573" s="97"/>
      <c r="LDC573" s="97"/>
      <c r="LDD573" s="97"/>
      <c r="LDE573" s="97"/>
      <c r="LDF573" s="97"/>
      <c r="LDG573" s="97"/>
      <c r="LDH573" s="97"/>
      <c r="LDI573" s="97"/>
      <c r="LDJ573" s="97"/>
      <c r="LDK573" s="97"/>
      <c r="LDL573" s="97"/>
      <c r="LDM573" s="97"/>
      <c r="LDN573" s="97"/>
      <c r="LDO573" s="97"/>
      <c r="LDP573" s="97"/>
      <c r="LDQ573" s="97"/>
      <c r="LDR573" s="97"/>
      <c r="LDS573" s="97"/>
      <c r="LDT573" s="97"/>
      <c r="LDU573" s="97"/>
      <c r="LDV573" s="97"/>
      <c r="LDW573" s="97"/>
      <c r="LDX573" s="97"/>
      <c r="LDY573" s="97"/>
      <c r="LDZ573" s="97"/>
      <c r="LEA573" s="97"/>
      <c r="LEB573" s="97"/>
      <c r="LEC573" s="97"/>
      <c r="LED573" s="97"/>
      <c r="LEE573" s="97"/>
      <c r="LEF573" s="97"/>
      <c r="LEG573" s="97"/>
      <c r="LEH573" s="97"/>
      <c r="LEI573" s="97"/>
      <c r="LEJ573" s="97"/>
      <c r="LEK573" s="97"/>
      <c r="LEL573" s="97"/>
      <c r="LEM573" s="97"/>
      <c r="LEN573" s="97"/>
      <c r="LEO573" s="97"/>
      <c r="LEP573" s="97"/>
      <c r="LEQ573" s="97"/>
      <c r="LER573" s="97"/>
      <c r="LES573" s="97"/>
      <c r="LET573" s="97"/>
      <c r="LEU573" s="97"/>
      <c r="LEV573" s="97"/>
      <c r="LEW573" s="97"/>
      <c r="LEX573" s="97"/>
      <c r="LEY573" s="97"/>
      <c r="LEZ573" s="97"/>
      <c r="LFA573" s="97"/>
      <c r="LFB573" s="97"/>
      <c r="LFC573" s="97"/>
      <c r="LFD573" s="97"/>
      <c r="LFE573" s="97"/>
      <c r="LFF573" s="97"/>
      <c r="LFG573" s="97"/>
      <c r="LFH573" s="97"/>
      <c r="LFI573" s="97"/>
      <c r="LFJ573" s="97"/>
      <c r="LFK573" s="97"/>
      <c r="LFL573" s="97"/>
      <c r="LFM573" s="97"/>
      <c r="LFN573" s="97"/>
      <c r="LFO573" s="97"/>
      <c r="LFP573" s="97"/>
      <c r="LFQ573" s="97"/>
      <c r="LFR573" s="97"/>
      <c r="LFS573" s="97"/>
      <c r="LFT573" s="97"/>
      <c r="LFU573" s="97"/>
      <c r="LFV573" s="97"/>
      <c r="LFW573" s="97"/>
      <c r="LFX573" s="97"/>
      <c r="LFY573" s="97"/>
      <c r="LFZ573" s="97"/>
      <c r="LGA573" s="97"/>
      <c r="LGB573" s="97"/>
      <c r="LGC573" s="97"/>
      <c r="LGD573" s="97"/>
      <c r="LGE573" s="97"/>
      <c r="LGF573" s="97"/>
      <c r="LGG573" s="97"/>
      <c r="LGH573" s="97"/>
      <c r="LGI573" s="97"/>
      <c r="LGJ573" s="97"/>
      <c r="LGK573" s="97"/>
      <c r="LGL573" s="97"/>
      <c r="LGM573" s="97"/>
      <c r="LGN573" s="97"/>
      <c r="LGO573" s="97"/>
      <c r="LGP573" s="97"/>
      <c r="LGQ573" s="97"/>
      <c r="LGR573" s="97"/>
      <c r="LGS573" s="97"/>
      <c r="LGT573" s="97"/>
      <c r="LGU573" s="97"/>
      <c r="LGV573" s="97"/>
      <c r="LGW573" s="97"/>
      <c r="LGX573" s="97"/>
      <c r="LGY573" s="97"/>
      <c r="LGZ573" s="97"/>
      <c r="LHA573" s="97"/>
      <c r="LHB573" s="97"/>
      <c r="LHC573" s="97"/>
      <c r="LHD573" s="97"/>
      <c r="LHE573" s="97"/>
      <c r="LHF573" s="97"/>
      <c r="LHG573" s="97"/>
      <c r="LHH573" s="97"/>
      <c r="LHI573" s="97"/>
      <c r="LHJ573" s="97"/>
      <c r="LHK573" s="97"/>
      <c r="LHL573" s="97"/>
      <c r="LHM573" s="97"/>
      <c r="LHN573" s="97"/>
      <c r="LHO573" s="97"/>
      <c r="LHP573" s="97"/>
      <c r="LHQ573" s="97"/>
      <c r="LHR573" s="97"/>
      <c r="LHS573" s="97"/>
      <c r="LHT573" s="97"/>
      <c r="LHU573" s="97"/>
      <c r="LHV573" s="97"/>
      <c r="LHW573" s="97"/>
      <c r="LHX573" s="97"/>
      <c r="LHY573" s="97"/>
      <c r="LHZ573" s="97"/>
      <c r="LIA573" s="97"/>
      <c r="LIB573" s="97"/>
      <c r="LIC573" s="97"/>
      <c r="LID573" s="97"/>
      <c r="LIE573" s="97"/>
      <c r="LIF573" s="97"/>
      <c r="LIG573" s="97"/>
      <c r="LIH573" s="97"/>
      <c r="LII573" s="97"/>
      <c r="LIJ573" s="97"/>
      <c r="LIK573" s="97"/>
      <c r="LIL573" s="97"/>
      <c r="LIM573" s="97"/>
      <c r="LIN573" s="97"/>
      <c r="LIO573" s="97"/>
      <c r="LIP573" s="97"/>
      <c r="LIQ573" s="97"/>
      <c r="LIR573" s="97"/>
      <c r="LIS573" s="97"/>
      <c r="LIT573" s="97"/>
      <c r="LIU573" s="97"/>
      <c r="LIV573" s="97"/>
      <c r="LIW573" s="97"/>
      <c r="LIX573" s="97"/>
      <c r="LIY573" s="97"/>
      <c r="LIZ573" s="97"/>
      <c r="LJA573" s="97"/>
      <c r="LJB573" s="97"/>
      <c r="LJC573" s="97"/>
      <c r="LJD573" s="97"/>
      <c r="LJE573" s="97"/>
      <c r="LJF573" s="97"/>
      <c r="LJG573" s="97"/>
      <c r="LJH573" s="97"/>
      <c r="LJI573" s="97"/>
      <c r="LJJ573" s="97"/>
      <c r="LJK573" s="97"/>
      <c r="LJL573" s="97"/>
      <c r="LJM573" s="97"/>
      <c r="LJN573" s="97"/>
      <c r="LJO573" s="97"/>
      <c r="LJP573" s="97"/>
      <c r="LJQ573" s="97"/>
      <c r="LJR573" s="97"/>
      <c r="LJS573" s="97"/>
      <c r="LJT573" s="97"/>
      <c r="LJU573" s="97"/>
      <c r="LJV573" s="97"/>
      <c r="LJW573" s="97"/>
      <c r="LJX573" s="97"/>
      <c r="LJY573" s="97"/>
      <c r="LJZ573" s="97"/>
      <c r="LKA573" s="97"/>
      <c r="LKB573" s="97"/>
      <c r="LKC573" s="97"/>
      <c r="LKD573" s="97"/>
      <c r="LKE573" s="97"/>
      <c r="LKF573" s="97"/>
      <c r="LKG573" s="97"/>
      <c r="LKH573" s="97"/>
      <c r="LKI573" s="97"/>
      <c r="LKJ573" s="97"/>
      <c r="LKK573" s="97"/>
      <c r="LKL573" s="97"/>
      <c r="LKM573" s="97"/>
      <c r="LKN573" s="97"/>
      <c r="LKO573" s="97"/>
      <c r="LKP573" s="97"/>
      <c r="LKQ573" s="97"/>
      <c r="LKR573" s="97"/>
      <c r="LKS573" s="97"/>
      <c r="LKT573" s="97"/>
      <c r="LKU573" s="97"/>
      <c r="LKV573" s="97"/>
      <c r="LKW573" s="97"/>
      <c r="LKX573" s="97"/>
      <c r="LKY573" s="97"/>
      <c r="LKZ573" s="97"/>
      <c r="LLA573" s="97"/>
      <c r="LLB573" s="97"/>
      <c r="LLC573" s="97"/>
      <c r="LLD573" s="97"/>
      <c r="LLE573" s="97"/>
      <c r="LLF573" s="97"/>
      <c r="LLG573" s="97"/>
      <c r="LLH573" s="97"/>
      <c r="LLI573" s="97"/>
      <c r="LLJ573" s="97"/>
      <c r="LLK573" s="97"/>
      <c r="LLL573" s="97"/>
      <c r="LLM573" s="97"/>
      <c r="LLN573" s="97"/>
      <c r="LLO573" s="97"/>
      <c r="LLP573" s="97"/>
      <c r="LLQ573" s="97"/>
      <c r="LLR573" s="97"/>
      <c r="LLS573" s="97"/>
      <c r="LLT573" s="97"/>
      <c r="LLU573" s="97"/>
      <c r="LLV573" s="97"/>
      <c r="LLW573" s="97"/>
      <c r="LLX573" s="97"/>
      <c r="LLY573" s="97"/>
      <c r="LLZ573" s="97"/>
      <c r="LMA573" s="97"/>
      <c r="LMB573" s="97"/>
      <c r="LMC573" s="97"/>
      <c r="LMD573" s="97"/>
      <c r="LME573" s="97"/>
      <c r="LMF573" s="97"/>
      <c r="LMG573" s="97"/>
      <c r="LMH573" s="97"/>
      <c r="LMI573" s="97"/>
      <c r="LMJ573" s="97"/>
      <c r="LMK573" s="97"/>
      <c r="LML573" s="97"/>
      <c r="LMM573" s="97"/>
      <c r="LMN573" s="97"/>
      <c r="LMO573" s="97"/>
      <c r="LMP573" s="97"/>
      <c r="LMQ573" s="97"/>
      <c r="LMR573" s="97"/>
      <c r="LMS573" s="97"/>
      <c r="LMT573" s="97"/>
      <c r="LMU573" s="97"/>
      <c r="LMV573" s="97"/>
      <c r="LMW573" s="97"/>
      <c r="LMX573" s="97"/>
      <c r="LMY573" s="97"/>
      <c r="LMZ573" s="97"/>
      <c r="LNA573" s="97"/>
      <c r="LNB573" s="97"/>
      <c r="LNC573" s="97"/>
      <c r="LND573" s="97"/>
      <c r="LNE573" s="97"/>
      <c r="LNF573" s="97"/>
      <c r="LNG573" s="97"/>
      <c r="LNH573" s="97"/>
      <c r="LNI573" s="97"/>
      <c r="LNJ573" s="97"/>
      <c r="LNK573" s="97"/>
      <c r="LNL573" s="97"/>
      <c r="LNM573" s="97"/>
      <c r="LNN573" s="97"/>
      <c r="LNO573" s="97"/>
      <c r="LNP573" s="97"/>
      <c r="LNQ573" s="97"/>
      <c r="LNR573" s="97"/>
      <c r="LNS573" s="97"/>
      <c r="LNT573" s="97"/>
      <c r="LNU573" s="97"/>
      <c r="LNV573" s="97"/>
      <c r="LNW573" s="97"/>
      <c r="LNX573" s="97"/>
      <c r="LNY573" s="97"/>
      <c r="LNZ573" s="97"/>
      <c r="LOA573" s="97"/>
      <c r="LOB573" s="97"/>
      <c r="LOC573" s="97"/>
      <c r="LOD573" s="97"/>
      <c r="LOE573" s="97"/>
      <c r="LOF573" s="97"/>
      <c r="LOG573" s="97"/>
      <c r="LOH573" s="97"/>
      <c r="LOI573" s="97"/>
      <c r="LOJ573" s="97"/>
      <c r="LOK573" s="97"/>
      <c r="LOL573" s="97"/>
      <c r="LOM573" s="97"/>
      <c r="LON573" s="97"/>
      <c r="LOO573" s="97"/>
      <c r="LOP573" s="97"/>
      <c r="LOQ573" s="97"/>
      <c r="LOR573" s="97"/>
      <c r="LOS573" s="97"/>
      <c r="LOT573" s="97"/>
      <c r="LOU573" s="97"/>
      <c r="LOV573" s="97"/>
      <c r="LOW573" s="97"/>
      <c r="LOX573" s="97"/>
      <c r="LOY573" s="97"/>
      <c r="LOZ573" s="97"/>
      <c r="LPA573" s="97"/>
      <c r="LPB573" s="97"/>
      <c r="LPC573" s="97"/>
      <c r="LPD573" s="97"/>
      <c r="LPE573" s="97"/>
      <c r="LPF573" s="97"/>
      <c r="LPG573" s="97"/>
      <c r="LPH573" s="97"/>
      <c r="LPI573" s="97"/>
      <c r="LPJ573" s="97"/>
      <c r="LPK573" s="97"/>
      <c r="LPL573" s="97"/>
      <c r="LPM573" s="97"/>
      <c r="LPN573" s="97"/>
      <c r="LPO573" s="97"/>
      <c r="LPP573" s="97"/>
      <c r="LPQ573" s="97"/>
      <c r="LPR573" s="97"/>
      <c r="LPS573" s="97"/>
      <c r="LPT573" s="97"/>
      <c r="LPU573" s="97"/>
      <c r="LPV573" s="97"/>
      <c r="LPW573" s="97"/>
      <c r="LPX573" s="97"/>
      <c r="LPY573" s="97"/>
      <c r="LPZ573" s="97"/>
      <c r="LQA573" s="97"/>
      <c r="LQB573" s="97"/>
      <c r="LQC573" s="97"/>
      <c r="LQD573" s="97"/>
      <c r="LQE573" s="97"/>
      <c r="LQF573" s="97"/>
      <c r="LQG573" s="97"/>
      <c r="LQH573" s="97"/>
      <c r="LQI573" s="97"/>
      <c r="LQJ573" s="97"/>
      <c r="LQK573" s="97"/>
      <c r="LQL573" s="97"/>
      <c r="LQM573" s="97"/>
      <c r="LQN573" s="97"/>
      <c r="LQO573" s="97"/>
      <c r="LQP573" s="97"/>
      <c r="LQQ573" s="97"/>
      <c r="LQR573" s="97"/>
      <c r="LQS573" s="97"/>
      <c r="LQT573" s="97"/>
      <c r="LQU573" s="97"/>
      <c r="LQV573" s="97"/>
      <c r="LQW573" s="97"/>
      <c r="LQX573" s="97"/>
      <c r="LQY573" s="97"/>
      <c r="LQZ573" s="97"/>
      <c r="LRA573" s="97"/>
      <c r="LRB573" s="97"/>
      <c r="LRC573" s="97"/>
      <c r="LRD573" s="97"/>
      <c r="LRE573" s="97"/>
      <c r="LRF573" s="97"/>
      <c r="LRG573" s="97"/>
      <c r="LRH573" s="97"/>
      <c r="LRI573" s="97"/>
      <c r="LRJ573" s="97"/>
      <c r="LRK573" s="97"/>
      <c r="LRL573" s="97"/>
      <c r="LRM573" s="97"/>
      <c r="LRN573" s="97"/>
      <c r="LRO573" s="97"/>
      <c r="LRP573" s="97"/>
      <c r="LRQ573" s="97"/>
      <c r="LRR573" s="97"/>
      <c r="LRS573" s="97"/>
      <c r="LRT573" s="97"/>
      <c r="LRU573" s="97"/>
      <c r="LRV573" s="97"/>
      <c r="LRW573" s="97"/>
      <c r="LRX573" s="97"/>
      <c r="LRY573" s="97"/>
      <c r="LRZ573" s="97"/>
      <c r="LSA573" s="97"/>
      <c r="LSB573" s="97"/>
      <c r="LSC573" s="97"/>
      <c r="LSD573" s="97"/>
      <c r="LSE573" s="97"/>
      <c r="LSF573" s="97"/>
      <c r="LSG573" s="97"/>
      <c r="LSH573" s="97"/>
      <c r="LSI573" s="97"/>
      <c r="LSJ573" s="97"/>
      <c r="LSK573" s="97"/>
      <c r="LSL573" s="97"/>
      <c r="LSM573" s="97"/>
      <c r="LSN573" s="97"/>
      <c r="LSO573" s="97"/>
      <c r="LSP573" s="97"/>
      <c r="LSQ573" s="97"/>
      <c r="LSR573" s="97"/>
      <c r="LSS573" s="97"/>
      <c r="LST573" s="97"/>
      <c r="LSU573" s="97"/>
      <c r="LSV573" s="97"/>
      <c r="LSW573" s="97"/>
      <c r="LSX573" s="97"/>
      <c r="LSY573" s="97"/>
      <c r="LSZ573" s="97"/>
      <c r="LTA573" s="97"/>
      <c r="LTB573" s="97"/>
      <c r="LTC573" s="97"/>
      <c r="LTD573" s="97"/>
      <c r="LTE573" s="97"/>
      <c r="LTF573" s="97"/>
      <c r="LTG573" s="97"/>
      <c r="LTH573" s="97"/>
      <c r="LTI573" s="97"/>
      <c r="LTJ573" s="97"/>
      <c r="LTK573" s="97"/>
      <c r="LTL573" s="97"/>
      <c r="LTM573" s="97"/>
      <c r="LTN573" s="97"/>
      <c r="LTO573" s="97"/>
      <c r="LTP573" s="97"/>
      <c r="LTQ573" s="97"/>
      <c r="LTR573" s="97"/>
      <c r="LTS573" s="97"/>
      <c r="LTT573" s="97"/>
      <c r="LTU573" s="97"/>
      <c r="LTV573" s="97"/>
      <c r="LTW573" s="97"/>
      <c r="LTX573" s="97"/>
      <c r="LTY573" s="97"/>
      <c r="LTZ573" s="97"/>
      <c r="LUA573" s="97"/>
      <c r="LUB573" s="97"/>
      <c r="LUC573" s="97"/>
      <c r="LUD573" s="97"/>
      <c r="LUE573" s="97"/>
      <c r="LUF573" s="97"/>
      <c r="LUG573" s="97"/>
      <c r="LUH573" s="97"/>
      <c r="LUI573" s="97"/>
      <c r="LUJ573" s="97"/>
      <c r="LUK573" s="97"/>
      <c r="LUL573" s="97"/>
      <c r="LUM573" s="97"/>
      <c r="LUN573" s="97"/>
      <c r="LUO573" s="97"/>
      <c r="LUP573" s="97"/>
      <c r="LUQ573" s="97"/>
      <c r="LUR573" s="97"/>
      <c r="LUS573" s="97"/>
      <c r="LUT573" s="97"/>
      <c r="LUU573" s="97"/>
      <c r="LUV573" s="97"/>
      <c r="LUW573" s="97"/>
      <c r="LUX573" s="97"/>
      <c r="LUY573" s="97"/>
      <c r="LUZ573" s="97"/>
      <c r="LVA573" s="97"/>
      <c r="LVB573" s="97"/>
      <c r="LVC573" s="97"/>
      <c r="LVD573" s="97"/>
      <c r="LVE573" s="97"/>
      <c r="LVF573" s="97"/>
      <c r="LVG573" s="97"/>
      <c r="LVH573" s="97"/>
      <c r="LVI573" s="97"/>
      <c r="LVJ573" s="97"/>
      <c r="LVK573" s="97"/>
      <c r="LVL573" s="97"/>
      <c r="LVM573" s="97"/>
      <c r="LVN573" s="97"/>
      <c r="LVO573" s="97"/>
      <c r="LVP573" s="97"/>
      <c r="LVQ573" s="97"/>
      <c r="LVR573" s="97"/>
      <c r="LVS573" s="97"/>
      <c r="LVT573" s="97"/>
      <c r="LVU573" s="97"/>
      <c r="LVV573" s="97"/>
      <c r="LVW573" s="97"/>
      <c r="LVX573" s="97"/>
      <c r="LVY573" s="97"/>
      <c r="LVZ573" s="97"/>
      <c r="LWA573" s="97"/>
      <c r="LWB573" s="97"/>
      <c r="LWC573" s="97"/>
      <c r="LWD573" s="97"/>
      <c r="LWE573" s="97"/>
      <c r="LWF573" s="97"/>
      <c r="LWG573" s="97"/>
      <c r="LWH573" s="97"/>
      <c r="LWI573" s="97"/>
      <c r="LWJ573" s="97"/>
      <c r="LWK573" s="97"/>
      <c r="LWL573" s="97"/>
      <c r="LWM573" s="97"/>
      <c r="LWN573" s="97"/>
      <c r="LWO573" s="97"/>
      <c r="LWP573" s="97"/>
      <c r="LWQ573" s="97"/>
      <c r="LWR573" s="97"/>
      <c r="LWS573" s="97"/>
      <c r="LWT573" s="97"/>
      <c r="LWU573" s="97"/>
      <c r="LWV573" s="97"/>
      <c r="LWW573" s="97"/>
      <c r="LWX573" s="97"/>
      <c r="LWY573" s="97"/>
      <c r="LWZ573" s="97"/>
      <c r="LXA573" s="97"/>
      <c r="LXB573" s="97"/>
      <c r="LXC573" s="97"/>
      <c r="LXD573" s="97"/>
      <c r="LXE573" s="97"/>
      <c r="LXF573" s="97"/>
      <c r="LXG573" s="97"/>
      <c r="LXH573" s="97"/>
      <c r="LXI573" s="97"/>
      <c r="LXJ573" s="97"/>
      <c r="LXK573" s="97"/>
      <c r="LXL573" s="97"/>
      <c r="LXM573" s="97"/>
      <c r="LXN573" s="97"/>
      <c r="LXO573" s="97"/>
      <c r="LXP573" s="97"/>
      <c r="LXQ573" s="97"/>
      <c r="LXR573" s="97"/>
      <c r="LXS573" s="97"/>
      <c r="LXT573" s="97"/>
      <c r="LXU573" s="97"/>
      <c r="LXV573" s="97"/>
      <c r="LXW573" s="97"/>
      <c r="LXX573" s="97"/>
      <c r="LXY573" s="97"/>
      <c r="LXZ573" s="97"/>
      <c r="LYA573" s="97"/>
      <c r="LYB573" s="97"/>
      <c r="LYC573" s="97"/>
      <c r="LYD573" s="97"/>
      <c r="LYE573" s="97"/>
      <c r="LYF573" s="97"/>
      <c r="LYG573" s="97"/>
      <c r="LYH573" s="97"/>
      <c r="LYI573" s="97"/>
      <c r="LYJ573" s="97"/>
      <c r="LYK573" s="97"/>
      <c r="LYL573" s="97"/>
      <c r="LYM573" s="97"/>
      <c r="LYN573" s="97"/>
      <c r="LYO573" s="97"/>
      <c r="LYP573" s="97"/>
      <c r="LYQ573" s="97"/>
      <c r="LYR573" s="97"/>
      <c r="LYS573" s="97"/>
      <c r="LYT573" s="97"/>
      <c r="LYU573" s="97"/>
      <c r="LYV573" s="97"/>
      <c r="LYW573" s="97"/>
      <c r="LYX573" s="97"/>
      <c r="LYY573" s="97"/>
      <c r="LYZ573" s="97"/>
      <c r="LZA573" s="97"/>
      <c r="LZB573" s="97"/>
      <c r="LZC573" s="97"/>
      <c r="LZD573" s="97"/>
      <c r="LZE573" s="97"/>
      <c r="LZF573" s="97"/>
      <c r="LZG573" s="97"/>
      <c r="LZH573" s="97"/>
      <c r="LZI573" s="97"/>
      <c r="LZJ573" s="97"/>
      <c r="LZK573" s="97"/>
      <c r="LZL573" s="97"/>
      <c r="LZM573" s="97"/>
      <c r="LZN573" s="97"/>
      <c r="LZO573" s="97"/>
      <c r="LZP573" s="97"/>
      <c r="LZQ573" s="97"/>
      <c r="LZR573" s="97"/>
      <c r="LZS573" s="97"/>
      <c r="LZT573" s="97"/>
      <c r="LZU573" s="97"/>
      <c r="LZV573" s="97"/>
      <c r="LZW573" s="97"/>
      <c r="LZX573" s="97"/>
      <c r="LZY573" s="97"/>
      <c r="LZZ573" s="97"/>
      <c r="MAA573" s="97"/>
      <c r="MAB573" s="97"/>
      <c r="MAC573" s="97"/>
      <c r="MAD573" s="97"/>
      <c r="MAE573" s="97"/>
      <c r="MAF573" s="97"/>
      <c r="MAG573" s="97"/>
      <c r="MAH573" s="97"/>
      <c r="MAI573" s="97"/>
      <c r="MAJ573" s="97"/>
      <c r="MAK573" s="97"/>
      <c r="MAL573" s="97"/>
      <c r="MAM573" s="97"/>
      <c r="MAN573" s="97"/>
      <c r="MAO573" s="97"/>
      <c r="MAP573" s="97"/>
      <c r="MAQ573" s="97"/>
      <c r="MAR573" s="97"/>
      <c r="MAS573" s="97"/>
      <c r="MAT573" s="97"/>
      <c r="MAU573" s="97"/>
      <c r="MAV573" s="97"/>
      <c r="MAW573" s="97"/>
      <c r="MAX573" s="97"/>
      <c r="MAY573" s="97"/>
      <c r="MAZ573" s="97"/>
      <c r="MBA573" s="97"/>
      <c r="MBB573" s="97"/>
      <c r="MBC573" s="97"/>
      <c r="MBD573" s="97"/>
      <c r="MBE573" s="97"/>
      <c r="MBF573" s="97"/>
      <c r="MBG573" s="97"/>
      <c r="MBH573" s="97"/>
      <c r="MBI573" s="97"/>
      <c r="MBJ573" s="97"/>
      <c r="MBK573" s="97"/>
      <c r="MBL573" s="97"/>
      <c r="MBM573" s="97"/>
      <c r="MBN573" s="97"/>
      <c r="MBO573" s="97"/>
      <c r="MBP573" s="97"/>
      <c r="MBQ573" s="97"/>
      <c r="MBR573" s="97"/>
      <c r="MBS573" s="97"/>
      <c r="MBT573" s="97"/>
      <c r="MBU573" s="97"/>
      <c r="MBV573" s="97"/>
      <c r="MBW573" s="97"/>
      <c r="MBX573" s="97"/>
      <c r="MBY573" s="97"/>
      <c r="MBZ573" s="97"/>
      <c r="MCA573" s="97"/>
      <c r="MCB573" s="97"/>
      <c r="MCC573" s="97"/>
      <c r="MCD573" s="97"/>
      <c r="MCE573" s="97"/>
      <c r="MCF573" s="97"/>
      <c r="MCG573" s="97"/>
      <c r="MCH573" s="97"/>
      <c r="MCI573" s="97"/>
      <c r="MCJ573" s="97"/>
      <c r="MCK573" s="97"/>
      <c r="MCL573" s="97"/>
      <c r="MCM573" s="97"/>
      <c r="MCN573" s="97"/>
      <c r="MCO573" s="97"/>
      <c r="MCP573" s="97"/>
      <c r="MCQ573" s="97"/>
      <c r="MCR573" s="97"/>
      <c r="MCS573" s="97"/>
      <c r="MCT573" s="97"/>
      <c r="MCU573" s="97"/>
      <c r="MCV573" s="97"/>
      <c r="MCW573" s="97"/>
      <c r="MCX573" s="97"/>
      <c r="MCY573" s="97"/>
      <c r="MCZ573" s="97"/>
      <c r="MDA573" s="97"/>
      <c r="MDB573" s="97"/>
      <c r="MDC573" s="97"/>
      <c r="MDD573" s="97"/>
      <c r="MDE573" s="97"/>
      <c r="MDF573" s="97"/>
      <c r="MDG573" s="97"/>
      <c r="MDH573" s="97"/>
      <c r="MDI573" s="97"/>
      <c r="MDJ573" s="97"/>
      <c r="MDK573" s="97"/>
      <c r="MDL573" s="97"/>
      <c r="MDM573" s="97"/>
      <c r="MDN573" s="97"/>
      <c r="MDO573" s="97"/>
      <c r="MDP573" s="97"/>
      <c r="MDQ573" s="97"/>
      <c r="MDR573" s="97"/>
      <c r="MDS573" s="97"/>
      <c r="MDT573" s="97"/>
      <c r="MDU573" s="97"/>
      <c r="MDV573" s="97"/>
      <c r="MDW573" s="97"/>
      <c r="MDX573" s="97"/>
      <c r="MDY573" s="97"/>
      <c r="MDZ573" s="97"/>
      <c r="MEA573" s="97"/>
      <c r="MEB573" s="97"/>
      <c r="MEC573" s="97"/>
      <c r="MED573" s="97"/>
      <c r="MEE573" s="97"/>
      <c r="MEF573" s="97"/>
      <c r="MEG573" s="97"/>
      <c r="MEH573" s="97"/>
      <c r="MEI573" s="97"/>
      <c r="MEJ573" s="97"/>
      <c r="MEK573" s="97"/>
      <c r="MEL573" s="97"/>
      <c r="MEM573" s="97"/>
      <c r="MEN573" s="97"/>
      <c r="MEO573" s="97"/>
      <c r="MEP573" s="97"/>
      <c r="MEQ573" s="97"/>
      <c r="MER573" s="97"/>
      <c r="MES573" s="97"/>
      <c r="MET573" s="97"/>
      <c r="MEU573" s="97"/>
      <c r="MEV573" s="97"/>
      <c r="MEW573" s="97"/>
      <c r="MEX573" s="97"/>
      <c r="MEY573" s="97"/>
      <c r="MEZ573" s="97"/>
      <c r="MFA573" s="97"/>
      <c r="MFB573" s="97"/>
      <c r="MFC573" s="97"/>
      <c r="MFD573" s="97"/>
      <c r="MFE573" s="97"/>
      <c r="MFF573" s="97"/>
      <c r="MFG573" s="97"/>
      <c r="MFH573" s="97"/>
      <c r="MFI573" s="97"/>
      <c r="MFJ573" s="97"/>
      <c r="MFK573" s="97"/>
      <c r="MFL573" s="97"/>
      <c r="MFM573" s="97"/>
      <c r="MFN573" s="97"/>
      <c r="MFO573" s="97"/>
      <c r="MFP573" s="97"/>
      <c r="MFQ573" s="97"/>
      <c r="MFR573" s="97"/>
      <c r="MFS573" s="97"/>
      <c r="MFT573" s="97"/>
      <c r="MFU573" s="97"/>
      <c r="MFV573" s="97"/>
      <c r="MFW573" s="97"/>
      <c r="MFX573" s="97"/>
      <c r="MFY573" s="97"/>
      <c r="MFZ573" s="97"/>
      <c r="MGA573" s="97"/>
      <c r="MGB573" s="97"/>
      <c r="MGC573" s="97"/>
      <c r="MGD573" s="97"/>
      <c r="MGE573" s="97"/>
      <c r="MGF573" s="97"/>
      <c r="MGG573" s="97"/>
      <c r="MGH573" s="97"/>
      <c r="MGI573" s="97"/>
      <c r="MGJ573" s="97"/>
      <c r="MGK573" s="97"/>
      <c r="MGL573" s="97"/>
      <c r="MGM573" s="97"/>
      <c r="MGN573" s="97"/>
      <c r="MGO573" s="97"/>
      <c r="MGP573" s="97"/>
      <c r="MGQ573" s="97"/>
      <c r="MGR573" s="97"/>
      <c r="MGS573" s="97"/>
      <c r="MGT573" s="97"/>
      <c r="MGU573" s="97"/>
      <c r="MGV573" s="97"/>
      <c r="MGW573" s="97"/>
      <c r="MGX573" s="97"/>
      <c r="MGY573" s="97"/>
      <c r="MGZ573" s="97"/>
      <c r="MHA573" s="97"/>
      <c r="MHB573" s="97"/>
      <c r="MHC573" s="97"/>
      <c r="MHD573" s="97"/>
      <c r="MHE573" s="97"/>
      <c r="MHF573" s="97"/>
      <c r="MHG573" s="97"/>
      <c r="MHH573" s="97"/>
      <c r="MHI573" s="97"/>
      <c r="MHJ573" s="97"/>
      <c r="MHK573" s="97"/>
      <c r="MHL573" s="97"/>
      <c r="MHM573" s="97"/>
      <c r="MHN573" s="97"/>
      <c r="MHO573" s="97"/>
      <c r="MHP573" s="97"/>
      <c r="MHQ573" s="97"/>
      <c r="MHR573" s="97"/>
      <c r="MHS573" s="97"/>
      <c r="MHT573" s="97"/>
      <c r="MHU573" s="97"/>
      <c r="MHV573" s="97"/>
      <c r="MHW573" s="97"/>
      <c r="MHX573" s="97"/>
      <c r="MHY573" s="97"/>
      <c r="MHZ573" s="97"/>
      <c r="MIA573" s="97"/>
      <c r="MIB573" s="97"/>
      <c r="MIC573" s="97"/>
      <c r="MID573" s="97"/>
      <c r="MIE573" s="97"/>
      <c r="MIF573" s="97"/>
      <c r="MIG573" s="97"/>
      <c r="MIH573" s="97"/>
      <c r="MII573" s="97"/>
      <c r="MIJ573" s="97"/>
      <c r="MIK573" s="97"/>
      <c r="MIL573" s="97"/>
      <c r="MIM573" s="97"/>
      <c r="MIN573" s="97"/>
      <c r="MIO573" s="97"/>
      <c r="MIP573" s="97"/>
      <c r="MIQ573" s="97"/>
      <c r="MIR573" s="97"/>
      <c r="MIS573" s="97"/>
      <c r="MIT573" s="97"/>
      <c r="MIU573" s="97"/>
      <c r="MIV573" s="97"/>
      <c r="MIW573" s="97"/>
      <c r="MIX573" s="97"/>
      <c r="MIY573" s="97"/>
      <c r="MIZ573" s="97"/>
      <c r="MJA573" s="97"/>
      <c r="MJB573" s="97"/>
      <c r="MJC573" s="97"/>
      <c r="MJD573" s="97"/>
      <c r="MJE573" s="97"/>
      <c r="MJF573" s="97"/>
      <c r="MJG573" s="97"/>
      <c r="MJH573" s="97"/>
      <c r="MJI573" s="97"/>
      <c r="MJJ573" s="97"/>
      <c r="MJK573" s="97"/>
      <c r="MJL573" s="97"/>
      <c r="MJM573" s="97"/>
      <c r="MJN573" s="97"/>
      <c r="MJO573" s="97"/>
      <c r="MJP573" s="97"/>
      <c r="MJQ573" s="97"/>
      <c r="MJR573" s="97"/>
      <c r="MJS573" s="97"/>
      <c r="MJT573" s="97"/>
      <c r="MJU573" s="97"/>
      <c r="MJV573" s="97"/>
      <c r="MJW573" s="97"/>
      <c r="MJX573" s="97"/>
      <c r="MJY573" s="97"/>
      <c r="MJZ573" s="97"/>
      <c r="MKA573" s="97"/>
      <c r="MKB573" s="97"/>
      <c r="MKC573" s="97"/>
      <c r="MKD573" s="97"/>
      <c r="MKE573" s="97"/>
      <c r="MKF573" s="97"/>
      <c r="MKG573" s="97"/>
      <c r="MKH573" s="97"/>
      <c r="MKI573" s="97"/>
      <c r="MKJ573" s="97"/>
      <c r="MKK573" s="97"/>
      <c r="MKL573" s="97"/>
      <c r="MKM573" s="97"/>
      <c r="MKN573" s="97"/>
      <c r="MKO573" s="97"/>
      <c r="MKP573" s="97"/>
      <c r="MKQ573" s="97"/>
      <c r="MKR573" s="97"/>
      <c r="MKS573" s="97"/>
      <c r="MKT573" s="97"/>
      <c r="MKU573" s="97"/>
      <c r="MKV573" s="97"/>
      <c r="MKW573" s="97"/>
      <c r="MKX573" s="97"/>
      <c r="MKY573" s="97"/>
      <c r="MKZ573" s="97"/>
      <c r="MLA573" s="97"/>
      <c r="MLB573" s="97"/>
      <c r="MLC573" s="97"/>
      <c r="MLD573" s="97"/>
      <c r="MLE573" s="97"/>
      <c r="MLF573" s="97"/>
      <c r="MLG573" s="97"/>
      <c r="MLH573" s="97"/>
      <c r="MLI573" s="97"/>
      <c r="MLJ573" s="97"/>
      <c r="MLK573" s="97"/>
      <c r="MLL573" s="97"/>
      <c r="MLM573" s="97"/>
      <c r="MLN573" s="97"/>
      <c r="MLO573" s="97"/>
      <c r="MLP573" s="97"/>
      <c r="MLQ573" s="97"/>
      <c r="MLR573" s="97"/>
      <c r="MLS573" s="97"/>
      <c r="MLT573" s="97"/>
      <c r="MLU573" s="97"/>
      <c r="MLV573" s="97"/>
      <c r="MLW573" s="97"/>
      <c r="MLX573" s="97"/>
      <c r="MLY573" s="97"/>
      <c r="MLZ573" s="97"/>
      <c r="MMA573" s="97"/>
      <c r="MMB573" s="97"/>
      <c r="MMC573" s="97"/>
      <c r="MMD573" s="97"/>
      <c r="MME573" s="97"/>
      <c r="MMF573" s="97"/>
      <c r="MMG573" s="97"/>
      <c r="MMH573" s="97"/>
      <c r="MMI573" s="97"/>
      <c r="MMJ573" s="97"/>
      <c r="MMK573" s="97"/>
      <c r="MML573" s="97"/>
      <c r="MMM573" s="97"/>
      <c r="MMN573" s="97"/>
      <c r="MMO573" s="97"/>
      <c r="MMP573" s="97"/>
      <c r="MMQ573" s="97"/>
      <c r="MMR573" s="97"/>
      <c r="MMS573" s="97"/>
      <c r="MMT573" s="97"/>
      <c r="MMU573" s="97"/>
      <c r="MMV573" s="97"/>
      <c r="MMW573" s="97"/>
      <c r="MMX573" s="97"/>
      <c r="MMY573" s="97"/>
      <c r="MMZ573" s="97"/>
      <c r="MNA573" s="97"/>
      <c r="MNB573" s="97"/>
      <c r="MNC573" s="97"/>
      <c r="MND573" s="97"/>
      <c r="MNE573" s="97"/>
      <c r="MNF573" s="97"/>
      <c r="MNG573" s="97"/>
      <c r="MNH573" s="97"/>
      <c r="MNI573" s="97"/>
      <c r="MNJ573" s="97"/>
      <c r="MNK573" s="97"/>
      <c r="MNL573" s="97"/>
      <c r="MNM573" s="97"/>
      <c r="MNN573" s="97"/>
      <c r="MNO573" s="97"/>
      <c r="MNP573" s="97"/>
      <c r="MNQ573" s="97"/>
      <c r="MNR573" s="97"/>
      <c r="MNS573" s="97"/>
      <c r="MNT573" s="97"/>
      <c r="MNU573" s="97"/>
      <c r="MNV573" s="97"/>
      <c r="MNW573" s="97"/>
      <c r="MNX573" s="97"/>
      <c r="MNY573" s="97"/>
      <c r="MNZ573" s="97"/>
      <c r="MOA573" s="97"/>
      <c r="MOB573" s="97"/>
      <c r="MOC573" s="97"/>
      <c r="MOD573" s="97"/>
      <c r="MOE573" s="97"/>
      <c r="MOF573" s="97"/>
      <c r="MOG573" s="97"/>
      <c r="MOH573" s="97"/>
      <c r="MOI573" s="97"/>
      <c r="MOJ573" s="97"/>
      <c r="MOK573" s="97"/>
      <c r="MOL573" s="97"/>
      <c r="MOM573" s="97"/>
      <c r="MON573" s="97"/>
      <c r="MOO573" s="97"/>
      <c r="MOP573" s="97"/>
      <c r="MOQ573" s="97"/>
      <c r="MOR573" s="97"/>
      <c r="MOS573" s="97"/>
      <c r="MOT573" s="97"/>
      <c r="MOU573" s="97"/>
      <c r="MOV573" s="97"/>
      <c r="MOW573" s="97"/>
      <c r="MOX573" s="97"/>
      <c r="MOY573" s="97"/>
      <c r="MOZ573" s="97"/>
      <c r="MPA573" s="97"/>
      <c r="MPB573" s="97"/>
      <c r="MPC573" s="97"/>
      <c r="MPD573" s="97"/>
      <c r="MPE573" s="97"/>
      <c r="MPF573" s="97"/>
      <c r="MPG573" s="97"/>
      <c r="MPH573" s="97"/>
      <c r="MPI573" s="97"/>
      <c r="MPJ573" s="97"/>
      <c r="MPK573" s="97"/>
      <c r="MPL573" s="97"/>
      <c r="MPM573" s="97"/>
      <c r="MPN573" s="97"/>
      <c r="MPO573" s="97"/>
      <c r="MPP573" s="97"/>
      <c r="MPQ573" s="97"/>
      <c r="MPR573" s="97"/>
      <c r="MPS573" s="97"/>
      <c r="MPT573" s="97"/>
      <c r="MPU573" s="97"/>
      <c r="MPV573" s="97"/>
      <c r="MPW573" s="97"/>
      <c r="MPX573" s="97"/>
      <c r="MPY573" s="97"/>
      <c r="MPZ573" s="97"/>
      <c r="MQA573" s="97"/>
      <c r="MQB573" s="97"/>
      <c r="MQC573" s="97"/>
      <c r="MQD573" s="97"/>
      <c r="MQE573" s="97"/>
      <c r="MQF573" s="97"/>
      <c r="MQG573" s="97"/>
      <c r="MQH573" s="97"/>
      <c r="MQI573" s="97"/>
      <c r="MQJ573" s="97"/>
      <c r="MQK573" s="97"/>
      <c r="MQL573" s="97"/>
      <c r="MQM573" s="97"/>
      <c r="MQN573" s="97"/>
      <c r="MQO573" s="97"/>
      <c r="MQP573" s="97"/>
      <c r="MQQ573" s="97"/>
      <c r="MQR573" s="97"/>
      <c r="MQS573" s="97"/>
      <c r="MQT573" s="97"/>
      <c r="MQU573" s="97"/>
      <c r="MQV573" s="97"/>
      <c r="MQW573" s="97"/>
      <c r="MQX573" s="97"/>
      <c r="MQY573" s="97"/>
      <c r="MQZ573" s="97"/>
      <c r="MRA573" s="97"/>
      <c r="MRB573" s="97"/>
      <c r="MRC573" s="97"/>
      <c r="MRD573" s="97"/>
      <c r="MRE573" s="97"/>
      <c r="MRF573" s="97"/>
      <c r="MRG573" s="97"/>
      <c r="MRH573" s="97"/>
      <c r="MRI573" s="97"/>
      <c r="MRJ573" s="97"/>
      <c r="MRK573" s="97"/>
      <c r="MRL573" s="97"/>
      <c r="MRM573" s="97"/>
      <c r="MRN573" s="97"/>
      <c r="MRO573" s="97"/>
      <c r="MRP573" s="97"/>
      <c r="MRQ573" s="97"/>
      <c r="MRR573" s="97"/>
      <c r="MRS573" s="97"/>
      <c r="MRT573" s="97"/>
      <c r="MRU573" s="97"/>
      <c r="MRV573" s="97"/>
      <c r="MRW573" s="97"/>
      <c r="MRX573" s="97"/>
      <c r="MRY573" s="97"/>
      <c r="MRZ573" s="97"/>
      <c r="MSA573" s="97"/>
      <c r="MSB573" s="97"/>
      <c r="MSC573" s="97"/>
      <c r="MSD573" s="97"/>
      <c r="MSE573" s="97"/>
      <c r="MSF573" s="97"/>
      <c r="MSG573" s="97"/>
      <c r="MSH573" s="97"/>
      <c r="MSI573" s="97"/>
      <c r="MSJ573" s="97"/>
      <c r="MSK573" s="97"/>
      <c r="MSL573" s="97"/>
      <c r="MSM573" s="97"/>
      <c r="MSN573" s="97"/>
      <c r="MSO573" s="97"/>
      <c r="MSP573" s="97"/>
      <c r="MSQ573" s="97"/>
      <c r="MSR573" s="97"/>
      <c r="MSS573" s="97"/>
      <c r="MST573" s="97"/>
      <c r="MSU573" s="97"/>
      <c r="MSV573" s="97"/>
      <c r="MSW573" s="97"/>
      <c r="MSX573" s="97"/>
      <c r="MSY573" s="97"/>
      <c r="MSZ573" s="97"/>
      <c r="MTA573" s="97"/>
      <c r="MTB573" s="97"/>
      <c r="MTC573" s="97"/>
      <c r="MTD573" s="97"/>
      <c r="MTE573" s="97"/>
      <c r="MTF573" s="97"/>
      <c r="MTG573" s="97"/>
      <c r="MTH573" s="97"/>
      <c r="MTI573" s="97"/>
      <c r="MTJ573" s="97"/>
      <c r="MTK573" s="97"/>
      <c r="MTL573" s="97"/>
      <c r="MTM573" s="97"/>
      <c r="MTN573" s="97"/>
      <c r="MTO573" s="97"/>
      <c r="MTP573" s="97"/>
      <c r="MTQ573" s="97"/>
      <c r="MTR573" s="97"/>
      <c r="MTS573" s="97"/>
      <c r="MTT573" s="97"/>
      <c r="MTU573" s="97"/>
      <c r="MTV573" s="97"/>
      <c r="MTW573" s="97"/>
      <c r="MTX573" s="97"/>
      <c r="MTY573" s="97"/>
      <c r="MTZ573" s="97"/>
      <c r="MUA573" s="97"/>
      <c r="MUB573" s="97"/>
      <c r="MUC573" s="97"/>
      <c r="MUD573" s="97"/>
      <c r="MUE573" s="97"/>
      <c r="MUF573" s="97"/>
      <c r="MUG573" s="97"/>
      <c r="MUH573" s="97"/>
      <c r="MUI573" s="97"/>
      <c r="MUJ573" s="97"/>
      <c r="MUK573" s="97"/>
      <c r="MUL573" s="97"/>
      <c r="MUM573" s="97"/>
      <c r="MUN573" s="97"/>
      <c r="MUO573" s="97"/>
      <c r="MUP573" s="97"/>
      <c r="MUQ573" s="97"/>
      <c r="MUR573" s="97"/>
      <c r="MUS573" s="97"/>
      <c r="MUT573" s="97"/>
      <c r="MUU573" s="97"/>
      <c r="MUV573" s="97"/>
      <c r="MUW573" s="97"/>
      <c r="MUX573" s="97"/>
      <c r="MUY573" s="97"/>
      <c r="MUZ573" s="97"/>
      <c r="MVA573" s="97"/>
      <c r="MVB573" s="97"/>
      <c r="MVC573" s="97"/>
      <c r="MVD573" s="97"/>
      <c r="MVE573" s="97"/>
      <c r="MVF573" s="97"/>
      <c r="MVG573" s="97"/>
      <c r="MVH573" s="97"/>
      <c r="MVI573" s="97"/>
      <c r="MVJ573" s="97"/>
      <c r="MVK573" s="97"/>
      <c r="MVL573" s="97"/>
      <c r="MVM573" s="97"/>
      <c r="MVN573" s="97"/>
      <c r="MVO573" s="97"/>
      <c r="MVP573" s="97"/>
      <c r="MVQ573" s="97"/>
      <c r="MVR573" s="97"/>
      <c r="MVS573" s="97"/>
      <c r="MVT573" s="97"/>
      <c r="MVU573" s="97"/>
      <c r="MVV573" s="97"/>
      <c r="MVW573" s="97"/>
      <c r="MVX573" s="97"/>
      <c r="MVY573" s="97"/>
      <c r="MVZ573" s="97"/>
      <c r="MWA573" s="97"/>
      <c r="MWB573" s="97"/>
      <c r="MWC573" s="97"/>
      <c r="MWD573" s="97"/>
      <c r="MWE573" s="97"/>
      <c r="MWF573" s="97"/>
      <c r="MWG573" s="97"/>
      <c r="MWH573" s="97"/>
      <c r="MWI573" s="97"/>
      <c r="MWJ573" s="97"/>
      <c r="MWK573" s="97"/>
      <c r="MWL573" s="97"/>
      <c r="MWM573" s="97"/>
      <c r="MWN573" s="97"/>
      <c r="MWO573" s="97"/>
      <c r="MWP573" s="97"/>
      <c r="MWQ573" s="97"/>
      <c r="MWR573" s="97"/>
      <c r="MWS573" s="97"/>
      <c r="MWT573" s="97"/>
      <c r="MWU573" s="97"/>
      <c r="MWV573" s="97"/>
      <c r="MWW573" s="97"/>
      <c r="MWX573" s="97"/>
      <c r="MWY573" s="97"/>
      <c r="MWZ573" s="97"/>
      <c r="MXA573" s="97"/>
      <c r="MXB573" s="97"/>
      <c r="MXC573" s="97"/>
      <c r="MXD573" s="97"/>
      <c r="MXE573" s="97"/>
      <c r="MXF573" s="97"/>
      <c r="MXG573" s="97"/>
      <c r="MXH573" s="97"/>
      <c r="MXI573" s="97"/>
      <c r="MXJ573" s="97"/>
      <c r="MXK573" s="97"/>
      <c r="MXL573" s="97"/>
      <c r="MXM573" s="97"/>
      <c r="MXN573" s="97"/>
      <c r="MXO573" s="97"/>
      <c r="MXP573" s="97"/>
      <c r="MXQ573" s="97"/>
      <c r="MXR573" s="97"/>
      <c r="MXS573" s="97"/>
      <c r="MXT573" s="97"/>
      <c r="MXU573" s="97"/>
      <c r="MXV573" s="97"/>
      <c r="MXW573" s="97"/>
      <c r="MXX573" s="97"/>
      <c r="MXY573" s="97"/>
      <c r="MXZ573" s="97"/>
      <c r="MYA573" s="97"/>
      <c r="MYB573" s="97"/>
      <c r="MYC573" s="97"/>
      <c r="MYD573" s="97"/>
      <c r="MYE573" s="97"/>
      <c r="MYF573" s="97"/>
      <c r="MYG573" s="97"/>
      <c r="MYH573" s="97"/>
      <c r="MYI573" s="97"/>
      <c r="MYJ573" s="97"/>
      <c r="MYK573" s="97"/>
      <c r="MYL573" s="97"/>
      <c r="MYM573" s="97"/>
      <c r="MYN573" s="97"/>
      <c r="MYO573" s="97"/>
      <c r="MYP573" s="97"/>
      <c r="MYQ573" s="97"/>
      <c r="MYR573" s="97"/>
      <c r="MYS573" s="97"/>
      <c r="MYT573" s="97"/>
      <c r="MYU573" s="97"/>
      <c r="MYV573" s="97"/>
      <c r="MYW573" s="97"/>
      <c r="MYX573" s="97"/>
      <c r="MYY573" s="97"/>
      <c r="MYZ573" s="97"/>
      <c r="MZA573" s="97"/>
      <c r="MZB573" s="97"/>
      <c r="MZC573" s="97"/>
      <c r="MZD573" s="97"/>
      <c r="MZE573" s="97"/>
      <c r="MZF573" s="97"/>
      <c r="MZG573" s="97"/>
      <c r="MZH573" s="97"/>
      <c r="MZI573" s="97"/>
      <c r="MZJ573" s="97"/>
      <c r="MZK573" s="97"/>
      <c r="MZL573" s="97"/>
      <c r="MZM573" s="97"/>
      <c r="MZN573" s="97"/>
      <c r="MZO573" s="97"/>
      <c r="MZP573" s="97"/>
      <c r="MZQ573" s="97"/>
      <c r="MZR573" s="97"/>
      <c r="MZS573" s="97"/>
      <c r="MZT573" s="97"/>
      <c r="MZU573" s="97"/>
      <c r="MZV573" s="97"/>
      <c r="MZW573" s="97"/>
      <c r="MZX573" s="97"/>
      <c r="MZY573" s="97"/>
      <c r="MZZ573" s="97"/>
      <c r="NAA573" s="97"/>
      <c r="NAB573" s="97"/>
      <c r="NAC573" s="97"/>
      <c r="NAD573" s="97"/>
      <c r="NAE573" s="97"/>
      <c r="NAF573" s="97"/>
      <c r="NAG573" s="97"/>
      <c r="NAH573" s="97"/>
      <c r="NAI573" s="97"/>
      <c r="NAJ573" s="97"/>
      <c r="NAK573" s="97"/>
      <c r="NAL573" s="97"/>
      <c r="NAM573" s="97"/>
      <c r="NAN573" s="97"/>
      <c r="NAO573" s="97"/>
      <c r="NAP573" s="97"/>
      <c r="NAQ573" s="97"/>
      <c r="NAR573" s="97"/>
      <c r="NAS573" s="97"/>
      <c r="NAT573" s="97"/>
      <c r="NAU573" s="97"/>
      <c r="NAV573" s="97"/>
      <c r="NAW573" s="97"/>
      <c r="NAX573" s="97"/>
      <c r="NAY573" s="97"/>
      <c r="NAZ573" s="97"/>
      <c r="NBA573" s="97"/>
      <c r="NBB573" s="97"/>
      <c r="NBC573" s="97"/>
      <c r="NBD573" s="97"/>
      <c r="NBE573" s="97"/>
      <c r="NBF573" s="97"/>
      <c r="NBG573" s="97"/>
      <c r="NBH573" s="97"/>
      <c r="NBI573" s="97"/>
      <c r="NBJ573" s="97"/>
      <c r="NBK573" s="97"/>
      <c r="NBL573" s="97"/>
      <c r="NBM573" s="97"/>
      <c r="NBN573" s="97"/>
      <c r="NBO573" s="97"/>
      <c r="NBP573" s="97"/>
      <c r="NBQ573" s="97"/>
      <c r="NBR573" s="97"/>
      <c r="NBS573" s="97"/>
      <c r="NBT573" s="97"/>
      <c r="NBU573" s="97"/>
      <c r="NBV573" s="97"/>
      <c r="NBW573" s="97"/>
      <c r="NBX573" s="97"/>
      <c r="NBY573" s="97"/>
      <c r="NBZ573" s="97"/>
      <c r="NCA573" s="97"/>
      <c r="NCB573" s="97"/>
      <c r="NCC573" s="97"/>
      <c r="NCD573" s="97"/>
      <c r="NCE573" s="97"/>
      <c r="NCF573" s="97"/>
      <c r="NCG573" s="97"/>
      <c r="NCH573" s="97"/>
      <c r="NCI573" s="97"/>
      <c r="NCJ573" s="97"/>
      <c r="NCK573" s="97"/>
      <c r="NCL573" s="97"/>
      <c r="NCM573" s="97"/>
      <c r="NCN573" s="97"/>
      <c r="NCO573" s="97"/>
      <c r="NCP573" s="97"/>
      <c r="NCQ573" s="97"/>
      <c r="NCR573" s="97"/>
      <c r="NCS573" s="97"/>
      <c r="NCT573" s="97"/>
      <c r="NCU573" s="97"/>
      <c r="NCV573" s="97"/>
      <c r="NCW573" s="97"/>
      <c r="NCX573" s="97"/>
      <c r="NCY573" s="97"/>
      <c r="NCZ573" s="97"/>
      <c r="NDA573" s="97"/>
      <c r="NDB573" s="97"/>
      <c r="NDC573" s="97"/>
      <c r="NDD573" s="97"/>
      <c r="NDE573" s="97"/>
      <c r="NDF573" s="97"/>
      <c r="NDG573" s="97"/>
      <c r="NDH573" s="97"/>
      <c r="NDI573" s="97"/>
      <c r="NDJ573" s="97"/>
      <c r="NDK573" s="97"/>
      <c r="NDL573" s="97"/>
      <c r="NDM573" s="97"/>
      <c r="NDN573" s="97"/>
      <c r="NDO573" s="97"/>
      <c r="NDP573" s="97"/>
      <c r="NDQ573" s="97"/>
      <c r="NDR573" s="97"/>
      <c r="NDS573" s="97"/>
      <c r="NDT573" s="97"/>
      <c r="NDU573" s="97"/>
      <c r="NDV573" s="97"/>
      <c r="NDW573" s="97"/>
      <c r="NDX573" s="97"/>
      <c r="NDY573" s="97"/>
      <c r="NDZ573" s="97"/>
      <c r="NEA573" s="97"/>
      <c r="NEB573" s="97"/>
      <c r="NEC573" s="97"/>
      <c r="NED573" s="97"/>
      <c r="NEE573" s="97"/>
      <c r="NEF573" s="97"/>
      <c r="NEG573" s="97"/>
      <c r="NEH573" s="97"/>
      <c r="NEI573" s="97"/>
      <c r="NEJ573" s="97"/>
      <c r="NEK573" s="97"/>
      <c r="NEL573" s="97"/>
      <c r="NEM573" s="97"/>
      <c r="NEN573" s="97"/>
      <c r="NEO573" s="97"/>
      <c r="NEP573" s="97"/>
      <c r="NEQ573" s="97"/>
      <c r="NER573" s="97"/>
      <c r="NES573" s="97"/>
      <c r="NET573" s="97"/>
      <c r="NEU573" s="97"/>
      <c r="NEV573" s="97"/>
      <c r="NEW573" s="97"/>
      <c r="NEX573" s="97"/>
      <c r="NEY573" s="97"/>
      <c r="NEZ573" s="97"/>
      <c r="NFA573" s="97"/>
      <c r="NFB573" s="97"/>
      <c r="NFC573" s="97"/>
      <c r="NFD573" s="97"/>
      <c r="NFE573" s="97"/>
      <c r="NFF573" s="97"/>
      <c r="NFG573" s="97"/>
      <c r="NFH573" s="97"/>
      <c r="NFI573" s="97"/>
      <c r="NFJ573" s="97"/>
      <c r="NFK573" s="97"/>
      <c r="NFL573" s="97"/>
      <c r="NFM573" s="97"/>
      <c r="NFN573" s="97"/>
      <c r="NFO573" s="97"/>
      <c r="NFP573" s="97"/>
      <c r="NFQ573" s="97"/>
      <c r="NFR573" s="97"/>
      <c r="NFS573" s="97"/>
      <c r="NFT573" s="97"/>
      <c r="NFU573" s="97"/>
      <c r="NFV573" s="97"/>
      <c r="NFW573" s="97"/>
      <c r="NFX573" s="97"/>
      <c r="NFY573" s="97"/>
      <c r="NFZ573" s="97"/>
      <c r="NGA573" s="97"/>
      <c r="NGB573" s="97"/>
      <c r="NGC573" s="97"/>
      <c r="NGD573" s="97"/>
      <c r="NGE573" s="97"/>
      <c r="NGF573" s="97"/>
      <c r="NGG573" s="97"/>
      <c r="NGH573" s="97"/>
      <c r="NGI573" s="97"/>
      <c r="NGJ573" s="97"/>
      <c r="NGK573" s="97"/>
      <c r="NGL573" s="97"/>
      <c r="NGM573" s="97"/>
      <c r="NGN573" s="97"/>
      <c r="NGO573" s="97"/>
      <c r="NGP573" s="97"/>
      <c r="NGQ573" s="97"/>
      <c r="NGR573" s="97"/>
      <c r="NGS573" s="97"/>
      <c r="NGT573" s="97"/>
      <c r="NGU573" s="97"/>
      <c r="NGV573" s="97"/>
      <c r="NGW573" s="97"/>
      <c r="NGX573" s="97"/>
      <c r="NGY573" s="97"/>
      <c r="NGZ573" s="97"/>
      <c r="NHA573" s="97"/>
      <c r="NHB573" s="97"/>
      <c r="NHC573" s="97"/>
      <c r="NHD573" s="97"/>
      <c r="NHE573" s="97"/>
      <c r="NHF573" s="97"/>
      <c r="NHG573" s="97"/>
      <c r="NHH573" s="97"/>
      <c r="NHI573" s="97"/>
      <c r="NHJ573" s="97"/>
      <c r="NHK573" s="97"/>
      <c r="NHL573" s="97"/>
      <c r="NHM573" s="97"/>
      <c r="NHN573" s="97"/>
      <c r="NHO573" s="97"/>
      <c r="NHP573" s="97"/>
      <c r="NHQ573" s="97"/>
      <c r="NHR573" s="97"/>
      <c r="NHS573" s="97"/>
      <c r="NHT573" s="97"/>
      <c r="NHU573" s="97"/>
      <c r="NHV573" s="97"/>
      <c r="NHW573" s="97"/>
      <c r="NHX573" s="97"/>
      <c r="NHY573" s="97"/>
      <c r="NHZ573" s="97"/>
      <c r="NIA573" s="97"/>
      <c r="NIB573" s="97"/>
      <c r="NIC573" s="97"/>
      <c r="NID573" s="97"/>
      <c r="NIE573" s="97"/>
      <c r="NIF573" s="97"/>
      <c r="NIG573" s="97"/>
      <c r="NIH573" s="97"/>
      <c r="NII573" s="97"/>
      <c r="NIJ573" s="97"/>
      <c r="NIK573" s="97"/>
      <c r="NIL573" s="97"/>
      <c r="NIM573" s="97"/>
      <c r="NIN573" s="97"/>
      <c r="NIO573" s="97"/>
      <c r="NIP573" s="97"/>
      <c r="NIQ573" s="97"/>
      <c r="NIR573" s="97"/>
      <c r="NIS573" s="97"/>
      <c r="NIT573" s="97"/>
      <c r="NIU573" s="97"/>
      <c r="NIV573" s="97"/>
      <c r="NIW573" s="97"/>
      <c r="NIX573" s="97"/>
      <c r="NIY573" s="97"/>
      <c r="NIZ573" s="97"/>
      <c r="NJA573" s="97"/>
      <c r="NJB573" s="97"/>
      <c r="NJC573" s="97"/>
      <c r="NJD573" s="97"/>
      <c r="NJE573" s="97"/>
      <c r="NJF573" s="97"/>
      <c r="NJG573" s="97"/>
      <c r="NJH573" s="97"/>
      <c r="NJI573" s="97"/>
      <c r="NJJ573" s="97"/>
      <c r="NJK573" s="97"/>
      <c r="NJL573" s="97"/>
      <c r="NJM573" s="97"/>
      <c r="NJN573" s="97"/>
      <c r="NJO573" s="97"/>
      <c r="NJP573" s="97"/>
      <c r="NJQ573" s="97"/>
      <c r="NJR573" s="97"/>
      <c r="NJS573" s="97"/>
      <c r="NJT573" s="97"/>
      <c r="NJU573" s="97"/>
      <c r="NJV573" s="97"/>
      <c r="NJW573" s="97"/>
      <c r="NJX573" s="97"/>
      <c r="NJY573" s="97"/>
      <c r="NJZ573" s="97"/>
      <c r="NKA573" s="97"/>
      <c r="NKB573" s="97"/>
      <c r="NKC573" s="97"/>
      <c r="NKD573" s="97"/>
      <c r="NKE573" s="97"/>
      <c r="NKF573" s="97"/>
      <c r="NKG573" s="97"/>
      <c r="NKH573" s="97"/>
      <c r="NKI573" s="97"/>
      <c r="NKJ573" s="97"/>
      <c r="NKK573" s="97"/>
      <c r="NKL573" s="97"/>
      <c r="NKM573" s="97"/>
      <c r="NKN573" s="97"/>
      <c r="NKO573" s="97"/>
      <c r="NKP573" s="97"/>
      <c r="NKQ573" s="97"/>
      <c r="NKR573" s="97"/>
      <c r="NKS573" s="97"/>
      <c r="NKT573" s="97"/>
      <c r="NKU573" s="97"/>
      <c r="NKV573" s="97"/>
      <c r="NKW573" s="97"/>
      <c r="NKX573" s="97"/>
      <c r="NKY573" s="97"/>
      <c r="NKZ573" s="97"/>
      <c r="NLA573" s="97"/>
      <c r="NLB573" s="97"/>
      <c r="NLC573" s="97"/>
      <c r="NLD573" s="97"/>
      <c r="NLE573" s="97"/>
      <c r="NLF573" s="97"/>
      <c r="NLG573" s="97"/>
      <c r="NLH573" s="97"/>
      <c r="NLI573" s="97"/>
      <c r="NLJ573" s="97"/>
      <c r="NLK573" s="97"/>
      <c r="NLL573" s="97"/>
      <c r="NLM573" s="97"/>
      <c r="NLN573" s="97"/>
      <c r="NLO573" s="97"/>
      <c r="NLP573" s="97"/>
      <c r="NLQ573" s="97"/>
      <c r="NLR573" s="97"/>
      <c r="NLS573" s="97"/>
      <c r="NLT573" s="97"/>
      <c r="NLU573" s="97"/>
      <c r="NLV573" s="97"/>
      <c r="NLW573" s="97"/>
      <c r="NLX573" s="97"/>
      <c r="NLY573" s="97"/>
      <c r="NLZ573" s="97"/>
      <c r="NMA573" s="97"/>
      <c r="NMB573" s="97"/>
      <c r="NMC573" s="97"/>
      <c r="NMD573" s="97"/>
      <c r="NME573" s="97"/>
      <c r="NMF573" s="97"/>
      <c r="NMG573" s="97"/>
      <c r="NMH573" s="97"/>
      <c r="NMI573" s="97"/>
      <c r="NMJ573" s="97"/>
      <c r="NMK573" s="97"/>
      <c r="NML573" s="97"/>
      <c r="NMM573" s="97"/>
      <c r="NMN573" s="97"/>
      <c r="NMO573" s="97"/>
      <c r="NMP573" s="97"/>
      <c r="NMQ573" s="97"/>
      <c r="NMR573" s="97"/>
      <c r="NMS573" s="97"/>
      <c r="NMT573" s="97"/>
      <c r="NMU573" s="97"/>
      <c r="NMV573" s="97"/>
      <c r="NMW573" s="97"/>
      <c r="NMX573" s="97"/>
      <c r="NMY573" s="97"/>
      <c r="NMZ573" s="97"/>
      <c r="NNA573" s="97"/>
      <c r="NNB573" s="97"/>
      <c r="NNC573" s="97"/>
      <c r="NND573" s="97"/>
      <c r="NNE573" s="97"/>
      <c r="NNF573" s="97"/>
      <c r="NNG573" s="97"/>
      <c r="NNH573" s="97"/>
      <c r="NNI573" s="97"/>
      <c r="NNJ573" s="97"/>
      <c r="NNK573" s="97"/>
      <c r="NNL573" s="97"/>
      <c r="NNM573" s="97"/>
      <c r="NNN573" s="97"/>
      <c r="NNO573" s="97"/>
      <c r="NNP573" s="97"/>
      <c r="NNQ573" s="97"/>
      <c r="NNR573" s="97"/>
      <c r="NNS573" s="97"/>
      <c r="NNT573" s="97"/>
      <c r="NNU573" s="97"/>
      <c r="NNV573" s="97"/>
      <c r="NNW573" s="97"/>
      <c r="NNX573" s="97"/>
      <c r="NNY573" s="97"/>
      <c r="NNZ573" s="97"/>
      <c r="NOA573" s="97"/>
      <c r="NOB573" s="97"/>
      <c r="NOC573" s="97"/>
      <c r="NOD573" s="97"/>
      <c r="NOE573" s="97"/>
      <c r="NOF573" s="97"/>
      <c r="NOG573" s="97"/>
      <c r="NOH573" s="97"/>
      <c r="NOI573" s="97"/>
      <c r="NOJ573" s="97"/>
      <c r="NOK573" s="97"/>
      <c r="NOL573" s="97"/>
      <c r="NOM573" s="97"/>
      <c r="NON573" s="97"/>
      <c r="NOO573" s="97"/>
      <c r="NOP573" s="97"/>
      <c r="NOQ573" s="97"/>
      <c r="NOR573" s="97"/>
      <c r="NOS573" s="97"/>
      <c r="NOT573" s="97"/>
      <c r="NOU573" s="97"/>
      <c r="NOV573" s="97"/>
      <c r="NOW573" s="97"/>
      <c r="NOX573" s="97"/>
      <c r="NOY573" s="97"/>
      <c r="NOZ573" s="97"/>
      <c r="NPA573" s="97"/>
      <c r="NPB573" s="97"/>
      <c r="NPC573" s="97"/>
      <c r="NPD573" s="97"/>
      <c r="NPE573" s="97"/>
      <c r="NPF573" s="97"/>
      <c r="NPG573" s="97"/>
      <c r="NPH573" s="97"/>
      <c r="NPI573" s="97"/>
      <c r="NPJ573" s="97"/>
      <c r="NPK573" s="97"/>
      <c r="NPL573" s="97"/>
      <c r="NPM573" s="97"/>
      <c r="NPN573" s="97"/>
      <c r="NPO573" s="97"/>
      <c r="NPP573" s="97"/>
      <c r="NPQ573" s="97"/>
      <c r="NPR573" s="97"/>
      <c r="NPS573" s="97"/>
      <c r="NPT573" s="97"/>
      <c r="NPU573" s="97"/>
      <c r="NPV573" s="97"/>
      <c r="NPW573" s="97"/>
      <c r="NPX573" s="97"/>
      <c r="NPY573" s="97"/>
      <c r="NPZ573" s="97"/>
      <c r="NQA573" s="97"/>
      <c r="NQB573" s="97"/>
      <c r="NQC573" s="97"/>
      <c r="NQD573" s="97"/>
      <c r="NQE573" s="97"/>
      <c r="NQF573" s="97"/>
      <c r="NQG573" s="97"/>
      <c r="NQH573" s="97"/>
      <c r="NQI573" s="97"/>
      <c r="NQJ573" s="97"/>
      <c r="NQK573" s="97"/>
      <c r="NQL573" s="97"/>
      <c r="NQM573" s="97"/>
      <c r="NQN573" s="97"/>
      <c r="NQO573" s="97"/>
      <c r="NQP573" s="97"/>
      <c r="NQQ573" s="97"/>
      <c r="NQR573" s="97"/>
      <c r="NQS573" s="97"/>
      <c r="NQT573" s="97"/>
      <c r="NQU573" s="97"/>
      <c r="NQV573" s="97"/>
      <c r="NQW573" s="97"/>
      <c r="NQX573" s="97"/>
      <c r="NQY573" s="97"/>
      <c r="NQZ573" s="97"/>
      <c r="NRA573" s="97"/>
      <c r="NRB573" s="97"/>
      <c r="NRC573" s="97"/>
      <c r="NRD573" s="97"/>
      <c r="NRE573" s="97"/>
      <c r="NRF573" s="97"/>
      <c r="NRG573" s="97"/>
      <c r="NRH573" s="97"/>
      <c r="NRI573" s="97"/>
      <c r="NRJ573" s="97"/>
      <c r="NRK573" s="97"/>
      <c r="NRL573" s="97"/>
      <c r="NRM573" s="97"/>
      <c r="NRN573" s="97"/>
      <c r="NRO573" s="97"/>
      <c r="NRP573" s="97"/>
      <c r="NRQ573" s="97"/>
      <c r="NRR573" s="97"/>
      <c r="NRS573" s="97"/>
      <c r="NRT573" s="97"/>
      <c r="NRU573" s="97"/>
      <c r="NRV573" s="97"/>
      <c r="NRW573" s="97"/>
      <c r="NRX573" s="97"/>
      <c r="NRY573" s="97"/>
      <c r="NRZ573" s="97"/>
      <c r="NSA573" s="97"/>
      <c r="NSB573" s="97"/>
      <c r="NSC573" s="97"/>
      <c r="NSD573" s="97"/>
      <c r="NSE573" s="97"/>
      <c r="NSF573" s="97"/>
      <c r="NSG573" s="97"/>
      <c r="NSH573" s="97"/>
      <c r="NSI573" s="97"/>
      <c r="NSJ573" s="97"/>
      <c r="NSK573" s="97"/>
      <c r="NSL573" s="97"/>
      <c r="NSM573" s="97"/>
      <c r="NSN573" s="97"/>
      <c r="NSO573" s="97"/>
      <c r="NSP573" s="97"/>
      <c r="NSQ573" s="97"/>
      <c r="NSR573" s="97"/>
      <c r="NSS573" s="97"/>
      <c r="NST573" s="97"/>
      <c r="NSU573" s="97"/>
      <c r="NSV573" s="97"/>
      <c r="NSW573" s="97"/>
      <c r="NSX573" s="97"/>
      <c r="NSY573" s="97"/>
      <c r="NSZ573" s="97"/>
      <c r="NTA573" s="97"/>
      <c r="NTB573" s="97"/>
      <c r="NTC573" s="97"/>
      <c r="NTD573" s="97"/>
      <c r="NTE573" s="97"/>
      <c r="NTF573" s="97"/>
      <c r="NTG573" s="97"/>
      <c r="NTH573" s="97"/>
      <c r="NTI573" s="97"/>
      <c r="NTJ573" s="97"/>
      <c r="NTK573" s="97"/>
      <c r="NTL573" s="97"/>
      <c r="NTM573" s="97"/>
      <c r="NTN573" s="97"/>
      <c r="NTO573" s="97"/>
      <c r="NTP573" s="97"/>
      <c r="NTQ573" s="97"/>
      <c r="NTR573" s="97"/>
      <c r="NTS573" s="97"/>
      <c r="NTT573" s="97"/>
      <c r="NTU573" s="97"/>
      <c r="NTV573" s="97"/>
      <c r="NTW573" s="97"/>
      <c r="NTX573" s="97"/>
      <c r="NTY573" s="97"/>
      <c r="NTZ573" s="97"/>
      <c r="NUA573" s="97"/>
      <c r="NUB573" s="97"/>
      <c r="NUC573" s="97"/>
      <c r="NUD573" s="97"/>
      <c r="NUE573" s="97"/>
      <c r="NUF573" s="97"/>
      <c r="NUG573" s="97"/>
      <c r="NUH573" s="97"/>
      <c r="NUI573" s="97"/>
      <c r="NUJ573" s="97"/>
      <c r="NUK573" s="97"/>
      <c r="NUL573" s="97"/>
      <c r="NUM573" s="97"/>
      <c r="NUN573" s="97"/>
      <c r="NUO573" s="97"/>
      <c r="NUP573" s="97"/>
      <c r="NUQ573" s="97"/>
      <c r="NUR573" s="97"/>
      <c r="NUS573" s="97"/>
      <c r="NUT573" s="97"/>
      <c r="NUU573" s="97"/>
      <c r="NUV573" s="97"/>
      <c r="NUW573" s="97"/>
      <c r="NUX573" s="97"/>
      <c r="NUY573" s="97"/>
      <c r="NUZ573" s="97"/>
      <c r="NVA573" s="97"/>
      <c r="NVB573" s="97"/>
      <c r="NVC573" s="97"/>
      <c r="NVD573" s="97"/>
      <c r="NVE573" s="97"/>
      <c r="NVF573" s="97"/>
      <c r="NVG573" s="97"/>
      <c r="NVH573" s="97"/>
      <c r="NVI573" s="97"/>
      <c r="NVJ573" s="97"/>
      <c r="NVK573" s="97"/>
      <c r="NVL573" s="97"/>
      <c r="NVM573" s="97"/>
      <c r="NVN573" s="97"/>
      <c r="NVO573" s="97"/>
      <c r="NVP573" s="97"/>
      <c r="NVQ573" s="97"/>
      <c r="NVR573" s="97"/>
      <c r="NVS573" s="97"/>
      <c r="NVT573" s="97"/>
      <c r="NVU573" s="97"/>
      <c r="NVV573" s="97"/>
      <c r="NVW573" s="97"/>
      <c r="NVX573" s="97"/>
      <c r="NVY573" s="97"/>
      <c r="NVZ573" s="97"/>
      <c r="NWA573" s="97"/>
      <c r="NWB573" s="97"/>
      <c r="NWC573" s="97"/>
      <c r="NWD573" s="97"/>
      <c r="NWE573" s="97"/>
      <c r="NWF573" s="97"/>
      <c r="NWG573" s="97"/>
      <c r="NWH573" s="97"/>
      <c r="NWI573" s="97"/>
      <c r="NWJ573" s="97"/>
      <c r="NWK573" s="97"/>
      <c r="NWL573" s="97"/>
      <c r="NWM573" s="97"/>
      <c r="NWN573" s="97"/>
      <c r="NWO573" s="97"/>
      <c r="NWP573" s="97"/>
      <c r="NWQ573" s="97"/>
      <c r="NWR573" s="97"/>
      <c r="NWS573" s="97"/>
      <c r="NWT573" s="97"/>
      <c r="NWU573" s="97"/>
      <c r="NWV573" s="97"/>
      <c r="NWW573" s="97"/>
      <c r="NWX573" s="97"/>
      <c r="NWY573" s="97"/>
      <c r="NWZ573" s="97"/>
      <c r="NXA573" s="97"/>
      <c r="NXB573" s="97"/>
      <c r="NXC573" s="97"/>
      <c r="NXD573" s="97"/>
      <c r="NXE573" s="97"/>
      <c r="NXF573" s="97"/>
      <c r="NXG573" s="97"/>
      <c r="NXH573" s="97"/>
      <c r="NXI573" s="97"/>
      <c r="NXJ573" s="97"/>
      <c r="NXK573" s="97"/>
      <c r="NXL573" s="97"/>
      <c r="NXM573" s="97"/>
      <c r="NXN573" s="97"/>
      <c r="NXO573" s="97"/>
      <c r="NXP573" s="97"/>
      <c r="NXQ573" s="97"/>
      <c r="NXR573" s="97"/>
      <c r="NXS573" s="97"/>
      <c r="NXT573" s="97"/>
      <c r="NXU573" s="97"/>
      <c r="NXV573" s="97"/>
      <c r="NXW573" s="97"/>
      <c r="NXX573" s="97"/>
      <c r="NXY573" s="97"/>
      <c r="NXZ573" s="97"/>
      <c r="NYA573" s="97"/>
      <c r="NYB573" s="97"/>
      <c r="NYC573" s="97"/>
      <c r="NYD573" s="97"/>
      <c r="NYE573" s="97"/>
      <c r="NYF573" s="97"/>
      <c r="NYG573" s="97"/>
      <c r="NYH573" s="97"/>
      <c r="NYI573" s="97"/>
      <c r="NYJ573" s="97"/>
      <c r="NYK573" s="97"/>
      <c r="NYL573" s="97"/>
      <c r="NYM573" s="97"/>
      <c r="NYN573" s="97"/>
      <c r="NYO573" s="97"/>
      <c r="NYP573" s="97"/>
      <c r="NYQ573" s="97"/>
      <c r="NYR573" s="97"/>
      <c r="NYS573" s="97"/>
      <c r="NYT573" s="97"/>
      <c r="NYU573" s="97"/>
      <c r="NYV573" s="97"/>
      <c r="NYW573" s="97"/>
      <c r="NYX573" s="97"/>
      <c r="NYY573" s="97"/>
      <c r="NYZ573" s="97"/>
      <c r="NZA573" s="97"/>
      <c r="NZB573" s="97"/>
      <c r="NZC573" s="97"/>
      <c r="NZD573" s="97"/>
      <c r="NZE573" s="97"/>
      <c r="NZF573" s="97"/>
      <c r="NZG573" s="97"/>
      <c r="NZH573" s="97"/>
      <c r="NZI573" s="97"/>
      <c r="NZJ573" s="97"/>
      <c r="NZK573" s="97"/>
      <c r="NZL573" s="97"/>
      <c r="NZM573" s="97"/>
      <c r="NZN573" s="97"/>
      <c r="NZO573" s="97"/>
      <c r="NZP573" s="97"/>
      <c r="NZQ573" s="97"/>
      <c r="NZR573" s="97"/>
      <c r="NZS573" s="97"/>
      <c r="NZT573" s="97"/>
      <c r="NZU573" s="97"/>
      <c r="NZV573" s="97"/>
      <c r="NZW573" s="97"/>
      <c r="NZX573" s="97"/>
      <c r="NZY573" s="97"/>
      <c r="NZZ573" s="97"/>
      <c r="OAA573" s="97"/>
      <c r="OAB573" s="97"/>
      <c r="OAC573" s="97"/>
      <c r="OAD573" s="97"/>
      <c r="OAE573" s="97"/>
      <c r="OAF573" s="97"/>
      <c r="OAG573" s="97"/>
      <c r="OAH573" s="97"/>
      <c r="OAI573" s="97"/>
      <c r="OAJ573" s="97"/>
      <c r="OAK573" s="97"/>
      <c r="OAL573" s="97"/>
      <c r="OAM573" s="97"/>
      <c r="OAN573" s="97"/>
      <c r="OAO573" s="97"/>
      <c r="OAP573" s="97"/>
      <c r="OAQ573" s="97"/>
      <c r="OAR573" s="97"/>
      <c r="OAS573" s="97"/>
      <c r="OAT573" s="97"/>
      <c r="OAU573" s="97"/>
      <c r="OAV573" s="97"/>
      <c r="OAW573" s="97"/>
      <c r="OAX573" s="97"/>
      <c r="OAY573" s="97"/>
      <c r="OAZ573" s="97"/>
      <c r="OBA573" s="97"/>
      <c r="OBB573" s="97"/>
      <c r="OBC573" s="97"/>
      <c r="OBD573" s="97"/>
      <c r="OBE573" s="97"/>
      <c r="OBF573" s="97"/>
      <c r="OBG573" s="97"/>
      <c r="OBH573" s="97"/>
      <c r="OBI573" s="97"/>
      <c r="OBJ573" s="97"/>
      <c r="OBK573" s="97"/>
      <c r="OBL573" s="97"/>
      <c r="OBM573" s="97"/>
      <c r="OBN573" s="97"/>
      <c r="OBO573" s="97"/>
      <c r="OBP573" s="97"/>
      <c r="OBQ573" s="97"/>
      <c r="OBR573" s="97"/>
      <c r="OBS573" s="97"/>
      <c r="OBT573" s="97"/>
      <c r="OBU573" s="97"/>
      <c r="OBV573" s="97"/>
      <c r="OBW573" s="97"/>
      <c r="OBX573" s="97"/>
      <c r="OBY573" s="97"/>
      <c r="OBZ573" s="97"/>
      <c r="OCA573" s="97"/>
      <c r="OCB573" s="97"/>
      <c r="OCC573" s="97"/>
      <c r="OCD573" s="97"/>
      <c r="OCE573" s="97"/>
      <c r="OCF573" s="97"/>
      <c r="OCG573" s="97"/>
      <c r="OCH573" s="97"/>
      <c r="OCI573" s="97"/>
      <c r="OCJ573" s="97"/>
      <c r="OCK573" s="97"/>
      <c r="OCL573" s="97"/>
      <c r="OCM573" s="97"/>
      <c r="OCN573" s="97"/>
      <c r="OCO573" s="97"/>
      <c r="OCP573" s="97"/>
      <c r="OCQ573" s="97"/>
      <c r="OCR573" s="97"/>
      <c r="OCS573" s="97"/>
      <c r="OCT573" s="97"/>
      <c r="OCU573" s="97"/>
      <c r="OCV573" s="97"/>
      <c r="OCW573" s="97"/>
      <c r="OCX573" s="97"/>
      <c r="OCY573" s="97"/>
      <c r="OCZ573" s="97"/>
      <c r="ODA573" s="97"/>
      <c r="ODB573" s="97"/>
      <c r="ODC573" s="97"/>
      <c r="ODD573" s="97"/>
      <c r="ODE573" s="97"/>
      <c r="ODF573" s="97"/>
      <c r="ODG573" s="97"/>
      <c r="ODH573" s="97"/>
      <c r="ODI573" s="97"/>
      <c r="ODJ573" s="97"/>
      <c r="ODK573" s="97"/>
      <c r="ODL573" s="97"/>
      <c r="ODM573" s="97"/>
      <c r="ODN573" s="97"/>
      <c r="ODO573" s="97"/>
      <c r="ODP573" s="97"/>
      <c r="ODQ573" s="97"/>
      <c r="ODR573" s="97"/>
      <c r="ODS573" s="97"/>
      <c r="ODT573" s="97"/>
      <c r="ODU573" s="97"/>
      <c r="ODV573" s="97"/>
      <c r="ODW573" s="97"/>
      <c r="ODX573" s="97"/>
      <c r="ODY573" s="97"/>
      <c r="ODZ573" s="97"/>
      <c r="OEA573" s="97"/>
      <c r="OEB573" s="97"/>
      <c r="OEC573" s="97"/>
      <c r="OED573" s="97"/>
      <c r="OEE573" s="97"/>
      <c r="OEF573" s="97"/>
      <c r="OEG573" s="97"/>
      <c r="OEH573" s="97"/>
      <c r="OEI573" s="97"/>
      <c r="OEJ573" s="97"/>
      <c r="OEK573" s="97"/>
      <c r="OEL573" s="97"/>
      <c r="OEM573" s="97"/>
      <c r="OEN573" s="97"/>
      <c r="OEO573" s="97"/>
      <c r="OEP573" s="97"/>
      <c r="OEQ573" s="97"/>
      <c r="OER573" s="97"/>
      <c r="OES573" s="97"/>
      <c r="OET573" s="97"/>
      <c r="OEU573" s="97"/>
      <c r="OEV573" s="97"/>
      <c r="OEW573" s="97"/>
      <c r="OEX573" s="97"/>
      <c r="OEY573" s="97"/>
      <c r="OEZ573" s="97"/>
      <c r="OFA573" s="97"/>
      <c r="OFB573" s="97"/>
      <c r="OFC573" s="97"/>
      <c r="OFD573" s="97"/>
      <c r="OFE573" s="97"/>
      <c r="OFF573" s="97"/>
      <c r="OFG573" s="97"/>
      <c r="OFH573" s="97"/>
      <c r="OFI573" s="97"/>
      <c r="OFJ573" s="97"/>
      <c r="OFK573" s="97"/>
      <c r="OFL573" s="97"/>
      <c r="OFM573" s="97"/>
      <c r="OFN573" s="97"/>
      <c r="OFO573" s="97"/>
      <c r="OFP573" s="97"/>
      <c r="OFQ573" s="97"/>
      <c r="OFR573" s="97"/>
      <c r="OFS573" s="97"/>
      <c r="OFT573" s="97"/>
      <c r="OFU573" s="97"/>
      <c r="OFV573" s="97"/>
      <c r="OFW573" s="97"/>
      <c r="OFX573" s="97"/>
      <c r="OFY573" s="97"/>
      <c r="OFZ573" s="97"/>
      <c r="OGA573" s="97"/>
      <c r="OGB573" s="97"/>
      <c r="OGC573" s="97"/>
      <c r="OGD573" s="97"/>
      <c r="OGE573" s="97"/>
      <c r="OGF573" s="97"/>
      <c r="OGG573" s="97"/>
      <c r="OGH573" s="97"/>
      <c r="OGI573" s="97"/>
      <c r="OGJ573" s="97"/>
      <c r="OGK573" s="97"/>
      <c r="OGL573" s="97"/>
      <c r="OGM573" s="97"/>
      <c r="OGN573" s="97"/>
      <c r="OGO573" s="97"/>
      <c r="OGP573" s="97"/>
      <c r="OGQ573" s="97"/>
      <c r="OGR573" s="97"/>
      <c r="OGS573" s="97"/>
      <c r="OGT573" s="97"/>
      <c r="OGU573" s="97"/>
      <c r="OGV573" s="97"/>
      <c r="OGW573" s="97"/>
      <c r="OGX573" s="97"/>
      <c r="OGY573" s="97"/>
      <c r="OGZ573" s="97"/>
      <c r="OHA573" s="97"/>
      <c r="OHB573" s="97"/>
      <c r="OHC573" s="97"/>
      <c r="OHD573" s="97"/>
      <c r="OHE573" s="97"/>
      <c r="OHF573" s="97"/>
      <c r="OHG573" s="97"/>
      <c r="OHH573" s="97"/>
      <c r="OHI573" s="97"/>
      <c r="OHJ573" s="97"/>
      <c r="OHK573" s="97"/>
      <c r="OHL573" s="97"/>
      <c r="OHM573" s="97"/>
      <c r="OHN573" s="97"/>
      <c r="OHO573" s="97"/>
      <c r="OHP573" s="97"/>
      <c r="OHQ573" s="97"/>
      <c r="OHR573" s="97"/>
      <c r="OHS573" s="97"/>
      <c r="OHT573" s="97"/>
      <c r="OHU573" s="97"/>
      <c r="OHV573" s="97"/>
      <c r="OHW573" s="97"/>
      <c r="OHX573" s="97"/>
      <c r="OHY573" s="97"/>
      <c r="OHZ573" s="97"/>
      <c r="OIA573" s="97"/>
      <c r="OIB573" s="97"/>
      <c r="OIC573" s="97"/>
      <c r="OID573" s="97"/>
      <c r="OIE573" s="97"/>
      <c r="OIF573" s="97"/>
      <c r="OIG573" s="97"/>
      <c r="OIH573" s="97"/>
      <c r="OII573" s="97"/>
      <c r="OIJ573" s="97"/>
      <c r="OIK573" s="97"/>
      <c r="OIL573" s="97"/>
      <c r="OIM573" s="97"/>
      <c r="OIN573" s="97"/>
      <c r="OIO573" s="97"/>
      <c r="OIP573" s="97"/>
      <c r="OIQ573" s="97"/>
      <c r="OIR573" s="97"/>
      <c r="OIS573" s="97"/>
      <c r="OIT573" s="97"/>
      <c r="OIU573" s="97"/>
      <c r="OIV573" s="97"/>
      <c r="OIW573" s="97"/>
      <c r="OIX573" s="97"/>
      <c r="OIY573" s="97"/>
      <c r="OIZ573" s="97"/>
      <c r="OJA573" s="97"/>
      <c r="OJB573" s="97"/>
      <c r="OJC573" s="97"/>
      <c r="OJD573" s="97"/>
      <c r="OJE573" s="97"/>
      <c r="OJF573" s="97"/>
      <c r="OJG573" s="97"/>
      <c r="OJH573" s="97"/>
      <c r="OJI573" s="97"/>
      <c r="OJJ573" s="97"/>
      <c r="OJK573" s="97"/>
      <c r="OJL573" s="97"/>
      <c r="OJM573" s="97"/>
      <c r="OJN573" s="97"/>
      <c r="OJO573" s="97"/>
      <c r="OJP573" s="97"/>
      <c r="OJQ573" s="97"/>
      <c r="OJR573" s="97"/>
      <c r="OJS573" s="97"/>
      <c r="OJT573" s="97"/>
      <c r="OJU573" s="97"/>
      <c r="OJV573" s="97"/>
      <c r="OJW573" s="97"/>
      <c r="OJX573" s="97"/>
      <c r="OJY573" s="97"/>
      <c r="OJZ573" s="97"/>
      <c r="OKA573" s="97"/>
      <c r="OKB573" s="97"/>
      <c r="OKC573" s="97"/>
      <c r="OKD573" s="97"/>
      <c r="OKE573" s="97"/>
      <c r="OKF573" s="97"/>
      <c r="OKG573" s="97"/>
      <c r="OKH573" s="97"/>
      <c r="OKI573" s="97"/>
      <c r="OKJ573" s="97"/>
      <c r="OKK573" s="97"/>
      <c r="OKL573" s="97"/>
      <c r="OKM573" s="97"/>
      <c r="OKN573" s="97"/>
      <c r="OKO573" s="97"/>
      <c r="OKP573" s="97"/>
      <c r="OKQ573" s="97"/>
      <c r="OKR573" s="97"/>
      <c r="OKS573" s="97"/>
      <c r="OKT573" s="97"/>
      <c r="OKU573" s="97"/>
      <c r="OKV573" s="97"/>
      <c r="OKW573" s="97"/>
      <c r="OKX573" s="97"/>
      <c r="OKY573" s="97"/>
      <c r="OKZ573" s="97"/>
      <c r="OLA573" s="97"/>
      <c r="OLB573" s="97"/>
      <c r="OLC573" s="97"/>
      <c r="OLD573" s="97"/>
      <c r="OLE573" s="97"/>
      <c r="OLF573" s="97"/>
      <c r="OLG573" s="97"/>
      <c r="OLH573" s="97"/>
      <c r="OLI573" s="97"/>
      <c r="OLJ573" s="97"/>
      <c r="OLK573" s="97"/>
      <c r="OLL573" s="97"/>
      <c r="OLM573" s="97"/>
      <c r="OLN573" s="97"/>
      <c r="OLO573" s="97"/>
      <c r="OLP573" s="97"/>
      <c r="OLQ573" s="97"/>
      <c r="OLR573" s="97"/>
      <c r="OLS573" s="97"/>
      <c r="OLT573" s="97"/>
      <c r="OLU573" s="97"/>
      <c r="OLV573" s="97"/>
      <c r="OLW573" s="97"/>
      <c r="OLX573" s="97"/>
      <c r="OLY573" s="97"/>
      <c r="OLZ573" s="97"/>
      <c r="OMA573" s="97"/>
      <c r="OMB573" s="97"/>
      <c r="OMC573" s="97"/>
      <c r="OMD573" s="97"/>
      <c r="OME573" s="97"/>
      <c r="OMF573" s="97"/>
      <c r="OMG573" s="97"/>
      <c r="OMH573" s="97"/>
      <c r="OMI573" s="97"/>
      <c r="OMJ573" s="97"/>
      <c r="OMK573" s="97"/>
      <c r="OML573" s="97"/>
      <c r="OMM573" s="97"/>
      <c r="OMN573" s="97"/>
      <c r="OMO573" s="97"/>
      <c r="OMP573" s="97"/>
      <c r="OMQ573" s="97"/>
      <c r="OMR573" s="97"/>
      <c r="OMS573" s="97"/>
      <c r="OMT573" s="97"/>
      <c r="OMU573" s="97"/>
      <c r="OMV573" s="97"/>
      <c r="OMW573" s="97"/>
      <c r="OMX573" s="97"/>
      <c r="OMY573" s="97"/>
      <c r="OMZ573" s="97"/>
      <c r="ONA573" s="97"/>
      <c r="ONB573" s="97"/>
      <c r="ONC573" s="97"/>
      <c r="OND573" s="97"/>
      <c r="ONE573" s="97"/>
      <c r="ONF573" s="97"/>
      <c r="ONG573" s="97"/>
      <c r="ONH573" s="97"/>
      <c r="ONI573" s="97"/>
      <c r="ONJ573" s="97"/>
      <c r="ONK573" s="97"/>
      <c r="ONL573" s="97"/>
      <c r="ONM573" s="97"/>
      <c r="ONN573" s="97"/>
      <c r="ONO573" s="97"/>
      <c r="ONP573" s="97"/>
      <c r="ONQ573" s="97"/>
      <c r="ONR573" s="97"/>
      <c r="ONS573" s="97"/>
      <c r="ONT573" s="97"/>
      <c r="ONU573" s="97"/>
      <c r="ONV573" s="97"/>
      <c r="ONW573" s="97"/>
      <c r="ONX573" s="97"/>
      <c r="ONY573" s="97"/>
      <c r="ONZ573" s="97"/>
      <c r="OOA573" s="97"/>
      <c r="OOB573" s="97"/>
      <c r="OOC573" s="97"/>
      <c r="OOD573" s="97"/>
      <c r="OOE573" s="97"/>
      <c r="OOF573" s="97"/>
      <c r="OOG573" s="97"/>
      <c r="OOH573" s="97"/>
      <c r="OOI573" s="97"/>
      <c r="OOJ573" s="97"/>
      <c r="OOK573" s="97"/>
      <c r="OOL573" s="97"/>
      <c r="OOM573" s="97"/>
      <c r="OON573" s="97"/>
      <c r="OOO573" s="97"/>
      <c r="OOP573" s="97"/>
      <c r="OOQ573" s="97"/>
      <c r="OOR573" s="97"/>
      <c r="OOS573" s="97"/>
      <c r="OOT573" s="97"/>
      <c r="OOU573" s="97"/>
      <c r="OOV573" s="97"/>
      <c r="OOW573" s="97"/>
      <c r="OOX573" s="97"/>
      <c r="OOY573" s="97"/>
      <c r="OOZ573" s="97"/>
      <c r="OPA573" s="97"/>
      <c r="OPB573" s="97"/>
      <c r="OPC573" s="97"/>
      <c r="OPD573" s="97"/>
      <c r="OPE573" s="97"/>
      <c r="OPF573" s="97"/>
      <c r="OPG573" s="97"/>
      <c r="OPH573" s="97"/>
      <c r="OPI573" s="97"/>
      <c r="OPJ573" s="97"/>
      <c r="OPK573" s="97"/>
      <c r="OPL573" s="97"/>
      <c r="OPM573" s="97"/>
      <c r="OPN573" s="97"/>
      <c r="OPO573" s="97"/>
      <c r="OPP573" s="97"/>
      <c r="OPQ573" s="97"/>
      <c r="OPR573" s="97"/>
      <c r="OPS573" s="97"/>
      <c r="OPT573" s="97"/>
      <c r="OPU573" s="97"/>
      <c r="OPV573" s="97"/>
      <c r="OPW573" s="97"/>
      <c r="OPX573" s="97"/>
      <c r="OPY573" s="97"/>
      <c r="OPZ573" s="97"/>
      <c r="OQA573" s="97"/>
      <c r="OQB573" s="97"/>
      <c r="OQC573" s="97"/>
      <c r="OQD573" s="97"/>
      <c r="OQE573" s="97"/>
      <c r="OQF573" s="97"/>
      <c r="OQG573" s="97"/>
      <c r="OQH573" s="97"/>
      <c r="OQI573" s="97"/>
      <c r="OQJ573" s="97"/>
      <c r="OQK573" s="97"/>
      <c r="OQL573" s="97"/>
      <c r="OQM573" s="97"/>
      <c r="OQN573" s="97"/>
      <c r="OQO573" s="97"/>
      <c r="OQP573" s="97"/>
      <c r="OQQ573" s="97"/>
      <c r="OQR573" s="97"/>
      <c r="OQS573" s="97"/>
      <c r="OQT573" s="97"/>
      <c r="OQU573" s="97"/>
      <c r="OQV573" s="97"/>
      <c r="OQW573" s="97"/>
      <c r="OQX573" s="97"/>
      <c r="OQY573" s="97"/>
      <c r="OQZ573" s="97"/>
      <c r="ORA573" s="97"/>
      <c r="ORB573" s="97"/>
      <c r="ORC573" s="97"/>
      <c r="ORD573" s="97"/>
      <c r="ORE573" s="97"/>
      <c r="ORF573" s="97"/>
      <c r="ORG573" s="97"/>
      <c r="ORH573" s="97"/>
      <c r="ORI573" s="97"/>
      <c r="ORJ573" s="97"/>
      <c r="ORK573" s="97"/>
      <c r="ORL573" s="97"/>
      <c r="ORM573" s="97"/>
      <c r="ORN573" s="97"/>
      <c r="ORO573" s="97"/>
      <c r="ORP573" s="97"/>
      <c r="ORQ573" s="97"/>
      <c r="ORR573" s="97"/>
      <c r="ORS573" s="97"/>
      <c r="ORT573" s="97"/>
      <c r="ORU573" s="97"/>
      <c r="ORV573" s="97"/>
      <c r="ORW573" s="97"/>
      <c r="ORX573" s="97"/>
      <c r="ORY573" s="97"/>
      <c r="ORZ573" s="97"/>
      <c r="OSA573" s="97"/>
      <c r="OSB573" s="97"/>
      <c r="OSC573" s="97"/>
      <c r="OSD573" s="97"/>
      <c r="OSE573" s="97"/>
      <c r="OSF573" s="97"/>
      <c r="OSG573" s="97"/>
      <c r="OSH573" s="97"/>
      <c r="OSI573" s="97"/>
      <c r="OSJ573" s="97"/>
      <c r="OSK573" s="97"/>
      <c r="OSL573" s="97"/>
      <c r="OSM573" s="97"/>
      <c r="OSN573" s="97"/>
      <c r="OSO573" s="97"/>
      <c r="OSP573" s="97"/>
      <c r="OSQ573" s="97"/>
      <c r="OSR573" s="97"/>
      <c r="OSS573" s="97"/>
      <c r="OST573" s="97"/>
      <c r="OSU573" s="97"/>
      <c r="OSV573" s="97"/>
      <c r="OSW573" s="97"/>
      <c r="OSX573" s="97"/>
      <c r="OSY573" s="97"/>
      <c r="OSZ573" s="97"/>
      <c r="OTA573" s="97"/>
      <c r="OTB573" s="97"/>
      <c r="OTC573" s="97"/>
      <c r="OTD573" s="97"/>
      <c r="OTE573" s="97"/>
      <c r="OTF573" s="97"/>
      <c r="OTG573" s="97"/>
      <c r="OTH573" s="97"/>
      <c r="OTI573" s="97"/>
      <c r="OTJ573" s="97"/>
      <c r="OTK573" s="97"/>
      <c r="OTL573" s="97"/>
      <c r="OTM573" s="97"/>
      <c r="OTN573" s="97"/>
      <c r="OTO573" s="97"/>
      <c r="OTP573" s="97"/>
      <c r="OTQ573" s="97"/>
      <c r="OTR573" s="97"/>
      <c r="OTS573" s="97"/>
      <c r="OTT573" s="97"/>
      <c r="OTU573" s="97"/>
      <c r="OTV573" s="97"/>
      <c r="OTW573" s="97"/>
      <c r="OTX573" s="97"/>
      <c r="OTY573" s="97"/>
      <c r="OTZ573" s="97"/>
      <c r="OUA573" s="97"/>
      <c r="OUB573" s="97"/>
      <c r="OUC573" s="97"/>
      <c r="OUD573" s="97"/>
      <c r="OUE573" s="97"/>
      <c r="OUF573" s="97"/>
      <c r="OUG573" s="97"/>
      <c r="OUH573" s="97"/>
      <c r="OUI573" s="97"/>
      <c r="OUJ573" s="97"/>
      <c r="OUK573" s="97"/>
      <c r="OUL573" s="97"/>
      <c r="OUM573" s="97"/>
      <c r="OUN573" s="97"/>
      <c r="OUO573" s="97"/>
      <c r="OUP573" s="97"/>
      <c r="OUQ573" s="97"/>
      <c r="OUR573" s="97"/>
      <c r="OUS573" s="97"/>
      <c r="OUT573" s="97"/>
      <c r="OUU573" s="97"/>
      <c r="OUV573" s="97"/>
      <c r="OUW573" s="97"/>
      <c r="OUX573" s="97"/>
      <c r="OUY573" s="97"/>
      <c r="OUZ573" s="97"/>
      <c r="OVA573" s="97"/>
      <c r="OVB573" s="97"/>
      <c r="OVC573" s="97"/>
      <c r="OVD573" s="97"/>
      <c r="OVE573" s="97"/>
      <c r="OVF573" s="97"/>
      <c r="OVG573" s="97"/>
      <c r="OVH573" s="97"/>
      <c r="OVI573" s="97"/>
      <c r="OVJ573" s="97"/>
      <c r="OVK573" s="97"/>
      <c r="OVL573" s="97"/>
      <c r="OVM573" s="97"/>
      <c r="OVN573" s="97"/>
      <c r="OVO573" s="97"/>
      <c r="OVP573" s="97"/>
      <c r="OVQ573" s="97"/>
      <c r="OVR573" s="97"/>
      <c r="OVS573" s="97"/>
      <c r="OVT573" s="97"/>
      <c r="OVU573" s="97"/>
      <c r="OVV573" s="97"/>
      <c r="OVW573" s="97"/>
      <c r="OVX573" s="97"/>
      <c r="OVY573" s="97"/>
      <c r="OVZ573" s="97"/>
      <c r="OWA573" s="97"/>
      <c r="OWB573" s="97"/>
      <c r="OWC573" s="97"/>
      <c r="OWD573" s="97"/>
      <c r="OWE573" s="97"/>
      <c r="OWF573" s="97"/>
      <c r="OWG573" s="97"/>
      <c r="OWH573" s="97"/>
      <c r="OWI573" s="97"/>
      <c r="OWJ573" s="97"/>
      <c r="OWK573" s="97"/>
      <c r="OWL573" s="97"/>
      <c r="OWM573" s="97"/>
      <c r="OWN573" s="97"/>
      <c r="OWO573" s="97"/>
      <c r="OWP573" s="97"/>
      <c r="OWQ573" s="97"/>
      <c r="OWR573" s="97"/>
      <c r="OWS573" s="97"/>
      <c r="OWT573" s="97"/>
      <c r="OWU573" s="97"/>
      <c r="OWV573" s="97"/>
      <c r="OWW573" s="97"/>
      <c r="OWX573" s="97"/>
      <c r="OWY573" s="97"/>
      <c r="OWZ573" s="97"/>
      <c r="OXA573" s="97"/>
      <c r="OXB573" s="97"/>
      <c r="OXC573" s="97"/>
      <c r="OXD573" s="97"/>
      <c r="OXE573" s="97"/>
      <c r="OXF573" s="97"/>
      <c r="OXG573" s="97"/>
      <c r="OXH573" s="97"/>
      <c r="OXI573" s="97"/>
      <c r="OXJ573" s="97"/>
      <c r="OXK573" s="97"/>
      <c r="OXL573" s="97"/>
      <c r="OXM573" s="97"/>
      <c r="OXN573" s="97"/>
      <c r="OXO573" s="97"/>
      <c r="OXP573" s="97"/>
      <c r="OXQ573" s="97"/>
      <c r="OXR573" s="97"/>
      <c r="OXS573" s="97"/>
      <c r="OXT573" s="97"/>
      <c r="OXU573" s="97"/>
      <c r="OXV573" s="97"/>
      <c r="OXW573" s="97"/>
      <c r="OXX573" s="97"/>
      <c r="OXY573" s="97"/>
      <c r="OXZ573" s="97"/>
      <c r="OYA573" s="97"/>
      <c r="OYB573" s="97"/>
      <c r="OYC573" s="97"/>
      <c r="OYD573" s="97"/>
      <c r="OYE573" s="97"/>
      <c r="OYF573" s="97"/>
      <c r="OYG573" s="97"/>
      <c r="OYH573" s="97"/>
      <c r="OYI573" s="97"/>
      <c r="OYJ573" s="97"/>
      <c r="OYK573" s="97"/>
      <c r="OYL573" s="97"/>
      <c r="OYM573" s="97"/>
      <c r="OYN573" s="97"/>
      <c r="OYO573" s="97"/>
      <c r="OYP573" s="97"/>
      <c r="OYQ573" s="97"/>
      <c r="OYR573" s="97"/>
      <c r="OYS573" s="97"/>
      <c r="OYT573" s="97"/>
      <c r="OYU573" s="97"/>
      <c r="OYV573" s="97"/>
      <c r="OYW573" s="97"/>
      <c r="OYX573" s="97"/>
      <c r="OYY573" s="97"/>
      <c r="OYZ573" s="97"/>
      <c r="OZA573" s="97"/>
      <c r="OZB573" s="97"/>
      <c r="OZC573" s="97"/>
      <c r="OZD573" s="97"/>
      <c r="OZE573" s="97"/>
      <c r="OZF573" s="97"/>
      <c r="OZG573" s="97"/>
      <c r="OZH573" s="97"/>
      <c r="OZI573" s="97"/>
      <c r="OZJ573" s="97"/>
      <c r="OZK573" s="97"/>
      <c r="OZL573" s="97"/>
      <c r="OZM573" s="97"/>
      <c r="OZN573" s="97"/>
      <c r="OZO573" s="97"/>
      <c r="OZP573" s="97"/>
      <c r="OZQ573" s="97"/>
      <c r="OZR573" s="97"/>
      <c r="OZS573" s="97"/>
      <c r="OZT573" s="97"/>
      <c r="OZU573" s="97"/>
      <c r="OZV573" s="97"/>
      <c r="OZW573" s="97"/>
      <c r="OZX573" s="97"/>
      <c r="OZY573" s="97"/>
      <c r="OZZ573" s="97"/>
      <c r="PAA573" s="97"/>
      <c r="PAB573" s="97"/>
      <c r="PAC573" s="97"/>
      <c r="PAD573" s="97"/>
      <c r="PAE573" s="97"/>
      <c r="PAF573" s="97"/>
      <c r="PAG573" s="97"/>
      <c r="PAH573" s="97"/>
      <c r="PAI573" s="97"/>
      <c r="PAJ573" s="97"/>
      <c r="PAK573" s="97"/>
      <c r="PAL573" s="97"/>
      <c r="PAM573" s="97"/>
      <c r="PAN573" s="97"/>
      <c r="PAO573" s="97"/>
      <c r="PAP573" s="97"/>
      <c r="PAQ573" s="97"/>
      <c r="PAR573" s="97"/>
      <c r="PAS573" s="97"/>
      <c r="PAT573" s="97"/>
      <c r="PAU573" s="97"/>
      <c r="PAV573" s="97"/>
      <c r="PAW573" s="97"/>
      <c r="PAX573" s="97"/>
      <c r="PAY573" s="97"/>
      <c r="PAZ573" s="97"/>
      <c r="PBA573" s="97"/>
      <c r="PBB573" s="97"/>
      <c r="PBC573" s="97"/>
      <c r="PBD573" s="97"/>
      <c r="PBE573" s="97"/>
      <c r="PBF573" s="97"/>
      <c r="PBG573" s="97"/>
      <c r="PBH573" s="97"/>
      <c r="PBI573" s="97"/>
      <c r="PBJ573" s="97"/>
      <c r="PBK573" s="97"/>
      <c r="PBL573" s="97"/>
      <c r="PBM573" s="97"/>
      <c r="PBN573" s="97"/>
      <c r="PBO573" s="97"/>
      <c r="PBP573" s="97"/>
      <c r="PBQ573" s="97"/>
      <c r="PBR573" s="97"/>
      <c r="PBS573" s="97"/>
      <c r="PBT573" s="97"/>
      <c r="PBU573" s="97"/>
      <c r="PBV573" s="97"/>
      <c r="PBW573" s="97"/>
      <c r="PBX573" s="97"/>
      <c r="PBY573" s="97"/>
      <c r="PBZ573" s="97"/>
      <c r="PCA573" s="97"/>
      <c r="PCB573" s="97"/>
      <c r="PCC573" s="97"/>
      <c r="PCD573" s="97"/>
      <c r="PCE573" s="97"/>
      <c r="PCF573" s="97"/>
      <c r="PCG573" s="97"/>
      <c r="PCH573" s="97"/>
      <c r="PCI573" s="97"/>
      <c r="PCJ573" s="97"/>
      <c r="PCK573" s="97"/>
      <c r="PCL573" s="97"/>
      <c r="PCM573" s="97"/>
      <c r="PCN573" s="97"/>
      <c r="PCO573" s="97"/>
      <c r="PCP573" s="97"/>
      <c r="PCQ573" s="97"/>
      <c r="PCR573" s="97"/>
      <c r="PCS573" s="97"/>
      <c r="PCT573" s="97"/>
      <c r="PCU573" s="97"/>
      <c r="PCV573" s="97"/>
      <c r="PCW573" s="97"/>
      <c r="PCX573" s="97"/>
      <c r="PCY573" s="97"/>
      <c r="PCZ573" s="97"/>
      <c r="PDA573" s="97"/>
      <c r="PDB573" s="97"/>
      <c r="PDC573" s="97"/>
      <c r="PDD573" s="97"/>
      <c r="PDE573" s="97"/>
      <c r="PDF573" s="97"/>
      <c r="PDG573" s="97"/>
      <c r="PDH573" s="97"/>
      <c r="PDI573" s="97"/>
      <c r="PDJ573" s="97"/>
      <c r="PDK573" s="97"/>
      <c r="PDL573" s="97"/>
      <c r="PDM573" s="97"/>
      <c r="PDN573" s="97"/>
      <c r="PDO573" s="97"/>
      <c r="PDP573" s="97"/>
      <c r="PDQ573" s="97"/>
      <c r="PDR573" s="97"/>
      <c r="PDS573" s="97"/>
      <c r="PDT573" s="97"/>
      <c r="PDU573" s="97"/>
      <c r="PDV573" s="97"/>
      <c r="PDW573" s="97"/>
      <c r="PDX573" s="97"/>
      <c r="PDY573" s="97"/>
      <c r="PDZ573" s="97"/>
      <c r="PEA573" s="97"/>
      <c r="PEB573" s="97"/>
      <c r="PEC573" s="97"/>
      <c r="PED573" s="97"/>
      <c r="PEE573" s="97"/>
      <c r="PEF573" s="97"/>
      <c r="PEG573" s="97"/>
      <c r="PEH573" s="97"/>
      <c r="PEI573" s="97"/>
      <c r="PEJ573" s="97"/>
      <c r="PEK573" s="97"/>
      <c r="PEL573" s="97"/>
      <c r="PEM573" s="97"/>
      <c r="PEN573" s="97"/>
      <c r="PEO573" s="97"/>
      <c r="PEP573" s="97"/>
      <c r="PEQ573" s="97"/>
      <c r="PER573" s="97"/>
      <c r="PES573" s="97"/>
      <c r="PET573" s="97"/>
      <c r="PEU573" s="97"/>
      <c r="PEV573" s="97"/>
      <c r="PEW573" s="97"/>
      <c r="PEX573" s="97"/>
      <c r="PEY573" s="97"/>
      <c r="PEZ573" s="97"/>
      <c r="PFA573" s="97"/>
      <c r="PFB573" s="97"/>
      <c r="PFC573" s="97"/>
      <c r="PFD573" s="97"/>
      <c r="PFE573" s="97"/>
      <c r="PFF573" s="97"/>
      <c r="PFG573" s="97"/>
      <c r="PFH573" s="97"/>
      <c r="PFI573" s="97"/>
      <c r="PFJ573" s="97"/>
      <c r="PFK573" s="97"/>
      <c r="PFL573" s="97"/>
      <c r="PFM573" s="97"/>
      <c r="PFN573" s="97"/>
      <c r="PFO573" s="97"/>
      <c r="PFP573" s="97"/>
      <c r="PFQ573" s="97"/>
      <c r="PFR573" s="97"/>
      <c r="PFS573" s="97"/>
      <c r="PFT573" s="97"/>
      <c r="PFU573" s="97"/>
      <c r="PFV573" s="97"/>
      <c r="PFW573" s="97"/>
      <c r="PFX573" s="97"/>
      <c r="PFY573" s="97"/>
      <c r="PFZ573" s="97"/>
      <c r="PGA573" s="97"/>
      <c r="PGB573" s="97"/>
      <c r="PGC573" s="97"/>
      <c r="PGD573" s="97"/>
      <c r="PGE573" s="97"/>
      <c r="PGF573" s="97"/>
      <c r="PGG573" s="97"/>
      <c r="PGH573" s="97"/>
      <c r="PGI573" s="97"/>
      <c r="PGJ573" s="97"/>
      <c r="PGK573" s="97"/>
      <c r="PGL573" s="97"/>
      <c r="PGM573" s="97"/>
      <c r="PGN573" s="97"/>
      <c r="PGO573" s="97"/>
      <c r="PGP573" s="97"/>
      <c r="PGQ573" s="97"/>
      <c r="PGR573" s="97"/>
      <c r="PGS573" s="97"/>
      <c r="PGT573" s="97"/>
      <c r="PGU573" s="97"/>
      <c r="PGV573" s="97"/>
      <c r="PGW573" s="97"/>
      <c r="PGX573" s="97"/>
      <c r="PGY573" s="97"/>
      <c r="PGZ573" s="97"/>
      <c r="PHA573" s="97"/>
      <c r="PHB573" s="97"/>
      <c r="PHC573" s="97"/>
      <c r="PHD573" s="97"/>
      <c r="PHE573" s="97"/>
      <c r="PHF573" s="97"/>
      <c r="PHG573" s="97"/>
      <c r="PHH573" s="97"/>
      <c r="PHI573" s="97"/>
      <c r="PHJ573" s="97"/>
      <c r="PHK573" s="97"/>
      <c r="PHL573" s="97"/>
      <c r="PHM573" s="97"/>
      <c r="PHN573" s="97"/>
      <c r="PHO573" s="97"/>
      <c r="PHP573" s="97"/>
      <c r="PHQ573" s="97"/>
      <c r="PHR573" s="97"/>
      <c r="PHS573" s="97"/>
      <c r="PHT573" s="97"/>
      <c r="PHU573" s="97"/>
      <c r="PHV573" s="97"/>
      <c r="PHW573" s="97"/>
      <c r="PHX573" s="97"/>
      <c r="PHY573" s="97"/>
      <c r="PHZ573" s="97"/>
      <c r="PIA573" s="97"/>
      <c r="PIB573" s="97"/>
      <c r="PIC573" s="97"/>
      <c r="PID573" s="97"/>
      <c r="PIE573" s="97"/>
      <c r="PIF573" s="97"/>
      <c r="PIG573" s="97"/>
      <c r="PIH573" s="97"/>
      <c r="PII573" s="97"/>
      <c r="PIJ573" s="97"/>
      <c r="PIK573" s="97"/>
      <c r="PIL573" s="97"/>
      <c r="PIM573" s="97"/>
      <c r="PIN573" s="97"/>
      <c r="PIO573" s="97"/>
      <c r="PIP573" s="97"/>
      <c r="PIQ573" s="97"/>
      <c r="PIR573" s="97"/>
      <c r="PIS573" s="97"/>
      <c r="PIT573" s="97"/>
      <c r="PIU573" s="97"/>
      <c r="PIV573" s="97"/>
      <c r="PIW573" s="97"/>
      <c r="PIX573" s="97"/>
      <c r="PIY573" s="97"/>
      <c r="PIZ573" s="97"/>
      <c r="PJA573" s="97"/>
      <c r="PJB573" s="97"/>
      <c r="PJC573" s="97"/>
      <c r="PJD573" s="97"/>
      <c r="PJE573" s="97"/>
      <c r="PJF573" s="97"/>
      <c r="PJG573" s="97"/>
      <c r="PJH573" s="97"/>
      <c r="PJI573" s="97"/>
      <c r="PJJ573" s="97"/>
      <c r="PJK573" s="97"/>
      <c r="PJL573" s="97"/>
      <c r="PJM573" s="97"/>
      <c r="PJN573" s="97"/>
      <c r="PJO573" s="97"/>
      <c r="PJP573" s="97"/>
      <c r="PJQ573" s="97"/>
      <c r="PJR573" s="97"/>
      <c r="PJS573" s="97"/>
      <c r="PJT573" s="97"/>
      <c r="PJU573" s="97"/>
      <c r="PJV573" s="97"/>
      <c r="PJW573" s="97"/>
      <c r="PJX573" s="97"/>
      <c r="PJY573" s="97"/>
      <c r="PJZ573" s="97"/>
      <c r="PKA573" s="97"/>
      <c r="PKB573" s="97"/>
      <c r="PKC573" s="97"/>
      <c r="PKD573" s="97"/>
      <c r="PKE573" s="97"/>
      <c r="PKF573" s="97"/>
      <c r="PKG573" s="97"/>
      <c r="PKH573" s="97"/>
      <c r="PKI573" s="97"/>
      <c r="PKJ573" s="97"/>
      <c r="PKK573" s="97"/>
      <c r="PKL573" s="97"/>
      <c r="PKM573" s="97"/>
      <c r="PKN573" s="97"/>
      <c r="PKO573" s="97"/>
      <c r="PKP573" s="97"/>
      <c r="PKQ573" s="97"/>
      <c r="PKR573" s="97"/>
      <c r="PKS573" s="97"/>
      <c r="PKT573" s="97"/>
      <c r="PKU573" s="97"/>
      <c r="PKV573" s="97"/>
      <c r="PKW573" s="97"/>
      <c r="PKX573" s="97"/>
      <c r="PKY573" s="97"/>
      <c r="PKZ573" s="97"/>
      <c r="PLA573" s="97"/>
      <c r="PLB573" s="97"/>
      <c r="PLC573" s="97"/>
      <c r="PLD573" s="97"/>
      <c r="PLE573" s="97"/>
      <c r="PLF573" s="97"/>
      <c r="PLG573" s="97"/>
      <c r="PLH573" s="97"/>
      <c r="PLI573" s="97"/>
      <c r="PLJ573" s="97"/>
      <c r="PLK573" s="97"/>
      <c r="PLL573" s="97"/>
      <c r="PLM573" s="97"/>
      <c r="PLN573" s="97"/>
      <c r="PLO573" s="97"/>
      <c r="PLP573" s="97"/>
      <c r="PLQ573" s="97"/>
      <c r="PLR573" s="97"/>
      <c r="PLS573" s="97"/>
      <c r="PLT573" s="97"/>
      <c r="PLU573" s="97"/>
      <c r="PLV573" s="97"/>
      <c r="PLW573" s="97"/>
      <c r="PLX573" s="97"/>
      <c r="PLY573" s="97"/>
      <c r="PLZ573" s="97"/>
      <c r="PMA573" s="97"/>
      <c r="PMB573" s="97"/>
      <c r="PMC573" s="97"/>
      <c r="PMD573" s="97"/>
      <c r="PME573" s="97"/>
      <c r="PMF573" s="97"/>
      <c r="PMG573" s="97"/>
      <c r="PMH573" s="97"/>
      <c r="PMI573" s="97"/>
      <c r="PMJ573" s="97"/>
      <c r="PMK573" s="97"/>
      <c r="PML573" s="97"/>
      <c r="PMM573" s="97"/>
      <c r="PMN573" s="97"/>
      <c r="PMO573" s="97"/>
      <c r="PMP573" s="97"/>
      <c r="PMQ573" s="97"/>
      <c r="PMR573" s="97"/>
      <c r="PMS573" s="97"/>
      <c r="PMT573" s="97"/>
      <c r="PMU573" s="97"/>
      <c r="PMV573" s="97"/>
      <c r="PMW573" s="97"/>
      <c r="PMX573" s="97"/>
      <c r="PMY573" s="97"/>
      <c r="PMZ573" s="97"/>
      <c r="PNA573" s="97"/>
      <c r="PNB573" s="97"/>
      <c r="PNC573" s="97"/>
      <c r="PND573" s="97"/>
      <c r="PNE573" s="97"/>
      <c r="PNF573" s="97"/>
      <c r="PNG573" s="97"/>
      <c r="PNH573" s="97"/>
      <c r="PNI573" s="97"/>
      <c r="PNJ573" s="97"/>
      <c r="PNK573" s="97"/>
      <c r="PNL573" s="97"/>
      <c r="PNM573" s="97"/>
      <c r="PNN573" s="97"/>
      <c r="PNO573" s="97"/>
      <c r="PNP573" s="97"/>
      <c r="PNQ573" s="97"/>
      <c r="PNR573" s="97"/>
      <c r="PNS573" s="97"/>
      <c r="PNT573" s="97"/>
      <c r="PNU573" s="97"/>
      <c r="PNV573" s="97"/>
      <c r="PNW573" s="97"/>
      <c r="PNX573" s="97"/>
      <c r="PNY573" s="97"/>
      <c r="PNZ573" s="97"/>
      <c r="POA573" s="97"/>
      <c r="POB573" s="97"/>
      <c r="POC573" s="97"/>
      <c r="POD573" s="97"/>
      <c r="POE573" s="97"/>
      <c r="POF573" s="97"/>
      <c r="POG573" s="97"/>
      <c r="POH573" s="97"/>
      <c r="POI573" s="97"/>
      <c r="POJ573" s="97"/>
      <c r="POK573" s="97"/>
      <c r="POL573" s="97"/>
      <c r="POM573" s="97"/>
      <c r="PON573" s="97"/>
      <c r="POO573" s="97"/>
      <c r="POP573" s="97"/>
      <c r="POQ573" s="97"/>
      <c r="POR573" s="97"/>
      <c r="POS573" s="97"/>
      <c r="POT573" s="97"/>
      <c r="POU573" s="97"/>
      <c r="POV573" s="97"/>
      <c r="POW573" s="97"/>
      <c r="POX573" s="97"/>
      <c r="POY573" s="97"/>
      <c r="POZ573" s="97"/>
      <c r="PPA573" s="97"/>
      <c r="PPB573" s="97"/>
      <c r="PPC573" s="97"/>
      <c r="PPD573" s="97"/>
      <c r="PPE573" s="97"/>
      <c r="PPF573" s="97"/>
      <c r="PPG573" s="97"/>
      <c r="PPH573" s="97"/>
      <c r="PPI573" s="97"/>
      <c r="PPJ573" s="97"/>
      <c r="PPK573" s="97"/>
      <c r="PPL573" s="97"/>
      <c r="PPM573" s="97"/>
      <c r="PPN573" s="97"/>
      <c r="PPO573" s="97"/>
      <c r="PPP573" s="97"/>
      <c r="PPQ573" s="97"/>
      <c r="PPR573" s="97"/>
      <c r="PPS573" s="97"/>
      <c r="PPT573" s="97"/>
      <c r="PPU573" s="97"/>
      <c r="PPV573" s="97"/>
      <c r="PPW573" s="97"/>
      <c r="PPX573" s="97"/>
      <c r="PPY573" s="97"/>
      <c r="PPZ573" s="97"/>
      <c r="PQA573" s="97"/>
      <c r="PQB573" s="97"/>
      <c r="PQC573" s="97"/>
      <c r="PQD573" s="97"/>
      <c r="PQE573" s="97"/>
      <c r="PQF573" s="97"/>
      <c r="PQG573" s="97"/>
      <c r="PQH573" s="97"/>
      <c r="PQI573" s="97"/>
      <c r="PQJ573" s="97"/>
      <c r="PQK573" s="97"/>
      <c r="PQL573" s="97"/>
      <c r="PQM573" s="97"/>
      <c r="PQN573" s="97"/>
      <c r="PQO573" s="97"/>
      <c r="PQP573" s="97"/>
      <c r="PQQ573" s="97"/>
      <c r="PQR573" s="97"/>
      <c r="PQS573" s="97"/>
      <c r="PQT573" s="97"/>
      <c r="PQU573" s="97"/>
      <c r="PQV573" s="97"/>
      <c r="PQW573" s="97"/>
      <c r="PQX573" s="97"/>
      <c r="PQY573" s="97"/>
      <c r="PQZ573" s="97"/>
      <c r="PRA573" s="97"/>
      <c r="PRB573" s="97"/>
      <c r="PRC573" s="97"/>
      <c r="PRD573" s="97"/>
      <c r="PRE573" s="97"/>
      <c r="PRF573" s="97"/>
      <c r="PRG573" s="97"/>
      <c r="PRH573" s="97"/>
      <c r="PRI573" s="97"/>
      <c r="PRJ573" s="97"/>
      <c r="PRK573" s="97"/>
      <c r="PRL573" s="97"/>
      <c r="PRM573" s="97"/>
      <c r="PRN573" s="97"/>
      <c r="PRO573" s="97"/>
      <c r="PRP573" s="97"/>
      <c r="PRQ573" s="97"/>
      <c r="PRR573" s="97"/>
      <c r="PRS573" s="97"/>
      <c r="PRT573" s="97"/>
      <c r="PRU573" s="97"/>
      <c r="PRV573" s="97"/>
      <c r="PRW573" s="97"/>
      <c r="PRX573" s="97"/>
      <c r="PRY573" s="97"/>
      <c r="PRZ573" s="97"/>
      <c r="PSA573" s="97"/>
      <c r="PSB573" s="97"/>
      <c r="PSC573" s="97"/>
      <c r="PSD573" s="97"/>
      <c r="PSE573" s="97"/>
      <c r="PSF573" s="97"/>
      <c r="PSG573" s="97"/>
      <c r="PSH573" s="97"/>
      <c r="PSI573" s="97"/>
      <c r="PSJ573" s="97"/>
      <c r="PSK573" s="97"/>
      <c r="PSL573" s="97"/>
      <c r="PSM573" s="97"/>
      <c r="PSN573" s="97"/>
      <c r="PSO573" s="97"/>
      <c r="PSP573" s="97"/>
      <c r="PSQ573" s="97"/>
      <c r="PSR573" s="97"/>
      <c r="PSS573" s="97"/>
      <c r="PST573" s="97"/>
      <c r="PSU573" s="97"/>
      <c r="PSV573" s="97"/>
      <c r="PSW573" s="97"/>
      <c r="PSX573" s="97"/>
      <c r="PSY573" s="97"/>
      <c r="PSZ573" s="97"/>
      <c r="PTA573" s="97"/>
      <c r="PTB573" s="97"/>
      <c r="PTC573" s="97"/>
      <c r="PTD573" s="97"/>
      <c r="PTE573" s="97"/>
      <c r="PTF573" s="97"/>
      <c r="PTG573" s="97"/>
      <c r="PTH573" s="97"/>
      <c r="PTI573" s="97"/>
      <c r="PTJ573" s="97"/>
      <c r="PTK573" s="97"/>
      <c r="PTL573" s="97"/>
      <c r="PTM573" s="97"/>
      <c r="PTN573" s="97"/>
      <c r="PTO573" s="97"/>
      <c r="PTP573" s="97"/>
      <c r="PTQ573" s="97"/>
      <c r="PTR573" s="97"/>
      <c r="PTS573" s="97"/>
      <c r="PTT573" s="97"/>
      <c r="PTU573" s="97"/>
      <c r="PTV573" s="97"/>
      <c r="PTW573" s="97"/>
      <c r="PTX573" s="97"/>
      <c r="PTY573" s="97"/>
      <c r="PTZ573" s="97"/>
      <c r="PUA573" s="97"/>
      <c r="PUB573" s="97"/>
      <c r="PUC573" s="97"/>
      <c r="PUD573" s="97"/>
      <c r="PUE573" s="97"/>
      <c r="PUF573" s="97"/>
      <c r="PUG573" s="97"/>
      <c r="PUH573" s="97"/>
      <c r="PUI573" s="97"/>
      <c r="PUJ573" s="97"/>
      <c r="PUK573" s="97"/>
      <c r="PUL573" s="97"/>
      <c r="PUM573" s="97"/>
      <c r="PUN573" s="97"/>
      <c r="PUO573" s="97"/>
      <c r="PUP573" s="97"/>
      <c r="PUQ573" s="97"/>
      <c r="PUR573" s="97"/>
      <c r="PUS573" s="97"/>
      <c r="PUT573" s="97"/>
      <c r="PUU573" s="97"/>
      <c r="PUV573" s="97"/>
      <c r="PUW573" s="97"/>
      <c r="PUX573" s="97"/>
      <c r="PUY573" s="97"/>
      <c r="PUZ573" s="97"/>
      <c r="PVA573" s="97"/>
      <c r="PVB573" s="97"/>
      <c r="PVC573" s="97"/>
      <c r="PVD573" s="97"/>
      <c r="PVE573" s="97"/>
      <c r="PVF573" s="97"/>
      <c r="PVG573" s="97"/>
      <c r="PVH573" s="97"/>
      <c r="PVI573" s="97"/>
      <c r="PVJ573" s="97"/>
      <c r="PVK573" s="97"/>
      <c r="PVL573" s="97"/>
      <c r="PVM573" s="97"/>
      <c r="PVN573" s="97"/>
      <c r="PVO573" s="97"/>
      <c r="PVP573" s="97"/>
      <c r="PVQ573" s="97"/>
      <c r="PVR573" s="97"/>
      <c r="PVS573" s="97"/>
      <c r="PVT573" s="97"/>
      <c r="PVU573" s="97"/>
      <c r="PVV573" s="97"/>
      <c r="PVW573" s="97"/>
      <c r="PVX573" s="97"/>
      <c r="PVY573" s="97"/>
      <c r="PVZ573" s="97"/>
      <c r="PWA573" s="97"/>
      <c r="PWB573" s="97"/>
      <c r="PWC573" s="97"/>
      <c r="PWD573" s="97"/>
      <c r="PWE573" s="97"/>
      <c r="PWF573" s="97"/>
      <c r="PWG573" s="97"/>
      <c r="PWH573" s="97"/>
      <c r="PWI573" s="97"/>
      <c r="PWJ573" s="97"/>
      <c r="PWK573" s="97"/>
      <c r="PWL573" s="97"/>
      <c r="PWM573" s="97"/>
      <c r="PWN573" s="97"/>
      <c r="PWO573" s="97"/>
      <c r="PWP573" s="97"/>
      <c r="PWQ573" s="97"/>
      <c r="PWR573" s="97"/>
      <c r="PWS573" s="97"/>
      <c r="PWT573" s="97"/>
      <c r="PWU573" s="97"/>
      <c r="PWV573" s="97"/>
      <c r="PWW573" s="97"/>
      <c r="PWX573" s="97"/>
      <c r="PWY573" s="97"/>
      <c r="PWZ573" s="97"/>
      <c r="PXA573" s="97"/>
      <c r="PXB573" s="97"/>
      <c r="PXC573" s="97"/>
      <c r="PXD573" s="97"/>
      <c r="PXE573" s="97"/>
      <c r="PXF573" s="97"/>
      <c r="PXG573" s="97"/>
      <c r="PXH573" s="97"/>
      <c r="PXI573" s="97"/>
      <c r="PXJ573" s="97"/>
      <c r="PXK573" s="97"/>
      <c r="PXL573" s="97"/>
      <c r="PXM573" s="97"/>
      <c r="PXN573" s="97"/>
      <c r="PXO573" s="97"/>
      <c r="PXP573" s="97"/>
      <c r="PXQ573" s="97"/>
      <c r="PXR573" s="97"/>
      <c r="PXS573" s="97"/>
      <c r="PXT573" s="97"/>
      <c r="PXU573" s="97"/>
      <c r="PXV573" s="97"/>
      <c r="PXW573" s="97"/>
      <c r="PXX573" s="97"/>
      <c r="PXY573" s="97"/>
      <c r="PXZ573" s="97"/>
      <c r="PYA573" s="97"/>
      <c r="PYB573" s="97"/>
      <c r="PYC573" s="97"/>
      <c r="PYD573" s="97"/>
      <c r="PYE573" s="97"/>
      <c r="PYF573" s="97"/>
      <c r="PYG573" s="97"/>
      <c r="PYH573" s="97"/>
      <c r="PYI573" s="97"/>
      <c r="PYJ573" s="97"/>
      <c r="PYK573" s="97"/>
      <c r="PYL573" s="97"/>
      <c r="PYM573" s="97"/>
      <c r="PYN573" s="97"/>
      <c r="PYO573" s="97"/>
      <c r="PYP573" s="97"/>
      <c r="PYQ573" s="97"/>
      <c r="PYR573" s="97"/>
      <c r="PYS573" s="97"/>
      <c r="PYT573" s="97"/>
      <c r="PYU573" s="97"/>
      <c r="PYV573" s="97"/>
      <c r="PYW573" s="97"/>
      <c r="PYX573" s="97"/>
      <c r="PYY573" s="97"/>
      <c r="PYZ573" s="97"/>
      <c r="PZA573" s="97"/>
      <c r="PZB573" s="97"/>
      <c r="PZC573" s="97"/>
      <c r="PZD573" s="97"/>
      <c r="PZE573" s="97"/>
      <c r="PZF573" s="97"/>
      <c r="PZG573" s="97"/>
      <c r="PZH573" s="97"/>
      <c r="PZI573" s="97"/>
      <c r="PZJ573" s="97"/>
      <c r="PZK573" s="97"/>
      <c r="PZL573" s="97"/>
      <c r="PZM573" s="97"/>
      <c r="PZN573" s="97"/>
      <c r="PZO573" s="97"/>
      <c r="PZP573" s="97"/>
      <c r="PZQ573" s="97"/>
      <c r="PZR573" s="97"/>
      <c r="PZS573" s="97"/>
      <c r="PZT573" s="97"/>
      <c r="PZU573" s="97"/>
      <c r="PZV573" s="97"/>
      <c r="PZW573" s="97"/>
      <c r="PZX573" s="97"/>
      <c r="PZY573" s="97"/>
      <c r="PZZ573" s="97"/>
      <c r="QAA573" s="97"/>
      <c r="QAB573" s="97"/>
      <c r="QAC573" s="97"/>
      <c r="QAD573" s="97"/>
      <c r="QAE573" s="97"/>
      <c r="QAF573" s="97"/>
      <c r="QAG573" s="97"/>
      <c r="QAH573" s="97"/>
      <c r="QAI573" s="97"/>
      <c r="QAJ573" s="97"/>
      <c r="QAK573" s="97"/>
      <c r="QAL573" s="97"/>
      <c r="QAM573" s="97"/>
      <c r="QAN573" s="97"/>
      <c r="QAO573" s="97"/>
      <c r="QAP573" s="97"/>
      <c r="QAQ573" s="97"/>
      <c r="QAR573" s="97"/>
      <c r="QAS573" s="97"/>
      <c r="QAT573" s="97"/>
      <c r="QAU573" s="97"/>
      <c r="QAV573" s="97"/>
      <c r="QAW573" s="97"/>
      <c r="QAX573" s="97"/>
      <c r="QAY573" s="97"/>
      <c r="QAZ573" s="97"/>
      <c r="QBA573" s="97"/>
      <c r="QBB573" s="97"/>
      <c r="QBC573" s="97"/>
      <c r="QBD573" s="97"/>
      <c r="QBE573" s="97"/>
      <c r="QBF573" s="97"/>
      <c r="QBG573" s="97"/>
      <c r="QBH573" s="97"/>
      <c r="QBI573" s="97"/>
      <c r="QBJ573" s="97"/>
      <c r="QBK573" s="97"/>
      <c r="QBL573" s="97"/>
      <c r="QBM573" s="97"/>
      <c r="QBN573" s="97"/>
      <c r="QBO573" s="97"/>
      <c r="QBP573" s="97"/>
      <c r="QBQ573" s="97"/>
      <c r="QBR573" s="97"/>
      <c r="QBS573" s="97"/>
      <c r="QBT573" s="97"/>
      <c r="QBU573" s="97"/>
      <c r="QBV573" s="97"/>
      <c r="QBW573" s="97"/>
      <c r="QBX573" s="97"/>
      <c r="QBY573" s="97"/>
      <c r="QBZ573" s="97"/>
      <c r="QCA573" s="97"/>
      <c r="QCB573" s="97"/>
      <c r="QCC573" s="97"/>
      <c r="QCD573" s="97"/>
      <c r="QCE573" s="97"/>
      <c r="QCF573" s="97"/>
      <c r="QCG573" s="97"/>
      <c r="QCH573" s="97"/>
      <c r="QCI573" s="97"/>
      <c r="QCJ573" s="97"/>
      <c r="QCK573" s="97"/>
      <c r="QCL573" s="97"/>
      <c r="QCM573" s="97"/>
      <c r="QCN573" s="97"/>
      <c r="QCO573" s="97"/>
      <c r="QCP573" s="97"/>
      <c r="QCQ573" s="97"/>
      <c r="QCR573" s="97"/>
      <c r="QCS573" s="97"/>
      <c r="QCT573" s="97"/>
      <c r="QCU573" s="97"/>
      <c r="QCV573" s="97"/>
      <c r="QCW573" s="97"/>
      <c r="QCX573" s="97"/>
      <c r="QCY573" s="97"/>
      <c r="QCZ573" s="97"/>
      <c r="QDA573" s="97"/>
      <c r="QDB573" s="97"/>
      <c r="QDC573" s="97"/>
      <c r="QDD573" s="97"/>
      <c r="QDE573" s="97"/>
      <c r="QDF573" s="97"/>
      <c r="QDG573" s="97"/>
      <c r="QDH573" s="97"/>
      <c r="QDI573" s="97"/>
      <c r="QDJ573" s="97"/>
      <c r="QDK573" s="97"/>
      <c r="QDL573" s="97"/>
      <c r="QDM573" s="97"/>
      <c r="QDN573" s="97"/>
      <c r="QDO573" s="97"/>
      <c r="QDP573" s="97"/>
      <c r="QDQ573" s="97"/>
      <c r="QDR573" s="97"/>
      <c r="QDS573" s="97"/>
      <c r="QDT573" s="97"/>
      <c r="QDU573" s="97"/>
      <c r="QDV573" s="97"/>
      <c r="QDW573" s="97"/>
      <c r="QDX573" s="97"/>
      <c r="QDY573" s="97"/>
      <c r="QDZ573" s="97"/>
      <c r="QEA573" s="97"/>
      <c r="QEB573" s="97"/>
      <c r="QEC573" s="97"/>
      <c r="QED573" s="97"/>
      <c r="QEE573" s="97"/>
      <c r="QEF573" s="97"/>
      <c r="QEG573" s="97"/>
      <c r="QEH573" s="97"/>
      <c r="QEI573" s="97"/>
      <c r="QEJ573" s="97"/>
      <c r="QEK573" s="97"/>
      <c r="QEL573" s="97"/>
      <c r="QEM573" s="97"/>
      <c r="QEN573" s="97"/>
      <c r="QEO573" s="97"/>
      <c r="QEP573" s="97"/>
      <c r="QEQ573" s="97"/>
      <c r="QER573" s="97"/>
      <c r="QES573" s="97"/>
      <c r="QET573" s="97"/>
      <c r="QEU573" s="97"/>
      <c r="QEV573" s="97"/>
      <c r="QEW573" s="97"/>
      <c r="QEX573" s="97"/>
      <c r="QEY573" s="97"/>
      <c r="QEZ573" s="97"/>
      <c r="QFA573" s="97"/>
      <c r="QFB573" s="97"/>
      <c r="QFC573" s="97"/>
      <c r="QFD573" s="97"/>
      <c r="QFE573" s="97"/>
      <c r="QFF573" s="97"/>
      <c r="QFG573" s="97"/>
      <c r="QFH573" s="97"/>
      <c r="QFI573" s="97"/>
      <c r="QFJ573" s="97"/>
      <c r="QFK573" s="97"/>
      <c r="QFL573" s="97"/>
      <c r="QFM573" s="97"/>
      <c r="QFN573" s="97"/>
      <c r="QFO573" s="97"/>
      <c r="QFP573" s="97"/>
      <c r="QFQ573" s="97"/>
      <c r="QFR573" s="97"/>
      <c r="QFS573" s="97"/>
      <c r="QFT573" s="97"/>
      <c r="QFU573" s="97"/>
      <c r="QFV573" s="97"/>
      <c r="QFW573" s="97"/>
      <c r="QFX573" s="97"/>
      <c r="QFY573" s="97"/>
      <c r="QFZ573" s="97"/>
      <c r="QGA573" s="97"/>
      <c r="QGB573" s="97"/>
      <c r="QGC573" s="97"/>
      <c r="QGD573" s="97"/>
      <c r="QGE573" s="97"/>
      <c r="QGF573" s="97"/>
      <c r="QGG573" s="97"/>
      <c r="QGH573" s="97"/>
      <c r="QGI573" s="97"/>
      <c r="QGJ573" s="97"/>
      <c r="QGK573" s="97"/>
      <c r="QGL573" s="97"/>
      <c r="QGM573" s="97"/>
      <c r="QGN573" s="97"/>
      <c r="QGO573" s="97"/>
      <c r="QGP573" s="97"/>
      <c r="QGQ573" s="97"/>
      <c r="QGR573" s="97"/>
      <c r="QGS573" s="97"/>
      <c r="QGT573" s="97"/>
      <c r="QGU573" s="97"/>
      <c r="QGV573" s="97"/>
      <c r="QGW573" s="97"/>
      <c r="QGX573" s="97"/>
      <c r="QGY573" s="97"/>
      <c r="QGZ573" s="97"/>
      <c r="QHA573" s="97"/>
      <c r="QHB573" s="97"/>
      <c r="QHC573" s="97"/>
      <c r="QHD573" s="97"/>
      <c r="QHE573" s="97"/>
      <c r="QHF573" s="97"/>
      <c r="QHG573" s="97"/>
      <c r="QHH573" s="97"/>
      <c r="QHI573" s="97"/>
      <c r="QHJ573" s="97"/>
      <c r="QHK573" s="97"/>
      <c r="QHL573" s="97"/>
      <c r="QHM573" s="97"/>
      <c r="QHN573" s="97"/>
      <c r="QHO573" s="97"/>
      <c r="QHP573" s="97"/>
      <c r="QHQ573" s="97"/>
      <c r="QHR573" s="97"/>
      <c r="QHS573" s="97"/>
      <c r="QHT573" s="97"/>
      <c r="QHU573" s="97"/>
      <c r="QHV573" s="97"/>
      <c r="QHW573" s="97"/>
      <c r="QHX573" s="97"/>
      <c r="QHY573" s="97"/>
      <c r="QHZ573" s="97"/>
      <c r="QIA573" s="97"/>
      <c r="QIB573" s="97"/>
      <c r="QIC573" s="97"/>
      <c r="QID573" s="97"/>
      <c r="QIE573" s="97"/>
      <c r="QIF573" s="97"/>
      <c r="QIG573" s="97"/>
      <c r="QIH573" s="97"/>
      <c r="QII573" s="97"/>
      <c r="QIJ573" s="97"/>
      <c r="QIK573" s="97"/>
      <c r="QIL573" s="97"/>
      <c r="QIM573" s="97"/>
      <c r="QIN573" s="97"/>
      <c r="QIO573" s="97"/>
      <c r="QIP573" s="97"/>
      <c r="QIQ573" s="97"/>
      <c r="QIR573" s="97"/>
      <c r="QIS573" s="97"/>
      <c r="QIT573" s="97"/>
      <c r="QIU573" s="97"/>
      <c r="QIV573" s="97"/>
      <c r="QIW573" s="97"/>
      <c r="QIX573" s="97"/>
      <c r="QIY573" s="97"/>
      <c r="QIZ573" s="97"/>
      <c r="QJA573" s="97"/>
      <c r="QJB573" s="97"/>
      <c r="QJC573" s="97"/>
      <c r="QJD573" s="97"/>
      <c r="QJE573" s="97"/>
      <c r="QJF573" s="97"/>
      <c r="QJG573" s="97"/>
      <c r="QJH573" s="97"/>
      <c r="QJI573" s="97"/>
      <c r="QJJ573" s="97"/>
      <c r="QJK573" s="97"/>
      <c r="QJL573" s="97"/>
      <c r="QJM573" s="97"/>
      <c r="QJN573" s="97"/>
      <c r="QJO573" s="97"/>
      <c r="QJP573" s="97"/>
      <c r="QJQ573" s="97"/>
      <c r="QJR573" s="97"/>
      <c r="QJS573" s="97"/>
      <c r="QJT573" s="97"/>
      <c r="QJU573" s="97"/>
      <c r="QJV573" s="97"/>
      <c r="QJW573" s="97"/>
      <c r="QJX573" s="97"/>
      <c r="QJY573" s="97"/>
      <c r="QJZ573" s="97"/>
      <c r="QKA573" s="97"/>
      <c r="QKB573" s="97"/>
      <c r="QKC573" s="97"/>
      <c r="QKD573" s="97"/>
      <c r="QKE573" s="97"/>
      <c r="QKF573" s="97"/>
      <c r="QKG573" s="97"/>
      <c r="QKH573" s="97"/>
      <c r="QKI573" s="97"/>
      <c r="QKJ573" s="97"/>
      <c r="QKK573" s="97"/>
      <c r="QKL573" s="97"/>
      <c r="QKM573" s="97"/>
      <c r="QKN573" s="97"/>
      <c r="QKO573" s="97"/>
      <c r="QKP573" s="97"/>
      <c r="QKQ573" s="97"/>
      <c r="QKR573" s="97"/>
      <c r="QKS573" s="97"/>
      <c r="QKT573" s="97"/>
      <c r="QKU573" s="97"/>
      <c r="QKV573" s="97"/>
      <c r="QKW573" s="97"/>
      <c r="QKX573" s="97"/>
      <c r="QKY573" s="97"/>
      <c r="QKZ573" s="97"/>
      <c r="QLA573" s="97"/>
      <c r="QLB573" s="97"/>
      <c r="QLC573" s="97"/>
      <c r="QLD573" s="97"/>
      <c r="QLE573" s="97"/>
      <c r="QLF573" s="97"/>
      <c r="QLG573" s="97"/>
      <c r="QLH573" s="97"/>
      <c r="QLI573" s="97"/>
      <c r="QLJ573" s="97"/>
      <c r="QLK573" s="97"/>
      <c r="QLL573" s="97"/>
      <c r="QLM573" s="97"/>
      <c r="QLN573" s="97"/>
      <c r="QLO573" s="97"/>
      <c r="QLP573" s="97"/>
      <c r="QLQ573" s="97"/>
      <c r="QLR573" s="97"/>
      <c r="QLS573" s="97"/>
      <c r="QLT573" s="97"/>
      <c r="QLU573" s="97"/>
      <c r="QLV573" s="97"/>
      <c r="QLW573" s="97"/>
      <c r="QLX573" s="97"/>
      <c r="QLY573" s="97"/>
      <c r="QLZ573" s="97"/>
      <c r="QMA573" s="97"/>
      <c r="QMB573" s="97"/>
      <c r="QMC573" s="97"/>
      <c r="QMD573" s="97"/>
      <c r="QME573" s="97"/>
      <c r="QMF573" s="97"/>
      <c r="QMG573" s="97"/>
      <c r="QMH573" s="97"/>
      <c r="QMI573" s="97"/>
      <c r="QMJ573" s="97"/>
      <c r="QMK573" s="97"/>
      <c r="QML573" s="97"/>
      <c r="QMM573" s="97"/>
      <c r="QMN573" s="97"/>
      <c r="QMO573" s="97"/>
      <c r="QMP573" s="97"/>
      <c r="QMQ573" s="97"/>
      <c r="QMR573" s="97"/>
      <c r="QMS573" s="97"/>
      <c r="QMT573" s="97"/>
      <c r="QMU573" s="97"/>
      <c r="QMV573" s="97"/>
      <c r="QMW573" s="97"/>
      <c r="QMX573" s="97"/>
      <c r="QMY573" s="97"/>
      <c r="QMZ573" s="97"/>
      <c r="QNA573" s="97"/>
      <c r="QNB573" s="97"/>
      <c r="QNC573" s="97"/>
      <c r="QND573" s="97"/>
      <c r="QNE573" s="97"/>
      <c r="QNF573" s="97"/>
      <c r="QNG573" s="97"/>
      <c r="QNH573" s="97"/>
      <c r="QNI573" s="97"/>
      <c r="QNJ573" s="97"/>
      <c r="QNK573" s="97"/>
      <c r="QNL573" s="97"/>
      <c r="QNM573" s="97"/>
      <c r="QNN573" s="97"/>
      <c r="QNO573" s="97"/>
      <c r="QNP573" s="97"/>
      <c r="QNQ573" s="97"/>
      <c r="QNR573" s="97"/>
      <c r="QNS573" s="97"/>
      <c r="QNT573" s="97"/>
      <c r="QNU573" s="97"/>
      <c r="QNV573" s="97"/>
      <c r="QNW573" s="97"/>
      <c r="QNX573" s="97"/>
      <c r="QNY573" s="97"/>
      <c r="QNZ573" s="97"/>
      <c r="QOA573" s="97"/>
      <c r="QOB573" s="97"/>
      <c r="QOC573" s="97"/>
      <c r="QOD573" s="97"/>
      <c r="QOE573" s="97"/>
      <c r="QOF573" s="97"/>
      <c r="QOG573" s="97"/>
      <c r="QOH573" s="97"/>
      <c r="QOI573" s="97"/>
      <c r="QOJ573" s="97"/>
      <c r="QOK573" s="97"/>
      <c r="QOL573" s="97"/>
      <c r="QOM573" s="97"/>
      <c r="QON573" s="97"/>
      <c r="QOO573" s="97"/>
      <c r="QOP573" s="97"/>
      <c r="QOQ573" s="97"/>
      <c r="QOR573" s="97"/>
      <c r="QOS573" s="97"/>
      <c r="QOT573" s="97"/>
      <c r="QOU573" s="97"/>
      <c r="QOV573" s="97"/>
      <c r="QOW573" s="97"/>
      <c r="QOX573" s="97"/>
      <c r="QOY573" s="97"/>
      <c r="QOZ573" s="97"/>
      <c r="QPA573" s="97"/>
      <c r="QPB573" s="97"/>
      <c r="QPC573" s="97"/>
      <c r="QPD573" s="97"/>
      <c r="QPE573" s="97"/>
      <c r="QPF573" s="97"/>
      <c r="QPG573" s="97"/>
      <c r="QPH573" s="97"/>
      <c r="QPI573" s="97"/>
      <c r="QPJ573" s="97"/>
      <c r="QPK573" s="97"/>
      <c r="QPL573" s="97"/>
      <c r="QPM573" s="97"/>
      <c r="QPN573" s="97"/>
      <c r="QPO573" s="97"/>
      <c r="QPP573" s="97"/>
      <c r="QPQ573" s="97"/>
      <c r="QPR573" s="97"/>
      <c r="QPS573" s="97"/>
      <c r="QPT573" s="97"/>
      <c r="QPU573" s="97"/>
      <c r="QPV573" s="97"/>
      <c r="QPW573" s="97"/>
      <c r="QPX573" s="97"/>
      <c r="QPY573" s="97"/>
      <c r="QPZ573" s="97"/>
      <c r="QQA573" s="97"/>
      <c r="QQB573" s="97"/>
      <c r="QQC573" s="97"/>
      <c r="QQD573" s="97"/>
      <c r="QQE573" s="97"/>
      <c r="QQF573" s="97"/>
      <c r="QQG573" s="97"/>
      <c r="QQH573" s="97"/>
      <c r="QQI573" s="97"/>
      <c r="QQJ573" s="97"/>
      <c r="QQK573" s="97"/>
      <c r="QQL573" s="97"/>
      <c r="QQM573" s="97"/>
      <c r="QQN573" s="97"/>
      <c r="QQO573" s="97"/>
      <c r="QQP573" s="97"/>
      <c r="QQQ573" s="97"/>
      <c r="QQR573" s="97"/>
      <c r="QQS573" s="97"/>
      <c r="QQT573" s="97"/>
      <c r="QQU573" s="97"/>
      <c r="QQV573" s="97"/>
      <c r="QQW573" s="97"/>
      <c r="QQX573" s="97"/>
      <c r="QQY573" s="97"/>
      <c r="QQZ573" s="97"/>
      <c r="QRA573" s="97"/>
      <c r="QRB573" s="97"/>
      <c r="QRC573" s="97"/>
      <c r="QRD573" s="97"/>
      <c r="QRE573" s="97"/>
      <c r="QRF573" s="97"/>
      <c r="QRG573" s="97"/>
      <c r="QRH573" s="97"/>
      <c r="QRI573" s="97"/>
      <c r="QRJ573" s="97"/>
      <c r="QRK573" s="97"/>
      <c r="QRL573" s="97"/>
      <c r="QRM573" s="97"/>
      <c r="QRN573" s="97"/>
      <c r="QRO573" s="97"/>
      <c r="QRP573" s="97"/>
      <c r="QRQ573" s="97"/>
      <c r="QRR573" s="97"/>
      <c r="QRS573" s="97"/>
      <c r="QRT573" s="97"/>
      <c r="QRU573" s="97"/>
      <c r="QRV573" s="97"/>
      <c r="QRW573" s="97"/>
      <c r="QRX573" s="97"/>
      <c r="QRY573" s="97"/>
      <c r="QRZ573" s="97"/>
      <c r="QSA573" s="97"/>
      <c r="QSB573" s="97"/>
      <c r="QSC573" s="97"/>
      <c r="QSD573" s="97"/>
      <c r="QSE573" s="97"/>
      <c r="QSF573" s="97"/>
      <c r="QSG573" s="97"/>
      <c r="QSH573" s="97"/>
      <c r="QSI573" s="97"/>
      <c r="QSJ573" s="97"/>
      <c r="QSK573" s="97"/>
      <c r="QSL573" s="97"/>
      <c r="QSM573" s="97"/>
      <c r="QSN573" s="97"/>
      <c r="QSO573" s="97"/>
      <c r="QSP573" s="97"/>
      <c r="QSQ573" s="97"/>
      <c r="QSR573" s="97"/>
      <c r="QSS573" s="97"/>
      <c r="QST573" s="97"/>
      <c r="QSU573" s="97"/>
      <c r="QSV573" s="97"/>
      <c r="QSW573" s="97"/>
      <c r="QSX573" s="97"/>
      <c r="QSY573" s="97"/>
      <c r="QSZ573" s="97"/>
      <c r="QTA573" s="97"/>
      <c r="QTB573" s="97"/>
      <c r="QTC573" s="97"/>
      <c r="QTD573" s="97"/>
      <c r="QTE573" s="97"/>
      <c r="QTF573" s="97"/>
      <c r="QTG573" s="97"/>
      <c r="QTH573" s="97"/>
      <c r="QTI573" s="97"/>
      <c r="QTJ573" s="97"/>
      <c r="QTK573" s="97"/>
      <c r="QTL573" s="97"/>
      <c r="QTM573" s="97"/>
      <c r="QTN573" s="97"/>
      <c r="QTO573" s="97"/>
      <c r="QTP573" s="97"/>
      <c r="QTQ573" s="97"/>
      <c r="QTR573" s="97"/>
      <c r="QTS573" s="97"/>
      <c r="QTT573" s="97"/>
      <c r="QTU573" s="97"/>
      <c r="QTV573" s="97"/>
      <c r="QTW573" s="97"/>
      <c r="QTX573" s="97"/>
      <c r="QTY573" s="97"/>
      <c r="QTZ573" s="97"/>
      <c r="QUA573" s="97"/>
      <c r="QUB573" s="97"/>
      <c r="QUC573" s="97"/>
      <c r="QUD573" s="97"/>
      <c r="QUE573" s="97"/>
      <c r="QUF573" s="97"/>
      <c r="QUG573" s="97"/>
      <c r="QUH573" s="97"/>
      <c r="QUI573" s="97"/>
      <c r="QUJ573" s="97"/>
      <c r="QUK573" s="97"/>
      <c r="QUL573" s="97"/>
      <c r="QUM573" s="97"/>
      <c r="QUN573" s="97"/>
      <c r="QUO573" s="97"/>
      <c r="QUP573" s="97"/>
      <c r="QUQ573" s="97"/>
      <c r="QUR573" s="97"/>
      <c r="QUS573" s="97"/>
      <c r="QUT573" s="97"/>
      <c r="QUU573" s="97"/>
      <c r="QUV573" s="97"/>
      <c r="QUW573" s="97"/>
      <c r="QUX573" s="97"/>
      <c r="QUY573" s="97"/>
      <c r="QUZ573" s="97"/>
      <c r="QVA573" s="97"/>
      <c r="QVB573" s="97"/>
      <c r="QVC573" s="97"/>
      <c r="QVD573" s="97"/>
      <c r="QVE573" s="97"/>
      <c r="QVF573" s="97"/>
      <c r="QVG573" s="97"/>
      <c r="QVH573" s="97"/>
      <c r="QVI573" s="97"/>
      <c r="QVJ573" s="97"/>
      <c r="QVK573" s="97"/>
      <c r="QVL573" s="97"/>
      <c r="QVM573" s="97"/>
      <c r="QVN573" s="97"/>
      <c r="QVO573" s="97"/>
      <c r="QVP573" s="97"/>
      <c r="QVQ573" s="97"/>
      <c r="QVR573" s="97"/>
      <c r="QVS573" s="97"/>
      <c r="QVT573" s="97"/>
      <c r="QVU573" s="97"/>
      <c r="QVV573" s="97"/>
      <c r="QVW573" s="97"/>
      <c r="QVX573" s="97"/>
      <c r="QVY573" s="97"/>
      <c r="QVZ573" s="97"/>
      <c r="QWA573" s="97"/>
      <c r="QWB573" s="97"/>
      <c r="QWC573" s="97"/>
      <c r="QWD573" s="97"/>
      <c r="QWE573" s="97"/>
      <c r="QWF573" s="97"/>
      <c r="QWG573" s="97"/>
      <c r="QWH573" s="97"/>
      <c r="QWI573" s="97"/>
      <c r="QWJ573" s="97"/>
      <c r="QWK573" s="97"/>
      <c r="QWL573" s="97"/>
      <c r="QWM573" s="97"/>
      <c r="QWN573" s="97"/>
      <c r="QWO573" s="97"/>
      <c r="QWP573" s="97"/>
      <c r="QWQ573" s="97"/>
      <c r="QWR573" s="97"/>
      <c r="QWS573" s="97"/>
      <c r="QWT573" s="97"/>
      <c r="QWU573" s="97"/>
      <c r="QWV573" s="97"/>
      <c r="QWW573" s="97"/>
      <c r="QWX573" s="97"/>
      <c r="QWY573" s="97"/>
      <c r="QWZ573" s="97"/>
      <c r="QXA573" s="97"/>
      <c r="QXB573" s="97"/>
      <c r="QXC573" s="97"/>
      <c r="QXD573" s="97"/>
      <c r="QXE573" s="97"/>
      <c r="QXF573" s="97"/>
      <c r="QXG573" s="97"/>
      <c r="QXH573" s="97"/>
      <c r="QXI573" s="97"/>
      <c r="QXJ573" s="97"/>
      <c r="QXK573" s="97"/>
      <c r="QXL573" s="97"/>
      <c r="QXM573" s="97"/>
      <c r="QXN573" s="97"/>
      <c r="QXO573" s="97"/>
      <c r="QXP573" s="97"/>
      <c r="QXQ573" s="97"/>
      <c r="QXR573" s="97"/>
      <c r="QXS573" s="97"/>
      <c r="QXT573" s="97"/>
      <c r="QXU573" s="97"/>
      <c r="QXV573" s="97"/>
      <c r="QXW573" s="97"/>
      <c r="QXX573" s="97"/>
      <c r="QXY573" s="97"/>
      <c r="QXZ573" s="97"/>
      <c r="QYA573" s="97"/>
      <c r="QYB573" s="97"/>
      <c r="QYC573" s="97"/>
      <c r="QYD573" s="97"/>
      <c r="QYE573" s="97"/>
      <c r="QYF573" s="97"/>
      <c r="QYG573" s="97"/>
      <c r="QYH573" s="97"/>
      <c r="QYI573" s="97"/>
      <c r="QYJ573" s="97"/>
      <c r="QYK573" s="97"/>
      <c r="QYL573" s="97"/>
      <c r="QYM573" s="97"/>
      <c r="QYN573" s="97"/>
      <c r="QYO573" s="97"/>
      <c r="QYP573" s="97"/>
      <c r="QYQ573" s="97"/>
      <c r="QYR573" s="97"/>
      <c r="QYS573" s="97"/>
      <c r="QYT573" s="97"/>
      <c r="QYU573" s="97"/>
      <c r="QYV573" s="97"/>
      <c r="QYW573" s="97"/>
      <c r="QYX573" s="97"/>
      <c r="QYY573" s="97"/>
      <c r="QYZ573" s="97"/>
      <c r="QZA573" s="97"/>
      <c r="QZB573" s="97"/>
      <c r="QZC573" s="97"/>
      <c r="QZD573" s="97"/>
      <c r="QZE573" s="97"/>
      <c r="QZF573" s="97"/>
      <c r="QZG573" s="97"/>
      <c r="QZH573" s="97"/>
      <c r="QZI573" s="97"/>
      <c r="QZJ573" s="97"/>
      <c r="QZK573" s="97"/>
      <c r="QZL573" s="97"/>
      <c r="QZM573" s="97"/>
      <c r="QZN573" s="97"/>
      <c r="QZO573" s="97"/>
      <c r="QZP573" s="97"/>
      <c r="QZQ573" s="97"/>
      <c r="QZR573" s="97"/>
      <c r="QZS573" s="97"/>
      <c r="QZT573" s="97"/>
      <c r="QZU573" s="97"/>
      <c r="QZV573" s="97"/>
      <c r="QZW573" s="97"/>
      <c r="QZX573" s="97"/>
      <c r="QZY573" s="97"/>
      <c r="QZZ573" s="97"/>
      <c r="RAA573" s="97"/>
      <c r="RAB573" s="97"/>
      <c r="RAC573" s="97"/>
      <c r="RAD573" s="97"/>
      <c r="RAE573" s="97"/>
      <c r="RAF573" s="97"/>
      <c r="RAG573" s="97"/>
      <c r="RAH573" s="97"/>
      <c r="RAI573" s="97"/>
      <c r="RAJ573" s="97"/>
      <c r="RAK573" s="97"/>
      <c r="RAL573" s="97"/>
      <c r="RAM573" s="97"/>
      <c r="RAN573" s="97"/>
      <c r="RAO573" s="97"/>
      <c r="RAP573" s="97"/>
      <c r="RAQ573" s="97"/>
      <c r="RAR573" s="97"/>
      <c r="RAS573" s="97"/>
      <c r="RAT573" s="97"/>
      <c r="RAU573" s="97"/>
      <c r="RAV573" s="97"/>
      <c r="RAW573" s="97"/>
      <c r="RAX573" s="97"/>
      <c r="RAY573" s="97"/>
      <c r="RAZ573" s="97"/>
      <c r="RBA573" s="97"/>
      <c r="RBB573" s="97"/>
      <c r="RBC573" s="97"/>
      <c r="RBD573" s="97"/>
      <c r="RBE573" s="97"/>
      <c r="RBF573" s="97"/>
      <c r="RBG573" s="97"/>
      <c r="RBH573" s="97"/>
      <c r="RBI573" s="97"/>
      <c r="RBJ573" s="97"/>
      <c r="RBK573" s="97"/>
      <c r="RBL573" s="97"/>
      <c r="RBM573" s="97"/>
      <c r="RBN573" s="97"/>
      <c r="RBO573" s="97"/>
      <c r="RBP573" s="97"/>
      <c r="RBQ573" s="97"/>
      <c r="RBR573" s="97"/>
      <c r="RBS573" s="97"/>
      <c r="RBT573" s="97"/>
      <c r="RBU573" s="97"/>
      <c r="RBV573" s="97"/>
      <c r="RBW573" s="97"/>
      <c r="RBX573" s="97"/>
      <c r="RBY573" s="97"/>
      <c r="RBZ573" s="97"/>
      <c r="RCA573" s="97"/>
      <c r="RCB573" s="97"/>
      <c r="RCC573" s="97"/>
      <c r="RCD573" s="97"/>
      <c r="RCE573" s="97"/>
      <c r="RCF573" s="97"/>
      <c r="RCG573" s="97"/>
      <c r="RCH573" s="97"/>
      <c r="RCI573" s="97"/>
      <c r="RCJ573" s="97"/>
      <c r="RCK573" s="97"/>
      <c r="RCL573" s="97"/>
      <c r="RCM573" s="97"/>
      <c r="RCN573" s="97"/>
      <c r="RCO573" s="97"/>
      <c r="RCP573" s="97"/>
      <c r="RCQ573" s="97"/>
      <c r="RCR573" s="97"/>
      <c r="RCS573" s="97"/>
      <c r="RCT573" s="97"/>
      <c r="RCU573" s="97"/>
      <c r="RCV573" s="97"/>
      <c r="RCW573" s="97"/>
      <c r="RCX573" s="97"/>
      <c r="RCY573" s="97"/>
      <c r="RCZ573" s="97"/>
      <c r="RDA573" s="97"/>
      <c r="RDB573" s="97"/>
      <c r="RDC573" s="97"/>
      <c r="RDD573" s="97"/>
      <c r="RDE573" s="97"/>
      <c r="RDF573" s="97"/>
      <c r="RDG573" s="97"/>
      <c r="RDH573" s="97"/>
      <c r="RDI573" s="97"/>
      <c r="RDJ573" s="97"/>
      <c r="RDK573" s="97"/>
      <c r="RDL573" s="97"/>
      <c r="RDM573" s="97"/>
      <c r="RDN573" s="97"/>
      <c r="RDO573" s="97"/>
      <c r="RDP573" s="97"/>
      <c r="RDQ573" s="97"/>
      <c r="RDR573" s="97"/>
      <c r="RDS573" s="97"/>
      <c r="RDT573" s="97"/>
      <c r="RDU573" s="97"/>
      <c r="RDV573" s="97"/>
      <c r="RDW573" s="97"/>
      <c r="RDX573" s="97"/>
      <c r="RDY573" s="97"/>
      <c r="RDZ573" s="97"/>
      <c r="REA573" s="97"/>
      <c r="REB573" s="97"/>
      <c r="REC573" s="97"/>
      <c r="RED573" s="97"/>
      <c r="REE573" s="97"/>
      <c r="REF573" s="97"/>
      <c r="REG573" s="97"/>
      <c r="REH573" s="97"/>
      <c r="REI573" s="97"/>
      <c r="REJ573" s="97"/>
      <c r="REK573" s="97"/>
      <c r="REL573" s="97"/>
      <c r="REM573" s="97"/>
      <c r="REN573" s="97"/>
      <c r="REO573" s="97"/>
      <c r="REP573" s="97"/>
      <c r="REQ573" s="97"/>
      <c r="RER573" s="97"/>
      <c r="RES573" s="97"/>
      <c r="RET573" s="97"/>
      <c r="REU573" s="97"/>
      <c r="REV573" s="97"/>
      <c r="REW573" s="97"/>
      <c r="REX573" s="97"/>
      <c r="REY573" s="97"/>
      <c r="REZ573" s="97"/>
      <c r="RFA573" s="97"/>
      <c r="RFB573" s="97"/>
      <c r="RFC573" s="97"/>
      <c r="RFD573" s="97"/>
      <c r="RFE573" s="97"/>
      <c r="RFF573" s="97"/>
      <c r="RFG573" s="97"/>
      <c r="RFH573" s="97"/>
      <c r="RFI573" s="97"/>
      <c r="RFJ573" s="97"/>
      <c r="RFK573" s="97"/>
      <c r="RFL573" s="97"/>
      <c r="RFM573" s="97"/>
      <c r="RFN573" s="97"/>
      <c r="RFO573" s="97"/>
      <c r="RFP573" s="97"/>
      <c r="RFQ573" s="97"/>
      <c r="RFR573" s="97"/>
      <c r="RFS573" s="97"/>
      <c r="RFT573" s="97"/>
      <c r="RFU573" s="97"/>
      <c r="RFV573" s="97"/>
      <c r="RFW573" s="97"/>
      <c r="RFX573" s="97"/>
      <c r="RFY573" s="97"/>
      <c r="RFZ573" s="97"/>
      <c r="RGA573" s="97"/>
      <c r="RGB573" s="97"/>
      <c r="RGC573" s="97"/>
      <c r="RGD573" s="97"/>
      <c r="RGE573" s="97"/>
      <c r="RGF573" s="97"/>
      <c r="RGG573" s="97"/>
      <c r="RGH573" s="97"/>
      <c r="RGI573" s="97"/>
      <c r="RGJ573" s="97"/>
      <c r="RGK573" s="97"/>
      <c r="RGL573" s="97"/>
      <c r="RGM573" s="97"/>
      <c r="RGN573" s="97"/>
      <c r="RGO573" s="97"/>
      <c r="RGP573" s="97"/>
      <c r="RGQ573" s="97"/>
      <c r="RGR573" s="97"/>
      <c r="RGS573" s="97"/>
      <c r="RGT573" s="97"/>
      <c r="RGU573" s="97"/>
      <c r="RGV573" s="97"/>
      <c r="RGW573" s="97"/>
      <c r="RGX573" s="97"/>
      <c r="RGY573" s="97"/>
      <c r="RGZ573" s="97"/>
      <c r="RHA573" s="97"/>
      <c r="RHB573" s="97"/>
      <c r="RHC573" s="97"/>
      <c r="RHD573" s="97"/>
      <c r="RHE573" s="97"/>
      <c r="RHF573" s="97"/>
      <c r="RHG573" s="97"/>
      <c r="RHH573" s="97"/>
      <c r="RHI573" s="97"/>
      <c r="RHJ573" s="97"/>
      <c r="RHK573" s="97"/>
      <c r="RHL573" s="97"/>
      <c r="RHM573" s="97"/>
      <c r="RHN573" s="97"/>
      <c r="RHO573" s="97"/>
      <c r="RHP573" s="97"/>
      <c r="RHQ573" s="97"/>
      <c r="RHR573" s="97"/>
      <c r="RHS573" s="97"/>
      <c r="RHT573" s="97"/>
      <c r="RHU573" s="97"/>
      <c r="RHV573" s="97"/>
      <c r="RHW573" s="97"/>
      <c r="RHX573" s="97"/>
      <c r="RHY573" s="97"/>
      <c r="RHZ573" s="97"/>
      <c r="RIA573" s="97"/>
      <c r="RIB573" s="97"/>
      <c r="RIC573" s="97"/>
      <c r="RID573" s="97"/>
      <c r="RIE573" s="97"/>
      <c r="RIF573" s="97"/>
      <c r="RIG573" s="97"/>
      <c r="RIH573" s="97"/>
      <c r="RII573" s="97"/>
      <c r="RIJ573" s="97"/>
      <c r="RIK573" s="97"/>
      <c r="RIL573" s="97"/>
      <c r="RIM573" s="97"/>
      <c r="RIN573" s="97"/>
      <c r="RIO573" s="97"/>
      <c r="RIP573" s="97"/>
      <c r="RIQ573" s="97"/>
      <c r="RIR573" s="97"/>
      <c r="RIS573" s="97"/>
      <c r="RIT573" s="97"/>
      <c r="RIU573" s="97"/>
      <c r="RIV573" s="97"/>
      <c r="RIW573" s="97"/>
      <c r="RIX573" s="97"/>
      <c r="RIY573" s="97"/>
      <c r="RIZ573" s="97"/>
      <c r="RJA573" s="97"/>
      <c r="RJB573" s="97"/>
      <c r="RJC573" s="97"/>
      <c r="RJD573" s="97"/>
      <c r="RJE573" s="97"/>
      <c r="RJF573" s="97"/>
      <c r="RJG573" s="97"/>
      <c r="RJH573" s="97"/>
      <c r="RJI573" s="97"/>
      <c r="RJJ573" s="97"/>
      <c r="RJK573" s="97"/>
      <c r="RJL573" s="97"/>
      <c r="RJM573" s="97"/>
      <c r="RJN573" s="97"/>
      <c r="RJO573" s="97"/>
      <c r="RJP573" s="97"/>
      <c r="RJQ573" s="97"/>
      <c r="RJR573" s="97"/>
      <c r="RJS573" s="97"/>
      <c r="RJT573" s="97"/>
      <c r="RJU573" s="97"/>
      <c r="RJV573" s="97"/>
      <c r="RJW573" s="97"/>
      <c r="RJX573" s="97"/>
      <c r="RJY573" s="97"/>
      <c r="RJZ573" s="97"/>
      <c r="RKA573" s="97"/>
      <c r="RKB573" s="97"/>
      <c r="RKC573" s="97"/>
      <c r="RKD573" s="97"/>
      <c r="RKE573" s="97"/>
      <c r="RKF573" s="97"/>
      <c r="RKG573" s="97"/>
      <c r="RKH573" s="97"/>
      <c r="RKI573" s="97"/>
      <c r="RKJ573" s="97"/>
      <c r="RKK573" s="97"/>
      <c r="RKL573" s="97"/>
      <c r="RKM573" s="97"/>
      <c r="RKN573" s="97"/>
      <c r="RKO573" s="97"/>
      <c r="RKP573" s="97"/>
      <c r="RKQ573" s="97"/>
      <c r="RKR573" s="97"/>
      <c r="RKS573" s="97"/>
      <c r="RKT573" s="97"/>
      <c r="RKU573" s="97"/>
      <c r="RKV573" s="97"/>
      <c r="RKW573" s="97"/>
      <c r="RKX573" s="97"/>
      <c r="RKY573" s="97"/>
      <c r="RKZ573" s="97"/>
      <c r="RLA573" s="97"/>
      <c r="RLB573" s="97"/>
      <c r="RLC573" s="97"/>
      <c r="RLD573" s="97"/>
      <c r="RLE573" s="97"/>
      <c r="RLF573" s="97"/>
      <c r="RLG573" s="97"/>
      <c r="RLH573" s="97"/>
      <c r="RLI573" s="97"/>
      <c r="RLJ573" s="97"/>
      <c r="RLK573" s="97"/>
      <c r="RLL573" s="97"/>
      <c r="RLM573" s="97"/>
      <c r="RLN573" s="97"/>
      <c r="RLO573" s="97"/>
      <c r="RLP573" s="97"/>
      <c r="RLQ573" s="97"/>
      <c r="RLR573" s="97"/>
      <c r="RLS573" s="97"/>
      <c r="RLT573" s="97"/>
      <c r="RLU573" s="97"/>
      <c r="RLV573" s="97"/>
      <c r="RLW573" s="97"/>
      <c r="RLX573" s="97"/>
      <c r="RLY573" s="97"/>
      <c r="RLZ573" s="97"/>
      <c r="RMA573" s="97"/>
      <c r="RMB573" s="97"/>
      <c r="RMC573" s="97"/>
      <c r="RMD573" s="97"/>
      <c r="RME573" s="97"/>
      <c r="RMF573" s="97"/>
      <c r="RMG573" s="97"/>
      <c r="RMH573" s="97"/>
      <c r="RMI573" s="97"/>
      <c r="RMJ573" s="97"/>
      <c r="RMK573" s="97"/>
      <c r="RML573" s="97"/>
      <c r="RMM573" s="97"/>
      <c r="RMN573" s="97"/>
      <c r="RMO573" s="97"/>
      <c r="RMP573" s="97"/>
      <c r="RMQ573" s="97"/>
      <c r="RMR573" s="97"/>
      <c r="RMS573" s="97"/>
      <c r="RMT573" s="97"/>
      <c r="RMU573" s="97"/>
      <c r="RMV573" s="97"/>
      <c r="RMW573" s="97"/>
      <c r="RMX573" s="97"/>
      <c r="RMY573" s="97"/>
      <c r="RMZ573" s="97"/>
      <c r="RNA573" s="97"/>
      <c r="RNB573" s="97"/>
      <c r="RNC573" s="97"/>
      <c r="RND573" s="97"/>
      <c r="RNE573" s="97"/>
      <c r="RNF573" s="97"/>
      <c r="RNG573" s="97"/>
      <c r="RNH573" s="97"/>
      <c r="RNI573" s="97"/>
      <c r="RNJ573" s="97"/>
      <c r="RNK573" s="97"/>
      <c r="RNL573" s="97"/>
      <c r="RNM573" s="97"/>
      <c r="RNN573" s="97"/>
      <c r="RNO573" s="97"/>
      <c r="RNP573" s="97"/>
      <c r="RNQ573" s="97"/>
      <c r="RNR573" s="97"/>
      <c r="RNS573" s="97"/>
      <c r="RNT573" s="97"/>
      <c r="RNU573" s="97"/>
      <c r="RNV573" s="97"/>
      <c r="RNW573" s="97"/>
      <c r="RNX573" s="97"/>
      <c r="RNY573" s="97"/>
      <c r="RNZ573" s="97"/>
      <c r="ROA573" s="97"/>
      <c r="ROB573" s="97"/>
      <c r="ROC573" s="97"/>
      <c r="ROD573" s="97"/>
      <c r="ROE573" s="97"/>
      <c r="ROF573" s="97"/>
      <c r="ROG573" s="97"/>
      <c r="ROH573" s="97"/>
      <c r="ROI573" s="97"/>
      <c r="ROJ573" s="97"/>
      <c r="ROK573" s="97"/>
      <c r="ROL573" s="97"/>
      <c r="ROM573" s="97"/>
      <c r="RON573" s="97"/>
      <c r="ROO573" s="97"/>
      <c r="ROP573" s="97"/>
      <c r="ROQ573" s="97"/>
      <c r="ROR573" s="97"/>
      <c r="ROS573" s="97"/>
      <c r="ROT573" s="97"/>
      <c r="ROU573" s="97"/>
      <c r="ROV573" s="97"/>
      <c r="ROW573" s="97"/>
      <c r="ROX573" s="97"/>
      <c r="ROY573" s="97"/>
      <c r="ROZ573" s="97"/>
      <c r="RPA573" s="97"/>
      <c r="RPB573" s="97"/>
      <c r="RPC573" s="97"/>
      <c r="RPD573" s="97"/>
      <c r="RPE573" s="97"/>
      <c r="RPF573" s="97"/>
      <c r="RPG573" s="97"/>
      <c r="RPH573" s="97"/>
      <c r="RPI573" s="97"/>
      <c r="RPJ573" s="97"/>
      <c r="RPK573" s="97"/>
      <c r="RPL573" s="97"/>
      <c r="RPM573" s="97"/>
      <c r="RPN573" s="97"/>
      <c r="RPO573" s="97"/>
      <c r="RPP573" s="97"/>
      <c r="RPQ573" s="97"/>
      <c r="RPR573" s="97"/>
      <c r="RPS573" s="97"/>
      <c r="RPT573" s="97"/>
      <c r="RPU573" s="97"/>
      <c r="RPV573" s="97"/>
      <c r="RPW573" s="97"/>
      <c r="RPX573" s="97"/>
      <c r="RPY573" s="97"/>
      <c r="RPZ573" s="97"/>
      <c r="RQA573" s="97"/>
      <c r="RQB573" s="97"/>
      <c r="RQC573" s="97"/>
      <c r="RQD573" s="97"/>
      <c r="RQE573" s="97"/>
      <c r="RQF573" s="97"/>
      <c r="RQG573" s="97"/>
      <c r="RQH573" s="97"/>
      <c r="RQI573" s="97"/>
      <c r="RQJ573" s="97"/>
      <c r="RQK573" s="97"/>
      <c r="RQL573" s="97"/>
      <c r="RQM573" s="97"/>
      <c r="RQN573" s="97"/>
      <c r="RQO573" s="97"/>
      <c r="RQP573" s="97"/>
      <c r="RQQ573" s="97"/>
      <c r="RQR573" s="97"/>
      <c r="RQS573" s="97"/>
      <c r="RQT573" s="97"/>
      <c r="RQU573" s="97"/>
      <c r="RQV573" s="97"/>
      <c r="RQW573" s="97"/>
      <c r="RQX573" s="97"/>
      <c r="RQY573" s="97"/>
      <c r="RQZ573" s="97"/>
      <c r="RRA573" s="97"/>
      <c r="RRB573" s="97"/>
      <c r="RRC573" s="97"/>
      <c r="RRD573" s="97"/>
      <c r="RRE573" s="97"/>
      <c r="RRF573" s="97"/>
      <c r="RRG573" s="97"/>
      <c r="RRH573" s="97"/>
      <c r="RRI573" s="97"/>
      <c r="RRJ573" s="97"/>
      <c r="RRK573" s="97"/>
      <c r="RRL573" s="97"/>
      <c r="RRM573" s="97"/>
      <c r="RRN573" s="97"/>
      <c r="RRO573" s="97"/>
      <c r="RRP573" s="97"/>
      <c r="RRQ573" s="97"/>
      <c r="RRR573" s="97"/>
      <c r="RRS573" s="97"/>
      <c r="RRT573" s="97"/>
      <c r="RRU573" s="97"/>
      <c r="RRV573" s="97"/>
      <c r="RRW573" s="97"/>
      <c r="RRX573" s="97"/>
      <c r="RRY573" s="97"/>
      <c r="RRZ573" s="97"/>
      <c r="RSA573" s="97"/>
      <c r="RSB573" s="97"/>
      <c r="RSC573" s="97"/>
      <c r="RSD573" s="97"/>
      <c r="RSE573" s="97"/>
      <c r="RSF573" s="97"/>
      <c r="RSG573" s="97"/>
      <c r="RSH573" s="97"/>
      <c r="RSI573" s="97"/>
      <c r="RSJ573" s="97"/>
      <c r="RSK573" s="97"/>
      <c r="RSL573" s="97"/>
      <c r="RSM573" s="97"/>
      <c r="RSN573" s="97"/>
      <c r="RSO573" s="97"/>
      <c r="RSP573" s="97"/>
      <c r="RSQ573" s="97"/>
      <c r="RSR573" s="97"/>
      <c r="RSS573" s="97"/>
      <c r="RST573" s="97"/>
      <c r="RSU573" s="97"/>
      <c r="RSV573" s="97"/>
      <c r="RSW573" s="97"/>
      <c r="RSX573" s="97"/>
      <c r="RSY573" s="97"/>
      <c r="RSZ573" s="97"/>
      <c r="RTA573" s="97"/>
      <c r="RTB573" s="97"/>
      <c r="RTC573" s="97"/>
      <c r="RTD573" s="97"/>
      <c r="RTE573" s="97"/>
      <c r="RTF573" s="97"/>
      <c r="RTG573" s="97"/>
      <c r="RTH573" s="97"/>
      <c r="RTI573" s="97"/>
      <c r="RTJ573" s="97"/>
      <c r="RTK573" s="97"/>
      <c r="RTL573" s="97"/>
      <c r="RTM573" s="97"/>
      <c r="RTN573" s="97"/>
      <c r="RTO573" s="97"/>
      <c r="RTP573" s="97"/>
      <c r="RTQ573" s="97"/>
      <c r="RTR573" s="97"/>
      <c r="RTS573" s="97"/>
      <c r="RTT573" s="97"/>
      <c r="RTU573" s="97"/>
      <c r="RTV573" s="97"/>
      <c r="RTW573" s="97"/>
      <c r="RTX573" s="97"/>
      <c r="RTY573" s="97"/>
      <c r="RTZ573" s="97"/>
      <c r="RUA573" s="97"/>
      <c r="RUB573" s="97"/>
      <c r="RUC573" s="97"/>
      <c r="RUD573" s="97"/>
      <c r="RUE573" s="97"/>
      <c r="RUF573" s="97"/>
      <c r="RUG573" s="97"/>
      <c r="RUH573" s="97"/>
      <c r="RUI573" s="97"/>
      <c r="RUJ573" s="97"/>
      <c r="RUK573" s="97"/>
      <c r="RUL573" s="97"/>
      <c r="RUM573" s="97"/>
      <c r="RUN573" s="97"/>
      <c r="RUO573" s="97"/>
      <c r="RUP573" s="97"/>
      <c r="RUQ573" s="97"/>
      <c r="RUR573" s="97"/>
      <c r="RUS573" s="97"/>
      <c r="RUT573" s="97"/>
      <c r="RUU573" s="97"/>
      <c r="RUV573" s="97"/>
      <c r="RUW573" s="97"/>
      <c r="RUX573" s="97"/>
      <c r="RUY573" s="97"/>
      <c r="RUZ573" s="97"/>
      <c r="RVA573" s="97"/>
      <c r="RVB573" s="97"/>
      <c r="RVC573" s="97"/>
      <c r="RVD573" s="97"/>
      <c r="RVE573" s="97"/>
      <c r="RVF573" s="97"/>
      <c r="RVG573" s="97"/>
      <c r="RVH573" s="97"/>
      <c r="RVI573" s="97"/>
      <c r="RVJ573" s="97"/>
      <c r="RVK573" s="97"/>
      <c r="RVL573" s="97"/>
      <c r="RVM573" s="97"/>
      <c r="RVN573" s="97"/>
      <c r="RVO573" s="97"/>
      <c r="RVP573" s="97"/>
      <c r="RVQ573" s="97"/>
      <c r="RVR573" s="97"/>
      <c r="RVS573" s="97"/>
      <c r="RVT573" s="97"/>
      <c r="RVU573" s="97"/>
      <c r="RVV573" s="97"/>
      <c r="RVW573" s="97"/>
      <c r="RVX573" s="97"/>
      <c r="RVY573" s="97"/>
      <c r="RVZ573" s="97"/>
      <c r="RWA573" s="97"/>
      <c r="RWB573" s="97"/>
      <c r="RWC573" s="97"/>
      <c r="RWD573" s="97"/>
      <c r="RWE573" s="97"/>
      <c r="RWF573" s="97"/>
      <c r="RWG573" s="97"/>
      <c r="RWH573" s="97"/>
      <c r="RWI573" s="97"/>
      <c r="RWJ573" s="97"/>
      <c r="RWK573" s="97"/>
      <c r="RWL573" s="97"/>
      <c r="RWM573" s="97"/>
      <c r="RWN573" s="97"/>
      <c r="RWO573" s="97"/>
      <c r="RWP573" s="97"/>
      <c r="RWQ573" s="97"/>
      <c r="RWR573" s="97"/>
      <c r="RWS573" s="97"/>
      <c r="RWT573" s="97"/>
      <c r="RWU573" s="97"/>
      <c r="RWV573" s="97"/>
      <c r="RWW573" s="97"/>
      <c r="RWX573" s="97"/>
      <c r="RWY573" s="97"/>
      <c r="RWZ573" s="97"/>
      <c r="RXA573" s="97"/>
      <c r="RXB573" s="97"/>
      <c r="RXC573" s="97"/>
      <c r="RXD573" s="97"/>
      <c r="RXE573" s="97"/>
      <c r="RXF573" s="97"/>
      <c r="RXG573" s="97"/>
      <c r="RXH573" s="97"/>
      <c r="RXI573" s="97"/>
      <c r="RXJ573" s="97"/>
      <c r="RXK573" s="97"/>
      <c r="RXL573" s="97"/>
      <c r="RXM573" s="97"/>
      <c r="RXN573" s="97"/>
      <c r="RXO573" s="97"/>
      <c r="RXP573" s="97"/>
      <c r="RXQ573" s="97"/>
      <c r="RXR573" s="97"/>
      <c r="RXS573" s="97"/>
      <c r="RXT573" s="97"/>
      <c r="RXU573" s="97"/>
      <c r="RXV573" s="97"/>
      <c r="RXW573" s="97"/>
      <c r="RXX573" s="97"/>
      <c r="RXY573" s="97"/>
      <c r="RXZ573" s="97"/>
      <c r="RYA573" s="97"/>
      <c r="RYB573" s="97"/>
      <c r="RYC573" s="97"/>
      <c r="RYD573" s="97"/>
      <c r="RYE573" s="97"/>
      <c r="RYF573" s="97"/>
      <c r="RYG573" s="97"/>
      <c r="RYH573" s="97"/>
      <c r="RYI573" s="97"/>
      <c r="RYJ573" s="97"/>
      <c r="RYK573" s="97"/>
      <c r="RYL573" s="97"/>
      <c r="RYM573" s="97"/>
      <c r="RYN573" s="97"/>
      <c r="RYO573" s="97"/>
      <c r="RYP573" s="97"/>
      <c r="RYQ573" s="97"/>
      <c r="RYR573" s="97"/>
      <c r="RYS573" s="97"/>
      <c r="RYT573" s="97"/>
      <c r="RYU573" s="97"/>
      <c r="RYV573" s="97"/>
      <c r="RYW573" s="97"/>
      <c r="RYX573" s="97"/>
      <c r="RYY573" s="97"/>
      <c r="RYZ573" s="97"/>
      <c r="RZA573" s="97"/>
      <c r="RZB573" s="97"/>
      <c r="RZC573" s="97"/>
      <c r="RZD573" s="97"/>
      <c r="RZE573" s="97"/>
      <c r="RZF573" s="97"/>
      <c r="RZG573" s="97"/>
      <c r="RZH573" s="97"/>
      <c r="RZI573" s="97"/>
      <c r="RZJ573" s="97"/>
      <c r="RZK573" s="97"/>
      <c r="RZL573" s="97"/>
      <c r="RZM573" s="97"/>
      <c r="RZN573" s="97"/>
      <c r="RZO573" s="97"/>
      <c r="RZP573" s="97"/>
      <c r="RZQ573" s="97"/>
      <c r="RZR573" s="97"/>
      <c r="RZS573" s="97"/>
      <c r="RZT573" s="97"/>
      <c r="RZU573" s="97"/>
      <c r="RZV573" s="97"/>
      <c r="RZW573" s="97"/>
      <c r="RZX573" s="97"/>
      <c r="RZY573" s="97"/>
      <c r="RZZ573" s="97"/>
      <c r="SAA573" s="97"/>
      <c r="SAB573" s="97"/>
      <c r="SAC573" s="97"/>
      <c r="SAD573" s="97"/>
      <c r="SAE573" s="97"/>
      <c r="SAF573" s="97"/>
      <c r="SAG573" s="97"/>
      <c r="SAH573" s="97"/>
      <c r="SAI573" s="97"/>
      <c r="SAJ573" s="97"/>
      <c r="SAK573" s="97"/>
      <c r="SAL573" s="97"/>
      <c r="SAM573" s="97"/>
      <c r="SAN573" s="97"/>
      <c r="SAO573" s="97"/>
      <c r="SAP573" s="97"/>
      <c r="SAQ573" s="97"/>
      <c r="SAR573" s="97"/>
      <c r="SAS573" s="97"/>
      <c r="SAT573" s="97"/>
      <c r="SAU573" s="97"/>
      <c r="SAV573" s="97"/>
      <c r="SAW573" s="97"/>
      <c r="SAX573" s="97"/>
      <c r="SAY573" s="97"/>
      <c r="SAZ573" s="97"/>
      <c r="SBA573" s="97"/>
      <c r="SBB573" s="97"/>
      <c r="SBC573" s="97"/>
      <c r="SBD573" s="97"/>
      <c r="SBE573" s="97"/>
      <c r="SBF573" s="97"/>
      <c r="SBG573" s="97"/>
      <c r="SBH573" s="97"/>
      <c r="SBI573" s="97"/>
      <c r="SBJ573" s="97"/>
      <c r="SBK573" s="97"/>
      <c r="SBL573" s="97"/>
      <c r="SBM573" s="97"/>
      <c r="SBN573" s="97"/>
      <c r="SBO573" s="97"/>
      <c r="SBP573" s="97"/>
      <c r="SBQ573" s="97"/>
      <c r="SBR573" s="97"/>
      <c r="SBS573" s="97"/>
      <c r="SBT573" s="97"/>
      <c r="SBU573" s="97"/>
      <c r="SBV573" s="97"/>
      <c r="SBW573" s="97"/>
      <c r="SBX573" s="97"/>
      <c r="SBY573" s="97"/>
      <c r="SBZ573" s="97"/>
      <c r="SCA573" s="97"/>
      <c r="SCB573" s="97"/>
      <c r="SCC573" s="97"/>
      <c r="SCD573" s="97"/>
      <c r="SCE573" s="97"/>
      <c r="SCF573" s="97"/>
      <c r="SCG573" s="97"/>
      <c r="SCH573" s="97"/>
      <c r="SCI573" s="97"/>
      <c r="SCJ573" s="97"/>
      <c r="SCK573" s="97"/>
      <c r="SCL573" s="97"/>
      <c r="SCM573" s="97"/>
      <c r="SCN573" s="97"/>
      <c r="SCO573" s="97"/>
      <c r="SCP573" s="97"/>
      <c r="SCQ573" s="97"/>
      <c r="SCR573" s="97"/>
      <c r="SCS573" s="97"/>
      <c r="SCT573" s="97"/>
      <c r="SCU573" s="97"/>
      <c r="SCV573" s="97"/>
      <c r="SCW573" s="97"/>
      <c r="SCX573" s="97"/>
      <c r="SCY573" s="97"/>
      <c r="SCZ573" s="97"/>
      <c r="SDA573" s="97"/>
      <c r="SDB573" s="97"/>
      <c r="SDC573" s="97"/>
      <c r="SDD573" s="97"/>
      <c r="SDE573" s="97"/>
      <c r="SDF573" s="97"/>
      <c r="SDG573" s="97"/>
      <c r="SDH573" s="97"/>
      <c r="SDI573" s="97"/>
      <c r="SDJ573" s="97"/>
      <c r="SDK573" s="97"/>
      <c r="SDL573" s="97"/>
      <c r="SDM573" s="97"/>
      <c r="SDN573" s="97"/>
      <c r="SDO573" s="97"/>
      <c r="SDP573" s="97"/>
      <c r="SDQ573" s="97"/>
      <c r="SDR573" s="97"/>
      <c r="SDS573" s="97"/>
      <c r="SDT573" s="97"/>
      <c r="SDU573" s="97"/>
      <c r="SDV573" s="97"/>
      <c r="SDW573" s="97"/>
      <c r="SDX573" s="97"/>
      <c r="SDY573" s="97"/>
      <c r="SDZ573" s="97"/>
      <c r="SEA573" s="97"/>
      <c r="SEB573" s="97"/>
      <c r="SEC573" s="97"/>
      <c r="SED573" s="97"/>
      <c r="SEE573" s="97"/>
      <c r="SEF573" s="97"/>
      <c r="SEG573" s="97"/>
      <c r="SEH573" s="97"/>
      <c r="SEI573" s="97"/>
      <c r="SEJ573" s="97"/>
      <c r="SEK573" s="97"/>
      <c r="SEL573" s="97"/>
      <c r="SEM573" s="97"/>
      <c r="SEN573" s="97"/>
      <c r="SEO573" s="97"/>
      <c r="SEP573" s="97"/>
      <c r="SEQ573" s="97"/>
      <c r="SER573" s="97"/>
      <c r="SES573" s="97"/>
      <c r="SET573" s="97"/>
      <c r="SEU573" s="97"/>
      <c r="SEV573" s="97"/>
      <c r="SEW573" s="97"/>
      <c r="SEX573" s="97"/>
      <c r="SEY573" s="97"/>
      <c r="SEZ573" s="97"/>
      <c r="SFA573" s="97"/>
      <c r="SFB573" s="97"/>
      <c r="SFC573" s="97"/>
      <c r="SFD573" s="97"/>
      <c r="SFE573" s="97"/>
      <c r="SFF573" s="97"/>
      <c r="SFG573" s="97"/>
      <c r="SFH573" s="97"/>
      <c r="SFI573" s="97"/>
      <c r="SFJ573" s="97"/>
      <c r="SFK573" s="97"/>
      <c r="SFL573" s="97"/>
      <c r="SFM573" s="97"/>
      <c r="SFN573" s="97"/>
      <c r="SFO573" s="97"/>
      <c r="SFP573" s="97"/>
      <c r="SFQ573" s="97"/>
      <c r="SFR573" s="97"/>
      <c r="SFS573" s="97"/>
      <c r="SFT573" s="97"/>
      <c r="SFU573" s="97"/>
      <c r="SFV573" s="97"/>
      <c r="SFW573" s="97"/>
      <c r="SFX573" s="97"/>
      <c r="SFY573" s="97"/>
      <c r="SFZ573" s="97"/>
      <c r="SGA573" s="97"/>
      <c r="SGB573" s="97"/>
      <c r="SGC573" s="97"/>
      <c r="SGD573" s="97"/>
      <c r="SGE573" s="97"/>
      <c r="SGF573" s="97"/>
      <c r="SGG573" s="97"/>
      <c r="SGH573" s="97"/>
      <c r="SGI573" s="97"/>
      <c r="SGJ573" s="97"/>
      <c r="SGK573" s="97"/>
      <c r="SGL573" s="97"/>
      <c r="SGM573" s="97"/>
      <c r="SGN573" s="97"/>
      <c r="SGO573" s="97"/>
      <c r="SGP573" s="97"/>
      <c r="SGQ573" s="97"/>
      <c r="SGR573" s="97"/>
      <c r="SGS573" s="97"/>
      <c r="SGT573" s="97"/>
      <c r="SGU573" s="97"/>
      <c r="SGV573" s="97"/>
      <c r="SGW573" s="97"/>
      <c r="SGX573" s="97"/>
      <c r="SGY573" s="97"/>
      <c r="SGZ573" s="97"/>
      <c r="SHA573" s="97"/>
      <c r="SHB573" s="97"/>
      <c r="SHC573" s="97"/>
      <c r="SHD573" s="97"/>
      <c r="SHE573" s="97"/>
      <c r="SHF573" s="97"/>
      <c r="SHG573" s="97"/>
      <c r="SHH573" s="97"/>
      <c r="SHI573" s="97"/>
      <c r="SHJ573" s="97"/>
      <c r="SHK573" s="97"/>
      <c r="SHL573" s="97"/>
      <c r="SHM573" s="97"/>
      <c r="SHN573" s="97"/>
      <c r="SHO573" s="97"/>
      <c r="SHP573" s="97"/>
      <c r="SHQ573" s="97"/>
      <c r="SHR573" s="97"/>
      <c r="SHS573" s="97"/>
      <c r="SHT573" s="97"/>
      <c r="SHU573" s="97"/>
      <c r="SHV573" s="97"/>
      <c r="SHW573" s="97"/>
      <c r="SHX573" s="97"/>
      <c r="SHY573" s="97"/>
      <c r="SHZ573" s="97"/>
      <c r="SIA573" s="97"/>
      <c r="SIB573" s="97"/>
      <c r="SIC573" s="97"/>
      <c r="SID573" s="97"/>
      <c r="SIE573" s="97"/>
      <c r="SIF573" s="97"/>
      <c r="SIG573" s="97"/>
      <c r="SIH573" s="97"/>
      <c r="SII573" s="97"/>
      <c r="SIJ573" s="97"/>
      <c r="SIK573" s="97"/>
      <c r="SIL573" s="97"/>
      <c r="SIM573" s="97"/>
      <c r="SIN573" s="97"/>
      <c r="SIO573" s="97"/>
      <c r="SIP573" s="97"/>
      <c r="SIQ573" s="97"/>
      <c r="SIR573" s="97"/>
      <c r="SIS573" s="97"/>
      <c r="SIT573" s="97"/>
      <c r="SIU573" s="97"/>
      <c r="SIV573" s="97"/>
      <c r="SIW573" s="97"/>
      <c r="SIX573" s="97"/>
      <c r="SIY573" s="97"/>
      <c r="SIZ573" s="97"/>
      <c r="SJA573" s="97"/>
      <c r="SJB573" s="97"/>
      <c r="SJC573" s="97"/>
      <c r="SJD573" s="97"/>
      <c r="SJE573" s="97"/>
      <c r="SJF573" s="97"/>
      <c r="SJG573" s="97"/>
      <c r="SJH573" s="97"/>
      <c r="SJI573" s="97"/>
      <c r="SJJ573" s="97"/>
      <c r="SJK573" s="97"/>
      <c r="SJL573" s="97"/>
      <c r="SJM573" s="97"/>
      <c r="SJN573" s="97"/>
      <c r="SJO573" s="97"/>
      <c r="SJP573" s="97"/>
      <c r="SJQ573" s="97"/>
      <c r="SJR573" s="97"/>
      <c r="SJS573" s="97"/>
      <c r="SJT573" s="97"/>
      <c r="SJU573" s="97"/>
      <c r="SJV573" s="97"/>
      <c r="SJW573" s="97"/>
      <c r="SJX573" s="97"/>
      <c r="SJY573" s="97"/>
      <c r="SJZ573" s="97"/>
      <c r="SKA573" s="97"/>
      <c r="SKB573" s="97"/>
      <c r="SKC573" s="97"/>
      <c r="SKD573" s="97"/>
      <c r="SKE573" s="97"/>
      <c r="SKF573" s="97"/>
      <c r="SKG573" s="97"/>
      <c r="SKH573" s="97"/>
      <c r="SKI573" s="97"/>
      <c r="SKJ573" s="97"/>
      <c r="SKK573" s="97"/>
      <c r="SKL573" s="97"/>
      <c r="SKM573" s="97"/>
      <c r="SKN573" s="97"/>
      <c r="SKO573" s="97"/>
      <c r="SKP573" s="97"/>
      <c r="SKQ573" s="97"/>
      <c r="SKR573" s="97"/>
      <c r="SKS573" s="97"/>
      <c r="SKT573" s="97"/>
      <c r="SKU573" s="97"/>
      <c r="SKV573" s="97"/>
      <c r="SKW573" s="97"/>
      <c r="SKX573" s="97"/>
      <c r="SKY573" s="97"/>
      <c r="SKZ573" s="97"/>
      <c r="SLA573" s="97"/>
      <c r="SLB573" s="97"/>
      <c r="SLC573" s="97"/>
      <c r="SLD573" s="97"/>
      <c r="SLE573" s="97"/>
      <c r="SLF573" s="97"/>
      <c r="SLG573" s="97"/>
      <c r="SLH573" s="97"/>
      <c r="SLI573" s="97"/>
      <c r="SLJ573" s="97"/>
      <c r="SLK573" s="97"/>
      <c r="SLL573" s="97"/>
      <c r="SLM573" s="97"/>
      <c r="SLN573" s="97"/>
      <c r="SLO573" s="97"/>
      <c r="SLP573" s="97"/>
      <c r="SLQ573" s="97"/>
      <c r="SLR573" s="97"/>
      <c r="SLS573" s="97"/>
      <c r="SLT573" s="97"/>
      <c r="SLU573" s="97"/>
      <c r="SLV573" s="97"/>
      <c r="SLW573" s="97"/>
      <c r="SLX573" s="97"/>
      <c r="SLY573" s="97"/>
      <c r="SLZ573" s="97"/>
      <c r="SMA573" s="97"/>
      <c r="SMB573" s="97"/>
      <c r="SMC573" s="97"/>
      <c r="SMD573" s="97"/>
      <c r="SME573" s="97"/>
      <c r="SMF573" s="97"/>
      <c r="SMG573" s="97"/>
      <c r="SMH573" s="97"/>
      <c r="SMI573" s="97"/>
      <c r="SMJ573" s="97"/>
      <c r="SMK573" s="97"/>
      <c r="SML573" s="97"/>
      <c r="SMM573" s="97"/>
      <c r="SMN573" s="97"/>
      <c r="SMO573" s="97"/>
      <c r="SMP573" s="97"/>
      <c r="SMQ573" s="97"/>
      <c r="SMR573" s="97"/>
      <c r="SMS573" s="97"/>
      <c r="SMT573" s="97"/>
      <c r="SMU573" s="97"/>
      <c r="SMV573" s="97"/>
      <c r="SMW573" s="97"/>
      <c r="SMX573" s="97"/>
      <c r="SMY573" s="97"/>
      <c r="SMZ573" s="97"/>
      <c r="SNA573" s="97"/>
      <c r="SNB573" s="97"/>
      <c r="SNC573" s="97"/>
      <c r="SND573" s="97"/>
      <c r="SNE573" s="97"/>
      <c r="SNF573" s="97"/>
      <c r="SNG573" s="97"/>
      <c r="SNH573" s="97"/>
      <c r="SNI573" s="97"/>
      <c r="SNJ573" s="97"/>
      <c r="SNK573" s="97"/>
      <c r="SNL573" s="97"/>
      <c r="SNM573" s="97"/>
      <c r="SNN573" s="97"/>
      <c r="SNO573" s="97"/>
      <c r="SNP573" s="97"/>
      <c r="SNQ573" s="97"/>
      <c r="SNR573" s="97"/>
      <c r="SNS573" s="97"/>
      <c r="SNT573" s="97"/>
      <c r="SNU573" s="97"/>
      <c r="SNV573" s="97"/>
      <c r="SNW573" s="97"/>
      <c r="SNX573" s="97"/>
      <c r="SNY573" s="97"/>
      <c r="SNZ573" s="97"/>
      <c r="SOA573" s="97"/>
      <c r="SOB573" s="97"/>
      <c r="SOC573" s="97"/>
      <c r="SOD573" s="97"/>
      <c r="SOE573" s="97"/>
      <c r="SOF573" s="97"/>
      <c r="SOG573" s="97"/>
      <c r="SOH573" s="97"/>
      <c r="SOI573" s="97"/>
      <c r="SOJ573" s="97"/>
      <c r="SOK573" s="97"/>
      <c r="SOL573" s="97"/>
      <c r="SOM573" s="97"/>
      <c r="SON573" s="97"/>
      <c r="SOO573" s="97"/>
      <c r="SOP573" s="97"/>
      <c r="SOQ573" s="97"/>
      <c r="SOR573" s="97"/>
      <c r="SOS573" s="97"/>
      <c r="SOT573" s="97"/>
      <c r="SOU573" s="97"/>
      <c r="SOV573" s="97"/>
      <c r="SOW573" s="97"/>
      <c r="SOX573" s="97"/>
      <c r="SOY573" s="97"/>
      <c r="SOZ573" s="97"/>
      <c r="SPA573" s="97"/>
      <c r="SPB573" s="97"/>
      <c r="SPC573" s="97"/>
      <c r="SPD573" s="97"/>
      <c r="SPE573" s="97"/>
      <c r="SPF573" s="97"/>
      <c r="SPG573" s="97"/>
      <c r="SPH573" s="97"/>
      <c r="SPI573" s="97"/>
      <c r="SPJ573" s="97"/>
      <c r="SPK573" s="97"/>
      <c r="SPL573" s="97"/>
      <c r="SPM573" s="97"/>
      <c r="SPN573" s="97"/>
      <c r="SPO573" s="97"/>
      <c r="SPP573" s="97"/>
      <c r="SPQ573" s="97"/>
      <c r="SPR573" s="97"/>
      <c r="SPS573" s="97"/>
      <c r="SPT573" s="97"/>
      <c r="SPU573" s="97"/>
      <c r="SPV573" s="97"/>
      <c r="SPW573" s="97"/>
      <c r="SPX573" s="97"/>
      <c r="SPY573" s="97"/>
      <c r="SPZ573" s="97"/>
      <c r="SQA573" s="97"/>
      <c r="SQB573" s="97"/>
      <c r="SQC573" s="97"/>
      <c r="SQD573" s="97"/>
      <c r="SQE573" s="97"/>
      <c r="SQF573" s="97"/>
      <c r="SQG573" s="97"/>
      <c r="SQH573" s="97"/>
      <c r="SQI573" s="97"/>
      <c r="SQJ573" s="97"/>
      <c r="SQK573" s="97"/>
      <c r="SQL573" s="97"/>
      <c r="SQM573" s="97"/>
      <c r="SQN573" s="97"/>
      <c r="SQO573" s="97"/>
      <c r="SQP573" s="97"/>
      <c r="SQQ573" s="97"/>
      <c r="SQR573" s="97"/>
      <c r="SQS573" s="97"/>
      <c r="SQT573" s="97"/>
      <c r="SQU573" s="97"/>
      <c r="SQV573" s="97"/>
      <c r="SQW573" s="97"/>
      <c r="SQX573" s="97"/>
      <c r="SQY573" s="97"/>
      <c r="SQZ573" s="97"/>
      <c r="SRA573" s="97"/>
      <c r="SRB573" s="97"/>
      <c r="SRC573" s="97"/>
      <c r="SRD573" s="97"/>
      <c r="SRE573" s="97"/>
      <c r="SRF573" s="97"/>
      <c r="SRG573" s="97"/>
      <c r="SRH573" s="97"/>
      <c r="SRI573" s="97"/>
      <c r="SRJ573" s="97"/>
      <c r="SRK573" s="97"/>
      <c r="SRL573" s="97"/>
      <c r="SRM573" s="97"/>
      <c r="SRN573" s="97"/>
      <c r="SRO573" s="97"/>
      <c r="SRP573" s="97"/>
      <c r="SRQ573" s="97"/>
      <c r="SRR573" s="97"/>
      <c r="SRS573" s="97"/>
      <c r="SRT573" s="97"/>
      <c r="SRU573" s="97"/>
      <c r="SRV573" s="97"/>
      <c r="SRW573" s="97"/>
      <c r="SRX573" s="97"/>
      <c r="SRY573" s="97"/>
      <c r="SRZ573" s="97"/>
      <c r="SSA573" s="97"/>
      <c r="SSB573" s="97"/>
      <c r="SSC573" s="97"/>
      <c r="SSD573" s="97"/>
      <c r="SSE573" s="97"/>
      <c r="SSF573" s="97"/>
      <c r="SSG573" s="97"/>
      <c r="SSH573" s="97"/>
      <c r="SSI573" s="97"/>
      <c r="SSJ573" s="97"/>
      <c r="SSK573" s="97"/>
      <c r="SSL573" s="97"/>
      <c r="SSM573" s="97"/>
      <c r="SSN573" s="97"/>
      <c r="SSO573" s="97"/>
      <c r="SSP573" s="97"/>
      <c r="SSQ573" s="97"/>
      <c r="SSR573" s="97"/>
      <c r="SSS573" s="97"/>
      <c r="SST573" s="97"/>
      <c r="SSU573" s="97"/>
      <c r="SSV573" s="97"/>
      <c r="SSW573" s="97"/>
      <c r="SSX573" s="97"/>
      <c r="SSY573" s="97"/>
      <c r="SSZ573" s="97"/>
      <c r="STA573" s="97"/>
      <c r="STB573" s="97"/>
      <c r="STC573" s="97"/>
      <c r="STD573" s="97"/>
      <c r="STE573" s="97"/>
      <c r="STF573" s="97"/>
      <c r="STG573" s="97"/>
      <c r="STH573" s="97"/>
      <c r="STI573" s="97"/>
      <c r="STJ573" s="97"/>
      <c r="STK573" s="97"/>
      <c r="STL573" s="97"/>
      <c r="STM573" s="97"/>
      <c r="STN573" s="97"/>
      <c r="STO573" s="97"/>
      <c r="STP573" s="97"/>
      <c r="STQ573" s="97"/>
      <c r="STR573" s="97"/>
      <c r="STS573" s="97"/>
      <c r="STT573" s="97"/>
      <c r="STU573" s="97"/>
      <c r="STV573" s="97"/>
      <c r="STW573" s="97"/>
      <c r="STX573" s="97"/>
      <c r="STY573" s="97"/>
      <c r="STZ573" s="97"/>
      <c r="SUA573" s="97"/>
      <c r="SUB573" s="97"/>
      <c r="SUC573" s="97"/>
      <c r="SUD573" s="97"/>
      <c r="SUE573" s="97"/>
      <c r="SUF573" s="97"/>
      <c r="SUG573" s="97"/>
      <c r="SUH573" s="97"/>
      <c r="SUI573" s="97"/>
      <c r="SUJ573" s="97"/>
      <c r="SUK573" s="97"/>
      <c r="SUL573" s="97"/>
      <c r="SUM573" s="97"/>
      <c r="SUN573" s="97"/>
      <c r="SUO573" s="97"/>
      <c r="SUP573" s="97"/>
      <c r="SUQ573" s="97"/>
      <c r="SUR573" s="97"/>
      <c r="SUS573" s="97"/>
      <c r="SUT573" s="97"/>
      <c r="SUU573" s="97"/>
      <c r="SUV573" s="97"/>
      <c r="SUW573" s="97"/>
      <c r="SUX573" s="97"/>
      <c r="SUY573" s="97"/>
      <c r="SUZ573" s="97"/>
      <c r="SVA573" s="97"/>
      <c r="SVB573" s="97"/>
      <c r="SVC573" s="97"/>
      <c r="SVD573" s="97"/>
      <c r="SVE573" s="97"/>
      <c r="SVF573" s="97"/>
      <c r="SVG573" s="97"/>
      <c r="SVH573" s="97"/>
      <c r="SVI573" s="97"/>
      <c r="SVJ573" s="97"/>
      <c r="SVK573" s="97"/>
      <c r="SVL573" s="97"/>
      <c r="SVM573" s="97"/>
      <c r="SVN573" s="97"/>
      <c r="SVO573" s="97"/>
      <c r="SVP573" s="97"/>
      <c r="SVQ573" s="97"/>
      <c r="SVR573" s="97"/>
      <c r="SVS573" s="97"/>
      <c r="SVT573" s="97"/>
      <c r="SVU573" s="97"/>
      <c r="SVV573" s="97"/>
      <c r="SVW573" s="97"/>
      <c r="SVX573" s="97"/>
      <c r="SVY573" s="97"/>
      <c r="SVZ573" s="97"/>
      <c r="SWA573" s="97"/>
      <c r="SWB573" s="97"/>
      <c r="SWC573" s="97"/>
      <c r="SWD573" s="97"/>
      <c r="SWE573" s="97"/>
      <c r="SWF573" s="97"/>
      <c r="SWG573" s="97"/>
      <c r="SWH573" s="97"/>
      <c r="SWI573" s="97"/>
      <c r="SWJ573" s="97"/>
      <c r="SWK573" s="97"/>
      <c r="SWL573" s="97"/>
      <c r="SWM573" s="97"/>
      <c r="SWN573" s="97"/>
      <c r="SWO573" s="97"/>
      <c r="SWP573" s="97"/>
      <c r="SWQ573" s="97"/>
      <c r="SWR573" s="97"/>
      <c r="SWS573" s="97"/>
      <c r="SWT573" s="97"/>
      <c r="SWU573" s="97"/>
      <c r="SWV573" s="97"/>
      <c r="SWW573" s="97"/>
      <c r="SWX573" s="97"/>
      <c r="SWY573" s="97"/>
      <c r="SWZ573" s="97"/>
      <c r="SXA573" s="97"/>
      <c r="SXB573" s="97"/>
      <c r="SXC573" s="97"/>
      <c r="SXD573" s="97"/>
      <c r="SXE573" s="97"/>
      <c r="SXF573" s="97"/>
      <c r="SXG573" s="97"/>
      <c r="SXH573" s="97"/>
      <c r="SXI573" s="97"/>
      <c r="SXJ573" s="97"/>
      <c r="SXK573" s="97"/>
      <c r="SXL573" s="97"/>
      <c r="SXM573" s="97"/>
      <c r="SXN573" s="97"/>
      <c r="SXO573" s="97"/>
      <c r="SXP573" s="97"/>
      <c r="SXQ573" s="97"/>
      <c r="SXR573" s="97"/>
      <c r="SXS573" s="97"/>
      <c r="SXT573" s="97"/>
      <c r="SXU573" s="97"/>
      <c r="SXV573" s="97"/>
      <c r="SXW573" s="97"/>
      <c r="SXX573" s="97"/>
      <c r="SXY573" s="97"/>
      <c r="SXZ573" s="97"/>
      <c r="SYA573" s="97"/>
      <c r="SYB573" s="97"/>
      <c r="SYC573" s="97"/>
      <c r="SYD573" s="97"/>
      <c r="SYE573" s="97"/>
      <c r="SYF573" s="97"/>
      <c r="SYG573" s="97"/>
      <c r="SYH573" s="97"/>
      <c r="SYI573" s="97"/>
      <c r="SYJ573" s="97"/>
      <c r="SYK573" s="97"/>
      <c r="SYL573" s="97"/>
      <c r="SYM573" s="97"/>
      <c r="SYN573" s="97"/>
      <c r="SYO573" s="97"/>
      <c r="SYP573" s="97"/>
      <c r="SYQ573" s="97"/>
      <c r="SYR573" s="97"/>
      <c r="SYS573" s="97"/>
      <c r="SYT573" s="97"/>
      <c r="SYU573" s="97"/>
      <c r="SYV573" s="97"/>
      <c r="SYW573" s="97"/>
      <c r="SYX573" s="97"/>
      <c r="SYY573" s="97"/>
      <c r="SYZ573" s="97"/>
      <c r="SZA573" s="97"/>
      <c r="SZB573" s="97"/>
      <c r="SZC573" s="97"/>
      <c r="SZD573" s="97"/>
      <c r="SZE573" s="97"/>
      <c r="SZF573" s="97"/>
      <c r="SZG573" s="97"/>
      <c r="SZH573" s="97"/>
      <c r="SZI573" s="97"/>
      <c r="SZJ573" s="97"/>
      <c r="SZK573" s="97"/>
      <c r="SZL573" s="97"/>
      <c r="SZM573" s="97"/>
      <c r="SZN573" s="97"/>
      <c r="SZO573" s="97"/>
      <c r="SZP573" s="97"/>
      <c r="SZQ573" s="97"/>
      <c r="SZR573" s="97"/>
      <c r="SZS573" s="97"/>
      <c r="SZT573" s="97"/>
      <c r="SZU573" s="97"/>
      <c r="SZV573" s="97"/>
      <c r="SZW573" s="97"/>
      <c r="SZX573" s="97"/>
      <c r="SZY573" s="97"/>
      <c r="SZZ573" s="97"/>
      <c r="TAA573" s="97"/>
      <c r="TAB573" s="97"/>
      <c r="TAC573" s="97"/>
      <c r="TAD573" s="97"/>
      <c r="TAE573" s="97"/>
      <c r="TAF573" s="97"/>
      <c r="TAG573" s="97"/>
      <c r="TAH573" s="97"/>
      <c r="TAI573" s="97"/>
      <c r="TAJ573" s="97"/>
      <c r="TAK573" s="97"/>
      <c r="TAL573" s="97"/>
      <c r="TAM573" s="97"/>
      <c r="TAN573" s="97"/>
      <c r="TAO573" s="97"/>
      <c r="TAP573" s="97"/>
      <c r="TAQ573" s="97"/>
      <c r="TAR573" s="97"/>
      <c r="TAS573" s="97"/>
      <c r="TAT573" s="97"/>
      <c r="TAU573" s="97"/>
      <c r="TAV573" s="97"/>
      <c r="TAW573" s="97"/>
      <c r="TAX573" s="97"/>
      <c r="TAY573" s="97"/>
      <c r="TAZ573" s="97"/>
      <c r="TBA573" s="97"/>
      <c r="TBB573" s="97"/>
      <c r="TBC573" s="97"/>
      <c r="TBD573" s="97"/>
      <c r="TBE573" s="97"/>
      <c r="TBF573" s="97"/>
      <c r="TBG573" s="97"/>
      <c r="TBH573" s="97"/>
      <c r="TBI573" s="97"/>
      <c r="TBJ573" s="97"/>
      <c r="TBK573" s="97"/>
      <c r="TBL573" s="97"/>
      <c r="TBM573" s="97"/>
      <c r="TBN573" s="97"/>
      <c r="TBO573" s="97"/>
      <c r="TBP573" s="97"/>
      <c r="TBQ573" s="97"/>
      <c r="TBR573" s="97"/>
      <c r="TBS573" s="97"/>
      <c r="TBT573" s="97"/>
      <c r="TBU573" s="97"/>
      <c r="TBV573" s="97"/>
      <c r="TBW573" s="97"/>
      <c r="TBX573" s="97"/>
      <c r="TBY573" s="97"/>
      <c r="TBZ573" s="97"/>
      <c r="TCA573" s="97"/>
      <c r="TCB573" s="97"/>
      <c r="TCC573" s="97"/>
      <c r="TCD573" s="97"/>
      <c r="TCE573" s="97"/>
      <c r="TCF573" s="97"/>
      <c r="TCG573" s="97"/>
      <c r="TCH573" s="97"/>
      <c r="TCI573" s="97"/>
      <c r="TCJ573" s="97"/>
      <c r="TCK573" s="97"/>
      <c r="TCL573" s="97"/>
      <c r="TCM573" s="97"/>
      <c r="TCN573" s="97"/>
      <c r="TCO573" s="97"/>
      <c r="TCP573" s="97"/>
      <c r="TCQ573" s="97"/>
      <c r="TCR573" s="97"/>
      <c r="TCS573" s="97"/>
      <c r="TCT573" s="97"/>
      <c r="TCU573" s="97"/>
      <c r="TCV573" s="97"/>
      <c r="TCW573" s="97"/>
      <c r="TCX573" s="97"/>
      <c r="TCY573" s="97"/>
      <c r="TCZ573" s="97"/>
      <c r="TDA573" s="97"/>
      <c r="TDB573" s="97"/>
      <c r="TDC573" s="97"/>
      <c r="TDD573" s="97"/>
      <c r="TDE573" s="97"/>
      <c r="TDF573" s="97"/>
      <c r="TDG573" s="97"/>
      <c r="TDH573" s="97"/>
      <c r="TDI573" s="97"/>
      <c r="TDJ573" s="97"/>
      <c r="TDK573" s="97"/>
      <c r="TDL573" s="97"/>
      <c r="TDM573" s="97"/>
      <c r="TDN573" s="97"/>
      <c r="TDO573" s="97"/>
      <c r="TDP573" s="97"/>
      <c r="TDQ573" s="97"/>
      <c r="TDR573" s="97"/>
      <c r="TDS573" s="97"/>
      <c r="TDT573" s="97"/>
      <c r="TDU573" s="97"/>
      <c r="TDV573" s="97"/>
      <c r="TDW573" s="97"/>
      <c r="TDX573" s="97"/>
      <c r="TDY573" s="97"/>
      <c r="TDZ573" s="97"/>
      <c r="TEA573" s="97"/>
      <c r="TEB573" s="97"/>
      <c r="TEC573" s="97"/>
      <c r="TED573" s="97"/>
      <c r="TEE573" s="97"/>
      <c r="TEF573" s="97"/>
      <c r="TEG573" s="97"/>
      <c r="TEH573" s="97"/>
      <c r="TEI573" s="97"/>
      <c r="TEJ573" s="97"/>
      <c r="TEK573" s="97"/>
      <c r="TEL573" s="97"/>
      <c r="TEM573" s="97"/>
      <c r="TEN573" s="97"/>
      <c r="TEO573" s="97"/>
      <c r="TEP573" s="97"/>
      <c r="TEQ573" s="97"/>
      <c r="TER573" s="97"/>
      <c r="TES573" s="97"/>
      <c r="TET573" s="97"/>
      <c r="TEU573" s="97"/>
      <c r="TEV573" s="97"/>
      <c r="TEW573" s="97"/>
      <c r="TEX573" s="97"/>
      <c r="TEY573" s="97"/>
      <c r="TEZ573" s="97"/>
      <c r="TFA573" s="97"/>
      <c r="TFB573" s="97"/>
      <c r="TFC573" s="97"/>
      <c r="TFD573" s="97"/>
      <c r="TFE573" s="97"/>
      <c r="TFF573" s="97"/>
      <c r="TFG573" s="97"/>
      <c r="TFH573" s="97"/>
      <c r="TFI573" s="97"/>
      <c r="TFJ573" s="97"/>
      <c r="TFK573" s="97"/>
      <c r="TFL573" s="97"/>
      <c r="TFM573" s="97"/>
      <c r="TFN573" s="97"/>
      <c r="TFO573" s="97"/>
      <c r="TFP573" s="97"/>
      <c r="TFQ573" s="97"/>
      <c r="TFR573" s="97"/>
      <c r="TFS573" s="97"/>
      <c r="TFT573" s="97"/>
      <c r="TFU573" s="97"/>
      <c r="TFV573" s="97"/>
      <c r="TFW573" s="97"/>
      <c r="TFX573" s="97"/>
      <c r="TFY573" s="97"/>
      <c r="TFZ573" s="97"/>
      <c r="TGA573" s="97"/>
      <c r="TGB573" s="97"/>
      <c r="TGC573" s="97"/>
      <c r="TGD573" s="97"/>
      <c r="TGE573" s="97"/>
      <c r="TGF573" s="97"/>
      <c r="TGG573" s="97"/>
      <c r="TGH573" s="97"/>
      <c r="TGI573" s="97"/>
      <c r="TGJ573" s="97"/>
      <c r="TGK573" s="97"/>
      <c r="TGL573" s="97"/>
      <c r="TGM573" s="97"/>
      <c r="TGN573" s="97"/>
      <c r="TGO573" s="97"/>
      <c r="TGP573" s="97"/>
      <c r="TGQ573" s="97"/>
      <c r="TGR573" s="97"/>
      <c r="TGS573" s="97"/>
      <c r="TGT573" s="97"/>
      <c r="TGU573" s="97"/>
      <c r="TGV573" s="97"/>
      <c r="TGW573" s="97"/>
      <c r="TGX573" s="97"/>
      <c r="TGY573" s="97"/>
      <c r="TGZ573" s="97"/>
      <c r="THA573" s="97"/>
      <c r="THB573" s="97"/>
      <c r="THC573" s="97"/>
      <c r="THD573" s="97"/>
      <c r="THE573" s="97"/>
      <c r="THF573" s="97"/>
      <c r="THG573" s="97"/>
      <c r="THH573" s="97"/>
      <c r="THI573" s="97"/>
      <c r="THJ573" s="97"/>
      <c r="THK573" s="97"/>
      <c r="THL573" s="97"/>
      <c r="THM573" s="97"/>
      <c r="THN573" s="97"/>
      <c r="THO573" s="97"/>
      <c r="THP573" s="97"/>
      <c r="THQ573" s="97"/>
      <c r="THR573" s="97"/>
      <c r="THS573" s="97"/>
      <c r="THT573" s="97"/>
      <c r="THU573" s="97"/>
      <c r="THV573" s="97"/>
      <c r="THW573" s="97"/>
      <c r="THX573" s="97"/>
      <c r="THY573" s="97"/>
      <c r="THZ573" s="97"/>
      <c r="TIA573" s="97"/>
      <c r="TIB573" s="97"/>
      <c r="TIC573" s="97"/>
      <c r="TID573" s="97"/>
      <c r="TIE573" s="97"/>
      <c r="TIF573" s="97"/>
      <c r="TIG573" s="97"/>
      <c r="TIH573" s="97"/>
      <c r="TII573" s="97"/>
      <c r="TIJ573" s="97"/>
      <c r="TIK573" s="97"/>
      <c r="TIL573" s="97"/>
      <c r="TIM573" s="97"/>
      <c r="TIN573" s="97"/>
      <c r="TIO573" s="97"/>
      <c r="TIP573" s="97"/>
      <c r="TIQ573" s="97"/>
      <c r="TIR573" s="97"/>
      <c r="TIS573" s="97"/>
      <c r="TIT573" s="97"/>
      <c r="TIU573" s="97"/>
      <c r="TIV573" s="97"/>
      <c r="TIW573" s="97"/>
      <c r="TIX573" s="97"/>
      <c r="TIY573" s="97"/>
      <c r="TIZ573" s="97"/>
      <c r="TJA573" s="97"/>
      <c r="TJB573" s="97"/>
      <c r="TJC573" s="97"/>
      <c r="TJD573" s="97"/>
      <c r="TJE573" s="97"/>
      <c r="TJF573" s="97"/>
      <c r="TJG573" s="97"/>
      <c r="TJH573" s="97"/>
      <c r="TJI573" s="97"/>
      <c r="TJJ573" s="97"/>
      <c r="TJK573" s="97"/>
      <c r="TJL573" s="97"/>
      <c r="TJM573" s="97"/>
      <c r="TJN573" s="97"/>
      <c r="TJO573" s="97"/>
      <c r="TJP573" s="97"/>
      <c r="TJQ573" s="97"/>
      <c r="TJR573" s="97"/>
      <c r="TJS573" s="97"/>
      <c r="TJT573" s="97"/>
      <c r="TJU573" s="97"/>
      <c r="TJV573" s="97"/>
      <c r="TJW573" s="97"/>
      <c r="TJX573" s="97"/>
      <c r="TJY573" s="97"/>
      <c r="TJZ573" s="97"/>
      <c r="TKA573" s="97"/>
      <c r="TKB573" s="97"/>
      <c r="TKC573" s="97"/>
      <c r="TKD573" s="97"/>
      <c r="TKE573" s="97"/>
      <c r="TKF573" s="97"/>
      <c r="TKG573" s="97"/>
      <c r="TKH573" s="97"/>
      <c r="TKI573" s="97"/>
      <c r="TKJ573" s="97"/>
      <c r="TKK573" s="97"/>
      <c r="TKL573" s="97"/>
      <c r="TKM573" s="97"/>
      <c r="TKN573" s="97"/>
      <c r="TKO573" s="97"/>
      <c r="TKP573" s="97"/>
      <c r="TKQ573" s="97"/>
      <c r="TKR573" s="97"/>
      <c r="TKS573" s="97"/>
      <c r="TKT573" s="97"/>
      <c r="TKU573" s="97"/>
      <c r="TKV573" s="97"/>
      <c r="TKW573" s="97"/>
      <c r="TKX573" s="97"/>
      <c r="TKY573" s="97"/>
      <c r="TKZ573" s="97"/>
      <c r="TLA573" s="97"/>
      <c r="TLB573" s="97"/>
      <c r="TLC573" s="97"/>
      <c r="TLD573" s="97"/>
      <c r="TLE573" s="97"/>
      <c r="TLF573" s="97"/>
      <c r="TLG573" s="97"/>
      <c r="TLH573" s="97"/>
      <c r="TLI573" s="97"/>
      <c r="TLJ573" s="97"/>
      <c r="TLK573" s="97"/>
      <c r="TLL573" s="97"/>
      <c r="TLM573" s="97"/>
      <c r="TLN573" s="97"/>
      <c r="TLO573" s="97"/>
      <c r="TLP573" s="97"/>
      <c r="TLQ573" s="97"/>
      <c r="TLR573" s="97"/>
      <c r="TLS573" s="97"/>
      <c r="TLT573" s="97"/>
      <c r="TLU573" s="97"/>
      <c r="TLV573" s="97"/>
      <c r="TLW573" s="97"/>
      <c r="TLX573" s="97"/>
      <c r="TLY573" s="97"/>
      <c r="TLZ573" s="97"/>
      <c r="TMA573" s="97"/>
      <c r="TMB573" s="97"/>
      <c r="TMC573" s="97"/>
      <c r="TMD573" s="97"/>
      <c r="TME573" s="97"/>
      <c r="TMF573" s="97"/>
      <c r="TMG573" s="97"/>
      <c r="TMH573" s="97"/>
      <c r="TMI573" s="97"/>
      <c r="TMJ573" s="97"/>
      <c r="TMK573" s="97"/>
      <c r="TML573" s="97"/>
      <c r="TMM573" s="97"/>
      <c r="TMN573" s="97"/>
      <c r="TMO573" s="97"/>
      <c r="TMP573" s="97"/>
      <c r="TMQ573" s="97"/>
      <c r="TMR573" s="97"/>
      <c r="TMS573" s="97"/>
      <c r="TMT573" s="97"/>
      <c r="TMU573" s="97"/>
      <c r="TMV573" s="97"/>
      <c r="TMW573" s="97"/>
      <c r="TMX573" s="97"/>
      <c r="TMY573" s="97"/>
      <c r="TMZ573" s="97"/>
      <c r="TNA573" s="97"/>
      <c r="TNB573" s="97"/>
      <c r="TNC573" s="97"/>
      <c r="TND573" s="97"/>
      <c r="TNE573" s="97"/>
      <c r="TNF573" s="97"/>
      <c r="TNG573" s="97"/>
      <c r="TNH573" s="97"/>
      <c r="TNI573" s="97"/>
      <c r="TNJ573" s="97"/>
      <c r="TNK573" s="97"/>
      <c r="TNL573" s="97"/>
      <c r="TNM573" s="97"/>
      <c r="TNN573" s="97"/>
      <c r="TNO573" s="97"/>
      <c r="TNP573" s="97"/>
      <c r="TNQ573" s="97"/>
      <c r="TNR573" s="97"/>
      <c r="TNS573" s="97"/>
      <c r="TNT573" s="97"/>
      <c r="TNU573" s="97"/>
      <c r="TNV573" s="97"/>
      <c r="TNW573" s="97"/>
      <c r="TNX573" s="97"/>
      <c r="TNY573" s="97"/>
      <c r="TNZ573" s="97"/>
      <c r="TOA573" s="97"/>
      <c r="TOB573" s="97"/>
      <c r="TOC573" s="97"/>
      <c r="TOD573" s="97"/>
      <c r="TOE573" s="97"/>
      <c r="TOF573" s="97"/>
      <c r="TOG573" s="97"/>
      <c r="TOH573" s="97"/>
      <c r="TOI573" s="97"/>
      <c r="TOJ573" s="97"/>
      <c r="TOK573" s="97"/>
      <c r="TOL573" s="97"/>
      <c r="TOM573" s="97"/>
      <c r="TON573" s="97"/>
      <c r="TOO573" s="97"/>
      <c r="TOP573" s="97"/>
      <c r="TOQ573" s="97"/>
      <c r="TOR573" s="97"/>
      <c r="TOS573" s="97"/>
      <c r="TOT573" s="97"/>
      <c r="TOU573" s="97"/>
      <c r="TOV573" s="97"/>
      <c r="TOW573" s="97"/>
      <c r="TOX573" s="97"/>
      <c r="TOY573" s="97"/>
      <c r="TOZ573" s="97"/>
      <c r="TPA573" s="97"/>
      <c r="TPB573" s="97"/>
      <c r="TPC573" s="97"/>
      <c r="TPD573" s="97"/>
      <c r="TPE573" s="97"/>
      <c r="TPF573" s="97"/>
      <c r="TPG573" s="97"/>
      <c r="TPH573" s="97"/>
      <c r="TPI573" s="97"/>
      <c r="TPJ573" s="97"/>
      <c r="TPK573" s="97"/>
      <c r="TPL573" s="97"/>
      <c r="TPM573" s="97"/>
      <c r="TPN573" s="97"/>
      <c r="TPO573" s="97"/>
      <c r="TPP573" s="97"/>
      <c r="TPQ573" s="97"/>
      <c r="TPR573" s="97"/>
      <c r="TPS573" s="97"/>
      <c r="TPT573" s="97"/>
      <c r="TPU573" s="97"/>
      <c r="TPV573" s="97"/>
      <c r="TPW573" s="97"/>
      <c r="TPX573" s="97"/>
      <c r="TPY573" s="97"/>
      <c r="TPZ573" s="97"/>
      <c r="TQA573" s="97"/>
      <c r="TQB573" s="97"/>
      <c r="TQC573" s="97"/>
      <c r="TQD573" s="97"/>
      <c r="TQE573" s="97"/>
      <c r="TQF573" s="97"/>
      <c r="TQG573" s="97"/>
      <c r="TQH573" s="97"/>
      <c r="TQI573" s="97"/>
      <c r="TQJ573" s="97"/>
      <c r="TQK573" s="97"/>
      <c r="TQL573" s="97"/>
      <c r="TQM573" s="97"/>
      <c r="TQN573" s="97"/>
      <c r="TQO573" s="97"/>
      <c r="TQP573" s="97"/>
      <c r="TQQ573" s="97"/>
      <c r="TQR573" s="97"/>
      <c r="TQS573" s="97"/>
      <c r="TQT573" s="97"/>
      <c r="TQU573" s="97"/>
      <c r="TQV573" s="97"/>
      <c r="TQW573" s="97"/>
      <c r="TQX573" s="97"/>
      <c r="TQY573" s="97"/>
      <c r="TQZ573" s="97"/>
      <c r="TRA573" s="97"/>
      <c r="TRB573" s="97"/>
      <c r="TRC573" s="97"/>
      <c r="TRD573" s="97"/>
      <c r="TRE573" s="97"/>
      <c r="TRF573" s="97"/>
      <c r="TRG573" s="97"/>
      <c r="TRH573" s="97"/>
      <c r="TRI573" s="97"/>
      <c r="TRJ573" s="97"/>
      <c r="TRK573" s="97"/>
      <c r="TRL573" s="97"/>
      <c r="TRM573" s="97"/>
      <c r="TRN573" s="97"/>
      <c r="TRO573" s="97"/>
      <c r="TRP573" s="97"/>
      <c r="TRQ573" s="97"/>
      <c r="TRR573" s="97"/>
      <c r="TRS573" s="97"/>
      <c r="TRT573" s="97"/>
      <c r="TRU573" s="97"/>
      <c r="TRV573" s="97"/>
      <c r="TRW573" s="97"/>
      <c r="TRX573" s="97"/>
      <c r="TRY573" s="97"/>
      <c r="TRZ573" s="97"/>
      <c r="TSA573" s="97"/>
      <c r="TSB573" s="97"/>
      <c r="TSC573" s="97"/>
      <c r="TSD573" s="97"/>
      <c r="TSE573" s="97"/>
      <c r="TSF573" s="97"/>
      <c r="TSG573" s="97"/>
      <c r="TSH573" s="97"/>
      <c r="TSI573" s="97"/>
      <c r="TSJ573" s="97"/>
      <c r="TSK573" s="97"/>
      <c r="TSL573" s="97"/>
      <c r="TSM573" s="97"/>
      <c r="TSN573" s="97"/>
      <c r="TSO573" s="97"/>
      <c r="TSP573" s="97"/>
      <c r="TSQ573" s="97"/>
      <c r="TSR573" s="97"/>
      <c r="TSS573" s="97"/>
      <c r="TST573" s="97"/>
      <c r="TSU573" s="97"/>
      <c r="TSV573" s="97"/>
      <c r="TSW573" s="97"/>
      <c r="TSX573" s="97"/>
      <c r="TSY573" s="97"/>
      <c r="TSZ573" s="97"/>
      <c r="TTA573" s="97"/>
      <c r="TTB573" s="97"/>
      <c r="TTC573" s="97"/>
      <c r="TTD573" s="97"/>
      <c r="TTE573" s="97"/>
      <c r="TTF573" s="97"/>
      <c r="TTG573" s="97"/>
      <c r="TTH573" s="97"/>
      <c r="TTI573" s="97"/>
      <c r="TTJ573" s="97"/>
      <c r="TTK573" s="97"/>
      <c r="TTL573" s="97"/>
      <c r="TTM573" s="97"/>
      <c r="TTN573" s="97"/>
      <c r="TTO573" s="97"/>
      <c r="TTP573" s="97"/>
      <c r="TTQ573" s="97"/>
      <c r="TTR573" s="97"/>
      <c r="TTS573" s="97"/>
      <c r="TTT573" s="97"/>
      <c r="TTU573" s="97"/>
      <c r="TTV573" s="97"/>
      <c r="TTW573" s="97"/>
      <c r="TTX573" s="97"/>
      <c r="TTY573" s="97"/>
      <c r="TTZ573" s="97"/>
      <c r="TUA573" s="97"/>
      <c r="TUB573" s="97"/>
      <c r="TUC573" s="97"/>
      <c r="TUD573" s="97"/>
      <c r="TUE573" s="97"/>
      <c r="TUF573" s="97"/>
      <c r="TUG573" s="97"/>
      <c r="TUH573" s="97"/>
      <c r="TUI573" s="97"/>
      <c r="TUJ573" s="97"/>
      <c r="TUK573" s="97"/>
      <c r="TUL573" s="97"/>
      <c r="TUM573" s="97"/>
      <c r="TUN573" s="97"/>
      <c r="TUO573" s="97"/>
      <c r="TUP573" s="97"/>
      <c r="TUQ573" s="97"/>
      <c r="TUR573" s="97"/>
      <c r="TUS573" s="97"/>
      <c r="TUT573" s="97"/>
      <c r="TUU573" s="97"/>
      <c r="TUV573" s="97"/>
      <c r="TUW573" s="97"/>
      <c r="TUX573" s="97"/>
      <c r="TUY573" s="97"/>
      <c r="TUZ573" s="97"/>
      <c r="TVA573" s="97"/>
      <c r="TVB573" s="97"/>
      <c r="TVC573" s="97"/>
      <c r="TVD573" s="97"/>
      <c r="TVE573" s="97"/>
      <c r="TVF573" s="97"/>
      <c r="TVG573" s="97"/>
      <c r="TVH573" s="97"/>
      <c r="TVI573" s="97"/>
      <c r="TVJ573" s="97"/>
      <c r="TVK573" s="97"/>
      <c r="TVL573" s="97"/>
      <c r="TVM573" s="97"/>
      <c r="TVN573" s="97"/>
      <c r="TVO573" s="97"/>
      <c r="TVP573" s="97"/>
      <c r="TVQ573" s="97"/>
      <c r="TVR573" s="97"/>
      <c r="TVS573" s="97"/>
      <c r="TVT573" s="97"/>
      <c r="TVU573" s="97"/>
      <c r="TVV573" s="97"/>
      <c r="TVW573" s="97"/>
      <c r="TVX573" s="97"/>
      <c r="TVY573" s="97"/>
      <c r="TVZ573" s="97"/>
      <c r="TWA573" s="97"/>
      <c r="TWB573" s="97"/>
      <c r="TWC573" s="97"/>
      <c r="TWD573" s="97"/>
      <c r="TWE573" s="97"/>
      <c r="TWF573" s="97"/>
      <c r="TWG573" s="97"/>
      <c r="TWH573" s="97"/>
      <c r="TWI573" s="97"/>
      <c r="TWJ573" s="97"/>
      <c r="TWK573" s="97"/>
      <c r="TWL573" s="97"/>
      <c r="TWM573" s="97"/>
      <c r="TWN573" s="97"/>
      <c r="TWO573" s="97"/>
      <c r="TWP573" s="97"/>
      <c r="TWQ573" s="97"/>
      <c r="TWR573" s="97"/>
      <c r="TWS573" s="97"/>
      <c r="TWT573" s="97"/>
      <c r="TWU573" s="97"/>
      <c r="TWV573" s="97"/>
      <c r="TWW573" s="97"/>
      <c r="TWX573" s="97"/>
      <c r="TWY573" s="97"/>
      <c r="TWZ573" s="97"/>
      <c r="TXA573" s="97"/>
      <c r="TXB573" s="97"/>
      <c r="TXC573" s="97"/>
      <c r="TXD573" s="97"/>
      <c r="TXE573" s="97"/>
      <c r="TXF573" s="97"/>
      <c r="TXG573" s="97"/>
      <c r="TXH573" s="97"/>
      <c r="TXI573" s="97"/>
      <c r="TXJ573" s="97"/>
      <c r="TXK573" s="97"/>
      <c r="TXL573" s="97"/>
      <c r="TXM573" s="97"/>
      <c r="TXN573" s="97"/>
      <c r="TXO573" s="97"/>
      <c r="TXP573" s="97"/>
      <c r="TXQ573" s="97"/>
      <c r="TXR573" s="97"/>
      <c r="TXS573" s="97"/>
      <c r="TXT573" s="97"/>
      <c r="TXU573" s="97"/>
      <c r="TXV573" s="97"/>
      <c r="TXW573" s="97"/>
      <c r="TXX573" s="97"/>
      <c r="TXY573" s="97"/>
      <c r="TXZ573" s="97"/>
      <c r="TYA573" s="97"/>
      <c r="TYB573" s="97"/>
      <c r="TYC573" s="97"/>
      <c r="TYD573" s="97"/>
      <c r="TYE573" s="97"/>
      <c r="TYF573" s="97"/>
      <c r="TYG573" s="97"/>
      <c r="TYH573" s="97"/>
      <c r="TYI573" s="97"/>
      <c r="TYJ573" s="97"/>
      <c r="TYK573" s="97"/>
      <c r="TYL573" s="97"/>
      <c r="TYM573" s="97"/>
      <c r="TYN573" s="97"/>
      <c r="TYO573" s="97"/>
      <c r="TYP573" s="97"/>
      <c r="TYQ573" s="97"/>
      <c r="TYR573" s="97"/>
      <c r="TYS573" s="97"/>
      <c r="TYT573" s="97"/>
      <c r="TYU573" s="97"/>
      <c r="TYV573" s="97"/>
      <c r="TYW573" s="97"/>
      <c r="TYX573" s="97"/>
      <c r="TYY573" s="97"/>
      <c r="TYZ573" s="97"/>
      <c r="TZA573" s="97"/>
      <c r="TZB573" s="97"/>
      <c r="TZC573" s="97"/>
      <c r="TZD573" s="97"/>
      <c r="TZE573" s="97"/>
      <c r="TZF573" s="97"/>
      <c r="TZG573" s="97"/>
      <c r="TZH573" s="97"/>
      <c r="TZI573" s="97"/>
      <c r="TZJ573" s="97"/>
      <c r="TZK573" s="97"/>
      <c r="TZL573" s="97"/>
      <c r="TZM573" s="97"/>
      <c r="TZN573" s="97"/>
      <c r="TZO573" s="97"/>
      <c r="TZP573" s="97"/>
      <c r="TZQ573" s="97"/>
      <c r="TZR573" s="97"/>
      <c r="TZS573" s="97"/>
      <c r="TZT573" s="97"/>
      <c r="TZU573" s="97"/>
      <c r="TZV573" s="97"/>
      <c r="TZW573" s="97"/>
      <c r="TZX573" s="97"/>
      <c r="TZY573" s="97"/>
      <c r="TZZ573" s="97"/>
      <c r="UAA573" s="97"/>
      <c r="UAB573" s="97"/>
      <c r="UAC573" s="97"/>
      <c r="UAD573" s="97"/>
      <c r="UAE573" s="97"/>
      <c r="UAF573" s="97"/>
      <c r="UAG573" s="97"/>
      <c r="UAH573" s="97"/>
      <c r="UAI573" s="97"/>
      <c r="UAJ573" s="97"/>
      <c r="UAK573" s="97"/>
      <c r="UAL573" s="97"/>
      <c r="UAM573" s="97"/>
      <c r="UAN573" s="97"/>
      <c r="UAO573" s="97"/>
      <c r="UAP573" s="97"/>
      <c r="UAQ573" s="97"/>
      <c r="UAR573" s="97"/>
      <c r="UAS573" s="97"/>
      <c r="UAT573" s="97"/>
      <c r="UAU573" s="97"/>
      <c r="UAV573" s="97"/>
      <c r="UAW573" s="97"/>
      <c r="UAX573" s="97"/>
      <c r="UAY573" s="97"/>
      <c r="UAZ573" s="97"/>
      <c r="UBA573" s="97"/>
      <c r="UBB573" s="97"/>
      <c r="UBC573" s="97"/>
      <c r="UBD573" s="97"/>
      <c r="UBE573" s="97"/>
      <c r="UBF573" s="97"/>
      <c r="UBG573" s="97"/>
      <c r="UBH573" s="97"/>
      <c r="UBI573" s="97"/>
      <c r="UBJ573" s="97"/>
      <c r="UBK573" s="97"/>
      <c r="UBL573" s="97"/>
      <c r="UBM573" s="97"/>
      <c r="UBN573" s="97"/>
      <c r="UBO573" s="97"/>
      <c r="UBP573" s="97"/>
      <c r="UBQ573" s="97"/>
      <c r="UBR573" s="97"/>
      <c r="UBS573" s="97"/>
      <c r="UBT573" s="97"/>
      <c r="UBU573" s="97"/>
      <c r="UBV573" s="97"/>
      <c r="UBW573" s="97"/>
      <c r="UBX573" s="97"/>
      <c r="UBY573" s="97"/>
      <c r="UBZ573" s="97"/>
      <c r="UCA573" s="97"/>
      <c r="UCB573" s="97"/>
      <c r="UCC573" s="97"/>
      <c r="UCD573" s="97"/>
      <c r="UCE573" s="97"/>
      <c r="UCF573" s="97"/>
      <c r="UCG573" s="97"/>
      <c r="UCH573" s="97"/>
      <c r="UCI573" s="97"/>
      <c r="UCJ573" s="97"/>
      <c r="UCK573" s="97"/>
      <c r="UCL573" s="97"/>
      <c r="UCM573" s="97"/>
      <c r="UCN573" s="97"/>
      <c r="UCO573" s="97"/>
      <c r="UCP573" s="97"/>
      <c r="UCQ573" s="97"/>
      <c r="UCR573" s="97"/>
      <c r="UCS573" s="97"/>
      <c r="UCT573" s="97"/>
      <c r="UCU573" s="97"/>
      <c r="UCV573" s="97"/>
      <c r="UCW573" s="97"/>
      <c r="UCX573" s="97"/>
      <c r="UCY573" s="97"/>
      <c r="UCZ573" s="97"/>
      <c r="UDA573" s="97"/>
      <c r="UDB573" s="97"/>
      <c r="UDC573" s="97"/>
      <c r="UDD573" s="97"/>
      <c r="UDE573" s="97"/>
      <c r="UDF573" s="97"/>
      <c r="UDG573" s="97"/>
      <c r="UDH573" s="97"/>
      <c r="UDI573" s="97"/>
      <c r="UDJ573" s="97"/>
      <c r="UDK573" s="97"/>
      <c r="UDL573" s="97"/>
      <c r="UDM573" s="97"/>
      <c r="UDN573" s="97"/>
      <c r="UDO573" s="97"/>
      <c r="UDP573" s="97"/>
      <c r="UDQ573" s="97"/>
      <c r="UDR573" s="97"/>
      <c r="UDS573" s="97"/>
      <c r="UDT573" s="97"/>
      <c r="UDU573" s="97"/>
      <c r="UDV573" s="97"/>
      <c r="UDW573" s="97"/>
      <c r="UDX573" s="97"/>
      <c r="UDY573" s="97"/>
      <c r="UDZ573" s="97"/>
      <c r="UEA573" s="97"/>
      <c r="UEB573" s="97"/>
      <c r="UEC573" s="97"/>
      <c r="UED573" s="97"/>
      <c r="UEE573" s="97"/>
      <c r="UEF573" s="97"/>
      <c r="UEG573" s="97"/>
      <c r="UEH573" s="97"/>
      <c r="UEI573" s="97"/>
      <c r="UEJ573" s="97"/>
      <c r="UEK573" s="97"/>
      <c r="UEL573" s="97"/>
      <c r="UEM573" s="97"/>
      <c r="UEN573" s="97"/>
      <c r="UEO573" s="97"/>
      <c r="UEP573" s="97"/>
      <c r="UEQ573" s="97"/>
      <c r="UER573" s="97"/>
      <c r="UES573" s="97"/>
      <c r="UET573" s="97"/>
      <c r="UEU573" s="97"/>
      <c r="UEV573" s="97"/>
      <c r="UEW573" s="97"/>
      <c r="UEX573" s="97"/>
      <c r="UEY573" s="97"/>
      <c r="UEZ573" s="97"/>
      <c r="UFA573" s="97"/>
      <c r="UFB573" s="97"/>
      <c r="UFC573" s="97"/>
      <c r="UFD573" s="97"/>
      <c r="UFE573" s="97"/>
      <c r="UFF573" s="97"/>
      <c r="UFG573" s="97"/>
      <c r="UFH573" s="97"/>
      <c r="UFI573" s="97"/>
      <c r="UFJ573" s="97"/>
      <c r="UFK573" s="97"/>
      <c r="UFL573" s="97"/>
      <c r="UFM573" s="97"/>
      <c r="UFN573" s="97"/>
      <c r="UFO573" s="97"/>
      <c r="UFP573" s="97"/>
      <c r="UFQ573" s="97"/>
      <c r="UFR573" s="97"/>
      <c r="UFS573" s="97"/>
      <c r="UFT573" s="97"/>
      <c r="UFU573" s="97"/>
      <c r="UFV573" s="97"/>
      <c r="UFW573" s="97"/>
      <c r="UFX573" s="97"/>
      <c r="UFY573" s="97"/>
      <c r="UFZ573" s="97"/>
      <c r="UGA573" s="97"/>
      <c r="UGB573" s="97"/>
      <c r="UGC573" s="97"/>
      <c r="UGD573" s="97"/>
      <c r="UGE573" s="97"/>
      <c r="UGF573" s="97"/>
      <c r="UGG573" s="97"/>
      <c r="UGH573" s="97"/>
      <c r="UGI573" s="97"/>
      <c r="UGJ573" s="97"/>
      <c r="UGK573" s="97"/>
      <c r="UGL573" s="97"/>
      <c r="UGM573" s="97"/>
      <c r="UGN573" s="97"/>
      <c r="UGO573" s="97"/>
      <c r="UGP573" s="97"/>
      <c r="UGQ573" s="97"/>
      <c r="UGR573" s="97"/>
      <c r="UGS573" s="97"/>
      <c r="UGT573" s="97"/>
      <c r="UGU573" s="97"/>
      <c r="UGV573" s="97"/>
      <c r="UGW573" s="97"/>
      <c r="UGX573" s="97"/>
      <c r="UGY573" s="97"/>
      <c r="UGZ573" s="97"/>
      <c r="UHA573" s="97"/>
      <c r="UHB573" s="97"/>
      <c r="UHC573" s="97"/>
      <c r="UHD573" s="97"/>
      <c r="UHE573" s="97"/>
      <c r="UHF573" s="97"/>
      <c r="UHG573" s="97"/>
      <c r="UHH573" s="97"/>
      <c r="UHI573" s="97"/>
      <c r="UHJ573" s="97"/>
      <c r="UHK573" s="97"/>
      <c r="UHL573" s="97"/>
      <c r="UHM573" s="97"/>
      <c r="UHN573" s="97"/>
      <c r="UHO573" s="97"/>
      <c r="UHP573" s="97"/>
      <c r="UHQ573" s="97"/>
      <c r="UHR573" s="97"/>
      <c r="UHS573" s="97"/>
      <c r="UHT573" s="97"/>
      <c r="UHU573" s="97"/>
      <c r="UHV573" s="97"/>
      <c r="UHW573" s="97"/>
      <c r="UHX573" s="97"/>
      <c r="UHY573" s="97"/>
      <c r="UHZ573" s="97"/>
      <c r="UIA573" s="97"/>
      <c r="UIB573" s="97"/>
      <c r="UIC573" s="97"/>
      <c r="UID573" s="97"/>
      <c r="UIE573" s="97"/>
      <c r="UIF573" s="97"/>
      <c r="UIG573" s="97"/>
      <c r="UIH573" s="97"/>
      <c r="UII573" s="97"/>
      <c r="UIJ573" s="97"/>
      <c r="UIK573" s="97"/>
      <c r="UIL573" s="97"/>
      <c r="UIM573" s="97"/>
      <c r="UIN573" s="97"/>
      <c r="UIO573" s="97"/>
      <c r="UIP573" s="97"/>
      <c r="UIQ573" s="97"/>
      <c r="UIR573" s="97"/>
      <c r="UIS573" s="97"/>
      <c r="UIT573" s="97"/>
      <c r="UIU573" s="97"/>
      <c r="UIV573" s="97"/>
      <c r="UIW573" s="97"/>
      <c r="UIX573" s="97"/>
      <c r="UIY573" s="97"/>
      <c r="UIZ573" s="97"/>
      <c r="UJA573" s="97"/>
      <c r="UJB573" s="97"/>
      <c r="UJC573" s="97"/>
      <c r="UJD573" s="97"/>
      <c r="UJE573" s="97"/>
      <c r="UJF573" s="97"/>
      <c r="UJG573" s="97"/>
      <c r="UJH573" s="97"/>
      <c r="UJI573" s="97"/>
      <c r="UJJ573" s="97"/>
      <c r="UJK573" s="97"/>
      <c r="UJL573" s="97"/>
      <c r="UJM573" s="97"/>
      <c r="UJN573" s="97"/>
      <c r="UJO573" s="97"/>
      <c r="UJP573" s="97"/>
      <c r="UJQ573" s="97"/>
      <c r="UJR573" s="97"/>
      <c r="UJS573" s="97"/>
      <c r="UJT573" s="97"/>
      <c r="UJU573" s="97"/>
      <c r="UJV573" s="97"/>
      <c r="UJW573" s="97"/>
      <c r="UJX573" s="97"/>
      <c r="UJY573" s="97"/>
      <c r="UJZ573" s="97"/>
      <c r="UKA573" s="97"/>
      <c r="UKB573" s="97"/>
      <c r="UKC573" s="97"/>
      <c r="UKD573" s="97"/>
      <c r="UKE573" s="97"/>
      <c r="UKF573" s="97"/>
      <c r="UKG573" s="97"/>
      <c r="UKH573" s="97"/>
      <c r="UKI573" s="97"/>
      <c r="UKJ573" s="97"/>
      <c r="UKK573" s="97"/>
      <c r="UKL573" s="97"/>
      <c r="UKM573" s="97"/>
      <c r="UKN573" s="97"/>
      <c r="UKO573" s="97"/>
      <c r="UKP573" s="97"/>
      <c r="UKQ573" s="97"/>
      <c r="UKR573" s="97"/>
      <c r="UKS573" s="97"/>
      <c r="UKT573" s="97"/>
      <c r="UKU573" s="97"/>
      <c r="UKV573" s="97"/>
      <c r="UKW573" s="97"/>
      <c r="UKX573" s="97"/>
      <c r="UKY573" s="97"/>
      <c r="UKZ573" s="97"/>
      <c r="ULA573" s="97"/>
      <c r="ULB573" s="97"/>
      <c r="ULC573" s="97"/>
      <c r="ULD573" s="97"/>
      <c r="ULE573" s="97"/>
      <c r="ULF573" s="97"/>
      <c r="ULG573" s="97"/>
      <c r="ULH573" s="97"/>
      <c r="ULI573" s="97"/>
      <c r="ULJ573" s="97"/>
      <c r="ULK573" s="97"/>
      <c r="ULL573" s="97"/>
      <c r="ULM573" s="97"/>
      <c r="ULN573" s="97"/>
      <c r="ULO573" s="97"/>
      <c r="ULP573" s="97"/>
      <c r="ULQ573" s="97"/>
      <c r="ULR573" s="97"/>
      <c r="ULS573" s="97"/>
      <c r="ULT573" s="97"/>
      <c r="ULU573" s="97"/>
      <c r="ULV573" s="97"/>
      <c r="ULW573" s="97"/>
      <c r="ULX573" s="97"/>
      <c r="ULY573" s="97"/>
      <c r="ULZ573" s="97"/>
      <c r="UMA573" s="97"/>
      <c r="UMB573" s="97"/>
      <c r="UMC573" s="97"/>
      <c r="UMD573" s="97"/>
      <c r="UME573" s="97"/>
      <c r="UMF573" s="97"/>
      <c r="UMG573" s="97"/>
      <c r="UMH573" s="97"/>
      <c r="UMI573" s="97"/>
      <c r="UMJ573" s="97"/>
      <c r="UMK573" s="97"/>
      <c r="UML573" s="97"/>
      <c r="UMM573" s="97"/>
      <c r="UMN573" s="97"/>
      <c r="UMO573" s="97"/>
      <c r="UMP573" s="97"/>
      <c r="UMQ573" s="97"/>
      <c r="UMR573" s="97"/>
      <c r="UMS573" s="97"/>
      <c r="UMT573" s="97"/>
      <c r="UMU573" s="97"/>
      <c r="UMV573" s="97"/>
      <c r="UMW573" s="97"/>
      <c r="UMX573" s="97"/>
      <c r="UMY573" s="97"/>
      <c r="UMZ573" s="97"/>
      <c r="UNA573" s="97"/>
      <c r="UNB573" s="97"/>
      <c r="UNC573" s="97"/>
      <c r="UND573" s="97"/>
      <c r="UNE573" s="97"/>
      <c r="UNF573" s="97"/>
      <c r="UNG573" s="97"/>
      <c r="UNH573" s="97"/>
      <c r="UNI573" s="97"/>
      <c r="UNJ573" s="97"/>
      <c r="UNK573" s="97"/>
      <c r="UNL573" s="97"/>
      <c r="UNM573" s="97"/>
      <c r="UNN573" s="97"/>
      <c r="UNO573" s="97"/>
      <c r="UNP573" s="97"/>
      <c r="UNQ573" s="97"/>
      <c r="UNR573" s="97"/>
      <c r="UNS573" s="97"/>
      <c r="UNT573" s="97"/>
      <c r="UNU573" s="97"/>
      <c r="UNV573" s="97"/>
      <c r="UNW573" s="97"/>
      <c r="UNX573" s="97"/>
      <c r="UNY573" s="97"/>
      <c r="UNZ573" s="97"/>
      <c r="UOA573" s="97"/>
      <c r="UOB573" s="97"/>
      <c r="UOC573" s="97"/>
      <c r="UOD573" s="97"/>
      <c r="UOE573" s="97"/>
      <c r="UOF573" s="97"/>
      <c r="UOG573" s="97"/>
      <c r="UOH573" s="97"/>
      <c r="UOI573" s="97"/>
      <c r="UOJ573" s="97"/>
      <c r="UOK573" s="97"/>
      <c r="UOL573" s="97"/>
      <c r="UOM573" s="97"/>
      <c r="UON573" s="97"/>
      <c r="UOO573" s="97"/>
      <c r="UOP573" s="97"/>
      <c r="UOQ573" s="97"/>
      <c r="UOR573" s="97"/>
      <c r="UOS573" s="97"/>
      <c r="UOT573" s="97"/>
      <c r="UOU573" s="97"/>
      <c r="UOV573" s="97"/>
      <c r="UOW573" s="97"/>
      <c r="UOX573" s="97"/>
      <c r="UOY573" s="97"/>
      <c r="UOZ573" s="97"/>
      <c r="UPA573" s="97"/>
      <c r="UPB573" s="97"/>
      <c r="UPC573" s="97"/>
      <c r="UPD573" s="97"/>
      <c r="UPE573" s="97"/>
      <c r="UPF573" s="97"/>
      <c r="UPG573" s="97"/>
      <c r="UPH573" s="97"/>
      <c r="UPI573" s="97"/>
      <c r="UPJ573" s="97"/>
      <c r="UPK573" s="97"/>
      <c r="UPL573" s="97"/>
      <c r="UPM573" s="97"/>
      <c r="UPN573" s="97"/>
      <c r="UPO573" s="97"/>
      <c r="UPP573" s="97"/>
      <c r="UPQ573" s="97"/>
      <c r="UPR573" s="97"/>
      <c r="UPS573" s="97"/>
      <c r="UPT573" s="97"/>
      <c r="UPU573" s="97"/>
      <c r="UPV573" s="97"/>
      <c r="UPW573" s="97"/>
      <c r="UPX573" s="97"/>
      <c r="UPY573" s="97"/>
      <c r="UPZ573" s="97"/>
      <c r="UQA573" s="97"/>
      <c r="UQB573" s="97"/>
      <c r="UQC573" s="97"/>
      <c r="UQD573" s="97"/>
      <c r="UQE573" s="97"/>
      <c r="UQF573" s="97"/>
      <c r="UQG573" s="97"/>
      <c r="UQH573" s="97"/>
      <c r="UQI573" s="97"/>
      <c r="UQJ573" s="97"/>
      <c r="UQK573" s="97"/>
      <c r="UQL573" s="97"/>
      <c r="UQM573" s="97"/>
      <c r="UQN573" s="97"/>
      <c r="UQO573" s="97"/>
      <c r="UQP573" s="97"/>
      <c r="UQQ573" s="97"/>
      <c r="UQR573" s="97"/>
      <c r="UQS573" s="97"/>
      <c r="UQT573" s="97"/>
      <c r="UQU573" s="97"/>
      <c r="UQV573" s="97"/>
      <c r="UQW573" s="97"/>
      <c r="UQX573" s="97"/>
      <c r="UQY573" s="97"/>
      <c r="UQZ573" s="97"/>
      <c r="URA573" s="97"/>
      <c r="URB573" s="97"/>
      <c r="URC573" s="97"/>
      <c r="URD573" s="97"/>
      <c r="URE573" s="97"/>
      <c r="URF573" s="97"/>
      <c r="URG573" s="97"/>
      <c r="URH573" s="97"/>
      <c r="URI573" s="97"/>
      <c r="URJ573" s="97"/>
      <c r="URK573" s="97"/>
      <c r="URL573" s="97"/>
      <c r="URM573" s="97"/>
      <c r="URN573" s="97"/>
      <c r="URO573" s="97"/>
      <c r="URP573" s="97"/>
      <c r="URQ573" s="97"/>
      <c r="URR573" s="97"/>
      <c r="URS573" s="97"/>
      <c r="URT573" s="97"/>
      <c r="URU573" s="97"/>
      <c r="URV573" s="97"/>
      <c r="URW573" s="97"/>
      <c r="URX573" s="97"/>
      <c r="URY573" s="97"/>
      <c r="URZ573" s="97"/>
      <c r="USA573" s="97"/>
      <c r="USB573" s="97"/>
      <c r="USC573" s="97"/>
      <c r="USD573" s="97"/>
      <c r="USE573" s="97"/>
      <c r="USF573" s="97"/>
      <c r="USG573" s="97"/>
      <c r="USH573" s="97"/>
      <c r="USI573" s="97"/>
      <c r="USJ573" s="97"/>
      <c r="USK573" s="97"/>
      <c r="USL573" s="97"/>
      <c r="USM573" s="97"/>
      <c r="USN573" s="97"/>
      <c r="USO573" s="97"/>
      <c r="USP573" s="97"/>
      <c r="USQ573" s="97"/>
      <c r="USR573" s="97"/>
      <c r="USS573" s="97"/>
      <c r="UST573" s="97"/>
      <c r="USU573" s="97"/>
      <c r="USV573" s="97"/>
      <c r="USW573" s="97"/>
      <c r="USX573" s="97"/>
      <c r="USY573" s="97"/>
      <c r="USZ573" s="97"/>
      <c r="UTA573" s="97"/>
      <c r="UTB573" s="97"/>
      <c r="UTC573" s="97"/>
      <c r="UTD573" s="97"/>
      <c r="UTE573" s="97"/>
      <c r="UTF573" s="97"/>
      <c r="UTG573" s="97"/>
      <c r="UTH573" s="97"/>
      <c r="UTI573" s="97"/>
      <c r="UTJ573" s="97"/>
      <c r="UTK573" s="97"/>
      <c r="UTL573" s="97"/>
      <c r="UTM573" s="97"/>
      <c r="UTN573" s="97"/>
      <c r="UTO573" s="97"/>
      <c r="UTP573" s="97"/>
      <c r="UTQ573" s="97"/>
      <c r="UTR573" s="97"/>
      <c r="UTS573" s="97"/>
      <c r="UTT573" s="97"/>
      <c r="UTU573" s="97"/>
      <c r="UTV573" s="97"/>
      <c r="UTW573" s="97"/>
      <c r="UTX573" s="97"/>
      <c r="UTY573" s="97"/>
      <c r="UTZ573" s="97"/>
      <c r="UUA573" s="97"/>
      <c r="UUB573" s="97"/>
      <c r="UUC573" s="97"/>
      <c r="UUD573" s="97"/>
      <c r="UUE573" s="97"/>
      <c r="UUF573" s="97"/>
      <c r="UUG573" s="97"/>
      <c r="UUH573" s="97"/>
      <c r="UUI573" s="97"/>
      <c r="UUJ573" s="97"/>
      <c r="UUK573" s="97"/>
      <c r="UUL573" s="97"/>
      <c r="UUM573" s="97"/>
      <c r="UUN573" s="97"/>
      <c r="UUO573" s="97"/>
      <c r="UUP573" s="97"/>
      <c r="UUQ573" s="97"/>
      <c r="UUR573" s="97"/>
      <c r="UUS573" s="97"/>
      <c r="UUT573" s="97"/>
      <c r="UUU573" s="97"/>
      <c r="UUV573" s="97"/>
      <c r="UUW573" s="97"/>
      <c r="UUX573" s="97"/>
      <c r="UUY573" s="97"/>
      <c r="UUZ573" s="97"/>
      <c r="UVA573" s="97"/>
      <c r="UVB573" s="97"/>
      <c r="UVC573" s="97"/>
      <c r="UVD573" s="97"/>
      <c r="UVE573" s="97"/>
      <c r="UVF573" s="97"/>
      <c r="UVG573" s="97"/>
      <c r="UVH573" s="97"/>
      <c r="UVI573" s="97"/>
      <c r="UVJ573" s="97"/>
      <c r="UVK573" s="97"/>
      <c r="UVL573" s="97"/>
      <c r="UVM573" s="97"/>
      <c r="UVN573" s="97"/>
      <c r="UVO573" s="97"/>
      <c r="UVP573" s="97"/>
      <c r="UVQ573" s="97"/>
      <c r="UVR573" s="97"/>
      <c r="UVS573" s="97"/>
      <c r="UVT573" s="97"/>
      <c r="UVU573" s="97"/>
      <c r="UVV573" s="97"/>
      <c r="UVW573" s="97"/>
      <c r="UVX573" s="97"/>
      <c r="UVY573" s="97"/>
      <c r="UVZ573" s="97"/>
      <c r="UWA573" s="97"/>
      <c r="UWB573" s="97"/>
      <c r="UWC573" s="97"/>
      <c r="UWD573" s="97"/>
      <c r="UWE573" s="97"/>
      <c r="UWF573" s="97"/>
      <c r="UWG573" s="97"/>
      <c r="UWH573" s="97"/>
      <c r="UWI573" s="97"/>
      <c r="UWJ573" s="97"/>
      <c r="UWK573" s="97"/>
      <c r="UWL573" s="97"/>
      <c r="UWM573" s="97"/>
      <c r="UWN573" s="97"/>
      <c r="UWO573" s="97"/>
      <c r="UWP573" s="97"/>
      <c r="UWQ573" s="97"/>
      <c r="UWR573" s="97"/>
      <c r="UWS573" s="97"/>
      <c r="UWT573" s="97"/>
      <c r="UWU573" s="97"/>
      <c r="UWV573" s="97"/>
      <c r="UWW573" s="97"/>
      <c r="UWX573" s="97"/>
      <c r="UWY573" s="97"/>
      <c r="UWZ573" s="97"/>
      <c r="UXA573" s="97"/>
      <c r="UXB573" s="97"/>
      <c r="UXC573" s="97"/>
      <c r="UXD573" s="97"/>
      <c r="UXE573" s="97"/>
      <c r="UXF573" s="97"/>
      <c r="UXG573" s="97"/>
      <c r="UXH573" s="97"/>
      <c r="UXI573" s="97"/>
      <c r="UXJ573" s="97"/>
      <c r="UXK573" s="97"/>
      <c r="UXL573" s="97"/>
      <c r="UXM573" s="97"/>
      <c r="UXN573" s="97"/>
      <c r="UXO573" s="97"/>
      <c r="UXP573" s="97"/>
      <c r="UXQ573" s="97"/>
      <c r="UXR573" s="97"/>
      <c r="UXS573" s="97"/>
      <c r="UXT573" s="97"/>
      <c r="UXU573" s="97"/>
      <c r="UXV573" s="97"/>
      <c r="UXW573" s="97"/>
      <c r="UXX573" s="97"/>
      <c r="UXY573" s="97"/>
      <c r="UXZ573" s="97"/>
      <c r="UYA573" s="97"/>
      <c r="UYB573" s="97"/>
      <c r="UYC573" s="97"/>
      <c r="UYD573" s="97"/>
      <c r="UYE573" s="97"/>
      <c r="UYF573" s="97"/>
      <c r="UYG573" s="97"/>
      <c r="UYH573" s="97"/>
      <c r="UYI573" s="97"/>
      <c r="UYJ573" s="97"/>
      <c r="UYK573" s="97"/>
      <c r="UYL573" s="97"/>
      <c r="UYM573" s="97"/>
      <c r="UYN573" s="97"/>
      <c r="UYO573" s="97"/>
      <c r="UYP573" s="97"/>
      <c r="UYQ573" s="97"/>
      <c r="UYR573" s="97"/>
      <c r="UYS573" s="97"/>
      <c r="UYT573" s="97"/>
      <c r="UYU573" s="97"/>
      <c r="UYV573" s="97"/>
      <c r="UYW573" s="97"/>
      <c r="UYX573" s="97"/>
      <c r="UYY573" s="97"/>
      <c r="UYZ573" s="97"/>
      <c r="UZA573" s="97"/>
      <c r="UZB573" s="97"/>
      <c r="UZC573" s="97"/>
      <c r="UZD573" s="97"/>
      <c r="UZE573" s="97"/>
      <c r="UZF573" s="97"/>
      <c r="UZG573" s="97"/>
      <c r="UZH573" s="97"/>
      <c r="UZI573" s="97"/>
      <c r="UZJ573" s="97"/>
      <c r="UZK573" s="97"/>
      <c r="UZL573" s="97"/>
      <c r="UZM573" s="97"/>
      <c r="UZN573" s="97"/>
      <c r="UZO573" s="97"/>
      <c r="UZP573" s="97"/>
      <c r="UZQ573" s="97"/>
      <c r="UZR573" s="97"/>
      <c r="UZS573" s="97"/>
      <c r="UZT573" s="97"/>
      <c r="UZU573" s="97"/>
      <c r="UZV573" s="97"/>
      <c r="UZW573" s="97"/>
      <c r="UZX573" s="97"/>
      <c r="UZY573" s="97"/>
      <c r="UZZ573" s="97"/>
      <c r="VAA573" s="97"/>
      <c r="VAB573" s="97"/>
      <c r="VAC573" s="97"/>
      <c r="VAD573" s="97"/>
      <c r="VAE573" s="97"/>
      <c r="VAF573" s="97"/>
      <c r="VAG573" s="97"/>
      <c r="VAH573" s="97"/>
      <c r="VAI573" s="97"/>
      <c r="VAJ573" s="97"/>
      <c r="VAK573" s="97"/>
      <c r="VAL573" s="97"/>
      <c r="VAM573" s="97"/>
      <c r="VAN573" s="97"/>
      <c r="VAO573" s="97"/>
      <c r="VAP573" s="97"/>
      <c r="VAQ573" s="97"/>
      <c r="VAR573" s="97"/>
      <c r="VAS573" s="97"/>
      <c r="VAT573" s="97"/>
      <c r="VAU573" s="97"/>
      <c r="VAV573" s="97"/>
      <c r="VAW573" s="97"/>
      <c r="VAX573" s="97"/>
      <c r="VAY573" s="97"/>
      <c r="VAZ573" s="97"/>
      <c r="VBA573" s="97"/>
      <c r="VBB573" s="97"/>
      <c r="VBC573" s="97"/>
      <c r="VBD573" s="97"/>
      <c r="VBE573" s="97"/>
      <c r="VBF573" s="97"/>
      <c r="VBG573" s="97"/>
      <c r="VBH573" s="97"/>
      <c r="VBI573" s="97"/>
      <c r="VBJ573" s="97"/>
      <c r="VBK573" s="97"/>
      <c r="VBL573" s="97"/>
      <c r="VBM573" s="97"/>
      <c r="VBN573" s="97"/>
      <c r="VBO573" s="97"/>
      <c r="VBP573" s="97"/>
      <c r="VBQ573" s="97"/>
      <c r="VBR573" s="97"/>
      <c r="VBS573" s="97"/>
      <c r="VBT573" s="97"/>
      <c r="VBU573" s="97"/>
      <c r="VBV573" s="97"/>
      <c r="VBW573" s="97"/>
      <c r="VBX573" s="97"/>
      <c r="VBY573" s="97"/>
      <c r="VBZ573" s="97"/>
      <c r="VCA573" s="97"/>
      <c r="VCB573" s="97"/>
      <c r="VCC573" s="97"/>
      <c r="VCD573" s="97"/>
      <c r="VCE573" s="97"/>
      <c r="VCF573" s="97"/>
      <c r="VCG573" s="97"/>
      <c r="VCH573" s="97"/>
      <c r="VCI573" s="97"/>
      <c r="VCJ573" s="97"/>
      <c r="VCK573" s="97"/>
      <c r="VCL573" s="97"/>
      <c r="VCM573" s="97"/>
      <c r="VCN573" s="97"/>
      <c r="VCO573" s="97"/>
      <c r="VCP573" s="97"/>
      <c r="VCQ573" s="97"/>
      <c r="VCR573" s="97"/>
      <c r="VCS573" s="97"/>
      <c r="VCT573" s="97"/>
      <c r="VCU573" s="97"/>
      <c r="VCV573" s="97"/>
      <c r="VCW573" s="97"/>
      <c r="VCX573" s="97"/>
      <c r="VCY573" s="97"/>
      <c r="VCZ573" s="97"/>
      <c r="VDA573" s="97"/>
      <c r="VDB573" s="97"/>
      <c r="VDC573" s="97"/>
      <c r="VDD573" s="97"/>
      <c r="VDE573" s="97"/>
      <c r="VDF573" s="97"/>
      <c r="VDG573" s="97"/>
      <c r="VDH573" s="97"/>
      <c r="VDI573" s="97"/>
      <c r="VDJ573" s="97"/>
      <c r="VDK573" s="97"/>
      <c r="VDL573" s="97"/>
      <c r="VDM573" s="97"/>
      <c r="VDN573" s="97"/>
      <c r="VDO573" s="97"/>
      <c r="VDP573" s="97"/>
      <c r="VDQ573" s="97"/>
      <c r="VDR573" s="97"/>
      <c r="VDS573" s="97"/>
      <c r="VDT573" s="97"/>
      <c r="VDU573" s="97"/>
      <c r="VDV573" s="97"/>
      <c r="VDW573" s="97"/>
      <c r="VDX573" s="97"/>
      <c r="VDY573" s="97"/>
      <c r="VDZ573" s="97"/>
      <c r="VEA573" s="97"/>
      <c r="VEB573" s="97"/>
      <c r="VEC573" s="97"/>
      <c r="VED573" s="97"/>
      <c r="VEE573" s="97"/>
      <c r="VEF573" s="97"/>
      <c r="VEG573" s="97"/>
      <c r="VEH573" s="97"/>
      <c r="VEI573" s="97"/>
      <c r="VEJ573" s="97"/>
      <c r="VEK573" s="97"/>
      <c r="VEL573" s="97"/>
      <c r="VEM573" s="97"/>
      <c r="VEN573" s="97"/>
      <c r="VEO573" s="97"/>
      <c r="VEP573" s="97"/>
      <c r="VEQ573" s="97"/>
      <c r="VER573" s="97"/>
      <c r="VES573" s="97"/>
      <c r="VET573" s="97"/>
      <c r="VEU573" s="97"/>
      <c r="VEV573" s="97"/>
      <c r="VEW573" s="97"/>
      <c r="VEX573" s="97"/>
      <c r="VEY573" s="97"/>
      <c r="VEZ573" s="97"/>
      <c r="VFA573" s="97"/>
      <c r="VFB573" s="97"/>
      <c r="VFC573" s="97"/>
      <c r="VFD573" s="97"/>
      <c r="VFE573" s="97"/>
      <c r="VFF573" s="97"/>
      <c r="VFG573" s="97"/>
      <c r="VFH573" s="97"/>
      <c r="VFI573" s="97"/>
      <c r="VFJ573" s="97"/>
      <c r="VFK573" s="97"/>
      <c r="VFL573" s="97"/>
      <c r="VFM573" s="97"/>
      <c r="VFN573" s="97"/>
      <c r="VFO573" s="97"/>
      <c r="VFP573" s="97"/>
      <c r="VFQ573" s="97"/>
      <c r="VFR573" s="97"/>
      <c r="VFS573" s="97"/>
      <c r="VFT573" s="97"/>
      <c r="VFU573" s="97"/>
      <c r="VFV573" s="97"/>
      <c r="VFW573" s="97"/>
      <c r="VFX573" s="97"/>
      <c r="VFY573" s="97"/>
      <c r="VFZ573" s="97"/>
      <c r="VGA573" s="97"/>
      <c r="VGB573" s="97"/>
      <c r="VGC573" s="97"/>
      <c r="VGD573" s="97"/>
      <c r="VGE573" s="97"/>
      <c r="VGF573" s="97"/>
      <c r="VGG573" s="97"/>
      <c r="VGH573" s="97"/>
      <c r="VGI573" s="97"/>
      <c r="VGJ573" s="97"/>
      <c r="VGK573" s="97"/>
      <c r="VGL573" s="97"/>
      <c r="VGM573" s="97"/>
      <c r="VGN573" s="97"/>
      <c r="VGO573" s="97"/>
      <c r="VGP573" s="97"/>
      <c r="VGQ573" s="97"/>
      <c r="VGR573" s="97"/>
      <c r="VGS573" s="97"/>
      <c r="VGT573" s="97"/>
      <c r="VGU573" s="97"/>
      <c r="VGV573" s="97"/>
      <c r="VGW573" s="97"/>
      <c r="VGX573" s="97"/>
      <c r="VGY573" s="97"/>
      <c r="VGZ573" s="97"/>
      <c r="VHA573" s="97"/>
      <c r="VHB573" s="97"/>
      <c r="VHC573" s="97"/>
      <c r="VHD573" s="97"/>
      <c r="VHE573" s="97"/>
      <c r="VHF573" s="97"/>
      <c r="VHG573" s="97"/>
      <c r="VHH573" s="97"/>
      <c r="VHI573" s="97"/>
      <c r="VHJ573" s="97"/>
      <c r="VHK573" s="97"/>
      <c r="VHL573" s="97"/>
      <c r="VHM573" s="97"/>
      <c r="VHN573" s="97"/>
      <c r="VHO573" s="97"/>
      <c r="VHP573" s="97"/>
      <c r="VHQ573" s="97"/>
      <c r="VHR573" s="97"/>
      <c r="VHS573" s="97"/>
      <c r="VHT573" s="97"/>
      <c r="VHU573" s="97"/>
      <c r="VHV573" s="97"/>
      <c r="VHW573" s="97"/>
      <c r="VHX573" s="97"/>
      <c r="VHY573" s="97"/>
      <c r="VHZ573" s="97"/>
      <c r="VIA573" s="97"/>
      <c r="VIB573" s="97"/>
      <c r="VIC573" s="97"/>
      <c r="VID573" s="97"/>
      <c r="VIE573" s="97"/>
      <c r="VIF573" s="97"/>
      <c r="VIG573" s="97"/>
      <c r="VIH573" s="97"/>
      <c r="VII573" s="97"/>
      <c r="VIJ573" s="97"/>
      <c r="VIK573" s="97"/>
      <c r="VIL573" s="97"/>
      <c r="VIM573" s="97"/>
      <c r="VIN573" s="97"/>
      <c r="VIO573" s="97"/>
      <c r="VIP573" s="97"/>
      <c r="VIQ573" s="97"/>
      <c r="VIR573" s="97"/>
      <c r="VIS573" s="97"/>
      <c r="VIT573" s="97"/>
      <c r="VIU573" s="97"/>
      <c r="VIV573" s="97"/>
      <c r="VIW573" s="97"/>
      <c r="VIX573" s="97"/>
      <c r="VIY573" s="97"/>
      <c r="VIZ573" s="97"/>
      <c r="VJA573" s="97"/>
      <c r="VJB573" s="97"/>
      <c r="VJC573" s="97"/>
      <c r="VJD573" s="97"/>
      <c r="VJE573" s="97"/>
      <c r="VJF573" s="97"/>
      <c r="VJG573" s="97"/>
      <c r="VJH573" s="97"/>
      <c r="VJI573" s="97"/>
      <c r="VJJ573" s="97"/>
      <c r="VJK573" s="97"/>
      <c r="VJL573" s="97"/>
      <c r="VJM573" s="97"/>
      <c r="VJN573" s="97"/>
      <c r="VJO573" s="97"/>
      <c r="VJP573" s="97"/>
      <c r="VJQ573" s="97"/>
      <c r="VJR573" s="97"/>
      <c r="VJS573" s="97"/>
      <c r="VJT573" s="97"/>
      <c r="VJU573" s="97"/>
      <c r="VJV573" s="97"/>
      <c r="VJW573" s="97"/>
      <c r="VJX573" s="97"/>
      <c r="VJY573" s="97"/>
      <c r="VJZ573" s="97"/>
      <c r="VKA573" s="97"/>
      <c r="VKB573" s="97"/>
      <c r="VKC573" s="97"/>
      <c r="VKD573" s="97"/>
      <c r="VKE573" s="97"/>
      <c r="VKF573" s="97"/>
      <c r="VKG573" s="97"/>
      <c r="VKH573" s="97"/>
      <c r="VKI573" s="97"/>
      <c r="VKJ573" s="97"/>
      <c r="VKK573" s="97"/>
      <c r="VKL573" s="97"/>
      <c r="VKM573" s="97"/>
      <c r="VKN573" s="97"/>
      <c r="VKO573" s="97"/>
      <c r="VKP573" s="97"/>
      <c r="VKQ573" s="97"/>
      <c r="VKR573" s="97"/>
      <c r="VKS573" s="97"/>
      <c r="VKT573" s="97"/>
      <c r="VKU573" s="97"/>
      <c r="VKV573" s="97"/>
      <c r="VKW573" s="97"/>
      <c r="VKX573" s="97"/>
      <c r="VKY573" s="97"/>
      <c r="VKZ573" s="97"/>
      <c r="VLA573" s="97"/>
      <c r="VLB573" s="97"/>
      <c r="VLC573" s="97"/>
      <c r="VLD573" s="97"/>
      <c r="VLE573" s="97"/>
      <c r="VLF573" s="97"/>
      <c r="VLG573" s="97"/>
      <c r="VLH573" s="97"/>
      <c r="VLI573" s="97"/>
      <c r="VLJ573" s="97"/>
      <c r="VLK573" s="97"/>
      <c r="VLL573" s="97"/>
      <c r="VLM573" s="97"/>
      <c r="VLN573" s="97"/>
      <c r="VLO573" s="97"/>
      <c r="VLP573" s="97"/>
      <c r="VLQ573" s="97"/>
      <c r="VLR573" s="97"/>
      <c r="VLS573" s="97"/>
      <c r="VLT573" s="97"/>
      <c r="VLU573" s="97"/>
      <c r="VLV573" s="97"/>
      <c r="VLW573" s="97"/>
      <c r="VLX573" s="97"/>
      <c r="VLY573" s="97"/>
      <c r="VLZ573" s="97"/>
      <c r="VMA573" s="97"/>
      <c r="VMB573" s="97"/>
      <c r="VMC573" s="97"/>
      <c r="VMD573" s="97"/>
      <c r="VME573" s="97"/>
      <c r="VMF573" s="97"/>
      <c r="VMG573" s="97"/>
      <c r="VMH573" s="97"/>
      <c r="VMI573" s="97"/>
      <c r="VMJ573" s="97"/>
      <c r="VMK573" s="97"/>
      <c r="VML573" s="97"/>
      <c r="VMM573" s="97"/>
      <c r="VMN573" s="97"/>
      <c r="VMO573" s="97"/>
      <c r="VMP573" s="97"/>
      <c r="VMQ573" s="97"/>
      <c r="VMR573" s="97"/>
      <c r="VMS573" s="97"/>
      <c r="VMT573" s="97"/>
      <c r="VMU573" s="97"/>
      <c r="VMV573" s="97"/>
      <c r="VMW573" s="97"/>
      <c r="VMX573" s="97"/>
      <c r="VMY573" s="97"/>
      <c r="VMZ573" s="97"/>
      <c r="VNA573" s="97"/>
      <c r="VNB573" s="97"/>
      <c r="VNC573" s="97"/>
      <c r="VND573" s="97"/>
      <c r="VNE573" s="97"/>
      <c r="VNF573" s="97"/>
      <c r="VNG573" s="97"/>
      <c r="VNH573" s="97"/>
      <c r="VNI573" s="97"/>
      <c r="VNJ573" s="97"/>
      <c r="VNK573" s="97"/>
      <c r="VNL573" s="97"/>
      <c r="VNM573" s="97"/>
      <c r="VNN573" s="97"/>
      <c r="VNO573" s="97"/>
      <c r="VNP573" s="97"/>
      <c r="VNQ573" s="97"/>
      <c r="VNR573" s="97"/>
      <c r="VNS573" s="97"/>
      <c r="VNT573" s="97"/>
      <c r="VNU573" s="97"/>
      <c r="VNV573" s="97"/>
      <c r="VNW573" s="97"/>
      <c r="VNX573" s="97"/>
      <c r="VNY573" s="97"/>
      <c r="VNZ573" s="97"/>
      <c r="VOA573" s="97"/>
      <c r="VOB573" s="97"/>
      <c r="VOC573" s="97"/>
      <c r="VOD573" s="97"/>
      <c r="VOE573" s="97"/>
      <c r="VOF573" s="97"/>
      <c r="VOG573" s="97"/>
      <c r="VOH573" s="97"/>
      <c r="VOI573" s="97"/>
      <c r="VOJ573" s="97"/>
      <c r="VOK573" s="97"/>
      <c r="VOL573" s="97"/>
      <c r="VOM573" s="97"/>
      <c r="VON573" s="97"/>
      <c r="VOO573" s="97"/>
      <c r="VOP573" s="97"/>
      <c r="VOQ573" s="97"/>
      <c r="VOR573" s="97"/>
      <c r="VOS573" s="97"/>
      <c r="VOT573" s="97"/>
      <c r="VOU573" s="97"/>
      <c r="VOV573" s="97"/>
      <c r="VOW573" s="97"/>
      <c r="VOX573" s="97"/>
      <c r="VOY573" s="97"/>
      <c r="VOZ573" s="97"/>
      <c r="VPA573" s="97"/>
      <c r="VPB573" s="97"/>
      <c r="VPC573" s="97"/>
      <c r="VPD573" s="97"/>
      <c r="VPE573" s="97"/>
      <c r="VPF573" s="97"/>
      <c r="VPG573" s="97"/>
      <c r="VPH573" s="97"/>
      <c r="VPI573" s="97"/>
      <c r="VPJ573" s="97"/>
      <c r="VPK573" s="97"/>
      <c r="VPL573" s="97"/>
      <c r="VPM573" s="97"/>
      <c r="VPN573" s="97"/>
      <c r="VPO573" s="97"/>
      <c r="VPP573" s="97"/>
      <c r="VPQ573" s="97"/>
      <c r="VPR573" s="97"/>
      <c r="VPS573" s="97"/>
      <c r="VPT573" s="97"/>
      <c r="VPU573" s="97"/>
      <c r="VPV573" s="97"/>
      <c r="VPW573" s="97"/>
      <c r="VPX573" s="97"/>
      <c r="VPY573" s="97"/>
      <c r="VPZ573" s="97"/>
      <c r="VQA573" s="97"/>
      <c r="VQB573" s="97"/>
      <c r="VQC573" s="97"/>
      <c r="VQD573" s="97"/>
      <c r="VQE573" s="97"/>
      <c r="VQF573" s="97"/>
      <c r="VQG573" s="97"/>
      <c r="VQH573" s="97"/>
      <c r="VQI573" s="97"/>
      <c r="VQJ573" s="97"/>
      <c r="VQK573" s="97"/>
      <c r="VQL573" s="97"/>
      <c r="VQM573" s="97"/>
      <c r="VQN573" s="97"/>
      <c r="VQO573" s="97"/>
      <c r="VQP573" s="97"/>
      <c r="VQQ573" s="97"/>
      <c r="VQR573" s="97"/>
      <c r="VQS573" s="97"/>
      <c r="VQT573" s="97"/>
      <c r="VQU573" s="97"/>
      <c r="VQV573" s="97"/>
      <c r="VQW573" s="97"/>
      <c r="VQX573" s="97"/>
      <c r="VQY573" s="97"/>
      <c r="VQZ573" s="97"/>
      <c r="VRA573" s="97"/>
      <c r="VRB573" s="97"/>
      <c r="VRC573" s="97"/>
      <c r="VRD573" s="97"/>
      <c r="VRE573" s="97"/>
      <c r="VRF573" s="97"/>
      <c r="VRG573" s="97"/>
      <c r="VRH573" s="97"/>
      <c r="VRI573" s="97"/>
      <c r="VRJ573" s="97"/>
      <c r="VRK573" s="97"/>
      <c r="VRL573" s="97"/>
      <c r="VRM573" s="97"/>
      <c r="VRN573" s="97"/>
      <c r="VRO573" s="97"/>
      <c r="VRP573" s="97"/>
      <c r="VRQ573" s="97"/>
      <c r="VRR573" s="97"/>
      <c r="VRS573" s="97"/>
      <c r="VRT573" s="97"/>
      <c r="VRU573" s="97"/>
      <c r="VRV573" s="97"/>
      <c r="VRW573" s="97"/>
      <c r="VRX573" s="97"/>
      <c r="VRY573" s="97"/>
      <c r="VRZ573" s="97"/>
      <c r="VSA573" s="97"/>
      <c r="VSB573" s="97"/>
      <c r="VSC573" s="97"/>
      <c r="VSD573" s="97"/>
      <c r="VSE573" s="97"/>
      <c r="VSF573" s="97"/>
      <c r="VSG573" s="97"/>
      <c r="VSH573" s="97"/>
      <c r="VSI573" s="97"/>
      <c r="VSJ573" s="97"/>
      <c r="VSK573" s="97"/>
      <c r="VSL573" s="97"/>
      <c r="VSM573" s="97"/>
      <c r="VSN573" s="97"/>
      <c r="VSO573" s="97"/>
      <c r="VSP573" s="97"/>
      <c r="VSQ573" s="97"/>
      <c r="VSR573" s="97"/>
      <c r="VSS573" s="97"/>
      <c r="VST573" s="97"/>
      <c r="VSU573" s="97"/>
      <c r="VSV573" s="97"/>
      <c r="VSW573" s="97"/>
      <c r="VSX573" s="97"/>
      <c r="VSY573" s="97"/>
      <c r="VSZ573" s="97"/>
      <c r="VTA573" s="97"/>
      <c r="VTB573" s="97"/>
      <c r="VTC573" s="97"/>
      <c r="VTD573" s="97"/>
      <c r="VTE573" s="97"/>
      <c r="VTF573" s="97"/>
      <c r="VTG573" s="97"/>
      <c r="VTH573" s="97"/>
      <c r="VTI573" s="97"/>
      <c r="VTJ573" s="97"/>
      <c r="VTK573" s="97"/>
      <c r="VTL573" s="97"/>
      <c r="VTM573" s="97"/>
      <c r="VTN573" s="97"/>
      <c r="VTO573" s="97"/>
      <c r="VTP573" s="97"/>
      <c r="VTQ573" s="97"/>
      <c r="VTR573" s="97"/>
      <c r="VTS573" s="97"/>
      <c r="VTT573" s="97"/>
      <c r="VTU573" s="97"/>
      <c r="VTV573" s="97"/>
      <c r="VTW573" s="97"/>
      <c r="VTX573" s="97"/>
      <c r="VTY573" s="97"/>
      <c r="VTZ573" s="97"/>
      <c r="VUA573" s="97"/>
      <c r="VUB573" s="97"/>
      <c r="VUC573" s="97"/>
      <c r="VUD573" s="97"/>
      <c r="VUE573" s="97"/>
      <c r="VUF573" s="97"/>
      <c r="VUG573" s="97"/>
      <c r="VUH573" s="97"/>
      <c r="VUI573" s="97"/>
      <c r="VUJ573" s="97"/>
      <c r="VUK573" s="97"/>
      <c r="VUL573" s="97"/>
      <c r="VUM573" s="97"/>
      <c r="VUN573" s="97"/>
      <c r="VUO573" s="97"/>
      <c r="VUP573" s="97"/>
      <c r="VUQ573" s="97"/>
      <c r="VUR573" s="97"/>
      <c r="VUS573" s="97"/>
      <c r="VUT573" s="97"/>
      <c r="VUU573" s="97"/>
      <c r="VUV573" s="97"/>
      <c r="VUW573" s="97"/>
      <c r="VUX573" s="97"/>
      <c r="VUY573" s="97"/>
      <c r="VUZ573" s="97"/>
      <c r="VVA573" s="97"/>
      <c r="VVB573" s="97"/>
      <c r="VVC573" s="97"/>
      <c r="VVD573" s="97"/>
      <c r="VVE573" s="97"/>
      <c r="VVF573" s="97"/>
      <c r="VVG573" s="97"/>
      <c r="VVH573" s="97"/>
      <c r="VVI573" s="97"/>
      <c r="VVJ573" s="97"/>
      <c r="VVK573" s="97"/>
      <c r="VVL573" s="97"/>
      <c r="VVM573" s="97"/>
      <c r="VVN573" s="97"/>
      <c r="VVO573" s="97"/>
      <c r="VVP573" s="97"/>
      <c r="VVQ573" s="97"/>
      <c r="VVR573" s="97"/>
      <c r="VVS573" s="97"/>
      <c r="VVT573" s="97"/>
      <c r="VVU573" s="97"/>
      <c r="VVV573" s="97"/>
      <c r="VVW573" s="97"/>
      <c r="VVX573" s="97"/>
      <c r="VVY573" s="97"/>
      <c r="VVZ573" s="97"/>
      <c r="VWA573" s="97"/>
      <c r="VWB573" s="97"/>
      <c r="VWC573" s="97"/>
      <c r="VWD573" s="97"/>
      <c r="VWE573" s="97"/>
      <c r="VWF573" s="97"/>
      <c r="VWG573" s="97"/>
      <c r="VWH573" s="97"/>
      <c r="VWI573" s="97"/>
      <c r="VWJ573" s="97"/>
      <c r="VWK573" s="97"/>
      <c r="VWL573" s="97"/>
      <c r="VWM573" s="97"/>
      <c r="VWN573" s="97"/>
      <c r="VWO573" s="97"/>
      <c r="VWP573" s="97"/>
      <c r="VWQ573" s="97"/>
      <c r="VWR573" s="97"/>
      <c r="VWS573" s="97"/>
      <c r="VWT573" s="97"/>
      <c r="VWU573" s="97"/>
      <c r="VWV573" s="97"/>
      <c r="VWW573" s="97"/>
      <c r="VWX573" s="97"/>
      <c r="VWY573" s="97"/>
      <c r="VWZ573" s="97"/>
      <c r="VXA573" s="97"/>
      <c r="VXB573" s="97"/>
      <c r="VXC573" s="97"/>
      <c r="VXD573" s="97"/>
      <c r="VXE573" s="97"/>
      <c r="VXF573" s="97"/>
      <c r="VXG573" s="97"/>
      <c r="VXH573" s="97"/>
      <c r="VXI573" s="97"/>
      <c r="VXJ573" s="97"/>
      <c r="VXK573" s="97"/>
      <c r="VXL573" s="97"/>
      <c r="VXM573" s="97"/>
      <c r="VXN573" s="97"/>
      <c r="VXO573" s="97"/>
      <c r="VXP573" s="97"/>
      <c r="VXQ573" s="97"/>
      <c r="VXR573" s="97"/>
      <c r="VXS573" s="97"/>
      <c r="VXT573" s="97"/>
      <c r="VXU573" s="97"/>
      <c r="VXV573" s="97"/>
      <c r="VXW573" s="97"/>
      <c r="VXX573" s="97"/>
      <c r="VXY573" s="97"/>
      <c r="VXZ573" s="97"/>
      <c r="VYA573" s="97"/>
      <c r="VYB573" s="97"/>
      <c r="VYC573" s="97"/>
      <c r="VYD573" s="97"/>
      <c r="VYE573" s="97"/>
      <c r="VYF573" s="97"/>
      <c r="VYG573" s="97"/>
      <c r="VYH573" s="97"/>
      <c r="VYI573" s="97"/>
      <c r="VYJ573" s="97"/>
      <c r="VYK573" s="97"/>
      <c r="VYL573" s="97"/>
      <c r="VYM573" s="97"/>
      <c r="VYN573" s="97"/>
      <c r="VYO573" s="97"/>
      <c r="VYP573" s="97"/>
      <c r="VYQ573" s="97"/>
      <c r="VYR573" s="97"/>
      <c r="VYS573" s="97"/>
      <c r="VYT573" s="97"/>
      <c r="VYU573" s="97"/>
      <c r="VYV573" s="97"/>
      <c r="VYW573" s="97"/>
      <c r="VYX573" s="97"/>
      <c r="VYY573" s="97"/>
      <c r="VYZ573" s="97"/>
      <c r="VZA573" s="97"/>
      <c r="VZB573" s="97"/>
      <c r="VZC573" s="97"/>
      <c r="VZD573" s="97"/>
      <c r="VZE573" s="97"/>
      <c r="VZF573" s="97"/>
      <c r="VZG573" s="97"/>
      <c r="VZH573" s="97"/>
      <c r="VZI573" s="97"/>
      <c r="VZJ573" s="97"/>
      <c r="VZK573" s="97"/>
      <c r="VZL573" s="97"/>
      <c r="VZM573" s="97"/>
      <c r="VZN573" s="97"/>
      <c r="VZO573" s="97"/>
      <c r="VZP573" s="97"/>
      <c r="VZQ573" s="97"/>
      <c r="VZR573" s="97"/>
      <c r="VZS573" s="97"/>
      <c r="VZT573" s="97"/>
      <c r="VZU573" s="97"/>
      <c r="VZV573" s="97"/>
      <c r="VZW573" s="97"/>
      <c r="VZX573" s="97"/>
      <c r="VZY573" s="97"/>
      <c r="VZZ573" s="97"/>
      <c r="WAA573" s="97"/>
      <c r="WAB573" s="97"/>
      <c r="WAC573" s="97"/>
      <c r="WAD573" s="97"/>
      <c r="WAE573" s="97"/>
      <c r="WAF573" s="97"/>
      <c r="WAG573" s="97"/>
      <c r="WAH573" s="97"/>
      <c r="WAI573" s="97"/>
      <c r="WAJ573" s="97"/>
      <c r="WAK573" s="97"/>
      <c r="WAL573" s="97"/>
      <c r="WAM573" s="97"/>
      <c r="WAN573" s="97"/>
      <c r="WAO573" s="97"/>
      <c r="WAP573" s="97"/>
      <c r="WAQ573" s="97"/>
      <c r="WAR573" s="97"/>
      <c r="WAS573" s="97"/>
      <c r="WAT573" s="97"/>
      <c r="WAU573" s="97"/>
      <c r="WAV573" s="97"/>
      <c r="WAW573" s="97"/>
      <c r="WAX573" s="97"/>
      <c r="WAY573" s="97"/>
      <c r="WAZ573" s="97"/>
      <c r="WBA573" s="97"/>
      <c r="WBB573" s="97"/>
      <c r="WBC573" s="97"/>
      <c r="WBD573" s="97"/>
      <c r="WBE573" s="97"/>
      <c r="WBF573" s="97"/>
      <c r="WBG573" s="97"/>
      <c r="WBH573" s="97"/>
      <c r="WBI573" s="97"/>
      <c r="WBJ573" s="97"/>
      <c r="WBK573" s="97"/>
      <c r="WBL573" s="97"/>
      <c r="WBM573" s="97"/>
      <c r="WBN573" s="97"/>
      <c r="WBO573" s="97"/>
      <c r="WBP573" s="97"/>
      <c r="WBQ573" s="97"/>
      <c r="WBR573" s="97"/>
      <c r="WBS573" s="97"/>
      <c r="WBT573" s="97"/>
      <c r="WBU573" s="97"/>
      <c r="WBV573" s="97"/>
      <c r="WBW573" s="97"/>
      <c r="WBX573" s="97"/>
      <c r="WBY573" s="97"/>
      <c r="WBZ573" s="97"/>
      <c r="WCA573" s="97"/>
      <c r="WCB573" s="97"/>
      <c r="WCC573" s="97"/>
      <c r="WCD573" s="97"/>
      <c r="WCE573" s="97"/>
      <c r="WCF573" s="97"/>
      <c r="WCG573" s="97"/>
      <c r="WCH573" s="97"/>
      <c r="WCI573" s="97"/>
      <c r="WCJ573" s="97"/>
      <c r="WCK573" s="97"/>
      <c r="WCL573" s="97"/>
      <c r="WCM573" s="97"/>
      <c r="WCN573" s="97"/>
      <c r="WCO573" s="97"/>
      <c r="WCP573" s="97"/>
      <c r="WCQ573" s="97"/>
      <c r="WCR573" s="97"/>
      <c r="WCS573" s="97"/>
      <c r="WCT573" s="97"/>
      <c r="WCU573" s="97"/>
      <c r="WCV573" s="97"/>
      <c r="WCW573" s="97"/>
      <c r="WCX573" s="97"/>
      <c r="WCY573" s="97"/>
      <c r="WCZ573" s="97"/>
      <c r="WDA573" s="97"/>
      <c r="WDB573" s="97"/>
      <c r="WDC573" s="97"/>
      <c r="WDD573" s="97"/>
      <c r="WDE573" s="97"/>
      <c r="WDF573" s="97"/>
      <c r="WDG573" s="97"/>
      <c r="WDH573" s="97"/>
      <c r="WDI573" s="97"/>
      <c r="WDJ573" s="97"/>
      <c r="WDK573" s="97"/>
      <c r="WDL573" s="97"/>
      <c r="WDM573" s="97"/>
      <c r="WDN573" s="97"/>
      <c r="WDO573" s="97"/>
      <c r="WDP573" s="97"/>
      <c r="WDQ573" s="97"/>
      <c r="WDR573" s="97"/>
      <c r="WDS573" s="97"/>
      <c r="WDT573" s="97"/>
      <c r="WDU573" s="97"/>
      <c r="WDV573" s="97"/>
      <c r="WDW573" s="97"/>
      <c r="WDX573" s="97"/>
      <c r="WDY573" s="97"/>
      <c r="WDZ573" s="97"/>
      <c r="WEA573" s="97"/>
      <c r="WEB573" s="97"/>
      <c r="WEC573" s="97"/>
      <c r="WED573" s="97"/>
      <c r="WEE573" s="97"/>
      <c r="WEF573" s="97"/>
      <c r="WEG573" s="97"/>
      <c r="WEH573" s="97"/>
      <c r="WEI573" s="97"/>
      <c r="WEJ573" s="97"/>
      <c r="WEK573" s="97"/>
      <c r="WEL573" s="97"/>
      <c r="WEM573" s="97"/>
      <c r="WEN573" s="97"/>
      <c r="WEO573" s="97"/>
      <c r="WEP573" s="97"/>
      <c r="WEQ573" s="97"/>
      <c r="WER573" s="97"/>
      <c r="WES573" s="97"/>
      <c r="WET573" s="97"/>
      <c r="WEU573" s="97"/>
      <c r="WEV573" s="97"/>
      <c r="WEW573" s="97"/>
      <c r="WEX573" s="97"/>
      <c r="WEY573" s="97"/>
      <c r="WEZ573" s="97"/>
      <c r="WFA573" s="97"/>
      <c r="WFB573" s="97"/>
      <c r="WFC573" s="97"/>
      <c r="WFD573" s="97"/>
      <c r="WFE573" s="97"/>
      <c r="WFF573" s="97"/>
      <c r="WFG573" s="97"/>
      <c r="WFH573" s="97"/>
      <c r="WFI573" s="97"/>
      <c r="WFJ573" s="97"/>
      <c r="WFK573" s="97"/>
      <c r="WFL573" s="97"/>
      <c r="WFM573" s="97"/>
      <c r="WFN573" s="97"/>
      <c r="WFO573" s="97"/>
      <c r="WFP573" s="97"/>
      <c r="WFQ573" s="97"/>
      <c r="WFR573" s="97"/>
      <c r="WFS573" s="97"/>
      <c r="WFT573" s="97"/>
      <c r="WFU573" s="97"/>
      <c r="WFV573" s="97"/>
      <c r="WFW573" s="97"/>
      <c r="WFX573" s="97"/>
      <c r="WFY573" s="97"/>
      <c r="WFZ573" s="97"/>
      <c r="WGA573" s="97"/>
      <c r="WGB573" s="97"/>
      <c r="WGC573" s="97"/>
      <c r="WGD573" s="97"/>
      <c r="WGE573" s="97"/>
      <c r="WGF573" s="97"/>
      <c r="WGG573" s="97"/>
      <c r="WGH573" s="97"/>
      <c r="WGI573" s="97"/>
      <c r="WGJ573" s="97"/>
      <c r="WGK573" s="97"/>
      <c r="WGL573" s="97"/>
      <c r="WGM573" s="97"/>
      <c r="WGN573" s="97"/>
      <c r="WGO573" s="97"/>
      <c r="WGP573" s="97"/>
      <c r="WGQ573" s="97"/>
      <c r="WGR573" s="97"/>
      <c r="WGS573" s="97"/>
      <c r="WGT573" s="97"/>
      <c r="WGU573" s="97"/>
      <c r="WGV573" s="97"/>
      <c r="WGW573" s="97"/>
      <c r="WGX573" s="97"/>
      <c r="WGY573" s="97"/>
      <c r="WGZ573" s="97"/>
      <c r="WHA573" s="97"/>
      <c r="WHB573" s="97"/>
      <c r="WHC573" s="97"/>
      <c r="WHD573" s="97"/>
      <c r="WHE573" s="97"/>
      <c r="WHF573" s="97"/>
      <c r="WHG573" s="97"/>
      <c r="WHH573" s="97"/>
      <c r="WHI573" s="97"/>
      <c r="WHJ573" s="97"/>
      <c r="WHK573" s="97"/>
      <c r="WHL573" s="97"/>
      <c r="WHM573" s="97"/>
      <c r="WHN573" s="97"/>
      <c r="WHO573" s="97"/>
      <c r="WHP573" s="97"/>
      <c r="WHQ573" s="97"/>
      <c r="WHR573" s="97"/>
      <c r="WHS573" s="97"/>
      <c r="WHT573" s="97"/>
      <c r="WHU573" s="97"/>
      <c r="WHV573" s="97"/>
      <c r="WHW573" s="97"/>
      <c r="WHX573" s="97"/>
      <c r="WHY573" s="97"/>
      <c r="WHZ573" s="97"/>
      <c r="WIA573" s="97"/>
      <c r="WIB573" s="97"/>
      <c r="WIC573" s="97"/>
      <c r="WID573" s="97"/>
      <c r="WIE573" s="97"/>
      <c r="WIF573" s="97"/>
      <c r="WIG573" s="97"/>
      <c r="WIH573" s="97"/>
      <c r="WII573" s="97"/>
      <c r="WIJ573" s="97"/>
      <c r="WIK573" s="97"/>
      <c r="WIL573" s="97"/>
      <c r="WIM573" s="97"/>
      <c r="WIN573" s="97"/>
      <c r="WIO573" s="97"/>
      <c r="WIP573" s="97"/>
      <c r="WIQ573" s="97"/>
      <c r="WIR573" s="97"/>
      <c r="WIS573" s="97"/>
      <c r="WIT573" s="97"/>
      <c r="WIU573" s="97"/>
      <c r="WIV573" s="97"/>
      <c r="WIW573" s="97"/>
      <c r="WIX573" s="97"/>
      <c r="WIY573" s="97"/>
      <c r="WIZ573" s="97"/>
      <c r="WJA573" s="97"/>
      <c r="WJB573" s="97"/>
      <c r="WJC573" s="97"/>
      <c r="WJD573" s="97"/>
      <c r="WJE573" s="97"/>
      <c r="WJF573" s="97"/>
      <c r="WJG573" s="97"/>
      <c r="WJH573" s="97"/>
      <c r="WJI573" s="97"/>
      <c r="WJJ573" s="97"/>
      <c r="WJK573" s="97"/>
      <c r="WJL573" s="97"/>
      <c r="WJM573" s="97"/>
      <c r="WJN573" s="97"/>
      <c r="WJO573" s="97"/>
      <c r="WJP573" s="97"/>
      <c r="WJQ573" s="97"/>
      <c r="WJR573" s="97"/>
      <c r="WJS573" s="97"/>
      <c r="WJT573" s="97"/>
      <c r="WJU573" s="97"/>
      <c r="WJV573" s="97"/>
      <c r="WJW573" s="97"/>
      <c r="WJX573" s="97"/>
      <c r="WJY573" s="97"/>
      <c r="WJZ573" s="97"/>
      <c r="WKA573" s="97"/>
      <c r="WKB573" s="97"/>
      <c r="WKC573" s="97"/>
      <c r="WKD573" s="97"/>
      <c r="WKE573" s="97"/>
      <c r="WKF573" s="97"/>
      <c r="WKG573" s="97"/>
      <c r="WKH573" s="97"/>
      <c r="WKI573" s="97"/>
      <c r="WKJ573" s="97"/>
      <c r="WKK573" s="97"/>
      <c r="WKL573" s="97"/>
      <c r="WKM573" s="97"/>
      <c r="WKN573" s="97"/>
      <c r="WKO573" s="97"/>
      <c r="WKP573" s="97"/>
      <c r="WKQ573" s="97"/>
      <c r="WKR573" s="97"/>
      <c r="WKS573" s="97"/>
      <c r="WKT573" s="97"/>
      <c r="WKU573" s="97"/>
      <c r="WKV573" s="97"/>
      <c r="WKW573" s="97"/>
      <c r="WKX573" s="97"/>
      <c r="WKY573" s="97"/>
      <c r="WKZ573" s="97"/>
      <c r="WLA573" s="97"/>
      <c r="WLB573" s="97"/>
      <c r="WLC573" s="97"/>
      <c r="WLD573" s="97"/>
      <c r="WLE573" s="97"/>
      <c r="WLF573" s="97"/>
      <c r="WLG573" s="97"/>
      <c r="WLH573" s="97"/>
      <c r="WLI573" s="97"/>
      <c r="WLJ573" s="97"/>
      <c r="WLK573" s="97"/>
      <c r="WLL573" s="97"/>
      <c r="WLM573" s="97"/>
      <c r="WLN573" s="97"/>
      <c r="WLO573" s="97"/>
      <c r="WLP573" s="97"/>
      <c r="WLQ573" s="97"/>
      <c r="WLR573" s="97"/>
      <c r="WLS573" s="97"/>
      <c r="WLT573" s="97"/>
      <c r="WLU573" s="97"/>
      <c r="WLV573" s="97"/>
      <c r="WLW573" s="97"/>
      <c r="WLX573" s="97"/>
      <c r="WLY573" s="97"/>
      <c r="WLZ573" s="97"/>
      <c r="WMA573" s="97"/>
      <c r="WMB573" s="97"/>
      <c r="WMC573" s="97"/>
      <c r="WMD573" s="97"/>
      <c r="WME573" s="97"/>
      <c r="WMF573" s="97"/>
      <c r="WMG573" s="97"/>
      <c r="WMH573" s="97"/>
      <c r="WMI573" s="97"/>
      <c r="WMJ573" s="97"/>
      <c r="WMK573" s="97"/>
      <c r="WML573" s="97"/>
      <c r="WMM573" s="97"/>
      <c r="WMN573" s="97"/>
      <c r="WMO573" s="97"/>
      <c r="WMP573" s="97"/>
      <c r="WMQ573" s="97"/>
      <c r="WMR573" s="97"/>
      <c r="WMS573" s="97"/>
      <c r="WMT573" s="97"/>
      <c r="WMU573" s="97"/>
      <c r="WMV573" s="97"/>
      <c r="WMW573" s="97"/>
      <c r="WMX573" s="97"/>
      <c r="WMY573" s="97"/>
      <c r="WMZ573" s="97"/>
      <c r="WNA573" s="97"/>
      <c r="WNB573" s="97"/>
      <c r="WNC573" s="97"/>
      <c r="WND573" s="97"/>
      <c r="WNE573" s="97"/>
      <c r="WNF573" s="97"/>
      <c r="WNG573" s="97"/>
      <c r="WNH573" s="97"/>
      <c r="WNI573" s="97"/>
      <c r="WNJ573" s="97"/>
      <c r="WNK573" s="97"/>
      <c r="WNL573" s="97"/>
      <c r="WNM573" s="97"/>
      <c r="WNN573" s="97"/>
      <c r="WNO573" s="97"/>
      <c r="WNP573" s="97"/>
      <c r="WNQ573" s="97"/>
      <c r="WNR573" s="97"/>
      <c r="WNS573" s="97"/>
      <c r="WNT573" s="97"/>
      <c r="WNU573" s="97"/>
      <c r="WNV573" s="97"/>
      <c r="WNW573" s="97"/>
      <c r="WNX573" s="97"/>
      <c r="WNY573" s="97"/>
      <c r="WNZ573" s="97"/>
      <c r="WOA573" s="97"/>
      <c r="WOB573" s="97"/>
      <c r="WOC573" s="97"/>
      <c r="WOD573" s="97"/>
      <c r="WOE573" s="97"/>
      <c r="WOF573" s="97"/>
      <c r="WOG573" s="97"/>
      <c r="WOH573" s="97"/>
      <c r="WOI573" s="97"/>
      <c r="WOJ573" s="97"/>
      <c r="WOK573" s="97"/>
      <c r="WOL573" s="97"/>
      <c r="WOM573" s="97"/>
      <c r="WON573" s="97"/>
      <c r="WOO573" s="97"/>
      <c r="WOP573" s="97"/>
      <c r="WOQ573" s="97"/>
      <c r="WOR573" s="97"/>
      <c r="WOS573" s="97"/>
      <c r="WOT573" s="97"/>
      <c r="WOU573" s="97"/>
      <c r="WOV573" s="97"/>
      <c r="WOW573" s="97"/>
      <c r="WOX573" s="97"/>
      <c r="WOY573" s="97"/>
      <c r="WOZ573" s="97"/>
      <c r="WPA573" s="97"/>
      <c r="WPB573" s="97"/>
      <c r="WPC573" s="97"/>
      <c r="WPD573" s="97"/>
      <c r="WPE573" s="97"/>
      <c r="WPF573" s="97"/>
      <c r="WPG573" s="97"/>
      <c r="WPH573" s="97"/>
      <c r="WPI573" s="97"/>
      <c r="WPJ573" s="97"/>
      <c r="WPK573" s="97"/>
      <c r="WPL573" s="97"/>
      <c r="WPM573" s="97"/>
      <c r="WPN573" s="97"/>
      <c r="WPO573" s="97"/>
      <c r="WPP573" s="97"/>
      <c r="WPQ573" s="97"/>
      <c r="WPR573" s="97"/>
      <c r="WPS573" s="97"/>
      <c r="WPT573" s="97"/>
      <c r="WPU573" s="97"/>
      <c r="WPV573" s="97"/>
      <c r="WPW573" s="97"/>
      <c r="WPX573" s="97"/>
      <c r="WPY573" s="97"/>
      <c r="WPZ573" s="97"/>
      <c r="WQA573" s="97"/>
      <c r="WQB573" s="97"/>
      <c r="WQC573" s="97"/>
      <c r="WQD573" s="97"/>
      <c r="WQE573" s="97"/>
      <c r="WQF573" s="97"/>
      <c r="WQG573" s="97"/>
      <c r="WQH573" s="97"/>
      <c r="WQI573" s="97"/>
      <c r="WQJ573" s="97"/>
      <c r="WQK573" s="97"/>
      <c r="WQL573" s="97"/>
      <c r="WQM573" s="97"/>
      <c r="WQN573" s="97"/>
      <c r="WQO573" s="97"/>
      <c r="WQP573" s="97"/>
      <c r="WQQ573" s="97"/>
      <c r="WQR573" s="97"/>
      <c r="WQS573" s="97"/>
      <c r="WQT573" s="97"/>
      <c r="WQU573" s="97"/>
      <c r="WQV573" s="97"/>
      <c r="WQW573" s="97"/>
      <c r="WQX573" s="97"/>
      <c r="WQY573" s="97"/>
      <c r="WQZ573" s="97"/>
      <c r="WRA573" s="97"/>
      <c r="WRB573" s="97"/>
      <c r="WRC573" s="97"/>
      <c r="WRD573" s="97"/>
      <c r="WRE573" s="97"/>
      <c r="WRF573" s="97"/>
      <c r="WRG573" s="97"/>
      <c r="WRH573" s="97"/>
      <c r="WRI573" s="97"/>
      <c r="WRJ573" s="97"/>
      <c r="WRK573" s="97"/>
      <c r="WRL573" s="97"/>
      <c r="WRM573" s="97"/>
      <c r="WRN573" s="97"/>
      <c r="WRO573" s="97"/>
      <c r="WRP573" s="97"/>
      <c r="WRQ573" s="97"/>
      <c r="WRR573" s="97"/>
      <c r="WRS573" s="97"/>
      <c r="WRT573" s="97"/>
      <c r="WRU573" s="97"/>
      <c r="WRV573" s="97"/>
      <c r="WRW573" s="97"/>
      <c r="WRX573" s="97"/>
      <c r="WRY573" s="97"/>
      <c r="WRZ573" s="97"/>
      <c r="WSA573" s="97"/>
      <c r="WSB573" s="97"/>
      <c r="WSC573" s="97"/>
      <c r="WSD573" s="97"/>
      <c r="WSE573" s="97"/>
      <c r="WSF573" s="97"/>
      <c r="WSG573" s="97"/>
      <c r="WSH573" s="97"/>
      <c r="WSI573" s="97"/>
      <c r="WSJ573" s="97"/>
      <c r="WSK573" s="97"/>
      <c r="WSL573" s="97"/>
      <c r="WSM573" s="97"/>
      <c r="WSN573" s="97"/>
      <c r="WSO573" s="97"/>
      <c r="WSP573" s="97"/>
      <c r="WSQ573" s="97"/>
      <c r="WSR573" s="97"/>
      <c r="WSS573" s="97"/>
      <c r="WST573" s="97"/>
      <c r="WSU573" s="97"/>
      <c r="WSV573" s="97"/>
      <c r="WSW573" s="97"/>
      <c r="WSX573" s="97"/>
      <c r="WSY573" s="97"/>
      <c r="WSZ573" s="97"/>
      <c r="WTA573" s="97"/>
      <c r="WTB573" s="97"/>
      <c r="WTC573" s="97"/>
      <c r="WTD573" s="97"/>
      <c r="WTE573" s="97"/>
      <c r="WTF573" s="97"/>
      <c r="WTG573" s="97"/>
      <c r="WTH573" s="97"/>
      <c r="WTI573" s="97"/>
      <c r="WTJ573" s="97"/>
      <c r="WTK573" s="97"/>
      <c r="WTL573" s="97"/>
      <c r="WTM573" s="97"/>
      <c r="WTN573" s="97"/>
      <c r="WTO573" s="97"/>
      <c r="WTP573" s="97"/>
      <c r="WTQ573" s="97"/>
      <c r="WTR573" s="97"/>
      <c r="WTS573" s="97"/>
      <c r="WTT573" s="97"/>
      <c r="WTU573" s="97"/>
      <c r="WTV573" s="97"/>
      <c r="WTW573" s="97"/>
      <c r="WTX573" s="97"/>
      <c r="WTY573" s="97"/>
      <c r="WTZ573" s="97"/>
      <c r="WUA573" s="97"/>
      <c r="WUB573" s="97"/>
      <c r="WUC573" s="97"/>
      <c r="WUD573" s="97"/>
      <c r="WUE573" s="97"/>
      <c r="WUF573" s="97"/>
      <c r="WUG573" s="97"/>
      <c r="WUH573" s="97"/>
      <c r="WUI573" s="97"/>
      <c r="WUJ573" s="97"/>
      <c r="WUK573" s="97"/>
      <c r="WUL573" s="97"/>
      <c r="WUM573" s="97"/>
      <c r="WUN573" s="97"/>
      <c r="WUO573" s="97"/>
      <c r="WUP573" s="97"/>
      <c r="WUQ573" s="97"/>
      <c r="WUR573" s="97"/>
      <c r="WUS573" s="97"/>
      <c r="WUT573" s="97"/>
      <c r="WUU573" s="97"/>
      <c r="WUV573" s="97"/>
      <c r="WUW573" s="97"/>
      <c r="WUX573" s="97"/>
      <c r="WUY573" s="97"/>
      <c r="WUZ573" s="97"/>
      <c r="WVA573" s="97"/>
      <c r="WVB573" s="97"/>
      <c r="WVC573" s="97"/>
      <c r="WVD573" s="97"/>
      <c r="WVE573" s="97"/>
      <c r="WVF573" s="97"/>
      <c r="WVG573" s="97"/>
      <c r="WVH573" s="97"/>
      <c r="WVI573" s="97"/>
      <c r="WVJ573" s="97"/>
      <c r="WVK573" s="97"/>
      <c r="WVL573" s="97"/>
      <c r="WVM573" s="97"/>
      <c r="WVN573" s="97"/>
      <c r="WVO573" s="97"/>
      <c r="WVP573" s="97"/>
      <c r="WVQ573" s="97"/>
      <c r="WVR573" s="97"/>
      <c r="WVS573" s="97"/>
      <c r="WVT573" s="97"/>
      <c r="WVU573" s="97"/>
      <c r="WVV573" s="97"/>
      <c r="WVW573" s="97"/>
      <c r="WVX573" s="97"/>
      <c r="WVY573" s="97"/>
      <c r="WVZ573" s="97"/>
      <c r="WWA573" s="97"/>
      <c r="WWB573" s="97"/>
      <c r="WWC573" s="97"/>
      <c r="WWD573" s="97"/>
      <c r="WWE573" s="97"/>
      <c r="WWF573" s="97"/>
      <c r="WWG573" s="97"/>
      <c r="WWH573" s="97"/>
      <c r="WWI573" s="97"/>
      <c r="WWJ573" s="97"/>
      <c r="WWK573" s="97"/>
      <c r="WWL573" s="97"/>
      <c r="WWM573" s="97"/>
      <c r="WWN573" s="97"/>
      <c r="WWO573" s="97"/>
      <c r="WWP573" s="97"/>
      <c r="WWQ573" s="97"/>
      <c r="WWR573" s="97"/>
      <c r="WWS573" s="97"/>
      <c r="WWT573" s="97"/>
      <c r="WWU573" s="97"/>
      <c r="WWV573" s="97"/>
      <c r="WWW573" s="97"/>
      <c r="WWX573" s="97"/>
      <c r="WWY573" s="97"/>
      <c r="WWZ573" s="97"/>
      <c r="WXA573" s="97"/>
      <c r="WXB573" s="97"/>
      <c r="WXC573" s="97"/>
      <c r="WXD573" s="97"/>
      <c r="WXE573" s="97"/>
      <c r="WXF573" s="97"/>
      <c r="WXG573" s="97"/>
      <c r="WXH573" s="97"/>
      <c r="WXI573" s="97"/>
      <c r="WXJ573" s="97"/>
      <c r="WXK573" s="97"/>
      <c r="WXL573" s="97"/>
      <c r="WXM573" s="97"/>
      <c r="WXN573" s="97"/>
      <c r="WXO573" s="97"/>
      <c r="WXP573" s="97"/>
      <c r="WXQ573" s="97"/>
      <c r="WXR573" s="97"/>
      <c r="WXS573" s="97"/>
      <c r="WXT573" s="97"/>
      <c r="WXU573" s="97"/>
      <c r="WXV573" s="97"/>
      <c r="WXW573" s="97"/>
      <c r="WXX573" s="97"/>
      <c r="WXY573" s="97"/>
      <c r="WXZ573" s="97"/>
      <c r="WYA573" s="97"/>
      <c r="WYB573" s="97"/>
      <c r="WYC573" s="97"/>
      <c r="WYD573" s="97"/>
      <c r="WYE573" s="97"/>
      <c r="WYF573" s="97"/>
      <c r="WYG573" s="97"/>
      <c r="WYH573" s="97"/>
      <c r="WYI573" s="97"/>
      <c r="WYJ573" s="97"/>
      <c r="WYK573" s="97"/>
      <c r="WYL573" s="97"/>
      <c r="WYM573" s="97"/>
      <c r="WYN573" s="97"/>
      <c r="WYO573" s="97"/>
      <c r="WYP573" s="97"/>
      <c r="WYQ573" s="97"/>
      <c r="WYR573" s="97"/>
      <c r="WYS573" s="97"/>
      <c r="WYT573" s="97"/>
      <c r="WYU573" s="97"/>
      <c r="WYV573" s="97"/>
      <c r="WYW573" s="97"/>
      <c r="WYX573" s="97"/>
      <c r="WYY573" s="97"/>
      <c r="WYZ573" s="97"/>
      <c r="WZA573" s="97"/>
      <c r="WZB573" s="97"/>
      <c r="WZC573" s="97"/>
      <c r="WZD573" s="97"/>
      <c r="WZE573" s="97"/>
      <c r="WZF573" s="97"/>
      <c r="WZG573" s="97"/>
      <c r="WZH573" s="97"/>
      <c r="WZI573" s="97"/>
      <c r="WZJ573" s="97"/>
      <c r="WZK573" s="97"/>
      <c r="WZL573" s="97"/>
      <c r="WZM573" s="97"/>
      <c r="WZN573" s="97"/>
      <c r="WZO573" s="97"/>
      <c r="WZP573" s="97"/>
      <c r="WZQ573" s="97"/>
      <c r="WZR573" s="97"/>
      <c r="WZS573" s="97"/>
      <c r="WZT573" s="97"/>
      <c r="WZU573" s="97"/>
      <c r="WZV573" s="97"/>
      <c r="WZW573" s="97"/>
      <c r="WZX573" s="97"/>
      <c r="WZY573" s="97"/>
      <c r="WZZ573" s="97"/>
      <c r="XAA573" s="97"/>
      <c r="XAB573" s="97"/>
      <c r="XAC573" s="97"/>
      <c r="XAD573" s="97"/>
      <c r="XAE573" s="97"/>
      <c r="XAF573" s="97"/>
      <c r="XAG573" s="97"/>
      <c r="XAH573" s="97"/>
      <c r="XAI573" s="97"/>
      <c r="XAJ573" s="97"/>
      <c r="XAK573" s="97"/>
      <c r="XAL573" s="97"/>
      <c r="XAM573" s="97"/>
      <c r="XAN573" s="97"/>
      <c r="XAO573" s="97"/>
      <c r="XAP573" s="97"/>
      <c r="XAQ573" s="97"/>
      <c r="XAR573" s="97"/>
      <c r="XAS573" s="97"/>
      <c r="XAT573" s="97"/>
      <c r="XAU573" s="97"/>
      <c r="XAV573" s="97"/>
      <c r="XAW573" s="97"/>
      <c r="XAX573" s="97"/>
      <c r="XAY573" s="97"/>
      <c r="XAZ573" s="97"/>
      <c r="XBA573" s="97"/>
      <c r="XBB573" s="97"/>
      <c r="XBC573" s="97"/>
      <c r="XBD573" s="97"/>
      <c r="XBE573" s="97"/>
      <c r="XBF573" s="97"/>
      <c r="XBG573" s="97"/>
      <c r="XBH573" s="97"/>
      <c r="XBI573" s="97"/>
      <c r="XBJ573" s="97"/>
      <c r="XBK573" s="97"/>
      <c r="XBL573" s="97"/>
      <c r="XBM573" s="97"/>
      <c r="XBN573" s="97"/>
      <c r="XBO573" s="97"/>
      <c r="XBP573" s="97"/>
      <c r="XBQ573" s="97"/>
      <c r="XBR573" s="97"/>
      <c r="XBS573" s="97"/>
      <c r="XBT573" s="97"/>
      <c r="XBU573" s="97"/>
      <c r="XBV573" s="97"/>
      <c r="XBW573" s="97"/>
      <c r="XBX573" s="97"/>
      <c r="XBY573" s="97"/>
      <c r="XBZ573" s="97"/>
      <c r="XCA573" s="97"/>
      <c r="XCB573" s="97"/>
      <c r="XCC573" s="97"/>
      <c r="XCD573" s="97"/>
      <c r="XCE573" s="97"/>
      <c r="XCF573" s="97"/>
      <c r="XCG573" s="97"/>
      <c r="XCH573" s="97"/>
      <c r="XCI573" s="97"/>
      <c r="XCJ573" s="97"/>
      <c r="XCK573" s="97"/>
      <c r="XCL573" s="97"/>
      <c r="XCM573" s="97"/>
      <c r="XCN573" s="97"/>
      <c r="XCO573" s="97"/>
      <c r="XCP573" s="97"/>
      <c r="XCQ573" s="97"/>
      <c r="XCR573" s="97"/>
      <c r="XCS573" s="97"/>
      <c r="XCT573" s="97"/>
      <c r="XCU573" s="97"/>
      <c r="XCV573" s="97"/>
      <c r="XCW573" s="97"/>
      <c r="XCX573" s="97"/>
      <c r="XCY573" s="97"/>
      <c r="XCZ573" s="97"/>
      <c r="XDA573" s="97"/>
      <c r="XDB573" s="97"/>
      <c r="XDC573" s="97"/>
      <c r="XDD573" s="97"/>
      <c r="XDE573" s="97"/>
      <c r="XDF573" s="97"/>
      <c r="XDG573" s="97"/>
      <c r="XDH573" s="97"/>
      <c r="XDI573" s="97"/>
      <c r="XDJ573" s="97"/>
      <c r="XDK573" s="97"/>
      <c r="XDL573" s="97"/>
      <c r="XDM573" s="97"/>
      <c r="XDN573" s="97"/>
      <c r="XDO573" s="97"/>
      <c r="XDP573" s="97"/>
      <c r="XDQ573" s="97"/>
      <c r="XDR573" s="97"/>
      <c r="XDS573" s="97"/>
      <c r="XDT573" s="97"/>
      <c r="XDU573" s="97"/>
      <c r="XDV573" s="97"/>
      <c r="XDW573" s="97"/>
      <c r="XDX573" s="97"/>
      <c r="XDY573" s="97"/>
      <c r="XDZ573" s="97"/>
      <c r="XEA573" s="97"/>
      <c r="XEB573" s="97"/>
      <c r="XEC573" s="97"/>
      <c r="XED573" s="97"/>
      <c r="XEE573" s="97"/>
      <c r="XEF573" s="97"/>
      <c r="XEG573" s="97"/>
      <c r="XEH573" s="97"/>
      <c r="XEI573" s="97"/>
      <c r="XEJ573" s="97"/>
      <c r="XEK573" s="97"/>
      <c r="XEL573" s="97"/>
      <c r="XEM573" s="97"/>
      <c r="XEN573" s="97"/>
      <c r="XEO573" s="97"/>
      <c r="XEP573" s="97"/>
      <c r="XEQ573" s="97"/>
      <c r="XER573" s="97"/>
      <c r="XES573" s="97"/>
      <c r="XET573" s="97"/>
      <c r="XEU573" s="97"/>
      <c r="XEV573" s="97"/>
      <c r="XEW573" s="97"/>
      <c r="XEX573" s="97"/>
      <c r="XEY573" s="97"/>
      <c r="XEZ573" s="97"/>
    </row>
    <row r="574" s="103" customFormat="true" ht="52.5" spans="1:16380">
      <c r="A574" s="124" t="s">
        <v>104</v>
      </c>
      <c r="B574" s="124" t="s">
        <v>88</v>
      </c>
      <c r="C574" s="220">
        <v>240100006</v>
      </c>
      <c r="D574" s="126" t="s">
        <v>979</v>
      </c>
      <c r="E574" s="126" t="s">
        <v>980</v>
      </c>
      <c r="F574" s="126"/>
      <c r="G574" s="143" t="s">
        <v>28</v>
      </c>
      <c r="H574" s="143">
        <v>600</v>
      </c>
      <c r="I574" s="143">
        <v>600</v>
      </c>
      <c r="J574" s="143"/>
      <c r="K574" s="143"/>
      <c r="L574" s="143"/>
      <c r="M574" s="154" t="s">
        <v>978</v>
      </c>
      <c r="N574" s="163" t="s">
        <v>51</v>
      </c>
      <c r="O574" s="164"/>
      <c r="P574" s="97"/>
      <c r="Q574" s="97"/>
      <c r="R574" s="97"/>
      <c r="S574" s="97"/>
      <c r="T574" s="97"/>
      <c r="U574" s="97"/>
      <c r="V574" s="97"/>
      <c r="W574" s="97"/>
      <c r="X574" s="97"/>
      <c r="Y574" s="97"/>
      <c r="Z574" s="97"/>
      <c r="AA574" s="97"/>
      <c r="AB574" s="97"/>
      <c r="AC574" s="97"/>
      <c r="AD574" s="97"/>
      <c r="AE574" s="97"/>
      <c r="AF574" s="97"/>
      <c r="AG574" s="97"/>
      <c r="AH574" s="97"/>
      <c r="AI574" s="97"/>
      <c r="AJ574" s="97"/>
      <c r="AK574" s="97"/>
      <c r="AL574" s="97"/>
      <c r="AM574" s="97"/>
      <c r="AN574" s="97"/>
      <c r="AO574" s="97"/>
      <c r="AP574" s="97"/>
      <c r="AQ574" s="97"/>
      <c r="AR574" s="97"/>
      <c r="AS574" s="97"/>
      <c r="AT574" s="97"/>
      <c r="AU574" s="97"/>
      <c r="AV574" s="97"/>
      <c r="AW574" s="97"/>
      <c r="AX574" s="97"/>
      <c r="AY574" s="97"/>
      <c r="AZ574" s="97"/>
      <c r="BA574" s="97"/>
      <c r="BB574" s="97"/>
      <c r="BC574" s="97"/>
      <c r="BD574" s="97"/>
      <c r="BE574" s="97"/>
      <c r="BF574" s="97"/>
      <c r="BG574" s="97"/>
      <c r="BH574" s="97"/>
      <c r="BI574" s="97"/>
      <c r="BJ574" s="97"/>
      <c r="BK574" s="97"/>
      <c r="BL574" s="97"/>
      <c r="BM574" s="97"/>
      <c r="BN574" s="97"/>
      <c r="BO574" s="97"/>
      <c r="BP574" s="97"/>
      <c r="BQ574" s="97"/>
      <c r="BR574" s="97"/>
      <c r="BS574" s="97"/>
      <c r="BT574" s="97"/>
      <c r="BU574" s="97"/>
      <c r="BV574" s="97"/>
      <c r="BW574" s="97"/>
      <c r="BX574" s="97"/>
      <c r="BY574" s="97"/>
      <c r="BZ574" s="97"/>
      <c r="CA574" s="97"/>
      <c r="CB574" s="97"/>
      <c r="CC574" s="97"/>
      <c r="CD574" s="97"/>
      <c r="CE574" s="97"/>
      <c r="CF574" s="97"/>
      <c r="CG574" s="97"/>
      <c r="CH574" s="97"/>
      <c r="CI574" s="97"/>
      <c r="CJ574" s="97"/>
      <c r="CK574" s="97"/>
      <c r="CL574" s="97"/>
      <c r="CM574" s="97"/>
      <c r="CN574" s="97"/>
      <c r="CO574" s="97"/>
      <c r="CP574" s="97"/>
      <c r="CQ574" s="97"/>
      <c r="CR574" s="97"/>
      <c r="CS574" s="97"/>
      <c r="CT574" s="97"/>
      <c r="CU574" s="97"/>
      <c r="CV574" s="97"/>
      <c r="CW574" s="97"/>
      <c r="CX574" s="97"/>
      <c r="CY574" s="97"/>
      <c r="CZ574" s="97"/>
      <c r="DA574" s="97"/>
      <c r="DB574" s="97"/>
      <c r="DC574" s="97"/>
      <c r="DD574" s="97"/>
      <c r="DE574" s="97"/>
      <c r="DF574" s="97"/>
      <c r="DG574" s="97"/>
      <c r="DH574" s="97"/>
      <c r="DI574" s="97"/>
      <c r="DJ574" s="97"/>
      <c r="DK574" s="97"/>
      <c r="DL574" s="97"/>
      <c r="DM574" s="97"/>
      <c r="DN574" s="97"/>
      <c r="DO574" s="97"/>
      <c r="DP574" s="97"/>
      <c r="DQ574" s="97"/>
      <c r="DR574" s="97"/>
      <c r="DS574" s="97"/>
      <c r="DT574" s="97"/>
      <c r="DU574" s="97"/>
      <c r="DV574" s="97"/>
      <c r="DW574" s="97"/>
      <c r="DX574" s="97"/>
      <c r="DY574" s="97"/>
      <c r="DZ574" s="97"/>
      <c r="EA574" s="97"/>
      <c r="EB574" s="97"/>
      <c r="EC574" s="97"/>
      <c r="ED574" s="97"/>
      <c r="EE574" s="97"/>
      <c r="EF574" s="97"/>
      <c r="EG574" s="97"/>
      <c r="EH574" s="97"/>
      <c r="EI574" s="97"/>
      <c r="EJ574" s="97"/>
      <c r="EK574" s="97"/>
      <c r="EL574" s="97"/>
      <c r="EM574" s="97"/>
      <c r="EN574" s="97"/>
      <c r="EO574" s="97"/>
      <c r="EP574" s="97"/>
      <c r="EQ574" s="97"/>
      <c r="ER574" s="97"/>
      <c r="ES574" s="97"/>
      <c r="ET574" s="97"/>
      <c r="EU574" s="97"/>
      <c r="EV574" s="97"/>
      <c r="EW574" s="97"/>
      <c r="EX574" s="97"/>
      <c r="EY574" s="97"/>
      <c r="EZ574" s="97"/>
      <c r="FA574" s="97"/>
      <c r="FB574" s="97"/>
      <c r="FC574" s="97"/>
      <c r="FD574" s="97"/>
      <c r="FE574" s="97"/>
      <c r="FF574" s="97"/>
      <c r="FG574" s="97"/>
      <c r="FH574" s="97"/>
      <c r="FI574" s="97"/>
      <c r="FJ574" s="97"/>
      <c r="FK574" s="97"/>
      <c r="FL574" s="97"/>
      <c r="FM574" s="97"/>
      <c r="FN574" s="97"/>
      <c r="FO574" s="97"/>
      <c r="FP574" s="97"/>
      <c r="FQ574" s="97"/>
      <c r="FR574" s="97"/>
      <c r="FS574" s="97"/>
      <c r="FT574" s="97"/>
      <c r="FU574" s="97"/>
      <c r="FV574" s="97"/>
      <c r="FW574" s="97"/>
      <c r="FX574" s="97"/>
      <c r="FY574" s="97"/>
      <c r="FZ574" s="97"/>
      <c r="GA574" s="97"/>
      <c r="GB574" s="97"/>
      <c r="GC574" s="97"/>
      <c r="GD574" s="97"/>
      <c r="GE574" s="97"/>
      <c r="GF574" s="97"/>
      <c r="GG574" s="97"/>
      <c r="GH574" s="97"/>
      <c r="GI574" s="97"/>
      <c r="GJ574" s="97"/>
      <c r="GK574" s="97"/>
      <c r="GL574" s="97"/>
      <c r="GM574" s="97"/>
      <c r="GN574" s="97"/>
      <c r="GO574" s="97"/>
      <c r="GP574" s="97"/>
      <c r="GQ574" s="97"/>
      <c r="GR574" s="97"/>
      <c r="GS574" s="97"/>
      <c r="GT574" s="97"/>
      <c r="GU574" s="97"/>
      <c r="GV574" s="97"/>
      <c r="GW574" s="97"/>
      <c r="GX574" s="97"/>
      <c r="GY574" s="97"/>
      <c r="GZ574" s="97"/>
      <c r="HA574" s="97"/>
      <c r="HB574" s="97"/>
      <c r="HC574" s="97"/>
      <c r="HD574" s="97"/>
      <c r="HE574" s="97"/>
      <c r="HF574" s="97"/>
      <c r="HG574" s="97"/>
      <c r="HH574" s="97"/>
      <c r="HI574" s="97"/>
      <c r="HJ574" s="97"/>
      <c r="HK574" s="97"/>
      <c r="HL574" s="97"/>
      <c r="HM574" s="97"/>
      <c r="HN574" s="97"/>
      <c r="HO574" s="97"/>
      <c r="HP574" s="97"/>
      <c r="HQ574" s="97"/>
      <c r="HR574" s="97"/>
      <c r="HS574" s="97"/>
      <c r="HT574" s="97"/>
      <c r="HU574" s="97"/>
      <c r="HV574" s="97"/>
      <c r="HW574" s="97"/>
      <c r="HX574" s="97"/>
      <c r="HY574" s="97"/>
      <c r="HZ574" s="97"/>
      <c r="IA574" s="97"/>
      <c r="IB574" s="97"/>
      <c r="IC574" s="97"/>
      <c r="ID574" s="97"/>
      <c r="IE574" s="97"/>
      <c r="IF574" s="97"/>
      <c r="IG574" s="97"/>
      <c r="IH574" s="97"/>
      <c r="II574" s="97"/>
      <c r="IJ574" s="97"/>
      <c r="IK574" s="97"/>
      <c r="IL574" s="97"/>
      <c r="IM574" s="97"/>
      <c r="IN574" s="97"/>
      <c r="IO574" s="97"/>
      <c r="IP574" s="97"/>
      <c r="IQ574" s="97"/>
      <c r="IR574" s="97"/>
      <c r="IS574" s="97"/>
      <c r="IT574" s="97"/>
      <c r="IU574" s="97"/>
      <c r="IV574" s="97"/>
      <c r="IW574" s="97"/>
      <c r="IX574" s="97"/>
      <c r="IY574" s="97"/>
      <c r="IZ574" s="97"/>
      <c r="JA574" s="97"/>
      <c r="JB574" s="97"/>
      <c r="JC574" s="97"/>
      <c r="JD574" s="97"/>
      <c r="JE574" s="97"/>
      <c r="JF574" s="97"/>
      <c r="JG574" s="97"/>
      <c r="JH574" s="97"/>
      <c r="JI574" s="97"/>
      <c r="JJ574" s="97"/>
      <c r="JK574" s="97"/>
      <c r="JL574" s="97"/>
      <c r="JM574" s="97"/>
      <c r="JN574" s="97"/>
      <c r="JO574" s="97"/>
      <c r="JP574" s="97"/>
      <c r="JQ574" s="97"/>
      <c r="JR574" s="97"/>
      <c r="JS574" s="97"/>
      <c r="JT574" s="97"/>
      <c r="JU574" s="97"/>
      <c r="JV574" s="97"/>
      <c r="JW574" s="97"/>
      <c r="JX574" s="97"/>
      <c r="JY574" s="97"/>
      <c r="JZ574" s="97"/>
      <c r="KA574" s="97"/>
      <c r="KB574" s="97"/>
      <c r="KC574" s="97"/>
      <c r="KD574" s="97"/>
      <c r="KE574" s="97"/>
      <c r="KF574" s="97"/>
      <c r="KG574" s="97"/>
      <c r="KH574" s="97"/>
      <c r="KI574" s="97"/>
      <c r="KJ574" s="97"/>
      <c r="KK574" s="97"/>
      <c r="KL574" s="97"/>
      <c r="KM574" s="97"/>
      <c r="KN574" s="97"/>
      <c r="KO574" s="97"/>
      <c r="KP574" s="97"/>
      <c r="KQ574" s="97"/>
      <c r="KR574" s="97"/>
      <c r="KS574" s="97"/>
      <c r="KT574" s="97"/>
      <c r="KU574" s="97"/>
      <c r="KV574" s="97"/>
      <c r="KW574" s="97"/>
      <c r="KX574" s="97"/>
      <c r="KY574" s="97"/>
      <c r="KZ574" s="97"/>
      <c r="LA574" s="97"/>
      <c r="LB574" s="97"/>
      <c r="LC574" s="97"/>
      <c r="LD574" s="97"/>
      <c r="LE574" s="97"/>
      <c r="LF574" s="97"/>
      <c r="LG574" s="97"/>
      <c r="LH574" s="97"/>
      <c r="LI574" s="97"/>
      <c r="LJ574" s="97"/>
      <c r="LK574" s="97"/>
      <c r="LL574" s="97"/>
      <c r="LM574" s="97"/>
      <c r="LN574" s="97"/>
      <c r="LO574" s="97"/>
      <c r="LP574" s="97"/>
      <c r="LQ574" s="97"/>
      <c r="LR574" s="97"/>
      <c r="LS574" s="97"/>
      <c r="LT574" s="97"/>
      <c r="LU574" s="97"/>
      <c r="LV574" s="97"/>
      <c r="LW574" s="97"/>
      <c r="LX574" s="97"/>
      <c r="LY574" s="97"/>
      <c r="LZ574" s="97"/>
      <c r="MA574" s="97"/>
      <c r="MB574" s="97"/>
      <c r="MC574" s="97"/>
      <c r="MD574" s="97"/>
      <c r="ME574" s="97"/>
      <c r="MF574" s="97"/>
      <c r="MG574" s="97"/>
      <c r="MH574" s="97"/>
      <c r="MI574" s="97"/>
      <c r="MJ574" s="97"/>
      <c r="MK574" s="97"/>
      <c r="ML574" s="97"/>
      <c r="MM574" s="97"/>
      <c r="MN574" s="97"/>
      <c r="MO574" s="97"/>
      <c r="MP574" s="97"/>
      <c r="MQ574" s="97"/>
      <c r="MR574" s="97"/>
      <c r="MS574" s="97"/>
      <c r="MT574" s="97"/>
      <c r="MU574" s="97"/>
      <c r="MV574" s="97"/>
      <c r="MW574" s="97"/>
      <c r="MX574" s="97"/>
      <c r="MY574" s="97"/>
      <c r="MZ574" s="97"/>
      <c r="NA574" s="97"/>
      <c r="NB574" s="97"/>
      <c r="NC574" s="97"/>
      <c r="ND574" s="97"/>
      <c r="NE574" s="97"/>
      <c r="NF574" s="97"/>
      <c r="NG574" s="97"/>
      <c r="NH574" s="97"/>
      <c r="NI574" s="97"/>
      <c r="NJ574" s="97"/>
      <c r="NK574" s="97"/>
      <c r="NL574" s="97"/>
      <c r="NM574" s="97"/>
      <c r="NN574" s="97"/>
      <c r="NO574" s="97"/>
      <c r="NP574" s="97"/>
      <c r="NQ574" s="97"/>
      <c r="NR574" s="97"/>
      <c r="NS574" s="97"/>
      <c r="NT574" s="97"/>
      <c r="NU574" s="97"/>
      <c r="NV574" s="97"/>
      <c r="NW574" s="97"/>
      <c r="NX574" s="97"/>
      <c r="NY574" s="97"/>
      <c r="NZ574" s="97"/>
      <c r="OA574" s="97"/>
      <c r="OB574" s="97"/>
      <c r="OC574" s="97"/>
      <c r="OD574" s="97"/>
      <c r="OE574" s="97"/>
      <c r="OF574" s="97"/>
      <c r="OG574" s="97"/>
      <c r="OH574" s="97"/>
      <c r="OI574" s="97"/>
      <c r="OJ574" s="97"/>
      <c r="OK574" s="97"/>
      <c r="OL574" s="97"/>
      <c r="OM574" s="97"/>
      <c r="ON574" s="97"/>
      <c r="OO574" s="97"/>
      <c r="OP574" s="97"/>
      <c r="OQ574" s="97"/>
      <c r="OR574" s="97"/>
      <c r="OS574" s="97"/>
      <c r="OT574" s="97"/>
      <c r="OU574" s="97"/>
      <c r="OV574" s="97"/>
      <c r="OW574" s="97"/>
      <c r="OX574" s="97"/>
      <c r="OY574" s="97"/>
      <c r="OZ574" s="97"/>
      <c r="PA574" s="97"/>
      <c r="PB574" s="97"/>
      <c r="PC574" s="97"/>
      <c r="PD574" s="97"/>
      <c r="PE574" s="97"/>
      <c r="PF574" s="97"/>
      <c r="PG574" s="97"/>
      <c r="PH574" s="97"/>
      <c r="PI574" s="97"/>
      <c r="PJ574" s="97"/>
      <c r="PK574" s="97"/>
      <c r="PL574" s="97"/>
      <c r="PM574" s="97"/>
      <c r="PN574" s="97"/>
      <c r="PO574" s="97"/>
      <c r="PP574" s="97"/>
      <c r="PQ574" s="97"/>
      <c r="PR574" s="97"/>
      <c r="PS574" s="97"/>
      <c r="PT574" s="97"/>
      <c r="PU574" s="97"/>
      <c r="PV574" s="97"/>
      <c r="PW574" s="97"/>
      <c r="PX574" s="97"/>
      <c r="PY574" s="97"/>
      <c r="PZ574" s="97"/>
      <c r="QA574" s="97"/>
      <c r="QB574" s="97"/>
      <c r="QC574" s="97"/>
      <c r="QD574" s="97"/>
      <c r="QE574" s="97"/>
      <c r="QF574" s="97"/>
      <c r="QG574" s="97"/>
      <c r="QH574" s="97"/>
      <c r="QI574" s="97"/>
      <c r="QJ574" s="97"/>
      <c r="QK574" s="97"/>
      <c r="QL574" s="97"/>
      <c r="QM574" s="97"/>
      <c r="QN574" s="97"/>
      <c r="QO574" s="97"/>
      <c r="QP574" s="97"/>
      <c r="QQ574" s="97"/>
      <c r="QR574" s="97"/>
      <c r="QS574" s="97"/>
      <c r="QT574" s="97"/>
      <c r="QU574" s="97"/>
      <c r="QV574" s="97"/>
      <c r="QW574" s="97"/>
      <c r="QX574" s="97"/>
      <c r="QY574" s="97"/>
      <c r="QZ574" s="97"/>
      <c r="RA574" s="97"/>
      <c r="RB574" s="97"/>
      <c r="RC574" s="97"/>
      <c r="RD574" s="97"/>
      <c r="RE574" s="97"/>
      <c r="RF574" s="97"/>
      <c r="RG574" s="97"/>
      <c r="RH574" s="97"/>
      <c r="RI574" s="97"/>
      <c r="RJ574" s="97"/>
      <c r="RK574" s="97"/>
      <c r="RL574" s="97"/>
      <c r="RM574" s="97"/>
      <c r="RN574" s="97"/>
      <c r="RO574" s="97"/>
      <c r="RP574" s="97"/>
      <c r="RQ574" s="97"/>
      <c r="RR574" s="97"/>
      <c r="RS574" s="97"/>
      <c r="RT574" s="97"/>
      <c r="RU574" s="97"/>
      <c r="RV574" s="97"/>
      <c r="RW574" s="97"/>
      <c r="RX574" s="97"/>
      <c r="RY574" s="97"/>
      <c r="RZ574" s="97"/>
      <c r="SA574" s="97"/>
      <c r="SB574" s="97"/>
      <c r="SC574" s="97"/>
      <c r="SD574" s="97"/>
      <c r="SE574" s="97"/>
      <c r="SF574" s="97"/>
      <c r="SG574" s="97"/>
      <c r="SH574" s="97"/>
      <c r="SI574" s="97"/>
      <c r="SJ574" s="97"/>
      <c r="SK574" s="97"/>
      <c r="SL574" s="97"/>
      <c r="SM574" s="97"/>
      <c r="SN574" s="97"/>
      <c r="SO574" s="97"/>
      <c r="SP574" s="97"/>
      <c r="SQ574" s="97"/>
      <c r="SR574" s="97"/>
      <c r="SS574" s="97"/>
      <c r="ST574" s="97"/>
      <c r="SU574" s="97"/>
      <c r="SV574" s="97"/>
      <c r="SW574" s="97"/>
      <c r="SX574" s="97"/>
      <c r="SY574" s="97"/>
      <c r="SZ574" s="97"/>
      <c r="TA574" s="97"/>
      <c r="TB574" s="97"/>
      <c r="TC574" s="97"/>
      <c r="TD574" s="97"/>
      <c r="TE574" s="97"/>
      <c r="TF574" s="97"/>
      <c r="TG574" s="97"/>
      <c r="TH574" s="97"/>
      <c r="TI574" s="97"/>
      <c r="TJ574" s="97"/>
      <c r="TK574" s="97"/>
      <c r="TL574" s="97"/>
      <c r="TM574" s="97"/>
      <c r="TN574" s="97"/>
      <c r="TO574" s="97"/>
      <c r="TP574" s="97"/>
      <c r="TQ574" s="97"/>
      <c r="TR574" s="97"/>
      <c r="TS574" s="97"/>
      <c r="TT574" s="97"/>
      <c r="TU574" s="97"/>
      <c r="TV574" s="97"/>
      <c r="TW574" s="97"/>
      <c r="TX574" s="97"/>
      <c r="TY574" s="97"/>
      <c r="TZ574" s="97"/>
      <c r="UA574" s="97"/>
      <c r="UB574" s="97"/>
      <c r="UC574" s="97"/>
      <c r="UD574" s="97"/>
      <c r="UE574" s="97"/>
      <c r="UF574" s="97"/>
      <c r="UG574" s="97"/>
      <c r="UH574" s="97"/>
      <c r="UI574" s="97"/>
      <c r="UJ574" s="97"/>
      <c r="UK574" s="97"/>
      <c r="UL574" s="97"/>
      <c r="UM574" s="97"/>
      <c r="UN574" s="97"/>
      <c r="UO574" s="97"/>
      <c r="UP574" s="97"/>
      <c r="UQ574" s="97"/>
      <c r="UR574" s="97"/>
      <c r="US574" s="97"/>
      <c r="UT574" s="97"/>
      <c r="UU574" s="97"/>
      <c r="UV574" s="97"/>
      <c r="UW574" s="97"/>
      <c r="UX574" s="97"/>
      <c r="UY574" s="97"/>
      <c r="UZ574" s="97"/>
      <c r="VA574" s="97"/>
      <c r="VB574" s="97"/>
      <c r="VC574" s="97"/>
      <c r="VD574" s="97"/>
      <c r="VE574" s="97"/>
      <c r="VF574" s="97"/>
      <c r="VG574" s="97"/>
      <c r="VH574" s="97"/>
      <c r="VI574" s="97"/>
      <c r="VJ574" s="97"/>
      <c r="VK574" s="97"/>
      <c r="VL574" s="97"/>
      <c r="VM574" s="97"/>
      <c r="VN574" s="97"/>
      <c r="VO574" s="97"/>
      <c r="VP574" s="97"/>
      <c r="VQ574" s="97"/>
      <c r="VR574" s="97"/>
      <c r="VS574" s="97"/>
      <c r="VT574" s="97"/>
      <c r="VU574" s="97"/>
      <c r="VV574" s="97"/>
      <c r="VW574" s="97"/>
      <c r="VX574" s="97"/>
      <c r="VY574" s="97"/>
      <c r="VZ574" s="97"/>
      <c r="WA574" s="97"/>
      <c r="WB574" s="97"/>
      <c r="WC574" s="97"/>
      <c r="WD574" s="97"/>
      <c r="WE574" s="97"/>
      <c r="WF574" s="97"/>
      <c r="WG574" s="97"/>
      <c r="WH574" s="97"/>
      <c r="WI574" s="97"/>
      <c r="WJ574" s="97"/>
      <c r="WK574" s="97"/>
      <c r="WL574" s="97"/>
      <c r="WM574" s="97"/>
      <c r="WN574" s="97"/>
      <c r="WO574" s="97"/>
      <c r="WP574" s="97"/>
      <c r="WQ574" s="97"/>
      <c r="WR574" s="97"/>
      <c r="WS574" s="97"/>
      <c r="WT574" s="97"/>
      <c r="WU574" s="97"/>
      <c r="WV574" s="97"/>
      <c r="WW574" s="97"/>
      <c r="WX574" s="97"/>
      <c r="WY574" s="97"/>
      <c r="WZ574" s="97"/>
      <c r="XA574" s="97"/>
      <c r="XB574" s="97"/>
      <c r="XC574" s="97"/>
      <c r="XD574" s="97"/>
      <c r="XE574" s="97"/>
      <c r="XF574" s="97"/>
      <c r="XG574" s="97"/>
      <c r="XH574" s="97"/>
      <c r="XI574" s="97"/>
      <c r="XJ574" s="97"/>
      <c r="XK574" s="97"/>
      <c r="XL574" s="97"/>
      <c r="XM574" s="97"/>
      <c r="XN574" s="97"/>
      <c r="XO574" s="97"/>
      <c r="XP574" s="97"/>
      <c r="XQ574" s="97"/>
      <c r="XR574" s="97"/>
      <c r="XS574" s="97"/>
      <c r="XT574" s="97"/>
      <c r="XU574" s="97"/>
      <c r="XV574" s="97"/>
      <c r="XW574" s="97"/>
      <c r="XX574" s="97"/>
      <c r="XY574" s="97"/>
      <c r="XZ574" s="97"/>
      <c r="YA574" s="97"/>
      <c r="YB574" s="97"/>
      <c r="YC574" s="97"/>
      <c r="YD574" s="97"/>
      <c r="YE574" s="97"/>
      <c r="YF574" s="97"/>
      <c r="YG574" s="97"/>
      <c r="YH574" s="97"/>
      <c r="YI574" s="97"/>
      <c r="YJ574" s="97"/>
      <c r="YK574" s="97"/>
      <c r="YL574" s="97"/>
      <c r="YM574" s="97"/>
      <c r="YN574" s="97"/>
      <c r="YO574" s="97"/>
      <c r="YP574" s="97"/>
      <c r="YQ574" s="97"/>
      <c r="YR574" s="97"/>
      <c r="YS574" s="97"/>
      <c r="YT574" s="97"/>
      <c r="YU574" s="97"/>
      <c r="YV574" s="97"/>
      <c r="YW574" s="97"/>
      <c r="YX574" s="97"/>
      <c r="YY574" s="97"/>
      <c r="YZ574" s="97"/>
      <c r="ZA574" s="97"/>
      <c r="ZB574" s="97"/>
      <c r="ZC574" s="97"/>
      <c r="ZD574" s="97"/>
      <c r="ZE574" s="97"/>
      <c r="ZF574" s="97"/>
      <c r="ZG574" s="97"/>
      <c r="ZH574" s="97"/>
      <c r="ZI574" s="97"/>
      <c r="ZJ574" s="97"/>
      <c r="ZK574" s="97"/>
      <c r="ZL574" s="97"/>
      <c r="ZM574" s="97"/>
      <c r="ZN574" s="97"/>
      <c r="ZO574" s="97"/>
      <c r="ZP574" s="97"/>
      <c r="ZQ574" s="97"/>
      <c r="ZR574" s="97"/>
      <c r="ZS574" s="97"/>
      <c r="ZT574" s="97"/>
      <c r="ZU574" s="97"/>
      <c r="ZV574" s="97"/>
      <c r="ZW574" s="97"/>
      <c r="ZX574" s="97"/>
      <c r="ZY574" s="97"/>
      <c r="ZZ574" s="97"/>
      <c r="AAA574" s="97"/>
      <c r="AAB574" s="97"/>
      <c r="AAC574" s="97"/>
      <c r="AAD574" s="97"/>
      <c r="AAE574" s="97"/>
      <c r="AAF574" s="97"/>
      <c r="AAG574" s="97"/>
      <c r="AAH574" s="97"/>
      <c r="AAI574" s="97"/>
      <c r="AAJ574" s="97"/>
      <c r="AAK574" s="97"/>
      <c r="AAL574" s="97"/>
      <c r="AAM574" s="97"/>
      <c r="AAN574" s="97"/>
      <c r="AAO574" s="97"/>
      <c r="AAP574" s="97"/>
      <c r="AAQ574" s="97"/>
      <c r="AAR574" s="97"/>
      <c r="AAS574" s="97"/>
      <c r="AAT574" s="97"/>
      <c r="AAU574" s="97"/>
      <c r="AAV574" s="97"/>
      <c r="AAW574" s="97"/>
      <c r="AAX574" s="97"/>
      <c r="AAY574" s="97"/>
      <c r="AAZ574" s="97"/>
      <c r="ABA574" s="97"/>
      <c r="ABB574" s="97"/>
      <c r="ABC574" s="97"/>
      <c r="ABD574" s="97"/>
      <c r="ABE574" s="97"/>
      <c r="ABF574" s="97"/>
      <c r="ABG574" s="97"/>
      <c r="ABH574" s="97"/>
      <c r="ABI574" s="97"/>
      <c r="ABJ574" s="97"/>
      <c r="ABK574" s="97"/>
      <c r="ABL574" s="97"/>
      <c r="ABM574" s="97"/>
      <c r="ABN574" s="97"/>
      <c r="ABO574" s="97"/>
      <c r="ABP574" s="97"/>
      <c r="ABQ574" s="97"/>
      <c r="ABR574" s="97"/>
      <c r="ABS574" s="97"/>
      <c r="ABT574" s="97"/>
      <c r="ABU574" s="97"/>
      <c r="ABV574" s="97"/>
      <c r="ABW574" s="97"/>
      <c r="ABX574" s="97"/>
      <c r="ABY574" s="97"/>
      <c r="ABZ574" s="97"/>
      <c r="ACA574" s="97"/>
      <c r="ACB574" s="97"/>
      <c r="ACC574" s="97"/>
      <c r="ACD574" s="97"/>
      <c r="ACE574" s="97"/>
      <c r="ACF574" s="97"/>
      <c r="ACG574" s="97"/>
      <c r="ACH574" s="97"/>
      <c r="ACI574" s="97"/>
      <c r="ACJ574" s="97"/>
      <c r="ACK574" s="97"/>
      <c r="ACL574" s="97"/>
      <c r="ACM574" s="97"/>
      <c r="ACN574" s="97"/>
      <c r="ACO574" s="97"/>
      <c r="ACP574" s="97"/>
      <c r="ACQ574" s="97"/>
      <c r="ACR574" s="97"/>
      <c r="ACS574" s="97"/>
      <c r="ACT574" s="97"/>
      <c r="ACU574" s="97"/>
      <c r="ACV574" s="97"/>
      <c r="ACW574" s="97"/>
      <c r="ACX574" s="97"/>
      <c r="ACY574" s="97"/>
      <c r="ACZ574" s="97"/>
      <c r="ADA574" s="97"/>
      <c r="ADB574" s="97"/>
      <c r="ADC574" s="97"/>
      <c r="ADD574" s="97"/>
      <c r="ADE574" s="97"/>
      <c r="ADF574" s="97"/>
      <c r="ADG574" s="97"/>
      <c r="ADH574" s="97"/>
      <c r="ADI574" s="97"/>
      <c r="ADJ574" s="97"/>
      <c r="ADK574" s="97"/>
      <c r="ADL574" s="97"/>
      <c r="ADM574" s="97"/>
      <c r="ADN574" s="97"/>
      <c r="ADO574" s="97"/>
      <c r="ADP574" s="97"/>
      <c r="ADQ574" s="97"/>
      <c r="ADR574" s="97"/>
      <c r="ADS574" s="97"/>
      <c r="ADT574" s="97"/>
      <c r="ADU574" s="97"/>
      <c r="ADV574" s="97"/>
      <c r="ADW574" s="97"/>
      <c r="ADX574" s="97"/>
      <c r="ADY574" s="97"/>
      <c r="ADZ574" s="97"/>
      <c r="AEA574" s="97"/>
      <c r="AEB574" s="97"/>
      <c r="AEC574" s="97"/>
      <c r="AED574" s="97"/>
      <c r="AEE574" s="97"/>
      <c r="AEF574" s="97"/>
      <c r="AEG574" s="97"/>
      <c r="AEH574" s="97"/>
      <c r="AEI574" s="97"/>
      <c r="AEJ574" s="97"/>
      <c r="AEK574" s="97"/>
      <c r="AEL574" s="97"/>
      <c r="AEM574" s="97"/>
      <c r="AEN574" s="97"/>
      <c r="AEO574" s="97"/>
      <c r="AEP574" s="97"/>
      <c r="AEQ574" s="97"/>
      <c r="AER574" s="97"/>
      <c r="AES574" s="97"/>
      <c r="AET574" s="97"/>
      <c r="AEU574" s="97"/>
      <c r="AEV574" s="97"/>
      <c r="AEW574" s="97"/>
      <c r="AEX574" s="97"/>
      <c r="AEY574" s="97"/>
      <c r="AEZ574" s="97"/>
      <c r="AFA574" s="97"/>
      <c r="AFB574" s="97"/>
      <c r="AFC574" s="97"/>
      <c r="AFD574" s="97"/>
      <c r="AFE574" s="97"/>
      <c r="AFF574" s="97"/>
      <c r="AFG574" s="97"/>
      <c r="AFH574" s="97"/>
      <c r="AFI574" s="97"/>
      <c r="AFJ574" s="97"/>
      <c r="AFK574" s="97"/>
      <c r="AFL574" s="97"/>
      <c r="AFM574" s="97"/>
      <c r="AFN574" s="97"/>
      <c r="AFO574" s="97"/>
      <c r="AFP574" s="97"/>
      <c r="AFQ574" s="97"/>
      <c r="AFR574" s="97"/>
      <c r="AFS574" s="97"/>
      <c r="AFT574" s="97"/>
      <c r="AFU574" s="97"/>
      <c r="AFV574" s="97"/>
      <c r="AFW574" s="97"/>
      <c r="AFX574" s="97"/>
      <c r="AFY574" s="97"/>
      <c r="AFZ574" s="97"/>
      <c r="AGA574" s="97"/>
      <c r="AGB574" s="97"/>
      <c r="AGC574" s="97"/>
      <c r="AGD574" s="97"/>
      <c r="AGE574" s="97"/>
      <c r="AGF574" s="97"/>
      <c r="AGG574" s="97"/>
      <c r="AGH574" s="97"/>
      <c r="AGI574" s="97"/>
      <c r="AGJ574" s="97"/>
      <c r="AGK574" s="97"/>
      <c r="AGL574" s="97"/>
      <c r="AGM574" s="97"/>
      <c r="AGN574" s="97"/>
      <c r="AGO574" s="97"/>
      <c r="AGP574" s="97"/>
      <c r="AGQ574" s="97"/>
      <c r="AGR574" s="97"/>
      <c r="AGS574" s="97"/>
      <c r="AGT574" s="97"/>
      <c r="AGU574" s="97"/>
      <c r="AGV574" s="97"/>
      <c r="AGW574" s="97"/>
      <c r="AGX574" s="97"/>
      <c r="AGY574" s="97"/>
      <c r="AGZ574" s="97"/>
      <c r="AHA574" s="97"/>
      <c r="AHB574" s="97"/>
      <c r="AHC574" s="97"/>
      <c r="AHD574" s="97"/>
      <c r="AHE574" s="97"/>
      <c r="AHF574" s="97"/>
      <c r="AHG574" s="97"/>
      <c r="AHH574" s="97"/>
      <c r="AHI574" s="97"/>
      <c r="AHJ574" s="97"/>
      <c r="AHK574" s="97"/>
      <c r="AHL574" s="97"/>
      <c r="AHM574" s="97"/>
      <c r="AHN574" s="97"/>
      <c r="AHO574" s="97"/>
      <c r="AHP574" s="97"/>
      <c r="AHQ574" s="97"/>
      <c r="AHR574" s="97"/>
      <c r="AHS574" s="97"/>
      <c r="AHT574" s="97"/>
      <c r="AHU574" s="97"/>
      <c r="AHV574" s="97"/>
      <c r="AHW574" s="97"/>
      <c r="AHX574" s="97"/>
      <c r="AHY574" s="97"/>
      <c r="AHZ574" s="97"/>
      <c r="AIA574" s="97"/>
      <c r="AIB574" s="97"/>
      <c r="AIC574" s="97"/>
      <c r="AID574" s="97"/>
      <c r="AIE574" s="97"/>
      <c r="AIF574" s="97"/>
      <c r="AIG574" s="97"/>
      <c r="AIH574" s="97"/>
      <c r="AII574" s="97"/>
      <c r="AIJ574" s="97"/>
      <c r="AIK574" s="97"/>
      <c r="AIL574" s="97"/>
      <c r="AIM574" s="97"/>
      <c r="AIN574" s="97"/>
      <c r="AIO574" s="97"/>
      <c r="AIP574" s="97"/>
      <c r="AIQ574" s="97"/>
      <c r="AIR574" s="97"/>
      <c r="AIS574" s="97"/>
      <c r="AIT574" s="97"/>
      <c r="AIU574" s="97"/>
      <c r="AIV574" s="97"/>
      <c r="AIW574" s="97"/>
      <c r="AIX574" s="97"/>
      <c r="AIY574" s="97"/>
      <c r="AIZ574" s="97"/>
      <c r="AJA574" s="97"/>
      <c r="AJB574" s="97"/>
      <c r="AJC574" s="97"/>
      <c r="AJD574" s="97"/>
      <c r="AJE574" s="97"/>
      <c r="AJF574" s="97"/>
      <c r="AJG574" s="97"/>
      <c r="AJH574" s="97"/>
      <c r="AJI574" s="97"/>
      <c r="AJJ574" s="97"/>
      <c r="AJK574" s="97"/>
      <c r="AJL574" s="97"/>
      <c r="AJM574" s="97"/>
      <c r="AJN574" s="97"/>
      <c r="AJO574" s="97"/>
      <c r="AJP574" s="97"/>
      <c r="AJQ574" s="97"/>
      <c r="AJR574" s="97"/>
      <c r="AJS574" s="97"/>
      <c r="AJT574" s="97"/>
      <c r="AJU574" s="97"/>
      <c r="AJV574" s="97"/>
      <c r="AJW574" s="97"/>
      <c r="AJX574" s="97"/>
      <c r="AJY574" s="97"/>
      <c r="AJZ574" s="97"/>
      <c r="AKA574" s="97"/>
      <c r="AKB574" s="97"/>
      <c r="AKC574" s="97"/>
      <c r="AKD574" s="97"/>
      <c r="AKE574" s="97"/>
      <c r="AKF574" s="97"/>
      <c r="AKG574" s="97"/>
      <c r="AKH574" s="97"/>
      <c r="AKI574" s="97"/>
      <c r="AKJ574" s="97"/>
      <c r="AKK574" s="97"/>
      <c r="AKL574" s="97"/>
      <c r="AKM574" s="97"/>
      <c r="AKN574" s="97"/>
      <c r="AKO574" s="97"/>
      <c r="AKP574" s="97"/>
      <c r="AKQ574" s="97"/>
      <c r="AKR574" s="97"/>
      <c r="AKS574" s="97"/>
      <c r="AKT574" s="97"/>
      <c r="AKU574" s="97"/>
      <c r="AKV574" s="97"/>
      <c r="AKW574" s="97"/>
      <c r="AKX574" s="97"/>
      <c r="AKY574" s="97"/>
      <c r="AKZ574" s="97"/>
      <c r="ALA574" s="97"/>
      <c r="ALB574" s="97"/>
      <c r="ALC574" s="97"/>
      <c r="ALD574" s="97"/>
      <c r="ALE574" s="97"/>
      <c r="ALF574" s="97"/>
      <c r="ALG574" s="97"/>
      <c r="ALH574" s="97"/>
      <c r="ALI574" s="97"/>
      <c r="ALJ574" s="97"/>
      <c r="ALK574" s="97"/>
      <c r="ALL574" s="97"/>
      <c r="ALM574" s="97"/>
      <c r="ALN574" s="97"/>
      <c r="ALO574" s="97"/>
      <c r="ALP574" s="97"/>
      <c r="ALQ574" s="97"/>
      <c r="ALR574" s="97"/>
      <c r="ALS574" s="97"/>
      <c r="ALT574" s="97"/>
      <c r="ALU574" s="97"/>
      <c r="ALV574" s="97"/>
      <c r="ALW574" s="97"/>
      <c r="ALX574" s="97"/>
      <c r="ALY574" s="97"/>
      <c r="ALZ574" s="97"/>
      <c r="AMA574" s="97"/>
      <c r="AMB574" s="97"/>
      <c r="AMC574" s="97"/>
      <c r="AMD574" s="97"/>
      <c r="AME574" s="97"/>
      <c r="AMF574" s="97"/>
      <c r="AMG574" s="97"/>
      <c r="AMH574" s="97"/>
      <c r="AMI574" s="97"/>
      <c r="AMJ574" s="97"/>
      <c r="AMK574" s="97"/>
      <c r="AML574" s="97"/>
      <c r="AMM574" s="97"/>
      <c r="AMN574" s="97"/>
      <c r="AMO574" s="97"/>
      <c r="AMP574" s="97"/>
      <c r="AMQ574" s="97"/>
      <c r="AMR574" s="97"/>
      <c r="AMS574" s="97"/>
      <c r="AMT574" s="97"/>
      <c r="AMU574" s="97"/>
      <c r="AMV574" s="97"/>
      <c r="AMW574" s="97"/>
      <c r="AMX574" s="97"/>
      <c r="AMY574" s="97"/>
      <c r="AMZ574" s="97"/>
      <c r="ANA574" s="97"/>
      <c r="ANB574" s="97"/>
      <c r="ANC574" s="97"/>
      <c r="AND574" s="97"/>
      <c r="ANE574" s="97"/>
      <c r="ANF574" s="97"/>
      <c r="ANG574" s="97"/>
      <c r="ANH574" s="97"/>
      <c r="ANI574" s="97"/>
      <c r="ANJ574" s="97"/>
      <c r="ANK574" s="97"/>
      <c r="ANL574" s="97"/>
      <c r="ANM574" s="97"/>
      <c r="ANN574" s="97"/>
      <c r="ANO574" s="97"/>
      <c r="ANP574" s="97"/>
      <c r="ANQ574" s="97"/>
      <c r="ANR574" s="97"/>
      <c r="ANS574" s="97"/>
      <c r="ANT574" s="97"/>
      <c r="ANU574" s="97"/>
      <c r="ANV574" s="97"/>
      <c r="ANW574" s="97"/>
      <c r="ANX574" s="97"/>
      <c r="ANY574" s="97"/>
      <c r="ANZ574" s="97"/>
      <c r="AOA574" s="97"/>
      <c r="AOB574" s="97"/>
      <c r="AOC574" s="97"/>
      <c r="AOD574" s="97"/>
      <c r="AOE574" s="97"/>
      <c r="AOF574" s="97"/>
      <c r="AOG574" s="97"/>
      <c r="AOH574" s="97"/>
      <c r="AOI574" s="97"/>
      <c r="AOJ574" s="97"/>
      <c r="AOK574" s="97"/>
      <c r="AOL574" s="97"/>
      <c r="AOM574" s="97"/>
      <c r="AON574" s="97"/>
      <c r="AOO574" s="97"/>
      <c r="AOP574" s="97"/>
      <c r="AOQ574" s="97"/>
      <c r="AOR574" s="97"/>
      <c r="AOS574" s="97"/>
      <c r="AOT574" s="97"/>
      <c r="AOU574" s="97"/>
      <c r="AOV574" s="97"/>
      <c r="AOW574" s="97"/>
      <c r="AOX574" s="97"/>
      <c r="AOY574" s="97"/>
      <c r="AOZ574" s="97"/>
      <c r="APA574" s="97"/>
      <c r="APB574" s="97"/>
      <c r="APC574" s="97"/>
      <c r="APD574" s="97"/>
      <c r="APE574" s="97"/>
      <c r="APF574" s="97"/>
      <c r="APG574" s="97"/>
      <c r="APH574" s="97"/>
      <c r="API574" s="97"/>
      <c r="APJ574" s="97"/>
      <c r="APK574" s="97"/>
      <c r="APL574" s="97"/>
      <c r="APM574" s="97"/>
      <c r="APN574" s="97"/>
      <c r="APO574" s="97"/>
      <c r="APP574" s="97"/>
      <c r="APQ574" s="97"/>
      <c r="APR574" s="97"/>
      <c r="APS574" s="97"/>
      <c r="APT574" s="97"/>
      <c r="APU574" s="97"/>
      <c r="APV574" s="97"/>
      <c r="APW574" s="97"/>
      <c r="APX574" s="97"/>
      <c r="APY574" s="97"/>
      <c r="APZ574" s="97"/>
      <c r="AQA574" s="97"/>
      <c r="AQB574" s="97"/>
      <c r="AQC574" s="97"/>
      <c r="AQD574" s="97"/>
      <c r="AQE574" s="97"/>
      <c r="AQF574" s="97"/>
      <c r="AQG574" s="97"/>
      <c r="AQH574" s="97"/>
      <c r="AQI574" s="97"/>
      <c r="AQJ574" s="97"/>
      <c r="AQK574" s="97"/>
      <c r="AQL574" s="97"/>
      <c r="AQM574" s="97"/>
      <c r="AQN574" s="97"/>
      <c r="AQO574" s="97"/>
      <c r="AQP574" s="97"/>
      <c r="AQQ574" s="97"/>
      <c r="AQR574" s="97"/>
      <c r="AQS574" s="97"/>
      <c r="AQT574" s="97"/>
      <c r="AQU574" s="97"/>
      <c r="AQV574" s="97"/>
      <c r="AQW574" s="97"/>
      <c r="AQX574" s="97"/>
      <c r="AQY574" s="97"/>
      <c r="AQZ574" s="97"/>
      <c r="ARA574" s="97"/>
      <c r="ARB574" s="97"/>
      <c r="ARC574" s="97"/>
      <c r="ARD574" s="97"/>
      <c r="ARE574" s="97"/>
      <c r="ARF574" s="97"/>
      <c r="ARG574" s="97"/>
      <c r="ARH574" s="97"/>
      <c r="ARI574" s="97"/>
      <c r="ARJ574" s="97"/>
      <c r="ARK574" s="97"/>
      <c r="ARL574" s="97"/>
      <c r="ARM574" s="97"/>
      <c r="ARN574" s="97"/>
      <c r="ARO574" s="97"/>
      <c r="ARP574" s="97"/>
      <c r="ARQ574" s="97"/>
      <c r="ARR574" s="97"/>
      <c r="ARS574" s="97"/>
      <c r="ART574" s="97"/>
      <c r="ARU574" s="97"/>
      <c r="ARV574" s="97"/>
      <c r="ARW574" s="97"/>
      <c r="ARX574" s="97"/>
      <c r="ARY574" s="97"/>
      <c r="ARZ574" s="97"/>
      <c r="ASA574" s="97"/>
      <c r="ASB574" s="97"/>
      <c r="ASC574" s="97"/>
      <c r="ASD574" s="97"/>
      <c r="ASE574" s="97"/>
      <c r="ASF574" s="97"/>
      <c r="ASG574" s="97"/>
      <c r="ASH574" s="97"/>
      <c r="ASI574" s="97"/>
      <c r="ASJ574" s="97"/>
      <c r="ASK574" s="97"/>
      <c r="ASL574" s="97"/>
      <c r="ASM574" s="97"/>
      <c r="ASN574" s="97"/>
      <c r="ASO574" s="97"/>
      <c r="ASP574" s="97"/>
      <c r="ASQ574" s="97"/>
      <c r="ASR574" s="97"/>
      <c r="ASS574" s="97"/>
      <c r="AST574" s="97"/>
      <c r="ASU574" s="97"/>
      <c r="ASV574" s="97"/>
      <c r="ASW574" s="97"/>
      <c r="ASX574" s="97"/>
      <c r="ASY574" s="97"/>
      <c r="ASZ574" s="97"/>
      <c r="ATA574" s="97"/>
      <c r="ATB574" s="97"/>
      <c r="ATC574" s="97"/>
      <c r="ATD574" s="97"/>
      <c r="ATE574" s="97"/>
      <c r="ATF574" s="97"/>
      <c r="ATG574" s="97"/>
      <c r="ATH574" s="97"/>
      <c r="ATI574" s="97"/>
      <c r="ATJ574" s="97"/>
      <c r="ATK574" s="97"/>
      <c r="ATL574" s="97"/>
      <c r="ATM574" s="97"/>
      <c r="ATN574" s="97"/>
      <c r="ATO574" s="97"/>
      <c r="ATP574" s="97"/>
      <c r="ATQ574" s="97"/>
      <c r="ATR574" s="97"/>
      <c r="ATS574" s="97"/>
      <c r="ATT574" s="97"/>
      <c r="ATU574" s="97"/>
      <c r="ATV574" s="97"/>
      <c r="ATW574" s="97"/>
      <c r="ATX574" s="97"/>
      <c r="ATY574" s="97"/>
      <c r="ATZ574" s="97"/>
      <c r="AUA574" s="97"/>
      <c r="AUB574" s="97"/>
      <c r="AUC574" s="97"/>
      <c r="AUD574" s="97"/>
      <c r="AUE574" s="97"/>
      <c r="AUF574" s="97"/>
      <c r="AUG574" s="97"/>
      <c r="AUH574" s="97"/>
      <c r="AUI574" s="97"/>
      <c r="AUJ574" s="97"/>
      <c r="AUK574" s="97"/>
      <c r="AUL574" s="97"/>
      <c r="AUM574" s="97"/>
      <c r="AUN574" s="97"/>
      <c r="AUO574" s="97"/>
      <c r="AUP574" s="97"/>
      <c r="AUQ574" s="97"/>
      <c r="AUR574" s="97"/>
      <c r="AUS574" s="97"/>
      <c r="AUT574" s="97"/>
      <c r="AUU574" s="97"/>
      <c r="AUV574" s="97"/>
      <c r="AUW574" s="97"/>
      <c r="AUX574" s="97"/>
      <c r="AUY574" s="97"/>
      <c r="AUZ574" s="97"/>
      <c r="AVA574" s="97"/>
      <c r="AVB574" s="97"/>
      <c r="AVC574" s="97"/>
      <c r="AVD574" s="97"/>
      <c r="AVE574" s="97"/>
      <c r="AVF574" s="97"/>
      <c r="AVG574" s="97"/>
      <c r="AVH574" s="97"/>
      <c r="AVI574" s="97"/>
      <c r="AVJ574" s="97"/>
      <c r="AVK574" s="97"/>
      <c r="AVL574" s="97"/>
      <c r="AVM574" s="97"/>
      <c r="AVN574" s="97"/>
      <c r="AVO574" s="97"/>
      <c r="AVP574" s="97"/>
      <c r="AVQ574" s="97"/>
      <c r="AVR574" s="97"/>
      <c r="AVS574" s="97"/>
      <c r="AVT574" s="97"/>
      <c r="AVU574" s="97"/>
      <c r="AVV574" s="97"/>
      <c r="AVW574" s="97"/>
      <c r="AVX574" s="97"/>
      <c r="AVY574" s="97"/>
      <c r="AVZ574" s="97"/>
      <c r="AWA574" s="97"/>
      <c r="AWB574" s="97"/>
      <c r="AWC574" s="97"/>
      <c r="AWD574" s="97"/>
      <c r="AWE574" s="97"/>
      <c r="AWF574" s="97"/>
      <c r="AWG574" s="97"/>
      <c r="AWH574" s="97"/>
      <c r="AWI574" s="97"/>
      <c r="AWJ574" s="97"/>
      <c r="AWK574" s="97"/>
      <c r="AWL574" s="97"/>
      <c r="AWM574" s="97"/>
      <c r="AWN574" s="97"/>
      <c r="AWO574" s="97"/>
      <c r="AWP574" s="97"/>
      <c r="AWQ574" s="97"/>
      <c r="AWR574" s="97"/>
      <c r="AWS574" s="97"/>
      <c r="AWT574" s="97"/>
      <c r="AWU574" s="97"/>
      <c r="AWV574" s="97"/>
      <c r="AWW574" s="97"/>
      <c r="AWX574" s="97"/>
      <c r="AWY574" s="97"/>
      <c r="AWZ574" s="97"/>
      <c r="AXA574" s="97"/>
      <c r="AXB574" s="97"/>
      <c r="AXC574" s="97"/>
      <c r="AXD574" s="97"/>
      <c r="AXE574" s="97"/>
      <c r="AXF574" s="97"/>
      <c r="AXG574" s="97"/>
      <c r="AXH574" s="97"/>
      <c r="AXI574" s="97"/>
      <c r="AXJ574" s="97"/>
      <c r="AXK574" s="97"/>
      <c r="AXL574" s="97"/>
      <c r="AXM574" s="97"/>
      <c r="AXN574" s="97"/>
      <c r="AXO574" s="97"/>
      <c r="AXP574" s="97"/>
      <c r="AXQ574" s="97"/>
      <c r="AXR574" s="97"/>
      <c r="AXS574" s="97"/>
      <c r="AXT574" s="97"/>
      <c r="AXU574" s="97"/>
      <c r="AXV574" s="97"/>
      <c r="AXW574" s="97"/>
      <c r="AXX574" s="97"/>
      <c r="AXY574" s="97"/>
      <c r="AXZ574" s="97"/>
      <c r="AYA574" s="97"/>
      <c r="AYB574" s="97"/>
      <c r="AYC574" s="97"/>
      <c r="AYD574" s="97"/>
      <c r="AYE574" s="97"/>
      <c r="AYF574" s="97"/>
      <c r="AYG574" s="97"/>
      <c r="AYH574" s="97"/>
      <c r="AYI574" s="97"/>
      <c r="AYJ574" s="97"/>
      <c r="AYK574" s="97"/>
      <c r="AYL574" s="97"/>
      <c r="AYM574" s="97"/>
      <c r="AYN574" s="97"/>
      <c r="AYO574" s="97"/>
      <c r="AYP574" s="97"/>
      <c r="AYQ574" s="97"/>
      <c r="AYR574" s="97"/>
      <c r="AYS574" s="97"/>
      <c r="AYT574" s="97"/>
      <c r="AYU574" s="97"/>
      <c r="AYV574" s="97"/>
      <c r="AYW574" s="97"/>
      <c r="AYX574" s="97"/>
      <c r="AYY574" s="97"/>
      <c r="AYZ574" s="97"/>
      <c r="AZA574" s="97"/>
      <c r="AZB574" s="97"/>
      <c r="AZC574" s="97"/>
      <c r="AZD574" s="97"/>
      <c r="AZE574" s="97"/>
      <c r="AZF574" s="97"/>
      <c r="AZG574" s="97"/>
      <c r="AZH574" s="97"/>
      <c r="AZI574" s="97"/>
      <c r="AZJ574" s="97"/>
      <c r="AZK574" s="97"/>
      <c r="AZL574" s="97"/>
      <c r="AZM574" s="97"/>
      <c r="AZN574" s="97"/>
      <c r="AZO574" s="97"/>
      <c r="AZP574" s="97"/>
      <c r="AZQ574" s="97"/>
      <c r="AZR574" s="97"/>
      <c r="AZS574" s="97"/>
      <c r="AZT574" s="97"/>
      <c r="AZU574" s="97"/>
      <c r="AZV574" s="97"/>
      <c r="AZW574" s="97"/>
      <c r="AZX574" s="97"/>
      <c r="AZY574" s="97"/>
      <c r="AZZ574" s="97"/>
      <c r="BAA574" s="97"/>
      <c r="BAB574" s="97"/>
      <c r="BAC574" s="97"/>
      <c r="BAD574" s="97"/>
      <c r="BAE574" s="97"/>
      <c r="BAF574" s="97"/>
      <c r="BAG574" s="97"/>
      <c r="BAH574" s="97"/>
      <c r="BAI574" s="97"/>
      <c r="BAJ574" s="97"/>
      <c r="BAK574" s="97"/>
      <c r="BAL574" s="97"/>
      <c r="BAM574" s="97"/>
      <c r="BAN574" s="97"/>
      <c r="BAO574" s="97"/>
      <c r="BAP574" s="97"/>
      <c r="BAQ574" s="97"/>
      <c r="BAR574" s="97"/>
      <c r="BAS574" s="97"/>
      <c r="BAT574" s="97"/>
      <c r="BAU574" s="97"/>
      <c r="BAV574" s="97"/>
      <c r="BAW574" s="97"/>
      <c r="BAX574" s="97"/>
      <c r="BAY574" s="97"/>
      <c r="BAZ574" s="97"/>
      <c r="BBA574" s="97"/>
      <c r="BBB574" s="97"/>
      <c r="BBC574" s="97"/>
      <c r="BBD574" s="97"/>
      <c r="BBE574" s="97"/>
      <c r="BBF574" s="97"/>
      <c r="BBG574" s="97"/>
      <c r="BBH574" s="97"/>
      <c r="BBI574" s="97"/>
      <c r="BBJ574" s="97"/>
      <c r="BBK574" s="97"/>
      <c r="BBL574" s="97"/>
      <c r="BBM574" s="97"/>
      <c r="BBN574" s="97"/>
      <c r="BBO574" s="97"/>
      <c r="BBP574" s="97"/>
      <c r="BBQ574" s="97"/>
      <c r="BBR574" s="97"/>
      <c r="BBS574" s="97"/>
      <c r="BBT574" s="97"/>
      <c r="BBU574" s="97"/>
      <c r="BBV574" s="97"/>
      <c r="BBW574" s="97"/>
      <c r="BBX574" s="97"/>
      <c r="BBY574" s="97"/>
      <c r="BBZ574" s="97"/>
      <c r="BCA574" s="97"/>
      <c r="BCB574" s="97"/>
      <c r="BCC574" s="97"/>
      <c r="BCD574" s="97"/>
      <c r="BCE574" s="97"/>
      <c r="BCF574" s="97"/>
      <c r="BCG574" s="97"/>
      <c r="BCH574" s="97"/>
      <c r="BCI574" s="97"/>
      <c r="BCJ574" s="97"/>
      <c r="BCK574" s="97"/>
      <c r="BCL574" s="97"/>
      <c r="BCM574" s="97"/>
      <c r="BCN574" s="97"/>
      <c r="BCO574" s="97"/>
      <c r="BCP574" s="97"/>
      <c r="BCQ574" s="97"/>
      <c r="BCR574" s="97"/>
      <c r="BCS574" s="97"/>
      <c r="BCT574" s="97"/>
      <c r="BCU574" s="97"/>
      <c r="BCV574" s="97"/>
      <c r="BCW574" s="97"/>
      <c r="BCX574" s="97"/>
      <c r="BCY574" s="97"/>
      <c r="BCZ574" s="97"/>
      <c r="BDA574" s="97"/>
      <c r="BDB574" s="97"/>
      <c r="BDC574" s="97"/>
      <c r="BDD574" s="97"/>
      <c r="BDE574" s="97"/>
      <c r="BDF574" s="97"/>
      <c r="BDG574" s="97"/>
      <c r="BDH574" s="97"/>
      <c r="BDI574" s="97"/>
      <c r="BDJ574" s="97"/>
      <c r="BDK574" s="97"/>
      <c r="BDL574" s="97"/>
      <c r="BDM574" s="97"/>
      <c r="BDN574" s="97"/>
      <c r="BDO574" s="97"/>
      <c r="BDP574" s="97"/>
      <c r="BDQ574" s="97"/>
      <c r="BDR574" s="97"/>
      <c r="BDS574" s="97"/>
      <c r="BDT574" s="97"/>
      <c r="BDU574" s="97"/>
      <c r="BDV574" s="97"/>
      <c r="BDW574" s="97"/>
      <c r="BDX574" s="97"/>
      <c r="BDY574" s="97"/>
      <c r="BDZ574" s="97"/>
      <c r="BEA574" s="97"/>
      <c r="BEB574" s="97"/>
      <c r="BEC574" s="97"/>
      <c r="BED574" s="97"/>
      <c r="BEE574" s="97"/>
      <c r="BEF574" s="97"/>
      <c r="BEG574" s="97"/>
      <c r="BEH574" s="97"/>
      <c r="BEI574" s="97"/>
      <c r="BEJ574" s="97"/>
      <c r="BEK574" s="97"/>
      <c r="BEL574" s="97"/>
      <c r="BEM574" s="97"/>
      <c r="BEN574" s="97"/>
      <c r="BEO574" s="97"/>
      <c r="BEP574" s="97"/>
      <c r="BEQ574" s="97"/>
      <c r="BER574" s="97"/>
      <c r="BES574" s="97"/>
      <c r="BET574" s="97"/>
      <c r="BEU574" s="97"/>
      <c r="BEV574" s="97"/>
      <c r="BEW574" s="97"/>
      <c r="BEX574" s="97"/>
      <c r="BEY574" s="97"/>
      <c r="BEZ574" s="97"/>
      <c r="BFA574" s="97"/>
      <c r="BFB574" s="97"/>
      <c r="BFC574" s="97"/>
      <c r="BFD574" s="97"/>
      <c r="BFE574" s="97"/>
      <c r="BFF574" s="97"/>
      <c r="BFG574" s="97"/>
      <c r="BFH574" s="97"/>
      <c r="BFI574" s="97"/>
      <c r="BFJ574" s="97"/>
      <c r="BFK574" s="97"/>
      <c r="BFL574" s="97"/>
      <c r="BFM574" s="97"/>
      <c r="BFN574" s="97"/>
      <c r="BFO574" s="97"/>
      <c r="BFP574" s="97"/>
      <c r="BFQ574" s="97"/>
      <c r="BFR574" s="97"/>
      <c r="BFS574" s="97"/>
      <c r="BFT574" s="97"/>
      <c r="BFU574" s="97"/>
      <c r="BFV574" s="97"/>
      <c r="BFW574" s="97"/>
      <c r="BFX574" s="97"/>
      <c r="BFY574" s="97"/>
      <c r="BFZ574" s="97"/>
      <c r="BGA574" s="97"/>
      <c r="BGB574" s="97"/>
      <c r="BGC574" s="97"/>
      <c r="BGD574" s="97"/>
      <c r="BGE574" s="97"/>
      <c r="BGF574" s="97"/>
      <c r="BGG574" s="97"/>
      <c r="BGH574" s="97"/>
      <c r="BGI574" s="97"/>
      <c r="BGJ574" s="97"/>
      <c r="BGK574" s="97"/>
      <c r="BGL574" s="97"/>
      <c r="BGM574" s="97"/>
      <c r="BGN574" s="97"/>
      <c r="BGO574" s="97"/>
      <c r="BGP574" s="97"/>
      <c r="BGQ574" s="97"/>
      <c r="BGR574" s="97"/>
      <c r="BGS574" s="97"/>
      <c r="BGT574" s="97"/>
      <c r="BGU574" s="97"/>
      <c r="BGV574" s="97"/>
      <c r="BGW574" s="97"/>
      <c r="BGX574" s="97"/>
      <c r="BGY574" s="97"/>
      <c r="BGZ574" s="97"/>
      <c r="BHA574" s="97"/>
      <c r="BHB574" s="97"/>
      <c r="BHC574" s="97"/>
      <c r="BHD574" s="97"/>
      <c r="BHE574" s="97"/>
      <c r="BHF574" s="97"/>
      <c r="BHG574" s="97"/>
      <c r="BHH574" s="97"/>
      <c r="BHI574" s="97"/>
      <c r="BHJ574" s="97"/>
      <c r="BHK574" s="97"/>
      <c r="BHL574" s="97"/>
      <c r="BHM574" s="97"/>
      <c r="BHN574" s="97"/>
      <c r="BHO574" s="97"/>
      <c r="BHP574" s="97"/>
      <c r="BHQ574" s="97"/>
      <c r="BHR574" s="97"/>
      <c r="BHS574" s="97"/>
      <c r="BHT574" s="97"/>
      <c r="BHU574" s="97"/>
      <c r="BHV574" s="97"/>
      <c r="BHW574" s="97"/>
      <c r="BHX574" s="97"/>
      <c r="BHY574" s="97"/>
      <c r="BHZ574" s="97"/>
      <c r="BIA574" s="97"/>
      <c r="BIB574" s="97"/>
      <c r="BIC574" s="97"/>
      <c r="BID574" s="97"/>
      <c r="BIE574" s="97"/>
      <c r="BIF574" s="97"/>
      <c r="BIG574" s="97"/>
      <c r="BIH574" s="97"/>
      <c r="BII574" s="97"/>
      <c r="BIJ574" s="97"/>
      <c r="BIK574" s="97"/>
      <c r="BIL574" s="97"/>
      <c r="BIM574" s="97"/>
      <c r="BIN574" s="97"/>
      <c r="BIO574" s="97"/>
      <c r="BIP574" s="97"/>
      <c r="BIQ574" s="97"/>
      <c r="BIR574" s="97"/>
      <c r="BIS574" s="97"/>
      <c r="BIT574" s="97"/>
      <c r="BIU574" s="97"/>
      <c r="BIV574" s="97"/>
      <c r="BIW574" s="97"/>
      <c r="BIX574" s="97"/>
      <c r="BIY574" s="97"/>
      <c r="BIZ574" s="97"/>
      <c r="BJA574" s="97"/>
      <c r="BJB574" s="97"/>
      <c r="BJC574" s="97"/>
      <c r="BJD574" s="97"/>
      <c r="BJE574" s="97"/>
      <c r="BJF574" s="97"/>
      <c r="BJG574" s="97"/>
      <c r="BJH574" s="97"/>
      <c r="BJI574" s="97"/>
      <c r="BJJ574" s="97"/>
      <c r="BJK574" s="97"/>
      <c r="BJL574" s="97"/>
      <c r="BJM574" s="97"/>
      <c r="BJN574" s="97"/>
      <c r="BJO574" s="97"/>
      <c r="BJP574" s="97"/>
      <c r="BJQ574" s="97"/>
      <c r="BJR574" s="97"/>
      <c r="BJS574" s="97"/>
      <c r="BJT574" s="97"/>
      <c r="BJU574" s="97"/>
      <c r="BJV574" s="97"/>
      <c r="BJW574" s="97"/>
      <c r="BJX574" s="97"/>
      <c r="BJY574" s="97"/>
      <c r="BJZ574" s="97"/>
      <c r="BKA574" s="97"/>
      <c r="BKB574" s="97"/>
      <c r="BKC574" s="97"/>
      <c r="BKD574" s="97"/>
      <c r="BKE574" s="97"/>
      <c r="BKF574" s="97"/>
      <c r="BKG574" s="97"/>
      <c r="BKH574" s="97"/>
      <c r="BKI574" s="97"/>
      <c r="BKJ574" s="97"/>
      <c r="BKK574" s="97"/>
      <c r="BKL574" s="97"/>
      <c r="BKM574" s="97"/>
      <c r="BKN574" s="97"/>
      <c r="BKO574" s="97"/>
      <c r="BKP574" s="97"/>
      <c r="BKQ574" s="97"/>
      <c r="BKR574" s="97"/>
      <c r="BKS574" s="97"/>
      <c r="BKT574" s="97"/>
      <c r="BKU574" s="97"/>
      <c r="BKV574" s="97"/>
      <c r="BKW574" s="97"/>
      <c r="BKX574" s="97"/>
      <c r="BKY574" s="97"/>
      <c r="BKZ574" s="97"/>
      <c r="BLA574" s="97"/>
      <c r="BLB574" s="97"/>
      <c r="BLC574" s="97"/>
      <c r="BLD574" s="97"/>
      <c r="BLE574" s="97"/>
      <c r="BLF574" s="97"/>
      <c r="BLG574" s="97"/>
      <c r="BLH574" s="97"/>
      <c r="BLI574" s="97"/>
      <c r="BLJ574" s="97"/>
      <c r="BLK574" s="97"/>
      <c r="BLL574" s="97"/>
      <c r="BLM574" s="97"/>
      <c r="BLN574" s="97"/>
      <c r="BLO574" s="97"/>
      <c r="BLP574" s="97"/>
      <c r="BLQ574" s="97"/>
      <c r="BLR574" s="97"/>
      <c r="BLS574" s="97"/>
      <c r="BLT574" s="97"/>
      <c r="BLU574" s="97"/>
      <c r="BLV574" s="97"/>
      <c r="BLW574" s="97"/>
      <c r="BLX574" s="97"/>
      <c r="BLY574" s="97"/>
      <c r="BLZ574" s="97"/>
      <c r="BMA574" s="97"/>
      <c r="BMB574" s="97"/>
      <c r="BMC574" s="97"/>
      <c r="BMD574" s="97"/>
      <c r="BME574" s="97"/>
      <c r="BMF574" s="97"/>
      <c r="BMG574" s="97"/>
      <c r="BMH574" s="97"/>
      <c r="BMI574" s="97"/>
      <c r="BMJ574" s="97"/>
      <c r="BMK574" s="97"/>
      <c r="BML574" s="97"/>
      <c r="BMM574" s="97"/>
      <c r="BMN574" s="97"/>
      <c r="BMO574" s="97"/>
      <c r="BMP574" s="97"/>
      <c r="BMQ574" s="97"/>
      <c r="BMR574" s="97"/>
      <c r="BMS574" s="97"/>
      <c r="BMT574" s="97"/>
      <c r="BMU574" s="97"/>
      <c r="BMV574" s="97"/>
      <c r="BMW574" s="97"/>
      <c r="BMX574" s="97"/>
      <c r="BMY574" s="97"/>
      <c r="BMZ574" s="97"/>
      <c r="BNA574" s="97"/>
      <c r="BNB574" s="97"/>
      <c r="BNC574" s="97"/>
      <c r="BND574" s="97"/>
      <c r="BNE574" s="97"/>
      <c r="BNF574" s="97"/>
      <c r="BNG574" s="97"/>
      <c r="BNH574" s="97"/>
      <c r="BNI574" s="97"/>
      <c r="BNJ574" s="97"/>
      <c r="BNK574" s="97"/>
      <c r="BNL574" s="97"/>
      <c r="BNM574" s="97"/>
      <c r="BNN574" s="97"/>
      <c r="BNO574" s="97"/>
      <c r="BNP574" s="97"/>
      <c r="BNQ574" s="97"/>
      <c r="BNR574" s="97"/>
      <c r="BNS574" s="97"/>
      <c r="BNT574" s="97"/>
      <c r="BNU574" s="97"/>
      <c r="BNV574" s="97"/>
      <c r="BNW574" s="97"/>
      <c r="BNX574" s="97"/>
      <c r="BNY574" s="97"/>
      <c r="BNZ574" s="97"/>
      <c r="BOA574" s="97"/>
      <c r="BOB574" s="97"/>
      <c r="BOC574" s="97"/>
      <c r="BOD574" s="97"/>
      <c r="BOE574" s="97"/>
      <c r="BOF574" s="97"/>
      <c r="BOG574" s="97"/>
      <c r="BOH574" s="97"/>
      <c r="BOI574" s="97"/>
      <c r="BOJ574" s="97"/>
      <c r="BOK574" s="97"/>
      <c r="BOL574" s="97"/>
      <c r="BOM574" s="97"/>
      <c r="BON574" s="97"/>
      <c r="BOO574" s="97"/>
      <c r="BOP574" s="97"/>
      <c r="BOQ574" s="97"/>
      <c r="BOR574" s="97"/>
      <c r="BOS574" s="97"/>
      <c r="BOT574" s="97"/>
      <c r="BOU574" s="97"/>
      <c r="BOV574" s="97"/>
      <c r="BOW574" s="97"/>
      <c r="BOX574" s="97"/>
      <c r="BOY574" s="97"/>
      <c r="BOZ574" s="97"/>
      <c r="BPA574" s="97"/>
      <c r="BPB574" s="97"/>
      <c r="BPC574" s="97"/>
      <c r="BPD574" s="97"/>
      <c r="BPE574" s="97"/>
      <c r="BPF574" s="97"/>
      <c r="BPG574" s="97"/>
      <c r="BPH574" s="97"/>
      <c r="BPI574" s="97"/>
      <c r="BPJ574" s="97"/>
      <c r="BPK574" s="97"/>
      <c r="BPL574" s="97"/>
      <c r="BPM574" s="97"/>
      <c r="BPN574" s="97"/>
      <c r="BPO574" s="97"/>
      <c r="BPP574" s="97"/>
      <c r="BPQ574" s="97"/>
      <c r="BPR574" s="97"/>
      <c r="BPS574" s="97"/>
      <c r="BPT574" s="97"/>
      <c r="BPU574" s="97"/>
      <c r="BPV574" s="97"/>
      <c r="BPW574" s="97"/>
      <c r="BPX574" s="97"/>
      <c r="BPY574" s="97"/>
      <c r="BPZ574" s="97"/>
      <c r="BQA574" s="97"/>
      <c r="BQB574" s="97"/>
      <c r="BQC574" s="97"/>
      <c r="BQD574" s="97"/>
      <c r="BQE574" s="97"/>
      <c r="BQF574" s="97"/>
      <c r="BQG574" s="97"/>
      <c r="BQH574" s="97"/>
      <c r="BQI574" s="97"/>
      <c r="BQJ574" s="97"/>
      <c r="BQK574" s="97"/>
      <c r="BQL574" s="97"/>
      <c r="BQM574" s="97"/>
      <c r="BQN574" s="97"/>
      <c r="BQO574" s="97"/>
      <c r="BQP574" s="97"/>
      <c r="BQQ574" s="97"/>
      <c r="BQR574" s="97"/>
      <c r="BQS574" s="97"/>
      <c r="BQT574" s="97"/>
      <c r="BQU574" s="97"/>
      <c r="BQV574" s="97"/>
      <c r="BQW574" s="97"/>
      <c r="BQX574" s="97"/>
      <c r="BQY574" s="97"/>
      <c r="BQZ574" s="97"/>
      <c r="BRA574" s="97"/>
      <c r="BRB574" s="97"/>
      <c r="BRC574" s="97"/>
      <c r="BRD574" s="97"/>
      <c r="BRE574" s="97"/>
      <c r="BRF574" s="97"/>
      <c r="BRG574" s="97"/>
      <c r="BRH574" s="97"/>
      <c r="BRI574" s="97"/>
      <c r="BRJ574" s="97"/>
      <c r="BRK574" s="97"/>
      <c r="BRL574" s="97"/>
      <c r="BRM574" s="97"/>
      <c r="BRN574" s="97"/>
      <c r="BRO574" s="97"/>
      <c r="BRP574" s="97"/>
      <c r="BRQ574" s="97"/>
      <c r="BRR574" s="97"/>
      <c r="BRS574" s="97"/>
      <c r="BRT574" s="97"/>
      <c r="BRU574" s="97"/>
      <c r="BRV574" s="97"/>
      <c r="BRW574" s="97"/>
      <c r="BRX574" s="97"/>
      <c r="BRY574" s="97"/>
      <c r="BRZ574" s="97"/>
      <c r="BSA574" s="97"/>
      <c r="BSB574" s="97"/>
      <c r="BSC574" s="97"/>
      <c r="BSD574" s="97"/>
      <c r="BSE574" s="97"/>
      <c r="BSF574" s="97"/>
      <c r="BSG574" s="97"/>
      <c r="BSH574" s="97"/>
      <c r="BSI574" s="97"/>
      <c r="BSJ574" s="97"/>
      <c r="BSK574" s="97"/>
      <c r="BSL574" s="97"/>
      <c r="BSM574" s="97"/>
      <c r="BSN574" s="97"/>
      <c r="BSO574" s="97"/>
      <c r="BSP574" s="97"/>
      <c r="BSQ574" s="97"/>
      <c r="BSR574" s="97"/>
      <c r="BSS574" s="97"/>
      <c r="BST574" s="97"/>
      <c r="BSU574" s="97"/>
      <c r="BSV574" s="97"/>
      <c r="BSW574" s="97"/>
      <c r="BSX574" s="97"/>
      <c r="BSY574" s="97"/>
      <c r="BSZ574" s="97"/>
      <c r="BTA574" s="97"/>
      <c r="BTB574" s="97"/>
      <c r="BTC574" s="97"/>
      <c r="BTD574" s="97"/>
      <c r="BTE574" s="97"/>
      <c r="BTF574" s="97"/>
      <c r="BTG574" s="97"/>
      <c r="BTH574" s="97"/>
      <c r="BTI574" s="97"/>
      <c r="BTJ574" s="97"/>
      <c r="BTK574" s="97"/>
      <c r="BTL574" s="97"/>
      <c r="BTM574" s="97"/>
      <c r="BTN574" s="97"/>
      <c r="BTO574" s="97"/>
      <c r="BTP574" s="97"/>
      <c r="BTQ574" s="97"/>
      <c r="BTR574" s="97"/>
      <c r="BTS574" s="97"/>
      <c r="BTT574" s="97"/>
      <c r="BTU574" s="97"/>
      <c r="BTV574" s="97"/>
      <c r="BTW574" s="97"/>
      <c r="BTX574" s="97"/>
      <c r="BTY574" s="97"/>
      <c r="BTZ574" s="97"/>
      <c r="BUA574" s="97"/>
      <c r="BUB574" s="97"/>
      <c r="BUC574" s="97"/>
      <c r="BUD574" s="97"/>
      <c r="BUE574" s="97"/>
      <c r="BUF574" s="97"/>
      <c r="BUG574" s="97"/>
      <c r="BUH574" s="97"/>
      <c r="BUI574" s="97"/>
      <c r="BUJ574" s="97"/>
      <c r="BUK574" s="97"/>
      <c r="BUL574" s="97"/>
      <c r="BUM574" s="97"/>
      <c r="BUN574" s="97"/>
      <c r="BUO574" s="97"/>
      <c r="BUP574" s="97"/>
      <c r="BUQ574" s="97"/>
      <c r="BUR574" s="97"/>
      <c r="BUS574" s="97"/>
      <c r="BUT574" s="97"/>
      <c r="BUU574" s="97"/>
      <c r="BUV574" s="97"/>
      <c r="BUW574" s="97"/>
      <c r="BUX574" s="97"/>
      <c r="BUY574" s="97"/>
      <c r="BUZ574" s="97"/>
      <c r="BVA574" s="97"/>
      <c r="BVB574" s="97"/>
      <c r="BVC574" s="97"/>
      <c r="BVD574" s="97"/>
      <c r="BVE574" s="97"/>
      <c r="BVF574" s="97"/>
      <c r="BVG574" s="97"/>
      <c r="BVH574" s="97"/>
      <c r="BVI574" s="97"/>
      <c r="BVJ574" s="97"/>
      <c r="BVK574" s="97"/>
      <c r="BVL574" s="97"/>
      <c r="BVM574" s="97"/>
      <c r="BVN574" s="97"/>
      <c r="BVO574" s="97"/>
      <c r="BVP574" s="97"/>
      <c r="BVQ574" s="97"/>
      <c r="BVR574" s="97"/>
      <c r="BVS574" s="97"/>
      <c r="BVT574" s="97"/>
      <c r="BVU574" s="97"/>
      <c r="BVV574" s="97"/>
      <c r="BVW574" s="97"/>
      <c r="BVX574" s="97"/>
      <c r="BVY574" s="97"/>
      <c r="BVZ574" s="97"/>
      <c r="BWA574" s="97"/>
      <c r="BWB574" s="97"/>
      <c r="BWC574" s="97"/>
      <c r="BWD574" s="97"/>
      <c r="BWE574" s="97"/>
      <c r="BWF574" s="97"/>
      <c r="BWG574" s="97"/>
      <c r="BWH574" s="97"/>
      <c r="BWI574" s="97"/>
      <c r="BWJ574" s="97"/>
      <c r="BWK574" s="97"/>
      <c r="BWL574" s="97"/>
      <c r="BWM574" s="97"/>
      <c r="BWN574" s="97"/>
      <c r="BWO574" s="97"/>
      <c r="BWP574" s="97"/>
      <c r="BWQ574" s="97"/>
      <c r="BWR574" s="97"/>
      <c r="BWS574" s="97"/>
      <c r="BWT574" s="97"/>
      <c r="BWU574" s="97"/>
      <c r="BWV574" s="97"/>
      <c r="BWW574" s="97"/>
      <c r="BWX574" s="97"/>
      <c r="BWY574" s="97"/>
      <c r="BWZ574" s="97"/>
      <c r="BXA574" s="97"/>
      <c r="BXB574" s="97"/>
      <c r="BXC574" s="97"/>
      <c r="BXD574" s="97"/>
      <c r="BXE574" s="97"/>
      <c r="BXF574" s="97"/>
      <c r="BXG574" s="97"/>
      <c r="BXH574" s="97"/>
      <c r="BXI574" s="97"/>
      <c r="BXJ574" s="97"/>
      <c r="BXK574" s="97"/>
      <c r="BXL574" s="97"/>
      <c r="BXM574" s="97"/>
      <c r="BXN574" s="97"/>
      <c r="BXO574" s="97"/>
      <c r="BXP574" s="97"/>
      <c r="BXQ574" s="97"/>
      <c r="BXR574" s="97"/>
      <c r="BXS574" s="97"/>
      <c r="BXT574" s="97"/>
      <c r="BXU574" s="97"/>
      <c r="BXV574" s="97"/>
      <c r="BXW574" s="97"/>
      <c r="BXX574" s="97"/>
      <c r="BXY574" s="97"/>
      <c r="BXZ574" s="97"/>
      <c r="BYA574" s="97"/>
      <c r="BYB574" s="97"/>
      <c r="BYC574" s="97"/>
      <c r="BYD574" s="97"/>
      <c r="BYE574" s="97"/>
      <c r="BYF574" s="97"/>
      <c r="BYG574" s="97"/>
      <c r="BYH574" s="97"/>
      <c r="BYI574" s="97"/>
      <c r="BYJ574" s="97"/>
      <c r="BYK574" s="97"/>
      <c r="BYL574" s="97"/>
      <c r="BYM574" s="97"/>
      <c r="BYN574" s="97"/>
      <c r="BYO574" s="97"/>
      <c r="BYP574" s="97"/>
      <c r="BYQ574" s="97"/>
      <c r="BYR574" s="97"/>
      <c r="BYS574" s="97"/>
      <c r="BYT574" s="97"/>
      <c r="BYU574" s="97"/>
      <c r="BYV574" s="97"/>
      <c r="BYW574" s="97"/>
      <c r="BYX574" s="97"/>
      <c r="BYY574" s="97"/>
      <c r="BYZ574" s="97"/>
      <c r="BZA574" s="97"/>
      <c r="BZB574" s="97"/>
      <c r="BZC574" s="97"/>
      <c r="BZD574" s="97"/>
      <c r="BZE574" s="97"/>
      <c r="BZF574" s="97"/>
      <c r="BZG574" s="97"/>
      <c r="BZH574" s="97"/>
      <c r="BZI574" s="97"/>
      <c r="BZJ574" s="97"/>
      <c r="BZK574" s="97"/>
      <c r="BZL574" s="97"/>
      <c r="BZM574" s="97"/>
      <c r="BZN574" s="97"/>
      <c r="BZO574" s="97"/>
      <c r="BZP574" s="97"/>
      <c r="BZQ574" s="97"/>
      <c r="BZR574" s="97"/>
      <c r="BZS574" s="97"/>
      <c r="BZT574" s="97"/>
      <c r="BZU574" s="97"/>
      <c r="BZV574" s="97"/>
      <c r="BZW574" s="97"/>
      <c r="BZX574" s="97"/>
      <c r="BZY574" s="97"/>
      <c r="BZZ574" s="97"/>
      <c r="CAA574" s="97"/>
      <c r="CAB574" s="97"/>
      <c r="CAC574" s="97"/>
      <c r="CAD574" s="97"/>
      <c r="CAE574" s="97"/>
      <c r="CAF574" s="97"/>
      <c r="CAG574" s="97"/>
      <c r="CAH574" s="97"/>
      <c r="CAI574" s="97"/>
      <c r="CAJ574" s="97"/>
      <c r="CAK574" s="97"/>
      <c r="CAL574" s="97"/>
      <c r="CAM574" s="97"/>
      <c r="CAN574" s="97"/>
      <c r="CAO574" s="97"/>
      <c r="CAP574" s="97"/>
      <c r="CAQ574" s="97"/>
      <c r="CAR574" s="97"/>
      <c r="CAS574" s="97"/>
      <c r="CAT574" s="97"/>
      <c r="CAU574" s="97"/>
      <c r="CAV574" s="97"/>
      <c r="CAW574" s="97"/>
      <c r="CAX574" s="97"/>
      <c r="CAY574" s="97"/>
      <c r="CAZ574" s="97"/>
      <c r="CBA574" s="97"/>
      <c r="CBB574" s="97"/>
      <c r="CBC574" s="97"/>
      <c r="CBD574" s="97"/>
      <c r="CBE574" s="97"/>
      <c r="CBF574" s="97"/>
      <c r="CBG574" s="97"/>
      <c r="CBH574" s="97"/>
      <c r="CBI574" s="97"/>
      <c r="CBJ574" s="97"/>
      <c r="CBK574" s="97"/>
      <c r="CBL574" s="97"/>
      <c r="CBM574" s="97"/>
      <c r="CBN574" s="97"/>
      <c r="CBO574" s="97"/>
      <c r="CBP574" s="97"/>
      <c r="CBQ574" s="97"/>
      <c r="CBR574" s="97"/>
      <c r="CBS574" s="97"/>
      <c r="CBT574" s="97"/>
      <c r="CBU574" s="97"/>
      <c r="CBV574" s="97"/>
      <c r="CBW574" s="97"/>
      <c r="CBX574" s="97"/>
      <c r="CBY574" s="97"/>
      <c r="CBZ574" s="97"/>
      <c r="CCA574" s="97"/>
      <c r="CCB574" s="97"/>
      <c r="CCC574" s="97"/>
      <c r="CCD574" s="97"/>
      <c r="CCE574" s="97"/>
      <c r="CCF574" s="97"/>
      <c r="CCG574" s="97"/>
      <c r="CCH574" s="97"/>
      <c r="CCI574" s="97"/>
      <c r="CCJ574" s="97"/>
      <c r="CCK574" s="97"/>
      <c r="CCL574" s="97"/>
      <c r="CCM574" s="97"/>
      <c r="CCN574" s="97"/>
      <c r="CCO574" s="97"/>
      <c r="CCP574" s="97"/>
      <c r="CCQ574" s="97"/>
      <c r="CCR574" s="97"/>
      <c r="CCS574" s="97"/>
      <c r="CCT574" s="97"/>
      <c r="CCU574" s="97"/>
      <c r="CCV574" s="97"/>
      <c r="CCW574" s="97"/>
      <c r="CCX574" s="97"/>
      <c r="CCY574" s="97"/>
      <c r="CCZ574" s="97"/>
      <c r="CDA574" s="97"/>
      <c r="CDB574" s="97"/>
      <c r="CDC574" s="97"/>
      <c r="CDD574" s="97"/>
      <c r="CDE574" s="97"/>
      <c r="CDF574" s="97"/>
      <c r="CDG574" s="97"/>
      <c r="CDH574" s="97"/>
      <c r="CDI574" s="97"/>
      <c r="CDJ574" s="97"/>
      <c r="CDK574" s="97"/>
      <c r="CDL574" s="97"/>
      <c r="CDM574" s="97"/>
      <c r="CDN574" s="97"/>
      <c r="CDO574" s="97"/>
      <c r="CDP574" s="97"/>
      <c r="CDQ574" s="97"/>
      <c r="CDR574" s="97"/>
      <c r="CDS574" s="97"/>
      <c r="CDT574" s="97"/>
      <c r="CDU574" s="97"/>
      <c r="CDV574" s="97"/>
      <c r="CDW574" s="97"/>
      <c r="CDX574" s="97"/>
      <c r="CDY574" s="97"/>
      <c r="CDZ574" s="97"/>
      <c r="CEA574" s="97"/>
      <c r="CEB574" s="97"/>
      <c r="CEC574" s="97"/>
      <c r="CED574" s="97"/>
      <c r="CEE574" s="97"/>
      <c r="CEF574" s="97"/>
      <c r="CEG574" s="97"/>
      <c r="CEH574" s="97"/>
      <c r="CEI574" s="97"/>
      <c r="CEJ574" s="97"/>
      <c r="CEK574" s="97"/>
      <c r="CEL574" s="97"/>
      <c r="CEM574" s="97"/>
      <c r="CEN574" s="97"/>
      <c r="CEO574" s="97"/>
      <c r="CEP574" s="97"/>
      <c r="CEQ574" s="97"/>
      <c r="CER574" s="97"/>
      <c r="CES574" s="97"/>
      <c r="CET574" s="97"/>
      <c r="CEU574" s="97"/>
      <c r="CEV574" s="97"/>
      <c r="CEW574" s="97"/>
      <c r="CEX574" s="97"/>
      <c r="CEY574" s="97"/>
      <c r="CEZ574" s="97"/>
      <c r="CFA574" s="97"/>
      <c r="CFB574" s="97"/>
      <c r="CFC574" s="97"/>
      <c r="CFD574" s="97"/>
      <c r="CFE574" s="97"/>
      <c r="CFF574" s="97"/>
      <c r="CFG574" s="97"/>
      <c r="CFH574" s="97"/>
      <c r="CFI574" s="97"/>
      <c r="CFJ574" s="97"/>
      <c r="CFK574" s="97"/>
      <c r="CFL574" s="97"/>
      <c r="CFM574" s="97"/>
      <c r="CFN574" s="97"/>
      <c r="CFO574" s="97"/>
      <c r="CFP574" s="97"/>
      <c r="CFQ574" s="97"/>
      <c r="CFR574" s="97"/>
      <c r="CFS574" s="97"/>
      <c r="CFT574" s="97"/>
      <c r="CFU574" s="97"/>
      <c r="CFV574" s="97"/>
      <c r="CFW574" s="97"/>
      <c r="CFX574" s="97"/>
      <c r="CFY574" s="97"/>
      <c r="CFZ574" s="97"/>
      <c r="CGA574" s="97"/>
      <c r="CGB574" s="97"/>
      <c r="CGC574" s="97"/>
      <c r="CGD574" s="97"/>
      <c r="CGE574" s="97"/>
      <c r="CGF574" s="97"/>
      <c r="CGG574" s="97"/>
      <c r="CGH574" s="97"/>
      <c r="CGI574" s="97"/>
      <c r="CGJ574" s="97"/>
      <c r="CGK574" s="97"/>
      <c r="CGL574" s="97"/>
      <c r="CGM574" s="97"/>
      <c r="CGN574" s="97"/>
      <c r="CGO574" s="97"/>
      <c r="CGP574" s="97"/>
      <c r="CGQ574" s="97"/>
      <c r="CGR574" s="97"/>
      <c r="CGS574" s="97"/>
      <c r="CGT574" s="97"/>
      <c r="CGU574" s="97"/>
      <c r="CGV574" s="97"/>
      <c r="CGW574" s="97"/>
      <c r="CGX574" s="97"/>
      <c r="CGY574" s="97"/>
      <c r="CGZ574" s="97"/>
      <c r="CHA574" s="97"/>
      <c r="CHB574" s="97"/>
      <c r="CHC574" s="97"/>
      <c r="CHD574" s="97"/>
      <c r="CHE574" s="97"/>
      <c r="CHF574" s="97"/>
      <c r="CHG574" s="97"/>
      <c r="CHH574" s="97"/>
      <c r="CHI574" s="97"/>
      <c r="CHJ574" s="97"/>
      <c r="CHK574" s="97"/>
      <c r="CHL574" s="97"/>
      <c r="CHM574" s="97"/>
      <c r="CHN574" s="97"/>
      <c r="CHO574" s="97"/>
      <c r="CHP574" s="97"/>
      <c r="CHQ574" s="97"/>
      <c r="CHR574" s="97"/>
      <c r="CHS574" s="97"/>
      <c r="CHT574" s="97"/>
      <c r="CHU574" s="97"/>
      <c r="CHV574" s="97"/>
      <c r="CHW574" s="97"/>
      <c r="CHX574" s="97"/>
      <c r="CHY574" s="97"/>
      <c r="CHZ574" s="97"/>
      <c r="CIA574" s="97"/>
      <c r="CIB574" s="97"/>
      <c r="CIC574" s="97"/>
      <c r="CID574" s="97"/>
      <c r="CIE574" s="97"/>
      <c r="CIF574" s="97"/>
      <c r="CIG574" s="97"/>
      <c r="CIH574" s="97"/>
      <c r="CII574" s="97"/>
      <c r="CIJ574" s="97"/>
      <c r="CIK574" s="97"/>
      <c r="CIL574" s="97"/>
      <c r="CIM574" s="97"/>
      <c r="CIN574" s="97"/>
      <c r="CIO574" s="97"/>
      <c r="CIP574" s="97"/>
      <c r="CIQ574" s="97"/>
      <c r="CIR574" s="97"/>
      <c r="CIS574" s="97"/>
      <c r="CIT574" s="97"/>
      <c r="CIU574" s="97"/>
      <c r="CIV574" s="97"/>
      <c r="CIW574" s="97"/>
      <c r="CIX574" s="97"/>
      <c r="CIY574" s="97"/>
      <c r="CIZ574" s="97"/>
      <c r="CJA574" s="97"/>
      <c r="CJB574" s="97"/>
      <c r="CJC574" s="97"/>
      <c r="CJD574" s="97"/>
      <c r="CJE574" s="97"/>
      <c r="CJF574" s="97"/>
      <c r="CJG574" s="97"/>
      <c r="CJH574" s="97"/>
      <c r="CJI574" s="97"/>
      <c r="CJJ574" s="97"/>
      <c r="CJK574" s="97"/>
      <c r="CJL574" s="97"/>
      <c r="CJM574" s="97"/>
      <c r="CJN574" s="97"/>
      <c r="CJO574" s="97"/>
      <c r="CJP574" s="97"/>
      <c r="CJQ574" s="97"/>
      <c r="CJR574" s="97"/>
      <c r="CJS574" s="97"/>
      <c r="CJT574" s="97"/>
      <c r="CJU574" s="97"/>
      <c r="CJV574" s="97"/>
      <c r="CJW574" s="97"/>
      <c r="CJX574" s="97"/>
      <c r="CJY574" s="97"/>
      <c r="CJZ574" s="97"/>
      <c r="CKA574" s="97"/>
      <c r="CKB574" s="97"/>
      <c r="CKC574" s="97"/>
      <c r="CKD574" s="97"/>
      <c r="CKE574" s="97"/>
      <c r="CKF574" s="97"/>
      <c r="CKG574" s="97"/>
      <c r="CKH574" s="97"/>
      <c r="CKI574" s="97"/>
      <c r="CKJ574" s="97"/>
      <c r="CKK574" s="97"/>
      <c r="CKL574" s="97"/>
      <c r="CKM574" s="97"/>
      <c r="CKN574" s="97"/>
      <c r="CKO574" s="97"/>
      <c r="CKP574" s="97"/>
      <c r="CKQ574" s="97"/>
      <c r="CKR574" s="97"/>
      <c r="CKS574" s="97"/>
      <c r="CKT574" s="97"/>
      <c r="CKU574" s="97"/>
      <c r="CKV574" s="97"/>
      <c r="CKW574" s="97"/>
      <c r="CKX574" s="97"/>
      <c r="CKY574" s="97"/>
      <c r="CKZ574" s="97"/>
      <c r="CLA574" s="97"/>
      <c r="CLB574" s="97"/>
      <c r="CLC574" s="97"/>
      <c r="CLD574" s="97"/>
      <c r="CLE574" s="97"/>
      <c r="CLF574" s="97"/>
      <c r="CLG574" s="97"/>
      <c r="CLH574" s="97"/>
      <c r="CLI574" s="97"/>
      <c r="CLJ574" s="97"/>
      <c r="CLK574" s="97"/>
      <c r="CLL574" s="97"/>
      <c r="CLM574" s="97"/>
      <c r="CLN574" s="97"/>
      <c r="CLO574" s="97"/>
      <c r="CLP574" s="97"/>
      <c r="CLQ574" s="97"/>
      <c r="CLR574" s="97"/>
      <c r="CLS574" s="97"/>
      <c r="CLT574" s="97"/>
      <c r="CLU574" s="97"/>
      <c r="CLV574" s="97"/>
      <c r="CLW574" s="97"/>
      <c r="CLX574" s="97"/>
      <c r="CLY574" s="97"/>
      <c r="CLZ574" s="97"/>
      <c r="CMA574" s="97"/>
      <c r="CMB574" s="97"/>
      <c r="CMC574" s="97"/>
      <c r="CMD574" s="97"/>
      <c r="CME574" s="97"/>
      <c r="CMF574" s="97"/>
      <c r="CMG574" s="97"/>
      <c r="CMH574" s="97"/>
      <c r="CMI574" s="97"/>
      <c r="CMJ574" s="97"/>
      <c r="CMK574" s="97"/>
      <c r="CML574" s="97"/>
      <c r="CMM574" s="97"/>
      <c r="CMN574" s="97"/>
      <c r="CMO574" s="97"/>
      <c r="CMP574" s="97"/>
      <c r="CMQ574" s="97"/>
      <c r="CMR574" s="97"/>
      <c r="CMS574" s="97"/>
      <c r="CMT574" s="97"/>
      <c r="CMU574" s="97"/>
      <c r="CMV574" s="97"/>
      <c r="CMW574" s="97"/>
      <c r="CMX574" s="97"/>
      <c r="CMY574" s="97"/>
      <c r="CMZ574" s="97"/>
      <c r="CNA574" s="97"/>
      <c r="CNB574" s="97"/>
      <c r="CNC574" s="97"/>
      <c r="CND574" s="97"/>
      <c r="CNE574" s="97"/>
      <c r="CNF574" s="97"/>
      <c r="CNG574" s="97"/>
      <c r="CNH574" s="97"/>
      <c r="CNI574" s="97"/>
      <c r="CNJ574" s="97"/>
      <c r="CNK574" s="97"/>
      <c r="CNL574" s="97"/>
      <c r="CNM574" s="97"/>
      <c r="CNN574" s="97"/>
      <c r="CNO574" s="97"/>
      <c r="CNP574" s="97"/>
      <c r="CNQ574" s="97"/>
      <c r="CNR574" s="97"/>
      <c r="CNS574" s="97"/>
      <c r="CNT574" s="97"/>
      <c r="CNU574" s="97"/>
      <c r="CNV574" s="97"/>
      <c r="CNW574" s="97"/>
      <c r="CNX574" s="97"/>
      <c r="CNY574" s="97"/>
      <c r="CNZ574" s="97"/>
      <c r="COA574" s="97"/>
      <c r="COB574" s="97"/>
      <c r="COC574" s="97"/>
      <c r="COD574" s="97"/>
      <c r="COE574" s="97"/>
      <c r="COF574" s="97"/>
      <c r="COG574" s="97"/>
      <c r="COH574" s="97"/>
      <c r="COI574" s="97"/>
      <c r="COJ574" s="97"/>
      <c r="COK574" s="97"/>
      <c r="COL574" s="97"/>
      <c r="COM574" s="97"/>
      <c r="CON574" s="97"/>
      <c r="COO574" s="97"/>
      <c r="COP574" s="97"/>
      <c r="COQ574" s="97"/>
      <c r="COR574" s="97"/>
      <c r="COS574" s="97"/>
      <c r="COT574" s="97"/>
      <c r="COU574" s="97"/>
      <c r="COV574" s="97"/>
      <c r="COW574" s="97"/>
      <c r="COX574" s="97"/>
      <c r="COY574" s="97"/>
      <c r="COZ574" s="97"/>
      <c r="CPA574" s="97"/>
      <c r="CPB574" s="97"/>
      <c r="CPC574" s="97"/>
      <c r="CPD574" s="97"/>
      <c r="CPE574" s="97"/>
      <c r="CPF574" s="97"/>
      <c r="CPG574" s="97"/>
      <c r="CPH574" s="97"/>
      <c r="CPI574" s="97"/>
      <c r="CPJ574" s="97"/>
      <c r="CPK574" s="97"/>
      <c r="CPL574" s="97"/>
      <c r="CPM574" s="97"/>
      <c r="CPN574" s="97"/>
      <c r="CPO574" s="97"/>
      <c r="CPP574" s="97"/>
      <c r="CPQ574" s="97"/>
      <c r="CPR574" s="97"/>
      <c r="CPS574" s="97"/>
      <c r="CPT574" s="97"/>
      <c r="CPU574" s="97"/>
      <c r="CPV574" s="97"/>
      <c r="CPW574" s="97"/>
      <c r="CPX574" s="97"/>
      <c r="CPY574" s="97"/>
      <c r="CPZ574" s="97"/>
      <c r="CQA574" s="97"/>
      <c r="CQB574" s="97"/>
      <c r="CQC574" s="97"/>
      <c r="CQD574" s="97"/>
      <c r="CQE574" s="97"/>
      <c r="CQF574" s="97"/>
      <c r="CQG574" s="97"/>
      <c r="CQH574" s="97"/>
      <c r="CQI574" s="97"/>
      <c r="CQJ574" s="97"/>
      <c r="CQK574" s="97"/>
      <c r="CQL574" s="97"/>
      <c r="CQM574" s="97"/>
      <c r="CQN574" s="97"/>
      <c r="CQO574" s="97"/>
      <c r="CQP574" s="97"/>
      <c r="CQQ574" s="97"/>
      <c r="CQR574" s="97"/>
      <c r="CQS574" s="97"/>
      <c r="CQT574" s="97"/>
      <c r="CQU574" s="97"/>
      <c r="CQV574" s="97"/>
      <c r="CQW574" s="97"/>
      <c r="CQX574" s="97"/>
      <c r="CQY574" s="97"/>
      <c r="CQZ574" s="97"/>
      <c r="CRA574" s="97"/>
      <c r="CRB574" s="97"/>
      <c r="CRC574" s="97"/>
      <c r="CRD574" s="97"/>
      <c r="CRE574" s="97"/>
      <c r="CRF574" s="97"/>
      <c r="CRG574" s="97"/>
      <c r="CRH574" s="97"/>
      <c r="CRI574" s="97"/>
      <c r="CRJ574" s="97"/>
      <c r="CRK574" s="97"/>
      <c r="CRL574" s="97"/>
      <c r="CRM574" s="97"/>
      <c r="CRN574" s="97"/>
      <c r="CRO574" s="97"/>
      <c r="CRP574" s="97"/>
      <c r="CRQ574" s="97"/>
      <c r="CRR574" s="97"/>
      <c r="CRS574" s="97"/>
      <c r="CRT574" s="97"/>
      <c r="CRU574" s="97"/>
      <c r="CRV574" s="97"/>
      <c r="CRW574" s="97"/>
      <c r="CRX574" s="97"/>
      <c r="CRY574" s="97"/>
      <c r="CRZ574" s="97"/>
      <c r="CSA574" s="97"/>
      <c r="CSB574" s="97"/>
      <c r="CSC574" s="97"/>
      <c r="CSD574" s="97"/>
      <c r="CSE574" s="97"/>
      <c r="CSF574" s="97"/>
      <c r="CSG574" s="97"/>
      <c r="CSH574" s="97"/>
      <c r="CSI574" s="97"/>
      <c r="CSJ574" s="97"/>
      <c r="CSK574" s="97"/>
      <c r="CSL574" s="97"/>
      <c r="CSM574" s="97"/>
      <c r="CSN574" s="97"/>
      <c r="CSO574" s="97"/>
      <c r="CSP574" s="97"/>
      <c r="CSQ574" s="97"/>
      <c r="CSR574" s="97"/>
      <c r="CSS574" s="97"/>
      <c r="CST574" s="97"/>
      <c r="CSU574" s="97"/>
      <c r="CSV574" s="97"/>
      <c r="CSW574" s="97"/>
      <c r="CSX574" s="97"/>
      <c r="CSY574" s="97"/>
      <c r="CSZ574" s="97"/>
      <c r="CTA574" s="97"/>
      <c r="CTB574" s="97"/>
      <c r="CTC574" s="97"/>
      <c r="CTD574" s="97"/>
      <c r="CTE574" s="97"/>
      <c r="CTF574" s="97"/>
      <c r="CTG574" s="97"/>
      <c r="CTH574" s="97"/>
      <c r="CTI574" s="97"/>
      <c r="CTJ574" s="97"/>
      <c r="CTK574" s="97"/>
      <c r="CTL574" s="97"/>
      <c r="CTM574" s="97"/>
      <c r="CTN574" s="97"/>
      <c r="CTO574" s="97"/>
      <c r="CTP574" s="97"/>
      <c r="CTQ574" s="97"/>
      <c r="CTR574" s="97"/>
      <c r="CTS574" s="97"/>
      <c r="CTT574" s="97"/>
      <c r="CTU574" s="97"/>
      <c r="CTV574" s="97"/>
      <c r="CTW574" s="97"/>
      <c r="CTX574" s="97"/>
      <c r="CTY574" s="97"/>
      <c r="CTZ574" s="97"/>
      <c r="CUA574" s="97"/>
      <c r="CUB574" s="97"/>
      <c r="CUC574" s="97"/>
      <c r="CUD574" s="97"/>
      <c r="CUE574" s="97"/>
      <c r="CUF574" s="97"/>
      <c r="CUG574" s="97"/>
      <c r="CUH574" s="97"/>
      <c r="CUI574" s="97"/>
      <c r="CUJ574" s="97"/>
      <c r="CUK574" s="97"/>
      <c r="CUL574" s="97"/>
      <c r="CUM574" s="97"/>
      <c r="CUN574" s="97"/>
      <c r="CUO574" s="97"/>
      <c r="CUP574" s="97"/>
      <c r="CUQ574" s="97"/>
      <c r="CUR574" s="97"/>
      <c r="CUS574" s="97"/>
      <c r="CUT574" s="97"/>
      <c r="CUU574" s="97"/>
      <c r="CUV574" s="97"/>
      <c r="CUW574" s="97"/>
      <c r="CUX574" s="97"/>
      <c r="CUY574" s="97"/>
      <c r="CUZ574" s="97"/>
      <c r="CVA574" s="97"/>
      <c r="CVB574" s="97"/>
      <c r="CVC574" s="97"/>
      <c r="CVD574" s="97"/>
      <c r="CVE574" s="97"/>
      <c r="CVF574" s="97"/>
      <c r="CVG574" s="97"/>
      <c r="CVH574" s="97"/>
      <c r="CVI574" s="97"/>
      <c r="CVJ574" s="97"/>
      <c r="CVK574" s="97"/>
      <c r="CVL574" s="97"/>
      <c r="CVM574" s="97"/>
      <c r="CVN574" s="97"/>
      <c r="CVO574" s="97"/>
      <c r="CVP574" s="97"/>
      <c r="CVQ574" s="97"/>
      <c r="CVR574" s="97"/>
      <c r="CVS574" s="97"/>
      <c r="CVT574" s="97"/>
      <c r="CVU574" s="97"/>
      <c r="CVV574" s="97"/>
      <c r="CVW574" s="97"/>
      <c r="CVX574" s="97"/>
      <c r="CVY574" s="97"/>
      <c r="CVZ574" s="97"/>
      <c r="CWA574" s="97"/>
      <c r="CWB574" s="97"/>
      <c r="CWC574" s="97"/>
      <c r="CWD574" s="97"/>
      <c r="CWE574" s="97"/>
      <c r="CWF574" s="97"/>
      <c r="CWG574" s="97"/>
      <c r="CWH574" s="97"/>
      <c r="CWI574" s="97"/>
      <c r="CWJ574" s="97"/>
      <c r="CWK574" s="97"/>
      <c r="CWL574" s="97"/>
      <c r="CWM574" s="97"/>
      <c r="CWN574" s="97"/>
      <c r="CWO574" s="97"/>
      <c r="CWP574" s="97"/>
      <c r="CWQ574" s="97"/>
      <c r="CWR574" s="97"/>
      <c r="CWS574" s="97"/>
      <c r="CWT574" s="97"/>
      <c r="CWU574" s="97"/>
      <c r="CWV574" s="97"/>
      <c r="CWW574" s="97"/>
      <c r="CWX574" s="97"/>
      <c r="CWY574" s="97"/>
      <c r="CWZ574" s="97"/>
      <c r="CXA574" s="97"/>
      <c r="CXB574" s="97"/>
      <c r="CXC574" s="97"/>
      <c r="CXD574" s="97"/>
      <c r="CXE574" s="97"/>
      <c r="CXF574" s="97"/>
      <c r="CXG574" s="97"/>
      <c r="CXH574" s="97"/>
      <c r="CXI574" s="97"/>
      <c r="CXJ574" s="97"/>
      <c r="CXK574" s="97"/>
      <c r="CXL574" s="97"/>
      <c r="CXM574" s="97"/>
      <c r="CXN574" s="97"/>
      <c r="CXO574" s="97"/>
      <c r="CXP574" s="97"/>
      <c r="CXQ574" s="97"/>
      <c r="CXR574" s="97"/>
      <c r="CXS574" s="97"/>
      <c r="CXT574" s="97"/>
      <c r="CXU574" s="97"/>
      <c r="CXV574" s="97"/>
      <c r="CXW574" s="97"/>
      <c r="CXX574" s="97"/>
      <c r="CXY574" s="97"/>
      <c r="CXZ574" s="97"/>
      <c r="CYA574" s="97"/>
      <c r="CYB574" s="97"/>
      <c r="CYC574" s="97"/>
      <c r="CYD574" s="97"/>
      <c r="CYE574" s="97"/>
      <c r="CYF574" s="97"/>
      <c r="CYG574" s="97"/>
      <c r="CYH574" s="97"/>
      <c r="CYI574" s="97"/>
      <c r="CYJ574" s="97"/>
      <c r="CYK574" s="97"/>
      <c r="CYL574" s="97"/>
      <c r="CYM574" s="97"/>
      <c r="CYN574" s="97"/>
      <c r="CYO574" s="97"/>
      <c r="CYP574" s="97"/>
      <c r="CYQ574" s="97"/>
      <c r="CYR574" s="97"/>
      <c r="CYS574" s="97"/>
      <c r="CYT574" s="97"/>
      <c r="CYU574" s="97"/>
      <c r="CYV574" s="97"/>
      <c r="CYW574" s="97"/>
      <c r="CYX574" s="97"/>
      <c r="CYY574" s="97"/>
      <c r="CYZ574" s="97"/>
      <c r="CZA574" s="97"/>
      <c r="CZB574" s="97"/>
      <c r="CZC574" s="97"/>
      <c r="CZD574" s="97"/>
      <c r="CZE574" s="97"/>
      <c r="CZF574" s="97"/>
      <c r="CZG574" s="97"/>
      <c r="CZH574" s="97"/>
      <c r="CZI574" s="97"/>
      <c r="CZJ574" s="97"/>
      <c r="CZK574" s="97"/>
      <c r="CZL574" s="97"/>
      <c r="CZM574" s="97"/>
      <c r="CZN574" s="97"/>
      <c r="CZO574" s="97"/>
      <c r="CZP574" s="97"/>
      <c r="CZQ574" s="97"/>
      <c r="CZR574" s="97"/>
      <c r="CZS574" s="97"/>
      <c r="CZT574" s="97"/>
      <c r="CZU574" s="97"/>
      <c r="CZV574" s="97"/>
      <c r="CZW574" s="97"/>
      <c r="CZX574" s="97"/>
      <c r="CZY574" s="97"/>
      <c r="CZZ574" s="97"/>
      <c r="DAA574" s="97"/>
      <c r="DAB574" s="97"/>
      <c r="DAC574" s="97"/>
      <c r="DAD574" s="97"/>
      <c r="DAE574" s="97"/>
      <c r="DAF574" s="97"/>
      <c r="DAG574" s="97"/>
      <c r="DAH574" s="97"/>
      <c r="DAI574" s="97"/>
      <c r="DAJ574" s="97"/>
      <c r="DAK574" s="97"/>
      <c r="DAL574" s="97"/>
      <c r="DAM574" s="97"/>
      <c r="DAN574" s="97"/>
      <c r="DAO574" s="97"/>
      <c r="DAP574" s="97"/>
      <c r="DAQ574" s="97"/>
      <c r="DAR574" s="97"/>
      <c r="DAS574" s="97"/>
      <c r="DAT574" s="97"/>
      <c r="DAU574" s="97"/>
      <c r="DAV574" s="97"/>
      <c r="DAW574" s="97"/>
      <c r="DAX574" s="97"/>
      <c r="DAY574" s="97"/>
      <c r="DAZ574" s="97"/>
      <c r="DBA574" s="97"/>
      <c r="DBB574" s="97"/>
      <c r="DBC574" s="97"/>
      <c r="DBD574" s="97"/>
      <c r="DBE574" s="97"/>
      <c r="DBF574" s="97"/>
      <c r="DBG574" s="97"/>
      <c r="DBH574" s="97"/>
      <c r="DBI574" s="97"/>
      <c r="DBJ574" s="97"/>
      <c r="DBK574" s="97"/>
      <c r="DBL574" s="97"/>
      <c r="DBM574" s="97"/>
      <c r="DBN574" s="97"/>
      <c r="DBO574" s="97"/>
      <c r="DBP574" s="97"/>
      <c r="DBQ574" s="97"/>
      <c r="DBR574" s="97"/>
      <c r="DBS574" s="97"/>
      <c r="DBT574" s="97"/>
      <c r="DBU574" s="97"/>
      <c r="DBV574" s="97"/>
      <c r="DBW574" s="97"/>
      <c r="DBX574" s="97"/>
      <c r="DBY574" s="97"/>
      <c r="DBZ574" s="97"/>
      <c r="DCA574" s="97"/>
      <c r="DCB574" s="97"/>
      <c r="DCC574" s="97"/>
      <c r="DCD574" s="97"/>
      <c r="DCE574" s="97"/>
      <c r="DCF574" s="97"/>
      <c r="DCG574" s="97"/>
      <c r="DCH574" s="97"/>
      <c r="DCI574" s="97"/>
      <c r="DCJ574" s="97"/>
      <c r="DCK574" s="97"/>
      <c r="DCL574" s="97"/>
      <c r="DCM574" s="97"/>
      <c r="DCN574" s="97"/>
      <c r="DCO574" s="97"/>
      <c r="DCP574" s="97"/>
      <c r="DCQ574" s="97"/>
      <c r="DCR574" s="97"/>
      <c r="DCS574" s="97"/>
      <c r="DCT574" s="97"/>
      <c r="DCU574" s="97"/>
      <c r="DCV574" s="97"/>
      <c r="DCW574" s="97"/>
      <c r="DCX574" s="97"/>
      <c r="DCY574" s="97"/>
      <c r="DCZ574" s="97"/>
      <c r="DDA574" s="97"/>
      <c r="DDB574" s="97"/>
      <c r="DDC574" s="97"/>
      <c r="DDD574" s="97"/>
      <c r="DDE574" s="97"/>
      <c r="DDF574" s="97"/>
      <c r="DDG574" s="97"/>
      <c r="DDH574" s="97"/>
      <c r="DDI574" s="97"/>
      <c r="DDJ574" s="97"/>
      <c r="DDK574" s="97"/>
      <c r="DDL574" s="97"/>
      <c r="DDM574" s="97"/>
      <c r="DDN574" s="97"/>
      <c r="DDO574" s="97"/>
      <c r="DDP574" s="97"/>
      <c r="DDQ574" s="97"/>
      <c r="DDR574" s="97"/>
      <c r="DDS574" s="97"/>
      <c r="DDT574" s="97"/>
      <c r="DDU574" s="97"/>
      <c r="DDV574" s="97"/>
      <c r="DDW574" s="97"/>
      <c r="DDX574" s="97"/>
      <c r="DDY574" s="97"/>
      <c r="DDZ574" s="97"/>
      <c r="DEA574" s="97"/>
      <c r="DEB574" s="97"/>
      <c r="DEC574" s="97"/>
      <c r="DED574" s="97"/>
      <c r="DEE574" s="97"/>
      <c r="DEF574" s="97"/>
      <c r="DEG574" s="97"/>
      <c r="DEH574" s="97"/>
      <c r="DEI574" s="97"/>
      <c r="DEJ574" s="97"/>
      <c r="DEK574" s="97"/>
      <c r="DEL574" s="97"/>
      <c r="DEM574" s="97"/>
      <c r="DEN574" s="97"/>
      <c r="DEO574" s="97"/>
      <c r="DEP574" s="97"/>
      <c r="DEQ574" s="97"/>
      <c r="DER574" s="97"/>
      <c r="DES574" s="97"/>
      <c r="DET574" s="97"/>
      <c r="DEU574" s="97"/>
      <c r="DEV574" s="97"/>
      <c r="DEW574" s="97"/>
      <c r="DEX574" s="97"/>
      <c r="DEY574" s="97"/>
      <c r="DEZ574" s="97"/>
      <c r="DFA574" s="97"/>
      <c r="DFB574" s="97"/>
      <c r="DFC574" s="97"/>
      <c r="DFD574" s="97"/>
      <c r="DFE574" s="97"/>
      <c r="DFF574" s="97"/>
      <c r="DFG574" s="97"/>
      <c r="DFH574" s="97"/>
      <c r="DFI574" s="97"/>
      <c r="DFJ574" s="97"/>
      <c r="DFK574" s="97"/>
      <c r="DFL574" s="97"/>
      <c r="DFM574" s="97"/>
      <c r="DFN574" s="97"/>
      <c r="DFO574" s="97"/>
      <c r="DFP574" s="97"/>
      <c r="DFQ574" s="97"/>
      <c r="DFR574" s="97"/>
      <c r="DFS574" s="97"/>
      <c r="DFT574" s="97"/>
      <c r="DFU574" s="97"/>
      <c r="DFV574" s="97"/>
      <c r="DFW574" s="97"/>
      <c r="DFX574" s="97"/>
      <c r="DFY574" s="97"/>
      <c r="DFZ574" s="97"/>
      <c r="DGA574" s="97"/>
      <c r="DGB574" s="97"/>
      <c r="DGC574" s="97"/>
      <c r="DGD574" s="97"/>
      <c r="DGE574" s="97"/>
      <c r="DGF574" s="97"/>
      <c r="DGG574" s="97"/>
      <c r="DGH574" s="97"/>
      <c r="DGI574" s="97"/>
      <c r="DGJ574" s="97"/>
      <c r="DGK574" s="97"/>
      <c r="DGL574" s="97"/>
      <c r="DGM574" s="97"/>
      <c r="DGN574" s="97"/>
      <c r="DGO574" s="97"/>
      <c r="DGP574" s="97"/>
      <c r="DGQ574" s="97"/>
      <c r="DGR574" s="97"/>
      <c r="DGS574" s="97"/>
      <c r="DGT574" s="97"/>
      <c r="DGU574" s="97"/>
      <c r="DGV574" s="97"/>
      <c r="DGW574" s="97"/>
      <c r="DGX574" s="97"/>
      <c r="DGY574" s="97"/>
      <c r="DGZ574" s="97"/>
      <c r="DHA574" s="97"/>
      <c r="DHB574" s="97"/>
      <c r="DHC574" s="97"/>
      <c r="DHD574" s="97"/>
      <c r="DHE574" s="97"/>
      <c r="DHF574" s="97"/>
      <c r="DHG574" s="97"/>
      <c r="DHH574" s="97"/>
      <c r="DHI574" s="97"/>
      <c r="DHJ574" s="97"/>
      <c r="DHK574" s="97"/>
      <c r="DHL574" s="97"/>
      <c r="DHM574" s="97"/>
      <c r="DHN574" s="97"/>
      <c r="DHO574" s="97"/>
      <c r="DHP574" s="97"/>
      <c r="DHQ574" s="97"/>
      <c r="DHR574" s="97"/>
      <c r="DHS574" s="97"/>
      <c r="DHT574" s="97"/>
      <c r="DHU574" s="97"/>
      <c r="DHV574" s="97"/>
      <c r="DHW574" s="97"/>
      <c r="DHX574" s="97"/>
      <c r="DHY574" s="97"/>
      <c r="DHZ574" s="97"/>
      <c r="DIA574" s="97"/>
      <c r="DIB574" s="97"/>
      <c r="DIC574" s="97"/>
      <c r="DID574" s="97"/>
      <c r="DIE574" s="97"/>
      <c r="DIF574" s="97"/>
      <c r="DIG574" s="97"/>
      <c r="DIH574" s="97"/>
      <c r="DII574" s="97"/>
      <c r="DIJ574" s="97"/>
      <c r="DIK574" s="97"/>
      <c r="DIL574" s="97"/>
      <c r="DIM574" s="97"/>
      <c r="DIN574" s="97"/>
      <c r="DIO574" s="97"/>
      <c r="DIP574" s="97"/>
      <c r="DIQ574" s="97"/>
      <c r="DIR574" s="97"/>
      <c r="DIS574" s="97"/>
      <c r="DIT574" s="97"/>
      <c r="DIU574" s="97"/>
      <c r="DIV574" s="97"/>
      <c r="DIW574" s="97"/>
      <c r="DIX574" s="97"/>
      <c r="DIY574" s="97"/>
      <c r="DIZ574" s="97"/>
      <c r="DJA574" s="97"/>
      <c r="DJB574" s="97"/>
      <c r="DJC574" s="97"/>
      <c r="DJD574" s="97"/>
      <c r="DJE574" s="97"/>
      <c r="DJF574" s="97"/>
      <c r="DJG574" s="97"/>
      <c r="DJH574" s="97"/>
      <c r="DJI574" s="97"/>
      <c r="DJJ574" s="97"/>
      <c r="DJK574" s="97"/>
      <c r="DJL574" s="97"/>
      <c r="DJM574" s="97"/>
      <c r="DJN574" s="97"/>
      <c r="DJO574" s="97"/>
      <c r="DJP574" s="97"/>
      <c r="DJQ574" s="97"/>
      <c r="DJR574" s="97"/>
      <c r="DJS574" s="97"/>
      <c r="DJT574" s="97"/>
      <c r="DJU574" s="97"/>
      <c r="DJV574" s="97"/>
      <c r="DJW574" s="97"/>
      <c r="DJX574" s="97"/>
      <c r="DJY574" s="97"/>
      <c r="DJZ574" s="97"/>
      <c r="DKA574" s="97"/>
      <c r="DKB574" s="97"/>
      <c r="DKC574" s="97"/>
      <c r="DKD574" s="97"/>
      <c r="DKE574" s="97"/>
      <c r="DKF574" s="97"/>
      <c r="DKG574" s="97"/>
      <c r="DKH574" s="97"/>
      <c r="DKI574" s="97"/>
      <c r="DKJ574" s="97"/>
      <c r="DKK574" s="97"/>
      <c r="DKL574" s="97"/>
      <c r="DKM574" s="97"/>
      <c r="DKN574" s="97"/>
      <c r="DKO574" s="97"/>
      <c r="DKP574" s="97"/>
      <c r="DKQ574" s="97"/>
      <c r="DKR574" s="97"/>
      <c r="DKS574" s="97"/>
      <c r="DKT574" s="97"/>
      <c r="DKU574" s="97"/>
      <c r="DKV574" s="97"/>
      <c r="DKW574" s="97"/>
      <c r="DKX574" s="97"/>
      <c r="DKY574" s="97"/>
      <c r="DKZ574" s="97"/>
      <c r="DLA574" s="97"/>
      <c r="DLB574" s="97"/>
      <c r="DLC574" s="97"/>
      <c r="DLD574" s="97"/>
      <c r="DLE574" s="97"/>
      <c r="DLF574" s="97"/>
      <c r="DLG574" s="97"/>
      <c r="DLH574" s="97"/>
      <c r="DLI574" s="97"/>
      <c r="DLJ574" s="97"/>
      <c r="DLK574" s="97"/>
      <c r="DLL574" s="97"/>
      <c r="DLM574" s="97"/>
      <c r="DLN574" s="97"/>
      <c r="DLO574" s="97"/>
      <c r="DLP574" s="97"/>
      <c r="DLQ574" s="97"/>
      <c r="DLR574" s="97"/>
      <c r="DLS574" s="97"/>
      <c r="DLT574" s="97"/>
      <c r="DLU574" s="97"/>
      <c r="DLV574" s="97"/>
      <c r="DLW574" s="97"/>
      <c r="DLX574" s="97"/>
      <c r="DLY574" s="97"/>
      <c r="DLZ574" s="97"/>
      <c r="DMA574" s="97"/>
      <c r="DMB574" s="97"/>
      <c r="DMC574" s="97"/>
      <c r="DMD574" s="97"/>
      <c r="DME574" s="97"/>
      <c r="DMF574" s="97"/>
      <c r="DMG574" s="97"/>
      <c r="DMH574" s="97"/>
      <c r="DMI574" s="97"/>
      <c r="DMJ574" s="97"/>
      <c r="DMK574" s="97"/>
      <c r="DML574" s="97"/>
      <c r="DMM574" s="97"/>
      <c r="DMN574" s="97"/>
      <c r="DMO574" s="97"/>
      <c r="DMP574" s="97"/>
      <c r="DMQ574" s="97"/>
      <c r="DMR574" s="97"/>
      <c r="DMS574" s="97"/>
      <c r="DMT574" s="97"/>
      <c r="DMU574" s="97"/>
      <c r="DMV574" s="97"/>
      <c r="DMW574" s="97"/>
      <c r="DMX574" s="97"/>
      <c r="DMY574" s="97"/>
      <c r="DMZ574" s="97"/>
      <c r="DNA574" s="97"/>
      <c r="DNB574" s="97"/>
      <c r="DNC574" s="97"/>
      <c r="DND574" s="97"/>
      <c r="DNE574" s="97"/>
      <c r="DNF574" s="97"/>
      <c r="DNG574" s="97"/>
      <c r="DNH574" s="97"/>
      <c r="DNI574" s="97"/>
      <c r="DNJ574" s="97"/>
      <c r="DNK574" s="97"/>
      <c r="DNL574" s="97"/>
      <c r="DNM574" s="97"/>
      <c r="DNN574" s="97"/>
      <c r="DNO574" s="97"/>
      <c r="DNP574" s="97"/>
      <c r="DNQ574" s="97"/>
      <c r="DNR574" s="97"/>
      <c r="DNS574" s="97"/>
      <c r="DNT574" s="97"/>
      <c r="DNU574" s="97"/>
      <c r="DNV574" s="97"/>
      <c r="DNW574" s="97"/>
      <c r="DNX574" s="97"/>
      <c r="DNY574" s="97"/>
      <c r="DNZ574" s="97"/>
      <c r="DOA574" s="97"/>
      <c r="DOB574" s="97"/>
      <c r="DOC574" s="97"/>
      <c r="DOD574" s="97"/>
      <c r="DOE574" s="97"/>
      <c r="DOF574" s="97"/>
      <c r="DOG574" s="97"/>
      <c r="DOH574" s="97"/>
      <c r="DOI574" s="97"/>
      <c r="DOJ574" s="97"/>
      <c r="DOK574" s="97"/>
      <c r="DOL574" s="97"/>
      <c r="DOM574" s="97"/>
      <c r="DON574" s="97"/>
      <c r="DOO574" s="97"/>
      <c r="DOP574" s="97"/>
      <c r="DOQ574" s="97"/>
      <c r="DOR574" s="97"/>
      <c r="DOS574" s="97"/>
      <c r="DOT574" s="97"/>
      <c r="DOU574" s="97"/>
      <c r="DOV574" s="97"/>
      <c r="DOW574" s="97"/>
      <c r="DOX574" s="97"/>
      <c r="DOY574" s="97"/>
      <c r="DOZ574" s="97"/>
      <c r="DPA574" s="97"/>
      <c r="DPB574" s="97"/>
      <c r="DPC574" s="97"/>
      <c r="DPD574" s="97"/>
      <c r="DPE574" s="97"/>
      <c r="DPF574" s="97"/>
      <c r="DPG574" s="97"/>
      <c r="DPH574" s="97"/>
      <c r="DPI574" s="97"/>
      <c r="DPJ574" s="97"/>
      <c r="DPK574" s="97"/>
      <c r="DPL574" s="97"/>
      <c r="DPM574" s="97"/>
      <c r="DPN574" s="97"/>
      <c r="DPO574" s="97"/>
      <c r="DPP574" s="97"/>
      <c r="DPQ574" s="97"/>
      <c r="DPR574" s="97"/>
      <c r="DPS574" s="97"/>
      <c r="DPT574" s="97"/>
      <c r="DPU574" s="97"/>
      <c r="DPV574" s="97"/>
      <c r="DPW574" s="97"/>
      <c r="DPX574" s="97"/>
      <c r="DPY574" s="97"/>
      <c r="DPZ574" s="97"/>
      <c r="DQA574" s="97"/>
      <c r="DQB574" s="97"/>
      <c r="DQC574" s="97"/>
      <c r="DQD574" s="97"/>
      <c r="DQE574" s="97"/>
      <c r="DQF574" s="97"/>
      <c r="DQG574" s="97"/>
      <c r="DQH574" s="97"/>
      <c r="DQI574" s="97"/>
      <c r="DQJ574" s="97"/>
      <c r="DQK574" s="97"/>
      <c r="DQL574" s="97"/>
      <c r="DQM574" s="97"/>
      <c r="DQN574" s="97"/>
      <c r="DQO574" s="97"/>
      <c r="DQP574" s="97"/>
      <c r="DQQ574" s="97"/>
      <c r="DQR574" s="97"/>
      <c r="DQS574" s="97"/>
      <c r="DQT574" s="97"/>
      <c r="DQU574" s="97"/>
      <c r="DQV574" s="97"/>
      <c r="DQW574" s="97"/>
      <c r="DQX574" s="97"/>
      <c r="DQY574" s="97"/>
      <c r="DQZ574" s="97"/>
      <c r="DRA574" s="97"/>
      <c r="DRB574" s="97"/>
      <c r="DRC574" s="97"/>
      <c r="DRD574" s="97"/>
      <c r="DRE574" s="97"/>
      <c r="DRF574" s="97"/>
      <c r="DRG574" s="97"/>
      <c r="DRH574" s="97"/>
      <c r="DRI574" s="97"/>
      <c r="DRJ574" s="97"/>
      <c r="DRK574" s="97"/>
      <c r="DRL574" s="97"/>
      <c r="DRM574" s="97"/>
      <c r="DRN574" s="97"/>
      <c r="DRO574" s="97"/>
      <c r="DRP574" s="97"/>
      <c r="DRQ574" s="97"/>
      <c r="DRR574" s="97"/>
      <c r="DRS574" s="97"/>
      <c r="DRT574" s="97"/>
      <c r="DRU574" s="97"/>
      <c r="DRV574" s="97"/>
      <c r="DRW574" s="97"/>
      <c r="DRX574" s="97"/>
      <c r="DRY574" s="97"/>
      <c r="DRZ574" s="97"/>
      <c r="DSA574" s="97"/>
      <c r="DSB574" s="97"/>
      <c r="DSC574" s="97"/>
      <c r="DSD574" s="97"/>
      <c r="DSE574" s="97"/>
      <c r="DSF574" s="97"/>
      <c r="DSG574" s="97"/>
      <c r="DSH574" s="97"/>
      <c r="DSI574" s="97"/>
      <c r="DSJ574" s="97"/>
      <c r="DSK574" s="97"/>
      <c r="DSL574" s="97"/>
      <c r="DSM574" s="97"/>
      <c r="DSN574" s="97"/>
      <c r="DSO574" s="97"/>
      <c r="DSP574" s="97"/>
      <c r="DSQ574" s="97"/>
      <c r="DSR574" s="97"/>
      <c r="DSS574" s="97"/>
      <c r="DST574" s="97"/>
      <c r="DSU574" s="97"/>
      <c r="DSV574" s="97"/>
      <c r="DSW574" s="97"/>
      <c r="DSX574" s="97"/>
      <c r="DSY574" s="97"/>
      <c r="DSZ574" s="97"/>
      <c r="DTA574" s="97"/>
      <c r="DTB574" s="97"/>
      <c r="DTC574" s="97"/>
      <c r="DTD574" s="97"/>
      <c r="DTE574" s="97"/>
      <c r="DTF574" s="97"/>
      <c r="DTG574" s="97"/>
      <c r="DTH574" s="97"/>
      <c r="DTI574" s="97"/>
      <c r="DTJ574" s="97"/>
      <c r="DTK574" s="97"/>
      <c r="DTL574" s="97"/>
      <c r="DTM574" s="97"/>
      <c r="DTN574" s="97"/>
      <c r="DTO574" s="97"/>
      <c r="DTP574" s="97"/>
      <c r="DTQ574" s="97"/>
      <c r="DTR574" s="97"/>
      <c r="DTS574" s="97"/>
      <c r="DTT574" s="97"/>
      <c r="DTU574" s="97"/>
      <c r="DTV574" s="97"/>
      <c r="DTW574" s="97"/>
      <c r="DTX574" s="97"/>
      <c r="DTY574" s="97"/>
      <c r="DTZ574" s="97"/>
      <c r="DUA574" s="97"/>
      <c r="DUB574" s="97"/>
      <c r="DUC574" s="97"/>
      <c r="DUD574" s="97"/>
      <c r="DUE574" s="97"/>
      <c r="DUF574" s="97"/>
      <c r="DUG574" s="97"/>
      <c r="DUH574" s="97"/>
      <c r="DUI574" s="97"/>
      <c r="DUJ574" s="97"/>
      <c r="DUK574" s="97"/>
      <c r="DUL574" s="97"/>
      <c r="DUM574" s="97"/>
      <c r="DUN574" s="97"/>
      <c r="DUO574" s="97"/>
      <c r="DUP574" s="97"/>
      <c r="DUQ574" s="97"/>
      <c r="DUR574" s="97"/>
      <c r="DUS574" s="97"/>
      <c r="DUT574" s="97"/>
      <c r="DUU574" s="97"/>
      <c r="DUV574" s="97"/>
      <c r="DUW574" s="97"/>
      <c r="DUX574" s="97"/>
      <c r="DUY574" s="97"/>
      <c r="DUZ574" s="97"/>
      <c r="DVA574" s="97"/>
      <c r="DVB574" s="97"/>
      <c r="DVC574" s="97"/>
      <c r="DVD574" s="97"/>
      <c r="DVE574" s="97"/>
      <c r="DVF574" s="97"/>
      <c r="DVG574" s="97"/>
      <c r="DVH574" s="97"/>
      <c r="DVI574" s="97"/>
      <c r="DVJ574" s="97"/>
      <c r="DVK574" s="97"/>
      <c r="DVL574" s="97"/>
      <c r="DVM574" s="97"/>
      <c r="DVN574" s="97"/>
      <c r="DVO574" s="97"/>
      <c r="DVP574" s="97"/>
      <c r="DVQ574" s="97"/>
      <c r="DVR574" s="97"/>
      <c r="DVS574" s="97"/>
      <c r="DVT574" s="97"/>
      <c r="DVU574" s="97"/>
      <c r="DVV574" s="97"/>
      <c r="DVW574" s="97"/>
      <c r="DVX574" s="97"/>
      <c r="DVY574" s="97"/>
      <c r="DVZ574" s="97"/>
      <c r="DWA574" s="97"/>
      <c r="DWB574" s="97"/>
      <c r="DWC574" s="97"/>
      <c r="DWD574" s="97"/>
      <c r="DWE574" s="97"/>
      <c r="DWF574" s="97"/>
      <c r="DWG574" s="97"/>
      <c r="DWH574" s="97"/>
      <c r="DWI574" s="97"/>
      <c r="DWJ574" s="97"/>
      <c r="DWK574" s="97"/>
      <c r="DWL574" s="97"/>
      <c r="DWM574" s="97"/>
      <c r="DWN574" s="97"/>
      <c r="DWO574" s="97"/>
      <c r="DWP574" s="97"/>
      <c r="DWQ574" s="97"/>
      <c r="DWR574" s="97"/>
      <c r="DWS574" s="97"/>
      <c r="DWT574" s="97"/>
      <c r="DWU574" s="97"/>
      <c r="DWV574" s="97"/>
      <c r="DWW574" s="97"/>
      <c r="DWX574" s="97"/>
      <c r="DWY574" s="97"/>
      <c r="DWZ574" s="97"/>
      <c r="DXA574" s="97"/>
      <c r="DXB574" s="97"/>
      <c r="DXC574" s="97"/>
      <c r="DXD574" s="97"/>
      <c r="DXE574" s="97"/>
      <c r="DXF574" s="97"/>
      <c r="DXG574" s="97"/>
      <c r="DXH574" s="97"/>
      <c r="DXI574" s="97"/>
      <c r="DXJ574" s="97"/>
      <c r="DXK574" s="97"/>
      <c r="DXL574" s="97"/>
      <c r="DXM574" s="97"/>
      <c r="DXN574" s="97"/>
      <c r="DXO574" s="97"/>
      <c r="DXP574" s="97"/>
      <c r="DXQ574" s="97"/>
      <c r="DXR574" s="97"/>
      <c r="DXS574" s="97"/>
      <c r="DXT574" s="97"/>
      <c r="DXU574" s="97"/>
      <c r="DXV574" s="97"/>
      <c r="DXW574" s="97"/>
      <c r="DXX574" s="97"/>
      <c r="DXY574" s="97"/>
      <c r="DXZ574" s="97"/>
      <c r="DYA574" s="97"/>
      <c r="DYB574" s="97"/>
      <c r="DYC574" s="97"/>
      <c r="DYD574" s="97"/>
      <c r="DYE574" s="97"/>
      <c r="DYF574" s="97"/>
      <c r="DYG574" s="97"/>
      <c r="DYH574" s="97"/>
      <c r="DYI574" s="97"/>
      <c r="DYJ574" s="97"/>
      <c r="DYK574" s="97"/>
      <c r="DYL574" s="97"/>
      <c r="DYM574" s="97"/>
      <c r="DYN574" s="97"/>
      <c r="DYO574" s="97"/>
      <c r="DYP574" s="97"/>
      <c r="DYQ574" s="97"/>
      <c r="DYR574" s="97"/>
      <c r="DYS574" s="97"/>
      <c r="DYT574" s="97"/>
      <c r="DYU574" s="97"/>
      <c r="DYV574" s="97"/>
      <c r="DYW574" s="97"/>
      <c r="DYX574" s="97"/>
      <c r="DYY574" s="97"/>
      <c r="DYZ574" s="97"/>
      <c r="DZA574" s="97"/>
      <c r="DZB574" s="97"/>
      <c r="DZC574" s="97"/>
      <c r="DZD574" s="97"/>
      <c r="DZE574" s="97"/>
      <c r="DZF574" s="97"/>
      <c r="DZG574" s="97"/>
      <c r="DZH574" s="97"/>
      <c r="DZI574" s="97"/>
      <c r="DZJ574" s="97"/>
      <c r="DZK574" s="97"/>
      <c r="DZL574" s="97"/>
      <c r="DZM574" s="97"/>
      <c r="DZN574" s="97"/>
      <c r="DZO574" s="97"/>
      <c r="DZP574" s="97"/>
      <c r="DZQ574" s="97"/>
      <c r="DZR574" s="97"/>
      <c r="DZS574" s="97"/>
      <c r="DZT574" s="97"/>
      <c r="DZU574" s="97"/>
      <c r="DZV574" s="97"/>
      <c r="DZW574" s="97"/>
      <c r="DZX574" s="97"/>
      <c r="DZY574" s="97"/>
      <c r="DZZ574" s="97"/>
      <c r="EAA574" s="97"/>
      <c r="EAB574" s="97"/>
      <c r="EAC574" s="97"/>
      <c r="EAD574" s="97"/>
      <c r="EAE574" s="97"/>
      <c r="EAF574" s="97"/>
      <c r="EAG574" s="97"/>
      <c r="EAH574" s="97"/>
      <c r="EAI574" s="97"/>
      <c r="EAJ574" s="97"/>
      <c r="EAK574" s="97"/>
      <c r="EAL574" s="97"/>
      <c r="EAM574" s="97"/>
      <c r="EAN574" s="97"/>
      <c r="EAO574" s="97"/>
      <c r="EAP574" s="97"/>
      <c r="EAQ574" s="97"/>
      <c r="EAR574" s="97"/>
      <c r="EAS574" s="97"/>
      <c r="EAT574" s="97"/>
      <c r="EAU574" s="97"/>
      <c r="EAV574" s="97"/>
      <c r="EAW574" s="97"/>
      <c r="EAX574" s="97"/>
      <c r="EAY574" s="97"/>
      <c r="EAZ574" s="97"/>
      <c r="EBA574" s="97"/>
      <c r="EBB574" s="97"/>
      <c r="EBC574" s="97"/>
      <c r="EBD574" s="97"/>
      <c r="EBE574" s="97"/>
      <c r="EBF574" s="97"/>
      <c r="EBG574" s="97"/>
      <c r="EBH574" s="97"/>
      <c r="EBI574" s="97"/>
      <c r="EBJ574" s="97"/>
      <c r="EBK574" s="97"/>
      <c r="EBL574" s="97"/>
      <c r="EBM574" s="97"/>
      <c r="EBN574" s="97"/>
      <c r="EBO574" s="97"/>
      <c r="EBP574" s="97"/>
      <c r="EBQ574" s="97"/>
      <c r="EBR574" s="97"/>
      <c r="EBS574" s="97"/>
      <c r="EBT574" s="97"/>
      <c r="EBU574" s="97"/>
      <c r="EBV574" s="97"/>
      <c r="EBW574" s="97"/>
      <c r="EBX574" s="97"/>
      <c r="EBY574" s="97"/>
      <c r="EBZ574" s="97"/>
      <c r="ECA574" s="97"/>
      <c r="ECB574" s="97"/>
      <c r="ECC574" s="97"/>
      <c r="ECD574" s="97"/>
      <c r="ECE574" s="97"/>
      <c r="ECF574" s="97"/>
      <c r="ECG574" s="97"/>
      <c r="ECH574" s="97"/>
      <c r="ECI574" s="97"/>
      <c r="ECJ574" s="97"/>
      <c r="ECK574" s="97"/>
      <c r="ECL574" s="97"/>
      <c r="ECM574" s="97"/>
      <c r="ECN574" s="97"/>
      <c r="ECO574" s="97"/>
      <c r="ECP574" s="97"/>
      <c r="ECQ574" s="97"/>
      <c r="ECR574" s="97"/>
      <c r="ECS574" s="97"/>
      <c r="ECT574" s="97"/>
      <c r="ECU574" s="97"/>
      <c r="ECV574" s="97"/>
      <c r="ECW574" s="97"/>
      <c r="ECX574" s="97"/>
      <c r="ECY574" s="97"/>
      <c r="ECZ574" s="97"/>
      <c r="EDA574" s="97"/>
      <c r="EDB574" s="97"/>
      <c r="EDC574" s="97"/>
      <c r="EDD574" s="97"/>
      <c r="EDE574" s="97"/>
      <c r="EDF574" s="97"/>
      <c r="EDG574" s="97"/>
      <c r="EDH574" s="97"/>
      <c r="EDI574" s="97"/>
      <c r="EDJ574" s="97"/>
      <c r="EDK574" s="97"/>
      <c r="EDL574" s="97"/>
      <c r="EDM574" s="97"/>
      <c r="EDN574" s="97"/>
      <c r="EDO574" s="97"/>
      <c r="EDP574" s="97"/>
      <c r="EDQ574" s="97"/>
      <c r="EDR574" s="97"/>
      <c r="EDS574" s="97"/>
      <c r="EDT574" s="97"/>
      <c r="EDU574" s="97"/>
      <c r="EDV574" s="97"/>
      <c r="EDW574" s="97"/>
      <c r="EDX574" s="97"/>
      <c r="EDY574" s="97"/>
      <c r="EDZ574" s="97"/>
      <c r="EEA574" s="97"/>
      <c r="EEB574" s="97"/>
      <c r="EEC574" s="97"/>
      <c r="EED574" s="97"/>
      <c r="EEE574" s="97"/>
      <c r="EEF574" s="97"/>
      <c r="EEG574" s="97"/>
      <c r="EEH574" s="97"/>
      <c r="EEI574" s="97"/>
      <c r="EEJ574" s="97"/>
      <c r="EEK574" s="97"/>
      <c r="EEL574" s="97"/>
      <c r="EEM574" s="97"/>
      <c r="EEN574" s="97"/>
      <c r="EEO574" s="97"/>
      <c r="EEP574" s="97"/>
      <c r="EEQ574" s="97"/>
      <c r="EER574" s="97"/>
      <c r="EES574" s="97"/>
      <c r="EET574" s="97"/>
      <c r="EEU574" s="97"/>
      <c r="EEV574" s="97"/>
      <c r="EEW574" s="97"/>
      <c r="EEX574" s="97"/>
      <c r="EEY574" s="97"/>
      <c r="EEZ574" s="97"/>
      <c r="EFA574" s="97"/>
      <c r="EFB574" s="97"/>
      <c r="EFC574" s="97"/>
      <c r="EFD574" s="97"/>
      <c r="EFE574" s="97"/>
      <c r="EFF574" s="97"/>
      <c r="EFG574" s="97"/>
      <c r="EFH574" s="97"/>
      <c r="EFI574" s="97"/>
      <c r="EFJ574" s="97"/>
      <c r="EFK574" s="97"/>
      <c r="EFL574" s="97"/>
      <c r="EFM574" s="97"/>
      <c r="EFN574" s="97"/>
      <c r="EFO574" s="97"/>
      <c r="EFP574" s="97"/>
      <c r="EFQ574" s="97"/>
      <c r="EFR574" s="97"/>
      <c r="EFS574" s="97"/>
      <c r="EFT574" s="97"/>
      <c r="EFU574" s="97"/>
      <c r="EFV574" s="97"/>
      <c r="EFW574" s="97"/>
      <c r="EFX574" s="97"/>
      <c r="EFY574" s="97"/>
      <c r="EFZ574" s="97"/>
      <c r="EGA574" s="97"/>
      <c r="EGB574" s="97"/>
      <c r="EGC574" s="97"/>
      <c r="EGD574" s="97"/>
      <c r="EGE574" s="97"/>
      <c r="EGF574" s="97"/>
      <c r="EGG574" s="97"/>
      <c r="EGH574" s="97"/>
      <c r="EGI574" s="97"/>
      <c r="EGJ574" s="97"/>
      <c r="EGK574" s="97"/>
      <c r="EGL574" s="97"/>
      <c r="EGM574" s="97"/>
      <c r="EGN574" s="97"/>
      <c r="EGO574" s="97"/>
      <c r="EGP574" s="97"/>
      <c r="EGQ574" s="97"/>
      <c r="EGR574" s="97"/>
      <c r="EGS574" s="97"/>
      <c r="EGT574" s="97"/>
      <c r="EGU574" s="97"/>
      <c r="EGV574" s="97"/>
      <c r="EGW574" s="97"/>
      <c r="EGX574" s="97"/>
      <c r="EGY574" s="97"/>
      <c r="EGZ574" s="97"/>
      <c r="EHA574" s="97"/>
      <c r="EHB574" s="97"/>
      <c r="EHC574" s="97"/>
      <c r="EHD574" s="97"/>
      <c r="EHE574" s="97"/>
      <c r="EHF574" s="97"/>
      <c r="EHG574" s="97"/>
      <c r="EHH574" s="97"/>
      <c r="EHI574" s="97"/>
      <c r="EHJ574" s="97"/>
      <c r="EHK574" s="97"/>
      <c r="EHL574" s="97"/>
      <c r="EHM574" s="97"/>
      <c r="EHN574" s="97"/>
      <c r="EHO574" s="97"/>
      <c r="EHP574" s="97"/>
      <c r="EHQ574" s="97"/>
      <c r="EHR574" s="97"/>
      <c r="EHS574" s="97"/>
      <c r="EHT574" s="97"/>
      <c r="EHU574" s="97"/>
      <c r="EHV574" s="97"/>
      <c r="EHW574" s="97"/>
      <c r="EHX574" s="97"/>
      <c r="EHY574" s="97"/>
      <c r="EHZ574" s="97"/>
      <c r="EIA574" s="97"/>
      <c r="EIB574" s="97"/>
      <c r="EIC574" s="97"/>
      <c r="EID574" s="97"/>
      <c r="EIE574" s="97"/>
      <c r="EIF574" s="97"/>
      <c r="EIG574" s="97"/>
      <c r="EIH574" s="97"/>
      <c r="EII574" s="97"/>
      <c r="EIJ574" s="97"/>
      <c r="EIK574" s="97"/>
      <c r="EIL574" s="97"/>
      <c r="EIM574" s="97"/>
      <c r="EIN574" s="97"/>
      <c r="EIO574" s="97"/>
      <c r="EIP574" s="97"/>
      <c r="EIQ574" s="97"/>
      <c r="EIR574" s="97"/>
      <c r="EIS574" s="97"/>
      <c r="EIT574" s="97"/>
      <c r="EIU574" s="97"/>
      <c r="EIV574" s="97"/>
      <c r="EIW574" s="97"/>
      <c r="EIX574" s="97"/>
      <c r="EIY574" s="97"/>
      <c r="EIZ574" s="97"/>
      <c r="EJA574" s="97"/>
      <c r="EJB574" s="97"/>
      <c r="EJC574" s="97"/>
      <c r="EJD574" s="97"/>
      <c r="EJE574" s="97"/>
      <c r="EJF574" s="97"/>
      <c r="EJG574" s="97"/>
      <c r="EJH574" s="97"/>
      <c r="EJI574" s="97"/>
      <c r="EJJ574" s="97"/>
      <c r="EJK574" s="97"/>
      <c r="EJL574" s="97"/>
      <c r="EJM574" s="97"/>
      <c r="EJN574" s="97"/>
      <c r="EJO574" s="97"/>
      <c r="EJP574" s="97"/>
      <c r="EJQ574" s="97"/>
      <c r="EJR574" s="97"/>
      <c r="EJS574" s="97"/>
      <c r="EJT574" s="97"/>
      <c r="EJU574" s="97"/>
      <c r="EJV574" s="97"/>
      <c r="EJW574" s="97"/>
      <c r="EJX574" s="97"/>
      <c r="EJY574" s="97"/>
      <c r="EJZ574" s="97"/>
      <c r="EKA574" s="97"/>
      <c r="EKB574" s="97"/>
      <c r="EKC574" s="97"/>
      <c r="EKD574" s="97"/>
      <c r="EKE574" s="97"/>
      <c r="EKF574" s="97"/>
      <c r="EKG574" s="97"/>
      <c r="EKH574" s="97"/>
      <c r="EKI574" s="97"/>
      <c r="EKJ574" s="97"/>
      <c r="EKK574" s="97"/>
      <c r="EKL574" s="97"/>
      <c r="EKM574" s="97"/>
      <c r="EKN574" s="97"/>
      <c r="EKO574" s="97"/>
      <c r="EKP574" s="97"/>
      <c r="EKQ574" s="97"/>
      <c r="EKR574" s="97"/>
      <c r="EKS574" s="97"/>
      <c r="EKT574" s="97"/>
      <c r="EKU574" s="97"/>
      <c r="EKV574" s="97"/>
      <c r="EKW574" s="97"/>
      <c r="EKX574" s="97"/>
      <c r="EKY574" s="97"/>
      <c r="EKZ574" s="97"/>
      <c r="ELA574" s="97"/>
      <c r="ELB574" s="97"/>
      <c r="ELC574" s="97"/>
      <c r="ELD574" s="97"/>
      <c r="ELE574" s="97"/>
      <c r="ELF574" s="97"/>
      <c r="ELG574" s="97"/>
      <c r="ELH574" s="97"/>
      <c r="ELI574" s="97"/>
      <c r="ELJ574" s="97"/>
      <c r="ELK574" s="97"/>
      <c r="ELL574" s="97"/>
      <c r="ELM574" s="97"/>
      <c r="ELN574" s="97"/>
      <c r="ELO574" s="97"/>
      <c r="ELP574" s="97"/>
      <c r="ELQ574" s="97"/>
      <c r="ELR574" s="97"/>
      <c r="ELS574" s="97"/>
      <c r="ELT574" s="97"/>
      <c r="ELU574" s="97"/>
      <c r="ELV574" s="97"/>
      <c r="ELW574" s="97"/>
      <c r="ELX574" s="97"/>
      <c r="ELY574" s="97"/>
      <c r="ELZ574" s="97"/>
      <c r="EMA574" s="97"/>
      <c r="EMB574" s="97"/>
      <c r="EMC574" s="97"/>
      <c r="EMD574" s="97"/>
      <c r="EME574" s="97"/>
      <c r="EMF574" s="97"/>
      <c r="EMG574" s="97"/>
      <c r="EMH574" s="97"/>
      <c r="EMI574" s="97"/>
      <c r="EMJ574" s="97"/>
      <c r="EMK574" s="97"/>
      <c r="EML574" s="97"/>
      <c r="EMM574" s="97"/>
      <c r="EMN574" s="97"/>
      <c r="EMO574" s="97"/>
      <c r="EMP574" s="97"/>
      <c r="EMQ574" s="97"/>
      <c r="EMR574" s="97"/>
      <c r="EMS574" s="97"/>
      <c r="EMT574" s="97"/>
      <c r="EMU574" s="97"/>
      <c r="EMV574" s="97"/>
      <c r="EMW574" s="97"/>
      <c r="EMX574" s="97"/>
      <c r="EMY574" s="97"/>
      <c r="EMZ574" s="97"/>
      <c r="ENA574" s="97"/>
      <c r="ENB574" s="97"/>
      <c r="ENC574" s="97"/>
      <c r="END574" s="97"/>
      <c r="ENE574" s="97"/>
      <c r="ENF574" s="97"/>
      <c r="ENG574" s="97"/>
      <c r="ENH574" s="97"/>
      <c r="ENI574" s="97"/>
      <c r="ENJ574" s="97"/>
      <c r="ENK574" s="97"/>
      <c r="ENL574" s="97"/>
      <c r="ENM574" s="97"/>
      <c r="ENN574" s="97"/>
      <c r="ENO574" s="97"/>
      <c r="ENP574" s="97"/>
      <c r="ENQ574" s="97"/>
      <c r="ENR574" s="97"/>
      <c r="ENS574" s="97"/>
      <c r="ENT574" s="97"/>
      <c r="ENU574" s="97"/>
      <c r="ENV574" s="97"/>
      <c r="ENW574" s="97"/>
      <c r="ENX574" s="97"/>
      <c r="ENY574" s="97"/>
      <c r="ENZ574" s="97"/>
      <c r="EOA574" s="97"/>
      <c r="EOB574" s="97"/>
      <c r="EOC574" s="97"/>
      <c r="EOD574" s="97"/>
      <c r="EOE574" s="97"/>
      <c r="EOF574" s="97"/>
      <c r="EOG574" s="97"/>
      <c r="EOH574" s="97"/>
      <c r="EOI574" s="97"/>
      <c r="EOJ574" s="97"/>
      <c r="EOK574" s="97"/>
      <c r="EOL574" s="97"/>
      <c r="EOM574" s="97"/>
      <c r="EON574" s="97"/>
      <c r="EOO574" s="97"/>
      <c r="EOP574" s="97"/>
      <c r="EOQ574" s="97"/>
      <c r="EOR574" s="97"/>
      <c r="EOS574" s="97"/>
      <c r="EOT574" s="97"/>
      <c r="EOU574" s="97"/>
      <c r="EOV574" s="97"/>
      <c r="EOW574" s="97"/>
      <c r="EOX574" s="97"/>
      <c r="EOY574" s="97"/>
      <c r="EOZ574" s="97"/>
      <c r="EPA574" s="97"/>
      <c r="EPB574" s="97"/>
      <c r="EPC574" s="97"/>
      <c r="EPD574" s="97"/>
      <c r="EPE574" s="97"/>
      <c r="EPF574" s="97"/>
      <c r="EPG574" s="97"/>
      <c r="EPH574" s="97"/>
      <c r="EPI574" s="97"/>
      <c r="EPJ574" s="97"/>
      <c r="EPK574" s="97"/>
      <c r="EPL574" s="97"/>
      <c r="EPM574" s="97"/>
      <c r="EPN574" s="97"/>
      <c r="EPO574" s="97"/>
      <c r="EPP574" s="97"/>
      <c r="EPQ574" s="97"/>
      <c r="EPR574" s="97"/>
      <c r="EPS574" s="97"/>
      <c r="EPT574" s="97"/>
      <c r="EPU574" s="97"/>
      <c r="EPV574" s="97"/>
      <c r="EPW574" s="97"/>
      <c r="EPX574" s="97"/>
      <c r="EPY574" s="97"/>
      <c r="EPZ574" s="97"/>
      <c r="EQA574" s="97"/>
      <c r="EQB574" s="97"/>
      <c r="EQC574" s="97"/>
      <c r="EQD574" s="97"/>
      <c r="EQE574" s="97"/>
      <c r="EQF574" s="97"/>
      <c r="EQG574" s="97"/>
      <c r="EQH574" s="97"/>
      <c r="EQI574" s="97"/>
      <c r="EQJ574" s="97"/>
      <c r="EQK574" s="97"/>
      <c r="EQL574" s="97"/>
      <c r="EQM574" s="97"/>
      <c r="EQN574" s="97"/>
      <c r="EQO574" s="97"/>
      <c r="EQP574" s="97"/>
      <c r="EQQ574" s="97"/>
      <c r="EQR574" s="97"/>
      <c r="EQS574" s="97"/>
      <c r="EQT574" s="97"/>
      <c r="EQU574" s="97"/>
      <c r="EQV574" s="97"/>
      <c r="EQW574" s="97"/>
      <c r="EQX574" s="97"/>
      <c r="EQY574" s="97"/>
      <c r="EQZ574" s="97"/>
      <c r="ERA574" s="97"/>
      <c r="ERB574" s="97"/>
      <c r="ERC574" s="97"/>
      <c r="ERD574" s="97"/>
      <c r="ERE574" s="97"/>
      <c r="ERF574" s="97"/>
      <c r="ERG574" s="97"/>
      <c r="ERH574" s="97"/>
      <c r="ERI574" s="97"/>
      <c r="ERJ574" s="97"/>
      <c r="ERK574" s="97"/>
      <c r="ERL574" s="97"/>
      <c r="ERM574" s="97"/>
      <c r="ERN574" s="97"/>
      <c r="ERO574" s="97"/>
      <c r="ERP574" s="97"/>
      <c r="ERQ574" s="97"/>
      <c r="ERR574" s="97"/>
      <c r="ERS574" s="97"/>
      <c r="ERT574" s="97"/>
      <c r="ERU574" s="97"/>
      <c r="ERV574" s="97"/>
      <c r="ERW574" s="97"/>
      <c r="ERX574" s="97"/>
      <c r="ERY574" s="97"/>
      <c r="ERZ574" s="97"/>
      <c r="ESA574" s="97"/>
      <c r="ESB574" s="97"/>
      <c r="ESC574" s="97"/>
      <c r="ESD574" s="97"/>
      <c r="ESE574" s="97"/>
      <c r="ESF574" s="97"/>
      <c r="ESG574" s="97"/>
      <c r="ESH574" s="97"/>
      <c r="ESI574" s="97"/>
      <c r="ESJ574" s="97"/>
      <c r="ESK574" s="97"/>
      <c r="ESL574" s="97"/>
      <c r="ESM574" s="97"/>
      <c r="ESN574" s="97"/>
      <c r="ESO574" s="97"/>
      <c r="ESP574" s="97"/>
      <c r="ESQ574" s="97"/>
      <c r="ESR574" s="97"/>
      <c r="ESS574" s="97"/>
      <c r="EST574" s="97"/>
      <c r="ESU574" s="97"/>
      <c r="ESV574" s="97"/>
      <c r="ESW574" s="97"/>
      <c r="ESX574" s="97"/>
      <c r="ESY574" s="97"/>
      <c r="ESZ574" s="97"/>
      <c r="ETA574" s="97"/>
      <c r="ETB574" s="97"/>
      <c r="ETC574" s="97"/>
      <c r="ETD574" s="97"/>
      <c r="ETE574" s="97"/>
      <c r="ETF574" s="97"/>
      <c r="ETG574" s="97"/>
      <c r="ETH574" s="97"/>
      <c r="ETI574" s="97"/>
      <c r="ETJ574" s="97"/>
      <c r="ETK574" s="97"/>
      <c r="ETL574" s="97"/>
      <c r="ETM574" s="97"/>
      <c r="ETN574" s="97"/>
      <c r="ETO574" s="97"/>
      <c r="ETP574" s="97"/>
      <c r="ETQ574" s="97"/>
      <c r="ETR574" s="97"/>
      <c r="ETS574" s="97"/>
      <c r="ETT574" s="97"/>
      <c r="ETU574" s="97"/>
      <c r="ETV574" s="97"/>
      <c r="ETW574" s="97"/>
      <c r="ETX574" s="97"/>
      <c r="ETY574" s="97"/>
      <c r="ETZ574" s="97"/>
      <c r="EUA574" s="97"/>
      <c r="EUB574" s="97"/>
      <c r="EUC574" s="97"/>
      <c r="EUD574" s="97"/>
      <c r="EUE574" s="97"/>
      <c r="EUF574" s="97"/>
      <c r="EUG574" s="97"/>
      <c r="EUH574" s="97"/>
      <c r="EUI574" s="97"/>
      <c r="EUJ574" s="97"/>
      <c r="EUK574" s="97"/>
      <c r="EUL574" s="97"/>
      <c r="EUM574" s="97"/>
      <c r="EUN574" s="97"/>
      <c r="EUO574" s="97"/>
      <c r="EUP574" s="97"/>
      <c r="EUQ574" s="97"/>
      <c r="EUR574" s="97"/>
      <c r="EUS574" s="97"/>
      <c r="EUT574" s="97"/>
      <c r="EUU574" s="97"/>
      <c r="EUV574" s="97"/>
      <c r="EUW574" s="97"/>
      <c r="EUX574" s="97"/>
      <c r="EUY574" s="97"/>
      <c r="EUZ574" s="97"/>
      <c r="EVA574" s="97"/>
      <c r="EVB574" s="97"/>
      <c r="EVC574" s="97"/>
      <c r="EVD574" s="97"/>
      <c r="EVE574" s="97"/>
      <c r="EVF574" s="97"/>
      <c r="EVG574" s="97"/>
      <c r="EVH574" s="97"/>
      <c r="EVI574" s="97"/>
      <c r="EVJ574" s="97"/>
      <c r="EVK574" s="97"/>
      <c r="EVL574" s="97"/>
      <c r="EVM574" s="97"/>
      <c r="EVN574" s="97"/>
      <c r="EVO574" s="97"/>
      <c r="EVP574" s="97"/>
      <c r="EVQ574" s="97"/>
      <c r="EVR574" s="97"/>
      <c r="EVS574" s="97"/>
      <c r="EVT574" s="97"/>
      <c r="EVU574" s="97"/>
      <c r="EVV574" s="97"/>
      <c r="EVW574" s="97"/>
      <c r="EVX574" s="97"/>
      <c r="EVY574" s="97"/>
      <c r="EVZ574" s="97"/>
      <c r="EWA574" s="97"/>
      <c r="EWB574" s="97"/>
      <c r="EWC574" s="97"/>
      <c r="EWD574" s="97"/>
      <c r="EWE574" s="97"/>
      <c r="EWF574" s="97"/>
      <c r="EWG574" s="97"/>
      <c r="EWH574" s="97"/>
      <c r="EWI574" s="97"/>
      <c r="EWJ574" s="97"/>
      <c r="EWK574" s="97"/>
      <c r="EWL574" s="97"/>
      <c r="EWM574" s="97"/>
      <c r="EWN574" s="97"/>
      <c r="EWO574" s="97"/>
      <c r="EWP574" s="97"/>
      <c r="EWQ574" s="97"/>
      <c r="EWR574" s="97"/>
      <c r="EWS574" s="97"/>
      <c r="EWT574" s="97"/>
      <c r="EWU574" s="97"/>
      <c r="EWV574" s="97"/>
      <c r="EWW574" s="97"/>
      <c r="EWX574" s="97"/>
      <c r="EWY574" s="97"/>
      <c r="EWZ574" s="97"/>
      <c r="EXA574" s="97"/>
      <c r="EXB574" s="97"/>
      <c r="EXC574" s="97"/>
      <c r="EXD574" s="97"/>
      <c r="EXE574" s="97"/>
      <c r="EXF574" s="97"/>
      <c r="EXG574" s="97"/>
      <c r="EXH574" s="97"/>
      <c r="EXI574" s="97"/>
      <c r="EXJ574" s="97"/>
      <c r="EXK574" s="97"/>
      <c r="EXL574" s="97"/>
      <c r="EXM574" s="97"/>
      <c r="EXN574" s="97"/>
      <c r="EXO574" s="97"/>
      <c r="EXP574" s="97"/>
      <c r="EXQ574" s="97"/>
      <c r="EXR574" s="97"/>
      <c r="EXS574" s="97"/>
      <c r="EXT574" s="97"/>
      <c r="EXU574" s="97"/>
      <c r="EXV574" s="97"/>
      <c r="EXW574" s="97"/>
      <c r="EXX574" s="97"/>
      <c r="EXY574" s="97"/>
      <c r="EXZ574" s="97"/>
      <c r="EYA574" s="97"/>
      <c r="EYB574" s="97"/>
      <c r="EYC574" s="97"/>
      <c r="EYD574" s="97"/>
      <c r="EYE574" s="97"/>
      <c r="EYF574" s="97"/>
      <c r="EYG574" s="97"/>
      <c r="EYH574" s="97"/>
      <c r="EYI574" s="97"/>
      <c r="EYJ574" s="97"/>
      <c r="EYK574" s="97"/>
      <c r="EYL574" s="97"/>
      <c r="EYM574" s="97"/>
      <c r="EYN574" s="97"/>
      <c r="EYO574" s="97"/>
      <c r="EYP574" s="97"/>
      <c r="EYQ574" s="97"/>
      <c r="EYR574" s="97"/>
      <c r="EYS574" s="97"/>
      <c r="EYT574" s="97"/>
      <c r="EYU574" s="97"/>
      <c r="EYV574" s="97"/>
      <c r="EYW574" s="97"/>
      <c r="EYX574" s="97"/>
      <c r="EYY574" s="97"/>
      <c r="EYZ574" s="97"/>
      <c r="EZA574" s="97"/>
      <c r="EZB574" s="97"/>
      <c r="EZC574" s="97"/>
      <c r="EZD574" s="97"/>
      <c r="EZE574" s="97"/>
      <c r="EZF574" s="97"/>
      <c r="EZG574" s="97"/>
      <c r="EZH574" s="97"/>
      <c r="EZI574" s="97"/>
      <c r="EZJ574" s="97"/>
      <c r="EZK574" s="97"/>
      <c r="EZL574" s="97"/>
      <c r="EZM574" s="97"/>
      <c r="EZN574" s="97"/>
      <c r="EZO574" s="97"/>
      <c r="EZP574" s="97"/>
      <c r="EZQ574" s="97"/>
      <c r="EZR574" s="97"/>
      <c r="EZS574" s="97"/>
      <c r="EZT574" s="97"/>
      <c r="EZU574" s="97"/>
      <c r="EZV574" s="97"/>
      <c r="EZW574" s="97"/>
      <c r="EZX574" s="97"/>
      <c r="EZY574" s="97"/>
      <c r="EZZ574" s="97"/>
      <c r="FAA574" s="97"/>
      <c r="FAB574" s="97"/>
      <c r="FAC574" s="97"/>
      <c r="FAD574" s="97"/>
      <c r="FAE574" s="97"/>
      <c r="FAF574" s="97"/>
      <c r="FAG574" s="97"/>
      <c r="FAH574" s="97"/>
      <c r="FAI574" s="97"/>
      <c r="FAJ574" s="97"/>
      <c r="FAK574" s="97"/>
      <c r="FAL574" s="97"/>
      <c r="FAM574" s="97"/>
      <c r="FAN574" s="97"/>
      <c r="FAO574" s="97"/>
      <c r="FAP574" s="97"/>
      <c r="FAQ574" s="97"/>
      <c r="FAR574" s="97"/>
      <c r="FAS574" s="97"/>
      <c r="FAT574" s="97"/>
      <c r="FAU574" s="97"/>
      <c r="FAV574" s="97"/>
      <c r="FAW574" s="97"/>
      <c r="FAX574" s="97"/>
      <c r="FAY574" s="97"/>
      <c r="FAZ574" s="97"/>
      <c r="FBA574" s="97"/>
      <c r="FBB574" s="97"/>
      <c r="FBC574" s="97"/>
      <c r="FBD574" s="97"/>
      <c r="FBE574" s="97"/>
      <c r="FBF574" s="97"/>
      <c r="FBG574" s="97"/>
      <c r="FBH574" s="97"/>
      <c r="FBI574" s="97"/>
      <c r="FBJ574" s="97"/>
      <c r="FBK574" s="97"/>
      <c r="FBL574" s="97"/>
      <c r="FBM574" s="97"/>
      <c r="FBN574" s="97"/>
      <c r="FBO574" s="97"/>
      <c r="FBP574" s="97"/>
      <c r="FBQ574" s="97"/>
      <c r="FBR574" s="97"/>
      <c r="FBS574" s="97"/>
      <c r="FBT574" s="97"/>
      <c r="FBU574" s="97"/>
      <c r="FBV574" s="97"/>
      <c r="FBW574" s="97"/>
      <c r="FBX574" s="97"/>
      <c r="FBY574" s="97"/>
      <c r="FBZ574" s="97"/>
      <c r="FCA574" s="97"/>
      <c r="FCB574" s="97"/>
      <c r="FCC574" s="97"/>
      <c r="FCD574" s="97"/>
      <c r="FCE574" s="97"/>
      <c r="FCF574" s="97"/>
      <c r="FCG574" s="97"/>
      <c r="FCH574" s="97"/>
      <c r="FCI574" s="97"/>
      <c r="FCJ574" s="97"/>
      <c r="FCK574" s="97"/>
      <c r="FCL574" s="97"/>
      <c r="FCM574" s="97"/>
      <c r="FCN574" s="97"/>
      <c r="FCO574" s="97"/>
      <c r="FCP574" s="97"/>
      <c r="FCQ574" s="97"/>
      <c r="FCR574" s="97"/>
      <c r="FCS574" s="97"/>
      <c r="FCT574" s="97"/>
      <c r="FCU574" s="97"/>
      <c r="FCV574" s="97"/>
      <c r="FCW574" s="97"/>
      <c r="FCX574" s="97"/>
      <c r="FCY574" s="97"/>
      <c r="FCZ574" s="97"/>
      <c r="FDA574" s="97"/>
      <c r="FDB574" s="97"/>
      <c r="FDC574" s="97"/>
      <c r="FDD574" s="97"/>
      <c r="FDE574" s="97"/>
      <c r="FDF574" s="97"/>
      <c r="FDG574" s="97"/>
      <c r="FDH574" s="97"/>
      <c r="FDI574" s="97"/>
      <c r="FDJ574" s="97"/>
      <c r="FDK574" s="97"/>
      <c r="FDL574" s="97"/>
      <c r="FDM574" s="97"/>
      <c r="FDN574" s="97"/>
      <c r="FDO574" s="97"/>
      <c r="FDP574" s="97"/>
      <c r="FDQ574" s="97"/>
      <c r="FDR574" s="97"/>
      <c r="FDS574" s="97"/>
      <c r="FDT574" s="97"/>
      <c r="FDU574" s="97"/>
      <c r="FDV574" s="97"/>
      <c r="FDW574" s="97"/>
      <c r="FDX574" s="97"/>
      <c r="FDY574" s="97"/>
      <c r="FDZ574" s="97"/>
      <c r="FEA574" s="97"/>
      <c r="FEB574" s="97"/>
      <c r="FEC574" s="97"/>
      <c r="FED574" s="97"/>
      <c r="FEE574" s="97"/>
      <c r="FEF574" s="97"/>
      <c r="FEG574" s="97"/>
      <c r="FEH574" s="97"/>
      <c r="FEI574" s="97"/>
      <c r="FEJ574" s="97"/>
      <c r="FEK574" s="97"/>
      <c r="FEL574" s="97"/>
      <c r="FEM574" s="97"/>
      <c r="FEN574" s="97"/>
      <c r="FEO574" s="97"/>
      <c r="FEP574" s="97"/>
      <c r="FEQ574" s="97"/>
      <c r="FER574" s="97"/>
      <c r="FES574" s="97"/>
      <c r="FET574" s="97"/>
      <c r="FEU574" s="97"/>
      <c r="FEV574" s="97"/>
      <c r="FEW574" s="97"/>
      <c r="FEX574" s="97"/>
      <c r="FEY574" s="97"/>
      <c r="FEZ574" s="97"/>
      <c r="FFA574" s="97"/>
      <c r="FFB574" s="97"/>
      <c r="FFC574" s="97"/>
      <c r="FFD574" s="97"/>
      <c r="FFE574" s="97"/>
      <c r="FFF574" s="97"/>
      <c r="FFG574" s="97"/>
      <c r="FFH574" s="97"/>
      <c r="FFI574" s="97"/>
      <c r="FFJ574" s="97"/>
      <c r="FFK574" s="97"/>
      <c r="FFL574" s="97"/>
      <c r="FFM574" s="97"/>
      <c r="FFN574" s="97"/>
      <c r="FFO574" s="97"/>
      <c r="FFP574" s="97"/>
      <c r="FFQ574" s="97"/>
      <c r="FFR574" s="97"/>
      <c r="FFS574" s="97"/>
      <c r="FFT574" s="97"/>
      <c r="FFU574" s="97"/>
      <c r="FFV574" s="97"/>
      <c r="FFW574" s="97"/>
      <c r="FFX574" s="97"/>
      <c r="FFY574" s="97"/>
      <c r="FFZ574" s="97"/>
      <c r="FGA574" s="97"/>
      <c r="FGB574" s="97"/>
      <c r="FGC574" s="97"/>
      <c r="FGD574" s="97"/>
      <c r="FGE574" s="97"/>
      <c r="FGF574" s="97"/>
      <c r="FGG574" s="97"/>
      <c r="FGH574" s="97"/>
      <c r="FGI574" s="97"/>
      <c r="FGJ574" s="97"/>
      <c r="FGK574" s="97"/>
      <c r="FGL574" s="97"/>
      <c r="FGM574" s="97"/>
      <c r="FGN574" s="97"/>
      <c r="FGO574" s="97"/>
      <c r="FGP574" s="97"/>
      <c r="FGQ574" s="97"/>
      <c r="FGR574" s="97"/>
      <c r="FGS574" s="97"/>
      <c r="FGT574" s="97"/>
      <c r="FGU574" s="97"/>
      <c r="FGV574" s="97"/>
      <c r="FGW574" s="97"/>
      <c r="FGX574" s="97"/>
      <c r="FGY574" s="97"/>
      <c r="FGZ574" s="97"/>
      <c r="FHA574" s="97"/>
      <c r="FHB574" s="97"/>
      <c r="FHC574" s="97"/>
      <c r="FHD574" s="97"/>
      <c r="FHE574" s="97"/>
      <c r="FHF574" s="97"/>
      <c r="FHG574" s="97"/>
      <c r="FHH574" s="97"/>
      <c r="FHI574" s="97"/>
      <c r="FHJ574" s="97"/>
      <c r="FHK574" s="97"/>
      <c r="FHL574" s="97"/>
      <c r="FHM574" s="97"/>
      <c r="FHN574" s="97"/>
      <c r="FHO574" s="97"/>
      <c r="FHP574" s="97"/>
      <c r="FHQ574" s="97"/>
      <c r="FHR574" s="97"/>
      <c r="FHS574" s="97"/>
      <c r="FHT574" s="97"/>
      <c r="FHU574" s="97"/>
      <c r="FHV574" s="97"/>
      <c r="FHW574" s="97"/>
      <c r="FHX574" s="97"/>
      <c r="FHY574" s="97"/>
      <c r="FHZ574" s="97"/>
      <c r="FIA574" s="97"/>
      <c r="FIB574" s="97"/>
      <c r="FIC574" s="97"/>
      <c r="FID574" s="97"/>
      <c r="FIE574" s="97"/>
      <c r="FIF574" s="97"/>
      <c r="FIG574" s="97"/>
      <c r="FIH574" s="97"/>
      <c r="FII574" s="97"/>
      <c r="FIJ574" s="97"/>
      <c r="FIK574" s="97"/>
      <c r="FIL574" s="97"/>
      <c r="FIM574" s="97"/>
      <c r="FIN574" s="97"/>
      <c r="FIO574" s="97"/>
      <c r="FIP574" s="97"/>
      <c r="FIQ574" s="97"/>
      <c r="FIR574" s="97"/>
      <c r="FIS574" s="97"/>
      <c r="FIT574" s="97"/>
      <c r="FIU574" s="97"/>
      <c r="FIV574" s="97"/>
      <c r="FIW574" s="97"/>
      <c r="FIX574" s="97"/>
      <c r="FIY574" s="97"/>
      <c r="FIZ574" s="97"/>
      <c r="FJA574" s="97"/>
      <c r="FJB574" s="97"/>
      <c r="FJC574" s="97"/>
      <c r="FJD574" s="97"/>
      <c r="FJE574" s="97"/>
      <c r="FJF574" s="97"/>
      <c r="FJG574" s="97"/>
      <c r="FJH574" s="97"/>
      <c r="FJI574" s="97"/>
      <c r="FJJ574" s="97"/>
      <c r="FJK574" s="97"/>
      <c r="FJL574" s="97"/>
      <c r="FJM574" s="97"/>
      <c r="FJN574" s="97"/>
      <c r="FJO574" s="97"/>
      <c r="FJP574" s="97"/>
      <c r="FJQ574" s="97"/>
      <c r="FJR574" s="97"/>
      <c r="FJS574" s="97"/>
      <c r="FJT574" s="97"/>
      <c r="FJU574" s="97"/>
      <c r="FJV574" s="97"/>
      <c r="FJW574" s="97"/>
      <c r="FJX574" s="97"/>
      <c r="FJY574" s="97"/>
      <c r="FJZ574" s="97"/>
      <c r="FKA574" s="97"/>
      <c r="FKB574" s="97"/>
      <c r="FKC574" s="97"/>
      <c r="FKD574" s="97"/>
      <c r="FKE574" s="97"/>
      <c r="FKF574" s="97"/>
      <c r="FKG574" s="97"/>
      <c r="FKH574" s="97"/>
      <c r="FKI574" s="97"/>
      <c r="FKJ574" s="97"/>
      <c r="FKK574" s="97"/>
      <c r="FKL574" s="97"/>
      <c r="FKM574" s="97"/>
      <c r="FKN574" s="97"/>
      <c r="FKO574" s="97"/>
      <c r="FKP574" s="97"/>
      <c r="FKQ574" s="97"/>
      <c r="FKR574" s="97"/>
      <c r="FKS574" s="97"/>
      <c r="FKT574" s="97"/>
      <c r="FKU574" s="97"/>
      <c r="FKV574" s="97"/>
      <c r="FKW574" s="97"/>
      <c r="FKX574" s="97"/>
      <c r="FKY574" s="97"/>
      <c r="FKZ574" s="97"/>
      <c r="FLA574" s="97"/>
      <c r="FLB574" s="97"/>
      <c r="FLC574" s="97"/>
      <c r="FLD574" s="97"/>
      <c r="FLE574" s="97"/>
      <c r="FLF574" s="97"/>
      <c r="FLG574" s="97"/>
      <c r="FLH574" s="97"/>
      <c r="FLI574" s="97"/>
      <c r="FLJ574" s="97"/>
      <c r="FLK574" s="97"/>
      <c r="FLL574" s="97"/>
      <c r="FLM574" s="97"/>
      <c r="FLN574" s="97"/>
      <c r="FLO574" s="97"/>
      <c r="FLP574" s="97"/>
      <c r="FLQ574" s="97"/>
      <c r="FLR574" s="97"/>
      <c r="FLS574" s="97"/>
      <c r="FLT574" s="97"/>
      <c r="FLU574" s="97"/>
      <c r="FLV574" s="97"/>
      <c r="FLW574" s="97"/>
      <c r="FLX574" s="97"/>
      <c r="FLY574" s="97"/>
      <c r="FLZ574" s="97"/>
      <c r="FMA574" s="97"/>
      <c r="FMB574" s="97"/>
      <c r="FMC574" s="97"/>
      <c r="FMD574" s="97"/>
      <c r="FME574" s="97"/>
      <c r="FMF574" s="97"/>
      <c r="FMG574" s="97"/>
      <c r="FMH574" s="97"/>
      <c r="FMI574" s="97"/>
      <c r="FMJ574" s="97"/>
      <c r="FMK574" s="97"/>
      <c r="FML574" s="97"/>
      <c r="FMM574" s="97"/>
      <c r="FMN574" s="97"/>
      <c r="FMO574" s="97"/>
      <c r="FMP574" s="97"/>
      <c r="FMQ574" s="97"/>
      <c r="FMR574" s="97"/>
      <c r="FMS574" s="97"/>
      <c r="FMT574" s="97"/>
      <c r="FMU574" s="97"/>
      <c r="FMV574" s="97"/>
      <c r="FMW574" s="97"/>
      <c r="FMX574" s="97"/>
      <c r="FMY574" s="97"/>
      <c r="FMZ574" s="97"/>
      <c r="FNA574" s="97"/>
      <c r="FNB574" s="97"/>
      <c r="FNC574" s="97"/>
      <c r="FND574" s="97"/>
      <c r="FNE574" s="97"/>
      <c r="FNF574" s="97"/>
      <c r="FNG574" s="97"/>
      <c r="FNH574" s="97"/>
      <c r="FNI574" s="97"/>
      <c r="FNJ574" s="97"/>
      <c r="FNK574" s="97"/>
      <c r="FNL574" s="97"/>
      <c r="FNM574" s="97"/>
      <c r="FNN574" s="97"/>
      <c r="FNO574" s="97"/>
      <c r="FNP574" s="97"/>
      <c r="FNQ574" s="97"/>
      <c r="FNR574" s="97"/>
      <c r="FNS574" s="97"/>
      <c r="FNT574" s="97"/>
      <c r="FNU574" s="97"/>
      <c r="FNV574" s="97"/>
      <c r="FNW574" s="97"/>
      <c r="FNX574" s="97"/>
      <c r="FNY574" s="97"/>
      <c r="FNZ574" s="97"/>
      <c r="FOA574" s="97"/>
      <c r="FOB574" s="97"/>
      <c r="FOC574" s="97"/>
      <c r="FOD574" s="97"/>
      <c r="FOE574" s="97"/>
      <c r="FOF574" s="97"/>
      <c r="FOG574" s="97"/>
      <c r="FOH574" s="97"/>
      <c r="FOI574" s="97"/>
      <c r="FOJ574" s="97"/>
      <c r="FOK574" s="97"/>
      <c r="FOL574" s="97"/>
      <c r="FOM574" s="97"/>
      <c r="FON574" s="97"/>
      <c r="FOO574" s="97"/>
      <c r="FOP574" s="97"/>
      <c r="FOQ574" s="97"/>
      <c r="FOR574" s="97"/>
      <c r="FOS574" s="97"/>
      <c r="FOT574" s="97"/>
      <c r="FOU574" s="97"/>
      <c r="FOV574" s="97"/>
      <c r="FOW574" s="97"/>
      <c r="FOX574" s="97"/>
      <c r="FOY574" s="97"/>
      <c r="FOZ574" s="97"/>
      <c r="FPA574" s="97"/>
      <c r="FPB574" s="97"/>
      <c r="FPC574" s="97"/>
      <c r="FPD574" s="97"/>
      <c r="FPE574" s="97"/>
      <c r="FPF574" s="97"/>
      <c r="FPG574" s="97"/>
      <c r="FPH574" s="97"/>
      <c r="FPI574" s="97"/>
      <c r="FPJ574" s="97"/>
      <c r="FPK574" s="97"/>
      <c r="FPL574" s="97"/>
      <c r="FPM574" s="97"/>
      <c r="FPN574" s="97"/>
      <c r="FPO574" s="97"/>
      <c r="FPP574" s="97"/>
      <c r="FPQ574" s="97"/>
      <c r="FPR574" s="97"/>
      <c r="FPS574" s="97"/>
      <c r="FPT574" s="97"/>
      <c r="FPU574" s="97"/>
      <c r="FPV574" s="97"/>
      <c r="FPW574" s="97"/>
      <c r="FPX574" s="97"/>
      <c r="FPY574" s="97"/>
      <c r="FPZ574" s="97"/>
      <c r="FQA574" s="97"/>
      <c r="FQB574" s="97"/>
      <c r="FQC574" s="97"/>
      <c r="FQD574" s="97"/>
      <c r="FQE574" s="97"/>
      <c r="FQF574" s="97"/>
      <c r="FQG574" s="97"/>
      <c r="FQH574" s="97"/>
      <c r="FQI574" s="97"/>
      <c r="FQJ574" s="97"/>
      <c r="FQK574" s="97"/>
      <c r="FQL574" s="97"/>
      <c r="FQM574" s="97"/>
      <c r="FQN574" s="97"/>
      <c r="FQO574" s="97"/>
      <c r="FQP574" s="97"/>
      <c r="FQQ574" s="97"/>
      <c r="FQR574" s="97"/>
      <c r="FQS574" s="97"/>
      <c r="FQT574" s="97"/>
      <c r="FQU574" s="97"/>
      <c r="FQV574" s="97"/>
      <c r="FQW574" s="97"/>
      <c r="FQX574" s="97"/>
      <c r="FQY574" s="97"/>
      <c r="FQZ574" s="97"/>
      <c r="FRA574" s="97"/>
      <c r="FRB574" s="97"/>
      <c r="FRC574" s="97"/>
      <c r="FRD574" s="97"/>
      <c r="FRE574" s="97"/>
      <c r="FRF574" s="97"/>
      <c r="FRG574" s="97"/>
      <c r="FRH574" s="97"/>
      <c r="FRI574" s="97"/>
      <c r="FRJ574" s="97"/>
      <c r="FRK574" s="97"/>
      <c r="FRL574" s="97"/>
      <c r="FRM574" s="97"/>
      <c r="FRN574" s="97"/>
      <c r="FRO574" s="97"/>
      <c r="FRP574" s="97"/>
      <c r="FRQ574" s="97"/>
      <c r="FRR574" s="97"/>
      <c r="FRS574" s="97"/>
      <c r="FRT574" s="97"/>
      <c r="FRU574" s="97"/>
      <c r="FRV574" s="97"/>
      <c r="FRW574" s="97"/>
      <c r="FRX574" s="97"/>
      <c r="FRY574" s="97"/>
      <c r="FRZ574" s="97"/>
      <c r="FSA574" s="97"/>
      <c r="FSB574" s="97"/>
      <c r="FSC574" s="97"/>
      <c r="FSD574" s="97"/>
      <c r="FSE574" s="97"/>
      <c r="FSF574" s="97"/>
      <c r="FSG574" s="97"/>
      <c r="FSH574" s="97"/>
      <c r="FSI574" s="97"/>
      <c r="FSJ574" s="97"/>
      <c r="FSK574" s="97"/>
      <c r="FSL574" s="97"/>
      <c r="FSM574" s="97"/>
      <c r="FSN574" s="97"/>
      <c r="FSO574" s="97"/>
      <c r="FSP574" s="97"/>
      <c r="FSQ574" s="97"/>
      <c r="FSR574" s="97"/>
      <c r="FSS574" s="97"/>
      <c r="FST574" s="97"/>
      <c r="FSU574" s="97"/>
      <c r="FSV574" s="97"/>
      <c r="FSW574" s="97"/>
      <c r="FSX574" s="97"/>
      <c r="FSY574" s="97"/>
      <c r="FSZ574" s="97"/>
      <c r="FTA574" s="97"/>
      <c r="FTB574" s="97"/>
      <c r="FTC574" s="97"/>
      <c r="FTD574" s="97"/>
      <c r="FTE574" s="97"/>
      <c r="FTF574" s="97"/>
      <c r="FTG574" s="97"/>
      <c r="FTH574" s="97"/>
      <c r="FTI574" s="97"/>
      <c r="FTJ574" s="97"/>
      <c r="FTK574" s="97"/>
      <c r="FTL574" s="97"/>
      <c r="FTM574" s="97"/>
      <c r="FTN574" s="97"/>
      <c r="FTO574" s="97"/>
      <c r="FTP574" s="97"/>
      <c r="FTQ574" s="97"/>
      <c r="FTR574" s="97"/>
      <c r="FTS574" s="97"/>
      <c r="FTT574" s="97"/>
      <c r="FTU574" s="97"/>
      <c r="FTV574" s="97"/>
      <c r="FTW574" s="97"/>
      <c r="FTX574" s="97"/>
      <c r="FTY574" s="97"/>
      <c r="FTZ574" s="97"/>
      <c r="FUA574" s="97"/>
      <c r="FUB574" s="97"/>
      <c r="FUC574" s="97"/>
      <c r="FUD574" s="97"/>
      <c r="FUE574" s="97"/>
      <c r="FUF574" s="97"/>
      <c r="FUG574" s="97"/>
      <c r="FUH574" s="97"/>
      <c r="FUI574" s="97"/>
      <c r="FUJ574" s="97"/>
      <c r="FUK574" s="97"/>
      <c r="FUL574" s="97"/>
      <c r="FUM574" s="97"/>
      <c r="FUN574" s="97"/>
      <c r="FUO574" s="97"/>
      <c r="FUP574" s="97"/>
      <c r="FUQ574" s="97"/>
      <c r="FUR574" s="97"/>
      <c r="FUS574" s="97"/>
      <c r="FUT574" s="97"/>
      <c r="FUU574" s="97"/>
      <c r="FUV574" s="97"/>
      <c r="FUW574" s="97"/>
      <c r="FUX574" s="97"/>
      <c r="FUY574" s="97"/>
      <c r="FUZ574" s="97"/>
      <c r="FVA574" s="97"/>
      <c r="FVB574" s="97"/>
      <c r="FVC574" s="97"/>
      <c r="FVD574" s="97"/>
      <c r="FVE574" s="97"/>
      <c r="FVF574" s="97"/>
      <c r="FVG574" s="97"/>
      <c r="FVH574" s="97"/>
      <c r="FVI574" s="97"/>
      <c r="FVJ574" s="97"/>
      <c r="FVK574" s="97"/>
      <c r="FVL574" s="97"/>
      <c r="FVM574" s="97"/>
      <c r="FVN574" s="97"/>
      <c r="FVO574" s="97"/>
      <c r="FVP574" s="97"/>
      <c r="FVQ574" s="97"/>
      <c r="FVR574" s="97"/>
      <c r="FVS574" s="97"/>
      <c r="FVT574" s="97"/>
      <c r="FVU574" s="97"/>
      <c r="FVV574" s="97"/>
      <c r="FVW574" s="97"/>
      <c r="FVX574" s="97"/>
      <c r="FVY574" s="97"/>
      <c r="FVZ574" s="97"/>
      <c r="FWA574" s="97"/>
      <c r="FWB574" s="97"/>
      <c r="FWC574" s="97"/>
      <c r="FWD574" s="97"/>
      <c r="FWE574" s="97"/>
      <c r="FWF574" s="97"/>
      <c r="FWG574" s="97"/>
      <c r="FWH574" s="97"/>
      <c r="FWI574" s="97"/>
      <c r="FWJ574" s="97"/>
      <c r="FWK574" s="97"/>
      <c r="FWL574" s="97"/>
      <c r="FWM574" s="97"/>
      <c r="FWN574" s="97"/>
      <c r="FWO574" s="97"/>
      <c r="FWP574" s="97"/>
      <c r="FWQ574" s="97"/>
      <c r="FWR574" s="97"/>
      <c r="FWS574" s="97"/>
      <c r="FWT574" s="97"/>
      <c r="FWU574" s="97"/>
      <c r="FWV574" s="97"/>
      <c r="FWW574" s="97"/>
      <c r="FWX574" s="97"/>
      <c r="FWY574" s="97"/>
      <c r="FWZ574" s="97"/>
      <c r="FXA574" s="97"/>
      <c r="FXB574" s="97"/>
      <c r="FXC574" s="97"/>
      <c r="FXD574" s="97"/>
      <c r="FXE574" s="97"/>
      <c r="FXF574" s="97"/>
      <c r="FXG574" s="97"/>
      <c r="FXH574" s="97"/>
      <c r="FXI574" s="97"/>
      <c r="FXJ574" s="97"/>
      <c r="FXK574" s="97"/>
      <c r="FXL574" s="97"/>
      <c r="FXM574" s="97"/>
      <c r="FXN574" s="97"/>
      <c r="FXO574" s="97"/>
      <c r="FXP574" s="97"/>
      <c r="FXQ574" s="97"/>
      <c r="FXR574" s="97"/>
      <c r="FXS574" s="97"/>
      <c r="FXT574" s="97"/>
      <c r="FXU574" s="97"/>
      <c r="FXV574" s="97"/>
      <c r="FXW574" s="97"/>
      <c r="FXX574" s="97"/>
      <c r="FXY574" s="97"/>
      <c r="FXZ574" s="97"/>
      <c r="FYA574" s="97"/>
      <c r="FYB574" s="97"/>
      <c r="FYC574" s="97"/>
      <c r="FYD574" s="97"/>
      <c r="FYE574" s="97"/>
      <c r="FYF574" s="97"/>
      <c r="FYG574" s="97"/>
      <c r="FYH574" s="97"/>
      <c r="FYI574" s="97"/>
      <c r="FYJ574" s="97"/>
      <c r="FYK574" s="97"/>
      <c r="FYL574" s="97"/>
      <c r="FYM574" s="97"/>
      <c r="FYN574" s="97"/>
      <c r="FYO574" s="97"/>
      <c r="FYP574" s="97"/>
      <c r="FYQ574" s="97"/>
      <c r="FYR574" s="97"/>
      <c r="FYS574" s="97"/>
      <c r="FYT574" s="97"/>
      <c r="FYU574" s="97"/>
      <c r="FYV574" s="97"/>
      <c r="FYW574" s="97"/>
      <c r="FYX574" s="97"/>
      <c r="FYY574" s="97"/>
      <c r="FYZ574" s="97"/>
      <c r="FZA574" s="97"/>
      <c r="FZB574" s="97"/>
      <c r="FZC574" s="97"/>
      <c r="FZD574" s="97"/>
      <c r="FZE574" s="97"/>
      <c r="FZF574" s="97"/>
      <c r="FZG574" s="97"/>
      <c r="FZH574" s="97"/>
      <c r="FZI574" s="97"/>
      <c r="FZJ574" s="97"/>
      <c r="FZK574" s="97"/>
      <c r="FZL574" s="97"/>
      <c r="FZM574" s="97"/>
      <c r="FZN574" s="97"/>
      <c r="FZO574" s="97"/>
      <c r="FZP574" s="97"/>
      <c r="FZQ574" s="97"/>
      <c r="FZR574" s="97"/>
      <c r="FZS574" s="97"/>
      <c r="FZT574" s="97"/>
      <c r="FZU574" s="97"/>
      <c r="FZV574" s="97"/>
      <c r="FZW574" s="97"/>
      <c r="FZX574" s="97"/>
      <c r="FZY574" s="97"/>
      <c r="FZZ574" s="97"/>
      <c r="GAA574" s="97"/>
      <c r="GAB574" s="97"/>
      <c r="GAC574" s="97"/>
      <c r="GAD574" s="97"/>
      <c r="GAE574" s="97"/>
      <c r="GAF574" s="97"/>
      <c r="GAG574" s="97"/>
      <c r="GAH574" s="97"/>
      <c r="GAI574" s="97"/>
      <c r="GAJ574" s="97"/>
      <c r="GAK574" s="97"/>
      <c r="GAL574" s="97"/>
      <c r="GAM574" s="97"/>
      <c r="GAN574" s="97"/>
      <c r="GAO574" s="97"/>
      <c r="GAP574" s="97"/>
      <c r="GAQ574" s="97"/>
      <c r="GAR574" s="97"/>
      <c r="GAS574" s="97"/>
      <c r="GAT574" s="97"/>
      <c r="GAU574" s="97"/>
      <c r="GAV574" s="97"/>
      <c r="GAW574" s="97"/>
      <c r="GAX574" s="97"/>
      <c r="GAY574" s="97"/>
      <c r="GAZ574" s="97"/>
      <c r="GBA574" s="97"/>
      <c r="GBB574" s="97"/>
      <c r="GBC574" s="97"/>
      <c r="GBD574" s="97"/>
      <c r="GBE574" s="97"/>
      <c r="GBF574" s="97"/>
      <c r="GBG574" s="97"/>
      <c r="GBH574" s="97"/>
      <c r="GBI574" s="97"/>
      <c r="GBJ574" s="97"/>
      <c r="GBK574" s="97"/>
      <c r="GBL574" s="97"/>
      <c r="GBM574" s="97"/>
      <c r="GBN574" s="97"/>
      <c r="GBO574" s="97"/>
      <c r="GBP574" s="97"/>
      <c r="GBQ574" s="97"/>
      <c r="GBR574" s="97"/>
      <c r="GBS574" s="97"/>
      <c r="GBT574" s="97"/>
      <c r="GBU574" s="97"/>
      <c r="GBV574" s="97"/>
      <c r="GBW574" s="97"/>
      <c r="GBX574" s="97"/>
      <c r="GBY574" s="97"/>
      <c r="GBZ574" s="97"/>
      <c r="GCA574" s="97"/>
      <c r="GCB574" s="97"/>
      <c r="GCC574" s="97"/>
      <c r="GCD574" s="97"/>
      <c r="GCE574" s="97"/>
      <c r="GCF574" s="97"/>
      <c r="GCG574" s="97"/>
      <c r="GCH574" s="97"/>
      <c r="GCI574" s="97"/>
      <c r="GCJ574" s="97"/>
      <c r="GCK574" s="97"/>
      <c r="GCL574" s="97"/>
      <c r="GCM574" s="97"/>
      <c r="GCN574" s="97"/>
      <c r="GCO574" s="97"/>
      <c r="GCP574" s="97"/>
      <c r="GCQ574" s="97"/>
      <c r="GCR574" s="97"/>
      <c r="GCS574" s="97"/>
      <c r="GCT574" s="97"/>
      <c r="GCU574" s="97"/>
      <c r="GCV574" s="97"/>
      <c r="GCW574" s="97"/>
      <c r="GCX574" s="97"/>
      <c r="GCY574" s="97"/>
      <c r="GCZ574" s="97"/>
      <c r="GDA574" s="97"/>
      <c r="GDB574" s="97"/>
      <c r="GDC574" s="97"/>
      <c r="GDD574" s="97"/>
      <c r="GDE574" s="97"/>
      <c r="GDF574" s="97"/>
      <c r="GDG574" s="97"/>
      <c r="GDH574" s="97"/>
      <c r="GDI574" s="97"/>
      <c r="GDJ574" s="97"/>
      <c r="GDK574" s="97"/>
      <c r="GDL574" s="97"/>
      <c r="GDM574" s="97"/>
      <c r="GDN574" s="97"/>
      <c r="GDO574" s="97"/>
      <c r="GDP574" s="97"/>
      <c r="GDQ574" s="97"/>
      <c r="GDR574" s="97"/>
      <c r="GDS574" s="97"/>
      <c r="GDT574" s="97"/>
      <c r="GDU574" s="97"/>
      <c r="GDV574" s="97"/>
      <c r="GDW574" s="97"/>
      <c r="GDX574" s="97"/>
      <c r="GDY574" s="97"/>
      <c r="GDZ574" s="97"/>
      <c r="GEA574" s="97"/>
      <c r="GEB574" s="97"/>
      <c r="GEC574" s="97"/>
      <c r="GED574" s="97"/>
      <c r="GEE574" s="97"/>
      <c r="GEF574" s="97"/>
      <c r="GEG574" s="97"/>
      <c r="GEH574" s="97"/>
      <c r="GEI574" s="97"/>
      <c r="GEJ574" s="97"/>
      <c r="GEK574" s="97"/>
      <c r="GEL574" s="97"/>
      <c r="GEM574" s="97"/>
      <c r="GEN574" s="97"/>
      <c r="GEO574" s="97"/>
      <c r="GEP574" s="97"/>
      <c r="GEQ574" s="97"/>
      <c r="GER574" s="97"/>
      <c r="GES574" s="97"/>
      <c r="GET574" s="97"/>
      <c r="GEU574" s="97"/>
      <c r="GEV574" s="97"/>
      <c r="GEW574" s="97"/>
      <c r="GEX574" s="97"/>
      <c r="GEY574" s="97"/>
      <c r="GEZ574" s="97"/>
      <c r="GFA574" s="97"/>
      <c r="GFB574" s="97"/>
      <c r="GFC574" s="97"/>
      <c r="GFD574" s="97"/>
      <c r="GFE574" s="97"/>
      <c r="GFF574" s="97"/>
      <c r="GFG574" s="97"/>
      <c r="GFH574" s="97"/>
      <c r="GFI574" s="97"/>
      <c r="GFJ574" s="97"/>
      <c r="GFK574" s="97"/>
      <c r="GFL574" s="97"/>
      <c r="GFM574" s="97"/>
      <c r="GFN574" s="97"/>
      <c r="GFO574" s="97"/>
      <c r="GFP574" s="97"/>
      <c r="GFQ574" s="97"/>
      <c r="GFR574" s="97"/>
      <c r="GFS574" s="97"/>
      <c r="GFT574" s="97"/>
      <c r="GFU574" s="97"/>
      <c r="GFV574" s="97"/>
      <c r="GFW574" s="97"/>
      <c r="GFX574" s="97"/>
      <c r="GFY574" s="97"/>
      <c r="GFZ574" s="97"/>
      <c r="GGA574" s="97"/>
      <c r="GGB574" s="97"/>
      <c r="GGC574" s="97"/>
      <c r="GGD574" s="97"/>
      <c r="GGE574" s="97"/>
      <c r="GGF574" s="97"/>
      <c r="GGG574" s="97"/>
      <c r="GGH574" s="97"/>
      <c r="GGI574" s="97"/>
      <c r="GGJ574" s="97"/>
      <c r="GGK574" s="97"/>
      <c r="GGL574" s="97"/>
      <c r="GGM574" s="97"/>
      <c r="GGN574" s="97"/>
      <c r="GGO574" s="97"/>
      <c r="GGP574" s="97"/>
      <c r="GGQ574" s="97"/>
      <c r="GGR574" s="97"/>
      <c r="GGS574" s="97"/>
      <c r="GGT574" s="97"/>
      <c r="GGU574" s="97"/>
      <c r="GGV574" s="97"/>
      <c r="GGW574" s="97"/>
      <c r="GGX574" s="97"/>
      <c r="GGY574" s="97"/>
      <c r="GGZ574" s="97"/>
      <c r="GHA574" s="97"/>
      <c r="GHB574" s="97"/>
      <c r="GHC574" s="97"/>
      <c r="GHD574" s="97"/>
      <c r="GHE574" s="97"/>
      <c r="GHF574" s="97"/>
      <c r="GHG574" s="97"/>
      <c r="GHH574" s="97"/>
      <c r="GHI574" s="97"/>
      <c r="GHJ574" s="97"/>
      <c r="GHK574" s="97"/>
      <c r="GHL574" s="97"/>
      <c r="GHM574" s="97"/>
      <c r="GHN574" s="97"/>
      <c r="GHO574" s="97"/>
      <c r="GHP574" s="97"/>
      <c r="GHQ574" s="97"/>
      <c r="GHR574" s="97"/>
      <c r="GHS574" s="97"/>
      <c r="GHT574" s="97"/>
      <c r="GHU574" s="97"/>
      <c r="GHV574" s="97"/>
      <c r="GHW574" s="97"/>
      <c r="GHX574" s="97"/>
      <c r="GHY574" s="97"/>
      <c r="GHZ574" s="97"/>
      <c r="GIA574" s="97"/>
      <c r="GIB574" s="97"/>
      <c r="GIC574" s="97"/>
      <c r="GID574" s="97"/>
      <c r="GIE574" s="97"/>
      <c r="GIF574" s="97"/>
      <c r="GIG574" s="97"/>
      <c r="GIH574" s="97"/>
      <c r="GII574" s="97"/>
      <c r="GIJ574" s="97"/>
      <c r="GIK574" s="97"/>
      <c r="GIL574" s="97"/>
      <c r="GIM574" s="97"/>
      <c r="GIN574" s="97"/>
      <c r="GIO574" s="97"/>
      <c r="GIP574" s="97"/>
      <c r="GIQ574" s="97"/>
      <c r="GIR574" s="97"/>
      <c r="GIS574" s="97"/>
      <c r="GIT574" s="97"/>
      <c r="GIU574" s="97"/>
      <c r="GIV574" s="97"/>
      <c r="GIW574" s="97"/>
      <c r="GIX574" s="97"/>
      <c r="GIY574" s="97"/>
      <c r="GIZ574" s="97"/>
      <c r="GJA574" s="97"/>
      <c r="GJB574" s="97"/>
      <c r="GJC574" s="97"/>
      <c r="GJD574" s="97"/>
      <c r="GJE574" s="97"/>
      <c r="GJF574" s="97"/>
      <c r="GJG574" s="97"/>
      <c r="GJH574" s="97"/>
      <c r="GJI574" s="97"/>
      <c r="GJJ574" s="97"/>
      <c r="GJK574" s="97"/>
      <c r="GJL574" s="97"/>
      <c r="GJM574" s="97"/>
      <c r="GJN574" s="97"/>
      <c r="GJO574" s="97"/>
      <c r="GJP574" s="97"/>
      <c r="GJQ574" s="97"/>
      <c r="GJR574" s="97"/>
      <c r="GJS574" s="97"/>
      <c r="GJT574" s="97"/>
      <c r="GJU574" s="97"/>
      <c r="GJV574" s="97"/>
      <c r="GJW574" s="97"/>
      <c r="GJX574" s="97"/>
      <c r="GJY574" s="97"/>
      <c r="GJZ574" s="97"/>
      <c r="GKA574" s="97"/>
      <c r="GKB574" s="97"/>
      <c r="GKC574" s="97"/>
      <c r="GKD574" s="97"/>
      <c r="GKE574" s="97"/>
      <c r="GKF574" s="97"/>
      <c r="GKG574" s="97"/>
      <c r="GKH574" s="97"/>
      <c r="GKI574" s="97"/>
      <c r="GKJ574" s="97"/>
      <c r="GKK574" s="97"/>
      <c r="GKL574" s="97"/>
      <c r="GKM574" s="97"/>
      <c r="GKN574" s="97"/>
      <c r="GKO574" s="97"/>
      <c r="GKP574" s="97"/>
      <c r="GKQ574" s="97"/>
      <c r="GKR574" s="97"/>
      <c r="GKS574" s="97"/>
      <c r="GKT574" s="97"/>
      <c r="GKU574" s="97"/>
      <c r="GKV574" s="97"/>
      <c r="GKW574" s="97"/>
      <c r="GKX574" s="97"/>
      <c r="GKY574" s="97"/>
      <c r="GKZ574" s="97"/>
      <c r="GLA574" s="97"/>
      <c r="GLB574" s="97"/>
      <c r="GLC574" s="97"/>
      <c r="GLD574" s="97"/>
      <c r="GLE574" s="97"/>
      <c r="GLF574" s="97"/>
      <c r="GLG574" s="97"/>
      <c r="GLH574" s="97"/>
      <c r="GLI574" s="97"/>
      <c r="GLJ574" s="97"/>
      <c r="GLK574" s="97"/>
      <c r="GLL574" s="97"/>
      <c r="GLM574" s="97"/>
      <c r="GLN574" s="97"/>
      <c r="GLO574" s="97"/>
      <c r="GLP574" s="97"/>
      <c r="GLQ574" s="97"/>
      <c r="GLR574" s="97"/>
      <c r="GLS574" s="97"/>
      <c r="GLT574" s="97"/>
      <c r="GLU574" s="97"/>
      <c r="GLV574" s="97"/>
      <c r="GLW574" s="97"/>
      <c r="GLX574" s="97"/>
      <c r="GLY574" s="97"/>
      <c r="GLZ574" s="97"/>
      <c r="GMA574" s="97"/>
      <c r="GMB574" s="97"/>
      <c r="GMC574" s="97"/>
      <c r="GMD574" s="97"/>
      <c r="GME574" s="97"/>
      <c r="GMF574" s="97"/>
      <c r="GMG574" s="97"/>
      <c r="GMH574" s="97"/>
      <c r="GMI574" s="97"/>
      <c r="GMJ574" s="97"/>
      <c r="GMK574" s="97"/>
      <c r="GML574" s="97"/>
      <c r="GMM574" s="97"/>
      <c r="GMN574" s="97"/>
      <c r="GMO574" s="97"/>
      <c r="GMP574" s="97"/>
      <c r="GMQ574" s="97"/>
      <c r="GMR574" s="97"/>
      <c r="GMS574" s="97"/>
      <c r="GMT574" s="97"/>
      <c r="GMU574" s="97"/>
      <c r="GMV574" s="97"/>
      <c r="GMW574" s="97"/>
      <c r="GMX574" s="97"/>
      <c r="GMY574" s="97"/>
      <c r="GMZ574" s="97"/>
      <c r="GNA574" s="97"/>
      <c r="GNB574" s="97"/>
      <c r="GNC574" s="97"/>
      <c r="GND574" s="97"/>
      <c r="GNE574" s="97"/>
      <c r="GNF574" s="97"/>
      <c r="GNG574" s="97"/>
      <c r="GNH574" s="97"/>
      <c r="GNI574" s="97"/>
      <c r="GNJ574" s="97"/>
      <c r="GNK574" s="97"/>
      <c r="GNL574" s="97"/>
      <c r="GNM574" s="97"/>
      <c r="GNN574" s="97"/>
      <c r="GNO574" s="97"/>
      <c r="GNP574" s="97"/>
      <c r="GNQ574" s="97"/>
      <c r="GNR574" s="97"/>
      <c r="GNS574" s="97"/>
      <c r="GNT574" s="97"/>
      <c r="GNU574" s="97"/>
      <c r="GNV574" s="97"/>
      <c r="GNW574" s="97"/>
      <c r="GNX574" s="97"/>
      <c r="GNY574" s="97"/>
      <c r="GNZ574" s="97"/>
      <c r="GOA574" s="97"/>
      <c r="GOB574" s="97"/>
      <c r="GOC574" s="97"/>
      <c r="GOD574" s="97"/>
      <c r="GOE574" s="97"/>
      <c r="GOF574" s="97"/>
      <c r="GOG574" s="97"/>
      <c r="GOH574" s="97"/>
      <c r="GOI574" s="97"/>
      <c r="GOJ574" s="97"/>
      <c r="GOK574" s="97"/>
      <c r="GOL574" s="97"/>
      <c r="GOM574" s="97"/>
      <c r="GON574" s="97"/>
      <c r="GOO574" s="97"/>
      <c r="GOP574" s="97"/>
      <c r="GOQ574" s="97"/>
      <c r="GOR574" s="97"/>
      <c r="GOS574" s="97"/>
      <c r="GOT574" s="97"/>
      <c r="GOU574" s="97"/>
      <c r="GOV574" s="97"/>
      <c r="GOW574" s="97"/>
      <c r="GOX574" s="97"/>
      <c r="GOY574" s="97"/>
      <c r="GOZ574" s="97"/>
      <c r="GPA574" s="97"/>
      <c r="GPB574" s="97"/>
      <c r="GPC574" s="97"/>
      <c r="GPD574" s="97"/>
      <c r="GPE574" s="97"/>
      <c r="GPF574" s="97"/>
      <c r="GPG574" s="97"/>
      <c r="GPH574" s="97"/>
      <c r="GPI574" s="97"/>
      <c r="GPJ574" s="97"/>
      <c r="GPK574" s="97"/>
      <c r="GPL574" s="97"/>
      <c r="GPM574" s="97"/>
      <c r="GPN574" s="97"/>
      <c r="GPO574" s="97"/>
      <c r="GPP574" s="97"/>
      <c r="GPQ574" s="97"/>
      <c r="GPR574" s="97"/>
      <c r="GPS574" s="97"/>
      <c r="GPT574" s="97"/>
      <c r="GPU574" s="97"/>
      <c r="GPV574" s="97"/>
      <c r="GPW574" s="97"/>
      <c r="GPX574" s="97"/>
      <c r="GPY574" s="97"/>
      <c r="GPZ574" s="97"/>
      <c r="GQA574" s="97"/>
      <c r="GQB574" s="97"/>
      <c r="GQC574" s="97"/>
      <c r="GQD574" s="97"/>
      <c r="GQE574" s="97"/>
      <c r="GQF574" s="97"/>
      <c r="GQG574" s="97"/>
      <c r="GQH574" s="97"/>
      <c r="GQI574" s="97"/>
      <c r="GQJ574" s="97"/>
      <c r="GQK574" s="97"/>
      <c r="GQL574" s="97"/>
      <c r="GQM574" s="97"/>
      <c r="GQN574" s="97"/>
      <c r="GQO574" s="97"/>
      <c r="GQP574" s="97"/>
      <c r="GQQ574" s="97"/>
      <c r="GQR574" s="97"/>
      <c r="GQS574" s="97"/>
      <c r="GQT574" s="97"/>
      <c r="GQU574" s="97"/>
      <c r="GQV574" s="97"/>
      <c r="GQW574" s="97"/>
      <c r="GQX574" s="97"/>
      <c r="GQY574" s="97"/>
      <c r="GQZ574" s="97"/>
      <c r="GRA574" s="97"/>
      <c r="GRB574" s="97"/>
      <c r="GRC574" s="97"/>
      <c r="GRD574" s="97"/>
      <c r="GRE574" s="97"/>
      <c r="GRF574" s="97"/>
      <c r="GRG574" s="97"/>
      <c r="GRH574" s="97"/>
      <c r="GRI574" s="97"/>
      <c r="GRJ574" s="97"/>
      <c r="GRK574" s="97"/>
      <c r="GRL574" s="97"/>
      <c r="GRM574" s="97"/>
      <c r="GRN574" s="97"/>
      <c r="GRO574" s="97"/>
      <c r="GRP574" s="97"/>
      <c r="GRQ574" s="97"/>
      <c r="GRR574" s="97"/>
      <c r="GRS574" s="97"/>
      <c r="GRT574" s="97"/>
      <c r="GRU574" s="97"/>
      <c r="GRV574" s="97"/>
      <c r="GRW574" s="97"/>
      <c r="GRX574" s="97"/>
      <c r="GRY574" s="97"/>
      <c r="GRZ574" s="97"/>
      <c r="GSA574" s="97"/>
      <c r="GSB574" s="97"/>
      <c r="GSC574" s="97"/>
      <c r="GSD574" s="97"/>
      <c r="GSE574" s="97"/>
      <c r="GSF574" s="97"/>
      <c r="GSG574" s="97"/>
      <c r="GSH574" s="97"/>
      <c r="GSI574" s="97"/>
      <c r="GSJ574" s="97"/>
      <c r="GSK574" s="97"/>
      <c r="GSL574" s="97"/>
      <c r="GSM574" s="97"/>
      <c r="GSN574" s="97"/>
      <c r="GSO574" s="97"/>
      <c r="GSP574" s="97"/>
      <c r="GSQ574" s="97"/>
      <c r="GSR574" s="97"/>
      <c r="GSS574" s="97"/>
      <c r="GST574" s="97"/>
      <c r="GSU574" s="97"/>
      <c r="GSV574" s="97"/>
      <c r="GSW574" s="97"/>
      <c r="GSX574" s="97"/>
      <c r="GSY574" s="97"/>
      <c r="GSZ574" s="97"/>
      <c r="GTA574" s="97"/>
      <c r="GTB574" s="97"/>
      <c r="GTC574" s="97"/>
      <c r="GTD574" s="97"/>
      <c r="GTE574" s="97"/>
      <c r="GTF574" s="97"/>
      <c r="GTG574" s="97"/>
      <c r="GTH574" s="97"/>
      <c r="GTI574" s="97"/>
      <c r="GTJ574" s="97"/>
      <c r="GTK574" s="97"/>
      <c r="GTL574" s="97"/>
      <c r="GTM574" s="97"/>
      <c r="GTN574" s="97"/>
      <c r="GTO574" s="97"/>
      <c r="GTP574" s="97"/>
      <c r="GTQ574" s="97"/>
      <c r="GTR574" s="97"/>
      <c r="GTS574" s="97"/>
      <c r="GTT574" s="97"/>
      <c r="GTU574" s="97"/>
      <c r="GTV574" s="97"/>
      <c r="GTW574" s="97"/>
      <c r="GTX574" s="97"/>
      <c r="GTY574" s="97"/>
      <c r="GTZ574" s="97"/>
      <c r="GUA574" s="97"/>
      <c r="GUB574" s="97"/>
      <c r="GUC574" s="97"/>
      <c r="GUD574" s="97"/>
      <c r="GUE574" s="97"/>
      <c r="GUF574" s="97"/>
      <c r="GUG574" s="97"/>
      <c r="GUH574" s="97"/>
      <c r="GUI574" s="97"/>
      <c r="GUJ574" s="97"/>
      <c r="GUK574" s="97"/>
      <c r="GUL574" s="97"/>
      <c r="GUM574" s="97"/>
      <c r="GUN574" s="97"/>
      <c r="GUO574" s="97"/>
      <c r="GUP574" s="97"/>
      <c r="GUQ574" s="97"/>
      <c r="GUR574" s="97"/>
      <c r="GUS574" s="97"/>
      <c r="GUT574" s="97"/>
      <c r="GUU574" s="97"/>
      <c r="GUV574" s="97"/>
      <c r="GUW574" s="97"/>
      <c r="GUX574" s="97"/>
      <c r="GUY574" s="97"/>
      <c r="GUZ574" s="97"/>
      <c r="GVA574" s="97"/>
      <c r="GVB574" s="97"/>
      <c r="GVC574" s="97"/>
      <c r="GVD574" s="97"/>
      <c r="GVE574" s="97"/>
      <c r="GVF574" s="97"/>
      <c r="GVG574" s="97"/>
      <c r="GVH574" s="97"/>
      <c r="GVI574" s="97"/>
      <c r="GVJ574" s="97"/>
      <c r="GVK574" s="97"/>
      <c r="GVL574" s="97"/>
      <c r="GVM574" s="97"/>
      <c r="GVN574" s="97"/>
      <c r="GVO574" s="97"/>
      <c r="GVP574" s="97"/>
      <c r="GVQ574" s="97"/>
      <c r="GVR574" s="97"/>
      <c r="GVS574" s="97"/>
      <c r="GVT574" s="97"/>
      <c r="GVU574" s="97"/>
      <c r="GVV574" s="97"/>
      <c r="GVW574" s="97"/>
      <c r="GVX574" s="97"/>
      <c r="GVY574" s="97"/>
      <c r="GVZ574" s="97"/>
      <c r="GWA574" s="97"/>
      <c r="GWB574" s="97"/>
      <c r="GWC574" s="97"/>
      <c r="GWD574" s="97"/>
      <c r="GWE574" s="97"/>
      <c r="GWF574" s="97"/>
      <c r="GWG574" s="97"/>
      <c r="GWH574" s="97"/>
      <c r="GWI574" s="97"/>
      <c r="GWJ574" s="97"/>
      <c r="GWK574" s="97"/>
      <c r="GWL574" s="97"/>
      <c r="GWM574" s="97"/>
      <c r="GWN574" s="97"/>
      <c r="GWO574" s="97"/>
      <c r="GWP574" s="97"/>
      <c r="GWQ574" s="97"/>
      <c r="GWR574" s="97"/>
      <c r="GWS574" s="97"/>
      <c r="GWT574" s="97"/>
      <c r="GWU574" s="97"/>
      <c r="GWV574" s="97"/>
      <c r="GWW574" s="97"/>
      <c r="GWX574" s="97"/>
      <c r="GWY574" s="97"/>
      <c r="GWZ574" s="97"/>
      <c r="GXA574" s="97"/>
      <c r="GXB574" s="97"/>
      <c r="GXC574" s="97"/>
      <c r="GXD574" s="97"/>
      <c r="GXE574" s="97"/>
      <c r="GXF574" s="97"/>
      <c r="GXG574" s="97"/>
      <c r="GXH574" s="97"/>
      <c r="GXI574" s="97"/>
      <c r="GXJ574" s="97"/>
      <c r="GXK574" s="97"/>
      <c r="GXL574" s="97"/>
      <c r="GXM574" s="97"/>
      <c r="GXN574" s="97"/>
      <c r="GXO574" s="97"/>
      <c r="GXP574" s="97"/>
      <c r="GXQ574" s="97"/>
      <c r="GXR574" s="97"/>
      <c r="GXS574" s="97"/>
      <c r="GXT574" s="97"/>
      <c r="GXU574" s="97"/>
      <c r="GXV574" s="97"/>
      <c r="GXW574" s="97"/>
      <c r="GXX574" s="97"/>
      <c r="GXY574" s="97"/>
      <c r="GXZ574" s="97"/>
      <c r="GYA574" s="97"/>
      <c r="GYB574" s="97"/>
      <c r="GYC574" s="97"/>
      <c r="GYD574" s="97"/>
      <c r="GYE574" s="97"/>
      <c r="GYF574" s="97"/>
      <c r="GYG574" s="97"/>
      <c r="GYH574" s="97"/>
      <c r="GYI574" s="97"/>
      <c r="GYJ574" s="97"/>
      <c r="GYK574" s="97"/>
      <c r="GYL574" s="97"/>
      <c r="GYM574" s="97"/>
      <c r="GYN574" s="97"/>
      <c r="GYO574" s="97"/>
      <c r="GYP574" s="97"/>
      <c r="GYQ574" s="97"/>
      <c r="GYR574" s="97"/>
      <c r="GYS574" s="97"/>
      <c r="GYT574" s="97"/>
      <c r="GYU574" s="97"/>
      <c r="GYV574" s="97"/>
      <c r="GYW574" s="97"/>
      <c r="GYX574" s="97"/>
      <c r="GYY574" s="97"/>
      <c r="GYZ574" s="97"/>
      <c r="GZA574" s="97"/>
      <c r="GZB574" s="97"/>
      <c r="GZC574" s="97"/>
      <c r="GZD574" s="97"/>
      <c r="GZE574" s="97"/>
      <c r="GZF574" s="97"/>
      <c r="GZG574" s="97"/>
      <c r="GZH574" s="97"/>
      <c r="GZI574" s="97"/>
      <c r="GZJ574" s="97"/>
      <c r="GZK574" s="97"/>
      <c r="GZL574" s="97"/>
      <c r="GZM574" s="97"/>
      <c r="GZN574" s="97"/>
      <c r="GZO574" s="97"/>
      <c r="GZP574" s="97"/>
      <c r="GZQ574" s="97"/>
      <c r="GZR574" s="97"/>
      <c r="GZS574" s="97"/>
      <c r="GZT574" s="97"/>
      <c r="GZU574" s="97"/>
      <c r="GZV574" s="97"/>
      <c r="GZW574" s="97"/>
      <c r="GZX574" s="97"/>
      <c r="GZY574" s="97"/>
      <c r="GZZ574" s="97"/>
      <c r="HAA574" s="97"/>
      <c r="HAB574" s="97"/>
      <c r="HAC574" s="97"/>
      <c r="HAD574" s="97"/>
      <c r="HAE574" s="97"/>
      <c r="HAF574" s="97"/>
      <c r="HAG574" s="97"/>
      <c r="HAH574" s="97"/>
      <c r="HAI574" s="97"/>
      <c r="HAJ574" s="97"/>
      <c r="HAK574" s="97"/>
      <c r="HAL574" s="97"/>
      <c r="HAM574" s="97"/>
      <c r="HAN574" s="97"/>
      <c r="HAO574" s="97"/>
      <c r="HAP574" s="97"/>
      <c r="HAQ574" s="97"/>
      <c r="HAR574" s="97"/>
      <c r="HAS574" s="97"/>
      <c r="HAT574" s="97"/>
      <c r="HAU574" s="97"/>
      <c r="HAV574" s="97"/>
      <c r="HAW574" s="97"/>
      <c r="HAX574" s="97"/>
      <c r="HAY574" s="97"/>
      <c r="HAZ574" s="97"/>
      <c r="HBA574" s="97"/>
      <c r="HBB574" s="97"/>
      <c r="HBC574" s="97"/>
      <c r="HBD574" s="97"/>
      <c r="HBE574" s="97"/>
      <c r="HBF574" s="97"/>
      <c r="HBG574" s="97"/>
      <c r="HBH574" s="97"/>
      <c r="HBI574" s="97"/>
      <c r="HBJ574" s="97"/>
      <c r="HBK574" s="97"/>
      <c r="HBL574" s="97"/>
      <c r="HBM574" s="97"/>
      <c r="HBN574" s="97"/>
      <c r="HBO574" s="97"/>
      <c r="HBP574" s="97"/>
      <c r="HBQ574" s="97"/>
      <c r="HBR574" s="97"/>
      <c r="HBS574" s="97"/>
      <c r="HBT574" s="97"/>
      <c r="HBU574" s="97"/>
      <c r="HBV574" s="97"/>
      <c r="HBW574" s="97"/>
      <c r="HBX574" s="97"/>
      <c r="HBY574" s="97"/>
      <c r="HBZ574" s="97"/>
      <c r="HCA574" s="97"/>
      <c r="HCB574" s="97"/>
      <c r="HCC574" s="97"/>
      <c r="HCD574" s="97"/>
      <c r="HCE574" s="97"/>
      <c r="HCF574" s="97"/>
      <c r="HCG574" s="97"/>
      <c r="HCH574" s="97"/>
      <c r="HCI574" s="97"/>
      <c r="HCJ574" s="97"/>
      <c r="HCK574" s="97"/>
      <c r="HCL574" s="97"/>
      <c r="HCM574" s="97"/>
      <c r="HCN574" s="97"/>
      <c r="HCO574" s="97"/>
      <c r="HCP574" s="97"/>
      <c r="HCQ574" s="97"/>
      <c r="HCR574" s="97"/>
      <c r="HCS574" s="97"/>
      <c r="HCT574" s="97"/>
      <c r="HCU574" s="97"/>
      <c r="HCV574" s="97"/>
      <c r="HCW574" s="97"/>
      <c r="HCX574" s="97"/>
      <c r="HCY574" s="97"/>
      <c r="HCZ574" s="97"/>
      <c r="HDA574" s="97"/>
      <c r="HDB574" s="97"/>
      <c r="HDC574" s="97"/>
      <c r="HDD574" s="97"/>
      <c r="HDE574" s="97"/>
      <c r="HDF574" s="97"/>
      <c r="HDG574" s="97"/>
      <c r="HDH574" s="97"/>
      <c r="HDI574" s="97"/>
      <c r="HDJ574" s="97"/>
      <c r="HDK574" s="97"/>
      <c r="HDL574" s="97"/>
      <c r="HDM574" s="97"/>
      <c r="HDN574" s="97"/>
      <c r="HDO574" s="97"/>
      <c r="HDP574" s="97"/>
      <c r="HDQ574" s="97"/>
      <c r="HDR574" s="97"/>
      <c r="HDS574" s="97"/>
      <c r="HDT574" s="97"/>
      <c r="HDU574" s="97"/>
      <c r="HDV574" s="97"/>
      <c r="HDW574" s="97"/>
      <c r="HDX574" s="97"/>
      <c r="HDY574" s="97"/>
      <c r="HDZ574" s="97"/>
      <c r="HEA574" s="97"/>
      <c r="HEB574" s="97"/>
      <c r="HEC574" s="97"/>
      <c r="HED574" s="97"/>
      <c r="HEE574" s="97"/>
      <c r="HEF574" s="97"/>
      <c r="HEG574" s="97"/>
      <c r="HEH574" s="97"/>
      <c r="HEI574" s="97"/>
      <c r="HEJ574" s="97"/>
      <c r="HEK574" s="97"/>
      <c r="HEL574" s="97"/>
      <c r="HEM574" s="97"/>
      <c r="HEN574" s="97"/>
      <c r="HEO574" s="97"/>
      <c r="HEP574" s="97"/>
      <c r="HEQ574" s="97"/>
      <c r="HER574" s="97"/>
      <c r="HES574" s="97"/>
      <c r="HET574" s="97"/>
      <c r="HEU574" s="97"/>
      <c r="HEV574" s="97"/>
      <c r="HEW574" s="97"/>
      <c r="HEX574" s="97"/>
      <c r="HEY574" s="97"/>
      <c r="HEZ574" s="97"/>
      <c r="HFA574" s="97"/>
      <c r="HFB574" s="97"/>
      <c r="HFC574" s="97"/>
      <c r="HFD574" s="97"/>
      <c r="HFE574" s="97"/>
      <c r="HFF574" s="97"/>
      <c r="HFG574" s="97"/>
      <c r="HFH574" s="97"/>
      <c r="HFI574" s="97"/>
      <c r="HFJ574" s="97"/>
      <c r="HFK574" s="97"/>
      <c r="HFL574" s="97"/>
      <c r="HFM574" s="97"/>
      <c r="HFN574" s="97"/>
      <c r="HFO574" s="97"/>
      <c r="HFP574" s="97"/>
      <c r="HFQ574" s="97"/>
      <c r="HFR574" s="97"/>
      <c r="HFS574" s="97"/>
      <c r="HFT574" s="97"/>
      <c r="HFU574" s="97"/>
      <c r="HFV574" s="97"/>
      <c r="HFW574" s="97"/>
      <c r="HFX574" s="97"/>
      <c r="HFY574" s="97"/>
      <c r="HFZ574" s="97"/>
      <c r="HGA574" s="97"/>
      <c r="HGB574" s="97"/>
      <c r="HGC574" s="97"/>
      <c r="HGD574" s="97"/>
      <c r="HGE574" s="97"/>
      <c r="HGF574" s="97"/>
      <c r="HGG574" s="97"/>
      <c r="HGH574" s="97"/>
      <c r="HGI574" s="97"/>
      <c r="HGJ574" s="97"/>
      <c r="HGK574" s="97"/>
      <c r="HGL574" s="97"/>
      <c r="HGM574" s="97"/>
      <c r="HGN574" s="97"/>
      <c r="HGO574" s="97"/>
      <c r="HGP574" s="97"/>
      <c r="HGQ574" s="97"/>
      <c r="HGR574" s="97"/>
      <c r="HGS574" s="97"/>
      <c r="HGT574" s="97"/>
      <c r="HGU574" s="97"/>
      <c r="HGV574" s="97"/>
      <c r="HGW574" s="97"/>
      <c r="HGX574" s="97"/>
      <c r="HGY574" s="97"/>
      <c r="HGZ574" s="97"/>
      <c r="HHA574" s="97"/>
      <c r="HHB574" s="97"/>
      <c r="HHC574" s="97"/>
      <c r="HHD574" s="97"/>
      <c r="HHE574" s="97"/>
      <c r="HHF574" s="97"/>
      <c r="HHG574" s="97"/>
      <c r="HHH574" s="97"/>
      <c r="HHI574" s="97"/>
      <c r="HHJ574" s="97"/>
      <c r="HHK574" s="97"/>
      <c r="HHL574" s="97"/>
      <c r="HHM574" s="97"/>
      <c r="HHN574" s="97"/>
      <c r="HHO574" s="97"/>
      <c r="HHP574" s="97"/>
      <c r="HHQ574" s="97"/>
      <c r="HHR574" s="97"/>
      <c r="HHS574" s="97"/>
      <c r="HHT574" s="97"/>
      <c r="HHU574" s="97"/>
      <c r="HHV574" s="97"/>
      <c r="HHW574" s="97"/>
      <c r="HHX574" s="97"/>
      <c r="HHY574" s="97"/>
      <c r="HHZ574" s="97"/>
      <c r="HIA574" s="97"/>
      <c r="HIB574" s="97"/>
      <c r="HIC574" s="97"/>
      <c r="HID574" s="97"/>
      <c r="HIE574" s="97"/>
      <c r="HIF574" s="97"/>
      <c r="HIG574" s="97"/>
      <c r="HIH574" s="97"/>
      <c r="HII574" s="97"/>
      <c r="HIJ574" s="97"/>
      <c r="HIK574" s="97"/>
      <c r="HIL574" s="97"/>
      <c r="HIM574" s="97"/>
      <c r="HIN574" s="97"/>
      <c r="HIO574" s="97"/>
      <c r="HIP574" s="97"/>
      <c r="HIQ574" s="97"/>
      <c r="HIR574" s="97"/>
      <c r="HIS574" s="97"/>
      <c r="HIT574" s="97"/>
      <c r="HIU574" s="97"/>
      <c r="HIV574" s="97"/>
      <c r="HIW574" s="97"/>
      <c r="HIX574" s="97"/>
      <c r="HIY574" s="97"/>
      <c r="HIZ574" s="97"/>
      <c r="HJA574" s="97"/>
      <c r="HJB574" s="97"/>
      <c r="HJC574" s="97"/>
      <c r="HJD574" s="97"/>
      <c r="HJE574" s="97"/>
      <c r="HJF574" s="97"/>
      <c r="HJG574" s="97"/>
      <c r="HJH574" s="97"/>
      <c r="HJI574" s="97"/>
      <c r="HJJ574" s="97"/>
      <c r="HJK574" s="97"/>
      <c r="HJL574" s="97"/>
      <c r="HJM574" s="97"/>
      <c r="HJN574" s="97"/>
      <c r="HJO574" s="97"/>
      <c r="HJP574" s="97"/>
      <c r="HJQ574" s="97"/>
      <c r="HJR574" s="97"/>
      <c r="HJS574" s="97"/>
      <c r="HJT574" s="97"/>
      <c r="HJU574" s="97"/>
      <c r="HJV574" s="97"/>
      <c r="HJW574" s="97"/>
      <c r="HJX574" s="97"/>
      <c r="HJY574" s="97"/>
      <c r="HJZ574" s="97"/>
      <c r="HKA574" s="97"/>
      <c r="HKB574" s="97"/>
      <c r="HKC574" s="97"/>
      <c r="HKD574" s="97"/>
      <c r="HKE574" s="97"/>
      <c r="HKF574" s="97"/>
      <c r="HKG574" s="97"/>
      <c r="HKH574" s="97"/>
      <c r="HKI574" s="97"/>
      <c r="HKJ574" s="97"/>
      <c r="HKK574" s="97"/>
      <c r="HKL574" s="97"/>
      <c r="HKM574" s="97"/>
      <c r="HKN574" s="97"/>
      <c r="HKO574" s="97"/>
      <c r="HKP574" s="97"/>
      <c r="HKQ574" s="97"/>
      <c r="HKR574" s="97"/>
      <c r="HKS574" s="97"/>
      <c r="HKT574" s="97"/>
      <c r="HKU574" s="97"/>
      <c r="HKV574" s="97"/>
      <c r="HKW574" s="97"/>
      <c r="HKX574" s="97"/>
      <c r="HKY574" s="97"/>
      <c r="HKZ574" s="97"/>
      <c r="HLA574" s="97"/>
      <c r="HLB574" s="97"/>
      <c r="HLC574" s="97"/>
      <c r="HLD574" s="97"/>
      <c r="HLE574" s="97"/>
      <c r="HLF574" s="97"/>
      <c r="HLG574" s="97"/>
      <c r="HLH574" s="97"/>
      <c r="HLI574" s="97"/>
      <c r="HLJ574" s="97"/>
      <c r="HLK574" s="97"/>
      <c r="HLL574" s="97"/>
      <c r="HLM574" s="97"/>
      <c r="HLN574" s="97"/>
      <c r="HLO574" s="97"/>
      <c r="HLP574" s="97"/>
      <c r="HLQ574" s="97"/>
      <c r="HLR574" s="97"/>
      <c r="HLS574" s="97"/>
      <c r="HLT574" s="97"/>
      <c r="HLU574" s="97"/>
      <c r="HLV574" s="97"/>
      <c r="HLW574" s="97"/>
      <c r="HLX574" s="97"/>
      <c r="HLY574" s="97"/>
      <c r="HLZ574" s="97"/>
      <c r="HMA574" s="97"/>
      <c r="HMB574" s="97"/>
      <c r="HMC574" s="97"/>
      <c r="HMD574" s="97"/>
      <c r="HME574" s="97"/>
      <c r="HMF574" s="97"/>
      <c r="HMG574" s="97"/>
      <c r="HMH574" s="97"/>
      <c r="HMI574" s="97"/>
      <c r="HMJ574" s="97"/>
      <c r="HMK574" s="97"/>
      <c r="HML574" s="97"/>
      <c r="HMM574" s="97"/>
      <c r="HMN574" s="97"/>
      <c r="HMO574" s="97"/>
      <c r="HMP574" s="97"/>
      <c r="HMQ574" s="97"/>
      <c r="HMR574" s="97"/>
      <c r="HMS574" s="97"/>
      <c r="HMT574" s="97"/>
      <c r="HMU574" s="97"/>
      <c r="HMV574" s="97"/>
      <c r="HMW574" s="97"/>
      <c r="HMX574" s="97"/>
      <c r="HMY574" s="97"/>
      <c r="HMZ574" s="97"/>
      <c r="HNA574" s="97"/>
      <c r="HNB574" s="97"/>
      <c r="HNC574" s="97"/>
      <c r="HND574" s="97"/>
      <c r="HNE574" s="97"/>
      <c r="HNF574" s="97"/>
      <c r="HNG574" s="97"/>
      <c r="HNH574" s="97"/>
      <c r="HNI574" s="97"/>
      <c r="HNJ574" s="97"/>
      <c r="HNK574" s="97"/>
      <c r="HNL574" s="97"/>
      <c r="HNM574" s="97"/>
      <c r="HNN574" s="97"/>
      <c r="HNO574" s="97"/>
      <c r="HNP574" s="97"/>
      <c r="HNQ574" s="97"/>
      <c r="HNR574" s="97"/>
      <c r="HNS574" s="97"/>
      <c r="HNT574" s="97"/>
      <c r="HNU574" s="97"/>
      <c r="HNV574" s="97"/>
      <c r="HNW574" s="97"/>
      <c r="HNX574" s="97"/>
      <c r="HNY574" s="97"/>
      <c r="HNZ574" s="97"/>
      <c r="HOA574" s="97"/>
      <c r="HOB574" s="97"/>
      <c r="HOC574" s="97"/>
      <c r="HOD574" s="97"/>
      <c r="HOE574" s="97"/>
      <c r="HOF574" s="97"/>
      <c r="HOG574" s="97"/>
      <c r="HOH574" s="97"/>
      <c r="HOI574" s="97"/>
      <c r="HOJ574" s="97"/>
      <c r="HOK574" s="97"/>
      <c r="HOL574" s="97"/>
      <c r="HOM574" s="97"/>
      <c r="HON574" s="97"/>
      <c r="HOO574" s="97"/>
      <c r="HOP574" s="97"/>
      <c r="HOQ574" s="97"/>
      <c r="HOR574" s="97"/>
      <c r="HOS574" s="97"/>
      <c r="HOT574" s="97"/>
      <c r="HOU574" s="97"/>
      <c r="HOV574" s="97"/>
      <c r="HOW574" s="97"/>
      <c r="HOX574" s="97"/>
      <c r="HOY574" s="97"/>
      <c r="HOZ574" s="97"/>
      <c r="HPA574" s="97"/>
      <c r="HPB574" s="97"/>
      <c r="HPC574" s="97"/>
      <c r="HPD574" s="97"/>
      <c r="HPE574" s="97"/>
      <c r="HPF574" s="97"/>
      <c r="HPG574" s="97"/>
      <c r="HPH574" s="97"/>
      <c r="HPI574" s="97"/>
      <c r="HPJ574" s="97"/>
      <c r="HPK574" s="97"/>
      <c r="HPL574" s="97"/>
      <c r="HPM574" s="97"/>
      <c r="HPN574" s="97"/>
      <c r="HPO574" s="97"/>
      <c r="HPP574" s="97"/>
      <c r="HPQ574" s="97"/>
      <c r="HPR574" s="97"/>
      <c r="HPS574" s="97"/>
      <c r="HPT574" s="97"/>
      <c r="HPU574" s="97"/>
      <c r="HPV574" s="97"/>
      <c r="HPW574" s="97"/>
      <c r="HPX574" s="97"/>
      <c r="HPY574" s="97"/>
      <c r="HPZ574" s="97"/>
      <c r="HQA574" s="97"/>
      <c r="HQB574" s="97"/>
      <c r="HQC574" s="97"/>
      <c r="HQD574" s="97"/>
      <c r="HQE574" s="97"/>
      <c r="HQF574" s="97"/>
      <c r="HQG574" s="97"/>
      <c r="HQH574" s="97"/>
      <c r="HQI574" s="97"/>
      <c r="HQJ574" s="97"/>
      <c r="HQK574" s="97"/>
      <c r="HQL574" s="97"/>
      <c r="HQM574" s="97"/>
      <c r="HQN574" s="97"/>
      <c r="HQO574" s="97"/>
      <c r="HQP574" s="97"/>
      <c r="HQQ574" s="97"/>
      <c r="HQR574" s="97"/>
      <c r="HQS574" s="97"/>
      <c r="HQT574" s="97"/>
      <c r="HQU574" s="97"/>
      <c r="HQV574" s="97"/>
      <c r="HQW574" s="97"/>
      <c r="HQX574" s="97"/>
      <c r="HQY574" s="97"/>
      <c r="HQZ574" s="97"/>
      <c r="HRA574" s="97"/>
      <c r="HRB574" s="97"/>
      <c r="HRC574" s="97"/>
      <c r="HRD574" s="97"/>
      <c r="HRE574" s="97"/>
      <c r="HRF574" s="97"/>
      <c r="HRG574" s="97"/>
      <c r="HRH574" s="97"/>
      <c r="HRI574" s="97"/>
      <c r="HRJ574" s="97"/>
      <c r="HRK574" s="97"/>
      <c r="HRL574" s="97"/>
      <c r="HRM574" s="97"/>
      <c r="HRN574" s="97"/>
      <c r="HRO574" s="97"/>
      <c r="HRP574" s="97"/>
      <c r="HRQ574" s="97"/>
      <c r="HRR574" s="97"/>
      <c r="HRS574" s="97"/>
      <c r="HRT574" s="97"/>
      <c r="HRU574" s="97"/>
      <c r="HRV574" s="97"/>
      <c r="HRW574" s="97"/>
      <c r="HRX574" s="97"/>
      <c r="HRY574" s="97"/>
      <c r="HRZ574" s="97"/>
      <c r="HSA574" s="97"/>
      <c r="HSB574" s="97"/>
      <c r="HSC574" s="97"/>
      <c r="HSD574" s="97"/>
      <c r="HSE574" s="97"/>
      <c r="HSF574" s="97"/>
      <c r="HSG574" s="97"/>
      <c r="HSH574" s="97"/>
      <c r="HSI574" s="97"/>
      <c r="HSJ574" s="97"/>
      <c r="HSK574" s="97"/>
      <c r="HSL574" s="97"/>
      <c r="HSM574" s="97"/>
      <c r="HSN574" s="97"/>
      <c r="HSO574" s="97"/>
      <c r="HSP574" s="97"/>
      <c r="HSQ574" s="97"/>
      <c r="HSR574" s="97"/>
      <c r="HSS574" s="97"/>
      <c r="HST574" s="97"/>
      <c r="HSU574" s="97"/>
      <c r="HSV574" s="97"/>
      <c r="HSW574" s="97"/>
      <c r="HSX574" s="97"/>
      <c r="HSY574" s="97"/>
      <c r="HSZ574" s="97"/>
      <c r="HTA574" s="97"/>
      <c r="HTB574" s="97"/>
      <c r="HTC574" s="97"/>
      <c r="HTD574" s="97"/>
      <c r="HTE574" s="97"/>
      <c r="HTF574" s="97"/>
      <c r="HTG574" s="97"/>
      <c r="HTH574" s="97"/>
      <c r="HTI574" s="97"/>
      <c r="HTJ574" s="97"/>
      <c r="HTK574" s="97"/>
      <c r="HTL574" s="97"/>
      <c r="HTM574" s="97"/>
      <c r="HTN574" s="97"/>
      <c r="HTO574" s="97"/>
      <c r="HTP574" s="97"/>
      <c r="HTQ574" s="97"/>
      <c r="HTR574" s="97"/>
      <c r="HTS574" s="97"/>
      <c r="HTT574" s="97"/>
      <c r="HTU574" s="97"/>
      <c r="HTV574" s="97"/>
      <c r="HTW574" s="97"/>
      <c r="HTX574" s="97"/>
      <c r="HTY574" s="97"/>
      <c r="HTZ574" s="97"/>
      <c r="HUA574" s="97"/>
      <c r="HUB574" s="97"/>
      <c r="HUC574" s="97"/>
      <c r="HUD574" s="97"/>
      <c r="HUE574" s="97"/>
      <c r="HUF574" s="97"/>
      <c r="HUG574" s="97"/>
      <c r="HUH574" s="97"/>
      <c r="HUI574" s="97"/>
      <c r="HUJ574" s="97"/>
      <c r="HUK574" s="97"/>
      <c r="HUL574" s="97"/>
      <c r="HUM574" s="97"/>
      <c r="HUN574" s="97"/>
      <c r="HUO574" s="97"/>
      <c r="HUP574" s="97"/>
      <c r="HUQ574" s="97"/>
      <c r="HUR574" s="97"/>
      <c r="HUS574" s="97"/>
      <c r="HUT574" s="97"/>
      <c r="HUU574" s="97"/>
      <c r="HUV574" s="97"/>
      <c r="HUW574" s="97"/>
      <c r="HUX574" s="97"/>
      <c r="HUY574" s="97"/>
      <c r="HUZ574" s="97"/>
      <c r="HVA574" s="97"/>
      <c r="HVB574" s="97"/>
      <c r="HVC574" s="97"/>
      <c r="HVD574" s="97"/>
      <c r="HVE574" s="97"/>
      <c r="HVF574" s="97"/>
      <c r="HVG574" s="97"/>
      <c r="HVH574" s="97"/>
      <c r="HVI574" s="97"/>
      <c r="HVJ574" s="97"/>
      <c r="HVK574" s="97"/>
      <c r="HVL574" s="97"/>
      <c r="HVM574" s="97"/>
      <c r="HVN574" s="97"/>
      <c r="HVO574" s="97"/>
      <c r="HVP574" s="97"/>
      <c r="HVQ574" s="97"/>
      <c r="HVR574" s="97"/>
      <c r="HVS574" s="97"/>
      <c r="HVT574" s="97"/>
      <c r="HVU574" s="97"/>
      <c r="HVV574" s="97"/>
      <c r="HVW574" s="97"/>
      <c r="HVX574" s="97"/>
      <c r="HVY574" s="97"/>
      <c r="HVZ574" s="97"/>
      <c r="HWA574" s="97"/>
      <c r="HWB574" s="97"/>
      <c r="HWC574" s="97"/>
      <c r="HWD574" s="97"/>
      <c r="HWE574" s="97"/>
      <c r="HWF574" s="97"/>
      <c r="HWG574" s="97"/>
      <c r="HWH574" s="97"/>
      <c r="HWI574" s="97"/>
      <c r="HWJ574" s="97"/>
      <c r="HWK574" s="97"/>
      <c r="HWL574" s="97"/>
      <c r="HWM574" s="97"/>
      <c r="HWN574" s="97"/>
      <c r="HWO574" s="97"/>
      <c r="HWP574" s="97"/>
      <c r="HWQ574" s="97"/>
      <c r="HWR574" s="97"/>
      <c r="HWS574" s="97"/>
      <c r="HWT574" s="97"/>
      <c r="HWU574" s="97"/>
      <c r="HWV574" s="97"/>
      <c r="HWW574" s="97"/>
      <c r="HWX574" s="97"/>
      <c r="HWY574" s="97"/>
      <c r="HWZ574" s="97"/>
      <c r="HXA574" s="97"/>
      <c r="HXB574" s="97"/>
      <c r="HXC574" s="97"/>
      <c r="HXD574" s="97"/>
      <c r="HXE574" s="97"/>
      <c r="HXF574" s="97"/>
      <c r="HXG574" s="97"/>
      <c r="HXH574" s="97"/>
      <c r="HXI574" s="97"/>
      <c r="HXJ574" s="97"/>
      <c r="HXK574" s="97"/>
      <c r="HXL574" s="97"/>
      <c r="HXM574" s="97"/>
      <c r="HXN574" s="97"/>
      <c r="HXO574" s="97"/>
      <c r="HXP574" s="97"/>
      <c r="HXQ574" s="97"/>
      <c r="HXR574" s="97"/>
      <c r="HXS574" s="97"/>
      <c r="HXT574" s="97"/>
      <c r="HXU574" s="97"/>
      <c r="HXV574" s="97"/>
      <c r="HXW574" s="97"/>
      <c r="HXX574" s="97"/>
      <c r="HXY574" s="97"/>
      <c r="HXZ574" s="97"/>
      <c r="HYA574" s="97"/>
      <c r="HYB574" s="97"/>
      <c r="HYC574" s="97"/>
      <c r="HYD574" s="97"/>
      <c r="HYE574" s="97"/>
      <c r="HYF574" s="97"/>
      <c r="HYG574" s="97"/>
      <c r="HYH574" s="97"/>
      <c r="HYI574" s="97"/>
      <c r="HYJ574" s="97"/>
      <c r="HYK574" s="97"/>
      <c r="HYL574" s="97"/>
      <c r="HYM574" s="97"/>
      <c r="HYN574" s="97"/>
      <c r="HYO574" s="97"/>
      <c r="HYP574" s="97"/>
      <c r="HYQ574" s="97"/>
      <c r="HYR574" s="97"/>
      <c r="HYS574" s="97"/>
      <c r="HYT574" s="97"/>
      <c r="HYU574" s="97"/>
      <c r="HYV574" s="97"/>
      <c r="HYW574" s="97"/>
      <c r="HYX574" s="97"/>
      <c r="HYY574" s="97"/>
      <c r="HYZ574" s="97"/>
      <c r="HZA574" s="97"/>
      <c r="HZB574" s="97"/>
      <c r="HZC574" s="97"/>
      <c r="HZD574" s="97"/>
      <c r="HZE574" s="97"/>
      <c r="HZF574" s="97"/>
      <c r="HZG574" s="97"/>
      <c r="HZH574" s="97"/>
      <c r="HZI574" s="97"/>
      <c r="HZJ574" s="97"/>
      <c r="HZK574" s="97"/>
      <c r="HZL574" s="97"/>
      <c r="HZM574" s="97"/>
      <c r="HZN574" s="97"/>
      <c r="HZO574" s="97"/>
      <c r="HZP574" s="97"/>
      <c r="HZQ574" s="97"/>
      <c r="HZR574" s="97"/>
      <c r="HZS574" s="97"/>
      <c r="HZT574" s="97"/>
      <c r="HZU574" s="97"/>
      <c r="HZV574" s="97"/>
      <c r="HZW574" s="97"/>
      <c r="HZX574" s="97"/>
      <c r="HZY574" s="97"/>
      <c r="HZZ574" s="97"/>
      <c r="IAA574" s="97"/>
      <c r="IAB574" s="97"/>
      <c r="IAC574" s="97"/>
      <c r="IAD574" s="97"/>
      <c r="IAE574" s="97"/>
      <c r="IAF574" s="97"/>
      <c r="IAG574" s="97"/>
      <c r="IAH574" s="97"/>
      <c r="IAI574" s="97"/>
      <c r="IAJ574" s="97"/>
      <c r="IAK574" s="97"/>
      <c r="IAL574" s="97"/>
      <c r="IAM574" s="97"/>
      <c r="IAN574" s="97"/>
      <c r="IAO574" s="97"/>
      <c r="IAP574" s="97"/>
      <c r="IAQ574" s="97"/>
      <c r="IAR574" s="97"/>
      <c r="IAS574" s="97"/>
      <c r="IAT574" s="97"/>
      <c r="IAU574" s="97"/>
      <c r="IAV574" s="97"/>
      <c r="IAW574" s="97"/>
      <c r="IAX574" s="97"/>
      <c r="IAY574" s="97"/>
      <c r="IAZ574" s="97"/>
      <c r="IBA574" s="97"/>
      <c r="IBB574" s="97"/>
      <c r="IBC574" s="97"/>
      <c r="IBD574" s="97"/>
      <c r="IBE574" s="97"/>
      <c r="IBF574" s="97"/>
      <c r="IBG574" s="97"/>
      <c r="IBH574" s="97"/>
      <c r="IBI574" s="97"/>
      <c r="IBJ574" s="97"/>
      <c r="IBK574" s="97"/>
      <c r="IBL574" s="97"/>
      <c r="IBM574" s="97"/>
      <c r="IBN574" s="97"/>
      <c r="IBO574" s="97"/>
      <c r="IBP574" s="97"/>
      <c r="IBQ574" s="97"/>
      <c r="IBR574" s="97"/>
      <c r="IBS574" s="97"/>
      <c r="IBT574" s="97"/>
      <c r="IBU574" s="97"/>
      <c r="IBV574" s="97"/>
      <c r="IBW574" s="97"/>
      <c r="IBX574" s="97"/>
      <c r="IBY574" s="97"/>
      <c r="IBZ574" s="97"/>
      <c r="ICA574" s="97"/>
      <c r="ICB574" s="97"/>
      <c r="ICC574" s="97"/>
      <c r="ICD574" s="97"/>
      <c r="ICE574" s="97"/>
      <c r="ICF574" s="97"/>
      <c r="ICG574" s="97"/>
      <c r="ICH574" s="97"/>
      <c r="ICI574" s="97"/>
      <c r="ICJ574" s="97"/>
      <c r="ICK574" s="97"/>
      <c r="ICL574" s="97"/>
      <c r="ICM574" s="97"/>
      <c r="ICN574" s="97"/>
      <c r="ICO574" s="97"/>
      <c r="ICP574" s="97"/>
      <c r="ICQ574" s="97"/>
      <c r="ICR574" s="97"/>
      <c r="ICS574" s="97"/>
      <c r="ICT574" s="97"/>
      <c r="ICU574" s="97"/>
      <c r="ICV574" s="97"/>
      <c r="ICW574" s="97"/>
      <c r="ICX574" s="97"/>
      <c r="ICY574" s="97"/>
      <c r="ICZ574" s="97"/>
      <c r="IDA574" s="97"/>
      <c r="IDB574" s="97"/>
      <c r="IDC574" s="97"/>
      <c r="IDD574" s="97"/>
      <c r="IDE574" s="97"/>
      <c r="IDF574" s="97"/>
      <c r="IDG574" s="97"/>
      <c r="IDH574" s="97"/>
      <c r="IDI574" s="97"/>
      <c r="IDJ574" s="97"/>
      <c r="IDK574" s="97"/>
      <c r="IDL574" s="97"/>
      <c r="IDM574" s="97"/>
      <c r="IDN574" s="97"/>
      <c r="IDO574" s="97"/>
      <c r="IDP574" s="97"/>
      <c r="IDQ574" s="97"/>
      <c r="IDR574" s="97"/>
      <c r="IDS574" s="97"/>
      <c r="IDT574" s="97"/>
      <c r="IDU574" s="97"/>
      <c r="IDV574" s="97"/>
      <c r="IDW574" s="97"/>
      <c r="IDX574" s="97"/>
      <c r="IDY574" s="97"/>
      <c r="IDZ574" s="97"/>
      <c r="IEA574" s="97"/>
      <c r="IEB574" s="97"/>
      <c r="IEC574" s="97"/>
      <c r="IED574" s="97"/>
      <c r="IEE574" s="97"/>
      <c r="IEF574" s="97"/>
      <c r="IEG574" s="97"/>
      <c r="IEH574" s="97"/>
      <c r="IEI574" s="97"/>
      <c r="IEJ574" s="97"/>
      <c r="IEK574" s="97"/>
      <c r="IEL574" s="97"/>
      <c r="IEM574" s="97"/>
      <c r="IEN574" s="97"/>
      <c r="IEO574" s="97"/>
      <c r="IEP574" s="97"/>
      <c r="IEQ574" s="97"/>
      <c r="IER574" s="97"/>
      <c r="IES574" s="97"/>
      <c r="IET574" s="97"/>
      <c r="IEU574" s="97"/>
      <c r="IEV574" s="97"/>
      <c r="IEW574" s="97"/>
      <c r="IEX574" s="97"/>
      <c r="IEY574" s="97"/>
      <c r="IEZ574" s="97"/>
      <c r="IFA574" s="97"/>
      <c r="IFB574" s="97"/>
      <c r="IFC574" s="97"/>
      <c r="IFD574" s="97"/>
      <c r="IFE574" s="97"/>
      <c r="IFF574" s="97"/>
      <c r="IFG574" s="97"/>
      <c r="IFH574" s="97"/>
      <c r="IFI574" s="97"/>
      <c r="IFJ574" s="97"/>
      <c r="IFK574" s="97"/>
      <c r="IFL574" s="97"/>
      <c r="IFM574" s="97"/>
      <c r="IFN574" s="97"/>
      <c r="IFO574" s="97"/>
      <c r="IFP574" s="97"/>
      <c r="IFQ574" s="97"/>
      <c r="IFR574" s="97"/>
      <c r="IFS574" s="97"/>
      <c r="IFT574" s="97"/>
      <c r="IFU574" s="97"/>
      <c r="IFV574" s="97"/>
      <c r="IFW574" s="97"/>
      <c r="IFX574" s="97"/>
      <c r="IFY574" s="97"/>
      <c r="IFZ574" s="97"/>
      <c r="IGA574" s="97"/>
      <c r="IGB574" s="97"/>
      <c r="IGC574" s="97"/>
      <c r="IGD574" s="97"/>
      <c r="IGE574" s="97"/>
      <c r="IGF574" s="97"/>
      <c r="IGG574" s="97"/>
      <c r="IGH574" s="97"/>
      <c r="IGI574" s="97"/>
      <c r="IGJ574" s="97"/>
      <c r="IGK574" s="97"/>
      <c r="IGL574" s="97"/>
      <c r="IGM574" s="97"/>
      <c r="IGN574" s="97"/>
      <c r="IGO574" s="97"/>
      <c r="IGP574" s="97"/>
      <c r="IGQ574" s="97"/>
      <c r="IGR574" s="97"/>
      <c r="IGS574" s="97"/>
      <c r="IGT574" s="97"/>
      <c r="IGU574" s="97"/>
      <c r="IGV574" s="97"/>
      <c r="IGW574" s="97"/>
      <c r="IGX574" s="97"/>
      <c r="IGY574" s="97"/>
      <c r="IGZ574" s="97"/>
      <c r="IHA574" s="97"/>
      <c r="IHB574" s="97"/>
      <c r="IHC574" s="97"/>
      <c r="IHD574" s="97"/>
      <c r="IHE574" s="97"/>
      <c r="IHF574" s="97"/>
      <c r="IHG574" s="97"/>
      <c r="IHH574" s="97"/>
      <c r="IHI574" s="97"/>
      <c r="IHJ574" s="97"/>
      <c r="IHK574" s="97"/>
      <c r="IHL574" s="97"/>
      <c r="IHM574" s="97"/>
      <c r="IHN574" s="97"/>
      <c r="IHO574" s="97"/>
      <c r="IHP574" s="97"/>
      <c r="IHQ574" s="97"/>
      <c r="IHR574" s="97"/>
      <c r="IHS574" s="97"/>
      <c r="IHT574" s="97"/>
      <c r="IHU574" s="97"/>
      <c r="IHV574" s="97"/>
      <c r="IHW574" s="97"/>
      <c r="IHX574" s="97"/>
      <c r="IHY574" s="97"/>
      <c r="IHZ574" s="97"/>
      <c r="IIA574" s="97"/>
      <c r="IIB574" s="97"/>
      <c r="IIC574" s="97"/>
      <c r="IID574" s="97"/>
      <c r="IIE574" s="97"/>
      <c r="IIF574" s="97"/>
      <c r="IIG574" s="97"/>
      <c r="IIH574" s="97"/>
      <c r="III574" s="97"/>
      <c r="IIJ574" s="97"/>
      <c r="IIK574" s="97"/>
      <c r="IIL574" s="97"/>
      <c r="IIM574" s="97"/>
      <c r="IIN574" s="97"/>
      <c r="IIO574" s="97"/>
      <c r="IIP574" s="97"/>
      <c r="IIQ574" s="97"/>
      <c r="IIR574" s="97"/>
      <c r="IIS574" s="97"/>
      <c r="IIT574" s="97"/>
      <c r="IIU574" s="97"/>
      <c r="IIV574" s="97"/>
      <c r="IIW574" s="97"/>
      <c r="IIX574" s="97"/>
      <c r="IIY574" s="97"/>
      <c r="IIZ574" s="97"/>
      <c r="IJA574" s="97"/>
      <c r="IJB574" s="97"/>
      <c r="IJC574" s="97"/>
      <c r="IJD574" s="97"/>
      <c r="IJE574" s="97"/>
      <c r="IJF574" s="97"/>
      <c r="IJG574" s="97"/>
      <c r="IJH574" s="97"/>
      <c r="IJI574" s="97"/>
      <c r="IJJ574" s="97"/>
      <c r="IJK574" s="97"/>
      <c r="IJL574" s="97"/>
      <c r="IJM574" s="97"/>
      <c r="IJN574" s="97"/>
      <c r="IJO574" s="97"/>
      <c r="IJP574" s="97"/>
      <c r="IJQ574" s="97"/>
      <c r="IJR574" s="97"/>
      <c r="IJS574" s="97"/>
      <c r="IJT574" s="97"/>
      <c r="IJU574" s="97"/>
      <c r="IJV574" s="97"/>
      <c r="IJW574" s="97"/>
      <c r="IJX574" s="97"/>
      <c r="IJY574" s="97"/>
      <c r="IJZ574" s="97"/>
      <c r="IKA574" s="97"/>
      <c r="IKB574" s="97"/>
      <c r="IKC574" s="97"/>
      <c r="IKD574" s="97"/>
      <c r="IKE574" s="97"/>
      <c r="IKF574" s="97"/>
      <c r="IKG574" s="97"/>
      <c r="IKH574" s="97"/>
      <c r="IKI574" s="97"/>
      <c r="IKJ574" s="97"/>
      <c r="IKK574" s="97"/>
      <c r="IKL574" s="97"/>
      <c r="IKM574" s="97"/>
      <c r="IKN574" s="97"/>
      <c r="IKO574" s="97"/>
      <c r="IKP574" s="97"/>
      <c r="IKQ574" s="97"/>
      <c r="IKR574" s="97"/>
      <c r="IKS574" s="97"/>
      <c r="IKT574" s="97"/>
      <c r="IKU574" s="97"/>
      <c r="IKV574" s="97"/>
      <c r="IKW574" s="97"/>
      <c r="IKX574" s="97"/>
      <c r="IKY574" s="97"/>
      <c r="IKZ574" s="97"/>
      <c r="ILA574" s="97"/>
      <c r="ILB574" s="97"/>
      <c r="ILC574" s="97"/>
      <c r="ILD574" s="97"/>
      <c r="ILE574" s="97"/>
      <c r="ILF574" s="97"/>
      <c r="ILG574" s="97"/>
      <c r="ILH574" s="97"/>
      <c r="ILI574" s="97"/>
      <c r="ILJ574" s="97"/>
      <c r="ILK574" s="97"/>
      <c r="ILL574" s="97"/>
      <c r="ILM574" s="97"/>
      <c r="ILN574" s="97"/>
      <c r="ILO574" s="97"/>
      <c r="ILP574" s="97"/>
      <c r="ILQ574" s="97"/>
      <c r="ILR574" s="97"/>
      <c r="ILS574" s="97"/>
      <c r="ILT574" s="97"/>
      <c r="ILU574" s="97"/>
      <c r="ILV574" s="97"/>
      <c r="ILW574" s="97"/>
      <c r="ILX574" s="97"/>
      <c r="ILY574" s="97"/>
      <c r="ILZ574" s="97"/>
      <c r="IMA574" s="97"/>
      <c r="IMB574" s="97"/>
      <c r="IMC574" s="97"/>
      <c r="IMD574" s="97"/>
      <c r="IME574" s="97"/>
      <c r="IMF574" s="97"/>
      <c r="IMG574" s="97"/>
      <c r="IMH574" s="97"/>
      <c r="IMI574" s="97"/>
      <c r="IMJ574" s="97"/>
      <c r="IMK574" s="97"/>
      <c r="IML574" s="97"/>
      <c r="IMM574" s="97"/>
      <c r="IMN574" s="97"/>
      <c r="IMO574" s="97"/>
      <c r="IMP574" s="97"/>
      <c r="IMQ574" s="97"/>
      <c r="IMR574" s="97"/>
      <c r="IMS574" s="97"/>
      <c r="IMT574" s="97"/>
      <c r="IMU574" s="97"/>
      <c r="IMV574" s="97"/>
      <c r="IMW574" s="97"/>
      <c r="IMX574" s="97"/>
      <c r="IMY574" s="97"/>
      <c r="IMZ574" s="97"/>
      <c r="INA574" s="97"/>
      <c r="INB574" s="97"/>
      <c r="INC574" s="97"/>
      <c r="IND574" s="97"/>
      <c r="INE574" s="97"/>
      <c r="INF574" s="97"/>
      <c r="ING574" s="97"/>
      <c r="INH574" s="97"/>
      <c r="INI574" s="97"/>
      <c r="INJ574" s="97"/>
      <c r="INK574" s="97"/>
      <c r="INL574" s="97"/>
      <c r="INM574" s="97"/>
      <c r="INN574" s="97"/>
      <c r="INO574" s="97"/>
      <c r="INP574" s="97"/>
      <c r="INQ574" s="97"/>
      <c r="INR574" s="97"/>
      <c r="INS574" s="97"/>
      <c r="INT574" s="97"/>
      <c r="INU574" s="97"/>
      <c r="INV574" s="97"/>
      <c r="INW574" s="97"/>
      <c r="INX574" s="97"/>
      <c r="INY574" s="97"/>
      <c r="INZ574" s="97"/>
      <c r="IOA574" s="97"/>
      <c r="IOB574" s="97"/>
      <c r="IOC574" s="97"/>
      <c r="IOD574" s="97"/>
      <c r="IOE574" s="97"/>
      <c r="IOF574" s="97"/>
      <c r="IOG574" s="97"/>
      <c r="IOH574" s="97"/>
      <c r="IOI574" s="97"/>
      <c r="IOJ574" s="97"/>
      <c r="IOK574" s="97"/>
      <c r="IOL574" s="97"/>
      <c r="IOM574" s="97"/>
      <c r="ION574" s="97"/>
      <c r="IOO574" s="97"/>
      <c r="IOP574" s="97"/>
      <c r="IOQ574" s="97"/>
      <c r="IOR574" s="97"/>
      <c r="IOS574" s="97"/>
      <c r="IOT574" s="97"/>
      <c r="IOU574" s="97"/>
      <c r="IOV574" s="97"/>
      <c r="IOW574" s="97"/>
      <c r="IOX574" s="97"/>
      <c r="IOY574" s="97"/>
      <c r="IOZ574" s="97"/>
      <c r="IPA574" s="97"/>
      <c r="IPB574" s="97"/>
      <c r="IPC574" s="97"/>
      <c r="IPD574" s="97"/>
      <c r="IPE574" s="97"/>
      <c r="IPF574" s="97"/>
      <c r="IPG574" s="97"/>
      <c r="IPH574" s="97"/>
      <c r="IPI574" s="97"/>
      <c r="IPJ574" s="97"/>
      <c r="IPK574" s="97"/>
      <c r="IPL574" s="97"/>
      <c r="IPM574" s="97"/>
      <c r="IPN574" s="97"/>
      <c r="IPO574" s="97"/>
      <c r="IPP574" s="97"/>
      <c r="IPQ574" s="97"/>
      <c r="IPR574" s="97"/>
      <c r="IPS574" s="97"/>
      <c r="IPT574" s="97"/>
      <c r="IPU574" s="97"/>
      <c r="IPV574" s="97"/>
      <c r="IPW574" s="97"/>
      <c r="IPX574" s="97"/>
      <c r="IPY574" s="97"/>
      <c r="IPZ574" s="97"/>
      <c r="IQA574" s="97"/>
      <c r="IQB574" s="97"/>
      <c r="IQC574" s="97"/>
      <c r="IQD574" s="97"/>
      <c r="IQE574" s="97"/>
      <c r="IQF574" s="97"/>
      <c r="IQG574" s="97"/>
      <c r="IQH574" s="97"/>
      <c r="IQI574" s="97"/>
      <c r="IQJ574" s="97"/>
      <c r="IQK574" s="97"/>
      <c r="IQL574" s="97"/>
      <c r="IQM574" s="97"/>
      <c r="IQN574" s="97"/>
      <c r="IQO574" s="97"/>
      <c r="IQP574" s="97"/>
      <c r="IQQ574" s="97"/>
      <c r="IQR574" s="97"/>
      <c r="IQS574" s="97"/>
      <c r="IQT574" s="97"/>
      <c r="IQU574" s="97"/>
      <c r="IQV574" s="97"/>
      <c r="IQW574" s="97"/>
      <c r="IQX574" s="97"/>
      <c r="IQY574" s="97"/>
      <c r="IQZ574" s="97"/>
      <c r="IRA574" s="97"/>
      <c r="IRB574" s="97"/>
      <c r="IRC574" s="97"/>
      <c r="IRD574" s="97"/>
      <c r="IRE574" s="97"/>
      <c r="IRF574" s="97"/>
      <c r="IRG574" s="97"/>
      <c r="IRH574" s="97"/>
      <c r="IRI574" s="97"/>
      <c r="IRJ574" s="97"/>
      <c r="IRK574" s="97"/>
      <c r="IRL574" s="97"/>
      <c r="IRM574" s="97"/>
      <c r="IRN574" s="97"/>
      <c r="IRO574" s="97"/>
      <c r="IRP574" s="97"/>
      <c r="IRQ574" s="97"/>
      <c r="IRR574" s="97"/>
      <c r="IRS574" s="97"/>
      <c r="IRT574" s="97"/>
      <c r="IRU574" s="97"/>
      <c r="IRV574" s="97"/>
      <c r="IRW574" s="97"/>
      <c r="IRX574" s="97"/>
      <c r="IRY574" s="97"/>
      <c r="IRZ574" s="97"/>
      <c r="ISA574" s="97"/>
      <c r="ISB574" s="97"/>
      <c r="ISC574" s="97"/>
      <c r="ISD574" s="97"/>
      <c r="ISE574" s="97"/>
      <c r="ISF574" s="97"/>
      <c r="ISG574" s="97"/>
      <c r="ISH574" s="97"/>
      <c r="ISI574" s="97"/>
      <c r="ISJ574" s="97"/>
      <c r="ISK574" s="97"/>
      <c r="ISL574" s="97"/>
      <c r="ISM574" s="97"/>
      <c r="ISN574" s="97"/>
      <c r="ISO574" s="97"/>
      <c r="ISP574" s="97"/>
      <c r="ISQ574" s="97"/>
      <c r="ISR574" s="97"/>
      <c r="ISS574" s="97"/>
      <c r="IST574" s="97"/>
      <c r="ISU574" s="97"/>
      <c r="ISV574" s="97"/>
      <c r="ISW574" s="97"/>
      <c r="ISX574" s="97"/>
      <c r="ISY574" s="97"/>
      <c r="ISZ574" s="97"/>
      <c r="ITA574" s="97"/>
      <c r="ITB574" s="97"/>
      <c r="ITC574" s="97"/>
      <c r="ITD574" s="97"/>
      <c r="ITE574" s="97"/>
      <c r="ITF574" s="97"/>
      <c r="ITG574" s="97"/>
      <c r="ITH574" s="97"/>
      <c r="ITI574" s="97"/>
      <c r="ITJ574" s="97"/>
      <c r="ITK574" s="97"/>
      <c r="ITL574" s="97"/>
      <c r="ITM574" s="97"/>
      <c r="ITN574" s="97"/>
      <c r="ITO574" s="97"/>
      <c r="ITP574" s="97"/>
      <c r="ITQ574" s="97"/>
      <c r="ITR574" s="97"/>
      <c r="ITS574" s="97"/>
      <c r="ITT574" s="97"/>
      <c r="ITU574" s="97"/>
      <c r="ITV574" s="97"/>
      <c r="ITW574" s="97"/>
      <c r="ITX574" s="97"/>
      <c r="ITY574" s="97"/>
      <c r="ITZ574" s="97"/>
      <c r="IUA574" s="97"/>
      <c r="IUB574" s="97"/>
      <c r="IUC574" s="97"/>
      <c r="IUD574" s="97"/>
      <c r="IUE574" s="97"/>
      <c r="IUF574" s="97"/>
      <c r="IUG574" s="97"/>
      <c r="IUH574" s="97"/>
      <c r="IUI574" s="97"/>
      <c r="IUJ574" s="97"/>
      <c r="IUK574" s="97"/>
      <c r="IUL574" s="97"/>
      <c r="IUM574" s="97"/>
      <c r="IUN574" s="97"/>
      <c r="IUO574" s="97"/>
      <c r="IUP574" s="97"/>
      <c r="IUQ574" s="97"/>
      <c r="IUR574" s="97"/>
      <c r="IUS574" s="97"/>
      <c r="IUT574" s="97"/>
      <c r="IUU574" s="97"/>
      <c r="IUV574" s="97"/>
      <c r="IUW574" s="97"/>
      <c r="IUX574" s="97"/>
      <c r="IUY574" s="97"/>
      <c r="IUZ574" s="97"/>
      <c r="IVA574" s="97"/>
      <c r="IVB574" s="97"/>
      <c r="IVC574" s="97"/>
      <c r="IVD574" s="97"/>
      <c r="IVE574" s="97"/>
      <c r="IVF574" s="97"/>
      <c r="IVG574" s="97"/>
      <c r="IVH574" s="97"/>
      <c r="IVI574" s="97"/>
      <c r="IVJ574" s="97"/>
      <c r="IVK574" s="97"/>
      <c r="IVL574" s="97"/>
      <c r="IVM574" s="97"/>
      <c r="IVN574" s="97"/>
      <c r="IVO574" s="97"/>
      <c r="IVP574" s="97"/>
      <c r="IVQ574" s="97"/>
      <c r="IVR574" s="97"/>
      <c r="IVS574" s="97"/>
      <c r="IVT574" s="97"/>
      <c r="IVU574" s="97"/>
      <c r="IVV574" s="97"/>
      <c r="IVW574" s="97"/>
      <c r="IVX574" s="97"/>
      <c r="IVY574" s="97"/>
      <c r="IVZ574" s="97"/>
      <c r="IWA574" s="97"/>
      <c r="IWB574" s="97"/>
      <c r="IWC574" s="97"/>
      <c r="IWD574" s="97"/>
      <c r="IWE574" s="97"/>
      <c r="IWF574" s="97"/>
      <c r="IWG574" s="97"/>
      <c r="IWH574" s="97"/>
      <c r="IWI574" s="97"/>
      <c r="IWJ574" s="97"/>
      <c r="IWK574" s="97"/>
      <c r="IWL574" s="97"/>
      <c r="IWM574" s="97"/>
      <c r="IWN574" s="97"/>
      <c r="IWO574" s="97"/>
      <c r="IWP574" s="97"/>
      <c r="IWQ574" s="97"/>
      <c r="IWR574" s="97"/>
      <c r="IWS574" s="97"/>
      <c r="IWT574" s="97"/>
      <c r="IWU574" s="97"/>
      <c r="IWV574" s="97"/>
      <c r="IWW574" s="97"/>
      <c r="IWX574" s="97"/>
      <c r="IWY574" s="97"/>
      <c r="IWZ574" s="97"/>
      <c r="IXA574" s="97"/>
      <c r="IXB574" s="97"/>
      <c r="IXC574" s="97"/>
      <c r="IXD574" s="97"/>
      <c r="IXE574" s="97"/>
      <c r="IXF574" s="97"/>
      <c r="IXG574" s="97"/>
      <c r="IXH574" s="97"/>
      <c r="IXI574" s="97"/>
      <c r="IXJ574" s="97"/>
      <c r="IXK574" s="97"/>
      <c r="IXL574" s="97"/>
      <c r="IXM574" s="97"/>
      <c r="IXN574" s="97"/>
      <c r="IXO574" s="97"/>
      <c r="IXP574" s="97"/>
      <c r="IXQ574" s="97"/>
      <c r="IXR574" s="97"/>
      <c r="IXS574" s="97"/>
      <c r="IXT574" s="97"/>
      <c r="IXU574" s="97"/>
      <c r="IXV574" s="97"/>
      <c r="IXW574" s="97"/>
      <c r="IXX574" s="97"/>
      <c r="IXY574" s="97"/>
      <c r="IXZ574" s="97"/>
      <c r="IYA574" s="97"/>
      <c r="IYB574" s="97"/>
      <c r="IYC574" s="97"/>
      <c r="IYD574" s="97"/>
      <c r="IYE574" s="97"/>
      <c r="IYF574" s="97"/>
      <c r="IYG574" s="97"/>
      <c r="IYH574" s="97"/>
      <c r="IYI574" s="97"/>
      <c r="IYJ574" s="97"/>
      <c r="IYK574" s="97"/>
      <c r="IYL574" s="97"/>
      <c r="IYM574" s="97"/>
      <c r="IYN574" s="97"/>
      <c r="IYO574" s="97"/>
      <c r="IYP574" s="97"/>
      <c r="IYQ574" s="97"/>
      <c r="IYR574" s="97"/>
      <c r="IYS574" s="97"/>
      <c r="IYT574" s="97"/>
      <c r="IYU574" s="97"/>
      <c r="IYV574" s="97"/>
      <c r="IYW574" s="97"/>
      <c r="IYX574" s="97"/>
      <c r="IYY574" s="97"/>
      <c r="IYZ574" s="97"/>
      <c r="IZA574" s="97"/>
      <c r="IZB574" s="97"/>
      <c r="IZC574" s="97"/>
      <c r="IZD574" s="97"/>
      <c r="IZE574" s="97"/>
      <c r="IZF574" s="97"/>
      <c r="IZG574" s="97"/>
      <c r="IZH574" s="97"/>
      <c r="IZI574" s="97"/>
      <c r="IZJ574" s="97"/>
      <c r="IZK574" s="97"/>
      <c r="IZL574" s="97"/>
      <c r="IZM574" s="97"/>
      <c r="IZN574" s="97"/>
      <c r="IZO574" s="97"/>
      <c r="IZP574" s="97"/>
      <c r="IZQ574" s="97"/>
      <c r="IZR574" s="97"/>
      <c r="IZS574" s="97"/>
      <c r="IZT574" s="97"/>
      <c r="IZU574" s="97"/>
      <c r="IZV574" s="97"/>
      <c r="IZW574" s="97"/>
      <c r="IZX574" s="97"/>
      <c r="IZY574" s="97"/>
      <c r="IZZ574" s="97"/>
      <c r="JAA574" s="97"/>
      <c r="JAB574" s="97"/>
      <c r="JAC574" s="97"/>
      <c r="JAD574" s="97"/>
      <c r="JAE574" s="97"/>
      <c r="JAF574" s="97"/>
      <c r="JAG574" s="97"/>
      <c r="JAH574" s="97"/>
      <c r="JAI574" s="97"/>
      <c r="JAJ574" s="97"/>
      <c r="JAK574" s="97"/>
      <c r="JAL574" s="97"/>
      <c r="JAM574" s="97"/>
      <c r="JAN574" s="97"/>
      <c r="JAO574" s="97"/>
      <c r="JAP574" s="97"/>
      <c r="JAQ574" s="97"/>
      <c r="JAR574" s="97"/>
      <c r="JAS574" s="97"/>
      <c r="JAT574" s="97"/>
      <c r="JAU574" s="97"/>
      <c r="JAV574" s="97"/>
      <c r="JAW574" s="97"/>
      <c r="JAX574" s="97"/>
      <c r="JAY574" s="97"/>
      <c r="JAZ574" s="97"/>
      <c r="JBA574" s="97"/>
      <c r="JBB574" s="97"/>
      <c r="JBC574" s="97"/>
      <c r="JBD574" s="97"/>
      <c r="JBE574" s="97"/>
      <c r="JBF574" s="97"/>
      <c r="JBG574" s="97"/>
      <c r="JBH574" s="97"/>
      <c r="JBI574" s="97"/>
      <c r="JBJ574" s="97"/>
      <c r="JBK574" s="97"/>
      <c r="JBL574" s="97"/>
      <c r="JBM574" s="97"/>
      <c r="JBN574" s="97"/>
      <c r="JBO574" s="97"/>
      <c r="JBP574" s="97"/>
      <c r="JBQ574" s="97"/>
      <c r="JBR574" s="97"/>
      <c r="JBS574" s="97"/>
      <c r="JBT574" s="97"/>
      <c r="JBU574" s="97"/>
      <c r="JBV574" s="97"/>
      <c r="JBW574" s="97"/>
      <c r="JBX574" s="97"/>
      <c r="JBY574" s="97"/>
      <c r="JBZ574" s="97"/>
      <c r="JCA574" s="97"/>
      <c r="JCB574" s="97"/>
      <c r="JCC574" s="97"/>
      <c r="JCD574" s="97"/>
      <c r="JCE574" s="97"/>
      <c r="JCF574" s="97"/>
      <c r="JCG574" s="97"/>
      <c r="JCH574" s="97"/>
      <c r="JCI574" s="97"/>
      <c r="JCJ574" s="97"/>
      <c r="JCK574" s="97"/>
      <c r="JCL574" s="97"/>
      <c r="JCM574" s="97"/>
      <c r="JCN574" s="97"/>
      <c r="JCO574" s="97"/>
      <c r="JCP574" s="97"/>
      <c r="JCQ574" s="97"/>
      <c r="JCR574" s="97"/>
      <c r="JCS574" s="97"/>
      <c r="JCT574" s="97"/>
      <c r="JCU574" s="97"/>
      <c r="JCV574" s="97"/>
      <c r="JCW574" s="97"/>
      <c r="JCX574" s="97"/>
      <c r="JCY574" s="97"/>
      <c r="JCZ574" s="97"/>
      <c r="JDA574" s="97"/>
      <c r="JDB574" s="97"/>
      <c r="JDC574" s="97"/>
      <c r="JDD574" s="97"/>
      <c r="JDE574" s="97"/>
      <c r="JDF574" s="97"/>
      <c r="JDG574" s="97"/>
      <c r="JDH574" s="97"/>
      <c r="JDI574" s="97"/>
      <c r="JDJ574" s="97"/>
      <c r="JDK574" s="97"/>
      <c r="JDL574" s="97"/>
      <c r="JDM574" s="97"/>
      <c r="JDN574" s="97"/>
      <c r="JDO574" s="97"/>
      <c r="JDP574" s="97"/>
      <c r="JDQ574" s="97"/>
      <c r="JDR574" s="97"/>
      <c r="JDS574" s="97"/>
      <c r="JDT574" s="97"/>
      <c r="JDU574" s="97"/>
      <c r="JDV574" s="97"/>
      <c r="JDW574" s="97"/>
      <c r="JDX574" s="97"/>
      <c r="JDY574" s="97"/>
      <c r="JDZ574" s="97"/>
      <c r="JEA574" s="97"/>
      <c r="JEB574" s="97"/>
      <c r="JEC574" s="97"/>
      <c r="JED574" s="97"/>
      <c r="JEE574" s="97"/>
      <c r="JEF574" s="97"/>
      <c r="JEG574" s="97"/>
      <c r="JEH574" s="97"/>
      <c r="JEI574" s="97"/>
      <c r="JEJ574" s="97"/>
      <c r="JEK574" s="97"/>
      <c r="JEL574" s="97"/>
      <c r="JEM574" s="97"/>
      <c r="JEN574" s="97"/>
      <c r="JEO574" s="97"/>
      <c r="JEP574" s="97"/>
      <c r="JEQ574" s="97"/>
      <c r="JER574" s="97"/>
      <c r="JES574" s="97"/>
      <c r="JET574" s="97"/>
      <c r="JEU574" s="97"/>
      <c r="JEV574" s="97"/>
      <c r="JEW574" s="97"/>
      <c r="JEX574" s="97"/>
      <c r="JEY574" s="97"/>
      <c r="JEZ574" s="97"/>
      <c r="JFA574" s="97"/>
      <c r="JFB574" s="97"/>
      <c r="JFC574" s="97"/>
      <c r="JFD574" s="97"/>
      <c r="JFE574" s="97"/>
      <c r="JFF574" s="97"/>
      <c r="JFG574" s="97"/>
      <c r="JFH574" s="97"/>
      <c r="JFI574" s="97"/>
      <c r="JFJ574" s="97"/>
      <c r="JFK574" s="97"/>
      <c r="JFL574" s="97"/>
      <c r="JFM574" s="97"/>
      <c r="JFN574" s="97"/>
      <c r="JFO574" s="97"/>
      <c r="JFP574" s="97"/>
      <c r="JFQ574" s="97"/>
      <c r="JFR574" s="97"/>
      <c r="JFS574" s="97"/>
      <c r="JFT574" s="97"/>
      <c r="JFU574" s="97"/>
      <c r="JFV574" s="97"/>
      <c r="JFW574" s="97"/>
      <c r="JFX574" s="97"/>
      <c r="JFY574" s="97"/>
      <c r="JFZ574" s="97"/>
      <c r="JGA574" s="97"/>
      <c r="JGB574" s="97"/>
      <c r="JGC574" s="97"/>
      <c r="JGD574" s="97"/>
      <c r="JGE574" s="97"/>
      <c r="JGF574" s="97"/>
      <c r="JGG574" s="97"/>
      <c r="JGH574" s="97"/>
      <c r="JGI574" s="97"/>
      <c r="JGJ574" s="97"/>
      <c r="JGK574" s="97"/>
      <c r="JGL574" s="97"/>
      <c r="JGM574" s="97"/>
      <c r="JGN574" s="97"/>
      <c r="JGO574" s="97"/>
      <c r="JGP574" s="97"/>
      <c r="JGQ574" s="97"/>
      <c r="JGR574" s="97"/>
      <c r="JGS574" s="97"/>
      <c r="JGT574" s="97"/>
      <c r="JGU574" s="97"/>
      <c r="JGV574" s="97"/>
      <c r="JGW574" s="97"/>
      <c r="JGX574" s="97"/>
      <c r="JGY574" s="97"/>
      <c r="JGZ574" s="97"/>
      <c r="JHA574" s="97"/>
      <c r="JHB574" s="97"/>
      <c r="JHC574" s="97"/>
      <c r="JHD574" s="97"/>
      <c r="JHE574" s="97"/>
      <c r="JHF574" s="97"/>
      <c r="JHG574" s="97"/>
      <c r="JHH574" s="97"/>
      <c r="JHI574" s="97"/>
      <c r="JHJ574" s="97"/>
      <c r="JHK574" s="97"/>
      <c r="JHL574" s="97"/>
      <c r="JHM574" s="97"/>
      <c r="JHN574" s="97"/>
      <c r="JHO574" s="97"/>
      <c r="JHP574" s="97"/>
      <c r="JHQ574" s="97"/>
      <c r="JHR574" s="97"/>
      <c r="JHS574" s="97"/>
      <c r="JHT574" s="97"/>
      <c r="JHU574" s="97"/>
      <c r="JHV574" s="97"/>
      <c r="JHW574" s="97"/>
      <c r="JHX574" s="97"/>
      <c r="JHY574" s="97"/>
      <c r="JHZ574" s="97"/>
      <c r="JIA574" s="97"/>
      <c r="JIB574" s="97"/>
      <c r="JIC574" s="97"/>
      <c r="JID574" s="97"/>
      <c r="JIE574" s="97"/>
      <c r="JIF574" s="97"/>
      <c r="JIG574" s="97"/>
      <c r="JIH574" s="97"/>
      <c r="JII574" s="97"/>
      <c r="JIJ574" s="97"/>
      <c r="JIK574" s="97"/>
      <c r="JIL574" s="97"/>
      <c r="JIM574" s="97"/>
      <c r="JIN574" s="97"/>
      <c r="JIO574" s="97"/>
      <c r="JIP574" s="97"/>
      <c r="JIQ574" s="97"/>
      <c r="JIR574" s="97"/>
      <c r="JIS574" s="97"/>
      <c r="JIT574" s="97"/>
      <c r="JIU574" s="97"/>
      <c r="JIV574" s="97"/>
      <c r="JIW574" s="97"/>
      <c r="JIX574" s="97"/>
      <c r="JIY574" s="97"/>
      <c r="JIZ574" s="97"/>
      <c r="JJA574" s="97"/>
      <c r="JJB574" s="97"/>
      <c r="JJC574" s="97"/>
      <c r="JJD574" s="97"/>
      <c r="JJE574" s="97"/>
      <c r="JJF574" s="97"/>
      <c r="JJG574" s="97"/>
      <c r="JJH574" s="97"/>
      <c r="JJI574" s="97"/>
      <c r="JJJ574" s="97"/>
      <c r="JJK574" s="97"/>
      <c r="JJL574" s="97"/>
      <c r="JJM574" s="97"/>
      <c r="JJN574" s="97"/>
      <c r="JJO574" s="97"/>
      <c r="JJP574" s="97"/>
      <c r="JJQ574" s="97"/>
      <c r="JJR574" s="97"/>
      <c r="JJS574" s="97"/>
      <c r="JJT574" s="97"/>
      <c r="JJU574" s="97"/>
      <c r="JJV574" s="97"/>
      <c r="JJW574" s="97"/>
      <c r="JJX574" s="97"/>
      <c r="JJY574" s="97"/>
      <c r="JJZ574" s="97"/>
      <c r="JKA574" s="97"/>
      <c r="JKB574" s="97"/>
      <c r="JKC574" s="97"/>
      <c r="JKD574" s="97"/>
      <c r="JKE574" s="97"/>
      <c r="JKF574" s="97"/>
      <c r="JKG574" s="97"/>
      <c r="JKH574" s="97"/>
      <c r="JKI574" s="97"/>
      <c r="JKJ574" s="97"/>
      <c r="JKK574" s="97"/>
      <c r="JKL574" s="97"/>
      <c r="JKM574" s="97"/>
      <c r="JKN574" s="97"/>
      <c r="JKO574" s="97"/>
      <c r="JKP574" s="97"/>
      <c r="JKQ574" s="97"/>
      <c r="JKR574" s="97"/>
      <c r="JKS574" s="97"/>
      <c r="JKT574" s="97"/>
      <c r="JKU574" s="97"/>
      <c r="JKV574" s="97"/>
      <c r="JKW574" s="97"/>
      <c r="JKX574" s="97"/>
      <c r="JKY574" s="97"/>
      <c r="JKZ574" s="97"/>
      <c r="JLA574" s="97"/>
      <c r="JLB574" s="97"/>
      <c r="JLC574" s="97"/>
      <c r="JLD574" s="97"/>
      <c r="JLE574" s="97"/>
      <c r="JLF574" s="97"/>
      <c r="JLG574" s="97"/>
      <c r="JLH574" s="97"/>
      <c r="JLI574" s="97"/>
      <c r="JLJ574" s="97"/>
      <c r="JLK574" s="97"/>
      <c r="JLL574" s="97"/>
      <c r="JLM574" s="97"/>
      <c r="JLN574" s="97"/>
      <c r="JLO574" s="97"/>
      <c r="JLP574" s="97"/>
      <c r="JLQ574" s="97"/>
      <c r="JLR574" s="97"/>
      <c r="JLS574" s="97"/>
      <c r="JLT574" s="97"/>
      <c r="JLU574" s="97"/>
      <c r="JLV574" s="97"/>
      <c r="JLW574" s="97"/>
      <c r="JLX574" s="97"/>
      <c r="JLY574" s="97"/>
      <c r="JLZ574" s="97"/>
      <c r="JMA574" s="97"/>
      <c r="JMB574" s="97"/>
      <c r="JMC574" s="97"/>
      <c r="JMD574" s="97"/>
      <c r="JME574" s="97"/>
      <c r="JMF574" s="97"/>
      <c r="JMG574" s="97"/>
      <c r="JMH574" s="97"/>
      <c r="JMI574" s="97"/>
      <c r="JMJ574" s="97"/>
      <c r="JMK574" s="97"/>
      <c r="JML574" s="97"/>
      <c r="JMM574" s="97"/>
      <c r="JMN574" s="97"/>
      <c r="JMO574" s="97"/>
      <c r="JMP574" s="97"/>
      <c r="JMQ574" s="97"/>
      <c r="JMR574" s="97"/>
      <c r="JMS574" s="97"/>
      <c r="JMT574" s="97"/>
      <c r="JMU574" s="97"/>
      <c r="JMV574" s="97"/>
      <c r="JMW574" s="97"/>
      <c r="JMX574" s="97"/>
      <c r="JMY574" s="97"/>
      <c r="JMZ574" s="97"/>
      <c r="JNA574" s="97"/>
      <c r="JNB574" s="97"/>
      <c r="JNC574" s="97"/>
      <c r="JND574" s="97"/>
      <c r="JNE574" s="97"/>
      <c r="JNF574" s="97"/>
      <c r="JNG574" s="97"/>
      <c r="JNH574" s="97"/>
      <c r="JNI574" s="97"/>
      <c r="JNJ574" s="97"/>
      <c r="JNK574" s="97"/>
      <c r="JNL574" s="97"/>
      <c r="JNM574" s="97"/>
      <c r="JNN574" s="97"/>
      <c r="JNO574" s="97"/>
      <c r="JNP574" s="97"/>
      <c r="JNQ574" s="97"/>
      <c r="JNR574" s="97"/>
      <c r="JNS574" s="97"/>
      <c r="JNT574" s="97"/>
      <c r="JNU574" s="97"/>
      <c r="JNV574" s="97"/>
      <c r="JNW574" s="97"/>
      <c r="JNX574" s="97"/>
      <c r="JNY574" s="97"/>
      <c r="JNZ574" s="97"/>
      <c r="JOA574" s="97"/>
      <c r="JOB574" s="97"/>
      <c r="JOC574" s="97"/>
      <c r="JOD574" s="97"/>
      <c r="JOE574" s="97"/>
      <c r="JOF574" s="97"/>
      <c r="JOG574" s="97"/>
      <c r="JOH574" s="97"/>
      <c r="JOI574" s="97"/>
      <c r="JOJ574" s="97"/>
      <c r="JOK574" s="97"/>
      <c r="JOL574" s="97"/>
      <c r="JOM574" s="97"/>
      <c r="JON574" s="97"/>
      <c r="JOO574" s="97"/>
      <c r="JOP574" s="97"/>
      <c r="JOQ574" s="97"/>
      <c r="JOR574" s="97"/>
      <c r="JOS574" s="97"/>
      <c r="JOT574" s="97"/>
      <c r="JOU574" s="97"/>
      <c r="JOV574" s="97"/>
      <c r="JOW574" s="97"/>
      <c r="JOX574" s="97"/>
      <c r="JOY574" s="97"/>
      <c r="JOZ574" s="97"/>
      <c r="JPA574" s="97"/>
      <c r="JPB574" s="97"/>
      <c r="JPC574" s="97"/>
      <c r="JPD574" s="97"/>
      <c r="JPE574" s="97"/>
      <c r="JPF574" s="97"/>
      <c r="JPG574" s="97"/>
      <c r="JPH574" s="97"/>
      <c r="JPI574" s="97"/>
      <c r="JPJ574" s="97"/>
      <c r="JPK574" s="97"/>
      <c r="JPL574" s="97"/>
      <c r="JPM574" s="97"/>
      <c r="JPN574" s="97"/>
      <c r="JPO574" s="97"/>
      <c r="JPP574" s="97"/>
      <c r="JPQ574" s="97"/>
      <c r="JPR574" s="97"/>
      <c r="JPS574" s="97"/>
      <c r="JPT574" s="97"/>
      <c r="JPU574" s="97"/>
      <c r="JPV574" s="97"/>
      <c r="JPW574" s="97"/>
      <c r="JPX574" s="97"/>
      <c r="JPY574" s="97"/>
      <c r="JPZ574" s="97"/>
      <c r="JQA574" s="97"/>
      <c r="JQB574" s="97"/>
      <c r="JQC574" s="97"/>
      <c r="JQD574" s="97"/>
      <c r="JQE574" s="97"/>
      <c r="JQF574" s="97"/>
      <c r="JQG574" s="97"/>
      <c r="JQH574" s="97"/>
      <c r="JQI574" s="97"/>
      <c r="JQJ574" s="97"/>
      <c r="JQK574" s="97"/>
      <c r="JQL574" s="97"/>
      <c r="JQM574" s="97"/>
      <c r="JQN574" s="97"/>
      <c r="JQO574" s="97"/>
      <c r="JQP574" s="97"/>
      <c r="JQQ574" s="97"/>
      <c r="JQR574" s="97"/>
      <c r="JQS574" s="97"/>
      <c r="JQT574" s="97"/>
      <c r="JQU574" s="97"/>
      <c r="JQV574" s="97"/>
      <c r="JQW574" s="97"/>
      <c r="JQX574" s="97"/>
      <c r="JQY574" s="97"/>
      <c r="JQZ574" s="97"/>
      <c r="JRA574" s="97"/>
      <c r="JRB574" s="97"/>
      <c r="JRC574" s="97"/>
      <c r="JRD574" s="97"/>
      <c r="JRE574" s="97"/>
      <c r="JRF574" s="97"/>
      <c r="JRG574" s="97"/>
      <c r="JRH574" s="97"/>
      <c r="JRI574" s="97"/>
      <c r="JRJ574" s="97"/>
      <c r="JRK574" s="97"/>
      <c r="JRL574" s="97"/>
      <c r="JRM574" s="97"/>
      <c r="JRN574" s="97"/>
      <c r="JRO574" s="97"/>
      <c r="JRP574" s="97"/>
      <c r="JRQ574" s="97"/>
      <c r="JRR574" s="97"/>
      <c r="JRS574" s="97"/>
      <c r="JRT574" s="97"/>
      <c r="JRU574" s="97"/>
      <c r="JRV574" s="97"/>
      <c r="JRW574" s="97"/>
      <c r="JRX574" s="97"/>
      <c r="JRY574" s="97"/>
      <c r="JRZ574" s="97"/>
      <c r="JSA574" s="97"/>
      <c r="JSB574" s="97"/>
      <c r="JSC574" s="97"/>
      <c r="JSD574" s="97"/>
      <c r="JSE574" s="97"/>
      <c r="JSF574" s="97"/>
      <c r="JSG574" s="97"/>
      <c r="JSH574" s="97"/>
      <c r="JSI574" s="97"/>
      <c r="JSJ574" s="97"/>
      <c r="JSK574" s="97"/>
      <c r="JSL574" s="97"/>
      <c r="JSM574" s="97"/>
      <c r="JSN574" s="97"/>
      <c r="JSO574" s="97"/>
      <c r="JSP574" s="97"/>
      <c r="JSQ574" s="97"/>
      <c r="JSR574" s="97"/>
      <c r="JSS574" s="97"/>
      <c r="JST574" s="97"/>
      <c r="JSU574" s="97"/>
      <c r="JSV574" s="97"/>
      <c r="JSW574" s="97"/>
      <c r="JSX574" s="97"/>
      <c r="JSY574" s="97"/>
      <c r="JSZ574" s="97"/>
      <c r="JTA574" s="97"/>
      <c r="JTB574" s="97"/>
      <c r="JTC574" s="97"/>
      <c r="JTD574" s="97"/>
      <c r="JTE574" s="97"/>
      <c r="JTF574" s="97"/>
      <c r="JTG574" s="97"/>
      <c r="JTH574" s="97"/>
      <c r="JTI574" s="97"/>
      <c r="JTJ574" s="97"/>
      <c r="JTK574" s="97"/>
      <c r="JTL574" s="97"/>
      <c r="JTM574" s="97"/>
      <c r="JTN574" s="97"/>
      <c r="JTO574" s="97"/>
      <c r="JTP574" s="97"/>
      <c r="JTQ574" s="97"/>
      <c r="JTR574" s="97"/>
      <c r="JTS574" s="97"/>
      <c r="JTT574" s="97"/>
      <c r="JTU574" s="97"/>
      <c r="JTV574" s="97"/>
      <c r="JTW574" s="97"/>
      <c r="JTX574" s="97"/>
      <c r="JTY574" s="97"/>
      <c r="JTZ574" s="97"/>
      <c r="JUA574" s="97"/>
      <c r="JUB574" s="97"/>
      <c r="JUC574" s="97"/>
      <c r="JUD574" s="97"/>
      <c r="JUE574" s="97"/>
      <c r="JUF574" s="97"/>
      <c r="JUG574" s="97"/>
      <c r="JUH574" s="97"/>
      <c r="JUI574" s="97"/>
      <c r="JUJ574" s="97"/>
      <c r="JUK574" s="97"/>
      <c r="JUL574" s="97"/>
      <c r="JUM574" s="97"/>
      <c r="JUN574" s="97"/>
      <c r="JUO574" s="97"/>
      <c r="JUP574" s="97"/>
      <c r="JUQ574" s="97"/>
      <c r="JUR574" s="97"/>
      <c r="JUS574" s="97"/>
      <c r="JUT574" s="97"/>
      <c r="JUU574" s="97"/>
      <c r="JUV574" s="97"/>
      <c r="JUW574" s="97"/>
      <c r="JUX574" s="97"/>
      <c r="JUY574" s="97"/>
      <c r="JUZ574" s="97"/>
      <c r="JVA574" s="97"/>
      <c r="JVB574" s="97"/>
      <c r="JVC574" s="97"/>
      <c r="JVD574" s="97"/>
      <c r="JVE574" s="97"/>
      <c r="JVF574" s="97"/>
      <c r="JVG574" s="97"/>
      <c r="JVH574" s="97"/>
      <c r="JVI574" s="97"/>
      <c r="JVJ574" s="97"/>
      <c r="JVK574" s="97"/>
      <c r="JVL574" s="97"/>
      <c r="JVM574" s="97"/>
      <c r="JVN574" s="97"/>
      <c r="JVO574" s="97"/>
      <c r="JVP574" s="97"/>
      <c r="JVQ574" s="97"/>
      <c r="JVR574" s="97"/>
      <c r="JVS574" s="97"/>
      <c r="JVT574" s="97"/>
      <c r="JVU574" s="97"/>
      <c r="JVV574" s="97"/>
      <c r="JVW574" s="97"/>
      <c r="JVX574" s="97"/>
      <c r="JVY574" s="97"/>
      <c r="JVZ574" s="97"/>
      <c r="JWA574" s="97"/>
      <c r="JWB574" s="97"/>
      <c r="JWC574" s="97"/>
      <c r="JWD574" s="97"/>
      <c r="JWE574" s="97"/>
      <c r="JWF574" s="97"/>
      <c r="JWG574" s="97"/>
      <c r="JWH574" s="97"/>
      <c r="JWI574" s="97"/>
      <c r="JWJ574" s="97"/>
      <c r="JWK574" s="97"/>
      <c r="JWL574" s="97"/>
      <c r="JWM574" s="97"/>
      <c r="JWN574" s="97"/>
      <c r="JWO574" s="97"/>
      <c r="JWP574" s="97"/>
      <c r="JWQ574" s="97"/>
      <c r="JWR574" s="97"/>
      <c r="JWS574" s="97"/>
      <c r="JWT574" s="97"/>
      <c r="JWU574" s="97"/>
      <c r="JWV574" s="97"/>
      <c r="JWW574" s="97"/>
      <c r="JWX574" s="97"/>
      <c r="JWY574" s="97"/>
      <c r="JWZ574" s="97"/>
      <c r="JXA574" s="97"/>
      <c r="JXB574" s="97"/>
      <c r="JXC574" s="97"/>
      <c r="JXD574" s="97"/>
      <c r="JXE574" s="97"/>
      <c r="JXF574" s="97"/>
      <c r="JXG574" s="97"/>
      <c r="JXH574" s="97"/>
      <c r="JXI574" s="97"/>
      <c r="JXJ574" s="97"/>
      <c r="JXK574" s="97"/>
      <c r="JXL574" s="97"/>
      <c r="JXM574" s="97"/>
      <c r="JXN574" s="97"/>
      <c r="JXO574" s="97"/>
      <c r="JXP574" s="97"/>
      <c r="JXQ574" s="97"/>
      <c r="JXR574" s="97"/>
      <c r="JXS574" s="97"/>
      <c r="JXT574" s="97"/>
      <c r="JXU574" s="97"/>
      <c r="JXV574" s="97"/>
      <c r="JXW574" s="97"/>
      <c r="JXX574" s="97"/>
      <c r="JXY574" s="97"/>
      <c r="JXZ574" s="97"/>
      <c r="JYA574" s="97"/>
      <c r="JYB574" s="97"/>
      <c r="JYC574" s="97"/>
      <c r="JYD574" s="97"/>
      <c r="JYE574" s="97"/>
      <c r="JYF574" s="97"/>
      <c r="JYG574" s="97"/>
      <c r="JYH574" s="97"/>
      <c r="JYI574" s="97"/>
      <c r="JYJ574" s="97"/>
      <c r="JYK574" s="97"/>
      <c r="JYL574" s="97"/>
      <c r="JYM574" s="97"/>
      <c r="JYN574" s="97"/>
      <c r="JYO574" s="97"/>
      <c r="JYP574" s="97"/>
      <c r="JYQ574" s="97"/>
      <c r="JYR574" s="97"/>
      <c r="JYS574" s="97"/>
      <c r="JYT574" s="97"/>
      <c r="JYU574" s="97"/>
      <c r="JYV574" s="97"/>
      <c r="JYW574" s="97"/>
      <c r="JYX574" s="97"/>
      <c r="JYY574" s="97"/>
      <c r="JYZ574" s="97"/>
      <c r="JZA574" s="97"/>
      <c r="JZB574" s="97"/>
      <c r="JZC574" s="97"/>
      <c r="JZD574" s="97"/>
      <c r="JZE574" s="97"/>
      <c r="JZF574" s="97"/>
      <c r="JZG574" s="97"/>
      <c r="JZH574" s="97"/>
      <c r="JZI574" s="97"/>
      <c r="JZJ574" s="97"/>
      <c r="JZK574" s="97"/>
      <c r="JZL574" s="97"/>
      <c r="JZM574" s="97"/>
      <c r="JZN574" s="97"/>
      <c r="JZO574" s="97"/>
      <c r="JZP574" s="97"/>
      <c r="JZQ574" s="97"/>
      <c r="JZR574" s="97"/>
      <c r="JZS574" s="97"/>
      <c r="JZT574" s="97"/>
      <c r="JZU574" s="97"/>
      <c r="JZV574" s="97"/>
      <c r="JZW574" s="97"/>
      <c r="JZX574" s="97"/>
      <c r="JZY574" s="97"/>
      <c r="JZZ574" s="97"/>
      <c r="KAA574" s="97"/>
      <c r="KAB574" s="97"/>
      <c r="KAC574" s="97"/>
      <c r="KAD574" s="97"/>
      <c r="KAE574" s="97"/>
      <c r="KAF574" s="97"/>
      <c r="KAG574" s="97"/>
      <c r="KAH574" s="97"/>
      <c r="KAI574" s="97"/>
      <c r="KAJ574" s="97"/>
      <c r="KAK574" s="97"/>
      <c r="KAL574" s="97"/>
      <c r="KAM574" s="97"/>
      <c r="KAN574" s="97"/>
      <c r="KAO574" s="97"/>
      <c r="KAP574" s="97"/>
      <c r="KAQ574" s="97"/>
      <c r="KAR574" s="97"/>
      <c r="KAS574" s="97"/>
      <c r="KAT574" s="97"/>
      <c r="KAU574" s="97"/>
      <c r="KAV574" s="97"/>
      <c r="KAW574" s="97"/>
      <c r="KAX574" s="97"/>
      <c r="KAY574" s="97"/>
      <c r="KAZ574" s="97"/>
      <c r="KBA574" s="97"/>
      <c r="KBB574" s="97"/>
      <c r="KBC574" s="97"/>
      <c r="KBD574" s="97"/>
      <c r="KBE574" s="97"/>
      <c r="KBF574" s="97"/>
      <c r="KBG574" s="97"/>
      <c r="KBH574" s="97"/>
      <c r="KBI574" s="97"/>
      <c r="KBJ574" s="97"/>
      <c r="KBK574" s="97"/>
      <c r="KBL574" s="97"/>
      <c r="KBM574" s="97"/>
      <c r="KBN574" s="97"/>
      <c r="KBO574" s="97"/>
      <c r="KBP574" s="97"/>
      <c r="KBQ574" s="97"/>
      <c r="KBR574" s="97"/>
      <c r="KBS574" s="97"/>
      <c r="KBT574" s="97"/>
      <c r="KBU574" s="97"/>
      <c r="KBV574" s="97"/>
      <c r="KBW574" s="97"/>
      <c r="KBX574" s="97"/>
      <c r="KBY574" s="97"/>
      <c r="KBZ574" s="97"/>
      <c r="KCA574" s="97"/>
      <c r="KCB574" s="97"/>
      <c r="KCC574" s="97"/>
      <c r="KCD574" s="97"/>
      <c r="KCE574" s="97"/>
      <c r="KCF574" s="97"/>
      <c r="KCG574" s="97"/>
      <c r="KCH574" s="97"/>
      <c r="KCI574" s="97"/>
      <c r="KCJ574" s="97"/>
      <c r="KCK574" s="97"/>
      <c r="KCL574" s="97"/>
      <c r="KCM574" s="97"/>
      <c r="KCN574" s="97"/>
      <c r="KCO574" s="97"/>
      <c r="KCP574" s="97"/>
      <c r="KCQ574" s="97"/>
      <c r="KCR574" s="97"/>
      <c r="KCS574" s="97"/>
      <c r="KCT574" s="97"/>
      <c r="KCU574" s="97"/>
      <c r="KCV574" s="97"/>
      <c r="KCW574" s="97"/>
      <c r="KCX574" s="97"/>
      <c r="KCY574" s="97"/>
      <c r="KCZ574" s="97"/>
      <c r="KDA574" s="97"/>
      <c r="KDB574" s="97"/>
      <c r="KDC574" s="97"/>
      <c r="KDD574" s="97"/>
      <c r="KDE574" s="97"/>
      <c r="KDF574" s="97"/>
      <c r="KDG574" s="97"/>
      <c r="KDH574" s="97"/>
      <c r="KDI574" s="97"/>
      <c r="KDJ574" s="97"/>
      <c r="KDK574" s="97"/>
      <c r="KDL574" s="97"/>
      <c r="KDM574" s="97"/>
      <c r="KDN574" s="97"/>
      <c r="KDO574" s="97"/>
      <c r="KDP574" s="97"/>
      <c r="KDQ574" s="97"/>
      <c r="KDR574" s="97"/>
      <c r="KDS574" s="97"/>
      <c r="KDT574" s="97"/>
      <c r="KDU574" s="97"/>
      <c r="KDV574" s="97"/>
      <c r="KDW574" s="97"/>
      <c r="KDX574" s="97"/>
      <c r="KDY574" s="97"/>
      <c r="KDZ574" s="97"/>
      <c r="KEA574" s="97"/>
      <c r="KEB574" s="97"/>
      <c r="KEC574" s="97"/>
      <c r="KED574" s="97"/>
      <c r="KEE574" s="97"/>
      <c r="KEF574" s="97"/>
      <c r="KEG574" s="97"/>
      <c r="KEH574" s="97"/>
      <c r="KEI574" s="97"/>
      <c r="KEJ574" s="97"/>
      <c r="KEK574" s="97"/>
      <c r="KEL574" s="97"/>
      <c r="KEM574" s="97"/>
      <c r="KEN574" s="97"/>
      <c r="KEO574" s="97"/>
      <c r="KEP574" s="97"/>
      <c r="KEQ574" s="97"/>
      <c r="KER574" s="97"/>
      <c r="KES574" s="97"/>
      <c r="KET574" s="97"/>
      <c r="KEU574" s="97"/>
      <c r="KEV574" s="97"/>
      <c r="KEW574" s="97"/>
      <c r="KEX574" s="97"/>
      <c r="KEY574" s="97"/>
      <c r="KEZ574" s="97"/>
      <c r="KFA574" s="97"/>
      <c r="KFB574" s="97"/>
      <c r="KFC574" s="97"/>
      <c r="KFD574" s="97"/>
      <c r="KFE574" s="97"/>
      <c r="KFF574" s="97"/>
      <c r="KFG574" s="97"/>
      <c r="KFH574" s="97"/>
      <c r="KFI574" s="97"/>
      <c r="KFJ574" s="97"/>
      <c r="KFK574" s="97"/>
      <c r="KFL574" s="97"/>
      <c r="KFM574" s="97"/>
      <c r="KFN574" s="97"/>
      <c r="KFO574" s="97"/>
      <c r="KFP574" s="97"/>
      <c r="KFQ574" s="97"/>
      <c r="KFR574" s="97"/>
      <c r="KFS574" s="97"/>
      <c r="KFT574" s="97"/>
      <c r="KFU574" s="97"/>
      <c r="KFV574" s="97"/>
      <c r="KFW574" s="97"/>
      <c r="KFX574" s="97"/>
      <c r="KFY574" s="97"/>
      <c r="KFZ574" s="97"/>
      <c r="KGA574" s="97"/>
      <c r="KGB574" s="97"/>
      <c r="KGC574" s="97"/>
      <c r="KGD574" s="97"/>
      <c r="KGE574" s="97"/>
      <c r="KGF574" s="97"/>
      <c r="KGG574" s="97"/>
      <c r="KGH574" s="97"/>
      <c r="KGI574" s="97"/>
      <c r="KGJ574" s="97"/>
      <c r="KGK574" s="97"/>
      <c r="KGL574" s="97"/>
      <c r="KGM574" s="97"/>
      <c r="KGN574" s="97"/>
      <c r="KGO574" s="97"/>
      <c r="KGP574" s="97"/>
      <c r="KGQ574" s="97"/>
      <c r="KGR574" s="97"/>
      <c r="KGS574" s="97"/>
      <c r="KGT574" s="97"/>
      <c r="KGU574" s="97"/>
      <c r="KGV574" s="97"/>
      <c r="KGW574" s="97"/>
      <c r="KGX574" s="97"/>
      <c r="KGY574" s="97"/>
      <c r="KGZ574" s="97"/>
      <c r="KHA574" s="97"/>
      <c r="KHB574" s="97"/>
      <c r="KHC574" s="97"/>
      <c r="KHD574" s="97"/>
      <c r="KHE574" s="97"/>
      <c r="KHF574" s="97"/>
      <c r="KHG574" s="97"/>
      <c r="KHH574" s="97"/>
      <c r="KHI574" s="97"/>
      <c r="KHJ574" s="97"/>
      <c r="KHK574" s="97"/>
      <c r="KHL574" s="97"/>
      <c r="KHM574" s="97"/>
      <c r="KHN574" s="97"/>
      <c r="KHO574" s="97"/>
      <c r="KHP574" s="97"/>
      <c r="KHQ574" s="97"/>
      <c r="KHR574" s="97"/>
      <c r="KHS574" s="97"/>
      <c r="KHT574" s="97"/>
      <c r="KHU574" s="97"/>
      <c r="KHV574" s="97"/>
      <c r="KHW574" s="97"/>
      <c r="KHX574" s="97"/>
      <c r="KHY574" s="97"/>
      <c r="KHZ574" s="97"/>
      <c r="KIA574" s="97"/>
      <c r="KIB574" s="97"/>
      <c r="KIC574" s="97"/>
      <c r="KID574" s="97"/>
      <c r="KIE574" s="97"/>
      <c r="KIF574" s="97"/>
      <c r="KIG574" s="97"/>
      <c r="KIH574" s="97"/>
      <c r="KII574" s="97"/>
      <c r="KIJ574" s="97"/>
      <c r="KIK574" s="97"/>
      <c r="KIL574" s="97"/>
      <c r="KIM574" s="97"/>
      <c r="KIN574" s="97"/>
      <c r="KIO574" s="97"/>
      <c r="KIP574" s="97"/>
      <c r="KIQ574" s="97"/>
      <c r="KIR574" s="97"/>
      <c r="KIS574" s="97"/>
      <c r="KIT574" s="97"/>
      <c r="KIU574" s="97"/>
      <c r="KIV574" s="97"/>
      <c r="KIW574" s="97"/>
      <c r="KIX574" s="97"/>
      <c r="KIY574" s="97"/>
      <c r="KIZ574" s="97"/>
      <c r="KJA574" s="97"/>
      <c r="KJB574" s="97"/>
      <c r="KJC574" s="97"/>
      <c r="KJD574" s="97"/>
      <c r="KJE574" s="97"/>
      <c r="KJF574" s="97"/>
      <c r="KJG574" s="97"/>
      <c r="KJH574" s="97"/>
      <c r="KJI574" s="97"/>
      <c r="KJJ574" s="97"/>
      <c r="KJK574" s="97"/>
      <c r="KJL574" s="97"/>
      <c r="KJM574" s="97"/>
      <c r="KJN574" s="97"/>
      <c r="KJO574" s="97"/>
      <c r="KJP574" s="97"/>
      <c r="KJQ574" s="97"/>
      <c r="KJR574" s="97"/>
      <c r="KJS574" s="97"/>
      <c r="KJT574" s="97"/>
      <c r="KJU574" s="97"/>
      <c r="KJV574" s="97"/>
      <c r="KJW574" s="97"/>
      <c r="KJX574" s="97"/>
      <c r="KJY574" s="97"/>
      <c r="KJZ574" s="97"/>
      <c r="KKA574" s="97"/>
      <c r="KKB574" s="97"/>
      <c r="KKC574" s="97"/>
      <c r="KKD574" s="97"/>
      <c r="KKE574" s="97"/>
      <c r="KKF574" s="97"/>
      <c r="KKG574" s="97"/>
      <c r="KKH574" s="97"/>
      <c r="KKI574" s="97"/>
      <c r="KKJ574" s="97"/>
      <c r="KKK574" s="97"/>
      <c r="KKL574" s="97"/>
      <c r="KKM574" s="97"/>
      <c r="KKN574" s="97"/>
      <c r="KKO574" s="97"/>
      <c r="KKP574" s="97"/>
      <c r="KKQ574" s="97"/>
      <c r="KKR574" s="97"/>
      <c r="KKS574" s="97"/>
      <c r="KKT574" s="97"/>
      <c r="KKU574" s="97"/>
      <c r="KKV574" s="97"/>
      <c r="KKW574" s="97"/>
      <c r="KKX574" s="97"/>
      <c r="KKY574" s="97"/>
      <c r="KKZ574" s="97"/>
      <c r="KLA574" s="97"/>
      <c r="KLB574" s="97"/>
      <c r="KLC574" s="97"/>
      <c r="KLD574" s="97"/>
      <c r="KLE574" s="97"/>
      <c r="KLF574" s="97"/>
      <c r="KLG574" s="97"/>
      <c r="KLH574" s="97"/>
      <c r="KLI574" s="97"/>
      <c r="KLJ574" s="97"/>
      <c r="KLK574" s="97"/>
      <c r="KLL574" s="97"/>
      <c r="KLM574" s="97"/>
      <c r="KLN574" s="97"/>
      <c r="KLO574" s="97"/>
      <c r="KLP574" s="97"/>
      <c r="KLQ574" s="97"/>
      <c r="KLR574" s="97"/>
      <c r="KLS574" s="97"/>
      <c r="KLT574" s="97"/>
      <c r="KLU574" s="97"/>
      <c r="KLV574" s="97"/>
      <c r="KLW574" s="97"/>
      <c r="KLX574" s="97"/>
      <c r="KLY574" s="97"/>
      <c r="KLZ574" s="97"/>
      <c r="KMA574" s="97"/>
      <c r="KMB574" s="97"/>
      <c r="KMC574" s="97"/>
      <c r="KMD574" s="97"/>
      <c r="KME574" s="97"/>
      <c r="KMF574" s="97"/>
      <c r="KMG574" s="97"/>
      <c r="KMH574" s="97"/>
      <c r="KMI574" s="97"/>
      <c r="KMJ574" s="97"/>
      <c r="KMK574" s="97"/>
      <c r="KML574" s="97"/>
      <c r="KMM574" s="97"/>
      <c r="KMN574" s="97"/>
      <c r="KMO574" s="97"/>
      <c r="KMP574" s="97"/>
      <c r="KMQ574" s="97"/>
      <c r="KMR574" s="97"/>
      <c r="KMS574" s="97"/>
      <c r="KMT574" s="97"/>
      <c r="KMU574" s="97"/>
      <c r="KMV574" s="97"/>
      <c r="KMW574" s="97"/>
      <c r="KMX574" s="97"/>
      <c r="KMY574" s="97"/>
      <c r="KMZ574" s="97"/>
      <c r="KNA574" s="97"/>
      <c r="KNB574" s="97"/>
      <c r="KNC574" s="97"/>
      <c r="KND574" s="97"/>
      <c r="KNE574" s="97"/>
      <c r="KNF574" s="97"/>
      <c r="KNG574" s="97"/>
      <c r="KNH574" s="97"/>
      <c r="KNI574" s="97"/>
      <c r="KNJ574" s="97"/>
      <c r="KNK574" s="97"/>
      <c r="KNL574" s="97"/>
      <c r="KNM574" s="97"/>
      <c r="KNN574" s="97"/>
      <c r="KNO574" s="97"/>
      <c r="KNP574" s="97"/>
      <c r="KNQ574" s="97"/>
      <c r="KNR574" s="97"/>
      <c r="KNS574" s="97"/>
      <c r="KNT574" s="97"/>
      <c r="KNU574" s="97"/>
      <c r="KNV574" s="97"/>
      <c r="KNW574" s="97"/>
      <c r="KNX574" s="97"/>
      <c r="KNY574" s="97"/>
      <c r="KNZ574" s="97"/>
      <c r="KOA574" s="97"/>
      <c r="KOB574" s="97"/>
      <c r="KOC574" s="97"/>
      <c r="KOD574" s="97"/>
      <c r="KOE574" s="97"/>
      <c r="KOF574" s="97"/>
      <c r="KOG574" s="97"/>
      <c r="KOH574" s="97"/>
      <c r="KOI574" s="97"/>
      <c r="KOJ574" s="97"/>
      <c r="KOK574" s="97"/>
      <c r="KOL574" s="97"/>
      <c r="KOM574" s="97"/>
      <c r="KON574" s="97"/>
      <c r="KOO574" s="97"/>
      <c r="KOP574" s="97"/>
      <c r="KOQ574" s="97"/>
      <c r="KOR574" s="97"/>
      <c r="KOS574" s="97"/>
      <c r="KOT574" s="97"/>
      <c r="KOU574" s="97"/>
      <c r="KOV574" s="97"/>
      <c r="KOW574" s="97"/>
      <c r="KOX574" s="97"/>
      <c r="KOY574" s="97"/>
      <c r="KOZ574" s="97"/>
      <c r="KPA574" s="97"/>
      <c r="KPB574" s="97"/>
      <c r="KPC574" s="97"/>
      <c r="KPD574" s="97"/>
      <c r="KPE574" s="97"/>
      <c r="KPF574" s="97"/>
      <c r="KPG574" s="97"/>
      <c r="KPH574" s="97"/>
      <c r="KPI574" s="97"/>
      <c r="KPJ574" s="97"/>
      <c r="KPK574" s="97"/>
      <c r="KPL574" s="97"/>
      <c r="KPM574" s="97"/>
      <c r="KPN574" s="97"/>
      <c r="KPO574" s="97"/>
      <c r="KPP574" s="97"/>
      <c r="KPQ574" s="97"/>
      <c r="KPR574" s="97"/>
      <c r="KPS574" s="97"/>
      <c r="KPT574" s="97"/>
      <c r="KPU574" s="97"/>
      <c r="KPV574" s="97"/>
      <c r="KPW574" s="97"/>
      <c r="KPX574" s="97"/>
      <c r="KPY574" s="97"/>
      <c r="KPZ574" s="97"/>
      <c r="KQA574" s="97"/>
      <c r="KQB574" s="97"/>
      <c r="KQC574" s="97"/>
      <c r="KQD574" s="97"/>
      <c r="KQE574" s="97"/>
      <c r="KQF574" s="97"/>
      <c r="KQG574" s="97"/>
      <c r="KQH574" s="97"/>
      <c r="KQI574" s="97"/>
      <c r="KQJ574" s="97"/>
      <c r="KQK574" s="97"/>
      <c r="KQL574" s="97"/>
      <c r="KQM574" s="97"/>
      <c r="KQN574" s="97"/>
      <c r="KQO574" s="97"/>
      <c r="KQP574" s="97"/>
      <c r="KQQ574" s="97"/>
      <c r="KQR574" s="97"/>
      <c r="KQS574" s="97"/>
      <c r="KQT574" s="97"/>
      <c r="KQU574" s="97"/>
      <c r="KQV574" s="97"/>
      <c r="KQW574" s="97"/>
      <c r="KQX574" s="97"/>
      <c r="KQY574" s="97"/>
      <c r="KQZ574" s="97"/>
      <c r="KRA574" s="97"/>
      <c r="KRB574" s="97"/>
      <c r="KRC574" s="97"/>
      <c r="KRD574" s="97"/>
      <c r="KRE574" s="97"/>
      <c r="KRF574" s="97"/>
      <c r="KRG574" s="97"/>
      <c r="KRH574" s="97"/>
      <c r="KRI574" s="97"/>
      <c r="KRJ574" s="97"/>
      <c r="KRK574" s="97"/>
      <c r="KRL574" s="97"/>
      <c r="KRM574" s="97"/>
      <c r="KRN574" s="97"/>
      <c r="KRO574" s="97"/>
      <c r="KRP574" s="97"/>
      <c r="KRQ574" s="97"/>
      <c r="KRR574" s="97"/>
      <c r="KRS574" s="97"/>
      <c r="KRT574" s="97"/>
      <c r="KRU574" s="97"/>
      <c r="KRV574" s="97"/>
      <c r="KRW574" s="97"/>
      <c r="KRX574" s="97"/>
      <c r="KRY574" s="97"/>
      <c r="KRZ574" s="97"/>
      <c r="KSA574" s="97"/>
      <c r="KSB574" s="97"/>
      <c r="KSC574" s="97"/>
      <c r="KSD574" s="97"/>
      <c r="KSE574" s="97"/>
      <c r="KSF574" s="97"/>
      <c r="KSG574" s="97"/>
      <c r="KSH574" s="97"/>
      <c r="KSI574" s="97"/>
      <c r="KSJ574" s="97"/>
      <c r="KSK574" s="97"/>
      <c r="KSL574" s="97"/>
      <c r="KSM574" s="97"/>
      <c r="KSN574" s="97"/>
      <c r="KSO574" s="97"/>
      <c r="KSP574" s="97"/>
      <c r="KSQ574" s="97"/>
      <c r="KSR574" s="97"/>
      <c r="KSS574" s="97"/>
      <c r="KST574" s="97"/>
      <c r="KSU574" s="97"/>
      <c r="KSV574" s="97"/>
      <c r="KSW574" s="97"/>
      <c r="KSX574" s="97"/>
      <c r="KSY574" s="97"/>
      <c r="KSZ574" s="97"/>
      <c r="KTA574" s="97"/>
      <c r="KTB574" s="97"/>
      <c r="KTC574" s="97"/>
      <c r="KTD574" s="97"/>
      <c r="KTE574" s="97"/>
      <c r="KTF574" s="97"/>
      <c r="KTG574" s="97"/>
      <c r="KTH574" s="97"/>
      <c r="KTI574" s="97"/>
      <c r="KTJ574" s="97"/>
      <c r="KTK574" s="97"/>
      <c r="KTL574" s="97"/>
      <c r="KTM574" s="97"/>
      <c r="KTN574" s="97"/>
      <c r="KTO574" s="97"/>
      <c r="KTP574" s="97"/>
      <c r="KTQ574" s="97"/>
      <c r="KTR574" s="97"/>
      <c r="KTS574" s="97"/>
      <c r="KTT574" s="97"/>
      <c r="KTU574" s="97"/>
      <c r="KTV574" s="97"/>
      <c r="KTW574" s="97"/>
      <c r="KTX574" s="97"/>
      <c r="KTY574" s="97"/>
      <c r="KTZ574" s="97"/>
      <c r="KUA574" s="97"/>
      <c r="KUB574" s="97"/>
      <c r="KUC574" s="97"/>
      <c r="KUD574" s="97"/>
      <c r="KUE574" s="97"/>
      <c r="KUF574" s="97"/>
      <c r="KUG574" s="97"/>
      <c r="KUH574" s="97"/>
      <c r="KUI574" s="97"/>
      <c r="KUJ574" s="97"/>
      <c r="KUK574" s="97"/>
      <c r="KUL574" s="97"/>
      <c r="KUM574" s="97"/>
      <c r="KUN574" s="97"/>
      <c r="KUO574" s="97"/>
      <c r="KUP574" s="97"/>
      <c r="KUQ574" s="97"/>
      <c r="KUR574" s="97"/>
      <c r="KUS574" s="97"/>
      <c r="KUT574" s="97"/>
      <c r="KUU574" s="97"/>
      <c r="KUV574" s="97"/>
      <c r="KUW574" s="97"/>
      <c r="KUX574" s="97"/>
      <c r="KUY574" s="97"/>
      <c r="KUZ574" s="97"/>
      <c r="KVA574" s="97"/>
      <c r="KVB574" s="97"/>
      <c r="KVC574" s="97"/>
      <c r="KVD574" s="97"/>
      <c r="KVE574" s="97"/>
      <c r="KVF574" s="97"/>
      <c r="KVG574" s="97"/>
      <c r="KVH574" s="97"/>
      <c r="KVI574" s="97"/>
      <c r="KVJ574" s="97"/>
      <c r="KVK574" s="97"/>
      <c r="KVL574" s="97"/>
      <c r="KVM574" s="97"/>
      <c r="KVN574" s="97"/>
      <c r="KVO574" s="97"/>
      <c r="KVP574" s="97"/>
      <c r="KVQ574" s="97"/>
      <c r="KVR574" s="97"/>
      <c r="KVS574" s="97"/>
      <c r="KVT574" s="97"/>
      <c r="KVU574" s="97"/>
      <c r="KVV574" s="97"/>
      <c r="KVW574" s="97"/>
      <c r="KVX574" s="97"/>
      <c r="KVY574" s="97"/>
      <c r="KVZ574" s="97"/>
      <c r="KWA574" s="97"/>
      <c r="KWB574" s="97"/>
      <c r="KWC574" s="97"/>
      <c r="KWD574" s="97"/>
      <c r="KWE574" s="97"/>
      <c r="KWF574" s="97"/>
      <c r="KWG574" s="97"/>
      <c r="KWH574" s="97"/>
      <c r="KWI574" s="97"/>
      <c r="KWJ574" s="97"/>
      <c r="KWK574" s="97"/>
      <c r="KWL574" s="97"/>
      <c r="KWM574" s="97"/>
      <c r="KWN574" s="97"/>
      <c r="KWO574" s="97"/>
      <c r="KWP574" s="97"/>
      <c r="KWQ574" s="97"/>
      <c r="KWR574" s="97"/>
      <c r="KWS574" s="97"/>
      <c r="KWT574" s="97"/>
      <c r="KWU574" s="97"/>
      <c r="KWV574" s="97"/>
      <c r="KWW574" s="97"/>
      <c r="KWX574" s="97"/>
      <c r="KWY574" s="97"/>
      <c r="KWZ574" s="97"/>
      <c r="KXA574" s="97"/>
      <c r="KXB574" s="97"/>
      <c r="KXC574" s="97"/>
      <c r="KXD574" s="97"/>
      <c r="KXE574" s="97"/>
      <c r="KXF574" s="97"/>
      <c r="KXG574" s="97"/>
      <c r="KXH574" s="97"/>
      <c r="KXI574" s="97"/>
      <c r="KXJ574" s="97"/>
      <c r="KXK574" s="97"/>
      <c r="KXL574" s="97"/>
      <c r="KXM574" s="97"/>
      <c r="KXN574" s="97"/>
      <c r="KXO574" s="97"/>
      <c r="KXP574" s="97"/>
      <c r="KXQ574" s="97"/>
      <c r="KXR574" s="97"/>
      <c r="KXS574" s="97"/>
      <c r="KXT574" s="97"/>
      <c r="KXU574" s="97"/>
      <c r="KXV574" s="97"/>
      <c r="KXW574" s="97"/>
      <c r="KXX574" s="97"/>
      <c r="KXY574" s="97"/>
      <c r="KXZ574" s="97"/>
      <c r="KYA574" s="97"/>
      <c r="KYB574" s="97"/>
      <c r="KYC574" s="97"/>
      <c r="KYD574" s="97"/>
      <c r="KYE574" s="97"/>
      <c r="KYF574" s="97"/>
      <c r="KYG574" s="97"/>
      <c r="KYH574" s="97"/>
      <c r="KYI574" s="97"/>
      <c r="KYJ574" s="97"/>
      <c r="KYK574" s="97"/>
      <c r="KYL574" s="97"/>
      <c r="KYM574" s="97"/>
      <c r="KYN574" s="97"/>
      <c r="KYO574" s="97"/>
      <c r="KYP574" s="97"/>
      <c r="KYQ574" s="97"/>
      <c r="KYR574" s="97"/>
      <c r="KYS574" s="97"/>
      <c r="KYT574" s="97"/>
      <c r="KYU574" s="97"/>
      <c r="KYV574" s="97"/>
      <c r="KYW574" s="97"/>
      <c r="KYX574" s="97"/>
      <c r="KYY574" s="97"/>
      <c r="KYZ574" s="97"/>
      <c r="KZA574" s="97"/>
      <c r="KZB574" s="97"/>
      <c r="KZC574" s="97"/>
      <c r="KZD574" s="97"/>
      <c r="KZE574" s="97"/>
      <c r="KZF574" s="97"/>
      <c r="KZG574" s="97"/>
      <c r="KZH574" s="97"/>
      <c r="KZI574" s="97"/>
      <c r="KZJ574" s="97"/>
      <c r="KZK574" s="97"/>
      <c r="KZL574" s="97"/>
      <c r="KZM574" s="97"/>
      <c r="KZN574" s="97"/>
      <c r="KZO574" s="97"/>
      <c r="KZP574" s="97"/>
      <c r="KZQ574" s="97"/>
      <c r="KZR574" s="97"/>
      <c r="KZS574" s="97"/>
      <c r="KZT574" s="97"/>
      <c r="KZU574" s="97"/>
      <c r="KZV574" s="97"/>
      <c r="KZW574" s="97"/>
      <c r="KZX574" s="97"/>
      <c r="KZY574" s="97"/>
      <c r="KZZ574" s="97"/>
      <c r="LAA574" s="97"/>
      <c r="LAB574" s="97"/>
      <c r="LAC574" s="97"/>
      <c r="LAD574" s="97"/>
      <c r="LAE574" s="97"/>
      <c r="LAF574" s="97"/>
      <c r="LAG574" s="97"/>
      <c r="LAH574" s="97"/>
      <c r="LAI574" s="97"/>
      <c r="LAJ574" s="97"/>
      <c r="LAK574" s="97"/>
      <c r="LAL574" s="97"/>
      <c r="LAM574" s="97"/>
      <c r="LAN574" s="97"/>
      <c r="LAO574" s="97"/>
      <c r="LAP574" s="97"/>
      <c r="LAQ574" s="97"/>
      <c r="LAR574" s="97"/>
      <c r="LAS574" s="97"/>
      <c r="LAT574" s="97"/>
      <c r="LAU574" s="97"/>
      <c r="LAV574" s="97"/>
      <c r="LAW574" s="97"/>
      <c r="LAX574" s="97"/>
      <c r="LAY574" s="97"/>
      <c r="LAZ574" s="97"/>
      <c r="LBA574" s="97"/>
      <c r="LBB574" s="97"/>
      <c r="LBC574" s="97"/>
      <c r="LBD574" s="97"/>
      <c r="LBE574" s="97"/>
      <c r="LBF574" s="97"/>
      <c r="LBG574" s="97"/>
      <c r="LBH574" s="97"/>
      <c r="LBI574" s="97"/>
      <c r="LBJ574" s="97"/>
      <c r="LBK574" s="97"/>
      <c r="LBL574" s="97"/>
      <c r="LBM574" s="97"/>
      <c r="LBN574" s="97"/>
      <c r="LBO574" s="97"/>
      <c r="LBP574" s="97"/>
      <c r="LBQ574" s="97"/>
      <c r="LBR574" s="97"/>
      <c r="LBS574" s="97"/>
      <c r="LBT574" s="97"/>
      <c r="LBU574" s="97"/>
      <c r="LBV574" s="97"/>
      <c r="LBW574" s="97"/>
      <c r="LBX574" s="97"/>
      <c r="LBY574" s="97"/>
      <c r="LBZ574" s="97"/>
      <c r="LCA574" s="97"/>
      <c r="LCB574" s="97"/>
      <c r="LCC574" s="97"/>
      <c r="LCD574" s="97"/>
      <c r="LCE574" s="97"/>
      <c r="LCF574" s="97"/>
      <c r="LCG574" s="97"/>
      <c r="LCH574" s="97"/>
      <c r="LCI574" s="97"/>
      <c r="LCJ574" s="97"/>
      <c r="LCK574" s="97"/>
      <c r="LCL574" s="97"/>
      <c r="LCM574" s="97"/>
      <c r="LCN574" s="97"/>
      <c r="LCO574" s="97"/>
      <c r="LCP574" s="97"/>
      <c r="LCQ574" s="97"/>
      <c r="LCR574" s="97"/>
      <c r="LCS574" s="97"/>
      <c r="LCT574" s="97"/>
      <c r="LCU574" s="97"/>
      <c r="LCV574" s="97"/>
      <c r="LCW574" s="97"/>
      <c r="LCX574" s="97"/>
      <c r="LCY574" s="97"/>
      <c r="LCZ574" s="97"/>
      <c r="LDA574" s="97"/>
      <c r="LDB574" s="97"/>
      <c r="LDC574" s="97"/>
      <c r="LDD574" s="97"/>
      <c r="LDE574" s="97"/>
      <c r="LDF574" s="97"/>
      <c r="LDG574" s="97"/>
      <c r="LDH574" s="97"/>
      <c r="LDI574" s="97"/>
      <c r="LDJ574" s="97"/>
      <c r="LDK574" s="97"/>
      <c r="LDL574" s="97"/>
      <c r="LDM574" s="97"/>
      <c r="LDN574" s="97"/>
      <c r="LDO574" s="97"/>
      <c r="LDP574" s="97"/>
      <c r="LDQ574" s="97"/>
      <c r="LDR574" s="97"/>
      <c r="LDS574" s="97"/>
      <c r="LDT574" s="97"/>
      <c r="LDU574" s="97"/>
      <c r="LDV574" s="97"/>
      <c r="LDW574" s="97"/>
      <c r="LDX574" s="97"/>
      <c r="LDY574" s="97"/>
      <c r="LDZ574" s="97"/>
      <c r="LEA574" s="97"/>
      <c r="LEB574" s="97"/>
      <c r="LEC574" s="97"/>
      <c r="LED574" s="97"/>
      <c r="LEE574" s="97"/>
      <c r="LEF574" s="97"/>
      <c r="LEG574" s="97"/>
      <c r="LEH574" s="97"/>
      <c r="LEI574" s="97"/>
      <c r="LEJ574" s="97"/>
      <c r="LEK574" s="97"/>
      <c r="LEL574" s="97"/>
      <c r="LEM574" s="97"/>
      <c r="LEN574" s="97"/>
      <c r="LEO574" s="97"/>
      <c r="LEP574" s="97"/>
      <c r="LEQ574" s="97"/>
      <c r="LER574" s="97"/>
      <c r="LES574" s="97"/>
      <c r="LET574" s="97"/>
      <c r="LEU574" s="97"/>
      <c r="LEV574" s="97"/>
      <c r="LEW574" s="97"/>
      <c r="LEX574" s="97"/>
      <c r="LEY574" s="97"/>
      <c r="LEZ574" s="97"/>
      <c r="LFA574" s="97"/>
      <c r="LFB574" s="97"/>
      <c r="LFC574" s="97"/>
      <c r="LFD574" s="97"/>
      <c r="LFE574" s="97"/>
      <c r="LFF574" s="97"/>
      <c r="LFG574" s="97"/>
      <c r="LFH574" s="97"/>
      <c r="LFI574" s="97"/>
      <c r="LFJ574" s="97"/>
      <c r="LFK574" s="97"/>
      <c r="LFL574" s="97"/>
      <c r="LFM574" s="97"/>
      <c r="LFN574" s="97"/>
      <c r="LFO574" s="97"/>
      <c r="LFP574" s="97"/>
      <c r="LFQ574" s="97"/>
      <c r="LFR574" s="97"/>
      <c r="LFS574" s="97"/>
      <c r="LFT574" s="97"/>
      <c r="LFU574" s="97"/>
      <c r="LFV574" s="97"/>
      <c r="LFW574" s="97"/>
      <c r="LFX574" s="97"/>
      <c r="LFY574" s="97"/>
      <c r="LFZ574" s="97"/>
      <c r="LGA574" s="97"/>
      <c r="LGB574" s="97"/>
      <c r="LGC574" s="97"/>
      <c r="LGD574" s="97"/>
      <c r="LGE574" s="97"/>
      <c r="LGF574" s="97"/>
      <c r="LGG574" s="97"/>
      <c r="LGH574" s="97"/>
      <c r="LGI574" s="97"/>
      <c r="LGJ574" s="97"/>
      <c r="LGK574" s="97"/>
      <c r="LGL574" s="97"/>
      <c r="LGM574" s="97"/>
      <c r="LGN574" s="97"/>
      <c r="LGO574" s="97"/>
      <c r="LGP574" s="97"/>
      <c r="LGQ574" s="97"/>
      <c r="LGR574" s="97"/>
      <c r="LGS574" s="97"/>
      <c r="LGT574" s="97"/>
      <c r="LGU574" s="97"/>
      <c r="LGV574" s="97"/>
      <c r="LGW574" s="97"/>
      <c r="LGX574" s="97"/>
      <c r="LGY574" s="97"/>
      <c r="LGZ574" s="97"/>
      <c r="LHA574" s="97"/>
      <c r="LHB574" s="97"/>
      <c r="LHC574" s="97"/>
      <c r="LHD574" s="97"/>
      <c r="LHE574" s="97"/>
      <c r="LHF574" s="97"/>
      <c r="LHG574" s="97"/>
      <c r="LHH574" s="97"/>
      <c r="LHI574" s="97"/>
      <c r="LHJ574" s="97"/>
      <c r="LHK574" s="97"/>
      <c r="LHL574" s="97"/>
      <c r="LHM574" s="97"/>
      <c r="LHN574" s="97"/>
      <c r="LHO574" s="97"/>
      <c r="LHP574" s="97"/>
      <c r="LHQ574" s="97"/>
      <c r="LHR574" s="97"/>
      <c r="LHS574" s="97"/>
      <c r="LHT574" s="97"/>
      <c r="LHU574" s="97"/>
      <c r="LHV574" s="97"/>
      <c r="LHW574" s="97"/>
      <c r="LHX574" s="97"/>
      <c r="LHY574" s="97"/>
      <c r="LHZ574" s="97"/>
      <c r="LIA574" s="97"/>
      <c r="LIB574" s="97"/>
      <c r="LIC574" s="97"/>
      <c r="LID574" s="97"/>
      <c r="LIE574" s="97"/>
      <c r="LIF574" s="97"/>
      <c r="LIG574" s="97"/>
      <c r="LIH574" s="97"/>
      <c r="LII574" s="97"/>
      <c r="LIJ574" s="97"/>
      <c r="LIK574" s="97"/>
      <c r="LIL574" s="97"/>
      <c r="LIM574" s="97"/>
      <c r="LIN574" s="97"/>
      <c r="LIO574" s="97"/>
      <c r="LIP574" s="97"/>
      <c r="LIQ574" s="97"/>
      <c r="LIR574" s="97"/>
      <c r="LIS574" s="97"/>
      <c r="LIT574" s="97"/>
      <c r="LIU574" s="97"/>
      <c r="LIV574" s="97"/>
      <c r="LIW574" s="97"/>
      <c r="LIX574" s="97"/>
      <c r="LIY574" s="97"/>
      <c r="LIZ574" s="97"/>
      <c r="LJA574" s="97"/>
      <c r="LJB574" s="97"/>
      <c r="LJC574" s="97"/>
      <c r="LJD574" s="97"/>
      <c r="LJE574" s="97"/>
      <c r="LJF574" s="97"/>
      <c r="LJG574" s="97"/>
      <c r="LJH574" s="97"/>
      <c r="LJI574" s="97"/>
      <c r="LJJ574" s="97"/>
      <c r="LJK574" s="97"/>
      <c r="LJL574" s="97"/>
      <c r="LJM574" s="97"/>
      <c r="LJN574" s="97"/>
      <c r="LJO574" s="97"/>
      <c r="LJP574" s="97"/>
      <c r="LJQ574" s="97"/>
      <c r="LJR574" s="97"/>
      <c r="LJS574" s="97"/>
      <c r="LJT574" s="97"/>
      <c r="LJU574" s="97"/>
      <c r="LJV574" s="97"/>
      <c r="LJW574" s="97"/>
      <c r="LJX574" s="97"/>
      <c r="LJY574" s="97"/>
      <c r="LJZ574" s="97"/>
      <c r="LKA574" s="97"/>
      <c r="LKB574" s="97"/>
      <c r="LKC574" s="97"/>
      <c r="LKD574" s="97"/>
      <c r="LKE574" s="97"/>
      <c r="LKF574" s="97"/>
      <c r="LKG574" s="97"/>
      <c r="LKH574" s="97"/>
      <c r="LKI574" s="97"/>
      <c r="LKJ574" s="97"/>
      <c r="LKK574" s="97"/>
      <c r="LKL574" s="97"/>
      <c r="LKM574" s="97"/>
      <c r="LKN574" s="97"/>
      <c r="LKO574" s="97"/>
      <c r="LKP574" s="97"/>
      <c r="LKQ574" s="97"/>
      <c r="LKR574" s="97"/>
      <c r="LKS574" s="97"/>
      <c r="LKT574" s="97"/>
      <c r="LKU574" s="97"/>
      <c r="LKV574" s="97"/>
      <c r="LKW574" s="97"/>
      <c r="LKX574" s="97"/>
      <c r="LKY574" s="97"/>
      <c r="LKZ574" s="97"/>
      <c r="LLA574" s="97"/>
      <c r="LLB574" s="97"/>
      <c r="LLC574" s="97"/>
      <c r="LLD574" s="97"/>
      <c r="LLE574" s="97"/>
      <c r="LLF574" s="97"/>
      <c r="LLG574" s="97"/>
      <c r="LLH574" s="97"/>
      <c r="LLI574" s="97"/>
      <c r="LLJ574" s="97"/>
      <c r="LLK574" s="97"/>
      <c r="LLL574" s="97"/>
      <c r="LLM574" s="97"/>
      <c r="LLN574" s="97"/>
      <c r="LLO574" s="97"/>
      <c r="LLP574" s="97"/>
      <c r="LLQ574" s="97"/>
      <c r="LLR574" s="97"/>
      <c r="LLS574" s="97"/>
      <c r="LLT574" s="97"/>
      <c r="LLU574" s="97"/>
      <c r="LLV574" s="97"/>
      <c r="LLW574" s="97"/>
      <c r="LLX574" s="97"/>
      <c r="LLY574" s="97"/>
      <c r="LLZ574" s="97"/>
      <c r="LMA574" s="97"/>
      <c r="LMB574" s="97"/>
      <c r="LMC574" s="97"/>
      <c r="LMD574" s="97"/>
      <c r="LME574" s="97"/>
      <c r="LMF574" s="97"/>
      <c r="LMG574" s="97"/>
      <c r="LMH574" s="97"/>
      <c r="LMI574" s="97"/>
      <c r="LMJ574" s="97"/>
      <c r="LMK574" s="97"/>
      <c r="LML574" s="97"/>
      <c r="LMM574" s="97"/>
      <c r="LMN574" s="97"/>
      <c r="LMO574" s="97"/>
      <c r="LMP574" s="97"/>
      <c r="LMQ574" s="97"/>
      <c r="LMR574" s="97"/>
      <c r="LMS574" s="97"/>
      <c r="LMT574" s="97"/>
      <c r="LMU574" s="97"/>
      <c r="LMV574" s="97"/>
      <c r="LMW574" s="97"/>
      <c r="LMX574" s="97"/>
      <c r="LMY574" s="97"/>
      <c r="LMZ574" s="97"/>
      <c r="LNA574" s="97"/>
      <c r="LNB574" s="97"/>
      <c r="LNC574" s="97"/>
      <c r="LND574" s="97"/>
      <c r="LNE574" s="97"/>
      <c r="LNF574" s="97"/>
      <c r="LNG574" s="97"/>
      <c r="LNH574" s="97"/>
      <c r="LNI574" s="97"/>
      <c r="LNJ574" s="97"/>
      <c r="LNK574" s="97"/>
      <c r="LNL574" s="97"/>
      <c r="LNM574" s="97"/>
      <c r="LNN574" s="97"/>
      <c r="LNO574" s="97"/>
      <c r="LNP574" s="97"/>
      <c r="LNQ574" s="97"/>
      <c r="LNR574" s="97"/>
      <c r="LNS574" s="97"/>
      <c r="LNT574" s="97"/>
      <c r="LNU574" s="97"/>
      <c r="LNV574" s="97"/>
      <c r="LNW574" s="97"/>
      <c r="LNX574" s="97"/>
      <c r="LNY574" s="97"/>
      <c r="LNZ574" s="97"/>
      <c r="LOA574" s="97"/>
      <c r="LOB574" s="97"/>
      <c r="LOC574" s="97"/>
      <c r="LOD574" s="97"/>
      <c r="LOE574" s="97"/>
      <c r="LOF574" s="97"/>
      <c r="LOG574" s="97"/>
      <c r="LOH574" s="97"/>
      <c r="LOI574" s="97"/>
      <c r="LOJ574" s="97"/>
      <c r="LOK574" s="97"/>
      <c r="LOL574" s="97"/>
      <c r="LOM574" s="97"/>
      <c r="LON574" s="97"/>
      <c r="LOO574" s="97"/>
      <c r="LOP574" s="97"/>
      <c r="LOQ574" s="97"/>
      <c r="LOR574" s="97"/>
      <c r="LOS574" s="97"/>
      <c r="LOT574" s="97"/>
      <c r="LOU574" s="97"/>
      <c r="LOV574" s="97"/>
      <c r="LOW574" s="97"/>
      <c r="LOX574" s="97"/>
      <c r="LOY574" s="97"/>
      <c r="LOZ574" s="97"/>
      <c r="LPA574" s="97"/>
      <c r="LPB574" s="97"/>
      <c r="LPC574" s="97"/>
      <c r="LPD574" s="97"/>
      <c r="LPE574" s="97"/>
      <c r="LPF574" s="97"/>
      <c r="LPG574" s="97"/>
      <c r="LPH574" s="97"/>
      <c r="LPI574" s="97"/>
      <c r="LPJ574" s="97"/>
      <c r="LPK574" s="97"/>
      <c r="LPL574" s="97"/>
      <c r="LPM574" s="97"/>
      <c r="LPN574" s="97"/>
      <c r="LPO574" s="97"/>
      <c r="LPP574" s="97"/>
      <c r="LPQ574" s="97"/>
      <c r="LPR574" s="97"/>
      <c r="LPS574" s="97"/>
      <c r="LPT574" s="97"/>
      <c r="LPU574" s="97"/>
      <c r="LPV574" s="97"/>
      <c r="LPW574" s="97"/>
      <c r="LPX574" s="97"/>
      <c r="LPY574" s="97"/>
      <c r="LPZ574" s="97"/>
      <c r="LQA574" s="97"/>
      <c r="LQB574" s="97"/>
      <c r="LQC574" s="97"/>
      <c r="LQD574" s="97"/>
      <c r="LQE574" s="97"/>
      <c r="LQF574" s="97"/>
      <c r="LQG574" s="97"/>
      <c r="LQH574" s="97"/>
      <c r="LQI574" s="97"/>
      <c r="LQJ574" s="97"/>
      <c r="LQK574" s="97"/>
      <c r="LQL574" s="97"/>
      <c r="LQM574" s="97"/>
      <c r="LQN574" s="97"/>
      <c r="LQO574" s="97"/>
      <c r="LQP574" s="97"/>
      <c r="LQQ574" s="97"/>
      <c r="LQR574" s="97"/>
      <c r="LQS574" s="97"/>
      <c r="LQT574" s="97"/>
      <c r="LQU574" s="97"/>
      <c r="LQV574" s="97"/>
      <c r="LQW574" s="97"/>
      <c r="LQX574" s="97"/>
      <c r="LQY574" s="97"/>
      <c r="LQZ574" s="97"/>
      <c r="LRA574" s="97"/>
      <c r="LRB574" s="97"/>
      <c r="LRC574" s="97"/>
      <c r="LRD574" s="97"/>
      <c r="LRE574" s="97"/>
      <c r="LRF574" s="97"/>
      <c r="LRG574" s="97"/>
      <c r="LRH574" s="97"/>
      <c r="LRI574" s="97"/>
      <c r="LRJ574" s="97"/>
      <c r="LRK574" s="97"/>
      <c r="LRL574" s="97"/>
      <c r="LRM574" s="97"/>
      <c r="LRN574" s="97"/>
      <c r="LRO574" s="97"/>
      <c r="LRP574" s="97"/>
      <c r="LRQ574" s="97"/>
      <c r="LRR574" s="97"/>
      <c r="LRS574" s="97"/>
      <c r="LRT574" s="97"/>
      <c r="LRU574" s="97"/>
      <c r="LRV574" s="97"/>
      <c r="LRW574" s="97"/>
      <c r="LRX574" s="97"/>
      <c r="LRY574" s="97"/>
      <c r="LRZ574" s="97"/>
      <c r="LSA574" s="97"/>
      <c r="LSB574" s="97"/>
      <c r="LSC574" s="97"/>
      <c r="LSD574" s="97"/>
      <c r="LSE574" s="97"/>
      <c r="LSF574" s="97"/>
      <c r="LSG574" s="97"/>
      <c r="LSH574" s="97"/>
      <c r="LSI574" s="97"/>
      <c r="LSJ574" s="97"/>
      <c r="LSK574" s="97"/>
      <c r="LSL574" s="97"/>
      <c r="LSM574" s="97"/>
      <c r="LSN574" s="97"/>
      <c r="LSO574" s="97"/>
      <c r="LSP574" s="97"/>
      <c r="LSQ574" s="97"/>
      <c r="LSR574" s="97"/>
      <c r="LSS574" s="97"/>
      <c r="LST574" s="97"/>
      <c r="LSU574" s="97"/>
      <c r="LSV574" s="97"/>
      <c r="LSW574" s="97"/>
      <c r="LSX574" s="97"/>
      <c r="LSY574" s="97"/>
      <c r="LSZ574" s="97"/>
      <c r="LTA574" s="97"/>
      <c r="LTB574" s="97"/>
      <c r="LTC574" s="97"/>
      <c r="LTD574" s="97"/>
      <c r="LTE574" s="97"/>
      <c r="LTF574" s="97"/>
      <c r="LTG574" s="97"/>
      <c r="LTH574" s="97"/>
      <c r="LTI574" s="97"/>
      <c r="LTJ574" s="97"/>
      <c r="LTK574" s="97"/>
      <c r="LTL574" s="97"/>
      <c r="LTM574" s="97"/>
      <c r="LTN574" s="97"/>
      <c r="LTO574" s="97"/>
      <c r="LTP574" s="97"/>
      <c r="LTQ574" s="97"/>
      <c r="LTR574" s="97"/>
      <c r="LTS574" s="97"/>
      <c r="LTT574" s="97"/>
      <c r="LTU574" s="97"/>
      <c r="LTV574" s="97"/>
      <c r="LTW574" s="97"/>
      <c r="LTX574" s="97"/>
      <c r="LTY574" s="97"/>
      <c r="LTZ574" s="97"/>
      <c r="LUA574" s="97"/>
      <c r="LUB574" s="97"/>
      <c r="LUC574" s="97"/>
      <c r="LUD574" s="97"/>
      <c r="LUE574" s="97"/>
      <c r="LUF574" s="97"/>
      <c r="LUG574" s="97"/>
      <c r="LUH574" s="97"/>
      <c r="LUI574" s="97"/>
      <c r="LUJ574" s="97"/>
      <c r="LUK574" s="97"/>
      <c r="LUL574" s="97"/>
      <c r="LUM574" s="97"/>
      <c r="LUN574" s="97"/>
      <c r="LUO574" s="97"/>
      <c r="LUP574" s="97"/>
      <c r="LUQ574" s="97"/>
      <c r="LUR574" s="97"/>
      <c r="LUS574" s="97"/>
      <c r="LUT574" s="97"/>
      <c r="LUU574" s="97"/>
      <c r="LUV574" s="97"/>
      <c r="LUW574" s="97"/>
      <c r="LUX574" s="97"/>
      <c r="LUY574" s="97"/>
      <c r="LUZ574" s="97"/>
      <c r="LVA574" s="97"/>
      <c r="LVB574" s="97"/>
      <c r="LVC574" s="97"/>
      <c r="LVD574" s="97"/>
      <c r="LVE574" s="97"/>
      <c r="LVF574" s="97"/>
      <c r="LVG574" s="97"/>
      <c r="LVH574" s="97"/>
      <c r="LVI574" s="97"/>
      <c r="LVJ574" s="97"/>
      <c r="LVK574" s="97"/>
      <c r="LVL574" s="97"/>
      <c r="LVM574" s="97"/>
      <c r="LVN574" s="97"/>
      <c r="LVO574" s="97"/>
      <c r="LVP574" s="97"/>
      <c r="LVQ574" s="97"/>
      <c r="LVR574" s="97"/>
      <c r="LVS574" s="97"/>
      <c r="LVT574" s="97"/>
      <c r="LVU574" s="97"/>
      <c r="LVV574" s="97"/>
      <c r="LVW574" s="97"/>
      <c r="LVX574" s="97"/>
      <c r="LVY574" s="97"/>
      <c r="LVZ574" s="97"/>
      <c r="LWA574" s="97"/>
      <c r="LWB574" s="97"/>
      <c r="LWC574" s="97"/>
      <c r="LWD574" s="97"/>
      <c r="LWE574" s="97"/>
      <c r="LWF574" s="97"/>
      <c r="LWG574" s="97"/>
      <c r="LWH574" s="97"/>
      <c r="LWI574" s="97"/>
      <c r="LWJ574" s="97"/>
      <c r="LWK574" s="97"/>
      <c r="LWL574" s="97"/>
      <c r="LWM574" s="97"/>
      <c r="LWN574" s="97"/>
      <c r="LWO574" s="97"/>
      <c r="LWP574" s="97"/>
      <c r="LWQ574" s="97"/>
      <c r="LWR574" s="97"/>
      <c r="LWS574" s="97"/>
      <c r="LWT574" s="97"/>
      <c r="LWU574" s="97"/>
      <c r="LWV574" s="97"/>
      <c r="LWW574" s="97"/>
      <c r="LWX574" s="97"/>
      <c r="LWY574" s="97"/>
      <c r="LWZ574" s="97"/>
      <c r="LXA574" s="97"/>
      <c r="LXB574" s="97"/>
      <c r="LXC574" s="97"/>
      <c r="LXD574" s="97"/>
      <c r="LXE574" s="97"/>
      <c r="LXF574" s="97"/>
      <c r="LXG574" s="97"/>
      <c r="LXH574" s="97"/>
      <c r="LXI574" s="97"/>
      <c r="LXJ574" s="97"/>
      <c r="LXK574" s="97"/>
      <c r="LXL574" s="97"/>
      <c r="LXM574" s="97"/>
      <c r="LXN574" s="97"/>
      <c r="LXO574" s="97"/>
      <c r="LXP574" s="97"/>
      <c r="LXQ574" s="97"/>
      <c r="LXR574" s="97"/>
      <c r="LXS574" s="97"/>
      <c r="LXT574" s="97"/>
      <c r="LXU574" s="97"/>
      <c r="LXV574" s="97"/>
      <c r="LXW574" s="97"/>
      <c r="LXX574" s="97"/>
      <c r="LXY574" s="97"/>
      <c r="LXZ574" s="97"/>
      <c r="LYA574" s="97"/>
      <c r="LYB574" s="97"/>
      <c r="LYC574" s="97"/>
      <c r="LYD574" s="97"/>
      <c r="LYE574" s="97"/>
      <c r="LYF574" s="97"/>
      <c r="LYG574" s="97"/>
      <c r="LYH574" s="97"/>
      <c r="LYI574" s="97"/>
      <c r="LYJ574" s="97"/>
      <c r="LYK574" s="97"/>
      <c r="LYL574" s="97"/>
      <c r="LYM574" s="97"/>
      <c r="LYN574" s="97"/>
      <c r="LYO574" s="97"/>
      <c r="LYP574" s="97"/>
      <c r="LYQ574" s="97"/>
      <c r="LYR574" s="97"/>
      <c r="LYS574" s="97"/>
      <c r="LYT574" s="97"/>
      <c r="LYU574" s="97"/>
      <c r="LYV574" s="97"/>
      <c r="LYW574" s="97"/>
      <c r="LYX574" s="97"/>
      <c r="LYY574" s="97"/>
      <c r="LYZ574" s="97"/>
      <c r="LZA574" s="97"/>
      <c r="LZB574" s="97"/>
      <c r="LZC574" s="97"/>
      <c r="LZD574" s="97"/>
      <c r="LZE574" s="97"/>
      <c r="LZF574" s="97"/>
      <c r="LZG574" s="97"/>
      <c r="LZH574" s="97"/>
      <c r="LZI574" s="97"/>
      <c r="LZJ574" s="97"/>
      <c r="LZK574" s="97"/>
      <c r="LZL574" s="97"/>
      <c r="LZM574" s="97"/>
      <c r="LZN574" s="97"/>
      <c r="LZO574" s="97"/>
      <c r="LZP574" s="97"/>
      <c r="LZQ574" s="97"/>
      <c r="LZR574" s="97"/>
      <c r="LZS574" s="97"/>
      <c r="LZT574" s="97"/>
      <c r="LZU574" s="97"/>
      <c r="LZV574" s="97"/>
      <c r="LZW574" s="97"/>
      <c r="LZX574" s="97"/>
      <c r="LZY574" s="97"/>
      <c r="LZZ574" s="97"/>
      <c r="MAA574" s="97"/>
      <c r="MAB574" s="97"/>
      <c r="MAC574" s="97"/>
      <c r="MAD574" s="97"/>
      <c r="MAE574" s="97"/>
      <c r="MAF574" s="97"/>
      <c r="MAG574" s="97"/>
      <c r="MAH574" s="97"/>
      <c r="MAI574" s="97"/>
      <c r="MAJ574" s="97"/>
      <c r="MAK574" s="97"/>
      <c r="MAL574" s="97"/>
      <c r="MAM574" s="97"/>
      <c r="MAN574" s="97"/>
      <c r="MAO574" s="97"/>
      <c r="MAP574" s="97"/>
      <c r="MAQ574" s="97"/>
      <c r="MAR574" s="97"/>
      <c r="MAS574" s="97"/>
      <c r="MAT574" s="97"/>
      <c r="MAU574" s="97"/>
      <c r="MAV574" s="97"/>
      <c r="MAW574" s="97"/>
      <c r="MAX574" s="97"/>
      <c r="MAY574" s="97"/>
      <c r="MAZ574" s="97"/>
      <c r="MBA574" s="97"/>
      <c r="MBB574" s="97"/>
      <c r="MBC574" s="97"/>
      <c r="MBD574" s="97"/>
      <c r="MBE574" s="97"/>
      <c r="MBF574" s="97"/>
      <c r="MBG574" s="97"/>
      <c r="MBH574" s="97"/>
      <c r="MBI574" s="97"/>
      <c r="MBJ574" s="97"/>
      <c r="MBK574" s="97"/>
      <c r="MBL574" s="97"/>
      <c r="MBM574" s="97"/>
      <c r="MBN574" s="97"/>
      <c r="MBO574" s="97"/>
      <c r="MBP574" s="97"/>
      <c r="MBQ574" s="97"/>
      <c r="MBR574" s="97"/>
      <c r="MBS574" s="97"/>
      <c r="MBT574" s="97"/>
      <c r="MBU574" s="97"/>
      <c r="MBV574" s="97"/>
      <c r="MBW574" s="97"/>
      <c r="MBX574" s="97"/>
      <c r="MBY574" s="97"/>
      <c r="MBZ574" s="97"/>
      <c r="MCA574" s="97"/>
      <c r="MCB574" s="97"/>
      <c r="MCC574" s="97"/>
      <c r="MCD574" s="97"/>
      <c r="MCE574" s="97"/>
      <c r="MCF574" s="97"/>
      <c r="MCG574" s="97"/>
      <c r="MCH574" s="97"/>
      <c r="MCI574" s="97"/>
      <c r="MCJ574" s="97"/>
      <c r="MCK574" s="97"/>
      <c r="MCL574" s="97"/>
      <c r="MCM574" s="97"/>
      <c r="MCN574" s="97"/>
      <c r="MCO574" s="97"/>
      <c r="MCP574" s="97"/>
      <c r="MCQ574" s="97"/>
      <c r="MCR574" s="97"/>
      <c r="MCS574" s="97"/>
      <c r="MCT574" s="97"/>
      <c r="MCU574" s="97"/>
      <c r="MCV574" s="97"/>
      <c r="MCW574" s="97"/>
      <c r="MCX574" s="97"/>
      <c r="MCY574" s="97"/>
      <c r="MCZ574" s="97"/>
      <c r="MDA574" s="97"/>
      <c r="MDB574" s="97"/>
      <c r="MDC574" s="97"/>
      <c r="MDD574" s="97"/>
      <c r="MDE574" s="97"/>
      <c r="MDF574" s="97"/>
      <c r="MDG574" s="97"/>
      <c r="MDH574" s="97"/>
      <c r="MDI574" s="97"/>
      <c r="MDJ574" s="97"/>
      <c r="MDK574" s="97"/>
      <c r="MDL574" s="97"/>
      <c r="MDM574" s="97"/>
      <c r="MDN574" s="97"/>
      <c r="MDO574" s="97"/>
      <c r="MDP574" s="97"/>
      <c r="MDQ574" s="97"/>
      <c r="MDR574" s="97"/>
      <c r="MDS574" s="97"/>
      <c r="MDT574" s="97"/>
      <c r="MDU574" s="97"/>
      <c r="MDV574" s="97"/>
      <c r="MDW574" s="97"/>
      <c r="MDX574" s="97"/>
      <c r="MDY574" s="97"/>
      <c r="MDZ574" s="97"/>
      <c r="MEA574" s="97"/>
      <c r="MEB574" s="97"/>
      <c r="MEC574" s="97"/>
      <c r="MED574" s="97"/>
      <c r="MEE574" s="97"/>
      <c r="MEF574" s="97"/>
      <c r="MEG574" s="97"/>
      <c r="MEH574" s="97"/>
      <c r="MEI574" s="97"/>
      <c r="MEJ574" s="97"/>
      <c r="MEK574" s="97"/>
      <c r="MEL574" s="97"/>
      <c r="MEM574" s="97"/>
      <c r="MEN574" s="97"/>
      <c r="MEO574" s="97"/>
      <c r="MEP574" s="97"/>
      <c r="MEQ574" s="97"/>
      <c r="MER574" s="97"/>
      <c r="MES574" s="97"/>
      <c r="MET574" s="97"/>
      <c r="MEU574" s="97"/>
      <c r="MEV574" s="97"/>
      <c r="MEW574" s="97"/>
      <c r="MEX574" s="97"/>
      <c r="MEY574" s="97"/>
      <c r="MEZ574" s="97"/>
      <c r="MFA574" s="97"/>
      <c r="MFB574" s="97"/>
      <c r="MFC574" s="97"/>
      <c r="MFD574" s="97"/>
      <c r="MFE574" s="97"/>
      <c r="MFF574" s="97"/>
      <c r="MFG574" s="97"/>
      <c r="MFH574" s="97"/>
      <c r="MFI574" s="97"/>
      <c r="MFJ574" s="97"/>
      <c r="MFK574" s="97"/>
      <c r="MFL574" s="97"/>
      <c r="MFM574" s="97"/>
      <c r="MFN574" s="97"/>
      <c r="MFO574" s="97"/>
      <c r="MFP574" s="97"/>
      <c r="MFQ574" s="97"/>
      <c r="MFR574" s="97"/>
      <c r="MFS574" s="97"/>
      <c r="MFT574" s="97"/>
      <c r="MFU574" s="97"/>
      <c r="MFV574" s="97"/>
      <c r="MFW574" s="97"/>
      <c r="MFX574" s="97"/>
      <c r="MFY574" s="97"/>
      <c r="MFZ574" s="97"/>
      <c r="MGA574" s="97"/>
      <c r="MGB574" s="97"/>
      <c r="MGC574" s="97"/>
      <c r="MGD574" s="97"/>
      <c r="MGE574" s="97"/>
      <c r="MGF574" s="97"/>
      <c r="MGG574" s="97"/>
      <c r="MGH574" s="97"/>
      <c r="MGI574" s="97"/>
      <c r="MGJ574" s="97"/>
      <c r="MGK574" s="97"/>
      <c r="MGL574" s="97"/>
      <c r="MGM574" s="97"/>
      <c r="MGN574" s="97"/>
      <c r="MGO574" s="97"/>
      <c r="MGP574" s="97"/>
      <c r="MGQ574" s="97"/>
      <c r="MGR574" s="97"/>
      <c r="MGS574" s="97"/>
      <c r="MGT574" s="97"/>
      <c r="MGU574" s="97"/>
      <c r="MGV574" s="97"/>
      <c r="MGW574" s="97"/>
      <c r="MGX574" s="97"/>
      <c r="MGY574" s="97"/>
      <c r="MGZ574" s="97"/>
      <c r="MHA574" s="97"/>
      <c r="MHB574" s="97"/>
      <c r="MHC574" s="97"/>
      <c r="MHD574" s="97"/>
      <c r="MHE574" s="97"/>
      <c r="MHF574" s="97"/>
      <c r="MHG574" s="97"/>
      <c r="MHH574" s="97"/>
      <c r="MHI574" s="97"/>
      <c r="MHJ574" s="97"/>
      <c r="MHK574" s="97"/>
      <c r="MHL574" s="97"/>
      <c r="MHM574" s="97"/>
      <c r="MHN574" s="97"/>
      <c r="MHO574" s="97"/>
      <c r="MHP574" s="97"/>
      <c r="MHQ574" s="97"/>
      <c r="MHR574" s="97"/>
      <c r="MHS574" s="97"/>
      <c r="MHT574" s="97"/>
      <c r="MHU574" s="97"/>
      <c r="MHV574" s="97"/>
      <c r="MHW574" s="97"/>
      <c r="MHX574" s="97"/>
      <c r="MHY574" s="97"/>
      <c r="MHZ574" s="97"/>
      <c r="MIA574" s="97"/>
      <c r="MIB574" s="97"/>
      <c r="MIC574" s="97"/>
      <c r="MID574" s="97"/>
      <c r="MIE574" s="97"/>
      <c r="MIF574" s="97"/>
      <c r="MIG574" s="97"/>
      <c r="MIH574" s="97"/>
      <c r="MII574" s="97"/>
      <c r="MIJ574" s="97"/>
      <c r="MIK574" s="97"/>
      <c r="MIL574" s="97"/>
      <c r="MIM574" s="97"/>
      <c r="MIN574" s="97"/>
      <c r="MIO574" s="97"/>
      <c r="MIP574" s="97"/>
      <c r="MIQ574" s="97"/>
      <c r="MIR574" s="97"/>
      <c r="MIS574" s="97"/>
      <c r="MIT574" s="97"/>
      <c r="MIU574" s="97"/>
      <c r="MIV574" s="97"/>
      <c r="MIW574" s="97"/>
      <c r="MIX574" s="97"/>
      <c r="MIY574" s="97"/>
      <c r="MIZ574" s="97"/>
      <c r="MJA574" s="97"/>
      <c r="MJB574" s="97"/>
      <c r="MJC574" s="97"/>
      <c r="MJD574" s="97"/>
      <c r="MJE574" s="97"/>
      <c r="MJF574" s="97"/>
      <c r="MJG574" s="97"/>
      <c r="MJH574" s="97"/>
      <c r="MJI574" s="97"/>
      <c r="MJJ574" s="97"/>
      <c r="MJK574" s="97"/>
      <c r="MJL574" s="97"/>
      <c r="MJM574" s="97"/>
      <c r="MJN574" s="97"/>
      <c r="MJO574" s="97"/>
      <c r="MJP574" s="97"/>
      <c r="MJQ574" s="97"/>
      <c r="MJR574" s="97"/>
      <c r="MJS574" s="97"/>
      <c r="MJT574" s="97"/>
      <c r="MJU574" s="97"/>
      <c r="MJV574" s="97"/>
      <c r="MJW574" s="97"/>
      <c r="MJX574" s="97"/>
      <c r="MJY574" s="97"/>
      <c r="MJZ574" s="97"/>
      <c r="MKA574" s="97"/>
      <c r="MKB574" s="97"/>
      <c r="MKC574" s="97"/>
      <c r="MKD574" s="97"/>
      <c r="MKE574" s="97"/>
      <c r="MKF574" s="97"/>
      <c r="MKG574" s="97"/>
      <c r="MKH574" s="97"/>
      <c r="MKI574" s="97"/>
      <c r="MKJ574" s="97"/>
      <c r="MKK574" s="97"/>
      <c r="MKL574" s="97"/>
      <c r="MKM574" s="97"/>
      <c r="MKN574" s="97"/>
      <c r="MKO574" s="97"/>
      <c r="MKP574" s="97"/>
      <c r="MKQ574" s="97"/>
      <c r="MKR574" s="97"/>
      <c r="MKS574" s="97"/>
      <c r="MKT574" s="97"/>
      <c r="MKU574" s="97"/>
      <c r="MKV574" s="97"/>
      <c r="MKW574" s="97"/>
      <c r="MKX574" s="97"/>
      <c r="MKY574" s="97"/>
      <c r="MKZ574" s="97"/>
      <c r="MLA574" s="97"/>
      <c r="MLB574" s="97"/>
      <c r="MLC574" s="97"/>
      <c r="MLD574" s="97"/>
      <c r="MLE574" s="97"/>
      <c r="MLF574" s="97"/>
      <c r="MLG574" s="97"/>
      <c r="MLH574" s="97"/>
      <c r="MLI574" s="97"/>
      <c r="MLJ574" s="97"/>
      <c r="MLK574" s="97"/>
      <c r="MLL574" s="97"/>
      <c r="MLM574" s="97"/>
      <c r="MLN574" s="97"/>
      <c r="MLO574" s="97"/>
      <c r="MLP574" s="97"/>
      <c r="MLQ574" s="97"/>
      <c r="MLR574" s="97"/>
      <c r="MLS574" s="97"/>
      <c r="MLT574" s="97"/>
      <c r="MLU574" s="97"/>
      <c r="MLV574" s="97"/>
      <c r="MLW574" s="97"/>
      <c r="MLX574" s="97"/>
      <c r="MLY574" s="97"/>
      <c r="MLZ574" s="97"/>
      <c r="MMA574" s="97"/>
      <c r="MMB574" s="97"/>
      <c r="MMC574" s="97"/>
      <c r="MMD574" s="97"/>
      <c r="MME574" s="97"/>
      <c r="MMF574" s="97"/>
      <c r="MMG574" s="97"/>
      <c r="MMH574" s="97"/>
      <c r="MMI574" s="97"/>
      <c r="MMJ574" s="97"/>
      <c r="MMK574" s="97"/>
      <c r="MML574" s="97"/>
      <c r="MMM574" s="97"/>
      <c r="MMN574" s="97"/>
      <c r="MMO574" s="97"/>
      <c r="MMP574" s="97"/>
      <c r="MMQ574" s="97"/>
      <c r="MMR574" s="97"/>
      <c r="MMS574" s="97"/>
      <c r="MMT574" s="97"/>
      <c r="MMU574" s="97"/>
      <c r="MMV574" s="97"/>
      <c r="MMW574" s="97"/>
      <c r="MMX574" s="97"/>
      <c r="MMY574" s="97"/>
      <c r="MMZ574" s="97"/>
      <c r="MNA574" s="97"/>
      <c r="MNB574" s="97"/>
      <c r="MNC574" s="97"/>
      <c r="MND574" s="97"/>
      <c r="MNE574" s="97"/>
      <c r="MNF574" s="97"/>
      <c r="MNG574" s="97"/>
      <c r="MNH574" s="97"/>
      <c r="MNI574" s="97"/>
      <c r="MNJ574" s="97"/>
      <c r="MNK574" s="97"/>
      <c r="MNL574" s="97"/>
      <c r="MNM574" s="97"/>
      <c r="MNN574" s="97"/>
      <c r="MNO574" s="97"/>
      <c r="MNP574" s="97"/>
      <c r="MNQ574" s="97"/>
      <c r="MNR574" s="97"/>
      <c r="MNS574" s="97"/>
      <c r="MNT574" s="97"/>
      <c r="MNU574" s="97"/>
      <c r="MNV574" s="97"/>
      <c r="MNW574" s="97"/>
      <c r="MNX574" s="97"/>
      <c r="MNY574" s="97"/>
      <c r="MNZ574" s="97"/>
      <c r="MOA574" s="97"/>
      <c r="MOB574" s="97"/>
      <c r="MOC574" s="97"/>
      <c r="MOD574" s="97"/>
      <c r="MOE574" s="97"/>
      <c r="MOF574" s="97"/>
      <c r="MOG574" s="97"/>
      <c r="MOH574" s="97"/>
      <c r="MOI574" s="97"/>
      <c r="MOJ574" s="97"/>
      <c r="MOK574" s="97"/>
      <c r="MOL574" s="97"/>
      <c r="MOM574" s="97"/>
      <c r="MON574" s="97"/>
      <c r="MOO574" s="97"/>
      <c r="MOP574" s="97"/>
      <c r="MOQ574" s="97"/>
      <c r="MOR574" s="97"/>
      <c r="MOS574" s="97"/>
      <c r="MOT574" s="97"/>
      <c r="MOU574" s="97"/>
      <c r="MOV574" s="97"/>
      <c r="MOW574" s="97"/>
      <c r="MOX574" s="97"/>
      <c r="MOY574" s="97"/>
      <c r="MOZ574" s="97"/>
      <c r="MPA574" s="97"/>
      <c r="MPB574" s="97"/>
      <c r="MPC574" s="97"/>
      <c r="MPD574" s="97"/>
      <c r="MPE574" s="97"/>
      <c r="MPF574" s="97"/>
      <c r="MPG574" s="97"/>
      <c r="MPH574" s="97"/>
      <c r="MPI574" s="97"/>
      <c r="MPJ574" s="97"/>
      <c r="MPK574" s="97"/>
      <c r="MPL574" s="97"/>
      <c r="MPM574" s="97"/>
      <c r="MPN574" s="97"/>
      <c r="MPO574" s="97"/>
      <c r="MPP574" s="97"/>
      <c r="MPQ574" s="97"/>
      <c r="MPR574" s="97"/>
      <c r="MPS574" s="97"/>
      <c r="MPT574" s="97"/>
      <c r="MPU574" s="97"/>
      <c r="MPV574" s="97"/>
      <c r="MPW574" s="97"/>
      <c r="MPX574" s="97"/>
      <c r="MPY574" s="97"/>
      <c r="MPZ574" s="97"/>
      <c r="MQA574" s="97"/>
      <c r="MQB574" s="97"/>
      <c r="MQC574" s="97"/>
      <c r="MQD574" s="97"/>
      <c r="MQE574" s="97"/>
      <c r="MQF574" s="97"/>
      <c r="MQG574" s="97"/>
      <c r="MQH574" s="97"/>
      <c r="MQI574" s="97"/>
      <c r="MQJ574" s="97"/>
      <c r="MQK574" s="97"/>
      <c r="MQL574" s="97"/>
      <c r="MQM574" s="97"/>
      <c r="MQN574" s="97"/>
      <c r="MQO574" s="97"/>
      <c r="MQP574" s="97"/>
      <c r="MQQ574" s="97"/>
      <c r="MQR574" s="97"/>
      <c r="MQS574" s="97"/>
      <c r="MQT574" s="97"/>
      <c r="MQU574" s="97"/>
      <c r="MQV574" s="97"/>
      <c r="MQW574" s="97"/>
      <c r="MQX574" s="97"/>
      <c r="MQY574" s="97"/>
      <c r="MQZ574" s="97"/>
      <c r="MRA574" s="97"/>
      <c r="MRB574" s="97"/>
      <c r="MRC574" s="97"/>
      <c r="MRD574" s="97"/>
      <c r="MRE574" s="97"/>
      <c r="MRF574" s="97"/>
      <c r="MRG574" s="97"/>
      <c r="MRH574" s="97"/>
      <c r="MRI574" s="97"/>
      <c r="MRJ574" s="97"/>
      <c r="MRK574" s="97"/>
      <c r="MRL574" s="97"/>
      <c r="MRM574" s="97"/>
      <c r="MRN574" s="97"/>
      <c r="MRO574" s="97"/>
      <c r="MRP574" s="97"/>
      <c r="MRQ574" s="97"/>
      <c r="MRR574" s="97"/>
      <c r="MRS574" s="97"/>
      <c r="MRT574" s="97"/>
      <c r="MRU574" s="97"/>
      <c r="MRV574" s="97"/>
      <c r="MRW574" s="97"/>
      <c r="MRX574" s="97"/>
      <c r="MRY574" s="97"/>
      <c r="MRZ574" s="97"/>
      <c r="MSA574" s="97"/>
      <c r="MSB574" s="97"/>
      <c r="MSC574" s="97"/>
      <c r="MSD574" s="97"/>
      <c r="MSE574" s="97"/>
      <c r="MSF574" s="97"/>
      <c r="MSG574" s="97"/>
      <c r="MSH574" s="97"/>
      <c r="MSI574" s="97"/>
      <c r="MSJ574" s="97"/>
      <c r="MSK574" s="97"/>
      <c r="MSL574" s="97"/>
      <c r="MSM574" s="97"/>
      <c r="MSN574" s="97"/>
      <c r="MSO574" s="97"/>
      <c r="MSP574" s="97"/>
      <c r="MSQ574" s="97"/>
      <c r="MSR574" s="97"/>
      <c r="MSS574" s="97"/>
      <c r="MST574" s="97"/>
      <c r="MSU574" s="97"/>
      <c r="MSV574" s="97"/>
      <c r="MSW574" s="97"/>
      <c r="MSX574" s="97"/>
      <c r="MSY574" s="97"/>
      <c r="MSZ574" s="97"/>
      <c r="MTA574" s="97"/>
      <c r="MTB574" s="97"/>
      <c r="MTC574" s="97"/>
      <c r="MTD574" s="97"/>
      <c r="MTE574" s="97"/>
      <c r="MTF574" s="97"/>
      <c r="MTG574" s="97"/>
      <c r="MTH574" s="97"/>
      <c r="MTI574" s="97"/>
      <c r="MTJ574" s="97"/>
      <c r="MTK574" s="97"/>
      <c r="MTL574" s="97"/>
      <c r="MTM574" s="97"/>
      <c r="MTN574" s="97"/>
      <c r="MTO574" s="97"/>
      <c r="MTP574" s="97"/>
      <c r="MTQ574" s="97"/>
      <c r="MTR574" s="97"/>
      <c r="MTS574" s="97"/>
      <c r="MTT574" s="97"/>
      <c r="MTU574" s="97"/>
      <c r="MTV574" s="97"/>
      <c r="MTW574" s="97"/>
      <c r="MTX574" s="97"/>
      <c r="MTY574" s="97"/>
      <c r="MTZ574" s="97"/>
      <c r="MUA574" s="97"/>
      <c r="MUB574" s="97"/>
      <c r="MUC574" s="97"/>
      <c r="MUD574" s="97"/>
      <c r="MUE574" s="97"/>
      <c r="MUF574" s="97"/>
      <c r="MUG574" s="97"/>
      <c r="MUH574" s="97"/>
      <c r="MUI574" s="97"/>
      <c r="MUJ574" s="97"/>
      <c r="MUK574" s="97"/>
      <c r="MUL574" s="97"/>
      <c r="MUM574" s="97"/>
      <c r="MUN574" s="97"/>
      <c r="MUO574" s="97"/>
      <c r="MUP574" s="97"/>
      <c r="MUQ574" s="97"/>
      <c r="MUR574" s="97"/>
      <c r="MUS574" s="97"/>
      <c r="MUT574" s="97"/>
      <c r="MUU574" s="97"/>
      <c r="MUV574" s="97"/>
      <c r="MUW574" s="97"/>
      <c r="MUX574" s="97"/>
      <c r="MUY574" s="97"/>
      <c r="MUZ574" s="97"/>
      <c r="MVA574" s="97"/>
      <c r="MVB574" s="97"/>
      <c r="MVC574" s="97"/>
      <c r="MVD574" s="97"/>
      <c r="MVE574" s="97"/>
      <c r="MVF574" s="97"/>
      <c r="MVG574" s="97"/>
      <c r="MVH574" s="97"/>
      <c r="MVI574" s="97"/>
      <c r="MVJ574" s="97"/>
      <c r="MVK574" s="97"/>
      <c r="MVL574" s="97"/>
      <c r="MVM574" s="97"/>
      <c r="MVN574" s="97"/>
      <c r="MVO574" s="97"/>
      <c r="MVP574" s="97"/>
      <c r="MVQ574" s="97"/>
      <c r="MVR574" s="97"/>
      <c r="MVS574" s="97"/>
      <c r="MVT574" s="97"/>
      <c r="MVU574" s="97"/>
      <c r="MVV574" s="97"/>
      <c r="MVW574" s="97"/>
      <c r="MVX574" s="97"/>
      <c r="MVY574" s="97"/>
      <c r="MVZ574" s="97"/>
      <c r="MWA574" s="97"/>
      <c r="MWB574" s="97"/>
      <c r="MWC574" s="97"/>
      <c r="MWD574" s="97"/>
      <c r="MWE574" s="97"/>
      <c r="MWF574" s="97"/>
      <c r="MWG574" s="97"/>
      <c r="MWH574" s="97"/>
      <c r="MWI574" s="97"/>
      <c r="MWJ574" s="97"/>
      <c r="MWK574" s="97"/>
      <c r="MWL574" s="97"/>
      <c r="MWM574" s="97"/>
      <c r="MWN574" s="97"/>
      <c r="MWO574" s="97"/>
      <c r="MWP574" s="97"/>
      <c r="MWQ574" s="97"/>
      <c r="MWR574" s="97"/>
      <c r="MWS574" s="97"/>
      <c r="MWT574" s="97"/>
      <c r="MWU574" s="97"/>
      <c r="MWV574" s="97"/>
      <c r="MWW574" s="97"/>
      <c r="MWX574" s="97"/>
      <c r="MWY574" s="97"/>
      <c r="MWZ574" s="97"/>
      <c r="MXA574" s="97"/>
      <c r="MXB574" s="97"/>
      <c r="MXC574" s="97"/>
      <c r="MXD574" s="97"/>
      <c r="MXE574" s="97"/>
      <c r="MXF574" s="97"/>
      <c r="MXG574" s="97"/>
      <c r="MXH574" s="97"/>
      <c r="MXI574" s="97"/>
      <c r="MXJ574" s="97"/>
      <c r="MXK574" s="97"/>
      <c r="MXL574" s="97"/>
      <c r="MXM574" s="97"/>
      <c r="MXN574" s="97"/>
      <c r="MXO574" s="97"/>
      <c r="MXP574" s="97"/>
      <c r="MXQ574" s="97"/>
      <c r="MXR574" s="97"/>
      <c r="MXS574" s="97"/>
      <c r="MXT574" s="97"/>
      <c r="MXU574" s="97"/>
      <c r="MXV574" s="97"/>
      <c r="MXW574" s="97"/>
      <c r="MXX574" s="97"/>
      <c r="MXY574" s="97"/>
      <c r="MXZ574" s="97"/>
      <c r="MYA574" s="97"/>
      <c r="MYB574" s="97"/>
      <c r="MYC574" s="97"/>
      <c r="MYD574" s="97"/>
      <c r="MYE574" s="97"/>
      <c r="MYF574" s="97"/>
      <c r="MYG574" s="97"/>
      <c r="MYH574" s="97"/>
      <c r="MYI574" s="97"/>
      <c r="MYJ574" s="97"/>
      <c r="MYK574" s="97"/>
      <c r="MYL574" s="97"/>
      <c r="MYM574" s="97"/>
      <c r="MYN574" s="97"/>
      <c r="MYO574" s="97"/>
      <c r="MYP574" s="97"/>
      <c r="MYQ574" s="97"/>
      <c r="MYR574" s="97"/>
      <c r="MYS574" s="97"/>
      <c r="MYT574" s="97"/>
      <c r="MYU574" s="97"/>
      <c r="MYV574" s="97"/>
      <c r="MYW574" s="97"/>
      <c r="MYX574" s="97"/>
      <c r="MYY574" s="97"/>
      <c r="MYZ574" s="97"/>
      <c r="MZA574" s="97"/>
      <c r="MZB574" s="97"/>
      <c r="MZC574" s="97"/>
      <c r="MZD574" s="97"/>
      <c r="MZE574" s="97"/>
      <c r="MZF574" s="97"/>
      <c r="MZG574" s="97"/>
      <c r="MZH574" s="97"/>
      <c r="MZI574" s="97"/>
      <c r="MZJ574" s="97"/>
      <c r="MZK574" s="97"/>
      <c r="MZL574" s="97"/>
      <c r="MZM574" s="97"/>
      <c r="MZN574" s="97"/>
      <c r="MZO574" s="97"/>
      <c r="MZP574" s="97"/>
      <c r="MZQ574" s="97"/>
      <c r="MZR574" s="97"/>
      <c r="MZS574" s="97"/>
      <c r="MZT574" s="97"/>
      <c r="MZU574" s="97"/>
      <c r="MZV574" s="97"/>
      <c r="MZW574" s="97"/>
      <c r="MZX574" s="97"/>
      <c r="MZY574" s="97"/>
      <c r="MZZ574" s="97"/>
      <c r="NAA574" s="97"/>
      <c r="NAB574" s="97"/>
      <c r="NAC574" s="97"/>
      <c r="NAD574" s="97"/>
      <c r="NAE574" s="97"/>
      <c r="NAF574" s="97"/>
      <c r="NAG574" s="97"/>
      <c r="NAH574" s="97"/>
      <c r="NAI574" s="97"/>
      <c r="NAJ574" s="97"/>
      <c r="NAK574" s="97"/>
      <c r="NAL574" s="97"/>
      <c r="NAM574" s="97"/>
      <c r="NAN574" s="97"/>
      <c r="NAO574" s="97"/>
      <c r="NAP574" s="97"/>
      <c r="NAQ574" s="97"/>
      <c r="NAR574" s="97"/>
      <c r="NAS574" s="97"/>
      <c r="NAT574" s="97"/>
      <c r="NAU574" s="97"/>
      <c r="NAV574" s="97"/>
      <c r="NAW574" s="97"/>
      <c r="NAX574" s="97"/>
      <c r="NAY574" s="97"/>
      <c r="NAZ574" s="97"/>
      <c r="NBA574" s="97"/>
      <c r="NBB574" s="97"/>
      <c r="NBC574" s="97"/>
      <c r="NBD574" s="97"/>
      <c r="NBE574" s="97"/>
      <c r="NBF574" s="97"/>
      <c r="NBG574" s="97"/>
      <c r="NBH574" s="97"/>
      <c r="NBI574" s="97"/>
      <c r="NBJ574" s="97"/>
      <c r="NBK574" s="97"/>
      <c r="NBL574" s="97"/>
      <c r="NBM574" s="97"/>
      <c r="NBN574" s="97"/>
      <c r="NBO574" s="97"/>
      <c r="NBP574" s="97"/>
      <c r="NBQ574" s="97"/>
      <c r="NBR574" s="97"/>
      <c r="NBS574" s="97"/>
      <c r="NBT574" s="97"/>
      <c r="NBU574" s="97"/>
      <c r="NBV574" s="97"/>
      <c r="NBW574" s="97"/>
      <c r="NBX574" s="97"/>
      <c r="NBY574" s="97"/>
      <c r="NBZ574" s="97"/>
      <c r="NCA574" s="97"/>
      <c r="NCB574" s="97"/>
      <c r="NCC574" s="97"/>
      <c r="NCD574" s="97"/>
      <c r="NCE574" s="97"/>
      <c r="NCF574" s="97"/>
      <c r="NCG574" s="97"/>
      <c r="NCH574" s="97"/>
      <c r="NCI574" s="97"/>
      <c r="NCJ574" s="97"/>
      <c r="NCK574" s="97"/>
      <c r="NCL574" s="97"/>
      <c r="NCM574" s="97"/>
      <c r="NCN574" s="97"/>
      <c r="NCO574" s="97"/>
      <c r="NCP574" s="97"/>
      <c r="NCQ574" s="97"/>
      <c r="NCR574" s="97"/>
      <c r="NCS574" s="97"/>
      <c r="NCT574" s="97"/>
      <c r="NCU574" s="97"/>
      <c r="NCV574" s="97"/>
      <c r="NCW574" s="97"/>
      <c r="NCX574" s="97"/>
      <c r="NCY574" s="97"/>
      <c r="NCZ574" s="97"/>
      <c r="NDA574" s="97"/>
      <c r="NDB574" s="97"/>
      <c r="NDC574" s="97"/>
      <c r="NDD574" s="97"/>
      <c r="NDE574" s="97"/>
      <c r="NDF574" s="97"/>
      <c r="NDG574" s="97"/>
      <c r="NDH574" s="97"/>
      <c r="NDI574" s="97"/>
      <c r="NDJ574" s="97"/>
      <c r="NDK574" s="97"/>
      <c r="NDL574" s="97"/>
      <c r="NDM574" s="97"/>
      <c r="NDN574" s="97"/>
      <c r="NDO574" s="97"/>
      <c r="NDP574" s="97"/>
      <c r="NDQ574" s="97"/>
      <c r="NDR574" s="97"/>
      <c r="NDS574" s="97"/>
      <c r="NDT574" s="97"/>
      <c r="NDU574" s="97"/>
      <c r="NDV574" s="97"/>
      <c r="NDW574" s="97"/>
      <c r="NDX574" s="97"/>
      <c r="NDY574" s="97"/>
      <c r="NDZ574" s="97"/>
      <c r="NEA574" s="97"/>
      <c r="NEB574" s="97"/>
      <c r="NEC574" s="97"/>
      <c r="NED574" s="97"/>
      <c r="NEE574" s="97"/>
      <c r="NEF574" s="97"/>
      <c r="NEG574" s="97"/>
      <c r="NEH574" s="97"/>
      <c r="NEI574" s="97"/>
      <c r="NEJ574" s="97"/>
      <c r="NEK574" s="97"/>
      <c r="NEL574" s="97"/>
      <c r="NEM574" s="97"/>
      <c r="NEN574" s="97"/>
      <c r="NEO574" s="97"/>
      <c r="NEP574" s="97"/>
      <c r="NEQ574" s="97"/>
      <c r="NER574" s="97"/>
      <c r="NES574" s="97"/>
      <c r="NET574" s="97"/>
      <c r="NEU574" s="97"/>
      <c r="NEV574" s="97"/>
      <c r="NEW574" s="97"/>
      <c r="NEX574" s="97"/>
      <c r="NEY574" s="97"/>
      <c r="NEZ574" s="97"/>
      <c r="NFA574" s="97"/>
      <c r="NFB574" s="97"/>
      <c r="NFC574" s="97"/>
      <c r="NFD574" s="97"/>
      <c r="NFE574" s="97"/>
      <c r="NFF574" s="97"/>
      <c r="NFG574" s="97"/>
      <c r="NFH574" s="97"/>
      <c r="NFI574" s="97"/>
      <c r="NFJ574" s="97"/>
      <c r="NFK574" s="97"/>
      <c r="NFL574" s="97"/>
      <c r="NFM574" s="97"/>
      <c r="NFN574" s="97"/>
      <c r="NFO574" s="97"/>
      <c r="NFP574" s="97"/>
      <c r="NFQ574" s="97"/>
      <c r="NFR574" s="97"/>
      <c r="NFS574" s="97"/>
      <c r="NFT574" s="97"/>
      <c r="NFU574" s="97"/>
      <c r="NFV574" s="97"/>
      <c r="NFW574" s="97"/>
      <c r="NFX574" s="97"/>
      <c r="NFY574" s="97"/>
      <c r="NFZ574" s="97"/>
      <c r="NGA574" s="97"/>
      <c r="NGB574" s="97"/>
      <c r="NGC574" s="97"/>
      <c r="NGD574" s="97"/>
      <c r="NGE574" s="97"/>
      <c r="NGF574" s="97"/>
      <c r="NGG574" s="97"/>
      <c r="NGH574" s="97"/>
      <c r="NGI574" s="97"/>
      <c r="NGJ574" s="97"/>
      <c r="NGK574" s="97"/>
      <c r="NGL574" s="97"/>
      <c r="NGM574" s="97"/>
      <c r="NGN574" s="97"/>
      <c r="NGO574" s="97"/>
      <c r="NGP574" s="97"/>
      <c r="NGQ574" s="97"/>
      <c r="NGR574" s="97"/>
      <c r="NGS574" s="97"/>
      <c r="NGT574" s="97"/>
      <c r="NGU574" s="97"/>
      <c r="NGV574" s="97"/>
      <c r="NGW574" s="97"/>
      <c r="NGX574" s="97"/>
      <c r="NGY574" s="97"/>
      <c r="NGZ574" s="97"/>
      <c r="NHA574" s="97"/>
      <c r="NHB574" s="97"/>
      <c r="NHC574" s="97"/>
      <c r="NHD574" s="97"/>
      <c r="NHE574" s="97"/>
      <c r="NHF574" s="97"/>
      <c r="NHG574" s="97"/>
      <c r="NHH574" s="97"/>
      <c r="NHI574" s="97"/>
      <c r="NHJ574" s="97"/>
      <c r="NHK574" s="97"/>
      <c r="NHL574" s="97"/>
      <c r="NHM574" s="97"/>
      <c r="NHN574" s="97"/>
      <c r="NHO574" s="97"/>
      <c r="NHP574" s="97"/>
      <c r="NHQ574" s="97"/>
      <c r="NHR574" s="97"/>
      <c r="NHS574" s="97"/>
      <c r="NHT574" s="97"/>
      <c r="NHU574" s="97"/>
      <c r="NHV574" s="97"/>
      <c r="NHW574" s="97"/>
      <c r="NHX574" s="97"/>
      <c r="NHY574" s="97"/>
      <c r="NHZ574" s="97"/>
      <c r="NIA574" s="97"/>
      <c r="NIB574" s="97"/>
      <c r="NIC574" s="97"/>
      <c r="NID574" s="97"/>
      <c r="NIE574" s="97"/>
      <c r="NIF574" s="97"/>
      <c r="NIG574" s="97"/>
      <c r="NIH574" s="97"/>
      <c r="NII574" s="97"/>
      <c r="NIJ574" s="97"/>
      <c r="NIK574" s="97"/>
      <c r="NIL574" s="97"/>
      <c r="NIM574" s="97"/>
      <c r="NIN574" s="97"/>
      <c r="NIO574" s="97"/>
      <c r="NIP574" s="97"/>
      <c r="NIQ574" s="97"/>
      <c r="NIR574" s="97"/>
      <c r="NIS574" s="97"/>
      <c r="NIT574" s="97"/>
      <c r="NIU574" s="97"/>
      <c r="NIV574" s="97"/>
      <c r="NIW574" s="97"/>
      <c r="NIX574" s="97"/>
      <c r="NIY574" s="97"/>
      <c r="NIZ574" s="97"/>
      <c r="NJA574" s="97"/>
      <c r="NJB574" s="97"/>
      <c r="NJC574" s="97"/>
      <c r="NJD574" s="97"/>
      <c r="NJE574" s="97"/>
      <c r="NJF574" s="97"/>
      <c r="NJG574" s="97"/>
      <c r="NJH574" s="97"/>
      <c r="NJI574" s="97"/>
      <c r="NJJ574" s="97"/>
      <c r="NJK574" s="97"/>
      <c r="NJL574" s="97"/>
      <c r="NJM574" s="97"/>
      <c r="NJN574" s="97"/>
      <c r="NJO574" s="97"/>
      <c r="NJP574" s="97"/>
      <c r="NJQ574" s="97"/>
      <c r="NJR574" s="97"/>
      <c r="NJS574" s="97"/>
      <c r="NJT574" s="97"/>
      <c r="NJU574" s="97"/>
      <c r="NJV574" s="97"/>
      <c r="NJW574" s="97"/>
      <c r="NJX574" s="97"/>
      <c r="NJY574" s="97"/>
      <c r="NJZ574" s="97"/>
      <c r="NKA574" s="97"/>
      <c r="NKB574" s="97"/>
      <c r="NKC574" s="97"/>
      <c r="NKD574" s="97"/>
      <c r="NKE574" s="97"/>
      <c r="NKF574" s="97"/>
      <c r="NKG574" s="97"/>
      <c r="NKH574" s="97"/>
      <c r="NKI574" s="97"/>
      <c r="NKJ574" s="97"/>
      <c r="NKK574" s="97"/>
      <c r="NKL574" s="97"/>
      <c r="NKM574" s="97"/>
      <c r="NKN574" s="97"/>
      <c r="NKO574" s="97"/>
      <c r="NKP574" s="97"/>
      <c r="NKQ574" s="97"/>
      <c r="NKR574" s="97"/>
      <c r="NKS574" s="97"/>
      <c r="NKT574" s="97"/>
      <c r="NKU574" s="97"/>
      <c r="NKV574" s="97"/>
      <c r="NKW574" s="97"/>
      <c r="NKX574" s="97"/>
      <c r="NKY574" s="97"/>
      <c r="NKZ574" s="97"/>
      <c r="NLA574" s="97"/>
      <c r="NLB574" s="97"/>
      <c r="NLC574" s="97"/>
      <c r="NLD574" s="97"/>
      <c r="NLE574" s="97"/>
      <c r="NLF574" s="97"/>
      <c r="NLG574" s="97"/>
      <c r="NLH574" s="97"/>
      <c r="NLI574" s="97"/>
      <c r="NLJ574" s="97"/>
      <c r="NLK574" s="97"/>
      <c r="NLL574" s="97"/>
      <c r="NLM574" s="97"/>
      <c r="NLN574" s="97"/>
      <c r="NLO574" s="97"/>
      <c r="NLP574" s="97"/>
      <c r="NLQ574" s="97"/>
      <c r="NLR574" s="97"/>
      <c r="NLS574" s="97"/>
      <c r="NLT574" s="97"/>
      <c r="NLU574" s="97"/>
      <c r="NLV574" s="97"/>
      <c r="NLW574" s="97"/>
      <c r="NLX574" s="97"/>
      <c r="NLY574" s="97"/>
      <c r="NLZ574" s="97"/>
      <c r="NMA574" s="97"/>
      <c r="NMB574" s="97"/>
      <c r="NMC574" s="97"/>
      <c r="NMD574" s="97"/>
      <c r="NME574" s="97"/>
      <c r="NMF574" s="97"/>
      <c r="NMG574" s="97"/>
      <c r="NMH574" s="97"/>
      <c r="NMI574" s="97"/>
      <c r="NMJ574" s="97"/>
      <c r="NMK574" s="97"/>
      <c r="NML574" s="97"/>
      <c r="NMM574" s="97"/>
      <c r="NMN574" s="97"/>
      <c r="NMO574" s="97"/>
      <c r="NMP574" s="97"/>
      <c r="NMQ574" s="97"/>
      <c r="NMR574" s="97"/>
      <c r="NMS574" s="97"/>
      <c r="NMT574" s="97"/>
      <c r="NMU574" s="97"/>
      <c r="NMV574" s="97"/>
      <c r="NMW574" s="97"/>
      <c r="NMX574" s="97"/>
      <c r="NMY574" s="97"/>
      <c r="NMZ574" s="97"/>
      <c r="NNA574" s="97"/>
      <c r="NNB574" s="97"/>
      <c r="NNC574" s="97"/>
      <c r="NND574" s="97"/>
      <c r="NNE574" s="97"/>
      <c r="NNF574" s="97"/>
      <c r="NNG574" s="97"/>
      <c r="NNH574" s="97"/>
      <c r="NNI574" s="97"/>
      <c r="NNJ574" s="97"/>
      <c r="NNK574" s="97"/>
      <c r="NNL574" s="97"/>
      <c r="NNM574" s="97"/>
      <c r="NNN574" s="97"/>
      <c r="NNO574" s="97"/>
      <c r="NNP574" s="97"/>
      <c r="NNQ574" s="97"/>
      <c r="NNR574" s="97"/>
      <c r="NNS574" s="97"/>
      <c r="NNT574" s="97"/>
      <c r="NNU574" s="97"/>
      <c r="NNV574" s="97"/>
      <c r="NNW574" s="97"/>
      <c r="NNX574" s="97"/>
      <c r="NNY574" s="97"/>
      <c r="NNZ574" s="97"/>
      <c r="NOA574" s="97"/>
      <c r="NOB574" s="97"/>
      <c r="NOC574" s="97"/>
      <c r="NOD574" s="97"/>
      <c r="NOE574" s="97"/>
      <c r="NOF574" s="97"/>
      <c r="NOG574" s="97"/>
      <c r="NOH574" s="97"/>
      <c r="NOI574" s="97"/>
      <c r="NOJ574" s="97"/>
      <c r="NOK574" s="97"/>
      <c r="NOL574" s="97"/>
      <c r="NOM574" s="97"/>
      <c r="NON574" s="97"/>
      <c r="NOO574" s="97"/>
      <c r="NOP574" s="97"/>
      <c r="NOQ574" s="97"/>
      <c r="NOR574" s="97"/>
      <c r="NOS574" s="97"/>
      <c r="NOT574" s="97"/>
      <c r="NOU574" s="97"/>
      <c r="NOV574" s="97"/>
      <c r="NOW574" s="97"/>
      <c r="NOX574" s="97"/>
      <c r="NOY574" s="97"/>
      <c r="NOZ574" s="97"/>
      <c r="NPA574" s="97"/>
      <c r="NPB574" s="97"/>
      <c r="NPC574" s="97"/>
      <c r="NPD574" s="97"/>
      <c r="NPE574" s="97"/>
      <c r="NPF574" s="97"/>
      <c r="NPG574" s="97"/>
      <c r="NPH574" s="97"/>
      <c r="NPI574" s="97"/>
      <c r="NPJ574" s="97"/>
      <c r="NPK574" s="97"/>
      <c r="NPL574" s="97"/>
      <c r="NPM574" s="97"/>
      <c r="NPN574" s="97"/>
      <c r="NPO574" s="97"/>
      <c r="NPP574" s="97"/>
      <c r="NPQ574" s="97"/>
      <c r="NPR574" s="97"/>
      <c r="NPS574" s="97"/>
      <c r="NPT574" s="97"/>
      <c r="NPU574" s="97"/>
      <c r="NPV574" s="97"/>
      <c r="NPW574" s="97"/>
      <c r="NPX574" s="97"/>
      <c r="NPY574" s="97"/>
      <c r="NPZ574" s="97"/>
      <c r="NQA574" s="97"/>
      <c r="NQB574" s="97"/>
      <c r="NQC574" s="97"/>
      <c r="NQD574" s="97"/>
      <c r="NQE574" s="97"/>
      <c r="NQF574" s="97"/>
      <c r="NQG574" s="97"/>
      <c r="NQH574" s="97"/>
      <c r="NQI574" s="97"/>
      <c r="NQJ574" s="97"/>
      <c r="NQK574" s="97"/>
      <c r="NQL574" s="97"/>
      <c r="NQM574" s="97"/>
      <c r="NQN574" s="97"/>
      <c r="NQO574" s="97"/>
      <c r="NQP574" s="97"/>
      <c r="NQQ574" s="97"/>
      <c r="NQR574" s="97"/>
      <c r="NQS574" s="97"/>
      <c r="NQT574" s="97"/>
      <c r="NQU574" s="97"/>
      <c r="NQV574" s="97"/>
      <c r="NQW574" s="97"/>
      <c r="NQX574" s="97"/>
      <c r="NQY574" s="97"/>
      <c r="NQZ574" s="97"/>
      <c r="NRA574" s="97"/>
      <c r="NRB574" s="97"/>
      <c r="NRC574" s="97"/>
      <c r="NRD574" s="97"/>
      <c r="NRE574" s="97"/>
      <c r="NRF574" s="97"/>
      <c r="NRG574" s="97"/>
      <c r="NRH574" s="97"/>
      <c r="NRI574" s="97"/>
      <c r="NRJ574" s="97"/>
      <c r="NRK574" s="97"/>
      <c r="NRL574" s="97"/>
      <c r="NRM574" s="97"/>
      <c r="NRN574" s="97"/>
      <c r="NRO574" s="97"/>
      <c r="NRP574" s="97"/>
      <c r="NRQ574" s="97"/>
      <c r="NRR574" s="97"/>
      <c r="NRS574" s="97"/>
      <c r="NRT574" s="97"/>
      <c r="NRU574" s="97"/>
      <c r="NRV574" s="97"/>
      <c r="NRW574" s="97"/>
      <c r="NRX574" s="97"/>
      <c r="NRY574" s="97"/>
      <c r="NRZ574" s="97"/>
      <c r="NSA574" s="97"/>
      <c r="NSB574" s="97"/>
      <c r="NSC574" s="97"/>
      <c r="NSD574" s="97"/>
      <c r="NSE574" s="97"/>
      <c r="NSF574" s="97"/>
      <c r="NSG574" s="97"/>
      <c r="NSH574" s="97"/>
      <c r="NSI574" s="97"/>
      <c r="NSJ574" s="97"/>
      <c r="NSK574" s="97"/>
      <c r="NSL574" s="97"/>
      <c r="NSM574" s="97"/>
      <c r="NSN574" s="97"/>
      <c r="NSO574" s="97"/>
      <c r="NSP574" s="97"/>
      <c r="NSQ574" s="97"/>
      <c r="NSR574" s="97"/>
      <c r="NSS574" s="97"/>
      <c r="NST574" s="97"/>
      <c r="NSU574" s="97"/>
      <c r="NSV574" s="97"/>
      <c r="NSW574" s="97"/>
      <c r="NSX574" s="97"/>
      <c r="NSY574" s="97"/>
      <c r="NSZ574" s="97"/>
      <c r="NTA574" s="97"/>
      <c r="NTB574" s="97"/>
      <c r="NTC574" s="97"/>
      <c r="NTD574" s="97"/>
      <c r="NTE574" s="97"/>
      <c r="NTF574" s="97"/>
      <c r="NTG574" s="97"/>
      <c r="NTH574" s="97"/>
      <c r="NTI574" s="97"/>
      <c r="NTJ574" s="97"/>
      <c r="NTK574" s="97"/>
      <c r="NTL574" s="97"/>
      <c r="NTM574" s="97"/>
      <c r="NTN574" s="97"/>
      <c r="NTO574" s="97"/>
      <c r="NTP574" s="97"/>
      <c r="NTQ574" s="97"/>
      <c r="NTR574" s="97"/>
      <c r="NTS574" s="97"/>
      <c r="NTT574" s="97"/>
      <c r="NTU574" s="97"/>
      <c r="NTV574" s="97"/>
      <c r="NTW574" s="97"/>
      <c r="NTX574" s="97"/>
      <c r="NTY574" s="97"/>
      <c r="NTZ574" s="97"/>
      <c r="NUA574" s="97"/>
      <c r="NUB574" s="97"/>
      <c r="NUC574" s="97"/>
      <c r="NUD574" s="97"/>
      <c r="NUE574" s="97"/>
      <c r="NUF574" s="97"/>
      <c r="NUG574" s="97"/>
      <c r="NUH574" s="97"/>
      <c r="NUI574" s="97"/>
      <c r="NUJ574" s="97"/>
      <c r="NUK574" s="97"/>
      <c r="NUL574" s="97"/>
      <c r="NUM574" s="97"/>
      <c r="NUN574" s="97"/>
      <c r="NUO574" s="97"/>
      <c r="NUP574" s="97"/>
      <c r="NUQ574" s="97"/>
      <c r="NUR574" s="97"/>
      <c r="NUS574" s="97"/>
      <c r="NUT574" s="97"/>
      <c r="NUU574" s="97"/>
      <c r="NUV574" s="97"/>
      <c r="NUW574" s="97"/>
      <c r="NUX574" s="97"/>
      <c r="NUY574" s="97"/>
      <c r="NUZ574" s="97"/>
      <c r="NVA574" s="97"/>
      <c r="NVB574" s="97"/>
      <c r="NVC574" s="97"/>
      <c r="NVD574" s="97"/>
      <c r="NVE574" s="97"/>
      <c r="NVF574" s="97"/>
      <c r="NVG574" s="97"/>
      <c r="NVH574" s="97"/>
      <c r="NVI574" s="97"/>
      <c r="NVJ574" s="97"/>
      <c r="NVK574" s="97"/>
      <c r="NVL574" s="97"/>
      <c r="NVM574" s="97"/>
      <c r="NVN574" s="97"/>
      <c r="NVO574" s="97"/>
      <c r="NVP574" s="97"/>
      <c r="NVQ574" s="97"/>
      <c r="NVR574" s="97"/>
      <c r="NVS574" s="97"/>
      <c r="NVT574" s="97"/>
      <c r="NVU574" s="97"/>
      <c r="NVV574" s="97"/>
      <c r="NVW574" s="97"/>
      <c r="NVX574" s="97"/>
      <c r="NVY574" s="97"/>
      <c r="NVZ574" s="97"/>
      <c r="NWA574" s="97"/>
      <c r="NWB574" s="97"/>
      <c r="NWC574" s="97"/>
      <c r="NWD574" s="97"/>
      <c r="NWE574" s="97"/>
      <c r="NWF574" s="97"/>
      <c r="NWG574" s="97"/>
      <c r="NWH574" s="97"/>
      <c r="NWI574" s="97"/>
      <c r="NWJ574" s="97"/>
      <c r="NWK574" s="97"/>
      <c r="NWL574" s="97"/>
      <c r="NWM574" s="97"/>
      <c r="NWN574" s="97"/>
      <c r="NWO574" s="97"/>
      <c r="NWP574" s="97"/>
      <c r="NWQ574" s="97"/>
      <c r="NWR574" s="97"/>
      <c r="NWS574" s="97"/>
      <c r="NWT574" s="97"/>
      <c r="NWU574" s="97"/>
      <c r="NWV574" s="97"/>
      <c r="NWW574" s="97"/>
      <c r="NWX574" s="97"/>
      <c r="NWY574" s="97"/>
      <c r="NWZ574" s="97"/>
      <c r="NXA574" s="97"/>
      <c r="NXB574" s="97"/>
      <c r="NXC574" s="97"/>
      <c r="NXD574" s="97"/>
      <c r="NXE574" s="97"/>
      <c r="NXF574" s="97"/>
      <c r="NXG574" s="97"/>
      <c r="NXH574" s="97"/>
      <c r="NXI574" s="97"/>
      <c r="NXJ574" s="97"/>
      <c r="NXK574" s="97"/>
      <c r="NXL574" s="97"/>
      <c r="NXM574" s="97"/>
      <c r="NXN574" s="97"/>
      <c r="NXO574" s="97"/>
      <c r="NXP574" s="97"/>
      <c r="NXQ574" s="97"/>
      <c r="NXR574" s="97"/>
      <c r="NXS574" s="97"/>
      <c r="NXT574" s="97"/>
      <c r="NXU574" s="97"/>
      <c r="NXV574" s="97"/>
      <c r="NXW574" s="97"/>
      <c r="NXX574" s="97"/>
      <c r="NXY574" s="97"/>
      <c r="NXZ574" s="97"/>
      <c r="NYA574" s="97"/>
      <c r="NYB574" s="97"/>
      <c r="NYC574" s="97"/>
      <c r="NYD574" s="97"/>
      <c r="NYE574" s="97"/>
      <c r="NYF574" s="97"/>
      <c r="NYG574" s="97"/>
      <c r="NYH574" s="97"/>
      <c r="NYI574" s="97"/>
      <c r="NYJ574" s="97"/>
      <c r="NYK574" s="97"/>
      <c r="NYL574" s="97"/>
      <c r="NYM574" s="97"/>
      <c r="NYN574" s="97"/>
      <c r="NYO574" s="97"/>
      <c r="NYP574" s="97"/>
      <c r="NYQ574" s="97"/>
      <c r="NYR574" s="97"/>
      <c r="NYS574" s="97"/>
      <c r="NYT574" s="97"/>
      <c r="NYU574" s="97"/>
      <c r="NYV574" s="97"/>
      <c r="NYW574" s="97"/>
      <c r="NYX574" s="97"/>
      <c r="NYY574" s="97"/>
      <c r="NYZ574" s="97"/>
      <c r="NZA574" s="97"/>
      <c r="NZB574" s="97"/>
      <c r="NZC574" s="97"/>
      <c r="NZD574" s="97"/>
      <c r="NZE574" s="97"/>
      <c r="NZF574" s="97"/>
      <c r="NZG574" s="97"/>
      <c r="NZH574" s="97"/>
      <c r="NZI574" s="97"/>
      <c r="NZJ574" s="97"/>
      <c r="NZK574" s="97"/>
      <c r="NZL574" s="97"/>
      <c r="NZM574" s="97"/>
      <c r="NZN574" s="97"/>
      <c r="NZO574" s="97"/>
      <c r="NZP574" s="97"/>
      <c r="NZQ574" s="97"/>
      <c r="NZR574" s="97"/>
      <c r="NZS574" s="97"/>
      <c r="NZT574" s="97"/>
      <c r="NZU574" s="97"/>
      <c r="NZV574" s="97"/>
      <c r="NZW574" s="97"/>
      <c r="NZX574" s="97"/>
      <c r="NZY574" s="97"/>
      <c r="NZZ574" s="97"/>
      <c r="OAA574" s="97"/>
      <c r="OAB574" s="97"/>
      <c r="OAC574" s="97"/>
      <c r="OAD574" s="97"/>
      <c r="OAE574" s="97"/>
      <c r="OAF574" s="97"/>
      <c r="OAG574" s="97"/>
      <c r="OAH574" s="97"/>
      <c r="OAI574" s="97"/>
      <c r="OAJ574" s="97"/>
      <c r="OAK574" s="97"/>
      <c r="OAL574" s="97"/>
      <c r="OAM574" s="97"/>
      <c r="OAN574" s="97"/>
      <c r="OAO574" s="97"/>
      <c r="OAP574" s="97"/>
      <c r="OAQ574" s="97"/>
      <c r="OAR574" s="97"/>
      <c r="OAS574" s="97"/>
      <c r="OAT574" s="97"/>
      <c r="OAU574" s="97"/>
      <c r="OAV574" s="97"/>
      <c r="OAW574" s="97"/>
      <c r="OAX574" s="97"/>
      <c r="OAY574" s="97"/>
      <c r="OAZ574" s="97"/>
      <c r="OBA574" s="97"/>
      <c r="OBB574" s="97"/>
      <c r="OBC574" s="97"/>
      <c r="OBD574" s="97"/>
      <c r="OBE574" s="97"/>
      <c r="OBF574" s="97"/>
      <c r="OBG574" s="97"/>
      <c r="OBH574" s="97"/>
      <c r="OBI574" s="97"/>
      <c r="OBJ574" s="97"/>
      <c r="OBK574" s="97"/>
      <c r="OBL574" s="97"/>
      <c r="OBM574" s="97"/>
      <c r="OBN574" s="97"/>
      <c r="OBO574" s="97"/>
      <c r="OBP574" s="97"/>
      <c r="OBQ574" s="97"/>
      <c r="OBR574" s="97"/>
      <c r="OBS574" s="97"/>
      <c r="OBT574" s="97"/>
      <c r="OBU574" s="97"/>
      <c r="OBV574" s="97"/>
      <c r="OBW574" s="97"/>
      <c r="OBX574" s="97"/>
      <c r="OBY574" s="97"/>
      <c r="OBZ574" s="97"/>
      <c r="OCA574" s="97"/>
      <c r="OCB574" s="97"/>
      <c r="OCC574" s="97"/>
      <c r="OCD574" s="97"/>
      <c r="OCE574" s="97"/>
      <c r="OCF574" s="97"/>
      <c r="OCG574" s="97"/>
      <c r="OCH574" s="97"/>
      <c r="OCI574" s="97"/>
      <c r="OCJ574" s="97"/>
      <c r="OCK574" s="97"/>
      <c r="OCL574" s="97"/>
      <c r="OCM574" s="97"/>
      <c r="OCN574" s="97"/>
      <c r="OCO574" s="97"/>
      <c r="OCP574" s="97"/>
      <c r="OCQ574" s="97"/>
      <c r="OCR574" s="97"/>
      <c r="OCS574" s="97"/>
      <c r="OCT574" s="97"/>
      <c r="OCU574" s="97"/>
      <c r="OCV574" s="97"/>
      <c r="OCW574" s="97"/>
      <c r="OCX574" s="97"/>
      <c r="OCY574" s="97"/>
      <c r="OCZ574" s="97"/>
      <c r="ODA574" s="97"/>
      <c r="ODB574" s="97"/>
      <c r="ODC574" s="97"/>
      <c r="ODD574" s="97"/>
      <c r="ODE574" s="97"/>
      <c r="ODF574" s="97"/>
      <c r="ODG574" s="97"/>
      <c r="ODH574" s="97"/>
      <c r="ODI574" s="97"/>
      <c r="ODJ574" s="97"/>
      <c r="ODK574" s="97"/>
      <c r="ODL574" s="97"/>
      <c r="ODM574" s="97"/>
      <c r="ODN574" s="97"/>
      <c r="ODO574" s="97"/>
      <c r="ODP574" s="97"/>
      <c r="ODQ574" s="97"/>
      <c r="ODR574" s="97"/>
      <c r="ODS574" s="97"/>
      <c r="ODT574" s="97"/>
      <c r="ODU574" s="97"/>
      <c r="ODV574" s="97"/>
      <c r="ODW574" s="97"/>
      <c r="ODX574" s="97"/>
      <c r="ODY574" s="97"/>
      <c r="ODZ574" s="97"/>
      <c r="OEA574" s="97"/>
      <c r="OEB574" s="97"/>
      <c r="OEC574" s="97"/>
      <c r="OED574" s="97"/>
      <c r="OEE574" s="97"/>
      <c r="OEF574" s="97"/>
      <c r="OEG574" s="97"/>
      <c r="OEH574" s="97"/>
      <c r="OEI574" s="97"/>
      <c r="OEJ574" s="97"/>
      <c r="OEK574" s="97"/>
      <c r="OEL574" s="97"/>
      <c r="OEM574" s="97"/>
      <c r="OEN574" s="97"/>
      <c r="OEO574" s="97"/>
      <c r="OEP574" s="97"/>
      <c r="OEQ574" s="97"/>
      <c r="OER574" s="97"/>
      <c r="OES574" s="97"/>
      <c r="OET574" s="97"/>
      <c r="OEU574" s="97"/>
      <c r="OEV574" s="97"/>
      <c r="OEW574" s="97"/>
      <c r="OEX574" s="97"/>
      <c r="OEY574" s="97"/>
      <c r="OEZ574" s="97"/>
      <c r="OFA574" s="97"/>
      <c r="OFB574" s="97"/>
      <c r="OFC574" s="97"/>
      <c r="OFD574" s="97"/>
      <c r="OFE574" s="97"/>
      <c r="OFF574" s="97"/>
      <c r="OFG574" s="97"/>
      <c r="OFH574" s="97"/>
      <c r="OFI574" s="97"/>
      <c r="OFJ574" s="97"/>
      <c r="OFK574" s="97"/>
      <c r="OFL574" s="97"/>
      <c r="OFM574" s="97"/>
      <c r="OFN574" s="97"/>
      <c r="OFO574" s="97"/>
      <c r="OFP574" s="97"/>
      <c r="OFQ574" s="97"/>
      <c r="OFR574" s="97"/>
      <c r="OFS574" s="97"/>
      <c r="OFT574" s="97"/>
      <c r="OFU574" s="97"/>
      <c r="OFV574" s="97"/>
      <c r="OFW574" s="97"/>
      <c r="OFX574" s="97"/>
      <c r="OFY574" s="97"/>
      <c r="OFZ574" s="97"/>
      <c r="OGA574" s="97"/>
      <c r="OGB574" s="97"/>
      <c r="OGC574" s="97"/>
      <c r="OGD574" s="97"/>
      <c r="OGE574" s="97"/>
      <c r="OGF574" s="97"/>
      <c r="OGG574" s="97"/>
      <c r="OGH574" s="97"/>
      <c r="OGI574" s="97"/>
      <c r="OGJ574" s="97"/>
      <c r="OGK574" s="97"/>
      <c r="OGL574" s="97"/>
      <c r="OGM574" s="97"/>
      <c r="OGN574" s="97"/>
      <c r="OGO574" s="97"/>
      <c r="OGP574" s="97"/>
      <c r="OGQ574" s="97"/>
      <c r="OGR574" s="97"/>
      <c r="OGS574" s="97"/>
      <c r="OGT574" s="97"/>
      <c r="OGU574" s="97"/>
      <c r="OGV574" s="97"/>
      <c r="OGW574" s="97"/>
      <c r="OGX574" s="97"/>
      <c r="OGY574" s="97"/>
      <c r="OGZ574" s="97"/>
      <c r="OHA574" s="97"/>
      <c r="OHB574" s="97"/>
      <c r="OHC574" s="97"/>
      <c r="OHD574" s="97"/>
      <c r="OHE574" s="97"/>
      <c r="OHF574" s="97"/>
      <c r="OHG574" s="97"/>
      <c r="OHH574" s="97"/>
      <c r="OHI574" s="97"/>
      <c r="OHJ574" s="97"/>
      <c r="OHK574" s="97"/>
      <c r="OHL574" s="97"/>
      <c r="OHM574" s="97"/>
      <c r="OHN574" s="97"/>
      <c r="OHO574" s="97"/>
      <c r="OHP574" s="97"/>
      <c r="OHQ574" s="97"/>
      <c r="OHR574" s="97"/>
      <c r="OHS574" s="97"/>
      <c r="OHT574" s="97"/>
      <c r="OHU574" s="97"/>
      <c r="OHV574" s="97"/>
      <c r="OHW574" s="97"/>
      <c r="OHX574" s="97"/>
      <c r="OHY574" s="97"/>
      <c r="OHZ574" s="97"/>
      <c r="OIA574" s="97"/>
      <c r="OIB574" s="97"/>
      <c r="OIC574" s="97"/>
      <c r="OID574" s="97"/>
      <c r="OIE574" s="97"/>
      <c r="OIF574" s="97"/>
      <c r="OIG574" s="97"/>
      <c r="OIH574" s="97"/>
      <c r="OII574" s="97"/>
      <c r="OIJ574" s="97"/>
      <c r="OIK574" s="97"/>
      <c r="OIL574" s="97"/>
      <c r="OIM574" s="97"/>
      <c r="OIN574" s="97"/>
      <c r="OIO574" s="97"/>
      <c r="OIP574" s="97"/>
      <c r="OIQ574" s="97"/>
      <c r="OIR574" s="97"/>
      <c r="OIS574" s="97"/>
      <c r="OIT574" s="97"/>
      <c r="OIU574" s="97"/>
      <c r="OIV574" s="97"/>
      <c r="OIW574" s="97"/>
      <c r="OIX574" s="97"/>
      <c r="OIY574" s="97"/>
      <c r="OIZ574" s="97"/>
      <c r="OJA574" s="97"/>
      <c r="OJB574" s="97"/>
      <c r="OJC574" s="97"/>
      <c r="OJD574" s="97"/>
      <c r="OJE574" s="97"/>
      <c r="OJF574" s="97"/>
      <c r="OJG574" s="97"/>
      <c r="OJH574" s="97"/>
      <c r="OJI574" s="97"/>
      <c r="OJJ574" s="97"/>
      <c r="OJK574" s="97"/>
      <c r="OJL574" s="97"/>
      <c r="OJM574" s="97"/>
      <c r="OJN574" s="97"/>
      <c r="OJO574" s="97"/>
      <c r="OJP574" s="97"/>
      <c r="OJQ574" s="97"/>
      <c r="OJR574" s="97"/>
      <c r="OJS574" s="97"/>
      <c r="OJT574" s="97"/>
      <c r="OJU574" s="97"/>
      <c r="OJV574" s="97"/>
      <c r="OJW574" s="97"/>
      <c r="OJX574" s="97"/>
      <c r="OJY574" s="97"/>
      <c r="OJZ574" s="97"/>
      <c r="OKA574" s="97"/>
      <c r="OKB574" s="97"/>
      <c r="OKC574" s="97"/>
      <c r="OKD574" s="97"/>
      <c r="OKE574" s="97"/>
      <c r="OKF574" s="97"/>
      <c r="OKG574" s="97"/>
      <c r="OKH574" s="97"/>
      <c r="OKI574" s="97"/>
      <c r="OKJ574" s="97"/>
      <c r="OKK574" s="97"/>
      <c r="OKL574" s="97"/>
      <c r="OKM574" s="97"/>
      <c r="OKN574" s="97"/>
      <c r="OKO574" s="97"/>
      <c r="OKP574" s="97"/>
      <c r="OKQ574" s="97"/>
      <c r="OKR574" s="97"/>
      <c r="OKS574" s="97"/>
      <c r="OKT574" s="97"/>
      <c r="OKU574" s="97"/>
      <c r="OKV574" s="97"/>
      <c r="OKW574" s="97"/>
      <c r="OKX574" s="97"/>
      <c r="OKY574" s="97"/>
      <c r="OKZ574" s="97"/>
      <c r="OLA574" s="97"/>
      <c r="OLB574" s="97"/>
      <c r="OLC574" s="97"/>
      <c r="OLD574" s="97"/>
      <c r="OLE574" s="97"/>
      <c r="OLF574" s="97"/>
      <c r="OLG574" s="97"/>
      <c r="OLH574" s="97"/>
      <c r="OLI574" s="97"/>
      <c r="OLJ574" s="97"/>
      <c r="OLK574" s="97"/>
      <c r="OLL574" s="97"/>
      <c r="OLM574" s="97"/>
      <c r="OLN574" s="97"/>
      <c r="OLO574" s="97"/>
      <c r="OLP574" s="97"/>
      <c r="OLQ574" s="97"/>
      <c r="OLR574" s="97"/>
      <c r="OLS574" s="97"/>
      <c r="OLT574" s="97"/>
      <c r="OLU574" s="97"/>
      <c r="OLV574" s="97"/>
      <c r="OLW574" s="97"/>
      <c r="OLX574" s="97"/>
      <c r="OLY574" s="97"/>
      <c r="OLZ574" s="97"/>
      <c r="OMA574" s="97"/>
      <c r="OMB574" s="97"/>
      <c r="OMC574" s="97"/>
      <c r="OMD574" s="97"/>
      <c r="OME574" s="97"/>
      <c r="OMF574" s="97"/>
      <c r="OMG574" s="97"/>
      <c r="OMH574" s="97"/>
      <c r="OMI574" s="97"/>
      <c r="OMJ574" s="97"/>
      <c r="OMK574" s="97"/>
      <c r="OML574" s="97"/>
      <c r="OMM574" s="97"/>
      <c r="OMN574" s="97"/>
      <c r="OMO574" s="97"/>
      <c r="OMP574" s="97"/>
      <c r="OMQ574" s="97"/>
      <c r="OMR574" s="97"/>
      <c r="OMS574" s="97"/>
      <c r="OMT574" s="97"/>
      <c r="OMU574" s="97"/>
      <c r="OMV574" s="97"/>
      <c r="OMW574" s="97"/>
      <c r="OMX574" s="97"/>
      <c r="OMY574" s="97"/>
      <c r="OMZ574" s="97"/>
      <c r="ONA574" s="97"/>
      <c r="ONB574" s="97"/>
      <c r="ONC574" s="97"/>
      <c r="OND574" s="97"/>
      <c r="ONE574" s="97"/>
      <c r="ONF574" s="97"/>
      <c r="ONG574" s="97"/>
      <c r="ONH574" s="97"/>
      <c r="ONI574" s="97"/>
      <c r="ONJ574" s="97"/>
      <c r="ONK574" s="97"/>
      <c r="ONL574" s="97"/>
      <c r="ONM574" s="97"/>
      <c r="ONN574" s="97"/>
      <c r="ONO574" s="97"/>
      <c r="ONP574" s="97"/>
      <c r="ONQ574" s="97"/>
      <c r="ONR574" s="97"/>
      <c r="ONS574" s="97"/>
      <c r="ONT574" s="97"/>
      <c r="ONU574" s="97"/>
      <c r="ONV574" s="97"/>
      <c r="ONW574" s="97"/>
      <c r="ONX574" s="97"/>
      <c r="ONY574" s="97"/>
      <c r="ONZ574" s="97"/>
      <c r="OOA574" s="97"/>
      <c r="OOB574" s="97"/>
      <c r="OOC574" s="97"/>
      <c r="OOD574" s="97"/>
      <c r="OOE574" s="97"/>
      <c r="OOF574" s="97"/>
      <c r="OOG574" s="97"/>
      <c r="OOH574" s="97"/>
      <c r="OOI574" s="97"/>
      <c r="OOJ574" s="97"/>
      <c r="OOK574" s="97"/>
      <c r="OOL574" s="97"/>
      <c r="OOM574" s="97"/>
      <c r="OON574" s="97"/>
      <c r="OOO574" s="97"/>
      <c r="OOP574" s="97"/>
      <c r="OOQ574" s="97"/>
      <c r="OOR574" s="97"/>
      <c r="OOS574" s="97"/>
      <c r="OOT574" s="97"/>
      <c r="OOU574" s="97"/>
      <c r="OOV574" s="97"/>
      <c r="OOW574" s="97"/>
      <c r="OOX574" s="97"/>
      <c r="OOY574" s="97"/>
      <c r="OOZ574" s="97"/>
      <c r="OPA574" s="97"/>
      <c r="OPB574" s="97"/>
      <c r="OPC574" s="97"/>
      <c r="OPD574" s="97"/>
      <c r="OPE574" s="97"/>
      <c r="OPF574" s="97"/>
      <c r="OPG574" s="97"/>
      <c r="OPH574" s="97"/>
      <c r="OPI574" s="97"/>
      <c r="OPJ574" s="97"/>
      <c r="OPK574" s="97"/>
      <c r="OPL574" s="97"/>
      <c r="OPM574" s="97"/>
      <c r="OPN574" s="97"/>
      <c r="OPO574" s="97"/>
      <c r="OPP574" s="97"/>
      <c r="OPQ574" s="97"/>
      <c r="OPR574" s="97"/>
      <c r="OPS574" s="97"/>
      <c r="OPT574" s="97"/>
      <c r="OPU574" s="97"/>
      <c r="OPV574" s="97"/>
      <c r="OPW574" s="97"/>
      <c r="OPX574" s="97"/>
      <c r="OPY574" s="97"/>
      <c r="OPZ574" s="97"/>
      <c r="OQA574" s="97"/>
      <c r="OQB574" s="97"/>
      <c r="OQC574" s="97"/>
      <c r="OQD574" s="97"/>
      <c r="OQE574" s="97"/>
      <c r="OQF574" s="97"/>
      <c r="OQG574" s="97"/>
      <c r="OQH574" s="97"/>
      <c r="OQI574" s="97"/>
      <c r="OQJ574" s="97"/>
      <c r="OQK574" s="97"/>
      <c r="OQL574" s="97"/>
      <c r="OQM574" s="97"/>
      <c r="OQN574" s="97"/>
      <c r="OQO574" s="97"/>
      <c r="OQP574" s="97"/>
      <c r="OQQ574" s="97"/>
      <c r="OQR574" s="97"/>
      <c r="OQS574" s="97"/>
      <c r="OQT574" s="97"/>
      <c r="OQU574" s="97"/>
      <c r="OQV574" s="97"/>
      <c r="OQW574" s="97"/>
      <c r="OQX574" s="97"/>
      <c r="OQY574" s="97"/>
      <c r="OQZ574" s="97"/>
      <c r="ORA574" s="97"/>
      <c r="ORB574" s="97"/>
      <c r="ORC574" s="97"/>
      <c r="ORD574" s="97"/>
      <c r="ORE574" s="97"/>
      <c r="ORF574" s="97"/>
      <c r="ORG574" s="97"/>
      <c r="ORH574" s="97"/>
      <c r="ORI574" s="97"/>
      <c r="ORJ574" s="97"/>
      <c r="ORK574" s="97"/>
      <c r="ORL574" s="97"/>
      <c r="ORM574" s="97"/>
      <c r="ORN574" s="97"/>
      <c r="ORO574" s="97"/>
      <c r="ORP574" s="97"/>
      <c r="ORQ574" s="97"/>
      <c r="ORR574" s="97"/>
      <c r="ORS574" s="97"/>
      <c r="ORT574" s="97"/>
      <c r="ORU574" s="97"/>
      <c r="ORV574" s="97"/>
      <c r="ORW574" s="97"/>
      <c r="ORX574" s="97"/>
      <c r="ORY574" s="97"/>
      <c r="ORZ574" s="97"/>
      <c r="OSA574" s="97"/>
      <c r="OSB574" s="97"/>
      <c r="OSC574" s="97"/>
      <c r="OSD574" s="97"/>
      <c r="OSE574" s="97"/>
      <c r="OSF574" s="97"/>
      <c r="OSG574" s="97"/>
      <c r="OSH574" s="97"/>
      <c r="OSI574" s="97"/>
      <c r="OSJ574" s="97"/>
      <c r="OSK574" s="97"/>
      <c r="OSL574" s="97"/>
      <c r="OSM574" s="97"/>
      <c r="OSN574" s="97"/>
      <c r="OSO574" s="97"/>
      <c r="OSP574" s="97"/>
      <c r="OSQ574" s="97"/>
      <c r="OSR574" s="97"/>
      <c r="OSS574" s="97"/>
      <c r="OST574" s="97"/>
      <c r="OSU574" s="97"/>
      <c r="OSV574" s="97"/>
      <c r="OSW574" s="97"/>
      <c r="OSX574" s="97"/>
      <c r="OSY574" s="97"/>
      <c r="OSZ574" s="97"/>
      <c r="OTA574" s="97"/>
      <c r="OTB574" s="97"/>
      <c r="OTC574" s="97"/>
      <c r="OTD574" s="97"/>
      <c r="OTE574" s="97"/>
      <c r="OTF574" s="97"/>
      <c r="OTG574" s="97"/>
      <c r="OTH574" s="97"/>
      <c r="OTI574" s="97"/>
      <c r="OTJ574" s="97"/>
      <c r="OTK574" s="97"/>
      <c r="OTL574" s="97"/>
      <c r="OTM574" s="97"/>
      <c r="OTN574" s="97"/>
      <c r="OTO574" s="97"/>
      <c r="OTP574" s="97"/>
      <c r="OTQ574" s="97"/>
      <c r="OTR574" s="97"/>
      <c r="OTS574" s="97"/>
      <c r="OTT574" s="97"/>
      <c r="OTU574" s="97"/>
      <c r="OTV574" s="97"/>
      <c r="OTW574" s="97"/>
      <c r="OTX574" s="97"/>
      <c r="OTY574" s="97"/>
      <c r="OTZ574" s="97"/>
      <c r="OUA574" s="97"/>
      <c r="OUB574" s="97"/>
      <c r="OUC574" s="97"/>
      <c r="OUD574" s="97"/>
      <c r="OUE574" s="97"/>
      <c r="OUF574" s="97"/>
      <c r="OUG574" s="97"/>
      <c r="OUH574" s="97"/>
      <c r="OUI574" s="97"/>
      <c r="OUJ574" s="97"/>
      <c r="OUK574" s="97"/>
      <c r="OUL574" s="97"/>
      <c r="OUM574" s="97"/>
      <c r="OUN574" s="97"/>
      <c r="OUO574" s="97"/>
      <c r="OUP574" s="97"/>
      <c r="OUQ574" s="97"/>
      <c r="OUR574" s="97"/>
      <c r="OUS574" s="97"/>
      <c r="OUT574" s="97"/>
      <c r="OUU574" s="97"/>
      <c r="OUV574" s="97"/>
      <c r="OUW574" s="97"/>
      <c r="OUX574" s="97"/>
      <c r="OUY574" s="97"/>
      <c r="OUZ574" s="97"/>
      <c r="OVA574" s="97"/>
      <c r="OVB574" s="97"/>
      <c r="OVC574" s="97"/>
      <c r="OVD574" s="97"/>
      <c r="OVE574" s="97"/>
      <c r="OVF574" s="97"/>
      <c r="OVG574" s="97"/>
      <c r="OVH574" s="97"/>
      <c r="OVI574" s="97"/>
      <c r="OVJ574" s="97"/>
      <c r="OVK574" s="97"/>
      <c r="OVL574" s="97"/>
      <c r="OVM574" s="97"/>
      <c r="OVN574" s="97"/>
      <c r="OVO574" s="97"/>
      <c r="OVP574" s="97"/>
      <c r="OVQ574" s="97"/>
      <c r="OVR574" s="97"/>
      <c r="OVS574" s="97"/>
      <c r="OVT574" s="97"/>
      <c r="OVU574" s="97"/>
      <c r="OVV574" s="97"/>
      <c r="OVW574" s="97"/>
      <c r="OVX574" s="97"/>
      <c r="OVY574" s="97"/>
      <c r="OVZ574" s="97"/>
      <c r="OWA574" s="97"/>
      <c r="OWB574" s="97"/>
      <c r="OWC574" s="97"/>
      <c r="OWD574" s="97"/>
      <c r="OWE574" s="97"/>
      <c r="OWF574" s="97"/>
      <c r="OWG574" s="97"/>
      <c r="OWH574" s="97"/>
      <c r="OWI574" s="97"/>
      <c r="OWJ574" s="97"/>
      <c r="OWK574" s="97"/>
      <c r="OWL574" s="97"/>
      <c r="OWM574" s="97"/>
      <c r="OWN574" s="97"/>
      <c r="OWO574" s="97"/>
      <c r="OWP574" s="97"/>
      <c r="OWQ574" s="97"/>
      <c r="OWR574" s="97"/>
      <c r="OWS574" s="97"/>
      <c r="OWT574" s="97"/>
      <c r="OWU574" s="97"/>
      <c r="OWV574" s="97"/>
      <c r="OWW574" s="97"/>
      <c r="OWX574" s="97"/>
      <c r="OWY574" s="97"/>
      <c r="OWZ574" s="97"/>
      <c r="OXA574" s="97"/>
      <c r="OXB574" s="97"/>
      <c r="OXC574" s="97"/>
      <c r="OXD574" s="97"/>
      <c r="OXE574" s="97"/>
      <c r="OXF574" s="97"/>
      <c r="OXG574" s="97"/>
      <c r="OXH574" s="97"/>
      <c r="OXI574" s="97"/>
      <c r="OXJ574" s="97"/>
      <c r="OXK574" s="97"/>
      <c r="OXL574" s="97"/>
      <c r="OXM574" s="97"/>
      <c r="OXN574" s="97"/>
      <c r="OXO574" s="97"/>
      <c r="OXP574" s="97"/>
      <c r="OXQ574" s="97"/>
      <c r="OXR574" s="97"/>
      <c r="OXS574" s="97"/>
      <c r="OXT574" s="97"/>
      <c r="OXU574" s="97"/>
      <c r="OXV574" s="97"/>
      <c r="OXW574" s="97"/>
      <c r="OXX574" s="97"/>
      <c r="OXY574" s="97"/>
      <c r="OXZ574" s="97"/>
      <c r="OYA574" s="97"/>
      <c r="OYB574" s="97"/>
      <c r="OYC574" s="97"/>
      <c r="OYD574" s="97"/>
      <c r="OYE574" s="97"/>
      <c r="OYF574" s="97"/>
      <c r="OYG574" s="97"/>
      <c r="OYH574" s="97"/>
      <c r="OYI574" s="97"/>
      <c r="OYJ574" s="97"/>
      <c r="OYK574" s="97"/>
      <c r="OYL574" s="97"/>
      <c r="OYM574" s="97"/>
      <c r="OYN574" s="97"/>
      <c r="OYO574" s="97"/>
      <c r="OYP574" s="97"/>
      <c r="OYQ574" s="97"/>
      <c r="OYR574" s="97"/>
      <c r="OYS574" s="97"/>
      <c r="OYT574" s="97"/>
      <c r="OYU574" s="97"/>
      <c r="OYV574" s="97"/>
      <c r="OYW574" s="97"/>
      <c r="OYX574" s="97"/>
      <c r="OYY574" s="97"/>
      <c r="OYZ574" s="97"/>
      <c r="OZA574" s="97"/>
      <c r="OZB574" s="97"/>
      <c r="OZC574" s="97"/>
      <c r="OZD574" s="97"/>
      <c r="OZE574" s="97"/>
      <c r="OZF574" s="97"/>
      <c r="OZG574" s="97"/>
      <c r="OZH574" s="97"/>
      <c r="OZI574" s="97"/>
      <c r="OZJ574" s="97"/>
      <c r="OZK574" s="97"/>
      <c r="OZL574" s="97"/>
      <c r="OZM574" s="97"/>
      <c r="OZN574" s="97"/>
      <c r="OZO574" s="97"/>
      <c r="OZP574" s="97"/>
      <c r="OZQ574" s="97"/>
      <c r="OZR574" s="97"/>
      <c r="OZS574" s="97"/>
      <c r="OZT574" s="97"/>
      <c r="OZU574" s="97"/>
      <c r="OZV574" s="97"/>
      <c r="OZW574" s="97"/>
      <c r="OZX574" s="97"/>
      <c r="OZY574" s="97"/>
      <c r="OZZ574" s="97"/>
      <c r="PAA574" s="97"/>
      <c r="PAB574" s="97"/>
      <c r="PAC574" s="97"/>
      <c r="PAD574" s="97"/>
      <c r="PAE574" s="97"/>
      <c r="PAF574" s="97"/>
      <c r="PAG574" s="97"/>
      <c r="PAH574" s="97"/>
      <c r="PAI574" s="97"/>
      <c r="PAJ574" s="97"/>
      <c r="PAK574" s="97"/>
      <c r="PAL574" s="97"/>
      <c r="PAM574" s="97"/>
      <c r="PAN574" s="97"/>
      <c r="PAO574" s="97"/>
      <c r="PAP574" s="97"/>
      <c r="PAQ574" s="97"/>
      <c r="PAR574" s="97"/>
      <c r="PAS574" s="97"/>
      <c r="PAT574" s="97"/>
      <c r="PAU574" s="97"/>
      <c r="PAV574" s="97"/>
      <c r="PAW574" s="97"/>
      <c r="PAX574" s="97"/>
      <c r="PAY574" s="97"/>
      <c r="PAZ574" s="97"/>
      <c r="PBA574" s="97"/>
      <c r="PBB574" s="97"/>
      <c r="PBC574" s="97"/>
      <c r="PBD574" s="97"/>
      <c r="PBE574" s="97"/>
      <c r="PBF574" s="97"/>
      <c r="PBG574" s="97"/>
      <c r="PBH574" s="97"/>
      <c r="PBI574" s="97"/>
      <c r="PBJ574" s="97"/>
      <c r="PBK574" s="97"/>
      <c r="PBL574" s="97"/>
      <c r="PBM574" s="97"/>
      <c r="PBN574" s="97"/>
      <c r="PBO574" s="97"/>
      <c r="PBP574" s="97"/>
      <c r="PBQ574" s="97"/>
      <c r="PBR574" s="97"/>
      <c r="PBS574" s="97"/>
      <c r="PBT574" s="97"/>
      <c r="PBU574" s="97"/>
      <c r="PBV574" s="97"/>
      <c r="PBW574" s="97"/>
      <c r="PBX574" s="97"/>
      <c r="PBY574" s="97"/>
      <c r="PBZ574" s="97"/>
      <c r="PCA574" s="97"/>
      <c r="PCB574" s="97"/>
      <c r="PCC574" s="97"/>
      <c r="PCD574" s="97"/>
      <c r="PCE574" s="97"/>
      <c r="PCF574" s="97"/>
      <c r="PCG574" s="97"/>
      <c r="PCH574" s="97"/>
      <c r="PCI574" s="97"/>
      <c r="PCJ574" s="97"/>
      <c r="PCK574" s="97"/>
      <c r="PCL574" s="97"/>
      <c r="PCM574" s="97"/>
      <c r="PCN574" s="97"/>
      <c r="PCO574" s="97"/>
      <c r="PCP574" s="97"/>
      <c r="PCQ574" s="97"/>
      <c r="PCR574" s="97"/>
      <c r="PCS574" s="97"/>
      <c r="PCT574" s="97"/>
      <c r="PCU574" s="97"/>
      <c r="PCV574" s="97"/>
      <c r="PCW574" s="97"/>
      <c r="PCX574" s="97"/>
      <c r="PCY574" s="97"/>
      <c r="PCZ574" s="97"/>
      <c r="PDA574" s="97"/>
      <c r="PDB574" s="97"/>
      <c r="PDC574" s="97"/>
      <c r="PDD574" s="97"/>
      <c r="PDE574" s="97"/>
      <c r="PDF574" s="97"/>
      <c r="PDG574" s="97"/>
      <c r="PDH574" s="97"/>
      <c r="PDI574" s="97"/>
      <c r="PDJ574" s="97"/>
      <c r="PDK574" s="97"/>
      <c r="PDL574" s="97"/>
      <c r="PDM574" s="97"/>
      <c r="PDN574" s="97"/>
      <c r="PDO574" s="97"/>
      <c r="PDP574" s="97"/>
      <c r="PDQ574" s="97"/>
      <c r="PDR574" s="97"/>
      <c r="PDS574" s="97"/>
      <c r="PDT574" s="97"/>
      <c r="PDU574" s="97"/>
      <c r="PDV574" s="97"/>
      <c r="PDW574" s="97"/>
      <c r="PDX574" s="97"/>
      <c r="PDY574" s="97"/>
      <c r="PDZ574" s="97"/>
      <c r="PEA574" s="97"/>
      <c r="PEB574" s="97"/>
      <c r="PEC574" s="97"/>
      <c r="PED574" s="97"/>
      <c r="PEE574" s="97"/>
      <c r="PEF574" s="97"/>
      <c r="PEG574" s="97"/>
      <c r="PEH574" s="97"/>
      <c r="PEI574" s="97"/>
      <c r="PEJ574" s="97"/>
      <c r="PEK574" s="97"/>
      <c r="PEL574" s="97"/>
      <c r="PEM574" s="97"/>
      <c r="PEN574" s="97"/>
      <c r="PEO574" s="97"/>
      <c r="PEP574" s="97"/>
      <c r="PEQ574" s="97"/>
      <c r="PER574" s="97"/>
      <c r="PES574" s="97"/>
      <c r="PET574" s="97"/>
      <c r="PEU574" s="97"/>
      <c r="PEV574" s="97"/>
      <c r="PEW574" s="97"/>
      <c r="PEX574" s="97"/>
      <c r="PEY574" s="97"/>
      <c r="PEZ574" s="97"/>
      <c r="PFA574" s="97"/>
      <c r="PFB574" s="97"/>
      <c r="PFC574" s="97"/>
      <c r="PFD574" s="97"/>
      <c r="PFE574" s="97"/>
      <c r="PFF574" s="97"/>
      <c r="PFG574" s="97"/>
      <c r="PFH574" s="97"/>
      <c r="PFI574" s="97"/>
      <c r="PFJ574" s="97"/>
      <c r="PFK574" s="97"/>
      <c r="PFL574" s="97"/>
      <c r="PFM574" s="97"/>
      <c r="PFN574" s="97"/>
      <c r="PFO574" s="97"/>
      <c r="PFP574" s="97"/>
      <c r="PFQ574" s="97"/>
      <c r="PFR574" s="97"/>
      <c r="PFS574" s="97"/>
      <c r="PFT574" s="97"/>
      <c r="PFU574" s="97"/>
      <c r="PFV574" s="97"/>
      <c r="PFW574" s="97"/>
      <c r="PFX574" s="97"/>
      <c r="PFY574" s="97"/>
      <c r="PFZ574" s="97"/>
      <c r="PGA574" s="97"/>
      <c r="PGB574" s="97"/>
      <c r="PGC574" s="97"/>
      <c r="PGD574" s="97"/>
      <c r="PGE574" s="97"/>
      <c r="PGF574" s="97"/>
      <c r="PGG574" s="97"/>
      <c r="PGH574" s="97"/>
      <c r="PGI574" s="97"/>
      <c r="PGJ574" s="97"/>
      <c r="PGK574" s="97"/>
      <c r="PGL574" s="97"/>
      <c r="PGM574" s="97"/>
      <c r="PGN574" s="97"/>
      <c r="PGO574" s="97"/>
      <c r="PGP574" s="97"/>
      <c r="PGQ574" s="97"/>
      <c r="PGR574" s="97"/>
      <c r="PGS574" s="97"/>
      <c r="PGT574" s="97"/>
      <c r="PGU574" s="97"/>
      <c r="PGV574" s="97"/>
      <c r="PGW574" s="97"/>
      <c r="PGX574" s="97"/>
      <c r="PGY574" s="97"/>
      <c r="PGZ574" s="97"/>
      <c r="PHA574" s="97"/>
      <c r="PHB574" s="97"/>
      <c r="PHC574" s="97"/>
      <c r="PHD574" s="97"/>
      <c r="PHE574" s="97"/>
      <c r="PHF574" s="97"/>
      <c r="PHG574" s="97"/>
      <c r="PHH574" s="97"/>
      <c r="PHI574" s="97"/>
      <c r="PHJ574" s="97"/>
      <c r="PHK574" s="97"/>
      <c r="PHL574" s="97"/>
      <c r="PHM574" s="97"/>
      <c r="PHN574" s="97"/>
      <c r="PHO574" s="97"/>
      <c r="PHP574" s="97"/>
      <c r="PHQ574" s="97"/>
      <c r="PHR574" s="97"/>
      <c r="PHS574" s="97"/>
      <c r="PHT574" s="97"/>
      <c r="PHU574" s="97"/>
      <c r="PHV574" s="97"/>
      <c r="PHW574" s="97"/>
      <c r="PHX574" s="97"/>
      <c r="PHY574" s="97"/>
      <c r="PHZ574" s="97"/>
      <c r="PIA574" s="97"/>
      <c r="PIB574" s="97"/>
      <c r="PIC574" s="97"/>
      <c r="PID574" s="97"/>
      <c r="PIE574" s="97"/>
      <c r="PIF574" s="97"/>
      <c r="PIG574" s="97"/>
      <c r="PIH574" s="97"/>
      <c r="PII574" s="97"/>
      <c r="PIJ574" s="97"/>
      <c r="PIK574" s="97"/>
      <c r="PIL574" s="97"/>
      <c r="PIM574" s="97"/>
      <c r="PIN574" s="97"/>
      <c r="PIO574" s="97"/>
      <c r="PIP574" s="97"/>
      <c r="PIQ574" s="97"/>
      <c r="PIR574" s="97"/>
      <c r="PIS574" s="97"/>
      <c r="PIT574" s="97"/>
      <c r="PIU574" s="97"/>
      <c r="PIV574" s="97"/>
      <c r="PIW574" s="97"/>
      <c r="PIX574" s="97"/>
      <c r="PIY574" s="97"/>
      <c r="PIZ574" s="97"/>
      <c r="PJA574" s="97"/>
      <c r="PJB574" s="97"/>
      <c r="PJC574" s="97"/>
      <c r="PJD574" s="97"/>
      <c r="PJE574" s="97"/>
      <c r="PJF574" s="97"/>
      <c r="PJG574" s="97"/>
      <c r="PJH574" s="97"/>
      <c r="PJI574" s="97"/>
      <c r="PJJ574" s="97"/>
      <c r="PJK574" s="97"/>
      <c r="PJL574" s="97"/>
      <c r="PJM574" s="97"/>
      <c r="PJN574" s="97"/>
      <c r="PJO574" s="97"/>
      <c r="PJP574" s="97"/>
      <c r="PJQ574" s="97"/>
      <c r="PJR574" s="97"/>
      <c r="PJS574" s="97"/>
      <c r="PJT574" s="97"/>
      <c r="PJU574" s="97"/>
      <c r="PJV574" s="97"/>
      <c r="PJW574" s="97"/>
      <c r="PJX574" s="97"/>
      <c r="PJY574" s="97"/>
      <c r="PJZ574" s="97"/>
      <c r="PKA574" s="97"/>
      <c r="PKB574" s="97"/>
      <c r="PKC574" s="97"/>
      <c r="PKD574" s="97"/>
      <c r="PKE574" s="97"/>
      <c r="PKF574" s="97"/>
      <c r="PKG574" s="97"/>
      <c r="PKH574" s="97"/>
      <c r="PKI574" s="97"/>
      <c r="PKJ574" s="97"/>
      <c r="PKK574" s="97"/>
      <c r="PKL574" s="97"/>
      <c r="PKM574" s="97"/>
      <c r="PKN574" s="97"/>
      <c r="PKO574" s="97"/>
      <c r="PKP574" s="97"/>
      <c r="PKQ574" s="97"/>
      <c r="PKR574" s="97"/>
      <c r="PKS574" s="97"/>
      <c r="PKT574" s="97"/>
      <c r="PKU574" s="97"/>
      <c r="PKV574" s="97"/>
      <c r="PKW574" s="97"/>
      <c r="PKX574" s="97"/>
      <c r="PKY574" s="97"/>
      <c r="PKZ574" s="97"/>
      <c r="PLA574" s="97"/>
      <c r="PLB574" s="97"/>
      <c r="PLC574" s="97"/>
      <c r="PLD574" s="97"/>
      <c r="PLE574" s="97"/>
      <c r="PLF574" s="97"/>
      <c r="PLG574" s="97"/>
      <c r="PLH574" s="97"/>
      <c r="PLI574" s="97"/>
      <c r="PLJ574" s="97"/>
      <c r="PLK574" s="97"/>
      <c r="PLL574" s="97"/>
      <c r="PLM574" s="97"/>
      <c r="PLN574" s="97"/>
      <c r="PLO574" s="97"/>
      <c r="PLP574" s="97"/>
      <c r="PLQ574" s="97"/>
      <c r="PLR574" s="97"/>
      <c r="PLS574" s="97"/>
      <c r="PLT574" s="97"/>
      <c r="PLU574" s="97"/>
      <c r="PLV574" s="97"/>
      <c r="PLW574" s="97"/>
      <c r="PLX574" s="97"/>
      <c r="PLY574" s="97"/>
      <c r="PLZ574" s="97"/>
      <c r="PMA574" s="97"/>
      <c r="PMB574" s="97"/>
      <c r="PMC574" s="97"/>
      <c r="PMD574" s="97"/>
      <c r="PME574" s="97"/>
      <c r="PMF574" s="97"/>
      <c r="PMG574" s="97"/>
      <c r="PMH574" s="97"/>
      <c r="PMI574" s="97"/>
      <c r="PMJ574" s="97"/>
      <c r="PMK574" s="97"/>
      <c r="PML574" s="97"/>
      <c r="PMM574" s="97"/>
      <c r="PMN574" s="97"/>
      <c r="PMO574" s="97"/>
      <c r="PMP574" s="97"/>
      <c r="PMQ574" s="97"/>
      <c r="PMR574" s="97"/>
      <c r="PMS574" s="97"/>
      <c r="PMT574" s="97"/>
      <c r="PMU574" s="97"/>
      <c r="PMV574" s="97"/>
      <c r="PMW574" s="97"/>
      <c r="PMX574" s="97"/>
      <c r="PMY574" s="97"/>
      <c r="PMZ574" s="97"/>
      <c r="PNA574" s="97"/>
      <c r="PNB574" s="97"/>
      <c r="PNC574" s="97"/>
      <c r="PND574" s="97"/>
      <c r="PNE574" s="97"/>
      <c r="PNF574" s="97"/>
      <c r="PNG574" s="97"/>
      <c r="PNH574" s="97"/>
      <c r="PNI574" s="97"/>
      <c r="PNJ574" s="97"/>
      <c r="PNK574" s="97"/>
      <c r="PNL574" s="97"/>
      <c r="PNM574" s="97"/>
      <c r="PNN574" s="97"/>
      <c r="PNO574" s="97"/>
      <c r="PNP574" s="97"/>
      <c r="PNQ574" s="97"/>
      <c r="PNR574" s="97"/>
      <c r="PNS574" s="97"/>
      <c r="PNT574" s="97"/>
      <c r="PNU574" s="97"/>
      <c r="PNV574" s="97"/>
      <c r="PNW574" s="97"/>
      <c r="PNX574" s="97"/>
      <c r="PNY574" s="97"/>
      <c r="PNZ574" s="97"/>
      <c r="POA574" s="97"/>
      <c r="POB574" s="97"/>
      <c r="POC574" s="97"/>
      <c r="POD574" s="97"/>
      <c r="POE574" s="97"/>
      <c r="POF574" s="97"/>
      <c r="POG574" s="97"/>
      <c r="POH574" s="97"/>
      <c r="POI574" s="97"/>
      <c r="POJ574" s="97"/>
      <c r="POK574" s="97"/>
      <c r="POL574" s="97"/>
      <c r="POM574" s="97"/>
      <c r="PON574" s="97"/>
      <c r="POO574" s="97"/>
      <c r="POP574" s="97"/>
      <c r="POQ574" s="97"/>
      <c r="POR574" s="97"/>
      <c r="POS574" s="97"/>
      <c r="POT574" s="97"/>
      <c r="POU574" s="97"/>
      <c r="POV574" s="97"/>
      <c r="POW574" s="97"/>
      <c r="POX574" s="97"/>
      <c r="POY574" s="97"/>
      <c r="POZ574" s="97"/>
      <c r="PPA574" s="97"/>
      <c r="PPB574" s="97"/>
      <c r="PPC574" s="97"/>
      <c r="PPD574" s="97"/>
      <c r="PPE574" s="97"/>
      <c r="PPF574" s="97"/>
      <c r="PPG574" s="97"/>
      <c r="PPH574" s="97"/>
      <c r="PPI574" s="97"/>
      <c r="PPJ574" s="97"/>
      <c r="PPK574" s="97"/>
      <c r="PPL574" s="97"/>
      <c r="PPM574" s="97"/>
      <c r="PPN574" s="97"/>
      <c r="PPO574" s="97"/>
      <c r="PPP574" s="97"/>
      <c r="PPQ574" s="97"/>
      <c r="PPR574" s="97"/>
      <c r="PPS574" s="97"/>
      <c r="PPT574" s="97"/>
      <c r="PPU574" s="97"/>
      <c r="PPV574" s="97"/>
      <c r="PPW574" s="97"/>
      <c r="PPX574" s="97"/>
      <c r="PPY574" s="97"/>
      <c r="PPZ574" s="97"/>
      <c r="PQA574" s="97"/>
      <c r="PQB574" s="97"/>
      <c r="PQC574" s="97"/>
      <c r="PQD574" s="97"/>
      <c r="PQE574" s="97"/>
      <c r="PQF574" s="97"/>
      <c r="PQG574" s="97"/>
      <c r="PQH574" s="97"/>
      <c r="PQI574" s="97"/>
      <c r="PQJ574" s="97"/>
      <c r="PQK574" s="97"/>
      <c r="PQL574" s="97"/>
      <c r="PQM574" s="97"/>
      <c r="PQN574" s="97"/>
      <c r="PQO574" s="97"/>
      <c r="PQP574" s="97"/>
      <c r="PQQ574" s="97"/>
      <c r="PQR574" s="97"/>
      <c r="PQS574" s="97"/>
      <c r="PQT574" s="97"/>
      <c r="PQU574" s="97"/>
      <c r="PQV574" s="97"/>
      <c r="PQW574" s="97"/>
      <c r="PQX574" s="97"/>
      <c r="PQY574" s="97"/>
      <c r="PQZ574" s="97"/>
      <c r="PRA574" s="97"/>
      <c r="PRB574" s="97"/>
      <c r="PRC574" s="97"/>
      <c r="PRD574" s="97"/>
      <c r="PRE574" s="97"/>
      <c r="PRF574" s="97"/>
      <c r="PRG574" s="97"/>
      <c r="PRH574" s="97"/>
      <c r="PRI574" s="97"/>
      <c r="PRJ574" s="97"/>
      <c r="PRK574" s="97"/>
      <c r="PRL574" s="97"/>
      <c r="PRM574" s="97"/>
      <c r="PRN574" s="97"/>
      <c r="PRO574" s="97"/>
      <c r="PRP574" s="97"/>
      <c r="PRQ574" s="97"/>
      <c r="PRR574" s="97"/>
      <c r="PRS574" s="97"/>
      <c r="PRT574" s="97"/>
      <c r="PRU574" s="97"/>
      <c r="PRV574" s="97"/>
      <c r="PRW574" s="97"/>
      <c r="PRX574" s="97"/>
      <c r="PRY574" s="97"/>
      <c r="PRZ574" s="97"/>
      <c r="PSA574" s="97"/>
      <c r="PSB574" s="97"/>
      <c r="PSC574" s="97"/>
      <c r="PSD574" s="97"/>
      <c r="PSE574" s="97"/>
      <c r="PSF574" s="97"/>
      <c r="PSG574" s="97"/>
      <c r="PSH574" s="97"/>
      <c r="PSI574" s="97"/>
      <c r="PSJ574" s="97"/>
      <c r="PSK574" s="97"/>
      <c r="PSL574" s="97"/>
      <c r="PSM574" s="97"/>
      <c r="PSN574" s="97"/>
      <c r="PSO574" s="97"/>
      <c r="PSP574" s="97"/>
      <c r="PSQ574" s="97"/>
      <c r="PSR574" s="97"/>
      <c r="PSS574" s="97"/>
      <c r="PST574" s="97"/>
      <c r="PSU574" s="97"/>
      <c r="PSV574" s="97"/>
      <c r="PSW574" s="97"/>
      <c r="PSX574" s="97"/>
      <c r="PSY574" s="97"/>
      <c r="PSZ574" s="97"/>
      <c r="PTA574" s="97"/>
      <c r="PTB574" s="97"/>
      <c r="PTC574" s="97"/>
      <c r="PTD574" s="97"/>
      <c r="PTE574" s="97"/>
      <c r="PTF574" s="97"/>
      <c r="PTG574" s="97"/>
      <c r="PTH574" s="97"/>
      <c r="PTI574" s="97"/>
      <c r="PTJ574" s="97"/>
      <c r="PTK574" s="97"/>
      <c r="PTL574" s="97"/>
      <c r="PTM574" s="97"/>
      <c r="PTN574" s="97"/>
      <c r="PTO574" s="97"/>
      <c r="PTP574" s="97"/>
      <c r="PTQ574" s="97"/>
      <c r="PTR574" s="97"/>
      <c r="PTS574" s="97"/>
      <c r="PTT574" s="97"/>
      <c r="PTU574" s="97"/>
      <c r="PTV574" s="97"/>
      <c r="PTW574" s="97"/>
      <c r="PTX574" s="97"/>
      <c r="PTY574" s="97"/>
      <c r="PTZ574" s="97"/>
      <c r="PUA574" s="97"/>
      <c r="PUB574" s="97"/>
      <c r="PUC574" s="97"/>
      <c r="PUD574" s="97"/>
      <c r="PUE574" s="97"/>
      <c r="PUF574" s="97"/>
      <c r="PUG574" s="97"/>
      <c r="PUH574" s="97"/>
      <c r="PUI574" s="97"/>
      <c r="PUJ574" s="97"/>
      <c r="PUK574" s="97"/>
      <c r="PUL574" s="97"/>
      <c r="PUM574" s="97"/>
      <c r="PUN574" s="97"/>
      <c r="PUO574" s="97"/>
      <c r="PUP574" s="97"/>
      <c r="PUQ574" s="97"/>
      <c r="PUR574" s="97"/>
      <c r="PUS574" s="97"/>
      <c r="PUT574" s="97"/>
      <c r="PUU574" s="97"/>
      <c r="PUV574" s="97"/>
      <c r="PUW574" s="97"/>
      <c r="PUX574" s="97"/>
      <c r="PUY574" s="97"/>
      <c r="PUZ574" s="97"/>
      <c r="PVA574" s="97"/>
      <c r="PVB574" s="97"/>
      <c r="PVC574" s="97"/>
      <c r="PVD574" s="97"/>
      <c r="PVE574" s="97"/>
      <c r="PVF574" s="97"/>
      <c r="PVG574" s="97"/>
      <c r="PVH574" s="97"/>
      <c r="PVI574" s="97"/>
      <c r="PVJ574" s="97"/>
      <c r="PVK574" s="97"/>
      <c r="PVL574" s="97"/>
      <c r="PVM574" s="97"/>
      <c r="PVN574" s="97"/>
      <c r="PVO574" s="97"/>
      <c r="PVP574" s="97"/>
      <c r="PVQ574" s="97"/>
      <c r="PVR574" s="97"/>
      <c r="PVS574" s="97"/>
      <c r="PVT574" s="97"/>
      <c r="PVU574" s="97"/>
      <c r="PVV574" s="97"/>
      <c r="PVW574" s="97"/>
      <c r="PVX574" s="97"/>
      <c r="PVY574" s="97"/>
      <c r="PVZ574" s="97"/>
      <c r="PWA574" s="97"/>
      <c r="PWB574" s="97"/>
      <c r="PWC574" s="97"/>
      <c r="PWD574" s="97"/>
      <c r="PWE574" s="97"/>
      <c r="PWF574" s="97"/>
      <c r="PWG574" s="97"/>
      <c r="PWH574" s="97"/>
      <c r="PWI574" s="97"/>
      <c r="PWJ574" s="97"/>
      <c r="PWK574" s="97"/>
      <c r="PWL574" s="97"/>
      <c r="PWM574" s="97"/>
      <c r="PWN574" s="97"/>
      <c r="PWO574" s="97"/>
      <c r="PWP574" s="97"/>
      <c r="PWQ574" s="97"/>
      <c r="PWR574" s="97"/>
      <c r="PWS574" s="97"/>
      <c r="PWT574" s="97"/>
      <c r="PWU574" s="97"/>
      <c r="PWV574" s="97"/>
      <c r="PWW574" s="97"/>
      <c r="PWX574" s="97"/>
      <c r="PWY574" s="97"/>
      <c r="PWZ574" s="97"/>
      <c r="PXA574" s="97"/>
      <c r="PXB574" s="97"/>
      <c r="PXC574" s="97"/>
      <c r="PXD574" s="97"/>
      <c r="PXE574" s="97"/>
      <c r="PXF574" s="97"/>
      <c r="PXG574" s="97"/>
      <c r="PXH574" s="97"/>
      <c r="PXI574" s="97"/>
      <c r="PXJ574" s="97"/>
      <c r="PXK574" s="97"/>
      <c r="PXL574" s="97"/>
      <c r="PXM574" s="97"/>
      <c r="PXN574" s="97"/>
      <c r="PXO574" s="97"/>
      <c r="PXP574" s="97"/>
      <c r="PXQ574" s="97"/>
      <c r="PXR574" s="97"/>
      <c r="PXS574" s="97"/>
      <c r="PXT574" s="97"/>
      <c r="PXU574" s="97"/>
      <c r="PXV574" s="97"/>
      <c r="PXW574" s="97"/>
      <c r="PXX574" s="97"/>
      <c r="PXY574" s="97"/>
      <c r="PXZ574" s="97"/>
      <c r="PYA574" s="97"/>
      <c r="PYB574" s="97"/>
      <c r="PYC574" s="97"/>
      <c r="PYD574" s="97"/>
      <c r="PYE574" s="97"/>
      <c r="PYF574" s="97"/>
      <c r="PYG574" s="97"/>
      <c r="PYH574" s="97"/>
      <c r="PYI574" s="97"/>
      <c r="PYJ574" s="97"/>
      <c r="PYK574" s="97"/>
      <c r="PYL574" s="97"/>
      <c r="PYM574" s="97"/>
      <c r="PYN574" s="97"/>
      <c r="PYO574" s="97"/>
      <c r="PYP574" s="97"/>
      <c r="PYQ574" s="97"/>
      <c r="PYR574" s="97"/>
      <c r="PYS574" s="97"/>
      <c r="PYT574" s="97"/>
      <c r="PYU574" s="97"/>
      <c r="PYV574" s="97"/>
      <c r="PYW574" s="97"/>
      <c r="PYX574" s="97"/>
      <c r="PYY574" s="97"/>
      <c r="PYZ574" s="97"/>
      <c r="PZA574" s="97"/>
      <c r="PZB574" s="97"/>
      <c r="PZC574" s="97"/>
      <c r="PZD574" s="97"/>
      <c r="PZE574" s="97"/>
      <c r="PZF574" s="97"/>
      <c r="PZG574" s="97"/>
      <c r="PZH574" s="97"/>
      <c r="PZI574" s="97"/>
      <c r="PZJ574" s="97"/>
      <c r="PZK574" s="97"/>
      <c r="PZL574" s="97"/>
      <c r="PZM574" s="97"/>
      <c r="PZN574" s="97"/>
      <c r="PZO574" s="97"/>
      <c r="PZP574" s="97"/>
      <c r="PZQ574" s="97"/>
      <c r="PZR574" s="97"/>
      <c r="PZS574" s="97"/>
      <c r="PZT574" s="97"/>
      <c r="PZU574" s="97"/>
      <c r="PZV574" s="97"/>
      <c r="PZW574" s="97"/>
      <c r="PZX574" s="97"/>
      <c r="PZY574" s="97"/>
      <c r="PZZ574" s="97"/>
      <c r="QAA574" s="97"/>
      <c r="QAB574" s="97"/>
      <c r="QAC574" s="97"/>
      <c r="QAD574" s="97"/>
      <c r="QAE574" s="97"/>
      <c r="QAF574" s="97"/>
      <c r="QAG574" s="97"/>
      <c r="QAH574" s="97"/>
      <c r="QAI574" s="97"/>
      <c r="QAJ574" s="97"/>
      <c r="QAK574" s="97"/>
      <c r="QAL574" s="97"/>
      <c r="QAM574" s="97"/>
      <c r="QAN574" s="97"/>
      <c r="QAO574" s="97"/>
      <c r="QAP574" s="97"/>
      <c r="QAQ574" s="97"/>
      <c r="QAR574" s="97"/>
      <c r="QAS574" s="97"/>
      <c r="QAT574" s="97"/>
      <c r="QAU574" s="97"/>
      <c r="QAV574" s="97"/>
      <c r="QAW574" s="97"/>
      <c r="QAX574" s="97"/>
      <c r="QAY574" s="97"/>
      <c r="QAZ574" s="97"/>
      <c r="QBA574" s="97"/>
      <c r="QBB574" s="97"/>
      <c r="QBC574" s="97"/>
      <c r="QBD574" s="97"/>
      <c r="QBE574" s="97"/>
      <c r="QBF574" s="97"/>
      <c r="QBG574" s="97"/>
      <c r="QBH574" s="97"/>
      <c r="QBI574" s="97"/>
      <c r="QBJ574" s="97"/>
      <c r="QBK574" s="97"/>
      <c r="QBL574" s="97"/>
      <c r="QBM574" s="97"/>
      <c r="QBN574" s="97"/>
      <c r="QBO574" s="97"/>
      <c r="QBP574" s="97"/>
      <c r="QBQ574" s="97"/>
      <c r="QBR574" s="97"/>
      <c r="QBS574" s="97"/>
      <c r="QBT574" s="97"/>
      <c r="QBU574" s="97"/>
      <c r="QBV574" s="97"/>
      <c r="QBW574" s="97"/>
      <c r="QBX574" s="97"/>
      <c r="QBY574" s="97"/>
      <c r="QBZ574" s="97"/>
      <c r="QCA574" s="97"/>
      <c r="QCB574" s="97"/>
      <c r="QCC574" s="97"/>
      <c r="QCD574" s="97"/>
      <c r="QCE574" s="97"/>
      <c r="QCF574" s="97"/>
      <c r="QCG574" s="97"/>
      <c r="QCH574" s="97"/>
      <c r="QCI574" s="97"/>
      <c r="QCJ574" s="97"/>
      <c r="QCK574" s="97"/>
      <c r="QCL574" s="97"/>
      <c r="QCM574" s="97"/>
      <c r="QCN574" s="97"/>
      <c r="QCO574" s="97"/>
      <c r="QCP574" s="97"/>
      <c r="QCQ574" s="97"/>
      <c r="QCR574" s="97"/>
      <c r="QCS574" s="97"/>
      <c r="QCT574" s="97"/>
      <c r="QCU574" s="97"/>
      <c r="QCV574" s="97"/>
      <c r="QCW574" s="97"/>
      <c r="QCX574" s="97"/>
      <c r="QCY574" s="97"/>
      <c r="QCZ574" s="97"/>
      <c r="QDA574" s="97"/>
      <c r="QDB574" s="97"/>
      <c r="QDC574" s="97"/>
      <c r="QDD574" s="97"/>
      <c r="QDE574" s="97"/>
      <c r="QDF574" s="97"/>
      <c r="QDG574" s="97"/>
      <c r="QDH574" s="97"/>
      <c r="QDI574" s="97"/>
      <c r="QDJ574" s="97"/>
      <c r="QDK574" s="97"/>
      <c r="QDL574" s="97"/>
      <c r="QDM574" s="97"/>
      <c r="QDN574" s="97"/>
      <c r="QDO574" s="97"/>
      <c r="QDP574" s="97"/>
      <c r="QDQ574" s="97"/>
      <c r="QDR574" s="97"/>
      <c r="QDS574" s="97"/>
      <c r="QDT574" s="97"/>
      <c r="QDU574" s="97"/>
      <c r="QDV574" s="97"/>
      <c r="QDW574" s="97"/>
      <c r="QDX574" s="97"/>
      <c r="QDY574" s="97"/>
      <c r="QDZ574" s="97"/>
      <c r="QEA574" s="97"/>
      <c r="QEB574" s="97"/>
      <c r="QEC574" s="97"/>
      <c r="QED574" s="97"/>
      <c r="QEE574" s="97"/>
      <c r="QEF574" s="97"/>
      <c r="QEG574" s="97"/>
      <c r="QEH574" s="97"/>
      <c r="QEI574" s="97"/>
      <c r="QEJ574" s="97"/>
      <c r="QEK574" s="97"/>
      <c r="QEL574" s="97"/>
      <c r="QEM574" s="97"/>
      <c r="QEN574" s="97"/>
      <c r="QEO574" s="97"/>
      <c r="QEP574" s="97"/>
      <c r="QEQ574" s="97"/>
      <c r="QER574" s="97"/>
      <c r="QES574" s="97"/>
      <c r="QET574" s="97"/>
      <c r="QEU574" s="97"/>
      <c r="QEV574" s="97"/>
      <c r="QEW574" s="97"/>
      <c r="QEX574" s="97"/>
      <c r="QEY574" s="97"/>
      <c r="QEZ574" s="97"/>
      <c r="QFA574" s="97"/>
      <c r="QFB574" s="97"/>
      <c r="QFC574" s="97"/>
      <c r="QFD574" s="97"/>
      <c r="QFE574" s="97"/>
      <c r="QFF574" s="97"/>
      <c r="QFG574" s="97"/>
      <c r="QFH574" s="97"/>
      <c r="QFI574" s="97"/>
      <c r="QFJ574" s="97"/>
      <c r="QFK574" s="97"/>
      <c r="QFL574" s="97"/>
      <c r="QFM574" s="97"/>
      <c r="QFN574" s="97"/>
      <c r="QFO574" s="97"/>
      <c r="QFP574" s="97"/>
      <c r="QFQ574" s="97"/>
      <c r="QFR574" s="97"/>
      <c r="QFS574" s="97"/>
      <c r="QFT574" s="97"/>
      <c r="QFU574" s="97"/>
      <c r="QFV574" s="97"/>
      <c r="QFW574" s="97"/>
      <c r="QFX574" s="97"/>
      <c r="QFY574" s="97"/>
      <c r="QFZ574" s="97"/>
      <c r="QGA574" s="97"/>
      <c r="QGB574" s="97"/>
      <c r="QGC574" s="97"/>
      <c r="QGD574" s="97"/>
      <c r="QGE574" s="97"/>
      <c r="QGF574" s="97"/>
      <c r="QGG574" s="97"/>
      <c r="QGH574" s="97"/>
      <c r="QGI574" s="97"/>
      <c r="QGJ574" s="97"/>
      <c r="QGK574" s="97"/>
      <c r="QGL574" s="97"/>
      <c r="QGM574" s="97"/>
      <c r="QGN574" s="97"/>
      <c r="QGO574" s="97"/>
      <c r="QGP574" s="97"/>
      <c r="QGQ574" s="97"/>
      <c r="QGR574" s="97"/>
      <c r="QGS574" s="97"/>
      <c r="QGT574" s="97"/>
      <c r="QGU574" s="97"/>
      <c r="QGV574" s="97"/>
      <c r="QGW574" s="97"/>
      <c r="QGX574" s="97"/>
      <c r="QGY574" s="97"/>
      <c r="QGZ574" s="97"/>
      <c r="QHA574" s="97"/>
      <c r="QHB574" s="97"/>
      <c r="QHC574" s="97"/>
      <c r="QHD574" s="97"/>
      <c r="QHE574" s="97"/>
      <c r="QHF574" s="97"/>
      <c r="QHG574" s="97"/>
      <c r="QHH574" s="97"/>
      <c r="QHI574" s="97"/>
      <c r="QHJ574" s="97"/>
      <c r="QHK574" s="97"/>
      <c r="QHL574" s="97"/>
      <c r="QHM574" s="97"/>
      <c r="QHN574" s="97"/>
      <c r="QHO574" s="97"/>
      <c r="QHP574" s="97"/>
      <c r="QHQ574" s="97"/>
      <c r="QHR574" s="97"/>
      <c r="QHS574" s="97"/>
      <c r="QHT574" s="97"/>
      <c r="QHU574" s="97"/>
      <c r="QHV574" s="97"/>
      <c r="QHW574" s="97"/>
      <c r="QHX574" s="97"/>
      <c r="QHY574" s="97"/>
      <c r="QHZ574" s="97"/>
      <c r="QIA574" s="97"/>
      <c r="QIB574" s="97"/>
      <c r="QIC574" s="97"/>
      <c r="QID574" s="97"/>
      <c r="QIE574" s="97"/>
      <c r="QIF574" s="97"/>
      <c r="QIG574" s="97"/>
      <c r="QIH574" s="97"/>
      <c r="QII574" s="97"/>
      <c r="QIJ574" s="97"/>
      <c r="QIK574" s="97"/>
      <c r="QIL574" s="97"/>
      <c r="QIM574" s="97"/>
      <c r="QIN574" s="97"/>
      <c r="QIO574" s="97"/>
      <c r="QIP574" s="97"/>
      <c r="QIQ574" s="97"/>
      <c r="QIR574" s="97"/>
      <c r="QIS574" s="97"/>
      <c r="QIT574" s="97"/>
      <c r="QIU574" s="97"/>
      <c r="QIV574" s="97"/>
      <c r="QIW574" s="97"/>
      <c r="QIX574" s="97"/>
      <c r="QIY574" s="97"/>
      <c r="QIZ574" s="97"/>
      <c r="QJA574" s="97"/>
      <c r="QJB574" s="97"/>
      <c r="QJC574" s="97"/>
      <c r="QJD574" s="97"/>
      <c r="QJE574" s="97"/>
      <c r="QJF574" s="97"/>
      <c r="QJG574" s="97"/>
      <c r="QJH574" s="97"/>
      <c r="QJI574" s="97"/>
      <c r="QJJ574" s="97"/>
      <c r="QJK574" s="97"/>
      <c r="QJL574" s="97"/>
      <c r="QJM574" s="97"/>
      <c r="QJN574" s="97"/>
      <c r="QJO574" s="97"/>
      <c r="QJP574" s="97"/>
      <c r="QJQ574" s="97"/>
      <c r="QJR574" s="97"/>
      <c r="QJS574" s="97"/>
      <c r="QJT574" s="97"/>
      <c r="QJU574" s="97"/>
      <c r="QJV574" s="97"/>
      <c r="QJW574" s="97"/>
      <c r="QJX574" s="97"/>
      <c r="QJY574" s="97"/>
      <c r="QJZ574" s="97"/>
      <c r="QKA574" s="97"/>
      <c r="QKB574" s="97"/>
      <c r="QKC574" s="97"/>
      <c r="QKD574" s="97"/>
      <c r="QKE574" s="97"/>
      <c r="QKF574" s="97"/>
      <c r="QKG574" s="97"/>
      <c r="QKH574" s="97"/>
      <c r="QKI574" s="97"/>
      <c r="QKJ574" s="97"/>
      <c r="QKK574" s="97"/>
      <c r="QKL574" s="97"/>
      <c r="QKM574" s="97"/>
      <c r="QKN574" s="97"/>
      <c r="QKO574" s="97"/>
      <c r="QKP574" s="97"/>
      <c r="QKQ574" s="97"/>
      <c r="QKR574" s="97"/>
      <c r="QKS574" s="97"/>
      <c r="QKT574" s="97"/>
      <c r="QKU574" s="97"/>
      <c r="QKV574" s="97"/>
      <c r="QKW574" s="97"/>
      <c r="QKX574" s="97"/>
      <c r="QKY574" s="97"/>
      <c r="QKZ574" s="97"/>
      <c r="QLA574" s="97"/>
      <c r="QLB574" s="97"/>
      <c r="QLC574" s="97"/>
      <c r="QLD574" s="97"/>
      <c r="QLE574" s="97"/>
      <c r="QLF574" s="97"/>
      <c r="QLG574" s="97"/>
      <c r="QLH574" s="97"/>
      <c r="QLI574" s="97"/>
      <c r="QLJ574" s="97"/>
      <c r="QLK574" s="97"/>
      <c r="QLL574" s="97"/>
      <c r="QLM574" s="97"/>
      <c r="QLN574" s="97"/>
      <c r="QLO574" s="97"/>
      <c r="QLP574" s="97"/>
      <c r="QLQ574" s="97"/>
      <c r="QLR574" s="97"/>
      <c r="QLS574" s="97"/>
      <c r="QLT574" s="97"/>
      <c r="QLU574" s="97"/>
      <c r="QLV574" s="97"/>
      <c r="QLW574" s="97"/>
      <c r="QLX574" s="97"/>
      <c r="QLY574" s="97"/>
      <c r="QLZ574" s="97"/>
      <c r="QMA574" s="97"/>
      <c r="QMB574" s="97"/>
      <c r="QMC574" s="97"/>
      <c r="QMD574" s="97"/>
      <c r="QME574" s="97"/>
      <c r="QMF574" s="97"/>
      <c r="QMG574" s="97"/>
      <c r="QMH574" s="97"/>
      <c r="QMI574" s="97"/>
      <c r="QMJ574" s="97"/>
      <c r="QMK574" s="97"/>
      <c r="QML574" s="97"/>
      <c r="QMM574" s="97"/>
      <c r="QMN574" s="97"/>
      <c r="QMO574" s="97"/>
      <c r="QMP574" s="97"/>
      <c r="QMQ574" s="97"/>
      <c r="QMR574" s="97"/>
      <c r="QMS574" s="97"/>
      <c r="QMT574" s="97"/>
      <c r="QMU574" s="97"/>
      <c r="QMV574" s="97"/>
      <c r="QMW574" s="97"/>
      <c r="QMX574" s="97"/>
      <c r="QMY574" s="97"/>
      <c r="QMZ574" s="97"/>
      <c r="QNA574" s="97"/>
      <c r="QNB574" s="97"/>
      <c r="QNC574" s="97"/>
      <c r="QND574" s="97"/>
      <c r="QNE574" s="97"/>
      <c r="QNF574" s="97"/>
      <c r="QNG574" s="97"/>
      <c r="QNH574" s="97"/>
      <c r="QNI574" s="97"/>
      <c r="QNJ574" s="97"/>
      <c r="QNK574" s="97"/>
      <c r="QNL574" s="97"/>
      <c r="QNM574" s="97"/>
      <c r="QNN574" s="97"/>
      <c r="QNO574" s="97"/>
      <c r="QNP574" s="97"/>
      <c r="QNQ574" s="97"/>
      <c r="QNR574" s="97"/>
      <c r="QNS574" s="97"/>
      <c r="QNT574" s="97"/>
      <c r="QNU574" s="97"/>
      <c r="QNV574" s="97"/>
      <c r="QNW574" s="97"/>
      <c r="QNX574" s="97"/>
      <c r="QNY574" s="97"/>
      <c r="QNZ574" s="97"/>
      <c r="QOA574" s="97"/>
      <c r="QOB574" s="97"/>
      <c r="QOC574" s="97"/>
      <c r="QOD574" s="97"/>
      <c r="QOE574" s="97"/>
      <c r="QOF574" s="97"/>
      <c r="QOG574" s="97"/>
      <c r="QOH574" s="97"/>
      <c r="QOI574" s="97"/>
      <c r="QOJ574" s="97"/>
      <c r="QOK574" s="97"/>
      <c r="QOL574" s="97"/>
      <c r="QOM574" s="97"/>
      <c r="QON574" s="97"/>
      <c r="QOO574" s="97"/>
      <c r="QOP574" s="97"/>
      <c r="QOQ574" s="97"/>
      <c r="QOR574" s="97"/>
      <c r="QOS574" s="97"/>
      <c r="QOT574" s="97"/>
      <c r="QOU574" s="97"/>
      <c r="QOV574" s="97"/>
      <c r="QOW574" s="97"/>
      <c r="QOX574" s="97"/>
      <c r="QOY574" s="97"/>
      <c r="QOZ574" s="97"/>
      <c r="QPA574" s="97"/>
      <c r="QPB574" s="97"/>
      <c r="QPC574" s="97"/>
      <c r="QPD574" s="97"/>
      <c r="QPE574" s="97"/>
      <c r="QPF574" s="97"/>
      <c r="QPG574" s="97"/>
      <c r="QPH574" s="97"/>
      <c r="QPI574" s="97"/>
      <c r="QPJ574" s="97"/>
      <c r="QPK574" s="97"/>
      <c r="QPL574" s="97"/>
      <c r="QPM574" s="97"/>
      <c r="QPN574" s="97"/>
      <c r="QPO574" s="97"/>
      <c r="QPP574" s="97"/>
      <c r="QPQ574" s="97"/>
      <c r="QPR574" s="97"/>
      <c r="QPS574" s="97"/>
      <c r="QPT574" s="97"/>
      <c r="QPU574" s="97"/>
      <c r="QPV574" s="97"/>
      <c r="QPW574" s="97"/>
      <c r="QPX574" s="97"/>
      <c r="QPY574" s="97"/>
      <c r="QPZ574" s="97"/>
      <c r="QQA574" s="97"/>
      <c r="QQB574" s="97"/>
      <c r="QQC574" s="97"/>
      <c r="QQD574" s="97"/>
      <c r="QQE574" s="97"/>
      <c r="QQF574" s="97"/>
      <c r="QQG574" s="97"/>
      <c r="QQH574" s="97"/>
      <c r="QQI574" s="97"/>
      <c r="QQJ574" s="97"/>
      <c r="QQK574" s="97"/>
      <c r="QQL574" s="97"/>
      <c r="QQM574" s="97"/>
      <c r="QQN574" s="97"/>
      <c r="QQO574" s="97"/>
      <c r="QQP574" s="97"/>
      <c r="QQQ574" s="97"/>
      <c r="QQR574" s="97"/>
      <c r="QQS574" s="97"/>
      <c r="QQT574" s="97"/>
      <c r="QQU574" s="97"/>
      <c r="QQV574" s="97"/>
      <c r="QQW574" s="97"/>
      <c r="QQX574" s="97"/>
      <c r="QQY574" s="97"/>
      <c r="QQZ574" s="97"/>
      <c r="QRA574" s="97"/>
      <c r="QRB574" s="97"/>
      <c r="QRC574" s="97"/>
      <c r="QRD574" s="97"/>
      <c r="QRE574" s="97"/>
      <c r="QRF574" s="97"/>
      <c r="QRG574" s="97"/>
      <c r="QRH574" s="97"/>
      <c r="QRI574" s="97"/>
      <c r="QRJ574" s="97"/>
      <c r="QRK574" s="97"/>
      <c r="QRL574" s="97"/>
      <c r="QRM574" s="97"/>
      <c r="QRN574" s="97"/>
      <c r="QRO574" s="97"/>
      <c r="QRP574" s="97"/>
      <c r="QRQ574" s="97"/>
      <c r="QRR574" s="97"/>
      <c r="QRS574" s="97"/>
      <c r="QRT574" s="97"/>
      <c r="QRU574" s="97"/>
      <c r="QRV574" s="97"/>
      <c r="QRW574" s="97"/>
      <c r="QRX574" s="97"/>
      <c r="QRY574" s="97"/>
      <c r="QRZ574" s="97"/>
      <c r="QSA574" s="97"/>
      <c r="QSB574" s="97"/>
      <c r="QSC574" s="97"/>
      <c r="QSD574" s="97"/>
      <c r="QSE574" s="97"/>
      <c r="QSF574" s="97"/>
      <c r="QSG574" s="97"/>
      <c r="QSH574" s="97"/>
      <c r="QSI574" s="97"/>
      <c r="QSJ574" s="97"/>
      <c r="QSK574" s="97"/>
      <c r="QSL574" s="97"/>
      <c r="QSM574" s="97"/>
      <c r="QSN574" s="97"/>
      <c r="QSO574" s="97"/>
      <c r="QSP574" s="97"/>
      <c r="QSQ574" s="97"/>
      <c r="QSR574" s="97"/>
      <c r="QSS574" s="97"/>
      <c r="QST574" s="97"/>
      <c r="QSU574" s="97"/>
      <c r="QSV574" s="97"/>
      <c r="QSW574" s="97"/>
      <c r="QSX574" s="97"/>
      <c r="QSY574" s="97"/>
      <c r="QSZ574" s="97"/>
      <c r="QTA574" s="97"/>
      <c r="QTB574" s="97"/>
      <c r="QTC574" s="97"/>
      <c r="QTD574" s="97"/>
      <c r="QTE574" s="97"/>
      <c r="QTF574" s="97"/>
      <c r="QTG574" s="97"/>
      <c r="QTH574" s="97"/>
      <c r="QTI574" s="97"/>
      <c r="QTJ574" s="97"/>
      <c r="QTK574" s="97"/>
      <c r="QTL574" s="97"/>
      <c r="QTM574" s="97"/>
      <c r="QTN574" s="97"/>
      <c r="QTO574" s="97"/>
      <c r="QTP574" s="97"/>
      <c r="QTQ574" s="97"/>
      <c r="QTR574" s="97"/>
      <c r="QTS574" s="97"/>
      <c r="QTT574" s="97"/>
      <c r="QTU574" s="97"/>
      <c r="QTV574" s="97"/>
      <c r="QTW574" s="97"/>
      <c r="QTX574" s="97"/>
      <c r="QTY574" s="97"/>
      <c r="QTZ574" s="97"/>
      <c r="QUA574" s="97"/>
      <c r="QUB574" s="97"/>
      <c r="QUC574" s="97"/>
      <c r="QUD574" s="97"/>
      <c r="QUE574" s="97"/>
      <c r="QUF574" s="97"/>
      <c r="QUG574" s="97"/>
      <c r="QUH574" s="97"/>
      <c r="QUI574" s="97"/>
      <c r="QUJ574" s="97"/>
      <c r="QUK574" s="97"/>
      <c r="QUL574" s="97"/>
      <c r="QUM574" s="97"/>
      <c r="QUN574" s="97"/>
      <c r="QUO574" s="97"/>
      <c r="QUP574" s="97"/>
      <c r="QUQ574" s="97"/>
      <c r="QUR574" s="97"/>
      <c r="QUS574" s="97"/>
      <c r="QUT574" s="97"/>
      <c r="QUU574" s="97"/>
      <c r="QUV574" s="97"/>
      <c r="QUW574" s="97"/>
      <c r="QUX574" s="97"/>
      <c r="QUY574" s="97"/>
      <c r="QUZ574" s="97"/>
      <c r="QVA574" s="97"/>
      <c r="QVB574" s="97"/>
      <c r="QVC574" s="97"/>
      <c r="QVD574" s="97"/>
      <c r="QVE574" s="97"/>
      <c r="QVF574" s="97"/>
      <c r="QVG574" s="97"/>
      <c r="QVH574" s="97"/>
      <c r="QVI574" s="97"/>
      <c r="QVJ574" s="97"/>
      <c r="QVK574" s="97"/>
      <c r="QVL574" s="97"/>
      <c r="QVM574" s="97"/>
      <c r="QVN574" s="97"/>
      <c r="QVO574" s="97"/>
      <c r="QVP574" s="97"/>
      <c r="QVQ574" s="97"/>
      <c r="QVR574" s="97"/>
      <c r="QVS574" s="97"/>
      <c r="QVT574" s="97"/>
      <c r="QVU574" s="97"/>
      <c r="QVV574" s="97"/>
      <c r="QVW574" s="97"/>
      <c r="QVX574" s="97"/>
      <c r="QVY574" s="97"/>
      <c r="QVZ574" s="97"/>
      <c r="QWA574" s="97"/>
      <c r="QWB574" s="97"/>
      <c r="QWC574" s="97"/>
      <c r="QWD574" s="97"/>
      <c r="QWE574" s="97"/>
      <c r="QWF574" s="97"/>
      <c r="QWG574" s="97"/>
      <c r="QWH574" s="97"/>
      <c r="QWI574" s="97"/>
      <c r="QWJ574" s="97"/>
      <c r="QWK574" s="97"/>
      <c r="QWL574" s="97"/>
      <c r="QWM574" s="97"/>
      <c r="QWN574" s="97"/>
      <c r="QWO574" s="97"/>
      <c r="QWP574" s="97"/>
      <c r="QWQ574" s="97"/>
      <c r="QWR574" s="97"/>
      <c r="QWS574" s="97"/>
      <c r="QWT574" s="97"/>
      <c r="QWU574" s="97"/>
      <c r="QWV574" s="97"/>
      <c r="QWW574" s="97"/>
      <c r="QWX574" s="97"/>
      <c r="QWY574" s="97"/>
      <c r="QWZ574" s="97"/>
      <c r="QXA574" s="97"/>
      <c r="QXB574" s="97"/>
      <c r="QXC574" s="97"/>
      <c r="QXD574" s="97"/>
      <c r="QXE574" s="97"/>
      <c r="QXF574" s="97"/>
      <c r="QXG574" s="97"/>
      <c r="QXH574" s="97"/>
      <c r="QXI574" s="97"/>
      <c r="QXJ574" s="97"/>
      <c r="QXK574" s="97"/>
      <c r="QXL574" s="97"/>
      <c r="QXM574" s="97"/>
      <c r="QXN574" s="97"/>
      <c r="QXO574" s="97"/>
      <c r="QXP574" s="97"/>
      <c r="QXQ574" s="97"/>
      <c r="QXR574" s="97"/>
      <c r="QXS574" s="97"/>
      <c r="QXT574" s="97"/>
      <c r="QXU574" s="97"/>
      <c r="QXV574" s="97"/>
      <c r="QXW574" s="97"/>
      <c r="QXX574" s="97"/>
      <c r="QXY574" s="97"/>
      <c r="QXZ574" s="97"/>
      <c r="QYA574" s="97"/>
      <c r="QYB574" s="97"/>
      <c r="QYC574" s="97"/>
      <c r="QYD574" s="97"/>
      <c r="QYE574" s="97"/>
      <c r="QYF574" s="97"/>
      <c r="QYG574" s="97"/>
      <c r="QYH574" s="97"/>
      <c r="QYI574" s="97"/>
      <c r="QYJ574" s="97"/>
      <c r="QYK574" s="97"/>
      <c r="QYL574" s="97"/>
      <c r="QYM574" s="97"/>
      <c r="QYN574" s="97"/>
      <c r="QYO574" s="97"/>
      <c r="QYP574" s="97"/>
      <c r="QYQ574" s="97"/>
      <c r="QYR574" s="97"/>
      <c r="QYS574" s="97"/>
      <c r="QYT574" s="97"/>
      <c r="QYU574" s="97"/>
      <c r="QYV574" s="97"/>
      <c r="QYW574" s="97"/>
      <c r="QYX574" s="97"/>
      <c r="QYY574" s="97"/>
      <c r="QYZ574" s="97"/>
      <c r="QZA574" s="97"/>
      <c r="QZB574" s="97"/>
      <c r="QZC574" s="97"/>
      <c r="QZD574" s="97"/>
      <c r="QZE574" s="97"/>
      <c r="QZF574" s="97"/>
      <c r="QZG574" s="97"/>
      <c r="QZH574" s="97"/>
      <c r="QZI574" s="97"/>
      <c r="QZJ574" s="97"/>
      <c r="QZK574" s="97"/>
      <c r="QZL574" s="97"/>
      <c r="QZM574" s="97"/>
      <c r="QZN574" s="97"/>
      <c r="QZO574" s="97"/>
      <c r="QZP574" s="97"/>
      <c r="QZQ574" s="97"/>
      <c r="QZR574" s="97"/>
      <c r="QZS574" s="97"/>
      <c r="QZT574" s="97"/>
      <c r="QZU574" s="97"/>
      <c r="QZV574" s="97"/>
      <c r="QZW574" s="97"/>
      <c r="QZX574" s="97"/>
      <c r="QZY574" s="97"/>
      <c r="QZZ574" s="97"/>
      <c r="RAA574" s="97"/>
      <c r="RAB574" s="97"/>
      <c r="RAC574" s="97"/>
      <c r="RAD574" s="97"/>
      <c r="RAE574" s="97"/>
      <c r="RAF574" s="97"/>
      <c r="RAG574" s="97"/>
      <c r="RAH574" s="97"/>
      <c r="RAI574" s="97"/>
      <c r="RAJ574" s="97"/>
      <c r="RAK574" s="97"/>
      <c r="RAL574" s="97"/>
      <c r="RAM574" s="97"/>
      <c r="RAN574" s="97"/>
      <c r="RAO574" s="97"/>
      <c r="RAP574" s="97"/>
      <c r="RAQ574" s="97"/>
      <c r="RAR574" s="97"/>
      <c r="RAS574" s="97"/>
      <c r="RAT574" s="97"/>
      <c r="RAU574" s="97"/>
      <c r="RAV574" s="97"/>
      <c r="RAW574" s="97"/>
      <c r="RAX574" s="97"/>
      <c r="RAY574" s="97"/>
      <c r="RAZ574" s="97"/>
      <c r="RBA574" s="97"/>
      <c r="RBB574" s="97"/>
      <c r="RBC574" s="97"/>
      <c r="RBD574" s="97"/>
      <c r="RBE574" s="97"/>
      <c r="RBF574" s="97"/>
      <c r="RBG574" s="97"/>
      <c r="RBH574" s="97"/>
      <c r="RBI574" s="97"/>
      <c r="RBJ574" s="97"/>
      <c r="RBK574" s="97"/>
      <c r="RBL574" s="97"/>
      <c r="RBM574" s="97"/>
      <c r="RBN574" s="97"/>
      <c r="RBO574" s="97"/>
      <c r="RBP574" s="97"/>
      <c r="RBQ574" s="97"/>
      <c r="RBR574" s="97"/>
      <c r="RBS574" s="97"/>
      <c r="RBT574" s="97"/>
      <c r="RBU574" s="97"/>
      <c r="RBV574" s="97"/>
      <c r="RBW574" s="97"/>
      <c r="RBX574" s="97"/>
      <c r="RBY574" s="97"/>
      <c r="RBZ574" s="97"/>
      <c r="RCA574" s="97"/>
      <c r="RCB574" s="97"/>
      <c r="RCC574" s="97"/>
      <c r="RCD574" s="97"/>
      <c r="RCE574" s="97"/>
      <c r="RCF574" s="97"/>
      <c r="RCG574" s="97"/>
      <c r="RCH574" s="97"/>
      <c r="RCI574" s="97"/>
      <c r="RCJ574" s="97"/>
      <c r="RCK574" s="97"/>
      <c r="RCL574" s="97"/>
      <c r="RCM574" s="97"/>
      <c r="RCN574" s="97"/>
      <c r="RCO574" s="97"/>
      <c r="RCP574" s="97"/>
      <c r="RCQ574" s="97"/>
      <c r="RCR574" s="97"/>
      <c r="RCS574" s="97"/>
      <c r="RCT574" s="97"/>
      <c r="RCU574" s="97"/>
      <c r="RCV574" s="97"/>
      <c r="RCW574" s="97"/>
      <c r="RCX574" s="97"/>
      <c r="RCY574" s="97"/>
      <c r="RCZ574" s="97"/>
      <c r="RDA574" s="97"/>
      <c r="RDB574" s="97"/>
      <c r="RDC574" s="97"/>
      <c r="RDD574" s="97"/>
      <c r="RDE574" s="97"/>
      <c r="RDF574" s="97"/>
      <c r="RDG574" s="97"/>
      <c r="RDH574" s="97"/>
      <c r="RDI574" s="97"/>
      <c r="RDJ574" s="97"/>
      <c r="RDK574" s="97"/>
      <c r="RDL574" s="97"/>
      <c r="RDM574" s="97"/>
      <c r="RDN574" s="97"/>
      <c r="RDO574" s="97"/>
      <c r="RDP574" s="97"/>
      <c r="RDQ574" s="97"/>
      <c r="RDR574" s="97"/>
      <c r="RDS574" s="97"/>
      <c r="RDT574" s="97"/>
      <c r="RDU574" s="97"/>
      <c r="RDV574" s="97"/>
      <c r="RDW574" s="97"/>
      <c r="RDX574" s="97"/>
      <c r="RDY574" s="97"/>
      <c r="RDZ574" s="97"/>
      <c r="REA574" s="97"/>
      <c r="REB574" s="97"/>
      <c r="REC574" s="97"/>
      <c r="RED574" s="97"/>
      <c r="REE574" s="97"/>
      <c r="REF574" s="97"/>
      <c r="REG574" s="97"/>
      <c r="REH574" s="97"/>
      <c r="REI574" s="97"/>
      <c r="REJ574" s="97"/>
      <c r="REK574" s="97"/>
      <c r="REL574" s="97"/>
      <c r="REM574" s="97"/>
      <c r="REN574" s="97"/>
      <c r="REO574" s="97"/>
      <c r="REP574" s="97"/>
      <c r="REQ574" s="97"/>
      <c r="RER574" s="97"/>
      <c r="RES574" s="97"/>
      <c r="RET574" s="97"/>
      <c r="REU574" s="97"/>
      <c r="REV574" s="97"/>
      <c r="REW574" s="97"/>
      <c r="REX574" s="97"/>
      <c r="REY574" s="97"/>
      <c r="REZ574" s="97"/>
      <c r="RFA574" s="97"/>
      <c r="RFB574" s="97"/>
      <c r="RFC574" s="97"/>
      <c r="RFD574" s="97"/>
      <c r="RFE574" s="97"/>
      <c r="RFF574" s="97"/>
      <c r="RFG574" s="97"/>
      <c r="RFH574" s="97"/>
      <c r="RFI574" s="97"/>
      <c r="RFJ574" s="97"/>
      <c r="RFK574" s="97"/>
      <c r="RFL574" s="97"/>
      <c r="RFM574" s="97"/>
      <c r="RFN574" s="97"/>
      <c r="RFO574" s="97"/>
      <c r="RFP574" s="97"/>
      <c r="RFQ574" s="97"/>
      <c r="RFR574" s="97"/>
      <c r="RFS574" s="97"/>
      <c r="RFT574" s="97"/>
      <c r="RFU574" s="97"/>
      <c r="RFV574" s="97"/>
      <c r="RFW574" s="97"/>
      <c r="RFX574" s="97"/>
      <c r="RFY574" s="97"/>
      <c r="RFZ574" s="97"/>
      <c r="RGA574" s="97"/>
      <c r="RGB574" s="97"/>
      <c r="RGC574" s="97"/>
      <c r="RGD574" s="97"/>
      <c r="RGE574" s="97"/>
      <c r="RGF574" s="97"/>
      <c r="RGG574" s="97"/>
      <c r="RGH574" s="97"/>
      <c r="RGI574" s="97"/>
      <c r="RGJ574" s="97"/>
      <c r="RGK574" s="97"/>
      <c r="RGL574" s="97"/>
      <c r="RGM574" s="97"/>
      <c r="RGN574" s="97"/>
      <c r="RGO574" s="97"/>
      <c r="RGP574" s="97"/>
      <c r="RGQ574" s="97"/>
      <c r="RGR574" s="97"/>
      <c r="RGS574" s="97"/>
      <c r="RGT574" s="97"/>
      <c r="RGU574" s="97"/>
      <c r="RGV574" s="97"/>
      <c r="RGW574" s="97"/>
      <c r="RGX574" s="97"/>
      <c r="RGY574" s="97"/>
      <c r="RGZ574" s="97"/>
      <c r="RHA574" s="97"/>
      <c r="RHB574" s="97"/>
      <c r="RHC574" s="97"/>
      <c r="RHD574" s="97"/>
      <c r="RHE574" s="97"/>
      <c r="RHF574" s="97"/>
      <c r="RHG574" s="97"/>
      <c r="RHH574" s="97"/>
      <c r="RHI574" s="97"/>
      <c r="RHJ574" s="97"/>
      <c r="RHK574" s="97"/>
      <c r="RHL574" s="97"/>
      <c r="RHM574" s="97"/>
      <c r="RHN574" s="97"/>
      <c r="RHO574" s="97"/>
      <c r="RHP574" s="97"/>
      <c r="RHQ574" s="97"/>
      <c r="RHR574" s="97"/>
      <c r="RHS574" s="97"/>
      <c r="RHT574" s="97"/>
      <c r="RHU574" s="97"/>
      <c r="RHV574" s="97"/>
      <c r="RHW574" s="97"/>
      <c r="RHX574" s="97"/>
      <c r="RHY574" s="97"/>
      <c r="RHZ574" s="97"/>
      <c r="RIA574" s="97"/>
      <c r="RIB574" s="97"/>
      <c r="RIC574" s="97"/>
      <c r="RID574" s="97"/>
      <c r="RIE574" s="97"/>
      <c r="RIF574" s="97"/>
      <c r="RIG574" s="97"/>
      <c r="RIH574" s="97"/>
      <c r="RII574" s="97"/>
      <c r="RIJ574" s="97"/>
      <c r="RIK574" s="97"/>
      <c r="RIL574" s="97"/>
      <c r="RIM574" s="97"/>
      <c r="RIN574" s="97"/>
      <c r="RIO574" s="97"/>
      <c r="RIP574" s="97"/>
      <c r="RIQ574" s="97"/>
      <c r="RIR574" s="97"/>
      <c r="RIS574" s="97"/>
      <c r="RIT574" s="97"/>
      <c r="RIU574" s="97"/>
      <c r="RIV574" s="97"/>
      <c r="RIW574" s="97"/>
      <c r="RIX574" s="97"/>
      <c r="RIY574" s="97"/>
      <c r="RIZ574" s="97"/>
      <c r="RJA574" s="97"/>
      <c r="RJB574" s="97"/>
      <c r="RJC574" s="97"/>
      <c r="RJD574" s="97"/>
      <c r="RJE574" s="97"/>
      <c r="RJF574" s="97"/>
      <c r="RJG574" s="97"/>
      <c r="RJH574" s="97"/>
      <c r="RJI574" s="97"/>
      <c r="RJJ574" s="97"/>
      <c r="RJK574" s="97"/>
      <c r="RJL574" s="97"/>
      <c r="RJM574" s="97"/>
      <c r="RJN574" s="97"/>
      <c r="RJO574" s="97"/>
      <c r="RJP574" s="97"/>
      <c r="RJQ574" s="97"/>
      <c r="RJR574" s="97"/>
      <c r="RJS574" s="97"/>
      <c r="RJT574" s="97"/>
      <c r="RJU574" s="97"/>
      <c r="RJV574" s="97"/>
      <c r="RJW574" s="97"/>
      <c r="RJX574" s="97"/>
      <c r="RJY574" s="97"/>
      <c r="RJZ574" s="97"/>
      <c r="RKA574" s="97"/>
      <c r="RKB574" s="97"/>
      <c r="RKC574" s="97"/>
      <c r="RKD574" s="97"/>
      <c r="RKE574" s="97"/>
      <c r="RKF574" s="97"/>
      <c r="RKG574" s="97"/>
      <c r="RKH574" s="97"/>
      <c r="RKI574" s="97"/>
      <c r="RKJ574" s="97"/>
      <c r="RKK574" s="97"/>
      <c r="RKL574" s="97"/>
      <c r="RKM574" s="97"/>
      <c r="RKN574" s="97"/>
      <c r="RKO574" s="97"/>
      <c r="RKP574" s="97"/>
      <c r="RKQ574" s="97"/>
      <c r="RKR574" s="97"/>
      <c r="RKS574" s="97"/>
      <c r="RKT574" s="97"/>
      <c r="RKU574" s="97"/>
      <c r="RKV574" s="97"/>
      <c r="RKW574" s="97"/>
      <c r="RKX574" s="97"/>
      <c r="RKY574" s="97"/>
      <c r="RKZ574" s="97"/>
      <c r="RLA574" s="97"/>
      <c r="RLB574" s="97"/>
      <c r="RLC574" s="97"/>
      <c r="RLD574" s="97"/>
      <c r="RLE574" s="97"/>
      <c r="RLF574" s="97"/>
      <c r="RLG574" s="97"/>
      <c r="RLH574" s="97"/>
      <c r="RLI574" s="97"/>
      <c r="RLJ574" s="97"/>
      <c r="RLK574" s="97"/>
      <c r="RLL574" s="97"/>
      <c r="RLM574" s="97"/>
      <c r="RLN574" s="97"/>
      <c r="RLO574" s="97"/>
      <c r="RLP574" s="97"/>
      <c r="RLQ574" s="97"/>
      <c r="RLR574" s="97"/>
      <c r="RLS574" s="97"/>
      <c r="RLT574" s="97"/>
      <c r="RLU574" s="97"/>
      <c r="RLV574" s="97"/>
      <c r="RLW574" s="97"/>
      <c r="RLX574" s="97"/>
      <c r="RLY574" s="97"/>
      <c r="RLZ574" s="97"/>
      <c r="RMA574" s="97"/>
      <c r="RMB574" s="97"/>
      <c r="RMC574" s="97"/>
      <c r="RMD574" s="97"/>
      <c r="RME574" s="97"/>
      <c r="RMF574" s="97"/>
      <c r="RMG574" s="97"/>
      <c r="RMH574" s="97"/>
      <c r="RMI574" s="97"/>
      <c r="RMJ574" s="97"/>
      <c r="RMK574" s="97"/>
      <c r="RML574" s="97"/>
      <c r="RMM574" s="97"/>
      <c r="RMN574" s="97"/>
      <c r="RMO574" s="97"/>
      <c r="RMP574" s="97"/>
      <c r="RMQ574" s="97"/>
      <c r="RMR574" s="97"/>
      <c r="RMS574" s="97"/>
      <c r="RMT574" s="97"/>
      <c r="RMU574" s="97"/>
      <c r="RMV574" s="97"/>
      <c r="RMW574" s="97"/>
      <c r="RMX574" s="97"/>
      <c r="RMY574" s="97"/>
      <c r="RMZ574" s="97"/>
      <c r="RNA574" s="97"/>
      <c r="RNB574" s="97"/>
      <c r="RNC574" s="97"/>
      <c r="RND574" s="97"/>
      <c r="RNE574" s="97"/>
      <c r="RNF574" s="97"/>
      <c r="RNG574" s="97"/>
      <c r="RNH574" s="97"/>
      <c r="RNI574" s="97"/>
      <c r="RNJ574" s="97"/>
      <c r="RNK574" s="97"/>
      <c r="RNL574" s="97"/>
      <c r="RNM574" s="97"/>
      <c r="RNN574" s="97"/>
      <c r="RNO574" s="97"/>
      <c r="RNP574" s="97"/>
      <c r="RNQ574" s="97"/>
      <c r="RNR574" s="97"/>
      <c r="RNS574" s="97"/>
      <c r="RNT574" s="97"/>
      <c r="RNU574" s="97"/>
      <c r="RNV574" s="97"/>
      <c r="RNW574" s="97"/>
      <c r="RNX574" s="97"/>
      <c r="RNY574" s="97"/>
      <c r="RNZ574" s="97"/>
      <c r="ROA574" s="97"/>
      <c r="ROB574" s="97"/>
      <c r="ROC574" s="97"/>
      <c r="ROD574" s="97"/>
      <c r="ROE574" s="97"/>
      <c r="ROF574" s="97"/>
      <c r="ROG574" s="97"/>
      <c r="ROH574" s="97"/>
      <c r="ROI574" s="97"/>
      <c r="ROJ574" s="97"/>
      <c r="ROK574" s="97"/>
      <c r="ROL574" s="97"/>
      <c r="ROM574" s="97"/>
      <c r="RON574" s="97"/>
      <c r="ROO574" s="97"/>
      <c r="ROP574" s="97"/>
      <c r="ROQ574" s="97"/>
      <c r="ROR574" s="97"/>
      <c r="ROS574" s="97"/>
      <c r="ROT574" s="97"/>
      <c r="ROU574" s="97"/>
      <c r="ROV574" s="97"/>
      <c r="ROW574" s="97"/>
      <c r="ROX574" s="97"/>
      <c r="ROY574" s="97"/>
      <c r="ROZ574" s="97"/>
      <c r="RPA574" s="97"/>
      <c r="RPB574" s="97"/>
      <c r="RPC574" s="97"/>
      <c r="RPD574" s="97"/>
      <c r="RPE574" s="97"/>
      <c r="RPF574" s="97"/>
      <c r="RPG574" s="97"/>
      <c r="RPH574" s="97"/>
      <c r="RPI574" s="97"/>
      <c r="RPJ574" s="97"/>
      <c r="RPK574" s="97"/>
      <c r="RPL574" s="97"/>
      <c r="RPM574" s="97"/>
      <c r="RPN574" s="97"/>
      <c r="RPO574" s="97"/>
      <c r="RPP574" s="97"/>
      <c r="RPQ574" s="97"/>
      <c r="RPR574" s="97"/>
      <c r="RPS574" s="97"/>
      <c r="RPT574" s="97"/>
      <c r="RPU574" s="97"/>
      <c r="RPV574" s="97"/>
      <c r="RPW574" s="97"/>
      <c r="RPX574" s="97"/>
      <c r="RPY574" s="97"/>
      <c r="RPZ574" s="97"/>
      <c r="RQA574" s="97"/>
      <c r="RQB574" s="97"/>
      <c r="RQC574" s="97"/>
      <c r="RQD574" s="97"/>
      <c r="RQE574" s="97"/>
      <c r="RQF574" s="97"/>
      <c r="RQG574" s="97"/>
      <c r="RQH574" s="97"/>
      <c r="RQI574" s="97"/>
      <c r="RQJ574" s="97"/>
      <c r="RQK574" s="97"/>
      <c r="RQL574" s="97"/>
      <c r="RQM574" s="97"/>
      <c r="RQN574" s="97"/>
      <c r="RQO574" s="97"/>
      <c r="RQP574" s="97"/>
      <c r="RQQ574" s="97"/>
      <c r="RQR574" s="97"/>
      <c r="RQS574" s="97"/>
      <c r="RQT574" s="97"/>
      <c r="RQU574" s="97"/>
      <c r="RQV574" s="97"/>
      <c r="RQW574" s="97"/>
      <c r="RQX574" s="97"/>
      <c r="RQY574" s="97"/>
      <c r="RQZ574" s="97"/>
      <c r="RRA574" s="97"/>
      <c r="RRB574" s="97"/>
      <c r="RRC574" s="97"/>
      <c r="RRD574" s="97"/>
      <c r="RRE574" s="97"/>
      <c r="RRF574" s="97"/>
      <c r="RRG574" s="97"/>
      <c r="RRH574" s="97"/>
      <c r="RRI574" s="97"/>
      <c r="RRJ574" s="97"/>
      <c r="RRK574" s="97"/>
      <c r="RRL574" s="97"/>
      <c r="RRM574" s="97"/>
      <c r="RRN574" s="97"/>
      <c r="RRO574" s="97"/>
      <c r="RRP574" s="97"/>
      <c r="RRQ574" s="97"/>
      <c r="RRR574" s="97"/>
      <c r="RRS574" s="97"/>
      <c r="RRT574" s="97"/>
      <c r="RRU574" s="97"/>
      <c r="RRV574" s="97"/>
      <c r="RRW574" s="97"/>
      <c r="RRX574" s="97"/>
      <c r="RRY574" s="97"/>
      <c r="RRZ574" s="97"/>
      <c r="RSA574" s="97"/>
      <c r="RSB574" s="97"/>
      <c r="RSC574" s="97"/>
      <c r="RSD574" s="97"/>
      <c r="RSE574" s="97"/>
      <c r="RSF574" s="97"/>
      <c r="RSG574" s="97"/>
      <c r="RSH574" s="97"/>
      <c r="RSI574" s="97"/>
      <c r="RSJ574" s="97"/>
      <c r="RSK574" s="97"/>
      <c r="RSL574" s="97"/>
      <c r="RSM574" s="97"/>
      <c r="RSN574" s="97"/>
      <c r="RSO574" s="97"/>
      <c r="RSP574" s="97"/>
      <c r="RSQ574" s="97"/>
      <c r="RSR574" s="97"/>
      <c r="RSS574" s="97"/>
      <c r="RST574" s="97"/>
      <c r="RSU574" s="97"/>
      <c r="RSV574" s="97"/>
      <c r="RSW574" s="97"/>
      <c r="RSX574" s="97"/>
      <c r="RSY574" s="97"/>
      <c r="RSZ574" s="97"/>
      <c r="RTA574" s="97"/>
      <c r="RTB574" s="97"/>
      <c r="RTC574" s="97"/>
      <c r="RTD574" s="97"/>
      <c r="RTE574" s="97"/>
      <c r="RTF574" s="97"/>
      <c r="RTG574" s="97"/>
      <c r="RTH574" s="97"/>
      <c r="RTI574" s="97"/>
      <c r="RTJ574" s="97"/>
      <c r="RTK574" s="97"/>
      <c r="RTL574" s="97"/>
      <c r="RTM574" s="97"/>
      <c r="RTN574" s="97"/>
      <c r="RTO574" s="97"/>
      <c r="RTP574" s="97"/>
      <c r="RTQ574" s="97"/>
      <c r="RTR574" s="97"/>
      <c r="RTS574" s="97"/>
      <c r="RTT574" s="97"/>
      <c r="RTU574" s="97"/>
      <c r="RTV574" s="97"/>
      <c r="RTW574" s="97"/>
      <c r="RTX574" s="97"/>
      <c r="RTY574" s="97"/>
      <c r="RTZ574" s="97"/>
      <c r="RUA574" s="97"/>
      <c r="RUB574" s="97"/>
      <c r="RUC574" s="97"/>
      <c r="RUD574" s="97"/>
      <c r="RUE574" s="97"/>
      <c r="RUF574" s="97"/>
      <c r="RUG574" s="97"/>
      <c r="RUH574" s="97"/>
      <c r="RUI574" s="97"/>
      <c r="RUJ574" s="97"/>
      <c r="RUK574" s="97"/>
      <c r="RUL574" s="97"/>
      <c r="RUM574" s="97"/>
      <c r="RUN574" s="97"/>
      <c r="RUO574" s="97"/>
      <c r="RUP574" s="97"/>
      <c r="RUQ574" s="97"/>
      <c r="RUR574" s="97"/>
      <c r="RUS574" s="97"/>
      <c r="RUT574" s="97"/>
      <c r="RUU574" s="97"/>
      <c r="RUV574" s="97"/>
      <c r="RUW574" s="97"/>
      <c r="RUX574" s="97"/>
      <c r="RUY574" s="97"/>
      <c r="RUZ574" s="97"/>
      <c r="RVA574" s="97"/>
      <c r="RVB574" s="97"/>
      <c r="RVC574" s="97"/>
      <c r="RVD574" s="97"/>
      <c r="RVE574" s="97"/>
      <c r="RVF574" s="97"/>
      <c r="RVG574" s="97"/>
      <c r="RVH574" s="97"/>
      <c r="RVI574" s="97"/>
      <c r="RVJ574" s="97"/>
      <c r="RVK574" s="97"/>
      <c r="RVL574" s="97"/>
      <c r="RVM574" s="97"/>
      <c r="RVN574" s="97"/>
      <c r="RVO574" s="97"/>
      <c r="RVP574" s="97"/>
      <c r="RVQ574" s="97"/>
      <c r="RVR574" s="97"/>
      <c r="RVS574" s="97"/>
      <c r="RVT574" s="97"/>
      <c r="RVU574" s="97"/>
      <c r="RVV574" s="97"/>
      <c r="RVW574" s="97"/>
      <c r="RVX574" s="97"/>
      <c r="RVY574" s="97"/>
      <c r="RVZ574" s="97"/>
      <c r="RWA574" s="97"/>
      <c r="RWB574" s="97"/>
      <c r="RWC574" s="97"/>
      <c r="RWD574" s="97"/>
      <c r="RWE574" s="97"/>
      <c r="RWF574" s="97"/>
      <c r="RWG574" s="97"/>
      <c r="RWH574" s="97"/>
      <c r="RWI574" s="97"/>
      <c r="RWJ574" s="97"/>
      <c r="RWK574" s="97"/>
      <c r="RWL574" s="97"/>
      <c r="RWM574" s="97"/>
      <c r="RWN574" s="97"/>
      <c r="RWO574" s="97"/>
      <c r="RWP574" s="97"/>
      <c r="RWQ574" s="97"/>
      <c r="RWR574" s="97"/>
      <c r="RWS574" s="97"/>
      <c r="RWT574" s="97"/>
      <c r="RWU574" s="97"/>
      <c r="RWV574" s="97"/>
      <c r="RWW574" s="97"/>
      <c r="RWX574" s="97"/>
      <c r="RWY574" s="97"/>
      <c r="RWZ574" s="97"/>
      <c r="RXA574" s="97"/>
      <c r="RXB574" s="97"/>
      <c r="RXC574" s="97"/>
      <c r="RXD574" s="97"/>
      <c r="RXE574" s="97"/>
      <c r="RXF574" s="97"/>
      <c r="RXG574" s="97"/>
      <c r="RXH574" s="97"/>
      <c r="RXI574" s="97"/>
      <c r="RXJ574" s="97"/>
      <c r="RXK574" s="97"/>
      <c r="RXL574" s="97"/>
      <c r="RXM574" s="97"/>
      <c r="RXN574" s="97"/>
      <c r="RXO574" s="97"/>
      <c r="RXP574" s="97"/>
      <c r="RXQ574" s="97"/>
      <c r="RXR574" s="97"/>
      <c r="RXS574" s="97"/>
      <c r="RXT574" s="97"/>
      <c r="RXU574" s="97"/>
      <c r="RXV574" s="97"/>
      <c r="RXW574" s="97"/>
      <c r="RXX574" s="97"/>
      <c r="RXY574" s="97"/>
      <c r="RXZ574" s="97"/>
      <c r="RYA574" s="97"/>
      <c r="RYB574" s="97"/>
      <c r="RYC574" s="97"/>
      <c r="RYD574" s="97"/>
      <c r="RYE574" s="97"/>
      <c r="RYF574" s="97"/>
      <c r="RYG574" s="97"/>
      <c r="RYH574" s="97"/>
      <c r="RYI574" s="97"/>
      <c r="RYJ574" s="97"/>
      <c r="RYK574" s="97"/>
      <c r="RYL574" s="97"/>
      <c r="RYM574" s="97"/>
      <c r="RYN574" s="97"/>
      <c r="RYO574" s="97"/>
      <c r="RYP574" s="97"/>
      <c r="RYQ574" s="97"/>
      <c r="RYR574" s="97"/>
      <c r="RYS574" s="97"/>
      <c r="RYT574" s="97"/>
      <c r="RYU574" s="97"/>
      <c r="RYV574" s="97"/>
      <c r="RYW574" s="97"/>
      <c r="RYX574" s="97"/>
      <c r="RYY574" s="97"/>
      <c r="RYZ574" s="97"/>
      <c r="RZA574" s="97"/>
      <c r="RZB574" s="97"/>
      <c r="RZC574" s="97"/>
      <c r="RZD574" s="97"/>
      <c r="RZE574" s="97"/>
      <c r="RZF574" s="97"/>
      <c r="RZG574" s="97"/>
      <c r="RZH574" s="97"/>
      <c r="RZI574" s="97"/>
      <c r="RZJ574" s="97"/>
      <c r="RZK574" s="97"/>
      <c r="RZL574" s="97"/>
      <c r="RZM574" s="97"/>
      <c r="RZN574" s="97"/>
      <c r="RZO574" s="97"/>
      <c r="RZP574" s="97"/>
      <c r="RZQ574" s="97"/>
      <c r="RZR574" s="97"/>
      <c r="RZS574" s="97"/>
      <c r="RZT574" s="97"/>
      <c r="RZU574" s="97"/>
      <c r="RZV574" s="97"/>
      <c r="RZW574" s="97"/>
      <c r="RZX574" s="97"/>
      <c r="RZY574" s="97"/>
      <c r="RZZ574" s="97"/>
      <c r="SAA574" s="97"/>
      <c r="SAB574" s="97"/>
      <c r="SAC574" s="97"/>
      <c r="SAD574" s="97"/>
      <c r="SAE574" s="97"/>
      <c r="SAF574" s="97"/>
      <c r="SAG574" s="97"/>
      <c r="SAH574" s="97"/>
      <c r="SAI574" s="97"/>
      <c r="SAJ574" s="97"/>
      <c r="SAK574" s="97"/>
      <c r="SAL574" s="97"/>
      <c r="SAM574" s="97"/>
      <c r="SAN574" s="97"/>
      <c r="SAO574" s="97"/>
      <c r="SAP574" s="97"/>
      <c r="SAQ574" s="97"/>
      <c r="SAR574" s="97"/>
      <c r="SAS574" s="97"/>
      <c r="SAT574" s="97"/>
      <c r="SAU574" s="97"/>
      <c r="SAV574" s="97"/>
      <c r="SAW574" s="97"/>
      <c r="SAX574" s="97"/>
      <c r="SAY574" s="97"/>
      <c r="SAZ574" s="97"/>
      <c r="SBA574" s="97"/>
      <c r="SBB574" s="97"/>
      <c r="SBC574" s="97"/>
      <c r="SBD574" s="97"/>
      <c r="SBE574" s="97"/>
      <c r="SBF574" s="97"/>
      <c r="SBG574" s="97"/>
      <c r="SBH574" s="97"/>
      <c r="SBI574" s="97"/>
      <c r="SBJ574" s="97"/>
      <c r="SBK574" s="97"/>
      <c r="SBL574" s="97"/>
      <c r="SBM574" s="97"/>
      <c r="SBN574" s="97"/>
      <c r="SBO574" s="97"/>
      <c r="SBP574" s="97"/>
      <c r="SBQ574" s="97"/>
      <c r="SBR574" s="97"/>
      <c r="SBS574" s="97"/>
      <c r="SBT574" s="97"/>
      <c r="SBU574" s="97"/>
      <c r="SBV574" s="97"/>
      <c r="SBW574" s="97"/>
      <c r="SBX574" s="97"/>
      <c r="SBY574" s="97"/>
      <c r="SBZ574" s="97"/>
      <c r="SCA574" s="97"/>
      <c r="SCB574" s="97"/>
      <c r="SCC574" s="97"/>
      <c r="SCD574" s="97"/>
      <c r="SCE574" s="97"/>
      <c r="SCF574" s="97"/>
      <c r="SCG574" s="97"/>
      <c r="SCH574" s="97"/>
      <c r="SCI574" s="97"/>
      <c r="SCJ574" s="97"/>
      <c r="SCK574" s="97"/>
      <c r="SCL574" s="97"/>
      <c r="SCM574" s="97"/>
      <c r="SCN574" s="97"/>
      <c r="SCO574" s="97"/>
      <c r="SCP574" s="97"/>
      <c r="SCQ574" s="97"/>
      <c r="SCR574" s="97"/>
      <c r="SCS574" s="97"/>
      <c r="SCT574" s="97"/>
      <c r="SCU574" s="97"/>
      <c r="SCV574" s="97"/>
      <c r="SCW574" s="97"/>
      <c r="SCX574" s="97"/>
      <c r="SCY574" s="97"/>
      <c r="SCZ574" s="97"/>
      <c r="SDA574" s="97"/>
      <c r="SDB574" s="97"/>
      <c r="SDC574" s="97"/>
      <c r="SDD574" s="97"/>
      <c r="SDE574" s="97"/>
      <c r="SDF574" s="97"/>
      <c r="SDG574" s="97"/>
      <c r="SDH574" s="97"/>
      <c r="SDI574" s="97"/>
      <c r="SDJ574" s="97"/>
      <c r="SDK574" s="97"/>
      <c r="SDL574" s="97"/>
      <c r="SDM574" s="97"/>
      <c r="SDN574" s="97"/>
      <c r="SDO574" s="97"/>
      <c r="SDP574" s="97"/>
      <c r="SDQ574" s="97"/>
      <c r="SDR574" s="97"/>
      <c r="SDS574" s="97"/>
      <c r="SDT574" s="97"/>
      <c r="SDU574" s="97"/>
      <c r="SDV574" s="97"/>
      <c r="SDW574" s="97"/>
      <c r="SDX574" s="97"/>
      <c r="SDY574" s="97"/>
      <c r="SDZ574" s="97"/>
      <c r="SEA574" s="97"/>
      <c r="SEB574" s="97"/>
      <c r="SEC574" s="97"/>
      <c r="SED574" s="97"/>
      <c r="SEE574" s="97"/>
      <c r="SEF574" s="97"/>
      <c r="SEG574" s="97"/>
      <c r="SEH574" s="97"/>
      <c r="SEI574" s="97"/>
      <c r="SEJ574" s="97"/>
      <c r="SEK574" s="97"/>
      <c r="SEL574" s="97"/>
      <c r="SEM574" s="97"/>
      <c r="SEN574" s="97"/>
      <c r="SEO574" s="97"/>
      <c r="SEP574" s="97"/>
      <c r="SEQ574" s="97"/>
      <c r="SER574" s="97"/>
      <c r="SES574" s="97"/>
      <c r="SET574" s="97"/>
      <c r="SEU574" s="97"/>
      <c r="SEV574" s="97"/>
      <c r="SEW574" s="97"/>
      <c r="SEX574" s="97"/>
      <c r="SEY574" s="97"/>
      <c r="SEZ574" s="97"/>
      <c r="SFA574" s="97"/>
      <c r="SFB574" s="97"/>
      <c r="SFC574" s="97"/>
      <c r="SFD574" s="97"/>
      <c r="SFE574" s="97"/>
      <c r="SFF574" s="97"/>
      <c r="SFG574" s="97"/>
      <c r="SFH574" s="97"/>
      <c r="SFI574" s="97"/>
      <c r="SFJ574" s="97"/>
      <c r="SFK574" s="97"/>
      <c r="SFL574" s="97"/>
      <c r="SFM574" s="97"/>
      <c r="SFN574" s="97"/>
      <c r="SFO574" s="97"/>
      <c r="SFP574" s="97"/>
      <c r="SFQ574" s="97"/>
      <c r="SFR574" s="97"/>
      <c r="SFS574" s="97"/>
      <c r="SFT574" s="97"/>
      <c r="SFU574" s="97"/>
      <c r="SFV574" s="97"/>
      <c r="SFW574" s="97"/>
      <c r="SFX574" s="97"/>
      <c r="SFY574" s="97"/>
      <c r="SFZ574" s="97"/>
      <c r="SGA574" s="97"/>
      <c r="SGB574" s="97"/>
      <c r="SGC574" s="97"/>
      <c r="SGD574" s="97"/>
      <c r="SGE574" s="97"/>
      <c r="SGF574" s="97"/>
      <c r="SGG574" s="97"/>
      <c r="SGH574" s="97"/>
      <c r="SGI574" s="97"/>
      <c r="SGJ574" s="97"/>
      <c r="SGK574" s="97"/>
      <c r="SGL574" s="97"/>
      <c r="SGM574" s="97"/>
      <c r="SGN574" s="97"/>
      <c r="SGO574" s="97"/>
      <c r="SGP574" s="97"/>
      <c r="SGQ574" s="97"/>
      <c r="SGR574" s="97"/>
      <c r="SGS574" s="97"/>
      <c r="SGT574" s="97"/>
      <c r="SGU574" s="97"/>
      <c r="SGV574" s="97"/>
      <c r="SGW574" s="97"/>
      <c r="SGX574" s="97"/>
      <c r="SGY574" s="97"/>
      <c r="SGZ574" s="97"/>
      <c r="SHA574" s="97"/>
      <c r="SHB574" s="97"/>
      <c r="SHC574" s="97"/>
      <c r="SHD574" s="97"/>
      <c r="SHE574" s="97"/>
      <c r="SHF574" s="97"/>
      <c r="SHG574" s="97"/>
      <c r="SHH574" s="97"/>
      <c r="SHI574" s="97"/>
      <c r="SHJ574" s="97"/>
      <c r="SHK574" s="97"/>
      <c r="SHL574" s="97"/>
      <c r="SHM574" s="97"/>
      <c r="SHN574" s="97"/>
      <c r="SHO574" s="97"/>
      <c r="SHP574" s="97"/>
      <c r="SHQ574" s="97"/>
      <c r="SHR574" s="97"/>
      <c r="SHS574" s="97"/>
      <c r="SHT574" s="97"/>
      <c r="SHU574" s="97"/>
      <c r="SHV574" s="97"/>
      <c r="SHW574" s="97"/>
      <c r="SHX574" s="97"/>
      <c r="SHY574" s="97"/>
      <c r="SHZ574" s="97"/>
      <c r="SIA574" s="97"/>
      <c r="SIB574" s="97"/>
      <c r="SIC574" s="97"/>
      <c r="SID574" s="97"/>
      <c r="SIE574" s="97"/>
      <c r="SIF574" s="97"/>
      <c r="SIG574" s="97"/>
      <c r="SIH574" s="97"/>
      <c r="SII574" s="97"/>
      <c r="SIJ574" s="97"/>
      <c r="SIK574" s="97"/>
      <c r="SIL574" s="97"/>
      <c r="SIM574" s="97"/>
      <c r="SIN574" s="97"/>
      <c r="SIO574" s="97"/>
      <c r="SIP574" s="97"/>
      <c r="SIQ574" s="97"/>
      <c r="SIR574" s="97"/>
      <c r="SIS574" s="97"/>
      <c r="SIT574" s="97"/>
      <c r="SIU574" s="97"/>
      <c r="SIV574" s="97"/>
      <c r="SIW574" s="97"/>
      <c r="SIX574" s="97"/>
      <c r="SIY574" s="97"/>
      <c r="SIZ574" s="97"/>
      <c r="SJA574" s="97"/>
      <c r="SJB574" s="97"/>
      <c r="SJC574" s="97"/>
      <c r="SJD574" s="97"/>
      <c r="SJE574" s="97"/>
      <c r="SJF574" s="97"/>
      <c r="SJG574" s="97"/>
      <c r="SJH574" s="97"/>
      <c r="SJI574" s="97"/>
      <c r="SJJ574" s="97"/>
      <c r="SJK574" s="97"/>
      <c r="SJL574" s="97"/>
      <c r="SJM574" s="97"/>
      <c r="SJN574" s="97"/>
      <c r="SJO574" s="97"/>
      <c r="SJP574" s="97"/>
      <c r="SJQ574" s="97"/>
      <c r="SJR574" s="97"/>
      <c r="SJS574" s="97"/>
      <c r="SJT574" s="97"/>
      <c r="SJU574" s="97"/>
      <c r="SJV574" s="97"/>
      <c r="SJW574" s="97"/>
      <c r="SJX574" s="97"/>
      <c r="SJY574" s="97"/>
      <c r="SJZ574" s="97"/>
      <c r="SKA574" s="97"/>
      <c r="SKB574" s="97"/>
      <c r="SKC574" s="97"/>
      <c r="SKD574" s="97"/>
      <c r="SKE574" s="97"/>
      <c r="SKF574" s="97"/>
      <c r="SKG574" s="97"/>
      <c r="SKH574" s="97"/>
      <c r="SKI574" s="97"/>
      <c r="SKJ574" s="97"/>
      <c r="SKK574" s="97"/>
      <c r="SKL574" s="97"/>
      <c r="SKM574" s="97"/>
      <c r="SKN574" s="97"/>
      <c r="SKO574" s="97"/>
      <c r="SKP574" s="97"/>
      <c r="SKQ574" s="97"/>
      <c r="SKR574" s="97"/>
      <c r="SKS574" s="97"/>
      <c r="SKT574" s="97"/>
      <c r="SKU574" s="97"/>
      <c r="SKV574" s="97"/>
      <c r="SKW574" s="97"/>
      <c r="SKX574" s="97"/>
      <c r="SKY574" s="97"/>
      <c r="SKZ574" s="97"/>
      <c r="SLA574" s="97"/>
      <c r="SLB574" s="97"/>
      <c r="SLC574" s="97"/>
      <c r="SLD574" s="97"/>
      <c r="SLE574" s="97"/>
      <c r="SLF574" s="97"/>
      <c r="SLG574" s="97"/>
      <c r="SLH574" s="97"/>
      <c r="SLI574" s="97"/>
      <c r="SLJ574" s="97"/>
      <c r="SLK574" s="97"/>
      <c r="SLL574" s="97"/>
      <c r="SLM574" s="97"/>
      <c r="SLN574" s="97"/>
      <c r="SLO574" s="97"/>
      <c r="SLP574" s="97"/>
      <c r="SLQ574" s="97"/>
      <c r="SLR574" s="97"/>
      <c r="SLS574" s="97"/>
      <c r="SLT574" s="97"/>
      <c r="SLU574" s="97"/>
      <c r="SLV574" s="97"/>
      <c r="SLW574" s="97"/>
      <c r="SLX574" s="97"/>
      <c r="SLY574" s="97"/>
      <c r="SLZ574" s="97"/>
      <c r="SMA574" s="97"/>
      <c r="SMB574" s="97"/>
      <c r="SMC574" s="97"/>
      <c r="SMD574" s="97"/>
      <c r="SME574" s="97"/>
      <c r="SMF574" s="97"/>
      <c r="SMG574" s="97"/>
      <c r="SMH574" s="97"/>
      <c r="SMI574" s="97"/>
      <c r="SMJ574" s="97"/>
      <c r="SMK574" s="97"/>
      <c r="SML574" s="97"/>
      <c r="SMM574" s="97"/>
      <c r="SMN574" s="97"/>
      <c r="SMO574" s="97"/>
      <c r="SMP574" s="97"/>
      <c r="SMQ574" s="97"/>
      <c r="SMR574" s="97"/>
      <c r="SMS574" s="97"/>
      <c r="SMT574" s="97"/>
      <c r="SMU574" s="97"/>
      <c r="SMV574" s="97"/>
      <c r="SMW574" s="97"/>
      <c r="SMX574" s="97"/>
      <c r="SMY574" s="97"/>
      <c r="SMZ574" s="97"/>
      <c r="SNA574" s="97"/>
      <c r="SNB574" s="97"/>
      <c r="SNC574" s="97"/>
      <c r="SND574" s="97"/>
      <c r="SNE574" s="97"/>
      <c r="SNF574" s="97"/>
      <c r="SNG574" s="97"/>
      <c r="SNH574" s="97"/>
      <c r="SNI574" s="97"/>
      <c r="SNJ574" s="97"/>
      <c r="SNK574" s="97"/>
      <c r="SNL574" s="97"/>
      <c r="SNM574" s="97"/>
      <c r="SNN574" s="97"/>
      <c r="SNO574" s="97"/>
      <c r="SNP574" s="97"/>
      <c r="SNQ574" s="97"/>
      <c r="SNR574" s="97"/>
      <c r="SNS574" s="97"/>
      <c r="SNT574" s="97"/>
      <c r="SNU574" s="97"/>
      <c r="SNV574" s="97"/>
      <c r="SNW574" s="97"/>
      <c r="SNX574" s="97"/>
      <c r="SNY574" s="97"/>
      <c r="SNZ574" s="97"/>
      <c r="SOA574" s="97"/>
      <c r="SOB574" s="97"/>
      <c r="SOC574" s="97"/>
      <c r="SOD574" s="97"/>
      <c r="SOE574" s="97"/>
      <c r="SOF574" s="97"/>
      <c r="SOG574" s="97"/>
      <c r="SOH574" s="97"/>
      <c r="SOI574" s="97"/>
      <c r="SOJ574" s="97"/>
      <c r="SOK574" s="97"/>
      <c r="SOL574" s="97"/>
      <c r="SOM574" s="97"/>
      <c r="SON574" s="97"/>
      <c r="SOO574" s="97"/>
      <c r="SOP574" s="97"/>
      <c r="SOQ574" s="97"/>
      <c r="SOR574" s="97"/>
      <c r="SOS574" s="97"/>
      <c r="SOT574" s="97"/>
      <c r="SOU574" s="97"/>
      <c r="SOV574" s="97"/>
      <c r="SOW574" s="97"/>
      <c r="SOX574" s="97"/>
      <c r="SOY574" s="97"/>
      <c r="SOZ574" s="97"/>
      <c r="SPA574" s="97"/>
      <c r="SPB574" s="97"/>
      <c r="SPC574" s="97"/>
      <c r="SPD574" s="97"/>
      <c r="SPE574" s="97"/>
      <c r="SPF574" s="97"/>
      <c r="SPG574" s="97"/>
      <c r="SPH574" s="97"/>
      <c r="SPI574" s="97"/>
      <c r="SPJ574" s="97"/>
      <c r="SPK574" s="97"/>
      <c r="SPL574" s="97"/>
      <c r="SPM574" s="97"/>
      <c r="SPN574" s="97"/>
      <c r="SPO574" s="97"/>
      <c r="SPP574" s="97"/>
      <c r="SPQ574" s="97"/>
      <c r="SPR574" s="97"/>
      <c r="SPS574" s="97"/>
      <c r="SPT574" s="97"/>
      <c r="SPU574" s="97"/>
      <c r="SPV574" s="97"/>
      <c r="SPW574" s="97"/>
      <c r="SPX574" s="97"/>
      <c r="SPY574" s="97"/>
      <c r="SPZ574" s="97"/>
      <c r="SQA574" s="97"/>
      <c r="SQB574" s="97"/>
      <c r="SQC574" s="97"/>
      <c r="SQD574" s="97"/>
      <c r="SQE574" s="97"/>
      <c r="SQF574" s="97"/>
      <c r="SQG574" s="97"/>
      <c r="SQH574" s="97"/>
      <c r="SQI574" s="97"/>
      <c r="SQJ574" s="97"/>
      <c r="SQK574" s="97"/>
      <c r="SQL574" s="97"/>
      <c r="SQM574" s="97"/>
      <c r="SQN574" s="97"/>
      <c r="SQO574" s="97"/>
      <c r="SQP574" s="97"/>
      <c r="SQQ574" s="97"/>
      <c r="SQR574" s="97"/>
      <c r="SQS574" s="97"/>
      <c r="SQT574" s="97"/>
      <c r="SQU574" s="97"/>
      <c r="SQV574" s="97"/>
      <c r="SQW574" s="97"/>
      <c r="SQX574" s="97"/>
      <c r="SQY574" s="97"/>
      <c r="SQZ574" s="97"/>
      <c r="SRA574" s="97"/>
      <c r="SRB574" s="97"/>
      <c r="SRC574" s="97"/>
      <c r="SRD574" s="97"/>
      <c r="SRE574" s="97"/>
      <c r="SRF574" s="97"/>
      <c r="SRG574" s="97"/>
      <c r="SRH574" s="97"/>
      <c r="SRI574" s="97"/>
      <c r="SRJ574" s="97"/>
      <c r="SRK574" s="97"/>
      <c r="SRL574" s="97"/>
      <c r="SRM574" s="97"/>
      <c r="SRN574" s="97"/>
      <c r="SRO574" s="97"/>
      <c r="SRP574" s="97"/>
      <c r="SRQ574" s="97"/>
      <c r="SRR574" s="97"/>
      <c r="SRS574" s="97"/>
      <c r="SRT574" s="97"/>
      <c r="SRU574" s="97"/>
      <c r="SRV574" s="97"/>
      <c r="SRW574" s="97"/>
      <c r="SRX574" s="97"/>
      <c r="SRY574" s="97"/>
      <c r="SRZ574" s="97"/>
      <c r="SSA574" s="97"/>
      <c r="SSB574" s="97"/>
      <c r="SSC574" s="97"/>
      <c r="SSD574" s="97"/>
      <c r="SSE574" s="97"/>
      <c r="SSF574" s="97"/>
      <c r="SSG574" s="97"/>
      <c r="SSH574" s="97"/>
      <c r="SSI574" s="97"/>
      <c r="SSJ574" s="97"/>
      <c r="SSK574" s="97"/>
      <c r="SSL574" s="97"/>
      <c r="SSM574" s="97"/>
      <c r="SSN574" s="97"/>
      <c r="SSO574" s="97"/>
      <c r="SSP574" s="97"/>
      <c r="SSQ574" s="97"/>
      <c r="SSR574" s="97"/>
      <c r="SSS574" s="97"/>
      <c r="SST574" s="97"/>
      <c r="SSU574" s="97"/>
      <c r="SSV574" s="97"/>
      <c r="SSW574" s="97"/>
      <c r="SSX574" s="97"/>
      <c r="SSY574" s="97"/>
      <c r="SSZ574" s="97"/>
      <c r="STA574" s="97"/>
      <c r="STB574" s="97"/>
      <c r="STC574" s="97"/>
      <c r="STD574" s="97"/>
      <c r="STE574" s="97"/>
      <c r="STF574" s="97"/>
      <c r="STG574" s="97"/>
      <c r="STH574" s="97"/>
      <c r="STI574" s="97"/>
      <c r="STJ574" s="97"/>
      <c r="STK574" s="97"/>
      <c r="STL574" s="97"/>
      <c r="STM574" s="97"/>
      <c r="STN574" s="97"/>
      <c r="STO574" s="97"/>
      <c r="STP574" s="97"/>
      <c r="STQ574" s="97"/>
      <c r="STR574" s="97"/>
      <c r="STS574" s="97"/>
      <c r="STT574" s="97"/>
      <c r="STU574" s="97"/>
      <c r="STV574" s="97"/>
      <c r="STW574" s="97"/>
      <c r="STX574" s="97"/>
      <c r="STY574" s="97"/>
      <c r="STZ574" s="97"/>
      <c r="SUA574" s="97"/>
      <c r="SUB574" s="97"/>
      <c r="SUC574" s="97"/>
      <c r="SUD574" s="97"/>
      <c r="SUE574" s="97"/>
      <c r="SUF574" s="97"/>
      <c r="SUG574" s="97"/>
      <c r="SUH574" s="97"/>
      <c r="SUI574" s="97"/>
      <c r="SUJ574" s="97"/>
      <c r="SUK574" s="97"/>
      <c r="SUL574" s="97"/>
      <c r="SUM574" s="97"/>
      <c r="SUN574" s="97"/>
      <c r="SUO574" s="97"/>
      <c r="SUP574" s="97"/>
      <c r="SUQ574" s="97"/>
      <c r="SUR574" s="97"/>
      <c r="SUS574" s="97"/>
      <c r="SUT574" s="97"/>
      <c r="SUU574" s="97"/>
      <c r="SUV574" s="97"/>
      <c r="SUW574" s="97"/>
      <c r="SUX574" s="97"/>
      <c r="SUY574" s="97"/>
      <c r="SUZ574" s="97"/>
      <c r="SVA574" s="97"/>
      <c r="SVB574" s="97"/>
      <c r="SVC574" s="97"/>
      <c r="SVD574" s="97"/>
      <c r="SVE574" s="97"/>
      <c r="SVF574" s="97"/>
      <c r="SVG574" s="97"/>
      <c r="SVH574" s="97"/>
      <c r="SVI574" s="97"/>
      <c r="SVJ574" s="97"/>
      <c r="SVK574" s="97"/>
      <c r="SVL574" s="97"/>
      <c r="SVM574" s="97"/>
      <c r="SVN574" s="97"/>
      <c r="SVO574" s="97"/>
      <c r="SVP574" s="97"/>
      <c r="SVQ574" s="97"/>
      <c r="SVR574" s="97"/>
      <c r="SVS574" s="97"/>
      <c r="SVT574" s="97"/>
      <c r="SVU574" s="97"/>
      <c r="SVV574" s="97"/>
      <c r="SVW574" s="97"/>
      <c r="SVX574" s="97"/>
      <c r="SVY574" s="97"/>
      <c r="SVZ574" s="97"/>
      <c r="SWA574" s="97"/>
      <c r="SWB574" s="97"/>
      <c r="SWC574" s="97"/>
      <c r="SWD574" s="97"/>
      <c r="SWE574" s="97"/>
      <c r="SWF574" s="97"/>
      <c r="SWG574" s="97"/>
      <c r="SWH574" s="97"/>
      <c r="SWI574" s="97"/>
      <c r="SWJ574" s="97"/>
      <c r="SWK574" s="97"/>
      <c r="SWL574" s="97"/>
      <c r="SWM574" s="97"/>
      <c r="SWN574" s="97"/>
      <c r="SWO574" s="97"/>
      <c r="SWP574" s="97"/>
      <c r="SWQ574" s="97"/>
      <c r="SWR574" s="97"/>
      <c r="SWS574" s="97"/>
      <c r="SWT574" s="97"/>
      <c r="SWU574" s="97"/>
      <c r="SWV574" s="97"/>
      <c r="SWW574" s="97"/>
      <c r="SWX574" s="97"/>
      <c r="SWY574" s="97"/>
      <c r="SWZ574" s="97"/>
      <c r="SXA574" s="97"/>
      <c r="SXB574" s="97"/>
      <c r="SXC574" s="97"/>
      <c r="SXD574" s="97"/>
      <c r="SXE574" s="97"/>
      <c r="SXF574" s="97"/>
      <c r="SXG574" s="97"/>
      <c r="SXH574" s="97"/>
      <c r="SXI574" s="97"/>
      <c r="SXJ574" s="97"/>
      <c r="SXK574" s="97"/>
      <c r="SXL574" s="97"/>
      <c r="SXM574" s="97"/>
      <c r="SXN574" s="97"/>
      <c r="SXO574" s="97"/>
      <c r="SXP574" s="97"/>
      <c r="SXQ574" s="97"/>
      <c r="SXR574" s="97"/>
      <c r="SXS574" s="97"/>
      <c r="SXT574" s="97"/>
      <c r="SXU574" s="97"/>
      <c r="SXV574" s="97"/>
      <c r="SXW574" s="97"/>
      <c r="SXX574" s="97"/>
      <c r="SXY574" s="97"/>
      <c r="SXZ574" s="97"/>
      <c r="SYA574" s="97"/>
      <c r="SYB574" s="97"/>
      <c r="SYC574" s="97"/>
      <c r="SYD574" s="97"/>
      <c r="SYE574" s="97"/>
      <c r="SYF574" s="97"/>
      <c r="SYG574" s="97"/>
      <c r="SYH574" s="97"/>
      <c r="SYI574" s="97"/>
      <c r="SYJ574" s="97"/>
      <c r="SYK574" s="97"/>
      <c r="SYL574" s="97"/>
      <c r="SYM574" s="97"/>
      <c r="SYN574" s="97"/>
      <c r="SYO574" s="97"/>
      <c r="SYP574" s="97"/>
      <c r="SYQ574" s="97"/>
      <c r="SYR574" s="97"/>
      <c r="SYS574" s="97"/>
      <c r="SYT574" s="97"/>
      <c r="SYU574" s="97"/>
      <c r="SYV574" s="97"/>
      <c r="SYW574" s="97"/>
      <c r="SYX574" s="97"/>
      <c r="SYY574" s="97"/>
      <c r="SYZ574" s="97"/>
      <c r="SZA574" s="97"/>
      <c r="SZB574" s="97"/>
      <c r="SZC574" s="97"/>
      <c r="SZD574" s="97"/>
      <c r="SZE574" s="97"/>
      <c r="SZF574" s="97"/>
      <c r="SZG574" s="97"/>
      <c r="SZH574" s="97"/>
      <c r="SZI574" s="97"/>
      <c r="SZJ574" s="97"/>
      <c r="SZK574" s="97"/>
      <c r="SZL574" s="97"/>
      <c r="SZM574" s="97"/>
      <c r="SZN574" s="97"/>
      <c r="SZO574" s="97"/>
      <c r="SZP574" s="97"/>
      <c r="SZQ574" s="97"/>
      <c r="SZR574" s="97"/>
      <c r="SZS574" s="97"/>
      <c r="SZT574" s="97"/>
      <c r="SZU574" s="97"/>
      <c r="SZV574" s="97"/>
      <c r="SZW574" s="97"/>
      <c r="SZX574" s="97"/>
      <c r="SZY574" s="97"/>
      <c r="SZZ574" s="97"/>
      <c r="TAA574" s="97"/>
      <c r="TAB574" s="97"/>
      <c r="TAC574" s="97"/>
      <c r="TAD574" s="97"/>
      <c r="TAE574" s="97"/>
      <c r="TAF574" s="97"/>
      <c r="TAG574" s="97"/>
      <c r="TAH574" s="97"/>
      <c r="TAI574" s="97"/>
      <c r="TAJ574" s="97"/>
      <c r="TAK574" s="97"/>
      <c r="TAL574" s="97"/>
      <c r="TAM574" s="97"/>
      <c r="TAN574" s="97"/>
      <c r="TAO574" s="97"/>
      <c r="TAP574" s="97"/>
      <c r="TAQ574" s="97"/>
      <c r="TAR574" s="97"/>
      <c r="TAS574" s="97"/>
      <c r="TAT574" s="97"/>
      <c r="TAU574" s="97"/>
      <c r="TAV574" s="97"/>
      <c r="TAW574" s="97"/>
      <c r="TAX574" s="97"/>
      <c r="TAY574" s="97"/>
      <c r="TAZ574" s="97"/>
      <c r="TBA574" s="97"/>
      <c r="TBB574" s="97"/>
      <c r="TBC574" s="97"/>
      <c r="TBD574" s="97"/>
      <c r="TBE574" s="97"/>
      <c r="TBF574" s="97"/>
      <c r="TBG574" s="97"/>
      <c r="TBH574" s="97"/>
      <c r="TBI574" s="97"/>
      <c r="TBJ574" s="97"/>
      <c r="TBK574" s="97"/>
      <c r="TBL574" s="97"/>
      <c r="TBM574" s="97"/>
      <c r="TBN574" s="97"/>
      <c r="TBO574" s="97"/>
      <c r="TBP574" s="97"/>
      <c r="TBQ574" s="97"/>
      <c r="TBR574" s="97"/>
      <c r="TBS574" s="97"/>
      <c r="TBT574" s="97"/>
      <c r="TBU574" s="97"/>
      <c r="TBV574" s="97"/>
      <c r="TBW574" s="97"/>
      <c r="TBX574" s="97"/>
      <c r="TBY574" s="97"/>
      <c r="TBZ574" s="97"/>
      <c r="TCA574" s="97"/>
      <c r="TCB574" s="97"/>
      <c r="TCC574" s="97"/>
      <c r="TCD574" s="97"/>
      <c r="TCE574" s="97"/>
      <c r="TCF574" s="97"/>
      <c r="TCG574" s="97"/>
      <c r="TCH574" s="97"/>
      <c r="TCI574" s="97"/>
      <c r="TCJ574" s="97"/>
      <c r="TCK574" s="97"/>
      <c r="TCL574" s="97"/>
      <c r="TCM574" s="97"/>
      <c r="TCN574" s="97"/>
      <c r="TCO574" s="97"/>
      <c r="TCP574" s="97"/>
      <c r="TCQ574" s="97"/>
      <c r="TCR574" s="97"/>
      <c r="TCS574" s="97"/>
      <c r="TCT574" s="97"/>
      <c r="TCU574" s="97"/>
      <c r="TCV574" s="97"/>
      <c r="TCW574" s="97"/>
      <c r="TCX574" s="97"/>
      <c r="TCY574" s="97"/>
      <c r="TCZ574" s="97"/>
      <c r="TDA574" s="97"/>
      <c r="TDB574" s="97"/>
      <c r="TDC574" s="97"/>
      <c r="TDD574" s="97"/>
      <c r="TDE574" s="97"/>
      <c r="TDF574" s="97"/>
      <c r="TDG574" s="97"/>
      <c r="TDH574" s="97"/>
      <c r="TDI574" s="97"/>
      <c r="TDJ574" s="97"/>
      <c r="TDK574" s="97"/>
      <c r="TDL574" s="97"/>
      <c r="TDM574" s="97"/>
      <c r="TDN574" s="97"/>
      <c r="TDO574" s="97"/>
      <c r="TDP574" s="97"/>
      <c r="TDQ574" s="97"/>
      <c r="TDR574" s="97"/>
      <c r="TDS574" s="97"/>
      <c r="TDT574" s="97"/>
      <c r="TDU574" s="97"/>
      <c r="TDV574" s="97"/>
      <c r="TDW574" s="97"/>
      <c r="TDX574" s="97"/>
      <c r="TDY574" s="97"/>
      <c r="TDZ574" s="97"/>
      <c r="TEA574" s="97"/>
      <c r="TEB574" s="97"/>
      <c r="TEC574" s="97"/>
      <c r="TED574" s="97"/>
      <c r="TEE574" s="97"/>
      <c r="TEF574" s="97"/>
      <c r="TEG574" s="97"/>
      <c r="TEH574" s="97"/>
      <c r="TEI574" s="97"/>
      <c r="TEJ574" s="97"/>
      <c r="TEK574" s="97"/>
      <c r="TEL574" s="97"/>
      <c r="TEM574" s="97"/>
      <c r="TEN574" s="97"/>
      <c r="TEO574" s="97"/>
      <c r="TEP574" s="97"/>
      <c r="TEQ574" s="97"/>
      <c r="TER574" s="97"/>
      <c r="TES574" s="97"/>
      <c r="TET574" s="97"/>
      <c r="TEU574" s="97"/>
      <c r="TEV574" s="97"/>
      <c r="TEW574" s="97"/>
      <c r="TEX574" s="97"/>
      <c r="TEY574" s="97"/>
      <c r="TEZ574" s="97"/>
      <c r="TFA574" s="97"/>
      <c r="TFB574" s="97"/>
      <c r="TFC574" s="97"/>
      <c r="TFD574" s="97"/>
      <c r="TFE574" s="97"/>
      <c r="TFF574" s="97"/>
      <c r="TFG574" s="97"/>
      <c r="TFH574" s="97"/>
      <c r="TFI574" s="97"/>
      <c r="TFJ574" s="97"/>
      <c r="TFK574" s="97"/>
      <c r="TFL574" s="97"/>
      <c r="TFM574" s="97"/>
      <c r="TFN574" s="97"/>
      <c r="TFO574" s="97"/>
      <c r="TFP574" s="97"/>
      <c r="TFQ574" s="97"/>
      <c r="TFR574" s="97"/>
      <c r="TFS574" s="97"/>
      <c r="TFT574" s="97"/>
      <c r="TFU574" s="97"/>
      <c r="TFV574" s="97"/>
      <c r="TFW574" s="97"/>
      <c r="TFX574" s="97"/>
      <c r="TFY574" s="97"/>
      <c r="TFZ574" s="97"/>
      <c r="TGA574" s="97"/>
      <c r="TGB574" s="97"/>
      <c r="TGC574" s="97"/>
      <c r="TGD574" s="97"/>
      <c r="TGE574" s="97"/>
      <c r="TGF574" s="97"/>
      <c r="TGG574" s="97"/>
      <c r="TGH574" s="97"/>
      <c r="TGI574" s="97"/>
      <c r="TGJ574" s="97"/>
      <c r="TGK574" s="97"/>
      <c r="TGL574" s="97"/>
      <c r="TGM574" s="97"/>
      <c r="TGN574" s="97"/>
      <c r="TGO574" s="97"/>
      <c r="TGP574" s="97"/>
      <c r="TGQ574" s="97"/>
      <c r="TGR574" s="97"/>
      <c r="TGS574" s="97"/>
      <c r="TGT574" s="97"/>
      <c r="TGU574" s="97"/>
      <c r="TGV574" s="97"/>
      <c r="TGW574" s="97"/>
      <c r="TGX574" s="97"/>
      <c r="TGY574" s="97"/>
      <c r="TGZ574" s="97"/>
      <c r="THA574" s="97"/>
      <c r="THB574" s="97"/>
      <c r="THC574" s="97"/>
      <c r="THD574" s="97"/>
      <c r="THE574" s="97"/>
      <c r="THF574" s="97"/>
      <c r="THG574" s="97"/>
      <c r="THH574" s="97"/>
      <c r="THI574" s="97"/>
      <c r="THJ574" s="97"/>
      <c r="THK574" s="97"/>
      <c r="THL574" s="97"/>
      <c r="THM574" s="97"/>
      <c r="THN574" s="97"/>
      <c r="THO574" s="97"/>
      <c r="THP574" s="97"/>
      <c r="THQ574" s="97"/>
      <c r="THR574" s="97"/>
      <c r="THS574" s="97"/>
      <c r="THT574" s="97"/>
      <c r="THU574" s="97"/>
      <c r="THV574" s="97"/>
      <c r="THW574" s="97"/>
      <c r="THX574" s="97"/>
      <c r="THY574" s="97"/>
      <c r="THZ574" s="97"/>
      <c r="TIA574" s="97"/>
      <c r="TIB574" s="97"/>
      <c r="TIC574" s="97"/>
      <c r="TID574" s="97"/>
      <c r="TIE574" s="97"/>
      <c r="TIF574" s="97"/>
      <c r="TIG574" s="97"/>
      <c r="TIH574" s="97"/>
      <c r="TII574" s="97"/>
      <c r="TIJ574" s="97"/>
      <c r="TIK574" s="97"/>
      <c r="TIL574" s="97"/>
      <c r="TIM574" s="97"/>
      <c r="TIN574" s="97"/>
      <c r="TIO574" s="97"/>
      <c r="TIP574" s="97"/>
      <c r="TIQ574" s="97"/>
      <c r="TIR574" s="97"/>
      <c r="TIS574" s="97"/>
      <c r="TIT574" s="97"/>
      <c r="TIU574" s="97"/>
      <c r="TIV574" s="97"/>
      <c r="TIW574" s="97"/>
      <c r="TIX574" s="97"/>
      <c r="TIY574" s="97"/>
      <c r="TIZ574" s="97"/>
      <c r="TJA574" s="97"/>
      <c r="TJB574" s="97"/>
      <c r="TJC574" s="97"/>
      <c r="TJD574" s="97"/>
      <c r="TJE574" s="97"/>
      <c r="TJF574" s="97"/>
      <c r="TJG574" s="97"/>
      <c r="TJH574" s="97"/>
      <c r="TJI574" s="97"/>
      <c r="TJJ574" s="97"/>
      <c r="TJK574" s="97"/>
      <c r="TJL574" s="97"/>
      <c r="TJM574" s="97"/>
      <c r="TJN574" s="97"/>
      <c r="TJO574" s="97"/>
      <c r="TJP574" s="97"/>
      <c r="TJQ574" s="97"/>
      <c r="TJR574" s="97"/>
      <c r="TJS574" s="97"/>
      <c r="TJT574" s="97"/>
      <c r="TJU574" s="97"/>
      <c r="TJV574" s="97"/>
      <c r="TJW574" s="97"/>
      <c r="TJX574" s="97"/>
      <c r="TJY574" s="97"/>
      <c r="TJZ574" s="97"/>
      <c r="TKA574" s="97"/>
      <c r="TKB574" s="97"/>
      <c r="TKC574" s="97"/>
      <c r="TKD574" s="97"/>
      <c r="TKE574" s="97"/>
      <c r="TKF574" s="97"/>
      <c r="TKG574" s="97"/>
      <c r="TKH574" s="97"/>
      <c r="TKI574" s="97"/>
      <c r="TKJ574" s="97"/>
      <c r="TKK574" s="97"/>
      <c r="TKL574" s="97"/>
      <c r="TKM574" s="97"/>
      <c r="TKN574" s="97"/>
      <c r="TKO574" s="97"/>
      <c r="TKP574" s="97"/>
      <c r="TKQ574" s="97"/>
      <c r="TKR574" s="97"/>
      <c r="TKS574" s="97"/>
      <c r="TKT574" s="97"/>
      <c r="TKU574" s="97"/>
      <c r="TKV574" s="97"/>
      <c r="TKW574" s="97"/>
      <c r="TKX574" s="97"/>
      <c r="TKY574" s="97"/>
      <c r="TKZ574" s="97"/>
      <c r="TLA574" s="97"/>
      <c r="TLB574" s="97"/>
      <c r="TLC574" s="97"/>
      <c r="TLD574" s="97"/>
      <c r="TLE574" s="97"/>
      <c r="TLF574" s="97"/>
      <c r="TLG574" s="97"/>
      <c r="TLH574" s="97"/>
      <c r="TLI574" s="97"/>
      <c r="TLJ574" s="97"/>
      <c r="TLK574" s="97"/>
      <c r="TLL574" s="97"/>
      <c r="TLM574" s="97"/>
      <c r="TLN574" s="97"/>
      <c r="TLO574" s="97"/>
      <c r="TLP574" s="97"/>
      <c r="TLQ574" s="97"/>
      <c r="TLR574" s="97"/>
      <c r="TLS574" s="97"/>
      <c r="TLT574" s="97"/>
      <c r="TLU574" s="97"/>
      <c r="TLV574" s="97"/>
      <c r="TLW574" s="97"/>
      <c r="TLX574" s="97"/>
      <c r="TLY574" s="97"/>
      <c r="TLZ574" s="97"/>
      <c r="TMA574" s="97"/>
      <c r="TMB574" s="97"/>
      <c r="TMC574" s="97"/>
      <c r="TMD574" s="97"/>
      <c r="TME574" s="97"/>
      <c r="TMF574" s="97"/>
      <c r="TMG574" s="97"/>
      <c r="TMH574" s="97"/>
      <c r="TMI574" s="97"/>
      <c r="TMJ574" s="97"/>
      <c r="TMK574" s="97"/>
      <c r="TML574" s="97"/>
      <c r="TMM574" s="97"/>
      <c r="TMN574" s="97"/>
      <c r="TMO574" s="97"/>
      <c r="TMP574" s="97"/>
      <c r="TMQ574" s="97"/>
      <c r="TMR574" s="97"/>
      <c r="TMS574" s="97"/>
      <c r="TMT574" s="97"/>
      <c r="TMU574" s="97"/>
      <c r="TMV574" s="97"/>
      <c r="TMW574" s="97"/>
      <c r="TMX574" s="97"/>
      <c r="TMY574" s="97"/>
      <c r="TMZ574" s="97"/>
      <c r="TNA574" s="97"/>
      <c r="TNB574" s="97"/>
      <c r="TNC574" s="97"/>
      <c r="TND574" s="97"/>
      <c r="TNE574" s="97"/>
      <c r="TNF574" s="97"/>
      <c r="TNG574" s="97"/>
      <c r="TNH574" s="97"/>
      <c r="TNI574" s="97"/>
      <c r="TNJ574" s="97"/>
      <c r="TNK574" s="97"/>
      <c r="TNL574" s="97"/>
      <c r="TNM574" s="97"/>
      <c r="TNN574" s="97"/>
      <c r="TNO574" s="97"/>
      <c r="TNP574" s="97"/>
      <c r="TNQ574" s="97"/>
      <c r="TNR574" s="97"/>
      <c r="TNS574" s="97"/>
      <c r="TNT574" s="97"/>
      <c r="TNU574" s="97"/>
      <c r="TNV574" s="97"/>
      <c r="TNW574" s="97"/>
      <c r="TNX574" s="97"/>
      <c r="TNY574" s="97"/>
      <c r="TNZ574" s="97"/>
      <c r="TOA574" s="97"/>
      <c r="TOB574" s="97"/>
      <c r="TOC574" s="97"/>
      <c r="TOD574" s="97"/>
      <c r="TOE574" s="97"/>
      <c r="TOF574" s="97"/>
      <c r="TOG574" s="97"/>
      <c r="TOH574" s="97"/>
      <c r="TOI574" s="97"/>
      <c r="TOJ574" s="97"/>
      <c r="TOK574" s="97"/>
      <c r="TOL574" s="97"/>
      <c r="TOM574" s="97"/>
      <c r="TON574" s="97"/>
      <c r="TOO574" s="97"/>
      <c r="TOP574" s="97"/>
      <c r="TOQ574" s="97"/>
      <c r="TOR574" s="97"/>
      <c r="TOS574" s="97"/>
      <c r="TOT574" s="97"/>
      <c r="TOU574" s="97"/>
      <c r="TOV574" s="97"/>
      <c r="TOW574" s="97"/>
      <c r="TOX574" s="97"/>
      <c r="TOY574" s="97"/>
      <c r="TOZ574" s="97"/>
      <c r="TPA574" s="97"/>
      <c r="TPB574" s="97"/>
      <c r="TPC574" s="97"/>
      <c r="TPD574" s="97"/>
      <c r="TPE574" s="97"/>
      <c r="TPF574" s="97"/>
      <c r="TPG574" s="97"/>
      <c r="TPH574" s="97"/>
      <c r="TPI574" s="97"/>
      <c r="TPJ574" s="97"/>
      <c r="TPK574" s="97"/>
      <c r="TPL574" s="97"/>
      <c r="TPM574" s="97"/>
      <c r="TPN574" s="97"/>
      <c r="TPO574" s="97"/>
      <c r="TPP574" s="97"/>
      <c r="TPQ574" s="97"/>
      <c r="TPR574" s="97"/>
      <c r="TPS574" s="97"/>
      <c r="TPT574" s="97"/>
      <c r="TPU574" s="97"/>
      <c r="TPV574" s="97"/>
      <c r="TPW574" s="97"/>
      <c r="TPX574" s="97"/>
      <c r="TPY574" s="97"/>
      <c r="TPZ574" s="97"/>
      <c r="TQA574" s="97"/>
      <c r="TQB574" s="97"/>
      <c r="TQC574" s="97"/>
      <c r="TQD574" s="97"/>
      <c r="TQE574" s="97"/>
      <c r="TQF574" s="97"/>
      <c r="TQG574" s="97"/>
      <c r="TQH574" s="97"/>
      <c r="TQI574" s="97"/>
      <c r="TQJ574" s="97"/>
      <c r="TQK574" s="97"/>
      <c r="TQL574" s="97"/>
      <c r="TQM574" s="97"/>
      <c r="TQN574" s="97"/>
      <c r="TQO574" s="97"/>
      <c r="TQP574" s="97"/>
      <c r="TQQ574" s="97"/>
      <c r="TQR574" s="97"/>
      <c r="TQS574" s="97"/>
      <c r="TQT574" s="97"/>
      <c r="TQU574" s="97"/>
      <c r="TQV574" s="97"/>
      <c r="TQW574" s="97"/>
      <c r="TQX574" s="97"/>
      <c r="TQY574" s="97"/>
      <c r="TQZ574" s="97"/>
      <c r="TRA574" s="97"/>
      <c r="TRB574" s="97"/>
      <c r="TRC574" s="97"/>
      <c r="TRD574" s="97"/>
      <c r="TRE574" s="97"/>
      <c r="TRF574" s="97"/>
      <c r="TRG574" s="97"/>
      <c r="TRH574" s="97"/>
      <c r="TRI574" s="97"/>
      <c r="TRJ574" s="97"/>
      <c r="TRK574" s="97"/>
      <c r="TRL574" s="97"/>
      <c r="TRM574" s="97"/>
      <c r="TRN574" s="97"/>
      <c r="TRO574" s="97"/>
      <c r="TRP574" s="97"/>
      <c r="TRQ574" s="97"/>
      <c r="TRR574" s="97"/>
      <c r="TRS574" s="97"/>
      <c r="TRT574" s="97"/>
      <c r="TRU574" s="97"/>
      <c r="TRV574" s="97"/>
      <c r="TRW574" s="97"/>
      <c r="TRX574" s="97"/>
      <c r="TRY574" s="97"/>
      <c r="TRZ574" s="97"/>
      <c r="TSA574" s="97"/>
      <c r="TSB574" s="97"/>
      <c r="TSC574" s="97"/>
      <c r="TSD574" s="97"/>
      <c r="TSE574" s="97"/>
      <c r="TSF574" s="97"/>
      <c r="TSG574" s="97"/>
      <c r="TSH574" s="97"/>
      <c r="TSI574" s="97"/>
      <c r="TSJ574" s="97"/>
      <c r="TSK574" s="97"/>
      <c r="TSL574" s="97"/>
      <c r="TSM574" s="97"/>
      <c r="TSN574" s="97"/>
      <c r="TSO574" s="97"/>
      <c r="TSP574" s="97"/>
      <c r="TSQ574" s="97"/>
      <c r="TSR574" s="97"/>
      <c r="TSS574" s="97"/>
      <c r="TST574" s="97"/>
      <c r="TSU574" s="97"/>
      <c r="TSV574" s="97"/>
      <c r="TSW574" s="97"/>
      <c r="TSX574" s="97"/>
      <c r="TSY574" s="97"/>
      <c r="TSZ574" s="97"/>
      <c r="TTA574" s="97"/>
      <c r="TTB574" s="97"/>
      <c r="TTC574" s="97"/>
      <c r="TTD574" s="97"/>
      <c r="TTE574" s="97"/>
      <c r="TTF574" s="97"/>
      <c r="TTG574" s="97"/>
      <c r="TTH574" s="97"/>
      <c r="TTI574" s="97"/>
      <c r="TTJ574" s="97"/>
      <c r="TTK574" s="97"/>
      <c r="TTL574" s="97"/>
      <c r="TTM574" s="97"/>
      <c r="TTN574" s="97"/>
      <c r="TTO574" s="97"/>
      <c r="TTP574" s="97"/>
      <c r="TTQ574" s="97"/>
      <c r="TTR574" s="97"/>
      <c r="TTS574" s="97"/>
      <c r="TTT574" s="97"/>
      <c r="TTU574" s="97"/>
      <c r="TTV574" s="97"/>
      <c r="TTW574" s="97"/>
      <c r="TTX574" s="97"/>
      <c r="TTY574" s="97"/>
      <c r="TTZ574" s="97"/>
      <c r="TUA574" s="97"/>
      <c r="TUB574" s="97"/>
      <c r="TUC574" s="97"/>
      <c r="TUD574" s="97"/>
      <c r="TUE574" s="97"/>
      <c r="TUF574" s="97"/>
      <c r="TUG574" s="97"/>
      <c r="TUH574" s="97"/>
      <c r="TUI574" s="97"/>
      <c r="TUJ574" s="97"/>
      <c r="TUK574" s="97"/>
      <c r="TUL574" s="97"/>
      <c r="TUM574" s="97"/>
      <c r="TUN574" s="97"/>
      <c r="TUO574" s="97"/>
      <c r="TUP574" s="97"/>
      <c r="TUQ574" s="97"/>
      <c r="TUR574" s="97"/>
      <c r="TUS574" s="97"/>
      <c r="TUT574" s="97"/>
      <c r="TUU574" s="97"/>
      <c r="TUV574" s="97"/>
      <c r="TUW574" s="97"/>
      <c r="TUX574" s="97"/>
      <c r="TUY574" s="97"/>
      <c r="TUZ574" s="97"/>
      <c r="TVA574" s="97"/>
      <c r="TVB574" s="97"/>
      <c r="TVC574" s="97"/>
      <c r="TVD574" s="97"/>
      <c r="TVE574" s="97"/>
      <c r="TVF574" s="97"/>
      <c r="TVG574" s="97"/>
      <c r="TVH574" s="97"/>
      <c r="TVI574" s="97"/>
      <c r="TVJ574" s="97"/>
      <c r="TVK574" s="97"/>
      <c r="TVL574" s="97"/>
      <c r="TVM574" s="97"/>
      <c r="TVN574" s="97"/>
      <c r="TVO574" s="97"/>
      <c r="TVP574" s="97"/>
      <c r="TVQ574" s="97"/>
      <c r="TVR574" s="97"/>
      <c r="TVS574" s="97"/>
      <c r="TVT574" s="97"/>
      <c r="TVU574" s="97"/>
      <c r="TVV574" s="97"/>
      <c r="TVW574" s="97"/>
      <c r="TVX574" s="97"/>
      <c r="TVY574" s="97"/>
      <c r="TVZ574" s="97"/>
      <c r="TWA574" s="97"/>
      <c r="TWB574" s="97"/>
      <c r="TWC574" s="97"/>
      <c r="TWD574" s="97"/>
      <c r="TWE574" s="97"/>
      <c r="TWF574" s="97"/>
      <c r="TWG574" s="97"/>
      <c r="TWH574" s="97"/>
      <c r="TWI574" s="97"/>
      <c r="TWJ574" s="97"/>
      <c r="TWK574" s="97"/>
      <c r="TWL574" s="97"/>
      <c r="TWM574" s="97"/>
      <c r="TWN574" s="97"/>
      <c r="TWO574" s="97"/>
      <c r="TWP574" s="97"/>
      <c r="TWQ574" s="97"/>
      <c r="TWR574" s="97"/>
      <c r="TWS574" s="97"/>
      <c r="TWT574" s="97"/>
      <c r="TWU574" s="97"/>
      <c r="TWV574" s="97"/>
      <c r="TWW574" s="97"/>
      <c r="TWX574" s="97"/>
      <c r="TWY574" s="97"/>
      <c r="TWZ574" s="97"/>
      <c r="TXA574" s="97"/>
      <c r="TXB574" s="97"/>
      <c r="TXC574" s="97"/>
      <c r="TXD574" s="97"/>
      <c r="TXE574" s="97"/>
      <c r="TXF574" s="97"/>
      <c r="TXG574" s="97"/>
      <c r="TXH574" s="97"/>
      <c r="TXI574" s="97"/>
      <c r="TXJ574" s="97"/>
      <c r="TXK574" s="97"/>
      <c r="TXL574" s="97"/>
      <c r="TXM574" s="97"/>
      <c r="TXN574" s="97"/>
      <c r="TXO574" s="97"/>
      <c r="TXP574" s="97"/>
      <c r="TXQ574" s="97"/>
      <c r="TXR574" s="97"/>
      <c r="TXS574" s="97"/>
      <c r="TXT574" s="97"/>
      <c r="TXU574" s="97"/>
      <c r="TXV574" s="97"/>
      <c r="TXW574" s="97"/>
      <c r="TXX574" s="97"/>
      <c r="TXY574" s="97"/>
      <c r="TXZ574" s="97"/>
      <c r="TYA574" s="97"/>
      <c r="TYB574" s="97"/>
      <c r="TYC574" s="97"/>
      <c r="TYD574" s="97"/>
      <c r="TYE574" s="97"/>
      <c r="TYF574" s="97"/>
      <c r="TYG574" s="97"/>
      <c r="TYH574" s="97"/>
      <c r="TYI574" s="97"/>
      <c r="TYJ574" s="97"/>
      <c r="TYK574" s="97"/>
      <c r="TYL574" s="97"/>
      <c r="TYM574" s="97"/>
      <c r="TYN574" s="97"/>
      <c r="TYO574" s="97"/>
      <c r="TYP574" s="97"/>
      <c r="TYQ574" s="97"/>
      <c r="TYR574" s="97"/>
      <c r="TYS574" s="97"/>
      <c r="TYT574" s="97"/>
      <c r="TYU574" s="97"/>
      <c r="TYV574" s="97"/>
      <c r="TYW574" s="97"/>
      <c r="TYX574" s="97"/>
      <c r="TYY574" s="97"/>
      <c r="TYZ574" s="97"/>
      <c r="TZA574" s="97"/>
      <c r="TZB574" s="97"/>
      <c r="TZC574" s="97"/>
      <c r="TZD574" s="97"/>
      <c r="TZE574" s="97"/>
      <c r="TZF574" s="97"/>
      <c r="TZG574" s="97"/>
      <c r="TZH574" s="97"/>
      <c r="TZI574" s="97"/>
      <c r="TZJ574" s="97"/>
      <c r="TZK574" s="97"/>
      <c r="TZL574" s="97"/>
      <c r="TZM574" s="97"/>
      <c r="TZN574" s="97"/>
      <c r="TZO574" s="97"/>
      <c r="TZP574" s="97"/>
      <c r="TZQ574" s="97"/>
      <c r="TZR574" s="97"/>
      <c r="TZS574" s="97"/>
      <c r="TZT574" s="97"/>
      <c r="TZU574" s="97"/>
      <c r="TZV574" s="97"/>
      <c r="TZW574" s="97"/>
      <c r="TZX574" s="97"/>
      <c r="TZY574" s="97"/>
      <c r="TZZ574" s="97"/>
      <c r="UAA574" s="97"/>
      <c r="UAB574" s="97"/>
      <c r="UAC574" s="97"/>
      <c r="UAD574" s="97"/>
      <c r="UAE574" s="97"/>
      <c r="UAF574" s="97"/>
      <c r="UAG574" s="97"/>
      <c r="UAH574" s="97"/>
      <c r="UAI574" s="97"/>
      <c r="UAJ574" s="97"/>
      <c r="UAK574" s="97"/>
      <c r="UAL574" s="97"/>
      <c r="UAM574" s="97"/>
      <c r="UAN574" s="97"/>
      <c r="UAO574" s="97"/>
      <c r="UAP574" s="97"/>
      <c r="UAQ574" s="97"/>
      <c r="UAR574" s="97"/>
      <c r="UAS574" s="97"/>
      <c r="UAT574" s="97"/>
      <c r="UAU574" s="97"/>
      <c r="UAV574" s="97"/>
      <c r="UAW574" s="97"/>
      <c r="UAX574" s="97"/>
      <c r="UAY574" s="97"/>
      <c r="UAZ574" s="97"/>
      <c r="UBA574" s="97"/>
      <c r="UBB574" s="97"/>
      <c r="UBC574" s="97"/>
      <c r="UBD574" s="97"/>
      <c r="UBE574" s="97"/>
      <c r="UBF574" s="97"/>
      <c r="UBG574" s="97"/>
      <c r="UBH574" s="97"/>
      <c r="UBI574" s="97"/>
      <c r="UBJ574" s="97"/>
      <c r="UBK574" s="97"/>
      <c r="UBL574" s="97"/>
      <c r="UBM574" s="97"/>
      <c r="UBN574" s="97"/>
      <c r="UBO574" s="97"/>
      <c r="UBP574" s="97"/>
      <c r="UBQ574" s="97"/>
      <c r="UBR574" s="97"/>
      <c r="UBS574" s="97"/>
      <c r="UBT574" s="97"/>
      <c r="UBU574" s="97"/>
      <c r="UBV574" s="97"/>
      <c r="UBW574" s="97"/>
      <c r="UBX574" s="97"/>
      <c r="UBY574" s="97"/>
      <c r="UBZ574" s="97"/>
      <c r="UCA574" s="97"/>
      <c r="UCB574" s="97"/>
      <c r="UCC574" s="97"/>
      <c r="UCD574" s="97"/>
      <c r="UCE574" s="97"/>
      <c r="UCF574" s="97"/>
      <c r="UCG574" s="97"/>
      <c r="UCH574" s="97"/>
      <c r="UCI574" s="97"/>
      <c r="UCJ574" s="97"/>
      <c r="UCK574" s="97"/>
      <c r="UCL574" s="97"/>
      <c r="UCM574" s="97"/>
      <c r="UCN574" s="97"/>
      <c r="UCO574" s="97"/>
      <c r="UCP574" s="97"/>
      <c r="UCQ574" s="97"/>
      <c r="UCR574" s="97"/>
      <c r="UCS574" s="97"/>
      <c r="UCT574" s="97"/>
      <c r="UCU574" s="97"/>
      <c r="UCV574" s="97"/>
      <c r="UCW574" s="97"/>
      <c r="UCX574" s="97"/>
      <c r="UCY574" s="97"/>
      <c r="UCZ574" s="97"/>
      <c r="UDA574" s="97"/>
      <c r="UDB574" s="97"/>
      <c r="UDC574" s="97"/>
      <c r="UDD574" s="97"/>
      <c r="UDE574" s="97"/>
      <c r="UDF574" s="97"/>
      <c r="UDG574" s="97"/>
      <c r="UDH574" s="97"/>
      <c r="UDI574" s="97"/>
      <c r="UDJ574" s="97"/>
      <c r="UDK574" s="97"/>
      <c r="UDL574" s="97"/>
      <c r="UDM574" s="97"/>
      <c r="UDN574" s="97"/>
      <c r="UDO574" s="97"/>
      <c r="UDP574" s="97"/>
      <c r="UDQ574" s="97"/>
      <c r="UDR574" s="97"/>
      <c r="UDS574" s="97"/>
      <c r="UDT574" s="97"/>
      <c r="UDU574" s="97"/>
      <c r="UDV574" s="97"/>
      <c r="UDW574" s="97"/>
      <c r="UDX574" s="97"/>
      <c r="UDY574" s="97"/>
      <c r="UDZ574" s="97"/>
      <c r="UEA574" s="97"/>
      <c r="UEB574" s="97"/>
      <c r="UEC574" s="97"/>
      <c r="UED574" s="97"/>
      <c r="UEE574" s="97"/>
      <c r="UEF574" s="97"/>
      <c r="UEG574" s="97"/>
      <c r="UEH574" s="97"/>
      <c r="UEI574" s="97"/>
      <c r="UEJ574" s="97"/>
      <c r="UEK574" s="97"/>
      <c r="UEL574" s="97"/>
      <c r="UEM574" s="97"/>
      <c r="UEN574" s="97"/>
      <c r="UEO574" s="97"/>
      <c r="UEP574" s="97"/>
      <c r="UEQ574" s="97"/>
      <c r="UER574" s="97"/>
      <c r="UES574" s="97"/>
      <c r="UET574" s="97"/>
      <c r="UEU574" s="97"/>
      <c r="UEV574" s="97"/>
      <c r="UEW574" s="97"/>
      <c r="UEX574" s="97"/>
      <c r="UEY574" s="97"/>
      <c r="UEZ574" s="97"/>
      <c r="UFA574" s="97"/>
      <c r="UFB574" s="97"/>
      <c r="UFC574" s="97"/>
      <c r="UFD574" s="97"/>
      <c r="UFE574" s="97"/>
      <c r="UFF574" s="97"/>
      <c r="UFG574" s="97"/>
      <c r="UFH574" s="97"/>
      <c r="UFI574" s="97"/>
      <c r="UFJ574" s="97"/>
      <c r="UFK574" s="97"/>
      <c r="UFL574" s="97"/>
      <c r="UFM574" s="97"/>
      <c r="UFN574" s="97"/>
      <c r="UFO574" s="97"/>
      <c r="UFP574" s="97"/>
      <c r="UFQ574" s="97"/>
      <c r="UFR574" s="97"/>
      <c r="UFS574" s="97"/>
      <c r="UFT574" s="97"/>
      <c r="UFU574" s="97"/>
      <c r="UFV574" s="97"/>
      <c r="UFW574" s="97"/>
      <c r="UFX574" s="97"/>
      <c r="UFY574" s="97"/>
      <c r="UFZ574" s="97"/>
      <c r="UGA574" s="97"/>
      <c r="UGB574" s="97"/>
      <c r="UGC574" s="97"/>
      <c r="UGD574" s="97"/>
      <c r="UGE574" s="97"/>
      <c r="UGF574" s="97"/>
      <c r="UGG574" s="97"/>
      <c r="UGH574" s="97"/>
      <c r="UGI574" s="97"/>
      <c r="UGJ574" s="97"/>
      <c r="UGK574" s="97"/>
      <c r="UGL574" s="97"/>
      <c r="UGM574" s="97"/>
      <c r="UGN574" s="97"/>
      <c r="UGO574" s="97"/>
      <c r="UGP574" s="97"/>
      <c r="UGQ574" s="97"/>
      <c r="UGR574" s="97"/>
      <c r="UGS574" s="97"/>
      <c r="UGT574" s="97"/>
      <c r="UGU574" s="97"/>
      <c r="UGV574" s="97"/>
      <c r="UGW574" s="97"/>
      <c r="UGX574" s="97"/>
      <c r="UGY574" s="97"/>
      <c r="UGZ574" s="97"/>
      <c r="UHA574" s="97"/>
      <c r="UHB574" s="97"/>
      <c r="UHC574" s="97"/>
      <c r="UHD574" s="97"/>
      <c r="UHE574" s="97"/>
      <c r="UHF574" s="97"/>
      <c r="UHG574" s="97"/>
      <c r="UHH574" s="97"/>
      <c r="UHI574" s="97"/>
      <c r="UHJ574" s="97"/>
      <c r="UHK574" s="97"/>
      <c r="UHL574" s="97"/>
      <c r="UHM574" s="97"/>
      <c r="UHN574" s="97"/>
      <c r="UHO574" s="97"/>
      <c r="UHP574" s="97"/>
      <c r="UHQ574" s="97"/>
      <c r="UHR574" s="97"/>
      <c r="UHS574" s="97"/>
      <c r="UHT574" s="97"/>
      <c r="UHU574" s="97"/>
      <c r="UHV574" s="97"/>
      <c r="UHW574" s="97"/>
      <c r="UHX574" s="97"/>
      <c r="UHY574" s="97"/>
      <c r="UHZ574" s="97"/>
      <c r="UIA574" s="97"/>
      <c r="UIB574" s="97"/>
      <c r="UIC574" s="97"/>
      <c r="UID574" s="97"/>
      <c r="UIE574" s="97"/>
      <c r="UIF574" s="97"/>
      <c r="UIG574" s="97"/>
      <c r="UIH574" s="97"/>
      <c r="UII574" s="97"/>
      <c r="UIJ574" s="97"/>
      <c r="UIK574" s="97"/>
      <c r="UIL574" s="97"/>
      <c r="UIM574" s="97"/>
      <c r="UIN574" s="97"/>
      <c r="UIO574" s="97"/>
      <c r="UIP574" s="97"/>
      <c r="UIQ574" s="97"/>
      <c r="UIR574" s="97"/>
      <c r="UIS574" s="97"/>
      <c r="UIT574" s="97"/>
      <c r="UIU574" s="97"/>
      <c r="UIV574" s="97"/>
      <c r="UIW574" s="97"/>
      <c r="UIX574" s="97"/>
      <c r="UIY574" s="97"/>
      <c r="UIZ574" s="97"/>
      <c r="UJA574" s="97"/>
      <c r="UJB574" s="97"/>
      <c r="UJC574" s="97"/>
      <c r="UJD574" s="97"/>
      <c r="UJE574" s="97"/>
      <c r="UJF574" s="97"/>
      <c r="UJG574" s="97"/>
      <c r="UJH574" s="97"/>
      <c r="UJI574" s="97"/>
      <c r="UJJ574" s="97"/>
      <c r="UJK574" s="97"/>
      <c r="UJL574" s="97"/>
      <c r="UJM574" s="97"/>
      <c r="UJN574" s="97"/>
      <c r="UJO574" s="97"/>
      <c r="UJP574" s="97"/>
      <c r="UJQ574" s="97"/>
      <c r="UJR574" s="97"/>
      <c r="UJS574" s="97"/>
      <c r="UJT574" s="97"/>
      <c r="UJU574" s="97"/>
      <c r="UJV574" s="97"/>
      <c r="UJW574" s="97"/>
      <c r="UJX574" s="97"/>
      <c r="UJY574" s="97"/>
      <c r="UJZ574" s="97"/>
      <c r="UKA574" s="97"/>
      <c r="UKB574" s="97"/>
      <c r="UKC574" s="97"/>
      <c r="UKD574" s="97"/>
      <c r="UKE574" s="97"/>
      <c r="UKF574" s="97"/>
      <c r="UKG574" s="97"/>
      <c r="UKH574" s="97"/>
      <c r="UKI574" s="97"/>
      <c r="UKJ574" s="97"/>
      <c r="UKK574" s="97"/>
      <c r="UKL574" s="97"/>
      <c r="UKM574" s="97"/>
      <c r="UKN574" s="97"/>
      <c r="UKO574" s="97"/>
      <c r="UKP574" s="97"/>
      <c r="UKQ574" s="97"/>
      <c r="UKR574" s="97"/>
      <c r="UKS574" s="97"/>
      <c r="UKT574" s="97"/>
      <c r="UKU574" s="97"/>
      <c r="UKV574" s="97"/>
      <c r="UKW574" s="97"/>
      <c r="UKX574" s="97"/>
      <c r="UKY574" s="97"/>
      <c r="UKZ574" s="97"/>
      <c r="ULA574" s="97"/>
      <c r="ULB574" s="97"/>
      <c r="ULC574" s="97"/>
      <c r="ULD574" s="97"/>
      <c r="ULE574" s="97"/>
      <c r="ULF574" s="97"/>
      <c r="ULG574" s="97"/>
      <c r="ULH574" s="97"/>
      <c r="ULI574" s="97"/>
      <c r="ULJ574" s="97"/>
      <c r="ULK574" s="97"/>
      <c r="ULL574" s="97"/>
      <c r="ULM574" s="97"/>
      <c r="ULN574" s="97"/>
      <c r="ULO574" s="97"/>
      <c r="ULP574" s="97"/>
      <c r="ULQ574" s="97"/>
      <c r="ULR574" s="97"/>
      <c r="ULS574" s="97"/>
      <c r="ULT574" s="97"/>
      <c r="ULU574" s="97"/>
      <c r="ULV574" s="97"/>
      <c r="ULW574" s="97"/>
      <c r="ULX574" s="97"/>
      <c r="ULY574" s="97"/>
      <c r="ULZ574" s="97"/>
      <c r="UMA574" s="97"/>
      <c r="UMB574" s="97"/>
      <c r="UMC574" s="97"/>
      <c r="UMD574" s="97"/>
      <c r="UME574" s="97"/>
      <c r="UMF574" s="97"/>
      <c r="UMG574" s="97"/>
      <c r="UMH574" s="97"/>
      <c r="UMI574" s="97"/>
      <c r="UMJ574" s="97"/>
      <c r="UMK574" s="97"/>
      <c r="UML574" s="97"/>
      <c r="UMM574" s="97"/>
      <c r="UMN574" s="97"/>
      <c r="UMO574" s="97"/>
      <c r="UMP574" s="97"/>
      <c r="UMQ574" s="97"/>
      <c r="UMR574" s="97"/>
      <c r="UMS574" s="97"/>
      <c r="UMT574" s="97"/>
      <c r="UMU574" s="97"/>
      <c r="UMV574" s="97"/>
      <c r="UMW574" s="97"/>
      <c r="UMX574" s="97"/>
      <c r="UMY574" s="97"/>
      <c r="UMZ574" s="97"/>
      <c r="UNA574" s="97"/>
      <c r="UNB574" s="97"/>
      <c r="UNC574" s="97"/>
      <c r="UND574" s="97"/>
      <c r="UNE574" s="97"/>
      <c r="UNF574" s="97"/>
      <c r="UNG574" s="97"/>
      <c r="UNH574" s="97"/>
      <c r="UNI574" s="97"/>
      <c r="UNJ574" s="97"/>
      <c r="UNK574" s="97"/>
      <c r="UNL574" s="97"/>
      <c r="UNM574" s="97"/>
      <c r="UNN574" s="97"/>
      <c r="UNO574" s="97"/>
      <c r="UNP574" s="97"/>
      <c r="UNQ574" s="97"/>
      <c r="UNR574" s="97"/>
      <c r="UNS574" s="97"/>
      <c r="UNT574" s="97"/>
      <c r="UNU574" s="97"/>
      <c r="UNV574" s="97"/>
      <c r="UNW574" s="97"/>
      <c r="UNX574" s="97"/>
      <c r="UNY574" s="97"/>
      <c r="UNZ574" s="97"/>
      <c r="UOA574" s="97"/>
      <c r="UOB574" s="97"/>
      <c r="UOC574" s="97"/>
      <c r="UOD574" s="97"/>
      <c r="UOE574" s="97"/>
      <c r="UOF574" s="97"/>
      <c r="UOG574" s="97"/>
      <c r="UOH574" s="97"/>
      <c r="UOI574" s="97"/>
      <c r="UOJ574" s="97"/>
      <c r="UOK574" s="97"/>
      <c r="UOL574" s="97"/>
      <c r="UOM574" s="97"/>
      <c r="UON574" s="97"/>
      <c r="UOO574" s="97"/>
      <c r="UOP574" s="97"/>
      <c r="UOQ574" s="97"/>
      <c r="UOR574" s="97"/>
      <c r="UOS574" s="97"/>
      <c r="UOT574" s="97"/>
      <c r="UOU574" s="97"/>
      <c r="UOV574" s="97"/>
      <c r="UOW574" s="97"/>
      <c r="UOX574" s="97"/>
      <c r="UOY574" s="97"/>
      <c r="UOZ574" s="97"/>
      <c r="UPA574" s="97"/>
      <c r="UPB574" s="97"/>
      <c r="UPC574" s="97"/>
      <c r="UPD574" s="97"/>
      <c r="UPE574" s="97"/>
      <c r="UPF574" s="97"/>
      <c r="UPG574" s="97"/>
      <c r="UPH574" s="97"/>
      <c r="UPI574" s="97"/>
      <c r="UPJ574" s="97"/>
      <c r="UPK574" s="97"/>
      <c r="UPL574" s="97"/>
      <c r="UPM574" s="97"/>
      <c r="UPN574" s="97"/>
      <c r="UPO574" s="97"/>
      <c r="UPP574" s="97"/>
      <c r="UPQ574" s="97"/>
      <c r="UPR574" s="97"/>
      <c r="UPS574" s="97"/>
      <c r="UPT574" s="97"/>
      <c r="UPU574" s="97"/>
      <c r="UPV574" s="97"/>
      <c r="UPW574" s="97"/>
      <c r="UPX574" s="97"/>
      <c r="UPY574" s="97"/>
      <c r="UPZ574" s="97"/>
      <c r="UQA574" s="97"/>
      <c r="UQB574" s="97"/>
      <c r="UQC574" s="97"/>
      <c r="UQD574" s="97"/>
      <c r="UQE574" s="97"/>
      <c r="UQF574" s="97"/>
      <c r="UQG574" s="97"/>
      <c r="UQH574" s="97"/>
      <c r="UQI574" s="97"/>
      <c r="UQJ574" s="97"/>
      <c r="UQK574" s="97"/>
      <c r="UQL574" s="97"/>
      <c r="UQM574" s="97"/>
      <c r="UQN574" s="97"/>
      <c r="UQO574" s="97"/>
      <c r="UQP574" s="97"/>
      <c r="UQQ574" s="97"/>
      <c r="UQR574" s="97"/>
      <c r="UQS574" s="97"/>
      <c r="UQT574" s="97"/>
      <c r="UQU574" s="97"/>
      <c r="UQV574" s="97"/>
      <c r="UQW574" s="97"/>
      <c r="UQX574" s="97"/>
      <c r="UQY574" s="97"/>
      <c r="UQZ574" s="97"/>
      <c r="URA574" s="97"/>
      <c r="URB574" s="97"/>
      <c r="URC574" s="97"/>
      <c r="URD574" s="97"/>
      <c r="URE574" s="97"/>
      <c r="URF574" s="97"/>
      <c r="URG574" s="97"/>
      <c r="URH574" s="97"/>
      <c r="URI574" s="97"/>
      <c r="URJ574" s="97"/>
      <c r="URK574" s="97"/>
      <c r="URL574" s="97"/>
      <c r="URM574" s="97"/>
      <c r="URN574" s="97"/>
      <c r="URO574" s="97"/>
      <c r="URP574" s="97"/>
      <c r="URQ574" s="97"/>
      <c r="URR574" s="97"/>
      <c r="URS574" s="97"/>
      <c r="URT574" s="97"/>
      <c r="URU574" s="97"/>
      <c r="URV574" s="97"/>
      <c r="URW574" s="97"/>
      <c r="URX574" s="97"/>
      <c r="URY574" s="97"/>
      <c r="URZ574" s="97"/>
      <c r="USA574" s="97"/>
      <c r="USB574" s="97"/>
      <c r="USC574" s="97"/>
      <c r="USD574" s="97"/>
      <c r="USE574" s="97"/>
      <c r="USF574" s="97"/>
      <c r="USG574" s="97"/>
      <c r="USH574" s="97"/>
      <c r="USI574" s="97"/>
      <c r="USJ574" s="97"/>
      <c r="USK574" s="97"/>
      <c r="USL574" s="97"/>
      <c r="USM574" s="97"/>
      <c r="USN574" s="97"/>
      <c r="USO574" s="97"/>
      <c r="USP574" s="97"/>
      <c r="USQ574" s="97"/>
      <c r="USR574" s="97"/>
      <c r="USS574" s="97"/>
      <c r="UST574" s="97"/>
      <c r="USU574" s="97"/>
      <c r="USV574" s="97"/>
      <c r="USW574" s="97"/>
      <c r="USX574" s="97"/>
      <c r="USY574" s="97"/>
      <c r="USZ574" s="97"/>
      <c r="UTA574" s="97"/>
      <c r="UTB574" s="97"/>
      <c r="UTC574" s="97"/>
      <c r="UTD574" s="97"/>
      <c r="UTE574" s="97"/>
      <c r="UTF574" s="97"/>
      <c r="UTG574" s="97"/>
      <c r="UTH574" s="97"/>
      <c r="UTI574" s="97"/>
      <c r="UTJ574" s="97"/>
      <c r="UTK574" s="97"/>
      <c r="UTL574" s="97"/>
      <c r="UTM574" s="97"/>
      <c r="UTN574" s="97"/>
      <c r="UTO574" s="97"/>
      <c r="UTP574" s="97"/>
      <c r="UTQ574" s="97"/>
      <c r="UTR574" s="97"/>
      <c r="UTS574" s="97"/>
      <c r="UTT574" s="97"/>
      <c r="UTU574" s="97"/>
      <c r="UTV574" s="97"/>
      <c r="UTW574" s="97"/>
      <c r="UTX574" s="97"/>
      <c r="UTY574" s="97"/>
      <c r="UTZ574" s="97"/>
      <c r="UUA574" s="97"/>
      <c r="UUB574" s="97"/>
      <c r="UUC574" s="97"/>
      <c r="UUD574" s="97"/>
      <c r="UUE574" s="97"/>
      <c r="UUF574" s="97"/>
      <c r="UUG574" s="97"/>
      <c r="UUH574" s="97"/>
      <c r="UUI574" s="97"/>
      <c r="UUJ574" s="97"/>
      <c r="UUK574" s="97"/>
      <c r="UUL574" s="97"/>
      <c r="UUM574" s="97"/>
      <c r="UUN574" s="97"/>
      <c r="UUO574" s="97"/>
      <c r="UUP574" s="97"/>
      <c r="UUQ574" s="97"/>
      <c r="UUR574" s="97"/>
      <c r="UUS574" s="97"/>
      <c r="UUT574" s="97"/>
      <c r="UUU574" s="97"/>
      <c r="UUV574" s="97"/>
      <c r="UUW574" s="97"/>
      <c r="UUX574" s="97"/>
      <c r="UUY574" s="97"/>
      <c r="UUZ574" s="97"/>
      <c r="UVA574" s="97"/>
      <c r="UVB574" s="97"/>
      <c r="UVC574" s="97"/>
      <c r="UVD574" s="97"/>
      <c r="UVE574" s="97"/>
      <c r="UVF574" s="97"/>
      <c r="UVG574" s="97"/>
      <c r="UVH574" s="97"/>
      <c r="UVI574" s="97"/>
      <c r="UVJ574" s="97"/>
      <c r="UVK574" s="97"/>
      <c r="UVL574" s="97"/>
      <c r="UVM574" s="97"/>
      <c r="UVN574" s="97"/>
      <c r="UVO574" s="97"/>
      <c r="UVP574" s="97"/>
      <c r="UVQ574" s="97"/>
      <c r="UVR574" s="97"/>
      <c r="UVS574" s="97"/>
      <c r="UVT574" s="97"/>
      <c r="UVU574" s="97"/>
      <c r="UVV574" s="97"/>
      <c r="UVW574" s="97"/>
      <c r="UVX574" s="97"/>
      <c r="UVY574" s="97"/>
      <c r="UVZ574" s="97"/>
      <c r="UWA574" s="97"/>
      <c r="UWB574" s="97"/>
      <c r="UWC574" s="97"/>
      <c r="UWD574" s="97"/>
      <c r="UWE574" s="97"/>
      <c r="UWF574" s="97"/>
      <c r="UWG574" s="97"/>
      <c r="UWH574" s="97"/>
      <c r="UWI574" s="97"/>
      <c r="UWJ574" s="97"/>
      <c r="UWK574" s="97"/>
      <c r="UWL574" s="97"/>
      <c r="UWM574" s="97"/>
      <c r="UWN574" s="97"/>
      <c r="UWO574" s="97"/>
      <c r="UWP574" s="97"/>
      <c r="UWQ574" s="97"/>
      <c r="UWR574" s="97"/>
      <c r="UWS574" s="97"/>
      <c r="UWT574" s="97"/>
      <c r="UWU574" s="97"/>
      <c r="UWV574" s="97"/>
      <c r="UWW574" s="97"/>
      <c r="UWX574" s="97"/>
      <c r="UWY574" s="97"/>
      <c r="UWZ574" s="97"/>
      <c r="UXA574" s="97"/>
      <c r="UXB574" s="97"/>
      <c r="UXC574" s="97"/>
      <c r="UXD574" s="97"/>
      <c r="UXE574" s="97"/>
      <c r="UXF574" s="97"/>
      <c r="UXG574" s="97"/>
      <c r="UXH574" s="97"/>
      <c r="UXI574" s="97"/>
      <c r="UXJ574" s="97"/>
      <c r="UXK574" s="97"/>
      <c r="UXL574" s="97"/>
      <c r="UXM574" s="97"/>
      <c r="UXN574" s="97"/>
      <c r="UXO574" s="97"/>
      <c r="UXP574" s="97"/>
      <c r="UXQ574" s="97"/>
      <c r="UXR574" s="97"/>
      <c r="UXS574" s="97"/>
      <c r="UXT574" s="97"/>
      <c r="UXU574" s="97"/>
      <c r="UXV574" s="97"/>
      <c r="UXW574" s="97"/>
      <c r="UXX574" s="97"/>
      <c r="UXY574" s="97"/>
      <c r="UXZ574" s="97"/>
      <c r="UYA574" s="97"/>
      <c r="UYB574" s="97"/>
      <c r="UYC574" s="97"/>
      <c r="UYD574" s="97"/>
      <c r="UYE574" s="97"/>
      <c r="UYF574" s="97"/>
      <c r="UYG574" s="97"/>
      <c r="UYH574" s="97"/>
      <c r="UYI574" s="97"/>
      <c r="UYJ574" s="97"/>
      <c r="UYK574" s="97"/>
      <c r="UYL574" s="97"/>
      <c r="UYM574" s="97"/>
      <c r="UYN574" s="97"/>
      <c r="UYO574" s="97"/>
      <c r="UYP574" s="97"/>
      <c r="UYQ574" s="97"/>
      <c r="UYR574" s="97"/>
      <c r="UYS574" s="97"/>
      <c r="UYT574" s="97"/>
      <c r="UYU574" s="97"/>
      <c r="UYV574" s="97"/>
      <c r="UYW574" s="97"/>
      <c r="UYX574" s="97"/>
      <c r="UYY574" s="97"/>
      <c r="UYZ574" s="97"/>
      <c r="UZA574" s="97"/>
      <c r="UZB574" s="97"/>
      <c r="UZC574" s="97"/>
      <c r="UZD574" s="97"/>
      <c r="UZE574" s="97"/>
      <c r="UZF574" s="97"/>
      <c r="UZG574" s="97"/>
      <c r="UZH574" s="97"/>
      <c r="UZI574" s="97"/>
      <c r="UZJ574" s="97"/>
      <c r="UZK574" s="97"/>
      <c r="UZL574" s="97"/>
      <c r="UZM574" s="97"/>
      <c r="UZN574" s="97"/>
      <c r="UZO574" s="97"/>
      <c r="UZP574" s="97"/>
      <c r="UZQ574" s="97"/>
      <c r="UZR574" s="97"/>
      <c r="UZS574" s="97"/>
      <c r="UZT574" s="97"/>
      <c r="UZU574" s="97"/>
      <c r="UZV574" s="97"/>
      <c r="UZW574" s="97"/>
      <c r="UZX574" s="97"/>
      <c r="UZY574" s="97"/>
      <c r="UZZ574" s="97"/>
      <c r="VAA574" s="97"/>
      <c r="VAB574" s="97"/>
      <c r="VAC574" s="97"/>
      <c r="VAD574" s="97"/>
      <c r="VAE574" s="97"/>
      <c r="VAF574" s="97"/>
      <c r="VAG574" s="97"/>
      <c r="VAH574" s="97"/>
      <c r="VAI574" s="97"/>
      <c r="VAJ574" s="97"/>
      <c r="VAK574" s="97"/>
      <c r="VAL574" s="97"/>
      <c r="VAM574" s="97"/>
      <c r="VAN574" s="97"/>
      <c r="VAO574" s="97"/>
      <c r="VAP574" s="97"/>
      <c r="VAQ574" s="97"/>
      <c r="VAR574" s="97"/>
      <c r="VAS574" s="97"/>
      <c r="VAT574" s="97"/>
      <c r="VAU574" s="97"/>
      <c r="VAV574" s="97"/>
      <c r="VAW574" s="97"/>
      <c r="VAX574" s="97"/>
      <c r="VAY574" s="97"/>
      <c r="VAZ574" s="97"/>
      <c r="VBA574" s="97"/>
      <c r="VBB574" s="97"/>
      <c r="VBC574" s="97"/>
      <c r="VBD574" s="97"/>
      <c r="VBE574" s="97"/>
      <c r="VBF574" s="97"/>
      <c r="VBG574" s="97"/>
      <c r="VBH574" s="97"/>
      <c r="VBI574" s="97"/>
      <c r="VBJ574" s="97"/>
      <c r="VBK574" s="97"/>
      <c r="VBL574" s="97"/>
      <c r="VBM574" s="97"/>
      <c r="VBN574" s="97"/>
      <c r="VBO574" s="97"/>
      <c r="VBP574" s="97"/>
      <c r="VBQ574" s="97"/>
      <c r="VBR574" s="97"/>
      <c r="VBS574" s="97"/>
      <c r="VBT574" s="97"/>
      <c r="VBU574" s="97"/>
      <c r="VBV574" s="97"/>
      <c r="VBW574" s="97"/>
      <c r="VBX574" s="97"/>
      <c r="VBY574" s="97"/>
      <c r="VBZ574" s="97"/>
      <c r="VCA574" s="97"/>
      <c r="VCB574" s="97"/>
      <c r="VCC574" s="97"/>
      <c r="VCD574" s="97"/>
      <c r="VCE574" s="97"/>
      <c r="VCF574" s="97"/>
      <c r="VCG574" s="97"/>
      <c r="VCH574" s="97"/>
      <c r="VCI574" s="97"/>
      <c r="VCJ574" s="97"/>
      <c r="VCK574" s="97"/>
      <c r="VCL574" s="97"/>
      <c r="VCM574" s="97"/>
      <c r="VCN574" s="97"/>
      <c r="VCO574" s="97"/>
      <c r="VCP574" s="97"/>
      <c r="VCQ574" s="97"/>
      <c r="VCR574" s="97"/>
      <c r="VCS574" s="97"/>
      <c r="VCT574" s="97"/>
      <c r="VCU574" s="97"/>
      <c r="VCV574" s="97"/>
      <c r="VCW574" s="97"/>
      <c r="VCX574" s="97"/>
      <c r="VCY574" s="97"/>
      <c r="VCZ574" s="97"/>
      <c r="VDA574" s="97"/>
      <c r="VDB574" s="97"/>
      <c r="VDC574" s="97"/>
      <c r="VDD574" s="97"/>
      <c r="VDE574" s="97"/>
      <c r="VDF574" s="97"/>
      <c r="VDG574" s="97"/>
      <c r="VDH574" s="97"/>
      <c r="VDI574" s="97"/>
      <c r="VDJ574" s="97"/>
      <c r="VDK574" s="97"/>
      <c r="VDL574" s="97"/>
      <c r="VDM574" s="97"/>
      <c r="VDN574" s="97"/>
      <c r="VDO574" s="97"/>
      <c r="VDP574" s="97"/>
      <c r="VDQ574" s="97"/>
      <c r="VDR574" s="97"/>
      <c r="VDS574" s="97"/>
      <c r="VDT574" s="97"/>
      <c r="VDU574" s="97"/>
      <c r="VDV574" s="97"/>
      <c r="VDW574" s="97"/>
      <c r="VDX574" s="97"/>
      <c r="VDY574" s="97"/>
      <c r="VDZ574" s="97"/>
      <c r="VEA574" s="97"/>
      <c r="VEB574" s="97"/>
      <c r="VEC574" s="97"/>
      <c r="VED574" s="97"/>
      <c r="VEE574" s="97"/>
      <c r="VEF574" s="97"/>
      <c r="VEG574" s="97"/>
      <c r="VEH574" s="97"/>
      <c r="VEI574" s="97"/>
      <c r="VEJ574" s="97"/>
      <c r="VEK574" s="97"/>
      <c r="VEL574" s="97"/>
      <c r="VEM574" s="97"/>
      <c r="VEN574" s="97"/>
      <c r="VEO574" s="97"/>
      <c r="VEP574" s="97"/>
      <c r="VEQ574" s="97"/>
      <c r="VER574" s="97"/>
      <c r="VES574" s="97"/>
      <c r="VET574" s="97"/>
      <c r="VEU574" s="97"/>
      <c r="VEV574" s="97"/>
      <c r="VEW574" s="97"/>
      <c r="VEX574" s="97"/>
      <c r="VEY574" s="97"/>
      <c r="VEZ574" s="97"/>
      <c r="VFA574" s="97"/>
      <c r="VFB574" s="97"/>
      <c r="VFC574" s="97"/>
      <c r="VFD574" s="97"/>
      <c r="VFE574" s="97"/>
      <c r="VFF574" s="97"/>
      <c r="VFG574" s="97"/>
      <c r="VFH574" s="97"/>
      <c r="VFI574" s="97"/>
      <c r="VFJ574" s="97"/>
      <c r="VFK574" s="97"/>
      <c r="VFL574" s="97"/>
      <c r="VFM574" s="97"/>
      <c r="VFN574" s="97"/>
      <c r="VFO574" s="97"/>
      <c r="VFP574" s="97"/>
      <c r="VFQ574" s="97"/>
      <c r="VFR574" s="97"/>
      <c r="VFS574" s="97"/>
      <c r="VFT574" s="97"/>
      <c r="VFU574" s="97"/>
      <c r="VFV574" s="97"/>
      <c r="VFW574" s="97"/>
      <c r="VFX574" s="97"/>
      <c r="VFY574" s="97"/>
      <c r="VFZ574" s="97"/>
      <c r="VGA574" s="97"/>
      <c r="VGB574" s="97"/>
      <c r="VGC574" s="97"/>
      <c r="VGD574" s="97"/>
      <c r="VGE574" s="97"/>
      <c r="VGF574" s="97"/>
      <c r="VGG574" s="97"/>
      <c r="VGH574" s="97"/>
      <c r="VGI574" s="97"/>
      <c r="VGJ574" s="97"/>
      <c r="VGK574" s="97"/>
      <c r="VGL574" s="97"/>
      <c r="VGM574" s="97"/>
      <c r="VGN574" s="97"/>
      <c r="VGO574" s="97"/>
      <c r="VGP574" s="97"/>
      <c r="VGQ574" s="97"/>
      <c r="VGR574" s="97"/>
      <c r="VGS574" s="97"/>
      <c r="VGT574" s="97"/>
      <c r="VGU574" s="97"/>
      <c r="VGV574" s="97"/>
      <c r="VGW574" s="97"/>
      <c r="VGX574" s="97"/>
      <c r="VGY574" s="97"/>
      <c r="VGZ574" s="97"/>
      <c r="VHA574" s="97"/>
      <c r="VHB574" s="97"/>
      <c r="VHC574" s="97"/>
      <c r="VHD574" s="97"/>
      <c r="VHE574" s="97"/>
      <c r="VHF574" s="97"/>
      <c r="VHG574" s="97"/>
      <c r="VHH574" s="97"/>
      <c r="VHI574" s="97"/>
      <c r="VHJ574" s="97"/>
      <c r="VHK574" s="97"/>
      <c r="VHL574" s="97"/>
      <c r="VHM574" s="97"/>
      <c r="VHN574" s="97"/>
      <c r="VHO574" s="97"/>
      <c r="VHP574" s="97"/>
      <c r="VHQ574" s="97"/>
      <c r="VHR574" s="97"/>
      <c r="VHS574" s="97"/>
      <c r="VHT574" s="97"/>
      <c r="VHU574" s="97"/>
      <c r="VHV574" s="97"/>
      <c r="VHW574" s="97"/>
      <c r="VHX574" s="97"/>
      <c r="VHY574" s="97"/>
      <c r="VHZ574" s="97"/>
      <c r="VIA574" s="97"/>
      <c r="VIB574" s="97"/>
      <c r="VIC574" s="97"/>
      <c r="VID574" s="97"/>
      <c r="VIE574" s="97"/>
      <c r="VIF574" s="97"/>
      <c r="VIG574" s="97"/>
      <c r="VIH574" s="97"/>
      <c r="VII574" s="97"/>
      <c r="VIJ574" s="97"/>
      <c r="VIK574" s="97"/>
      <c r="VIL574" s="97"/>
      <c r="VIM574" s="97"/>
      <c r="VIN574" s="97"/>
      <c r="VIO574" s="97"/>
      <c r="VIP574" s="97"/>
      <c r="VIQ574" s="97"/>
      <c r="VIR574" s="97"/>
      <c r="VIS574" s="97"/>
      <c r="VIT574" s="97"/>
      <c r="VIU574" s="97"/>
      <c r="VIV574" s="97"/>
      <c r="VIW574" s="97"/>
      <c r="VIX574" s="97"/>
      <c r="VIY574" s="97"/>
      <c r="VIZ574" s="97"/>
      <c r="VJA574" s="97"/>
      <c r="VJB574" s="97"/>
      <c r="VJC574" s="97"/>
      <c r="VJD574" s="97"/>
      <c r="VJE574" s="97"/>
      <c r="VJF574" s="97"/>
      <c r="VJG574" s="97"/>
      <c r="VJH574" s="97"/>
      <c r="VJI574" s="97"/>
      <c r="VJJ574" s="97"/>
      <c r="VJK574" s="97"/>
      <c r="VJL574" s="97"/>
      <c r="VJM574" s="97"/>
      <c r="VJN574" s="97"/>
      <c r="VJO574" s="97"/>
      <c r="VJP574" s="97"/>
      <c r="VJQ574" s="97"/>
      <c r="VJR574" s="97"/>
      <c r="VJS574" s="97"/>
      <c r="VJT574" s="97"/>
      <c r="VJU574" s="97"/>
      <c r="VJV574" s="97"/>
      <c r="VJW574" s="97"/>
      <c r="VJX574" s="97"/>
      <c r="VJY574" s="97"/>
      <c r="VJZ574" s="97"/>
      <c r="VKA574" s="97"/>
      <c r="VKB574" s="97"/>
      <c r="VKC574" s="97"/>
      <c r="VKD574" s="97"/>
      <c r="VKE574" s="97"/>
      <c r="VKF574" s="97"/>
      <c r="VKG574" s="97"/>
      <c r="VKH574" s="97"/>
      <c r="VKI574" s="97"/>
      <c r="VKJ574" s="97"/>
      <c r="VKK574" s="97"/>
      <c r="VKL574" s="97"/>
      <c r="VKM574" s="97"/>
      <c r="VKN574" s="97"/>
      <c r="VKO574" s="97"/>
      <c r="VKP574" s="97"/>
      <c r="VKQ574" s="97"/>
      <c r="VKR574" s="97"/>
      <c r="VKS574" s="97"/>
      <c r="VKT574" s="97"/>
      <c r="VKU574" s="97"/>
      <c r="VKV574" s="97"/>
      <c r="VKW574" s="97"/>
      <c r="VKX574" s="97"/>
      <c r="VKY574" s="97"/>
      <c r="VKZ574" s="97"/>
      <c r="VLA574" s="97"/>
      <c r="VLB574" s="97"/>
      <c r="VLC574" s="97"/>
      <c r="VLD574" s="97"/>
      <c r="VLE574" s="97"/>
      <c r="VLF574" s="97"/>
      <c r="VLG574" s="97"/>
      <c r="VLH574" s="97"/>
      <c r="VLI574" s="97"/>
      <c r="VLJ574" s="97"/>
      <c r="VLK574" s="97"/>
      <c r="VLL574" s="97"/>
      <c r="VLM574" s="97"/>
      <c r="VLN574" s="97"/>
      <c r="VLO574" s="97"/>
      <c r="VLP574" s="97"/>
      <c r="VLQ574" s="97"/>
      <c r="VLR574" s="97"/>
      <c r="VLS574" s="97"/>
      <c r="VLT574" s="97"/>
      <c r="VLU574" s="97"/>
      <c r="VLV574" s="97"/>
      <c r="VLW574" s="97"/>
      <c r="VLX574" s="97"/>
      <c r="VLY574" s="97"/>
      <c r="VLZ574" s="97"/>
      <c r="VMA574" s="97"/>
      <c r="VMB574" s="97"/>
      <c r="VMC574" s="97"/>
      <c r="VMD574" s="97"/>
      <c r="VME574" s="97"/>
      <c r="VMF574" s="97"/>
      <c r="VMG574" s="97"/>
      <c r="VMH574" s="97"/>
      <c r="VMI574" s="97"/>
      <c r="VMJ574" s="97"/>
      <c r="VMK574" s="97"/>
      <c r="VML574" s="97"/>
      <c r="VMM574" s="97"/>
      <c r="VMN574" s="97"/>
      <c r="VMO574" s="97"/>
      <c r="VMP574" s="97"/>
      <c r="VMQ574" s="97"/>
      <c r="VMR574" s="97"/>
      <c r="VMS574" s="97"/>
      <c r="VMT574" s="97"/>
      <c r="VMU574" s="97"/>
      <c r="VMV574" s="97"/>
      <c r="VMW574" s="97"/>
      <c r="VMX574" s="97"/>
      <c r="VMY574" s="97"/>
      <c r="VMZ574" s="97"/>
      <c r="VNA574" s="97"/>
      <c r="VNB574" s="97"/>
      <c r="VNC574" s="97"/>
      <c r="VND574" s="97"/>
      <c r="VNE574" s="97"/>
      <c r="VNF574" s="97"/>
      <c r="VNG574" s="97"/>
      <c r="VNH574" s="97"/>
      <c r="VNI574" s="97"/>
      <c r="VNJ574" s="97"/>
      <c r="VNK574" s="97"/>
      <c r="VNL574" s="97"/>
      <c r="VNM574" s="97"/>
      <c r="VNN574" s="97"/>
      <c r="VNO574" s="97"/>
      <c r="VNP574" s="97"/>
      <c r="VNQ574" s="97"/>
      <c r="VNR574" s="97"/>
      <c r="VNS574" s="97"/>
      <c r="VNT574" s="97"/>
      <c r="VNU574" s="97"/>
      <c r="VNV574" s="97"/>
      <c r="VNW574" s="97"/>
      <c r="VNX574" s="97"/>
      <c r="VNY574" s="97"/>
      <c r="VNZ574" s="97"/>
      <c r="VOA574" s="97"/>
      <c r="VOB574" s="97"/>
      <c r="VOC574" s="97"/>
      <c r="VOD574" s="97"/>
      <c r="VOE574" s="97"/>
      <c r="VOF574" s="97"/>
      <c r="VOG574" s="97"/>
      <c r="VOH574" s="97"/>
      <c r="VOI574" s="97"/>
      <c r="VOJ574" s="97"/>
      <c r="VOK574" s="97"/>
      <c r="VOL574" s="97"/>
      <c r="VOM574" s="97"/>
      <c r="VON574" s="97"/>
      <c r="VOO574" s="97"/>
      <c r="VOP574" s="97"/>
      <c r="VOQ574" s="97"/>
      <c r="VOR574" s="97"/>
      <c r="VOS574" s="97"/>
      <c r="VOT574" s="97"/>
      <c r="VOU574" s="97"/>
      <c r="VOV574" s="97"/>
      <c r="VOW574" s="97"/>
      <c r="VOX574" s="97"/>
      <c r="VOY574" s="97"/>
      <c r="VOZ574" s="97"/>
      <c r="VPA574" s="97"/>
      <c r="VPB574" s="97"/>
      <c r="VPC574" s="97"/>
      <c r="VPD574" s="97"/>
      <c r="VPE574" s="97"/>
      <c r="VPF574" s="97"/>
      <c r="VPG574" s="97"/>
      <c r="VPH574" s="97"/>
      <c r="VPI574" s="97"/>
      <c r="VPJ574" s="97"/>
      <c r="VPK574" s="97"/>
      <c r="VPL574" s="97"/>
      <c r="VPM574" s="97"/>
      <c r="VPN574" s="97"/>
      <c r="VPO574" s="97"/>
      <c r="VPP574" s="97"/>
      <c r="VPQ574" s="97"/>
      <c r="VPR574" s="97"/>
      <c r="VPS574" s="97"/>
      <c r="VPT574" s="97"/>
      <c r="VPU574" s="97"/>
      <c r="VPV574" s="97"/>
      <c r="VPW574" s="97"/>
      <c r="VPX574" s="97"/>
      <c r="VPY574" s="97"/>
      <c r="VPZ574" s="97"/>
      <c r="VQA574" s="97"/>
      <c r="VQB574" s="97"/>
      <c r="VQC574" s="97"/>
      <c r="VQD574" s="97"/>
      <c r="VQE574" s="97"/>
      <c r="VQF574" s="97"/>
      <c r="VQG574" s="97"/>
      <c r="VQH574" s="97"/>
      <c r="VQI574" s="97"/>
      <c r="VQJ574" s="97"/>
      <c r="VQK574" s="97"/>
      <c r="VQL574" s="97"/>
      <c r="VQM574" s="97"/>
      <c r="VQN574" s="97"/>
      <c r="VQO574" s="97"/>
      <c r="VQP574" s="97"/>
      <c r="VQQ574" s="97"/>
      <c r="VQR574" s="97"/>
      <c r="VQS574" s="97"/>
      <c r="VQT574" s="97"/>
      <c r="VQU574" s="97"/>
      <c r="VQV574" s="97"/>
      <c r="VQW574" s="97"/>
      <c r="VQX574" s="97"/>
      <c r="VQY574" s="97"/>
      <c r="VQZ574" s="97"/>
      <c r="VRA574" s="97"/>
      <c r="VRB574" s="97"/>
      <c r="VRC574" s="97"/>
      <c r="VRD574" s="97"/>
      <c r="VRE574" s="97"/>
      <c r="VRF574" s="97"/>
      <c r="VRG574" s="97"/>
      <c r="VRH574" s="97"/>
      <c r="VRI574" s="97"/>
      <c r="VRJ574" s="97"/>
      <c r="VRK574" s="97"/>
      <c r="VRL574" s="97"/>
      <c r="VRM574" s="97"/>
      <c r="VRN574" s="97"/>
      <c r="VRO574" s="97"/>
      <c r="VRP574" s="97"/>
      <c r="VRQ574" s="97"/>
      <c r="VRR574" s="97"/>
      <c r="VRS574" s="97"/>
      <c r="VRT574" s="97"/>
      <c r="VRU574" s="97"/>
      <c r="VRV574" s="97"/>
      <c r="VRW574" s="97"/>
      <c r="VRX574" s="97"/>
      <c r="VRY574" s="97"/>
      <c r="VRZ574" s="97"/>
      <c r="VSA574" s="97"/>
      <c r="VSB574" s="97"/>
      <c r="VSC574" s="97"/>
      <c r="VSD574" s="97"/>
      <c r="VSE574" s="97"/>
      <c r="VSF574" s="97"/>
      <c r="VSG574" s="97"/>
      <c r="VSH574" s="97"/>
      <c r="VSI574" s="97"/>
      <c r="VSJ574" s="97"/>
      <c r="VSK574" s="97"/>
      <c r="VSL574" s="97"/>
      <c r="VSM574" s="97"/>
      <c r="VSN574" s="97"/>
      <c r="VSO574" s="97"/>
      <c r="VSP574" s="97"/>
      <c r="VSQ574" s="97"/>
      <c r="VSR574" s="97"/>
      <c r="VSS574" s="97"/>
      <c r="VST574" s="97"/>
      <c r="VSU574" s="97"/>
      <c r="VSV574" s="97"/>
      <c r="VSW574" s="97"/>
      <c r="VSX574" s="97"/>
      <c r="VSY574" s="97"/>
      <c r="VSZ574" s="97"/>
      <c r="VTA574" s="97"/>
      <c r="VTB574" s="97"/>
      <c r="VTC574" s="97"/>
      <c r="VTD574" s="97"/>
      <c r="VTE574" s="97"/>
      <c r="VTF574" s="97"/>
      <c r="VTG574" s="97"/>
      <c r="VTH574" s="97"/>
      <c r="VTI574" s="97"/>
      <c r="VTJ574" s="97"/>
      <c r="VTK574" s="97"/>
      <c r="VTL574" s="97"/>
      <c r="VTM574" s="97"/>
      <c r="VTN574" s="97"/>
      <c r="VTO574" s="97"/>
      <c r="VTP574" s="97"/>
      <c r="VTQ574" s="97"/>
      <c r="VTR574" s="97"/>
      <c r="VTS574" s="97"/>
      <c r="VTT574" s="97"/>
      <c r="VTU574" s="97"/>
      <c r="VTV574" s="97"/>
      <c r="VTW574" s="97"/>
      <c r="VTX574" s="97"/>
      <c r="VTY574" s="97"/>
      <c r="VTZ574" s="97"/>
      <c r="VUA574" s="97"/>
      <c r="VUB574" s="97"/>
      <c r="VUC574" s="97"/>
      <c r="VUD574" s="97"/>
      <c r="VUE574" s="97"/>
      <c r="VUF574" s="97"/>
      <c r="VUG574" s="97"/>
      <c r="VUH574" s="97"/>
      <c r="VUI574" s="97"/>
      <c r="VUJ574" s="97"/>
      <c r="VUK574" s="97"/>
      <c r="VUL574" s="97"/>
      <c r="VUM574" s="97"/>
      <c r="VUN574" s="97"/>
      <c r="VUO574" s="97"/>
      <c r="VUP574" s="97"/>
      <c r="VUQ574" s="97"/>
      <c r="VUR574" s="97"/>
      <c r="VUS574" s="97"/>
      <c r="VUT574" s="97"/>
      <c r="VUU574" s="97"/>
      <c r="VUV574" s="97"/>
      <c r="VUW574" s="97"/>
      <c r="VUX574" s="97"/>
      <c r="VUY574" s="97"/>
      <c r="VUZ574" s="97"/>
      <c r="VVA574" s="97"/>
      <c r="VVB574" s="97"/>
      <c r="VVC574" s="97"/>
      <c r="VVD574" s="97"/>
      <c r="VVE574" s="97"/>
      <c r="VVF574" s="97"/>
      <c r="VVG574" s="97"/>
      <c r="VVH574" s="97"/>
      <c r="VVI574" s="97"/>
      <c r="VVJ574" s="97"/>
      <c r="VVK574" s="97"/>
      <c r="VVL574" s="97"/>
      <c r="VVM574" s="97"/>
      <c r="VVN574" s="97"/>
      <c r="VVO574" s="97"/>
      <c r="VVP574" s="97"/>
      <c r="VVQ574" s="97"/>
      <c r="VVR574" s="97"/>
      <c r="VVS574" s="97"/>
      <c r="VVT574" s="97"/>
      <c r="VVU574" s="97"/>
      <c r="VVV574" s="97"/>
      <c r="VVW574" s="97"/>
      <c r="VVX574" s="97"/>
      <c r="VVY574" s="97"/>
      <c r="VVZ574" s="97"/>
      <c r="VWA574" s="97"/>
      <c r="VWB574" s="97"/>
      <c r="VWC574" s="97"/>
      <c r="VWD574" s="97"/>
      <c r="VWE574" s="97"/>
      <c r="VWF574" s="97"/>
      <c r="VWG574" s="97"/>
      <c r="VWH574" s="97"/>
      <c r="VWI574" s="97"/>
      <c r="VWJ574" s="97"/>
      <c r="VWK574" s="97"/>
      <c r="VWL574" s="97"/>
      <c r="VWM574" s="97"/>
      <c r="VWN574" s="97"/>
      <c r="VWO574" s="97"/>
      <c r="VWP574" s="97"/>
      <c r="VWQ574" s="97"/>
      <c r="VWR574" s="97"/>
      <c r="VWS574" s="97"/>
      <c r="VWT574" s="97"/>
      <c r="VWU574" s="97"/>
      <c r="VWV574" s="97"/>
      <c r="VWW574" s="97"/>
      <c r="VWX574" s="97"/>
      <c r="VWY574" s="97"/>
      <c r="VWZ574" s="97"/>
      <c r="VXA574" s="97"/>
      <c r="VXB574" s="97"/>
      <c r="VXC574" s="97"/>
      <c r="VXD574" s="97"/>
      <c r="VXE574" s="97"/>
      <c r="VXF574" s="97"/>
      <c r="VXG574" s="97"/>
      <c r="VXH574" s="97"/>
      <c r="VXI574" s="97"/>
      <c r="VXJ574" s="97"/>
      <c r="VXK574" s="97"/>
      <c r="VXL574" s="97"/>
      <c r="VXM574" s="97"/>
      <c r="VXN574" s="97"/>
      <c r="VXO574" s="97"/>
      <c r="VXP574" s="97"/>
      <c r="VXQ574" s="97"/>
      <c r="VXR574" s="97"/>
      <c r="VXS574" s="97"/>
      <c r="VXT574" s="97"/>
      <c r="VXU574" s="97"/>
      <c r="VXV574" s="97"/>
      <c r="VXW574" s="97"/>
      <c r="VXX574" s="97"/>
      <c r="VXY574" s="97"/>
      <c r="VXZ574" s="97"/>
      <c r="VYA574" s="97"/>
      <c r="VYB574" s="97"/>
      <c r="VYC574" s="97"/>
      <c r="VYD574" s="97"/>
      <c r="VYE574" s="97"/>
      <c r="VYF574" s="97"/>
      <c r="VYG574" s="97"/>
      <c r="VYH574" s="97"/>
      <c r="VYI574" s="97"/>
      <c r="VYJ574" s="97"/>
      <c r="VYK574" s="97"/>
      <c r="VYL574" s="97"/>
      <c r="VYM574" s="97"/>
      <c r="VYN574" s="97"/>
      <c r="VYO574" s="97"/>
      <c r="VYP574" s="97"/>
      <c r="VYQ574" s="97"/>
      <c r="VYR574" s="97"/>
      <c r="VYS574" s="97"/>
      <c r="VYT574" s="97"/>
      <c r="VYU574" s="97"/>
      <c r="VYV574" s="97"/>
      <c r="VYW574" s="97"/>
      <c r="VYX574" s="97"/>
      <c r="VYY574" s="97"/>
      <c r="VYZ574" s="97"/>
      <c r="VZA574" s="97"/>
      <c r="VZB574" s="97"/>
      <c r="VZC574" s="97"/>
      <c r="VZD574" s="97"/>
      <c r="VZE574" s="97"/>
      <c r="VZF574" s="97"/>
      <c r="VZG574" s="97"/>
      <c r="VZH574" s="97"/>
      <c r="VZI574" s="97"/>
      <c r="VZJ574" s="97"/>
      <c r="VZK574" s="97"/>
      <c r="VZL574" s="97"/>
      <c r="VZM574" s="97"/>
      <c r="VZN574" s="97"/>
      <c r="VZO574" s="97"/>
      <c r="VZP574" s="97"/>
      <c r="VZQ574" s="97"/>
      <c r="VZR574" s="97"/>
      <c r="VZS574" s="97"/>
      <c r="VZT574" s="97"/>
      <c r="VZU574" s="97"/>
      <c r="VZV574" s="97"/>
      <c r="VZW574" s="97"/>
      <c r="VZX574" s="97"/>
      <c r="VZY574" s="97"/>
      <c r="VZZ574" s="97"/>
      <c r="WAA574" s="97"/>
      <c r="WAB574" s="97"/>
      <c r="WAC574" s="97"/>
      <c r="WAD574" s="97"/>
      <c r="WAE574" s="97"/>
      <c r="WAF574" s="97"/>
      <c r="WAG574" s="97"/>
      <c r="WAH574" s="97"/>
      <c r="WAI574" s="97"/>
      <c r="WAJ574" s="97"/>
      <c r="WAK574" s="97"/>
      <c r="WAL574" s="97"/>
      <c r="WAM574" s="97"/>
      <c r="WAN574" s="97"/>
      <c r="WAO574" s="97"/>
      <c r="WAP574" s="97"/>
      <c r="WAQ574" s="97"/>
      <c r="WAR574" s="97"/>
      <c r="WAS574" s="97"/>
      <c r="WAT574" s="97"/>
      <c r="WAU574" s="97"/>
      <c r="WAV574" s="97"/>
      <c r="WAW574" s="97"/>
      <c r="WAX574" s="97"/>
      <c r="WAY574" s="97"/>
      <c r="WAZ574" s="97"/>
      <c r="WBA574" s="97"/>
      <c r="WBB574" s="97"/>
      <c r="WBC574" s="97"/>
      <c r="WBD574" s="97"/>
      <c r="WBE574" s="97"/>
      <c r="WBF574" s="97"/>
      <c r="WBG574" s="97"/>
      <c r="WBH574" s="97"/>
      <c r="WBI574" s="97"/>
      <c r="WBJ574" s="97"/>
      <c r="WBK574" s="97"/>
      <c r="WBL574" s="97"/>
      <c r="WBM574" s="97"/>
      <c r="WBN574" s="97"/>
      <c r="WBO574" s="97"/>
      <c r="WBP574" s="97"/>
      <c r="WBQ574" s="97"/>
      <c r="WBR574" s="97"/>
      <c r="WBS574" s="97"/>
      <c r="WBT574" s="97"/>
      <c r="WBU574" s="97"/>
      <c r="WBV574" s="97"/>
      <c r="WBW574" s="97"/>
      <c r="WBX574" s="97"/>
      <c r="WBY574" s="97"/>
      <c r="WBZ574" s="97"/>
      <c r="WCA574" s="97"/>
      <c r="WCB574" s="97"/>
      <c r="WCC574" s="97"/>
      <c r="WCD574" s="97"/>
      <c r="WCE574" s="97"/>
      <c r="WCF574" s="97"/>
      <c r="WCG574" s="97"/>
      <c r="WCH574" s="97"/>
      <c r="WCI574" s="97"/>
      <c r="WCJ574" s="97"/>
      <c r="WCK574" s="97"/>
      <c r="WCL574" s="97"/>
      <c r="WCM574" s="97"/>
      <c r="WCN574" s="97"/>
      <c r="WCO574" s="97"/>
      <c r="WCP574" s="97"/>
      <c r="WCQ574" s="97"/>
      <c r="WCR574" s="97"/>
      <c r="WCS574" s="97"/>
      <c r="WCT574" s="97"/>
      <c r="WCU574" s="97"/>
      <c r="WCV574" s="97"/>
      <c r="WCW574" s="97"/>
      <c r="WCX574" s="97"/>
      <c r="WCY574" s="97"/>
      <c r="WCZ574" s="97"/>
      <c r="WDA574" s="97"/>
      <c r="WDB574" s="97"/>
      <c r="WDC574" s="97"/>
      <c r="WDD574" s="97"/>
      <c r="WDE574" s="97"/>
      <c r="WDF574" s="97"/>
      <c r="WDG574" s="97"/>
      <c r="WDH574" s="97"/>
      <c r="WDI574" s="97"/>
      <c r="WDJ574" s="97"/>
      <c r="WDK574" s="97"/>
      <c r="WDL574" s="97"/>
      <c r="WDM574" s="97"/>
      <c r="WDN574" s="97"/>
      <c r="WDO574" s="97"/>
      <c r="WDP574" s="97"/>
      <c r="WDQ574" s="97"/>
      <c r="WDR574" s="97"/>
      <c r="WDS574" s="97"/>
      <c r="WDT574" s="97"/>
      <c r="WDU574" s="97"/>
      <c r="WDV574" s="97"/>
      <c r="WDW574" s="97"/>
      <c r="WDX574" s="97"/>
      <c r="WDY574" s="97"/>
      <c r="WDZ574" s="97"/>
      <c r="WEA574" s="97"/>
      <c r="WEB574" s="97"/>
      <c r="WEC574" s="97"/>
      <c r="WED574" s="97"/>
      <c r="WEE574" s="97"/>
      <c r="WEF574" s="97"/>
      <c r="WEG574" s="97"/>
      <c r="WEH574" s="97"/>
      <c r="WEI574" s="97"/>
      <c r="WEJ574" s="97"/>
      <c r="WEK574" s="97"/>
      <c r="WEL574" s="97"/>
      <c r="WEM574" s="97"/>
      <c r="WEN574" s="97"/>
      <c r="WEO574" s="97"/>
      <c r="WEP574" s="97"/>
      <c r="WEQ574" s="97"/>
      <c r="WER574" s="97"/>
      <c r="WES574" s="97"/>
      <c r="WET574" s="97"/>
      <c r="WEU574" s="97"/>
      <c r="WEV574" s="97"/>
      <c r="WEW574" s="97"/>
      <c r="WEX574" s="97"/>
      <c r="WEY574" s="97"/>
      <c r="WEZ574" s="97"/>
      <c r="WFA574" s="97"/>
      <c r="WFB574" s="97"/>
      <c r="WFC574" s="97"/>
      <c r="WFD574" s="97"/>
      <c r="WFE574" s="97"/>
      <c r="WFF574" s="97"/>
      <c r="WFG574" s="97"/>
      <c r="WFH574" s="97"/>
      <c r="WFI574" s="97"/>
      <c r="WFJ574" s="97"/>
      <c r="WFK574" s="97"/>
      <c r="WFL574" s="97"/>
      <c r="WFM574" s="97"/>
      <c r="WFN574" s="97"/>
      <c r="WFO574" s="97"/>
      <c r="WFP574" s="97"/>
      <c r="WFQ574" s="97"/>
      <c r="WFR574" s="97"/>
      <c r="WFS574" s="97"/>
      <c r="WFT574" s="97"/>
      <c r="WFU574" s="97"/>
      <c r="WFV574" s="97"/>
      <c r="WFW574" s="97"/>
      <c r="WFX574" s="97"/>
      <c r="WFY574" s="97"/>
      <c r="WFZ574" s="97"/>
      <c r="WGA574" s="97"/>
      <c r="WGB574" s="97"/>
      <c r="WGC574" s="97"/>
      <c r="WGD574" s="97"/>
      <c r="WGE574" s="97"/>
      <c r="WGF574" s="97"/>
      <c r="WGG574" s="97"/>
      <c r="WGH574" s="97"/>
      <c r="WGI574" s="97"/>
      <c r="WGJ574" s="97"/>
      <c r="WGK574" s="97"/>
      <c r="WGL574" s="97"/>
      <c r="WGM574" s="97"/>
      <c r="WGN574" s="97"/>
      <c r="WGO574" s="97"/>
      <c r="WGP574" s="97"/>
      <c r="WGQ574" s="97"/>
      <c r="WGR574" s="97"/>
      <c r="WGS574" s="97"/>
      <c r="WGT574" s="97"/>
      <c r="WGU574" s="97"/>
      <c r="WGV574" s="97"/>
      <c r="WGW574" s="97"/>
      <c r="WGX574" s="97"/>
      <c r="WGY574" s="97"/>
      <c r="WGZ574" s="97"/>
      <c r="WHA574" s="97"/>
      <c r="WHB574" s="97"/>
      <c r="WHC574" s="97"/>
      <c r="WHD574" s="97"/>
      <c r="WHE574" s="97"/>
      <c r="WHF574" s="97"/>
      <c r="WHG574" s="97"/>
      <c r="WHH574" s="97"/>
      <c r="WHI574" s="97"/>
      <c r="WHJ574" s="97"/>
      <c r="WHK574" s="97"/>
      <c r="WHL574" s="97"/>
      <c r="WHM574" s="97"/>
      <c r="WHN574" s="97"/>
      <c r="WHO574" s="97"/>
      <c r="WHP574" s="97"/>
      <c r="WHQ574" s="97"/>
      <c r="WHR574" s="97"/>
      <c r="WHS574" s="97"/>
      <c r="WHT574" s="97"/>
      <c r="WHU574" s="97"/>
      <c r="WHV574" s="97"/>
      <c r="WHW574" s="97"/>
      <c r="WHX574" s="97"/>
      <c r="WHY574" s="97"/>
      <c r="WHZ574" s="97"/>
      <c r="WIA574" s="97"/>
      <c r="WIB574" s="97"/>
      <c r="WIC574" s="97"/>
      <c r="WID574" s="97"/>
      <c r="WIE574" s="97"/>
      <c r="WIF574" s="97"/>
      <c r="WIG574" s="97"/>
      <c r="WIH574" s="97"/>
      <c r="WII574" s="97"/>
      <c r="WIJ574" s="97"/>
      <c r="WIK574" s="97"/>
      <c r="WIL574" s="97"/>
      <c r="WIM574" s="97"/>
      <c r="WIN574" s="97"/>
      <c r="WIO574" s="97"/>
      <c r="WIP574" s="97"/>
      <c r="WIQ574" s="97"/>
      <c r="WIR574" s="97"/>
      <c r="WIS574" s="97"/>
      <c r="WIT574" s="97"/>
      <c r="WIU574" s="97"/>
      <c r="WIV574" s="97"/>
      <c r="WIW574" s="97"/>
      <c r="WIX574" s="97"/>
      <c r="WIY574" s="97"/>
      <c r="WIZ574" s="97"/>
      <c r="WJA574" s="97"/>
      <c r="WJB574" s="97"/>
      <c r="WJC574" s="97"/>
      <c r="WJD574" s="97"/>
      <c r="WJE574" s="97"/>
      <c r="WJF574" s="97"/>
      <c r="WJG574" s="97"/>
      <c r="WJH574" s="97"/>
      <c r="WJI574" s="97"/>
      <c r="WJJ574" s="97"/>
      <c r="WJK574" s="97"/>
      <c r="WJL574" s="97"/>
      <c r="WJM574" s="97"/>
      <c r="WJN574" s="97"/>
      <c r="WJO574" s="97"/>
      <c r="WJP574" s="97"/>
      <c r="WJQ574" s="97"/>
      <c r="WJR574" s="97"/>
      <c r="WJS574" s="97"/>
      <c r="WJT574" s="97"/>
      <c r="WJU574" s="97"/>
      <c r="WJV574" s="97"/>
      <c r="WJW574" s="97"/>
      <c r="WJX574" s="97"/>
      <c r="WJY574" s="97"/>
      <c r="WJZ574" s="97"/>
      <c r="WKA574" s="97"/>
      <c r="WKB574" s="97"/>
      <c r="WKC574" s="97"/>
      <c r="WKD574" s="97"/>
      <c r="WKE574" s="97"/>
      <c r="WKF574" s="97"/>
      <c r="WKG574" s="97"/>
      <c r="WKH574" s="97"/>
      <c r="WKI574" s="97"/>
      <c r="WKJ574" s="97"/>
      <c r="WKK574" s="97"/>
      <c r="WKL574" s="97"/>
      <c r="WKM574" s="97"/>
      <c r="WKN574" s="97"/>
      <c r="WKO574" s="97"/>
      <c r="WKP574" s="97"/>
      <c r="WKQ574" s="97"/>
      <c r="WKR574" s="97"/>
      <c r="WKS574" s="97"/>
      <c r="WKT574" s="97"/>
      <c r="WKU574" s="97"/>
      <c r="WKV574" s="97"/>
      <c r="WKW574" s="97"/>
      <c r="WKX574" s="97"/>
      <c r="WKY574" s="97"/>
      <c r="WKZ574" s="97"/>
      <c r="WLA574" s="97"/>
      <c r="WLB574" s="97"/>
      <c r="WLC574" s="97"/>
      <c r="WLD574" s="97"/>
      <c r="WLE574" s="97"/>
      <c r="WLF574" s="97"/>
      <c r="WLG574" s="97"/>
      <c r="WLH574" s="97"/>
      <c r="WLI574" s="97"/>
      <c r="WLJ574" s="97"/>
      <c r="WLK574" s="97"/>
      <c r="WLL574" s="97"/>
      <c r="WLM574" s="97"/>
      <c r="WLN574" s="97"/>
      <c r="WLO574" s="97"/>
      <c r="WLP574" s="97"/>
      <c r="WLQ574" s="97"/>
      <c r="WLR574" s="97"/>
      <c r="WLS574" s="97"/>
      <c r="WLT574" s="97"/>
      <c r="WLU574" s="97"/>
      <c r="WLV574" s="97"/>
      <c r="WLW574" s="97"/>
      <c r="WLX574" s="97"/>
      <c r="WLY574" s="97"/>
      <c r="WLZ574" s="97"/>
      <c r="WMA574" s="97"/>
      <c r="WMB574" s="97"/>
      <c r="WMC574" s="97"/>
      <c r="WMD574" s="97"/>
      <c r="WME574" s="97"/>
      <c r="WMF574" s="97"/>
      <c r="WMG574" s="97"/>
      <c r="WMH574" s="97"/>
      <c r="WMI574" s="97"/>
      <c r="WMJ574" s="97"/>
      <c r="WMK574" s="97"/>
      <c r="WML574" s="97"/>
      <c r="WMM574" s="97"/>
      <c r="WMN574" s="97"/>
      <c r="WMO574" s="97"/>
      <c r="WMP574" s="97"/>
      <c r="WMQ574" s="97"/>
      <c r="WMR574" s="97"/>
      <c r="WMS574" s="97"/>
      <c r="WMT574" s="97"/>
      <c r="WMU574" s="97"/>
      <c r="WMV574" s="97"/>
      <c r="WMW574" s="97"/>
      <c r="WMX574" s="97"/>
      <c r="WMY574" s="97"/>
      <c r="WMZ574" s="97"/>
      <c r="WNA574" s="97"/>
      <c r="WNB574" s="97"/>
      <c r="WNC574" s="97"/>
      <c r="WND574" s="97"/>
      <c r="WNE574" s="97"/>
      <c r="WNF574" s="97"/>
      <c r="WNG574" s="97"/>
      <c r="WNH574" s="97"/>
      <c r="WNI574" s="97"/>
      <c r="WNJ574" s="97"/>
      <c r="WNK574" s="97"/>
      <c r="WNL574" s="97"/>
      <c r="WNM574" s="97"/>
      <c r="WNN574" s="97"/>
      <c r="WNO574" s="97"/>
      <c r="WNP574" s="97"/>
      <c r="WNQ574" s="97"/>
      <c r="WNR574" s="97"/>
      <c r="WNS574" s="97"/>
      <c r="WNT574" s="97"/>
      <c r="WNU574" s="97"/>
      <c r="WNV574" s="97"/>
      <c r="WNW574" s="97"/>
      <c r="WNX574" s="97"/>
      <c r="WNY574" s="97"/>
      <c r="WNZ574" s="97"/>
      <c r="WOA574" s="97"/>
      <c r="WOB574" s="97"/>
      <c r="WOC574" s="97"/>
      <c r="WOD574" s="97"/>
      <c r="WOE574" s="97"/>
      <c r="WOF574" s="97"/>
      <c r="WOG574" s="97"/>
      <c r="WOH574" s="97"/>
      <c r="WOI574" s="97"/>
      <c r="WOJ574" s="97"/>
      <c r="WOK574" s="97"/>
      <c r="WOL574" s="97"/>
      <c r="WOM574" s="97"/>
      <c r="WON574" s="97"/>
      <c r="WOO574" s="97"/>
      <c r="WOP574" s="97"/>
      <c r="WOQ574" s="97"/>
      <c r="WOR574" s="97"/>
      <c r="WOS574" s="97"/>
      <c r="WOT574" s="97"/>
      <c r="WOU574" s="97"/>
      <c r="WOV574" s="97"/>
      <c r="WOW574" s="97"/>
      <c r="WOX574" s="97"/>
      <c r="WOY574" s="97"/>
      <c r="WOZ574" s="97"/>
      <c r="WPA574" s="97"/>
      <c r="WPB574" s="97"/>
      <c r="WPC574" s="97"/>
      <c r="WPD574" s="97"/>
      <c r="WPE574" s="97"/>
      <c r="WPF574" s="97"/>
      <c r="WPG574" s="97"/>
      <c r="WPH574" s="97"/>
      <c r="WPI574" s="97"/>
      <c r="WPJ574" s="97"/>
      <c r="WPK574" s="97"/>
      <c r="WPL574" s="97"/>
      <c r="WPM574" s="97"/>
      <c r="WPN574" s="97"/>
      <c r="WPO574" s="97"/>
      <c r="WPP574" s="97"/>
      <c r="WPQ574" s="97"/>
      <c r="WPR574" s="97"/>
      <c r="WPS574" s="97"/>
      <c r="WPT574" s="97"/>
      <c r="WPU574" s="97"/>
      <c r="WPV574" s="97"/>
      <c r="WPW574" s="97"/>
      <c r="WPX574" s="97"/>
      <c r="WPY574" s="97"/>
      <c r="WPZ574" s="97"/>
      <c r="WQA574" s="97"/>
      <c r="WQB574" s="97"/>
      <c r="WQC574" s="97"/>
      <c r="WQD574" s="97"/>
      <c r="WQE574" s="97"/>
      <c r="WQF574" s="97"/>
      <c r="WQG574" s="97"/>
      <c r="WQH574" s="97"/>
      <c r="WQI574" s="97"/>
      <c r="WQJ574" s="97"/>
      <c r="WQK574" s="97"/>
      <c r="WQL574" s="97"/>
      <c r="WQM574" s="97"/>
      <c r="WQN574" s="97"/>
      <c r="WQO574" s="97"/>
      <c r="WQP574" s="97"/>
      <c r="WQQ574" s="97"/>
      <c r="WQR574" s="97"/>
      <c r="WQS574" s="97"/>
      <c r="WQT574" s="97"/>
      <c r="WQU574" s="97"/>
      <c r="WQV574" s="97"/>
      <c r="WQW574" s="97"/>
      <c r="WQX574" s="97"/>
      <c r="WQY574" s="97"/>
      <c r="WQZ574" s="97"/>
      <c r="WRA574" s="97"/>
      <c r="WRB574" s="97"/>
      <c r="WRC574" s="97"/>
      <c r="WRD574" s="97"/>
      <c r="WRE574" s="97"/>
      <c r="WRF574" s="97"/>
      <c r="WRG574" s="97"/>
      <c r="WRH574" s="97"/>
      <c r="WRI574" s="97"/>
      <c r="WRJ574" s="97"/>
      <c r="WRK574" s="97"/>
      <c r="WRL574" s="97"/>
      <c r="WRM574" s="97"/>
      <c r="WRN574" s="97"/>
      <c r="WRO574" s="97"/>
      <c r="WRP574" s="97"/>
      <c r="WRQ574" s="97"/>
      <c r="WRR574" s="97"/>
      <c r="WRS574" s="97"/>
      <c r="WRT574" s="97"/>
      <c r="WRU574" s="97"/>
      <c r="WRV574" s="97"/>
      <c r="WRW574" s="97"/>
      <c r="WRX574" s="97"/>
      <c r="WRY574" s="97"/>
      <c r="WRZ574" s="97"/>
      <c r="WSA574" s="97"/>
      <c r="WSB574" s="97"/>
      <c r="WSC574" s="97"/>
      <c r="WSD574" s="97"/>
      <c r="WSE574" s="97"/>
      <c r="WSF574" s="97"/>
      <c r="WSG574" s="97"/>
      <c r="WSH574" s="97"/>
      <c r="WSI574" s="97"/>
      <c r="WSJ574" s="97"/>
      <c r="WSK574" s="97"/>
      <c r="WSL574" s="97"/>
      <c r="WSM574" s="97"/>
      <c r="WSN574" s="97"/>
      <c r="WSO574" s="97"/>
      <c r="WSP574" s="97"/>
      <c r="WSQ574" s="97"/>
      <c r="WSR574" s="97"/>
      <c r="WSS574" s="97"/>
      <c r="WST574" s="97"/>
      <c r="WSU574" s="97"/>
      <c r="WSV574" s="97"/>
      <c r="WSW574" s="97"/>
      <c r="WSX574" s="97"/>
      <c r="WSY574" s="97"/>
      <c r="WSZ574" s="97"/>
      <c r="WTA574" s="97"/>
      <c r="WTB574" s="97"/>
      <c r="WTC574" s="97"/>
      <c r="WTD574" s="97"/>
      <c r="WTE574" s="97"/>
      <c r="WTF574" s="97"/>
      <c r="WTG574" s="97"/>
      <c r="WTH574" s="97"/>
      <c r="WTI574" s="97"/>
      <c r="WTJ574" s="97"/>
      <c r="WTK574" s="97"/>
      <c r="WTL574" s="97"/>
      <c r="WTM574" s="97"/>
      <c r="WTN574" s="97"/>
      <c r="WTO574" s="97"/>
      <c r="WTP574" s="97"/>
      <c r="WTQ574" s="97"/>
      <c r="WTR574" s="97"/>
      <c r="WTS574" s="97"/>
      <c r="WTT574" s="97"/>
      <c r="WTU574" s="97"/>
      <c r="WTV574" s="97"/>
      <c r="WTW574" s="97"/>
      <c r="WTX574" s="97"/>
      <c r="WTY574" s="97"/>
      <c r="WTZ574" s="97"/>
      <c r="WUA574" s="97"/>
      <c r="WUB574" s="97"/>
      <c r="WUC574" s="97"/>
      <c r="WUD574" s="97"/>
      <c r="WUE574" s="97"/>
      <c r="WUF574" s="97"/>
      <c r="WUG574" s="97"/>
      <c r="WUH574" s="97"/>
      <c r="WUI574" s="97"/>
      <c r="WUJ574" s="97"/>
      <c r="WUK574" s="97"/>
      <c r="WUL574" s="97"/>
      <c r="WUM574" s="97"/>
      <c r="WUN574" s="97"/>
      <c r="WUO574" s="97"/>
      <c r="WUP574" s="97"/>
      <c r="WUQ574" s="97"/>
      <c r="WUR574" s="97"/>
      <c r="WUS574" s="97"/>
      <c r="WUT574" s="97"/>
      <c r="WUU574" s="97"/>
      <c r="WUV574" s="97"/>
      <c r="WUW574" s="97"/>
      <c r="WUX574" s="97"/>
      <c r="WUY574" s="97"/>
      <c r="WUZ574" s="97"/>
      <c r="WVA574" s="97"/>
      <c r="WVB574" s="97"/>
      <c r="WVC574" s="97"/>
      <c r="WVD574" s="97"/>
      <c r="WVE574" s="97"/>
      <c r="WVF574" s="97"/>
      <c r="WVG574" s="97"/>
      <c r="WVH574" s="97"/>
      <c r="WVI574" s="97"/>
      <c r="WVJ574" s="97"/>
      <c r="WVK574" s="97"/>
      <c r="WVL574" s="97"/>
      <c r="WVM574" s="97"/>
      <c r="WVN574" s="97"/>
      <c r="WVO574" s="97"/>
      <c r="WVP574" s="97"/>
      <c r="WVQ574" s="97"/>
      <c r="WVR574" s="97"/>
      <c r="WVS574" s="97"/>
      <c r="WVT574" s="97"/>
      <c r="WVU574" s="97"/>
      <c r="WVV574" s="97"/>
      <c r="WVW574" s="97"/>
      <c r="WVX574" s="97"/>
      <c r="WVY574" s="97"/>
      <c r="WVZ574" s="97"/>
      <c r="WWA574" s="97"/>
      <c r="WWB574" s="97"/>
      <c r="WWC574" s="97"/>
      <c r="WWD574" s="97"/>
      <c r="WWE574" s="97"/>
      <c r="WWF574" s="97"/>
      <c r="WWG574" s="97"/>
      <c r="WWH574" s="97"/>
      <c r="WWI574" s="97"/>
      <c r="WWJ574" s="97"/>
      <c r="WWK574" s="97"/>
      <c r="WWL574" s="97"/>
      <c r="WWM574" s="97"/>
      <c r="WWN574" s="97"/>
      <c r="WWO574" s="97"/>
      <c r="WWP574" s="97"/>
      <c r="WWQ574" s="97"/>
      <c r="WWR574" s="97"/>
      <c r="WWS574" s="97"/>
      <c r="WWT574" s="97"/>
      <c r="WWU574" s="97"/>
      <c r="WWV574" s="97"/>
      <c r="WWW574" s="97"/>
      <c r="WWX574" s="97"/>
      <c r="WWY574" s="97"/>
      <c r="WWZ574" s="97"/>
      <c r="WXA574" s="97"/>
      <c r="WXB574" s="97"/>
      <c r="WXC574" s="97"/>
      <c r="WXD574" s="97"/>
      <c r="WXE574" s="97"/>
      <c r="WXF574" s="97"/>
      <c r="WXG574" s="97"/>
      <c r="WXH574" s="97"/>
      <c r="WXI574" s="97"/>
      <c r="WXJ574" s="97"/>
      <c r="WXK574" s="97"/>
      <c r="WXL574" s="97"/>
      <c r="WXM574" s="97"/>
      <c r="WXN574" s="97"/>
      <c r="WXO574" s="97"/>
      <c r="WXP574" s="97"/>
      <c r="WXQ574" s="97"/>
      <c r="WXR574" s="97"/>
      <c r="WXS574" s="97"/>
      <c r="WXT574" s="97"/>
      <c r="WXU574" s="97"/>
      <c r="WXV574" s="97"/>
      <c r="WXW574" s="97"/>
      <c r="WXX574" s="97"/>
      <c r="WXY574" s="97"/>
      <c r="WXZ574" s="97"/>
      <c r="WYA574" s="97"/>
      <c r="WYB574" s="97"/>
      <c r="WYC574" s="97"/>
      <c r="WYD574" s="97"/>
      <c r="WYE574" s="97"/>
      <c r="WYF574" s="97"/>
      <c r="WYG574" s="97"/>
      <c r="WYH574" s="97"/>
      <c r="WYI574" s="97"/>
      <c r="WYJ574" s="97"/>
      <c r="WYK574" s="97"/>
      <c r="WYL574" s="97"/>
      <c r="WYM574" s="97"/>
      <c r="WYN574" s="97"/>
      <c r="WYO574" s="97"/>
      <c r="WYP574" s="97"/>
      <c r="WYQ574" s="97"/>
      <c r="WYR574" s="97"/>
      <c r="WYS574" s="97"/>
      <c r="WYT574" s="97"/>
      <c r="WYU574" s="97"/>
      <c r="WYV574" s="97"/>
      <c r="WYW574" s="97"/>
      <c r="WYX574" s="97"/>
      <c r="WYY574" s="97"/>
      <c r="WYZ574" s="97"/>
      <c r="WZA574" s="97"/>
      <c r="WZB574" s="97"/>
      <c r="WZC574" s="97"/>
      <c r="WZD574" s="97"/>
      <c r="WZE574" s="97"/>
      <c r="WZF574" s="97"/>
      <c r="WZG574" s="97"/>
      <c r="WZH574" s="97"/>
      <c r="WZI574" s="97"/>
      <c r="WZJ574" s="97"/>
      <c r="WZK574" s="97"/>
      <c r="WZL574" s="97"/>
      <c r="WZM574" s="97"/>
      <c r="WZN574" s="97"/>
      <c r="WZO574" s="97"/>
      <c r="WZP574" s="97"/>
      <c r="WZQ574" s="97"/>
      <c r="WZR574" s="97"/>
      <c r="WZS574" s="97"/>
      <c r="WZT574" s="97"/>
      <c r="WZU574" s="97"/>
      <c r="WZV574" s="97"/>
      <c r="WZW574" s="97"/>
      <c r="WZX574" s="97"/>
      <c r="WZY574" s="97"/>
      <c r="WZZ574" s="97"/>
      <c r="XAA574" s="97"/>
      <c r="XAB574" s="97"/>
      <c r="XAC574" s="97"/>
      <c r="XAD574" s="97"/>
      <c r="XAE574" s="97"/>
      <c r="XAF574" s="97"/>
      <c r="XAG574" s="97"/>
      <c r="XAH574" s="97"/>
      <c r="XAI574" s="97"/>
      <c r="XAJ574" s="97"/>
      <c r="XAK574" s="97"/>
      <c r="XAL574" s="97"/>
      <c r="XAM574" s="97"/>
      <c r="XAN574" s="97"/>
      <c r="XAO574" s="97"/>
      <c r="XAP574" s="97"/>
      <c r="XAQ574" s="97"/>
      <c r="XAR574" s="97"/>
      <c r="XAS574" s="97"/>
      <c r="XAT574" s="97"/>
      <c r="XAU574" s="97"/>
      <c r="XAV574" s="97"/>
      <c r="XAW574" s="97"/>
      <c r="XAX574" s="97"/>
      <c r="XAY574" s="97"/>
      <c r="XAZ574" s="97"/>
      <c r="XBA574" s="97"/>
      <c r="XBB574" s="97"/>
      <c r="XBC574" s="97"/>
      <c r="XBD574" s="97"/>
      <c r="XBE574" s="97"/>
      <c r="XBF574" s="97"/>
      <c r="XBG574" s="97"/>
      <c r="XBH574" s="97"/>
      <c r="XBI574" s="97"/>
      <c r="XBJ574" s="97"/>
      <c r="XBK574" s="97"/>
      <c r="XBL574" s="97"/>
      <c r="XBM574" s="97"/>
      <c r="XBN574" s="97"/>
      <c r="XBO574" s="97"/>
      <c r="XBP574" s="97"/>
      <c r="XBQ574" s="97"/>
      <c r="XBR574" s="97"/>
      <c r="XBS574" s="97"/>
      <c r="XBT574" s="97"/>
      <c r="XBU574" s="97"/>
      <c r="XBV574" s="97"/>
      <c r="XBW574" s="97"/>
      <c r="XBX574" s="97"/>
      <c r="XBY574" s="97"/>
      <c r="XBZ574" s="97"/>
      <c r="XCA574" s="97"/>
      <c r="XCB574" s="97"/>
      <c r="XCC574" s="97"/>
      <c r="XCD574" s="97"/>
      <c r="XCE574" s="97"/>
      <c r="XCF574" s="97"/>
      <c r="XCG574" s="97"/>
      <c r="XCH574" s="97"/>
      <c r="XCI574" s="97"/>
      <c r="XCJ574" s="97"/>
      <c r="XCK574" s="97"/>
      <c r="XCL574" s="97"/>
      <c r="XCM574" s="97"/>
      <c r="XCN574" s="97"/>
      <c r="XCO574" s="97"/>
      <c r="XCP574" s="97"/>
      <c r="XCQ574" s="97"/>
      <c r="XCR574" s="97"/>
      <c r="XCS574" s="97"/>
      <c r="XCT574" s="97"/>
      <c r="XCU574" s="97"/>
      <c r="XCV574" s="97"/>
      <c r="XCW574" s="97"/>
      <c r="XCX574" s="97"/>
      <c r="XCY574" s="97"/>
      <c r="XCZ574" s="97"/>
      <c r="XDA574" s="97"/>
      <c r="XDB574" s="97"/>
      <c r="XDC574" s="97"/>
      <c r="XDD574" s="97"/>
      <c r="XDE574" s="97"/>
      <c r="XDF574" s="97"/>
      <c r="XDG574" s="97"/>
      <c r="XDH574" s="97"/>
      <c r="XDI574" s="97"/>
      <c r="XDJ574" s="97"/>
      <c r="XDK574" s="97"/>
      <c r="XDL574" s="97"/>
      <c r="XDM574" s="97"/>
      <c r="XDN574" s="97"/>
      <c r="XDO574" s="97"/>
      <c r="XDP574" s="97"/>
      <c r="XDQ574" s="97"/>
      <c r="XDR574" s="97"/>
      <c r="XDS574" s="97"/>
      <c r="XDT574" s="97"/>
      <c r="XDU574" s="97"/>
      <c r="XDV574" s="97"/>
      <c r="XDW574" s="97"/>
      <c r="XDX574" s="97"/>
      <c r="XDY574" s="97"/>
      <c r="XDZ574" s="97"/>
      <c r="XEA574" s="97"/>
      <c r="XEB574" s="97"/>
      <c r="XEC574" s="97"/>
      <c r="XED574" s="97"/>
      <c r="XEE574" s="97"/>
      <c r="XEF574" s="97"/>
      <c r="XEG574" s="97"/>
      <c r="XEH574" s="97"/>
      <c r="XEI574" s="97"/>
      <c r="XEJ574" s="97"/>
      <c r="XEK574" s="97"/>
      <c r="XEL574" s="97"/>
      <c r="XEM574" s="97"/>
      <c r="XEN574" s="97"/>
      <c r="XEO574" s="97"/>
      <c r="XEP574" s="97"/>
      <c r="XEQ574" s="97"/>
      <c r="XER574" s="97"/>
      <c r="XES574" s="97"/>
      <c r="XET574" s="97"/>
      <c r="XEU574" s="97"/>
      <c r="XEV574" s="97"/>
      <c r="XEW574" s="97"/>
      <c r="XEX574" s="97"/>
      <c r="XEY574" s="97"/>
      <c r="XEZ574" s="97"/>
    </row>
    <row r="575" s="103" customFormat="true" ht="52.5" spans="1:16380">
      <c r="A575" s="124" t="s">
        <v>104</v>
      </c>
      <c r="B575" s="124" t="s">
        <v>88</v>
      </c>
      <c r="C575" s="220">
        <v>240100007</v>
      </c>
      <c r="D575" s="126" t="s">
        <v>981</v>
      </c>
      <c r="E575" s="126" t="s">
        <v>982</v>
      </c>
      <c r="F575" s="126"/>
      <c r="G575" s="143" t="s">
        <v>28</v>
      </c>
      <c r="H575" s="143">
        <v>600</v>
      </c>
      <c r="I575" s="143">
        <v>600</v>
      </c>
      <c r="J575" s="143"/>
      <c r="K575" s="143"/>
      <c r="L575" s="143"/>
      <c r="M575" s="154" t="s">
        <v>978</v>
      </c>
      <c r="N575" s="163" t="s">
        <v>51</v>
      </c>
      <c r="O575" s="164"/>
      <c r="P575" s="97"/>
      <c r="Q575" s="97"/>
      <c r="R575" s="97"/>
      <c r="S575" s="97"/>
      <c r="T575" s="97"/>
      <c r="U575" s="97"/>
      <c r="V575" s="97"/>
      <c r="W575" s="97"/>
      <c r="X575" s="97"/>
      <c r="Y575" s="97"/>
      <c r="Z575" s="97"/>
      <c r="AA575" s="97"/>
      <c r="AB575" s="97"/>
      <c r="AC575" s="97"/>
      <c r="AD575" s="97"/>
      <c r="AE575" s="97"/>
      <c r="AF575" s="97"/>
      <c r="AG575" s="97"/>
      <c r="AH575" s="97"/>
      <c r="AI575" s="97"/>
      <c r="AJ575" s="97"/>
      <c r="AK575" s="97"/>
      <c r="AL575" s="97"/>
      <c r="AM575" s="97"/>
      <c r="AN575" s="97"/>
      <c r="AO575" s="97"/>
      <c r="AP575" s="97"/>
      <c r="AQ575" s="97"/>
      <c r="AR575" s="97"/>
      <c r="AS575" s="97"/>
      <c r="AT575" s="97"/>
      <c r="AU575" s="97"/>
      <c r="AV575" s="97"/>
      <c r="AW575" s="97"/>
      <c r="AX575" s="97"/>
      <c r="AY575" s="97"/>
      <c r="AZ575" s="97"/>
      <c r="BA575" s="97"/>
      <c r="BB575" s="97"/>
      <c r="BC575" s="97"/>
      <c r="BD575" s="97"/>
      <c r="BE575" s="97"/>
      <c r="BF575" s="97"/>
      <c r="BG575" s="97"/>
      <c r="BH575" s="97"/>
      <c r="BI575" s="97"/>
      <c r="BJ575" s="97"/>
      <c r="BK575" s="97"/>
      <c r="BL575" s="97"/>
      <c r="BM575" s="97"/>
      <c r="BN575" s="97"/>
      <c r="BO575" s="97"/>
      <c r="BP575" s="97"/>
      <c r="BQ575" s="97"/>
      <c r="BR575" s="97"/>
      <c r="BS575" s="97"/>
      <c r="BT575" s="97"/>
      <c r="BU575" s="97"/>
      <c r="BV575" s="97"/>
      <c r="BW575" s="97"/>
      <c r="BX575" s="97"/>
      <c r="BY575" s="97"/>
      <c r="BZ575" s="97"/>
      <c r="CA575" s="97"/>
      <c r="CB575" s="97"/>
      <c r="CC575" s="97"/>
      <c r="CD575" s="97"/>
      <c r="CE575" s="97"/>
      <c r="CF575" s="97"/>
      <c r="CG575" s="97"/>
      <c r="CH575" s="97"/>
      <c r="CI575" s="97"/>
      <c r="CJ575" s="97"/>
      <c r="CK575" s="97"/>
      <c r="CL575" s="97"/>
      <c r="CM575" s="97"/>
      <c r="CN575" s="97"/>
      <c r="CO575" s="97"/>
      <c r="CP575" s="97"/>
      <c r="CQ575" s="97"/>
      <c r="CR575" s="97"/>
      <c r="CS575" s="97"/>
      <c r="CT575" s="97"/>
      <c r="CU575" s="97"/>
      <c r="CV575" s="97"/>
      <c r="CW575" s="97"/>
      <c r="CX575" s="97"/>
      <c r="CY575" s="97"/>
      <c r="CZ575" s="97"/>
      <c r="DA575" s="97"/>
      <c r="DB575" s="97"/>
      <c r="DC575" s="97"/>
      <c r="DD575" s="97"/>
      <c r="DE575" s="97"/>
      <c r="DF575" s="97"/>
      <c r="DG575" s="97"/>
      <c r="DH575" s="97"/>
      <c r="DI575" s="97"/>
      <c r="DJ575" s="97"/>
      <c r="DK575" s="97"/>
      <c r="DL575" s="97"/>
      <c r="DM575" s="97"/>
      <c r="DN575" s="97"/>
      <c r="DO575" s="97"/>
      <c r="DP575" s="97"/>
      <c r="DQ575" s="97"/>
      <c r="DR575" s="97"/>
      <c r="DS575" s="97"/>
      <c r="DT575" s="97"/>
      <c r="DU575" s="97"/>
      <c r="DV575" s="97"/>
      <c r="DW575" s="97"/>
      <c r="DX575" s="97"/>
      <c r="DY575" s="97"/>
      <c r="DZ575" s="97"/>
      <c r="EA575" s="97"/>
      <c r="EB575" s="97"/>
      <c r="EC575" s="97"/>
      <c r="ED575" s="97"/>
      <c r="EE575" s="97"/>
      <c r="EF575" s="97"/>
      <c r="EG575" s="97"/>
      <c r="EH575" s="97"/>
      <c r="EI575" s="97"/>
      <c r="EJ575" s="97"/>
      <c r="EK575" s="97"/>
      <c r="EL575" s="97"/>
      <c r="EM575" s="97"/>
      <c r="EN575" s="97"/>
      <c r="EO575" s="97"/>
      <c r="EP575" s="97"/>
      <c r="EQ575" s="97"/>
      <c r="ER575" s="97"/>
      <c r="ES575" s="97"/>
      <c r="ET575" s="97"/>
      <c r="EU575" s="97"/>
      <c r="EV575" s="97"/>
      <c r="EW575" s="97"/>
      <c r="EX575" s="97"/>
      <c r="EY575" s="97"/>
      <c r="EZ575" s="97"/>
      <c r="FA575" s="97"/>
      <c r="FB575" s="97"/>
      <c r="FC575" s="97"/>
      <c r="FD575" s="97"/>
      <c r="FE575" s="97"/>
      <c r="FF575" s="97"/>
      <c r="FG575" s="97"/>
      <c r="FH575" s="97"/>
      <c r="FI575" s="97"/>
      <c r="FJ575" s="97"/>
      <c r="FK575" s="97"/>
      <c r="FL575" s="97"/>
      <c r="FM575" s="97"/>
      <c r="FN575" s="97"/>
      <c r="FO575" s="97"/>
      <c r="FP575" s="97"/>
      <c r="FQ575" s="97"/>
      <c r="FR575" s="97"/>
      <c r="FS575" s="97"/>
      <c r="FT575" s="97"/>
      <c r="FU575" s="97"/>
      <c r="FV575" s="97"/>
      <c r="FW575" s="97"/>
      <c r="FX575" s="97"/>
      <c r="FY575" s="97"/>
      <c r="FZ575" s="97"/>
      <c r="GA575" s="97"/>
      <c r="GB575" s="97"/>
      <c r="GC575" s="97"/>
      <c r="GD575" s="97"/>
      <c r="GE575" s="97"/>
      <c r="GF575" s="97"/>
      <c r="GG575" s="97"/>
      <c r="GH575" s="97"/>
      <c r="GI575" s="97"/>
      <c r="GJ575" s="97"/>
      <c r="GK575" s="97"/>
      <c r="GL575" s="97"/>
      <c r="GM575" s="97"/>
      <c r="GN575" s="97"/>
      <c r="GO575" s="97"/>
      <c r="GP575" s="97"/>
      <c r="GQ575" s="97"/>
      <c r="GR575" s="97"/>
      <c r="GS575" s="97"/>
      <c r="GT575" s="97"/>
      <c r="GU575" s="97"/>
      <c r="GV575" s="97"/>
      <c r="GW575" s="97"/>
      <c r="GX575" s="97"/>
      <c r="GY575" s="97"/>
      <c r="GZ575" s="97"/>
      <c r="HA575" s="97"/>
      <c r="HB575" s="97"/>
      <c r="HC575" s="97"/>
      <c r="HD575" s="97"/>
      <c r="HE575" s="97"/>
      <c r="HF575" s="97"/>
      <c r="HG575" s="97"/>
      <c r="HH575" s="97"/>
      <c r="HI575" s="97"/>
      <c r="HJ575" s="97"/>
      <c r="HK575" s="97"/>
      <c r="HL575" s="97"/>
      <c r="HM575" s="97"/>
      <c r="HN575" s="97"/>
      <c r="HO575" s="97"/>
      <c r="HP575" s="97"/>
      <c r="HQ575" s="97"/>
      <c r="HR575" s="97"/>
      <c r="HS575" s="97"/>
      <c r="HT575" s="97"/>
      <c r="HU575" s="97"/>
      <c r="HV575" s="97"/>
      <c r="HW575" s="97"/>
      <c r="HX575" s="97"/>
      <c r="HY575" s="97"/>
      <c r="HZ575" s="97"/>
      <c r="IA575" s="97"/>
      <c r="IB575" s="97"/>
      <c r="IC575" s="97"/>
      <c r="ID575" s="97"/>
      <c r="IE575" s="97"/>
      <c r="IF575" s="97"/>
      <c r="IG575" s="97"/>
      <c r="IH575" s="97"/>
      <c r="II575" s="97"/>
      <c r="IJ575" s="97"/>
      <c r="IK575" s="97"/>
      <c r="IL575" s="97"/>
      <c r="IM575" s="97"/>
      <c r="IN575" s="97"/>
      <c r="IO575" s="97"/>
      <c r="IP575" s="97"/>
      <c r="IQ575" s="97"/>
      <c r="IR575" s="97"/>
      <c r="IS575" s="97"/>
      <c r="IT575" s="97"/>
      <c r="IU575" s="97"/>
      <c r="IV575" s="97"/>
      <c r="IW575" s="97"/>
      <c r="IX575" s="97"/>
      <c r="IY575" s="97"/>
      <c r="IZ575" s="97"/>
      <c r="JA575" s="97"/>
      <c r="JB575" s="97"/>
      <c r="JC575" s="97"/>
      <c r="JD575" s="97"/>
      <c r="JE575" s="97"/>
      <c r="JF575" s="97"/>
      <c r="JG575" s="97"/>
      <c r="JH575" s="97"/>
      <c r="JI575" s="97"/>
      <c r="JJ575" s="97"/>
      <c r="JK575" s="97"/>
      <c r="JL575" s="97"/>
      <c r="JM575" s="97"/>
      <c r="JN575" s="97"/>
      <c r="JO575" s="97"/>
      <c r="JP575" s="97"/>
      <c r="JQ575" s="97"/>
      <c r="JR575" s="97"/>
      <c r="JS575" s="97"/>
      <c r="JT575" s="97"/>
      <c r="JU575" s="97"/>
      <c r="JV575" s="97"/>
      <c r="JW575" s="97"/>
      <c r="JX575" s="97"/>
      <c r="JY575" s="97"/>
      <c r="JZ575" s="97"/>
      <c r="KA575" s="97"/>
      <c r="KB575" s="97"/>
      <c r="KC575" s="97"/>
      <c r="KD575" s="97"/>
      <c r="KE575" s="97"/>
      <c r="KF575" s="97"/>
      <c r="KG575" s="97"/>
      <c r="KH575" s="97"/>
      <c r="KI575" s="97"/>
      <c r="KJ575" s="97"/>
      <c r="KK575" s="97"/>
      <c r="KL575" s="97"/>
      <c r="KM575" s="97"/>
      <c r="KN575" s="97"/>
      <c r="KO575" s="97"/>
      <c r="KP575" s="97"/>
      <c r="KQ575" s="97"/>
      <c r="KR575" s="97"/>
      <c r="KS575" s="97"/>
      <c r="KT575" s="97"/>
      <c r="KU575" s="97"/>
      <c r="KV575" s="97"/>
      <c r="KW575" s="97"/>
      <c r="KX575" s="97"/>
      <c r="KY575" s="97"/>
      <c r="KZ575" s="97"/>
      <c r="LA575" s="97"/>
      <c r="LB575" s="97"/>
      <c r="LC575" s="97"/>
      <c r="LD575" s="97"/>
      <c r="LE575" s="97"/>
      <c r="LF575" s="97"/>
      <c r="LG575" s="97"/>
      <c r="LH575" s="97"/>
      <c r="LI575" s="97"/>
      <c r="LJ575" s="97"/>
      <c r="LK575" s="97"/>
      <c r="LL575" s="97"/>
      <c r="LM575" s="97"/>
      <c r="LN575" s="97"/>
      <c r="LO575" s="97"/>
      <c r="LP575" s="97"/>
      <c r="LQ575" s="97"/>
      <c r="LR575" s="97"/>
      <c r="LS575" s="97"/>
      <c r="LT575" s="97"/>
      <c r="LU575" s="97"/>
      <c r="LV575" s="97"/>
      <c r="LW575" s="97"/>
      <c r="LX575" s="97"/>
      <c r="LY575" s="97"/>
      <c r="LZ575" s="97"/>
      <c r="MA575" s="97"/>
      <c r="MB575" s="97"/>
      <c r="MC575" s="97"/>
      <c r="MD575" s="97"/>
      <c r="ME575" s="97"/>
      <c r="MF575" s="97"/>
      <c r="MG575" s="97"/>
      <c r="MH575" s="97"/>
      <c r="MI575" s="97"/>
      <c r="MJ575" s="97"/>
      <c r="MK575" s="97"/>
      <c r="ML575" s="97"/>
      <c r="MM575" s="97"/>
      <c r="MN575" s="97"/>
      <c r="MO575" s="97"/>
      <c r="MP575" s="97"/>
      <c r="MQ575" s="97"/>
      <c r="MR575" s="97"/>
      <c r="MS575" s="97"/>
      <c r="MT575" s="97"/>
      <c r="MU575" s="97"/>
      <c r="MV575" s="97"/>
      <c r="MW575" s="97"/>
      <c r="MX575" s="97"/>
      <c r="MY575" s="97"/>
      <c r="MZ575" s="97"/>
      <c r="NA575" s="97"/>
      <c r="NB575" s="97"/>
      <c r="NC575" s="97"/>
      <c r="ND575" s="97"/>
      <c r="NE575" s="97"/>
      <c r="NF575" s="97"/>
      <c r="NG575" s="97"/>
      <c r="NH575" s="97"/>
      <c r="NI575" s="97"/>
      <c r="NJ575" s="97"/>
      <c r="NK575" s="97"/>
      <c r="NL575" s="97"/>
      <c r="NM575" s="97"/>
      <c r="NN575" s="97"/>
      <c r="NO575" s="97"/>
      <c r="NP575" s="97"/>
      <c r="NQ575" s="97"/>
      <c r="NR575" s="97"/>
      <c r="NS575" s="97"/>
      <c r="NT575" s="97"/>
      <c r="NU575" s="97"/>
      <c r="NV575" s="97"/>
      <c r="NW575" s="97"/>
      <c r="NX575" s="97"/>
      <c r="NY575" s="97"/>
      <c r="NZ575" s="97"/>
      <c r="OA575" s="97"/>
      <c r="OB575" s="97"/>
      <c r="OC575" s="97"/>
      <c r="OD575" s="97"/>
      <c r="OE575" s="97"/>
      <c r="OF575" s="97"/>
      <c r="OG575" s="97"/>
      <c r="OH575" s="97"/>
      <c r="OI575" s="97"/>
      <c r="OJ575" s="97"/>
      <c r="OK575" s="97"/>
      <c r="OL575" s="97"/>
      <c r="OM575" s="97"/>
      <c r="ON575" s="97"/>
      <c r="OO575" s="97"/>
      <c r="OP575" s="97"/>
      <c r="OQ575" s="97"/>
      <c r="OR575" s="97"/>
      <c r="OS575" s="97"/>
      <c r="OT575" s="97"/>
      <c r="OU575" s="97"/>
      <c r="OV575" s="97"/>
      <c r="OW575" s="97"/>
      <c r="OX575" s="97"/>
      <c r="OY575" s="97"/>
      <c r="OZ575" s="97"/>
      <c r="PA575" s="97"/>
      <c r="PB575" s="97"/>
      <c r="PC575" s="97"/>
      <c r="PD575" s="97"/>
      <c r="PE575" s="97"/>
      <c r="PF575" s="97"/>
      <c r="PG575" s="97"/>
      <c r="PH575" s="97"/>
      <c r="PI575" s="97"/>
      <c r="PJ575" s="97"/>
      <c r="PK575" s="97"/>
      <c r="PL575" s="97"/>
      <c r="PM575" s="97"/>
      <c r="PN575" s="97"/>
      <c r="PO575" s="97"/>
      <c r="PP575" s="97"/>
      <c r="PQ575" s="97"/>
      <c r="PR575" s="97"/>
      <c r="PS575" s="97"/>
      <c r="PT575" s="97"/>
      <c r="PU575" s="97"/>
      <c r="PV575" s="97"/>
      <c r="PW575" s="97"/>
      <c r="PX575" s="97"/>
      <c r="PY575" s="97"/>
      <c r="PZ575" s="97"/>
      <c r="QA575" s="97"/>
      <c r="QB575" s="97"/>
      <c r="QC575" s="97"/>
      <c r="QD575" s="97"/>
      <c r="QE575" s="97"/>
      <c r="QF575" s="97"/>
      <c r="QG575" s="97"/>
      <c r="QH575" s="97"/>
      <c r="QI575" s="97"/>
      <c r="QJ575" s="97"/>
      <c r="QK575" s="97"/>
      <c r="QL575" s="97"/>
      <c r="QM575" s="97"/>
      <c r="QN575" s="97"/>
      <c r="QO575" s="97"/>
      <c r="QP575" s="97"/>
      <c r="QQ575" s="97"/>
      <c r="QR575" s="97"/>
      <c r="QS575" s="97"/>
      <c r="QT575" s="97"/>
      <c r="QU575" s="97"/>
      <c r="QV575" s="97"/>
      <c r="QW575" s="97"/>
      <c r="QX575" s="97"/>
      <c r="QY575" s="97"/>
      <c r="QZ575" s="97"/>
      <c r="RA575" s="97"/>
      <c r="RB575" s="97"/>
      <c r="RC575" s="97"/>
      <c r="RD575" s="97"/>
      <c r="RE575" s="97"/>
      <c r="RF575" s="97"/>
      <c r="RG575" s="97"/>
      <c r="RH575" s="97"/>
      <c r="RI575" s="97"/>
      <c r="RJ575" s="97"/>
      <c r="RK575" s="97"/>
      <c r="RL575" s="97"/>
      <c r="RM575" s="97"/>
      <c r="RN575" s="97"/>
      <c r="RO575" s="97"/>
      <c r="RP575" s="97"/>
      <c r="RQ575" s="97"/>
      <c r="RR575" s="97"/>
      <c r="RS575" s="97"/>
      <c r="RT575" s="97"/>
      <c r="RU575" s="97"/>
      <c r="RV575" s="97"/>
      <c r="RW575" s="97"/>
      <c r="RX575" s="97"/>
      <c r="RY575" s="97"/>
      <c r="RZ575" s="97"/>
      <c r="SA575" s="97"/>
      <c r="SB575" s="97"/>
      <c r="SC575" s="97"/>
      <c r="SD575" s="97"/>
      <c r="SE575" s="97"/>
      <c r="SF575" s="97"/>
      <c r="SG575" s="97"/>
      <c r="SH575" s="97"/>
      <c r="SI575" s="97"/>
      <c r="SJ575" s="97"/>
      <c r="SK575" s="97"/>
      <c r="SL575" s="97"/>
      <c r="SM575" s="97"/>
      <c r="SN575" s="97"/>
      <c r="SO575" s="97"/>
      <c r="SP575" s="97"/>
      <c r="SQ575" s="97"/>
      <c r="SR575" s="97"/>
      <c r="SS575" s="97"/>
      <c r="ST575" s="97"/>
      <c r="SU575" s="97"/>
      <c r="SV575" s="97"/>
      <c r="SW575" s="97"/>
      <c r="SX575" s="97"/>
      <c r="SY575" s="97"/>
      <c r="SZ575" s="97"/>
      <c r="TA575" s="97"/>
      <c r="TB575" s="97"/>
      <c r="TC575" s="97"/>
      <c r="TD575" s="97"/>
      <c r="TE575" s="97"/>
      <c r="TF575" s="97"/>
      <c r="TG575" s="97"/>
      <c r="TH575" s="97"/>
      <c r="TI575" s="97"/>
      <c r="TJ575" s="97"/>
      <c r="TK575" s="97"/>
      <c r="TL575" s="97"/>
      <c r="TM575" s="97"/>
      <c r="TN575" s="97"/>
      <c r="TO575" s="97"/>
      <c r="TP575" s="97"/>
      <c r="TQ575" s="97"/>
      <c r="TR575" s="97"/>
      <c r="TS575" s="97"/>
      <c r="TT575" s="97"/>
      <c r="TU575" s="97"/>
      <c r="TV575" s="97"/>
      <c r="TW575" s="97"/>
      <c r="TX575" s="97"/>
      <c r="TY575" s="97"/>
      <c r="TZ575" s="97"/>
      <c r="UA575" s="97"/>
      <c r="UB575" s="97"/>
      <c r="UC575" s="97"/>
      <c r="UD575" s="97"/>
      <c r="UE575" s="97"/>
      <c r="UF575" s="97"/>
      <c r="UG575" s="97"/>
      <c r="UH575" s="97"/>
      <c r="UI575" s="97"/>
      <c r="UJ575" s="97"/>
      <c r="UK575" s="97"/>
      <c r="UL575" s="97"/>
      <c r="UM575" s="97"/>
      <c r="UN575" s="97"/>
      <c r="UO575" s="97"/>
      <c r="UP575" s="97"/>
      <c r="UQ575" s="97"/>
      <c r="UR575" s="97"/>
      <c r="US575" s="97"/>
      <c r="UT575" s="97"/>
      <c r="UU575" s="97"/>
      <c r="UV575" s="97"/>
      <c r="UW575" s="97"/>
      <c r="UX575" s="97"/>
      <c r="UY575" s="97"/>
      <c r="UZ575" s="97"/>
      <c r="VA575" s="97"/>
      <c r="VB575" s="97"/>
      <c r="VC575" s="97"/>
      <c r="VD575" s="97"/>
      <c r="VE575" s="97"/>
      <c r="VF575" s="97"/>
      <c r="VG575" s="97"/>
      <c r="VH575" s="97"/>
      <c r="VI575" s="97"/>
      <c r="VJ575" s="97"/>
      <c r="VK575" s="97"/>
      <c r="VL575" s="97"/>
      <c r="VM575" s="97"/>
      <c r="VN575" s="97"/>
      <c r="VO575" s="97"/>
      <c r="VP575" s="97"/>
      <c r="VQ575" s="97"/>
      <c r="VR575" s="97"/>
      <c r="VS575" s="97"/>
      <c r="VT575" s="97"/>
      <c r="VU575" s="97"/>
      <c r="VV575" s="97"/>
      <c r="VW575" s="97"/>
      <c r="VX575" s="97"/>
      <c r="VY575" s="97"/>
      <c r="VZ575" s="97"/>
      <c r="WA575" s="97"/>
      <c r="WB575" s="97"/>
      <c r="WC575" s="97"/>
      <c r="WD575" s="97"/>
      <c r="WE575" s="97"/>
      <c r="WF575" s="97"/>
      <c r="WG575" s="97"/>
      <c r="WH575" s="97"/>
      <c r="WI575" s="97"/>
      <c r="WJ575" s="97"/>
      <c r="WK575" s="97"/>
      <c r="WL575" s="97"/>
      <c r="WM575" s="97"/>
      <c r="WN575" s="97"/>
      <c r="WO575" s="97"/>
      <c r="WP575" s="97"/>
      <c r="WQ575" s="97"/>
      <c r="WR575" s="97"/>
      <c r="WS575" s="97"/>
      <c r="WT575" s="97"/>
      <c r="WU575" s="97"/>
      <c r="WV575" s="97"/>
      <c r="WW575" s="97"/>
      <c r="WX575" s="97"/>
      <c r="WY575" s="97"/>
      <c r="WZ575" s="97"/>
      <c r="XA575" s="97"/>
      <c r="XB575" s="97"/>
      <c r="XC575" s="97"/>
      <c r="XD575" s="97"/>
      <c r="XE575" s="97"/>
      <c r="XF575" s="97"/>
      <c r="XG575" s="97"/>
      <c r="XH575" s="97"/>
      <c r="XI575" s="97"/>
      <c r="XJ575" s="97"/>
      <c r="XK575" s="97"/>
      <c r="XL575" s="97"/>
      <c r="XM575" s="97"/>
      <c r="XN575" s="97"/>
      <c r="XO575" s="97"/>
      <c r="XP575" s="97"/>
      <c r="XQ575" s="97"/>
      <c r="XR575" s="97"/>
      <c r="XS575" s="97"/>
      <c r="XT575" s="97"/>
      <c r="XU575" s="97"/>
      <c r="XV575" s="97"/>
      <c r="XW575" s="97"/>
      <c r="XX575" s="97"/>
      <c r="XY575" s="97"/>
      <c r="XZ575" s="97"/>
      <c r="YA575" s="97"/>
      <c r="YB575" s="97"/>
      <c r="YC575" s="97"/>
      <c r="YD575" s="97"/>
      <c r="YE575" s="97"/>
      <c r="YF575" s="97"/>
      <c r="YG575" s="97"/>
      <c r="YH575" s="97"/>
      <c r="YI575" s="97"/>
      <c r="YJ575" s="97"/>
      <c r="YK575" s="97"/>
      <c r="YL575" s="97"/>
      <c r="YM575" s="97"/>
      <c r="YN575" s="97"/>
      <c r="YO575" s="97"/>
      <c r="YP575" s="97"/>
      <c r="YQ575" s="97"/>
      <c r="YR575" s="97"/>
      <c r="YS575" s="97"/>
      <c r="YT575" s="97"/>
      <c r="YU575" s="97"/>
      <c r="YV575" s="97"/>
      <c r="YW575" s="97"/>
      <c r="YX575" s="97"/>
      <c r="YY575" s="97"/>
      <c r="YZ575" s="97"/>
      <c r="ZA575" s="97"/>
      <c r="ZB575" s="97"/>
      <c r="ZC575" s="97"/>
      <c r="ZD575" s="97"/>
      <c r="ZE575" s="97"/>
      <c r="ZF575" s="97"/>
      <c r="ZG575" s="97"/>
      <c r="ZH575" s="97"/>
      <c r="ZI575" s="97"/>
      <c r="ZJ575" s="97"/>
      <c r="ZK575" s="97"/>
      <c r="ZL575" s="97"/>
      <c r="ZM575" s="97"/>
      <c r="ZN575" s="97"/>
      <c r="ZO575" s="97"/>
      <c r="ZP575" s="97"/>
      <c r="ZQ575" s="97"/>
      <c r="ZR575" s="97"/>
      <c r="ZS575" s="97"/>
      <c r="ZT575" s="97"/>
      <c r="ZU575" s="97"/>
      <c r="ZV575" s="97"/>
      <c r="ZW575" s="97"/>
      <c r="ZX575" s="97"/>
      <c r="ZY575" s="97"/>
      <c r="ZZ575" s="97"/>
      <c r="AAA575" s="97"/>
      <c r="AAB575" s="97"/>
      <c r="AAC575" s="97"/>
      <c r="AAD575" s="97"/>
      <c r="AAE575" s="97"/>
      <c r="AAF575" s="97"/>
      <c r="AAG575" s="97"/>
      <c r="AAH575" s="97"/>
      <c r="AAI575" s="97"/>
      <c r="AAJ575" s="97"/>
      <c r="AAK575" s="97"/>
      <c r="AAL575" s="97"/>
      <c r="AAM575" s="97"/>
      <c r="AAN575" s="97"/>
      <c r="AAO575" s="97"/>
      <c r="AAP575" s="97"/>
      <c r="AAQ575" s="97"/>
      <c r="AAR575" s="97"/>
      <c r="AAS575" s="97"/>
      <c r="AAT575" s="97"/>
      <c r="AAU575" s="97"/>
      <c r="AAV575" s="97"/>
      <c r="AAW575" s="97"/>
      <c r="AAX575" s="97"/>
      <c r="AAY575" s="97"/>
      <c r="AAZ575" s="97"/>
      <c r="ABA575" s="97"/>
      <c r="ABB575" s="97"/>
      <c r="ABC575" s="97"/>
      <c r="ABD575" s="97"/>
      <c r="ABE575" s="97"/>
      <c r="ABF575" s="97"/>
      <c r="ABG575" s="97"/>
      <c r="ABH575" s="97"/>
      <c r="ABI575" s="97"/>
      <c r="ABJ575" s="97"/>
      <c r="ABK575" s="97"/>
      <c r="ABL575" s="97"/>
      <c r="ABM575" s="97"/>
      <c r="ABN575" s="97"/>
      <c r="ABO575" s="97"/>
      <c r="ABP575" s="97"/>
      <c r="ABQ575" s="97"/>
      <c r="ABR575" s="97"/>
      <c r="ABS575" s="97"/>
      <c r="ABT575" s="97"/>
      <c r="ABU575" s="97"/>
      <c r="ABV575" s="97"/>
      <c r="ABW575" s="97"/>
      <c r="ABX575" s="97"/>
      <c r="ABY575" s="97"/>
      <c r="ABZ575" s="97"/>
      <c r="ACA575" s="97"/>
      <c r="ACB575" s="97"/>
      <c r="ACC575" s="97"/>
      <c r="ACD575" s="97"/>
      <c r="ACE575" s="97"/>
      <c r="ACF575" s="97"/>
      <c r="ACG575" s="97"/>
      <c r="ACH575" s="97"/>
      <c r="ACI575" s="97"/>
      <c r="ACJ575" s="97"/>
      <c r="ACK575" s="97"/>
      <c r="ACL575" s="97"/>
      <c r="ACM575" s="97"/>
      <c r="ACN575" s="97"/>
      <c r="ACO575" s="97"/>
      <c r="ACP575" s="97"/>
      <c r="ACQ575" s="97"/>
      <c r="ACR575" s="97"/>
      <c r="ACS575" s="97"/>
      <c r="ACT575" s="97"/>
      <c r="ACU575" s="97"/>
      <c r="ACV575" s="97"/>
      <c r="ACW575" s="97"/>
      <c r="ACX575" s="97"/>
      <c r="ACY575" s="97"/>
      <c r="ACZ575" s="97"/>
      <c r="ADA575" s="97"/>
      <c r="ADB575" s="97"/>
      <c r="ADC575" s="97"/>
      <c r="ADD575" s="97"/>
      <c r="ADE575" s="97"/>
      <c r="ADF575" s="97"/>
      <c r="ADG575" s="97"/>
      <c r="ADH575" s="97"/>
      <c r="ADI575" s="97"/>
      <c r="ADJ575" s="97"/>
      <c r="ADK575" s="97"/>
      <c r="ADL575" s="97"/>
      <c r="ADM575" s="97"/>
      <c r="ADN575" s="97"/>
      <c r="ADO575" s="97"/>
      <c r="ADP575" s="97"/>
      <c r="ADQ575" s="97"/>
      <c r="ADR575" s="97"/>
      <c r="ADS575" s="97"/>
      <c r="ADT575" s="97"/>
      <c r="ADU575" s="97"/>
      <c r="ADV575" s="97"/>
      <c r="ADW575" s="97"/>
      <c r="ADX575" s="97"/>
      <c r="ADY575" s="97"/>
      <c r="ADZ575" s="97"/>
      <c r="AEA575" s="97"/>
      <c r="AEB575" s="97"/>
      <c r="AEC575" s="97"/>
      <c r="AED575" s="97"/>
      <c r="AEE575" s="97"/>
      <c r="AEF575" s="97"/>
      <c r="AEG575" s="97"/>
      <c r="AEH575" s="97"/>
      <c r="AEI575" s="97"/>
      <c r="AEJ575" s="97"/>
      <c r="AEK575" s="97"/>
      <c r="AEL575" s="97"/>
      <c r="AEM575" s="97"/>
      <c r="AEN575" s="97"/>
      <c r="AEO575" s="97"/>
      <c r="AEP575" s="97"/>
      <c r="AEQ575" s="97"/>
      <c r="AER575" s="97"/>
      <c r="AES575" s="97"/>
      <c r="AET575" s="97"/>
      <c r="AEU575" s="97"/>
      <c r="AEV575" s="97"/>
      <c r="AEW575" s="97"/>
      <c r="AEX575" s="97"/>
      <c r="AEY575" s="97"/>
      <c r="AEZ575" s="97"/>
      <c r="AFA575" s="97"/>
      <c r="AFB575" s="97"/>
      <c r="AFC575" s="97"/>
      <c r="AFD575" s="97"/>
      <c r="AFE575" s="97"/>
      <c r="AFF575" s="97"/>
      <c r="AFG575" s="97"/>
      <c r="AFH575" s="97"/>
      <c r="AFI575" s="97"/>
      <c r="AFJ575" s="97"/>
      <c r="AFK575" s="97"/>
      <c r="AFL575" s="97"/>
      <c r="AFM575" s="97"/>
      <c r="AFN575" s="97"/>
      <c r="AFO575" s="97"/>
      <c r="AFP575" s="97"/>
      <c r="AFQ575" s="97"/>
      <c r="AFR575" s="97"/>
      <c r="AFS575" s="97"/>
      <c r="AFT575" s="97"/>
      <c r="AFU575" s="97"/>
      <c r="AFV575" s="97"/>
      <c r="AFW575" s="97"/>
      <c r="AFX575" s="97"/>
      <c r="AFY575" s="97"/>
      <c r="AFZ575" s="97"/>
      <c r="AGA575" s="97"/>
      <c r="AGB575" s="97"/>
      <c r="AGC575" s="97"/>
      <c r="AGD575" s="97"/>
      <c r="AGE575" s="97"/>
      <c r="AGF575" s="97"/>
      <c r="AGG575" s="97"/>
      <c r="AGH575" s="97"/>
      <c r="AGI575" s="97"/>
      <c r="AGJ575" s="97"/>
      <c r="AGK575" s="97"/>
      <c r="AGL575" s="97"/>
      <c r="AGM575" s="97"/>
      <c r="AGN575" s="97"/>
      <c r="AGO575" s="97"/>
      <c r="AGP575" s="97"/>
      <c r="AGQ575" s="97"/>
      <c r="AGR575" s="97"/>
      <c r="AGS575" s="97"/>
      <c r="AGT575" s="97"/>
      <c r="AGU575" s="97"/>
      <c r="AGV575" s="97"/>
      <c r="AGW575" s="97"/>
      <c r="AGX575" s="97"/>
      <c r="AGY575" s="97"/>
      <c r="AGZ575" s="97"/>
      <c r="AHA575" s="97"/>
      <c r="AHB575" s="97"/>
      <c r="AHC575" s="97"/>
      <c r="AHD575" s="97"/>
      <c r="AHE575" s="97"/>
      <c r="AHF575" s="97"/>
      <c r="AHG575" s="97"/>
      <c r="AHH575" s="97"/>
      <c r="AHI575" s="97"/>
      <c r="AHJ575" s="97"/>
      <c r="AHK575" s="97"/>
      <c r="AHL575" s="97"/>
      <c r="AHM575" s="97"/>
      <c r="AHN575" s="97"/>
      <c r="AHO575" s="97"/>
      <c r="AHP575" s="97"/>
      <c r="AHQ575" s="97"/>
      <c r="AHR575" s="97"/>
      <c r="AHS575" s="97"/>
      <c r="AHT575" s="97"/>
      <c r="AHU575" s="97"/>
      <c r="AHV575" s="97"/>
      <c r="AHW575" s="97"/>
      <c r="AHX575" s="97"/>
      <c r="AHY575" s="97"/>
      <c r="AHZ575" s="97"/>
      <c r="AIA575" s="97"/>
      <c r="AIB575" s="97"/>
      <c r="AIC575" s="97"/>
      <c r="AID575" s="97"/>
      <c r="AIE575" s="97"/>
      <c r="AIF575" s="97"/>
      <c r="AIG575" s="97"/>
      <c r="AIH575" s="97"/>
      <c r="AII575" s="97"/>
      <c r="AIJ575" s="97"/>
      <c r="AIK575" s="97"/>
      <c r="AIL575" s="97"/>
      <c r="AIM575" s="97"/>
      <c r="AIN575" s="97"/>
      <c r="AIO575" s="97"/>
      <c r="AIP575" s="97"/>
      <c r="AIQ575" s="97"/>
      <c r="AIR575" s="97"/>
      <c r="AIS575" s="97"/>
      <c r="AIT575" s="97"/>
      <c r="AIU575" s="97"/>
      <c r="AIV575" s="97"/>
      <c r="AIW575" s="97"/>
      <c r="AIX575" s="97"/>
      <c r="AIY575" s="97"/>
      <c r="AIZ575" s="97"/>
      <c r="AJA575" s="97"/>
      <c r="AJB575" s="97"/>
      <c r="AJC575" s="97"/>
      <c r="AJD575" s="97"/>
      <c r="AJE575" s="97"/>
      <c r="AJF575" s="97"/>
      <c r="AJG575" s="97"/>
      <c r="AJH575" s="97"/>
      <c r="AJI575" s="97"/>
      <c r="AJJ575" s="97"/>
      <c r="AJK575" s="97"/>
      <c r="AJL575" s="97"/>
      <c r="AJM575" s="97"/>
      <c r="AJN575" s="97"/>
      <c r="AJO575" s="97"/>
      <c r="AJP575" s="97"/>
      <c r="AJQ575" s="97"/>
      <c r="AJR575" s="97"/>
      <c r="AJS575" s="97"/>
      <c r="AJT575" s="97"/>
      <c r="AJU575" s="97"/>
      <c r="AJV575" s="97"/>
      <c r="AJW575" s="97"/>
      <c r="AJX575" s="97"/>
      <c r="AJY575" s="97"/>
      <c r="AJZ575" s="97"/>
      <c r="AKA575" s="97"/>
      <c r="AKB575" s="97"/>
      <c r="AKC575" s="97"/>
      <c r="AKD575" s="97"/>
      <c r="AKE575" s="97"/>
      <c r="AKF575" s="97"/>
      <c r="AKG575" s="97"/>
      <c r="AKH575" s="97"/>
      <c r="AKI575" s="97"/>
      <c r="AKJ575" s="97"/>
      <c r="AKK575" s="97"/>
      <c r="AKL575" s="97"/>
      <c r="AKM575" s="97"/>
      <c r="AKN575" s="97"/>
      <c r="AKO575" s="97"/>
      <c r="AKP575" s="97"/>
      <c r="AKQ575" s="97"/>
      <c r="AKR575" s="97"/>
      <c r="AKS575" s="97"/>
      <c r="AKT575" s="97"/>
      <c r="AKU575" s="97"/>
      <c r="AKV575" s="97"/>
      <c r="AKW575" s="97"/>
      <c r="AKX575" s="97"/>
      <c r="AKY575" s="97"/>
      <c r="AKZ575" s="97"/>
      <c r="ALA575" s="97"/>
      <c r="ALB575" s="97"/>
      <c r="ALC575" s="97"/>
      <c r="ALD575" s="97"/>
      <c r="ALE575" s="97"/>
      <c r="ALF575" s="97"/>
      <c r="ALG575" s="97"/>
      <c r="ALH575" s="97"/>
      <c r="ALI575" s="97"/>
      <c r="ALJ575" s="97"/>
      <c r="ALK575" s="97"/>
      <c r="ALL575" s="97"/>
      <c r="ALM575" s="97"/>
      <c r="ALN575" s="97"/>
      <c r="ALO575" s="97"/>
      <c r="ALP575" s="97"/>
      <c r="ALQ575" s="97"/>
      <c r="ALR575" s="97"/>
      <c r="ALS575" s="97"/>
      <c r="ALT575" s="97"/>
      <c r="ALU575" s="97"/>
      <c r="ALV575" s="97"/>
      <c r="ALW575" s="97"/>
      <c r="ALX575" s="97"/>
      <c r="ALY575" s="97"/>
      <c r="ALZ575" s="97"/>
      <c r="AMA575" s="97"/>
      <c r="AMB575" s="97"/>
      <c r="AMC575" s="97"/>
      <c r="AMD575" s="97"/>
      <c r="AME575" s="97"/>
      <c r="AMF575" s="97"/>
      <c r="AMG575" s="97"/>
      <c r="AMH575" s="97"/>
      <c r="AMI575" s="97"/>
      <c r="AMJ575" s="97"/>
      <c r="AMK575" s="97"/>
      <c r="AML575" s="97"/>
      <c r="AMM575" s="97"/>
      <c r="AMN575" s="97"/>
      <c r="AMO575" s="97"/>
      <c r="AMP575" s="97"/>
      <c r="AMQ575" s="97"/>
      <c r="AMR575" s="97"/>
      <c r="AMS575" s="97"/>
      <c r="AMT575" s="97"/>
      <c r="AMU575" s="97"/>
      <c r="AMV575" s="97"/>
      <c r="AMW575" s="97"/>
      <c r="AMX575" s="97"/>
      <c r="AMY575" s="97"/>
      <c r="AMZ575" s="97"/>
      <c r="ANA575" s="97"/>
      <c r="ANB575" s="97"/>
      <c r="ANC575" s="97"/>
      <c r="AND575" s="97"/>
      <c r="ANE575" s="97"/>
      <c r="ANF575" s="97"/>
      <c r="ANG575" s="97"/>
      <c r="ANH575" s="97"/>
      <c r="ANI575" s="97"/>
      <c r="ANJ575" s="97"/>
      <c r="ANK575" s="97"/>
      <c r="ANL575" s="97"/>
      <c r="ANM575" s="97"/>
      <c r="ANN575" s="97"/>
      <c r="ANO575" s="97"/>
      <c r="ANP575" s="97"/>
      <c r="ANQ575" s="97"/>
      <c r="ANR575" s="97"/>
      <c r="ANS575" s="97"/>
      <c r="ANT575" s="97"/>
      <c r="ANU575" s="97"/>
      <c r="ANV575" s="97"/>
      <c r="ANW575" s="97"/>
      <c r="ANX575" s="97"/>
      <c r="ANY575" s="97"/>
      <c r="ANZ575" s="97"/>
      <c r="AOA575" s="97"/>
      <c r="AOB575" s="97"/>
      <c r="AOC575" s="97"/>
      <c r="AOD575" s="97"/>
      <c r="AOE575" s="97"/>
      <c r="AOF575" s="97"/>
      <c r="AOG575" s="97"/>
      <c r="AOH575" s="97"/>
      <c r="AOI575" s="97"/>
      <c r="AOJ575" s="97"/>
      <c r="AOK575" s="97"/>
      <c r="AOL575" s="97"/>
      <c r="AOM575" s="97"/>
      <c r="AON575" s="97"/>
      <c r="AOO575" s="97"/>
      <c r="AOP575" s="97"/>
      <c r="AOQ575" s="97"/>
      <c r="AOR575" s="97"/>
      <c r="AOS575" s="97"/>
      <c r="AOT575" s="97"/>
      <c r="AOU575" s="97"/>
      <c r="AOV575" s="97"/>
      <c r="AOW575" s="97"/>
      <c r="AOX575" s="97"/>
      <c r="AOY575" s="97"/>
      <c r="AOZ575" s="97"/>
      <c r="APA575" s="97"/>
      <c r="APB575" s="97"/>
      <c r="APC575" s="97"/>
      <c r="APD575" s="97"/>
      <c r="APE575" s="97"/>
      <c r="APF575" s="97"/>
      <c r="APG575" s="97"/>
      <c r="APH575" s="97"/>
      <c r="API575" s="97"/>
      <c r="APJ575" s="97"/>
      <c r="APK575" s="97"/>
      <c r="APL575" s="97"/>
      <c r="APM575" s="97"/>
      <c r="APN575" s="97"/>
      <c r="APO575" s="97"/>
      <c r="APP575" s="97"/>
      <c r="APQ575" s="97"/>
      <c r="APR575" s="97"/>
      <c r="APS575" s="97"/>
      <c r="APT575" s="97"/>
      <c r="APU575" s="97"/>
      <c r="APV575" s="97"/>
      <c r="APW575" s="97"/>
      <c r="APX575" s="97"/>
      <c r="APY575" s="97"/>
      <c r="APZ575" s="97"/>
      <c r="AQA575" s="97"/>
      <c r="AQB575" s="97"/>
      <c r="AQC575" s="97"/>
      <c r="AQD575" s="97"/>
      <c r="AQE575" s="97"/>
      <c r="AQF575" s="97"/>
      <c r="AQG575" s="97"/>
      <c r="AQH575" s="97"/>
      <c r="AQI575" s="97"/>
      <c r="AQJ575" s="97"/>
      <c r="AQK575" s="97"/>
      <c r="AQL575" s="97"/>
      <c r="AQM575" s="97"/>
      <c r="AQN575" s="97"/>
      <c r="AQO575" s="97"/>
      <c r="AQP575" s="97"/>
      <c r="AQQ575" s="97"/>
      <c r="AQR575" s="97"/>
      <c r="AQS575" s="97"/>
      <c r="AQT575" s="97"/>
      <c r="AQU575" s="97"/>
      <c r="AQV575" s="97"/>
      <c r="AQW575" s="97"/>
      <c r="AQX575" s="97"/>
      <c r="AQY575" s="97"/>
      <c r="AQZ575" s="97"/>
      <c r="ARA575" s="97"/>
      <c r="ARB575" s="97"/>
      <c r="ARC575" s="97"/>
      <c r="ARD575" s="97"/>
      <c r="ARE575" s="97"/>
      <c r="ARF575" s="97"/>
      <c r="ARG575" s="97"/>
      <c r="ARH575" s="97"/>
      <c r="ARI575" s="97"/>
      <c r="ARJ575" s="97"/>
      <c r="ARK575" s="97"/>
      <c r="ARL575" s="97"/>
      <c r="ARM575" s="97"/>
      <c r="ARN575" s="97"/>
      <c r="ARO575" s="97"/>
      <c r="ARP575" s="97"/>
      <c r="ARQ575" s="97"/>
      <c r="ARR575" s="97"/>
      <c r="ARS575" s="97"/>
      <c r="ART575" s="97"/>
      <c r="ARU575" s="97"/>
      <c r="ARV575" s="97"/>
      <c r="ARW575" s="97"/>
      <c r="ARX575" s="97"/>
      <c r="ARY575" s="97"/>
      <c r="ARZ575" s="97"/>
      <c r="ASA575" s="97"/>
      <c r="ASB575" s="97"/>
      <c r="ASC575" s="97"/>
      <c r="ASD575" s="97"/>
      <c r="ASE575" s="97"/>
      <c r="ASF575" s="97"/>
      <c r="ASG575" s="97"/>
      <c r="ASH575" s="97"/>
      <c r="ASI575" s="97"/>
      <c r="ASJ575" s="97"/>
      <c r="ASK575" s="97"/>
      <c r="ASL575" s="97"/>
      <c r="ASM575" s="97"/>
      <c r="ASN575" s="97"/>
      <c r="ASO575" s="97"/>
      <c r="ASP575" s="97"/>
      <c r="ASQ575" s="97"/>
      <c r="ASR575" s="97"/>
      <c r="ASS575" s="97"/>
      <c r="AST575" s="97"/>
      <c r="ASU575" s="97"/>
      <c r="ASV575" s="97"/>
      <c r="ASW575" s="97"/>
      <c r="ASX575" s="97"/>
      <c r="ASY575" s="97"/>
      <c r="ASZ575" s="97"/>
      <c r="ATA575" s="97"/>
      <c r="ATB575" s="97"/>
      <c r="ATC575" s="97"/>
      <c r="ATD575" s="97"/>
      <c r="ATE575" s="97"/>
      <c r="ATF575" s="97"/>
      <c r="ATG575" s="97"/>
      <c r="ATH575" s="97"/>
      <c r="ATI575" s="97"/>
      <c r="ATJ575" s="97"/>
      <c r="ATK575" s="97"/>
      <c r="ATL575" s="97"/>
      <c r="ATM575" s="97"/>
      <c r="ATN575" s="97"/>
      <c r="ATO575" s="97"/>
      <c r="ATP575" s="97"/>
      <c r="ATQ575" s="97"/>
      <c r="ATR575" s="97"/>
      <c r="ATS575" s="97"/>
      <c r="ATT575" s="97"/>
      <c r="ATU575" s="97"/>
      <c r="ATV575" s="97"/>
      <c r="ATW575" s="97"/>
      <c r="ATX575" s="97"/>
      <c r="ATY575" s="97"/>
      <c r="ATZ575" s="97"/>
      <c r="AUA575" s="97"/>
      <c r="AUB575" s="97"/>
      <c r="AUC575" s="97"/>
      <c r="AUD575" s="97"/>
      <c r="AUE575" s="97"/>
      <c r="AUF575" s="97"/>
      <c r="AUG575" s="97"/>
      <c r="AUH575" s="97"/>
      <c r="AUI575" s="97"/>
      <c r="AUJ575" s="97"/>
      <c r="AUK575" s="97"/>
      <c r="AUL575" s="97"/>
      <c r="AUM575" s="97"/>
      <c r="AUN575" s="97"/>
      <c r="AUO575" s="97"/>
      <c r="AUP575" s="97"/>
      <c r="AUQ575" s="97"/>
      <c r="AUR575" s="97"/>
      <c r="AUS575" s="97"/>
      <c r="AUT575" s="97"/>
      <c r="AUU575" s="97"/>
      <c r="AUV575" s="97"/>
      <c r="AUW575" s="97"/>
      <c r="AUX575" s="97"/>
      <c r="AUY575" s="97"/>
      <c r="AUZ575" s="97"/>
      <c r="AVA575" s="97"/>
      <c r="AVB575" s="97"/>
      <c r="AVC575" s="97"/>
      <c r="AVD575" s="97"/>
      <c r="AVE575" s="97"/>
      <c r="AVF575" s="97"/>
      <c r="AVG575" s="97"/>
      <c r="AVH575" s="97"/>
      <c r="AVI575" s="97"/>
      <c r="AVJ575" s="97"/>
      <c r="AVK575" s="97"/>
      <c r="AVL575" s="97"/>
      <c r="AVM575" s="97"/>
      <c r="AVN575" s="97"/>
      <c r="AVO575" s="97"/>
      <c r="AVP575" s="97"/>
      <c r="AVQ575" s="97"/>
      <c r="AVR575" s="97"/>
      <c r="AVS575" s="97"/>
      <c r="AVT575" s="97"/>
      <c r="AVU575" s="97"/>
      <c r="AVV575" s="97"/>
      <c r="AVW575" s="97"/>
      <c r="AVX575" s="97"/>
      <c r="AVY575" s="97"/>
      <c r="AVZ575" s="97"/>
      <c r="AWA575" s="97"/>
      <c r="AWB575" s="97"/>
      <c r="AWC575" s="97"/>
      <c r="AWD575" s="97"/>
      <c r="AWE575" s="97"/>
      <c r="AWF575" s="97"/>
      <c r="AWG575" s="97"/>
      <c r="AWH575" s="97"/>
      <c r="AWI575" s="97"/>
      <c r="AWJ575" s="97"/>
      <c r="AWK575" s="97"/>
      <c r="AWL575" s="97"/>
      <c r="AWM575" s="97"/>
      <c r="AWN575" s="97"/>
      <c r="AWO575" s="97"/>
      <c r="AWP575" s="97"/>
      <c r="AWQ575" s="97"/>
      <c r="AWR575" s="97"/>
      <c r="AWS575" s="97"/>
      <c r="AWT575" s="97"/>
      <c r="AWU575" s="97"/>
      <c r="AWV575" s="97"/>
      <c r="AWW575" s="97"/>
      <c r="AWX575" s="97"/>
      <c r="AWY575" s="97"/>
      <c r="AWZ575" s="97"/>
      <c r="AXA575" s="97"/>
      <c r="AXB575" s="97"/>
      <c r="AXC575" s="97"/>
      <c r="AXD575" s="97"/>
      <c r="AXE575" s="97"/>
      <c r="AXF575" s="97"/>
      <c r="AXG575" s="97"/>
      <c r="AXH575" s="97"/>
      <c r="AXI575" s="97"/>
      <c r="AXJ575" s="97"/>
      <c r="AXK575" s="97"/>
      <c r="AXL575" s="97"/>
      <c r="AXM575" s="97"/>
      <c r="AXN575" s="97"/>
      <c r="AXO575" s="97"/>
      <c r="AXP575" s="97"/>
      <c r="AXQ575" s="97"/>
      <c r="AXR575" s="97"/>
      <c r="AXS575" s="97"/>
      <c r="AXT575" s="97"/>
      <c r="AXU575" s="97"/>
      <c r="AXV575" s="97"/>
      <c r="AXW575" s="97"/>
      <c r="AXX575" s="97"/>
      <c r="AXY575" s="97"/>
      <c r="AXZ575" s="97"/>
      <c r="AYA575" s="97"/>
      <c r="AYB575" s="97"/>
      <c r="AYC575" s="97"/>
      <c r="AYD575" s="97"/>
      <c r="AYE575" s="97"/>
      <c r="AYF575" s="97"/>
      <c r="AYG575" s="97"/>
      <c r="AYH575" s="97"/>
      <c r="AYI575" s="97"/>
      <c r="AYJ575" s="97"/>
      <c r="AYK575" s="97"/>
      <c r="AYL575" s="97"/>
      <c r="AYM575" s="97"/>
      <c r="AYN575" s="97"/>
      <c r="AYO575" s="97"/>
      <c r="AYP575" s="97"/>
      <c r="AYQ575" s="97"/>
      <c r="AYR575" s="97"/>
      <c r="AYS575" s="97"/>
      <c r="AYT575" s="97"/>
      <c r="AYU575" s="97"/>
      <c r="AYV575" s="97"/>
      <c r="AYW575" s="97"/>
      <c r="AYX575" s="97"/>
      <c r="AYY575" s="97"/>
      <c r="AYZ575" s="97"/>
      <c r="AZA575" s="97"/>
      <c r="AZB575" s="97"/>
      <c r="AZC575" s="97"/>
      <c r="AZD575" s="97"/>
      <c r="AZE575" s="97"/>
      <c r="AZF575" s="97"/>
      <c r="AZG575" s="97"/>
      <c r="AZH575" s="97"/>
      <c r="AZI575" s="97"/>
      <c r="AZJ575" s="97"/>
      <c r="AZK575" s="97"/>
      <c r="AZL575" s="97"/>
      <c r="AZM575" s="97"/>
      <c r="AZN575" s="97"/>
      <c r="AZO575" s="97"/>
      <c r="AZP575" s="97"/>
      <c r="AZQ575" s="97"/>
      <c r="AZR575" s="97"/>
      <c r="AZS575" s="97"/>
      <c r="AZT575" s="97"/>
      <c r="AZU575" s="97"/>
      <c r="AZV575" s="97"/>
      <c r="AZW575" s="97"/>
      <c r="AZX575" s="97"/>
      <c r="AZY575" s="97"/>
      <c r="AZZ575" s="97"/>
      <c r="BAA575" s="97"/>
      <c r="BAB575" s="97"/>
      <c r="BAC575" s="97"/>
      <c r="BAD575" s="97"/>
      <c r="BAE575" s="97"/>
      <c r="BAF575" s="97"/>
      <c r="BAG575" s="97"/>
      <c r="BAH575" s="97"/>
      <c r="BAI575" s="97"/>
      <c r="BAJ575" s="97"/>
      <c r="BAK575" s="97"/>
      <c r="BAL575" s="97"/>
      <c r="BAM575" s="97"/>
      <c r="BAN575" s="97"/>
      <c r="BAO575" s="97"/>
      <c r="BAP575" s="97"/>
      <c r="BAQ575" s="97"/>
      <c r="BAR575" s="97"/>
      <c r="BAS575" s="97"/>
      <c r="BAT575" s="97"/>
      <c r="BAU575" s="97"/>
      <c r="BAV575" s="97"/>
      <c r="BAW575" s="97"/>
      <c r="BAX575" s="97"/>
      <c r="BAY575" s="97"/>
      <c r="BAZ575" s="97"/>
      <c r="BBA575" s="97"/>
      <c r="BBB575" s="97"/>
      <c r="BBC575" s="97"/>
      <c r="BBD575" s="97"/>
      <c r="BBE575" s="97"/>
      <c r="BBF575" s="97"/>
      <c r="BBG575" s="97"/>
      <c r="BBH575" s="97"/>
      <c r="BBI575" s="97"/>
      <c r="BBJ575" s="97"/>
      <c r="BBK575" s="97"/>
      <c r="BBL575" s="97"/>
      <c r="BBM575" s="97"/>
      <c r="BBN575" s="97"/>
      <c r="BBO575" s="97"/>
      <c r="BBP575" s="97"/>
      <c r="BBQ575" s="97"/>
      <c r="BBR575" s="97"/>
      <c r="BBS575" s="97"/>
      <c r="BBT575" s="97"/>
      <c r="BBU575" s="97"/>
      <c r="BBV575" s="97"/>
      <c r="BBW575" s="97"/>
      <c r="BBX575" s="97"/>
      <c r="BBY575" s="97"/>
      <c r="BBZ575" s="97"/>
      <c r="BCA575" s="97"/>
      <c r="BCB575" s="97"/>
      <c r="BCC575" s="97"/>
      <c r="BCD575" s="97"/>
      <c r="BCE575" s="97"/>
      <c r="BCF575" s="97"/>
      <c r="BCG575" s="97"/>
      <c r="BCH575" s="97"/>
      <c r="BCI575" s="97"/>
      <c r="BCJ575" s="97"/>
      <c r="BCK575" s="97"/>
      <c r="BCL575" s="97"/>
      <c r="BCM575" s="97"/>
      <c r="BCN575" s="97"/>
      <c r="BCO575" s="97"/>
      <c r="BCP575" s="97"/>
      <c r="BCQ575" s="97"/>
      <c r="BCR575" s="97"/>
      <c r="BCS575" s="97"/>
      <c r="BCT575" s="97"/>
      <c r="BCU575" s="97"/>
      <c r="BCV575" s="97"/>
      <c r="BCW575" s="97"/>
      <c r="BCX575" s="97"/>
      <c r="BCY575" s="97"/>
      <c r="BCZ575" s="97"/>
      <c r="BDA575" s="97"/>
      <c r="BDB575" s="97"/>
      <c r="BDC575" s="97"/>
      <c r="BDD575" s="97"/>
      <c r="BDE575" s="97"/>
      <c r="BDF575" s="97"/>
      <c r="BDG575" s="97"/>
      <c r="BDH575" s="97"/>
      <c r="BDI575" s="97"/>
      <c r="BDJ575" s="97"/>
      <c r="BDK575" s="97"/>
      <c r="BDL575" s="97"/>
      <c r="BDM575" s="97"/>
      <c r="BDN575" s="97"/>
      <c r="BDO575" s="97"/>
      <c r="BDP575" s="97"/>
      <c r="BDQ575" s="97"/>
      <c r="BDR575" s="97"/>
      <c r="BDS575" s="97"/>
      <c r="BDT575" s="97"/>
      <c r="BDU575" s="97"/>
      <c r="BDV575" s="97"/>
      <c r="BDW575" s="97"/>
      <c r="BDX575" s="97"/>
      <c r="BDY575" s="97"/>
      <c r="BDZ575" s="97"/>
      <c r="BEA575" s="97"/>
      <c r="BEB575" s="97"/>
      <c r="BEC575" s="97"/>
      <c r="BED575" s="97"/>
      <c r="BEE575" s="97"/>
      <c r="BEF575" s="97"/>
      <c r="BEG575" s="97"/>
      <c r="BEH575" s="97"/>
      <c r="BEI575" s="97"/>
      <c r="BEJ575" s="97"/>
      <c r="BEK575" s="97"/>
      <c r="BEL575" s="97"/>
      <c r="BEM575" s="97"/>
      <c r="BEN575" s="97"/>
      <c r="BEO575" s="97"/>
      <c r="BEP575" s="97"/>
      <c r="BEQ575" s="97"/>
      <c r="BER575" s="97"/>
      <c r="BES575" s="97"/>
      <c r="BET575" s="97"/>
      <c r="BEU575" s="97"/>
      <c r="BEV575" s="97"/>
      <c r="BEW575" s="97"/>
      <c r="BEX575" s="97"/>
      <c r="BEY575" s="97"/>
      <c r="BEZ575" s="97"/>
      <c r="BFA575" s="97"/>
      <c r="BFB575" s="97"/>
      <c r="BFC575" s="97"/>
      <c r="BFD575" s="97"/>
      <c r="BFE575" s="97"/>
      <c r="BFF575" s="97"/>
      <c r="BFG575" s="97"/>
      <c r="BFH575" s="97"/>
      <c r="BFI575" s="97"/>
      <c r="BFJ575" s="97"/>
      <c r="BFK575" s="97"/>
      <c r="BFL575" s="97"/>
      <c r="BFM575" s="97"/>
      <c r="BFN575" s="97"/>
      <c r="BFO575" s="97"/>
      <c r="BFP575" s="97"/>
      <c r="BFQ575" s="97"/>
      <c r="BFR575" s="97"/>
      <c r="BFS575" s="97"/>
      <c r="BFT575" s="97"/>
      <c r="BFU575" s="97"/>
      <c r="BFV575" s="97"/>
      <c r="BFW575" s="97"/>
      <c r="BFX575" s="97"/>
      <c r="BFY575" s="97"/>
      <c r="BFZ575" s="97"/>
      <c r="BGA575" s="97"/>
      <c r="BGB575" s="97"/>
      <c r="BGC575" s="97"/>
      <c r="BGD575" s="97"/>
      <c r="BGE575" s="97"/>
      <c r="BGF575" s="97"/>
      <c r="BGG575" s="97"/>
      <c r="BGH575" s="97"/>
      <c r="BGI575" s="97"/>
      <c r="BGJ575" s="97"/>
      <c r="BGK575" s="97"/>
      <c r="BGL575" s="97"/>
      <c r="BGM575" s="97"/>
      <c r="BGN575" s="97"/>
      <c r="BGO575" s="97"/>
      <c r="BGP575" s="97"/>
      <c r="BGQ575" s="97"/>
      <c r="BGR575" s="97"/>
      <c r="BGS575" s="97"/>
      <c r="BGT575" s="97"/>
      <c r="BGU575" s="97"/>
      <c r="BGV575" s="97"/>
      <c r="BGW575" s="97"/>
      <c r="BGX575" s="97"/>
      <c r="BGY575" s="97"/>
      <c r="BGZ575" s="97"/>
      <c r="BHA575" s="97"/>
      <c r="BHB575" s="97"/>
      <c r="BHC575" s="97"/>
      <c r="BHD575" s="97"/>
      <c r="BHE575" s="97"/>
      <c r="BHF575" s="97"/>
      <c r="BHG575" s="97"/>
      <c r="BHH575" s="97"/>
      <c r="BHI575" s="97"/>
      <c r="BHJ575" s="97"/>
      <c r="BHK575" s="97"/>
      <c r="BHL575" s="97"/>
      <c r="BHM575" s="97"/>
      <c r="BHN575" s="97"/>
      <c r="BHO575" s="97"/>
      <c r="BHP575" s="97"/>
      <c r="BHQ575" s="97"/>
      <c r="BHR575" s="97"/>
      <c r="BHS575" s="97"/>
      <c r="BHT575" s="97"/>
      <c r="BHU575" s="97"/>
      <c r="BHV575" s="97"/>
      <c r="BHW575" s="97"/>
      <c r="BHX575" s="97"/>
      <c r="BHY575" s="97"/>
      <c r="BHZ575" s="97"/>
      <c r="BIA575" s="97"/>
      <c r="BIB575" s="97"/>
      <c r="BIC575" s="97"/>
      <c r="BID575" s="97"/>
      <c r="BIE575" s="97"/>
      <c r="BIF575" s="97"/>
      <c r="BIG575" s="97"/>
      <c r="BIH575" s="97"/>
      <c r="BII575" s="97"/>
      <c r="BIJ575" s="97"/>
      <c r="BIK575" s="97"/>
      <c r="BIL575" s="97"/>
      <c r="BIM575" s="97"/>
      <c r="BIN575" s="97"/>
      <c r="BIO575" s="97"/>
      <c r="BIP575" s="97"/>
      <c r="BIQ575" s="97"/>
      <c r="BIR575" s="97"/>
      <c r="BIS575" s="97"/>
      <c r="BIT575" s="97"/>
      <c r="BIU575" s="97"/>
      <c r="BIV575" s="97"/>
      <c r="BIW575" s="97"/>
      <c r="BIX575" s="97"/>
      <c r="BIY575" s="97"/>
      <c r="BIZ575" s="97"/>
      <c r="BJA575" s="97"/>
      <c r="BJB575" s="97"/>
      <c r="BJC575" s="97"/>
      <c r="BJD575" s="97"/>
      <c r="BJE575" s="97"/>
      <c r="BJF575" s="97"/>
      <c r="BJG575" s="97"/>
      <c r="BJH575" s="97"/>
      <c r="BJI575" s="97"/>
      <c r="BJJ575" s="97"/>
      <c r="BJK575" s="97"/>
      <c r="BJL575" s="97"/>
      <c r="BJM575" s="97"/>
      <c r="BJN575" s="97"/>
      <c r="BJO575" s="97"/>
      <c r="BJP575" s="97"/>
      <c r="BJQ575" s="97"/>
      <c r="BJR575" s="97"/>
      <c r="BJS575" s="97"/>
      <c r="BJT575" s="97"/>
      <c r="BJU575" s="97"/>
      <c r="BJV575" s="97"/>
      <c r="BJW575" s="97"/>
      <c r="BJX575" s="97"/>
      <c r="BJY575" s="97"/>
      <c r="BJZ575" s="97"/>
      <c r="BKA575" s="97"/>
      <c r="BKB575" s="97"/>
      <c r="BKC575" s="97"/>
      <c r="BKD575" s="97"/>
      <c r="BKE575" s="97"/>
      <c r="BKF575" s="97"/>
      <c r="BKG575" s="97"/>
      <c r="BKH575" s="97"/>
      <c r="BKI575" s="97"/>
      <c r="BKJ575" s="97"/>
      <c r="BKK575" s="97"/>
      <c r="BKL575" s="97"/>
      <c r="BKM575" s="97"/>
      <c r="BKN575" s="97"/>
      <c r="BKO575" s="97"/>
      <c r="BKP575" s="97"/>
      <c r="BKQ575" s="97"/>
      <c r="BKR575" s="97"/>
      <c r="BKS575" s="97"/>
      <c r="BKT575" s="97"/>
      <c r="BKU575" s="97"/>
      <c r="BKV575" s="97"/>
      <c r="BKW575" s="97"/>
      <c r="BKX575" s="97"/>
      <c r="BKY575" s="97"/>
      <c r="BKZ575" s="97"/>
      <c r="BLA575" s="97"/>
      <c r="BLB575" s="97"/>
      <c r="BLC575" s="97"/>
      <c r="BLD575" s="97"/>
      <c r="BLE575" s="97"/>
      <c r="BLF575" s="97"/>
      <c r="BLG575" s="97"/>
      <c r="BLH575" s="97"/>
      <c r="BLI575" s="97"/>
      <c r="BLJ575" s="97"/>
      <c r="BLK575" s="97"/>
      <c r="BLL575" s="97"/>
      <c r="BLM575" s="97"/>
      <c r="BLN575" s="97"/>
      <c r="BLO575" s="97"/>
      <c r="BLP575" s="97"/>
      <c r="BLQ575" s="97"/>
      <c r="BLR575" s="97"/>
      <c r="BLS575" s="97"/>
      <c r="BLT575" s="97"/>
      <c r="BLU575" s="97"/>
      <c r="BLV575" s="97"/>
      <c r="BLW575" s="97"/>
      <c r="BLX575" s="97"/>
      <c r="BLY575" s="97"/>
      <c r="BLZ575" s="97"/>
      <c r="BMA575" s="97"/>
      <c r="BMB575" s="97"/>
      <c r="BMC575" s="97"/>
      <c r="BMD575" s="97"/>
      <c r="BME575" s="97"/>
      <c r="BMF575" s="97"/>
      <c r="BMG575" s="97"/>
      <c r="BMH575" s="97"/>
      <c r="BMI575" s="97"/>
      <c r="BMJ575" s="97"/>
      <c r="BMK575" s="97"/>
      <c r="BML575" s="97"/>
      <c r="BMM575" s="97"/>
      <c r="BMN575" s="97"/>
      <c r="BMO575" s="97"/>
      <c r="BMP575" s="97"/>
      <c r="BMQ575" s="97"/>
      <c r="BMR575" s="97"/>
      <c r="BMS575" s="97"/>
      <c r="BMT575" s="97"/>
      <c r="BMU575" s="97"/>
      <c r="BMV575" s="97"/>
      <c r="BMW575" s="97"/>
      <c r="BMX575" s="97"/>
      <c r="BMY575" s="97"/>
      <c r="BMZ575" s="97"/>
      <c r="BNA575" s="97"/>
      <c r="BNB575" s="97"/>
      <c r="BNC575" s="97"/>
      <c r="BND575" s="97"/>
      <c r="BNE575" s="97"/>
      <c r="BNF575" s="97"/>
      <c r="BNG575" s="97"/>
      <c r="BNH575" s="97"/>
      <c r="BNI575" s="97"/>
      <c r="BNJ575" s="97"/>
      <c r="BNK575" s="97"/>
      <c r="BNL575" s="97"/>
      <c r="BNM575" s="97"/>
      <c r="BNN575" s="97"/>
      <c r="BNO575" s="97"/>
      <c r="BNP575" s="97"/>
      <c r="BNQ575" s="97"/>
      <c r="BNR575" s="97"/>
      <c r="BNS575" s="97"/>
      <c r="BNT575" s="97"/>
      <c r="BNU575" s="97"/>
      <c r="BNV575" s="97"/>
      <c r="BNW575" s="97"/>
      <c r="BNX575" s="97"/>
      <c r="BNY575" s="97"/>
      <c r="BNZ575" s="97"/>
      <c r="BOA575" s="97"/>
      <c r="BOB575" s="97"/>
      <c r="BOC575" s="97"/>
      <c r="BOD575" s="97"/>
      <c r="BOE575" s="97"/>
      <c r="BOF575" s="97"/>
      <c r="BOG575" s="97"/>
      <c r="BOH575" s="97"/>
      <c r="BOI575" s="97"/>
      <c r="BOJ575" s="97"/>
      <c r="BOK575" s="97"/>
      <c r="BOL575" s="97"/>
      <c r="BOM575" s="97"/>
      <c r="BON575" s="97"/>
      <c r="BOO575" s="97"/>
      <c r="BOP575" s="97"/>
      <c r="BOQ575" s="97"/>
      <c r="BOR575" s="97"/>
      <c r="BOS575" s="97"/>
      <c r="BOT575" s="97"/>
      <c r="BOU575" s="97"/>
      <c r="BOV575" s="97"/>
      <c r="BOW575" s="97"/>
      <c r="BOX575" s="97"/>
      <c r="BOY575" s="97"/>
      <c r="BOZ575" s="97"/>
      <c r="BPA575" s="97"/>
      <c r="BPB575" s="97"/>
      <c r="BPC575" s="97"/>
      <c r="BPD575" s="97"/>
      <c r="BPE575" s="97"/>
      <c r="BPF575" s="97"/>
      <c r="BPG575" s="97"/>
      <c r="BPH575" s="97"/>
      <c r="BPI575" s="97"/>
      <c r="BPJ575" s="97"/>
      <c r="BPK575" s="97"/>
      <c r="BPL575" s="97"/>
      <c r="BPM575" s="97"/>
      <c r="BPN575" s="97"/>
      <c r="BPO575" s="97"/>
      <c r="BPP575" s="97"/>
      <c r="BPQ575" s="97"/>
      <c r="BPR575" s="97"/>
      <c r="BPS575" s="97"/>
      <c r="BPT575" s="97"/>
      <c r="BPU575" s="97"/>
      <c r="BPV575" s="97"/>
      <c r="BPW575" s="97"/>
      <c r="BPX575" s="97"/>
      <c r="BPY575" s="97"/>
      <c r="BPZ575" s="97"/>
      <c r="BQA575" s="97"/>
      <c r="BQB575" s="97"/>
      <c r="BQC575" s="97"/>
      <c r="BQD575" s="97"/>
      <c r="BQE575" s="97"/>
      <c r="BQF575" s="97"/>
      <c r="BQG575" s="97"/>
      <c r="BQH575" s="97"/>
      <c r="BQI575" s="97"/>
      <c r="BQJ575" s="97"/>
      <c r="BQK575" s="97"/>
      <c r="BQL575" s="97"/>
      <c r="BQM575" s="97"/>
      <c r="BQN575" s="97"/>
      <c r="BQO575" s="97"/>
      <c r="BQP575" s="97"/>
      <c r="BQQ575" s="97"/>
      <c r="BQR575" s="97"/>
      <c r="BQS575" s="97"/>
      <c r="BQT575" s="97"/>
      <c r="BQU575" s="97"/>
      <c r="BQV575" s="97"/>
      <c r="BQW575" s="97"/>
      <c r="BQX575" s="97"/>
      <c r="BQY575" s="97"/>
      <c r="BQZ575" s="97"/>
      <c r="BRA575" s="97"/>
      <c r="BRB575" s="97"/>
      <c r="BRC575" s="97"/>
      <c r="BRD575" s="97"/>
      <c r="BRE575" s="97"/>
      <c r="BRF575" s="97"/>
      <c r="BRG575" s="97"/>
      <c r="BRH575" s="97"/>
      <c r="BRI575" s="97"/>
      <c r="BRJ575" s="97"/>
      <c r="BRK575" s="97"/>
      <c r="BRL575" s="97"/>
      <c r="BRM575" s="97"/>
      <c r="BRN575" s="97"/>
      <c r="BRO575" s="97"/>
      <c r="BRP575" s="97"/>
      <c r="BRQ575" s="97"/>
      <c r="BRR575" s="97"/>
      <c r="BRS575" s="97"/>
      <c r="BRT575" s="97"/>
      <c r="BRU575" s="97"/>
      <c r="BRV575" s="97"/>
      <c r="BRW575" s="97"/>
      <c r="BRX575" s="97"/>
      <c r="BRY575" s="97"/>
      <c r="BRZ575" s="97"/>
      <c r="BSA575" s="97"/>
      <c r="BSB575" s="97"/>
      <c r="BSC575" s="97"/>
      <c r="BSD575" s="97"/>
      <c r="BSE575" s="97"/>
      <c r="BSF575" s="97"/>
      <c r="BSG575" s="97"/>
      <c r="BSH575" s="97"/>
      <c r="BSI575" s="97"/>
      <c r="BSJ575" s="97"/>
      <c r="BSK575" s="97"/>
      <c r="BSL575" s="97"/>
      <c r="BSM575" s="97"/>
      <c r="BSN575" s="97"/>
      <c r="BSO575" s="97"/>
      <c r="BSP575" s="97"/>
      <c r="BSQ575" s="97"/>
      <c r="BSR575" s="97"/>
      <c r="BSS575" s="97"/>
      <c r="BST575" s="97"/>
      <c r="BSU575" s="97"/>
      <c r="BSV575" s="97"/>
      <c r="BSW575" s="97"/>
      <c r="BSX575" s="97"/>
      <c r="BSY575" s="97"/>
      <c r="BSZ575" s="97"/>
      <c r="BTA575" s="97"/>
      <c r="BTB575" s="97"/>
      <c r="BTC575" s="97"/>
      <c r="BTD575" s="97"/>
      <c r="BTE575" s="97"/>
      <c r="BTF575" s="97"/>
      <c r="BTG575" s="97"/>
      <c r="BTH575" s="97"/>
      <c r="BTI575" s="97"/>
      <c r="BTJ575" s="97"/>
      <c r="BTK575" s="97"/>
      <c r="BTL575" s="97"/>
      <c r="BTM575" s="97"/>
      <c r="BTN575" s="97"/>
      <c r="BTO575" s="97"/>
      <c r="BTP575" s="97"/>
      <c r="BTQ575" s="97"/>
      <c r="BTR575" s="97"/>
      <c r="BTS575" s="97"/>
      <c r="BTT575" s="97"/>
      <c r="BTU575" s="97"/>
      <c r="BTV575" s="97"/>
      <c r="BTW575" s="97"/>
      <c r="BTX575" s="97"/>
      <c r="BTY575" s="97"/>
      <c r="BTZ575" s="97"/>
      <c r="BUA575" s="97"/>
      <c r="BUB575" s="97"/>
      <c r="BUC575" s="97"/>
      <c r="BUD575" s="97"/>
      <c r="BUE575" s="97"/>
      <c r="BUF575" s="97"/>
      <c r="BUG575" s="97"/>
      <c r="BUH575" s="97"/>
      <c r="BUI575" s="97"/>
      <c r="BUJ575" s="97"/>
      <c r="BUK575" s="97"/>
      <c r="BUL575" s="97"/>
      <c r="BUM575" s="97"/>
      <c r="BUN575" s="97"/>
      <c r="BUO575" s="97"/>
      <c r="BUP575" s="97"/>
      <c r="BUQ575" s="97"/>
      <c r="BUR575" s="97"/>
      <c r="BUS575" s="97"/>
      <c r="BUT575" s="97"/>
      <c r="BUU575" s="97"/>
      <c r="BUV575" s="97"/>
      <c r="BUW575" s="97"/>
      <c r="BUX575" s="97"/>
      <c r="BUY575" s="97"/>
      <c r="BUZ575" s="97"/>
      <c r="BVA575" s="97"/>
      <c r="BVB575" s="97"/>
      <c r="BVC575" s="97"/>
      <c r="BVD575" s="97"/>
      <c r="BVE575" s="97"/>
      <c r="BVF575" s="97"/>
      <c r="BVG575" s="97"/>
      <c r="BVH575" s="97"/>
      <c r="BVI575" s="97"/>
      <c r="BVJ575" s="97"/>
      <c r="BVK575" s="97"/>
      <c r="BVL575" s="97"/>
      <c r="BVM575" s="97"/>
      <c r="BVN575" s="97"/>
      <c r="BVO575" s="97"/>
      <c r="BVP575" s="97"/>
      <c r="BVQ575" s="97"/>
      <c r="BVR575" s="97"/>
      <c r="BVS575" s="97"/>
      <c r="BVT575" s="97"/>
      <c r="BVU575" s="97"/>
      <c r="BVV575" s="97"/>
      <c r="BVW575" s="97"/>
      <c r="BVX575" s="97"/>
      <c r="BVY575" s="97"/>
      <c r="BVZ575" s="97"/>
      <c r="BWA575" s="97"/>
      <c r="BWB575" s="97"/>
      <c r="BWC575" s="97"/>
      <c r="BWD575" s="97"/>
      <c r="BWE575" s="97"/>
      <c r="BWF575" s="97"/>
      <c r="BWG575" s="97"/>
      <c r="BWH575" s="97"/>
      <c r="BWI575" s="97"/>
      <c r="BWJ575" s="97"/>
      <c r="BWK575" s="97"/>
      <c r="BWL575" s="97"/>
      <c r="BWM575" s="97"/>
      <c r="BWN575" s="97"/>
      <c r="BWO575" s="97"/>
      <c r="BWP575" s="97"/>
      <c r="BWQ575" s="97"/>
      <c r="BWR575" s="97"/>
      <c r="BWS575" s="97"/>
      <c r="BWT575" s="97"/>
      <c r="BWU575" s="97"/>
      <c r="BWV575" s="97"/>
      <c r="BWW575" s="97"/>
      <c r="BWX575" s="97"/>
      <c r="BWY575" s="97"/>
      <c r="BWZ575" s="97"/>
      <c r="BXA575" s="97"/>
      <c r="BXB575" s="97"/>
      <c r="BXC575" s="97"/>
      <c r="BXD575" s="97"/>
      <c r="BXE575" s="97"/>
      <c r="BXF575" s="97"/>
      <c r="BXG575" s="97"/>
      <c r="BXH575" s="97"/>
      <c r="BXI575" s="97"/>
      <c r="BXJ575" s="97"/>
      <c r="BXK575" s="97"/>
      <c r="BXL575" s="97"/>
      <c r="BXM575" s="97"/>
      <c r="BXN575" s="97"/>
      <c r="BXO575" s="97"/>
      <c r="BXP575" s="97"/>
      <c r="BXQ575" s="97"/>
      <c r="BXR575" s="97"/>
      <c r="BXS575" s="97"/>
      <c r="BXT575" s="97"/>
      <c r="BXU575" s="97"/>
      <c r="BXV575" s="97"/>
      <c r="BXW575" s="97"/>
      <c r="BXX575" s="97"/>
      <c r="BXY575" s="97"/>
      <c r="BXZ575" s="97"/>
      <c r="BYA575" s="97"/>
      <c r="BYB575" s="97"/>
      <c r="BYC575" s="97"/>
      <c r="BYD575" s="97"/>
      <c r="BYE575" s="97"/>
      <c r="BYF575" s="97"/>
      <c r="BYG575" s="97"/>
      <c r="BYH575" s="97"/>
      <c r="BYI575" s="97"/>
      <c r="BYJ575" s="97"/>
      <c r="BYK575" s="97"/>
      <c r="BYL575" s="97"/>
      <c r="BYM575" s="97"/>
      <c r="BYN575" s="97"/>
      <c r="BYO575" s="97"/>
      <c r="BYP575" s="97"/>
      <c r="BYQ575" s="97"/>
      <c r="BYR575" s="97"/>
      <c r="BYS575" s="97"/>
      <c r="BYT575" s="97"/>
      <c r="BYU575" s="97"/>
      <c r="BYV575" s="97"/>
      <c r="BYW575" s="97"/>
      <c r="BYX575" s="97"/>
      <c r="BYY575" s="97"/>
      <c r="BYZ575" s="97"/>
      <c r="BZA575" s="97"/>
      <c r="BZB575" s="97"/>
      <c r="BZC575" s="97"/>
      <c r="BZD575" s="97"/>
      <c r="BZE575" s="97"/>
      <c r="BZF575" s="97"/>
      <c r="BZG575" s="97"/>
      <c r="BZH575" s="97"/>
      <c r="BZI575" s="97"/>
      <c r="BZJ575" s="97"/>
      <c r="BZK575" s="97"/>
      <c r="BZL575" s="97"/>
      <c r="BZM575" s="97"/>
      <c r="BZN575" s="97"/>
      <c r="BZO575" s="97"/>
      <c r="BZP575" s="97"/>
      <c r="BZQ575" s="97"/>
      <c r="BZR575" s="97"/>
      <c r="BZS575" s="97"/>
      <c r="BZT575" s="97"/>
      <c r="BZU575" s="97"/>
      <c r="BZV575" s="97"/>
      <c r="BZW575" s="97"/>
      <c r="BZX575" s="97"/>
      <c r="BZY575" s="97"/>
      <c r="BZZ575" s="97"/>
      <c r="CAA575" s="97"/>
      <c r="CAB575" s="97"/>
      <c r="CAC575" s="97"/>
      <c r="CAD575" s="97"/>
      <c r="CAE575" s="97"/>
      <c r="CAF575" s="97"/>
      <c r="CAG575" s="97"/>
      <c r="CAH575" s="97"/>
      <c r="CAI575" s="97"/>
      <c r="CAJ575" s="97"/>
      <c r="CAK575" s="97"/>
      <c r="CAL575" s="97"/>
      <c r="CAM575" s="97"/>
      <c r="CAN575" s="97"/>
      <c r="CAO575" s="97"/>
      <c r="CAP575" s="97"/>
      <c r="CAQ575" s="97"/>
      <c r="CAR575" s="97"/>
      <c r="CAS575" s="97"/>
      <c r="CAT575" s="97"/>
      <c r="CAU575" s="97"/>
      <c r="CAV575" s="97"/>
      <c r="CAW575" s="97"/>
      <c r="CAX575" s="97"/>
      <c r="CAY575" s="97"/>
      <c r="CAZ575" s="97"/>
      <c r="CBA575" s="97"/>
      <c r="CBB575" s="97"/>
      <c r="CBC575" s="97"/>
      <c r="CBD575" s="97"/>
      <c r="CBE575" s="97"/>
      <c r="CBF575" s="97"/>
      <c r="CBG575" s="97"/>
      <c r="CBH575" s="97"/>
      <c r="CBI575" s="97"/>
      <c r="CBJ575" s="97"/>
      <c r="CBK575" s="97"/>
      <c r="CBL575" s="97"/>
      <c r="CBM575" s="97"/>
      <c r="CBN575" s="97"/>
      <c r="CBO575" s="97"/>
      <c r="CBP575" s="97"/>
      <c r="CBQ575" s="97"/>
      <c r="CBR575" s="97"/>
      <c r="CBS575" s="97"/>
      <c r="CBT575" s="97"/>
      <c r="CBU575" s="97"/>
      <c r="CBV575" s="97"/>
      <c r="CBW575" s="97"/>
      <c r="CBX575" s="97"/>
      <c r="CBY575" s="97"/>
      <c r="CBZ575" s="97"/>
      <c r="CCA575" s="97"/>
      <c r="CCB575" s="97"/>
      <c r="CCC575" s="97"/>
      <c r="CCD575" s="97"/>
      <c r="CCE575" s="97"/>
      <c r="CCF575" s="97"/>
      <c r="CCG575" s="97"/>
      <c r="CCH575" s="97"/>
      <c r="CCI575" s="97"/>
      <c r="CCJ575" s="97"/>
      <c r="CCK575" s="97"/>
      <c r="CCL575" s="97"/>
      <c r="CCM575" s="97"/>
      <c r="CCN575" s="97"/>
      <c r="CCO575" s="97"/>
      <c r="CCP575" s="97"/>
      <c r="CCQ575" s="97"/>
      <c r="CCR575" s="97"/>
      <c r="CCS575" s="97"/>
      <c r="CCT575" s="97"/>
      <c r="CCU575" s="97"/>
      <c r="CCV575" s="97"/>
      <c r="CCW575" s="97"/>
      <c r="CCX575" s="97"/>
      <c r="CCY575" s="97"/>
      <c r="CCZ575" s="97"/>
      <c r="CDA575" s="97"/>
      <c r="CDB575" s="97"/>
      <c r="CDC575" s="97"/>
      <c r="CDD575" s="97"/>
      <c r="CDE575" s="97"/>
      <c r="CDF575" s="97"/>
      <c r="CDG575" s="97"/>
      <c r="CDH575" s="97"/>
      <c r="CDI575" s="97"/>
      <c r="CDJ575" s="97"/>
      <c r="CDK575" s="97"/>
      <c r="CDL575" s="97"/>
      <c r="CDM575" s="97"/>
      <c r="CDN575" s="97"/>
      <c r="CDO575" s="97"/>
      <c r="CDP575" s="97"/>
      <c r="CDQ575" s="97"/>
      <c r="CDR575" s="97"/>
      <c r="CDS575" s="97"/>
      <c r="CDT575" s="97"/>
      <c r="CDU575" s="97"/>
      <c r="CDV575" s="97"/>
      <c r="CDW575" s="97"/>
      <c r="CDX575" s="97"/>
      <c r="CDY575" s="97"/>
      <c r="CDZ575" s="97"/>
      <c r="CEA575" s="97"/>
      <c r="CEB575" s="97"/>
      <c r="CEC575" s="97"/>
      <c r="CED575" s="97"/>
      <c r="CEE575" s="97"/>
      <c r="CEF575" s="97"/>
      <c r="CEG575" s="97"/>
      <c r="CEH575" s="97"/>
      <c r="CEI575" s="97"/>
      <c r="CEJ575" s="97"/>
      <c r="CEK575" s="97"/>
      <c r="CEL575" s="97"/>
      <c r="CEM575" s="97"/>
      <c r="CEN575" s="97"/>
      <c r="CEO575" s="97"/>
      <c r="CEP575" s="97"/>
      <c r="CEQ575" s="97"/>
      <c r="CER575" s="97"/>
      <c r="CES575" s="97"/>
      <c r="CET575" s="97"/>
      <c r="CEU575" s="97"/>
      <c r="CEV575" s="97"/>
      <c r="CEW575" s="97"/>
      <c r="CEX575" s="97"/>
      <c r="CEY575" s="97"/>
      <c r="CEZ575" s="97"/>
      <c r="CFA575" s="97"/>
      <c r="CFB575" s="97"/>
      <c r="CFC575" s="97"/>
      <c r="CFD575" s="97"/>
      <c r="CFE575" s="97"/>
      <c r="CFF575" s="97"/>
      <c r="CFG575" s="97"/>
      <c r="CFH575" s="97"/>
      <c r="CFI575" s="97"/>
      <c r="CFJ575" s="97"/>
      <c r="CFK575" s="97"/>
      <c r="CFL575" s="97"/>
      <c r="CFM575" s="97"/>
      <c r="CFN575" s="97"/>
      <c r="CFO575" s="97"/>
      <c r="CFP575" s="97"/>
      <c r="CFQ575" s="97"/>
      <c r="CFR575" s="97"/>
      <c r="CFS575" s="97"/>
      <c r="CFT575" s="97"/>
      <c r="CFU575" s="97"/>
      <c r="CFV575" s="97"/>
      <c r="CFW575" s="97"/>
      <c r="CFX575" s="97"/>
      <c r="CFY575" s="97"/>
      <c r="CFZ575" s="97"/>
      <c r="CGA575" s="97"/>
      <c r="CGB575" s="97"/>
      <c r="CGC575" s="97"/>
      <c r="CGD575" s="97"/>
      <c r="CGE575" s="97"/>
      <c r="CGF575" s="97"/>
      <c r="CGG575" s="97"/>
      <c r="CGH575" s="97"/>
      <c r="CGI575" s="97"/>
      <c r="CGJ575" s="97"/>
      <c r="CGK575" s="97"/>
      <c r="CGL575" s="97"/>
      <c r="CGM575" s="97"/>
      <c r="CGN575" s="97"/>
      <c r="CGO575" s="97"/>
      <c r="CGP575" s="97"/>
      <c r="CGQ575" s="97"/>
      <c r="CGR575" s="97"/>
      <c r="CGS575" s="97"/>
      <c r="CGT575" s="97"/>
      <c r="CGU575" s="97"/>
      <c r="CGV575" s="97"/>
      <c r="CGW575" s="97"/>
      <c r="CGX575" s="97"/>
      <c r="CGY575" s="97"/>
      <c r="CGZ575" s="97"/>
      <c r="CHA575" s="97"/>
      <c r="CHB575" s="97"/>
      <c r="CHC575" s="97"/>
      <c r="CHD575" s="97"/>
      <c r="CHE575" s="97"/>
      <c r="CHF575" s="97"/>
      <c r="CHG575" s="97"/>
      <c r="CHH575" s="97"/>
      <c r="CHI575" s="97"/>
      <c r="CHJ575" s="97"/>
      <c r="CHK575" s="97"/>
      <c r="CHL575" s="97"/>
      <c r="CHM575" s="97"/>
      <c r="CHN575" s="97"/>
      <c r="CHO575" s="97"/>
      <c r="CHP575" s="97"/>
      <c r="CHQ575" s="97"/>
      <c r="CHR575" s="97"/>
      <c r="CHS575" s="97"/>
      <c r="CHT575" s="97"/>
      <c r="CHU575" s="97"/>
      <c r="CHV575" s="97"/>
      <c r="CHW575" s="97"/>
      <c r="CHX575" s="97"/>
      <c r="CHY575" s="97"/>
      <c r="CHZ575" s="97"/>
      <c r="CIA575" s="97"/>
      <c r="CIB575" s="97"/>
      <c r="CIC575" s="97"/>
      <c r="CID575" s="97"/>
      <c r="CIE575" s="97"/>
      <c r="CIF575" s="97"/>
      <c r="CIG575" s="97"/>
      <c r="CIH575" s="97"/>
      <c r="CII575" s="97"/>
      <c r="CIJ575" s="97"/>
      <c r="CIK575" s="97"/>
      <c r="CIL575" s="97"/>
      <c r="CIM575" s="97"/>
      <c r="CIN575" s="97"/>
      <c r="CIO575" s="97"/>
      <c r="CIP575" s="97"/>
      <c r="CIQ575" s="97"/>
      <c r="CIR575" s="97"/>
      <c r="CIS575" s="97"/>
      <c r="CIT575" s="97"/>
      <c r="CIU575" s="97"/>
      <c r="CIV575" s="97"/>
      <c r="CIW575" s="97"/>
      <c r="CIX575" s="97"/>
      <c r="CIY575" s="97"/>
      <c r="CIZ575" s="97"/>
      <c r="CJA575" s="97"/>
      <c r="CJB575" s="97"/>
      <c r="CJC575" s="97"/>
      <c r="CJD575" s="97"/>
      <c r="CJE575" s="97"/>
      <c r="CJF575" s="97"/>
      <c r="CJG575" s="97"/>
      <c r="CJH575" s="97"/>
      <c r="CJI575" s="97"/>
      <c r="CJJ575" s="97"/>
      <c r="CJK575" s="97"/>
      <c r="CJL575" s="97"/>
      <c r="CJM575" s="97"/>
      <c r="CJN575" s="97"/>
      <c r="CJO575" s="97"/>
      <c r="CJP575" s="97"/>
      <c r="CJQ575" s="97"/>
      <c r="CJR575" s="97"/>
      <c r="CJS575" s="97"/>
      <c r="CJT575" s="97"/>
      <c r="CJU575" s="97"/>
      <c r="CJV575" s="97"/>
      <c r="CJW575" s="97"/>
      <c r="CJX575" s="97"/>
      <c r="CJY575" s="97"/>
      <c r="CJZ575" s="97"/>
      <c r="CKA575" s="97"/>
      <c r="CKB575" s="97"/>
      <c r="CKC575" s="97"/>
      <c r="CKD575" s="97"/>
      <c r="CKE575" s="97"/>
      <c r="CKF575" s="97"/>
      <c r="CKG575" s="97"/>
      <c r="CKH575" s="97"/>
      <c r="CKI575" s="97"/>
      <c r="CKJ575" s="97"/>
      <c r="CKK575" s="97"/>
      <c r="CKL575" s="97"/>
      <c r="CKM575" s="97"/>
      <c r="CKN575" s="97"/>
      <c r="CKO575" s="97"/>
      <c r="CKP575" s="97"/>
      <c r="CKQ575" s="97"/>
      <c r="CKR575" s="97"/>
      <c r="CKS575" s="97"/>
      <c r="CKT575" s="97"/>
      <c r="CKU575" s="97"/>
      <c r="CKV575" s="97"/>
      <c r="CKW575" s="97"/>
      <c r="CKX575" s="97"/>
      <c r="CKY575" s="97"/>
      <c r="CKZ575" s="97"/>
      <c r="CLA575" s="97"/>
      <c r="CLB575" s="97"/>
      <c r="CLC575" s="97"/>
      <c r="CLD575" s="97"/>
      <c r="CLE575" s="97"/>
      <c r="CLF575" s="97"/>
      <c r="CLG575" s="97"/>
      <c r="CLH575" s="97"/>
      <c r="CLI575" s="97"/>
      <c r="CLJ575" s="97"/>
      <c r="CLK575" s="97"/>
      <c r="CLL575" s="97"/>
      <c r="CLM575" s="97"/>
      <c r="CLN575" s="97"/>
      <c r="CLO575" s="97"/>
      <c r="CLP575" s="97"/>
      <c r="CLQ575" s="97"/>
      <c r="CLR575" s="97"/>
      <c r="CLS575" s="97"/>
      <c r="CLT575" s="97"/>
      <c r="CLU575" s="97"/>
      <c r="CLV575" s="97"/>
      <c r="CLW575" s="97"/>
      <c r="CLX575" s="97"/>
      <c r="CLY575" s="97"/>
      <c r="CLZ575" s="97"/>
      <c r="CMA575" s="97"/>
      <c r="CMB575" s="97"/>
      <c r="CMC575" s="97"/>
      <c r="CMD575" s="97"/>
      <c r="CME575" s="97"/>
      <c r="CMF575" s="97"/>
      <c r="CMG575" s="97"/>
      <c r="CMH575" s="97"/>
      <c r="CMI575" s="97"/>
      <c r="CMJ575" s="97"/>
      <c r="CMK575" s="97"/>
      <c r="CML575" s="97"/>
      <c r="CMM575" s="97"/>
      <c r="CMN575" s="97"/>
      <c r="CMO575" s="97"/>
      <c r="CMP575" s="97"/>
      <c r="CMQ575" s="97"/>
      <c r="CMR575" s="97"/>
      <c r="CMS575" s="97"/>
      <c r="CMT575" s="97"/>
      <c r="CMU575" s="97"/>
      <c r="CMV575" s="97"/>
      <c r="CMW575" s="97"/>
      <c r="CMX575" s="97"/>
      <c r="CMY575" s="97"/>
      <c r="CMZ575" s="97"/>
      <c r="CNA575" s="97"/>
      <c r="CNB575" s="97"/>
      <c r="CNC575" s="97"/>
      <c r="CND575" s="97"/>
      <c r="CNE575" s="97"/>
      <c r="CNF575" s="97"/>
      <c r="CNG575" s="97"/>
      <c r="CNH575" s="97"/>
      <c r="CNI575" s="97"/>
      <c r="CNJ575" s="97"/>
      <c r="CNK575" s="97"/>
      <c r="CNL575" s="97"/>
      <c r="CNM575" s="97"/>
      <c r="CNN575" s="97"/>
      <c r="CNO575" s="97"/>
      <c r="CNP575" s="97"/>
      <c r="CNQ575" s="97"/>
      <c r="CNR575" s="97"/>
      <c r="CNS575" s="97"/>
      <c r="CNT575" s="97"/>
      <c r="CNU575" s="97"/>
      <c r="CNV575" s="97"/>
      <c r="CNW575" s="97"/>
      <c r="CNX575" s="97"/>
      <c r="CNY575" s="97"/>
      <c r="CNZ575" s="97"/>
      <c r="COA575" s="97"/>
      <c r="COB575" s="97"/>
      <c r="COC575" s="97"/>
      <c r="COD575" s="97"/>
      <c r="COE575" s="97"/>
      <c r="COF575" s="97"/>
      <c r="COG575" s="97"/>
      <c r="COH575" s="97"/>
      <c r="COI575" s="97"/>
      <c r="COJ575" s="97"/>
      <c r="COK575" s="97"/>
      <c r="COL575" s="97"/>
      <c r="COM575" s="97"/>
      <c r="CON575" s="97"/>
      <c r="COO575" s="97"/>
      <c r="COP575" s="97"/>
      <c r="COQ575" s="97"/>
      <c r="COR575" s="97"/>
      <c r="COS575" s="97"/>
      <c r="COT575" s="97"/>
      <c r="COU575" s="97"/>
      <c r="COV575" s="97"/>
      <c r="COW575" s="97"/>
      <c r="COX575" s="97"/>
      <c r="COY575" s="97"/>
      <c r="COZ575" s="97"/>
      <c r="CPA575" s="97"/>
      <c r="CPB575" s="97"/>
      <c r="CPC575" s="97"/>
      <c r="CPD575" s="97"/>
      <c r="CPE575" s="97"/>
      <c r="CPF575" s="97"/>
      <c r="CPG575" s="97"/>
      <c r="CPH575" s="97"/>
      <c r="CPI575" s="97"/>
      <c r="CPJ575" s="97"/>
      <c r="CPK575" s="97"/>
      <c r="CPL575" s="97"/>
      <c r="CPM575" s="97"/>
      <c r="CPN575" s="97"/>
      <c r="CPO575" s="97"/>
      <c r="CPP575" s="97"/>
      <c r="CPQ575" s="97"/>
      <c r="CPR575" s="97"/>
      <c r="CPS575" s="97"/>
      <c r="CPT575" s="97"/>
      <c r="CPU575" s="97"/>
      <c r="CPV575" s="97"/>
      <c r="CPW575" s="97"/>
      <c r="CPX575" s="97"/>
      <c r="CPY575" s="97"/>
      <c r="CPZ575" s="97"/>
      <c r="CQA575" s="97"/>
      <c r="CQB575" s="97"/>
      <c r="CQC575" s="97"/>
      <c r="CQD575" s="97"/>
      <c r="CQE575" s="97"/>
      <c r="CQF575" s="97"/>
      <c r="CQG575" s="97"/>
      <c r="CQH575" s="97"/>
      <c r="CQI575" s="97"/>
      <c r="CQJ575" s="97"/>
      <c r="CQK575" s="97"/>
      <c r="CQL575" s="97"/>
      <c r="CQM575" s="97"/>
      <c r="CQN575" s="97"/>
      <c r="CQO575" s="97"/>
      <c r="CQP575" s="97"/>
      <c r="CQQ575" s="97"/>
      <c r="CQR575" s="97"/>
      <c r="CQS575" s="97"/>
      <c r="CQT575" s="97"/>
      <c r="CQU575" s="97"/>
      <c r="CQV575" s="97"/>
      <c r="CQW575" s="97"/>
      <c r="CQX575" s="97"/>
      <c r="CQY575" s="97"/>
      <c r="CQZ575" s="97"/>
      <c r="CRA575" s="97"/>
      <c r="CRB575" s="97"/>
      <c r="CRC575" s="97"/>
      <c r="CRD575" s="97"/>
      <c r="CRE575" s="97"/>
      <c r="CRF575" s="97"/>
      <c r="CRG575" s="97"/>
      <c r="CRH575" s="97"/>
      <c r="CRI575" s="97"/>
      <c r="CRJ575" s="97"/>
      <c r="CRK575" s="97"/>
      <c r="CRL575" s="97"/>
      <c r="CRM575" s="97"/>
      <c r="CRN575" s="97"/>
      <c r="CRO575" s="97"/>
      <c r="CRP575" s="97"/>
      <c r="CRQ575" s="97"/>
      <c r="CRR575" s="97"/>
      <c r="CRS575" s="97"/>
      <c r="CRT575" s="97"/>
      <c r="CRU575" s="97"/>
      <c r="CRV575" s="97"/>
      <c r="CRW575" s="97"/>
      <c r="CRX575" s="97"/>
      <c r="CRY575" s="97"/>
      <c r="CRZ575" s="97"/>
      <c r="CSA575" s="97"/>
      <c r="CSB575" s="97"/>
      <c r="CSC575" s="97"/>
      <c r="CSD575" s="97"/>
      <c r="CSE575" s="97"/>
      <c r="CSF575" s="97"/>
      <c r="CSG575" s="97"/>
      <c r="CSH575" s="97"/>
      <c r="CSI575" s="97"/>
      <c r="CSJ575" s="97"/>
      <c r="CSK575" s="97"/>
      <c r="CSL575" s="97"/>
      <c r="CSM575" s="97"/>
      <c r="CSN575" s="97"/>
      <c r="CSO575" s="97"/>
      <c r="CSP575" s="97"/>
      <c r="CSQ575" s="97"/>
      <c r="CSR575" s="97"/>
      <c r="CSS575" s="97"/>
      <c r="CST575" s="97"/>
      <c r="CSU575" s="97"/>
      <c r="CSV575" s="97"/>
      <c r="CSW575" s="97"/>
      <c r="CSX575" s="97"/>
      <c r="CSY575" s="97"/>
      <c r="CSZ575" s="97"/>
      <c r="CTA575" s="97"/>
      <c r="CTB575" s="97"/>
      <c r="CTC575" s="97"/>
      <c r="CTD575" s="97"/>
      <c r="CTE575" s="97"/>
      <c r="CTF575" s="97"/>
      <c r="CTG575" s="97"/>
      <c r="CTH575" s="97"/>
      <c r="CTI575" s="97"/>
      <c r="CTJ575" s="97"/>
      <c r="CTK575" s="97"/>
      <c r="CTL575" s="97"/>
      <c r="CTM575" s="97"/>
      <c r="CTN575" s="97"/>
      <c r="CTO575" s="97"/>
      <c r="CTP575" s="97"/>
      <c r="CTQ575" s="97"/>
      <c r="CTR575" s="97"/>
      <c r="CTS575" s="97"/>
      <c r="CTT575" s="97"/>
      <c r="CTU575" s="97"/>
      <c r="CTV575" s="97"/>
      <c r="CTW575" s="97"/>
      <c r="CTX575" s="97"/>
      <c r="CTY575" s="97"/>
      <c r="CTZ575" s="97"/>
      <c r="CUA575" s="97"/>
      <c r="CUB575" s="97"/>
      <c r="CUC575" s="97"/>
      <c r="CUD575" s="97"/>
      <c r="CUE575" s="97"/>
      <c r="CUF575" s="97"/>
      <c r="CUG575" s="97"/>
      <c r="CUH575" s="97"/>
      <c r="CUI575" s="97"/>
      <c r="CUJ575" s="97"/>
      <c r="CUK575" s="97"/>
      <c r="CUL575" s="97"/>
      <c r="CUM575" s="97"/>
      <c r="CUN575" s="97"/>
      <c r="CUO575" s="97"/>
      <c r="CUP575" s="97"/>
      <c r="CUQ575" s="97"/>
      <c r="CUR575" s="97"/>
      <c r="CUS575" s="97"/>
      <c r="CUT575" s="97"/>
      <c r="CUU575" s="97"/>
      <c r="CUV575" s="97"/>
      <c r="CUW575" s="97"/>
      <c r="CUX575" s="97"/>
      <c r="CUY575" s="97"/>
      <c r="CUZ575" s="97"/>
      <c r="CVA575" s="97"/>
      <c r="CVB575" s="97"/>
      <c r="CVC575" s="97"/>
      <c r="CVD575" s="97"/>
      <c r="CVE575" s="97"/>
      <c r="CVF575" s="97"/>
      <c r="CVG575" s="97"/>
      <c r="CVH575" s="97"/>
      <c r="CVI575" s="97"/>
      <c r="CVJ575" s="97"/>
      <c r="CVK575" s="97"/>
      <c r="CVL575" s="97"/>
      <c r="CVM575" s="97"/>
      <c r="CVN575" s="97"/>
      <c r="CVO575" s="97"/>
      <c r="CVP575" s="97"/>
      <c r="CVQ575" s="97"/>
      <c r="CVR575" s="97"/>
      <c r="CVS575" s="97"/>
      <c r="CVT575" s="97"/>
      <c r="CVU575" s="97"/>
      <c r="CVV575" s="97"/>
      <c r="CVW575" s="97"/>
      <c r="CVX575" s="97"/>
      <c r="CVY575" s="97"/>
      <c r="CVZ575" s="97"/>
      <c r="CWA575" s="97"/>
      <c r="CWB575" s="97"/>
      <c r="CWC575" s="97"/>
      <c r="CWD575" s="97"/>
      <c r="CWE575" s="97"/>
      <c r="CWF575" s="97"/>
      <c r="CWG575" s="97"/>
      <c r="CWH575" s="97"/>
      <c r="CWI575" s="97"/>
      <c r="CWJ575" s="97"/>
      <c r="CWK575" s="97"/>
      <c r="CWL575" s="97"/>
      <c r="CWM575" s="97"/>
      <c r="CWN575" s="97"/>
      <c r="CWO575" s="97"/>
      <c r="CWP575" s="97"/>
      <c r="CWQ575" s="97"/>
      <c r="CWR575" s="97"/>
      <c r="CWS575" s="97"/>
      <c r="CWT575" s="97"/>
      <c r="CWU575" s="97"/>
      <c r="CWV575" s="97"/>
      <c r="CWW575" s="97"/>
      <c r="CWX575" s="97"/>
      <c r="CWY575" s="97"/>
      <c r="CWZ575" s="97"/>
      <c r="CXA575" s="97"/>
      <c r="CXB575" s="97"/>
      <c r="CXC575" s="97"/>
      <c r="CXD575" s="97"/>
      <c r="CXE575" s="97"/>
      <c r="CXF575" s="97"/>
      <c r="CXG575" s="97"/>
      <c r="CXH575" s="97"/>
      <c r="CXI575" s="97"/>
      <c r="CXJ575" s="97"/>
      <c r="CXK575" s="97"/>
      <c r="CXL575" s="97"/>
      <c r="CXM575" s="97"/>
      <c r="CXN575" s="97"/>
      <c r="CXO575" s="97"/>
      <c r="CXP575" s="97"/>
      <c r="CXQ575" s="97"/>
      <c r="CXR575" s="97"/>
      <c r="CXS575" s="97"/>
      <c r="CXT575" s="97"/>
      <c r="CXU575" s="97"/>
      <c r="CXV575" s="97"/>
      <c r="CXW575" s="97"/>
      <c r="CXX575" s="97"/>
      <c r="CXY575" s="97"/>
      <c r="CXZ575" s="97"/>
      <c r="CYA575" s="97"/>
      <c r="CYB575" s="97"/>
      <c r="CYC575" s="97"/>
      <c r="CYD575" s="97"/>
      <c r="CYE575" s="97"/>
      <c r="CYF575" s="97"/>
      <c r="CYG575" s="97"/>
      <c r="CYH575" s="97"/>
      <c r="CYI575" s="97"/>
      <c r="CYJ575" s="97"/>
      <c r="CYK575" s="97"/>
      <c r="CYL575" s="97"/>
      <c r="CYM575" s="97"/>
      <c r="CYN575" s="97"/>
      <c r="CYO575" s="97"/>
      <c r="CYP575" s="97"/>
      <c r="CYQ575" s="97"/>
      <c r="CYR575" s="97"/>
      <c r="CYS575" s="97"/>
      <c r="CYT575" s="97"/>
      <c r="CYU575" s="97"/>
      <c r="CYV575" s="97"/>
      <c r="CYW575" s="97"/>
      <c r="CYX575" s="97"/>
      <c r="CYY575" s="97"/>
      <c r="CYZ575" s="97"/>
      <c r="CZA575" s="97"/>
      <c r="CZB575" s="97"/>
      <c r="CZC575" s="97"/>
      <c r="CZD575" s="97"/>
      <c r="CZE575" s="97"/>
      <c r="CZF575" s="97"/>
      <c r="CZG575" s="97"/>
      <c r="CZH575" s="97"/>
      <c r="CZI575" s="97"/>
      <c r="CZJ575" s="97"/>
      <c r="CZK575" s="97"/>
      <c r="CZL575" s="97"/>
      <c r="CZM575" s="97"/>
      <c r="CZN575" s="97"/>
      <c r="CZO575" s="97"/>
      <c r="CZP575" s="97"/>
      <c r="CZQ575" s="97"/>
      <c r="CZR575" s="97"/>
      <c r="CZS575" s="97"/>
      <c r="CZT575" s="97"/>
      <c r="CZU575" s="97"/>
      <c r="CZV575" s="97"/>
      <c r="CZW575" s="97"/>
      <c r="CZX575" s="97"/>
      <c r="CZY575" s="97"/>
      <c r="CZZ575" s="97"/>
      <c r="DAA575" s="97"/>
      <c r="DAB575" s="97"/>
      <c r="DAC575" s="97"/>
      <c r="DAD575" s="97"/>
      <c r="DAE575" s="97"/>
      <c r="DAF575" s="97"/>
      <c r="DAG575" s="97"/>
      <c r="DAH575" s="97"/>
      <c r="DAI575" s="97"/>
      <c r="DAJ575" s="97"/>
      <c r="DAK575" s="97"/>
      <c r="DAL575" s="97"/>
      <c r="DAM575" s="97"/>
      <c r="DAN575" s="97"/>
      <c r="DAO575" s="97"/>
      <c r="DAP575" s="97"/>
      <c r="DAQ575" s="97"/>
      <c r="DAR575" s="97"/>
      <c r="DAS575" s="97"/>
      <c r="DAT575" s="97"/>
      <c r="DAU575" s="97"/>
      <c r="DAV575" s="97"/>
      <c r="DAW575" s="97"/>
      <c r="DAX575" s="97"/>
      <c r="DAY575" s="97"/>
      <c r="DAZ575" s="97"/>
      <c r="DBA575" s="97"/>
      <c r="DBB575" s="97"/>
      <c r="DBC575" s="97"/>
      <c r="DBD575" s="97"/>
      <c r="DBE575" s="97"/>
      <c r="DBF575" s="97"/>
      <c r="DBG575" s="97"/>
      <c r="DBH575" s="97"/>
      <c r="DBI575" s="97"/>
      <c r="DBJ575" s="97"/>
      <c r="DBK575" s="97"/>
      <c r="DBL575" s="97"/>
      <c r="DBM575" s="97"/>
      <c r="DBN575" s="97"/>
      <c r="DBO575" s="97"/>
      <c r="DBP575" s="97"/>
      <c r="DBQ575" s="97"/>
      <c r="DBR575" s="97"/>
      <c r="DBS575" s="97"/>
      <c r="DBT575" s="97"/>
      <c r="DBU575" s="97"/>
      <c r="DBV575" s="97"/>
      <c r="DBW575" s="97"/>
      <c r="DBX575" s="97"/>
      <c r="DBY575" s="97"/>
      <c r="DBZ575" s="97"/>
      <c r="DCA575" s="97"/>
      <c r="DCB575" s="97"/>
      <c r="DCC575" s="97"/>
      <c r="DCD575" s="97"/>
      <c r="DCE575" s="97"/>
      <c r="DCF575" s="97"/>
      <c r="DCG575" s="97"/>
      <c r="DCH575" s="97"/>
      <c r="DCI575" s="97"/>
      <c r="DCJ575" s="97"/>
      <c r="DCK575" s="97"/>
      <c r="DCL575" s="97"/>
      <c r="DCM575" s="97"/>
      <c r="DCN575" s="97"/>
      <c r="DCO575" s="97"/>
      <c r="DCP575" s="97"/>
      <c r="DCQ575" s="97"/>
      <c r="DCR575" s="97"/>
      <c r="DCS575" s="97"/>
      <c r="DCT575" s="97"/>
      <c r="DCU575" s="97"/>
      <c r="DCV575" s="97"/>
      <c r="DCW575" s="97"/>
      <c r="DCX575" s="97"/>
      <c r="DCY575" s="97"/>
      <c r="DCZ575" s="97"/>
      <c r="DDA575" s="97"/>
      <c r="DDB575" s="97"/>
      <c r="DDC575" s="97"/>
      <c r="DDD575" s="97"/>
      <c r="DDE575" s="97"/>
      <c r="DDF575" s="97"/>
      <c r="DDG575" s="97"/>
      <c r="DDH575" s="97"/>
      <c r="DDI575" s="97"/>
      <c r="DDJ575" s="97"/>
      <c r="DDK575" s="97"/>
      <c r="DDL575" s="97"/>
      <c r="DDM575" s="97"/>
      <c r="DDN575" s="97"/>
      <c r="DDO575" s="97"/>
      <c r="DDP575" s="97"/>
      <c r="DDQ575" s="97"/>
      <c r="DDR575" s="97"/>
      <c r="DDS575" s="97"/>
      <c r="DDT575" s="97"/>
      <c r="DDU575" s="97"/>
      <c r="DDV575" s="97"/>
      <c r="DDW575" s="97"/>
      <c r="DDX575" s="97"/>
      <c r="DDY575" s="97"/>
      <c r="DDZ575" s="97"/>
      <c r="DEA575" s="97"/>
      <c r="DEB575" s="97"/>
      <c r="DEC575" s="97"/>
      <c r="DED575" s="97"/>
      <c r="DEE575" s="97"/>
      <c r="DEF575" s="97"/>
      <c r="DEG575" s="97"/>
      <c r="DEH575" s="97"/>
      <c r="DEI575" s="97"/>
      <c r="DEJ575" s="97"/>
      <c r="DEK575" s="97"/>
      <c r="DEL575" s="97"/>
      <c r="DEM575" s="97"/>
      <c r="DEN575" s="97"/>
      <c r="DEO575" s="97"/>
      <c r="DEP575" s="97"/>
      <c r="DEQ575" s="97"/>
      <c r="DER575" s="97"/>
      <c r="DES575" s="97"/>
      <c r="DET575" s="97"/>
      <c r="DEU575" s="97"/>
      <c r="DEV575" s="97"/>
      <c r="DEW575" s="97"/>
      <c r="DEX575" s="97"/>
      <c r="DEY575" s="97"/>
      <c r="DEZ575" s="97"/>
      <c r="DFA575" s="97"/>
      <c r="DFB575" s="97"/>
      <c r="DFC575" s="97"/>
      <c r="DFD575" s="97"/>
      <c r="DFE575" s="97"/>
      <c r="DFF575" s="97"/>
      <c r="DFG575" s="97"/>
      <c r="DFH575" s="97"/>
      <c r="DFI575" s="97"/>
      <c r="DFJ575" s="97"/>
      <c r="DFK575" s="97"/>
      <c r="DFL575" s="97"/>
      <c r="DFM575" s="97"/>
      <c r="DFN575" s="97"/>
      <c r="DFO575" s="97"/>
      <c r="DFP575" s="97"/>
      <c r="DFQ575" s="97"/>
      <c r="DFR575" s="97"/>
      <c r="DFS575" s="97"/>
      <c r="DFT575" s="97"/>
      <c r="DFU575" s="97"/>
      <c r="DFV575" s="97"/>
      <c r="DFW575" s="97"/>
      <c r="DFX575" s="97"/>
      <c r="DFY575" s="97"/>
      <c r="DFZ575" s="97"/>
      <c r="DGA575" s="97"/>
      <c r="DGB575" s="97"/>
      <c r="DGC575" s="97"/>
      <c r="DGD575" s="97"/>
      <c r="DGE575" s="97"/>
      <c r="DGF575" s="97"/>
      <c r="DGG575" s="97"/>
      <c r="DGH575" s="97"/>
      <c r="DGI575" s="97"/>
      <c r="DGJ575" s="97"/>
      <c r="DGK575" s="97"/>
      <c r="DGL575" s="97"/>
      <c r="DGM575" s="97"/>
      <c r="DGN575" s="97"/>
      <c r="DGO575" s="97"/>
      <c r="DGP575" s="97"/>
      <c r="DGQ575" s="97"/>
      <c r="DGR575" s="97"/>
      <c r="DGS575" s="97"/>
      <c r="DGT575" s="97"/>
      <c r="DGU575" s="97"/>
      <c r="DGV575" s="97"/>
      <c r="DGW575" s="97"/>
      <c r="DGX575" s="97"/>
      <c r="DGY575" s="97"/>
      <c r="DGZ575" s="97"/>
      <c r="DHA575" s="97"/>
      <c r="DHB575" s="97"/>
      <c r="DHC575" s="97"/>
      <c r="DHD575" s="97"/>
      <c r="DHE575" s="97"/>
      <c r="DHF575" s="97"/>
      <c r="DHG575" s="97"/>
      <c r="DHH575" s="97"/>
      <c r="DHI575" s="97"/>
      <c r="DHJ575" s="97"/>
      <c r="DHK575" s="97"/>
      <c r="DHL575" s="97"/>
      <c r="DHM575" s="97"/>
      <c r="DHN575" s="97"/>
      <c r="DHO575" s="97"/>
      <c r="DHP575" s="97"/>
      <c r="DHQ575" s="97"/>
      <c r="DHR575" s="97"/>
      <c r="DHS575" s="97"/>
      <c r="DHT575" s="97"/>
      <c r="DHU575" s="97"/>
      <c r="DHV575" s="97"/>
      <c r="DHW575" s="97"/>
      <c r="DHX575" s="97"/>
      <c r="DHY575" s="97"/>
      <c r="DHZ575" s="97"/>
      <c r="DIA575" s="97"/>
      <c r="DIB575" s="97"/>
      <c r="DIC575" s="97"/>
      <c r="DID575" s="97"/>
      <c r="DIE575" s="97"/>
      <c r="DIF575" s="97"/>
      <c r="DIG575" s="97"/>
      <c r="DIH575" s="97"/>
      <c r="DII575" s="97"/>
      <c r="DIJ575" s="97"/>
      <c r="DIK575" s="97"/>
      <c r="DIL575" s="97"/>
      <c r="DIM575" s="97"/>
      <c r="DIN575" s="97"/>
      <c r="DIO575" s="97"/>
      <c r="DIP575" s="97"/>
      <c r="DIQ575" s="97"/>
      <c r="DIR575" s="97"/>
      <c r="DIS575" s="97"/>
      <c r="DIT575" s="97"/>
      <c r="DIU575" s="97"/>
      <c r="DIV575" s="97"/>
      <c r="DIW575" s="97"/>
      <c r="DIX575" s="97"/>
      <c r="DIY575" s="97"/>
      <c r="DIZ575" s="97"/>
      <c r="DJA575" s="97"/>
      <c r="DJB575" s="97"/>
      <c r="DJC575" s="97"/>
      <c r="DJD575" s="97"/>
      <c r="DJE575" s="97"/>
      <c r="DJF575" s="97"/>
      <c r="DJG575" s="97"/>
      <c r="DJH575" s="97"/>
      <c r="DJI575" s="97"/>
      <c r="DJJ575" s="97"/>
      <c r="DJK575" s="97"/>
      <c r="DJL575" s="97"/>
      <c r="DJM575" s="97"/>
      <c r="DJN575" s="97"/>
      <c r="DJO575" s="97"/>
      <c r="DJP575" s="97"/>
      <c r="DJQ575" s="97"/>
      <c r="DJR575" s="97"/>
      <c r="DJS575" s="97"/>
      <c r="DJT575" s="97"/>
      <c r="DJU575" s="97"/>
      <c r="DJV575" s="97"/>
      <c r="DJW575" s="97"/>
      <c r="DJX575" s="97"/>
      <c r="DJY575" s="97"/>
      <c r="DJZ575" s="97"/>
      <c r="DKA575" s="97"/>
      <c r="DKB575" s="97"/>
      <c r="DKC575" s="97"/>
      <c r="DKD575" s="97"/>
      <c r="DKE575" s="97"/>
      <c r="DKF575" s="97"/>
      <c r="DKG575" s="97"/>
      <c r="DKH575" s="97"/>
      <c r="DKI575" s="97"/>
      <c r="DKJ575" s="97"/>
      <c r="DKK575" s="97"/>
      <c r="DKL575" s="97"/>
      <c r="DKM575" s="97"/>
      <c r="DKN575" s="97"/>
      <c r="DKO575" s="97"/>
      <c r="DKP575" s="97"/>
      <c r="DKQ575" s="97"/>
      <c r="DKR575" s="97"/>
      <c r="DKS575" s="97"/>
      <c r="DKT575" s="97"/>
      <c r="DKU575" s="97"/>
      <c r="DKV575" s="97"/>
      <c r="DKW575" s="97"/>
      <c r="DKX575" s="97"/>
      <c r="DKY575" s="97"/>
      <c r="DKZ575" s="97"/>
      <c r="DLA575" s="97"/>
      <c r="DLB575" s="97"/>
      <c r="DLC575" s="97"/>
      <c r="DLD575" s="97"/>
      <c r="DLE575" s="97"/>
      <c r="DLF575" s="97"/>
      <c r="DLG575" s="97"/>
      <c r="DLH575" s="97"/>
      <c r="DLI575" s="97"/>
      <c r="DLJ575" s="97"/>
      <c r="DLK575" s="97"/>
      <c r="DLL575" s="97"/>
      <c r="DLM575" s="97"/>
      <c r="DLN575" s="97"/>
      <c r="DLO575" s="97"/>
      <c r="DLP575" s="97"/>
      <c r="DLQ575" s="97"/>
      <c r="DLR575" s="97"/>
      <c r="DLS575" s="97"/>
      <c r="DLT575" s="97"/>
      <c r="DLU575" s="97"/>
      <c r="DLV575" s="97"/>
      <c r="DLW575" s="97"/>
      <c r="DLX575" s="97"/>
      <c r="DLY575" s="97"/>
      <c r="DLZ575" s="97"/>
      <c r="DMA575" s="97"/>
      <c r="DMB575" s="97"/>
      <c r="DMC575" s="97"/>
      <c r="DMD575" s="97"/>
      <c r="DME575" s="97"/>
      <c r="DMF575" s="97"/>
      <c r="DMG575" s="97"/>
      <c r="DMH575" s="97"/>
      <c r="DMI575" s="97"/>
      <c r="DMJ575" s="97"/>
      <c r="DMK575" s="97"/>
      <c r="DML575" s="97"/>
      <c r="DMM575" s="97"/>
      <c r="DMN575" s="97"/>
      <c r="DMO575" s="97"/>
      <c r="DMP575" s="97"/>
      <c r="DMQ575" s="97"/>
      <c r="DMR575" s="97"/>
      <c r="DMS575" s="97"/>
      <c r="DMT575" s="97"/>
      <c r="DMU575" s="97"/>
      <c r="DMV575" s="97"/>
      <c r="DMW575" s="97"/>
      <c r="DMX575" s="97"/>
      <c r="DMY575" s="97"/>
      <c r="DMZ575" s="97"/>
      <c r="DNA575" s="97"/>
      <c r="DNB575" s="97"/>
      <c r="DNC575" s="97"/>
      <c r="DND575" s="97"/>
      <c r="DNE575" s="97"/>
      <c r="DNF575" s="97"/>
      <c r="DNG575" s="97"/>
      <c r="DNH575" s="97"/>
      <c r="DNI575" s="97"/>
      <c r="DNJ575" s="97"/>
      <c r="DNK575" s="97"/>
      <c r="DNL575" s="97"/>
      <c r="DNM575" s="97"/>
      <c r="DNN575" s="97"/>
      <c r="DNO575" s="97"/>
      <c r="DNP575" s="97"/>
      <c r="DNQ575" s="97"/>
      <c r="DNR575" s="97"/>
      <c r="DNS575" s="97"/>
      <c r="DNT575" s="97"/>
      <c r="DNU575" s="97"/>
      <c r="DNV575" s="97"/>
      <c r="DNW575" s="97"/>
      <c r="DNX575" s="97"/>
      <c r="DNY575" s="97"/>
      <c r="DNZ575" s="97"/>
      <c r="DOA575" s="97"/>
      <c r="DOB575" s="97"/>
      <c r="DOC575" s="97"/>
      <c r="DOD575" s="97"/>
      <c r="DOE575" s="97"/>
      <c r="DOF575" s="97"/>
      <c r="DOG575" s="97"/>
      <c r="DOH575" s="97"/>
      <c r="DOI575" s="97"/>
      <c r="DOJ575" s="97"/>
      <c r="DOK575" s="97"/>
      <c r="DOL575" s="97"/>
      <c r="DOM575" s="97"/>
      <c r="DON575" s="97"/>
      <c r="DOO575" s="97"/>
      <c r="DOP575" s="97"/>
      <c r="DOQ575" s="97"/>
      <c r="DOR575" s="97"/>
      <c r="DOS575" s="97"/>
      <c r="DOT575" s="97"/>
      <c r="DOU575" s="97"/>
      <c r="DOV575" s="97"/>
      <c r="DOW575" s="97"/>
      <c r="DOX575" s="97"/>
      <c r="DOY575" s="97"/>
      <c r="DOZ575" s="97"/>
      <c r="DPA575" s="97"/>
      <c r="DPB575" s="97"/>
      <c r="DPC575" s="97"/>
      <c r="DPD575" s="97"/>
      <c r="DPE575" s="97"/>
      <c r="DPF575" s="97"/>
      <c r="DPG575" s="97"/>
      <c r="DPH575" s="97"/>
      <c r="DPI575" s="97"/>
      <c r="DPJ575" s="97"/>
      <c r="DPK575" s="97"/>
      <c r="DPL575" s="97"/>
      <c r="DPM575" s="97"/>
      <c r="DPN575" s="97"/>
      <c r="DPO575" s="97"/>
      <c r="DPP575" s="97"/>
      <c r="DPQ575" s="97"/>
      <c r="DPR575" s="97"/>
      <c r="DPS575" s="97"/>
      <c r="DPT575" s="97"/>
      <c r="DPU575" s="97"/>
      <c r="DPV575" s="97"/>
      <c r="DPW575" s="97"/>
      <c r="DPX575" s="97"/>
      <c r="DPY575" s="97"/>
      <c r="DPZ575" s="97"/>
      <c r="DQA575" s="97"/>
      <c r="DQB575" s="97"/>
      <c r="DQC575" s="97"/>
      <c r="DQD575" s="97"/>
      <c r="DQE575" s="97"/>
      <c r="DQF575" s="97"/>
      <c r="DQG575" s="97"/>
      <c r="DQH575" s="97"/>
      <c r="DQI575" s="97"/>
      <c r="DQJ575" s="97"/>
      <c r="DQK575" s="97"/>
      <c r="DQL575" s="97"/>
      <c r="DQM575" s="97"/>
      <c r="DQN575" s="97"/>
      <c r="DQO575" s="97"/>
      <c r="DQP575" s="97"/>
      <c r="DQQ575" s="97"/>
      <c r="DQR575" s="97"/>
      <c r="DQS575" s="97"/>
      <c r="DQT575" s="97"/>
      <c r="DQU575" s="97"/>
      <c r="DQV575" s="97"/>
      <c r="DQW575" s="97"/>
      <c r="DQX575" s="97"/>
      <c r="DQY575" s="97"/>
      <c r="DQZ575" s="97"/>
      <c r="DRA575" s="97"/>
      <c r="DRB575" s="97"/>
      <c r="DRC575" s="97"/>
      <c r="DRD575" s="97"/>
      <c r="DRE575" s="97"/>
      <c r="DRF575" s="97"/>
      <c r="DRG575" s="97"/>
      <c r="DRH575" s="97"/>
      <c r="DRI575" s="97"/>
      <c r="DRJ575" s="97"/>
      <c r="DRK575" s="97"/>
      <c r="DRL575" s="97"/>
      <c r="DRM575" s="97"/>
      <c r="DRN575" s="97"/>
      <c r="DRO575" s="97"/>
      <c r="DRP575" s="97"/>
      <c r="DRQ575" s="97"/>
      <c r="DRR575" s="97"/>
      <c r="DRS575" s="97"/>
      <c r="DRT575" s="97"/>
      <c r="DRU575" s="97"/>
      <c r="DRV575" s="97"/>
      <c r="DRW575" s="97"/>
      <c r="DRX575" s="97"/>
      <c r="DRY575" s="97"/>
      <c r="DRZ575" s="97"/>
      <c r="DSA575" s="97"/>
      <c r="DSB575" s="97"/>
      <c r="DSC575" s="97"/>
      <c r="DSD575" s="97"/>
      <c r="DSE575" s="97"/>
      <c r="DSF575" s="97"/>
      <c r="DSG575" s="97"/>
      <c r="DSH575" s="97"/>
      <c r="DSI575" s="97"/>
      <c r="DSJ575" s="97"/>
      <c r="DSK575" s="97"/>
      <c r="DSL575" s="97"/>
      <c r="DSM575" s="97"/>
      <c r="DSN575" s="97"/>
      <c r="DSO575" s="97"/>
      <c r="DSP575" s="97"/>
      <c r="DSQ575" s="97"/>
      <c r="DSR575" s="97"/>
      <c r="DSS575" s="97"/>
      <c r="DST575" s="97"/>
      <c r="DSU575" s="97"/>
      <c r="DSV575" s="97"/>
      <c r="DSW575" s="97"/>
      <c r="DSX575" s="97"/>
      <c r="DSY575" s="97"/>
      <c r="DSZ575" s="97"/>
      <c r="DTA575" s="97"/>
      <c r="DTB575" s="97"/>
      <c r="DTC575" s="97"/>
      <c r="DTD575" s="97"/>
      <c r="DTE575" s="97"/>
      <c r="DTF575" s="97"/>
      <c r="DTG575" s="97"/>
      <c r="DTH575" s="97"/>
      <c r="DTI575" s="97"/>
      <c r="DTJ575" s="97"/>
      <c r="DTK575" s="97"/>
      <c r="DTL575" s="97"/>
      <c r="DTM575" s="97"/>
      <c r="DTN575" s="97"/>
      <c r="DTO575" s="97"/>
      <c r="DTP575" s="97"/>
      <c r="DTQ575" s="97"/>
      <c r="DTR575" s="97"/>
      <c r="DTS575" s="97"/>
      <c r="DTT575" s="97"/>
      <c r="DTU575" s="97"/>
      <c r="DTV575" s="97"/>
      <c r="DTW575" s="97"/>
      <c r="DTX575" s="97"/>
      <c r="DTY575" s="97"/>
      <c r="DTZ575" s="97"/>
      <c r="DUA575" s="97"/>
      <c r="DUB575" s="97"/>
      <c r="DUC575" s="97"/>
      <c r="DUD575" s="97"/>
      <c r="DUE575" s="97"/>
      <c r="DUF575" s="97"/>
      <c r="DUG575" s="97"/>
      <c r="DUH575" s="97"/>
      <c r="DUI575" s="97"/>
      <c r="DUJ575" s="97"/>
      <c r="DUK575" s="97"/>
      <c r="DUL575" s="97"/>
      <c r="DUM575" s="97"/>
      <c r="DUN575" s="97"/>
      <c r="DUO575" s="97"/>
      <c r="DUP575" s="97"/>
      <c r="DUQ575" s="97"/>
      <c r="DUR575" s="97"/>
      <c r="DUS575" s="97"/>
      <c r="DUT575" s="97"/>
      <c r="DUU575" s="97"/>
      <c r="DUV575" s="97"/>
      <c r="DUW575" s="97"/>
      <c r="DUX575" s="97"/>
      <c r="DUY575" s="97"/>
      <c r="DUZ575" s="97"/>
      <c r="DVA575" s="97"/>
      <c r="DVB575" s="97"/>
      <c r="DVC575" s="97"/>
      <c r="DVD575" s="97"/>
      <c r="DVE575" s="97"/>
      <c r="DVF575" s="97"/>
      <c r="DVG575" s="97"/>
      <c r="DVH575" s="97"/>
      <c r="DVI575" s="97"/>
      <c r="DVJ575" s="97"/>
      <c r="DVK575" s="97"/>
      <c r="DVL575" s="97"/>
      <c r="DVM575" s="97"/>
      <c r="DVN575" s="97"/>
      <c r="DVO575" s="97"/>
      <c r="DVP575" s="97"/>
      <c r="DVQ575" s="97"/>
      <c r="DVR575" s="97"/>
      <c r="DVS575" s="97"/>
      <c r="DVT575" s="97"/>
      <c r="DVU575" s="97"/>
      <c r="DVV575" s="97"/>
      <c r="DVW575" s="97"/>
      <c r="DVX575" s="97"/>
      <c r="DVY575" s="97"/>
      <c r="DVZ575" s="97"/>
      <c r="DWA575" s="97"/>
      <c r="DWB575" s="97"/>
      <c r="DWC575" s="97"/>
      <c r="DWD575" s="97"/>
      <c r="DWE575" s="97"/>
      <c r="DWF575" s="97"/>
      <c r="DWG575" s="97"/>
      <c r="DWH575" s="97"/>
      <c r="DWI575" s="97"/>
      <c r="DWJ575" s="97"/>
      <c r="DWK575" s="97"/>
      <c r="DWL575" s="97"/>
      <c r="DWM575" s="97"/>
      <c r="DWN575" s="97"/>
      <c r="DWO575" s="97"/>
      <c r="DWP575" s="97"/>
      <c r="DWQ575" s="97"/>
      <c r="DWR575" s="97"/>
      <c r="DWS575" s="97"/>
      <c r="DWT575" s="97"/>
      <c r="DWU575" s="97"/>
      <c r="DWV575" s="97"/>
      <c r="DWW575" s="97"/>
      <c r="DWX575" s="97"/>
      <c r="DWY575" s="97"/>
      <c r="DWZ575" s="97"/>
      <c r="DXA575" s="97"/>
      <c r="DXB575" s="97"/>
      <c r="DXC575" s="97"/>
      <c r="DXD575" s="97"/>
      <c r="DXE575" s="97"/>
      <c r="DXF575" s="97"/>
      <c r="DXG575" s="97"/>
      <c r="DXH575" s="97"/>
      <c r="DXI575" s="97"/>
      <c r="DXJ575" s="97"/>
      <c r="DXK575" s="97"/>
      <c r="DXL575" s="97"/>
      <c r="DXM575" s="97"/>
      <c r="DXN575" s="97"/>
      <c r="DXO575" s="97"/>
      <c r="DXP575" s="97"/>
      <c r="DXQ575" s="97"/>
      <c r="DXR575" s="97"/>
      <c r="DXS575" s="97"/>
      <c r="DXT575" s="97"/>
      <c r="DXU575" s="97"/>
      <c r="DXV575" s="97"/>
      <c r="DXW575" s="97"/>
      <c r="DXX575" s="97"/>
      <c r="DXY575" s="97"/>
      <c r="DXZ575" s="97"/>
      <c r="DYA575" s="97"/>
      <c r="DYB575" s="97"/>
      <c r="DYC575" s="97"/>
      <c r="DYD575" s="97"/>
      <c r="DYE575" s="97"/>
      <c r="DYF575" s="97"/>
      <c r="DYG575" s="97"/>
      <c r="DYH575" s="97"/>
      <c r="DYI575" s="97"/>
      <c r="DYJ575" s="97"/>
      <c r="DYK575" s="97"/>
      <c r="DYL575" s="97"/>
      <c r="DYM575" s="97"/>
      <c r="DYN575" s="97"/>
      <c r="DYO575" s="97"/>
      <c r="DYP575" s="97"/>
      <c r="DYQ575" s="97"/>
      <c r="DYR575" s="97"/>
      <c r="DYS575" s="97"/>
      <c r="DYT575" s="97"/>
      <c r="DYU575" s="97"/>
      <c r="DYV575" s="97"/>
      <c r="DYW575" s="97"/>
      <c r="DYX575" s="97"/>
      <c r="DYY575" s="97"/>
      <c r="DYZ575" s="97"/>
      <c r="DZA575" s="97"/>
      <c r="DZB575" s="97"/>
      <c r="DZC575" s="97"/>
      <c r="DZD575" s="97"/>
      <c r="DZE575" s="97"/>
      <c r="DZF575" s="97"/>
      <c r="DZG575" s="97"/>
      <c r="DZH575" s="97"/>
      <c r="DZI575" s="97"/>
      <c r="DZJ575" s="97"/>
      <c r="DZK575" s="97"/>
      <c r="DZL575" s="97"/>
      <c r="DZM575" s="97"/>
      <c r="DZN575" s="97"/>
      <c r="DZO575" s="97"/>
      <c r="DZP575" s="97"/>
      <c r="DZQ575" s="97"/>
      <c r="DZR575" s="97"/>
      <c r="DZS575" s="97"/>
      <c r="DZT575" s="97"/>
      <c r="DZU575" s="97"/>
      <c r="DZV575" s="97"/>
      <c r="DZW575" s="97"/>
      <c r="DZX575" s="97"/>
      <c r="DZY575" s="97"/>
      <c r="DZZ575" s="97"/>
      <c r="EAA575" s="97"/>
      <c r="EAB575" s="97"/>
      <c r="EAC575" s="97"/>
      <c r="EAD575" s="97"/>
      <c r="EAE575" s="97"/>
      <c r="EAF575" s="97"/>
      <c r="EAG575" s="97"/>
      <c r="EAH575" s="97"/>
      <c r="EAI575" s="97"/>
      <c r="EAJ575" s="97"/>
      <c r="EAK575" s="97"/>
      <c r="EAL575" s="97"/>
      <c r="EAM575" s="97"/>
      <c r="EAN575" s="97"/>
      <c r="EAO575" s="97"/>
      <c r="EAP575" s="97"/>
      <c r="EAQ575" s="97"/>
      <c r="EAR575" s="97"/>
      <c r="EAS575" s="97"/>
      <c r="EAT575" s="97"/>
      <c r="EAU575" s="97"/>
      <c r="EAV575" s="97"/>
      <c r="EAW575" s="97"/>
      <c r="EAX575" s="97"/>
      <c r="EAY575" s="97"/>
      <c r="EAZ575" s="97"/>
      <c r="EBA575" s="97"/>
      <c r="EBB575" s="97"/>
      <c r="EBC575" s="97"/>
      <c r="EBD575" s="97"/>
      <c r="EBE575" s="97"/>
      <c r="EBF575" s="97"/>
      <c r="EBG575" s="97"/>
      <c r="EBH575" s="97"/>
      <c r="EBI575" s="97"/>
      <c r="EBJ575" s="97"/>
      <c r="EBK575" s="97"/>
      <c r="EBL575" s="97"/>
      <c r="EBM575" s="97"/>
      <c r="EBN575" s="97"/>
      <c r="EBO575" s="97"/>
      <c r="EBP575" s="97"/>
      <c r="EBQ575" s="97"/>
      <c r="EBR575" s="97"/>
      <c r="EBS575" s="97"/>
      <c r="EBT575" s="97"/>
      <c r="EBU575" s="97"/>
      <c r="EBV575" s="97"/>
      <c r="EBW575" s="97"/>
      <c r="EBX575" s="97"/>
      <c r="EBY575" s="97"/>
      <c r="EBZ575" s="97"/>
      <c r="ECA575" s="97"/>
      <c r="ECB575" s="97"/>
      <c r="ECC575" s="97"/>
      <c r="ECD575" s="97"/>
      <c r="ECE575" s="97"/>
      <c r="ECF575" s="97"/>
      <c r="ECG575" s="97"/>
      <c r="ECH575" s="97"/>
      <c r="ECI575" s="97"/>
      <c r="ECJ575" s="97"/>
      <c r="ECK575" s="97"/>
      <c r="ECL575" s="97"/>
      <c r="ECM575" s="97"/>
      <c r="ECN575" s="97"/>
      <c r="ECO575" s="97"/>
      <c r="ECP575" s="97"/>
      <c r="ECQ575" s="97"/>
      <c r="ECR575" s="97"/>
      <c r="ECS575" s="97"/>
      <c r="ECT575" s="97"/>
      <c r="ECU575" s="97"/>
      <c r="ECV575" s="97"/>
      <c r="ECW575" s="97"/>
      <c r="ECX575" s="97"/>
      <c r="ECY575" s="97"/>
      <c r="ECZ575" s="97"/>
      <c r="EDA575" s="97"/>
      <c r="EDB575" s="97"/>
      <c r="EDC575" s="97"/>
      <c r="EDD575" s="97"/>
      <c r="EDE575" s="97"/>
      <c r="EDF575" s="97"/>
      <c r="EDG575" s="97"/>
      <c r="EDH575" s="97"/>
      <c r="EDI575" s="97"/>
      <c r="EDJ575" s="97"/>
      <c r="EDK575" s="97"/>
      <c r="EDL575" s="97"/>
      <c r="EDM575" s="97"/>
      <c r="EDN575" s="97"/>
      <c r="EDO575" s="97"/>
      <c r="EDP575" s="97"/>
      <c r="EDQ575" s="97"/>
      <c r="EDR575" s="97"/>
      <c r="EDS575" s="97"/>
      <c r="EDT575" s="97"/>
      <c r="EDU575" s="97"/>
      <c r="EDV575" s="97"/>
      <c r="EDW575" s="97"/>
      <c r="EDX575" s="97"/>
      <c r="EDY575" s="97"/>
      <c r="EDZ575" s="97"/>
      <c r="EEA575" s="97"/>
      <c r="EEB575" s="97"/>
      <c r="EEC575" s="97"/>
      <c r="EED575" s="97"/>
      <c r="EEE575" s="97"/>
      <c r="EEF575" s="97"/>
      <c r="EEG575" s="97"/>
      <c r="EEH575" s="97"/>
      <c r="EEI575" s="97"/>
      <c r="EEJ575" s="97"/>
      <c r="EEK575" s="97"/>
      <c r="EEL575" s="97"/>
      <c r="EEM575" s="97"/>
      <c r="EEN575" s="97"/>
      <c r="EEO575" s="97"/>
      <c r="EEP575" s="97"/>
      <c r="EEQ575" s="97"/>
      <c r="EER575" s="97"/>
      <c r="EES575" s="97"/>
      <c r="EET575" s="97"/>
      <c r="EEU575" s="97"/>
      <c r="EEV575" s="97"/>
      <c r="EEW575" s="97"/>
      <c r="EEX575" s="97"/>
      <c r="EEY575" s="97"/>
      <c r="EEZ575" s="97"/>
      <c r="EFA575" s="97"/>
      <c r="EFB575" s="97"/>
      <c r="EFC575" s="97"/>
      <c r="EFD575" s="97"/>
      <c r="EFE575" s="97"/>
      <c r="EFF575" s="97"/>
      <c r="EFG575" s="97"/>
      <c r="EFH575" s="97"/>
      <c r="EFI575" s="97"/>
      <c r="EFJ575" s="97"/>
      <c r="EFK575" s="97"/>
      <c r="EFL575" s="97"/>
      <c r="EFM575" s="97"/>
      <c r="EFN575" s="97"/>
      <c r="EFO575" s="97"/>
      <c r="EFP575" s="97"/>
      <c r="EFQ575" s="97"/>
      <c r="EFR575" s="97"/>
      <c r="EFS575" s="97"/>
      <c r="EFT575" s="97"/>
      <c r="EFU575" s="97"/>
      <c r="EFV575" s="97"/>
      <c r="EFW575" s="97"/>
      <c r="EFX575" s="97"/>
      <c r="EFY575" s="97"/>
      <c r="EFZ575" s="97"/>
      <c r="EGA575" s="97"/>
      <c r="EGB575" s="97"/>
      <c r="EGC575" s="97"/>
      <c r="EGD575" s="97"/>
      <c r="EGE575" s="97"/>
      <c r="EGF575" s="97"/>
      <c r="EGG575" s="97"/>
      <c r="EGH575" s="97"/>
      <c r="EGI575" s="97"/>
      <c r="EGJ575" s="97"/>
      <c r="EGK575" s="97"/>
      <c r="EGL575" s="97"/>
      <c r="EGM575" s="97"/>
      <c r="EGN575" s="97"/>
      <c r="EGO575" s="97"/>
      <c r="EGP575" s="97"/>
      <c r="EGQ575" s="97"/>
      <c r="EGR575" s="97"/>
      <c r="EGS575" s="97"/>
      <c r="EGT575" s="97"/>
      <c r="EGU575" s="97"/>
      <c r="EGV575" s="97"/>
      <c r="EGW575" s="97"/>
      <c r="EGX575" s="97"/>
      <c r="EGY575" s="97"/>
      <c r="EGZ575" s="97"/>
      <c r="EHA575" s="97"/>
      <c r="EHB575" s="97"/>
      <c r="EHC575" s="97"/>
      <c r="EHD575" s="97"/>
      <c r="EHE575" s="97"/>
      <c r="EHF575" s="97"/>
      <c r="EHG575" s="97"/>
      <c r="EHH575" s="97"/>
      <c r="EHI575" s="97"/>
      <c r="EHJ575" s="97"/>
      <c r="EHK575" s="97"/>
      <c r="EHL575" s="97"/>
      <c r="EHM575" s="97"/>
      <c r="EHN575" s="97"/>
      <c r="EHO575" s="97"/>
      <c r="EHP575" s="97"/>
      <c r="EHQ575" s="97"/>
      <c r="EHR575" s="97"/>
      <c r="EHS575" s="97"/>
      <c r="EHT575" s="97"/>
      <c r="EHU575" s="97"/>
      <c r="EHV575" s="97"/>
      <c r="EHW575" s="97"/>
      <c r="EHX575" s="97"/>
      <c r="EHY575" s="97"/>
      <c r="EHZ575" s="97"/>
      <c r="EIA575" s="97"/>
      <c r="EIB575" s="97"/>
      <c r="EIC575" s="97"/>
      <c r="EID575" s="97"/>
      <c r="EIE575" s="97"/>
      <c r="EIF575" s="97"/>
      <c r="EIG575" s="97"/>
      <c r="EIH575" s="97"/>
      <c r="EII575" s="97"/>
      <c r="EIJ575" s="97"/>
      <c r="EIK575" s="97"/>
      <c r="EIL575" s="97"/>
      <c r="EIM575" s="97"/>
      <c r="EIN575" s="97"/>
      <c r="EIO575" s="97"/>
      <c r="EIP575" s="97"/>
      <c r="EIQ575" s="97"/>
      <c r="EIR575" s="97"/>
      <c r="EIS575" s="97"/>
      <c r="EIT575" s="97"/>
      <c r="EIU575" s="97"/>
      <c r="EIV575" s="97"/>
      <c r="EIW575" s="97"/>
      <c r="EIX575" s="97"/>
      <c r="EIY575" s="97"/>
      <c r="EIZ575" s="97"/>
      <c r="EJA575" s="97"/>
      <c r="EJB575" s="97"/>
      <c r="EJC575" s="97"/>
      <c r="EJD575" s="97"/>
      <c r="EJE575" s="97"/>
      <c r="EJF575" s="97"/>
      <c r="EJG575" s="97"/>
      <c r="EJH575" s="97"/>
      <c r="EJI575" s="97"/>
      <c r="EJJ575" s="97"/>
      <c r="EJK575" s="97"/>
      <c r="EJL575" s="97"/>
      <c r="EJM575" s="97"/>
      <c r="EJN575" s="97"/>
      <c r="EJO575" s="97"/>
      <c r="EJP575" s="97"/>
      <c r="EJQ575" s="97"/>
      <c r="EJR575" s="97"/>
      <c r="EJS575" s="97"/>
      <c r="EJT575" s="97"/>
      <c r="EJU575" s="97"/>
      <c r="EJV575" s="97"/>
      <c r="EJW575" s="97"/>
      <c r="EJX575" s="97"/>
      <c r="EJY575" s="97"/>
      <c r="EJZ575" s="97"/>
      <c r="EKA575" s="97"/>
      <c r="EKB575" s="97"/>
      <c r="EKC575" s="97"/>
      <c r="EKD575" s="97"/>
      <c r="EKE575" s="97"/>
      <c r="EKF575" s="97"/>
      <c r="EKG575" s="97"/>
      <c r="EKH575" s="97"/>
      <c r="EKI575" s="97"/>
      <c r="EKJ575" s="97"/>
      <c r="EKK575" s="97"/>
      <c r="EKL575" s="97"/>
      <c r="EKM575" s="97"/>
      <c r="EKN575" s="97"/>
      <c r="EKO575" s="97"/>
      <c r="EKP575" s="97"/>
      <c r="EKQ575" s="97"/>
      <c r="EKR575" s="97"/>
      <c r="EKS575" s="97"/>
      <c r="EKT575" s="97"/>
      <c r="EKU575" s="97"/>
      <c r="EKV575" s="97"/>
      <c r="EKW575" s="97"/>
      <c r="EKX575" s="97"/>
      <c r="EKY575" s="97"/>
      <c r="EKZ575" s="97"/>
      <c r="ELA575" s="97"/>
      <c r="ELB575" s="97"/>
      <c r="ELC575" s="97"/>
      <c r="ELD575" s="97"/>
      <c r="ELE575" s="97"/>
      <c r="ELF575" s="97"/>
      <c r="ELG575" s="97"/>
      <c r="ELH575" s="97"/>
      <c r="ELI575" s="97"/>
      <c r="ELJ575" s="97"/>
      <c r="ELK575" s="97"/>
      <c r="ELL575" s="97"/>
      <c r="ELM575" s="97"/>
      <c r="ELN575" s="97"/>
      <c r="ELO575" s="97"/>
      <c r="ELP575" s="97"/>
      <c r="ELQ575" s="97"/>
      <c r="ELR575" s="97"/>
      <c r="ELS575" s="97"/>
      <c r="ELT575" s="97"/>
      <c r="ELU575" s="97"/>
      <c r="ELV575" s="97"/>
      <c r="ELW575" s="97"/>
      <c r="ELX575" s="97"/>
      <c r="ELY575" s="97"/>
      <c r="ELZ575" s="97"/>
      <c r="EMA575" s="97"/>
      <c r="EMB575" s="97"/>
      <c r="EMC575" s="97"/>
      <c r="EMD575" s="97"/>
      <c r="EME575" s="97"/>
      <c r="EMF575" s="97"/>
      <c r="EMG575" s="97"/>
      <c r="EMH575" s="97"/>
      <c r="EMI575" s="97"/>
      <c r="EMJ575" s="97"/>
      <c r="EMK575" s="97"/>
      <c r="EML575" s="97"/>
      <c r="EMM575" s="97"/>
      <c r="EMN575" s="97"/>
      <c r="EMO575" s="97"/>
      <c r="EMP575" s="97"/>
      <c r="EMQ575" s="97"/>
      <c r="EMR575" s="97"/>
      <c r="EMS575" s="97"/>
      <c r="EMT575" s="97"/>
      <c r="EMU575" s="97"/>
      <c r="EMV575" s="97"/>
      <c r="EMW575" s="97"/>
      <c r="EMX575" s="97"/>
      <c r="EMY575" s="97"/>
      <c r="EMZ575" s="97"/>
      <c r="ENA575" s="97"/>
      <c r="ENB575" s="97"/>
      <c r="ENC575" s="97"/>
      <c r="END575" s="97"/>
      <c r="ENE575" s="97"/>
      <c r="ENF575" s="97"/>
      <c r="ENG575" s="97"/>
      <c r="ENH575" s="97"/>
      <c r="ENI575" s="97"/>
      <c r="ENJ575" s="97"/>
      <c r="ENK575" s="97"/>
      <c r="ENL575" s="97"/>
      <c r="ENM575" s="97"/>
      <c r="ENN575" s="97"/>
      <c r="ENO575" s="97"/>
      <c r="ENP575" s="97"/>
      <c r="ENQ575" s="97"/>
      <c r="ENR575" s="97"/>
      <c r="ENS575" s="97"/>
      <c r="ENT575" s="97"/>
      <c r="ENU575" s="97"/>
      <c r="ENV575" s="97"/>
      <c r="ENW575" s="97"/>
      <c r="ENX575" s="97"/>
      <c r="ENY575" s="97"/>
      <c r="ENZ575" s="97"/>
      <c r="EOA575" s="97"/>
      <c r="EOB575" s="97"/>
      <c r="EOC575" s="97"/>
      <c r="EOD575" s="97"/>
      <c r="EOE575" s="97"/>
      <c r="EOF575" s="97"/>
      <c r="EOG575" s="97"/>
      <c r="EOH575" s="97"/>
      <c r="EOI575" s="97"/>
      <c r="EOJ575" s="97"/>
      <c r="EOK575" s="97"/>
      <c r="EOL575" s="97"/>
      <c r="EOM575" s="97"/>
      <c r="EON575" s="97"/>
      <c r="EOO575" s="97"/>
      <c r="EOP575" s="97"/>
      <c r="EOQ575" s="97"/>
      <c r="EOR575" s="97"/>
      <c r="EOS575" s="97"/>
      <c r="EOT575" s="97"/>
      <c r="EOU575" s="97"/>
      <c r="EOV575" s="97"/>
      <c r="EOW575" s="97"/>
      <c r="EOX575" s="97"/>
      <c r="EOY575" s="97"/>
      <c r="EOZ575" s="97"/>
      <c r="EPA575" s="97"/>
      <c r="EPB575" s="97"/>
      <c r="EPC575" s="97"/>
      <c r="EPD575" s="97"/>
      <c r="EPE575" s="97"/>
      <c r="EPF575" s="97"/>
      <c r="EPG575" s="97"/>
      <c r="EPH575" s="97"/>
      <c r="EPI575" s="97"/>
      <c r="EPJ575" s="97"/>
      <c r="EPK575" s="97"/>
      <c r="EPL575" s="97"/>
      <c r="EPM575" s="97"/>
      <c r="EPN575" s="97"/>
      <c r="EPO575" s="97"/>
      <c r="EPP575" s="97"/>
      <c r="EPQ575" s="97"/>
      <c r="EPR575" s="97"/>
      <c r="EPS575" s="97"/>
      <c r="EPT575" s="97"/>
      <c r="EPU575" s="97"/>
      <c r="EPV575" s="97"/>
      <c r="EPW575" s="97"/>
      <c r="EPX575" s="97"/>
      <c r="EPY575" s="97"/>
      <c r="EPZ575" s="97"/>
      <c r="EQA575" s="97"/>
      <c r="EQB575" s="97"/>
      <c r="EQC575" s="97"/>
      <c r="EQD575" s="97"/>
      <c r="EQE575" s="97"/>
      <c r="EQF575" s="97"/>
      <c r="EQG575" s="97"/>
      <c r="EQH575" s="97"/>
      <c r="EQI575" s="97"/>
      <c r="EQJ575" s="97"/>
      <c r="EQK575" s="97"/>
      <c r="EQL575" s="97"/>
      <c r="EQM575" s="97"/>
      <c r="EQN575" s="97"/>
      <c r="EQO575" s="97"/>
      <c r="EQP575" s="97"/>
      <c r="EQQ575" s="97"/>
      <c r="EQR575" s="97"/>
      <c r="EQS575" s="97"/>
      <c r="EQT575" s="97"/>
      <c r="EQU575" s="97"/>
      <c r="EQV575" s="97"/>
      <c r="EQW575" s="97"/>
      <c r="EQX575" s="97"/>
      <c r="EQY575" s="97"/>
      <c r="EQZ575" s="97"/>
      <c r="ERA575" s="97"/>
      <c r="ERB575" s="97"/>
      <c r="ERC575" s="97"/>
      <c r="ERD575" s="97"/>
      <c r="ERE575" s="97"/>
      <c r="ERF575" s="97"/>
      <c r="ERG575" s="97"/>
      <c r="ERH575" s="97"/>
      <c r="ERI575" s="97"/>
      <c r="ERJ575" s="97"/>
      <c r="ERK575" s="97"/>
      <c r="ERL575" s="97"/>
      <c r="ERM575" s="97"/>
      <c r="ERN575" s="97"/>
      <c r="ERO575" s="97"/>
      <c r="ERP575" s="97"/>
      <c r="ERQ575" s="97"/>
      <c r="ERR575" s="97"/>
      <c r="ERS575" s="97"/>
      <c r="ERT575" s="97"/>
      <c r="ERU575" s="97"/>
      <c r="ERV575" s="97"/>
      <c r="ERW575" s="97"/>
      <c r="ERX575" s="97"/>
      <c r="ERY575" s="97"/>
      <c r="ERZ575" s="97"/>
      <c r="ESA575" s="97"/>
      <c r="ESB575" s="97"/>
      <c r="ESC575" s="97"/>
      <c r="ESD575" s="97"/>
      <c r="ESE575" s="97"/>
      <c r="ESF575" s="97"/>
      <c r="ESG575" s="97"/>
      <c r="ESH575" s="97"/>
      <c r="ESI575" s="97"/>
      <c r="ESJ575" s="97"/>
      <c r="ESK575" s="97"/>
      <c r="ESL575" s="97"/>
      <c r="ESM575" s="97"/>
      <c r="ESN575" s="97"/>
      <c r="ESO575" s="97"/>
      <c r="ESP575" s="97"/>
      <c r="ESQ575" s="97"/>
      <c r="ESR575" s="97"/>
      <c r="ESS575" s="97"/>
      <c r="EST575" s="97"/>
      <c r="ESU575" s="97"/>
      <c r="ESV575" s="97"/>
      <c r="ESW575" s="97"/>
      <c r="ESX575" s="97"/>
      <c r="ESY575" s="97"/>
      <c r="ESZ575" s="97"/>
      <c r="ETA575" s="97"/>
      <c r="ETB575" s="97"/>
      <c r="ETC575" s="97"/>
      <c r="ETD575" s="97"/>
      <c r="ETE575" s="97"/>
      <c r="ETF575" s="97"/>
      <c r="ETG575" s="97"/>
      <c r="ETH575" s="97"/>
      <c r="ETI575" s="97"/>
      <c r="ETJ575" s="97"/>
      <c r="ETK575" s="97"/>
      <c r="ETL575" s="97"/>
      <c r="ETM575" s="97"/>
      <c r="ETN575" s="97"/>
      <c r="ETO575" s="97"/>
      <c r="ETP575" s="97"/>
      <c r="ETQ575" s="97"/>
      <c r="ETR575" s="97"/>
      <c r="ETS575" s="97"/>
      <c r="ETT575" s="97"/>
      <c r="ETU575" s="97"/>
      <c r="ETV575" s="97"/>
      <c r="ETW575" s="97"/>
      <c r="ETX575" s="97"/>
      <c r="ETY575" s="97"/>
      <c r="ETZ575" s="97"/>
      <c r="EUA575" s="97"/>
      <c r="EUB575" s="97"/>
      <c r="EUC575" s="97"/>
      <c r="EUD575" s="97"/>
      <c r="EUE575" s="97"/>
      <c r="EUF575" s="97"/>
      <c r="EUG575" s="97"/>
      <c r="EUH575" s="97"/>
      <c r="EUI575" s="97"/>
      <c r="EUJ575" s="97"/>
      <c r="EUK575" s="97"/>
      <c r="EUL575" s="97"/>
      <c r="EUM575" s="97"/>
      <c r="EUN575" s="97"/>
      <c r="EUO575" s="97"/>
      <c r="EUP575" s="97"/>
      <c r="EUQ575" s="97"/>
      <c r="EUR575" s="97"/>
      <c r="EUS575" s="97"/>
      <c r="EUT575" s="97"/>
      <c r="EUU575" s="97"/>
      <c r="EUV575" s="97"/>
      <c r="EUW575" s="97"/>
      <c r="EUX575" s="97"/>
      <c r="EUY575" s="97"/>
      <c r="EUZ575" s="97"/>
      <c r="EVA575" s="97"/>
      <c r="EVB575" s="97"/>
      <c r="EVC575" s="97"/>
      <c r="EVD575" s="97"/>
      <c r="EVE575" s="97"/>
      <c r="EVF575" s="97"/>
      <c r="EVG575" s="97"/>
      <c r="EVH575" s="97"/>
      <c r="EVI575" s="97"/>
      <c r="EVJ575" s="97"/>
      <c r="EVK575" s="97"/>
      <c r="EVL575" s="97"/>
      <c r="EVM575" s="97"/>
      <c r="EVN575" s="97"/>
      <c r="EVO575" s="97"/>
      <c r="EVP575" s="97"/>
      <c r="EVQ575" s="97"/>
      <c r="EVR575" s="97"/>
      <c r="EVS575" s="97"/>
      <c r="EVT575" s="97"/>
      <c r="EVU575" s="97"/>
      <c r="EVV575" s="97"/>
      <c r="EVW575" s="97"/>
      <c r="EVX575" s="97"/>
      <c r="EVY575" s="97"/>
      <c r="EVZ575" s="97"/>
      <c r="EWA575" s="97"/>
      <c r="EWB575" s="97"/>
      <c r="EWC575" s="97"/>
      <c r="EWD575" s="97"/>
      <c r="EWE575" s="97"/>
      <c r="EWF575" s="97"/>
      <c r="EWG575" s="97"/>
      <c r="EWH575" s="97"/>
      <c r="EWI575" s="97"/>
      <c r="EWJ575" s="97"/>
      <c r="EWK575" s="97"/>
      <c r="EWL575" s="97"/>
      <c r="EWM575" s="97"/>
      <c r="EWN575" s="97"/>
      <c r="EWO575" s="97"/>
      <c r="EWP575" s="97"/>
      <c r="EWQ575" s="97"/>
      <c r="EWR575" s="97"/>
      <c r="EWS575" s="97"/>
      <c r="EWT575" s="97"/>
      <c r="EWU575" s="97"/>
      <c r="EWV575" s="97"/>
      <c r="EWW575" s="97"/>
      <c r="EWX575" s="97"/>
      <c r="EWY575" s="97"/>
      <c r="EWZ575" s="97"/>
      <c r="EXA575" s="97"/>
      <c r="EXB575" s="97"/>
      <c r="EXC575" s="97"/>
      <c r="EXD575" s="97"/>
      <c r="EXE575" s="97"/>
      <c r="EXF575" s="97"/>
      <c r="EXG575" s="97"/>
      <c r="EXH575" s="97"/>
      <c r="EXI575" s="97"/>
      <c r="EXJ575" s="97"/>
      <c r="EXK575" s="97"/>
      <c r="EXL575" s="97"/>
      <c r="EXM575" s="97"/>
      <c r="EXN575" s="97"/>
      <c r="EXO575" s="97"/>
      <c r="EXP575" s="97"/>
      <c r="EXQ575" s="97"/>
      <c r="EXR575" s="97"/>
      <c r="EXS575" s="97"/>
      <c r="EXT575" s="97"/>
      <c r="EXU575" s="97"/>
      <c r="EXV575" s="97"/>
      <c r="EXW575" s="97"/>
      <c r="EXX575" s="97"/>
      <c r="EXY575" s="97"/>
      <c r="EXZ575" s="97"/>
      <c r="EYA575" s="97"/>
      <c r="EYB575" s="97"/>
      <c r="EYC575" s="97"/>
      <c r="EYD575" s="97"/>
      <c r="EYE575" s="97"/>
      <c r="EYF575" s="97"/>
      <c r="EYG575" s="97"/>
      <c r="EYH575" s="97"/>
      <c r="EYI575" s="97"/>
      <c r="EYJ575" s="97"/>
      <c r="EYK575" s="97"/>
      <c r="EYL575" s="97"/>
      <c r="EYM575" s="97"/>
      <c r="EYN575" s="97"/>
      <c r="EYO575" s="97"/>
      <c r="EYP575" s="97"/>
      <c r="EYQ575" s="97"/>
      <c r="EYR575" s="97"/>
      <c r="EYS575" s="97"/>
      <c r="EYT575" s="97"/>
      <c r="EYU575" s="97"/>
      <c r="EYV575" s="97"/>
      <c r="EYW575" s="97"/>
      <c r="EYX575" s="97"/>
      <c r="EYY575" s="97"/>
      <c r="EYZ575" s="97"/>
      <c r="EZA575" s="97"/>
      <c r="EZB575" s="97"/>
      <c r="EZC575" s="97"/>
      <c r="EZD575" s="97"/>
      <c r="EZE575" s="97"/>
      <c r="EZF575" s="97"/>
      <c r="EZG575" s="97"/>
      <c r="EZH575" s="97"/>
      <c r="EZI575" s="97"/>
      <c r="EZJ575" s="97"/>
      <c r="EZK575" s="97"/>
      <c r="EZL575" s="97"/>
      <c r="EZM575" s="97"/>
      <c r="EZN575" s="97"/>
      <c r="EZO575" s="97"/>
      <c r="EZP575" s="97"/>
      <c r="EZQ575" s="97"/>
      <c r="EZR575" s="97"/>
      <c r="EZS575" s="97"/>
      <c r="EZT575" s="97"/>
      <c r="EZU575" s="97"/>
      <c r="EZV575" s="97"/>
      <c r="EZW575" s="97"/>
      <c r="EZX575" s="97"/>
      <c r="EZY575" s="97"/>
      <c r="EZZ575" s="97"/>
      <c r="FAA575" s="97"/>
      <c r="FAB575" s="97"/>
      <c r="FAC575" s="97"/>
      <c r="FAD575" s="97"/>
      <c r="FAE575" s="97"/>
      <c r="FAF575" s="97"/>
      <c r="FAG575" s="97"/>
      <c r="FAH575" s="97"/>
      <c r="FAI575" s="97"/>
      <c r="FAJ575" s="97"/>
      <c r="FAK575" s="97"/>
      <c r="FAL575" s="97"/>
      <c r="FAM575" s="97"/>
      <c r="FAN575" s="97"/>
      <c r="FAO575" s="97"/>
      <c r="FAP575" s="97"/>
      <c r="FAQ575" s="97"/>
      <c r="FAR575" s="97"/>
      <c r="FAS575" s="97"/>
      <c r="FAT575" s="97"/>
      <c r="FAU575" s="97"/>
      <c r="FAV575" s="97"/>
      <c r="FAW575" s="97"/>
      <c r="FAX575" s="97"/>
      <c r="FAY575" s="97"/>
      <c r="FAZ575" s="97"/>
      <c r="FBA575" s="97"/>
      <c r="FBB575" s="97"/>
      <c r="FBC575" s="97"/>
      <c r="FBD575" s="97"/>
      <c r="FBE575" s="97"/>
      <c r="FBF575" s="97"/>
      <c r="FBG575" s="97"/>
      <c r="FBH575" s="97"/>
      <c r="FBI575" s="97"/>
      <c r="FBJ575" s="97"/>
      <c r="FBK575" s="97"/>
      <c r="FBL575" s="97"/>
      <c r="FBM575" s="97"/>
      <c r="FBN575" s="97"/>
      <c r="FBO575" s="97"/>
      <c r="FBP575" s="97"/>
      <c r="FBQ575" s="97"/>
      <c r="FBR575" s="97"/>
      <c r="FBS575" s="97"/>
      <c r="FBT575" s="97"/>
      <c r="FBU575" s="97"/>
      <c r="FBV575" s="97"/>
      <c r="FBW575" s="97"/>
      <c r="FBX575" s="97"/>
      <c r="FBY575" s="97"/>
      <c r="FBZ575" s="97"/>
      <c r="FCA575" s="97"/>
      <c r="FCB575" s="97"/>
      <c r="FCC575" s="97"/>
      <c r="FCD575" s="97"/>
      <c r="FCE575" s="97"/>
      <c r="FCF575" s="97"/>
      <c r="FCG575" s="97"/>
      <c r="FCH575" s="97"/>
      <c r="FCI575" s="97"/>
      <c r="FCJ575" s="97"/>
      <c r="FCK575" s="97"/>
      <c r="FCL575" s="97"/>
      <c r="FCM575" s="97"/>
      <c r="FCN575" s="97"/>
      <c r="FCO575" s="97"/>
      <c r="FCP575" s="97"/>
      <c r="FCQ575" s="97"/>
      <c r="FCR575" s="97"/>
      <c r="FCS575" s="97"/>
      <c r="FCT575" s="97"/>
      <c r="FCU575" s="97"/>
      <c r="FCV575" s="97"/>
      <c r="FCW575" s="97"/>
      <c r="FCX575" s="97"/>
      <c r="FCY575" s="97"/>
      <c r="FCZ575" s="97"/>
      <c r="FDA575" s="97"/>
      <c r="FDB575" s="97"/>
      <c r="FDC575" s="97"/>
      <c r="FDD575" s="97"/>
      <c r="FDE575" s="97"/>
      <c r="FDF575" s="97"/>
      <c r="FDG575" s="97"/>
      <c r="FDH575" s="97"/>
      <c r="FDI575" s="97"/>
      <c r="FDJ575" s="97"/>
      <c r="FDK575" s="97"/>
      <c r="FDL575" s="97"/>
      <c r="FDM575" s="97"/>
      <c r="FDN575" s="97"/>
      <c r="FDO575" s="97"/>
      <c r="FDP575" s="97"/>
      <c r="FDQ575" s="97"/>
      <c r="FDR575" s="97"/>
      <c r="FDS575" s="97"/>
      <c r="FDT575" s="97"/>
      <c r="FDU575" s="97"/>
      <c r="FDV575" s="97"/>
      <c r="FDW575" s="97"/>
      <c r="FDX575" s="97"/>
      <c r="FDY575" s="97"/>
      <c r="FDZ575" s="97"/>
      <c r="FEA575" s="97"/>
      <c r="FEB575" s="97"/>
      <c r="FEC575" s="97"/>
      <c r="FED575" s="97"/>
      <c r="FEE575" s="97"/>
      <c r="FEF575" s="97"/>
      <c r="FEG575" s="97"/>
      <c r="FEH575" s="97"/>
      <c r="FEI575" s="97"/>
      <c r="FEJ575" s="97"/>
      <c r="FEK575" s="97"/>
      <c r="FEL575" s="97"/>
      <c r="FEM575" s="97"/>
      <c r="FEN575" s="97"/>
      <c r="FEO575" s="97"/>
      <c r="FEP575" s="97"/>
      <c r="FEQ575" s="97"/>
      <c r="FER575" s="97"/>
      <c r="FES575" s="97"/>
      <c r="FET575" s="97"/>
      <c r="FEU575" s="97"/>
      <c r="FEV575" s="97"/>
      <c r="FEW575" s="97"/>
      <c r="FEX575" s="97"/>
      <c r="FEY575" s="97"/>
      <c r="FEZ575" s="97"/>
      <c r="FFA575" s="97"/>
      <c r="FFB575" s="97"/>
      <c r="FFC575" s="97"/>
      <c r="FFD575" s="97"/>
      <c r="FFE575" s="97"/>
      <c r="FFF575" s="97"/>
      <c r="FFG575" s="97"/>
      <c r="FFH575" s="97"/>
      <c r="FFI575" s="97"/>
      <c r="FFJ575" s="97"/>
      <c r="FFK575" s="97"/>
      <c r="FFL575" s="97"/>
      <c r="FFM575" s="97"/>
      <c r="FFN575" s="97"/>
      <c r="FFO575" s="97"/>
      <c r="FFP575" s="97"/>
      <c r="FFQ575" s="97"/>
      <c r="FFR575" s="97"/>
      <c r="FFS575" s="97"/>
      <c r="FFT575" s="97"/>
      <c r="FFU575" s="97"/>
      <c r="FFV575" s="97"/>
      <c r="FFW575" s="97"/>
      <c r="FFX575" s="97"/>
      <c r="FFY575" s="97"/>
      <c r="FFZ575" s="97"/>
      <c r="FGA575" s="97"/>
      <c r="FGB575" s="97"/>
      <c r="FGC575" s="97"/>
      <c r="FGD575" s="97"/>
      <c r="FGE575" s="97"/>
      <c r="FGF575" s="97"/>
      <c r="FGG575" s="97"/>
      <c r="FGH575" s="97"/>
      <c r="FGI575" s="97"/>
      <c r="FGJ575" s="97"/>
      <c r="FGK575" s="97"/>
      <c r="FGL575" s="97"/>
      <c r="FGM575" s="97"/>
      <c r="FGN575" s="97"/>
      <c r="FGO575" s="97"/>
      <c r="FGP575" s="97"/>
      <c r="FGQ575" s="97"/>
      <c r="FGR575" s="97"/>
      <c r="FGS575" s="97"/>
      <c r="FGT575" s="97"/>
      <c r="FGU575" s="97"/>
      <c r="FGV575" s="97"/>
      <c r="FGW575" s="97"/>
      <c r="FGX575" s="97"/>
      <c r="FGY575" s="97"/>
      <c r="FGZ575" s="97"/>
      <c r="FHA575" s="97"/>
      <c r="FHB575" s="97"/>
      <c r="FHC575" s="97"/>
      <c r="FHD575" s="97"/>
      <c r="FHE575" s="97"/>
      <c r="FHF575" s="97"/>
      <c r="FHG575" s="97"/>
      <c r="FHH575" s="97"/>
      <c r="FHI575" s="97"/>
      <c r="FHJ575" s="97"/>
      <c r="FHK575" s="97"/>
      <c r="FHL575" s="97"/>
      <c r="FHM575" s="97"/>
      <c r="FHN575" s="97"/>
      <c r="FHO575" s="97"/>
      <c r="FHP575" s="97"/>
      <c r="FHQ575" s="97"/>
      <c r="FHR575" s="97"/>
      <c r="FHS575" s="97"/>
      <c r="FHT575" s="97"/>
      <c r="FHU575" s="97"/>
      <c r="FHV575" s="97"/>
      <c r="FHW575" s="97"/>
      <c r="FHX575" s="97"/>
      <c r="FHY575" s="97"/>
      <c r="FHZ575" s="97"/>
      <c r="FIA575" s="97"/>
      <c r="FIB575" s="97"/>
      <c r="FIC575" s="97"/>
      <c r="FID575" s="97"/>
      <c r="FIE575" s="97"/>
      <c r="FIF575" s="97"/>
      <c r="FIG575" s="97"/>
      <c r="FIH575" s="97"/>
      <c r="FII575" s="97"/>
      <c r="FIJ575" s="97"/>
      <c r="FIK575" s="97"/>
      <c r="FIL575" s="97"/>
      <c r="FIM575" s="97"/>
      <c r="FIN575" s="97"/>
      <c r="FIO575" s="97"/>
      <c r="FIP575" s="97"/>
      <c r="FIQ575" s="97"/>
      <c r="FIR575" s="97"/>
      <c r="FIS575" s="97"/>
      <c r="FIT575" s="97"/>
      <c r="FIU575" s="97"/>
      <c r="FIV575" s="97"/>
      <c r="FIW575" s="97"/>
      <c r="FIX575" s="97"/>
      <c r="FIY575" s="97"/>
      <c r="FIZ575" s="97"/>
      <c r="FJA575" s="97"/>
      <c r="FJB575" s="97"/>
      <c r="FJC575" s="97"/>
      <c r="FJD575" s="97"/>
      <c r="FJE575" s="97"/>
      <c r="FJF575" s="97"/>
      <c r="FJG575" s="97"/>
      <c r="FJH575" s="97"/>
      <c r="FJI575" s="97"/>
      <c r="FJJ575" s="97"/>
      <c r="FJK575" s="97"/>
      <c r="FJL575" s="97"/>
      <c r="FJM575" s="97"/>
      <c r="FJN575" s="97"/>
      <c r="FJO575" s="97"/>
      <c r="FJP575" s="97"/>
      <c r="FJQ575" s="97"/>
      <c r="FJR575" s="97"/>
      <c r="FJS575" s="97"/>
      <c r="FJT575" s="97"/>
      <c r="FJU575" s="97"/>
      <c r="FJV575" s="97"/>
      <c r="FJW575" s="97"/>
      <c r="FJX575" s="97"/>
      <c r="FJY575" s="97"/>
      <c r="FJZ575" s="97"/>
      <c r="FKA575" s="97"/>
      <c r="FKB575" s="97"/>
      <c r="FKC575" s="97"/>
      <c r="FKD575" s="97"/>
      <c r="FKE575" s="97"/>
      <c r="FKF575" s="97"/>
      <c r="FKG575" s="97"/>
      <c r="FKH575" s="97"/>
      <c r="FKI575" s="97"/>
      <c r="FKJ575" s="97"/>
      <c r="FKK575" s="97"/>
      <c r="FKL575" s="97"/>
      <c r="FKM575" s="97"/>
      <c r="FKN575" s="97"/>
      <c r="FKO575" s="97"/>
      <c r="FKP575" s="97"/>
      <c r="FKQ575" s="97"/>
      <c r="FKR575" s="97"/>
      <c r="FKS575" s="97"/>
      <c r="FKT575" s="97"/>
      <c r="FKU575" s="97"/>
      <c r="FKV575" s="97"/>
      <c r="FKW575" s="97"/>
      <c r="FKX575" s="97"/>
      <c r="FKY575" s="97"/>
      <c r="FKZ575" s="97"/>
      <c r="FLA575" s="97"/>
      <c r="FLB575" s="97"/>
      <c r="FLC575" s="97"/>
      <c r="FLD575" s="97"/>
      <c r="FLE575" s="97"/>
      <c r="FLF575" s="97"/>
      <c r="FLG575" s="97"/>
      <c r="FLH575" s="97"/>
      <c r="FLI575" s="97"/>
      <c r="FLJ575" s="97"/>
      <c r="FLK575" s="97"/>
      <c r="FLL575" s="97"/>
      <c r="FLM575" s="97"/>
      <c r="FLN575" s="97"/>
      <c r="FLO575" s="97"/>
      <c r="FLP575" s="97"/>
      <c r="FLQ575" s="97"/>
      <c r="FLR575" s="97"/>
      <c r="FLS575" s="97"/>
      <c r="FLT575" s="97"/>
      <c r="FLU575" s="97"/>
      <c r="FLV575" s="97"/>
      <c r="FLW575" s="97"/>
      <c r="FLX575" s="97"/>
      <c r="FLY575" s="97"/>
      <c r="FLZ575" s="97"/>
      <c r="FMA575" s="97"/>
      <c r="FMB575" s="97"/>
      <c r="FMC575" s="97"/>
      <c r="FMD575" s="97"/>
      <c r="FME575" s="97"/>
      <c r="FMF575" s="97"/>
      <c r="FMG575" s="97"/>
      <c r="FMH575" s="97"/>
      <c r="FMI575" s="97"/>
      <c r="FMJ575" s="97"/>
      <c r="FMK575" s="97"/>
      <c r="FML575" s="97"/>
      <c r="FMM575" s="97"/>
      <c r="FMN575" s="97"/>
      <c r="FMO575" s="97"/>
      <c r="FMP575" s="97"/>
      <c r="FMQ575" s="97"/>
      <c r="FMR575" s="97"/>
      <c r="FMS575" s="97"/>
      <c r="FMT575" s="97"/>
      <c r="FMU575" s="97"/>
      <c r="FMV575" s="97"/>
      <c r="FMW575" s="97"/>
      <c r="FMX575" s="97"/>
      <c r="FMY575" s="97"/>
      <c r="FMZ575" s="97"/>
      <c r="FNA575" s="97"/>
      <c r="FNB575" s="97"/>
      <c r="FNC575" s="97"/>
      <c r="FND575" s="97"/>
      <c r="FNE575" s="97"/>
      <c r="FNF575" s="97"/>
      <c r="FNG575" s="97"/>
      <c r="FNH575" s="97"/>
      <c r="FNI575" s="97"/>
      <c r="FNJ575" s="97"/>
      <c r="FNK575" s="97"/>
      <c r="FNL575" s="97"/>
      <c r="FNM575" s="97"/>
      <c r="FNN575" s="97"/>
      <c r="FNO575" s="97"/>
      <c r="FNP575" s="97"/>
      <c r="FNQ575" s="97"/>
      <c r="FNR575" s="97"/>
      <c r="FNS575" s="97"/>
      <c r="FNT575" s="97"/>
      <c r="FNU575" s="97"/>
      <c r="FNV575" s="97"/>
      <c r="FNW575" s="97"/>
      <c r="FNX575" s="97"/>
      <c r="FNY575" s="97"/>
      <c r="FNZ575" s="97"/>
      <c r="FOA575" s="97"/>
      <c r="FOB575" s="97"/>
      <c r="FOC575" s="97"/>
      <c r="FOD575" s="97"/>
      <c r="FOE575" s="97"/>
      <c r="FOF575" s="97"/>
      <c r="FOG575" s="97"/>
      <c r="FOH575" s="97"/>
      <c r="FOI575" s="97"/>
      <c r="FOJ575" s="97"/>
      <c r="FOK575" s="97"/>
      <c r="FOL575" s="97"/>
      <c r="FOM575" s="97"/>
      <c r="FON575" s="97"/>
      <c r="FOO575" s="97"/>
      <c r="FOP575" s="97"/>
      <c r="FOQ575" s="97"/>
      <c r="FOR575" s="97"/>
      <c r="FOS575" s="97"/>
      <c r="FOT575" s="97"/>
      <c r="FOU575" s="97"/>
      <c r="FOV575" s="97"/>
      <c r="FOW575" s="97"/>
      <c r="FOX575" s="97"/>
      <c r="FOY575" s="97"/>
      <c r="FOZ575" s="97"/>
      <c r="FPA575" s="97"/>
      <c r="FPB575" s="97"/>
      <c r="FPC575" s="97"/>
      <c r="FPD575" s="97"/>
      <c r="FPE575" s="97"/>
      <c r="FPF575" s="97"/>
      <c r="FPG575" s="97"/>
      <c r="FPH575" s="97"/>
      <c r="FPI575" s="97"/>
      <c r="FPJ575" s="97"/>
      <c r="FPK575" s="97"/>
      <c r="FPL575" s="97"/>
      <c r="FPM575" s="97"/>
      <c r="FPN575" s="97"/>
      <c r="FPO575" s="97"/>
      <c r="FPP575" s="97"/>
      <c r="FPQ575" s="97"/>
      <c r="FPR575" s="97"/>
      <c r="FPS575" s="97"/>
      <c r="FPT575" s="97"/>
      <c r="FPU575" s="97"/>
      <c r="FPV575" s="97"/>
      <c r="FPW575" s="97"/>
      <c r="FPX575" s="97"/>
      <c r="FPY575" s="97"/>
      <c r="FPZ575" s="97"/>
      <c r="FQA575" s="97"/>
      <c r="FQB575" s="97"/>
      <c r="FQC575" s="97"/>
      <c r="FQD575" s="97"/>
      <c r="FQE575" s="97"/>
      <c r="FQF575" s="97"/>
      <c r="FQG575" s="97"/>
      <c r="FQH575" s="97"/>
      <c r="FQI575" s="97"/>
      <c r="FQJ575" s="97"/>
      <c r="FQK575" s="97"/>
      <c r="FQL575" s="97"/>
      <c r="FQM575" s="97"/>
      <c r="FQN575" s="97"/>
      <c r="FQO575" s="97"/>
      <c r="FQP575" s="97"/>
      <c r="FQQ575" s="97"/>
      <c r="FQR575" s="97"/>
      <c r="FQS575" s="97"/>
      <c r="FQT575" s="97"/>
      <c r="FQU575" s="97"/>
      <c r="FQV575" s="97"/>
      <c r="FQW575" s="97"/>
      <c r="FQX575" s="97"/>
      <c r="FQY575" s="97"/>
      <c r="FQZ575" s="97"/>
      <c r="FRA575" s="97"/>
      <c r="FRB575" s="97"/>
      <c r="FRC575" s="97"/>
      <c r="FRD575" s="97"/>
      <c r="FRE575" s="97"/>
      <c r="FRF575" s="97"/>
      <c r="FRG575" s="97"/>
      <c r="FRH575" s="97"/>
      <c r="FRI575" s="97"/>
      <c r="FRJ575" s="97"/>
      <c r="FRK575" s="97"/>
      <c r="FRL575" s="97"/>
      <c r="FRM575" s="97"/>
      <c r="FRN575" s="97"/>
      <c r="FRO575" s="97"/>
      <c r="FRP575" s="97"/>
      <c r="FRQ575" s="97"/>
      <c r="FRR575" s="97"/>
      <c r="FRS575" s="97"/>
      <c r="FRT575" s="97"/>
      <c r="FRU575" s="97"/>
      <c r="FRV575" s="97"/>
      <c r="FRW575" s="97"/>
      <c r="FRX575" s="97"/>
      <c r="FRY575" s="97"/>
      <c r="FRZ575" s="97"/>
      <c r="FSA575" s="97"/>
      <c r="FSB575" s="97"/>
      <c r="FSC575" s="97"/>
      <c r="FSD575" s="97"/>
      <c r="FSE575" s="97"/>
      <c r="FSF575" s="97"/>
      <c r="FSG575" s="97"/>
      <c r="FSH575" s="97"/>
      <c r="FSI575" s="97"/>
      <c r="FSJ575" s="97"/>
      <c r="FSK575" s="97"/>
      <c r="FSL575" s="97"/>
      <c r="FSM575" s="97"/>
      <c r="FSN575" s="97"/>
      <c r="FSO575" s="97"/>
      <c r="FSP575" s="97"/>
      <c r="FSQ575" s="97"/>
      <c r="FSR575" s="97"/>
      <c r="FSS575" s="97"/>
      <c r="FST575" s="97"/>
      <c r="FSU575" s="97"/>
      <c r="FSV575" s="97"/>
      <c r="FSW575" s="97"/>
      <c r="FSX575" s="97"/>
      <c r="FSY575" s="97"/>
      <c r="FSZ575" s="97"/>
      <c r="FTA575" s="97"/>
      <c r="FTB575" s="97"/>
      <c r="FTC575" s="97"/>
      <c r="FTD575" s="97"/>
      <c r="FTE575" s="97"/>
      <c r="FTF575" s="97"/>
      <c r="FTG575" s="97"/>
      <c r="FTH575" s="97"/>
      <c r="FTI575" s="97"/>
      <c r="FTJ575" s="97"/>
      <c r="FTK575" s="97"/>
      <c r="FTL575" s="97"/>
      <c r="FTM575" s="97"/>
      <c r="FTN575" s="97"/>
      <c r="FTO575" s="97"/>
      <c r="FTP575" s="97"/>
      <c r="FTQ575" s="97"/>
      <c r="FTR575" s="97"/>
      <c r="FTS575" s="97"/>
      <c r="FTT575" s="97"/>
      <c r="FTU575" s="97"/>
      <c r="FTV575" s="97"/>
      <c r="FTW575" s="97"/>
      <c r="FTX575" s="97"/>
      <c r="FTY575" s="97"/>
      <c r="FTZ575" s="97"/>
      <c r="FUA575" s="97"/>
      <c r="FUB575" s="97"/>
      <c r="FUC575" s="97"/>
      <c r="FUD575" s="97"/>
      <c r="FUE575" s="97"/>
      <c r="FUF575" s="97"/>
      <c r="FUG575" s="97"/>
      <c r="FUH575" s="97"/>
      <c r="FUI575" s="97"/>
      <c r="FUJ575" s="97"/>
      <c r="FUK575" s="97"/>
      <c r="FUL575" s="97"/>
      <c r="FUM575" s="97"/>
      <c r="FUN575" s="97"/>
      <c r="FUO575" s="97"/>
      <c r="FUP575" s="97"/>
      <c r="FUQ575" s="97"/>
      <c r="FUR575" s="97"/>
      <c r="FUS575" s="97"/>
      <c r="FUT575" s="97"/>
      <c r="FUU575" s="97"/>
      <c r="FUV575" s="97"/>
      <c r="FUW575" s="97"/>
      <c r="FUX575" s="97"/>
      <c r="FUY575" s="97"/>
      <c r="FUZ575" s="97"/>
      <c r="FVA575" s="97"/>
      <c r="FVB575" s="97"/>
      <c r="FVC575" s="97"/>
      <c r="FVD575" s="97"/>
      <c r="FVE575" s="97"/>
      <c r="FVF575" s="97"/>
      <c r="FVG575" s="97"/>
      <c r="FVH575" s="97"/>
      <c r="FVI575" s="97"/>
      <c r="FVJ575" s="97"/>
      <c r="FVK575" s="97"/>
      <c r="FVL575" s="97"/>
      <c r="FVM575" s="97"/>
      <c r="FVN575" s="97"/>
      <c r="FVO575" s="97"/>
      <c r="FVP575" s="97"/>
      <c r="FVQ575" s="97"/>
      <c r="FVR575" s="97"/>
      <c r="FVS575" s="97"/>
      <c r="FVT575" s="97"/>
      <c r="FVU575" s="97"/>
      <c r="FVV575" s="97"/>
      <c r="FVW575" s="97"/>
      <c r="FVX575" s="97"/>
      <c r="FVY575" s="97"/>
      <c r="FVZ575" s="97"/>
      <c r="FWA575" s="97"/>
      <c r="FWB575" s="97"/>
      <c r="FWC575" s="97"/>
      <c r="FWD575" s="97"/>
      <c r="FWE575" s="97"/>
      <c r="FWF575" s="97"/>
      <c r="FWG575" s="97"/>
      <c r="FWH575" s="97"/>
      <c r="FWI575" s="97"/>
      <c r="FWJ575" s="97"/>
      <c r="FWK575" s="97"/>
      <c r="FWL575" s="97"/>
      <c r="FWM575" s="97"/>
      <c r="FWN575" s="97"/>
      <c r="FWO575" s="97"/>
      <c r="FWP575" s="97"/>
      <c r="FWQ575" s="97"/>
      <c r="FWR575" s="97"/>
      <c r="FWS575" s="97"/>
      <c r="FWT575" s="97"/>
      <c r="FWU575" s="97"/>
      <c r="FWV575" s="97"/>
      <c r="FWW575" s="97"/>
      <c r="FWX575" s="97"/>
      <c r="FWY575" s="97"/>
      <c r="FWZ575" s="97"/>
      <c r="FXA575" s="97"/>
      <c r="FXB575" s="97"/>
      <c r="FXC575" s="97"/>
      <c r="FXD575" s="97"/>
      <c r="FXE575" s="97"/>
      <c r="FXF575" s="97"/>
      <c r="FXG575" s="97"/>
      <c r="FXH575" s="97"/>
      <c r="FXI575" s="97"/>
      <c r="FXJ575" s="97"/>
      <c r="FXK575" s="97"/>
      <c r="FXL575" s="97"/>
      <c r="FXM575" s="97"/>
      <c r="FXN575" s="97"/>
      <c r="FXO575" s="97"/>
      <c r="FXP575" s="97"/>
      <c r="FXQ575" s="97"/>
      <c r="FXR575" s="97"/>
      <c r="FXS575" s="97"/>
      <c r="FXT575" s="97"/>
      <c r="FXU575" s="97"/>
      <c r="FXV575" s="97"/>
      <c r="FXW575" s="97"/>
      <c r="FXX575" s="97"/>
      <c r="FXY575" s="97"/>
      <c r="FXZ575" s="97"/>
      <c r="FYA575" s="97"/>
      <c r="FYB575" s="97"/>
      <c r="FYC575" s="97"/>
      <c r="FYD575" s="97"/>
      <c r="FYE575" s="97"/>
      <c r="FYF575" s="97"/>
      <c r="FYG575" s="97"/>
      <c r="FYH575" s="97"/>
      <c r="FYI575" s="97"/>
      <c r="FYJ575" s="97"/>
      <c r="FYK575" s="97"/>
      <c r="FYL575" s="97"/>
      <c r="FYM575" s="97"/>
      <c r="FYN575" s="97"/>
      <c r="FYO575" s="97"/>
      <c r="FYP575" s="97"/>
      <c r="FYQ575" s="97"/>
      <c r="FYR575" s="97"/>
      <c r="FYS575" s="97"/>
      <c r="FYT575" s="97"/>
      <c r="FYU575" s="97"/>
      <c r="FYV575" s="97"/>
      <c r="FYW575" s="97"/>
      <c r="FYX575" s="97"/>
      <c r="FYY575" s="97"/>
      <c r="FYZ575" s="97"/>
      <c r="FZA575" s="97"/>
      <c r="FZB575" s="97"/>
      <c r="FZC575" s="97"/>
      <c r="FZD575" s="97"/>
      <c r="FZE575" s="97"/>
      <c r="FZF575" s="97"/>
      <c r="FZG575" s="97"/>
      <c r="FZH575" s="97"/>
      <c r="FZI575" s="97"/>
      <c r="FZJ575" s="97"/>
      <c r="FZK575" s="97"/>
      <c r="FZL575" s="97"/>
      <c r="FZM575" s="97"/>
      <c r="FZN575" s="97"/>
      <c r="FZO575" s="97"/>
      <c r="FZP575" s="97"/>
      <c r="FZQ575" s="97"/>
      <c r="FZR575" s="97"/>
      <c r="FZS575" s="97"/>
      <c r="FZT575" s="97"/>
      <c r="FZU575" s="97"/>
      <c r="FZV575" s="97"/>
      <c r="FZW575" s="97"/>
      <c r="FZX575" s="97"/>
      <c r="FZY575" s="97"/>
      <c r="FZZ575" s="97"/>
      <c r="GAA575" s="97"/>
      <c r="GAB575" s="97"/>
      <c r="GAC575" s="97"/>
      <c r="GAD575" s="97"/>
      <c r="GAE575" s="97"/>
      <c r="GAF575" s="97"/>
      <c r="GAG575" s="97"/>
      <c r="GAH575" s="97"/>
      <c r="GAI575" s="97"/>
      <c r="GAJ575" s="97"/>
      <c r="GAK575" s="97"/>
      <c r="GAL575" s="97"/>
      <c r="GAM575" s="97"/>
      <c r="GAN575" s="97"/>
      <c r="GAO575" s="97"/>
      <c r="GAP575" s="97"/>
      <c r="GAQ575" s="97"/>
      <c r="GAR575" s="97"/>
      <c r="GAS575" s="97"/>
      <c r="GAT575" s="97"/>
      <c r="GAU575" s="97"/>
      <c r="GAV575" s="97"/>
      <c r="GAW575" s="97"/>
      <c r="GAX575" s="97"/>
      <c r="GAY575" s="97"/>
      <c r="GAZ575" s="97"/>
      <c r="GBA575" s="97"/>
      <c r="GBB575" s="97"/>
      <c r="GBC575" s="97"/>
      <c r="GBD575" s="97"/>
      <c r="GBE575" s="97"/>
      <c r="GBF575" s="97"/>
      <c r="GBG575" s="97"/>
      <c r="GBH575" s="97"/>
      <c r="GBI575" s="97"/>
      <c r="GBJ575" s="97"/>
      <c r="GBK575" s="97"/>
      <c r="GBL575" s="97"/>
      <c r="GBM575" s="97"/>
      <c r="GBN575" s="97"/>
      <c r="GBO575" s="97"/>
      <c r="GBP575" s="97"/>
      <c r="GBQ575" s="97"/>
      <c r="GBR575" s="97"/>
      <c r="GBS575" s="97"/>
      <c r="GBT575" s="97"/>
      <c r="GBU575" s="97"/>
      <c r="GBV575" s="97"/>
      <c r="GBW575" s="97"/>
      <c r="GBX575" s="97"/>
      <c r="GBY575" s="97"/>
      <c r="GBZ575" s="97"/>
      <c r="GCA575" s="97"/>
      <c r="GCB575" s="97"/>
      <c r="GCC575" s="97"/>
      <c r="GCD575" s="97"/>
      <c r="GCE575" s="97"/>
      <c r="GCF575" s="97"/>
      <c r="GCG575" s="97"/>
      <c r="GCH575" s="97"/>
      <c r="GCI575" s="97"/>
      <c r="GCJ575" s="97"/>
      <c r="GCK575" s="97"/>
      <c r="GCL575" s="97"/>
      <c r="GCM575" s="97"/>
      <c r="GCN575" s="97"/>
      <c r="GCO575" s="97"/>
      <c r="GCP575" s="97"/>
      <c r="GCQ575" s="97"/>
      <c r="GCR575" s="97"/>
      <c r="GCS575" s="97"/>
      <c r="GCT575" s="97"/>
      <c r="GCU575" s="97"/>
      <c r="GCV575" s="97"/>
      <c r="GCW575" s="97"/>
      <c r="GCX575" s="97"/>
      <c r="GCY575" s="97"/>
      <c r="GCZ575" s="97"/>
      <c r="GDA575" s="97"/>
      <c r="GDB575" s="97"/>
      <c r="GDC575" s="97"/>
      <c r="GDD575" s="97"/>
      <c r="GDE575" s="97"/>
      <c r="GDF575" s="97"/>
      <c r="GDG575" s="97"/>
      <c r="GDH575" s="97"/>
      <c r="GDI575" s="97"/>
      <c r="GDJ575" s="97"/>
      <c r="GDK575" s="97"/>
      <c r="GDL575" s="97"/>
      <c r="GDM575" s="97"/>
      <c r="GDN575" s="97"/>
      <c r="GDO575" s="97"/>
      <c r="GDP575" s="97"/>
      <c r="GDQ575" s="97"/>
      <c r="GDR575" s="97"/>
      <c r="GDS575" s="97"/>
      <c r="GDT575" s="97"/>
      <c r="GDU575" s="97"/>
      <c r="GDV575" s="97"/>
      <c r="GDW575" s="97"/>
      <c r="GDX575" s="97"/>
      <c r="GDY575" s="97"/>
      <c r="GDZ575" s="97"/>
      <c r="GEA575" s="97"/>
      <c r="GEB575" s="97"/>
      <c r="GEC575" s="97"/>
      <c r="GED575" s="97"/>
      <c r="GEE575" s="97"/>
      <c r="GEF575" s="97"/>
      <c r="GEG575" s="97"/>
      <c r="GEH575" s="97"/>
      <c r="GEI575" s="97"/>
      <c r="GEJ575" s="97"/>
      <c r="GEK575" s="97"/>
      <c r="GEL575" s="97"/>
      <c r="GEM575" s="97"/>
      <c r="GEN575" s="97"/>
      <c r="GEO575" s="97"/>
      <c r="GEP575" s="97"/>
      <c r="GEQ575" s="97"/>
      <c r="GER575" s="97"/>
      <c r="GES575" s="97"/>
      <c r="GET575" s="97"/>
      <c r="GEU575" s="97"/>
      <c r="GEV575" s="97"/>
      <c r="GEW575" s="97"/>
      <c r="GEX575" s="97"/>
      <c r="GEY575" s="97"/>
      <c r="GEZ575" s="97"/>
      <c r="GFA575" s="97"/>
      <c r="GFB575" s="97"/>
      <c r="GFC575" s="97"/>
      <c r="GFD575" s="97"/>
      <c r="GFE575" s="97"/>
      <c r="GFF575" s="97"/>
      <c r="GFG575" s="97"/>
      <c r="GFH575" s="97"/>
      <c r="GFI575" s="97"/>
      <c r="GFJ575" s="97"/>
      <c r="GFK575" s="97"/>
      <c r="GFL575" s="97"/>
      <c r="GFM575" s="97"/>
      <c r="GFN575" s="97"/>
      <c r="GFO575" s="97"/>
      <c r="GFP575" s="97"/>
      <c r="GFQ575" s="97"/>
      <c r="GFR575" s="97"/>
      <c r="GFS575" s="97"/>
      <c r="GFT575" s="97"/>
      <c r="GFU575" s="97"/>
      <c r="GFV575" s="97"/>
      <c r="GFW575" s="97"/>
      <c r="GFX575" s="97"/>
      <c r="GFY575" s="97"/>
      <c r="GFZ575" s="97"/>
      <c r="GGA575" s="97"/>
      <c r="GGB575" s="97"/>
      <c r="GGC575" s="97"/>
      <c r="GGD575" s="97"/>
      <c r="GGE575" s="97"/>
      <c r="GGF575" s="97"/>
      <c r="GGG575" s="97"/>
      <c r="GGH575" s="97"/>
      <c r="GGI575" s="97"/>
      <c r="GGJ575" s="97"/>
      <c r="GGK575" s="97"/>
      <c r="GGL575" s="97"/>
      <c r="GGM575" s="97"/>
      <c r="GGN575" s="97"/>
      <c r="GGO575" s="97"/>
      <c r="GGP575" s="97"/>
      <c r="GGQ575" s="97"/>
      <c r="GGR575" s="97"/>
      <c r="GGS575" s="97"/>
      <c r="GGT575" s="97"/>
      <c r="GGU575" s="97"/>
      <c r="GGV575" s="97"/>
      <c r="GGW575" s="97"/>
      <c r="GGX575" s="97"/>
      <c r="GGY575" s="97"/>
      <c r="GGZ575" s="97"/>
      <c r="GHA575" s="97"/>
      <c r="GHB575" s="97"/>
      <c r="GHC575" s="97"/>
      <c r="GHD575" s="97"/>
      <c r="GHE575" s="97"/>
      <c r="GHF575" s="97"/>
      <c r="GHG575" s="97"/>
      <c r="GHH575" s="97"/>
      <c r="GHI575" s="97"/>
      <c r="GHJ575" s="97"/>
      <c r="GHK575" s="97"/>
      <c r="GHL575" s="97"/>
      <c r="GHM575" s="97"/>
      <c r="GHN575" s="97"/>
      <c r="GHO575" s="97"/>
      <c r="GHP575" s="97"/>
      <c r="GHQ575" s="97"/>
      <c r="GHR575" s="97"/>
      <c r="GHS575" s="97"/>
      <c r="GHT575" s="97"/>
      <c r="GHU575" s="97"/>
      <c r="GHV575" s="97"/>
      <c r="GHW575" s="97"/>
      <c r="GHX575" s="97"/>
      <c r="GHY575" s="97"/>
      <c r="GHZ575" s="97"/>
      <c r="GIA575" s="97"/>
      <c r="GIB575" s="97"/>
      <c r="GIC575" s="97"/>
      <c r="GID575" s="97"/>
      <c r="GIE575" s="97"/>
      <c r="GIF575" s="97"/>
      <c r="GIG575" s="97"/>
      <c r="GIH575" s="97"/>
      <c r="GII575" s="97"/>
      <c r="GIJ575" s="97"/>
      <c r="GIK575" s="97"/>
      <c r="GIL575" s="97"/>
      <c r="GIM575" s="97"/>
      <c r="GIN575" s="97"/>
      <c r="GIO575" s="97"/>
      <c r="GIP575" s="97"/>
      <c r="GIQ575" s="97"/>
      <c r="GIR575" s="97"/>
      <c r="GIS575" s="97"/>
      <c r="GIT575" s="97"/>
      <c r="GIU575" s="97"/>
      <c r="GIV575" s="97"/>
      <c r="GIW575" s="97"/>
      <c r="GIX575" s="97"/>
      <c r="GIY575" s="97"/>
      <c r="GIZ575" s="97"/>
      <c r="GJA575" s="97"/>
      <c r="GJB575" s="97"/>
      <c r="GJC575" s="97"/>
      <c r="GJD575" s="97"/>
      <c r="GJE575" s="97"/>
      <c r="GJF575" s="97"/>
      <c r="GJG575" s="97"/>
      <c r="GJH575" s="97"/>
      <c r="GJI575" s="97"/>
      <c r="GJJ575" s="97"/>
      <c r="GJK575" s="97"/>
      <c r="GJL575" s="97"/>
      <c r="GJM575" s="97"/>
      <c r="GJN575" s="97"/>
      <c r="GJO575" s="97"/>
      <c r="GJP575" s="97"/>
      <c r="GJQ575" s="97"/>
      <c r="GJR575" s="97"/>
      <c r="GJS575" s="97"/>
      <c r="GJT575" s="97"/>
      <c r="GJU575" s="97"/>
      <c r="GJV575" s="97"/>
      <c r="GJW575" s="97"/>
      <c r="GJX575" s="97"/>
      <c r="GJY575" s="97"/>
      <c r="GJZ575" s="97"/>
      <c r="GKA575" s="97"/>
      <c r="GKB575" s="97"/>
      <c r="GKC575" s="97"/>
      <c r="GKD575" s="97"/>
      <c r="GKE575" s="97"/>
      <c r="GKF575" s="97"/>
      <c r="GKG575" s="97"/>
      <c r="GKH575" s="97"/>
      <c r="GKI575" s="97"/>
      <c r="GKJ575" s="97"/>
      <c r="GKK575" s="97"/>
      <c r="GKL575" s="97"/>
      <c r="GKM575" s="97"/>
      <c r="GKN575" s="97"/>
      <c r="GKO575" s="97"/>
      <c r="GKP575" s="97"/>
      <c r="GKQ575" s="97"/>
      <c r="GKR575" s="97"/>
      <c r="GKS575" s="97"/>
      <c r="GKT575" s="97"/>
      <c r="GKU575" s="97"/>
      <c r="GKV575" s="97"/>
      <c r="GKW575" s="97"/>
      <c r="GKX575" s="97"/>
      <c r="GKY575" s="97"/>
      <c r="GKZ575" s="97"/>
      <c r="GLA575" s="97"/>
      <c r="GLB575" s="97"/>
      <c r="GLC575" s="97"/>
      <c r="GLD575" s="97"/>
      <c r="GLE575" s="97"/>
      <c r="GLF575" s="97"/>
      <c r="GLG575" s="97"/>
      <c r="GLH575" s="97"/>
      <c r="GLI575" s="97"/>
      <c r="GLJ575" s="97"/>
      <c r="GLK575" s="97"/>
      <c r="GLL575" s="97"/>
      <c r="GLM575" s="97"/>
      <c r="GLN575" s="97"/>
      <c r="GLO575" s="97"/>
      <c r="GLP575" s="97"/>
      <c r="GLQ575" s="97"/>
      <c r="GLR575" s="97"/>
      <c r="GLS575" s="97"/>
      <c r="GLT575" s="97"/>
      <c r="GLU575" s="97"/>
      <c r="GLV575" s="97"/>
      <c r="GLW575" s="97"/>
      <c r="GLX575" s="97"/>
      <c r="GLY575" s="97"/>
      <c r="GLZ575" s="97"/>
      <c r="GMA575" s="97"/>
      <c r="GMB575" s="97"/>
      <c r="GMC575" s="97"/>
      <c r="GMD575" s="97"/>
      <c r="GME575" s="97"/>
      <c r="GMF575" s="97"/>
      <c r="GMG575" s="97"/>
      <c r="GMH575" s="97"/>
      <c r="GMI575" s="97"/>
      <c r="GMJ575" s="97"/>
      <c r="GMK575" s="97"/>
      <c r="GML575" s="97"/>
      <c r="GMM575" s="97"/>
      <c r="GMN575" s="97"/>
      <c r="GMO575" s="97"/>
      <c r="GMP575" s="97"/>
      <c r="GMQ575" s="97"/>
      <c r="GMR575" s="97"/>
      <c r="GMS575" s="97"/>
      <c r="GMT575" s="97"/>
      <c r="GMU575" s="97"/>
      <c r="GMV575" s="97"/>
      <c r="GMW575" s="97"/>
      <c r="GMX575" s="97"/>
      <c r="GMY575" s="97"/>
      <c r="GMZ575" s="97"/>
      <c r="GNA575" s="97"/>
      <c r="GNB575" s="97"/>
      <c r="GNC575" s="97"/>
      <c r="GND575" s="97"/>
      <c r="GNE575" s="97"/>
      <c r="GNF575" s="97"/>
      <c r="GNG575" s="97"/>
      <c r="GNH575" s="97"/>
      <c r="GNI575" s="97"/>
      <c r="GNJ575" s="97"/>
      <c r="GNK575" s="97"/>
      <c r="GNL575" s="97"/>
      <c r="GNM575" s="97"/>
      <c r="GNN575" s="97"/>
      <c r="GNO575" s="97"/>
      <c r="GNP575" s="97"/>
      <c r="GNQ575" s="97"/>
      <c r="GNR575" s="97"/>
      <c r="GNS575" s="97"/>
      <c r="GNT575" s="97"/>
      <c r="GNU575" s="97"/>
      <c r="GNV575" s="97"/>
      <c r="GNW575" s="97"/>
      <c r="GNX575" s="97"/>
      <c r="GNY575" s="97"/>
      <c r="GNZ575" s="97"/>
      <c r="GOA575" s="97"/>
      <c r="GOB575" s="97"/>
      <c r="GOC575" s="97"/>
      <c r="GOD575" s="97"/>
      <c r="GOE575" s="97"/>
      <c r="GOF575" s="97"/>
      <c r="GOG575" s="97"/>
      <c r="GOH575" s="97"/>
      <c r="GOI575" s="97"/>
      <c r="GOJ575" s="97"/>
      <c r="GOK575" s="97"/>
      <c r="GOL575" s="97"/>
      <c r="GOM575" s="97"/>
      <c r="GON575" s="97"/>
      <c r="GOO575" s="97"/>
      <c r="GOP575" s="97"/>
      <c r="GOQ575" s="97"/>
      <c r="GOR575" s="97"/>
      <c r="GOS575" s="97"/>
      <c r="GOT575" s="97"/>
      <c r="GOU575" s="97"/>
      <c r="GOV575" s="97"/>
      <c r="GOW575" s="97"/>
      <c r="GOX575" s="97"/>
      <c r="GOY575" s="97"/>
      <c r="GOZ575" s="97"/>
      <c r="GPA575" s="97"/>
      <c r="GPB575" s="97"/>
      <c r="GPC575" s="97"/>
      <c r="GPD575" s="97"/>
      <c r="GPE575" s="97"/>
      <c r="GPF575" s="97"/>
      <c r="GPG575" s="97"/>
      <c r="GPH575" s="97"/>
      <c r="GPI575" s="97"/>
      <c r="GPJ575" s="97"/>
      <c r="GPK575" s="97"/>
      <c r="GPL575" s="97"/>
      <c r="GPM575" s="97"/>
      <c r="GPN575" s="97"/>
      <c r="GPO575" s="97"/>
      <c r="GPP575" s="97"/>
      <c r="GPQ575" s="97"/>
      <c r="GPR575" s="97"/>
      <c r="GPS575" s="97"/>
      <c r="GPT575" s="97"/>
      <c r="GPU575" s="97"/>
      <c r="GPV575" s="97"/>
      <c r="GPW575" s="97"/>
      <c r="GPX575" s="97"/>
      <c r="GPY575" s="97"/>
      <c r="GPZ575" s="97"/>
      <c r="GQA575" s="97"/>
      <c r="GQB575" s="97"/>
      <c r="GQC575" s="97"/>
      <c r="GQD575" s="97"/>
      <c r="GQE575" s="97"/>
      <c r="GQF575" s="97"/>
      <c r="GQG575" s="97"/>
      <c r="GQH575" s="97"/>
      <c r="GQI575" s="97"/>
      <c r="GQJ575" s="97"/>
      <c r="GQK575" s="97"/>
      <c r="GQL575" s="97"/>
      <c r="GQM575" s="97"/>
      <c r="GQN575" s="97"/>
      <c r="GQO575" s="97"/>
      <c r="GQP575" s="97"/>
      <c r="GQQ575" s="97"/>
      <c r="GQR575" s="97"/>
      <c r="GQS575" s="97"/>
      <c r="GQT575" s="97"/>
      <c r="GQU575" s="97"/>
      <c r="GQV575" s="97"/>
      <c r="GQW575" s="97"/>
      <c r="GQX575" s="97"/>
      <c r="GQY575" s="97"/>
      <c r="GQZ575" s="97"/>
      <c r="GRA575" s="97"/>
      <c r="GRB575" s="97"/>
      <c r="GRC575" s="97"/>
      <c r="GRD575" s="97"/>
      <c r="GRE575" s="97"/>
      <c r="GRF575" s="97"/>
      <c r="GRG575" s="97"/>
      <c r="GRH575" s="97"/>
      <c r="GRI575" s="97"/>
      <c r="GRJ575" s="97"/>
      <c r="GRK575" s="97"/>
      <c r="GRL575" s="97"/>
      <c r="GRM575" s="97"/>
      <c r="GRN575" s="97"/>
      <c r="GRO575" s="97"/>
      <c r="GRP575" s="97"/>
      <c r="GRQ575" s="97"/>
      <c r="GRR575" s="97"/>
      <c r="GRS575" s="97"/>
      <c r="GRT575" s="97"/>
      <c r="GRU575" s="97"/>
      <c r="GRV575" s="97"/>
      <c r="GRW575" s="97"/>
      <c r="GRX575" s="97"/>
      <c r="GRY575" s="97"/>
      <c r="GRZ575" s="97"/>
      <c r="GSA575" s="97"/>
      <c r="GSB575" s="97"/>
      <c r="GSC575" s="97"/>
      <c r="GSD575" s="97"/>
      <c r="GSE575" s="97"/>
      <c r="GSF575" s="97"/>
      <c r="GSG575" s="97"/>
      <c r="GSH575" s="97"/>
      <c r="GSI575" s="97"/>
      <c r="GSJ575" s="97"/>
      <c r="GSK575" s="97"/>
      <c r="GSL575" s="97"/>
      <c r="GSM575" s="97"/>
      <c r="GSN575" s="97"/>
      <c r="GSO575" s="97"/>
      <c r="GSP575" s="97"/>
      <c r="GSQ575" s="97"/>
      <c r="GSR575" s="97"/>
      <c r="GSS575" s="97"/>
      <c r="GST575" s="97"/>
      <c r="GSU575" s="97"/>
      <c r="GSV575" s="97"/>
      <c r="GSW575" s="97"/>
      <c r="GSX575" s="97"/>
      <c r="GSY575" s="97"/>
      <c r="GSZ575" s="97"/>
      <c r="GTA575" s="97"/>
      <c r="GTB575" s="97"/>
      <c r="GTC575" s="97"/>
      <c r="GTD575" s="97"/>
      <c r="GTE575" s="97"/>
      <c r="GTF575" s="97"/>
      <c r="GTG575" s="97"/>
      <c r="GTH575" s="97"/>
      <c r="GTI575" s="97"/>
      <c r="GTJ575" s="97"/>
      <c r="GTK575" s="97"/>
      <c r="GTL575" s="97"/>
      <c r="GTM575" s="97"/>
      <c r="GTN575" s="97"/>
      <c r="GTO575" s="97"/>
      <c r="GTP575" s="97"/>
      <c r="GTQ575" s="97"/>
      <c r="GTR575" s="97"/>
      <c r="GTS575" s="97"/>
      <c r="GTT575" s="97"/>
      <c r="GTU575" s="97"/>
      <c r="GTV575" s="97"/>
      <c r="GTW575" s="97"/>
      <c r="GTX575" s="97"/>
      <c r="GTY575" s="97"/>
      <c r="GTZ575" s="97"/>
      <c r="GUA575" s="97"/>
      <c r="GUB575" s="97"/>
      <c r="GUC575" s="97"/>
      <c r="GUD575" s="97"/>
      <c r="GUE575" s="97"/>
      <c r="GUF575" s="97"/>
      <c r="GUG575" s="97"/>
      <c r="GUH575" s="97"/>
      <c r="GUI575" s="97"/>
      <c r="GUJ575" s="97"/>
      <c r="GUK575" s="97"/>
      <c r="GUL575" s="97"/>
      <c r="GUM575" s="97"/>
      <c r="GUN575" s="97"/>
      <c r="GUO575" s="97"/>
      <c r="GUP575" s="97"/>
      <c r="GUQ575" s="97"/>
      <c r="GUR575" s="97"/>
      <c r="GUS575" s="97"/>
      <c r="GUT575" s="97"/>
      <c r="GUU575" s="97"/>
      <c r="GUV575" s="97"/>
      <c r="GUW575" s="97"/>
      <c r="GUX575" s="97"/>
      <c r="GUY575" s="97"/>
      <c r="GUZ575" s="97"/>
      <c r="GVA575" s="97"/>
      <c r="GVB575" s="97"/>
      <c r="GVC575" s="97"/>
      <c r="GVD575" s="97"/>
      <c r="GVE575" s="97"/>
      <c r="GVF575" s="97"/>
      <c r="GVG575" s="97"/>
      <c r="GVH575" s="97"/>
      <c r="GVI575" s="97"/>
      <c r="GVJ575" s="97"/>
      <c r="GVK575" s="97"/>
      <c r="GVL575" s="97"/>
      <c r="GVM575" s="97"/>
      <c r="GVN575" s="97"/>
      <c r="GVO575" s="97"/>
      <c r="GVP575" s="97"/>
      <c r="GVQ575" s="97"/>
      <c r="GVR575" s="97"/>
      <c r="GVS575" s="97"/>
      <c r="GVT575" s="97"/>
      <c r="GVU575" s="97"/>
      <c r="GVV575" s="97"/>
      <c r="GVW575" s="97"/>
      <c r="GVX575" s="97"/>
      <c r="GVY575" s="97"/>
      <c r="GVZ575" s="97"/>
      <c r="GWA575" s="97"/>
      <c r="GWB575" s="97"/>
      <c r="GWC575" s="97"/>
      <c r="GWD575" s="97"/>
      <c r="GWE575" s="97"/>
      <c r="GWF575" s="97"/>
      <c r="GWG575" s="97"/>
      <c r="GWH575" s="97"/>
      <c r="GWI575" s="97"/>
      <c r="GWJ575" s="97"/>
      <c r="GWK575" s="97"/>
      <c r="GWL575" s="97"/>
      <c r="GWM575" s="97"/>
      <c r="GWN575" s="97"/>
      <c r="GWO575" s="97"/>
      <c r="GWP575" s="97"/>
      <c r="GWQ575" s="97"/>
      <c r="GWR575" s="97"/>
      <c r="GWS575" s="97"/>
      <c r="GWT575" s="97"/>
      <c r="GWU575" s="97"/>
      <c r="GWV575" s="97"/>
      <c r="GWW575" s="97"/>
      <c r="GWX575" s="97"/>
      <c r="GWY575" s="97"/>
      <c r="GWZ575" s="97"/>
      <c r="GXA575" s="97"/>
      <c r="GXB575" s="97"/>
      <c r="GXC575" s="97"/>
      <c r="GXD575" s="97"/>
      <c r="GXE575" s="97"/>
      <c r="GXF575" s="97"/>
      <c r="GXG575" s="97"/>
      <c r="GXH575" s="97"/>
      <c r="GXI575" s="97"/>
      <c r="GXJ575" s="97"/>
      <c r="GXK575" s="97"/>
      <c r="GXL575" s="97"/>
      <c r="GXM575" s="97"/>
      <c r="GXN575" s="97"/>
      <c r="GXO575" s="97"/>
      <c r="GXP575" s="97"/>
      <c r="GXQ575" s="97"/>
      <c r="GXR575" s="97"/>
      <c r="GXS575" s="97"/>
      <c r="GXT575" s="97"/>
      <c r="GXU575" s="97"/>
      <c r="GXV575" s="97"/>
      <c r="GXW575" s="97"/>
      <c r="GXX575" s="97"/>
      <c r="GXY575" s="97"/>
      <c r="GXZ575" s="97"/>
      <c r="GYA575" s="97"/>
      <c r="GYB575" s="97"/>
      <c r="GYC575" s="97"/>
      <c r="GYD575" s="97"/>
      <c r="GYE575" s="97"/>
      <c r="GYF575" s="97"/>
      <c r="GYG575" s="97"/>
      <c r="GYH575" s="97"/>
      <c r="GYI575" s="97"/>
      <c r="GYJ575" s="97"/>
      <c r="GYK575" s="97"/>
      <c r="GYL575" s="97"/>
      <c r="GYM575" s="97"/>
      <c r="GYN575" s="97"/>
      <c r="GYO575" s="97"/>
      <c r="GYP575" s="97"/>
      <c r="GYQ575" s="97"/>
      <c r="GYR575" s="97"/>
      <c r="GYS575" s="97"/>
      <c r="GYT575" s="97"/>
      <c r="GYU575" s="97"/>
      <c r="GYV575" s="97"/>
      <c r="GYW575" s="97"/>
      <c r="GYX575" s="97"/>
      <c r="GYY575" s="97"/>
      <c r="GYZ575" s="97"/>
      <c r="GZA575" s="97"/>
      <c r="GZB575" s="97"/>
      <c r="GZC575" s="97"/>
      <c r="GZD575" s="97"/>
      <c r="GZE575" s="97"/>
      <c r="GZF575" s="97"/>
      <c r="GZG575" s="97"/>
      <c r="GZH575" s="97"/>
      <c r="GZI575" s="97"/>
      <c r="GZJ575" s="97"/>
      <c r="GZK575" s="97"/>
      <c r="GZL575" s="97"/>
      <c r="GZM575" s="97"/>
      <c r="GZN575" s="97"/>
      <c r="GZO575" s="97"/>
      <c r="GZP575" s="97"/>
      <c r="GZQ575" s="97"/>
      <c r="GZR575" s="97"/>
      <c r="GZS575" s="97"/>
      <c r="GZT575" s="97"/>
      <c r="GZU575" s="97"/>
      <c r="GZV575" s="97"/>
      <c r="GZW575" s="97"/>
      <c r="GZX575" s="97"/>
      <c r="GZY575" s="97"/>
      <c r="GZZ575" s="97"/>
      <c r="HAA575" s="97"/>
      <c r="HAB575" s="97"/>
      <c r="HAC575" s="97"/>
      <c r="HAD575" s="97"/>
      <c r="HAE575" s="97"/>
      <c r="HAF575" s="97"/>
      <c r="HAG575" s="97"/>
      <c r="HAH575" s="97"/>
      <c r="HAI575" s="97"/>
      <c r="HAJ575" s="97"/>
      <c r="HAK575" s="97"/>
      <c r="HAL575" s="97"/>
      <c r="HAM575" s="97"/>
      <c r="HAN575" s="97"/>
      <c r="HAO575" s="97"/>
      <c r="HAP575" s="97"/>
      <c r="HAQ575" s="97"/>
      <c r="HAR575" s="97"/>
      <c r="HAS575" s="97"/>
      <c r="HAT575" s="97"/>
      <c r="HAU575" s="97"/>
      <c r="HAV575" s="97"/>
      <c r="HAW575" s="97"/>
      <c r="HAX575" s="97"/>
      <c r="HAY575" s="97"/>
      <c r="HAZ575" s="97"/>
      <c r="HBA575" s="97"/>
      <c r="HBB575" s="97"/>
      <c r="HBC575" s="97"/>
      <c r="HBD575" s="97"/>
      <c r="HBE575" s="97"/>
      <c r="HBF575" s="97"/>
      <c r="HBG575" s="97"/>
      <c r="HBH575" s="97"/>
      <c r="HBI575" s="97"/>
      <c r="HBJ575" s="97"/>
      <c r="HBK575" s="97"/>
      <c r="HBL575" s="97"/>
      <c r="HBM575" s="97"/>
      <c r="HBN575" s="97"/>
      <c r="HBO575" s="97"/>
      <c r="HBP575" s="97"/>
      <c r="HBQ575" s="97"/>
      <c r="HBR575" s="97"/>
      <c r="HBS575" s="97"/>
      <c r="HBT575" s="97"/>
      <c r="HBU575" s="97"/>
      <c r="HBV575" s="97"/>
      <c r="HBW575" s="97"/>
      <c r="HBX575" s="97"/>
      <c r="HBY575" s="97"/>
      <c r="HBZ575" s="97"/>
      <c r="HCA575" s="97"/>
      <c r="HCB575" s="97"/>
      <c r="HCC575" s="97"/>
      <c r="HCD575" s="97"/>
      <c r="HCE575" s="97"/>
      <c r="HCF575" s="97"/>
      <c r="HCG575" s="97"/>
      <c r="HCH575" s="97"/>
      <c r="HCI575" s="97"/>
      <c r="HCJ575" s="97"/>
      <c r="HCK575" s="97"/>
      <c r="HCL575" s="97"/>
      <c r="HCM575" s="97"/>
      <c r="HCN575" s="97"/>
      <c r="HCO575" s="97"/>
      <c r="HCP575" s="97"/>
      <c r="HCQ575" s="97"/>
      <c r="HCR575" s="97"/>
      <c r="HCS575" s="97"/>
      <c r="HCT575" s="97"/>
      <c r="HCU575" s="97"/>
      <c r="HCV575" s="97"/>
      <c r="HCW575" s="97"/>
      <c r="HCX575" s="97"/>
      <c r="HCY575" s="97"/>
      <c r="HCZ575" s="97"/>
      <c r="HDA575" s="97"/>
      <c r="HDB575" s="97"/>
      <c r="HDC575" s="97"/>
      <c r="HDD575" s="97"/>
      <c r="HDE575" s="97"/>
      <c r="HDF575" s="97"/>
      <c r="HDG575" s="97"/>
      <c r="HDH575" s="97"/>
      <c r="HDI575" s="97"/>
      <c r="HDJ575" s="97"/>
      <c r="HDK575" s="97"/>
      <c r="HDL575" s="97"/>
      <c r="HDM575" s="97"/>
      <c r="HDN575" s="97"/>
      <c r="HDO575" s="97"/>
      <c r="HDP575" s="97"/>
      <c r="HDQ575" s="97"/>
      <c r="HDR575" s="97"/>
      <c r="HDS575" s="97"/>
      <c r="HDT575" s="97"/>
      <c r="HDU575" s="97"/>
      <c r="HDV575" s="97"/>
      <c r="HDW575" s="97"/>
      <c r="HDX575" s="97"/>
      <c r="HDY575" s="97"/>
      <c r="HDZ575" s="97"/>
      <c r="HEA575" s="97"/>
      <c r="HEB575" s="97"/>
      <c r="HEC575" s="97"/>
      <c r="HED575" s="97"/>
      <c r="HEE575" s="97"/>
      <c r="HEF575" s="97"/>
      <c r="HEG575" s="97"/>
      <c r="HEH575" s="97"/>
      <c r="HEI575" s="97"/>
      <c r="HEJ575" s="97"/>
      <c r="HEK575" s="97"/>
      <c r="HEL575" s="97"/>
      <c r="HEM575" s="97"/>
      <c r="HEN575" s="97"/>
      <c r="HEO575" s="97"/>
      <c r="HEP575" s="97"/>
      <c r="HEQ575" s="97"/>
      <c r="HER575" s="97"/>
      <c r="HES575" s="97"/>
      <c r="HET575" s="97"/>
      <c r="HEU575" s="97"/>
      <c r="HEV575" s="97"/>
      <c r="HEW575" s="97"/>
      <c r="HEX575" s="97"/>
      <c r="HEY575" s="97"/>
      <c r="HEZ575" s="97"/>
      <c r="HFA575" s="97"/>
      <c r="HFB575" s="97"/>
      <c r="HFC575" s="97"/>
      <c r="HFD575" s="97"/>
      <c r="HFE575" s="97"/>
      <c r="HFF575" s="97"/>
      <c r="HFG575" s="97"/>
      <c r="HFH575" s="97"/>
      <c r="HFI575" s="97"/>
      <c r="HFJ575" s="97"/>
      <c r="HFK575" s="97"/>
      <c r="HFL575" s="97"/>
      <c r="HFM575" s="97"/>
      <c r="HFN575" s="97"/>
      <c r="HFO575" s="97"/>
      <c r="HFP575" s="97"/>
      <c r="HFQ575" s="97"/>
      <c r="HFR575" s="97"/>
      <c r="HFS575" s="97"/>
      <c r="HFT575" s="97"/>
      <c r="HFU575" s="97"/>
      <c r="HFV575" s="97"/>
      <c r="HFW575" s="97"/>
      <c r="HFX575" s="97"/>
      <c r="HFY575" s="97"/>
      <c r="HFZ575" s="97"/>
      <c r="HGA575" s="97"/>
      <c r="HGB575" s="97"/>
      <c r="HGC575" s="97"/>
      <c r="HGD575" s="97"/>
      <c r="HGE575" s="97"/>
      <c r="HGF575" s="97"/>
      <c r="HGG575" s="97"/>
      <c r="HGH575" s="97"/>
      <c r="HGI575" s="97"/>
      <c r="HGJ575" s="97"/>
      <c r="HGK575" s="97"/>
      <c r="HGL575" s="97"/>
      <c r="HGM575" s="97"/>
      <c r="HGN575" s="97"/>
      <c r="HGO575" s="97"/>
      <c r="HGP575" s="97"/>
      <c r="HGQ575" s="97"/>
      <c r="HGR575" s="97"/>
      <c r="HGS575" s="97"/>
      <c r="HGT575" s="97"/>
      <c r="HGU575" s="97"/>
      <c r="HGV575" s="97"/>
      <c r="HGW575" s="97"/>
      <c r="HGX575" s="97"/>
      <c r="HGY575" s="97"/>
      <c r="HGZ575" s="97"/>
      <c r="HHA575" s="97"/>
      <c r="HHB575" s="97"/>
      <c r="HHC575" s="97"/>
      <c r="HHD575" s="97"/>
      <c r="HHE575" s="97"/>
      <c r="HHF575" s="97"/>
      <c r="HHG575" s="97"/>
      <c r="HHH575" s="97"/>
      <c r="HHI575" s="97"/>
      <c r="HHJ575" s="97"/>
      <c r="HHK575" s="97"/>
      <c r="HHL575" s="97"/>
      <c r="HHM575" s="97"/>
      <c r="HHN575" s="97"/>
      <c r="HHO575" s="97"/>
      <c r="HHP575" s="97"/>
      <c r="HHQ575" s="97"/>
      <c r="HHR575" s="97"/>
      <c r="HHS575" s="97"/>
      <c r="HHT575" s="97"/>
      <c r="HHU575" s="97"/>
      <c r="HHV575" s="97"/>
      <c r="HHW575" s="97"/>
      <c r="HHX575" s="97"/>
      <c r="HHY575" s="97"/>
      <c r="HHZ575" s="97"/>
      <c r="HIA575" s="97"/>
      <c r="HIB575" s="97"/>
      <c r="HIC575" s="97"/>
      <c r="HID575" s="97"/>
      <c r="HIE575" s="97"/>
      <c r="HIF575" s="97"/>
      <c r="HIG575" s="97"/>
      <c r="HIH575" s="97"/>
      <c r="HII575" s="97"/>
      <c r="HIJ575" s="97"/>
      <c r="HIK575" s="97"/>
      <c r="HIL575" s="97"/>
      <c r="HIM575" s="97"/>
      <c r="HIN575" s="97"/>
      <c r="HIO575" s="97"/>
      <c r="HIP575" s="97"/>
      <c r="HIQ575" s="97"/>
      <c r="HIR575" s="97"/>
      <c r="HIS575" s="97"/>
      <c r="HIT575" s="97"/>
      <c r="HIU575" s="97"/>
      <c r="HIV575" s="97"/>
      <c r="HIW575" s="97"/>
      <c r="HIX575" s="97"/>
      <c r="HIY575" s="97"/>
      <c r="HIZ575" s="97"/>
      <c r="HJA575" s="97"/>
      <c r="HJB575" s="97"/>
      <c r="HJC575" s="97"/>
      <c r="HJD575" s="97"/>
      <c r="HJE575" s="97"/>
      <c r="HJF575" s="97"/>
      <c r="HJG575" s="97"/>
      <c r="HJH575" s="97"/>
      <c r="HJI575" s="97"/>
      <c r="HJJ575" s="97"/>
      <c r="HJK575" s="97"/>
      <c r="HJL575" s="97"/>
      <c r="HJM575" s="97"/>
      <c r="HJN575" s="97"/>
      <c r="HJO575" s="97"/>
      <c r="HJP575" s="97"/>
      <c r="HJQ575" s="97"/>
      <c r="HJR575" s="97"/>
      <c r="HJS575" s="97"/>
      <c r="HJT575" s="97"/>
      <c r="HJU575" s="97"/>
      <c r="HJV575" s="97"/>
      <c r="HJW575" s="97"/>
      <c r="HJX575" s="97"/>
      <c r="HJY575" s="97"/>
      <c r="HJZ575" s="97"/>
      <c r="HKA575" s="97"/>
      <c r="HKB575" s="97"/>
      <c r="HKC575" s="97"/>
      <c r="HKD575" s="97"/>
      <c r="HKE575" s="97"/>
      <c r="HKF575" s="97"/>
      <c r="HKG575" s="97"/>
      <c r="HKH575" s="97"/>
      <c r="HKI575" s="97"/>
      <c r="HKJ575" s="97"/>
      <c r="HKK575" s="97"/>
      <c r="HKL575" s="97"/>
      <c r="HKM575" s="97"/>
      <c r="HKN575" s="97"/>
      <c r="HKO575" s="97"/>
      <c r="HKP575" s="97"/>
      <c r="HKQ575" s="97"/>
      <c r="HKR575" s="97"/>
      <c r="HKS575" s="97"/>
      <c r="HKT575" s="97"/>
      <c r="HKU575" s="97"/>
      <c r="HKV575" s="97"/>
      <c r="HKW575" s="97"/>
      <c r="HKX575" s="97"/>
      <c r="HKY575" s="97"/>
      <c r="HKZ575" s="97"/>
      <c r="HLA575" s="97"/>
      <c r="HLB575" s="97"/>
      <c r="HLC575" s="97"/>
      <c r="HLD575" s="97"/>
      <c r="HLE575" s="97"/>
      <c r="HLF575" s="97"/>
      <c r="HLG575" s="97"/>
      <c r="HLH575" s="97"/>
      <c r="HLI575" s="97"/>
      <c r="HLJ575" s="97"/>
      <c r="HLK575" s="97"/>
      <c r="HLL575" s="97"/>
      <c r="HLM575" s="97"/>
      <c r="HLN575" s="97"/>
      <c r="HLO575" s="97"/>
      <c r="HLP575" s="97"/>
      <c r="HLQ575" s="97"/>
      <c r="HLR575" s="97"/>
      <c r="HLS575" s="97"/>
      <c r="HLT575" s="97"/>
      <c r="HLU575" s="97"/>
      <c r="HLV575" s="97"/>
      <c r="HLW575" s="97"/>
      <c r="HLX575" s="97"/>
      <c r="HLY575" s="97"/>
      <c r="HLZ575" s="97"/>
      <c r="HMA575" s="97"/>
      <c r="HMB575" s="97"/>
      <c r="HMC575" s="97"/>
      <c r="HMD575" s="97"/>
      <c r="HME575" s="97"/>
      <c r="HMF575" s="97"/>
      <c r="HMG575" s="97"/>
      <c r="HMH575" s="97"/>
      <c r="HMI575" s="97"/>
      <c r="HMJ575" s="97"/>
      <c r="HMK575" s="97"/>
      <c r="HML575" s="97"/>
      <c r="HMM575" s="97"/>
      <c r="HMN575" s="97"/>
      <c r="HMO575" s="97"/>
      <c r="HMP575" s="97"/>
      <c r="HMQ575" s="97"/>
      <c r="HMR575" s="97"/>
      <c r="HMS575" s="97"/>
      <c r="HMT575" s="97"/>
      <c r="HMU575" s="97"/>
      <c r="HMV575" s="97"/>
      <c r="HMW575" s="97"/>
      <c r="HMX575" s="97"/>
      <c r="HMY575" s="97"/>
      <c r="HMZ575" s="97"/>
      <c r="HNA575" s="97"/>
      <c r="HNB575" s="97"/>
      <c r="HNC575" s="97"/>
      <c r="HND575" s="97"/>
      <c r="HNE575" s="97"/>
      <c r="HNF575" s="97"/>
      <c r="HNG575" s="97"/>
      <c r="HNH575" s="97"/>
      <c r="HNI575" s="97"/>
      <c r="HNJ575" s="97"/>
      <c r="HNK575" s="97"/>
      <c r="HNL575" s="97"/>
      <c r="HNM575" s="97"/>
      <c r="HNN575" s="97"/>
      <c r="HNO575" s="97"/>
      <c r="HNP575" s="97"/>
      <c r="HNQ575" s="97"/>
      <c r="HNR575" s="97"/>
      <c r="HNS575" s="97"/>
      <c r="HNT575" s="97"/>
      <c r="HNU575" s="97"/>
      <c r="HNV575" s="97"/>
      <c r="HNW575" s="97"/>
      <c r="HNX575" s="97"/>
      <c r="HNY575" s="97"/>
      <c r="HNZ575" s="97"/>
      <c r="HOA575" s="97"/>
      <c r="HOB575" s="97"/>
      <c r="HOC575" s="97"/>
      <c r="HOD575" s="97"/>
      <c r="HOE575" s="97"/>
      <c r="HOF575" s="97"/>
      <c r="HOG575" s="97"/>
      <c r="HOH575" s="97"/>
      <c r="HOI575" s="97"/>
      <c r="HOJ575" s="97"/>
      <c r="HOK575" s="97"/>
      <c r="HOL575" s="97"/>
      <c r="HOM575" s="97"/>
      <c r="HON575" s="97"/>
      <c r="HOO575" s="97"/>
      <c r="HOP575" s="97"/>
      <c r="HOQ575" s="97"/>
      <c r="HOR575" s="97"/>
      <c r="HOS575" s="97"/>
      <c r="HOT575" s="97"/>
      <c r="HOU575" s="97"/>
      <c r="HOV575" s="97"/>
      <c r="HOW575" s="97"/>
      <c r="HOX575" s="97"/>
      <c r="HOY575" s="97"/>
      <c r="HOZ575" s="97"/>
      <c r="HPA575" s="97"/>
      <c r="HPB575" s="97"/>
      <c r="HPC575" s="97"/>
      <c r="HPD575" s="97"/>
      <c r="HPE575" s="97"/>
      <c r="HPF575" s="97"/>
      <c r="HPG575" s="97"/>
      <c r="HPH575" s="97"/>
      <c r="HPI575" s="97"/>
      <c r="HPJ575" s="97"/>
      <c r="HPK575" s="97"/>
      <c r="HPL575" s="97"/>
      <c r="HPM575" s="97"/>
      <c r="HPN575" s="97"/>
      <c r="HPO575" s="97"/>
      <c r="HPP575" s="97"/>
      <c r="HPQ575" s="97"/>
      <c r="HPR575" s="97"/>
      <c r="HPS575" s="97"/>
      <c r="HPT575" s="97"/>
      <c r="HPU575" s="97"/>
      <c r="HPV575" s="97"/>
      <c r="HPW575" s="97"/>
      <c r="HPX575" s="97"/>
      <c r="HPY575" s="97"/>
      <c r="HPZ575" s="97"/>
      <c r="HQA575" s="97"/>
      <c r="HQB575" s="97"/>
      <c r="HQC575" s="97"/>
      <c r="HQD575" s="97"/>
      <c r="HQE575" s="97"/>
      <c r="HQF575" s="97"/>
      <c r="HQG575" s="97"/>
      <c r="HQH575" s="97"/>
      <c r="HQI575" s="97"/>
      <c r="HQJ575" s="97"/>
      <c r="HQK575" s="97"/>
      <c r="HQL575" s="97"/>
      <c r="HQM575" s="97"/>
      <c r="HQN575" s="97"/>
      <c r="HQO575" s="97"/>
      <c r="HQP575" s="97"/>
      <c r="HQQ575" s="97"/>
      <c r="HQR575" s="97"/>
      <c r="HQS575" s="97"/>
      <c r="HQT575" s="97"/>
      <c r="HQU575" s="97"/>
      <c r="HQV575" s="97"/>
      <c r="HQW575" s="97"/>
      <c r="HQX575" s="97"/>
      <c r="HQY575" s="97"/>
      <c r="HQZ575" s="97"/>
      <c r="HRA575" s="97"/>
      <c r="HRB575" s="97"/>
      <c r="HRC575" s="97"/>
      <c r="HRD575" s="97"/>
      <c r="HRE575" s="97"/>
      <c r="HRF575" s="97"/>
      <c r="HRG575" s="97"/>
      <c r="HRH575" s="97"/>
      <c r="HRI575" s="97"/>
      <c r="HRJ575" s="97"/>
      <c r="HRK575" s="97"/>
      <c r="HRL575" s="97"/>
      <c r="HRM575" s="97"/>
      <c r="HRN575" s="97"/>
      <c r="HRO575" s="97"/>
      <c r="HRP575" s="97"/>
      <c r="HRQ575" s="97"/>
      <c r="HRR575" s="97"/>
      <c r="HRS575" s="97"/>
      <c r="HRT575" s="97"/>
      <c r="HRU575" s="97"/>
      <c r="HRV575" s="97"/>
      <c r="HRW575" s="97"/>
      <c r="HRX575" s="97"/>
      <c r="HRY575" s="97"/>
      <c r="HRZ575" s="97"/>
      <c r="HSA575" s="97"/>
      <c r="HSB575" s="97"/>
      <c r="HSC575" s="97"/>
      <c r="HSD575" s="97"/>
      <c r="HSE575" s="97"/>
      <c r="HSF575" s="97"/>
      <c r="HSG575" s="97"/>
      <c r="HSH575" s="97"/>
      <c r="HSI575" s="97"/>
      <c r="HSJ575" s="97"/>
      <c r="HSK575" s="97"/>
      <c r="HSL575" s="97"/>
      <c r="HSM575" s="97"/>
      <c r="HSN575" s="97"/>
      <c r="HSO575" s="97"/>
      <c r="HSP575" s="97"/>
      <c r="HSQ575" s="97"/>
      <c r="HSR575" s="97"/>
      <c r="HSS575" s="97"/>
      <c r="HST575" s="97"/>
      <c r="HSU575" s="97"/>
      <c r="HSV575" s="97"/>
      <c r="HSW575" s="97"/>
      <c r="HSX575" s="97"/>
      <c r="HSY575" s="97"/>
      <c r="HSZ575" s="97"/>
      <c r="HTA575" s="97"/>
      <c r="HTB575" s="97"/>
      <c r="HTC575" s="97"/>
      <c r="HTD575" s="97"/>
      <c r="HTE575" s="97"/>
      <c r="HTF575" s="97"/>
      <c r="HTG575" s="97"/>
      <c r="HTH575" s="97"/>
      <c r="HTI575" s="97"/>
      <c r="HTJ575" s="97"/>
      <c r="HTK575" s="97"/>
      <c r="HTL575" s="97"/>
      <c r="HTM575" s="97"/>
      <c r="HTN575" s="97"/>
      <c r="HTO575" s="97"/>
      <c r="HTP575" s="97"/>
      <c r="HTQ575" s="97"/>
      <c r="HTR575" s="97"/>
      <c r="HTS575" s="97"/>
      <c r="HTT575" s="97"/>
      <c r="HTU575" s="97"/>
      <c r="HTV575" s="97"/>
      <c r="HTW575" s="97"/>
      <c r="HTX575" s="97"/>
      <c r="HTY575" s="97"/>
      <c r="HTZ575" s="97"/>
      <c r="HUA575" s="97"/>
      <c r="HUB575" s="97"/>
      <c r="HUC575" s="97"/>
      <c r="HUD575" s="97"/>
      <c r="HUE575" s="97"/>
      <c r="HUF575" s="97"/>
      <c r="HUG575" s="97"/>
      <c r="HUH575" s="97"/>
      <c r="HUI575" s="97"/>
      <c r="HUJ575" s="97"/>
      <c r="HUK575" s="97"/>
      <c r="HUL575" s="97"/>
      <c r="HUM575" s="97"/>
      <c r="HUN575" s="97"/>
      <c r="HUO575" s="97"/>
      <c r="HUP575" s="97"/>
      <c r="HUQ575" s="97"/>
      <c r="HUR575" s="97"/>
      <c r="HUS575" s="97"/>
      <c r="HUT575" s="97"/>
      <c r="HUU575" s="97"/>
      <c r="HUV575" s="97"/>
      <c r="HUW575" s="97"/>
      <c r="HUX575" s="97"/>
      <c r="HUY575" s="97"/>
      <c r="HUZ575" s="97"/>
      <c r="HVA575" s="97"/>
      <c r="HVB575" s="97"/>
      <c r="HVC575" s="97"/>
      <c r="HVD575" s="97"/>
      <c r="HVE575" s="97"/>
      <c r="HVF575" s="97"/>
      <c r="HVG575" s="97"/>
      <c r="HVH575" s="97"/>
      <c r="HVI575" s="97"/>
      <c r="HVJ575" s="97"/>
      <c r="HVK575" s="97"/>
      <c r="HVL575" s="97"/>
      <c r="HVM575" s="97"/>
      <c r="HVN575" s="97"/>
      <c r="HVO575" s="97"/>
      <c r="HVP575" s="97"/>
      <c r="HVQ575" s="97"/>
      <c r="HVR575" s="97"/>
      <c r="HVS575" s="97"/>
      <c r="HVT575" s="97"/>
      <c r="HVU575" s="97"/>
      <c r="HVV575" s="97"/>
      <c r="HVW575" s="97"/>
      <c r="HVX575" s="97"/>
      <c r="HVY575" s="97"/>
      <c r="HVZ575" s="97"/>
      <c r="HWA575" s="97"/>
      <c r="HWB575" s="97"/>
      <c r="HWC575" s="97"/>
      <c r="HWD575" s="97"/>
      <c r="HWE575" s="97"/>
      <c r="HWF575" s="97"/>
      <c r="HWG575" s="97"/>
      <c r="HWH575" s="97"/>
      <c r="HWI575" s="97"/>
      <c r="HWJ575" s="97"/>
      <c r="HWK575" s="97"/>
      <c r="HWL575" s="97"/>
      <c r="HWM575" s="97"/>
      <c r="HWN575" s="97"/>
      <c r="HWO575" s="97"/>
      <c r="HWP575" s="97"/>
      <c r="HWQ575" s="97"/>
      <c r="HWR575" s="97"/>
      <c r="HWS575" s="97"/>
      <c r="HWT575" s="97"/>
      <c r="HWU575" s="97"/>
      <c r="HWV575" s="97"/>
      <c r="HWW575" s="97"/>
      <c r="HWX575" s="97"/>
      <c r="HWY575" s="97"/>
      <c r="HWZ575" s="97"/>
      <c r="HXA575" s="97"/>
      <c r="HXB575" s="97"/>
      <c r="HXC575" s="97"/>
      <c r="HXD575" s="97"/>
      <c r="HXE575" s="97"/>
      <c r="HXF575" s="97"/>
      <c r="HXG575" s="97"/>
      <c r="HXH575" s="97"/>
      <c r="HXI575" s="97"/>
      <c r="HXJ575" s="97"/>
      <c r="HXK575" s="97"/>
      <c r="HXL575" s="97"/>
      <c r="HXM575" s="97"/>
      <c r="HXN575" s="97"/>
      <c r="HXO575" s="97"/>
      <c r="HXP575" s="97"/>
      <c r="HXQ575" s="97"/>
      <c r="HXR575" s="97"/>
      <c r="HXS575" s="97"/>
      <c r="HXT575" s="97"/>
      <c r="HXU575" s="97"/>
      <c r="HXV575" s="97"/>
      <c r="HXW575" s="97"/>
      <c r="HXX575" s="97"/>
      <c r="HXY575" s="97"/>
      <c r="HXZ575" s="97"/>
      <c r="HYA575" s="97"/>
      <c r="HYB575" s="97"/>
      <c r="HYC575" s="97"/>
      <c r="HYD575" s="97"/>
      <c r="HYE575" s="97"/>
      <c r="HYF575" s="97"/>
      <c r="HYG575" s="97"/>
      <c r="HYH575" s="97"/>
      <c r="HYI575" s="97"/>
      <c r="HYJ575" s="97"/>
      <c r="HYK575" s="97"/>
      <c r="HYL575" s="97"/>
      <c r="HYM575" s="97"/>
      <c r="HYN575" s="97"/>
      <c r="HYO575" s="97"/>
      <c r="HYP575" s="97"/>
      <c r="HYQ575" s="97"/>
      <c r="HYR575" s="97"/>
      <c r="HYS575" s="97"/>
      <c r="HYT575" s="97"/>
      <c r="HYU575" s="97"/>
      <c r="HYV575" s="97"/>
      <c r="HYW575" s="97"/>
      <c r="HYX575" s="97"/>
      <c r="HYY575" s="97"/>
      <c r="HYZ575" s="97"/>
      <c r="HZA575" s="97"/>
      <c r="HZB575" s="97"/>
      <c r="HZC575" s="97"/>
      <c r="HZD575" s="97"/>
      <c r="HZE575" s="97"/>
      <c r="HZF575" s="97"/>
      <c r="HZG575" s="97"/>
      <c r="HZH575" s="97"/>
      <c r="HZI575" s="97"/>
      <c r="HZJ575" s="97"/>
      <c r="HZK575" s="97"/>
      <c r="HZL575" s="97"/>
      <c r="HZM575" s="97"/>
      <c r="HZN575" s="97"/>
      <c r="HZO575" s="97"/>
      <c r="HZP575" s="97"/>
      <c r="HZQ575" s="97"/>
      <c r="HZR575" s="97"/>
      <c r="HZS575" s="97"/>
      <c r="HZT575" s="97"/>
      <c r="HZU575" s="97"/>
      <c r="HZV575" s="97"/>
      <c r="HZW575" s="97"/>
      <c r="HZX575" s="97"/>
      <c r="HZY575" s="97"/>
      <c r="HZZ575" s="97"/>
      <c r="IAA575" s="97"/>
      <c r="IAB575" s="97"/>
      <c r="IAC575" s="97"/>
      <c r="IAD575" s="97"/>
      <c r="IAE575" s="97"/>
      <c r="IAF575" s="97"/>
      <c r="IAG575" s="97"/>
      <c r="IAH575" s="97"/>
      <c r="IAI575" s="97"/>
      <c r="IAJ575" s="97"/>
      <c r="IAK575" s="97"/>
      <c r="IAL575" s="97"/>
      <c r="IAM575" s="97"/>
      <c r="IAN575" s="97"/>
      <c r="IAO575" s="97"/>
      <c r="IAP575" s="97"/>
      <c r="IAQ575" s="97"/>
      <c r="IAR575" s="97"/>
      <c r="IAS575" s="97"/>
      <c r="IAT575" s="97"/>
      <c r="IAU575" s="97"/>
      <c r="IAV575" s="97"/>
      <c r="IAW575" s="97"/>
      <c r="IAX575" s="97"/>
      <c r="IAY575" s="97"/>
      <c r="IAZ575" s="97"/>
      <c r="IBA575" s="97"/>
      <c r="IBB575" s="97"/>
      <c r="IBC575" s="97"/>
      <c r="IBD575" s="97"/>
      <c r="IBE575" s="97"/>
      <c r="IBF575" s="97"/>
      <c r="IBG575" s="97"/>
      <c r="IBH575" s="97"/>
      <c r="IBI575" s="97"/>
      <c r="IBJ575" s="97"/>
      <c r="IBK575" s="97"/>
      <c r="IBL575" s="97"/>
      <c r="IBM575" s="97"/>
      <c r="IBN575" s="97"/>
      <c r="IBO575" s="97"/>
      <c r="IBP575" s="97"/>
      <c r="IBQ575" s="97"/>
      <c r="IBR575" s="97"/>
      <c r="IBS575" s="97"/>
      <c r="IBT575" s="97"/>
      <c r="IBU575" s="97"/>
      <c r="IBV575" s="97"/>
      <c r="IBW575" s="97"/>
      <c r="IBX575" s="97"/>
      <c r="IBY575" s="97"/>
      <c r="IBZ575" s="97"/>
      <c r="ICA575" s="97"/>
      <c r="ICB575" s="97"/>
      <c r="ICC575" s="97"/>
      <c r="ICD575" s="97"/>
      <c r="ICE575" s="97"/>
      <c r="ICF575" s="97"/>
      <c r="ICG575" s="97"/>
      <c r="ICH575" s="97"/>
      <c r="ICI575" s="97"/>
      <c r="ICJ575" s="97"/>
      <c r="ICK575" s="97"/>
      <c r="ICL575" s="97"/>
      <c r="ICM575" s="97"/>
      <c r="ICN575" s="97"/>
      <c r="ICO575" s="97"/>
      <c r="ICP575" s="97"/>
      <c r="ICQ575" s="97"/>
      <c r="ICR575" s="97"/>
      <c r="ICS575" s="97"/>
      <c r="ICT575" s="97"/>
      <c r="ICU575" s="97"/>
      <c r="ICV575" s="97"/>
      <c r="ICW575" s="97"/>
      <c r="ICX575" s="97"/>
      <c r="ICY575" s="97"/>
      <c r="ICZ575" s="97"/>
      <c r="IDA575" s="97"/>
      <c r="IDB575" s="97"/>
      <c r="IDC575" s="97"/>
      <c r="IDD575" s="97"/>
      <c r="IDE575" s="97"/>
      <c r="IDF575" s="97"/>
      <c r="IDG575" s="97"/>
      <c r="IDH575" s="97"/>
      <c r="IDI575" s="97"/>
      <c r="IDJ575" s="97"/>
      <c r="IDK575" s="97"/>
      <c r="IDL575" s="97"/>
      <c r="IDM575" s="97"/>
      <c r="IDN575" s="97"/>
      <c r="IDO575" s="97"/>
      <c r="IDP575" s="97"/>
      <c r="IDQ575" s="97"/>
      <c r="IDR575" s="97"/>
      <c r="IDS575" s="97"/>
      <c r="IDT575" s="97"/>
      <c r="IDU575" s="97"/>
      <c r="IDV575" s="97"/>
      <c r="IDW575" s="97"/>
      <c r="IDX575" s="97"/>
      <c r="IDY575" s="97"/>
      <c r="IDZ575" s="97"/>
      <c r="IEA575" s="97"/>
      <c r="IEB575" s="97"/>
      <c r="IEC575" s="97"/>
      <c r="IED575" s="97"/>
      <c r="IEE575" s="97"/>
      <c r="IEF575" s="97"/>
      <c r="IEG575" s="97"/>
      <c r="IEH575" s="97"/>
      <c r="IEI575" s="97"/>
      <c r="IEJ575" s="97"/>
      <c r="IEK575" s="97"/>
      <c r="IEL575" s="97"/>
      <c r="IEM575" s="97"/>
      <c r="IEN575" s="97"/>
      <c r="IEO575" s="97"/>
      <c r="IEP575" s="97"/>
      <c r="IEQ575" s="97"/>
      <c r="IER575" s="97"/>
      <c r="IES575" s="97"/>
      <c r="IET575" s="97"/>
      <c r="IEU575" s="97"/>
      <c r="IEV575" s="97"/>
      <c r="IEW575" s="97"/>
      <c r="IEX575" s="97"/>
      <c r="IEY575" s="97"/>
      <c r="IEZ575" s="97"/>
      <c r="IFA575" s="97"/>
      <c r="IFB575" s="97"/>
      <c r="IFC575" s="97"/>
      <c r="IFD575" s="97"/>
      <c r="IFE575" s="97"/>
      <c r="IFF575" s="97"/>
      <c r="IFG575" s="97"/>
      <c r="IFH575" s="97"/>
      <c r="IFI575" s="97"/>
      <c r="IFJ575" s="97"/>
      <c r="IFK575" s="97"/>
      <c r="IFL575" s="97"/>
      <c r="IFM575" s="97"/>
      <c r="IFN575" s="97"/>
      <c r="IFO575" s="97"/>
      <c r="IFP575" s="97"/>
      <c r="IFQ575" s="97"/>
      <c r="IFR575" s="97"/>
      <c r="IFS575" s="97"/>
      <c r="IFT575" s="97"/>
      <c r="IFU575" s="97"/>
      <c r="IFV575" s="97"/>
      <c r="IFW575" s="97"/>
      <c r="IFX575" s="97"/>
      <c r="IFY575" s="97"/>
      <c r="IFZ575" s="97"/>
      <c r="IGA575" s="97"/>
      <c r="IGB575" s="97"/>
      <c r="IGC575" s="97"/>
      <c r="IGD575" s="97"/>
      <c r="IGE575" s="97"/>
      <c r="IGF575" s="97"/>
      <c r="IGG575" s="97"/>
      <c r="IGH575" s="97"/>
      <c r="IGI575" s="97"/>
      <c r="IGJ575" s="97"/>
      <c r="IGK575" s="97"/>
      <c r="IGL575" s="97"/>
      <c r="IGM575" s="97"/>
      <c r="IGN575" s="97"/>
      <c r="IGO575" s="97"/>
      <c r="IGP575" s="97"/>
      <c r="IGQ575" s="97"/>
      <c r="IGR575" s="97"/>
      <c r="IGS575" s="97"/>
      <c r="IGT575" s="97"/>
      <c r="IGU575" s="97"/>
      <c r="IGV575" s="97"/>
      <c r="IGW575" s="97"/>
      <c r="IGX575" s="97"/>
      <c r="IGY575" s="97"/>
      <c r="IGZ575" s="97"/>
      <c r="IHA575" s="97"/>
      <c r="IHB575" s="97"/>
      <c r="IHC575" s="97"/>
      <c r="IHD575" s="97"/>
      <c r="IHE575" s="97"/>
      <c r="IHF575" s="97"/>
      <c r="IHG575" s="97"/>
      <c r="IHH575" s="97"/>
      <c r="IHI575" s="97"/>
      <c r="IHJ575" s="97"/>
      <c r="IHK575" s="97"/>
      <c r="IHL575" s="97"/>
      <c r="IHM575" s="97"/>
      <c r="IHN575" s="97"/>
      <c r="IHO575" s="97"/>
      <c r="IHP575" s="97"/>
      <c r="IHQ575" s="97"/>
      <c r="IHR575" s="97"/>
      <c r="IHS575" s="97"/>
      <c r="IHT575" s="97"/>
      <c r="IHU575" s="97"/>
      <c r="IHV575" s="97"/>
      <c r="IHW575" s="97"/>
      <c r="IHX575" s="97"/>
      <c r="IHY575" s="97"/>
      <c r="IHZ575" s="97"/>
      <c r="IIA575" s="97"/>
      <c r="IIB575" s="97"/>
      <c r="IIC575" s="97"/>
      <c r="IID575" s="97"/>
      <c r="IIE575" s="97"/>
      <c r="IIF575" s="97"/>
      <c r="IIG575" s="97"/>
      <c r="IIH575" s="97"/>
      <c r="III575" s="97"/>
      <c r="IIJ575" s="97"/>
      <c r="IIK575" s="97"/>
      <c r="IIL575" s="97"/>
      <c r="IIM575" s="97"/>
      <c r="IIN575" s="97"/>
      <c r="IIO575" s="97"/>
      <c r="IIP575" s="97"/>
      <c r="IIQ575" s="97"/>
      <c r="IIR575" s="97"/>
      <c r="IIS575" s="97"/>
      <c r="IIT575" s="97"/>
      <c r="IIU575" s="97"/>
      <c r="IIV575" s="97"/>
      <c r="IIW575" s="97"/>
      <c r="IIX575" s="97"/>
      <c r="IIY575" s="97"/>
      <c r="IIZ575" s="97"/>
      <c r="IJA575" s="97"/>
      <c r="IJB575" s="97"/>
      <c r="IJC575" s="97"/>
      <c r="IJD575" s="97"/>
      <c r="IJE575" s="97"/>
      <c r="IJF575" s="97"/>
      <c r="IJG575" s="97"/>
      <c r="IJH575" s="97"/>
      <c r="IJI575" s="97"/>
      <c r="IJJ575" s="97"/>
      <c r="IJK575" s="97"/>
      <c r="IJL575" s="97"/>
      <c r="IJM575" s="97"/>
      <c r="IJN575" s="97"/>
      <c r="IJO575" s="97"/>
      <c r="IJP575" s="97"/>
      <c r="IJQ575" s="97"/>
      <c r="IJR575" s="97"/>
      <c r="IJS575" s="97"/>
      <c r="IJT575" s="97"/>
      <c r="IJU575" s="97"/>
      <c r="IJV575" s="97"/>
      <c r="IJW575" s="97"/>
      <c r="IJX575" s="97"/>
      <c r="IJY575" s="97"/>
      <c r="IJZ575" s="97"/>
      <c r="IKA575" s="97"/>
      <c r="IKB575" s="97"/>
      <c r="IKC575" s="97"/>
      <c r="IKD575" s="97"/>
      <c r="IKE575" s="97"/>
      <c r="IKF575" s="97"/>
      <c r="IKG575" s="97"/>
      <c r="IKH575" s="97"/>
      <c r="IKI575" s="97"/>
      <c r="IKJ575" s="97"/>
      <c r="IKK575" s="97"/>
      <c r="IKL575" s="97"/>
      <c r="IKM575" s="97"/>
      <c r="IKN575" s="97"/>
      <c r="IKO575" s="97"/>
      <c r="IKP575" s="97"/>
      <c r="IKQ575" s="97"/>
      <c r="IKR575" s="97"/>
      <c r="IKS575" s="97"/>
      <c r="IKT575" s="97"/>
      <c r="IKU575" s="97"/>
      <c r="IKV575" s="97"/>
      <c r="IKW575" s="97"/>
      <c r="IKX575" s="97"/>
      <c r="IKY575" s="97"/>
      <c r="IKZ575" s="97"/>
      <c r="ILA575" s="97"/>
      <c r="ILB575" s="97"/>
      <c r="ILC575" s="97"/>
      <c r="ILD575" s="97"/>
      <c r="ILE575" s="97"/>
      <c r="ILF575" s="97"/>
      <c r="ILG575" s="97"/>
      <c r="ILH575" s="97"/>
      <c r="ILI575" s="97"/>
      <c r="ILJ575" s="97"/>
      <c r="ILK575" s="97"/>
      <c r="ILL575" s="97"/>
      <c r="ILM575" s="97"/>
      <c r="ILN575" s="97"/>
      <c r="ILO575" s="97"/>
      <c r="ILP575" s="97"/>
      <c r="ILQ575" s="97"/>
      <c r="ILR575" s="97"/>
      <c r="ILS575" s="97"/>
      <c r="ILT575" s="97"/>
      <c r="ILU575" s="97"/>
      <c r="ILV575" s="97"/>
      <c r="ILW575" s="97"/>
      <c r="ILX575" s="97"/>
      <c r="ILY575" s="97"/>
      <c r="ILZ575" s="97"/>
      <c r="IMA575" s="97"/>
      <c r="IMB575" s="97"/>
      <c r="IMC575" s="97"/>
      <c r="IMD575" s="97"/>
      <c r="IME575" s="97"/>
      <c r="IMF575" s="97"/>
      <c r="IMG575" s="97"/>
      <c r="IMH575" s="97"/>
      <c r="IMI575" s="97"/>
      <c r="IMJ575" s="97"/>
      <c r="IMK575" s="97"/>
      <c r="IML575" s="97"/>
      <c r="IMM575" s="97"/>
      <c r="IMN575" s="97"/>
      <c r="IMO575" s="97"/>
      <c r="IMP575" s="97"/>
      <c r="IMQ575" s="97"/>
      <c r="IMR575" s="97"/>
      <c r="IMS575" s="97"/>
      <c r="IMT575" s="97"/>
      <c r="IMU575" s="97"/>
      <c r="IMV575" s="97"/>
      <c r="IMW575" s="97"/>
      <c r="IMX575" s="97"/>
      <c r="IMY575" s="97"/>
      <c r="IMZ575" s="97"/>
      <c r="INA575" s="97"/>
      <c r="INB575" s="97"/>
      <c r="INC575" s="97"/>
      <c r="IND575" s="97"/>
      <c r="INE575" s="97"/>
      <c r="INF575" s="97"/>
      <c r="ING575" s="97"/>
      <c r="INH575" s="97"/>
      <c r="INI575" s="97"/>
      <c r="INJ575" s="97"/>
      <c r="INK575" s="97"/>
      <c r="INL575" s="97"/>
      <c r="INM575" s="97"/>
      <c r="INN575" s="97"/>
      <c r="INO575" s="97"/>
      <c r="INP575" s="97"/>
      <c r="INQ575" s="97"/>
      <c r="INR575" s="97"/>
      <c r="INS575" s="97"/>
      <c r="INT575" s="97"/>
      <c r="INU575" s="97"/>
      <c r="INV575" s="97"/>
      <c r="INW575" s="97"/>
      <c r="INX575" s="97"/>
      <c r="INY575" s="97"/>
      <c r="INZ575" s="97"/>
      <c r="IOA575" s="97"/>
      <c r="IOB575" s="97"/>
      <c r="IOC575" s="97"/>
      <c r="IOD575" s="97"/>
      <c r="IOE575" s="97"/>
      <c r="IOF575" s="97"/>
      <c r="IOG575" s="97"/>
      <c r="IOH575" s="97"/>
      <c r="IOI575" s="97"/>
      <c r="IOJ575" s="97"/>
      <c r="IOK575" s="97"/>
      <c r="IOL575" s="97"/>
      <c r="IOM575" s="97"/>
      <c r="ION575" s="97"/>
      <c r="IOO575" s="97"/>
      <c r="IOP575" s="97"/>
      <c r="IOQ575" s="97"/>
      <c r="IOR575" s="97"/>
      <c r="IOS575" s="97"/>
      <c r="IOT575" s="97"/>
      <c r="IOU575" s="97"/>
      <c r="IOV575" s="97"/>
      <c r="IOW575" s="97"/>
      <c r="IOX575" s="97"/>
      <c r="IOY575" s="97"/>
      <c r="IOZ575" s="97"/>
      <c r="IPA575" s="97"/>
      <c r="IPB575" s="97"/>
      <c r="IPC575" s="97"/>
      <c r="IPD575" s="97"/>
      <c r="IPE575" s="97"/>
      <c r="IPF575" s="97"/>
      <c r="IPG575" s="97"/>
      <c r="IPH575" s="97"/>
      <c r="IPI575" s="97"/>
      <c r="IPJ575" s="97"/>
      <c r="IPK575" s="97"/>
      <c r="IPL575" s="97"/>
      <c r="IPM575" s="97"/>
      <c r="IPN575" s="97"/>
      <c r="IPO575" s="97"/>
      <c r="IPP575" s="97"/>
      <c r="IPQ575" s="97"/>
      <c r="IPR575" s="97"/>
      <c r="IPS575" s="97"/>
      <c r="IPT575" s="97"/>
      <c r="IPU575" s="97"/>
      <c r="IPV575" s="97"/>
      <c r="IPW575" s="97"/>
      <c r="IPX575" s="97"/>
      <c r="IPY575" s="97"/>
      <c r="IPZ575" s="97"/>
      <c r="IQA575" s="97"/>
      <c r="IQB575" s="97"/>
      <c r="IQC575" s="97"/>
      <c r="IQD575" s="97"/>
      <c r="IQE575" s="97"/>
      <c r="IQF575" s="97"/>
      <c r="IQG575" s="97"/>
      <c r="IQH575" s="97"/>
      <c r="IQI575" s="97"/>
      <c r="IQJ575" s="97"/>
      <c r="IQK575" s="97"/>
      <c r="IQL575" s="97"/>
      <c r="IQM575" s="97"/>
      <c r="IQN575" s="97"/>
      <c r="IQO575" s="97"/>
      <c r="IQP575" s="97"/>
      <c r="IQQ575" s="97"/>
      <c r="IQR575" s="97"/>
      <c r="IQS575" s="97"/>
      <c r="IQT575" s="97"/>
      <c r="IQU575" s="97"/>
      <c r="IQV575" s="97"/>
      <c r="IQW575" s="97"/>
      <c r="IQX575" s="97"/>
      <c r="IQY575" s="97"/>
      <c r="IQZ575" s="97"/>
      <c r="IRA575" s="97"/>
      <c r="IRB575" s="97"/>
      <c r="IRC575" s="97"/>
      <c r="IRD575" s="97"/>
      <c r="IRE575" s="97"/>
      <c r="IRF575" s="97"/>
      <c r="IRG575" s="97"/>
      <c r="IRH575" s="97"/>
      <c r="IRI575" s="97"/>
      <c r="IRJ575" s="97"/>
      <c r="IRK575" s="97"/>
      <c r="IRL575" s="97"/>
      <c r="IRM575" s="97"/>
      <c r="IRN575" s="97"/>
      <c r="IRO575" s="97"/>
      <c r="IRP575" s="97"/>
      <c r="IRQ575" s="97"/>
      <c r="IRR575" s="97"/>
      <c r="IRS575" s="97"/>
      <c r="IRT575" s="97"/>
      <c r="IRU575" s="97"/>
      <c r="IRV575" s="97"/>
      <c r="IRW575" s="97"/>
      <c r="IRX575" s="97"/>
      <c r="IRY575" s="97"/>
      <c r="IRZ575" s="97"/>
      <c r="ISA575" s="97"/>
      <c r="ISB575" s="97"/>
      <c r="ISC575" s="97"/>
      <c r="ISD575" s="97"/>
      <c r="ISE575" s="97"/>
      <c r="ISF575" s="97"/>
      <c r="ISG575" s="97"/>
      <c r="ISH575" s="97"/>
      <c r="ISI575" s="97"/>
      <c r="ISJ575" s="97"/>
      <c r="ISK575" s="97"/>
      <c r="ISL575" s="97"/>
      <c r="ISM575" s="97"/>
      <c r="ISN575" s="97"/>
      <c r="ISO575" s="97"/>
      <c r="ISP575" s="97"/>
      <c r="ISQ575" s="97"/>
      <c r="ISR575" s="97"/>
      <c r="ISS575" s="97"/>
      <c r="IST575" s="97"/>
      <c r="ISU575" s="97"/>
      <c r="ISV575" s="97"/>
      <c r="ISW575" s="97"/>
      <c r="ISX575" s="97"/>
      <c r="ISY575" s="97"/>
      <c r="ISZ575" s="97"/>
      <c r="ITA575" s="97"/>
      <c r="ITB575" s="97"/>
      <c r="ITC575" s="97"/>
      <c r="ITD575" s="97"/>
      <c r="ITE575" s="97"/>
      <c r="ITF575" s="97"/>
      <c r="ITG575" s="97"/>
      <c r="ITH575" s="97"/>
      <c r="ITI575" s="97"/>
      <c r="ITJ575" s="97"/>
      <c r="ITK575" s="97"/>
      <c r="ITL575" s="97"/>
      <c r="ITM575" s="97"/>
      <c r="ITN575" s="97"/>
      <c r="ITO575" s="97"/>
      <c r="ITP575" s="97"/>
      <c r="ITQ575" s="97"/>
      <c r="ITR575" s="97"/>
      <c r="ITS575" s="97"/>
      <c r="ITT575" s="97"/>
      <c r="ITU575" s="97"/>
      <c r="ITV575" s="97"/>
      <c r="ITW575" s="97"/>
      <c r="ITX575" s="97"/>
      <c r="ITY575" s="97"/>
      <c r="ITZ575" s="97"/>
      <c r="IUA575" s="97"/>
      <c r="IUB575" s="97"/>
      <c r="IUC575" s="97"/>
      <c r="IUD575" s="97"/>
      <c r="IUE575" s="97"/>
      <c r="IUF575" s="97"/>
      <c r="IUG575" s="97"/>
      <c r="IUH575" s="97"/>
      <c r="IUI575" s="97"/>
      <c r="IUJ575" s="97"/>
      <c r="IUK575" s="97"/>
      <c r="IUL575" s="97"/>
      <c r="IUM575" s="97"/>
      <c r="IUN575" s="97"/>
      <c r="IUO575" s="97"/>
      <c r="IUP575" s="97"/>
      <c r="IUQ575" s="97"/>
      <c r="IUR575" s="97"/>
      <c r="IUS575" s="97"/>
      <c r="IUT575" s="97"/>
      <c r="IUU575" s="97"/>
      <c r="IUV575" s="97"/>
      <c r="IUW575" s="97"/>
      <c r="IUX575" s="97"/>
      <c r="IUY575" s="97"/>
      <c r="IUZ575" s="97"/>
      <c r="IVA575" s="97"/>
      <c r="IVB575" s="97"/>
      <c r="IVC575" s="97"/>
      <c r="IVD575" s="97"/>
      <c r="IVE575" s="97"/>
      <c r="IVF575" s="97"/>
      <c r="IVG575" s="97"/>
      <c r="IVH575" s="97"/>
      <c r="IVI575" s="97"/>
      <c r="IVJ575" s="97"/>
      <c r="IVK575" s="97"/>
      <c r="IVL575" s="97"/>
      <c r="IVM575" s="97"/>
      <c r="IVN575" s="97"/>
      <c r="IVO575" s="97"/>
      <c r="IVP575" s="97"/>
      <c r="IVQ575" s="97"/>
      <c r="IVR575" s="97"/>
      <c r="IVS575" s="97"/>
      <c r="IVT575" s="97"/>
      <c r="IVU575" s="97"/>
      <c r="IVV575" s="97"/>
      <c r="IVW575" s="97"/>
      <c r="IVX575" s="97"/>
      <c r="IVY575" s="97"/>
      <c r="IVZ575" s="97"/>
      <c r="IWA575" s="97"/>
      <c r="IWB575" s="97"/>
      <c r="IWC575" s="97"/>
      <c r="IWD575" s="97"/>
      <c r="IWE575" s="97"/>
      <c r="IWF575" s="97"/>
      <c r="IWG575" s="97"/>
      <c r="IWH575" s="97"/>
      <c r="IWI575" s="97"/>
      <c r="IWJ575" s="97"/>
      <c r="IWK575" s="97"/>
      <c r="IWL575" s="97"/>
      <c r="IWM575" s="97"/>
      <c r="IWN575" s="97"/>
      <c r="IWO575" s="97"/>
      <c r="IWP575" s="97"/>
      <c r="IWQ575" s="97"/>
      <c r="IWR575" s="97"/>
      <c r="IWS575" s="97"/>
      <c r="IWT575" s="97"/>
      <c r="IWU575" s="97"/>
      <c r="IWV575" s="97"/>
      <c r="IWW575" s="97"/>
      <c r="IWX575" s="97"/>
      <c r="IWY575" s="97"/>
      <c r="IWZ575" s="97"/>
      <c r="IXA575" s="97"/>
      <c r="IXB575" s="97"/>
      <c r="IXC575" s="97"/>
      <c r="IXD575" s="97"/>
      <c r="IXE575" s="97"/>
      <c r="IXF575" s="97"/>
      <c r="IXG575" s="97"/>
      <c r="IXH575" s="97"/>
      <c r="IXI575" s="97"/>
      <c r="IXJ575" s="97"/>
      <c r="IXK575" s="97"/>
      <c r="IXL575" s="97"/>
      <c r="IXM575" s="97"/>
      <c r="IXN575" s="97"/>
      <c r="IXO575" s="97"/>
      <c r="IXP575" s="97"/>
      <c r="IXQ575" s="97"/>
      <c r="IXR575" s="97"/>
      <c r="IXS575" s="97"/>
      <c r="IXT575" s="97"/>
      <c r="IXU575" s="97"/>
      <c r="IXV575" s="97"/>
      <c r="IXW575" s="97"/>
      <c r="IXX575" s="97"/>
      <c r="IXY575" s="97"/>
      <c r="IXZ575" s="97"/>
      <c r="IYA575" s="97"/>
      <c r="IYB575" s="97"/>
      <c r="IYC575" s="97"/>
      <c r="IYD575" s="97"/>
      <c r="IYE575" s="97"/>
      <c r="IYF575" s="97"/>
      <c r="IYG575" s="97"/>
      <c r="IYH575" s="97"/>
      <c r="IYI575" s="97"/>
      <c r="IYJ575" s="97"/>
      <c r="IYK575" s="97"/>
      <c r="IYL575" s="97"/>
      <c r="IYM575" s="97"/>
      <c r="IYN575" s="97"/>
      <c r="IYO575" s="97"/>
      <c r="IYP575" s="97"/>
      <c r="IYQ575" s="97"/>
      <c r="IYR575" s="97"/>
      <c r="IYS575" s="97"/>
      <c r="IYT575" s="97"/>
      <c r="IYU575" s="97"/>
      <c r="IYV575" s="97"/>
      <c r="IYW575" s="97"/>
      <c r="IYX575" s="97"/>
      <c r="IYY575" s="97"/>
      <c r="IYZ575" s="97"/>
      <c r="IZA575" s="97"/>
      <c r="IZB575" s="97"/>
      <c r="IZC575" s="97"/>
      <c r="IZD575" s="97"/>
      <c r="IZE575" s="97"/>
      <c r="IZF575" s="97"/>
      <c r="IZG575" s="97"/>
      <c r="IZH575" s="97"/>
      <c r="IZI575" s="97"/>
      <c r="IZJ575" s="97"/>
      <c r="IZK575" s="97"/>
      <c r="IZL575" s="97"/>
      <c r="IZM575" s="97"/>
      <c r="IZN575" s="97"/>
      <c r="IZO575" s="97"/>
      <c r="IZP575" s="97"/>
      <c r="IZQ575" s="97"/>
      <c r="IZR575" s="97"/>
      <c r="IZS575" s="97"/>
      <c r="IZT575" s="97"/>
      <c r="IZU575" s="97"/>
      <c r="IZV575" s="97"/>
      <c r="IZW575" s="97"/>
      <c r="IZX575" s="97"/>
      <c r="IZY575" s="97"/>
      <c r="IZZ575" s="97"/>
      <c r="JAA575" s="97"/>
      <c r="JAB575" s="97"/>
      <c r="JAC575" s="97"/>
      <c r="JAD575" s="97"/>
      <c r="JAE575" s="97"/>
      <c r="JAF575" s="97"/>
      <c r="JAG575" s="97"/>
      <c r="JAH575" s="97"/>
      <c r="JAI575" s="97"/>
      <c r="JAJ575" s="97"/>
      <c r="JAK575" s="97"/>
      <c r="JAL575" s="97"/>
      <c r="JAM575" s="97"/>
      <c r="JAN575" s="97"/>
      <c r="JAO575" s="97"/>
      <c r="JAP575" s="97"/>
      <c r="JAQ575" s="97"/>
      <c r="JAR575" s="97"/>
      <c r="JAS575" s="97"/>
      <c r="JAT575" s="97"/>
      <c r="JAU575" s="97"/>
      <c r="JAV575" s="97"/>
      <c r="JAW575" s="97"/>
      <c r="JAX575" s="97"/>
      <c r="JAY575" s="97"/>
      <c r="JAZ575" s="97"/>
      <c r="JBA575" s="97"/>
      <c r="JBB575" s="97"/>
      <c r="JBC575" s="97"/>
      <c r="JBD575" s="97"/>
      <c r="JBE575" s="97"/>
      <c r="JBF575" s="97"/>
      <c r="JBG575" s="97"/>
      <c r="JBH575" s="97"/>
      <c r="JBI575" s="97"/>
      <c r="JBJ575" s="97"/>
      <c r="JBK575" s="97"/>
      <c r="JBL575" s="97"/>
      <c r="JBM575" s="97"/>
      <c r="JBN575" s="97"/>
      <c r="JBO575" s="97"/>
      <c r="JBP575" s="97"/>
      <c r="JBQ575" s="97"/>
      <c r="JBR575" s="97"/>
      <c r="JBS575" s="97"/>
      <c r="JBT575" s="97"/>
      <c r="JBU575" s="97"/>
      <c r="JBV575" s="97"/>
      <c r="JBW575" s="97"/>
      <c r="JBX575" s="97"/>
      <c r="JBY575" s="97"/>
      <c r="JBZ575" s="97"/>
      <c r="JCA575" s="97"/>
      <c r="JCB575" s="97"/>
      <c r="JCC575" s="97"/>
      <c r="JCD575" s="97"/>
      <c r="JCE575" s="97"/>
      <c r="JCF575" s="97"/>
      <c r="JCG575" s="97"/>
      <c r="JCH575" s="97"/>
      <c r="JCI575" s="97"/>
      <c r="JCJ575" s="97"/>
      <c r="JCK575" s="97"/>
      <c r="JCL575" s="97"/>
      <c r="JCM575" s="97"/>
      <c r="JCN575" s="97"/>
      <c r="JCO575" s="97"/>
      <c r="JCP575" s="97"/>
      <c r="JCQ575" s="97"/>
      <c r="JCR575" s="97"/>
      <c r="JCS575" s="97"/>
      <c r="JCT575" s="97"/>
      <c r="JCU575" s="97"/>
      <c r="JCV575" s="97"/>
      <c r="JCW575" s="97"/>
      <c r="JCX575" s="97"/>
      <c r="JCY575" s="97"/>
      <c r="JCZ575" s="97"/>
      <c r="JDA575" s="97"/>
      <c r="JDB575" s="97"/>
      <c r="JDC575" s="97"/>
      <c r="JDD575" s="97"/>
      <c r="JDE575" s="97"/>
      <c r="JDF575" s="97"/>
      <c r="JDG575" s="97"/>
      <c r="JDH575" s="97"/>
      <c r="JDI575" s="97"/>
      <c r="JDJ575" s="97"/>
      <c r="JDK575" s="97"/>
      <c r="JDL575" s="97"/>
      <c r="JDM575" s="97"/>
      <c r="JDN575" s="97"/>
      <c r="JDO575" s="97"/>
      <c r="JDP575" s="97"/>
      <c r="JDQ575" s="97"/>
      <c r="JDR575" s="97"/>
      <c r="JDS575" s="97"/>
      <c r="JDT575" s="97"/>
      <c r="JDU575" s="97"/>
      <c r="JDV575" s="97"/>
      <c r="JDW575" s="97"/>
      <c r="JDX575" s="97"/>
      <c r="JDY575" s="97"/>
      <c r="JDZ575" s="97"/>
      <c r="JEA575" s="97"/>
      <c r="JEB575" s="97"/>
      <c r="JEC575" s="97"/>
      <c r="JED575" s="97"/>
      <c r="JEE575" s="97"/>
      <c r="JEF575" s="97"/>
      <c r="JEG575" s="97"/>
      <c r="JEH575" s="97"/>
      <c r="JEI575" s="97"/>
      <c r="JEJ575" s="97"/>
      <c r="JEK575" s="97"/>
      <c r="JEL575" s="97"/>
      <c r="JEM575" s="97"/>
      <c r="JEN575" s="97"/>
      <c r="JEO575" s="97"/>
      <c r="JEP575" s="97"/>
      <c r="JEQ575" s="97"/>
      <c r="JER575" s="97"/>
      <c r="JES575" s="97"/>
      <c r="JET575" s="97"/>
      <c r="JEU575" s="97"/>
      <c r="JEV575" s="97"/>
      <c r="JEW575" s="97"/>
      <c r="JEX575" s="97"/>
      <c r="JEY575" s="97"/>
      <c r="JEZ575" s="97"/>
      <c r="JFA575" s="97"/>
      <c r="JFB575" s="97"/>
      <c r="JFC575" s="97"/>
      <c r="JFD575" s="97"/>
      <c r="JFE575" s="97"/>
      <c r="JFF575" s="97"/>
      <c r="JFG575" s="97"/>
      <c r="JFH575" s="97"/>
      <c r="JFI575" s="97"/>
      <c r="JFJ575" s="97"/>
      <c r="JFK575" s="97"/>
      <c r="JFL575" s="97"/>
      <c r="JFM575" s="97"/>
      <c r="JFN575" s="97"/>
      <c r="JFO575" s="97"/>
      <c r="JFP575" s="97"/>
      <c r="JFQ575" s="97"/>
      <c r="JFR575" s="97"/>
      <c r="JFS575" s="97"/>
      <c r="JFT575" s="97"/>
      <c r="JFU575" s="97"/>
      <c r="JFV575" s="97"/>
      <c r="JFW575" s="97"/>
      <c r="JFX575" s="97"/>
      <c r="JFY575" s="97"/>
      <c r="JFZ575" s="97"/>
      <c r="JGA575" s="97"/>
      <c r="JGB575" s="97"/>
      <c r="JGC575" s="97"/>
      <c r="JGD575" s="97"/>
      <c r="JGE575" s="97"/>
      <c r="JGF575" s="97"/>
      <c r="JGG575" s="97"/>
      <c r="JGH575" s="97"/>
      <c r="JGI575" s="97"/>
      <c r="JGJ575" s="97"/>
      <c r="JGK575" s="97"/>
      <c r="JGL575" s="97"/>
      <c r="JGM575" s="97"/>
      <c r="JGN575" s="97"/>
      <c r="JGO575" s="97"/>
      <c r="JGP575" s="97"/>
      <c r="JGQ575" s="97"/>
      <c r="JGR575" s="97"/>
      <c r="JGS575" s="97"/>
      <c r="JGT575" s="97"/>
      <c r="JGU575" s="97"/>
      <c r="JGV575" s="97"/>
      <c r="JGW575" s="97"/>
      <c r="JGX575" s="97"/>
      <c r="JGY575" s="97"/>
      <c r="JGZ575" s="97"/>
      <c r="JHA575" s="97"/>
      <c r="JHB575" s="97"/>
      <c r="JHC575" s="97"/>
      <c r="JHD575" s="97"/>
      <c r="JHE575" s="97"/>
      <c r="JHF575" s="97"/>
      <c r="JHG575" s="97"/>
      <c r="JHH575" s="97"/>
      <c r="JHI575" s="97"/>
      <c r="JHJ575" s="97"/>
      <c r="JHK575" s="97"/>
      <c r="JHL575" s="97"/>
      <c r="JHM575" s="97"/>
      <c r="JHN575" s="97"/>
      <c r="JHO575" s="97"/>
      <c r="JHP575" s="97"/>
      <c r="JHQ575" s="97"/>
      <c r="JHR575" s="97"/>
      <c r="JHS575" s="97"/>
      <c r="JHT575" s="97"/>
      <c r="JHU575" s="97"/>
      <c r="JHV575" s="97"/>
      <c r="JHW575" s="97"/>
      <c r="JHX575" s="97"/>
      <c r="JHY575" s="97"/>
      <c r="JHZ575" s="97"/>
      <c r="JIA575" s="97"/>
      <c r="JIB575" s="97"/>
      <c r="JIC575" s="97"/>
      <c r="JID575" s="97"/>
      <c r="JIE575" s="97"/>
      <c r="JIF575" s="97"/>
      <c r="JIG575" s="97"/>
      <c r="JIH575" s="97"/>
      <c r="JII575" s="97"/>
      <c r="JIJ575" s="97"/>
      <c r="JIK575" s="97"/>
      <c r="JIL575" s="97"/>
      <c r="JIM575" s="97"/>
      <c r="JIN575" s="97"/>
      <c r="JIO575" s="97"/>
      <c r="JIP575" s="97"/>
      <c r="JIQ575" s="97"/>
      <c r="JIR575" s="97"/>
      <c r="JIS575" s="97"/>
      <c r="JIT575" s="97"/>
      <c r="JIU575" s="97"/>
      <c r="JIV575" s="97"/>
      <c r="JIW575" s="97"/>
      <c r="JIX575" s="97"/>
      <c r="JIY575" s="97"/>
      <c r="JIZ575" s="97"/>
      <c r="JJA575" s="97"/>
      <c r="JJB575" s="97"/>
      <c r="JJC575" s="97"/>
      <c r="JJD575" s="97"/>
      <c r="JJE575" s="97"/>
      <c r="JJF575" s="97"/>
      <c r="JJG575" s="97"/>
      <c r="JJH575" s="97"/>
      <c r="JJI575" s="97"/>
      <c r="JJJ575" s="97"/>
      <c r="JJK575" s="97"/>
      <c r="JJL575" s="97"/>
      <c r="JJM575" s="97"/>
      <c r="JJN575" s="97"/>
      <c r="JJO575" s="97"/>
      <c r="JJP575" s="97"/>
      <c r="JJQ575" s="97"/>
      <c r="JJR575" s="97"/>
      <c r="JJS575" s="97"/>
      <c r="JJT575" s="97"/>
      <c r="JJU575" s="97"/>
      <c r="JJV575" s="97"/>
      <c r="JJW575" s="97"/>
      <c r="JJX575" s="97"/>
      <c r="JJY575" s="97"/>
      <c r="JJZ575" s="97"/>
      <c r="JKA575" s="97"/>
      <c r="JKB575" s="97"/>
      <c r="JKC575" s="97"/>
      <c r="JKD575" s="97"/>
      <c r="JKE575" s="97"/>
      <c r="JKF575" s="97"/>
      <c r="JKG575" s="97"/>
      <c r="JKH575" s="97"/>
      <c r="JKI575" s="97"/>
      <c r="JKJ575" s="97"/>
      <c r="JKK575" s="97"/>
      <c r="JKL575" s="97"/>
      <c r="JKM575" s="97"/>
      <c r="JKN575" s="97"/>
      <c r="JKO575" s="97"/>
      <c r="JKP575" s="97"/>
      <c r="JKQ575" s="97"/>
      <c r="JKR575" s="97"/>
      <c r="JKS575" s="97"/>
      <c r="JKT575" s="97"/>
      <c r="JKU575" s="97"/>
      <c r="JKV575" s="97"/>
      <c r="JKW575" s="97"/>
      <c r="JKX575" s="97"/>
      <c r="JKY575" s="97"/>
      <c r="JKZ575" s="97"/>
      <c r="JLA575" s="97"/>
      <c r="JLB575" s="97"/>
      <c r="JLC575" s="97"/>
      <c r="JLD575" s="97"/>
      <c r="JLE575" s="97"/>
      <c r="JLF575" s="97"/>
      <c r="JLG575" s="97"/>
      <c r="JLH575" s="97"/>
      <c r="JLI575" s="97"/>
      <c r="JLJ575" s="97"/>
      <c r="JLK575" s="97"/>
      <c r="JLL575" s="97"/>
      <c r="JLM575" s="97"/>
      <c r="JLN575" s="97"/>
      <c r="JLO575" s="97"/>
      <c r="JLP575" s="97"/>
      <c r="JLQ575" s="97"/>
      <c r="JLR575" s="97"/>
      <c r="JLS575" s="97"/>
      <c r="JLT575" s="97"/>
      <c r="JLU575" s="97"/>
      <c r="JLV575" s="97"/>
      <c r="JLW575" s="97"/>
      <c r="JLX575" s="97"/>
      <c r="JLY575" s="97"/>
      <c r="JLZ575" s="97"/>
      <c r="JMA575" s="97"/>
      <c r="JMB575" s="97"/>
      <c r="JMC575" s="97"/>
      <c r="JMD575" s="97"/>
      <c r="JME575" s="97"/>
      <c r="JMF575" s="97"/>
      <c r="JMG575" s="97"/>
      <c r="JMH575" s="97"/>
      <c r="JMI575" s="97"/>
      <c r="JMJ575" s="97"/>
      <c r="JMK575" s="97"/>
      <c r="JML575" s="97"/>
      <c r="JMM575" s="97"/>
      <c r="JMN575" s="97"/>
      <c r="JMO575" s="97"/>
      <c r="JMP575" s="97"/>
      <c r="JMQ575" s="97"/>
      <c r="JMR575" s="97"/>
      <c r="JMS575" s="97"/>
      <c r="JMT575" s="97"/>
      <c r="JMU575" s="97"/>
      <c r="JMV575" s="97"/>
      <c r="JMW575" s="97"/>
      <c r="JMX575" s="97"/>
      <c r="JMY575" s="97"/>
      <c r="JMZ575" s="97"/>
      <c r="JNA575" s="97"/>
      <c r="JNB575" s="97"/>
      <c r="JNC575" s="97"/>
      <c r="JND575" s="97"/>
      <c r="JNE575" s="97"/>
      <c r="JNF575" s="97"/>
      <c r="JNG575" s="97"/>
      <c r="JNH575" s="97"/>
      <c r="JNI575" s="97"/>
      <c r="JNJ575" s="97"/>
      <c r="JNK575" s="97"/>
      <c r="JNL575" s="97"/>
      <c r="JNM575" s="97"/>
      <c r="JNN575" s="97"/>
      <c r="JNO575" s="97"/>
      <c r="JNP575" s="97"/>
      <c r="JNQ575" s="97"/>
      <c r="JNR575" s="97"/>
      <c r="JNS575" s="97"/>
      <c r="JNT575" s="97"/>
      <c r="JNU575" s="97"/>
      <c r="JNV575" s="97"/>
      <c r="JNW575" s="97"/>
      <c r="JNX575" s="97"/>
      <c r="JNY575" s="97"/>
      <c r="JNZ575" s="97"/>
      <c r="JOA575" s="97"/>
      <c r="JOB575" s="97"/>
      <c r="JOC575" s="97"/>
      <c r="JOD575" s="97"/>
      <c r="JOE575" s="97"/>
      <c r="JOF575" s="97"/>
      <c r="JOG575" s="97"/>
      <c r="JOH575" s="97"/>
      <c r="JOI575" s="97"/>
      <c r="JOJ575" s="97"/>
      <c r="JOK575" s="97"/>
      <c r="JOL575" s="97"/>
      <c r="JOM575" s="97"/>
      <c r="JON575" s="97"/>
      <c r="JOO575" s="97"/>
      <c r="JOP575" s="97"/>
      <c r="JOQ575" s="97"/>
      <c r="JOR575" s="97"/>
      <c r="JOS575" s="97"/>
      <c r="JOT575" s="97"/>
      <c r="JOU575" s="97"/>
      <c r="JOV575" s="97"/>
      <c r="JOW575" s="97"/>
      <c r="JOX575" s="97"/>
      <c r="JOY575" s="97"/>
      <c r="JOZ575" s="97"/>
      <c r="JPA575" s="97"/>
      <c r="JPB575" s="97"/>
      <c r="JPC575" s="97"/>
      <c r="JPD575" s="97"/>
      <c r="JPE575" s="97"/>
      <c r="JPF575" s="97"/>
      <c r="JPG575" s="97"/>
      <c r="JPH575" s="97"/>
      <c r="JPI575" s="97"/>
      <c r="JPJ575" s="97"/>
      <c r="JPK575" s="97"/>
      <c r="JPL575" s="97"/>
      <c r="JPM575" s="97"/>
      <c r="JPN575" s="97"/>
      <c r="JPO575" s="97"/>
      <c r="JPP575" s="97"/>
      <c r="JPQ575" s="97"/>
      <c r="JPR575" s="97"/>
      <c r="JPS575" s="97"/>
      <c r="JPT575" s="97"/>
      <c r="JPU575" s="97"/>
      <c r="JPV575" s="97"/>
      <c r="JPW575" s="97"/>
      <c r="JPX575" s="97"/>
      <c r="JPY575" s="97"/>
      <c r="JPZ575" s="97"/>
      <c r="JQA575" s="97"/>
      <c r="JQB575" s="97"/>
      <c r="JQC575" s="97"/>
      <c r="JQD575" s="97"/>
      <c r="JQE575" s="97"/>
      <c r="JQF575" s="97"/>
      <c r="JQG575" s="97"/>
      <c r="JQH575" s="97"/>
      <c r="JQI575" s="97"/>
      <c r="JQJ575" s="97"/>
      <c r="JQK575" s="97"/>
      <c r="JQL575" s="97"/>
      <c r="JQM575" s="97"/>
      <c r="JQN575" s="97"/>
      <c r="JQO575" s="97"/>
      <c r="JQP575" s="97"/>
      <c r="JQQ575" s="97"/>
      <c r="JQR575" s="97"/>
      <c r="JQS575" s="97"/>
      <c r="JQT575" s="97"/>
      <c r="JQU575" s="97"/>
      <c r="JQV575" s="97"/>
      <c r="JQW575" s="97"/>
      <c r="JQX575" s="97"/>
      <c r="JQY575" s="97"/>
      <c r="JQZ575" s="97"/>
      <c r="JRA575" s="97"/>
      <c r="JRB575" s="97"/>
      <c r="JRC575" s="97"/>
      <c r="JRD575" s="97"/>
      <c r="JRE575" s="97"/>
      <c r="JRF575" s="97"/>
      <c r="JRG575" s="97"/>
      <c r="JRH575" s="97"/>
      <c r="JRI575" s="97"/>
      <c r="JRJ575" s="97"/>
      <c r="JRK575" s="97"/>
      <c r="JRL575" s="97"/>
      <c r="JRM575" s="97"/>
      <c r="JRN575" s="97"/>
      <c r="JRO575" s="97"/>
      <c r="JRP575" s="97"/>
      <c r="JRQ575" s="97"/>
      <c r="JRR575" s="97"/>
      <c r="JRS575" s="97"/>
      <c r="JRT575" s="97"/>
      <c r="JRU575" s="97"/>
      <c r="JRV575" s="97"/>
      <c r="JRW575" s="97"/>
      <c r="JRX575" s="97"/>
      <c r="JRY575" s="97"/>
      <c r="JRZ575" s="97"/>
      <c r="JSA575" s="97"/>
      <c r="JSB575" s="97"/>
      <c r="JSC575" s="97"/>
      <c r="JSD575" s="97"/>
      <c r="JSE575" s="97"/>
      <c r="JSF575" s="97"/>
      <c r="JSG575" s="97"/>
      <c r="JSH575" s="97"/>
      <c r="JSI575" s="97"/>
      <c r="JSJ575" s="97"/>
      <c r="JSK575" s="97"/>
      <c r="JSL575" s="97"/>
      <c r="JSM575" s="97"/>
      <c r="JSN575" s="97"/>
      <c r="JSO575" s="97"/>
      <c r="JSP575" s="97"/>
      <c r="JSQ575" s="97"/>
      <c r="JSR575" s="97"/>
      <c r="JSS575" s="97"/>
      <c r="JST575" s="97"/>
      <c r="JSU575" s="97"/>
      <c r="JSV575" s="97"/>
      <c r="JSW575" s="97"/>
      <c r="JSX575" s="97"/>
      <c r="JSY575" s="97"/>
      <c r="JSZ575" s="97"/>
      <c r="JTA575" s="97"/>
      <c r="JTB575" s="97"/>
      <c r="JTC575" s="97"/>
      <c r="JTD575" s="97"/>
      <c r="JTE575" s="97"/>
      <c r="JTF575" s="97"/>
      <c r="JTG575" s="97"/>
      <c r="JTH575" s="97"/>
      <c r="JTI575" s="97"/>
      <c r="JTJ575" s="97"/>
      <c r="JTK575" s="97"/>
      <c r="JTL575" s="97"/>
      <c r="JTM575" s="97"/>
      <c r="JTN575" s="97"/>
      <c r="JTO575" s="97"/>
      <c r="JTP575" s="97"/>
      <c r="JTQ575" s="97"/>
      <c r="JTR575" s="97"/>
      <c r="JTS575" s="97"/>
      <c r="JTT575" s="97"/>
      <c r="JTU575" s="97"/>
      <c r="JTV575" s="97"/>
      <c r="JTW575" s="97"/>
      <c r="JTX575" s="97"/>
      <c r="JTY575" s="97"/>
      <c r="JTZ575" s="97"/>
      <c r="JUA575" s="97"/>
      <c r="JUB575" s="97"/>
      <c r="JUC575" s="97"/>
      <c r="JUD575" s="97"/>
      <c r="JUE575" s="97"/>
      <c r="JUF575" s="97"/>
      <c r="JUG575" s="97"/>
      <c r="JUH575" s="97"/>
      <c r="JUI575" s="97"/>
      <c r="JUJ575" s="97"/>
      <c r="JUK575" s="97"/>
      <c r="JUL575" s="97"/>
      <c r="JUM575" s="97"/>
      <c r="JUN575" s="97"/>
      <c r="JUO575" s="97"/>
      <c r="JUP575" s="97"/>
      <c r="JUQ575" s="97"/>
      <c r="JUR575" s="97"/>
      <c r="JUS575" s="97"/>
      <c r="JUT575" s="97"/>
      <c r="JUU575" s="97"/>
      <c r="JUV575" s="97"/>
      <c r="JUW575" s="97"/>
      <c r="JUX575" s="97"/>
      <c r="JUY575" s="97"/>
      <c r="JUZ575" s="97"/>
      <c r="JVA575" s="97"/>
      <c r="JVB575" s="97"/>
      <c r="JVC575" s="97"/>
      <c r="JVD575" s="97"/>
      <c r="JVE575" s="97"/>
      <c r="JVF575" s="97"/>
      <c r="JVG575" s="97"/>
      <c r="JVH575" s="97"/>
      <c r="JVI575" s="97"/>
      <c r="JVJ575" s="97"/>
      <c r="JVK575" s="97"/>
      <c r="JVL575" s="97"/>
      <c r="JVM575" s="97"/>
      <c r="JVN575" s="97"/>
      <c r="JVO575" s="97"/>
      <c r="JVP575" s="97"/>
      <c r="JVQ575" s="97"/>
      <c r="JVR575" s="97"/>
      <c r="JVS575" s="97"/>
      <c r="JVT575" s="97"/>
      <c r="JVU575" s="97"/>
      <c r="JVV575" s="97"/>
      <c r="JVW575" s="97"/>
      <c r="JVX575" s="97"/>
      <c r="JVY575" s="97"/>
      <c r="JVZ575" s="97"/>
      <c r="JWA575" s="97"/>
      <c r="JWB575" s="97"/>
      <c r="JWC575" s="97"/>
      <c r="JWD575" s="97"/>
      <c r="JWE575" s="97"/>
      <c r="JWF575" s="97"/>
      <c r="JWG575" s="97"/>
      <c r="JWH575" s="97"/>
      <c r="JWI575" s="97"/>
      <c r="JWJ575" s="97"/>
      <c r="JWK575" s="97"/>
      <c r="JWL575" s="97"/>
      <c r="JWM575" s="97"/>
      <c r="JWN575" s="97"/>
      <c r="JWO575" s="97"/>
      <c r="JWP575" s="97"/>
      <c r="JWQ575" s="97"/>
      <c r="JWR575" s="97"/>
      <c r="JWS575" s="97"/>
      <c r="JWT575" s="97"/>
      <c r="JWU575" s="97"/>
      <c r="JWV575" s="97"/>
      <c r="JWW575" s="97"/>
      <c r="JWX575" s="97"/>
      <c r="JWY575" s="97"/>
      <c r="JWZ575" s="97"/>
      <c r="JXA575" s="97"/>
      <c r="JXB575" s="97"/>
      <c r="JXC575" s="97"/>
      <c r="JXD575" s="97"/>
      <c r="JXE575" s="97"/>
      <c r="JXF575" s="97"/>
      <c r="JXG575" s="97"/>
      <c r="JXH575" s="97"/>
      <c r="JXI575" s="97"/>
      <c r="JXJ575" s="97"/>
      <c r="JXK575" s="97"/>
      <c r="JXL575" s="97"/>
      <c r="JXM575" s="97"/>
      <c r="JXN575" s="97"/>
      <c r="JXO575" s="97"/>
      <c r="JXP575" s="97"/>
      <c r="JXQ575" s="97"/>
      <c r="JXR575" s="97"/>
      <c r="JXS575" s="97"/>
      <c r="JXT575" s="97"/>
      <c r="JXU575" s="97"/>
      <c r="JXV575" s="97"/>
      <c r="JXW575" s="97"/>
      <c r="JXX575" s="97"/>
      <c r="JXY575" s="97"/>
      <c r="JXZ575" s="97"/>
      <c r="JYA575" s="97"/>
      <c r="JYB575" s="97"/>
      <c r="JYC575" s="97"/>
      <c r="JYD575" s="97"/>
      <c r="JYE575" s="97"/>
      <c r="JYF575" s="97"/>
      <c r="JYG575" s="97"/>
      <c r="JYH575" s="97"/>
      <c r="JYI575" s="97"/>
      <c r="JYJ575" s="97"/>
      <c r="JYK575" s="97"/>
      <c r="JYL575" s="97"/>
      <c r="JYM575" s="97"/>
      <c r="JYN575" s="97"/>
      <c r="JYO575" s="97"/>
      <c r="JYP575" s="97"/>
      <c r="JYQ575" s="97"/>
      <c r="JYR575" s="97"/>
      <c r="JYS575" s="97"/>
      <c r="JYT575" s="97"/>
      <c r="JYU575" s="97"/>
      <c r="JYV575" s="97"/>
      <c r="JYW575" s="97"/>
      <c r="JYX575" s="97"/>
      <c r="JYY575" s="97"/>
      <c r="JYZ575" s="97"/>
      <c r="JZA575" s="97"/>
      <c r="JZB575" s="97"/>
      <c r="JZC575" s="97"/>
      <c r="JZD575" s="97"/>
      <c r="JZE575" s="97"/>
      <c r="JZF575" s="97"/>
      <c r="JZG575" s="97"/>
      <c r="JZH575" s="97"/>
      <c r="JZI575" s="97"/>
      <c r="JZJ575" s="97"/>
      <c r="JZK575" s="97"/>
      <c r="JZL575" s="97"/>
      <c r="JZM575" s="97"/>
      <c r="JZN575" s="97"/>
      <c r="JZO575" s="97"/>
      <c r="JZP575" s="97"/>
      <c r="JZQ575" s="97"/>
      <c r="JZR575" s="97"/>
      <c r="JZS575" s="97"/>
      <c r="JZT575" s="97"/>
      <c r="JZU575" s="97"/>
      <c r="JZV575" s="97"/>
      <c r="JZW575" s="97"/>
      <c r="JZX575" s="97"/>
      <c r="JZY575" s="97"/>
      <c r="JZZ575" s="97"/>
      <c r="KAA575" s="97"/>
      <c r="KAB575" s="97"/>
      <c r="KAC575" s="97"/>
      <c r="KAD575" s="97"/>
      <c r="KAE575" s="97"/>
      <c r="KAF575" s="97"/>
      <c r="KAG575" s="97"/>
      <c r="KAH575" s="97"/>
      <c r="KAI575" s="97"/>
      <c r="KAJ575" s="97"/>
      <c r="KAK575" s="97"/>
      <c r="KAL575" s="97"/>
      <c r="KAM575" s="97"/>
      <c r="KAN575" s="97"/>
      <c r="KAO575" s="97"/>
      <c r="KAP575" s="97"/>
      <c r="KAQ575" s="97"/>
      <c r="KAR575" s="97"/>
      <c r="KAS575" s="97"/>
      <c r="KAT575" s="97"/>
      <c r="KAU575" s="97"/>
      <c r="KAV575" s="97"/>
      <c r="KAW575" s="97"/>
      <c r="KAX575" s="97"/>
      <c r="KAY575" s="97"/>
      <c r="KAZ575" s="97"/>
      <c r="KBA575" s="97"/>
      <c r="KBB575" s="97"/>
      <c r="KBC575" s="97"/>
      <c r="KBD575" s="97"/>
      <c r="KBE575" s="97"/>
      <c r="KBF575" s="97"/>
      <c r="KBG575" s="97"/>
      <c r="KBH575" s="97"/>
      <c r="KBI575" s="97"/>
      <c r="KBJ575" s="97"/>
      <c r="KBK575" s="97"/>
      <c r="KBL575" s="97"/>
      <c r="KBM575" s="97"/>
      <c r="KBN575" s="97"/>
      <c r="KBO575" s="97"/>
      <c r="KBP575" s="97"/>
      <c r="KBQ575" s="97"/>
      <c r="KBR575" s="97"/>
      <c r="KBS575" s="97"/>
      <c r="KBT575" s="97"/>
      <c r="KBU575" s="97"/>
      <c r="KBV575" s="97"/>
      <c r="KBW575" s="97"/>
      <c r="KBX575" s="97"/>
      <c r="KBY575" s="97"/>
      <c r="KBZ575" s="97"/>
      <c r="KCA575" s="97"/>
      <c r="KCB575" s="97"/>
      <c r="KCC575" s="97"/>
      <c r="KCD575" s="97"/>
      <c r="KCE575" s="97"/>
      <c r="KCF575" s="97"/>
      <c r="KCG575" s="97"/>
      <c r="KCH575" s="97"/>
      <c r="KCI575" s="97"/>
      <c r="KCJ575" s="97"/>
      <c r="KCK575" s="97"/>
      <c r="KCL575" s="97"/>
      <c r="KCM575" s="97"/>
      <c r="KCN575" s="97"/>
      <c r="KCO575" s="97"/>
      <c r="KCP575" s="97"/>
      <c r="KCQ575" s="97"/>
      <c r="KCR575" s="97"/>
      <c r="KCS575" s="97"/>
      <c r="KCT575" s="97"/>
      <c r="KCU575" s="97"/>
      <c r="KCV575" s="97"/>
      <c r="KCW575" s="97"/>
      <c r="KCX575" s="97"/>
      <c r="KCY575" s="97"/>
      <c r="KCZ575" s="97"/>
      <c r="KDA575" s="97"/>
      <c r="KDB575" s="97"/>
      <c r="KDC575" s="97"/>
      <c r="KDD575" s="97"/>
      <c r="KDE575" s="97"/>
      <c r="KDF575" s="97"/>
      <c r="KDG575" s="97"/>
      <c r="KDH575" s="97"/>
      <c r="KDI575" s="97"/>
      <c r="KDJ575" s="97"/>
      <c r="KDK575" s="97"/>
      <c r="KDL575" s="97"/>
      <c r="KDM575" s="97"/>
      <c r="KDN575" s="97"/>
      <c r="KDO575" s="97"/>
      <c r="KDP575" s="97"/>
      <c r="KDQ575" s="97"/>
      <c r="KDR575" s="97"/>
      <c r="KDS575" s="97"/>
      <c r="KDT575" s="97"/>
      <c r="KDU575" s="97"/>
      <c r="KDV575" s="97"/>
      <c r="KDW575" s="97"/>
      <c r="KDX575" s="97"/>
      <c r="KDY575" s="97"/>
      <c r="KDZ575" s="97"/>
      <c r="KEA575" s="97"/>
      <c r="KEB575" s="97"/>
      <c r="KEC575" s="97"/>
      <c r="KED575" s="97"/>
      <c r="KEE575" s="97"/>
      <c r="KEF575" s="97"/>
      <c r="KEG575" s="97"/>
      <c r="KEH575" s="97"/>
      <c r="KEI575" s="97"/>
      <c r="KEJ575" s="97"/>
      <c r="KEK575" s="97"/>
      <c r="KEL575" s="97"/>
      <c r="KEM575" s="97"/>
      <c r="KEN575" s="97"/>
      <c r="KEO575" s="97"/>
      <c r="KEP575" s="97"/>
      <c r="KEQ575" s="97"/>
      <c r="KER575" s="97"/>
      <c r="KES575" s="97"/>
      <c r="KET575" s="97"/>
      <c r="KEU575" s="97"/>
      <c r="KEV575" s="97"/>
      <c r="KEW575" s="97"/>
      <c r="KEX575" s="97"/>
      <c r="KEY575" s="97"/>
      <c r="KEZ575" s="97"/>
      <c r="KFA575" s="97"/>
      <c r="KFB575" s="97"/>
      <c r="KFC575" s="97"/>
      <c r="KFD575" s="97"/>
      <c r="KFE575" s="97"/>
      <c r="KFF575" s="97"/>
      <c r="KFG575" s="97"/>
      <c r="KFH575" s="97"/>
      <c r="KFI575" s="97"/>
      <c r="KFJ575" s="97"/>
      <c r="KFK575" s="97"/>
      <c r="KFL575" s="97"/>
      <c r="KFM575" s="97"/>
      <c r="KFN575" s="97"/>
      <c r="KFO575" s="97"/>
      <c r="KFP575" s="97"/>
      <c r="KFQ575" s="97"/>
      <c r="KFR575" s="97"/>
      <c r="KFS575" s="97"/>
      <c r="KFT575" s="97"/>
      <c r="KFU575" s="97"/>
      <c r="KFV575" s="97"/>
      <c r="KFW575" s="97"/>
      <c r="KFX575" s="97"/>
      <c r="KFY575" s="97"/>
      <c r="KFZ575" s="97"/>
      <c r="KGA575" s="97"/>
      <c r="KGB575" s="97"/>
      <c r="KGC575" s="97"/>
      <c r="KGD575" s="97"/>
      <c r="KGE575" s="97"/>
      <c r="KGF575" s="97"/>
      <c r="KGG575" s="97"/>
      <c r="KGH575" s="97"/>
      <c r="KGI575" s="97"/>
      <c r="KGJ575" s="97"/>
      <c r="KGK575" s="97"/>
      <c r="KGL575" s="97"/>
      <c r="KGM575" s="97"/>
      <c r="KGN575" s="97"/>
      <c r="KGO575" s="97"/>
      <c r="KGP575" s="97"/>
      <c r="KGQ575" s="97"/>
      <c r="KGR575" s="97"/>
      <c r="KGS575" s="97"/>
      <c r="KGT575" s="97"/>
      <c r="KGU575" s="97"/>
      <c r="KGV575" s="97"/>
      <c r="KGW575" s="97"/>
      <c r="KGX575" s="97"/>
      <c r="KGY575" s="97"/>
      <c r="KGZ575" s="97"/>
      <c r="KHA575" s="97"/>
      <c r="KHB575" s="97"/>
      <c r="KHC575" s="97"/>
      <c r="KHD575" s="97"/>
      <c r="KHE575" s="97"/>
      <c r="KHF575" s="97"/>
      <c r="KHG575" s="97"/>
      <c r="KHH575" s="97"/>
      <c r="KHI575" s="97"/>
      <c r="KHJ575" s="97"/>
      <c r="KHK575" s="97"/>
      <c r="KHL575" s="97"/>
      <c r="KHM575" s="97"/>
      <c r="KHN575" s="97"/>
      <c r="KHO575" s="97"/>
      <c r="KHP575" s="97"/>
      <c r="KHQ575" s="97"/>
      <c r="KHR575" s="97"/>
      <c r="KHS575" s="97"/>
      <c r="KHT575" s="97"/>
      <c r="KHU575" s="97"/>
      <c r="KHV575" s="97"/>
      <c r="KHW575" s="97"/>
      <c r="KHX575" s="97"/>
      <c r="KHY575" s="97"/>
      <c r="KHZ575" s="97"/>
      <c r="KIA575" s="97"/>
      <c r="KIB575" s="97"/>
      <c r="KIC575" s="97"/>
      <c r="KID575" s="97"/>
      <c r="KIE575" s="97"/>
      <c r="KIF575" s="97"/>
      <c r="KIG575" s="97"/>
      <c r="KIH575" s="97"/>
      <c r="KII575" s="97"/>
      <c r="KIJ575" s="97"/>
      <c r="KIK575" s="97"/>
      <c r="KIL575" s="97"/>
      <c r="KIM575" s="97"/>
      <c r="KIN575" s="97"/>
      <c r="KIO575" s="97"/>
      <c r="KIP575" s="97"/>
      <c r="KIQ575" s="97"/>
      <c r="KIR575" s="97"/>
      <c r="KIS575" s="97"/>
      <c r="KIT575" s="97"/>
      <c r="KIU575" s="97"/>
      <c r="KIV575" s="97"/>
      <c r="KIW575" s="97"/>
      <c r="KIX575" s="97"/>
      <c r="KIY575" s="97"/>
      <c r="KIZ575" s="97"/>
      <c r="KJA575" s="97"/>
      <c r="KJB575" s="97"/>
      <c r="KJC575" s="97"/>
      <c r="KJD575" s="97"/>
      <c r="KJE575" s="97"/>
      <c r="KJF575" s="97"/>
      <c r="KJG575" s="97"/>
      <c r="KJH575" s="97"/>
      <c r="KJI575" s="97"/>
      <c r="KJJ575" s="97"/>
      <c r="KJK575" s="97"/>
      <c r="KJL575" s="97"/>
      <c r="KJM575" s="97"/>
      <c r="KJN575" s="97"/>
      <c r="KJO575" s="97"/>
      <c r="KJP575" s="97"/>
      <c r="KJQ575" s="97"/>
      <c r="KJR575" s="97"/>
      <c r="KJS575" s="97"/>
      <c r="KJT575" s="97"/>
      <c r="KJU575" s="97"/>
      <c r="KJV575" s="97"/>
      <c r="KJW575" s="97"/>
      <c r="KJX575" s="97"/>
      <c r="KJY575" s="97"/>
      <c r="KJZ575" s="97"/>
      <c r="KKA575" s="97"/>
      <c r="KKB575" s="97"/>
      <c r="KKC575" s="97"/>
      <c r="KKD575" s="97"/>
      <c r="KKE575" s="97"/>
      <c r="KKF575" s="97"/>
      <c r="KKG575" s="97"/>
      <c r="KKH575" s="97"/>
      <c r="KKI575" s="97"/>
      <c r="KKJ575" s="97"/>
      <c r="KKK575" s="97"/>
      <c r="KKL575" s="97"/>
      <c r="KKM575" s="97"/>
      <c r="KKN575" s="97"/>
      <c r="KKO575" s="97"/>
      <c r="KKP575" s="97"/>
      <c r="KKQ575" s="97"/>
      <c r="KKR575" s="97"/>
      <c r="KKS575" s="97"/>
      <c r="KKT575" s="97"/>
      <c r="KKU575" s="97"/>
      <c r="KKV575" s="97"/>
      <c r="KKW575" s="97"/>
      <c r="KKX575" s="97"/>
      <c r="KKY575" s="97"/>
      <c r="KKZ575" s="97"/>
      <c r="KLA575" s="97"/>
      <c r="KLB575" s="97"/>
      <c r="KLC575" s="97"/>
      <c r="KLD575" s="97"/>
      <c r="KLE575" s="97"/>
      <c r="KLF575" s="97"/>
      <c r="KLG575" s="97"/>
      <c r="KLH575" s="97"/>
      <c r="KLI575" s="97"/>
      <c r="KLJ575" s="97"/>
      <c r="KLK575" s="97"/>
      <c r="KLL575" s="97"/>
      <c r="KLM575" s="97"/>
      <c r="KLN575" s="97"/>
      <c r="KLO575" s="97"/>
      <c r="KLP575" s="97"/>
      <c r="KLQ575" s="97"/>
      <c r="KLR575" s="97"/>
      <c r="KLS575" s="97"/>
      <c r="KLT575" s="97"/>
      <c r="KLU575" s="97"/>
      <c r="KLV575" s="97"/>
      <c r="KLW575" s="97"/>
      <c r="KLX575" s="97"/>
      <c r="KLY575" s="97"/>
      <c r="KLZ575" s="97"/>
      <c r="KMA575" s="97"/>
      <c r="KMB575" s="97"/>
      <c r="KMC575" s="97"/>
      <c r="KMD575" s="97"/>
      <c r="KME575" s="97"/>
      <c r="KMF575" s="97"/>
      <c r="KMG575" s="97"/>
      <c r="KMH575" s="97"/>
      <c r="KMI575" s="97"/>
      <c r="KMJ575" s="97"/>
      <c r="KMK575" s="97"/>
      <c r="KML575" s="97"/>
      <c r="KMM575" s="97"/>
      <c r="KMN575" s="97"/>
      <c r="KMO575" s="97"/>
      <c r="KMP575" s="97"/>
      <c r="KMQ575" s="97"/>
      <c r="KMR575" s="97"/>
      <c r="KMS575" s="97"/>
      <c r="KMT575" s="97"/>
      <c r="KMU575" s="97"/>
      <c r="KMV575" s="97"/>
      <c r="KMW575" s="97"/>
      <c r="KMX575" s="97"/>
      <c r="KMY575" s="97"/>
      <c r="KMZ575" s="97"/>
      <c r="KNA575" s="97"/>
      <c r="KNB575" s="97"/>
      <c r="KNC575" s="97"/>
      <c r="KND575" s="97"/>
      <c r="KNE575" s="97"/>
      <c r="KNF575" s="97"/>
      <c r="KNG575" s="97"/>
      <c r="KNH575" s="97"/>
      <c r="KNI575" s="97"/>
      <c r="KNJ575" s="97"/>
      <c r="KNK575" s="97"/>
      <c r="KNL575" s="97"/>
      <c r="KNM575" s="97"/>
      <c r="KNN575" s="97"/>
      <c r="KNO575" s="97"/>
      <c r="KNP575" s="97"/>
      <c r="KNQ575" s="97"/>
      <c r="KNR575" s="97"/>
      <c r="KNS575" s="97"/>
      <c r="KNT575" s="97"/>
      <c r="KNU575" s="97"/>
      <c r="KNV575" s="97"/>
      <c r="KNW575" s="97"/>
      <c r="KNX575" s="97"/>
      <c r="KNY575" s="97"/>
      <c r="KNZ575" s="97"/>
      <c r="KOA575" s="97"/>
      <c r="KOB575" s="97"/>
      <c r="KOC575" s="97"/>
      <c r="KOD575" s="97"/>
      <c r="KOE575" s="97"/>
      <c r="KOF575" s="97"/>
      <c r="KOG575" s="97"/>
      <c r="KOH575" s="97"/>
      <c r="KOI575" s="97"/>
      <c r="KOJ575" s="97"/>
      <c r="KOK575" s="97"/>
      <c r="KOL575" s="97"/>
      <c r="KOM575" s="97"/>
      <c r="KON575" s="97"/>
      <c r="KOO575" s="97"/>
      <c r="KOP575" s="97"/>
      <c r="KOQ575" s="97"/>
      <c r="KOR575" s="97"/>
      <c r="KOS575" s="97"/>
      <c r="KOT575" s="97"/>
      <c r="KOU575" s="97"/>
      <c r="KOV575" s="97"/>
      <c r="KOW575" s="97"/>
      <c r="KOX575" s="97"/>
      <c r="KOY575" s="97"/>
      <c r="KOZ575" s="97"/>
      <c r="KPA575" s="97"/>
      <c r="KPB575" s="97"/>
      <c r="KPC575" s="97"/>
      <c r="KPD575" s="97"/>
      <c r="KPE575" s="97"/>
      <c r="KPF575" s="97"/>
      <c r="KPG575" s="97"/>
      <c r="KPH575" s="97"/>
      <c r="KPI575" s="97"/>
      <c r="KPJ575" s="97"/>
      <c r="KPK575" s="97"/>
      <c r="KPL575" s="97"/>
      <c r="KPM575" s="97"/>
      <c r="KPN575" s="97"/>
      <c r="KPO575" s="97"/>
      <c r="KPP575" s="97"/>
      <c r="KPQ575" s="97"/>
      <c r="KPR575" s="97"/>
      <c r="KPS575" s="97"/>
      <c r="KPT575" s="97"/>
      <c r="KPU575" s="97"/>
      <c r="KPV575" s="97"/>
      <c r="KPW575" s="97"/>
      <c r="KPX575" s="97"/>
      <c r="KPY575" s="97"/>
      <c r="KPZ575" s="97"/>
      <c r="KQA575" s="97"/>
      <c r="KQB575" s="97"/>
      <c r="KQC575" s="97"/>
      <c r="KQD575" s="97"/>
      <c r="KQE575" s="97"/>
      <c r="KQF575" s="97"/>
      <c r="KQG575" s="97"/>
      <c r="KQH575" s="97"/>
      <c r="KQI575" s="97"/>
      <c r="KQJ575" s="97"/>
      <c r="KQK575" s="97"/>
      <c r="KQL575" s="97"/>
      <c r="KQM575" s="97"/>
      <c r="KQN575" s="97"/>
      <c r="KQO575" s="97"/>
      <c r="KQP575" s="97"/>
      <c r="KQQ575" s="97"/>
      <c r="KQR575" s="97"/>
      <c r="KQS575" s="97"/>
      <c r="KQT575" s="97"/>
      <c r="KQU575" s="97"/>
      <c r="KQV575" s="97"/>
      <c r="KQW575" s="97"/>
      <c r="KQX575" s="97"/>
      <c r="KQY575" s="97"/>
      <c r="KQZ575" s="97"/>
      <c r="KRA575" s="97"/>
      <c r="KRB575" s="97"/>
      <c r="KRC575" s="97"/>
      <c r="KRD575" s="97"/>
      <c r="KRE575" s="97"/>
      <c r="KRF575" s="97"/>
      <c r="KRG575" s="97"/>
      <c r="KRH575" s="97"/>
      <c r="KRI575" s="97"/>
      <c r="KRJ575" s="97"/>
      <c r="KRK575" s="97"/>
      <c r="KRL575" s="97"/>
      <c r="KRM575" s="97"/>
      <c r="KRN575" s="97"/>
      <c r="KRO575" s="97"/>
      <c r="KRP575" s="97"/>
      <c r="KRQ575" s="97"/>
      <c r="KRR575" s="97"/>
      <c r="KRS575" s="97"/>
      <c r="KRT575" s="97"/>
      <c r="KRU575" s="97"/>
      <c r="KRV575" s="97"/>
      <c r="KRW575" s="97"/>
      <c r="KRX575" s="97"/>
      <c r="KRY575" s="97"/>
      <c r="KRZ575" s="97"/>
      <c r="KSA575" s="97"/>
      <c r="KSB575" s="97"/>
      <c r="KSC575" s="97"/>
      <c r="KSD575" s="97"/>
      <c r="KSE575" s="97"/>
      <c r="KSF575" s="97"/>
      <c r="KSG575" s="97"/>
      <c r="KSH575" s="97"/>
      <c r="KSI575" s="97"/>
      <c r="KSJ575" s="97"/>
      <c r="KSK575" s="97"/>
      <c r="KSL575" s="97"/>
      <c r="KSM575" s="97"/>
      <c r="KSN575" s="97"/>
      <c r="KSO575" s="97"/>
      <c r="KSP575" s="97"/>
      <c r="KSQ575" s="97"/>
      <c r="KSR575" s="97"/>
      <c r="KSS575" s="97"/>
      <c r="KST575" s="97"/>
      <c r="KSU575" s="97"/>
      <c r="KSV575" s="97"/>
      <c r="KSW575" s="97"/>
      <c r="KSX575" s="97"/>
      <c r="KSY575" s="97"/>
      <c r="KSZ575" s="97"/>
      <c r="KTA575" s="97"/>
      <c r="KTB575" s="97"/>
      <c r="KTC575" s="97"/>
      <c r="KTD575" s="97"/>
      <c r="KTE575" s="97"/>
      <c r="KTF575" s="97"/>
      <c r="KTG575" s="97"/>
      <c r="KTH575" s="97"/>
      <c r="KTI575" s="97"/>
      <c r="KTJ575" s="97"/>
      <c r="KTK575" s="97"/>
      <c r="KTL575" s="97"/>
      <c r="KTM575" s="97"/>
      <c r="KTN575" s="97"/>
      <c r="KTO575" s="97"/>
      <c r="KTP575" s="97"/>
      <c r="KTQ575" s="97"/>
      <c r="KTR575" s="97"/>
      <c r="KTS575" s="97"/>
      <c r="KTT575" s="97"/>
      <c r="KTU575" s="97"/>
      <c r="KTV575" s="97"/>
      <c r="KTW575" s="97"/>
      <c r="KTX575" s="97"/>
      <c r="KTY575" s="97"/>
      <c r="KTZ575" s="97"/>
      <c r="KUA575" s="97"/>
      <c r="KUB575" s="97"/>
      <c r="KUC575" s="97"/>
      <c r="KUD575" s="97"/>
      <c r="KUE575" s="97"/>
      <c r="KUF575" s="97"/>
      <c r="KUG575" s="97"/>
      <c r="KUH575" s="97"/>
      <c r="KUI575" s="97"/>
      <c r="KUJ575" s="97"/>
      <c r="KUK575" s="97"/>
      <c r="KUL575" s="97"/>
      <c r="KUM575" s="97"/>
      <c r="KUN575" s="97"/>
      <c r="KUO575" s="97"/>
      <c r="KUP575" s="97"/>
      <c r="KUQ575" s="97"/>
      <c r="KUR575" s="97"/>
      <c r="KUS575" s="97"/>
      <c r="KUT575" s="97"/>
      <c r="KUU575" s="97"/>
      <c r="KUV575" s="97"/>
      <c r="KUW575" s="97"/>
      <c r="KUX575" s="97"/>
      <c r="KUY575" s="97"/>
      <c r="KUZ575" s="97"/>
      <c r="KVA575" s="97"/>
      <c r="KVB575" s="97"/>
      <c r="KVC575" s="97"/>
      <c r="KVD575" s="97"/>
      <c r="KVE575" s="97"/>
      <c r="KVF575" s="97"/>
      <c r="KVG575" s="97"/>
      <c r="KVH575" s="97"/>
      <c r="KVI575" s="97"/>
      <c r="KVJ575" s="97"/>
      <c r="KVK575" s="97"/>
      <c r="KVL575" s="97"/>
      <c r="KVM575" s="97"/>
      <c r="KVN575" s="97"/>
      <c r="KVO575" s="97"/>
      <c r="KVP575" s="97"/>
      <c r="KVQ575" s="97"/>
      <c r="KVR575" s="97"/>
      <c r="KVS575" s="97"/>
      <c r="KVT575" s="97"/>
      <c r="KVU575" s="97"/>
      <c r="KVV575" s="97"/>
      <c r="KVW575" s="97"/>
      <c r="KVX575" s="97"/>
      <c r="KVY575" s="97"/>
      <c r="KVZ575" s="97"/>
      <c r="KWA575" s="97"/>
      <c r="KWB575" s="97"/>
      <c r="KWC575" s="97"/>
      <c r="KWD575" s="97"/>
      <c r="KWE575" s="97"/>
      <c r="KWF575" s="97"/>
      <c r="KWG575" s="97"/>
      <c r="KWH575" s="97"/>
      <c r="KWI575" s="97"/>
      <c r="KWJ575" s="97"/>
      <c r="KWK575" s="97"/>
      <c r="KWL575" s="97"/>
      <c r="KWM575" s="97"/>
      <c r="KWN575" s="97"/>
      <c r="KWO575" s="97"/>
      <c r="KWP575" s="97"/>
      <c r="KWQ575" s="97"/>
      <c r="KWR575" s="97"/>
      <c r="KWS575" s="97"/>
      <c r="KWT575" s="97"/>
      <c r="KWU575" s="97"/>
      <c r="KWV575" s="97"/>
      <c r="KWW575" s="97"/>
      <c r="KWX575" s="97"/>
      <c r="KWY575" s="97"/>
      <c r="KWZ575" s="97"/>
      <c r="KXA575" s="97"/>
      <c r="KXB575" s="97"/>
      <c r="KXC575" s="97"/>
      <c r="KXD575" s="97"/>
      <c r="KXE575" s="97"/>
      <c r="KXF575" s="97"/>
      <c r="KXG575" s="97"/>
      <c r="KXH575" s="97"/>
      <c r="KXI575" s="97"/>
      <c r="KXJ575" s="97"/>
      <c r="KXK575" s="97"/>
      <c r="KXL575" s="97"/>
      <c r="KXM575" s="97"/>
      <c r="KXN575" s="97"/>
      <c r="KXO575" s="97"/>
      <c r="KXP575" s="97"/>
      <c r="KXQ575" s="97"/>
      <c r="KXR575" s="97"/>
      <c r="KXS575" s="97"/>
      <c r="KXT575" s="97"/>
      <c r="KXU575" s="97"/>
      <c r="KXV575" s="97"/>
      <c r="KXW575" s="97"/>
      <c r="KXX575" s="97"/>
      <c r="KXY575" s="97"/>
      <c r="KXZ575" s="97"/>
      <c r="KYA575" s="97"/>
      <c r="KYB575" s="97"/>
      <c r="KYC575" s="97"/>
      <c r="KYD575" s="97"/>
      <c r="KYE575" s="97"/>
      <c r="KYF575" s="97"/>
      <c r="KYG575" s="97"/>
      <c r="KYH575" s="97"/>
      <c r="KYI575" s="97"/>
      <c r="KYJ575" s="97"/>
      <c r="KYK575" s="97"/>
      <c r="KYL575" s="97"/>
      <c r="KYM575" s="97"/>
      <c r="KYN575" s="97"/>
      <c r="KYO575" s="97"/>
      <c r="KYP575" s="97"/>
      <c r="KYQ575" s="97"/>
      <c r="KYR575" s="97"/>
      <c r="KYS575" s="97"/>
      <c r="KYT575" s="97"/>
      <c r="KYU575" s="97"/>
      <c r="KYV575" s="97"/>
      <c r="KYW575" s="97"/>
      <c r="KYX575" s="97"/>
      <c r="KYY575" s="97"/>
      <c r="KYZ575" s="97"/>
      <c r="KZA575" s="97"/>
      <c r="KZB575" s="97"/>
      <c r="KZC575" s="97"/>
      <c r="KZD575" s="97"/>
      <c r="KZE575" s="97"/>
      <c r="KZF575" s="97"/>
      <c r="KZG575" s="97"/>
      <c r="KZH575" s="97"/>
      <c r="KZI575" s="97"/>
      <c r="KZJ575" s="97"/>
      <c r="KZK575" s="97"/>
      <c r="KZL575" s="97"/>
      <c r="KZM575" s="97"/>
      <c r="KZN575" s="97"/>
      <c r="KZO575" s="97"/>
      <c r="KZP575" s="97"/>
      <c r="KZQ575" s="97"/>
      <c r="KZR575" s="97"/>
      <c r="KZS575" s="97"/>
      <c r="KZT575" s="97"/>
      <c r="KZU575" s="97"/>
      <c r="KZV575" s="97"/>
      <c r="KZW575" s="97"/>
      <c r="KZX575" s="97"/>
      <c r="KZY575" s="97"/>
      <c r="KZZ575" s="97"/>
      <c r="LAA575" s="97"/>
      <c r="LAB575" s="97"/>
      <c r="LAC575" s="97"/>
      <c r="LAD575" s="97"/>
      <c r="LAE575" s="97"/>
      <c r="LAF575" s="97"/>
      <c r="LAG575" s="97"/>
      <c r="LAH575" s="97"/>
      <c r="LAI575" s="97"/>
      <c r="LAJ575" s="97"/>
      <c r="LAK575" s="97"/>
      <c r="LAL575" s="97"/>
      <c r="LAM575" s="97"/>
      <c r="LAN575" s="97"/>
      <c r="LAO575" s="97"/>
      <c r="LAP575" s="97"/>
      <c r="LAQ575" s="97"/>
      <c r="LAR575" s="97"/>
      <c r="LAS575" s="97"/>
      <c r="LAT575" s="97"/>
      <c r="LAU575" s="97"/>
      <c r="LAV575" s="97"/>
      <c r="LAW575" s="97"/>
      <c r="LAX575" s="97"/>
      <c r="LAY575" s="97"/>
      <c r="LAZ575" s="97"/>
      <c r="LBA575" s="97"/>
      <c r="LBB575" s="97"/>
      <c r="LBC575" s="97"/>
      <c r="LBD575" s="97"/>
      <c r="LBE575" s="97"/>
      <c r="LBF575" s="97"/>
      <c r="LBG575" s="97"/>
      <c r="LBH575" s="97"/>
      <c r="LBI575" s="97"/>
      <c r="LBJ575" s="97"/>
      <c r="LBK575" s="97"/>
      <c r="LBL575" s="97"/>
      <c r="LBM575" s="97"/>
      <c r="LBN575" s="97"/>
      <c r="LBO575" s="97"/>
      <c r="LBP575" s="97"/>
      <c r="LBQ575" s="97"/>
      <c r="LBR575" s="97"/>
      <c r="LBS575" s="97"/>
      <c r="LBT575" s="97"/>
      <c r="LBU575" s="97"/>
      <c r="LBV575" s="97"/>
      <c r="LBW575" s="97"/>
      <c r="LBX575" s="97"/>
      <c r="LBY575" s="97"/>
      <c r="LBZ575" s="97"/>
      <c r="LCA575" s="97"/>
      <c r="LCB575" s="97"/>
      <c r="LCC575" s="97"/>
      <c r="LCD575" s="97"/>
      <c r="LCE575" s="97"/>
      <c r="LCF575" s="97"/>
      <c r="LCG575" s="97"/>
      <c r="LCH575" s="97"/>
      <c r="LCI575" s="97"/>
      <c r="LCJ575" s="97"/>
      <c r="LCK575" s="97"/>
      <c r="LCL575" s="97"/>
      <c r="LCM575" s="97"/>
      <c r="LCN575" s="97"/>
      <c r="LCO575" s="97"/>
      <c r="LCP575" s="97"/>
      <c r="LCQ575" s="97"/>
      <c r="LCR575" s="97"/>
      <c r="LCS575" s="97"/>
      <c r="LCT575" s="97"/>
      <c r="LCU575" s="97"/>
      <c r="LCV575" s="97"/>
      <c r="LCW575" s="97"/>
      <c r="LCX575" s="97"/>
      <c r="LCY575" s="97"/>
      <c r="LCZ575" s="97"/>
      <c r="LDA575" s="97"/>
      <c r="LDB575" s="97"/>
      <c r="LDC575" s="97"/>
      <c r="LDD575" s="97"/>
      <c r="LDE575" s="97"/>
      <c r="LDF575" s="97"/>
      <c r="LDG575" s="97"/>
      <c r="LDH575" s="97"/>
      <c r="LDI575" s="97"/>
      <c r="LDJ575" s="97"/>
      <c r="LDK575" s="97"/>
      <c r="LDL575" s="97"/>
      <c r="LDM575" s="97"/>
      <c r="LDN575" s="97"/>
      <c r="LDO575" s="97"/>
      <c r="LDP575" s="97"/>
      <c r="LDQ575" s="97"/>
      <c r="LDR575" s="97"/>
      <c r="LDS575" s="97"/>
      <c r="LDT575" s="97"/>
      <c r="LDU575" s="97"/>
      <c r="LDV575" s="97"/>
      <c r="LDW575" s="97"/>
      <c r="LDX575" s="97"/>
      <c r="LDY575" s="97"/>
      <c r="LDZ575" s="97"/>
      <c r="LEA575" s="97"/>
      <c r="LEB575" s="97"/>
      <c r="LEC575" s="97"/>
      <c r="LED575" s="97"/>
      <c r="LEE575" s="97"/>
      <c r="LEF575" s="97"/>
      <c r="LEG575" s="97"/>
      <c r="LEH575" s="97"/>
      <c r="LEI575" s="97"/>
      <c r="LEJ575" s="97"/>
      <c r="LEK575" s="97"/>
      <c r="LEL575" s="97"/>
      <c r="LEM575" s="97"/>
      <c r="LEN575" s="97"/>
      <c r="LEO575" s="97"/>
      <c r="LEP575" s="97"/>
      <c r="LEQ575" s="97"/>
      <c r="LER575" s="97"/>
      <c r="LES575" s="97"/>
      <c r="LET575" s="97"/>
      <c r="LEU575" s="97"/>
      <c r="LEV575" s="97"/>
      <c r="LEW575" s="97"/>
      <c r="LEX575" s="97"/>
      <c r="LEY575" s="97"/>
      <c r="LEZ575" s="97"/>
      <c r="LFA575" s="97"/>
      <c r="LFB575" s="97"/>
      <c r="LFC575" s="97"/>
      <c r="LFD575" s="97"/>
      <c r="LFE575" s="97"/>
      <c r="LFF575" s="97"/>
      <c r="LFG575" s="97"/>
      <c r="LFH575" s="97"/>
      <c r="LFI575" s="97"/>
      <c r="LFJ575" s="97"/>
      <c r="LFK575" s="97"/>
      <c r="LFL575" s="97"/>
      <c r="LFM575" s="97"/>
      <c r="LFN575" s="97"/>
      <c r="LFO575" s="97"/>
      <c r="LFP575" s="97"/>
      <c r="LFQ575" s="97"/>
      <c r="LFR575" s="97"/>
      <c r="LFS575" s="97"/>
      <c r="LFT575" s="97"/>
      <c r="LFU575" s="97"/>
      <c r="LFV575" s="97"/>
      <c r="LFW575" s="97"/>
      <c r="LFX575" s="97"/>
      <c r="LFY575" s="97"/>
      <c r="LFZ575" s="97"/>
      <c r="LGA575" s="97"/>
      <c r="LGB575" s="97"/>
      <c r="LGC575" s="97"/>
      <c r="LGD575" s="97"/>
      <c r="LGE575" s="97"/>
      <c r="LGF575" s="97"/>
      <c r="LGG575" s="97"/>
      <c r="LGH575" s="97"/>
      <c r="LGI575" s="97"/>
      <c r="LGJ575" s="97"/>
      <c r="LGK575" s="97"/>
      <c r="LGL575" s="97"/>
      <c r="LGM575" s="97"/>
      <c r="LGN575" s="97"/>
      <c r="LGO575" s="97"/>
      <c r="LGP575" s="97"/>
      <c r="LGQ575" s="97"/>
      <c r="LGR575" s="97"/>
      <c r="LGS575" s="97"/>
      <c r="LGT575" s="97"/>
      <c r="LGU575" s="97"/>
      <c r="LGV575" s="97"/>
      <c r="LGW575" s="97"/>
      <c r="LGX575" s="97"/>
      <c r="LGY575" s="97"/>
      <c r="LGZ575" s="97"/>
      <c r="LHA575" s="97"/>
      <c r="LHB575" s="97"/>
      <c r="LHC575" s="97"/>
      <c r="LHD575" s="97"/>
      <c r="LHE575" s="97"/>
      <c r="LHF575" s="97"/>
      <c r="LHG575" s="97"/>
      <c r="LHH575" s="97"/>
      <c r="LHI575" s="97"/>
      <c r="LHJ575" s="97"/>
      <c r="LHK575" s="97"/>
      <c r="LHL575" s="97"/>
      <c r="LHM575" s="97"/>
      <c r="LHN575" s="97"/>
      <c r="LHO575" s="97"/>
      <c r="LHP575" s="97"/>
      <c r="LHQ575" s="97"/>
      <c r="LHR575" s="97"/>
      <c r="LHS575" s="97"/>
      <c r="LHT575" s="97"/>
      <c r="LHU575" s="97"/>
      <c r="LHV575" s="97"/>
      <c r="LHW575" s="97"/>
      <c r="LHX575" s="97"/>
      <c r="LHY575" s="97"/>
      <c r="LHZ575" s="97"/>
      <c r="LIA575" s="97"/>
      <c r="LIB575" s="97"/>
      <c r="LIC575" s="97"/>
      <c r="LID575" s="97"/>
      <c r="LIE575" s="97"/>
      <c r="LIF575" s="97"/>
      <c r="LIG575" s="97"/>
      <c r="LIH575" s="97"/>
      <c r="LII575" s="97"/>
      <c r="LIJ575" s="97"/>
      <c r="LIK575" s="97"/>
      <c r="LIL575" s="97"/>
      <c r="LIM575" s="97"/>
      <c r="LIN575" s="97"/>
      <c r="LIO575" s="97"/>
      <c r="LIP575" s="97"/>
      <c r="LIQ575" s="97"/>
      <c r="LIR575" s="97"/>
      <c r="LIS575" s="97"/>
      <c r="LIT575" s="97"/>
      <c r="LIU575" s="97"/>
      <c r="LIV575" s="97"/>
      <c r="LIW575" s="97"/>
      <c r="LIX575" s="97"/>
      <c r="LIY575" s="97"/>
      <c r="LIZ575" s="97"/>
      <c r="LJA575" s="97"/>
      <c r="LJB575" s="97"/>
      <c r="LJC575" s="97"/>
      <c r="LJD575" s="97"/>
      <c r="LJE575" s="97"/>
      <c r="LJF575" s="97"/>
      <c r="LJG575" s="97"/>
      <c r="LJH575" s="97"/>
      <c r="LJI575" s="97"/>
      <c r="LJJ575" s="97"/>
      <c r="LJK575" s="97"/>
      <c r="LJL575" s="97"/>
      <c r="LJM575" s="97"/>
      <c r="LJN575" s="97"/>
      <c r="LJO575" s="97"/>
      <c r="LJP575" s="97"/>
      <c r="LJQ575" s="97"/>
      <c r="LJR575" s="97"/>
      <c r="LJS575" s="97"/>
      <c r="LJT575" s="97"/>
      <c r="LJU575" s="97"/>
      <c r="LJV575" s="97"/>
      <c r="LJW575" s="97"/>
      <c r="LJX575" s="97"/>
      <c r="LJY575" s="97"/>
      <c r="LJZ575" s="97"/>
      <c r="LKA575" s="97"/>
      <c r="LKB575" s="97"/>
      <c r="LKC575" s="97"/>
      <c r="LKD575" s="97"/>
      <c r="LKE575" s="97"/>
      <c r="LKF575" s="97"/>
      <c r="LKG575" s="97"/>
      <c r="LKH575" s="97"/>
      <c r="LKI575" s="97"/>
      <c r="LKJ575" s="97"/>
      <c r="LKK575" s="97"/>
      <c r="LKL575" s="97"/>
      <c r="LKM575" s="97"/>
      <c r="LKN575" s="97"/>
      <c r="LKO575" s="97"/>
      <c r="LKP575" s="97"/>
      <c r="LKQ575" s="97"/>
      <c r="LKR575" s="97"/>
      <c r="LKS575" s="97"/>
      <c r="LKT575" s="97"/>
      <c r="LKU575" s="97"/>
      <c r="LKV575" s="97"/>
      <c r="LKW575" s="97"/>
      <c r="LKX575" s="97"/>
      <c r="LKY575" s="97"/>
      <c r="LKZ575" s="97"/>
      <c r="LLA575" s="97"/>
      <c r="LLB575" s="97"/>
      <c r="LLC575" s="97"/>
      <c r="LLD575" s="97"/>
      <c r="LLE575" s="97"/>
      <c r="LLF575" s="97"/>
      <c r="LLG575" s="97"/>
      <c r="LLH575" s="97"/>
      <c r="LLI575" s="97"/>
      <c r="LLJ575" s="97"/>
      <c r="LLK575" s="97"/>
      <c r="LLL575" s="97"/>
      <c r="LLM575" s="97"/>
      <c r="LLN575" s="97"/>
      <c r="LLO575" s="97"/>
      <c r="LLP575" s="97"/>
      <c r="LLQ575" s="97"/>
      <c r="LLR575" s="97"/>
      <c r="LLS575" s="97"/>
      <c r="LLT575" s="97"/>
      <c r="LLU575" s="97"/>
      <c r="LLV575" s="97"/>
      <c r="LLW575" s="97"/>
      <c r="LLX575" s="97"/>
      <c r="LLY575" s="97"/>
      <c r="LLZ575" s="97"/>
      <c r="LMA575" s="97"/>
      <c r="LMB575" s="97"/>
      <c r="LMC575" s="97"/>
      <c r="LMD575" s="97"/>
      <c r="LME575" s="97"/>
      <c r="LMF575" s="97"/>
      <c r="LMG575" s="97"/>
      <c r="LMH575" s="97"/>
      <c r="LMI575" s="97"/>
      <c r="LMJ575" s="97"/>
      <c r="LMK575" s="97"/>
      <c r="LML575" s="97"/>
      <c r="LMM575" s="97"/>
      <c r="LMN575" s="97"/>
      <c r="LMO575" s="97"/>
      <c r="LMP575" s="97"/>
      <c r="LMQ575" s="97"/>
      <c r="LMR575" s="97"/>
      <c r="LMS575" s="97"/>
      <c r="LMT575" s="97"/>
      <c r="LMU575" s="97"/>
      <c r="LMV575" s="97"/>
      <c r="LMW575" s="97"/>
      <c r="LMX575" s="97"/>
      <c r="LMY575" s="97"/>
      <c r="LMZ575" s="97"/>
      <c r="LNA575" s="97"/>
      <c r="LNB575" s="97"/>
      <c r="LNC575" s="97"/>
      <c r="LND575" s="97"/>
      <c r="LNE575" s="97"/>
      <c r="LNF575" s="97"/>
      <c r="LNG575" s="97"/>
      <c r="LNH575" s="97"/>
      <c r="LNI575" s="97"/>
      <c r="LNJ575" s="97"/>
      <c r="LNK575" s="97"/>
      <c r="LNL575" s="97"/>
      <c r="LNM575" s="97"/>
      <c r="LNN575" s="97"/>
      <c r="LNO575" s="97"/>
      <c r="LNP575" s="97"/>
      <c r="LNQ575" s="97"/>
      <c r="LNR575" s="97"/>
      <c r="LNS575" s="97"/>
      <c r="LNT575" s="97"/>
      <c r="LNU575" s="97"/>
      <c r="LNV575" s="97"/>
      <c r="LNW575" s="97"/>
      <c r="LNX575" s="97"/>
      <c r="LNY575" s="97"/>
      <c r="LNZ575" s="97"/>
      <c r="LOA575" s="97"/>
      <c r="LOB575" s="97"/>
      <c r="LOC575" s="97"/>
      <c r="LOD575" s="97"/>
      <c r="LOE575" s="97"/>
      <c r="LOF575" s="97"/>
      <c r="LOG575" s="97"/>
      <c r="LOH575" s="97"/>
      <c r="LOI575" s="97"/>
      <c r="LOJ575" s="97"/>
      <c r="LOK575" s="97"/>
      <c r="LOL575" s="97"/>
      <c r="LOM575" s="97"/>
      <c r="LON575" s="97"/>
      <c r="LOO575" s="97"/>
      <c r="LOP575" s="97"/>
      <c r="LOQ575" s="97"/>
      <c r="LOR575" s="97"/>
      <c r="LOS575" s="97"/>
      <c r="LOT575" s="97"/>
      <c r="LOU575" s="97"/>
      <c r="LOV575" s="97"/>
      <c r="LOW575" s="97"/>
      <c r="LOX575" s="97"/>
      <c r="LOY575" s="97"/>
      <c r="LOZ575" s="97"/>
      <c r="LPA575" s="97"/>
      <c r="LPB575" s="97"/>
      <c r="LPC575" s="97"/>
      <c r="LPD575" s="97"/>
      <c r="LPE575" s="97"/>
      <c r="LPF575" s="97"/>
      <c r="LPG575" s="97"/>
      <c r="LPH575" s="97"/>
      <c r="LPI575" s="97"/>
      <c r="LPJ575" s="97"/>
      <c r="LPK575" s="97"/>
      <c r="LPL575" s="97"/>
      <c r="LPM575" s="97"/>
      <c r="LPN575" s="97"/>
      <c r="LPO575" s="97"/>
      <c r="LPP575" s="97"/>
      <c r="LPQ575" s="97"/>
      <c r="LPR575" s="97"/>
      <c r="LPS575" s="97"/>
      <c r="LPT575" s="97"/>
      <c r="LPU575" s="97"/>
      <c r="LPV575" s="97"/>
      <c r="LPW575" s="97"/>
      <c r="LPX575" s="97"/>
      <c r="LPY575" s="97"/>
      <c r="LPZ575" s="97"/>
      <c r="LQA575" s="97"/>
      <c r="LQB575" s="97"/>
      <c r="LQC575" s="97"/>
      <c r="LQD575" s="97"/>
      <c r="LQE575" s="97"/>
      <c r="LQF575" s="97"/>
      <c r="LQG575" s="97"/>
      <c r="LQH575" s="97"/>
      <c r="LQI575" s="97"/>
      <c r="LQJ575" s="97"/>
      <c r="LQK575" s="97"/>
      <c r="LQL575" s="97"/>
      <c r="LQM575" s="97"/>
      <c r="LQN575" s="97"/>
      <c r="LQO575" s="97"/>
      <c r="LQP575" s="97"/>
      <c r="LQQ575" s="97"/>
      <c r="LQR575" s="97"/>
      <c r="LQS575" s="97"/>
      <c r="LQT575" s="97"/>
      <c r="LQU575" s="97"/>
      <c r="LQV575" s="97"/>
      <c r="LQW575" s="97"/>
      <c r="LQX575" s="97"/>
      <c r="LQY575" s="97"/>
      <c r="LQZ575" s="97"/>
      <c r="LRA575" s="97"/>
      <c r="LRB575" s="97"/>
      <c r="LRC575" s="97"/>
      <c r="LRD575" s="97"/>
      <c r="LRE575" s="97"/>
      <c r="LRF575" s="97"/>
      <c r="LRG575" s="97"/>
      <c r="LRH575" s="97"/>
      <c r="LRI575" s="97"/>
      <c r="LRJ575" s="97"/>
      <c r="LRK575" s="97"/>
      <c r="LRL575" s="97"/>
      <c r="LRM575" s="97"/>
      <c r="LRN575" s="97"/>
      <c r="LRO575" s="97"/>
      <c r="LRP575" s="97"/>
      <c r="LRQ575" s="97"/>
      <c r="LRR575" s="97"/>
      <c r="LRS575" s="97"/>
      <c r="LRT575" s="97"/>
      <c r="LRU575" s="97"/>
      <c r="LRV575" s="97"/>
      <c r="LRW575" s="97"/>
      <c r="LRX575" s="97"/>
      <c r="LRY575" s="97"/>
      <c r="LRZ575" s="97"/>
      <c r="LSA575" s="97"/>
      <c r="LSB575" s="97"/>
      <c r="LSC575" s="97"/>
      <c r="LSD575" s="97"/>
      <c r="LSE575" s="97"/>
      <c r="LSF575" s="97"/>
      <c r="LSG575" s="97"/>
      <c r="LSH575" s="97"/>
      <c r="LSI575" s="97"/>
      <c r="LSJ575" s="97"/>
      <c r="LSK575" s="97"/>
      <c r="LSL575" s="97"/>
      <c r="LSM575" s="97"/>
      <c r="LSN575" s="97"/>
      <c r="LSO575" s="97"/>
      <c r="LSP575" s="97"/>
      <c r="LSQ575" s="97"/>
      <c r="LSR575" s="97"/>
      <c r="LSS575" s="97"/>
      <c r="LST575" s="97"/>
      <c r="LSU575" s="97"/>
      <c r="LSV575" s="97"/>
      <c r="LSW575" s="97"/>
      <c r="LSX575" s="97"/>
      <c r="LSY575" s="97"/>
      <c r="LSZ575" s="97"/>
      <c r="LTA575" s="97"/>
      <c r="LTB575" s="97"/>
      <c r="LTC575" s="97"/>
      <c r="LTD575" s="97"/>
      <c r="LTE575" s="97"/>
      <c r="LTF575" s="97"/>
      <c r="LTG575" s="97"/>
      <c r="LTH575" s="97"/>
      <c r="LTI575" s="97"/>
      <c r="LTJ575" s="97"/>
      <c r="LTK575" s="97"/>
      <c r="LTL575" s="97"/>
      <c r="LTM575" s="97"/>
      <c r="LTN575" s="97"/>
      <c r="LTO575" s="97"/>
      <c r="LTP575" s="97"/>
      <c r="LTQ575" s="97"/>
      <c r="LTR575" s="97"/>
      <c r="LTS575" s="97"/>
      <c r="LTT575" s="97"/>
      <c r="LTU575" s="97"/>
      <c r="LTV575" s="97"/>
      <c r="LTW575" s="97"/>
      <c r="LTX575" s="97"/>
      <c r="LTY575" s="97"/>
      <c r="LTZ575" s="97"/>
      <c r="LUA575" s="97"/>
      <c r="LUB575" s="97"/>
      <c r="LUC575" s="97"/>
      <c r="LUD575" s="97"/>
      <c r="LUE575" s="97"/>
      <c r="LUF575" s="97"/>
      <c r="LUG575" s="97"/>
      <c r="LUH575" s="97"/>
      <c r="LUI575" s="97"/>
      <c r="LUJ575" s="97"/>
      <c r="LUK575" s="97"/>
      <c r="LUL575" s="97"/>
      <c r="LUM575" s="97"/>
      <c r="LUN575" s="97"/>
      <c r="LUO575" s="97"/>
      <c r="LUP575" s="97"/>
      <c r="LUQ575" s="97"/>
      <c r="LUR575" s="97"/>
      <c r="LUS575" s="97"/>
      <c r="LUT575" s="97"/>
      <c r="LUU575" s="97"/>
      <c r="LUV575" s="97"/>
      <c r="LUW575" s="97"/>
      <c r="LUX575" s="97"/>
      <c r="LUY575" s="97"/>
      <c r="LUZ575" s="97"/>
      <c r="LVA575" s="97"/>
      <c r="LVB575" s="97"/>
      <c r="LVC575" s="97"/>
      <c r="LVD575" s="97"/>
      <c r="LVE575" s="97"/>
      <c r="LVF575" s="97"/>
      <c r="LVG575" s="97"/>
      <c r="LVH575" s="97"/>
      <c r="LVI575" s="97"/>
      <c r="LVJ575" s="97"/>
      <c r="LVK575" s="97"/>
      <c r="LVL575" s="97"/>
      <c r="LVM575" s="97"/>
      <c r="LVN575" s="97"/>
      <c r="LVO575" s="97"/>
      <c r="LVP575" s="97"/>
      <c r="LVQ575" s="97"/>
      <c r="LVR575" s="97"/>
      <c r="LVS575" s="97"/>
      <c r="LVT575" s="97"/>
      <c r="LVU575" s="97"/>
      <c r="LVV575" s="97"/>
      <c r="LVW575" s="97"/>
      <c r="LVX575" s="97"/>
      <c r="LVY575" s="97"/>
      <c r="LVZ575" s="97"/>
      <c r="LWA575" s="97"/>
      <c r="LWB575" s="97"/>
      <c r="LWC575" s="97"/>
      <c r="LWD575" s="97"/>
      <c r="LWE575" s="97"/>
      <c r="LWF575" s="97"/>
      <c r="LWG575" s="97"/>
      <c r="LWH575" s="97"/>
      <c r="LWI575" s="97"/>
      <c r="LWJ575" s="97"/>
      <c r="LWK575" s="97"/>
      <c r="LWL575" s="97"/>
      <c r="LWM575" s="97"/>
      <c r="LWN575" s="97"/>
      <c r="LWO575" s="97"/>
      <c r="LWP575" s="97"/>
      <c r="LWQ575" s="97"/>
      <c r="LWR575" s="97"/>
      <c r="LWS575" s="97"/>
      <c r="LWT575" s="97"/>
      <c r="LWU575" s="97"/>
      <c r="LWV575" s="97"/>
      <c r="LWW575" s="97"/>
      <c r="LWX575" s="97"/>
      <c r="LWY575" s="97"/>
      <c r="LWZ575" s="97"/>
      <c r="LXA575" s="97"/>
      <c r="LXB575" s="97"/>
      <c r="LXC575" s="97"/>
      <c r="LXD575" s="97"/>
      <c r="LXE575" s="97"/>
      <c r="LXF575" s="97"/>
      <c r="LXG575" s="97"/>
      <c r="LXH575" s="97"/>
      <c r="LXI575" s="97"/>
      <c r="LXJ575" s="97"/>
      <c r="LXK575" s="97"/>
      <c r="LXL575" s="97"/>
      <c r="LXM575" s="97"/>
      <c r="LXN575" s="97"/>
      <c r="LXO575" s="97"/>
      <c r="LXP575" s="97"/>
      <c r="LXQ575" s="97"/>
      <c r="LXR575" s="97"/>
      <c r="LXS575" s="97"/>
      <c r="LXT575" s="97"/>
      <c r="LXU575" s="97"/>
      <c r="LXV575" s="97"/>
      <c r="LXW575" s="97"/>
      <c r="LXX575" s="97"/>
      <c r="LXY575" s="97"/>
      <c r="LXZ575" s="97"/>
      <c r="LYA575" s="97"/>
      <c r="LYB575" s="97"/>
      <c r="LYC575" s="97"/>
      <c r="LYD575" s="97"/>
      <c r="LYE575" s="97"/>
      <c r="LYF575" s="97"/>
      <c r="LYG575" s="97"/>
      <c r="LYH575" s="97"/>
      <c r="LYI575" s="97"/>
      <c r="LYJ575" s="97"/>
      <c r="LYK575" s="97"/>
      <c r="LYL575" s="97"/>
      <c r="LYM575" s="97"/>
      <c r="LYN575" s="97"/>
      <c r="LYO575" s="97"/>
      <c r="LYP575" s="97"/>
      <c r="LYQ575" s="97"/>
      <c r="LYR575" s="97"/>
      <c r="LYS575" s="97"/>
      <c r="LYT575" s="97"/>
      <c r="LYU575" s="97"/>
      <c r="LYV575" s="97"/>
      <c r="LYW575" s="97"/>
      <c r="LYX575" s="97"/>
      <c r="LYY575" s="97"/>
      <c r="LYZ575" s="97"/>
      <c r="LZA575" s="97"/>
      <c r="LZB575" s="97"/>
      <c r="LZC575" s="97"/>
      <c r="LZD575" s="97"/>
      <c r="LZE575" s="97"/>
      <c r="LZF575" s="97"/>
      <c r="LZG575" s="97"/>
      <c r="LZH575" s="97"/>
      <c r="LZI575" s="97"/>
      <c r="LZJ575" s="97"/>
      <c r="LZK575" s="97"/>
      <c r="LZL575" s="97"/>
      <c r="LZM575" s="97"/>
      <c r="LZN575" s="97"/>
      <c r="LZO575" s="97"/>
      <c r="LZP575" s="97"/>
      <c r="LZQ575" s="97"/>
      <c r="LZR575" s="97"/>
      <c r="LZS575" s="97"/>
      <c r="LZT575" s="97"/>
      <c r="LZU575" s="97"/>
      <c r="LZV575" s="97"/>
      <c r="LZW575" s="97"/>
      <c r="LZX575" s="97"/>
      <c r="LZY575" s="97"/>
      <c r="LZZ575" s="97"/>
      <c r="MAA575" s="97"/>
      <c r="MAB575" s="97"/>
      <c r="MAC575" s="97"/>
      <c r="MAD575" s="97"/>
      <c r="MAE575" s="97"/>
      <c r="MAF575" s="97"/>
      <c r="MAG575" s="97"/>
      <c r="MAH575" s="97"/>
      <c r="MAI575" s="97"/>
      <c r="MAJ575" s="97"/>
      <c r="MAK575" s="97"/>
      <c r="MAL575" s="97"/>
      <c r="MAM575" s="97"/>
      <c r="MAN575" s="97"/>
      <c r="MAO575" s="97"/>
      <c r="MAP575" s="97"/>
      <c r="MAQ575" s="97"/>
      <c r="MAR575" s="97"/>
      <c r="MAS575" s="97"/>
      <c r="MAT575" s="97"/>
      <c r="MAU575" s="97"/>
      <c r="MAV575" s="97"/>
      <c r="MAW575" s="97"/>
      <c r="MAX575" s="97"/>
      <c r="MAY575" s="97"/>
      <c r="MAZ575" s="97"/>
      <c r="MBA575" s="97"/>
      <c r="MBB575" s="97"/>
      <c r="MBC575" s="97"/>
      <c r="MBD575" s="97"/>
      <c r="MBE575" s="97"/>
      <c r="MBF575" s="97"/>
      <c r="MBG575" s="97"/>
      <c r="MBH575" s="97"/>
      <c r="MBI575" s="97"/>
      <c r="MBJ575" s="97"/>
      <c r="MBK575" s="97"/>
      <c r="MBL575" s="97"/>
      <c r="MBM575" s="97"/>
      <c r="MBN575" s="97"/>
      <c r="MBO575" s="97"/>
      <c r="MBP575" s="97"/>
      <c r="MBQ575" s="97"/>
      <c r="MBR575" s="97"/>
      <c r="MBS575" s="97"/>
      <c r="MBT575" s="97"/>
      <c r="MBU575" s="97"/>
      <c r="MBV575" s="97"/>
      <c r="MBW575" s="97"/>
      <c r="MBX575" s="97"/>
      <c r="MBY575" s="97"/>
      <c r="MBZ575" s="97"/>
      <c r="MCA575" s="97"/>
      <c r="MCB575" s="97"/>
      <c r="MCC575" s="97"/>
      <c r="MCD575" s="97"/>
      <c r="MCE575" s="97"/>
      <c r="MCF575" s="97"/>
      <c r="MCG575" s="97"/>
      <c r="MCH575" s="97"/>
      <c r="MCI575" s="97"/>
      <c r="MCJ575" s="97"/>
      <c r="MCK575" s="97"/>
      <c r="MCL575" s="97"/>
      <c r="MCM575" s="97"/>
      <c r="MCN575" s="97"/>
      <c r="MCO575" s="97"/>
      <c r="MCP575" s="97"/>
      <c r="MCQ575" s="97"/>
      <c r="MCR575" s="97"/>
      <c r="MCS575" s="97"/>
      <c r="MCT575" s="97"/>
      <c r="MCU575" s="97"/>
      <c r="MCV575" s="97"/>
      <c r="MCW575" s="97"/>
      <c r="MCX575" s="97"/>
      <c r="MCY575" s="97"/>
      <c r="MCZ575" s="97"/>
      <c r="MDA575" s="97"/>
      <c r="MDB575" s="97"/>
      <c r="MDC575" s="97"/>
      <c r="MDD575" s="97"/>
      <c r="MDE575" s="97"/>
      <c r="MDF575" s="97"/>
      <c r="MDG575" s="97"/>
      <c r="MDH575" s="97"/>
      <c r="MDI575" s="97"/>
      <c r="MDJ575" s="97"/>
      <c r="MDK575" s="97"/>
      <c r="MDL575" s="97"/>
      <c r="MDM575" s="97"/>
      <c r="MDN575" s="97"/>
      <c r="MDO575" s="97"/>
      <c r="MDP575" s="97"/>
      <c r="MDQ575" s="97"/>
      <c r="MDR575" s="97"/>
      <c r="MDS575" s="97"/>
      <c r="MDT575" s="97"/>
      <c r="MDU575" s="97"/>
      <c r="MDV575" s="97"/>
      <c r="MDW575" s="97"/>
      <c r="MDX575" s="97"/>
      <c r="MDY575" s="97"/>
      <c r="MDZ575" s="97"/>
      <c r="MEA575" s="97"/>
      <c r="MEB575" s="97"/>
      <c r="MEC575" s="97"/>
      <c r="MED575" s="97"/>
      <c r="MEE575" s="97"/>
      <c r="MEF575" s="97"/>
      <c r="MEG575" s="97"/>
      <c r="MEH575" s="97"/>
      <c r="MEI575" s="97"/>
      <c r="MEJ575" s="97"/>
      <c r="MEK575" s="97"/>
      <c r="MEL575" s="97"/>
      <c r="MEM575" s="97"/>
      <c r="MEN575" s="97"/>
      <c r="MEO575" s="97"/>
      <c r="MEP575" s="97"/>
      <c r="MEQ575" s="97"/>
      <c r="MER575" s="97"/>
      <c r="MES575" s="97"/>
      <c r="MET575" s="97"/>
      <c r="MEU575" s="97"/>
      <c r="MEV575" s="97"/>
      <c r="MEW575" s="97"/>
      <c r="MEX575" s="97"/>
      <c r="MEY575" s="97"/>
      <c r="MEZ575" s="97"/>
      <c r="MFA575" s="97"/>
      <c r="MFB575" s="97"/>
      <c r="MFC575" s="97"/>
      <c r="MFD575" s="97"/>
      <c r="MFE575" s="97"/>
      <c r="MFF575" s="97"/>
      <c r="MFG575" s="97"/>
      <c r="MFH575" s="97"/>
      <c r="MFI575" s="97"/>
      <c r="MFJ575" s="97"/>
      <c r="MFK575" s="97"/>
      <c r="MFL575" s="97"/>
      <c r="MFM575" s="97"/>
      <c r="MFN575" s="97"/>
      <c r="MFO575" s="97"/>
      <c r="MFP575" s="97"/>
      <c r="MFQ575" s="97"/>
      <c r="MFR575" s="97"/>
      <c r="MFS575" s="97"/>
      <c r="MFT575" s="97"/>
      <c r="MFU575" s="97"/>
      <c r="MFV575" s="97"/>
      <c r="MFW575" s="97"/>
      <c r="MFX575" s="97"/>
      <c r="MFY575" s="97"/>
      <c r="MFZ575" s="97"/>
      <c r="MGA575" s="97"/>
      <c r="MGB575" s="97"/>
      <c r="MGC575" s="97"/>
      <c r="MGD575" s="97"/>
      <c r="MGE575" s="97"/>
      <c r="MGF575" s="97"/>
      <c r="MGG575" s="97"/>
      <c r="MGH575" s="97"/>
      <c r="MGI575" s="97"/>
      <c r="MGJ575" s="97"/>
      <c r="MGK575" s="97"/>
      <c r="MGL575" s="97"/>
      <c r="MGM575" s="97"/>
      <c r="MGN575" s="97"/>
      <c r="MGO575" s="97"/>
      <c r="MGP575" s="97"/>
      <c r="MGQ575" s="97"/>
      <c r="MGR575" s="97"/>
      <c r="MGS575" s="97"/>
      <c r="MGT575" s="97"/>
      <c r="MGU575" s="97"/>
      <c r="MGV575" s="97"/>
      <c r="MGW575" s="97"/>
      <c r="MGX575" s="97"/>
      <c r="MGY575" s="97"/>
      <c r="MGZ575" s="97"/>
      <c r="MHA575" s="97"/>
      <c r="MHB575" s="97"/>
      <c r="MHC575" s="97"/>
      <c r="MHD575" s="97"/>
      <c r="MHE575" s="97"/>
      <c r="MHF575" s="97"/>
      <c r="MHG575" s="97"/>
      <c r="MHH575" s="97"/>
      <c r="MHI575" s="97"/>
      <c r="MHJ575" s="97"/>
      <c r="MHK575" s="97"/>
      <c r="MHL575" s="97"/>
      <c r="MHM575" s="97"/>
      <c r="MHN575" s="97"/>
      <c r="MHO575" s="97"/>
      <c r="MHP575" s="97"/>
      <c r="MHQ575" s="97"/>
      <c r="MHR575" s="97"/>
      <c r="MHS575" s="97"/>
      <c r="MHT575" s="97"/>
      <c r="MHU575" s="97"/>
      <c r="MHV575" s="97"/>
      <c r="MHW575" s="97"/>
      <c r="MHX575" s="97"/>
      <c r="MHY575" s="97"/>
      <c r="MHZ575" s="97"/>
      <c r="MIA575" s="97"/>
      <c r="MIB575" s="97"/>
      <c r="MIC575" s="97"/>
      <c r="MID575" s="97"/>
      <c r="MIE575" s="97"/>
      <c r="MIF575" s="97"/>
      <c r="MIG575" s="97"/>
      <c r="MIH575" s="97"/>
      <c r="MII575" s="97"/>
      <c r="MIJ575" s="97"/>
      <c r="MIK575" s="97"/>
      <c r="MIL575" s="97"/>
      <c r="MIM575" s="97"/>
      <c r="MIN575" s="97"/>
      <c r="MIO575" s="97"/>
      <c r="MIP575" s="97"/>
      <c r="MIQ575" s="97"/>
      <c r="MIR575" s="97"/>
      <c r="MIS575" s="97"/>
      <c r="MIT575" s="97"/>
      <c r="MIU575" s="97"/>
      <c r="MIV575" s="97"/>
      <c r="MIW575" s="97"/>
      <c r="MIX575" s="97"/>
      <c r="MIY575" s="97"/>
      <c r="MIZ575" s="97"/>
      <c r="MJA575" s="97"/>
      <c r="MJB575" s="97"/>
      <c r="MJC575" s="97"/>
      <c r="MJD575" s="97"/>
      <c r="MJE575" s="97"/>
      <c r="MJF575" s="97"/>
      <c r="MJG575" s="97"/>
      <c r="MJH575" s="97"/>
      <c r="MJI575" s="97"/>
      <c r="MJJ575" s="97"/>
      <c r="MJK575" s="97"/>
      <c r="MJL575" s="97"/>
      <c r="MJM575" s="97"/>
      <c r="MJN575" s="97"/>
      <c r="MJO575" s="97"/>
      <c r="MJP575" s="97"/>
      <c r="MJQ575" s="97"/>
      <c r="MJR575" s="97"/>
      <c r="MJS575" s="97"/>
      <c r="MJT575" s="97"/>
      <c r="MJU575" s="97"/>
      <c r="MJV575" s="97"/>
      <c r="MJW575" s="97"/>
      <c r="MJX575" s="97"/>
      <c r="MJY575" s="97"/>
      <c r="MJZ575" s="97"/>
      <c r="MKA575" s="97"/>
      <c r="MKB575" s="97"/>
      <c r="MKC575" s="97"/>
      <c r="MKD575" s="97"/>
      <c r="MKE575" s="97"/>
      <c r="MKF575" s="97"/>
      <c r="MKG575" s="97"/>
      <c r="MKH575" s="97"/>
      <c r="MKI575" s="97"/>
      <c r="MKJ575" s="97"/>
      <c r="MKK575" s="97"/>
      <c r="MKL575" s="97"/>
      <c r="MKM575" s="97"/>
      <c r="MKN575" s="97"/>
      <c r="MKO575" s="97"/>
      <c r="MKP575" s="97"/>
      <c r="MKQ575" s="97"/>
      <c r="MKR575" s="97"/>
      <c r="MKS575" s="97"/>
      <c r="MKT575" s="97"/>
      <c r="MKU575" s="97"/>
      <c r="MKV575" s="97"/>
      <c r="MKW575" s="97"/>
      <c r="MKX575" s="97"/>
      <c r="MKY575" s="97"/>
      <c r="MKZ575" s="97"/>
      <c r="MLA575" s="97"/>
      <c r="MLB575" s="97"/>
      <c r="MLC575" s="97"/>
      <c r="MLD575" s="97"/>
      <c r="MLE575" s="97"/>
      <c r="MLF575" s="97"/>
      <c r="MLG575" s="97"/>
      <c r="MLH575" s="97"/>
      <c r="MLI575" s="97"/>
      <c r="MLJ575" s="97"/>
      <c r="MLK575" s="97"/>
      <c r="MLL575" s="97"/>
      <c r="MLM575" s="97"/>
      <c r="MLN575" s="97"/>
      <c r="MLO575" s="97"/>
      <c r="MLP575" s="97"/>
      <c r="MLQ575" s="97"/>
      <c r="MLR575" s="97"/>
      <c r="MLS575" s="97"/>
      <c r="MLT575" s="97"/>
      <c r="MLU575" s="97"/>
      <c r="MLV575" s="97"/>
      <c r="MLW575" s="97"/>
      <c r="MLX575" s="97"/>
      <c r="MLY575" s="97"/>
      <c r="MLZ575" s="97"/>
      <c r="MMA575" s="97"/>
      <c r="MMB575" s="97"/>
      <c r="MMC575" s="97"/>
      <c r="MMD575" s="97"/>
      <c r="MME575" s="97"/>
      <c r="MMF575" s="97"/>
      <c r="MMG575" s="97"/>
      <c r="MMH575" s="97"/>
      <c r="MMI575" s="97"/>
      <c r="MMJ575" s="97"/>
      <c r="MMK575" s="97"/>
      <c r="MML575" s="97"/>
      <c r="MMM575" s="97"/>
      <c r="MMN575" s="97"/>
      <c r="MMO575" s="97"/>
      <c r="MMP575" s="97"/>
      <c r="MMQ575" s="97"/>
      <c r="MMR575" s="97"/>
      <c r="MMS575" s="97"/>
      <c r="MMT575" s="97"/>
      <c r="MMU575" s="97"/>
      <c r="MMV575" s="97"/>
      <c r="MMW575" s="97"/>
      <c r="MMX575" s="97"/>
      <c r="MMY575" s="97"/>
      <c r="MMZ575" s="97"/>
      <c r="MNA575" s="97"/>
      <c r="MNB575" s="97"/>
      <c r="MNC575" s="97"/>
      <c r="MND575" s="97"/>
      <c r="MNE575" s="97"/>
      <c r="MNF575" s="97"/>
      <c r="MNG575" s="97"/>
      <c r="MNH575" s="97"/>
      <c r="MNI575" s="97"/>
      <c r="MNJ575" s="97"/>
      <c r="MNK575" s="97"/>
      <c r="MNL575" s="97"/>
      <c r="MNM575" s="97"/>
      <c r="MNN575" s="97"/>
      <c r="MNO575" s="97"/>
      <c r="MNP575" s="97"/>
      <c r="MNQ575" s="97"/>
      <c r="MNR575" s="97"/>
      <c r="MNS575" s="97"/>
      <c r="MNT575" s="97"/>
      <c r="MNU575" s="97"/>
      <c r="MNV575" s="97"/>
      <c r="MNW575" s="97"/>
      <c r="MNX575" s="97"/>
      <c r="MNY575" s="97"/>
      <c r="MNZ575" s="97"/>
      <c r="MOA575" s="97"/>
      <c r="MOB575" s="97"/>
      <c r="MOC575" s="97"/>
      <c r="MOD575" s="97"/>
      <c r="MOE575" s="97"/>
      <c r="MOF575" s="97"/>
      <c r="MOG575" s="97"/>
      <c r="MOH575" s="97"/>
      <c r="MOI575" s="97"/>
      <c r="MOJ575" s="97"/>
      <c r="MOK575" s="97"/>
      <c r="MOL575" s="97"/>
      <c r="MOM575" s="97"/>
      <c r="MON575" s="97"/>
      <c r="MOO575" s="97"/>
      <c r="MOP575" s="97"/>
      <c r="MOQ575" s="97"/>
      <c r="MOR575" s="97"/>
      <c r="MOS575" s="97"/>
      <c r="MOT575" s="97"/>
      <c r="MOU575" s="97"/>
      <c r="MOV575" s="97"/>
      <c r="MOW575" s="97"/>
      <c r="MOX575" s="97"/>
      <c r="MOY575" s="97"/>
      <c r="MOZ575" s="97"/>
      <c r="MPA575" s="97"/>
      <c r="MPB575" s="97"/>
      <c r="MPC575" s="97"/>
      <c r="MPD575" s="97"/>
      <c r="MPE575" s="97"/>
      <c r="MPF575" s="97"/>
      <c r="MPG575" s="97"/>
      <c r="MPH575" s="97"/>
      <c r="MPI575" s="97"/>
      <c r="MPJ575" s="97"/>
      <c r="MPK575" s="97"/>
      <c r="MPL575" s="97"/>
      <c r="MPM575" s="97"/>
      <c r="MPN575" s="97"/>
      <c r="MPO575" s="97"/>
      <c r="MPP575" s="97"/>
      <c r="MPQ575" s="97"/>
      <c r="MPR575" s="97"/>
      <c r="MPS575" s="97"/>
      <c r="MPT575" s="97"/>
      <c r="MPU575" s="97"/>
      <c r="MPV575" s="97"/>
      <c r="MPW575" s="97"/>
      <c r="MPX575" s="97"/>
      <c r="MPY575" s="97"/>
      <c r="MPZ575" s="97"/>
      <c r="MQA575" s="97"/>
      <c r="MQB575" s="97"/>
      <c r="MQC575" s="97"/>
      <c r="MQD575" s="97"/>
      <c r="MQE575" s="97"/>
      <c r="MQF575" s="97"/>
      <c r="MQG575" s="97"/>
      <c r="MQH575" s="97"/>
      <c r="MQI575" s="97"/>
      <c r="MQJ575" s="97"/>
      <c r="MQK575" s="97"/>
      <c r="MQL575" s="97"/>
      <c r="MQM575" s="97"/>
      <c r="MQN575" s="97"/>
      <c r="MQO575" s="97"/>
      <c r="MQP575" s="97"/>
      <c r="MQQ575" s="97"/>
      <c r="MQR575" s="97"/>
      <c r="MQS575" s="97"/>
      <c r="MQT575" s="97"/>
      <c r="MQU575" s="97"/>
      <c r="MQV575" s="97"/>
      <c r="MQW575" s="97"/>
      <c r="MQX575" s="97"/>
      <c r="MQY575" s="97"/>
      <c r="MQZ575" s="97"/>
      <c r="MRA575" s="97"/>
      <c r="MRB575" s="97"/>
      <c r="MRC575" s="97"/>
      <c r="MRD575" s="97"/>
      <c r="MRE575" s="97"/>
      <c r="MRF575" s="97"/>
      <c r="MRG575" s="97"/>
      <c r="MRH575" s="97"/>
      <c r="MRI575" s="97"/>
      <c r="MRJ575" s="97"/>
      <c r="MRK575" s="97"/>
      <c r="MRL575" s="97"/>
      <c r="MRM575" s="97"/>
      <c r="MRN575" s="97"/>
      <c r="MRO575" s="97"/>
      <c r="MRP575" s="97"/>
      <c r="MRQ575" s="97"/>
      <c r="MRR575" s="97"/>
      <c r="MRS575" s="97"/>
      <c r="MRT575" s="97"/>
      <c r="MRU575" s="97"/>
      <c r="MRV575" s="97"/>
      <c r="MRW575" s="97"/>
      <c r="MRX575" s="97"/>
      <c r="MRY575" s="97"/>
      <c r="MRZ575" s="97"/>
      <c r="MSA575" s="97"/>
      <c r="MSB575" s="97"/>
      <c r="MSC575" s="97"/>
      <c r="MSD575" s="97"/>
      <c r="MSE575" s="97"/>
      <c r="MSF575" s="97"/>
      <c r="MSG575" s="97"/>
      <c r="MSH575" s="97"/>
      <c r="MSI575" s="97"/>
      <c r="MSJ575" s="97"/>
      <c r="MSK575" s="97"/>
      <c r="MSL575" s="97"/>
      <c r="MSM575" s="97"/>
      <c r="MSN575" s="97"/>
      <c r="MSO575" s="97"/>
      <c r="MSP575" s="97"/>
      <c r="MSQ575" s="97"/>
      <c r="MSR575" s="97"/>
      <c r="MSS575" s="97"/>
      <c r="MST575" s="97"/>
      <c r="MSU575" s="97"/>
      <c r="MSV575" s="97"/>
      <c r="MSW575" s="97"/>
      <c r="MSX575" s="97"/>
      <c r="MSY575" s="97"/>
      <c r="MSZ575" s="97"/>
      <c r="MTA575" s="97"/>
      <c r="MTB575" s="97"/>
      <c r="MTC575" s="97"/>
      <c r="MTD575" s="97"/>
      <c r="MTE575" s="97"/>
      <c r="MTF575" s="97"/>
      <c r="MTG575" s="97"/>
      <c r="MTH575" s="97"/>
      <c r="MTI575" s="97"/>
      <c r="MTJ575" s="97"/>
      <c r="MTK575" s="97"/>
      <c r="MTL575" s="97"/>
      <c r="MTM575" s="97"/>
      <c r="MTN575" s="97"/>
      <c r="MTO575" s="97"/>
      <c r="MTP575" s="97"/>
      <c r="MTQ575" s="97"/>
      <c r="MTR575" s="97"/>
      <c r="MTS575" s="97"/>
      <c r="MTT575" s="97"/>
      <c r="MTU575" s="97"/>
      <c r="MTV575" s="97"/>
      <c r="MTW575" s="97"/>
      <c r="MTX575" s="97"/>
      <c r="MTY575" s="97"/>
      <c r="MTZ575" s="97"/>
      <c r="MUA575" s="97"/>
      <c r="MUB575" s="97"/>
      <c r="MUC575" s="97"/>
      <c r="MUD575" s="97"/>
      <c r="MUE575" s="97"/>
      <c r="MUF575" s="97"/>
      <c r="MUG575" s="97"/>
      <c r="MUH575" s="97"/>
      <c r="MUI575" s="97"/>
      <c r="MUJ575" s="97"/>
      <c r="MUK575" s="97"/>
      <c r="MUL575" s="97"/>
      <c r="MUM575" s="97"/>
      <c r="MUN575" s="97"/>
      <c r="MUO575" s="97"/>
      <c r="MUP575" s="97"/>
      <c r="MUQ575" s="97"/>
      <c r="MUR575" s="97"/>
      <c r="MUS575" s="97"/>
      <c r="MUT575" s="97"/>
      <c r="MUU575" s="97"/>
      <c r="MUV575" s="97"/>
      <c r="MUW575" s="97"/>
      <c r="MUX575" s="97"/>
      <c r="MUY575" s="97"/>
      <c r="MUZ575" s="97"/>
      <c r="MVA575" s="97"/>
      <c r="MVB575" s="97"/>
      <c r="MVC575" s="97"/>
      <c r="MVD575" s="97"/>
      <c r="MVE575" s="97"/>
      <c r="MVF575" s="97"/>
      <c r="MVG575" s="97"/>
      <c r="MVH575" s="97"/>
      <c r="MVI575" s="97"/>
      <c r="MVJ575" s="97"/>
      <c r="MVK575" s="97"/>
      <c r="MVL575" s="97"/>
      <c r="MVM575" s="97"/>
      <c r="MVN575" s="97"/>
      <c r="MVO575" s="97"/>
      <c r="MVP575" s="97"/>
      <c r="MVQ575" s="97"/>
      <c r="MVR575" s="97"/>
      <c r="MVS575" s="97"/>
      <c r="MVT575" s="97"/>
      <c r="MVU575" s="97"/>
      <c r="MVV575" s="97"/>
      <c r="MVW575" s="97"/>
      <c r="MVX575" s="97"/>
      <c r="MVY575" s="97"/>
      <c r="MVZ575" s="97"/>
      <c r="MWA575" s="97"/>
      <c r="MWB575" s="97"/>
      <c r="MWC575" s="97"/>
      <c r="MWD575" s="97"/>
      <c r="MWE575" s="97"/>
      <c r="MWF575" s="97"/>
      <c r="MWG575" s="97"/>
      <c r="MWH575" s="97"/>
      <c r="MWI575" s="97"/>
      <c r="MWJ575" s="97"/>
      <c r="MWK575" s="97"/>
      <c r="MWL575" s="97"/>
      <c r="MWM575" s="97"/>
      <c r="MWN575" s="97"/>
      <c r="MWO575" s="97"/>
      <c r="MWP575" s="97"/>
      <c r="MWQ575" s="97"/>
      <c r="MWR575" s="97"/>
      <c r="MWS575" s="97"/>
      <c r="MWT575" s="97"/>
      <c r="MWU575" s="97"/>
      <c r="MWV575" s="97"/>
      <c r="MWW575" s="97"/>
      <c r="MWX575" s="97"/>
      <c r="MWY575" s="97"/>
      <c r="MWZ575" s="97"/>
      <c r="MXA575" s="97"/>
      <c r="MXB575" s="97"/>
      <c r="MXC575" s="97"/>
      <c r="MXD575" s="97"/>
      <c r="MXE575" s="97"/>
      <c r="MXF575" s="97"/>
      <c r="MXG575" s="97"/>
      <c r="MXH575" s="97"/>
      <c r="MXI575" s="97"/>
      <c r="MXJ575" s="97"/>
      <c r="MXK575" s="97"/>
      <c r="MXL575" s="97"/>
      <c r="MXM575" s="97"/>
      <c r="MXN575" s="97"/>
      <c r="MXO575" s="97"/>
      <c r="MXP575" s="97"/>
      <c r="MXQ575" s="97"/>
      <c r="MXR575" s="97"/>
      <c r="MXS575" s="97"/>
      <c r="MXT575" s="97"/>
      <c r="MXU575" s="97"/>
      <c r="MXV575" s="97"/>
      <c r="MXW575" s="97"/>
      <c r="MXX575" s="97"/>
      <c r="MXY575" s="97"/>
      <c r="MXZ575" s="97"/>
      <c r="MYA575" s="97"/>
      <c r="MYB575" s="97"/>
      <c r="MYC575" s="97"/>
      <c r="MYD575" s="97"/>
      <c r="MYE575" s="97"/>
      <c r="MYF575" s="97"/>
      <c r="MYG575" s="97"/>
      <c r="MYH575" s="97"/>
      <c r="MYI575" s="97"/>
      <c r="MYJ575" s="97"/>
      <c r="MYK575" s="97"/>
      <c r="MYL575" s="97"/>
      <c r="MYM575" s="97"/>
      <c r="MYN575" s="97"/>
      <c r="MYO575" s="97"/>
      <c r="MYP575" s="97"/>
      <c r="MYQ575" s="97"/>
      <c r="MYR575" s="97"/>
      <c r="MYS575" s="97"/>
      <c r="MYT575" s="97"/>
      <c r="MYU575" s="97"/>
      <c r="MYV575" s="97"/>
      <c r="MYW575" s="97"/>
      <c r="MYX575" s="97"/>
      <c r="MYY575" s="97"/>
      <c r="MYZ575" s="97"/>
      <c r="MZA575" s="97"/>
      <c r="MZB575" s="97"/>
      <c r="MZC575" s="97"/>
      <c r="MZD575" s="97"/>
      <c r="MZE575" s="97"/>
      <c r="MZF575" s="97"/>
      <c r="MZG575" s="97"/>
      <c r="MZH575" s="97"/>
      <c r="MZI575" s="97"/>
      <c r="MZJ575" s="97"/>
      <c r="MZK575" s="97"/>
      <c r="MZL575" s="97"/>
      <c r="MZM575" s="97"/>
      <c r="MZN575" s="97"/>
      <c r="MZO575" s="97"/>
      <c r="MZP575" s="97"/>
      <c r="MZQ575" s="97"/>
      <c r="MZR575" s="97"/>
      <c r="MZS575" s="97"/>
      <c r="MZT575" s="97"/>
      <c r="MZU575" s="97"/>
      <c r="MZV575" s="97"/>
      <c r="MZW575" s="97"/>
      <c r="MZX575" s="97"/>
      <c r="MZY575" s="97"/>
      <c r="MZZ575" s="97"/>
      <c r="NAA575" s="97"/>
      <c r="NAB575" s="97"/>
      <c r="NAC575" s="97"/>
      <c r="NAD575" s="97"/>
      <c r="NAE575" s="97"/>
      <c r="NAF575" s="97"/>
      <c r="NAG575" s="97"/>
      <c r="NAH575" s="97"/>
      <c r="NAI575" s="97"/>
      <c r="NAJ575" s="97"/>
      <c r="NAK575" s="97"/>
      <c r="NAL575" s="97"/>
      <c r="NAM575" s="97"/>
      <c r="NAN575" s="97"/>
      <c r="NAO575" s="97"/>
      <c r="NAP575" s="97"/>
      <c r="NAQ575" s="97"/>
      <c r="NAR575" s="97"/>
      <c r="NAS575" s="97"/>
      <c r="NAT575" s="97"/>
      <c r="NAU575" s="97"/>
      <c r="NAV575" s="97"/>
      <c r="NAW575" s="97"/>
      <c r="NAX575" s="97"/>
      <c r="NAY575" s="97"/>
      <c r="NAZ575" s="97"/>
      <c r="NBA575" s="97"/>
      <c r="NBB575" s="97"/>
      <c r="NBC575" s="97"/>
      <c r="NBD575" s="97"/>
      <c r="NBE575" s="97"/>
      <c r="NBF575" s="97"/>
      <c r="NBG575" s="97"/>
      <c r="NBH575" s="97"/>
      <c r="NBI575" s="97"/>
      <c r="NBJ575" s="97"/>
      <c r="NBK575" s="97"/>
      <c r="NBL575" s="97"/>
      <c r="NBM575" s="97"/>
      <c r="NBN575" s="97"/>
      <c r="NBO575" s="97"/>
      <c r="NBP575" s="97"/>
      <c r="NBQ575" s="97"/>
      <c r="NBR575" s="97"/>
      <c r="NBS575" s="97"/>
      <c r="NBT575" s="97"/>
      <c r="NBU575" s="97"/>
      <c r="NBV575" s="97"/>
      <c r="NBW575" s="97"/>
      <c r="NBX575" s="97"/>
      <c r="NBY575" s="97"/>
      <c r="NBZ575" s="97"/>
      <c r="NCA575" s="97"/>
      <c r="NCB575" s="97"/>
      <c r="NCC575" s="97"/>
      <c r="NCD575" s="97"/>
      <c r="NCE575" s="97"/>
      <c r="NCF575" s="97"/>
      <c r="NCG575" s="97"/>
      <c r="NCH575" s="97"/>
      <c r="NCI575" s="97"/>
      <c r="NCJ575" s="97"/>
      <c r="NCK575" s="97"/>
      <c r="NCL575" s="97"/>
      <c r="NCM575" s="97"/>
      <c r="NCN575" s="97"/>
      <c r="NCO575" s="97"/>
      <c r="NCP575" s="97"/>
      <c r="NCQ575" s="97"/>
      <c r="NCR575" s="97"/>
      <c r="NCS575" s="97"/>
      <c r="NCT575" s="97"/>
      <c r="NCU575" s="97"/>
      <c r="NCV575" s="97"/>
      <c r="NCW575" s="97"/>
      <c r="NCX575" s="97"/>
      <c r="NCY575" s="97"/>
      <c r="NCZ575" s="97"/>
      <c r="NDA575" s="97"/>
      <c r="NDB575" s="97"/>
      <c r="NDC575" s="97"/>
      <c r="NDD575" s="97"/>
      <c r="NDE575" s="97"/>
      <c r="NDF575" s="97"/>
      <c r="NDG575" s="97"/>
      <c r="NDH575" s="97"/>
      <c r="NDI575" s="97"/>
      <c r="NDJ575" s="97"/>
      <c r="NDK575" s="97"/>
      <c r="NDL575" s="97"/>
      <c r="NDM575" s="97"/>
      <c r="NDN575" s="97"/>
      <c r="NDO575" s="97"/>
      <c r="NDP575" s="97"/>
      <c r="NDQ575" s="97"/>
      <c r="NDR575" s="97"/>
      <c r="NDS575" s="97"/>
      <c r="NDT575" s="97"/>
      <c r="NDU575" s="97"/>
      <c r="NDV575" s="97"/>
      <c r="NDW575" s="97"/>
      <c r="NDX575" s="97"/>
      <c r="NDY575" s="97"/>
      <c r="NDZ575" s="97"/>
      <c r="NEA575" s="97"/>
      <c r="NEB575" s="97"/>
      <c r="NEC575" s="97"/>
      <c r="NED575" s="97"/>
      <c r="NEE575" s="97"/>
      <c r="NEF575" s="97"/>
      <c r="NEG575" s="97"/>
      <c r="NEH575" s="97"/>
      <c r="NEI575" s="97"/>
      <c r="NEJ575" s="97"/>
      <c r="NEK575" s="97"/>
      <c r="NEL575" s="97"/>
      <c r="NEM575" s="97"/>
      <c r="NEN575" s="97"/>
      <c r="NEO575" s="97"/>
      <c r="NEP575" s="97"/>
      <c r="NEQ575" s="97"/>
      <c r="NER575" s="97"/>
      <c r="NES575" s="97"/>
      <c r="NET575" s="97"/>
      <c r="NEU575" s="97"/>
      <c r="NEV575" s="97"/>
      <c r="NEW575" s="97"/>
      <c r="NEX575" s="97"/>
      <c r="NEY575" s="97"/>
      <c r="NEZ575" s="97"/>
      <c r="NFA575" s="97"/>
      <c r="NFB575" s="97"/>
      <c r="NFC575" s="97"/>
      <c r="NFD575" s="97"/>
      <c r="NFE575" s="97"/>
      <c r="NFF575" s="97"/>
      <c r="NFG575" s="97"/>
      <c r="NFH575" s="97"/>
      <c r="NFI575" s="97"/>
      <c r="NFJ575" s="97"/>
      <c r="NFK575" s="97"/>
      <c r="NFL575" s="97"/>
      <c r="NFM575" s="97"/>
      <c r="NFN575" s="97"/>
      <c r="NFO575" s="97"/>
      <c r="NFP575" s="97"/>
      <c r="NFQ575" s="97"/>
      <c r="NFR575" s="97"/>
      <c r="NFS575" s="97"/>
      <c r="NFT575" s="97"/>
      <c r="NFU575" s="97"/>
      <c r="NFV575" s="97"/>
      <c r="NFW575" s="97"/>
      <c r="NFX575" s="97"/>
      <c r="NFY575" s="97"/>
      <c r="NFZ575" s="97"/>
      <c r="NGA575" s="97"/>
      <c r="NGB575" s="97"/>
      <c r="NGC575" s="97"/>
      <c r="NGD575" s="97"/>
      <c r="NGE575" s="97"/>
      <c r="NGF575" s="97"/>
      <c r="NGG575" s="97"/>
      <c r="NGH575" s="97"/>
      <c r="NGI575" s="97"/>
      <c r="NGJ575" s="97"/>
      <c r="NGK575" s="97"/>
      <c r="NGL575" s="97"/>
      <c r="NGM575" s="97"/>
      <c r="NGN575" s="97"/>
      <c r="NGO575" s="97"/>
      <c r="NGP575" s="97"/>
      <c r="NGQ575" s="97"/>
      <c r="NGR575" s="97"/>
      <c r="NGS575" s="97"/>
      <c r="NGT575" s="97"/>
      <c r="NGU575" s="97"/>
      <c r="NGV575" s="97"/>
      <c r="NGW575" s="97"/>
      <c r="NGX575" s="97"/>
      <c r="NGY575" s="97"/>
      <c r="NGZ575" s="97"/>
      <c r="NHA575" s="97"/>
      <c r="NHB575" s="97"/>
      <c r="NHC575" s="97"/>
      <c r="NHD575" s="97"/>
      <c r="NHE575" s="97"/>
      <c r="NHF575" s="97"/>
      <c r="NHG575" s="97"/>
      <c r="NHH575" s="97"/>
      <c r="NHI575" s="97"/>
      <c r="NHJ575" s="97"/>
      <c r="NHK575" s="97"/>
      <c r="NHL575" s="97"/>
      <c r="NHM575" s="97"/>
      <c r="NHN575" s="97"/>
      <c r="NHO575" s="97"/>
      <c r="NHP575" s="97"/>
      <c r="NHQ575" s="97"/>
      <c r="NHR575" s="97"/>
      <c r="NHS575" s="97"/>
      <c r="NHT575" s="97"/>
      <c r="NHU575" s="97"/>
      <c r="NHV575" s="97"/>
      <c r="NHW575" s="97"/>
      <c r="NHX575" s="97"/>
      <c r="NHY575" s="97"/>
      <c r="NHZ575" s="97"/>
      <c r="NIA575" s="97"/>
      <c r="NIB575" s="97"/>
      <c r="NIC575" s="97"/>
      <c r="NID575" s="97"/>
      <c r="NIE575" s="97"/>
      <c r="NIF575" s="97"/>
      <c r="NIG575" s="97"/>
      <c r="NIH575" s="97"/>
      <c r="NII575" s="97"/>
      <c r="NIJ575" s="97"/>
      <c r="NIK575" s="97"/>
      <c r="NIL575" s="97"/>
      <c r="NIM575" s="97"/>
      <c r="NIN575" s="97"/>
      <c r="NIO575" s="97"/>
      <c r="NIP575" s="97"/>
      <c r="NIQ575" s="97"/>
      <c r="NIR575" s="97"/>
      <c r="NIS575" s="97"/>
      <c r="NIT575" s="97"/>
      <c r="NIU575" s="97"/>
      <c r="NIV575" s="97"/>
      <c r="NIW575" s="97"/>
      <c r="NIX575" s="97"/>
      <c r="NIY575" s="97"/>
      <c r="NIZ575" s="97"/>
      <c r="NJA575" s="97"/>
      <c r="NJB575" s="97"/>
      <c r="NJC575" s="97"/>
      <c r="NJD575" s="97"/>
      <c r="NJE575" s="97"/>
      <c r="NJF575" s="97"/>
      <c r="NJG575" s="97"/>
      <c r="NJH575" s="97"/>
      <c r="NJI575" s="97"/>
      <c r="NJJ575" s="97"/>
      <c r="NJK575" s="97"/>
      <c r="NJL575" s="97"/>
      <c r="NJM575" s="97"/>
      <c r="NJN575" s="97"/>
      <c r="NJO575" s="97"/>
      <c r="NJP575" s="97"/>
      <c r="NJQ575" s="97"/>
      <c r="NJR575" s="97"/>
      <c r="NJS575" s="97"/>
      <c r="NJT575" s="97"/>
      <c r="NJU575" s="97"/>
      <c r="NJV575" s="97"/>
      <c r="NJW575" s="97"/>
      <c r="NJX575" s="97"/>
      <c r="NJY575" s="97"/>
      <c r="NJZ575" s="97"/>
      <c r="NKA575" s="97"/>
      <c r="NKB575" s="97"/>
      <c r="NKC575" s="97"/>
      <c r="NKD575" s="97"/>
      <c r="NKE575" s="97"/>
      <c r="NKF575" s="97"/>
      <c r="NKG575" s="97"/>
      <c r="NKH575" s="97"/>
      <c r="NKI575" s="97"/>
      <c r="NKJ575" s="97"/>
      <c r="NKK575" s="97"/>
      <c r="NKL575" s="97"/>
      <c r="NKM575" s="97"/>
      <c r="NKN575" s="97"/>
      <c r="NKO575" s="97"/>
      <c r="NKP575" s="97"/>
      <c r="NKQ575" s="97"/>
      <c r="NKR575" s="97"/>
      <c r="NKS575" s="97"/>
      <c r="NKT575" s="97"/>
      <c r="NKU575" s="97"/>
      <c r="NKV575" s="97"/>
      <c r="NKW575" s="97"/>
      <c r="NKX575" s="97"/>
      <c r="NKY575" s="97"/>
      <c r="NKZ575" s="97"/>
      <c r="NLA575" s="97"/>
      <c r="NLB575" s="97"/>
      <c r="NLC575" s="97"/>
      <c r="NLD575" s="97"/>
      <c r="NLE575" s="97"/>
      <c r="NLF575" s="97"/>
      <c r="NLG575" s="97"/>
      <c r="NLH575" s="97"/>
      <c r="NLI575" s="97"/>
      <c r="NLJ575" s="97"/>
      <c r="NLK575" s="97"/>
      <c r="NLL575" s="97"/>
      <c r="NLM575" s="97"/>
      <c r="NLN575" s="97"/>
      <c r="NLO575" s="97"/>
      <c r="NLP575" s="97"/>
      <c r="NLQ575" s="97"/>
      <c r="NLR575" s="97"/>
      <c r="NLS575" s="97"/>
      <c r="NLT575" s="97"/>
      <c r="NLU575" s="97"/>
      <c r="NLV575" s="97"/>
      <c r="NLW575" s="97"/>
      <c r="NLX575" s="97"/>
      <c r="NLY575" s="97"/>
      <c r="NLZ575" s="97"/>
      <c r="NMA575" s="97"/>
      <c r="NMB575" s="97"/>
      <c r="NMC575" s="97"/>
      <c r="NMD575" s="97"/>
      <c r="NME575" s="97"/>
      <c r="NMF575" s="97"/>
      <c r="NMG575" s="97"/>
      <c r="NMH575" s="97"/>
      <c r="NMI575" s="97"/>
      <c r="NMJ575" s="97"/>
      <c r="NMK575" s="97"/>
      <c r="NML575" s="97"/>
      <c r="NMM575" s="97"/>
      <c r="NMN575" s="97"/>
      <c r="NMO575" s="97"/>
      <c r="NMP575" s="97"/>
      <c r="NMQ575" s="97"/>
      <c r="NMR575" s="97"/>
      <c r="NMS575" s="97"/>
      <c r="NMT575" s="97"/>
      <c r="NMU575" s="97"/>
      <c r="NMV575" s="97"/>
      <c r="NMW575" s="97"/>
      <c r="NMX575" s="97"/>
      <c r="NMY575" s="97"/>
      <c r="NMZ575" s="97"/>
      <c r="NNA575" s="97"/>
      <c r="NNB575" s="97"/>
      <c r="NNC575" s="97"/>
      <c r="NND575" s="97"/>
      <c r="NNE575" s="97"/>
      <c r="NNF575" s="97"/>
      <c r="NNG575" s="97"/>
      <c r="NNH575" s="97"/>
      <c r="NNI575" s="97"/>
      <c r="NNJ575" s="97"/>
      <c r="NNK575" s="97"/>
      <c r="NNL575" s="97"/>
      <c r="NNM575" s="97"/>
      <c r="NNN575" s="97"/>
      <c r="NNO575" s="97"/>
      <c r="NNP575" s="97"/>
      <c r="NNQ575" s="97"/>
      <c r="NNR575" s="97"/>
      <c r="NNS575" s="97"/>
      <c r="NNT575" s="97"/>
      <c r="NNU575" s="97"/>
      <c r="NNV575" s="97"/>
      <c r="NNW575" s="97"/>
      <c r="NNX575" s="97"/>
      <c r="NNY575" s="97"/>
      <c r="NNZ575" s="97"/>
      <c r="NOA575" s="97"/>
      <c r="NOB575" s="97"/>
      <c r="NOC575" s="97"/>
      <c r="NOD575" s="97"/>
      <c r="NOE575" s="97"/>
      <c r="NOF575" s="97"/>
      <c r="NOG575" s="97"/>
      <c r="NOH575" s="97"/>
      <c r="NOI575" s="97"/>
      <c r="NOJ575" s="97"/>
      <c r="NOK575" s="97"/>
      <c r="NOL575" s="97"/>
      <c r="NOM575" s="97"/>
      <c r="NON575" s="97"/>
      <c r="NOO575" s="97"/>
      <c r="NOP575" s="97"/>
      <c r="NOQ575" s="97"/>
      <c r="NOR575" s="97"/>
      <c r="NOS575" s="97"/>
      <c r="NOT575" s="97"/>
      <c r="NOU575" s="97"/>
      <c r="NOV575" s="97"/>
      <c r="NOW575" s="97"/>
      <c r="NOX575" s="97"/>
      <c r="NOY575" s="97"/>
      <c r="NOZ575" s="97"/>
      <c r="NPA575" s="97"/>
      <c r="NPB575" s="97"/>
      <c r="NPC575" s="97"/>
      <c r="NPD575" s="97"/>
      <c r="NPE575" s="97"/>
      <c r="NPF575" s="97"/>
      <c r="NPG575" s="97"/>
      <c r="NPH575" s="97"/>
      <c r="NPI575" s="97"/>
      <c r="NPJ575" s="97"/>
      <c r="NPK575" s="97"/>
      <c r="NPL575" s="97"/>
      <c r="NPM575" s="97"/>
      <c r="NPN575" s="97"/>
      <c r="NPO575" s="97"/>
      <c r="NPP575" s="97"/>
      <c r="NPQ575" s="97"/>
      <c r="NPR575" s="97"/>
      <c r="NPS575" s="97"/>
      <c r="NPT575" s="97"/>
      <c r="NPU575" s="97"/>
      <c r="NPV575" s="97"/>
      <c r="NPW575" s="97"/>
      <c r="NPX575" s="97"/>
      <c r="NPY575" s="97"/>
      <c r="NPZ575" s="97"/>
      <c r="NQA575" s="97"/>
      <c r="NQB575" s="97"/>
      <c r="NQC575" s="97"/>
      <c r="NQD575" s="97"/>
      <c r="NQE575" s="97"/>
      <c r="NQF575" s="97"/>
      <c r="NQG575" s="97"/>
      <c r="NQH575" s="97"/>
      <c r="NQI575" s="97"/>
      <c r="NQJ575" s="97"/>
      <c r="NQK575" s="97"/>
      <c r="NQL575" s="97"/>
      <c r="NQM575" s="97"/>
      <c r="NQN575" s="97"/>
      <c r="NQO575" s="97"/>
      <c r="NQP575" s="97"/>
      <c r="NQQ575" s="97"/>
      <c r="NQR575" s="97"/>
      <c r="NQS575" s="97"/>
      <c r="NQT575" s="97"/>
      <c r="NQU575" s="97"/>
      <c r="NQV575" s="97"/>
      <c r="NQW575" s="97"/>
      <c r="NQX575" s="97"/>
      <c r="NQY575" s="97"/>
      <c r="NQZ575" s="97"/>
      <c r="NRA575" s="97"/>
      <c r="NRB575" s="97"/>
      <c r="NRC575" s="97"/>
      <c r="NRD575" s="97"/>
      <c r="NRE575" s="97"/>
      <c r="NRF575" s="97"/>
      <c r="NRG575" s="97"/>
      <c r="NRH575" s="97"/>
      <c r="NRI575" s="97"/>
      <c r="NRJ575" s="97"/>
      <c r="NRK575" s="97"/>
      <c r="NRL575" s="97"/>
      <c r="NRM575" s="97"/>
      <c r="NRN575" s="97"/>
      <c r="NRO575" s="97"/>
      <c r="NRP575" s="97"/>
      <c r="NRQ575" s="97"/>
      <c r="NRR575" s="97"/>
      <c r="NRS575" s="97"/>
      <c r="NRT575" s="97"/>
      <c r="NRU575" s="97"/>
      <c r="NRV575" s="97"/>
      <c r="NRW575" s="97"/>
      <c r="NRX575" s="97"/>
      <c r="NRY575" s="97"/>
      <c r="NRZ575" s="97"/>
      <c r="NSA575" s="97"/>
      <c r="NSB575" s="97"/>
      <c r="NSC575" s="97"/>
      <c r="NSD575" s="97"/>
      <c r="NSE575" s="97"/>
      <c r="NSF575" s="97"/>
      <c r="NSG575" s="97"/>
      <c r="NSH575" s="97"/>
      <c r="NSI575" s="97"/>
      <c r="NSJ575" s="97"/>
      <c r="NSK575" s="97"/>
      <c r="NSL575" s="97"/>
      <c r="NSM575" s="97"/>
      <c r="NSN575" s="97"/>
      <c r="NSO575" s="97"/>
      <c r="NSP575" s="97"/>
      <c r="NSQ575" s="97"/>
      <c r="NSR575" s="97"/>
      <c r="NSS575" s="97"/>
      <c r="NST575" s="97"/>
      <c r="NSU575" s="97"/>
      <c r="NSV575" s="97"/>
      <c r="NSW575" s="97"/>
      <c r="NSX575" s="97"/>
      <c r="NSY575" s="97"/>
      <c r="NSZ575" s="97"/>
      <c r="NTA575" s="97"/>
      <c r="NTB575" s="97"/>
      <c r="NTC575" s="97"/>
      <c r="NTD575" s="97"/>
      <c r="NTE575" s="97"/>
      <c r="NTF575" s="97"/>
      <c r="NTG575" s="97"/>
      <c r="NTH575" s="97"/>
      <c r="NTI575" s="97"/>
      <c r="NTJ575" s="97"/>
      <c r="NTK575" s="97"/>
      <c r="NTL575" s="97"/>
      <c r="NTM575" s="97"/>
      <c r="NTN575" s="97"/>
      <c r="NTO575" s="97"/>
      <c r="NTP575" s="97"/>
      <c r="NTQ575" s="97"/>
      <c r="NTR575" s="97"/>
      <c r="NTS575" s="97"/>
      <c r="NTT575" s="97"/>
      <c r="NTU575" s="97"/>
      <c r="NTV575" s="97"/>
      <c r="NTW575" s="97"/>
      <c r="NTX575" s="97"/>
      <c r="NTY575" s="97"/>
      <c r="NTZ575" s="97"/>
      <c r="NUA575" s="97"/>
      <c r="NUB575" s="97"/>
      <c r="NUC575" s="97"/>
      <c r="NUD575" s="97"/>
      <c r="NUE575" s="97"/>
      <c r="NUF575" s="97"/>
      <c r="NUG575" s="97"/>
      <c r="NUH575" s="97"/>
      <c r="NUI575" s="97"/>
      <c r="NUJ575" s="97"/>
      <c r="NUK575" s="97"/>
      <c r="NUL575" s="97"/>
      <c r="NUM575" s="97"/>
      <c r="NUN575" s="97"/>
      <c r="NUO575" s="97"/>
      <c r="NUP575" s="97"/>
      <c r="NUQ575" s="97"/>
      <c r="NUR575" s="97"/>
      <c r="NUS575" s="97"/>
      <c r="NUT575" s="97"/>
      <c r="NUU575" s="97"/>
      <c r="NUV575" s="97"/>
      <c r="NUW575" s="97"/>
      <c r="NUX575" s="97"/>
      <c r="NUY575" s="97"/>
      <c r="NUZ575" s="97"/>
      <c r="NVA575" s="97"/>
      <c r="NVB575" s="97"/>
      <c r="NVC575" s="97"/>
      <c r="NVD575" s="97"/>
      <c r="NVE575" s="97"/>
      <c r="NVF575" s="97"/>
      <c r="NVG575" s="97"/>
      <c r="NVH575" s="97"/>
      <c r="NVI575" s="97"/>
      <c r="NVJ575" s="97"/>
      <c r="NVK575" s="97"/>
      <c r="NVL575" s="97"/>
      <c r="NVM575" s="97"/>
      <c r="NVN575" s="97"/>
      <c r="NVO575" s="97"/>
      <c r="NVP575" s="97"/>
      <c r="NVQ575" s="97"/>
      <c r="NVR575" s="97"/>
      <c r="NVS575" s="97"/>
      <c r="NVT575" s="97"/>
      <c r="NVU575" s="97"/>
      <c r="NVV575" s="97"/>
      <c r="NVW575" s="97"/>
      <c r="NVX575" s="97"/>
      <c r="NVY575" s="97"/>
      <c r="NVZ575" s="97"/>
      <c r="NWA575" s="97"/>
      <c r="NWB575" s="97"/>
      <c r="NWC575" s="97"/>
      <c r="NWD575" s="97"/>
      <c r="NWE575" s="97"/>
      <c r="NWF575" s="97"/>
      <c r="NWG575" s="97"/>
      <c r="NWH575" s="97"/>
      <c r="NWI575" s="97"/>
      <c r="NWJ575" s="97"/>
      <c r="NWK575" s="97"/>
      <c r="NWL575" s="97"/>
      <c r="NWM575" s="97"/>
      <c r="NWN575" s="97"/>
      <c r="NWO575" s="97"/>
      <c r="NWP575" s="97"/>
      <c r="NWQ575" s="97"/>
      <c r="NWR575" s="97"/>
      <c r="NWS575" s="97"/>
      <c r="NWT575" s="97"/>
      <c r="NWU575" s="97"/>
      <c r="NWV575" s="97"/>
      <c r="NWW575" s="97"/>
      <c r="NWX575" s="97"/>
      <c r="NWY575" s="97"/>
      <c r="NWZ575" s="97"/>
      <c r="NXA575" s="97"/>
      <c r="NXB575" s="97"/>
      <c r="NXC575" s="97"/>
      <c r="NXD575" s="97"/>
      <c r="NXE575" s="97"/>
      <c r="NXF575" s="97"/>
      <c r="NXG575" s="97"/>
      <c r="NXH575" s="97"/>
      <c r="NXI575" s="97"/>
      <c r="NXJ575" s="97"/>
      <c r="NXK575" s="97"/>
      <c r="NXL575" s="97"/>
      <c r="NXM575" s="97"/>
      <c r="NXN575" s="97"/>
      <c r="NXO575" s="97"/>
      <c r="NXP575" s="97"/>
      <c r="NXQ575" s="97"/>
      <c r="NXR575" s="97"/>
      <c r="NXS575" s="97"/>
      <c r="NXT575" s="97"/>
      <c r="NXU575" s="97"/>
      <c r="NXV575" s="97"/>
      <c r="NXW575" s="97"/>
      <c r="NXX575" s="97"/>
      <c r="NXY575" s="97"/>
      <c r="NXZ575" s="97"/>
      <c r="NYA575" s="97"/>
      <c r="NYB575" s="97"/>
      <c r="NYC575" s="97"/>
      <c r="NYD575" s="97"/>
      <c r="NYE575" s="97"/>
      <c r="NYF575" s="97"/>
      <c r="NYG575" s="97"/>
      <c r="NYH575" s="97"/>
      <c r="NYI575" s="97"/>
      <c r="NYJ575" s="97"/>
      <c r="NYK575" s="97"/>
      <c r="NYL575" s="97"/>
      <c r="NYM575" s="97"/>
      <c r="NYN575" s="97"/>
      <c r="NYO575" s="97"/>
      <c r="NYP575" s="97"/>
      <c r="NYQ575" s="97"/>
      <c r="NYR575" s="97"/>
      <c r="NYS575" s="97"/>
      <c r="NYT575" s="97"/>
      <c r="NYU575" s="97"/>
      <c r="NYV575" s="97"/>
      <c r="NYW575" s="97"/>
      <c r="NYX575" s="97"/>
      <c r="NYY575" s="97"/>
      <c r="NYZ575" s="97"/>
      <c r="NZA575" s="97"/>
      <c r="NZB575" s="97"/>
      <c r="NZC575" s="97"/>
      <c r="NZD575" s="97"/>
      <c r="NZE575" s="97"/>
      <c r="NZF575" s="97"/>
      <c r="NZG575" s="97"/>
      <c r="NZH575" s="97"/>
      <c r="NZI575" s="97"/>
      <c r="NZJ575" s="97"/>
      <c r="NZK575" s="97"/>
      <c r="NZL575" s="97"/>
      <c r="NZM575" s="97"/>
      <c r="NZN575" s="97"/>
      <c r="NZO575" s="97"/>
      <c r="NZP575" s="97"/>
      <c r="NZQ575" s="97"/>
      <c r="NZR575" s="97"/>
      <c r="NZS575" s="97"/>
      <c r="NZT575" s="97"/>
      <c r="NZU575" s="97"/>
      <c r="NZV575" s="97"/>
      <c r="NZW575" s="97"/>
      <c r="NZX575" s="97"/>
      <c r="NZY575" s="97"/>
      <c r="NZZ575" s="97"/>
      <c r="OAA575" s="97"/>
      <c r="OAB575" s="97"/>
      <c r="OAC575" s="97"/>
      <c r="OAD575" s="97"/>
      <c r="OAE575" s="97"/>
      <c r="OAF575" s="97"/>
      <c r="OAG575" s="97"/>
      <c r="OAH575" s="97"/>
      <c r="OAI575" s="97"/>
      <c r="OAJ575" s="97"/>
      <c r="OAK575" s="97"/>
      <c r="OAL575" s="97"/>
      <c r="OAM575" s="97"/>
      <c r="OAN575" s="97"/>
      <c r="OAO575" s="97"/>
      <c r="OAP575" s="97"/>
      <c r="OAQ575" s="97"/>
      <c r="OAR575" s="97"/>
      <c r="OAS575" s="97"/>
      <c r="OAT575" s="97"/>
      <c r="OAU575" s="97"/>
      <c r="OAV575" s="97"/>
      <c r="OAW575" s="97"/>
      <c r="OAX575" s="97"/>
      <c r="OAY575" s="97"/>
      <c r="OAZ575" s="97"/>
      <c r="OBA575" s="97"/>
      <c r="OBB575" s="97"/>
      <c r="OBC575" s="97"/>
      <c r="OBD575" s="97"/>
      <c r="OBE575" s="97"/>
      <c r="OBF575" s="97"/>
      <c r="OBG575" s="97"/>
      <c r="OBH575" s="97"/>
      <c r="OBI575" s="97"/>
      <c r="OBJ575" s="97"/>
      <c r="OBK575" s="97"/>
      <c r="OBL575" s="97"/>
      <c r="OBM575" s="97"/>
      <c r="OBN575" s="97"/>
      <c r="OBO575" s="97"/>
      <c r="OBP575" s="97"/>
      <c r="OBQ575" s="97"/>
      <c r="OBR575" s="97"/>
      <c r="OBS575" s="97"/>
      <c r="OBT575" s="97"/>
      <c r="OBU575" s="97"/>
      <c r="OBV575" s="97"/>
      <c r="OBW575" s="97"/>
      <c r="OBX575" s="97"/>
      <c r="OBY575" s="97"/>
      <c r="OBZ575" s="97"/>
      <c r="OCA575" s="97"/>
      <c r="OCB575" s="97"/>
      <c r="OCC575" s="97"/>
      <c r="OCD575" s="97"/>
      <c r="OCE575" s="97"/>
      <c r="OCF575" s="97"/>
      <c r="OCG575" s="97"/>
      <c r="OCH575" s="97"/>
      <c r="OCI575" s="97"/>
      <c r="OCJ575" s="97"/>
      <c r="OCK575" s="97"/>
      <c r="OCL575" s="97"/>
      <c r="OCM575" s="97"/>
      <c r="OCN575" s="97"/>
      <c r="OCO575" s="97"/>
      <c r="OCP575" s="97"/>
      <c r="OCQ575" s="97"/>
      <c r="OCR575" s="97"/>
      <c r="OCS575" s="97"/>
      <c r="OCT575" s="97"/>
      <c r="OCU575" s="97"/>
      <c r="OCV575" s="97"/>
      <c r="OCW575" s="97"/>
      <c r="OCX575" s="97"/>
      <c r="OCY575" s="97"/>
      <c r="OCZ575" s="97"/>
      <c r="ODA575" s="97"/>
      <c r="ODB575" s="97"/>
      <c r="ODC575" s="97"/>
      <c r="ODD575" s="97"/>
      <c r="ODE575" s="97"/>
      <c r="ODF575" s="97"/>
      <c r="ODG575" s="97"/>
      <c r="ODH575" s="97"/>
      <c r="ODI575" s="97"/>
      <c r="ODJ575" s="97"/>
      <c r="ODK575" s="97"/>
      <c r="ODL575" s="97"/>
      <c r="ODM575" s="97"/>
      <c r="ODN575" s="97"/>
      <c r="ODO575" s="97"/>
      <c r="ODP575" s="97"/>
      <c r="ODQ575" s="97"/>
      <c r="ODR575" s="97"/>
      <c r="ODS575" s="97"/>
      <c r="ODT575" s="97"/>
      <c r="ODU575" s="97"/>
      <c r="ODV575" s="97"/>
      <c r="ODW575" s="97"/>
      <c r="ODX575" s="97"/>
      <c r="ODY575" s="97"/>
      <c r="ODZ575" s="97"/>
      <c r="OEA575" s="97"/>
      <c r="OEB575" s="97"/>
      <c r="OEC575" s="97"/>
      <c r="OED575" s="97"/>
      <c r="OEE575" s="97"/>
      <c r="OEF575" s="97"/>
      <c r="OEG575" s="97"/>
      <c r="OEH575" s="97"/>
      <c r="OEI575" s="97"/>
      <c r="OEJ575" s="97"/>
      <c r="OEK575" s="97"/>
      <c r="OEL575" s="97"/>
      <c r="OEM575" s="97"/>
      <c r="OEN575" s="97"/>
      <c r="OEO575" s="97"/>
      <c r="OEP575" s="97"/>
      <c r="OEQ575" s="97"/>
      <c r="OER575" s="97"/>
      <c r="OES575" s="97"/>
      <c r="OET575" s="97"/>
      <c r="OEU575" s="97"/>
      <c r="OEV575" s="97"/>
      <c r="OEW575" s="97"/>
      <c r="OEX575" s="97"/>
      <c r="OEY575" s="97"/>
      <c r="OEZ575" s="97"/>
      <c r="OFA575" s="97"/>
      <c r="OFB575" s="97"/>
      <c r="OFC575" s="97"/>
      <c r="OFD575" s="97"/>
      <c r="OFE575" s="97"/>
      <c r="OFF575" s="97"/>
      <c r="OFG575" s="97"/>
      <c r="OFH575" s="97"/>
      <c r="OFI575" s="97"/>
      <c r="OFJ575" s="97"/>
      <c r="OFK575" s="97"/>
      <c r="OFL575" s="97"/>
      <c r="OFM575" s="97"/>
      <c r="OFN575" s="97"/>
      <c r="OFO575" s="97"/>
      <c r="OFP575" s="97"/>
      <c r="OFQ575" s="97"/>
      <c r="OFR575" s="97"/>
      <c r="OFS575" s="97"/>
      <c r="OFT575" s="97"/>
      <c r="OFU575" s="97"/>
      <c r="OFV575" s="97"/>
      <c r="OFW575" s="97"/>
      <c r="OFX575" s="97"/>
      <c r="OFY575" s="97"/>
      <c r="OFZ575" s="97"/>
      <c r="OGA575" s="97"/>
      <c r="OGB575" s="97"/>
      <c r="OGC575" s="97"/>
      <c r="OGD575" s="97"/>
      <c r="OGE575" s="97"/>
      <c r="OGF575" s="97"/>
      <c r="OGG575" s="97"/>
      <c r="OGH575" s="97"/>
      <c r="OGI575" s="97"/>
      <c r="OGJ575" s="97"/>
      <c r="OGK575" s="97"/>
      <c r="OGL575" s="97"/>
      <c r="OGM575" s="97"/>
      <c r="OGN575" s="97"/>
      <c r="OGO575" s="97"/>
      <c r="OGP575" s="97"/>
      <c r="OGQ575" s="97"/>
      <c r="OGR575" s="97"/>
      <c r="OGS575" s="97"/>
      <c r="OGT575" s="97"/>
      <c r="OGU575" s="97"/>
      <c r="OGV575" s="97"/>
      <c r="OGW575" s="97"/>
      <c r="OGX575" s="97"/>
      <c r="OGY575" s="97"/>
      <c r="OGZ575" s="97"/>
      <c r="OHA575" s="97"/>
      <c r="OHB575" s="97"/>
      <c r="OHC575" s="97"/>
      <c r="OHD575" s="97"/>
      <c r="OHE575" s="97"/>
      <c r="OHF575" s="97"/>
      <c r="OHG575" s="97"/>
      <c r="OHH575" s="97"/>
      <c r="OHI575" s="97"/>
      <c r="OHJ575" s="97"/>
      <c r="OHK575" s="97"/>
      <c r="OHL575" s="97"/>
      <c r="OHM575" s="97"/>
      <c r="OHN575" s="97"/>
      <c r="OHO575" s="97"/>
      <c r="OHP575" s="97"/>
      <c r="OHQ575" s="97"/>
      <c r="OHR575" s="97"/>
      <c r="OHS575" s="97"/>
      <c r="OHT575" s="97"/>
      <c r="OHU575" s="97"/>
      <c r="OHV575" s="97"/>
      <c r="OHW575" s="97"/>
      <c r="OHX575" s="97"/>
      <c r="OHY575" s="97"/>
      <c r="OHZ575" s="97"/>
      <c r="OIA575" s="97"/>
      <c r="OIB575" s="97"/>
      <c r="OIC575" s="97"/>
      <c r="OID575" s="97"/>
      <c r="OIE575" s="97"/>
      <c r="OIF575" s="97"/>
      <c r="OIG575" s="97"/>
      <c r="OIH575" s="97"/>
      <c r="OII575" s="97"/>
      <c r="OIJ575" s="97"/>
      <c r="OIK575" s="97"/>
      <c r="OIL575" s="97"/>
      <c r="OIM575" s="97"/>
      <c r="OIN575" s="97"/>
      <c r="OIO575" s="97"/>
      <c r="OIP575" s="97"/>
      <c r="OIQ575" s="97"/>
      <c r="OIR575" s="97"/>
      <c r="OIS575" s="97"/>
      <c r="OIT575" s="97"/>
      <c r="OIU575" s="97"/>
      <c r="OIV575" s="97"/>
      <c r="OIW575" s="97"/>
      <c r="OIX575" s="97"/>
      <c r="OIY575" s="97"/>
      <c r="OIZ575" s="97"/>
      <c r="OJA575" s="97"/>
      <c r="OJB575" s="97"/>
      <c r="OJC575" s="97"/>
      <c r="OJD575" s="97"/>
      <c r="OJE575" s="97"/>
      <c r="OJF575" s="97"/>
      <c r="OJG575" s="97"/>
      <c r="OJH575" s="97"/>
      <c r="OJI575" s="97"/>
      <c r="OJJ575" s="97"/>
      <c r="OJK575" s="97"/>
      <c r="OJL575" s="97"/>
      <c r="OJM575" s="97"/>
      <c r="OJN575" s="97"/>
      <c r="OJO575" s="97"/>
      <c r="OJP575" s="97"/>
      <c r="OJQ575" s="97"/>
      <c r="OJR575" s="97"/>
      <c r="OJS575" s="97"/>
      <c r="OJT575" s="97"/>
      <c r="OJU575" s="97"/>
      <c r="OJV575" s="97"/>
      <c r="OJW575" s="97"/>
      <c r="OJX575" s="97"/>
      <c r="OJY575" s="97"/>
      <c r="OJZ575" s="97"/>
      <c r="OKA575" s="97"/>
      <c r="OKB575" s="97"/>
      <c r="OKC575" s="97"/>
      <c r="OKD575" s="97"/>
      <c r="OKE575" s="97"/>
      <c r="OKF575" s="97"/>
      <c r="OKG575" s="97"/>
      <c r="OKH575" s="97"/>
      <c r="OKI575" s="97"/>
      <c r="OKJ575" s="97"/>
      <c r="OKK575" s="97"/>
      <c r="OKL575" s="97"/>
      <c r="OKM575" s="97"/>
      <c r="OKN575" s="97"/>
      <c r="OKO575" s="97"/>
      <c r="OKP575" s="97"/>
      <c r="OKQ575" s="97"/>
      <c r="OKR575" s="97"/>
      <c r="OKS575" s="97"/>
      <c r="OKT575" s="97"/>
      <c r="OKU575" s="97"/>
      <c r="OKV575" s="97"/>
      <c r="OKW575" s="97"/>
      <c r="OKX575" s="97"/>
      <c r="OKY575" s="97"/>
      <c r="OKZ575" s="97"/>
      <c r="OLA575" s="97"/>
      <c r="OLB575" s="97"/>
      <c r="OLC575" s="97"/>
      <c r="OLD575" s="97"/>
      <c r="OLE575" s="97"/>
      <c r="OLF575" s="97"/>
      <c r="OLG575" s="97"/>
      <c r="OLH575" s="97"/>
      <c r="OLI575" s="97"/>
      <c r="OLJ575" s="97"/>
      <c r="OLK575" s="97"/>
      <c r="OLL575" s="97"/>
      <c r="OLM575" s="97"/>
      <c r="OLN575" s="97"/>
      <c r="OLO575" s="97"/>
      <c r="OLP575" s="97"/>
      <c r="OLQ575" s="97"/>
      <c r="OLR575" s="97"/>
      <c r="OLS575" s="97"/>
      <c r="OLT575" s="97"/>
      <c r="OLU575" s="97"/>
      <c r="OLV575" s="97"/>
      <c r="OLW575" s="97"/>
      <c r="OLX575" s="97"/>
      <c r="OLY575" s="97"/>
      <c r="OLZ575" s="97"/>
      <c r="OMA575" s="97"/>
      <c r="OMB575" s="97"/>
      <c r="OMC575" s="97"/>
      <c r="OMD575" s="97"/>
      <c r="OME575" s="97"/>
      <c r="OMF575" s="97"/>
      <c r="OMG575" s="97"/>
      <c r="OMH575" s="97"/>
      <c r="OMI575" s="97"/>
      <c r="OMJ575" s="97"/>
      <c r="OMK575" s="97"/>
      <c r="OML575" s="97"/>
      <c r="OMM575" s="97"/>
      <c r="OMN575" s="97"/>
      <c r="OMO575" s="97"/>
      <c r="OMP575" s="97"/>
      <c r="OMQ575" s="97"/>
      <c r="OMR575" s="97"/>
      <c r="OMS575" s="97"/>
      <c r="OMT575" s="97"/>
      <c r="OMU575" s="97"/>
      <c r="OMV575" s="97"/>
      <c r="OMW575" s="97"/>
      <c r="OMX575" s="97"/>
      <c r="OMY575" s="97"/>
      <c r="OMZ575" s="97"/>
      <c r="ONA575" s="97"/>
      <c r="ONB575" s="97"/>
      <c r="ONC575" s="97"/>
      <c r="OND575" s="97"/>
      <c r="ONE575" s="97"/>
      <c r="ONF575" s="97"/>
      <c r="ONG575" s="97"/>
      <c r="ONH575" s="97"/>
      <c r="ONI575" s="97"/>
      <c r="ONJ575" s="97"/>
      <c r="ONK575" s="97"/>
      <c r="ONL575" s="97"/>
      <c r="ONM575" s="97"/>
      <c r="ONN575" s="97"/>
      <c r="ONO575" s="97"/>
      <c r="ONP575" s="97"/>
      <c r="ONQ575" s="97"/>
      <c r="ONR575" s="97"/>
      <c r="ONS575" s="97"/>
      <c r="ONT575" s="97"/>
      <c r="ONU575" s="97"/>
      <c r="ONV575" s="97"/>
      <c r="ONW575" s="97"/>
      <c r="ONX575" s="97"/>
      <c r="ONY575" s="97"/>
      <c r="ONZ575" s="97"/>
      <c r="OOA575" s="97"/>
      <c r="OOB575" s="97"/>
      <c r="OOC575" s="97"/>
      <c r="OOD575" s="97"/>
      <c r="OOE575" s="97"/>
      <c r="OOF575" s="97"/>
      <c r="OOG575" s="97"/>
      <c r="OOH575" s="97"/>
      <c r="OOI575" s="97"/>
      <c r="OOJ575" s="97"/>
      <c r="OOK575" s="97"/>
      <c r="OOL575" s="97"/>
      <c r="OOM575" s="97"/>
      <c r="OON575" s="97"/>
      <c r="OOO575" s="97"/>
      <c r="OOP575" s="97"/>
      <c r="OOQ575" s="97"/>
      <c r="OOR575" s="97"/>
      <c r="OOS575" s="97"/>
      <c r="OOT575" s="97"/>
      <c r="OOU575" s="97"/>
      <c r="OOV575" s="97"/>
      <c r="OOW575" s="97"/>
      <c r="OOX575" s="97"/>
      <c r="OOY575" s="97"/>
      <c r="OOZ575" s="97"/>
      <c r="OPA575" s="97"/>
      <c r="OPB575" s="97"/>
      <c r="OPC575" s="97"/>
      <c r="OPD575" s="97"/>
      <c r="OPE575" s="97"/>
      <c r="OPF575" s="97"/>
      <c r="OPG575" s="97"/>
      <c r="OPH575" s="97"/>
      <c r="OPI575" s="97"/>
      <c r="OPJ575" s="97"/>
      <c r="OPK575" s="97"/>
      <c r="OPL575" s="97"/>
      <c r="OPM575" s="97"/>
      <c r="OPN575" s="97"/>
      <c r="OPO575" s="97"/>
      <c r="OPP575" s="97"/>
      <c r="OPQ575" s="97"/>
      <c r="OPR575" s="97"/>
      <c r="OPS575" s="97"/>
      <c r="OPT575" s="97"/>
      <c r="OPU575" s="97"/>
      <c r="OPV575" s="97"/>
      <c r="OPW575" s="97"/>
      <c r="OPX575" s="97"/>
      <c r="OPY575" s="97"/>
      <c r="OPZ575" s="97"/>
      <c r="OQA575" s="97"/>
      <c r="OQB575" s="97"/>
      <c r="OQC575" s="97"/>
      <c r="OQD575" s="97"/>
      <c r="OQE575" s="97"/>
      <c r="OQF575" s="97"/>
      <c r="OQG575" s="97"/>
      <c r="OQH575" s="97"/>
      <c r="OQI575" s="97"/>
      <c r="OQJ575" s="97"/>
      <c r="OQK575" s="97"/>
      <c r="OQL575" s="97"/>
      <c r="OQM575" s="97"/>
      <c r="OQN575" s="97"/>
      <c r="OQO575" s="97"/>
      <c r="OQP575" s="97"/>
      <c r="OQQ575" s="97"/>
      <c r="OQR575" s="97"/>
      <c r="OQS575" s="97"/>
      <c r="OQT575" s="97"/>
      <c r="OQU575" s="97"/>
      <c r="OQV575" s="97"/>
      <c r="OQW575" s="97"/>
      <c r="OQX575" s="97"/>
      <c r="OQY575" s="97"/>
      <c r="OQZ575" s="97"/>
      <c r="ORA575" s="97"/>
      <c r="ORB575" s="97"/>
      <c r="ORC575" s="97"/>
      <c r="ORD575" s="97"/>
      <c r="ORE575" s="97"/>
      <c r="ORF575" s="97"/>
      <c r="ORG575" s="97"/>
      <c r="ORH575" s="97"/>
      <c r="ORI575" s="97"/>
      <c r="ORJ575" s="97"/>
      <c r="ORK575" s="97"/>
      <c r="ORL575" s="97"/>
      <c r="ORM575" s="97"/>
      <c r="ORN575" s="97"/>
      <c r="ORO575" s="97"/>
      <c r="ORP575" s="97"/>
      <c r="ORQ575" s="97"/>
      <c r="ORR575" s="97"/>
      <c r="ORS575" s="97"/>
      <c r="ORT575" s="97"/>
      <c r="ORU575" s="97"/>
      <c r="ORV575" s="97"/>
      <c r="ORW575" s="97"/>
      <c r="ORX575" s="97"/>
      <c r="ORY575" s="97"/>
      <c r="ORZ575" s="97"/>
      <c r="OSA575" s="97"/>
      <c r="OSB575" s="97"/>
      <c r="OSC575" s="97"/>
      <c r="OSD575" s="97"/>
      <c r="OSE575" s="97"/>
      <c r="OSF575" s="97"/>
      <c r="OSG575" s="97"/>
      <c r="OSH575" s="97"/>
      <c r="OSI575" s="97"/>
      <c r="OSJ575" s="97"/>
      <c r="OSK575" s="97"/>
      <c r="OSL575" s="97"/>
      <c r="OSM575" s="97"/>
      <c r="OSN575" s="97"/>
      <c r="OSO575" s="97"/>
      <c r="OSP575" s="97"/>
      <c r="OSQ575" s="97"/>
      <c r="OSR575" s="97"/>
      <c r="OSS575" s="97"/>
      <c r="OST575" s="97"/>
      <c r="OSU575" s="97"/>
      <c r="OSV575" s="97"/>
      <c r="OSW575" s="97"/>
      <c r="OSX575" s="97"/>
      <c r="OSY575" s="97"/>
      <c r="OSZ575" s="97"/>
      <c r="OTA575" s="97"/>
      <c r="OTB575" s="97"/>
      <c r="OTC575" s="97"/>
      <c r="OTD575" s="97"/>
      <c r="OTE575" s="97"/>
      <c r="OTF575" s="97"/>
      <c r="OTG575" s="97"/>
      <c r="OTH575" s="97"/>
      <c r="OTI575" s="97"/>
      <c r="OTJ575" s="97"/>
      <c r="OTK575" s="97"/>
      <c r="OTL575" s="97"/>
      <c r="OTM575" s="97"/>
      <c r="OTN575" s="97"/>
      <c r="OTO575" s="97"/>
      <c r="OTP575" s="97"/>
      <c r="OTQ575" s="97"/>
      <c r="OTR575" s="97"/>
      <c r="OTS575" s="97"/>
      <c r="OTT575" s="97"/>
      <c r="OTU575" s="97"/>
      <c r="OTV575" s="97"/>
      <c r="OTW575" s="97"/>
      <c r="OTX575" s="97"/>
      <c r="OTY575" s="97"/>
      <c r="OTZ575" s="97"/>
      <c r="OUA575" s="97"/>
      <c r="OUB575" s="97"/>
      <c r="OUC575" s="97"/>
      <c r="OUD575" s="97"/>
      <c r="OUE575" s="97"/>
      <c r="OUF575" s="97"/>
      <c r="OUG575" s="97"/>
      <c r="OUH575" s="97"/>
      <c r="OUI575" s="97"/>
      <c r="OUJ575" s="97"/>
      <c r="OUK575" s="97"/>
      <c r="OUL575" s="97"/>
      <c r="OUM575" s="97"/>
      <c r="OUN575" s="97"/>
      <c r="OUO575" s="97"/>
      <c r="OUP575" s="97"/>
      <c r="OUQ575" s="97"/>
      <c r="OUR575" s="97"/>
      <c r="OUS575" s="97"/>
      <c r="OUT575" s="97"/>
      <c r="OUU575" s="97"/>
      <c r="OUV575" s="97"/>
      <c r="OUW575" s="97"/>
      <c r="OUX575" s="97"/>
      <c r="OUY575" s="97"/>
      <c r="OUZ575" s="97"/>
      <c r="OVA575" s="97"/>
      <c r="OVB575" s="97"/>
      <c r="OVC575" s="97"/>
      <c r="OVD575" s="97"/>
      <c r="OVE575" s="97"/>
      <c r="OVF575" s="97"/>
      <c r="OVG575" s="97"/>
      <c r="OVH575" s="97"/>
      <c r="OVI575" s="97"/>
      <c r="OVJ575" s="97"/>
      <c r="OVK575" s="97"/>
      <c r="OVL575" s="97"/>
      <c r="OVM575" s="97"/>
      <c r="OVN575" s="97"/>
      <c r="OVO575" s="97"/>
      <c r="OVP575" s="97"/>
      <c r="OVQ575" s="97"/>
      <c r="OVR575" s="97"/>
      <c r="OVS575" s="97"/>
      <c r="OVT575" s="97"/>
      <c r="OVU575" s="97"/>
      <c r="OVV575" s="97"/>
      <c r="OVW575" s="97"/>
      <c r="OVX575" s="97"/>
      <c r="OVY575" s="97"/>
      <c r="OVZ575" s="97"/>
      <c r="OWA575" s="97"/>
      <c r="OWB575" s="97"/>
      <c r="OWC575" s="97"/>
      <c r="OWD575" s="97"/>
      <c r="OWE575" s="97"/>
      <c r="OWF575" s="97"/>
      <c r="OWG575" s="97"/>
      <c r="OWH575" s="97"/>
      <c r="OWI575" s="97"/>
      <c r="OWJ575" s="97"/>
      <c r="OWK575" s="97"/>
      <c r="OWL575" s="97"/>
      <c r="OWM575" s="97"/>
      <c r="OWN575" s="97"/>
      <c r="OWO575" s="97"/>
      <c r="OWP575" s="97"/>
      <c r="OWQ575" s="97"/>
      <c r="OWR575" s="97"/>
      <c r="OWS575" s="97"/>
      <c r="OWT575" s="97"/>
      <c r="OWU575" s="97"/>
      <c r="OWV575" s="97"/>
      <c r="OWW575" s="97"/>
      <c r="OWX575" s="97"/>
      <c r="OWY575" s="97"/>
      <c r="OWZ575" s="97"/>
      <c r="OXA575" s="97"/>
      <c r="OXB575" s="97"/>
      <c r="OXC575" s="97"/>
      <c r="OXD575" s="97"/>
      <c r="OXE575" s="97"/>
      <c r="OXF575" s="97"/>
      <c r="OXG575" s="97"/>
      <c r="OXH575" s="97"/>
      <c r="OXI575" s="97"/>
      <c r="OXJ575" s="97"/>
      <c r="OXK575" s="97"/>
      <c r="OXL575" s="97"/>
      <c r="OXM575" s="97"/>
      <c r="OXN575" s="97"/>
      <c r="OXO575" s="97"/>
      <c r="OXP575" s="97"/>
      <c r="OXQ575" s="97"/>
      <c r="OXR575" s="97"/>
      <c r="OXS575" s="97"/>
      <c r="OXT575" s="97"/>
      <c r="OXU575" s="97"/>
      <c r="OXV575" s="97"/>
      <c r="OXW575" s="97"/>
      <c r="OXX575" s="97"/>
      <c r="OXY575" s="97"/>
      <c r="OXZ575" s="97"/>
      <c r="OYA575" s="97"/>
      <c r="OYB575" s="97"/>
      <c r="OYC575" s="97"/>
      <c r="OYD575" s="97"/>
      <c r="OYE575" s="97"/>
      <c r="OYF575" s="97"/>
      <c r="OYG575" s="97"/>
      <c r="OYH575" s="97"/>
      <c r="OYI575" s="97"/>
      <c r="OYJ575" s="97"/>
      <c r="OYK575" s="97"/>
      <c r="OYL575" s="97"/>
      <c r="OYM575" s="97"/>
      <c r="OYN575" s="97"/>
      <c r="OYO575" s="97"/>
      <c r="OYP575" s="97"/>
      <c r="OYQ575" s="97"/>
      <c r="OYR575" s="97"/>
      <c r="OYS575" s="97"/>
      <c r="OYT575" s="97"/>
      <c r="OYU575" s="97"/>
      <c r="OYV575" s="97"/>
      <c r="OYW575" s="97"/>
      <c r="OYX575" s="97"/>
      <c r="OYY575" s="97"/>
      <c r="OYZ575" s="97"/>
      <c r="OZA575" s="97"/>
      <c r="OZB575" s="97"/>
      <c r="OZC575" s="97"/>
      <c r="OZD575" s="97"/>
      <c r="OZE575" s="97"/>
      <c r="OZF575" s="97"/>
      <c r="OZG575" s="97"/>
      <c r="OZH575" s="97"/>
      <c r="OZI575" s="97"/>
      <c r="OZJ575" s="97"/>
      <c r="OZK575" s="97"/>
      <c r="OZL575" s="97"/>
      <c r="OZM575" s="97"/>
      <c r="OZN575" s="97"/>
      <c r="OZO575" s="97"/>
      <c r="OZP575" s="97"/>
      <c r="OZQ575" s="97"/>
      <c r="OZR575" s="97"/>
      <c r="OZS575" s="97"/>
      <c r="OZT575" s="97"/>
      <c r="OZU575" s="97"/>
      <c r="OZV575" s="97"/>
      <c r="OZW575" s="97"/>
      <c r="OZX575" s="97"/>
      <c r="OZY575" s="97"/>
      <c r="OZZ575" s="97"/>
      <c r="PAA575" s="97"/>
      <c r="PAB575" s="97"/>
      <c r="PAC575" s="97"/>
      <c r="PAD575" s="97"/>
      <c r="PAE575" s="97"/>
      <c r="PAF575" s="97"/>
      <c r="PAG575" s="97"/>
      <c r="PAH575" s="97"/>
      <c r="PAI575" s="97"/>
      <c r="PAJ575" s="97"/>
      <c r="PAK575" s="97"/>
      <c r="PAL575" s="97"/>
      <c r="PAM575" s="97"/>
      <c r="PAN575" s="97"/>
      <c r="PAO575" s="97"/>
      <c r="PAP575" s="97"/>
      <c r="PAQ575" s="97"/>
      <c r="PAR575" s="97"/>
      <c r="PAS575" s="97"/>
      <c r="PAT575" s="97"/>
      <c r="PAU575" s="97"/>
      <c r="PAV575" s="97"/>
      <c r="PAW575" s="97"/>
      <c r="PAX575" s="97"/>
      <c r="PAY575" s="97"/>
      <c r="PAZ575" s="97"/>
      <c r="PBA575" s="97"/>
      <c r="PBB575" s="97"/>
      <c r="PBC575" s="97"/>
      <c r="PBD575" s="97"/>
      <c r="PBE575" s="97"/>
      <c r="PBF575" s="97"/>
      <c r="PBG575" s="97"/>
      <c r="PBH575" s="97"/>
      <c r="PBI575" s="97"/>
      <c r="PBJ575" s="97"/>
      <c r="PBK575" s="97"/>
      <c r="PBL575" s="97"/>
      <c r="PBM575" s="97"/>
      <c r="PBN575" s="97"/>
      <c r="PBO575" s="97"/>
      <c r="PBP575" s="97"/>
      <c r="PBQ575" s="97"/>
      <c r="PBR575" s="97"/>
      <c r="PBS575" s="97"/>
      <c r="PBT575" s="97"/>
      <c r="PBU575" s="97"/>
      <c r="PBV575" s="97"/>
      <c r="PBW575" s="97"/>
      <c r="PBX575" s="97"/>
      <c r="PBY575" s="97"/>
      <c r="PBZ575" s="97"/>
      <c r="PCA575" s="97"/>
      <c r="PCB575" s="97"/>
      <c r="PCC575" s="97"/>
      <c r="PCD575" s="97"/>
      <c r="PCE575" s="97"/>
      <c r="PCF575" s="97"/>
      <c r="PCG575" s="97"/>
      <c r="PCH575" s="97"/>
      <c r="PCI575" s="97"/>
      <c r="PCJ575" s="97"/>
      <c r="PCK575" s="97"/>
      <c r="PCL575" s="97"/>
      <c r="PCM575" s="97"/>
      <c r="PCN575" s="97"/>
      <c r="PCO575" s="97"/>
      <c r="PCP575" s="97"/>
      <c r="PCQ575" s="97"/>
      <c r="PCR575" s="97"/>
      <c r="PCS575" s="97"/>
      <c r="PCT575" s="97"/>
      <c r="PCU575" s="97"/>
      <c r="PCV575" s="97"/>
      <c r="PCW575" s="97"/>
      <c r="PCX575" s="97"/>
      <c r="PCY575" s="97"/>
      <c r="PCZ575" s="97"/>
      <c r="PDA575" s="97"/>
      <c r="PDB575" s="97"/>
      <c r="PDC575" s="97"/>
      <c r="PDD575" s="97"/>
      <c r="PDE575" s="97"/>
      <c r="PDF575" s="97"/>
      <c r="PDG575" s="97"/>
      <c r="PDH575" s="97"/>
      <c r="PDI575" s="97"/>
      <c r="PDJ575" s="97"/>
      <c r="PDK575" s="97"/>
      <c r="PDL575" s="97"/>
      <c r="PDM575" s="97"/>
      <c r="PDN575" s="97"/>
      <c r="PDO575" s="97"/>
      <c r="PDP575" s="97"/>
      <c r="PDQ575" s="97"/>
      <c r="PDR575" s="97"/>
      <c r="PDS575" s="97"/>
      <c r="PDT575" s="97"/>
      <c r="PDU575" s="97"/>
      <c r="PDV575" s="97"/>
      <c r="PDW575" s="97"/>
      <c r="PDX575" s="97"/>
      <c r="PDY575" s="97"/>
      <c r="PDZ575" s="97"/>
      <c r="PEA575" s="97"/>
      <c r="PEB575" s="97"/>
      <c r="PEC575" s="97"/>
      <c r="PED575" s="97"/>
      <c r="PEE575" s="97"/>
      <c r="PEF575" s="97"/>
      <c r="PEG575" s="97"/>
      <c r="PEH575" s="97"/>
      <c r="PEI575" s="97"/>
      <c r="PEJ575" s="97"/>
      <c r="PEK575" s="97"/>
      <c r="PEL575" s="97"/>
      <c r="PEM575" s="97"/>
      <c r="PEN575" s="97"/>
      <c r="PEO575" s="97"/>
      <c r="PEP575" s="97"/>
      <c r="PEQ575" s="97"/>
      <c r="PER575" s="97"/>
      <c r="PES575" s="97"/>
      <c r="PET575" s="97"/>
      <c r="PEU575" s="97"/>
      <c r="PEV575" s="97"/>
      <c r="PEW575" s="97"/>
      <c r="PEX575" s="97"/>
      <c r="PEY575" s="97"/>
      <c r="PEZ575" s="97"/>
      <c r="PFA575" s="97"/>
      <c r="PFB575" s="97"/>
      <c r="PFC575" s="97"/>
      <c r="PFD575" s="97"/>
      <c r="PFE575" s="97"/>
      <c r="PFF575" s="97"/>
      <c r="PFG575" s="97"/>
      <c r="PFH575" s="97"/>
      <c r="PFI575" s="97"/>
      <c r="PFJ575" s="97"/>
      <c r="PFK575" s="97"/>
      <c r="PFL575" s="97"/>
      <c r="PFM575" s="97"/>
      <c r="PFN575" s="97"/>
      <c r="PFO575" s="97"/>
      <c r="PFP575" s="97"/>
      <c r="PFQ575" s="97"/>
      <c r="PFR575" s="97"/>
      <c r="PFS575" s="97"/>
      <c r="PFT575" s="97"/>
      <c r="PFU575" s="97"/>
      <c r="PFV575" s="97"/>
      <c r="PFW575" s="97"/>
      <c r="PFX575" s="97"/>
      <c r="PFY575" s="97"/>
      <c r="PFZ575" s="97"/>
      <c r="PGA575" s="97"/>
      <c r="PGB575" s="97"/>
      <c r="PGC575" s="97"/>
      <c r="PGD575" s="97"/>
      <c r="PGE575" s="97"/>
      <c r="PGF575" s="97"/>
      <c r="PGG575" s="97"/>
      <c r="PGH575" s="97"/>
      <c r="PGI575" s="97"/>
      <c r="PGJ575" s="97"/>
      <c r="PGK575" s="97"/>
      <c r="PGL575" s="97"/>
      <c r="PGM575" s="97"/>
      <c r="PGN575" s="97"/>
      <c r="PGO575" s="97"/>
      <c r="PGP575" s="97"/>
      <c r="PGQ575" s="97"/>
      <c r="PGR575" s="97"/>
      <c r="PGS575" s="97"/>
      <c r="PGT575" s="97"/>
      <c r="PGU575" s="97"/>
      <c r="PGV575" s="97"/>
      <c r="PGW575" s="97"/>
      <c r="PGX575" s="97"/>
      <c r="PGY575" s="97"/>
      <c r="PGZ575" s="97"/>
      <c r="PHA575" s="97"/>
      <c r="PHB575" s="97"/>
      <c r="PHC575" s="97"/>
      <c r="PHD575" s="97"/>
      <c r="PHE575" s="97"/>
      <c r="PHF575" s="97"/>
      <c r="PHG575" s="97"/>
      <c r="PHH575" s="97"/>
      <c r="PHI575" s="97"/>
      <c r="PHJ575" s="97"/>
      <c r="PHK575" s="97"/>
      <c r="PHL575" s="97"/>
      <c r="PHM575" s="97"/>
      <c r="PHN575" s="97"/>
      <c r="PHO575" s="97"/>
      <c r="PHP575" s="97"/>
      <c r="PHQ575" s="97"/>
      <c r="PHR575" s="97"/>
      <c r="PHS575" s="97"/>
      <c r="PHT575" s="97"/>
      <c r="PHU575" s="97"/>
      <c r="PHV575" s="97"/>
      <c r="PHW575" s="97"/>
      <c r="PHX575" s="97"/>
      <c r="PHY575" s="97"/>
      <c r="PHZ575" s="97"/>
      <c r="PIA575" s="97"/>
      <c r="PIB575" s="97"/>
      <c r="PIC575" s="97"/>
      <c r="PID575" s="97"/>
      <c r="PIE575" s="97"/>
      <c r="PIF575" s="97"/>
      <c r="PIG575" s="97"/>
      <c r="PIH575" s="97"/>
      <c r="PII575" s="97"/>
      <c r="PIJ575" s="97"/>
      <c r="PIK575" s="97"/>
      <c r="PIL575" s="97"/>
      <c r="PIM575" s="97"/>
      <c r="PIN575" s="97"/>
      <c r="PIO575" s="97"/>
      <c r="PIP575" s="97"/>
      <c r="PIQ575" s="97"/>
      <c r="PIR575" s="97"/>
      <c r="PIS575" s="97"/>
      <c r="PIT575" s="97"/>
      <c r="PIU575" s="97"/>
      <c r="PIV575" s="97"/>
      <c r="PIW575" s="97"/>
      <c r="PIX575" s="97"/>
      <c r="PIY575" s="97"/>
      <c r="PIZ575" s="97"/>
      <c r="PJA575" s="97"/>
      <c r="PJB575" s="97"/>
      <c r="PJC575" s="97"/>
      <c r="PJD575" s="97"/>
      <c r="PJE575" s="97"/>
      <c r="PJF575" s="97"/>
      <c r="PJG575" s="97"/>
      <c r="PJH575" s="97"/>
      <c r="PJI575" s="97"/>
      <c r="PJJ575" s="97"/>
      <c r="PJK575" s="97"/>
      <c r="PJL575" s="97"/>
      <c r="PJM575" s="97"/>
      <c r="PJN575" s="97"/>
      <c r="PJO575" s="97"/>
      <c r="PJP575" s="97"/>
      <c r="PJQ575" s="97"/>
      <c r="PJR575" s="97"/>
      <c r="PJS575" s="97"/>
      <c r="PJT575" s="97"/>
      <c r="PJU575" s="97"/>
      <c r="PJV575" s="97"/>
      <c r="PJW575" s="97"/>
      <c r="PJX575" s="97"/>
      <c r="PJY575" s="97"/>
      <c r="PJZ575" s="97"/>
      <c r="PKA575" s="97"/>
      <c r="PKB575" s="97"/>
      <c r="PKC575" s="97"/>
      <c r="PKD575" s="97"/>
      <c r="PKE575" s="97"/>
      <c r="PKF575" s="97"/>
      <c r="PKG575" s="97"/>
      <c r="PKH575" s="97"/>
      <c r="PKI575" s="97"/>
      <c r="PKJ575" s="97"/>
      <c r="PKK575" s="97"/>
      <c r="PKL575" s="97"/>
      <c r="PKM575" s="97"/>
      <c r="PKN575" s="97"/>
      <c r="PKO575" s="97"/>
      <c r="PKP575" s="97"/>
      <c r="PKQ575" s="97"/>
      <c r="PKR575" s="97"/>
      <c r="PKS575" s="97"/>
      <c r="PKT575" s="97"/>
      <c r="PKU575" s="97"/>
      <c r="PKV575" s="97"/>
      <c r="PKW575" s="97"/>
      <c r="PKX575" s="97"/>
      <c r="PKY575" s="97"/>
      <c r="PKZ575" s="97"/>
      <c r="PLA575" s="97"/>
      <c r="PLB575" s="97"/>
      <c r="PLC575" s="97"/>
      <c r="PLD575" s="97"/>
      <c r="PLE575" s="97"/>
      <c r="PLF575" s="97"/>
      <c r="PLG575" s="97"/>
      <c r="PLH575" s="97"/>
      <c r="PLI575" s="97"/>
      <c r="PLJ575" s="97"/>
      <c r="PLK575" s="97"/>
      <c r="PLL575" s="97"/>
      <c r="PLM575" s="97"/>
      <c r="PLN575" s="97"/>
      <c r="PLO575" s="97"/>
      <c r="PLP575" s="97"/>
      <c r="PLQ575" s="97"/>
      <c r="PLR575" s="97"/>
      <c r="PLS575" s="97"/>
      <c r="PLT575" s="97"/>
      <c r="PLU575" s="97"/>
      <c r="PLV575" s="97"/>
      <c r="PLW575" s="97"/>
      <c r="PLX575" s="97"/>
      <c r="PLY575" s="97"/>
      <c r="PLZ575" s="97"/>
      <c r="PMA575" s="97"/>
      <c r="PMB575" s="97"/>
      <c r="PMC575" s="97"/>
      <c r="PMD575" s="97"/>
      <c r="PME575" s="97"/>
      <c r="PMF575" s="97"/>
      <c r="PMG575" s="97"/>
      <c r="PMH575" s="97"/>
      <c r="PMI575" s="97"/>
      <c r="PMJ575" s="97"/>
      <c r="PMK575" s="97"/>
      <c r="PML575" s="97"/>
      <c r="PMM575" s="97"/>
      <c r="PMN575" s="97"/>
      <c r="PMO575" s="97"/>
      <c r="PMP575" s="97"/>
      <c r="PMQ575" s="97"/>
      <c r="PMR575" s="97"/>
      <c r="PMS575" s="97"/>
      <c r="PMT575" s="97"/>
      <c r="PMU575" s="97"/>
      <c r="PMV575" s="97"/>
      <c r="PMW575" s="97"/>
      <c r="PMX575" s="97"/>
      <c r="PMY575" s="97"/>
      <c r="PMZ575" s="97"/>
      <c r="PNA575" s="97"/>
      <c r="PNB575" s="97"/>
      <c r="PNC575" s="97"/>
      <c r="PND575" s="97"/>
      <c r="PNE575" s="97"/>
      <c r="PNF575" s="97"/>
      <c r="PNG575" s="97"/>
      <c r="PNH575" s="97"/>
      <c r="PNI575" s="97"/>
      <c r="PNJ575" s="97"/>
      <c r="PNK575" s="97"/>
      <c r="PNL575" s="97"/>
      <c r="PNM575" s="97"/>
      <c r="PNN575" s="97"/>
      <c r="PNO575" s="97"/>
      <c r="PNP575" s="97"/>
      <c r="PNQ575" s="97"/>
      <c r="PNR575" s="97"/>
      <c r="PNS575" s="97"/>
      <c r="PNT575" s="97"/>
      <c r="PNU575" s="97"/>
      <c r="PNV575" s="97"/>
      <c r="PNW575" s="97"/>
      <c r="PNX575" s="97"/>
      <c r="PNY575" s="97"/>
      <c r="PNZ575" s="97"/>
      <c r="POA575" s="97"/>
      <c r="POB575" s="97"/>
      <c r="POC575" s="97"/>
      <c r="POD575" s="97"/>
      <c r="POE575" s="97"/>
      <c r="POF575" s="97"/>
      <c r="POG575" s="97"/>
      <c r="POH575" s="97"/>
      <c r="POI575" s="97"/>
      <c r="POJ575" s="97"/>
      <c r="POK575" s="97"/>
      <c r="POL575" s="97"/>
      <c r="POM575" s="97"/>
      <c r="PON575" s="97"/>
      <c r="POO575" s="97"/>
      <c r="POP575" s="97"/>
      <c r="POQ575" s="97"/>
      <c r="POR575" s="97"/>
      <c r="POS575" s="97"/>
      <c r="POT575" s="97"/>
      <c r="POU575" s="97"/>
      <c r="POV575" s="97"/>
      <c r="POW575" s="97"/>
      <c r="POX575" s="97"/>
      <c r="POY575" s="97"/>
      <c r="POZ575" s="97"/>
      <c r="PPA575" s="97"/>
      <c r="PPB575" s="97"/>
      <c r="PPC575" s="97"/>
      <c r="PPD575" s="97"/>
      <c r="PPE575" s="97"/>
      <c r="PPF575" s="97"/>
      <c r="PPG575" s="97"/>
      <c r="PPH575" s="97"/>
      <c r="PPI575" s="97"/>
      <c r="PPJ575" s="97"/>
      <c r="PPK575" s="97"/>
      <c r="PPL575" s="97"/>
      <c r="PPM575" s="97"/>
      <c r="PPN575" s="97"/>
      <c r="PPO575" s="97"/>
      <c r="PPP575" s="97"/>
      <c r="PPQ575" s="97"/>
      <c r="PPR575" s="97"/>
      <c r="PPS575" s="97"/>
      <c r="PPT575" s="97"/>
      <c r="PPU575" s="97"/>
      <c r="PPV575" s="97"/>
      <c r="PPW575" s="97"/>
      <c r="PPX575" s="97"/>
      <c r="PPY575" s="97"/>
      <c r="PPZ575" s="97"/>
      <c r="PQA575" s="97"/>
      <c r="PQB575" s="97"/>
      <c r="PQC575" s="97"/>
      <c r="PQD575" s="97"/>
      <c r="PQE575" s="97"/>
      <c r="PQF575" s="97"/>
      <c r="PQG575" s="97"/>
      <c r="PQH575" s="97"/>
      <c r="PQI575" s="97"/>
      <c r="PQJ575" s="97"/>
      <c r="PQK575" s="97"/>
      <c r="PQL575" s="97"/>
      <c r="PQM575" s="97"/>
      <c r="PQN575" s="97"/>
      <c r="PQO575" s="97"/>
      <c r="PQP575" s="97"/>
      <c r="PQQ575" s="97"/>
      <c r="PQR575" s="97"/>
      <c r="PQS575" s="97"/>
      <c r="PQT575" s="97"/>
      <c r="PQU575" s="97"/>
      <c r="PQV575" s="97"/>
      <c r="PQW575" s="97"/>
      <c r="PQX575" s="97"/>
      <c r="PQY575" s="97"/>
      <c r="PQZ575" s="97"/>
      <c r="PRA575" s="97"/>
      <c r="PRB575" s="97"/>
      <c r="PRC575" s="97"/>
      <c r="PRD575" s="97"/>
      <c r="PRE575" s="97"/>
      <c r="PRF575" s="97"/>
      <c r="PRG575" s="97"/>
      <c r="PRH575" s="97"/>
      <c r="PRI575" s="97"/>
      <c r="PRJ575" s="97"/>
      <c r="PRK575" s="97"/>
      <c r="PRL575" s="97"/>
      <c r="PRM575" s="97"/>
      <c r="PRN575" s="97"/>
      <c r="PRO575" s="97"/>
      <c r="PRP575" s="97"/>
      <c r="PRQ575" s="97"/>
      <c r="PRR575" s="97"/>
      <c r="PRS575" s="97"/>
      <c r="PRT575" s="97"/>
      <c r="PRU575" s="97"/>
      <c r="PRV575" s="97"/>
      <c r="PRW575" s="97"/>
      <c r="PRX575" s="97"/>
      <c r="PRY575" s="97"/>
      <c r="PRZ575" s="97"/>
      <c r="PSA575" s="97"/>
      <c r="PSB575" s="97"/>
      <c r="PSC575" s="97"/>
      <c r="PSD575" s="97"/>
      <c r="PSE575" s="97"/>
      <c r="PSF575" s="97"/>
      <c r="PSG575" s="97"/>
      <c r="PSH575" s="97"/>
      <c r="PSI575" s="97"/>
      <c r="PSJ575" s="97"/>
      <c r="PSK575" s="97"/>
      <c r="PSL575" s="97"/>
      <c r="PSM575" s="97"/>
      <c r="PSN575" s="97"/>
      <c r="PSO575" s="97"/>
      <c r="PSP575" s="97"/>
      <c r="PSQ575" s="97"/>
      <c r="PSR575" s="97"/>
      <c r="PSS575" s="97"/>
      <c r="PST575" s="97"/>
      <c r="PSU575" s="97"/>
      <c r="PSV575" s="97"/>
      <c r="PSW575" s="97"/>
      <c r="PSX575" s="97"/>
      <c r="PSY575" s="97"/>
      <c r="PSZ575" s="97"/>
      <c r="PTA575" s="97"/>
      <c r="PTB575" s="97"/>
      <c r="PTC575" s="97"/>
      <c r="PTD575" s="97"/>
      <c r="PTE575" s="97"/>
      <c r="PTF575" s="97"/>
      <c r="PTG575" s="97"/>
      <c r="PTH575" s="97"/>
      <c r="PTI575" s="97"/>
      <c r="PTJ575" s="97"/>
      <c r="PTK575" s="97"/>
      <c r="PTL575" s="97"/>
      <c r="PTM575" s="97"/>
      <c r="PTN575" s="97"/>
      <c r="PTO575" s="97"/>
      <c r="PTP575" s="97"/>
      <c r="PTQ575" s="97"/>
      <c r="PTR575" s="97"/>
      <c r="PTS575" s="97"/>
      <c r="PTT575" s="97"/>
      <c r="PTU575" s="97"/>
      <c r="PTV575" s="97"/>
      <c r="PTW575" s="97"/>
      <c r="PTX575" s="97"/>
      <c r="PTY575" s="97"/>
      <c r="PTZ575" s="97"/>
      <c r="PUA575" s="97"/>
      <c r="PUB575" s="97"/>
      <c r="PUC575" s="97"/>
      <c r="PUD575" s="97"/>
      <c r="PUE575" s="97"/>
      <c r="PUF575" s="97"/>
      <c r="PUG575" s="97"/>
      <c r="PUH575" s="97"/>
      <c r="PUI575" s="97"/>
      <c r="PUJ575" s="97"/>
      <c r="PUK575" s="97"/>
      <c r="PUL575" s="97"/>
      <c r="PUM575" s="97"/>
      <c r="PUN575" s="97"/>
      <c r="PUO575" s="97"/>
      <c r="PUP575" s="97"/>
      <c r="PUQ575" s="97"/>
      <c r="PUR575" s="97"/>
      <c r="PUS575" s="97"/>
      <c r="PUT575" s="97"/>
      <c r="PUU575" s="97"/>
      <c r="PUV575" s="97"/>
      <c r="PUW575" s="97"/>
      <c r="PUX575" s="97"/>
      <c r="PUY575" s="97"/>
      <c r="PUZ575" s="97"/>
      <c r="PVA575" s="97"/>
      <c r="PVB575" s="97"/>
      <c r="PVC575" s="97"/>
      <c r="PVD575" s="97"/>
      <c r="PVE575" s="97"/>
      <c r="PVF575" s="97"/>
      <c r="PVG575" s="97"/>
      <c r="PVH575" s="97"/>
      <c r="PVI575" s="97"/>
      <c r="PVJ575" s="97"/>
      <c r="PVK575" s="97"/>
      <c r="PVL575" s="97"/>
      <c r="PVM575" s="97"/>
      <c r="PVN575" s="97"/>
      <c r="PVO575" s="97"/>
      <c r="PVP575" s="97"/>
      <c r="PVQ575" s="97"/>
      <c r="PVR575" s="97"/>
      <c r="PVS575" s="97"/>
      <c r="PVT575" s="97"/>
      <c r="PVU575" s="97"/>
      <c r="PVV575" s="97"/>
      <c r="PVW575" s="97"/>
      <c r="PVX575" s="97"/>
      <c r="PVY575" s="97"/>
      <c r="PVZ575" s="97"/>
      <c r="PWA575" s="97"/>
      <c r="PWB575" s="97"/>
      <c r="PWC575" s="97"/>
      <c r="PWD575" s="97"/>
      <c r="PWE575" s="97"/>
      <c r="PWF575" s="97"/>
      <c r="PWG575" s="97"/>
      <c r="PWH575" s="97"/>
      <c r="PWI575" s="97"/>
      <c r="PWJ575" s="97"/>
      <c r="PWK575" s="97"/>
      <c r="PWL575" s="97"/>
      <c r="PWM575" s="97"/>
      <c r="PWN575" s="97"/>
      <c r="PWO575" s="97"/>
      <c r="PWP575" s="97"/>
      <c r="PWQ575" s="97"/>
      <c r="PWR575" s="97"/>
      <c r="PWS575" s="97"/>
      <c r="PWT575" s="97"/>
      <c r="PWU575" s="97"/>
      <c r="PWV575" s="97"/>
      <c r="PWW575" s="97"/>
      <c r="PWX575" s="97"/>
      <c r="PWY575" s="97"/>
      <c r="PWZ575" s="97"/>
      <c r="PXA575" s="97"/>
      <c r="PXB575" s="97"/>
      <c r="PXC575" s="97"/>
      <c r="PXD575" s="97"/>
      <c r="PXE575" s="97"/>
      <c r="PXF575" s="97"/>
      <c r="PXG575" s="97"/>
      <c r="PXH575" s="97"/>
      <c r="PXI575" s="97"/>
      <c r="PXJ575" s="97"/>
      <c r="PXK575" s="97"/>
      <c r="PXL575" s="97"/>
      <c r="PXM575" s="97"/>
      <c r="PXN575" s="97"/>
      <c r="PXO575" s="97"/>
      <c r="PXP575" s="97"/>
      <c r="PXQ575" s="97"/>
      <c r="PXR575" s="97"/>
      <c r="PXS575" s="97"/>
      <c r="PXT575" s="97"/>
      <c r="PXU575" s="97"/>
      <c r="PXV575" s="97"/>
      <c r="PXW575" s="97"/>
      <c r="PXX575" s="97"/>
      <c r="PXY575" s="97"/>
      <c r="PXZ575" s="97"/>
      <c r="PYA575" s="97"/>
      <c r="PYB575" s="97"/>
      <c r="PYC575" s="97"/>
      <c r="PYD575" s="97"/>
      <c r="PYE575" s="97"/>
      <c r="PYF575" s="97"/>
      <c r="PYG575" s="97"/>
      <c r="PYH575" s="97"/>
      <c r="PYI575" s="97"/>
      <c r="PYJ575" s="97"/>
      <c r="PYK575" s="97"/>
      <c r="PYL575" s="97"/>
      <c r="PYM575" s="97"/>
      <c r="PYN575" s="97"/>
      <c r="PYO575" s="97"/>
      <c r="PYP575" s="97"/>
      <c r="PYQ575" s="97"/>
      <c r="PYR575" s="97"/>
      <c r="PYS575" s="97"/>
      <c r="PYT575" s="97"/>
      <c r="PYU575" s="97"/>
      <c r="PYV575" s="97"/>
      <c r="PYW575" s="97"/>
      <c r="PYX575" s="97"/>
      <c r="PYY575" s="97"/>
      <c r="PYZ575" s="97"/>
      <c r="PZA575" s="97"/>
      <c r="PZB575" s="97"/>
      <c r="PZC575" s="97"/>
      <c r="PZD575" s="97"/>
      <c r="PZE575" s="97"/>
      <c r="PZF575" s="97"/>
      <c r="PZG575" s="97"/>
      <c r="PZH575" s="97"/>
      <c r="PZI575" s="97"/>
      <c r="PZJ575" s="97"/>
      <c r="PZK575" s="97"/>
      <c r="PZL575" s="97"/>
      <c r="PZM575" s="97"/>
      <c r="PZN575" s="97"/>
      <c r="PZO575" s="97"/>
      <c r="PZP575" s="97"/>
      <c r="PZQ575" s="97"/>
      <c r="PZR575" s="97"/>
      <c r="PZS575" s="97"/>
      <c r="PZT575" s="97"/>
      <c r="PZU575" s="97"/>
      <c r="PZV575" s="97"/>
      <c r="PZW575" s="97"/>
      <c r="PZX575" s="97"/>
      <c r="PZY575" s="97"/>
      <c r="PZZ575" s="97"/>
      <c r="QAA575" s="97"/>
      <c r="QAB575" s="97"/>
      <c r="QAC575" s="97"/>
      <c r="QAD575" s="97"/>
      <c r="QAE575" s="97"/>
      <c r="QAF575" s="97"/>
      <c r="QAG575" s="97"/>
      <c r="QAH575" s="97"/>
      <c r="QAI575" s="97"/>
      <c r="QAJ575" s="97"/>
      <c r="QAK575" s="97"/>
      <c r="QAL575" s="97"/>
      <c r="QAM575" s="97"/>
      <c r="QAN575" s="97"/>
      <c r="QAO575" s="97"/>
      <c r="QAP575" s="97"/>
      <c r="QAQ575" s="97"/>
      <c r="QAR575" s="97"/>
      <c r="QAS575" s="97"/>
      <c r="QAT575" s="97"/>
      <c r="QAU575" s="97"/>
      <c r="QAV575" s="97"/>
      <c r="QAW575" s="97"/>
      <c r="QAX575" s="97"/>
      <c r="QAY575" s="97"/>
      <c r="QAZ575" s="97"/>
      <c r="QBA575" s="97"/>
      <c r="QBB575" s="97"/>
      <c r="QBC575" s="97"/>
      <c r="QBD575" s="97"/>
      <c r="QBE575" s="97"/>
      <c r="QBF575" s="97"/>
      <c r="QBG575" s="97"/>
      <c r="QBH575" s="97"/>
      <c r="QBI575" s="97"/>
      <c r="QBJ575" s="97"/>
      <c r="QBK575" s="97"/>
      <c r="QBL575" s="97"/>
      <c r="QBM575" s="97"/>
      <c r="QBN575" s="97"/>
      <c r="QBO575" s="97"/>
      <c r="QBP575" s="97"/>
      <c r="QBQ575" s="97"/>
      <c r="QBR575" s="97"/>
      <c r="QBS575" s="97"/>
      <c r="QBT575" s="97"/>
      <c r="QBU575" s="97"/>
      <c r="QBV575" s="97"/>
      <c r="QBW575" s="97"/>
      <c r="QBX575" s="97"/>
      <c r="QBY575" s="97"/>
      <c r="QBZ575" s="97"/>
      <c r="QCA575" s="97"/>
      <c r="QCB575" s="97"/>
      <c r="QCC575" s="97"/>
      <c r="QCD575" s="97"/>
      <c r="QCE575" s="97"/>
      <c r="QCF575" s="97"/>
      <c r="QCG575" s="97"/>
      <c r="QCH575" s="97"/>
      <c r="QCI575" s="97"/>
      <c r="QCJ575" s="97"/>
      <c r="QCK575" s="97"/>
      <c r="QCL575" s="97"/>
      <c r="QCM575" s="97"/>
      <c r="QCN575" s="97"/>
      <c r="QCO575" s="97"/>
      <c r="QCP575" s="97"/>
      <c r="QCQ575" s="97"/>
      <c r="QCR575" s="97"/>
      <c r="QCS575" s="97"/>
      <c r="QCT575" s="97"/>
      <c r="QCU575" s="97"/>
      <c r="QCV575" s="97"/>
      <c r="QCW575" s="97"/>
      <c r="QCX575" s="97"/>
      <c r="QCY575" s="97"/>
      <c r="QCZ575" s="97"/>
      <c r="QDA575" s="97"/>
      <c r="QDB575" s="97"/>
      <c r="QDC575" s="97"/>
      <c r="QDD575" s="97"/>
      <c r="QDE575" s="97"/>
      <c r="QDF575" s="97"/>
      <c r="QDG575" s="97"/>
      <c r="QDH575" s="97"/>
      <c r="QDI575" s="97"/>
      <c r="QDJ575" s="97"/>
      <c r="QDK575" s="97"/>
      <c r="QDL575" s="97"/>
      <c r="QDM575" s="97"/>
      <c r="QDN575" s="97"/>
      <c r="QDO575" s="97"/>
      <c r="QDP575" s="97"/>
      <c r="QDQ575" s="97"/>
      <c r="QDR575" s="97"/>
      <c r="QDS575" s="97"/>
      <c r="QDT575" s="97"/>
      <c r="QDU575" s="97"/>
      <c r="QDV575" s="97"/>
      <c r="QDW575" s="97"/>
      <c r="QDX575" s="97"/>
      <c r="QDY575" s="97"/>
      <c r="QDZ575" s="97"/>
      <c r="QEA575" s="97"/>
      <c r="QEB575" s="97"/>
      <c r="QEC575" s="97"/>
      <c r="QED575" s="97"/>
      <c r="QEE575" s="97"/>
      <c r="QEF575" s="97"/>
      <c r="QEG575" s="97"/>
      <c r="QEH575" s="97"/>
      <c r="QEI575" s="97"/>
      <c r="QEJ575" s="97"/>
      <c r="QEK575" s="97"/>
      <c r="QEL575" s="97"/>
      <c r="QEM575" s="97"/>
      <c r="QEN575" s="97"/>
      <c r="QEO575" s="97"/>
      <c r="QEP575" s="97"/>
      <c r="QEQ575" s="97"/>
      <c r="QER575" s="97"/>
      <c r="QES575" s="97"/>
      <c r="QET575" s="97"/>
      <c r="QEU575" s="97"/>
      <c r="QEV575" s="97"/>
      <c r="QEW575" s="97"/>
      <c r="QEX575" s="97"/>
      <c r="QEY575" s="97"/>
      <c r="QEZ575" s="97"/>
      <c r="QFA575" s="97"/>
      <c r="QFB575" s="97"/>
      <c r="QFC575" s="97"/>
      <c r="QFD575" s="97"/>
      <c r="QFE575" s="97"/>
      <c r="QFF575" s="97"/>
      <c r="QFG575" s="97"/>
      <c r="QFH575" s="97"/>
      <c r="QFI575" s="97"/>
      <c r="QFJ575" s="97"/>
      <c r="QFK575" s="97"/>
      <c r="QFL575" s="97"/>
      <c r="QFM575" s="97"/>
      <c r="QFN575" s="97"/>
      <c r="QFO575" s="97"/>
      <c r="QFP575" s="97"/>
      <c r="QFQ575" s="97"/>
      <c r="QFR575" s="97"/>
      <c r="QFS575" s="97"/>
      <c r="QFT575" s="97"/>
      <c r="QFU575" s="97"/>
      <c r="QFV575" s="97"/>
      <c r="QFW575" s="97"/>
      <c r="QFX575" s="97"/>
      <c r="QFY575" s="97"/>
      <c r="QFZ575" s="97"/>
      <c r="QGA575" s="97"/>
      <c r="QGB575" s="97"/>
      <c r="QGC575" s="97"/>
      <c r="QGD575" s="97"/>
      <c r="QGE575" s="97"/>
      <c r="QGF575" s="97"/>
      <c r="QGG575" s="97"/>
      <c r="QGH575" s="97"/>
      <c r="QGI575" s="97"/>
      <c r="QGJ575" s="97"/>
      <c r="QGK575" s="97"/>
      <c r="QGL575" s="97"/>
      <c r="QGM575" s="97"/>
      <c r="QGN575" s="97"/>
      <c r="QGO575" s="97"/>
      <c r="QGP575" s="97"/>
      <c r="QGQ575" s="97"/>
      <c r="QGR575" s="97"/>
      <c r="QGS575" s="97"/>
      <c r="QGT575" s="97"/>
      <c r="QGU575" s="97"/>
      <c r="QGV575" s="97"/>
      <c r="QGW575" s="97"/>
      <c r="QGX575" s="97"/>
      <c r="QGY575" s="97"/>
      <c r="QGZ575" s="97"/>
      <c r="QHA575" s="97"/>
      <c r="QHB575" s="97"/>
      <c r="QHC575" s="97"/>
      <c r="QHD575" s="97"/>
      <c r="QHE575" s="97"/>
      <c r="QHF575" s="97"/>
      <c r="QHG575" s="97"/>
      <c r="QHH575" s="97"/>
      <c r="QHI575" s="97"/>
      <c r="QHJ575" s="97"/>
      <c r="QHK575" s="97"/>
      <c r="QHL575" s="97"/>
      <c r="QHM575" s="97"/>
      <c r="QHN575" s="97"/>
      <c r="QHO575" s="97"/>
      <c r="QHP575" s="97"/>
      <c r="QHQ575" s="97"/>
      <c r="QHR575" s="97"/>
      <c r="QHS575" s="97"/>
      <c r="QHT575" s="97"/>
      <c r="QHU575" s="97"/>
      <c r="QHV575" s="97"/>
      <c r="QHW575" s="97"/>
      <c r="QHX575" s="97"/>
      <c r="QHY575" s="97"/>
      <c r="QHZ575" s="97"/>
      <c r="QIA575" s="97"/>
      <c r="QIB575" s="97"/>
      <c r="QIC575" s="97"/>
      <c r="QID575" s="97"/>
      <c r="QIE575" s="97"/>
      <c r="QIF575" s="97"/>
      <c r="QIG575" s="97"/>
      <c r="QIH575" s="97"/>
      <c r="QII575" s="97"/>
      <c r="QIJ575" s="97"/>
      <c r="QIK575" s="97"/>
      <c r="QIL575" s="97"/>
      <c r="QIM575" s="97"/>
      <c r="QIN575" s="97"/>
      <c r="QIO575" s="97"/>
      <c r="QIP575" s="97"/>
      <c r="QIQ575" s="97"/>
      <c r="QIR575" s="97"/>
      <c r="QIS575" s="97"/>
      <c r="QIT575" s="97"/>
      <c r="QIU575" s="97"/>
      <c r="QIV575" s="97"/>
      <c r="QIW575" s="97"/>
      <c r="QIX575" s="97"/>
      <c r="QIY575" s="97"/>
      <c r="QIZ575" s="97"/>
      <c r="QJA575" s="97"/>
      <c r="QJB575" s="97"/>
      <c r="QJC575" s="97"/>
      <c r="QJD575" s="97"/>
      <c r="QJE575" s="97"/>
      <c r="QJF575" s="97"/>
      <c r="QJG575" s="97"/>
      <c r="QJH575" s="97"/>
      <c r="QJI575" s="97"/>
      <c r="QJJ575" s="97"/>
      <c r="QJK575" s="97"/>
      <c r="QJL575" s="97"/>
      <c r="QJM575" s="97"/>
      <c r="QJN575" s="97"/>
      <c r="QJO575" s="97"/>
      <c r="QJP575" s="97"/>
      <c r="QJQ575" s="97"/>
      <c r="QJR575" s="97"/>
      <c r="QJS575" s="97"/>
      <c r="QJT575" s="97"/>
      <c r="QJU575" s="97"/>
      <c r="QJV575" s="97"/>
      <c r="QJW575" s="97"/>
      <c r="QJX575" s="97"/>
      <c r="QJY575" s="97"/>
      <c r="QJZ575" s="97"/>
      <c r="QKA575" s="97"/>
      <c r="QKB575" s="97"/>
      <c r="QKC575" s="97"/>
      <c r="QKD575" s="97"/>
      <c r="QKE575" s="97"/>
      <c r="QKF575" s="97"/>
      <c r="QKG575" s="97"/>
      <c r="QKH575" s="97"/>
      <c r="QKI575" s="97"/>
      <c r="QKJ575" s="97"/>
      <c r="QKK575" s="97"/>
      <c r="QKL575" s="97"/>
      <c r="QKM575" s="97"/>
      <c r="QKN575" s="97"/>
      <c r="QKO575" s="97"/>
      <c r="QKP575" s="97"/>
      <c r="QKQ575" s="97"/>
      <c r="QKR575" s="97"/>
      <c r="QKS575" s="97"/>
      <c r="QKT575" s="97"/>
      <c r="QKU575" s="97"/>
      <c r="QKV575" s="97"/>
      <c r="QKW575" s="97"/>
      <c r="QKX575" s="97"/>
      <c r="QKY575" s="97"/>
      <c r="QKZ575" s="97"/>
      <c r="QLA575" s="97"/>
      <c r="QLB575" s="97"/>
      <c r="QLC575" s="97"/>
      <c r="QLD575" s="97"/>
      <c r="QLE575" s="97"/>
      <c r="QLF575" s="97"/>
      <c r="QLG575" s="97"/>
      <c r="QLH575" s="97"/>
      <c r="QLI575" s="97"/>
      <c r="QLJ575" s="97"/>
      <c r="QLK575" s="97"/>
      <c r="QLL575" s="97"/>
      <c r="QLM575" s="97"/>
      <c r="QLN575" s="97"/>
      <c r="QLO575" s="97"/>
      <c r="QLP575" s="97"/>
      <c r="QLQ575" s="97"/>
      <c r="QLR575" s="97"/>
      <c r="QLS575" s="97"/>
      <c r="QLT575" s="97"/>
      <c r="QLU575" s="97"/>
      <c r="QLV575" s="97"/>
      <c r="QLW575" s="97"/>
      <c r="QLX575" s="97"/>
      <c r="QLY575" s="97"/>
      <c r="QLZ575" s="97"/>
      <c r="QMA575" s="97"/>
      <c r="QMB575" s="97"/>
      <c r="QMC575" s="97"/>
      <c r="QMD575" s="97"/>
      <c r="QME575" s="97"/>
      <c r="QMF575" s="97"/>
      <c r="QMG575" s="97"/>
      <c r="QMH575" s="97"/>
      <c r="QMI575" s="97"/>
      <c r="QMJ575" s="97"/>
      <c r="QMK575" s="97"/>
      <c r="QML575" s="97"/>
      <c r="QMM575" s="97"/>
      <c r="QMN575" s="97"/>
      <c r="QMO575" s="97"/>
      <c r="QMP575" s="97"/>
      <c r="QMQ575" s="97"/>
      <c r="QMR575" s="97"/>
      <c r="QMS575" s="97"/>
      <c r="QMT575" s="97"/>
      <c r="QMU575" s="97"/>
      <c r="QMV575" s="97"/>
      <c r="QMW575" s="97"/>
      <c r="QMX575" s="97"/>
      <c r="QMY575" s="97"/>
      <c r="QMZ575" s="97"/>
      <c r="QNA575" s="97"/>
      <c r="QNB575" s="97"/>
      <c r="QNC575" s="97"/>
      <c r="QND575" s="97"/>
      <c r="QNE575" s="97"/>
      <c r="QNF575" s="97"/>
      <c r="QNG575" s="97"/>
      <c r="QNH575" s="97"/>
      <c r="QNI575" s="97"/>
      <c r="QNJ575" s="97"/>
      <c r="QNK575" s="97"/>
      <c r="QNL575" s="97"/>
      <c r="QNM575" s="97"/>
      <c r="QNN575" s="97"/>
      <c r="QNO575" s="97"/>
      <c r="QNP575" s="97"/>
      <c r="QNQ575" s="97"/>
      <c r="QNR575" s="97"/>
      <c r="QNS575" s="97"/>
      <c r="QNT575" s="97"/>
      <c r="QNU575" s="97"/>
      <c r="QNV575" s="97"/>
      <c r="QNW575" s="97"/>
      <c r="QNX575" s="97"/>
      <c r="QNY575" s="97"/>
      <c r="QNZ575" s="97"/>
      <c r="QOA575" s="97"/>
      <c r="QOB575" s="97"/>
      <c r="QOC575" s="97"/>
      <c r="QOD575" s="97"/>
      <c r="QOE575" s="97"/>
      <c r="QOF575" s="97"/>
      <c r="QOG575" s="97"/>
      <c r="QOH575" s="97"/>
      <c r="QOI575" s="97"/>
      <c r="QOJ575" s="97"/>
      <c r="QOK575" s="97"/>
      <c r="QOL575" s="97"/>
      <c r="QOM575" s="97"/>
      <c r="QON575" s="97"/>
      <c r="QOO575" s="97"/>
      <c r="QOP575" s="97"/>
      <c r="QOQ575" s="97"/>
      <c r="QOR575" s="97"/>
      <c r="QOS575" s="97"/>
      <c r="QOT575" s="97"/>
      <c r="QOU575" s="97"/>
      <c r="QOV575" s="97"/>
      <c r="QOW575" s="97"/>
      <c r="QOX575" s="97"/>
      <c r="QOY575" s="97"/>
      <c r="QOZ575" s="97"/>
      <c r="QPA575" s="97"/>
      <c r="QPB575" s="97"/>
      <c r="QPC575" s="97"/>
      <c r="QPD575" s="97"/>
      <c r="QPE575" s="97"/>
      <c r="QPF575" s="97"/>
      <c r="QPG575" s="97"/>
      <c r="QPH575" s="97"/>
      <c r="QPI575" s="97"/>
      <c r="QPJ575" s="97"/>
      <c r="QPK575" s="97"/>
      <c r="QPL575" s="97"/>
      <c r="QPM575" s="97"/>
      <c r="QPN575" s="97"/>
      <c r="QPO575" s="97"/>
      <c r="QPP575" s="97"/>
      <c r="QPQ575" s="97"/>
      <c r="QPR575" s="97"/>
      <c r="QPS575" s="97"/>
      <c r="QPT575" s="97"/>
      <c r="QPU575" s="97"/>
      <c r="QPV575" s="97"/>
      <c r="QPW575" s="97"/>
      <c r="QPX575" s="97"/>
      <c r="QPY575" s="97"/>
      <c r="QPZ575" s="97"/>
      <c r="QQA575" s="97"/>
      <c r="QQB575" s="97"/>
      <c r="QQC575" s="97"/>
      <c r="QQD575" s="97"/>
      <c r="QQE575" s="97"/>
      <c r="QQF575" s="97"/>
      <c r="QQG575" s="97"/>
      <c r="QQH575" s="97"/>
      <c r="QQI575" s="97"/>
      <c r="QQJ575" s="97"/>
      <c r="QQK575" s="97"/>
      <c r="QQL575" s="97"/>
      <c r="QQM575" s="97"/>
      <c r="QQN575" s="97"/>
      <c r="QQO575" s="97"/>
      <c r="QQP575" s="97"/>
      <c r="QQQ575" s="97"/>
      <c r="QQR575" s="97"/>
      <c r="QQS575" s="97"/>
      <c r="QQT575" s="97"/>
      <c r="QQU575" s="97"/>
      <c r="QQV575" s="97"/>
      <c r="QQW575" s="97"/>
      <c r="QQX575" s="97"/>
      <c r="QQY575" s="97"/>
      <c r="QQZ575" s="97"/>
      <c r="QRA575" s="97"/>
      <c r="QRB575" s="97"/>
      <c r="QRC575" s="97"/>
      <c r="QRD575" s="97"/>
      <c r="QRE575" s="97"/>
      <c r="QRF575" s="97"/>
      <c r="QRG575" s="97"/>
      <c r="QRH575" s="97"/>
      <c r="QRI575" s="97"/>
      <c r="QRJ575" s="97"/>
      <c r="QRK575" s="97"/>
      <c r="QRL575" s="97"/>
      <c r="QRM575" s="97"/>
      <c r="QRN575" s="97"/>
      <c r="QRO575" s="97"/>
      <c r="QRP575" s="97"/>
      <c r="QRQ575" s="97"/>
      <c r="QRR575" s="97"/>
      <c r="QRS575" s="97"/>
      <c r="QRT575" s="97"/>
      <c r="QRU575" s="97"/>
      <c r="QRV575" s="97"/>
      <c r="QRW575" s="97"/>
      <c r="QRX575" s="97"/>
      <c r="QRY575" s="97"/>
      <c r="QRZ575" s="97"/>
      <c r="QSA575" s="97"/>
      <c r="QSB575" s="97"/>
      <c r="QSC575" s="97"/>
      <c r="QSD575" s="97"/>
      <c r="QSE575" s="97"/>
      <c r="QSF575" s="97"/>
      <c r="QSG575" s="97"/>
      <c r="QSH575" s="97"/>
      <c r="QSI575" s="97"/>
      <c r="QSJ575" s="97"/>
      <c r="QSK575" s="97"/>
      <c r="QSL575" s="97"/>
      <c r="QSM575" s="97"/>
      <c r="QSN575" s="97"/>
      <c r="QSO575" s="97"/>
      <c r="QSP575" s="97"/>
      <c r="QSQ575" s="97"/>
      <c r="QSR575" s="97"/>
      <c r="QSS575" s="97"/>
      <c r="QST575" s="97"/>
      <c r="QSU575" s="97"/>
      <c r="QSV575" s="97"/>
      <c r="QSW575" s="97"/>
      <c r="QSX575" s="97"/>
      <c r="QSY575" s="97"/>
      <c r="QSZ575" s="97"/>
      <c r="QTA575" s="97"/>
      <c r="QTB575" s="97"/>
      <c r="QTC575" s="97"/>
      <c r="QTD575" s="97"/>
      <c r="QTE575" s="97"/>
      <c r="QTF575" s="97"/>
      <c r="QTG575" s="97"/>
      <c r="QTH575" s="97"/>
      <c r="QTI575" s="97"/>
      <c r="QTJ575" s="97"/>
      <c r="QTK575" s="97"/>
      <c r="QTL575" s="97"/>
      <c r="QTM575" s="97"/>
      <c r="QTN575" s="97"/>
      <c r="QTO575" s="97"/>
      <c r="QTP575" s="97"/>
      <c r="QTQ575" s="97"/>
      <c r="QTR575" s="97"/>
      <c r="QTS575" s="97"/>
      <c r="QTT575" s="97"/>
      <c r="QTU575" s="97"/>
      <c r="QTV575" s="97"/>
      <c r="QTW575" s="97"/>
      <c r="QTX575" s="97"/>
      <c r="QTY575" s="97"/>
      <c r="QTZ575" s="97"/>
      <c r="QUA575" s="97"/>
      <c r="QUB575" s="97"/>
      <c r="QUC575" s="97"/>
      <c r="QUD575" s="97"/>
      <c r="QUE575" s="97"/>
      <c r="QUF575" s="97"/>
      <c r="QUG575" s="97"/>
      <c r="QUH575" s="97"/>
      <c r="QUI575" s="97"/>
      <c r="QUJ575" s="97"/>
      <c r="QUK575" s="97"/>
      <c r="QUL575" s="97"/>
      <c r="QUM575" s="97"/>
      <c r="QUN575" s="97"/>
      <c r="QUO575" s="97"/>
      <c r="QUP575" s="97"/>
      <c r="QUQ575" s="97"/>
      <c r="QUR575" s="97"/>
      <c r="QUS575" s="97"/>
      <c r="QUT575" s="97"/>
      <c r="QUU575" s="97"/>
      <c r="QUV575" s="97"/>
      <c r="QUW575" s="97"/>
      <c r="QUX575" s="97"/>
      <c r="QUY575" s="97"/>
      <c r="QUZ575" s="97"/>
      <c r="QVA575" s="97"/>
      <c r="QVB575" s="97"/>
      <c r="QVC575" s="97"/>
      <c r="QVD575" s="97"/>
      <c r="QVE575" s="97"/>
      <c r="QVF575" s="97"/>
      <c r="QVG575" s="97"/>
      <c r="QVH575" s="97"/>
      <c r="QVI575" s="97"/>
      <c r="QVJ575" s="97"/>
      <c r="QVK575" s="97"/>
      <c r="QVL575" s="97"/>
      <c r="QVM575" s="97"/>
      <c r="QVN575" s="97"/>
      <c r="QVO575" s="97"/>
      <c r="QVP575" s="97"/>
      <c r="QVQ575" s="97"/>
      <c r="QVR575" s="97"/>
      <c r="QVS575" s="97"/>
      <c r="QVT575" s="97"/>
      <c r="QVU575" s="97"/>
      <c r="QVV575" s="97"/>
      <c r="QVW575" s="97"/>
      <c r="QVX575" s="97"/>
      <c r="QVY575" s="97"/>
      <c r="QVZ575" s="97"/>
      <c r="QWA575" s="97"/>
      <c r="QWB575" s="97"/>
      <c r="QWC575" s="97"/>
      <c r="QWD575" s="97"/>
      <c r="QWE575" s="97"/>
      <c r="QWF575" s="97"/>
      <c r="QWG575" s="97"/>
      <c r="QWH575" s="97"/>
      <c r="QWI575" s="97"/>
      <c r="QWJ575" s="97"/>
      <c r="QWK575" s="97"/>
      <c r="QWL575" s="97"/>
      <c r="QWM575" s="97"/>
      <c r="QWN575" s="97"/>
      <c r="QWO575" s="97"/>
      <c r="QWP575" s="97"/>
      <c r="QWQ575" s="97"/>
      <c r="QWR575" s="97"/>
      <c r="QWS575" s="97"/>
      <c r="QWT575" s="97"/>
      <c r="QWU575" s="97"/>
      <c r="QWV575" s="97"/>
      <c r="QWW575" s="97"/>
      <c r="QWX575" s="97"/>
      <c r="QWY575" s="97"/>
      <c r="QWZ575" s="97"/>
      <c r="QXA575" s="97"/>
      <c r="QXB575" s="97"/>
      <c r="QXC575" s="97"/>
      <c r="QXD575" s="97"/>
      <c r="QXE575" s="97"/>
      <c r="QXF575" s="97"/>
      <c r="QXG575" s="97"/>
      <c r="QXH575" s="97"/>
      <c r="QXI575" s="97"/>
      <c r="QXJ575" s="97"/>
      <c r="QXK575" s="97"/>
      <c r="QXL575" s="97"/>
      <c r="QXM575" s="97"/>
      <c r="QXN575" s="97"/>
      <c r="QXO575" s="97"/>
      <c r="QXP575" s="97"/>
      <c r="QXQ575" s="97"/>
      <c r="QXR575" s="97"/>
      <c r="QXS575" s="97"/>
      <c r="QXT575" s="97"/>
      <c r="QXU575" s="97"/>
      <c r="QXV575" s="97"/>
      <c r="QXW575" s="97"/>
      <c r="QXX575" s="97"/>
      <c r="QXY575" s="97"/>
      <c r="QXZ575" s="97"/>
      <c r="QYA575" s="97"/>
      <c r="QYB575" s="97"/>
      <c r="QYC575" s="97"/>
      <c r="QYD575" s="97"/>
      <c r="QYE575" s="97"/>
      <c r="QYF575" s="97"/>
      <c r="QYG575" s="97"/>
      <c r="QYH575" s="97"/>
      <c r="QYI575" s="97"/>
      <c r="QYJ575" s="97"/>
      <c r="QYK575" s="97"/>
      <c r="QYL575" s="97"/>
      <c r="QYM575" s="97"/>
      <c r="QYN575" s="97"/>
      <c r="QYO575" s="97"/>
      <c r="QYP575" s="97"/>
      <c r="QYQ575" s="97"/>
      <c r="QYR575" s="97"/>
      <c r="QYS575" s="97"/>
      <c r="QYT575" s="97"/>
      <c r="QYU575" s="97"/>
      <c r="QYV575" s="97"/>
      <c r="QYW575" s="97"/>
      <c r="QYX575" s="97"/>
      <c r="QYY575" s="97"/>
      <c r="QYZ575" s="97"/>
      <c r="QZA575" s="97"/>
      <c r="QZB575" s="97"/>
      <c r="QZC575" s="97"/>
      <c r="QZD575" s="97"/>
      <c r="QZE575" s="97"/>
      <c r="QZF575" s="97"/>
      <c r="QZG575" s="97"/>
      <c r="QZH575" s="97"/>
      <c r="QZI575" s="97"/>
      <c r="QZJ575" s="97"/>
      <c r="QZK575" s="97"/>
      <c r="QZL575" s="97"/>
      <c r="QZM575" s="97"/>
      <c r="QZN575" s="97"/>
      <c r="QZO575" s="97"/>
      <c r="QZP575" s="97"/>
      <c r="QZQ575" s="97"/>
      <c r="QZR575" s="97"/>
      <c r="QZS575" s="97"/>
      <c r="QZT575" s="97"/>
      <c r="QZU575" s="97"/>
      <c r="QZV575" s="97"/>
      <c r="QZW575" s="97"/>
      <c r="QZX575" s="97"/>
      <c r="QZY575" s="97"/>
      <c r="QZZ575" s="97"/>
      <c r="RAA575" s="97"/>
      <c r="RAB575" s="97"/>
      <c r="RAC575" s="97"/>
      <c r="RAD575" s="97"/>
      <c r="RAE575" s="97"/>
      <c r="RAF575" s="97"/>
      <c r="RAG575" s="97"/>
      <c r="RAH575" s="97"/>
      <c r="RAI575" s="97"/>
      <c r="RAJ575" s="97"/>
      <c r="RAK575" s="97"/>
      <c r="RAL575" s="97"/>
      <c r="RAM575" s="97"/>
      <c r="RAN575" s="97"/>
      <c r="RAO575" s="97"/>
      <c r="RAP575" s="97"/>
      <c r="RAQ575" s="97"/>
      <c r="RAR575" s="97"/>
      <c r="RAS575" s="97"/>
      <c r="RAT575" s="97"/>
      <c r="RAU575" s="97"/>
      <c r="RAV575" s="97"/>
      <c r="RAW575" s="97"/>
      <c r="RAX575" s="97"/>
      <c r="RAY575" s="97"/>
      <c r="RAZ575" s="97"/>
      <c r="RBA575" s="97"/>
      <c r="RBB575" s="97"/>
      <c r="RBC575" s="97"/>
      <c r="RBD575" s="97"/>
      <c r="RBE575" s="97"/>
      <c r="RBF575" s="97"/>
      <c r="RBG575" s="97"/>
      <c r="RBH575" s="97"/>
      <c r="RBI575" s="97"/>
      <c r="RBJ575" s="97"/>
      <c r="RBK575" s="97"/>
      <c r="RBL575" s="97"/>
      <c r="RBM575" s="97"/>
      <c r="RBN575" s="97"/>
      <c r="RBO575" s="97"/>
      <c r="RBP575" s="97"/>
      <c r="RBQ575" s="97"/>
      <c r="RBR575" s="97"/>
      <c r="RBS575" s="97"/>
      <c r="RBT575" s="97"/>
      <c r="RBU575" s="97"/>
      <c r="RBV575" s="97"/>
      <c r="RBW575" s="97"/>
      <c r="RBX575" s="97"/>
      <c r="RBY575" s="97"/>
      <c r="RBZ575" s="97"/>
      <c r="RCA575" s="97"/>
      <c r="RCB575" s="97"/>
      <c r="RCC575" s="97"/>
      <c r="RCD575" s="97"/>
      <c r="RCE575" s="97"/>
      <c r="RCF575" s="97"/>
      <c r="RCG575" s="97"/>
      <c r="RCH575" s="97"/>
      <c r="RCI575" s="97"/>
      <c r="RCJ575" s="97"/>
      <c r="RCK575" s="97"/>
      <c r="RCL575" s="97"/>
      <c r="RCM575" s="97"/>
      <c r="RCN575" s="97"/>
      <c r="RCO575" s="97"/>
      <c r="RCP575" s="97"/>
      <c r="RCQ575" s="97"/>
      <c r="RCR575" s="97"/>
      <c r="RCS575" s="97"/>
      <c r="RCT575" s="97"/>
      <c r="RCU575" s="97"/>
      <c r="RCV575" s="97"/>
      <c r="RCW575" s="97"/>
      <c r="RCX575" s="97"/>
      <c r="RCY575" s="97"/>
      <c r="RCZ575" s="97"/>
      <c r="RDA575" s="97"/>
      <c r="RDB575" s="97"/>
      <c r="RDC575" s="97"/>
      <c r="RDD575" s="97"/>
      <c r="RDE575" s="97"/>
      <c r="RDF575" s="97"/>
      <c r="RDG575" s="97"/>
      <c r="RDH575" s="97"/>
      <c r="RDI575" s="97"/>
      <c r="RDJ575" s="97"/>
      <c r="RDK575" s="97"/>
      <c r="RDL575" s="97"/>
      <c r="RDM575" s="97"/>
      <c r="RDN575" s="97"/>
      <c r="RDO575" s="97"/>
      <c r="RDP575" s="97"/>
      <c r="RDQ575" s="97"/>
      <c r="RDR575" s="97"/>
      <c r="RDS575" s="97"/>
      <c r="RDT575" s="97"/>
      <c r="RDU575" s="97"/>
      <c r="RDV575" s="97"/>
      <c r="RDW575" s="97"/>
      <c r="RDX575" s="97"/>
      <c r="RDY575" s="97"/>
      <c r="RDZ575" s="97"/>
      <c r="REA575" s="97"/>
      <c r="REB575" s="97"/>
      <c r="REC575" s="97"/>
      <c r="RED575" s="97"/>
      <c r="REE575" s="97"/>
      <c r="REF575" s="97"/>
      <c r="REG575" s="97"/>
      <c r="REH575" s="97"/>
      <c r="REI575" s="97"/>
      <c r="REJ575" s="97"/>
      <c r="REK575" s="97"/>
      <c r="REL575" s="97"/>
      <c r="REM575" s="97"/>
      <c r="REN575" s="97"/>
      <c r="REO575" s="97"/>
      <c r="REP575" s="97"/>
      <c r="REQ575" s="97"/>
      <c r="RER575" s="97"/>
      <c r="RES575" s="97"/>
      <c r="RET575" s="97"/>
      <c r="REU575" s="97"/>
      <c r="REV575" s="97"/>
      <c r="REW575" s="97"/>
      <c r="REX575" s="97"/>
      <c r="REY575" s="97"/>
      <c r="REZ575" s="97"/>
      <c r="RFA575" s="97"/>
      <c r="RFB575" s="97"/>
      <c r="RFC575" s="97"/>
      <c r="RFD575" s="97"/>
      <c r="RFE575" s="97"/>
      <c r="RFF575" s="97"/>
      <c r="RFG575" s="97"/>
      <c r="RFH575" s="97"/>
      <c r="RFI575" s="97"/>
      <c r="RFJ575" s="97"/>
      <c r="RFK575" s="97"/>
      <c r="RFL575" s="97"/>
      <c r="RFM575" s="97"/>
      <c r="RFN575" s="97"/>
      <c r="RFO575" s="97"/>
      <c r="RFP575" s="97"/>
      <c r="RFQ575" s="97"/>
      <c r="RFR575" s="97"/>
      <c r="RFS575" s="97"/>
      <c r="RFT575" s="97"/>
      <c r="RFU575" s="97"/>
      <c r="RFV575" s="97"/>
      <c r="RFW575" s="97"/>
      <c r="RFX575" s="97"/>
      <c r="RFY575" s="97"/>
      <c r="RFZ575" s="97"/>
      <c r="RGA575" s="97"/>
      <c r="RGB575" s="97"/>
      <c r="RGC575" s="97"/>
      <c r="RGD575" s="97"/>
      <c r="RGE575" s="97"/>
      <c r="RGF575" s="97"/>
      <c r="RGG575" s="97"/>
      <c r="RGH575" s="97"/>
      <c r="RGI575" s="97"/>
      <c r="RGJ575" s="97"/>
      <c r="RGK575" s="97"/>
      <c r="RGL575" s="97"/>
      <c r="RGM575" s="97"/>
      <c r="RGN575" s="97"/>
      <c r="RGO575" s="97"/>
      <c r="RGP575" s="97"/>
      <c r="RGQ575" s="97"/>
      <c r="RGR575" s="97"/>
      <c r="RGS575" s="97"/>
      <c r="RGT575" s="97"/>
      <c r="RGU575" s="97"/>
      <c r="RGV575" s="97"/>
      <c r="RGW575" s="97"/>
      <c r="RGX575" s="97"/>
      <c r="RGY575" s="97"/>
      <c r="RGZ575" s="97"/>
      <c r="RHA575" s="97"/>
      <c r="RHB575" s="97"/>
      <c r="RHC575" s="97"/>
      <c r="RHD575" s="97"/>
      <c r="RHE575" s="97"/>
      <c r="RHF575" s="97"/>
      <c r="RHG575" s="97"/>
      <c r="RHH575" s="97"/>
      <c r="RHI575" s="97"/>
      <c r="RHJ575" s="97"/>
      <c r="RHK575" s="97"/>
      <c r="RHL575" s="97"/>
      <c r="RHM575" s="97"/>
      <c r="RHN575" s="97"/>
      <c r="RHO575" s="97"/>
      <c r="RHP575" s="97"/>
      <c r="RHQ575" s="97"/>
      <c r="RHR575" s="97"/>
      <c r="RHS575" s="97"/>
      <c r="RHT575" s="97"/>
      <c r="RHU575" s="97"/>
      <c r="RHV575" s="97"/>
      <c r="RHW575" s="97"/>
      <c r="RHX575" s="97"/>
      <c r="RHY575" s="97"/>
      <c r="RHZ575" s="97"/>
      <c r="RIA575" s="97"/>
      <c r="RIB575" s="97"/>
      <c r="RIC575" s="97"/>
      <c r="RID575" s="97"/>
      <c r="RIE575" s="97"/>
      <c r="RIF575" s="97"/>
      <c r="RIG575" s="97"/>
      <c r="RIH575" s="97"/>
      <c r="RII575" s="97"/>
      <c r="RIJ575" s="97"/>
      <c r="RIK575" s="97"/>
      <c r="RIL575" s="97"/>
      <c r="RIM575" s="97"/>
      <c r="RIN575" s="97"/>
      <c r="RIO575" s="97"/>
      <c r="RIP575" s="97"/>
      <c r="RIQ575" s="97"/>
      <c r="RIR575" s="97"/>
      <c r="RIS575" s="97"/>
      <c r="RIT575" s="97"/>
      <c r="RIU575" s="97"/>
      <c r="RIV575" s="97"/>
      <c r="RIW575" s="97"/>
      <c r="RIX575" s="97"/>
      <c r="RIY575" s="97"/>
      <c r="RIZ575" s="97"/>
      <c r="RJA575" s="97"/>
      <c r="RJB575" s="97"/>
      <c r="RJC575" s="97"/>
      <c r="RJD575" s="97"/>
      <c r="RJE575" s="97"/>
      <c r="RJF575" s="97"/>
      <c r="RJG575" s="97"/>
      <c r="RJH575" s="97"/>
      <c r="RJI575" s="97"/>
      <c r="RJJ575" s="97"/>
      <c r="RJK575" s="97"/>
      <c r="RJL575" s="97"/>
      <c r="RJM575" s="97"/>
      <c r="RJN575" s="97"/>
      <c r="RJO575" s="97"/>
      <c r="RJP575" s="97"/>
      <c r="RJQ575" s="97"/>
      <c r="RJR575" s="97"/>
      <c r="RJS575" s="97"/>
      <c r="RJT575" s="97"/>
      <c r="RJU575" s="97"/>
      <c r="RJV575" s="97"/>
      <c r="RJW575" s="97"/>
      <c r="RJX575" s="97"/>
      <c r="RJY575" s="97"/>
      <c r="RJZ575" s="97"/>
      <c r="RKA575" s="97"/>
      <c r="RKB575" s="97"/>
      <c r="RKC575" s="97"/>
      <c r="RKD575" s="97"/>
      <c r="RKE575" s="97"/>
      <c r="RKF575" s="97"/>
      <c r="RKG575" s="97"/>
      <c r="RKH575" s="97"/>
      <c r="RKI575" s="97"/>
      <c r="RKJ575" s="97"/>
      <c r="RKK575" s="97"/>
      <c r="RKL575" s="97"/>
      <c r="RKM575" s="97"/>
      <c r="RKN575" s="97"/>
      <c r="RKO575" s="97"/>
      <c r="RKP575" s="97"/>
      <c r="RKQ575" s="97"/>
      <c r="RKR575" s="97"/>
      <c r="RKS575" s="97"/>
      <c r="RKT575" s="97"/>
      <c r="RKU575" s="97"/>
      <c r="RKV575" s="97"/>
      <c r="RKW575" s="97"/>
      <c r="RKX575" s="97"/>
      <c r="RKY575" s="97"/>
      <c r="RKZ575" s="97"/>
      <c r="RLA575" s="97"/>
      <c r="RLB575" s="97"/>
      <c r="RLC575" s="97"/>
      <c r="RLD575" s="97"/>
      <c r="RLE575" s="97"/>
      <c r="RLF575" s="97"/>
      <c r="RLG575" s="97"/>
      <c r="RLH575" s="97"/>
      <c r="RLI575" s="97"/>
      <c r="RLJ575" s="97"/>
      <c r="RLK575" s="97"/>
      <c r="RLL575" s="97"/>
      <c r="RLM575" s="97"/>
      <c r="RLN575" s="97"/>
      <c r="RLO575" s="97"/>
      <c r="RLP575" s="97"/>
      <c r="RLQ575" s="97"/>
      <c r="RLR575" s="97"/>
      <c r="RLS575" s="97"/>
      <c r="RLT575" s="97"/>
      <c r="RLU575" s="97"/>
      <c r="RLV575" s="97"/>
      <c r="RLW575" s="97"/>
      <c r="RLX575" s="97"/>
      <c r="RLY575" s="97"/>
      <c r="RLZ575" s="97"/>
      <c r="RMA575" s="97"/>
      <c r="RMB575" s="97"/>
      <c r="RMC575" s="97"/>
      <c r="RMD575" s="97"/>
      <c r="RME575" s="97"/>
      <c r="RMF575" s="97"/>
      <c r="RMG575" s="97"/>
      <c r="RMH575" s="97"/>
      <c r="RMI575" s="97"/>
      <c r="RMJ575" s="97"/>
      <c r="RMK575" s="97"/>
      <c r="RML575" s="97"/>
      <c r="RMM575" s="97"/>
      <c r="RMN575" s="97"/>
      <c r="RMO575" s="97"/>
      <c r="RMP575" s="97"/>
      <c r="RMQ575" s="97"/>
      <c r="RMR575" s="97"/>
      <c r="RMS575" s="97"/>
      <c r="RMT575" s="97"/>
      <c r="RMU575" s="97"/>
      <c r="RMV575" s="97"/>
      <c r="RMW575" s="97"/>
      <c r="RMX575" s="97"/>
      <c r="RMY575" s="97"/>
      <c r="RMZ575" s="97"/>
      <c r="RNA575" s="97"/>
      <c r="RNB575" s="97"/>
      <c r="RNC575" s="97"/>
      <c r="RND575" s="97"/>
      <c r="RNE575" s="97"/>
      <c r="RNF575" s="97"/>
      <c r="RNG575" s="97"/>
      <c r="RNH575" s="97"/>
      <c r="RNI575" s="97"/>
      <c r="RNJ575" s="97"/>
      <c r="RNK575" s="97"/>
      <c r="RNL575" s="97"/>
      <c r="RNM575" s="97"/>
      <c r="RNN575" s="97"/>
      <c r="RNO575" s="97"/>
      <c r="RNP575" s="97"/>
      <c r="RNQ575" s="97"/>
      <c r="RNR575" s="97"/>
      <c r="RNS575" s="97"/>
      <c r="RNT575" s="97"/>
      <c r="RNU575" s="97"/>
      <c r="RNV575" s="97"/>
      <c r="RNW575" s="97"/>
      <c r="RNX575" s="97"/>
      <c r="RNY575" s="97"/>
      <c r="RNZ575" s="97"/>
      <c r="ROA575" s="97"/>
      <c r="ROB575" s="97"/>
      <c r="ROC575" s="97"/>
      <c r="ROD575" s="97"/>
      <c r="ROE575" s="97"/>
      <c r="ROF575" s="97"/>
      <c r="ROG575" s="97"/>
      <c r="ROH575" s="97"/>
      <c r="ROI575" s="97"/>
      <c r="ROJ575" s="97"/>
      <c r="ROK575" s="97"/>
      <c r="ROL575" s="97"/>
      <c r="ROM575" s="97"/>
      <c r="RON575" s="97"/>
      <c r="ROO575" s="97"/>
      <c r="ROP575" s="97"/>
      <c r="ROQ575" s="97"/>
      <c r="ROR575" s="97"/>
      <c r="ROS575" s="97"/>
      <c r="ROT575" s="97"/>
      <c r="ROU575" s="97"/>
      <c r="ROV575" s="97"/>
      <c r="ROW575" s="97"/>
      <c r="ROX575" s="97"/>
      <c r="ROY575" s="97"/>
      <c r="ROZ575" s="97"/>
      <c r="RPA575" s="97"/>
      <c r="RPB575" s="97"/>
      <c r="RPC575" s="97"/>
      <c r="RPD575" s="97"/>
      <c r="RPE575" s="97"/>
      <c r="RPF575" s="97"/>
      <c r="RPG575" s="97"/>
      <c r="RPH575" s="97"/>
      <c r="RPI575" s="97"/>
      <c r="RPJ575" s="97"/>
      <c r="RPK575" s="97"/>
      <c r="RPL575" s="97"/>
      <c r="RPM575" s="97"/>
      <c r="RPN575" s="97"/>
      <c r="RPO575" s="97"/>
      <c r="RPP575" s="97"/>
      <c r="RPQ575" s="97"/>
      <c r="RPR575" s="97"/>
      <c r="RPS575" s="97"/>
      <c r="RPT575" s="97"/>
      <c r="RPU575" s="97"/>
      <c r="RPV575" s="97"/>
      <c r="RPW575" s="97"/>
      <c r="RPX575" s="97"/>
      <c r="RPY575" s="97"/>
      <c r="RPZ575" s="97"/>
      <c r="RQA575" s="97"/>
      <c r="RQB575" s="97"/>
      <c r="RQC575" s="97"/>
      <c r="RQD575" s="97"/>
      <c r="RQE575" s="97"/>
      <c r="RQF575" s="97"/>
      <c r="RQG575" s="97"/>
      <c r="RQH575" s="97"/>
      <c r="RQI575" s="97"/>
      <c r="RQJ575" s="97"/>
      <c r="RQK575" s="97"/>
      <c r="RQL575" s="97"/>
      <c r="RQM575" s="97"/>
      <c r="RQN575" s="97"/>
      <c r="RQO575" s="97"/>
      <c r="RQP575" s="97"/>
      <c r="RQQ575" s="97"/>
      <c r="RQR575" s="97"/>
      <c r="RQS575" s="97"/>
      <c r="RQT575" s="97"/>
      <c r="RQU575" s="97"/>
      <c r="RQV575" s="97"/>
      <c r="RQW575" s="97"/>
      <c r="RQX575" s="97"/>
      <c r="RQY575" s="97"/>
      <c r="RQZ575" s="97"/>
      <c r="RRA575" s="97"/>
      <c r="RRB575" s="97"/>
      <c r="RRC575" s="97"/>
      <c r="RRD575" s="97"/>
      <c r="RRE575" s="97"/>
      <c r="RRF575" s="97"/>
      <c r="RRG575" s="97"/>
      <c r="RRH575" s="97"/>
      <c r="RRI575" s="97"/>
      <c r="RRJ575" s="97"/>
      <c r="RRK575" s="97"/>
      <c r="RRL575" s="97"/>
      <c r="RRM575" s="97"/>
      <c r="RRN575" s="97"/>
      <c r="RRO575" s="97"/>
      <c r="RRP575" s="97"/>
      <c r="RRQ575" s="97"/>
      <c r="RRR575" s="97"/>
      <c r="RRS575" s="97"/>
      <c r="RRT575" s="97"/>
      <c r="RRU575" s="97"/>
      <c r="RRV575" s="97"/>
      <c r="RRW575" s="97"/>
      <c r="RRX575" s="97"/>
      <c r="RRY575" s="97"/>
      <c r="RRZ575" s="97"/>
      <c r="RSA575" s="97"/>
      <c r="RSB575" s="97"/>
      <c r="RSC575" s="97"/>
      <c r="RSD575" s="97"/>
      <c r="RSE575" s="97"/>
      <c r="RSF575" s="97"/>
      <c r="RSG575" s="97"/>
      <c r="RSH575" s="97"/>
      <c r="RSI575" s="97"/>
      <c r="RSJ575" s="97"/>
      <c r="RSK575" s="97"/>
      <c r="RSL575" s="97"/>
      <c r="RSM575" s="97"/>
      <c r="RSN575" s="97"/>
      <c r="RSO575" s="97"/>
      <c r="RSP575" s="97"/>
      <c r="RSQ575" s="97"/>
      <c r="RSR575" s="97"/>
      <c r="RSS575" s="97"/>
      <c r="RST575" s="97"/>
      <c r="RSU575" s="97"/>
      <c r="RSV575" s="97"/>
      <c r="RSW575" s="97"/>
      <c r="RSX575" s="97"/>
      <c r="RSY575" s="97"/>
      <c r="RSZ575" s="97"/>
      <c r="RTA575" s="97"/>
      <c r="RTB575" s="97"/>
      <c r="RTC575" s="97"/>
      <c r="RTD575" s="97"/>
      <c r="RTE575" s="97"/>
      <c r="RTF575" s="97"/>
      <c r="RTG575" s="97"/>
      <c r="RTH575" s="97"/>
      <c r="RTI575" s="97"/>
      <c r="RTJ575" s="97"/>
      <c r="RTK575" s="97"/>
      <c r="RTL575" s="97"/>
      <c r="RTM575" s="97"/>
      <c r="RTN575" s="97"/>
      <c r="RTO575" s="97"/>
      <c r="RTP575" s="97"/>
      <c r="RTQ575" s="97"/>
      <c r="RTR575" s="97"/>
      <c r="RTS575" s="97"/>
      <c r="RTT575" s="97"/>
      <c r="RTU575" s="97"/>
      <c r="RTV575" s="97"/>
      <c r="RTW575" s="97"/>
      <c r="RTX575" s="97"/>
      <c r="RTY575" s="97"/>
      <c r="RTZ575" s="97"/>
      <c r="RUA575" s="97"/>
      <c r="RUB575" s="97"/>
      <c r="RUC575" s="97"/>
      <c r="RUD575" s="97"/>
      <c r="RUE575" s="97"/>
      <c r="RUF575" s="97"/>
      <c r="RUG575" s="97"/>
      <c r="RUH575" s="97"/>
      <c r="RUI575" s="97"/>
      <c r="RUJ575" s="97"/>
      <c r="RUK575" s="97"/>
      <c r="RUL575" s="97"/>
      <c r="RUM575" s="97"/>
      <c r="RUN575" s="97"/>
      <c r="RUO575" s="97"/>
      <c r="RUP575" s="97"/>
      <c r="RUQ575" s="97"/>
      <c r="RUR575" s="97"/>
      <c r="RUS575" s="97"/>
      <c r="RUT575" s="97"/>
      <c r="RUU575" s="97"/>
      <c r="RUV575" s="97"/>
      <c r="RUW575" s="97"/>
      <c r="RUX575" s="97"/>
      <c r="RUY575" s="97"/>
      <c r="RUZ575" s="97"/>
      <c r="RVA575" s="97"/>
      <c r="RVB575" s="97"/>
      <c r="RVC575" s="97"/>
      <c r="RVD575" s="97"/>
      <c r="RVE575" s="97"/>
      <c r="RVF575" s="97"/>
      <c r="RVG575" s="97"/>
      <c r="RVH575" s="97"/>
      <c r="RVI575" s="97"/>
      <c r="RVJ575" s="97"/>
      <c r="RVK575" s="97"/>
      <c r="RVL575" s="97"/>
      <c r="RVM575" s="97"/>
      <c r="RVN575" s="97"/>
      <c r="RVO575" s="97"/>
      <c r="RVP575" s="97"/>
      <c r="RVQ575" s="97"/>
      <c r="RVR575" s="97"/>
      <c r="RVS575" s="97"/>
      <c r="RVT575" s="97"/>
      <c r="RVU575" s="97"/>
      <c r="RVV575" s="97"/>
      <c r="RVW575" s="97"/>
      <c r="RVX575" s="97"/>
      <c r="RVY575" s="97"/>
      <c r="RVZ575" s="97"/>
      <c r="RWA575" s="97"/>
      <c r="RWB575" s="97"/>
      <c r="RWC575" s="97"/>
      <c r="RWD575" s="97"/>
      <c r="RWE575" s="97"/>
      <c r="RWF575" s="97"/>
      <c r="RWG575" s="97"/>
      <c r="RWH575" s="97"/>
      <c r="RWI575" s="97"/>
      <c r="RWJ575" s="97"/>
      <c r="RWK575" s="97"/>
      <c r="RWL575" s="97"/>
      <c r="RWM575" s="97"/>
      <c r="RWN575" s="97"/>
      <c r="RWO575" s="97"/>
      <c r="RWP575" s="97"/>
      <c r="RWQ575" s="97"/>
      <c r="RWR575" s="97"/>
      <c r="RWS575" s="97"/>
      <c r="RWT575" s="97"/>
      <c r="RWU575" s="97"/>
      <c r="RWV575" s="97"/>
      <c r="RWW575" s="97"/>
      <c r="RWX575" s="97"/>
      <c r="RWY575" s="97"/>
      <c r="RWZ575" s="97"/>
      <c r="RXA575" s="97"/>
      <c r="RXB575" s="97"/>
      <c r="RXC575" s="97"/>
      <c r="RXD575" s="97"/>
      <c r="RXE575" s="97"/>
      <c r="RXF575" s="97"/>
      <c r="RXG575" s="97"/>
      <c r="RXH575" s="97"/>
      <c r="RXI575" s="97"/>
      <c r="RXJ575" s="97"/>
      <c r="RXK575" s="97"/>
      <c r="RXL575" s="97"/>
      <c r="RXM575" s="97"/>
      <c r="RXN575" s="97"/>
      <c r="RXO575" s="97"/>
      <c r="RXP575" s="97"/>
      <c r="RXQ575" s="97"/>
      <c r="RXR575" s="97"/>
      <c r="RXS575" s="97"/>
      <c r="RXT575" s="97"/>
      <c r="RXU575" s="97"/>
      <c r="RXV575" s="97"/>
      <c r="RXW575" s="97"/>
      <c r="RXX575" s="97"/>
      <c r="RXY575" s="97"/>
      <c r="RXZ575" s="97"/>
      <c r="RYA575" s="97"/>
      <c r="RYB575" s="97"/>
      <c r="RYC575" s="97"/>
      <c r="RYD575" s="97"/>
      <c r="RYE575" s="97"/>
      <c r="RYF575" s="97"/>
      <c r="RYG575" s="97"/>
      <c r="RYH575" s="97"/>
      <c r="RYI575" s="97"/>
      <c r="RYJ575" s="97"/>
      <c r="RYK575" s="97"/>
      <c r="RYL575" s="97"/>
      <c r="RYM575" s="97"/>
      <c r="RYN575" s="97"/>
      <c r="RYO575" s="97"/>
      <c r="RYP575" s="97"/>
      <c r="RYQ575" s="97"/>
      <c r="RYR575" s="97"/>
      <c r="RYS575" s="97"/>
      <c r="RYT575" s="97"/>
      <c r="RYU575" s="97"/>
      <c r="RYV575" s="97"/>
      <c r="RYW575" s="97"/>
      <c r="RYX575" s="97"/>
      <c r="RYY575" s="97"/>
      <c r="RYZ575" s="97"/>
      <c r="RZA575" s="97"/>
      <c r="RZB575" s="97"/>
      <c r="RZC575" s="97"/>
      <c r="RZD575" s="97"/>
      <c r="RZE575" s="97"/>
      <c r="RZF575" s="97"/>
      <c r="RZG575" s="97"/>
      <c r="RZH575" s="97"/>
      <c r="RZI575" s="97"/>
      <c r="RZJ575" s="97"/>
      <c r="RZK575" s="97"/>
      <c r="RZL575" s="97"/>
      <c r="RZM575" s="97"/>
      <c r="RZN575" s="97"/>
      <c r="RZO575" s="97"/>
      <c r="RZP575" s="97"/>
      <c r="RZQ575" s="97"/>
      <c r="RZR575" s="97"/>
      <c r="RZS575" s="97"/>
      <c r="RZT575" s="97"/>
      <c r="RZU575" s="97"/>
      <c r="RZV575" s="97"/>
      <c r="RZW575" s="97"/>
      <c r="RZX575" s="97"/>
      <c r="RZY575" s="97"/>
      <c r="RZZ575" s="97"/>
      <c r="SAA575" s="97"/>
      <c r="SAB575" s="97"/>
      <c r="SAC575" s="97"/>
      <c r="SAD575" s="97"/>
      <c r="SAE575" s="97"/>
      <c r="SAF575" s="97"/>
      <c r="SAG575" s="97"/>
      <c r="SAH575" s="97"/>
      <c r="SAI575" s="97"/>
      <c r="SAJ575" s="97"/>
      <c r="SAK575" s="97"/>
      <c r="SAL575" s="97"/>
      <c r="SAM575" s="97"/>
      <c r="SAN575" s="97"/>
      <c r="SAO575" s="97"/>
      <c r="SAP575" s="97"/>
      <c r="SAQ575" s="97"/>
      <c r="SAR575" s="97"/>
      <c r="SAS575" s="97"/>
      <c r="SAT575" s="97"/>
      <c r="SAU575" s="97"/>
      <c r="SAV575" s="97"/>
      <c r="SAW575" s="97"/>
      <c r="SAX575" s="97"/>
      <c r="SAY575" s="97"/>
      <c r="SAZ575" s="97"/>
      <c r="SBA575" s="97"/>
      <c r="SBB575" s="97"/>
      <c r="SBC575" s="97"/>
      <c r="SBD575" s="97"/>
      <c r="SBE575" s="97"/>
      <c r="SBF575" s="97"/>
      <c r="SBG575" s="97"/>
      <c r="SBH575" s="97"/>
      <c r="SBI575" s="97"/>
      <c r="SBJ575" s="97"/>
      <c r="SBK575" s="97"/>
      <c r="SBL575" s="97"/>
      <c r="SBM575" s="97"/>
      <c r="SBN575" s="97"/>
      <c r="SBO575" s="97"/>
      <c r="SBP575" s="97"/>
      <c r="SBQ575" s="97"/>
      <c r="SBR575" s="97"/>
      <c r="SBS575" s="97"/>
      <c r="SBT575" s="97"/>
      <c r="SBU575" s="97"/>
      <c r="SBV575" s="97"/>
      <c r="SBW575" s="97"/>
      <c r="SBX575" s="97"/>
      <c r="SBY575" s="97"/>
      <c r="SBZ575" s="97"/>
      <c r="SCA575" s="97"/>
      <c r="SCB575" s="97"/>
      <c r="SCC575" s="97"/>
      <c r="SCD575" s="97"/>
      <c r="SCE575" s="97"/>
      <c r="SCF575" s="97"/>
      <c r="SCG575" s="97"/>
      <c r="SCH575" s="97"/>
      <c r="SCI575" s="97"/>
      <c r="SCJ575" s="97"/>
      <c r="SCK575" s="97"/>
      <c r="SCL575" s="97"/>
      <c r="SCM575" s="97"/>
      <c r="SCN575" s="97"/>
      <c r="SCO575" s="97"/>
      <c r="SCP575" s="97"/>
      <c r="SCQ575" s="97"/>
      <c r="SCR575" s="97"/>
      <c r="SCS575" s="97"/>
      <c r="SCT575" s="97"/>
      <c r="SCU575" s="97"/>
      <c r="SCV575" s="97"/>
      <c r="SCW575" s="97"/>
      <c r="SCX575" s="97"/>
      <c r="SCY575" s="97"/>
      <c r="SCZ575" s="97"/>
      <c r="SDA575" s="97"/>
      <c r="SDB575" s="97"/>
      <c r="SDC575" s="97"/>
      <c r="SDD575" s="97"/>
      <c r="SDE575" s="97"/>
      <c r="SDF575" s="97"/>
      <c r="SDG575" s="97"/>
      <c r="SDH575" s="97"/>
      <c r="SDI575" s="97"/>
      <c r="SDJ575" s="97"/>
      <c r="SDK575" s="97"/>
      <c r="SDL575" s="97"/>
      <c r="SDM575" s="97"/>
      <c r="SDN575" s="97"/>
      <c r="SDO575" s="97"/>
      <c r="SDP575" s="97"/>
      <c r="SDQ575" s="97"/>
      <c r="SDR575" s="97"/>
      <c r="SDS575" s="97"/>
      <c r="SDT575" s="97"/>
      <c r="SDU575" s="97"/>
      <c r="SDV575" s="97"/>
      <c r="SDW575" s="97"/>
      <c r="SDX575" s="97"/>
      <c r="SDY575" s="97"/>
      <c r="SDZ575" s="97"/>
      <c r="SEA575" s="97"/>
      <c r="SEB575" s="97"/>
      <c r="SEC575" s="97"/>
      <c r="SED575" s="97"/>
      <c r="SEE575" s="97"/>
      <c r="SEF575" s="97"/>
      <c r="SEG575" s="97"/>
      <c r="SEH575" s="97"/>
      <c r="SEI575" s="97"/>
      <c r="SEJ575" s="97"/>
      <c r="SEK575" s="97"/>
      <c r="SEL575" s="97"/>
      <c r="SEM575" s="97"/>
      <c r="SEN575" s="97"/>
      <c r="SEO575" s="97"/>
      <c r="SEP575" s="97"/>
      <c r="SEQ575" s="97"/>
      <c r="SER575" s="97"/>
      <c r="SES575" s="97"/>
      <c r="SET575" s="97"/>
      <c r="SEU575" s="97"/>
      <c r="SEV575" s="97"/>
      <c r="SEW575" s="97"/>
      <c r="SEX575" s="97"/>
      <c r="SEY575" s="97"/>
      <c r="SEZ575" s="97"/>
      <c r="SFA575" s="97"/>
      <c r="SFB575" s="97"/>
      <c r="SFC575" s="97"/>
      <c r="SFD575" s="97"/>
      <c r="SFE575" s="97"/>
      <c r="SFF575" s="97"/>
      <c r="SFG575" s="97"/>
      <c r="SFH575" s="97"/>
      <c r="SFI575" s="97"/>
      <c r="SFJ575" s="97"/>
      <c r="SFK575" s="97"/>
      <c r="SFL575" s="97"/>
      <c r="SFM575" s="97"/>
      <c r="SFN575" s="97"/>
      <c r="SFO575" s="97"/>
      <c r="SFP575" s="97"/>
      <c r="SFQ575" s="97"/>
      <c r="SFR575" s="97"/>
      <c r="SFS575" s="97"/>
      <c r="SFT575" s="97"/>
      <c r="SFU575" s="97"/>
      <c r="SFV575" s="97"/>
      <c r="SFW575" s="97"/>
      <c r="SFX575" s="97"/>
      <c r="SFY575" s="97"/>
      <c r="SFZ575" s="97"/>
      <c r="SGA575" s="97"/>
      <c r="SGB575" s="97"/>
      <c r="SGC575" s="97"/>
      <c r="SGD575" s="97"/>
      <c r="SGE575" s="97"/>
      <c r="SGF575" s="97"/>
      <c r="SGG575" s="97"/>
      <c r="SGH575" s="97"/>
      <c r="SGI575" s="97"/>
      <c r="SGJ575" s="97"/>
      <c r="SGK575" s="97"/>
      <c r="SGL575" s="97"/>
      <c r="SGM575" s="97"/>
      <c r="SGN575" s="97"/>
      <c r="SGO575" s="97"/>
      <c r="SGP575" s="97"/>
      <c r="SGQ575" s="97"/>
      <c r="SGR575" s="97"/>
      <c r="SGS575" s="97"/>
      <c r="SGT575" s="97"/>
      <c r="SGU575" s="97"/>
      <c r="SGV575" s="97"/>
      <c r="SGW575" s="97"/>
      <c r="SGX575" s="97"/>
      <c r="SGY575" s="97"/>
      <c r="SGZ575" s="97"/>
      <c r="SHA575" s="97"/>
      <c r="SHB575" s="97"/>
      <c r="SHC575" s="97"/>
      <c r="SHD575" s="97"/>
      <c r="SHE575" s="97"/>
      <c r="SHF575" s="97"/>
      <c r="SHG575" s="97"/>
      <c r="SHH575" s="97"/>
      <c r="SHI575" s="97"/>
      <c r="SHJ575" s="97"/>
      <c r="SHK575" s="97"/>
      <c r="SHL575" s="97"/>
      <c r="SHM575" s="97"/>
      <c r="SHN575" s="97"/>
      <c r="SHO575" s="97"/>
      <c r="SHP575" s="97"/>
      <c r="SHQ575" s="97"/>
      <c r="SHR575" s="97"/>
      <c r="SHS575" s="97"/>
      <c r="SHT575" s="97"/>
      <c r="SHU575" s="97"/>
      <c r="SHV575" s="97"/>
      <c r="SHW575" s="97"/>
      <c r="SHX575" s="97"/>
      <c r="SHY575" s="97"/>
      <c r="SHZ575" s="97"/>
      <c r="SIA575" s="97"/>
      <c r="SIB575" s="97"/>
      <c r="SIC575" s="97"/>
      <c r="SID575" s="97"/>
      <c r="SIE575" s="97"/>
      <c r="SIF575" s="97"/>
      <c r="SIG575" s="97"/>
      <c r="SIH575" s="97"/>
      <c r="SII575" s="97"/>
      <c r="SIJ575" s="97"/>
      <c r="SIK575" s="97"/>
      <c r="SIL575" s="97"/>
      <c r="SIM575" s="97"/>
      <c r="SIN575" s="97"/>
      <c r="SIO575" s="97"/>
      <c r="SIP575" s="97"/>
      <c r="SIQ575" s="97"/>
      <c r="SIR575" s="97"/>
      <c r="SIS575" s="97"/>
      <c r="SIT575" s="97"/>
      <c r="SIU575" s="97"/>
      <c r="SIV575" s="97"/>
      <c r="SIW575" s="97"/>
      <c r="SIX575" s="97"/>
      <c r="SIY575" s="97"/>
      <c r="SIZ575" s="97"/>
      <c r="SJA575" s="97"/>
      <c r="SJB575" s="97"/>
      <c r="SJC575" s="97"/>
      <c r="SJD575" s="97"/>
      <c r="SJE575" s="97"/>
      <c r="SJF575" s="97"/>
      <c r="SJG575" s="97"/>
      <c r="SJH575" s="97"/>
      <c r="SJI575" s="97"/>
      <c r="SJJ575" s="97"/>
      <c r="SJK575" s="97"/>
      <c r="SJL575" s="97"/>
      <c r="SJM575" s="97"/>
      <c r="SJN575" s="97"/>
      <c r="SJO575" s="97"/>
      <c r="SJP575" s="97"/>
      <c r="SJQ575" s="97"/>
      <c r="SJR575" s="97"/>
      <c r="SJS575" s="97"/>
      <c r="SJT575" s="97"/>
      <c r="SJU575" s="97"/>
      <c r="SJV575" s="97"/>
      <c r="SJW575" s="97"/>
      <c r="SJX575" s="97"/>
      <c r="SJY575" s="97"/>
      <c r="SJZ575" s="97"/>
      <c r="SKA575" s="97"/>
      <c r="SKB575" s="97"/>
      <c r="SKC575" s="97"/>
      <c r="SKD575" s="97"/>
      <c r="SKE575" s="97"/>
      <c r="SKF575" s="97"/>
      <c r="SKG575" s="97"/>
      <c r="SKH575" s="97"/>
      <c r="SKI575" s="97"/>
      <c r="SKJ575" s="97"/>
      <c r="SKK575" s="97"/>
      <c r="SKL575" s="97"/>
      <c r="SKM575" s="97"/>
      <c r="SKN575" s="97"/>
      <c r="SKO575" s="97"/>
      <c r="SKP575" s="97"/>
      <c r="SKQ575" s="97"/>
      <c r="SKR575" s="97"/>
      <c r="SKS575" s="97"/>
      <c r="SKT575" s="97"/>
      <c r="SKU575" s="97"/>
      <c r="SKV575" s="97"/>
      <c r="SKW575" s="97"/>
      <c r="SKX575" s="97"/>
      <c r="SKY575" s="97"/>
      <c r="SKZ575" s="97"/>
      <c r="SLA575" s="97"/>
      <c r="SLB575" s="97"/>
      <c r="SLC575" s="97"/>
      <c r="SLD575" s="97"/>
      <c r="SLE575" s="97"/>
      <c r="SLF575" s="97"/>
      <c r="SLG575" s="97"/>
      <c r="SLH575" s="97"/>
      <c r="SLI575" s="97"/>
      <c r="SLJ575" s="97"/>
      <c r="SLK575" s="97"/>
      <c r="SLL575" s="97"/>
      <c r="SLM575" s="97"/>
      <c r="SLN575" s="97"/>
      <c r="SLO575" s="97"/>
      <c r="SLP575" s="97"/>
      <c r="SLQ575" s="97"/>
      <c r="SLR575" s="97"/>
      <c r="SLS575" s="97"/>
      <c r="SLT575" s="97"/>
      <c r="SLU575" s="97"/>
      <c r="SLV575" s="97"/>
      <c r="SLW575" s="97"/>
      <c r="SLX575" s="97"/>
      <c r="SLY575" s="97"/>
      <c r="SLZ575" s="97"/>
      <c r="SMA575" s="97"/>
      <c r="SMB575" s="97"/>
      <c r="SMC575" s="97"/>
      <c r="SMD575" s="97"/>
      <c r="SME575" s="97"/>
      <c r="SMF575" s="97"/>
      <c r="SMG575" s="97"/>
      <c r="SMH575" s="97"/>
      <c r="SMI575" s="97"/>
      <c r="SMJ575" s="97"/>
      <c r="SMK575" s="97"/>
      <c r="SML575" s="97"/>
      <c r="SMM575" s="97"/>
      <c r="SMN575" s="97"/>
      <c r="SMO575" s="97"/>
      <c r="SMP575" s="97"/>
      <c r="SMQ575" s="97"/>
      <c r="SMR575" s="97"/>
      <c r="SMS575" s="97"/>
      <c r="SMT575" s="97"/>
      <c r="SMU575" s="97"/>
      <c r="SMV575" s="97"/>
      <c r="SMW575" s="97"/>
      <c r="SMX575" s="97"/>
      <c r="SMY575" s="97"/>
      <c r="SMZ575" s="97"/>
      <c r="SNA575" s="97"/>
      <c r="SNB575" s="97"/>
      <c r="SNC575" s="97"/>
      <c r="SND575" s="97"/>
      <c r="SNE575" s="97"/>
      <c r="SNF575" s="97"/>
      <c r="SNG575" s="97"/>
      <c r="SNH575" s="97"/>
      <c r="SNI575" s="97"/>
      <c r="SNJ575" s="97"/>
      <c r="SNK575" s="97"/>
      <c r="SNL575" s="97"/>
      <c r="SNM575" s="97"/>
      <c r="SNN575" s="97"/>
      <c r="SNO575" s="97"/>
      <c r="SNP575" s="97"/>
      <c r="SNQ575" s="97"/>
      <c r="SNR575" s="97"/>
      <c r="SNS575" s="97"/>
      <c r="SNT575" s="97"/>
      <c r="SNU575" s="97"/>
      <c r="SNV575" s="97"/>
      <c r="SNW575" s="97"/>
      <c r="SNX575" s="97"/>
      <c r="SNY575" s="97"/>
      <c r="SNZ575" s="97"/>
      <c r="SOA575" s="97"/>
      <c r="SOB575" s="97"/>
      <c r="SOC575" s="97"/>
      <c r="SOD575" s="97"/>
      <c r="SOE575" s="97"/>
      <c r="SOF575" s="97"/>
      <c r="SOG575" s="97"/>
      <c r="SOH575" s="97"/>
      <c r="SOI575" s="97"/>
      <c r="SOJ575" s="97"/>
      <c r="SOK575" s="97"/>
      <c r="SOL575" s="97"/>
      <c r="SOM575" s="97"/>
      <c r="SON575" s="97"/>
      <c r="SOO575" s="97"/>
      <c r="SOP575" s="97"/>
      <c r="SOQ575" s="97"/>
      <c r="SOR575" s="97"/>
      <c r="SOS575" s="97"/>
      <c r="SOT575" s="97"/>
      <c r="SOU575" s="97"/>
      <c r="SOV575" s="97"/>
      <c r="SOW575" s="97"/>
      <c r="SOX575" s="97"/>
      <c r="SOY575" s="97"/>
      <c r="SOZ575" s="97"/>
      <c r="SPA575" s="97"/>
      <c r="SPB575" s="97"/>
      <c r="SPC575" s="97"/>
      <c r="SPD575" s="97"/>
      <c r="SPE575" s="97"/>
      <c r="SPF575" s="97"/>
      <c r="SPG575" s="97"/>
      <c r="SPH575" s="97"/>
      <c r="SPI575" s="97"/>
      <c r="SPJ575" s="97"/>
      <c r="SPK575" s="97"/>
      <c r="SPL575" s="97"/>
      <c r="SPM575" s="97"/>
      <c r="SPN575" s="97"/>
      <c r="SPO575" s="97"/>
      <c r="SPP575" s="97"/>
      <c r="SPQ575" s="97"/>
      <c r="SPR575" s="97"/>
      <c r="SPS575" s="97"/>
      <c r="SPT575" s="97"/>
      <c r="SPU575" s="97"/>
      <c r="SPV575" s="97"/>
      <c r="SPW575" s="97"/>
      <c r="SPX575" s="97"/>
      <c r="SPY575" s="97"/>
      <c r="SPZ575" s="97"/>
      <c r="SQA575" s="97"/>
      <c r="SQB575" s="97"/>
      <c r="SQC575" s="97"/>
      <c r="SQD575" s="97"/>
      <c r="SQE575" s="97"/>
      <c r="SQF575" s="97"/>
      <c r="SQG575" s="97"/>
      <c r="SQH575" s="97"/>
      <c r="SQI575" s="97"/>
      <c r="SQJ575" s="97"/>
      <c r="SQK575" s="97"/>
      <c r="SQL575" s="97"/>
      <c r="SQM575" s="97"/>
      <c r="SQN575" s="97"/>
      <c r="SQO575" s="97"/>
      <c r="SQP575" s="97"/>
      <c r="SQQ575" s="97"/>
      <c r="SQR575" s="97"/>
      <c r="SQS575" s="97"/>
      <c r="SQT575" s="97"/>
      <c r="SQU575" s="97"/>
      <c r="SQV575" s="97"/>
      <c r="SQW575" s="97"/>
      <c r="SQX575" s="97"/>
      <c r="SQY575" s="97"/>
      <c r="SQZ575" s="97"/>
      <c r="SRA575" s="97"/>
      <c r="SRB575" s="97"/>
      <c r="SRC575" s="97"/>
      <c r="SRD575" s="97"/>
      <c r="SRE575" s="97"/>
      <c r="SRF575" s="97"/>
      <c r="SRG575" s="97"/>
      <c r="SRH575" s="97"/>
      <c r="SRI575" s="97"/>
      <c r="SRJ575" s="97"/>
      <c r="SRK575" s="97"/>
      <c r="SRL575" s="97"/>
      <c r="SRM575" s="97"/>
      <c r="SRN575" s="97"/>
      <c r="SRO575" s="97"/>
      <c r="SRP575" s="97"/>
      <c r="SRQ575" s="97"/>
      <c r="SRR575" s="97"/>
      <c r="SRS575" s="97"/>
      <c r="SRT575" s="97"/>
      <c r="SRU575" s="97"/>
      <c r="SRV575" s="97"/>
      <c r="SRW575" s="97"/>
      <c r="SRX575" s="97"/>
      <c r="SRY575" s="97"/>
      <c r="SRZ575" s="97"/>
      <c r="SSA575" s="97"/>
      <c r="SSB575" s="97"/>
      <c r="SSC575" s="97"/>
      <c r="SSD575" s="97"/>
      <c r="SSE575" s="97"/>
      <c r="SSF575" s="97"/>
      <c r="SSG575" s="97"/>
      <c r="SSH575" s="97"/>
      <c r="SSI575" s="97"/>
      <c r="SSJ575" s="97"/>
      <c r="SSK575" s="97"/>
      <c r="SSL575" s="97"/>
      <c r="SSM575" s="97"/>
      <c r="SSN575" s="97"/>
      <c r="SSO575" s="97"/>
      <c r="SSP575" s="97"/>
      <c r="SSQ575" s="97"/>
      <c r="SSR575" s="97"/>
      <c r="SSS575" s="97"/>
      <c r="SST575" s="97"/>
      <c r="SSU575" s="97"/>
      <c r="SSV575" s="97"/>
      <c r="SSW575" s="97"/>
      <c r="SSX575" s="97"/>
      <c r="SSY575" s="97"/>
      <c r="SSZ575" s="97"/>
      <c r="STA575" s="97"/>
      <c r="STB575" s="97"/>
      <c r="STC575" s="97"/>
      <c r="STD575" s="97"/>
      <c r="STE575" s="97"/>
      <c r="STF575" s="97"/>
      <c r="STG575" s="97"/>
      <c r="STH575" s="97"/>
      <c r="STI575" s="97"/>
      <c r="STJ575" s="97"/>
      <c r="STK575" s="97"/>
      <c r="STL575" s="97"/>
      <c r="STM575" s="97"/>
      <c r="STN575" s="97"/>
      <c r="STO575" s="97"/>
      <c r="STP575" s="97"/>
      <c r="STQ575" s="97"/>
      <c r="STR575" s="97"/>
      <c r="STS575" s="97"/>
      <c r="STT575" s="97"/>
      <c r="STU575" s="97"/>
      <c r="STV575" s="97"/>
      <c r="STW575" s="97"/>
      <c r="STX575" s="97"/>
      <c r="STY575" s="97"/>
      <c r="STZ575" s="97"/>
      <c r="SUA575" s="97"/>
      <c r="SUB575" s="97"/>
      <c r="SUC575" s="97"/>
      <c r="SUD575" s="97"/>
      <c r="SUE575" s="97"/>
      <c r="SUF575" s="97"/>
      <c r="SUG575" s="97"/>
      <c r="SUH575" s="97"/>
      <c r="SUI575" s="97"/>
      <c r="SUJ575" s="97"/>
      <c r="SUK575" s="97"/>
      <c r="SUL575" s="97"/>
      <c r="SUM575" s="97"/>
      <c r="SUN575" s="97"/>
      <c r="SUO575" s="97"/>
      <c r="SUP575" s="97"/>
      <c r="SUQ575" s="97"/>
      <c r="SUR575" s="97"/>
      <c r="SUS575" s="97"/>
      <c r="SUT575" s="97"/>
      <c r="SUU575" s="97"/>
      <c r="SUV575" s="97"/>
      <c r="SUW575" s="97"/>
      <c r="SUX575" s="97"/>
      <c r="SUY575" s="97"/>
      <c r="SUZ575" s="97"/>
      <c r="SVA575" s="97"/>
      <c r="SVB575" s="97"/>
      <c r="SVC575" s="97"/>
      <c r="SVD575" s="97"/>
      <c r="SVE575" s="97"/>
      <c r="SVF575" s="97"/>
      <c r="SVG575" s="97"/>
      <c r="SVH575" s="97"/>
      <c r="SVI575" s="97"/>
      <c r="SVJ575" s="97"/>
      <c r="SVK575" s="97"/>
      <c r="SVL575" s="97"/>
      <c r="SVM575" s="97"/>
      <c r="SVN575" s="97"/>
      <c r="SVO575" s="97"/>
      <c r="SVP575" s="97"/>
      <c r="SVQ575" s="97"/>
      <c r="SVR575" s="97"/>
      <c r="SVS575" s="97"/>
      <c r="SVT575" s="97"/>
      <c r="SVU575" s="97"/>
      <c r="SVV575" s="97"/>
      <c r="SVW575" s="97"/>
      <c r="SVX575" s="97"/>
      <c r="SVY575" s="97"/>
      <c r="SVZ575" s="97"/>
      <c r="SWA575" s="97"/>
      <c r="SWB575" s="97"/>
      <c r="SWC575" s="97"/>
      <c r="SWD575" s="97"/>
      <c r="SWE575" s="97"/>
      <c r="SWF575" s="97"/>
      <c r="SWG575" s="97"/>
      <c r="SWH575" s="97"/>
      <c r="SWI575" s="97"/>
      <c r="SWJ575" s="97"/>
      <c r="SWK575" s="97"/>
      <c r="SWL575" s="97"/>
      <c r="SWM575" s="97"/>
      <c r="SWN575" s="97"/>
      <c r="SWO575" s="97"/>
      <c r="SWP575" s="97"/>
      <c r="SWQ575" s="97"/>
      <c r="SWR575" s="97"/>
      <c r="SWS575" s="97"/>
      <c r="SWT575" s="97"/>
      <c r="SWU575" s="97"/>
      <c r="SWV575" s="97"/>
      <c r="SWW575" s="97"/>
      <c r="SWX575" s="97"/>
      <c r="SWY575" s="97"/>
      <c r="SWZ575" s="97"/>
      <c r="SXA575" s="97"/>
      <c r="SXB575" s="97"/>
      <c r="SXC575" s="97"/>
      <c r="SXD575" s="97"/>
      <c r="SXE575" s="97"/>
      <c r="SXF575" s="97"/>
      <c r="SXG575" s="97"/>
      <c r="SXH575" s="97"/>
      <c r="SXI575" s="97"/>
      <c r="SXJ575" s="97"/>
      <c r="SXK575" s="97"/>
      <c r="SXL575" s="97"/>
      <c r="SXM575" s="97"/>
      <c r="SXN575" s="97"/>
      <c r="SXO575" s="97"/>
      <c r="SXP575" s="97"/>
      <c r="SXQ575" s="97"/>
      <c r="SXR575" s="97"/>
      <c r="SXS575" s="97"/>
      <c r="SXT575" s="97"/>
      <c r="SXU575" s="97"/>
      <c r="SXV575" s="97"/>
      <c r="SXW575" s="97"/>
      <c r="SXX575" s="97"/>
      <c r="SXY575" s="97"/>
      <c r="SXZ575" s="97"/>
      <c r="SYA575" s="97"/>
      <c r="SYB575" s="97"/>
      <c r="SYC575" s="97"/>
      <c r="SYD575" s="97"/>
      <c r="SYE575" s="97"/>
      <c r="SYF575" s="97"/>
      <c r="SYG575" s="97"/>
      <c r="SYH575" s="97"/>
      <c r="SYI575" s="97"/>
      <c r="SYJ575" s="97"/>
      <c r="SYK575" s="97"/>
      <c r="SYL575" s="97"/>
      <c r="SYM575" s="97"/>
      <c r="SYN575" s="97"/>
      <c r="SYO575" s="97"/>
      <c r="SYP575" s="97"/>
      <c r="SYQ575" s="97"/>
      <c r="SYR575" s="97"/>
      <c r="SYS575" s="97"/>
      <c r="SYT575" s="97"/>
      <c r="SYU575" s="97"/>
      <c r="SYV575" s="97"/>
      <c r="SYW575" s="97"/>
      <c r="SYX575" s="97"/>
      <c r="SYY575" s="97"/>
      <c r="SYZ575" s="97"/>
      <c r="SZA575" s="97"/>
      <c r="SZB575" s="97"/>
      <c r="SZC575" s="97"/>
      <c r="SZD575" s="97"/>
      <c r="SZE575" s="97"/>
      <c r="SZF575" s="97"/>
      <c r="SZG575" s="97"/>
      <c r="SZH575" s="97"/>
      <c r="SZI575" s="97"/>
      <c r="SZJ575" s="97"/>
      <c r="SZK575" s="97"/>
      <c r="SZL575" s="97"/>
      <c r="SZM575" s="97"/>
      <c r="SZN575" s="97"/>
      <c r="SZO575" s="97"/>
      <c r="SZP575" s="97"/>
      <c r="SZQ575" s="97"/>
      <c r="SZR575" s="97"/>
      <c r="SZS575" s="97"/>
      <c r="SZT575" s="97"/>
      <c r="SZU575" s="97"/>
      <c r="SZV575" s="97"/>
      <c r="SZW575" s="97"/>
      <c r="SZX575" s="97"/>
      <c r="SZY575" s="97"/>
      <c r="SZZ575" s="97"/>
      <c r="TAA575" s="97"/>
      <c r="TAB575" s="97"/>
      <c r="TAC575" s="97"/>
      <c r="TAD575" s="97"/>
      <c r="TAE575" s="97"/>
      <c r="TAF575" s="97"/>
      <c r="TAG575" s="97"/>
      <c r="TAH575" s="97"/>
      <c r="TAI575" s="97"/>
      <c r="TAJ575" s="97"/>
      <c r="TAK575" s="97"/>
      <c r="TAL575" s="97"/>
      <c r="TAM575" s="97"/>
      <c r="TAN575" s="97"/>
      <c r="TAO575" s="97"/>
      <c r="TAP575" s="97"/>
      <c r="TAQ575" s="97"/>
      <c r="TAR575" s="97"/>
      <c r="TAS575" s="97"/>
      <c r="TAT575" s="97"/>
      <c r="TAU575" s="97"/>
      <c r="TAV575" s="97"/>
      <c r="TAW575" s="97"/>
      <c r="TAX575" s="97"/>
      <c r="TAY575" s="97"/>
      <c r="TAZ575" s="97"/>
      <c r="TBA575" s="97"/>
      <c r="TBB575" s="97"/>
      <c r="TBC575" s="97"/>
      <c r="TBD575" s="97"/>
      <c r="TBE575" s="97"/>
      <c r="TBF575" s="97"/>
      <c r="TBG575" s="97"/>
      <c r="TBH575" s="97"/>
      <c r="TBI575" s="97"/>
      <c r="TBJ575" s="97"/>
      <c r="TBK575" s="97"/>
      <c r="TBL575" s="97"/>
      <c r="TBM575" s="97"/>
      <c r="TBN575" s="97"/>
      <c r="TBO575" s="97"/>
      <c r="TBP575" s="97"/>
      <c r="TBQ575" s="97"/>
      <c r="TBR575" s="97"/>
      <c r="TBS575" s="97"/>
      <c r="TBT575" s="97"/>
      <c r="TBU575" s="97"/>
      <c r="TBV575" s="97"/>
      <c r="TBW575" s="97"/>
      <c r="TBX575" s="97"/>
      <c r="TBY575" s="97"/>
      <c r="TBZ575" s="97"/>
      <c r="TCA575" s="97"/>
      <c r="TCB575" s="97"/>
      <c r="TCC575" s="97"/>
      <c r="TCD575" s="97"/>
      <c r="TCE575" s="97"/>
      <c r="TCF575" s="97"/>
      <c r="TCG575" s="97"/>
      <c r="TCH575" s="97"/>
      <c r="TCI575" s="97"/>
      <c r="TCJ575" s="97"/>
      <c r="TCK575" s="97"/>
      <c r="TCL575" s="97"/>
      <c r="TCM575" s="97"/>
      <c r="TCN575" s="97"/>
      <c r="TCO575" s="97"/>
      <c r="TCP575" s="97"/>
      <c r="TCQ575" s="97"/>
      <c r="TCR575" s="97"/>
      <c r="TCS575" s="97"/>
      <c r="TCT575" s="97"/>
      <c r="TCU575" s="97"/>
      <c r="TCV575" s="97"/>
      <c r="TCW575" s="97"/>
      <c r="TCX575" s="97"/>
      <c r="TCY575" s="97"/>
      <c r="TCZ575" s="97"/>
      <c r="TDA575" s="97"/>
      <c r="TDB575" s="97"/>
      <c r="TDC575" s="97"/>
      <c r="TDD575" s="97"/>
      <c r="TDE575" s="97"/>
      <c r="TDF575" s="97"/>
      <c r="TDG575" s="97"/>
      <c r="TDH575" s="97"/>
      <c r="TDI575" s="97"/>
      <c r="TDJ575" s="97"/>
      <c r="TDK575" s="97"/>
      <c r="TDL575" s="97"/>
      <c r="TDM575" s="97"/>
      <c r="TDN575" s="97"/>
      <c r="TDO575" s="97"/>
      <c r="TDP575" s="97"/>
      <c r="TDQ575" s="97"/>
      <c r="TDR575" s="97"/>
      <c r="TDS575" s="97"/>
      <c r="TDT575" s="97"/>
      <c r="TDU575" s="97"/>
      <c r="TDV575" s="97"/>
      <c r="TDW575" s="97"/>
      <c r="TDX575" s="97"/>
      <c r="TDY575" s="97"/>
      <c r="TDZ575" s="97"/>
      <c r="TEA575" s="97"/>
      <c r="TEB575" s="97"/>
      <c r="TEC575" s="97"/>
      <c r="TED575" s="97"/>
      <c r="TEE575" s="97"/>
      <c r="TEF575" s="97"/>
      <c r="TEG575" s="97"/>
      <c r="TEH575" s="97"/>
      <c r="TEI575" s="97"/>
      <c r="TEJ575" s="97"/>
      <c r="TEK575" s="97"/>
      <c r="TEL575" s="97"/>
      <c r="TEM575" s="97"/>
      <c r="TEN575" s="97"/>
      <c r="TEO575" s="97"/>
      <c r="TEP575" s="97"/>
      <c r="TEQ575" s="97"/>
      <c r="TER575" s="97"/>
      <c r="TES575" s="97"/>
      <c r="TET575" s="97"/>
      <c r="TEU575" s="97"/>
      <c r="TEV575" s="97"/>
      <c r="TEW575" s="97"/>
      <c r="TEX575" s="97"/>
      <c r="TEY575" s="97"/>
      <c r="TEZ575" s="97"/>
      <c r="TFA575" s="97"/>
      <c r="TFB575" s="97"/>
      <c r="TFC575" s="97"/>
      <c r="TFD575" s="97"/>
      <c r="TFE575" s="97"/>
      <c r="TFF575" s="97"/>
      <c r="TFG575" s="97"/>
      <c r="TFH575" s="97"/>
      <c r="TFI575" s="97"/>
      <c r="TFJ575" s="97"/>
      <c r="TFK575" s="97"/>
      <c r="TFL575" s="97"/>
      <c r="TFM575" s="97"/>
      <c r="TFN575" s="97"/>
      <c r="TFO575" s="97"/>
      <c r="TFP575" s="97"/>
      <c r="TFQ575" s="97"/>
      <c r="TFR575" s="97"/>
      <c r="TFS575" s="97"/>
      <c r="TFT575" s="97"/>
      <c r="TFU575" s="97"/>
      <c r="TFV575" s="97"/>
      <c r="TFW575" s="97"/>
      <c r="TFX575" s="97"/>
      <c r="TFY575" s="97"/>
      <c r="TFZ575" s="97"/>
      <c r="TGA575" s="97"/>
      <c r="TGB575" s="97"/>
      <c r="TGC575" s="97"/>
      <c r="TGD575" s="97"/>
      <c r="TGE575" s="97"/>
      <c r="TGF575" s="97"/>
      <c r="TGG575" s="97"/>
      <c r="TGH575" s="97"/>
      <c r="TGI575" s="97"/>
      <c r="TGJ575" s="97"/>
      <c r="TGK575" s="97"/>
      <c r="TGL575" s="97"/>
      <c r="TGM575" s="97"/>
      <c r="TGN575" s="97"/>
      <c r="TGO575" s="97"/>
      <c r="TGP575" s="97"/>
      <c r="TGQ575" s="97"/>
      <c r="TGR575" s="97"/>
      <c r="TGS575" s="97"/>
      <c r="TGT575" s="97"/>
      <c r="TGU575" s="97"/>
      <c r="TGV575" s="97"/>
      <c r="TGW575" s="97"/>
      <c r="TGX575" s="97"/>
      <c r="TGY575" s="97"/>
      <c r="TGZ575" s="97"/>
      <c r="THA575" s="97"/>
      <c r="THB575" s="97"/>
      <c r="THC575" s="97"/>
      <c r="THD575" s="97"/>
      <c r="THE575" s="97"/>
      <c r="THF575" s="97"/>
      <c r="THG575" s="97"/>
      <c r="THH575" s="97"/>
      <c r="THI575" s="97"/>
      <c r="THJ575" s="97"/>
      <c r="THK575" s="97"/>
      <c r="THL575" s="97"/>
      <c r="THM575" s="97"/>
      <c r="THN575" s="97"/>
      <c r="THO575" s="97"/>
      <c r="THP575" s="97"/>
      <c r="THQ575" s="97"/>
      <c r="THR575" s="97"/>
      <c r="THS575" s="97"/>
      <c r="THT575" s="97"/>
      <c r="THU575" s="97"/>
      <c r="THV575" s="97"/>
      <c r="THW575" s="97"/>
      <c r="THX575" s="97"/>
      <c r="THY575" s="97"/>
      <c r="THZ575" s="97"/>
      <c r="TIA575" s="97"/>
      <c r="TIB575" s="97"/>
      <c r="TIC575" s="97"/>
      <c r="TID575" s="97"/>
      <c r="TIE575" s="97"/>
      <c r="TIF575" s="97"/>
      <c r="TIG575" s="97"/>
      <c r="TIH575" s="97"/>
      <c r="TII575" s="97"/>
      <c r="TIJ575" s="97"/>
      <c r="TIK575" s="97"/>
      <c r="TIL575" s="97"/>
      <c r="TIM575" s="97"/>
      <c r="TIN575" s="97"/>
      <c r="TIO575" s="97"/>
      <c r="TIP575" s="97"/>
      <c r="TIQ575" s="97"/>
      <c r="TIR575" s="97"/>
      <c r="TIS575" s="97"/>
      <c r="TIT575" s="97"/>
      <c r="TIU575" s="97"/>
      <c r="TIV575" s="97"/>
      <c r="TIW575" s="97"/>
      <c r="TIX575" s="97"/>
      <c r="TIY575" s="97"/>
      <c r="TIZ575" s="97"/>
      <c r="TJA575" s="97"/>
      <c r="TJB575" s="97"/>
      <c r="TJC575" s="97"/>
      <c r="TJD575" s="97"/>
      <c r="TJE575" s="97"/>
      <c r="TJF575" s="97"/>
      <c r="TJG575" s="97"/>
      <c r="TJH575" s="97"/>
      <c r="TJI575" s="97"/>
      <c r="TJJ575" s="97"/>
      <c r="TJK575" s="97"/>
      <c r="TJL575" s="97"/>
      <c r="TJM575" s="97"/>
      <c r="TJN575" s="97"/>
      <c r="TJO575" s="97"/>
      <c r="TJP575" s="97"/>
      <c r="TJQ575" s="97"/>
      <c r="TJR575" s="97"/>
      <c r="TJS575" s="97"/>
      <c r="TJT575" s="97"/>
      <c r="TJU575" s="97"/>
      <c r="TJV575" s="97"/>
      <c r="TJW575" s="97"/>
      <c r="TJX575" s="97"/>
      <c r="TJY575" s="97"/>
      <c r="TJZ575" s="97"/>
      <c r="TKA575" s="97"/>
      <c r="TKB575" s="97"/>
      <c r="TKC575" s="97"/>
      <c r="TKD575" s="97"/>
      <c r="TKE575" s="97"/>
      <c r="TKF575" s="97"/>
      <c r="TKG575" s="97"/>
      <c r="TKH575" s="97"/>
      <c r="TKI575" s="97"/>
      <c r="TKJ575" s="97"/>
      <c r="TKK575" s="97"/>
      <c r="TKL575" s="97"/>
      <c r="TKM575" s="97"/>
      <c r="TKN575" s="97"/>
      <c r="TKO575" s="97"/>
      <c r="TKP575" s="97"/>
      <c r="TKQ575" s="97"/>
      <c r="TKR575" s="97"/>
      <c r="TKS575" s="97"/>
      <c r="TKT575" s="97"/>
      <c r="TKU575" s="97"/>
      <c r="TKV575" s="97"/>
      <c r="TKW575" s="97"/>
      <c r="TKX575" s="97"/>
      <c r="TKY575" s="97"/>
      <c r="TKZ575" s="97"/>
      <c r="TLA575" s="97"/>
      <c r="TLB575" s="97"/>
      <c r="TLC575" s="97"/>
      <c r="TLD575" s="97"/>
      <c r="TLE575" s="97"/>
      <c r="TLF575" s="97"/>
      <c r="TLG575" s="97"/>
      <c r="TLH575" s="97"/>
      <c r="TLI575" s="97"/>
      <c r="TLJ575" s="97"/>
      <c r="TLK575" s="97"/>
      <c r="TLL575" s="97"/>
      <c r="TLM575" s="97"/>
      <c r="TLN575" s="97"/>
      <c r="TLO575" s="97"/>
      <c r="TLP575" s="97"/>
      <c r="TLQ575" s="97"/>
      <c r="TLR575" s="97"/>
      <c r="TLS575" s="97"/>
      <c r="TLT575" s="97"/>
      <c r="TLU575" s="97"/>
      <c r="TLV575" s="97"/>
      <c r="TLW575" s="97"/>
      <c r="TLX575" s="97"/>
      <c r="TLY575" s="97"/>
      <c r="TLZ575" s="97"/>
      <c r="TMA575" s="97"/>
      <c r="TMB575" s="97"/>
      <c r="TMC575" s="97"/>
      <c r="TMD575" s="97"/>
      <c r="TME575" s="97"/>
      <c r="TMF575" s="97"/>
      <c r="TMG575" s="97"/>
      <c r="TMH575" s="97"/>
      <c r="TMI575" s="97"/>
      <c r="TMJ575" s="97"/>
      <c r="TMK575" s="97"/>
      <c r="TML575" s="97"/>
      <c r="TMM575" s="97"/>
      <c r="TMN575" s="97"/>
      <c r="TMO575" s="97"/>
      <c r="TMP575" s="97"/>
      <c r="TMQ575" s="97"/>
      <c r="TMR575" s="97"/>
      <c r="TMS575" s="97"/>
      <c r="TMT575" s="97"/>
      <c r="TMU575" s="97"/>
      <c r="TMV575" s="97"/>
      <c r="TMW575" s="97"/>
      <c r="TMX575" s="97"/>
      <c r="TMY575" s="97"/>
      <c r="TMZ575" s="97"/>
      <c r="TNA575" s="97"/>
      <c r="TNB575" s="97"/>
      <c r="TNC575" s="97"/>
      <c r="TND575" s="97"/>
      <c r="TNE575" s="97"/>
      <c r="TNF575" s="97"/>
      <c r="TNG575" s="97"/>
      <c r="TNH575" s="97"/>
      <c r="TNI575" s="97"/>
      <c r="TNJ575" s="97"/>
      <c r="TNK575" s="97"/>
      <c r="TNL575" s="97"/>
      <c r="TNM575" s="97"/>
      <c r="TNN575" s="97"/>
      <c r="TNO575" s="97"/>
      <c r="TNP575" s="97"/>
      <c r="TNQ575" s="97"/>
      <c r="TNR575" s="97"/>
      <c r="TNS575" s="97"/>
      <c r="TNT575" s="97"/>
      <c r="TNU575" s="97"/>
      <c r="TNV575" s="97"/>
      <c r="TNW575" s="97"/>
      <c r="TNX575" s="97"/>
      <c r="TNY575" s="97"/>
      <c r="TNZ575" s="97"/>
      <c r="TOA575" s="97"/>
      <c r="TOB575" s="97"/>
      <c r="TOC575" s="97"/>
      <c r="TOD575" s="97"/>
      <c r="TOE575" s="97"/>
      <c r="TOF575" s="97"/>
      <c r="TOG575" s="97"/>
      <c r="TOH575" s="97"/>
      <c r="TOI575" s="97"/>
      <c r="TOJ575" s="97"/>
      <c r="TOK575" s="97"/>
      <c r="TOL575" s="97"/>
      <c r="TOM575" s="97"/>
      <c r="TON575" s="97"/>
      <c r="TOO575" s="97"/>
      <c r="TOP575" s="97"/>
      <c r="TOQ575" s="97"/>
      <c r="TOR575" s="97"/>
      <c r="TOS575" s="97"/>
      <c r="TOT575" s="97"/>
      <c r="TOU575" s="97"/>
      <c r="TOV575" s="97"/>
      <c r="TOW575" s="97"/>
      <c r="TOX575" s="97"/>
      <c r="TOY575" s="97"/>
      <c r="TOZ575" s="97"/>
      <c r="TPA575" s="97"/>
      <c r="TPB575" s="97"/>
      <c r="TPC575" s="97"/>
      <c r="TPD575" s="97"/>
      <c r="TPE575" s="97"/>
      <c r="TPF575" s="97"/>
      <c r="TPG575" s="97"/>
      <c r="TPH575" s="97"/>
      <c r="TPI575" s="97"/>
      <c r="TPJ575" s="97"/>
      <c r="TPK575" s="97"/>
      <c r="TPL575" s="97"/>
      <c r="TPM575" s="97"/>
      <c r="TPN575" s="97"/>
      <c r="TPO575" s="97"/>
      <c r="TPP575" s="97"/>
      <c r="TPQ575" s="97"/>
      <c r="TPR575" s="97"/>
      <c r="TPS575" s="97"/>
      <c r="TPT575" s="97"/>
      <c r="TPU575" s="97"/>
      <c r="TPV575" s="97"/>
      <c r="TPW575" s="97"/>
      <c r="TPX575" s="97"/>
      <c r="TPY575" s="97"/>
      <c r="TPZ575" s="97"/>
      <c r="TQA575" s="97"/>
      <c r="TQB575" s="97"/>
      <c r="TQC575" s="97"/>
      <c r="TQD575" s="97"/>
      <c r="TQE575" s="97"/>
      <c r="TQF575" s="97"/>
      <c r="TQG575" s="97"/>
      <c r="TQH575" s="97"/>
      <c r="TQI575" s="97"/>
      <c r="TQJ575" s="97"/>
      <c r="TQK575" s="97"/>
      <c r="TQL575" s="97"/>
      <c r="TQM575" s="97"/>
      <c r="TQN575" s="97"/>
      <c r="TQO575" s="97"/>
      <c r="TQP575" s="97"/>
      <c r="TQQ575" s="97"/>
      <c r="TQR575" s="97"/>
      <c r="TQS575" s="97"/>
      <c r="TQT575" s="97"/>
      <c r="TQU575" s="97"/>
      <c r="TQV575" s="97"/>
      <c r="TQW575" s="97"/>
      <c r="TQX575" s="97"/>
      <c r="TQY575" s="97"/>
      <c r="TQZ575" s="97"/>
      <c r="TRA575" s="97"/>
      <c r="TRB575" s="97"/>
      <c r="TRC575" s="97"/>
      <c r="TRD575" s="97"/>
      <c r="TRE575" s="97"/>
      <c r="TRF575" s="97"/>
      <c r="TRG575" s="97"/>
      <c r="TRH575" s="97"/>
      <c r="TRI575" s="97"/>
      <c r="TRJ575" s="97"/>
      <c r="TRK575" s="97"/>
      <c r="TRL575" s="97"/>
      <c r="TRM575" s="97"/>
      <c r="TRN575" s="97"/>
      <c r="TRO575" s="97"/>
      <c r="TRP575" s="97"/>
      <c r="TRQ575" s="97"/>
      <c r="TRR575" s="97"/>
      <c r="TRS575" s="97"/>
      <c r="TRT575" s="97"/>
      <c r="TRU575" s="97"/>
      <c r="TRV575" s="97"/>
      <c r="TRW575" s="97"/>
      <c r="TRX575" s="97"/>
      <c r="TRY575" s="97"/>
      <c r="TRZ575" s="97"/>
      <c r="TSA575" s="97"/>
      <c r="TSB575" s="97"/>
      <c r="TSC575" s="97"/>
      <c r="TSD575" s="97"/>
      <c r="TSE575" s="97"/>
      <c r="TSF575" s="97"/>
      <c r="TSG575" s="97"/>
      <c r="TSH575" s="97"/>
      <c r="TSI575" s="97"/>
      <c r="TSJ575" s="97"/>
      <c r="TSK575" s="97"/>
      <c r="TSL575" s="97"/>
      <c r="TSM575" s="97"/>
      <c r="TSN575" s="97"/>
      <c r="TSO575" s="97"/>
      <c r="TSP575" s="97"/>
      <c r="TSQ575" s="97"/>
      <c r="TSR575" s="97"/>
      <c r="TSS575" s="97"/>
      <c r="TST575" s="97"/>
      <c r="TSU575" s="97"/>
      <c r="TSV575" s="97"/>
      <c r="TSW575" s="97"/>
      <c r="TSX575" s="97"/>
      <c r="TSY575" s="97"/>
      <c r="TSZ575" s="97"/>
      <c r="TTA575" s="97"/>
      <c r="TTB575" s="97"/>
      <c r="TTC575" s="97"/>
      <c r="TTD575" s="97"/>
      <c r="TTE575" s="97"/>
      <c r="TTF575" s="97"/>
      <c r="TTG575" s="97"/>
      <c r="TTH575" s="97"/>
      <c r="TTI575" s="97"/>
      <c r="TTJ575" s="97"/>
      <c r="TTK575" s="97"/>
      <c r="TTL575" s="97"/>
      <c r="TTM575" s="97"/>
      <c r="TTN575" s="97"/>
      <c r="TTO575" s="97"/>
      <c r="TTP575" s="97"/>
      <c r="TTQ575" s="97"/>
      <c r="TTR575" s="97"/>
      <c r="TTS575" s="97"/>
      <c r="TTT575" s="97"/>
      <c r="TTU575" s="97"/>
      <c r="TTV575" s="97"/>
      <c r="TTW575" s="97"/>
      <c r="TTX575" s="97"/>
      <c r="TTY575" s="97"/>
      <c r="TTZ575" s="97"/>
      <c r="TUA575" s="97"/>
      <c r="TUB575" s="97"/>
      <c r="TUC575" s="97"/>
      <c r="TUD575" s="97"/>
      <c r="TUE575" s="97"/>
      <c r="TUF575" s="97"/>
      <c r="TUG575" s="97"/>
      <c r="TUH575" s="97"/>
      <c r="TUI575" s="97"/>
      <c r="TUJ575" s="97"/>
      <c r="TUK575" s="97"/>
      <c r="TUL575" s="97"/>
      <c r="TUM575" s="97"/>
      <c r="TUN575" s="97"/>
      <c r="TUO575" s="97"/>
      <c r="TUP575" s="97"/>
      <c r="TUQ575" s="97"/>
      <c r="TUR575" s="97"/>
      <c r="TUS575" s="97"/>
      <c r="TUT575" s="97"/>
      <c r="TUU575" s="97"/>
      <c r="TUV575" s="97"/>
      <c r="TUW575" s="97"/>
      <c r="TUX575" s="97"/>
      <c r="TUY575" s="97"/>
      <c r="TUZ575" s="97"/>
      <c r="TVA575" s="97"/>
      <c r="TVB575" s="97"/>
      <c r="TVC575" s="97"/>
      <c r="TVD575" s="97"/>
      <c r="TVE575" s="97"/>
      <c r="TVF575" s="97"/>
      <c r="TVG575" s="97"/>
      <c r="TVH575" s="97"/>
      <c r="TVI575" s="97"/>
      <c r="TVJ575" s="97"/>
      <c r="TVK575" s="97"/>
      <c r="TVL575" s="97"/>
      <c r="TVM575" s="97"/>
      <c r="TVN575" s="97"/>
      <c r="TVO575" s="97"/>
      <c r="TVP575" s="97"/>
      <c r="TVQ575" s="97"/>
      <c r="TVR575" s="97"/>
      <c r="TVS575" s="97"/>
      <c r="TVT575" s="97"/>
      <c r="TVU575" s="97"/>
      <c r="TVV575" s="97"/>
      <c r="TVW575" s="97"/>
      <c r="TVX575" s="97"/>
      <c r="TVY575" s="97"/>
      <c r="TVZ575" s="97"/>
      <c r="TWA575" s="97"/>
      <c r="TWB575" s="97"/>
      <c r="TWC575" s="97"/>
      <c r="TWD575" s="97"/>
      <c r="TWE575" s="97"/>
      <c r="TWF575" s="97"/>
      <c r="TWG575" s="97"/>
      <c r="TWH575" s="97"/>
      <c r="TWI575" s="97"/>
      <c r="TWJ575" s="97"/>
      <c r="TWK575" s="97"/>
      <c r="TWL575" s="97"/>
      <c r="TWM575" s="97"/>
      <c r="TWN575" s="97"/>
      <c r="TWO575" s="97"/>
      <c r="TWP575" s="97"/>
      <c r="TWQ575" s="97"/>
      <c r="TWR575" s="97"/>
      <c r="TWS575" s="97"/>
      <c r="TWT575" s="97"/>
      <c r="TWU575" s="97"/>
      <c r="TWV575" s="97"/>
      <c r="TWW575" s="97"/>
      <c r="TWX575" s="97"/>
      <c r="TWY575" s="97"/>
      <c r="TWZ575" s="97"/>
      <c r="TXA575" s="97"/>
      <c r="TXB575" s="97"/>
      <c r="TXC575" s="97"/>
      <c r="TXD575" s="97"/>
      <c r="TXE575" s="97"/>
      <c r="TXF575" s="97"/>
      <c r="TXG575" s="97"/>
      <c r="TXH575" s="97"/>
      <c r="TXI575" s="97"/>
      <c r="TXJ575" s="97"/>
      <c r="TXK575" s="97"/>
      <c r="TXL575" s="97"/>
      <c r="TXM575" s="97"/>
      <c r="TXN575" s="97"/>
      <c r="TXO575" s="97"/>
      <c r="TXP575" s="97"/>
      <c r="TXQ575" s="97"/>
      <c r="TXR575" s="97"/>
      <c r="TXS575" s="97"/>
      <c r="TXT575" s="97"/>
      <c r="TXU575" s="97"/>
      <c r="TXV575" s="97"/>
      <c r="TXW575" s="97"/>
      <c r="TXX575" s="97"/>
      <c r="TXY575" s="97"/>
      <c r="TXZ575" s="97"/>
      <c r="TYA575" s="97"/>
      <c r="TYB575" s="97"/>
      <c r="TYC575" s="97"/>
      <c r="TYD575" s="97"/>
      <c r="TYE575" s="97"/>
      <c r="TYF575" s="97"/>
      <c r="TYG575" s="97"/>
      <c r="TYH575" s="97"/>
      <c r="TYI575" s="97"/>
      <c r="TYJ575" s="97"/>
      <c r="TYK575" s="97"/>
      <c r="TYL575" s="97"/>
      <c r="TYM575" s="97"/>
      <c r="TYN575" s="97"/>
      <c r="TYO575" s="97"/>
      <c r="TYP575" s="97"/>
      <c r="TYQ575" s="97"/>
      <c r="TYR575" s="97"/>
      <c r="TYS575" s="97"/>
      <c r="TYT575" s="97"/>
      <c r="TYU575" s="97"/>
      <c r="TYV575" s="97"/>
      <c r="TYW575" s="97"/>
      <c r="TYX575" s="97"/>
      <c r="TYY575" s="97"/>
      <c r="TYZ575" s="97"/>
      <c r="TZA575" s="97"/>
      <c r="TZB575" s="97"/>
      <c r="TZC575" s="97"/>
      <c r="TZD575" s="97"/>
      <c r="TZE575" s="97"/>
      <c r="TZF575" s="97"/>
      <c r="TZG575" s="97"/>
      <c r="TZH575" s="97"/>
      <c r="TZI575" s="97"/>
      <c r="TZJ575" s="97"/>
      <c r="TZK575" s="97"/>
      <c r="TZL575" s="97"/>
      <c r="TZM575" s="97"/>
      <c r="TZN575" s="97"/>
      <c r="TZO575" s="97"/>
      <c r="TZP575" s="97"/>
      <c r="TZQ575" s="97"/>
      <c r="TZR575" s="97"/>
      <c r="TZS575" s="97"/>
      <c r="TZT575" s="97"/>
      <c r="TZU575" s="97"/>
      <c r="TZV575" s="97"/>
      <c r="TZW575" s="97"/>
      <c r="TZX575" s="97"/>
      <c r="TZY575" s="97"/>
      <c r="TZZ575" s="97"/>
      <c r="UAA575" s="97"/>
      <c r="UAB575" s="97"/>
      <c r="UAC575" s="97"/>
      <c r="UAD575" s="97"/>
      <c r="UAE575" s="97"/>
      <c r="UAF575" s="97"/>
      <c r="UAG575" s="97"/>
      <c r="UAH575" s="97"/>
      <c r="UAI575" s="97"/>
      <c r="UAJ575" s="97"/>
      <c r="UAK575" s="97"/>
      <c r="UAL575" s="97"/>
      <c r="UAM575" s="97"/>
      <c r="UAN575" s="97"/>
      <c r="UAO575" s="97"/>
      <c r="UAP575" s="97"/>
      <c r="UAQ575" s="97"/>
      <c r="UAR575" s="97"/>
      <c r="UAS575" s="97"/>
      <c r="UAT575" s="97"/>
      <c r="UAU575" s="97"/>
      <c r="UAV575" s="97"/>
      <c r="UAW575" s="97"/>
      <c r="UAX575" s="97"/>
      <c r="UAY575" s="97"/>
      <c r="UAZ575" s="97"/>
      <c r="UBA575" s="97"/>
      <c r="UBB575" s="97"/>
      <c r="UBC575" s="97"/>
      <c r="UBD575" s="97"/>
      <c r="UBE575" s="97"/>
      <c r="UBF575" s="97"/>
      <c r="UBG575" s="97"/>
      <c r="UBH575" s="97"/>
      <c r="UBI575" s="97"/>
      <c r="UBJ575" s="97"/>
      <c r="UBK575" s="97"/>
      <c r="UBL575" s="97"/>
      <c r="UBM575" s="97"/>
      <c r="UBN575" s="97"/>
      <c r="UBO575" s="97"/>
      <c r="UBP575" s="97"/>
      <c r="UBQ575" s="97"/>
      <c r="UBR575" s="97"/>
      <c r="UBS575" s="97"/>
      <c r="UBT575" s="97"/>
      <c r="UBU575" s="97"/>
      <c r="UBV575" s="97"/>
      <c r="UBW575" s="97"/>
      <c r="UBX575" s="97"/>
      <c r="UBY575" s="97"/>
      <c r="UBZ575" s="97"/>
      <c r="UCA575" s="97"/>
      <c r="UCB575" s="97"/>
      <c r="UCC575" s="97"/>
      <c r="UCD575" s="97"/>
      <c r="UCE575" s="97"/>
      <c r="UCF575" s="97"/>
      <c r="UCG575" s="97"/>
      <c r="UCH575" s="97"/>
      <c r="UCI575" s="97"/>
      <c r="UCJ575" s="97"/>
      <c r="UCK575" s="97"/>
      <c r="UCL575" s="97"/>
      <c r="UCM575" s="97"/>
      <c r="UCN575" s="97"/>
      <c r="UCO575" s="97"/>
      <c r="UCP575" s="97"/>
      <c r="UCQ575" s="97"/>
      <c r="UCR575" s="97"/>
      <c r="UCS575" s="97"/>
      <c r="UCT575" s="97"/>
      <c r="UCU575" s="97"/>
      <c r="UCV575" s="97"/>
      <c r="UCW575" s="97"/>
      <c r="UCX575" s="97"/>
      <c r="UCY575" s="97"/>
      <c r="UCZ575" s="97"/>
      <c r="UDA575" s="97"/>
      <c r="UDB575" s="97"/>
      <c r="UDC575" s="97"/>
      <c r="UDD575" s="97"/>
      <c r="UDE575" s="97"/>
      <c r="UDF575" s="97"/>
      <c r="UDG575" s="97"/>
      <c r="UDH575" s="97"/>
      <c r="UDI575" s="97"/>
      <c r="UDJ575" s="97"/>
      <c r="UDK575" s="97"/>
      <c r="UDL575" s="97"/>
      <c r="UDM575" s="97"/>
      <c r="UDN575" s="97"/>
      <c r="UDO575" s="97"/>
      <c r="UDP575" s="97"/>
      <c r="UDQ575" s="97"/>
      <c r="UDR575" s="97"/>
      <c r="UDS575" s="97"/>
      <c r="UDT575" s="97"/>
      <c r="UDU575" s="97"/>
      <c r="UDV575" s="97"/>
      <c r="UDW575" s="97"/>
      <c r="UDX575" s="97"/>
      <c r="UDY575" s="97"/>
      <c r="UDZ575" s="97"/>
      <c r="UEA575" s="97"/>
      <c r="UEB575" s="97"/>
      <c r="UEC575" s="97"/>
      <c r="UED575" s="97"/>
      <c r="UEE575" s="97"/>
      <c r="UEF575" s="97"/>
      <c r="UEG575" s="97"/>
      <c r="UEH575" s="97"/>
      <c r="UEI575" s="97"/>
      <c r="UEJ575" s="97"/>
      <c r="UEK575" s="97"/>
      <c r="UEL575" s="97"/>
      <c r="UEM575" s="97"/>
      <c r="UEN575" s="97"/>
      <c r="UEO575" s="97"/>
      <c r="UEP575" s="97"/>
      <c r="UEQ575" s="97"/>
      <c r="UER575" s="97"/>
      <c r="UES575" s="97"/>
      <c r="UET575" s="97"/>
      <c r="UEU575" s="97"/>
      <c r="UEV575" s="97"/>
      <c r="UEW575" s="97"/>
      <c r="UEX575" s="97"/>
      <c r="UEY575" s="97"/>
      <c r="UEZ575" s="97"/>
      <c r="UFA575" s="97"/>
      <c r="UFB575" s="97"/>
      <c r="UFC575" s="97"/>
      <c r="UFD575" s="97"/>
      <c r="UFE575" s="97"/>
      <c r="UFF575" s="97"/>
      <c r="UFG575" s="97"/>
      <c r="UFH575" s="97"/>
      <c r="UFI575" s="97"/>
      <c r="UFJ575" s="97"/>
      <c r="UFK575" s="97"/>
      <c r="UFL575" s="97"/>
      <c r="UFM575" s="97"/>
      <c r="UFN575" s="97"/>
      <c r="UFO575" s="97"/>
      <c r="UFP575" s="97"/>
      <c r="UFQ575" s="97"/>
      <c r="UFR575" s="97"/>
      <c r="UFS575" s="97"/>
      <c r="UFT575" s="97"/>
      <c r="UFU575" s="97"/>
      <c r="UFV575" s="97"/>
      <c r="UFW575" s="97"/>
      <c r="UFX575" s="97"/>
      <c r="UFY575" s="97"/>
      <c r="UFZ575" s="97"/>
      <c r="UGA575" s="97"/>
      <c r="UGB575" s="97"/>
      <c r="UGC575" s="97"/>
      <c r="UGD575" s="97"/>
      <c r="UGE575" s="97"/>
      <c r="UGF575" s="97"/>
      <c r="UGG575" s="97"/>
      <c r="UGH575" s="97"/>
      <c r="UGI575" s="97"/>
      <c r="UGJ575" s="97"/>
      <c r="UGK575" s="97"/>
      <c r="UGL575" s="97"/>
      <c r="UGM575" s="97"/>
      <c r="UGN575" s="97"/>
      <c r="UGO575" s="97"/>
      <c r="UGP575" s="97"/>
      <c r="UGQ575" s="97"/>
      <c r="UGR575" s="97"/>
      <c r="UGS575" s="97"/>
      <c r="UGT575" s="97"/>
      <c r="UGU575" s="97"/>
      <c r="UGV575" s="97"/>
      <c r="UGW575" s="97"/>
      <c r="UGX575" s="97"/>
      <c r="UGY575" s="97"/>
      <c r="UGZ575" s="97"/>
      <c r="UHA575" s="97"/>
      <c r="UHB575" s="97"/>
      <c r="UHC575" s="97"/>
      <c r="UHD575" s="97"/>
      <c r="UHE575" s="97"/>
      <c r="UHF575" s="97"/>
      <c r="UHG575" s="97"/>
      <c r="UHH575" s="97"/>
      <c r="UHI575" s="97"/>
      <c r="UHJ575" s="97"/>
      <c r="UHK575" s="97"/>
      <c r="UHL575" s="97"/>
      <c r="UHM575" s="97"/>
      <c r="UHN575" s="97"/>
      <c r="UHO575" s="97"/>
      <c r="UHP575" s="97"/>
      <c r="UHQ575" s="97"/>
      <c r="UHR575" s="97"/>
      <c r="UHS575" s="97"/>
      <c r="UHT575" s="97"/>
      <c r="UHU575" s="97"/>
      <c r="UHV575" s="97"/>
      <c r="UHW575" s="97"/>
      <c r="UHX575" s="97"/>
      <c r="UHY575" s="97"/>
      <c r="UHZ575" s="97"/>
      <c r="UIA575" s="97"/>
      <c r="UIB575" s="97"/>
      <c r="UIC575" s="97"/>
      <c r="UID575" s="97"/>
      <c r="UIE575" s="97"/>
      <c r="UIF575" s="97"/>
      <c r="UIG575" s="97"/>
      <c r="UIH575" s="97"/>
      <c r="UII575" s="97"/>
      <c r="UIJ575" s="97"/>
      <c r="UIK575" s="97"/>
      <c r="UIL575" s="97"/>
      <c r="UIM575" s="97"/>
      <c r="UIN575" s="97"/>
      <c r="UIO575" s="97"/>
      <c r="UIP575" s="97"/>
      <c r="UIQ575" s="97"/>
      <c r="UIR575" s="97"/>
      <c r="UIS575" s="97"/>
      <c r="UIT575" s="97"/>
      <c r="UIU575" s="97"/>
      <c r="UIV575" s="97"/>
      <c r="UIW575" s="97"/>
      <c r="UIX575" s="97"/>
      <c r="UIY575" s="97"/>
      <c r="UIZ575" s="97"/>
      <c r="UJA575" s="97"/>
      <c r="UJB575" s="97"/>
      <c r="UJC575" s="97"/>
      <c r="UJD575" s="97"/>
      <c r="UJE575" s="97"/>
      <c r="UJF575" s="97"/>
      <c r="UJG575" s="97"/>
      <c r="UJH575" s="97"/>
      <c r="UJI575" s="97"/>
      <c r="UJJ575" s="97"/>
      <c r="UJK575" s="97"/>
      <c r="UJL575" s="97"/>
      <c r="UJM575" s="97"/>
      <c r="UJN575" s="97"/>
      <c r="UJO575" s="97"/>
      <c r="UJP575" s="97"/>
      <c r="UJQ575" s="97"/>
      <c r="UJR575" s="97"/>
      <c r="UJS575" s="97"/>
      <c r="UJT575" s="97"/>
      <c r="UJU575" s="97"/>
      <c r="UJV575" s="97"/>
      <c r="UJW575" s="97"/>
      <c r="UJX575" s="97"/>
      <c r="UJY575" s="97"/>
      <c r="UJZ575" s="97"/>
      <c r="UKA575" s="97"/>
      <c r="UKB575" s="97"/>
      <c r="UKC575" s="97"/>
      <c r="UKD575" s="97"/>
      <c r="UKE575" s="97"/>
      <c r="UKF575" s="97"/>
      <c r="UKG575" s="97"/>
      <c r="UKH575" s="97"/>
      <c r="UKI575" s="97"/>
      <c r="UKJ575" s="97"/>
      <c r="UKK575" s="97"/>
      <c r="UKL575" s="97"/>
      <c r="UKM575" s="97"/>
      <c r="UKN575" s="97"/>
      <c r="UKO575" s="97"/>
      <c r="UKP575" s="97"/>
      <c r="UKQ575" s="97"/>
      <c r="UKR575" s="97"/>
      <c r="UKS575" s="97"/>
      <c r="UKT575" s="97"/>
      <c r="UKU575" s="97"/>
      <c r="UKV575" s="97"/>
      <c r="UKW575" s="97"/>
      <c r="UKX575" s="97"/>
      <c r="UKY575" s="97"/>
      <c r="UKZ575" s="97"/>
      <c r="ULA575" s="97"/>
      <c r="ULB575" s="97"/>
      <c r="ULC575" s="97"/>
      <c r="ULD575" s="97"/>
      <c r="ULE575" s="97"/>
      <c r="ULF575" s="97"/>
      <c r="ULG575" s="97"/>
      <c r="ULH575" s="97"/>
      <c r="ULI575" s="97"/>
      <c r="ULJ575" s="97"/>
      <c r="ULK575" s="97"/>
      <c r="ULL575" s="97"/>
      <c r="ULM575" s="97"/>
      <c r="ULN575" s="97"/>
      <c r="ULO575" s="97"/>
      <c r="ULP575" s="97"/>
      <c r="ULQ575" s="97"/>
      <c r="ULR575" s="97"/>
      <c r="ULS575" s="97"/>
      <c r="ULT575" s="97"/>
      <c r="ULU575" s="97"/>
      <c r="ULV575" s="97"/>
      <c r="ULW575" s="97"/>
      <c r="ULX575" s="97"/>
      <c r="ULY575" s="97"/>
      <c r="ULZ575" s="97"/>
      <c r="UMA575" s="97"/>
      <c r="UMB575" s="97"/>
      <c r="UMC575" s="97"/>
      <c r="UMD575" s="97"/>
      <c r="UME575" s="97"/>
      <c r="UMF575" s="97"/>
      <c r="UMG575" s="97"/>
      <c r="UMH575" s="97"/>
      <c r="UMI575" s="97"/>
      <c r="UMJ575" s="97"/>
      <c r="UMK575" s="97"/>
      <c r="UML575" s="97"/>
      <c r="UMM575" s="97"/>
      <c r="UMN575" s="97"/>
      <c r="UMO575" s="97"/>
      <c r="UMP575" s="97"/>
      <c r="UMQ575" s="97"/>
      <c r="UMR575" s="97"/>
      <c r="UMS575" s="97"/>
      <c r="UMT575" s="97"/>
      <c r="UMU575" s="97"/>
      <c r="UMV575" s="97"/>
      <c r="UMW575" s="97"/>
      <c r="UMX575" s="97"/>
      <c r="UMY575" s="97"/>
      <c r="UMZ575" s="97"/>
      <c r="UNA575" s="97"/>
      <c r="UNB575" s="97"/>
      <c r="UNC575" s="97"/>
      <c r="UND575" s="97"/>
      <c r="UNE575" s="97"/>
      <c r="UNF575" s="97"/>
      <c r="UNG575" s="97"/>
      <c r="UNH575" s="97"/>
      <c r="UNI575" s="97"/>
      <c r="UNJ575" s="97"/>
      <c r="UNK575" s="97"/>
      <c r="UNL575" s="97"/>
      <c r="UNM575" s="97"/>
      <c r="UNN575" s="97"/>
      <c r="UNO575" s="97"/>
      <c r="UNP575" s="97"/>
      <c r="UNQ575" s="97"/>
      <c r="UNR575" s="97"/>
      <c r="UNS575" s="97"/>
      <c r="UNT575" s="97"/>
      <c r="UNU575" s="97"/>
      <c r="UNV575" s="97"/>
      <c r="UNW575" s="97"/>
      <c r="UNX575" s="97"/>
      <c r="UNY575" s="97"/>
      <c r="UNZ575" s="97"/>
      <c r="UOA575" s="97"/>
      <c r="UOB575" s="97"/>
      <c r="UOC575" s="97"/>
      <c r="UOD575" s="97"/>
      <c r="UOE575" s="97"/>
      <c r="UOF575" s="97"/>
      <c r="UOG575" s="97"/>
      <c r="UOH575" s="97"/>
      <c r="UOI575" s="97"/>
      <c r="UOJ575" s="97"/>
      <c r="UOK575" s="97"/>
      <c r="UOL575" s="97"/>
      <c r="UOM575" s="97"/>
      <c r="UON575" s="97"/>
      <c r="UOO575" s="97"/>
      <c r="UOP575" s="97"/>
      <c r="UOQ575" s="97"/>
      <c r="UOR575" s="97"/>
      <c r="UOS575" s="97"/>
      <c r="UOT575" s="97"/>
      <c r="UOU575" s="97"/>
      <c r="UOV575" s="97"/>
      <c r="UOW575" s="97"/>
      <c r="UOX575" s="97"/>
      <c r="UOY575" s="97"/>
      <c r="UOZ575" s="97"/>
      <c r="UPA575" s="97"/>
      <c r="UPB575" s="97"/>
      <c r="UPC575" s="97"/>
      <c r="UPD575" s="97"/>
      <c r="UPE575" s="97"/>
      <c r="UPF575" s="97"/>
      <c r="UPG575" s="97"/>
      <c r="UPH575" s="97"/>
      <c r="UPI575" s="97"/>
      <c r="UPJ575" s="97"/>
      <c r="UPK575" s="97"/>
      <c r="UPL575" s="97"/>
      <c r="UPM575" s="97"/>
      <c r="UPN575" s="97"/>
      <c r="UPO575" s="97"/>
      <c r="UPP575" s="97"/>
      <c r="UPQ575" s="97"/>
      <c r="UPR575" s="97"/>
      <c r="UPS575" s="97"/>
      <c r="UPT575" s="97"/>
      <c r="UPU575" s="97"/>
      <c r="UPV575" s="97"/>
      <c r="UPW575" s="97"/>
      <c r="UPX575" s="97"/>
      <c r="UPY575" s="97"/>
      <c r="UPZ575" s="97"/>
      <c r="UQA575" s="97"/>
      <c r="UQB575" s="97"/>
      <c r="UQC575" s="97"/>
      <c r="UQD575" s="97"/>
      <c r="UQE575" s="97"/>
      <c r="UQF575" s="97"/>
      <c r="UQG575" s="97"/>
      <c r="UQH575" s="97"/>
      <c r="UQI575" s="97"/>
      <c r="UQJ575" s="97"/>
      <c r="UQK575" s="97"/>
      <c r="UQL575" s="97"/>
      <c r="UQM575" s="97"/>
      <c r="UQN575" s="97"/>
      <c r="UQO575" s="97"/>
      <c r="UQP575" s="97"/>
      <c r="UQQ575" s="97"/>
      <c r="UQR575" s="97"/>
      <c r="UQS575" s="97"/>
      <c r="UQT575" s="97"/>
      <c r="UQU575" s="97"/>
      <c r="UQV575" s="97"/>
      <c r="UQW575" s="97"/>
      <c r="UQX575" s="97"/>
      <c r="UQY575" s="97"/>
      <c r="UQZ575" s="97"/>
      <c r="URA575" s="97"/>
      <c r="URB575" s="97"/>
      <c r="URC575" s="97"/>
      <c r="URD575" s="97"/>
      <c r="URE575" s="97"/>
      <c r="URF575" s="97"/>
      <c r="URG575" s="97"/>
      <c r="URH575" s="97"/>
      <c r="URI575" s="97"/>
      <c r="URJ575" s="97"/>
      <c r="URK575" s="97"/>
      <c r="URL575" s="97"/>
      <c r="URM575" s="97"/>
      <c r="URN575" s="97"/>
      <c r="URO575" s="97"/>
      <c r="URP575" s="97"/>
      <c r="URQ575" s="97"/>
      <c r="URR575" s="97"/>
      <c r="URS575" s="97"/>
      <c r="URT575" s="97"/>
      <c r="URU575" s="97"/>
      <c r="URV575" s="97"/>
      <c r="URW575" s="97"/>
      <c r="URX575" s="97"/>
      <c r="URY575" s="97"/>
      <c r="URZ575" s="97"/>
      <c r="USA575" s="97"/>
      <c r="USB575" s="97"/>
      <c r="USC575" s="97"/>
      <c r="USD575" s="97"/>
      <c r="USE575" s="97"/>
      <c r="USF575" s="97"/>
      <c r="USG575" s="97"/>
      <c r="USH575" s="97"/>
      <c r="USI575" s="97"/>
      <c r="USJ575" s="97"/>
      <c r="USK575" s="97"/>
      <c r="USL575" s="97"/>
      <c r="USM575" s="97"/>
      <c r="USN575" s="97"/>
      <c r="USO575" s="97"/>
      <c r="USP575" s="97"/>
      <c r="USQ575" s="97"/>
      <c r="USR575" s="97"/>
      <c r="USS575" s="97"/>
      <c r="UST575" s="97"/>
      <c r="USU575" s="97"/>
      <c r="USV575" s="97"/>
      <c r="USW575" s="97"/>
      <c r="USX575" s="97"/>
      <c r="USY575" s="97"/>
      <c r="USZ575" s="97"/>
      <c r="UTA575" s="97"/>
      <c r="UTB575" s="97"/>
      <c r="UTC575" s="97"/>
      <c r="UTD575" s="97"/>
      <c r="UTE575" s="97"/>
      <c r="UTF575" s="97"/>
      <c r="UTG575" s="97"/>
      <c r="UTH575" s="97"/>
      <c r="UTI575" s="97"/>
      <c r="UTJ575" s="97"/>
      <c r="UTK575" s="97"/>
      <c r="UTL575" s="97"/>
      <c r="UTM575" s="97"/>
      <c r="UTN575" s="97"/>
      <c r="UTO575" s="97"/>
      <c r="UTP575" s="97"/>
      <c r="UTQ575" s="97"/>
      <c r="UTR575" s="97"/>
      <c r="UTS575" s="97"/>
      <c r="UTT575" s="97"/>
      <c r="UTU575" s="97"/>
      <c r="UTV575" s="97"/>
      <c r="UTW575" s="97"/>
      <c r="UTX575" s="97"/>
      <c r="UTY575" s="97"/>
      <c r="UTZ575" s="97"/>
      <c r="UUA575" s="97"/>
      <c r="UUB575" s="97"/>
      <c r="UUC575" s="97"/>
      <c r="UUD575" s="97"/>
      <c r="UUE575" s="97"/>
      <c r="UUF575" s="97"/>
      <c r="UUG575" s="97"/>
      <c r="UUH575" s="97"/>
      <c r="UUI575" s="97"/>
      <c r="UUJ575" s="97"/>
      <c r="UUK575" s="97"/>
      <c r="UUL575" s="97"/>
      <c r="UUM575" s="97"/>
      <c r="UUN575" s="97"/>
      <c r="UUO575" s="97"/>
      <c r="UUP575" s="97"/>
      <c r="UUQ575" s="97"/>
      <c r="UUR575" s="97"/>
      <c r="UUS575" s="97"/>
      <c r="UUT575" s="97"/>
      <c r="UUU575" s="97"/>
      <c r="UUV575" s="97"/>
      <c r="UUW575" s="97"/>
      <c r="UUX575" s="97"/>
      <c r="UUY575" s="97"/>
      <c r="UUZ575" s="97"/>
      <c r="UVA575" s="97"/>
      <c r="UVB575" s="97"/>
      <c r="UVC575" s="97"/>
      <c r="UVD575" s="97"/>
      <c r="UVE575" s="97"/>
      <c r="UVF575" s="97"/>
      <c r="UVG575" s="97"/>
      <c r="UVH575" s="97"/>
      <c r="UVI575" s="97"/>
      <c r="UVJ575" s="97"/>
      <c r="UVK575" s="97"/>
      <c r="UVL575" s="97"/>
      <c r="UVM575" s="97"/>
      <c r="UVN575" s="97"/>
      <c r="UVO575" s="97"/>
      <c r="UVP575" s="97"/>
      <c r="UVQ575" s="97"/>
      <c r="UVR575" s="97"/>
      <c r="UVS575" s="97"/>
      <c r="UVT575" s="97"/>
      <c r="UVU575" s="97"/>
      <c r="UVV575" s="97"/>
      <c r="UVW575" s="97"/>
      <c r="UVX575" s="97"/>
      <c r="UVY575" s="97"/>
      <c r="UVZ575" s="97"/>
      <c r="UWA575" s="97"/>
      <c r="UWB575" s="97"/>
      <c r="UWC575" s="97"/>
      <c r="UWD575" s="97"/>
      <c r="UWE575" s="97"/>
      <c r="UWF575" s="97"/>
      <c r="UWG575" s="97"/>
      <c r="UWH575" s="97"/>
      <c r="UWI575" s="97"/>
      <c r="UWJ575" s="97"/>
      <c r="UWK575" s="97"/>
      <c r="UWL575" s="97"/>
      <c r="UWM575" s="97"/>
      <c r="UWN575" s="97"/>
      <c r="UWO575" s="97"/>
      <c r="UWP575" s="97"/>
      <c r="UWQ575" s="97"/>
      <c r="UWR575" s="97"/>
      <c r="UWS575" s="97"/>
      <c r="UWT575" s="97"/>
      <c r="UWU575" s="97"/>
      <c r="UWV575" s="97"/>
      <c r="UWW575" s="97"/>
      <c r="UWX575" s="97"/>
      <c r="UWY575" s="97"/>
      <c r="UWZ575" s="97"/>
      <c r="UXA575" s="97"/>
      <c r="UXB575" s="97"/>
      <c r="UXC575" s="97"/>
      <c r="UXD575" s="97"/>
      <c r="UXE575" s="97"/>
      <c r="UXF575" s="97"/>
      <c r="UXG575" s="97"/>
      <c r="UXH575" s="97"/>
      <c r="UXI575" s="97"/>
      <c r="UXJ575" s="97"/>
      <c r="UXK575" s="97"/>
      <c r="UXL575" s="97"/>
      <c r="UXM575" s="97"/>
      <c r="UXN575" s="97"/>
      <c r="UXO575" s="97"/>
      <c r="UXP575" s="97"/>
      <c r="UXQ575" s="97"/>
      <c r="UXR575" s="97"/>
      <c r="UXS575" s="97"/>
      <c r="UXT575" s="97"/>
      <c r="UXU575" s="97"/>
      <c r="UXV575" s="97"/>
      <c r="UXW575" s="97"/>
      <c r="UXX575" s="97"/>
      <c r="UXY575" s="97"/>
      <c r="UXZ575" s="97"/>
      <c r="UYA575" s="97"/>
      <c r="UYB575" s="97"/>
      <c r="UYC575" s="97"/>
      <c r="UYD575" s="97"/>
      <c r="UYE575" s="97"/>
      <c r="UYF575" s="97"/>
      <c r="UYG575" s="97"/>
      <c r="UYH575" s="97"/>
      <c r="UYI575" s="97"/>
      <c r="UYJ575" s="97"/>
      <c r="UYK575" s="97"/>
      <c r="UYL575" s="97"/>
      <c r="UYM575" s="97"/>
      <c r="UYN575" s="97"/>
      <c r="UYO575" s="97"/>
      <c r="UYP575" s="97"/>
      <c r="UYQ575" s="97"/>
      <c r="UYR575" s="97"/>
      <c r="UYS575" s="97"/>
      <c r="UYT575" s="97"/>
      <c r="UYU575" s="97"/>
      <c r="UYV575" s="97"/>
      <c r="UYW575" s="97"/>
      <c r="UYX575" s="97"/>
      <c r="UYY575" s="97"/>
      <c r="UYZ575" s="97"/>
      <c r="UZA575" s="97"/>
      <c r="UZB575" s="97"/>
      <c r="UZC575" s="97"/>
      <c r="UZD575" s="97"/>
      <c r="UZE575" s="97"/>
      <c r="UZF575" s="97"/>
      <c r="UZG575" s="97"/>
      <c r="UZH575" s="97"/>
      <c r="UZI575" s="97"/>
      <c r="UZJ575" s="97"/>
      <c r="UZK575" s="97"/>
      <c r="UZL575" s="97"/>
      <c r="UZM575" s="97"/>
      <c r="UZN575" s="97"/>
      <c r="UZO575" s="97"/>
      <c r="UZP575" s="97"/>
      <c r="UZQ575" s="97"/>
      <c r="UZR575" s="97"/>
      <c r="UZS575" s="97"/>
      <c r="UZT575" s="97"/>
      <c r="UZU575" s="97"/>
      <c r="UZV575" s="97"/>
      <c r="UZW575" s="97"/>
      <c r="UZX575" s="97"/>
      <c r="UZY575" s="97"/>
      <c r="UZZ575" s="97"/>
      <c r="VAA575" s="97"/>
      <c r="VAB575" s="97"/>
      <c r="VAC575" s="97"/>
      <c r="VAD575" s="97"/>
      <c r="VAE575" s="97"/>
      <c r="VAF575" s="97"/>
      <c r="VAG575" s="97"/>
      <c r="VAH575" s="97"/>
      <c r="VAI575" s="97"/>
      <c r="VAJ575" s="97"/>
      <c r="VAK575" s="97"/>
      <c r="VAL575" s="97"/>
      <c r="VAM575" s="97"/>
      <c r="VAN575" s="97"/>
      <c r="VAO575" s="97"/>
      <c r="VAP575" s="97"/>
      <c r="VAQ575" s="97"/>
      <c r="VAR575" s="97"/>
      <c r="VAS575" s="97"/>
      <c r="VAT575" s="97"/>
      <c r="VAU575" s="97"/>
      <c r="VAV575" s="97"/>
      <c r="VAW575" s="97"/>
      <c r="VAX575" s="97"/>
      <c r="VAY575" s="97"/>
      <c r="VAZ575" s="97"/>
      <c r="VBA575" s="97"/>
      <c r="VBB575" s="97"/>
      <c r="VBC575" s="97"/>
      <c r="VBD575" s="97"/>
      <c r="VBE575" s="97"/>
      <c r="VBF575" s="97"/>
      <c r="VBG575" s="97"/>
      <c r="VBH575" s="97"/>
      <c r="VBI575" s="97"/>
      <c r="VBJ575" s="97"/>
      <c r="VBK575" s="97"/>
      <c r="VBL575" s="97"/>
      <c r="VBM575" s="97"/>
      <c r="VBN575" s="97"/>
      <c r="VBO575" s="97"/>
      <c r="VBP575" s="97"/>
      <c r="VBQ575" s="97"/>
      <c r="VBR575" s="97"/>
      <c r="VBS575" s="97"/>
      <c r="VBT575" s="97"/>
      <c r="VBU575" s="97"/>
      <c r="VBV575" s="97"/>
      <c r="VBW575" s="97"/>
      <c r="VBX575" s="97"/>
      <c r="VBY575" s="97"/>
      <c r="VBZ575" s="97"/>
      <c r="VCA575" s="97"/>
      <c r="VCB575" s="97"/>
      <c r="VCC575" s="97"/>
      <c r="VCD575" s="97"/>
      <c r="VCE575" s="97"/>
      <c r="VCF575" s="97"/>
      <c r="VCG575" s="97"/>
      <c r="VCH575" s="97"/>
      <c r="VCI575" s="97"/>
      <c r="VCJ575" s="97"/>
      <c r="VCK575" s="97"/>
      <c r="VCL575" s="97"/>
      <c r="VCM575" s="97"/>
      <c r="VCN575" s="97"/>
      <c r="VCO575" s="97"/>
      <c r="VCP575" s="97"/>
      <c r="VCQ575" s="97"/>
      <c r="VCR575" s="97"/>
      <c r="VCS575" s="97"/>
      <c r="VCT575" s="97"/>
      <c r="VCU575" s="97"/>
      <c r="VCV575" s="97"/>
      <c r="VCW575" s="97"/>
      <c r="VCX575" s="97"/>
      <c r="VCY575" s="97"/>
      <c r="VCZ575" s="97"/>
      <c r="VDA575" s="97"/>
      <c r="VDB575" s="97"/>
      <c r="VDC575" s="97"/>
      <c r="VDD575" s="97"/>
      <c r="VDE575" s="97"/>
      <c r="VDF575" s="97"/>
      <c r="VDG575" s="97"/>
      <c r="VDH575" s="97"/>
      <c r="VDI575" s="97"/>
      <c r="VDJ575" s="97"/>
      <c r="VDK575" s="97"/>
      <c r="VDL575" s="97"/>
      <c r="VDM575" s="97"/>
      <c r="VDN575" s="97"/>
      <c r="VDO575" s="97"/>
      <c r="VDP575" s="97"/>
      <c r="VDQ575" s="97"/>
      <c r="VDR575" s="97"/>
      <c r="VDS575" s="97"/>
      <c r="VDT575" s="97"/>
      <c r="VDU575" s="97"/>
      <c r="VDV575" s="97"/>
      <c r="VDW575" s="97"/>
      <c r="VDX575" s="97"/>
      <c r="VDY575" s="97"/>
      <c r="VDZ575" s="97"/>
      <c r="VEA575" s="97"/>
      <c r="VEB575" s="97"/>
      <c r="VEC575" s="97"/>
      <c r="VED575" s="97"/>
      <c r="VEE575" s="97"/>
      <c r="VEF575" s="97"/>
      <c r="VEG575" s="97"/>
      <c r="VEH575" s="97"/>
      <c r="VEI575" s="97"/>
      <c r="VEJ575" s="97"/>
      <c r="VEK575" s="97"/>
      <c r="VEL575" s="97"/>
      <c r="VEM575" s="97"/>
      <c r="VEN575" s="97"/>
      <c r="VEO575" s="97"/>
      <c r="VEP575" s="97"/>
      <c r="VEQ575" s="97"/>
      <c r="VER575" s="97"/>
      <c r="VES575" s="97"/>
      <c r="VET575" s="97"/>
      <c r="VEU575" s="97"/>
      <c r="VEV575" s="97"/>
      <c r="VEW575" s="97"/>
      <c r="VEX575" s="97"/>
      <c r="VEY575" s="97"/>
      <c r="VEZ575" s="97"/>
      <c r="VFA575" s="97"/>
      <c r="VFB575" s="97"/>
      <c r="VFC575" s="97"/>
      <c r="VFD575" s="97"/>
      <c r="VFE575" s="97"/>
      <c r="VFF575" s="97"/>
      <c r="VFG575" s="97"/>
      <c r="VFH575" s="97"/>
      <c r="VFI575" s="97"/>
      <c r="VFJ575" s="97"/>
      <c r="VFK575" s="97"/>
      <c r="VFL575" s="97"/>
      <c r="VFM575" s="97"/>
      <c r="VFN575" s="97"/>
      <c r="VFO575" s="97"/>
      <c r="VFP575" s="97"/>
      <c r="VFQ575" s="97"/>
      <c r="VFR575" s="97"/>
      <c r="VFS575" s="97"/>
      <c r="VFT575" s="97"/>
      <c r="VFU575" s="97"/>
      <c r="VFV575" s="97"/>
      <c r="VFW575" s="97"/>
      <c r="VFX575" s="97"/>
      <c r="VFY575" s="97"/>
      <c r="VFZ575" s="97"/>
      <c r="VGA575" s="97"/>
      <c r="VGB575" s="97"/>
      <c r="VGC575" s="97"/>
      <c r="VGD575" s="97"/>
      <c r="VGE575" s="97"/>
      <c r="VGF575" s="97"/>
      <c r="VGG575" s="97"/>
      <c r="VGH575" s="97"/>
      <c r="VGI575" s="97"/>
      <c r="VGJ575" s="97"/>
      <c r="VGK575" s="97"/>
      <c r="VGL575" s="97"/>
      <c r="VGM575" s="97"/>
      <c r="VGN575" s="97"/>
      <c r="VGO575" s="97"/>
      <c r="VGP575" s="97"/>
      <c r="VGQ575" s="97"/>
      <c r="VGR575" s="97"/>
      <c r="VGS575" s="97"/>
      <c r="VGT575" s="97"/>
      <c r="VGU575" s="97"/>
      <c r="VGV575" s="97"/>
      <c r="VGW575" s="97"/>
      <c r="VGX575" s="97"/>
      <c r="VGY575" s="97"/>
      <c r="VGZ575" s="97"/>
      <c r="VHA575" s="97"/>
      <c r="VHB575" s="97"/>
      <c r="VHC575" s="97"/>
      <c r="VHD575" s="97"/>
      <c r="VHE575" s="97"/>
      <c r="VHF575" s="97"/>
      <c r="VHG575" s="97"/>
      <c r="VHH575" s="97"/>
      <c r="VHI575" s="97"/>
      <c r="VHJ575" s="97"/>
      <c r="VHK575" s="97"/>
      <c r="VHL575" s="97"/>
      <c r="VHM575" s="97"/>
      <c r="VHN575" s="97"/>
      <c r="VHO575" s="97"/>
      <c r="VHP575" s="97"/>
      <c r="VHQ575" s="97"/>
      <c r="VHR575" s="97"/>
      <c r="VHS575" s="97"/>
      <c r="VHT575" s="97"/>
      <c r="VHU575" s="97"/>
      <c r="VHV575" s="97"/>
      <c r="VHW575" s="97"/>
      <c r="VHX575" s="97"/>
      <c r="VHY575" s="97"/>
      <c r="VHZ575" s="97"/>
      <c r="VIA575" s="97"/>
      <c r="VIB575" s="97"/>
      <c r="VIC575" s="97"/>
      <c r="VID575" s="97"/>
      <c r="VIE575" s="97"/>
      <c r="VIF575" s="97"/>
      <c r="VIG575" s="97"/>
      <c r="VIH575" s="97"/>
      <c r="VII575" s="97"/>
      <c r="VIJ575" s="97"/>
      <c r="VIK575" s="97"/>
      <c r="VIL575" s="97"/>
      <c r="VIM575" s="97"/>
      <c r="VIN575" s="97"/>
      <c r="VIO575" s="97"/>
      <c r="VIP575" s="97"/>
      <c r="VIQ575" s="97"/>
      <c r="VIR575" s="97"/>
      <c r="VIS575" s="97"/>
      <c r="VIT575" s="97"/>
      <c r="VIU575" s="97"/>
      <c r="VIV575" s="97"/>
      <c r="VIW575" s="97"/>
      <c r="VIX575" s="97"/>
      <c r="VIY575" s="97"/>
      <c r="VIZ575" s="97"/>
      <c r="VJA575" s="97"/>
      <c r="VJB575" s="97"/>
      <c r="VJC575" s="97"/>
      <c r="VJD575" s="97"/>
      <c r="VJE575" s="97"/>
      <c r="VJF575" s="97"/>
      <c r="VJG575" s="97"/>
      <c r="VJH575" s="97"/>
      <c r="VJI575" s="97"/>
      <c r="VJJ575" s="97"/>
      <c r="VJK575" s="97"/>
      <c r="VJL575" s="97"/>
      <c r="VJM575" s="97"/>
      <c r="VJN575" s="97"/>
      <c r="VJO575" s="97"/>
      <c r="VJP575" s="97"/>
      <c r="VJQ575" s="97"/>
      <c r="VJR575" s="97"/>
      <c r="VJS575" s="97"/>
      <c r="VJT575" s="97"/>
      <c r="VJU575" s="97"/>
      <c r="VJV575" s="97"/>
      <c r="VJW575" s="97"/>
      <c r="VJX575" s="97"/>
      <c r="VJY575" s="97"/>
      <c r="VJZ575" s="97"/>
      <c r="VKA575" s="97"/>
      <c r="VKB575" s="97"/>
      <c r="VKC575" s="97"/>
      <c r="VKD575" s="97"/>
      <c r="VKE575" s="97"/>
      <c r="VKF575" s="97"/>
      <c r="VKG575" s="97"/>
      <c r="VKH575" s="97"/>
      <c r="VKI575" s="97"/>
      <c r="VKJ575" s="97"/>
      <c r="VKK575" s="97"/>
      <c r="VKL575" s="97"/>
      <c r="VKM575" s="97"/>
      <c r="VKN575" s="97"/>
      <c r="VKO575" s="97"/>
      <c r="VKP575" s="97"/>
      <c r="VKQ575" s="97"/>
      <c r="VKR575" s="97"/>
      <c r="VKS575" s="97"/>
      <c r="VKT575" s="97"/>
      <c r="VKU575" s="97"/>
      <c r="VKV575" s="97"/>
      <c r="VKW575" s="97"/>
      <c r="VKX575" s="97"/>
      <c r="VKY575" s="97"/>
      <c r="VKZ575" s="97"/>
      <c r="VLA575" s="97"/>
      <c r="VLB575" s="97"/>
      <c r="VLC575" s="97"/>
      <c r="VLD575" s="97"/>
      <c r="VLE575" s="97"/>
      <c r="VLF575" s="97"/>
      <c r="VLG575" s="97"/>
      <c r="VLH575" s="97"/>
      <c r="VLI575" s="97"/>
      <c r="VLJ575" s="97"/>
      <c r="VLK575" s="97"/>
      <c r="VLL575" s="97"/>
      <c r="VLM575" s="97"/>
      <c r="VLN575" s="97"/>
      <c r="VLO575" s="97"/>
      <c r="VLP575" s="97"/>
      <c r="VLQ575" s="97"/>
      <c r="VLR575" s="97"/>
      <c r="VLS575" s="97"/>
      <c r="VLT575" s="97"/>
      <c r="VLU575" s="97"/>
      <c r="VLV575" s="97"/>
      <c r="VLW575" s="97"/>
      <c r="VLX575" s="97"/>
      <c r="VLY575" s="97"/>
      <c r="VLZ575" s="97"/>
      <c r="VMA575" s="97"/>
      <c r="VMB575" s="97"/>
      <c r="VMC575" s="97"/>
      <c r="VMD575" s="97"/>
      <c r="VME575" s="97"/>
      <c r="VMF575" s="97"/>
      <c r="VMG575" s="97"/>
      <c r="VMH575" s="97"/>
      <c r="VMI575" s="97"/>
      <c r="VMJ575" s="97"/>
      <c r="VMK575" s="97"/>
      <c r="VML575" s="97"/>
      <c r="VMM575" s="97"/>
      <c r="VMN575" s="97"/>
      <c r="VMO575" s="97"/>
      <c r="VMP575" s="97"/>
      <c r="VMQ575" s="97"/>
      <c r="VMR575" s="97"/>
      <c r="VMS575" s="97"/>
      <c r="VMT575" s="97"/>
      <c r="VMU575" s="97"/>
      <c r="VMV575" s="97"/>
      <c r="VMW575" s="97"/>
      <c r="VMX575" s="97"/>
      <c r="VMY575" s="97"/>
      <c r="VMZ575" s="97"/>
      <c r="VNA575" s="97"/>
      <c r="VNB575" s="97"/>
      <c r="VNC575" s="97"/>
      <c r="VND575" s="97"/>
      <c r="VNE575" s="97"/>
      <c r="VNF575" s="97"/>
      <c r="VNG575" s="97"/>
      <c r="VNH575" s="97"/>
      <c r="VNI575" s="97"/>
      <c r="VNJ575" s="97"/>
      <c r="VNK575" s="97"/>
      <c r="VNL575" s="97"/>
      <c r="VNM575" s="97"/>
      <c r="VNN575" s="97"/>
      <c r="VNO575" s="97"/>
      <c r="VNP575" s="97"/>
      <c r="VNQ575" s="97"/>
      <c r="VNR575" s="97"/>
      <c r="VNS575" s="97"/>
      <c r="VNT575" s="97"/>
      <c r="VNU575" s="97"/>
      <c r="VNV575" s="97"/>
      <c r="VNW575" s="97"/>
      <c r="VNX575" s="97"/>
      <c r="VNY575" s="97"/>
      <c r="VNZ575" s="97"/>
      <c r="VOA575" s="97"/>
      <c r="VOB575" s="97"/>
      <c r="VOC575" s="97"/>
      <c r="VOD575" s="97"/>
      <c r="VOE575" s="97"/>
      <c r="VOF575" s="97"/>
      <c r="VOG575" s="97"/>
      <c r="VOH575" s="97"/>
      <c r="VOI575" s="97"/>
      <c r="VOJ575" s="97"/>
      <c r="VOK575" s="97"/>
      <c r="VOL575" s="97"/>
      <c r="VOM575" s="97"/>
      <c r="VON575" s="97"/>
      <c r="VOO575" s="97"/>
      <c r="VOP575" s="97"/>
      <c r="VOQ575" s="97"/>
      <c r="VOR575" s="97"/>
      <c r="VOS575" s="97"/>
      <c r="VOT575" s="97"/>
      <c r="VOU575" s="97"/>
      <c r="VOV575" s="97"/>
      <c r="VOW575" s="97"/>
      <c r="VOX575" s="97"/>
      <c r="VOY575" s="97"/>
      <c r="VOZ575" s="97"/>
      <c r="VPA575" s="97"/>
      <c r="VPB575" s="97"/>
      <c r="VPC575" s="97"/>
      <c r="VPD575" s="97"/>
      <c r="VPE575" s="97"/>
      <c r="VPF575" s="97"/>
      <c r="VPG575" s="97"/>
      <c r="VPH575" s="97"/>
      <c r="VPI575" s="97"/>
      <c r="VPJ575" s="97"/>
      <c r="VPK575" s="97"/>
      <c r="VPL575" s="97"/>
      <c r="VPM575" s="97"/>
      <c r="VPN575" s="97"/>
      <c r="VPO575" s="97"/>
      <c r="VPP575" s="97"/>
      <c r="VPQ575" s="97"/>
      <c r="VPR575" s="97"/>
      <c r="VPS575" s="97"/>
      <c r="VPT575" s="97"/>
      <c r="VPU575" s="97"/>
      <c r="VPV575" s="97"/>
      <c r="VPW575" s="97"/>
      <c r="VPX575" s="97"/>
      <c r="VPY575" s="97"/>
      <c r="VPZ575" s="97"/>
      <c r="VQA575" s="97"/>
      <c r="VQB575" s="97"/>
      <c r="VQC575" s="97"/>
      <c r="VQD575" s="97"/>
      <c r="VQE575" s="97"/>
      <c r="VQF575" s="97"/>
      <c r="VQG575" s="97"/>
      <c r="VQH575" s="97"/>
      <c r="VQI575" s="97"/>
      <c r="VQJ575" s="97"/>
      <c r="VQK575" s="97"/>
      <c r="VQL575" s="97"/>
      <c r="VQM575" s="97"/>
      <c r="VQN575" s="97"/>
      <c r="VQO575" s="97"/>
      <c r="VQP575" s="97"/>
      <c r="VQQ575" s="97"/>
      <c r="VQR575" s="97"/>
      <c r="VQS575" s="97"/>
      <c r="VQT575" s="97"/>
      <c r="VQU575" s="97"/>
      <c r="VQV575" s="97"/>
      <c r="VQW575" s="97"/>
      <c r="VQX575" s="97"/>
      <c r="VQY575" s="97"/>
      <c r="VQZ575" s="97"/>
      <c r="VRA575" s="97"/>
      <c r="VRB575" s="97"/>
      <c r="VRC575" s="97"/>
      <c r="VRD575" s="97"/>
      <c r="VRE575" s="97"/>
      <c r="VRF575" s="97"/>
      <c r="VRG575" s="97"/>
      <c r="VRH575" s="97"/>
      <c r="VRI575" s="97"/>
      <c r="VRJ575" s="97"/>
      <c r="VRK575" s="97"/>
      <c r="VRL575" s="97"/>
      <c r="VRM575" s="97"/>
      <c r="VRN575" s="97"/>
      <c r="VRO575" s="97"/>
      <c r="VRP575" s="97"/>
      <c r="VRQ575" s="97"/>
      <c r="VRR575" s="97"/>
      <c r="VRS575" s="97"/>
      <c r="VRT575" s="97"/>
      <c r="VRU575" s="97"/>
      <c r="VRV575" s="97"/>
      <c r="VRW575" s="97"/>
      <c r="VRX575" s="97"/>
      <c r="VRY575" s="97"/>
      <c r="VRZ575" s="97"/>
      <c r="VSA575" s="97"/>
      <c r="VSB575" s="97"/>
      <c r="VSC575" s="97"/>
      <c r="VSD575" s="97"/>
      <c r="VSE575" s="97"/>
      <c r="VSF575" s="97"/>
      <c r="VSG575" s="97"/>
      <c r="VSH575" s="97"/>
      <c r="VSI575" s="97"/>
      <c r="VSJ575" s="97"/>
      <c r="VSK575" s="97"/>
      <c r="VSL575" s="97"/>
      <c r="VSM575" s="97"/>
      <c r="VSN575" s="97"/>
      <c r="VSO575" s="97"/>
      <c r="VSP575" s="97"/>
      <c r="VSQ575" s="97"/>
      <c r="VSR575" s="97"/>
      <c r="VSS575" s="97"/>
      <c r="VST575" s="97"/>
      <c r="VSU575" s="97"/>
      <c r="VSV575" s="97"/>
      <c r="VSW575" s="97"/>
      <c r="VSX575" s="97"/>
      <c r="VSY575" s="97"/>
      <c r="VSZ575" s="97"/>
      <c r="VTA575" s="97"/>
      <c r="VTB575" s="97"/>
      <c r="VTC575" s="97"/>
      <c r="VTD575" s="97"/>
      <c r="VTE575" s="97"/>
      <c r="VTF575" s="97"/>
      <c r="VTG575" s="97"/>
      <c r="VTH575" s="97"/>
      <c r="VTI575" s="97"/>
      <c r="VTJ575" s="97"/>
      <c r="VTK575" s="97"/>
      <c r="VTL575" s="97"/>
      <c r="VTM575" s="97"/>
      <c r="VTN575" s="97"/>
      <c r="VTO575" s="97"/>
      <c r="VTP575" s="97"/>
      <c r="VTQ575" s="97"/>
      <c r="VTR575" s="97"/>
      <c r="VTS575" s="97"/>
      <c r="VTT575" s="97"/>
      <c r="VTU575" s="97"/>
      <c r="VTV575" s="97"/>
      <c r="VTW575" s="97"/>
      <c r="VTX575" s="97"/>
      <c r="VTY575" s="97"/>
      <c r="VTZ575" s="97"/>
      <c r="VUA575" s="97"/>
      <c r="VUB575" s="97"/>
      <c r="VUC575" s="97"/>
      <c r="VUD575" s="97"/>
      <c r="VUE575" s="97"/>
      <c r="VUF575" s="97"/>
      <c r="VUG575" s="97"/>
      <c r="VUH575" s="97"/>
      <c r="VUI575" s="97"/>
      <c r="VUJ575" s="97"/>
      <c r="VUK575" s="97"/>
      <c r="VUL575" s="97"/>
      <c r="VUM575" s="97"/>
      <c r="VUN575" s="97"/>
      <c r="VUO575" s="97"/>
      <c r="VUP575" s="97"/>
      <c r="VUQ575" s="97"/>
      <c r="VUR575" s="97"/>
      <c r="VUS575" s="97"/>
      <c r="VUT575" s="97"/>
      <c r="VUU575" s="97"/>
      <c r="VUV575" s="97"/>
      <c r="VUW575" s="97"/>
      <c r="VUX575" s="97"/>
      <c r="VUY575" s="97"/>
      <c r="VUZ575" s="97"/>
      <c r="VVA575" s="97"/>
      <c r="VVB575" s="97"/>
      <c r="VVC575" s="97"/>
      <c r="VVD575" s="97"/>
      <c r="VVE575" s="97"/>
      <c r="VVF575" s="97"/>
      <c r="VVG575" s="97"/>
      <c r="VVH575" s="97"/>
      <c r="VVI575" s="97"/>
      <c r="VVJ575" s="97"/>
      <c r="VVK575" s="97"/>
      <c r="VVL575" s="97"/>
      <c r="VVM575" s="97"/>
      <c r="VVN575" s="97"/>
      <c r="VVO575" s="97"/>
      <c r="VVP575" s="97"/>
      <c r="VVQ575" s="97"/>
      <c r="VVR575" s="97"/>
      <c r="VVS575" s="97"/>
      <c r="VVT575" s="97"/>
      <c r="VVU575" s="97"/>
      <c r="VVV575" s="97"/>
      <c r="VVW575" s="97"/>
      <c r="VVX575" s="97"/>
      <c r="VVY575" s="97"/>
      <c r="VVZ575" s="97"/>
      <c r="VWA575" s="97"/>
      <c r="VWB575" s="97"/>
      <c r="VWC575" s="97"/>
      <c r="VWD575" s="97"/>
      <c r="VWE575" s="97"/>
      <c r="VWF575" s="97"/>
      <c r="VWG575" s="97"/>
      <c r="VWH575" s="97"/>
      <c r="VWI575" s="97"/>
      <c r="VWJ575" s="97"/>
      <c r="VWK575" s="97"/>
      <c r="VWL575" s="97"/>
      <c r="VWM575" s="97"/>
      <c r="VWN575" s="97"/>
      <c r="VWO575" s="97"/>
      <c r="VWP575" s="97"/>
      <c r="VWQ575" s="97"/>
      <c r="VWR575" s="97"/>
      <c r="VWS575" s="97"/>
      <c r="VWT575" s="97"/>
      <c r="VWU575" s="97"/>
      <c r="VWV575" s="97"/>
      <c r="VWW575" s="97"/>
      <c r="VWX575" s="97"/>
      <c r="VWY575" s="97"/>
      <c r="VWZ575" s="97"/>
      <c r="VXA575" s="97"/>
      <c r="VXB575" s="97"/>
      <c r="VXC575" s="97"/>
      <c r="VXD575" s="97"/>
      <c r="VXE575" s="97"/>
      <c r="VXF575" s="97"/>
      <c r="VXG575" s="97"/>
      <c r="VXH575" s="97"/>
      <c r="VXI575" s="97"/>
      <c r="VXJ575" s="97"/>
      <c r="VXK575" s="97"/>
      <c r="VXL575" s="97"/>
      <c r="VXM575" s="97"/>
      <c r="VXN575" s="97"/>
      <c r="VXO575" s="97"/>
      <c r="VXP575" s="97"/>
      <c r="VXQ575" s="97"/>
      <c r="VXR575" s="97"/>
      <c r="VXS575" s="97"/>
      <c r="VXT575" s="97"/>
      <c r="VXU575" s="97"/>
      <c r="VXV575" s="97"/>
      <c r="VXW575" s="97"/>
      <c r="VXX575" s="97"/>
      <c r="VXY575" s="97"/>
      <c r="VXZ575" s="97"/>
      <c r="VYA575" s="97"/>
      <c r="VYB575" s="97"/>
      <c r="VYC575" s="97"/>
      <c r="VYD575" s="97"/>
      <c r="VYE575" s="97"/>
      <c r="VYF575" s="97"/>
      <c r="VYG575" s="97"/>
      <c r="VYH575" s="97"/>
      <c r="VYI575" s="97"/>
      <c r="VYJ575" s="97"/>
      <c r="VYK575" s="97"/>
      <c r="VYL575" s="97"/>
      <c r="VYM575" s="97"/>
      <c r="VYN575" s="97"/>
      <c r="VYO575" s="97"/>
      <c r="VYP575" s="97"/>
      <c r="VYQ575" s="97"/>
      <c r="VYR575" s="97"/>
      <c r="VYS575" s="97"/>
      <c r="VYT575" s="97"/>
      <c r="VYU575" s="97"/>
      <c r="VYV575" s="97"/>
      <c r="VYW575" s="97"/>
      <c r="VYX575" s="97"/>
      <c r="VYY575" s="97"/>
      <c r="VYZ575" s="97"/>
      <c r="VZA575" s="97"/>
      <c r="VZB575" s="97"/>
      <c r="VZC575" s="97"/>
      <c r="VZD575" s="97"/>
      <c r="VZE575" s="97"/>
      <c r="VZF575" s="97"/>
      <c r="VZG575" s="97"/>
      <c r="VZH575" s="97"/>
      <c r="VZI575" s="97"/>
      <c r="VZJ575" s="97"/>
      <c r="VZK575" s="97"/>
      <c r="VZL575" s="97"/>
      <c r="VZM575" s="97"/>
      <c r="VZN575" s="97"/>
      <c r="VZO575" s="97"/>
      <c r="VZP575" s="97"/>
      <c r="VZQ575" s="97"/>
      <c r="VZR575" s="97"/>
      <c r="VZS575" s="97"/>
      <c r="VZT575" s="97"/>
      <c r="VZU575" s="97"/>
      <c r="VZV575" s="97"/>
      <c r="VZW575" s="97"/>
      <c r="VZX575" s="97"/>
      <c r="VZY575" s="97"/>
      <c r="VZZ575" s="97"/>
      <c r="WAA575" s="97"/>
      <c r="WAB575" s="97"/>
      <c r="WAC575" s="97"/>
      <c r="WAD575" s="97"/>
      <c r="WAE575" s="97"/>
      <c r="WAF575" s="97"/>
      <c r="WAG575" s="97"/>
      <c r="WAH575" s="97"/>
      <c r="WAI575" s="97"/>
      <c r="WAJ575" s="97"/>
      <c r="WAK575" s="97"/>
      <c r="WAL575" s="97"/>
      <c r="WAM575" s="97"/>
      <c r="WAN575" s="97"/>
      <c r="WAO575" s="97"/>
      <c r="WAP575" s="97"/>
      <c r="WAQ575" s="97"/>
      <c r="WAR575" s="97"/>
      <c r="WAS575" s="97"/>
      <c r="WAT575" s="97"/>
      <c r="WAU575" s="97"/>
      <c r="WAV575" s="97"/>
      <c r="WAW575" s="97"/>
      <c r="WAX575" s="97"/>
      <c r="WAY575" s="97"/>
      <c r="WAZ575" s="97"/>
      <c r="WBA575" s="97"/>
      <c r="WBB575" s="97"/>
      <c r="WBC575" s="97"/>
      <c r="WBD575" s="97"/>
      <c r="WBE575" s="97"/>
      <c r="WBF575" s="97"/>
      <c r="WBG575" s="97"/>
      <c r="WBH575" s="97"/>
      <c r="WBI575" s="97"/>
      <c r="WBJ575" s="97"/>
      <c r="WBK575" s="97"/>
      <c r="WBL575" s="97"/>
      <c r="WBM575" s="97"/>
      <c r="WBN575" s="97"/>
      <c r="WBO575" s="97"/>
      <c r="WBP575" s="97"/>
      <c r="WBQ575" s="97"/>
      <c r="WBR575" s="97"/>
      <c r="WBS575" s="97"/>
      <c r="WBT575" s="97"/>
      <c r="WBU575" s="97"/>
      <c r="WBV575" s="97"/>
      <c r="WBW575" s="97"/>
      <c r="WBX575" s="97"/>
      <c r="WBY575" s="97"/>
      <c r="WBZ575" s="97"/>
      <c r="WCA575" s="97"/>
      <c r="WCB575" s="97"/>
      <c r="WCC575" s="97"/>
      <c r="WCD575" s="97"/>
      <c r="WCE575" s="97"/>
      <c r="WCF575" s="97"/>
      <c r="WCG575" s="97"/>
      <c r="WCH575" s="97"/>
      <c r="WCI575" s="97"/>
      <c r="WCJ575" s="97"/>
      <c r="WCK575" s="97"/>
      <c r="WCL575" s="97"/>
      <c r="WCM575" s="97"/>
      <c r="WCN575" s="97"/>
      <c r="WCO575" s="97"/>
      <c r="WCP575" s="97"/>
      <c r="WCQ575" s="97"/>
      <c r="WCR575" s="97"/>
      <c r="WCS575" s="97"/>
      <c r="WCT575" s="97"/>
      <c r="WCU575" s="97"/>
      <c r="WCV575" s="97"/>
      <c r="WCW575" s="97"/>
      <c r="WCX575" s="97"/>
      <c r="WCY575" s="97"/>
      <c r="WCZ575" s="97"/>
      <c r="WDA575" s="97"/>
      <c r="WDB575" s="97"/>
      <c r="WDC575" s="97"/>
      <c r="WDD575" s="97"/>
      <c r="WDE575" s="97"/>
      <c r="WDF575" s="97"/>
      <c r="WDG575" s="97"/>
      <c r="WDH575" s="97"/>
      <c r="WDI575" s="97"/>
      <c r="WDJ575" s="97"/>
      <c r="WDK575" s="97"/>
      <c r="WDL575" s="97"/>
      <c r="WDM575" s="97"/>
      <c r="WDN575" s="97"/>
      <c r="WDO575" s="97"/>
      <c r="WDP575" s="97"/>
      <c r="WDQ575" s="97"/>
      <c r="WDR575" s="97"/>
      <c r="WDS575" s="97"/>
      <c r="WDT575" s="97"/>
      <c r="WDU575" s="97"/>
      <c r="WDV575" s="97"/>
      <c r="WDW575" s="97"/>
      <c r="WDX575" s="97"/>
      <c r="WDY575" s="97"/>
      <c r="WDZ575" s="97"/>
      <c r="WEA575" s="97"/>
      <c r="WEB575" s="97"/>
      <c r="WEC575" s="97"/>
      <c r="WED575" s="97"/>
      <c r="WEE575" s="97"/>
      <c r="WEF575" s="97"/>
      <c r="WEG575" s="97"/>
      <c r="WEH575" s="97"/>
      <c r="WEI575" s="97"/>
      <c r="WEJ575" s="97"/>
      <c r="WEK575" s="97"/>
      <c r="WEL575" s="97"/>
      <c r="WEM575" s="97"/>
      <c r="WEN575" s="97"/>
      <c r="WEO575" s="97"/>
      <c r="WEP575" s="97"/>
      <c r="WEQ575" s="97"/>
      <c r="WER575" s="97"/>
      <c r="WES575" s="97"/>
      <c r="WET575" s="97"/>
      <c r="WEU575" s="97"/>
      <c r="WEV575" s="97"/>
      <c r="WEW575" s="97"/>
      <c r="WEX575" s="97"/>
      <c r="WEY575" s="97"/>
      <c r="WEZ575" s="97"/>
      <c r="WFA575" s="97"/>
      <c r="WFB575" s="97"/>
      <c r="WFC575" s="97"/>
      <c r="WFD575" s="97"/>
      <c r="WFE575" s="97"/>
      <c r="WFF575" s="97"/>
      <c r="WFG575" s="97"/>
      <c r="WFH575" s="97"/>
      <c r="WFI575" s="97"/>
      <c r="WFJ575" s="97"/>
      <c r="WFK575" s="97"/>
      <c r="WFL575" s="97"/>
      <c r="WFM575" s="97"/>
      <c r="WFN575" s="97"/>
      <c r="WFO575" s="97"/>
      <c r="WFP575" s="97"/>
      <c r="WFQ575" s="97"/>
      <c r="WFR575" s="97"/>
      <c r="WFS575" s="97"/>
      <c r="WFT575" s="97"/>
      <c r="WFU575" s="97"/>
      <c r="WFV575" s="97"/>
      <c r="WFW575" s="97"/>
      <c r="WFX575" s="97"/>
      <c r="WFY575" s="97"/>
      <c r="WFZ575" s="97"/>
      <c r="WGA575" s="97"/>
      <c r="WGB575" s="97"/>
      <c r="WGC575" s="97"/>
      <c r="WGD575" s="97"/>
      <c r="WGE575" s="97"/>
      <c r="WGF575" s="97"/>
      <c r="WGG575" s="97"/>
      <c r="WGH575" s="97"/>
      <c r="WGI575" s="97"/>
      <c r="WGJ575" s="97"/>
      <c r="WGK575" s="97"/>
      <c r="WGL575" s="97"/>
      <c r="WGM575" s="97"/>
      <c r="WGN575" s="97"/>
      <c r="WGO575" s="97"/>
      <c r="WGP575" s="97"/>
      <c r="WGQ575" s="97"/>
      <c r="WGR575" s="97"/>
      <c r="WGS575" s="97"/>
      <c r="WGT575" s="97"/>
      <c r="WGU575" s="97"/>
      <c r="WGV575" s="97"/>
      <c r="WGW575" s="97"/>
      <c r="WGX575" s="97"/>
      <c r="WGY575" s="97"/>
      <c r="WGZ575" s="97"/>
      <c r="WHA575" s="97"/>
      <c r="WHB575" s="97"/>
      <c r="WHC575" s="97"/>
      <c r="WHD575" s="97"/>
      <c r="WHE575" s="97"/>
      <c r="WHF575" s="97"/>
      <c r="WHG575" s="97"/>
      <c r="WHH575" s="97"/>
      <c r="WHI575" s="97"/>
      <c r="WHJ575" s="97"/>
      <c r="WHK575" s="97"/>
      <c r="WHL575" s="97"/>
      <c r="WHM575" s="97"/>
      <c r="WHN575" s="97"/>
      <c r="WHO575" s="97"/>
      <c r="WHP575" s="97"/>
      <c r="WHQ575" s="97"/>
      <c r="WHR575" s="97"/>
      <c r="WHS575" s="97"/>
      <c r="WHT575" s="97"/>
      <c r="WHU575" s="97"/>
      <c r="WHV575" s="97"/>
      <c r="WHW575" s="97"/>
      <c r="WHX575" s="97"/>
      <c r="WHY575" s="97"/>
      <c r="WHZ575" s="97"/>
      <c r="WIA575" s="97"/>
      <c r="WIB575" s="97"/>
      <c r="WIC575" s="97"/>
      <c r="WID575" s="97"/>
      <c r="WIE575" s="97"/>
      <c r="WIF575" s="97"/>
      <c r="WIG575" s="97"/>
      <c r="WIH575" s="97"/>
      <c r="WII575" s="97"/>
      <c r="WIJ575" s="97"/>
      <c r="WIK575" s="97"/>
      <c r="WIL575" s="97"/>
      <c r="WIM575" s="97"/>
      <c r="WIN575" s="97"/>
      <c r="WIO575" s="97"/>
      <c r="WIP575" s="97"/>
      <c r="WIQ575" s="97"/>
      <c r="WIR575" s="97"/>
      <c r="WIS575" s="97"/>
      <c r="WIT575" s="97"/>
      <c r="WIU575" s="97"/>
      <c r="WIV575" s="97"/>
      <c r="WIW575" s="97"/>
      <c r="WIX575" s="97"/>
      <c r="WIY575" s="97"/>
      <c r="WIZ575" s="97"/>
      <c r="WJA575" s="97"/>
      <c r="WJB575" s="97"/>
      <c r="WJC575" s="97"/>
      <c r="WJD575" s="97"/>
      <c r="WJE575" s="97"/>
      <c r="WJF575" s="97"/>
      <c r="WJG575" s="97"/>
      <c r="WJH575" s="97"/>
      <c r="WJI575" s="97"/>
      <c r="WJJ575" s="97"/>
      <c r="WJK575" s="97"/>
      <c r="WJL575" s="97"/>
      <c r="WJM575" s="97"/>
      <c r="WJN575" s="97"/>
      <c r="WJO575" s="97"/>
      <c r="WJP575" s="97"/>
      <c r="WJQ575" s="97"/>
      <c r="WJR575" s="97"/>
      <c r="WJS575" s="97"/>
      <c r="WJT575" s="97"/>
      <c r="WJU575" s="97"/>
      <c r="WJV575" s="97"/>
      <c r="WJW575" s="97"/>
      <c r="WJX575" s="97"/>
      <c r="WJY575" s="97"/>
      <c r="WJZ575" s="97"/>
      <c r="WKA575" s="97"/>
      <c r="WKB575" s="97"/>
      <c r="WKC575" s="97"/>
      <c r="WKD575" s="97"/>
      <c r="WKE575" s="97"/>
      <c r="WKF575" s="97"/>
      <c r="WKG575" s="97"/>
      <c r="WKH575" s="97"/>
      <c r="WKI575" s="97"/>
      <c r="WKJ575" s="97"/>
      <c r="WKK575" s="97"/>
      <c r="WKL575" s="97"/>
      <c r="WKM575" s="97"/>
      <c r="WKN575" s="97"/>
      <c r="WKO575" s="97"/>
      <c r="WKP575" s="97"/>
      <c r="WKQ575" s="97"/>
      <c r="WKR575" s="97"/>
      <c r="WKS575" s="97"/>
      <c r="WKT575" s="97"/>
      <c r="WKU575" s="97"/>
      <c r="WKV575" s="97"/>
      <c r="WKW575" s="97"/>
      <c r="WKX575" s="97"/>
      <c r="WKY575" s="97"/>
      <c r="WKZ575" s="97"/>
      <c r="WLA575" s="97"/>
      <c r="WLB575" s="97"/>
      <c r="WLC575" s="97"/>
      <c r="WLD575" s="97"/>
      <c r="WLE575" s="97"/>
      <c r="WLF575" s="97"/>
      <c r="WLG575" s="97"/>
      <c r="WLH575" s="97"/>
      <c r="WLI575" s="97"/>
      <c r="WLJ575" s="97"/>
      <c r="WLK575" s="97"/>
      <c r="WLL575" s="97"/>
      <c r="WLM575" s="97"/>
      <c r="WLN575" s="97"/>
      <c r="WLO575" s="97"/>
      <c r="WLP575" s="97"/>
      <c r="WLQ575" s="97"/>
      <c r="WLR575" s="97"/>
      <c r="WLS575" s="97"/>
      <c r="WLT575" s="97"/>
      <c r="WLU575" s="97"/>
      <c r="WLV575" s="97"/>
      <c r="WLW575" s="97"/>
      <c r="WLX575" s="97"/>
      <c r="WLY575" s="97"/>
      <c r="WLZ575" s="97"/>
      <c r="WMA575" s="97"/>
      <c r="WMB575" s="97"/>
      <c r="WMC575" s="97"/>
      <c r="WMD575" s="97"/>
      <c r="WME575" s="97"/>
      <c r="WMF575" s="97"/>
      <c r="WMG575" s="97"/>
      <c r="WMH575" s="97"/>
      <c r="WMI575" s="97"/>
      <c r="WMJ575" s="97"/>
      <c r="WMK575" s="97"/>
      <c r="WML575" s="97"/>
      <c r="WMM575" s="97"/>
      <c r="WMN575" s="97"/>
      <c r="WMO575" s="97"/>
      <c r="WMP575" s="97"/>
      <c r="WMQ575" s="97"/>
      <c r="WMR575" s="97"/>
      <c r="WMS575" s="97"/>
      <c r="WMT575" s="97"/>
      <c r="WMU575" s="97"/>
      <c r="WMV575" s="97"/>
      <c r="WMW575" s="97"/>
      <c r="WMX575" s="97"/>
      <c r="WMY575" s="97"/>
      <c r="WMZ575" s="97"/>
      <c r="WNA575" s="97"/>
      <c r="WNB575" s="97"/>
      <c r="WNC575" s="97"/>
      <c r="WND575" s="97"/>
      <c r="WNE575" s="97"/>
      <c r="WNF575" s="97"/>
      <c r="WNG575" s="97"/>
      <c r="WNH575" s="97"/>
      <c r="WNI575" s="97"/>
      <c r="WNJ575" s="97"/>
      <c r="WNK575" s="97"/>
      <c r="WNL575" s="97"/>
      <c r="WNM575" s="97"/>
      <c r="WNN575" s="97"/>
      <c r="WNO575" s="97"/>
      <c r="WNP575" s="97"/>
      <c r="WNQ575" s="97"/>
      <c r="WNR575" s="97"/>
      <c r="WNS575" s="97"/>
      <c r="WNT575" s="97"/>
      <c r="WNU575" s="97"/>
      <c r="WNV575" s="97"/>
      <c r="WNW575" s="97"/>
      <c r="WNX575" s="97"/>
      <c r="WNY575" s="97"/>
      <c r="WNZ575" s="97"/>
      <c r="WOA575" s="97"/>
      <c r="WOB575" s="97"/>
      <c r="WOC575" s="97"/>
      <c r="WOD575" s="97"/>
      <c r="WOE575" s="97"/>
      <c r="WOF575" s="97"/>
      <c r="WOG575" s="97"/>
      <c r="WOH575" s="97"/>
      <c r="WOI575" s="97"/>
      <c r="WOJ575" s="97"/>
      <c r="WOK575" s="97"/>
      <c r="WOL575" s="97"/>
      <c r="WOM575" s="97"/>
      <c r="WON575" s="97"/>
      <c r="WOO575" s="97"/>
      <c r="WOP575" s="97"/>
      <c r="WOQ575" s="97"/>
      <c r="WOR575" s="97"/>
      <c r="WOS575" s="97"/>
      <c r="WOT575" s="97"/>
      <c r="WOU575" s="97"/>
      <c r="WOV575" s="97"/>
      <c r="WOW575" s="97"/>
      <c r="WOX575" s="97"/>
      <c r="WOY575" s="97"/>
      <c r="WOZ575" s="97"/>
      <c r="WPA575" s="97"/>
      <c r="WPB575" s="97"/>
      <c r="WPC575" s="97"/>
      <c r="WPD575" s="97"/>
      <c r="WPE575" s="97"/>
      <c r="WPF575" s="97"/>
      <c r="WPG575" s="97"/>
      <c r="WPH575" s="97"/>
      <c r="WPI575" s="97"/>
      <c r="WPJ575" s="97"/>
      <c r="WPK575" s="97"/>
      <c r="WPL575" s="97"/>
      <c r="WPM575" s="97"/>
      <c r="WPN575" s="97"/>
      <c r="WPO575" s="97"/>
      <c r="WPP575" s="97"/>
      <c r="WPQ575" s="97"/>
      <c r="WPR575" s="97"/>
      <c r="WPS575" s="97"/>
      <c r="WPT575" s="97"/>
      <c r="WPU575" s="97"/>
      <c r="WPV575" s="97"/>
      <c r="WPW575" s="97"/>
      <c r="WPX575" s="97"/>
      <c r="WPY575" s="97"/>
      <c r="WPZ575" s="97"/>
      <c r="WQA575" s="97"/>
      <c r="WQB575" s="97"/>
      <c r="WQC575" s="97"/>
      <c r="WQD575" s="97"/>
      <c r="WQE575" s="97"/>
      <c r="WQF575" s="97"/>
      <c r="WQG575" s="97"/>
      <c r="WQH575" s="97"/>
      <c r="WQI575" s="97"/>
      <c r="WQJ575" s="97"/>
      <c r="WQK575" s="97"/>
      <c r="WQL575" s="97"/>
      <c r="WQM575" s="97"/>
      <c r="WQN575" s="97"/>
      <c r="WQO575" s="97"/>
      <c r="WQP575" s="97"/>
      <c r="WQQ575" s="97"/>
      <c r="WQR575" s="97"/>
      <c r="WQS575" s="97"/>
      <c r="WQT575" s="97"/>
      <c r="WQU575" s="97"/>
      <c r="WQV575" s="97"/>
      <c r="WQW575" s="97"/>
      <c r="WQX575" s="97"/>
      <c r="WQY575" s="97"/>
      <c r="WQZ575" s="97"/>
      <c r="WRA575" s="97"/>
      <c r="WRB575" s="97"/>
      <c r="WRC575" s="97"/>
      <c r="WRD575" s="97"/>
      <c r="WRE575" s="97"/>
      <c r="WRF575" s="97"/>
      <c r="WRG575" s="97"/>
      <c r="WRH575" s="97"/>
      <c r="WRI575" s="97"/>
      <c r="WRJ575" s="97"/>
      <c r="WRK575" s="97"/>
      <c r="WRL575" s="97"/>
      <c r="WRM575" s="97"/>
      <c r="WRN575" s="97"/>
      <c r="WRO575" s="97"/>
      <c r="WRP575" s="97"/>
      <c r="WRQ575" s="97"/>
      <c r="WRR575" s="97"/>
      <c r="WRS575" s="97"/>
      <c r="WRT575" s="97"/>
      <c r="WRU575" s="97"/>
      <c r="WRV575" s="97"/>
      <c r="WRW575" s="97"/>
      <c r="WRX575" s="97"/>
      <c r="WRY575" s="97"/>
      <c r="WRZ575" s="97"/>
      <c r="WSA575" s="97"/>
      <c r="WSB575" s="97"/>
      <c r="WSC575" s="97"/>
      <c r="WSD575" s="97"/>
      <c r="WSE575" s="97"/>
      <c r="WSF575" s="97"/>
      <c r="WSG575" s="97"/>
      <c r="WSH575" s="97"/>
      <c r="WSI575" s="97"/>
      <c r="WSJ575" s="97"/>
      <c r="WSK575" s="97"/>
      <c r="WSL575" s="97"/>
      <c r="WSM575" s="97"/>
      <c r="WSN575" s="97"/>
      <c r="WSO575" s="97"/>
      <c r="WSP575" s="97"/>
      <c r="WSQ575" s="97"/>
      <c r="WSR575" s="97"/>
      <c r="WSS575" s="97"/>
      <c r="WST575" s="97"/>
      <c r="WSU575" s="97"/>
      <c r="WSV575" s="97"/>
      <c r="WSW575" s="97"/>
      <c r="WSX575" s="97"/>
      <c r="WSY575" s="97"/>
      <c r="WSZ575" s="97"/>
      <c r="WTA575" s="97"/>
      <c r="WTB575" s="97"/>
      <c r="WTC575" s="97"/>
      <c r="WTD575" s="97"/>
      <c r="WTE575" s="97"/>
      <c r="WTF575" s="97"/>
      <c r="WTG575" s="97"/>
      <c r="WTH575" s="97"/>
      <c r="WTI575" s="97"/>
      <c r="WTJ575" s="97"/>
      <c r="WTK575" s="97"/>
      <c r="WTL575" s="97"/>
      <c r="WTM575" s="97"/>
      <c r="WTN575" s="97"/>
      <c r="WTO575" s="97"/>
      <c r="WTP575" s="97"/>
      <c r="WTQ575" s="97"/>
      <c r="WTR575" s="97"/>
      <c r="WTS575" s="97"/>
      <c r="WTT575" s="97"/>
      <c r="WTU575" s="97"/>
      <c r="WTV575" s="97"/>
      <c r="WTW575" s="97"/>
      <c r="WTX575" s="97"/>
      <c r="WTY575" s="97"/>
      <c r="WTZ575" s="97"/>
      <c r="WUA575" s="97"/>
      <c r="WUB575" s="97"/>
      <c r="WUC575" s="97"/>
      <c r="WUD575" s="97"/>
      <c r="WUE575" s="97"/>
      <c r="WUF575" s="97"/>
      <c r="WUG575" s="97"/>
      <c r="WUH575" s="97"/>
      <c r="WUI575" s="97"/>
      <c r="WUJ575" s="97"/>
      <c r="WUK575" s="97"/>
      <c r="WUL575" s="97"/>
      <c r="WUM575" s="97"/>
      <c r="WUN575" s="97"/>
      <c r="WUO575" s="97"/>
      <c r="WUP575" s="97"/>
      <c r="WUQ575" s="97"/>
      <c r="WUR575" s="97"/>
      <c r="WUS575" s="97"/>
      <c r="WUT575" s="97"/>
      <c r="WUU575" s="97"/>
      <c r="WUV575" s="97"/>
      <c r="WUW575" s="97"/>
      <c r="WUX575" s="97"/>
      <c r="WUY575" s="97"/>
      <c r="WUZ575" s="97"/>
      <c r="WVA575" s="97"/>
      <c r="WVB575" s="97"/>
      <c r="WVC575" s="97"/>
      <c r="WVD575" s="97"/>
      <c r="WVE575" s="97"/>
      <c r="WVF575" s="97"/>
      <c r="WVG575" s="97"/>
      <c r="WVH575" s="97"/>
      <c r="WVI575" s="97"/>
      <c r="WVJ575" s="97"/>
      <c r="WVK575" s="97"/>
      <c r="WVL575" s="97"/>
      <c r="WVM575" s="97"/>
      <c r="WVN575" s="97"/>
      <c r="WVO575" s="97"/>
      <c r="WVP575" s="97"/>
      <c r="WVQ575" s="97"/>
      <c r="WVR575" s="97"/>
      <c r="WVS575" s="97"/>
      <c r="WVT575" s="97"/>
      <c r="WVU575" s="97"/>
      <c r="WVV575" s="97"/>
      <c r="WVW575" s="97"/>
      <c r="WVX575" s="97"/>
      <c r="WVY575" s="97"/>
      <c r="WVZ575" s="97"/>
      <c r="WWA575" s="97"/>
      <c r="WWB575" s="97"/>
      <c r="WWC575" s="97"/>
      <c r="WWD575" s="97"/>
      <c r="WWE575" s="97"/>
      <c r="WWF575" s="97"/>
      <c r="WWG575" s="97"/>
      <c r="WWH575" s="97"/>
      <c r="WWI575" s="97"/>
      <c r="WWJ575" s="97"/>
      <c r="WWK575" s="97"/>
      <c r="WWL575" s="97"/>
      <c r="WWM575" s="97"/>
      <c r="WWN575" s="97"/>
      <c r="WWO575" s="97"/>
      <c r="WWP575" s="97"/>
      <c r="WWQ575" s="97"/>
      <c r="WWR575" s="97"/>
      <c r="WWS575" s="97"/>
      <c r="WWT575" s="97"/>
      <c r="WWU575" s="97"/>
      <c r="WWV575" s="97"/>
      <c r="WWW575" s="97"/>
      <c r="WWX575" s="97"/>
      <c r="WWY575" s="97"/>
      <c r="WWZ575" s="97"/>
      <c r="WXA575" s="97"/>
      <c r="WXB575" s="97"/>
      <c r="WXC575" s="97"/>
      <c r="WXD575" s="97"/>
      <c r="WXE575" s="97"/>
      <c r="WXF575" s="97"/>
      <c r="WXG575" s="97"/>
      <c r="WXH575" s="97"/>
      <c r="WXI575" s="97"/>
      <c r="WXJ575" s="97"/>
      <c r="WXK575" s="97"/>
      <c r="WXL575" s="97"/>
      <c r="WXM575" s="97"/>
      <c r="WXN575" s="97"/>
      <c r="WXO575" s="97"/>
      <c r="WXP575" s="97"/>
      <c r="WXQ575" s="97"/>
      <c r="WXR575" s="97"/>
      <c r="WXS575" s="97"/>
      <c r="WXT575" s="97"/>
      <c r="WXU575" s="97"/>
      <c r="WXV575" s="97"/>
      <c r="WXW575" s="97"/>
      <c r="WXX575" s="97"/>
      <c r="WXY575" s="97"/>
      <c r="WXZ575" s="97"/>
      <c r="WYA575" s="97"/>
      <c r="WYB575" s="97"/>
      <c r="WYC575" s="97"/>
      <c r="WYD575" s="97"/>
      <c r="WYE575" s="97"/>
      <c r="WYF575" s="97"/>
      <c r="WYG575" s="97"/>
      <c r="WYH575" s="97"/>
      <c r="WYI575" s="97"/>
      <c r="WYJ575" s="97"/>
      <c r="WYK575" s="97"/>
      <c r="WYL575" s="97"/>
      <c r="WYM575" s="97"/>
      <c r="WYN575" s="97"/>
      <c r="WYO575" s="97"/>
      <c r="WYP575" s="97"/>
      <c r="WYQ575" s="97"/>
      <c r="WYR575" s="97"/>
      <c r="WYS575" s="97"/>
      <c r="WYT575" s="97"/>
      <c r="WYU575" s="97"/>
      <c r="WYV575" s="97"/>
      <c r="WYW575" s="97"/>
      <c r="WYX575" s="97"/>
      <c r="WYY575" s="97"/>
      <c r="WYZ575" s="97"/>
      <c r="WZA575" s="97"/>
      <c r="WZB575" s="97"/>
      <c r="WZC575" s="97"/>
      <c r="WZD575" s="97"/>
      <c r="WZE575" s="97"/>
      <c r="WZF575" s="97"/>
      <c r="WZG575" s="97"/>
      <c r="WZH575" s="97"/>
      <c r="WZI575" s="97"/>
      <c r="WZJ575" s="97"/>
      <c r="WZK575" s="97"/>
      <c r="WZL575" s="97"/>
      <c r="WZM575" s="97"/>
      <c r="WZN575" s="97"/>
      <c r="WZO575" s="97"/>
      <c r="WZP575" s="97"/>
      <c r="WZQ575" s="97"/>
      <c r="WZR575" s="97"/>
      <c r="WZS575" s="97"/>
      <c r="WZT575" s="97"/>
      <c r="WZU575" s="97"/>
      <c r="WZV575" s="97"/>
      <c r="WZW575" s="97"/>
      <c r="WZX575" s="97"/>
      <c r="WZY575" s="97"/>
      <c r="WZZ575" s="97"/>
      <c r="XAA575" s="97"/>
      <c r="XAB575" s="97"/>
      <c r="XAC575" s="97"/>
      <c r="XAD575" s="97"/>
      <c r="XAE575" s="97"/>
      <c r="XAF575" s="97"/>
      <c r="XAG575" s="97"/>
      <c r="XAH575" s="97"/>
      <c r="XAI575" s="97"/>
      <c r="XAJ575" s="97"/>
      <c r="XAK575" s="97"/>
      <c r="XAL575" s="97"/>
      <c r="XAM575" s="97"/>
      <c r="XAN575" s="97"/>
      <c r="XAO575" s="97"/>
      <c r="XAP575" s="97"/>
      <c r="XAQ575" s="97"/>
      <c r="XAR575" s="97"/>
      <c r="XAS575" s="97"/>
      <c r="XAT575" s="97"/>
      <c r="XAU575" s="97"/>
      <c r="XAV575" s="97"/>
      <c r="XAW575" s="97"/>
      <c r="XAX575" s="97"/>
      <c r="XAY575" s="97"/>
      <c r="XAZ575" s="97"/>
      <c r="XBA575" s="97"/>
      <c r="XBB575" s="97"/>
      <c r="XBC575" s="97"/>
      <c r="XBD575" s="97"/>
      <c r="XBE575" s="97"/>
      <c r="XBF575" s="97"/>
      <c r="XBG575" s="97"/>
      <c r="XBH575" s="97"/>
      <c r="XBI575" s="97"/>
      <c r="XBJ575" s="97"/>
      <c r="XBK575" s="97"/>
      <c r="XBL575" s="97"/>
      <c r="XBM575" s="97"/>
      <c r="XBN575" s="97"/>
      <c r="XBO575" s="97"/>
      <c r="XBP575" s="97"/>
      <c r="XBQ575" s="97"/>
      <c r="XBR575" s="97"/>
      <c r="XBS575" s="97"/>
      <c r="XBT575" s="97"/>
      <c r="XBU575" s="97"/>
      <c r="XBV575" s="97"/>
      <c r="XBW575" s="97"/>
      <c r="XBX575" s="97"/>
      <c r="XBY575" s="97"/>
      <c r="XBZ575" s="97"/>
      <c r="XCA575" s="97"/>
      <c r="XCB575" s="97"/>
      <c r="XCC575" s="97"/>
      <c r="XCD575" s="97"/>
      <c r="XCE575" s="97"/>
      <c r="XCF575" s="97"/>
      <c r="XCG575" s="97"/>
      <c r="XCH575" s="97"/>
      <c r="XCI575" s="97"/>
      <c r="XCJ575" s="97"/>
      <c r="XCK575" s="97"/>
      <c r="XCL575" s="97"/>
      <c r="XCM575" s="97"/>
      <c r="XCN575" s="97"/>
      <c r="XCO575" s="97"/>
      <c r="XCP575" s="97"/>
      <c r="XCQ575" s="97"/>
      <c r="XCR575" s="97"/>
      <c r="XCS575" s="97"/>
      <c r="XCT575" s="97"/>
      <c r="XCU575" s="97"/>
      <c r="XCV575" s="97"/>
      <c r="XCW575" s="97"/>
      <c r="XCX575" s="97"/>
      <c r="XCY575" s="97"/>
      <c r="XCZ575" s="97"/>
      <c r="XDA575" s="97"/>
      <c r="XDB575" s="97"/>
      <c r="XDC575" s="97"/>
      <c r="XDD575" s="97"/>
      <c r="XDE575" s="97"/>
      <c r="XDF575" s="97"/>
      <c r="XDG575" s="97"/>
      <c r="XDH575" s="97"/>
      <c r="XDI575" s="97"/>
      <c r="XDJ575" s="97"/>
      <c r="XDK575" s="97"/>
      <c r="XDL575" s="97"/>
      <c r="XDM575" s="97"/>
      <c r="XDN575" s="97"/>
      <c r="XDO575" s="97"/>
      <c r="XDP575" s="97"/>
      <c r="XDQ575" s="97"/>
      <c r="XDR575" s="97"/>
      <c r="XDS575" s="97"/>
      <c r="XDT575" s="97"/>
      <c r="XDU575" s="97"/>
      <c r="XDV575" s="97"/>
      <c r="XDW575" s="97"/>
      <c r="XDX575" s="97"/>
      <c r="XDY575" s="97"/>
      <c r="XDZ575" s="97"/>
      <c r="XEA575" s="97"/>
      <c r="XEB575" s="97"/>
      <c r="XEC575" s="97"/>
      <c r="XED575" s="97"/>
      <c r="XEE575" s="97"/>
      <c r="XEF575" s="97"/>
      <c r="XEG575" s="97"/>
      <c r="XEH575" s="97"/>
      <c r="XEI575" s="97"/>
      <c r="XEJ575" s="97"/>
      <c r="XEK575" s="97"/>
      <c r="XEL575" s="97"/>
      <c r="XEM575" s="97"/>
      <c r="XEN575" s="97"/>
      <c r="XEO575" s="97"/>
      <c r="XEP575" s="97"/>
      <c r="XEQ575" s="97"/>
      <c r="XER575" s="97"/>
      <c r="XES575" s="97"/>
      <c r="XET575" s="97"/>
      <c r="XEU575" s="97"/>
      <c r="XEV575" s="97"/>
      <c r="XEW575" s="97"/>
      <c r="XEX575" s="97"/>
      <c r="XEY575" s="97"/>
      <c r="XEZ575" s="97"/>
    </row>
    <row r="576" s="97" customFormat="true" spans="1:15">
      <c r="A576" s="124" t="s">
        <v>82</v>
      </c>
      <c r="B576" s="124"/>
      <c r="C576" s="127">
        <v>2402</v>
      </c>
      <c r="D576" s="126" t="s">
        <v>983</v>
      </c>
      <c r="E576" s="126" t="s">
        <v>984</v>
      </c>
      <c r="F576" s="126"/>
      <c r="G576" s="143"/>
      <c r="H576" s="143" t="s">
        <v>20</v>
      </c>
      <c r="I576" s="143" t="s">
        <v>20</v>
      </c>
      <c r="J576" s="154"/>
      <c r="K576" s="154"/>
      <c r="L576" s="154"/>
      <c r="M576" s="154"/>
      <c r="N576" s="163" t="s">
        <v>20</v>
      </c>
      <c r="O576" s="164"/>
    </row>
    <row r="577" s="97" customFormat="true" ht="21" spans="1:15">
      <c r="A577" s="124" t="s">
        <v>82</v>
      </c>
      <c r="B577" s="124" t="s">
        <v>111</v>
      </c>
      <c r="C577" s="127">
        <v>240200001</v>
      </c>
      <c r="D577" s="126" t="s">
        <v>985</v>
      </c>
      <c r="E577" s="126" t="s">
        <v>986</v>
      </c>
      <c r="F577" s="126"/>
      <c r="G577" s="143" t="s">
        <v>968</v>
      </c>
      <c r="H577" s="143">
        <v>50</v>
      </c>
      <c r="I577" s="143">
        <v>50</v>
      </c>
      <c r="J577" s="154"/>
      <c r="K577" s="154"/>
      <c r="L577" s="154"/>
      <c r="M577" s="154"/>
      <c r="N577" s="163" t="s">
        <v>71</v>
      </c>
      <c r="O577" s="164"/>
    </row>
    <row r="578" s="97" customFormat="true" spans="1:15">
      <c r="A578" s="124" t="s">
        <v>82</v>
      </c>
      <c r="B578" s="124" t="s">
        <v>111</v>
      </c>
      <c r="C578" s="127">
        <v>240200002</v>
      </c>
      <c r="D578" s="126" t="s">
        <v>987</v>
      </c>
      <c r="E578" s="126"/>
      <c r="F578" s="126"/>
      <c r="G578" s="143" t="s">
        <v>968</v>
      </c>
      <c r="H578" s="143">
        <v>156</v>
      </c>
      <c r="I578" s="143">
        <v>156</v>
      </c>
      <c r="J578" s="154"/>
      <c r="K578" s="154"/>
      <c r="L578" s="154"/>
      <c r="M578" s="154"/>
      <c r="N578" s="163" t="s">
        <v>71</v>
      </c>
      <c r="O578" s="164"/>
    </row>
    <row r="579" s="97" customFormat="true" ht="21" spans="1:15">
      <c r="A579" s="124" t="s">
        <v>82</v>
      </c>
      <c r="B579" s="124" t="s">
        <v>111</v>
      </c>
      <c r="C579" s="127">
        <v>240200003</v>
      </c>
      <c r="D579" s="126" t="s">
        <v>988</v>
      </c>
      <c r="E579" s="126" t="s">
        <v>989</v>
      </c>
      <c r="F579" s="126"/>
      <c r="G579" s="143" t="s">
        <v>968</v>
      </c>
      <c r="H579" s="143">
        <v>420</v>
      </c>
      <c r="I579" s="143">
        <v>420</v>
      </c>
      <c r="J579" s="154"/>
      <c r="K579" s="154"/>
      <c r="L579" s="154"/>
      <c r="M579" s="154"/>
      <c r="N579" s="163" t="s">
        <v>51</v>
      </c>
      <c r="O579" s="164"/>
    </row>
    <row r="580" s="103" customFormat="true" ht="42" spans="1:16380">
      <c r="A580" s="124" t="s">
        <v>104</v>
      </c>
      <c r="B580" s="124" t="s">
        <v>111</v>
      </c>
      <c r="C580" s="220">
        <v>240200004</v>
      </c>
      <c r="D580" s="126" t="s">
        <v>990</v>
      </c>
      <c r="E580" s="126" t="s">
        <v>991</v>
      </c>
      <c r="F580" s="126"/>
      <c r="G580" s="143" t="s">
        <v>28</v>
      </c>
      <c r="H580" s="143">
        <v>200</v>
      </c>
      <c r="I580" s="143">
        <v>200</v>
      </c>
      <c r="J580" s="143"/>
      <c r="K580" s="143"/>
      <c r="L580" s="143"/>
      <c r="M580" s="154"/>
      <c r="N580" s="163" t="s">
        <v>51</v>
      </c>
      <c r="O580" s="164"/>
      <c r="P580" s="97"/>
      <c r="Q580" s="97"/>
      <c r="R580" s="97"/>
      <c r="S580" s="97"/>
      <c r="T580" s="97"/>
      <c r="U580" s="97"/>
      <c r="V580" s="97"/>
      <c r="W580" s="97"/>
      <c r="X580" s="97"/>
      <c r="Y580" s="97"/>
      <c r="Z580" s="97"/>
      <c r="AA580" s="97"/>
      <c r="AB580" s="97"/>
      <c r="AC580" s="97"/>
      <c r="AD580" s="97"/>
      <c r="AE580" s="97"/>
      <c r="AF580" s="97"/>
      <c r="AG580" s="97"/>
      <c r="AH580" s="97"/>
      <c r="AI580" s="97"/>
      <c r="AJ580" s="97"/>
      <c r="AK580" s="97"/>
      <c r="AL580" s="97"/>
      <c r="AM580" s="97"/>
      <c r="AN580" s="97"/>
      <c r="AO580" s="97"/>
      <c r="AP580" s="97"/>
      <c r="AQ580" s="97"/>
      <c r="AR580" s="97"/>
      <c r="AS580" s="97"/>
      <c r="AT580" s="97"/>
      <c r="AU580" s="97"/>
      <c r="AV580" s="97"/>
      <c r="AW580" s="97"/>
      <c r="AX580" s="97"/>
      <c r="AY580" s="97"/>
      <c r="AZ580" s="97"/>
      <c r="BA580" s="97"/>
      <c r="BB580" s="97"/>
      <c r="BC580" s="97"/>
      <c r="BD580" s="97"/>
      <c r="BE580" s="97"/>
      <c r="BF580" s="97"/>
      <c r="BG580" s="97"/>
      <c r="BH580" s="97"/>
      <c r="BI580" s="97"/>
      <c r="BJ580" s="97"/>
      <c r="BK580" s="97"/>
      <c r="BL580" s="97"/>
      <c r="BM580" s="97"/>
      <c r="BN580" s="97"/>
      <c r="BO580" s="97"/>
      <c r="BP580" s="97"/>
      <c r="BQ580" s="97"/>
      <c r="BR580" s="97"/>
      <c r="BS580" s="97"/>
      <c r="BT580" s="97"/>
      <c r="BU580" s="97"/>
      <c r="BV580" s="97"/>
      <c r="BW580" s="97"/>
      <c r="BX580" s="97"/>
      <c r="BY580" s="97"/>
      <c r="BZ580" s="97"/>
      <c r="CA580" s="97"/>
      <c r="CB580" s="97"/>
      <c r="CC580" s="97"/>
      <c r="CD580" s="97"/>
      <c r="CE580" s="97"/>
      <c r="CF580" s="97"/>
      <c r="CG580" s="97"/>
      <c r="CH580" s="97"/>
      <c r="CI580" s="97"/>
      <c r="CJ580" s="97"/>
      <c r="CK580" s="97"/>
      <c r="CL580" s="97"/>
      <c r="CM580" s="97"/>
      <c r="CN580" s="97"/>
      <c r="CO580" s="97"/>
      <c r="CP580" s="97"/>
      <c r="CQ580" s="97"/>
      <c r="CR580" s="97"/>
      <c r="CS580" s="97"/>
      <c r="CT580" s="97"/>
      <c r="CU580" s="97"/>
      <c r="CV580" s="97"/>
      <c r="CW580" s="97"/>
      <c r="CX580" s="97"/>
      <c r="CY580" s="97"/>
      <c r="CZ580" s="97"/>
      <c r="DA580" s="97"/>
      <c r="DB580" s="97"/>
      <c r="DC580" s="97"/>
      <c r="DD580" s="97"/>
      <c r="DE580" s="97"/>
      <c r="DF580" s="97"/>
      <c r="DG580" s="97"/>
      <c r="DH580" s="97"/>
      <c r="DI580" s="97"/>
      <c r="DJ580" s="97"/>
      <c r="DK580" s="97"/>
      <c r="DL580" s="97"/>
      <c r="DM580" s="97"/>
      <c r="DN580" s="97"/>
      <c r="DO580" s="97"/>
      <c r="DP580" s="97"/>
      <c r="DQ580" s="97"/>
      <c r="DR580" s="97"/>
      <c r="DS580" s="97"/>
      <c r="DT580" s="97"/>
      <c r="DU580" s="97"/>
      <c r="DV580" s="97"/>
      <c r="DW580" s="97"/>
      <c r="DX580" s="97"/>
      <c r="DY580" s="97"/>
      <c r="DZ580" s="97"/>
      <c r="EA580" s="97"/>
      <c r="EB580" s="97"/>
      <c r="EC580" s="97"/>
      <c r="ED580" s="97"/>
      <c r="EE580" s="97"/>
      <c r="EF580" s="97"/>
      <c r="EG580" s="97"/>
      <c r="EH580" s="97"/>
      <c r="EI580" s="97"/>
      <c r="EJ580" s="97"/>
      <c r="EK580" s="97"/>
      <c r="EL580" s="97"/>
      <c r="EM580" s="97"/>
      <c r="EN580" s="97"/>
      <c r="EO580" s="97"/>
      <c r="EP580" s="97"/>
      <c r="EQ580" s="97"/>
      <c r="ER580" s="97"/>
      <c r="ES580" s="97"/>
      <c r="ET580" s="97"/>
      <c r="EU580" s="97"/>
      <c r="EV580" s="97"/>
      <c r="EW580" s="97"/>
      <c r="EX580" s="97"/>
      <c r="EY580" s="97"/>
      <c r="EZ580" s="97"/>
      <c r="FA580" s="97"/>
      <c r="FB580" s="97"/>
      <c r="FC580" s="97"/>
      <c r="FD580" s="97"/>
      <c r="FE580" s="97"/>
      <c r="FF580" s="97"/>
      <c r="FG580" s="97"/>
      <c r="FH580" s="97"/>
      <c r="FI580" s="97"/>
      <c r="FJ580" s="97"/>
      <c r="FK580" s="97"/>
      <c r="FL580" s="97"/>
      <c r="FM580" s="97"/>
      <c r="FN580" s="97"/>
      <c r="FO580" s="97"/>
      <c r="FP580" s="97"/>
      <c r="FQ580" s="97"/>
      <c r="FR580" s="97"/>
      <c r="FS580" s="97"/>
      <c r="FT580" s="97"/>
      <c r="FU580" s="97"/>
      <c r="FV580" s="97"/>
      <c r="FW580" s="97"/>
      <c r="FX580" s="97"/>
      <c r="FY580" s="97"/>
      <c r="FZ580" s="97"/>
      <c r="GA580" s="97"/>
      <c r="GB580" s="97"/>
      <c r="GC580" s="97"/>
      <c r="GD580" s="97"/>
      <c r="GE580" s="97"/>
      <c r="GF580" s="97"/>
      <c r="GG580" s="97"/>
      <c r="GH580" s="97"/>
      <c r="GI580" s="97"/>
      <c r="GJ580" s="97"/>
      <c r="GK580" s="97"/>
      <c r="GL580" s="97"/>
      <c r="GM580" s="97"/>
      <c r="GN580" s="97"/>
      <c r="GO580" s="97"/>
      <c r="GP580" s="97"/>
      <c r="GQ580" s="97"/>
      <c r="GR580" s="97"/>
      <c r="GS580" s="97"/>
      <c r="GT580" s="97"/>
      <c r="GU580" s="97"/>
      <c r="GV580" s="97"/>
      <c r="GW580" s="97"/>
      <c r="GX580" s="97"/>
      <c r="GY580" s="97"/>
      <c r="GZ580" s="97"/>
      <c r="HA580" s="97"/>
      <c r="HB580" s="97"/>
      <c r="HC580" s="97"/>
      <c r="HD580" s="97"/>
      <c r="HE580" s="97"/>
      <c r="HF580" s="97"/>
      <c r="HG580" s="97"/>
      <c r="HH580" s="97"/>
      <c r="HI580" s="97"/>
      <c r="HJ580" s="97"/>
      <c r="HK580" s="97"/>
      <c r="HL580" s="97"/>
      <c r="HM580" s="97"/>
      <c r="HN580" s="97"/>
      <c r="HO580" s="97"/>
      <c r="HP580" s="97"/>
      <c r="HQ580" s="97"/>
      <c r="HR580" s="97"/>
      <c r="HS580" s="97"/>
      <c r="HT580" s="97"/>
      <c r="HU580" s="97"/>
      <c r="HV580" s="97"/>
      <c r="HW580" s="97"/>
      <c r="HX580" s="97"/>
      <c r="HY580" s="97"/>
      <c r="HZ580" s="97"/>
      <c r="IA580" s="97"/>
      <c r="IB580" s="97"/>
      <c r="IC580" s="97"/>
      <c r="ID580" s="97"/>
      <c r="IE580" s="97"/>
      <c r="IF580" s="97"/>
      <c r="IG580" s="97"/>
      <c r="IH580" s="97"/>
      <c r="II580" s="97"/>
      <c r="IJ580" s="97"/>
      <c r="IK580" s="97"/>
      <c r="IL580" s="97"/>
      <c r="IM580" s="97"/>
      <c r="IN580" s="97"/>
      <c r="IO580" s="97"/>
      <c r="IP580" s="97"/>
      <c r="IQ580" s="97"/>
      <c r="IR580" s="97"/>
      <c r="IS580" s="97"/>
      <c r="IT580" s="97"/>
      <c r="IU580" s="97"/>
      <c r="IV580" s="97"/>
      <c r="IW580" s="97"/>
      <c r="IX580" s="97"/>
      <c r="IY580" s="97"/>
      <c r="IZ580" s="97"/>
      <c r="JA580" s="97"/>
      <c r="JB580" s="97"/>
      <c r="JC580" s="97"/>
      <c r="JD580" s="97"/>
      <c r="JE580" s="97"/>
      <c r="JF580" s="97"/>
      <c r="JG580" s="97"/>
      <c r="JH580" s="97"/>
      <c r="JI580" s="97"/>
      <c r="JJ580" s="97"/>
      <c r="JK580" s="97"/>
      <c r="JL580" s="97"/>
      <c r="JM580" s="97"/>
      <c r="JN580" s="97"/>
      <c r="JO580" s="97"/>
      <c r="JP580" s="97"/>
      <c r="JQ580" s="97"/>
      <c r="JR580" s="97"/>
      <c r="JS580" s="97"/>
      <c r="JT580" s="97"/>
      <c r="JU580" s="97"/>
      <c r="JV580" s="97"/>
      <c r="JW580" s="97"/>
      <c r="JX580" s="97"/>
      <c r="JY580" s="97"/>
      <c r="JZ580" s="97"/>
      <c r="KA580" s="97"/>
      <c r="KB580" s="97"/>
      <c r="KC580" s="97"/>
      <c r="KD580" s="97"/>
      <c r="KE580" s="97"/>
      <c r="KF580" s="97"/>
      <c r="KG580" s="97"/>
      <c r="KH580" s="97"/>
      <c r="KI580" s="97"/>
      <c r="KJ580" s="97"/>
      <c r="KK580" s="97"/>
      <c r="KL580" s="97"/>
      <c r="KM580" s="97"/>
      <c r="KN580" s="97"/>
      <c r="KO580" s="97"/>
      <c r="KP580" s="97"/>
      <c r="KQ580" s="97"/>
      <c r="KR580" s="97"/>
      <c r="KS580" s="97"/>
      <c r="KT580" s="97"/>
      <c r="KU580" s="97"/>
      <c r="KV580" s="97"/>
      <c r="KW580" s="97"/>
      <c r="KX580" s="97"/>
      <c r="KY580" s="97"/>
      <c r="KZ580" s="97"/>
      <c r="LA580" s="97"/>
      <c r="LB580" s="97"/>
      <c r="LC580" s="97"/>
      <c r="LD580" s="97"/>
      <c r="LE580" s="97"/>
      <c r="LF580" s="97"/>
      <c r="LG580" s="97"/>
      <c r="LH580" s="97"/>
      <c r="LI580" s="97"/>
      <c r="LJ580" s="97"/>
      <c r="LK580" s="97"/>
      <c r="LL580" s="97"/>
      <c r="LM580" s="97"/>
      <c r="LN580" s="97"/>
      <c r="LO580" s="97"/>
      <c r="LP580" s="97"/>
      <c r="LQ580" s="97"/>
      <c r="LR580" s="97"/>
      <c r="LS580" s="97"/>
      <c r="LT580" s="97"/>
      <c r="LU580" s="97"/>
      <c r="LV580" s="97"/>
      <c r="LW580" s="97"/>
      <c r="LX580" s="97"/>
      <c r="LY580" s="97"/>
      <c r="LZ580" s="97"/>
      <c r="MA580" s="97"/>
      <c r="MB580" s="97"/>
      <c r="MC580" s="97"/>
      <c r="MD580" s="97"/>
      <c r="ME580" s="97"/>
      <c r="MF580" s="97"/>
      <c r="MG580" s="97"/>
      <c r="MH580" s="97"/>
      <c r="MI580" s="97"/>
      <c r="MJ580" s="97"/>
      <c r="MK580" s="97"/>
      <c r="ML580" s="97"/>
      <c r="MM580" s="97"/>
      <c r="MN580" s="97"/>
      <c r="MO580" s="97"/>
      <c r="MP580" s="97"/>
      <c r="MQ580" s="97"/>
      <c r="MR580" s="97"/>
      <c r="MS580" s="97"/>
      <c r="MT580" s="97"/>
      <c r="MU580" s="97"/>
      <c r="MV580" s="97"/>
      <c r="MW580" s="97"/>
      <c r="MX580" s="97"/>
      <c r="MY580" s="97"/>
      <c r="MZ580" s="97"/>
      <c r="NA580" s="97"/>
      <c r="NB580" s="97"/>
      <c r="NC580" s="97"/>
      <c r="ND580" s="97"/>
      <c r="NE580" s="97"/>
      <c r="NF580" s="97"/>
      <c r="NG580" s="97"/>
      <c r="NH580" s="97"/>
      <c r="NI580" s="97"/>
      <c r="NJ580" s="97"/>
      <c r="NK580" s="97"/>
      <c r="NL580" s="97"/>
      <c r="NM580" s="97"/>
      <c r="NN580" s="97"/>
      <c r="NO580" s="97"/>
      <c r="NP580" s="97"/>
      <c r="NQ580" s="97"/>
      <c r="NR580" s="97"/>
      <c r="NS580" s="97"/>
      <c r="NT580" s="97"/>
      <c r="NU580" s="97"/>
      <c r="NV580" s="97"/>
      <c r="NW580" s="97"/>
      <c r="NX580" s="97"/>
      <c r="NY580" s="97"/>
      <c r="NZ580" s="97"/>
      <c r="OA580" s="97"/>
      <c r="OB580" s="97"/>
      <c r="OC580" s="97"/>
      <c r="OD580" s="97"/>
      <c r="OE580" s="97"/>
      <c r="OF580" s="97"/>
      <c r="OG580" s="97"/>
      <c r="OH580" s="97"/>
      <c r="OI580" s="97"/>
      <c r="OJ580" s="97"/>
      <c r="OK580" s="97"/>
      <c r="OL580" s="97"/>
      <c r="OM580" s="97"/>
      <c r="ON580" s="97"/>
      <c r="OO580" s="97"/>
      <c r="OP580" s="97"/>
      <c r="OQ580" s="97"/>
      <c r="OR580" s="97"/>
      <c r="OS580" s="97"/>
      <c r="OT580" s="97"/>
      <c r="OU580" s="97"/>
      <c r="OV580" s="97"/>
      <c r="OW580" s="97"/>
      <c r="OX580" s="97"/>
      <c r="OY580" s="97"/>
      <c r="OZ580" s="97"/>
      <c r="PA580" s="97"/>
      <c r="PB580" s="97"/>
      <c r="PC580" s="97"/>
      <c r="PD580" s="97"/>
      <c r="PE580" s="97"/>
      <c r="PF580" s="97"/>
      <c r="PG580" s="97"/>
      <c r="PH580" s="97"/>
      <c r="PI580" s="97"/>
      <c r="PJ580" s="97"/>
      <c r="PK580" s="97"/>
      <c r="PL580" s="97"/>
      <c r="PM580" s="97"/>
      <c r="PN580" s="97"/>
      <c r="PO580" s="97"/>
      <c r="PP580" s="97"/>
      <c r="PQ580" s="97"/>
      <c r="PR580" s="97"/>
      <c r="PS580" s="97"/>
      <c r="PT580" s="97"/>
      <c r="PU580" s="97"/>
      <c r="PV580" s="97"/>
      <c r="PW580" s="97"/>
      <c r="PX580" s="97"/>
      <c r="PY580" s="97"/>
      <c r="PZ580" s="97"/>
      <c r="QA580" s="97"/>
      <c r="QB580" s="97"/>
      <c r="QC580" s="97"/>
      <c r="QD580" s="97"/>
      <c r="QE580" s="97"/>
      <c r="QF580" s="97"/>
      <c r="QG580" s="97"/>
      <c r="QH580" s="97"/>
      <c r="QI580" s="97"/>
      <c r="QJ580" s="97"/>
      <c r="QK580" s="97"/>
      <c r="QL580" s="97"/>
      <c r="QM580" s="97"/>
      <c r="QN580" s="97"/>
      <c r="QO580" s="97"/>
      <c r="QP580" s="97"/>
      <c r="QQ580" s="97"/>
      <c r="QR580" s="97"/>
      <c r="QS580" s="97"/>
      <c r="QT580" s="97"/>
      <c r="QU580" s="97"/>
      <c r="QV580" s="97"/>
      <c r="QW580" s="97"/>
      <c r="QX580" s="97"/>
      <c r="QY580" s="97"/>
      <c r="QZ580" s="97"/>
      <c r="RA580" s="97"/>
      <c r="RB580" s="97"/>
      <c r="RC580" s="97"/>
      <c r="RD580" s="97"/>
      <c r="RE580" s="97"/>
      <c r="RF580" s="97"/>
      <c r="RG580" s="97"/>
      <c r="RH580" s="97"/>
      <c r="RI580" s="97"/>
      <c r="RJ580" s="97"/>
      <c r="RK580" s="97"/>
      <c r="RL580" s="97"/>
      <c r="RM580" s="97"/>
      <c r="RN580" s="97"/>
      <c r="RO580" s="97"/>
      <c r="RP580" s="97"/>
      <c r="RQ580" s="97"/>
      <c r="RR580" s="97"/>
      <c r="RS580" s="97"/>
      <c r="RT580" s="97"/>
      <c r="RU580" s="97"/>
      <c r="RV580" s="97"/>
      <c r="RW580" s="97"/>
      <c r="RX580" s="97"/>
      <c r="RY580" s="97"/>
      <c r="RZ580" s="97"/>
      <c r="SA580" s="97"/>
      <c r="SB580" s="97"/>
      <c r="SC580" s="97"/>
      <c r="SD580" s="97"/>
      <c r="SE580" s="97"/>
      <c r="SF580" s="97"/>
      <c r="SG580" s="97"/>
      <c r="SH580" s="97"/>
      <c r="SI580" s="97"/>
      <c r="SJ580" s="97"/>
      <c r="SK580" s="97"/>
      <c r="SL580" s="97"/>
      <c r="SM580" s="97"/>
      <c r="SN580" s="97"/>
      <c r="SO580" s="97"/>
      <c r="SP580" s="97"/>
      <c r="SQ580" s="97"/>
      <c r="SR580" s="97"/>
      <c r="SS580" s="97"/>
      <c r="ST580" s="97"/>
      <c r="SU580" s="97"/>
      <c r="SV580" s="97"/>
      <c r="SW580" s="97"/>
      <c r="SX580" s="97"/>
      <c r="SY580" s="97"/>
      <c r="SZ580" s="97"/>
      <c r="TA580" s="97"/>
      <c r="TB580" s="97"/>
      <c r="TC580" s="97"/>
      <c r="TD580" s="97"/>
      <c r="TE580" s="97"/>
      <c r="TF580" s="97"/>
      <c r="TG580" s="97"/>
      <c r="TH580" s="97"/>
      <c r="TI580" s="97"/>
      <c r="TJ580" s="97"/>
      <c r="TK580" s="97"/>
      <c r="TL580" s="97"/>
      <c r="TM580" s="97"/>
      <c r="TN580" s="97"/>
      <c r="TO580" s="97"/>
      <c r="TP580" s="97"/>
      <c r="TQ580" s="97"/>
      <c r="TR580" s="97"/>
      <c r="TS580" s="97"/>
      <c r="TT580" s="97"/>
      <c r="TU580" s="97"/>
      <c r="TV580" s="97"/>
      <c r="TW580" s="97"/>
      <c r="TX580" s="97"/>
      <c r="TY580" s="97"/>
      <c r="TZ580" s="97"/>
      <c r="UA580" s="97"/>
      <c r="UB580" s="97"/>
      <c r="UC580" s="97"/>
      <c r="UD580" s="97"/>
      <c r="UE580" s="97"/>
      <c r="UF580" s="97"/>
      <c r="UG580" s="97"/>
      <c r="UH580" s="97"/>
      <c r="UI580" s="97"/>
      <c r="UJ580" s="97"/>
      <c r="UK580" s="97"/>
      <c r="UL580" s="97"/>
      <c r="UM580" s="97"/>
      <c r="UN580" s="97"/>
      <c r="UO580" s="97"/>
      <c r="UP580" s="97"/>
      <c r="UQ580" s="97"/>
      <c r="UR580" s="97"/>
      <c r="US580" s="97"/>
      <c r="UT580" s="97"/>
      <c r="UU580" s="97"/>
      <c r="UV580" s="97"/>
      <c r="UW580" s="97"/>
      <c r="UX580" s="97"/>
      <c r="UY580" s="97"/>
      <c r="UZ580" s="97"/>
      <c r="VA580" s="97"/>
      <c r="VB580" s="97"/>
      <c r="VC580" s="97"/>
      <c r="VD580" s="97"/>
      <c r="VE580" s="97"/>
      <c r="VF580" s="97"/>
      <c r="VG580" s="97"/>
      <c r="VH580" s="97"/>
      <c r="VI580" s="97"/>
      <c r="VJ580" s="97"/>
      <c r="VK580" s="97"/>
      <c r="VL580" s="97"/>
      <c r="VM580" s="97"/>
      <c r="VN580" s="97"/>
      <c r="VO580" s="97"/>
      <c r="VP580" s="97"/>
      <c r="VQ580" s="97"/>
      <c r="VR580" s="97"/>
      <c r="VS580" s="97"/>
      <c r="VT580" s="97"/>
      <c r="VU580" s="97"/>
      <c r="VV580" s="97"/>
      <c r="VW580" s="97"/>
      <c r="VX580" s="97"/>
      <c r="VY580" s="97"/>
      <c r="VZ580" s="97"/>
      <c r="WA580" s="97"/>
      <c r="WB580" s="97"/>
      <c r="WC580" s="97"/>
      <c r="WD580" s="97"/>
      <c r="WE580" s="97"/>
      <c r="WF580" s="97"/>
      <c r="WG580" s="97"/>
      <c r="WH580" s="97"/>
      <c r="WI580" s="97"/>
      <c r="WJ580" s="97"/>
      <c r="WK580" s="97"/>
      <c r="WL580" s="97"/>
      <c r="WM580" s="97"/>
      <c r="WN580" s="97"/>
      <c r="WO580" s="97"/>
      <c r="WP580" s="97"/>
      <c r="WQ580" s="97"/>
      <c r="WR580" s="97"/>
      <c r="WS580" s="97"/>
      <c r="WT580" s="97"/>
      <c r="WU580" s="97"/>
      <c r="WV580" s="97"/>
      <c r="WW580" s="97"/>
      <c r="WX580" s="97"/>
      <c r="WY580" s="97"/>
      <c r="WZ580" s="97"/>
      <c r="XA580" s="97"/>
      <c r="XB580" s="97"/>
      <c r="XC580" s="97"/>
      <c r="XD580" s="97"/>
      <c r="XE580" s="97"/>
      <c r="XF580" s="97"/>
      <c r="XG580" s="97"/>
      <c r="XH580" s="97"/>
      <c r="XI580" s="97"/>
      <c r="XJ580" s="97"/>
      <c r="XK580" s="97"/>
      <c r="XL580" s="97"/>
      <c r="XM580" s="97"/>
      <c r="XN580" s="97"/>
      <c r="XO580" s="97"/>
      <c r="XP580" s="97"/>
      <c r="XQ580" s="97"/>
      <c r="XR580" s="97"/>
      <c r="XS580" s="97"/>
      <c r="XT580" s="97"/>
      <c r="XU580" s="97"/>
      <c r="XV580" s="97"/>
      <c r="XW580" s="97"/>
      <c r="XX580" s="97"/>
      <c r="XY580" s="97"/>
      <c r="XZ580" s="97"/>
      <c r="YA580" s="97"/>
      <c r="YB580" s="97"/>
      <c r="YC580" s="97"/>
      <c r="YD580" s="97"/>
      <c r="YE580" s="97"/>
      <c r="YF580" s="97"/>
      <c r="YG580" s="97"/>
      <c r="YH580" s="97"/>
      <c r="YI580" s="97"/>
      <c r="YJ580" s="97"/>
      <c r="YK580" s="97"/>
      <c r="YL580" s="97"/>
      <c r="YM580" s="97"/>
      <c r="YN580" s="97"/>
      <c r="YO580" s="97"/>
      <c r="YP580" s="97"/>
      <c r="YQ580" s="97"/>
      <c r="YR580" s="97"/>
      <c r="YS580" s="97"/>
      <c r="YT580" s="97"/>
      <c r="YU580" s="97"/>
      <c r="YV580" s="97"/>
      <c r="YW580" s="97"/>
      <c r="YX580" s="97"/>
      <c r="YY580" s="97"/>
      <c r="YZ580" s="97"/>
      <c r="ZA580" s="97"/>
      <c r="ZB580" s="97"/>
      <c r="ZC580" s="97"/>
      <c r="ZD580" s="97"/>
      <c r="ZE580" s="97"/>
      <c r="ZF580" s="97"/>
      <c r="ZG580" s="97"/>
      <c r="ZH580" s="97"/>
      <c r="ZI580" s="97"/>
      <c r="ZJ580" s="97"/>
      <c r="ZK580" s="97"/>
      <c r="ZL580" s="97"/>
      <c r="ZM580" s="97"/>
      <c r="ZN580" s="97"/>
      <c r="ZO580" s="97"/>
      <c r="ZP580" s="97"/>
      <c r="ZQ580" s="97"/>
      <c r="ZR580" s="97"/>
      <c r="ZS580" s="97"/>
      <c r="ZT580" s="97"/>
      <c r="ZU580" s="97"/>
      <c r="ZV580" s="97"/>
      <c r="ZW580" s="97"/>
      <c r="ZX580" s="97"/>
      <c r="ZY580" s="97"/>
      <c r="ZZ580" s="97"/>
      <c r="AAA580" s="97"/>
      <c r="AAB580" s="97"/>
      <c r="AAC580" s="97"/>
      <c r="AAD580" s="97"/>
      <c r="AAE580" s="97"/>
      <c r="AAF580" s="97"/>
      <c r="AAG580" s="97"/>
      <c r="AAH580" s="97"/>
      <c r="AAI580" s="97"/>
      <c r="AAJ580" s="97"/>
      <c r="AAK580" s="97"/>
      <c r="AAL580" s="97"/>
      <c r="AAM580" s="97"/>
      <c r="AAN580" s="97"/>
      <c r="AAO580" s="97"/>
      <c r="AAP580" s="97"/>
      <c r="AAQ580" s="97"/>
      <c r="AAR580" s="97"/>
      <c r="AAS580" s="97"/>
      <c r="AAT580" s="97"/>
      <c r="AAU580" s="97"/>
      <c r="AAV580" s="97"/>
      <c r="AAW580" s="97"/>
      <c r="AAX580" s="97"/>
      <c r="AAY580" s="97"/>
      <c r="AAZ580" s="97"/>
      <c r="ABA580" s="97"/>
      <c r="ABB580" s="97"/>
      <c r="ABC580" s="97"/>
      <c r="ABD580" s="97"/>
      <c r="ABE580" s="97"/>
      <c r="ABF580" s="97"/>
      <c r="ABG580" s="97"/>
      <c r="ABH580" s="97"/>
      <c r="ABI580" s="97"/>
      <c r="ABJ580" s="97"/>
      <c r="ABK580" s="97"/>
      <c r="ABL580" s="97"/>
      <c r="ABM580" s="97"/>
      <c r="ABN580" s="97"/>
      <c r="ABO580" s="97"/>
      <c r="ABP580" s="97"/>
      <c r="ABQ580" s="97"/>
      <c r="ABR580" s="97"/>
      <c r="ABS580" s="97"/>
      <c r="ABT580" s="97"/>
      <c r="ABU580" s="97"/>
      <c r="ABV580" s="97"/>
      <c r="ABW580" s="97"/>
      <c r="ABX580" s="97"/>
      <c r="ABY580" s="97"/>
      <c r="ABZ580" s="97"/>
      <c r="ACA580" s="97"/>
      <c r="ACB580" s="97"/>
      <c r="ACC580" s="97"/>
      <c r="ACD580" s="97"/>
      <c r="ACE580" s="97"/>
      <c r="ACF580" s="97"/>
      <c r="ACG580" s="97"/>
      <c r="ACH580" s="97"/>
      <c r="ACI580" s="97"/>
      <c r="ACJ580" s="97"/>
      <c r="ACK580" s="97"/>
      <c r="ACL580" s="97"/>
      <c r="ACM580" s="97"/>
      <c r="ACN580" s="97"/>
      <c r="ACO580" s="97"/>
      <c r="ACP580" s="97"/>
      <c r="ACQ580" s="97"/>
      <c r="ACR580" s="97"/>
      <c r="ACS580" s="97"/>
      <c r="ACT580" s="97"/>
      <c r="ACU580" s="97"/>
      <c r="ACV580" s="97"/>
      <c r="ACW580" s="97"/>
      <c r="ACX580" s="97"/>
      <c r="ACY580" s="97"/>
      <c r="ACZ580" s="97"/>
      <c r="ADA580" s="97"/>
      <c r="ADB580" s="97"/>
      <c r="ADC580" s="97"/>
      <c r="ADD580" s="97"/>
      <c r="ADE580" s="97"/>
      <c r="ADF580" s="97"/>
      <c r="ADG580" s="97"/>
      <c r="ADH580" s="97"/>
      <c r="ADI580" s="97"/>
      <c r="ADJ580" s="97"/>
      <c r="ADK580" s="97"/>
      <c r="ADL580" s="97"/>
      <c r="ADM580" s="97"/>
      <c r="ADN580" s="97"/>
      <c r="ADO580" s="97"/>
      <c r="ADP580" s="97"/>
      <c r="ADQ580" s="97"/>
      <c r="ADR580" s="97"/>
      <c r="ADS580" s="97"/>
      <c r="ADT580" s="97"/>
      <c r="ADU580" s="97"/>
      <c r="ADV580" s="97"/>
      <c r="ADW580" s="97"/>
      <c r="ADX580" s="97"/>
      <c r="ADY580" s="97"/>
      <c r="ADZ580" s="97"/>
      <c r="AEA580" s="97"/>
      <c r="AEB580" s="97"/>
      <c r="AEC580" s="97"/>
      <c r="AED580" s="97"/>
      <c r="AEE580" s="97"/>
      <c r="AEF580" s="97"/>
      <c r="AEG580" s="97"/>
      <c r="AEH580" s="97"/>
      <c r="AEI580" s="97"/>
      <c r="AEJ580" s="97"/>
      <c r="AEK580" s="97"/>
      <c r="AEL580" s="97"/>
      <c r="AEM580" s="97"/>
      <c r="AEN580" s="97"/>
      <c r="AEO580" s="97"/>
      <c r="AEP580" s="97"/>
      <c r="AEQ580" s="97"/>
      <c r="AER580" s="97"/>
      <c r="AES580" s="97"/>
      <c r="AET580" s="97"/>
      <c r="AEU580" s="97"/>
      <c r="AEV580" s="97"/>
      <c r="AEW580" s="97"/>
      <c r="AEX580" s="97"/>
      <c r="AEY580" s="97"/>
      <c r="AEZ580" s="97"/>
      <c r="AFA580" s="97"/>
      <c r="AFB580" s="97"/>
      <c r="AFC580" s="97"/>
      <c r="AFD580" s="97"/>
      <c r="AFE580" s="97"/>
      <c r="AFF580" s="97"/>
      <c r="AFG580" s="97"/>
      <c r="AFH580" s="97"/>
      <c r="AFI580" s="97"/>
      <c r="AFJ580" s="97"/>
      <c r="AFK580" s="97"/>
      <c r="AFL580" s="97"/>
      <c r="AFM580" s="97"/>
      <c r="AFN580" s="97"/>
      <c r="AFO580" s="97"/>
      <c r="AFP580" s="97"/>
      <c r="AFQ580" s="97"/>
      <c r="AFR580" s="97"/>
      <c r="AFS580" s="97"/>
      <c r="AFT580" s="97"/>
      <c r="AFU580" s="97"/>
      <c r="AFV580" s="97"/>
      <c r="AFW580" s="97"/>
      <c r="AFX580" s="97"/>
      <c r="AFY580" s="97"/>
      <c r="AFZ580" s="97"/>
      <c r="AGA580" s="97"/>
      <c r="AGB580" s="97"/>
      <c r="AGC580" s="97"/>
      <c r="AGD580" s="97"/>
      <c r="AGE580" s="97"/>
      <c r="AGF580" s="97"/>
      <c r="AGG580" s="97"/>
      <c r="AGH580" s="97"/>
      <c r="AGI580" s="97"/>
      <c r="AGJ580" s="97"/>
      <c r="AGK580" s="97"/>
      <c r="AGL580" s="97"/>
      <c r="AGM580" s="97"/>
      <c r="AGN580" s="97"/>
      <c r="AGO580" s="97"/>
      <c r="AGP580" s="97"/>
      <c r="AGQ580" s="97"/>
      <c r="AGR580" s="97"/>
      <c r="AGS580" s="97"/>
      <c r="AGT580" s="97"/>
      <c r="AGU580" s="97"/>
      <c r="AGV580" s="97"/>
      <c r="AGW580" s="97"/>
      <c r="AGX580" s="97"/>
      <c r="AGY580" s="97"/>
      <c r="AGZ580" s="97"/>
      <c r="AHA580" s="97"/>
      <c r="AHB580" s="97"/>
      <c r="AHC580" s="97"/>
      <c r="AHD580" s="97"/>
      <c r="AHE580" s="97"/>
      <c r="AHF580" s="97"/>
      <c r="AHG580" s="97"/>
      <c r="AHH580" s="97"/>
      <c r="AHI580" s="97"/>
      <c r="AHJ580" s="97"/>
      <c r="AHK580" s="97"/>
      <c r="AHL580" s="97"/>
      <c r="AHM580" s="97"/>
      <c r="AHN580" s="97"/>
      <c r="AHO580" s="97"/>
      <c r="AHP580" s="97"/>
      <c r="AHQ580" s="97"/>
      <c r="AHR580" s="97"/>
      <c r="AHS580" s="97"/>
      <c r="AHT580" s="97"/>
      <c r="AHU580" s="97"/>
      <c r="AHV580" s="97"/>
      <c r="AHW580" s="97"/>
      <c r="AHX580" s="97"/>
      <c r="AHY580" s="97"/>
      <c r="AHZ580" s="97"/>
      <c r="AIA580" s="97"/>
      <c r="AIB580" s="97"/>
      <c r="AIC580" s="97"/>
      <c r="AID580" s="97"/>
      <c r="AIE580" s="97"/>
      <c r="AIF580" s="97"/>
      <c r="AIG580" s="97"/>
      <c r="AIH580" s="97"/>
      <c r="AII580" s="97"/>
      <c r="AIJ580" s="97"/>
      <c r="AIK580" s="97"/>
      <c r="AIL580" s="97"/>
      <c r="AIM580" s="97"/>
      <c r="AIN580" s="97"/>
      <c r="AIO580" s="97"/>
      <c r="AIP580" s="97"/>
      <c r="AIQ580" s="97"/>
      <c r="AIR580" s="97"/>
      <c r="AIS580" s="97"/>
      <c r="AIT580" s="97"/>
      <c r="AIU580" s="97"/>
      <c r="AIV580" s="97"/>
      <c r="AIW580" s="97"/>
      <c r="AIX580" s="97"/>
      <c r="AIY580" s="97"/>
      <c r="AIZ580" s="97"/>
      <c r="AJA580" s="97"/>
      <c r="AJB580" s="97"/>
      <c r="AJC580" s="97"/>
      <c r="AJD580" s="97"/>
      <c r="AJE580" s="97"/>
      <c r="AJF580" s="97"/>
      <c r="AJG580" s="97"/>
      <c r="AJH580" s="97"/>
      <c r="AJI580" s="97"/>
      <c r="AJJ580" s="97"/>
      <c r="AJK580" s="97"/>
      <c r="AJL580" s="97"/>
      <c r="AJM580" s="97"/>
      <c r="AJN580" s="97"/>
      <c r="AJO580" s="97"/>
      <c r="AJP580" s="97"/>
      <c r="AJQ580" s="97"/>
      <c r="AJR580" s="97"/>
      <c r="AJS580" s="97"/>
      <c r="AJT580" s="97"/>
      <c r="AJU580" s="97"/>
      <c r="AJV580" s="97"/>
      <c r="AJW580" s="97"/>
      <c r="AJX580" s="97"/>
      <c r="AJY580" s="97"/>
      <c r="AJZ580" s="97"/>
      <c r="AKA580" s="97"/>
      <c r="AKB580" s="97"/>
      <c r="AKC580" s="97"/>
      <c r="AKD580" s="97"/>
      <c r="AKE580" s="97"/>
      <c r="AKF580" s="97"/>
      <c r="AKG580" s="97"/>
      <c r="AKH580" s="97"/>
      <c r="AKI580" s="97"/>
      <c r="AKJ580" s="97"/>
      <c r="AKK580" s="97"/>
      <c r="AKL580" s="97"/>
      <c r="AKM580" s="97"/>
      <c r="AKN580" s="97"/>
      <c r="AKO580" s="97"/>
      <c r="AKP580" s="97"/>
      <c r="AKQ580" s="97"/>
      <c r="AKR580" s="97"/>
      <c r="AKS580" s="97"/>
      <c r="AKT580" s="97"/>
      <c r="AKU580" s="97"/>
      <c r="AKV580" s="97"/>
      <c r="AKW580" s="97"/>
      <c r="AKX580" s="97"/>
      <c r="AKY580" s="97"/>
      <c r="AKZ580" s="97"/>
      <c r="ALA580" s="97"/>
      <c r="ALB580" s="97"/>
      <c r="ALC580" s="97"/>
      <c r="ALD580" s="97"/>
      <c r="ALE580" s="97"/>
      <c r="ALF580" s="97"/>
      <c r="ALG580" s="97"/>
      <c r="ALH580" s="97"/>
      <c r="ALI580" s="97"/>
      <c r="ALJ580" s="97"/>
      <c r="ALK580" s="97"/>
      <c r="ALL580" s="97"/>
      <c r="ALM580" s="97"/>
      <c r="ALN580" s="97"/>
      <c r="ALO580" s="97"/>
      <c r="ALP580" s="97"/>
      <c r="ALQ580" s="97"/>
      <c r="ALR580" s="97"/>
      <c r="ALS580" s="97"/>
      <c r="ALT580" s="97"/>
      <c r="ALU580" s="97"/>
      <c r="ALV580" s="97"/>
      <c r="ALW580" s="97"/>
      <c r="ALX580" s="97"/>
      <c r="ALY580" s="97"/>
      <c r="ALZ580" s="97"/>
      <c r="AMA580" s="97"/>
      <c r="AMB580" s="97"/>
      <c r="AMC580" s="97"/>
      <c r="AMD580" s="97"/>
      <c r="AME580" s="97"/>
      <c r="AMF580" s="97"/>
      <c r="AMG580" s="97"/>
      <c r="AMH580" s="97"/>
      <c r="AMI580" s="97"/>
      <c r="AMJ580" s="97"/>
      <c r="AMK580" s="97"/>
      <c r="AML580" s="97"/>
      <c r="AMM580" s="97"/>
      <c r="AMN580" s="97"/>
      <c r="AMO580" s="97"/>
      <c r="AMP580" s="97"/>
      <c r="AMQ580" s="97"/>
      <c r="AMR580" s="97"/>
      <c r="AMS580" s="97"/>
      <c r="AMT580" s="97"/>
      <c r="AMU580" s="97"/>
      <c r="AMV580" s="97"/>
      <c r="AMW580" s="97"/>
      <c r="AMX580" s="97"/>
      <c r="AMY580" s="97"/>
      <c r="AMZ580" s="97"/>
      <c r="ANA580" s="97"/>
      <c r="ANB580" s="97"/>
      <c r="ANC580" s="97"/>
      <c r="AND580" s="97"/>
      <c r="ANE580" s="97"/>
      <c r="ANF580" s="97"/>
      <c r="ANG580" s="97"/>
      <c r="ANH580" s="97"/>
      <c r="ANI580" s="97"/>
      <c r="ANJ580" s="97"/>
      <c r="ANK580" s="97"/>
      <c r="ANL580" s="97"/>
      <c r="ANM580" s="97"/>
      <c r="ANN580" s="97"/>
      <c r="ANO580" s="97"/>
      <c r="ANP580" s="97"/>
      <c r="ANQ580" s="97"/>
      <c r="ANR580" s="97"/>
      <c r="ANS580" s="97"/>
      <c r="ANT580" s="97"/>
      <c r="ANU580" s="97"/>
      <c r="ANV580" s="97"/>
      <c r="ANW580" s="97"/>
      <c r="ANX580" s="97"/>
      <c r="ANY580" s="97"/>
      <c r="ANZ580" s="97"/>
      <c r="AOA580" s="97"/>
      <c r="AOB580" s="97"/>
      <c r="AOC580" s="97"/>
      <c r="AOD580" s="97"/>
      <c r="AOE580" s="97"/>
      <c r="AOF580" s="97"/>
      <c r="AOG580" s="97"/>
      <c r="AOH580" s="97"/>
      <c r="AOI580" s="97"/>
      <c r="AOJ580" s="97"/>
      <c r="AOK580" s="97"/>
      <c r="AOL580" s="97"/>
      <c r="AOM580" s="97"/>
      <c r="AON580" s="97"/>
      <c r="AOO580" s="97"/>
      <c r="AOP580" s="97"/>
      <c r="AOQ580" s="97"/>
      <c r="AOR580" s="97"/>
      <c r="AOS580" s="97"/>
      <c r="AOT580" s="97"/>
      <c r="AOU580" s="97"/>
      <c r="AOV580" s="97"/>
      <c r="AOW580" s="97"/>
      <c r="AOX580" s="97"/>
      <c r="AOY580" s="97"/>
      <c r="AOZ580" s="97"/>
      <c r="APA580" s="97"/>
      <c r="APB580" s="97"/>
      <c r="APC580" s="97"/>
      <c r="APD580" s="97"/>
      <c r="APE580" s="97"/>
      <c r="APF580" s="97"/>
      <c r="APG580" s="97"/>
      <c r="APH580" s="97"/>
      <c r="API580" s="97"/>
      <c r="APJ580" s="97"/>
      <c r="APK580" s="97"/>
      <c r="APL580" s="97"/>
      <c r="APM580" s="97"/>
      <c r="APN580" s="97"/>
      <c r="APO580" s="97"/>
      <c r="APP580" s="97"/>
      <c r="APQ580" s="97"/>
      <c r="APR580" s="97"/>
      <c r="APS580" s="97"/>
      <c r="APT580" s="97"/>
      <c r="APU580" s="97"/>
      <c r="APV580" s="97"/>
      <c r="APW580" s="97"/>
      <c r="APX580" s="97"/>
      <c r="APY580" s="97"/>
      <c r="APZ580" s="97"/>
      <c r="AQA580" s="97"/>
      <c r="AQB580" s="97"/>
      <c r="AQC580" s="97"/>
      <c r="AQD580" s="97"/>
      <c r="AQE580" s="97"/>
      <c r="AQF580" s="97"/>
      <c r="AQG580" s="97"/>
      <c r="AQH580" s="97"/>
      <c r="AQI580" s="97"/>
      <c r="AQJ580" s="97"/>
      <c r="AQK580" s="97"/>
      <c r="AQL580" s="97"/>
      <c r="AQM580" s="97"/>
      <c r="AQN580" s="97"/>
      <c r="AQO580" s="97"/>
      <c r="AQP580" s="97"/>
      <c r="AQQ580" s="97"/>
      <c r="AQR580" s="97"/>
      <c r="AQS580" s="97"/>
      <c r="AQT580" s="97"/>
      <c r="AQU580" s="97"/>
      <c r="AQV580" s="97"/>
      <c r="AQW580" s="97"/>
      <c r="AQX580" s="97"/>
      <c r="AQY580" s="97"/>
      <c r="AQZ580" s="97"/>
      <c r="ARA580" s="97"/>
      <c r="ARB580" s="97"/>
      <c r="ARC580" s="97"/>
      <c r="ARD580" s="97"/>
      <c r="ARE580" s="97"/>
      <c r="ARF580" s="97"/>
      <c r="ARG580" s="97"/>
      <c r="ARH580" s="97"/>
      <c r="ARI580" s="97"/>
      <c r="ARJ580" s="97"/>
      <c r="ARK580" s="97"/>
      <c r="ARL580" s="97"/>
      <c r="ARM580" s="97"/>
      <c r="ARN580" s="97"/>
      <c r="ARO580" s="97"/>
      <c r="ARP580" s="97"/>
      <c r="ARQ580" s="97"/>
      <c r="ARR580" s="97"/>
      <c r="ARS580" s="97"/>
      <c r="ART580" s="97"/>
      <c r="ARU580" s="97"/>
      <c r="ARV580" s="97"/>
      <c r="ARW580" s="97"/>
      <c r="ARX580" s="97"/>
      <c r="ARY580" s="97"/>
      <c r="ARZ580" s="97"/>
      <c r="ASA580" s="97"/>
      <c r="ASB580" s="97"/>
      <c r="ASC580" s="97"/>
      <c r="ASD580" s="97"/>
      <c r="ASE580" s="97"/>
      <c r="ASF580" s="97"/>
      <c r="ASG580" s="97"/>
      <c r="ASH580" s="97"/>
      <c r="ASI580" s="97"/>
      <c r="ASJ580" s="97"/>
      <c r="ASK580" s="97"/>
      <c r="ASL580" s="97"/>
      <c r="ASM580" s="97"/>
      <c r="ASN580" s="97"/>
      <c r="ASO580" s="97"/>
      <c r="ASP580" s="97"/>
      <c r="ASQ580" s="97"/>
      <c r="ASR580" s="97"/>
      <c r="ASS580" s="97"/>
      <c r="AST580" s="97"/>
      <c r="ASU580" s="97"/>
      <c r="ASV580" s="97"/>
      <c r="ASW580" s="97"/>
      <c r="ASX580" s="97"/>
      <c r="ASY580" s="97"/>
      <c r="ASZ580" s="97"/>
      <c r="ATA580" s="97"/>
      <c r="ATB580" s="97"/>
      <c r="ATC580" s="97"/>
      <c r="ATD580" s="97"/>
      <c r="ATE580" s="97"/>
      <c r="ATF580" s="97"/>
      <c r="ATG580" s="97"/>
      <c r="ATH580" s="97"/>
      <c r="ATI580" s="97"/>
      <c r="ATJ580" s="97"/>
      <c r="ATK580" s="97"/>
      <c r="ATL580" s="97"/>
      <c r="ATM580" s="97"/>
      <c r="ATN580" s="97"/>
      <c r="ATO580" s="97"/>
      <c r="ATP580" s="97"/>
      <c r="ATQ580" s="97"/>
      <c r="ATR580" s="97"/>
      <c r="ATS580" s="97"/>
      <c r="ATT580" s="97"/>
      <c r="ATU580" s="97"/>
      <c r="ATV580" s="97"/>
      <c r="ATW580" s="97"/>
      <c r="ATX580" s="97"/>
      <c r="ATY580" s="97"/>
      <c r="ATZ580" s="97"/>
      <c r="AUA580" s="97"/>
      <c r="AUB580" s="97"/>
      <c r="AUC580" s="97"/>
      <c r="AUD580" s="97"/>
      <c r="AUE580" s="97"/>
      <c r="AUF580" s="97"/>
      <c r="AUG580" s="97"/>
      <c r="AUH580" s="97"/>
      <c r="AUI580" s="97"/>
      <c r="AUJ580" s="97"/>
      <c r="AUK580" s="97"/>
      <c r="AUL580" s="97"/>
      <c r="AUM580" s="97"/>
      <c r="AUN580" s="97"/>
      <c r="AUO580" s="97"/>
      <c r="AUP580" s="97"/>
      <c r="AUQ580" s="97"/>
      <c r="AUR580" s="97"/>
      <c r="AUS580" s="97"/>
      <c r="AUT580" s="97"/>
      <c r="AUU580" s="97"/>
      <c r="AUV580" s="97"/>
      <c r="AUW580" s="97"/>
      <c r="AUX580" s="97"/>
      <c r="AUY580" s="97"/>
      <c r="AUZ580" s="97"/>
      <c r="AVA580" s="97"/>
      <c r="AVB580" s="97"/>
      <c r="AVC580" s="97"/>
      <c r="AVD580" s="97"/>
      <c r="AVE580" s="97"/>
      <c r="AVF580" s="97"/>
      <c r="AVG580" s="97"/>
      <c r="AVH580" s="97"/>
      <c r="AVI580" s="97"/>
      <c r="AVJ580" s="97"/>
      <c r="AVK580" s="97"/>
      <c r="AVL580" s="97"/>
      <c r="AVM580" s="97"/>
      <c r="AVN580" s="97"/>
      <c r="AVO580" s="97"/>
      <c r="AVP580" s="97"/>
      <c r="AVQ580" s="97"/>
      <c r="AVR580" s="97"/>
      <c r="AVS580" s="97"/>
      <c r="AVT580" s="97"/>
      <c r="AVU580" s="97"/>
      <c r="AVV580" s="97"/>
      <c r="AVW580" s="97"/>
      <c r="AVX580" s="97"/>
      <c r="AVY580" s="97"/>
      <c r="AVZ580" s="97"/>
      <c r="AWA580" s="97"/>
      <c r="AWB580" s="97"/>
      <c r="AWC580" s="97"/>
      <c r="AWD580" s="97"/>
      <c r="AWE580" s="97"/>
      <c r="AWF580" s="97"/>
      <c r="AWG580" s="97"/>
      <c r="AWH580" s="97"/>
      <c r="AWI580" s="97"/>
      <c r="AWJ580" s="97"/>
      <c r="AWK580" s="97"/>
      <c r="AWL580" s="97"/>
      <c r="AWM580" s="97"/>
      <c r="AWN580" s="97"/>
      <c r="AWO580" s="97"/>
      <c r="AWP580" s="97"/>
      <c r="AWQ580" s="97"/>
      <c r="AWR580" s="97"/>
      <c r="AWS580" s="97"/>
      <c r="AWT580" s="97"/>
      <c r="AWU580" s="97"/>
      <c r="AWV580" s="97"/>
      <c r="AWW580" s="97"/>
      <c r="AWX580" s="97"/>
      <c r="AWY580" s="97"/>
      <c r="AWZ580" s="97"/>
      <c r="AXA580" s="97"/>
      <c r="AXB580" s="97"/>
      <c r="AXC580" s="97"/>
      <c r="AXD580" s="97"/>
      <c r="AXE580" s="97"/>
      <c r="AXF580" s="97"/>
      <c r="AXG580" s="97"/>
      <c r="AXH580" s="97"/>
      <c r="AXI580" s="97"/>
      <c r="AXJ580" s="97"/>
      <c r="AXK580" s="97"/>
      <c r="AXL580" s="97"/>
      <c r="AXM580" s="97"/>
      <c r="AXN580" s="97"/>
      <c r="AXO580" s="97"/>
      <c r="AXP580" s="97"/>
      <c r="AXQ580" s="97"/>
      <c r="AXR580" s="97"/>
      <c r="AXS580" s="97"/>
      <c r="AXT580" s="97"/>
      <c r="AXU580" s="97"/>
      <c r="AXV580" s="97"/>
      <c r="AXW580" s="97"/>
      <c r="AXX580" s="97"/>
      <c r="AXY580" s="97"/>
      <c r="AXZ580" s="97"/>
      <c r="AYA580" s="97"/>
      <c r="AYB580" s="97"/>
      <c r="AYC580" s="97"/>
      <c r="AYD580" s="97"/>
      <c r="AYE580" s="97"/>
      <c r="AYF580" s="97"/>
      <c r="AYG580" s="97"/>
      <c r="AYH580" s="97"/>
      <c r="AYI580" s="97"/>
      <c r="AYJ580" s="97"/>
      <c r="AYK580" s="97"/>
      <c r="AYL580" s="97"/>
      <c r="AYM580" s="97"/>
      <c r="AYN580" s="97"/>
      <c r="AYO580" s="97"/>
      <c r="AYP580" s="97"/>
      <c r="AYQ580" s="97"/>
      <c r="AYR580" s="97"/>
      <c r="AYS580" s="97"/>
      <c r="AYT580" s="97"/>
      <c r="AYU580" s="97"/>
      <c r="AYV580" s="97"/>
      <c r="AYW580" s="97"/>
      <c r="AYX580" s="97"/>
      <c r="AYY580" s="97"/>
      <c r="AYZ580" s="97"/>
      <c r="AZA580" s="97"/>
      <c r="AZB580" s="97"/>
      <c r="AZC580" s="97"/>
      <c r="AZD580" s="97"/>
      <c r="AZE580" s="97"/>
      <c r="AZF580" s="97"/>
      <c r="AZG580" s="97"/>
      <c r="AZH580" s="97"/>
      <c r="AZI580" s="97"/>
      <c r="AZJ580" s="97"/>
      <c r="AZK580" s="97"/>
      <c r="AZL580" s="97"/>
      <c r="AZM580" s="97"/>
      <c r="AZN580" s="97"/>
      <c r="AZO580" s="97"/>
      <c r="AZP580" s="97"/>
      <c r="AZQ580" s="97"/>
      <c r="AZR580" s="97"/>
      <c r="AZS580" s="97"/>
      <c r="AZT580" s="97"/>
      <c r="AZU580" s="97"/>
      <c r="AZV580" s="97"/>
      <c r="AZW580" s="97"/>
      <c r="AZX580" s="97"/>
      <c r="AZY580" s="97"/>
      <c r="AZZ580" s="97"/>
      <c r="BAA580" s="97"/>
      <c r="BAB580" s="97"/>
      <c r="BAC580" s="97"/>
      <c r="BAD580" s="97"/>
      <c r="BAE580" s="97"/>
      <c r="BAF580" s="97"/>
      <c r="BAG580" s="97"/>
      <c r="BAH580" s="97"/>
      <c r="BAI580" s="97"/>
      <c r="BAJ580" s="97"/>
      <c r="BAK580" s="97"/>
      <c r="BAL580" s="97"/>
      <c r="BAM580" s="97"/>
      <c r="BAN580" s="97"/>
      <c r="BAO580" s="97"/>
      <c r="BAP580" s="97"/>
      <c r="BAQ580" s="97"/>
      <c r="BAR580" s="97"/>
      <c r="BAS580" s="97"/>
      <c r="BAT580" s="97"/>
      <c r="BAU580" s="97"/>
      <c r="BAV580" s="97"/>
      <c r="BAW580" s="97"/>
      <c r="BAX580" s="97"/>
      <c r="BAY580" s="97"/>
      <c r="BAZ580" s="97"/>
      <c r="BBA580" s="97"/>
      <c r="BBB580" s="97"/>
      <c r="BBC580" s="97"/>
      <c r="BBD580" s="97"/>
      <c r="BBE580" s="97"/>
      <c r="BBF580" s="97"/>
      <c r="BBG580" s="97"/>
      <c r="BBH580" s="97"/>
      <c r="BBI580" s="97"/>
      <c r="BBJ580" s="97"/>
      <c r="BBK580" s="97"/>
      <c r="BBL580" s="97"/>
      <c r="BBM580" s="97"/>
      <c r="BBN580" s="97"/>
      <c r="BBO580" s="97"/>
      <c r="BBP580" s="97"/>
      <c r="BBQ580" s="97"/>
      <c r="BBR580" s="97"/>
      <c r="BBS580" s="97"/>
      <c r="BBT580" s="97"/>
      <c r="BBU580" s="97"/>
      <c r="BBV580" s="97"/>
      <c r="BBW580" s="97"/>
      <c r="BBX580" s="97"/>
      <c r="BBY580" s="97"/>
      <c r="BBZ580" s="97"/>
      <c r="BCA580" s="97"/>
      <c r="BCB580" s="97"/>
      <c r="BCC580" s="97"/>
      <c r="BCD580" s="97"/>
      <c r="BCE580" s="97"/>
      <c r="BCF580" s="97"/>
      <c r="BCG580" s="97"/>
      <c r="BCH580" s="97"/>
      <c r="BCI580" s="97"/>
      <c r="BCJ580" s="97"/>
      <c r="BCK580" s="97"/>
      <c r="BCL580" s="97"/>
      <c r="BCM580" s="97"/>
      <c r="BCN580" s="97"/>
      <c r="BCO580" s="97"/>
      <c r="BCP580" s="97"/>
      <c r="BCQ580" s="97"/>
      <c r="BCR580" s="97"/>
      <c r="BCS580" s="97"/>
      <c r="BCT580" s="97"/>
      <c r="BCU580" s="97"/>
      <c r="BCV580" s="97"/>
      <c r="BCW580" s="97"/>
      <c r="BCX580" s="97"/>
      <c r="BCY580" s="97"/>
      <c r="BCZ580" s="97"/>
      <c r="BDA580" s="97"/>
      <c r="BDB580" s="97"/>
      <c r="BDC580" s="97"/>
      <c r="BDD580" s="97"/>
      <c r="BDE580" s="97"/>
      <c r="BDF580" s="97"/>
      <c r="BDG580" s="97"/>
      <c r="BDH580" s="97"/>
      <c r="BDI580" s="97"/>
      <c r="BDJ580" s="97"/>
      <c r="BDK580" s="97"/>
      <c r="BDL580" s="97"/>
      <c r="BDM580" s="97"/>
      <c r="BDN580" s="97"/>
      <c r="BDO580" s="97"/>
      <c r="BDP580" s="97"/>
      <c r="BDQ580" s="97"/>
      <c r="BDR580" s="97"/>
      <c r="BDS580" s="97"/>
      <c r="BDT580" s="97"/>
      <c r="BDU580" s="97"/>
      <c r="BDV580" s="97"/>
      <c r="BDW580" s="97"/>
      <c r="BDX580" s="97"/>
      <c r="BDY580" s="97"/>
      <c r="BDZ580" s="97"/>
      <c r="BEA580" s="97"/>
      <c r="BEB580" s="97"/>
      <c r="BEC580" s="97"/>
      <c r="BED580" s="97"/>
      <c r="BEE580" s="97"/>
      <c r="BEF580" s="97"/>
      <c r="BEG580" s="97"/>
      <c r="BEH580" s="97"/>
      <c r="BEI580" s="97"/>
      <c r="BEJ580" s="97"/>
      <c r="BEK580" s="97"/>
      <c r="BEL580" s="97"/>
      <c r="BEM580" s="97"/>
      <c r="BEN580" s="97"/>
      <c r="BEO580" s="97"/>
      <c r="BEP580" s="97"/>
      <c r="BEQ580" s="97"/>
      <c r="BER580" s="97"/>
      <c r="BES580" s="97"/>
      <c r="BET580" s="97"/>
      <c r="BEU580" s="97"/>
      <c r="BEV580" s="97"/>
      <c r="BEW580" s="97"/>
      <c r="BEX580" s="97"/>
      <c r="BEY580" s="97"/>
      <c r="BEZ580" s="97"/>
      <c r="BFA580" s="97"/>
      <c r="BFB580" s="97"/>
      <c r="BFC580" s="97"/>
      <c r="BFD580" s="97"/>
      <c r="BFE580" s="97"/>
      <c r="BFF580" s="97"/>
      <c r="BFG580" s="97"/>
      <c r="BFH580" s="97"/>
      <c r="BFI580" s="97"/>
      <c r="BFJ580" s="97"/>
      <c r="BFK580" s="97"/>
      <c r="BFL580" s="97"/>
      <c r="BFM580" s="97"/>
      <c r="BFN580" s="97"/>
      <c r="BFO580" s="97"/>
      <c r="BFP580" s="97"/>
      <c r="BFQ580" s="97"/>
      <c r="BFR580" s="97"/>
      <c r="BFS580" s="97"/>
      <c r="BFT580" s="97"/>
      <c r="BFU580" s="97"/>
      <c r="BFV580" s="97"/>
      <c r="BFW580" s="97"/>
      <c r="BFX580" s="97"/>
      <c r="BFY580" s="97"/>
      <c r="BFZ580" s="97"/>
      <c r="BGA580" s="97"/>
      <c r="BGB580" s="97"/>
      <c r="BGC580" s="97"/>
      <c r="BGD580" s="97"/>
      <c r="BGE580" s="97"/>
      <c r="BGF580" s="97"/>
      <c r="BGG580" s="97"/>
      <c r="BGH580" s="97"/>
      <c r="BGI580" s="97"/>
      <c r="BGJ580" s="97"/>
      <c r="BGK580" s="97"/>
      <c r="BGL580" s="97"/>
      <c r="BGM580" s="97"/>
      <c r="BGN580" s="97"/>
      <c r="BGO580" s="97"/>
      <c r="BGP580" s="97"/>
      <c r="BGQ580" s="97"/>
      <c r="BGR580" s="97"/>
      <c r="BGS580" s="97"/>
      <c r="BGT580" s="97"/>
      <c r="BGU580" s="97"/>
      <c r="BGV580" s="97"/>
      <c r="BGW580" s="97"/>
      <c r="BGX580" s="97"/>
      <c r="BGY580" s="97"/>
      <c r="BGZ580" s="97"/>
      <c r="BHA580" s="97"/>
      <c r="BHB580" s="97"/>
      <c r="BHC580" s="97"/>
      <c r="BHD580" s="97"/>
      <c r="BHE580" s="97"/>
      <c r="BHF580" s="97"/>
      <c r="BHG580" s="97"/>
      <c r="BHH580" s="97"/>
      <c r="BHI580" s="97"/>
      <c r="BHJ580" s="97"/>
      <c r="BHK580" s="97"/>
      <c r="BHL580" s="97"/>
      <c r="BHM580" s="97"/>
      <c r="BHN580" s="97"/>
      <c r="BHO580" s="97"/>
      <c r="BHP580" s="97"/>
      <c r="BHQ580" s="97"/>
      <c r="BHR580" s="97"/>
      <c r="BHS580" s="97"/>
      <c r="BHT580" s="97"/>
      <c r="BHU580" s="97"/>
      <c r="BHV580" s="97"/>
      <c r="BHW580" s="97"/>
      <c r="BHX580" s="97"/>
      <c r="BHY580" s="97"/>
      <c r="BHZ580" s="97"/>
      <c r="BIA580" s="97"/>
      <c r="BIB580" s="97"/>
      <c r="BIC580" s="97"/>
      <c r="BID580" s="97"/>
      <c r="BIE580" s="97"/>
      <c r="BIF580" s="97"/>
      <c r="BIG580" s="97"/>
      <c r="BIH580" s="97"/>
      <c r="BII580" s="97"/>
      <c r="BIJ580" s="97"/>
      <c r="BIK580" s="97"/>
      <c r="BIL580" s="97"/>
      <c r="BIM580" s="97"/>
      <c r="BIN580" s="97"/>
      <c r="BIO580" s="97"/>
      <c r="BIP580" s="97"/>
      <c r="BIQ580" s="97"/>
      <c r="BIR580" s="97"/>
      <c r="BIS580" s="97"/>
      <c r="BIT580" s="97"/>
      <c r="BIU580" s="97"/>
      <c r="BIV580" s="97"/>
      <c r="BIW580" s="97"/>
      <c r="BIX580" s="97"/>
      <c r="BIY580" s="97"/>
      <c r="BIZ580" s="97"/>
      <c r="BJA580" s="97"/>
      <c r="BJB580" s="97"/>
      <c r="BJC580" s="97"/>
      <c r="BJD580" s="97"/>
      <c r="BJE580" s="97"/>
      <c r="BJF580" s="97"/>
      <c r="BJG580" s="97"/>
      <c r="BJH580" s="97"/>
      <c r="BJI580" s="97"/>
      <c r="BJJ580" s="97"/>
      <c r="BJK580" s="97"/>
      <c r="BJL580" s="97"/>
      <c r="BJM580" s="97"/>
      <c r="BJN580" s="97"/>
      <c r="BJO580" s="97"/>
      <c r="BJP580" s="97"/>
      <c r="BJQ580" s="97"/>
      <c r="BJR580" s="97"/>
      <c r="BJS580" s="97"/>
      <c r="BJT580" s="97"/>
      <c r="BJU580" s="97"/>
      <c r="BJV580" s="97"/>
      <c r="BJW580" s="97"/>
      <c r="BJX580" s="97"/>
      <c r="BJY580" s="97"/>
      <c r="BJZ580" s="97"/>
      <c r="BKA580" s="97"/>
      <c r="BKB580" s="97"/>
      <c r="BKC580" s="97"/>
      <c r="BKD580" s="97"/>
      <c r="BKE580" s="97"/>
      <c r="BKF580" s="97"/>
      <c r="BKG580" s="97"/>
      <c r="BKH580" s="97"/>
      <c r="BKI580" s="97"/>
      <c r="BKJ580" s="97"/>
      <c r="BKK580" s="97"/>
      <c r="BKL580" s="97"/>
      <c r="BKM580" s="97"/>
      <c r="BKN580" s="97"/>
      <c r="BKO580" s="97"/>
      <c r="BKP580" s="97"/>
      <c r="BKQ580" s="97"/>
      <c r="BKR580" s="97"/>
      <c r="BKS580" s="97"/>
      <c r="BKT580" s="97"/>
      <c r="BKU580" s="97"/>
      <c r="BKV580" s="97"/>
      <c r="BKW580" s="97"/>
      <c r="BKX580" s="97"/>
      <c r="BKY580" s="97"/>
      <c r="BKZ580" s="97"/>
      <c r="BLA580" s="97"/>
      <c r="BLB580" s="97"/>
      <c r="BLC580" s="97"/>
      <c r="BLD580" s="97"/>
      <c r="BLE580" s="97"/>
      <c r="BLF580" s="97"/>
      <c r="BLG580" s="97"/>
      <c r="BLH580" s="97"/>
      <c r="BLI580" s="97"/>
      <c r="BLJ580" s="97"/>
      <c r="BLK580" s="97"/>
      <c r="BLL580" s="97"/>
      <c r="BLM580" s="97"/>
      <c r="BLN580" s="97"/>
      <c r="BLO580" s="97"/>
      <c r="BLP580" s="97"/>
      <c r="BLQ580" s="97"/>
      <c r="BLR580" s="97"/>
      <c r="BLS580" s="97"/>
      <c r="BLT580" s="97"/>
      <c r="BLU580" s="97"/>
      <c r="BLV580" s="97"/>
      <c r="BLW580" s="97"/>
      <c r="BLX580" s="97"/>
      <c r="BLY580" s="97"/>
      <c r="BLZ580" s="97"/>
      <c r="BMA580" s="97"/>
      <c r="BMB580" s="97"/>
      <c r="BMC580" s="97"/>
      <c r="BMD580" s="97"/>
      <c r="BME580" s="97"/>
      <c r="BMF580" s="97"/>
      <c r="BMG580" s="97"/>
      <c r="BMH580" s="97"/>
      <c r="BMI580" s="97"/>
      <c r="BMJ580" s="97"/>
      <c r="BMK580" s="97"/>
      <c r="BML580" s="97"/>
      <c r="BMM580" s="97"/>
      <c r="BMN580" s="97"/>
      <c r="BMO580" s="97"/>
      <c r="BMP580" s="97"/>
      <c r="BMQ580" s="97"/>
      <c r="BMR580" s="97"/>
      <c r="BMS580" s="97"/>
      <c r="BMT580" s="97"/>
      <c r="BMU580" s="97"/>
      <c r="BMV580" s="97"/>
      <c r="BMW580" s="97"/>
      <c r="BMX580" s="97"/>
      <c r="BMY580" s="97"/>
      <c r="BMZ580" s="97"/>
      <c r="BNA580" s="97"/>
      <c r="BNB580" s="97"/>
      <c r="BNC580" s="97"/>
      <c r="BND580" s="97"/>
      <c r="BNE580" s="97"/>
      <c r="BNF580" s="97"/>
      <c r="BNG580" s="97"/>
      <c r="BNH580" s="97"/>
      <c r="BNI580" s="97"/>
      <c r="BNJ580" s="97"/>
      <c r="BNK580" s="97"/>
      <c r="BNL580" s="97"/>
      <c r="BNM580" s="97"/>
      <c r="BNN580" s="97"/>
      <c r="BNO580" s="97"/>
      <c r="BNP580" s="97"/>
      <c r="BNQ580" s="97"/>
      <c r="BNR580" s="97"/>
      <c r="BNS580" s="97"/>
      <c r="BNT580" s="97"/>
      <c r="BNU580" s="97"/>
      <c r="BNV580" s="97"/>
      <c r="BNW580" s="97"/>
      <c r="BNX580" s="97"/>
      <c r="BNY580" s="97"/>
      <c r="BNZ580" s="97"/>
      <c r="BOA580" s="97"/>
      <c r="BOB580" s="97"/>
      <c r="BOC580" s="97"/>
      <c r="BOD580" s="97"/>
      <c r="BOE580" s="97"/>
      <c r="BOF580" s="97"/>
      <c r="BOG580" s="97"/>
      <c r="BOH580" s="97"/>
      <c r="BOI580" s="97"/>
      <c r="BOJ580" s="97"/>
      <c r="BOK580" s="97"/>
      <c r="BOL580" s="97"/>
      <c r="BOM580" s="97"/>
      <c r="BON580" s="97"/>
      <c r="BOO580" s="97"/>
      <c r="BOP580" s="97"/>
      <c r="BOQ580" s="97"/>
      <c r="BOR580" s="97"/>
      <c r="BOS580" s="97"/>
      <c r="BOT580" s="97"/>
      <c r="BOU580" s="97"/>
      <c r="BOV580" s="97"/>
      <c r="BOW580" s="97"/>
      <c r="BOX580" s="97"/>
      <c r="BOY580" s="97"/>
      <c r="BOZ580" s="97"/>
      <c r="BPA580" s="97"/>
      <c r="BPB580" s="97"/>
      <c r="BPC580" s="97"/>
      <c r="BPD580" s="97"/>
      <c r="BPE580" s="97"/>
      <c r="BPF580" s="97"/>
      <c r="BPG580" s="97"/>
      <c r="BPH580" s="97"/>
      <c r="BPI580" s="97"/>
      <c r="BPJ580" s="97"/>
      <c r="BPK580" s="97"/>
      <c r="BPL580" s="97"/>
      <c r="BPM580" s="97"/>
      <c r="BPN580" s="97"/>
      <c r="BPO580" s="97"/>
      <c r="BPP580" s="97"/>
      <c r="BPQ580" s="97"/>
      <c r="BPR580" s="97"/>
      <c r="BPS580" s="97"/>
      <c r="BPT580" s="97"/>
      <c r="BPU580" s="97"/>
      <c r="BPV580" s="97"/>
      <c r="BPW580" s="97"/>
      <c r="BPX580" s="97"/>
      <c r="BPY580" s="97"/>
      <c r="BPZ580" s="97"/>
      <c r="BQA580" s="97"/>
      <c r="BQB580" s="97"/>
      <c r="BQC580" s="97"/>
      <c r="BQD580" s="97"/>
      <c r="BQE580" s="97"/>
      <c r="BQF580" s="97"/>
      <c r="BQG580" s="97"/>
      <c r="BQH580" s="97"/>
      <c r="BQI580" s="97"/>
      <c r="BQJ580" s="97"/>
      <c r="BQK580" s="97"/>
      <c r="BQL580" s="97"/>
      <c r="BQM580" s="97"/>
      <c r="BQN580" s="97"/>
      <c r="BQO580" s="97"/>
      <c r="BQP580" s="97"/>
      <c r="BQQ580" s="97"/>
      <c r="BQR580" s="97"/>
      <c r="BQS580" s="97"/>
      <c r="BQT580" s="97"/>
      <c r="BQU580" s="97"/>
      <c r="BQV580" s="97"/>
      <c r="BQW580" s="97"/>
      <c r="BQX580" s="97"/>
      <c r="BQY580" s="97"/>
      <c r="BQZ580" s="97"/>
      <c r="BRA580" s="97"/>
      <c r="BRB580" s="97"/>
      <c r="BRC580" s="97"/>
      <c r="BRD580" s="97"/>
      <c r="BRE580" s="97"/>
      <c r="BRF580" s="97"/>
      <c r="BRG580" s="97"/>
      <c r="BRH580" s="97"/>
      <c r="BRI580" s="97"/>
      <c r="BRJ580" s="97"/>
      <c r="BRK580" s="97"/>
      <c r="BRL580" s="97"/>
      <c r="BRM580" s="97"/>
      <c r="BRN580" s="97"/>
      <c r="BRO580" s="97"/>
      <c r="BRP580" s="97"/>
      <c r="BRQ580" s="97"/>
      <c r="BRR580" s="97"/>
      <c r="BRS580" s="97"/>
      <c r="BRT580" s="97"/>
      <c r="BRU580" s="97"/>
      <c r="BRV580" s="97"/>
      <c r="BRW580" s="97"/>
      <c r="BRX580" s="97"/>
      <c r="BRY580" s="97"/>
      <c r="BRZ580" s="97"/>
      <c r="BSA580" s="97"/>
      <c r="BSB580" s="97"/>
      <c r="BSC580" s="97"/>
      <c r="BSD580" s="97"/>
      <c r="BSE580" s="97"/>
      <c r="BSF580" s="97"/>
      <c r="BSG580" s="97"/>
      <c r="BSH580" s="97"/>
      <c r="BSI580" s="97"/>
      <c r="BSJ580" s="97"/>
      <c r="BSK580" s="97"/>
      <c r="BSL580" s="97"/>
      <c r="BSM580" s="97"/>
      <c r="BSN580" s="97"/>
      <c r="BSO580" s="97"/>
      <c r="BSP580" s="97"/>
      <c r="BSQ580" s="97"/>
      <c r="BSR580" s="97"/>
      <c r="BSS580" s="97"/>
      <c r="BST580" s="97"/>
      <c r="BSU580" s="97"/>
      <c r="BSV580" s="97"/>
      <c r="BSW580" s="97"/>
      <c r="BSX580" s="97"/>
      <c r="BSY580" s="97"/>
      <c r="BSZ580" s="97"/>
      <c r="BTA580" s="97"/>
      <c r="BTB580" s="97"/>
      <c r="BTC580" s="97"/>
      <c r="BTD580" s="97"/>
      <c r="BTE580" s="97"/>
      <c r="BTF580" s="97"/>
      <c r="BTG580" s="97"/>
      <c r="BTH580" s="97"/>
      <c r="BTI580" s="97"/>
      <c r="BTJ580" s="97"/>
      <c r="BTK580" s="97"/>
      <c r="BTL580" s="97"/>
      <c r="BTM580" s="97"/>
      <c r="BTN580" s="97"/>
      <c r="BTO580" s="97"/>
      <c r="BTP580" s="97"/>
      <c r="BTQ580" s="97"/>
      <c r="BTR580" s="97"/>
      <c r="BTS580" s="97"/>
      <c r="BTT580" s="97"/>
      <c r="BTU580" s="97"/>
      <c r="BTV580" s="97"/>
      <c r="BTW580" s="97"/>
      <c r="BTX580" s="97"/>
      <c r="BTY580" s="97"/>
      <c r="BTZ580" s="97"/>
      <c r="BUA580" s="97"/>
      <c r="BUB580" s="97"/>
      <c r="BUC580" s="97"/>
      <c r="BUD580" s="97"/>
      <c r="BUE580" s="97"/>
      <c r="BUF580" s="97"/>
      <c r="BUG580" s="97"/>
      <c r="BUH580" s="97"/>
      <c r="BUI580" s="97"/>
      <c r="BUJ580" s="97"/>
      <c r="BUK580" s="97"/>
      <c r="BUL580" s="97"/>
      <c r="BUM580" s="97"/>
      <c r="BUN580" s="97"/>
      <c r="BUO580" s="97"/>
      <c r="BUP580" s="97"/>
      <c r="BUQ580" s="97"/>
      <c r="BUR580" s="97"/>
      <c r="BUS580" s="97"/>
      <c r="BUT580" s="97"/>
      <c r="BUU580" s="97"/>
      <c r="BUV580" s="97"/>
      <c r="BUW580" s="97"/>
      <c r="BUX580" s="97"/>
      <c r="BUY580" s="97"/>
      <c r="BUZ580" s="97"/>
      <c r="BVA580" s="97"/>
      <c r="BVB580" s="97"/>
      <c r="BVC580" s="97"/>
      <c r="BVD580" s="97"/>
      <c r="BVE580" s="97"/>
      <c r="BVF580" s="97"/>
      <c r="BVG580" s="97"/>
      <c r="BVH580" s="97"/>
      <c r="BVI580" s="97"/>
      <c r="BVJ580" s="97"/>
      <c r="BVK580" s="97"/>
      <c r="BVL580" s="97"/>
      <c r="BVM580" s="97"/>
      <c r="BVN580" s="97"/>
      <c r="BVO580" s="97"/>
      <c r="BVP580" s="97"/>
      <c r="BVQ580" s="97"/>
      <c r="BVR580" s="97"/>
      <c r="BVS580" s="97"/>
      <c r="BVT580" s="97"/>
      <c r="BVU580" s="97"/>
      <c r="BVV580" s="97"/>
      <c r="BVW580" s="97"/>
      <c r="BVX580" s="97"/>
      <c r="BVY580" s="97"/>
      <c r="BVZ580" s="97"/>
      <c r="BWA580" s="97"/>
      <c r="BWB580" s="97"/>
      <c r="BWC580" s="97"/>
      <c r="BWD580" s="97"/>
      <c r="BWE580" s="97"/>
      <c r="BWF580" s="97"/>
      <c r="BWG580" s="97"/>
      <c r="BWH580" s="97"/>
      <c r="BWI580" s="97"/>
      <c r="BWJ580" s="97"/>
      <c r="BWK580" s="97"/>
      <c r="BWL580" s="97"/>
      <c r="BWM580" s="97"/>
      <c r="BWN580" s="97"/>
      <c r="BWO580" s="97"/>
      <c r="BWP580" s="97"/>
      <c r="BWQ580" s="97"/>
      <c r="BWR580" s="97"/>
      <c r="BWS580" s="97"/>
      <c r="BWT580" s="97"/>
      <c r="BWU580" s="97"/>
      <c r="BWV580" s="97"/>
      <c r="BWW580" s="97"/>
      <c r="BWX580" s="97"/>
      <c r="BWY580" s="97"/>
      <c r="BWZ580" s="97"/>
      <c r="BXA580" s="97"/>
      <c r="BXB580" s="97"/>
      <c r="BXC580" s="97"/>
      <c r="BXD580" s="97"/>
      <c r="BXE580" s="97"/>
      <c r="BXF580" s="97"/>
      <c r="BXG580" s="97"/>
      <c r="BXH580" s="97"/>
      <c r="BXI580" s="97"/>
      <c r="BXJ580" s="97"/>
      <c r="BXK580" s="97"/>
      <c r="BXL580" s="97"/>
      <c r="BXM580" s="97"/>
      <c r="BXN580" s="97"/>
      <c r="BXO580" s="97"/>
      <c r="BXP580" s="97"/>
      <c r="BXQ580" s="97"/>
      <c r="BXR580" s="97"/>
      <c r="BXS580" s="97"/>
      <c r="BXT580" s="97"/>
      <c r="BXU580" s="97"/>
      <c r="BXV580" s="97"/>
      <c r="BXW580" s="97"/>
      <c r="BXX580" s="97"/>
      <c r="BXY580" s="97"/>
      <c r="BXZ580" s="97"/>
      <c r="BYA580" s="97"/>
      <c r="BYB580" s="97"/>
      <c r="BYC580" s="97"/>
      <c r="BYD580" s="97"/>
      <c r="BYE580" s="97"/>
      <c r="BYF580" s="97"/>
      <c r="BYG580" s="97"/>
      <c r="BYH580" s="97"/>
      <c r="BYI580" s="97"/>
      <c r="BYJ580" s="97"/>
      <c r="BYK580" s="97"/>
      <c r="BYL580" s="97"/>
      <c r="BYM580" s="97"/>
      <c r="BYN580" s="97"/>
      <c r="BYO580" s="97"/>
      <c r="BYP580" s="97"/>
      <c r="BYQ580" s="97"/>
      <c r="BYR580" s="97"/>
      <c r="BYS580" s="97"/>
      <c r="BYT580" s="97"/>
      <c r="BYU580" s="97"/>
      <c r="BYV580" s="97"/>
      <c r="BYW580" s="97"/>
      <c r="BYX580" s="97"/>
      <c r="BYY580" s="97"/>
      <c r="BYZ580" s="97"/>
      <c r="BZA580" s="97"/>
      <c r="BZB580" s="97"/>
      <c r="BZC580" s="97"/>
      <c r="BZD580" s="97"/>
      <c r="BZE580" s="97"/>
      <c r="BZF580" s="97"/>
      <c r="BZG580" s="97"/>
      <c r="BZH580" s="97"/>
      <c r="BZI580" s="97"/>
      <c r="BZJ580" s="97"/>
      <c r="BZK580" s="97"/>
      <c r="BZL580" s="97"/>
      <c r="BZM580" s="97"/>
      <c r="BZN580" s="97"/>
      <c r="BZO580" s="97"/>
      <c r="BZP580" s="97"/>
      <c r="BZQ580" s="97"/>
      <c r="BZR580" s="97"/>
      <c r="BZS580" s="97"/>
      <c r="BZT580" s="97"/>
      <c r="BZU580" s="97"/>
      <c r="BZV580" s="97"/>
      <c r="BZW580" s="97"/>
      <c r="BZX580" s="97"/>
      <c r="BZY580" s="97"/>
      <c r="BZZ580" s="97"/>
      <c r="CAA580" s="97"/>
      <c r="CAB580" s="97"/>
      <c r="CAC580" s="97"/>
      <c r="CAD580" s="97"/>
      <c r="CAE580" s="97"/>
      <c r="CAF580" s="97"/>
      <c r="CAG580" s="97"/>
      <c r="CAH580" s="97"/>
      <c r="CAI580" s="97"/>
      <c r="CAJ580" s="97"/>
      <c r="CAK580" s="97"/>
      <c r="CAL580" s="97"/>
      <c r="CAM580" s="97"/>
      <c r="CAN580" s="97"/>
      <c r="CAO580" s="97"/>
      <c r="CAP580" s="97"/>
      <c r="CAQ580" s="97"/>
      <c r="CAR580" s="97"/>
      <c r="CAS580" s="97"/>
      <c r="CAT580" s="97"/>
      <c r="CAU580" s="97"/>
      <c r="CAV580" s="97"/>
      <c r="CAW580" s="97"/>
      <c r="CAX580" s="97"/>
      <c r="CAY580" s="97"/>
      <c r="CAZ580" s="97"/>
      <c r="CBA580" s="97"/>
      <c r="CBB580" s="97"/>
      <c r="CBC580" s="97"/>
      <c r="CBD580" s="97"/>
      <c r="CBE580" s="97"/>
      <c r="CBF580" s="97"/>
      <c r="CBG580" s="97"/>
      <c r="CBH580" s="97"/>
      <c r="CBI580" s="97"/>
      <c r="CBJ580" s="97"/>
      <c r="CBK580" s="97"/>
      <c r="CBL580" s="97"/>
      <c r="CBM580" s="97"/>
      <c r="CBN580" s="97"/>
      <c r="CBO580" s="97"/>
      <c r="CBP580" s="97"/>
      <c r="CBQ580" s="97"/>
      <c r="CBR580" s="97"/>
      <c r="CBS580" s="97"/>
      <c r="CBT580" s="97"/>
      <c r="CBU580" s="97"/>
      <c r="CBV580" s="97"/>
      <c r="CBW580" s="97"/>
      <c r="CBX580" s="97"/>
      <c r="CBY580" s="97"/>
      <c r="CBZ580" s="97"/>
      <c r="CCA580" s="97"/>
      <c r="CCB580" s="97"/>
      <c r="CCC580" s="97"/>
      <c r="CCD580" s="97"/>
      <c r="CCE580" s="97"/>
      <c r="CCF580" s="97"/>
      <c r="CCG580" s="97"/>
      <c r="CCH580" s="97"/>
      <c r="CCI580" s="97"/>
      <c r="CCJ580" s="97"/>
      <c r="CCK580" s="97"/>
      <c r="CCL580" s="97"/>
      <c r="CCM580" s="97"/>
      <c r="CCN580" s="97"/>
      <c r="CCO580" s="97"/>
      <c r="CCP580" s="97"/>
      <c r="CCQ580" s="97"/>
      <c r="CCR580" s="97"/>
      <c r="CCS580" s="97"/>
      <c r="CCT580" s="97"/>
      <c r="CCU580" s="97"/>
      <c r="CCV580" s="97"/>
      <c r="CCW580" s="97"/>
      <c r="CCX580" s="97"/>
      <c r="CCY580" s="97"/>
      <c r="CCZ580" s="97"/>
      <c r="CDA580" s="97"/>
      <c r="CDB580" s="97"/>
      <c r="CDC580" s="97"/>
      <c r="CDD580" s="97"/>
      <c r="CDE580" s="97"/>
      <c r="CDF580" s="97"/>
      <c r="CDG580" s="97"/>
      <c r="CDH580" s="97"/>
      <c r="CDI580" s="97"/>
      <c r="CDJ580" s="97"/>
      <c r="CDK580" s="97"/>
      <c r="CDL580" s="97"/>
      <c r="CDM580" s="97"/>
      <c r="CDN580" s="97"/>
      <c r="CDO580" s="97"/>
      <c r="CDP580" s="97"/>
      <c r="CDQ580" s="97"/>
      <c r="CDR580" s="97"/>
      <c r="CDS580" s="97"/>
      <c r="CDT580" s="97"/>
      <c r="CDU580" s="97"/>
      <c r="CDV580" s="97"/>
      <c r="CDW580" s="97"/>
      <c r="CDX580" s="97"/>
      <c r="CDY580" s="97"/>
      <c r="CDZ580" s="97"/>
      <c r="CEA580" s="97"/>
      <c r="CEB580" s="97"/>
      <c r="CEC580" s="97"/>
      <c r="CED580" s="97"/>
      <c r="CEE580" s="97"/>
      <c r="CEF580" s="97"/>
      <c r="CEG580" s="97"/>
      <c r="CEH580" s="97"/>
      <c r="CEI580" s="97"/>
      <c r="CEJ580" s="97"/>
      <c r="CEK580" s="97"/>
      <c r="CEL580" s="97"/>
      <c r="CEM580" s="97"/>
      <c r="CEN580" s="97"/>
      <c r="CEO580" s="97"/>
      <c r="CEP580" s="97"/>
      <c r="CEQ580" s="97"/>
      <c r="CER580" s="97"/>
      <c r="CES580" s="97"/>
      <c r="CET580" s="97"/>
      <c r="CEU580" s="97"/>
      <c r="CEV580" s="97"/>
      <c r="CEW580" s="97"/>
      <c r="CEX580" s="97"/>
      <c r="CEY580" s="97"/>
      <c r="CEZ580" s="97"/>
      <c r="CFA580" s="97"/>
      <c r="CFB580" s="97"/>
      <c r="CFC580" s="97"/>
      <c r="CFD580" s="97"/>
      <c r="CFE580" s="97"/>
      <c r="CFF580" s="97"/>
      <c r="CFG580" s="97"/>
      <c r="CFH580" s="97"/>
      <c r="CFI580" s="97"/>
      <c r="CFJ580" s="97"/>
      <c r="CFK580" s="97"/>
      <c r="CFL580" s="97"/>
      <c r="CFM580" s="97"/>
      <c r="CFN580" s="97"/>
      <c r="CFO580" s="97"/>
      <c r="CFP580" s="97"/>
      <c r="CFQ580" s="97"/>
      <c r="CFR580" s="97"/>
      <c r="CFS580" s="97"/>
      <c r="CFT580" s="97"/>
      <c r="CFU580" s="97"/>
      <c r="CFV580" s="97"/>
      <c r="CFW580" s="97"/>
      <c r="CFX580" s="97"/>
      <c r="CFY580" s="97"/>
      <c r="CFZ580" s="97"/>
      <c r="CGA580" s="97"/>
      <c r="CGB580" s="97"/>
      <c r="CGC580" s="97"/>
      <c r="CGD580" s="97"/>
      <c r="CGE580" s="97"/>
      <c r="CGF580" s="97"/>
      <c r="CGG580" s="97"/>
      <c r="CGH580" s="97"/>
      <c r="CGI580" s="97"/>
      <c r="CGJ580" s="97"/>
      <c r="CGK580" s="97"/>
      <c r="CGL580" s="97"/>
      <c r="CGM580" s="97"/>
      <c r="CGN580" s="97"/>
      <c r="CGO580" s="97"/>
      <c r="CGP580" s="97"/>
      <c r="CGQ580" s="97"/>
      <c r="CGR580" s="97"/>
      <c r="CGS580" s="97"/>
      <c r="CGT580" s="97"/>
      <c r="CGU580" s="97"/>
      <c r="CGV580" s="97"/>
      <c r="CGW580" s="97"/>
      <c r="CGX580" s="97"/>
      <c r="CGY580" s="97"/>
      <c r="CGZ580" s="97"/>
      <c r="CHA580" s="97"/>
      <c r="CHB580" s="97"/>
      <c r="CHC580" s="97"/>
      <c r="CHD580" s="97"/>
      <c r="CHE580" s="97"/>
      <c r="CHF580" s="97"/>
      <c r="CHG580" s="97"/>
      <c r="CHH580" s="97"/>
      <c r="CHI580" s="97"/>
      <c r="CHJ580" s="97"/>
      <c r="CHK580" s="97"/>
      <c r="CHL580" s="97"/>
      <c r="CHM580" s="97"/>
      <c r="CHN580" s="97"/>
      <c r="CHO580" s="97"/>
      <c r="CHP580" s="97"/>
      <c r="CHQ580" s="97"/>
      <c r="CHR580" s="97"/>
      <c r="CHS580" s="97"/>
      <c r="CHT580" s="97"/>
      <c r="CHU580" s="97"/>
      <c r="CHV580" s="97"/>
      <c r="CHW580" s="97"/>
      <c r="CHX580" s="97"/>
      <c r="CHY580" s="97"/>
      <c r="CHZ580" s="97"/>
      <c r="CIA580" s="97"/>
      <c r="CIB580" s="97"/>
      <c r="CIC580" s="97"/>
      <c r="CID580" s="97"/>
      <c r="CIE580" s="97"/>
      <c r="CIF580" s="97"/>
      <c r="CIG580" s="97"/>
      <c r="CIH580" s="97"/>
      <c r="CII580" s="97"/>
      <c r="CIJ580" s="97"/>
      <c r="CIK580" s="97"/>
      <c r="CIL580" s="97"/>
      <c r="CIM580" s="97"/>
      <c r="CIN580" s="97"/>
      <c r="CIO580" s="97"/>
      <c r="CIP580" s="97"/>
      <c r="CIQ580" s="97"/>
      <c r="CIR580" s="97"/>
      <c r="CIS580" s="97"/>
      <c r="CIT580" s="97"/>
      <c r="CIU580" s="97"/>
      <c r="CIV580" s="97"/>
      <c r="CIW580" s="97"/>
      <c r="CIX580" s="97"/>
      <c r="CIY580" s="97"/>
      <c r="CIZ580" s="97"/>
      <c r="CJA580" s="97"/>
      <c r="CJB580" s="97"/>
      <c r="CJC580" s="97"/>
      <c r="CJD580" s="97"/>
      <c r="CJE580" s="97"/>
      <c r="CJF580" s="97"/>
      <c r="CJG580" s="97"/>
      <c r="CJH580" s="97"/>
      <c r="CJI580" s="97"/>
      <c r="CJJ580" s="97"/>
      <c r="CJK580" s="97"/>
      <c r="CJL580" s="97"/>
      <c r="CJM580" s="97"/>
      <c r="CJN580" s="97"/>
      <c r="CJO580" s="97"/>
      <c r="CJP580" s="97"/>
      <c r="CJQ580" s="97"/>
      <c r="CJR580" s="97"/>
      <c r="CJS580" s="97"/>
      <c r="CJT580" s="97"/>
      <c r="CJU580" s="97"/>
      <c r="CJV580" s="97"/>
      <c r="CJW580" s="97"/>
      <c r="CJX580" s="97"/>
      <c r="CJY580" s="97"/>
      <c r="CJZ580" s="97"/>
      <c r="CKA580" s="97"/>
      <c r="CKB580" s="97"/>
      <c r="CKC580" s="97"/>
      <c r="CKD580" s="97"/>
      <c r="CKE580" s="97"/>
      <c r="CKF580" s="97"/>
      <c r="CKG580" s="97"/>
      <c r="CKH580" s="97"/>
      <c r="CKI580" s="97"/>
      <c r="CKJ580" s="97"/>
      <c r="CKK580" s="97"/>
      <c r="CKL580" s="97"/>
      <c r="CKM580" s="97"/>
      <c r="CKN580" s="97"/>
      <c r="CKO580" s="97"/>
      <c r="CKP580" s="97"/>
      <c r="CKQ580" s="97"/>
      <c r="CKR580" s="97"/>
      <c r="CKS580" s="97"/>
      <c r="CKT580" s="97"/>
      <c r="CKU580" s="97"/>
      <c r="CKV580" s="97"/>
      <c r="CKW580" s="97"/>
      <c r="CKX580" s="97"/>
      <c r="CKY580" s="97"/>
      <c r="CKZ580" s="97"/>
      <c r="CLA580" s="97"/>
      <c r="CLB580" s="97"/>
      <c r="CLC580" s="97"/>
      <c r="CLD580" s="97"/>
      <c r="CLE580" s="97"/>
      <c r="CLF580" s="97"/>
      <c r="CLG580" s="97"/>
      <c r="CLH580" s="97"/>
      <c r="CLI580" s="97"/>
      <c r="CLJ580" s="97"/>
      <c r="CLK580" s="97"/>
      <c r="CLL580" s="97"/>
      <c r="CLM580" s="97"/>
      <c r="CLN580" s="97"/>
      <c r="CLO580" s="97"/>
      <c r="CLP580" s="97"/>
      <c r="CLQ580" s="97"/>
      <c r="CLR580" s="97"/>
      <c r="CLS580" s="97"/>
      <c r="CLT580" s="97"/>
      <c r="CLU580" s="97"/>
      <c r="CLV580" s="97"/>
      <c r="CLW580" s="97"/>
      <c r="CLX580" s="97"/>
      <c r="CLY580" s="97"/>
      <c r="CLZ580" s="97"/>
      <c r="CMA580" s="97"/>
      <c r="CMB580" s="97"/>
      <c r="CMC580" s="97"/>
      <c r="CMD580" s="97"/>
      <c r="CME580" s="97"/>
      <c r="CMF580" s="97"/>
      <c r="CMG580" s="97"/>
      <c r="CMH580" s="97"/>
      <c r="CMI580" s="97"/>
      <c r="CMJ580" s="97"/>
      <c r="CMK580" s="97"/>
      <c r="CML580" s="97"/>
      <c r="CMM580" s="97"/>
      <c r="CMN580" s="97"/>
      <c r="CMO580" s="97"/>
      <c r="CMP580" s="97"/>
      <c r="CMQ580" s="97"/>
      <c r="CMR580" s="97"/>
      <c r="CMS580" s="97"/>
      <c r="CMT580" s="97"/>
      <c r="CMU580" s="97"/>
      <c r="CMV580" s="97"/>
      <c r="CMW580" s="97"/>
      <c r="CMX580" s="97"/>
      <c r="CMY580" s="97"/>
      <c r="CMZ580" s="97"/>
      <c r="CNA580" s="97"/>
      <c r="CNB580" s="97"/>
      <c r="CNC580" s="97"/>
      <c r="CND580" s="97"/>
      <c r="CNE580" s="97"/>
      <c r="CNF580" s="97"/>
      <c r="CNG580" s="97"/>
      <c r="CNH580" s="97"/>
      <c r="CNI580" s="97"/>
      <c r="CNJ580" s="97"/>
      <c r="CNK580" s="97"/>
      <c r="CNL580" s="97"/>
      <c r="CNM580" s="97"/>
      <c r="CNN580" s="97"/>
      <c r="CNO580" s="97"/>
      <c r="CNP580" s="97"/>
      <c r="CNQ580" s="97"/>
      <c r="CNR580" s="97"/>
      <c r="CNS580" s="97"/>
      <c r="CNT580" s="97"/>
      <c r="CNU580" s="97"/>
      <c r="CNV580" s="97"/>
      <c r="CNW580" s="97"/>
      <c r="CNX580" s="97"/>
      <c r="CNY580" s="97"/>
      <c r="CNZ580" s="97"/>
      <c r="COA580" s="97"/>
      <c r="COB580" s="97"/>
      <c r="COC580" s="97"/>
      <c r="COD580" s="97"/>
      <c r="COE580" s="97"/>
      <c r="COF580" s="97"/>
      <c r="COG580" s="97"/>
      <c r="COH580" s="97"/>
      <c r="COI580" s="97"/>
      <c r="COJ580" s="97"/>
      <c r="COK580" s="97"/>
      <c r="COL580" s="97"/>
      <c r="COM580" s="97"/>
      <c r="CON580" s="97"/>
      <c r="COO580" s="97"/>
      <c r="COP580" s="97"/>
      <c r="COQ580" s="97"/>
      <c r="COR580" s="97"/>
      <c r="COS580" s="97"/>
      <c r="COT580" s="97"/>
      <c r="COU580" s="97"/>
      <c r="COV580" s="97"/>
      <c r="COW580" s="97"/>
      <c r="COX580" s="97"/>
      <c r="COY580" s="97"/>
      <c r="COZ580" s="97"/>
      <c r="CPA580" s="97"/>
      <c r="CPB580" s="97"/>
      <c r="CPC580" s="97"/>
      <c r="CPD580" s="97"/>
      <c r="CPE580" s="97"/>
      <c r="CPF580" s="97"/>
      <c r="CPG580" s="97"/>
      <c r="CPH580" s="97"/>
      <c r="CPI580" s="97"/>
      <c r="CPJ580" s="97"/>
      <c r="CPK580" s="97"/>
      <c r="CPL580" s="97"/>
      <c r="CPM580" s="97"/>
      <c r="CPN580" s="97"/>
      <c r="CPO580" s="97"/>
      <c r="CPP580" s="97"/>
      <c r="CPQ580" s="97"/>
      <c r="CPR580" s="97"/>
      <c r="CPS580" s="97"/>
      <c r="CPT580" s="97"/>
      <c r="CPU580" s="97"/>
      <c r="CPV580" s="97"/>
      <c r="CPW580" s="97"/>
      <c r="CPX580" s="97"/>
      <c r="CPY580" s="97"/>
      <c r="CPZ580" s="97"/>
      <c r="CQA580" s="97"/>
      <c r="CQB580" s="97"/>
      <c r="CQC580" s="97"/>
      <c r="CQD580" s="97"/>
      <c r="CQE580" s="97"/>
      <c r="CQF580" s="97"/>
      <c r="CQG580" s="97"/>
      <c r="CQH580" s="97"/>
      <c r="CQI580" s="97"/>
      <c r="CQJ580" s="97"/>
      <c r="CQK580" s="97"/>
      <c r="CQL580" s="97"/>
      <c r="CQM580" s="97"/>
      <c r="CQN580" s="97"/>
      <c r="CQO580" s="97"/>
      <c r="CQP580" s="97"/>
      <c r="CQQ580" s="97"/>
      <c r="CQR580" s="97"/>
      <c r="CQS580" s="97"/>
      <c r="CQT580" s="97"/>
      <c r="CQU580" s="97"/>
      <c r="CQV580" s="97"/>
      <c r="CQW580" s="97"/>
      <c r="CQX580" s="97"/>
      <c r="CQY580" s="97"/>
      <c r="CQZ580" s="97"/>
      <c r="CRA580" s="97"/>
      <c r="CRB580" s="97"/>
      <c r="CRC580" s="97"/>
      <c r="CRD580" s="97"/>
      <c r="CRE580" s="97"/>
      <c r="CRF580" s="97"/>
      <c r="CRG580" s="97"/>
      <c r="CRH580" s="97"/>
      <c r="CRI580" s="97"/>
      <c r="CRJ580" s="97"/>
      <c r="CRK580" s="97"/>
      <c r="CRL580" s="97"/>
      <c r="CRM580" s="97"/>
      <c r="CRN580" s="97"/>
      <c r="CRO580" s="97"/>
      <c r="CRP580" s="97"/>
      <c r="CRQ580" s="97"/>
      <c r="CRR580" s="97"/>
      <c r="CRS580" s="97"/>
      <c r="CRT580" s="97"/>
      <c r="CRU580" s="97"/>
      <c r="CRV580" s="97"/>
      <c r="CRW580" s="97"/>
      <c r="CRX580" s="97"/>
      <c r="CRY580" s="97"/>
      <c r="CRZ580" s="97"/>
      <c r="CSA580" s="97"/>
      <c r="CSB580" s="97"/>
      <c r="CSC580" s="97"/>
      <c r="CSD580" s="97"/>
      <c r="CSE580" s="97"/>
      <c r="CSF580" s="97"/>
      <c r="CSG580" s="97"/>
      <c r="CSH580" s="97"/>
      <c r="CSI580" s="97"/>
      <c r="CSJ580" s="97"/>
      <c r="CSK580" s="97"/>
      <c r="CSL580" s="97"/>
      <c r="CSM580" s="97"/>
      <c r="CSN580" s="97"/>
      <c r="CSO580" s="97"/>
      <c r="CSP580" s="97"/>
      <c r="CSQ580" s="97"/>
      <c r="CSR580" s="97"/>
      <c r="CSS580" s="97"/>
      <c r="CST580" s="97"/>
      <c r="CSU580" s="97"/>
      <c r="CSV580" s="97"/>
      <c r="CSW580" s="97"/>
      <c r="CSX580" s="97"/>
      <c r="CSY580" s="97"/>
      <c r="CSZ580" s="97"/>
      <c r="CTA580" s="97"/>
      <c r="CTB580" s="97"/>
      <c r="CTC580" s="97"/>
      <c r="CTD580" s="97"/>
      <c r="CTE580" s="97"/>
      <c r="CTF580" s="97"/>
      <c r="CTG580" s="97"/>
      <c r="CTH580" s="97"/>
      <c r="CTI580" s="97"/>
      <c r="CTJ580" s="97"/>
      <c r="CTK580" s="97"/>
      <c r="CTL580" s="97"/>
      <c r="CTM580" s="97"/>
      <c r="CTN580" s="97"/>
      <c r="CTO580" s="97"/>
      <c r="CTP580" s="97"/>
      <c r="CTQ580" s="97"/>
      <c r="CTR580" s="97"/>
      <c r="CTS580" s="97"/>
      <c r="CTT580" s="97"/>
      <c r="CTU580" s="97"/>
      <c r="CTV580" s="97"/>
      <c r="CTW580" s="97"/>
      <c r="CTX580" s="97"/>
      <c r="CTY580" s="97"/>
      <c r="CTZ580" s="97"/>
      <c r="CUA580" s="97"/>
      <c r="CUB580" s="97"/>
      <c r="CUC580" s="97"/>
      <c r="CUD580" s="97"/>
      <c r="CUE580" s="97"/>
      <c r="CUF580" s="97"/>
      <c r="CUG580" s="97"/>
      <c r="CUH580" s="97"/>
      <c r="CUI580" s="97"/>
      <c r="CUJ580" s="97"/>
      <c r="CUK580" s="97"/>
      <c r="CUL580" s="97"/>
      <c r="CUM580" s="97"/>
      <c r="CUN580" s="97"/>
      <c r="CUO580" s="97"/>
      <c r="CUP580" s="97"/>
      <c r="CUQ580" s="97"/>
      <c r="CUR580" s="97"/>
      <c r="CUS580" s="97"/>
      <c r="CUT580" s="97"/>
      <c r="CUU580" s="97"/>
      <c r="CUV580" s="97"/>
      <c r="CUW580" s="97"/>
      <c r="CUX580" s="97"/>
      <c r="CUY580" s="97"/>
      <c r="CUZ580" s="97"/>
      <c r="CVA580" s="97"/>
      <c r="CVB580" s="97"/>
      <c r="CVC580" s="97"/>
      <c r="CVD580" s="97"/>
      <c r="CVE580" s="97"/>
      <c r="CVF580" s="97"/>
      <c r="CVG580" s="97"/>
      <c r="CVH580" s="97"/>
      <c r="CVI580" s="97"/>
      <c r="CVJ580" s="97"/>
      <c r="CVK580" s="97"/>
      <c r="CVL580" s="97"/>
      <c r="CVM580" s="97"/>
      <c r="CVN580" s="97"/>
      <c r="CVO580" s="97"/>
      <c r="CVP580" s="97"/>
      <c r="CVQ580" s="97"/>
      <c r="CVR580" s="97"/>
      <c r="CVS580" s="97"/>
      <c r="CVT580" s="97"/>
      <c r="CVU580" s="97"/>
      <c r="CVV580" s="97"/>
      <c r="CVW580" s="97"/>
      <c r="CVX580" s="97"/>
      <c r="CVY580" s="97"/>
      <c r="CVZ580" s="97"/>
      <c r="CWA580" s="97"/>
      <c r="CWB580" s="97"/>
      <c r="CWC580" s="97"/>
      <c r="CWD580" s="97"/>
      <c r="CWE580" s="97"/>
      <c r="CWF580" s="97"/>
      <c r="CWG580" s="97"/>
      <c r="CWH580" s="97"/>
      <c r="CWI580" s="97"/>
      <c r="CWJ580" s="97"/>
      <c r="CWK580" s="97"/>
      <c r="CWL580" s="97"/>
      <c r="CWM580" s="97"/>
      <c r="CWN580" s="97"/>
      <c r="CWO580" s="97"/>
      <c r="CWP580" s="97"/>
      <c r="CWQ580" s="97"/>
      <c r="CWR580" s="97"/>
      <c r="CWS580" s="97"/>
      <c r="CWT580" s="97"/>
      <c r="CWU580" s="97"/>
      <c r="CWV580" s="97"/>
      <c r="CWW580" s="97"/>
      <c r="CWX580" s="97"/>
      <c r="CWY580" s="97"/>
      <c r="CWZ580" s="97"/>
      <c r="CXA580" s="97"/>
      <c r="CXB580" s="97"/>
      <c r="CXC580" s="97"/>
      <c r="CXD580" s="97"/>
      <c r="CXE580" s="97"/>
      <c r="CXF580" s="97"/>
      <c r="CXG580" s="97"/>
      <c r="CXH580" s="97"/>
      <c r="CXI580" s="97"/>
      <c r="CXJ580" s="97"/>
      <c r="CXK580" s="97"/>
      <c r="CXL580" s="97"/>
      <c r="CXM580" s="97"/>
      <c r="CXN580" s="97"/>
      <c r="CXO580" s="97"/>
      <c r="CXP580" s="97"/>
      <c r="CXQ580" s="97"/>
      <c r="CXR580" s="97"/>
      <c r="CXS580" s="97"/>
      <c r="CXT580" s="97"/>
      <c r="CXU580" s="97"/>
      <c r="CXV580" s="97"/>
      <c r="CXW580" s="97"/>
      <c r="CXX580" s="97"/>
      <c r="CXY580" s="97"/>
      <c r="CXZ580" s="97"/>
      <c r="CYA580" s="97"/>
      <c r="CYB580" s="97"/>
      <c r="CYC580" s="97"/>
      <c r="CYD580" s="97"/>
      <c r="CYE580" s="97"/>
      <c r="CYF580" s="97"/>
      <c r="CYG580" s="97"/>
      <c r="CYH580" s="97"/>
      <c r="CYI580" s="97"/>
      <c r="CYJ580" s="97"/>
      <c r="CYK580" s="97"/>
      <c r="CYL580" s="97"/>
      <c r="CYM580" s="97"/>
      <c r="CYN580" s="97"/>
      <c r="CYO580" s="97"/>
      <c r="CYP580" s="97"/>
      <c r="CYQ580" s="97"/>
      <c r="CYR580" s="97"/>
      <c r="CYS580" s="97"/>
      <c r="CYT580" s="97"/>
      <c r="CYU580" s="97"/>
      <c r="CYV580" s="97"/>
      <c r="CYW580" s="97"/>
      <c r="CYX580" s="97"/>
      <c r="CYY580" s="97"/>
      <c r="CYZ580" s="97"/>
      <c r="CZA580" s="97"/>
      <c r="CZB580" s="97"/>
      <c r="CZC580" s="97"/>
      <c r="CZD580" s="97"/>
      <c r="CZE580" s="97"/>
      <c r="CZF580" s="97"/>
      <c r="CZG580" s="97"/>
      <c r="CZH580" s="97"/>
      <c r="CZI580" s="97"/>
      <c r="CZJ580" s="97"/>
      <c r="CZK580" s="97"/>
      <c r="CZL580" s="97"/>
      <c r="CZM580" s="97"/>
      <c r="CZN580" s="97"/>
      <c r="CZO580" s="97"/>
      <c r="CZP580" s="97"/>
      <c r="CZQ580" s="97"/>
      <c r="CZR580" s="97"/>
      <c r="CZS580" s="97"/>
      <c r="CZT580" s="97"/>
      <c r="CZU580" s="97"/>
      <c r="CZV580" s="97"/>
      <c r="CZW580" s="97"/>
      <c r="CZX580" s="97"/>
      <c r="CZY580" s="97"/>
      <c r="CZZ580" s="97"/>
      <c r="DAA580" s="97"/>
      <c r="DAB580" s="97"/>
      <c r="DAC580" s="97"/>
      <c r="DAD580" s="97"/>
      <c r="DAE580" s="97"/>
      <c r="DAF580" s="97"/>
      <c r="DAG580" s="97"/>
      <c r="DAH580" s="97"/>
      <c r="DAI580" s="97"/>
      <c r="DAJ580" s="97"/>
      <c r="DAK580" s="97"/>
      <c r="DAL580" s="97"/>
      <c r="DAM580" s="97"/>
      <c r="DAN580" s="97"/>
      <c r="DAO580" s="97"/>
      <c r="DAP580" s="97"/>
      <c r="DAQ580" s="97"/>
      <c r="DAR580" s="97"/>
      <c r="DAS580" s="97"/>
      <c r="DAT580" s="97"/>
      <c r="DAU580" s="97"/>
      <c r="DAV580" s="97"/>
      <c r="DAW580" s="97"/>
      <c r="DAX580" s="97"/>
      <c r="DAY580" s="97"/>
      <c r="DAZ580" s="97"/>
      <c r="DBA580" s="97"/>
      <c r="DBB580" s="97"/>
      <c r="DBC580" s="97"/>
      <c r="DBD580" s="97"/>
      <c r="DBE580" s="97"/>
      <c r="DBF580" s="97"/>
      <c r="DBG580" s="97"/>
      <c r="DBH580" s="97"/>
      <c r="DBI580" s="97"/>
      <c r="DBJ580" s="97"/>
      <c r="DBK580" s="97"/>
      <c r="DBL580" s="97"/>
      <c r="DBM580" s="97"/>
      <c r="DBN580" s="97"/>
      <c r="DBO580" s="97"/>
      <c r="DBP580" s="97"/>
      <c r="DBQ580" s="97"/>
      <c r="DBR580" s="97"/>
      <c r="DBS580" s="97"/>
      <c r="DBT580" s="97"/>
      <c r="DBU580" s="97"/>
      <c r="DBV580" s="97"/>
      <c r="DBW580" s="97"/>
      <c r="DBX580" s="97"/>
      <c r="DBY580" s="97"/>
      <c r="DBZ580" s="97"/>
      <c r="DCA580" s="97"/>
      <c r="DCB580" s="97"/>
      <c r="DCC580" s="97"/>
      <c r="DCD580" s="97"/>
      <c r="DCE580" s="97"/>
      <c r="DCF580" s="97"/>
      <c r="DCG580" s="97"/>
      <c r="DCH580" s="97"/>
      <c r="DCI580" s="97"/>
      <c r="DCJ580" s="97"/>
      <c r="DCK580" s="97"/>
      <c r="DCL580" s="97"/>
      <c r="DCM580" s="97"/>
      <c r="DCN580" s="97"/>
      <c r="DCO580" s="97"/>
      <c r="DCP580" s="97"/>
      <c r="DCQ580" s="97"/>
      <c r="DCR580" s="97"/>
      <c r="DCS580" s="97"/>
      <c r="DCT580" s="97"/>
      <c r="DCU580" s="97"/>
      <c r="DCV580" s="97"/>
      <c r="DCW580" s="97"/>
      <c r="DCX580" s="97"/>
      <c r="DCY580" s="97"/>
      <c r="DCZ580" s="97"/>
      <c r="DDA580" s="97"/>
      <c r="DDB580" s="97"/>
      <c r="DDC580" s="97"/>
      <c r="DDD580" s="97"/>
      <c r="DDE580" s="97"/>
      <c r="DDF580" s="97"/>
      <c r="DDG580" s="97"/>
      <c r="DDH580" s="97"/>
      <c r="DDI580" s="97"/>
      <c r="DDJ580" s="97"/>
      <c r="DDK580" s="97"/>
      <c r="DDL580" s="97"/>
      <c r="DDM580" s="97"/>
      <c r="DDN580" s="97"/>
      <c r="DDO580" s="97"/>
      <c r="DDP580" s="97"/>
      <c r="DDQ580" s="97"/>
      <c r="DDR580" s="97"/>
      <c r="DDS580" s="97"/>
      <c r="DDT580" s="97"/>
      <c r="DDU580" s="97"/>
      <c r="DDV580" s="97"/>
      <c r="DDW580" s="97"/>
      <c r="DDX580" s="97"/>
      <c r="DDY580" s="97"/>
      <c r="DDZ580" s="97"/>
      <c r="DEA580" s="97"/>
      <c r="DEB580" s="97"/>
      <c r="DEC580" s="97"/>
      <c r="DED580" s="97"/>
      <c r="DEE580" s="97"/>
      <c r="DEF580" s="97"/>
      <c r="DEG580" s="97"/>
      <c r="DEH580" s="97"/>
      <c r="DEI580" s="97"/>
      <c r="DEJ580" s="97"/>
      <c r="DEK580" s="97"/>
      <c r="DEL580" s="97"/>
      <c r="DEM580" s="97"/>
      <c r="DEN580" s="97"/>
      <c r="DEO580" s="97"/>
      <c r="DEP580" s="97"/>
      <c r="DEQ580" s="97"/>
      <c r="DER580" s="97"/>
      <c r="DES580" s="97"/>
      <c r="DET580" s="97"/>
      <c r="DEU580" s="97"/>
      <c r="DEV580" s="97"/>
      <c r="DEW580" s="97"/>
      <c r="DEX580" s="97"/>
      <c r="DEY580" s="97"/>
      <c r="DEZ580" s="97"/>
      <c r="DFA580" s="97"/>
      <c r="DFB580" s="97"/>
      <c r="DFC580" s="97"/>
      <c r="DFD580" s="97"/>
      <c r="DFE580" s="97"/>
      <c r="DFF580" s="97"/>
      <c r="DFG580" s="97"/>
      <c r="DFH580" s="97"/>
      <c r="DFI580" s="97"/>
      <c r="DFJ580" s="97"/>
      <c r="DFK580" s="97"/>
      <c r="DFL580" s="97"/>
      <c r="DFM580" s="97"/>
      <c r="DFN580" s="97"/>
      <c r="DFO580" s="97"/>
      <c r="DFP580" s="97"/>
      <c r="DFQ580" s="97"/>
      <c r="DFR580" s="97"/>
      <c r="DFS580" s="97"/>
      <c r="DFT580" s="97"/>
      <c r="DFU580" s="97"/>
      <c r="DFV580" s="97"/>
      <c r="DFW580" s="97"/>
      <c r="DFX580" s="97"/>
      <c r="DFY580" s="97"/>
      <c r="DFZ580" s="97"/>
      <c r="DGA580" s="97"/>
      <c r="DGB580" s="97"/>
      <c r="DGC580" s="97"/>
      <c r="DGD580" s="97"/>
      <c r="DGE580" s="97"/>
      <c r="DGF580" s="97"/>
      <c r="DGG580" s="97"/>
      <c r="DGH580" s="97"/>
      <c r="DGI580" s="97"/>
      <c r="DGJ580" s="97"/>
      <c r="DGK580" s="97"/>
      <c r="DGL580" s="97"/>
      <c r="DGM580" s="97"/>
      <c r="DGN580" s="97"/>
      <c r="DGO580" s="97"/>
      <c r="DGP580" s="97"/>
      <c r="DGQ580" s="97"/>
      <c r="DGR580" s="97"/>
      <c r="DGS580" s="97"/>
      <c r="DGT580" s="97"/>
      <c r="DGU580" s="97"/>
      <c r="DGV580" s="97"/>
      <c r="DGW580" s="97"/>
      <c r="DGX580" s="97"/>
      <c r="DGY580" s="97"/>
      <c r="DGZ580" s="97"/>
      <c r="DHA580" s="97"/>
      <c r="DHB580" s="97"/>
      <c r="DHC580" s="97"/>
      <c r="DHD580" s="97"/>
      <c r="DHE580" s="97"/>
      <c r="DHF580" s="97"/>
      <c r="DHG580" s="97"/>
      <c r="DHH580" s="97"/>
      <c r="DHI580" s="97"/>
      <c r="DHJ580" s="97"/>
      <c r="DHK580" s="97"/>
      <c r="DHL580" s="97"/>
      <c r="DHM580" s="97"/>
      <c r="DHN580" s="97"/>
      <c r="DHO580" s="97"/>
      <c r="DHP580" s="97"/>
      <c r="DHQ580" s="97"/>
      <c r="DHR580" s="97"/>
      <c r="DHS580" s="97"/>
      <c r="DHT580" s="97"/>
      <c r="DHU580" s="97"/>
      <c r="DHV580" s="97"/>
      <c r="DHW580" s="97"/>
      <c r="DHX580" s="97"/>
      <c r="DHY580" s="97"/>
      <c r="DHZ580" s="97"/>
      <c r="DIA580" s="97"/>
      <c r="DIB580" s="97"/>
      <c r="DIC580" s="97"/>
      <c r="DID580" s="97"/>
      <c r="DIE580" s="97"/>
      <c r="DIF580" s="97"/>
      <c r="DIG580" s="97"/>
      <c r="DIH580" s="97"/>
      <c r="DII580" s="97"/>
      <c r="DIJ580" s="97"/>
      <c r="DIK580" s="97"/>
      <c r="DIL580" s="97"/>
      <c r="DIM580" s="97"/>
      <c r="DIN580" s="97"/>
      <c r="DIO580" s="97"/>
      <c r="DIP580" s="97"/>
      <c r="DIQ580" s="97"/>
      <c r="DIR580" s="97"/>
      <c r="DIS580" s="97"/>
      <c r="DIT580" s="97"/>
      <c r="DIU580" s="97"/>
      <c r="DIV580" s="97"/>
      <c r="DIW580" s="97"/>
      <c r="DIX580" s="97"/>
      <c r="DIY580" s="97"/>
      <c r="DIZ580" s="97"/>
      <c r="DJA580" s="97"/>
      <c r="DJB580" s="97"/>
      <c r="DJC580" s="97"/>
      <c r="DJD580" s="97"/>
      <c r="DJE580" s="97"/>
      <c r="DJF580" s="97"/>
      <c r="DJG580" s="97"/>
      <c r="DJH580" s="97"/>
      <c r="DJI580" s="97"/>
      <c r="DJJ580" s="97"/>
      <c r="DJK580" s="97"/>
      <c r="DJL580" s="97"/>
      <c r="DJM580" s="97"/>
      <c r="DJN580" s="97"/>
      <c r="DJO580" s="97"/>
      <c r="DJP580" s="97"/>
      <c r="DJQ580" s="97"/>
      <c r="DJR580" s="97"/>
      <c r="DJS580" s="97"/>
      <c r="DJT580" s="97"/>
      <c r="DJU580" s="97"/>
      <c r="DJV580" s="97"/>
      <c r="DJW580" s="97"/>
      <c r="DJX580" s="97"/>
      <c r="DJY580" s="97"/>
      <c r="DJZ580" s="97"/>
      <c r="DKA580" s="97"/>
      <c r="DKB580" s="97"/>
      <c r="DKC580" s="97"/>
      <c r="DKD580" s="97"/>
      <c r="DKE580" s="97"/>
      <c r="DKF580" s="97"/>
      <c r="DKG580" s="97"/>
      <c r="DKH580" s="97"/>
      <c r="DKI580" s="97"/>
      <c r="DKJ580" s="97"/>
      <c r="DKK580" s="97"/>
      <c r="DKL580" s="97"/>
      <c r="DKM580" s="97"/>
      <c r="DKN580" s="97"/>
      <c r="DKO580" s="97"/>
      <c r="DKP580" s="97"/>
      <c r="DKQ580" s="97"/>
      <c r="DKR580" s="97"/>
      <c r="DKS580" s="97"/>
      <c r="DKT580" s="97"/>
      <c r="DKU580" s="97"/>
      <c r="DKV580" s="97"/>
      <c r="DKW580" s="97"/>
      <c r="DKX580" s="97"/>
      <c r="DKY580" s="97"/>
      <c r="DKZ580" s="97"/>
      <c r="DLA580" s="97"/>
      <c r="DLB580" s="97"/>
      <c r="DLC580" s="97"/>
      <c r="DLD580" s="97"/>
      <c r="DLE580" s="97"/>
      <c r="DLF580" s="97"/>
      <c r="DLG580" s="97"/>
      <c r="DLH580" s="97"/>
      <c r="DLI580" s="97"/>
      <c r="DLJ580" s="97"/>
      <c r="DLK580" s="97"/>
      <c r="DLL580" s="97"/>
      <c r="DLM580" s="97"/>
      <c r="DLN580" s="97"/>
      <c r="DLO580" s="97"/>
      <c r="DLP580" s="97"/>
      <c r="DLQ580" s="97"/>
      <c r="DLR580" s="97"/>
      <c r="DLS580" s="97"/>
      <c r="DLT580" s="97"/>
      <c r="DLU580" s="97"/>
      <c r="DLV580" s="97"/>
      <c r="DLW580" s="97"/>
      <c r="DLX580" s="97"/>
      <c r="DLY580" s="97"/>
      <c r="DLZ580" s="97"/>
      <c r="DMA580" s="97"/>
      <c r="DMB580" s="97"/>
      <c r="DMC580" s="97"/>
      <c r="DMD580" s="97"/>
      <c r="DME580" s="97"/>
      <c r="DMF580" s="97"/>
      <c r="DMG580" s="97"/>
      <c r="DMH580" s="97"/>
      <c r="DMI580" s="97"/>
      <c r="DMJ580" s="97"/>
      <c r="DMK580" s="97"/>
      <c r="DML580" s="97"/>
      <c r="DMM580" s="97"/>
      <c r="DMN580" s="97"/>
      <c r="DMO580" s="97"/>
      <c r="DMP580" s="97"/>
      <c r="DMQ580" s="97"/>
      <c r="DMR580" s="97"/>
      <c r="DMS580" s="97"/>
      <c r="DMT580" s="97"/>
      <c r="DMU580" s="97"/>
      <c r="DMV580" s="97"/>
      <c r="DMW580" s="97"/>
      <c r="DMX580" s="97"/>
      <c r="DMY580" s="97"/>
      <c r="DMZ580" s="97"/>
      <c r="DNA580" s="97"/>
      <c r="DNB580" s="97"/>
      <c r="DNC580" s="97"/>
      <c r="DND580" s="97"/>
      <c r="DNE580" s="97"/>
      <c r="DNF580" s="97"/>
      <c r="DNG580" s="97"/>
      <c r="DNH580" s="97"/>
      <c r="DNI580" s="97"/>
      <c r="DNJ580" s="97"/>
      <c r="DNK580" s="97"/>
      <c r="DNL580" s="97"/>
      <c r="DNM580" s="97"/>
      <c r="DNN580" s="97"/>
      <c r="DNO580" s="97"/>
      <c r="DNP580" s="97"/>
      <c r="DNQ580" s="97"/>
      <c r="DNR580" s="97"/>
      <c r="DNS580" s="97"/>
      <c r="DNT580" s="97"/>
      <c r="DNU580" s="97"/>
      <c r="DNV580" s="97"/>
      <c r="DNW580" s="97"/>
      <c r="DNX580" s="97"/>
      <c r="DNY580" s="97"/>
      <c r="DNZ580" s="97"/>
      <c r="DOA580" s="97"/>
      <c r="DOB580" s="97"/>
      <c r="DOC580" s="97"/>
      <c r="DOD580" s="97"/>
      <c r="DOE580" s="97"/>
      <c r="DOF580" s="97"/>
      <c r="DOG580" s="97"/>
      <c r="DOH580" s="97"/>
      <c r="DOI580" s="97"/>
      <c r="DOJ580" s="97"/>
      <c r="DOK580" s="97"/>
      <c r="DOL580" s="97"/>
      <c r="DOM580" s="97"/>
      <c r="DON580" s="97"/>
      <c r="DOO580" s="97"/>
      <c r="DOP580" s="97"/>
      <c r="DOQ580" s="97"/>
      <c r="DOR580" s="97"/>
      <c r="DOS580" s="97"/>
      <c r="DOT580" s="97"/>
      <c r="DOU580" s="97"/>
      <c r="DOV580" s="97"/>
      <c r="DOW580" s="97"/>
      <c r="DOX580" s="97"/>
      <c r="DOY580" s="97"/>
      <c r="DOZ580" s="97"/>
      <c r="DPA580" s="97"/>
      <c r="DPB580" s="97"/>
      <c r="DPC580" s="97"/>
      <c r="DPD580" s="97"/>
      <c r="DPE580" s="97"/>
      <c r="DPF580" s="97"/>
      <c r="DPG580" s="97"/>
      <c r="DPH580" s="97"/>
      <c r="DPI580" s="97"/>
      <c r="DPJ580" s="97"/>
      <c r="DPK580" s="97"/>
      <c r="DPL580" s="97"/>
      <c r="DPM580" s="97"/>
      <c r="DPN580" s="97"/>
      <c r="DPO580" s="97"/>
      <c r="DPP580" s="97"/>
      <c r="DPQ580" s="97"/>
      <c r="DPR580" s="97"/>
      <c r="DPS580" s="97"/>
      <c r="DPT580" s="97"/>
      <c r="DPU580" s="97"/>
      <c r="DPV580" s="97"/>
      <c r="DPW580" s="97"/>
      <c r="DPX580" s="97"/>
      <c r="DPY580" s="97"/>
      <c r="DPZ580" s="97"/>
      <c r="DQA580" s="97"/>
      <c r="DQB580" s="97"/>
      <c r="DQC580" s="97"/>
      <c r="DQD580" s="97"/>
      <c r="DQE580" s="97"/>
      <c r="DQF580" s="97"/>
      <c r="DQG580" s="97"/>
      <c r="DQH580" s="97"/>
      <c r="DQI580" s="97"/>
      <c r="DQJ580" s="97"/>
      <c r="DQK580" s="97"/>
      <c r="DQL580" s="97"/>
      <c r="DQM580" s="97"/>
      <c r="DQN580" s="97"/>
      <c r="DQO580" s="97"/>
      <c r="DQP580" s="97"/>
      <c r="DQQ580" s="97"/>
      <c r="DQR580" s="97"/>
      <c r="DQS580" s="97"/>
      <c r="DQT580" s="97"/>
      <c r="DQU580" s="97"/>
      <c r="DQV580" s="97"/>
      <c r="DQW580" s="97"/>
      <c r="DQX580" s="97"/>
      <c r="DQY580" s="97"/>
      <c r="DQZ580" s="97"/>
      <c r="DRA580" s="97"/>
      <c r="DRB580" s="97"/>
      <c r="DRC580" s="97"/>
      <c r="DRD580" s="97"/>
      <c r="DRE580" s="97"/>
      <c r="DRF580" s="97"/>
      <c r="DRG580" s="97"/>
      <c r="DRH580" s="97"/>
      <c r="DRI580" s="97"/>
      <c r="DRJ580" s="97"/>
      <c r="DRK580" s="97"/>
      <c r="DRL580" s="97"/>
      <c r="DRM580" s="97"/>
      <c r="DRN580" s="97"/>
      <c r="DRO580" s="97"/>
      <c r="DRP580" s="97"/>
      <c r="DRQ580" s="97"/>
      <c r="DRR580" s="97"/>
      <c r="DRS580" s="97"/>
      <c r="DRT580" s="97"/>
      <c r="DRU580" s="97"/>
      <c r="DRV580" s="97"/>
      <c r="DRW580" s="97"/>
      <c r="DRX580" s="97"/>
      <c r="DRY580" s="97"/>
      <c r="DRZ580" s="97"/>
      <c r="DSA580" s="97"/>
      <c r="DSB580" s="97"/>
      <c r="DSC580" s="97"/>
      <c r="DSD580" s="97"/>
      <c r="DSE580" s="97"/>
      <c r="DSF580" s="97"/>
      <c r="DSG580" s="97"/>
      <c r="DSH580" s="97"/>
      <c r="DSI580" s="97"/>
      <c r="DSJ580" s="97"/>
      <c r="DSK580" s="97"/>
      <c r="DSL580" s="97"/>
      <c r="DSM580" s="97"/>
      <c r="DSN580" s="97"/>
      <c r="DSO580" s="97"/>
      <c r="DSP580" s="97"/>
      <c r="DSQ580" s="97"/>
      <c r="DSR580" s="97"/>
      <c r="DSS580" s="97"/>
      <c r="DST580" s="97"/>
      <c r="DSU580" s="97"/>
      <c r="DSV580" s="97"/>
      <c r="DSW580" s="97"/>
      <c r="DSX580" s="97"/>
      <c r="DSY580" s="97"/>
      <c r="DSZ580" s="97"/>
      <c r="DTA580" s="97"/>
      <c r="DTB580" s="97"/>
      <c r="DTC580" s="97"/>
      <c r="DTD580" s="97"/>
      <c r="DTE580" s="97"/>
      <c r="DTF580" s="97"/>
      <c r="DTG580" s="97"/>
      <c r="DTH580" s="97"/>
      <c r="DTI580" s="97"/>
      <c r="DTJ580" s="97"/>
      <c r="DTK580" s="97"/>
      <c r="DTL580" s="97"/>
      <c r="DTM580" s="97"/>
      <c r="DTN580" s="97"/>
      <c r="DTO580" s="97"/>
      <c r="DTP580" s="97"/>
      <c r="DTQ580" s="97"/>
      <c r="DTR580" s="97"/>
      <c r="DTS580" s="97"/>
      <c r="DTT580" s="97"/>
      <c r="DTU580" s="97"/>
      <c r="DTV580" s="97"/>
      <c r="DTW580" s="97"/>
      <c r="DTX580" s="97"/>
      <c r="DTY580" s="97"/>
      <c r="DTZ580" s="97"/>
      <c r="DUA580" s="97"/>
      <c r="DUB580" s="97"/>
      <c r="DUC580" s="97"/>
      <c r="DUD580" s="97"/>
      <c r="DUE580" s="97"/>
      <c r="DUF580" s="97"/>
      <c r="DUG580" s="97"/>
      <c r="DUH580" s="97"/>
      <c r="DUI580" s="97"/>
      <c r="DUJ580" s="97"/>
      <c r="DUK580" s="97"/>
      <c r="DUL580" s="97"/>
      <c r="DUM580" s="97"/>
      <c r="DUN580" s="97"/>
      <c r="DUO580" s="97"/>
      <c r="DUP580" s="97"/>
      <c r="DUQ580" s="97"/>
      <c r="DUR580" s="97"/>
      <c r="DUS580" s="97"/>
      <c r="DUT580" s="97"/>
      <c r="DUU580" s="97"/>
      <c r="DUV580" s="97"/>
      <c r="DUW580" s="97"/>
      <c r="DUX580" s="97"/>
      <c r="DUY580" s="97"/>
      <c r="DUZ580" s="97"/>
      <c r="DVA580" s="97"/>
      <c r="DVB580" s="97"/>
      <c r="DVC580" s="97"/>
      <c r="DVD580" s="97"/>
      <c r="DVE580" s="97"/>
      <c r="DVF580" s="97"/>
      <c r="DVG580" s="97"/>
      <c r="DVH580" s="97"/>
      <c r="DVI580" s="97"/>
      <c r="DVJ580" s="97"/>
      <c r="DVK580" s="97"/>
      <c r="DVL580" s="97"/>
      <c r="DVM580" s="97"/>
      <c r="DVN580" s="97"/>
      <c r="DVO580" s="97"/>
      <c r="DVP580" s="97"/>
      <c r="DVQ580" s="97"/>
      <c r="DVR580" s="97"/>
      <c r="DVS580" s="97"/>
      <c r="DVT580" s="97"/>
      <c r="DVU580" s="97"/>
      <c r="DVV580" s="97"/>
      <c r="DVW580" s="97"/>
      <c r="DVX580" s="97"/>
      <c r="DVY580" s="97"/>
      <c r="DVZ580" s="97"/>
      <c r="DWA580" s="97"/>
      <c r="DWB580" s="97"/>
      <c r="DWC580" s="97"/>
      <c r="DWD580" s="97"/>
      <c r="DWE580" s="97"/>
      <c r="DWF580" s="97"/>
      <c r="DWG580" s="97"/>
      <c r="DWH580" s="97"/>
      <c r="DWI580" s="97"/>
      <c r="DWJ580" s="97"/>
      <c r="DWK580" s="97"/>
      <c r="DWL580" s="97"/>
      <c r="DWM580" s="97"/>
      <c r="DWN580" s="97"/>
      <c r="DWO580" s="97"/>
      <c r="DWP580" s="97"/>
      <c r="DWQ580" s="97"/>
      <c r="DWR580" s="97"/>
      <c r="DWS580" s="97"/>
      <c r="DWT580" s="97"/>
      <c r="DWU580" s="97"/>
      <c r="DWV580" s="97"/>
      <c r="DWW580" s="97"/>
      <c r="DWX580" s="97"/>
      <c r="DWY580" s="97"/>
      <c r="DWZ580" s="97"/>
      <c r="DXA580" s="97"/>
      <c r="DXB580" s="97"/>
      <c r="DXC580" s="97"/>
      <c r="DXD580" s="97"/>
      <c r="DXE580" s="97"/>
      <c r="DXF580" s="97"/>
      <c r="DXG580" s="97"/>
      <c r="DXH580" s="97"/>
      <c r="DXI580" s="97"/>
      <c r="DXJ580" s="97"/>
      <c r="DXK580" s="97"/>
      <c r="DXL580" s="97"/>
      <c r="DXM580" s="97"/>
      <c r="DXN580" s="97"/>
      <c r="DXO580" s="97"/>
      <c r="DXP580" s="97"/>
      <c r="DXQ580" s="97"/>
      <c r="DXR580" s="97"/>
      <c r="DXS580" s="97"/>
      <c r="DXT580" s="97"/>
      <c r="DXU580" s="97"/>
      <c r="DXV580" s="97"/>
      <c r="DXW580" s="97"/>
      <c r="DXX580" s="97"/>
      <c r="DXY580" s="97"/>
      <c r="DXZ580" s="97"/>
      <c r="DYA580" s="97"/>
      <c r="DYB580" s="97"/>
      <c r="DYC580" s="97"/>
      <c r="DYD580" s="97"/>
      <c r="DYE580" s="97"/>
      <c r="DYF580" s="97"/>
      <c r="DYG580" s="97"/>
      <c r="DYH580" s="97"/>
      <c r="DYI580" s="97"/>
      <c r="DYJ580" s="97"/>
      <c r="DYK580" s="97"/>
      <c r="DYL580" s="97"/>
      <c r="DYM580" s="97"/>
      <c r="DYN580" s="97"/>
      <c r="DYO580" s="97"/>
      <c r="DYP580" s="97"/>
      <c r="DYQ580" s="97"/>
      <c r="DYR580" s="97"/>
      <c r="DYS580" s="97"/>
      <c r="DYT580" s="97"/>
      <c r="DYU580" s="97"/>
      <c r="DYV580" s="97"/>
      <c r="DYW580" s="97"/>
      <c r="DYX580" s="97"/>
      <c r="DYY580" s="97"/>
      <c r="DYZ580" s="97"/>
      <c r="DZA580" s="97"/>
      <c r="DZB580" s="97"/>
      <c r="DZC580" s="97"/>
      <c r="DZD580" s="97"/>
      <c r="DZE580" s="97"/>
      <c r="DZF580" s="97"/>
      <c r="DZG580" s="97"/>
      <c r="DZH580" s="97"/>
      <c r="DZI580" s="97"/>
      <c r="DZJ580" s="97"/>
      <c r="DZK580" s="97"/>
      <c r="DZL580" s="97"/>
      <c r="DZM580" s="97"/>
      <c r="DZN580" s="97"/>
      <c r="DZO580" s="97"/>
      <c r="DZP580" s="97"/>
      <c r="DZQ580" s="97"/>
      <c r="DZR580" s="97"/>
      <c r="DZS580" s="97"/>
      <c r="DZT580" s="97"/>
      <c r="DZU580" s="97"/>
      <c r="DZV580" s="97"/>
      <c r="DZW580" s="97"/>
      <c r="DZX580" s="97"/>
      <c r="DZY580" s="97"/>
      <c r="DZZ580" s="97"/>
      <c r="EAA580" s="97"/>
      <c r="EAB580" s="97"/>
      <c r="EAC580" s="97"/>
      <c r="EAD580" s="97"/>
      <c r="EAE580" s="97"/>
      <c r="EAF580" s="97"/>
      <c r="EAG580" s="97"/>
      <c r="EAH580" s="97"/>
      <c r="EAI580" s="97"/>
      <c r="EAJ580" s="97"/>
      <c r="EAK580" s="97"/>
      <c r="EAL580" s="97"/>
      <c r="EAM580" s="97"/>
      <c r="EAN580" s="97"/>
      <c r="EAO580" s="97"/>
      <c r="EAP580" s="97"/>
      <c r="EAQ580" s="97"/>
      <c r="EAR580" s="97"/>
      <c r="EAS580" s="97"/>
      <c r="EAT580" s="97"/>
      <c r="EAU580" s="97"/>
      <c r="EAV580" s="97"/>
      <c r="EAW580" s="97"/>
      <c r="EAX580" s="97"/>
      <c r="EAY580" s="97"/>
      <c r="EAZ580" s="97"/>
      <c r="EBA580" s="97"/>
      <c r="EBB580" s="97"/>
      <c r="EBC580" s="97"/>
      <c r="EBD580" s="97"/>
      <c r="EBE580" s="97"/>
      <c r="EBF580" s="97"/>
      <c r="EBG580" s="97"/>
      <c r="EBH580" s="97"/>
      <c r="EBI580" s="97"/>
      <c r="EBJ580" s="97"/>
      <c r="EBK580" s="97"/>
      <c r="EBL580" s="97"/>
      <c r="EBM580" s="97"/>
      <c r="EBN580" s="97"/>
      <c r="EBO580" s="97"/>
      <c r="EBP580" s="97"/>
      <c r="EBQ580" s="97"/>
      <c r="EBR580" s="97"/>
      <c r="EBS580" s="97"/>
      <c r="EBT580" s="97"/>
      <c r="EBU580" s="97"/>
      <c r="EBV580" s="97"/>
      <c r="EBW580" s="97"/>
      <c r="EBX580" s="97"/>
      <c r="EBY580" s="97"/>
      <c r="EBZ580" s="97"/>
      <c r="ECA580" s="97"/>
      <c r="ECB580" s="97"/>
      <c r="ECC580" s="97"/>
      <c r="ECD580" s="97"/>
      <c r="ECE580" s="97"/>
      <c r="ECF580" s="97"/>
      <c r="ECG580" s="97"/>
      <c r="ECH580" s="97"/>
      <c r="ECI580" s="97"/>
      <c r="ECJ580" s="97"/>
      <c r="ECK580" s="97"/>
      <c r="ECL580" s="97"/>
      <c r="ECM580" s="97"/>
      <c r="ECN580" s="97"/>
      <c r="ECO580" s="97"/>
      <c r="ECP580" s="97"/>
      <c r="ECQ580" s="97"/>
      <c r="ECR580" s="97"/>
      <c r="ECS580" s="97"/>
      <c r="ECT580" s="97"/>
      <c r="ECU580" s="97"/>
      <c r="ECV580" s="97"/>
      <c r="ECW580" s="97"/>
      <c r="ECX580" s="97"/>
      <c r="ECY580" s="97"/>
      <c r="ECZ580" s="97"/>
      <c r="EDA580" s="97"/>
      <c r="EDB580" s="97"/>
      <c r="EDC580" s="97"/>
      <c r="EDD580" s="97"/>
      <c r="EDE580" s="97"/>
      <c r="EDF580" s="97"/>
      <c r="EDG580" s="97"/>
      <c r="EDH580" s="97"/>
      <c r="EDI580" s="97"/>
      <c r="EDJ580" s="97"/>
      <c r="EDK580" s="97"/>
      <c r="EDL580" s="97"/>
      <c r="EDM580" s="97"/>
      <c r="EDN580" s="97"/>
      <c r="EDO580" s="97"/>
      <c r="EDP580" s="97"/>
      <c r="EDQ580" s="97"/>
      <c r="EDR580" s="97"/>
      <c r="EDS580" s="97"/>
      <c r="EDT580" s="97"/>
      <c r="EDU580" s="97"/>
      <c r="EDV580" s="97"/>
      <c r="EDW580" s="97"/>
      <c r="EDX580" s="97"/>
      <c r="EDY580" s="97"/>
      <c r="EDZ580" s="97"/>
      <c r="EEA580" s="97"/>
      <c r="EEB580" s="97"/>
      <c r="EEC580" s="97"/>
      <c r="EED580" s="97"/>
      <c r="EEE580" s="97"/>
      <c r="EEF580" s="97"/>
      <c r="EEG580" s="97"/>
      <c r="EEH580" s="97"/>
      <c r="EEI580" s="97"/>
      <c r="EEJ580" s="97"/>
      <c r="EEK580" s="97"/>
      <c r="EEL580" s="97"/>
      <c r="EEM580" s="97"/>
      <c r="EEN580" s="97"/>
      <c r="EEO580" s="97"/>
      <c r="EEP580" s="97"/>
      <c r="EEQ580" s="97"/>
      <c r="EER580" s="97"/>
      <c r="EES580" s="97"/>
      <c r="EET580" s="97"/>
      <c r="EEU580" s="97"/>
      <c r="EEV580" s="97"/>
      <c r="EEW580" s="97"/>
      <c r="EEX580" s="97"/>
      <c r="EEY580" s="97"/>
      <c r="EEZ580" s="97"/>
      <c r="EFA580" s="97"/>
      <c r="EFB580" s="97"/>
      <c r="EFC580" s="97"/>
      <c r="EFD580" s="97"/>
      <c r="EFE580" s="97"/>
      <c r="EFF580" s="97"/>
      <c r="EFG580" s="97"/>
      <c r="EFH580" s="97"/>
      <c r="EFI580" s="97"/>
      <c r="EFJ580" s="97"/>
      <c r="EFK580" s="97"/>
      <c r="EFL580" s="97"/>
      <c r="EFM580" s="97"/>
      <c r="EFN580" s="97"/>
      <c r="EFO580" s="97"/>
      <c r="EFP580" s="97"/>
      <c r="EFQ580" s="97"/>
      <c r="EFR580" s="97"/>
      <c r="EFS580" s="97"/>
      <c r="EFT580" s="97"/>
      <c r="EFU580" s="97"/>
      <c r="EFV580" s="97"/>
      <c r="EFW580" s="97"/>
      <c r="EFX580" s="97"/>
      <c r="EFY580" s="97"/>
      <c r="EFZ580" s="97"/>
      <c r="EGA580" s="97"/>
      <c r="EGB580" s="97"/>
      <c r="EGC580" s="97"/>
      <c r="EGD580" s="97"/>
      <c r="EGE580" s="97"/>
      <c r="EGF580" s="97"/>
      <c r="EGG580" s="97"/>
      <c r="EGH580" s="97"/>
      <c r="EGI580" s="97"/>
      <c r="EGJ580" s="97"/>
      <c r="EGK580" s="97"/>
      <c r="EGL580" s="97"/>
      <c r="EGM580" s="97"/>
      <c r="EGN580" s="97"/>
      <c r="EGO580" s="97"/>
      <c r="EGP580" s="97"/>
      <c r="EGQ580" s="97"/>
      <c r="EGR580" s="97"/>
      <c r="EGS580" s="97"/>
      <c r="EGT580" s="97"/>
      <c r="EGU580" s="97"/>
      <c r="EGV580" s="97"/>
      <c r="EGW580" s="97"/>
      <c r="EGX580" s="97"/>
      <c r="EGY580" s="97"/>
      <c r="EGZ580" s="97"/>
      <c r="EHA580" s="97"/>
      <c r="EHB580" s="97"/>
      <c r="EHC580" s="97"/>
      <c r="EHD580" s="97"/>
      <c r="EHE580" s="97"/>
      <c r="EHF580" s="97"/>
      <c r="EHG580" s="97"/>
      <c r="EHH580" s="97"/>
      <c r="EHI580" s="97"/>
      <c r="EHJ580" s="97"/>
      <c r="EHK580" s="97"/>
      <c r="EHL580" s="97"/>
      <c r="EHM580" s="97"/>
      <c r="EHN580" s="97"/>
      <c r="EHO580" s="97"/>
      <c r="EHP580" s="97"/>
      <c r="EHQ580" s="97"/>
      <c r="EHR580" s="97"/>
      <c r="EHS580" s="97"/>
      <c r="EHT580" s="97"/>
      <c r="EHU580" s="97"/>
      <c r="EHV580" s="97"/>
      <c r="EHW580" s="97"/>
      <c r="EHX580" s="97"/>
      <c r="EHY580" s="97"/>
      <c r="EHZ580" s="97"/>
      <c r="EIA580" s="97"/>
      <c r="EIB580" s="97"/>
      <c r="EIC580" s="97"/>
      <c r="EID580" s="97"/>
      <c r="EIE580" s="97"/>
      <c r="EIF580" s="97"/>
      <c r="EIG580" s="97"/>
      <c r="EIH580" s="97"/>
      <c r="EII580" s="97"/>
      <c r="EIJ580" s="97"/>
      <c r="EIK580" s="97"/>
      <c r="EIL580" s="97"/>
      <c r="EIM580" s="97"/>
      <c r="EIN580" s="97"/>
      <c r="EIO580" s="97"/>
      <c r="EIP580" s="97"/>
      <c r="EIQ580" s="97"/>
      <c r="EIR580" s="97"/>
      <c r="EIS580" s="97"/>
      <c r="EIT580" s="97"/>
      <c r="EIU580" s="97"/>
      <c r="EIV580" s="97"/>
      <c r="EIW580" s="97"/>
      <c r="EIX580" s="97"/>
      <c r="EIY580" s="97"/>
      <c r="EIZ580" s="97"/>
      <c r="EJA580" s="97"/>
      <c r="EJB580" s="97"/>
      <c r="EJC580" s="97"/>
      <c r="EJD580" s="97"/>
      <c r="EJE580" s="97"/>
      <c r="EJF580" s="97"/>
      <c r="EJG580" s="97"/>
      <c r="EJH580" s="97"/>
      <c r="EJI580" s="97"/>
      <c r="EJJ580" s="97"/>
      <c r="EJK580" s="97"/>
      <c r="EJL580" s="97"/>
      <c r="EJM580" s="97"/>
      <c r="EJN580" s="97"/>
      <c r="EJO580" s="97"/>
      <c r="EJP580" s="97"/>
      <c r="EJQ580" s="97"/>
      <c r="EJR580" s="97"/>
      <c r="EJS580" s="97"/>
      <c r="EJT580" s="97"/>
      <c r="EJU580" s="97"/>
      <c r="EJV580" s="97"/>
      <c r="EJW580" s="97"/>
      <c r="EJX580" s="97"/>
      <c r="EJY580" s="97"/>
      <c r="EJZ580" s="97"/>
      <c r="EKA580" s="97"/>
      <c r="EKB580" s="97"/>
      <c r="EKC580" s="97"/>
      <c r="EKD580" s="97"/>
      <c r="EKE580" s="97"/>
      <c r="EKF580" s="97"/>
      <c r="EKG580" s="97"/>
      <c r="EKH580" s="97"/>
      <c r="EKI580" s="97"/>
      <c r="EKJ580" s="97"/>
      <c r="EKK580" s="97"/>
      <c r="EKL580" s="97"/>
      <c r="EKM580" s="97"/>
      <c r="EKN580" s="97"/>
      <c r="EKO580" s="97"/>
      <c r="EKP580" s="97"/>
      <c r="EKQ580" s="97"/>
      <c r="EKR580" s="97"/>
      <c r="EKS580" s="97"/>
      <c r="EKT580" s="97"/>
      <c r="EKU580" s="97"/>
      <c r="EKV580" s="97"/>
      <c r="EKW580" s="97"/>
      <c r="EKX580" s="97"/>
      <c r="EKY580" s="97"/>
      <c r="EKZ580" s="97"/>
      <c r="ELA580" s="97"/>
      <c r="ELB580" s="97"/>
      <c r="ELC580" s="97"/>
      <c r="ELD580" s="97"/>
      <c r="ELE580" s="97"/>
      <c r="ELF580" s="97"/>
      <c r="ELG580" s="97"/>
      <c r="ELH580" s="97"/>
      <c r="ELI580" s="97"/>
      <c r="ELJ580" s="97"/>
      <c r="ELK580" s="97"/>
      <c r="ELL580" s="97"/>
      <c r="ELM580" s="97"/>
      <c r="ELN580" s="97"/>
      <c r="ELO580" s="97"/>
      <c r="ELP580" s="97"/>
      <c r="ELQ580" s="97"/>
      <c r="ELR580" s="97"/>
      <c r="ELS580" s="97"/>
      <c r="ELT580" s="97"/>
      <c r="ELU580" s="97"/>
      <c r="ELV580" s="97"/>
      <c r="ELW580" s="97"/>
      <c r="ELX580" s="97"/>
      <c r="ELY580" s="97"/>
      <c r="ELZ580" s="97"/>
      <c r="EMA580" s="97"/>
      <c r="EMB580" s="97"/>
      <c r="EMC580" s="97"/>
      <c r="EMD580" s="97"/>
      <c r="EME580" s="97"/>
      <c r="EMF580" s="97"/>
      <c r="EMG580" s="97"/>
      <c r="EMH580" s="97"/>
      <c r="EMI580" s="97"/>
      <c r="EMJ580" s="97"/>
      <c r="EMK580" s="97"/>
      <c r="EML580" s="97"/>
      <c r="EMM580" s="97"/>
      <c r="EMN580" s="97"/>
      <c r="EMO580" s="97"/>
      <c r="EMP580" s="97"/>
      <c r="EMQ580" s="97"/>
      <c r="EMR580" s="97"/>
      <c r="EMS580" s="97"/>
      <c r="EMT580" s="97"/>
      <c r="EMU580" s="97"/>
      <c r="EMV580" s="97"/>
      <c r="EMW580" s="97"/>
      <c r="EMX580" s="97"/>
      <c r="EMY580" s="97"/>
      <c r="EMZ580" s="97"/>
      <c r="ENA580" s="97"/>
      <c r="ENB580" s="97"/>
      <c r="ENC580" s="97"/>
      <c r="END580" s="97"/>
      <c r="ENE580" s="97"/>
      <c r="ENF580" s="97"/>
      <c r="ENG580" s="97"/>
      <c r="ENH580" s="97"/>
      <c r="ENI580" s="97"/>
      <c r="ENJ580" s="97"/>
      <c r="ENK580" s="97"/>
      <c r="ENL580" s="97"/>
      <c r="ENM580" s="97"/>
      <c r="ENN580" s="97"/>
      <c r="ENO580" s="97"/>
      <c r="ENP580" s="97"/>
      <c r="ENQ580" s="97"/>
      <c r="ENR580" s="97"/>
      <c r="ENS580" s="97"/>
      <c r="ENT580" s="97"/>
      <c r="ENU580" s="97"/>
      <c r="ENV580" s="97"/>
      <c r="ENW580" s="97"/>
      <c r="ENX580" s="97"/>
      <c r="ENY580" s="97"/>
      <c r="ENZ580" s="97"/>
      <c r="EOA580" s="97"/>
      <c r="EOB580" s="97"/>
      <c r="EOC580" s="97"/>
      <c r="EOD580" s="97"/>
      <c r="EOE580" s="97"/>
      <c r="EOF580" s="97"/>
      <c r="EOG580" s="97"/>
      <c r="EOH580" s="97"/>
      <c r="EOI580" s="97"/>
      <c r="EOJ580" s="97"/>
      <c r="EOK580" s="97"/>
      <c r="EOL580" s="97"/>
      <c r="EOM580" s="97"/>
      <c r="EON580" s="97"/>
      <c r="EOO580" s="97"/>
      <c r="EOP580" s="97"/>
      <c r="EOQ580" s="97"/>
      <c r="EOR580" s="97"/>
      <c r="EOS580" s="97"/>
      <c r="EOT580" s="97"/>
      <c r="EOU580" s="97"/>
      <c r="EOV580" s="97"/>
      <c r="EOW580" s="97"/>
      <c r="EOX580" s="97"/>
      <c r="EOY580" s="97"/>
      <c r="EOZ580" s="97"/>
      <c r="EPA580" s="97"/>
      <c r="EPB580" s="97"/>
      <c r="EPC580" s="97"/>
      <c r="EPD580" s="97"/>
      <c r="EPE580" s="97"/>
      <c r="EPF580" s="97"/>
      <c r="EPG580" s="97"/>
      <c r="EPH580" s="97"/>
      <c r="EPI580" s="97"/>
      <c r="EPJ580" s="97"/>
      <c r="EPK580" s="97"/>
      <c r="EPL580" s="97"/>
      <c r="EPM580" s="97"/>
      <c r="EPN580" s="97"/>
      <c r="EPO580" s="97"/>
      <c r="EPP580" s="97"/>
      <c r="EPQ580" s="97"/>
      <c r="EPR580" s="97"/>
      <c r="EPS580" s="97"/>
      <c r="EPT580" s="97"/>
      <c r="EPU580" s="97"/>
      <c r="EPV580" s="97"/>
      <c r="EPW580" s="97"/>
      <c r="EPX580" s="97"/>
      <c r="EPY580" s="97"/>
      <c r="EPZ580" s="97"/>
      <c r="EQA580" s="97"/>
      <c r="EQB580" s="97"/>
      <c r="EQC580" s="97"/>
      <c r="EQD580" s="97"/>
      <c r="EQE580" s="97"/>
      <c r="EQF580" s="97"/>
      <c r="EQG580" s="97"/>
      <c r="EQH580" s="97"/>
      <c r="EQI580" s="97"/>
      <c r="EQJ580" s="97"/>
      <c r="EQK580" s="97"/>
      <c r="EQL580" s="97"/>
      <c r="EQM580" s="97"/>
      <c r="EQN580" s="97"/>
      <c r="EQO580" s="97"/>
      <c r="EQP580" s="97"/>
      <c r="EQQ580" s="97"/>
      <c r="EQR580" s="97"/>
      <c r="EQS580" s="97"/>
      <c r="EQT580" s="97"/>
      <c r="EQU580" s="97"/>
      <c r="EQV580" s="97"/>
      <c r="EQW580" s="97"/>
      <c r="EQX580" s="97"/>
      <c r="EQY580" s="97"/>
      <c r="EQZ580" s="97"/>
      <c r="ERA580" s="97"/>
      <c r="ERB580" s="97"/>
      <c r="ERC580" s="97"/>
      <c r="ERD580" s="97"/>
      <c r="ERE580" s="97"/>
      <c r="ERF580" s="97"/>
      <c r="ERG580" s="97"/>
      <c r="ERH580" s="97"/>
      <c r="ERI580" s="97"/>
      <c r="ERJ580" s="97"/>
      <c r="ERK580" s="97"/>
      <c r="ERL580" s="97"/>
      <c r="ERM580" s="97"/>
      <c r="ERN580" s="97"/>
      <c r="ERO580" s="97"/>
      <c r="ERP580" s="97"/>
      <c r="ERQ580" s="97"/>
      <c r="ERR580" s="97"/>
      <c r="ERS580" s="97"/>
      <c r="ERT580" s="97"/>
      <c r="ERU580" s="97"/>
      <c r="ERV580" s="97"/>
      <c r="ERW580" s="97"/>
      <c r="ERX580" s="97"/>
      <c r="ERY580" s="97"/>
      <c r="ERZ580" s="97"/>
      <c r="ESA580" s="97"/>
      <c r="ESB580" s="97"/>
      <c r="ESC580" s="97"/>
      <c r="ESD580" s="97"/>
      <c r="ESE580" s="97"/>
      <c r="ESF580" s="97"/>
      <c r="ESG580" s="97"/>
      <c r="ESH580" s="97"/>
      <c r="ESI580" s="97"/>
      <c r="ESJ580" s="97"/>
      <c r="ESK580" s="97"/>
      <c r="ESL580" s="97"/>
      <c r="ESM580" s="97"/>
      <c r="ESN580" s="97"/>
      <c r="ESO580" s="97"/>
      <c r="ESP580" s="97"/>
      <c r="ESQ580" s="97"/>
      <c r="ESR580" s="97"/>
      <c r="ESS580" s="97"/>
      <c r="EST580" s="97"/>
      <c r="ESU580" s="97"/>
      <c r="ESV580" s="97"/>
      <c r="ESW580" s="97"/>
      <c r="ESX580" s="97"/>
      <c r="ESY580" s="97"/>
      <c r="ESZ580" s="97"/>
      <c r="ETA580" s="97"/>
      <c r="ETB580" s="97"/>
      <c r="ETC580" s="97"/>
      <c r="ETD580" s="97"/>
      <c r="ETE580" s="97"/>
      <c r="ETF580" s="97"/>
      <c r="ETG580" s="97"/>
      <c r="ETH580" s="97"/>
      <c r="ETI580" s="97"/>
      <c r="ETJ580" s="97"/>
      <c r="ETK580" s="97"/>
      <c r="ETL580" s="97"/>
      <c r="ETM580" s="97"/>
      <c r="ETN580" s="97"/>
      <c r="ETO580" s="97"/>
      <c r="ETP580" s="97"/>
      <c r="ETQ580" s="97"/>
      <c r="ETR580" s="97"/>
      <c r="ETS580" s="97"/>
      <c r="ETT580" s="97"/>
      <c r="ETU580" s="97"/>
      <c r="ETV580" s="97"/>
      <c r="ETW580" s="97"/>
      <c r="ETX580" s="97"/>
      <c r="ETY580" s="97"/>
      <c r="ETZ580" s="97"/>
      <c r="EUA580" s="97"/>
      <c r="EUB580" s="97"/>
      <c r="EUC580" s="97"/>
      <c r="EUD580" s="97"/>
      <c r="EUE580" s="97"/>
      <c r="EUF580" s="97"/>
      <c r="EUG580" s="97"/>
      <c r="EUH580" s="97"/>
      <c r="EUI580" s="97"/>
      <c r="EUJ580" s="97"/>
      <c r="EUK580" s="97"/>
      <c r="EUL580" s="97"/>
      <c r="EUM580" s="97"/>
      <c r="EUN580" s="97"/>
      <c r="EUO580" s="97"/>
      <c r="EUP580" s="97"/>
      <c r="EUQ580" s="97"/>
      <c r="EUR580" s="97"/>
      <c r="EUS580" s="97"/>
      <c r="EUT580" s="97"/>
      <c r="EUU580" s="97"/>
      <c r="EUV580" s="97"/>
      <c r="EUW580" s="97"/>
      <c r="EUX580" s="97"/>
      <c r="EUY580" s="97"/>
      <c r="EUZ580" s="97"/>
      <c r="EVA580" s="97"/>
      <c r="EVB580" s="97"/>
      <c r="EVC580" s="97"/>
      <c r="EVD580" s="97"/>
      <c r="EVE580" s="97"/>
      <c r="EVF580" s="97"/>
      <c r="EVG580" s="97"/>
      <c r="EVH580" s="97"/>
      <c r="EVI580" s="97"/>
      <c r="EVJ580" s="97"/>
      <c r="EVK580" s="97"/>
      <c r="EVL580" s="97"/>
      <c r="EVM580" s="97"/>
      <c r="EVN580" s="97"/>
      <c r="EVO580" s="97"/>
      <c r="EVP580" s="97"/>
      <c r="EVQ580" s="97"/>
      <c r="EVR580" s="97"/>
      <c r="EVS580" s="97"/>
      <c r="EVT580" s="97"/>
      <c r="EVU580" s="97"/>
      <c r="EVV580" s="97"/>
      <c r="EVW580" s="97"/>
      <c r="EVX580" s="97"/>
      <c r="EVY580" s="97"/>
      <c r="EVZ580" s="97"/>
      <c r="EWA580" s="97"/>
      <c r="EWB580" s="97"/>
      <c r="EWC580" s="97"/>
      <c r="EWD580" s="97"/>
      <c r="EWE580" s="97"/>
      <c r="EWF580" s="97"/>
      <c r="EWG580" s="97"/>
      <c r="EWH580" s="97"/>
      <c r="EWI580" s="97"/>
      <c r="EWJ580" s="97"/>
      <c r="EWK580" s="97"/>
      <c r="EWL580" s="97"/>
      <c r="EWM580" s="97"/>
      <c r="EWN580" s="97"/>
      <c r="EWO580" s="97"/>
      <c r="EWP580" s="97"/>
      <c r="EWQ580" s="97"/>
      <c r="EWR580" s="97"/>
      <c r="EWS580" s="97"/>
      <c r="EWT580" s="97"/>
      <c r="EWU580" s="97"/>
      <c r="EWV580" s="97"/>
      <c r="EWW580" s="97"/>
      <c r="EWX580" s="97"/>
      <c r="EWY580" s="97"/>
      <c r="EWZ580" s="97"/>
      <c r="EXA580" s="97"/>
      <c r="EXB580" s="97"/>
      <c r="EXC580" s="97"/>
      <c r="EXD580" s="97"/>
      <c r="EXE580" s="97"/>
      <c r="EXF580" s="97"/>
      <c r="EXG580" s="97"/>
      <c r="EXH580" s="97"/>
      <c r="EXI580" s="97"/>
      <c r="EXJ580" s="97"/>
      <c r="EXK580" s="97"/>
      <c r="EXL580" s="97"/>
      <c r="EXM580" s="97"/>
      <c r="EXN580" s="97"/>
      <c r="EXO580" s="97"/>
      <c r="EXP580" s="97"/>
      <c r="EXQ580" s="97"/>
      <c r="EXR580" s="97"/>
      <c r="EXS580" s="97"/>
      <c r="EXT580" s="97"/>
      <c r="EXU580" s="97"/>
      <c r="EXV580" s="97"/>
      <c r="EXW580" s="97"/>
      <c r="EXX580" s="97"/>
      <c r="EXY580" s="97"/>
      <c r="EXZ580" s="97"/>
      <c r="EYA580" s="97"/>
      <c r="EYB580" s="97"/>
      <c r="EYC580" s="97"/>
      <c r="EYD580" s="97"/>
      <c r="EYE580" s="97"/>
      <c r="EYF580" s="97"/>
      <c r="EYG580" s="97"/>
      <c r="EYH580" s="97"/>
      <c r="EYI580" s="97"/>
      <c r="EYJ580" s="97"/>
      <c r="EYK580" s="97"/>
      <c r="EYL580" s="97"/>
      <c r="EYM580" s="97"/>
      <c r="EYN580" s="97"/>
      <c r="EYO580" s="97"/>
      <c r="EYP580" s="97"/>
      <c r="EYQ580" s="97"/>
      <c r="EYR580" s="97"/>
      <c r="EYS580" s="97"/>
      <c r="EYT580" s="97"/>
      <c r="EYU580" s="97"/>
      <c r="EYV580" s="97"/>
      <c r="EYW580" s="97"/>
      <c r="EYX580" s="97"/>
      <c r="EYY580" s="97"/>
      <c r="EYZ580" s="97"/>
      <c r="EZA580" s="97"/>
      <c r="EZB580" s="97"/>
      <c r="EZC580" s="97"/>
      <c r="EZD580" s="97"/>
      <c r="EZE580" s="97"/>
      <c r="EZF580" s="97"/>
      <c r="EZG580" s="97"/>
      <c r="EZH580" s="97"/>
      <c r="EZI580" s="97"/>
      <c r="EZJ580" s="97"/>
      <c r="EZK580" s="97"/>
      <c r="EZL580" s="97"/>
      <c r="EZM580" s="97"/>
      <c r="EZN580" s="97"/>
      <c r="EZO580" s="97"/>
      <c r="EZP580" s="97"/>
      <c r="EZQ580" s="97"/>
      <c r="EZR580" s="97"/>
      <c r="EZS580" s="97"/>
      <c r="EZT580" s="97"/>
      <c r="EZU580" s="97"/>
      <c r="EZV580" s="97"/>
      <c r="EZW580" s="97"/>
      <c r="EZX580" s="97"/>
      <c r="EZY580" s="97"/>
      <c r="EZZ580" s="97"/>
      <c r="FAA580" s="97"/>
      <c r="FAB580" s="97"/>
      <c r="FAC580" s="97"/>
      <c r="FAD580" s="97"/>
      <c r="FAE580" s="97"/>
      <c r="FAF580" s="97"/>
      <c r="FAG580" s="97"/>
      <c r="FAH580" s="97"/>
      <c r="FAI580" s="97"/>
      <c r="FAJ580" s="97"/>
      <c r="FAK580" s="97"/>
      <c r="FAL580" s="97"/>
      <c r="FAM580" s="97"/>
      <c r="FAN580" s="97"/>
      <c r="FAO580" s="97"/>
      <c r="FAP580" s="97"/>
      <c r="FAQ580" s="97"/>
      <c r="FAR580" s="97"/>
      <c r="FAS580" s="97"/>
      <c r="FAT580" s="97"/>
      <c r="FAU580" s="97"/>
      <c r="FAV580" s="97"/>
      <c r="FAW580" s="97"/>
      <c r="FAX580" s="97"/>
      <c r="FAY580" s="97"/>
      <c r="FAZ580" s="97"/>
      <c r="FBA580" s="97"/>
      <c r="FBB580" s="97"/>
      <c r="FBC580" s="97"/>
      <c r="FBD580" s="97"/>
      <c r="FBE580" s="97"/>
      <c r="FBF580" s="97"/>
      <c r="FBG580" s="97"/>
      <c r="FBH580" s="97"/>
      <c r="FBI580" s="97"/>
      <c r="FBJ580" s="97"/>
      <c r="FBK580" s="97"/>
      <c r="FBL580" s="97"/>
      <c r="FBM580" s="97"/>
      <c r="FBN580" s="97"/>
      <c r="FBO580" s="97"/>
      <c r="FBP580" s="97"/>
      <c r="FBQ580" s="97"/>
      <c r="FBR580" s="97"/>
      <c r="FBS580" s="97"/>
      <c r="FBT580" s="97"/>
      <c r="FBU580" s="97"/>
      <c r="FBV580" s="97"/>
      <c r="FBW580" s="97"/>
      <c r="FBX580" s="97"/>
      <c r="FBY580" s="97"/>
      <c r="FBZ580" s="97"/>
      <c r="FCA580" s="97"/>
      <c r="FCB580" s="97"/>
      <c r="FCC580" s="97"/>
      <c r="FCD580" s="97"/>
      <c r="FCE580" s="97"/>
      <c r="FCF580" s="97"/>
      <c r="FCG580" s="97"/>
      <c r="FCH580" s="97"/>
      <c r="FCI580" s="97"/>
      <c r="FCJ580" s="97"/>
      <c r="FCK580" s="97"/>
      <c r="FCL580" s="97"/>
      <c r="FCM580" s="97"/>
      <c r="FCN580" s="97"/>
      <c r="FCO580" s="97"/>
      <c r="FCP580" s="97"/>
      <c r="FCQ580" s="97"/>
      <c r="FCR580" s="97"/>
      <c r="FCS580" s="97"/>
      <c r="FCT580" s="97"/>
      <c r="FCU580" s="97"/>
      <c r="FCV580" s="97"/>
      <c r="FCW580" s="97"/>
      <c r="FCX580" s="97"/>
      <c r="FCY580" s="97"/>
      <c r="FCZ580" s="97"/>
      <c r="FDA580" s="97"/>
      <c r="FDB580" s="97"/>
      <c r="FDC580" s="97"/>
      <c r="FDD580" s="97"/>
      <c r="FDE580" s="97"/>
      <c r="FDF580" s="97"/>
      <c r="FDG580" s="97"/>
      <c r="FDH580" s="97"/>
      <c r="FDI580" s="97"/>
      <c r="FDJ580" s="97"/>
      <c r="FDK580" s="97"/>
      <c r="FDL580" s="97"/>
      <c r="FDM580" s="97"/>
      <c r="FDN580" s="97"/>
      <c r="FDO580" s="97"/>
      <c r="FDP580" s="97"/>
      <c r="FDQ580" s="97"/>
      <c r="FDR580" s="97"/>
      <c r="FDS580" s="97"/>
      <c r="FDT580" s="97"/>
      <c r="FDU580" s="97"/>
      <c r="FDV580" s="97"/>
      <c r="FDW580" s="97"/>
      <c r="FDX580" s="97"/>
      <c r="FDY580" s="97"/>
      <c r="FDZ580" s="97"/>
      <c r="FEA580" s="97"/>
      <c r="FEB580" s="97"/>
      <c r="FEC580" s="97"/>
      <c r="FED580" s="97"/>
      <c r="FEE580" s="97"/>
      <c r="FEF580" s="97"/>
      <c r="FEG580" s="97"/>
      <c r="FEH580" s="97"/>
      <c r="FEI580" s="97"/>
      <c r="FEJ580" s="97"/>
      <c r="FEK580" s="97"/>
      <c r="FEL580" s="97"/>
      <c r="FEM580" s="97"/>
      <c r="FEN580" s="97"/>
      <c r="FEO580" s="97"/>
      <c r="FEP580" s="97"/>
      <c r="FEQ580" s="97"/>
      <c r="FER580" s="97"/>
      <c r="FES580" s="97"/>
      <c r="FET580" s="97"/>
      <c r="FEU580" s="97"/>
      <c r="FEV580" s="97"/>
      <c r="FEW580" s="97"/>
      <c r="FEX580" s="97"/>
      <c r="FEY580" s="97"/>
      <c r="FEZ580" s="97"/>
      <c r="FFA580" s="97"/>
      <c r="FFB580" s="97"/>
      <c r="FFC580" s="97"/>
      <c r="FFD580" s="97"/>
      <c r="FFE580" s="97"/>
      <c r="FFF580" s="97"/>
      <c r="FFG580" s="97"/>
      <c r="FFH580" s="97"/>
      <c r="FFI580" s="97"/>
      <c r="FFJ580" s="97"/>
      <c r="FFK580" s="97"/>
      <c r="FFL580" s="97"/>
      <c r="FFM580" s="97"/>
      <c r="FFN580" s="97"/>
      <c r="FFO580" s="97"/>
      <c r="FFP580" s="97"/>
      <c r="FFQ580" s="97"/>
      <c r="FFR580" s="97"/>
      <c r="FFS580" s="97"/>
      <c r="FFT580" s="97"/>
      <c r="FFU580" s="97"/>
      <c r="FFV580" s="97"/>
      <c r="FFW580" s="97"/>
      <c r="FFX580" s="97"/>
      <c r="FFY580" s="97"/>
      <c r="FFZ580" s="97"/>
      <c r="FGA580" s="97"/>
      <c r="FGB580" s="97"/>
      <c r="FGC580" s="97"/>
      <c r="FGD580" s="97"/>
      <c r="FGE580" s="97"/>
      <c r="FGF580" s="97"/>
      <c r="FGG580" s="97"/>
      <c r="FGH580" s="97"/>
      <c r="FGI580" s="97"/>
      <c r="FGJ580" s="97"/>
      <c r="FGK580" s="97"/>
      <c r="FGL580" s="97"/>
      <c r="FGM580" s="97"/>
      <c r="FGN580" s="97"/>
      <c r="FGO580" s="97"/>
      <c r="FGP580" s="97"/>
      <c r="FGQ580" s="97"/>
      <c r="FGR580" s="97"/>
      <c r="FGS580" s="97"/>
      <c r="FGT580" s="97"/>
      <c r="FGU580" s="97"/>
      <c r="FGV580" s="97"/>
      <c r="FGW580" s="97"/>
      <c r="FGX580" s="97"/>
      <c r="FGY580" s="97"/>
      <c r="FGZ580" s="97"/>
      <c r="FHA580" s="97"/>
      <c r="FHB580" s="97"/>
      <c r="FHC580" s="97"/>
      <c r="FHD580" s="97"/>
      <c r="FHE580" s="97"/>
      <c r="FHF580" s="97"/>
      <c r="FHG580" s="97"/>
      <c r="FHH580" s="97"/>
      <c r="FHI580" s="97"/>
      <c r="FHJ580" s="97"/>
      <c r="FHK580" s="97"/>
      <c r="FHL580" s="97"/>
      <c r="FHM580" s="97"/>
      <c r="FHN580" s="97"/>
      <c r="FHO580" s="97"/>
      <c r="FHP580" s="97"/>
      <c r="FHQ580" s="97"/>
      <c r="FHR580" s="97"/>
      <c r="FHS580" s="97"/>
      <c r="FHT580" s="97"/>
      <c r="FHU580" s="97"/>
      <c r="FHV580" s="97"/>
      <c r="FHW580" s="97"/>
      <c r="FHX580" s="97"/>
      <c r="FHY580" s="97"/>
      <c r="FHZ580" s="97"/>
      <c r="FIA580" s="97"/>
      <c r="FIB580" s="97"/>
      <c r="FIC580" s="97"/>
      <c r="FID580" s="97"/>
      <c r="FIE580" s="97"/>
      <c r="FIF580" s="97"/>
      <c r="FIG580" s="97"/>
      <c r="FIH580" s="97"/>
      <c r="FII580" s="97"/>
      <c r="FIJ580" s="97"/>
      <c r="FIK580" s="97"/>
      <c r="FIL580" s="97"/>
      <c r="FIM580" s="97"/>
      <c r="FIN580" s="97"/>
      <c r="FIO580" s="97"/>
      <c r="FIP580" s="97"/>
      <c r="FIQ580" s="97"/>
      <c r="FIR580" s="97"/>
      <c r="FIS580" s="97"/>
      <c r="FIT580" s="97"/>
      <c r="FIU580" s="97"/>
      <c r="FIV580" s="97"/>
      <c r="FIW580" s="97"/>
      <c r="FIX580" s="97"/>
      <c r="FIY580" s="97"/>
      <c r="FIZ580" s="97"/>
      <c r="FJA580" s="97"/>
      <c r="FJB580" s="97"/>
      <c r="FJC580" s="97"/>
      <c r="FJD580" s="97"/>
      <c r="FJE580" s="97"/>
      <c r="FJF580" s="97"/>
      <c r="FJG580" s="97"/>
      <c r="FJH580" s="97"/>
      <c r="FJI580" s="97"/>
      <c r="FJJ580" s="97"/>
      <c r="FJK580" s="97"/>
      <c r="FJL580" s="97"/>
      <c r="FJM580" s="97"/>
      <c r="FJN580" s="97"/>
      <c r="FJO580" s="97"/>
      <c r="FJP580" s="97"/>
      <c r="FJQ580" s="97"/>
      <c r="FJR580" s="97"/>
      <c r="FJS580" s="97"/>
      <c r="FJT580" s="97"/>
      <c r="FJU580" s="97"/>
      <c r="FJV580" s="97"/>
      <c r="FJW580" s="97"/>
      <c r="FJX580" s="97"/>
      <c r="FJY580" s="97"/>
      <c r="FJZ580" s="97"/>
      <c r="FKA580" s="97"/>
      <c r="FKB580" s="97"/>
      <c r="FKC580" s="97"/>
      <c r="FKD580" s="97"/>
      <c r="FKE580" s="97"/>
      <c r="FKF580" s="97"/>
      <c r="FKG580" s="97"/>
      <c r="FKH580" s="97"/>
      <c r="FKI580" s="97"/>
      <c r="FKJ580" s="97"/>
      <c r="FKK580" s="97"/>
      <c r="FKL580" s="97"/>
      <c r="FKM580" s="97"/>
      <c r="FKN580" s="97"/>
      <c r="FKO580" s="97"/>
      <c r="FKP580" s="97"/>
      <c r="FKQ580" s="97"/>
      <c r="FKR580" s="97"/>
      <c r="FKS580" s="97"/>
      <c r="FKT580" s="97"/>
      <c r="FKU580" s="97"/>
      <c r="FKV580" s="97"/>
      <c r="FKW580" s="97"/>
      <c r="FKX580" s="97"/>
      <c r="FKY580" s="97"/>
      <c r="FKZ580" s="97"/>
      <c r="FLA580" s="97"/>
      <c r="FLB580" s="97"/>
      <c r="FLC580" s="97"/>
      <c r="FLD580" s="97"/>
      <c r="FLE580" s="97"/>
      <c r="FLF580" s="97"/>
      <c r="FLG580" s="97"/>
      <c r="FLH580" s="97"/>
      <c r="FLI580" s="97"/>
      <c r="FLJ580" s="97"/>
      <c r="FLK580" s="97"/>
      <c r="FLL580" s="97"/>
      <c r="FLM580" s="97"/>
      <c r="FLN580" s="97"/>
      <c r="FLO580" s="97"/>
      <c r="FLP580" s="97"/>
      <c r="FLQ580" s="97"/>
      <c r="FLR580" s="97"/>
      <c r="FLS580" s="97"/>
      <c r="FLT580" s="97"/>
      <c r="FLU580" s="97"/>
      <c r="FLV580" s="97"/>
      <c r="FLW580" s="97"/>
      <c r="FLX580" s="97"/>
      <c r="FLY580" s="97"/>
      <c r="FLZ580" s="97"/>
      <c r="FMA580" s="97"/>
      <c r="FMB580" s="97"/>
      <c r="FMC580" s="97"/>
      <c r="FMD580" s="97"/>
      <c r="FME580" s="97"/>
      <c r="FMF580" s="97"/>
      <c r="FMG580" s="97"/>
      <c r="FMH580" s="97"/>
      <c r="FMI580" s="97"/>
      <c r="FMJ580" s="97"/>
      <c r="FMK580" s="97"/>
      <c r="FML580" s="97"/>
      <c r="FMM580" s="97"/>
      <c r="FMN580" s="97"/>
      <c r="FMO580" s="97"/>
      <c r="FMP580" s="97"/>
      <c r="FMQ580" s="97"/>
      <c r="FMR580" s="97"/>
      <c r="FMS580" s="97"/>
      <c r="FMT580" s="97"/>
      <c r="FMU580" s="97"/>
      <c r="FMV580" s="97"/>
      <c r="FMW580" s="97"/>
      <c r="FMX580" s="97"/>
      <c r="FMY580" s="97"/>
      <c r="FMZ580" s="97"/>
      <c r="FNA580" s="97"/>
      <c r="FNB580" s="97"/>
      <c r="FNC580" s="97"/>
      <c r="FND580" s="97"/>
      <c r="FNE580" s="97"/>
      <c r="FNF580" s="97"/>
      <c r="FNG580" s="97"/>
      <c r="FNH580" s="97"/>
      <c r="FNI580" s="97"/>
      <c r="FNJ580" s="97"/>
      <c r="FNK580" s="97"/>
      <c r="FNL580" s="97"/>
      <c r="FNM580" s="97"/>
      <c r="FNN580" s="97"/>
      <c r="FNO580" s="97"/>
      <c r="FNP580" s="97"/>
      <c r="FNQ580" s="97"/>
      <c r="FNR580" s="97"/>
      <c r="FNS580" s="97"/>
      <c r="FNT580" s="97"/>
      <c r="FNU580" s="97"/>
      <c r="FNV580" s="97"/>
      <c r="FNW580" s="97"/>
      <c r="FNX580" s="97"/>
      <c r="FNY580" s="97"/>
      <c r="FNZ580" s="97"/>
      <c r="FOA580" s="97"/>
      <c r="FOB580" s="97"/>
      <c r="FOC580" s="97"/>
      <c r="FOD580" s="97"/>
      <c r="FOE580" s="97"/>
      <c r="FOF580" s="97"/>
      <c r="FOG580" s="97"/>
      <c r="FOH580" s="97"/>
      <c r="FOI580" s="97"/>
      <c r="FOJ580" s="97"/>
      <c r="FOK580" s="97"/>
      <c r="FOL580" s="97"/>
      <c r="FOM580" s="97"/>
      <c r="FON580" s="97"/>
      <c r="FOO580" s="97"/>
      <c r="FOP580" s="97"/>
      <c r="FOQ580" s="97"/>
      <c r="FOR580" s="97"/>
      <c r="FOS580" s="97"/>
      <c r="FOT580" s="97"/>
      <c r="FOU580" s="97"/>
      <c r="FOV580" s="97"/>
      <c r="FOW580" s="97"/>
      <c r="FOX580" s="97"/>
      <c r="FOY580" s="97"/>
      <c r="FOZ580" s="97"/>
      <c r="FPA580" s="97"/>
      <c r="FPB580" s="97"/>
      <c r="FPC580" s="97"/>
      <c r="FPD580" s="97"/>
      <c r="FPE580" s="97"/>
      <c r="FPF580" s="97"/>
      <c r="FPG580" s="97"/>
      <c r="FPH580" s="97"/>
      <c r="FPI580" s="97"/>
      <c r="FPJ580" s="97"/>
      <c r="FPK580" s="97"/>
      <c r="FPL580" s="97"/>
      <c r="FPM580" s="97"/>
      <c r="FPN580" s="97"/>
      <c r="FPO580" s="97"/>
      <c r="FPP580" s="97"/>
      <c r="FPQ580" s="97"/>
      <c r="FPR580" s="97"/>
      <c r="FPS580" s="97"/>
      <c r="FPT580" s="97"/>
      <c r="FPU580" s="97"/>
      <c r="FPV580" s="97"/>
      <c r="FPW580" s="97"/>
      <c r="FPX580" s="97"/>
      <c r="FPY580" s="97"/>
      <c r="FPZ580" s="97"/>
      <c r="FQA580" s="97"/>
      <c r="FQB580" s="97"/>
      <c r="FQC580" s="97"/>
      <c r="FQD580" s="97"/>
      <c r="FQE580" s="97"/>
      <c r="FQF580" s="97"/>
      <c r="FQG580" s="97"/>
      <c r="FQH580" s="97"/>
      <c r="FQI580" s="97"/>
      <c r="FQJ580" s="97"/>
      <c r="FQK580" s="97"/>
      <c r="FQL580" s="97"/>
      <c r="FQM580" s="97"/>
      <c r="FQN580" s="97"/>
      <c r="FQO580" s="97"/>
      <c r="FQP580" s="97"/>
      <c r="FQQ580" s="97"/>
      <c r="FQR580" s="97"/>
      <c r="FQS580" s="97"/>
      <c r="FQT580" s="97"/>
      <c r="FQU580" s="97"/>
      <c r="FQV580" s="97"/>
      <c r="FQW580" s="97"/>
      <c r="FQX580" s="97"/>
      <c r="FQY580" s="97"/>
      <c r="FQZ580" s="97"/>
      <c r="FRA580" s="97"/>
      <c r="FRB580" s="97"/>
      <c r="FRC580" s="97"/>
      <c r="FRD580" s="97"/>
      <c r="FRE580" s="97"/>
      <c r="FRF580" s="97"/>
      <c r="FRG580" s="97"/>
      <c r="FRH580" s="97"/>
      <c r="FRI580" s="97"/>
      <c r="FRJ580" s="97"/>
      <c r="FRK580" s="97"/>
      <c r="FRL580" s="97"/>
      <c r="FRM580" s="97"/>
      <c r="FRN580" s="97"/>
      <c r="FRO580" s="97"/>
      <c r="FRP580" s="97"/>
      <c r="FRQ580" s="97"/>
      <c r="FRR580" s="97"/>
      <c r="FRS580" s="97"/>
      <c r="FRT580" s="97"/>
      <c r="FRU580" s="97"/>
      <c r="FRV580" s="97"/>
      <c r="FRW580" s="97"/>
      <c r="FRX580" s="97"/>
      <c r="FRY580" s="97"/>
      <c r="FRZ580" s="97"/>
      <c r="FSA580" s="97"/>
      <c r="FSB580" s="97"/>
      <c r="FSC580" s="97"/>
      <c r="FSD580" s="97"/>
      <c r="FSE580" s="97"/>
      <c r="FSF580" s="97"/>
      <c r="FSG580" s="97"/>
      <c r="FSH580" s="97"/>
      <c r="FSI580" s="97"/>
      <c r="FSJ580" s="97"/>
      <c r="FSK580" s="97"/>
      <c r="FSL580" s="97"/>
      <c r="FSM580" s="97"/>
      <c r="FSN580" s="97"/>
      <c r="FSO580" s="97"/>
      <c r="FSP580" s="97"/>
      <c r="FSQ580" s="97"/>
      <c r="FSR580" s="97"/>
      <c r="FSS580" s="97"/>
      <c r="FST580" s="97"/>
      <c r="FSU580" s="97"/>
      <c r="FSV580" s="97"/>
      <c r="FSW580" s="97"/>
      <c r="FSX580" s="97"/>
      <c r="FSY580" s="97"/>
      <c r="FSZ580" s="97"/>
      <c r="FTA580" s="97"/>
      <c r="FTB580" s="97"/>
      <c r="FTC580" s="97"/>
      <c r="FTD580" s="97"/>
      <c r="FTE580" s="97"/>
      <c r="FTF580" s="97"/>
      <c r="FTG580" s="97"/>
      <c r="FTH580" s="97"/>
      <c r="FTI580" s="97"/>
      <c r="FTJ580" s="97"/>
      <c r="FTK580" s="97"/>
      <c r="FTL580" s="97"/>
      <c r="FTM580" s="97"/>
      <c r="FTN580" s="97"/>
      <c r="FTO580" s="97"/>
      <c r="FTP580" s="97"/>
      <c r="FTQ580" s="97"/>
      <c r="FTR580" s="97"/>
      <c r="FTS580" s="97"/>
      <c r="FTT580" s="97"/>
      <c r="FTU580" s="97"/>
      <c r="FTV580" s="97"/>
      <c r="FTW580" s="97"/>
      <c r="FTX580" s="97"/>
      <c r="FTY580" s="97"/>
      <c r="FTZ580" s="97"/>
      <c r="FUA580" s="97"/>
      <c r="FUB580" s="97"/>
      <c r="FUC580" s="97"/>
      <c r="FUD580" s="97"/>
      <c r="FUE580" s="97"/>
      <c r="FUF580" s="97"/>
      <c r="FUG580" s="97"/>
      <c r="FUH580" s="97"/>
      <c r="FUI580" s="97"/>
      <c r="FUJ580" s="97"/>
      <c r="FUK580" s="97"/>
      <c r="FUL580" s="97"/>
      <c r="FUM580" s="97"/>
      <c r="FUN580" s="97"/>
      <c r="FUO580" s="97"/>
      <c r="FUP580" s="97"/>
      <c r="FUQ580" s="97"/>
      <c r="FUR580" s="97"/>
      <c r="FUS580" s="97"/>
      <c r="FUT580" s="97"/>
      <c r="FUU580" s="97"/>
      <c r="FUV580" s="97"/>
      <c r="FUW580" s="97"/>
      <c r="FUX580" s="97"/>
      <c r="FUY580" s="97"/>
      <c r="FUZ580" s="97"/>
      <c r="FVA580" s="97"/>
      <c r="FVB580" s="97"/>
      <c r="FVC580" s="97"/>
      <c r="FVD580" s="97"/>
      <c r="FVE580" s="97"/>
      <c r="FVF580" s="97"/>
      <c r="FVG580" s="97"/>
      <c r="FVH580" s="97"/>
      <c r="FVI580" s="97"/>
      <c r="FVJ580" s="97"/>
      <c r="FVK580" s="97"/>
      <c r="FVL580" s="97"/>
      <c r="FVM580" s="97"/>
      <c r="FVN580" s="97"/>
      <c r="FVO580" s="97"/>
      <c r="FVP580" s="97"/>
      <c r="FVQ580" s="97"/>
      <c r="FVR580" s="97"/>
      <c r="FVS580" s="97"/>
      <c r="FVT580" s="97"/>
      <c r="FVU580" s="97"/>
      <c r="FVV580" s="97"/>
      <c r="FVW580" s="97"/>
      <c r="FVX580" s="97"/>
      <c r="FVY580" s="97"/>
      <c r="FVZ580" s="97"/>
      <c r="FWA580" s="97"/>
      <c r="FWB580" s="97"/>
      <c r="FWC580" s="97"/>
      <c r="FWD580" s="97"/>
      <c r="FWE580" s="97"/>
      <c r="FWF580" s="97"/>
      <c r="FWG580" s="97"/>
      <c r="FWH580" s="97"/>
      <c r="FWI580" s="97"/>
      <c r="FWJ580" s="97"/>
      <c r="FWK580" s="97"/>
      <c r="FWL580" s="97"/>
      <c r="FWM580" s="97"/>
      <c r="FWN580" s="97"/>
      <c r="FWO580" s="97"/>
      <c r="FWP580" s="97"/>
      <c r="FWQ580" s="97"/>
      <c r="FWR580" s="97"/>
      <c r="FWS580" s="97"/>
      <c r="FWT580" s="97"/>
      <c r="FWU580" s="97"/>
      <c r="FWV580" s="97"/>
      <c r="FWW580" s="97"/>
      <c r="FWX580" s="97"/>
      <c r="FWY580" s="97"/>
      <c r="FWZ580" s="97"/>
      <c r="FXA580" s="97"/>
      <c r="FXB580" s="97"/>
      <c r="FXC580" s="97"/>
      <c r="FXD580" s="97"/>
      <c r="FXE580" s="97"/>
      <c r="FXF580" s="97"/>
      <c r="FXG580" s="97"/>
      <c r="FXH580" s="97"/>
      <c r="FXI580" s="97"/>
      <c r="FXJ580" s="97"/>
      <c r="FXK580" s="97"/>
      <c r="FXL580" s="97"/>
      <c r="FXM580" s="97"/>
      <c r="FXN580" s="97"/>
      <c r="FXO580" s="97"/>
      <c r="FXP580" s="97"/>
      <c r="FXQ580" s="97"/>
      <c r="FXR580" s="97"/>
      <c r="FXS580" s="97"/>
      <c r="FXT580" s="97"/>
      <c r="FXU580" s="97"/>
      <c r="FXV580" s="97"/>
      <c r="FXW580" s="97"/>
      <c r="FXX580" s="97"/>
      <c r="FXY580" s="97"/>
      <c r="FXZ580" s="97"/>
      <c r="FYA580" s="97"/>
      <c r="FYB580" s="97"/>
      <c r="FYC580" s="97"/>
      <c r="FYD580" s="97"/>
      <c r="FYE580" s="97"/>
      <c r="FYF580" s="97"/>
      <c r="FYG580" s="97"/>
      <c r="FYH580" s="97"/>
      <c r="FYI580" s="97"/>
      <c r="FYJ580" s="97"/>
      <c r="FYK580" s="97"/>
      <c r="FYL580" s="97"/>
      <c r="FYM580" s="97"/>
      <c r="FYN580" s="97"/>
      <c r="FYO580" s="97"/>
      <c r="FYP580" s="97"/>
      <c r="FYQ580" s="97"/>
      <c r="FYR580" s="97"/>
      <c r="FYS580" s="97"/>
      <c r="FYT580" s="97"/>
      <c r="FYU580" s="97"/>
      <c r="FYV580" s="97"/>
      <c r="FYW580" s="97"/>
      <c r="FYX580" s="97"/>
      <c r="FYY580" s="97"/>
      <c r="FYZ580" s="97"/>
      <c r="FZA580" s="97"/>
      <c r="FZB580" s="97"/>
      <c r="FZC580" s="97"/>
      <c r="FZD580" s="97"/>
      <c r="FZE580" s="97"/>
      <c r="FZF580" s="97"/>
      <c r="FZG580" s="97"/>
      <c r="FZH580" s="97"/>
      <c r="FZI580" s="97"/>
      <c r="FZJ580" s="97"/>
      <c r="FZK580" s="97"/>
      <c r="FZL580" s="97"/>
      <c r="FZM580" s="97"/>
      <c r="FZN580" s="97"/>
      <c r="FZO580" s="97"/>
      <c r="FZP580" s="97"/>
      <c r="FZQ580" s="97"/>
      <c r="FZR580" s="97"/>
      <c r="FZS580" s="97"/>
      <c r="FZT580" s="97"/>
      <c r="FZU580" s="97"/>
      <c r="FZV580" s="97"/>
      <c r="FZW580" s="97"/>
      <c r="FZX580" s="97"/>
      <c r="FZY580" s="97"/>
      <c r="FZZ580" s="97"/>
      <c r="GAA580" s="97"/>
      <c r="GAB580" s="97"/>
      <c r="GAC580" s="97"/>
      <c r="GAD580" s="97"/>
      <c r="GAE580" s="97"/>
      <c r="GAF580" s="97"/>
      <c r="GAG580" s="97"/>
      <c r="GAH580" s="97"/>
      <c r="GAI580" s="97"/>
      <c r="GAJ580" s="97"/>
      <c r="GAK580" s="97"/>
      <c r="GAL580" s="97"/>
      <c r="GAM580" s="97"/>
      <c r="GAN580" s="97"/>
      <c r="GAO580" s="97"/>
      <c r="GAP580" s="97"/>
      <c r="GAQ580" s="97"/>
      <c r="GAR580" s="97"/>
      <c r="GAS580" s="97"/>
      <c r="GAT580" s="97"/>
      <c r="GAU580" s="97"/>
      <c r="GAV580" s="97"/>
      <c r="GAW580" s="97"/>
      <c r="GAX580" s="97"/>
      <c r="GAY580" s="97"/>
      <c r="GAZ580" s="97"/>
      <c r="GBA580" s="97"/>
      <c r="GBB580" s="97"/>
      <c r="GBC580" s="97"/>
      <c r="GBD580" s="97"/>
      <c r="GBE580" s="97"/>
      <c r="GBF580" s="97"/>
      <c r="GBG580" s="97"/>
      <c r="GBH580" s="97"/>
      <c r="GBI580" s="97"/>
      <c r="GBJ580" s="97"/>
      <c r="GBK580" s="97"/>
      <c r="GBL580" s="97"/>
      <c r="GBM580" s="97"/>
      <c r="GBN580" s="97"/>
      <c r="GBO580" s="97"/>
      <c r="GBP580" s="97"/>
      <c r="GBQ580" s="97"/>
      <c r="GBR580" s="97"/>
      <c r="GBS580" s="97"/>
      <c r="GBT580" s="97"/>
      <c r="GBU580" s="97"/>
      <c r="GBV580" s="97"/>
      <c r="GBW580" s="97"/>
      <c r="GBX580" s="97"/>
      <c r="GBY580" s="97"/>
      <c r="GBZ580" s="97"/>
      <c r="GCA580" s="97"/>
      <c r="GCB580" s="97"/>
      <c r="GCC580" s="97"/>
      <c r="GCD580" s="97"/>
      <c r="GCE580" s="97"/>
      <c r="GCF580" s="97"/>
      <c r="GCG580" s="97"/>
      <c r="GCH580" s="97"/>
      <c r="GCI580" s="97"/>
      <c r="GCJ580" s="97"/>
      <c r="GCK580" s="97"/>
      <c r="GCL580" s="97"/>
      <c r="GCM580" s="97"/>
      <c r="GCN580" s="97"/>
      <c r="GCO580" s="97"/>
      <c r="GCP580" s="97"/>
      <c r="GCQ580" s="97"/>
      <c r="GCR580" s="97"/>
      <c r="GCS580" s="97"/>
      <c r="GCT580" s="97"/>
      <c r="GCU580" s="97"/>
      <c r="GCV580" s="97"/>
      <c r="GCW580" s="97"/>
      <c r="GCX580" s="97"/>
      <c r="GCY580" s="97"/>
      <c r="GCZ580" s="97"/>
      <c r="GDA580" s="97"/>
      <c r="GDB580" s="97"/>
      <c r="GDC580" s="97"/>
      <c r="GDD580" s="97"/>
      <c r="GDE580" s="97"/>
      <c r="GDF580" s="97"/>
      <c r="GDG580" s="97"/>
      <c r="GDH580" s="97"/>
      <c r="GDI580" s="97"/>
      <c r="GDJ580" s="97"/>
      <c r="GDK580" s="97"/>
      <c r="GDL580" s="97"/>
      <c r="GDM580" s="97"/>
      <c r="GDN580" s="97"/>
      <c r="GDO580" s="97"/>
      <c r="GDP580" s="97"/>
      <c r="GDQ580" s="97"/>
      <c r="GDR580" s="97"/>
      <c r="GDS580" s="97"/>
      <c r="GDT580" s="97"/>
      <c r="GDU580" s="97"/>
      <c r="GDV580" s="97"/>
      <c r="GDW580" s="97"/>
      <c r="GDX580" s="97"/>
      <c r="GDY580" s="97"/>
      <c r="GDZ580" s="97"/>
      <c r="GEA580" s="97"/>
      <c r="GEB580" s="97"/>
      <c r="GEC580" s="97"/>
      <c r="GED580" s="97"/>
      <c r="GEE580" s="97"/>
      <c r="GEF580" s="97"/>
      <c r="GEG580" s="97"/>
      <c r="GEH580" s="97"/>
      <c r="GEI580" s="97"/>
      <c r="GEJ580" s="97"/>
      <c r="GEK580" s="97"/>
      <c r="GEL580" s="97"/>
      <c r="GEM580" s="97"/>
      <c r="GEN580" s="97"/>
      <c r="GEO580" s="97"/>
      <c r="GEP580" s="97"/>
      <c r="GEQ580" s="97"/>
      <c r="GER580" s="97"/>
      <c r="GES580" s="97"/>
      <c r="GET580" s="97"/>
      <c r="GEU580" s="97"/>
      <c r="GEV580" s="97"/>
      <c r="GEW580" s="97"/>
      <c r="GEX580" s="97"/>
      <c r="GEY580" s="97"/>
      <c r="GEZ580" s="97"/>
      <c r="GFA580" s="97"/>
      <c r="GFB580" s="97"/>
      <c r="GFC580" s="97"/>
      <c r="GFD580" s="97"/>
      <c r="GFE580" s="97"/>
      <c r="GFF580" s="97"/>
      <c r="GFG580" s="97"/>
      <c r="GFH580" s="97"/>
      <c r="GFI580" s="97"/>
      <c r="GFJ580" s="97"/>
      <c r="GFK580" s="97"/>
      <c r="GFL580" s="97"/>
      <c r="GFM580" s="97"/>
      <c r="GFN580" s="97"/>
      <c r="GFO580" s="97"/>
      <c r="GFP580" s="97"/>
      <c r="GFQ580" s="97"/>
      <c r="GFR580" s="97"/>
      <c r="GFS580" s="97"/>
      <c r="GFT580" s="97"/>
      <c r="GFU580" s="97"/>
      <c r="GFV580" s="97"/>
      <c r="GFW580" s="97"/>
      <c r="GFX580" s="97"/>
      <c r="GFY580" s="97"/>
      <c r="GFZ580" s="97"/>
      <c r="GGA580" s="97"/>
      <c r="GGB580" s="97"/>
      <c r="GGC580" s="97"/>
      <c r="GGD580" s="97"/>
      <c r="GGE580" s="97"/>
      <c r="GGF580" s="97"/>
      <c r="GGG580" s="97"/>
      <c r="GGH580" s="97"/>
      <c r="GGI580" s="97"/>
      <c r="GGJ580" s="97"/>
      <c r="GGK580" s="97"/>
      <c r="GGL580" s="97"/>
      <c r="GGM580" s="97"/>
      <c r="GGN580" s="97"/>
      <c r="GGO580" s="97"/>
      <c r="GGP580" s="97"/>
      <c r="GGQ580" s="97"/>
      <c r="GGR580" s="97"/>
      <c r="GGS580" s="97"/>
      <c r="GGT580" s="97"/>
      <c r="GGU580" s="97"/>
      <c r="GGV580" s="97"/>
      <c r="GGW580" s="97"/>
      <c r="GGX580" s="97"/>
      <c r="GGY580" s="97"/>
      <c r="GGZ580" s="97"/>
      <c r="GHA580" s="97"/>
      <c r="GHB580" s="97"/>
      <c r="GHC580" s="97"/>
      <c r="GHD580" s="97"/>
      <c r="GHE580" s="97"/>
      <c r="GHF580" s="97"/>
      <c r="GHG580" s="97"/>
      <c r="GHH580" s="97"/>
      <c r="GHI580" s="97"/>
      <c r="GHJ580" s="97"/>
      <c r="GHK580" s="97"/>
      <c r="GHL580" s="97"/>
      <c r="GHM580" s="97"/>
      <c r="GHN580" s="97"/>
      <c r="GHO580" s="97"/>
      <c r="GHP580" s="97"/>
      <c r="GHQ580" s="97"/>
      <c r="GHR580" s="97"/>
      <c r="GHS580" s="97"/>
      <c r="GHT580" s="97"/>
      <c r="GHU580" s="97"/>
      <c r="GHV580" s="97"/>
      <c r="GHW580" s="97"/>
      <c r="GHX580" s="97"/>
      <c r="GHY580" s="97"/>
      <c r="GHZ580" s="97"/>
      <c r="GIA580" s="97"/>
      <c r="GIB580" s="97"/>
      <c r="GIC580" s="97"/>
      <c r="GID580" s="97"/>
      <c r="GIE580" s="97"/>
      <c r="GIF580" s="97"/>
      <c r="GIG580" s="97"/>
      <c r="GIH580" s="97"/>
      <c r="GII580" s="97"/>
      <c r="GIJ580" s="97"/>
      <c r="GIK580" s="97"/>
      <c r="GIL580" s="97"/>
      <c r="GIM580" s="97"/>
      <c r="GIN580" s="97"/>
      <c r="GIO580" s="97"/>
      <c r="GIP580" s="97"/>
      <c r="GIQ580" s="97"/>
      <c r="GIR580" s="97"/>
      <c r="GIS580" s="97"/>
      <c r="GIT580" s="97"/>
      <c r="GIU580" s="97"/>
      <c r="GIV580" s="97"/>
      <c r="GIW580" s="97"/>
      <c r="GIX580" s="97"/>
      <c r="GIY580" s="97"/>
      <c r="GIZ580" s="97"/>
      <c r="GJA580" s="97"/>
      <c r="GJB580" s="97"/>
      <c r="GJC580" s="97"/>
      <c r="GJD580" s="97"/>
      <c r="GJE580" s="97"/>
      <c r="GJF580" s="97"/>
      <c r="GJG580" s="97"/>
      <c r="GJH580" s="97"/>
      <c r="GJI580" s="97"/>
      <c r="GJJ580" s="97"/>
      <c r="GJK580" s="97"/>
      <c r="GJL580" s="97"/>
      <c r="GJM580" s="97"/>
      <c r="GJN580" s="97"/>
      <c r="GJO580" s="97"/>
      <c r="GJP580" s="97"/>
      <c r="GJQ580" s="97"/>
      <c r="GJR580" s="97"/>
      <c r="GJS580" s="97"/>
      <c r="GJT580" s="97"/>
      <c r="GJU580" s="97"/>
      <c r="GJV580" s="97"/>
      <c r="GJW580" s="97"/>
      <c r="GJX580" s="97"/>
      <c r="GJY580" s="97"/>
      <c r="GJZ580" s="97"/>
      <c r="GKA580" s="97"/>
      <c r="GKB580" s="97"/>
      <c r="GKC580" s="97"/>
      <c r="GKD580" s="97"/>
      <c r="GKE580" s="97"/>
      <c r="GKF580" s="97"/>
      <c r="GKG580" s="97"/>
      <c r="GKH580" s="97"/>
      <c r="GKI580" s="97"/>
      <c r="GKJ580" s="97"/>
      <c r="GKK580" s="97"/>
      <c r="GKL580" s="97"/>
      <c r="GKM580" s="97"/>
      <c r="GKN580" s="97"/>
      <c r="GKO580" s="97"/>
      <c r="GKP580" s="97"/>
      <c r="GKQ580" s="97"/>
      <c r="GKR580" s="97"/>
      <c r="GKS580" s="97"/>
      <c r="GKT580" s="97"/>
      <c r="GKU580" s="97"/>
      <c r="GKV580" s="97"/>
      <c r="GKW580" s="97"/>
      <c r="GKX580" s="97"/>
      <c r="GKY580" s="97"/>
      <c r="GKZ580" s="97"/>
      <c r="GLA580" s="97"/>
      <c r="GLB580" s="97"/>
      <c r="GLC580" s="97"/>
      <c r="GLD580" s="97"/>
      <c r="GLE580" s="97"/>
      <c r="GLF580" s="97"/>
      <c r="GLG580" s="97"/>
      <c r="GLH580" s="97"/>
      <c r="GLI580" s="97"/>
      <c r="GLJ580" s="97"/>
      <c r="GLK580" s="97"/>
      <c r="GLL580" s="97"/>
      <c r="GLM580" s="97"/>
      <c r="GLN580" s="97"/>
      <c r="GLO580" s="97"/>
      <c r="GLP580" s="97"/>
      <c r="GLQ580" s="97"/>
      <c r="GLR580" s="97"/>
      <c r="GLS580" s="97"/>
      <c r="GLT580" s="97"/>
      <c r="GLU580" s="97"/>
      <c r="GLV580" s="97"/>
      <c r="GLW580" s="97"/>
      <c r="GLX580" s="97"/>
      <c r="GLY580" s="97"/>
      <c r="GLZ580" s="97"/>
      <c r="GMA580" s="97"/>
      <c r="GMB580" s="97"/>
      <c r="GMC580" s="97"/>
      <c r="GMD580" s="97"/>
      <c r="GME580" s="97"/>
      <c r="GMF580" s="97"/>
      <c r="GMG580" s="97"/>
      <c r="GMH580" s="97"/>
      <c r="GMI580" s="97"/>
      <c r="GMJ580" s="97"/>
      <c r="GMK580" s="97"/>
      <c r="GML580" s="97"/>
      <c r="GMM580" s="97"/>
      <c r="GMN580" s="97"/>
      <c r="GMO580" s="97"/>
      <c r="GMP580" s="97"/>
      <c r="GMQ580" s="97"/>
      <c r="GMR580" s="97"/>
      <c r="GMS580" s="97"/>
      <c r="GMT580" s="97"/>
      <c r="GMU580" s="97"/>
      <c r="GMV580" s="97"/>
      <c r="GMW580" s="97"/>
      <c r="GMX580" s="97"/>
      <c r="GMY580" s="97"/>
      <c r="GMZ580" s="97"/>
      <c r="GNA580" s="97"/>
      <c r="GNB580" s="97"/>
      <c r="GNC580" s="97"/>
      <c r="GND580" s="97"/>
      <c r="GNE580" s="97"/>
      <c r="GNF580" s="97"/>
      <c r="GNG580" s="97"/>
      <c r="GNH580" s="97"/>
      <c r="GNI580" s="97"/>
      <c r="GNJ580" s="97"/>
      <c r="GNK580" s="97"/>
      <c r="GNL580" s="97"/>
      <c r="GNM580" s="97"/>
      <c r="GNN580" s="97"/>
      <c r="GNO580" s="97"/>
      <c r="GNP580" s="97"/>
      <c r="GNQ580" s="97"/>
      <c r="GNR580" s="97"/>
      <c r="GNS580" s="97"/>
      <c r="GNT580" s="97"/>
      <c r="GNU580" s="97"/>
      <c r="GNV580" s="97"/>
      <c r="GNW580" s="97"/>
      <c r="GNX580" s="97"/>
      <c r="GNY580" s="97"/>
      <c r="GNZ580" s="97"/>
      <c r="GOA580" s="97"/>
      <c r="GOB580" s="97"/>
      <c r="GOC580" s="97"/>
      <c r="GOD580" s="97"/>
      <c r="GOE580" s="97"/>
      <c r="GOF580" s="97"/>
      <c r="GOG580" s="97"/>
      <c r="GOH580" s="97"/>
      <c r="GOI580" s="97"/>
      <c r="GOJ580" s="97"/>
      <c r="GOK580" s="97"/>
      <c r="GOL580" s="97"/>
      <c r="GOM580" s="97"/>
      <c r="GON580" s="97"/>
      <c r="GOO580" s="97"/>
      <c r="GOP580" s="97"/>
      <c r="GOQ580" s="97"/>
      <c r="GOR580" s="97"/>
      <c r="GOS580" s="97"/>
      <c r="GOT580" s="97"/>
      <c r="GOU580" s="97"/>
      <c r="GOV580" s="97"/>
      <c r="GOW580" s="97"/>
      <c r="GOX580" s="97"/>
      <c r="GOY580" s="97"/>
      <c r="GOZ580" s="97"/>
      <c r="GPA580" s="97"/>
      <c r="GPB580" s="97"/>
      <c r="GPC580" s="97"/>
      <c r="GPD580" s="97"/>
      <c r="GPE580" s="97"/>
      <c r="GPF580" s="97"/>
      <c r="GPG580" s="97"/>
      <c r="GPH580" s="97"/>
      <c r="GPI580" s="97"/>
      <c r="GPJ580" s="97"/>
      <c r="GPK580" s="97"/>
      <c r="GPL580" s="97"/>
      <c r="GPM580" s="97"/>
      <c r="GPN580" s="97"/>
      <c r="GPO580" s="97"/>
      <c r="GPP580" s="97"/>
      <c r="GPQ580" s="97"/>
      <c r="GPR580" s="97"/>
      <c r="GPS580" s="97"/>
      <c r="GPT580" s="97"/>
      <c r="GPU580" s="97"/>
      <c r="GPV580" s="97"/>
      <c r="GPW580" s="97"/>
      <c r="GPX580" s="97"/>
      <c r="GPY580" s="97"/>
      <c r="GPZ580" s="97"/>
      <c r="GQA580" s="97"/>
      <c r="GQB580" s="97"/>
      <c r="GQC580" s="97"/>
      <c r="GQD580" s="97"/>
      <c r="GQE580" s="97"/>
      <c r="GQF580" s="97"/>
      <c r="GQG580" s="97"/>
      <c r="GQH580" s="97"/>
      <c r="GQI580" s="97"/>
      <c r="GQJ580" s="97"/>
      <c r="GQK580" s="97"/>
      <c r="GQL580" s="97"/>
      <c r="GQM580" s="97"/>
      <c r="GQN580" s="97"/>
      <c r="GQO580" s="97"/>
      <c r="GQP580" s="97"/>
      <c r="GQQ580" s="97"/>
      <c r="GQR580" s="97"/>
      <c r="GQS580" s="97"/>
      <c r="GQT580" s="97"/>
      <c r="GQU580" s="97"/>
      <c r="GQV580" s="97"/>
      <c r="GQW580" s="97"/>
      <c r="GQX580" s="97"/>
      <c r="GQY580" s="97"/>
      <c r="GQZ580" s="97"/>
      <c r="GRA580" s="97"/>
      <c r="GRB580" s="97"/>
      <c r="GRC580" s="97"/>
      <c r="GRD580" s="97"/>
      <c r="GRE580" s="97"/>
      <c r="GRF580" s="97"/>
      <c r="GRG580" s="97"/>
      <c r="GRH580" s="97"/>
      <c r="GRI580" s="97"/>
      <c r="GRJ580" s="97"/>
      <c r="GRK580" s="97"/>
      <c r="GRL580" s="97"/>
      <c r="GRM580" s="97"/>
      <c r="GRN580" s="97"/>
      <c r="GRO580" s="97"/>
      <c r="GRP580" s="97"/>
      <c r="GRQ580" s="97"/>
      <c r="GRR580" s="97"/>
      <c r="GRS580" s="97"/>
      <c r="GRT580" s="97"/>
      <c r="GRU580" s="97"/>
      <c r="GRV580" s="97"/>
      <c r="GRW580" s="97"/>
      <c r="GRX580" s="97"/>
      <c r="GRY580" s="97"/>
      <c r="GRZ580" s="97"/>
      <c r="GSA580" s="97"/>
      <c r="GSB580" s="97"/>
      <c r="GSC580" s="97"/>
      <c r="GSD580" s="97"/>
      <c r="GSE580" s="97"/>
      <c r="GSF580" s="97"/>
      <c r="GSG580" s="97"/>
      <c r="GSH580" s="97"/>
      <c r="GSI580" s="97"/>
      <c r="GSJ580" s="97"/>
      <c r="GSK580" s="97"/>
      <c r="GSL580" s="97"/>
      <c r="GSM580" s="97"/>
      <c r="GSN580" s="97"/>
      <c r="GSO580" s="97"/>
      <c r="GSP580" s="97"/>
      <c r="GSQ580" s="97"/>
      <c r="GSR580" s="97"/>
      <c r="GSS580" s="97"/>
      <c r="GST580" s="97"/>
      <c r="GSU580" s="97"/>
      <c r="GSV580" s="97"/>
      <c r="GSW580" s="97"/>
      <c r="GSX580" s="97"/>
      <c r="GSY580" s="97"/>
      <c r="GSZ580" s="97"/>
      <c r="GTA580" s="97"/>
      <c r="GTB580" s="97"/>
      <c r="GTC580" s="97"/>
      <c r="GTD580" s="97"/>
      <c r="GTE580" s="97"/>
      <c r="GTF580" s="97"/>
      <c r="GTG580" s="97"/>
      <c r="GTH580" s="97"/>
      <c r="GTI580" s="97"/>
      <c r="GTJ580" s="97"/>
      <c r="GTK580" s="97"/>
      <c r="GTL580" s="97"/>
      <c r="GTM580" s="97"/>
      <c r="GTN580" s="97"/>
      <c r="GTO580" s="97"/>
      <c r="GTP580" s="97"/>
      <c r="GTQ580" s="97"/>
      <c r="GTR580" s="97"/>
      <c r="GTS580" s="97"/>
      <c r="GTT580" s="97"/>
      <c r="GTU580" s="97"/>
      <c r="GTV580" s="97"/>
      <c r="GTW580" s="97"/>
      <c r="GTX580" s="97"/>
      <c r="GTY580" s="97"/>
      <c r="GTZ580" s="97"/>
      <c r="GUA580" s="97"/>
      <c r="GUB580" s="97"/>
      <c r="GUC580" s="97"/>
      <c r="GUD580" s="97"/>
      <c r="GUE580" s="97"/>
      <c r="GUF580" s="97"/>
      <c r="GUG580" s="97"/>
      <c r="GUH580" s="97"/>
      <c r="GUI580" s="97"/>
      <c r="GUJ580" s="97"/>
      <c r="GUK580" s="97"/>
      <c r="GUL580" s="97"/>
      <c r="GUM580" s="97"/>
      <c r="GUN580" s="97"/>
      <c r="GUO580" s="97"/>
      <c r="GUP580" s="97"/>
      <c r="GUQ580" s="97"/>
      <c r="GUR580" s="97"/>
      <c r="GUS580" s="97"/>
      <c r="GUT580" s="97"/>
      <c r="GUU580" s="97"/>
      <c r="GUV580" s="97"/>
      <c r="GUW580" s="97"/>
      <c r="GUX580" s="97"/>
      <c r="GUY580" s="97"/>
      <c r="GUZ580" s="97"/>
      <c r="GVA580" s="97"/>
      <c r="GVB580" s="97"/>
      <c r="GVC580" s="97"/>
      <c r="GVD580" s="97"/>
      <c r="GVE580" s="97"/>
      <c r="GVF580" s="97"/>
      <c r="GVG580" s="97"/>
      <c r="GVH580" s="97"/>
      <c r="GVI580" s="97"/>
      <c r="GVJ580" s="97"/>
      <c r="GVK580" s="97"/>
      <c r="GVL580" s="97"/>
      <c r="GVM580" s="97"/>
      <c r="GVN580" s="97"/>
      <c r="GVO580" s="97"/>
      <c r="GVP580" s="97"/>
      <c r="GVQ580" s="97"/>
      <c r="GVR580" s="97"/>
      <c r="GVS580" s="97"/>
      <c r="GVT580" s="97"/>
      <c r="GVU580" s="97"/>
      <c r="GVV580" s="97"/>
      <c r="GVW580" s="97"/>
      <c r="GVX580" s="97"/>
      <c r="GVY580" s="97"/>
      <c r="GVZ580" s="97"/>
      <c r="GWA580" s="97"/>
      <c r="GWB580" s="97"/>
      <c r="GWC580" s="97"/>
      <c r="GWD580" s="97"/>
      <c r="GWE580" s="97"/>
      <c r="GWF580" s="97"/>
      <c r="GWG580" s="97"/>
      <c r="GWH580" s="97"/>
      <c r="GWI580" s="97"/>
      <c r="GWJ580" s="97"/>
      <c r="GWK580" s="97"/>
      <c r="GWL580" s="97"/>
      <c r="GWM580" s="97"/>
      <c r="GWN580" s="97"/>
      <c r="GWO580" s="97"/>
      <c r="GWP580" s="97"/>
      <c r="GWQ580" s="97"/>
      <c r="GWR580" s="97"/>
      <c r="GWS580" s="97"/>
      <c r="GWT580" s="97"/>
      <c r="GWU580" s="97"/>
      <c r="GWV580" s="97"/>
      <c r="GWW580" s="97"/>
      <c r="GWX580" s="97"/>
      <c r="GWY580" s="97"/>
      <c r="GWZ580" s="97"/>
      <c r="GXA580" s="97"/>
      <c r="GXB580" s="97"/>
      <c r="GXC580" s="97"/>
      <c r="GXD580" s="97"/>
      <c r="GXE580" s="97"/>
      <c r="GXF580" s="97"/>
      <c r="GXG580" s="97"/>
      <c r="GXH580" s="97"/>
      <c r="GXI580" s="97"/>
      <c r="GXJ580" s="97"/>
      <c r="GXK580" s="97"/>
      <c r="GXL580" s="97"/>
      <c r="GXM580" s="97"/>
      <c r="GXN580" s="97"/>
      <c r="GXO580" s="97"/>
      <c r="GXP580" s="97"/>
      <c r="GXQ580" s="97"/>
      <c r="GXR580" s="97"/>
      <c r="GXS580" s="97"/>
      <c r="GXT580" s="97"/>
      <c r="GXU580" s="97"/>
      <c r="GXV580" s="97"/>
      <c r="GXW580" s="97"/>
      <c r="GXX580" s="97"/>
      <c r="GXY580" s="97"/>
      <c r="GXZ580" s="97"/>
      <c r="GYA580" s="97"/>
      <c r="GYB580" s="97"/>
      <c r="GYC580" s="97"/>
      <c r="GYD580" s="97"/>
      <c r="GYE580" s="97"/>
      <c r="GYF580" s="97"/>
      <c r="GYG580" s="97"/>
      <c r="GYH580" s="97"/>
      <c r="GYI580" s="97"/>
      <c r="GYJ580" s="97"/>
      <c r="GYK580" s="97"/>
      <c r="GYL580" s="97"/>
      <c r="GYM580" s="97"/>
      <c r="GYN580" s="97"/>
      <c r="GYO580" s="97"/>
      <c r="GYP580" s="97"/>
      <c r="GYQ580" s="97"/>
      <c r="GYR580" s="97"/>
      <c r="GYS580" s="97"/>
      <c r="GYT580" s="97"/>
      <c r="GYU580" s="97"/>
      <c r="GYV580" s="97"/>
      <c r="GYW580" s="97"/>
      <c r="GYX580" s="97"/>
      <c r="GYY580" s="97"/>
      <c r="GYZ580" s="97"/>
      <c r="GZA580" s="97"/>
      <c r="GZB580" s="97"/>
      <c r="GZC580" s="97"/>
      <c r="GZD580" s="97"/>
      <c r="GZE580" s="97"/>
      <c r="GZF580" s="97"/>
      <c r="GZG580" s="97"/>
      <c r="GZH580" s="97"/>
      <c r="GZI580" s="97"/>
      <c r="GZJ580" s="97"/>
      <c r="GZK580" s="97"/>
      <c r="GZL580" s="97"/>
      <c r="GZM580" s="97"/>
      <c r="GZN580" s="97"/>
      <c r="GZO580" s="97"/>
      <c r="GZP580" s="97"/>
      <c r="GZQ580" s="97"/>
      <c r="GZR580" s="97"/>
      <c r="GZS580" s="97"/>
      <c r="GZT580" s="97"/>
      <c r="GZU580" s="97"/>
      <c r="GZV580" s="97"/>
      <c r="GZW580" s="97"/>
      <c r="GZX580" s="97"/>
      <c r="GZY580" s="97"/>
      <c r="GZZ580" s="97"/>
      <c r="HAA580" s="97"/>
      <c r="HAB580" s="97"/>
      <c r="HAC580" s="97"/>
      <c r="HAD580" s="97"/>
      <c r="HAE580" s="97"/>
      <c r="HAF580" s="97"/>
      <c r="HAG580" s="97"/>
      <c r="HAH580" s="97"/>
      <c r="HAI580" s="97"/>
      <c r="HAJ580" s="97"/>
      <c r="HAK580" s="97"/>
      <c r="HAL580" s="97"/>
      <c r="HAM580" s="97"/>
      <c r="HAN580" s="97"/>
      <c r="HAO580" s="97"/>
      <c r="HAP580" s="97"/>
      <c r="HAQ580" s="97"/>
      <c r="HAR580" s="97"/>
      <c r="HAS580" s="97"/>
      <c r="HAT580" s="97"/>
      <c r="HAU580" s="97"/>
      <c r="HAV580" s="97"/>
      <c r="HAW580" s="97"/>
      <c r="HAX580" s="97"/>
      <c r="HAY580" s="97"/>
      <c r="HAZ580" s="97"/>
      <c r="HBA580" s="97"/>
      <c r="HBB580" s="97"/>
      <c r="HBC580" s="97"/>
      <c r="HBD580" s="97"/>
      <c r="HBE580" s="97"/>
      <c r="HBF580" s="97"/>
      <c r="HBG580" s="97"/>
      <c r="HBH580" s="97"/>
      <c r="HBI580" s="97"/>
      <c r="HBJ580" s="97"/>
      <c r="HBK580" s="97"/>
      <c r="HBL580" s="97"/>
      <c r="HBM580" s="97"/>
      <c r="HBN580" s="97"/>
      <c r="HBO580" s="97"/>
      <c r="HBP580" s="97"/>
      <c r="HBQ580" s="97"/>
      <c r="HBR580" s="97"/>
      <c r="HBS580" s="97"/>
      <c r="HBT580" s="97"/>
      <c r="HBU580" s="97"/>
      <c r="HBV580" s="97"/>
      <c r="HBW580" s="97"/>
      <c r="HBX580" s="97"/>
      <c r="HBY580" s="97"/>
      <c r="HBZ580" s="97"/>
      <c r="HCA580" s="97"/>
      <c r="HCB580" s="97"/>
      <c r="HCC580" s="97"/>
      <c r="HCD580" s="97"/>
      <c r="HCE580" s="97"/>
      <c r="HCF580" s="97"/>
      <c r="HCG580" s="97"/>
      <c r="HCH580" s="97"/>
      <c r="HCI580" s="97"/>
      <c r="HCJ580" s="97"/>
      <c r="HCK580" s="97"/>
      <c r="HCL580" s="97"/>
      <c r="HCM580" s="97"/>
      <c r="HCN580" s="97"/>
      <c r="HCO580" s="97"/>
      <c r="HCP580" s="97"/>
      <c r="HCQ580" s="97"/>
      <c r="HCR580" s="97"/>
      <c r="HCS580" s="97"/>
      <c r="HCT580" s="97"/>
      <c r="HCU580" s="97"/>
      <c r="HCV580" s="97"/>
      <c r="HCW580" s="97"/>
      <c r="HCX580" s="97"/>
      <c r="HCY580" s="97"/>
      <c r="HCZ580" s="97"/>
      <c r="HDA580" s="97"/>
      <c r="HDB580" s="97"/>
      <c r="HDC580" s="97"/>
      <c r="HDD580" s="97"/>
      <c r="HDE580" s="97"/>
      <c r="HDF580" s="97"/>
      <c r="HDG580" s="97"/>
      <c r="HDH580" s="97"/>
      <c r="HDI580" s="97"/>
      <c r="HDJ580" s="97"/>
      <c r="HDK580" s="97"/>
      <c r="HDL580" s="97"/>
      <c r="HDM580" s="97"/>
      <c r="HDN580" s="97"/>
      <c r="HDO580" s="97"/>
      <c r="HDP580" s="97"/>
      <c r="HDQ580" s="97"/>
      <c r="HDR580" s="97"/>
      <c r="HDS580" s="97"/>
      <c r="HDT580" s="97"/>
      <c r="HDU580" s="97"/>
      <c r="HDV580" s="97"/>
      <c r="HDW580" s="97"/>
      <c r="HDX580" s="97"/>
      <c r="HDY580" s="97"/>
      <c r="HDZ580" s="97"/>
      <c r="HEA580" s="97"/>
      <c r="HEB580" s="97"/>
      <c r="HEC580" s="97"/>
      <c r="HED580" s="97"/>
      <c r="HEE580" s="97"/>
      <c r="HEF580" s="97"/>
      <c r="HEG580" s="97"/>
      <c r="HEH580" s="97"/>
      <c r="HEI580" s="97"/>
      <c r="HEJ580" s="97"/>
      <c r="HEK580" s="97"/>
      <c r="HEL580" s="97"/>
      <c r="HEM580" s="97"/>
      <c r="HEN580" s="97"/>
      <c r="HEO580" s="97"/>
      <c r="HEP580" s="97"/>
      <c r="HEQ580" s="97"/>
      <c r="HER580" s="97"/>
      <c r="HES580" s="97"/>
      <c r="HET580" s="97"/>
      <c r="HEU580" s="97"/>
      <c r="HEV580" s="97"/>
      <c r="HEW580" s="97"/>
      <c r="HEX580" s="97"/>
      <c r="HEY580" s="97"/>
      <c r="HEZ580" s="97"/>
      <c r="HFA580" s="97"/>
      <c r="HFB580" s="97"/>
      <c r="HFC580" s="97"/>
      <c r="HFD580" s="97"/>
      <c r="HFE580" s="97"/>
      <c r="HFF580" s="97"/>
      <c r="HFG580" s="97"/>
      <c r="HFH580" s="97"/>
      <c r="HFI580" s="97"/>
      <c r="HFJ580" s="97"/>
      <c r="HFK580" s="97"/>
      <c r="HFL580" s="97"/>
      <c r="HFM580" s="97"/>
      <c r="HFN580" s="97"/>
      <c r="HFO580" s="97"/>
      <c r="HFP580" s="97"/>
      <c r="HFQ580" s="97"/>
      <c r="HFR580" s="97"/>
      <c r="HFS580" s="97"/>
      <c r="HFT580" s="97"/>
      <c r="HFU580" s="97"/>
      <c r="HFV580" s="97"/>
      <c r="HFW580" s="97"/>
      <c r="HFX580" s="97"/>
      <c r="HFY580" s="97"/>
      <c r="HFZ580" s="97"/>
      <c r="HGA580" s="97"/>
      <c r="HGB580" s="97"/>
      <c r="HGC580" s="97"/>
      <c r="HGD580" s="97"/>
      <c r="HGE580" s="97"/>
      <c r="HGF580" s="97"/>
      <c r="HGG580" s="97"/>
      <c r="HGH580" s="97"/>
      <c r="HGI580" s="97"/>
      <c r="HGJ580" s="97"/>
      <c r="HGK580" s="97"/>
      <c r="HGL580" s="97"/>
      <c r="HGM580" s="97"/>
      <c r="HGN580" s="97"/>
      <c r="HGO580" s="97"/>
      <c r="HGP580" s="97"/>
      <c r="HGQ580" s="97"/>
      <c r="HGR580" s="97"/>
      <c r="HGS580" s="97"/>
      <c r="HGT580" s="97"/>
      <c r="HGU580" s="97"/>
      <c r="HGV580" s="97"/>
      <c r="HGW580" s="97"/>
      <c r="HGX580" s="97"/>
      <c r="HGY580" s="97"/>
      <c r="HGZ580" s="97"/>
      <c r="HHA580" s="97"/>
      <c r="HHB580" s="97"/>
      <c r="HHC580" s="97"/>
      <c r="HHD580" s="97"/>
      <c r="HHE580" s="97"/>
      <c r="HHF580" s="97"/>
      <c r="HHG580" s="97"/>
      <c r="HHH580" s="97"/>
      <c r="HHI580" s="97"/>
      <c r="HHJ580" s="97"/>
      <c r="HHK580" s="97"/>
      <c r="HHL580" s="97"/>
      <c r="HHM580" s="97"/>
      <c r="HHN580" s="97"/>
      <c r="HHO580" s="97"/>
      <c r="HHP580" s="97"/>
      <c r="HHQ580" s="97"/>
      <c r="HHR580" s="97"/>
      <c r="HHS580" s="97"/>
      <c r="HHT580" s="97"/>
      <c r="HHU580" s="97"/>
      <c r="HHV580" s="97"/>
      <c r="HHW580" s="97"/>
      <c r="HHX580" s="97"/>
      <c r="HHY580" s="97"/>
      <c r="HHZ580" s="97"/>
      <c r="HIA580" s="97"/>
      <c r="HIB580" s="97"/>
      <c r="HIC580" s="97"/>
      <c r="HID580" s="97"/>
      <c r="HIE580" s="97"/>
      <c r="HIF580" s="97"/>
      <c r="HIG580" s="97"/>
      <c r="HIH580" s="97"/>
      <c r="HII580" s="97"/>
      <c r="HIJ580" s="97"/>
      <c r="HIK580" s="97"/>
      <c r="HIL580" s="97"/>
      <c r="HIM580" s="97"/>
      <c r="HIN580" s="97"/>
      <c r="HIO580" s="97"/>
      <c r="HIP580" s="97"/>
      <c r="HIQ580" s="97"/>
      <c r="HIR580" s="97"/>
      <c r="HIS580" s="97"/>
      <c r="HIT580" s="97"/>
      <c r="HIU580" s="97"/>
      <c r="HIV580" s="97"/>
      <c r="HIW580" s="97"/>
      <c r="HIX580" s="97"/>
      <c r="HIY580" s="97"/>
      <c r="HIZ580" s="97"/>
      <c r="HJA580" s="97"/>
      <c r="HJB580" s="97"/>
      <c r="HJC580" s="97"/>
      <c r="HJD580" s="97"/>
      <c r="HJE580" s="97"/>
      <c r="HJF580" s="97"/>
      <c r="HJG580" s="97"/>
      <c r="HJH580" s="97"/>
      <c r="HJI580" s="97"/>
      <c r="HJJ580" s="97"/>
      <c r="HJK580" s="97"/>
      <c r="HJL580" s="97"/>
      <c r="HJM580" s="97"/>
      <c r="HJN580" s="97"/>
      <c r="HJO580" s="97"/>
      <c r="HJP580" s="97"/>
      <c r="HJQ580" s="97"/>
      <c r="HJR580" s="97"/>
      <c r="HJS580" s="97"/>
      <c r="HJT580" s="97"/>
      <c r="HJU580" s="97"/>
      <c r="HJV580" s="97"/>
      <c r="HJW580" s="97"/>
      <c r="HJX580" s="97"/>
      <c r="HJY580" s="97"/>
      <c r="HJZ580" s="97"/>
      <c r="HKA580" s="97"/>
      <c r="HKB580" s="97"/>
      <c r="HKC580" s="97"/>
      <c r="HKD580" s="97"/>
      <c r="HKE580" s="97"/>
      <c r="HKF580" s="97"/>
      <c r="HKG580" s="97"/>
      <c r="HKH580" s="97"/>
      <c r="HKI580" s="97"/>
      <c r="HKJ580" s="97"/>
      <c r="HKK580" s="97"/>
      <c r="HKL580" s="97"/>
      <c r="HKM580" s="97"/>
      <c r="HKN580" s="97"/>
      <c r="HKO580" s="97"/>
      <c r="HKP580" s="97"/>
      <c r="HKQ580" s="97"/>
      <c r="HKR580" s="97"/>
      <c r="HKS580" s="97"/>
      <c r="HKT580" s="97"/>
      <c r="HKU580" s="97"/>
      <c r="HKV580" s="97"/>
      <c r="HKW580" s="97"/>
      <c r="HKX580" s="97"/>
      <c r="HKY580" s="97"/>
      <c r="HKZ580" s="97"/>
      <c r="HLA580" s="97"/>
      <c r="HLB580" s="97"/>
      <c r="HLC580" s="97"/>
      <c r="HLD580" s="97"/>
      <c r="HLE580" s="97"/>
      <c r="HLF580" s="97"/>
      <c r="HLG580" s="97"/>
      <c r="HLH580" s="97"/>
      <c r="HLI580" s="97"/>
      <c r="HLJ580" s="97"/>
      <c r="HLK580" s="97"/>
      <c r="HLL580" s="97"/>
      <c r="HLM580" s="97"/>
      <c r="HLN580" s="97"/>
      <c r="HLO580" s="97"/>
      <c r="HLP580" s="97"/>
      <c r="HLQ580" s="97"/>
      <c r="HLR580" s="97"/>
      <c r="HLS580" s="97"/>
      <c r="HLT580" s="97"/>
      <c r="HLU580" s="97"/>
      <c r="HLV580" s="97"/>
      <c r="HLW580" s="97"/>
      <c r="HLX580" s="97"/>
      <c r="HLY580" s="97"/>
      <c r="HLZ580" s="97"/>
      <c r="HMA580" s="97"/>
      <c r="HMB580" s="97"/>
      <c r="HMC580" s="97"/>
      <c r="HMD580" s="97"/>
      <c r="HME580" s="97"/>
      <c r="HMF580" s="97"/>
      <c r="HMG580" s="97"/>
      <c r="HMH580" s="97"/>
      <c r="HMI580" s="97"/>
      <c r="HMJ580" s="97"/>
      <c r="HMK580" s="97"/>
      <c r="HML580" s="97"/>
      <c r="HMM580" s="97"/>
      <c r="HMN580" s="97"/>
      <c r="HMO580" s="97"/>
      <c r="HMP580" s="97"/>
      <c r="HMQ580" s="97"/>
      <c r="HMR580" s="97"/>
      <c r="HMS580" s="97"/>
      <c r="HMT580" s="97"/>
      <c r="HMU580" s="97"/>
      <c r="HMV580" s="97"/>
      <c r="HMW580" s="97"/>
      <c r="HMX580" s="97"/>
      <c r="HMY580" s="97"/>
      <c r="HMZ580" s="97"/>
      <c r="HNA580" s="97"/>
      <c r="HNB580" s="97"/>
      <c r="HNC580" s="97"/>
      <c r="HND580" s="97"/>
      <c r="HNE580" s="97"/>
      <c r="HNF580" s="97"/>
      <c r="HNG580" s="97"/>
      <c r="HNH580" s="97"/>
      <c r="HNI580" s="97"/>
      <c r="HNJ580" s="97"/>
      <c r="HNK580" s="97"/>
      <c r="HNL580" s="97"/>
      <c r="HNM580" s="97"/>
      <c r="HNN580" s="97"/>
      <c r="HNO580" s="97"/>
      <c r="HNP580" s="97"/>
      <c r="HNQ580" s="97"/>
      <c r="HNR580" s="97"/>
      <c r="HNS580" s="97"/>
      <c r="HNT580" s="97"/>
      <c r="HNU580" s="97"/>
      <c r="HNV580" s="97"/>
      <c r="HNW580" s="97"/>
      <c r="HNX580" s="97"/>
      <c r="HNY580" s="97"/>
      <c r="HNZ580" s="97"/>
      <c r="HOA580" s="97"/>
      <c r="HOB580" s="97"/>
      <c r="HOC580" s="97"/>
      <c r="HOD580" s="97"/>
      <c r="HOE580" s="97"/>
      <c r="HOF580" s="97"/>
      <c r="HOG580" s="97"/>
      <c r="HOH580" s="97"/>
      <c r="HOI580" s="97"/>
      <c r="HOJ580" s="97"/>
      <c r="HOK580" s="97"/>
      <c r="HOL580" s="97"/>
      <c r="HOM580" s="97"/>
      <c r="HON580" s="97"/>
      <c r="HOO580" s="97"/>
      <c r="HOP580" s="97"/>
      <c r="HOQ580" s="97"/>
      <c r="HOR580" s="97"/>
      <c r="HOS580" s="97"/>
      <c r="HOT580" s="97"/>
      <c r="HOU580" s="97"/>
      <c r="HOV580" s="97"/>
      <c r="HOW580" s="97"/>
      <c r="HOX580" s="97"/>
      <c r="HOY580" s="97"/>
      <c r="HOZ580" s="97"/>
      <c r="HPA580" s="97"/>
      <c r="HPB580" s="97"/>
      <c r="HPC580" s="97"/>
      <c r="HPD580" s="97"/>
      <c r="HPE580" s="97"/>
      <c r="HPF580" s="97"/>
      <c r="HPG580" s="97"/>
      <c r="HPH580" s="97"/>
      <c r="HPI580" s="97"/>
      <c r="HPJ580" s="97"/>
      <c r="HPK580" s="97"/>
      <c r="HPL580" s="97"/>
      <c r="HPM580" s="97"/>
      <c r="HPN580" s="97"/>
      <c r="HPO580" s="97"/>
      <c r="HPP580" s="97"/>
      <c r="HPQ580" s="97"/>
      <c r="HPR580" s="97"/>
      <c r="HPS580" s="97"/>
      <c r="HPT580" s="97"/>
      <c r="HPU580" s="97"/>
      <c r="HPV580" s="97"/>
      <c r="HPW580" s="97"/>
      <c r="HPX580" s="97"/>
      <c r="HPY580" s="97"/>
      <c r="HPZ580" s="97"/>
      <c r="HQA580" s="97"/>
      <c r="HQB580" s="97"/>
      <c r="HQC580" s="97"/>
      <c r="HQD580" s="97"/>
      <c r="HQE580" s="97"/>
      <c r="HQF580" s="97"/>
      <c r="HQG580" s="97"/>
      <c r="HQH580" s="97"/>
      <c r="HQI580" s="97"/>
      <c r="HQJ580" s="97"/>
      <c r="HQK580" s="97"/>
      <c r="HQL580" s="97"/>
      <c r="HQM580" s="97"/>
      <c r="HQN580" s="97"/>
      <c r="HQO580" s="97"/>
      <c r="HQP580" s="97"/>
      <c r="HQQ580" s="97"/>
      <c r="HQR580" s="97"/>
      <c r="HQS580" s="97"/>
      <c r="HQT580" s="97"/>
      <c r="HQU580" s="97"/>
      <c r="HQV580" s="97"/>
      <c r="HQW580" s="97"/>
      <c r="HQX580" s="97"/>
      <c r="HQY580" s="97"/>
      <c r="HQZ580" s="97"/>
      <c r="HRA580" s="97"/>
      <c r="HRB580" s="97"/>
      <c r="HRC580" s="97"/>
      <c r="HRD580" s="97"/>
      <c r="HRE580" s="97"/>
      <c r="HRF580" s="97"/>
      <c r="HRG580" s="97"/>
      <c r="HRH580" s="97"/>
      <c r="HRI580" s="97"/>
      <c r="HRJ580" s="97"/>
      <c r="HRK580" s="97"/>
      <c r="HRL580" s="97"/>
      <c r="HRM580" s="97"/>
      <c r="HRN580" s="97"/>
      <c r="HRO580" s="97"/>
      <c r="HRP580" s="97"/>
      <c r="HRQ580" s="97"/>
      <c r="HRR580" s="97"/>
      <c r="HRS580" s="97"/>
      <c r="HRT580" s="97"/>
      <c r="HRU580" s="97"/>
      <c r="HRV580" s="97"/>
      <c r="HRW580" s="97"/>
      <c r="HRX580" s="97"/>
      <c r="HRY580" s="97"/>
      <c r="HRZ580" s="97"/>
      <c r="HSA580" s="97"/>
      <c r="HSB580" s="97"/>
      <c r="HSC580" s="97"/>
      <c r="HSD580" s="97"/>
      <c r="HSE580" s="97"/>
      <c r="HSF580" s="97"/>
      <c r="HSG580" s="97"/>
      <c r="HSH580" s="97"/>
      <c r="HSI580" s="97"/>
      <c r="HSJ580" s="97"/>
      <c r="HSK580" s="97"/>
      <c r="HSL580" s="97"/>
      <c r="HSM580" s="97"/>
      <c r="HSN580" s="97"/>
      <c r="HSO580" s="97"/>
      <c r="HSP580" s="97"/>
      <c r="HSQ580" s="97"/>
      <c r="HSR580" s="97"/>
      <c r="HSS580" s="97"/>
      <c r="HST580" s="97"/>
      <c r="HSU580" s="97"/>
      <c r="HSV580" s="97"/>
      <c r="HSW580" s="97"/>
      <c r="HSX580" s="97"/>
      <c r="HSY580" s="97"/>
      <c r="HSZ580" s="97"/>
      <c r="HTA580" s="97"/>
      <c r="HTB580" s="97"/>
      <c r="HTC580" s="97"/>
      <c r="HTD580" s="97"/>
      <c r="HTE580" s="97"/>
      <c r="HTF580" s="97"/>
      <c r="HTG580" s="97"/>
      <c r="HTH580" s="97"/>
      <c r="HTI580" s="97"/>
      <c r="HTJ580" s="97"/>
      <c r="HTK580" s="97"/>
      <c r="HTL580" s="97"/>
      <c r="HTM580" s="97"/>
      <c r="HTN580" s="97"/>
      <c r="HTO580" s="97"/>
      <c r="HTP580" s="97"/>
      <c r="HTQ580" s="97"/>
      <c r="HTR580" s="97"/>
      <c r="HTS580" s="97"/>
      <c r="HTT580" s="97"/>
      <c r="HTU580" s="97"/>
      <c r="HTV580" s="97"/>
      <c r="HTW580" s="97"/>
      <c r="HTX580" s="97"/>
      <c r="HTY580" s="97"/>
      <c r="HTZ580" s="97"/>
      <c r="HUA580" s="97"/>
      <c r="HUB580" s="97"/>
      <c r="HUC580" s="97"/>
      <c r="HUD580" s="97"/>
      <c r="HUE580" s="97"/>
      <c r="HUF580" s="97"/>
      <c r="HUG580" s="97"/>
      <c r="HUH580" s="97"/>
      <c r="HUI580" s="97"/>
      <c r="HUJ580" s="97"/>
      <c r="HUK580" s="97"/>
      <c r="HUL580" s="97"/>
      <c r="HUM580" s="97"/>
      <c r="HUN580" s="97"/>
      <c r="HUO580" s="97"/>
      <c r="HUP580" s="97"/>
      <c r="HUQ580" s="97"/>
      <c r="HUR580" s="97"/>
      <c r="HUS580" s="97"/>
      <c r="HUT580" s="97"/>
      <c r="HUU580" s="97"/>
      <c r="HUV580" s="97"/>
      <c r="HUW580" s="97"/>
      <c r="HUX580" s="97"/>
      <c r="HUY580" s="97"/>
      <c r="HUZ580" s="97"/>
      <c r="HVA580" s="97"/>
      <c r="HVB580" s="97"/>
      <c r="HVC580" s="97"/>
      <c r="HVD580" s="97"/>
      <c r="HVE580" s="97"/>
      <c r="HVF580" s="97"/>
      <c r="HVG580" s="97"/>
      <c r="HVH580" s="97"/>
      <c r="HVI580" s="97"/>
      <c r="HVJ580" s="97"/>
      <c r="HVK580" s="97"/>
      <c r="HVL580" s="97"/>
      <c r="HVM580" s="97"/>
      <c r="HVN580" s="97"/>
      <c r="HVO580" s="97"/>
      <c r="HVP580" s="97"/>
      <c r="HVQ580" s="97"/>
      <c r="HVR580" s="97"/>
      <c r="HVS580" s="97"/>
      <c r="HVT580" s="97"/>
      <c r="HVU580" s="97"/>
      <c r="HVV580" s="97"/>
      <c r="HVW580" s="97"/>
      <c r="HVX580" s="97"/>
      <c r="HVY580" s="97"/>
      <c r="HVZ580" s="97"/>
      <c r="HWA580" s="97"/>
      <c r="HWB580" s="97"/>
      <c r="HWC580" s="97"/>
      <c r="HWD580" s="97"/>
      <c r="HWE580" s="97"/>
      <c r="HWF580" s="97"/>
      <c r="HWG580" s="97"/>
      <c r="HWH580" s="97"/>
      <c r="HWI580" s="97"/>
      <c r="HWJ580" s="97"/>
      <c r="HWK580" s="97"/>
      <c r="HWL580" s="97"/>
      <c r="HWM580" s="97"/>
      <c r="HWN580" s="97"/>
      <c r="HWO580" s="97"/>
      <c r="HWP580" s="97"/>
      <c r="HWQ580" s="97"/>
      <c r="HWR580" s="97"/>
      <c r="HWS580" s="97"/>
      <c r="HWT580" s="97"/>
      <c r="HWU580" s="97"/>
      <c r="HWV580" s="97"/>
      <c r="HWW580" s="97"/>
      <c r="HWX580" s="97"/>
      <c r="HWY580" s="97"/>
      <c r="HWZ580" s="97"/>
      <c r="HXA580" s="97"/>
      <c r="HXB580" s="97"/>
      <c r="HXC580" s="97"/>
      <c r="HXD580" s="97"/>
      <c r="HXE580" s="97"/>
      <c r="HXF580" s="97"/>
      <c r="HXG580" s="97"/>
      <c r="HXH580" s="97"/>
      <c r="HXI580" s="97"/>
      <c r="HXJ580" s="97"/>
      <c r="HXK580" s="97"/>
      <c r="HXL580" s="97"/>
      <c r="HXM580" s="97"/>
      <c r="HXN580" s="97"/>
      <c r="HXO580" s="97"/>
      <c r="HXP580" s="97"/>
      <c r="HXQ580" s="97"/>
      <c r="HXR580" s="97"/>
      <c r="HXS580" s="97"/>
      <c r="HXT580" s="97"/>
      <c r="HXU580" s="97"/>
      <c r="HXV580" s="97"/>
      <c r="HXW580" s="97"/>
      <c r="HXX580" s="97"/>
      <c r="HXY580" s="97"/>
      <c r="HXZ580" s="97"/>
      <c r="HYA580" s="97"/>
      <c r="HYB580" s="97"/>
      <c r="HYC580" s="97"/>
      <c r="HYD580" s="97"/>
      <c r="HYE580" s="97"/>
      <c r="HYF580" s="97"/>
      <c r="HYG580" s="97"/>
      <c r="HYH580" s="97"/>
      <c r="HYI580" s="97"/>
      <c r="HYJ580" s="97"/>
      <c r="HYK580" s="97"/>
      <c r="HYL580" s="97"/>
      <c r="HYM580" s="97"/>
      <c r="HYN580" s="97"/>
      <c r="HYO580" s="97"/>
      <c r="HYP580" s="97"/>
      <c r="HYQ580" s="97"/>
      <c r="HYR580" s="97"/>
      <c r="HYS580" s="97"/>
      <c r="HYT580" s="97"/>
      <c r="HYU580" s="97"/>
      <c r="HYV580" s="97"/>
      <c r="HYW580" s="97"/>
      <c r="HYX580" s="97"/>
      <c r="HYY580" s="97"/>
      <c r="HYZ580" s="97"/>
      <c r="HZA580" s="97"/>
      <c r="HZB580" s="97"/>
      <c r="HZC580" s="97"/>
      <c r="HZD580" s="97"/>
      <c r="HZE580" s="97"/>
      <c r="HZF580" s="97"/>
      <c r="HZG580" s="97"/>
      <c r="HZH580" s="97"/>
      <c r="HZI580" s="97"/>
      <c r="HZJ580" s="97"/>
      <c r="HZK580" s="97"/>
      <c r="HZL580" s="97"/>
      <c r="HZM580" s="97"/>
      <c r="HZN580" s="97"/>
      <c r="HZO580" s="97"/>
      <c r="HZP580" s="97"/>
      <c r="HZQ580" s="97"/>
      <c r="HZR580" s="97"/>
      <c r="HZS580" s="97"/>
      <c r="HZT580" s="97"/>
      <c r="HZU580" s="97"/>
      <c r="HZV580" s="97"/>
      <c r="HZW580" s="97"/>
      <c r="HZX580" s="97"/>
      <c r="HZY580" s="97"/>
      <c r="HZZ580" s="97"/>
      <c r="IAA580" s="97"/>
      <c r="IAB580" s="97"/>
      <c r="IAC580" s="97"/>
      <c r="IAD580" s="97"/>
      <c r="IAE580" s="97"/>
      <c r="IAF580" s="97"/>
      <c r="IAG580" s="97"/>
      <c r="IAH580" s="97"/>
      <c r="IAI580" s="97"/>
      <c r="IAJ580" s="97"/>
      <c r="IAK580" s="97"/>
      <c r="IAL580" s="97"/>
      <c r="IAM580" s="97"/>
      <c r="IAN580" s="97"/>
      <c r="IAO580" s="97"/>
      <c r="IAP580" s="97"/>
      <c r="IAQ580" s="97"/>
      <c r="IAR580" s="97"/>
      <c r="IAS580" s="97"/>
      <c r="IAT580" s="97"/>
      <c r="IAU580" s="97"/>
      <c r="IAV580" s="97"/>
      <c r="IAW580" s="97"/>
      <c r="IAX580" s="97"/>
      <c r="IAY580" s="97"/>
      <c r="IAZ580" s="97"/>
      <c r="IBA580" s="97"/>
      <c r="IBB580" s="97"/>
      <c r="IBC580" s="97"/>
      <c r="IBD580" s="97"/>
      <c r="IBE580" s="97"/>
      <c r="IBF580" s="97"/>
      <c r="IBG580" s="97"/>
      <c r="IBH580" s="97"/>
      <c r="IBI580" s="97"/>
      <c r="IBJ580" s="97"/>
      <c r="IBK580" s="97"/>
      <c r="IBL580" s="97"/>
      <c r="IBM580" s="97"/>
      <c r="IBN580" s="97"/>
      <c r="IBO580" s="97"/>
      <c r="IBP580" s="97"/>
      <c r="IBQ580" s="97"/>
      <c r="IBR580" s="97"/>
      <c r="IBS580" s="97"/>
      <c r="IBT580" s="97"/>
      <c r="IBU580" s="97"/>
      <c r="IBV580" s="97"/>
      <c r="IBW580" s="97"/>
      <c r="IBX580" s="97"/>
      <c r="IBY580" s="97"/>
      <c r="IBZ580" s="97"/>
      <c r="ICA580" s="97"/>
      <c r="ICB580" s="97"/>
      <c r="ICC580" s="97"/>
      <c r="ICD580" s="97"/>
      <c r="ICE580" s="97"/>
      <c r="ICF580" s="97"/>
      <c r="ICG580" s="97"/>
      <c r="ICH580" s="97"/>
      <c r="ICI580" s="97"/>
      <c r="ICJ580" s="97"/>
      <c r="ICK580" s="97"/>
      <c r="ICL580" s="97"/>
      <c r="ICM580" s="97"/>
      <c r="ICN580" s="97"/>
      <c r="ICO580" s="97"/>
      <c r="ICP580" s="97"/>
      <c r="ICQ580" s="97"/>
      <c r="ICR580" s="97"/>
      <c r="ICS580" s="97"/>
      <c r="ICT580" s="97"/>
      <c r="ICU580" s="97"/>
      <c r="ICV580" s="97"/>
      <c r="ICW580" s="97"/>
      <c r="ICX580" s="97"/>
      <c r="ICY580" s="97"/>
      <c r="ICZ580" s="97"/>
      <c r="IDA580" s="97"/>
      <c r="IDB580" s="97"/>
      <c r="IDC580" s="97"/>
      <c r="IDD580" s="97"/>
      <c r="IDE580" s="97"/>
      <c r="IDF580" s="97"/>
      <c r="IDG580" s="97"/>
      <c r="IDH580" s="97"/>
      <c r="IDI580" s="97"/>
      <c r="IDJ580" s="97"/>
      <c r="IDK580" s="97"/>
      <c r="IDL580" s="97"/>
      <c r="IDM580" s="97"/>
      <c r="IDN580" s="97"/>
      <c r="IDO580" s="97"/>
      <c r="IDP580" s="97"/>
      <c r="IDQ580" s="97"/>
      <c r="IDR580" s="97"/>
      <c r="IDS580" s="97"/>
      <c r="IDT580" s="97"/>
      <c r="IDU580" s="97"/>
      <c r="IDV580" s="97"/>
      <c r="IDW580" s="97"/>
      <c r="IDX580" s="97"/>
      <c r="IDY580" s="97"/>
      <c r="IDZ580" s="97"/>
      <c r="IEA580" s="97"/>
      <c r="IEB580" s="97"/>
      <c r="IEC580" s="97"/>
      <c r="IED580" s="97"/>
      <c r="IEE580" s="97"/>
      <c r="IEF580" s="97"/>
      <c r="IEG580" s="97"/>
      <c r="IEH580" s="97"/>
      <c r="IEI580" s="97"/>
      <c r="IEJ580" s="97"/>
      <c r="IEK580" s="97"/>
      <c r="IEL580" s="97"/>
      <c r="IEM580" s="97"/>
      <c r="IEN580" s="97"/>
      <c r="IEO580" s="97"/>
      <c r="IEP580" s="97"/>
      <c r="IEQ580" s="97"/>
      <c r="IER580" s="97"/>
      <c r="IES580" s="97"/>
      <c r="IET580" s="97"/>
      <c r="IEU580" s="97"/>
      <c r="IEV580" s="97"/>
      <c r="IEW580" s="97"/>
      <c r="IEX580" s="97"/>
      <c r="IEY580" s="97"/>
      <c r="IEZ580" s="97"/>
      <c r="IFA580" s="97"/>
      <c r="IFB580" s="97"/>
      <c r="IFC580" s="97"/>
      <c r="IFD580" s="97"/>
      <c r="IFE580" s="97"/>
      <c r="IFF580" s="97"/>
      <c r="IFG580" s="97"/>
      <c r="IFH580" s="97"/>
      <c r="IFI580" s="97"/>
      <c r="IFJ580" s="97"/>
      <c r="IFK580" s="97"/>
      <c r="IFL580" s="97"/>
      <c r="IFM580" s="97"/>
      <c r="IFN580" s="97"/>
      <c r="IFO580" s="97"/>
      <c r="IFP580" s="97"/>
      <c r="IFQ580" s="97"/>
      <c r="IFR580" s="97"/>
      <c r="IFS580" s="97"/>
      <c r="IFT580" s="97"/>
      <c r="IFU580" s="97"/>
      <c r="IFV580" s="97"/>
      <c r="IFW580" s="97"/>
      <c r="IFX580" s="97"/>
      <c r="IFY580" s="97"/>
      <c r="IFZ580" s="97"/>
      <c r="IGA580" s="97"/>
      <c r="IGB580" s="97"/>
      <c r="IGC580" s="97"/>
      <c r="IGD580" s="97"/>
      <c r="IGE580" s="97"/>
      <c r="IGF580" s="97"/>
      <c r="IGG580" s="97"/>
      <c r="IGH580" s="97"/>
      <c r="IGI580" s="97"/>
      <c r="IGJ580" s="97"/>
      <c r="IGK580" s="97"/>
      <c r="IGL580" s="97"/>
      <c r="IGM580" s="97"/>
      <c r="IGN580" s="97"/>
      <c r="IGO580" s="97"/>
      <c r="IGP580" s="97"/>
      <c r="IGQ580" s="97"/>
      <c r="IGR580" s="97"/>
      <c r="IGS580" s="97"/>
      <c r="IGT580" s="97"/>
      <c r="IGU580" s="97"/>
      <c r="IGV580" s="97"/>
      <c r="IGW580" s="97"/>
      <c r="IGX580" s="97"/>
      <c r="IGY580" s="97"/>
      <c r="IGZ580" s="97"/>
      <c r="IHA580" s="97"/>
      <c r="IHB580" s="97"/>
      <c r="IHC580" s="97"/>
      <c r="IHD580" s="97"/>
      <c r="IHE580" s="97"/>
      <c r="IHF580" s="97"/>
      <c r="IHG580" s="97"/>
      <c r="IHH580" s="97"/>
      <c r="IHI580" s="97"/>
      <c r="IHJ580" s="97"/>
      <c r="IHK580" s="97"/>
      <c r="IHL580" s="97"/>
      <c r="IHM580" s="97"/>
      <c r="IHN580" s="97"/>
      <c r="IHO580" s="97"/>
      <c r="IHP580" s="97"/>
      <c r="IHQ580" s="97"/>
      <c r="IHR580" s="97"/>
      <c r="IHS580" s="97"/>
      <c r="IHT580" s="97"/>
      <c r="IHU580" s="97"/>
      <c r="IHV580" s="97"/>
      <c r="IHW580" s="97"/>
      <c r="IHX580" s="97"/>
      <c r="IHY580" s="97"/>
      <c r="IHZ580" s="97"/>
      <c r="IIA580" s="97"/>
      <c r="IIB580" s="97"/>
      <c r="IIC580" s="97"/>
      <c r="IID580" s="97"/>
      <c r="IIE580" s="97"/>
      <c r="IIF580" s="97"/>
      <c r="IIG580" s="97"/>
      <c r="IIH580" s="97"/>
      <c r="III580" s="97"/>
      <c r="IIJ580" s="97"/>
      <c r="IIK580" s="97"/>
      <c r="IIL580" s="97"/>
      <c r="IIM580" s="97"/>
      <c r="IIN580" s="97"/>
      <c r="IIO580" s="97"/>
      <c r="IIP580" s="97"/>
      <c r="IIQ580" s="97"/>
      <c r="IIR580" s="97"/>
      <c r="IIS580" s="97"/>
      <c r="IIT580" s="97"/>
      <c r="IIU580" s="97"/>
      <c r="IIV580" s="97"/>
      <c r="IIW580" s="97"/>
      <c r="IIX580" s="97"/>
      <c r="IIY580" s="97"/>
      <c r="IIZ580" s="97"/>
      <c r="IJA580" s="97"/>
      <c r="IJB580" s="97"/>
      <c r="IJC580" s="97"/>
      <c r="IJD580" s="97"/>
      <c r="IJE580" s="97"/>
      <c r="IJF580" s="97"/>
      <c r="IJG580" s="97"/>
      <c r="IJH580" s="97"/>
      <c r="IJI580" s="97"/>
      <c r="IJJ580" s="97"/>
      <c r="IJK580" s="97"/>
      <c r="IJL580" s="97"/>
      <c r="IJM580" s="97"/>
      <c r="IJN580" s="97"/>
      <c r="IJO580" s="97"/>
      <c r="IJP580" s="97"/>
      <c r="IJQ580" s="97"/>
      <c r="IJR580" s="97"/>
      <c r="IJS580" s="97"/>
      <c r="IJT580" s="97"/>
      <c r="IJU580" s="97"/>
      <c r="IJV580" s="97"/>
      <c r="IJW580" s="97"/>
      <c r="IJX580" s="97"/>
      <c r="IJY580" s="97"/>
      <c r="IJZ580" s="97"/>
      <c r="IKA580" s="97"/>
      <c r="IKB580" s="97"/>
      <c r="IKC580" s="97"/>
      <c r="IKD580" s="97"/>
      <c r="IKE580" s="97"/>
      <c r="IKF580" s="97"/>
      <c r="IKG580" s="97"/>
      <c r="IKH580" s="97"/>
      <c r="IKI580" s="97"/>
      <c r="IKJ580" s="97"/>
      <c r="IKK580" s="97"/>
      <c r="IKL580" s="97"/>
      <c r="IKM580" s="97"/>
      <c r="IKN580" s="97"/>
      <c r="IKO580" s="97"/>
      <c r="IKP580" s="97"/>
      <c r="IKQ580" s="97"/>
      <c r="IKR580" s="97"/>
      <c r="IKS580" s="97"/>
      <c r="IKT580" s="97"/>
      <c r="IKU580" s="97"/>
      <c r="IKV580" s="97"/>
      <c r="IKW580" s="97"/>
      <c r="IKX580" s="97"/>
      <c r="IKY580" s="97"/>
      <c r="IKZ580" s="97"/>
      <c r="ILA580" s="97"/>
      <c r="ILB580" s="97"/>
      <c r="ILC580" s="97"/>
      <c r="ILD580" s="97"/>
      <c r="ILE580" s="97"/>
      <c r="ILF580" s="97"/>
      <c r="ILG580" s="97"/>
      <c r="ILH580" s="97"/>
      <c r="ILI580" s="97"/>
      <c r="ILJ580" s="97"/>
      <c r="ILK580" s="97"/>
      <c r="ILL580" s="97"/>
      <c r="ILM580" s="97"/>
      <c r="ILN580" s="97"/>
      <c r="ILO580" s="97"/>
      <c r="ILP580" s="97"/>
      <c r="ILQ580" s="97"/>
      <c r="ILR580" s="97"/>
      <c r="ILS580" s="97"/>
      <c r="ILT580" s="97"/>
      <c r="ILU580" s="97"/>
      <c r="ILV580" s="97"/>
      <c r="ILW580" s="97"/>
      <c r="ILX580" s="97"/>
      <c r="ILY580" s="97"/>
      <c r="ILZ580" s="97"/>
      <c r="IMA580" s="97"/>
      <c r="IMB580" s="97"/>
      <c r="IMC580" s="97"/>
      <c r="IMD580" s="97"/>
      <c r="IME580" s="97"/>
      <c r="IMF580" s="97"/>
      <c r="IMG580" s="97"/>
      <c r="IMH580" s="97"/>
      <c r="IMI580" s="97"/>
      <c r="IMJ580" s="97"/>
      <c r="IMK580" s="97"/>
      <c r="IML580" s="97"/>
      <c r="IMM580" s="97"/>
      <c r="IMN580" s="97"/>
      <c r="IMO580" s="97"/>
      <c r="IMP580" s="97"/>
      <c r="IMQ580" s="97"/>
      <c r="IMR580" s="97"/>
      <c r="IMS580" s="97"/>
      <c r="IMT580" s="97"/>
      <c r="IMU580" s="97"/>
      <c r="IMV580" s="97"/>
      <c r="IMW580" s="97"/>
      <c r="IMX580" s="97"/>
      <c r="IMY580" s="97"/>
      <c r="IMZ580" s="97"/>
      <c r="INA580" s="97"/>
      <c r="INB580" s="97"/>
      <c r="INC580" s="97"/>
      <c r="IND580" s="97"/>
      <c r="INE580" s="97"/>
      <c r="INF580" s="97"/>
      <c r="ING580" s="97"/>
      <c r="INH580" s="97"/>
      <c r="INI580" s="97"/>
      <c r="INJ580" s="97"/>
      <c r="INK580" s="97"/>
      <c r="INL580" s="97"/>
      <c r="INM580" s="97"/>
      <c r="INN580" s="97"/>
      <c r="INO580" s="97"/>
      <c r="INP580" s="97"/>
      <c r="INQ580" s="97"/>
      <c r="INR580" s="97"/>
      <c r="INS580" s="97"/>
      <c r="INT580" s="97"/>
      <c r="INU580" s="97"/>
      <c r="INV580" s="97"/>
      <c r="INW580" s="97"/>
      <c r="INX580" s="97"/>
      <c r="INY580" s="97"/>
      <c r="INZ580" s="97"/>
      <c r="IOA580" s="97"/>
      <c r="IOB580" s="97"/>
      <c r="IOC580" s="97"/>
      <c r="IOD580" s="97"/>
      <c r="IOE580" s="97"/>
      <c r="IOF580" s="97"/>
      <c r="IOG580" s="97"/>
      <c r="IOH580" s="97"/>
      <c r="IOI580" s="97"/>
      <c r="IOJ580" s="97"/>
      <c r="IOK580" s="97"/>
      <c r="IOL580" s="97"/>
      <c r="IOM580" s="97"/>
      <c r="ION580" s="97"/>
      <c r="IOO580" s="97"/>
      <c r="IOP580" s="97"/>
      <c r="IOQ580" s="97"/>
      <c r="IOR580" s="97"/>
      <c r="IOS580" s="97"/>
      <c r="IOT580" s="97"/>
      <c r="IOU580" s="97"/>
      <c r="IOV580" s="97"/>
      <c r="IOW580" s="97"/>
      <c r="IOX580" s="97"/>
      <c r="IOY580" s="97"/>
      <c r="IOZ580" s="97"/>
      <c r="IPA580" s="97"/>
      <c r="IPB580" s="97"/>
      <c r="IPC580" s="97"/>
      <c r="IPD580" s="97"/>
      <c r="IPE580" s="97"/>
      <c r="IPF580" s="97"/>
      <c r="IPG580" s="97"/>
      <c r="IPH580" s="97"/>
      <c r="IPI580" s="97"/>
      <c r="IPJ580" s="97"/>
      <c r="IPK580" s="97"/>
      <c r="IPL580" s="97"/>
      <c r="IPM580" s="97"/>
      <c r="IPN580" s="97"/>
      <c r="IPO580" s="97"/>
      <c r="IPP580" s="97"/>
      <c r="IPQ580" s="97"/>
      <c r="IPR580" s="97"/>
      <c r="IPS580" s="97"/>
      <c r="IPT580" s="97"/>
      <c r="IPU580" s="97"/>
      <c r="IPV580" s="97"/>
      <c r="IPW580" s="97"/>
      <c r="IPX580" s="97"/>
      <c r="IPY580" s="97"/>
      <c r="IPZ580" s="97"/>
      <c r="IQA580" s="97"/>
      <c r="IQB580" s="97"/>
      <c r="IQC580" s="97"/>
      <c r="IQD580" s="97"/>
      <c r="IQE580" s="97"/>
      <c r="IQF580" s="97"/>
      <c r="IQG580" s="97"/>
      <c r="IQH580" s="97"/>
      <c r="IQI580" s="97"/>
      <c r="IQJ580" s="97"/>
      <c r="IQK580" s="97"/>
      <c r="IQL580" s="97"/>
      <c r="IQM580" s="97"/>
      <c r="IQN580" s="97"/>
      <c r="IQO580" s="97"/>
      <c r="IQP580" s="97"/>
      <c r="IQQ580" s="97"/>
      <c r="IQR580" s="97"/>
      <c r="IQS580" s="97"/>
      <c r="IQT580" s="97"/>
      <c r="IQU580" s="97"/>
      <c r="IQV580" s="97"/>
      <c r="IQW580" s="97"/>
      <c r="IQX580" s="97"/>
      <c r="IQY580" s="97"/>
      <c r="IQZ580" s="97"/>
      <c r="IRA580" s="97"/>
      <c r="IRB580" s="97"/>
      <c r="IRC580" s="97"/>
      <c r="IRD580" s="97"/>
      <c r="IRE580" s="97"/>
      <c r="IRF580" s="97"/>
      <c r="IRG580" s="97"/>
      <c r="IRH580" s="97"/>
      <c r="IRI580" s="97"/>
      <c r="IRJ580" s="97"/>
      <c r="IRK580" s="97"/>
      <c r="IRL580" s="97"/>
      <c r="IRM580" s="97"/>
      <c r="IRN580" s="97"/>
      <c r="IRO580" s="97"/>
      <c r="IRP580" s="97"/>
      <c r="IRQ580" s="97"/>
      <c r="IRR580" s="97"/>
      <c r="IRS580" s="97"/>
      <c r="IRT580" s="97"/>
      <c r="IRU580" s="97"/>
      <c r="IRV580" s="97"/>
      <c r="IRW580" s="97"/>
      <c r="IRX580" s="97"/>
      <c r="IRY580" s="97"/>
      <c r="IRZ580" s="97"/>
      <c r="ISA580" s="97"/>
      <c r="ISB580" s="97"/>
      <c r="ISC580" s="97"/>
      <c r="ISD580" s="97"/>
      <c r="ISE580" s="97"/>
      <c r="ISF580" s="97"/>
      <c r="ISG580" s="97"/>
      <c r="ISH580" s="97"/>
      <c r="ISI580" s="97"/>
      <c r="ISJ580" s="97"/>
      <c r="ISK580" s="97"/>
      <c r="ISL580" s="97"/>
      <c r="ISM580" s="97"/>
      <c r="ISN580" s="97"/>
      <c r="ISO580" s="97"/>
      <c r="ISP580" s="97"/>
      <c r="ISQ580" s="97"/>
      <c r="ISR580" s="97"/>
      <c r="ISS580" s="97"/>
      <c r="IST580" s="97"/>
      <c r="ISU580" s="97"/>
      <c r="ISV580" s="97"/>
      <c r="ISW580" s="97"/>
      <c r="ISX580" s="97"/>
      <c r="ISY580" s="97"/>
      <c r="ISZ580" s="97"/>
      <c r="ITA580" s="97"/>
      <c r="ITB580" s="97"/>
      <c r="ITC580" s="97"/>
      <c r="ITD580" s="97"/>
      <c r="ITE580" s="97"/>
      <c r="ITF580" s="97"/>
      <c r="ITG580" s="97"/>
      <c r="ITH580" s="97"/>
      <c r="ITI580" s="97"/>
      <c r="ITJ580" s="97"/>
      <c r="ITK580" s="97"/>
      <c r="ITL580" s="97"/>
      <c r="ITM580" s="97"/>
      <c r="ITN580" s="97"/>
      <c r="ITO580" s="97"/>
      <c r="ITP580" s="97"/>
      <c r="ITQ580" s="97"/>
      <c r="ITR580" s="97"/>
      <c r="ITS580" s="97"/>
      <c r="ITT580" s="97"/>
      <c r="ITU580" s="97"/>
      <c r="ITV580" s="97"/>
      <c r="ITW580" s="97"/>
      <c r="ITX580" s="97"/>
      <c r="ITY580" s="97"/>
      <c r="ITZ580" s="97"/>
      <c r="IUA580" s="97"/>
      <c r="IUB580" s="97"/>
      <c r="IUC580" s="97"/>
      <c r="IUD580" s="97"/>
      <c r="IUE580" s="97"/>
      <c r="IUF580" s="97"/>
      <c r="IUG580" s="97"/>
      <c r="IUH580" s="97"/>
      <c r="IUI580" s="97"/>
      <c r="IUJ580" s="97"/>
      <c r="IUK580" s="97"/>
      <c r="IUL580" s="97"/>
      <c r="IUM580" s="97"/>
      <c r="IUN580" s="97"/>
      <c r="IUO580" s="97"/>
      <c r="IUP580" s="97"/>
      <c r="IUQ580" s="97"/>
      <c r="IUR580" s="97"/>
      <c r="IUS580" s="97"/>
      <c r="IUT580" s="97"/>
      <c r="IUU580" s="97"/>
      <c r="IUV580" s="97"/>
      <c r="IUW580" s="97"/>
      <c r="IUX580" s="97"/>
      <c r="IUY580" s="97"/>
      <c r="IUZ580" s="97"/>
      <c r="IVA580" s="97"/>
      <c r="IVB580" s="97"/>
      <c r="IVC580" s="97"/>
      <c r="IVD580" s="97"/>
      <c r="IVE580" s="97"/>
      <c r="IVF580" s="97"/>
      <c r="IVG580" s="97"/>
      <c r="IVH580" s="97"/>
      <c r="IVI580" s="97"/>
      <c r="IVJ580" s="97"/>
      <c r="IVK580" s="97"/>
      <c r="IVL580" s="97"/>
      <c r="IVM580" s="97"/>
      <c r="IVN580" s="97"/>
      <c r="IVO580" s="97"/>
      <c r="IVP580" s="97"/>
      <c r="IVQ580" s="97"/>
      <c r="IVR580" s="97"/>
      <c r="IVS580" s="97"/>
      <c r="IVT580" s="97"/>
      <c r="IVU580" s="97"/>
      <c r="IVV580" s="97"/>
      <c r="IVW580" s="97"/>
      <c r="IVX580" s="97"/>
      <c r="IVY580" s="97"/>
      <c r="IVZ580" s="97"/>
      <c r="IWA580" s="97"/>
      <c r="IWB580" s="97"/>
      <c r="IWC580" s="97"/>
      <c r="IWD580" s="97"/>
      <c r="IWE580" s="97"/>
      <c r="IWF580" s="97"/>
      <c r="IWG580" s="97"/>
      <c r="IWH580" s="97"/>
      <c r="IWI580" s="97"/>
      <c r="IWJ580" s="97"/>
      <c r="IWK580" s="97"/>
      <c r="IWL580" s="97"/>
      <c r="IWM580" s="97"/>
      <c r="IWN580" s="97"/>
      <c r="IWO580" s="97"/>
      <c r="IWP580" s="97"/>
      <c r="IWQ580" s="97"/>
      <c r="IWR580" s="97"/>
      <c r="IWS580" s="97"/>
      <c r="IWT580" s="97"/>
      <c r="IWU580" s="97"/>
      <c r="IWV580" s="97"/>
      <c r="IWW580" s="97"/>
      <c r="IWX580" s="97"/>
      <c r="IWY580" s="97"/>
      <c r="IWZ580" s="97"/>
      <c r="IXA580" s="97"/>
      <c r="IXB580" s="97"/>
      <c r="IXC580" s="97"/>
      <c r="IXD580" s="97"/>
      <c r="IXE580" s="97"/>
      <c r="IXF580" s="97"/>
      <c r="IXG580" s="97"/>
      <c r="IXH580" s="97"/>
      <c r="IXI580" s="97"/>
      <c r="IXJ580" s="97"/>
      <c r="IXK580" s="97"/>
      <c r="IXL580" s="97"/>
      <c r="IXM580" s="97"/>
      <c r="IXN580" s="97"/>
      <c r="IXO580" s="97"/>
      <c r="IXP580" s="97"/>
      <c r="IXQ580" s="97"/>
      <c r="IXR580" s="97"/>
      <c r="IXS580" s="97"/>
      <c r="IXT580" s="97"/>
      <c r="IXU580" s="97"/>
      <c r="IXV580" s="97"/>
      <c r="IXW580" s="97"/>
      <c r="IXX580" s="97"/>
      <c r="IXY580" s="97"/>
      <c r="IXZ580" s="97"/>
      <c r="IYA580" s="97"/>
      <c r="IYB580" s="97"/>
      <c r="IYC580" s="97"/>
      <c r="IYD580" s="97"/>
      <c r="IYE580" s="97"/>
      <c r="IYF580" s="97"/>
      <c r="IYG580" s="97"/>
      <c r="IYH580" s="97"/>
      <c r="IYI580" s="97"/>
      <c r="IYJ580" s="97"/>
      <c r="IYK580" s="97"/>
      <c r="IYL580" s="97"/>
      <c r="IYM580" s="97"/>
      <c r="IYN580" s="97"/>
      <c r="IYO580" s="97"/>
      <c r="IYP580" s="97"/>
      <c r="IYQ580" s="97"/>
      <c r="IYR580" s="97"/>
      <c r="IYS580" s="97"/>
      <c r="IYT580" s="97"/>
      <c r="IYU580" s="97"/>
      <c r="IYV580" s="97"/>
      <c r="IYW580" s="97"/>
      <c r="IYX580" s="97"/>
      <c r="IYY580" s="97"/>
      <c r="IYZ580" s="97"/>
      <c r="IZA580" s="97"/>
      <c r="IZB580" s="97"/>
      <c r="IZC580" s="97"/>
      <c r="IZD580" s="97"/>
      <c r="IZE580" s="97"/>
      <c r="IZF580" s="97"/>
      <c r="IZG580" s="97"/>
      <c r="IZH580" s="97"/>
      <c r="IZI580" s="97"/>
      <c r="IZJ580" s="97"/>
      <c r="IZK580" s="97"/>
      <c r="IZL580" s="97"/>
      <c r="IZM580" s="97"/>
      <c r="IZN580" s="97"/>
      <c r="IZO580" s="97"/>
      <c r="IZP580" s="97"/>
      <c r="IZQ580" s="97"/>
      <c r="IZR580" s="97"/>
      <c r="IZS580" s="97"/>
      <c r="IZT580" s="97"/>
      <c r="IZU580" s="97"/>
      <c r="IZV580" s="97"/>
      <c r="IZW580" s="97"/>
      <c r="IZX580" s="97"/>
      <c r="IZY580" s="97"/>
      <c r="IZZ580" s="97"/>
      <c r="JAA580" s="97"/>
      <c r="JAB580" s="97"/>
      <c r="JAC580" s="97"/>
      <c r="JAD580" s="97"/>
      <c r="JAE580" s="97"/>
      <c r="JAF580" s="97"/>
      <c r="JAG580" s="97"/>
      <c r="JAH580" s="97"/>
      <c r="JAI580" s="97"/>
      <c r="JAJ580" s="97"/>
      <c r="JAK580" s="97"/>
      <c r="JAL580" s="97"/>
      <c r="JAM580" s="97"/>
      <c r="JAN580" s="97"/>
      <c r="JAO580" s="97"/>
      <c r="JAP580" s="97"/>
      <c r="JAQ580" s="97"/>
      <c r="JAR580" s="97"/>
      <c r="JAS580" s="97"/>
      <c r="JAT580" s="97"/>
      <c r="JAU580" s="97"/>
      <c r="JAV580" s="97"/>
      <c r="JAW580" s="97"/>
      <c r="JAX580" s="97"/>
      <c r="JAY580" s="97"/>
      <c r="JAZ580" s="97"/>
      <c r="JBA580" s="97"/>
      <c r="JBB580" s="97"/>
      <c r="JBC580" s="97"/>
      <c r="JBD580" s="97"/>
      <c r="JBE580" s="97"/>
      <c r="JBF580" s="97"/>
      <c r="JBG580" s="97"/>
      <c r="JBH580" s="97"/>
      <c r="JBI580" s="97"/>
      <c r="JBJ580" s="97"/>
      <c r="JBK580" s="97"/>
      <c r="JBL580" s="97"/>
      <c r="JBM580" s="97"/>
      <c r="JBN580" s="97"/>
      <c r="JBO580" s="97"/>
      <c r="JBP580" s="97"/>
      <c r="JBQ580" s="97"/>
      <c r="JBR580" s="97"/>
      <c r="JBS580" s="97"/>
      <c r="JBT580" s="97"/>
      <c r="JBU580" s="97"/>
      <c r="JBV580" s="97"/>
      <c r="JBW580" s="97"/>
      <c r="JBX580" s="97"/>
      <c r="JBY580" s="97"/>
      <c r="JBZ580" s="97"/>
      <c r="JCA580" s="97"/>
      <c r="JCB580" s="97"/>
      <c r="JCC580" s="97"/>
      <c r="JCD580" s="97"/>
      <c r="JCE580" s="97"/>
      <c r="JCF580" s="97"/>
      <c r="JCG580" s="97"/>
      <c r="JCH580" s="97"/>
      <c r="JCI580" s="97"/>
      <c r="JCJ580" s="97"/>
      <c r="JCK580" s="97"/>
      <c r="JCL580" s="97"/>
      <c r="JCM580" s="97"/>
      <c r="JCN580" s="97"/>
      <c r="JCO580" s="97"/>
      <c r="JCP580" s="97"/>
      <c r="JCQ580" s="97"/>
      <c r="JCR580" s="97"/>
      <c r="JCS580" s="97"/>
      <c r="JCT580" s="97"/>
      <c r="JCU580" s="97"/>
      <c r="JCV580" s="97"/>
      <c r="JCW580" s="97"/>
      <c r="JCX580" s="97"/>
      <c r="JCY580" s="97"/>
      <c r="JCZ580" s="97"/>
      <c r="JDA580" s="97"/>
      <c r="JDB580" s="97"/>
      <c r="JDC580" s="97"/>
      <c r="JDD580" s="97"/>
      <c r="JDE580" s="97"/>
      <c r="JDF580" s="97"/>
      <c r="JDG580" s="97"/>
      <c r="JDH580" s="97"/>
      <c r="JDI580" s="97"/>
      <c r="JDJ580" s="97"/>
      <c r="JDK580" s="97"/>
      <c r="JDL580" s="97"/>
      <c r="JDM580" s="97"/>
      <c r="JDN580" s="97"/>
      <c r="JDO580" s="97"/>
      <c r="JDP580" s="97"/>
      <c r="JDQ580" s="97"/>
      <c r="JDR580" s="97"/>
      <c r="JDS580" s="97"/>
      <c r="JDT580" s="97"/>
      <c r="JDU580" s="97"/>
      <c r="JDV580" s="97"/>
      <c r="JDW580" s="97"/>
      <c r="JDX580" s="97"/>
      <c r="JDY580" s="97"/>
      <c r="JDZ580" s="97"/>
      <c r="JEA580" s="97"/>
      <c r="JEB580" s="97"/>
      <c r="JEC580" s="97"/>
      <c r="JED580" s="97"/>
      <c r="JEE580" s="97"/>
      <c r="JEF580" s="97"/>
      <c r="JEG580" s="97"/>
      <c r="JEH580" s="97"/>
      <c r="JEI580" s="97"/>
      <c r="JEJ580" s="97"/>
      <c r="JEK580" s="97"/>
      <c r="JEL580" s="97"/>
      <c r="JEM580" s="97"/>
      <c r="JEN580" s="97"/>
      <c r="JEO580" s="97"/>
      <c r="JEP580" s="97"/>
      <c r="JEQ580" s="97"/>
      <c r="JER580" s="97"/>
      <c r="JES580" s="97"/>
      <c r="JET580" s="97"/>
      <c r="JEU580" s="97"/>
      <c r="JEV580" s="97"/>
      <c r="JEW580" s="97"/>
      <c r="JEX580" s="97"/>
      <c r="JEY580" s="97"/>
      <c r="JEZ580" s="97"/>
      <c r="JFA580" s="97"/>
      <c r="JFB580" s="97"/>
      <c r="JFC580" s="97"/>
      <c r="JFD580" s="97"/>
      <c r="JFE580" s="97"/>
      <c r="JFF580" s="97"/>
      <c r="JFG580" s="97"/>
      <c r="JFH580" s="97"/>
      <c r="JFI580" s="97"/>
      <c r="JFJ580" s="97"/>
      <c r="JFK580" s="97"/>
      <c r="JFL580" s="97"/>
      <c r="JFM580" s="97"/>
      <c r="JFN580" s="97"/>
      <c r="JFO580" s="97"/>
      <c r="JFP580" s="97"/>
      <c r="JFQ580" s="97"/>
      <c r="JFR580" s="97"/>
      <c r="JFS580" s="97"/>
      <c r="JFT580" s="97"/>
      <c r="JFU580" s="97"/>
      <c r="JFV580" s="97"/>
      <c r="JFW580" s="97"/>
      <c r="JFX580" s="97"/>
      <c r="JFY580" s="97"/>
      <c r="JFZ580" s="97"/>
      <c r="JGA580" s="97"/>
      <c r="JGB580" s="97"/>
      <c r="JGC580" s="97"/>
      <c r="JGD580" s="97"/>
      <c r="JGE580" s="97"/>
      <c r="JGF580" s="97"/>
      <c r="JGG580" s="97"/>
      <c r="JGH580" s="97"/>
      <c r="JGI580" s="97"/>
      <c r="JGJ580" s="97"/>
      <c r="JGK580" s="97"/>
      <c r="JGL580" s="97"/>
      <c r="JGM580" s="97"/>
      <c r="JGN580" s="97"/>
      <c r="JGO580" s="97"/>
      <c r="JGP580" s="97"/>
      <c r="JGQ580" s="97"/>
      <c r="JGR580" s="97"/>
      <c r="JGS580" s="97"/>
      <c r="JGT580" s="97"/>
      <c r="JGU580" s="97"/>
      <c r="JGV580" s="97"/>
      <c r="JGW580" s="97"/>
      <c r="JGX580" s="97"/>
      <c r="JGY580" s="97"/>
      <c r="JGZ580" s="97"/>
      <c r="JHA580" s="97"/>
      <c r="JHB580" s="97"/>
      <c r="JHC580" s="97"/>
      <c r="JHD580" s="97"/>
      <c r="JHE580" s="97"/>
      <c r="JHF580" s="97"/>
      <c r="JHG580" s="97"/>
      <c r="JHH580" s="97"/>
      <c r="JHI580" s="97"/>
      <c r="JHJ580" s="97"/>
      <c r="JHK580" s="97"/>
      <c r="JHL580" s="97"/>
      <c r="JHM580" s="97"/>
      <c r="JHN580" s="97"/>
      <c r="JHO580" s="97"/>
      <c r="JHP580" s="97"/>
      <c r="JHQ580" s="97"/>
      <c r="JHR580" s="97"/>
      <c r="JHS580" s="97"/>
      <c r="JHT580" s="97"/>
      <c r="JHU580" s="97"/>
      <c r="JHV580" s="97"/>
      <c r="JHW580" s="97"/>
      <c r="JHX580" s="97"/>
      <c r="JHY580" s="97"/>
      <c r="JHZ580" s="97"/>
      <c r="JIA580" s="97"/>
      <c r="JIB580" s="97"/>
      <c r="JIC580" s="97"/>
      <c r="JID580" s="97"/>
      <c r="JIE580" s="97"/>
      <c r="JIF580" s="97"/>
      <c r="JIG580" s="97"/>
      <c r="JIH580" s="97"/>
      <c r="JII580" s="97"/>
      <c r="JIJ580" s="97"/>
      <c r="JIK580" s="97"/>
      <c r="JIL580" s="97"/>
      <c r="JIM580" s="97"/>
      <c r="JIN580" s="97"/>
      <c r="JIO580" s="97"/>
      <c r="JIP580" s="97"/>
      <c r="JIQ580" s="97"/>
      <c r="JIR580" s="97"/>
      <c r="JIS580" s="97"/>
      <c r="JIT580" s="97"/>
      <c r="JIU580" s="97"/>
      <c r="JIV580" s="97"/>
      <c r="JIW580" s="97"/>
      <c r="JIX580" s="97"/>
      <c r="JIY580" s="97"/>
      <c r="JIZ580" s="97"/>
      <c r="JJA580" s="97"/>
      <c r="JJB580" s="97"/>
      <c r="JJC580" s="97"/>
      <c r="JJD580" s="97"/>
      <c r="JJE580" s="97"/>
      <c r="JJF580" s="97"/>
      <c r="JJG580" s="97"/>
      <c r="JJH580" s="97"/>
      <c r="JJI580" s="97"/>
      <c r="JJJ580" s="97"/>
      <c r="JJK580" s="97"/>
      <c r="JJL580" s="97"/>
      <c r="JJM580" s="97"/>
      <c r="JJN580" s="97"/>
      <c r="JJO580" s="97"/>
      <c r="JJP580" s="97"/>
      <c r="JJQ580" s="97"/>
      <c r="JJR580" s="97"/>
      <c r="JJS580" s="97"/>
      <c r="JJT580" s="97"/>
      <c r="JJU580" s="97"/>
      <c r="JJV580" s="97"/>
      <c r="JJW580" s="97"/>
      <c r="JJX580" s="97"/>
      <c r="JJY580" s="97"/>
      <c r="JJZ580" s="97"/>
      <c r="JKA580" s="97"/>
      <c r="JKB580" s="97"/>
      <c r="JKC580" s="97"/>
      <c r="JKD580" s="97"/>
      <c r="JKE580" s="97"/>
      <c r="JKF580" s="97"/>
      <c r="JKG580" s="97"/>
      <c r="JKH580" s="97"/>
      <c r="JKI580" s="97"/>
      <c r="JKJ580" s="97"/>
      <c r="JKK580" s="97"/>
      <c r="JKL580" s="97"/>
      <c r="JKM580" s="97"/>
      <c r="JKN580" s="97"/>
      <c r="JKO580" s="97"/>
      <c r="JKP580" s="97"/>
      <c r="JKQ580" s="97"/>
      <c r="JKR580" s="97"/>
      <c r="JKS580" s="97"/>
      <c r="JKT580" s="97"/>
      <c r="JKU580" s="97"/>
      <c r="JKV580" s="97"/>
      <c r="JKW580" s="97"/>
      <c r="JKX580" s="97"/>
      <c r="JKY580" s="97"/>
      <c r="JKZ580" s="97"/>
      <c r="JLA580" s="97"/>
      <c r="JLB580" s="97"/>
      <c r="JLC580" s="97"/>
      <c r="JLD580" s="97"/>
      <c r="JLE580" s="97"/>
      <c r="JLF580" s="97"/>
      <c r="JLG580" s="97"/>
      <c r="JLH580" s="97"/>
      <c r="JLI580" s="97"/>
      <c r="JLJ580" s="97"/>
      <c r="JLK580" s="97"/>
      <c r="JLL580" s="97"/>
      <c r="JLM580" s="97"/>
      <c r="JLN580" s="97"/>
      <c r="JLO580" s="97"/>
      <c r="JLP580" s="97"/>
      <c r="JLQ580" s="97"/>
      <c r="JLR580" s="97"/>
      <c r="JLS580" s="97"/>
      <c r="JLT580" s="97"/>
      <c r="JLU580" s="97"/>
      <c r="JLV580" s="97"/>
      <c r="JLW580" s="97"/>
      <c r="JLX580" s="97"/>
      <c r="JLY580" s="97"/>
      <c r="JLZ580" s="97"/>
      <c r="JMA580" s="97"/>
      <c r="JMB580" s="97"/>
      <c r="JMC580" s="97"/>
      <c r="JMD580" s="97"/>
      <c r="JME580" s="97"/>
      <c r="JMF580" s="97"/>
      <c r="JMG580" s="97"/>
      <c r="JMH580" s="97"/>
      <c r="JMI580" s="97"/>
      <c r="JMJ580" s="97"/>
      <c r="JMK580" s="97"/>
      <c r="JML580" s="97"/>
      <c r="JMM580" s="97"/>
      <c r="JMN580" s="97"/>
      <c r="JMO580" s="97"/>
      <c r="JMP580" s="97"/>
      <c r="JMQ580" s="97"/>
      <c r="JMR580" s="97"/>
      <c r="JMS580" s="97"/>
      <c r="JMT580" s="97"/>
      <c r="JMU580" s="97"/>
      <c r="JMV580" s="97"/>
      <c r="JMW580" s="97"/>
      <c r="JMX580" s="97"/>
      <c r="JMY580" s="97"/>
      <c r="JMZ580" s="97"/>
      <c r="JNA580" s="97"/>
      <c r="JNB580" s="97"/>
      <c r="JNC580" s="97"/>
      <c r="JND580" s="97"/>
      <c r="JNE580" s="97"/>
      <c r="JNF580" s="97"/>
      <c r="JNG580" s="97"/>
      <c r="JNH580" s="97"/>
      <c r="JNI580" s="97"/>
      <c r="JNJ580" s="97"/>
      <c r="JNK580" s="97"/>
      <c r="JNL580" s="97"/>
      <c r="JNM580" s="97"/>
      <c r="JNN580" s="97"/>
      <c r="JNO580" s="97"/>
      <c r="JNP580" s="97"/>
      <c r="JNQ580" s="97"/>
      <c r="JNR580" s="97"/>
      <c r="JNS580" s="97"/>
      <c r="JNT580" s="97"/>
      <c r="JNU580" s="97"/>
      <c r="JNV580" s="97"/>
      <c r="JNW580" s="97"/>
      <c r="JNX580" s="97"/>
      <c r="JNY580" s="97"/>
      <c r="JNZ580" s="97"/>
      <c r="JOA580" s="97"/>
      <c r="JOB580" s="97"/>
      <c r="JOC580" s="97"/>
      <c r="JOD580" s="97"/>
      <c r="JOE580" s="97"/>
      <c r="JOF580" s="97"/>
      <c r="JOG580" s="97"/>
      <c r="JOH580" s="97"/>
      <c r="JOI580" s="97"/>
      <c r="JOJ580" s="97"/>
      <c r="JOK580" s="97"/>
      <c r="JOL580" s="97"/>
      <c r="JOM580" s="97"/>
      <c r="JON580" s="97"/>
      <c r="JOO580" s="97"/>
      <c r="JOP580" s="97"/>
      <c r="JOQ580" s="97"/>
      <c r="JOR580" s="97"/>
      <c r="JOS580" s="97"/>
      <c r="JOT580" s="97"/>
      <c r="JOU580" s="97"/>
      <c r="JOV580" s="97"/>
      <c r="JOW580" s="97"/>
      <c r="JOX580" s="97"/>
      <c r="JOY580" s="97"/>
      <c r="JOZ580" s="97"/>
      <c r="JPA580" s="97"/>
      <c r="JPB580" s="97"/>
      <c r="JPC580" s="97"/>
      <c r="JPD580" s="97"/>
      <c r="JPE580" s="97"/>
      <c r="JPF580" s="97"/>
      <c r="JPG580" s="97"/>
      <c r="JPH580" s="97"/>
      <c r="JPI580" s="97"/>
      <c r="JPJ580" s="97"/>
      <c r="JPK580" s="97"/>
      <c r="JPL580" s="97"/>
      <c r="JPM580" s="97"/>
      <c r="JPN580" s="97"/>
      <c r="JPO580" s="97"/>
      <c r="JPP580" s="97"/>
      <c r="JPQ580" s="97"/>
      <c r="JPR580" s="97"/>
      <c r="JPS580" s="97"/>
      <c r="JPT580" s="97"/>
      <c r="JPU580" s="97"/>
      <c r="JPV580" s="97"/>
      <c r="JPW580" s="97"/>
      <c r="JPX580" s="97"/>
      <c r="JPY580" s="97"/>
      <c r="JPZ580" s="97"/>
      <c r="JQA580" s="97"/>
      <c r="JQB580" s="97"/>
      <c r="JQC580" s="97"/>
      <c r="JQD580" s="97"/>
      <c r="JQE580" s="97"/>
      <c r="JQF580" s="97"/>
      <c r="JQG580" s="97"/>
      <c r="JQH580" s="97"/>
      <c r="JQI580" s="97"/>
      <c r="JQJ580" s="97"/>
      <c r="JQK580" s="97"/>
      <c r="JQL580" s="97"/>
      <c r="JQM580" s="97"/>
      <c r="JQN580" s="97"/>
      <c r="JQO580" s="97"/>
      <c r="JQP580" s="97"/>
      <c r="JQQ580" s="97"/>
      <c r="JQR580" s="97"/>
      <c r="JQS580" s="97"/>
      <c r="JQT580" s="97"/>
      <c r="JQU580" s="97"/>
      <c r="JQV580" s="97"/>
      <c r="JQW580" s="97"/>
      <c r="JQX580" s="97"/>
      <c r="JQY580" s="97"/>
      <c r="JQZ580" s="97"/>
      <c r="JRA580" s="97"/>
      <c r="JRB580" s="97"/>
      <c r="JRC580" s="97"/>
      <c r="JRD580" s="97"/>
      <c r="JRE580" s="97"/>
      <c r="JRF580" s="97"/>
      <c r="JRG580" s="97"/>
      <c r="JRH580" s="97"/>
      <c r="JRI580" s="97"/>
      <c r="JRJ580" s="97"/>
      <c r="JRK580" s="97"/>
      <c r="JRL580" s="97"/>
      <c r="JRM580" s="97"/>
      <c r="JRN580" s="97"/>
      <c r="JRO580" s="97"/>
      <c r="JRP580" s="97"/>
      <c r="JRQ580" s="97"/>
      <c r="JRR580" s="97"/>
      <c r="JRS580" s="97"/>
      <c r="JRT580" s="97"/>
      <c r="JRU580" s="97"/>
      <c r="JRV580" s="97"/>
      <c r="JRW580" s="97"/>
      <c r="JRX580" s="97"/>
      <c r="JRY580" s="97"/>
      <c r="JRZ580" s="97"/>
      <c r="JSA580" s="97"/>
      <c r="JSB580" s="97"/>
      <c r="JSC580" s="97"/>
      <c r="JSD580" s="97"/>
      <c r="JSE580" s="97"/>
      <c r="JSF580" s="97"/>
      <c r="JSG580" s="97"/>
      <c r="JSH580" s="97"/>
      <c r="JSI580" s="97"/>
      <c r="JSJ580" s="97"/>
      <c r="JSK580" s="97"/>
      <c r="JSL580" s="97"/>
      <c r="JSM580" s="97"/>
      <c r="JSN580" s="97"/>
      <c r="JSO580" s="97"/>
      <c r="JSP580" s="97"/>
      <c r="JSQ580" s="97"/>
      <c r="JSR580" s="97"/>
      <c r="JSS580" s="97"/>
      <c r="JST580" s="97"/>
      <c r="JSU580" s="97"/>
      <c r="JSV580" s="97"/>
      <c r="JSW580" s="97"/>
      <c r="JSX580" s="97"/>
      <c r="JSY580" s="97"/>
      <c r="JSZ580" s="97"/>
      <c r="JTA580" s="97"/>
      <c r="JTB580" s="97"/>
      <c r="JTC580" s="97"/>
      <c r="JTD580" s="97"/>
      <c r="JTE580" s="97"/>
      <c r="JTF580" s="97"/>
      <c r="JTG580" s="97"/>
      <c r="JTH580" s="97"/>
      <c r="JTI580" s="97"/>
      <c r="JTJ580" s="97"/>
      <c r="JTK580" s="97"/>
      <c r="JTL580" s="97"/>
      <c r="JTM580" s="97"/>
      <c r="JTN580" s="97"/>
      <c r="JTO580" s="97"/>
      <c r="JTP580" s="97"/>
      <c r="JTQ580" s="97"/>
      <c r="JTR580" s="97"/>
      <c r="JTS580" s="97"/>
      <c r="JTT580" s="97"/>
      <c r="JTU580" s="97"/>
      <c r="JTV580" s="97"/>
      <c r="JTW580" s="97"/>
      <c r="JTX580" s="97"/>
      <c r="JTY580" s="97"/>
      <c r="JTZ580" s="97"/>
      <c r="JUA580" s="97"/>
      <c r="JUB580" s="97"/>
      <c r="JUC580" s="97"/>
      <c r="JUD580" s="97"/>
      <c r="JUE580" s="97"/>
      <c r="JUF580" s="97"/>
      <c r="JUG580" s="97"/>
      <c r="JUH580" s="97"/>
      <c r="JUI580" s="97"/>
      <c r="JUJ580" s="97"/>
      <c r="JUK580" s="97"/>
      <c r="JUL580" s="97"/>
      <c r="JUM580" s="97"/>
      <c r="JUN580" s="97"/>
      <c r="JUO580" s="97"/>
      <c r="JUP580" s="97"/>
      <c r="JUQ580" s="97"/>
      <c r="JUR580" s="97"/>
      <c r="JUS580" s="97"/>
      <c r="JUT580" s="97"/>
      <c r="JUU580" s="97"/>
      <c r="JUV580" s="97"/>
      <c r="JUW580" s="97"/>
      <c r="JUX580" s="97"/>
      <c r="JUY580" s="97"/>
      <c r="JUZ580" s="97"/>
      <c r="JVA580" s="97"/>
      <c r="JVB580" s="97"/>
      <c r="JVC580" s="97"/>
      <c r="JVD580" s="97"/>
      <c r="JVE580" s="97"/>
      <c r="JVF580" s="97"/>
      <c r="JVG580" s="97"/>
      <c r="JVH580" s="97"/>
      <c r="JVI580" s="97"/>
      <c r="JVJ580" s="97"/>
      <c r="JVK580" s="97"/>
      <c r="JVL580" s="97"/>
      <c r="JVM580" s="97"/>
      <c r="JVN580" s="97"/>
      <c r="JVO580" s="97"/>
      <c r="JVP580" s="97"/>
      <c r="JVQ580" s="97"/>
      <c r="JVR580" s="97"/>
      <c r="JVS580" s="97"/>
      <c r="JVT580" s="97"/>
      <c r="JVU580" s="97"/>
      <c r="JVV580" s="97"/>
      <c r="JVW580" s="97"/>
      <c r="JVX580" s="97"/>
      <c r="JVY580" s="97"/>
      <c r="JVZ580" s="97"/>
      <c r="JWA580" s="97"/>
      <c r="JWB580" s="97"/>
      <c r="JWC580" s="97"/>
      <c r="JWD580" s="97"/>
      <c r="JWE580" s="97"/>
      <c r="JWF580" s="97"/>
      <c r="JWG580" s="97"/>
      <c r="JWH580" s="97"/>
      <c r="JWI580" s="97"/>
      <c r="JWJ580" s="97"/>
      <c r="JWK580" s="97"/>
      <c r="JWL580" s="97"/>
      <c r="JWM580" s="97"/>
      <c r="JWN580" s="97"/>
      <c r="JWO580" s="97"/>
      <c r="JWP580" s="97"/>
      <c r="JWQ580" s="97"/>
      <c r="JWR580" s="97"/>
      <c r="JWS580" s="97"/>
      <c r="JWT580" s="97"/>
      <c r="JWU580" s="97"/>
      <c r="JWV580" s="97"/>
      <c r="JWW580" s="97"/>
      <c r="JWX580" s="97"/>
      <c r="JWY580" s="97"/>
      <c r="JWZ580" s="97"/>
      <c r="JXA580" s="97"/>
      <c r="JXB580" s="97"/>
      <c r="JXC580" s="97"/>
      <c r="JXD580" s="97"/>
      <c r="JXE580" s="97"/>
      <c r="JXF580" s="97"/>
      <c r="JXG580" s="97"/>
      <c r="JXH580" s="97"/>
      <c r="JXI580" s="97"/>
      <c r="JXJ580" s="97"/>
      <c r="JXK580" s="97"/>
      <c r="JXL580" s="97"/>
      <c r="JXM580" s="97"/>
      <c r="JXN580" s="97"/>
      <c r="JXO580" s="97"/>
      <c r="JXP580" s="97"/>
      <c r="JXQ580" s="97"/>
      <c r="JXR580" s="97"/>
      <c r="JXS580" s="97"/>
      <c r="JXT580" s="97"/>
      <c r="JXU580" s="97"/>
      <c r="JXV580" s="97"/>
      <c r="JXW580" s="97"/>
      <c r="JXX580" s="97"/>
      <c r="JXY580" s="97"/>
      <c r="JXZ580" s="97"/>
      <c r="JYA580" s="97"/>
      <c r="JYB580" s="97"/>
      <c r="JYC580" s="97"/>
      <c r="JYD580" s="97"/>
      <c r="JYE580" s="97"/>
      <c r="JYF580" s="97"/>
      <c r="JYG580" s="97"/>
      <c r="JYH580" s="97"/>
      <c r="JYI580" s="97"/>
      <c r="JYJ580" s="97"/>
      <c r="JYK580" s="97"/>
      <c r="JYL580" s="97"/>
      <c r="JYM580" s="97"/>
      <c r="JYN580" s="97"/>
      <c r="JYO580" s="97"/>
      <c r="JYP580" s="97"/>
      <c r="JYQ580" s="97"/>
      <c r="JYR580" s="97"/>
      <c r="JYS580" s="97"/>
      <c r="JYT580" s="97"/>
      <c r="JYU580" s="97"/>
      <c r="JYV580" s="97"/>
      <c r="JYW580" s="97"/>
      <c r="JYX580" s="97"/>
      <c r="JYY580" s="97"/>
      <c r="JYZ580" s="97"/>
      <c r="JZA580" s="97"/>
      <c r="JZB580" s="97"/>
      <c r="JZC580" s="97"/>
      <c r="JZD580" s="97"/>
      <c r="JZE580" s="97"/>
      <c r="JZF580" s="97"/>
      <c r="JZG580" s="97"/>
      <c r="JZH580" s="97"/>
      <c r="JZI580" s="97"/>
      <c r="JZJ580" s="97"/>
      <c r="JZK580" s="97"/>
      <c r="JZL580" s="97"/>
      <c r="JZM580" s="97"/>
      <c r="JZN580" s="97"/>
      <c r="JZO580" s="97"/>
      <c r="JZP580" s="97"/>
      <c r="JZQ580" s="97"/>
      <c r="JZR580" s="97"/>
      <c r="JZS580" s="97"/>
      <c r="JZT580" s="97"/>
      <c r="JZU580" s="97"/>
      <c r="JZV580" s="97"/>
      <c r="JZW580" s="97"/>
      <c r="JZX580" s="97"/>
      <c r="JZY580" s="97"/>
      <c r="JZZ580" s="97"/>
      <c r="KAA580" s="97"/>
      <c r="KAB580" s="97"/>
      <c r="KAC580" s="97"/>
      <c r="KAD580" s="97"/>
      <c r="KAE580" s="97"/>
      <c r="KAF580" s="97"/>
      <c r="KAG580" s="97"/>
      <c r="KAH580" s="97"/>
      <c r="KAI580" s="97"/>
      <c r="KAJ580" s="97"/>
      <c r="KAK580" s="97"/>
      <c r="KAL580" s="97"/>
      <c r="KAM580" s="97"/>
      <c r="KAN580" s="97"/>
      <c r="KAO580" s="97"/>
      <c r="KAP580" s="97"/>
      <c r="KAQ580" s="97"/>
      <c r="KAR580" s="97"/>
      <c r="KAS580" s="97"/>
      <c r="KAT580" s="97"/>
      <c r="KAU580" s="97"/>
      <c r="KAV580" s="97"/>
      <c r="KAW580" s="97"/>
      <c r="KAX580" s="97"/>
      <c r="KAY580" s="97"/>
      <c r="KAZ580" s="97"/>
      <c r="KBA580" s="97"/>
      <c r="KBB580" s="97"/>
      <c r="KBC580" s="97"/>
      <c r="KBD580" s="97"/>
      <c r="KBE580" s="97"/>
      <c r="KBF580" s="97"/>
      <c r="KBG580" s="97"/>
      <c r="KBH580" s="97"/>
      <c r="KBI580" s="97"/>
      <c r="KBJ580" s="97"/>
      <c r="KBK580" s="97"/>
      <c r="KBL580" s="97"/>
      <c r="KBM580" s="97"/>
      <c r="KBN580" s="97"/>
      <c r="KBO580" s="97"/>
      <c r="KBP580" s="97"/>
      <c r="KBQ580" s="97"/>
      <c r="KBR580" s="97"/>
      <c r="KBS580" s="97"/>
      <c r="KBT580" s="97"/>
      <c r="KBU580" s="97"/>
      <c r="KBV580" s="97"/>
      <c r="KBW580" s="97"/>
      <c r="KBX580" s="97"/>
      <c r="KBY580" s="97"/>
      <c r="KBZ580" s="97"/>
      <c r="KCA580" s="97"/>
      <c r="KCB580" s="97"/>
      <c r="KCC580" s="97"/>
      <c r="KCD580" s="97"/>
      <c r="KCE580" s="97"/>
      <c r="KCF580" s="97"/>
      <c r="KCG580" s="97"/>
      <c r="KCH580" s="97"/>
      <c r="KCI580" s="97"/>
      <c r="KCJ580" s="97"/>
      <c r="KCK580" s="97"/>
      <c r="KCL580" s="97"/>
      <c r="KCM580" s="97"/>
      <c r="KCN580" s="97"/>
      <c r="KCO580" s="97"/>
      <c r="KCP580" s="97"/>
      <c r="KCQ580" s="97"/>
      <c r="KCR580" s="97"/>
      <c r="KCS580" s="97"/>
      <c r="KCT580" s="97"/>
      <c r="KCU580" s="97"/>
      <c r="KCV580" s="97"/>
      <c r="KCW580" s="97"/>
      <c r="KCX580" s="97"/>
      <c r="KCY580" s="97"/>
      <c r="KCZ580" s="97"/>
      <c r="KDA580" s="97"/>
      <c r="KDB580" s="97"/>
      <c r="KDC580" s="97"/>
      <c r="KDD580" s="97"/>
      <c r="KDE580" s="97"/>
      <c r="KDF580" s="97"/>
      <c r="KDG580" s="97"/>
      <c r="KDH580" s="97"/>
      <c r="KDI580" s="97"/>
      <c r="KDJ580" s="97"/>
      <c r="KDK580" s="97"/>
      <c r="KDL580" s="97"/>
      <c r="KDM580" s="97"/>
      <c r="KDN580" s="97"/>
      <c r="KDO580" s="97"/>
      <c r="KDP580" s="97"/>
      <c r="KDQ580" s="97"/>
      <c r="KDR580" s="97"/>
      <c r="KDS580" s="97"/>
      <c r="KDT580" s="97"/>
      <c r="KDU580" s="97"/>
      <c r="KDV580" s="97"/>
      <c r="KDW580" s="97"/>
      <c r="KDX580" s="97"/>
      <c r="KDY580" s="97"/>
      <c r="KDZ580" s="97"/>
      <c r="KEA580" s="97"/>
      <c r="KEB580" s="97"/>
      <c r="KEC580" s="97"/>
      <c r="KED580" s="97"/>
      <c r="KEE580" s="97"/>
      <c r="KEF580" s="97"/>
      <c r="KEG580" s="97"/>
      <c r="KEH580" s="97"/>
      <c r="KEI580" s="97"/>
      <c r="KEJ580" s="97"/>
      <c r="KEK580" s="97"/>
      <c r="KEL580" s="97"/>
      <c r="KEM580" s="97"/>
      <c r="KEN580" s="97"/>
      <c r="KEO580" s="97"/>
      <c r="KEP580" s="97"/>
      <c r="KEQ580" s="97"/>
      <c r="KER580" s="97"/>
      <c r="KES580" s="97"/>
      <c r="KET580" s="97"/>
      <c r="KEU580" s="97"/>
      <c r="KEV580" s="97"/>
      <c r="KEW580" s="97"/>
      <c r="KEX580" s="97"/>
      <c r="KEY580" s="97"/>
      <c r="KEZ580" s="97"/>
      <c r="KFA580" s="97"/>
      <c r="KFB580" s="97"/>
      <c r="KFC580" s="97"/>
      <c r="KFD580" s="97"/>
      <c r="KFE580" s="97"/>
      <c r="KFF580" s="97"/>
      <c r="KFG580" s="97"/>
      <c r="KFH580" s="97"/>
      <c r="KFI580" s="97"/>
      <c r="KFJ580" s="97"/>
      <c r="KFK580" s="97"/>
      <c r="KFL580" s="97"/>
      <c r="KFM580" s="97"/>
      <c r="KFN580" s="97"/>
      <c r="KFO580" s="97"/>
      <c r="KFP580" s="97"/>
      <c r="KFQ580" s="97"/>
      <c r="KFR580" s="97"/>
      <c r="KFS580" s="97"/>
      <c r="KFT580" s="97"/>
      <c r="KFU580" s="97"/>
      <c r="KFV580" s="97"/>
      <c r="KFW580" s="97"/>
      <c r="KFX580" s="97"/>
      <c r="KFY580" s="97"/>
      <c r="KFZ580" s="97"/>
      <c r="KGA580" s="97"/>
      <c r="KGB580" s="97"/>
      <c r="KGC580" s="97"/>
      <c r="KGD580" s="97"/>
      <c r="KGE580" s="97"/>
      <c r="KGF580" s="97"/>
      <c r="KGG580" s="97"/>
      <c r="KGH580" s="97"/>
      <c r="KGI580" s="97"/>
      <c r="KGJ580" s="97"/>
      <c r="KGK580" s="97"/>
      <c r="KGL580" s="97"/>
      <c r="KGM580" s="97"/>
      <c r="KGN580" s="97"/>
      <c r="KGO580" s="97"/>
      <c r="KGP580" s="97"/>
      <c r="KGQ580" s="97"/>
      <c r="KGR580" s="97"/>
      <c r="KGS580" s="97"/>
      <c r="KGT580" s="97"/>
      <c r="KGU580" s="97"/>
      <c r="KGV580" s="97"/>
      <c r="KGW580" s="97"/>
      <c r="KGX580" s="97"/>
      <c r="KGY580" s="97"/>
      <c r="KGZ580" s="97"/>
      <c r="KHA580" s="97"/>
      <c r="KHB580" s="97"/>
      <c r="KHC580" s="97"/>
      <c r="KHD580" s="97"/>
      <c r="KHE580" s="97"/>
      <c r="KHF580" s="97"/>
      <c r="KHG580" s="97"/>
      <c r="KHH580" s="97"/>
      <c r="KHI580" s="97"/>
      <c r="KHJ580" s="97"/>
      <c r="KHK580" s="97"/>
      <c r="KHL580" s="97"/>
      <c r="KHM580" s="97"/>
      <c r="KHN580" s="97"/>
      <c r="KHO580" s="97"/>
      <c r="KHP580" s="97"/>
      <c r="KHQ580" s="97"/>
      <c r="KHR580" s="97"/>
      <c r="KHS580" s="97"/>
      <c r="KHT580" s="97"/>
      <c r="KHU580" s="97"/>
      <c r="KHV580" s="97"/>
      <c r="KHW580" s="97"/>
      <c r="KHX580" s="97"/>
      <c r="KHY580" s="97"/>
      <c r="KHZ580" s="97"/>
      <c r="KIA580" s="97"/>
      <c r="KIB580" s="97"/>
      <c r="KIC580" s="97"/>
      <c r="KID580" s="97"/>
      <c r="KIE580" s="97"/>
      <c r="KIF580" s="97"/>
      <c r="KIG580" s="97"/>
      <c r="KIH580" s="97"/>
      <c r="KII580" s="97"/>
      <c r="KIJ580" s="97"/>
      <c r="KIK580" s="97"/>
      <c r="KIL580" s="97"/>
      <c r="KIM580" s="97"/>
      <c r="KIN580" s="97"/>
      <c r="KIO580" s="97"/>
      <c r="KIP580" s="97"/>
      <c r="KIQ580" s="97"/>
      <c r="KIR580" s="97"/>
      <c r="KIS580" s="97"/>
      <c r="KIT580" s="97"/>
      <c r="KIU580" s="97"/>
      <c r="KIV580" s="97"/>
      <c r="KIW580" s="97"/>
      <c r="KIX580" s="97"/>
      <c r="KIY580" s="97"/>
      <c r="KIZ580" s="97"/>
      <c r="KJA580" s="97"/>
      <c r="KJB580" s="97"/>
      <c r="KJC580" s="97"/>
      <c r="KJD580" s="97"/>
      <c r="KJE580" s="97"/>
      <c r="KJF580" s="97"/>
      <c r="KJG580" s="97"/>
      <c r="KJH580" s="97"/>
      <c r="KJI580" s="97"/>
      <c r="KJJ580" s="97"/>
      <c r="KJK580" s="97"/>
      <c r="KJL580" s="97"/>
      <c r="KJM580" s="97"/>
      <c r="KJN580" s="97"/>
      <c r="KJO580" s="97"/>
      <c r="KJP580" s="97"/>
      <c r="KJQ580" s="97"/>
      <c r="KJR580" s="97"/>
      <c r="KJS580" s="97"/>
      <c r="KJT580" s="97"/>
      <c r="KJU580" s="97"/>
      <c r="KJV580" s="97"/>
      <c r="KJW580" s="97"/>
      <c r="KJX580" s="97"/>
      <c r="KJY580" s="97"/>
      <c r="KJZ580" s="97"/>
      <c r="KKA580" s="97"/>
      <c r="KKB580" s="97"/>
      <c r="KKC580" s="97"/>
      <c r="KKD580" s="97"/>
      <c r="KKE580" s="97"/>
      <c r="KKF580" s="97"/>
      <c r="KKG580" s="97"/>
      <c r="KKH580" s="97"/>
      <c r="KKI580" s="97"/>
      <c r="KKJ580" s="97"/>
      <c r="KKK580" s="97"/>
      <c r="KKL580" s="97"/>
      <c r="KKM580" s="97"/>
      <c r="KKN580" s="97"/>
      <c r="KKO580" s="97"/>
      <c r="KKP580" s="97"/>
      <c r="KKQ580" s="97"/>
      <c r="KKR580" s="97"/>
      <c r="KKS580" s="97"/>
      <c r="KKT580" s="97"/>
      <c r="KKU580" s="97"/>
      <c r="KKV580" s="97"/>
      <c r="KKW580" s="97"/>
      <c r="KKX580" s="97"/>
      <c r="KKY580" s="97"/>
      <c r="KKZ580" s="97"/>
      <c r="KLA580" s="97"/>
      <c r="KLB580" s="97"/>
      <c r="KLC580" s="97"/>
      <c r="KLD580" s="97"/>
      <c r="KLE580" s="97"/>
      <c r="KLF580" s="97"/>
      <c r="KLG580" s="97"/>
      <c r="KLH580" s="97"/>
      <c r="KLI580" s="97"/>
      <c r="KLJ580" s="97"/>
      <c r="KLK580" s="97"/>
      <c r="KLL580" s="97"/>
      <c r="KLM580" s="97"/>
      <c r="KLN580" s="97"/>
      <c r="KLO580" s="97"/>
      <c r="KLP580" s="97"/>
      <c r="KLQ580" s="97"/>
      <c r="KLR580" s="97"/>
      <c r="KLS580" s="97"/>
      <c r="KLT580" s="97"/>
      <c r="KLU580" s="97"/>
      <c r="KLV580" s="97"/>
      <c r="KLW580" s="97"/>
      <c r="KLX580" s="97"/>
      <c r="KLY580" s="97"/>
      <c r="KLZ580" s="97"/>
      <c r="KMA580" s="97"/>
      <c r="KMB580" s="97"/>
      <c r="KMC580" s="97"/>
      <c r="KMD580" s="97"/>
      <c r="KME580" s="97"/>
      <c r="KMF580" s="97"/>
      <c r="KMG580" s="97"/>
      <c r="KMH580" s="97"/>
      <c r="KMI580" s="97"/>
      <c r="KMJ580" s="97"/>
      <c r="KMK580" s="97"/>
      <c r="KML580" s="97"/>
      <c r="KMM580" s="97"/>
      <c r="KMN580" s="97"/>
      <c r="KMO580" s="97"/>
      <c r="KMP580" s="97"/>
      <c r="KMQ580" s="97"/>
      <c r="KMR580" s="97"/>
      <c r="KMS580" s="97"/>
      <c r="KMT580" s="97"/>
      <c r="KMU580" s="97"/>
      <c r="KMV580" s="97"/>
      <c r="KMW580" s="97"/>
      <c r="KMX580" s="97"/>
      <c r="KMY580" s="97"/>
      <c r="KMZ580" s="97"/>
      <c r="KNA580" s="97"/>
      <c r="KNB580" s="97"/>
      <c r="KNC580" s="97"/>
      <c r="KND580" s="97"/>
      <c r="KNE580" s="97"/>
      <c r="KNF580" s="97"/>
      <c r="KNG580" s="97"/>
      <c r="KNH580" s="97"/>
      <c r="KNI580" s="97"/>
      <c r="KNJ580" s="97"/>
      <c r="KNK580" s="97"/>
      <c r="KNL580" s="97"/>
      <c r="KNM580" s="97"/>
      <c r="KNN580" s="97"/>
      <c r="KNO580" s="97"/>
      <c r="KNP580" s="97"/>
      <c r="KNQ580" s="97"/>
      <c r="KNR580" s="97"/>
      <c r="KNS580" s="97"/>
      <c r="KNT580" s="97"/>
      <c r="KNU580" s="97"/>
      <c r="KNV580" s="97"/>
      <c r="KNW580" s="97"/>
      <c r="KNX580" s="97"/>
      <c r="KNY580" s="97"/>
      <c r="KNZ580" s="97"/>
      <c r="KOA580" s="97"/>
      <c r="KOB580" s="97"/>
      <c r="KOC580" s="97"/>
      <c r="KOD580" s="97"/>
      <c r="KOE580" s="97"/>
      <c r="KOF580" s="97"/>
      <c r="KOG580" s="97"/>
      <c r="KOH580" s="97"/>
      <c r="KOI580" s="97"/>
      <c r="KOJ580" s="97"/>
      <c r="KOK580" s="97"/>
      <c r="KOL580" s="97"/>
      <c r="KOM580" s="97"/>
      <c r="KON580" s="97"/>
      <c r="KOO580" s="97"/>
      <c r="KOP580" s="97"/>
      <c r="KOQ580" s="97"/>
      <c r="KOR580" s="97"/>
      <c r="KOS580" s="97"/>
      <c r="KOT580" s="97"/>
      <c r="KOU580" s="97"/>
      <c r="KOV580" s="97"/>
      <c r="KOW580" s="97"/>
      <c r="KOX580" s="97"/>
      <c r="KOY580" s="97"/>
      <c r="KOZ580" s="97"/>
      <c r="KPA580" s="97"/>
      <c r="KPB580" s="97"/>
      <c r="KPC580" s="97"/>
      <c r="KPD580" s="97"/>
      <c r="KPE580" s="97"/>
      <c r="KPF580" s="97"/>
      <c r="KPG580" s="97"/>
      <c r="KPH580" s="97"/>
      <c r="KPI580" s="97"/>
      <c r="KPJ580" s="97"/>
      <c r="KPK580" s="97"/>
      <c r="KPL580" s="97"/>
      <c r="KPM580" s="97"/>
      <c r="KPN580" s="97"/>
      <c r="KPO580" s="97"/>
      <c r="KPP580" s="97"/>
      <c r="KPQ580" s="97"/>
      <c r="KPR580" s="97"/>
      <c r="KPS580" s="97"/>
      <c r="KPT580" s="97"/>
      <c r="KPU580" s="97"/>
      <c r="KPV580" s="97"/>
      <c r="KPW580" s="97"/>
      <c r="KPX580" s="97"/>
      <c r="KPY580" s="97"/>
      <c r="KPZ580" s="97"/>
      <c r="KQA580" s="97"/>
      <c r="KQB580" s="97"/>
      <c r="KQC580" s="97"/>
      <c r="KQD580" s="97"/>
      <c r="KQE580" s="97"/>
      <c r="KQF580" s="97"/>
      <c r="KQG580" s="97"/>
      <c r="KQH580" s="97"/>
      <c r="KQI580" s="97"/>
      <c r="KQJ580" s="97"/>
      <c r="KQK580" s="97"/>
      <c r="KQL580" s="97"/>
      <c r="KQM580" s="97"/>
      <c r="KQN580" s="97"/>
      <c r="KQO580" s="97"/>
      <c r="KQP580" s="97"/>
      <c r="KQQ580" s="97"/>
      <c r="KQR580" s="97"/>
      <c r="KQS580" s="97"/>
      <c r="KQT580" s="97"/>
      <c r="KQU580" s="97"/>
      <c r="KQV580" s="97"/>
      <c r="KQW580" s="97"/>
      <c r="KQX580" s="97"/>
      <c r="KQY580" s="97"/>
      <c r="KQZ580" s="97"/>
      <c r="KRA580" s="97"/>
      <c r="KRB580" s="97"/>
      <c r="KRC580" s="97"/>
      <c r="KRD580" s="97"/>
      <c r="KRE580" s="97"/>
      <c r="KRF580" s="97"/>
      <c r="KRG580" s="97"/>
      <c r="KRH580" s="97"/>
      <c r="KRI580" s="97"/>
      <c r="KRJ580" s="97"/>
      <c r="KRK580" s="97"/>
      <c r="KRL580" s="97"/>
      <c r="KRM580" s="97"/>
      <c r="KRN580" s="97"/>
      <c r="KRO580" s="97"/>
      <c r="KRP580" s="97"/>
      <c r="KRQ580" s="97"/>
      <c r="KRR580" s="97"/>
      <c r="KRS580" s="97"/>
      <c r="KRT580" s="97"/>
      <c r="KRU580" s="97"/>
      <c r="KRV580" s="97"/>
      <c r="KRW580" s="97"/>
      <c r="KRX580" s="97"/>
      <c r="KRY580" s="97"/>
      <c r="KRZ580" s="97"/>
      <c r="KSA580" s="97"/>
      <c r="KSB580" s="97"/>
      <c r="KSC580" s="97"/>
      <c r="KSD580" s="97"/>
      <c r="KSE580" s="97"/>
      <c r="KSF580" s="97"/>
      <c r="KSG580" s="97"/>
      <c r="KSH580" s="97"/>
      <c r="KSI580" s="97"/>
      <c r="KSJ580" s="97"/>
      <c r="KSK580" s="97"/>
      <c r="KSL580" s="97"/>
      <c r="KSM580" s="97"/>
      <c r="KSN580" s="97"/>
      <c r="KSO580" s="97"/>
      <c r="KSP580" s="97"/>
      <c r="KSQ580" s="97"/>
      <c r="KSR580" s="97"/>
      <c r="KSS580" s="97"/>
      <c r="KST580" s="97"/>
      <c r="KSU580" s="97"/>
      <c r="KSV580" s="97"/>
      <c r="KSW580" s="97"/>
      <c r="KSX580" s="97"/>
      <c r="KSY580" s="97"/>
      <c r="KSZ580" s="97"/>
      <c r="KTA580" s="97"/>
      <c r="KTB580" s="97"/>
      <c r="KTC580" s="97"/>
      <c r="KTD580" s="97"/>
      <c r="KTE580" s="97"/>
      <c r="KTF580" s="97"/>
      <c r="KTG580" s="97"/>
      <c r="KTH580" s="97"/>
      <c r="KTI580" s="97"/>
      <c r="KTJ580" s="97"/>
      <c r="KTK580" s="97"/>
      <c r="KTL580" s="97"/>
      <c r="KTM580" s="97"/>
      <c r="KTN580" s="97"/>
      <c r="KTO580" s="97"/>
      <c r="KTP580" s="97"/>
      <c r="KTQ580" s="97"/>
      <c r="KTR580" s="97"/>
      <c r="KTS580" s="97"/>
      <c r="KTT580" s="97"/>
      <c r="KTU580" s="97"/>
      <c r="KTV580" s="97"/>
      <c r="KTW580" s="97"/>
      <c r="KTX580" s="97"/>
      <c r="KTY580" s="97"/>
      <c r="KTZ580" s="97"/>
      <c r="KUA580" s="97"/>
      <c r="KUB580" s="97"/>
      <c r="KUC580" s="97"/>
      <c r="KUD580" s="97"/>
      <c r="KUE580" s="97"/>
      <c r="KUF580" s="97"/>
      <c r="KUG580" s="97"/>
      <c r="KUH580" s="97"/>
      <c r="KUI580" s="97"/>
      <c r="KUJ580" s="97"/>
      <c r="KUK580" s="97"/>
      <c r="KUL580" s="97"/>
      <c r="KUM580" s="97"/>
      <c r="KUN580" s="97"/>
      <c r="KUO580" s="97"/>
      <c r="KUP580" s="97"/>
      <c r="KUQ580" s="97"/>
      <c r="KUR580" s="97"/>
      <c r="KUS580" s="97"/>
      <c r="KUT580" s="97"/>
      <c r="KUU580" s="97"/>
      <c r="KUV580" s="97"/>
      <c r="KUW580" s="97"/>
      <c r="KUX580" s="97"/>
      <c r="KUY580" s="97"/>
      <c r="KUZ580" s="97"/>
      <c r="KVA580" s="97"/>
      <c r="KVB580" s="97"/>
      <c r="KVC580" s="97"/>
      <c r="KVD580" s="97"/>
      <c r="KVE580" s="97"/>
      <c r="KVF580" s="97"/>
      <c r="KVG580" s="97"/>
      <c r="KVH580" s="97"/>
      <c r="KVI580" s="97"/>
      <c r="KVJ580" s="97"/>
      <c r="KVK580" s="97"/>
      <c r="KVL580" s="97"/>
      <c r="KVM580" s="97"/>
      <c r="KVN580" s="97"/>
      <c r="KVO580" s="97"/>
      <c r="KVP580" s="97"/>
      <c r="KVQ580" s="97"/>
      <c r="KVR580" s="97"/>
      <c r="KVS580" s="97"/>
      <c r="KVT580" s="97"/>
      <c r="KVU580" s="97"/>
      <c r="KVV580" s="97"/>
      <c r="KVW580" s="97"/>
      <c r="KVX580" s="97"/>
      <c r="KVY580" s="97"/>
      <c r="KVZ580" s="97"/>
      <c r="KWA580" s="97"/>
      <c r="KWB580" s="97"/>
      <c r="KWC580" s="97"/>
      <c r="KWD580" s="97"/>
      <c r="KWE580" s="97"/>
      <c r="KWF580" s="97"/>
      <c r="KWG580" s="97"/>
      <c r="KWH580" s="97"/>
      <c r="KWI580" s="97"/>
      <c r="KWJ580" s="97"/>
      <c r="KWK580" s="97"/>
      <c r="KWL580" s="97"/>
      <c r="KWM580" s="97"/>
      <c r="KWN580" s="97"/>
      <c r="KWO580" s="97"/>
      <c r="KWP580" s="97"/>
      <c r="KWQ580" s="97"/>
      <c r="KWR580" s="97"/>
      <c r="KWS580" s="97"/>
      <c r="KWT580" s="97"/>
      <c r="KWU580" s="97"/>
      <c r="KWV580" s="97"/>
      <c r="KWW580" s="97"/>
      <c r="KWX580" s="97"/>
      <c r="KWY580" s="97"/>
      <c r="KWZ580" s="97"/>
      <c r="KXA580" s="97"/>
      <c r="KXB580" s="97"/>
      <c r="KXC580" s="97"/>
      <c r="KXD580" s="97"/>
      <c r="KXE580" s="97"/>
      <c r="KXF580" s="97"/>
      <c r="KXG580" s="97"/>
      <c r="KXH580" s="97"/>
      <c r="KXI580" s="97"/>
      <c r="KXJ580" s="97"/>
      <c r="KXK580" s="97"/>
      <c r="KXL580" s="97"/>
      <c r="KXM580" s="97"/>
      <c r="KXN580" s="97"/>
      <c r="KXO580" s="97"/>
      <c r="KXP580" s="97"/>
      <c r="KXQ580" s="97"/>
      <c r="KXR580" s="97"/>
      <c r="KXS580" s="97"/>
      <c r="KXT580" s="97"/>
      <c r="KXU580" s="97"/>
      <c r="KXV580" s="97"/>
      <c r="KXW580" s="97"/>
      <c r="KXX580" s="97"/>
      <c r="KXY580" s="97"/>
      <c r="KXZ580" s="97"/>
      <c r="KYA580" s="97"/>
      <c r="KYB580" s="97"/>
      <c r="KYC580" s="97"/>
      <c r="KYD580" s="97"/>
      <c r="KYE580" s="97"/>
      <c r="KYF580" s="97"/>
      <c r="KYG580" s="97"/>
      <c r="KYH580" s="97"/>
      <c r="KYI580" s="97"/>
      <c r="KYJ580" s="97"/>
      <c r="KYK580" s="97"/>
      <c r="KYL580" s="97"/>
      <c r="KYM580" s="97"/>
      <c r="KYN580" s="97"/>
      <c r="KYO580" s="97"/>
      <c r="KYP580" s="97"/>
      <c r="KYQ580" s="97"/>
      <c r="KYR580" s="97"/>
      <c r="KYS580" s="97"/>
      <c r="KYT580" s="97"/>
      <c r="KYU580" s="97"/>
      <c r="KYV580" s="97"/>
      <c r="KYW580" s="97"/>
      <c r="KYX580" s="97"/>
      <c r="KYY580" s="97"/>
      <c r="KYZ580" s="97"/>
      <c r="KZA580" s="97"/>
      <c r="KZB580" s="97"/>
      <c r="KZC580" s="97"/>
      <c r="KZD580" s="97"/>
      <c r="KZE580" s="97"/>
      <c r="KZF580" s="97"/>
      <c r="KZG580" s="97"/>
      <c r="KZH580" s="97"/>
      <c r="KZI580" s="97"/>
      <c r="KZJ580" s="97"/>
      <c r="KZK580" s="97"/>
      <c r="KZL580" s="97"/>
      <c r="KZM580" s="97"/>
      <c r="KZN580" s="97"/>
      <c r="KZO580" s="97"/>
      <c r="KZP580" s="97"/>
      <c r="KZQ580" s="97"/>
      <c r="KZR580" s="97"/>
      <c r="KZS580" s="97"/>
      <c r="KZT580" s="97"/>
      <c r="KZU580" s="97"/>
      <c r="KZV580" s="97"/>
      <c r="KZW580" s="97"/>
      <c r="KZX580" s="97"/>
      <c r="KZY580" s="97"/>
      <c r="KZZ580" s="97"/>
      <c r="LAA580" s="97"/>
      <c r="LAB580" s="97"/>
      <c r="LAC580" s="97"/>
      <c r="LAD580" s="97"/>
      <c r="LAE580" s="97"/>
      <c r="LAF580" s="97"/>
      <c r="LAG580" s="97"/>
      <c r="LAH580" s="97"/>
      <c r="LAI580" s="97"/>
      <c r="LAJ580" s="97"/>
      <c r="LAK580" s="97"/>
      <c r="LAL580" s="97"/>
      <c r="LAM580" s="97"/>
      <c r="LAN580" s="97"/>
      <c r="LAO580" s="97"/>
      <c r="LAP580" s="97"/>
      <c r="LAQ580" s="97"/>
      <c r="LAR580" s="97"/>
      <c r="LAS580" s="97"/>
      <c r="LAT580" s="97"/>
      <c r="LAU580" s="97"/>
      <c r="LAV580" s="97"/>
      <c r="LAW580" s="97"/>
      <c r="LAX580" s="97"/>
      <c r="LAY580" s="97"/>
      <c r="LAZ580" s="97"/>
      <c r="LBA580" s="97"/>
      <c r="LBB580" s="97"/>
      <c r="LBC580" s="97"/>
      <c r="LBD580" s="97"/>
      <c r="LBE580" s="97"/>
      <c r="LBF580" s="97"/>
      <c r="LBG580" s="97"/>
      <c r="LBH580" s="97"/>
      <c r="LBI580" s="97"/>
      <c r="LBJ580" s="97"/>
      <c r="LBK580" s="97"/>
      <c r="LBL580" s="97"/>
      <c r="LBM580" s="97"/>
      <c r="LBN580" s="97"/>
      <c r="LBO580" s="97"/>
      <c r="LBP580" s="97"/>
      <c r="LBQ580" s="97"/>
      <c r="LBR580" s="97"/>
      <c r="LBS580" s="97"/>
      <c r="LBT580" s="97"/>
      <c r="LBU580" s="97"/>
      <c r="LBV580" s="97"/>
      <c r="LBW580" s="97"/>
      <c r="LBX580" s="97"/>
      <c r="LBY580" s="97"/>
      <c r="LBZ580" s="97"/>
      <c r="LCA580" s="97"/>
      <c r="LCB580" s="97"/>
      <c r="LCC580" s="97"/>
      <c r="LCD580" s="97"/>
      <c r="LCE580" s="97"/>
      <c r="LCF580" s="97"/>
      <c r="LCG580" s="97"/>
      <c r="LCH580" s="97"/>
      <c r="LCI580" s="97"/>
      <c r="LCJ580" s="97"/>
      <c r="LCK580" s="97"/>
      <c r="LCL580" s="97"/>
      <c r="LCM580" s="97"/>
      <c r="LCN580" s="97"/>
      <c r="LCO580" s="97"/>
      <c r="LCP580" s="97"/>
      <c r="LCQ580" s="97"/>
      <c r="LCR580" s="97"/>
      <c r="LCS580" s="97"/>
      <c r="LCT580" s="97"/>
      <c r="LCU580" s="97"/>
      <c r="LCV580" s="97"/>
      <c r="LCW580" s="97"/>
      <c r="LCX580" s="97"/>
      <c r="LCY580" s="97"/>
      <c r="LCZ580" s="97"/>
      <c r="LDA580" s="97"/>
      <c r="LDB580" s="97"/>
      <c r="LDC580" s="97"/>
      <c r="LDD580" s="97"/>
      <c r="LDE580" s="97"/>
      <c r="LDF580" s="97"/>
      <c r="LDG580" s="97"/>
      <c r="LDH580" s="97"/>
      <c r="LDI580" s="97"/>
      <c r="LDJ580" s="97"/>
      <c r="LDK580" s="97"/>
      <c r="LDL580" s="97"/>
      <c r="LDM580" s="97"/>
      <c r="LDN580" s="97"/>
      <c r="LDO580" s="97"/>
      <c r="LDP580" s="97"/>
      <c r="LDQ580" s="97"/>
      <c r="LDR580" s="97"/>
      <c r="LDS580" s="97"/>
      <c r="LDT580" s="97"/>
      <c r="LDU580" s="97"/>
      <c r="LDV580" s="97"/>
      <c r="LDW580" s="97"/>
      <c r="LDX580" s="97"/>
      <c r="LDY580" s="97"/>
      <c r="LDZ580" s="97"/>
      <c r="LEA580" s="97"/>
      <c r="LEB580" s="97"/>
      <c r="LEC580" s="97"/>
      <c r="LED580" s="97"/>
      <c r="LEE580" s="97"/>
      <c r="LEF580" s="97"/>
      <c r="LEG580" s="97"/>
      <c r="LEH580" s="97"/>
      <c r="LEI580" s="97"/>
      <c r="LEJ580" s="97"/>
      <c r="LEK580" s="97"/>
      <c r="LEL580" s="97"/>
      <c r="LEM580" s="97"/>
      <c r="LEN580" s="97"/>
      <c r="LEO580" s="97"/>
      <c r="LEP580" s="97"/>
      <c r="LEQ580" s="97"/>
      <c r="LER580" s="97"/>
      <c r="LES580" s="97"/>
      <c r="LET580" s="97"/>
      <c r="LEU580" s="97"/>
      <c r="LEV580" s="97"/>
      <c r="LEW580" s="97"/>
      <c r="LEX580" s="97"/>
      <c r="LEY580" s="97"/>
      <c r="LEZ580" s="97"/>
      <c r="LFA580" s="97"/>
      <c r="LFB580" s="97"/>
      <c r="LFC580" s="97"/>
      <c r="LFD580" s="97"/>
      <c r="LFE580" s="97"/>
      <c r="LFF580" s="97"/>
      <c r="LFG580" s="97"/>
      <c r="LFH580" s="97"/>
      <c r="LFI580" s="97"/>
      <c r="LFJ580" s="97"/>
      <c r="LFK580" s="97"/>
      <c r="LFL580" s="97"/>
      <c r="LFM580" s="97"/>
      <c r="LFN580" s="97"/>
      <c r="LFO580" s="97"/>
      <c r="LFP580" s="97"/>
      <c r="LFQ580" s="97"/>
      <c r="LFR580" s="97"/>
      <c r="LFS580" s="97"/>
      <c r="LFT580" s="97"/>
      <c r="LFU580" s="97"/>
      <c r="LFV580" s="97"/>
      <c r="LFW580" s="97"/>
      <c r="LFX580" s="97"/>
      <c r="LFY580" s="97"/>
      <c r="LFZ580" s="97"/>
      <c r="LGA580" s="97"/>
      <c r="LGB580" s="97"/>
      <c r="LGC580" s="97"/>
      <c r="LGD580" s="97"/>
      <c r="LGE580" s="97"/>
      <c r="LGF580" s="97"/>
      <c r="LGG580" s="97"/>
      <c r="LGH580" s="97"/>
      <c r="LGI580" s="97"/>
      <c r="LGJ580" s="97"/>
      <c r="LGK580" s="97"/>
      <c r="LGL580" s="97"/>
      <c r="LGM580" s="97"/>
      <c r="LGN580" s="97"/>
      <c r="LGO580" s="97"/>
      <c r="LGP580" s="97"/>
      <c r="LGQ580" s="97"/>
      <c r="LGR580" s="97"/>
      <c r="LGS580" s="97"/>
      <c r="LGT580" s="97"/>
      <c r="LGU580" s="97"/>
      <c r="LGV580" s="97"/>
      <c r="LGW580" s="97"/>
      <c r="LGX580" s="97"/>
      <c r="LGY580" s="97"/>
      <c r="LGZ580" s="97"/>
      <c r="LHA580" s="97"/>
      <c r="LHB580" s="97"/>
      <c r="LHC580" s="97"/>
      <c r="LHD580" s="97"/>
      <c r="LHE580" s="97"/>
      <c r="LHF580" s="97"/>
      <c r="LHG580" s="97"/>
      <c r="LHH580" s="97"/>
      <c r="LHI580" s="97"/>
      <c r="LHJ580" s="97"/>
      <c r="LHK580" s="97"/>
      <c r="LHL580" s="97"/>
      <c r="LHM580" s="97"/>
      <c r="LHN580" s="97"/>
      <c r="LHO580" s="97"/>
      <c r="LHP580" s="97"/>
      <c r="LHQ580" s="97"/>
      <c r="LHR580" s="97"/>
      <c r="LHS580" s="97"/>
      <c r="LHT580" s="97"/>
      <c r="LHU580" s="97"/>
      <c r="LHV580" s="97"/>
      <c r="LHW580" s="97"/>
      <c r="LHX580" s="97"/>
      <c r="LHY580" s="97"/>
      <c r="LHZ580" s="97"/>
      <c r="LIA580" s="97"/>
      <c r="LIB580" s="97"/>
      <c r="LIC580" s="97"/>
      <c r="LID580" s="97"/>
      <c r="LIE580" s="97"/>
      <c r="LIF580" s="97"/>
      <c r="LIG580" s="97"/>
      <c r="LIH580" s="97"/>
      <c r="LII580" s="97"/>
      <c r="LIJ580" s="97"/>
      <c r="LIK580" s="97"/>
      <c r="LIL580" s="97"/>
      <c r="LIM580" s="97"/>
      <c r="LIN580" s="97"/>
      <c r="LIO580" s="97"/>
      <c r="LIP580" s="97"/>
      <c r="LIQ580" s="97"/>
      <c r="LIR580" s="97"/>
      <c r="LIS580" s="97"/>
      <c r="LIT580" s="97"/>
      <c r="LIU580" s="97"/>
      <c r="LIV580" s="97"/>
      <c r="LIW580" s="97"/>
      <c r="LIX580" s="97"/>
      <c r="LIY580" s="97"/>
      <c r="LIZ580" s="97"/>
      <c r="LJA580" s="97"/>
      <c r="LJB580" s="97"/>
      <c r="LJC580" s="97"/>
      <c r="LJD580" s="97"/>
      <c r="LJE580" s="97"/>
      <c r="LJF580" s="97"/>
      <c r="LJG580" s="97"/>
      <c r="LJH580" s="97"/>
      <c r="LJI580" s="97"/>
      <c r="LJJ580" s="97"/>
      <c r="LJK580" s="97"/>
      <c r="LJL580" s="97"/>
      <c r="LJM580" s="97"/>
      <c r="LJN580" s="97"/>
      <c r="LJO580" s="97"/>
      <c r="LJP580" s="97"/>
      <c r="LJQ580" s="97"/>
      <c r="LJR580" s="97"/>
      <c r="LJS580" s="97"/>
      <c r="LJT580" s="97"/>
      <c r="LJU580" s="97"/>
      <c r="LJV580" s="97"/>
      <c r="LJW580" s="97"/>
      <c r="LJX580" s="97"/>
      <c r="LJY580" s="97"/>
      <c r="LJZ580" s="97"/>
      <c r="LKA580" s="97"/>
      <c r="LKB580" s="97"/>
      <c r="LKC580" s="97"/>
      <c r="LKD580" s="97"/>
      <c r="LKE580" s="97"/>
      <c r="LKF580" s="97"/>
      <c r="LKG580" s="97"/>
      <c r="LKH580" s="97"/>
      <c r="LKI580" s="97"/>
      <c r="LKJ580" s="97"/>
      <c r="LKK580" s="97"/>
      <c r="LKL580" s="97"/>
      <c r="LKM580" s="97"/>
      <c r="LKN580" s="97"/>
      <c r="LKO580" s="97"/>
      <c r="LKP580" s="97"/>
      <c r="LKQ580" s="97"/>
      <c r="LKR580" s="97"/>
      <c r="LKS580" s="97"/>
      <c r="LKT580" s="97"/>
      <c r="LKU580" s="97"/>
      <c r="LKV580" s="97"/>
      <c r="LKW580" s="97"/>
      <c r="LKX580" s="97"/>
      <c r="LKY580" s="97"/>
      <c r="LKZ580" s="97"/>
      <c r="LLA580" s="97"/>
      <c r="LLB580" s="97"/>
      <c r="LLC580" s="97"/>
      <c r="LLD580" s="97"/>
      <c r="LLE580" s="97"/>
      <c r="LLF580" s="97"/>
      <c r="LLG580" s="97"/>
      <c r="LLH580" s="97"/>
      <c r="LLI580" s="97"/>
      <c r="LLJ580" s="97"/>
      <c r="LLK580" s="97"/>
      <c r="LLL580" s="97"/>
      <c r="LLM580" s="97"/>
      <c r="LLN580" s="97"/>
      <c r="LLO580" s="97"/>
      <c r="LLP580" s="97"/>
      <c r="LLQ580" s="97"/>
      <c r="LLR580" s="97"/>
      <c r="LLS580" s="97"/>
      <c r="LLT580" s="97"/>
      <c r="LLU580" s="97"/>
      <c r="LLV580" s="97"/>
      <c r="LLW580" s="97"/>
      <c r="LLX580" s="97"/>
      <c r="LLY580" s="97"/>
      <c r="LLZ580" s="97"/>
      <c r="LMA580" s="97"/>
      <c r="LMB580" s="97"/>
      <c r="LMC580" s="97"/>
      <c r="LMD580" s="97"/>
      <c r="LME580" s="97"/>
      <c r="LMF580" s="97"/>
      <c r="LMG580" s="97"/>
      <c r="LMH580" s="97"/>
      <c r="LMI580" s="97"/>
      <c r="LMJ580" s="97"/>
      <c r="LMK580" s="97"/>
      <c r="LML580" s="97"/>
      <c r="LMM580" s="97"/>
      <c r="LMN580" s="97"/>
      <c r="LMO580" s="97"/>
      <c r="LMP580" s="97"/>
      <c r="LMQ580" s="97"/>
      <c r="LMR580" s="97"/>
      <c r="LMS580" s="97"/>
      <c r="LMT580" s="97"/>
      <c r="LMU580" s="97"/>
      <c r="LMV580" s="97"/>
      <c r="LMW580" s="97"/>
      <c r="LMX580" s="97"/>
      <c r="LMY580" s="97"/>
      <c r="LMZ580" s="97"/>
      <c r="LNA580" s="97"/>
      <c r="LNB580" s="97"/>
      <c r="LNC580" s="97"/>
      <c r="LND580" s="97"/>
      <c r="LNE580" s="97"/>
      <c r="LNF580" s="97"/>
      <c r="LNG580" s="97"/>
      <c r="LNH580" s="97"/>
      <c r="LNI580" s="97"/>
      <c r="LNJ580" s="97"/>
      <c r="LNK580" s="97"/>
      <c r="LNL580" s="97"/>
      <c r="LNM580" s="97"/>
      <c r="LNN580" s="97"/>
      <c r="LNO580" s="97"/>
      <c r="LNP580" s="97"/>
      <c r="LNQ580" s="97"/>
      <c r="LNR580" s="97"/>
      <c r="LNS580" s="97"/>
      <c r="LNT580" s="97"/>
      <c r="LNU580" s="97"/>
      <c r="LNV580" s="97"/>
      <c r="LNW580" s="97"/>
      <c r="LNX580" s="97"/>
      <c r="LNY580" s="97"/>
      <c r="LNZ580" s="97"/>
      <c r="LOA580" s="97"/>
      <c r="LOB580" s="97"/>
      <c r="LOC580" s="97"/>
      <c r="LOD580" s="97"/>
      <c r="LOE580" s="97"/>
      <c r="LOF580" s="97"/>
      <c r="LOG580" s="97"/>
      <c r="LOH580" s="97"/>
      <c r="LOI580" s="97"/>
      <c r="LOJ580" s="97"/>
      <c r="LOK580" s="97"/>
      <c r="LOL580" s="97"/>
      <c r="LOM580" s="97"/>
      <c r="LON580" s="97"/>
      <c r="LOO580" s="97"/>
      <c r="LOP580" s="97"/>
      <c r="LOQ580" s="97"/>
      <c r="LOR580" s="97"/>
      <c r="LOS580" s="97"/>
      <c r="LOT580" s="97"/>
      <c r="LOU580" s="97"/>
      <c r="LOV580" s="97"/>
      <c r="LOW580" s="97"/>
      <c r="LOX580" s="97"/>
      <c r="LOY580" s="97"/>
      <c r="LOZ580" s="97"/>
      <c r="LPA580" s="97"/>
      <c r="LPB580" s="97"/>
      <c r="LPC580" s="97"/>
      <c r="LPD580" s="97"/>
      <c r="LPE580" s="97"/>
      <c r="LPF580" s="97"/>
      <c r="LPG580" s="97"/>
      <c r="LPH580" s="97"/>
      <c r="LPI580" s="97"/>
      <c r="LPJ580" s="97"/>
      <c r="LPK580" s="97"/>
      <c r="LPL580" s="97"/>
      <c r="LPM580" s="97"/>
      <c r="LPN580" s="97"/>
      <c r="LPO580" s="97"/>
      <c r="LPP580" s="97"/>
      <c r="LPQ580" s="97"/>
      <c r="LPR580" s="97"/>
      <c r="LPS580" s="97"/>
      <c r="LPT580" s="97"/>
      <c r="LPU580" s="97"/>
      <c r="LPV580" s="97"/>
      <c r="LPW580" s="97"/>
      <c r="LPX580" s="97"/>
      <c r="LPY580" s="97"/>
      <c r="LPZ580" s="97"/>
      <c r="LQA580" s="97"/>
      <c r="LQB580" s="97"/>
      <c r="LQC580" s="97"/>
      <c r="LQD580" s="97"/>
      <c r="LQE580" s="97"/>
      <c r="LQF580" s="97"/>
      <c r="LQG580" s="97"/>
      <c r="LQH580" s="97"/>
      <c r="LQI580" s="97"/>
      <c r="LQJ580" s="97"/>
      <c r="LQK580" s="97"/>
      <c r="LQL580" s="97"/>
      <c r="LQM580" s="97"/>
      <c r="LQN580" s="97"/>
      <c r="LQO580" s="97"/>
      <c r="LQP580" s="97"/>
      <c r="LQQ580" s="97"/>
      <c r="LQR580" s="97"/>
      <c r="LQS580" s="97"/>
      <c r="LQT580" s="97"/>
      <c r="LQU580" s="97"/>
      <c r="LQV580" s="97"/>
      <c r="LQW580" s="97"/>
      <c r="LQX580" s="97"/>
      <c r="LQY580" s="97"/>
      <c r="LQZ580" s="97"/>
      <c r="LRA580" s="97"/>
      <c r="LRB580" s="97"/>
      <c r="LRC580" s="97"/>
      <c r="LRD580" s="97"/>
      <c r="LRE580" s="97"/>
      <c r="LRF580" s="97"/>
      <c r="LRG580" s="97"/>
      <c r="LRH580" s="97"/>
      <c r="LRI580" s="97"/>
      <c r="LRJ580" s="97"/>
      <c r="LRK580" s="97"/>
      <c r="LRL580" s="97"/>
      <c r="LRM580" s="97"/>
      <c r="LRN580" s="97"/>
      <c r="LRO580" s="97"/>
      <c r="LRP580" s="97"/>
      <c r="LRQ580" s="97"/>
      <c r="LRR580" s="97"/>
      <c r="LRS580" s="97"/>
      <c r="LRT580" s="97"/>
      <c r="LRU580" s="97"/>
      <c r="LRV580" s="97"/>
      <c r="LRW580" s="97"/>
      <c r="LRX580" s="97"/>
      <c r="LRY580" s="97"/>
      <c r="LRZ580" s="97"/>
      <c r="LSA580" s="97"/>
      <c r="LSB580" s="97"/>
      <c r="LSC580" s="97"/>
      <c r="LSD580" s="97"/>
      <c r="LSE580" s="97"/>
      <c r="LSF580" s="97"/>
      <c r="LSG580" s="97"/>
      <c r="LSH580" s="97"/>
      <c r="LSI580" s="97"/>
      <c r="LSJ580" s="97"/>
      <c r="LSK580" s="97"/>
      <c r="LSL580" s="97"/>
      <c r="LSM580" s="97"/>
      <c r="LSN580" s="97"/>
      <c r="LSO580" s="97"/>
      <c r="LSP580" s="97"/>
      <c r="LSQ580" s="97"/>
      <c r="LSR580" s="97"/>
      <c r="LSS580" s="97"/>
      <c r="LST580" s="97"/>
      <c r="LSU580" s="97"/>
      <c r="LSV580" s="97"/>
      <c r="LSW580" s="97"/>
      <c r="LSX580" s="97"/>
      <c r="LSY580" s="97"/>
      <c r="LSZ580" s="97"/>
      <c r="LTA580" s="97"/>
      <c r="LTB580" s="97"/>
      <c r="LTC580" s="97"/>
      <c r="LTD580" s="97"/>
      <c r="LTE580" s="97"/>
      <c r="LTF580" s="97"/>
      <c r="LTG580" s="97"/>
      <c r="LTH580" s="97"/>
      <c r="LTI580" s="97"/>
      <c r="LTJ580" s="97"/>
      <c r="LTK580" s="97"/>
      <c r="LTL580" s="97"/>
      <c r="LTM580" s="97"/>
      <c r="LTN580" s="97"/>
      <c r="LTO580" s="97"/>
      <c r="LTP580" s="97"/>
      <c r="LTQ580" s="97"/>
      <c r="LTR580" s="97"/>
      <c r="LTS580" s="97"/>
      <c r="LTT580" s="97"/>
      <c r="LTU580" s="97"/>
      <c r="LTV580" s="97"/>
      <c r="LTW580" s="97"/>
      <c r="LTX580" s="97"/>
      <c r="LTY580" s="97"/>
      <c r="LTZ580" s="97"/>
      <c r="LUA580" s="97"/>
      <c r="LUB580" s="97"/>
      <c r="LUC580" s="97"/>
      <c r="LUD580" s="97"/>
      <c r="LUE580" s="97"/>
      <c r="LUF580" s="97"/>
      <c r="LUG580" s="97"/>
      <c r="LUH580" s="97"/>
      <c r="LUI580" s="97"/>
      <c r="LUJ580" s="97"/>
      <c r="LUK580" s="97"/>
      <c r="LUL580" s="97"/>
      <c r="LUM580" s="97"/>
      <c r="LUN580" s="97"/>
      <c r="LUO580" s="97"/>
      <c r="LUP580" s="97"/>
      <c r="LUQ580" s="97"/>
      <c r="LUR580" s="97"/>
      <c r="LUS580" s="97"/>
      <c r="LUT580" s="97"/>
      <c r="LUU580" s="97"/>
      <c r="LUV580" s="97"/>
      <c r="LUW580" s="97"/>
      <c r="LUX580" s="97"/>
      <c r="LUY580" s="97"/>
      <c r="LUZ580" s="97"/>
      <c r="LVA580" s="97"/>
      <c r="LVB580" s="97"/>
      <c r="LVC580" s="97"/>
      <c r="LVD580" s="97"/>
      <c r="LVE580" s="97"/>
      <c r="LVF580" s="97"/>
      <c r="LVG580" s="97"/>
      <c r="LVH580" s="97"/>
      <c r="LVI580" s="97"/>
      <c r="LVJ580" s="97"/>
      <c r="LVK580" s="97"/>
      <c r="LVL580" s="97"/>
      <c r="LVM580" s="97"/>
      <c r="LVN580" s="97"/>
      <c r="LVO580" s="97"/>
      <c r="LVP580" s="97"/>
      <c r="LVQ580" s="97"/>
      <c r="LVR580" s="97"/>
      <c r="LVS580" s="97"/>
      <c r="LVT580" s="97"/>
      <c r="LVU580" s="97"/>
      <c r="LVV580" s="97"/>
      <c r="LVW580" s="97"/>
      <c r="LVX580" s="97"/>
      <c r="LVY580" s="97"/>
      <c r="LVZ580" s="97"/>
      <c r="LWA580" s="97"/>
      <c r="LWB580" s="97"/>
      <c r="LWC580" s="97"/>
      <c r="LWD580" s="97"/>
      <c r="LWE580" s="97"/>
      <c r="LWF580" s="97"/>
      <c r="LWG580" s="97"/>
      <c r="LWH580" s="97"/>
      <c r="LWI580" s="97"/>
      <c r="LWJ580" s="97"/>
      <c r="LWK580" s="97"/>
      <c r="LWL580" s="97"/>
      <c r="LWM580" s="97"/>
      <c r="LWN580" s="97"/>
      <c r="LWO580" s="97"/>
      <c r="LWP580" s="97"/>
      <c r="LWQ580" s="97"/>
      <c r="LWR580" s="97"/>
      <c r="LWS580" s="97"/>
      <c r="LWT580" s="97"/>
      <c r="LWU580" s="97"/>
      <c r="LWV580" s="97"/>
      <c r="LWW580" s="97"/>
      <c r="LWX580" s="97"/>
      <c r="LWY580" s="97"/>
      <c r="LWZ580" s="97"/>
      <c r="LXA580" s="97"/>
      <c r="LXB580" s="97"/>
      <c r="LXC580" s="97"/>
      <c r="LXD580" s="97"/>
      <c r="LXE580" s="97"/>
      <c r="LXF580" s="97"/>
      <c r="LXG580" s="97"/>
      <c r="LXH580" s="97"/>
      <c r="LXI580" s="97"/>
      <c r="LXJ580" s="97"/>
      <c r="LXK580" s="97"/>
      <c r="LXL580" s="97"/>
      <c r="LXM580" s="97"/>
      <c r="LXN580" s="97"/>
      <c r="LXO580" s="97"/>
      <c r="LXP580" s="97"/>
      <c r="LXQ580" s="97"/>
      <c r="LXR580" s="97"/>
      <c r="LXS580" s="97"/>
      <c r="LXT580" s="97"/>
      <c r="LXU580" s="97"/>
      <c r="LXV580" s="97"/>
      <c r="LXW580" s="97"/>
      <c r="LXX580" s="97"/>
      <c r="LXY580" s="97"/>
      <c r="LXZ580" s="97"/>
      <c r="LYA580" s="97"/>
      <c r="LYB580" s="97"/>
      <c r="LYC580" s="97"/>
      <c r="LYD580" s="97"/>
      <c r="LYE580" s="97"/>
      <c r="LYF580" s="97"/>
      <c r="LYG580" s="97"/>
      <c r="LYH580" s="97"/>
      <c r="LYI580" s="97"/>
      <c r="LYJ580" s="97"/>
      <c r="LYK580" s="97"/>
      <c r="LYL580" s="97"/>
      <c r="LYM580" s="97"/>
      <c r="LYN580" s="97"/>
      <c r="LYO580" s="97"/>
      <c r="LYP580" s="97"/>
      <c r="LYQ580" s="97"/>
      <c r="LYR580" s="97"/>
      <c r="LYS580" s="97"/>
      <c r="LYT580" s="97"/>
      <c r="LYU580" s="97"/>
      <c r="LYV580" s="97"/>
      <c r="LYW580" s="97"/>
      <c r="LYX580" s="97"/>
      <c r="LYY580" s="97"/>
      <c r="LYZ580" s="97"/>
      <c r="LZA580" s="97"/>
      <c r="LZB580" s="97"/>
      <c r="LZC580" s="97"/>
      <c r="LZD580" s="97"/>
      <c r="LZE580" s="97"/>
      <c r="LZF580" s="97"/>
      <c r="LZG580" s="97"/>
      <c r="LZH580" s="97"/>
      <c r="LZI580" s="97"/>
      <c r="LZJ580" s="97"/>
      <c r="LZK580" s="97"/>
      <c r="LZL580" s="97"/>
      <c r="LZM580" s="97"/>
      <c r="LZN580" s="97"/>
      <c r="LZO580" s="97"/>
      <c r="LZP580" s="97"/>
      <c r="LZQ580" s="97"/>
      <c r="LZR580" s="97"/>
      <c r="LZS580" s="97"/>
      <c r="LZT580" s="97"/>
      <c r="LZU580" s="97"/>
      <c r="LZV580" s="97"/>
      <c r="LZW580" s="97"/>
      <c r="LZX580" s="97"/>
      <c r="LZY580" s="97"/>
      <c r="LZZ580" s="97"/>
      <c r="MAA580" s="97"/>
      <c r="MAB580" s="97"/>
      <c r="MAC580" s="97"/>
      <c r="MAD580" s="97"/>
      <c r="MAE580" s="97"/>
      <c r="MAF580" s="97"/>
      <c r="MAG580" s="97"/>
      <c r="MAH580" s="97"/>
      <c r="MAI580" s="97"/>
      <c r="MAJ580" s="97"/>
      <c r="MAK580" s="97"/>
      <c r="MAL580" s="97"/>
      <c r="MAM580" s="97"/>
      <c r="MAN580" s="97"/>
      <c r="MAO580" s="97"/>
      <c r="MAP580" s="97"/>
      <c r="MAQ580" s="97"/>
      <c r="MAR580" s="97"/>
      <c r="MAS580" s="97"/>
      <c r="MAT580" s="97"/>
      <c r="MAU580" s="97"/>
      <c r="MAV580" s="97"/>
      <c r="MAW580" s="97"/>
      <c r="MAX580" s="97"/>
      <c r="MAY580" s="97"/>
      <c r="MAZ580" s="97"/>
      <c r="MBA580" s="97"/>
      <c r="MBB580" s="97"/>
      <c r="MBC580" s="97"/>
      <c r="MBD580" s="97"/>
      <c r="MBE580" s="97"/>
      <c r="MBF580" s="97"/>
      <c r="MBG580" s="97"/>
      <c r="MBH580" s="97"/>
      <c r="MBI580" s="97"/>
      <c r="MBJ580" s="97"/>
      <c r="MBK580" s="97"/>
      <c r="MBL580" s="97"/>
      <c r="MBM580" s="97"/>
      <c r="MBN580" s="97"/>
      <c r="MBO580" s="97"/>
      <c r="MBP580" s="97"/>
      <c r="MBQ580" s="97"/>
      <c r="MBR580" s="97"/>
      <c r="MBS580" s="97"/>
      <c r="MBT580" s="97"/>
      <c r="MBU580" s="97"/>
      <c r="MBV580" s="97"/>
      <c r="MBW580" s="97"/>
      <c r="MBX580" s="97"/>
      <c r="MBY580" s="97"/>
      <c r="MBZ580" s="97"/>
      <c r="MCA580" s="97"/>
      <c r="MCB580" s="97"/>
      <c r="MCC580" s="97"/>
      <c r="MCD580" s="97"/>
      <c r="MCE580" s="97"/>
      <c r="MCF580" s="97"/>
      <c r="MCG580" s="97"/>
      <c r="MCH580" s="97"/>
      <c r="MCI580" s="97"/>
      <c r="MCJ580" s="97"/>
      <c r="MCK580" s="97"/>
      <c r="MCL580" s="97"/>
      <c r="MCM580" s="97"/>
      <c r="MCN580" s="97"/>
      <c r="MCO580" s="97"/>
      <c r="MCP580" s="97"/>
      <c r="MCQ580" s="97"/>
      <c r="MCR580" s="97"/>
      <c r="MCS580" s="97"/>
      <c r="MCT580" s="97"/>
      <c r="MCU580" s="97"/>
      <c r="MCV580" s="97"/>
      <c r="MCW580" s="97"/>
      <c r="MCX580" s="97"/>
      <c r="MCY580" s="97"/>
      <c r="MCZ580" s="97"/>
      <c r="MDA580" s="97"/>
      <c r="MDB580" s="97"/>
      <c r="MDC580" s="97"/>
      <c r="MDD580" s="97"/>
      <c r="MDE580" s="97"/>
      <c r="MDF580" s="97"/>
      <c r="MDG580" s="97"/>
      <c r="MDH580" s="97"/>
      <c r="MDI580" s="97"/>
      <c r="MDJ580" s="97"/>
      <c r="MDK580" s="97"/>
      <c r="MDL580" s="97"/>
      <c r="MDM580" s="97"/>
      <c r="MDN580" s="97"/>
      <c r="MDO580" s="97"/>
      <c r="MDP580" s="97"/>
      <c r="MDQ580" s="97"/>
      <c r="MDR580" s="97"/>
      <c r="MDS580" s="97"/>
      <c r="MDT580" s="97"/>
      <c r="MDU580" s="97"/>
      <c r="MDV580" s="97"/>
      <c r="MDW580" s="97"/>
      <c r="MDX580" s="97"/>
      <c r="MDY580" s="97"/>
      <c r="MDZ580" s="97"/>
      <c r="MEA580" s="97"/>
      <c r="MEB580" s="97"/>
      <c r="MEC580" s="97"/>
      <c r="MED580" s="97"/>
      <c r="MEE580" s="97"/>
      <c r="MEF580" s="97"/>
      <c r="MEG580" s="97"/>
      <c r="MEH580" s="97"/>
      <c r="MEI580" s="97"/>
      <c r="MEJ580" s="97"/>
      <c r="MEK580" s="97"/>
      <c r="MEL580" s="97"/>
      <c r="MEM580" s="97"/>
      <c r="MEN580" s="97"/>
      <c r="MEO580" s="97"/>
      <c r="MEP580" s="97"/>
      <c r="MEQ580" s="97"/>
      <c r="MER580" s="97"/>
      <c r="MES580" s="97"/>
      <c r="MET580" s="97"/>
      <c r="MEU580" s="97"/>
      <c r="MEV580" s="97"/>
      <c r="MEW580" s="97"/>
      <c r="MEX580" s="97"/>
      <c r="MEY580" s="97"/>
      <c r="MEZ580" s="97"/>
      <c r="MFA580" s="97"/>
      <c r="MFB580" s="97"/>
      <c r="MFC580" s="97"/>
      <c r="MFD580" s="97"/>
      <c r="MFE580" s="97"/>
      <c r="MFF580" s="97"/>
      <c r="MFG580" s="97"/>
      <c r="MFH580" s="97"/>
      <c r="MFI580" s="97"/>
      <c r="MFJ580" s="97"/>
      <c r="MFK580" s="97"/>
      <c r="MFL580" s="97"/>
      <c r="MFM580" s="97"/>
      <c r="MFN580" s="97"/>
      <c r="MFO580" s="97"/>
      <c r="MFP580" s="97"/>
      <c r="MFQ580" s="97"/>
      <c r="MFR580" s="97"/>
      <c r="MFS580" s="97"/>
      <c r="MFT580" s="97"/>
      <c r="MFU580" s="97"/>
      <c r="MFV580" s="97"/>
      <c r="MFW580" s="97"/>
      <c r="MFX580" s="97"/>
      <c r="MFY580" s="97"/>
      <c r="MFZ580" s="97"/>
      <c r="MGA580" s="97"/>
      <c r="MGB580" s="97"/>
      <c r="MGC580" s="97"/>
      <c r="MGD580" s="97"/>
      <c r="MGE580" s="97"/>
      <c r="MGF580" s="97"/>
      <c r="MGG580" s="97"/>
      <c r="MGH580" s="97"/>
      <c r="MGI580" s="97"/>
      <c r="MGJ580" s="97"/>
      <c r="MGK580" s="97"/>
      <c r="MGL580" s="97"/>
      <c r="MGM580" s="97"/>
      <c r="MGN580" s="97"/>
      <c r="MGO580" s="97"/>
      <c r="MGP580" s="97"/>
      <c r="MGQ580" s="97"/>
      <c r="MGR580" s="97"/>
      <c r="MGS580" s="97"/>
      <c r="MGT580" s="97"/>
      <c r="MGU580" s="97"/>
      <c r="MGV580" s="97"/>
      <c r="MGW580" s="97"/>
      <c r="MGX580" s="97"/>
      <c r="MGY580" s="97"/>
      <c r="MGZ580" s="97"/>
      <c r="MHA580" s="97"/>
      <c r="MHB580" s="97"/>
      <c r="MHC580" s="97"/>
      <c r="MHD580" s="97"/>
      <c r="MHE580" s="97"/>
      <c r="MHF580" s="97"/>
      <c r="MHG580" s="97"/>
      <c r="MHH580" s="97"/>
      <c r="MHI580" s="97"/>
      <c r="MHJ580" s="97"/>
      <c r="MHK580" s="97"/>
      <c r="MHL580" s="97"/>
      <c r="MHM580" s="97"/>
      <c r="MHN580" s="97"/>
      <c r="MHO580" s="97"/>
      <c r="MHP580" s="97"/>
      <c r="MHQ580" s="97"/>
      <c r="MHR580" s="97"/>
      <c r="MHS580" s="97"/>
      <c r="MHT580" s="97"/>
      <c r="MHU580" s="97"/>
      <c r="MHV580" s="97"/>
      <c r="MHW580" s="97"/>
      <c r="MHX580" s="97"/>
      <c r="MHY580" s="97"/>
      <c r="MHZ580" s="97"/>
      <c r="MIA580" s="97"/>
      <c r="MIB580" s="97"/>
      <c r="MIC580" s="97"/>
      <c r="MID580" s="97"/>
      <c r="MIE580" s="97"/>
      <c r="MIF580" s="97"/>
      <c r="MIG580" s="97"/>
      <c r="MIH580" s="97"/>
      <c r="MII580" s="97"/>
      <c r="MIJ580" s="97"/>
      <c r="MIK580" s="97"/>
      <c r="MIL580" s="97"/>
      <c r="MIM580" s="97"/>
      <c r="MIN580" s="97"/>
      <c r="MIO580" s="97"/>
      <c r="MIP580" s="97"/>
      <c r="MIQ580" s="97"/>
      <c r="MIR580" s="97"/>
      <c r="MIS580" s="97"/>
      <c r="MIT580" s="97"/>
      <c r="MIU580" s="97"/>
      <c r="MIV580" s="97"/>
      <c r="MIW580" s="97"/>
      <c r="MIX580" s="97"/>
      <c r="MIY580" s="97"/>
      <c r="MIZ580" s="97"/>
      <c r="MJA580" s="97"/>
      <c r="MJB580" s="97"/>
      <c r="MJC580" s="97"/>
      <c r="MJD580" s="97"/>
      <c r="MJE580" s="97"/>
      <c r="MJF580" s="97"/>
      <c r="MJG580" s="97"/>
      <c r="MJH580" s="97"/>
      <c r="MJI580" s="97"/>
      <c r="MJJ580" s="97"/>
      <c r="MJK580" s="97"/>
      <c r="MJL580" s="97"/>
      <c r="MJM580" s="97"/>
      <c r="MJN580" s="97"/>
      <c r="MJO580" s="97"/>
      <c r="MJP580" s="97"/>
      <c r="MJQ580" s="97"/>
      <c r="MJR580" s="97"/>
      <c r="MJS580" s="97"/>
      <c r="MJT580" s="97"/>
      <c r="MJU580" s="97"/>
      <c r="MJV580" s="97"/>
      <c r="MJW580" s="97"/>
      <c r="MJX580" s="97"/>
      <c r="MJY580" s="97"/>
      <c r="MJZ580" s="97"/>
      <c r="MKA580" s="97"/>
      <c r="MKB580" s="97"/>
      <c r="MKC580" s="97"/>
      <c r="MKD580" s="97"/>
      <c r="MKE580" s="97"/>
      <c r="MKF580" s="97"/>
      <c r="MKG580" s="97"/>
      <c r="MKH580" s="97"/>
      <c r="MKI580" s="97"/>
      <c r="MKJ580" s="97"/>
      <c r="MKK580" s="97"/>
      <c r="MKL580" s="97"/>
      <c r="MKM580" s="97"/>
      <c r="MKN580" s="97"/>
      <c r="MKO580" s="97"/>
      <c r="MKP580" s="97"/>
      <c r="MKQ580" s="97"/>
      <c r="MKR580" s="97"/>
      <c r="MKS580" s="97"/>
      <c r="MKT580" s="97"/>
      <c r="MKU580" s="97"/>
      <c r="MKV580" s="97"/>
      <c r="MKW580" s="97"/>
      <c r="MKX580" s="97"/>
      <c r="MKY580" s="97"/>
      <c r="MKZ580" s="97"/>
      <c r="MLA580" s="97"/>
      <c r="MLB580" s="97"/>
      <c r="MLC580" s="97"/>
      <c r="MLD580" s="97"/>
      <c r="MLE580" s="97"/>
      <c r="MLF580" s="97"/>
      <c r="MLG580" s="97"/>
      <c r="MLH580" s="97"/>
      <c r="MLI580" s="97"/>
      <c r="MLJ580" s="97"/>
      <c r="MLK580" s="97"/>
      <c r="MLL580" s="97"/>
      <c r="MLM580" s="97"/>
      <c r="MLN580" s="97"/>
      <c r="MLO580" s="97"/>
      <c r="MLP580" s="97"/>
      <c r="MLQ580" s="97"/>
      <c r="MLR580" s="97"/>
      <c r="MLS580" s="97"/>
      <c r="MLT580" s="97"/>
      <c r="MLU580" s="97"/>
      <c r="MLV580" s="97"/>
      <c r="MLW580" s="97"/>
      <c r="MLX580" s="97"/>
      <c r="MLY580" s="97"/>
      <c r="MLZ580" s="97"/>
      <c r="MMA580" s="97"/>
      <c r="MMB580" s="97"/>
      <c r="MMC580" s="97"/>
      <c r="MMD580" s="97"/>
      <c r="MME580" s="97"/>
      <c r="MMF580" s="97"/>
      <c r="MMG580" s="97"/>
      <c r="MMH580" s="97"/>
      <c r="MMI580" s="97"/>
      <c r="MMJ580" s="97"/>
      <c r="MMK580" s="97"/>
      <c r="MML580" s="97"/>
      <c r="MMM580" s="97"/>
      <c r="MMN580" s="97"/>
      <c r="MMO580" s="97"/>
      <c r="MMP580" s="97"/>
      <c r="MMQ580" s="97"/>
      <c r="MMR580" s="97"/>
      <c r="MMS580" s="97"/>
      <c r="MMT580" s="97"/>
      <c r="MMU580" s="97"/>
      <c r="MMV580" s="97"/>
      <c r="MMW580" s="97"/>
      <c r="MMX580" s="97"/>
      <c r="MMY580" s="97"/>
      <c r="MMZ580" s="97"/>
      <c r="MNA580" s="97"/>
      <c r="MNB580" s="97"/>
      <c r="MNC580" s="97"/>
      <c r="MND580" s="97"/>
      <c r="MNE580" s="97"/>
      <c r="MNF580" s="97"/>
      <c r="MNG580" s="97"/>
      <c r="MNH580" s="97"/>
      <c r="MNI580" s="97"/>
      <c r="MNJ580" s="97"/>
      <c r="MNK580" s="97"/>
      <c r="MNL580" s="97"/>
      <c r="MNM580" s="97"/>
      <c r="MNN580" s="97"/>
      <c r="MNO580" s="97"/>
      <c r="MNP580" s="97"/>
      <c r="MNQ580" s="97"/>
      <c r="MNR580" s="97"/>
      <c r="MNS580" s="97"/>
      <c r="MNT580" s="97"/>
      <c r="MNU580" s="97"/>
      <c r="MNV580" s="97"/>
      <c r="MNW580" s="97"/>
      <c r="MNX580" s="97"/>
      <c r="MNY580" s="97"/>
      <c r="MNZ580" s="97"/>
      <c r="MOA580" s="97"/>
      <c r="MOB580" s="97"/>
      <c r="MOC580" s="97"/>
      <c r="MOD580" s="97"/>
      <c r="MOE580" s="97"/>
      <c r="MOF580" s="97"/>
      <c r="MOG580" s="97"/>
      <c r="MOH580" s="97"/>
      <c r="MOI580" s="97"/>
      <c r="MOJ580" s="97"/>
      <c r="MOK580" s="97"/>
      <c r="MOL580" s="97"/>
      <c r="MOM580" s="97"/>
      <c r="MON580" s="97"/>
      <c r="MOO580" s="97"/>
      <c r="MOP580" s="97"/>
      <c r="MOQ580" s="97"/>
      <c r="MOR580" s="97"/>
      <c r="MOS580" s="97"/>
      <c r="MOT580" s="97"/>
      <c r="MOU580" s="97"/>
      <c r="MOV580" s="97"/>
      <c r="MOW580" s="97"/>
      <c r="MOX580" s="97"/>
      <c r="MOY580" s="97"/>
      <c r="MOZ580" s="97"/>
      <c r="MPA580" s="97"/>
      <c r="MPB580" s="97"/>
      <c r="MPC580" s="97"/>
      <c r="MPD580" s="97"/>
      <c r="MPE580" s="97"/>
      <c r="MPF580" s="97"/>
      <c r="MPG580" s="97"/>
      <c r="MPH580" s="97"/>
      <c r="MPI580" s="97"/>
      <c r="MPJ580" s="97"/>
      <c r="MPK580" s="97"/>
      <c r="MPL580" s="97"/>
      <c r="MPM580" s="97"/>
      <c r="MPN580" s="97"/>
      <c r="MPO580" s="97"/>
      <c r="MPP580" s="97"/>
      <c r="MPQ580" s="97"/>
      <c r="MPR580" s="97"/>
      <c r="MPS580" s="97"/>
      <c r="MPT580" s="97"/>
      <c r="MPU580" s="97"/>
      <c r="MPV580" s="97"/>
      <c r="MPW580" s="97"/>
      <c r="MPX580" s="97"/>
      <c r="MPY580" s="97"/>
      <c r="MPZ580" s="97"/>
      <c r="MQA580" s="97"/>
      <c r="MQB580" s="97"/>
      <c r="MQC580" s="97"/>
      <c r="MQD580" s="97"/>
      <c r="MQE580" s="97"/>
      <c r="MQF580" s="97"/>
      <c r="MQG580" s="97"/>
      <c r="MQH580" s="97"/>
      <c r="MQI580" s="97"/>
      <c r="MQJ580" s="97"/>
      <c r="MQK580" s="97"/>
      <c r="MQL580" s="97"/>
      <c r="MQM580" s="97"/>
      <c r="MQN580" s="97"/>
      <c r="MQO580" s="97"/>
      <c r="MQP580" s="97"/>
      <c r="MQQ580" s="97"/>
      <c r="MQR580" s="97"/>
      <c r="MQS580" s="97"/>
      <c r="MQT580" s="97"/>
      <c r="MQU580" s="97"/>
      <c r="MQV580" s="97"/>
      <c r="MQW580" s="97"/>
      <c r="MQX580" s="97"/>
      <c r="MQY580" s="97"/>
      <c r="MQZ580" s="97"/>
      <c r="MRA580" s="97"/>
      <c r="MRB580" s="97"/>
      <c r="MRC580" s="97"/>
      <c r="MRD580" s="97"/>
      <c r="MRE580" s="97"/>
      <c r="MRF580" s="97"/>
      <c r="MRG580" s="97"/>
      <c r="MRH580" s="97"/>
      <c r="MRI580" s="97"/>
      <c r="MRJ580" s="97"/>
      <c r="MRK580" s="97"/>
      <c r="MRL580" s="97"/>
      <c r="MRM580" s="97"/>
      <c r="MRN580" s="97"/>
      <c r="MRO580" s="97"/>
      <c r="MRP580" s="97"/>
      <c r="MRQ580" s="97"/>
      <c r="MRR580" s="97"/>
      <c r="MRS580" s="97"/>
      <c r="MRT580" s="97"/>
      <c r="MRU580" s="97"/>
      <c r="MRV580" s="97"/>
      <c r="MRW580" s="97"/>
      <c r="MRX580" s="97"/>
      <c r="MRY580" s="97"/>
      <c r="MRZ580" s="97"/>
      <c r="MSA580" s="97"/>
      <c r="MSB580" s="97"/>
      <c r="MSC580" s="97"/>
      <c r="MSD580" s="97"/>
      <c r="MSE580" s="97"/>
      <c r="MSF580" s="97"/>
      <c r="MSG580" s="97"/>
      <c r="MSH580" s="97"/>
      <c r="MSI580" s="97"/>
      <c r="MSJ580" s="97"/>
      <c r="MSK580" s="97"/>
      <c r="MSL580" s="97"/>
      <c r="MSM580" s="97"/>
      <c r="MSN580" s="97"/>
      <c r="MSO580" s="97"/>
      <c r="MSP580" s="97"/>
      <c r="MSQ580" s="97"/>
      <c r="MSR580" s="97"/>
      <c r="MSS580" s="97"/>
      <c r="MST580" s="97"/>
      <c r="MSU580" s="97"/>
      <c r="MSV580" s="97"/>
      <c r="MSW580" s="97"/>
      <c r="MSX580" s="97"/>
      <c r="MSY580" s="97"/>
      <c r="MSZ580" s="97"/>
      <c r="MTA580" s="97"/>
      <c r="MTB580" s="97"/>
      <c r="MTC580" s="97"/>
      <c r="MTD580" s="97"/>
      <c r="MTE580" s="97"/>
      <c r="MTF580" s="97"/>
      <c r="MTG580" s="97"/>
      <c r="MTH580" s="97"/>
      <c r="MTI580" s="97"/>
      <c r="MTJ580" s="97"/>
      <c r="MTK580" s="97"/>
      <c r="MTL580" s="97"/>
      <c r="MTM580" s="97"/>
      <c r="MTN580" s="97"/>
      <c r="MTO580" s="97"/>
      <c r="MTP580" s="97"/>
      <c r="MTQ580" s="97"/>
      <c r="MTR580" s="97"/>
      <c r="MTS580" s="97"/>
      <c r="MTT580" s="97"/>
      <c r="MTU580" s="97"/>
      <c r="MTV580" s="97"/>
      <c r="MTW580" s="97"/>
      <c r="MTX580" s="97"/>
      <c r="MTY580" s="97"/>
      <c r="MTZ580" s="97"/>
      <c r="MUA580" s="97"/>
      <c r="MUB580" s="97"/>
      <c r="MUC580" s="97"/>
      <c r="MUD580" s="97"/>
      <c r="MUE580" s="97"/>
      <c r="MUF580" s="97"/>
      <c r="MUG580" s="97"/>
      <c r="MUH580" s="97"/>
      <c r="MUI580" s="97"/>
      <c r="MUJ580" s="97"/>
      <c r="MUK580" s="97"/>
      <c r="MUL580" s="97"/>
      <c r="MUM580" s="97"/>
      <c r="MUN580" s="97"/>
      <c r="MUO580" s="97"/>
      <c r="MUP580" s="97"/>
      <c r="MUQ580" s="97"/>
      <c r="MUR580" s="97"/>
      <c r="MUS580" s="97"/>
      <c r="MUT580" s="97"/>
      <c r="MUU580" s="97"/>
      <c r="MUV580" s="97"/>
      <c r="MUW580" s="97"/>
      <c r="MUX580" s="97"/>
      <c r="MUY580" s="97"/>
      <c r="MUZ580" s="97"/>
      <c r="MVA580" s="97"/>
      <c r="MVB580" s="97"/>
      <c r="MVC580" s="97"/>
      <c r="MVD580" s="97"/>
      <c r="MVE580" s="97"/>
      <c r="MVF580" s="97"/>
      <c r="MVG580" s="97"/>
      <c r="MVH580" s="97"/>
      <c r="MVI580" s="97"/>
      <c r="MVJ580" s="97"/>
      <c r="MVK580" s="97"/>
      <c r="MVL580" s="97"/>
      <c r="MVM580" s="97"/>
      <c r="MVN580" s="97"/>
      <c r="MVO580" s="97"/>
      <c r="MVP580" s="97"/>
      <c r="MVQ580" s="97"/>
      <c r="MVR580" s="97"/>
      <c r="MVS580" s="97"/>
      <c r="MVT580" s="97"/>
      <c r="MVU580" s="97"/>
      <c r="MVV580" s="97"/>
      <c r="MVW580" s="97"/>
      <c r="MVX580" s="97"/>
      <c r="MVY580" s="97"/>
      <c r="MVZ580" s="97"/>
      <c r="MWA580" s="97"/>
      <c r="MWB580" s="97"/>
      <c r="MWC580" s="97"/>
      <c r="MWD580" s="97"/>
      <c r="MWE580" s="97"/>
      <c r="MWF580" s="97"/>
      <c r="MWG580" s="97"/>
      <c r="MWH580" s="97"/>
      <c r="MWI580" s="97"/>
      <c r="MWJ580" s="97"/>
      <c r="MWK580" s="97"/>
      <c r="MWL580" s="97"/>
      <c r="MWM580" s="97"/>
      <c r="MWN580" s="97"/>
      <c r="MWO580" s="97"/>
      <c r="MWP580" s="97"/>
      <c r="MWQ580" s="97"/>
      <c r="MWR580" s="97"/>
      <c r="MWS580" s="97"/>
      <c r="MWT580" s="97"/>
      <c r="MWU580" s="97"/>
      <c r="MWV580" s="97"/>
      <c r="MWW580" s="97"/>
      <c r="MWX580" s="97"/>
      <c r="MWY580" s="97"/>
      <c r="MWZ580" s="97"/>
      <c r="MXA580" s="97"/>
      <c r="MXB580" s="97"/>
      <c r="MXC580" s="97"/>
      <c r="MXD580" s="97"/>
      <c r="MXE580" s="97"/>
      <c r="MXF580" s="97"/>
      <c r="MXG580" s="97"/>
      <c r="MXH580" s="97"/>
      <c r="MXI580" s="97"/>
      <c r="MXJ580" s="97"/>
      <c r="MXK580" s="97"/>
      <c r="MXL580" s="97"/>
      <c r="MXM580" s="97"/>
      <c r="MXN580" s="97"/>
      <c r="MXO580" s="97"/>
      <c r="MXP580" s="97"/>
      <c r="MXQ580" s="97"/>
      <c r="MXR580" s="97"/>
      <c r="MXS580" s="97"/>
      <c r="MXT580" s="97"/>
      <c r="MXU580" s="97"/>
      <c r="MXV580" s="97"/>
      <c r="MXW580" s="97"/>
      <c r="MXX580" s="97"/>
      <c r="MXY580" s="97"/>
      <c r="MXZ580" s="97"/>
      <c r="MYA580" s="97"/>
      <c r="MYB580" s="97"/>
      <c r="MYC580" s="97"/>
      <c r="MYD580" s="97"/>
      <c r="MYE580" s="97"/>
      <c r="MYF580" s="97"/>
      <c r="MYG580" s="97"/>
      <c r="MYH580" s="97"/>
      <c r="MYI580" s="97"/>
      <c r="MYJ580" s="97"/>
      <c r="MYK580" s="97"/>
      <c r="MYL580" s="97"/>
      <c r="MYM580" s="97"/>
      <c r="MYN580" s="97"/>
      <c r="MYO580" s="97"/>
      <c r="MYP580" s="97"/>
      <c r="MYQ580" s="97"/>
      <c r="MYR580" s="97"/>
      <c r="MYS580" s="97"/>
      <c r="MYT580" s="97"/>
      <c r="MYU580" s="97"/>
      <c r="MYV580" s="97"/>
      <c r="MYW580" s="97"/>
      <c r="MYX580" s="97"/>
      <c r="MYY580" s="97"/>
      <c r="MYZ580" s="97"/>
      <c r="MZA580" s="97"/>
      <c r="MZB580" s="97"/>
      <c r="MZC580" s="97"/>
      <c r="MZD580" s="97"/>
      <c r="MZE580" s="97"/>
      <c r="MZF580" s="97"/>
      <c r="MZG580" s="97"/>
      <c r="MZH580" s="97"/>
      <c r="MZI580" s="97"/>
      <c r="MZJ580" s="97"/>
      <c r="MZK580" s="97"/>
      <c r="MZL580" s="97"/>
      <c r="MZM580" s="97"/>
      <c r="MZN580" s="97"/>
      <c r="MZO580" s="97"/>
      <c r="MZP580" s="97"/>
      <c r="MZQ580" s="97"/>
      <c r="MZR580" s="97"/>
      <c r="MZS580" s="97"/>
      <c r="MZT580" s="97"/>
      <c r="MZU580" s="97"/>
      <c r="MZV580" s="97"/>
      <c r="MZW580" s="97"/>
      <c r="MZX580" s="97"/>
      <c r="MZY580" s="97"/>
      <c r="MZZ580" s="97"/>
      <c r="NAA580" s="97"/>
      <c r="NAB580" s="97"/>
      <c r="NAC580" s="97"/>
      <c r="NAD580" s="97"/>
      <c r="NAE580" s="97"/>
      <c r="NAF580" s="97"/>
      <c r="NAG580" s="97"/>
      <c r="NAH580" s="97"/>
      <c r="NAI580" s="97"/>
      <c r="NAJ580" s="97"/>
      <c r="NAK580" s="97"/>
      <c r="NAL580" s="97"/>
      <c r="NAM580" s="97"/>
      <c r="NAN580" s="97"/>
      <c r="NAO580" s="97"/>
      <c r="NAP580" s="97"/>
      <c r="NAQ580" s="97"/>
      <c r="NAR580" s="97"/>
      <c r="NAS580" s="97"/>
      <c r="NAT580" s="97"/>
      <c r="NAU580" s="97"/>
      <c r="NAV580" s="97"/>
      <c r="NAW580" s="97"/>
      <c r="NAX580" s="97"/>
      <c r="NAY580" s="97"/>
      <c r="NAZ580" s="97"/>
      <c r="NBA580" s="97"/>
      <c r="NBB580" s="97"/>
      <c r="NBC580" s="97"/>
      <c r="NBD580" s="97"/>
      <c r="NBE580" s="97"/>
      <c r="NBF580" s="97"/>
      <c r="NBG580" s="97"/>
      <c r="NBH580" s="97"/>
      <c r="NBI580" s="97"/>
      <c r="NBJ580" s="97"/>
      <c r="NBK580" s="97"/>
      <c r="NBL580" s="97"/>
      <c r="NBM580" s="97"/>
      <c r="NBN580" s="97"/>
      <c r="NBO580" s="97"/>
      <c r="NBP580" s="97"/>
      <c r="NBQ580" s="97"/>
      <c r="NBR580" s="97"/>
      <c r="NBS580" s="97"/>
      <c r="NBT580" s="97"/>
      <c r="NBU580" s="97"/>
      <c r="NBV580" s="97"/>
      <c r="NBW580" s="97"/>
      <c r="NBX580" s="97"/>
      <c r="NBY580" s="97"/>
      <c r="NBZ580" s="97"/>
      <c r="NCA580" s="97"/>
      <c r="NCB580" s="97"/>
      <c r="NCC580" s="97"/>
      <c r="NCD580" s="97"/>
      <c r="NCE580" s="97"/>
      <c r="NCF580" s="97"/>
      <c r="NCG580" s="97"/>
      <c r="NCH580" s="97"/>
      <c r="NCI580" s="97"/>
      <c r="NCJ580" s="97"/>
      <c r="NCK580" s="97"/>
      <c r="NCL580" s="97"/>
      <c r="NCM580" s="97"/>
      <c r="NCN580" s="97"/>
      <c r="NCO580" s="97"/>
      <c r="NCP580" s="97"/>
      <c r="NCQ580" s="97"/>
      <c r="NCR580" s="97"/>
      <c r="NCS580" s="97"/>
      <c r="NCT580" s="97"/>
      <c r="NCU580" s="97"/>
      <c r="NCV580" s="97"/>
      <c r="NCW580" s="97"/>
      <c r="NCX580" s="97"/>
      <c r="NCY580" s="97"/>
      <c r="NCZ580" s="97"/>
      <c r="NDA580" s="97"/>
      <c r="NDB580" s="97"/>
      <c r="NDC580" s="97"/>
      <c r="NDD580" s="97"/>
      <c r="NDE580" s="97"/>
      <c r="NDF580" s="97"/>
      <c r="NDG580" s="97"/>
      <c r="NDH580" s="97"/>
      <c r="NDI580" s="97"/>
      <c r="NDJ580" s="97"/>
      <c r="NDK580" s="97"/>
      <c r="NDL580" s="97"/>
      <c r="NDM580" s="97"/>
      <c r="NDN580" s="97"/>
      <c r="NDO580" s="97"/>
      <c r="NDP580" s="97"/>
      <c r="NDQ580" s="97"/>
      <c r="NDR580" s="97"/>
      <c r="NDS580" s="97"/>
      <c r="NDT580" s="97"/>
      <c r="NDU580" s="97"/>
      <c r="NDV580" s="97"/>
      <c r="NDW580" s="97"/>
      <c r="NDX580" s="97"/>
      <c r="NDY580" s="97"/>
      <c r="NDZ580" s="97"/>
      <c r="NEA580" s="97"/>
      <c r="NEB580" s="97"/>
      <c r="NEC580" s="97"/>
      <c r="NED580" s="97"/>
      <c r="NEE580" s="97"/>
      <c r="NEF580" s="97"/>
      <c r="NEG580" s="97"/>
      <c r="NEH580" s="97"/>
      <c r="NEI580" s="97"/>
      <c r="NEJ580" s="97"/>
      <c r="NEK580" s="97"/>
      <c r="NEL580" s="97"/>
      <c r="NEM580" s="97"/>
      <c r="NEN580" s="97"/>
      <c r="NEO580" s="97"/>
      <c r="NEP580" s="97"/>
      <c r="NEQ580" s="97"/>
      <c r="NER580" s="97"/>
      <c r="NES580" s="97"/>
      <c r="NET580" s="97"/>
      <c r="NEU580" s="97"/>
      <c r="NEV580" s="97"/>
      <c r="NEW580" s="97"/>
      <c r="NEX580" s="97"/>
      <c r="NEY580" s="97"/>
      <c r="NEZ580" s="97"/>
      <c r="NFA580" s="97"/>
      <c r="NFB580" s="97"/>
      <c r="NFC580" s="97"/>
      <c r="NFD580" s="97"/>
      <c r="NFE580" s="97"/>
      <c r="NFF580" s="97"/>
      <c r="NFG580" s="97"/>
      <c r="NFH580" s="97"/>
      <c r="NFI580" s="97"/>
      <c r="NFJ580" s="97"/>
      <c r="NFK580" s="97"/>
      <c r="NFL580" s="97"/>
      <c r="NFM580" s="97"/>
      <c r="NFN580" s="97"/>
      <c r="NFO580" s="97"/>
      <c r="NFP580" s="97"/>
      <c r="NFQ580" s="97"/>
      <c r="NFR580" s="97"/>
      <c r="NFS580" s="97"/>
      <c r="NFT580" s="97"/>
      <c r="NFU580" s="97"/>
      <c r="NFV580" s="97"/>
      <c r="NFW580" s="97"/>
      <c r="NFX580" s="97"/>
      <c r="NFY580" s="97"/>
      <c r="NFZ580" s="97"/>
      <c r="NGA580" s="97"/>
      <c r="NGB580" s="97"/>
      <c r="NGC580" s="97"/>
      <c r="NGD580" s="97"/>
      <c r="NGE580" s="97"/>
      <c r="NGF580" s="97"/>
      <c r="NGG580" s="97"/>
      <c r="NGH580" s="97"/>
      <c r="NGI580" s="97"/>
      <c r="NGJ580" s="97"/>
      <c r="NGK580" s="97"/>
      <c r="NGL580" s="97"/>
      <c r="NGM580" s="97"/>
      <c r="NGN580" s="97"/>
      <c r="NGO580" s="97"/>
      <c r="NGP580" s="97"/>
      <c r="NGQ580" s="97"/>
      <c r="NGR580" s="97"/>
      <c r="NGS580" s="97"/>
      <c r="NGT580" s="97"/>
      <c r="NGU580" s="97"/>
      <c r="NGV580" s="97"/>
      <c r="NGW580" s="97"/>
      <c r="NGX580" s="97"/>
      <c r="NGY580" s="97"/>
      <c r="NGZ580" s="97"/>
      <c r="NHA580" s="97"/>
      <c r="NHB580" s="97"/>
      <c r="NHC580" s="97"/>
      <c r="NHD580" s="97"/>
      <c r="NHE580" s="97"/>
      <c r="NHF580" s="97"/>
      <c r="NHG580" s="97"/>
      <c r="NHH580" s="97"/>
      <c r="NHI580" s="97"/>
      <c r="NHJ580" s="97"/>
      <c r="NHK580" s="97"/>
      <c r="NHL580" s="97"/>
      <c r="NHM580" s="97"/>
      <c r="NHN580" s="97"/>
      <c r="NHO580" s="97"/>
      <c r="NHP580" s="97"/>
      <c r="NHQ580" s="97"/>
      <c r="NHR580" s="97"/>
      <c r="NHS580" s="97"/>
      <c r="NHT580" s="97"/>
      <c r="NHU580" s="97"/>
      <c r="NHV580" s="97"/>
      <c r="NHW580" s="97"/>
      <c r="NHX580" s="97"/>
      <c r="NHY580" s="97"/>
      <c r="NHZ580" s="97"/>
      <c r="NIA580" s="97"/>
      <c r="NIB580" s="97"/>
      <c r="NIC580" s="97"/>
      <c r="NID580" s="97"/>
      <c r="NIE580" s="97"/>
      <c r="NIF580" s="97"/>
      <c r="NIG580" s="97"/>
      <c r="NIH580" s="97"/>
      <c r="NII580" s="97"/>
      <c r="NIJ580" s="97"/>
      <c r="NIK580" s="97"/>
      <c r="NIL580" s="97"/>
      <c r="NIM580" s="97"/>
      <c r="NIN580" s="97"/>
      <c r="NIO580" s="97"/>
      <c r="NIP580" s="97"/>
      <c r="NIQ580" s="97"/>
      <c r="NIR580" s="97"/>
      <c r="NIS580" s="97"/>
      <c r="NIT580" s="97"/>
      <c r="NIU580" s="97"/>
      <c r="NIV580" s="97"/>
      <c r="NIW580" s="97"/>
      <c r="NIX580" s="97"/>
      <c r="NIY580" s="97"/>
      <c r="NIZ580" s="97"/>
      <c r="NJA580" s="97"/>
      <c r="NJB580" s="97"/>
      <c r="NJC580" s="97"/>
      <c r="NJD580" s="97"/>
      <c r="NJE580" s="97"/>
      <c r="NJF580" s="97"/>
      <c r="NJG580" s="97"/>
      <c r="NJH580" s="97"/>
      <c r="NJI580" s="97"/>
      <c r="NJJ580" s="97"/>
      <c r="NJK580" s="97"/>
      <c r="NJL580" s="97"/>
      <c r="NJM580" s="97"/>
      <c r="NJN580" s="97"/>
      <c r="NJO580" s="97"/>
      <c r="NJP580" s="97"/>
      <c r="NJQ580" s="97"/>
      <c r="NJR580" s="97"/>
      <c r="NJS580" s="97"/>
      <c r="NJT580" s="97"/>
      <c r="NJU580" s="97"/>
      <c r="NJV580" s="97"/>
      <c r="NJW580" s="97"/>
      <c r="NJX580" s="97"/>
      <c r="NJY580" s="97"/>
      <c r="NJZ580" s="97"/>
      <c r="NKA580" s="97"/>
      <c r="NKB580" s="97"/>
      <c r="NKC580" s="97"/>
      <c r="NKD580" s="97"/>
      <c r="NKE580" s="97"/>
      <c r="NKF580" s="97"/>
      <c r="NKG580" s="97"/>
      <c r="NKH580" s="97"/>
      <c r="NKI580" s="97"/>
      <c r="NKJ580" s="97"/>
      <c r="NKK580" s="97"/>
      <c r="NKL580" s="97"/>
      <c r="NKM580" s="97"/>
      <c r="NKN580" s="97"/>
      <c r="NKO580" s="97"/>
      <c r="NKP580" s="97"/>
      <c r="NKQ580" s="97"/>
      <c r="NKR580" s="97"/>
      <c r="NKS580" s="97"/>
      <c r="NKT580" s="97"/>
      <c r="NKU580" s="97"/>
      <c r="NKV580" s="97"/>
      <c r="NKW580" s="97"/>
      <c r="NKX580" s="97"/>
      <c r="NKY580" s="97"/>
      <c r="NKZ580" s="97"/>
      <c r="NLA580" s="97"/>
      <c r="NLB580" s="97"/>
      <c r="NLC580" s="97"/>
      <c r="NLD580" s="97"/>
      <c r="NLE580" s="97"/>
      <c r="NLF580" s="97"/>
      <c r="NLG580" s="97"/>
      <c r="NLH580" s="97"/>
      <c r="NLI580" s="97"/>
      <c r="NLJ580" s="97"/>
      <c r="NLK580" s="97"/>
      <c r="NLL580" s="97"/>
      <c r="NLM580" s="97"/>
      <c r="NLN580" s="97"/>
      <c r="NLO580" s="97"/>
      <c r="NLP580" s="97"/>
      <c r="NLQ580" s="97"/>
      <c r="NLR580" s="97"/>
      <c r="NLS580" s="97"/>
      <c r="NLT580" s="97"/>
      <c r="NLU580" s="97"/>
      <c r="NLV580" s="97"/>
      <c r="NLW580" s="97"/>
      <c r="NLX580" s="97"/>
      <c r="NLY580" s="97"/>
      <c r="NLZ580" s="97"/>
      <c r="NMA580" s="97"/>
      <c r="NMB580" s="97"/>
      <c r="NMC580" s="97"/>
      <c r="NMD580" s="97"/>
      <c r="NME580" s="97"/>
      <c r="NMF580" s="97"/>
      <c r="NMG580" s="97"/>
      <c r="NMH580" s="97"/>
      <c r="NMI580" s="97"/>
      <c r="NMJ580" s="97"/>
      <c r="NMK580" s="97"/>
      <c r="NML580" s="97"/>
      <c r="NMM580" s="97"/>
      <c r="NMN580" s="97"/>
      <c r="NMO580" s="97"/>
      <c r="NMP580" s="97"/>
      <c r="NMQ580" s="97"/>
      <c r="NMR580" s="97"/>
      <c r="NMS580" s="97"/>
      <c r="NMT580" s="97"/>
      <c r="NMU580" s="97"/>
      <c r="NMV580" s="97"/>
      <c r="NMW580" s="97"/>
      <c r="NMX580" s="97"/>
      <c r="NMY580" s="97"/>
      <c r="NMZ580" s="97"/>
      <c r="NNA580" s="97"/>
      <c r="NNB580" s="97"/>
      <c r="NNC580" s="97"/>
      <c r="NND580" s="97"/>
      <c r="NNE580" s="97"/>
      <c r="NNF580" s="97"/>
      <c r="NNG580" s="97"/>
      <c r="NNH580" s="97"/>
      <c r="NNI580" s="97"/>
      <c r="NNJ580" s="97"/>
      <c r="NNK580" s="97"/>
      <c r="NNL580" s="97"/>
      <c r="NNM580" s="97"/>
      <c r="NNN580" s="97"/>
      <c r="NNO580" s="97"/>
      <c r="NNP580" s="97"/>
      <c r="NNQ580" s="97"/>
      <c r="NNR580" s="97"/>
      <c r="NNS580" s="97"/>
      <c r="NNT580" s="97"/>
      <c r="NNU580" s="97"/>
      <c r="NNV580" s="97"/>
      <c r="NNW580" s="97"/>
      <c r="NNX580" s="97"/>
      <c r="NNY580" s="97"/>
      <c r="NNZ580" s="97"/>
      <c r="NOA580" s="97"/>
      <c r="NOB580" s="97"/>
      <c r="NOC580" s="97"/>
      <c r="NOD580" s="97"/>
      <c r="NOE580" s="97"/>
      <c r="NOF580" s="97"/>
      <c r="NOG580" s="97"/>
      <c r="NOH580" s="97"/>
      <c r="NOI580" s="97"/>
      <c r="NOJ580" s="97"/>
      <c r="NOK580" s="97"/>
      <c r="NOL580" s="97"/>
      <c r="NOM580" s="97"/>
      <c r="NON580" s="97"/>
      <c r="NOO580" s="97"/>
      <c r="NOP580" s="97"/>
      <c r="NOQ580" s="97"/>
      <c r="NOR580" s="97"/>
      <c r="NOS580" s="97"/>
      <c r="NOT580" s="97"/>
      <c r="NOU580" s="97"/>
      <c r="NOV580" s="97"/>
      <c r="NOW580" s="97"/>
      <c r="NOX580" s="97"/>
      <c r="NOY580" s="97"/>
      <c r="NOZ580" s="97"/>
      <c r="NPA580" s="97"/>
      <c r="NPB580" s="97"/>
      <c r="NPC580" s="97"/>
      <c r="NPD580" s="97"/>
      <c r="NPE580" s="97"/>
      <c r="NPF580" s="97"/>
      <c r="NPG580" s="97"/>
      <c r="NPH580" s="97"/>
      <c r="NPI580" s="97"/>
      <c r="NPJ580" s="97"/>
      <c r="NPK580" s="97"/>
      <c r="NPL580" s="97"/>
      <c r="NPM580" s="97"/>
      <c r="NPN580" s="97"/>
      <c r="NPO580" s="97"/>
      <c r="NPP580" s="97"/>
      <c r="NPQ580" s="97"/>
      <c r="NPR580" s="97"/>
      <c r="NPS580" s="97"/>
      <c r="NPT580" s="97"/>
      <c r="NPU580" s="97"/>
      <c r="NPV580" s="97"/>
      <c r="NPW580" s="97"/>
      <c r="NPX580" s="97"/>
      <c r="NPY580" s="97"/>
      <c r="NPZ580" s="97"/>
      <c r="NQA580" s="97"/>
      <c r="NQB580" s="97"/>
      <c r="NQC580" s="97"/>
      <c r="NQD580" s="97"/>
      <c r="NQE580" s="97"/>
      <c r="NQF580" s="97"/>
      <c r="NQG580" s="97"/>
      <c r="NQH580" s="97"/>
      <c r="NQI580" s="97"/>
      <c r="NQJ580" s="97"/>
      <c r="NQK580" s="97"/>
      <c r="NQL580" s="97"/>
      <c r="NQM580" s="97"/>
      <c r="NQN580" s="97"/>
      <c r="NQO580" s="97"/>
      <c r="NQP580" s="97"/>
      <c r="NQQ580" s="97"/>
      <c r="NQR580" s="97"/>
      <c r="NQS580" s="97"/>
      <c r="NQT580" s="97"/>
      <c r="NQU580" s="97"/>
      <c r="NQV580" s="97"/>
      <c r="NQW580" s="97"/>
      <c r="NQX580" s="97"/>
      <c r="NQY580" s="97"/>
      <c r="NQZ580" s="97"/>
      <c r="NRA580" s="97"/>
      <c r="NRB580" s="97"/>
      <c r="NRC580" s="97"/>
      <c r="NRD580" s="97"/>
      <c r="NRE580" s="97"/>
      <c r="NRF580" s="97"/>
      <c r="NRG580" s="97"/>
      <c r="NRH580" s="97"/>
      <c r="NRI580" s="97"/>
      <c r="NRJ580" s="97"/>
      <c r="NRK580" s="97"/>
      <c r="NRL580" s="97"/>
      <c r="NRM580" s="97"/>
      <c r="NRN580" s="97"/>
      <c r="NRO580" s="97"/>
      <c r="NRP580" s="97"/>
      <c r="NRQ580" s="97"/>
      <c r="NRR580" s="97"/>
      <c r="NRS580" s="97"/>
      <c r="NRT580" s="97"/>
      <c r="NRU580" s="97"/>
      <c r="NRV580" s="97"/>
      <c r="NRW580" s="97"/>
      <c r="NRX580" s="97"/>
      <c r="NRY580" s="97"/>
      <c r="NRZ580" s="97"/>
      <c r="NSA580" s="97"/>
      <c r="NSB580" s="97"/>
      <c r="NSC580" s="97"/>
      <c r="NSD580" s="97"/>
      <c r="NSE580" s="97"/>
      <c r="NSF580" s="97"/>
      <c r="NSG580" s="97"/>
      <c r="NSH580" s="97"/>
      <c r="NSI580" s="97"/>
      <c r="NSJ580" s="97"/>
      <c r="NSK580" s="97"/>
      <c r="NSL580" s="97"/>
      <c r="NSM580" s="97"/>
      <c r="NSN580" s="97"/>
      <c r="NSO580" s="97"/>
      <c r="NSP580" s="97"/>
      <c r="NSQ580" s="97"/>
      <c r="NSR580" s="97"/>
      <c r="NSS580" s="97"/>
      <c r="NST580" s="97"/>
      <c r="NSU580" s="97"/>
      <c r="NSV580" s="97"/>
      <c r="NSW580" s="97"/>
      <c r="NSX580" s="97"/>
      <c r="NSY580" s="97"/>
      <c r="NSZ580" s="97"/>
      <c r="NTA580" s="97"/>
      <c r="NTB580" s="97"/>
      <c r="NTC580" s="97"/>
      <c r="NTD580" s="97"/>
      <c r="NTE580" s="97"/>
      <c r="NTF580" s="97"/>
      <c r="NTG580" s="97"/>
      <c r="NTH580" s="97"/>
      <c r="NTI580" s="97"/>
      <c r="NTJ580" s="97"/>
      <c r="NTK580" s="97"/>
      <c r="NTL580" s="97"/>
      <c r="NTM580" s="97"/>
      <c r="NTN580" s="97"/>
      <c r="NTO580" s="97"/>
      <c r="NTP580" s="97"/>
      <c r="NTQ580" s="97"/>
      <c r="NTR580" s="97"/>
      <c r="NTS580" s="97"/>
      <c r="NTT580" s="97"/>
      <c r="NTU580" s="97"/>
      <c r="NTV580" s="97"/>
      <c r="NTW580" s="97"/>
      <c r="NTX580" s="97"/>
      <c r="NTY580" s="97"/>
      <c r="NTZ580" s="97"/>
      <c r="NUA580" s="97"/>
      <c r="NUB580" s="97"/>
      <c r="NUC580" s="97"/>
      <c r="NUD580" s="97"/>
      <c r="NUE580" s="97"/>
      <c r="NUF580" s="97"/>
      <c r="NUG580" s="97"/>
      <c r="NUH580" s="97"/>
      <c r="NUI580" s="97"/>
      <c r="NUJ580" s="97"/>
      <c r="NUK580" s="97"/>
      <c r="NUL580" s="97"/>
      <c r="NUM580" s="97"/>
      <c r="NUN580" s="97"/>
      <c r="NUO580" s="97"/>
      <c r="NUP580" s="97"/>
      <c r="NUQ580" s="97"/>
      <c r="NUR580" s="97"/>
      <c r="NUS580" s="97"/>
      <c r="NUT580" s="97"/>
      <c r="NUU580" s="97"/>
      <c r="NUV580" s="97"/>
      <c r="NUW580" s="97"/>
      <c r="NUX580" s="97"/>
      <c r="NUY580" s="97"/>
      <c r="NUZ580" s="97"/>
      <c r="NVA580" s="97"/>
      <c r="NVB580" s="97"/>
      <c r="NVC580" s="97"/>
      <c r="NVD580" s="97"/>
      <c r="NVE580" s="97"/>
      <c r="NVF580" s="97"/>
      <c r="NVG580" s="97"/>
      <c r="NVH580" s="97"/>
      <c r="NVI580" s="97"/>
      <c r="NVJ580" s="97"/>
      <c r="NVK580" s="97"/>
      <c r="NVL580" s="97"/>
      <c r="NVM580" s="97"/>
      <c r="NVN580" s="97"/>
      <c r="NVO580" s="97"/>
      <c r="NVP580" s="97"/>
      <c r="NVQ580" s="97"/>
      <c r="NVR580" s="97"/>
      <c r="NVS580" s="97"/>
      <c r="NVT580" s="97"/>
      <c r="NVU580" s="97"/>
      <c r="NVV580" s="97"/>
      <c r="NVW580" s="97"/>
      <c r="NVX580" s="97"/>
      <c r="NVY580" s="97"/>
      <c r="NVZ580" s="97"/>
      <c r="NWA580" s="97"/>
      <c r="NWB580" s="97"/>
      <c r="NWC580" s="97"/>
      <c r="NWD580" s="97"/>
      <c r="NWE580" s="97"/>
      <c r="NWF580" s="97"/>
      <c r="NWG580" s="97"/>
      <c r="NWH580" s="97"/>
      <c r="NWI580" s="97"/>
      <c r="NWJ580" s="97"/>
      <c r="NWK580" s="97"/>
      <c r="NWL580" s="97"/>
      <c r="NWM580" s="97"/>
      <c r="NWN580" s="97"/>
      <c r="NWO580" s="97"/>
      <c r="NWP580" s="97"/>
      <c r="NWQ580" s="97"/>
      <c r="NWR580" s="97"/>
      <c r="NWS580" s="97"/>
      <c r="NWT580" s="97"/>
      <c r="NWU580" s="97"/>
      <c r="NWV580" s="97"/>
      <c r="NWW580" s="97"/>
      <c r="NWX580" s="97"/>
      <c r="NWY580" s="97"/>
      <c r="NWZ580" s="97"/>
      <c r="NXA580" s="97"/>
      <c r="NXB580" s="97"/>
      <c r="NXC580" s="97"/>
      <c r="NXD580" s="97"/>
      <c r="NXE580" s="97"/>
      <c r="NXF580" s="97"/>
      <c r="NXG580" s="97"/>
      <c r="NXH580" s="97"/>
      <c r="NXI580" s="97"/>
      <c r="NXJ580" s="97"/>
      <c r="NXK580" s="97"/>
      <c r="NXL580" s="97"/>
      <c r="NXM580" s="97"/>
      <c r="NXN580" s="97"/>
      <c r="NXO580" s="97"/>
      <c r="NXP580" s="97"/>
      <c r="NXQ580" s="97"/>
      <c r="NXR580" s="97"/>
      <c r="NXS580" s="97"/>
      <c r="NXT580" s="97"/>
      <c r="NXU580" s="97"/>
      <c r="NXV580" s="97"/>
      <c r="NXW580" s="97"/>
      <c r="NXX580" s="97"/>
      <c r="NXY580" s="97"/>
      <c r="NXZ580" s="97"/>
      <c r="NYA580" s="97"/>
      <c r="NYB580" s="97"/>
      <c r="NYC580" s="97"/>
      <c r="NYD580" s="97"/>
      <c r="NYE580" s="97"/>
      <c r="NYF580" s="97"/>
      <c r="NYG580" s="97"/>
      <c r="NYH580" s="97"/>
      <c r="NYI580" s="97"/>
      <c r="NYJ580" s="97"/>
      <c r="NYK580" s="97"/>
      <c r="NYL580" s="97"/>
      <c r="NYM580" s="97"/>
      <c r="NYN580" s="97"/>
      <c r="NYO580" s="97"/>
      <c r="NYP580" s="97"/>
      <c r="NYQ580" s="97"/>
      <c r="NYR580" s="97"/>
      <c r="NYS580" s="97"/>
      <c r="NYT580" s="97"/>
      <c r="NYU580" s="97"/>
      <c r="NYV580" s="97"/>
      <c r="NYW580" s="97"/>
      <c r="NYX580" s="97"/>
      <c r="NYY580" s="97"/>
      <c r="NYZ580" s="97"/>
      <c r="NZA580" s="97"/>
      <c r="NZB580" s="97"/>
      <c r="NZC580" s="97"/>
      <c r="NZD580" s="97"/>
      <c r="NZE580" s="97"/>
      <c r="NZF580" s="97"/>
      <c r="NZG580" s="97"/>
      <c r="NZH580" s="97"/>
      <c r="NZI580" s="97"/>
      <c r="NZJ580" s="97"/>
      <c r="NZK580" s="97"/>
      <c r="NZL580" s="97"/>
      <c r="NZM580" s="97"/>
      <c r="NZN580" s="97"/>
      <c r="NZO580" s="97"/>
      <c r="NZP580" s="97"/>
      <c r="NZQ580" s="97"/>
      <c r="NZR580" s="97"/>
      <c r="NZS580" s="97"/>
      <c r="NZT580" s="97"/>
      <c r="NZU580" s="97"/>
      <c r="NZV580" s="97"/>
      <c r="NZW580" s="97"/>
      <c r="NZX580" s="97"/>
      <c r="NZY580" s="97"/>
      <c r="NZZ580" s="97"/>
      <c r="OAA580" s="97"/>
      <c r="OAB580" s="97"/>
      <c r="OAC580" s="97"/>
      <c r="OAD580" s="97"/>
      <c r="OAE580" s="97"/>
      <c r="OAF580" s="97"/>
      <c r="OAG580" s="97"/>
      <c r="OAH580" s="97"/>
      <c r="OAI580" s="97"/>
      <c r="OAJ580" s="97"/>
      <c r="OAK580" s="97"/>
      <c r="OAL580" s="97"/>
      <c r="OAM580" s="97"/>
      <c r="OAN580" s="97"/>
      <c r="OAO580" s="97"/>
      <c r="OAP580" s="97"/>
      <c r="OAQ580" s="97"/>
      <c r="OAR580" s="97"/>
      <c r="OAS580" s="97"/>
      <c r="OAT580" s="97"/>
      <c r="OAU580" s="97"/>
      <c r="OAV580" s="97"/>
      <c r="OAW580" s="97"/>
      <c r="OAX580" s="97"/>
      <c r="OAY580" s="97"/>
      <c r="OAZ580" s="97"/>
      <c r="OBA580" s="97"/>
      <c r="OBB580" s="97"/>
      <c r="OBC580" s="97"/>
      <c r="OBD580" s="97"/>
      <c r="OBE580" s="97"/>
      <c r="OBF580" s="97"/>
      <c r="OBG580" s="97"/>
      <c r="OBH580" s="97"/>
      <c r="OBI580" s="97"/>
      <c r="OBJ580" s="97"/>
      <c r="OBK580" s="97"/>
      <c r="OBL580" s="97"/>
      <c r="OBM580" s="97"/>
      <c r="OBN580" s="97"/>
      <c r="OBO580" s="97"/>
      <c r="OBP580" s="97"/>
      <c r="OBQ580" s="97"/>
      <c r="OBR580" s="97"/>
      <c r="OBS580" s="97"/>
      <c r="OBT580" s="97"/>
      <c r="OBU580" s="97"/>
      <c r="OBV580" s="97"/>
      <c r="OBW580" s="97"/>
      <c r="OBX580" s="97"/>
      <c r="OBY580" s="97"/>
      <c r="OBZ580" s="97"/>
      <c r="OCA580" s="97"/>
      <c r="OCB580" s="97"/>
      <c r="OCC580" s="97"/>
      <c r="OCD580" s="97"/>
      <c r="OCE580" s="97"/>
      <c r="OCF580" s="97"/>
      <c r="OCG580" s="97"/>
      <c r="OCH580" s="97"/>
      <c r="OCI580" s="97"/>
      <c r="OCJ580" s="97"/>
      <c r="OCK580" s="97"/>
      <c r="OCL580" s="97"/>
      <c r="OCM580" s="97"/>
      <c r="OCN580" s="97"/>
      <c r="OCO580" s="97"/>
      <c r="OCP580" s="97"/>
      <c r="OCQ580" s="97"/>
      <c r="OCR580" s="97"/>
      <c r="OCS580" s="97"/>
      <c r="OCT580" s="97"/>
      <c r="OCU580" s="97"/>
      <c r="OCV580" s="97"/>
      <c r="OCW580" s="97"/>
      <c r="OCX580" s="97"/>
      <c r="OCY580" s="97"/>
      <c r="OCZ580" s="97"/>
      <c r="ODA580" s="97"/>
      <c r="ODB580" s="97"/>
      <c r="ODC580" s="97"/>
      <c r="ODD580" s="97"/>
      <c r="ODE580" s="97"/>
      <c r="ODF580" s="97"/>
      <c r="ODG580" s="97"/>
      <c r="ODH580" s="97"/>
      <c r="ODI580" s="97"/>
      <c r="ODJ580" s="97"/>
      <c r="ODK580" s="97"/>
      <c r="ODL580" s="97"/>
      <c r="ODM580" s="97"/>
      <c r="ODN580" s="97"/>
      <c r="ODO580" s="97"/>
      <c r="ODP580" s="97"/>
      <c r="ODQ580" s="97"/>
      <c r="ODR580" s="97"/>
      <c r="ODS580" s="97"/>
      <c r="ODT580" s="97"/>
      <c r="ODU580" s="97"/>
      <c r="ODV580" s="97"/>
      <c r="ODW580" s="97"/>
      <c r="ODX580" s="97"/>
      <c r="ODY580" s="97"/>
      <c r="ODZ580" s="97"/>
      <c r="OEA580" s="97"/>
      <c r="OEB580" s="97"/>
      <c r="OEC580" s="97"/>
      <c r="OED580" s="97"/>
      <c r="OEE580" s="97"/>
      <c r="OEF580" s="97"/>
      <c r="OEG580" s="97"/>
      <c r="OEH580" s="97"/>
      <c r="OEI580" s="97"/>
      <c r="OEJ580" s="97"/>
      <c r="OEK580" s="97"/>
      <c r="OEL580" s="97"/>
      <c r="OEM580" s="97"/>
      <c r="OEN580" s="97"/>
      <c r="OEO580" s="97"/>
      <c r="OEP580" s="97"/>
      <c r="OEQ580" s="97"/>
      <c r="OER580" s="97"/>
      <c r="OES580" s="97"/>
      <c r="OET580" s="97"/>
      <c r="OEU580" s="97"/>
      <c r="OEV580" s="97"/>
      <c r="OEW580" s="97"/>
      <c r="OEX580" s="97"/>
      <c r="OEY580" s="97"/>
      <c r="OEZ580" s="97"/>
      <c r="OFA580" s="97"/>
      <c r="OFB580" s="97"/>
      <c r="OFC580" s="97"/>
      <c r="OFD580" s="97"/>
      <c r="OFE580" s="97"/>
      <c r="OFF580" s="97"/>
      <c r="OFG580" s="97"/>
      <c r="OFH580" s="97"/>
      <c r="OFI580" s="97"/>
      <c r="OFJ580" s="97"/>
      <c r="OFK580" s="97"/>
      <c r="OFL580" s="97"/>
      <c r="OFM580" s="97"/>
      <c r="OFN580" s="97"/>
      <c r="OFO580" s="97"/>
      <c r="OFP580" s="97"/>
      <c r="OFQ580" s="97"/>
      <c r="OFR580" s="97"/>
      <c r="OFS580" s="97"/>
      <c r="OFT580" s="97"/>
      <c r="OFU580" s="97"/>
      <c r="OFV580" s="97"/>
      <c r="OFW580" s="97"/>
      <c r="OFX580" s="97"/>
      <c r="OFY580" s="97"/>
      <c r="OFZ580" s="97"/>
      <c r="OGA580" s="97"/>
      <c r="OGB580" s="97"/>
      <c r="OGC580" s="97"/>
      <c r="OGD580" s="97"/>
      <c r="OGE580" s="97"/>
      <c r="OGF580" s="97"/>
      <c r="OGG580" s="97"/>
      <c r="OGH580" s="97"/>
      <c r="OGI580" s="97"/>
      <c r="OGJ580" s="97"/>
      <c r="OGK580" s="97"/>
      <c r="OGL580" s="97"/>
      <c r="OGM580" s="97"/>
      <c r="OGN580" s="97"/>
      <c r="OGO580" s="97"/>
      <c r="OGP580" s="97"/>
      <c r="OGQ580" s="97"/>
      <c r="OGR580" s="97"/>
      <c r="OGS580" s="97"/>
      <c r="OGT580" s="97"/>
      <c r="OGU580" s="97"/>
      <c r="OGV580" s="97"/>
      <c r="OGW580" s="97"/>
      <c r="OGX580" s="97"/>
      <c r="OGY580" s="97"/>
      <c r="OGZ580" s="97"/>
      <c r="OHA580" s="97"/>
      <c r="OHB580" s="97"/>
      <c r="OHC580" s="97"/>
      <c r="OHD580" s="97"/>
      <c r="OHE580" s="97"/>
      <c r="OHF580" s="97"/>
      <c r="OHG580" s="97"/>
      <c r="OHH580" s="97"/>
      <c r="OHI580" s="97"/>
      <c r="OHJ580" s="97"/>
      <c r="OHK580" s="97"/>
      <c r="OHL580" s="97"/>
      <c r="OHM580" s="97"/>
      <c r="OHN580" s="97"/>
      <c r="OHO580" s="97"/>
      <c r="OHP580" s="97"/>
      <c r="OHQ580" s="97"/>
      <c r="OHR580" s="97"/>
      <c r="OHS580" s="97"/>
      <c r="OHT580" s="97"/>
      <c r="OHU580" s="97"/>
      <c r="OHV580" s="97"/>
      <c r="OHW580" s="97"/>
      <c r="OHX580" s="97"/>
      <c r="OHY580" s="97"/>
      <c r="OHZ580" s="97"/>
      <c r="OIA580" s="97"/>
      <c r="OIB580" s="97"/>
      <c r="OIC580" s="97"/>
      <c r="OID580" s="97"/>
      <c r="OIE580" s="97"/>
      <c r="OIF580" s="97"/>
      <c r="OIG580" s="97"/>
      <c r="OIH580" s="97"/>
      <c r="OII580" s="97"/>
      <c r="OIJ580" s="97"/>
      <c r="OIK580" s="97"/>
      <c r="OIL580" s="97"/>
      <c r="OIM580" s="97"/>
      <c r="OIN580" s="97"/>
      <c r="OIO580" s="97"/>
      <c r="OIP580" s="97"/>
      <c r="OIQ580" s="97"/>
      <c r="OIR580" s="97"/>
      <c r="OIS580" s="97"/>
      <c r="OIT580" s="97"/>
      <c r="OIU580" s="97"/>
      <c r="OIV580" s="97"/>
      <c r="OIW580" s="97"/>
      <c r="OIX580" s="97"/>
      <c r="OIY580" s="97"/>
      <c r="OIZ580" s="97"/>
      <c r="OJA580" s="97"/>
      <c r="OJB580" s="97"/>
      <c r="OJC580" s="97"/>
      <c r="OJD580" s="97"/>
      <c r="OJE580" s="97"/>
      <c r="OJF580" s="97"/>
      <c r="OJG580" s="97"/>
      <c r="OJH580" s="97"/>
      <c r="OJI580" s="97"/>
      <c r="OJJ580" s="97"/>
      <c r="OJK580" s="97"/>
      <c r="OJL580" s="97"/>
      <c r="OJM580" s="97"/>
      <c r="OJN580" s="97"/>
      <c r="OJO580" s="97"/>
      <c r="OJP580" s="97"/>
      <c r="OJQ580" s="97"/>
      <c r="OJR580" s="97"/>
      <c r="OJS580" s="97"/>
      <c r="OJT580" s="97"/>
      <c r="OJU580" s="97"/>
      <c r="OJV580" s="97"/>
      <c r="OJW580" s="97"/>
      <c r="OJX580" s="97"/>
      <c r="OJY580" s="97"/>
      <c r="OJZ580" s="97"/>
      <c r="OKA580" s="97"/>
      <c r="OKB580" s="97"/>
      <c r="OKC580" s="97"/>
      <c r="OKD580" s="97"/>
      <c r="OKE580" s="97"/>
      <c r="OKF580" s="97"/>
      <c r="OKG580" s="97"/>
      <c r="OKH580" s="97"/>
      <c r="OKI580" s="97"/>
      <c r="OKJ580" s="97"/>
      <c r="OKK580" s="97"/>
      <c r="OKL580" s="97"/>
      <c r="OKM580" s="97"/>
      <c r="OKN580" s="97"/>
      <c r="OKO580" s="97"/>
      <c r="OKP580" s="97"/>
      <c r="OKQ580" s="97"/>
      <c r="OKR580" s="97"/>
      <c r="OKS580" s="97"/>
      <c r="OKT580" s="97"/>
      <c r="OKU580" s="97"/>
      <c r="OKV580" s="97"/>
      <c r="OKW580" s="97"/>
      <c r="OKX580" s="97"/>
      <c r="OKY580" s="97"/>
      <c r="OKZ580" s="97"/>
      <c r="OLA580" s="97"/>
      <c r="OLB580" s="97"/>
      <c r="OLC580" s="97"/>
      <c r="OLD580" s="97"/>
      <c r="OLE580" s="97"/>
      <c r="OLF580" s="97"/>
      <c r="OLG580" s="97"/>
      <c r="OLH580" s="97"/>
      <c r="OLI580" s="97"/>
      <c r="OLJ580" s="97"/>
      <c r="OLK580" s="97"/>
      <c r="OLL580" s="97"/>
      <c r="OLM580" s="97"/>
      <c r="OLN580" s="97"/>
      <c r="OLO580" s="97"/>
      <c r="OLP580" s="97"/>
      <c r="OLQ580" s="97"/>
      <c r="OLR580" s="97"/>
      <c r="OLS580" s="97"/>
      <c r="OLT580" s="97"/>
      <c r="OLU580" s="97"/>
      <c r="OLV580" s="97"/>
      <c r="OLW580" s="97"/>
      <c r="OLX580" s="97"/>
      <c r="OLY580" s="97"/>
      <c r="OLZ580" s="97"/>
      <c r="OMA580" s="97"/>
      <c r="OMB580" s="97"/>
      <c r="OMC580" s="97"/>
      <c r="OMD580" s="97"/>
      <c r="OME580" s="97"/>
      <c r="OMF580" s="97"/>
      <c r="OMG580" s="97"/>
      <c r="OMH580" s="97"/>
      <c r="OMI580" s="97"/>
      <c r="OMJ580" s="97"/>
      <c r="OMK580" s="97"/>
      <c r="OML580" s="97"/>
      <c r="OMM580" s="97"/>
      <c r="OMN580" s="97"/>
      <c r="OMO580" s="97"/>
      <c r="OMP580" s="97"/>
      <c r="OMQ580" s="97"/>
      <c r="OMR580" s="97"/>
      <c r="OMS580" s="97"/>
      <c r="OMT580" s="97"/>
      <c r="OMU580" s="97"/>
      <c r="OMV580" s="97"/>
      <c r="OMW580" s="97"/>
      <c r="OMX580" s="97"/>
      <c r="OMY580" s="97"/>
      <c r="OMZ580" s="97"/>
      <c r="ONA580" s="97"/>
      <c r="ONB580" s="97"/>
      <c r="ONC580" s="97"/>
      <c r="OND580" s="97"/>
      <c r="ONE580" s="97"/>
      <c r="ONF580" s="97"/>
      <c r="ONG580" s="97"/>
      <c r="ONH580" s="97"/>
      <c r="ONI580" s="97"/>
      <c r="ONJ580" s="97"/>
      <c r="ONK580" s="97"/>
      <c r="ONL580" s="97"/>
      <c r="ONM580" s="97"/>
      <c r="ONN580" s="97"/>
      <c r="ONO580" s="97"/>
      <c r="ONP580" s="97"/>
      <c r="ONQ580" s="97"/>
      <c r="ONR580" s="97"/>
      <c r="ONS580" s="97"/>
      <c r="ONT580" s="97"/>
      <c r="ONU580" s="97"/>
      <c r="ONV580" s="97"/>
      <c r="ONW580" s="97"/>
      <c r="ONX580" s="97"/>
      <c r="ONY580" s="97"/>
      <c r="ONZ580" s="97"/>
      <c r="OOA580" s="97"/>
      <c r="OOB580" s="97"/>
      <c r="OOC580" s="97"/>
      <c r="OOD580" s="97"/>
      <c r="OOE580" s="97"/>
      <c r="OOF580" s="97"/>
      <c r="OOG580" s="97"/>
      <c r="OOH580" s="97"/>
      <c r="OOI580" s="97"/>
      <c r="OOJ580" s="97"/>
      <c r="OOK580" s="97"/>
      <c r="OOL580" s="97"/>
      <c r="OOM580" s="97"/>
      <c r="OON580" s="97"/>
      <c r="OOO580" s="97"/>
      <c r="OOP580" s="97"/>
      <c r="OOQ580" s="97"/>
      <c r="OOR580" s="97"/>
      <c r="OOS580" s="97"/>
      <c r="OOT580" s="97"/>
      <c r="OOU580" s="97"/>
      <c r="OOV580" s="97"/>
      <c r="OOW580" s="97"/>
      <c r="OOX580" s="97"/>
      <c r="OOY580" s="97"/>
      <c r="OOZ580" s="97"/>
      <c r="OPA580" s="97"/>
      <c r="OPB580" s="97"/>
      <c r="OPC580" s="97"/>
      <c r="OPD580" s="97"/>
      <c r="OPE580" s="97"/>
      <c r="OPF580" s="97"/>
      <c r="OPG580" s="97"/>
      <c r="OPH580" s="97"/>
      <c r="OPI580" s="97"/>
      <c r="OPJ580" s="97"/>
      <c r="OPK580" s="97"/>
      <c r="OPL580" s="97"/>
      <c r="OPM580" s="97"/>
      <c r="OPN580" s="97"/>
      <c r="OPO580" s="97"/>
      <c r="OPP580" s="97"/>
      <c r="OPQ580" s="97"/>
      <c r="OPR580" s="97"/>
      <c r="OPS580" s="97"/>
      <c r="OPT580" s="97"/>
      <c r="OPU580" s="97"/>
      <c r="OPV580" s="97"/>
      <c r="OPW580" s="97"/>
      <c r="OPX580" s="97"/>
      <c r="OPY580" s="97"/>
      <c r="OPZ580" s="97"/>
      <c r="OQA580" s="97"/>
      <c r="OQB580" s="97"/>
      <c r="OQC580" s="97"/>
      <c r="OQD580" s="97"/>
      <c r="OQE580" s="97"/>
      <c r="OQF580" s="97"/>
      <c r="OQG580" s="97"/>
      <c r="OQH580" s="97"/>
      <c r="OQI580" s="97"/>
      <c r="OQJ580" s="97"/>
      <c r="OQK580" s="97"/>
      <c r="OQL580" s="97"/>
      <c r="OQM580" s="97"/>
      <c r="OQN580" s="97"/>
      <c r="OQO580" s="97"/>
      <c r="OQP580" s="97"/>
      <c r="OQQ580" s="97"/>
      <c r="OQR580" s="97"/>
      <c r="OQS580" s="97"/>
      <c r="OQT580" s="97"/>
      <c r="OQU580" s="97"/>
      <c r="OQV580" s="97"/>
      <c r="OQW580" s="97"/>
      <c r="OQX580" s="97"/>
      <c r="OQY580" s="97"/>
      <c r="OQZ580" s="97"/>
      <c r="ORA580" s="97"/>
      <c r="ORB580" s="97"/>
      <c r="ORC580" s="97"/>
      <c r="ORD580" s="97"/>
      <c r="ORE580" s="97"/>
      <c r="ORF580" s="97"/>
      <c r="ORG580" s="97"/>
      <c r="ORH580" s="97"/>
      <c r="ORI580" s="97"/>
      <c r="ORJ580" s="97"/>
      <c r="ORK580" s="97"/>
      <c r="ORL580" s="97"/>
      <c r="ORM580" s="97"/>
      <c r="ORN580" s="97"/>
      <c r="ORO580" s="97"/>
      <c r="ORP580" s="97"/>
      <c r="ORQ580" s="97"/>
      <c r="ORR580" s="97"/>
      <c r="ORS580" s="97"/>
      <c r="ORT580" s="97"/>
      <c r="ORU580" s="97"/>
      <c r="ORV580" s="97"/>
      <c r="ORW580" s="97"/>
      <c r="ORX580" s="97"/>
      <c r="ORY580" s="97"/>
      <c r="ORZ580" s="97"/>
      <c r="OSA580" s="97"/>
      <c r="OSB580" s="97"/>
      <c r="OSC580" s="97"/>
      <c r="OSD580" s="97"/>
      <c r="OSE580" s="97"/>
      <c r="OSF580" s="97"/>
      <c r="OSG580" s="97"/>
      <c r="OSH580" s="97"/>
      <c r="OSI580" s="97"/>
      <c r="OSJ580" s="97"/>
      <c r="OSK580" s="97"/>
      <c r="OSL580" s="97"/>
      <c r="OSM580" s="97"/>
      <c r="OSN580" s="97"/>
      <c r="OSO580" s="97"/>
      <c r="OSP580" s="97"/>
      <c r="OSQ580" s="97"/>
      <c r="OSR580" s="97"/>
      <c r="OSS580" s="97"/>
      <c r="OST580" s="97"/>
      <c r="OSU580" s="97"/>
      <c r="OSV580" s="97"/>
      <c r="OSW580" s="97"/>
      <c r="OSX580" s="97"/>
      <c r="OSY580" s="97"/>
      <c r="OSZ580" s="97"/>
      <c r="OTA580" s="97"/>
      <c r="OTB580" s="97"/>
      <c r="OTC580" s="97"/>
      <c r="OTD580" s="97"/>
      <c r="OTE580" s="97"/>
      <c r="OTF580" s="97"/>
      <c r="OTG580" s="97"/>
      <c r="OTH580" s="97"/>
      <c r="OTI580" s="97"/>
      <c r="OTJ580" s="97"/>
      <c r="OTK580" s="97"/>
      <c r="OTL580" s="97"/>
      <c r="OTM580" s="97"/>
      <c r="OTN580" s="97"/>
      <c r="OTO580" s="97"/>
      <c r="OTP580" s="97"/>
      <c r="OTQ580" s="97"/>
      <c r="OTR580" s="97"/>
      <c r="OTS580" s="97"/>
      <c r="OTT580" s="97"/>
      <c r="OTU580" s="97"/>
      <c r="OTV580" s="97"/>
      <c r="OTW580" s="97"/>
      <c r="OTX580" s="97"/>
      <c r="OTY580" s="97"/>
      <c r="OTZ580" s="97"/>
      <c r="OUA580" s="97"/>
      <c r="OUB580" s="97"/>
      <c r="OUC580" s="97"/>
      <c r="OUD580" s="97"/>
      <c r="OUE580" s="97"/>
      <c r="OUF580" s="97"/>
      <c r="OUG580" s="97"/>
      <c r="OUH580" s="97"/>
      <c r="OUI580" s="97"/>
      <c r="OUJ580" s="97"/>
      <c r="OUK580" s="97"/>
      <c r="OUL580" s="97"/>
      <c r="OUM580" s="97"/>
      <c r="OUN580" s="97"/>
      <c r="OUO580" s="97"/>
      <c r="OUP580" s="97"/>
      <c r="OUQ580" s="97"/>
      <c r="OUR580" s="97"/>
      <c r="OUS580" s="97"/>
      <c r="OUT580" s="97"/>
      <c r="OUU580" s="97"/>
      <c r="OUV580" s="97"/>
      <c r="OUW580" s="97"/>
      <c r="OUX580" s="97"/>
      <c r="OUY580" s="97"/>
      <c r="OUZ580" s="97"/>
      <c r="OVA580" s="97"/>
      <c r="OVB580" s="97"/>
      <c r="OVC580" s="97"/>
      <c r="OVD580" s="97"/>
      <c r="OVE580" s="97"/>
      <c r="OVF580" s="97"/>
      <c r="OVG580" s="97"/>
      <c r="OVH580" s="97"/>
      <c r="OVI580" s="97"/>
      <c r="OVJ580" s="97"/>
      <c r="OVK580" s="97"/>
      <c r="OVL580" s="97"/>
      <c r="OVM580" s="97"/>
      <c r="OVN580" s="97"/>
      <c r="OVO580" s="97"/>
      <c r="OVP580" s="97"/>
      <c r="OVQ580" s="97"/>
      <c r="OVR580" s="97"/>
      <c r="OVS580" s="97"/>
      <c r="OVT580" s="97"/>
      <c r="OVU580" s="97"/>
      <c r="OVV580" s="97"/>
      <c r="OVW580" s="97"/>
      <c r="OVX580" s="97"/>
      <c r="OVY580" s="97"/>
      <c r="OVZ580" s="97"/>
      <c r="OWA580" s="97"/>
      <c r="OWB580" s="97"/>
      <c r="OWC580" s="97"/>
      <c r="OWD580" s="97"/>
      <c r="OWE580" s="97"/>
      <c r="OWF580" s="97"/>
      <c r="OWG580" s="97"/>
      <c r="OWH580" s="97"/>
      <c r="OWI580" s="97"/>
      <c r="OWJ580" s="97"/>
      <c r="OWK580" s="97"/>
      <c r="OWL580" s="97"/>
      <c r="OWM580" s="97"/>
      <c r="OWN580" s="97"/>
      <c r="OWO580" s="97"/>
      <c r="OWP580" s="97"/>
      <c r="OWQ580" s="97"/>
      <c r="OWR580" s="97"/>
      <c r="OWS580" s="97"/>
      <c r="OWT580" s="97"/>
      <c r="OWU580" s="97"/>
      <c r="OWV580" s="97"/>
      <c r="OWW580" s="97"/>
      <c r="OWX580" s="97"/>
      <c r="OWY580" s="97"/>
      <c r="OWZ580" s="97"/>
      <c r="OXA580" s="97"/>
      <c r="OXB580" s="97"/>
      <c r="OXC580" s="97"/>
      <c r="OXD580" s="97"/>
      <c r="OXE580" s="97"/>
      <c r="OXF580" s="97"/>
      <c r="OXG580" s="97"/>
      <c r="OXH580" s="97"/>
      <c r="OXI580" s="97"/>
      <c r="OXJ580" s="97"/>
      <c r="OXK580" s="97"/>
      <c r="OXL580" s="97"/>
      <c r="OXM580" s="97"/>
      <c r="OXN580" s="97"/>
      <c r="OXO580" s="97"/>
      <c r="OXP580" s="97"/>
      <c r="OXQ580" s="97"/>
      <c r="OXR580" s="97"/>
      <c r="OXS580" s="97"/>
      <c r="OXT580" s="97"/>
      <c r="OXU580" s="97"/>
      <c r="OXV580" s="97"/>
      <c r="OXW580" s="97"/>
      <c r="OXX580" s="97"/>
      <c r="OXY580" s="97"/>
      <c r="OXZ580" s="97"/>
      <c r="OYA580" s="97"/>
      <c r="OYB580" s="97"/>
      <c r="OYC580" s="97"/>
      <c r="OYD580" s="97"/>
      <c r="OYE580" s="97"/>
      <c r="OYF580" s="97"/>
      <c r="OYG580" s="97"/>
      <c r="OYH580" s="97"/>
      <c r="OYI580" s="97"/>
      <c r="OYJ580" s="97"/>
      <c r="OYK580" s="97"/>
      <c r="OYL580" s="97"/>
      <c r="OYM580" s="97"/>
      <c r="OYN580" s="97"/>
      <c r="OYO580" s="97"/>
      <c r="OYP580" s="97"/>
      <c r="OYQ580" s="97"/>
      <c r="OYR580" s="97"/>
      <c r="OYS580" s="97"/>
      <c r="OYT580" s="97"/>
      <c r="OYU580" s="97"/>
      <c r="OYV580" s="97"/>
      <c r="OYW580" s="97"/>
      <c r="OYX580" s="97"/>
      <c r="OYY580" s="97"/>
      <c r="OYZ580" s="97"/>
      <c r="OZA580" s="97"/>
      <c r="OZB580" s="97"/>
      <c r="OZC580" s="97"/>
      <c r="OZD580" s="97"/>
      <c r="OZE580" s="97"/>
      <c r="OZF580" s="97"/>
      <c r="OZG580" s="97"/>
      <c r="OZH580" s="97"/>
      <c r="OZI580" s="97"/>
      <c r="OZJ580" s="97"/>
      <c r="OZK580" s="97"/>
      <c r="OZL580" s="97"/>
      <c r="OZM580" s="97"/>
      <c r="OZN580" s="97"/>
      <c r="OZO580" s="97"/>
      <c r="OZP580" s="97"/>
      <c r="OZQ580" s="97"/>
      <c r="OZR580" s="97"/>
      <c r="OZS580" s="97"/>
      <c r="OZT580" s="97"/>
      <c r="OZU580" s="97"/>
      <c r="OZV580" s="97"/>
      <c r="OZW580" s="97"/>
      <c r="OZX580" s="97"/>
      <c r="OZY580" s="97"/>
      <c r="OZZ580" s="97"/>
      <c r="PAA580" s="97"/>
      <c r="PAB580" s="97"/>
      <c r="PAC580" s="97"/>
      <c r="PAD580" s="97"/>
      <c r="PAE580" s="97"/>
      <c r="PAF580" s="97"/>
      <c r="PAG580" s="97"/>
      <c r="PAH580" s="97"/>
      <c r="PAI580" s="97"/>
      <c r="PAJ580" s="97"/>
      <c r="PAK580" s="97"/>
      <c r="PAL580" s="97"/>
      <c r="PAM580" s="97"/>
      <c r="PAN580" s="97"/>
      <c r="PAO580" s="97"/>
      <c r="PAP580" s="97"/>
      <c r="PAQ580" s="97"/>
      <c r="PAR580" s="97"/>
      <c r="PAS580" s="97"/>
      <c r="PAT580" s="97"/>
      <c r="PAU580" s="97"/>
      <c r="PAV580" s="97"/>
      <c r="PAW580" s="97"/>
      <c r="PAX580" s="97"/>
      <c r="PAY580" s="97"/>
      <c r="PAZ580" s="97"/>
      <c r="PBA580" s="97"/>
      <c r="PBB580" s="97"/>
      <c r="PBC580" s="97"/>
      <c r="PBD580" s="97"/>
      <c r="PBE580" s="97"/>
      <c r="PBF580" s="97"/>
      <c r="PBG580" s="97"/>
      <c r="PBH580" s="97"/>
      <c r="PBI580" s="97"/>
      <c r="PBJ580" s="97"/>
      <c r="PBK580" s="97"/>
      <c r="PBL580" s="97"/>
      <c r="PBM580" s="97"/>
      <c r="PBN580" s="97"/>
      <c r="PBO580" s="97"/>
      <c r="PBP580" s="97"/>
      <c r="PBQ580" s="97"/>
      <c r="PBR580" s="97"/>
      <c r="PBS580" s="97"/>
      <c r="PBT580" s="97"/>
      <c r="PBU580" s="97"/>
      <c r="PBV580" s="97"/>
      <c r="PBW580" s="97"/>
      <c r="PBX580" s="97"/>
      <c r="PBY580" s="97"/>
      <c r="PBZ580" s="97"/>
      <c r="PCA580" s="97"/>
      <c r="PCB580" s="97"/>
      <c r="PCC580" s="97"/>
      <c r="PCD580" s="97"/>
      <c r="PCE580" s="97"/>
      <c r="PCF580" s="97"/>
      <c r="PCG580" s="97"/>
      <c r="PCH580" s="97"/>
      <c r="PCI580" s="97"/>
      <c r="PCJ580" s="97"/>
      <c r="PCK580" s="97"/>
      <c r="PCL580" s="97"/>
      <c r="PCM580" s="97"/>
      <c r="PCN580" s="97"/>
      <c r="PCO580" s="97"/>
      <c r="PCP580" s="97"/>
      <c r="PCQ580" s="97"/>
      <c r="PCR580" s="97"/>
      <c r="PCS580" s="97"/>
      <c r="PCT580" s="97"/>
      <c r="PCU580" s="97"/>
      <c r="PCV580" s="97"/>
      <c r="PCW580" s="97"/>
      <c r="PCX580" s="97"/>
      <c r="PCY580" s="97"/>
      <c r="PCZ580" s="97"/>
      <c r="PDA580" s="97"/>
      <c r="PDB580" s="97"/>
      <c r="PDC580" s="97"/>
      <c r="PDD580" s="97"/>
      <c r="PDE580" s="97"/>
      <c r="PDF580" s="97"/>
      <c r="PDG580" s="97"/>
      <c r="PDH580" s="97"/>
      <c r="PDI580" s="97"/>
      <c r="PDJ580" s="97"/>
      <c r="PDK580" s="97"/>
      <c r="PDL580" s="97"/>
      <c r="PDM580" s="97"/>
      <c r="PDN580" s="97"/>
      <c r="PDO580" s="97"/>
      <c r="PDP580" s="97"/>
      <c r="PDQ580" s="97"/>
      <c r="PDR580" s="97"/>
      <c r="PDS580" s="97"/>
      <c r="PDT580" s="97"/>
      <c r="PDU580" s="97"/>
      <c r="PDV580" s="97"/>
      <c r="PDW580" s="97"/>
      <c r="PDX580" s="97"/>
      <c r="PDY580" s="97"/>
      <c r="PDZ580" s="97"/>
      <c r="PEA580" s="97"/>
      <c r="PEB580" s="97"/>
      <c r="PEC580" s="97"/>
      <c r="PED580" s="97"/>
      <c r="PEE580" s="97"/>
      <c r="PEF580" s="97"/>
      <c r="PEG580" s="97"/>
      <c r="PEH580" s="97"/>
      <c r="PEI580" s="97"/>
      <c r="PEJ580" s="97"/>
      <c r="PEK580" s="97"/>
      <c r="PEL580" s="97"/>
      <c r="PEM580" s="97"/>
      <c r="PEN580" s="97"/>
      <c r="PEO580" s="97"/>
      <c r="PEP580" s="97"/>
      <c r="PEQ580" s="97"/>
      <c r="PER580" s="97"/>
      <c r="PES580" s="97"/>
      <c r="PET580" s="97"/>
      <c r="PEU580" s="97"/>
      <c r="PEV580" s="97"/>
      <c r="PEW580" s="97"/>
      <c r="PEX580" s="97"/>
      <c r="PEY580" s="97"/>
      <c r="PEZ580" s="97"/>
      <c r="PFA580" s="97"/>
      <c r="PFB580" s="97"/>
      <c r="PFC580" s="97"/>
      <c r="PFD580" s="97"/>
      <c r="PFE580" s="97"/>
      <c r="PFF580" s="97"/>
      <c r="PFG580" s="97"/>
      <c r="PFH580" s="97"/>
      <c r="PFI580" s="97"/>
      <c r="PFJ580" s="97"/>
      <c r="PFK580" s="97"/>
      <c r="PFL580" s="97"/>
      <c r="PFM580" s="97"/>
      <c r="PFN580" s="97"/>
      <c r="PFO580" s="97"/>
      <c r="PFP580" s="97"/>
      <c r="PFQ580" s="97"/>
      <c r="PFR580" s="97"/>
      <c r="PFS580" s="97"/>
      <c r="PFT580" s="97"/>
      <c r="PFU580" s="97"/>
      <c r="PFV580" s="97"/>
      <c r="PFW580" s="97"/>
      <c r="PFX580" s="97"/>
      <c r="PFY580" s="97"/>
      <c r="PFZ580" s="97"/>
      <c r="PGA580" s="97"/>
      <c r="PGB580" s="97"/>
      <c r="PGC580" s="97"/>
      <c r="PGD580" s="97"/>
      <c r="PGE580" s="97"/>
      <c r="PGF580" s="97"/>
      <c r="PGG580" s="97"/>
      <c r="PGH580" s="97"/>
      <c r="PGI580" s="97"/>
      <c r="PGJ580" s="97"/>
      <c r="PGK580" s="97"/>
      <c r="PGL580" s="97"/>
      <c r="PGM580" s="97"/>
      <c r="PGN580" s="97"/>
      <c r="PGO580" s="97"/>
      <c r="PGP580" s="97"/>
      <c r="PGQ580" s="97"/>
      <c r="PGR580" s="97"/>
      <c r="PGS580" s="97"/>
      <c r="PGT580" s="97"/>
      <c r="PGU580" s="97"/>
      <c r="PGV580" s="97"/>
      <c r="PGW580" s="97"/>
      <c r="PGX580" s="97"/>
      <c r="PGY580" s="97"/>
      <c r="PGZ580" s="97"/>
      <c r="PHA580" s="97"/>
      <c r="PHB580" s="97"/>
      <c r="PHC580" s="97"/>
      <c r="PHD580" s="97"/>
      <c r="PHE580" s="97"/>
      <c r="PHF580" s="97"/>
      <c r="PHG580" s="97"/>
      <c r="PHH580" s="97"/>
      <c r="PHI580" s="97"/>
      <c r="PHJ580" s="97"/>
      <c r="PHK580" s="97"/>
      <c r="PHL580" s="97"/>
      <c r="PHM580" s="97"/>
      <c r="PHN580" s="97"/>
      <c r="PHO580" s="97"/>
      <c r="PHP580" s="97"/>
      <c r="PHQ580" s="97"/>
      <c r="PHR580" s="97"/>
      <c r="PHS580" s="97"/>
      <c r="PHT580" s="97"/>
      <c r="PHU580" s="97"/>
      <c r="PHV580" s="97"/>
      <c r="PHW580" s="97"/>
      <c r="PHX580" s="97"/>
      <c r="PHY580" s="97"/>
      <c r="PHZ580" s="97"/>
      <c r="PIA580" s="97"/>
      <c r="PIB580" s="97"/>
      <c r="PIC580" s="97"/>
      <c r="PID580" s="97"/>
      <c r="PIE580" s="97"/>
      <c r="PIF580" s="97"/>
      <c r="PIG580" s="97"/>
      <c r="PIH580" s="97"/>
      <c r="PII580" s="97"/>
      <c r="PIJ580" s="97"/>
      <c r="PIK580" s="97"/>
      <c r="PIL580" s="97"/>
      <c r="PIM580" s="97"/>
      <c r="PIN580" s="97"/>
      <c r="PIO580" s="97"/>
      <c r="PIP580" s="97"/>
      <c r="PIQ580" s="97"/>
      <c r="PIR580" s="97"/>
      <c r="PIS580" s="97"/>
      <c r="PIT580" s="97"/>
      <c r="PIU580" s="97"/>
      <c r="PIV580" s="97"/>
      <c r="PIW580" s="97"/>
      <c r="PIX580" s="97"/>
      <c r="PIY580" s="97"/>
      <c r="PIZ580" s="97"/>
      <c r="PJA580" s="97"/>
      <c r="PJB580" s="97"/>
      <c r="PJC580" s="97"/>
      <c r="PJD580" s="97"/>
      <c r="PJE580" s="97"/>
      <c r="PJF580" s="97"/>
      <c r="PJG580" s="97"/>
      <c r="PJH580" s="97"/>
      <c r="PJI580" s="97"/>
      <c r="PJJ580" s="97"/>
      <c r="PJK580" s="97"/>
      <c r="PJL580" s="97"/>
      <c r="PJM580" s="97"/>
      <c r="PJN580" s="97"/>
      <c r="PJO580" s="97"/>
      <c r="PJP580" s="97"/>
      <c r="PJQ580" s="97"/>
      <c r="PJR580" s="97"/>
      <c r="PJS580" s="97"/>
      <c r="PJT580" s="97"/>
      <c r="PJU580" s="97"/>
      <c r="PJV580" s="97"/>
      <c r="PJW580" s="97"/>
      <c r="PJX580" s="97"/>
      <c r="PJY580" s="97"/>
      <c r="PJZ580" s="97"/>
      <c r="PKA580" s="97"/>
      <c r="PKB580" s="97"/>
      <c r="PKC580" s="97"/>
      <c r="PKD580" s="97"/>
      <c r="PKE580" s="97"/>
      <c r="PKF580" s="97"/>
      <c r="PKG580" s="97"/>
      <c r="PKH580" s="97"/>
      <c r="PKI580" s="97"/>
      <c r="PKJ580" s="97"/>
      <c r="PKK580" s="97"/>
      <c r="PKL580" s="97"/>
      <c r="PKM580" s="97"/>
      <c r="PKN580" s="97"/>
      <c r="PKO580" s="97"/>
      <c r="PKP580" s="97"/>
      <c r="PKQ580" s="97"/>
      <c r="PKR580" s="97"/>
      <c r="PKS580" s="97"/>
      <c r="PKT580" s="97"/>
      <c r="PKU580" s="97"/>
      <c r="PKV580" s="97"/>
      <c r="PKW580" s="97"/>
      <c r="PKX580" s="97"/>
      <c r="PKY580" s="97"/>
      <c r="PKZ580" s="97"/>
      <c r="PLA580" s="97"/>
      <c r="PLB580" s="97"/>
      <c r="PLC580" s="97"/>
      <c r="PLD580" s="97"/>
      <c r="PLE580" s="97"/>
      <c r="PLF580" s="97"/>
      <c r="PLG580" s="97"/>
      <c r="PLH580" s="97"/>
      <c r="PLI580" s="97"/>
      <c r="PLJ580" s="97"/>
      <c r="PLK580" s="97"/>
      <c r="PLL580" s="97"/>
      <c r="PLM580" s="97"/>
      <c r="PLN580" s="97"/>
      <c r="PLO580" s="97"/>
      <c r="PLP580" s="97"/>
      <c r="PLQ580" s="97"/>
      <c r="PLR580" s="97"/>
      <c r="PLS580" s="97"/>
      <c r="PLT580" s="97"/>
      <c r="PLU580" s="97"/>
      <c r="PLV580" s="97"/>
      <c r="PLW580" s="97"/>
      <c r="PLX580" s="97"/>
      <c r="PLY580" s="97"/>
      <c r="PLZ580" s="97"/>
      <c r="PMA580" s="97"/>
      <c r="PMB580" s="97"/>
      <c r="PMC580" s="97"/>
      <c r="PMD580" s="97"/>
      <c r="PME580" s="97"/>
      <c r="PMF580" s="97"/>
      <c r="PMG580" s="97"/>
      <c r="PMH580" s="97"/>
      <c r="PMI580" s="97"/>
      <c r="PMJ580" s="97"/>
      <c r="PMK580" s="97"/>
      <c r="PML580" s="97"/>
      <c r="PMM580" s="97"/>
      <c r="PMN580" s="97"/>
      <c r="PMO580" s="97"/>
      <c r="PMP580" s="97"/>
      <c r="PMQ580" s="97"/>
      <c r="PMR580" s="97"/>
      <c r="PMS580" s="97"/>
      <c r="PMT580" s="97"/>
      <c r="PMU580" s="97"/>
      <c r="PMV580" s="97"/>
      <c r="PMW580" s="97"/>
      <c r="PMX580" s="97"/>
      <c r="PMY580" s="97"/>
      <c r="PMZ580" s="97"/>
      <c r="PNA580" s="97"/>
      <c r="PNB580" s="97"/>
      <c r="PNC580" s="97"/>
      <c r="PND580" s="97"/>
      <c r="PNE580" s="97"/>
      <c r="PNF580" s="97"/>
      <c r="PNG580" s="97"/>
      <c r="PNH580" s="97"/>
      <c r="PNI580" s="97"/>
      <c r="PNJ580" s="97"/>
      <c r="PNK580" s="97"/>
      <c r="PNL580" s="97"/>
      <c r="PNM580" s="97"/>
      <c r="PNN580" s="97"/>
      <c r="PNO580" s="97"/>
      <c r="PNP580" s="97"/>
      <c r="PNQ580" s="97"/>
      <c r="PNR580" s="97"/>
      <c r="PNS580" s="97"/>
      <c r="PNT580" s="97"/>
      <c r="PNU580" s="97"/>
      <c r="PNV580" s="97"/>
      <c r="PNW580" s="97"/>
      <c r="PNX580" s="97"/>
      <c r="PNY580" s="97"/>
      <c r="PNZ580" s="97"/>
      <c r="POA580" s="97"/>
      <c r="POB580" s="97"/>
      <c r="POC580" s="97"/>
      <c r="POD580" s="97"/>
      <c r="POE580" s="97"/>
      <c r="POF580" s="97"/>
      <c r="POG580" s="97"/>
      <c r="POH580" s="97"/>
      <c r="POI580" s="97"/>
      <c r="POJ580" s="97"/>
      <c r="POK580" s="97"/>
      <c r="POL580" s="97"/>
      <c r="POM580" s="97"/>
      <c r="PON580" s="97"/>
      <c r="POO580" s="97"/>
      <c r="POP580" s="97"/>
      <c r="POQ580" s="97"/>
      <c r="POR580" s="97"/>
      <c r="POS580" s="97"/>
      <c r="POT580" s="97"/>
      <c r="POU580" s="97"/>
      <c r="POV580" s="97"/>
      <c r="POW580" s="97"/>
      <c r="POX580" s="97"/>
      <c r="POY580" s="97"/>
      <c r="POZ580" s="97"/>
      <c r="PPA580" s="97"/>
      <c r="PPB580" s="97"/>
      <c r="PPC580" s="97"/>
      <c r="PPD580" s="97"/>
      <c r="PPE580" s="97"/>
      <c r="PPF580" s="97"/>
      <c r="PPG580" s="97"/>
      <c r="PPH580" s="97"/>
      <c r="PPI580" s="97"/>
      <c r="PPJ580" s="97"/>
      <c r="PPK580" s="97"/>
      <c r="PPL580" s="97"/>
      <c r="PPM580" s="97"/>
      <c r="PPN580" s="97"/>
      <c r="PPO580" s="97"/>
      <c r="PPP580" s="97"/>
      <c r="PPQ580" s="97"/>
      <c r="PPR580" s="97"/>
      <c r="PPS580" s="97"/>
      <c r="PPT580" s="97"/>
      <c r="PPU580" s="97"/>
      <c r="PPV580" s="97"/>
      <c r="PPW580" s="97"/>
      <c r="PPX580" s="97"/>
      <c r="PPY580" s="97"/>
      <c r="PPZ580" s="97"/>
      <c r="PQA580" s="97"/>
      <c r="PQB580" s="97"/>
      <c r="PQC580" s="97"/>
      <c r="PQD580" s="97"/>
      <c r="PQE580" s="97"/>
      <c r="PQF580" s="97"/>
      <c r="PQG580" s="97"/>
      <c r="PQH580" s="97"/>
      <c r="PQI580" s="97"/>
      <c r="PQJ580" s="97"/>
      <c r="PQK580" s="97"/>
      <c r="PQL580" s="97"/>
      <c r="PQM580" s="97"/>
      <c r="PQN580" s="97"/>
      <c r="PQO580" s="97"/>
      <c r="PQP580" s="97"/>
      <c r="PQQ580" s="97"/>
      <c r="PQR580" s="97"/>
      <c r="PQS580" s="97"/>
      <c r="PQT580" s="97"/>
      <c r="PQU580" s="97"/>
      <c r="PQV580" s="97"/>
      <c r="PQW580" s="97"/>
      <c r="PQX580" s="97"/>
      <c r="PQY580" s="97"/>
      <c r="PQZ580" s="97"/>
      <c r="PRA580" s="97"/>
      <c r="PRB580" s="97"/>
      <c r="PRC580" s="97"/>
      <c r="PRD580" s="97"/>
      <c r="PRE580" s="97"/>
      <c r="PRF580" s="97"/>
      <c r="PRG580" s="97"/>
      <c r="PRH580" s="97"/>
      <c r="PRI580" s="97"/>
      <c r="PRJ580" s="97"/>
      <c r="PRK580" s="97"/>
      <c r="PRL580" s="97"/>
      <c r="PRM580" s="97"/>
      <c r="PRN580" s="97"/>
      <c r="PRO580" s="97"/>
      <c r="PRP580" s="97"/>
      <c r="PRQ580" s="97"/>
      <c r="PRR580" s="97"/>
      <c r="PRS580" s="97"/>
      <c r="PRT580" s="97"/>
      <c r="PRU580" s="97"/>
      <c r="PRV580" s="97"/>
      <c r="PRW580" s="97"/>
      <c r="PRX580" s="97"/>
      <c r="PRY580" s="97"/>
      <c r="PRZ580" s="97"/>
      <c r="PSA580" s="97"/>
      <c r="PSB580" s="97"/>
      <c r="PSC580" s="97"/>
      <c r="PSD580" s="97"/>
      <c r="PSE580" s="97"/>
      <c r="PSF580" s="97"/>
      <c r="PSG580" s="97"/>
      <c r="PSH580" s="97"/>
      <c r="PSI580" s="97"/>
      <c r="PSJ580" s="97"/>
      <c r="PSK580" s="97"/>
      <c r="PSL580" s="97"/>
      <c r="PSM580" s="97"/>
      <c r="PSN580" s="97"/>
      <c r="PSO580" s="97"/>
      <c r="PSP580" s="97"/>
      <c r="PSQ580" s="97"/>
      <c r="PSR580" s="97"/>
      <c r="PSS580" s="97"/>
      <c r="PST580" s="97"/>
      <c r="PSU580" s="97"/>
      <c r="PSV580" s="97"/>
      <c r="PSW580" s="97"/>
      <c r="PSX580" s="97"/>
      <c r="PSY580" s="97"/>
      <c r="PSZ580" s="97"/>
      <c r="PTA580" s="97"/>
      <c r="PTB580" s="97"/>
      <c r="PTC580" s="97"/>
      <c r="PTD580" s="97"/>
      <c r="PTE580" s="97"/>
      <c r="PTF580" s="97"/>
      <c r="PTG580" s="97"/>
      <c r="PTH580" s="97"/>
      <c r="PTI580" s="97"/>
      <c r="PTJ580" s="97"/>
      <c r="PTK580" s="97"/>
      <c r="PTL580" s="97"/>
      <c r="PTM580" s="97"/>
      <c r="PTN580" s="97"/>
      <c r="PTO580" s="97"/>
      <c r="PTP580" s="97"/>
      <c r="PTQ580" s="97"/>
      <c r="PTR580" s="97"/>
      <c r="PTS580" s="97"/>
      <c r="PTT580" s="97"/>
      <c r="PTU580" s="97"/>
      <c r="PTV580" s="97"/>
      <c r="PTW580" s="97"/>
      <c r="PTX580" s="97"/>
      <c r="PTY580" s="97"/>
      <c r="PTZ580" s="97"/>
      <c r="PUA580" s="97"/>
      <c r="PUB580" s="97"/>
      <c r="PUC580" s="97"/>
      <c r="PUD580" s="97"/>
      <c r="PUE580" s="97"/>
      <c r="PUF580" s="97"/>
      <c r="PUG580" s="97"/>
      <c r="PUH580" s="97"/>
      <c r="PUI580" s="97"/>
      <c r="PUJ580" s="97"/>
      <c r="PUK580" s="97"/>
      <c r="PUL580" s="97"/>
      <c r="PUM580" s="97"/>
      <c r="PUN580" s="97"/>
      <c r="PUO580" s="97"/>
      <c r="PUP580" s="97"/>
      <c r="PUQ580" s="97"/>
      <c r="PUR580" s="97"/>
      <c r="PUS580" s="97"/>
      <c r="PUT580" s="97"/>
      <c r="PUU580" s="97"/>
      <c r="PUV580" s="97"/>
      <c r="PUW580" s="97"/>
      <c r="PUX580" s="97"/>
      <c r="PUY580" s="97"/>
      <c r="PUZ580" s="97"/>
      <c r="PVA580" s="97"/>
      <c r="PVB580" s="97"/>
      <c r="PVC580" s="97"/>
      <c r="PVD580" s="97"/>
      <c r="PVE580" s="97"/>
      <c r="PVF580" s="97"/>
      <c r="PVG580" s="97"/>
      <c r="PVH580" s="97"/>
      <c r="PVI580" s="97"/>
      <c r="PVJ580" s="97"/>
      <c r="PVK580" s="97"/>
      <c r="PVL580" s="97"/>
      <c r="PVM580" s="97"/>
      <c r="PVN580" s="97"/>
      <c r="PVO580" s="97"/>
      <c r="PVP580" s="97"/>
      <c r="PVQ580" s="97"/>
      <c r="PVR580" s="97"/>
      <c r="PVS580" s="97"/>
      <c r="PVT580" s="97"/>
      <c r="PVU580" s="97"/>
      <c r="PVV580" s="97"/>
      <c r="PVW580" s="97"/>
      <c r="PVX580" s="97"/>
      <c r="PVY580" s="97"/>
      <c r="PVZ580" s="97"/>
      <c r="PWA580" s="97"/>
      <c r="PWB580" s="97"/>
      <c r="PWC580" s="97"/>
      <c r="PWD580" s="97"/>
      <c r="PWE580" s="97"/>
      <c r="PWF580" s="97"/>
      <c r="PWG580" s="97"/>
      <c r="PWH580" s="97"/>
      <c r="PWI580" s="97"/>
      <c r="PWJ580" s="97"/>
      <c r="PWK580" s="97"/>
      <c r="PWL580" s="97"/>
      <c r="PWM580" s="97"/>
      <c r="PWN580" s="97"/>
      <c r="PWO580" s="97"/>
      <c r="PWP580" s="97"/>
      <c r="PWQ580" s="97"/>
      <c r="PWR580" s="97"/>
      <c r="PWS580" s="97"/>
      <c r="PWT580" s="97"/>
      <c r="PWU580" s="97"/>
      <c r="PWV580" s="97"/>
      <c r="PWW580" s="97"/>
      <c r="PWX580" s="97"/>
      <c r="PWY580" s="97"/>
      <c r="PWZ580" s="97"/>
      <c r="PXA580" s="97"/>
      <c r="PXB580" s="97"/>
      <c r="PXC580" s="97"/>
      <c r="PXD580" s="97"/>
      <c r="PXE580" s="97"/>
      <c r="PXF580" s="97"/>
      <c r="PXG580" s="97"/>
      <c r="PXH580" s="97"/>
      <c r="PXI580" s="97"/>
      <c r="PXJ580" s="97"/>
      <c r="PXK580" s="97"/>
      <c r="PXL580" s="97"/>
      <c r="PXM580" s="97"/>
      <c r="PXN580" s="97"/>
      <c r="PXO580" s="97"/>
      <c r="PXP580" s="97"/>
      <c r="PXQ580" s="97"/>
      <c r="PXR580" s="97"/>
      <c r="PXS580" s="97"/>
      <c r="PXT580" s="97"/>
      <c r="PXU580" s="97"/>
      <c r="PXV580" s="97"/>
      <c r="PXW580" s="97"/>
      <c r="PXX580" s="97"/>
      <c r="PXY580" s="97"/>
      <c r="PXZ580" s="97"/>
      <c r="PYA580" s="97"/>
      <c r="PYB580" s="97"/>
      <c r="PYC580" s="97"/>
      <c r="PYD580" s="97"/>
      <c r="PYE580" s="97"/>
      <c r="PYF580" s="97"/>
      <c r="PYG580" s="97"/>
      <c r="PYH580" s="97"/>
      <c r="PYI580" s="97"/>
      <c r="PYJ580" s="97"/>
      <c r="PYK580" s="97"/>
      <c r="PYL580" s="97"/>
      <c r="PYM580" s="97"/>
      <c r="PYN580" s="97"/>
      <c r="PYO580" s="97"/>
      <c r="PYP580" s="97"/>
      <c r="PYQ580" s="97"/>
      <c r="PYR580" s="97"/>
      <c r="PYS580" s="97"/>
      <c r="PYT580" s="97"/>
      <c r="PYU580" s="97"/>
      <c r="PYV580" s="97"/>
      <c r="PYW580" s="97"/>
      <c r="PYX580" s="97"/>
      <c r="PYY580" s="97"/>
      <c r="PYZ580" s="97"/>
      <c r="PZA580" s="97"/>
      <c r="PZB580" s="97"/>
      <c r="PZC580" s="97"/>
      <c r="PZD580" s="97"/>
      <c r="PZE580" s="97"/>
      <c r="PZF580" s="97"/>
      <c r="PZG580" s="97"/>
      <c r="PZH580" s="97"/>
      <c r="PZI580" s="97"/>
      <c r="PZJ580" s="97"/>
      <c r="PZK580" s="97"/>
      <c r="PZL580" s="97"/>
      <c r="PZM580" s="97"/>
      <c r="PZN580" s="97"/>
      <c r="PZO580" s="97"/>
      <c r="PZP580" s="97"/>
      <c r="PZQ580" s="97"/>
      <c r="PZR580" s="97"/>
      <c r="PZS580" s="97"/>
      <c r="PZT580" s="97"/>
      <c r="PZU580" s="97"/>
      <c r="PZV580" s="97"/>
      <c r="PZW580" s="97"/>
      <c r="PZX580" s="97"/>
      <c r="PZY580" s="97"/>
      <c r="PZZ580" s="97"/>
      <c r="QAA580" s="97"/>
      <c r="QAB580" s="97"/>
      <c r="QAC580" s="97"/>
      <c r="QAD580" s="97"/>
      <c r="QAE580" s="97"/>
      <c r="QAF580" s="97"/>
      <c r="QAG580" s="97"/>
      <c r="QAH580" s="97"/>
      <c r="QAI580" s="97"/>
      <c r="QAJ580" s="97"/>
      <c r="QAK580" s="97"/>
      <c r="QAL580" s="97"/>
      <c r="QAM580" s="97"/>
      <c r="QAN580" s="97"/>
      <c r="QAO580" s="97"/>
      <c r="QAP580" s="97"/>
      <c r="QAQ580" s="97"/>
      <c r="QAR580" s="97"/>
      <c r="QAS580" s="97"/>
      <c r="QAT580" s="97"/>
      <c r="QAU580" s="97"/>
      <c r="QAV580" s="97"/>
      <c r="QAW580" s="97"/>
      <c r="QAX580" s="97"/>
      <c r="QAY580" s="97"/>
      <c r="QAZ580" s="97"/>
      <c r="QBA580" s="97"/>
      <c r="QBB580" s="97"/>
      <c r="QBC580" s="97"/>
      <c r="QBD580" s="97"/>
      <c r="QBE580" s="97"/>
      <c r="QBF580" s="97"/>
      <c r="QBG580" s="97"/>
      <c r="QBH580" s="97"/>
      <c r="QBI580" s="97"/>
      <c r="QBJ580" s="97"/>
      <c r="QBK580" s="97"/>
      <c r="QBL580" s="97"/>
      <c r="QBM580" s="97"/>
      <c r="QBN580" s="97"/>
      <c r="QBO580" s="97"/>
      <c r="QBP580" s="97"/>
      <c r="QBQ580" s="97"/>
      <c r="QBR580" s="97"/>
      <c r="QBS580" s="97"/>
      <c r="QBT580" s="97"/>
      <c r="QBU580" s="97"/>
      <c r="QBV580" s="97"/>
      <c r="QBW580" s="97"/>
      <c r="QBX580" s="97"/>
      <c r="QBY580" s="97"/>
      <c r="QBZ580" s="97"/>
      <c r="QCA580" s="97"/>
      <c r="QCB580" s="97"/>
      <c r="QCC580" s="97"/>
      <c r="QCD580" s="97"/>
      <c r="QCE580" s="97"/>
      <c r="QCF580" s="97"/>
      <c r="QCG580" s="97"/>
      <c r="QCH580" s="97"/>
      <c r="QCI580" s="97"/>
      <c r="QCJ580" s="97"/>
      <c r="QCK580" s="97"/>
      <c r="QCL580" s="97"/>
      <c r="QCM580" s="97"/>
      <c r="QCN580" s="97"/>
      <c r="QCO580" s="97"/>
      <c r="QCP580" s="97"/>
      <c r="QCQ580" s="97"/>
      <c r="QCR580" s="97"/>
      <c r="QCS580" s="97"/>
      <c r="QCT580" s="97"/>
      <c r="QCU580" s="97"/>
      <c r="QCV580" s="97"/>
      <c r="QCW580" s="97"/>
      <c r="QCX580" s="97"/>
      <c r="QCY580" s="97"/>
      <c r="QCZ580" s="97"/>
      <c r="QDA580" s="97"/>
      <c r="QDB580" s="97"/>
      <c r="QDC580" s="97"/>
      <c r="QDD580" s="97"/>
      <c r="QDE580" s="97"/>
      <c r="QDF580" s="97"/>
      <c r="QDG580" s="97"/>
      <c r="QDH580" s="97"/>
      <c r="QDI580" s="97"/>
      <c r="QDJ580" s="97"/>
      <c r="QDK580" s="97"/>
      <c r="QDL580" s="97"/>
      <c r="QDM580" s="97"/>
      <c r="QDN580" s="97"/>
      <c r="QDO580" s="97"/>
      <c r="QDP580" s="97"/>
      <c r="QDQ580" s="97"/>
      <c r="QDR580" s="97"/>
      <c r="QDS580" s="97"/>
      <c r="QDT580" s="97"/>
      <c r="QDU580" s="97"/>
      <c r="QDV580" s="97"/>
      <c r="QDW580" s="97"/>
      <c r="QDX580" s="97"/>
      <c r="QDY580" s="97"/>
      <c r="QDZ580" s="97"/>
      <c r="QEA580" s="97"/>
      <c r="QEB580" s="97"/>
      <c r="QEC580" s="97"/>
      <c r="QED580" s="97"/>
      <c r="QEE580" s="97"/>
      <c r="QEF580" s="97"/>
      <c r="QEG580" s="97"/>
      <c r="QEH580" s="97"/>
      <c r="QEI580" s="97"/>
      <c r="QEJ580" s="97"/>
      <c r="QEK580" s="97"/>
      <c r="QEL580" s="97"/>
      <c r="QEM580" s="97"/>
      <c r="QEN580" s="97"/>
      <c r="QEO580" s="97"/>
      <c r="QEP580" s="97"/>
      <c r="QEQ580" s="97"/>
      <c r="QER580" s="97"/>
      <c r="QES580" s="97"/>
      <c r="QET580" s="97"/>
      <c r="QEU580" s="97"/>
      <c r="QEV580" s="97"/>
      <c r="QEW580" s="97"/>
      <c r="QEX580" s="97"/>
      <c r="QEY580" s="97"/>
      <c r="QEZ580" s="97"/>
      <c r="QFA580" s="97"/>
      <c r="QFB580" s="97"/>
      <c r="QFC580" s="97"/>
      <c r="QFD580" s="97"/>
      <c r="QFE580" s="97"/>
      <c r="QFF580" s="97"/>
      <c r="QFG580" s="97"/>
      <c r="QFH580" s="97"/>
      <c r="QFI580" s="97"/>
      <c r="QFJ580" s="97"/>
      <c r="QFK580" s="97"/>
      <c r="QFL580" s="97"/>
      <c r="QFM580" s="97"/>
      <c r="QFN580" s="97"/>
      <c r="QFO580" s="97"/>
      <c r="QFP580" s="97"/>
      <c r="QFQ580" s="97"/>
      <c r="QFR580" s="97"/>
      <c r="QFS580" s="97"/>
      <c r="QFT580" s="97"/>
      <c r="QFU580" s="97"/>
      <c r="QFV580" s="97"/>
      <c r="QFW580" s="97"/>
      <c r="QFX580" s="97"/>
      <c r="QFY580" s="97"/>
      <c r="QFZ580" s="97"/>
      <c r="QGA580" s="97"/>
      <c r="QGB580" s="97"/>
      <c r="QGC580" s="97"/>
      <c r="QGD580" s="97"/>
      <c r="QGE580" s="97"/>
      <c r="QGF580" s="97"/>
      <c r="QGG580" s="97"/>
      <c r="QGH580" s="97"/>
      <c r="QGI580" s="97"/>
      <c r="QGJ580" s="97"/>
      <c r="QGK580" s="97"/>
      <c r="QGL580" s="97"/>
      <c r="QGM580" s="97"/>
      <c r="QGN580" s="97"/>
      <c r="QGO580" s="97"/>
      <c r="QGP580" s="97"/>
      <c r="QGQ580" s="97"/>
      <c r="QGR580" s="97"/>
      <c r="QGS580" s="97"/>
      <c r="QGT580" s="97"/>
      <c r="QGU580" s="97"/>
      <c r="QGV580" s="97"/>
      <c r="QGW580" s="97"/>
      <c r="QGX580" s="97"/>
      <c r="QGY580" s="97"/>
      <c r="QGZ580" s="97"/>
      <c r="QHA580" s="97"/>
      <c r="QHB580" s="97"/>
      <c r="QHC580" s="97"/>
      <c r="QHD580" s="97"/>
      <c r="QHE580" s="97"/>
      <c r="QHF580" s="97"/>
      <c r="QHG580" s="97"/>
      <c r="QHH580" s="97"/>
      <c r="QHI580" s="97"/>
      <c r="QHJ580" s="97"/>
      <c r="QHK580" s="97"/>
      <c r="QHL580" s="97"/>
      <c r="QHM580" s="97"/>
      <c r="QHN580" s="97"/>
      <c r="QHO580" s="97"/>
      <c r="QHP580" s="97"/>
      <c r="QHQ580" s="97"/>
      <c r="QHR580" s="97"/>
      <c r="QHS580" s="97"/>
      <c r="QHT580" s="97"/>
      <c r="QHU580" s="97"/>
      <c r="QHV580" s="97"/>
      <c r="QHW580" s="97"/>
      <c r="QHX580" s="97"/>
      <c r="QHY580" s="97"/>
      <c r="QHZ580" s="97"/>
      <c r="QIA580" s="97"/>
      <c r="QIB580" s="97"/>
      <c r="QIC580" s="97"/>
      <c r="QID580" s="97"/>
      <c r="QIE580" s="97"/>
      <c r="QIF580" s="97"/>
      <c r="QIG580" s="97"/>
      <c r="QIH580" s="97"/>
      <c r="QII580" s="97"/>
      <c r="QIJ580" s="97"/>
      <c r="QIK580" s="97"/>
      <c r="QIL580" s="97"/>
      <c r="QIM580" s="97"/>
      <c r="QIN580" s="97"/>
      <c r="QIO580" s="97"/>
      <c r="QIP580" s="97"/>
      <c r="QIQ580" s="97"/>
      <c r="QIR580" s="97"/>
      <c r="QIS580" s="97"/>
      <c r="QIT580" s="97"/>
      <c r="QIU580" s="97"/>
      <c r="QIV580" s="97"/>
      <c r="QIW580" s="97"/>
      <c r="QIX580" s="97"/>
      <c r="QIY580" s="97"/>
      <c r="QIZ580" s="97"/>
      <c r="QJA580" s="97"/>
      <c r="QJB580" s="97"/>
      <c r="QJC580" s="97"/>
      <c r="QJD580" s="97"/>
      <c r="QJE580" s="97"/>
      <c r="QJF580" s="97"/>
      <c r="QJG580" s="97"/>
      <c r="QJH580" s="97"/>
      <c r="QJI580" s="97"/>
      <c r="QJJ580" s="97"/>
      <c r="QJK580" s="97"/>
      <c r="QJL580" s="97"/>
      <c r="QJM580" s="97"/>
      <c r="QJN580" s="97"/>
      <c r="QJO580" s="97"/>
      <c r="QJP580" s="97"/>
      <c r="QJQ580" s="97"/>
      <c r="QJR580" s="97"/>
      <c r="QJS580" s="97"/>
      <c r="QJT580" s="97"/>
      <c r="QJU580" s="97"/>
      <c r="QJV580" s="97"/>
      <c r="QJW580" s="97"/>
      <c r="QJX580" s="97"/>
      <c r="QJY580" s="97"/>
      <c r="QJZ580" s="97"/>
      <c r="QKA580" s="97"/>
      <c r="QKB580" s="97"/>
      <c r="QKC580" s="97"/>
      <c r="QKD580" s="97"/>
      <c r="QKE580" s="97"/>
      <c r="QKF580" s="97"/>
      <c r="QKG580" s="97"/>
      <c r="QKH580" s="97"/>
      <c r="QKI580" s="97"/>
      <c r="QKJ580" s="97"/>
      <c r="QKK580" s="97"/>
      <c r="QKL580" s="97"/>
      <c r="QKM580" s="97"/>
      <c r="QKN580" s="97"/>
      <c r="QKO580" s="97"/>
      <c r="QKP580" s="97"/>
      <c r="QKQ580" s="97"/>
      <c r="QKR580" s="97"/>
      <c r="QKS580" s="97"/>
      <c r="QKT580" s="97"/>
      <c r="QKU580" s="97"/>
      <c r="QKV580" s="97"/>
      <c r="QKW580" s="97"/>
      <c r="QKX580" s="97"/>
      <c r="QKY580" s="97"/>
      <c r="QKZ580" s="97"/>
      <c r="QLA580" s="97"/>
      <c r="QLB580" s="97"/>
      <c r="QLC580" s="97"/>
      <c r="QLD580" s="97"/>
      <c r="QLE580" s="97"/>
      <c r="QLF580" s="97"/>
      <c r="QLG580" s="97"/>
      <c r="QLH580" s="97"/>
      <c r="QLI580" s="97"/>
      <c r="QLJ580" s="97"/>
      <c r="QLK580" s="97"/>
      <c r="QLL580" s="97"/>
      <c r="QLM580" s="97"/>
      <c r="QLN580" s="97"/>
      <c r="QLO580" s="97"/>
      <c r="QLP580" s="97"/>
      <c r="QLQ580" s="97"/>
      <c r="QLR580" s="97"/>
      <c r="QLS580" s="97"/>
      <c r="QLT580" s="97"/>
      <c r="QLU580" s="97"/>
      <c r="QLV580" s="97"/>
      <c r="QLW580" s="97"/>
      <c r="QLX580" s="97"/>
      <c r="QLY580" s="97"/>
      <c r="QLZ580" s="97"/>
      <c r="QMA580" s="97"/>
      <c r="QMB580" s="97"/>
      <c r="QMC580" s="97"/>
      <c r="QMD580" s="97"/>
      <c r="QME580" s="97"/>
      <c r="QMF580" s="97"/>
      <c r="QMG580" s="97"/>
      <c r="QMH580" s="97"/>
      <c r="QMI580" s="97"/>
      <c r="QMJ580" s="97"/>
      <c r="QMK580" s="97"/>
      <c r="QML580" s="97"/>
      <c r="QMM580" s="97"/>
      <c r="QMN580" s="97"/>
      <c r="QMO580" s="97"/>
      <c r="QMP580" s="97"/>
      <c r="QMQ580" s="97"/>
      <c r="QMR580" s="97"/>
      <c r="QMS580" s="97"/>
      <c r="QMT580" s="97"/>
      <c r="QMU580" s="97"/>
      <c r="QMV580" s="97"/>
      <c r="QMW580" s="97"/>
      <c r="QMX580" s="97"/>
      <c r="QMY580" s="97"/>
      <c r="QMZ580" s="97"/>
      <c r="QNA580" s="97"/>
      <c r="QNB580" s="97"/>
      <c r="QNC580" s="97"/>
      <c r="QND580" s="97"/>
      <c r="QNE580" s="97"/>
      <c r="QNF580" s="97"/>
      <c r="QNG580" s="97"/>
      <c r="QNH580" s="97"/>
      <c r="QNI580" s="97"/>
      <c r="QNJ580" s="97"/>
      <c r="QNK580" s="97"/>
      <c r="QNL580" s="97"/>
      <c r="QNM580" s="97"/>
      <c r="QNN580" s="97"/>
      <c r="QNO580" s="97"/>
      <c r="QNP580" s="97"/>
      <c r="QNQ580" s="97"/>
      <c r="QNR580" s="97"/>
      <c r="QNS580" s="97"/>
      <c r="QNT580" s="97"/>
      <c r="QNU580" s="97"/>
      <c r="QNV580" s="97"/>
      <c r="QNW580" s="97"/>
      <c r="QNX580" s="97"/>
      <c r="QNY580" s="97"/>
      <c r="QNZ580" s="97"/>
      <c r="QOA580" s="97"/>
      <c r="QOB580" s="97"/>
      <c r="QOC580" s="97"/>
      <c r="QOD580" s="97"/>
      <c r="QOE580" s="97"/>
      <c r="QOF580" s="97"/>
      <c r="QOG580" s="97"/>
      <c r="QOH580" s="97"/>
      <c r="QOI580" s="97"/>
      <c r="QOJ580" s="97"/>
      <c r="QOK580" s="97"/>
      <c r="QOL580" s="97"/>
      <c r="QOM580" s="97"/>
      <c r="QON580" s="97"/>
      <c r="QOO580" s="97"/>
      <c r="QOP580" s="97"/>
      <c r="QOQ580" s="97"/>
      <c r="QOR580" s="97"/>
      <c r="QOS580" s="97"/>
      <c r="QOT580" s="97"/>
      <c r="QOU580" s="97"/>
      <c r="QOV580" s="97"/>
      <c r="QOW580" s="97"/>
      <c r="QOX580" s="97"/>
      <c r="QOY580" s="97"/>
      <c r="QOZ580" s="97"/>
      <c r="QPA580" s="97"/>
      <c r="QPB580" s="97"/>
      <c r="QPC580" s="97"/>
      <c r="QPD580" s="97"/>
      <c r="QPE580" s="97"/>
      <c r="QPF580" s="97"/>
      <c r="QPG580" s="97"/>
      <c r="QPH580" s="97"/>
      <c r="QPI580" s="97"/>
      <c r="QPJ580" s="97"/>
      <c r="QPK580" s="97"/>
      <c r="QPL580" s="97"/>
      <c r="QPM580" s="97"/>
      <c r="QPN580" s="97"/>
      <c r="QPO580" s="97"/>
      <c r="QPP580" s="97"/>
      <c r="QPQ580" s="97"/>
      <c r="QPR580" s="97"/>
      <c r="QPS580" s="97"/>
      <c r="QPT580" s="97"/>
      <c r="QPU580" s="97"/>
      <c r="QPV580" s="97"/>
      <c r="QPW580" s="97"/>
      <c r="QPX580" s="97"/>
      <c r="QPY580" s="97"/>
      <c r="QPZ580" s="97"/>
      <c r="QQA580" s="97"/>
      <c r="QQB580" s="97"/>
      <c r="QQC580" s="97"/>
      <c r="QQD580" s="97"/>
      <c r="QQE580" s="97"/>
      <c r="QQF580" s="97"/>
      <c r="QQG580" s="97"/>
      <c r="QQH580" s="97"/>
      <c r="QQI580" s="97"/>
      <c r="QQJ580" s="97"/>
      <c r="QQK580" s="97"/>
      <c r="QQL580" s="97"/>
      <c r="QQM580" s="97"/>
      <c r="QQN580" s="97"/>
      <c r="QQO580" s="97"/>
      <c r="QQP580" s="97"/>
      <c r="QQQ580" s="97"/>
      <c r="QQR580" s="97"/>
      <c r="QQS580" s="97"/>
      <c r="QQT580" s="97"/>
      <c r="QQU580" s="97"/>
      <c r="QQV580" s="97"/>
      <c r="QQW580" s="97"/>
      <c r="QQX580" s="97"/>
      <c r="QQY580" s="97"/>
      <c r="QQZ580" s="97"/>
      <c r="QRA580" s="97"/>
      <c r="QRB580" s="97"/>
      <c r="QRC580" s="97"/>
      <c r="QRD580" s="97"/>
      <c r="QRE580" s="97"/>
      <c r="QRF580" s="97"/>
      <c r="QRG580" s="97"/>
      <c r="QRH580" s="97"/>
      <c r="QRI580" s="97"/>
      <c r="QRJ580" s="97"/>
      <c r="QRK580" s="97"/>
      <c r="QRL580" s="97"/>
      <c r="QRM580" s="97"/>
      <c r="QRN580" s="97"/>
      <c r="QRO580" s="97"/>
      <c r="QRP580" s="97"/>
      <c r="QRQ580" s="97"/>
      <c r="QRR580" s="97"/>
      <c r="QRS580" s="97"/>
      <c r="QRT580" s="97"/>
      <c r="QRU580" s="97"/>
      <c r="QRV580" s="97"/>
      <c r="QRW580" s="97"/>
      <c r="QRX580" s="97"/>
      <c r="QRY580" s="97"/>
      <c r="QRZ580" s="97"/>
      <c r="QSA580" s="97"/>
      <c r="QSB580" s="97"/>
      <c r="QSC580" s="97"/>
      <c r="QSD580" s="97"/>
      <c r="QSE580" s="97"/>
      <c r="QSF580" s="97"/>
      <c r="QSG580" s="97"/>
      <c r="QSH580" s="97"/>
      <c r="QSI580" s="97"/>
      <c r="QSJ580" s="97"/>
      <c r="QSK580" s="97"/>
      <c r="QSL580" s="97"/>
      <c r="QSM580" s="97"/>
      <c r="QSN580" s="97"/>
      <c r="QSO580" s="97"/>
      <c r="QSP580" s="97"/>
      <c r="QSQ580" s="97"/>
      <c r="QSR580" s="97"/>
      <c r="QSS580" s="97"/>
      <c r="QST580" s="97"/>
      <c r="QSU580" s="97"/>
      <c r="QSV580" s="97"/>
      <c r="QSW580" s="97"/>
      <c r="QSX580" s="97"/>
      <c r="QSY580" s="97"/>
      <c r="QSZ580" s="97"/>
      <c r="QTA580" s="97"/>
      <c r="QTB580" s="97"/>
      <c r="QTC580" s="97"/>
      <c r="QTD580" s="97"/>
      <c r="QTE580" s="97"/>
      <c r="QTF580" s="97"/>
      <c r="QTG580" s="97"/>
      <c r="QTH580" s="97"/>
      <c r="QTI580" s="97"/>
      <c r="QTJ580" s="97"/>
      <c r="QTK580" s="97"/>
      <c r="QTL580" s="97"/>
      <c r="QTM580" s="97"/>
      <c r="QTN580" s="97"/>
      <c r="QTO580" s="97"/>
      <c r="QTP580" s="97"/>
      <c r="QTQ580" s="97"/>
      <c r="QTR580" s="97"/>
      <c r="QTS580" s="97"/>
      <c r="QTT580" s="97"/>
      <c r="QTU580" s="97"/>
      <c r="QTV580" s="97"/>
      <c r="QTW580" s="97"/>
      <c r="QTX580" s="97"/>
      <c r="QTY580" s="97"/>
      <c r="QTZ580" s="97"/>
      <c r="QUA580" s="97"/>
      <c r="QUB580" s="97"/>
      <c r="QUC580" s="97"/>
      <c r="QUD580" s="97"/>
      <c r="QUE580" s="97"/>
      <c r="QUF580" s="97"/>
      <c r="QUG580" s="97"/>
      <c r="QUH580" s="97"/>
      <c r="QUI580" s="97"/>
      <c r="QUJ580" s="97"/>
      <c r="QUK580" s="97"/>
      <c r="QUL580" s="97"/>
      <c r="QUM580" s="97"/>
      <c r="QUN580" s="97"/>
      <c r="QUO580" s="97"/>
      <c r="QUP580" s="97"/>
      <c r="QUQ580" s="97"/>
      <c r="QUR580" s="97"/>
      <c r="QUS580" s="97"/>
      <c r="QUT580" s="97"/>
      <c r="QUU580" s="97"/>
      <c r="QUV580" s="97"/>
      <c r="QUW580" s="97"/>
      <c r="QUX580" s="97"/>
      <c r="QUY580" s="97"/>
      <c r="QUZ580" s="97"/>
      <c r="QVA580" s="97"/>
      <c r="QVB580" s="97"/>
      <c r="QVC580" s="97"/>
      <c r="QVD580" s="97"/>
      <c r="QVE580" s="97"/>
      <c r="QVF580" s="97"/>
      <c r="QVG580" s="97"/>
      <c r="QVH580" s="97"/>
      <c r="QVI580" s="97"/>
      <c r="QVJ580" s="97"/>
      <c r="QVK580" s="97"/>
      <c r="QVL580" s="97"/>
      <c r="QVM580" s="97"/>
      <c r="QVN580" s="97"/>
      <c r="QVO580" s="97"/>
      <c r="QVP580" s="97"/>
      <c r="QVQ580" s="97"/>
      <c r="QVR580" s="97"/>
      <c r="QVS580" s="97"/>
      <c r="QVT580" s="97"/>
      <c r="QVU580" s="97"/>
      <c r="QVV580" s="97"/>
      <c r="QVW580" s="97"/>
      <c r="QVX580" s="97"/>
      <c r="QVY580" s="97"/>
      <c r="QVZ580" s="97"/>
      <c r="QWA580" s="97"/>
      <c r="QWB580" s="97"/>
      <c r="QWC580" s="97"/>
      <c r="QWD580" s="97"/>
      <c r="QWE580" s="97"/>
      <c r="QWF580" s="97"/>
      <c r="QWG580" s="97"/>
      <c r="QWH580" s="97"/>
      <c r="QWI580" s="97"/>
      <c r="QWJ580" s="97"/>
      <c r="QWK580" s="97"/>
      <c r="QWL580" s="97"/>
      <c r="QWM580" s="97"/>
      <c r="QWN580" s="97"/>
      <c r="QWO580" s="97"/>
      <c r="QWP580" s="97"/>
      <c r="QWQ580" s="97"/>
      <c r="QWR580" s="97"/>
      <c r="QWS580" s="97"/>
      <c r="QWT580" s="97"/>
      <c r="QWU580" s="97"/>
      <c r="QWV580" s="97"/>
      <c r="QWW580" s="97"/>
      <c r="QWX580" s="97"/>
      <c r="QWY580" s="97"/>
      <c r="QWZ580" s="97"/>
      <c r="QXA580" s="97"/>
      <c r="QXB580" s="97"/>
      <c r="QXC580" s="97"/>
      <c r="QXD580" s="97"/>
      <c r="QXE580" s="97"/>
      <c r="QXF580" s="97"/>
      <c r="QXG580" s="97"/>
      <c r="QXH580" s="97"/>
      <c r="QXI580" s="97"/>
      <c r="QXJ580" s="97"/>
      <c r="QXK580" s="97"/>
      <c r="QXL580" s="97"/>
      <c r="QXM580" s="97"/>
      <c r="QXN580" s="97"/>
      <c r="QXO580" s="97"/>
      <c r="QXP580" s="97"/>
      <c r="QXQ580" s="97"/>
      <c r="QXR580" s="97"/>
      <c r="QXS580" s="97"/>
      <c r="QXT580" s="97"/>
      <c r="QXU580" s="97"/>
      <c r="QXV580" s="97"/>
      <c r="QXW580" s="97"/>
      <c r="QXX580" s="97"/>
      <c r="QXY580" s="97"/>
      <c r="QXZ580" s="97"/>
      <c r="QYA580" s="97"/>
      <c r="QYB580" s="97"/>
      <c r="QYC580" s="97"/>
      <c r="QYD580" s="97"/>
      <c r="QYE580" s="97"/>
      <c r="QYF580" s="97"/>
      <c r="QYG580" s="97"/>
      <c r="QYH580" s="97"/>
      <c r="QYI580" s="97"/>
      <c r="QYJ580" s="97"/>
      <c r="QYK580" s="97"/>
      <c r="QYL580" s="97"/>
      <c r="QYM580" s="97"/>
      <c r="QYN580" s="97"/>
      <c r="QYO580" s="97"/>
      <c r="QYP580" s="97"/>
      <c r="QYQ580" s="97"/>
      <c r="QYR580" s="97"/>
      <c r="QYS580" s="97"/>
      <c r="QYT580" s="97"/>
      <c r="QYU580" s="97"/>
      <c r="QYV580" s="97"/>
      <c r="QYW580" s="97"/>
      <c r="QYX580" s="97"/>
      <c r="QYY580" s="97"/>
      <c r="QYZ580" s="97"/>
      <c r="QZA580" s="97"/>
      <c r="QZB580" s="97"/>
      <c r="QZC580" s="97"/>
      <c r="QZD580" s="97"/>
      <c r="QZE580" s="97"/>
      <c r="QZF580" s="97"/>
      <c r="QZG580" s="97"/>
      <c r="QZH580" s="97"/>
      <c r="QZI580" s="97"/>
      <c r="QZJ580" s="97"/>
      <c r="QZK580" s="97"/>
      <c r="QZL580" s="97"/>
      <c r="QZM580" s="97"/>
      <c r="QZN580" s="97"/>
      <c r="QZO580" s="97"/>
      <c r="QZP580" s="97"/>
      <c r="QZQ580" s="97"/>
      <c r="QZR580" s="97"/>
      <c r="QZS580" s="97"/>
      <c r="QZT580" s="97"/>
      <c r="QZU580" s="97"/>
      <c r="QZV580" s="97"/>
      <c r="QZW580" s="97"/>
      <c r="QZX580" s="97"/>
      <c r="QZY580" s="97"/>
      <c r="QZZ580" s="97"/>
      <c r="RAA580" s="97"/>
      <c r="RAB580" s="97"/>
      <c r="RAC580" s="97"/>
      <c r="RAD580" s="97"/>
      <c r="RAE580" s="97"/>
      <c r="RAF580" s="97"/>
      <c r="RAG580" s="97"/>
      <c r="RAH580" s="97"/>
      <c r="RAI580" s="97"/>
      <c r="RAJ580" s="97"/>
      <c r="RAK580" s="97"/>
      <c r="RAL580" s="97"/>
      <c r="RAM580" s="97"/>
      <c r="RAN580" s="97"/>
      <c r="RAO580" s="97"/>
      <c r="RAP580" s="97"/>
      <c r="RAQ580" s="97"/>
      <c r="RAR580" s="97"/>
      <c r="RAS580" s="97"/>
      <c r="RAT580" s="97"/>
      <c r="RAU580" s="97"/>
      <c r="RAV580" s="97"/>
      <c r="RAW580" s="97"/>
      <c r="RAX580" s="97"/>
      <c r="RAY580" s="97"/>
      <c r="RAZ580" s="97"/>
      <c r="RBA580" s="97"/>
      <c r="RBB580" s="97"/>
      <c r="RBC580" s="97"/>
      <c r="RBD580" s="97"/>
      <c r="RBE580" s="97"/>
      <c r="RBF580" s="97"/>
      <c r="RBG580" s="97"/>
      <c r="RBH580" s="97"/>
      <c r="RBI580" s="97"/>
      <c r="RBJ580" s="97"/>
      <c r="RBK580" s="97"/>
      <c r="RBL580" s="97"/>
      <c r="RBM580" s="97"/>
      <c r="RBN580" s="97"/>
      <c r="RBO580" s="97"/>
      <c r="RBP580" s="97"/>
      <c r="RBQ580" s="97"/>
      <c r="RBR580" s="97"/>
      <c r="RBS580" s="97"/>
      <c r="RBT580" s="97"/>
      <c r="RBU580" s="97"/>
      <c r="RBV580" s="97"/>
      <c r="RBW580" s="97"/>
      <c r="RBX580" s="97"/>
      <c r="RBY580" s="97"/>
      <c r="RBZ580" s="97"/>
      <c r="RCA580" s="97"/>
      <c r="RCB580" s="97"/>
      <c r="RCC580" s="97"/>
      <c r="RCD580" s="97"/>
      <c r="RCE580" s="97"/>
      <c r="RCF580" s="97"/>
      <c r="RCG580" s="97"/>
      <c r="RCH580" s="97"/>
      <c r="RCI580" s="97"/>
      <c r="RCJ580" s="97"/>
      <c r="RCK580" s="97"/>
      <c r="RCL580" s="97"/>
      <c r="RCM580" s="97"/>
      <c r="RCN580" s="97"/>
      <c r="RCO580" s="97"/>
      <c r="RCP580" s="97"/>
      <c r="RCQ580" s="97"/>
      <c r="RCR580" s="97"/>
      <c r="RCS580" s="97"/>
      <c r="RCT580" s="97"/>
      <c r="RCU580" s="97"/>
      <c r="RCV580" s="97"/>
      <c r="RCW580" s="97"/>
      <c r="RCX580" s="97"/>
      <c r="RCY580" s="97"/>
      <c r="RCZ580" s="97"/>
      <c r="RDA580" s="97"/>
      <c r="RDB580" s="97"/>
      <c r="RDC580" s="97"/>
      <c r="RDD580" s="97"/>
      <c r="RDE580" s="97"/>
      <c r="RDF580" s="97"/>
      <c r="RDG580" s="97"/>
      <c r="RDH580" s="97"/>
      <c r="RDI580" s="97"/>
      <c r="RDJ580" s="97"/>
      <c r="RDK580" s="97"/>
      <c r="RDL580" s="97"/>
      <c r="RDM580" s="97"/>
      <c r="RDN580" s="97"/>
      <c r="RDO580" s="97"/>
      <c r="RDP580" s="97"/>
      <c r="RDQ580" s="97"/>
      <c r="RDR580" s="97"/>
      <c r="RDS580" s="97"/>
      <c r="RDT580" s="97"/>
      <c r="RDU580" s="97"/>
      <c r="RDV580" s="97"/>
      <c r="RDW580" s="97"/>
      <c r="RDX580" s="97"/>
      <c r="RDY580" s="97"/>
      <c r="RDZ580" s="97"/>
      <c r="REA580" s="97"/>
      <c r="REB580" s="97"/>
      <c r="REC580" s="97"/>
      <c r="RED580" s="97"/>
      <c r="REE580" s="97"/>
      <c r="REF580" s="97"/>
      <c r="REG580" s="97"/>
      <c r="REH580" s="97"/>
      <c r="REI580" s="97"/>
      <c r="REJ580" s="97"/>
      <c r="REK580" s="97"/>
      <c r="REL580" s="97"/>
      <c r="REM580" s="97"/>
      <c r="REN580" s="97"/>
      <c r="REO580" s="97"/>
      <c r="REP580" s="97"/>
      <c r="REQ580" s="97"/>
      <c r="RER580" s="97"/>
      <c r="RES580" s="97"/>
      <c r="RET580" s="97"/>
      <c r="REU580" s="97"/>
      <c r="REV580" s="97"/>
      <c r="REW580" s="97"/>
      <c r="REX580" s="97"/>
      <c r="REY580" s="97"/>
      <c r="REZ580" s="97"/>
      <c r="RFA580" s="97"/>
      <c r="RFB580" s="97"/>
      <c r="RFC580" s="97"/>
      <c r="RFD580" s="97"/>
      <c r="RFE580" s="97"/>
      <c r="RFF580" s="97"/>
      <c r="RFG580" s="97"/>
      <c r="RFH580" s="97"/>
      <c r="RFI580" s="97"/>
      <c r="RFJ580" s="97"/>
      <c r="RFK580" s="97"/>
      <c r="RFL580" s="97"/>
      <c r="RFM580" s="97"/>
      <c r="RFN580" s="97"/>
      <c r="RFO580" s="97"/>
      <c r="RFP580" s="97"/>
      <c r="RFQ580" s="97"/>
      <c r="RFR580" s="97"/>
      <c r="RFS580" s="97"/>
      <c r="RFT580" s="97"/>
      <c r="RFU580" s="97"/>
      <c r="RFV580" s="97"/>
      <c r="RFW580" s="97"/>
      <c r="RFX580" s="97"/>
      <c r="RFY580" s="97"/>
      <c r="RFZ580" s="97"/>
      <c r="RGA580" s="97"/>
      <c r="RGB580" s="97"/>
      <c r="RGC580" s="97"/>
      <c r="RGD580" s="97"/>
      <c r="RGE580" s="97"/>
      <c r="RGF580" s="97"/>
      <c r="RGG580" s="97"/>
      <c r="RGH580" s="97"/>
      <c r="RGI580" s="97"/>
      <c r="RGJ580" s="97"/>
      <c r="RGK580" s="97"/>
      <c r="RGL580" s="97"/>
      <c r="RGM580" s="97"/>
      <c r="RGN580" s="97"/>
      <c r="RGO580" s="97"/>
      <c r="RGP580" s="97"/>
      <c r="RGQ580" s="97"/>
      <c r="RGR580" s="97"/>
      <c r="RGS580" s="97"/>
      <c r="RGT580" s="97"/>
      <c r="RGU580" s="97"/>
      <c r="RGV580" s="97"/>
      <c r="RGW580" s="97"/>
      <c r="RGX580" s="97"/>
      <c r="RGY580" s="97"/>
      <c r="RGZ580" s="97"/>
      <c r="RHA580" s="97"/>
      <c r="RHB580" s="97"/>
      <c r="RHC580" s="97"/>
      <c r="RHD580" s="97"/>
      <c r="RHE580" s="97"/>
      <c r="RHF580" s="97"/>
      <c r="RHG580" s="97"/>
      <c r="RHH580" s="97"/>
      <c r="RHI580" s="97"/>
      <c r="RHJ580" s="97"/>
      <c r="RHK580" s="97"/>
      <c r="RHL580" s="97"/>
      <c r="RHM580" s="97"/>
      <c r="RHN580" s="97"/>
      <c r="RHO580" s="97"/>
      <c r="RHP580" s="97"/>
      <c r="RHQ580" s="97"/>
      <c r="RHR580" s="97"/>
      <c r="RHS580" s="97"/>
      <c r="RHT580" s="97"/>
      <c r="RHU580" s="97"/>
      <c r="RHV580" s="97"/>
      <c r="RHW580" s="97"/>
      <c r="RHX580" s="97"/>
      <c r="RHY580" s="97"/>
      <c r="RHZ580" s="97"/>
      <c r="RIA580" s="97"/>
      <c r="RIB580" s="97"/>
      <c r="RIC580" s="97"/>
      <c r="RID580" s="97"/>
      <c r="RIE580" s="97"/>
      <c r="RIF580" s="97"/>
      <c r="RIG580" s="97"/>
      <c r="RIH580" s="97"/>
      <c r="RII580" s="97"/>
      <c r="RIJ580" s="97"/>
      <c r="RIK580" s="97"/>
      <c r="RIL580" s="97"/>
      <c r="RIM580" s="97"/>
      <c r="RIN580" s="97"/>
      <c r="RIO580" s="97"/>
      <c r="RIP580" s="97"/>
      <c r="RIQ580" s="97"/>
      <c r="RIR580" s="97"/>
      <c r="RIS580" s="97"/>
      <c r="RIT580" s="97"/>
      <c r="RIU580" s="97"/>
      <c r="RIV580" s="97"/>
      <c r="RIW580" s="97"/>
      <c r="RIX580" s="97"/>
      <c r="RIY580" s="97"/>
      <c r="RIZ580" s="97"/>
      <c r="RJA580" s="97"/>
      <c r="RJB580" s="97"/>
      <c r="RJC580" s="97"/>
      <c r="RJD580" s="97"/>
      <c r="RJE580" s="97"/>
      <c r="RJF580" s="97"/>
      <c r="RJG580" s="97"/>
      <c r="RJH580" s="97"/>
      <c r="RJI580" s="97"/>
      <c r="RJJ580" s="97"/>
      <c r="RJK580" s="97"/>
      <c r="RJL580" s="97"/>
      <c r="RJM580" s="97"/>
      <c r="RJN580" s="97"/>
      <c r="RJO580" s="97"/>
      <c r="RJP580" s="97"/>
      <c r="RJQ580" s="97"/>
      <c r="RJR580" s="97"/>
      <c r="RJS580" s="97"/>
      <c r="RJT580" s="97"/>
      <c r="RJU580" s="97"/>
      <c r="RJV580" s="97"/>
      <c r="RJW580" s="97"/>
      <c r="RJX580" s="97"/>
      <c r="RJY580" s="97"/>
      <c r="RJZ580" s="97"/>
      <c r="RKA580" s="97"/>
      <c r="RKB580" s="97"/>
      <c r="RKC580" s="97"/>
      <c r="RKD580" s="97"/>
      <c r="RKE580" s="97"/>
      <c r="RKF580" s="97"/>
      <c r="RKG580" s="97"/>
      <c r="RKH580" s="97"/>
      <c r="RKI580" s="97"/>
      <c r="RKJ580" s="97"/>
      <c r="RKK580" s="97"/>
      <c r="RKL580" s="97"/>
      <c r="RKM580" s="97"/>
      <c r="RKN580" s="97"/>
      <c r="RKO580" s="97"/>
      <c r="RKP580" s="97"/>
      <c r="RKQ580" s="97"/>
      <c r="RKR580" s="97"/>
      <c r="RKS580" s="97"/>
      <c r="RKT580" s="97"/>
      <c r="RKU580" s="97"/>
      <c r="RKV580" s="97"/>
      <c r="RKW580" s="97"/>
      <c r="RKX580" s="97"/>
      <c r="RKY580" s="97"/>
      <c r="RKZ580" s="97"/>
      <c r="RLA580" s="97"/>
      <c r="RLB580" s="97"/>
      <c r="RLC580" s="97"/>
      <c r="RLD580" s="97"/>
      <c r="RLE580" s="97"/>
      <c r="RLF580" s="97"/>
      <c r="RLG580" s="97"/>
      <c r="RLH580" s="97"/>
      <c r="RLI580" s="97"/>
      <c r="RLJ580" s="97"/>
      <c r="RLK580" s="97"/>
      <c r="RLL580" s="97"/>
      <c r="RLM580" s="97"/>
      <c r="RLN580" s="97"/>
      <c r="RLO580" s="97"/>
      <c r="RLP580" s="97"/>
      <c r="RLQ580" s="97"/>
      <c r="RLR580" s="97"/>
      <c r="RLS580" s="97"/>
      <c r="RLT580" s="97"/>
      <c r="RLU580" s="97"/>
      <c r="RLV580" s="97"/>
      <c r="RLW580" s="97"/>
      <c r="RLX580" s="97"/>
      <c r="RLY580" s="97"/>
      <c r="RLZ580" s="97"/>
      <c r="RMA580" s="97"/>
      <c r="RMB580" s="97"/>
      <c r="RMC580" s="97"/>
      <c r="RMD580" s="97"/>
      <c r="RME580" s="97"/>
      <c r="RMF580" s="97"/>
      <c r="RMG580" s="97"/>
      <c r="RMH580" s="97"/>
      <c r="RMI580" s="97"/>
      <c r="RMJ580" s="97"/>
      <c r="RMK580" s="97"/>
      <c r="RML580" s="97"/>
      <c r="RMM580" s="97"/>
      <c r="RMN580" s="97"/>
      <c r="RMO580" s="97"/>
      <c r="RMP580" s="97"/>
      <c r="RMQ580" s="97"/>
      <c r="RMR580" s="97"/>
      <c r="RMS580" s="97"/>
      <c r="RMT580" s="97"/>
      <c r="RMU580" s="97"/>
      <c r="RMV580" s="97"/>
      <c r="RMW580" s="97"/>
      <c r="RMX580" s="97"/>
      <c r="RMY580" s="97"/>
      <c r="RMZ580" s="97"/>
      <c r="RNA580" s="97"/>
      <c r="RNB580" s="97"/>
      <c r="RNC580" s="97"/>
      <c r="RND580" s="97"/>
      <c r="RNE580" s="97"/>
      <c r="RNF580" s="97"/>
      <c r="RNG580" s="97"/>
      <c r="RNH580" s="97"/>
      <c r="RNI580" s="97"/>
      <c r="RNJ580" s="97"/>
      <c r="RNK580" s="97"/>
      <c r="RNL580" s="97"/>
      <c r="RNM580" s="97"/>
      <c r="RNN580" s="97"/>
      <c r="RNO580" s="97"/>
      <c r="RNP580" s="97"/>
      <c r="RNQ580" s="97"/>
      <c r="RNR580" s="97"/>
      <c r="RNS580" s="97"/>
      <c r="RNT580" s="97"/>
      <c r="RNU580" s="97"/>
      <c r="RNV580" s="97"/>
      <c r="RNW580" s="97"/>
      <c r="RNX580" s="97"/>
      <c r="RNY580" s="97"/>
      <c r="RNZ580" s="97"/>
      <c r="ROA580" s="97"/>
      <c r="ROB580" s="97"/>
      <c r="ROC580" s="97"/>
      <c r="ROD580" s="97"/>
      <c r="ROE580" s="97"/>
      <c r="ROF580" s="97"/>
      <c r="ROG580" s="97"/>
      <c r="ROH580" s="97"/>
      <c r="ROI580" s="97"/>
      <c r="ROJ580" s="97"/>
      <c r="ROK580" s="97"/>
      <c r="ROL580" s="97"/>
      <c r="ROM580" s="97"/>
      <c r="RON580" s="97"/>
      <c r="ROO580" s="97"/>
      <c r="ROP580" s="97"/>
      <c r="ROQ580" s="97"/>
      <c r="ROR580" s="97"/>
      <c r="ROS580" s="97"/>
      <c r="ROT580" s="97"/>
      <c r="ROU580" s="97"/>
      <c r="ROV580" s="97"/>
      <c r="ROW580" s="97"/>
      <c r="ROX580" s="97"/>
      <c r="ROY580" s="97"/>
      <c r="ROZ580" s="97"/>
      <c r="RPA580" s="97"/>
      <c r="RPB580" s="97"/>
      <c r="RPC580" s="97"/>
      <c r="RPD580" s="97"/>
      <c r="RPE580" s="97"/>
      <c r="RPF580" s="97"/>
      <c r="RPG580" s="97"/>
      <c r="RPH580" s="97"/>
      <c r="RPI580" s="97"/>
      <c r="RPJ580" s="97"/>
      <c r="RPK580" s="97"/>
      <c r="RPL580" s="97"/>
      <c r="RPM580" s="97"/>
      <c r="RPN580" s="97"/>
      <c r="RPO580" s="97"/>
      <c r="RPP580" s="97"/>
      <c r="RPQ580" s="97"/>
      <c r="RPR580" s="97"/>
      <c r="RPS580" s="97"/>
      <c r="RPT580" s="97"/>
      <c r="RPU580" s="97"/>
      <c r="RPV580" s="97"/>
      <c r="RPW580" s="97"/>
      <c r="RPX580" s="97"/>
      <c r="RPY580" s="97"/>
      <c r="RPZ580" s="97"/>
      <c r="RQA580" s="97"/>
      <c r="RQB580" s="97"/>
      <c r="RQC580" s="97"/>
      <c r="RQD580" s="97"/>
      <c r="RQE580" s="97"/>
      <c r="RQF580" s="97"/>
      <c r="RQG580" s="97"/>
      <c r="RQH580" s="97"/>
      <c r="RQI580" s="97"/>
      <c r="RQJ580" s="97"/>
      <c r="RQK580" s="97"/>
      <c r="RQL580" s="97"/>
      <c r="RQM580" s="97"/>
      <c r="RQN580" s="97"/>
      <c r="RQO580" s="97"/>
      <c r="RQP580" s="97"/>
      <c r="RQQ580" s="97"/>
      <c r="RQR580" s="97"/>
      <c r="RQS580" s="97"/>
      <c r="RQT580" s="97"/>
      <c r="RQU580" s="97"/>
      <c r="RQV580" s="97"/>
      <c r="RQW580" s="97"/>
      <c r="RQX580" s="97"/>
      <c r="RQY580" s="97"/>
      <c r="RQZ580" s="97"/>
      <c r="RRA580" s="97"/>
      <c r="RRB580" s="97"/>
      <c r="RRC580" s="97"/>
      <c r="RRD580" s="97"/>
      <c r="RRE580" s="97"/>
      <c r="RRF580" s="97"/>
      <c r="RRG580" s="97"/>
      <c r="RRH580" s="97"/>
      <c r="RRI580" s="97"/>
      <c r="RRJ580" s="97"/>
      <c r="RRK580" s="97"/>
      <c r="RRL580" s="97"/>
      <c r="RRM580" s="97"/>
      <c r="RRN580" s="97"/>
      <c r="RRO580" s="97"/>
      <c r="RRP580" s="97"/>
      <c r="RRQ580" s="97"/>
      <c r="RRR580" s="97"/>
      <c r="RRS580" s="97"/>
      <c r="RRT580" s="97"/>
      <c r="RRU580" s="97"/>
      <c r="RRV580" s="97"/>
      <c r="RRW580" s="97"/>
      <c r="RRX580" s="97"/>
      <c r="RRY580" s="97"/>
      <c r="RRZ580" s="97"/>
      <c r="RSA580" s="97"/>
      <c r="RSB580" s="97"/>
      <c r="RSC580" s="97"/>
      <c r="RSD580" s="97"/>
      <c r="RSE580" s="97"/>
      <c r="RSF580" s="97"/>
      <c r="RSG580" s="97"/>
      <c r="RSH580" s="97"/>
      <c r="RSI580" s="97"/>
      <c r="RSJ580" s="97"/>
      <c r="RSK580" s="97"/>
      <c r="RSL580" s="97"/>
      <c r="RSM580" s="97"/>
      <c r="RSN580" s="97"/>
      <c r="RSO580" s="97"/>
      <c r="RSP580" s="97"/>
      <c r="RSQ580" s="97"/>
      <c r="RSR580" s="97"/>
      <c r="RSS580" s="97"/>
      <c r="RST580" s="97"/>
      <c r="RSU580" s="97"/>
      <c r="RSV580" s="97"/>
      <c r="RSW580" s="97"/>
      <c r="RSX580" s="97"/>
      <c r="RSY580" s="97"/>
      <c r="RSZ580" s="97"/>
      <c r="RTA580" s="97"/>
      <c r="RTB580" s="97"/>
      <c r="RTC580" s="97"/>
      <c r="RTD580" s="97"/>
      <c r="RTE580" s="97"/>
      <c r="RTF580" s="97"/>
      <c r="RTG580" s="97"/>
      <c r="RTH580" s="97"/>
      <c r="RTI580" s="97"/>
      <c r="RTJ580" s="97"/>
      <c r="RTK580" s="97"/>
      <c r="RTL580" s="97"/>
      <c r="RTM580" s="97"/>
      <c r="RTN580" s="97"/>
      <c r="RTO580" s="97"/>
      <c r="RTP580" s="97"/>
      <c r="RTQ580" s="97"/>
      <c r="RTR580" s="97"/>
      <c r="RTS580" s="97"/>
      <c r="RTT580" s="97"/>
      <c r="RTU580" s="97"/>
      <c r="RTV580" s="97"/>
      <c r="RTW580" s="97"/>
      <c r="RTX580" s="97"/>
      <c r="RTY580" s="97"/>
      <c r="RTZ580" s="97"/>
      <c r="RUA580" s="97"/>
      <c r="RUB580" s="97"/>
      <c r="RUC580" s="97"/>
      <c r="RUD580" s="97"/>
      <c r="RUE580" s="97"/>
      <c r="RUF580" s="97"/>
      <c r="RUG580" s="97"/>
      <c r="RUH580" s="97"/>
      <c r="RUI580" s="97"/>
      <c r="RUJ580" s="97"/>
      <c r="RUK580" s="97"/>
      <c r="RUL580" s="97"/>
      <c r="RUM580" s="97"/>
      <c r="RUN580" s="97"/>
      <c r="RUO580" s="97"/>
      <c r="RUP580" s="97"/>
      <c r="RUQ580" s="97"/>
      <c r="RUR580" s="97"/>
      <c r="RUS580" s="97"/>
      <c r="RUT580" s="97"/>
      <c r="RUU580" s="97"/>
      <c r="RUV580" s="97"/>
      <c r="RUW580" s="97"/>
      <c r="RUX580" s="97"/>
      <c r="RUY580" s="97"/>
      <c r="RUZ580" s="97"/>
      <c r="RVA580" s="97"/>
      <c r="RVB580" s="97"/>
      <c r="RVC580" s="97"/>
      <c r="RVD580" s="97"/>
      <c r="RVE580" s="97"/>
      <c r="RVF580" s="97"/>
      <c r="RVG580" s="97"/>
      <c r="RVH580" s="97"/>
      <c r="RVI580" s="97"/>
      <c r="RVJ580" s="97"/>
      <c r="RVK580" s="97"/>
      <c r="RVL580" s="97"/>
      <c r="RVM580" s="97"/>
      <c r="RVN580" s="97"/>
      <c r="RVO580" s="97"/>
      <c r="RVP580" s="97"/>
      <c r="RVQ580" s="97"/>
      <c r="RVR580" s="97"/>
      <c r="RVS580" s="97"/>
      <c r="RVT580" s="97"/>
      <c r="RVU580" s="97"/>
      <c r="RVV580" s="97"/>
      <c r="RVW580" s="97"/>
      <c r="RVX580" s="97"/>
      <c r="RVY580" s="97"/>
      <c r="RVZ580" s="97"/>
      <c r="RWA580" s="97"/>
      <c r="RWB580" s="97"/>
      <c r="RWC580" s="97"/>
      <c r="RWD580" s="97"/>
      <c r="RWE580" s="97"/>
      <c r="RWF580" s="97"/>
      <c r="RWG580" s="97"/>
      <c r="RWH580" s="97"/>
      <c r="RWI580" s="97"/>
      <c r="RWJ580" s="97"/>
      <c r="RWK580" s="97"/>
      <c r="RWL580" s="97"/>
      <c r="RWM580" s="97"/>
      <c r="RWN580" s="97"/>
      <c r="RWO580" s="97"/>
      <c r="RWP580" s="97"/>
      <c r="RWQ580" s="97"/>
      <c r="RWR580" s="97"/>
      <c r="RWS580" s="97"/>
      <c r="RWT580" s="97"/>
      <c r="RWU580" s="97"/>
      <c r="RWV580" s="97"/>
      <c r="RWW580" s="97"/>
      <c r="RWX580" s="97"/>
      <c r="RWY580" s="97"/>
      <c r="RWZ580" s="97"/>
      <c r="RXA580" s="97"/>
      <c r="RXB580" s="97"/>
      <c r="RXC580" s="97"/>
      <c r="RXD580" s="97"/>
      <c r="RXE580" s="97"/>
      <c r="RXF580" s="97"/>
      <c r="RXG580" s="97"/>
      <c r="RXH580" s="97"/>
      <c r="RXI580" s="97"/>
      <c r="RXJ580" s="97"/>
      <c r="RXK580" s="97"/>
      <c r="RXL580" s="97"/>
      <c r="RXM580" s="97"/>
      <c r="RXN580" s="97"/>
      <c r="RXO580" s="97"/>
      <c r="RXP580" s="97"/>
      <c r="RXQ580" s="97"/>
      <c r="RXR580" s="97"/>
      <c r="RXS580" s="97"/>
      <c r="RXT580" s="97"/>
      <c r="RXU580" s="97"/>
      <c r="RXV580" s="97"/>
      <c r="RXW580" s="97"/>
      <c r="RXX580" s="97"/>
      <c r="RXY580" s="97"/>
      <c r="RXZ580" s="97"/>
      <c r="RYA580" s="97"/>
      <c r="RYB580" s="97"/>
      <c r="RYC580" s="97"/>
      <c r="RYD580" s="97"/>
      <c r="RYE580" s="97"/>
      <c r="RYF580" s="97"/>
      <c r="RYG580" s="97"/>
      <c r="RYH580" s="97"/>
      <c r="RYI580" s="97"/>
      <c r="RYJ580" s="97"/>
      <c r="RYK580" s="97"/>
      <c r="RYL580" s="97"/>
      <c r="RYM580" s="97"/>
      <c r="RYN580" s="97"/>
      <c r="RYO580" s="97"/>
      <c r="RYP580" s="97"/>
      <c r="RYQ580" s="97"/>
      <c r="RYR580" s="97"/>
      <c r="RYS580" s="97"/>
      <c r="RYT580" s="97"/>
      <c r="RYU580" s="97"/>
      <c r="RYV580" s="97"/>
      <c r="RYW580" s="97"/>
      <c r="RYX580" s="97"/>
      <c r="RYY580" s="97"/>
      <c r="RYZ580" s="97"/>
      <c r="RZA580" s="97"/>
      <c r="RZB580" s="97"/>
      <c r="RZC580" s="97"/>
      <c r="RZD580" s="97"/>
      <c r="RZE580" s="97"/>
      <c r="RZF580" s="97"/>
      <c r="RZG580" s="97"/>
      <c r="RZH580" s="97"/>
      <c r="RZI580" s="97"/>
      <c r="RZJ580" s="97"/>
      <c r="RZK580" s="97"/>
      <c r="RZL580" s="97"/>
      <c r="RZM580" s="97"/>
      <c r="RZN580" s="97"/>
      <c r="RZO580" s="97"/>
      <c r="RZP580" s="97"/>
      <c r="RZQ580" s="97"/>
      <c r="RZR580" s="97"/>
      <c r="RZS580" s="97"/>
      <c r="RZT580" s="97"/>
      <c r="RZU580" s="97"/>
      <c r="RZV580" s="97"/>
      <c r="RZW580" s="97"/>
      <c r="RZX580" s="97"/>
      <c r="RZY580" s="97"/>
      <c r="RZZ580" s="97"/>
      <c r="SAA580" s="97"/>
      <c r="SAB580" s="97"/>
      <c r="SAC580" s="97"/>
      <c r="SAD580" s="97"/>
      <c r="SAE580" s="97"/>
      <c r="SAF580" s="97"/>
      <c r="SAG580" s="97"/>
      <c r="SAH580" s="97"/>
      <c r="SAI580" s="97"/>
      <c r="SAJ580" s="97"/>
      <c r="SAK580" s="97"/>
      <c r="SAL580" s="97"/>
      <c r="SAM580" s="97"/>
      <c r="SAN580" s="97"/>
      <c r="SAO580" s="97"/>
      <c r="SAP580" s="97"/>
      <c r="SAQ580" s="97"/>
      <c r="SAR580" s="97"/>
      <c r="SAS580" s="97"/>
      <c r="SAT580" s="97"/>
      <c r="SAU580" s="97"/>
      <c r="SAV580" s="97"/>
      <c r="SAW580" s="97"/>
      <c r="SAX580" s="97"/>
      <c r="SAY580" s="97"/>
      <c r="SAZ580" s="97"/>
      <c r="SBA580" s="97"/>
      <c r="SBB580" s="97"/>
      <c r="SBC580" s="97"/>
      <c r="SBD580" s="97"/>
      <c r="SBE580" s="97"/>
      <c r="SBF580" s="97"/>
      <c r="SBG580" s="97"/>
      <c r="SBH580" s="97"/>
      <c r="SBI580" s="97"/>
      <c r="SBJ580" s="97"/>
      <c r="SBK580" s="97"/>
      <c r="SBL580" s="97"/>
      <c r="SBM580" s="97"/>
      <c r="SBN580" s="97"/>
      <c r="SBO580" s="97"/>
      <c r="SBP580" s="97"/>
      <c r="SBQ580" s="97"/>
      <c r="SBR580" s="97"/>
      <c r="SBS580" s="97"/>
      <c r="SBT580" s="97"/>
      <c r="SBU580" s="97"/>
      <c r="SBV580" s="97"/>
      <c r="SBW580" s="97"/>
      <c r="SBX580" s="97"/>
      <c r="SBY580" s="97"/>
      <c r="SBZ580" s="97"/>
      <c r="SCA580" s="97"/>
      <c r="SCB580" s="97"/>
      <c r="SCC580" s="97"/>
      <c r="SCD580" s="97"/>
      <c r="SCE580" s="97"/>
      <c r="SCF580" s="97"/>
      <c r="SCG580" s="97"/>
      <c r="SCH580" s="97"/>
      <c r="SCI580" s="97"/>
      <c r="SCJ580" s="97"/>
      <c r="SCK580" s="97"/>
      <c r="SCL580" s="97"/>
      <c r="SCM580" s="97"/>
      <c r="SCN580" s="97"/>
      <c r="SCO580" s="97"/>
      <c r="SCP580" s="97"/>
      <c r="SCQ580" s="97"/>
      <c r="SCR580" s="97"/>
      <c r="SCS580" s="97"/>
      <c r="SCT580" s="97"/>
      <c r="SCU580" s="97"/>
      <c r="SCV580" s="97"/>
      <c r="SCW580" s="97"/>
      <c r="SCX580" s="97"/>
      <c r="SCY580" s="97"/>
      <c r="SCZ580" s="97"/>
      <c r="SDA580" s="97"/>
      <c r="SDB580" s="97"/>
      <c r="SDC580" s="97"/>
      <c r="SDD580" s="97"/>
      <c r="SDE580" s="97"/>
      <c r="SDF580" s="97"/>
      <c r="SDG580" s="97"/>
      <c r="SDH580" s="97"/>
      <c r="SDI580" s="97"/>
      <c r="SDJ580" s="97"/>
      <c r="SDK580" s="97"/>
      <c r="SDL580" s="97"/>
      <c r="SDM580" s="97"/>
      <c r="SDN580" s="97"/>
      <c r="SDO580" s="97"/>
      <c r="SDP580" s="97"/>
      <c r="SDQ580" s="97"/>
      <c r="SDR580" s="97"/>
      <c r="SDS580" s="97"/>
      <c r="SDT580" s="97"/>
      <c r="SDU580" s="97"/>
      <c r="SDV580" s="97"/>
      <c r="SDW580" s="97"/>
      <c r="SDX580" s="97"/>
      <c r="SDY580" s="97"/>
      <c r="SDZ580" s="97"/>
      <c r="SEA580" s="97"/>
      <c r="SEB580" s="97"/>
      <c r="SEC580" s="97"/>
      <c r="SED580" s="97"/>
      <c r="SEE580" s="97"/>
      <c r="SEF580" s="97"/>
      <c r="SEG580" s="97"/>
      <c r="SEH580" s="97"/>
      <c r="SEI580" s="97"/>
      <c r="SEJ580" s="97"/>
      <c r="SEK580" s="97"/>
      <c r="SEL580" s="97"/>
      <c r="SEM580" s="97"/>
      <c r="SEN580" s="97"/>
      <c r="SEO580" s="97"/>
      <c r="SEP580" s="97"/>
      <c r="SEQ580" s="97"/>
      <c r="SER580" s="97"/>
      <c r="SES580" s="97"/>
      <c r="SET580" s="97"/>
      <c r="SEU580" s="97"/>
      <c r="SEV580" s="97"/>
      <c r="SEW580" s="97"/>
      <c r="SEX580" s="97"/>
      <c r="SEY580" s="97"/>
      <c r="SEZ580" s="97"/>
      <c r="SFA580" s="97"/>
      <c r="SFB580" s="97"/>
      <c r="SFC580" s="97"/>
      <c r="SFD580" s="97"/>
      <c r="SFE580" s="97"/>
      <c r="SFF580" s="97"/>
      <c r="SFG580" s="97"/>
      <c r="SFH580" s="97"/>
      <c r="SFI580" s="97"/>
      <c r="SFJ580" s="97"/>
      <c r="SFK580" s="97"/>
      <c r="SFL580" s="97"/>
      <c r="SFM580" s="97"/>
      <c r="SFN580" s="97"/>
      <c r="SFO580" s="97"/>
      <c r="SFP580" s="97"/>
      <c r="SFQ580" s="97"/>
      <c r="SFR580" s="97"/>
      <c r="SFS580" s="97"/>
      <c r="SFT580" s="97"/>
      <c r="SFU580" s="97"/>
      <c r="SFV580" s="97"/>
      <c r="SFW580" s="97"/>
      <c r="SFX580" s="97"/>
      <c r="SFY580" s="97"/>
      <c r="SFZ580" s="97"/>
      <c r="SGA580" s="97"/>
      <c r="SGB580" s="97"/>
      <c r="SGC580" s="97"/>
      <c r="SGD580" s="97"/>
      <c r="SGE580" s="97"/>
      <c r="SGF580" s="97"/>
      <c r="SGG580" s="97"/>
      <c r="SGH580" s="97"/>
      <c r="SGI580" s="97"/>
      <c r="SGJ580" s="97"/>
      <c r="SGK580" s="97"/>
      <c r="SGL580" s="97"/>
      <c r="SGM580" s="97"/>
      <c r="SGN580" s="97"/>
      <c r="SGO580" s="97"/>
      <c r="SGP580" s="97"/>
      <c r="SGQ580" s="97"/>
      <c r="SGR580" s="97"/>
      <c r="SGS580" s="97"/>
      <c r="SGT580" s="97"/>
      <c r="SGU580" s="97"/>
      <c r="SGV580" s="97"/>
      <c r="SGW580" s="97"/>
      <c r="SGX580" s="97"/>
      <c r="SGY580" s="97"/>
      <c r="SGZ580" s="97"/>
      <c r="SHA580" s="97"/>
      <c r="SHB580" s="97"/>
      <c r="SHC580" s="97"/>
      <c r="SHD580" s="97"/>
      <c r="SHE580" s="97"/>
      <c r="SHF580" s="97"/>
      <c r="SHG580" s="97"/>
      <c r="SHH580" s="97"/>
      <c r="SHI580" s="97"/>
      <c r="SHJ580" s="97"/>
      <c r="SHK580" s="97"/>
      <c r="SHL580" s="97"/>
      <c r="SHM580" s="97"/>
      <c r="SHN580" s="97"/>
      <c r="SHO580" s="97"/>
      <c r="SHP580" s="97"/>
      <c r="SHQ580" s="97"/>
      <c r="SHR580" s="97"/>
      <c r="SHS580" s="97"/>
      <c r="SHT580" s="97"/>
      <c r="SHU580" s="97"/>
      <c r="SHV580" s="97"/>
      <c r="SHW580" s="97"/>
      <c r="SHX580" s="97"/>
      <c r="SHY580" s="97"/>
      <c r="SHZ580" s="97"/>
      <c r="SIA580" s="97"/>
      <c r="SIB580" s="97"/>
      <c r="SIC580" s="97"/>
      <c r="SID580" s="97"/>
      <c r="SIE580" s="97"/>
      <c r="SIF580" s="97"/>
      <c r="SIG580" s="97"/>
      <c r="SIH580" s="97"/>
      <c r="SII580" s="97"/>
      <c r="SIJ580" s="97"/>
      <c r="SIK580" s="97"/>
      <c r="SIL580" s="97"/>
      <c r="SIM580" s="97"/>
      <c r="SIN580" s="97"/>
      <c r="SIO580" s="97"/>
      <c r="SIP580" s="97"/>
      <c r="SIQ580" s="97"/>
      <c r="SIR580" s="97"/>
      <c r="SIS580" s="97"/>
      <c r="SIT580" s="97"/>
      <c r="SIU580" s="97"/>
      <c r="SIV580" s="97"/>
      <c r="SIW580" s="97"/>
      <c r="SIX580" s="97"/>
      <c r="SIY580" s="97"/>
      <c r="SIZ580" s="97"/>
      <c r="SJA580" s="97"/>
      <c r="SJB580" s="97"/>
      <c r="SJC580" s="97"/>
      <c r="SJD580" s="97"/>
      <c r="SJE580" s="97"/>
      <c r="SJF580" s="97"/>
      <c r="SJG580" s="97"/>
      <c r="SJH580" s="97"/>
      <c r="SJI580" s="97"/>
      <c r="SJJ580" s="97"/>
      <c r="SJK580" s="97"/>
      <c r="SJL580" s="97"/>
      <c r="SJM580" s="97"/>
      <c r="SJN580" s="97"/>
      <c r="SJO580" s="97"/>
      <c r="SJP580" s="97"/>
      <c r="SJQ580" s="97"/>
      <c r="SJR580" s="97"/>
      <c r="SJS580" s="97"/>
      <c r="SJT580" s="97"/>
      <c r="SJU580" s="97"/>
      <c r="SJV580" s="97"/>
      <c r="SJW580" s="97"/>
      <c r="SJX580" s="97"/>
      <c r="SJY580" s="97"/>
      <c r="SJZ580" s="97"/>
      <c r="SKA580" s="97"/>
      <c r="SKB580" s="97"/>
      <c r="SKC580" s="97"/>
      <c r="SKD580" s="97"/>
      <c r="SKE580" s="97"/>
      <c r="SKF580" s="97"/>
      <c r="SKG580" s="97"/>
      <c r="SKH580" s="97"/>
      <c r="SKI580" s="97"/>
      <c r="SKJ580" s="97"/>
      <c r="SKK580" s="97"/>
      <c r="SKL580" s="97"/>
      <c r="SKM580" s="97"/>
      <c r="SKN580" s="97"/>
      <c r="SKO580" s="97"/>
      <c r="SKP580" s="97"/>
      <c r="SKQ580" s="97"/>
      <c r="SKR580" s="97"/>
      <c r="SKS580" s="97"/>
      <c r="SKT580" s="97"/>
      <c r="SKU580" s="97"/>
      <c r="SKV580" s="97"/>
      <c r="SKW580" s="97"/>
      <c r="SKX580" s="97"/>
      <c r="SKY580" s="97"/>
      <c r="SKZ580" s="97"/>
      <c r="SLA580" s="97"/>
      <c r="SLB580" s="97"/>
      <c r="SLC580" s="97"/>
      <c r="SLD580" s="97"/>
      <c r="SLE580" s="97"/>
      <c r="SLF580" s="97"/>
      <c r="SLG580" s="97"/>
      <c r="SLH580" s="97"/>
      <c r="SLI580" s="97"/>
      <c r="SLJ580" s="97"/>
      <c r="SLK580" s="97"/>
      <c r="SLL580" s="97"/>
      <c r="SLM580" s="97"/>
      <c r="SLN580" s="97"/>
      <c r="SLO580" s="97"/>
      <c r="SLP580" s="97"/>
      <c r="SLQ580" s="97"/>
      <c r="SLR580" s="97"/>
      <c r="SLS580" s="97"/>
      <c r="SLT580" s="97"/>
      <c r="SLU580" s="97"/>
      <c r="SLV580" s="97"/>
      <c r="SLW580" s="97"/>
      <c r="SLX580" s="97"/>
      <c r="SLY580" s="97"/>
      <c r="SLZ580" s="97"/>
      <c r="SMA580" s="97"/>
      <c r="SMB580" s="97"/>
      <c r="SMC580" s="97"/>
      <c r="SMD580" s="97"/>
      <c r="SME580" s="97"/>
      <c r="SMF580" s="97"/>
      <c r="SMG580" s="97"/>
      <c r="SMH580" s="97"/>
      <c r="SMI580" s="97"/>
      <c r="SMJ580" s="97"/>
      <c r="SMK580" s="97"/>
      <c r="SML580" s="97"/>
      <c r="SMM580" s="97"/>
      <c r="SMN580" s="97"/>
      <c r="SMO580" s="97"/>
      <c r="SMP580" s="97"/>
      <c r="SMQ580" s="97"/>
      <c r="SMR580" s="97"/>
      <c r="SMS580" s="97"/>
      <c r="SMT580" s="97"/>
      <c r="SMU580" s="97"/>
      <c r="SMV580" s="97"/>
      <c r="SMW580" s="97"/>
      <c r="SMX580" s="97"/>
      <c r="SMY580" s="97"/>
      <c r="SMZ580" s="97"/>
      <c r="SNA580" s="97"/>
      <c r="SNB580" s="97"/>
      <c r="SNC580" s="97"/>
      <c r="SND580" s="97"/>
      <c r="SNE580" s="97"/>
      <c r="SNF580" s="97"/>
      <c r="SNG580" s="97"/>
      <c r="SNH580" s="97"/>
      <c r="SNI580" s="97"/>
      <c r="SNJ580" s="97"/>
      <c r="SNK580" s="97"/>
      <c r="SNL580" s="97"/>
      <c r="SNM580" s="97"/>
      <c r="SNN580" s="97"/>
      <c r="SNO580" s="97"/>
      <c r="SNP580" s="97"/>
      <c r="SNQ580" s="97"/>
      <c r="SNR580" s="97"/>
      <c r="SNS580" s="97"/>
      <c r="SNT580" s="97"/>
      <c r="SNU580" s="97"/>
      <c r="SNV580" s="97"/>
      <c r="SNW580" s="97"/>
      <c r="SNX580" s="97"/>
      <c r="SNY580" s="97"/>
      <c r="SNZ580" s="97"/>
      <c r="SOA580" s="97"/>
      <c r="SOB580" s="97"/>
      <c r="SOC580" s="97"/>
      <c r="SOD580" s="97"/>
      <c r="SOE580" s="97"/>
      <c r="SOF580" s="97"/>
      <c r="SOG580" s="97"/>
      <c r="SOH580" s="97"/>
      <c r="SOI580" s="97"/>
      <c r="SOJ580" s="97"/>
      <c r="SOK580" s="97"/>
      <c r="SOL580" s="97"/>
      <c r="SOM580" s="97"/>
      <c r="SON580" s="97"/>
      <c r="SOO580" s="97"/>
      <c r="SOP580" s="97"/>
      <c r="SOQ580" s="97"/>
      <c r="SOR580" s="97"/>
      <c r="SOS580" s="97"/>
      <c r="SOT580" s="97"/>
      <c r="SOU580" s="97"/>
      <c r="SOV580" s="97"/>
      <c r="SOW580" s="97"/>
      <c r="SOX580" s="97"/>
      <c r="SOY580" s="97"/>
      <c r="SOZ580" s="97"/>
      <c r="SPA580" s="97"/>
      <c r="SPB580" s="97"/>
      <c r="SPC580" s="97"/>
      <c r="SPD580" s="97"/>
      <c r="SPE580" s="97"/>
      <c r="SPF580" s="97"/>
      <c r="SPG580" s="97"/>
      <c r="SPH580" s="97"/>
      <c r="SPI580" s="97"/>
      <c r="SPJ580" s="97"/>
      <c r="SPK580" s="97"/>
      <c r="SPL580" s="97"/>
      <c r="SPM580" s="97"/>
      <c r="SPN580" s="97"/>
      <c r="SPO580" s="97"/>
      <c r="SPP580" s="97"/>
      <c r="SPQ580" s="97"/>
      <c r="SPR580" s="97"/>
      <c r="SPS580" s="97"/>
      <c r="SPT580" s="97"/>
      <c r="SPU580" s="97"/>
      <c r="SPV580" s="97"/>
      <c r="SPW580" s="97"/>
      <c r="SPX580" s="97"/>
      <c r="SPY580" s="97"/>
      <c r="SPZ580" s="97"/>
      <c r="SQA580" s="97"/>
      <c r="SQB580" s="97"/>
      <c r="SQC580" s="97"/>
      <c r="SQD580" s="97"/>
      <c r="SQE580" s="97"/>
      <c r="SQF580" s="97"/>
      <c r="SQG580" s="97"/>
      <c r="SQH580" s="97"/>
      <c r="SQI580" s="97"/>
      <c r="SQJ580" s="97"/>
      <c r="SQK580" s="97"/>
      <c r="SQL580" s="97"/>
      <c r="SQM580" s="97"/>
      <c r="SQN580" s="97"/>
      <c r="SQO580" s="97"/>
      <c r="SQP580" s="97"/>
      <c r="SQQ580" s="97"/>
      <c r="SQR580" s="97"/>
      <c r="SQS580" s="97"/>
      <c r="SQT580" s="97"/>
      <c r="SQU580" s="97"/>
      <c r="SQV580" s="97"/>
      <c r="SQW580" s="97"/>
      <c r="SQX580" s="97"/>
      <c r="SQY580" s="97"/>
      <c r="SQZ580" s="97"/>
      <c r="SRA580" s="97"/>
      <c r="SRB580" s="97"/>
      <c r="SRC580" s="97"/>
      <c r="SRD580" s="97"/>
      <c r="SRE580" s="97"/>
      <c r="SRF580" s="97"/>
      <c r="SRG580" s="97"/>
      <c r="SRH580" s="97"/>
      <c r="SRI580" s="97"/>
      <c r="SRJ580" s="97"/>
      <c r="SRK580" s="97"/>
      <c r="SRL580" s="97"/>
      <c r="SRM580" s="97"/>
      <c r="SRN580" s="97"/>
      <c r="SRO580" s="97"/>
      <c r="SRP580" s="97"/>
      <c r="SRQ580" s="97"/>
      <c r="SRR580" s="97"/>
      <c r="SRS580" s="97"/>
      <c r="SRT580" s="97"/>
      <c r="SRU580" s="97"/>
      <c r="SRV580" s="97"/>
      <c r="SRW580" s="97"/>
      <c r="SRX580" s="97"/>
      <c r="SRY580" s="97"/>
      <c r="SRZ580" s="97"/>
      <c r="SSA580" s="97"/>
      <c r="SSB580" s="97"/>
      <c r="SSC580" s="97"/>
      <c r="SSD580" s="97"/>
      <c r="SSE580" s="97"/>
      <c r="SSF580" s="97"/>
      <c r="SSG580" s="97"/>
      <c r="SSH580" s="97"/>
      <c r="SSI580" s="97"/>
      <c r="SSJ580" s="97"/>
      <c r="SSK580" s="97"/>
      <c r="SSL580" s="97"/>
      <c r="SSM580" s="97"/>
      <c r="SSN580" s="97"/>
      <c r="SSO580" s="97"/>
      <c r="SSP580" s="97"/>
      <c r="SSQ580" s="97"/>
      <c r="SSR580" s="97"/>
      <c r="SSS580" s="97"/>
      <c r="SST580" s="97"/>
      <c r="SSU580" s="97"/>
      <c r="SSV580" s="97"/>
      <c r="SSW580" s="97"/>
      <c r="SSX580" s="97"/>
      <c r="SSY580" s="97"/>
      <c r="SSZ580" s="97"/>
      <c r="STA580" s="97"/>
      <c r="STB580" s="97"/>
      <c r="STC580" s="97"/>
      <c r="STD580" s="97"/>
      <c r="STE580" s="97"/>
      <c r="STF580" s="97"/>
      <c r="STG580" s="97"/>
      <c r="STH580" s="97"/>
      <c r="STI580" s="97"/>
      <c r="STJ580" s="97"/>
      <c r="STK580" s="97"/>
      <c r="STL580" s="97"/>
      <c r="STM580" s="97"/>
      <c r="STN580" s="97"/>
      <c r="STO580" s="97"/>
      <c r="STP580" s="97"/>
      <c r="STQ580" s="97"/>
      <c r="STR580" s="97"/>
      <c r="STS580" s="97"/>
      <c r="STT580" s="97"/>
      <c r="STU580" s="97"/>
      <c r="STV580" s="97"/>
      <c r="STW580" s="97"/>
      <c r="STX580" s="97"/>
      <c r="STY580" s="97"/>
      <c r="STZ580" s="97"/>
      <c r="SUA580" s="97"/>
      <c r="SUB580" s="97"/>
      <c r="SUC580" s="97"/>
      <c r="SUD580" s="97"/>
      <c r="SUE580" s="97"/>
      <c r="SUF580" s="97"/>
      <c r="SUG580" s="97"/>
      <c r="SUH580" s="97"/>
      <c r="SUI580" s="97"/>
      <c r="SUJ580" s="97"/>
      <c r="SUK580" s="97"/>
      <c r="SUL580" s="97"/>
      <c r="SUM580" s="97"/>
      <c r="SUN580" s="97"/>
      <c r="SUO580" s="97"/>
      <c r="SUP580" s="97"/>
      <c r="SUQ580" s="97"/>
      <c r="SUR580" s="97"/>
      <c r="SUS580" s="97"/>
      <c r="SUT580" s="97"/>
      <c r="SUU580" s="97"/>
      <c r="SUV580" s="97"/>
      <c r="SUW580" s="97"/>
      <c r="SUX580" s="97"/>
      <c r="SUY580" s="97"/>
      <c r="SUZ580" s="97"/>
      <c r="SVA580" s="97"/>
      <c r="SVB580" s="97"/>
      <c r="SVC580" s="97"/>
      <c r="SVD580" s="97"/>
      <c r="SVE580" s="97"/>
      <c r="SVF580" s="97"/>
      <c r="SVG580" s="97"/>
      <c r="SVH580" s="97"/>
      <c r="SVI580" s="97"/>
      <c r="SVJ580" s="97"/>
      <c r="SVK580" s="97"/>
      <c r="SVL580" s="97"/>
      <c r="SVM580" s="97"/>
      <c r="SVN580" s="97"/>
      <c r="SVO580" s="97"/>
      <c r="SVP580" s="97"/>
      <c r="SVQ580" s="97"/>
      <c r="SVR580" s="97"/>
      <c r="SVS580" s="97"/>
      <c r="SVT580" s="97"/>
      <c r="SVU580" s="97"/>
      <c r="SVV580" s="97"/>
      <c r="SVW580" s="97"/>
      <c r="SVX580" s="97"/>
      <c r="SVY580" s="97"/>
      <c r="SVZ580" s="97"/>
      <c r="SWA580" s="97"/>
      <c r="SWB580" s="97"/>
      <c r="SWC580" s="97"/>
      <c r="SWD580" s="97"/>
      <c r="SWE580" s="97"/>
      <c r="SWF580" s="97"/>
      <c r="SWG580" s="97"/>
      <c r="SWH580" s="97"/>
      <c r="SWI580" s="97"/>
      <c r="SWJ580" s="97"/>
      <c r="SWK580" s="97"/>
      <c r="SWL580" s="97"/>
      <c r="SWM580" s="97"/>
      <c r="SWN580" s="97"/>
      <c r="SWO580" s="97"/>
      <c r="SWP580" s="97"/>
      <c r="SWQ580" s="97"/>
      <c r="SWR580" s="97"/>
      <c r="SWS580" s="97"/>
      <c r="SWT580" s="97"/>
      <c r="SWU580" s="97"/>
      <c r="SWV580" s="97"/>
      <c r="SWW580" s="97"/>
      <c r="SWX580" s="97"/>
      <c r="SWY580" s="97"/>
      <c r="SWZ580" s="97"/>
      <c r="SXA580" s="97"/>
      <c r="SXB580" s="97"/>
      <c r="SXC580" s="97"/>
      <c r="SXD580" s="97"/>
      <c r="SXE580" s="97"/>
      <c r="SXF580" s="97"/>
      <c r="SXG580" s="97"/>
      <c r="SXH580" s="97"/>
      <c r="SXI580" s="97"/>
      <c r="SXJ580" s="97"/>
      <c r="SXK580" s="97"/>
      <c r="SXL580" s="97"/>
      <c r="SXM580" s="97"/>
      <c r="SXN580" s="97"/>
      <c r="SXO580" s="97"/>
      <c r="SXP580" s="97"/>
      <c r="SXQ580" s="97"/>
      <c r="SXR580" s="97"/>
      <c r="SXS580" s="97"/>
      <c r="SXT580" s="97"/>
      <c r="SXU580" s="97"/>
      <c r="SXV580" s="97"/>
      <c r="SXW580" s="97"/>
      <c r="SXX580" s="97"/>
      <c r="SXY580" s="97"/>
      <c r="SXZ580" s="97"/>
      <c r="SYA580" s="97"/>
      <c r="SYB580" s="97"/>
      <c r="SYC580" s="97"/>
      <c r="SYD580" s="97"/>
      <c r="SYE580" s="97"/>
      <c r="SYF580" s="97"/>
      <c r="SYG580" s="97"/>
      <c r="SYH580" s="97"/>
      <c r="SYI580" s="97"/>
      <c r="SYJ580" s="97"/>
      <c r="SYK580" s="97"/>
      <c r="SYL580" s="97"/>
      <c r="SYM580" s="97"/>
      <c r="SYN580" s="97"/>
      <c r="SYO580" s="97"/>
      <c r="SYP580" s="97"/>
      <c r="SYQ580" s="97"/>
      <c r="SYR580" s="97"/>
      <c r="SYS580" s="97"/>
      <c r="SYT580" s="97"/>
      <c r="SYU580" s="97"/>
      <c r="SYV580" s="97"/>
      <c r="SYW580" s="97"/>
      <c r="SYX580" s="97"/>
      <c r="SYY580" s="97"/>
      <c r="SYZ580" s="97"/>
      <c r="SZA580" s="97"/>
      <c r="SZB580" s="97"/>
      <c r="SZC580" s="97"/>
      <c r="SZD580" s="97"/>
      <c r="SZE580" s="97"/>
      <c r="SZF580" s="97"/>
      <c r="SZG580" s="97"/>
      <c r="SZH580" s="97"/>
      <c r="SZI580" s="97"/>
      <c r="SZJ580" s="97"/>
      <c r="SZK580" s="97"/>
      <c r="SZL580" s="97"/>
      <c r="SZM580" s="97"/>
      <c r="SZN580" s="97"/>
      <c r="SZO580" s="97"/>
      <c r="SZP580" s="97"/>
      <c r="SZQ580" s="97"/>
      <c r="SZR580" s="97"/>
      <c r="SZS580" s="97"/>
      <c r="SZT580" s="97"/>
      <c r="SZU580" s="97"/>
      <c r="SZV580" s="97"/>
      <c r="SZW580" s="97"/>
      <c r="SZX580" s="97"/>
      <c r="SZY580" s="97"/>
      <c r="SZZ580" s="97"/>
      <c r="TAA580" s="97"/>
      <c r="TAB580" s="97"/>
      <c r="TAC580" s="97"/>
      <c r="TAD580" s="97"/>
      <c r="TAE580" s="97"/>
      <c r="TAF580" s="97"/>
      <c r="TAG580" s="97"/>
      <c r="TAH580" s="97"/>
      <c r="TAI580" s="97"/>
      <c r="TAJ580" s="97"/>
      <c r="TAK580" s="97"/>
      <c r="TAL580" s="97"/>
      <c r="TAM580" s="97"/>
      <c r="TAN580" s="97"/>
      <c r="TAO580" s="97"/>
      <c r="TAP580" s="97"/>
      <c r="TAQ580" s="97"/>
      <c r="TAR580" s="97"/>
      <c r="TAS580" s="97"/>
      <c r="TAT580" s="97"/>
      <c r="TAU580" s="97"/>
      <c r="TAV580" s="97"/>
      <c r="TAW580" s="97"/>
      <c r="TAX580" s="97"/>
      <c r="TAY580" s="97"/>
      <c r="TAZ580" s="97"/>
      <c r="TBA580" s="97"/>
      <c r="TBB580" s="97"/>
      <c r="TBC580" s="97"/>
      <c r="TBD580" s="97"/>
      <c r="TBE580" s="97"/>
      <c r="TBF580" s="97"/>
      <c r="TBG580" s="97"/>
      <c r="TBH580" s="97"/>
      <c r="TBI580" s="97"/>
      <c r="TBJ580" s="97"/>
      <c r="TBK580" s="97"/>
      <c r="TBL580" s="97"/>
      <c r="TBM580" s="97"/>
      <c r="TBN580" s="97"/>
      <c r="TBO580" s="97"/>
      <c r="TBP580" s="97"/>
      <c r="TBQ580" s="97"/>
      <c r="TBR580" s="97"/>
      <c r="TBS580" s="97"/>
      <c r="TBT580" s="97"/>
      <c r="TBU580" s="97"/>
      <c r="TBV580" s="97"/>
      <c r="TBW580" s="97"/>
      <c r="TBX580" s="97"/>
      <c r="TBY580" s="97"/>
      <c r="TBZ580" s="97"/>
      <c r="TCA580" s="97"/>
      <c r="TCB580" s="97"/>
      <c r="TCC580" s="97"/>
      <c r="TCD580" s="97"/>
      <c r="TCE580" s="97"/>
      <c r="TCF580" s="97"/>
      <c r="TCG580" s="97"/>
      <c r="TCH580" s="97"/>
      <c r="TCI580" s="97"/>
      <c r="TCJ580" s="97"/>
      <c r="TCK580" s="97"/>
      <c r="TCL580" s="97"/>
      <c r="TCM580" s="97"/>
      <c r="TCN580" s="97"/>
      <c r="TCO580" s="97"/>
      <c r="TCP580" s="97"/>
      <c r="TCQ580" s="97"/>
      <c r="TCR580" s="97"/>
      <c r="TCS580" s="97"/>
      <c r="TCT580" s="97"/>
      <c r="TCU580" s="97"/>
      <c r="TCV580" s="97"/>
      <c r="TCW580" s="97"/>
      <c r="TCX580" s="97"/>
      <c r="TCY580" s="97"/>
      <c r="TCZ580" s="97"/>
      <c r="TDA580" s="97"/>
      <c r="TDB580" s="97"/>
      <c r="TDC580" s="97"/>
      <c r="TDD580" s="97"/>
      <c r="TDE580" s="97"/>
      <c r="TDF580" s="97"/>
      <c r="TDG580" s="97"/>
      <c r="TDH580" s="97"/>
      <c r="TDI580" s="97"/>
      <c r="TDJ580" s="97"/>
      <c r="TDK580" s="97"/>
      <c r="TDL580" s="97"/>
      <c r="TDM580" s="97"/>
      <c r="TDN580" s="97"/>
      <c r="TDO580" s="97"/>
      <c r="TDP580" s="97"/>
      <c r="TDQ580" s="97"/>
      <c r="TDR580" s="97"/>
      <c r="TDS580" s="97"/>
      <c r="TDT580" s="97"/>
      <c r="TDU580" s="97"/>
      <c r="TDV580" s="97"/>
      <c r="TDW580" s="97"/>
      <c r="TDX580" s="97"/>
      <c r="TDY580" s="97"/>
      <c r="TDZ580" s="97"/>
      <c r="TEA580" s="97"/>
      <c r="TEB580" s="97"/>
      <c r="TEC580" s="97"/>
      <c r="TED580" s="97"/>
      <c r="TEE580" s="97"/>
      <c r="TEF580" s="97"/>
      <c r="TEG580" s="97"/>
      <c r="TEH580" s="97"/>
      <c r="TEI580" s="97"/>
      <c r="TEJ580" s="97"/>
      <c r="TEK580" s="97"/>
      <c r="TEL580" s="97"/>
      <c r="TEM580" s="97"/>
      <c r="TEN580" s="97"/>
      <c r="TEO580" s="97"/>
      <c r="TEP580" s="97"/>
      <c r="TEQ580" s="97"/>
      <c r="TER580" s="97"/>
      <c r="TES580" s="97"/>
      <c r="TET580" s="97"/>
      <c r="TEU580" s="97"/>
      <c r="TEV580" s="97"/>
      <c r="TEW580" s="97"/>
      <c r="TEX580" s="97"/>
      <c r="TEY580" s="97"/>
      <c r="TEZ580" s="97"/>
      <c r="TFA580" s="97"/>
      <c r="TFB580" s="97"/>
      <c r="TFC580" s="97"/>
      <c r="TFD580" s="97"/>
      <c r="TFE580" s="97"/>
      <c r="TFF580" s="97"/>
      <c r="TFG580" s="97"/>
      <c r="TFH580" s="97"/>
      <c r="TFI580" s="97"/>
      <c r="TFJ580" s="97"/>
      <c r="TFK580" s="97"/>
      <c r="TFL580" s="97"/>
      <c r="TFM580" s="97"/>
      <c r="TFN580" s="97"/>
      <c r="TFO580" s="97"/>
      <c r="TFP580" s="97"/>
      <c r="TFQ580" s="97"/>
      <c r="TFR580" s="97"/>
      <c r="TFS580" s="97"/>
      <c r="TFT580" s="97"/>
      <c r="TFU580" s="97"/>
      <c r="TFV580" s="97"/>
      <c r="TFW580" s="97"/>
      <c r="TFX580" s="97"/>
      <c r="TFY580" s="97"/>
      <c r="TFZ580" s="97"/>
      <c r="TGA580" s="97"/>
      <c r="TGB580" s="97"/>
      <c r="TGC580" s="97"/>
      <c r="TGD580" s="97"/>
      <c r="TGE580" s="97"/>
      <c r="TGF580" s="97"/>
      <c r="TGG580" s="97"/>
      <c r="TGH580" s="97"/>
      <c r="TGI580" s="97"/>
      <c r="TGJ580" s="97"/>
      <c r="TGK580" s="97"/>
      <c r="TGL580" s="97"/>
      <c r="TGM580" s="97"/>
      <c r="TGN580" s="97"/>
      <c r="TGO580" s="97"/>
      <c r="TGP580" s="97"/>
      <c r="TGQ580" s="97"/>
      <c r="TGR580" s="97"/>
      <c r="TGS580" s="97"/>
      <c r="TGT580" s="97"/>
      <c r="TGU580" s="97"/>
      <c r="TGV580" s="97"/>
      <c r="TGW580" s="97"/>
      <c r="TGX580" s="97"/>
      <c r="TGY580" s="97"/>
      <c r="TGZ580" s="97"/>
      <c r="THA580" s="97"/>
      <c r="THB580" s="97"/>
      <c r="THC580" s="97"/>
      <c r="THD580" s="97"/>
      <c r="THE580" s="97"/>
      <c r="THF580" s="97"/>
      <c r="THG580" s="97"/>
      <c r="THH580" s="97"/>
      <c r="THI580" s="97"/>
      <c r="THJ580" s="97"/>
      <c r="THK580" s="97"/>
      <c r="THL580" s="97"/>
      <c r="THM580" s="97"/>
      <c r="THN580" s="97"/>
      <c r="THO580" s="97"/>
      <c r="THP580" s="97"/>
      <c r="THQ580" s="97"/>
      <c r="THR580" s="97"/>
      <c r="THS580" s="97"/>
      <c r="THT580" s="97"/>
      <c r="THU580" s="97"/>
      <c r="THV580" s="97"/>
      <c r="THW580" s="97"/>
      <c r="THX580" s="97"/>
      <c r="THY580" s="97"/>
      <c r="THZ580" s="97"/>
      <c r="TIA580" s="97"/>
      <c r="TIB580" s="97"/>
      <c r="TIC580" s="97"/>
      <c r="TID580" s="97"/>
      <c r="TIE580" s="97"/>
      <c r="TIF580" s="97"/>
      <c r="TIG580" s="97"/>
      <c r="TIH580" s="97"/>
      <c r="TII580" s="97"/>
      <c r="TIJ580" s="97"/>
      <c r="TIK580" s="97"/>
      <c r="TIL580" s="97"/>
      <c r="TIM580" s="97"/>
      <c r="TIN580" s="97"/>
      <c r="TIO580" s="97"/>
      <c r="TIP580" s="97"/>
      <c r="TIQ580" s="97"/>
      <c r="TIR580" s="97"/>
      <c r="TIS580" s="97"/>
      <c r="TIT580" s="97"/>
      <c r="TIU580" s="97"/>
      <c r="TIV580" s="97"/>
      <c r="TIW580" s="97"/>
      <c r="TIX580" s="97"/>
      <c r="TIY580" s="97"/>
      <c r="TIZ580" s="97"/>
      <c r="TJA580" s="97"/>
      <c r="TJB580" s="97"/>
      <c r="TJC580" s="97"/>
      <c r="TJD580" s="97"/>
      <c r="TJE580" s="97"/>
      <c r="TJF580" s="97"/>
      <c r="TJG580" s="97"/>
      <c r="TJH580" s="97"/>
      <c r="TJI580" s="97"/>
      <c r="TJJ580" s="97"/>
      <c r="TJK580" s="97"/>
      <c r="TJL580" s="97"/>
      <c r="TJM580" s="97"/>
      <c r="TJN580" s="97"/>
      <c r="TJO580" s="97"/>
      <c r="TJP580" s="97"/>
      <c r="TJQ580" s="97"/>
      <c r="TJR580" s="97"/>
      <c r="TJS580" s="97"/>
      <c r="TJT580" s="97"/>
      <c r="TJU580" s="97"/>
      <c r="TJV580" s="97"/>
      <c r="TJW580" s="97"/>
      <c r="TJX580" s="97"/>
      <c r="TJY580" s="97"/>
      <c r="TJZ580" s="97"/>
      <c r="TKA580" s="97"/>
      <c r="TKB580" s="97"/>
      <c r="TKC580" s="97"/>
      <c r="TKD580" s="97"/>
      <c r="TKE580" s="97"/>
      <c r="TKF580" s="97"/>
      <c r="TKG580" s="97"/>
      <c r="TKH580" s="97"/>
      <c r="TKI580" s="97"/>
      <c r="TKJ580" s="97"/>
      <c r="TKK580" s="97"/>
      <c r="TKL580" s="97"/>
      <c r="TKM580" s="97"/>
      <c r="TKN580" s="97"/>
      <c r="TKO580" s="97"/>
      <c r="TKP580" s="97"/>
      <c r="TKQ580" s="97"/>
      <c r="TKR580" s="97"/>
      <c r="TKS580" s="97"/>
      <c r="TKT580" s="97"/>
      <c r="TKU580" s="97"/>
      <c r="TKV580" s="97"/>
      <c r="TKW580" s="97"/>
      <c r="TKX580" s="97"/>
      <c r="TKY580" s="97"/>
      <c r="TKZ580" s="97"/>
      <c r="TLA580" s="97"/>
      <c r="TLB580" s="97"/>
      <c r="TLC580" s="97"/>
      <c r="TLD580" s="97"/>
      <c r="TLE580" s="97"/>
      <c r="TLF580" s="97"/>
      <c r="TLG580" s="97"/>
      <c r="TLH580" s="97"/>
      <c r="TLI580" s="97"/>
      <c r="TLJ580" s="97"/>
      <c r="TLK580" s="97"/>
      <c r="TLL580" s="97"/>
      <c r="TLM580" s="97"/>
      <c r="TLN580" s="97"/>
      <c r="TLO580" s="97"/>
      <c r="TLP580" s="97"/>
      <c r="TLQ580" s="97"/>
      <c r="TLR580" s="97"/>
      <c r="TLS580" s="97"/>
      <c r="TLT580" s="97"/>
      <c r="TLU580" s="97"/>
      <c r="TLV580" s="97"/>
      <c r="TLW580" s="97"/>
      <c r="TLX580" s="97"/>
      <c r="TLY580" s="97"/>
      <c r="TLZ580" s="97"/>
      <c r="TMA580" s="97"/>
      <c r="TMB580" s="97"/>
      <c r="TMC580" s="97"/>
      <c r="TMD580" s="97"/>
      <c r="TME580" s="97"/>
      <c r="TMF580" s="97"/>
      <c r="TMG580" s="97"/>
      <c r="TMH580" s="97"/>
      <c r="TMI580" s="97"/>
      <c r="TMJ580" s="97"/>
      <c r="TMK580" s="97"/>
      <c r="TML580" s="97"/>
      <c r="TMM580" s="97"/>
      <c r="TMN580" s="97"/>
      <c r="TMO580" s="97"/>
      <c r="TMP580" s="97"/>
      <c r="TMQ580" s="97"/>
      <c r="TMR580" s="97"/>
      <c r="TMS580" s="97"/>
      <c r="TMT580" s="97"/>
      <c r="TMU580" s="97"/>
      <c r="TMV580" s="97"/>
      <c r="TMW580" s="97"/>
      <c r="TMX580" s="97"/>
      <c r="TMY580" s="97"/>
      <c r="TMZ580" s="97"/>
      <c r="TNA580" s="97"/>
      <c r="TNB580" s="97"/>
      <c r="TNC580" s="97"/>
      <c r="TND580" s="97"/>
      <c r="TNE580" s="97"/>
      <c r="TNF580" s="97"/>
      <c r="TNG580" s="97"/>
      <c r="TNH580" s="97"/>
      <c r="TNI580" s="97"/>
      <c r="TNJ580" s="97"/>
      <c r="TNK580" s="97"/>
      <c r="TNL580" s="97"/>
      <c r="TNM580" s="97"/>
      <c r="TNN580" s="97"/>
      <c r="TNO580" s="97"/>
      <c r="TNP580" s="97"/>
      <c r="TNQ580" s="97"/>
      <c r="TNR580" s="97"/>
      <c r="TNS580" s="97"/>
      <c r="TNT580" s="97"/>
      <c r="TNU580" s="97"/>
      <c r="TNV580" s="97"/>
      <c r="TNW580" s="97"/>
      <c r="TNX580" s="97"/>
      <c r="TNY580" s="97"/>
      <c r="TNZ580" s="97"/>
      <c r="TOA580" s="97"/>
      <c r="TOB580" s="97"/>
      <c r="TOC580" s="97"/>
      <c r="TOD580" s="97"/>
      <c r="TOE580" s="97"/>
      <c r="TOF580" s="97"/>
      <c r="TOG580" s="97"/>
      <c r="TOH580" s="97"/>
      <c r="TOI580" s="97"/>
      <c r="TOJ580" s="97"/>
      <c r="TOK580" s="97"/>
      <c r="TOL580" s="97"/>
      <c r="TOM580" s="97"/>
      <c r="TON580" s="97"/>
      <c r="TOO580" s="97"/>
      <c r="TOP580" s="97"/>
      <c r="TOQ580" s="97"/>
      <c r="TOR580" s="97"/>
      <c r="TOS580" s="97"/>
      <c r="TOT580" s="97"/>
      <c r="TOU580" s="97"/>
      <c r="TOV580" s="97"/>
      <c r="TOW580" s="97"/>
      <c r="TOX580" s="97"/>
      <c r="TOY580" s="97"/>
      <c r="TOZ580" s="97"/>
      <c r="TPA580" s="97"/>
      <c r="TPB580" s="97"/>
      <c r="TPC580" s="97"/>
      <c r="TPD580" s="97"/>
      <c r="TPE580" s="97"/>
      <c r="TPF580" s="97"/>
      <c r="TPG580" s="97"/>
      <c r="TPH580" s="97"/>
      <c r="TPI580" s="97"/>
      <c r="TPJ580" s="97"/>
      <c r="TPK580" s="97"/>
      <c r="TPL580" s="97"/>
      <c r="TPM580" s="97"/>
      <c r="TPN580" s="97"/>
      <c r="TPO580" s="97"/>
      <c r="TPP580" s="97"/>
      <c r="TPQ580" s="97"/>
      <c r="TPR580" s="97"/>
      <c r="TPS580" s="97"/>
      <c r="TPT580" s="97"/>
      <c r="TPU580" s="97"/>
      <c r="TPV580" s="97"/>
      <c r="TPW580" s="97"/>
      <c r="TPX580" s="97"/>
      <c r="TPY580" s="97"/>
      <c r="TPZ580" s="97"/>
      <c r="TQA580" s="97"/>
      <c r="TQB580" s="97"/>
      <c r="TQC580" s="97"/>
      <c r="TQD580" s="97"/>
      <c r="TQE580" s="97"/>
      <c r="TQF580" s="97"/>
      <c r="TQG580" s="97"/>
      <c r="TQH580" s="97"/>
      <c r="TQI580" s="97"/>
      <c r="TQJ580" s="97"/>
      <c r="TQK580" s="97"/>
      <c r="TQL580" s="97"/>
      <c r="TQM580" s="97"/>
      <c r="TQN580" s="97"/>
      <c r="TQO580" s="97"/>
      <c r="TQP580" s="97"/>
      <c r="TQQ580" s="97"/>
      <c r="TQR580" s="97"/>
      <c r="TQS580" s="97"/>
      <c r="TQT580" s="97"/>
      <c r="TQU580" s="97"/>
      <c r="TQV580" s="97"/>
      <c r="TQW580" s="97"/>
      <c r="TQX580" s="97"/>
      <c r="TQY580" s="97"/>
      <c r="TQZ580" s="97"/>
      <c r="TRA580" s="97"/>
      <c r="TRB580" s="97"/>
      <c r="TRC580" s="97"/>
      <c r="TRD580" s="97"/>
      <c r="TRE580" s="97"/>
      <c r="TRF580" s="97"/>
      <c r="TRG580" s="97"/>
      <c r="TRH580" s="97"/>
      <c r="TRI580" s="97"/>
      <c r="TRJ580" s="97"/>
      <c r="TRK580" s="97"/>
      <c r="TRL580" s="97"/>
      <c r="TRM580" s="97"/>
      <c r="TRN580" s="97"/>
      <c r="TRO580" s="97"/>
      <c r="TRP580" s="97"/>
      <c r="TRQ580" s="97"/>
      <c r="TRR580" s="97"/>
      <c r="TRS580" s="97"/>
      <c r="TRT580" s="97"/>
      <c r="TRU580" s="97"/>
      <c r="TRV580" s="97"/>
      <c r="TRW580" s="97"/>
      <c r="TRX580" s="97"/>
      <c r="TRY580" s="97"/>
      <c r="TRZ580" s="97"/>
      <c r="TSA580" s="97"/>
      <c r="TSB580" s="97"/>
      <c r="TSC580" s="97"/>
      <c r="TSD580" s="97"/>
      <c r="TSE580" s="97"/>
      <c r="TSF580" s="97"/>
      <c r="TSG580" s="97"/>
      <c r="TSH580" s="97"/>
      <c r="TSI580" s="97"/>
      <c r="TSJ580" s="97"/>
      <c r="TSK580" s="97"/>
      <c r="TSL580" s="97"/>
      <c r="TSM580" s="97"/>
      <c r="TSN580" s="97"/>
      <c r="TSO580" s="97"/>
      <c r="TSP580" s="97"/>
      <c r="TSQ580" s="97"/>
      <c r="TSR580" s="97"/>
      <c r="TSS580" s="97"/>
      <c r="TST580" s="97"/>
      <c r="TSU580" s="97"/>
      <c r="TSV580" s="97"/>
      <c r="TSW580" s="97"/>
      <c r="TSX580" s="97"/>
      <c r="TSY580" s="97"/>
      <c r="TSZ580" s="97"/>
      <c r="TTA580" s="97"/>
      <c r="TTB580" s="97"/>
      <c r="TTC580" s="97"/>
      <c r="TTD580" s="97"/>
      <c r="TTE580" s="97"/>
      <c r="TTF580" s="97"/>
      <c r="TTG580" s="97"/>
      <c r="TTH580" s="97"/>
      <c r="TTI580" s="97"/>
      <c r="TTJ580" s="97"/>
      <c r="TTK580" s="97"/>
      <c r="TTL580" s="97"/>
      <c r="TTM580" s="97"/>
      <c r="TTN580" s="97"/>
      <c r="TTO580" s="97"/>
      <c r="TTP580" s="97"/>
      <c r="TTQ580" s="97"/>
      <c r="TTR580" s="97"/>
      <c r="TTS580" s="97"/>
      <c r="TTT580" s="97"/>
      <c r="TTU580" s="97"/>
      <c r="TTV580" s="97"/>
      <c r="TTW580" s="97"/>
      <c r="TTX580" s="97"/>
      <c r="TTY580" s="97"/>
      <c r="TTZ580" s="97"/>
      <c r="TUA580" s="97"/>
      <c r="TUB580" s="97"/>
      <c r="TUC580" s="97"/>
      <c r="TUD580" s="97"/>
      <c r="TUE580" s="97"/>
      <c r="TUF580" s="97"/>
      <c r="TUG580" s="97"/>
      <c r="TUH580" s="97"/>
      <c r="TUI580" s="97"/>
      <c r="TUJ580" s="97"/>
      <c r="TUK580" s="97"/>
      <c r="TUL580" s="97"/>
      <c r="TUM580" s="97"/>
      <c r="TUN580" s="97"/>
      <c r="TUO580" s="97"/>
      <c r="TUP580" s="97"/>
      <c r="TUQ580" s="97"/>
      <c r="TUR580" s="97"/>
      <c r="TUS580" s="97"/>
      <c r="TUT580" s="97"/>
      <c r="TUU580" s="97"/>
      <c r="TUV580" s="97"/>
      <c r="TUW580" s="97"/>
      <c r="TUX580" s="97"/>
      <c r="TUY580" s="97"/>
      <c r="TUZ580" s="97"/>
      <c r="TVA580" s="97"/>
      <c r="TVB580" s="97"/>
      <c r="TVC580" s="97"/>
      <c r="TVD580" s="97"/>
      <c r="TVE580" s="97"/>
      <c r="TVF580" s="97"/>
      <c r="TVG580" s="97"/>
      <c r="TVH580" s="97"/>
      <c r="TVI580" s="97"/>
      <c r="TVJ580" s="97"/>
      <c r="TVK580" s="97"/>
      <c r="TVL580" s="97"/>
      <c r="TVM580" s="97"/>
      <c r="TVN580" s="97"/>
      <c r="TVO580" s="97"/>
      <c r="TVP580" s="97"/>
      <c r="TVQ580" s="97"/>
      <c r="TVR580" s="97"/>
      <c r="TVS580" s="97"/>
      <c r="TVT580" s="97"/>
      <c r="TVU580" s="97"/>
      <c r="TVV580" s="97"/>
      <c r="TVW580" s="97"/>
      <c r="TVX580" s="97"/>
      <c r="TVY580" s="97"/>
      <c r="TVZ580" s="97"/>
      <c r="TWA580" s="97"/>
      <c r="TWB580" s="97"/>
      <c r="TWC580" s="97"/>
      <c r="TWD580" s="97"/>
      <c r="TWE580" s="97"/>
      <c r="TWF580" s="97"/>
      <c r="TWG580" s="97"/>
      <c r="TWH580" s="97"/>
      <c r="TWI580" s="97"/>
      <c r="TWJ580" s="97"/>
      <c r="TWK580" s="97"/>
      <c r="TWL580" s="97"/>
      <c r="TWM580" s="97"/>
      <c r="TWN580" s="97"/>
      <c r="TWO580" s="97"/>
      <c r="TWP580" s="97"/>
      <c r="TWQ580" s="97"/>
      <c r="TWR580" s="97"/>
      <c r="TWS580" s="97"/>
      <c r="TWT580" s="97"/>
      <c r="TWU580" s="97"/>
      <c r="TWV580" s="97"/>
      <c r="TWW580" s="97"/>
      <c r="TWX580" s="97"/>
      <c r="TWY580" s="97"/>
      <c r="TWZ580" s="97"/>
      <c r="TXA580" s="97"/>
      <c r="TXB580" s="97"/>
      <c r="TXC580" s="97"/>
      <c r="TXD580" s="97"/>
      <c r="TXE580" s="97"/>
      <c r="TXF580" s="97"/>
      <c r="TXG580" s="97"/>
      <c r="TXH580" s="97"/>
      <c r="TXI580" s="97"/>
      <c r="TXJ580" s="97"/>
      <c r="TXK580" s="97"/>
      <c r="TXL580" s="97"/>
      <c r="TXM580" s="97"/>
      <c r="TXN580" s="97"/>
      <c r="TXO580" s="97"/>
      <c r="TXP580" s="97"/>
      <c r="TXQ580" s="97"/>
      <c r="TXR580" s="97"/>
      <c r="TXS580" s="97"/>
      <c r="TXT580" s="97"/>
      <c r="TXU580" s="97"/>
      <c r="TXV580" s="97"/>
      <c r="TXW580" s="97"/>
      <c r="TXX580" s="97"/>
      <c r="TXY580" s="97"/>
      <c r="TXZ580" s="97"/>
      <c r="TYA580" s="97"/>
      <c r="TYB580" s="97"/>
      <c r="TYC580" s="97"/>
      <c r="TYD580" s="97"/>
      <c r="TYE580" s="97"/>
      <c r="TYF580" s="97"/>
      <c r="TYG580" s="97"/>
      <c r="TYH580" s="97"/>
      <c r="TYI580" s="97"/>
      <c r="TYJ580" s="97"/>
      <c r="TYK580" s="97"/>
      <c r="TYL580" s="97"/>
      <c r="TYM580" s="97"/>
      <c r="TYN580" s="97"/>
      <c r="TYO580" s="97"/>
      <c r="TYP580" s="97"/>
      <c r="TYQ580" s="97"/>
      <c r="TYR580" s="97"/>
      <c r="TYS580" s="97"/>
      <c r="TYT580" s="97"/>
      <c r="TYU580" s="97"/>
      <c r="TYV580" s="97"/>
      <c r="TYW580" s="97"/>
      <c r="TYX580" s="97"/>
      <c r="TYY580" s="97"/>
      <c r="TYZ580" s="97"/>
      <c r="TZA580" s="97"/>
      <c r="TZB580" s="97"/>
      <c r="TZC580" s="97"/>
      <c r="TZD580" s="97"/>
      <c r="TZE580" s="97"/>
      <c r="TZF580" s="97"/>
      <c r="TZG580" s="97"/>
      <c r="TZH580" s="97"/>
      <c r="TZI580" s="97"/>
      <c r="TZJ580" s="97"/>
      <c r="TZK580" s="97"/>
      <c r="TZL580" s="97"/>
      <c r="TZM580" s="97"/>
      <c r="TZN580" s="97"/>
      <c r="TZO580" s="97"/>
      <c r="TZP580" s="97"/>
      <c r="TZQ580" s="97"/>
      <c r="TZR580" s="97"/>
      <c r="TZS580" s="97"/>
      <c r="TZT580" s="97"/>
      <c r="TZU580" s="97"/>
      <c r="TZV580" s="97"/>
      <c r="TZW580" s="97"/>
      <c r="TZX580" s="97"/>
      <c r="TZY580" s="97"/>
      <c r="TZZ580" s="97"/>
      <c r="UAA580" s="97"/>
      <c r="UAB580" s="97"/>
      <c r="UAC580" s="97"/>
      <c r="UAD580" s="97"/>
      <c r="UAE580" s="97"/>
      <c r="UAF580" s="97"/>
      <c r="UAG580" s="97"/>
      <c r="UAH580" s="97"/>
      <c r="UAI580" s="97"/>
      <c r="UAJ580" s="97"/>
      <c r="UAK580" s="97"/>
      <c r="UAL580" s="97"/>
      <c r="UAM580" s="97"/>
      <c r="UAN580" s="97"/>
      <c r="UAO580" s="97"/>
      <c r="UAP580" s="97"/>
      <c r="UAQ580" s="97"/>
      <c r="UAR580" s="97"/>
      <c r="UAS580" s="97"/>
      <c r="UAT580" s="97"/>
      <c r="UAU580" s="97"/>
      <c r="UAV580" s="97"/>
      <c r="UAW580" s="97"/>
      <c r="UAX580" s="97"/>
      <c r="UAY580" s="97"/>
      <c r="UAZ580" s="97"/>
      <c r="UBA580" s="97"/>
      <c r="UBB580" s="97"/>
      <c r="UBC580" s="97"/>
      <c r="UBD580" s="97"/>
      <c r="UBE580" s="97"/>
      <c r="UBF580" s="97"/>
      <c r="UBG580" s="97"/>
      <c r="UBH580" s="97"/>
      <c r="UBI580" s="97"/>
      <c r="UBJ580" s="97"/>
      <c r="UBK580" s="97"/>
      <c r="UBL580" s="97"/>
      <c r="UBM580" s="97"/>
      <c r="UBN580" s="97"/>
      <c r="UBO580" s="97"/>
      <c r="UBP580" s="97"/>
      <c r="UBQ580" s="97"/>
      <c r="UBR580" s="97"/>
      <c r="UBS580" s="97"/>
      <c r="UBT580" s="97"/>
      <c r="UBU580" s="97"/>
      <c r="UBV580" s="97"/>
      <c r="UBW580" s="97"/>
      <c r="UBX580" s="97"/>
      <c r="UBY580" s="97"/>
      <c r="UBZ580" s="97"/>
      <c r="UCA580" s="97"/>
      <c r="UCB580" s="97"/>
      <c r="UCC580" s="97"/>
      <c r="UCD580" s="97"/>
      <c r="UCE580" s="97"/>
      <c r="UCF580" s="97"/>
      <c r="UCG580" s="97"/>
      <c r="UCH580" s="97"/>
      <c r="UCI580" s="97"/>
      <c r="UCJ580" s="97"/>
      <c r="UCK580" s="97"/>
      <c r="UCL580" s="97"/>
      <c r="UCM580" s="97"/>
      <c r="UCN580" s="97"/>
      <c r="UCO580" s="97"/>
      <c r="UCP580" s="97"/>
      <c r="UCQ580" s="97"/>
      <c r="UCR580" s="97"/>
      <c r="UCS580" s="97"/>
      <c r="UCT580" s="97"/>
      <c r="UCU580" s="97"/>
      <c r="UCV580" s="97"/>
      <c r="UCW580" s="97"/>
      <c r="UCX580" s="97"/>
      <c r="UCY580" s="97"/>
      <c r="UCZ580" s="97"/>
      <c r="UDA580" s="97"/>
      <c r="UDB580" s="97"/>
      <c r="UDC580" s="97"/>
      <c r="UDD580" s="97"/>
      <c r="UDE580" s="97"/>
      <c r="UDF580" s="97"/>
      <c r="UDG580" s="97"/>
      <c r="UDH580" s="97"/>
      <c r="UDI580" s="97"/>
      <c r="UDJ580" s="97"/>
      <c r="UDK580" s="97"/>
      <c r="UDL580" s="97"/>
      <c r="UDM580" s="97"/>
      <c r="UDN580" s="97"/>
      <c r="UDO580" s="97"/>
      <c r="UDP580" s="97"/>
      <c r="UDQ580" s="97"/>
      <c r="UDR580" s="97"/>
      <c r="UDS580" s="97"/>
      <c r="UDT580" s="97"/>
      <c r="UDU580" s="97"/>
      <c r="UDV580" s="97"/>
      <c r="UDW580" s="97"/>
      <c r="UDX580" s="97"/>
      <c r="UDY580" s="97"/>
      <c r="UDZ580" s="97"/>
      <c r="UEA580" s="97"/>
      <c r="UEB580" s="97"/>
      <c r="UEC580" s="97"/>
      <c r="UED580" s="97"/>
      <c r="UEE580" s="97"/>
      <c r="UEF580" s="97"/>
      <c r="UEG580" s="97"/>
      <c r="UEH580" s="97"/>
      <c r="UEI580" s="97"/>
      <c r="UEJ580" s="97"/>
      <c r="UEK580" s="97"/>
      <c r="UEL580" s="97"/>
      <c r="UEM580" s="97"/>
      <c r="UEN580" s="97"/>
      <c r="UEO580" s="97"/>
      <c r="UEP580" s="97"/>
      <c r="UEQ580" s="97"/>
      <c r="UER580" s="97"/>
      <c r="UES580" s="97"/>
      <c r="UET580" s="97"/>
      <c r="UEU580" s="97"/>
      <c r="UEV580" s="97"/>
      <c r="UEW580" s="97"/>
      <c r="UEX580" s="97"/>
      <c r="UEY580" s="97"/>
      <c r="UEZ580" s="97"/>
      <c r="UFA580" s="97"/>
      <c r="UFB580" s="97"/>
      <c r="UFC580" s="97"/>
      <c r="UFD580" s="97"/>
      <c r="UFE580" s="97"/>
      <c r="UFF580" s="97"/>
      <c r="UFG580" s="97"/>
      <c r="UFH580" s="97"/>
      <c r="UFI580" s="97"/>
      <c r="UFJ580" s="97"/>
      <c r="UFK580" s="97"/>
      <c r="UFL580" s="97"/>
      <c r="UFM580" s="97"/>
      <c r="UFN580" s="97"/>
      <c r="UFO580" s="97"/>
      <c r="UFP580" s="97"/>
      <c r="UFQ580" s="97"/>
      <c r="UFR580" s="97"/>
      <c r="UFS580" s="97"/>
      <c r="UFT580" s="97"/>
      <c r="UFU580" s="97"/>
      <c r="UFV580" s="97"/>
      <c r="UFW580" s="97"/>
      <c r="UFX580" s="97"/>
      <c r="UFY580" s="97"/>
      <c r="UFZ580" s="97"/>
      <c r="UGA580" s="97"/>
      <c r="UGB580" s="97"/>
      <c r="UGC580" s="97"/>
      <c r="UGD580" s="97"/>
      <c r="UGE580" s="97"/>
      <c r="UGF580" s="97"/>
      <c r="UGG580" s="97"/>
      <c r="UGH580" s="97"/>
      <c r="UGI580" s="97"/>
      <c r="UGJ580" s="97"/>
      <c r="UGK580" s="97"/>
      <c r="UGL580" s="97"/>
      <c r="UGM580" s="97"/>
      <c r="UGN580" s="97"/>
      <c r="UGO580" s="97"/>
      <c r="UGP580" s="97"/>
      <c r="UGQ580" s="97"/>
      <c r="UGR580" s="97"/>
      <c r="UGS580" s="97"/>
      <c r="UGT580" s="97"/>
      <c r="UGU580" s="97"/>
      <c r="UGV580" s="97"/>
      <c r="UGW580" s="97"/>
      <c r="UGX580" s="97"/>
      <c r="UGY580" s="97"/>
      <c r="UGZ580" s="97"/>
      <c r="UHA580" s="97"/>
      <c r="UHB580" s="97"/>
      <c r="UHC580" s="97"/>
      <c r="UHD580" s="97"/>
      <c r="UHE580" s="97"/>
      <c r="UHF580" s="97"/>
      <c r="UHG580" s="97"/>
      <c r="UHH580" s="97"/>
      <c r="UHI580" s="97"/>
      <c r="UHJ580" s="97"/>
      <c r="UHK580" s="97"/>
      <c r="UHL580" s="97"/>
      <c r="UHM580" s="97"/>
      <c r="UHN580" s="97"/>
      <c r="UHO580" s="97"/>
      <c r="UHP580" s="97"/>
      <c r="UHQ580" s="97"/>
      <c r="UHR580" s="97"/>
      <c r="UHS580" s="97"/>
      <c r="UHT580" s="97"/>
      <c r="UHU580" s="97"/>
      <c r="UHV580" s="97"/>
      <c r="UHW580" s="97"/>
      <c r="UHX580" s="97"/>
      <c r="UHY580" s="97"/>
      <c r="UHZ580" s="97"/>
      <c r="UIA580" s="97"/>
      <c r="UIB580" s="97"/>
      <c r="UIC580" s="97"/>
      <c r="UID580" s="97"/>
      <c r="UIE580" s="97"/>
      <c r="UIF580" s="97"/>
      <c r="UIG580" s="97"/>
      <c r="UIH580" s="97"/>
      <c r="UII580" s="97"/>
      <c r="UIJ580" s="97"/>
      <c r="UIK580" s="97"/>
      <c r="UIL580" s="97"/>
      <c r="UIM580" s="97"/>
      <c r="UIN580" s="97"/>
      <c r="UIO580" s="97"/>
      <c r="UIP580" s="97"/>
      <c r="UIQ580" s="97"/>
      <c r="UIR580" s="97"/>
      <c r="UIS580" s="97"/>
      <c r="UIT580" s="97"/>
      <c r="UIU580" s="97"/>
      <c r="UIV580" s="97"/>
      <c r="UIW580" s="97"/>
      <c r="UIX580" s="97"/>
      <c r="UIY580" s="97"/>
      <c r="UIZ580" s="97"/>
      <c r="UJA580" s="97"/>
      <c r="UJB580" s="97"/>
      <c r="UJC580" s="97"/>
      <c r="UJD580" s="97"/>
      <c r="UJE580" s="97"/>
      <c r="UJF580" s="97"/>
      <c r="UJG580" s="97"/>
      <c r="UJH580" s="97"/>
      <c r="UJI580" s="97"/>
      <c r="UJJ580" s="97"/>
      <c r="UJK580" s="97"/>
      <c r="UJL580" s="97"/>
      <c r="UJM580" s="97"/>
      <c r="UJN580" s="97"/>
      <c r="UJO580" s="97"/>
      <c r="UJP580" s="97"/>
      <c r="UJQ580" s="97"/>
      <c r="UJR580" s="97"/>
      <c r="UJS580" s="97"/>
      <c r="UJT580" s="97"/>
      <c r="UJU580" s="97"/>
      <c r="UJV580" s="97"/>
      <c r="UJW580" s="97"/>
      <c r="UJX580" s="97"/>
      <c r="UJY580" s="97"/>
      <c r="UJZ580" s="97"/>
      <c r="UKA580" s="97"/>
      <c r="UKB580" s="97"/>
      <c r="UKC580" s="97"/>
      <c r="UKD580" s="97"/>
      <c r="UKE580" s="97"/>
      <c r="UKF580" s="97"/>
      <c r="UKG580" s="97"/>
      <c r="UKH580" s="97"/>
      <c r="UKI580" s="97"/>
      <c r="UKJ580" s="97"/>
      <c r="UKK580" s="97"/>
      <c r="UKL580" s="97"/>
      <c r="UKM580" s="97"/>
      <c r="UKN580" s="97"/>
      <c r="UKO580" s="97"/>
      <c r="UKP580" s="97"/>
      <c r="UKQ580" s="97"/>
      <c r="UKR580" s="97"/>
      <c r="UKS580" s="97"/>
      <c r="UKT580" s="97"/>
      <c r="UKU580" s="97"/>
      <c r="UKV580" s="97"/>
      <c r="UKW580" s="97"/>
      <c r="UKX580" s="97"/>
      <c r="UKY580" s="97"/>
      <c r="UKZ580" s="97"/>
      <c r="ULA580" s="97"/>
      <c r="ULB580" s="97"/>
      <c r="ULC580" s="97"/>
      <c r="ULD580" s="97"/>
      <c r="ULE580" s="97"/>
      <c r="ULF580" s="97"/>
      <c r="ULG580" s="97"/>
      <c r="ULH580" s="97"/>
      <c r="ULI580" s="97"/>
      <c r="ULJ580" s="97"/>
      <c r="ULK580" s="97"/>
      <c r="ULL580" s="97"/>
      <c r="ULM580" s="97"/>
      <c r="ULN580" s="97"/>
      <c r="ULO580" s="97"/>
      <c r="ULP580" s="97"/>
      <c r="ULQ580" s="97"/>
      <c r="ULR580" s="97"/>
      <c r="ULS580" s="97"/>
      <c r="ULT580" s="97"/>
      <c r="ULU580" s="97"/>
      <c r="ULV580" s="97"/>
      <c r="ULW580" s="97"/>
      <c r="ULX580" s="97"/>
      <c r="ULY580" s="97"/>
      <c r="ULZ580" s="97"/>
      <c r="UMA580" s="97"/>
      <c r="UMB580" s="97"/>
      <c r="UMC580" s="97"/>
      <c r="UMD580" s="97"/>
      <c r="UME580" s="97"/>
      <c r="UMF580" s="97"/>
      <c r="UMG580" s="97"/>
      <c r="UMH580" s="97"/>
      <c r="UMI580" s="97"/>
      <c r="UMJ580" s="97"/>
      <c r="UMK580" s="97"/>
      <c r="UML580" s="97"/>
      <c r="UMM580" s="97"/>
      <c r="UMN580" s="97"/>
      <c r="UMO580" s="97"/>
      <c r="UMP580" s="97"/>
      <c r="UMQ580" s="97"/>
      <c r="UMR580" s="97"/>
      <c r="UMS580" s="97"/>
      <c r="UMT580" s="97"/>
      <c r="UMU580" s="97"/>
      <c r="UMV580" s="97"/>
      <c r="UMW580" s="97"/>
      <c r="UMX580" s="97"/>
      <c r="UMY580" s="97"/>
      <c r="UMZ580" s="97"/>
      <c r="UNA580" s="97"/>
      <c r="UNB580" s="97"/>
      <c r="UNC580" s="97"/>
      <c r="UND580" s="97"/>
      <c r="UNE580" s="97"/>
      <c r="UNF580" s="97"/>
      <c r="UNG580" s="97"/>
      <c r="UNH580" s="97"/>
      <c r="UNI580" s="97"/>
      <c r="UNJ580" s="97"/>
      <c r="UNK580" s="97"/>
      <c r="UNL580" s="97"/>
      <c r="UNM580" s="97"/>
      <c r="UNN580" s="97"/>
      <c r="UNO580" s="97"/>
      <c r="UNP580" s="97"/>
      <c r="UNQ580" s="97"/>
      <c r="UNR580" s="97"/>
      <c r="UNS580" s="97"/>
      <c r="UNT580" s="97"/>
      <c r="UNU580" s="97"/>
      <c r="UNV580" s="97"/>
      <c r="UNW580" s="97"/>
      <c r="UNX580" s="97"/>
      <c r="UNY580" s="97"/>
      <c r="UNZ580" s="97"/>
      <c r="UOA580" s="97"/>
      <c r="UOB580" s="97"/>
      <c r="UOC580" s="97"/>
      <c r="UOD580" s="97"/>
      <c r="UOE580" s="97"/>
      <c r="UOF580" s="97"/>
      <c r="UOG580" s="97"/>
      <c r="UOH580" s="97"/>
      <c r="UOI580" s="97"/>
      <c r="UOJ580" s="97"/>
      <c r="UOK580" s="97"/>
      <c r="UOL580" s="97"/>
      <c r="UOM580" s="97"/>
      <c r="UON580" s="97"/>
      <c r="UOO580" s="97"/>
      <c r="UOP580" s="97"/>
      <c r="UOQ580" s="97"/>
      <c r="UOR580" s="97"/>
      <c r="UOS580" s="97"/>
      <c r="UOT580" s="97"/>
      <c r="UOU580" s="97"/>
      <c r="UOV580" s="97"/>
      <c r="UOW580" s="97"/>
      <c r="UOX580" s="97"/>
      <c r="UOY580" s="97"/>
      <c r="UOZ580" s="97"/>
      <c r="UPA580" s="97"/>
      <c r="UPB580" s="97"/>
      <c r="UPC580" s="97"/>
      <c r="UPD580" s="97"/>
      <c r="UPE580" s="97"/>
      <c r="UPF580" s="97"/>
      <c r="UPG580" s="97"/>
      <c r="UPH580" s="97"/>
      <c r="UPI580" s="97"/>
      <c r="UPJ580" s="97"/>
      <c r="UPK580" s="97"/>
      <c r="UPL580" s="97"/>
      <c r="UPM580" s="97"/>
      <c r="UPN580" s="97"/>
      <c r="UPO580" s="97"/>
      <c r="UPP580" s="97"/>
      <c r="UPQ580" s="97"/>
      <c r="UPR580" s="97"/>
      <c r="UPS580" s="97"/>
      <c r="UPT580" s="97"/>
      <c r="UPU580" s="97"/>
      <c r="UPV580" s="97"/>
      <c r="UPW580" s="97"/>
      <c r="UPX580" s="97"/>
      <c r="UPY580" s="97"/>
      <c r="UPZ580" s="97"/>
      <c r="UQA580" s="97"/>
      <c r="UQB580" s="97"/>
      <c r="UQC580" s="97"/>
      <c r="UQD580" s="97"/>
      <c r="UQE580" s="97"/>
      <c r="UQF580" s="97"/>
      <c r="UQG580" s="97"/>
      <c r="UQH580" s="97"/>
      <c r="UQI580" s="97"/>
      <c r="UQJ580" s="97"/>
      <c r="UQK580" s="97"/>
      <c r="UQL580" s="97"/>
      <c r="UQM580" s="97"/>
      <c r="UQN580" s="97"/>
      <c r="UQO580" s="97"/>
      <c r="UQP580" s="97"/>
      <c r="UQQ580" s="97"/>
      <c r="UQR580" s="97"/>
      <c r="UQS580" s="97"/>
      <c r="UQT580" s="97"/>
      <c r="UQU580" s="97"/>
      <c r="UQV580" s="97"/>
      <c r="UQW580" s="97"/>
      <c r="UQX580" s="97"/>
      <c r="UQY580" s="97"/>
      <c r="UQZ580" s="97"/>
      <c r="URA580" s="97"/>
      <c r="URB580" s="97"/>
      <c r="URC580" s="97"/>
      <c r="URD580" s="97"/>
      <c r="URE580" s="97"/>
      <c r="URF580" s="97"/>
      <c r="URG580" s="97"/>
      <c r="URH580" s="97"/>
      <c r="URI580" s="97"/>
      <c r="URJ580" s="97"/>
      <c r="URK580" s="97"/>
      <c r="URL580" s="97"/>
      <c r="URM580" s="97"/>
      <c r="URN580" s="97"/>
      <c r="URO580" s="97"/>
      <c r="URP580" s="97"/>
      <c r="URQ580" s="97"/>
      <c r="URR580" s="97"/>
      <c r="URS580" s="97"/>
      <c r="URT580" s="97"/>
      <c r="URU580" s="97"/>
      <c r="URV580" s="97"/>
      <c r="URW580" s="97"/>
      <c r="URX580" s="97"/>
      <c r="URY580" s="97"/>
      <c r="URZ580" s="97"/>
      <c r="USA580" s="97"/>
      <c r="USB580" s="97"/>
      <c r="USC580" s="97"/>
      <c r="USD580" s="97"/>
      <c r="USE580" s="97"/>
      <c r="USF580" s="97"/>
      <c r="USG580" s="97"/>
      <c r="USH580" s="97"/>
      <c r="USI580" s="97"/>
      <c r="USJ580" s="97"/>
      <c r="USK580" s="97"/>
      <c r="USL580" s="97"/>
      <c r="USM580" s="97"/>
      <c r="USN580" s="97"/>
      <c r="USO580" s="97"/>
      <c r="USP580" s="97"/>
      <c r="USQ580" s="97"/>
      <c r="USR580" s="97"/>
      <c r="USS580" s="97"/>
      <c r="UST580" s="97"/>
      <c r="USU580" s="97"/>
      <c r="USV580" s="97"/>
      <c r="USW580" s="97"/>
      <c r="USX580" s="97"/>
      <c r="USY580" s="97"/>
      <c r="USZ580" s="97"/>
      <c r="UTA580" s="97"/>
      <c r="UTB580" s="97"/>
      <c r="UTC580" s="97"/>
      <c r="UTD580" s="97"/>
      <c r="UTE580" s="97"/>
      <c r="UTF580" s="97"/>
      <c r="UTG580" s="97"/>
      <c r="UTH580" s="97"/>
      <c r="UTI580" s="97"/>
      <c r="UTJ580" s="97"/>
      <c r="UTK580" s="97"/>
      <c r="UTL580" s="97"/>
      <c r="UTM580" s="97"/>
      <c r="UTN580" s="97"/>
      <c r="UTO580" s="97"/>
      <c r="UTP580" s="97"/>
      <c r="UTQ580" s="97"/>
      <c r="UTR580" s="97"/>
      <c r="UTS580" s="97"/>
      <c r="UTT580" s="97"/>
      <c r="UTU580" s="97"/>
      <c r="UTV580" s="97"/>
      <c r="UTW580" s="97"/>
      <c r="UTX580" s="97"/>
      <c r="UTY580" s="97"/>
      <c r="UTZ580" s="97"/>
      <c r="UUA580" s="97"/>
      <c r="UUB580" s="97"/>
      <c r="UUC580" s="97"/>
      <c r="UUD580" s="97"/>
      <c r="UUE580" s="97"/>
      <c r="UUF580" s="97"/>
      <c r="UUG580" s="97"/>
      <c r="UUH580" s="97"/>
      <c r="UUI580" s="97"/>
      <c r="UUJ580" s="97"/>
      <c r="UUK580" s="97"/>
      <c r="UUL580" s="97"/>
      <c r="UUM580" s="97"/>
      <c r="UUN580" s="97"/>
      <c r="UUO580" s="97"/>
      <c r="UUP580" s="97"/>
      <c r="UUQ580" s="97"/>
      <c r="UUR580" s="97"/>
      <c r="UUS580" s="97"/>
      <c r="UUT580" s="97"/>
      <c r="UUU580" s="97"/>
      <c r="UUV580" s="97"/>
      <c r="UUW580" s="97"/>
      <c r="UUX580" s="97"/>
      <c r="UUY580" s="97"/>
      <c r="UUZ580" s="97"/>
      <c r="UVA580" s="97"/>
      <c r="UVB580" s="97"/>
      <c r="UVC580" s="97"/>
      <c r="UVD580" s="97"/>
      <c r="UVE580" s="97"/>
      <c r="UVF580" s="97"/>
      <c r="UVG580" s="97"/>
      <c r="UVH580" s="97"/>
      <c r="UVI580" s="97"/>
      <c r="UVJ580" s="97"/>
      <c r="UVK580" s="97"/>
      <c r="UVL580" s="97"/>
      <c r="UVM580" s="97"/>
      <c r="UVN580" s="97"/>
      <c r="UVO580" s="97"/>
      <c r="UVP580" s="97"/>
      <c r="UVQ580" s="97"/>
      <c r="UVR580" s="97"/>
      <c r="UVS580" s="97"/>
      <c r="UVT580" s="97"/>
      <c r="UVU580" s="97"/>
      <c r="UVV580" s="97"/>
      <c r="UVW580" s="97"/>
      <c r="UVX580" s="97"/>
      <c r="UVY580" s="97"/>
      <c r="UVZ580" s="97"/>
      <c r="UWA580" s="97"/>
      <c r="UWB580" s="97"/>
      <c r="UWC580" s="97"/>
      <c r="UWD580" s="97"/>
      <c r="UWE580" s="97"/>
      <c r="UWF580" s="97"/>
      <c r="UWG580" s="97"/>
      <c r="UWH580" s="97"/>
      <c r="UWI580" s="97"/>
      <c r="UWJ580" s="97"/>
      <c r="UWK580" s="97"/>
      <c r="UWL580" s="97"/>
      <c r="UWM580" s="97"/>
      <c r="UWN580" s="97"/>
      <c r="UWO580" s="97"/>
      <c r="UWP580" s="97"/>
      <c r="UWQ580" s="97"/>
      <c r="UWR580" s="97"/>
      <c r="UWS580" s="97"/>
      <c r="UWT580" s="97"/>
      <c r="UWU580" s="97"/>
      <c r="UWV580" s="97"/>
      <c r="UWW580" s="97"/>
      <c r="UWX580" s="97"/>
      <c r="UWY580" s="97"/>
      <c r="UWZ580" s="97"/>
      <c r="UXA580" s="97"/>
      <c r="UXB580" s="97"/>
      <c r="UXC580" s="97"/>
      <c r="UXD580" s="97"/>
      <c r="UXE580" s="97"/>
      <c r="UXF580" s="97"/>
      <c r="UXG580" s="97"/>
      <c r="UXH580" s="97"/>
      <c r="UXI580" s="97"/>
      <c r="UXJ580" s="97"/>
      <c r="UXK580" s="97"/>
      <c r="UXL580" s="97"/>
      <c r="UXM580" s="97"/>
      <c r="UXN580" s="97"/>
      <c r="UXO580" s="97"/>
      <c r="UXP580" s="97"/>
      <c r="UXQ580" s="97"/>
      <c r="UXR580" s="97"/>
      <c r="UXS580" s="97"/>
      <c r="UXT580" s="97"/>
      <c r="UXU580" s="97"/>
      <c r="UXV580" s="97"/>
      <c r="UXW580" s="97"/>
      <c r="UXX580" s="97"/>
      <c r="UXY580" s="97"/>
      <c r="UXZ580" s="97"/>
      <c r="UYA580" s="97"/>
      <c r="UYB580" s="97"/>
      <c r="UYC580" s="97"/>
      <c r="UYD580" s="97"/>
      <c r="UYE580" s="97"/>
      <c r="UYF580" s="97"/>
      <c r="UYG580" s="97"/>
      <c r="UYH580" s="97"/>
      <c r="UYI580" s="97"/>
      <c r="UYJ580" s="97"/>
      <c r="UYK580" s="97"/>
      <c r="UYL580" s="97"/>
      <c r="UYM580" s="97"/>
      <c r="UYN580" s="97"/>
      <c r="UYO580" s="97"/>
      <c r="UYP580" s="97"/>
      <c r="UYQ580" s="97"/>
      <c r="UYR580" s="97"/>
      <c r="UYS580" s="97"/>
      <c r="UYT580" s="97"/>
      <c r="UYU580" s="97"/>
      <c r="UYV580" s="97"/>
      <c r="UYW580" s="97"/>
      <c r="UYX580" s="97"/>
      <c r="UYY580" s="97"/>
      <c r="UYZ580" s="97"/>
      <c r="UZA580" s="97"/>
      <c r="UZB580" s="97"/>
      <c r="UZC580" s="97"/>
      <c r="UZD580" s="97"/>
      <c r="UZE580" s="97"/>
      <c r="UZF580" s="97"/>
      <c r="UZG580" s="97"/>
      <c r="UZH580" s="97"/>
      <c r="UZI580" s="97"/>
      <c r="UZJ580" s="97"/>
      <c r="UZK580" s="97"/>
      <c r="UZL580" s="97"/>
      <c r="UZM580" s="97"/>
      <c r="UZN580" s="97"/>
      <c r="UZO580" s="97"/>
      <c r="UZP580" s="97"/>
      <c r="UZQ580" s="97"/>
      <c r="UZR580" s="97"/>
      <c r="UZS580" s="97"/>
      <c r="UZT580" s="97"/>
      <c r="UZU580" s="97"/>
      <c r="UZV580" s="97"/>
      <c r="UZW580" s="97"/>
      <c r="UZX580" s="97"/>
      <c r="UZY580" s="97"/>
      <c r="UZZ580" s="97"/>
      <c r="VAA580" s="97"/>
      <c r="VAB580" s="97"/>
      <c r="VAC580" s="97"/>
      <c r="VAD580" s="97"/>
      <c r="VAE580" s="97"/>
      <c r="VAF580" s="97"/>
      <c r="VAG580" s="97"/>
      <c r="VAH580" s="97"/>
      <c r="VAI580" s="97"/>
      <c r="VAJ580" s="97"/>
      <c r="VAK580" s="97"/>
      <c r="VAL580" s="97"/>
      <c r="VAM580" s="97"/>
      <c r="VAN580" s="97"/>
      <c r="VAO580" s="97"/>
      <c r="VAP580" s="97"/>
      <c r="VAQ580" s="97"/>
      <c r="VAR580" s="97"/>
      <c r="VAS580" s="97"/>
      <c r="VAT580" s="97"/>
      <c r="VAU580" s="97"/>
      <c r="VAV580" s="97"/>
      <c r="VAW580" s="97"/>
      <c r="VAX580" s="97"/>
      <c r="VAY580" s="97"/>
      <c r="VAZ580" s="97"/>
      <c r="VBA580" s="97"/>
      <c r="VBB580" s="97"/>
      <c r="VBC580" s="97"/>
      <c r="VBD580" s="97"/>
      <c r="VBE580" s="97"/>
      <c r="VBF580" s="97"/>
      <c r="VBG580" s="97"/>
      <c r="VBH580" s="97"/>
      <c r="VBI580" s="97"/>
      <c r="VBJ580" s="97"/>
      <c r="VBK580" s="97"/>
      <c r="VBL580" s="97"/>
      <c r="VBM580" s="97"/>
      <c r="VBN580" s="97"/>
      <c r="VBO580" s="97"/>
      <c r="VBP580" s="97"/>
      <c r="VBQ580" s="97"/>
      <c r="VBR580" s="97"/>
      <c r="VBS580" s="97"/>
      <c r="VBT580" s="97"/>
      <c r="VBU580" s="97"/>
      <c r="VBV580" s="97"/>
      <c r="VBW580" s="97"/>
      <c r="VBX580" s="97"/>
      <c r="VBY580" s="97"/>
      <c r="VBZ580" s="97"/>
      <c r="VCA580" s="97"/>
      <c r="VCB580" s="97"/>
      <c r="VCC580" s="97"/>
      <c r="VCD580" s="97"/>
      <c r="VCE580" s="97"/>
      <c r="VCF580" s="97"/>
      <c r="VCG580" s="97"/>
      <c r="VCH580" s="97"/>
      <c r="VCI580" s="97"/>
      <c r="VCJ580" s="97"/>
      <c r="VCK580" s="97"/>
      <c r="VCL580" s="97"/>
      <c r="VCM580" s="97"/>
      <c r="VCN580" s="97"/>
      <c r="VCO580" s="97"/>
      <c r="VCP580" s="97"/>
      <c r="VCQ580" s="97"/>
      <c r="VCR580" s="97"/>
      <c r="VCS580" s="97"/>
      <c r="VCT580" s="97"/>
      <c r="VCU580" s="97"/>
      <c r="VCV580" s="97"/>
      <c r="VCW580" s="97"/>
      <c r="VCX580" s="97"/>
      <c r="VCY580" s="97"/>
      <c r="VCZ580" s="97"/>
      <c r="VDA580" s="97"/>
      <c r="VDB580" s="97"/>
      <c r="VDC580" s="97"/>
      <c r="VDD580" s="97"/>
      <c r="VDE580" s="97"/>
      <c r="VDF580" s="97"/>
      <c r="VDG580" s="97"/>
      <c r="VDH580" s="97"/>
      <c r="VDI580" s="97"/>
      <c r="VDJ580" s="97"/>
      <c r="VDK580" s="97"/>
      <c r="VDL580" s="97"/>
      <c r="VDM580" s="97"/>
      <c r="VDN580" s="97"/>
      <c r="VDO580" s="97"/>
      <c r="VDP580" s="97"/>
      <c r="VDQ580" s="97"/>
      <c r="VDR580" s="97"/>
      <c r="VDS580" s="97"/>
      <c r="VDT580" s="97"/>
      <c r="VDU580" s="97"/>
      <c r="VDV580" s="97"/>
      <c r="VDW580" s="97"/>
      <c r="VDX580" s="97"/>
      <c r="VDY580" s="97"/>
      <c r="VDZ580" s="97"/>
      <c r="VEA580" s="97"/>
      <c r="VEB580" s="97"/>
      <c r="VEC580" s="97"/>
      <c r="VED580" s="97"/>
      <c r="VEE580" s="97"/>
      <c r="VEF580" s="97"/>
      <c r="VEG580" s="97"/>
      <c r="VEH580" s="97"/>
      <c r="VEI580" s="97"/>
      <c r="VEJ580" s="97"/>
      <c r="VEK580" s="97"/>
      <c r="VEL580" s="97"/>
      <c r="VEM580" s="97"/>
      <c r="VEN580" s="97"/>
      <c r="VEO580" s="97"/>
      <c r="VEP580" s="97"/>
      <c r="VEQ580" s="97"/>
      <c r="VER580" s="97"/>
      <c r="VES580" s="97"/>
      <c r="VET580" s="97"/>
      <c r="VEU580" s="97"/>
      <c r="VEV580" s="97"/>
      <c r="VEW580" s="97"/>
      <c r="VEX580" s="97"/>
      <c r="VEY580" s="97"/>
      <c r="VEZ580" s="97"/>
      <c r="VFA580" s="97"/>
      <c r="VFB580" s="97"/>
      <c r="VFC580" s="97"/>
      <c r="VFD580" s="97"/>
      <c r="VFE580" s="97"/>
      <c r="VFF580" s="97"/>
      <c r="VFG580" s="97"/>
      <c r="VFH580" s="97"/>
      <c r="VFI580" s="97"/>
      <c r="VFJ580" s="97"/>
      <c r="VFK580" s="97"/>
      <c r="VFL580" s="97"/>
      <c r="VFM580" s="97"/>
      <c r="VFN580" s="97"/>
      <c r="VFO580" s="97"/>
      <c r="VFP580" s="97"/>
      <c r="VFQ580" s="97"/>
      <c r="VFR580" s="97"/>
      <c r="VFS580" s="97"/>
      <c r="VFT580" s="97"/>
      <c r="VFU580" s="97"/>
      <c r="VFV580" s="97"/>
      <c r="VFW580" s="97"/>
      <c r="VFX580" s="97"/>
      <c r="VFY580" s="97"/>
      <c r="VFZ580" s="97"/>
      <c r="VGA580" s="97"/>
      <c r="VGB580" s="97"/>
      <c r="VGC580" s="97"/>
      <c r="VGD580" s="97"/>
      <c r="VGE580" s="97"/>
      <c r="VGF580" s="97"/>
      <c r="VGG580" s="97"/>
      <c r="VGH580" s="97"/>
      <c r="VGI580" s="97"/>
      <c r="VGJ580" s="97"/>
      <c r="VGK580" s="97"/>
      <c r="VGL580" s="97"/>
      <c r="VGM580" s="97"/>
      <c r="VGN580" s="97"/>
      <c r="VGO580" s="97"/>
      <c r="VGP580" s="97"/>
      <c r="VGQ580" s="97"/>
      <c r="VGR580" s="97"/>
      <c r="VGS580" s="97"/>
      <c r="VGT580" s="97"/>
      <c r="VGU580" s="97"/>
      <c r="VGV580" s="97"/>
      <c r="VGW580" s="97"/>
      <c r="VGX580" s="97"/>
      <c r="VGY580" s="97"/>
      <c r="VGZ580" s="97"/>
      <c r="VHA580" s="97"/>
      <c r="VHB580" s="97"/>
      <c r="VHC580" s="97"/>
      <c r="VHD580" s="97"/>
      <c r="VHE580" s="97"/>
      <c r="VHF580" s="97"/>
      <c r="VHG580" s="97"/>
      <c r="VHH580" s="97"/>
      <c r="VHI580" s="97"/>
      <c r="VHJ580" s="97"/>
      <c r="VHK580" s="97"/>
      <c r="VHL580" s="97"/>
      <c r="VHM580" s="97"/>
      <c r="VHN580" s="97"/>
      <c r="VHO580" s="97"/>
      <c r="VHP580" s="97"/>
      <c r="VHQ580" s="97"/>
      <c r="VHR580" s="97"/>
      <c r="VHS580" s="97"/>
      <c r="VHT580" s="97"/>
      <c r="VHU580" s="97"/>
      <c r="VHV580" s="97"/>
      <c r="VHW580" s="97"/>
      <c r="VHX580" s="97"/>
      <c r="VHY580" s="97"/>
      <c r="VHZ580" s="97"/>
      <c r="VIA580" s="97"/>
      <c r="VIB580" s="97"/>
      <c r="VIC580" s="97"/>
      <c r="VID580" s="97"/>
      <c r="VIE580" s="97"/>
      <c r="VIF580" s="97"/>
      <c r="VIG580" s="97"/>
      <c r="VIH580" s="97"/>
      <c r="VII580" s="97"/>
      <c r="VIJ580" s="97"/>
      <c r="VIK580" s="97"/>
      <c r="VIL580" s="97"/>
      <c r="VIM580" s="97"/>
      <c r="VIN580" s="97"/>
      <c r="VIO580" s="97"/>
      <c r="VIP580" s="97"/>
      <c r="VIQ580" s="97"/>
      <c r="VIR580" s="97"/>
      <c r="VIS580" s="97"/>
      <c r="VIT580" s="97"/>
      <c r="VIU580" s="97"/>
      <c r="VIV580" s="97"/>
      <c r="VIW580" s="97"/>
      <c r="VIX580" s="97"/>
      <c r="VIY580" s="97"/>
      <c r="VIZ580" s="97"/>
      <c r="VJA580" s="97"/>
      <c r="VJB580" s="97"/>
      <c r="VJC580" s="97"/>
      <c r="VJD580" s="97"/>
      <c r="VJE580" s="97"/>
      <c r="VJF580" s="97"/>
      <c r="VJG580" s="97"/>
      <c r="VJH580" s="97"/>
      <c r="VJI580" s="97"/>
      <c r="VJJ580" s="97"/>
      <c r="VJK580" s="97"/>
      <c r="VJL580" s="97"/>
      <c r="VJM580" s="97"/>
      <c r="VJN580" s="97"/>
      <c r="VJO580" s="97"/>
      <c r="VJP580" s="97"/>
      <c r="VJQ580" s="97"/>
      <c r="VJR580" s="97"/>
      <c r="VJS580" s="97"/>
      <c r="VJT580" s="97"/>
      <c r="VJU580" s="97"/>
      <c r="VJV580" s="97"/>
      <c r="VJW580" s="97"/>
      <c r="VJX580" s="97"/>
      <c r="VJY580" s="97"/>
      <c r="VJZ580" s="97"/>
      <c r="VKA580" s="97"/>
      <c r="VKB580" s="97"/>
      <c r="VKC580" s="97"/>
      <c r="VKD580" s="97"/>
      <c r="VKE580" s="97"/>
      <c r="VKF580" s="97"/>
      <c r="VKG580" s="97"/>
      <c r="VKH580" s="97"/>
      <c r="VKI580" s="97"/>
      <c r="VKJ580" s="97"/>
      <c r="VKK580" s="97"/>
      <c r="VKL580" s="97"/>
      <c r="VKM580" s="97"/>
      <c r="VKN580" s="97"/>
      <c r="VKO580" s="97"/>
      <c r="VKP580" s="97"/>
      <c r="VKQ580" s="97"/>
      <c r="VKR580" s="97"/>
      <c r="VKS580" s="97"/>
      <c r="VKT580" s="97"/>
      <c r="VKU580" s="97"/>
      <c r="VKV580" s="97"/>
      <c r="VKW580" s="97"/>
      <c r="VKX580" s="97"/>
      <c r="VKY580" s="97"/>
      <c r="VKZ580" s="97"/>
      <c r="VLA580" s="97"/>
      <c r="VLB580" s="97"/>
      <c r="VLC580" s="97"/>
      <c r="VLD580" s="97"/>
      <c r="VLE580" s="97"/>
      <c r="VLF580" s="97"/>
      <c r="VLG580" s="97"/>
      <c r="VLH580" s="97"/>
      <c r="VLI580" s="97"/>
      <c r="VLJ580" s="97"/>
      <c r="VLK580" s="97"/>
      <c r="VLL580" s="97"/>
      <c r="VLM580" s="97"/>
      <c r="VLN580" s="97"/>
      <c r="VLO580" s="97"/>
      <c r="VLP580" s="97"/>
      <c r="VLQ580" s="97"/>
      <c r="VLR580" s="97"/>
      <c r="VLS580" s="97"/>
      <c r="VLT580" s="97"/>
      <c r="VLU580" s="97"/>
      <c r="VLV580" s="97"/>
      <c r="VLW580" s="97"/>
      <c r="VLX580" s="97"/>
      <c r="VLY580" s="97"/>
      <c r="VLZ580" s="97"/>
      <c r="VMA580" s="97"/>
      <c r="VMB580" s="97"/>
      <c r="VMC580" s="97"/>
      <c r="VMD580" s="97"/>
      <c r="VME580" s="97"/>
      <c r="VMF580" s="97"/>
      <c r="VMG580" s="97"/>
      <c r="VMH580" s="97"/>
      <c r="VMI580" s="97"/>
      <c r="VMJ580" s="97"/>
      <c r="VMK580" s="97"/>
      <c r="VML580" s="97"/>
      <c r="VMM580" s="97"/>
      <c r="VMN580" s="97"/>
      <c r="VMO580" s="97"/>
      <c r="VMP580" s="97"/>
      <c r="VMQ580" s="97"/>
      <c r="VMR580" s="97"/>
      <c r="VMS580" s="97"/>
      <c r="VMT580" s="97"/>
      <c r="VMU580" s="97"/>
      <c r="VMV580" s="97"/>
      <c r="VMW580" s="97"/>
      <c r="VMX580" s="97"/>
      <c r="VMY580" s="97"/>
      <c r="VMZ580" s="97"/>
      <c r="VNA580" s="97"/>
      <c r="VNB580" s="97"/>
      <c r="VNC580" s="97"/>
      <c r="VND580" s="97"/>
      <c r="VNE580" s="97"/>
      <c r="VNF580" s="97"/>
      <c r="VNG580" s="97"/>
      <c r="VNH580" s="97"/>
      <c r="VNI580" s="97"/>
      <c r="VNJ580" s="97"/>
      <c r="VNK580" s="97"/>
      <c r="VNL580" s="97"/>
      <c r="VNM580" s="97"/>
      <c r="VNN580" s="97"/>
      <c r="VNO580" s="97"/>
      <c r="VNP580" s="97"/>
      <c r="VNQ580" s="97"/>
      <c r="VNR580" s="97"/>
      <c r="VNS580" s="97"/>
      <c r="VNT580" s="97"/>
      <c r="VNU580" s="97"/>
      <c r="VNV580" s="97"/>
      <c r="VNW580" s="97"/>
      <c r="VNX580" s="97"/>
      <c r="VNY580" s="97"/>
      <c r="VNZ580" s="97"/>
      <c r="VOA580" s="97"/>
      <c r="VOB580" s="97"/>
      <c r="VOC580" s="97"/>
      <c r="VOD580" s="97"/>
      <c r="VOE580" s="97"/>
      <c r="VOF580" s="97"/>
      <c r="VOG580" s="97"/>
      <c r="VOH580" s="97"/>
      <c r="VOI580" s="97"/>
      <c r="VOJ580" s="97"/>
      <c r="VOK580" s="97"/>
      <c r="VOL580" s="97"/>
      <c r="VOM580" s="97"/>
      <c r="VON580" s="97"/>
      <c r="VOO580" s="97"/>
      <c r="VOP580" s="97"/>
      <c r="VOQ580" s="97"/>
      <c r="VOR580" s="97"/>
      <c r="VOS580" s="97"/>
      <c r="VOT580" s="97"/>
      <c r="VOU580" s="97"/>
      <c r="VOV580" s="97"/>
      <c r="VOW580" s="97"/>
      <c r="VOX580" s="97"/>
      <c r="VOY580" s="97"/>
      <c r="VOZ580" s="97"/>
      <c r="VPA580" s="97"/>
      <c r="VPB580" s="97"/>
      <c r="VPC580" s="97"/>
      <c r="VPD580" s="97"/>
      <c r="VPE580" s="97"/>
      <c r="VPF580" s="97"/>
      <c r="VPG580" s="97"/>
      <c r="VPH580" s="97"/>
      <c r="VPI580" s="97"/>
      <c r="VPJ580" s="97"/>
      <c r="VPK580" s="97"/>
      <c r="VPL580" s="97"/>
      <c r="VPM580" s="97"/>
      <c r="VPN580" s="97"/>
      <c r="VPO580" s="97"/>
      <c r="VPP580" s="97"/>
      <c r="VPQ580" s="97"/>
      <c r="VPR580" s="97"/>
      <c r="VPS580" s="97"/>
      <c r="VPT580" s="97"/>
      <c r="VPU580" s="97"/>
      <c r="VPV580" s="97"/>
      <c r="VPW580" s="97"/>
      <c r="VPX580" s="97"/>
      <c r="VPY580" s="97"/>
      <c r="VPZ580" s="97"/>
      <c r="VQA580" s="97"/>
      <c r="VQB580" s="97"/>
      <c r="VQC580" s="97"/>
      <c r="VQD580" s="97"/>
      <c r="VQE580" s="97"/>
      <c r="VQF580" s="97"/>
      <c r="VQG580" s="97"/>
      <c r="VQH580" s="97"/>
      <c r="VQI580" s="97"/>
      <c r="VQJ580" s="97"/>
      <c r="VQK580" s="97"/>
      <c r="VQL580" s="97"/>
      <c r="VQM580" s="97"/>
      <c r="VQN580" s="97"/>
      <c r="VQO580" s="97"/>
      <c r="VQP580" s="97"/>
      <c r="VQQ580" s="97"/>
      <c r="VQR580" s="97"/>
      <c r="VQS580" s="97"/>
      <c r="VQT580" s="97"/>
      <c r="VQU580" s="97"/>
      <c r="VQV580" s="97"/>
      <c r="VQW580" s="97"/>
      <c r="VQX580" s="97"/>
      <c r="VQY580" s="97"/>
      <c r="VQZ580" s="97"/>
      <c r="VRA580" s="97"/>
      <c r="VRB580" s="97"/>
      <c r="VRC580" s="97"/>
      <c r="VRD580" s="97"/>
      <c r="VRE580" s="97"/>
      <c r="VRF580" s="97"/>
      <c r="VRG580" s="97"/>
      <c r="VRH580" s="97"/>
      <c r="VRI580" s="97"/>
      <c r="VRJ580" s="97"/>
      <c r="VRK580" s="97"/>
      <c r="VRL580" s="97"/>
      <c r="VRM580" s="97"/>
      <c r="VRN580" s="97"/>
      <c r="VRO580" s="97"/>
      <c r="VRP580" s="97"/>
      <c r="VRQ580" s="97"/>
      <c r="VRR580" s="97"/>
      <c r="VRS580" s="97"/>
      <c r="VRT580" s="97"/>
      <c r="VRU580" s="97"/>
      <c r="VRV580" s="97"/>
      <c r="VRW580" s="97"/>
      <c r="VRX580" s="97"/>
      <c r="VRY580" s="97"/>
      <c r="VRZ580" s="97"/>
      <c r="VSA580" s="97"/>
      <c r="VSB580" s="97"/>
      <c r="VSC580" s="97"/>
      <c r="VSD580" s="97"/>
      <c r="VSE580" s="97"/>
      <c r="VSF580" s="97"/>
      <c r="VSG580" s="97"/>
      <c r="VSH580" s="97"/>
      <c r="VSI580" s="97"/>
      <c r="VSJ580" s="97"/>
      <c r="VSK580" s="97"/>
      <c r="VSL580" s="97"/>
      <c r="VSM580" s="97"/>
      <c r="VSN580" s="97"/>
      <c r="VSO580" s="97"/>
      <c r="VSP580" s="97"/>
      <c r="VSQ580" s="97"/>
      <c r="VSR580" s="97"/>
      <c r="VSS580" s="97"/>
      <c r="VST580" s="97"/>
      <c r="VSU580" s="97"/>
      <c r="VSV580" s="97"/>
      <c r="VSW580" s="97"/>
      <c r="VSX580" s="97"/>
      <c r="VSY580" s="97"/>
      <c r="VSZ580" s="97"/>
      <c r="VTA580" s="97"/>
      <c r="VTB580" s="97"/>
      <c r="VTC580" s="97"/>
      <c r="VTD580" s="97"/>
      <c r="VTE580" s="97"/>
      <c r="VTF580" s="97"/>
      <c r="VTG580" s="97"/>
      <c r="VTH580" s="97"/>
      <c r="VTI580" s="97"/>
      <c r="VTJ580" s="97"/>
      <c r="VTK580" s="97"/>
      <c r="VTL580" s="97"/>
      <c r="VTM580" s="97"/>
      <c r="VTN580" s="97"/>
      <c r="VTO580" s="97"/>
      <c r="VTP580" s="97"/>
      <c r="VTQ580" s="97"/>
      <c r="VTR580" s="97"/>
      <c r="VTS580" s="97"/>
      <c r="VTT580" s="97"/>
      <c r="VTU580" s="97"/>
      <c r="VTV580" s="97"/>
      <c r="VTW580" s="97"/>
      <c r="VTX580" s="97"/>
      <c r="VTY580" s="97"/>
      <c r="VTZ580" s="97"/>
      <c r="VUA580" s="97"/>
      <c r="VUB580" s="97"/>
      <c r="VUC580" s="97"/>
      <c r="VUD580" s="97"/>
      <c r="VUE580" s="97"/>
      <c r="VUF580" s="97"/>
      <c r="VUG580" s="97"/>
      <c r="VUH580" s="97"/>
      <c r="VUI580" s="97"/>
      <c r="VUJ580" s="97"/>
      <c r="VUK580" s="97"/>
      <c r="VUL580" s="97"/>
      <c r="VUM580" s="97"/>
      <c r="VUN580" s="97"/>
      <c r="VUO580" s="97"/>
      <c r="VUP580" s="97"/>
      <c r="VUQ580" s="97"/>
      <c r="VUR580" s="97"/>
      <c r="VUS580" s="97"/>
      <c r="VUT580" s="97"/>
      <c r="VUU580" s="97"/>
      <c r="VUV580" s="97"/>
      <c r="VUW580" s="97"/>
      <c r="VUX580" s="97"/>
      <c r="VUY580" s="97"/>
      <c r="VUZ580" s="97"/>
      <c r="VVA580" s="97"/>
      <c r="VVB580" s="97"/>
      <c r="VVC580" s="97"/>
      <c r="VVD580" s="97"/>
      <c r="VVE580" s="97"/>
      <c r="VVF580" s="97"/>
      <c r="VVG580" s="97"/>
      <c r="VVH580" s="97"/>
      <c r="VVI580" s="97"/>
      <c r="VVJ580" s="97"/>
      <c r="VVK580" s="97"/>
      <c r="VVL580" s="97"/>
      <c r="VVM580" s="97"/>
      <c r="VVN580" s="97"/>
      <c r="VVO580" s="97"/>
      <c r="VVP580" s="97"/>
      <c r="VVQ580" s="97"/>
      <c r="VVR580" s="97"/>
      <c r="VVS580" s="97"/>
      <c r="VVT580" s="97"/>
      <c r="VVU580" s="97"/>
      <c r="VVV580" s="97"/>
      <c r="VVW580" s="97"/>
      <c r="VVX580" s="97"/>
      <c r="VVY580" s="97"/>
      <c r="VVZ580" s="97"/>
      <c r="VWA580" s="97"/>
      <c r="VWB580" s="97"/>
      <c r="VWC580" s="97"/>
      <c r="VWD580" s="97"/>
      <c r="VWE580" s="97"/>
      <c r="VWF580" s="97"/>
      <c r="VWG580" s="97"/>
      <c r="VWH580" s="97"/>
      <c r="VWI580" s="97"/>
      <c r="VWJ580" s="97"/>
      <c r="VWK580" s="97"/>
      <c r="VWL580" s="97"/>
      <c r="VWM580" s="97"/>
      <c r="VWN580" s="97"/>
      <c r="VWO580" s="97"/>
      <c r="VWP580" s="97"/>
      <c r="VWQ580" s="97"/>
      <c r="VWR580" s="97"/>
      <c r="VWS580" s="97"/>
      <c r="VWT580" s="97"/>
      <c r="VWU580" s="97"/>
      <c r="VWV580" s="97"/>
      <c r="VWW580" s="97"/>
      <c r="VWX580" s="97"/>
      <c r="VWY580" s="97"/>
      <c r="VWZ580" s="97"/>
      <c r="VXA580" s="97"/>
      <c r="VXB580" s="97"/>
      <c r="VXC580" s="97"/>
      <c r="VXD580" s="97"/>
      <c r="VXE580" s="97"/>
      <c r="VXF580" s="97"/>
      <c r="VXG580" s="97"/>
      <c r="VXH580" s="97"/>
      <c r="VXI580" s="97"/>
      <c r="VXJ580" s="97"/>
      <c r="VXK580" s="97"/>
      <c r="VXL580" s="97"/>
      <c r="VXM580" s="97"/>
      <c r="VXN580" s="97"/>
      <c r="VXO580" s="97"/>
      <c r="VXP580" s="97"/>
      <c r="VXQ580" s="97"/>
      <c r="VXR580" s="97"/>
      <c r="VXS580" s="97"/>
      <c r="VXT580" s="97"/>
      <c r="VXU580" s="97"/>
      <c r="VXV580" s="97"/>
      <c r="VXW580" s="97"/>
      <c r="VXX580" s="97"/>
      <c r="VXY580" s="97"/>
      <c r="VXZ580" s="97"/>
      <c r="VYA580" s="97"/>
      <c r="VYB580" s="97"/>
      <c r="VYC580" s="97"/>
      <c r="VYD580" s="97"/>
      <c r="VYE580" s="97"/>
      <c r="VYF580" s="97"/>
      <c r="VYG580" s="97"/>
      <c r="VYH580" s="97"/>
      <c r="VYI580" s="97"/>
      <c r="VYJ580" s="97"/>
      <c r="VYK580" s="97"/>
      <c r="VYL580" s="97"/>
      <c r="VYM580" s="97"/>
      <c r="VYN580" s="97"/>
      <c r="VYO580" s="97"/>
      <c r="VYP580" s="97"/>
      <c r="VYQ580" s="97"/>
      <c r="VYR580" s="97"/>
      <c r="VYS580" s="97"/>
      <c r="VYT580" s="97"/>
      <c r="VYU580" s="97"/>
      <c r="VYV580" s="97"/>
      <c r="VYW580" s="97"/>
      <c r="VYX580" s="97"/>
      <c r="VYY580" s="97"/>
      <c r="VYZ580" s="97"/>
      <c r="VZA580" s="97"/>
      <c r="VZB580" s="97"/>
      <c r="VZC580" s="97"/>
      <c r="VZD580" s="97"/>
      <c r="VZE580" s="97"/>
      <c r="VZF580" s="97"/>
      <c r="VZG580" s="97"/>
      <c r="VZH580" s="97"/>
      <c r="VZI580" s="97"/>
      <c r="VZJ580" s="97"/>
      <c r="VZK580" s="97"/>
      <c r="VZL580" s="97"/>
      <c r="VZM580" s="97"/>
      <c r="VZN580" s="97"/>
      <c r="VZO580" s="97"/>
      <c r="VZP580" s="97"/>
      <c r="VZQ580" s="97"/>
      <c r="VZR580" s="97"/>
      <c r="VZS580" s="97"/>
      <c r="VZT580" s="97"/>
      <c r="VZU580" s="97"/>
      <c r="VZV580" s="97"/>
      <c r="VZW580" s="97"/>
      <c r="VZX580" s="97"/>
      <c r="VZY580" s="97"/>
      <c r="VZZ580" s="97"/>
      <c r="WAA580" s="97"/>
      <c r="WAB580" s="97"/>
      <c r="WAC580" s="97"/>
      <c r="WAD580" s="97"/>
      <c r="WAE580" s="97"/>
      <c r="WAF580" s="97"/>
      <c r="WAG580" s="97"/>
      <c r="WAH580" s="97"/>
      <c r="WAI580" s="97"/>
      <c r="WAJ580" s="97"/>
      <c r="WAK580" s="97"/>
      <c r="WAL580" s="97"/>
      <c r="WAM580" s="97"/>
      <c r="WAN580" s="97"/>
      <c r="WAO580" s="97"/>
      <c r="WAP580" s="97"/>
      <c r="WAQ580" s="97"/>
      <c r="WAR580" s="97"/>
      <c r="WAS580" s="97"/>
      <c r="WAT580" s="97"/>
      <c r="WAU580" s="97"/>
      <c r="WAV580" s="97"/>
      <c r="WAW580" s="97"/>
      <c r="WAX580" s="97"/>
      <c r="WAY580" s="97"/>
      <c r="WAZ580" s="97"/>
      <c r="WBA580" s="97"/>
      <c r="WBB580" s="97"/>
      <c r="WBC580" s="97"/>
      <c r="WBD580" s="97"/>
      <c r="WBE580" s="97"/>
      <c r="WBF580" s="97"/>
      <c r="WBG580" s="97"/>
      <c r="WBH580" s="97"/>
      <c r="WBI580" s="97"/>
      <c r="WBJ580" s="97"/>
      <c r="WBK580" s="97"/>
      <c r="WBL580" s="97"/>
      <c r="WBM580" s="97"/>
      <c r="WBN580" s="97"/>
      <c r="WBO580" s="97"/>
      <c r="WBP580" s="97"/>
      <c r="WBQ580" s="97"/>
      <c r="WBR580" s="97"/>
      <c r="WBS580" s="97"/>
      <c r="WBT580" s="97"/>
      <c r="WBU580" s="97"/>
      <c r="WBV580" s="97"/>
      <c r="WBW580" s="97"/>
      <c r="WBX580" s="97"/>
      <c r="WBY580" s="97"/>
      <c r="WBZ580" s="97"/>
      <c r="WCA580" s="97"/>
      <c r="WCB580" s="97"/>
      <c r="WCC580" s="97"/>
      <c r="WCD580" s="97"/>
      <c r="WCE580" s="97"/>
      <c r="WCF580" s="97"/>
      <c r="WCG580" s="97"/>
      <c r="WCH580" s="97"/>
      <c r="WCI580" s="97"/>
      <c r="WCJ580" s="97"/>
      <c r="WCK580" s="97"/>
      <c r="WCL580" s="97"/>
      <c r="WCM580" s="97"/>
      <c r="WCN580" s="97"/>
      <c r="WCO580" s="97"/>
      <c r="WCP580" s="97"/>
      <c r="WCQ580" s="97"/>
      <c r="WCR580" s="97"/>
      <c r="WCS580" s="97"/>
      <c r="WCT580" s="97"/>
      <c r="WCU580" s="97"/>
      <c r="WCV580" s="97"/>
      <c r="WCW580" s="97"/>
      <c r="WCX580" s="97"/>
      <c r="WCY580" s="97"/>
      <c r="WCZ580" s="97"/>
      <c r="WDA580" s="97"/>
      <c r="WDB580" s="97"/>
      <c r="WDC580" s="97"/>
      <c r="WDD580" s="97"/>
      <c r="WDE580" s="97"/>
      <c r="WDF580" s="97"/>
      <c r="WDG580" s="97"/>
      <c r="WDH580" s="97"/>
      <c r="WDI580" s="97"/>
      <c r="WDJ580" s="97"/>
      <c r="WDK580" s="97"/>
      <c r="WDL580" s="97"/>
      <c r="WDM580" s="97"/>
      <c r="WDN580" s="97"/>
      <c r="WDO580" s="97"/>
      <c r="WDP580" s="97"/>
      <c r="WDQ580" s="97"/>
      <c r="WDR580" s="97"/>
      <c r="WDS580" s="97"/>
      <c r="WDT580" s="97"/>
      <c r="WDU580" s="97"/>
      <c r="WDV580" s="97"/>
      <c r="WDW580" s="97"/>
      <c r="WDX580" s="97"/>
      <c r="WDY580" s="97"/>
      <c r="WDZ580" s="97"/>
      <c r="WEA580" s="97"/>
      <c r="WEB580" s="97"/>
      <c r="WEC580" s="97"/>
      <c r="WED580" s="97"/>
      <c r="WEE580" s="97"/>
      <c r="WEF580" s="97"/>
      <c r="WEG580" s="97"/>
      <c r="WEH580" s="97"/>
      <c r="WEI580" s="97"/>
      <c r="WEJ580" s="97"/>
      <c r="WEK580" s="97"/>
      <c r="WEL580" s="97"/>
      <c r="WEM580" s="97"/>
      <c r="WEN580" s="97"/>
      <c r="WEO580" s="97"/>
      <c r="WEP580" s="97"/>
      <c r="WEQ580" s="97"/>
      <c r="WER580" s="97"/>
      <c r="WES580" s="97"/>
      <c r="WET580" s="97"/>
      <c r="WEU580" s="97"/>
      <c r="WEV580" s="97"/>
      <c r="WEW580" s="97"/>
      <c r="WEX580" s="97"/>
      <c r="WEY580" s="97"/>
      <c r="WEZ580" s="97"/>
      <c r="WFA580" s="97"/>
      <c r="WFB580" s="97"/>
      <c r="WFC580" s="97"/>
      <c r="WFD580" s="97"/>
      <c r="WFE580" s="97"/>
      <c r="WFF580" s="97"/>
      <c r="WFG580" s="97"/>
      <c r="WFH580" s="97"/>
      <c r="WFI580" s="97"/>
      <c r="WFJ580" s="97"/>
      <c r="WFK580" s="97"/>
      <c r="WFL580" s="97"/>
      <c r="WFM580" s="97"/>
      <c r="WFN580" s="97"/>
      <c r="WFO580" s="97"/>
      <c r="WFP580" s="97"/>
      <c r="WFQ580" s="97"/>
      <c r="WFR580" s="97"/>
      <c r="WFS580" s="97"/>
      <c r="WFT580" s="97"/>
      <c r="WFU580" s="97"/>
      <c r="WFV580" s="97"/>
      <c r="WFW580" s="97"/>
      <c r="WFX580" s="97"/>
      <c r="WFY580" s="97"/>
      <c r="WFZ580" s="97"/>
      <c r="WGA580" s="97"/>
      <c r="WGB580" s="97"/>
      <c r="WGC580" s="97"/>
      <c r="WGD580" s="97"/>
      <c r="WGE580" s="97"/>
      <c r="WGF580" s="97"/>
      <c r="WGG580" s="97"/>
      <c r="WGH580" s="97"/>
      <c r="WGI580" s="97"/>
      <c r="WGJ580" s="97"/>
      <c r="WGK580" s="97"/>
      <c r="WGL580" s="97"/>
      <c r="WGM580" s="97"/>
      <c r="WGN580" s="97"/>
      <c r="WGO580" s="97"/>
      <c r="WGP580" s="97"/>
      <c r="WGQ580" s="97"/>
      <c r="WGR580" s="97"/>
      <c r="WGS580" s="97"/>
      <c r="WGT580" s="97"/>
      <c r="WGU580" s="97"/>
      <c r="WGV580" s="97"/>
      <c r="WGW580" s="97"/>
      <c r="WGX580" s="97"/>
      <c r="WGY580" s="97"/>
      <c r="WGZ580" s="97"/>
      <c r="WHA580" s="97"/>
      <c r="WHB580" s="97"/>
      <c r="WHC580" s="97"/>
      <c r="WHD580" s="97"/>
      <c r="WHE580" s="97"/>
      <c r="WHF580" s="97"/>
      <c r="WHG580" s="97"/>
      <c r="WHH580" s="97"/>
      <c r="WHI580" s="97"/>
      <c r="WHJ580" s="97"/>
      <c r="WHK580" s="97"/>
      <c r="WHL580" s="97"/>
      <c r="WHM580" s="97"/>
      <c r="WHN580" s="97"/>
      <c r="WHO580" s="97"/>
      <c r="WHP580" s="97"/>
      <c r="WHQ580" s="97"/>
      <c r="WHR580" s="97"/>
      <c r="WHS580" s="97"/>
      <c r="WHT580" s="97"/>
      <c r="WHU580" s="97"/>
      <c r="WHV580" s="97"/>
      <c r="WHW580" s="97"/>
      <c r="WHX580" s="97"/>
      <c r="WHY580" s="97"/>
      <c r="WHZ580" s="97"/>
      <c r="WIA580" s="97"/>
      <c r="WIB580" s="97"/>
      <c r="WIC580" s="97"/>
      <c r="WID580" s="97"/>
      <c r="WIE580" s="97"/>
      <c r="WIF580" s="97"/>
      <c r="WIG580" s="97"/>
      <c r="WIH580" s="97"/>
      <c r="WII580" s="97"/>
      <c r="WIJ580" s="97"/>
      <c r="WIK580" s="97"/>
      <c r="WIL580" s="97"/>
      <c r="WIM580" s="97"/>
      <c r="WIN580" s="97"/>
      <c r="WIO580" s="97"/>
      <c r="WIP580" s="97"/>
      <c r="WIQ580" s="97"/>
      <c r="WIR580" s="97"/>
      <c r="WIS580" s="97"/>
      <c r="WIT580" s="97"/>
      <c r="WIU580" s="97"/>
      <c r="WIV580" s="97"/>
      <c r="WIW580" s="97"/>
      <c r="WIX580" s="97"/>
      <c r="WIY580" s="97"/>
      <c r="WIZ580" s="97"/>
      <c r="WJA580" s="97"/>
      <c r="WJB580" s="97"/>
      <c r="WJC580" s="97"/>
      <c r="WJD580" s="97"/>
      <c r="WJE580" s="97"/>
      <c r="WJF580" s="97"/>
      <c r="WJG580" s="97"/>
      <c r="WJH580" s="97"/>
      <c r="WJI580" s="97"/>
      <c r="WJJ580" s="97"/>
      <c r="WJK580" s="97"/>
      <c r="WJL580" s="97"/>
      <c r="WJM580" s="97"/>
      <c r="WJN580" s="97"/>
      <c r="WJO580" s="97"/>
      <c r="WJP580" s="97"/>
      <c r="WJQ580" s="97"/>
      <c r="WJR580" s="97"/>
      <c r="WJS580" s="97"/>
      <c r="WJT580" s="97"/>
      <c r="WJU580" s="97"/>
      <c r="WJV580" s="97"/>
      <c r="WJW580" s="97"/>
      <c r="WJX580" s="97"/>
      <c r="WJY580" s="97"/>
      <c r="WJZ580" s="97"/>
      <c r="WKA580" s="97"/>
      <c r="WKB580" s="97"/>
      <c r="WKC580" s="97"/>
      <c r="WKD580" s="97"/>
      <c r="WKE580" s="97"/>
      <c r="WKF580" s="97"/>
      <c r="WKG580" s="97"/>
      <c r="WKH580" s="97"/>
      <c r="WKI580" s="97"/>
      <c r="WKJ580" s="97"/>
      <c r="WKK580" s="97"/>
      <c r="WKL580" s="97"/>
      <c r="WKM580" s="97"/>
      <c r="WKN580" s="97"/>
      <c r="WKO580" s="97"/>
      <c r="WKP580" s="97"/>
      <c r="WKQ580" s="97"/>
      <c r="WKR580" s="97"/>
      <c r="WKS580" s="97"/>
      <c r="WKT580" s="97"/>
      <c r="WKU580" s="97"/>
      <c r="WKV580" s="97"/>
      <c r="WKW580" s="97"/>
      <c r="WKX580" s="97"/>
      <c r="WKY580" s="97"/>
      <c r="WKZ580" s="97"/>
      <c r="WLA580" s="97"/>
      <c r="WLB580" s="97"/>
      <c r="WLC580" s="97"/>
      <c r="WLD580" s="97"/>
      <c r="WLE580" s="97"/>
      <c r="WLF580" s="97"/>
      <c r="WLG580" s="97"/>
      <c r="WLH580" s="97"/>
      <c r="WLI580" s="97"/>
      <c r="WLJ580" s="97"/>
      <c r="WLK580" s="97"/>
      <c r="WLL580" s="97"/>
      <c r="WLM580" s="97"/>
      <c r="WLN580" s="97"/>
      <c r="WLO580" s="97"/>
      <c r="WLP580" s="97"/>
      <c r="WLQ580" s="97"/>
      <c r="WLR580" s="97"/>
      <c r="WLS580" s="97"/>
      <c r="WLT580" s="97"/>
      <c r="WLU580" s="97"/>
      <c r="WLV580" s="97"/>
      <c r="WLW580" s="97"/>
      <c r="WLX580" s="97"/>
      <c r="WLY580" s="97"/>
      <c r="WLZ580" s="97"/>
      <c r="WMA580" s="97"/>
      <c r="WMB580" s="97"/>
      <c r="WMC580" s="97"/>
      <c r="WMD580" s="97"/>
      <c r="WME580" s="97"/>
      <c r="WMF580" s="97"/>
      <c r="WMG580" s="97"/>
      <c r="WMH580" s="97"/>
      <c r="WMI580" s="97"/>
      <c r="WMJ580" s="97"/>
      <c r="WMK580" s="97"/>
      <c r="WML580" s="97"/>
      <c r="WMM580" s="97"/>
      <c r="WMN580" s="97"/>
      <c r="WMO580" s="97"/>
      <c r="WMP580" s="97"/>
      <c r="WMQ580" s="97"/>
      <c r="WMR580" s="97"/>
      <c r="WMS580" s="97"/>
      <c r="WMT580" s="97"/>
      <c r="WMU580" s="97"/>
      <c r="WMV580" s="97"/>
      <c r="WMW580" s="97"/>
      <c r="WMX580" s="97"/>
      <c r="WMY580" s="97"/>
      <c r="WMZ580" s="97"/>
      <c r="WNA580" s="97"/>
      <c r="WNB580" s="97"/>
      <c r="WNC580" s="97"/>
      <c r="WND580" s="97"/>
      <c r="WNE580" s="97"/>
      <c r="WNF580" s="97"/>
      <c r="WNG580" s="97"/>
      <c r="WNH580" s="97"/>
      <c r="WNI580" s="97"/>
      <c r="WNJ580" s="97"/>
      <c r="WNK580" s="97"/>
      <c r="WNL580" s="97"/>
      <c r="WNM580" s="97"/>
      <c r="WNN580" s="97"/>
      <c r="WNO580" s="97"/>
      <c r="WNP580" s="97"/>
      <c r="WNQ580" s="97"/>
      <c r="WNR580" s="97"/>
      <c r="WNS580" s="97"/>
      <c r="WNT580" s="97"/>
      <c r="WNU580" s="97"/>
      <c r="WNV580" s="97"/>
      <c r="WNW580" s="97"/>
      <c r="WNX580" s="97"/>
      <c r="WNY580" s="97"/>
      <c r="WNZ580" s="97"/>
      <c r="WOA580" s="97"/>
      <c r="WOB580" s="97"/>
      <c r="WOC580" s="97"/>
      <c r="WOD580" s="97"/>
      <c r="WOE580" s="97"/>
      <c r="WOF580" s="97"/>
      <c r="WOG580" s="97"/>
      <c r="WOH580" s="97"/>
      <c r="WOI580" s="97"/>
      <c r="WOJ580" s="97"/>
      <c r="WOK580" s="97"/>
      <c r="WOL580" s="97"/>
      <c r="WOM580" s="97"/>
      <c r="WON580" s="97"/>
      <c r="WOO580" s="97"/>
      <c r="WOP580" s="97"/>
      <c r="WOQ580" s="97"/>
      <c r="WOR580" s="97"/>
      <c r="WOS580" s="97"/>
      <c r="WOT580" s="97"/>
      <c r="WOU580" s="97"/>
      <c r="WOV580" s="97"/>
      <c r="WOW580" s="97"/>
      <c r="WOX580" s="97"/>
      <c r="WOY580" s="97"/>
      <c r="WOZ580" s="97"/>
      <c r="WPA580" s="97"/>
      <c r="WPB580" s="97"/>
      <c r="WPC580" s="97"/>
      <c r="WPD580" s="97"/>
      <c r="WPE580" s="97"/>
      <c r="WPF580" s="97"/>
      <c r="WPG580" s="97"/>
      <c r="WPH580" s="97"/>
      <c r="WPI580" s="97"/>
      <c r="WPJ580" s="97"/>
      <c r="WPK580" s="97"/>
      <c r="WPL580" s="97"/>
      <c r="WPM580" s="97"/>
      <c r="WPN580" s="97"/>
      <c r="WPO580" s="97"/>
      <c r="WPP580" s="97"/>
      <c r="WPQ580" s="97"/>
      <c r="WPR580" s="97"/>
      <c r="WPS580" s="97"/>
      <c r="WPT580" s="97"/>
      <c r="WPU580" s="97"/>
      <c r="WPV580" s="97"/>
      <c r="WPW580" s="97"/>
      <c r="WPX580" s="97"/>
      <c r="WPY580" s="97"/>
      <c r="WPZ580" s="97"/>
      <c r="WQA580" s="97"/>
      <c r="WQB580" s="97"/>
      <c r="WQC580" s="97"/>
      <c r="WQD580" s="97"/>
      <c r="WQE580" s="97"/>
      <c r="WQF580" s="97"/>
      <c r="WQG580" s="97"/>
      <c r="WQH580" s="97"/>
      <c r="WQI580" s="97"/>
      <c r="WQJ580" s="97"/>
      <c r="WQK580" s="97"/>
      <c r="WQL580" s="97"/>
      <c r="WQM580" s="97"/>
      <c r="WQN580" s="97"/>
      <c r="WQO580" s="97"/>
      <c r="WQP580" s="97"/>
      <c r="WQQ580" s="97"/>
      <c r="WQR580" s="97"/>
      <c r="WQS580" s="97"/>
      <c r="WQT580" s="97"/>
      <c r="WQU580" s="97"/>
      <c r="WQV580" s="97"/>
      <c r="WQW580" s="97"/>
      <c r="WQX580" s="97"/>
      <c r="WQY580" s="97"/>
      <c r="WQZ580" s="97"/>
      <c r="WRA580" s="97"/>
      <c r="WRB580" s="97"/>
      <c r="WRC580" s="97"/>
      <c r="WRD580" s="97"/>
      <c r="WRE580" s="97"/>
      <c r="WRF580" s="97"/>
      <c r="WRG580" s="97"/>
      <c r="WRH580" s="97"/>
      <c r="WRI580" s="97"/>
      <c r="WRJ580" s="97"/>
      <c r="WRK580" s="97"/>
      <c r="WRL580" s="97"/>
      <c r="WRM580" s="97"/>
      <c r="WRN580" s="97"/>
      <c r="WRO580" s="97"/>
      <c r="WRP580" s="97"/>
      <c r="WRQ580" s="97"/>
      <c r="WRR580" s="97"/>
      <c r="WRS580" s="97"/>
      <c r="WRT580" s="97"/>
      <c r="WRU580" s="97"/>
      <c r="WRV580" s="97"/>
      <c r="WRW580" s="97"/>
      <c r="WRX580" s="97"/>
      <c r="WRY580" s="97"/>
      <c r="WRZ580" s="97"/>
      <c r="WSA580" s="97"/>
      <c r="WSB580" s="97"/>
      <c r="WSC580" s="97"/>
      <c r="WSD580" s="97"/>
      <c r="WSE580" s="97"/>
      <c r="WSF580" s="97"/>
      <c r="WSG580" s="97"/>
      <c r="WSH580" s="97"/>
      <c r="WSI580" s="97"/>
      <c r="WSJ580" s="97"/>
      <c r="WSK580" s="97"/>
      <c r="WSL580" s="97"/>
      <c r="WSM580" s="97"/>
      <c r="WSN580" s="97"/>
      <c r="WSO580" s="97"/>
      <c r="WSP580" s="97"/>
      <c r="WSQ580" s="97"/>
      <c r="WSR580" s="97"/>
      <c r="WSS580" s="97"/>
      <c r="WST580" s="97"/>
      <c r="WSU580" s="97"/>
      <c r="WSV580" s="97"/>
      <c r="WSW580" s="97"/>
      <c r="WSX580" s="97"/>
      <c r="WSY580" s="97"/>
      <c r="WSZ580" s="97"/>
      <c r="WTA580" s="97"/>
      <c r="WTB580" s="97"/>
      <c r="WTC580" s="97"/>
      <c r="WTD580" s="97"/>
      <c r="WTE580" s="97"/>
      <c r="WTF580" s="97"/>
      <c r="WTG580" s="97"/>
      <c r="WTH580" s="97"/>
      <c r="WTI580" s="97"/>
      <c r="WTJ580" s="97"/>
      <c r="WTK580" s="97"/>
      <c r="WTL580" s="97"/>
      <c r="WTM580" s="97"/>
      <c r="WTN580" s="97"/>
      <c r="WTO580" s="97"/>
      <c r="WTP580" s="97"/>
      <c r="WTQ580" s="97"/>
      <c r="WTR580" s="97"/>
      <c r="WTS580" s="97"/>
      <c r="WTT580" s="97"/>
      <c r="WTU580" s="97"/>
      <c r="WTV580" s="97"/>
      <c r="WTW580" s="97"/>
      <c r="WTX580" s="97"/>
      <c r="WTY580" s="97"/>
      <c r="WTZ580" s="97"/>
      <c r="WUA580" s="97"/>
      <c r="WUB580" s="97"/>
      <c r="WUC580" s="97"/>
      <c r="WUD580" s="97"/>
      <c r="WUE580" s="97"/>
      <c r="WUF580" s="97"/>
      <c r="WUG580" s="97"/>
      <c r="WUH580" s="97"/>
      <c r="WUI580" s="97"/>
      <c r="WUJ580" s="97"/>
      <c r="WUK580" s="97"/>
      <c r="WUL580" s="97"/>
      <c r="WUM580" s="97"/>
      <c r="WUN580" s="97"/>
      <c r="WUO580" s="97"/>
      <c r="WUP580" s="97"/>
      <c r="WUQ580" s="97"/>
      <c r="WUR580" s="97"/>
      <c r="WUS580" s="97"/>
      <c r="WUT580" s="97"/>
      <c r="WUU580" s="97"/>
      <c r="WUV580" s="97"/>
      <c r="WUW580" s="97"/>
      <c r="WUX580" s="97"/>
      <c r="WUY580" s="97"/>
      <c r="WUZ580" s="97"/>
      <c r="WVA580" s="97"/>
      <c r="WVB580" s="97"/>
      <c r="WVC580" s="97"/>
      <c r="WVD580" s="97"/>
      <c r="WVE580" s="97"/>
      <c r="WVF580" s="97"/>
      <c r="WVG580" s="97"/>
      <c r="WVH580" s="97"/>
      <c r="WVI580" s="97"/>
      <c r="WVJ580" s="97"/>
      <c r="WVK580" s="97"/>
      <c r="WVL580" s="97"/>
      <c r="WVM580" s="97"/>
      <c r="WVN580" s="97"/>
      <c r="WVO580" s="97"/>
      <c r="WVP580" s="97"/>
      <c r="WVQ580" s="97"/>
      <c r="WVR580" s="97"/>
      <c r="WVS580" s="97"/>
      <c r="WVT580" s="97"/>
      <c r="WVU580" s="97"/>
      <c r="WVV580" s="97"/>
      <c r="WVW580" s="97"/>
      <c r="WVX580" s="97"/>
      <c r="WVY580" s="97"/>
      <c r="WVZ580" s="97"/>
      <c r="WWA580" s="97"/>
      <c r="WWB580" s="97"/>
      <c r="WWC580" s="97"/>
      <c r="WWD580" s="97"/>
      <c r="WWE580" s="97"/>
      <c r="WWF580" s="97"/>
      <c r="WWG580" s="97"/>
      <c r="WWH580" s="97"/>
      <c r="WWI580" s="97"/>
      <c r="WWJ580" s="97"/>
      <c r="WWK580" s="97"/>
      <c r="WWL580" s="97"/>
      <c r="WWM580" s="97"/>
      <c r="WWN580" s="97"/>
      <c r="WWO580" s="97"/>
      <c r="WWP580" s="97"/>
      <c r="WWQ580" s="97"/>
      <c r="WWR580" s="97"/>
      <c r="WWS580" s="97"/>
      <c r="WWT580" s="97"/>
      <c r="WWU580" s="97"/>
      <c r="WWV580" s="97"/>
      <c r="WWW580" s="97"/>
      <c r="WWX580" s="97"/>
      <c r="WWY580" s="97"/>
      <c r="WWZ580" s="97"/>
      <c r="WXA580" s="97"/>
      <c r="WXB580" s="97"/>
      <c r="WXC580" s="97"/>
      <c r="WXD580" s="97"/>
      <c r="WXE580" s="97"/>
      <c r="WXF580" s="97"/>
      <c r="WXG580" s="97"/>
      <c r="WXH580" s="97"/>
      <c r="WXI580" s="97"/>
      <c r="WXJ580" s="97"/>
      <c r="WXK580" s="97"/>
      <c r="WXL580" s="97"/>
      <c r="WXM580" s="97"/>
      <c r="WXN580" s="97"/>
      <c r="WXO580" s="97"/>
      <c r="WXP580" s="97"/>
      <c r="WXQ580" s="97"/>
      <c r="WXR580" s="97"/>
      <c r="WXS580" s="97"/>
      <c r="WXT580" s="97"/>
      <c r="WXU580" s="97"/>
      <c r="WXV580" s="97"/>
      <c r="WXW580" s="97"/>
      <c r="WXX580" s="97"/>
      <c r="WXY580" s="97"/>
      <c r="WXZ580" s="97"/>
      <c r="WYA580" s="97"/>
      <c r="WYB580" s="97"/>
      <c r="WYC580" s="97"/>
      <c r="WYD580" s="97"/>
      <c r="WYE580" s="97"/>
      <c r="WYF580" s="97"/>
      <c r="WYG580" s="97"/>
      <c r="WYH580" s="97"/>
      <c r="WYI580" s="97"/>
      <c r="WYJ580" s="97"/>
      <c r="WYK580" s="97"/>
      <c r="WYL580" s="97"/>
      <c r="WYM580" s="97"/>
      <c r="WYN580" s="97"/>
      <c r="WYO580" s="97"/>
      <c r="WYP580" s="97"/>
      <c r="WYQ580" s="97"/>
      <c r="WYR580" s="97"/>
      <c r="WYS580" s="97"/>
      <c r="WYT580" s="97"/>
      <c r="WYU580" s="97"/>
      <c r="WYV580" s="97"/>
      <c r="WYW580" s="97"/>
      <c r="WYX580" s="97"/>
      <c r="WYY580" s="97"/>
      <c r="WYZ580" s="97"/>
      <c r="WZA580" s="97"/>
      <c r="WZB580" s="97"/>
      <c r="WZC580" s="97"/>
      <c r="WZD580" s="97"/>
      <c r="WZE580" s="97"/>
      <c r="WZF580" s="97"/>
      <c r="WZG580" s="97"/>
      <c r="WZH580" s="97"/>
      <c r="WZI580" s="97"/>
      <c r="WZJ580" s="97"/>
      <c r="WZK580" s="97"/>
      <c r="WZL580" s="97"/>
      <c r="WZM580" s="97"/>
      <c r="WZN580" s="97"/>
      <c r="WZO580" s="97"/>
      <c r="WZP580" s="97"/>
      <c r="WZQ580" s="97"/>
      <c r="WZR580" s="97"/>
      <c r="WZS580" s="97"/>
      <c r="WZT580" s="97"/>
      <c r="WZU580" s="97"/>
      <c r="WZV580" s="97"/>
      <c r="WZW580" s="97"/>
      <c r="WZX580" s="97"/>
      <c r="WZY580" s="97"/>
      <c r="WZZ580" s="97"/>
      <c r="XAA580" s="97"/>
      <c r="XAB580" s="97"/>
      <c r="XAC580" s="97"/>
      <c r="XAD580" s="97"/>
      <c r="XAE580" s="97"/>
      <c r="XAF580" s="97"/>
      <c r="XAG580" s="97"/>
      <c r="XAH580" s="97"/>
      <c r="XAI580" s="97"/>
      <c r="XAJ580" s="97"/>
      <c r="XAK580" s="97"/>
      <c r="XAL580" s="97"/>
      <c r="XAM580" s="97"/>
      <c r="XAN580" s="97"/>
      <c r="XAO580" s="97"/>
      <c r="XAP580" s="97"/>
      <c r="XAQ580" s="97"/>
      <c r="XAR580" s="97"/>
      <c r="XAS580" s="97"/>
      <c r="XAT580" s="97"/>
      <c r="XAU580" s="97"/>
      <c r="XAV580" s="97"/>
      <c r="XAW580" s="97"/>
      <c r="XAX580" s="97"/>
      <c r="XAY580" s="97"/>
      <c r="XAZ580" s="97"/>
      <c r="XBA580" s="97"/>
      <c r="XBB580" s="97"/>
      <c r="XBC580" s="97"/>
      <c r="XBD580" s="97"/>
      <c r="XBE580" s="97"/>
      <c r="XBF580" s="97"/>
      <c r="XBG580" s="97"/>
      <c r="XBH580" s="97"/>
      <c r="XBI580" s="97"/>
      <c r="XBJ580" s="97"/>
      <c r="XBK580" s="97"/>
      <c r="XBL580" s="97"/>
      <c r="XBM580" s="97"/>
      <c r="XBN580" s="97"/>
      <c r="XBO580" s="97"/>
      <c r="XBP580" s="97"/>
      <c r="XBQ580" s="97"/>
      <c r="XBR580" s="97"/>
      <c r="XBS580" s="97"/>
      <c r="XBT580" s="97"/>
      <c r="XBU580" s="97"/>
      <c r="XBV580" s="97"/>
      <c r="XBW580" s="97"/>
      <c r="XBX580" s="97"/>
      <c r="XBY580" s="97"/>
      <c r="XBZ580" s="97"/>
      <c r="XCA580" s="97"/>
      <c r="XCB580" s="97"/>
      <c r="XCC580" s="97"/>
      <c r="XCD580" s="97"/>
      <c r="XCE580" s="97"/>
      <c r="XCF580" s="97"/>
      <c r="XCG580" s="97"/>
      <c r="XCH580" s="97"/>
      <c r="XCI580" s="97"/>
      <c r="XCJ580" s="97"/>
      <c r="XCK580" s="97"/>
      <c r="XCL580" s="97"/>
      <c r="XCM580" s="97"/>
      <c r="XCN580" s="97"/>
      <c r="XCO580" s="97"/>
      <c r="XCP580" s="97"/>
      <c r="XCQ580" s="97"/>
      <c r="XCR580" s="97"/>
      <c r="XCS580" s="97"/>
      <c r="XCT580" s="97"/>
      <c r="XCU580" s="97"/>
      <c r="XCV580" s="97"/>
      <c r="XCW580" s="97"/>
      <c r="XCX580" s="97"/>
      <c r="XCY580" s="97"/>
      <c r="XCZ580" s="97"/>
      <c r="XDA580" s="97"/>
      <c r="XDB580" s="97"/>
      <c r="XDC580" s="97"/>
      <c r="XDD580" s="97"/>
      <c r="XDE580" s="97"/>
      <c r="XDF580" s="97"/>
      <c r="XDG580" s="97"/>
      <c r="XDH580" s="97"/>
      <c r="XDI580" s="97"/>
      <c r="XDJ580" s="97"/>
      <c r="XDK580" s="97"/>
      <c r="XDL580" s="97"/>
      <c r="XDM580" s="97"/>
      <c r="XDN580" s="97"/>
      <c r="XDO580" s="97"/>
      <c r="XDP580" s="97"/>
      <c r="XDQ580" s="97"/>
      <c r="XDR580" s="97"/>
      <c r="XDS580" s="97"/>
      <c r="XDT580" s="97"/>
      <c r="XDU580" s="97"/>
      <c r="XDV580" s="97"/>
      <c r="XDW580" s="97"/>
      <c r="XDX580" s="97"/>
      <c r="XDY580" s="97"/>
      <c r="XDZ580" s="97"/>
      <c r="XEA580" s="97"/>
      <c r="XEB580" s="97"/>
      <c r="XEC580" s="97"/>
      <c r="XED580" s="97"/>
      <c r="XEE580" s="97"/>
      <c r="XEF580" s="97"/>
      <c r="XEG580" s="97"/>
      <c r="XEH580" s="97"/>
      <c r="XEI580" s="97"/>
      <c r="XEJ580" s="97"/>
      <c r="XEK580" s="97"/>
      <c r="XEL580" s="97"/>
      <c r="XEM580" s="97"/>
      <c r="XEN580" s="97"/>
      <c r="XEO580" s="97"/>
      <c r="XEP580" s="97"/>
      <c r="XEQ580" s="97"/>
      <c r="XER580" s="97"/>
      <c r="XES580" s="97"/>
      <c r="XET580" s="97"/>
      <c r="XEU580" s="97"/>
      <c r="XEV580" s="97"/>
      <c r="XEW580" s="97"/>
      <c r="XEX580" s="97"/>
      <c r="XEY580" s="97"/>
      <c r="XEZ580" s="97"/>
    </row>
    <row r="581" s="103" customFormat="true" ht="42" spans="1:16380">
      <c r="A581" s="124" t="s">
        <v>104</v>
      </c>
      <c r="B581" s="124" t="s">
        <v>111</v>
      </c>
      <c r="C581" s="220">
        <v>240200005</v>
      </c>
      <c r="D581" s="126" t="s">
        <v>992</v>
      </c>
      <c r="E581" s="126" t="s">
        <v>993</v>
      </c>
      <c r="F581" s="126"/>
      <c r="G581" s="143" t="s">
        <v>28</v>
      </c>
      <c r="H581" s="143">
        <v>350</v>
      </c>
      <c r="I581" s="143">
        <v>350</v>
      </c>
      <c r="J581" s="143"/>
      <c r="K581" s="143"/>
      <c r="L581" s="143"/>
      <c r="M581" s="154"/>
      <c r="N581" s="163" t="s">
        <v>51</v>
      </c>
      <c r="O581" s="164"/>
      <c r="P581" s="97"/>
      <c r="Q581" s="97"/>
      <c r="R581" s="97"/>
      <c r="S581" s="97"/>
      <c r="T581" s="97"/>
      <c r="U581" s="97"/>
      <c r="V581" s="97"/>
      <c r="W581" s="97"/>
      <c r="X581" s="97"/>
      <c r="Y581" s="97"/>
      <c r="Z581" s="97"/>
      <c r="AA581" s="97"/>
      <c r="AB581" s="97"/>
      <c r="AC581" s="97"/>
      <c r="AD581" s="97"/>
      <c r="AE581" s="97"/>
      <c r="AF581" s="97"/>
      <c r="AG581" s="97"/>
      <c r="AH581" s="97"/>
      <c r="AI581" s="97"/>
      <c r="AJ581" s="97"/>
      <c r="AK581" s="97"/>
      <c r="AL581" s="97"/>
      <c r="AM581" s="97"/>
      <c r="AN581" s="97"/>
      <c r="AO581" s="97"/>
      <c r="AP581" s="97"/>
      <c r="AQ581" s="97"/>
      <c r="AR581" s="97"/>
      <c r="AS581" s="97"/>
      <c r="AT581" s="97"/>
      <c r="AU581" s="97"/>
      <c r="AV581" s="97"/>
      <c r="AW581" s="97"/>
      <c r="AX581" s="97"/>
      <c r="AY581" s="97"/>
      <c r="AZ581" s="97"/>
      <c r="BA581" s="97"/>
      <c r="BB581" s="97"/>
      <c r="BC581" s="97"/>
      <c r="BD581" s="97"/>
      <c r="BE581" s="97"/>
      <c r="BF581" s="97"/>
      <c r="BG581" s="97"/>
      <c r="BH581" s="97"/>
      <c r="BI581" s="97"/>
      <c r="BJ581" s="97"/>
      <c r="BK581" s="97"/>
      <c r="BL581" s="97"/>
      <c r="BM581" s="97"/>
      <c r="BN581" s="97"/>
      <c r="BO581" s="97"/>
      <c r="BP581" s="97"/>
      <c r="BQ581" s="97"/>
      <c r="BR581" s="97"/>
      <c r="BS581" s="97"/>
      <c r="BT581" s="97"/>
      <c r="BU581" s="97"/>
      <c r="BV581" s="97"/>
      <c r="BW581" s="97"/>
      <c r="BX581" s="97"/>
      <c r="BY581" s="97"/>
      <c r="BZ581" s="97"/>
      <c r="CA581" s="97"/>
      <c r="CB581" s="97"/>
      <c r="CC581" s="97"/>
      <c r="CD581" s="97"/>
      <c r="CE581" s="97"/>
      <c r="CF581" s="97"/>
      <c r="CG581" s="97"/>
      <c r="CH581" s="97"/>
      <c r="CI581" s="97"/>
      <c r="CJ581" s="97"/>
      <c r="CK581" s="97"/>
      <c r="CL581" s="97"/>
      <c r="CM581" s="97"/>
      <c r="CN581" s="97"/>
      <c r="CO581" s="97"/>
      <c r="CP581" s="97"/>
      <c r="CQ581" s="97"/>
      <c r="CR581" s="97"/>
      <c r="CS581" s="97"/>
      <c r="CT581" s="97"/>
      <c r="CU581" s="97"/>
      <c r="CV581" s="97"/>
      <c r="CW581" s="97"/>
      <c r="CX581" s="97"/>
      <c r="CY581" s="97"/>
      <c r="CZ581" s="97"/>
      <c r="DA581" s="97"/>
      <c r="DB581" s="97"/>
      <c r="DC581" s="97"/>
      <c r="DD581" s="97"/>
      <c r="DE581" s="97"/>
      <c r="DF581" s="97"/>
      <c r="DG581" s="97"/>
      <c r="DH581" s="97"/>
      <c r="DI581" s="97"/>
      <c r="DJ581" s="97"/>
      <c r="DK581" s="97"/>
      <c r="DL581" s="97"/>
      <c r="DM581" s="97"/>
      <c r="DN581" s="97"/>
      <c r="DO581" s="97"/>
      <c r="DP581" s="97"/>
      <c r="DQ581" s="97"/>
      <c r="DR581" s="97"/>
      <c r="DS581" s="97"/>
      <c r="DT581" s="97"/>
      <c r="DU581" s="97"/>
      <c r="DV581" s="97"/>
      <c r="DW581" s="97"/>
      <c r="DX581" s="97"/>
      <c r="DY581" s="97"/>
      <c r="DZ581" s="97"/>
      <c r="EA581" s="97"/>
      <c r="EB581" s="97"/>
      <c r="EC581" s="97"/>
      <c r="ED581" s="97"/>
      <c r="EE581" s="97"/>
      <c r="EF581" s="97"/>
      <c r="EG581" s="97"/>
      <c r="EH581" s="97"/>
      <c r="EI581" s="97"/>
      <c r="EJ581" s="97"/>
      <c r="EK581" s="97"/>
      <c r="EL581" s="97"/>
      <c r="EM581" s="97"/>
      <c r="EN581" s="97"/>
      <c r="EO581" s="97"/>
      <c r="EP581" s="97"/>
      <c r="EQ581" s="97"/>
      <c r="ER581" s="97"/>
      <c r="ES581" s="97"/>
      <c r="ET581" s="97"/>
      <c r="EU581" s="97"/>
      <c r="EV581" s="97"/>
      <c r="EW581" s="97"/>
      <c r="EX581" s="97"/>
      <c r="EY581" s="97"/>
      <c r="EZ581" s="97"/>
      <c r="FA581" s="97"/>
      <c r="FB581" s="97"/>
      <c r="FC581" s="97"/>
      <c r="FD581" s="97"/>
      <c r="FE581" s="97"/>
      <c r="FF581" s="97"/>
      <c r="FG581" s="97"/>
      <c r="FH581" s="97"/>
      <c r="FI581" s="97"/>
      <c r="FJ581" s="97"/>
      <c r="FK581" s="97"/>
      <c r="FL581" s="97"/>
      <c r="FM581" s="97"/>
      <c r="FN581" s="97"/>
      <c r="FO581" s="97"/>
      <c r="FP581" s="97"/>
      <c r="FQ581" s="97"/>
      <c r="FR581" s="97"/>
      <c r="FS581" s="97"/>
      <c r="FT581" s="97"/>
      <c r="FU581" s="97"/>
      <c r="FV581" s="97"/>
      <c r="FW581" s="97"/>
      <c r="FX581" s="97"/>
      <c r="FY581" s="97"/>
      <c r="FZ581" s="97"/>
      <c r="GA581" s="97"/>
      <c r="GB581" s="97"/>
      <c r="GC581" s="97"/>
      <c r="GD581" s="97"/>
      <c r="GE581" s="97"/>
      <c r="GF581" s="97"/>
      <c r="GG581" s="97"/>
      <c r="GH581" s="97"/>
      <c r="GI581" s="97"/>
      <c r="GJ581" s="97"/>
      <c r="GK581" s="97"/>
      <c r="GL581" s="97"/>
      <c r="GM581" s="97"/>
      <c r="GN581" s="97"/>
      <c r="GO581" s="97"/>
      <c r="GP581" s="97"/>
      <c r="GQ581" s="97"/>
      <c r="GR581" s="97"/>
      <c r="GS581" s="97"/>
      <c r="GT581" s="97"/>
      <c r="GU581" s="97"/>
      <c r="GV581" s="97"/>
      <c r="GW581" s="97"/>
      <c r="GX581" s="97"/>
      <c r="GY581" s="97"/>
      <c r="GZ581" s="97"/>
      <c r="HA581" s="97"/>
      <c r="HB581" s="97"/>
      <c r="HC581" s="97"/>
      <c r="HD581" s="97"/>
      <c r="HE581" s="97"/>
      <c r="HF581" s="97"/>
      <c r="HG581" s="97"/>
      <c r="HH581" s="97"/>
      <c r="HI581" s="97"/>
      <c r="HJ581" s="97"/>
      <c r="HK581" s="97"/>
      <c r="HL581" s="97"/>
      <c r="HM581" s="97"/>
      <c r="HN581" s="97"/>
      <c r="HO581" s="97"/>
      <c r="HP581" s="97"/>
      <c r="HQ581" s="97"/>
      <c r="HR581" s="97"/>
      <c r="HS581" s="97"/>
      <c r="HT581" s="97"/>
      <c r="HU581" s="97"/>
      <c r="HV581" s="97"/>
      <c r="HW581" s="97"/>
      <c r="HX581" s="97"/>
      <c r="HY581" s="97"/>
      <c r="HZ581" s="97"/>
      <c r="IA581" s="97"/>
      <c r="IB581" s="97"/>
      <c r="IC581" s="97"/>
      <c r="ID581" s="97"/>
      <c r="IE581" s="97"/>
      <c r="IF581" s="97"/>
      <c r="IG581" s="97"/>
      <c r="IH581" s="97"/>
      <c r="II581" s="97"/>
      <c r="IJ581" s="97"/>
      <c r="IK581" s="97"/>
      <c r="IL581" s="97"/>
      <c r="IM581" s="97"/>
      <c r="IN581" s="97"/>
      <c r="IO581" s="97"/>
      <c r="IP581" s="97"/>
      <c r="IQ581" s="97"/>
      <c r="IR581" s="97"/>
      <c r="IS581" s="97"/>
      <c r="IT581" s="97"/>
      <c r="IU581" s="97"/>
      <c r="IV581" s="97"/>
      <c r="IW581" s="97"/>
      <c r="IX581" s="97"/>
      <c r="IY581" s="97"/>
      <c r="IZ581" s="97"/>
      <c r="JA581" s="97"/>
      <c r="JB581" s="97"/>
      <c r="JC581" s="97"/>
      <c r="JD581" s="97"/>
      <c r="JE581" s="97"/>
      <c r="JF581" s="97"/>
      <c r="JG581" s="97"/>
      <c r="JH581" s="97"/>
      <c r="JI581" s="97"/>
      <c r="JJ581" s="97"/>
      <c r="JK581" s="97"/>
      <c r="JL581" s="97"/>
      <c r="JM581" s="97"/>
      <c r="JN581" s="97"/>
      <c r="JO581" s="97"/>
      <c r="JP581" s="97"/>
      <c r="JQ581" s="97"/>
      <c r="JR581" s="97"/>
      <c r="JS581" s="97"/>
      <c r="JT581" s="97"/>
      <c r="JU581" s="97"/>
      <c r="JV581" s="97"/>
      <c r="JW581" s="97"/>
      <c r="JX581" s="97"/>
      <c r="JY581" s="97"/>
      <c r="JZ581" s="97"/>
      <c r="KA581" s="97"/>
      <c r="KB581" s="97"/>
      <c r="KC581" s="97"/>
      <c r="KD581" s="97"/>
      <c r="KE581" s="97"/>
      <c r="KF581" s="97"/>
      <c r="KG581" s="97"/>
      <c r="KH581" s="97"/>
      <c r="KI581" s="97"/>
      <c r="KJ581" s="97"/>
      <c r="KK581" s="97"/>
      <c r="KL581" s="97"/>
      <c r="KM581" s="97"/>
      <c r="KN581" s="97"/>
      <c r="KO581" s="97"/>
      <c r="KP581" s="97"/>
      <c r="KQ581" s="97"/>
      <c r="KR581" s="97"/>
      <c r="KS581" s="97"/>
      <c r="KT581" s="97"/>
      <c r="KU581" s="97"/>
      <c r="KV581" s="97"/>
      <c r="KW581" s="97"/>
      <c r="KX581" s="97"/>
      <c r="KY581" s="97"/>
      <c r="KZ581" s="97"/>
      <c r="LA581" s="97"/>
      <c r="LB581" s="97"/>
      <c r="LC581" s="97"/>
      <c r="LD581" s="97"/>
      <c r="LE581" s="97"/>
      <c r="LF581" s="97"/>
      <c r="LG581" s="97"/>
      <c r="LH581" s="97"/>
      <c r="LI581" s="97"/>
      <c r="LJ581" s="97"/>
      <c r="LK581" s="97"/>
      <c r="LL581" s="97"/>
      <c r="LM581" s="97"/>
      <c r="LN581" s="97"/>
      <c r="LO581" s="97"/>
      <c r="LP581" s="97"/>
      <c r="LQ581" s="97"/>
      <c r="LR581" s="97"/>
      <c r="LS581" s="97"/>
      <c r="LT581" s="97"/>
      <c r="LU581" s="97"/>
      <c r="LV581" s="97"/>
      <c r="LW581" s="97"/>
      <c r="LX581" s="97"/>
      <c r="LY581" s="97"/>
      <c r="LZ581" s="97"/>
      <c r="MA581" s="97"/>
      <c r="MB581" s="97"/>
      <c r="MC581" s="97"/>
      <c r="MD581" s="97"/>
      <c r="ME581" s="97"/>
      <c r="MF581" s="97"/>
      <c r="MG581" s="97"/>
      <c r="MH581" s="97"/>
      <c r="MI581" s="97"/>
      <c r="MJ581" s="97"/>
      <c r="MK581" s="97"/>
      <c r="ML581" s="97"/>
      <c r="MM581" s="97"/>
      <c r="MN581" s="97"/>
      <c r="MO581" s="97"/>
      <c r="MP581" s="97"/>
      <c r="MQ581" s="97"/>
      <c r="MR581" s="97"/>
      <c r="MS581" s="97"/>
      <c r="MT581" s="97"/>
      <c r="MU581" s="97"/>
      <c r="MV581" s="97"/>
      <c r="MW581" s="97"/>
      <c r="MX581" s="97"/>
      <c r="MY581" s="97"/>
      <c r="MZ581" s="97"/>
      <c r="NA581" s="97"/>
      <c r="NB581" s="97"/>
      <c r="NC581" s="97"/>
      <c r="ND581" s="97"/>
      <c r="NE581" s="97"/>
      <c r="NF581" s="97"/>
      <c r="NG581" s="97"/>
      <c r="NH581" s="97"/>
      <c r="NI581" s="97"/>
      <c r="NJ581" s="97"/>
      <c r="NK581" s="97"/>
      <c r="NL581" s="97"/>
      <c r="NM581" s="97"/>
      <c r="NN581" s="97"/>
      <c r="NO581" s="97"/>
      <c r="NP581" s="97"/>
      <c r="NQ581" s="97"/>
      <c r="NR581" s="97"/>
      <c r="NS581" s="97"/>
      <c r="NT581" s="97"/>
      <c r="NU581" s="97"/>
      <c r="NV581" s="97"/>
      <c r="NW581" s="97"/>
      <c r="NX581" s="97"/>
      <c r="NY581" s="97"/>
      <c r="NZ581" s="97"/>
      <c r="OA581" s="97"/>
      <c r="OB581" s="97"/>
      <c r="OC581" s="97"/>
      <c r="OD581" s="97"/>
      <c r="OE581" s="97"/>
      <c r="OF581" s="97"/>
      <c r="OG581" s="97"/>
      <c r="OH581" s="97"/>
      <c r="OI581" s="97"/>
      <c r="OJ581" s="97"/>
      <c r="OK581" s="97"/>
      <c r="OL581" s="97"/>
      <c r="OM581" s="97"/>
      <c r="ON581" s="97"/>
      <c r="OO581" s="97"/>
      <c r="OP581" s="97"/>
      <c r="OQ581" s="97"/>
      <c r="OR581" s="97"/>
      <c r="OS581" s="97"/>
      <c r="OT581" s="97"/>
      <c r="OU581" s="97"/>
      <c r="OV581" s="97"/>
      <c r="OW581" s="97"/>
      <c r="OX581" s="97"/>
      <c r="OY581" s="97"/>
      <c r="OZ581" s="97"/>
      <c r="PA581" s="97"/>
      <c r="PB581" s="97"/>
      <c r="PC581" s="97"/>
      <c r="PD581" s="97"/>
      <c r="PE581" s="97"/>
      <c r="PF581" s="97"/>
      <c r="PG581" s="97"/>
      <c r="PH581" s="97"/>
      <c r="PI581" s="97"/>
      <c r="PJ581" s="97"/>
      <c r="PK581" s="97"/>
      <c r="PL581" s="97"/>
      <c r="PM581" s="97"/>
      <c r="PN581" s="97"/>
      <c r="PO581" s="97"/>
      <c r="PP581" s="97"/>
      <c r="PQ581" s="97"/>
      <c r="PR581" s="97"/>
      <c r="PS581" s="97"/>
      <c r="PT581" s="97"/>
      <c r="PU581" s="97"/>
      <c r="PV581" s="97"/>
      <c r="PW581" s="97"/>
      <c r="PX581" s="97"/>
      <c r="PY581" s="97"/>
      <c r="PZ581" s="97"/>
      <c r="QA581" s="97"/>
      <c r="QB581" s="97"/>
      <c r="QC581" s="97"/>
      <c r="QD581" s="97"/>
      <c r="QE581" s="97"/>
      <c r="QF581" s="97"/>
      <c r="QG581" s="97"/>
      <c r="QH581" s="97"/>
      <c r="QI581" s="97"/>
      <c r="QJ581" s="97"/>
      <c r="QK581" s="97"/>
      <c r="QL581" s="97"/>
      <c r="QM581" s="97"/>
      <c r="QN581" s="97"/>
      <c r="QO581" s="97"/>
      <c r="QP581" s="97"/>
      <c r="QQ581" s="97"/>
      <c r="QR581" s="97"/>
      <c r="QS581" s="97"/>
      <c r="QT581" s="97"/>
      <c r="QU581" s="97"/>
      <c r="QV581" s="97"/>
      <c r="QW581" s="97"/>
      <c r="QX581" s="97"/>
      <c r="QY581" s="97"/>
      <c r="QZ581" s="97"/>
      <c r="RA581" s="97"/>
      <c r="RB581" s="97"/>
      <c r="RC581" s="97"/>
      <c r="RD581" s="97"/>
      <c r="RE581" s="97"/>
      <c r="RF581" s="97"/>
      <c r="RG581" s="97"/>
      <c r="RH581" s="97"/>
      <c r="RI581" s="97"/>
      <c r="RJ581" s="97"/>
      <c r="RK581" s="97"/>
      <c r="RL581" s="97"/>
      <c r="RM581" s="97"/>
      <c r="RN581" s="97"/>
      <c r="RO581" s="97"/>
      <c r="RP581" s="97"/>
      <c r="RQ581" s="97"/>
      <c r="RR581" s="97"/>
      <c r="RS581" s="97"/>
      <c r="RT581" s="97"/>
      <c r="RU581" s="97"/>
      <c r="RV581" s="97"/>
      <c r="RW581" s="97"/>
      <c r="RX581" s="97"/>
      <c r="RY581" s="97"/>
      <c r="RZ581" s="97"/>
      <c r="SA581" s="97"/>
      <c r="SB581" s="97"/>
      <c r="SC581" s="97"/>
      <c r="SD581" s="97"/>
      <c r="SE581" s="97"/>
      <c r="SF581" s="97"/>
      <c r="SG581" s="97"/>
      <c r="SH581" s="97"/>
      <c r="SI581" s="97"/>
      <c r="SJ581" s="97"/>
      <c r="SK581" s="97"/>
      <c r="SL581" s="97"/>
      <c r="SM581" s="97"/>
      <c r="SN581" s="97"/>
      <c r="SO581" s="97"/>
      <c r="SP581" s="97"/>
      <c r="SQ581" s="97"/>
      <c r="SR581" s="97"/>
      <c r="SS581" s="97"/>
      <c r="ST581" s="97"/>
      <c r="SU581" s="97"/>
      <c r="SV581" s="97"/>
      <c r="SW581" s="97"/>
      <c r="SX581" s="97"/>
      <c r="SY581" s="97"/>
      <c r="SZ581" s="97"/>
      <c r="TA581" s="97"/>
      <c r="TB581" s="97"/>
      <c r="TC581" s="97"/>
      <c r="TD581" s="97"/>
      <c r="TE581" s="97"/>
      <c r="TF581" s="97"/>
      <c r="TG581" s="97"/>
      <c r="TH581" s="97"/>
      <c r="TI581" s="97"/>
      <c r="TJ581" s="97"/>
      <c r="TK581" s="97"/>
      <c r="TL581" s="97"/>
      <c r="TM581" s="97"/>
      <c r="TN581" s="97"/>
      <c r="TO581" s="97"/>
      <c r="TP581" s="97"/>
      <c r="TQ581" s="97"/>
      <c r="TR581" s="97"/>
      <c r="TS581" s="97"/>
      <c r="TT581" s="97"/>
      <c r="TU581" s="97"/>
      <c r="TV581" s="97"/>
      <c r="TW581" s="97"/>
      <c r="TX581" s="97"/>
      <c r="TY581" s="97"/>
      <c r="TZ581" s="97"/>
      <c r="UA581" s="97"/>
      <c r="UB581" s="97"/>
      <c r="UC581" s="97"/>
      <c r="UD581" s="97"/>
      <c r="UE581" s="97"/>
      <c r="UF581" s="97"/>
      <c r="UG581" s="97"/>
      <c r="UH581" s="97"/>
      <c r="UI581" s="97"/>
      <c r="UJ581" s="97"/>
      <c r="UK581" s="97"/>
      <c r="UL581" s="97"/>
      <c r="UM581" s="97"/>
      <c r="UN581" s="97"/>
      <c r="UO581" s="97"/>
      <c r="UP581" s="97"/>
      <c r="UQ581" s="97"/>
      <c r="UR581" s="97"/>
      <c r="US581" s="97"/>
      <c r="UT581" s="97"/>
      <c r="UU581" s="97"/>
      <c r="UV581" s="97"/>
      <c r="UW581" s="97"/>
      <c r="UX581" s="97"/>
      <c r="UY581" s="97"/>
      <c r="UZ581" s="97"/>
      <c r="VA581" s="97"/>
      <c r="VB581" s="97"/>
      <c r="VC581" s="97"/>
      <c r="VD581" s="97"/>
      <c r="VE581" s="97"/>
      <c r="VF581" s="97"/>
      <c r="VG581" s="97"/>
      <c r="VH581" s="97"/>
      <c r="VI581" s="97"/>
      <c r="VJ581" s="97"/>
      <c r="VK581" s="97"/>
      <c r="VL581" s="97"/>
      <c r="VM581" s="97"/>
      <c r="VN581" s="97"/>
      <c r="VO581" s="97"/>
      <c r="VP581" s="97"/>
      <c r="VQ581" s="97"/>
      <c r="VR581" s="97"/>
      <c r="VS581" s="97"/>
      <c r="VT581" s="97"/>
      <c r="VU581" s="97"/>
      <c r="VV581" s="97"/>
      <c r="VW581" s="97"/>
      <c r="VX581" s="97"/>
      <c r="VY581" s="97"/>
      <c r="VZ581" s="97"/>
      <c r="WA581" s="97"/>
      <c r="WB581" s="97"/>
      <c r="WC581" s="97"/>
      <c r="WD581" s="97"/>
      <c r="WE581" s="97"/>
      <c r="WF581" s="97"/>
      <c r="WG581" s="97"/>
      <c r="WH581" s="97"/>
      <c r="WI581" s="97"/>
      <c r="WJ581" s="97"/>
      <c r="WK581" s="97"/>
      <c r="WL581" s="97"/>
      <c r="WM581" s="97"/>
      <c r="WN581" s="97"/>
      <c r="WO581" s="97"/>
      <c r="WP581" s="97"/>
      <c r="WQ581" s="97"/>
      <c r="WR581" s="97"/>
      <c r="WS581" s="97"/>
      <c r="WT581" s="97"/>
      <c r="WU581" s="97"/>
      <c r="WV581" s="97"/>
      <c r="WW581" s="97"/>
      <c r="WX581" s="97"/>
      <c r="WY581" s="97"/>
      <c r="WZ581" s="97"/>
      <c r="XA581" s="97"/>
      <c r="XB581" s="97"/>
      <c r="XC581" s="97"/>
      <c r="XD581" s="97"/>
      <c r="XE581" s="97"/>
      <c r="XF581" s="97"/>
      <c r="XG581" s="97"/>
      <c r="XH581" s="97"/>
      <c r="XI581" s="97"/>
      <c r="XJ581" s="97"/>
      <c r="XK581" s="97"/>
      <c r="XL581" s="97"/>
      <c r="XM581" s="97"/>
      <c r="XN581" s="97"/>
      <c r="XO581" s="97"/>
      <c r="XP581" s="97"/>
      <c r="XQ581" s="97"/>
      <c r="XR581" s="97"/>
      <c r="XS581" s="97"/>
      <c r="XT581" s="97"/>
      <c r="XU581" s="97"/>
      <c r="XV581" s="97"/>
      <c r="XW581" s="97"/>
      <c r="XX581" s="97"/>
      <c r="XY581" s="97"/>
      <c r="XZ581" s="97"/>
      <c r="YA581" s="97"/>
      <c r="YB581" s="97"/>
      <c r="YC581" s="97"/>
      <c r="YD581" s="97"/>
      <c r="YE581" s="97"/>
      <c r="YF581" s="97"/>
      <c r="YG581" s="97"/>
      <c r="YH581" s="97"/>
      <c r="YI581" s="97"/>
      <c r="YJ581" s="97"/>
      <c r="YK581" s="97"/>
      <c r="YL581" s="97"/>
      <c r="YM581" s="97"/>
      <c r="YN581" s="97"/>
      <c r="YO581" s="97"/>
      <c r="YP581" s="97"/>
      <c r="YQ581" s="97"/>
      <c r="YR581" s="97"/>
      <c r="YS581" s="97"/>
      <c r="YT581" s="97"/>
      <c r="YU581" s="97"/>
      <c r="YV581" s="97"/>
      <c r="YW581" s="97"/>
      <c r="YX581" s="97"/>
      <c r="YY581" s="97"/>
      <c r="YZ581" s="97"/>
      <c r="ZA581" s="97"/>
      <c r="ZB581" s="97"/>
      <c r="ZC581" s="97"/>
      <c r="ZD581" s="97"/>
      <c r="ZE581" s="97"/>
      <c r="ZF581" s="97"/>
      <c r="ZG581" s="97"/>
      <c r="ZH581" s="97"/>
      <c r="ZI581" s="97"/>
      <c r="ZJ581" s="97"/>
      <c r="ZK581" s="97"/>
      <c r="ZL581" s="97"/>
      <c r="ZM581" s="97"/>
      <c r="ZN581" s="97"/>
      <c r="ZO581" s="97"/>
      <c r="ZP581" s="97"/>
      <c r="ZQ581" s="97"/>
      <c r="ZR581" s="97"/>
      <c r="ZS581" s="97"/>
      <c r="ZT581" s="97"/>
      <c r="ZU581" s="97"/>
      <c r="ZV581" s="97"/>
      <c r="ZW581" s="97"/>
      <c r="ZX581" s="97"/>
      <c r="ZY581" s="97"/>
      <c r="ZZ581" s="97"/>
      <c r="AAA581" s="97"/>
      <c r="AAB581" s="97"/>
      <c r="AAC581" s="97"/>
      <c r="AAD581" s="97"/>
      <c r="AAE581" s="97"/>
      <c r="AAF581" s="97"/>
      <c r="AAG581" s="97"/>
      <c r="AAH581" s="97"/>
      <c r="AAI581" s="97"/>
      <c r="AAJ581" s="97"/>
      <c r="AAK581" s="97"/>
      <c r="AAL581" s="97"/>
      <c r="AAM581" s="97"/>
      <c r="AAN581" s="97"/>
      <c r="AAO581" s="97"/>
      <c r="AAP581" s="97"/>
      <c r="AAQ581" s="97"/>
      <c r="AAR581" s="97"/>
      <c r="AAS581" s="97"/>
      <c r="AAT581" s="97"/>
      <c r="AAU581" s="97"/>
      <c r="AAV581" s="97"/>
      <c r="AAW581" s="97"/>
      <c r="AAX581" s="97"/>
      <c r="AAY581" s="97"/>
      <c r="AAZ581" s="97"/>
      <c r="ABA581" s="97"/>
      <c r="ABB581" s="97"/>
      <c r="ABC581" s="97"/>
      <c r="ABD581" s="97"/>
      <c r="ABE581" s="97"/>
      <c r="ABF581" s="97"/>
      <c r="ABG581" s="97"/>
      <c r="ABH581" s="97"/>
      <c r="ABI581" s="97"/>
      <c r="ABJ581" s="97"/>
      <c r="ABK581" s="97"/>
      <c r="ABL581" s="97"/>
      <c r="ABM581" s="97"/>
      <c r="ABN581" s="97"/>
      <c r="ABO581" s="97"/>
      <c r="ABP581" s="97"/>
      <c r="ABQ581" s="97"/>
      <c r="ABR581" s="97"/>
      <c r="ABS581" s="97"/>
      <c r="ABT581" s="97"/>
      <c r="ABU581" s="97"/>
      <c r="ABV581" s="97"/>
      <c r="ABW581" s="97"/>
      <c r="ABX581" s="97"/>
      <c r="ABY581" s="97"/>
      <c r="ABZ581" s="97"/>
      <c r="ACA581" s="97"/>
      <c r="ACB581" s="97"/>
      <c r="ACC581" s="97"/>
      <c r="ACD581" s="97"/>
      <c r="ACE581" s="97"/>
      <c r="ACF581" s="97"/>
      <c r="ACG581" s="97"/>
      <c r="ACH581" s="97"/>
      <c r="ACI581" s="97"/>
      <c r="ACJ581" s="97"/>
      <c r="ACK581" s="97"/>
      <c r="ACL581" s="97"/>
      <c r="ACM581" s="97"/>
      <c r="ACN581" s="97"/>
      <c r="ACO581" s="97"/>
      <c r="ACP581" s="97"/>
      <c r="ACQ581" s="97"/>
      <c r="ACR581" s="97"/>
      <c r="ACS581" s="97"/>
      <c r="ACT581" s="97"/>
      <c r="ACU581" s="97"/>
      <c r="ACV581" s="97"/>
      <c r="ACW581" s="97"/>
      <c r="ACX581" s="97"/>
      <c r="ACY581" s="97"/>
      <c r="ACZ581" s="97"/>
      <c r="ADA581" s="97"/>
      <c r="ADB581" s="97"/>
      <c r="ADC581" s="97"/>
      <c r="ADD581" s="97"/>
      <c r="ADE581" s="97"/>
      <c r="ADF581" s="97"/>
      <c r="ADG581" s="97"/>
      <c r="ADH581" s="97"/>
      <c r="ADI581" s="97"/>
      <c r="ADJ581" s="97"/>
      <c r="ADK581" s="97"/>
      <c r="ADL581" s="97"/>
      <c r="ADM581" s="97"/>
      <c r="ADN581" s="97"/>
      <c r="ADO581" s="97"/>
      <c r="ADP581" s="97"/>
      <c r="ADQ581" s="97"/>
      <c r="ADR581" s="97"/>
      <c r="ADS581" s="97"/>
      <c r="ADT581" s="97"/>
      <c r="ADU581" s="97"/>
      <c r="ADV581" s="97"/>
      <c r="ADW581" s="97"/>
      <c r="ADX581" s="97"/>
      <c r="ADY581" s="97"/>
      <c r="ADZ581" s="97"/>
      <c r="AEA581" s="97"/>
      <c r="AEB581" s="97"/>
      <c r="AEC581" s="97"/>
      <c r="AED581" s="97"/>
      <c r="AEE581" s="97"/>
      <c r="AEF581" s="97"/>
      <c r="AEG581" s="97"/>
      <c r="AEH581" s="97"/>
      <c r="AEI581" s="97"/>
      <c r="AEJ581" s="97"/>
      <c r="AEK581" s="97"/>
      <c r="AEL581" s="97"/>
      <c r="AEM581" s="97"/>
      <c r="AEN581" s="97"/>
      <c r="AEO581" s="97"/>
      <c r="AEP581" s="97"/>
      <c r="AEQ581" s="97"/>
      <c r="AER581" s="97"/>
      <c r="AES581" s="97"/>
      <c r="AET581" s="97"/>
      <c r="AEU581" s="97"/>
      <c r="AEV581" s="97"/>
      <c r="AEW581" s="97"/>
      <c r="AEX581" s="97"/>
      <c r="AEY581" s="97"/>
      <c r="AEZ581" s="97"/>
      <c r="AFA581" s="97"/>
      <c r="AFB581" s="97"/>
      <c r="AFC581" s="97"/>
      <c r="AFD581" s="97"/>
      <c r="AFE581" s="97"/>
      <c r="AFF581" s="97"/>
      <c r="AFG581" s="97"/>
      <c r="AFH581" s="97"/>
      <c r="AFI581" s="97"/>
      <c r="AFJ581" s="97"/>
      <c r="AFK581" s="97"/>
      <c r="AFL581" s="97"/>
      <c r="AFM581" s="97"/>
      <c r="AFN581" s="97"/>
      <c r="AFO581" s="97"/>
      <c r="AFP581" s="97"/>
      <c r="AFQ581" s="97"/>
      <c r="AFR581" s="97"/>
      <c r="AFS581" s="97"/>
      <c r="AFT581" s="97"/>
      <c r="AFU581" s="97"/>
      <c r="AFV581" s="97"/>
      <c r="AFW581" s="97"/>
      <c r="AFX581" s="97"/>
      <c r="AFY581" s="97"/>
      <c r="AFZ581" s="97"/>
      <c r="AGA581" s="97"/>
      <c r="AGB581" s="97"/>
      <c r="AGC581" s="97"/>
      <c r="AGD581" s="97"/>
      <c r="AGE581" s="97"/>
      <c r="AGF581" s="97"/>
      <c r="AGG581" s="97"/>
      <c r="AGH581" s="97"/>
      <c r="AGI581" s="97"/>
      <c r="AGJ581" s="97"/>
      <c r="AGK581" s="97"/>
      <c r="AGL581" s="97"/>
      <c r="AGM581" s="97"/>
      <c r="AGN581" s="97"/>
      <c r="AGO581" s="97"/>
      <c r="AGP581" s="97"/>
      <c r="AGQ581" s="97"/>
      <c r="AGR581" s="97"/>
      <c r="AGS581" s="97"/>
      <c r="AGT581" s="97"/>
      <c r="AGU581" s="97"/>
      <c r="AGV581" s="97"/>
      <c r="AGW581" s="97"/>
      <c r="AGX581" s="97"/>
      <c r="AGY581" s="97"/>
      <c r="AGZ581" s="97"/>
      <c r="AHA581" s="97"/>
      <c r="AHB581" s="97"/>
      <c r="AHC581" s="97"/>
      <c r="AHD581" s="97"/>
      <c r="AHE581" s="97"/>
      <c r="AHF581" s="97"/>
      <c r="AHG581" s="97"/>
      <c r="AHH581" s="97"/>
      <c r="AHI581" s="97"/>
      <c r="AHJ581" s="97"/>
      <c r="AHK581" s="97"/>
      <c r="AHL581" s="97"/>
      <c r="AHM581" s="97"/>
      <c r="AHN581" s="97"/>
      <c r="AHO581" s="97"/>
      <c r="AHP581" s="97"/>
      <c r="AHQ581" s="97"/>
      <c r="AHR581" s="97"/>
      <c r="AHS581" s="97"/>
      <c r="AHT581" s="97"/>
      <c r="AHU581" s="97"/>
      <c r="AHV581" s="97"/>
      <c r="AHW581" s="97"/>
      <c r="AHX581" s="97"/>
      <c r="AHY581" s="97"/>
      <c r="AHZ581" s="97"/>
      <c r="AIA581" s="97"/>
      <c r="AIB581" s="97"/>
      <c r="AIC581" s="97"/>
      <c r="AID581" s="97"/>
      <c r="AIE581" s="97"/>
      <c r="AIF581" s="97"/>
      <c r="AIG581" s="97"/>
      <c r="AIH581" s="97"/>
      <c r="AII581" s="97"/>
      <c r="AIJ581" s="97"/>
      <c r="AIK581" s="97"/>
      <c r="AIL581" s="97"/>
      <c r="AIM581" s="97"/>
      <c r="AIN581" s="97"/>
      <c r="AIO581" s="97"/>
      <c r="AIP581" s="97"/>
      <c r="AIQ581" s="97"/>
      <c r="AIR581" s="97"/>
      <c r="AIS581" s="97"/>
      <c r="AIT581" s="97"/>
      <c r="AIU581" s="97"/>
      <c r="AIV581" s="97"/>
      <c r="AIW581" s="97"/>
      <c r="AIX581" s="97"/>
      <c r="AIY581" s="97"/>
      <c r="AIZ581" s="97"/>
      <c r="AJA581" s="97"/>
      <c r="AJB581" s="97"/>
      <c r="AJC581" s="97"/>
      <c r="AJD581" s="97"/>
      <c r="AJE581" s="97"/>
      <c r="AJF581" s="97"/>
      <c r="AJG581" s="97"/>
      <c r="AJH581" s="97"/>
      <c r="AJI581" s="97"/>
      <c r="AJJ581" s="97"/>
      <c r="AJK581" s="97"/>
      <c r="AJL581" s="97"/>
      <c r="AJM581" s="97"/>
      <c r="AJN581" s="97"/>
      <c r="AJO581" s="97"/>
      <c r="AJP581" s="97"/>
      <c r="AJQ581" s="97"/>
      <c r="AJR581" s="97"/>
      <c r="AJS581" s="97"/>
      <c r="AJT581" s="97"/>
      <c r="AJU581" s="97"/>
      <c r="AJV581" s="97"/>
      <c r="AJW581" s="97"/>
      <c r="AJX581" s="97"/>
      <c r="AJY581" s="97"/>
      <c r="AJZ581" s="97"/>
      <c r="AKA581" s="97"/>
      <c r="AKB581" s="97"/>
      <c r="AKC581" s="97"/>
      <c r="AKD581" s="97"/>
      <c r="AKE581" s="97"/>
      <c r="AKF581" s="97"/>
      <c r="AKG581" s="97"/>
      <c r="AKH581" s="97"/>
      <c r="AKI581" s="97"/>
      <c r="AKJ581" s="97"/>
      <c r="AKK581" s="97"/>
      <c r="AKL581" s="97"/>
      <c r="AKM581" s="97"/>
      <c r="AKN581" s="97"/>
      <c r="AKO581" s="97"/>
      <c r="AKP581" s="97"/>
      <c r="AKQ581" s="97"/>
      <c r="AKR581" s="97"/>
      <c r="AKS581" s="97"/>
      <c r="AKT581" s="97"/>
      <c r="AKU581" s="97"/>
      <c r="AKV581" s="97"/>
      <c r="AKW581" s="97"/>
      <c r="AKX581" s="97"/>
      <c r="AKY581" s="97"/>
      <c r="AKZ581" s="97"/>
      <c r="ALA581" s="97"/>
      <c r="ALB581" s="97"/>
      <c r="ALC581" s="97"/>
      <c r="ALD581" s="97"/>
      <c r="ALE581" s="97"/>
      <c r="ALF581" s="97"/>
      <c r="ALG581" s="97"/>
      <c r="ALH581" s="97"/>
      <c r="ALI581" s="97"/>
      <c r="ALJ581" s="97"/>
      <c r="ALK581" s="97"/>
      <c r="ALL581" s="97"/>
      <c r="ALM581" s="97"/>
      <c r="ALN581" s="97"/>
      <c r="ALO581" s="97"/>
      <c r="ALP581" s="97"/>
      <c r="ALQ581" s="97"/>
      <c r="ALR581" s="97"/>
      <c r="ALS581" s="97"/>
      <c r="ALT581" s="97"/>
      <c r="ALU581" s="97"/>
      <c r="ALV581" s="97"/>
      <c r="ALW581" s="97"/>
      <c r="ALX581" s="97"/>
      <c r="ALY581" s="97"/>
      <c r="ALZ581" s="97"/>
      <c r="AMA581" s="97"/>
      <c r="AMB581" s="97"/>
      <c r="AMC581" s="97"/>
      <c r="AMD581" s="97"/>
      <c r="AME581" s="97"/>
      <c r="AMF581" s="97"/>
      <c r="AMG581" s="97"/>
      <c r="AMH581" s="97"/>
      <c r="AMI581" s="97"/>
      <c r="AMJ581" s="97"/>
      <c r="AMK581" s="97"/>
      <c r="AML581" s="97"/>
      <c r="AMM581" s="97"/>
      <c r="AMN581" s="97"/>
      <c r="AMO581" s="97"/>
      <c r="AMP581" s="97"/>
      <c r="AMQ581" s="97"/>
      <c r="AMR581" s="97"/>
      <c r="AMS581" s="97"/>
      <c r="AMT581" s="97"/>
      <c r="AMU581" s="97"/>
      <c r="AMV581" s="97"/>
      <c r="AMW581" s="97"/>
      <c r="AMX581" s="97"/>
      <c r="AMY581" s="97"/>
      <c r="AMZ581" s="97"/>
      <c r="ANA581" s="97"/>
      <c r="ANB581" s="97"/>
      <c r="ANC581" s="97"/>
      <c r="AND581" s="97"/>
      <c r="ANE581" s="97"/>
      <c r="ANF581" s="97"/>
      <c r="ANG581" s="97"/>
      <c r="ANH581" s="97"/>
      <c r="ANI581" s="97"/>
      <c r="ANJ581" s="97"/>
      <c r="ANK581" s="97"/>
      <c r="ANL581" s="97"/>
      <c r="ANM581" s="97"/>
      <c r="ANN581" s="97"/>
      <c r="ANO581" s="97"/>
      <c r="ANP581" s="97"/>
      <c r="ANQ581" s="97"/>
      <c r="ANR581" s="97"/>
      <c r="ANS581" s="97"/>
      <c r="ANT581" s="97"/>
      <c r="ANU581" s="97"/>
      <c r="ANV581" s="97"/>
      <c r="ANW581" s="97"/>
      <c r="ANX581" s="97"/>
      <c r="ANY581" s="97"/>
      <c r="ANZ581" s="97"/>
      <c r="AOA581" s="97"/>
      <c r="AOB581" s="97"/>
      <c r="AOC581" s="97"/>
      <c r="AOD581" s="97"/>
      <c r="AOE581" s="97"/>
      <c r="AOF581" s="97"/>
      <c r="AOG581" s="97"/>
      <c r="AOH581" s="97"/>
      <c r="AOI581" s="97"/>
      <c r="AOJ581" s="97"/>
      <c r="AOK581" s="97"/>
      <c r="AOL581" s="97"/>
      <c r="AOM581" s="97"/>
      <c r="AON581" s="97"/>
      <c r="AOO581" s="97"/>
      <c r="AOP581" s="97"/>
      <c r="AOQ581" s="97"/>
      <c r="AOR581" s="97"/>
      <c r="AOS581" s="97"/>
      <c r="AOT581" s="97"/>
      <c r="AOU581" s="97"/>
      <c r="AOV581" s="97"/>
      <c r="AOW581" s="97"/>
      <c r="AOX581" s="97"/>
      <c r="AOY581" s="97"/>
      <c r="AOZ581" s="97"/>
      <c r="APA581" s="97"/>
      <c r="APB581" s="97"/>
      <c r="APC581" s="97"/>
      <c r="APD581" s="97"/>
      <c r="APE581" s="97"/>
      <c r="APF581" s="97"/>
      <c r="APG581" s="97"/>
      <c r="APH581" s="97"/>
      <c r="API581" s="97"/>
      <c r="APJ581" s="97"/>
      <c r="APK581" s="97"/>
      <c r="APL581" s="97"/>
      <c r="APM581" s="97"/>
      <c r="APN581" s="97"/>
      <c r="APO581" s="97"/>
      <c r="APP581" s="97"/>
      <c r="APQ581" s="97"/>
      <c r="APR581" s="97"/>
      <c r="APS581" s="97"/>
      <c r="APT581" s="97"/>
      <c r="APU581" s="97"/>
      <c r="APV581" s="97"/>
      <c r="APW581" s="97"/>
      <c r="APX581" s="97"/>
      <c r="APY581" s="97"/>
      <c r="APZ581" s="97"/>
      <c r="AQA581" s="97"/>
      <c r="AQB581" s="97"/>
      <c r="AQC581" s="97"/>
      <c r="AQD581" s="97"/>
      <c r="AQE581" s="97"/>
      <c r="AQF581" s="97"/>
      <c r="AQG581" s="97"/>
      <c r="AQH581" s="97"/>
      <c r="AQI581" s="97"/>
      <c r="AQJ581" s="97"/>
      <c r="AQK581" s="97"/>
      <c r="AQL581" s="97"/>
      <c r="AQM581" s="97"/>
      <c r="AQN581" s="97"/>
      <c r="AQO581" s="97"/>
      <c r="AQP581" s="97"/>
      <c r="AQQ581" s="97"/>
      <c r="AQR581" s="97"/>
      <c r="AQS581" s="97"/>
      <c r="AQT581" s="97"/>
      <c r="AQU581" s="97"/>
      <c r="AQV581" s="97"/>
      <c r="AQW581" s="97"/>
      <c r="AQX581" s="97"/>
      <c r="AQY581" s="97"/>
      <c r="AQZ581" s="97"/>
      <c r="ARA581" s="97"/>
      <c r="ARB581" s="97"/>
      <c r="ARC581" s="97"/>
      <c r="ARD581" s="97"/>
      <c r="ARE581" s="97"/>
      <c r="ARF581" s="97"/>
      <c r="ARG581" s="97"/>
      <c r="ARH581" s="97"/>
      <c r="ARI581" s="97"/>
      <c r="ARJ581" s="97"/>
      <c r="ARK581" s="97"/>
      <c r="ARL581" s="97"/>
      <c r="ARM581" s="97"/>
      <c r="ARN581" s="97"/>
      <c r="ARO581" s="97"/>
      <c r="ARP581" s="97"/>
      <c r="ARQ581" s="97"/>
      <c r="ARR581" s="97"/>
      <c r="ARS581" s="97"/>
      <c r="ART581" s="97"/>
      <c r="ARU581" s="97"/>
      <c r="ARV581" s="97"/>
      <c r="ARW581" s="97"/>
      <c r="ARX581" s="97"/>
      <c r="ARY581" s="97"/>
      <c r="ARZ581" s="97"/>
      <c r="ASA581" s="97"/>
      <c r="ASB581" s="97"/>
      <c r="ASC581" s="97"/>
      <c r="ASD581" s="97"/>
      <c r="ASE581" s="97"/>
      <c r="ASF581" s="97"/>
      <c r="ASG581" s="97"/>
      <c r="ASH581" s="97"/>
      <c r="ASI581" s="97"/>
      <c r="ASJ581" s="97"/>
      <c r="ASK581" s="97"/>
      <c r="ASL581" s="97"/>
      <c r="ASM581" s="97"/>
      <c r="ASN581" s="97"/>
      <c r="ASO581" s="97"/>
      <c r="ASP581" s="97"/>
      <c r="ASQ581" s="97"/>
      <c r="ASR581" s="97"/>
      <c r="ASS581" s="97"/>
      <c r="AST581" s="97"/>
      <c r="ASU581" s="97"/>
      <c r="ASV581" s="97"/>
      <c r="ASW581" s="97"/>
      <c r="ASX581" s="97"/>
      <c r="ASY581" s="97"/>
      <c r="ASZ581" s="97"/>
      <c r="ATA581" s="97"/>
      <c r="ATB581" s="97"/>
      <c r="ATC581" s="97"/>
      <c r="ATD581" s="97"/>
      <c r="ATE581" s="97"/>
      <c r="ATF581" s="97"/>
      <c r="ATG581" s="97"/>
      <c r="ATH581" s="97"/>
      <c r="ATI581" s="97"/>
      <c r="ATJ581" s="97"/>
      <c r="ATK581" s="97"/>
      <c r="ATL581" s="97"/>
      <c r="ATM581" s="97"/>
      <c r="ATN581" s="97"/>
      <c r="ATO581" s="97"/>
      <c r="ATP581" s="97"/>
      <c r="ATQ581" s="97"/>
      <c r="ATR581" s="97"/>
      <c r="ATS581" s="97"/>
      <c r="ATT581" s="97"/>
      <c r="ATU581" s="97"/>
      <c r="ATV581" s="97"/>
      <c r="ATW581" s="97"/>
      <c r="ATX581" s="97"/>
      <c r="ATY581" s="97"/>
      <c r="ATZ581" s="97"/>
      <c r="AUA581" s="97"/>
      <c r="AUB581" s="97"/>
      <c r="AUC581" s="97"/>
      <c r="AUD581" s="97"/>
      <c r="AUE581" s="97"/>
      <c r="AUF581" s="97"/>
      <c r="AUG581" s="97"/>
      <c r="AUH581" s="97"/>
      <c r="AUI581" s="97"/>
      <c r="AUJ581" s="97"/>
      <c r="AUK581" s="97"/>
      <c r="AUL581" s="97"/>
      <c r="AUM581" s="97"/>
      <c r="AUN581" s="97"/>
      <c r="AUO581" s="97"/>
      <c r="AUP581" s="97"/>
      <c r="AUQ581" s="97"/>
      <c r="AUR581" s="97"/>
      <c r="AUS581" s="97"/>
      <c r="AUT581" s="97"/>
      <c r="AUU581" s="97"/>
      <c r="AUV581" s="97"/>
      <c r="AUW581" s="97"/>
      <c r="AUX581" s="97"/>
      <c r="AUY581" s="97"/>
      <c r="AUZ581" s="97"/>
      <c r="AVA581" s="97"/>
      <c r="AVB581" s="97"/>
      <c r="AVC581" s="97"/>
      <c r="AVD581" s="97"/>
      <c r="AVE581" s="97"/>
      <c r="AVF581" s="97"/>
      <c r="AVG581" s="97"/>
      <c r="AVH581" s="97"/>
      <c r="AVI581" s="97"/>
      <c r="AVJ581" s="97"/>
      <c r="AVK581" s="97"/>
      <c r="AVL581" s="97"/>
      <c r="AVM581" s="97"/>
      <c r="AVN581" s="97"/>
      <c r="AVO581" s="97"/>
      <c r="AVP581" s="97"/>
      <c r="AVQ581" s="97"/>
      <c r="AVR581" s="97"/>
      <c r="AVS581" s="97"/>
      <c r="AVT581" s="97"/>
      <c r="AVU581" s="97"/>
      <c r="AVV581" s="97"/>
      <c r="AVW581" s="97"/>
      <c r="AVX581" s="97"/>
      <c r="AVY581" s="97"/>
      <c r="AVZ581" s="97"/>
      <c r="AWA581" s="97"/>
      <c r="AWB581" s="97"/>
      <c r="AWC581" s="97"/>
      <c r="AWD581" s="97"/>
      <c r="AWE581" s="97"/>
      <c r="AWF581" s="97"/>
      <c r="AWG581" s="97"/>
      <c r="AWH581" s="97"/>
      <c r="AWI581" s="97"/>
      <c r="AWJ581" s="97"/>
      <c r="AWK581" s="97"/>
      <c r="AWL581" s="97"/>
      <c r="AWM581" s="97"/>
      <c r="AWN581" s="97"/>
      <c r="AWO581" s="97"/>
      <c r="AWP581" s="97"/>
      <c r="AWQ581" s="97"/>
      <c r="AWR581" s="97"/>
      <c r="AWS581" s="97"/>
      <c r="AWT581" s="97"/>
      <c r="AWU581" s="97"/>
      <c r="AWV581" s="97"/>
      <c r="AWW581" s="97"/>
      <c r="AWX581" s="97"/>
      <c r="AWY581" s="97"/>
      <c r="AWZ581" s="97"/>
      <c r="AXA581" s="97"/>
      <c r="AXB581" s="97"/>
      <c r="AXC581" s="97"/>
      <c r="AXD581" s="97"/>
      <c r="AXE581" s="97"/>
      <c r="AXF581" s="97"/>
      <c r="AXG581" s="97"/>
      <c r="AXH581" s="97"/>
      <c r="AXI581" s="97"/>
      <c r="AXJ581" s="97"/>
      <c r="AXK581" s="97"/>
      <c r="AXL581" s="97"/>
      <c r="AXM581" s="97"/>
      <c r="AXN581" s="97"/>
      <c r="AXO581" s="97"/>
      <c r="AXP581" s="97"/>
      <c r="AXQ581" s="97"/>
      <c r="AXR581" s="97"/>
      <c r="AXS581" s="97"/>
      <c r="AXT581" s="97"/>
      <c r="AXU581" s="97"/>
      <c r="AXV581" s="97"/>
      <c r="AXW581" s="97"/>
      <c r="AXX581" s="97"/>
      <c r="AXY581" s="97"/>
      <c r="AXZ581" s="97"/>
      <c r="AYA581" s="97"/>
      <c r="AYB581" s="97"/>
      <c r="AYC581" s="97"/>
      <c r="AYD581" s="97"/>
      <c r="AYE581" s="97"/>
      <c r="AYF581" s="97"/>
      <c r="AYG581" s="97"/>
      <c r="AYH581" s="97"/>
      <c r="AYI581" s="97"/>
      <c r="AYJ581" s="97"/>
      <c r="AYK581" s="97"/>
      <c r="AYL581" s="97"/>
      <c r="AYM581" s="97"/>
      <c r="AYN581" s="97"/>
      <c r="AYO581" s="97"/>
      <c r="AYP581" s="97"/>
      <c r="AYQ581" s="97"/>
      <c r="AYR581" s="97"/>
      <c r="AYS581" s="97"/>
      <c r="AYT581" s="97"/>
      <c r="AYU581" s="97"/>
      <c r="AYV581" s="97"/>
      <c r="AYW581" s="97"/>
      <c r="AYX581" s="97"/>
      <c r="AYY581" s="97"/>
      <c r="AYZ581" s="97"/>
      <c r="AZA581" s="97"/>
      <c r="AZB581" s="97"/>
      <c r="AZC581" s="97"/>
      <c r="AZD581" s="97"/>
      <c r="AZE581" s="97"/>
      <c r="AZF581" s="97"/>
      <c r="AZG581" s="97"/>
      <c r="AZH581" s="97"/>
      <c r="AZI581" s="97"/>
      <c r="AZJ581" s="97"/>
      <c r="AZK581" s="97"/>
      <c r="AZL581" s="97"/>
      <c r="AZM581" s="97"/>
      <c r="AZN581" s="97"/>
      <c r="AZO581" s="97"/>
      <c r="AZP581" s="97"/>
      <c r="AZQ581" s="97"/>
      <c r="AZR581" s="97"/>
      <c r="AZS581" s="97"/>
      <c r="AZT581" s="97"/>
      <c r="AZU581" s="97"/>
      <c r="AZV581" s="97"/>
      <c r="AZW581" s="97"/>
      <c r="AZX581" s="97"/>
      <c r="AZY581" s="97"/>
      <c r="AZZ581" s="97"/>
      <c r="BAA581" s="97"/>
      <c r="BAB581" s="97"/>
      <c r="BAC581" s="97"/>
      <c r="BAD581" s="97"/>
      <c r="BAE581" s="97"/>
      <c r="BAF581" s="97"/>
      <c r="BAG581" s="97"/>
      <c r="BAH581" s="97"/>
      <c r="BAI581" s="97"/>
      <c r="BAJ581" s="97"/>
      <c r="BAK581" s="97"/>
      <c r="BAL581" s="97"/>
      <c r="BAM581" s="97"/>
      <c r="BAN581" s="97"/>
      <c r="BAO581" s="97"/>
      <c r="BAP581" s="97"/>
      <c r="BAQ581" s="97"/>
      <c r="BAR581" s="97"/>
      <c r="BAS581" s="97"/>
      <c r="BAT581" s="97"/>
      <c r="BAU581" s="97"/>
      <c r="BAV581" s="97"/>
      <c r="BAW581" s="97"/>
      <c r="BAX581" s="97"/>
      <c r="BAY581" s="97"/>
      <c r="BAZ581" s="97"/>
      <c r="BBA581" s="97"/>
      <c r="BBB581" s="97"/>
      <c r="BBC581" s="97"/>
      <c r="BBD581" s="97"/>
      <c r="BBE581" s="97"/>
      <c r="BBF581" s="97"/>
      <c r="BBG581" s="97"/>
      <c r="BBH581" s="97"/>
      <c r="BBI581" s="97"/>
      <c r="BBJ581" s="97"/>
      <c r="BBK581" s="97"/>
      <c r="BBL581" s="97"/>
      <c r="BBM581" s="97"/>
      <c r="BBN581" s="97"/>
      <c r="BBO581" s="97"/>
      <c r="BBP581" s="97"/>
      <c r="BBQ581" s="97"/>
      <c r="BBR581" s="97"/>
      <c r="BBS581" s="97"/>
      <c r="BBT581" s="97"/>
      <c r="BBU581" s="97"/>
      <c r="BBV581" s="97"/>
      <c r="BBW581" s="97"/>
      <c r="BBX581" s="97"/>
      <c r="BBY581" s="97"/>
      <c r="BBZ581" s="97"/>
      <c r="BCA581" s="97"/>
      <c r="BCB581" s="97"/>
      <c r="BCC581" s="97"/>
      <c r="BCD581" s="97"/>
      <c r="BCE581" s="97"/>
      <c r="BCF581" s="97"/>
      <c r="BCG581" s="97"/>
      <c r="BCH581" s="97"/>
      <c r="BCI581" s="97"/>
      <c r="BCJ581" s="97"/>
      <c r="BCK581" s="97"/>
      <c r="BCL581" s="97"/>
      <c r="BCM581" s="97"/>
      <c r="BCN581" s="97"/>
      <c r="BCO581" s="97"/>
      <c r="BCP581" s="97"/>
      <c r="BCQ581" s="97"/>
      <c r="BCR581" s="97"/>
      <c r="BCS581" s="97"/>
      <c r="BCT581" s="97"/>
      <c r="BCU581" s="97"/>
      <c r="BCV581" s="97"/>
      <c r="BCW581" s="97"/>
      <c r="BCX581" s="97"/>
      <c r="BCY581" s="97"/>
      <c r="BCZ581" s="97"/>
      <c r="BDA581" s="97"/>
      <c r="BDB581" s="97"/>
      <c r="BDC581" s="97"/>
      <c r="BDD581" s="97"/>
      <c r="BDE581" s="97"/>
      <c r="BDF581" s="97"/>
      <c r="BDG581" s="97"/>
      <c r="BDH581" s="97"/>
      <c r="BDI581" s="97"/>
      <c r="BDJ581" s="97"/>
      <c r="BDK581" s="97"/>
      <c r="BDL581" s="97"/>
      <c r="BDM581" s="97"/>
      <c r="BDN581" s="97"/>
      <c r="BDO581" s="97"/>
      <c r="BDP581" s="97"/>
      <c r="BDQ581" s="97"/>
      <c r="BDR581" s="97"/>
      <c r="BDS581" s="97"/>
      <c r="BDT581" s="97"/>
      <c r="BDU581" s="97"/>
      <c r="BDV581" s="97"/>
      <c r="BDW581" s="97"/>
      <c r="BDX581" s="97"/>
      <c r="BDY581" s="97"/>
      <c r="BDZ581" s="97"/>
      <c r="BEA581" s="97"/>
      <c r="BEB581" s="97"/>
      <c r="BEC581" s="97"/>
      <c r="BED581" s="97"/>
      <c r="BEE581" s="97"/>
      <c r="BEF581" s="97"/>
      <c r="BEG581" s="97"/>
      <c r="BEH581" s="97"/>
      <c r="BEI581" s="97"/>
      <c r="BEJ581" s="97"/>
      <c r="BEK581" s="97"/>
      <c r="BEL581" s="97"/>
      <c r="BEM581" s="97"/>
      <c r="BEN581" s="97"/>
      <c r="BEO581" s="97"/>
      <c r="BEP581" s="97"/>
      <c r="BEQ581" s="97"/>
      <c r="BER581" s="97"/>
      <c r="BES581" s="97"/>
      <c r="BET581" s="97"/>
      <c r="BEU581" s="97"/>
      <c r="BEV581" s="97"/>
      <c r="BEW581" s="97"/>
      <c r="BEX581" s="97"/>
      <c r="BEY581" s="97"/>
      <c r="BEZ581" s="97"/>
      <c r="BFA581" s="97"/>
      <c r="BFB581" s="97"/>
      <c r="BFC581" s="97"/>
      <c r="BFD581" s="97"/>
      <c r="BFE581" s="97"/>
      <c r="BFF581" s="97"/>
      <c r="BFG581" s="97"/>
      <c r="BFH581" s="97"/>
      <c r="BFI581" s="97"/>
      <c r="BFJ581" s="97"/>
      <c r="BFK581" s="97"/>
      <c r="BFL581" s="97"/>
      <c r="BFM581" s="97"/>
      <c r="BFN581" s="97"/>
      <c r="BFO581" s="97"/>
      <c r="BFP581" s="97"/>
      <c r="BFQ581" s="97"/>
      <c r="BFR581" s="97"/>
      <c r="BFS581" s="97"/>
      <c r="BFT581" s="97"/>
      <c r="BFU581" s="97"/>
      <c r="BFV581" s="97"/>
      <c r="BFW581" s="97"/>
      <c r="BFX581" s="97"/>
      <c r="BFY581" s="97"/>
      <c r="BFZ581" s="97"/>
      <c r="BGA581" s="97"/>
      <c r="BGB581" s="97"/>
      <c r="BGC581" s="97"/>
      <c r="BGD581" s="97"/>
      <c r="BGE581" s="97"/>
      <c r="BGF581" s="97"/>
      <c r="BGG581" s="97"/>
      <c r="BGH581" s="97"/>
      <c r="BGI581" s="97"/>
      <c r="BGJ581" s="97"/>
      <c r="BGK581" s="97"/>
      <c r="BGL581" s="97"/>
      <c r="BGM581" s="97"/>
      <c r="BGN581" s="97"/>
      <c r="BGO581" s="97"/>
      <c r="BGP581" s="97"/>
      <c r="BGQ581" s="97"/>
      <c r="BGR581" s="97"/>
      <c r="BGS581" s="97"/>
      <c r="BGT581" s="97"/>
      <c r="BGU581" s="97"/>
      <c r="BGV581" s="97"/>
      <c r="BGW581" s="97"/>
      <c r="BGX581" s="97"/>
      <c r="BGY581" s="97"/>
      <c r="BGZ581" s="97"/>
      <c r="BHA581" s="97"/>
      <c r="BHB581" s="97"/>
      <c r="BHC581" s="97"/>
      <c r="BHD581" s="97"/>
      <c r="BHE581" s="97"/>
      <c r="BHF581" s="97"/>
      <c r="BHG581" s="97"/>
      <c r="BHH581" s="97"/>
      <c r="BHI581" s="97"/>
      <c r="BHJ581" s="97"/>
      <c r="BHK581" s="97"/>
      <c r="BHL581" s="97"/>
      <c r="BHM581" s="97"/>
      <c r="BHN581" s="97"/>
      <c r="BHO581" s="97"/>
      <c r="BHP581" s="97"/>
      <c r="BHQ581" s="97"/>
      <c r="BHR581" s="97"/>
      <c r="BHS581" s="97"/>
      <c r="BHT581" s="97"/>
      <c r="BHU581" s="97"/>
      <c r="BHV581" s="97"/>
      <c r="BHW581" s="97"/>
      <c r="BHX581" s="97"/>
      <c r="BHY581" s="97"/>
      <c r="BHZ581" s="97"/>
      <c r="BIA581" s="97"/>
      <c r="BIB581" s="97"/>
      <c r="BIC581" s="97"/>
      <c r="BID581" s="97"/>
      <c r="BIE581" s="97"/>
      <c r="BIF581" s="97"/>
      <c r="BIG581" s="97"/>
      <c r="BIH581" s="97"/>
      <c r="BII581" s="97"/>
      <c r="BIJ581" s="97"/>
      <c r="BIK581" s="97"/>
      <c r="BIL581" s="97"/>
      <c r="BIM581" s="97"/>
      <c r="BIN581" s="97"/>
      <c r="BIO581" s="97"/>
      <c r="BIP581" s="97"/>
      <c r="BIQ581" s="97"/>
      <c r="BIR581" s="97"/>
      <c r="BIS581" s="97"/>
      <c r="BIT581" s="97"/>
      <c r="BIU581" s="97"/>
      <c r="BIV581" s="97"/>
      <c r="BIW581" s="97"/>
      <c r="BIX581" s="97"/>
      <c r="BIY581" s="97"/>
      <c r="BIZ581" s="97"/>
      <c r="BJA581" s="97"/>
      <c r="BJB581" s="97"/>
      <c r="BJC581" s="97"/>
      <c r="BJD581" s="97"/>
      <c r="BJE581" s="97"/>
      <c r="BJF581" s="97"/>
      <c r="BJG581" s="97"/>
      <c r="BJH581" s="97"/>
      <c r="BJI581" s="97"/>
      <c r="BJJ581" s="97"/>
      <c r="BJK581" s="97"/>
      <c r="BJL581" s="97"/>
      <c r="BJM581" s="97"/>
      <c r="BJN581" s="97"/>
      <c r="BJO581" s="97"/>
      <c r="BJP581" s="97"/>
      <c r="BJQ581" s="97"/>
      <c r="BJR581" s="97"/>
      <c r="BJS581" s="97"/>
      <c r="BJT581" s="97"/>
      <c r="BJU581" s="97"/>
      <c r="BJV581" s="97"/>
      <c r="BJW581" s="97"/>
      <c r="BJX581" s="97"/>
      <c r="BJY581" s="97"/>
      <c r="BJZ581" s="97"/>
      <c r="BKA581" s="97"/>
      <c r="BKB581" s="97"/>
      <c r="BKC581" s="97"/>
      <c r="BKD581" s="97"/>
      <c r="BKE581" s="97"/>
      <c r="BKF581" s="97"/>
      <c r="BKG581" s="97"/>
      <c r="BKH581" s="97"/>
      <c r="BKI581" s="97"/>
      <c r="BKJ581" s="97"/>
      <c r="BKK581" s="97"/>
      <c r="BKL581" s="97"/>
      <c r="BKM581" s="97"/>
      <c r="BKN581" s="97"/>
      <c r="BKO581" s="97"/>
      <c r="BKP581" s="97"/>
      <c r="BKQ581" s="97"/>
      <c r="BKR581" s="97"/>
      <c r="BKS581" s="97"/>
      <c r="BKT581" s="97"/>
      <c r="BKU581" s="97"/>
      <c r="BKV581" s="97"/>
      <c r="BKW581" s="97"/>
      <c r="BKX581" s="97"/>
      <c r="BKY581" s="97"/>
      <c r="BKZ581" s="97"/>
      <c r="BLA581" s="97"/>
      <c r="BLB581" s="97"/>
      <c r="BLC581" s="97"/>
      <c r="BLD581" s="97"/>
      <c r="BLE581" s="97"/>
      <c r="BLF581" s="97"/>
      <c r="BLG581" s="97"/>
      <c r="BLH581" s="97"/>
      <c r="BLI581" s="97"/>
      <c r="BLJ581" s="97"/>
      <c r="BLK581" s="97"/>
      <c r="BLL581" s="97"/>
      <c r="BLM581" s="97"/>
      <c r="BLN581" s="97"/>
      <c r="BLO581" s="97"/>
      <c r="BLP581" s="97"/>
      <c r="BLQ581" s="97"/>
      <c r="BLR581" s="97"/>
      <c r="BLS581" s="97"/>
      <c r="BLT581" s="97"/>
      <c r="BLU581" s="97"/>
      <c r="BLV581" s="97"/>
      <c r="BLW581" s="97"/>
      <c r="BLX581" s="97"/>
      <c r="BLY581" s="97"/>
      <c r="BLZ581" s="97"/>
      <c r="BMA581" s="97"/>
      <c r="BMB581" s="97"/>
      <c r="BMC581" s="97"/>
      <c r="BMD581" s="97"/>
      <c r="BME581" s="97"/>
      <c r="BMF581" s="97"/>
      <c r="BMG581" s="97"/>
      <c r="BMH581" s="97"/>
      <c r="BMI581" s="97"/>
      <c r="BMJ581" s="97"/>
      <c r="BMK581" s="97"/>
      <c r="BML581" s="97"/>
      <c r="BMM581" s="97"/>
      <c r="BMN581" s="97"/>
      <c r="BMO581" s="97"/>
      <c r="BMP581" s="97"/>
      <c r="BMQ581" s="97"/>
      <c r="BMR581" s="97"/>
      <c r="BMS581" s="97"/>
      <c r="BMT581" s="97"/>
      <c r="BMU581" s="97"/>
      <c r="BMV581" s="97"/>
      <c r="BMW581" s="97"/>
      <c r="BMX581" s="97"/>
      <c r="BMY581" s="97"/>
      <c r="BMZ581" s="97"/>
      <c r="BNA581" s="97"/>
      <c r="BNB581" s="97"/>
      <c r="BNC581" s="97"/>
      <c r="BND581" s="97"/>
      <c r="BNE581" s="97"/>
      <c r="BNF581" s="97"/>
      <c r="BNG581" s="97"/>
      <c r="BNH581" s="97"/>
      <c r="BNI581" s="97"/>
      <c r="BNJ581" s="97"/>
      <c r="BNK581" s="97"/>
      <c r="BNL581" s="97"/>
      <c r="BNM581" s="97"/>
      <c r="BNN581" s="97"/>
      <c r="BNO581" s="97"/>
      <c r="BNP581" s="97"/>
      <c r="BNQ581" s="97"/>
      <c r="BNR581" s="97"/>
      <c r="BNS581" s="97"/>
      <c r="BNT581" s="97"/>
      <c r="BNU581" s="97"/>
      <c r="BNV581" s="97"/>
      <c r="BNW581" s="97"/>
      <c r="BNX581" s="97"/>
      <c r="BNY581" s="97"/>
      <c r="BNZ581" s="97"/>
      <c r="BOA581" s="97"/>
      <c r="BOB581" s="97"/>
      <c r="BOC581" s="97"/>
      <c r="BOD581" s="97"/>
      <c r="BOE581" s="97"/>
      <c r="BOF581" s="97"/>
      <c r="BOG581" s="97"/>
      <c r="BOH581" s="97"/>
      <c r="BOI581" s="97"/>
      <c r="BOJ581" s="97"/>
      <c r="BOK581" s="97"/>
      <c r="BOL581" s="97"/>
      <c r="BOM581" s="97"/>
      <c r="BON581" s="97"/>
      <c r="BOO581" s="97"/>
      <c r="BOP581" s="97"/>
      <c r="BOQ581" s="97"/>
      <c r="BOR581" s="97"/>
      <c r="BOS581" s="97"/>
      <c r="BOT581" s="97"/>
      <c r="BOU581" s="97"/>
      <c r="BOV581" s="97"/>
      <c r="BOW581" s="97"/>
      <c r="BOX581" s="97"/>
      <c r="BOY581" s="97"/>
      <c r="BOZ581" s="97"/>
      <c r="BPA581" s="97"/>
      <c r="BPB581" s="97"/>
      <c r="BPC581" s="97"/>
      <c r="BPD581" s="97"/>
      <c r="BPE581" s="97"/>
      <c r="BPF581" s="97"/>
      <c r="BPG581" s="97"/>
      <c r="BPH581" s="97"/>
      <c r="BPI581" s="97"/>
      <c r="BPJ581" s="97"/>
      <c r="BPK581" s="97"/>
      <c r="BPL581" s="97"/>
      <c r="BPM581" s="97"/>
      <c r="BPN581" s="97"/>
      <c r="BPO581" s="97"/>
      <c r="BPP581" s="97"/>
      <c r="BPQ581" s="97"/>
      <c r="BPR581" s="97"/>
      <c r="BPS581" s="97"/>
      <c r="BPT581" s="97"/>
      <c r="BPU581" s="97"/>
      <c r="BPV581" s="97"/>
      <c r="BPW581" s="97"/>
      <c r="BPX581" s="97"/>
      <c r="BPY581" s="97"/>
      <c r="BPZ581" s="97"/>
      <c r="BQA581" s="97"/>
      <c r="BQB581" s="97"/>
      <c r="BQC581" s="97"/>
      <c r="BQD581" s="97"/>
      <c r="BQE581" s="97"/>
      <c r="BQF581" s="97"/>
      <c r="BQG581" s="97"/>
      <c r="BQH581" s="97"/>
      <c r="BQI581" s="97"/>
      <c r="BQJ581" s="97"/>
      <c r="BQK581" s="97"/>
      <c r="BQL581" s="97"/>
      <c r="BQM581" s="97"/>
      <c r="BQN581" s="97"/>
      <c r="BQO581" s="97"/>
      <c r="BQP581" s="97"/>
      <c r="BQQ581" s="97"/>
      <c r="BQR581" s="97"/>
      <c r="BQS581" s="97"/>
      <c r="BQT581" s="97"/>
      <c r="BQU581" s="97"/>
      <c r="BQV581" s="97"/>
      <c r="BQW581" s="97"/>
      <c r="BQX581" s="97"/>
      <c r="BQY581" s="97"/>
      <c r="BQZ581" s="97"/>
      <c r="BRA581" s="97"/>
      <c r="BRB581" s="97"/>
      <c r="BRC581" s="97"/>
      <c r="BRD581" s="97"/>
      <c r="BRE581" s="97"/>
      <c r="BRF581" s="97"/>
      <c r="BRG581" s="97"/>
      <c r="BRH581" s="97"/>
      <c r="BRI581" s="97"/>
      <c r="BRJ581" s="97"/>
      <c r="BRK581" s="97"/>
      <c r="BRL581" s="97"/>
      <c r="BRM581" s="97"/>
      <c r="BRN581" s="97"/>
      <c r="BRO581" s="97"/>
      <c r="BRP581" s="97"/>
      <c r="BRQ581" s="97"/>
      <c r="BRR581" s="97"/>
      <c r="BRS581" s="97"/>
      <c r="BRT581" s="97"/>
      <c r="BRU581" s="97"/>
      <c r="BRV581" s="97"/>
      <c r="BRW581" s="97"/>
      <c r="BRX581" s="97"/>
      <c r="BRY581" s="97"/>
      <c r="BRZ581" s="97"/>
      <c r="BSA581" s="97"/>
      <c r="BSB581" s="97"/>
      <c r="BSC581" s="97"/>
      <c r="BSD581" s="97"/>
      <c r="BSE581" s="97"/>
      <c r="BSF581" s="97"/>
      <c r="BSG581" s="97"/>
      <c r="BSH581" s="97"/>
      <c r="BSI581" s="97"/>
      <c r="BSJ581" s="97"/>
      <c r="BSK581" s="97"/>
      <c r="BSL581" s="97"/>
      <c r="BSM581" s="97"/>
      <c r="BSN581" s="97"/>
      <c r="BSO581" s="97"/>
      <c r="BSP581" s="97"/>
      <c r="BSQ581" s="97"/>
      <c r="BSR581" s="97"/>
      <c r="BSS581" s="97"/>
      <c r="BST581" s="97"/>
      <c r="BSU581" s="97"/>
      <c r="BSV581" s="97"/>
      <c r="BSW581" s="97"/>
      <c r="BSX581" s="97"/>
      <c r="BSY581" s="97"/>
      <c r="BSZ581" s="97"/>
      <c r="BTA581" s="97"/>
      <c r="BTB581" s="97"/>
      <c r="BTC581" s="97"/>
      <c r="BTD581" s="97"/>
      <c r="BTE581" s="97"/>
      <c r="BTF581" s="97"/>
      <c r="BTG581" s="97"/>
      <c r="BTH581" s="97"/>
      <c r="BTI581" s="97"/>
      <c r="BTJ581" s="97"/>
      <c r="BTK581" s="97"/>
      <c r="BTL581" s="97"/>
      <c r="BTM581" s="97"/>
      <c r="BTN581" s="97"/>
      <c r="BTO581" s="97"/>
      <c r="BTP581" s="97"/>
      <c r="BTQ581" s="97"/>
      <c r="BTR581" s="97"/>
      <c r="BTS581" s="97"/>
      <c r="BTT581" s="97"/>
      <c r="BTU581" s="97"/>
      <c r="BTV581" s="97"/>
      <c r="BTW581" s="97"/>
      <c r="BTX581" s="97"/>
      <c r="BTY581" s="97"/>
      <c r="BTZ581" s="97"/>
      <c r="BUA581" s="97"/>
      <c r="BUB581" s="97"/>
      <c r="BUC581" s="97"/>
      <c r="BUD581" s="97"/>
      <c r="BUE581" s="97"/>
      <c r="BUF581" s="97"/>
      <c r="BUG581" s="97"/>
      <c r="BUH581" s="97"/>
      <c r="BUI581" s="97"/>
      <c r="BUJ581" s="97"/>
      <c r="BUK581" s="97"/>
      <c r="BUL581" s="97"/>
      <c r="BUM581" s="97"/>
      <c r="BUN581" s="97"/>
      <c r="BUO581" s="97"/>
      <c r="BUP581" s="97"/>
      <c r="BUQ581" s="97"/>
      <c r="BUR581" s="97"/>
      <c r="BUS581" s="97"/>
      <c r="BUT581" s="97"/>
      <c r="BUU581" s="97"/>
      <c r="BUV581" s="97"/>
      <c r="BUW581" s="97"/>
      <c r="BUX581" s="97"/>
      <c r="BUY581" s="97"/>
      <c r="BUZ581" s="97"/>
      <c r="BVA581" s="97"/>
      <c r="BVB581" s="97"/>
      <c r="BVC581" s="97"/>
      <c r="BVD581" s="97"/>
      <c r="BVE581" s="97"/>
      <c r="BVF581" s="97"/>
      <c r="BVG581" s="97"/>
      <c r="BVH581" s="97"/>
      <c r="BVI581" s="97"/>
      <c r="BVJ581" s="97"/>
      <c r="BVK581" s="97"/>
      <c r="BVL581" s="97"/>
      <c r="BVM581" s="97"/>
      <c r="BVN581" s="97"/>
      <c r="BVO581" s="97"/>
      <c r="BVP581" s="97"/>
      <c r="BVQ581" s="97"/>
      <c r="BVR581" s="97"/>
      <c r="BVS581" s="97"/>
      <c r="BVT581" s="97"/>
      <c r="BVU581" s="97"/>
      <c r="BVV581" s="97"/>
      <c r="BVW581" s="97"/>
      <c r="BVX581" s="97"/>
      <c r="BVY581" s="97"/>
      <c r="BVZ581" s="97"/>
      <c r="BWA581" s="97"/>
      <c r="BWB581" s="97"/>
      <c r="BWC581" s="97"/>
      <c r="BWD581" s="97"/>
      <c r="BWE581" s="97"/>
      <c r="BWF581" s="97"/>
      <c r="BWG581" s="97"/>
      <c r="BWH581" s="97"/>
      <c r="BWI581" s="97"/>
      <c r="BWJ581" s="97"/>
      <c r="BWK581" s="97"/>
      <c r="BWL581" s="97"/>
      <c r="BWM581" s="97"/>
      <c r="BWN581" s="97"/>
      <c r="BWO581" s="97"/>
      <c r="BWP581" s="97"/>
      <c r="BWQ581" s="97"/>
      <c r="BWR581" s="97"/>
      <c r="BWS581" s="97"/>
      <c r="BWT581" s="97"/>
      <c r="BWU581" s="97"/>
      <c r="BWV581" s="97"/>
      <c r="BWW581" s="97"/>
      <c r="BWX581" s="97"/>
      <c r="BWY581" s="97"/>
      <c r="BWZ581" s="97"/>
      <c r="BXA581" s="97"/>
      <c r="BXB581" s="97"/>
      <c r="BXC581" s="97"/>
      <c r="BXD581" s="97"/>
      <c r="BXE581" s="97"/>
      <c r="BXF581" s="97"/>
      <c r="BXG581" s="97"/>
      <c r="BXH581" s="97"/>
      <c r="BXI581" s="97"/>
      <c r="BXJ581" s="97"/>
      <c r="BXK581" s="97"/>
      <c r="BXL581" s="97"/>
      <c r="BXM581" s="97"/>
      <c r="BXN581" s="97"/>
      <c r="BXO581" s="97"/>
      <c r="BXP581" s="97"/>
      <c r="BXQ581" s="97"/>
      <c r="BXR581" s="97"/>
      <c r="BXS581" s="97"/>
      <c r="BXT581" s="97"/>
      <c r="BXU581" s="97"/>
      <c r="BXV581" s="97"/>
      <c r="BXW581" s="97"/>
      <c r="BXX581" s="97"/>
      <c r="BXY581" s="97"/>
      <c r="BXZ581" s="97"/>
      <c r="BYA581" s="97"/>
      <c r="BYB581" s="97"/>
      <c r="BYC581" s="97"/>
      <c r="BYD581" s="97"/>
      <c r="BYE581" s="97"/>
      <c r="BYF581" s="97"/>
      <c r="BYG581" s="97"/>
      <c r="BYH581" s="97"/>
      <c r="BYI581" s="97"/>
      <c r="BYJ581" s="97"/>
      <c r="BYK581" s="97"/>
      <c r="BYL581" s="97"/>
      <c r="BYM581" s="97"/>
      <c r="BYN581" s="97"/>
      <c r="BYO581" s="97"/>
      <c r="BYP581" s="97"/>
      <c r="BYQ581" s="97"/>
      <c r="BYR581" s="97"/>
      <c r="BYS581" s="97"/>
      <c r="BYT581" s="97"/>
      <c r="BYU581" s="97"/>
      <c r="BYV581" s="97"/>
      <c r="BYW581" s="97"/>
      <c r="BYX581" s="97"/>
      <c r="BYY581" s="97"/>
      <c r="BYZ581" s="97"/>
      <c r="BZA581" s="97"/>
      <c r="BZB581" s="97"/>
      <c r="BZC581" s="97"/>
      <c r="BZD581" s="97"/>
      <c r="BZE581" s="97"/>
      <c r="BZF581" s="97"/>
      <c r="BZG581" s="97"/>
      <c r="BZH581" s="97"/>
      <c r="BZI581" s="97"/>
      <c r="BZJ581" s="97"/>
      <c r="BZK581" s="97"/>
      <c r="BZL581" s="97"/>
      <c r="BZM581" s="97"/>
      <c r="BZN581" s="97"/>
      <c r="BZO581" s="97"/>
      <c r="BZP581" s="97"/>
      <c r="BZQ581" s="97"/>
      <c r="BZR581" s="97"/>
      <c r="BZS581" s="97"/>
      <c r="BZT581" s="97"/>
      <c r="BZU581" s="97"/>
      <c r="BZV581" s="97"/>
      <c r="BZW581" s="97"/>
      <c r="BZX581" s="97"/>
      <c r="BZY581" s="97"/>
      <c r="BZZ581" s="97"/>
      <c r="CAA581" s="97"/>
      <c r="CAB581" s="97"/>
      <c r="CAC581" s="97"/>
      <c r="CAD581" s="97"/>
      <c r="CAE581" s="97"/>
      <c r="CAF581" s="97"/>
      <c r="CAG581" s="97"/>
      <c r="CAH581" s="97"/>
      <c r="CAI581" s="97"/>
      <c r="CAJ581" s="97"/>
      <c r="CAK581" s="97"/>
      <c r="CAL581" s="97"/>
      <c r="CAM581" s="97"/>
      <c r="CAN581" s="97"/>
      <c r="CAO581" s="97"/>
      <c r="CAP581" s="97"/>
      <c r="CAQ581" s="97"/>
      <c r="CAR581" s="97"/>
      <c r="CAS581" s="97"/>
      <c r="CAT581" s="97"/>
      <c r="CAU581" s="97"/>
      <c r="CAV581" s="97"/>
      <c r="CAW581" s="97"/>
      <c r="CAX581" s="97"/>
      <c r="CAY581" s="97"/>
      <c r="CAZ581" s="97"/>
      <c r="CBA581" s="97"/>
      <c r="CBB581" s="97"/>
      <c r="CBC581" s="97"/>
      <c r="CBD581" s="97"/>
      <c r="CBE581" s="97"/>
      <c r="CBF581" s="97"/>
      <c r="CBG581" s="97"/>
      <c r="CBH581" s="97"/>
      <c r="CBI581" s="97"/>
      <c r="CBJ581" s="97"/>
      <c r="CBK581" s="97"/>
      <c r="CBL581" s="97"/>
      <c r="CBM581" s="97"/>
      <c r="CBN581" s="97"/>
      <c r="CBO581" s="97"/>
      <c r="CBP581" s="97"/>
      <c r="CBQ581" s="97"/>
      <c r="CBR581" s="97"/>
      <c r="CBS581" s="97"/>
      <c r="CBT581" s="97"/>
      <c r="CBU581" s="97"/>
      <c r="CBV581" s="97"/>
      <c r="CBW581" s="97"/>
      <c r="CBX581" s="97"/>
      <c r="CBY581" s="97"/>
      <c r="CBZ581" s="97"/>
      <c r="CCA581" s="97"/>
      <c r="CCB581" s="97"/>
      <c r="CCC581" s="97"/>
      <c r="CCD581" s="97"/>
      <c r="CCE581" s="97"/>
      <c r="CCF581" s="97"/>
      <c r="CCG581" s="97"/>
      <c r="CCH581" s="97"/>
      <c r="CCI581" s="97"/>
      <c r="CCJ581" s="97"/>
      <c r="CCK581" s="97"/>
      <c r="CCL581" s="97"/>
      <c r="CCM581" s="97"/>
      <c r="CCN581" s="97"/>
      <c r="CCO581" s="97"/>
      <c r="CCP581" s="97"/>
      <c r="CCQ581" s="97"/>
      <c r="CCR581" s="97"/>
      <c r="CCS581" s="97"/>
      <c r="CCT581" s="97"/>
      <c r="CCU581" s="97"/>
      <c r="CCV581" s="97"/>
      <c r="CCW581" s="97"/>
      <c r="CCX581" s="97"/>
      <c r="CCY581" s="97"/>
      <c r="CCZ581" s="97"/>
      <c r="CDA581" s="97"/>
      <c r="CDB581" s="97"/>
      <c r="CDC581" s="97"/>
      <c r="CDD581" s="97"/>
      <c r="CDE581" s="97"/>
      <c r="CDF581" s="97"/>
      <c r="CDG581" s="97"/>
      <c r="CDH581" s="97"/>
      <c r="CDI581" s="97"/>
      <c r="CDJ581" s="97"/>
      <c r="CDK581" s="97"/>
      <c r="CDL581" s="97"/>
      <c r="CDM581" s="97"/>
      <c r="CDN581" s="97"/>
      <c r="CDO581" s="97"/>
      <c r="CDP581" s="97"/>
      <c r="CDQ581" s="97"/>
      <c r="CDR581" s="97"/>
      <c r="CDS581" s="97"/>
      <c r="CDT581" s="97"/>
      <c r="CDU581" s="97"/>
      <c r="CDV581" s="97"/>
      <c r="CDW581" s="97"/>
      <c r="CDX581" s="97"/>
      <c r="CDY581" s="97"/>
      <c r="CDZ581" s="97"/>
      <c r="CEA581" s="97"/>
      <c r="CEB581" s="97"/>
      <c r="CEC581" s="97"/>
      <c r="CED581" s="97"/>
      <c r="CEE581" s="97"/>
      <c r="CEF581" s="97"/>
      <c r="CEG581" s="97"/>
      <c r="CEH581" s="97"/>
      <c r="CEI581" s="97"/>
      <c r="CEJ581" s="97"/>
      <c r="CEK581" s="97"/>
      <c r="CEL581" s="97"/>
      <c r="CEM581" s="97"/>
      <c r="CEN581" s="97"/>
      <c r="CEO581" s="97"/>
      <c r="CEP581" s="97"/>
      <c r="CEQ581" s="97"/>
      <c r="CER581" s="97"/>
      <c r="CES581" s="97"/>
      <c r="CET581" s="97"/>
      <c r="CEU581" s="97"/>
      <c r="CEV581" s="97"/>
      <c r="CEW581" s="97"/>
      <c r="CEX581" s="97"/>
      <c r="CEY581" s="97"/>
      <c r="CEZ581" s="97"/>
      <c r="CFA581" s="97"/>
      <c r="CFB581" s="97"/>
      <c r="CFC581" s="97"/>
      <c r="CFD581" s="97"/>
      <c r="CFE581" s="97"/>
      <c r="CFF581" s="97"/>
      <c r="CFG581" s="97"/>
      <c r="CFH581" s="97"/>
      <c r="CFI581" s="97"/>
      <c r="CFJ581" s="97"/>
      <c r="CFK581" s="97"/>
      <c r="CFL581" s="97"/>
      <c r="CFM581" s="97"/>
      <c r="CFN581" s="97"/>
      <c r="CFO581" s="97"/>
      <c r="CFP581" s="97"/>
      <c r="CFQ581" s="97"/>
      <c r="CFR581" s="97"/>
      <c r="CFS581" s="97"/>
      <c r="CFT581" s="97"/>
      <c r="CFU581" s="97"/>
      <c r="CFV581" s="97"/>
      <c r="CFW581" s="97"/>
      <c r="CFX581" s="97"/>
      <c r="CFY581" s="97"/>
      <c r="CFZ581" s="97"/>
      <c r="CGA581" s="97"/>
      <c r="CGB581" s="97"/>
      <c r="CGC581" s="97"/>
      <c r="CGD581" s="97"/>
      <c r="CGE581" s="97"/>
      <c r="CGF581" s="97"/>
      <c r="CGG581" s="97"/>
      <c r="CGH581" s="97"/>
      <c r="CGI581" s="97"/>
      <c r="CGJ581" s="97"/>
      <c r="CGK581" s="97"/>
      <c r="CGL581" s="97"/>
      <c r="CGM581" s="97"/>
      <c r="CGN581" s="97"/>
      <c r="CGO581" s="97"/>
      <c r="CGP581" s="97"/>
      <c r="CGQ581" s="97"/>
      <c r="CGR581" s="97"/>
      <c r="CGS581" s="97"/>
      <c r="CGT581" s="97"/>
      <c r="CGU581" s="97"/>
      <c r="CGV581" s="97"/>
      <c r="CGW581" s="97"/>
      <c r="CGX581" s="97"/>
      <c r="CGY581" s="97"/>
      <c r="CGZ581" s="97"/>
      <c r="CHA581" s="97"/>
      <c r="CHB581" s="97"/>
      <c r="CHC581" s="97"/>
      <c r="CHD581" s="97"/>
      <c r="CHE581" s="97"/>
      <c r="CHF581" s="97"/>
      <c r="CHG581" s="97"/>
      <c r="CHH581" s="97"/>
      <c r="CHI581" s="97"/>
      <c r="CHJ581" s="97"/>
      <c r="CHK581" s="97"/>
      <c r="CHL581" s="97"/>
      <c r="CHM581" s="97"/>
      <c r="CHN581" s="97"/>
      <c r="CHO581" s="97"/>
      <c r="CHP581" s="97"/>
      <c r="CHQ581" s="97"/>
      <c r="CHR581" s="97"/>
      <c r="CHS581" s="97"/>
      <c r="CHT581" s="97"/>
      <c r="CHU581" s="97"/>
      <c r="CHV581" s="97"/>
      <c r="CHW581" s="97"/>
      <c r="CHX581" s="97"/>
      <c r="CHY581" s="97"/>
      <c r="CHZ581" s="97"/>
      <c r="CIA581" s="97"/>
      <c r="CIB581" s="97"/>
      <c r="CIC581" s="97"/>
      <c r="CID581" s="97"/>
      <c r="CIE581" s="97"/>
      <c r="CIF581" s="97"/>
      <c r="CIG581" s="97"/>
      <c r="CIH581" s="97"/>
      <c r="CII581" s="97"/>
      <c r="CIJ581" s="97"/>
      <c r="CIK581" s="97"/>
      <c r="CIL581" s="97"/>
      <c r="CIM581" s="97"/>
      <c r="CIN581" s="97"/>
      <c r="CIO581" s="97"/>
      <c r="CIP581" s="97"/>
      <c r="CIQ581" s="97"/>
      <c r="CIR581" s="97"/>
      <c r="CIS581" s="97"/>
      <c r="CIT581" s="97"/>
      <c r="CIU581" s="97"/>
      <c r="CIV581" s="97"/>
      <c r="CIW581" s="97"/>
      <c r="CIX581" s="97"/>
      <c r="CIY581" s="97"/>
      <c r="CIZ581" s="97"/>
      <c r="CJA581" s="97"/>
      <c r="CJB581" s="97"/>
      <c r="CJC581" s="97"/>
      <c r="CJD581" s="97"/>
      <c r="CJE581" s="97"/>
      <c r="CJF581" s="97"/>
      <c r="CJG581" s="97"/>
      <c r="CJH581" s="97"/>
      <c r="CJI581" s="97"/>
      <c r="CJJ581" s="97"/>
      <c r="CJK581" s="97"/>
      <c r="CJL581" s="97"/>
      <c r="CJM581" s="97"/>
      <c r="CJN581" s="97"/>
      <c r="CJO581" s="97"/>
      <c r="CJP581" s="97"/>
      <c r="CJQ581" s="97"/>
      <c r="CJR581" s="97"/>
      <c r="CJS581" s="97"/>
      <c r="CJT581" s="97"/>
      <c r="CJU581" s="97"/>
      <c r="CJV581" s="97"/>
      <c r="CJW581" s="97"/>
      <c r="CJX581" s="97"/>
      <c r="CJY581" s="97"/>
      <c r="CJZ581" s="97"/>
      <c r="CKA581" s="97"/>
      <c r="CKB581" s="97"/>
      <c r="CKC581" s="97"/>
      <c r="CKD581" s="97"/>
      <c r="CKE581" s="97"/>
      <c r="CKF581" s="97"/>
      <c r="CKG581" s="97"/>
      <c r="CKH581" s="97"/>
      <c r="CKI581" s="97"/>
      <c r="CKJ581" s="97"/>
      <c r="CKK581" s="97"/>
      <c r="CKL581" s="97"/>
      <c r="CKM581" s="97"/>
      <c r="CKN581" s="97"/>
      <c r="CKO581" s="97"/>
      <c r="CKP581" s="97"/>
      <c r="CKQ581" s="97"/>
      <c r="CKR581" s="97"/>
      <c r="CKS581" s="97"/>
      <c r="CKT581" s="97"/>
      <c r="CKU581" s="97"/>
      <c r="CKV581" s="97"/>
      <c r="CKW581" s="97"/>
      <c r="CKX581" s="97"/>
      <c r="CKY581" s="97"/>
      <c r="CKZ581" s="97"/>
      <c r="CLA581" s="97"/>
      <c r="CLB581" s="97"/>
      <c r="CLC581" s="97"/>
      <c r="CLD581" s="97"/>
      <c r="CLE581" s="97"/>
      <c r="CLF581" s="97"/>
      <c r="CLG581" s="97"/>
      <c r="CLH581" s="97"/>
      <c r="CLI581" s="97"/>
      <c r="CLJ581" s="97"/>
      <c r="CLK581" s="97"/>
      <c r="CLL581" s="97"/>
      <c r="CLM581" s="97"/>
      <c r="CLN581" s="97"/>
      <c r="CLO581" s="97"/>
      <c r="CLP581" s="97"/>
      <c r="CLQ581" s="97"/>
      <c r="CLR581" s="97"/>
      <c r="CLS581" s="97"/>
      <c r="CLT581" s="97"/>
      <c r="CLU581" s="97"/>
      <c r="CLV581" s="97"/>
      <c r="CLW581" s="97"/>
      <c r="CLX581" s="97"/>
      <c r="CLY581" s="97"/>
      <c r="CLZ581" s="97"/>
      <c r="CMA581" s="97"/>
      <c r="CMB581" s="97"/>
      <c r="CMC581" s="97"/>
      <c r="CMD581" s="97"/>
      <c r="CME581" s="97"/>
      <c r="CMF581" s="97"/>
      <c r="CMG581" s="97"/>
      <c r="CMH581" s="97"/>
      <c r="CMI581" s="97"/>
      <c r="CMJ581" s="97"/>
      <c r="CMK581" s="97"/>
      <c r="CML581" s="97"/>
      <c r="CMM581" s="97"/>
      <c r="CMN581" s="97"/>
      <c r="CMO581" s="97"/>
      <c r="CMP581" s="97"/>
      <c r="CMQ581" s="97"/>
      <c r="CMR581" s="97"/>
      <c r="CMS581" s="97"/>
      <c r="CMT581" s="97"/>
      <c r="CMU581" s="97"/>
      <c r="CMV581" s="97"/>
      <c r="CMW581" s="97"/>
      <c r="CMX581" s="97"/>
      <c r="CMY581" s="97"/>
      <c r="CMZ581" s="97"/>
      <c r="CNA581" s="97"/>
      <c r="CNB581" s="97"/>
      <c r="CNC581" s="97"/>
      <c r="CND581" s="97"/>
      <c r="CNE581" s="97"/>
      <c r="CNF581" s="97"/>
      <c r="CNG581" s="97"/>
      <c r="CNH581" s="97"/>
      <c r="CNI581" s="97"/>
      <c r="CNJ581" s="97"/>
      <c r="CNK581" s="97"/>
      <c r="CNL581" s="97"/>
      <c r="CNM581" s="97"/>
      <c r="CNN581" s="97"/>
      <c r="CNO581" s="97"/>
      <c r="CNP581" s="97"/>
      <c r="CNQ581" s="97"/>
      <c r="CNR581" s="97"/>
      <c r="CNS581" s="97"/>
      <c r="CNT581" s="97"/>
      <c r="CNU581" s="97"/>
      <c r="CNV581" s="97"/>
      <c r="CNW581" s="97"/>
      <c r="CNX581" s="97"/>
      <c r="CNY581" s="97"/>
      <c r="CNZ581" s="97"/>
      <c r="COA581" s="97"/>
      <c r="COB581" s="97"/>
      <c r="COC581" s="97"/>
      <c r="COD581" s="97"/>
      <c r="COE581" s="97"/>
      <c r="COF581" s="97"/>
      <c r="COG581" s="97"/>
      <c r="COH581" s="97"/>
      <c r="COI581" s="97"/>
      <c r="COJ581" s="97"/>
      <c r="COK581" s="97"/>
      <c r="COL581" s="97"/>
      <c r="COM581" s="97"/>
      <c r="CON581" s="97"/>
      <c r="COO581" s="97"/>
      <c r="COP581" s="97"/>
      <c r="COQ581" s="97"/>
      <c r="COR581" s="97"/>
      <c r="COS581" s="97"/>
      <c r="COT581" s="97"/>
      <c r="COU581" s="97"/>
      <c r="COV581" s="97"/>
      <c r="COW581" s="97"/>
      <c r="COX581" s="97"/>
      <c r="COY581" s="97"/>
      <c r="COZ581" s="97"/>
      <c r="CPA581" s="97"/>
      <c r="CPB581" s="97"/>
      <c r="CPC581" s="97"/>
      <c r="CPD581" s="97"/>
      <c r="CPE581" s="97"/>
      <c r="CPF581" s="97"/>
      <c r="CPG581" s="97"/>
      <c r="CPH581" s="97"/>
      <c r="CPI581" s="97"/>
      <c r="CPJ581" s="97"/>
      <c r="CPK581" s="97"/>
      <c r="CPL581" s="97"/>
      <c r="CPM581" s="97"/>
      <c r="CPN581" s="97"/>
      <c r="CPO581" s="97"/>
      <c r="CPP581" s="97"/>
      <c r="CPQ581" s="97"/>
      <c r="CPR581" s="97"/>
      <c r="CPS581" s="97"/>
      <c r="CPT581" s="97"/>
      <c r="CPU581" s="97"/>
      <c r="CPV581" s="97"/>
      <c r="CPW581" s="97"/>
      <c r="CPX581" s="97"/>
      <c r="CPY581" s="97"/>
      <c r="CPZ581" s="97"/>
      <c r="CQA581" s="97"/>
      <c r="CQB581" s="97"/>
      <c r="CQC581" s="97"/>
      <c r="CQD581" s="97"/>
      <c r="CQE581" s="97"/>
      <c r="CQF581" s="97"/>
      <c r="CQG581" s="97"/>
      <c r="CQH581" s="97"/>
      <c r="CQI581" s="97"/>
      <c r="CQJ581" s="97"/>
      <c r="CQK581" s="97"/>
      <c r="CQL581" s="97"/>
      <c r="CQM581" s="97"/>
      <c r="CQN581" s="97"/>
      <c r="CQO581" s="97"/>
      <c r="CQP581" s="97"/>
      <c r="CQQ581" s="97"/>
      <c r="CQR581" s="97"/>
      <c r="CQS581" s="97"/>
      <c r="CQT581" s="97"/>
      <c r="CQU581" s="97"/>
      <c r="CQV581" s="97"/>
      <c r="CQW581" s="97"/>
      <c r="CQX581" s="97"/>
      <c r="CQY581" s="97"/>
      <c r="CQZ581" s="97"/>
      <c r="CRA581" s="97"/>
      <c r="CRB581" s="97"/>
      <c r="CRC581" s="97"/>
      <c r="CRD581" s="97"/>
      <c r="CRE581" s="97"/>
      <c r="CRF581" s="97"/>
      <c r="CRG581" s="97"/>
      <c r="CRH581" s="97"/>
      <c r="CRI581" s="97"/>
      <c r="CRJ581" s="97"/>
      <c r="CRK581" s="97"/>
      <c r="CRL581" s="97"/>
      <c r="CRM581" s="97"/>
      <c r="CRN581" s="97"/>
      <c r="CRO581" s="97"/>
      <c r="CRP581" s="97"/>
      <c r="CRQ581" s="97"/>
      <c r="CRR581" s="97"/>
      <c r="CRS581" s="97"/>
      <c r="CRT581" s="97"/>
      <c r="CRU581" s="97"/>
      <c r="CRV581" s="97"/>
      <c r="CRW581" s="97"/>
      <c r="CRX581" s="97"/>
      <c r="CRY581" s="97"/>
      <c r="CRZ581" s="97"/>
      <c r="CSA581" s="97"/>
      <c r="CSB581" s="97"/>
      <c r="CSC581" s="97"/>
      <c r="CSD581" s="97"/>
      <c r="CSE581" s="97"/>
      <c r="CSF581" s="97"/>
      <c r="CSG581" s="97"/>
      <c r="CSH581" s="97"/>
      <c r="CSI581" s="97"/>
      <c r="CSJ581" s="97"/>
      <c r="CSK581" s="97"/>
      <c r="CSL581" s="97"/>
      <c r="CSM581" s="97"/>
      <c r="CSN581" s="97"/>
      <c r="CSO581" s="97"/>
      <c r="CSP581" s="97"/>
      <c r="CSQ581" s="97"/>
      <c r="CSR581" s="97"/>
      <c r="CSS581" s="97"/>
      <c r="CST581" s="97"/>
      <c r="CSU581" s="97"/>
      <c r="CSV581" s="97"/>
      <c r="CSW581" s="97"/>
      <c r="CSX581" s="97"/>
      <c r="CSY581" s="97"/>
      <c r="CSZ581" s="97"/>
      <c r="CTA581" s="97"/>
      <c r="CTB581" s="97"/>
      <c r="CTC581" s="97"/>
      <c r="CTD581" s="97"/>
      <c r="CTE581" s="97"/>
      <c r="CTF581" s="97"/>
      <c r="CTG581" s="97"/>
      <c r="CTH581" s="97"/>
      <c r="CTI581" s="97"/>
      <c r="CTJ581" s="97"/>
      <c r="CTK581" s="97"/>
      <c r="CTL581" s="97"/>
      <c r="CTM581" s="97"/>
      <c r="CTN581" s="97"/>
      <c r="CTO581" s="97"/>
      <c r="CTP581" s="97"/>
      <c r="CTQ581" s="97"/>
      <c r="CTR581" s="97"/>
      <c r="CTS581" s="97"/>
      <c r="CTT581" s="97"/>
      <c r="CTU581" s="97"/>
      <c r="CTV581" s="97"/>
      <c r="CTW581" s="97"/>
      <c r="CTX581" s="97"/>
      <c r="CTY581" s="97"/>
      <c r="CTZ581" s="97"/>
      <c r="CUA581" s="97"/>
      <c r="CUB581" s="97"/>
      <c r="CUC581" s="97"/>
      <c r="CUD581" s="97"/>
      <c r="CUE581" s="97"/>
      <c r="CUF581" s="97"/>
      <c r="CUG581" s="97"/>
      <c r="CUH581" s="97"/>
      <c r="CUI581" s="97"/>
      <c r="CUJ581" s="97"/>
      <c r="CUK581" s="97"/>
      <c r="CUL581" s="97"/>
      <c r="CUM581" s="97"/>
      <c r="CUN581" s="97"/>
      <c r="CUO581" s="97"/>
      <c r="CUP581" s="97"/>
      <c r="CUQ581" s="97"/>
      <c r="CUR581" s="97"/>
      <c r="CUS581" s="97"/>
      <c r="CUT581" s="97"/>
      <c r="CUU581" s="97"/>
      <c r="CUV581" s="97"/>
      <c r="CUW581" s="97"/>
      <c r="CUX581" s="97"/>
      <c r="CUY581" s="97"/>
      <c r="CUZ581" s="97"/>
      <c r="CVA581" s="97"/>
      <c r="CVB581" s="97"/>
      <c r="CVC581" s="97"/>
      <c r="CVD581" s="97"/>
      <c r="CVE581" s="97"/>
      <c r="CVF581" s="97"/>
      <c r="CVG581" s="97"/>
      <c r="CVH581" s="97"/>
      <c r="CVI581" s="97"/>
      <c r="CVJ581" s="97"/>
      <c r="CVK581" s="97"/>
      <c r="CVL581" s="97"/>
      <c r="CVM581" s="97"/>
      <c r="CVN581" s="97"/>
      <c r="CVO581" s="97"/>
      <c r="CVP581" s="97"/>
      <c r="CVQ581" s="97"/>
      <c r="CVR581" s="97"/>
      <c r="CVS581" s="97"/>
      <c r="CVT581" s="97"/>
      <c r="CVU581" s="97"/>
      <c r="CVV581" s="97"/>
      <c r="CVW581" s="97"/>
      <c r="CVX581" s="97"/>
      <c r="CVY581" s="97"/>
      <c r="CVZ581" s="97"/>
      <c r="CWA581" s="97"/>
      <c r="CWB581" s="97"/>
      <c r="CWC581" s="97"/>
      <c r="CWD581" s="97"/>
      <c r="CWE581" s="97"/>
      <c r="CWF581" s="97"/>
      <c r="CWG581" s="97"/>
      <c r="CWH581" s="97"/>
      <c r="CWI581" s="97"/>
      <c r="CWJ581" s="97"/>
      <c r="CWK581" s="97"/>
      <c r="CWL581" s="97"/>
      <c r="CWM581" s="97"/>
      <c r="CWN581" s="97"/>
      <c r="CWO581" s="97"/>
      <c r="CWP581" s="97"/>
      <c r="CWQ581" s="97"/>
      <c r="CWR581" s="97"/>
      <c r="CWS581" s="97"/>
      <c r="CWT581" s="97"/>
      <c r="CWU581" s="97"/>
      <c r="CWV581" s="97"/>
      <c r="CWW581" s="97"/>
      <c r="CWX581" s="97"/>
      <c r="CWY581" s="97"/>
      <c r="CWZ581" s="97"/>
      <c r="CXA581" s="97"/>
      <c r="CXB581" s="97"/>
      <c r="CXC581" s="97"/>
      <c r="CXD581" s="97"/>
      <c r="CXE581" s="97"/>
      <c r="CXF581" s="97"/>
      <c r="CXG581" s="97"/>
      <c r="CXH581" s="97"/>
      <c r="CXI581" s="97"/>
      <c r="CXJ581" s="97"/>
      <c r="CXK581" s="97"/>
      <c r="CXL581" s="97"/>
      <c r="CXM581" s="97"/>
      <c r="CXN581" s="97"/>
      <c r="CXO581" s="97"/>
      <c r="CXP581" s="97"/>
      <c r="CXQ581" s="97"/>
      <c r="CXR581" s="97"/>
      <c r="CXS581" s="97"/>
      <c r="CXT581" s="97"/>
      <c r="CXU581" s="97"/>
      <c r="CXV581" s="97"/>
      <c r="CXW581" s="97"/>
      <c r="CXX581" s="97"/>
      <c r="CXY581" s="97"/>
      <c r="CXZ581" s="97"/>
      <c r="CYA581" s="97"/>
      <c r="CYB581" s="97"/>
      <c r="CYC581" s="97"/>
      <c r="CYD581" s="97"/>
      <c r="CYE581" s="97"/>
      <c r="CYF581" s="97"/>
      <c r="CYG581" s="97"/>
      <c r="CYH581" s="97"/>
      <c r="CYI581" s="97"/>
      <c r="CYJ581" s="97"/>
      <c r="CYK581" s="97"/>
      <c r="CYL581" s="97"/>
      <c r="CYM581" s="97"/>
      <c r="CYN581" s="97"/>
      <c r="CYO581" s="97"/>
      <c r="CYP581" s="97"/>
      <c r="CYQ581" s="97"/>
      <c r="CYR581" s="97"/>
      <c r="CYS581" s="97"/>
      <c r="CYT581" s="97"/>
      <c r="CYU581" s="97"/>
      <c r="CYV581" s="97"/>
      <c r="CYW581" s="97"/>
      <c r="CYX581" s="97"/>
      <c r="CYY581" s="97"/>
      <c r="CYZ581" s="97"/>
      <c r="CZA581" s="97"/>
      <c r="CZB581" s="97"/>
      <c r="CZC581" s="97"/>
      <c r="CZD581" s="97"/>
      <c r="CZE581" s="97"/>
      <c r="CZF581" s="97"/>
      <c r="CZG581" s="97"/>
      <c r="CZH581" s="97"/>
      <c r="CZI581" s="97"/>
      <c r="CZJ581" s="97"/>
      <c r="CZK581" s="97"/>
      <c r="CZL581" s="97"/>
      <c r="CZM581" s="97"/>
      <c r="CZN581" s="97"/>
      <c r="CZO581" s="97"/>
      <c r="CZP581" s="97"/>
      <c r="CZQ581" s="97"/>
      <c r="CZR581" s="97"/>
      <c r="CZS581" s="97"/>
      <c r="CZT581" s="97"/>
      <c r="CZU581" s="97"/>
      <c r="CZV581" s="97"/>
      <c r="CZW581" s="97"/>
      <c r="CZX581" s="97"/>
      <c r="CZY581" s="97"/>
      <c r="CZZ581" s="97"/>
      <c r="DAA581" s="97"/>
      <c r="DAB581" s="97"/>
      <c r="DAC581" s="97"/>
      <c r="DAD581" s="97"/>
      <c r="DAE581" s="97"/>
      <c r="DAF581" s="97"/>
      <c r="DAG581" s="97"/>
      <c r="DAH581" s="97"/>
      <c r="DAI581" s="97"/>
      <c r="DAJ581" s="97"/>
      <c r="DAK581" s="97"/>
      <c r="DAL581" s="97"/>
      <c r="DAM581" s="97"/>
      <c r="DAN581" s="97"/>
      <c r="DAO581" s="97"/>
      <c r="DAP581" s="97"/>
      <c r="DAQ581" s="97"/>
      <c r="DAR581" s="97"/>
      <c r="DAS581" s="97"/>
      <c r="DAT581" s="97"/>
      <c r="DAU581" s="97"/>
      <c r="DAV581" s="97"/>
      <c r="DAW581" s="97"/>
      <c r="DAX581" s="97"/>
      <c r="DAY581" s="97"/>
      <c r="DAZ581" s="97"/>
      <c r="DBA581" s="97"/>
      <c r="DBB581" s="97"/>
      <c r="DBC581" s="97"/>
      <c r="DBD581" s="97"/>
      <c r="DBE581" s="97"/>
      <c r="DBF581" s="97"/>
      <c r="DBG581" s="97"/>
      <c r="DBH581" s="97"/>
      <c r="DBI581" s="97"/>
      <c r="DBJ581" s="97"/>
      <c r="DBK581" s="97"/>
      <c r="DBL581" s="97"/>
      <c r="DBM581" s="97"/>
      <c r="DBN581" s="97"/>
      <c r="DBO581" s="97"/>
      <c r="DBP581" s="97"/>
      <c r="DBQ581" s="97"/>
      <c r="DBR581" s="97"/>
      <c r="DBS581" s="97"/>
      <c r="DBT581" s="97"/>
      <c r="DBU581" s="97"/>
      <c r="DBV581" s="97"/>
      <c r="DBW581" s="97"/>
      <c r="DBX581" s="97"/>
      <c r="DBY581" s="97"/>
      <c r="DBZ581" s="97"/>
      <c r="DCA581" s="97"/>
      <c r="DCB581" s="97"/>
      <c r="DCC581" s="97"/>
      <c r="DCD581" s="97"/>
      <c r="DCE581" s="97"/>
      <c r="DCF581" s="97"/>
      <c r="DCG581" s="97"/>
      <c r="DCH581" s="97"/>
      <c r="DCI581" s="97"/>
      <c r="DCJ581" s="97"/>
      <c r="DCK581" s="97"/>
      <c r="DCL581" s="97"/>
      <c r="DCM581" s="97"/>
      <c r="DCN581" s="97"/>
      <c r="DCO581" s="97"/>
      <c r="DCP581" s="97"/>
      <c r="DCQ581" s="97"/>
      <c r="DCR581" s="97"/>
      <c r="DCS581" s="97"/>
      <c r="DCT581" s="97"/>
      <c r="DCU581" s="97"/>
      <c r="DCV581" s="97"/>
      <c r="DCW581" s="97"/>
      <c r="DCX581" s="97"/>
      <c r="DCY581" s="97"/>
      <c r="DCZ581" s="97"/>
      <c r="DDA581" s="97"/>
      <c r="DDB581" s="97"/>
      <c r="DDC581" s="97"/>
      <c r="DDD581" s="97"/>
      <c r="DDE581" s="97"/>
      <c r="DDF581" s="97"/>
      <c r="DDG581" s="97"/>
      <c r="DDH581" s="97"/>
      <c r="DDI581" s="97"/>
      <c r="DDJ581" s="97"/>
      <c r="DDK581" s="97"/>
      <c r="DDL581" s="97"/>
      <c r="DDM581" s="97"/>
      <c r="DDN581" s="97"/>
      <c r="DDO581" s="97"/>
      <c r="DDP581" s="97"/>
      <c r="DDQ581" s="97"/>
      <c r="DDR581" s="97"/>
      <c r="DDS581" s="97"/>
      <c r="DDT581" s="97"/>
      <c r="DDU581" s="97"/>
      <c r="DDV581" s="97"/>
      <c r="DDW581" s="97"/>
      <c r="DDX581" s="97"/>
      <c r="DDY581" s="97"/>
      <c r="DDZ581" s="97"/>
      <c r="DEA581" s="97"/>
      <c r="DEB581" s="97"/>
      <c r="DEC581" s="97"/>
      <c r="DED581" s="97"/>
      <c r="DEE581" s="97"/>
      <c r="DEF581" s="97"/>
      <c r="DEG581" s="97"/>
      <c r="DEH581" s="97"/>
      <c r="DEI581" s="97"/>
      <c r="DEJ581" s="97"/>
      <c r="DEK581" s="97"/>
      <c r="DEL581" s="97"/>
      <c r="DEM581" s="97"/>
      <c r="DEN581" s="97"/>
      <c r="DEO581" s="97"/>
      <c r="DEP581" s="97"/>
      <c r="DEQ581" s="97"/>
      <c r="DER581" s="97"/>
      <c r="DES581" s="97"/>
      <c r="DET581" s="97"/>
      <c r="DEU581" s="97"/>
      <c r="DEV581" s="97"/>
      <c r="DEW581" s="97"/>
      <c r="DEX581" s="97"/>
      <c r="DEY581" s="97"/>
      <c r="DEZ581" s="97"/>
      <c r="DFA581" s="97"/>
      <c r="DFB581" s="97"/>
      <c r="DFC581" s="97"/>
      <c r="DFD581" s="97"/>
      <c r="DFE581" s="97"/>
      <c r="DFF581" s="97"/>
      <c r="DFG581" s="97"/>
      <c r="DFH581" s="97"/>
      <c r="DFI581" s="97"/>
      <c r="DFJ581" s="97"/>
      <c r="DFK581" s="97"/>
      <c r="DFL581" s="97"/>
      <c r="DFM581" s="97"/>
      <c r="DFN581" s="97"/>
      <c r="DFO581" s="97"/>
      <c r="DFP581" s="97"/>
      <c r="DFQ581" s="97"/>
      <c r="DFR581" s="97"/>
      <c r="DFS581" s="97"/>
      <c r="DFT581" s="97"/>
      <c r="DFU581" s="97"/>
      <c r="DFV581" s="97"/>
      <c r="DFW581" s="97"/>
      <c r="DFX581" s="97"/>
      <c r="DFY581" s="97"/>
      <c r="DFZ581" s="97"/>
      <c r="DGA581" s="97"/>
      <c r="DGB581" s="97"/>
      <c r="DGC581" s="97"/>
      <c r="DGD581" s="97"/>
      <c r="DGE581" s="97"/>
      <c r="DGF581" s="97"/>
      <c r="DGG581" s="97"/>
      <c r="DGH581" s="97"/>
      <c r="DGI581" s="97"/>
      <c r="DGJ581" s="97"/>
      <c r="DGK581" s="97"/>
      <c r="DGL581" s="97"/>
      <c r="DGM581" s="97"/>
      <c r="DGN581" s="97"/>
      <c r="DGO581" s="97"/>
      <c r="DGP581" s="97"/>
      <c r="DGQ581" s="97"/>
      <c r="DGR581" s="97"/>
      <c r="DGS581" s="97"/>
      <c r="DGT581" s="97"/>
      <c r="DGU581" s="97"/>
      <c r="DGV581" s="97"/>
      <c r="DGW581" s="97"/>
      <c r="DGX581" s="97"/>
      <c r="DGY581" s="97"/>
      <c r="DGZ581" s="97"/>
      <c r="DHA581" s="97"/>
      <c r="DHB581" s="97"/>
      <c r="DHC581" s="97"/>
      <c r="DHD581" s="97"/>
      <c r="DHE581" s="97"/>
      <c r="DHF581" s="97"/>
      <c r="DHG581" s="97"/>
      <c r="DHH581" s="97"/>
      <c r="DHI581" s="97"/>
      <c r="DHJ581" s="97"/>
      <c r="DHK581" s="97"/>
      <c r="DHL581" s="97"/>
      <c r="DHM581" s="97"/>
      <c r="DHN581" s="97"/>
      <c r="DHO581" s="97"/>
      <c r="DHP581" s="97"/>
      <c r="DHQ581" s="97"/>
      <c r="DHR581" s="97"/>
      <c r="DHS581" s="97"/>
      <c r="DHT581" s="97"/>
      <c r="DHU581" s="97"/>
      <c r="DHV581" s="97"/>
      <c r="DHW581" s="97"/>
      <c r="DHX581" s="97"/>
      <c r="DHY581" s="97"/>
      <c r="DHZ581" s="97"/>
      <c r="DIA581" s="97"/>
      <c r="DIB581" s="97"/>
      <c r="DIC581" s="97"/>
      <c r="DID581" s="97"/>
      <c r="DIE581" s="97"/>
      <c r="DIF581" s="97"/>
      <c r="DIG581" s="97"/>
      <c r="DIH581" s="97"/>
      <c r="DII581" s="97"/>
      <c r="DIJ581" s="97"/>
      <c r="DIK581" s="97"/>
      <c r="DIL581" s="97"/>
      <c r="DIM581" s="97"/>
      <c r="DIN581" s="97"/>
      <c r="DIO581" s="97"/>
      <c r="DIP581" s="97"/>
      <c r="DIQ581" s="97"/>
      <c r="DIR581" s="97"/>
      <c r="DIS581" s="97"/>
      <c r="DIT581" s="97"/>
      <c r="DIU581" s="97"/>
      <c r="DIV581" s="97"/>
      <c r="DIW581" s="97"/>
      <c r="DIX581" s="97"/>
      <c r="DIY581" s="97"/>
      <c r="DIZ581" s="97"/>
      <c r="DJA581" s="97"/>
      <c r="DJB581" s="97"/>
      <c r="DJC581" s="97"/>
      <c r="DJD581" s="97"/>
      <c r="DJE581" s="97"/>
      <c r="DJF581" s="97"/>
      <c r="DJG581" s="97"/>
      <c r="DJH581" s="97"/>
      <c r="DJI581" s="97"/>
      <c r="DJJ581" s="97"/>
      <c r="DJK581" s="97"/>
      <c r="DJL581" s="97"/>
      <c r="DJM581" s="97"/>
      <c r="DJN581" s="97"/>
      <c r="DJO581" s="97"/>
      <c r="DJP581" s="97"/>
      <c r="DJQ581" s="97"/>
      <c r="DJR581" s="97"/>
      <c r="DJS581" s="97"/>
      <c r="DJT581" s="97"/>
      <c r="DJU581" s="97"/>
      <c r="DJV581" s="97"/>
      <c r="DJW581" s="97"/>
      <c r="DJX581" s="97"/>
      <c r="DJY581" s="97"/>
      <c r="DJZ581" s="97"/>
      <c r="DKA581" s="97"/>
      <c r="DKB581" s="97"/>
      <c r="DKC581" s="97"/>
      <c r="DKD581" s="97"/>
      <c r="DKE581" s="97"/>
      <c r="DKF581" s="97"/>
      <c r="DKG581" s="97"/>
      <c r="DKH581" s="97"/>
      <c r="DKI581" s="97"/>
      <c r="DKJ581" s="97"/>
      <c r="DKK581" s="97"/>
      <c r="DKL581" s="97"/>
      <c r="DKM581" s="97"/>
      <c r="DKN581" s="97"/>
      <c r="DKO581" s="97"/>
      <c r="DKP581" s="97"/>
      <c r="DKQ581" s="97"/>
      <c r="DKR581" s="97"/>
      <c r="DKS581" s="97"/>
      <c r="DKT581" s="97"/>
      <c r="DKU581" s="97"/>
      <c r="DKV581" s="97"/>
      <c r="DKW581" s="97"/>
      <c r="DKX581" s="97"/>
      <c r="DKY581" s="97"/>
      <c r="DKZ581" s="97"/>
      <c r="DLA581" s="97"/>
      <c r="DLB581" s="97"/>
      <c r="DLC581" s="97"/>
      <c r="DLD581" s="97"/>
      <c r="DLE581" s="97"/>
      <c r="DLF581" s="97"/>
      <c r="DLG581" s="97"/>
      <c r="DLH581" s="97"/>
      <c r="DLI581" s="97"/>
      <c r="DLJ581" s="97"/>
      <c r="DLK581" s="97"/>
      <c r="DLL581" s="97"/>
      <c r="DLM581" s="97"/>
      <c r="DLN581" s="97"/>
      <c r="DLO581" s="97"/>
      <c r="DLP581" s="97"/>
      <c r="DLQ581" s="97"/>
      <c r="DLR581" s="97"/>
      <c r="DLS581" s="97"/>
      <c r="DLT581" s="97"/>
      <c r="DLU581" s="97"/>
      <c r="DLV581" s="97"/>
      <c r="DLW581" s="97"/>
      <c r="DLX581" s="97"/>
      <c r="DLY581" s="97"/>
      <c r="DLZ581" s="97"/>
      <c r="DMA581" s="97"/>
      <c r="DMB581" s="97"/>
      <c r="DMC581" s="97"/>
      <c r="DMD581" s="97"/>
      <c r="DME581" s="97"/>
      <c r="DMF581" s="97"/>
      <c r="DMG581" s="97"/>
      <c r="DMH581" s="97"/>
      <c r="DMI581" s="97"/>
      <c r="DMJ581" s="97"/>
      <c r="DMK581" s="97"/>
      <c r="DML581" s="97"/>
      <c r="DMM581" s="97"/>
      <c r="DMN581" s="97"/>
      <c r="DMO581" s="97"/>
      <c r="DMP581" s="97"/>
      <c r="DMQ581" s="97"/>
      <c r="DMR581" s="97"/>
      <c r="DMS581" s="97"/>
      <c r="DMT581" s="97"/>
      <c r="DMU581" s="97"/>
      <c r="DMV581" s="97"/>
      <c r="DMW581" s="97"/>
      <c r="DMX581" s="97"/>
      <c r="DMY581" s="97"/>
      <c r="DMZ581" s="97"/>
      <c r="DNA581" s="97"/>
      <c r="DNB581" s="97"/>
      <c r="DNC581" s="97"/>
      <c r="DND581" s="97"/>
      <c r="DNE581" s="97"/>
      <c r="DNF581" s="97"/>
      <c r="DNG581" s="97"/>
      <c r="DNH581" s="97"/>
      <c r="DNI581" s="97"/>
      <c r="DNJ581" s="97"/>
      <c r="DNK581" s="97"/>
      <c r="DNL581" s="97"/>
      <c r="DNM581" s="97"/>
      <c r="DNN581" s="97"/>
      <c r="DNO581" s="97"/>
      <c r="DNP581" s="97"/>
      <c r="DNQ581" s="97"/>
      <c r="DNR581" s="97"/>
      <c r="DNS581" s="97"/>
      <c r="DNT581" s="97"/>
      <c r="DNU581" s="97"/>
      <c r="DNV581" s="97"/>
      <c r="DNW581" s="97"/>
      <c r="DNX581" s="97"/>
      <c r="DNY581" s="97"/>
      <c r="DNZ581" s="97"/>
      <c r="DOA581" s="97"/>
      <c r="DOB581" s="97"/>
      <c r="DOC581" s="97"/>
      <c r="DOD581" s="97"/>
      <c r="DOE581" s="97"/>
      <c r="DOF581" s="97"/>
      <c r="DOG581" s="97"/>
      <c r="DOH581" s="97"/>
      <c r="DOI581" s="97"/>
      <c r="DOJ581" s="97"/>
      <c r="DOK581" s="97"/>
      <c r="DOL581" s="97"/>
      <c r="DOM581" s="97"/>
      <c r="DON581" s="97"/>
      <c r="DOO581" s="97"/>
      <c r="DOP581" s="97"/>
      <c r="DOQ581" s="97"/>
      <c r="DOR581" s="97"/>
      <c r="DOS581" s="97"/>
      <c r="DOT581" s="97"/>
      <c r="DOU581" s="97"/>
      <c r="DOV581" s="97"/>
      <c r="DOW581" s="97"/>
      <c r="DOX581" s="97"/>
      <c r="DOY581" s="97"/>
      <c r="DOZ581" s="97"/>
      <c r="DPA581" s="97"/>
      <c r="DPB581" s="97"/>
      <c r="DPC581" s="97"/>
      <c r="DPD581" s="97"/>
      <c r="DPE581" s="97"/>
      <c r="DPF581" s="97"/>
      <c r="DPG581" s="97"/>
      <c r="DPH581" s="97"/>
      <c r="DPI581" s="97"/>
      <c r="DPJ581" s="97"/>
      <c r="DPK581" s="97"/>
      <c r="DPL581" s="97"/>
      <c r="DPM581" s="97"/>
      <c r="DPN581" s="97"/>
      <c r="DPO581" s="97"/>
      <c r="DPP581" s="97"/>
      <c r="DPQ581" s="97"/>
      <c r="DPR581" s="97"/>
      <c r="DPS581" s="97"/>
      <c r="DPT581" s="97"/>
      <c r="DPU581" s="97"/>
      <c r="DPV581" s="97"/>
      <c r="DPW581" s="97"/>
      <c r="DPX581" s="97"/>
      <c r="DPY581" s="97"/>
      <c r="DPZ581" s="97"/>
      <c r="DQA581" s="97"/>
      <c r="DQB581" s="97"/>
      <c r="DQC581" s="97"/>
      <c r="DQD581" s="97"/>
      <c r="DQE581" s="97"/>
      <c r="DQF581" s="97"/>
      <c r="DQG581" s="97"/>
      <c r="DQH581" s="97"/>
      <c r="DQI581" s="97"/>
      <c r="DQJ581" s="97"/>
      <c r="DQK581" s="97"/>
      <c r="DQL581" s="97"/>
      <c r="DQM581" s="97"/>
      <c r="DQN581" s="97"/>
      <c r="DQO581" s="97"/>
      <c r="DQP581" s="97"/>
      <c r="DQQ581" s="97"/>
      <c r="DQR581" s="97"/>
      <c r="DQS581" s="97"/>
      <c r="DQT581" s="97"/>
      <c r="DQU581" s="97"/>
      <c r="DQV581" s="97"/>
      <c r="DQW581" s="97"/>
      <c r="DQX581" s="97"/>
      <c r="DQY581" s="97"/>
      <c r="DQZ581" s="97"/>
      <c r="DRA581" s="97"/>
      <c r="DRB581" s="97"/>
      <c r="DRC581" s="97"/>
      <c r="DRD581" s="97"/>
      <c r="DRE581" s="97"/>
      <c r="DRF581" s="97"/>
      <c r="DRG581" s="97"/>
      <c r="DRH581" s="97"/>
      <c r="DRI581" s="97"/>
      <c r="DRJ581" s="97"/>
      <c r="DRK581" s="97"/>
      <c r="DRL581" s="97"/>
      <c r="DRM581" s="97"/>
      <c r="DRN581" s="97"/>
      <c r="DRO581" s="97"/>
      <c r="DRP581" s="97"/>
      <c r="DRQ581" s="97"/>
      <c r="DRR581" s="97"/>
      <c r="DRS581" s="97"/>
      <c r="DRT581" s="97"/>
      <c r="DRU581" s="97"/>
      <c r="DRV581" s="97"/>
      <c r="DRW581" s="97"/>
      <c r="DRX581" s="97"/>
      <c r="DRY581" s="97"/>
      <c r="DRZ581" s="97"/>
      <c r="DSA581" s="97"/>
      <c r="DSB581" s="97"/>
      <c r="DSC581" s="97"/>
      <c r="DSD581" s="97"/>
      <c r="DSE581" s="97"/>
      <c r="DSF581" s="97"/>
      <c r="DSG581" s="97"/>
      <c r="DSH581" s="97"/>
      <c r="DSI581" s="97"/>
      <c r="DSJ581" s="97"/>
      <c r="DSK581" s="97"/>
      <c r="DSL581" s="97"/>
      <c r="DSM581" s="97"/>
      <c r="DSN581" s="97"/>
      <c r="DSO581" s="97"/>
      <c r="DSP581" s="97"/>
      <c r="DSQ581" s="97"/>
      <c r="DSR581" s="97"/>
      <c r="DSS581" s="97"/>
      <c r="DST581" s="97"/>
      <c r="DSU581" s="97"/>
      <c r="DSV581" s="97"/>
      <c r="DSW581" s="97"/>
      <c r="DSX581" s="97"/>
      <c r="DSY581" s="97"/>
      <c r="DSZ581" s="97"/>
      <c r="DTA581" s="97"/>
      <c r="DTB581" s="97"/>
      <c r="DTC581" s="97"/>
      <c r="DTD581" s="97"/>
      <c r="DTE581" s="97"/>
      <c r="DTF581" s="97"/>
      <c r="DTG581" s="97"/>
      <c r="DTH581" s="97"/>
      <c r="DTI581" s="97"/>
      <c r="DTJ581" s="97"/>
      <c r="DTK581" s="97"/>
      <c r="DTL581" s="97"/>
      <c r="DTM581" s="97"/>
      <c r="DTN581" s="97"/>
      <c r="DTO581" s="97"/>
      <c r="DTP581" s="97"/>
      <c r="DTQ581" s="97"/>
      <c r="DTR581" s="97"/>
      <c r="DTS581" s="97"/>
      <c r="DTT581" s="97"/>
      <c r="DTU581" s="97"/>
      <c r="DTV581" s="97"/>
      <c r="DTW581" s="97"/>
      <c r="DTX581" s="97"/>
      <c r="DTY581" s="97"/>
      <c r="DTZ581" s="97"/>
      <c r="DUA581" s="97"/>
      <c r="DUB581" s="97"/>
      <c r="DUC581" s="97"/>
      <c r="DUD581" s="97"/>
      <c r="DUE581" s="97"/>
      <c r="DUF581" s="97"/>
      <c r="DUG581" s="97"/>
      <c r="DUH581" s="97"/>
      <c r="DUI581" s="97"/>
      <c r="DUJ581" s="97"/>
      <c r="DUK581" s="97"/>
      <c r="DUL581" s="97"/>
      <c r="DUM581" s="97"/>
      <c r="DUN581" s="97"/>
      <c r="DUO581" s="97"/>
      <c r="DUP581" s="97"/>
      <c r="DUQ581" s="97"/>
      <c r="DUR581" s="97"/>
      <c r="DUS581" s="97"/>
      <c r="DUT581" s="97"/>
      <c r="DUU581" s="97"/>
      <c r="DUV581" s="97"/>
      <c r="DUW581" s="97"/>
      <c r="DUX581" s="97"/>
      <c r="DUY581" s="97"/>
      <c r="DUZ581" s="97"/>
      <c r="DVA581" s="97"/>
      <c r="DVB581" s="97"/>
      <c r="DVC581" s="97"/>
      <c r="DVD581" s="97"/>
      <c r="DVE581" s="97"/>
      <c r="DVF581" s="97"/>
      <c r="DVG581" s="97"/>
      <c r="DVH581" s="97"/>
      <c r="DVI581" s="97"/>
      <c r="DVJ581" s="97"/>
      <c r="DVK581" s="97"/>
      <c r="DVL581" s="97"/>
      <c r="DVM581" s="97"/>
      <c r="DVN581" s="97"/>
      <c r="DVO581" s="97"/>
      <c r="DVP581" s="97"/>
      <c r="DVQ581" s="97"/>
      <c r="DVR581" s="97"/>
      <c r="DVS581" s="97"/>
      <c r="DVT581" s="97"/>
      <c r="DVU581" s="97"/>
      <c r="DVV581" s="97"/>
      <c r="DVW581" s="97"/>
      <c r="DVX581" s="97"/>
      <c r="DVY581" s="97"/>
      <c r="DVZ581" s="97"/>
      <c r="DWA581" s="97"/>
      <c r="DWB581" s="97"/>
      <c r="DWC581" s="97"/>
      <c r="DWD581" s="97"/>
      <c r="DWE581" s="97"/>
      <c r="DWF581" s="97"/>
      <c r="DWG581" s="97"/>
      <c r="DWH581" s="97"/>
      <c r="DWI581" s="97"/>
      <c r="DWJ581" s="97"/>
      <c r="DWK581" s="97"/>
      <c r="DWL581" s="97"/>
      <c r="DWM581" s="97"/>
      <c r="DWN581" s="97"/>
      <c r="DWO581" s="97"/>
      <c r="DWP581" s="97"/>
      <c r="DWQ581" s="97"/>
      <c r="DWR581" s="97"/>
      <c r="DWS581" s="97"/>
      <c r="DWT581" s="97"/>
      <c r="DWU581" s="97"/>
      <c r="DWV581" s="97"/>
      <c r="DWW581" s="97"/>
      <c r="DWX581" s="97"/>
      <c r="DWY581" s="97"/>
      <c r="DWZ581" s="97"/>
      <c r="DXA581" s="97"/>
      <c r="DXB581" s="97"/>
      <c r="DXC581" s="97"/>
      <c r="DXD581" s="97"/>
      <c r="DXE581" s="97"/>
      <c r="DXF581" s="97"/>
      <c r="DXG581" s="97"/>
      <c r="DXH581" s="97"/>
      <c r="DXI581" s="97"/>
      <c r="DXJ581" s="97"/>
      <c r="DXK581" s="97"/>
      <c r="DXL581" s="97"/>
      <c r="DXM581" s="97"/>
      <c r="DXN581" s="97"/>
      <c r="DXO581" s="97"/>
      <c r="DXP581" s="97"/>
      <c r="DXQ581" s="97"/>
      <c r="DXR581" s="97"/>
      <c r="DXS581" s="97"/>
      <c r="DXT581" s="97"/>
      <c r="DXU581" s="97"/>
      <c r="DXV581" s="97"/>
      <c r="DXW581" s="97"/>
      <c r="DXX581" s="97"/>
      <c r="DXY581" s="97"/>
      <c r="DXZ581" s="97"/>
      <c r="DYA581" s="97"/>
      <c r="DYB581" s="97"/>
      <c r="DYC581" s="97"/>
      <c r="DYD581" s="97"/>
      <c r="DYE581" s="97"/>
      <c r="DYF581" s="97"/>
      <c r="DYG581" s="97"/>
      <c r="DYH581" s="97"/>
      <c r="DYI581" s="97"/>
      <c r="DYJ581" s="97"/>
      <c r="DYK581" s="97"/>
      <c r="DYL581" s="97"/>
      <c r="DYM581" s="97"/>
      <c r="DYN581" s="97"/>
      <c r="DYO581" s="97"/>
      <c r="DYP581" s="97"/>
      <c r="DYQ581" s="97"/>
      <c r="DYR581" s="97"/>
      <c r="DYS581" s="97"/>
      <c r="DYT581" s="97"/>
      <c r="DYU581" s="97"/>
      <c r="DYV581" s="97"/>
      <c r="DYW581" s="97"/>
      <c r="DYX581" s="97"/>
      <c r="DYY581" s="97"/>
      <c r="DYZ581" s="97"/>
      <c r="DZA581" s="97"/>
      <c r="DZB581" s="97"/>
      <c r="DZC581" s="97"/>
      <c r="DZD581" s="97"/>
      <c r="DZE581" s="97"/>
      <c r="DZF581" s="97"/>
      <c r="DZG581" s="97"/>
      <c r="DZH581" s="97"/>
      <c r="DZI581" s="97"/>
      <c r="DZJ581" s="97"/>
      <c r="DZK581" s="97"/>
      <c r="DZL581" s="97"/>
      <c r="DZM581" s="97"/>
      <c r="DZN581" s="97"/>
      <c r="DZO581" s="97"/>
      <c r="DZP581" s="97"/>
      <c r="DZQ581" s="97"/>
      <c r="DZR581" s="97"/>
      <c r="DZS581" s="97"/>
      <c r="DZT581" s="97"/>
      <c r="DZU581" s="97"/>
      <c r="DZV581" s="97"/>
      <c r="DZW581" s="97"/>
      <c r="DZX581" s="97"/>
      <c r="DZY581" s="97"/>
      <c r="DZZ581" s="97"/>
      <c r="EAA581" s="97"/>
      <c r="EAB581" s="97"/>
      <c r="EAC581" s="97"/>
      <c r="EAD581" s="97"/>
      <c r="EAE581" s="97"/>
      <c r="EAF581" s="97"/>
      <c r="EAG581" s="97"/>
      <c r="EAH581" s="97"/>
      <c r="EAI581" s="97"/>
      <c r="EAJ581" s="97"/>
      <c r="EAK581" s="97"/>
      <c r="EAL581" s="97"/>
      <c r="EAM581" s="97"/>
      <c r="EAN581" s="97"/>
      <c r="EAO581" s="97"/>
      <c r="EAP581" s="97"/>
      <c r="EAQ581" s="97"/>
      <c r="EAR581" s="97"/>
      <c r="EAS581" s="97"/>
      <c r="EAT581" s="97"/>
      <c r="EAU581" s="97"/>
      <c r="EAV581" s="97"/>
      <c r="EAW581" s="97"/>
      <c r="EAX581" s="97"/>
      <c r="EAY581" s="97"/>
      <c r="EAZ581" s="97"/>
      <c r="EBA581" s="97"/>
      <c r="EBB581" s="97"/>
      <c r="EBC581" s="97"/>
      <c r="EBD581" s="97"/>
      <c r="EBE581" s="97"/>
      <c r="EBF581" s="97"/>
      <c r="EBG581" s="97"/>
      <c r="EBH581" s="97"/>
      <c r="EBI581" s="97"/>
      <c r="EBJ581" s="97"/>
      <c r="EBK581" s="97"/>
      <c r="EBL581" s="97"/>
      <c r="EBM581" s="97"/>
      <c r="EBN581" s="97"/>
      <c r="EBO581" s="97"/>
      <c r="EBP581" s="97"/>
      <c r="EBQ581" s="97"/>
      <c r="EBR581" s="97"/>
      <c r="EBS581" s="97"/>
      <c r="EBT581" s="97"/>
      <c r="EBU581" s="97"/>
      <c r="EBV581" s="97"/>
      <c r="EBW581" s="97"/>
      <c r="EBX581" s="97"/>
      <c r="EBY581" s="97"/>
      <c r="EBZ581" s="97"/>
      <c r="ECA581" s="97"/>
      <c r="ECB581" s="97"/>
      <c r="ECC581" s="97"/>
      <c r="ECD581" s="97"/>
      <c r="ECE581" s="97"/>
      <c r="ECF581" s="97"/>
      <c r="ECG581" s="97"/>
      <c r="ECH581" s="97"/>
      <c r="ECI581" s="97"/>
      <c r="ECJ581" s="97"/>
      <c r="ECK581" s="97"/>
      <c r="ECL581" s="97"/>
      <c r="ECM581" s="97"/>
      <c r="ECN581" s="97"/>
      <c r="ECO581" s="97"/>
      <c r="ECP581" s="97"/>
      <c r="ECQ581" s="97"/>
      <c r="ECR581" s="97"/>
      <c r="ECS581" s="97"/>
      <c r="ECT581" s="97"/>
      <c r="ECU581" s="97"/>
      <c r="ECV581" s="97"/>
      <c r="ECW581" s="97"/>
      <c r="ECX581" s="97"/>
      <c r="ECY581" s="97"/>
      <c r="ECZ581" s="97"/>
      <c r="EDA581" s="97"/>
      <c r="EDB581" s="97"/>
      <c r="EDC581" s="97"/>
      <c r="EDD581" s="97"/>
      <c r="EDE581" s="97"/>
      <c r="EDF581" s="97"/>
      <c r="EDG581" s="97"/>
      <c r="EDH581" s="97"/>
      <c r="EDI581" s="97"/>
      <c r="EDJ581" s="97"/>
      <c r="EDK581" s="97"/>
      <c r="EDL581" s="97"/>
      <c r="EDM581" s="97"/>
      <c r="EDN581" s="97"/>
      <c r="EDO581" s="97"/>
      <c r="EDP581" s="97"/>
      <c r="EDQ581" s="97"/>
      <c r="EDR581" s="97"/>
      <c r="EDS581" s="97"/>
      <c r="EDT581" s="97"/>
      <c r="EDU581" s="97"/>
      <c r="EDV581" s="97"/>
      <c r="EDW581" s="97"/>
      <c r="EDX581" s="97"/>
      <c r="EDY581" s="97"/>
      <c r="EDZ581" s="97"/>
      <c r="EEA581" s="97"/>
      <c r="EEB581" s="97"/>
      <c r="EEC581" s="97"/>
      <c r="EED581" s="97"/>
      <c r="EEE581" s="97"/>
      <c r="EEF581" s="97"/>
      <c r="EEG581" s="97"/>
      <c r="EEH581" s="97"/>
      <c r="EEI581" s="97"/>
      <c r="EEJ581" s="97"/>
      <c r="EEK581" s="97"/>
      <c r="EEL581" s="97"/>
      <c r="EEM581" s="97"/>
      <c r="EEN581" s="97"/>
      <c r="EEO581" s="97"/>
      <c r="EEP581" s="97"/>
      <c r="EEQ581" s="97"/>
      <c r="EER581" s="97"/>
      <c r="EES581" s="97"/>
      <c r="EET581" s="97"/>
      <c r="EEU581" s="97"/>
      <c r="EEV581" s="97"/>
      <c r="EEW581" s="97"/>
      <c r="EEX581" s="97"/>
      <c r="EEY581" s="97"/>
      <c r="EEZ581" s="97"/>
      <c r="EFA581" s="97"/>
      <c r="EFB581" s="97"/>
      <c r="EFC581" s="97"/>
      <c r="EFD581" s="97"/>
      <c r="EFE581" s="97"/>
      <c r="EFF581" s="97"/>
      <c r="EFG581" s="97"/>
      <c r="EFH581" s="97"/>
      <c r="EFI581" s="97"/>
      <c r="EFJ581" s="97"/>
      <c r="EFK581" s="97"/>
      <c r="EFL581" s="97"/>
      <c r="EFM581" s="97"/>
      <c r="EFN581" s="97"/>
      <c r="EFO581" s="97"/>
      <c r="EFP581" s="97"/>
      <c r="EFQ581" s="97"/>
      <c r="EFR581" s="97"/>
      <c r="EFS581" s="97"/>
      <c r="EFT581" s="97"/>
      <c r="EFU581" s="97"/>
      <c r="EFV581" s="97"/>
      <c r="EFW581" s="97"/>
      <c r="EFX581" s="97"/>
      <c r="EFY581" s="97"/>
      <c r="EFZ581" s="97"/>
      <c r="EGA581" s="97"/>
      <c r="EGB581" s="97"/>
      <c r="EGC581" s="97"/>
      <c r="EGD581" s="97"/>
      <c r="EGE581" s="97"/>
      <c r="EGF581" s="97"/>
      <c r="EGG581" s="97"/>
      <c r="EGH581" s="97"/>
      <c r="EGI581" s="97"/>
      <c r="EGJ581" s="97"/>
      <c r="EGK581" s="97"/>
      <c r="EGL581" s="97"/>
      <c r="EGM581" s="97"/>
      <c r="EGN581" s="97"/>
      <c r="EGO581" s="97"/>
      <c r="EGP581" s="97"/>
      <c r="EGQ581" s="97"/>
      <c r="EGR581" s="97"/>
      <c r="EGS581" s="97"/>
      <c r="EGT581" s="97"/>
      <c r="EGU581" s="97"/>
      <c r="EGV581" s="97"/>
      <c r="EGW581" s="97"/>
      <c r="EGX581" s="97"/>
      <c r="EGY581" s="97"/>
      <c r="EGZ581" s="97"/>
      <c r="EHA581" s="97"/>
      <c r="EHB581" s="97"/>
      <c r="EHC581" s="97"/>
      <c r="EHD581" s="97"/>
      <c r="EHE581" s="97"/>
      <c r="EHF581" s="97"/>
      <c r="EHG581" s="97"/>
      <c r="EHH581" s="97"/>
      <c r="EHI581" s="97"/>
      <c r="EHJ581" s="97"/>
      <c r="EHK581" s="97"/>
      <c r="EHL581" s="97"/>
      <c r="EHM581" s="97"/>
      <c r="EHN581" s="97"/>
      <c r="EHO581" s="97"/>
      <c r="EHP581" s="97"/>
      <c r="EHQ581" s="97"/>
      <c r="EHR581" s="97"/>
      <c r="EHS581" s="97"/>
      <c r="EHT581" s="97"/>
      <c r="EHU581" s="97"/>
      <c r="EHV581" s="97"/>
      <c r="EHW581" s="97"/>
      <c r="EHX581" s="97"/>
      <c r="EHY581" s="97"/>
      <c r="EHZ581" s="97"/>
      <c r="EIA581" s="97"/>
      <c r="EIB581" s="97"/>
      <c r="EIC581" s="97"/>
      <c r="EID581" s="97"/>
      <c r="EIE581" s="97"/>
      <c r="EIF581" s="97"/>
      <c r="EIG581" s="97"/>
      <c r="EIH581" s="97"/>
      <c r="EII581" s="97"/>
      <c r="EIJ581" s="97"/>
      <c r="EIK581" s="97"/>
      <c r="EIL581" s="97"/>
      <c r="EIM581" s="97"/>
      <c r="EIN581" s="97"/>
      <c r="EIO581" s="97"/>
      <c r="EIP581" s="97"/>
      <c r="EIQ581" s="97"/>
      <c r="EIR581" s="97"/>
      <c r="EIS581" s="97"/>
      <c r="EIT581" s="97"/>
      <c r="EIU581" s="97"/>
      <c r="EIV581" s="97"/>
      <c r="EIW581" s="97"/>
      <c r="EIX581" s="97"/>
      <c r="EIY581" s="97"/>
      <c r="EIZ581" s="97"/>
      <c r="EJA581" s="97"/>
      <c r="EJB581" s="97"/>
      <c r="EJC581" s="97"/>
      <c r="EJD581" s="97"/>
      <c r="EJE581" s="97"/>
      <c r="EJF581" s="97"/>
      <c r="EJG581" s="97"/>
      <c r="EJH581" s="97"/>
      <c r="EJI581" s="97"/>
      <c r="EJJ581" s="97"/>
      <c r="EJK581" s="97"/>
      <c r="EJL581" s="97"/>
      <c r="EJM581" s="97"/>
      <c r="EJN581" s="97"/>
      <c r="EJO581" s="97"/>
      <c r="EJP581" s="97"/>
      <c r="EJQ581" s="97"/>
      <c r="EJR581" s="97"/>
      <c r="EJS581" s="97"/>
      <c r="EJT581" s="97"/>
      <c r="EJU581" s="97"/>
      <c r="EJV581" s="97"/>
      <c r="EJW581" s="97"/>
      <c r="EJX581" s="97"/>
      <c r="EJY581" s="97"/>
      <c r="EJZ581" s="97"/>
      <c r="EKA581" s="97"/>
      <c r="EKB581" s="97"/>
      <c r="EKC581" s="97"/>
      <c r="EKD581" s="97"/>
      <c r="EKE581" s="97"/>
      <c r="EKF581" s="97"/>
      <c r="EKG581" s="97"/>
      <c r="EKH581" s="97"/>
      <c r="EKI581" s="97"/>
      <c r="EKJ581" s="97"/>
      <c r="EKK581" s="97"/>
      <c r="EKL581" s="97"/>
      <c r="EKM581" s="97"/>
      <c r="EKN581" s="97"/>
      <c r="EKO581" s="97"/>
      <c r="EKP581" s="97"/>
      <c r="EKQ581" s="97"/>
      <c r="EKR581" s="97"/>
      <c r="EKS581" s="97"/>
      <c r="EKT581" s="97"/>
      <c r="EKU581" s="97"/>
      <c r="EKV581" s="97"/>
      <c r="EKW581" s="97"/>
      <c r="EKX581" s="97"/>
      <c r="EKY581" s="97"/>
      <c r="EKZ581" s="97"/>
      <c r="ELA581" s="97"/>
      <c r="ELB581" s="97"/>
      <c r="ELC581" s="97"/>
      <c r="ELD581" s="97"/>
      <c r="ELE581" s="97"/>
      <c r="ELF581" s="97"/>
      <c r="ELG581" s="97"/>
      <c r="ELH581" s="97"/>
      <c r="ELI581" s="97"/>
      <c r="ELJ581" s="97"/>
      <c r="ELK581" s="97"/>
      <c r="ELL581" s="97"/>
      <c r="ELM581" s="97"/>
      <c r="ELN581" s="97"/>
      <c r="ELO581" s="97"/>
      <c r="ELP581" s="97"/>
      <c r="ELQ581" s="97"/>
      <c r="ELR581" s="97"/>
      <c r="ELS581" s="97"/>
      <c r="ELT581" s="97"/>
      <c r="ELU581" s="97"/>
      <c r="ELV581" s="97"/>
      <c r="ELW581" s="97"/>
      <c r="ELX581" s="97"/>
      <c r="ELY581" s="97"/>
      <c r="ELZ581" s="97"/>
      <c r="EMA581" s="97"/>
      <c r="EMB581" s="97"/>
      <c r="EMC581" s="97"/>
      <c r="EMD581" s="97"/>
      <c r="EME581" s="97"/>
      <c r="EMF581" s="97"/>
      <c r="EMG581" s="97"/>
      <c r="EMH581" s="97"/>
      <c r="EMI581" s="97"/>
      <c r="EMJ581" s="97"/>
      <c r="EMK581" s="97"/>
      <c r="EML581" s="97"/>
      <c r="EMM581" s="97"/>
      <c r="EMN581" s="97"/>
      <c r="EMO581" s="97"/>
      <c r="EMP581" s="97"/>
      <c r="EMQ581" s="97"/>
      <c r="EMR581" s="97"/>
      <c r="EMS581" s="97"/>
      <c r="EMT581" s="97"/>
      <c r="EMU581" s="97"/>
      <c r="EMV581" s="97"/>
      <c r="EMW581" s="97"/>
      <c r="EMX581" s="97"/>
      <c r="EMY581" s="97"/>
      <c r="EMZ581" s="97"/>
      <c r="ENA581" s="97"/>
      <c r="ENB581" s="97"/>
      <c r="ENC581" s="97"/>
      <c r="END581" s="97"/>
      <c r="ENE581" s="97"/>
      <c r="ENF581" s="97"/>
      <c r="ENG581" s="97"/>
      <c r="ENH581" s="97"/>
      <c r="ENI581" s="97"/>
      <c r="ENJ581" s="97"/>
      <c r="ENK581" s="97"/>
      <c r="ENL581" s="97"/>
      <c r="ENM581" s="97"/>
      <c r="ENN581" s="97"/>
      <c r="ENO581" s="97"/>
      <c r="ENP581" s="97"/>
      <c r="ENQ581" s="97"/>
      <c r="ENR581" s="97"/>
      <c r="ENS581" s="97"/>
      <c r="ENT581" s="97"/>
      <c r="ENU581" s="97"/>
      <c r="ENV581" s="97"/>
      <c r="ENW581" s="97"/>
      <c r="ENX581" s="97"/>
      <c r="ENY581" s="97"/>
      <c r="ENZ581" s="97"/>
      <c r="EOA581" s="97"/>
      <c r="EOB581" s="97"/>
      <c r="EOC581" s="97"/>
      <c r="EOD581" s="97"/>
      <c r="EOE581" s="97"/>
      <c r="EOF581" s="97"/>
      <c r="EOG581" s="97"/>
      <c r="EOH581" s="97"/>
      <c r="EOI581" s="97"/>
      <c r="EOJ581" s="97"/>
      <c r="EOK581" s="97"/>
      <c r="EOL581" s="97"/>
      <c r="EOM581" s="97"/>
      <c r="EON581" s="97"/>
      <c r="EOO581" s="97"/>
      <c r="EOP581" s="97"/>
      <c r="EOQ581" s="97"/>
      <c r="EOR581" s="97"/>
      <c r="EOS581" s="97"/>
      <c r="EOT581" s="97"/>
      <c r="EOU581" s="97"/>
      <c r="EOV581" s="97"/>
      <c r="EOW581" s="97"/>
      <c r="EOX581" s="97"/>
      <c r="EOY581" s="97"/>
      <c r="EOZ581" s="97"/>
      <c r="EPA581" s="97"/>
      <c r="EPB581" s="97"/>
      <c r="EPC581" s="97"/>
      <c r="EPD581" s="97"/>
      <c r="EPE581" s="97"/>
      <c r="EPF581" s="97"/>
      <c r="EPG581" s="97"/>
      <c r="EPH581" s="97"/>
      <c r="EPI581" s="97"/>
      <c r="EPJ581" s="97"/>
      <c r="EPK581" s="97"/>
      <c r="EPL581" s="97"/>
      <c r="EPM581" s="97"/>
      <c r="EPN581" s="97"/>
      <c r="EPO581" s="97"/>
      <c r="EPP581" s="97"/>
      <c r="EPQ581" s="97"/>
      <c r="EPR581" s="97"/>
      <c r="EPS581" s="97"/>
      <c r="EPT581" s="97"/>
      <c r="EPU581" s="97"/>
      <c r="EPV581" s="97"/>
      <c r="EPW581" s="97"/>
      <c r="EPX581" s="97"/>
      <c r="EPY581" s="97"/>
      <c r="EPZ581" s="97"/>
      <c r="EQA581" s="97"/>
      <c r="EQB581" s="97"/>
      <c r="EQC581" s="97"/>
      <c r="EQD581" s="97"/>
      <c r="EQE581" s="97"/>
      <c r="EQF581" s="97"/>
      <c r="EQG581" s="97"/>
      <c r="EQH581" s="97"/>
      <c r="EQI581" s="97"/>
      <c r="EQJ581" s="97"/>
      <c r="EQK581" s="97"/>
      <c r="EQL581" s="97"/>
      <c r="EQM581" s="97"/>
      <c r="EQN581" s="97"/>
      <c r="EQO581" s="97"/>
      <c r="EQP581" s="97"/>
      <c r="EQQ581" s="97"/>
      <c r="EQR581" s="97"/>
      <c r="EQS581" s="97"/>
      <c r="EQT581" s="97"/>
      <c r="EQU581" s="97"/>
      <c r="EQV581" s="97"/>
      <c r="EQW581" s="97"/>
      <c r="EQX581" s="97"/>
      <c r="EQY581" s="97"/>
      <c r="EQZ581" s="97"/>
      <c r="ERA581" s="97"/>
      <c r="ERB581" s="97"/>
      <c r="ERC581" s="97"/>
      <c r="ERD581" s="97"/>
      <c r="ERE581" s="97"/>
      <c r="ERF581" s="97"/>
      <c r="ERG581" s="97"/>
      <c r="ERH581" s="97"/>
      <c r="ERI581" s="97"/>
      <c r="ERJ581" s="97"/>
      <c r="ERK581" s="97"/>
      <c r="ERL581" s="97"/>
      <c r="ERM581" s="97"/>
      <c r="ERN581" s="97"/>
      <c r="ERO581" s="97"/>
      <c r="ERP581" s="97"/>
      <c r="ERQ581" s="97"/>
      <c r="ERR581" s="97"/>
      <c r="ERS581" s="97"/>
      <c r="ERT581" s="97"/>
      <c r="ERU581" s="97"/>
      <c r="ERV581" s="97"/>
      <c r="ERW581" s="97"/>
      <c r="ERX581" s="97"/>
      <c r="ERY581" s="97"/>
      <c r="ERZ581" s="97"/>
      <c r="ESA581" s="97"/>
      <c r="ESB581" s="97"/>
      <c r="ESC581" s="97"/>
      <c r="ESD581" s="97"/>
      <c r="ESE581" s="97"/>
      <c r="ESF581" s="97"/>
      <c r="ESG581" s="97"/>
      <c r="ESH581" s="97"/>
      <c r="ESI581" s="97"/>
      <c r="ESJ581" s="97"/>
      <c r="ESK581" s="97"/>
      <c r="ESL581" s="97"/>
      <c r="ESM581" s="97"/>
      <c r="ESN581" s="97"/>
      <c r="ESO581" s="97"/>
      <c r="ESP581" s="97"/>
      <c r="ESQ581" s="97"/>
      <c r="ESR581" s="97"/>
      <c r="ESS581" s="97"/>
      <c r="EST581" s="97"/>
      <c r="ESU581" s="97"/>
      <c r="ESV581" s="97"/>
      <c r="ESW581" s="97"/>
      <c r="ESX581" s="97"/>
      <c r="ESY581" s="97"/>
      <c r="ESZ581" s="97"/>
      <c r="ETA581" s="97"/>
      <c r="ETB581" s="97"/>
      <c r="ETC581" s="97"/>
      <c r="ETD581" s="97"/>
      <c r="ETE581" s="97"/>
      <c r="ETF581" s="97"/>
      <c r="ETG581" s="97"/>
      <c r="ETH581" s="97"/>
      <c r="ETI581" s="97"/>
      <c r="ETJ581" s="97"/>
      <c r="ETK581" s="97"/>
      <c r="ETL581" s="97"/>
      <c r="ETM581" s="97"/>
      <c r="ETN581" s="97"/>
      <c r="ETO581" s="97"/>
      <c r="ETP581" s="97"/>
      <c r="ETQ581" s="97"/>
      <c r="ETR581" s="97"/>
      <c r="ETS581" s="97"/>
      <c r="ETT581" s="97"/>
      <c r="ETU581" s="97"/>
      <c r="ETV581" s="97"/>
      <c r="ETW581" s="97"/>
      <c r="ETX581" s="97"/>
      <c r="ETY581" s="97"/>
      <c r="ETZ581" s="97"/>
      <c r="EUA581" s="97"/>
      <c r="EUB581" s="97"/>
      <c r="EUC581" s="97"/>
      <c r="EUD581" s="97"/>
      <c r="EUE581" s="97"/>
      <c r="EUF581" s="97"/>
      <c r="EUG581" s="97"/>
      <c r="EUH581" s="97"/>
      <c r="EUI581" s="97"/>
      <c r="EUJ581" s="97"/>
      <c r="EUK581" s="97"/>
      <c r="EUL581" s="97"/>
      <c r="EUM581" s="97"/>
      <c r="EUN581" s="97"/>
      <c r="EUO581" s="97"/>
      <c r="EUP581" s="97"/>
      <c r="EUQ581" s="97"/>
      <c r="EUR581" s="97"/>
      <c r="EUS581" s="97"/>
      <c r="EUT581" s="97"/>
      <c r="EUU581" s="97"/>
      <c r="EUV581" s="97"/>
      <c r="EUW581" s="97"/>
      <c r="EUX581" s="97"/>
      <c r="EUY581" s="97"/>
      <c r="EUZ581" s="97"/>
      <c r="EVA581" s="97"/>
      <c r="EVB581" s="97"/>
      <c r="EVC581" s="97"/>
      <c r="EVD581" s="97"/>
      <c r="EVE581" s="97"/>
      <c r="EVF581" s="97"/>
      <c r="EVG581" s="97"/>
      <c r="EVH581" s="97"/>
      <c r="EVI581" s="97"/>
      <c r="EVJ581" s="97"/>
      <c r="EVK581" s="97"/>
      <c r="EVL581" s="97"/>
      <c r="EVM581" s="97"/>
      <c r="EVN581" s="97"/>
      <c r="EVO581" s="97"/>
      <c r="EVP581" s="97"/>
      <c r="EVQ581" s="97"/>
      <c r="EVR581" s="97"/>
      <c r="EVS581" s="97"/>
      <c r="EVT581" s="97"/>
      <c r="EVU581" s="97"/>
      <c r="EVV581" s="97"/>
      <c r="EVW581" s="97"/>
      <c r="EVX581" s="97"/>
      <c r="EVY581" s="97"/>
      <c r="EVZ581" s="97"/>
      <c r="EWA581" s="97"/>
      <c r="EWB581" s="97"/>
      <c r="EWC581" s="97"/>
      <c r="EWD581" s="97"/>
      <c r="EWE581" s="97"/>
      <c r="EWF581" s="97"/>
      <c r="EWG581" s="97"/>
      <c r="EWH581" s="97"/>
      <c r="EWI581" s="97"/>
      <c r="EWJ581" s="97"/>
      <c r="EWK581" s="97"/>
      <c r="EWL581" s="97"/>
      <c r="EWM581" s="97"/>
      <c r="EWN581" s="97"/>
      <c r="EWO581" s="97"/>
      <c r="EWP581" s="97"/>
      <c r="EWQ581" s="97"/>
      <c r="EWR581" s="97"/>
      <c r="EWS581" s="97"/>
      <c r="EWT581" s="97"/>
      <c r="EWU581" s="97"/>
      <c r="EWV581" s="97"/>
      <c r="EWW581" s="97"/>
      <c r="EWX581" s="97"/>
      <c r="EWY581" s="97"/>
      <c r="EWZ581" s="97"/>
      <c r="EXA581" s="97"/>
      <c r="EXB581" s="97"/>
      <c r="EXC581" s="97"/>
      <c r="EXD581" s="97"/>
      <c r="EXE581" s="97"/>
      <c r="EXF581" s="97"/>
      <c r="EXG581" s="97"/>
      <c r="EXH581" s="97"/>
      <c r="EXI581" s="97"/>
      <c r="EXJ581" s="97"/>
      <c r="EXK581" s="97"/>
      <c r="EXL581" s="97"/>
      <c r="EXM581" s="97"/>
      <c r="EXN581" s="97"/>
      <c r="EXO581" s="97"/>
      <c r="EXP581" s="97"/>
      <c r="EXQ581" s="97"/>
      <c r="EXR581" s="97"/>
      <c r="EXS581" s="97"/>
      <c r="EXT581" s="97"/>
      <c r="EXU581" s="97"/>
      <c r="EXV581" s="97"/>
      <c r="EXW581" s="97"/>
      <c r="EXX581" s="97"/>
      <c r="EXY581" s="97"/>
      <c r="EXZ581" s="97"/>
      <c r="EYA581" s="97"/>
      <c r="EYB581" s="97"/>
      <c r="EYC581" s="97"/>
      <c r="EYD581" s="97"/>
      <c r="EYE581" s="97"/>
      <c r="EYF581" s="97"/>
      <c r="EYG581" s="97"/>
      <c r="EYH581" s="97"/>
      <c r="EYI581" s="97"/>
      <c r="EYJ581" s="97"/>
      <c r="EYK581" s="97"/>
      <c r="EYL581" s="97"/>
      <c r="EYM581" s="97"/>
      <c r="EYN581" s="97"/>
      <c r="EYO581" s="97"/>
      <c r="EYP581" s="97"/>
      <c r="EYQ581" s="97"/>
      <c r="EYR581" s="97"/>
      <c r="EYS581" s="97"/>
      <c r="EYT581" s="97"/>
      <c r="EYU581" s="97"/>
      <c r="EYV581" s="97"/>
      <c r="EYW581" s="97"/>
      <c r="EYX581" s="97"/>
      <c r="EYY581" s="97"/>
      <c r="EYZ581" s="97"/>
      <c r="EZA581" s="97"/>
      <c r="EZB581" s="97"/>
      <c r="EZC581" s="97"/>
      <c r="EZD581" s="97"/>
      <c r="EZE581" s="97"/>
      <c r="EZF581" s="97"/>
      <c r="EZG581" s="97"/>
      <c r="EZH581" s="97"/>
      <c r="EZI581" s="97"/>
      <c r="EZJ581" s="97"/>
      <c r="EZK581" s="97"/>
      <c r="EZL581" s="97"/>
      <c r="EZM581" s="97"/>
      <c r="EZN581" s="97"/>
      <c r="EZO581" s="97"/>
      <c r="EZP581" s="97"/>
      <c r="EZQ581" s="97"/>
      <c r="EZR581" s="97"/>
      <c r="EZS581" s="97"/>
      <c r="EZT581" s="97"/>
      <c r="EZU581" s="97"/>
      <c r="EZV581" s="97"/>
      <c r="EZW581" s="97"/>
      <c r="EZX581" s="97"/>
      <c r="EZY581" s="97"/>
      <c r="EZZ581" s="97"/>
      <c r="FAA581" s="97"/>
      <c r="FAB581" s="97"/>
      <c r="FAC581" s="97"/>
      <c r="FAD581" s="97"/>
      <c r="FAE581" s="97"/>
      <c r="FAF581" s="97"/>
      <c r="FAG581" s="97"/>
      <c r="FAH581" s="97"/>
      <c r="FAI581" s="97"/>
      <c r="FAJ581" s="97"/>
      <c r="FAK581" s="97"/>
      <c r="FAL581" s="97"/>
      <c r="FAM581" s="97"/>
      <c r="FAN581" s="97"/>
      <c r="FAO581" s="97"/>
      <c r="FAP581" s="97"/>
      <c r="FAQ581" s="97"/>
      <c r="FAR581" s="97"/>
      <c r="FAS581" s="97"/>
      <c r="FAT581" s="97"/>
      <c r="FAU581" s="97"/>
      <c r="FAV581" s="97"/>
      <c r="FAW581" s="97"/>
      <c r="FAX581" s="97"/>
      <c r="FAY581" s="97"/>
      <c r="FAZ581" s="97"/>
      <c r="FBA581" s="97"/>
      <c r="FBB581" s="97"/>
      <c r="FBC581" s="97"/>
      <c r="FBD581" s="97"/>
      <c r="FBE581" s="97"/>
      <c r="FBF581" s="97"/>
      <c r="FBG581" s="97"/>
      <c r="FBH581" s="97"/>
      <c r="FBI581" s="97"/>
      <c r="FBJ581" s="97"/>
      <c r="FBK581" s="97"/>
      <c r="FBL581" s="97"/>
      <c r="FBM581" s="97"/>
      <c r="FBN581" s="97"/>
      <c r="FBO581" s="97"/>
      <c r="FBP581" s="97"/>
      <c r="FBQ581" s="97"/>
      <c r="FBR581" s="97"/>
      <c r="FBS581" s="97"/>
      <c r="FBT581" s="97"/>
      <c r="FBU581" s="97"/>
      <c r="FBV581" s="97"/>
      <c r="FBW581" s="97"/>
      <c r="FBX581" s="97"/>
      <c r="FBY581" s="97"/>
      <c r="FBZ581" s="97"/>
      <c r="FCA581" s="97"/>
      <c r="FCB581" s="97"/>
      <c r="FCC581" s="97"/>
      <c r="FCD581" s="97"/>
      <c r="FCE581" s="97"/>
      <c r="FCF581" s="97"/>
      <c r="FCG581" s="97"/>
      <c r="FCH581" s="97"/>
      <c r="FCI581" s="97"/>
      <c r="FCJ581" s="97"/>
      <c r="FCK581" s="97"/>
      <c r="FCL581" s="97"/>
      <c r="FCM581" s="97"/>
      <c r="FCN581" s="97"/>
      <c r="FCO581" s="97"/>
      <c r="FCP581" s="97"/>
      <c r="FCQ581" s="97"/>
      <c r="FCR581" s="97"/>
      <c r="FCS581" s="97"/>
      <c r="FCT581" s="97"/>
      <c r="FCU581" s="97"/>
      <c r="FCV581" s="97"/>
      <c r="FCW581" s="97"/>
      <c r="FCX581" s="97"/>
      <c r="FCY581" s="97"/>
      <c r="FCZ581" s="97"/>
      <c r="FDA581" s="97"/>
      <c r="FDB581" s="97"/>
      <c r="FDC581" s="97"/>
      <c r="FDD581" s="97"/>
      <c r="FDE581" s="97"/>
      <c r="FDF581" s="97"/>
      <c r="FDG581" s="97"/>
      <c r="FDH581" s="97"/>
      <c r="FDI581" s="97"/>
      <c r="FDJ581" s="97"/>
      <c r="FDK581" s="97"/>
      <c r="FDL581" s="97"/>
      <c r="FDM581" s="97"/>
      <c r="FDN581" s="97"/>
      <c r="FDO581" s="97"/>
      <c r="FDP581" s="97"/>
      <c r="FDQ581" s="97"/>
      <c r="FDR581" s="97"/>
      <c r="FDS581" s="97"/>
      <c r="FDT581" s="97"/>
      <c r="FDU581" s="97"/>
      <c r="FDV581" s="97"/>
      <c r="FDW581" s="97"/>
      <c r="FDX581" s="97"/>
      <c r="FDY581" s="97"/>
      <c r="FDZ581" s="97"/>
      <c r="FEA581" s="97"/>
      <c r="FEB581" s="97"/>
      <c r="FEC581" s="97"/>
      <c r="FED581" s="97"/>
      <c r="FEE581" s="97"/>
      <c r="FEF581" s="97"/>
      <c r="FEG581" s="97"/>
      <c r="FEH581" s="97"/>
      <c r="FEI581" s="97"/>
      <c r="FEJ581" s="97"/>
      <c r="FEK581" s="97"/>
      <c r="FEL581" s="97"/>
      <c r="FEM581" s="97"/>
      <c r="FEN581" s="97"/>
      <c r="FEO581" s="97"/>
      <c r="FEP581" s="97"/>
      <c r="FEQ581" s="97"/>
      <c r="FER581" s="97"/>
      <c r="FES581" s="97"/>
      <c r="FET581" s="97"/>
      <c r="FEU581" s="97"/>
      <c r="FEV581" s="97"/>
      <c r="FEW581" s="97"/>
      <c r="FEX581" s="97"/>
      <c r="FEY581" s="97"/>
      <c r="FEZ581" s="97"/>
      <c r="FFA581" s="97"/>
      <c r="FFB581" s="97"/>
      <c r="FFC581" s="97"/>
      <c r="FFD581" s="97"/>
      <c r="FFE581" s="97"/>
      <c r="FFF581" s="97"/>
      <c r="FFG581" s="97"/>
      <c r="FFH581" s="97"/>
      <c r="FFI581" s="97"/>
      <c r="FFJ581" s="97"/>
      <c r="FFK581" s="97"/>
      <c r="FFL581" s="97"/>
      <c r="FFM581" s="97"/>
      <c r="FFN581" s="97"/>
      <c r="FFO581" s="97"/>
      <c r="FFP581" s="97"/>
      <c r="FFQ581" s="97"/>
      <c r="FFR581" s="97"/>
      <c r="FFS581" s="97"/>
      <c r="FFT581" s="97"/>
      <c r="FFU581" s="97"/>
      <c r="FFV581" s="97"/>
      <c r="FFW581" s="97"/>
      <c r="FFX581" s="97"/>
      <c r="FFY581" s="97"/>
      <c r="FFZ581" s="97"/>
      <c r="FGA581" s="97"/>
      <c r="FGB581" s="97"/>
      <c r="FGC581" s="97"/>
      <c r="FGD581" s="97"/>
      <c r="FGE581" s="97"/>
      <c r="FGF581" s="97"/>
      <c r="FGG581" s="97"/>
      <c r="FGH581" s="97"/>
      <c r="FGI581" s="97"/>
      <c r="FGJ581" s="97"/>
      <c r="FGK581" s="97"/>
      <c r="FGL581" s="97"/>
      <c r="FGM581" s="97"/>
      <c r="FGN581" s="97"/>
      <c r="FGO581" s="97"/>
      <c r="FGP581" s="97"/>
      <c r="FGQ581" s="97"/>
      <c r="FGR581" s="97"/>
      <c r="FGS581" s="97"/>
      <c r="FGT581" s="97"/>
      <c r="FGU581" s="97"/>
      <c r="FGV581" s="97"/>
      <c r="FGW581" s="97"/>
      <c r="FGX581" s="97"/>
      <c r="FGY581" s="97"/>
      <c r="FGZ581" s="97"/>
      <c r="FHA581" s="97"/>
      <c r="FHB581" s="97"/>
      <c r="FHC581" s="97"/>
      <c r="FHD581" s="97"/>
      <c r="FHE581" s="97"/>
      <c r="FHF581" s="97"/>
      <c r="FHG581" s="97"/>
      <c r="FHH581" s="97"/>
      <c r="FHI581" s="97"/>
      <c r="FHJ581" s="97"/>
      <c r="FHK581" s="97"/>
      <c r="FHL581" s="97"/>
      <c r="FHM581" s="97"/>
      <c r="FHN581" s="97"/>
      <c r="FHO581" s="97"/>
      <c r="FHP581" s="97"/>
      <c r="FHQ581" s="97"/>
      <c r="FHR581" s="97"/>
      <c r="FHS581" s="97"/>
      <c r="FHT581" s="97"/>
      <c r="FHU581" s="97"/>
      <c r="FHV581" s="97"/>
      <c r="FHW581" s="97"/>
      <c r="FHX581" s="97"/>
      <c r="FHY581" s="97"/>
      <c r="FHZ581" s="97"/>
      <c r="FIA581" s="97"/>
      <c r="FIB581" s="97"/>
      <c r="FIC581" s="97"/>
      <c r="FID581" s="97"/>
      <c r="FIE581" s="97"/>
      <c r="FIF581" s="97"/>
      <c r="FIG581" s="97"/>
      <c r="FIH581" s="97"/>
      <c r="FII581" s="97"/>
      <c r="FIJ581" s="97"/>
      <c r="FIK581" s="97"/>
      <c r="FIL581" s="97"/>
      <c r="FIM581" s="97"/>
      <c r="FIN581" s="97"/>
      <c r="FIO581" s="97"/>
      <c r="FIP581" s="97"/>
      <c r="FIQ581" s="97"/>
      <c r="FIR581" s="97"/>
      <c r="FIS581" s="97"/>
      <c r="FIT581" s="97"/>
      <c r="FIU581" s="97"/>
      <c r="FIV581" s="97"/>
      <c r="FIW581" s="97"/>
      <c r="FIX581" s="97"/>
      <c r="FIY581" s="97"/>
      <c r="FIZ581" s="97"/>
      <c r="FJA581" s="97"/>
      <c r="FJB581" s="97"/>
      <c r="FJC581" s="97"/>
      <c r="FJD581" s="97"/>
      <c r="FJE581" s="97"/>
      <c r="FJF581" s="97"/>
      <c r="FJG581" s="97"/>
      <c r="FJH581" s="97"/>
      <c r="FJI581" s="97"/>
      <c r="FJJ581" s="97"/>
      <c r="FJK581" s="97"/>
      <c r="FJL581" s="97"/>
      <c r="FJM581" s="97"/>
      <c r="FJN581" s="97"/>
      <c r="FJO581" s="97"/>
      <c r="FJP581" s="97"/>
      <c r="FJQ581" s="97"/>
      <c r="FJR581" s="97"/>
      <c r="FJS581" s="97"/>
      <c r="FJT581" s="97"/>
      <c r="FJU581" s="97"/>
      <c r="FJV581" s="97"/>
      <c r="FJW581" s="97"/>
      <c r="FJX581" s="97"/>
      <c r="FJY581" s="97"/>
      <c r="FJZ581" s="97"/>
      <c r="FKA581" s="97"/>
      <c r="FKB581" s="97"/>
      <c r="FKC581" s="97"/>
      <c r="FKD581" s="97"/>
      <c r="FKE581" s="97"/>
      <c r="FKF581" s="97"/>
      <c r="FKG581" s="97"/>
      <c r="FKH581" s="97"/>
      <c r="FKI581" s="97"/>
      <c r="FKJ581" s="97"/>
      <c r="FKK581" s="97"/>
      <c r="FKL581" s="97"/>
      <c r="FKM581" s="97"/>
      <c r="FKN581" s="97"/>
      <c r="FKO581" s="97"/>
      <c r="FKP581" s="97"/>
      <c r="FKQ581" s="97"/>
      <c r="FKR581" s="97"/>
      <c r="FKS581" s="97"/>
      <c r="FKT581" s="97"/>
      <c r="FKU581" s="97"/>
      <c r="FKV581" s="97"/>
      <c r="FKW581" s="97"/>
      <c r="FKX581" s="97"/>
      <c r="FKY581" s="97"/>
      <c r="FKZ581" s="97"/>
      <c r="FLA581" s="97"/>
      <c r="FLB581" s="97"/>
      <c r="FLC581" s="97"/>
      <c r="FLD581" s="97"/>
      <c r="FLE581" s="97"/>
      <c r="FLF581" s="97"/>
      <c r="FLG581" s="97"/>
      <c r="FLH581" s="97"/>
      <c r="FLI581" s="97"/>
      <c r="FLJ581" s="97"/>
      <c r="FLK581" s="97"/>
      <c r="FLL581" s="97"/>
      <c r="FLM581" s="97"/>
      <c r="FLN581" s="97"/>
      <c r="FLO581" s="97"/>
      <c r="FLP581" s="97"/>
      <c r="FLQ581" s="97"/>
      <c r="FLR581" s="97"/>
      <c r="FLS581" s="97"/>
      <c r="FLT581" s="97"/>
      <c r="FLU581" s="97"/>
      <c r="FLV581" s="97"/>
      <c r="FLW581" s="97"/>
      <c r="FLX581" s="97"/>
      <c r="FLY581" s="97"/>
      <c r="FLZ581" s="97"/>
      <c r="FMA581" s="97"/>
      <c r="FMB581" s="97"/>
      <c r="FMC581" s="97"/>
      <c r="FMD581" s="97"/>
      <c r="FME581" s="97"/>
      <c r="FMF581" s="97"/>
      <c r="FMG581" s="97"/>
      <c r="FMH581" s="97"/>
      <c r="FMI581" s="97"/>
      <c r="FMJ581" s="97"/>
      <c r="FMK581" s="97"/>
      <c r="FML581" s="97"/>
      <c r="FMM581" s="97"/>
      <c r="FMN581" s="97"/>
      <c r="FMO581" s="97"/>
      <c r="FMP581" s="97"/>
      <c r="FMQ581" s="97"/>
      <c r="FMR581" s="97"/>
      <c r="FMS581" s="97"/>
      <c r="FMT581" s="97"/>
      <c r="FMU581" s="97"/>
      <c r="FMV581" s="97"/>
      <c r="FMW581" s="97"/>
      <c r="FMX581" s="97"/>
      <c r="FMY581" s="97"/>
      <c r="FMZ581" s="97"/>
      <c r="FNA581" s="97"/>
      <c r="FNB581" s="97"/>
      <c r="FNC581" s="97"/>
      <c r="FND581" s="97"/>
      <c r="FNE581" s="97"/>
      <c r="FNF581" s="97"/>
      <c r="FNG581" s="97"/>
      <c r="FNH581" s="97"/>
      <c r="FNI581" s="97"/>
      <c r="FNJ581" s="97"/>
      <c r="FNK581" s="97"/>
      <c r="FNL581" s="97"/>
      <c r="FNM581" s="97"/>
      <c r="FNN581" s="97"/>
      <c r="FNO581" s="97"/>
      <c r="FNP581" s="97"/>
      <c r="FNQ581" s="97"/>
      <c r="FNR581" s="97"/>
      <c r="FNS581" s="97"/>
      <c r="FNT581" s="97"/>
      <c r="FNU581" s="97"/>
      <c r="FNV581" s="97"/>
      <c r="FNW581" s="97"/>
      <c r="FNX581" s="97"/>
      <c r="FNY581" s="97"/>
      <c r="FNZ581" s="97"/>
      <c r="FOA581" s="97"/>
      <c r="FOB581" s="97"/>
      <c r="FOC581" s="97"/>
      <c r="FOD581" s="97"/>
      <c r="FOE581" s="97"/>
      <c r="FOF581" s="97"/>
      <c r="FOG581" s="97"/>
      <c r="FOH581" s="97"/>
      <c r="FOI581" s="97"/>
      <c r="FOJ581" s="97"/>
      <c r="FOK581" s="97"/>
      <c r="FOL581" s="97"/>
      <c r="FOM581" s="97"/>
      <c r="FON581" s="97"/>
      <c r="FOO581" s="97"/>
      <c r="FOP581" s="97"/>
      <c r="FOQ581" s="97"/>
      <c r="FOR581" s="97"/>
      <c r="FOS581" s="97"/>
      <c r="FOT581" s="97"/>
      <c r="FOU581" s="97"/>
      <c r="FOV581" s="97"/>
      <c r="FOW581" s="97"/>
      <c r="FOX581" s="97"/>
      <c r="FOY581" s="97"/>
      <c r="FOZ581" s="97"/>
      <c r="FPA581" s="97"/>
      <c r="FPB581" s="97"/>
      <c r="FPC581" s="97"/>
      <c r="FPD581" s="97"/>
      <c r="FPE581" s="97"/>
      <c r="FPF581" s="97"/>
      <c r="FPG581" s="97"/>
      <c r="FPH581" s="97"/>
      <c r="FPI581" s="97"/>
      <c r="FPJ581" s="97"/>
      <c r="FPK581" s="97"/>
      <c r="FPL581" s="97"/>
      <c r="FPM581" s="97"/>
      <c r="FPN581" s="97"/>
      <c r="FPO581" s="97"/>
      <c r="FPP581" s="97"/>
      <c r="FPQ581" s="97"/>
      <c r="FPR581" s="97"/>
      <c r="FPS581" s="97"/>
      <c r="FPT581" s="97"/>
      <c r="FPU581" s="97"/>
      <c r="FPV581" s="97"/>
      <c r="FPW581" s="97"/>
      <c r="FPX581" s="97"/>
      <c r="FPY581" s="97"/>
      <c r="FPZ581" s="97"/>
      <c r="FQA581" s="97"/>
      <c r="FQB581" s="97"/>
      <c r="FQC581" s="97"/>
      <c r="FQD581" s="97"/>
      <c r="FQE581" s="97"/>
      <c r="FQF581" s="97"/>
      <c r="FQG581" s="97"/>
      <c r="FQH581" s="97"/>
      <c r="FQI581" s="97"/>
      <c r="FQJ581" s="97"/>
      <c r="FQK581" s="97"/>
      <c r="FQL581" s="97"/>
      <c r="FQM581" s="97"/>
      <c r="FQN581" s="97"/>
      <c r="FQO581" s="97"/>
      <c r="FQP581" s="97"/>
      <c r="FQQ581" s="97"/>
      <c r="FQR581" s="97"/>
      <c r="FQS581" s="97"/>
      <c r="FQT581" s="97"/>
      <c r="FQU581" s="97"/>
      <c r="FQV581" s="97"/>
      <c r="FQW581" s="97"/>
      <c r="FQX581" s="97"/>
      <c r="FQY581" s="97"/>
      <c r="FQZ581" s="97"/>
      <c r="FRA581" s="97"/>
      <c r="FRB581" s="97"/>
      <c r="FRC581" s="97"/>
      <c r="FRD581" s="97"/>
      <c r="FRE581" s="97"/>
      <c r="FRF581" s="97"/>
      <c r="FRG581" s="97"/>
      <c r="FRH581" s="97"/>
      <c r="FRI581" s="97"/>
      <c r="FRJ581" s="97"/>
      <c r="FRK581" s="97"/>
      <c r="FRL581" s="97"/>
      <c r="FRM581" s="97"/>
      <c r="FRN581" s="97"/>
      <c r="FRO581" s="97"/>
      <c r="FRP581" s="97"/>
      <c r="FRQ581" s="97"/>
      <c r="FRR581" s="97"/>
      <c r="FRS581" s="97"/>
      <c r="FRT581" s="97"/>
      <c r="FRU581" s="97"/>
      <c r="FRV581" s="97"/>
      <c r="FRW581" s="97"/>
      <c r="FRX581" s="97"/>
      <c r="FRY581" s="97"/>
      <c r="FRZ581" s="97"/>
      <c r="FSA581" s="97"/>
      <c r="FSB581" s="97"/>
      <c r="FSC581" s="97"/>
      <c r="FSD581" s="97"/>
      <c r="FSE581" s="97"/>
      <c r="FSF581" s="97"/>
      <c r="FSG581" s="97"/>
      <c r="FSH581" s="97"/>
      <c r="FSI581" s="97"/>
      <c r="FSJ581" s="97"/>
      <c r="FSK581" s="97"/>
      <c r="FSL581" s="97"/>
      <c r="FSM581" s="97"/>
      <c r="FSN581" s="97"/>
      <c r="FSO581" s="97"/>
      <c r="FSP581" s="97"/>
      <c r="FSQ581" s="97"/>
      <c r="FSR581" s="97"/>
      <c r="FSS581" s="97"/>
      <c r="FST581" s="97"/>
      <c r="FSU581" s="97"/>
      <c r="FSV581" s="97"/>
      <c r="FSW581" s="97"/>
      <c r="FSX581" s="97"/>
      <c r="FSY581" s="97"/>
      <c r="FSZ581" s="97"/>
      <c r="FTA581" s="97"/>
      <c r="FTB581" s="97"/>
      <c r="FTC581" s="97"/>
      <c r="FTD581" s="97"/>
      <c r="FTE581" s="97"/>
      <c r="FTF581" s="97"/>
      <c r="FTG581" s="97"/>
      <c r="FTH581" s="97"/>
      <c r="FTI581" s="97"/>
      <c r="FTJ581" s="97"/>
      <c r="FTK581" s="97"/>
      <c r="FTL581" s="97"/>
      <c r="FTM581" s="97"/>
      <c r="FTN581" s="97"/>
      <c r="FTO581" s="97"/>
      <c r="FTP581" s="97"/>
      <c r="FTQ581" s="97"/>
      <c r="FTR581" s="97"/>
      <c r="FTS581" s="97"/>
      <c r="FTT581" s="97"/>
      <c r="FTU581" s="97"/>
      <c r="FTV581" s="97"/>
      <c r="FTW581" s="97"/>
      <c r="FTX581" s="97"/>
      <c r="FTY581" s="97"/>
      <c r="FTZ581" s="97"/>
      <c r="FUA581" s="97"/>
      <c r="FUB581" s="97"/>
      <c r="FUC581" s="97"/>
      <c r="FUD581" s="97"/>
      <c r="FUE581" s="97"/>
      <c r="FUF581" s="97"/>
      <c r="FUG581" s="97"/>
      <c r="FUH581" s="97"/>
      <c r="FUI581" s="97"/>
      <c r="FUJ581" s="97"/>
      <c r="FUK581" s="97"/>
      <c r="FUL581" s="97"/>
      <c r="FUM581" s="97"/>
      <c r="FUN581" s="97"/>
      <c r="FUO581" s="97"/>
      <c r="FUP581" s="97"/>
      <c r="FUQ581" s="97"/>
      <c r="FUR581" s="97"/>
      <c r="FUS581" s="97"/>
      <c r="FUT581" s="97"/>
      <c r="FUU581" s="97"/>
      <c r="FUV581" s="97"/>
      <c r="FUW581" s="97"/>
      <c r="FUX581" s="97"/>
      <c r="FUY581" s="97"/>
      <c r="FUZ581" s="97"/>
      <c r="FVA581" s="97"/>
      <c r="FVB581" s="97"/>
      <c r="FVC581" s="97"/>
      <c r="FVD581" s="97"/>
      <c r="FVE581" s="97"/>
      <c r="FVF581" s="97"/>
      <c r="FVG581" s="97"/>
      <c r="FVH581" s="97"/>
      <c r="FVI581" s="97"/>
      <c r="FVJ581" s="97"/>
      <c r="FVK581" s="97"/>
      <c r="FVL581" s="97"/>
      <c r="FVM581" s="97"/>
      <c r="FVN581" s="97"/>
      <c r="FVO581" s="97"/>
      <c r="FVP581" s="97"/>
      <c r="FVQ581" s="97"/>
      <c r="FVR581" s="97"/>
      <c r="FVS581" s="97"/>
      <c r="FVT581" s="97"/>
      <c r="FVU581" s="97"/>
      <c r="FVV581" s="97"/>
      <c r="FVW581" s="97"/>
      <c r="FVX581" s="97"/>
      <c r="FVY581" s="97"/>
      <c r="FVZ581" s="97"/>
      <c r="FWA581" s="97"/>
      <c r="FWB581" s="97"/>
      <c r="FWC581" s="97"/>
      <c r="FWD581" s="97"/>
      <c r="FWE581" s="97"/>
      <c r="FWF581" s="97"/>
      <c r="FWG581" s="97"/>
      <c r="FWH581" s="97"/>
      <c r="FWI581" s="97"/>
      <c r="FWJ581" s="97"/>
      <c r="FWK581" s="97"/>
      <c r="FWL581" s="97"/>
      <c r="FWM581" s="97"/>
      <c r="FWN581" s="97"/>
      <c r="FWO581" s="97"/>
      <c r="FWP581" s="97"/>
      <c r="FWQ581" s="97"/>
      <c r="FWR581" s="97"/>
      <c r="FWS581" s="97"/>
      <c r="FWT581" s="97"/>
      <c r="FWU581" s="97"/>
      <c r="FWV581" s="97"/>
      <c r="FWW581" s="97"/>
      <c r="FWX581" s="97"/>
      <c r="FWY581" s="97"/>
      <c r="FWZ581" s="97"/>
      <c r="FXA581" s="97"/>
      <c r="FXB581" s="97"/>
      <c r="FXC581" s="97"/>
      <c r="FXD581" s="97"/>
      <c r="FXE581" s="97"/>
      <c r="FXF581" s="97"/>
      <c r="FXG581" s="97"/>
      <c r="FXH581" s="97"/>
      <c r="FXI581" s="97"/>
      <c r="FXJ581" s="97"/>
      <c r="FXK581" s="97"/>
      <c r="FXL581" s="97"/>
      <c r="FXM581" s="97"/>
      <c r="FXN581" s="97"/>
      <c r="FXO581" s="97"/>
      <c r="FXP581" s="97"/>
      <c r="FXQ581" s="97"/>
      <c r="FXR581" s="97"/>
      <c r="FXS581" s="97"/>
      <c r="FXT581" s="97"/>
      <c r="FXU581" s="97"/>
      <c r="FXV581" s="97"/>
      <c r="FXW581" s="97"/>
      <c r="FXX581" s="97"/>
      <c r="FXY581" s="97"/>
      <c r="FXZ581" s="97"/>
      <c r="FYA581" s="97"/>
      <c r="FYB581" s="97"/>
      <c r="FYC581" s="97"/>
      <c r="FYD581" s="97"/>
      <c r="FYE581" s="97"/>
      <c r="FYF581" s="97"/>
      <c r="FYG581" s="97"/>
      <c r="FYH581" s="97"/>
      <c r="FYI581" s="97"/>
      <c r="FYJ581" s="97"/>
      <c r="FYK581" s="97"/>
      <c r="FYL581" s="97"/>
      <c r="FYM581" s="97"/>
      <c r="FYN581" s="97"/>
      <c r="FYO581" s="97"/>
      <c r="FYP581" s="97"/>
      <c r="FYQ581" s="97"/>
      <c r="FYR581" s="97"/>
      <c r="FYS581" s="97"/>
      <c r="FYT581" s="97"/>
      <c r="FYU581" s="97"/>
      <c r="FYV581" s="97"/>
      <c r="FYW581" s="97"/>
      <c r="FYX581" s="97"/>
      <c r="FYY581" s="97"/>
      <c r="FYZ581" s="97"/>
      <c r="FZA581" s="97"/>
      <c r="FZB581" s="97"/>
      <c r="FZC581" s="97"/>
      <c r="FZD581" s="97"/>
      <c r="FZE581" s="97"/>
      <c r="FZF581" s="97"/>
      <c r="FZG581" s="97"/>
      <c r="FZH581" s="97"/>
      <c r="FZI581" s="97"/>
      <c r="FZJ581" s="97"/>
      <c r="FZK581" s="97"/>
      <c r="FZL581" s="97"/>
      <c r="FZM581" s="97"/>
      <c r="FZN581" s="97"/>
      <c r="FZO581" s="97"/>
      <c r="FZP581" s="97"/>
      <c r="FZQ581" s="97"/>
      <c r="FZR581" s="97"/>
      <c r="FZS581" s="97"/>
      <c r="FZT581" s="97"/>
      <c r="FZU581" s="97"/>
      <c r="FZV581" s="97"/>
      <c r="FZW581" s="97"/>
      <c r="FZX581" s="97"/>
      <c r="FZY581" s="97"/>
      <c r="FZZ581" s="97"/>
      <c r="GAA581" s="97"/>
      <c r="GAB581" s="97"/>
      <c r="GAC581" s="97"/>
      <c r="GAD581" s="97"/>
      <c r="GAE581" s="97"/>
      <c r="GAF581" s="97"/>
      <c r="GAG581" s="97"/>
      <c r="GAH581" s="97"/>
      <c r="GAI581" s="97"/>
      <c r="GAJ581" s="97"/>
      <c r="GAK581" s="97"/>
      <c r="GAL581" s="97"/>
      <c r="GAM581" s="97"/>
      <c r="GAN581" s="97"/>
      <c r="GAO581" s="97"/>
      <c r="GAP581" s="97"/>
      <c r="GAQ581" s="97"/>
      <c r="GAR581" s="97"/>
      <c r="GAS581" s="97"/>
      <c r="GAT581" s="97"/>
      <c r="GAU581" s="97"/>
      <c r="GAV581" s="97"/>
      <c r="GAW581" s="97"/>
      <c r="GAX581" s="97"/>
      <c r="GAY581" s="97"/>
      <c r="GAZ581" s="97"/>
      <c r="GBA581" s="97"/>
      <c r="GBB581" s="97"/>
      <c r="GBC581" s="97"/>
      <c r="GBD581" s="97"/>
      <c r="GBE581" s="97"/>
      <c r="GBF581" s="97"/>
      <c r="GBG581" s="97"/>
      <c r="GBH581" s="97"/>
      <c r="GBI581" s="97"/>
      <c r="GBJ581" s="97"/>
      <c r="GBK581" s="97"/>
      <c r="GBL581" s="97"/>
      <c r="GBM581" s="97"/>
      <c r="GBN581" s="97"/>
      <c r="GBO581" s="97"/>
      <c r="GBP581" s="97"/>
      <c r="GBQ581" s="97"/>
      <c r="GBR581" s="97"/>
      <c r="GBS581" s="97"/>
      <c r="GBT581" s="97"/>
      <c r="GBU581" s="97"/>
      <c r="GBV581" s="97"/>
      <c r="GBW581" s="97"/>
      <c r="GBX581" s="97"/>
      <c r="GBY581" s="97"/>
      <c r="GBZ581" s="97"/>
      <c r="GCA581" s="97"/>
      <c r="GCB581" s="97"/>
      <c r="GCC581" s="97"/>
      <c r="GCD581" s="97"/>
      <c r="GCE581" s="97"/>
      <c r="GCF581" s="97"/>
      <c r="GCG581" s="97"/>
      <c r="GCH581" s="97"/>
      <c r="GCI581" s="97"/>
      <c r="GCJ581" s="97"/>
      <c r="GCK581" s="97"/>
      <c r="GCL581" s="97"/>
      <c r="GCM581" s="97"/>
      <c r="GCN581" s="97"/>
      <c r="GCO581" s="97"/>
      <c r="GCP581" s="97"/>
      <c r="GCQ581" s="97"/>
      <c r="GCR581" s="97"/>
      <c r="GCS581" s="97"/>
      <c r="GCT581" s="97"/>
      <c r="GCU581" s="97"/>
      <c r="GCV581" s="97"/>
      <c r="GCW581" s="97"/>
      <c r="GCX581" s="97"/>
      <c r="GCY581" s="97"/>
      <c r="GCZ581" s="97"/>
      <c r="GDA581" s="97"/>
      <c r="GDB581" s="97"/>
      <c r="GDC581" s="97"/>
      <c r="GDD581" s="97"/>
      <c r="GDE581" s="97"/>
      <c r="GDF581" s="97"/>
      <c r="GDG581" s="97"/>
      <c r="GDH581" s="97"/>
      <c r="GDI581" s="97"/>
      <c r="GDJ581" s="97"/>
      <c r="GDK581" s="97"/>
      <c r="GDL581" s="97"/>
      <c r="GDM581" s="97"/>
      <c r="GDN581" s="97"/>
      <c r="GDO581" s="97"/>
      <c r="GDP581" s="97"/>
      <c r="GDQ581" s="97"/>
      <c r="GDR581" s="97"/>
      <c r="GDS581" s="97"/>
      <c r="GDT581" s="97"/>
      <c r="GDU581" s="97"/>
      <c r="GDV581" s="97"/>
      <c r="GDW581" s="97"/>
      <c r="GDX581" s="97"/>
      <c r="GDY581" s="97"/>
      <c r="GDZ581" s="97"/>
      <c r="GEA581" s="97"/>
      <c r="GEB581" s="97"/>
      <c r="GEC581" s="97"/>
      <c r="GED581" s="97"/>
      <c r="GEE581" s="97"/>
      <c r="GEF581" s="97"/>
      <c r="GEG581" s="97"/>
      <c r="GEH581" s="97"/>
      <c r="GEI581" s="97"/>
      <c r="GEJ581" s="97"/>
      <c r="GEK581" s="97"/>
      <c r="GEL581" s="97"/>
      <c r="GEM581" s="97"/>
      <c r="GEN581" s="97"/>
      <c r="GEO581" s="97"/>
      <c r="GEP581" s="97"/>
      <c r="GEQ581" s="97"/>
      <c r="GER581" s="97"/>
      <c r="GES581" s="97"/>
      <c r="GET581" s="97"/>
      <c r="GEU581" s="97"/>
      <c r="GEV581" s="97"/>
      <c r="GEW581" s="97"/>
      <c r="GEX581" s="97"/>
      <c r="GEY581" s="97"/>
      <c r="GEZ581" s="97"/>
      <c r="GFA581" s="97"/>
      <c r="GFB581" s="97"/>
      <c r="GFC581" s="97"/>
      <c r="GFD581" s="97"/>
      <c r="GFE581" s="97"/>
      <c r="GFF581" s="97"/>
      <c r="GFG581" s="97"/>
      <c r="GFH581" s="97"/>
      <c r="GFI581" s="97"/>
      <c r="GFJ581" s="97"/>
      <c r="GFK581" s="97"/>
      <c r="GFL581" s="97"/>
      <c r="GFM581" s="97"/>
      <c r="GFN581" s="97"/>
      <c r="GFO581" s="97"/>
      <c r="GFP581" s="97"/>
      <c r="GFQ581" s="97"/>
      <c r="GFR581" s="97"/>
      <c r="GFS581" s="97"/>
      <c r="GFT581" s="97"/>
      <c r="GFU581" s="97"/>
      <c r="GFV581" s="97"/>
      <c r="GFW581" s="97"/>
      <c r="GFX581" s="97"/>
      <c r="GFY581" s="97"/>
      <c r="GFZ581" s="97"/>
      <c r="GGA581" s="97"/>
      <c r="GGB581" s="97"/>
      <c r="GGC581" s="97"/>
      <c r="GGD581" s="97"/>
      <c r="GGE581" s="97"/>
      <c r="GGF581" s="97"/>
      <c r="GGG581" s="97"/>
      <c r="GGH581" s="97"/>
      <c r="GGI581" s="97"/>
      <c r="GGJ581" s="97"/>
      <c r="GGK581" s="97"/>
      <c r="GGL581" s="97"/>
      <c r="GGM581" s="97"/>
      <c r="GGN581" s="97"/>
      <c r="GGO581" s="97"/>
      <c r="GGP581" s="97"/>
      <c r="GGQ581" s="97"/>
      <c r="GGR581" s="97"/>
      <c r="GGS581" s="97"/>
      <c r="GGT581" s="97"/>
      <c r="GGU581" s="97"/>
      <c r="GGV581" s="97"/>
      <c r="GGW581" s="97"/>
      <c r="GGX581" s="97"/>
      <c r="GGY581" s="97"/>
      <c r="GGZ581" s="97"/>
      <c r="GHA581" s="97"/>
      <c r="GHB581" s="97"/>
      <c r="GHC581" s="97"/>
      <c r="GHD581" s="97"/>
      <c r="GHE581" s="97"/>
      <c r="GHF581" s="97"/>
      <c r="GHG581" s="97"/>
      <c r="GHH581" s="97"/>
      <c r="GHI581" s="97"/>
      <c r="GHJ581" s="97"/>
      <c r="GHK581" s="97"/>
      <c r="GHL581" s="97"/>
      <c r="GHM581" s="97"/>
      <c r="GHN581" s="97"/>
      <c r="GHO581" s="97"/>
      <c r="GHP581" s="97"/>
      <c r="GHQ581" s="97"/>
      <c r="GHR581" s="97"/>
      <c r="GHS581" s="97"/>
      <c r="GHT581" s="97"/>
      <c r="GHU581" s="97"/>
      <c r="GHV581" s="97"/>
      <c r="GHW581" s="97"/>
      <c r="GHX581" s="97"/>
      <c r="GHY581" s="97"/>
      <c r="GHZ581" s="97"/>
      <c r="GIA581" s="97"/>
      <c r="GIB581" s="97"/>
      <c r="GIC581" s="97"/>
      <c r="GID581" s="97"/>
      <c r="GIE581" s="97"/>
      <c r="GIF581" s="97"/>
      <c r="GIG581" s="97"/>
      <c r="GIH581" s="97"/>
      <c r="GII581" s="97"/>
      <c r="GIJ581" s="97"/>
      <c r="GIK581" s="97"/>
      <c r="GIL581" s="97"/>
      <c r="GIM581" s="97"/>
      <c r="GIN581" s="97"/>
      <c r="GIO581" s="97"/>
      <c r="GIP581" s="97"/>
      <c r="GIQ581" s="97"/>
      <c r="GIR581" s="97"/>
      <c r="GIS581" s="97"/>
      <c r="GIT581" s="97"/>
      <c r="GIU581" s="97"/>
      <c r="GIV581" s="97"/>
      <c r="GIW581" s="97"/>
      <c r="GIX581" s="97"/>
      <c r="GIY581" s="97"/>
      <c r="GIZ581" s="97"/>
      <c r="GJA581" s="97"/>
      <c r="GJB581" s="97"/>
      <c r="GJC581" s="97"/>
      <c r="GJD581" s="97"/>
      <c r="GJE581" s="97"/>
      <c r="GJF581" s="97"/>
      <c r="GJG581" s="97"/>
      <c r="GJH581" s="97"/>
      <c r="GJI581" s="97"/>
      <c r="GJJ581" s="97"/>
      <c r="GJK581" s="97"/>
      <c r="GJL581" s="97"/>
      <c r="GJM581" s="97"/>
      <c r="GJN581" s="97"/>
      <c r="GJO581" s="97"/>
      <c r="GJP581" s="97"/>
      <c r="GJQ581" s="97"/>
      <c r="GJR581" s="97"/>
      <c r="GJS581" s="97"/>
      <c r="GJT581" s="97"/>
      <c r="GJU581" s="97"/>
      <c r="GJV581" s="97"/>
      <c r="GJW581" s="97"/>
      <c r="GJX581" s="97"/>
      <c r="GJY581" s="97"/>
      <c r="GJZ581" s="97"/>
      <c r="GKA581" s="97"/>
      <c r="GKB581" s="97"/>
      <c r="GKC581" s="97"/>
      <c r="GKD581" s="97"/>
      <c r="GKE581" s="97"/>
      <c r="GKF581" s="97"/>
      <c r="GKG581" s="97"/>
      <c r="GKH581" s="97"/>
      <c r="GKI581" s="97"/>
      <c r="GKJ581" s="97"/>
      <c r="GKK581" s="97"/>
      <c r="GKL581" s="97"/>
      <c r="GKM581" s="97"/>
      <c r="GKN581" s="97"/>
      <c r="GKO581" s="97"/>
      <c r="GKP581" s="97"/>
      <c r="GKQ581" s="97"/>
      <c r="GKR581" s="97"/>
      <c r="GKS581" s="97"/>
      <c r="GKT581" s="97"/>
      <c r="GKU581" s="97"/>
      <c r="GKV581" s="97"/>
      <c r="GKW581" s="97"/>
      <c r="GKX581" s="97"/>
      <c r="GKY581" s="97"/>
      <c r="GKZ581" s="97"/>
      <c r="GLA581" s="97"/>
      <c r="GLB581" s="97"/>
      <c r="GLC581" s="97"/>
      <c r="GLD581" s="97"/>
      <c r="GLE581" s="97"/>
      <c r="GLF581" s="97"/>
      <c r="GLG581" s="97"/>
      <c r="GLH581" s="97"/>
      <c r="GLI581" s="97"/>
      <c r="GLJ581" s="97"/>
      <c r="GLK581" s="97"/>
      <c r="GLL581" s="97"/>
      <c r="GLM581" s="97"/>
      <c r="GLN581" s="97"/>
      <c r="GLO581" s="97"/>
      <c r="GLP581" s="97"/>
      <c r="GLQ581" s="97"/>
      <c r="GLR581" s="97"/>
      <c r="GLS581" s="97"/>
      <c r="GLT581" s="97"/>
      <c r="GLU581" s="97"/>
      <c r="GLV581" s="97"/>
      <c r="GLW581" s="97"/>
      <c r="GLX581" s="97"/>
      <c r="GLY581" s="97"/>
      <c r="GLZ581" s="97"/>
      <c r="GMA581" s="97"/>
      <c r="GMB581" s="97"/>
      <c r="GMC581" s="97"/>
      <c r="GMD581" s="97"/>
      <c r="GME581" s="97"/>
      <c r="GMF581" s="97"/>
      <c r="GMG581" s="97"/>
      <c r="GMH581" s="97"/>
      <c r="GMI581" s="97"/>
      <c r="GMJ581" s="97"/>
      <c r="GMK581" s="97"/>
      <c r="GML581" s="97"/>
      <c r="GMM581" s="97"/>
      <c r="GMN581" s="97"/>
      <c r="GMO581" s="97"/>
      <c r="GMP581" s="97"/>
      <c r="GMQ581" s="97"/>
      <c r="GMR581" s="97"/>
      <c r="GMS581" s="97"/>
      <c r="GMT581" s="97"/>
      <c r="GMU581" s="97"/>
      <c r="GMV581" s="97"/>
      <c r="GMW581" s="97"/>
      <c r="GMX581" s="97"/>
      <c r="GMY581" s="97"/>
      <c r="GMZ581" s="97"/>
      <c r="GNA581" s="97"/>
      <c r="GNB581" s="97"/>
      <c r="GNC581" s="97"/>
      <c r="GND581" s="97"/>
      <c r="GNE581" s="97"/>
      <c r="GNF581" s="97"/>
      <c r="GNG581" s="97"/>
      <c r="GNH581" s="97"/>
      <c r="GNI581" s="97"/>
      <c r="GNJ581" s="97"/>
      <c r="GNK581" s="97"/>
      <c r="GNL581" s="97"/>
      <c r="GNM581" s="97"/>
      <c r="GNN581" s="97"/>
      <c r="GNO581" s="97"/>
      <c r="GNP581" s="97"/>
      <c r="GNQ581" s="97"/>
      <c r="GNR581" s="97"/>
      <c r="GNS581" s="97"/>
      <c r="GNT581" s="97"/>
      <c r="GNU581" s="97"/>
      <c r="GNV581" s="97"/>
      <c r="GNW581" s="97"/>
      <c r="GNX581" s="97"/>
      <c r="GNY581" s="97"/>
      <c r="GNZ581" s="97"/>
      <c r="GOA581" s="97"/>
      <c r="GOB581" s="97"/>
      <c r="GOC581" s="97"/>
      <c r="GOD581" s="97"/>
      <c r="GOE581" s="97"/>
      <c r="GOF581" s="97"/>
      <c r="GOG581" s="97"/>
      <c r="GOH581" s="97"/>
      <c r="GOI581" s="97"/>
      <c r="GOJ581" s="97"/>
      <c r="GOK581" s="97"/>
      <c r="GOL581" s="97"/>
      <c r="GOM581" s="97"/>
      <c r="GON581" s="97"/>
      <c r="GOO581" s="97"/>
      <c r="GOP581" s="97"/>
      <c r="GOQ581" s="97"/>
      <c r="GOR581" s="97"/>
      <c r="GOS581" s="97"/>
      <c r="GOT581" s="97"/>
      <c r="GOU581" s="97"/>
      <c r="GOV581" s="97"/>
      <c r="GOW581" s="97"/>
      <c r="GOX581" s="97"/>
      <c r="GOY581" s="97"/>
      <c r="GOZ581" s="97"/>
      <c r="GPA581" s="97"/>
      <c r="GPB581" s="97"/>
      <c r="GPC581" s="97"/>
      <c r="GPD581" s="97"/>
      <c r="GPE581" s="97"/>
      <c r="GPF581" s="97"/>
      <c r="GPG581" s="97"/>
      <c r="GPH581" s="97"/>
      <c r="GPI581" s="97"/>
      <c r="GPJ581" s="97"/>
      <c r="GPK581" s="97"/>
      <c r="GPL581" s="97"/>
      <c r="GPM581" s="97"/>
      <c r="GPN581" s="97"/>
      <c r="GPO581" s="97"/>
      <c r="GPP581" s="97"/>
      <c r="GPQ581" s="97"/>
      <c r="GPR581" s="97"/>
      <c r="GPS581" s="97"/>
      <c r="GPT581" s="97"/>
      <c r="GPU581" s="97"/>
      <c r="GPV581" s="97"/>
      <c r="GPW581" s="97"/>
      <c r="GPX581" s="97"/>
      <c r="GPY581" s="97"/>
      <c r="GPZ581" s="97"/>
      <c r="GQA581" s="97"/>
      <c r="GQB581" s="97"/>
      <c r="GQC581" s="97"/>
      <c r="GQD581" s="97"/>
      <c r="GQE581" s="97"/>
      <c r="GQF581" s="97"/>
      <c r="GQG581" s="97"/>
      <c r="GQH581" s="97"/>
      <c r="GQI581" s="97"/>
      <c r="GQJ581" s="97"/>
      <c r="GQK581" s="97"/>
      <c r="GQL581" s="97"/>
      <c r="GQM581" s="97"/>
      <c r="GQN581" s="97"/>
      <c r="GQO581" s="97"/>
      <c r="GQP581" s="97"/>
      <c r="GQQ581" s="97"/>
      <c r="GQR581" s="97"/>
      <c r="GQS581" s="97"/>
      <c r="GQT581" s="97"/>
      <c r="GQU581" s="97"/>
      <c r="GQV581" s="97"/>
      <c r="GQW581" s="97"/>
      <c r="GQX581" s="97"/>
      <c r="GQY581" s="97"/>
      <c r="GQZ581" s="97"/>
      <c r="GRA581" s="97"/>
      <c r="GRB581" s="97"/>
      <c r="GRC581" s="97"/>
      <c r="GRD581" s="97"/>
      <c r="GRE581" s="97"/>
      <c r="GRF581" s="97"/>
      <c r="GRG581" s="97"/>
      <c r="GRH581" s="97"/>
      <c r="GRI581" s="97"/>
      <c r="GRJ581" s="97"/>
      <c r="GRK581" s="97"/>
      <c r="GRL581" s="97"/>
      <c r="GRM581" s="97"/>
      <c r="GRN581" s="97"/>
      <c r="GRO581" s="97"/>
      <c r="GRP581" s="97"/>
      <c r="GRQ581" s="97"/>
      <c r="GRR581" s="97"/>
      <c r="GRS581" s="97"/>
      <c r="GRT581" s="97"/>
      <c r="GRU581" s="97"/>
      <c r="GRV581" s="97"/>
      <c r="GRW581" s="97"/>
      <c r="GRX581" s="97"/>
      <c r="GRY581" s="97"/>
      <c r="GRZ581" s="97"/>
      <c r="GSA581" s="97"/>
      <c r="GSB581" s="97"/>
      <c r="GSC581" s="97"/>
      <c r="GSD581" s="97"/>
      <c r="GSE581" s="97"/>
      <c r="GSF581" s="97"/>
      <c r="GSG581" s="97"/>
      <c r="GSH581" s="97"/>
      <c r="GSI581" s="97"/>
      <c r="GSJ581" s="97"/>
      <c r="GSK581" s="97"/>
      <c r="GSL581" s="97"/>
      <c r="GSM581" s="97"/>
      <c r="GSN581" s="97"/>
      <c r="GSO581" s="97"/>
      <c r="GSP581" s="97"/>
      <c r="GSQ581" s="97"/>
      <c r="GSR581" s="97"/>
      <c r="GSS581" s="97"/>
      <c r="GST581" s="97"/>
      <c r="GSU581" s="97"/>
      <c r="GSV581" s="97"/>
      <c r="GSW581" s="97"/>
      <c r="GSX581" s="97"/>
      <c r="GSY581" s="97"/>
      <c r="GSZ581" s="97"/>
      <c r="GTA581" s="97"/>
      <c r="GTB581" s="97"/>
      <c r="GTC581" s="97"/>
      <c r="GTD581" s="97"/>
      <c r="GTE581" s="97"/>
      <c r="GTF581" s="97"/>
      <c r="GTG581" s="97"/>
      <c r="GTH581" s="97"/>
      <c r="GTI581" s="97"/>
      <c r="GTJ581" s="97"/>
      <c r="GTK581" s="97"/>
      <c r="GTL581" s="97"/>
      <c r="GTM581" s="97"/>
      <c r="GTN581" s="97"/>
      <c r="GTO581" s="97"/>
      <c r="GTP581" s="97"/>
      <c r="GTQ581" s="97"/>
      <c r="GTR581" s="97"/>
      <c r="GTS581" s="97"/>
      <c r="GTT581" s="97"/>
      <c r="GTU581" s="97"/>
      <c r="GTV581" s="97"/>
      <c r="GTW581" s="97"/>
      <c r="GTX581" s="97"/>
      <c r="GTY581" s="97"/>
      <c r="GTZ581" s="97"/>
      <c r="GUA581" s="97"/>
      <c r="GUB581" s="97"/>
      <c r="GUC581" s="97"/>
      <c r="GUD581" s="97"/>
      <c r="GUE581" s="97"/>
      <c r="GUF581" s="97"/>
      <c r="GUG581" s="97"/>
      <c r="GUH581" s="97"/>
      <c r="GUI581" s="97"/>
      <c r="GUJ581" s="97"/>
      <c r="GUK581" s="97"/>
      <c r="GUL581" s="97"/>
      <c r="GUM581" s="97"/>
      <c r="GUN581" s="97"/>
      <c r="GUO581" s="97"/>
      <c r="GUP581" s="97"/>
      <c r="GUQ581" s="97"/>
      <c r="GUR581" s="97"/>
      <c r="GUS581" s="97"/>
      <c r="GUT581" s="97"/>
      <c r="GUU581" s="97"/>
      <c r="GUV581" s="97"/>
      <c r="GUW581" s="97"/>
      <c r="GUX581" s="97"/>
      <c r="GUY581" s="97"/>
      <c r="GUZ581" s="97"/>
      <c r="GVA581" s="97"/>
      <c r="GVB581" s="97"/>
      <c r="GVC581" s="97"/>
      <c r="GVD581" s="97"/>
      <c r="GVE581" s="97"/>
      <c r="GVF581" s="97"/>
      <c r="GVG581" s="97"/>
      <c r="GVH581" s="97"/>
      <c r="GVI581" s="97"/>
      <c r="GVJ581" s="97"/>
      <c r="GVK581" s="97"/>
      <c r="GVL581" s="97"/>
      <c r="GVM581" s="97"/>
      <c r="GVN581" s="97"/>
      <c r="GVO581" s="97"/>
      <c r="GVP581" s="97"/>
      <c r="GVQ581" s="97"/>
      <c r="GVR581" s="97"/>
      <c r="GVS581" s="97"/>
      <c r="GVT581" s="97"/>
      <c r="GVU581" s="97"/>
      <c r="GVV581" s="97"/>
      <c r="GVW581" s="97"/>
      <c r="GVX581" s="97"/>
      <c r="GVY581" s="97"/>
      <c r="GVZ581" s="97"/>
      <c r="GWA581" s="97"/>
      <c r="GWB581" s="97"/>
      <c r="GWC581" s="97"/>
      <c r="GWD581" s="97"/>
      <c r="GWE581" s="97"/>
      <c r="GWF581" s="97"/>
      <c r="GWG581" s="97"/>
      <c r="GWH581" s="97"/>
      <c r="GWI581" s="97"/>
      <c r="GWJ581" s="97"/>
      <c r="GWK581" s="97"/>
      <c r="GWL581" s="97"/>
      <c r="GWM581" s="97"/>
      <c r="GWN581" s="97"/>
      <c r="GWO581" s="97"/>
      <c r="GWP581" s="97"/>
      <c r="GWQ581" s="97"/>
      <c r="GWR581" s="97"/>
      <c r="GWS581" s="97"/>
      <c r="GWT581" s="97"/>
      <c r="GWU581" s="97"/>
      <c r="GWV581" s="97"/>
      <c r="GWW581" s="97"/>
      <c r="GWX581" s="97"/>
      <c r="GWY581" s="97"/>
      <c r="GWZ581" s="97"/>
      <c r="GXA581" s="97"/>
      <c r="GXB581" s="97"/>
      <c r="GXC581" s="97"/>
      <c r="GXD581" s="97"/>
      <c r="GXE581" s="97"/>
      <c r="GXF581" s="97"/>
      <c r="GXG581" s="97"/>
      <c r="GXH581" s="97"/>
      <c r="GXI581" s="97"/>
      <c r="GXJ581" s="97"/>
      <c r="GXK581" s="97"/>
      <c r="GXL581" s="97"/>
      <c r="GXM581" s="97"/>
      <c r="GXN581" s="97"/>
      <c r="GXO581" s="97"/>
      <c r="GXP581" s="97"/>
      <c r="GXQ581" s="97"/>
      <c r="GXR581" s="97"/>
      <c r="GXS581" s="97"/>
      <c r="GXT581" s="97"/>
      <c r="GXU581" s="97"/>
      <c r="GXV581" s="97"/>
      <c r="GXW581" s="97"/>
      <c r="GXX581" s="97"/>
      <c r="GXY581" s="97"/>
      <c r="GXZ581" s="97"/>
      <c r="GYA581" s="97"/>
      <c r="GYB581" s="97"/>
      <c r="GYC581" s="97"/>
      <c r="GYD581" s="97"/>
      <c r="GYE581" s="97"/>
      <c r="GYF581" s="97"/>
      <c r="GYG581" s="97"/>
      <c r="GYH581" s="97"/>
      <c r="GYI581" s="97"/>
      <c r="GYJ581" s="97"/>
      <c r="GYK581" s="97"/>
      <c r="GYL581" s="97"/>
      <c r="GYM581" s="97"/>
      <c r="GYN581" s="97"/>
      <c r="GYO581" s="97"/>
      <c r="GYP581" s="97"/>
      <c r="GYQ581" s="97"/>
      <c r="GYR581" s="97"/>
      <c r="GYS581" s="97"/>
      <c r="GYT581" s="97"/>
      <c r="GYU581" s="97"/>
      <c r="GYV581" s="97"/>
      <c r="GYW581" s="97"/>
      <c r="GYX581" s="97"/>
      <c r="GYY581" s="97"/>
      <c r="GYZ581" s="97"/>
      <c r="GZA581" s="97"/>
      <c r="GZB581" s="97"/>
      <c r="GZC581" s="97"/>
      <c r="GZD581" s="97"/>
      <c r="GZE581" s="97"/>
      <c r="GZF581" s="97"/>
      <c r="GZG581" s="97"/>
      <c r="GZH581" s="97"/>
      <c r="GZI581" s="97"/>
      <c r="GZJ581" s="97"/>
      <c r="GZK581" s="97"/>
      <c r="GZL581" s="97"/>
      <c r="GZM581" s="97"/>
      <c r="GZN581" s="97"/>
      <c r="GZO581" s="97"/>
      <c r="GZP581" s="97"/>
      <c r="GZQ581" s="97"/>
      <c r="GZR581" s="97"/>
      <c r="GZS581" s="97"/>
      <c r="GZT581" s="97"/>
      <c r="GZU581" s="97"/>
      <c r="GZV581" s="97"/>
      <c r="GZW581" s="97"/>
      <c r="GZX581" s="97"/>
      <c r="GZY581" s="97"/>
      <c r="GZZ581" s="97"/>
      <c r="HAA581" s="97"/>
      <c r="HAB581" s="97"/>
      <c r="HAC581" s="97"/>
      <c r="HAD581" s="97"/>
      <c r="HAE581" s="97"/>
      <c r="HAF581" s="97"/>
      <c r="HAG581" s="97"/>
      <c r="HAH581" s="97"/>
      <c r="HAI581" s="97"/>
      <c r="HAJ581" s="97"/>
      <c r="HAK581" s="97"/>
      <c r="HAL581" s="97"/>
      <c r="HAM581" s="97"/>
      <c r="HAN581" s="97"/>
      <c r="HAO581" s="97"/>
      <c r="HAP581" s="97"/>
      <c r="HAQ581" s="97"/>
      <c r="HAR581" s="97"/>
      <c r="HAS581" s="97"/>
      <c r="HAT581" s="97"/>
      <c r="HAU581" s="97"/>
      <c r="HAV581" s="97"/>
      <c r="HAW581" s="97"/>
      <c r="HAX581" s="97"/>
      <c r="HAY581" s="97"/>
      <c r="HAZ581" s="97"/>
      <c r="HBA581" s="97"/>
      <c r="HBB581" s="97"/>
      <c r="HBC581" s="97"/>
      <c r="HBD581" s="97"/>
      <c r="HBE581" s="97"/>
      <c r="HBF581" s="97"/>
      <c r="HBG581" s="97"/>
      <c r="HBH581" s="97"/>
      <c r="HBI581" s="97"/>
      <c r="HBJ581" s="97"/>
      <c r="HBK581" s="97"/>
      <c r="HBL581" s="97"/>
      <c r="HBM581" s="97"/>
      <c r="HBN581" s="97"/>
      <c r="HBO581" s="97"/>
      <c r="HBP581" s="97"/>
      <c r="HBQ581" s="97"/>
      <c r="HBR581" s="97"/>
      <c r="HBS581" s="97"/>
      <c r="HBT581" s="97"/>
      <c r="HBU581" s="97"/>
      <c r="HBV581" s="97"/>
      <c r="HBW581" s="97"/>
      <c r="HBX581" s="97"/>
      <c r="HBY581" s="97"/>
      <c r="HBZ581" s="97"/>
      <c r="HCA581" s="97"/>
      <c r="HCB581" s="97"/>
      <c r="HCC581" s="97"/>
      <c r="HCD581" s="97"/>
      <c r="HCE581" s="97"/>
      <c r="HCF581" s="97"/>
      <c r="HCG581" s="97"/>
      <c r="HCH581" s="97"/>
      <c r="HCI581" s="97"/>
      <c r="HCJ581" s="97"/>
      <c r="HCK581" s="97"/>
      <c r="HCL581" s="97"/>
      <c r="HCM581" s="97"/>
      <c r="HCN581" s="97"/>
      <c r="HCO581" s="97"/>
      <c r="HCP581" s="97"/>
      <c r="HCQ581" s="97"/>
      <c r="HCR581" s="97"/>
      <c r="HCS581" s="97"/>
      <c r="HCT581" s="97"/>
      <c r="HCU581" s="97"/>
      <c r="HCV581" s="97"/>
      <c r="HCW581" s="97"/>
      <c r="HCX581" s="97"/>
      <c r="HCY581" s="97"/>
      <c r="HCZ581" s="97"/>
      <c r="HDA581" s="97"/>
      <c r="HDB581" s="97"/>
      <c r="HDC581" s="97"/>
      <c r="HDD581" s="97"/>
      <c r="HDE581" s="97"/>
      <c r="HDF581" s="97"/>
      <c r="HDG581" s="97"/>
      <c r="HDH581" s="97"/>
      <c r="HDI581" s="97"/>
      <c r="HDJ581" s="97"/>
      <c r="HDK581" s="97"/>
      <c r="HDL581" s="97"/>
      <c r="HDM581" s="97"/>
      <c r="HDN581" s="97"/>
      <c r="HDO581" s="97"/>
      <c r="HDP581" s="97"/>
      <c r="HDQ581" s="97"/>
      <c r="HDR581" s="97"/>
      <c r="HDS581" s="97"/>
      <c r="HDT581" s="97"/>
      <c r="HDU581" s="97"/>
      <c r="HDV581" s="97"/>
      <c r="HDW581" s="97"/>
      <c r="HDX581" s="97"/>
      <c r="HDY581" s="97"/>
      <c r="HDZ581" s="97"/>
      <c r="HEA581" s="97"/>
      <c r="HEB581" s="97"/>
      <c r="HEC581" s="97"/>
      <c r="HED581" s="97"/>
      <c r="HEE581" s="97"/>
      <c r="HEF581" s="97"/>
      <c r="HEG581" s="97"/>
      <c r="HEH581" s="97"/>
      <c r="HEI581" s="97"/>
      <c r="HEJ581" s="97"/>
      <c r="HEK581" s="97"/>
      <c r="HEL581" s="97"/>
      <c r="HEM581" s="97"/>
      <c r="HEN581" s="97"/>
      <c r="HEO581" s="97"/>
      <c r="HEP581" s="97"/>
      <c r="HEQ581" s="97"/>
      <c r="HER581" s="97"/>
      <c r="HES581" s="97"/>
      <c r="HET581" s="97"/>
      <c r="HEU581" s="97"/>
      <c r="HEV581" s="97"/>
      <c r="HEW581" s="97"/>
      <c r="HEX581" s="97"/>
      <c r="HEY581" s="97"/>
      <c r="HEZ581" s="97"/>
      <c r="HFA581" s="97"/>
      <c r="HFB581" s="97"/>
      <c r="HFC581" s="97"/>
      <c r="HFD581" s="97"/>
      <c r="HFE581" s="97"/>
      <c r="HFF581" s="97"/>
      <c r="HFG581" s="97"/>
      <c r="HFH581" s="97"/>
      <c r="HFI581" s="97"/>
      <c r="HFJ581" s="97"/>
      <c r="HFK581" s="97"/>
      <c r="HFL581" s="97"/>
      <c r="HFM581" s="97"/>
      <c r="HFN581" s="97"/>
      <c r="HFO581" s="97"/>
      <c r="HFP581" s="97"/>
      <c r="HFQ581" s="97"/>
      <c r="HFR581" s="97"/>
      <c r="HFS581" s="97"/>
      <c r="HFT581" s="97"/>
      <c r="HFU581" s="97"/>
      <c r="HFV581" s="97"/>
      <c r="HFW581" s="97"/>
      <c r="HFX581" s="97"/>
      <c r="HFY581" s="97"/>
      <c r="HFZ581" s="97"/>
      <c r="HGA581" s="97"/>
      <c r="HGB581" s="97"/>
      <c r="HGC581" s="97"/>
      <c r="HGD581" s="97"/>
      <c r="HGE581" s="97"/>
      <c r="HGF581" s="97"/>
      <c r="HGG581" s="97"/>
      <c r="HGH581" s="97"/>
      <c r="HGI581" s="97"/>
      <c r="HGJ581" s="97"/>
      <c r="HGK581" s="97"/>
      <c r="HGL581" s="97"/>
      <c r="HGM581" s="97"/>
      <c r="HGN581" s="97"/>
      <c r="HGO581" s="97"/>
      <c r="HGP581" s="97"/>
      <c r="HGQ581" s="97"/>
      <c r="HGR581" s="97"/>
      <c r="HGS581" s="97"/>
      <c r="HGT581" s="97"/>
      <c r="HGU581" s="97"/>
      <c r="HGV581" s="97"/>
      <c r="HGW581" s="97"/>
      <c r="HGX581" s="97"/>
      <c r="HGY581" s="97"/>
      <c r="HGZ581" s="97"/>
      <c r="HHA581" s="97"/>
      <c r="HHB581" s="97"/>
      <c r="HHC581" s="97"/>
      <c r="HHD581" s="97"/>
      <c r="HHE581" s="97"/>
      <c r="HHF581" s="97"/>
      <c r="HHG581" s="97"/>
      <c r="HHH581" s="97"/>
      <c r="HHI581" s="97"/>
      <c r="HHJ581" s="97"/>
      <c r="HHK581" s="97"/>
      <c r="HHL581" s="97"/>
      <c r="HHM581" s="97"/>
      <c r="HHN581" s="97"/>
      <c r="HHO581" s="97"/>
      <c r="HHP581" s="97"/>
      <c r="HHQ581" s="97"/>
      <c r="HHR581" s="97"/>
      <c r="HHS581" s="97"/>
      <c r="HHT581" s="97"/>
      <c r="HHU581" s="97"/>
      <c r="HHV581" s="97"/>
      <c r="HHW581" s="97"/>
      <c r="HHX581" s="97"/>
      <c r="HHY581" s="97"/>
      <c r="HHZ581" s="97"/>
      <c r="HIA581" s="97"/>
      <c r="HIB581" s="97"/>
      <c r="HIC581" s="97"/>
      <c r="HID581" s="97"/>
      <c r="HIE581" s="97"/>
      <c r="HIF581" s="97"/>
      <c r="HIG581" s="97"/>
      <c r="HIH581" s="97"/>
      <c r="HII581" s="97"/>
      <c r="HIJ581" s="97"/>
      <c r="HIK581" s="97"/>
      <c r="HIL581" s="97"/>
      <c r="HIM581" s="97"/>
      <c r="HIN581" s="97"/>
      <c r="HIO581" s="97"/>
      <c r="HIP581" s="97"/>
      <c r="HIQ581" s="97"/>
      <c r="HIR581" s="97"/>
      <c r="HIS581" s="97"/>
      <c r="HIT581" s="97"/>
      <c r="HIU581" s="97"/>
      <c r="HIV581" s="97"/>
      <c r="HIW581" s="97"/>
      <c r="HIX581" s="97"/>
      <c r="HIY581" s="97"/>
      <c r="HIZ581" s="97"/>
      <c r="HJA581" s="97"/>
      <c r="HJB581" s="97"/>
      <c r="HJC581" s="97"/>
      <c r="HJD581" s="97"/>
      <c r="HJE581" s="97"/>
      <c r="HJF581" s="97"/>
      <c r="HJG581" s="97"/>
      <c r="HJH581" s="97"/>
      <c r="HJI581" s="97"/>
      <c r="HJJ581" s="97"/>
      <c r="HJK581" s="97"/>
      <c r="HJL581" s="97"/>
      <c r="HJM581" s="97"/>
      <c r="HJN581" s="97"/>
      <c r="HJO581" s="97"/>
      <c r="HJP581" s="97"/>
      <c r="HJQ581" s="97"/>
      <c r="HJR581" s="97"/>
      <c r="HJS581" s="97"/>
      <c r="HJT581" s="97"/>
      <c r="HJU581" s="97"/>
      <c r="HJV581" s="97"/>
      <c r="HJW581" s="97"/>
      <c r="HJX581" s="97"/>
      <c r="HJY581" s="97"/>
      <c r="HJZ581" s="97"/>
      <c r="HKA581" s="97"/>
      <c r="HKB581" s="97"/>
      <c r="HKC581" s="97"/>
      <c r="HKD581" s="97"/>
      <c r="HKE581" s="97"/>
      <c r="HKF581" s="97"/>
      <c r="HKG581" s="97"/>
      <c r="HKH581" s="97"/>
      <c r="HKI581" s="97"/>
      <c r="HKJ581" s="97"/>
      <c r="HKK581" s="97"/>
      <c r="HKL581" s="97"/>
      <c r="HKM581" s="97"/>
      <c r="HKN581" s="97"/>
      <c r="HKO581" s="97"/>
      <c r="HKP581" s="97"/>
      <c r="HKQ581" s="97"/>
      <c r="HKR581" s="97"/>
      <c r="HKS581" s="97"/>
      <c r="HKT581" s="97"/>
      <c r="HKU581" s="97"/>
      <c r="HKV581" s="97"/>
      <c r="HKW581" s="97"/>
      <c r="HKX581" s="97"/>
      <c r="HKY581" s="97"/>
      <c r="HKZ581" s="97"/>
      <c r="HLA581" s="97"/>
      <c r="HLB581" s="97"/>
      <c r="HLC581" s="97"/>
      <c r="HLD581" s="97"/>
      <c r="HLE581" s="97"/>
      <c r="HLF581" s="97"/>
      <c r="HLG581" s="97"/>
      <c r="HLH581" s="97"/>
      <c r="HLI581" s="97"/>
      <c r="HLJ581" s="97"/>
      <c r="HLK581" s="97"/>
      <c r="HLL581" s="97"/>
      <c r="HLM581" s="97"/>
      <c r="HLN581" s="97"/>
      <c r="HLO581" s="97"/>
      <c r="HLP581" s="97"/>
      <c r="HLQ581" s="97"/>
      <c r="HLR581" s="97"/>
      <c r="HLS581" s="97"/>
      <c r="HLT581" s="97"/>
      <c r="HLU581" s="97"/>
      <c r="HLV581" s="97"/>
      <c r="HLW581" s="97"/>
      <c r="HLX581" s="97"/>
      <c r="HLY581" s="97"/>
      <c r="HLZ581" s="97"/>
      <c r="HMA581" s="97"/>
      <c r="HMB581" s="97"/>
      <c r="HMC581" s="97"/>
      <c r="HMD581" s="97"/>
      <c r="HME581" s="97"/>
      <c r="HMF581" s="97"/>
      <c r="HMG581" s="97"/>
      <c r="HMH581" s="97"/>
      <c r="HMI581" s="97"/>
      <c r="HMJ581" s="97"/>
      <c r="HMK581" s="97"/>
      <c r="HML581" s="97"/>
      <c r="HMM581" s="97"/>
      <c r="HMN581" s="97"/>
      <c r="HMO581" s="97"/>
      <c r="HMP581" s="97"/>
      <c r="HMQ581" s="97"/>
      <c r="HMR581" s="97"/>
      <c r="HMS581" s="97"/>
      <c r="HMT581" s="97"/>
      <c r="HMU581" s="97"/>
      <c r="HMV581" s="97"/>
      <c r="HMW581" s="97"/>
      <c r="HMX581" s="97"/>
      <c r="HMY581" s="97"/>
      <c r="HMZ581" s="97"/>
      <c r="HNA581" s="97"/>
      <c r="HNB581" s="97"/>
      <c r="HNC581" s="97"/>
      <c r="HND581" s="97"/>
      <c r="HNE581" s="97"/>
      <c r="HNF581" s="97"/>
      <c r="HNG581" s="97"/>
      <c r="HNH581" s="97"/>
      <c r="HNI581" s="97"/>
      <c r="HNJ581" s="97"/>
      <c r="HNK581" s="97"/>
      <c r="HNL581" s="97"/>
      <c r="HNM581" s="97"/>
      <c r="HNN581" s="97"/>
      <c r="HNO581" s="97"/>
      <c r="HNP581" s="97"/>
      <c r="HNQ581" s="97"/>
      <c r="HNR581" s="97"/>
      <c r="HNS581" s="97"/>
      <c r="HNT581" s="97"/>
      <c r="HNU581" s="97"/>
      <c r="HNV581" s="97"/>
      <c r="HNW581" s="97"/>
      <c r="HNX581" s="97"/>
      <c r="HNY581" s="97"/>
      <c r="HNZ581" s="97"/>
      <c r="HOA581" s="97"/>
      <c r="HOB581" s="97"/>
      <c r="HOC581" s="97"/>
      <c r="HOD581" s="97"/>
      <c r="HOE581" s="97"/>
      <c r="HOF581" s="97"/>
      <c r="HOG581" s="97"/>
      <c r="HOH581" s="97"/>
      <c r="HOI581" s="97"/>
      <c r="HOJ581" s="97"/>
      <c r="HOK581" s="97"/>
      <c r="HOL581" s="97"/>
      <c r="HOM581" s="97"/>
      <c r="HON581" s="97"/>
      <c r="HOO581" s="97"/>
      <c r="HOP581" s="97"/>
      <c r="HOQ581" s="97"/>
      <c r="HOR581" s="97"/>
      <c r="HOS581" s="97"/>
      <c r="HOT581" s="97"/>
      <c r="HOU581" s="97"/>
      <c r="HOV581" s="97"/>
      <c r="HOW581" s="97"/>
      <c r="HOX581" s="97"/>
      <c r="HOY581" s="97"/>
      <c r="HOZ581" s="97"/>
      <c r="HPA581" s="97"/>
      <c r="HPB581" s="97"/>
      <c r="HPC581" s="97"/>
      <c r="HPD581" s="97"/>
      <c r="HPE581" s="97"/>
      <c r="HPF581" s="97"/>
      <c r="HPG581" s="97"/>
      <c r="HPH581" s="97"/>
      <c r="HPI581" s="97"/>
      <c r="HPJ581" s="97"/>
      <c r="HPK581" s="97"/>
      <c r="HPL581" s="97"/>
      <c r="HPM581" s="97"/>
      <c r="HPN581" s="97"/>
      <c r="HPO581" s="97"/>
      <c r="HPP581" s="97"/>
      <c r="HPQ581" s="97"/>
      <c r="HPR581" s="97"/>
      <c r="HPS581" s="97"/>
      <c r="HPT581" s="97"/>
      <c r="HPU581" s="97"/>
      <c r="HPV581" s="97"/>
      <c r="HPW581" s="97"/>
      <c r="HPX581" s="97"/>
      <c r="HPY581" s="97"/>
      <c r="HPZ581" s="97"/>
      <c r="HQA581" s="97"/>
      <c r="HQB581" s="97"/>
      <c r="HQC581" s="97"/>
      <c r="HQD581" s="97"/>
      <c r="HQE581" s="97"/>
      <c r="HQF581" s="97"/>
      <c r="HQG581" s="97"/>
      <c r="HQH581" s="97"/>
      <c r="HQI581" s="97"/>
      <c r="HQJ581" s="97"/>
      <c r="HQK581" s="97"/>
      <c r="HQL581" s="97"/>
      <c r="HQM581" s="97"/>
      <c r="HQN581" s="97"/>
      <c r="HQO581" s="97"/>
      <c r="HQP581" s="97"/>
      <c r="HQQ581" s="97"/>
      <c r="HQR581" s="97"/>
      <c r="HQS581" s="97"/>
      <c r="HQT581" s="97"/>
      <c r="HQU581" s="97"/>
      <c r="HQV581" s="97"/>
      <c r="HQW581" s="97"/>
      <c r="HQX581" s="97"/>
      <c r="HQY581" s="97"/>
      <c r="HQZ581" s="97"/>
      <c r="HRA581" s="97"/>
      <c r="HRB581" s="97"/>
      <c r="HRC581" s="97"/>
      <c r="HRD581" s="97"/>
      <c r="HRE581" s="97"/>
      <c r="HRF581" s="97"/>
      <c r="HRG581" s="97"/>
      <c r="HRH581" s="97"/>
      <c r="HRI581" s="97"/>
      <c r="HRJ581" s="97"/>
      <c r="HRK581" s="97"/>
      <c r="HRL581" s="97"/>
      <c r="HRM581" s="97"/>
      <c r="HRN581" s="97"/>
      <c r="HRO581" s="97"/>
      <c r="HRP581" s="97"/>
      <c r="HRQ581" s="97"/>
      <c r="HRR581" s="97"/>
      <c r="HRS581" s="97"/>
      <c r="HRT581" s="97"/>
      <c r="HRU581" s="97"/>
      <c r="HRV581" s="97"/>
      <c r="HRW581" s="97"/>
      <c r="HRX581" s="97"/>
      <c r="HRY581" s="97"/>
      <c r="HRZ581" s="97"/>
      <c r="HSA581" s="97"/>
      <c r="HSB581" s="97"/>
      <c r="HSC581" s="97"/>
      <c r="HSD581" s="97"/>
      <c r="HSE581" s="97"/>
      <c r="HSF581" s="97"/>
      <c r="HSG581" s="97"/>
      <c r="HSH581" s="97"/>
      <c r="HSI581" s="97"/>
      <c r="HSJ581" s="97"/>
      <c r="HSK581" s="97"/>
      <c r="HSL581" s="97"/>
      <c r="HSM581" s="97"/>
      <c r="HSN581" s="97"/>
      <c r="HSO581" s="97"/>
      <c r="HSP581" s="97"/>
      <c r="HSQ581" s="97"/>
      <c r="HSR581" s="97"/>
      <c r="HSS581" s="97"/>
      <c r="HST581" s="97"/>
      <c r="HSU581" s="97"/>
      <c r="HSV581" s="97"/>
      <c r="HSW581" s="97"/>
      <c r="HSX581" s="97"/>
      <c r="HSY581" s="97"/>
      <c r="HSZ581" s="97"/>
      <c r="HTA581" s="97"/>
      <c r="HTB581" s="97"/>
      <c r="HTC581" s="97"/>
      <c r="HTD581" s="97"/>
      <c r="HTE581" s="97"/>
      <c r="HTF581" s="97"/>
      <c r="HTG581" s="97"/>
      <c r="HTH581" s="97"/>
      <c r="HTI581" s="97"/>
      <c r="HTJ581" s="97"/>
      <c r="HTK581" s="97"/>
      <c r="HTL581" s="97"/>
      <c r="HTM581" s="97"/>
      <c r="HTN581" s="97"/>
      <c r="HTO581" s="97"/>
      <c r="HTP581" s="97"/>
      <c r="HTQ581" s="97"/>
      <c r="HTR581" s="97"/>
      <c r="HTS581" s="97"/>
      <c r="HTT581" s="97"/>
      <c r="HTU581" s="97"/>
      <c r="HTV581" s="97"/>
      <c r="HTW581" s="97"/>
      <c r="HTX581" s="97"/>
      <c r="HTY581" s="97"/>
      <c r="HTZ581" s="97"/>
      <c r="HUA581" s="97"/>
      <c r="HUB581" s="97"/>
      <c r="HUC581" s="97"/>
      <c r="HUD581" s="97"/>
      <c r="HUE581" s="97"/>
      <c r="HUF581" s="97"/>
      <c r="HUG581" s="97"/>
      <c r="HUH581" s="97"/>
      <c r="HUI581" s="97"/>
      <c r="HUJ581" s="97"/>
      <c r="HUK581" s="97"/>
      <c r="HUL581" s="97"/>
      <c r="HUM581" s="97"/>
      <c r="HUN581" s="97"/>
      <c r="HUO581" s="97"/>
      <c r="HUP581" s="97"/>
      <c r="HUQ581" s="97"/>
      <c r="HUR581" s="97"/>
      <c r="HUS581" s="97"/>
      <c r="HUT581" s="97"/>
      <c r="HUU581" s="97"/>
      <c r="HUV581" s="97"/>
      <c r="HUW581" s="97"/>
      <c r="HUX581" s="97"/>
      <c r="HUY581" s="97"/>
      <c r="HUZ581" s="97"/>
      <c r="HVA581" s="97"/>
      <c r="HVB581" s="97"/>
      <c r="HVC581" s="97"/>
      <c r="HVD581" s="97"/>
      <c r="HVE581" s="97"/>
      <c r="HVF581" s="97"/>
      <c r="HVG581" s="97"/>
      <c r="HVH581" s="97"/>
      <c r="HVI581" s="97"/>
      <c r="HVJ581" s="97"/>
      <c r="HVK581" s="97"/>
      <c r="HVL581" s="97"/>
      <c r="HVM581" s="97"/>
      <c r="HVN581" s="97"/>
      <c r="HVO581" s="97"/>
      <c r="HVP581" s="97"/>
      <c r="HVQ581" s="97"/>
      <c r="HVR581" s="97"/>
      <c r="HVS581" s="97"/>
      <c r="HVT581" s="97"/>
      <c r="HVU581" s="97"/>
      <c r="HVV581" s="97"/>
      <c r="HVW581" s="97"/>
      <c r="HVX581" s="97"/>
      <c r="HVY581" s="97"/>
      <c r="HVZ581" s="97"/>
      <c r="HWA581" s="97"/>
      <c r="HWB581" s="97"/>
      <c r="HWC581" s="97"/>
      <c r="HWD581" s="97"/>
      <c r="HWE581" s="97"/>
      <c r="HWF581" s="97"/>
      <c r="HWG581" s="97"/>
      <c r="HWH581" s="97"/>
      <c r="HWI581" s="97"/>
      <c r="HWJ581" s="97"/>
      <c r="HWK581" s="97"/>
      <c r="HWL581" s="97"/>
      <c r="HWM581" s="97"/>
      <c r="HWN581" s="97"/>
      <c r="HWO581" s="97"/>
      <c r="HWP581" s="97"/>
      <c r="HWQ581" s="97"/>
      <c r="HWR581" s="97"/>
      <c r="HWS581" s="97"/>
      <c r="HWT581" s="97"/>
      <c r="HWU581" s="97"/>
      <c r="HWV581" s="97"/>
      <c r="HWW581" s="97"/>
      <c r="HWX581" s="97"/>
      <c r="HWY581" s="97"/>
      <c r="HWZ581" s="97"/>
      <c r="HXA581" s="97"/>
      <c r="HXB581" s="97"/>
      <c r="HXC581" s="97"/>
      <c r="HXD581" s="97"/>
      <c r="HXE581" s="97"/>
      <c r="HXF581" s="97"/>
      <c r="HXG581" s="97"/>
      <c r="HXH581" s="97"/>
      <c r="HXI581" s="97"/>
      <c r="HXJ581" s="97"/>
      <c r="HXK581" s="97"/>
      <c r="HXL581" s="97"/>
      <c r="HXM581" s="97"/>
      <c r="HXN581" s="97"/>
      <c r="HXO581" s="97"/>
      <c r="HXP581" s="97"/>
      <c r="HXQ581" s="97"/>
      <c r="HXR581" s="97"/>
      <c r="HXS581" s="97"/>
      <c r="HXT581" s="97"/>
      <c r="HXU581" s="97"/>
      <c r="HXV581" s="97"/>
      <c r="HXW581" s="97"/>
      <c r="HXX581" s="97"/>
      <c r="HXY581" s="97"/>
      <c r="HXZ581" s="97"/>
      <c r="HYA581" s="97"/>
      <c r="HYB581" s="97"/>
      <c r="HYC581" s="97"/>
      <c r="HYD581" s="97"/>
      <c r="HYE581" s="97"/>
      <c r="HYF581" s="97"/>
      <c r="HYG581" s="97"/>
      <c r="HYH581" s="97"/>
      <c r="HYI581" s="97"/>
      <c r="HYJ581" s="97"/>
      <c r="HYK581" s="97"/>
      <c r="HYL581" s="97"/>
      <c r="HYM581" s="97"/>
      <c r="HYN581" s="97"/>
      <c r="HYO581" s="97"/>
      <c r="HYP581" s="97"/>
      <c r="HYQ581" s="97"/>
      <c r="HYR581" s="97"/>
      <c r="HYS581" s="97"/>
      <c r="HYT581" s="97"/>
      <c r="HYU581" s="97"/>
      <c r="HYV581" s="97"/>
      <c r="HYW581" s="97"/>
      <c r="HYX581" s="97"/>
      <c r="HYY581" s="97"/>
      <c r="HYZ581" s="97"/>
      <c r="HZA581" s="97"/>
      <c r="HZB581" s="97"/>
      <c r="HZC581" s="97"/>
      <c r="HZD581" s="97"/>
      <c r="HZE581" s="97"/>
      <c r="HZF581" s="97"/>
      <c r="HZG581" s="97"/>
      <c r="HZH581" s="97"/>
      <c r="HZI581" s="97"/>
      <c r="HZJ581" s="97"/>
      <c r="HZK581" s="97"/>
      <c r="HZL581" s="97"/>
      <c r="HZM581" s="97"/>
      <c r="HZN581" s="97"/>
      <c r="HZO581" s="97"/>
      <c r="HZP581" s="97"/>
      <c r="HZQ581" s="97"/>
      <c r="HZR581" s="97"/>
      <c r="HZS581" s="97"/>
      <c r="HZT581" s="97"/>
      <c r="HZU581" s="97"/>
      <c r="HZV581" s="97"/>
      <c r="HZW581" s="97"/>
      <c r="HZX581" s="97"/>
      <c r="HZY581" s="97"/>
      <c r="HZZ581" s="97"/>
      <c r="IAA581" s="97"/>
      <c r="IAB581" s="97"/>
      <c r="IAC581" s="97"/>
      <c r="IAD581" s="97"/>
      <c r="IAE581" s="97"/>
      <c r="IAF581" s="97"/>
      <c r="IAG581" s="97"/>
      <c r="IAH581" s="97"/>
      <c r="IAI581" s="97"/>
      <c r="IAJ581" s="97"/>
      <c r="IAK581" s="97"/>
      <c r="IAL581" s="97"/>
      <c r="IAM581" s="97"/>
      <c r="IAN581" s="97"/>
      <c r="IAO581" s="97"/>
      <c r="IAP581" s="97"/>
      <c r="IAQ581" s="97"/>
      <c r="IAR581" s="97"/>
      <c r="IAS581" s="97"/>
      <c r="IAT581" s="97"/>
      <c r="IAU581" s="97"/>
      <c r="IAV581" s="97"/>
      <c r="IAW581" s="97"/>
      <c r="IAX581" s="97"/>
      <c r="IAY581" s="97"/>
      <c r="IAZ581" s="97"/>
      <c r="IBA581" s="97"/>
      <c r="IBB581" s="97"/>
      <c r="IBC581" s="97"/>
      <c r="IBD581" s="97"/>
      <c r="IBE581" s="97"/>
      <c r="IBF581" s="97"/>
      <c r="IBG581" s="97"/>
      <c r="IBH581" s="97"/>
      <c r="IBI581" s="97"/>
      <c r="IBJ581" s="97"/>
      <c r="IBK581" s="97"/>
      <c r="IBL581" s="97"/>
      <c r="IBM581" s="97"/>
      <c r="IBN581" s="97"/>
      <c r="IBO581" s="97"/>
      <c r="IBP581" s="97"/>
      <c r="IBQ581" s="97"/>
      <c r="IBR581" s="97"/>
      <c r="IBS581" s="97"/>
      <c r="IBT581" s="97"/>
      <c r="IBU581" s="97"/>
      <c r="IBV581" s="97"/>
      <c r="IBW581" s="97"/>
      <c r="IBX581" s="97"/>
      <c r="IBY581" s="97"/>
      <c r="IBZ581" s="97"/>
      <c r="ICA581" s="97"/>
      <c r="ICB581" s="97"/>
      <c r="ICC581" s="97"/>
      <c r="ICD581" s="97"/>
      <c r="ICE581" s="97"/>
      <c r="ICF581" s="97"/>
      <c r="ICG581" s="97"/>
      <c r="ICH581" s="97"/>
      <c r="ICI581" s="97"/>
      <c r="ICJ581" s="97"/>
      <c r="ICK581" s="97"/>
      <c r="ICL581" s="97"/>
      <c r="ICM581" s="97"/>
      <c r="ICN581" s="97"/>
      <c r="ICO581" s="97"/>
      <c r="ICP581" s="97"/>
      <c r="ICQ581" s="97"/>
      <c r="ICR581" s="97"/>
      <c r="ICS581" s="97"/>
      <c r="ICT581" s="97"/>
      <c r="ICU581" s="97"/>
      <c r="ICV581" s="97"/>
      <c r="ICW581" s="97"/>
      <c r="ICX581" s="97"/>
      <c r="ICY581" s="97"/>
      <c r="ICZ581" s="97"/>
      <c r="IDA581" s="97"/>
      <c r="IDB581" s="97"/>
      <c r="IDC581" s="97"/>
      <c r="IDD581" s="97"/>
      <c r="IDE581" s="97"/>
      <c r="IDF581" s="97"/>
      <c r="IDG581" s="97"/>
      <c r="IDH581" s="97"/>
      <c r="IDI581" s="97"/>
      <c r="IDJ581" s="97"/>
      <c r="IDK581" s="97"/>
      <c r="IDL581" s="97"/>
      <c r="IDM581" s="97"/>
      <c r="IDN581" s="97"/>
      <c r="IDO581" s="97"/>
      <c r="IDP581" s="97"/>
      <c r="IDQ581" s="97"/>
      <c r="IDR581" s="97"/>
      <c r="IDS581" s="97"/>
      <c r="IDT581" s="97"/>
      <c r="IDU581" s="97"/>
      <c r="IDV581" s="97"/>
      <c r="IDW581" s="97"/>
      <c r="IDX581" s="97"/>
      <c r="IDY581" s="97"/>
      <c r="IDZ581" s="97"/>
      <c r="IEA581" s="97"/>
      <c r="IEB581" s="97"/>
      <c r="IEC581" s="97"/>
      <c r="IED581" s="97"/>
      <c r="IEE581" s="97"/>
      <c r="IEF581" s="97"/>
      <c r="IEG581" s="97"/>
      <c r="IEH581" s="97"/>
      <c r="IEI581" s="97"/>
      <c r="IEJ581" s="97"/>
      <c r="IEK581" s="97"/>
      <c r="IEL581" s="97"/>
      <c r="IEM581" s="97"/>
      <c r="IEN581" s="97"/>
      <c r="IEO581" s="97"/>
      <c r="IEP581" s="97"/>
      <c r="IEQ581" s="97"/>
      <c r="IER581" s="97"/>
      <c r="IES581" s="97"/>
      <c r="IET581" s="97"/>
      <c r="IEU581" s="97"/>
      <c r="IEV581" s="97"/>
      <c r="IEW581" s="97"/>
      <c r="IEX581" s="97"/>
      <c r="IEY581" s="97"/>
      <c r="IEZ581" s="97"/>
      <c r="IFA581" s="97"/>
      <c r="IFB581" s="97"/>
      <c r="IFC581" s="97"/>
      <c r="IFD581" s="97"/>
      <c r="IFE581" s="97"/>
      <c r="IFF581" s="97"/>
      <c r="IFG581" s="97"/>
      <c r="IFH581" s="97"/>
      <c r="IFI581" s="97"/>
      <c r="IFJ581" s="97"/>
      <c r="IFK581" s="97"/>
      <c r="IFL581" s="97"/>
      <c r="IFM581" s="97"/>
      <c r="IFN581" s="97"/>
      <c r="IFO581" s="97"/>
      <c r="IFP581" s="97"/>
      <c r="IFQ581" s="97"/>
      <c r="IFR581" s="97"/>
      <c r="IFS581" s="97"/>
      <c r="IFT581" s="97"/>
      <c r="IFU581" s="97"/>
      <c r="IFV581" s="97"/>
      <c r="IFW581" s="97"/>
      <c r="IFX581" s="97"/>
      <c r="IFY581" s="97"/>
      <c r="IFZ581" s="97"/>
      <c r="IGA581" s="97"/>
      <c r="IGB581" s="97"/>
      <c r="IGC581" s="97"/>
      <c r="IGD581" s="97"/>
      <c r="IGE581" s="97"/>
      <c r="IGF581" s="97"/>
      <c r="IGG581" s="97"/>
      <c r="IGH581" s="97"/>
      <c r="IGI581" s="97"/>
      <c r="IGJ581" s="97"/>
      <c r="IGK581" s="97"/>
      <c r="IGL581" s="97"/>
      <c r="IGM581" s="97"/>
      <c r="IGN581" s="97"/>
      <c r="IGO581" s="97"/>
      <c r="IGP581" s="97"/>
      <c r="IGQ581" s="97"/>
      <c r="IGR581" s="97"/>
      <c r="IGS581" s="97"/>
      <c r="IGT581" s="97"/>
      <c r="IGU581" s="97"/>
      <c r="IGV581" s="97"/>
      <c r="IGW581" s="97"/>
      <c r="IGX581" s="97"/>
      <c r="IGY581" s="97"/>
      <c r="IGZ581" s="97"/>
      <c r="IHA581" s="97"/>
      <c r="IHB581" s="97"/>
      <c r="IHC581" s="97"/>
      <c r="IHD581" s="97"/>
      <c r="IHE581" s="97"/>
      <c r="IHF581" s="97"/>
      <c r="IHG581" s="97"/>
      <c r="IHH581" s="97"/>
      <c r="IHI581" s="97"/>
      <c r="IHJ581" s="97"/>
      <c r="IHK581" s="97"/>
      <c r="IHL581" s="97"/>
      <c r="IHM581" s="97"/>
      <c r="IHN581" s="97"/>
      <c r="IHO581" s="97"/>
      <c r="IHP581" s="97"/>
      <c r="IHQ581" s="97"/>
      <c r="IHR581" s="97"/>
      <c r="IHS581" s="97"/>
      <c r="IHT581" s="97"/>
      <c r="IHU581" s="97"/>
      <c r="IHV581" s="97"/>
      <c r="IHW581" s="97"/>
      <c r="IHX581" s="97"/>
      <c r="IHY581" s="97"/>
      <c r="IHZ581" s="97"/>
      <c r="IIA581" s="97"/>
      <c r="IIB581" s="97"/>
      <c r="IIC581" s="97"/>
      <c r="IID581" s="97"/>
      <c r="IIE581" s="97"/>
      <c r="IIF581" s="97"/>
      <c r="IIG581" s="97"/>
      <c r="IIH581" s="97"/>
      <c r="III581" s="97"/>
      <c r="IIJ581" s="97"/>
      <c r="IIK581" s="97"/>
      <c r="IIL581" s="97"/>
      <c r="IIM581" s="97"/>
      <c r="IIN581" s="97"/>
      <c r="IIO581" s="97"/>
      <c r="IIP581" s="97"/>
      <c r="IIQ581" s="97"/>
      <c r="IIR581" s="97"/>
      <c r="IIS581" s="97"/>
      <c r="IIT581" s="97"/>
      <c r="IIU581" s="97"/>
      <c r="IIV581" s="97"/>
      <c r="IIW581" s="97"/>
      <c r="IIX581" s="97"/>
      <c r="IIY581" s="97"/>
      <c r="IIZ581" s="97"/>
      <c r="IJA581" s="97"/>
      <c r="IJB581" s="97"/>
      <c r="IJC581" s="97"/>
      <c r="IJD581" s="97"/>
      <c r="IJE581" s="97"/>
      <c r="IJF581" s="97"/>
      <c r="IJG581" s="97"/>
      <c r="IJH581" s="97"/>
      <c r="IJI581" s="97"/>
      <c r="IJJ581" s="97"/>
      <c r="IJK581" s="97"/>
      <c r="IJL581" s="97"/>
      <c r="IJM581" s="97"/>
      <c r="IJN581" s="97"/>
      <c r="IJO581" s="97"/>
      <c r="IJP581" s="97"/>
      <c r="IJQ581" s="97"/>
      <c r="IJR581" s="97"/>
      <c r="IJS581" s="97"/>
      <c r="IJT581" s="97"/>
      <c r="IJU581" s="97"/>
      <c r="IJV581" s="97"/>
      <c r="IJW581" s="97"/>
      <c r="IJX581" s="97"/>
      <c r="IJY581" s="97"/>
      <c r="IJZ581" s="97"/>
      <c r="IKA581" s="97"/>
      <c r="IKB581" s="97"/>
      <c r="IKC581" s="97"/>
      <c r="IKD581" s="97"/>
      <c r="IKE581" s="97"/>
      <c r="IKF581" s="97"/>
      <c r="IKG581" s="97"/>
      <c r="IKH581" s="97"/>
      <c r="IKI581" s="97"/>
      <c r="IKJ581" s="97"/>
      <c r="IKK581" s="97"/>
      <c r="IKL581" s="97"/>
      <c r="IKM581" s="97"/>
      <c r="IKN581" s="97"/>
      <c r="IKO581" s="97"/>
      <c r="IKP581" s="97"/>
      <c r="IKQ581" s="97"/>
      <c r="IKR581" s="97"/>
      <c r="IKS581" s="97"/>
      <c r="IKT581" s="97"/>
      <c r="IKU581" s="97"/>
      <c r="IKV581" s="97"/>
      <c r="IKW581" s="97"/>
      <c r="IKX581" s="97"/>
      <c r="IKY581" s="97"/>
      <c r="IKZ581" s="97"/>
      <c r="ILA581" s="97"/>
      <c r="ILB581" s="97"/>
      <c r="ILC581" s="97"/>
      <c r="ILD581" s="97"/>
      <c r="ILE581" s="97"/>
      <c r="ILF581" s="97"/>
      <c r="ILG581" s="97"/>
      <c r="ILH581" s="97"/>
      <c r="ILI581" s="97"/>
      <c r="ILJ581" s="97"/>
      <c r="ILK581" s="97"/>
      <c r="ILL581" s="97"/>
      <c r="ILM581" s="97"/>
      <c r="ILN581" s="97"/>
      <c r="ILO581" s="97"/>
      <c r="ILP581" s="97"/>
      <c r="ILQ581" s="97"/>
      <c r="ILR581" s="97"/>
      <c r="ILS581" s="97"/>
      <c r="ILT581" s="97"/>
      <c r="ILU581" s="97"/>
      <c r="ILV581" s="97"/>
      <c r="ILW581" s="97"/>
      <c r="ILX581" s="97"/>
      <c r="ILY581" s="97"/>
      <c r="ILZ581" s="97"/>
      <c r="IMA581" s="97"/>
      <c r="IMB581" s="97"/>
      <c r="IMC581" s="97"/>
      <c r="IMD581" s="97"/>
      <c r="IME581" s="97"/>
      <c r="IMF581" s="97"/>
      <c r="IMG581" s="97"/>
      <c r="IMH581" s="97"/>
      <c r="IMI581" s="97"/>
      <c r="IMJ581" s="97"/>
      <c r="IMK581" s="97"/>
      <c r="IML581" s="97"/>
      <c r="IMM581" s="97"/>
      <c r="IMN581" s="97"/>
      <c r="IMO581" s="97"/>
      <c r="IMP581" s="97"/>
      <c r="IMQ581" s="97"/>
      <c r="IMR581" s="97"/>
      <c r="IMS581" s="97"/>
      <c r="IMT581" s="97"/>
      <c r="IMU581" s="97"/>
      <c r="IMV581" s="97"/>
      <c r="IMW581" s="97"/>
      <c r="IMX581" s="97"/>
      <c r="IMY581" s="97"/>
      <c r="IMZ581" s="97"/>
      <c r="INA581" s="97"/>
      <c r="INB581" s="97"/>
      <c r="INC581" s="97"/>
      <c r="IND581" s="97"/>
      <c r="INE581" s="97"/>
      <c r="INF581" s="97"/>
      <c r="ING581" s="97"/>
      <c r="INH581" s="97"/>
      <c r="INI581" s="97"/>
      <c r="INJ581" s="97"/>
      <c r="INK581" s="97"/>
      <c r="INL581" s="97"/>
      <c r="INM581" s="97"/>
      <c r="INN581" s="97"/>
      <c r="INO581" s="97"/>
      <c r="INP581" s="97"/>
      <c r="INQ581" s="97"/>
      <c r="INR581" s="97"/>
      <c r="INS581" s="97"/>
      <c r="INT581" s="97"/>
      <c r="INU581" s="97"/>
      <c r="INV581" s="97"/>
      <c r="INW581" s="97"/>
      <c r="INX581" s="97"/>
      <c r="INY581" s="97"/>
      <c r="INZ581" s="97"/>
      <c r="IOA581" s="97"/>
      <c r="IOB581" s="97"/>
      <c r="IOC581" s="97"/>
      <c r="IOD581" s="97"/>
      <c r="IOE581" s="97"/>
      <c r="IOF581" s="97"/>
      <c r="IOG581" s="97"/>
      <c r="IOH581" s="97"/>
      <c r="IOI581" s="97"/>
      <c r="IOJ581" s="97"/>
      <c r="IOK581" s="97"/>
      <c r="IOL581" s="97"/>
      <c r="IOM581" s="97"/>
      <c r="ION581" s="97"/>
      <c r="IOO581" s="97"/>
      <c r="IOP581" s="97"/>
      <c r="IOQ581" s="97"/>
      <c r="IOR581" s="97"/>
      <c r="IOS581" s="97"/>
      <c r="IOT581" s="97"/>
      <c r="IOU581" s="97"/>
      <c r="IOV581" s="97"/>
      <c r="IOW581" s="97"/>
      <c r="IOX581" s="97"/>
      <c r="IOY581" s="97"/>
      <c r="IOZ581" s="97"/>
      <c r="IPA581" s="97"/>
      <c r="IPB581" s="97"/>
      <c r="IPC581" s="97"/>
      <c r="IPD581" s="97"/>
      <c r="IPE581" s="97"/>
      <c r="IPF581" s="97"/>
      <c r="IPG581" s="97"/>
      <c r="IPH581" s="97"/>
      <c r="IPI581" s="97"/>
      <c r="IPJ581" s="97"/>
      <c r="IPK581" s="97"/>
      <c r="IPL581" s="97"/>
      <c r="IPM581" s="97"/>
      <c r="IPN581" s="97"/>
      <c r="IPO581" s="97"/>
      <c r="IPP581" s="97"/>
      <c r="IPQ581" s="97"/>
      <c r="IPR581" s="97"/>
      <c r="IPS581" s="97"/>
      <c r="IPT581" s="97"/>
      <c r="IPU581" s="97"/>
      <c r="IPV581" s="97"/>
      <c r="IPW581" s="97"/>
      <c r="IPX581" s="97"/>
      <c r="IPY581" s="97"/>
      <c r="IPZ581" s="97"/>
      <c r="IQA581" s="97"/>
      <c r="IQB581" s="97"/>
      <c r="IQC581" s="97"/>
      <c r="IQD581" s="97"/>
      <c r="IQE581" s="97"/>
      <c r="IQF581" s="97"/>
      <c r="IQG581" s="97"/>
      <c r="IQH581" s="97"/>
      <c r="IQI581" s="97"/>
      <c r="IQJ581" s="97"/>
      <c r="IQK581" s="97"/>
      <c r="IQL581" s="97"/>
      <c r="IQM581" s="97"/>
      <c r="IQN581" s="97"/>
      <c r="IQO581" s="97"/>
      <c r="IQP581" s="97"/>
      <c r="IQQ581" s="97"/>
      <c r="IQR581" s="97"/>
      <c r="IQS581" s="97"/>
      <c r="IQT581" s="97"/>
      <c r="IQU581" s="97"/>
      <c r="IQV581" s="97"/>
      <c r="IQW581" s="97"/>
      <c r="IQX581" s="97"/>
      <c r="IQY581" s="97"/>
      <c r="IQZ581" s="97"/>
      <c r="IRA581" s="97"/>
      <c r="IRB581" s="97"/>
      <c r="IRC581" s="97"/>
      <c r="IRD581" s="97"/>
      <c r="IRE581" s="97"/>
      <c r="IRF581" s="97"/>
      <c r="IRG581" s="97"/>
      <c r="IRH581" s="97"/>
      <c r="IRI581" s="97"/>
      <c r="IRJ581" s="97"/>
      <c r="IRK581" s="97"/>
      <c r="IRL581" s="97"/>
      <c r="IRM581" s="97"/>
      <c r="IRN581" s="97"/>
      <c r="IRO581" s="97"/>
      <c r="IRP581" s="97"/>
      <c r="IRQ581" s="97"/>
      <c r="IRR581" s="97"/>
      <c r="IRS581" s="97"/>
      <c r="IRT581" s="97"/>
      <c r="IRU581" s="97"/>
      <c r="IRV581" s="97"/>
      <c r="IRW581" s="97"/>
      <c r="IRX581" s="97"/>
      <c r="IRY581" s="97"/>
      <c r="IRZ581" s="97"/>
      <c r="ISA581" s="97"/>
      <c r="ISB581" s="97"/>
      <c r="ISC581" s="97"/>
      <c r="ISD581" s="97"/>
      <c r="ISE581" s="97"/>
      <c r="ISF581" s="97"/>
      <c r="ISG581" s="97"/>
      <c r="ISH581" s="97"/>
      <c r="ISI581" s="97"/>
      <c r="ISJ581" s="97"/>
      <c r="ISK581" s="97"/>
      <c r="ISL581" s="97"/>
      <c r="ISM581" s="97"/>
      <c r="ISN581" s="97"/>
      <c r="ISO581" s="97"/>
      <c r="ISP581" s="97"/>
      <c r="ISQ581" s="97"/>
      <c r="ISR581" s="97"/>
      <c r="ISS581" s="97"/>
      <c r="IST581" s="97"/>
      <c r="ISU581" s="97"/>
      <c r="ISV581" s="97"/>
      <c r="ISW581" s="97"/>
      <c r="ISX581" s="97"/>
      <c r="ISY581" s="97"/>
      <c r="ISZ581" s="97"/>
      <c r="ITA581" s="97"/>
      <c r="ITB581" s="97"/>
      <c r="ITC581" s="97"/>
      <c r="ITD581" s="97"/>
      <c r="ITE581" s="97"/>
      <c r="ITF581" s="97"/>
      <c r="ITG581" s="97"/>
      <c r="ITH581" s="97"/>
      <c r="ITI581" s="97"/>
      <c r="ITJ581" s="97"/>
      <c r="ITK581" s="97"/>
      <c r="ITL581" s="97"/>
      <c r="ITM581" s="97"/>
      <c r="ITN581" s="97"/>
      <c r="ITO581" s="97"/>
      <c r="ITP581" s="97"/>
      <c r="ITQ581" s="97"/>
      <c r="ITR581" s="97"/>
      <c r="ITS581" s="97"/>
      <c r="ITT581" s="97"/>
      <c r="ITU581" s="97"/>
      <c r="ITV581" s="97"/>
      <c r="ITW581" s="97"/>
      <c r="ITX581" s="97"/>
      <c r="ITY581" s="97"/>
      <c r="ITZ581" s="97"/>
      <c r="IUA581" s="97"/>
      <c r="IUB581" s="97"/>
      <c r="IUC581" s="97"/>
      <c r="IUD581" s="97"/>
      <c r="IUE581" s="97"/>
      <c r="IUF581" s="97"/>
      <c r="IUG581" s="97"/>
      <c r="IUH581" s="97"/>
      <c r="IUI581" s="97"/>
      <c r="IUJ581" s="97"/>
      <c r="IUK581" s="97"/>
      <c r="IUL581" s="97"/>
      <c r="IUM581" s="97"/>
      <c r="IUN581" s="97"/>
      <c r="IUO581" s="97"/>
      <c r="IUP581" s="97"/>
      <c r="IUQ581" s="97"/>
      <c r="IUR581" s="97"/>
      <c r="IUS581" s="97"/>
      <c r="IUT581" s="97"/>
      <c r="IUU581" s="97"/>
      <c r="IUV581" s="97"/>
      <c r="IUW581" s="97"/>
      <c r="IUX581" s="97"/>
      <c r="IUY581" s="97"/>
      <c r="IUZ581" s="97"/>
      <c r="IVA581" s="97"/>
      <c r="IVB581" s="97"/>
      <c r="IVC581" s="97"/>
      <c r="IVD581" s="97"/>
      <c r="IVE581" s="97"/>
      <c r="IVF581" s="97"/>
      <c r="IVG581" s="97"/>
      <c r="IVH581" s="97"/>
      <c r="IVI581" s="97"/>
      <c r="IVJ581" s="97"/>
      <c r="IVK581" s="97"/>
      <c r="IVL581" s="97"/>
      <c r="IVM581" s="97"/>
      <c r="IVN581" s="97"/>
      <c r="IVO581" s="97"/>
      <c r="IVP581" s="97"/>
      <c r="IVQ581" s="97"/>
      <c r="IVR581" s="97"/>
      <c r="IVS581" s="97"/>
      <c r="IVT581" s="97"/>
      <c r="IVU581" s="97"/>
      <c r="IVV581" s="97"/>
      <c r="IVW581" s="97"/>
      <c r="IVX581" s="97"/>
      <c r="IVY581" s="97"/>
      <c r="IVZ581" s="97"/>
      <c r="IWA581" s="97"/>
      <c r="IWB581" s="97"/>
      <c r="IWC581" s="97"/>
      <c r="IWD581" s="97"/>
      <c r="IWE581" s="97"/>
      <c r="IWF581" s="97"/>
      <c r="IWG581" s="97"/>
      <c r="IWH581" s="97"/>
      <c r="IWI581" s="97"/>
      <c r="IWJ581" s="97"/>
      <c r="IWK581" s="97"/>
      <c r="IWL581" s="97"/>
      <c r="IWM581" s="97"/>
      <c r="IWN581" s="97"/>
      <c r="IWO581" s="97"/>
      <c r="IWP581" s="97"/>
      <c r="IWQ581" s="97"/>
      <c r="IWR581" s="97"/>
      <c r="IWS581" s="97"/>
      <c r="IWT581" s="97"/>
      <c r="IWU581" s="97"/>
      <c r="IWV581" s="97"/>
      <c r="IWW581" s="97"/>
      <c r="IWX581" s="97"/>
      <c r="IWY581" s="97"/>
      <c r="IWZ581" s="97"/>
      <c r="IXA581" s="97"/>
      <c r="IXB581" s="97"/>
      <c r="IXC581" s="97"/>
      <c r="IXD581" s="97"/>
      <c r="IXE581" s="97"/>
      <c r="IXF581" s="97"/>
      <c r="IXG581" s="97"/>
      <c r="IXH581" s="97"/>
      <c r="IXI581" s="97"/>
      <c r="IXJ581" s="97"/>
      <c r="IXK581" s="97"/>
      <c r="IXL581" s="97"/>
      <c r="IXM581" s="97"/>
      <c r="IXN581" s="97"/>
      <c r="IXO581" s="97"/>
      <c r="IXP581" s="97"/>
      <c r="IXQ581" s="97"/>
      <c r="IXR581" s="97"/>
      <c r="IXS581" s="97"/>
      <c r="IXT581" s="97"/>
      <c r="IXU581" s="97"/>
      <c r="IXV581" s="97"/>
      <c r="IXW581" s="97"/>
      <c r="IXX581" s="97"/>
      <c r="IXY581" s="97"/>
      <c r="IXZ581" s="97"/>
      <c r="IYA581" s="97"/>
      <c r="IYB581" s="97"/>
      <c r="IYC581" s="97"/>
      <c r="IYD581" s="97"/>
      <c r="IYE581" s="97"/>
      <c r="IYF581" s="97"/>
      <c r="IYG581" s="97"/>
      <c r="IYH581" s="97"/>
      <c r="IYI581" s="97"/>
      <c r="IYJ581" s="97"/>
      <c r="IYK581" s="97"/>
      <c r="IYL581" s="97"/>
      <c r="IYM581" s="97"/>
      <c r="IYN581" s="97"/>
      <c r="IYO581" s="97"/>
      <c r="IYP581" s="97"/>
      <c r="IYQ581" s="97"/>
      <c r="IYR581" s="97"/>
      <c r="IYS581" s="97"/>
      <c r="IYT581" s="97"/>
      <c r="IYU581" s="97"/>
      <c r="IYV581" s="97"/>
      <c r="IYW581" s="97"/>
      <c r="IYX581" s="97"/>
      <c r="IYY581" s="97"/>
      <c r="IYZ581" s="97"/>
      <c r="IZA581" s="97"/>
      <c r="IZB581" s="97"/>
      <c r="IZC581" s="97"/>
      <c r="IZD581" s="97"/>
      <c r="IZE581" s="97"/>
      <c r="IZF581" s="97"/>
      <c r="IZG581" s="97"/>
      <c r="IZH581" s="97"/>
      <c r="IZI581" s="97"/>
      <c r="IZJ581" s="97"/>
      <c r="IZK581" s="97"/>
      <c r="IZL581" s="97"/>
      <c r="IZM581" s="97"/>
      <c r="IZN581" s="97"/>
      <c r="IZO581" s="97"/>
      <c r="IZP581" s="97"/>
      <c r="IZQ581" s="97"/>
      <c r="IZR581" s="97"/>
      <c r="IZS581" s="97"/>
      <c r="IZT581" s="97"/>
      <c r="IZU581" s="97"/>
      <c r="IZV581" s="97"/>
      <c r="IZW581" s="97"/>
      <c r="IZX581" s="97"/>
      <c r="IZY581" s="97"/>
      <c r="IZZ581" s="97"/>
      <c r="JAA581" s="97"/>
      <c r="JAB581" s="97"/>
      <c r="JAC581" s="97"/>
      <c r="JAD581" s="97"/>
      <c r="JAE581" s="97"/>
      <c r="JAF581" s="97"/>
      <c r="JAG581" s="97"/>
      <c r="JAH581" s="97"/>
      <c r="JAI581" s="97"/>
      <c r="JAJ581" s="97"/>
      <c r="JAK581" s="97"/>
      <c r="JAL581" s="97"/>
      <c r="JAM581" s="97"/>
      <c r="JAN581" s="97"/>
      <c r="JAO581" s="97"/>
      <c r="JAP581" s="97"/>
      <c r="JAQ581" s="97"/>
      <c r="JAR581" s="97"/>
      <c r="JAS581" s="97"/>
      <c r="JAT581" s="97"/>
      <c r="JAU581" s="97"/>
      <c r="JAV581" s="97"/>
      <c r="JAW581" s="97"/>
      <c r="JAX581" s="97"/>
      <c r="JAY581" s="97"/>
      <c r="JAZ581" s="97"/>
      <c r="JBA581" s="97"/>
      <c r="JBB581" s="97"/>
      <c r="JBC581" s="97"/>
      <c r="JBD581" s="97"/>
      <c r="JBE581" s="97"/>
      <c r="JBF581" s="97"/>
      <c r="JBG581" s="97"/>
      <c r="JBH581" s="97"/>
      <c r="JBI581" s="97"/>
      <c r="JBJ581" s="97"/>
      <c r="JBK581" s="97"/>
      <c r="JBL581" s="97"/>
      <c r="JBM581" s="97"/>
      <c r="JBN581" s="97"/>
      <c r="JBO581" s="97"/>
      <c r="JBP581" s="97"/>
      <c r="JBQ581" s="97"/>
      <c r="JBR581" s="97"/>
      <c r="JBS581" s="97"/>
      <c r="JBT581" s="97"/>
      <c r="JBU581" s="97"/>
      <c r="JBV581" s="97"/>
      <c r="JBW581" s="97"/>
      <c r="JBX581" s="97"/>
      <c r="JBY581" s="97"/>
      <c r="JBZ581" s="97"/>
      <c r="JCA581" s="97"/>
      <c r="JCB581" s="97"/>
      <c r="JCC581" s="97"/>
      <c r="JCD581" s="97"/>
      <c r="JCE581" s="97"/>
      <c r="JCF581" s="97"/>
      <c r="JCG581" s="97"/>
      <c r="JCH581" s="97"/>
      <c r="JCI581" s="97"/>
      <c r="JCJ581" s="97"/>
      <c r="JCK581" s="97"/>
      <c r="JCL581" s="97"/>
      <c r="JCM581" s="97"/>
      <c r="JCN581" s="97"/>
      <c r="JCO581" s="97"/>
      <c r="JCP581" s="97"/>
      <c r="JCQ581" s="97"/>
      <c r="JCR581" s="97"/>
      <c r="JCS581" s="97"/>
      <c r="JCT581" s="97"/>
      <c r="JCU581" s="97"/>
      <c r="JCV581" s="97"/>
      <c r="JCW581" s="97"/>
      <c r="JCX581" s="97"/>
      <c r="JCY581" s="97"/>
      <c r="JCZ581" s="97"/>
      <c r="JDA581" s="97"/>
      <c r="JDB581" s="97"/>
      <c r="JDC581" s="97"/>
      <c r="JDD581" s="97"/>
      <c r="JDE581" s="97"/>
      <c r="JDF581" s="97"/>
      <c r="JDG581" s="97"/>
      <c r="JDH581" s="97"/>
      <c r="JDI581" s="97"/>
      <c r="JDJ581" s="97"/>
      <c r="JDK581" s="97"/>
      <c r="JDL581" s="97"/>
      <c r="JDM581" s="97"/>
      <c r="JDN581" s="97"/>
      <c r="JDO581" s="97"/>
      <c r="JDP581" s="97"/>
      <c r="JDQ581" s="97"/>
      <c r="JDR581" s="97"/>
      <c r="JDS581" s="97"/>
      <c r="JDT581" s="97"/>
      <c r="JDU581" s="97"/>
      <c r="JDV581" s="97"/>
      <c r="JDW581" s="97"/>
      <c r="JDX581" s="97"/>
      <c r="JDY581" s="97"/>
      <c r="JDZ581" s="97"/>
      <c r="JEA581" s="97"/>
      <c r="JEB581" s="97"/>
      <c r="JEC581" s="97"/>
      <c r="JED581" s="97"/>
      <c r="JEE581" s="97"/>
      <c r="JEF581" s="97"/>
      <c r="JEG581" s="97"/>
      <c r="JEH581" s="97"/>
      <c r="JEI581" s="97"/>
      <c r="JEJ581" s="97"/>
      <c r="JEK581" s="97"/>
      <c r="JEL581" s="97"/>
      <c r="JEM581" s="97"/>
      <c r="JEN581" s="97"/>
      <c r="JEO581" s="97"/>
      <c r="JEP581" s="97"/>
      <c r="JEQ581" s="97"/>
      <c r="JER581" s="97"/>
      <c r="JES581" s="97"/>
      <c r="JET581" s="97"/>
      <c r="JEU581" s="97"/>
      <c r="JEV581" s="97"/>
      <c r="JEW581" s="97"/>
      <c r="JEX581" s="97"/>
      <c r="JEY581" s="97"/>
      <c r="JEZ581" s="97"/>
      <c r="JFA581" s="97"/>
      <c r="JFB581" s="97"/>
      <c r="JFC581" s="97"/>
      <c r="JFD581" s="97"/>
      <c r="JFE581" s="97"/>
      <c r="JFF581" s="97"/>
      <c r="JFG581" s="97"/>
      <c r="JFH581" s="97"/>
      <c r="JFI581" s="97"/>
      <c r="JFJ581" s="97"/>
      <c r="JFK581" s="97"/>
      <c r="JFL581" s="97"/>
      <c r="JFM581" s="97"/>
      <c r="JFN581" s="97"/>
      <c r="JFO581" s="97"/>
      <c r="JFP581" s="97"/>
      <c r="JFQ581" s="97"/>
      <c r="JFR581" s="97"/>
      <c r="JFS581" s="97"/>
      <c r="JFT581" s="97"/>
      <c r="JFU581" s="97"/>
      <c r="JFV581" s="97"/>
      <c r="JFW581" s="97"/>
      <c r="JFX581" s="97"/>
      <c r="JFY581" s="97"/>
      <c r="JFZ581" s="97"/>
      <c r="JGA581" s="97"/>
      <c r="JGB581" s="97"/>
      <c r="JGC581" s="97"/>
      <c r="JGD581" s="97"/>
      <c r="JGE581" s="97"/>
      <c r="JGF581" s="97"/>
      <c r="JGG581" s="97"/>
      <c r="JGH581" s="97"/>
      <c r="JGI581" s="97"/>
      <c r="JGJ581" s="97"/>
      <c r="JGK581" s="97"/>
      <c r="JGL581" s="97"/>
      <c r="JGM581" s="97"/>
      <c r="JGN581" s="97"/>
      <c r="JGO581" s="97"/>
      <c r="JGP581" s="97"/>
      <c r="JGQ581" s="97"/>
      <c r="JGR581" s="97"/>
      <c r="JGS581" s="97"/>
      <c r="JGT581" s="97"/>
      <c r="JGU581" s="97"/>
      <c r="JGV581" s="97"/>
      <c r="JGW581" s="97"/>
      <c r="JGX581" s="97"/>
      <c r="JGY581" s="97"/>
      <c r="JGZ581" s="97"/>
      <c r="JHA581" s="97"/>
      <c r="JHB581" s="97"/>
      <c r="JHC581" s="97"/>
      <c r="JHD581" s="97"/>
      <c r="JHE581" s="97"/>
      <c r="JHF581" s="97"/>
      <c r="JHG581" s="97"/>
      <c r="JHH581" s="97"/>
      <c r="JHI581" s="97"/>
      <c r="JHJ581" s="97"/>
      <c r="JHK581" s="97"/>
      <c r="JHL581" s="97"/>
      <c r="JHM581" s="97"/>
      <c r="JHN581" s="97"/>
      <c r="JHO581" s="97"/>
      <c r="JHP581" s="97"/>
      <c r="JHQ581" s="97"/>
      <c r="JHR581" s="97"/>
      <c r="JHS581" s="97"/>
      <c r="JHT581" s="97"/>
      <c r="JHU581" s="97"/>
      <c r="JHV581" s="97"/>
      <c r="JHW581" s="97"/>
      <c r="JHX581" s="97"/>
      <c r="JHY581" s="97"/>
      <c r="JHZ581" s="97"/>
      <c r="JIA581" s="97"/>
      <c r="JIB581" s="97"/>
      <c r="JIC581" s="97"/>
      <c r="JID581" s="97"/>
      <c r="JIE581" s="97"/>
      <c r="JIF581" s="97"/>
      <c r="JIG581" s="97"/>
      <c r="JIH581" s="97"/>
      <c r="JII581" s="97"/>
      <c r="JIJ581" s="97"/>
      <c r="JIK581" s="97"/>
      <c r="JIL581" s="97"/>
      <c r="JIM581" s="97"/>
      <c r="JIN581" s="97"/>
      <c r="JIO581" s="97"/>
      <c r="JIP581" s="97"/>
      <c r="JIQ581" s="97"/>
      <c r="JIR581" s="97"/>
      <c r="JIS581" s="97"/>
      <c r="JIT581" s="97"/>
      <c r="JIU581" s="97"/>
      <c r="JIV581" s="97"/>
      <c r="JIW581" s="97"/>
      <c r="JIX581" s="97"/>
      <c r="JIY581" s="97"/>
      <c r="JIZ581" s="97"/>
      <c r="JJA581" s="97"/>
      <c r="JJB581" s="97"/>
      <c r="JJC581" s="97"/>
      <c r="JJD581" s="97"/>
      <c r="JJE581" s="97"/>
      <c r="JJF581" s="97"/>
      <c r="JJG581" s="97"/>
      <c r="JJH581" s="97"/>
      <c r="JJI581" s="97"/>
      <c r="JJJ581" s="97"/>
      <c r="JJK581" s="97"/>
      <c r="JJL581" s="97"/>
      <c r="JJM581" s="97"/>
      <c r="JJN581" s="97"/>
      <c r="JJO581" s="97"/>
      <c r="JJP581" s="97"/>
      <c r="JJQ581" s="97"/>
      <c r="JJR581" s="97"/>
      <c r="JJS581" s="97"/>
      <c r="JJT581" s="97"/>
      <c r="JJU581" s="97"/>
      <c r="JJV581" s="97"/>
      <c r="JJW581" s="97"/>
      <c r="JJX581" s="97"/>
      <c r="JJY581" s="97"/>
      <c r="JJZ581" s="97"/>
      <c r="JKA581" s="97"/>
      <c r="JKB581" s="97"/>
      <c r="JKC581" s="97"/>
      <c r="JKD581" s="97"/>
      <c r="JKE581" s="97"/>
      <c r="JKF581" s="97"/>
      <c r="JKG581" s="97"/>
      <c r="JKH581" s="97"/>
      <c r="JKI581" s="97"/>
      <c r="JKJ581" s="97"/>
      <c r="JKK581" s="97"/>
      <c r="JKL581" s="97"/>
      <c r="JKM581" s="97"/>
      <c r="JKN581" s="97"/>
      <c r="JKO581" s="97"/>
      <c r="JKP581" s="97"/>
      <c r="JKQ581" s="97"/>
      <c r="JKR581" s="97"/>
      <c r="JKS581" s="97"/>
      <c r="JKT581" s="97"/>
      <c r="JKU581" s="97"/>
      <c r="JKV581" s="97"/>
      <c r="JKW581" s="97"/>
      <c r="JKX581" s="97"/>
      <c r="JKY581" s="97"/>
      <c r="JKZ581" s="97"/>
      <c r="JLA581" s="97"/>
      <c r="JLB581" s="97"/>
      <c r="JLC581" s="97"/>
      <c r="JLD581" s="97"/>
      <c r="JLE581" s="97"/>
      <c r="JLF581" s="97"/>
      <c r="JLG581" s="97"/>
      <c r="JLH581" s="97"/>
      <c r="JLI581" s="97"/>
      <c r="JLJ581" s="97"/>
      <c r="JLK581" s="97"/>
      <c r="JLL581" s="97"/>
      <c r="JLM581" s="97"/>
      <c r="JLN581" s="97"/>
      <c r="JLO581" s="97"/>
      <c r="JLP581" s="97"/>
      <c r="JLQ581" s="97"/>
      <c r="JLR581" s="97"/>
      <c r="JLS581" s="97"/>
      <c r="JLT581" s="97"/>
      <c r="JLU581" s="97"/>
      <c r="JLV581" s="97"/>
      <c r="JLW581" s="97"/>
      <c r="JLX581" s="97"/>
      <c r="JLY581" s="97"/>
      <c r="JLZ581" s="97"/>
      <c r="JMA581" s="97"/>
      <c r="JMB581" s="97"/>
      <c r="JMC581" s="97"/>
      <c r="JMD581" s="97"/>
      <c r="JME581" s="97"/>
      <c r="JMF581" s="97"/>
      <c r="JMG581" s="97"/>
      <c r="JMH581" s="97"/>
      <c r="JMI581" s="97"/>
      <c r="JMJ581" s="97"/>
      <c r="JMK581" s="97"/>
      <c r="JML581" s="97"/>
      <c r="JMM581" s="97"/>
      <c r="JMN581" s="97"/>
      <c r="JMO581" s="97"/>
      <c r="JMP581" s="97"/>
      <c r="JMQ581" s="97"/>
      <c r="JMR581" s="97"/>
      <c r="JMS581" s="97"/>
      <c r="JMT581" s="97"/>
      <c r="JMU581" s="97"/>
      <c r="JMV581" s="97"/>
      <c r="JMW581" s="97"/>
      <c r="JMX581" s="97"/>
      <c r="JMY581" s="97"/>
      <c r="JMZ581" s="97"/>
      <c r="JNA581" s="97"/>
      <c r="JNB581" s="97"/>
      <c r="JNC581" s="97"/>
      <c r="JND581" s="97"/>
      <c r="JNE581" s="97"/>
      <c r="JNF581" s="97"/>
      <c r="JNG581" s="97"/>
      <c r="JNH581" s="97"/>
      <c r="JNI581" s="97"/>
      <c r="JNJ581" s="97"/>
      <c r="JNK581" s="97"/>
      <c r="JNL581" s="97"/>
      <c r="JNM581" s="97"/>
      <c r="JNN581" s="97"/>
      <c r="JNO581" s="97"/>
      <c r="JNP581" s="97"/>
      <c r="JNQ581" s="97"/>
      <c r="JNR581" s="97"/>
      <c r="JNS581" s="97"/>
      <c r="JNT581" s="97"/>
      <c r="JNU581" s="97"/>
      <c r="JNV581" s="97"/>
      <c r="JNW581" s="97"/>
      <c r="JNX581" s="97"/>
      <c r="JNY581" s="97"/>
      <c r="JNZ581" s="97"/>
      <c r="JOA581" s="97"/>
      <c r="JOB581" s="97"/>
      <c r="JOC581" s="97"/>
      <c r="JOD581" s="97"/>
      <c r="JOE581" s="97"/>
      <c r="JOF581" s="97"/>
      <c r="JOG581" s="97"/>
      <c r="JOH581" s="97"/>
      <c r="JOI581" s="97"/>
      <c r="JOJ581" s="97"/>
      <c r="JOK581" s="97"/>
      <c r="JOL581" s="97"/>
      <c r="JOM581" s="97"/>
      <c r="JON581" s="97"/>
      <c r="JOO581" s="97"/>
      <c r="JOP581" s="97"/>
      <c r="JOQ581" s="97"/>
      <c r="JOR581" s="97"/>
      <c r="JOS581" s="97"/>
      <c r="JOT581" s="97"/>
      <c r="JOU581" s="97"/>
      <c r="JOV581" s="97"/>
      <c r="JOW581" s="97"/>
      <c r="JOX581" s="97"/>
      <c r="JOY581" s="97"/>
      <c r="JOZ581" s="97"/>
      <c r="JPA581" s="97"/>
      <c r="JPB581" s="97"/>
      <c r="JPC581" s="97"/>
      <c r="JPD581" s="97"/>
      <c r="JPE581" s="97"/>
      <c r="JPF581" s="97"/>
      <c r="JPG581" s="97"/>
      <c r="JPH581" s="97"/>
      <c r="JPI581" s="97"/>
      <c r="JPJ581" s="97"/>
      <c r="JPK581" s="97"/>
      <c r="JPL581" s="97"/>
      <c r="JPM581" s="97"/>
      <c r="JPN581" s="97"/>
      <c r="JPO581" s="97"/>
      <c r="JPP581" s="97"/>
      <c r="JPQ581" s="97"/>
      <c r="JPR581" s="97"/>
      <c r="JPS581" s="97"/>
      <c r="JPT581" s="97"/>
      <c r="JPU581" s="97"/>
      <c r="JPV581" s="97"/>
      <c r="JPW581" s="97"/>
      <c r="JPX581" s="97"/>
      <c r="JPY581" s="97"/>
      <c r="JPZ581" s="97"/>
      <c r="JQA581" s="97"/>
      <c r="JQB581" s="97"/>
      <c r="JQC581" s="97"/>
      <c r="JQD581" s="97"/>
      <c r="JQE581" s="97"/>
      <c r="JQF581" s="97"/>
      <c r="JQG581" s="97"/>
      <c r="JQH581" s="97"/>
      <c r="JQI581" s="97"/>
      <c r="JQJ581" s="97"/>
      <c r="JQK581" s="97"/>
      <c r="JQL581" s="97"/>
      <c r="JQM581" s="97"/>
      <c r="JQN581" s="97"/>
      <c r="JQO581" s="97"/>
      <c r="JQP581" s="97"/>
      <c r="JQQ581" s="97"/>
      <c r="JQR581" s="97"/>
      <c r="JQS581" s="97"/>
      <c r="JQT581" s="97"/>
      <c r="JQU581" s="97"/>
      <c r="JQV581" s="97"/>
      <c r="JQW581" s="97"/>
      <c r="JQX581" s="97"/>
      <c r="JQY581" s="97"/>
      <c r="JQZ581" s="97"/>
      <c r="JRA581" s="97"/>
      <c r="JRB581" s="97"/>
      <c r="JRC581" s="97"/>
      <c r="JRD581" s="97"/>
      <c r="JRE581" s="97"/>
      <c r="JRF581" s="97"/>
      <c r="JRG581" s="97"/>
      <c r="JRH581" s="97"/>
      <c r="JRI581" s="97"/>
      <c r="JRJ581" s="97"/>
      <c r="JRK581" s="97"/>
      <c r="JRL581" s="97"/>
      <c r="JRM581" s="97"/>
      <c r="JRN581" s="97"/>
      <c r="JRO581" s="97"/>
      <c r="JRP581" s="97"/>
      <c r="JRQ581" s="97"/>
      <c r="JRR581" s="97"/>
      <c r="JRS581" s="97"/>
      <c r="JRT581" s="97"/>
      <c r="JRU581" s="97"/>
      <c r="JRV581" s="97"/>
      <c r="JRW581" s="97"/>
      <c r="JRX581" s="97"/>
      <c r="JRY581" s="97"/>
      <c r="JRZ581" s="97"/>
      <c r="JSA581" s="97"/>
      <c r="JSB581" s="97"/>
      <c r="JSC581" s="97"/>
      <c r="JSD581" s="97"/>
      <c r="JSE581" s="97"/>
      <c r="JSF581" s="97"/>
      <c r="JSG581" s="97"/>
      <c r="JSH581" s="97"/>
      <c r="JSI581" s="97"/>
      <c r="JSJ581" s="97"/>
      <c r="JSK581" s="97"/>
      <c r="JSL581" s="97"/>
      <c r="JSM581" s="97"/>
      <c r="JSN581" s="97"/>
      <c r="JSO581" s="97"/>
      <c r="JSP581" s="97"/>
      <c r="JSQ581" s="97"/>
      <c r="JSR581" s="97"/>
      <c r="JSS581" s="97"/>
      <c r="JST581" s="97"/>
      <c r="JSU581" s="97"/>
      <c r="JSV581" s="97"/>
      <c r="JSW581" s="97"/>
      <c r="JSX581" s="97"/>
      <c r="JSY581" s="97"/>
      <c r="JSZ581" s="97"/>
      <c r="JTA581" s="97"/>
      <c r="JTB581" s="97"/>
      <c r="JTC581" s="97"/>
      <c r="JTD581" s="97"/>
      <c r="JTE581" s="97"/>
      <c r="JTF581" s="97"/>
      <c r="JTG581" s="97"/>
      <c r="JTH581" s="97"/>
      <c r="JTI581" s="97"/>
      <c r="JTJ581" s="97"/>
      <c r="JTK581" s="97"/>
      <c r="JTL581" s="97"/>
      <c r="JTM581" s="97"/>
      <c r="JTN581" s="97"/>
      <c r="JTO581" s="97"/>
      <c r="JTP581" s="97"/>
      <c r="JTQ581" s="97"/>
      <c r="JTR581" s="97"/>
      <c r="JTS581" s="97"/>
      <c r="JTT581" s="97"/>
      <c r="JTU581" s="97"/>
      <c r="JTV581" s="97"/>
      <c r="JTW581" s="97"/>
      <c r="JTX581" s="97"/>
      <c r="JTY581" s="97"/>
      <c r="JTZ581" s="97"/>
      <c r="JUA581" s="97"/>
      <c r="JUB581" s="97"/>
      <c r="JUC581" s="97"/>
      <c r="JUD581" s="97"/>
      <c r="JUE581" s="97"/>
      <c r="JUF581" s="97"/>
      <c r="JUG581" s="97"/>
      <c r="JUH581" s="97"/>
      <c r="JUI581" s="97"/>
      <c r="JUJ581" s="97"/>
      <c r="JUK581" s="97"/>
      <c r="JUL581" s="97"/>
      <c r="JUM581" s="97"/>
      <c r="JUN581" s="97"/>
      <c r="JUO581" s="97"/>
      <c r="JUP581" s="97"/>
      <c r="JUQ581" s="97"/>
      <c r="JUR581" s="97"/>
      <c r="JUS581" s="97"/>
      <c r="JUT581" s="97"/>
      <c r="JUU581" s="97"/>
      <c r="JUV581" s="97"/>
      <c r="JUW581" s="97"/>
      <c r="JUX581" s="97"/>
      <c r="JUY581" s="97"/>
      <c r="JUZ581" s="97"/>
      <c r="JVA581" s="97"/>
      <c r="JVB581" s="97"/>
      <c r="JVC581" s="97"/>
      <c r="JVD581" s="97"/>
      <c r="JVE581" s="97"/>
      <c r="JVF581" s="97"/>
      <c r="JVG581" s="97"/>
      <c r="JVH581" s="97"/>
      <c r="JVI581" s="97"/>
      <c r="JVJ581" s="97"/>
      <c r="JVK581" s="97"/>
      <c r="JVL581" s="97"/>
      <c r="JVM581" s="97"/>
      <c r="JVN581" s="97"/>
      <c r="JVO581" s="97"/>
      <c r="JVP581" s="97"/>
      <c r="JVQ581" s="97"/>
      <c r="JVR581" s="97"/>
      <c r="JVS581" s="97"/>
      <c r="JVT581" s="97"/>
      <c r="JVU581" s="97"/>
      <c r="JVV581" s="97"/>
      <c r="JVW581" s="97"/>
      <c r="JVX581" s="97"/>
      <c r="JVY581" s="97"/>
      <c r="JVZ581" s="97"/>
      <c r="JWA581" s="97"/>
      <c r="JWB581" s="97"/>
      <c r="JWC581" s="97"/>
      <c r="JWD581" s="97"/>
      <c r="JWE581" s="97"/>
      <c r="JWF581" s="97"/>
      <c r="JWG581" s="97"/>
      <c r="JWH581" s="97"/>
      <c r="JWI581" s="97"/>
      <c r="JWJ581" s="97"/>
      <c r="JWK581" s="97"/>
      <c r="JWL581" s="97"/>
      <c r="JWM581" s="97"/>
      <c r="JWN581" s="97"/>
      <c r="JWO581" s="97"/>
      <c r="JWP581" s="97"/>
      <c r="JWQ581" s="97"/>
      <c r="JWR581" s="97"/>
      <c r="JWS581" s="97"/>
      <c r="JWT581" s="97"/>
      <c r="JWU581" s="97"/>
      <c r="JWV581" s="97"/>
      <c r="JWW581" s="97"/>
      <c r="JWX581" s="97"/>
      <c r="JWY581" s="97"/>
      <c r="JWZ581" s="97"/>
      <c r="JXA581" s="97"/>
      <c r="JXB581" s="97"/>
      <c r="JXC581" s="97"/>
      <c r="JXD581" s="97"/>
      <c r="JXE581" s="97"/>
      <c r="JXF581" s="97"/>
      <c r="JXG581" s="97"/>
      <c r="JXH581" s="97"/>
      <c r="JXI581" s="97"/>
      <c r="JXJ581" s="97"/>
      <c r="JXK581" s="97"/>
      <c r="JXL581" s="97"/>
      <c r="JXM581" s="97"/>
      <c r="JXN581" s="97"/>
      <c r="JXO581" s="97"/>
      <c r="JXP581" s="97"/>
      <c r="JXQ581" s="97"/>
      <c r="JXR581" s="97"/>
      <c r="JXS581" s="97"/>
      <c r="JXT581" s="97"/>
      <c r="JXU581" s="97"/>
      <c r="JXV581" s="97"/>
      <c r="JXW581" s="97"/>
      <c r="JXX581" s="97"/>
      <c r="JXY581" s="97"/>
      <c r="JXZ581" s="97"/>
      <c r="JYA581" s="97"/>
      <c r="JYB581" s="97"/>
      <c r="JYC581" s="97"/>
      <c r="JYD581" s="97"/>
      <c r="JYE581" s="97"/>
      <c r="JYF581" s="97"/>
      <c r="JYG581" s="97"/>
      <c r="JYH581" s="97"/>
      <c r="JYI581" s="97"/>
      <c r="JYJ581" s="97"/>
      <c r="JYK581" s="97"/>
      <c r="JYL581" s="97"/>
      <c r="JYM581" s="97"/>
      <c r="JYN581" s="97"/>
      <c r="JYO581" s="97"/>
      <c r="JYP581" s="97"/>
      <c r="JYQ581" s="97"/>
      <c r="JYR581" s="97"/>
      <c r="JYS581" s="97"/>
      <c r="JYT581" s="97"/>
      <c r="JYU581" s="97"/>
      <c r="JYV581" s="97"/>
      <c r="JYW581" s="97"/>
      <c r="JYX581" s="97"/>
      <c r="JYY581" s="97"/>
      <c r="JYZ581" s="97"/>
      <c r="JZA581" s="97"/>
      <c r="JZB581" s="97"/>
      <c r="JZC581" s="97"/>
      <c r="JZD581" s="97"/>
      <c r="JZE581" s="97"/>
      <c r="JZF581" s="97"/>
      <c r="JZG581" s="97"/>
      <c r="JZH581" s="97"/>
      <c r="JZI581" s="97"/>
      <c r="JZJ581" s="97"/>
      <c r="JZK581" s="97"/>
      <c r="JZL581" s="97"/>
      <c r="JZM581" s="97"/>
      <c r="JZN581" s="97"/>
      <c r="JZO581" s="97"/>
      <c r="JZP581" s="97"/>
      <c r="JZQ581" s="97"/>
      <c r="JZR581" s="97"/>
      <c r="JZS581" s="97"/>
      <c r="JZT581" s="97"/>
      <c r="JZU581" s="97"/>
      <c r="JZV581" s="97"/>
      <c r="JZW581" s="97"/>
      <c r="JZX581" s="97"/>
      <c r="JZY581" s="97"/>
      <c r="JZZ581" s="97"/>
      <c r="KAA581" s="97"/>
      <c r="KAB581" s="97"/>
      <c r="KAC581" s="97"/>
      <c r="KAD581" s="97"/>
      <c r="KAE581" s="97"/>
      <c r="KAF581" s="97"/>
      <c r="KAG581" s="97"/>
      <c r="KAH581" s="97"/>
      <c r="KAI581" s="97"/>
      <c r="KAJ581" s="97"/>
      <c r="KAK581" s="97"/>
      <c r="KAL581" s="97"/>
      <c r="KAM581" s="97"/>
      <c r="KAN581" s="97"/>
      <c r="KAO581" s="97"/>
      <c r="KAP581" s="97"/>
      <c r="KAQ581" s="97"/>
      <c r="KAR581" s="97"/>
      <c r="KAS581" s="97"/>
      <c r="KAT581" s="97"/>
      <c r="KAU581" s="97"/>
      <c r="KAV581" s="97"/>
      <c r="KAW581" s="97"/>
      <c r="KAX581" s="97"/>
      <c r="KAY581" s="97"/>
      <c r="KAZ581" s="97"/>
      <c r="KBA581" s="97"/>
      <c r="KBB581" s="97"/>
      <c r="KBC581" s="97"/>
      <c r="KBD581" s="97"/>
      <c r="KBE581" s="97"/>
      <c r="KBF581" s="97"/>
      <c r="KBG581" s="97"/>
      <c r="KBH581" s="97"/>
      <c r="KBI581" s="97"/>
      <c r="KBJ581" s="97"/>
      <c r="KBK581" s="97"/>
      <c r="KBL581" s="97"/>
      <c r="KBM581" s="97"/>
      <c r="KBN581" s="97"/>
      <c r="KBO581" s="97"/>
      <c r="KBP581" s="97"/>
      <c r="KBQ581" s="97"/>
      <c r="KBR581" s="97"/>
      <c r="KBS581" s="97"/>
      <c r="KBT581" s="97"/>
      <c r="KBU581" s="97"/>
      <c r="KBV581" s="97"/>
      <c r="KBW581" s="97"/>
      <c r="KBX581" s="97"/>
      <c r="KBY581" s="97"/>
      <c r="KBZ581" s="97"/>
      <c r="KCA581" s="97"/>
      <c r="KCB581" s="97"/>
      <c r="KCC581" s="97"/>
      <c r="KCD581" s="97"/>
      <c r="KCE581" s="97"/>
      <c r="KCF581" s="97"/>
      <c r="KCG581" s="97"/>
      <c r="KCH581" s="97"/>
      <c r="KCI581" s="97"/>
      <c r="KCJ581" s="97"/>
      <c r="KCK581" s="97"/>
      <c r="KCL581" s="97"/>
      <c r="KCM581" s="97"/>
      <c r="KCN581" s="97"/>
      <c r="KCO581" s="97"/>
      <c r="KCP581" s="97"/>
      <c r="KCQ581" s="97"/>
      <c r="KCR581" s="97"/>
      <c r="KCS581" s="97"/>
      <c r="KCT581" s="97"/>
      <c r="KCU581" s="97"/>
      <c r="KCV581" s="97"/>
      <c r="KCW581" s="97"/>
      <c r="KCX581" s="97"/>
      <c r="KCY581" s="97"/>
      <c r="KCZ581" s="97"/>
      <c r="KDA581" s="97"/>
      <c r="KDB581" s="97"/>
      <c r="KDC581" s="97"/>
      <c r="KDD581" s="97"/>
      <c r="KDE581" s="97"/>
      <c r="KDF581" s="97"/>
      <c r="KDG581" s="97"/>
      <c r="KDH581" s="97"/>
      <c r="KDI581" s="97"/>
      <c r="KDJ581" s="97"/>
      <c r="KDK581" s="97"/>
      <c r="KDL581" s="97"/>
      <c r="KDM581" s="97"/>
      <c r="KDN581" s="97"/>
      <c r="KDO581" s="97"/>
      <c r="KDP581" s="97"/>
      <c r="KDQ581" s="97"/>
      <c r="KDR581" s="97"/>
      <c r="KDS581" s="97"/>
      <c r="KDT581" s="97"/>
      <c r="KDU581" s="97"/>
      <c r="KDV581" s="97"/>
      <c r="KDW581" s="97"/>
      <c r="KDX581" s="97"/>
      <c r="KDY581" s="97"/>
      <c r="KDZ581" s="97"/>
      <c r="KEA581" s="97"/>
      <c r="KEB581" s="97"/>
      <c r="KEC581" s="97"/>
      <c r="KED581" s="97"/>
      <c r="KEE581" s="97"/>
      <c r="KEF581" s="97"/>
      <c r="KEG581" s="97"/>
      <c r="KEH581" s="97"/>
      <c r="KEI581" s="97"/>
      <c r="KEJ581" s="97"/>
      <c r="KEK581" s="97"/>
      <c r="KEL581" s="97"/>
      <c r="KEM581" s="97"/>
      <c r="KEN581" s="97"/>
      <c r="KEO581" s="97"/>
      <c r="KEP581" s="97"/>
      <c r="KEQ581" s="97"/>
      <c r="KER581" s="97"/>
      <c r="KES581" s="97"/>
      <c r="KET581" s="97"/>
      <c r="KEU581" s="97"/>
      <c r="KEV581" s="97"/>
      <c r="KEW581" s="97"/>
      <c r="KEX581" s="97"/>
      <c r="KEY581" s="97"/>
      <c r="KEZ581" s="97"/>
      <c r="KFA581" s="97"/>
      <c r="KFB581" s="97"/>
      <c r="KFC581" s="97"/>
      <c r="KFD581" s="97"/>
      <c r="KFE581" s="97"/>
      <c r="KFF581" s="97"/>
      <c r="KFG581" s="97"/>
      <c r="KFH581" s="97"/>
      <c r="KFI581" s="97"/>
      <c r="KFJ581" s="97"/>
      <c r="KFK581" s="97"/>
      <c r="KFL581" s="97"/>
      <c r="KFM581" s="97"/>
      <c r="KFN581" s="97"/>
      <c r="KFO581" s="97"/>
      <c r="KFP581" s="97"/>
      <c r="KFQ581" s="97"/>
      <c r="KFR581" s="97"/>
      <c r="KFS581" s="97"/>
      <c r="KFT581" s="97"/>
      <c r="KFU581" s="97"/>
      <c r="KFV581" s="97"/>
      <c r="KFW581" s="97"/>
      <c r="KFX581" s="97"/>
      <c r="KFY581" s="97"/>
      <c r="KFZ581" s="97"/>
      <c r="KGA581" s="97"/>
      <c r="KGB581" s="97"/>
      <c r="KGC581" s="97"/>
      <c r="KGD581" s="97"/>
      <c r="KGE581" s="97"/>
      <c r="KGF581" s="97"/>
      <c r="KGG581" s="97"/>
      <c r="KGH581" s="97"/>
      <c r="KGI581" s="97"/>
      <c r="KGJ581" s="97"/>
      <c r="KGK581" s="97"/>
      <c r="KGL581" s="97"/>
      <c r="KGM581" s="97"/>
      <c r="KGN581" s="97"/>
      <c r="KGO581" s="97"/>
      <c r="KGP581" s="97"/>
      <c r="KGQ581" s="97"/>
      <c r="KGR581" s="97"/>
      <c r="KGS581" s="97"/>
      <c r="KGT581" s="97"/>
      <c r="KGU581" s="97"/>
      <c r="KGV581" s="97"/>
      <c r="KGW581" s="97"/>
      <c r="KGX581" s="97"/>
      <c r="KGY581" s="97"/>
      <c r="KGZ581" s="97"/>
      <c r="KHA581" s="97"/>
      <c r="KHB581" s="97"/>
      <c r="KHC581" s="97"/>
      <c r="KHD581" s="97"/>
      <c r="KHE581" s="97"/>
      <c r="KHF581" s="97"/>
      <c r="KHG581" s="97"/>
      <c r="KHH581" s="97"/>
      <c r="KHI581" s="97"/>
      <c r="KHJ581" s="97"/>
      <c r="KHK581" s="97"/>
      <c r="KHL581" s="97"/>
      <c r="KHM581" s="97"/>
      <c r="KHN581" s="97"/>
      <c r="KHO581" s="97"/>
      <c r="KHP581" s="97"/>
      <c r="KHQ581" s="97"/>
      <c r="KHR581" s="97"/>
      <c r="KHS581" s="97"/>
      <c r="KHT581" s="97"/>
      <c r="KHU581" s="97"/>
      <c r="KHV581" s="97"/>
      <c r="KHW581" s="97"/>
      <c r="KHX581" s="97"/>
      <c r="KHY581" s="97"/>
      <c r="KHZ581" s="97"/>
      <c r="KIA581" s="97"/>
      <c r="KIB581" s="97"/>
      <c r="KIC581" s="97"/>
      <c r="KID581" s="97"/>
      <c r="KIE581" s="97"/>
      <c r="KIF581" s="97"/>
      <c r="KIG581" s="97"/>
      <c r="KIH581" s="97"/>
      <c r="KII581" s="97"/>
      <c r="KIJ581" s="97"/>
      <c r="KIK581" s="97"/>
      <c r="KIL581" s="97"/>
      <c r="KIM581" s="97"/>
      <c r="KIN581" s="97"/>
      <c r="KIO581" s="97"/>
      <c r="KIP581" s="97"/>
      <c r="KIQ581" s="97"/>
      <c r="KIR581" s="97"/>
      <c r="KIS581" s="97"/>
      <c r="KIT581" s="97"/>
      <c r="KIU581" s="97"/>
      <c r="KIV581" s="97"/>
      <c r="KIW581" s="97"/>
      <c r="KIX581" s="97"/>
      <c r="KIY581" s="97"/>
      <c r="KIZ581" s="97"/>
      <c r="KJA581" s="97"/>
      <c r="KJB581" s="97"/>
      <c r="KJC581" s="97"/>
      <c r="KJD581" s="97"/>
      <c r="KJE581" s="97"/>
      <c r="KJF581" s="97"/>
      <c r="KJG581" s="97"/>
      <c r="KJH581" s="97"/>
      <c r="KJI581" s="97"/>
      <c r="KJJ581" s="97"/>
      <c r="KJK581" s="97"/>
      <c r="KJL581" s="97"/>
      <c r="KJM581" s="97"/>
      <c r="KJN581" s="97"/>
      <c r="KJO581" s="97"/>
      <c r="KJP581" s="97"/>
      <c r="KJQ581" s="97"/>
      <c r="KJR581" s="97"/>
      <c r="KJS581" s="97"/>
      <c r="KJT581" s="97"/>
      <c r="KJU581" s="97"/>
      <c r="KJV581" s="97"/>
      <c r="KJW581" s="97"/>
      <c r="KJX581" s="97"/>
      <c r="KJY581" s="97"/>
      <c r="KJZ581" s="97"/>
      <c r="KKA581" s="97"/>
      <c r="KKB581" s="97"/>
      <c r="KKC581" s="97"/>
      <c r="KKD581" s="97"/>
      <c r="KKE581" s="97"/>
      <c r="KKF581" s="97"/>
      <c r="KKG581" s="97"/>
      <c r="KKH581" s="97"/>
      <c r="KKI581" s="97"/>
      <c r="KKJ581" s="97"/>
      <c r="KKK581" s="97"/>
      <c r="KKL581" s="97"/>
      <c r="KKM581" s="97"/>
      <c r="KKN581" s="97"/>
      <c r="KKO581" s="97"/>
      <c r="KKP581" s="97"/>
      <c r="KKQ581" s="97"/>
      <c r="KKR581" s="97"/>
      <c r="KKS581" s="97"/>
      <c r="KKT581" s="97"/>
      <c r="KKU581" s="97"/>
      <c r="KKV581" s="97"/>
      <c r="KKW581" s="97"/>
      <c r="KKX581" s="97"/>
      <c r="KKY581" s="97"/>
      <c r="KKZ581" s="97"/>
      <c r="KLA581" s="97"/>
      <c r="KLB581" s="97"/>
      <c r="KLC581" s="97"/>
      <c r="KLD581" s="97"/>
      <c r="KLE581" s="97"/>
      <c r="KLF581" s="97"/>
      <c r="KLG581" s="97"/>
      <c r="KLH581" s="97"/>
      <c r="KLI581" s="97"/>
      <c r="KLJ581" s="97"/>
      <c r="KLK581" s="97"/>
      <c r="KLL581" s="97"/>
      <c r="KLM581" s="97"/>
      <c r="KLN581" s="97"/>
      <c r="KLO581" s="97"/>
      <c r="KLP581" s="97"/>
      <c r="KLQ581" s="97"/>
      <c r="KLR581" s="97"/>
      <c r="KLS581" s="97"/>
      <c r="KLT581" s="97"/>
      <c r="KLU581" s="97"/>
      <c r="KLV581" s="97"/>
      <c r="KLW581" s="97"/>
      <c r="KLX581" s="97"/>
      <c r="KLY581" s="97"/>
      <c r="KLZ581" s="97"/>
      <c r="KMA581" s="97"/>
      <c r="KMB581" s="97"/>
      <c r="KMC581" s="97"/>
      <c r="KMD581" s="97"/>
      <c r="KME581" s="97"/>
      <c r="KMF581" s="97"/>
      <c r="KMG581" s="97"/>
      <c r="KMH581" s="97"/>
      <c r="KMI581" s="97"/>
      <c r="KMJ581" s="97"/>
      <c r="KMK581" s="97"/>
      <c r="KML581" s="97"/>
      <c r="KMM581" s="97"/>
      <c r="KMN581" s="97"/>
      <c r="KMO581" s="97"/>
      <c r="KMP581" s="97"/>
      <c r="KMQ581" s="97"/>
      <c r="KMR581" s="97"/>
      <c r="KMS581" s="97"/>
      <c r="KMT581" s="97"/>
      <c r="KMU581" s="97"/>
      <c r="KMV581" s="97"/>
      <c r="KMW581" s="97"/>
      <c r="KMX581" s="97"/>
      <c r="KMY581" s="97"/>
      <c r="KMZ581" s="97"/>
      <c r="KNA581" s="97"/>
      <c r="KNB581" s="97"/>
      <c r="KNC581" s="97"/>
      <c r="KND581" s="97"/>
      <c r="KNE581" s="97"/>
      <c r="KNF581" s="97"/>
      <c r="KNG581" s="97"/>
      <c r="KNH581" s="97"/>
      <c r="KNI581" s="97"/>
      <c r="KNJ581" s="97"/>
      <c r="KNK581" s="97"/>
      <c r="KNL581" s="97"/>
      <c r="KNM581" s="97"/>
      <c r="KNN581" s="97"/>
      <c r="KNO581" s="97"/>
      <c r="KNP581" s="97"/>
      <c r="KNQ581" s="97"/>
      <c r="KNR581" s="97"/>
      <c r="KNS581" s="97"/>
      <c r="KNT581" s="97"/>
      <c r="KNU581" s="97"/>
      <c r="KNV581" s="97"/>
      <c r="KNW581" s="97"/>
      <c r="KNX581" s="97"/>
      <c r="KNY581" s="97"/>
      <c r="KNZ581" s="97"/>
      <c r="KOA581" s="97"/>
      <c r="KOB581" s="97"/>
      <c r="KOC581" s="97"/>
      <c r="KOD581" s="97"/>
      <c r="KOE581" s="97"/>
      <c r="KOF581" s="97"/>
      <c r="KOG581" s="97"/>
      <c r="KOH581" s="97"/>
      <c r="KOI581" s="97"/>
      <c r="KOJ581" s="97"/>
      <c r="KOK581" s="97"/>
      <c r="KOL581" s="97"/>
      <c r="KOM581" s="97"/>
      <c r="KON581" s="97"/>
      <c r="KOO581" s="97"/>
      <c r="KOP581" s="97"/>
      <c r="KOQ581" s="97"/>
      <c r="KOR581" s="97"/>
      <c r="KOS581" s="97"/>
      <c r="KOT581" s="97"/>
      <c r="KOU581" s="97"/>
      <c r="KOV581" s="97"/>
      <c r="KOW581" s="97"/>
      <c r="KOX581" s="97"/>
      <c r="KOY581" s="97"/>
      <c r="KOZ581" s="97"/>
      <c r="KPA581" s="97"/>
      <c r="KPB581" s="97"/>
      <c r="KPC581" s="97"/>
      <c r="KPD581" s="97"/>
      <c r="KPE581" s="97"/>
      <c r="KPF581" s="97"/>
      <c r="KPG581" s="97"/>
      <c r="KPH581" s="97"/>
      <c r="KPI581" s="97"/>
      <c r="KPJ581" s="97"/>
      <c r="KPK581" s="97"/>
      <c r="KPL581" s="97"/>
      <c r="KPM581" s="97"/>
      <c r="KPN581" s="97"/>
      <c r="KPO581" s="97"/>
      <c r="KPP581" s="97"/>
      <c r="KPQ581" s="97"/>
      <c r="KPR581" s="97"/>
      <c r="KPS581" s="97"/>
      <c r="KPT581" s="97"/>
      <c r="KPU581" s="97"/>
      <c r="KPV581" s="97"/>
      <c r="KPW581" s="97"/>
      <c r="KPX581" s="97"/>
      <c r="KPY581" s="97"/>
      <c r="KPZ581" s="97"/>
      <c r="KQA581" s="97"/>
      <c r="KQB581" s="97"/>
      <c r="KQC581" s="97"/>
      <c r="KQD581" s="97"/>
      <c r="KQE581" s="97"/>
      <c r="KQF581" s="97"/>
      <c r="KQG581" s="97"/>
      <c r="KQH581" s="97"/>
      <c r="KQI581" s="97"/>
      <c r="KQJ581" s="97"/>
      <c r="KQK581" s="97"/>
      <c r="KQL581" s="97"/>
      <c r="KQM581" s="97"/>
      <c r="KQN581" s="97"/>
      <c r="KQO581" s="97"/>
      <c r="KQP581" s="97"/>
      <c r="KQQ581" s="97"/>
      <c r="KQR581" s="97"/>
      <c r="KQS581" s="97"/>
      <c r="KQT581" s="97"/>
      <c r="KQU581" s="97"/>
      <c r="KQV581" s="97"/>
      <c r="KQW581" s="97"/>
      <c r="KQX581" s="97"/>
      <c r="KQY581" s="97"/>
      <c r="KQZ581" s="97"/>
      <c r="KRA581" s="97"/>
      <c r="KRB581" s="97"/>
      <c r="KRC581" s="97"/>
      <c r="KRD581" s="97"/>
      <c r="KRE581" s="97"/>
      <c r="KRF581" s="97"/>
      <c r="KRG581" s="97"/>
      <c r="KRH581" s="97"/>
      <c r="KRI581" s="97"/>
      <c r="KRJ581" s="97"/>
      <c r="KRK581" s="97"/>
      <c r="KRL581" s="97"/>
      <c r="KRM581" s="97"/>
      <c r="KRN581" s="97"/>
      <c r="KRO581" s="97"/>
      <c r="KRP581" s="97"/>
      <c r="KRQ581" s="97"/>
      <c r="KRR581" s="97"/>
      <c r="KRS581" s="97"/>
      <c r="KRT581" s="97"/>
      <c r="KRU581" s="97"/>
      <c r="KRV581" s="97"/>
      <c r="KRW581" s="97"/>
      <c r="KRX581" s="97"/>
      <c r="KRY581" s="97"/>
      <c r="KRZ581" s="97"/>
      <c r="KSA581" s="97"/>
      <c r="KSB581" s="97"/>
      <c r="KSC581" s="97"/>
      <c r="KSD581" s="97"/>
      <c r="KSE581" s="97"/>
      <c r="KSF581" s="97"/>
      <c r="KSG581" s="97"/>
      <c r="KSH581" s="97"/>
      <c r="KSI581" s="97"/>
      <c r="KSJ581" s="97"/>
      <c r="KSK581" s="97"/>
      <c r="KSL581" s="97"/>
      <c r="KSM581" s="97"/>
      <c r="KSN581" s="97"/>
      <c r="KSO581" s="97"/>
      <c r="KSP581" s="97"/>
      <c r="KSQ581" s="97"/>
      <c r="KSR581" s="97"/>
      <c r="KSS581" s="97"/>
      <c r="KST581" s="97"/>
      <c r="KSU581" s="97"/>
      <c r="KSV581" s="97"/>
      <c r="KSW581" s="97"/>
      <c r="KSX581" s="97"/>
      <c r="KSY581" s="97"/>
      <c r="KSZ581" s="97"/>
      <c r="KTA581" s="97"/>
      <c r="KTB581" s="97"/>
      <c r="KTC581" s="97"/>
      <c r="KTD581" s="97"/>
      <c r="KTE581" s="97"/>
      <c r="KTF581" s="97"/>
      <c r="KTG581" s="97"/>
      <c r="KTH581" s="97"/>
      <c r="KTI581" s="97"/>
      <c r="KTJ581" s="97"/>
      <c r="KTK581" s="97"/>
      <c r="KTL581" s="97"/>
      <c r="KTM581" s="97"/>
      <c r="KTN581" s="97"/>
      <c r="KTO581" s="97"/>
      <c r="KTP581" s="97"/>
      <c r="KTQ581" s="97"/>
      <c r="KTR581" s="97"/>
      <c r="KTS581" s="97"/>
      <c r="KTT581" s="97"/>
      <c r="KTU581" s="97"/>
      <c r="KTV581" s="97"/>
      <c r="KTW581" s="97"/>
      <c r="KTX581" s="97"/>
      <c r="KTY581" s="97"/>
      <c r="KTZ581" s="97"/>
      <c r="KUA581" s="97"/>
      <c r="KUB581" s="97"/>
      <c r="KUC581" s="97"/>
      <c r="KUD581" s="97"/>
      <c r="KUE581" s="97"/>
      <c r="KUF581" s="97"/>
      <c r="KUG581" s="97"/>
      <c r="KUH581" s="97"/>
      <c r="KUI581" s="97"/>
      <c r="KUJ581" s="97"/>
      <c r="KUK581" s="97"/>
      <c r="KUL581" s="97"/>
      <c r="KUM581" s="97"/>
      <c r="KUN581" s="97"/>
      <c r="KUO581" s="97"/>
      <c r="KUP581" s="97"/>
      <c r="KUQ581" s="97"/>
      <c r="KUR581" s="97"/>
      <c r="KUS581" s="97"/>
      <c r="KUT581" s="97"/>
      <c r="KUU581" s="97"/>
      <c r="KUV581" s="97"/>
      <c r="KUW581" s="97"/>
      <c r="KUX581" s="97"/>
      <c r="KUY581" s="97"/>
      <c r="KUZ581" s="97"/>
      <c r="KVA581" s="97"/>
      <c r="KVB581" s="97"/>
      <c r="KVC581" s="97"/>
      <c r="KVD581" s="97"/>
      <c r="KVE581" s="97"/>
      <c r="KVF581" s="97"/>
      <c r="KVG581" s="97"/>
      <c r="KVH581" s="97"/>
      <c r="KVI581" s="97"/>
      <c r="KVJ581" s="97"/>
      <c r="KVK581" s="97"/>
      <c r="KVL581" s="97"/>
      <c r="KVM581" s="97"/>
      <c r="KVN581" s="97"/>
      <c r="KVO581" s="97"/>
      <c r="KVP581" s="97"/>
      <c r="KVQ581" s="97"/>
      <c r="KVR581" s="97"/>
      <c r="KVS581" s="97"/>
      <c r="KVT581" s="97"/>
      <c r="KVU581" s="97"/>
      <c r="KVV581" s="97"/>
      <c r="KVW581" s="97"/>
      <c r="KVX581" s="97"/>
      <c r="KVY581" s="97"/>
      <c r="KVZ581" s="97"/>
      <c r="KWA581" s="97"/>
      <c r="KWB581" s="97"/>
      <c r="KWC581" s="97"/>
      <c r="KWD581" s="97"/>
      <c r="KWE581" s="97"/>
      <c r="KWF581" s="97"/>
      <c r="KWG581" s="97"/>
      <c r="KWH581" s="97"/>
      <c r="KWI581" s="97"/>
      <c r="KWJ581" s="97"/>
      <c r="KWK581" s="97"/>
      <c r="KWL581" s="97"/>
      <c r="KWM581" s="97"/>
      <c r="KWN581" s="97"/>
      <c r="KWO581" s="97"/>
      <c r="KWP581" s="97"/>
      <c r="KWQ581" s="97"/>
      <c r="KWR581" s="97"/>
      <c r="KWS581" s="97"/>
      <c r="KWT581" s="97"/>
      <c r="KWU581" s="97"/>
      <c r="KWV581" s="97"/>
      <c r="KWW581" s="97"/>
      <c r="KWX581" s="97"/>
      <c r="KWY581" s="97"/>
      <c r="KWZ581" s="97"/>
      <c r="KXA581" s="97"/>
      <c r="KXB581" s="97"/>
      <c r="KXC581" s="97"/>
      <c r="KXD581" s="97"/>
      <c r="KXE581" s="97"/>
      <c r="KXF581" s="97"/>
      <c r="KXG581" s="97"/>
      <c r="KXH581" s="97"/>
      <c r="KXI581" s="97"/>
      <c r="KXJ581" s="97"/>
      <c r="KXK581" s="97"/>
      <c r="KXL581" s="97"/>
      <c r="KXM581" s="97"/>
      <c r="KXN581" s="97"/>
      <c r="KXO581" s="97"/>
      <c r="KXP581" s="97"/>
      <c r="KXQ581" s="97"/>
      <c r="KXR581" s="97"/>
      <c r="KXS581" s="97"/>
      <c r="KXT581" s="97"/>
      <c r="KXU581" s="97"/>
      <c r="KXV581" s="97"/>
      <c r="KXW581" s="97"/>
      <c r="KXX581" s="97"/>
      <c r="KXY581" s="97"/>
      <c r="KXZ581" s="97"/>
      <c r="KYA581" s="97"/>
      <c r="KYB581" s="97"/>
      <c r="KYC581" s="97"/>
      <c r="KYD581" s="97"/>
      <c r="KYE581" s="97"/>
      <c r="KYF581" s="97"/>
      <c r="KYG581" s="97"/>
      <c r="KYH581" s="97"/>
      <c r="KYI581" s="97"/>
      <c r="KYJ581" s="97"/>
      <c r="KYK581" s="97"/>
      <c r="KYL581" s="97"/>
      <c r="KYM581" s="97"/>
      <c r="KYN581" s="97"/>
      <c r="KYO581" s="97"/>
      <c r="KYP581" s="97"/>
      <c r="KYQ581" s="97"/>
      <c r="KYR581" s="97"/>
      <c r="KYS581" s="97"/>
      <c r="KYT581" s="97"/>
      <c r="KYU581" s="97"/>
      <c r="KYV581" s="97"/>
      <c r="KYW581" s="97"/>
      <c r="KYX581" s="97"/>
      <c r="KYY581" s="97"/>
      <c r="KYZ581" s="97"/>
      <c r="KZA581" s="97"/>
      <c r="KZB581" s="97"/>
      <c r="KZC581" s="97"/>
      <c r="KZD581" s="97"/>
      <c r="KZE581" s="97"/>
      <c r="KZF581" s="97"/>
      <c r="KZG581" s="97"/>
      <c r="KZH581" s="97"/>
      <c r="KZI581" s="97"/>
      <c r="KZJ581" s="97"/>
      <c r="KZK581" s="97"/>
      <c r="KZL581" s="97"/>
      <c r="KZM581" s="97"/>
      <c r="KZN581" s="97"/>
      <c r="KZO581" s="97"/>
      <c r="KZP581" s="97"/>
      <c r="KZQ581" s="97"/>
      <c r="KZR581" s="97"/>
      <c r="KZS581" s="97"/>
      <c r="KZT581" s="97"/>
      <c r="KZU581" s="97"/>
      <c r="KZV581" s="97"/>
      <c r="KZW581" s="97"/>
      <c r="KZX581" s="97"/>
      <c r="KZY581" s="97"/>
      <c r="KZZ581" s="97"/>
      <c r="LAA581" s="97"/>
      <c r="LAB581" s="97"/>
      <c r="LAC581" s="97"/>
      <c r="LAD581" s="97"/>
      <c r="LAE581" s="97"/>
      <c r="LAF581" s="97"/>
      <c r="LAG581" s="97"/>
      <c r="LAH581" s="97"/>
      <c r="LAI581" s="97"/>
      <c r="LAJ581" s="97"/>
      <c r="LAK581" s="97"/>
      <c r="LAL581" s="97"/>
      <c r="LAM581" s="97"/>
      <c r="LAN581" s="97"/>
      <c r="LAO581" s="97"/>
      <c r="LAP581" s="97"/>
      <c r="LAQ581" s="97"/>
      <c r="LAR581" s="97"/>
      <c r="LAS581" s="97"/>
      <c r="LAT581" s="97"/>
      <c r="LAU581" s="97"/>
      <c r="LAV581" s="97"/>
      <c r="LAW581" s="97"/>
      <c r="LAX581" s="97"/>
      <c r="LAY581" s="97"/>
      <c r="LAZ581" s="97"/>
      <c r="LBA581" s="97"/>
      <c r="LBB581" s="97"/>
      <c r="LBC581" s="97"/>
      <c r="LBD581" s="97"/>
      <c r="LBE581" s="97"/>
      <c r="LBF581" s="97"/>
      <c r="LBG581" s="97"/>
      <c r="LBH581" s="97"/>
      <c r="LBI581" s="97"/>
      <c r="LBJ581" s="97"/>
      <c r="LBK581" s="97"/>
      <c r="LBL581" s="97"/>
      <c r="LBM581" s="97"/>
      <c r="LBN581" s="97"/>
      <c r="LBO581" s="97"/>
      <c r="LBP581" s="97"/>
      <c r="LBQ581" s="97"/>
      <c r="LBR581" s="97"/>
      <c r="LBS581" s="97"/>
      <c r="LBT581" s="97"/>
      <c r="LBU581" s="97"/>
      <c r="LBV581" s="97"/>
      <c r="LBW581" s="97"/>
      <c r="LBX581" s="97"/>
      <c r="LBY581" s="97"/>
      <c r="LBZ581" s="97"/>
      <c r="LCA581" s="97"/>
      <c r="LCB581" s="97"/>
      <c r="LCC581" s="97"/>
      <c r="LCD581" s="97"/>
      <c r="LCE581" s="97"/>
      <c r="LCF581" s="97"/>
      <c r="LCG581" s="97"/>
      <c r="LCH581" s="97"/>
      <c r="LCI581" s="97"/>
      <c r="LCJ581" s="97"/>
      <c r="LCK581" s="97"/>
      <c r="LCL581" s="97"/>
      <c r="LCM581" s="97"/>
      <c r="LCN581" s="97"/>
      <c r="LCO581" s="97"/>
      <c r="LCP581" s="97"/>
      <c r="LCQ581" s="97"/>
      <c r="LCR581" s="97"/>
      <c r="LCS581" s="97"/>
      <c r="LCT581" s="97"/>
      <c r="LCU581" s="97"/>
      <c r="LCV581" s="97"/>
      <c r="LCW581" s="97"/>
      <c r="LCX581" s="97"/>
      <c r="LCY581" s="97"/>
      <c r="LCZ581" s="97"/>
      <c r="LDA581" s="97"/>
      <c r="LDB581" s="97"/>
      <c r="LDC581" s="97"/>
      <c r="LDD581" s="97"/>
      <c r="LDE581" s="97"/>
      <c r="LDF581" s="97"/>
      <c r="LDG581" s="97"/>
      <c r="LDH581" s="97"/>
      <c r="LDI581" s="97"/>
      <c r="LDJ581" s="97"/>
      <c r="LDK581" s="97"/>
      <c r="LDL581" s="97"/>
      <c r="LDM581" s="97"/>
      <c r="LDN581" s="97"/>
      <c r="LDO581" s="97"/>
      <c r="LDP581" s="97"/>
      <c r="LDQ581" s="97"/>
      <c r="LDR581" s="97"/>
      <c r="LDS581" s="97"/>
      <c r="LDT581" s="97"/>
      <c r="LDU581" s="97"/>
      <c r="LDV581" s="97"/>
      <c r="LDW581" s="97"/>
      <c r="LDX581" s="97"/>
      <c r="LDY581" s="97"/>
      <c r="LDZ581" s="97"/>
      <c r="LEA581" s="97"/>
      <c r="LEB581" s="97"/>
      <c r="LEC581" s="97"/>
      <c r="LED581" s="97"/>
      <c r="LEE581" s="97"/>
      <c r="LEF581" s="97"/>
      <c r="LEG581" s="97"/>
      <c r="LEH581" s="97"/>
      <c r="LEI581" s="97"/>
      <c r="LEJ581" s="97"/>
      <c r="LEK581" s="97"/>
      <c r="LEL581" s="97"/>
      <c r="LEM581" s="97"/>
      <c r="LEN581" s="97"/>
      <c r="LEO581" s="97"/>
      <c r="LEP581" s="97"/>
      <c r="LEQ581" s="97"/>
      <c r="LER581" s="97"/>
      <c r="LES581" s="97"/>
      <c r="LET581" s="97"/>
      <c r="LEU581" s="97"/>
      <c r="LEV581" s="97"/>
      <c r="LEW581" s="97"/>
      <c r="LEX581" s="97"/>
      <c r="LEY581" s="97"/>
      <c r="LEZ581" s="97"/>
      <c r="LFA581" s="97"/>
      <c r="LFB581" s="97"/>
      <c r="LFC581" s="97"/>
      <c r="LFD581" s="97"/>
      <c r="LFE581" s="97"/>
      <c r="LFF581" s="97"/>
      <c r="LFG581" s="97"/>
      <c r="LFH581" s="97"/>
      <c r="LFI581" s="97"/>
      <c r="LFJ581" s="97"/>
      <c r="LFK581" s="97"/>
      <c r="LFL581" s="97"/>
      <c r="LFM581" s="97"/>
      <c r="LFN581" s="97"/>
      <c r="LFO581" s="97"/>
      <c r="LFP581" s="97"/>
      <c r="LFQ581" s="97"/>
      <c r="LFR581" s="97"/>
      <c r="LFS581" s="97"/>
      <c r="LFT581" s="97"/>
      <c r="LFU581" s="97"/>
      <c r="LFV581" s="97"/>
      <c r="LFW581" s="97"/>
      <c r="LFX581" s="97"/>
      <c r="LFY581" s="97"/>
      <c r="LFZ581" s="97"/>
      <c r="LGA581" s="97"/>
      <c r="LGB581" s="97"/>
      <c r="LGC581" s="97"/>
      <c r="LGD581" s="97"/>
      <c r="LGE581" s="97"/>
      <c r="LGF581" s="97"/>
      <c r="LGG581" s="97"/>
      <c r="LGH581" s="97"/>
      <c r="LGI581" s="97"/>
      <c r="LGJ581" s="97"/>
      <c r="LGK581" s="97"/>
      <c r="LGL581" s="97"/>
      <c r="LGM581" s="97"/>
      <c r="LGN581" s="97"/>
      <c r="LGO581" s="97"/>
      <c r="LGP581" s="97"/>
      <c r="LGQ581" s="97"/>
      <c r="LGR581" s="97"/>
      <c r="LGS581" s="97"/>
      <c r="LGT581" s="97"/>
      <c r="LGU581" s="97"/>
      <c r="LGV581" s="97"/>
      <c r="LGW581" s="97"/>
      <c r="LGX581" s="97"/>
      <c r="LGY581" s="97"/>
      <c r="LGZ581" s="97"/>
      <c r="LHA581" s="97"/>
      <c r="LHB581" s="97"/>
      <c r="LHC581" s="97"/>
      <c r="LHD581" s="97"/>
      <c r="LHE581" s="97"/>
      <c r="LHF581" s="97"/>
      <c r="LHG581" s="97"/>
      <c r="LHH581" s="97"/>
      <c r="LHI581" s="97"/>
      <c r="LHJ581" s="97"/>
      <c r="LHK581" s="97"/>
      <c r="LHL581" s="97"/>
      <c r="LHM581" s="97"/>
      <c r="LHN581" s="97"/>
      <c r="LHO581" s="97"/>
      <c r="LHP581" s="97"/>
      <c r="LHQ581" s="97"/>
      <c r="LHR581" s="97"/>
      <c r="LHS581" s="97"/>
      <c r="LHT581" s="97"/>
      <c r="LHU581" s="97"/>
      <c r="LHV581" s="97"/>
      <c r="LHW581" s="97"/>
      <c r="LHX581" s="97"/>
      <c r="LHY581" s="97"/>
      <c r="LHZ581" s="97"/>
      <c r="LIA581" s="97"/>
      <c r="LIB581" s="97"/>
      <c r="LIC581" s="97"/>
      <c r="LID581" s="97"/>
      <c r="LIE581" s="97"/>
      <c r="LIF581" s="97"/>
      <c r="LIG581" s="97"/>
      <c r="LIH581" s="97"/>
      <c r="LII581" s="97"/>
      <c r="LIJ581" s="97"/>
      <c r="LIK581" s="97"/>
      <c r="LIL581" s="97"/>
      <c r="LIM581" s="97"/>
      <c r="LIN581" s="97"/>
      <c r="LIO581" s="97"/>
      <c r="LIP581" s="97"/>
      <c r="LIQ581" s="97"/>
      <c r="LIR581" s="97"/>
      <c r="LIS581" s="97"/>
      <c r="LIT581" s="97"/>
      <c r="LIU581" s="97"/>
      <c r="LIV581" s="97"/>
      <c r="LIW581" s="97"/>
      <c r="LIX581" s="97"/>
      <c r="LIY581" s="97"/>
      <c r="LIZ581" s="97"/>
      <c r="LJA581" s="97"/>
      <c r="LJB581" s="97"/>
      <c r="LJC581" s="97"/>
      <c r="LJD581" s="97"/>
      <c r="LJE581" s="97"/>
      <c r="LJF581" s="97"/>
      <c r="LJG581" s="97"/>
      <c r="LJH581" s="97"/>
      <c r="LJI581" s="97"/>
      <c r="LJJ581" s="97"/>
      <c r="LJK581" s="97"/>
      <c r="LJL581" s="97"/>
      <c r="LJM581" s="97"/>
      <c r="LJN581" s="97"/>
      <c r="LJO581" s="97"/>
      <c r="LJP581" s="97"/>
      <c r="LJQ581" s="97"/>
      <c r="LJR581" s="97"/>
      <c r="LJS581" s="97"/>
      <c r="LJT581" s="97"/>
      <c r="LJU581" s="97"/>
      <c r="LJV581" s="97"/>
      <c r="LJW581" s="97"/>
      <c r="LJX581" s="97"/>
      <c r="LJY581" s="97"/>
      <c r="LJZ581" s="97"/>
      <c r="LKA581" s="97"/>
      <c r="LKB581" s="97"/>
      <c r="LKC581" s="97"/>
      <c r="LKD581" s="97"/>
      <c r="LKE581" s="97"/>
      <c r="LKF581" s="97"/>
      <c r="LKG581" s="97"/>
      <c r="LKH581" s="97"/>
      <c r="LKI581" s="97"/>
      <c r="LKJ581" s="97"/>
      <c r="LKK581" s="97"/>
      <c r="LKL581" s="97"/>
      <c r="LKM581" s="97"/>
      <c r="LKN581" s="97"/>
      <c r="LKO581" s="97"/>
      <c r="LKP581" s="97"/>
      <c r="LKQ581" s="97"/>
      <c r="LKR581" s="97"/>
      <c r="LKS581" s="97"/>
      <c r="LKT581" s="97"/>
      <c r="LKU581" s="97"/>
      <c r="LKV581" s="97"/>
      <c r="LKW581" s="97"/>
      <c r="LKX581" s="97"/>
      <c r="LKY581" s="97"/>
      <c r="LKZ581" s="97"/>
      <c r="LLA581" s="97"/>
      <c r="LLB581" s="97"/>
      <c r="LLC581" s="97"/>
      <c r="LLD581" s="97"/>
      <c r="LLE581" s="97"/>
      <c r="LLF581" s="97"/>
      <c r="LLG581" s="97"/>
      <c r="LLH581" s="97"/>
      <c r="LLI581" s="97"/>
      <c r="LLJ581" s="97"/>
      <c r="LLK581" s="97"/>
      <c r="LLL581" s="97"/>
      <c r="LLM581" s="97"/>
      <c r="LLN581" s="97"/>
      <c r="LLO581" s="97"/>
      <c r="LLP581" s="97"/>
      <c r="LLQ581" s="97"/>
      <c r="LLR581" s="97"/>
      <c r="LLS581" s="97"/>
      <c r="LLT581" s="97"/>
      <c r="LLU581" s="97"/>
      <c r="LLV581" s="97"/>
      <c r="LLW581" s="97"/>
      <c r="LLX581" s="97"/>
      <c r="LLY581" s="97"/>
      <c r="LLZ581" s="97"/>
      <c r="LMA581" s="97"/>
      <c r="LMB581" s="97"/>
      <c r="LMC581" s="97"/>
      <c r="LMD581" s="97"/>
      <c r="LME581" s="97"/>
      <c r="LMF581" s="97"/>
      <c r="LMG581" s="97"/>
      <c r="LMH581" s="97"/>
      <c r="LMI581" s="97"/>
      <c r="LMJ581" s="97"/>
      <c r="LMK581" s="97"/>
      <c r="LML581" s="97"/>
      <c r="LMM581" s="97"/>
      <c r="LMN581" s="97"/>
      <c r="LMO581" s="97"/>
      <c r="LMP581" s="97"/>
      <c r="LMQ581" s="97"/>
      <c r="LMR581" s="97"/>
      <c r="LMS581" s="97"/>
      <c r="LMT581" s="97"/>
      <c r="LMU581" s="97"/>
      <c r="LMV581" s="97"/>
      <c r="LMW581" s="97"/>
      <c r="LMX581" s="97"/>
      <c r="LMY581" s="97"/>
      <c r="LMZ581" s="97"/>
      <c r="LNA581" s="97"/>
      <c r="LNB581" s="97"/>
      <c r="LNC581" s="97"/>
      <c r="LND581" s="97"/>
      <c r="LNE581" s="97"/>
      <c r="LNF581" s="97"/>
      <c r="LNG581" s="97"/>
      <c r="LNH581" s="97"/>
      <c r="LNI581" s="97"/>
      <c r="LNJ581" s="97"/>
      <c r="LNK581" s="97"/>
      <c r="LNL581" s="97"/>
      <c r="LNM581" s="97"/>
      <c r="LNN581" s="97"/>
      <c r="LNO581" s="97"/>
      <c r="LNP581" s="97"/>
      <c r="LNQ581" s="97"/>
      <c r="LNR581" s="97"/>
      <c r="LNS581" s="97"/>
      <c r="LNT581" s="97"/>
      <c r="LNU581" s="97"/>
      <c r="LNV581" s="97"/>
      <c r="LNW581" s="97"/>
      <c r="LNX581" s="97"/>
      <c r="LNY581" s="97"/>
      <c r="LNZ581" s="97"/>
      <c r="LOA581" s="97"/>
      <c r="LOB581" s="97"/>
      <c r="LOC581" s="97"/>
      <c r="LOD581" s="97"/>
      <c r="LOE581" s="97"/>
      <c r="LOF581" s="97"/>
      <c r="LOG581" s="97"/>
      <c r="LOH581" s="97"/>
      <c r="LOI581" s="97"/>
      <c r="LOJ581" s="97"/>
      <c r="LOK581" s="97"/>
      <c r="LOL581" s="97"/>
      <c r="LOM581" s="97"/>
      <c r="LON581" s="97"/>
      <c r="LOO581" s="97"/>
      <c r="LOP581" s="97"/>
      <c r="LOQ581" s="97"/>
      <c r="LOR581" s="97"/>
      <c r="LOS581" s="97"/>
      <c r="LOT581" s="97"/>
      <c r="LOU581" s="97"/>
      <c r="LOV581" s="97"/>
      <c r="LOW581" s="97"/>
      <c r="LOX581" s="97"/>
      <c r="LOY581" s="97"/>
      <c r="LOZ581" s="97"/>
      <c r="LPA581" s="97"/>
      <c r="LPB581" s="97"/>
      <c r="LPC581" s="97"/>
      <c r="LPD581" s="97"/>
      <c r="LPE581" s="97"/>
      <c r="LPF581" s="97"/>
      <c r="LPG581" s="97"/>
      <c r="LPH581" s="97"/>
      <c r="LPI581" s="97"/>
      <c r="LPJ581" s="97"/>
      <c r="LPK581" s="97"/>
      <c r="LPL581" s="97"/>
      <c r="LPM581" s="97"/>
      <c r="LPN581" s="97"/>
      <c r="LPO581" s="97"/>
      <c r="LPP581" s="97"/>
      <c r="LPQ581" s="97"/>
      <c r="LPR581" s="97"/>
      <c r="LPS581" s="97"/>
      <c r="LPT581" s="97"/>
      <c r="LPU581" s="97"/>
      <c r="LPV581" s="97"/>
      <c r="LPW581" s="97"/>
      <c r="LPX581" s="97"/>
      <c r="LPY581" s="97"/>
      <c r="LPZ581" s="97"/>
      <c r="LQA581" s="97"/>
      <c r="LQB581" s="97"/>
      <c r="LQC581" s="97"/>
      <c r="LQD581" s="97"/>
      <c r="LQE581" s="97"/>
      <c r="LQF581" s="97"/>
      <c r="LQG581" s="97"/>
      <c r="LQH581" s="97"/>
      <c r="LQI581" s="97"/>
      <c r="LQJ581" s="97"/>
      <c r="LQK581" s="97"/>
      <c r="LQL581" s="97"/>
      <c r="LQM581" s="97"/>
      <c r="LQN581" s="97"/>
      <c r="LQO581" s="97"/>
      <c r="LQP581" s="97"/>
      <c r="LQQ581" s="97"/>
      <c r="LQR581" s="97"/>
      <c r="LQS581" s="97"/>
      <c r="LQT581" s="97"/>
      <c r="LQU581" s="97"/>
      <c r="LQV581" s="97"/>
      <c r="LQW581" s="97"/>
      <c r="LQX581" s="97"/>
      <c r="LQY581" s="97"/>
      <c r="LQZ581" s="97"/>
      <c r="LRA581" s="97"/>
      <c r="LRB581" s="97"/>
      <c r="LRC581" s="97"/>
      <c r="LRD581" s="97"/>
      <c r="LRE581" s="97"/>
      <c r="LRF581" s="97"/>
      <c r="LRG581" s="97"/>
      <c r="LRH581" s="97"/>
      <c r="LRI581" s="97"/>
      <c r="LRJ581" s="97"/>
      <c r="LRK581" s="97"/>
      <c r="LRL581" s="97"/>
      <c r="LRM581" s="97"/>
      <c r="LRN581" s="97"/>
      <c r="LRO581" s="97"/>
      <c r="LRP581" s="97"/>
      <c r="LRQ581" s="97"/>
      <c r="LRR581" s="97"/>
      <c r="LRS581" s="97"/>
      <c r="LRT581" s="97"/>
      <c r="LRU581" s="97"/>
      <c r="LRV581" s="97"/>
      <c r="LRW581" s="97"/>
      <c r="LRX581" s="97"/>
      <c r="LRY581" s="97"/>
      <c r="LRZ581" s="97"/>
      <c r="LSA581" s="97"/>
      <c r="LSB581" s="97"/>
      <c r="LSC581" s="97"/>
      <c r="LSD581" s="97"/>
      <c r="LSE581" s="97"/>
      <c r="LSF581" s="97"/>
      <c r="LSG581" s="97"/>
      <c r="LSH581" s="97"/>
      <c r="LSI581" s="97"/>
      <c r="LSJ581" s="97"/>
      <c r="LSK581" s="97"/>
      <c r="LSL581" s="97"/>
      <c r="LSM581" s="97"/>
      <c r="LSN581" s="97"/>
      <c r="LSO581" s="97"/>
      <c r="LSP581" s="97"/>
      <c r="LSQ581" s="97"/>
      <c r="LSR581" s="97"/>
      <c r="LSS581" s="97"/>
      <c r="LST581" s="97"/>
      <c r="LSU581" s="97"/>
      <c r="LSV581" s="97"/>
      <c r="LSW581" s="97"/>
      <c r="LSX581" s="97"/>
      <c r="LSY581" s="97"/>
      <c r="LSZ581" s="97"/>
      <c r="LTA581" s="97"/>
      <c r="LTB581" s="97"/>
      <c r="LTC581" s="97"/>
      <c r="LTD581" s="97"/>
      <c r="LTE581" s="97"/>
      <c r="LTF581" s="97"/>
      <c r="LTG581" s="97"/>
      <c r="LTH581" s="97"/>
      <c r="LTI581" s="97"/>
      <c r="LTJ581" s="97"/>
      <c r="LTK581" s="97"/>
      <c r="LTL581" s="97"/>
      <c r="LTM581" s="97"/>
      <c r="LTN581" s="97"/>
      <c r="LTO581" s="97"/>
      <c r="LTP581" s="97"/>
      <c r="LTQ581" s="97"/>
      <c r="LTR581" s="97"/>
      <c r="LTS581" s="97"/>
      <c r="LTT581" s="97"/>
      <c r="LTU581" s="97"/>
      <c r="LTV581" s="97"/>
      <c r="LTW581" s="97"/>
      <c r="LTX581" s="97"/>
      <c r="LTY581" s="97"/>
      <c r="LTZ581" s="97"/>
      <c r="LUA581" s="97"/>
      <c r="LUB581" s="97"/>
      <c r="LUC581" s="97"/>
      <c r="LUD581" s="97"/>
      <c r="LUE581" s="97"/>
      <c r="LUF581" s="97"/>
      <c r="LUG581" s="97"/>
      <c r="LUH581" s="97"/>
      <c r="LUI581" s="97"/>
      <c r="LUJ581" s="97"/>
      <c r="LUK581" s="97"/>
      <c r="LUL581" s="97"/>
      <c r="LUM581" s="97"/>
      <c r="LUN581" s="97"/>
      <c r="LUO581" s="97"/>
      <c r="LUP581" s="97"/>
      <c r="LUQ581" s="97"/>
      <c r="LUR581" s="97"/>
      <c r="LUS581" s="97"/>
      <c r="LUT581" s="97"/>
      <c r="LUU581" s="97"/>
      <c r="LUV581" s="97"/>
      <c r="LUW581" s="97"/>
      <c r="LUX581" s="97"/>
      <c r="LUY581" s="97"/>
      <c r="LUZ581" s="97"/>
      <c r="LVA581" s="97"/>
      <c r="LVB581" s="97"/>
      <c r="LVC581" s="97"/>
      <c r="LVD581" s="97"/>
      <c r="LVE581" s="97"/>
      <c r="LVF581" s="97"/>
      <c r="LVG581" s="97"/>
      <c r="LVH581" s="97"/>
      <c r="LVI581" s="97"/>
      <c r="LVJ581" s="97"/>
      <c r="LVK581" s="97"/>
      <c r="LVL581" s="97"/>
      <c r="LVM581" s="97"/>
      <c r="LVN581" s="97"/>
      <c r="LVO581" s="97"/>
      <c r="LVP581" s="97"/>
      <c r="LVQ581" s="97"/>
      <c r="LVR581" s="97"/>
      <c r="LVS581" s="97"/>
      <c r="LVT581" s="97"/>
      <c r="LVU581" s="97"/>
      <c r="LVV581" s="97"/>
      <c r="LVW581" s="97"/>
      <c r="LVX581" s="97"/>
      <c r="LVY581" s="97"/>
      <c r="LVZ581" s="97"/>
      <c r="LWA581" s="97"/>
      <c r="LWB581" s="97"/>
      <c r="LWC581" s="97"/>
      <c r="LWD581" s="97"/>
      <c r="LWE581" s="97"/>
      <c r="LWF581" s="97"/>
      <c r="LWG581" s="97"/>
      <c r="LWH581" s="97"/>
      <c r="LWI581" s="97"/>
      <c r="LWJ581" s="97"/>
      <c r="LWK581" s="97"/>
      <c r="LWL581" s="97"/>
      <c r="LWM581" s="97"/>
      <c r="LWN581" s="97"/>
      <c r="LWO581" s="97"/>
      <c r="LWP581" s="97"/>
      <c r="LWQ581" s="97"/>
      <c r="LWR581" s="97"/>
      <c r="LWS581" s="97"/>
      <c r="LWT581" s="97"/>
      <c r="LWU581" s="97"/>
      <c r="LWV581" s="97"/>
      <c r="LWW581" s="97"/>
      <c r="LWX581" s="97"/>
      <c r="LWY581" s="97"/>
      <c r="LWZ581" s="97"/>
      <c r="LXA581" s="97"/>
      <c r="LXB581" s="97"/>
      <c r="LXC581" s="97"/>
      <c r="LXD581" s="97"/>
      <c r="LXE581" s="97"/>
      <c r="LXF581" s="97"/>
      <c r="LXG581" s="97"/>
      <c r="LXH581" s="97"/>
      <c r="LXI581" s="97"/>
      <c r="LXJ581" s="97"/>
      <c r="LXK581" s="97"/>
      <c r="LXL581" s="97"/>
      <c r="LXM581" s="97"/>
      <c r="LXN581" s="97"/>
      <c r="LXO581" s="97"/>
      <c r="LXP581" s="97"/>
      <c r="LXQ581" s="97"/>
      <c r="LXR581" s="97"/>
      <c r="LXS581" s="97"/>
      <c r="LXT581" s="97"/>
      <c r="LXU581" s="97"/>
      <c r="LXV581" s="97"/>
      <c r="LXW581" s="97"/>
      <c r="LXX581" s="97"/>
      <c r="LXY581" s="97"/>
      <c r="LXZ581" s="97"/>
      <c r="LYA581" s="97"/>
      <c r="LYB581" s="97"/>
      <c r="LYC581" s="97"/>
      <c r="LYD581" s="97"/>
      <c r="LYE581" s="97"/>
      <c r="LYF581" s="97"/>
      <c r="LYG581" s="97"/>
      <c r="LYH581" s="97"/>
      <c r="LYI581" s="97"/>
      <c r="LYJ581" s="97"/>
      <c r="LYK581" s="97"/>
      <c r="LYL581" s="97"/>
      <c r="LYM581" s="97"/>
      <c r="LYN581" s="97"/>
      <c r="LYO581" s="97"/>
      <c r="LYP581" s="97"/>
      <c r="LYQ581" s="97"/>
      <c r="LYR581" s="97"/>
      <c r="LYS581" s="97"/>
      <c r="LYT581" s="97"/>
      <c r="LYU581" s="97"/>
      <c r="LYV581" s="97"/>
      <c r="LYW581" s="97"/>
      <c r="LYX581" s="97"/>
      <c r="LYY581" s="97"/>
      <c r="LYZ581" s="97"/>
      <c r="LZA581" s="97"/>
      <c r="LZB581" s="97"/>
      <c r="LZC581" s="97"/>
      <c r="LZD581" s="97"/>
      <c r="LZE581" s="97"/>
      <c r="LZF581" s="97"/>
      <c r="LZG581" s="97"/>
      <c r="LZH581" s="97"/>
      <c r="LZI581" s="97"/>
      <c r="LZJ581" s="97"/>
      <c r="LZK581" s="97"/>
      <c r="LZL581" s="97"/>
      <c r="LZM581" s="97"/>
      <c r="LZN581" s="97"/>
      <c r="LZO581" s="97"/>
      <c r="LZP581" s="97"/>
      <c r="LZQ581" s="97"/>
      <c r="LZR581" s="97"/>
      <c r="LZS581" s="97"/>
      <c r="LZT581" s="97"/>
      <c r="LZU581" s="97"/>
      <c r="LZV581" s="97"/>
      <c r="LZW581" s="97"/>
      <c r="LZX581" s="97"/>
      <c r="LZY581" s="97"/>
      <c r="LZZ581" s="97"/>
      <c r="MAA581" s="97"/>
      <c r="MAB581" s="97"/>
      <c r="MAC581" s="97"/>
      <c r="MAD581" s="97"/>
      <c r="MAE581" s="97"/>
      <c r="MAF581" s="97"/>
      <c r="MAG581" s="97"/>
      <c r="MAH581" s="97"/>
      <c r="MAI581" s="97"/>
      <c r="MAJ581" s="97"/>
      <c r="MAK581" s="97"/>
      <c r="MAL581" s="97"/>
      <c r="MAM581" s="97"/>
      <c r="MAN581" s="97"/>
      <c r="MAO581" s="97"/>
      <c r="MAP581" s="97"/>
      <c r="MAQ581" s="97"/>
      <c r="MAR581" s="97"/>
      <c r="MAS581" s="97"/>
      <c r="MAT581" s="97"/>
      <c r="MAU581" s="97"/>
      <c r="MAV581" s="97"/>
      <c r="MAW581" s="97"/>
      <c r="MAX581" s="97"/>
      <c r="MAY581" s="97"/>
      <c r="MAZ581" s="97"/>
      <c r="MBA581" s="97"/>
      <c r="MBB581" s="97"/>
      <c r="MBC581" s="97"/>
      <c r="MBD581" s="97"/>
      <c r="MBE581" s="97"/>
      <c r="MBF581" s="97"/>
      <c r="MBG581" s="97"/>
      <c r="MBH581" s="97"/>
      <c r="MBI581" s="97"/>
      <c r="MBJ581" s="97"/>
      <c r="MBK581" s="97"/>
      <c r="MBL581" s="97"/>
      <c r="MBM581" s="97"/>
      <c r="MBN581" s="97"/>
      <c r="MBO581" s="97"/>
      <c r="MBP581" s="97"/>
      <c r="MBQ581" s="97"/>
      <c r="MBR581" s="97"/>
      <c r="MBS581" s="97"/>
      <c r="MBT581" s="97"/>
      <c r="MBU581" s="97"/>
      <c r="MBV581" s="97"/>
      <c r="MBW581" s="97"/>
      <c r="MBX581" s="97"/>
      <c r="MBY581" s="97"/>
      <c r="MBZ581" s="97"/>
      <c r="MCA581" s="97"/>
      <c r="MCB581" s="97"/>
      <c r="MCC581" s="97"/>
      <c r="MCD581" s="97"/>
      <c r="MCE581" s="97"/>
      <c r="MCF581" s="97"/>
      <c r="MCG581" s="97"/>
      <c r="MCH581" s="97"/>
      <c r="MCI581" s="97"/>
      <c r="MCJ581" s="97"/>
      <c r="MCK581" s="97"/>
      <c r="MCL581" s="97"/>
      <c r="MCM581" s="97"/>
      <c r="MCN581" s="97"/>
      <c r="MCO581" s="97"/>
      <c r="MCP581" s="97"/>
      <c r="MCQ581" s="97"/>
      <c r="MCR581" s="97"/>
      <c r="MCS581" s="97"/>
      <c r="MCT581" s="97"/>
      <c r="MCU581" s="97"/>
      <c r="MCV581" s="97"/>
      <c r="MCW581" s="97"/>
      <c r="MCX581" s="97"/>
      <c r="MCY581" s="97"/>
      <c r="MCZ581" s="97"/>
      <c r="MDA581" s="97"/>
      <c r="MDB581" s="97"/>
      <c r="MDC581" s="97"/>
      <c r="MDD581" s="97"/>
      <c r="MDE581" s="97"/>
      <c r="MDF581" s="97"/>
      <c r="MDG581" s="97"/>
      <c r="MDH581" s="97"/>
      <c r="MDI581" s="97"/>
      <c r="MDJ581" s="97"/>
      <c r="MDK581" s="97"/>
      <c r="MDL581" s="97"/>
      <c r="MDM581" s="97"/>
      <c r="MDN581" s="97"/>
      <c r="MDO581" s="97"/>
      <c r="MDP581" s="97"/>
      <c r="MDQ581" s="97"/>
      <c r="MDR581" s="97"/>
      <c r="MDS581" s="97"/>
      <c r="MDT581" s="97"/>
      <c r="MDU581" s="97"/>
      <c r="MDV581" s="97"/>
      <c r="MDW581" s="97"/>
      <c r="MDX581" s="97"/>
      <c r="MDY581" s="97"/>
      <c r="MDZ581" s="97"/>
      <c r="MEA581" s="97"/>
      <c r="MEB581" s="97"/>
      <c r="MEC581" s="97"/>
      <c r="MED581" s="97"/>
      <c r="MEE581" s="97"/>
      <c r="MEF581" s="97"/>
      <c r="MEG581" s="97"/>
      <c r="MEH581" s="97"/>
      <c r="MEI581" s="97"/>
      <c r="MEJ581" s="97"/>
      <c r="MEK581" s="97"/>
      <c r="MEL581" s="97"/>
      <c r="MEM581" s="97"/>
      <c r="MEN581" s="97"/>
      <c r="MEO581" s="97"/>
      <c r="MEP581" s="97"/>
      <c r="MEQ581" s="97"/>
      <c r="MER581" s="97"/>
      <c r="MES581" s="97"/>
      <c r="MET581" s="97"/>
      <c r="MEU581" s="97"/>
      <c r="MEV581" s="97"/>
      <c r="MEW581" s="97"/>
      <c r="MEX581" s="97"/>
      <c r="MEY581" s="97"/>
      <c r="MEZ581" s="97"/>
      <c r="MFA581" s="97"/>
      <c r="MFB581" s="97"/>
      <c r="MFC581" s="97"/>
      <c r="MFD581" s="97"/>
      <c r="MFE581" s="97"/>
      <c r="MFF581" s="97"/>
      <c r="MFG581" s="97"/>
      <c r="MFH581" s="97"/>
      <c r="MFI581" s="97"/>
      <c r="MFJ581" s="97"/>
      <c r="MFK581" s="97"/>
      <c r="MFL581" s="97"/>
      <c r="MFM581" s="97"/>
      <c r="MFN581" s="97"/>
      <c r="MFO581" s="97"/>
      <c r="MFP581" s="97"/>
      <c r="MFQ581" s="97"/>
      <c r="MFR581" s="97"/>
      <c r="MFS581" s="97"/>
      <c r="MFT581" s="97"/>
      <c r="MFU581" s="97"/>
      <c r="MFV581" s="97"/>
      <c r="MFW581" s="97"/>
      <c r="MFX581" s="97"/>
      <c r="MFY581" s="97"/>
      <c r="MFZ581" s="97"/>
      <c r="MGA581" s="97"/>
      <c r="MGB581" s="97"/>
      <c r="MGC581" s="97"/>
      <c r="MGD581" s="97"/>
      <c r="MGE581" s="97"/>
      <c r="MGF581" s="97"/>
      <c r="MGG581" s="97"/>
      <c r="MGH581" s="97"/>
      <c r="MGI581" s="97"/>
      <c r="MGJ581" s="97"/>
      <c r="MGK581" s="97"/>
      <c r="MGL581" s="97"/>
      <c r="MGM581" s="97"/>
      <c r="MGN581" s="97"/>
      <c r="MGO581" s="97"/>
      <c r="MGP581" s="97"/>
      <c r="MGQ581" s="97"/>
      <c r="MGR581" s="97"/>
      <c r="MGS581" s="97"/>
      <c r="MGT581" s="97"/>
      <c r="MGU581" s="97"/>
      <c r="MGV581" s="97"/>
      <c r="MGW581" s="97"/>
      <c r="MGX581" s="97"/>
      <c r="MGY581" s="97"/>
      <c r="MGZ581" s="97"/>
      <c r="MHA581" s="97"/>
      <c r="MHB581" s="97"/>
      <c r="MHC581" s="97"/>
      <c r="MHD581" s="97"/>
      <c r="MHE581" s="97"/>
      <c r="MHF581" s="97"/>
      <c r="MHG581" s="97"/>
      <c r="MHH581" s="97"/>
      <c r="MHI581" s="97"/>
      <c r="MHJ581" s="97"/>
      <c r="MHK581" s="97"/>
      <c r="MHL581" s="97"/>
      <c r="MHM581" s="97"/>
      <c r="MHN581" s="97"/>
      <c r="MHO581" s="97"/>
      <c r="MHP581" s="97"/>
      <c r="MHQ581" s="97"/>
      <c r="MHR581" s="97"/>
      <c r="MHS581" s="97"/>
      <c r="MHT581" s="97"/>
      <c r="MHU581" s="97"/>
      <c r="MHV581" s="97"/>
      <c r="MHW581" s="97"/>
      <c r="MHX581" s="97"/>
      <c r="MHY581" s="97"/>
      <c r="MHZ581" s="97"/>
      <c r="MIA581" s="97"/>
      <c r="MIB581" s="97"/>
      <c r="MIC581" s="97"/>
      <c r="MID581" s="97"/>
      <c r="MIE581" s="97"/>
      <c r="MIF581" s="97"/>
      <c r="MIG581" s="97"/>
      <c r="MIH581" s="97"/>
      <c r="MII581" s="97"/>
      <c r="MIJ581" s="97"/>
      <c r="MIK581" s="97"/>
      <c r="MIL581" s="97"/>
      <c r="MIM581" s="97"/>
      <c r="MIN581" s="97"/>
      <c r="MIO581" s="97"/>
      <c r="MIP581" s="97"/>
      <c r="MIQ581" s="97"/>
      <c r="MIR581" s="97"/>
      <c r="MIS581" s="97"/>
      <c r="MIT581" s="97"/>
      <c r="MIU581" s="97"/>
      <c r="MIV581" s="97"/>
      <c r="MIW581" s="97"/>
      <c r="MIX581" s="97"/>
      <c r="MIY581" s="97"/>
      <c r="MIZ581" s="97"/>
      <c r="MJA581" s="97"/>
      <c r="MJB581" s="97"/>
      <c r="MJC581" s="97"/>
      <c r="MJD581" s="97"/>
      <c r="MJE581" s="97"/>
      <c r="MJF581" s="97"/>
      <c r="MJG581" s="97"/>
      <c r="MJH581" s="97"/>
      <c r="MJI581" s="97"/>
      <c r="MJJ581" s="97"/>
      <c r="MJK581" s="97"/>
      <c r="MJL581" s="97"/>
      <c r="MJM581" s="97"/>
      <c r="MJN581" s="97"/>
      <c r="MJO581" s="97"/>
      <c r="MJP581" s="97"/>
      <c r="MJQ581" s="97"/>
      <c r="MJR581" s="97"/>
      <c r="MJS581" s="97"/>
      <c r="MJT581" s="97"/>
      <c r="MJU581" s="97"/>
      <c r="MJV581" s="97"/>
      <c r="MJW581" s="97"/>
      <c r="MJX581" s="97"/>
      <c r="MJY581" s="97"/>
      <c r="MJZ581" s="97"/>
      <c r="MKA581" s="97"/>
      <c r="MKB581" s="97"/>
      <c r="MKC581" s="97"/>
      <c r="MKD581" s="97"/>
      <c r="MKE581" s="97"/>
      <c r="MKF581" s="97"/>
      <c r="MKG581" s="97"/>
      <c r="MKH581" s="97"/>
      <c r="MKI581" s="97"/>
      <c r="MKJ581" s="97"/>
      <c r="MKK581" s="97"/>
      <c r="MKL581" s="97"/>
      <c r="MKM581" s="97"/>
      <c r="MKN581" s="97"/>
      <c r="MKO581" s="97"/>
      <c r="MKP581" s="97"/>
      <c r="MKQ581" s="97"/>
      <c r="MKR581" s="97"/>
      <c r="MKS581" s="97"/>
      <c r="MKT581" s="97"/>
      <c r="MKU581" s="97"/>
      <c r="MKV581" s="97"/>
      <c r="MKW581" s="97"/>
      <c r="MKX581" s="97"/>
      <c r="MKY581" s="97"/>
      <c r="MKZ581" s="97"/>
      <c r="MLA581" s="97"/>
      <c r="MLB581" s="97"/>
      <c r="MLC581" s="97"/>
      <c r="MLD581" s="97"/>
      <c r="MLE581" s="97"/>
      <c r="MLF581" s="97"/>
      <c r="MLG581" s="97"/>
      <c r="MLH581" s="97"/>
      <c r="MLI581" s="97"/>
      <c r="MLJ581" s="97"/>
      <c r="MLK581" s="97"/>
      <c r="MLL581" s="97"/>
      <c r="MLM581" s="97"/>
      <c r="MLN581" s="97"/>
      <c r="MLO581" s="97"/>
      <c r="MLP581" s="97"/>
      <c r="MLQ581" s="97"/>
      <c r="MLR581" s="97"/>
      <c r="MLS581" s="97"/>
      <c r="MLT581" s="97"/>
      <c r="MLU581" s="97"/>
      <c r="MLV581" s="97"/>
      <c r="MLW581" s="97"/>
      <c r="MLX581" s="97"/>
      <c r="MLY581" s="97"/>
      <c r="MLZ581" s="97"/>
      <c r="MMA581" s="97"/>
      <c r="MMB581" s="97"/>
      <c r="MMC581" s="97"/>
      <c r="MMD581" s="97"/>
      <c r="MME581" s="97"/>
      <c r="MMF581" s="97"/>
      <c r="MMG581" s="97"/>
      <c r="MMH581" s="97"/>
      <c r="MMI581" s="97"/>
      <c r="MMJ581" s="97"/>
      <c r="MMK581" s="97"/>
      <c r="MML581" s="97"/>
      <c r="MMM581" s="97"/>
      <c r="MMN581" s="97"/>
      <c r="MMO581" s="97"/>
      <c r="MMP581" s="97"/>
      <c r="MMQ581" s="97"/>
      <c r="MMR581" s="97"/>
      <c r="MMS581" s="97"/>
      <c r="MMT581" s="97"/>
      <c r="MMU581" s="97"/>
      <c r="MMV581" s="97"/>
      <c r="MMW581" s="97"/>
      <c r="MMX581" s="97"/>
      <c r="MMY581" s="97"/>
      <c r="MMZ581" s="97"/>
      <c r="MNA581" s="97"/>
      <c r="MNB581" s="97"/>
      <c r="MNC581" s="97"/>
      <c r="MND581" s="97"/>
      <c r="MNE581" s="97"/>
      <c r="MNF581" s="97"/>
      <c r="MNG581" s="97"/>
      <c r="MNH581" s="97"/>
      <c r="MNI581" s="97"/>
      <c r="MNJ581" s="97"/>
      <c r="MNK581" s="97"/>
      <c r="MNL581" s="97"/>
      <c r="MNM581" s="97"/>
      <c r="MNN581" s="97"/>
      <c r="MNO581" s="97"/>
      <c r="MNP581" s="97"/>
      <c r="MNQ581" s="97"/>
      <c r="MNR581" s="97"/>
      <c r="MNS581" s="97"/>
      <c r="MNT581" s="97"/>
      <c r="MNU581" s="97"/>
      <c r="MNV581" s="97"/>
      <c r="MNW581" s="97"/>
      <c r="MNX581" s="97"/>
      <c r="MNY581" s="97"/>
      <c r="MNZ581" s="97"/>
      <c r="MOA581" s="97"/>
      <c r="MOB581" s="97"/>
      <c r="MOC581" s="97"/>
      <c r="MOD581" s="97"/>
      <c r="MOE581" s="97"/>
      <c r="MOF581" s="97"/>
      <c r="MOG581" s="97"/>
      <c r="MOH581" s="97"/>
      <c r="MOI581" s="97"/>
      <c r="MOJ581" s="97"/>
      <c r="MOK581" s="97"/>
      <c r="MOL581" s="97"/>
      <c r="MOM581" s="97"/>
      <c r="MON581" s="97"/>
      <c r="MOO581" s="97"/>
      <c r="MOP581" s="97"/>
      <c r="MOQ581" s="97"/>
      <c r="MOR581" s="97"/>
      <c r="MOS581" s="97"/>
      <c r="MOT581" s="97"/>
      <c r="MOU581" s="97"/>
      <c r="MOV581" s="97"/>
      <c r="MOW581" s="97"/>
      <c r="MOX581" s="97"/>
      <c r="MOY581" s="97"/>
      <c r="MOZ581" s="97"/>
      <c r="MPA581" s="97"/>
      <c r="MPB581" s="97"/>
      <c r="MPC581" s="97"/>
      <c r="MPD581" s="97"/>
      <c r="MPE581" s="97"/>
      <c r="MPF581" s="97"/>
      <c r="MPG581" s="97"/>
      <c r="MPH581" s="97"/>
      <c r="MPI581" s="97"/>
      <c r="MPJ581" s="97"/>
      <c r="MPK581" s="97"/>
      <c r="MPL581" s="97"/>
      <c r="MPM581" s="97"/>
      <c r="MPN581" s="97"/>
      <c r="MPO581" s="97"/>
      <c r="MPP581" s="97"/>
      <c r="MPQ581" s="97"/>
      <c r="MPR581" s="97"/>
      <c r="MPS581" s="97"/>
      <c r="MPT581" s="97"/>
      <c r="MPU581" s="97"/>
      <c r="MPV581" s="97"/>
      <c r="MPW581" s="97"/>
      <c r="MPX581" s="97"/>
      <c r="MPY581" s="97"/>
      <c r="MPZ581" s="97"/>
      <c r="MQA581" s="97"/>
      <c r="MQB581" s="97"/>
      <c r="MQC581" s="97"/>
      <c r="MQD581" s="97"/>
      <c r="MQE581" s="97"/>
      <c r="MQF581" s="97"/>
      <c r="MQG581" s="97"/>
      <c r="MQH581" s="97"/>
      <c r="MQI581" s="97"/>
      <c r="MQJ581" s="97"/>
      <c r="MQK581" s="97"/>
      <c r="MQL581" s="97"/>
      <c r="MQM581" s="97"/>
      <c r="MQN581" s="97"/>
      <c r="MQO581" s="97"/>
      <c r="MQP581" s="97"/>
      <c r="MQQ581" s="97"/>
      <c r="MQR581" s="97"/>
      <c r="MQS581" s="97"/>
      <c r="MQT581" s="97"/>
      <c r="MQU581" s="97"/>
      <c r="MQV581" s="97"/>
      <c r="MQW581" s="97"/>
      <c r="MQX581" s="97"/>
      <c r="MQY581" s="97"/>
      <c r="MQZ581" s="97"/>
      <c r="MRA581" s="97"/>
      <c r="MRB581" s="97"/>
      <c r="MRC581" s="97"/>
      <c r="MRD581" s="97"/>
      <c r="MRE581" s="97"/>
      <c r="MRF581" s="97"/>
      <c r="MRG581" s="97"/>
      <c r="MRH581" s="97"/>
      <c r="MRI581" s="97"/>
      <c r="MRJ581" s="97"/>
      <c r="MRK581" s="97"/>
      <c r="MRL581" s="97"/>
      <c r="MRM581" s="97"/>
      <c r="MRN581" s="97"/>
      <c r="MRO581" s="97"/>
      <c r="MRP581" s="97"/>
      <c r="MRQ581" s="97"/>
      <c r="MRR581" s="97"/>
      <c r="MRS581" s="97"/>
      <c r="MRT581" s="97"/>
      <c r="MRU581" s="97"/>
      <c r="MRV581" s="97"/>
      <c r="MRW581" s="97"/>
      <c r="MRX581" s="97"/>
      <c r="MRY581" s="97"/>
      <c r="MRZ581" s="97"/>
      <c r="MSA581" s="97"/>
      <c r="MSB581" s="97"/>
      <c r="MSC581" s="97"/>
      <c r="MSD581" s="97"/>
      <c r="MSE581" s="97"/>
      <c r="MSF581" s="97"/>
      <c r="MSG581" s="97"/>
      <c r="MSH581" s="97"/>
      <c r="MSI581" s="97"/>
      <c r="MSJ581" s="97"/>
      <c r="MSK581" s="97"/>
      <c r="MSL581" s="97"/>
      <c r="MSM581" s="97"/>
      <c r="MSN581" s="97"/>
      <c r="MSO581" s="97"/>
      <c r="MSP581" s="97"/>
      <c r="MSQ581" s="97"/>
      <c r="MSR581" s="97"/>
      <c r="MSS581" s="97"/>
      <c r="MST581" s="97"/>
      <c r="MSU581" s="97"/>
      <c r="MSV581" s="97"/>
      <c r="MSW581" s="97"/>
      <c r="MSX581" s="97"/>
      <c r="MSY581" s="97"/>
      <c r="MSZ581" s="97"/>
      <c r="MTA581" s="97"/>
      <c r="MTB581" s="97"/>
      <c r="MTC581" s="97"/>
      <c r="MTD581" s="97"/>
      <c r="MTE581" s="97"/>
      <c r="MTF581" s="97"/>
      <c r="MTG581" s="97"/>
      <c r="MTH581" s="97"/>
      <c r="MTI581" s="97"/>
      <c r="MTJ581" s="97"/>
      <c r="MTK581" s="97"/>
      <c r="MTL581" s="97"/>
      <c r="MTM581" s="97"/>
      <c r="MTN581" s="97"/>
      <c r="MTO581" s="97"/>
      <c r="MTP581" s="97"/>
      <c r="MTQ581" s="97"/>
      <c r="MTR581" s="97"/>
      <c r="MTS581" s="97"/>
      <c r="MTT581" s="97"/>
      <c r="MTU581" s="97"/>
      <c r="MTV581" s="97"/>
      <c r="MTW581" s="97"/>
      <c r="MTX581" s="97"/>
      <c r="MTY581" s="97"/>
      <c r="MTZ581" s="97"/>
      <c r="MUA581" s="97"/>
      <c r="MUB581" s="97"/>
      <c r="MUC581" s="97"/>
      <c r="MUD581" s="97"/>
      <c r="MUE581" s="97"/>
      <c r="MUF581" s="97"/>
      <c r="MUG581" s="97"/>
      <c r="MUH581" s="97"/>
      <c r="MUI581" s="97"/>
      <c r="MUJ581" s="97"/>
      <c r="MUK581" s="97"/>
      <c r="MUL581" s="97"/>
      <c r="MUM581" s="97"/>
      <c r="MUN581" s="97"/>
      <c r="MUO581" s="97"/>
      <c r="MUP581" s="97"/>
      <c r="MUQ581" s="97"/>
      <c r="MUR581" s="97"/>
      <c r="MUS581" s="97"/>
      <c r="MUT581" s="97"/>
      <c r="MUU581" s="97"/>
      <c r="MUV581" s="97"/>
      <c r="MUW581" s="97"/>
      <c r="MUX581" s="97"/>
      <c r="MUY581" s="97"/>
      <c r="MUZ581" s="97"/>
      <c r="MVA581" s="97"/>
      <c r="MVB581" s="97"/>
      <c r="MVC581" s="97"/>
      <c r="MVD581" s="97"/>
      <c r="MVE581" s="97"/>
      <c r="MVF581" s="97"/>
      <c r="MVG581" s="97"/>
      <c r="MVH581" s="97"/>
      <c r="MVI581" s="97"/>
      <c r="MVJ581" s="97"/>
      <c r="MVK581" s="97"/>
      <c r="MVL581" s="97"/>
      <c r="MVM581" s="97"/>
      <c r="MVN581" s="97"/>
      <c r="MVO581" s="97"/>
      <c r="MVP581" s="97"/>
      <c r="MVQ581" s="97"/>
      <c r="MVR581" s="97"/>
      <c r="MVS581" s="97"/>
      <c r="MVT581" s="97"/>
      <c r="MVU581" s="97"/>
      <c r="MVV581" s="97"/>
      <c r="MVW581" s="97"/>
      <c r="MVX581" s="97"/>
      <c r="MVY581" s="97"/>
      <c r="MVZ581" s="97"/>
      <c r="MWA581" s="97"/>
      <c r="MWB581" s="97"/>
      <c r="MWC581" s="97"/>
      <c r="MWD581" s="97"/>
      <c r="MWE581" s="97"/>
      <c r="MWF581" s="97"/>
      <c r="MWG581" s="97"/>
      <c r="MWH581" s="97"/>
      <c r="MWI581" s="97"/>
      <c r="MWJ581" s="97"/>
      <c r="MWK581" s="97"/>
      <c r="MWL581" s="97"/>
      <c r="MWM581" s="97"/>
      <c r="MWN581" s="97"/>
      <c r="MWO581" s="97"/>
      <c r="MWP581" s="97"/>
      <c r="MWQ581" s="97"/>
      <c r="MWR581" s="97"/>
      <c r="MWS581" s="97"/>
      <c r="MWT581" s="97"/>
      <c r="MWU581" s="97"/>
      <c r="MWV581" s="97"/>
      <c r="MWW581" s="97"/>
      <c r="MWX581" s="97"/>
      <c r="MWY581" s="97"/>
      <c r="MWZ581" s="97"/>
      <c r="MXA581" s="97"/>
      <c r="MXB581" s="97"/>
      <c r="MXC581" s="97"/>
      <c r="MXD581" s="97"/>
      <c r="MXE581" s="97"/>
      <c r="MXF581" s="97"/>
      <c r="MXG581" s="97"/>
      <c r="MXH581" s="97"/>
      <c r="MXI581" s="97"/>
      <c r="MXJ581" s="97"/>
      <c r="MXK581" s="97"/>
      <c r="MXL581" s="97"/>
      <c r="MXM581" s="97"/>
      <c r="MXN581" s="97"/>
      <c r="MXO581" s="97"/>
      <c r="MXP581" s="97"/>
      <c r="MXQ581" s="97"/>
      <c r="MXR581" s="97"/>
      <c r="MXS581" s="97"/>
      <c r="MXT581" s="97"/>
      <c r="MXU581" s="97"/>
      <c r="MXV581" s="97"/>
      <c r="MXW581" s="97"/>
      <c r="MXX581" s="97"/>
      <c r="MXY581" s="97"/>
      <c r="MXZ581" s="97"/>
      <c r="MYA581" s="97"/>
      <c r="MYB581" s="97"/>
      <c r="MYC581" s="97"/>
      <c r="MYD581" s="97"/>
      <c r="MYE581" s="97"/>
      <c r="MYF581" s="97"/>
      <c r="MYG581" s="97"/>
      <c r="MYH581" s="97"/>
      <c r="MYI581" s="97"/>
      <c r="MYJ581" s="97"/>
      <c r="MYK581" s="97"/>
      <c r="MYL581" s="97"/>
      <c r="MYM581" s="97"/>
      <c r="MYN581" s="97"/>
      <c r="MYO581" s="97"/>
      <c r="MYP581" s="97"/>
      <c r="MYQ581" s="97"/>
      <c r="MYR581" s="97"/>
      <c r="MYS581" s="97"/>
      <c r="MYT581" s="97"/>
      <c r="MYU581" s="97"/>
      <c r="MYV581" s="97"/>
      <c r="MYW581" s="97"/>
      <c r="MYX581" s="97"/>
      <c r="MYY581" s="97"/>
      <c r="MYZ581" s="97"/>
      <c r="MZA581" s="97"/>
      <c r="MZB581" s="97"/>
      <c r="MZC581" s="97"/>
      <c r="MZD581" s="97"/>
      <c r="MZE581" s="97"/>
      <c r="MZF581" s="97"/>
      <c r="MZG581" s="97"/>
      <c r="MZH581" s="97"/>
      <c r="MZI581" s="97"/>
      <c r="MZJ581" s="97"/>
      <c r="MZK581" s="97"/>
      <c r="MZL581" s="97"/>
      <c r="MZM581" s="97"/>
      <c r="MZN581" s="97"/>
      <c r="MZO581" s="97"/>
      <c r="MZP581" s="97"/>
      <c r="MZQ581" s="97"/>
      <c r="MZR581" s="97"/>
      <c r="MZS581" s="97"/>
      <c r="MZT581" s="97"/>
      <c r="MZU581" s="97"/>
      <c r="MZV581" s="97"/>
      <c r="MZW581" s="97"/>
      <c r="MZX581" s="97"/>
      <c r="MZY581" s="97"/>
      <c r="MZZ581" s="97"/>
      <c r="NAA581" s="97"/>
      <c r="NAB581" s="97"/>
      <c r="NAC581" s="97"/>
      <c r="NAD581" s="97"/>
      <c r="NAE581" s="97"/>
      <c r="NAF581" s="97"/>
      <c r="NAG581" s="97"/>
      <c r="NAH581" s="97"/>
      <c r="NAI581" s="97"/>
      <c r="NAJ581" s="97"/>
      <c r="NAK581" s="97"/>
      <c r="NAL581" s="97"/>
      <c r="NAM581" s="97"/>
      <c r="NAN581" s="97"/>
      <c r="NAO581" s="97"/>
      <c r="NAP581" s="97"/>
      <c r="NAQ581" s="97"/>
      <c r="NAR581" s="97"/>
      <c r="NAS581" s="97"/>
      <c r="NAT581" s="97"/>
      <c r="NAU581" s="97"/>
      <c r="NAV581" s="97"/>
      <c r="NAW581" s="97"/>
      <c r="NAX581" s="97"/>
      <c r="NAY581" s="97"/>
      <c r="NAZ581" s="97"/>
      <c r="NBA581" s="97"/>
      <c r="NBB581" s="97"/>
      <c r="NBC581" s="97"/>
      <c r="NBD581" s="97"/>
      <c r="NBE581" s="97"/>
      <c r="NBF581" s="97"/>
      <c r="NBG581" s="97"/>
      <c r="NBH581" s="97"/>
      <c r="NBI581" s="97"/>
      <c r="NBJ581" s="97"/>
      <c r="NBK581" s="97"/>
      <c r="NBL581" s="97"/>
      <c r="NBM581" s="97"/>
      <c r="NBN581" s="97"/>
      <c r="NBO581" s="97"/>
      <c r="NBP581" s="97"/>
      <c r="NBQ581" s="97"/>
      <c r="NBR581" s="97"/>
      <c r="NBS581" s="97"/>
      <c r="NBT581" s="97"/>
      <c r="NBU581" s="97"/>
      <c r="NBV581" s="97"/>
      <c r="NBW581" s="97"/>
      <c r="NBX581" s="97"/>
      <c r="NBY581" s="97"/>
      <c r="NBZ581" s="97"/>
      <c r="NCA581" s="97"/>
      <c r="NCB581" s="97"/>
      <c r="NCC581" s="97"/>
      <c r="NCD581" s="97"/>
      <c r="NCE581" s="97"/>
      <c r="NCF581" s="97"/>
      <c r="NCG581" s="97"/>
      <c r="NCH581" s="97"/>
      <c r="NCI581" s="97"/>
      <c r="NCJ581" s="97"/>
      <c r="NCK581" s="97"/>
      <c r="NCL581" s="97"/>
      <c r="NCM581" s="97"/>
      <c r="NCN581" s="97"/>
      <c r="NCO581" s="97"/>
      <c r="NCP581" s="97"/>
      <c r="NCQ581" s="97"/>
      <c r="NCR581" s="97"/>
      <c r="NCS581" s="97"/>
      <c r="NCT581" s="97"/>
      <c r="NCU581" s="97"/>
      <c r="NCV581" s="97"/>
      <c r="NCW581" s="97"/>
      <c r="NCX581" s="97"/>
      <c r="NCY581" s="97"/>
      <c r="NCZ581" s="97"/>
      <c r="NDA581" s="97"/>
      <c r="NDB581" s="97"/>
      <c r="NDC581" s="97"/>
      <c r="NDD581" s="97"/>
      <c r="NDE581" s="97"/>
      <c r="NDF581" s="97"/>
      <c r="NDG581" s="97"/>
      <c r="NDH581" s="97"/>
      <c r="NDI581" s="97"/>
      <c r="NDJ581" s="97"/>
      <c r="NDK581" s="97"/>
      <c r="NDL581" s="97"/>
      <c r="NDM581" s="97"/>
      <c r="NDN581" s="97"/>
      <c r="NDO581" s="97"/>
      <c r="NDP581" s="97"/>
      <c r="NDQ581" s="97"/>
      <c r="NDR581" s="97"/>
      <c r="NDS581" s="97"/>
      <c r="NDT581" s="97"/>
      <c r="NDU581" s="97"/>
      <c r="NDV581" s="97"/>
      <c r="NDW581" s="97"/>
      <c r="NDX581" s="97"/>
      <c r="NDY581" s="97"/>
      <c r="NDZ581" s="97"/>
      <c r="NEA581" s="97"/>
      <c r="NEB581" s="97"/>
      <c r="NEC581" s="97"/>
      <c r="NED581" s="97"/>
      <c r="NEE581" s="97"/>
      <c r="NEF581" s="97"/>
      <c r="NEG581" s="97"/>
      <c r="NEH581" s="97"/>
      <c r="NEI581" s="97"/>
      <c r="NEJ581" s="97"/>
      <c r="NEK581" s="97"/>
      <c r="NEL581" s="97"/>
      <c r="NEM581" s="97"/>
      <c r="NEN581" s="97"/>
      <c r="NEO581" s="97"/>
      <c r="NEP581" s="97"/>
      <c r="NEQ581" s="97"/>
      <c r="NER581" s="97"/>
      <c r="NES581" s="97"/>
      <c r="NET581" s="97"/>
      <c r="NEU581" s="97"/>
      <c r="NEV581" s="97"/>
      <c r="NEW581" s="97"/>
      <c r="NEX581" s="97"/>
      <c r="NEY581" s="97"/>
      <c r="NEZ581" s="97"/>
      <c r="NFA581" s="97"/>
      <c r="NFB581" s="97"/>
      <c r="NFC581" s="97"/>
      <c r="NFD581" s="97"/>
      <c r="NFE581" s="97"/>
      <c r="NFF581" s="97"/>
      <c r="NFG581" s="97"/>
      <c r="NFH581" s="97"/>
      <c r="NFI581" s="97"/>
      <c r="NFJ581" s="97"/>
      <c r="NFK581" s="97"/>
      <c r="NFL581" s="97"/>
      <c r="NFM581" s="97"/>
      <c r="NFN581" s="97"/>
      <c r="NFO581" s="97"/>
      <c r="NFP581" s="97"/>
      <c r="NFQ581" s="97"/>
      <c r="NFR581" s="97"/>
      <c r="NFS581" s="97"/>
      <c r="NFT581" s="97"/>
      <c r="NFU581" s="97"/>
      <c r="NFV581" s="97"/>
      <c r="NFW581" s="97"/>
      <c r="NFX581" s="97"/>
      <c r="NFY581" s="97"/>
      <c r="NFZ581" s="97"/>
      <c r="NGA581" s="97"/>
      <c r="NGB581" s="97"/>
      <c r="NGC581" s="97"/>
      <c r="NGD581" s="97"/>
      <c r="NGE581" s="97"/>
      <c r="NGF581" s="97"/>
      <c r="NGG581" s="97"/>
      <c r="NGH581" s="97"/>
      <c r="NGI581" s="97"/>
      <c r="NGJ581" s="97"/>
      <c r="NGK581" s="97"/>
      <c r="NGL581" s="97"/>
      <c r="NGM581" s="97"/>
      <c r="NGN581" s="97"/>
      <c r="NGO581" s="97"/>
      <c r="NGP581" s="97"/>
      <c r="NGQ581" s="97"/>
      <c r="NGR581" s="97"/>
      <c r="NGS581" s="97"/>
      <c r="NGT581" s="97"/>
      <c r="NGU581" s="97"/>
      <c r="NGV581" s="97"/>
      <c r="NGW581" s="97"/>
      <c r="NGX581" s="97"/>
      <c r="NGY581" s="97"/>
      <c r="NGZ581" s="97"/>
      <c r="NHA581" s="97"/>
      <c r="NHB581" s="97"/>
      <c r="NHC581" s="97"/>
      <c r="NHD581" s="97"/>
      <c r="NHE581" s="97"/>
      <c r="NHF581" s="97"/>
      <c r="NHG581" s="97"/>
      <c r="NHH581" s="97"/>
      <c r="NHI581" s="97"/>
      <c r="NHJ581" s="97"/>
      <c r="NHK581" s="97"/>
      <c r="NHL581" s="97"/>
      <c r="NHM581" s="97"/>
      <c r="NHN581" s="97"/>
      <c r="NHO581" s="97"/>
      <c r="NHP581" s="97"/>
      <c r="NHQ581" s="97"/>
      <c r="NHR581" s="97"/>
      <c r="NHS581" s="97"/>
      <c r="NHT581" s="97"/>
      <c r="NHU581" s="97"/>
      <c r="NHV581" s="97"/>
      <c r="NHW581" s="97"/>
      <c r="NHX581" s="97"/>
      <c r="NHY581" s="97"/>
      <c r="NHZ581" s="97"/>
      <c r="NIA581" s="97"/>
      <c r="NIB581" s="97"/>
      <c r="NIC581" s="97"/>
      <c r="NID581" s="97"/>
      <c r="NIE581" s="97"/>
      <c r="NIF581" s="97"/>
      <c r="NIG581" s="97"/>
      <c r="NIH581" s="97"/>
      <c r="NII581" s="97"/>
      <c r="NIJ581" s="97"/>
      <c r="NIK581" s="97"/>
      <c r="NIL581" s="97"/>
      <c r="NIM581" s="97"/>
      <c r="NIN581" s="97"/>
      <c r="NIO581" s="97"/>
      <c r="NIP581" s="97"/>
      <c r="NIQ581" s="97"/>
      <c r="NIR581" s="97"/>
      <c r="NIS581" s="97"/>
      <c r="NIT581" s="97"/>
      <c r="NIU581" s="97"/>
      <c r="NIV581" s="97"/>
      <c r="NIW581" s="97"/>
      <c r="NIX581" s="97"/>
      <c r="NIY581" s="97"/>
      <c r="NIZ581" s="97"/>
      <c r="NJA581" s="97"/>
      <c r="NJB581" s="97"/>
      <c r="NJC581" s="97"/>
      <c r="NJD581" s="97"/>
      <c r="NJE581" s="97"/>
      <c r="NJF581" s="97"/>
      <c r="NJG581" s="97"/>
      <c r="NJH581" s="97"/>
      <c r="NJI581" s="97"/>
      <c r="NJJ581" s="97"/>
      <c r="NJK581" s="97"/>
      <c r="NJL581" s="97"/>
      <c r="NJM581" s="97"/>
      <c r="NJN581" s="97"/>
      <c r="NJO581" s="97"/>
      <c r="NJP581" s="97"/>
      <c r="NJQ581" s="97"/>
      <c r="NJR581" s="97"/>
      <c r="NJS581" s="97"/>
      <c r="NJT581" s="97"/>
      <c r="NJU581" s="97"/>
      <c r="NJV581" s="97"/>
      <c r="NJW581" s="97"/>
      <c r="NJX581" s="97"/>
      <c r="NJY581" s="97"/>
      <c r="NJZ581" s="97"/>
      <c r="NKA581" s="97"/>
      <c r="NKB581" s="97"/>
      <c r="NKC581" s="97"/>
      <c r="NKD581" s="97"/>
      <c r="NKE581" s="97"/>
      <c r="NKF581" s="97"/>
      <c r="NKG581" s="97"/>
      <c r="NKH581" s="97"/>
      <c r="NKI581" s="97"/>
      <c r="NKJ581" s="97"/>
      <c r="NKK581" s="97"/>
      <c r="NKL581" s="97"/>
      <c r="NKM581" s="97"/>
      <c r="NKN581" s="97"/>
      <c r="NKO581" s="97"/>
      <c r="NKP581" s="97"/>
      <c r="NKQ581" s="97"/>
      <c r="NKR581" s="97"/>
      <c r="NKS581" s="97"/>
      <c r="NKT581" s="97"/>
      <c r="NKU581" s="97"/>
      <c r="NKV581" s="97"/>
      <c r="NKW581" s="97"/>
      <c r="NKX581" s="97"/>
      <c r="NKY581" s="97"/>
      <c r="NKZ581" s="97"/>
      <c r="NLA581" s="97"/>
      <c r="NLB581" s="97"/>
      <c r="NLC581" s="97"/>
      <c r="NLD581" s="97"/>
      <c r="NLE581" s="97"/>
      <c r="NLF581" s="97"/>
      <c r="NLG581" s="97"/>
      <c r="NLH581" s="97"/>
      <c r="NLI581" s="97"/>
      <c r="NLJ581" s="97"/>
      <c r="NLK581" s="97"/>
      <c r="NLL581" s="97"/>
      <c r="NLM581" s="97"/>
      <c r="NLN581" s="97"/>
      <c r="NLO581" s="97"/>
      <c r="NLP581" s="97"/>
      <c r="NLQ581" s="97"/>
      <c r="NLR581" s="97"/>
      <c r="NLS581" s="97"/>
      <c r="NLT581" s="97"/>
      <c r="NLU581" s="97"/>
      <c r="NLV581" s="97"/>
      <c r="NLW581" s="97"/>
      <c r="NLX581" s="97"/>
      <c r="NLY581" s="97"/>
      <c r="NLZ581" s="97"/>
      <c r="NMA581" s="97"/>
      <c r="NMB581" s="97"/>
      <c r="NMC581" s="97"/>
      <c r="NMD581" s="97"/>
      <c r="NME581" s="97"/>
      <c r="NMF581" s="97"/>
      <c r="NMG581" s="97"/>
      <c r="NMH581" s="97"/>
      <c r="NMI581" s="97"/>
      <c r="NMJ581" s="97"/>
      <c r="NMK581" s="97"/>
      <c r="NML581" s="97"/>
      <c r="NMM581" s="97"/>
      <c r="NMN581" s="97"/>
      <c r="NMO581" s="97"/>
      <c r="NMP581" s="97"/>
      <c r="NMQ581" s="97"/>
      <c r="NMR581" s="97"/>
      <c r="NMS581" s="97"/>
      <c r="NMT581" s="97"/>
      <c r="NMU581" s="97"/>
      <c r="NMV581" s="97"/>
      <c r="NMW581" s="97"/>
      <c r="NMX581" s="97"/>
      <c r="NMY581" s="97"/>
      <c r="NMZ581" s="97"/>
      <c r="NNA581" s="97"/>
      <c r="NNB581" s="97"/>
      <c r="NNC581" s="97"/>
      <c r="NND581" s="97"/>
      <c r="NNE581" s="97"/>
      <c r="NNF581" s="97"/>
      <c r="NNG581" s="97"/>
      <c r="NNH581" s="97"/>
      <c r="NNI581" s="97"/>
      <c r="NNJ581" s="97"/>
      <c r="NNK581" s="97"/>
      <c r="NNL581" s="97"/>
      <c r="NNM581" s="97"/>
      <c r="NNN581" s="97"/>
      <c r="NNO581" s="97"/>
      <c r="NNP581" s="97"/>
      <c r="NNQ581" s="97"/>
      <c r="NNR581" s="97"/>
      <c r="NNS581" s="97"/>
      <c r="NNT581" s="97"/>
      <c r="NNU581" s="97"/>
      <c r="NNV581" s="97"/>
      <c r="NNW581" s="97"/>
      <c r="NNX581" s="97"/>
      <c r="NNY581" s="97"/>
      <c r="NNZ581" s="97"/>
      <c r="NOA581" s="97"/>
      <c r="NOB581" s="97"/>
      <c r="NOC581" s="97"/>
      <c r="NOD581" s="97"/>
      <c r="NOE581" s="97"/>
      <c r="NOF581" s="97"/>
      <c r="NOG581" s="97"/>
      <c r="NOH581" s="97"/>
      <c r="NOI581" s="97"/>
      <c r="NOJ581" s="97"/>
      <c r="NOK581" s="97"/>
      <c r="NOL581" s="97"/>
      <c r="NOM581" s="97"/>
      <c r="NON581" s="97"/>
      <c r="NOO581" s="97"/>
      <c r="NOP581" s="97"/>
      <c r="NOQ581" s="97"/>
      <c r="NOR581" s="97"/>
      <c r="NOS581" s="97"/>
      <c r="NOT581" s="97"/>
      <c r="NOU581" s="97"/>
      <c r="NOV581" s="97"/>
      <c r="NOW581" s="97"/>
      <c r="NOX581" s="97"/>
      <c r="NOY581" s="97"/>
      <c r="NOZ581" s="97"/>
      <c r="NPA581" s="97"/>
      <c r="NPB581" s="97"/>
      <c r="NPC581" s="97"/>
      <c r="NPD581" s="97"/>
      <c r="NPE581" s="97"/>
      <c r="NPF581" s="97"/>
      <c r="NPG581" s="97"/>
      <c r="NPH581" s="97"/>
      <c r="NPI581" s="97"/>
      <c r="NPJ581" s="97"/>
      <c r="NPK581" s="97"/>
      <c r="NPL581" s="97"/>
      <c r="NPM581" s="97"/>
      <c r="NPN581" s="97"/>
      <c r="NPO581" s="97"/>
      <c r="NPP581" s="97"/>
      <c r="NPQ581" s="97"/>
      <c r="NPR581" s="97"/>
      <c r="NPS581" s="97"/>
      <c r="NPT581" s="97"/>
      <c r="NPU581" s="97"/>
      <c r="NPV581" s="97"/>
      <c r="NPW581" s="97"/>
      <c r="NPX581" s="97"/>
      <c r="NPY581" s="97"/>
      <c r="NPZ581" s="97"/>
      <c r="NQA581" s="97"/>
      <c r="NQB581" s="97"/>
      <c r="NQC581" s="97"/>
      <c r="NQD581" s="97"/>
      <c r="NQE581" s="97"/>
      <c r="NQF581" s="97"/>
      <c r="NQG581" s="97"/>
      <c r="NQH581" s="97"/>
      <c r="NQI581" s="97"/>
      <c r="NQJ581" s="97"/>
      <c r="NQK581" s="97"/>
      <c r="NQL581" s="97"/>
      <c r="NQM581" s="97"/>
      <c r="NQN581" s="97"/>
      <c r="NQO581" s="97"/>
      <c r="NQP581" s="97"/>
      <c r="NQQ581" s="97"/>
      <c r="NQR581" s="97"/>
      <c r="NQS581" s="97"/>
      <c r="NQT581" s="97"/>
      <c r="NQU581" s="97"/>
      <c r="NQV581" s="97"/>
      <c r="NQW581" s="97"/>
      <c r="NQX581" s="97"/>
      <c r="NQY581" s="97"/>
      <c r="NQZ581" s="97"/>
      <c r="NRA581" s="97"/>
      <c r="NRB581" s="97"/>
      <c r="NRC581" s="97"/>
      <c r="NRD581" s="97"/>
      <c r="NRE581" s="97"/>
      <c r="NRF581" s="97"/>
      <c r="NRG581" s="97"/>
      <c r="NRH581" s="97"/>
      <c r="NRI581" s="97"/>
      <c r="NRJ581" s="97"/>
      <c r="NRK581" s="97"/>
      <c r="NRL581" s="97"/>
      <c r="NRM581" s="97"/>
      <c r="NRN581" s="97"/>
      <c r="NRO581" s="97"/>
      <c r="NRP581" s="97"/>
      <c r="NRQ581" s="97"/>
      <c r="NRR581" s="97"/>
      <c r="NRS581" s="97"/>
      <c r="NRT581" s="97"/>
      <c r="NRU581" s="97"/>
      <c r="NRV581" s="97"/>
      <c r="NRW581" s="97"/>
      <c r="NRX581" s="97"/>
      <c r="NRY581" s="97"/>
      <c r="NRZ581" s="97"/>
      <c r="NSA581" s="97"/>
      <c r="NSB581" s="97"/>
      <c r="NSC581" s="97"/>
      <c r="NSD581" s="97"/>
      <c r="NSE581" s="97"/>
      <c r="NSF581" s="97"/>
      <c r="NSG581" s="97"/>
      <c r="NSH581" s="97"/>
      <c r="NSI581" s="97"/>
      <c r="NSJ581" s="97"/>
      <c r="NSK581" s="97"/>
      <c r="NSL581" s="97"/>
      <c r="NSM581" s="97"/>
      <c r="NSN581" s="97"/>
      <c r="NSO581" s="97"/>
      <c r="NSP581" s="97"/>
      <c r="NSQ581" s="97"/>
      <c r="NSR581" s="97"/>
      <c r="NSS581" s="97"/>
      <c r="NST581" s="97"/>
      <c r="NSU581" s="97"/>
      <c r="NSV581" s="97"/>
      <c r="NSW581" s="97"/>
      <c r="NSX581" s="97"/>
      <c r="NSY581" s="97"/>
      <c r="NSZ581" s="97"/>
      <c r="NTA581" s="97"/>
      <c r="NTB581" s="97"/>
      <c r="NTC581" s="97"/>
      <c r="NTD581" s="97"/>
      <c r="NTE581" s="97"/>
      <c r="NTF581" s="97"/>
      <c r="NTG581" s="97"/>
      <c r="NTH581" s="97"/>
      <c r="NTI581" s="97"/>
      <c r="NTJ581" s="97"/>
      <c r="NTK581" s="97"/>
      <c r="NTL581" s="97"/>
      <c r="NTM581" s="97"/>
      <c r="NTN581" s="97"/>
      <c r="NTO581" s="97"/>
      <c r="NTP581" s="97"/>
      <c r="NTQ581" s="97"/>
      <c r="NTR581" s="97"/>
      <c r="NTS581" s="97"/>
      <c r="NTT581" s="97"/>
      <c r="NTU581" s="97"/>
      <c r="NTV581" s="97"/>
      <c r="NTW581" s="97"/>
      <c r="NTX581" s="97"/>
      <c r="NTY581" s="97"/>
      <c r="NTZ581" s="97"/>
      <c r="NUA581" s="97"/>
      <c r="NUB581" s="97"/>
      <c r="NUC581" s="97"/>
      <c r="NUD581" s="97"/>
      <c r="NUE581" s="97"/>
      <c r="NUF581" s="97"/>
      <c r="NUG581" s="97"/>
      <c r="NUH581" s="97"/>
      <c r="NUI581" s="97"/>
      <c r="NUJ581" s="97"/>
      <c r="NUK581" s="97"/>
      <c r="NUL581" s="97"/>
      <c r="NUM581" s="97"/>
      <c r="NUN581" s="97"/>
      <c r="NUO581" s="97"/>
      <c r="NUP581" s="97"/>
      <c r="NUQ581" s="97"/>
      <c r="NUR581" s="97"/>
      <c r="NUS581" s="97"/>
      <c r="NUT581" s="97"/>
      <c r="NUU581" s="97"/>
      <c r="NUV581" s="97"/>
      <c r="NUW581" s="97"/>
      <c r="NUX581" s="97"/>
      <c r="NUY581" s="97"/>
      <c r="NUZ581" s="97"/>
      <c r="NVA581" s="97"/>
      <c r="NVB581" s="97"/>
      <c r="NVC581" s="97"/>
      <c r="NVD581" s="97"/>
      <c r="NVE581" s="97"/>
      <c r="NVF581" s="97"/>
      <c r="NVG581" s="97"/>
      <c r="NVH581" s="97"/>
      <c r="NVI581" s="97"/>
      <c r="NVJ581" s="97"/>
      <c r="NVK581" s="97"/>
      <c r="NVL581" s="97"/>
      <c r="NVM581" s="97"/>
      <c r="NVN581" s="97"/>
      <c r="NVO581" s="97"/>
      <c r="NVP581" s="97"/>
      <c r="NVQ581" s="97"/>
      <c r="NVR581" s="97"/>
      <c r="NVS581" s="97"/>
      <c r="NVT581" s="97"/>
      <c r="NVU581" s="97"/>
      <c r="NVV581" s="97"/>
      <c r="NVW581" s="97"/>
      <c r="NVX581" s="97"/>
      <c r="NVY581" s="97"/>
      <c r="NVZ581" s="97"/>
      <c r="NWA581" s="97"/>
      <c r="NWB581" s="97"/>
      <c r="NWC581" s="97"/>
      <c r="NWD581" s="97"/>
      <c r="NWE581" s="97"/>
      <c r="NWF581" s="97"/>
      <c r="NWG581" s="97"/>
      <c r="NWH581" s="97"/>
      <c r="NWI581" s="97"/>
      <c r="NWJ581" s="97"/>
      <c r="NWK581" s="97"/>
      <c r="NWL581" s="97"/>
      <c r="NWM581" s="97"/>
      <c r="NWN581" s="97"/>
      <c r="NWO581" s="97"/>
      <c r="NWP581" s="97"/>
      <c r="NWQ581" s="97"/>
      <c r="NWR581" s="97"/>
      <c r="NWS581" s="97"/>
      <c r="NWT581" s="97"/>
      <c r="NWU581" s="97"/>
      <c r="NWV581" s="97"/>
      <c r="NWW581" s="97"/>
      <c r="NWX581" s="97"/>
      <c r="NWY581" s="97"/>
      <c r="NWZ581" s="97"/>
      <c r="NXA581" s="97"/>
      <c r="NXB581" s="97"/>
      <c r="NXC581" s="97"/>
      <c r="NXD581" s="97"/>
      <c r="NXE581" s="97"/>
      <c r="NXF581" s="97"/>
      <c r="NXG581" s="97"/>
      <c r="NXH581" s="97"/>
      <c r="NXI581" s="97"/>
      <c r="NXJ581" s="97"/>
      <c r="NXK581" s="97"/>
      <c r="NXL581" s="97"/>
      <c r="NXM581" s="97"/>
      <c r="NXN581" s="97"/>
      <c r="NXO581" s="97"/>
      <c r="NXP581" s="97"/>
      <c r="NXQ581" s="97"/>
      <c r="NXR581" s="97"/>
      <c r="NXS581" s="97"/>
      <c r="NXT581" s="97"/>
      <c r="NXU581" s="97"/>
      <c r="NXV581" s="97"/>
      <c r="NXW581" s="97"/>
      <c r="NXX581" s="97"/>
      <c r="NXY581" s="97"/>
      <c r="NXZ581" s="97"/>
      <c r="NYA581" s="97"/>
      <c r="NYB581" s="97"/>
      <c r="NYC581" s="97"/>
      <c r="NYD581" s="97"/>
      <c r="NYE581" s="97"/>
      <c r="NYF581" s="97"/>
      <c r="NYG581" s="97"/>
      <c r="NYH581" s="97"/>
      <c r="NYI581" s="97"/>
      <c r="NYJ581" s="97"/>
      <c r="NYK581" s="97"/>
      <c r="NYL581" s="97"/>
      <c r="NYM581" s="97"/>
      <c r="NYN581" s="97"/>
      <c r="NYO581" s="97"/>
      <c r="NYP581" s="97"/>
      <c r="NYQ581" s="97"/>
      <c r="NYR581" s="97"/>
      <c r="NYS581" s="97"/>
      <c r="NYT581" s="97"/>
      <c r="NYU581" s="97"/>
      <c r="NYV581" s="97"/>
      <c r="NYW581" s="97"/>
      <c r="NYX581" s="97"/>
      <c r="NYY581" s="97"/>
      <c r="NYZ581" s="97"/>
      <c r="NZA581" s="97"/>
      <c r="NZB581" s="97"/>
      <c r="NZC581" s="97"/>
      <c r="NZD581" s="97"/>
      <c r="NZE581" s="97"/>
      <c r="NZF581" s="97"/>
      <c r="NZG581" s="97"/>
      <c r="NZH581" s="97"/>
      <c r="NZI581" s="97"/>
      <c r="NZJ581" s="97"/>
      <c r="NZK581" s="97"/>
      <c r="NZL581" s="97"/>
      <c r="NZM581" s="97"/>
      <c r="NZN581" s="97"/>
      <c r="NZO581" s="97"/>
      <c r="NZP581" s="97"/>
      <c r="NZQ581" s="97"/>
      <c r="NZR581" s="97"/>
      <c r="NZS581" s="97"/>
      <c r="NZT581" s="97"/>
      <c r="NZU581" s="97"/>
      <c r="NZV581" s="97"/>
      <c r="NZW581" s="97"/>
      <c r="NZX581" s="97"/>
      <c r="NZY581" s="97"/>
      <c r="NZZ581" s="97"/>
      <c r="OAA581" s="97"/>
      <c r="OAB581" s="97"/>
      <c r="OAC581" s="97"/>
      <c r="OAD581" s="97"/>
      <c r="OAE581" s="97"/>
      <c r="OAF581" s="97"/>
      <c r="OAG581" s="97"/>
      <c r="OAH581" s="97"/>
      <c r="OAI581" s="97"/>
      <c r="OAJ581" s="97"/>
      <c r="OAK581" s="97"/>
      <c r="OAL581" s="97"/>
      <c r="OAM581" s="97"/>
      <c r="OAN581" s="97"/>
      <c r="OAO581" s="97"/>
      <c r="OAP581" s="97"/>
      <c r="OAQ581" s="97"/>
      <c r="OAR581" s="97"/>
      <c r="OAS581" s="97"/>
      <c r="OAT581" s="97"/>
      <c r="OAU581" s="97"/>
      <c r="OAV581" s="97"/>
      <c r="OAW581" s="97"/>
      <c r="OAX581" s="97"/>
      <c r="OAY581" s="97"/>
      <c r="OAZ581" s="97"/>
      <c r="OBA581" s="97"/>
      <c r="OBB581" s="97"/>
      <c r="OBC581" s="97"/>
      <c r="OBD581" s="97"/>
      <c r="OBE581" s="97"/>
      <c r="OBF581" s="97"/>
      <c r="OBG581" s="97"/>
      <c r="OBH581" s="97"/>
      <c r="OBI581" s="97"/>
      <c r="OBJ581" s="97"/>
      <c r="OBK581" s="97"/>
      <c r="OBL581" s="97"/>
      <c r="OBM581" s="97"/>
      <c r="OBN581" s="97"/>
      <c r="OBO581" s="97"/>
      <c r="OBP581" s="97"/>
      <c r="OBQ581" s="97"/>
      <c r="OBR581" s="97"/>
      <c r="OBS581" s="97"/>
      <c r="OBT581" s="97"/>
      <c r="OBU581" s="97"/>
      <c r="OBV581" s="97"/>
      <c r="OBW581" s="97"/>
      <c r="OBX581" s="97"/>
      <c r="OBY581" s="97"/>
      <c r="OBZ581" s="97"/>
      <c r="OCA581" s="97"/>
      <c r="OCB581" s="97"/>
      <c r="OCC581" s="97"/>
      <c r="OCD581" s="97"/>
      <c r="OCE581" s="97"/>
      <c r="OCF581" s="97"/>
      <c r="OCG581" s="97"/>
      <c r="OCH581" s="97"/>
      <c r="OCI581" s="97"/>
      <c r="OCJ581" s="97"/>
      <c r="OCK581" s="97"/>
      <c r="OCL581" s="97"/>
      <c r="OCM581" s="97"/>
      <c r="OCN581" s="97"/>
      <c r="OCO581" s="97"/>
      <c r="OCP581" s="97"/>
      <c r="OCQ581" s="97"/>
      <c r="OCR581" s="97"/>
      <c r="OCS581" s="97"/>
      <c r="OCT581" s="97"/>
      <c r="OCU581" s="97"/>
      <c r="OCV581" s="97"/>
      <c r="OCW581" s="97"/>
      <c r="OCX581" s="97"/>
      <c r="OCY581" s="97"/>
      <c r="OCZ581" s="97"/>
      <c r="ODA581" s="97"/>
      <c r="ODB581" s="97"/>
      <c r="ODC581" s="97"/>
      <c r="ODD581" s="97"/>
      <c r="ODE581" s="97"/>
      <c r="ODF581" s="97"/>
      <c r="ODG581" s="97"/>
      <c r="ODH581" s="97"/>
      <c r="ODI581" s="97"/>
      <c r="ODJ581" s="97"/>
      <c r="ODK581" s="97"/>
      <c r="ODL581" s="97"/>
      <c r="ODM581" s="97"/>
      <c r="ODN581" s="97"/>
      <c r="ODO581" s="97"/>
      <c r="ODP581" s="97"/>
      <c r="ODQ581" s="97"/>
      <c r="ODR581" s="97"/>
      <c r="ODS581" s="97"/>
      <c r="ODT581" s="97"/>
      <c r="ODU581" s="97"/>
      <c r="ODV581" s="97"/>
      <c r="ODW581" s="97"/>
      <c r="ODX581" s="97"/>
      <c r="ODY581" s="97"/>
      <c r="ODZ581" s="97"/>
      <c r="OEA581" s="97"/>
      <c r="OEB581" s="97"/>
      <c r="OEC581" s="97"/>
      <c r="OED581" s="97"/>
      <c r="OEE581" s="97"/>
      <c r="OEF581" s="97"/>
      <c r="OEG581" s="97"/>
      <c r="OEH581" s="97"/>
      <c r="OEI581" s="97"/>
      <c r="OEJ581" s="97"/>
      <c r="OEK581" s="97"/>
      <c r="OEL581" s="97"/>
      <c r="OEM581" s="97"/>
      <c r="OEN581" s="97"/>
      <c r="OEO581" s="97"/>
      <c r="OEP581" s="97"/>
      <c r="OEQ581" s="97"/>
      <c r="OER581" s="97"/>
      <c r="OES581" s="97"/>
      <c r="OET581" s="97"/>
      <c r="OEU581" s="97"/>
      <c r="OEV581" s="97"/>
      <c r="OEW581" s="97"/>
      <c r="OEX581" s="97"/>
      <c r="OEY581" s="97"/>
      <c r="OEZ581" s="97"/>
      <c r="OFA581" s="97"/>
      <c r="OFB581" s="97"/>
      <c r="OFC581" s="97"/>
      <c r="OFD581" s="97"/>
      <c r="OFE581" s="97"/>
      <c r="OFF581" s="97"/>
      <c r="OFG581" s="97"/>
      <c r="OFH581" s="97"/>
      <c r="OFI581" s="97"/>
      <c r="OFJ581" s="97"/>
      <c r="OFK581" s="97"/>
      <c r="OFL581" s="97"/>
      <c r="OFM581" s="97"/>
      <c r="OFN581" s="97"/>
      <c r="OFO581" s="97"/>
      <c r="OFP581" s="97"/>
      <c r="OFQ581" s="97"/>
      <c r="OFR581" s="97"/>
      <c r="OFS581" s="97"/>
      <c r="OFT581" s="97"/>
      <c r="OFU581" s="97"/>
      <c r="OFV581" s="97"/>
      <c r="OFW581" s="97"/>
      <c r="OFX581" s="97"/>
      <c r="OFY581" s="97"/>
      <c r="OFZ581" s="97"/>
      <c r="OGA581" s="97"/>
      <c r="OGB581" s="97"/>
      <c r="OGC581" s="97"/>
      <c r="OGD581" s="97"/>
      <c r="OGE581" s="97"/>
      <c r="OGF581" s="97"/>
      <c r="OGG581" s="97"/>
      <c r="OGH581" s="97"/>
      <c r="OGI581" s="97"/>
      <c r="OGJ581" s="97"/>
      <c r="OGK581" s="97"/>
      <c r="OGL581" s="97"/>
      <c r="OGM581" s="97"/>
      <c r="OGN581" s="97"/>
      <c r="OGO581" s="97"/>
      <c r="OGP581" s="97"/>
      <c r="OGQ581" s="97"/>
      <c r="OGR581" s="97"/>
      <c r="OGS581" s="97"/>
      <c r="OGT581" s="97"/>
      <c r="OGU581" s="97"/>
      <c r="OGV581" s="97"/>
      <c r="OGW581" s="97"/>
      <c r="OGX581" s="97"/>
      <c r="OGY581" s="97"/>
      <c r="OGZ581" s="97"/>
      <c r="OHA581" s="97"/>
      <c r="OHB581" s="97"/>
      <c r="OHC581" s="97"/>
      <c r="OHD581" s="97"/>
      <c r="OHE581" s="97"/>
      <c r="OHF581" s="97"/>
      <c r="OHG581" s="97"/>
      <c r="OHH581" s="97"/>
      <c r="OHI581" s="97"/>
      <c r="OHJ581" s="97"/>
      <c r="OHK581" s="97"/>
      <c r="OHL581" s="97"/>
      <c r="OHM581" s="97"/>
      <c r="OHN581" s="97"/>
      <c r="OHO581" s="97"/>
      <c r="OHP581" s="97"/>
      <c r="OHQ581" s="97"/>
      <c r="OHR581" s="97"/>
      <c r="OHS581" s="97"/>
      <c r="OHT581" s="97"/>
      <c r="OHU581" s="97"/>
      <c r="OHV581" s="97"/>
      <c r="OHW581" s="97"/>
      <c r="OHX581" s="97"/>
      <c r="OHY581" s="97"/>
      <c r="OHZ581" s="97"/>
      <c r="OIA581" s="97"/>
      <c r="OIB581" s="97"/>
      <c r="OIC581" s="97"/>
      <c r="OID581" s="97"/>
      <c r="OIE581" s="97"/>
      <c r="OIF581" s="97"/>
      <c r="OIG581" s="97"/>
      <c r="OIH581" s="97"/>
      <c r="OII581" s="97"/>
      <c r="OIJ581" s="97"/>
      <c r="OIK581" s="97"/>
      <c r="OIL581" s="97"/>
      <c r="OIM581" s="97"/>
      <c r="OIN581" s="97"/>
      <c r="OIO581" s="97"/>
      <c r="OIP581" s="97"/>
      <c r="OIQ581" s="97"/>
      <c r="OIR581" s="97"/>
      <c r="OIS581" s="97"/>
      <c r="OIT581" s="97"/>
      <c r="OIU581" s="97"/>
      <c r="OIV581" s="97"/>
      <c r="OIW581" s="97"/>
      <c r="OIX581" s="97"/>
      <c r="OIY581" s="97"/>
      <c r="OIZ581" s="97"/>
      <c r="OJA581" s="97"/>
      <c r="OJB581" s="97"/>
      <c r="OJC581" s="97"/>
      <c r="OJD581" s="97"/>
      <c r="OJE581" s="97"/>
      <c r="OJF581" s="97"/>
      <c r="OJG581" s="97"/>
      <c r="OJH581" s="97"/>
      <c r="OJI581" s="97"/>
      <c r="OJJ581" s="97"/>
      <c r="OJK581" s="97"/>
      <c r="OJL581" s="97"/>
      <c r="OJM581" s="97"/>
      <c r="OJN581" s="97"/>
      <c r="OJO581" s="97"/>
      <c r="OJP581" s="97"/>
      <c r="OJQ581" s="97"/>
      <c r="OJR581" s="97"/>
      <c r="OJS581" s="97"/>
      <c r="OJT581" s="97"/>
      <c r="OJU581" s="97"/>
      <c r="OJV581" s="97"/>
      <c r="OJW581" s="97"/>
      <c r="OJX581" s="97"/>
      <c r="OJY581" s="97"/>
      <c r="OJZ581" s="97"/>
      <c r="OKA581" s="97"/>
      <c r="OKB581" s="97"/>
      <c r="OKC581" s="97"/>
      <c r="OKD581" s="97"/>
      <c r="OKE581" s="97"/>
      <c r="OKF581" s="97"/>
      <c r="OKG581" s="97"/>
      <c r="OKH581" s="97"/>
      <c r="OKI581" s="97"/>
      <c r="OKJ581" s="97"/>
      <c r="OKK581" s="97"/>
      <c r="OKL581" s="97"/>
      <c r="OKM581" s="97"/>
      <c r="OKN581" s="97"/>
      <c r="OKO581" s="97"/>
      <c r="OKP581" s="97"/>
      <c r="OKQ581" s="97"/>
      <c r="OKR581" s="97"/>
      <c r="OKS581" s="97"/>
      <c r="OKT581" s="97"/>
      <c r="OKU581" s="97"/>
      <c r="OKV581" s="97"/>
      <c r="OKW581" s="97"/>
      <c r="OKX581" s="97"/>
      <c r="OKY581" s="97"/>
      <c r="OKZ581" s="97"/>
      <c r="OLA581" s="97"/>
      <c r="OLB581" s="97"/>
      <c r="OLC581" s="97"/>
      <c r="OLD581" s="97"/>
      <c r="OLE581" s="97"/>
      <c r="OLF581" s="97"/>
      <c r="OLG581" s="97"/>
      <c r="OLH581" s="97"/>
      <c r="OLI581" s="97"/>
      <c r="OLJ581" s="97"/>
      <c r="OLK581" s="97"/>
      <c r="OLL581" s="97"/>
      <c r="OLM581" s="97"/>
      <c r="OLN581" s="97"/>
      <c r="OLO581" s="97"/>
      <c r="OLP581" s="97"/>
      <c r="OLQ581" s="97"/>
      <c r="OLR581" s="97"/>
      <c r="OLS581" s="97"/>
      <c r="OLT581" s="97"/>
      <c r="OLU581" s="97"/>
      <c r="OLV581" s="97"/>
      <c r="OLW581" s="97"/>
      <c r="OLX581" s="97"/>
      <c r="OLY581" s="97"/>
      <c r="OLZ581" s="97"/>
      <c r="OMA581" s="97"/>
      <c r="OMB581" s="97"/>
      <c r="OMC581" s="97"/>
      <c r="OMD581" s="97"/>
      <c r="OME581" s="97"/>
      <c r="OMF581" s="97"/>
      <c r="OMG581" s="97"/>
      <c r="OMH581" s="97"/>
      <c r="OMI581" s="97"/>
      <c r="OMJ581" s="97"/>
      <c r="OMK581" s="97"/>
      <c r="OML581" s="97"/>
      <c r="OMM581" s="97"/>
      <c r="OMN581" s="97"/>
      <c r="OMO581" s="97"/>
      <c r="OMP581" s="97"/>
      <c r="OMQ581" s="97"/>
      <c r="OMR581" s="97"/>
      <c r="OMS581" s="97"/>
      <c r="OMT581" s="97"/>
      <c r="OMU581" s="97"/>
      <c r="OMV581" s="97"/>
      <c r="OMW581" s="97"/>
      <c r="OMX581" s="97"/>
      <c r="OMY581" s="97"/>
      <c r="OMZ581" s="97"/>
      <c r="ONA581" s="97"/>
      <c r="ONB581" s="97"/>
      <c r="ONC581" s="97"/>
      <c r="OND581" s="97"/>
      <c r="ONE581" s="97"/>
      <c r="ONF581" s="97"/>
      <c r="ONG581" s="97"/>
      <c r="ONH581" s="97"/>
      <c r="ONI581" s="97"/>
      <c r="ONJ581" s="97"/>
      <c r="ONK581" s="97"/>
      <c r="ONL581" s="97"/>
      <c r="ONM581" s="97"/>
      <c r="ONN581" s="97"/>
      <c r="ONO581" s="97"/>
      <c r="ONP581" s="97"/>
      <c r="ONQ581" s="97"/>
      <c r="ONR581" s="97"/>
      <c r="ONS581" s="97"/>
      <c r="ONT581" s="97"/>
      <c r="ONU581" s="97"/>
      <c r="ONV581" s="97"/>
      <c r="ONW581" s="97"/>
      <c r="ONX581" s="97"/>
      <c r="ONY581" s="97"/>
      <c r="ONZ581" s="97"/>
      <c r="OOA581" s="97"/>
      <c r="OOB581" s="97"/>
      <c r="OOC581" s="97"/>
      <c r="OOD581" s="97"/>
      <c r="OOE581" s="97"/>
      <c r="OOF581" s="97"/>
      <c r="OOG581" s="97"/>
      <c r="OOH581" s="97"/>
      <c r="OOI581" s="97"/>
      <c r="OOJ581" s="97"/>
      <c r="OOK581" s="97"/>
      <c r="OOL581" s="97"/>
      <c r="OOM581" s="97"/>
      <c r="OON581" s="97"/>
      <c r="OOO581" s="97"/>
      <c r="OOP581" s="97"/>
      <c r="OOQ581" s="97"/>
      <c r="OOR581" s="97"/>
      <c r="OOS581" s="97"/>
      <c r="OOT581" s="97"/>
      <c r="OOU581" s="97"/>
      <c r="OOV581" s="97"/>
      <c r="OOW581" s="97"/>
      <c r="OOX581" s="97"/>
      <c r="OOY581" s="97"/>
      <c r="OOZ581" s="97"/>
      <c r="OPA581" s="97"/>
      <c r="OPB581" s="97"/>
      <c r="OPC581" s="97"/>
      <c r="OPD581" s="97"/>
      <c r="OPE581" s="97"/>
      <c r="OPF581" s="97"/>
      <c r="OPG581" s="97"/>
      <c r="OPH581" s="97"/>
      <c r="OPI581" s="97"/>
      <c r="OPJ581" s="97"/>
      <c r="OPK581" s="97"/>
      <c r="OPL581" s="97"/>
      <c r="OPM581" s="97"/>
      <c r="OPN581" s="97"/>
      <c r="OPO581" s="97"/>
      <c r="OPP581" s="97"/>
      <c r="OPQ581" s="97"/>
      <c r="OPR581" s="97"/>
      <c r="OPS581" s="97"/>
      <c r="OPT581" s="97"/>
      <c r="OPU581" s="97"/>
      <c r="OPV581" s="97"/>
      <c r="OPW581" s="97"/>
      <c r="OPX581" s="97"/>
      <c r="OPY581" s="97"/>
      <c r="OPZ581" s="97"/>
      <c r="OQA581" s="97"/>
      <c r="OQB581" s="97"/>
      <c r="OQC581" s="97"/>
      <c r="OQD581" s="97"/>
      <c r="OQE581" s="97"/>
      <c r="OQF581" s="97"/>
      <c r="OQG581" s="97"/>
      <c r="OQH581" s="97"/>
      <c r="OQI581" s="97"/>
      <c r="OQJ581" s="97"/>
      <c r="OQK581" s="97"/>
      <c r="OQL581" s="97"/>
      <c r="OQM581" s="97"/>
      <c r="OQN581" s="97"/>
      <c r="OQO581" s="97"/>
      <c r="OQP581" s="97"/>
      <c r="OQQ581" s="97"/>
      <c r="OQR581" s="97"/>
      <c r="OQS581" s="97"/>
      <c r="OQT581" s="97"/>
      <c r="OQU581" s="97"/>
      <c r="OQV581" s="97"/>
      <c r="OQW581" s="97"/>
      <c r="OQX581" s="97"/>
      <c r="OQY581" s="97"/>
      <c r="OQZ581" s="97"/>
      <c r="ORA581" s="97"/>
      <c r="ORB581" s="97"/>
      <c r="ORC581" s="97"/>
      <c r="ORD581" s="97"/>
      <c r="ORE581" s="97"/>
      <c r="ORF581" s="97"/>
      <c r="ORG581" s="97"/>
      <c r="ORH581" s="97"/>
      <c r="ORI581" s="97"/>
      <c r="ORJ581" s="97"/>
      <c r="ORK581" s="97"/>
      <c r="ORL581" s="97"/>
      <c r="ORM581" s="97"/>
      <c r="ORN581" s="97"/>
      <c r="ORO581" s="97"/>
      <c r="ORP581" s="97"/>
      <c r="ORQ581" s="97"/>
      <c r="ORR581" s="97"/>
      <c r="ORS581" s="97"/>
      <c r="ORT581" s="97"/>
      <c r="ORU581" s="97"/>
      <c r="ORV581" s="97"/>
      <c r="ORW581" s="97"/>
      <c r="ORX581" s="97"/>
      <c r="ORY581" s="97"/>
      <c r="ORZ581" s="97"/>
      <c r="OSA581" s="97"/>
      <c r="OSB581" s="97"/>
      <c r="OSC581" s="97"/>
      <c r="OSD581" s="97"/>
      <c r="OSE581" s="97"/>
      <c r="OSF581" s="97"/>
      <c r="OSG581" s="97"/>
      <c r="OSH581" s="97"/>
      <c r="OSI581" s="97"/>
      <c r="OSJ581" s="97"/>
      <c r="OSK581" s="97"/>
      <c r="OSL581" s="97"/>
      <c r="OSM581" s="97"/>
      <c r="OSN581" s="97"/>
      <c r="OSO581" s="97"/>
      <c r="OSP581" s="97"/>
      <c r="OSQ581" s="97"/>
      <c r="OSR581" s="97"/>
      <c r="OSS581" s="97"/>
      <c r="OST581" s="97"/>
      <c r="OSU581" s="97"/>
      <c r="OSV581" s="97"/>
      <c r="OSW581" s="97"/>
      <c r="OSX581" s="97"/>
      <c r="OSY581" s="97"/>
      <c r="OSZ581" s="97"/>
      <c r="OTA581" s="97"/>
      <c r="OTB581" s="97"/>
      <c r="OTC581" s="97"/>
      <c r="OTD581" s="97"/>
      <c r="OTE581" s="97"/>
      <c r="OTF581" s="97"/>
      <c r="OTG581" s="97"/>
      <c r="OTH581" s="97"/>
      <c r="OTI581" s="97"/>
      <c r="OTJ581" s="97"/>
      <c r="OTK581" s="97"/>
      <c r="OTL581" s="97"/>
      <c r="OTM581" s="97"/>
      <c r="OTN581" s="97"/>
      <c r="OTO581" s="97"/>
      <c r="OTP581" s="97"/>
      <c r="OTQ581" s="97"/>
      <c r="OTR581" s="97"/>
      <c r="OTS581" s="97"/>
      <c r="OTT581" s="97"/>
      <c r="OTU581" s="97"/>
      <c r="OTV581" s="97"/>
      <c r="OTW581" s="97"/>
      <c r="OTX581" s="97"/>
      <c r="OTY581" s="97"/>
      <c r="OTZ581" s="97"/>
      <c r="OUA581" s="97"/>
      <c r="OUB581" s="97"/>
      <c r="OUC581" s="97"/>
      <c r="OUD581" s="97"/>
      <c r="OUE581" s="97"/>
      <c r="OUF581" s="97"/>
      <c r="OUG581" s="97"/>
      <c r="OUH581" s="97"/>
      <c r="OUI581" s="97"/>
      <c r="OUJ581" s="97"/>
      <c r="OUK581" s="97"/>
      <c r="OUL581" s="97"/>
      <c r="OUM581" s="97"/>
      <c r="OUN581" s="97"/>
      <c r="OUO581" s="97"/>
      <c r="OUP581" s="97"/>
      <c r="OUQ581" s="97"/>
      <c r="OUR581" s="97"/>
      <c r="OUS581" s="97"/>
      <c r="OUT581" s="97"/>
      <c r="OUU581" s="97"/>
      <c r="OUV581" s="97"/>
      <c r="OUW581" s="97"/>
      <c r="OUX581" s="97"/>
      <c r="OUY581" s="97"/>
      <c r="OUZ581" s="97"/>
      <c r="OVA581" s="97"/>
      <c r="OVB581" s="97"/>
      <c r="OVC581" s="97"/>
      <c r="OVD581" s="97"/>
      <c r="OVE581" s="97"/>
      <c r="OVF581" s="97"/>
      <c r="OVG581" s="97"/>
      <c r="OVH581" s="97"/>
      <c r="OVI581" s="97"/>
      <c r="OVJ581" s="97"/>
      <c r="OVK581" s="97"/>
      <c r="OVL581" s="97"/>
      <c r="OVM581" s="97"/>
      <c r="OVN581" s="97"/>
      <c r="OVO581" s="97"/>
      <c r="OVP581" s="97"/>
      <c r="OVQ581" s="97"/>
      <c r="OVR581" s="97"/>
      <c r="OVS581" s="97"/>
      <c r="OVT581" s="97"/>
      <c r="OVU581" s="97"/>
      <c r="OVV581" s="97"/>
      <c r="OVW581" s="97"/>
      <c r="OVX581" s="97"/>
      <c r="OVY581" s="97"/>
      <c r="OVZ581" s="97"/>
      <c r="OWA581" s="97"/>
      <c r="OWB581" s="97"/>
      <c r="OWC581" s="97"/>
      <c r="OWD581" s="97"/>
      <c r="OWE581" s="97"/>
      <c r="OWF581" s="97"/>
      <c r="OWG581" s="97"/>
      <c r="OWH581" s="97"/>
      <c r="OWI581" s="97"/>
      <c r="OWJ581" s="97"/>
      <c r="OWK581" s="97"/>
      <c r="OWL581" s="97"/>
      <c r="OWM581" s="97"/>
      <c r="OWN581" s="97"/>
      <c r="OWO581" s="97"/>
      <c r="OWP581" s="97"/>
      <c r="OWQ581" s="97"/>
      <c r="OWR581" s="97"/>
      <c r="OWS581" s="97"/>
      <c r="OWT581" s="97"/>
      <c r="OWU581" s="97"/>
      <c r="OWV581" s="97"/>
      <c r="OWW581" s="97"/>
      <c r="OWX581" s="97"/>
      <c r="OWY581" s="97"/>
      <c r="OWZ581" s="97"/>
      <c r="OXA581" s="97"/>
      <c r="OXB581" s="97"/>
      <c r="OXC581" s="97"/>
      <c r="OXD581" s="97"/>
      <c r="OXE581" s="97"/>
      <c r="OXF581" s="97"/>
      <c r="OXG581" s="97"/>
      <c r="OXH581" s="97"/>
      <c r="OXI581" s="97"/>
      <c r="OXJ581" s="97"/>
      <c r="OXK581" s="97"/>
      <c r="OXL581" s="97"/>
      <c r="OXM581" s="97"/>
      <c r="OXN581" s="97"/>
      <c r="OXO581" s="97"/>
      <c r="OXP581" s="97"/>
      <c r="OXQ581" s="97"/>
      <c r="OXR581" s="97"/>
      <c r="OXS581" s="97"/>
      <c r="OXT581" s="97"/>
      <c r="OXU581" s="97"/>
      <c r="OXV581" s="97"/>
      <c r="OXW581" s="97"/>
      <c r="OXX581" s="97"/>
      <c r="OXY581" s="97"/>
      <c r="OXZ581" s="97"/>
      <c r="OYA581" s="97"/>
      <c r="OYB581" s="97"/>
      <c r="OYC581" s="97"/>
      <c r="OYD581" s="97"/>
      <c r="OYE581" s="97"/>
      <c r="OYF581" s="97"/>
      <c r="OYG581" s="97"/>
      <c r="OYH581" s="97"/>
      <c r="OYI581" s="97"/>
      <c r="OYJ581" s="97"/>
      <c r="OYK581" s="97"/>
      <c r="OYL581" s="97"/>
      <c r="OYM581" s="97"/>
      <c r="OYN581" s="97"/>
      <c r="OYO581" s="97"/>
      <c r="OYP581" s="97"/>
      <c r="OYQ581" s="97"/>
      <c r="OYR581" s="97"/>
      <c r="OYS581" s="97"/>
      <c r="OYT581" s="97"/>
      <c r="OYU581" s="97"/>
      <c r="OYV581" s="97"/>
      <c r="OYW581" s="97"/>
      <c r="OYX581" s="97"/>
      <c r="OYY581" s="97"/>
      <c r="OYZ581" s="97"/>
      <c r="OZA581" s="97"/>
      <c r="OZB581" s="97"/>
      <c r="OZC581" s="97"/>
      <c r="OZD581" s="97"/>
      <c r="OZE581" s="97"/>
      <c r="OZF581" s="97"/>
      <c r="OZG581" s="97"/>
      <c r="OZH581" s="97"/>
      <c r="OZI581" s="97"/>
      <c r="OZJ581" s="97"/>
      <c r="OZK581" s="97"/>
      <c r="OZL581" s="97"/>
      <c r="OZM581" s="97"/>
      <c r="OZN581" s="97"/>
      <c r="OZO581" s="97"/>
      <c r="OZP581" s="97"/>
      <c r="OZQ581" s="97"/>
      <c r="OZR581" s="97"/>
      <c r="OZS581" s="97"/>
      <c r="OZT581" s="97"/>
      <c r="OZU581" s="97"/>
      <c r="OZV581" s="97"/>
      <c r="OZW581" s="97"/>
      <c r="OZX581" s="97"/>
      <c r="OZY581" s="97"/>
      <c r="OZZ581" s="97"/>
      <c r="PAA581" s="97"/>
      <c r="PAB581" s="97"/>
      <c r="PAC581" s="97"/>
      <c r="PAD581" s="97"/>
      <c r="PAE581" s="97"/>
      <c r="PAF581" s="97"/>
      <c r="PAG581" s="97"/>
      <c r="PAH581" s="97"/>
      <c r="PAI581" s="97"/>
      <c r="PAJ581" s="97"/>
      <c r="PAK581" s="97"/>
      <c r="PAL581" s="97"/>
      <c r="PAM581" s="97"/>
      <c r="PAN581" s="97"/>
      <c r="PAO581" s="97"/>
      <c r="PAP581" s="97"/>
      <c r="PAQ581" s="97"/>
      <c r="PAR581" s="97"/>
      <c r="PAS581" s="97"/>
      <c r="PAT581" s="97"/>
      <c r="PAU581" s="97"/>
      <c r="PAV581" s="97"/>
      <c r="PAW581" s="97"/>
      <c r="PAX581" s="97"/>
      <c r="PAY581" s="97"/>
      <c r="PAZ581" s="97"/>
      <c r="PBA581" s="97"/>
      <c r="PBB581" s="97"/>
      <c r="PBC581" s="97"/>
      <c r="PBD581" s="97"/>
      <c r="PBE581" s="97"/>
      <c r="PBF581" s="97"/>
      <c r="PBG581" s="97"/>
      <c r="PBH581" s="97"/>
      <c r="PBI581" s="97"/>
      <c r="PBJ581" s="97"/>
      <c r="PBK581" s="97"/>
      <c r="PBL581" s="97"/>
      <c r="PBM581" s="97"/>
      <c r="PBN581" s="97"/>
      <c r="PBO581" s="97"/>
      <c r="PBP581" s="97"/>
      <c r="PBQ581" s="97"/>
      <c r="PBR581" s="97"/>
      <c r="PBS581" s="97"/>
      <c r="PBT581" s="97"/>
      <c r="PBU581" s="97"/>
      <c r="PBV581" s="97"/>
      <c r="PBW581" s="97"/>
      <c r="PBX581" s="97"/>
      <c r="PBY581" s="97"/>
      <c r="PBZ581" s="97"/>
      <c r="PCA581" s="97"/>
      <c r="PCB581" s="97"/>
      <c r="PCC581" s="97"/>
      <c r="PCD581" s="97"/>
      <c r="PCE581" s="97"/>
      <c r="PCF581" s="97"/>
      <c r="PCG581" s="97"/>
      <c r="PCH581" s="97"/>
      <c r="PCI581" s="97"/>
      <c r="PCJ581" s="97"/>
      <c r="PCK581" s="97"/>
      <c r="PCL581" s="97"/>
      <c r="PCM581" s="97"/>
      <c r="PCN581" s="97"/>
      <c r="PCO581" s="97"/>
      <c r="PCP581" s="97"/>
      <c r="PCQ581" s="97"/>
      <c r="PCR581" s="97"/>
      <c r="PCS581" s="97"/>
      <c r="PCT581" s="97"/>
      <c r="PCU581" s="97"/>
      <c r="PCV581" s="97"/>
      <c r="PCW581" s="97"/>
      <c r="PCX581" s="97"/>
      <c r="PCY581" s="97"/>
      <c r="PCZ581" s="97"/>
      <c r="PDA581" s="97"/>
      <c r="PDB581" s="97"/>
      <c r="PDC581" s="97"/>
      <c r="PDD581" s="97"/>
      <c r="PDE581" s="97"/>
      <c r="PDF581" s="97"/>
      <c r="PDG581" s="97"/>
      <c r="PDH581" s="97"/>
      <c r="PDI581" s="97"/>
      <c r="PDJ581" s="97"/>
      <c r="PDK581" s="97"/>
      <c r="PDL581" s="97"/>
      <c r="PDM581" s="97"/>
      <c r="PDN581" s="97"/>
      <c r="PDO581" s="97"/>
      <c r="PDP581" s="97"/>
      <c r="PDQ581" s="97"/>
      <c r="PDR581" s="97"/>
      <c r="PDS581" s="97"/>
      <c r="PDT581" s="97"/>
      <c r="PDU581" s="97"/>
      <c r="PDV581" s="97"/>
      <c r="PDW581" s="97"/>
      <c r="PDX581" s="97"/>
      <c r="PDY581" s="97"/>
      <c r="PDZ581" s="97"/>
      <c r="PEA581" s="97"/>
      <c r="PEB581" s="97"/>
      <c r="PEC581" s="97"/>
      <c r="PED581" s="97"/>
      <c r="PEE581" s="97"/>
      <c r="PEF581" s="97"/>
      <c r="PEG581" s="97"/>
      <c r="PEH581" s="97"/>
      <c r="PEI581" s="97"/>
      <c r="PEJ581" s="97"/>
      <c r="PEK581" s="97"/>
      <c r="PEL581" s="97"/>
      <c r="PEM581" s="97"/>
      <c r="PEN581" s="97"/>
      <c r="PEO581" s="97"/>
      <c r="PEP581" s="97"/>
      <c r="PEQ581" s="97"/>
      <c r="PER581" s="97"/>
      <c r="PES581" s="97"/>
      <c r="PET581" s="97"/>
      <c r="PEU581" s="97"/>
      <c r="PEV581" s="97"/>
      <c r="PEW581" s="97"/>
      <c r="PEX581" s="97"/>
      <c r="PEY581" s="97"/>
      <c r="PEZ581" s="97"/>
      <c r="PFA581" s="97"/>
      <c r="PFB581" s="97"/>
      <c r="PFC581" s="97"/>
      <c r="PFD581" s="97"/>
      <c r="PFE581" s="97"/>
      <c r="PFF581" s="97"/>
      <c r="PFG581" s="97"/>
      <c r="PFH581" s="97"/>
      <c r="PFI581" s="97"/>
      <c r="PFJ581" s="97"/>
      <c r="PFK581" s="97"/>
      <c r="PFL581" s="97"/>
      <c r="PFM581" s="97"/>
      <c r="PFN581" s="97"/>
      <c r="PFO581" s="97"/>
      <c r="PFP581" s="97"/>
      <c r="PFQ581" s="97"/>
      <c r="PFR581" s="97"/>
      <c r="PFS581" s="97"/>
      <c r="PFT581" s="97"/>
      <c r="PFU581" s="97"/>
      <c r="PFV581" s="97"/>
      <c r="PFW581" s="97"/>
      <c r="PFX581" s="97"/>
      <c r="PFY581" s="97"/>
      <c r="PFZ581" s="97"/>
      <c r="PGA581" s="97"/>
      <c r="PGB581" s="97"/>
      <c r="PGC581" s="97"/>
      <c r="PGD581" s="97"/>
      <c r="PGE581" s="97"/>
      <c r="PGF581" s="97"/>
      <c r="PGG581" s="97"/>
      <c r="PGH581" s="97"/>
      <c r="PGI581" s="97"/>
      <c r="PGJ581" s="97"/>
      <c r="PGK581" s="97"/>
      <c r="PGL581" s="97"/>
      <c r="PGM581" s="97"/>
      <c r="PGN581" s="97"/>
      <c r="PGO581" s="97"/>
      <c r="PGP581" s="97"/>
      <c r="PGQ581" s="97"/>
      <c r="PGR581" s="97"/>
      <c r="PGS581" s="97"/>
      <c r="PGT581" s="97"/>
      <c r="PGU581" s="97"/>
      <c r="PGV581" s="97"/>
      <c r="PGW581" s="97"/>
      <c r="PGX581" s="97"/>
      <c r="PGY581" s="97"/>
      <c r="PGZ581" s="97"/>
      <c r="PHA581" s="97"/>
      <c r="PHB581" s="97"/>
      <c r="PHC581" s="97"/>
      <c r="PHD581" s="97"/>
      <c r="PHE581" s="97"/>
      <c r="PHF581" s="97"/>
      <c r="PHG581" s="97"/>
      <c r="PHH581" s="97"/>
      <c r="PHI581" s="97"/>
      <c r="PHJ581" s="97"/>
      <c r="PHK581" s="97"/>
      <c r="PHL581" s="97"/>
      <c r="PHM581" s="97"/>
      <c r="PHN581" s="97"/>
      <c r="PHO581" s="97"/>
      <c r="PHP581" s="97"/>
      <c r="PHQ581" s="97"/>
      <c r="PHR581" s="97"/>
      <c r="PHS581" s="97"/>
      <c r="PHT581" s="97"/>
      <c r="PHU581" s="97"/>
      <c r="PHV581" s="97"/>
      <c r="PHW581" s="97"/>
      <c r="PHX581" s="97"/>
      <c r="PHY581" s="97"/>
      <c r="PHZ581" s="97"/>
      <c r="PIA581" s="97"/>
      <c r="PIB581" s="97"/>
      <c r="PIC581" s="97"/>
      <c r="PID581" s="97"/>
      <c r="PIE581" s="97"/>
      <c r="PIF581" s="97"/>
      <c r="PIG581" s="97"/>
      <c r="PIH581" s="97"/>
      <c r="PII581" s="97"/>
      <c r="PIJ581" s="97"/>
      <c r="PIK581" s="97"/>
      <c r="PIL581" s="97"/>
      <c r="PIM581" s="97"/>
      <c r="PIN581" s="97"/>
      <c r="PIO581" s="97"/>
      <c r="PIP581" s="97"/>
      <c r="PIQ581" s="97"/>
      <c r="PIR581" s="97"/>
      <c r="PIS581" s="97"/>
      <c r="PIT581" s="97"/>
      <c r="PIU581" s="97"/>
      <c r="PIV581" s="97"/>
      <c r="PIW581" s="97"/>
      <c r="PIX581" s="97"/>
      <c r="PIY581" s="97"/>
      <c r="PIZ581" s="97"/>
      <c r="PJA581" s="97"/>
      <c r="PJB581" s="97"/>
      <c r="PJC581" s="97"/>
      <c r="PJD581" s="97"/>
      <c r="PJE581" s="97"/>
      <c r="PJF581" s="97"/>
      <c r="PJG581" s="97"/>
      <c r="PJH581" s="97"/>
      <c r="PJI581" s="97"/>
      <c r="PJJ581" s="97"/>
      <c r="PJK581" s="97"/>
      <c r="PJL581" s="97"/>
      <c r="PJM581" s="97"/>
      <c r="PJN581" s="97"/>
      <c r="PJO581" s="97"/>
      <c r="PJP581" s="97"/>
      <c r="PJQ581" s="97"/>
      <c r="PJR581" s="97"/>
      <c r="PJS581" s="97"/>
      <c r="PJT581" s="97"/>
      <c r="PJU581" s="97"/>
      <c r="PJV581" s="97"/>
      <c r="PJW581" s="97"/>
      <c r="PJX581" s="97"/>
      <c r="PJY581" s="97"/>
      <c r="PJZ581" s="97"/>
      <c r="PKA581" s="97"/>
      <c r="PKB581" s="97"/>
      <c r="PKC581" s="97"/>
      <c r="PKD581" s="97"/>
      <c r="PKE581" s="97"/>
      <c r="PKF581" s="97"/>
      <c r="PKG581" s="97"/>
      <c r="PKH581" s="97"/>
      <c r="PKI581" s="97"/>
      <c r="PKJ581" s="97"/>
      <c r="PKK581" s="97"/>
      <c r="PKL581" s="97"/>
      <c r="PKM581" s="97"/>
      <c r="PKN581" s="97"/>
      <c r="PKO581" s="97"/>
      <c r="PKP581" s="97"/>
      <c r="PKQ581" s="97"/>
      <c r="PKR581" s="97"/>
      <c r="PKS581" s="97"/>
      <c r="PKT581" s="97"/>
      <c r="PKU581" s="97"/>
      <c r="PKV581" s="97"/>
      <c r="PKW581" s="97"/>
      <c r="PKX581" s="97"/>
      <c r="PKY581" s="97"/>
      <c r="PKZ581" s="97"/>
      <c r="PLA581" s="97"/>
      <c r="PLB581" s="97"/>
      <c r="PLC581" s="97"/>
      <c r="PLD581" s="97"/>
      <c r="PLE581" s="97"/>
      <c r="PLF581" s="97"/>
      <c r="PLG581" s="97"/>
      <c r="PLH581" s="97"/>
      <c r="PLI581" s="97"/>
      <c r="PLJ581" s="97"/>
      <c r="PLK581" s="97"/>
      <c r="PLL581" s="97"/>
      <c r="PLM581" s="97"/>
      <c r="PLN581" s="97"/>
      <c r="PLO581" s="97"/>
      <c r="PLP581" s="97"/>
      <c r="PLQ581" s="97"/>
      <c r="PLR581" s="97"/>
      <c r="PLS581" s="97"/>
      <c r="PLT581" s="97"/>
      <c r="PLU581" s="97"/>
      <c r="PLV581" s="97"/>
      <c r="PLW581" s="97"/>
      <c r="PLX581" s="97"/>
      <c r="PLY581" s="97"/>
      <c r="PLZ581" s="97"/>
      <c r="PMA581" s="97"/>
      <c r="PMB581" s="97"/>
      <c r="PMC581" s="97"/>
      <c r="PMD581" s="97"/>
      <c r="PME581" s="97"/>
      <c r="PMF581" s="97"/>
      <c r="PMG581" s="97"/>
      <c r="PMH581" s="97"/>
      <c r="PMI581" s="97"/>
      <c r="PMJ581" s="97"/>
      <c r="PMK581" s="97"/>
      <c r="PML581" s="97"/>
      <c r="PMM581" s="97"/>
      <c r="PMN581" s="97"/>
      <c r="PMO581" s="97"/>
      <c r="PMP581" s="97"/>
      <c r="PMQ581" s="97"/>
      <c r="PMR581" s="97"/>
      <c r="PMS581" s="97"/>
      <c r="PMT581" s="97"/>
      <c r="PMU581" s="97"/>
      <c r="PMV581" s="97"/>
      <c r="PMW581" s="97"/>
      <c r="PMX581" s="97"/>
      <c r="PMY581" s="97"/>
      <c r="PMZ581" s="97"/>
      <c r="PNA581" s="97"/>
      <c r="PNB581" s="97"/>
      <c r="PNC581" s="97"/>
      <c r="PND581" s="97"/>
      <c r="PNE581" s="97"/>
      <c r="PNF581" s="97"/>
      <c r="PNG581" s="97"/>
      <c r="PNH581" s="97"/>
      <c r="PNI581" s="97"/>
      <c r="PNJ581" s="97"/>
      <c r="PNK581" s="97"/>
      <c r="PNL581" s="97"/>
      <c r="PNM581" s="97"/>
      <c r="PNN581" s="97"/>
      <c r="PNO581" s="97"/>
      <c r="PNP581" s="97"/>
      <c r="PNQ581" s="97"/>
      <c r="PNR581" s="97"/>
      <c r="PNS581" s="97"/>
      <c r="PNT581" s="97"/>
      <c r="PNU581" s="97"/>
      <c r="PNV581" s="97"/>
      <c r="PNW581" s="97"/>
      <c r="PNX581" s="97"/>
      <c r="PNY581" s="97"/>
      <c r="PNZ581" s="97"/>
      <c r="POA581" s="97"/>
      <c r="POB581" s="97"/>
      <c r="POC581" s="97"/>
      <c r="POD581" s="97"/>
      <c r="POE581" s="97"/>
      <c r="POF581" s="97"/>
      <c r="POG581" s="97"/>
      <c r="POH581" s="97"/>
      <c r="POI581" s="97"/>
      <c r="POJ581" s="97"/>
      <c r="POK581" s="97"/>
      <c r="POL581" s="97"/>
      <c r="POM581" s="97"/>
      <c r="PON581" s="97"/>
      <c r="POO581" s="97"/>
      <c r="POP581" s="97"/>
      <c r="POQ581" s="97"/>
      <c r="POR581" s="97"/>
      <c r="POS581" s="97"/>
      <c r="POT581" s="97"/>
      <c r="POU581" s="97"/>
      <c r="POV581" s="97"/>
      <c r="POW581" s="97"/>
      <c r="POX581" s="97"/>
      <c r="POY581" s="97"/>
      <c r="POZ581" s="97"/>
      <c r="PPA581" s="97"/>
      <c r="PPB581" s="97"/>
      <c r="PPC581" s="97"/>
      <c r="PPD581" s="97"/>
      <c r="PPE581" s="97"/>
      <c r="PPF581" s="97"/>
      <c r="PPG581" s="97"/>
      <c r="PPH581" s="97"/>
      <c r="PPI581" s="97"/>
      <c r="PPJ581" s="97"/>
      <c r="PPK581" s="97"/>
      <c r="PPL581" s="97"/>
      <c r="PPM581" s="97"/>
      <c r="PPN581" s="97"/>
      <c r="PPO581" s="97"/>
      <c r="PPP581" s="97"/>
      <c r="PPQ581" s="97"/>
      <c r="PPR581" s="97"/>
      <c r="PPS581" s="97"/>
      <c r="PPT581" s="97"/>
      <c r="PPU581" s="97"/>
      <c r="PPV581" s="97"/>
      <c r="PPW581" s="97"/>
      <c r="PPX581" s="97"/>
      <c r="PPY581" s="97"/>
      <c r="PPZ581" s="97"/>
      <c r="PQA581" s="97"/>
      <c r="PQB581" s="97"/>
      <c r="PQC581" s="97"/>
      <c r="PQD581" s="97"/>
      <c r="PQE581" s="97"/>
      <c r="PQF581" s="97"/>
      <c r="PQG581" s="97"/>
      <c r="PQH581" s="97"/>
      <c r="PQI581" s="97"/>
      <c r="PQJ581" s="97"/>
      <c r="PQK581" s="97"/>
      <c r="PQL581" s="97"/>
      <c r="PQM581" s="97"/>
      <c r="PQN581" s="97"/>
      <c r="PQO581" s="97"/>
      <c r="PQP581" s="97"/>
      <c r="PQQ581" s="97"/>
      <c r="PQR581" s="97"/>
      <c r="PQS581" s="97"/>
      <c r="PQT581" s="97"/>
      <c r="PQU581" s="97"/>
      <c r="PQV581" s="97"/>
      <c r="PQW581" s="97"/>
      <c r="PQX581" s="97"/>
      <c r="PQY581" s="97"/>
      <c r="PQZ581" s="97"/>
      <c r="PRA581" s="97"/>
      <c r="PRB581" s="97"/>
      <c r="PRC581" s="97"/>
      <c r="PRD581" s="97"/>
      <c r="PRE581" s="97"/>
      <c r="PRF581" s="97"/>
      <c r="PRG581" s="97"/>
      <c r="PRH581" s="97"/>
      <c r="PRI581" s="97"/>
      <c r="PRJ581" s="97"/>
      <c r="PRK581" s="97"/>
      <c r="PRL581" s="97"/>
      <c r="PRM581" s="97"/>
      <c r="PRN581" s="97"/>
      <c r="PRO581" s="97"/>
      <c r="PRP581" s="97"/>
      <c r="PRQ581" s="97"/>
      <c r="PRR581" s="97"/>
      <c r="PRS581" s="97"/>
      <c r="PRT581" s="97"/>
      <c r="PRU581" s="97"/>
      <c r="PRV581" s="97"/>
      <c r="PRW581" s="97"/>
      <c r="PRX581" s="97"/>
      <c r="PRY581" s="97"/>
      <c r="PRZ581" s="97"/>
      <c r="PSA581" s="97"/>
      <c r="PSB581" s="97"/>
      <c r="PSC581" s="97"/>
      <c r="PSD581" s="97"/>
      <c r="PSE581" s="97"/>
      <c r="PSF581" s="97"/>
      <c r="PSG581" s="97"/>
      <c r="PSH581" s="97"/>
      <c r="PSI581" s="97"/>
      <c r="PSJ581" s="97"/>
      <c r="PSK581" s="97"/>
      <c r="PSL581" s="97"/>
      <c r="PSM581" s="97"/>
      <c r="PSN581" s="97"/>
      <c r="PSO581" s="97"/>
      <c r="PSP581" s="97"/>
      <c r="PSQ581" s="97"/>
      <c r="PSR581" s="97"/>
      <c r="PSS581" s="97"/>
      <c r="PST581" s="97"/>
      <c r="PSU581" s="97"/>
      <c r="PSV581" s="97"/>
      <c r="PSW581" s="97"/>
      <c r="PSX581" s="97"/>
      <c r="PSY581" s="97"/>
      <c r="PSZ581" s="97"/>
      <c r="PTA581" s="97"/>
      <c r="PTB581" s="97"/>
      <c r="PTC581" s="97"/>
      <c r="PTD581" s="97"/>
      <c r="PTE581" s="97"/>
      <c r="PTF581" s="97"/>
      <c r="PTG581" s="97"/>
      <c r="PTH581" s="97"/>
      <c r="PTI581" s="97"/>
      <c r="PTJ581" s="97"/>
      <c r="PTK581" s="97"/>
      <c r="PTL581" s="97"/>
      <c r="PTM581" s="97"/>
      <c r="PTN581" s="97"/>
      <c r="PTO581" s="97"/>
      <c r="PTP581" s="97"/>
      <c r="PTQ581" s="97"/>
      <c r="PTR581" s="97"/>
      <c r="PTS581" s="97"/>
      <c r="PTT581" s="97"/>
      <c r="PTU581" s="97"/>
      <c r="PTV581" s="97"/>
      <c r="PTW581" s="97"/>
      <c r="PTX581" s="97"/>
      <c r="PTY581" s="97"/>
      <c r="PTZ581" s="97"/>
      <c r="PUA581" s="97"/>
      <c r="PUB581" s="97"/>
      <c r="PUC581" s="97"/>
      <c r="PUD581" s="97"/>
      <c r="PUE581" s="97"/>
      <c r="PUF581" s="97"/>
      <c r="PUG581" s="97"/>
      <c r="PUH581" s="97"/>
      <c r="PUI581" s="97"/>
      <c r="PUJ581" s="97"/>
      <c r="PUK581" s="97"/>
      <c r="PUL581" s="97"/>
      <c r="PUM581" s="97"/>
      <c r="PUN581" s="97"/>
      <c r="PUO581" s="97"/>
      <c r="PUP581" s="97"/>
      <c r="PUQ581" s="97"/>
      <c r="PUR581" s="97"/>
      <c r="PUS581" s="97"/>
      <c r="PUT581" s="97"/>
      <c r="PUU581" s="97"/>
      <c r="PUV581" s="97"/>
      <c r="PUW581" s="97"/>
      <c r="PUX581" s="97"/>
      <c r="PUY581" s="97"/>
      <c r="PUZ581" s="97"/>
      <c r="PVA581" s="97"/>
      <c r="PVB581" s="97"/>
      <c r="PVC581" s="97"/>
      <c r="PVD581" s="97"/>
      <c r="PVE581" s="97"/>
      <c r="PVF581" s="97"/>
      <c r="PVG581" s="97"/>
      <c r="PVH581" s="97"/>
      <c r="PVI581" s="97"/>
      <c r="PVJ581" s="97"/>
      <c r="PVK581" s="97"/>
      <c r="PVL581" s="97"/>
      <c r="PVM581" s="97"/>
      <c r="PVN581" s="97"/>
      <c r="PVO581" s="97"/>
      <c r="PVP581" s="97"/>
      <c r="PVQ581" s="97"/>
      <c r="PVR581" s="97"/>
      <c r="PVS581" s="97"/>
      <c r="PVT581" s="97"/>
      <c r="PVU581" s="97"/>
      <c r="PVV581" s="97"/>
      <c r="PVW581" s="97"/>
      <c r="PVX581" s="97"/>
      <c r="PVY581" s="97"/>
      <c r="PVZ581" s="97"/>
      <c r="PWA581" s="97"/>
      <c r="PWB581" s="97"/>
      <c r="PWC581" s="97"/>
      <c r="PWD581" s="97"/>
      <c r="PWE581" s="97"/>
      <c r="PWF581" s="97"/>
      <c r="PWG581" s="97"/>
      <c r="PWH581" s="97"/>
      <c r="PWI581" s="97"/>
      <c r="PWJ581" s="97"/>
      <c r="PWK581" s="97"/>
      <c r="PWL581" s="97"/>
      <c r="PWM581" s="97"/>
      <c r="PWN581" s="97"/>
      <c r="PWO581" s="97"/>
      <c r="PWP581" s="97"/>
      <c r="PWQ581" s="97"/>
      <c r="PWR581" s="97"/>
      <c r="PWS581" s="97"/>
      <c r="PWT581" s="97"/>
      <c r="PWU581" s="97"/>
      <c r="PWV581" s="97"/>
      <c r="PWW581" s="97"/>
      <c r="PWX581" s="97"/>
      <c r="PWY581" s="97"/>
      <c r="PWZ581" s="97"/>
      <c r="PXA581" s="97"/>
      <c r="PXB581" s="97"/>
      <c r="PXC581" s="97"/>
      <c r="PXD581" s="97"/>
      <c r="PXE581" s="97"/>
      <c r="PXF581" s="97"/>
      <c r="PXG581" s="97"/>
      <c r="PXH581" s="97"/>
      <c r="PXI581" s="97"/>
      <c r="PXJ581" s="97"/>
      <c r="PXK581" s="97"/>
      <c r="PXL581" s="97"/>
      <c r="PXM581" s="97"/>
      <c r="PXN581" s="97"/>
      <c r="PXO581" s="97"/>
      <c r="PXP581" s="97"/>
      <c r="PXQ581" s="97"/>
      <c r="PXR581" s="97"/>
      <c r="PXS581" s="97"/>
      <c r="PXT581" s="97"/>
      <c r="PXU581" s="97"/>
      <c r="PXV581" s="97"/>
      <c r="PXW581" s="97"/>
      <c r="PXX581" s="97"/>
      <c r="PXY581" s="97"/>
      <c r="PXZ581" s="97"/>
      <c r="PYA581" s="97"/>
      <c r="PYB581" s="97"/>
      <c r="PYC581" s="97"/>
      <c r="PYD581" s="97"/>
      <c r="PYE581" s="97"/>
      <c r="PYF581" s="97"/>
      <c r="PYG581" s="97"/>
      <c r="PYH581" s="97"/>
      <c r="PYI581" s="97"/>
      <c r="PYJ581" s="97"/>
      <c r="PYK581" s="97"/>
      <c r="PYL581" s="97"/>
      <c r="PYM581" s="97"/>
      <c r="PYN581" s="97"/>
      <c r="PYO581" s="97"/>
      <c r="PYP581" s="97"/>
      <c r="PYQ581" s="97"/>
      <c r="PYR581" s="97"/>
      <c r="PYS581" s="97"/>
      <c r="PYT581" s="97"/>
      <c r="PYU581" s="97"/>
      <c r="PYV581" s="97"/>
      <c r="PYW581" s="97"/>
      <c r="PYX581" s="97"/>
      <c r="PYY581" s="97"/>
      <c r="PYZ581" s="97"/>
      <c r="PZA581" s="97"/>
      <c r="PZB581" s="97"/>
      <c r="PZC581" s="97"/>
      <c r="PZD581" s="97"/>
      <c r="PZE581" s="97"/>
      <c r="PZF581" s="97"/>
      <c r="PZG581" s="97"/>
      <c r="PZH581" s="97"/>
      <c r="PZI581" s="97"/>
      <c r="PZJ581" s="97"/>
      <c r="PZK581" s="97"/>
      <c r="PZL581" s="97"/>
      <c r="PZM581" s="97"/>
      <c r="PZN581" s="97"/>
      <c r="PZO581" s="97"/>
      <c r="PZP581" s="97"/>
      <c r="PZQ581" s="97"/>
      <c r="PZR581" s="97"/>
      <c r="PZS581" s="97"/>
      <c r="PZT581" s="97"/>
      <c r="PZU581" s="97"/>
      <c r="PZV581" s="97"/>
      <c r="PZW581" s="97"/>
      <c r="PZX581" s="97"/>
      <c r="PZY581" s="97"/>
      <c r="PZZ581" s="97"/>
      <c r="QAA581" s="97"/>
      <c r="QAB581" s="97"/>
      <c r="QAC581" s="97"/>
      <c r="QAD581" s="97"/>
      <c r="QAE581" s="97"/>
      <c r="QAF581" s="97"/>
      <c r="QAG581" s="97"/>
      <c r="QAH581" s="97"/>
      <c r="QAI581" s="97"/>
      <c r="QAJ581" s="97"/>
      <c r="QAK581" s="97"/>
      <c r="QAL581" s="97"/>
      <c r="QAM581" s="97"/>
      <c r="QAN581" s="97"/>
      <c r="QAO581" s="97"/>
      <c r="QAP581" s="97"/>
      <c r="QAQ581" s="97"/>
      <c r="QAR581" s="97"/>
      <c r="QAS581" s="97"/>
      <c r="QAT581" s="97"/>
      <c r="QAU581" s="97"/>
      <c r="QAV581" s="97"/>
      <c r="QAW581" s="97"/>
      <c r="QAX581" s="97"/>
      <c r="QAY581" s="97"/>
      <c r="QAZ581" s="97"/>
      <c r="QBA581" s="97"/>
      <c r="QBB581" s="97"/>
      <c r="QBC581" s="97"/>
      <c r="QBD581" s="97"/>
      <c r="QBE581" s="97"/>
      <c r="QBF581" s="97"/>
      <c r="QBG581" s="97"/>
      <c r="QBH581" s="97"/>
      <c r="QBI581" s="97"/>
      <c r="QBJ581" s="97"/>
      <c r="QBK581" s="97"/>
      <c r="QBL581" s="97"/>
      <c r="QBM581" s="97"/>
      <c r="QBN581" s="97"/>
      <c r="QBO581" s="97"/>
      <c r="QBP581" s="97"/>
      <c r="QBQ581" s="97"/>
      <c r="QBR581" s="97"/>
      <c r="QBS581" s="97"/>
      <c r="QBT581" s="97"/>
      <c r="QBU581" s="97"/>
      <c r="QBV581" s="97"/>
      <c r="QBW581" s="97"/>
      <c r="QBX581" s="97"/>
      <c r="QBY581" s="97"/>
      <c r="QBZ581" s="97"/>
      <c r="QCA581" s="97"/>
      <c r="QCB581" s="97"/>
      <c r="QCC581" s="97"/>
      <c r="QCD581" s="97"/>
      <c r="QCE581" s="97"/>
      <c r="QCF581" s="97"/>
      <c r="QCG581" s="97"/>
      <c r="QCH581" s="97"/>
      <c r="QCI581" s="97"/>
      <c r="QCJ581" s="97"/>
      <c r="QCK581" s="97"/>
      <c r="QCL581" s="97"/>
      <c r="QCM581" s="97"/>
      <c r="QCN581" s="97"/>
      <c r="QCO581" s="97"/>
      <c r="QCP581" s="97"/>
      <c r="QCQ581" s="97"/>
      <c r="QCR581" s="97"/>
      <c r="QCS581" s="97"/>
      <c r="QCT581" s="97"/>
      <c r="QCU581" s="97"/>
      <c r="QCV581" s="97"/>
      <c r="QCW581" s="97"/>
      <c r="QCX581" s="97"/>
      <c r="QCY581" s="97"/>
      <c r="QCZ581" s="97"/>
      <c r="QDA581" s="97"/>
      <c r="QDB581" s="97"/>
      <c r="QDC581" s="97"/>
      <c r="QDD581" s="97"/>
      <c r="QDE581" s="97"/>
      <c r="QDF581" s="97"/>
      <c r="QDG581" s="97"/>
      <c r="QDH581" s="97"/>
      <c r="QDI581" s="97"/>
      <c r="QDJ581" s="97"/>
      <c r="QDK581" s="97"/>
      <c r="QDL581" s="97"/>
      <c r="QDM581" s="97"/>
      <c r="QDN581" s="97"/>
      <c r="QDO581" s="97"/>
      <c r="QDP581" s="97"/>
      <c r="QDQ581" s="97"/>
      <c r="QDR581" s="97"/>
      <c r="QDS581" s="97"/>
      <c r="QDT581" s="97"/>
      <c r="QDU581" s="97"/>
      <c r="QDV581" s="97"/>
      <c r="QDW581" s="97"/>
      <c r="QDX581" s="97"/>
      <c r="QDY581" s="97"/>
      <c r="QDZ581" s="97"/>
      <c r="QEA581" s="97"/>
      <c r="QEB581" s="97"/>
      <c r="QEC581" s="97"/>
      <c r="QED581" s="97"/>
      <c r="QEE581" s="97"/>
      <c r="QEF581" s="97"/>
      <c r="QEG581" s="97"/>
      <c r="QEH581" s="97"/>
      <c r="QEI581" s="97"/>
      <c r="QEJ581" s="97"/>
      <c r="QEK581" s="97"/>
      <c r="QEL581" s="97"/>
      <c r="QEM581" s="97"/>
      <c r="QEN581" s="97"/>
      <c r="QEO581" s="97"/>
      <c r="QEP581" s="97"/>
      <c r="QEQ581" s="97"/>
      <c r="QER581" s="97"/>
      <c r="QES581" s="97"/>
      <c r="QET581" s="97"/>
      <c r="QEU581" s="97"/>
      <c r="QEV581" s="97"/>
      <c r="QEW581" s="97"/>
      <c r="QEX581" s="97"/>
      <c r="QEY581" s="97"/>
      <c r="QEZ581" s="97"/>
      <c r="QFA581" s="97"/>
      <c r="QFB581" s="97"/>
      <c r="QFC581" s="97"/>
      <c r="QFD581" s="97"/>
      <c r="QFE581" s="97"/>
      <c r="QFF581" s="97"/>
      <c r="QFG581" s="97"/>
      <c r="QFH581" s="97"/>
      <c r="QFI581" s="97"/>
      <c r="QFJ581" s="97"/>
      <c r="QFK581" s="97"/>
      <c r="QFL581" s="97"/>
      <c r="QFM581" s="97"/>
      <c r="QFN581" s="97"/>
      <c r="QFO581" s="97"/>
      <c r="QFP581" s="97"/>
      <c r="QFQ581" s="97"/>
      <c r="QFR581" s="97"/>
      <c r="QFS581" s="97"/>
      <c r="QFT581" s="97"/>
      <c r="QFU581" s="97"/>
      <c r="QFV581" s="97"/>
      <c r="QFW581" s="97"/>
      <c r="QFX581" s="97"/>
      <c r="QFY581" s="97"/>
      <c r="QFZ581" s="97"/>
      <c r="QGA581" s="97"/>
      <c r="QGB581" s="97"/>
      <c r="QGC581" s="97"/>
      <c r="QGD581" s="97"/>
      <c r="QGE581" s="97"/>
      <c r="QGF581" s="97"/>
      <c r="QGG581" s="97"/>
      <c r="QGH581" s="97"/>
      <c r="QGI581" s="97"/>
      <c r="QGJ581" s="97"/>
      <c r="QGK581" s="97"/>
      <c r="QGL581" s="97"/>
      <c r="QGM581" s="97"/>
      <c r="QGN581" s="97"/>
      <c r="QGO581" s="97"/>
      <c r="QGP581" s="97"/>
      <c r="QGQ581" s="97"/>
      <c r="QGR581" s="97"/>
      <c r="QGS581" s="97"/>
      <c r="QGT581" s="97"/>
      <c r="QGU581" s="97"/>
      <c r="QGV581" s="97"/>
      <c r="QGW581" s="97"/>
      <c r="QGX581" s="97"/>
      <c r="QGY581" s="97"/>
      <c r="QGZ581" s="97"/>
      <c r="QHA581" s="97"/>
      <c r="QHB581" s="97"/>
      <c r="QHC581" s="97"/>
      <c r="QHD581" s="97"/>
      <c r="QHE581" s="97"/>
      <c r="QHF581" s="97"/>
      <c r="QHG581" s="97"/>
      <c r="QHH581" s="97"/>
      <c r="QHI581" s="97"/>
      <c r="QHJ581" s="97"/>
      <c r="QHK581" s="97"/>
      <c r="QHL581" s="97"/>
      <c r="QHM581" s="97"/>
      <c r="QHN581" s="97"/>
      <c r="QHO581" s="97"/>
      <c r="QHP581" s="97"/>
      <c r="QHQ581" s="97"/>
      <c r="QHR581" s="97"/>
      <c r="QHS581" s="97"/>
      <c r="QHT581" s="97"/>
      <c r="QHU581" s="97"/>
      <c r="QHV581" s="97"/>
      <c r="QHW581" s="97"/>
      <c r="QHX581" s="97"/>
      <c r="QHY581" s="97"/>
      <c r="QHZ581" s="97"/>
      <c r="QIA581" s="97"/>
      <c r="QIB581" s="97"/>
      <c r="QIC581" s="97"/>
      <c r="QID581" s="97"/>
      <c r="QIE581" s="97"/>
      <c r="QIF581" s="97"/>
      <c r="QIG581" s="97"/>
      <c r="QIH581" s="97"/>
      <c r="QII581" s="97"/>
      <c r="QIJ581" s="97"/>
      <c r="QIK581" s="97"/>
      <c r="QIL581" s="97"/>
      <c r="QIM581" s="97"/>
      <c r="QIN581" s="97"/>
      <c r="QIO581" s="97"/>
      <c r="QIP581" s="97"/>
      <c r="QIQ581" s="97"/>
      <c r="QIR581" s="97"/>
      <c r="QIS581" s="97"/>
      <c r="QIT581" s="97"/>
      <c r="QIU581" s="97"/>
      <c r="QIV581" s="97"/>
      <c r="QIW581" s="97"/>
      <c r="QIX581" s="97"/>
      <c r="QIY581" s="97"/>
      <c r="QIZ581" s="97"/>
      <c r="QJA581" s="97"/>
      <c r="QJB581" s="97"/>
      <c r="QJC581" s="97"/>
      <c r="QJD581" s="97"/>
      <c r="QJE581" s="97"/>
      <c r="QJF581" s="97"/>
      <c r="QJG581" s="97"/>
      <c r="QJH581" s="97"/>
      <c r="QJI581" s="97"/>
      <c r="QJJ581" s="97"/>
      <c r="QJK581" s="97"/>
      <c r="QJL581" s="97"/>
      <c r="QJM581" s="97"/>
      <c r="QJN581" s="97"/>
      <c r="QJO581" s="97"/>
      <c r="QJP581" s="97"/>
      <c r="QJQ581" s="97"/>
      <c r="QJR581" s="97"/>
      <c r="QJS581" s="97"/>
      <c r="QJT581" s="97"/>
      <c r="QJU581" s="97"/>
      <c r="QJV581" s="97"/>
      <c r="QJW581" s="97"/>
      <c r="QJX581" s="97"/>
      <c r="QJY581" s="97"/>
      <c r="QJZ581" s="97"/>
      <c r="QKA581" s="97"/>
      <c r="QKB581" s="97"/>
      <c r="QKC581" s="97"/>
      <c r="QKD581" s="97"/>
      <c r="QKE581" s="97"/>
      <c r="QKF581" s="97"/>
      <c r="QKG581" s="97"/>
      <c r="QKH581" s="97"/>
      <c r="QKI581" s="97"/>
      <c r="QKJ581" s="97"/>
      <c r="QKK581" s="97"/>
      <c r="QKL581" s="97"/>
      <c r="QKM581" s="97"/>
      <c r="QKN581" s="97"/>
      <c r="QKO581" s="97"/>
      <c r="QKP581" s="97"/>
      <c r="QKQ581" s="97"/>
      <c r="QKR581" s="97"/>
      <c r="QKS581" s="97"/>
      <c r="QKT581" s="97"/>
      <c r="QKU581" s="97"/>
      <c r="QKV581" s="97"/>
      <c r="QKW581" s="97"/>
      <c r="QKX581" s="97"/>
      <c r="QKY581" s="97"/>
      <c r="QKZ581" s="97"/>
      <c r="QLA581" s="97"/>
      <c r="QLB581" s="97"/>
      <c r="QLC581" s="97"/>
      <c r="QLD581" s="97"/>
      <c r="QLE581" s="97"/>
      <c r="QLF581" s="97"/>
      <c r="QLG581" s="97"/>
      <c r="QLH581" s="97"/>
      <c r="QLI581" s="97"/>
      <c r="QLJ581" s="97"/>
      <c r="QLK581" s="97"/>
      <c r="QLL581" s="97"/>
      <c r="QLM581" s="97"/>
      <c r="QLN581" s="97"/>
      <c r="QLO581" s="97"/>
      <c r="QLP581" s="97"/>
      <c r="QLQ581" s="97"/>
      <c r="QLR581" s="97"/>
      <c r="QLS581" s="97"/>
      <c r="QLT581" s="97"/>
      <c r="QLU581" s="97"/>
      <c r="QLV581" s="97"/>
      <c r="QLW581" s="97"/>
      <c r="QLX581" s="97"/>
      <c r="QLY581" s="97"/>
      <c r="QLZ581" s="97"/>
      <c r="QMA581" s="97"/>
      <c r="QMB581" s="97"/>
      <c r="QMC581" s="97"/>
      <c r="QMD581" s="97"/>
      <c r="QME581" s="97"/>
      <c r="QMF581" s="97"/>
      <c r="QMG581" s="97"/>
      <c r="QMH581" s="97"/>
      <c r="QMI581" s="97"/>
      <c r="QMJ581" s="97"/>
      <c r="QMK581" s="97"/>
      <c r="QML581" s="97"/>
      <c r="QMM581" s="97"/>
      <c r="QMN581" s="97"/>
      <c r="QMO581" s="97"/>
      <c r="QMP581" s="97"/>
      <c r="QMQ581" s="97"/>
      <c r="QMR581" s="97"/>
      <c r="QMS581" s="97"/>
      <c r="QMT581" s="97"/>
      <c r="QMU581" s="97"/>
      <c r="QMV581" s="97"/>
      <c r="QMW581" s="97"/>
      <c r="QMX581" s="97"/>
      <c r="QMY581" s="97"/>
      <c r="QMZ581" s="97"/>
      <c r="QNA581" s="97"/>
      <c r="QNB581" s="97"/>
      <c r="QNC581" s="97"/>
      <c r="QND581" s="97"/>
      <c r="QNE581" s="97"/>
      <c r="QNF581" s="97"/>
      <c r="QNG581" s="97"/>
      <c r="QNH581" s="97"/>
      <c r="QNI581" s="97"/>
      <c r="QNJ581" s="97"/>
      <c r="QNK581" s="97"/>
      <c r="QNL581" s="97"/>
      <c r="QNM581" s="97"/>
      <c r="QNN581" s="97"/>
      <c r="QNO581" s="97"/>
      <c r="QNP581" s="97"/>
      <c r="QNQ581" s="97"/>
      <c r="QNR581" s="97"/>
      <c r="QNS581" s="97"/>
      <c r="QNT581" s="97"/>
      <c r="QNU581" s="97"/>
      <c r="QNV581" s="97"/>
      <c r="QNW581" s="97"/>
      <c r="QNX581" s="97"/>
      <c r="QNY581" s="97"/>
      <c r="QNZ581" s="97"/>
      <c r="QOA581" s="97"/>
      <c r="QOB581" s="97"/>
      <c r="QOC581" s="97"/>
      <c r="QOD581" s="97"/>
      <c r="QOE581" s="97"/>
      <c r="QOF581" s="97"/>
      <c r="QOG581" s="97"/>
      <c r="QOH581" s="97"/>
      <c r="QOI581" s="97"/>
      <c r="QOJ581" s="97"/>
      <c r="QOK581" s="97"/>
      <c r="QOL581" s="97"/>
      <c r="QOM581" s="97"/>
      <c r="QON581" s="97"/>
      <c r="QOO581" s="97"/>
      <c r="QOP581" s="97"/>
      <c r="QOQ581" s="97"/>
      <c r="QOR581" s="97"/>
      <c r="QOS581" s="97"/>
      <c r="QOT581" s="97"/>
      <c r="QOU581" s="97"/>
      <c r="QOV581" s="97"/>
      <c r="QOW581" s="97"/>
      <c r="QOX581" s="97"/>
      <c r="QOY581" s="97"/>
      <c r="QOZ581" s="97"/>
      <c r="QPA581" s="97"/>
      <c r="QPB581" s="97"/>
      <c r="QPC581" s="97"/>
      <c r="QPD581" s="97"/>
      <c r="QPE581" s="97"/>
      <c r="QPF581" s="97"/>
      <c r="QPG581" s="97"/>
      <c r="QPH581" s="97"/>
      <c r="QPI581" s="97"/>
      <c r="QPJ581" s="97"/>
      <c r="QPK581" s="97"/>
      <c r="QPL581" s="97"/>
      <c r="QPM581" s="97"/>
      <c r="QPN581" s="97"/>
      <c r="QPO581" s="97"/>
      <c r="QPP581" s="97"/>
      <c r="QPQ581" s="97"/>
      <c r="QPR581" s="97"/>
      <c r="QPS581" s="97"/>
      <c r="QPT581" s="97"/>
      <c r="QPU581" s="97"/>
      <c r="QPV581" s="97"/>
      <c r="QPW581" s="97"/>
      <c r="QPX581" s="97"/>
      <c r="QPY581" s="97"/>
      <c r="QPZ581" s="97"/>
      <c r="QQA581" s="97"/>
      <c r="QQB581" s="97"/>
      <c r="QQC581" s="97"/>
      <c r="QQD581" s="97"/>
      <c r="QQE581" s="97"/>
      <c r="QQF581" s="97"/>
      <c r="QQG581" s="97"/>
      <c r="QQH581" s="97"/>
      <c r="QQI581" s="97"/>
      <c r="QQJ581" s="97"/>
      <c r="QQK581" s="97"/>
      <c r="QQL581" s="97"/>
      <c r="QQM581" s="97"/>
      <c r="QQN581" s="97"/>
      <c r="QQO581" s="97"/>
      <c r="QQP581" s="97"/>
      <c r="QQQ581" s="97"/>
      <c r="QQR581" s="97"/>
      <c r="QQS581" s="97"/>
      <c r="QQT581" s="97"/>
      <c r="QQU581" s="97"/>
      <c r="QQV581" s="97"/>
      <c r="QQW581" s="97"/>
      <c r="QQX581" s="97"/>
      <c r="QQY581" s="97"/>
      <c r="QQZ581" s="97"/>
      <c r="QRA581" s="97"/>
      <c r="QRB581" s="97"/>
      <c r="QRC581" s="97"/>
      <c r="QRD581" s="97"/>
      <c r="QRE581" s="97"/>
      <c r="QRF581" s="97"/>
      <c r="QRG581" s="97"/>
      <c r="QRH581" s="97"/>
      <c r="QRI581" s="97"/>
      <c r="QRJ581" s="97"/>
      <c r="QRK581" s="97"/>
      <c r="QRL581" s="97"/>
      <c r="QRM581" s="97"/>
      <c r="QRN581" s="97"/>
      <c r="QRO581" s="97"/>
      <c r="QRP581" s="97"/>
      <c r="QRQ581" s="97"/>
      <c r="QRR581" s="97"/>
      <c r="QRS581" s="97"/>
      <c r="QRT581" s="97"/>
      <c r="QRU581" s="97"/>
      <c r="QRV581" s="97"/>
      <c r="QRW581" s="97"/>
      <c r="QRX581" s="97"/>
      <c r="QRY581" s="97"/>
      <c r="QRZ581" s="97"/>
      <c r="QSA581" s="97"/>
      <c r="QSB581" s="97"/>
      <c r="QSC581" s="97"/>
      <c r="QSD581" s="97"/>
      <c r="QSE581" s="97"/>
      <c r="QSF581" s="97"/>
      <c r="QSG581" s="97"/>
      <c r="QSH581" s="97"/>
      <c r="QSI581" s="97"/>
      <c r="QSJ581" s="97"/>
      <c r="QSK581" s="97"/>
      <c r="QSL581" s="97"/>
      <c r="QSM581" s="97"/>
      <c r="QSN581" s="97"/>
      <c r="QSO581" s="97"/>
      <c r="QSP581" s="97"/>
      <c r="QSQ581" s="97"/>
      <c r="QSR581" s="97"/>
      <c r="QSS581" s="97"/>
      <c r="QST581" s="97"/>
      <c r="QSU581" s="97"/>
      <c r="QSV581" s="97"/>
      <c r="QSW581" s="97"/>
      <c r="QSX581" s="97"/>
      <c r="QSY581" s="97"/>
      <c r="QSZ581" s="97"/>
      <c r="QTA581" s="97"/>
      <c r="QTB581" s="97"/>
      <c r="QTC581" s="97"/>
      <c r="QTD581" s="97"/>
      <c r="QTE581" s="97"/>
      <c r="QTF581" s="97"/>
      <c r="QTG581" s="97"/>
      <c r="QTH581" s="97"/>
      <c r="QTI581" s="97"/>
      <c r="QTJ581" s="97"/>
      <c r="QTK581" s="97"/>
      <c r="QTL581" s="97"/>
      <c r="QTM581" s="97"/>
      <c r="QTN581" s="97"/>
      <c r="QTO581" s="97"/>
      <c r="QTP581" s="97"/>
      <c r="QTQ581" s="97"/>
      <c r="QTR581" s="97"/>
      <c r="QTS581" s="97"/>
      <c r="QTT581" s="97"/>
      <c r="QTU581" s="97"/>
      <c r="QTV581" s="97"/>
      <c r="QTW581" s="97"/>
      <c r="QTX581" s="97"/>
      <c r="QTY581" s="97"/>
      <c r="QTZ581" s="97"/>
      <c r="QUA581" s="97"/>
      <c r="QUB581" s="97"/>
      <c r="QUC581" s="97"/>
      <c r="QUD581" s="97"/>
      <c r="QUE581" s="97"/>
      <c r="QUF581" s="97"/>
      <c r="QUG581" s="97"/>
      <c r="QUH581" s="97"/>
      <c r="QUI581" s="97"/>
      <c r="QUJ581" s="97"/>
      <c r="QUK581" s="97"/>
      <c r="QUL581" s="97"/>
      <c r="QUM581" s="97"/>
      <c r="QUN581" s="97"/>
      <c r="QUO581" s="97"/>
      <c r="QUP581" s="97"/>
      <c r="QUQ581" s="97"/>
      <c r="QUR581" s="97"/>
      <c r="QUS581" s="97"/>
      <c r="QUT581" s="97"/>
      <c r="QUU581" s="97"/>
      <c r="QUV581" s="97"/>
      <c r="QUW581" s="97"/>
      <c r="QUX581" s="97"/>
      <c r="QUY581" s="97"/>
      <c r="QUZ581" s="97"/>
      <c r="QVA581" s="97"/>
      <c r="QVB581" s="97"/>
      <c r="QVC581" s="97"/>
      <c r="QVD581" s="97"/>
      <c r="QVE581" s="97"/>
      <c r="QVF581" s="97"/>
      <c r="QVG581" s="97"/>
      <c r="QVH581" s="97"/>
      <c r="QVI581" s="97"/>
      <c r="QVJ581" s="97"/>
      <c r="QVK581" s="97"/>
      <c r="QVL581" s="97"/>
      <c r="QVM581" s="97"/>
      <c r="QVN581" s="97"/>
      <c r="QVO581" s="97"/>
      <c r="QVP581" s="97"/>
      <c r="QVQ581" s="97"/>
      <c r="QVR581" s="97"/>
      <c r="QVS581" s="97"/>
      <c r="QVT581" s="97"/>
      <c r="QVU581" s="97"/>
      <c r="QVV581" s="97"/>
      <c r="QVW581" s="97"/>
      <c r="QVX581" s="97"/>
      <c r="QVY581" s="97"/>
      <c r="QVZ581" s="97"/>
      <c r="QWA581" s="97"/>
      <c r="QWB581" s="97"/>
      <c r="QWC581" s="97"/>
      <c r="QWD581" s="97"/>
      <c r="QWE581" s="97"/>
      <c r="QWF581" s="97"/>
      <c r="QWG581" s="97"/>
      <c r="QWH581" s="97"/>
      <c r="QWI581" s="97"/>
      <c r="QWJ581" s="97"/>
      <c r="QWK581" s="97"/>
      <c r="QWL581" s="97"/>
      <c r="QWM581" s="97"/>
      <c r="QWN581" s="97"/>
      <c r="QWO581" s="97"/>
      <c r="QWP581" s="97"/>
      <c r="QWQ581" s="97"/>
      <c r="QWR581" s="97"/>
      <c r="QWS581" s="97"/>
      <c r="QWT581" s="97"/>
      <c r="QWU581" s="97"/>
      <c r="QWV581" s="97"/>
      <c r="QWW581" s="97"/>
      <c r="QWX581" s="97"/>
      <c r="QWY581" s="97"/>
      <c r="QWZ581" s="97"/>
      <c r="QXA581" s="97"/>
      <c r="QXB581" s="97"/>
      <c r="QXC581" s="97"/>
      <c r="QXD581" s="97"/>
      <c r="QXE581" s="97"/>
      <c r="QXF581" s="97"/>
      <c r="QXG581" s="97"/>
      <c r="QXH581" s="97"/>
      <c r="QXI581" s="97"/>
      <c r="QXJ581" s="97"/>
      <c r="QXK581" s="97"/>
      <c r="QXL581" s="97"/>
      <c r="QXM581" s="97"/>
      <c r="QXN581" s="97"/>
      <c r="QXO581" s="97"/>
      <c r="QXP581" s="97"/>
      <c r="QXQ581" s="97"/>
      <c r="QXR581" s="97"/>
      <c r="QXS581" s="97"/>
      <c r="QXT581" s="97"/>
      <c r="QXU581" s="97"/>
      <c r="QXV581" s="97"/>
      <c r="QXW581" s="97"/>
      <c r="QXX581" s="97"/>
      <c r="QXY581" s="97"/>
      <c r="QXZ581" s="97"/>
      <c r="QYA581" s="97"/>
      <c r="QYB581" s="97"/>
      <c r="QYC581" s="97"/>
      <c r="QYD581" s="97"/>
      <c r="QYE581" s="97"/>
      <c r="QYF581" s="97"/>
      <c r="QYG581" s="97"/>
      <c r="QYH581" s="97"/>
      <c r="QYI581" s="97"/>
      <c r="QYJ581" s="97"/>
      <c r="QYK581" s="97"/>
      <c r="QYL581" s="97"/>
      <c r="QYM581" s="97"/>
      <c r="QYN581" s="97"/>
      <c r="QYO581" s="97"/>
      <c r="QYP581" s="97"/>
      <c r="QYQ581" s="97"/>
      <c r="QYR581" s="97"/>
      <c r="QYS581" s="97"/>
      <c r="QYT581" s="97"/>
      <c r="QYU581" s="97"/>
      <c r="QYV581" s="97"/>
      <c r="QYW581" s="97"/>
      <c r="QYX581" s="97"/>
      <c r="QYY581" s="97"/>
      <c r="QYZ581" s="97"/>
      <c r="QZA581" s="97"/>
      <c r="QZB581" s="97"/>
      <c r="QZC581" s="97"/>
      <c r="QZD581" s="97"/>
      <c r="QZE581" s="97"/>
      <c r="QZF581" s="97"/>
      <c r="QZG581" s="97"/>
      <c r="QZH581" s="97"/>
      <c r="QZI581" s="97"/>
      <c r="QZJ581" s="97"/>
      <c r="QZK581" s="97"/>
      <c r="QZL581" s="97"/>
      <c r="QZM581" s="97"/>
      <c r="QZN581" s="97"/>
      <c r="QZO581" s="97"/>
      <c r="QZP581" s="97"/>
      <c r="QZQ581" s="97"/>
      <c r="QZR581" s="97"/>
      <c r="QZS581" s="97"/>
      <c r="QZT581" s="97"/>
      <c r="QZU581" s="97"/>
      <c r="QZV581" s="97"/>
      <c r="QZW581" s="97"/>
      <c r="QZX581" s="97"/>
      <c r="QZY581" s="97"/>
      <c r="QZZ581" s="97"/>
      <c r="RAA581" s="97"/>
      <c r="RAB581" s="97"/>
      <c r="RAC581" s="97"/>
      <c r="RAD581" s="97"/>
      <c r="RAE581" s="97"/>
      <c r="RAF581" s="97"/>
      <c r="RAG581" s="97"/>
      <c r="RAH581" s="97"/>
      <c r="RAI581" s="97"/>
      <c r="RAJ581" s="97"/>
      <c r="RAK581" s="97"/>
      <c r="RAL581" s="97"/>
      <c r="RAM581" s="97"/>
      <c r="RAN581" s="97"/>
      <c r="RAO581" s="97"/>
      <c r="RAP581" s="97"/>
      <c r="RAQ581" s="97"/>
      <c r="RAR581" s="97"/>
      <c r="RAS581" s="97"/>
      <c r="RAT581" s="97"/>
      <c r="RAU581" s="97"/>
      <c r="RAV581" s="97"/>
      <c r="RAW581" s="97"/>
      <c r="RAX581" s="97"/>
      <c r="RAY581" s="97"/>
      <c r="RAZ581" s="97"/>
      <c r="RBA581" s="97"/>
      <c r="RBB581" s="97"/>
      <c r="RBC581" s="97"/>
      <c r="RBD581" s="97"/>
      <c r="RBE581" s="97"/>
      <c r="RBF581" s="97"/>
      <c r="RBG581" s="97"/>
      <c r="RBH581" s="97"/>
      <c r="RBI581" s="97"/>
      <c r="RBJ581" s="97"/>
      <c r="RBK581" s="97"/>
      <c r="RBL581" s="97"/>
      <c r="RBM581" s="97"/>
      <c r="RBN581" s="97"/>
      <c r="RBO581" s="97"/>
      <c r="RBP581" s="97"/>
      <c r="RBQ581" s="97"/>
      <c r="RBR581" s="97"/>
      <c r="RBS581" s="97"/>
      <c r="RBT581" s="97"/>
      <c r="RBU581" s="97"/>
      <c r="RBV581" s="97"/>
      <c r="RBW581" s="97"/>
      <c r="RBX581" s="97"/>
      <c r="RBY581" s="97"/>
      <c r="RBZ581" s="97"/>
      <c r="RCA581" s="97"/>
      <c r="RCB581" s="97"/>
      <c r="RCC581" s="97"/>
      <c r="RCD581" s="97"/>
      <c r="RCE581" s="97"/>
      <c r="RCF581" s="97"/>
      <c r="RCG581" s="97"/>
      <c r="RCH581" s="97"/>
      <c r="RCI581" s="97"/>
      <c r="RCJ581" s="97"/>
      <c r="RCK581" s="97"/>
      <c r="RCL581" s="97"/>
      <c r="RCM581" s="97"/>
      <c r="RCN581" s="97"/>
      <c r="RCO581" s="97"/>
      <c r="RCP581" s="97"/>
      <c r="RCQ581" s="97"/>
      <c r="RCR581" s="97"/>
      <c r="RCS581" s="97"/>
      <c r="RCT581" s="97"/>
      <c r="RCU581" s="97"/>
      <c r="RCV581" s="97"/>
      <c r="RCW581" s="97"/>
      <c r="RCX581" s="97"/>
      <c r="RCY581" s="97"/>
      <c r="RCZ581" s="97"/>
      <c r="RDA581" s="97"/>
      <c r="RDB581" s="97"/>
      <c r="RDC581" s="97"/>
      <c r="RDD581" s="97"/>
      <c r="RDE581" s="97"/>
      <c r="RDF581" s="97"/>
      <c r="RDG581" s="97"/>
      <c r="RDH581" s="97"/>
      <c r="RDI581" s="97"/>
      <c r="RDJ581" s="97"/>
      <c r="RDK581" s="97"/>
      <c r="RDL581" s="97"/>
      <c r="RDM581" s="97"/>
      <c r="RDN581" s="97"/>
      <c r="RDO581" s="97"/>
      <c r="RDP581" s="97"/>
      <c r="RDQ581" s="97"/>
      <c r="RDR581" s="97"/>
      <c r="RDS581" s="97"/>
      <c r="RDT581" s="97"/>
      <c r="RDU581" s="97"/>
      <c r="RDV581" s="97"/>
      <c r="RDW581" s="97"/>
      <c r="RDX581" s="97"/>
      <c r="RDY581" s="97"/>
      <c r="RDZ581" s="97"/>
      <c r="REA581" s="97"/>
      <c r="REB581" s="97"/>
      <c r="REC581" s="97"/>
      <c r="RED581" s="97"/>
      <c r="REE581" s="97"/>
      <c r="REF581" s="97"/>
      <c r="REG581" s="97"/>
      <c r="REH581" s="97"/>
      <c r="REI581" s="97"/>
      <c r="REJ581" s="97"/>
      <c r="REK581" s="97"/>
      <c r="REL581" s="97"/>
      <c r="REM581" s="97"/>
      <c r="REN581" s="97"/>
      <c r="REO581" s="97"/>
      <c r="REP581" s="97"/>
      <c r="REQ581" s="97"/>
      <c r="RER581" s="97"/>
      <c r="RES581" s="97"/>
      <c r="RET581" s="97"/>
      <c r="REU581" s="97"/>
      <c r="REV581" s="97"/>
      <c r="REW581" s="97"/>
      <c r="REX581" s="97"/>
      <c r="REY581" s="97"/>
      <c r="REZ581" s="97"/>
      <c r="RFA581" s="97"/>
      <c r="RFB581" s="97"/>
      <c r="RFC581" s="97"/>
      <c r="RFD581" s="97"/>
      <c r="RFE581" s="97"/>
      <c r="RFF581" s="97"/>
      <c r="RFG581" s="97"/>
      <c r="RFH581" s="97"/>
      <c r="RFI581" s="97"/>
      <c r="RFJ581" s="97"/>
      <c r="RFK581" s="97"/>
      <c r="RFL581" s="97"/>
      <c r="RFM581" s="97"/>
      <c r="RFN581" s="97"/>
      <c r="RFO581" s="97"/>
      <c r="RFP581" s="97"/>
      <c r="RFQ581" s="97"/>
      <c r="RFR581" s="97"/>
      <c r="RFS581" s="97"/>
      <c r="RFT581" s="97"/>
      <c r="RFU581" s="97"/>
      <c r="RFV581" s="97"/>
      <c r="RFW581" s="97"/>
      <c r="RFX581" s="97"/>
      <c r="RFY581" s="97"/>
      <c r="RFZ581" s="97"/>
      <c r="RGA581" s="97"/>
      <c r="RGB581" s="97"/>
      <c r="RGC581" s="97"/>
      <c r="RGD581" s="97"/>
      <c r="RGE581" s="97"/>
      <c r="RGF581" s="97"/>
      <c r="RGG581" s="97"/>
      <c r="RGH581" s="97"/>
      <c r="RGI581" s="97"/>
      <c r="RGJ581" s="97"/>
      <c r="RGK581" s="97"/>
      <c r="RGL581" s="97"/>
      <c r="RGM581" s="97"/>
      <c r="RGN581" s="97"/>
      <c r="RGO581" s="97"/>
      <c r="RGP581" s="97"/>
      <c r="RGQ581" s="97"/>
      <c r="RGR581" s="97"/>
      <c r="RGS581" s="97"/>
      <c r="RGT581" s="97"/>
      <c r="RGU581" s="97"/>
      <c r="RGV581" s="97"/>
      <c r="RGW581" s="97"/>
      <c r="RGX581" s="97"/>
      <c r="RGY581" s="97"/>
      <c r="RGZ581" s="97"/>
      <c r="RHA581" s="97"/>
      <c r="RHB581" s="97"/>
      <c r="RHC581" s="97"/>
      <c r="RHD581" s="97"/>
      <c r="RHE581" s="97"/>
      <c r="RHF581" s="97"/>
      <c r="RHG581" s="97"/>
      <c r="RHH581" s="97"/>
      <c r="RHI581" s="97"/>
      <c r="RHJ581" s="97"/>
      <c r="RHK581" s="97"/>
      <c r="RHL581" s="97"/>
      <c r="RHM581" s="97"/>
      <c r="RHN581" s="97"/>
      <c r="RHO581" s="97"/>
      <c r="RHP581" s="97"/>
      <c r="RHQ581" s="97"/>
      <c r="RHR581" s="97"/>
      <c r="RHS581" s="97"/>
      <c r="RHT581" s="97"/>
      <c r="RHU581" s="97"/>
      <c r="RHV581" s="97"/>
      <c r="RHW581" s="97"/>
      <c r="RHX581" s="97"/>
      <c r="RHY581" s="97"/>
      <c r="RHZ581" s="97"/>
      <c r="RIA581" s="97"/>
      <c r="RIB581" s="97"/>
      <c r="RIC581" s="97"/>
      <c r="RID581" s="97"/>
      <c r="RIE581" s="97"/>
      <c r="RIF581" s="97"/>
      <c r="RIG581" s="97"/>
      <c r="RIH581" s="97"/>
      <c r="RII581" s="97"/>
      <c r="RIJ581" s="97"/>
      <c r="RIK581" s="97"/>
      <c r="RIL581" s="97"/>
      <c r="RIM581" s="97"/>
      <c r="RIN581" s="97"/>
      <c r="RIO581" s="97"/>
      <c r="RIP581" s="97"/>
      <c r="RIQ581" s="97"/>
      <c r="RIR581" s="97"/>
      <c r="RIS581" s="97"/>
      <c r="RIT581" s="97"/>
      <c r="RIU581" s="97"/>
      <c r="RIV581" s="97"/>
      <c r="RIW581" s="97"/>
      <c r="RIX581" s="97"/>
      <c r="RIY581" s="97"/>
      <c r="RIZ581" s="97"/>
      <c r="RJA581" s="97"/>
      <c r="RJB581" s="97"/>
      <c r="RJC581" s="97"/>
      <c r="RJD581" s="97"/>
      <c r="RJE581" s="97"/>
      <c r="RJF581" s="97"/>
      <c r="RJG581" s="97"/>
      <c r="RJH581" s="97"/>
      <c r="RJI581" s="97"/>
      <c r="RJJ581" s="97"/>
      <c r="RJK581" s="97"/>
      <c r="RJL581" s="97"/>
      <c r="RJM581" s="97"/>
      <c r="RJN581" s="97"/>
      <c r="RJO581" s="97"/>
      <c r="RJP581" s="97"/>
      <c r="RJQ581" s="97"/>
      <c r="RJR581" s="97"/>
      <c r="RJS581" s="97"/>
      <c r="RJT581" s="97"/>
      <c r="RJU581" s="97"/>
      <c r="RJV581" s="97"/>
      <c r="RJW581" s="97"/>
      <c r="RJX581" s="97"/>
      <c r="RJY581" s="97"/>
      <c r="RJZ581" s="97"/>
      <c r="RKA581" s="97"/>
      <c r="RKB581" s="97"/>
      <c r="RKC581" s="97"/>
      <c r="RKD581" s="97"/>
      <c r="RKE581" s="97"/>
      <c r="RKF581" s="97"/>
      <c r="RKG581" s="97"/>
      <c r="RKH581" s="97"/>
      <c r="RKI581" s="97"/>
      <c r="RKJ581" s="97"/>
      <c r="RKK581" s="97"/>
      <c r="RKL581" s="97"/>
      <c r="RKM581" s="97"/>
      <c r="RKN581" s="97"/>
      <c r="RKO581" s="97"/>
      <c r="RKP581" s="97"/>
      <c r="RKQ581" s="97"/>
      <c r="RKR581" s="97"/>
      <c r="RKS581" s="97"/>
      <c r="RKT581" s="97"/>
      <c r="RKU581" s="97"/>
      <c r="RKV581" s="97"/>
      <c r="RKW581" s="97"/>
      <c r="RKX581" s="97"/>
      <c r="RKY581" s="97"/>
      <c r="RKZ581" s="97"/>
      <c r="RLA581" s="97"/>
      <c r="RLB581" s="97"/>
      <c r="RLC581" s="97"/>
      <c r="RLD581" s="97"/>
      <c r="RLE581" s="97"/>
      <c r="RLF581" s="97"/>
      <c r="RLG581" s="97"/>
      <c r="RLH581" s="97"/>
      <c r="RLI581" s="97"/>
      <c r="RLJ581" s="97"/>
      <c r="RLK581" s="97"/>
      <c r="RLL581" s="97"/>
      <c r="RLM581" s="97"/>
      <c r="RLN581" s="97"/>
      <c r="RLO581" s="97"/>
      <c r="RLP581" s="97"/>
      <c r="RLQ581" s="97"/>
      <c r="RLR581" s="97"/>
      <c r="RLS581" s="97"/>
      <c r="RLT581" s="97"/>
      <c r="RLU581" s="97"/>
      <c r="RLV581" s="97"/>
      <c r="RLW581" s="97"/>
      <c r="RLX581" s="97"/>
      <c r="RLY581" s="97"/>
      <c r="RLZ581" s="97"/>
      <c r="RMA581" s="97"/>
      <c r="RMB581" s="97"/>
      <c r="RMC581" s="97"/>
      <c r="RMD581" s="97"/>
      <c r="RME581" s="97"/>
      <c r="RMF581" s="97"/>
      <c r="RMG581" s="97"/>
      <c r="RMH581" s="97"/>
      <c r="RMI581" s="97"/>
      <c r="RMJ581" s="97"/>
      <c r="RMK581" s="97"/>
      <c r="RML581" s="97"/>
      <c r="RMM581" s="97"/>
      <c r="RMN581" s="97"/>
      <c r="RMO581" s="97"/>
      <c r="RMP581" s="97"/>
      <c r="RMQ581" s="97"/>
      <c r="RMR581" s="97"/>
      <c r="RMS581" s="97"/>
      <c r="RMT581" s="97"/>
      <c r="RMU581" s="97"/>
      <c r="RMV581" s="97"/>
      <c r="RMW581" s="97"/>
      <c r="RMX581" s="97"/>
      <c r="RMY581" s="97"/>
      <c r="RMZ581" s="97"/>
      <c r="RNA581" s="97"/>
      <c r="RNB581" s="97"/>
      <c r="RNC581" s="97"/>
      <c r="RND581" s="97"/>
      <c r="RNE581" s="97"/>
      <c r="RNF581" s="97"/>
      <c r="RNG581" s="97"/>
      <c r="RNH581" s="97"/>
      <c r="RNI581" s="97"/>
      <c r="RNJ581" s="97"/>
      <c r="RNK581" s="97"/>
      <c r="RNL581" s="97"/>
      <c r="RNM581" s="97"/>
      <c r="RNN581" s="97"/>
      <c r="RNO581" s="97"/>
      <c r="RNP581" s="97"/>
      <c r="RNQ581" s="97"/>
      <c r="RNR581" s="97"/>
      <c r="RNS581" s="97"/>
      <c r="RNT581" s="97"/>
      <c r="RNU581" s="97"/>
      <c r="RNV581" s="97"/>
      <c r="RNW581" s="97"/>
      <c r="RNX581" s="97"/>
      <c r="RNY581" s="97"/>
      <c r="RNZ581" s="97"/>
      <c r="ROA581" s="97"/>
      <c r="ROB581" s="97"/>
      <c r="ROC581" s="97"/>
      <c r="ROD581" s="97"/>
      <c r="ROE581" s="97"/>
      <c r="ROF581" s="97"/>
      <c r="ROG581" s="97"/>
      <c r="ROH581" s="97"/>
      <c r="ROI581" s="97"/>
      <c r="ROJ581" s="97"/>
      <c r="ROK581" s="97"/>
      <c r="ROL581" s="97"/>
      <c r="ROM581" s="97"/>
      <c r="RON581" s="97"/>
      <c r="ROO581" s="97"/>
      <c r="ROP581" s="97"/>
      <c r="ROQ581" s="97"/>
      <c r="ROR581" s="97"/>
      <c r="ROS581" s="97"/>
      <c r="ROT581" s="97"/>
      <c r="ROU581" s="97"/>
      <c r="ROV581" s="97"/>
      <c r="ROW581" s="97"/>
      <c r="ROX581" s="97"/>
      <c r="ROY581" s="97"/>
      <c r="ROZ581" s="97"/>
      <c r="RPA581" s="97"/>
      <c r="RPB581" s="97"/>
      <c r="RPC581" s="97"/>
      <c r="RPD581" s="97"/>
      <c r="RPE581" s="97"/>
      <c r="RPF581" s="97"/>
      <c r="RPG581" s="97"/>
      <c r="RPH581" s="97"/>
      <c r="RPI581" s="97"/>
      <c r="RPJ581" s="97"/>
      <c r="RPK581" s="97"/>
      <c r="RPL581" s="97"/>
      <c r="RPM581" s="97"/>
      <c r="RPN581" s="97"/>
      <c r="RPO581" s="97"/>
      <c r="RPP581" s="97"/>
      <c r="RPQ581" s="97"/>
      <c r="RPR581" s="97"/>
      <c r="RPS581" s="97"/>
      <c r="RPT581" s="97"/>
      <c r="RPU581" s="97"/>
      <c r="RPV581" s="97"/>
      <c r="RPW581" s="97"/>
      <c r="RPX581" s="97"/>
      <c r="RPY581" s="97"/>
      <c r="RPZ581" s="97"/>
      <c r="RQA581" s="97"/>
      <c r="RQB581" s="97"/>
      <c r="RQC581" s="97"/>
      <c r="RQD581" s="97"/>
      <c r="RQE581" s="97"/>
      <c r="RQF581" s="97"/>
      <c r="RQG581" s="97"/>
      <c r="RQH581" s="97"/>
      <c r="RQI581" s="97"/>
      <c r="RQJ581" s="97"/>
      <c r="RQK581" s="97"/>
      <c r="RQL581" s="97"/>
      <c r="RQM581" s="97"/>
      <c r="RQN581" s="97"/>
      <c r="RQO581" s="97"/>
      <c r="RQP581" s="97"/>
      <c r="RQQ581" s="97"/>
      <c r="RQR581" s="97"/>
      <c r="RQS581" s="97"/>
      <c r="RQT581" s="97"/>
      <c r="RQU581" s="97"/>
      <c r="RQV581" s="97"/>
      <c r="RQW581" s="97"/>
      <c r="RQX581" s="97"/>
      <c r="RQY581" s="97"/>
      <c r="RQZ581" s="97"/>
      <c r="RRA581" s="97"/>
      <c r="RRB581" s="97"/>
      <c r="RRC581" s="97"/>
      <c r="RRD581" s="97"/>
      <c r="RRE581" s="97"/>
      <c r="RRF581" s="97"/>
      <c r="RRG581" s="97"/>
      <c r="RRH581" s="97"/>
      <c r="RRI581" s="97"/>
      <c r="RRJ581" s="97"/>
      <c r="RRK581" s="97"/>
      <c r="RRL581" s="97"/>
      <c r="RRM581" s="97"/>
      <c r="RRN581" s="97"/>
      <c r="RRO581" s="97"/>
      <c r="RRP581" s="97"/>
      <c r="RRQ581" s="97"/>
      <c r="RRR581" s="97"/>
      <c r="RRS581" s="97"/>
      <c r="RRT581" s="97"/>
      <c r="RRU581" s="97"/>
      <c r="RRV581" s="97"/>
      <c r="RRW581" s="97"/>
      <c r="RRX581" s="97"/>
      <c r="RRY581" s="97"/>
      <c r="RRZ581" s="97"/>
      <c r="RSA581" s="97"/>
      <c r="RSB581" s="97"/>
      <c r="RSC581" s="97"/>
      <c r="RSD581" s="97"/>
      <c r="RSE581" s="97"/>
      <c r="RSF581" s="97"/>
      <c r="RSG581" s="97"/>
      <c r="RSH581" s="97"/>
      <c r="RSI581" s="97"/>
      <c r="RSJ581" s="97"/>
      <c r="RSK581" s="97"/>
      <c r="RSL581" s="97"/>
      <c r="RSM581" s="97"/>
      <c r="RSN581" s="97"/>
      <c r="RSO581" s="97"/>
      <c r="RSP581" s="97"/>
      <c r="RSQ581" s="97"/>
      <c r="RSR581" s="97"/>
      <c r="RSS581" s="97"/>
      <c r="RST581" s="97"/>
      <c r="RSU581" s="97"/>
      <c r="RSV581" s="97"/>
      <c r="RSW581" s="97"/>
      <c r="RSX581" s="97"/>
      <c r="RSY581" s="97"/>
      <c r="RSZ581" s="97"/>
      <c r="RTA581" s="97"/>
      <c r="RTB581" s="97"/>
      <c r="RTC581" s="97"/>
      <c r="RTD581" s="97"/>
      <c r="RTE581" s="97"/>
      <c r="RTF581" s="97"/>
      <c r="RTG581" s="97"/>
      <c r="RTH581" s="97"/>
      <c r="RTI581" s="97"/>
      <c r="RTJ581" s="97"/>
      <c r="RTK581" s="97"/>
      <c r="RTL581" s="97"/>
      <c r="RTM581" s="97"/>
      <c r="RTN581" s="97"/>
      <c r="RTO581" s="97"/>
      <c r="RTP581" s="97"/>
      <c r="RTQ581" s="97"/>
      <c r="RTR581" s="97"/>
      <c r="RTS581" s="97"/>
      <c r="RTT581" s="97"/>
      <c r="RTU581" s="97"/>
      <c r="RTV581" s="97"/>
      <c r="RTW581" s="97"/>
      <c r="RTX581" s="97"/>
      <c r="RTY581" s="97"/>
      <c r="RTZ581" s="97"/>
      <c r="RUA581" s="97"/>
      <c r="RUB581" s="97"/>
      <c r="RUC581" s="97"/>
      <c r="RUD581" s="97"/>
      <c r="RUE581" s="97"/>
      <c r="RUF581" s="97"/>
      <c r="RUG581" s="97"/>
      <c r="RUH581" s="97"/>
      <c r="RUI581" s="97"/>
      <c r="RUJ581" s="97"/>
      <c r="RUK581" s="97"/>
      <c r="RUL581" s="97"/>
      <c r="RUM581" s="97"/>
      <c r="RUN581" s="97"/>
      <c r="RUO581" s="97"/>
      <c r="RUP581" s="97"/>
      <c r="RUQ581" s="97"/>
      <c r="RUR581" s="97"/>
      <c r="RUS581" s="97"/>
      <c r="RUT581" s="97"/>
      <c r="RUU581" s="97"/>
      <c r="RUV581" s="97"/>
      <c r="RUW581" s="97"/>
      <c r="RUX581" s="97"/>
      <c r="RUY581" s="97"/>
      <c r="RUZ581" s="97"/>
      <c r="RVA581" s="97"/>
      <c r="RVB581" s="97"/>
      <c r="RVC581" s="97"/>
      <c r="RVD581" s="97"/>
      <c r="RVE581" s="97"/>
      <c r="RVF581" s="97"/>
      <c r="RVG581" s="97"/>
      <c r="RVH581" s="97"/>
      <c r="RVI581" s="97"/>
      <c r="RVJ581" s="97"/>
      <c r="RVK581" s="97"/>
      <c r="RVL581" s="97"/>
      <c r="RVM581" s="97"/>
      <c r="RVN581" s="97"/>
      <c r="RVO581" s="97"/>
      <c r="RVP581" s="97"/>
      <c r="RVQ581" s="97"/>
      <c r="RVR581" s="97"/>
      <c r="RVS581" s="97"/>
      <c r="RVT581" s="97"/>
      <c r="RVU581" s="97"/>
      <c r="RVV581" s="97"/>
      <c r="RVW581" s="97"/>
      <c r="RVX581" s="97"/>
      <c r="RVY581" s="97"/>
      <c r="RVZ581" s="97"/>
      <c r="RWA581" s="97"/>
      <c r="RWB581" s="97"/>
      <c r="RWC581" s="97"/>
      <c r="RWD581" s="97"/>
      <c r="RWE581" s="97"/>
      <c r="RWF581" s="97"/>
      <c r="RWG581" s="97"/>
      <c r="RWH581" s="97"/>
      <c r="RWI581" s="97"/>
      <c r="RWJ581" s="97"/>
      <c r="RWK581" s="97"/>
      <c r="RWL581" s="97"/>
      <c r="RWM581" s="97"/>
      <c r="RWN581" s="97"/>
      <c r="RWO581" s="97"/>
      <c r="RWP581" s="97"/>
      <c r="RWQ581" s="97"/>
      <c r="RWR581" s="97"/>
      <c r="RWS581" s="97"/>
      <c r="RWT581" s="97"/>
      <c r="RWU581" s="97"/>
      <c r="RWV581" s="97"/>
      <c r="RWW581" s="97"/>
      <c r="RWX581" s="97"/>
      <c r="RWY581" s="97"/>
      <c r="RWZ581" s="97"/>
      <c r="RXA581" s="97"/>
      <c r="RXB581" s="97"/>
      <c r="RXC581" s="97"/>
      <c r="RXD581" s="97"/>
      <c r="RXE581" s="97"/>
      <c r="RXF581" s="97"/>
      <c r="RXG581" s="97"/>
      <c r="RXH581" s="97"/>
      <c r="RXI581" s="97"/>
      <c r="RXJ581" s="97"/>
      <c r="RXK581" s="97"/>
      <c r="RXL581" s="97"/>
      <c r="RXM581" s="97"/>
      <c r="RXN581" s="97"/>
      <c r="RXO581" s="97"/>
      <c r="RXP581" s="97"/>
      <c r="RXQ581" s="97"/>
      <c r="RXR581" s="97"/>
      <c r="RXS581" s="97"/>
      <c r="RXT581" s="97"/>
      <c r="RXU581" s="97"/>
      <c r="RXV581" s="97"/>
      <c r="RXW581" s="97"/>
      <c r="RXX581" s="97"/>
      <c r="RXY581" s="97"/>
      <c r="RXZ581" s="97"/>
      <c r="RYA581" s="97"/>
      <c r="RYB581" s="97"/>
      <c r="RYC581" s="97"/>
      <c r="RYD581" s="97"/>
      <c r="RYE581" s="97"/>
      <c r="RYF581" s="97"/>
      <c r="RYG581" s="97"/>
      <c r="RYH581" s="97"/>
      <c r="RYI581" s="97"/>
      <c r="RYJ581" s="97"/>
      <c r="RYK581" s="97"/>
      <c r="RYL581" s="97"/>
      <c r="RYM581" s="97"/>
      <c r="RYN581" s="97"/>
      <c r="RYO581" s="97"/>
      <c r="RYP581" s="97"/>
      <c r="RYQ581" s="97"/>
      <c r="RYR581" s="97"/>
      <c r="RYS581" s="97"/>
      <c r="RYT581" s="97"/>
      <c r="RYU581" s="97"/>
      <c r="RYV581" s="97"/>
      <c r="RYW581" s="97"/>
      <c r="RYX581" s="97"/>
      <c r="RYY581" s="97"/>
      <c r="RYZ581" s="97"/>
      <c r="RZA581" s="97"/>
      <c r="RZB581" s="97"/>
      <c r="RZC581" s="97"/>
      <c r="RZD581" s="97"/>
      <c r="RZE581" s="97"/>
      <c r="RZF581" s="97"/>
      <c r="RZG581" s="97"/>
      <c r="RZH581" s="97"/>
      <c r="RZI581" s="97"/>
      <c r="RZJ581" s="97"/>
      <c r="RZK581" s="97"/>
      <c r="RZL581" s="97"/>
      <c r="RZM581" s="97"/>
      <c r="RZN581" s="97"/>
      <c r="RZO581" s="97"/>
      <c r="RZP581" s="97"/>
      <c r="RZQ581" s="97"/>
      <c r="RZR581" s="97"/>
      <c r="RZS581" s="97"/>
      <c r="RZT581" s="97"/>
      <c r="RZU581" s="97"/>
      <c r="RZV581" s="97"/>
      <c r="RZW581" s="97"/>
      <c r="RZX581" s="97"/>
      <c r="RZY581" s="97"/>
      <c r="RZZ581" s="97"/>
      <c r="SAA581" s="97"/>
      <c r="SAB581" s="97"/>
      <c r="SAC581" s="97"/>
      <c r="SAD581" s="97"/>
      <c r="SAE581" s="97"/>
      <c r="SAF581" s="97"/>
      <c r="SAG581" s="97"/>
      <c r="SAH581" s="97"/>
      <c r="SAI581" s="97"/>
      <c r="SAJ581" s="97"/>
      <c r="SAK581" s="97"/>
      <c r="SAL581" s="97"/>
      <c r="SAM581" s="97"/>
      <c r="SAN581" s="97"/>
      <c r="SAO581" s="97"/>
      <c r="SAP581" s="97"/>
      <c r="SAQ581" s="97"/>
      <c r="SAR581" s="97"/>
      <c r="SAS581" s="97"/>
      <c r="SAT581" s="97"/>
      <c r="SAU581" s="97"/>
      <c r="SAV581" s="97"/>
      <c r="SAW581" s="97"/>
      <c r="SAX581" s="97"/>
      <c r="SAY581" s="97"/>
      <c r="SAZ581" s="97"/>
      <c r="SBA581" s="97"/>
      <c r="SBB581" s="97"/>
      <c r="SBC581" s="97"/>
      <c r="SBD581" s="97"/>
      <c r="SBE581" s="97"/>
      <c r="SBF581" s="97"/>
      <c r="SBG581" s="97"/>
      <c r="SBH581" s="97"/>
      <c r="SBI581" s="97"/>
      <c r="SBJ581" s="97"/>
      <c r="SBK581" s="97"/>
      <c r="SBL581" s="97"/>
      <c r="SBM581" s="97"/>
      <c r="SBN581" s="97"/>
      <c r="SBO581" s="97"/>
      <c r="SBP581" s="97"/>
      <c r="SBQ581" s="97"/>
      <c r="SBR581" s="97"/>
      <c r="SBS581" s="97"/>
      <c r="SBT581" s="97"/>
      <c r="SBU581" s="97"/>
      <c r="SBV581" s="97"/>
      <c r="SBW581" s="97"/>
      <c r="SBX581" s="97"/>
      <c r="SBY581" s="97"/>
      <c r="SBZ581" s="97"/>
      <c r="SCA581" s="97"/>
      <c r="SCB581" s="97"/>
      <c r="SCC581" s="97"/>
      <c r="SCD581" s="97"/>
      <c r="SCE581" s="97"/>
      <c r="SCF581" s="97"/>
      <c r="SCG581" s="97"/>
      <c r="SCH581" s="97"/>
      <c r="SCI581" s="97"/>
      <c r="SCJ581" s="97"/>
      <c r="SCK581" s="97"/>
      <c r="SCL581" s="97"/>
      <c r="SCM581" s="97"/>
      <c r="SCN581" s="97"/>
      <c r="SCO581" s="97"/>
      <c r="SCP581" s="97"/>
      <c r="SCQ581" s="97"/>
      <c r="SCR581" s="97"/>
      <c r="SCS581" s="97"/>
      <c r="SCT581" s="97"/>
      <c r="SCU581" s="97"/>
      <c r="SCV581" s="97"/>
      <c r="SCW581" s="97"/>
      <c r="SCX581" s="97"/>
      <c r="SCY581" s="97"/>
      <c r="SCZ581" s="97"/>
      <c r="SDA581" s="97"/>
      <c r="SDB581" s="97"/>
      <c r="SDC581" s="97"/>
      <c r="SDD581" s="97"/>
      <c r="SDE581" s="97"/>
      <c r="SDF581" s="97"/>
      <c r="SDG581" s="97"/>
      <c r="SDH581" s="97"/>
      <c r="SDI581" s="97"/>
      <c r="SDJ581" s="97"/>
      <c r="SDK581" s="97"/>
      <c r="SDL581" s="97"/>
      <c r="SDM581" s="97"/>
      <c r="SDN581" s="97"/>
      <c r="SDO581" s="97"/>
      <c r="SDP581" s="97"/>
      <c r="SDQ581" s="97"/>
      <c r="SDR581" s="97"/>
      <c r="SDS581" s="97"/>
      <c r="SDT581" s="97"/>
      <c r="SDU581" s="97"/>
      <c r="SDV581" s="97"/>
      <c r="SDW581" s="97"/>
      <c r="SDX581" s="97"/>
      <c r="SDY581" s="97"/>
      <c r="SDZ581" s="97"/>
      <c r="SEA581" s="97"/>
      <c r="SEB581" s="97"/>
      <c r="SEC581" s="97"/>
      <c r="SED581" s="97"/>
      <c r="SEE581" s="97"/>
      <c r="SEF581" s="97"/>
      <c r="SEG581" s="97"/>
      <c r="SEH581" s="97"/>
      <c r="SEI581" s="97"/>
      <c r="SEJ581" s="97"/>
      <c r="SEK581" s="97"/>
      <c r="SEL581" s="97"/>
      <c r="SEM581" s="97"/>
      <c r="SEN581" s="97"/>
      <c r="SEO581" s="97"/>
      <c r="SEP581" s="97"/>
      <c r="SEQ581" s="97"/>
      <c r="SER581" s="97"/>
      <c r="SES581" s="97"/>
      <c r="SET581" s="97"/>
      <c r="SEU581" s="97"/>
      <c r="SEV581" s="97"/>
      <c r="SEW581" s="97"/>
      <c r="SEX581" s="97"/>
      <c r="SEY581" s="97"/>
      <c r="SEZ581" s="97"/>
      <c r="SFA581" s="97"/>
      <c r="SFB581" s="97"/>
      <c r="SFC581" s="97"/>
      <c r="SFD581" s="97"/>
      <c r="SFE581" s="97"/>
      <c r="SFF581" s="97"/>
      <c r="SFG581" s="97"/>
      <c r="SFH581" s="97"/>
      <c r="SFI581" s="97"/>
      <c r="SFJ581" s="97"/>
      <c r="SFK581" s="97"/>
      <c r="SFL581" s="97"/>
      <c r="SFM581" s="97"/>
      <c r="SFN581" s="97"/>
      <c r="SFO581" s="97"/>
      <c r="SFP581" s="97"/>
      <c r="SFQ581" s="97"/>
      <c r="SFR581" s="97"/>
      <c r="SFS581" s="97"/>
      <c r="SFT581" s="97"/>
      <c r="SFU581" s="97"/>
      <c r="SFV581" s="97"/>
      <c r="SFW581" s="97"/>
      <c r="SFX581" s="97"/>
      <c r="SFY581" s="97"/>
      <c r="SFZ581" s="97"/>
      <c r="SGA581" s="97"/>
      <c r="SGB581" s="97"/>
      <c r="SGC581" s="97"/>
      <c r="SGD581" s="97"/>
      <c r="SGE581" s="97"/>
      <c r="SGF581" s="97"/>
      <c r="SGG581" s="97"/>
      <c r="SGH581" s="97"/>
      <c r="SGI581" s="97"/>
      <c r="SGJ581" s="97"/>
      <c r="SGK581" s="97"/>
      <c r="SGL581" s="97"/>
      <c r="SGM581" s="97"/>
      <c r="SGN581" s="97"/>
      <c r="SGO581" s="97"/>
      <c r="SGP581" s="97"/>
      <c r="SGQ581" s="97"/>
      <c r="SGR581" s="97"/>
      <c r="SGS581" s="97"/>
      <c r="SGT581" s="97"/>
      <c r="SGU581" s="97"/>
      <c r="SGV581" s="97"/>
      <c r="SGW581" s="97"/>
      <c r="SGX581" s="97"/>
      <c r="SGY581" s="97"/>
      <c r="SGZ581" s="97"/>
      <c r="SHA581" s="97"/>
      <c r="SHB581" s="97"/>
      <c r="SHC581" s="97"/>
      <c r="SHD581" s="97"/>
      <c r="SHE581" s="97"/>
      <c r="SHF581" s="97"/>
      <c r="SHG581" s="97"/>
      <c r="SHH581" s="97"/>
      <c r="SHI581" s="97"/>
      <c r="SHJ581" s="97"/>
      <c r="SHK581" s="97"/>
      <c r="SHL581" s="97"/>
      <c r="SHM581" s="97"/>
      <c r="SHN581" s="97"/>
      <c r="SHO581" s="97"/>
      <c r="SHP581" s="97"/>
      <c r="SHQ581" s="97"/>
      <c r="SHR581" s="97"/>
      <c r="SHS581" s="97"/>
      <c r="SHT581" s="97"/>
      <c r="SHU581" s="97"/>
      <c r="SHV581" s="97"/>
      <c r="SHW581" s="97"/>
      <c r="SHX581" s="97"/>
      <c r="SHY581" s="97"/>
      <c r="SHZ581" s="97"/>
      <c r="SIA581" s="97"/>
      <c r="SIB581" s="97"/>
      <c r="SIC581" s="97"/>
      <c r="SID581" s="97"/>
      <c r="SIE581" s="97"/>
      <c r="SIF581" s="97"/>
      <c r="SIG581" s="97"/>
      <c r="SIH581" s="97"/>
      <c r="SII581" s="97"/>
      <c r="SIJ581" s="97"/>
      <c r="SIK581" s="97"/>
      <c r="SIL581" s="97"/>
      <c r="SIM581" s="97"/>
      <c r="SIN581" s="97"/>
      <c r="SIO581" s="97"/>
      <c r="SIP581" s="97"/>
      <c r="SIQ581" s="97"/>
      <c r="SIR581" s="97"/>
      <c r="SIS581" s="97"/>
      <c r="SIT581" s="97"/>
      <c r="SIU581" s="97"/>
      <c r="SIV581" s="97"/>
      <c r="SIW581" s="97"/>
      <c r="SIX581" s="97"/>
      <c r="SIY581" s="97"/>
      <c r="SIZ581" s="97"/>
      <c r="SJA581" s="97"/>
      <c r="SJB581" s="97"/>
      <c r="SJC581" s="97"/>
      <c r="SJD581" s="97"/>
      <c r="SJE581" s="97"/>
      <c r="SJF581" s="97"/>
      <c r="SJG581" s="97"/>
      <c r="SJH581" s="97"/>
      <c r="SJI581" s="97"/>
      <c r="SJJ581" s="97"/>
      <c r="SJK581" s="97"/>
      <c r="SJL581" s="97"/>
      <c r="SJM581" s="97"/>
      <c r="SJN581" s="97"/>
      <c r="SJO581" s="97"/>
      <c r="SJP581" s="97"/>
      <c r="SJQ581" s="97"/>
      <c r="SJR581" s="97"/>
      <c r="SJS581" s="97"/>
      <c r="SJT581" s="97"/>
      <c r="SJU581" s="97"/>
      <c r="SJV581" s="97"/>
      <c r="SJW581" s="97"/>
      <c r="SJX581" s="97"/>
      <c r="SJY581" s="97"/>
      <c r="SJZ581" s="97"/>
      <c r="SKA581" s="97"/>
      <c r="SKB581" s="97"/>
      <c r="SKC581" s="97"/>
      <c r="SKD581" s="97"/>
      <c r="SKE581" s="97"/>
      <c r="SKF581" s="97"/>
      <c r="SKG581" s="97"/>
      <c r="SKH581" s="97"/>
      <c r="SKI581" s="97"/>
      <c r="SKJ581" s="97"/>
      <c r="SKK581" s="97"/>
      <c r="SKL581" s="97"/>
      <c r="SKM581" s="97"/>
      <c r="SKN581" s="97"/>
      <c r="SKO581" s="97"/>
      <c r="SKP581" s="97"/>
      <c r="SKQ581" s="97"/>
      <c r="SKR581" s="97"/>
      <c r="SKS581" s="97"/>
      <c r="SKT581" s="97"/>
      <c r="SKU581" s="97"/>
      <c r="SKV581" s="97"/>
      <c r="SKW581" s="97"/>
      <c r="SKX581" s="97"/>
      <c r="SKY581" s="97"/>
      <c r="SKZ581" s="97"/>
      <c r="SLA581" s="97"/>
      <c r="SLB581" s="97"/>
      <c r="SLC581" s="97"/>
      <c r="SLD581" s="97"/>
      <c r="SLE581" s="97"/>
      <c r="SLF581" s="97"/>
      <c r="SLG581" s="97"/>
      <c r="SLH581" s="97"/>
      <c r="SLI581" s="97"/>
      <c r="SLJ581" s="97"/>
      <c r="SLK581" s="97"/>
      <c r="SLL581" s="97"/>
      <c r="SLM581" s="97"/>
      <c r="SLN581" s="97"/>
      <c r="SLO581" s="97"/>
      <c r="SLP581" s="97"/>
      <c r="SLQ581" s="97"/>
      <c r="SLR581" s="97"/>
      <c r="SLS581" s="97"/>
      <c r="SLT581" s="97"/>
      <c r="SLU581" s="97"/>
      <c r="SLV581" s="97"/>
      <c r="SLW581" s="97"/>
      <c r="SLX581" s="97"/>
      <c r="SLY581" s="97"/>
      <c r="SLZ581" s="97"/>
      <c r="SMA581" s="97"/>
      <c r="SMB581" s="97"/>
      <c r="SMC581" s="97"/>
      <c r="SMD581" s="97"/>
      <c r="SME581" s="97"/>
      <c r="SMF581" s="97"/>
      <c r="SMG581" s="97"/>
      <c r="SMH581" s="97"/>
      <c r="SMI581" s="97"/>
      <c r="SMJ581" s="97"/>
      <c r="SMK581" s="97"/>
      <c r="SML581" s="97"/>
      <c r="SMM581" s="97"/>
      <c r="SMN581" s="97"/>
      <c r="SMO581" s="97"/>
      <c r="SMP581" s="97"/>
      <c r="SMQ581" s="97"/>
      <c r="SMR581" s="97"/>
      <c r="SMS581" s="97"/>
      <c r="SMT581" s="97"/>
      <c r="SMU581" s="97"/>
      <c r="SMV581" s="97"/>
      <c r="SMW581" s="97"/>
      <c r="SMX581" s="97"/>
      <c r="SMY581" s="97"/>
      <c r="SMZ581" s="97"/>
      <c r="SNA581" s="97"/>
      <c r="SNB581" s="97"/>
      <c r="SNC581" s="97"/>
      <c r="SND581" s="97"/>
      <c r="SNE581" s="97"/>
      <c r="SNF581" s="97"/>
      <c r="SNG581" s="97"/>
      <c r="SNH581" s="97"/>
      <c r="SNI581" s="97"/>
      <c r="SNJ581" s="97"/>
      <c r="SNK581" s="97"/>
      <c r="SNL581" s="97"/>
      <c r="SNM581" s="97"/>
      <c r="SNN581" s="97"/>
      <c r="SNO581" s="97"/>
      <c r="SNP581" s="97"/>
      <c r="SNQ581" s="97"/>
      <c r="SNR581" s="97"/>
      <c r="SNS581" s="97"/>
      <c r="SNT581" s="97"/>
      <c r="SNU581" s="97"/>
      <c r="SNV581" s="97"/>
      <c r="SNW581" s="97"/>
      <c r="SNX581" s="97"/>
      <c r="SNY581" s="97"/>
      <c r="SNZ581" s="97"/>
      <c r="SOA581" s="97"/>
      <c r="SOB581" s="97"/>
      <c r="SOC581" s="97"/>
      <c r="SOD581" s="97"/>
      <c r="SOE581" s="97"/>
      <c r="SOF581" s="97"/>
      <c r="SOG581" s="97"/>
      <c r="SOH581" s="97"/>
      <c r="SOI581" s="97"/>
      <c r="SOJ581" s="97"/>
      <c r="SOK581" s="97"/>
      <c r="SOL581" s="97"/>
      <c r="SOM581" s="97"/>
      <c r="SON581" s="97"/>
      <c r="SOO581" s="97"/>
      <c r="SOP581" s="97"/>
      <c r="SOQ581" s="97"/>
      <c r="SOR581" s="97"/>
      <c r="SOS581" s="97"/>
      <c r="SOT581" s="97"/>
      <c r="SOU581" s="97"/>
      <c r="SOV581" s="97"/>
      <c r="SOW581" s="97"/>
      <c r="SOX581" s="97"/>
      <c r="SOY581" s="97"/>
      <c r="SOZ581" s="97"/>
      <c r="SPA581" s="97"/>
      <c r="SPB581" s="97"/>
      <c r="SPC581" s="97"/>
      <c r="SPD581" s="97"/>
      <c r="SPE581" s="97"/>
      <c r="SPF581" s="97"/>
      <c r="SPG581" s="97"/>
      <c r="SPH581" s="97"/>
      <c r="SPI581" s="97"/>
      <c r="SPJ581" s="97"/>
      <c r="SPK581" s="97"/>
      <c r="SPL581" s="97"/>
      <c r="SPM581" s="97"/>
      <c r="SPN581" s="97"/>
      <c r="SPO581" s="97"/>
      <c r="SPP581" s="97"/>
      <c r="SPQ581" s="97"/>
      <c r="SPR581" s="97"/>
      <c r="SPS581" s="97"/>
      <c r="SPT581" s="97"/>
      <c r="SPU581" s="97"/>
      <c r="SPV581" s="97"/>
      <c r="SPW581" s="97"/>
      <c r="SPX581" s="97"/>
      <c r="SPY581" s="97"/>
      <c r="SPZ581" s="97"/>
      <c r="SQA581" s="97"/>
      <c r="SQB581" s="97"/>
      <c r="SQC581" s="97"/>
      <c r="SQD581" s="97"/>
      <c r="SQE581" s="97"/>
      <c r="SQF581" s="97"/>
      <c r="SQG581" s="97"/>
      <c r="SQH581" s="97"/>
      <c r="SQI581" s="97"/>
      <c r="SQJ581" s="97"/>
      <c r="SQK581" s="97"/>
      <c r="SQL581" s="97"/>
      <c r="SQM581" s="97"/>
      <c r="SQN581" s="97"/>
      <c r="SQO581" s="97"/>
      <c r="SQP581" s="97"/>
      <c r="SQQ581" s="97"/>
      <c r="SQR581" s="97"/>
      <c r="SQS581" s="97"/>
      <c r="SQT581" s="97"/>
      <c r="SQU581" s="97"/>
      <c r="SQV581" s="97"/>
      <c r="SQW581" s="97"/>
      <c r="SQX581" s="97"/>
      <c r="SQY581" s="97"/>
      <c r="SQZ581" s="97"/>
      <c r="SRA581" s="97"/>
      <c r="SRB581" s="97"/>
      <c r="SRC581" s="97"/>
      <c r="SRD581" s="97"/>
      <c r="SRE581" s="97"/>
      <c r="SRF581" s="97"/>
      <c r="SRG581" s="97"/>
      <c r="SRH581" s="97"/>
      <c r="SRI581" s="97"/>
      <c r="SRJ581" s="97"/>
      <c r="SRK581" s="97"/>
      <c r="SRL581" s="97"/>
      <c r="SRM581" s="97"/>
      <c r="SRN581" s="97"/>
      <c r="SRO581" s="97"/>
      <c r="SRP581" s="97"/>
      <c r="SRQ581" s="97"/>
      <c r="SRR581" s="97"/>
      <c r="SRS581" s="97"/>
      <c r="SRT581" s="97"/>
      <c r="SRU581" s="97"/>
      <c r="SRV581" s="97"/>
      <c r="SRW581" s="97"/>
      <c r="SRX581" s="97"/>
      <c r="SRY581" s="97"/>
      <c r="SRZ581" s="97"/>
      <c r="SSA581" s="97"/>
      <c r="SSB581" s="97"/>
      <c r="SSC581" s="97"/>
      <c r="SSD581" s="97"/>
      <c r="SSE581" s="97"/>
      <c r="SSF581" s="97"/>
      <c r="SSG581" s="97"/>
      <c r="SSH581" s="97"/>
      <c r="SSI581" s="97"/>
      <c r="SSJ581" s="97"/>
      <c r="SSK581" s="97"/>
      <c r="SSL581" s="97"/>
      <c r="SSM581" s="97"/>
      <c r="SSN581" s="97"/>
      <c r="SSO581" s="97"/>
      <c r="SSP581" s="97"/>
      <c r="SSQ581" s="97"/>
      <c r="SSR581" s="97"/>
      <c r="SSS581" s="97"/>
      <c r="SST581" s="97"/>
      <c r="SSU581" s="97"/>
      <c r="SSV581" s="97"/>
      <c r="SSW581" s="97"/>
      <c r="SSX581" s="97"/>
      <c r="SSY581" s="97"/>
      <c r="SSZ581" s="97"/>
      <c r="STA581" s="97"/>
      <c r="STB581" s="97"/>
      <c r="STC581" s="97"/>
      <c r="STD581" s="97"/>
      <c r="STE581" s="97"/>
      <c r="STF581" s="97"/>
      <c r="STG581" s="97"/>
      <c r="STH581" s="97"/>
      <c r="STI581" s="97"/>
      <c r="STJ581" s="97"/>
      <c r="STK581" s="97"/>
      <c r="STL581" s="97"/>
      <c r="STM581" s="97"/>
      <c r="STN581" s="97"/>
      <c r="STO581" s="97"/>
      <c r="STP581" s="97"/>
      <c r="STQ581" s="97"/>
      <c r="STR581" s="97"/>
      <c r="STS581" s="97"/>
      <c r="STT581" s="97"/>
      <c r="STU581" s="97"/>
      <c r="STV581" s="97"/>
      <c r="STW581" s="97"/>
      <c r="STX581" s="97"/>
      <c r="STY581" s="97"/>
      <c r="STZ581" s="97"/>
      <c r="SUA581" s="97"/>
      <c r="SUB581" s="97"/>
      <c r="SUC581" s="97"/>
      <c r="SUD581" s="97"/>
      <c r="SUE581" s="97"/>
      <c r="SUF581" s="97"/>
      <c r="SUG581" s="97"/>
      <c r="SUH581" s="97"/>
      <c r="SUI581" s="97"/>
      <c r="SUJ581" s="97"/>
      <c r="SUK581" s="97"/>
      <c r="SUL581" s="97"/>
      <c r="SUM581" s="97"/>
      <c r="SUN581" s="97"/>
      <c r="SUO581" s="97"/>
      <c r="SUP581" s="97"/>
      <c r="SUQ581" s="97"/>
      <c r="SUR581" s="97"/>
      <c r="SUS581" s="97"/>
      <c r="SUT581" s="97"/>
      <c r="SUU581" s="97"/>
      <c r="SUV581" s="97"/>
      <c r="SUW581" s="97"/>
      <c r="SUX581" s="97"/>
      <c r="SUY581" s="97"/>
      <c r="SUZ581" s="97"/>
      <c r="SVA581" s="97"/>
      <c r="SVB581" s="97"/>
      <c r="SVC581" s="97"/>
      <c r="SVD581" s="97"/>
      <c r="SVE581" s="97"/>
      <c r="SVF581" s="97"/>
      <c r="SVG581" s="97"/>
      <c r="SVH581" s="97"/>
      <c r="SVI581" s="97"/>
      <c r="SVJ581" s="97"/>
      <c r="SVK581" s="97"/>
      <c r="SVL581" s="97"/>
      <c r="SVM581" s="97"/>
      <c r="SVN581" s="97"/>
      <c r="SVO581" s="97"/>
      <c r="SVP581" s="97"/>
      <c r="SVQ581" s="97"/>
      <c r="SVR581" s="97"/>
      <c r="SVS581" s="97"/>
      <c r="SVT581" s="97"/>
      <c r="SVU581" s="97"/>
      <c r="SVV581" s="97"/>
      <c r="SVW581" s="97"/>
      <c r="SVX581" s="97"/>
      <c r="SVY581" s="97"/>
      <c r="SVZ581" s="97"/>
      <c r="SWA581" s="97"/>
      <c r="SWB581" s="97"/>
      <c r="SWC581" s="97"/>
      <c r="SWD581" s="97"/>
      <c r="SWE581" s="97"/>
      <c r="SWF581" s="97"/>
      <c r="SWG581" s="97"/>
      <c r="SWH581" s="97"/>
      <c r="SWI581" s="97"/>
      <c r="SWJ581" s="97"/>
      <c r="SWK581" s="97"/>
      <c r="SWL581" s="97"/>
      <c r="SWM581" s="97"/>
      <c r="SWN581" s="97"/>
      <c r="SWO581" s="97"/>
      <c r="SWP581" s="97"/>
      <c r="SWQ581" s="97"/>
      <c r="SWR581" s="97"/>
      <c r="SWS581" s="97"/>
      <c r="SWT581" s="97"/>
      <c r="SWU581" s="97"/>
      <c r="SWV581" s="97"/>
      <c r="SWW581" s="97"/>
      <c r="SWX581" s="97"/>
      <c r="SWY581" s="97"/>
      <c r="SWZ581" s="97"/>
      <c r="SXA581" s="97"/>
      <c r="SXB581" s="97"/>
      <c r="SXC581" s="97"/>
      <c r="SXD581" s="97"/>
      <c r="SXE581" s="97"/>
      <c r="SXF581" s="97"/>
      <c r="SXG581" s="97"/>
      <c r="SXH581" s="97"/>
      <c r="SXI581" s="97"/>
      <c r="SXJ581" s="97"/>
      <c r="SXK581" s="97"/>
      <c r="SXL581" s="97"/>
      <c r="SXM581" s="97"/>
      <c r="SXN581" s="97"/>
      <c r="SXO581" s="97"/>
      <c r="SXP581" s="97"/>
      <c r="SXQ581" s="97"/>
      <c r="SXR581" s="97"/>
      <c r="SXS581" s="97"/>
      <c r="SXT581" s="97"/>
      <c r="SXU581" s="97"/>
      <c r="SXV581" s="97"/>
      <c r="SXW581" s="97"/>
      <c r="SXX581" s="97"/>
      <c r="SXY581" s="97"/>
      <c r="SXZ581" s="97"/>
      <c r="SYA581" s="97"/>
      <c r="SYB581" s="97"/>
      <c r="SYC581" s="97"/>
      <c r="SYD581" s="97"/>
      <c r="SYE581" s="97"/>
      <c r="SYF581" s="97"/>
      <c r="SYG581" s="97"/>
      <c r="SYH581" s="97"/>
      <c r="SYI581" s="97"/>
      <c r="SYJ581" s="97"/>
      <c r="SYK581" s="97"/>
      <c r="SYL581" s="97"/>
      <c r="SYM581" s="97"/>
      <c r="SYN581" s="97"/>
      <c r="SYO581" s="97"/>
      <c r="SYP581" s="97"/>
      <c r="SYQ581" s="97"/>
      <c r="SYR581" s="97"/>
      <c r="SYS581" s="97"/>
      <c r="SYT581" s="97"/>
      <c r="SYU581" s="97"/>
      <c r="SYV581" s="97"/>
      <c r="SYW581" s="97"/>
      <c r="SYX581" s="97"/>
      <c r="SYY581" s="97"/>
      <c r="SYZ581" s="97"/>
      <c r="SZA581" s="97"/>
      <c r="SZB581" s="97"/>
      <c r="SZC581" s="97"/>
      <c r="SZD581" s="97"/>
      <c r="SZE581" s="97"/>
      <c r="SZF581" s="97"/>
      <c r="SZG581" s="97"/>
      <c r="SZH581" s="97"/>
      <c r="SZI581" s="97"/>
      <c r="SZJ581" s="97"/>
      <c r="SZK581" s="97"/>
      <c r="SZL581" s="97"/>
      <c r="SZM581" s="97"/>
      <c r="SZN581" s="97"/>
      <c r="SZO581" s="97"/>
      <c r="SZP581" s="97"/>
      <c r="SZQ581" s="97"/>
      <c r="SZR581" s="97"/>
      <c r="SZS581" s="97"/>
      <c r="SZT581" s="97"/>
      <c r="SZU581" s="97"/>
      <c r="SZV581" s="97"/>
      <c r="SZW581" s="97"/>
      <c r="SZX581" s="97"/>
      <c r="SZY581" s="97"/>
      <c r="SZZ581" s="97"/>
      <c r="TAA581" s="97"/>
      <c r="TAB581" s="97"/>
      <c r="TAC581" s="97"/>
      <c r="TAD581" s="97"/>
      <c r="TAE581" s="97"/>
      <c r="TAF581" s="97"/>
      <c r="TAG581" s="97"/>
      <c r="TAH581" s="97"/>
      <c r="TAI581" s="97"/>
      <c r="TAJ581" s="97"/>
      <c r="TAK581" s="97"/>
      <c r="TAL581" s="97"/>
      <c r="TAM581" s="97"/>
      <c r="TAN581" s="97"/>
      <c r="TAO581" s="97"/>
      <c r="TAP581" s="97"/>
      <c r="TAQ581" s="97"/>
      <c r="TAR581" s="97"/>
      <c r="TAS581" s="97"/>
      <c r="TAT581" s="97"/>
      <c r="TAU581" s="97"/>
      <c r="TAV581" s="97"/>
      <c r="TAW581" s="97"/>
      <c r="TAX581" s="97"/>
      <c r="TAY581" s="97"/>
      <c r="TAZ581" s="97"/>
      <c r="TBA581" s="97"/>
      <c r="TBB581" s="97"/>
      <c r="TBC581" s="97"/>
      <c r="TBD581" s="97"/>
      <c r="TBE581" s="97"/>
      <c r="TBF581" s="97"/>
      <c r="TBG581" s="97"/>
      <c r="TBH581" s="97"/>
      <c r="TBI581" s="97"/>
      <c r="TBJ581" s="97"/>
      <c r="TBK581" s="97"/>
      <c r="TBL581" s="97"/>
      <c r="TBM581" s="97"/>
      <c r="TBN581" s="97"/>
      <c r="TBO581" s="97"/>
      <c r="TBP581" s="97"/>
      <c r="TBQ581" s="97"/>
      <c r="TBR581" s="97"/>
      <c r="TBS581" s="97"/>
      <c r="TBT581" s="97"/>
      <c r="TBU581" s="97"/>
      <c r="TBV581" s="97"/>
      <c r="TBW581" s="97"/>
      <c r="TBX581" s="97"/>
      <c r="TBY581" s="97"/>
      <c r="TBZ581" s="97"/>
      <c r="TCA581" s="97"/>
      <c r="TCB581" s="97"/>
      <c r="TCC581" s="97"/>
      <c r="TCD581" s="97"/>
      <c r="TCE581" s="97"/>
      <c r="TCF581" s="97"/>
      <c r="TCG581" s="97"/>
      <c r="TCH581" s="97"/>
      <c r="TCI581" s="97"/>
      <c r="TCJ581" s="97"/>
      <c r="TCK581" s="97"/>
      <c r="TCL581" s="97"/>
      <c r="TCM581" s="97"/>
      <c r="TCN581" s="97"/>
      <c r="TCO581" s="97"/>
      <c r="TCP581" s="97"/>
      <c r="TCQ581" s="97"/>
      <c r="TCR581" s="97"/>
      <c r="TCS581" s="97"/>
      <c r="TCT581" s="97"/>
      <c r="TCU581" s="97"/>
      <c r="TCV581" s="97"/>
      <c r="TCW581" s="97"/>
      <c r="TCX581" s="97"/>
      <c r="TCY581" s="97"/>
      <c r="TCZ581" s="97"/>
      <c r="TDA581" s="97"/>
      <c r="TDB581" s="97"/>
      <c r="TDC581" s="97"/>
      <c r="TDD581" s="97"/>
      <c r="TDE581" s="97"/>
      <c r="TDF581" s="97"/>
      <c r="TDG581" s="97"/>
      <c r="TDH581" s="97"/>
      <c r="TDI581" s="97"/>
      <c r="TDJ581" s="97"/>
      <c r="TDK581" s="97"/>
      <c r="TDL581" s="97"/>
      <c r="TDM581" s="97"/>
      <c r="TDN581" s="97"/>
      <c r="TDO581" s="97"/>
      <c r="TDP581" s="97"/>
      <c r="TDQ581" s="97"/>
      <c r="TDR581" s="97"/>
      <c r="TDS581" s="97"/>
      <c r="TDT581" s="97"/>
      <c r="TDU581" s="97"/>
      <c r="TDV581" s="97"/>
      <c r="TDW581" s="97"/>
      <c r="TDX581" s="97"/>
      <c r="TDY581" s="97"/>
      <c r="TDZ581" s="97"/>
      <c r="TEA581" s="97"/>
      <c r="TEB581" s="97"/>
      <c r="TEC581" s="97"/>
      <c r="TED581" s="97"/>
      <c r="TEE581" s="97"/>
      <c r="TEF581" s="97"/>
      <c r="TEG581" s="97"/>
      <c r="TEH581" s="97"/>
      <c r="TEI581" s="97"/>
      <c r="TEJ581" s="97"/>
      <c r="TEK581" s="97"/>
      <c r="TEL581" s="97"/>
      <c r="TEM581" s="97"/>
      <c r="TEN581" s="97"/>
      <c r="TEO581" s="97"/>
      <c r="TEP581" s="97"/>
      <c r="TEQ581" s="97"/>
      <c r="TER581" s="97"/>
      <c r="TES581" s="97"/>
      <c r="TET581" s="97"/>
      <c r="TEU581" s="97"/>
      <c r="TEV581" s="97"/>
      <c r="TEW581" s="97"/>
      <c r="TEX581" s="97"/>
      <c r="TEY581" s="97"/>
      <c r="TEZ581" s="97"/>
      <c r="TFA581" s="97"/>
      <c r="TFB581" s="97"/>
      <c r="TFC581" s="97"/>
      <c r="TFD581" s="97"/>
      <c r="TFE581" s="97"/>
      <c r="TFF581" s="97"/>
      <c r="TFG581" s="97"/>
      <c r="TFH581" s="97"/>
      <c r="TFI581" s="97"/>
      <c r="TFJ581" s="97"/>
      <c r="TFK581" s="97"/>
      <c r="TFL581" s="97"/>
      <c r="TFM581" s="97"/>
      <c r="TFN581" s="97"/>
      <c r="TFO581" s="97"/>
      <c r="TFP581" s="97"/>
      <c r="TFQ581" s="97"/>
      <c r="TFR581" s="97"/>
      <c r="TFS581" s="97"/>
      <c r="TFT581" s="97"/>
      <c r="TFU581" s="97"/>
      <c r="TFV581" s="97"/>
      <c r="TFW581" s="97"/>
      <c r="TFX581" s="97"/>
      <c r="TFY581" s="97"/>
      <c r="TFZ581" s="97"/>
      <c r="TGA581" s="97"/>
      <c r="TGB581" s="97"/>
      <c r="TGC581" s="97"/>
      <c r="TGD581" s="97"/>
      <c r="TGE581" s="97"/>
      <c r="TGF581" s="97"/>
      <c r="TGG581" s="97"/>
      <c r="TGH581" s="97"/>
      <c r="TGI581" s="97"/>
      <c r="TGJ581" s="97"/>
      <c r="TGK581" s="97"/>
      <c r="TGL581" s="97"/>
      <c r="TGM581" s="97"/>
      <c r="TGN581" s="97"/>
      <c r="TGO581" s="97"/>
      <c r="TGP581" s="97"/>
      <c r="TGQ581" s="97"/>
      <c r="TGR581" s="97"/>
      <c r="TGS581" s="97"/>
      <c r="TGT581" s="97"/>
      <c r="TGU581" s="97"/>
      <c r="TGV581" s="97"/>
      <c r="TGW581" s="97"/>
      <c r="TGX581" s="97"/>
      <c r="TGY581" s="97"/>
      <c r="TGZ581" s="97"/>
      <c r="THA581" s="97"/>
      <c r="THB581" s="97"/>
      <c r="THC581" s="97"/>
      <c r="THD581" s="97"/>
      <c r="THE581" s="97"/>
      <c r="THF581" s="97"/>
      <c r="THG581" s="97"/>
      <c r="THH581" s="97"/>
      <c r="THI581" s="97"/>
      <c r="THJ581" s="97"/>
      <c r="THK581" s="97"/>
      <c r="THL581" s="97"/>
      <c r="THM581" s="97"/>
      <c r="THN581" s="97"/>
      <c r="THO581" s="97"/>
      <c r="THP581" s="97"/>
      <c r="THQ581" s="97"/>
      <c r="THR581" s="97"/>
      <c r="THS581" s="97"/>
      <c r="THT581" s="97"/>
      <c r="THU581" s="97"/>
      <c r="THV581" s="97"/>
      <c r="THW581" s="97"/>
      <c r="THX581" s="97"/>
      <c r="THY581" s="97"/>
      <c r="THZ581" s="97"/>
      <c r="TIA581" s="97"/>
      <c r="TIB581" s="97"/>
      <c r="TIC581" s="97"/>
      <c r="TID581" s="97"/>
      <c r="TIE581" s="97"/>
      <c r="TIF581" s="97"/>
      <c r="TIG581" s="97"/>
      <c r="TIH581" s="97"/>
      <c r="TII581" s="97"/>
      <c r="TIJ581" s="97"/>
      <c r="TIK581" s="97"/>
      <c r="TIL581" s="97"/>
      <c r="TIM581" s="97"/>
      <c r="TIN581" s="97"/>
      <c r="TIO581" s="97"/>
      <c r="TIP581" s="97"/>
      <c r="TIQ581" s="97"/>
      <c r="TIR581" s="97"/>
      <c r="TIS581" s="97"/>
      <c r="TIT581" s="97"/>
      <c r="TIU581" s="97"/>
      <c r="TIV581" s="97"/>
      <c r="TIW581" s="97"/>
      <c r="TIX581" s="97"/>
      <c r="TIY581" s="97"/>
      <c r="TIZ581" s="97"/>
      <c r="TJA581" s="97"/>
      <c r="TJB581" s="97"/>
      <c r="TJC581" s="97"/>
      <c r="TJD581" s="97"/>
      <c r="TJE581" s="97"/>
      <c r="TJF581" s="97"/>
      <c r="TJG581" s="97"/>
      <c r="TJH581" s="97"/>
      <c r="TJI581" s="97"/>
      <c r="TJJ581" s="97"/>
      <c r="TJK581" s="97"/>
      <c r="TJL581" s="97"/>
      <c r="TJM581" s="97"/>
      <c r="TJN581" s="97"/>
      <c r="TJO581" s="97"/>
      <c r="TJP581" s="97"/>
      <c r="TJQ581" s="97"/>
      <c r="TJR581" s="97"/>
      <c r="TJS581" s="97"/>
      <c r="TJT581" s="97"/>
      <c r="TJU581" s="97"/>
      <c r="TJV581" s="97"/>
      <c r="TJW581" s="97"/>
      <c r="TJX581" s="97"/>
      <c r="TJY581" s="97"/>
      <c r="TJZ581" s="97"/>
      <c r="TKA581" s="97"/>
      <c r="TKB581" s="97"/>
      <c r="TKC581" s="97"/>
      <c r="TKD581" s="97"/>
      <c r="TKE581" s="97"/>
      <c r="TKF581" s="97"/>
      <c r="TKG581" s="97"/>
      <c r="TKH581" s="97"/>
      <c r="TKI581" s="97"/>
      <c r="TKJ581" s="97"/>
      <c r="TKK581" s="97"/>
      <c r="TKL581" s="97"/>
      <c r="TKM581" s="97"/>
      <c r="TKN581" s="97"/>
      <c r="TKO581" s="97"/>
      <c r="TKP581" s="97"/>
      <c r="TKQ581" s="97"/>
      <c r="TKR581" s="97"/>
      <c r="TKS581" s="97"/>
      <c r="TKT581" s="97"/>
      <c r="TKU581" s="97"/>
      <c r="TKV581" s="97"/>
      <c r="TKW581" s="97"/>
      <c r="TKX581" s="97"/>
      <c r="TKY581" s="97"/>
      <c r="TKZ581" s="97"/>
      <c r="TLA581" s="97"/>
      <c r="TLB581" s="97"/>
      <c r="TLC581" s="97"/>
      <c r="TLD581" s="97"/>
      <c r="TLE581" s="97"/>
      <c r="TLF581" s="97"/>
      <c r="TLG581" s="97"/>
      <c r="TLH581" s="97"/>
      <c r="TLI581" s="97"/>
      <c r="TLJ581" s="97"/>
      <c r="TLK581" s="97"/>
      <c r="TLL581" s="97"/>
      <c r="TLM581" s="97"/>
      <c r="TLN581" s="97"/>
      <c r="TLO581" s="97"/>
      <c r="TLP581" s="97"/>
      <c r="TLQ581" s="97"/>
      <c r="TLR581" s="97"/>
      <c r="TLS581" s="97"/>
      <c r="TLT581" s="97"/>
      <c r="TLU581" s="97"/>
      <c r="TLV581" s="97"/>
      <c r="TLW581" s="97"/>
      <c r="TLX581" s="97"/>
      <c r="TLY581" s="97"/>
      <c r="TLZ581" s="97"/>
      <c r="TMA581" s="97"/>
      <c r="TMB581" s="97"/>
      <c r="TMC581" s="97"/>
      <c r="TMD581" s="97"/>
      <c r="TME581" s="97"/>
      <c r="TMF581" s="97"/>
      <c r="TMG581" s="97"/>
      <c r="TMH581" s="97"/>
      <c r="TMI581" s="97"/>
      <c r="TMJ581" s="97"/>
      <c r="TMK581" s="97"/>
      <c r="TML581" s="97"/>
      <c r="TMM581" s="97"/>
      <c r="TMN581" s="97"/>
      <c r="TMO581" s="97"/>
      <c r="TMP581" s="97"/>
      <c r="TMQ581" s="97"/>
      <c r="TMR581" s="97"/>
      <c r="TMS581" s="97"/>
      <c r="TMT581" s="97"/>
      <c r="TMU581" s="97"/>
      <c r="TMV581" s="97"/>
      <c r="TMW581" s="97"/>
      <c r="TMX581" s="97"/>
      <c r="TMY581" s="97"/>
      <c r="TMZ581" s="97"/>
      <c r="TNA581" s="97"/>
      <c r="TNB581" s="97"/>
      <c r="TNC581" s="97"/>
      <c r="TND581" s="97"/>
      <c r="TNE581" s="97"/>
      <c r="TNF581" s="97"/>
      <c r="TNG581" s="97"/>
      <c r="TNH581" s="97"/>
      <c r="TNI581" s="97"/>
      <c r="TNJ581" s="97"/>
      <c r="TNK581" s="97"/>
      <c r="TNL581" s="97"/>
      <c r="TNM581" s="97"/>
      <c r="TNN581" s="97"/>
      <c r="TNO581" s="97"/>
      <c r="TNP581" s="97"/>
      <c r="TNQ581" s="97"/>
      <c r="TNR581" s="97"/>
      <c r="TNS581" s="97"/>
      <c r="TNT581" s="97"/>
      <c r="TNU581" s="97"/>
      <c r="TNV581" s="97"/>
      <c r="TNW581" s="97"/>
      <c r="TNX581" s="97"/>
      <c r="TNY581" s="97"/>
      <c r="TNZ581" s="97"/>
      <c r="TOA581" s="97"/>
      <c r="TOB581" s="97"/>
      <c r="TOC581" s="97"/>
      <c r="TOD581" s="97"/>
      <c r="TOE581" s="97"/>
      <c r="TOF581" s="97"/>
      <c r="TOG581" s="97"/>
      <c r="TOH581" s="97"/>
      <c r="TOI581" s="97"/>
      <c r="TOJ581" s="97"/>
      <c r="TOK581" s="97"/>
      <c r="TOL581" s="97"/>
      <c r="TOM581" s="97"/>
      <c r="TON581" s="97"/>
      <c r="TOO581" s="97"/>
      <c r="TOP581" s="97"/>
      <c r="TOQ581" s="97"/>
      <c r="TOR581" s="97"/>
      <c r="TOS581" s="97"/>
      <c r="TOT581" s="97"/>
      <c r="TOU581" s="97"/>
      <c r="TOV581" s="97"/>
      <c r="TOW581" s="97"/>
      <c r="TOX581" s="97"/>
      <c r="TOY581" s="97"/>
      <c r="TOZ581" s="97"/>
      <c r="TPA581" s="97"/>
      <c r="TPB581" s="97"/>
      <c r="TPC581" s="97"/>
      <c r="TPD581" s="97"/>
      <c r="TPE581" s="97"/>
      <c r="TPF581" s="97"/>
      <c r="TPG581" s="97"/>
      <c r="TPH581" s="97"/>
      <c r="TPI581" s="97"/>
      <c r="TPJ581" s="97"/>
      <c r="TPK581" s="97"/>
      <c r="TPL581" s="97"/>
      <c r="TPM581" s="97"/>
      <c r="TPN581" s="97"/>
      <c r="TPO581" s="97"/>
      <c r="TPP581" s="97"/>
      <c r="TPQ581" s="97"/>
      <c r="TPR581" s="97"/>
      <c r="TPS581" s="97"/>
      <c r="TPT581" s="97"/>
      <c r="TPU581" s="97"/>
      <c r="TPV581" s="97"/>
      <c r="TPW581" s="97"/>
      <c r="TPX581" s="97"/>
      <c r="TPY581" s="97"/>
      <c r="TPZ581" s="97"/>
      <c r="TQA581" s="97"/>
      <c r="TQB581" s="97"/>
      <c r="TQC581" s="97"/>
      <c r="TQD581" s="97"/>
      <c r="TQE581" s="97"/>
      <c r="TQF581" s="97"/>
      <c r="TQG581" s="97"/>
      <c r="TQH581" s="97"/>
      <c r="TQI581" s="97"/>
      <c r="TQJ581" s="97"/>
      <c r="TQK581" s="97"/>
      <c r="TQL581" s="97"/>
      <c r="TQM581" s="97"/>
      <c r="TQN581" s="97"/>
      <c r="TQO581" s="97"/>
      <c r="TQP581" s="97"/>
      <c r="TQQ581" s="97"/>
      <c r="TQR581" s="97"/>
      <c r="TQS581" s="97"/>
      <c r="TQT581" s="97"/>
      <c r="TQU581" s="97"/>
      <c r="TQV581" s="97"/>
      <c r="TQW581" s="97"/>
      <c r="TQX581" s="97"/>
      <c r="TQY581" s="97"/>
      <c r="TQZ581" s="97"/>
      <c r="TRA581" s="97"/>
      <c r="TRB581" s="97"/>
      <c r="TRC581" s="97"/>
      <c r="TRD581" s="97"/>
      <c r="TRE581" s="97"/>
      <c r="TRF581" s="97"/>
      <c r="TRG581" s="97"/>
      <c r="TRH581" s="97"/>
      <c r="TRI581" s="97"/>
      <c r="TRJ581" s="97"/>
      <c r="TRK581" s="97"/>
      <c r="TRL581" s="97"/>
      <c r="TRM581" s="97"/>
      <c r="TRN581" s="97"/>
      <c r="TRO581" s="97"/>
      <c r="TRP581" s="97"/>
      <c r="TRQ581" s="97"/>
      <c r="TRR581" s="97"/>
      <c r="TRS581" s="97"/>
      <c r="TRT581" s="97"/>
      <c r="TRU581" s="97"/>
      <c r="TRV581" s="97"/>
      <c r="TRW581" s="97"/>
      <c r="TRX581" s="97"/>
      <c r="TRY581" s="97"/>
      <c r="TRZ581" s="97"/>
      <c r="TSA581" s="97"/>
      <c r="TSB581" s="97"/>
      <c r="TSC581" s="97"/>
      <c r="TSD581" s="97"/>
      <c r="TSE581" s="97"/>
      <c r="TSF581" s="97"/>
      <c r="TSG581" s="97"/>
      <c r="TSH581" s="97"/>
      <c r="TSI581" s="97"/>
      <c r="TSJ581" s="97"/>
      <c r="TSK581" s="97"/>
      <c r="TSL581" s="97"/>
      <c r="TSM581" s="97"/>
      <c r="TSN581" s="97"/>
      <c r="TSO581" s="97"/>
      <c r="TSP581" s="97"/>
      <c r="TSQ581" s="97"/>
      <c r="TSR581" s="97"/>
      <c r="TSS581" s="97"/>
      <c r="TST581" s="97"/>
      <c r="TSU581" s="97"/>
      <c r="TSV581" s="97"/>
      <c r="TSW581" s="97"/>
      <c r="TSX581" s="97"/>
      <c r="TSY581" s="97"/>
      <c r="TSZ581" s="97"/>
      <c r="TTA581" s="97"/>
      <c r="TTB581" s="97"/>
      <c r="TTC581" s="97"/>
      <c r="TTD581" s="97"/>
      <c r="TTE581" s="97"/>
      <c r="TTF581" s="97"/>
      <c r="TTG581" s="97"/>
      <c r="TTH581" s="97"/>
      <c r="TTI581" s="97"/>
      <c r="TTJ581" s="97"/>
      <c r="TTK581" s="97"/>
      <c r="TTL581" s="97"/>
      <c r="TTM581" s="97"/>
      <c r="TTN581" s="97"/>
      <c r="TTO581" s="97"/>
      <c r="TTP581" s="97"/>
      <c r="TTQ581" s="97"/>
      <c r="TTR581" s="97"/>
      <c r="TTS581" s="97"/>
      <c r="TTT581" s="97"/>
      <c r="TTU581" s="97"/>
      <c r="TTV581" s="97"/>
      <c r="TTW581" s="97"/>
      <c r="TTX581" s="97"/>
      <c r="TTY581" s="97"/>
      <c r="TTZ581" s="97"/>
      <c r="TUA581" s="97"/>
      <c r="TUB581" s="97"/>
      <c r="TUC581" s="97"/>
      <c r="TUD581" s="97"/>
      <c r="TUE581" s="97"/>
      <c r="TUF581" s="97"/>
      <c r="TUG581" s="97"/>
      <c r="TUH581" s="97"/>
      <c r="TUI581" s="97"/>
      <c r="TUJ581" s="97"/>
      <c r="TUK581" s="97"/>
      <c r="TUL581" s="97"/>
      <c r="TUM581" s="97"/>
      <c r="TUN581" s="97"/>
      <c r="TUO581" s="97"/>
      <c r="TUP581" s="97"/>
      <c r="TUQ581" s="97"/>
      <c r="TUR581" s="97"/>
      <c r="TUS581" s="97"/>
      <c r="TUT581" s="97"/>
      <c r="TUU581" s="97"/>
      <c r="TUV581" s="97"/>
      <c r="TUW581" s="97"/>
      <c r="TUX581" s="97"/>
      <c r="TUY581" s="97"/>
      <c r="TUZ581" s="97"/>
      <c r="TVA581" s="97"/>
      <c r="TVB581" s="97"/>
      <c r="TVC581" s="97"/>
      <c r="TVD581" s="97"/>
      <c r="TVE581" s="97"/>
      <c r="TVF581" s="97"/>
      <c r="TVG581" s="97"/>
      <c r="TVH581" s="97"/>
      <c r="TVI581" s="97"/>
      <c r="TVJ581" s="97"/>
      <c r="TVK581" s="97"/>
      <c r="TVL581" s="97"/>
      <c r="TVM581" s="97"/>
      <c r="TVN581" s="97"/>
      <c r="TVO581" s="97"/>
      <c r="TVP581" s="97"/>
      <c r="TVQ581" s="97"/>
      <c r="TVR581" s="97"/>
      <c r="TVS581" s="97"/>
      <c r="TVT581" s="97"/>
      <c r="TVU581" s="97"/>
      <c r="TVV581" s="97"/>
      <c r="TVW581" s="97"/>
      <c r="TVX581" s="97"/>
      <c r="TVY581" s="97"/>
      <c r="TVZ581" s="97"/>
      <c r="TWA581" s="97"/>
      <c r="TWB581" s="97"/>
      <c r="TWC581" s="97"/>
      <c r="TWD581" s="97"/>
      <c r="TWE581" s="97"/>
      <c r="TWF581" s="97"/>
      <c r="TWG581" s="97"/>
      <c r="TWH581" s="97"/>
      <c r="TWI581" s="97"/>
      <c r="TWJ581" s="97"/>
      <c r="TWK581" s="97"/>
      <c r="TWL581" s="97"/>
      <c r="TWM581" s="97"/>
      <c r="TWN581" s="97"/>
      <c r="TWO581" s="97"/>
      <c r="TWP581" s="97"/>
      <c r="TWQ581" s="97"/>
      <c r="TWR581" s="97"/>
      <c r="TWS581" s="97"/>
      <c r="TWT581" s="97"/>
      <c r="TWU581" s="97"/>
      <c r="TWV581" s="97"/>
      <c r="TWW581" s="97"/>
      <c r="TWX581" s="97"/>
      <c r="TWY581" s="97"/>
      <c r="TWZ581" s="97"/>
      <c r="TXA581" s="97"/>
      <c r="TXB581" s="97"/>
      <c r="TXC581" s="97"/>
      <c r="TXD581" s="97"/>
      <c r="TXE581" s="97"/>
      <c r="TXF581" s="97"/>
      <c r="TXG581" s="97"/>
      <c r="TXH581" s="97"/>
      <c r="TXI581" s="97"/>
      <c r="TXJ581" s="97"/>
      <c r="TXK581" s="97"/>
      <c r="TXL581" s="97"/>
      <c r="TXM581" s="97"/>
      <c r="TXN581" s="97"/>
      <c r="TXO581" s="97"/>
      <c r="TXP581" s="97"/>
      <c r="TXQ581" s="97"/>
      <c r="TXR581" s="97"/>
      <c r="TXS581" s="97"/>
      <c r="TXT581" s="97"/>
      <c r="TXU581" s="97"/>
      <c r="TXV581" s="97"/>
      <c r="TXW581" s="97"/>
      <c r="TXX581" s="97"/>
      <c r="TXY581" s="97"/>
      <c r="TXZ581" s="97"/>
      <c r="TYA581" s="97"/>
      <c r="TYB581" s="97"/>
      <c r="TYC581" s="97"/>
      <c r="TYD581" s="97"/>
      <c r="TYE581" s="97"/>
      <c r="TYF581" s="97"/>
      <c r="TYG581" s="97"/>
      <c r="TYH581" s="97"/>
      <c r="TYI581" s="97"/>
      <c r="TYJ581" s="97"/>
      <c r="TYK581" s="97"/>
      <c r="TYL581" s="97"/>
      <c r="TYM581" s="97"/>
      <c r="TYN581" s="97"/>
      <c r="TYO581" s="97"/>
      <c r="TYP581" s="97"/>
      <c r="TYQ581" s="97"/>
      <c r="TYR581" s="97"/>
      <c r="TYS581" s="97"/>
      <c r="TYT581" s="97"/>
      <c r="TYU581" s="97"/>
      <c r="TYV581" s="97"/>
      <c r="TYW581" s="97"/>
      <c r="TYX581" s="97"/>
      <c r="TYY581" s="97"/>
      <c r="TYZ581" s="97"/>
      <c r="TZA581" s="97"/>
      <c r="TZB581" s="97"/>
      <c r="TZC581" s="97"/>
      <c r="TZD581" s="97"/>
      <c r="TZE581" s="97"/>
      <c r="TZF581" s="97"/>
      <c r="TZG581" s="97"/>
      <c r="TZH581" s="97"/>
      <c r="TZI581" s="97"/>
      <c r="TZJ581" s="97"/>
      <c r="TZK581" s="97"/>
      <c r="TZL581" s="97"/>
      <c r="TZM581" s="97"/>
      <c r="TZN581" s="97"/>
      <c r="TZO581" s="97"/>
      <c r="TZP581" s="97"/>
      <c r="TZQ581" s="97"/>
      <c r="TZR581" s="97"/>
      <c r="TZS581" s="97"/>
      <c r="TZT581" s="97"/>
      <c r="TZU581" s="97"/>
      <c r="TZV581" s="97"/>
      <c r="TZW581" s="97"/>
      <c r="TZX581" s="97"/>
      <c r="TZY581" s="97"/>
      <c r="TZZ581" s="97"/>
      <c r="UAA581" s="97"/>
      <c r="UAB581" s="97"/>
      <c r="UAC581" s="97"/>
      <c r="UAD581" s="97"/>
      <c r="UAE581" s="97"/>
      <c r="UAF581" s="97"/>
      <c r="UAG581" s="97"/>
      <c r="UAH581" s="97"/>
      <c r="UAI581" s="97"/>
      <c r="UAJ581" s="97"/>
      <c r="UAK581" s="97"/>
      <c r="UAL581" s="97"/>
      <c r="UAM581" s="97"/>
      <c r="UAN581" s="97"/>
      <c r="UAO581" s="97"/>
      <c r="UAP581" s="97"/>
      <c r="UAQ581" s="97"/>
      <c r="UAR581" s="97"/>
      <c r="UAS581" s="97"/>
      <c r="UAT581" s="97"/>
      <c r="UAU581" s="97"/>
      <c r="UAV581" s="97"/>
      <c r="UAW581" s="97"/>
      <c r="UAX581" s="97"/>
      <c r="UAY581" s="97"/>
      <c r="UAZ581" s="97"/>
      <c r="UBA581" s="97"/>
      <c r="UBB581" s="97"/>
      <c r="UBC581" s="97"/>
      <c r="UBD581" s="97"/>
      <c r="UBE581" s="97"/>
      <c r="UBF581" s="97"/>
      <c r="UBG581" s="97"/>
      <c r="UBH581" s="97"/>
      <c r="UBI581" s="97"/>
      <c r="UBJ581" s="97"/>
      <c r="UBK581" s="97"/>
      <c r="UBL581" s="97"/>
      <c r="UBM581" s="97"/>
      <c r="UBN581" s="97"/>
      <c r="UBO581" s="97"/>
      <c r="UBP581" s="97"/>
      <c r="UBQ581" s="97"/>
      <c r="UBR581" s="97"/>
      <c r="UBS581" s="97"/>
      <c r="UBT581" s="97"/>
      <c r="UBU581" s="97"/>
      <c r="UBV581" s="97"/>
      <c r="UBW581" s="97"/>
      <c r="UBX581" s="97"/>
      <c r="UBY581" s="97"/>
      <c r="UBZ581" s="97"/>
      <c r="UCA581" s="97"/>
      <c r="UCB581" s="97"/>
      <c r="UCC581" s="97"/>
      <c r="UCD581" s="97"/>
      <c r="UCE581" s="97"/>
      <c r="UCF581" s="97"/>
      <c r="UCG581" s="97"/>
      <c r="UCH581" s="97"/>
      <c r="UCI581" s="97"/>
      <c r="UCJ581" s="97"/>
      <c r="UCK581" s="97"/>
      <c r="UCL581" s="97"/>
      <c r="UCM581" s="97"/>
      <c r="UCN581" s="97"/>
      <c r="UCO581" s="97"/>
      <c r="UCP581" s="97"/>
      <c r="UCQ581" s="97"/>
      <c r="UCR581" s="97"/>
      <c r="UCS581" s="97"/>
      <c r="UCT581" s="97"/>
      <c r="UCU581" s="97"/>
      <c r="UCV581" s="97"/>
      <c r="UCW581" s="97"/>
      <c r="UCX581" s="97"/>
      <c r="UCY581" s="97"/>
      <c r="UCZ581" s="97"/>
      <c r="UDA581" s="97"/>
      <c r="UDB581" s="97"/>
      <c r="UDC581" s="97"/>
      <c r="UDD581" s="97"/>
      <c r="UDE581" s="97"/>
      <c r="UDF581" s="97"/>
      <c r="UDG581" s="97"/>
      <c r="UDH581" s="97"/>
      <c r="UDI581" s="97"/>
      <c r="UDJ581" s="97"/>
      <c r="UDK581" s="97"/>
      <c r="UDL581" s="97"/>
      <c r="UDM581" s="97"/>
      <c r="UDN581" s="97"/>
      <c r="UDO581" s="97"/>
      <c r="UDP581" s="97"/>
      <c r="UDQ581" s="97"/>
      <c r="UDR581" s="97"/>
      <c r="UDS581" s="97"/>
      <c r="UDT581" s="97"/>
      <c r="UDU581" s="97"/>
      <c r="UDV581" s="97"/>
      <c r="UDW581" s="97"/>
      <c r="UDX581" s="97"/>
      <c r="UDY581" s="97"/>
      <c r="UDZ581" s="97"/>
      <c r="UEA581" s="97"/>
      <c r="UEB581" s="97"/>
      <c r="UEC581" s="97"/>
      <c r="UED581" s="97"/>
      <c r="UEE581" s="97"/>
      <c r="UEF581" s="97"/>
      <c r="UEG581" s="97"/>
      <c r="UEH581" s="97"/>
      <c r="UEI581" s="97"/>
      <c r="UEJ581" s="97"/>
      <c r="UEK581" s="97"/>
      <c r="UEL581" s="97"/>
      <c r="UEM581" s="97"/>
      <c r="UEN581" s="97"/>
      <c r="UEO581" s="97"/>
      <c r="UEP581" s="97"/>
      <c r="UEQ581" s="97"/>
      <c r="UER581" s="97"/>
      <c r="UES581" s="97"/>
      <c r="UET581" s="97"/>
      <c r="UEU581" s="97"/>
      <c r="UEV581" s="97"/>
      <c r="UEW581" s="97"/>
      <c r="UEX581" s="97"/>
      <c r="UEY581" s="97"/>
      <c r="UEZ581" s="97"/>
      <c r="UFA581" s="97"/>
      <c r="UFB581" s="97"/>
      <c r="UFC581" s="97"/>
      <c r="UFD581" s="97"/>
      <c r="UFE581" s="97"/>
      <c r="UFF581" s="97"/>
      <c r="UFG581" s="97"/>
      <c r="UFH581" s="97"/>
      <c r="UFI581" s="97"/>
      <c r="UFJ581" s="97"/>
      <c r="UFK581" s="97"/>
      <c r="UFL581" s="97"/>
      <c r="UFM581" s="97"/>
      <c r="UFN581" s="97"/>
      <c r="UFO581" s="97"/>
      <c r="UFP581" s="97"/>
      <c r="UFQ581" s="97"/>
      <c r="UFR581" s="97"/>
      <c r="UFS581" s="97"/>
      <c r="UFT581" s="97"/>
      <c r="UFU581" s="97"/>
      <c r="UFV581" s="97"/>
      <c r="UFW581" s="97"/>
      <c r="UFX581" s="97"/>
      <c r="UFY581" s="97"/>
      <c r="UFZ581" s="97"/>
      <c r="UGA581" s="97"/>
      <c r="UGB581" s="97"/>
      <c r="UGC581" s="97"/>
      <c r="UGD581" s="97"/>
      <c r="UGE581" s="97"/>
      <c r="UGF581" s="97"/>
      <c r="UGG581" s="97"/>
      <c r="UGH581" s="97"/>
      <c r="UGI581" s="97"/>
      <c r="UGJ581" s="97"/>
      <c r="UGK581" s="97"/>
      <c r="UGL581" s="97"/>
      <c r="UGM581" s="97"/>
      <c r="UGN581" s="97"/>
      <c r="UGO581" s="97"/>
      <c r="UGP581" s="97"/>
      <c r="UGQ581" s="97"/>
      <c r="UGR581" s="97"/>
      <c r="UGS581" s="97"/>
      <c r="UGT581" s="97"/>
      <c r="UGU581" s="97"/>
      <c r="UGV581" s="97"/>
      <c r="UGW581" s="97"/>
      <c r="UGX581" s="97"/>
      <c r="UGY581" s="97"/>
      <c r="UGZ581" s="97"/>
      <c r="UHA581" s="97"/>
      <c r="UHB581" s="97"/>
      <c r="UHC581" s="97"/>
      <c r="UHD581" s="97"/>
      <c r="UHE581" s="97"/>
      <c r="UHF581" s="97"/>
      <c r="UHG581" s="97"/>
      <c r="UHH581" s="97"/>
      <c r="UHI581" s="97"/>
      <c r="UHJ581" s="97"/>
      <c r="UHK581" s="97"/>
      <c r="UHL581" s="97"/>
      <c r="UHM581" s="97"/>
      <c r="UHN581" s="97"/>
      <c r="UHO581" s="97"/>
      <c r="UHP581" s="97"/>
      <c r="UHQ581" s="97"/>
      <c r="UHR581" s="97"/>
      <c r="UHS581" s="97"/>
      <c r="UHT581" s="97"/>
      <c r="UHU581" s="97"/>
      <c r="UHV581" s="97"/>
      <c r="UHW581" s="97"/>
      <c r="UHX581" s="97"/>
      <c r="UHY581" s="97"/>
      <c r="UHZ581" s="97"/>
      <c r="UIA581" s="97"/>
      <c r="UIB581" s="97"/>
      <c r="UIC581" s="97"/>
      <c r="UID581" s="97"/>
      <c r="UIE581" s="97"/>
      <c r="UIF581" s="97"/>
      <c r="UIG581" s="97"/>
      <c r="UIH581" s="97"/>
      <c r="UII581" s="97"/>
      <c r="UIJ581" s="97"/>
      <c r="UIK581" s="97"/>
      <c r="UIL581" s="97"/>
      <c r="UIM581" s="97"/>
      <c r="UIN581" s="97"/>
      <c r="UIO581" s="97"/>
      <c r="UIP581" s="97"/>
      <c r="UIQ581" s="97"/>
      <c r="UIR581" s="97"/>
      <c r="UIS581" s="97"/>
      <c r="UIT581" s="97"/>
      <c r="UIU581" s="97"/>
      <c r="UIV581" s="97"/>
      <c r="UIW581" s="97"/>
      <c r="UIX581" s="97"/>
      <c r="UIY581" s="97"/>
      <c r="UIZ581" s="97"/>
      <c r="UJA581" s="97"/>
      <c r="UJB581" s="97"/>
      <c r="UJC581" s="97"/>
      <c r="UJD581" s="97"/>
      <c r="UJE581" s="97"/>
      <c r="UJF581" s="97"/>
      <c r="UJG581" s="97"/>
      <c r="UJH581" s="97"/>
      <c r="UJI581" s="97"/>
      <c r="UJJ581" s="97"/>
      <c r="UJK581" s="97"/>
      <c r="UJL581" s="97"/>
      <c r="UJM581" s="97"/>
      <c r="UJN581" s="97"/>
      <c r="UJO581" s="97"/>
      <c r="UJP581" s="97"/>
      <c r="UJQ581" s="97"/>
      <c r="UJR581" s="97"/>
      <c r="UJS581" s="97"/>
      <c r="UJT581" s="97"/>
      <c r="UJU581" s="97"/>
      <c r="UJV581" s="97"/>
      <c r="UJW581" s="97"/>
      <c r="UJX581" s="97"/>
      <c r="UJY581" s="97"/>
      <c r="UJZ581" s="97"/>
      <c r="UKA581" s="97"/>
      <c r="UKB581" s="97"/>
      <c r="UKC581" s="97"/>
      <c r="UKD581" s="97"/>
      <c r="UKE581" s="97"/>
      <c r="UKF581" s="97"/>
      <c r="UKG581" s="97"/>
      <c r="UKH581" s="97"/>
      <c r="UKI581" s="97"/>
      <c r="UKJ581" s="97"/>
      <c r="UKK581" s="97"/>
      <c r="UKL581" s="97"/>
      <c r="UKM581" s="97"/>
      <c r="UKN581" s="97"/>
      <c r="UKO581" s="97"/>
      <c r="UKP581" s="97"/>
      <c r="UKQ581" s="97"/>
      <c r="UKR581" s="97"/>
      <c r="UKS581" s="97"/>
      <c r="UKT581" s="97"/>
      <c r="UKU581" s="97"/>
      <c r="UKV581" s="97"/>
      <c r="UKW581" s="97"/>
      <c r="UKX581" s="97"/>
      <c r="UKY581" s="97"/>
      <c r="UKZ581" s="97"/>
      <c r="ULA581" s="97"/>
      <c r="ULB581" s="97"/>
      <c r="ULC581" s="97"/>
      <c r="ULD581" s="97"/>
      <c r="ULE581" s="97"/>
      <c r="ULF581" s="97"/>
      <c r="ULG581" s="97"/>
      <c r="ULH581" s="97"/>
      <c r="ULI581" s="97"/>
      <c r="ULJ581" s="97"/>
      <c r="ULK581" s="97"/>
      <c r="ULL581" s="97"/>
      <c r="ULM581" s="97"/>
      <c r="ULN581" s="97"/>
      <c r="ULO581" s="97"/>
      <c r="ULP581" s="97"/>
      <c r="ULQ581" s="97"/>
      <c r="ULR581" s="97"/>
      <c r="ULS581" s="97"/>
      <c r="ULT581" s="97"/>
      <c r="ULU581" s="97"/>
      <c r="ULV581" s="97"/>
      <c r="ULW581" s="97"/>
      <c r="ULX581" s="97"/>
      <c r="ULY581" s="97"/>
      <c r="ULZ581" s="97"/>
      <c r="UMA581" s="97"/>
      <c r="UMB581" s="97"/>
      <c r="UMC581" s="97"/>
      <c r="UMD581" s="97"/>
      <c r="UME581" s="97"/>
      <c r="UMF581" s="97"/>
      <c r="UMG581" s="97"/>
      <c r="UMH581" s="97"/>
      <c r="UMI581" s="97"/>
      <c r="UMJ581" s="97"/>
      <c r="UMK581" s="97"/>
      <c r="UML581" s="97"/>
      <c r="UMM581" s="97"/>
      <c r="UMN581" s="97"/>
      <c r="UMO581" s="97"/>
      <c r="UMP581" s="97"/>
      <c r="UMQ581" s="97"/>
      <c r="UMR581" s="97"/>
      <c r="UMS581" s="97"/>
      <c r="UMT581" s="97"/>
      <c r="UMU581" s="97"/>
      <c r="UMV581" s="97"/>
      <c r="UMW581" s="97"/>
      <c r="UMX581" s="97"/>
      <c r="UMY581" s="97"/>
      <c r="UMZ581" s="97"/>
      <c r="UNA581" s="97"/>
      <c r="UNB581" s="97"/>
      <c r="UNC581" s="97"/>
      <c r="UND581" s="97"/>
      <c r="UNE581" s="97"/>
      <c r="UNF581" s="97"/>
      <c r="UNG581" s="97"/>
      <c r="UNH581" s="97"/>
      <c r="UNI581" s="97"/>
      <c r="UNJ581" s="97"/>
      <c r="UNK581" s="97"/>
      <c r="UNL581" s="97"/>
      <c r="UNM581" s="97"/>
      <c r="UNN581" s="97"/>
      <c r="UNO581" s="97"/>
      <c r="UNP581" s="97"/>
      <c r="UNQ581" s="97"/>
      <c r="UNR581" s="97"/>
      <c r="UNS581" s="97"/>
      <c r="UNT581" s="97"/>
      <c r="UNU581" s="97"/>
      <c r="UNV581" s="97"/>
      <c r="UNW581" s="97"/>
      <c r="UNX581" s="97"/>
      <c r="UNY581" s="97"/>
      <c r="UNZ581" s="97"/>
      <c r="UOA581" s="97"/>
      <c r="UOB581" s="97"/>
      <c r="UOC581" s="97"/>
      <c r="UOD581" s="97"/>
      <c r="UOE581" s="97"/>
      <c r="UOF581" s="97"/>
      <c r="UOG581" s="97"/>
      <c r="UOH581" s="97"/>
      <c r="UOI581" s="97"/>
      <c r="UOJ581" s="97"/>
      <c r="UOK581" s="97"/>
      <c r="UOL581" s="97"/>
      <c r="UOM581" s="97"/>
      <c r="UON581" s="97"/>
      <c r="UOO581" s="97"/>
      <c r="UOP581" s="97"/>
      <c r="UOQ581" s="97"/>
      <c r="UOR581" s="97"/>
      <c r="UOS581" s="97"/>
      <c r="UOT581" s="97"/>
      <c r="UOU581" s="97"/>
      <c r="UOV581" s="97"/>
      <c r="UOW581" s="97"/>
      <c r="UOX581" s="97"/>
      <c r="UOY581" s="97"/>
      <c r="UOZ581" s="97"/>
      <c r="UPA581" s="97"/>
      <c r="UPB581" s="97"/>
      <c r="UPC581" s="97"/>
      <c r="UPD581" s="97"/>
      <c r="UPE581" s="97"/>
      <c r="UPF581" s="97"/>
      <c r="UPG581" s="97"/>
      <c r="UPH581" s="97"/>
      <c r="UPI581" s="97"/>
      <c r="UPJ581" s="97"/>
      <c r="UPK581" s="97"/>
      <c r="UPL581" s="97"/>
      <c r="UPM581" s="97"/>
      <c r="UPN581" s="97"/>
      <c r="UPO581" s="97"/>
      <c r="UPP581" s="97"/>
      <c r="UPQ581" s="97"/>
      <c r="UPR581" s="97"/>
      <c r="UPS581" s="97"/>
      <c r="UPT581" s="97"/>
      <c r="UPU581" s="97"/>
      <c r="UPV581" s="97"/>
      <c r="UPW581" s="97"/>
      <c r="UPX581" s="97"/>
      <c r="UPY581" s="97"/>
      <c r="UPZ581" s="97"/>
      <c r="UQA581" s="97"/>
      <c r="UQB581" s="97"/>
      <c r="UQC581" s="97"/>
      <c r="UQD581" s="97"/>
      <c r="UQE581" s="97"/>
      <c r="UQF581" s="97"/>
      <c r="UQG581" s="97"/>
      <c r="UQH581" s="97"/>
      <c r="UQI581" s="97"/>
      <c r="UQJ581" s="97"/>
      <c r="UQK581" s="97"/>
      <c r="UQL581" s="97"/>
      <c r="UQM581" s="97"/>
      <c r="UQN581" s="97"/>
      <c r="UQO581" s="97"/>
      <c r="UQP581" s="97"/>
      <c r="UQQ581" s="97"/>
      <c r="UQR581" s="97"/>
      <c r="UQS581" s="97"/>
      <c r="UQT581" s="97"/>
      <c r="UQU581" s="97"/>
      <c r="UQV581" s="97"/>
      <c r="UQW581" s="97"/>
      <c r="UQX581" s="97"/>
      <c r="UQY581" s="97"/>
      <c r="UQZ581" s="97"/>
      <c r="URA581" s="97"/>
      <c r="URB581" s="97"/>
      <c r="URC581" s="97"/>
      <c r="URD581" s="97"/>
      <c r="URE581" s="97"/>
      <c r="URF581" s="97"/>
      <c r="URG581" s="97"/>
      <c r="URH581" s="97"/>
      <c r="URI581" s="97"/>
      <c r="URJ581" s="97"/>
      <c r="URK581" s="97"/>
      <c r="URL581" s="97"/>
      <c r="URM581" s="97"/>
      <c r="URN581" s="97"/>
      <c r="URO581" s="97"/>
      <c r="URP581" s="97"/>
      <c r="URQ581" s="97"/>
      <c r="URR581" s="97"/>
      <c r="URS581" s="97"/>
      <c r="URT581" s="97"/>
      <c r="URU581" s="97"/>
      <c r="URV581" s="97"/>
      <c r="URW581" s="97"/>
      <c r="URX581" s="97"/>
      <c r="URY581" s="97"/>
      <c r="URZ581" s="97"/>
      <c r="USA581" s="97"/>
      <c r="USB581" s="97"/>
      <c r="USC581" s="97"/>
      <c r="USD581" s="97"/>
      <c r="USE581" s="97"/>
      <c r="USF581" s="97"/>
      <c r="USG581" s="97"/>
      <c r="USH581" s="97"/>
      <c r="USI581" s="97"/>
      <c r="USJ581" s="97"/>
      <c r="USK581" s="97"/>
      <c r="USL581" s="97"/>
      <c r="USM581" s="97"/>
      <c r="USN581" s="97"/>
      <c r="USO581" s="97"/>
      <c r="USP581" s="97"/>
      <c r="USQ581" s="97"/>
      <c r="USR581" s="97"/>
      <c r="USS581" s="97"/>
      <c r="UST581" s="97"/>
      <c r="USU581" s="97"/>
      <c r="USV581" s="97"/>
      <c r="USW581" s="97"/>
      <c r="USX581" s="97"/>
      <c r="USY581" s="97"/>
      <c r="USZ581" s="97"/>
      <c r="UTA581" s="97"/>
      <c r="UTB581" s="97"/>
      <c r="UTC581" s="97"/>
      <c r="UTD581" s="97"/>
      <c r="UTE581" s="97"/>
      <c r="UTF581" s="97"/>
      <c r="UTG581" s="97"/>
      <c r="UTH581" s="97"/>
      <c r="UTI581" s="97"/>
      <c r="UTJ581" s="97"/>
      <c r="UTK581" s="97"/>
      <c r="UTL581" s="97"/>
      <c r="UTM581" s="97"/>
      <c r="UTN581" s="97"/>
      <c r="UTO581" s="97"/>
      <c r="UTP581" s="97"/>
      <c r="UTQ581" s="97"/>
      <c r="UTR581" s="97"/>
      <c r="UTS581" s="97"/>
      <c r="UTT581" s="97"/>
      <c r="UTU581" s="97"/>
      <c r="UTV581" s="97"/>
      <c r="UTW581" s="97"/>
      <c r="UTX581" s="97"/>
      <c r="UTY581" s="97"/>
      <c r="UTZ581" s="97"/>
      <c r="UUA581" s="97"/>
      <c r="UUB581" s="97"/>
      <c r="UUC581" s="97"/>
      <c r="UUD581" s="97"/>
      <c r="UUE581" s="97"/>
      <c r="UUF581" s="97"/>
      <c r="UUG581" s="97"/>
      <c r="UUH581" s="97"/>
      <c r="UUI581" s="97"/>
      <c r="UUJ581" s="97"/>
      <c r="UUK581" s="97"/>
      <c r="UUL581" s="97"/>
      <c r="UUM581" s="97"/>
      <c r="UUN581" s="97"/>
      <c r="UUO581" s="97"/>
      <c r="UUP581" s="97"/>
      <c r="UUQ581" s="97"/>
      <c r="UUR581" s="97"/>
      <c r="UUS581" s="97"/>
      <c r="UUT581" s="97"/>
      <c r="UUU581" s="97"/>
      <c r="UUV581" s="97"/>
      <c r="UUW581" s="97"/>
      <c r="UUX581" s="97"/>
      <c r="UUY581" s="97"/>
      <c r="UUZ581" s="97"/>
      <c r="UVA581" s="97"/>
      <c r="UVB581" s="97"/>
      <c r="UVC581" s="97"/>
      <c r="UVD581" s="97"/>
      <c r="UVE581" s="97"/>
      <c r="UVF581" s="97"/>
      <c r="UVG581" s="97"/>
      <c r="UVH581" s="97"/>
      <c r="UVI581" s="97"/>
      <c r="UVJ581" s="97"/>
      <c r="UVK581" s="97"/>
      <c r="UVL581" s="97"/>
      <c r="UVM581" s="97"/>
      <c r="UVN581" s="97"/>
      <c r="UVO581" s="97"/>
      <c r="UVP581" s="97"/>
      <c r="UVQ581" s="97"/>
      <c r="UVR581" s="97"/>
      <c r="UVS581" s="97"/>
      <c r="UVT581" s="97"/>
      <c r="UVU581" s="97"/>
      <c r="UVV581" s="97"/>
      <c r="UVW581" s="97"/>
      <c r="UVX581" s="97"/>
      <c r="UVY581" s="97"/>
      <c r="UVZ581" s="97"/>
      <c r="UWA581" s="97"/>
      <c r="UWB581" s="97"/>
      <c r="UWC581" s="97"/>
      <c r="UWD581" s="97"/>
      <c r="UWE581" s="97"/>
      <c r="UWF581" s="97"/>
      <c r="UWG581" s="97"/>
      <c r="UWH581" s="97"/>
      <c r="UWI581" s="97"/>
      <c r="UWJ581" s="97"/>
      <c r="UWK581" s="97"/>
      <c r="UWL581" s="97"/>
      <c r="UWM581" s="97"/>
      <c r="UWN581" s="97"/>
      <c r="UWO581" s="97"/>
      <c r="UWP581" s="97"/>
      <c r="UWQ581" s="97"/>
      <c r="UWR581" s="97"/>
      <c r="UWS581" s="97"/>
      <c r="UWT581" s="97"/>
      <c r="UWU581" s="97"/>
      <c r="UWV581" s="97"/>
      <c r="UWW581" s="97"/>
      <c r="UWX581" s="97"/>
      <c r="UWY581" s="97"/>
      <c r="UWZ581" s="97"/>
      <c r="UXA581" s="97"/>
      <c r="UXB581" s="97"/>
      <c r="UXC581" s="97"/>
      <c r="UXD581" s="97"/>
      <c r="UXE581" s="97"/>
      <c r="UXF581" s="97"/>
      <c r="UXG581" s="97"/>
      <c r="UXH581" s="97"/>
      <c r="UXI581" s="97"/>
      <c r="UXJ581" s="97"/>
      <c r="UXK581" s="97"/>
      <c r="UXL581" s="97"/>
      <c r="UXM581" s="97"/>
      <c r="UXN581" s="97"/>
      <c r="UXO581" s="97"/>
      <c r="UXP581" s="97"/>
      <c r="UXQ581" s="97"/>
      <c r="UXR581" s="97"/>
      <c r="UXS581" s="97"/>
      <c r="UXT581" s="97"/>
      <c r="UXU581" s="97"/>
      <c r="UXV581" s="97"/>
      <c r="UXW581" s="97"/>
      <c r="UXX581" s="97"/>
      <c r="UXY581" s="97"/>
      <c r="UXZ581" s="97"/>
      <c r="UYA581" s="97"/>
      <c r="UYB581" s="97"/>
      <c r="UYC581" s="97"/>
      <c r="UYD581" s="97"/>
      <c r="UYE581" s="97"/>
      <c r="UYF581" s="97"/>
      <c r="UYG581" s="97"/>
      <c r="UYH581" s="97"/>
      <c r="UYI581" s="97"/>
      <c r="UYJ581" s="97"/>
      <c r="UYK581" s="97"/>
      <c r="UYL581" s="97"/>
      <c r="UYM581" s="97"/>
      <c r="UYN581" s="97"/>
      <c r="UYO581" s="97"/>
      <c r="UYP581" s="97"/>
      <c r="UYQ581" s="97"/>
      <c r="UYR581" s="97"/>
      <c r="UYS581" s="97"/>
      <c r="UYT581" s="97"/>
      <c r="UYU581" s="97"/>
      <c r="UYV581" s="97"/>
      <c r="UYW581" s="97"/>
      <c r="UYX581" s="97"/>
      <c r="UYY581" s="97"/>
      <c r="UYZ581" s="97"/>
      <c r="UZA581" s="97"/>
      <c r="UZB581" s="97"/>
      <c r="UZC581" s="97"/>
      <c r="UZD581" s="97"/>
      <c r="UZE581" s="97"/>
      <c r="UZF581" s="97"/>
      <c r="UZG581" s="97"/>
      <c r="UZH581" s="97"/>
      <c r="UZI581" s="97"/>
      <c r="UZJ581" s="97"/>
      <c r="UZK581" s="97"/>
      <c r="UZL581" s="97"/>
      <c r="UZM581" s="97"/>
      <c r="UZN581" s="97"/>
      <c r="UZO581" s="97"/>
      <c r="UZP581" s="97"/>
      <c r="UZQ581" s="97"/>
      <c r="UZR581" s="97"/>
      <c r="UZS581" s="97"/>
      <c r="UZT581" s="97"/>
      <c r="UZU581" s="97"/>
      <c r="UZV581" s="97"/>
      <c r="UZW581" s="97"/>
      <c r="UZX581" s="97"/>
      <c r="UZY581" s="97"/>
      <c r="UZZ581" s="97"/>
      <c r="VAA581" s="97"/>
      <c r="VAB581" s="97"/>
      <c r="VAC581" s="97"/>
      <c r="VAD581" s="97"/>
      <c r="VAE581" s="97"/>
      <c r="VAF581" s="97"/>
      <c r="VAG581" s="97"/>
      <c r="VAH581" s="97"/>
      <c r="VAI581" s="97"/>
      <c r="VAJ581" s="97"/>
      <c r="VAK581" s="97"/>
      <c r="VAL581" s="97"/>
      <c r="VAM581" s="97"/>
      <c r="VAN581" s="97"/>
      <c r="VAO581" s="97"/>
      <c r="VAP581" s="97"/>
      <c r="VAQ581" s="97"/>
      <c r="VAR581" s="97"/>
      <c r="VAS581" s="97"/>
      <c r="VAT581" s="97"/>
      <c r="VAU581" s="97"/>
      <c r="VAV581" s="97"/>
      <c r="VAW581" s="97"/>
      <c r="VAX581" s="97"/>
      <c r="VAY581" s="97"/>
      <c r="VAZ581" s="97"/>
      <c r="VBA581" s="97"/>
      <c r="VBB581" s="97"/>
      <c r="VBC581" s="97"/>
      <c r="VBD581" s="97"/>
      <c r="VBE581" s="97"/>
      <c r="VBF581" s="97"/>
      <c r="VBG581" s="97"/>
      <c r="VBH581" s="97"/>
      <c r="VBI581" s="97"/>
      <c r="VBJ581" s="97"/>
      <c r="VBK581" s="97"/>
      <c r="VBL581" s="97"/>
      <c r="VBM581" s="97"/>
      <c r="VBN581" s="97"/>
      <c r="VBO581" s="97"/>
      <c r="VBP581" s="97"/>
      <c r="VBQ581" s="97"/>
      <c r="VBR581" s="97"/>
      <c r="VBS581" s="97"/>
      <c r="VBT581" s="97"/>
      <c r="VBU581" s="97"/>
      <c r="VBV581" s="97"/>
      <c r="VBW581" s="97"/>
      <c r="VBX581" s="97"/>
      <c r="VBY581" s="97"/>
      <c r="VBZ581" s="97"/>
      <c r="VCA581" s="97"/>
      <c r="VCB581" s="97"/>
      <c r="VCC581" s="97"/>
      <c r="VCD581" s="97"/>
      <c r="VCE581" s="97"/>
      <c r="VCF581" s="97"/>
      <c r="VCG581" s="97"/>
      <c r="VCH581" s="97"/>
      <c r="VCI581" s="97"/>
      <c r="VCJ581" s="97"/>
      <c r="VCK581" s="97"/>
      <c r="VCL581" s="97"/>
      <c r="VCM581" s="97"/>
      <c r="VCN581" s="97"/>
      <c r="VCO581" s="97"/>
      <c r="VCP581" s="97"/>
      <c r="VCQ581" s="97"/>
      <c r="VCR581" s="97"/>
      <c r="VCS581" s="97"/>
      <c r="VCT581" s="97"/>
      <c r="VCU581" s="97"/>
      <c r="VCV581" s="97"/>
      <c r="VCW581" s="97"/>
      <c r="VCX581" s="97"/>
      <c r="VCY581" s="97"/>
      <c r="VCZ581" s="97"/>
      <c r="VDA581" s="97"/>
      <c r="VDB581" s="97"/>
      <c r="VDC581" s="97"/>
      <c r="VDD581" s="97"/>
      <c r="VDE581" s="97"/>
      <c r="VDF581" s="97"/>
      <c r="VDG581" s="97"/>
      <c r="VDH581" s="97"/>
      <c r="VDI581" s="97"/>
      <c r="VDJ581" s="97"/>
      <c r="VDK581" s="97"/>
      <c r="VDL581" s="97"/>
      <c r="VDM581" s="97"/>
      <c r="VDN581" s="97"/>
      <c r="VDO581" s="97"/>
      <c r="VDP581" s="97"/>
      <c r="VDQ581" s="97"/>
      <c r="VDR581" s="97"/>
      <c r="VDS581" s="97"/>
      <c r="VDT581" s="97"/>
      <c r="VDU581" s="97"/>
      <c r="VDV581" s="97"/>
      <c r="VDW581" s="97"/>
      <c r="VDX581" s="97"/>
      <c r="VDY581" s="97"/>
      <c r="VDZ581" s="97"/>
      <c r="VEA581" s="97"/>
      <c r="VEB581" s="97"/>
      <c r="VEC581" s="97"/>
      <c r="VED581" s="97"/>
      <c r="VEE581" s="97"/>
      <c r="VEF581" s="97"/>
      <c r="VEG581" s="97"/>
      <c r="VEH581" s="97"/>
      <c r="VEI581" s="97"/>
      <c r="VEJ581" s="97"/>
      <c r="VEK581" s="97"/>
      <c r="VEL581" s="97"/>
      <c r="VEM581" s="97"/>
      <c r="VEN581" s="97"/>
      <c r="VEO581" s="97"/>
      <c r="VEP581" s="97"/>
      <c r="VEQ581" s="97"/>
      <c r="VER581" s="97"/>
      <c r="VES581" s="97"/>
      <c r="VET581" s="97"/>
      <c r="VEU581" s="97"/>
      <c r="VEV581" s="97"/>
      <c r="VEW581" s="97"/>
      <c r="VEX581" s="97"/>
      <c r="VEY581" s="97"/>
      <c r="VEZ581" s="97"/>
      <c r="VFA581" s="97"/>
      <c r="VFB581" s="97"/>
      <c r="VFC581" s="97"/>
      <c r="VFD581" s="97"/>
      <c r="VFE581" s="97"/>
      <c r="VFF581" s="97"/>
      <c r="VFG581" s="97"/>
      <c r="VFH581" s="97"/>
      <c r="VFI581" s="97"/>
      <c r="VFJ581" s="97"/>
      <c r="VFK581" s="97"/>
      <c r="VFL581" s="97"/>
      <c r="VFM581" s="97"/>
      <c r="VFN581" s="97"/>
      <c r="VFO581" s="97"/>
      <c r="VFP581" s="97"/>
      <c r="VFQ581" s="97"/>
      <c r="VFR581" s="97"/>
      <c r="VFS581" s="97"/>
      <c r="VFT581" s="97"/>
      <c r="VFU581" s="97"/>
      <c r="VFV581" s="97"/>
      <c r="VFW581" s="97"/>
      <c r="VFX581" s="97"/>
      <c r="VFY581" s="97"/>
      <c r="VFZ581" s="97"/>
      <c r="VGA581" s="97"/>
      <c r="VGB581" s="97"/>
      <c r="VGC581" s="97"/>
      <c r="VGD581" s="97"/>
      <c r="VGE581" s="97"/>
      <c r="VGF581" s="97"/>
      <c r="VGG581" s="97"/>
      <c r="VGH581" s="97"/>
      <c r="VGI581" s="97"/>
      <c r="VGJ581" s="97"/>
      <c r="VGK581" s="97"/>
      <c r="VGL581" s="97"/>
      <c r="VGM581" s="97"/>
      <c r="VGN581" s="97"/>
      <c r="VGO581" s="97"/>
      <c r="VGP581" s="97"/>
      <c r="VGQ581" s="97"/>
      <c r="VGR581" s="97"/>
      <c r="VGS581" s="97"/>
      <c r="VGT581" s="97"/>
      <c r="VGU581" s="97"/>
      <c r="VGV581" s="97"/>
      <c r="VGW581" s="97"/>
      <c r="VGX581" s="97"/>
      <c r="VGY581" s="97"/>
      <c r="VGZ581" s="97"/>
      <c r="VHA581" s="97"/>
      <c r="VHB581" s="97"/>
      <c r="VHC581" s="97"/>
      <c r="VHD581" s="97"/>
      <c r="VHE581" s="97"/>
      <c r="VHF581" s="97"/>
      <c r="VHG581" s="97"/>
      <c r="VHH581" s="97"/>
      <c r="VHI581" s="97"/>
      <c r="VHJ581" s="97"/>
      <c r="VHK581" s="97"/>
      <c r="VHL581" s="97"/>
      <c r="VHM581" s="97"/>
      <c r="VHN581" s="97"/>
      <c r="VHO581" s="97"/>
      <c r="VHP581" s="97"/>
      <c r="VHQ581" s="97"/>
      <c r="VHR581" s="97"/>
      <c r="VHS581" s="97"/>
      <c r="VHT581" s="97"/>
      <c r="VHU581" s="97"/>
      <c r="VHV581" s="97"/>
      <c r="VHW581" s="97"/>
      <c r="VHX581" s="97"/>
      <c r="VHY581" s="97"/>
      <c r="VHZ581" s="97"/>
      <c r="VIA581" s="97"/>
      <c r="VIB581" s="97"/>
      <c r="VIC581" s="97"/>
      <c r="VID581" s="97"/>
      <c r="VIE581" s="97"/>
      <c r="VIF581" s="97"/>
      <c r="VIG581" s="97"/>
      <c r="VIH581" s="97"/>
      <c r="VII581" s="97"/>
      <c r="VIJ581" s="97"/>
      <c r="VIK581" s="97"/>
      <c r="VIL581" s="97"/>
      <c r="VIM581" s="97"/>
      <c r="VIN581" s="97"/>
      <c r="VIO581" s="97"/>
      <c r="VIP581" s="97"/>
      <c r="VIQ581" s="97"/>
      <c r="VIR581" s="97"/>
      <c r="VIS581" s="97"/>
      <c r="VIT581" s="97"/>
      <c r="VIU581" s="97"/>
      <c r="VIV581" s="97"/>
      <c r="VIW581" s="97"/>
      <c r="VIX581" s="97"/>
      <c r="VIY581" s="97"/>
      <c r="VIZ581" s="97"/>
      <c r="VJA581" s="97"/>
      <c r="VJB581" s="97"/>
      <c r="VJC581" s="97"/>
      <c r="VJD581" s="97"/>
      <c r="VJE581" s="97"/>
      <c r="VJF581" s="97"/>
      <c r="VJG581" s="97"/>
      <c r="VJH581" s="97"/>
      <c r="VJI581" s="97"/>
      <c r="VJJ581" s="97"/>
      <c r="VJK581" s="97"/>
      <c r="VJL581" s="97"/>
      <c r="VJM581" s="97"/>
      <c r="VJN581" s="97"/>
      <c r="VJO581" s="97"/>
      <c r="VJP581" s="97"/>
      <c r="VJQ581" s="97"/>
      <c r="VJR581" s="97"/>
      <c r="VJS581" s="97"/>
      <c r="VJT581" s="97"/>
      <c r="VJU581" s="97"/>
      <c r="VJV581" s="97"/>
      <c r="VJW581" s="97"/>
      <c r="VJX581" s="97"/>
      <c r="VJY581" s="97"/>
      <c r="VJZ581" s="97"/>
      <c r="VKA581" s="97"/>
      <c r="VKB581" s="97"/>
      <c r="VKC581" s="97"/>
      <c r="VKD581" s="97"/>
      <c r="VKE581" s="97"/>
      <c r="VKF581" s="97"/>
      <c r="VKG581" s="97"/>
      <c r="VKH581" s="97"/>
      <c r="VKI581" s="97"/>
      <c r="VKJ581" s="97"/>
      <c r="VKK581" s="97"/>
      <c r="VKL581" s="97"/>
      <c r="VKM581" s="97"/>
      <c r="VKN581" s="97"/>
      <c r="VKO581" s="97"/>
      <c r="VKP581" s="97"/>
      <c r="VKQ581" s="97"/>
      <c r="VKR581" s="97"/>
      <c r="VKS581" s="97"/>
      <c r="VKT581" s="97"/>
      <c r="VKU581" s="97"/>
      <c r="VKV581" s="97"/>
      <c r="VKW581" s="97"/>
      <c r="VKX581" s="97"/>
      <c r="VKY581" s="97"/>
      <c r="VKZ581" s="97"/>
      <c r="VLA581" s="97"/>
      <c r="VLB581" s="97"/>
      <c r="VLC581" s="97"/>
      <c r="VLD581" s="97"/>
      <c r="VLE581" s="97"/>
      <c r="VLF581" s="97"/>
      <c r="VLG581" s="97"/>
      <c r="VLH581" s="97"/>
      <c r="VLI581" s="97"/>
      <c r="VLJ581" s="97"/>
      <c r="VLK581" s="97"/>
      <c r="VLL581" s="97"/>
      <c r="VLM581" s="97"/>
      <c r="VLN581" s="97"/>
      <c r="VLO581" s="97"/>
      <c r="VLP581" s="97"/>
      <c r="VLQ581" s="97"/>
      <c r="VLR581" s="97"/>
      <c r="VLS581" s="97"/>
      <c r="VLT581" s="97"/>
      <c r="VLU581" s="97"/>
      <c r="VLV581" s="97"/>
      <c r="VLW581" s="97"/>
      <c r="VLX581" s="97"/>
      <c r="VLY581" s="97"/>
      <c r="VLZ581" s="97"/>
      <c r="VMA581" s="97"/>
      <c r="VMB581" s="97"/>
      <c r="VMC581" s="97"/>
      <c r="VMD581" s="97"/>
      <c r="VME581" s="97"/>
      <c r="VMF581" s="97"/>
      <c r="VMG581" s="97"/>
      <c r="VMH581" s="97"/>
      <c r="VMI581" s="97"/>
      <c r="VMJ581" s="97"/>
      <c r="VMK581" s="97"/>
      <c r="VML581" s="97"/>
      <c r="VMM581" s="97"/>
      <c r="VMN581" s="97"/>
      <c r="VMO581" s="97"/>
      <c r="VMP581" s="97"/>
      <c r="VMQ581" s="97"/>
      <c r="VMR581" s="97"/>
      <c r="VMS581" s="97"/>
      <c r="VMT581" s="97"/>
      <c r="VMU581" s="97"/>
      <c r="VMV581" s="97"/>
      <c r="VMW581" s="97"/>
      <c r="VMX581" s="97"/>
      <c r="VMY581" s="97"/>
      <c r="VMZ581" s="97"/>
      <c r="VNA581" s="97"/>
      <c r="VNB581" s="97"/>
      <c r="VNC581" s="97"/>
      <c r="VND581" s="97"/>
      <c r="VNE581" s="97"/>
      <c r="VNF581" s="97"/>
      <c r="VNG581" s="97"/>
      <c r="VNH581" s="97"/>
      <c r="VNI581" s="97"/>
      <c r="VNJ581" s="97"/>
      <c r="VNK581" s="97"/>
      <c r="VNL581" s="97"/>
      <c r="VNM581" s="97"/>
      <c r="VNN581" s="97"/>
      <c r="VNO581" s="97"/>
      <c r="VNP581" s="97"/>
      <c r="VNQ581" s="97"/>
      <c r="VNR581" s="97"/>
      <c r="VNS581" s="97"/>
      <c r="VNT581" s="97"/>
      <c r="VNU581" s="97"/>
      <c r="VNV581" s="97"/>
      <c r="VNW581" s="97"/>
      <c r="VNX581" s="97"/>
      <c r="VNY581" s="97"/>
      <c r="VNZ581" s="97"/>
      <c r="VOA581" s="97"/>
      <c r="VOB581" s="97"/>
      <c r="VOC581" s="97"/>
      <c r="VOD581" s="97"/>
      <c r="VOE581" s="97"/>
      <c r="VOF581" s="97"/>
      <c r="VOG581" s="97"/>
      <c r="VOH581" s="97"/>
      <c r="VOI581" s="97"/>
      <c r="VOJ581" s="97"/>
      <c r="VOK581" s="97"/>
      <c r="VOL581" s="97"/>
      <c r="VOM581" s="97"/>
      <c r="VON581" s="97"/>
      <c r="VOO581" s="97"/>
      <c r="VOP581" s="97"/>
      <c r="VOQ581" s="97"/>
      <c r="VOR581" s="97"/>
      <c r="VOS581" s="97"/>
      <c r="VOT581" s="97"/>
      <c r="VOU581" s="97"/>
      <c r="VOV581" s="97"/>
      <c r="VOW581" s="97"/>
      <c r="VOX581" s="97"/>
      <c r="VOY581" s="97"/>
      <c r="VOZ581" s="97"/>
      <c r="VPA581" s="97"/>
      <c r="VPB581" s="97"/>
      <c r="VPC581" s="97"/>
      <c r="VPD581" s="97"/>
      <c r="VPE581" s="97"/>
      <c r="VPF581" s="97"/>
      <c r="VPG581" s="97"/>
      <c r="VPH581" s="97"/>
      <c r="VPI581" s="97"/>
      <c r="VPJ581" s="97"/>
      <c r="VPK581" s="97"/>
      <c r="VPL581" s="97"/>
      <c r="VPM581" s="97"/>
      <c r="VPN581" s="97"/>
      <c r="VPO581" s="97"/>
      <c r="VPP581" s="97"/>
      <c r="VPQ581" s="97"/>
      <c r="VPR581" s="97"/>
      <c r="VPS581" s="97"/>
      <c r="VPT581" s="97"/>
      <c r="VPU581" s="97"/>
      <c r="VPV581" s="97"/>
      <c r="VPW581" s="97"/>
      <c r="VPX581" s="97"/>
      <c r="VPY581" s="97"/>
      <c r="VPZ581" s="97"/>
      <c r="VQA581" s="97"/>
      <c r="VQB581" s="97"/>
      <c r="VQC581" s="97"/>
      <c r="VQD581" s="97"/>
      <c r="VQE581" s="97"/>
      <c r="VQF581" s="97"/>
      <c r="VQG581" s="97"/>
      <c r="VQH581" s="97"/>
      <c r="VQI581" s="97"/>
      <c r="VQJ581" s="97"/>
      <c r="VQK581" s="97"/>
      <c r="VQL581" s="97"/>
      <c r="VQM581" s="97"/>
      <c r="VQN581" s="97"/>
      <c r="VQO581" s="97"/>
      <c r="VQP581" s="97"/>
      <c r="VQQ581" s="97"/>
      <c r="VQR581" s="97"/>
      <c r="VQS581" s="97"/>
      <c r="VQT581" s="97"/>
      <c r="VQU581" s="97"/>
      <c r="VQV581" s="97"/>
      <c r="VQW581" s="97"/>
      <c r="VQX581" s="97"/>
      <c r="VQY581" s="97"/>
      <c r="VQZ581" s="97"/>
      <c r="VRA581" s="97"/>
      <c r="VRB581" s="97"/>
      <c r="VRC581" s="97"/>
      <c r="VRD581" s="97"/>
      <c r="VRE581" s="97"/>
      <c r="VRF581" s="97"/>
      <c r="VRG581" s="97"/>
      <c r="VRH581" s="97"/>
      <c r="VRI581" s="97"/>
      <c r="VRJ581" s="97"/>
      <c r="VRK581" s="97"/>
      <c r="VRL581" s="97"/>
      <c r="VRM581" s="97"/>
      <c r="VRN581" s="97"/>
      <c r="VRO581" s="97"/>
      <c r="VRP581" s="97"/>
      <c r="VRQ581" s="97"/>
      <c r="VRR581" s="97"/>
      <c r="VRS581" s="97"/>
      <c r="VRT581" s="97"/>
      <c r="VRU581" s="97"/>
      <c r="VRV581" s="97"/>
      <c r="VRW581" s="97"/>
      <c r="VRX581" s="97"/>
      <c r="VRY581" s="97"/>
      <c r="VRZ581" s="97"/>
      <c r="VSA581" s="97"/>
      <c r="VSB581" s="97"/>
      <c r="VSC581" s="97"/>
      <c r="VSD581" s="97"/>
      <c r="VSE581" s="97"/>
      <c r="VSF581" s="97"/>
      <c r="VSG581" s="97"/>
      <c r="VSH581" s="97"/>
      <c r="VSI581" s="97"/>
      <c r="VSJ581" s="97"/>
      <c r="VSK581" s="97"/>
      <c r="VSL581" s="97"/>
      <c r="VSM581" s="97"/>
      <c r="VSN581" s="97"/>
      <c r="VSO581" s="97"/>
      <c r="VSP581" s="97"/>
      <c r="VSQ581" s="97"/>
      <c r="VSR581" s="97"/>
      <c r="VSS581" s="97"/>
      <c r="VST581" s="97"/>
      <c r="VSU581" s="97"/>
      <c r="VSV581" s="97"/>
      <c r="VSW581" s="97"/>
      <c r="VSX581" s="97"/>
      <c r="VSY581" s="97"/>
      <c r="VSZ581" s="97"/>
      <c r="VTA581" s="97"/>
      <c r="VTB581" s="97"/>
      <c r="VTC581" s="97"/>
      <c r="VTD581" s="97"/>
      <c r="VTE581" s="97"/>
      <c r="VTF581" s="97"/>
      <c r="VTG581" s="97"/>
      <c r="VTH581" s="97"/>
      <c r="VTI581" s="97"/>
      <c r="VTJ581" s="97"/>
      <c r="VTK581" s="97"/>
      <c r="VTL581" s="97"/>
      <c r="VTM581" s="97"/>
      <c r="VTN581" s="97"/>
      <c r="VTO581" s="97"/>
      <c r="VTP581" s="97"/>
      <c r="VTQ581" s="97"/>
      <c r="VTR581" s="97"/>
      <c r="VTS581" s="97"/>
      <c r="VTT581" s="97"/>
      <c r="VTU581" s="97"/>
      <c r="VTV581" s="97"/>
      <c r="VTW581" s="97"/>
      <c r="VTX581" s="97"/>
      <c r="VTY581" s="97"/>
      <c r="VTZ581" s="97"/>
      <c r="VUA581" s="97"/>
      <c r="VUB581" s="97"/>
      <c r="VUC581" s="97"/>
      <c r="VUD581" s="97"/>
      <c r="VUE581" s="97"/>
      <c r="VUF581" s="97"/>
      <c r="VUG581" s="97"/>
      <c r="VUH581" s="97"/>
      <c r="VUI581" s="97"/>
      <c r="VUJ581" s="97"/>
      <c r="VUK581" s="97"/>
      <c r="VUL581" s="97"/>
      <c r="VUM581" s="97"/>
      <c r="VUN581" s="97"/>
      <c r="VUO581" s="97"/>
      <c r="VUP581" s="97"/>
      <c r="VUQ581" s="97"/>
      <c r="VUR581" s="97"/>
      <c r="VUS581" s="97"/>
      <c r="VUT581" s="97"/>
      <c r="VUU581" s="97"/>
      <c r="VUV581" s="97"/>
      <c r="VUW581" s="97"/>
      <c r="VUX581" s="97"/>
      <c r="VUY581" s="97"/>
      <c r="VUZ581" s="97"/>
      <c r="VVA581" s="97"/>
      <c r="VVB581" s="97"/>
      <c r="VVC581" s="97"/>
      <c r="VVD581" s="97"/>
      <c r="VVE581" s="97"/>
      <c r="VVF581" s="97"/>
      <c r="VVG581" s="97"/>
      <c r="VVH581" s="97"/>
      <c r="VVI581" s="97"/>
      <c r="VVJ581" s="97"/>
      <c r="VVK581" s="97"/>
      <c r="VVL581" s="97"/>
      <c r="VVM581" s="97"/>
      <c r="VVN581" s="97"/>
      <c r="VVO581" s="97"/>
      <c r="VVP581" s="97"/>
      <c r="VVQ581" s="97"/>
      <c r="VVR581" s="97"/>
      <c r="VVS581" s="97"/>
      <c r="VVT581" s="97"/>
      <c r="VVU581" s="97"/>
      <c r="VVV581" s="97"/>
      <c r="VVW581" s="97"/>
      <c r="VVX581" s="97"/>
      <c r="VVY581" s="97"/>
      <c r="VVZ581" s="97"/>
      <c r="VWA581" s="97"/>
      <c r="VWB581" s="97"/>
      <c r="VWC581" s="97"/>
      <c r="VWD581" s="97"/>
      <c r="VWE581" s="97"/>
      <c r="VWF581" s="97"/>
      <c r="VWG581" s="97"/>
      <c r="VWH581" s="97"/>
      <c r="VWI581" s="97"/>
      <c r="VWJ581" s="97"/>
      <c r="VWK581" s="97"/>
      <c r="VWL581" s="97"/>
      <c r="VWM581" s="97"/>
      <c r="VWN581" s="97"/>
      <c r="VWO581" s="97"/>
      <c r="VWP581" s="97"/>
      <c r="VWQ581" s="97"/>
      <c r="VWR581" s="97"/>
      <c r="VWS581" s="97"/>
      <c r="VWT581" s="97"/>
      <c r="VWU581" s="97"/>
      <c r="VWV581" s="97"/>
      <c r="VWW581" s="97"/>
      <c r="VWX581" s="97"/>
      <c r="VWY581" s="97"/>
      <c r="VWZ581" s="97"/>
      <c r="VXA581" s="97"/>
      <c r="VXB581" s="97"/>
      <c r="VXC581" s="97"/>
      <c r="VXD581" s="97"/>
      <c r="VXE581" s="97"/>
      <c r="VXF581" s="97"/>
      <c r="VXG581" s="97"/>
      <c r="VXH581" s="97"/>
      <c r="VXI581" s="97"/>
      <c r="VXJ581" s="97"/>
      <c r="VXK581" s="97"/>
      <c r="VXL581" s="97"/>
      <c r="VXM581" s="97"/>
      <c r="VXN581" s="97"/>
      <c r="VXO581" s="97"/>
      <c r="VXP581" s="97"/>
      <c r="VXQ581" s="97"/>
      <c r="VXR581" s="97"/>
      <c r="VXS581" s="97"/>
      <c r="VXT581" s="97"/>
      <c r="VXU581" s="97"/>
      <c r="VXV581" s="97"/>
      <c r="VXW581" s="97"/>
      <c r="VXX581" s="97"/>
      <c r="VXY581" s="97"/>
      <c r="VXZ581" s="97"/>
      <c r="VYA581" s="97"/>
      <c r="VYB581" s="97"/>
      <c r="VYC581" s="97"/>
      <c r="VYD581" s="97"/>
      <c r="VYE581" s="97"/>
      <c r="VYF581" s="97"/>
      <c r="VYG581" s="97"/>
      <c r="VYH581" s="97"/>
      <c r="VYI581" s="97"/>
      <c r="VYJ581" s="97"/>
      <c r="VYK581" s="97"/>
      <c r="VYL581" s="97"/>
      <c r="VYM581" s="97"/>
      <c r="VYN581" s="97"/>
      <c r="VYO581" s="97"/>
      <c r="VYP581" s="97"/>
      <c r="VYQ581" s="97"/>
      <c r="VYR581" s="97"/>
      <c r="VYS581" s="97"/>
      <c r="VYT581" s="97"/>
      <c r="VYU581" s="97"/>
      <c r="VYV581" s="97"/>
      <c r="VYW581" s="97"/>
      <c r="VYX581" s="97"/>
      <c r="VYY581" s="97"/>
      <c r="VYZ581" s="97"/>
      <c r="VZA581" s="97"/>
      <c r="VZB581" s="97"/>
      <c r="VZC581" s="97"/>
      <c r="VZD581" s="97"/>
      <c r="VZE581" s="97"/>
      <c r="VZF581" s="97"/>
      <c r="VZG581" s="97"/>
      <c r="VZH581" s="97"/>
      <c r="VZI581" s="97"/>
      <c r="VZJ581" s="97"/>
      <c r="VZK581" s="97"/>
      <c r="VZL581" s="97"/>
      <c r="VZM581" s="97"/>
      <c r="VZN581" s="97"/>
      <c r="VZO581" s="97"/>
      <c r="VZP581" s="97"/>
      <c r="VZQ581" s="97"/>
      <c r="VZR581" s="97"/>
      <c r="VZS581" s="97"/>
      <c r="VZT581" s="97"/>
      <c r="VZU581" s="97"/>
      <c r="VZV581" s="97"/>
      <c r="VZW581" s="97"/>
      <c r="VZX581" s="97"/>
      <c r="VZY581" s="97"/>
      <c r="VZZ581" s="97"/>
      <c r="WAA581" s="97"/>
      <c r="WAB581" s="97"/>
      <c r="WAC581" s="97"/>
      <c r="WAD581" s="97"/>
      <c r="WAE581" s="97"/>
      <c r="WAF581" s="97"/>
      <c r="WAG581" s="97"/>
      <c r="WAH581" s="97"/>
      <c r="WAI581" s="97"/>
      <c r="WAJ581" s="97"/>
      <c r="WAK581" s="97"/>
      <c r="WAL581" s="97"/>
      <c r="WAM581" s="97"/>
      <c r="WAN581" s="97"/>
      <c r="WAO581" s="97"/>
      <c r="WAP581" s="97"/>
      <c r="WAQ581" s="97"/>
      <c r="WAR581" s="97"/>
      <c r="WAS581" s="97"/>
      <c r="WAT581" s="97"/>
      <c r="WAU581" s="97"/>
      <c r="WAV581" s="97"/>
      <c r="WAW581" s="97"/>
      <c r="WAX581" s="97"/>
      <c r="WAY581" s="97"/>
      <c r="WAZ581" s="97"/>
      <c r="WBA581" s="97"/>
      <c r="WBB581" s="97"/>
      <c r="WBC581" s="97"/>
      <c r="WBD581" s="97"/>
      <c r="WBE581" s="97"/>
      <c r="WBF581" s="97"/>
      <c r="WBG581" s="97"/>
      <c r="WBH581" s="97"/>
      <c r="WBI581" s="97"/>
      <c r="WBJ581" s="97"/>
      <c r="WBK581" s="97"/>
      <c r="WBL581" s="97"/>
      <c r="WBM581" s="97"/>
      <c r="WBN581" s="97"/>
      <c r="WBO581" s="97"/>
      <c r="WBP581" s="97"/>
      <c r="WBQ581" s="97"/>
      <c r="WBR581" s="97"/>
      <c r="WBS581" s="97"/>
      <c r="WBT581" s="97"/>
      <c r="WBU581" s="97"/>
      <c r="WBV581" s="97"/>
      <c r="WBW581" s="97"/>
      <c r="WBX581" s="97"/>
      <c r="WBY581" s="97"/>
      <c r="WBZ581" s="97"/>
      <c r="WCA581" s="97"/>
      <c r="WCB581" s="97"/>
      <c r="WCC581" s="97"/>
      <c r="WCD581" s="97"/>
      <c r="WCE581" s="97"/>
      <c r="WCF581" s="97"/>
      <c r="WCG581" s="97"/>
      <c r="WCH581" s="97"/>
      <c r="WCI581" s="97"/>
      <c r="WCJ581" s="97"/>
      <c r="WCK581" s="97"/>
      <c r="WCL581" s="97"/>
      <c r="WCM581" s="97"/>
      <c r="WCN581" s="97"/>
      <c r="WCO581" s="97"/>
      <c r="WCP581" s="97"/>
      <c r="WCQ581" s="97"/>
      <c r="WCR581" s="97"/>
      <c r="WCS581" s="97"/>
      <c r="WCT581" s="97"/>
      <c r="WCU581" s="97"/>
      <c r="WCV581" s="97"/>
      <c r="WCW581" s="97"/>
      <c r="WCX581" s="97"/>
      <c r="WCY581" s="97"/>
      <c r="WCZ581" s="97"/>
      <c r="WDA581" s="97"/>
      <c r="WDB581" s="97"/>
      <c r="WDC581" s="97"/>
      <c r="WDD581" s="97"/>
      <c r="WDE581" s="97"/>
      <c r="WDF581" s="97"/>
      <c r="WDG581" s="97"/>
      <c r="WDH581" s="97"/>
      <c r="WDI581" s="97"/>
      <c r="WDJ581" s="97"/>
      <c r="WDK581" s="97"/>
      <c r="WDL581" s="97"/>
      <c r="WDM581" s="97"/>
      <c r="WDN581" s="97"/>
      <c r="WDO581" s="97"/>
      <c r="WDP581" s="97"/>
      <c r="WDQ581" s="97"/>
      <c r="WDR581" s="97"/>
      <c r="WDS581" s="97"/>
      <c r="WDT581" s="97"/>
      <c r="WDU581" s="97"/>
      <c r="WDV581" s="97"/>
      <c r="WDW581" s="97"/>
      <c r="WDX581" s="97"/>
      <c r="WDY581" s="97"/>
      <c r="WDZ581" s="97"/>
      <c r="WEA581" s="97"/>
      <c r="WEB581" s="97"/>
      <c r="WEC581" s="97"/>
      <c r="WED581" s="97"/>
      <c r="WEE581" s="97"/>
      <c r="WEF581" s="97"/>
      <c r="WEG581" s="97"/>
      <c r="WEH581" s="97"/>
      <c r="WEI581" s="97"/>
      <c r="WEJ581" s="97"/>
      <c r="WEK581" s="97"/>
      <c r="WEL581" s="97"/>
      <c r="WEM581" s="97"/>
      <c r="WEN581" s="97"/>
      <c r="WEO581" s="97"/>
      <c r="WEP581" s="97"/>
      <c r="WEQ581" s="97"/>
      <c r="WER581" s="97"/>
      <c r="WES581" s="97"/>
      <c r="WET581" s="97"/>
      <c r="WEU581" s="97"/>
      <c r="WEV581" s="97"/>
      <c r="WEW581" s="97"/>
      <c r="WEX581" s="97"/>
      <c r="WEY581" s="97"/>
      <c r="WEZ581" s="97"/>
      <c r="WFA581" s="97"/>
      <c r="WFB581" s="97"/>
      <c r="WFC581" s="97"/>
      <c r="WFD581" s="97"/>
      <c r="WFE581" s="97"/>
      <c r="WFF581" s="97"/>
      <c r="WFG581" s="97"/>
      <c r="WFH581" s="97"/>
      <c r="WFI581" s="97"/>
      <c r="WFJ581" s="97"/>
      <c r="WFK581" s="97"/>
      <c r="WFL581" s="97"/>
      <c r="WFM581" s="97"/>
      <c r="WFN581" s="97"/>
      <c r="WFO581" s="97"/>
      <c r="WFP581" s="97"/>
      <c r="WFQ581" s="97"/>
      <c r="WFR581" s="97"/>
      <c r="WFS581" s="97"/>
      <c r="WFT581" s="97"/>
      <c r="WFU581" s="97"/>
      <c r="WFV581" s="97"/>
      <c r="WFW581" s="97"/>
      <c r="WFX581" s="97"/>
      <c r="WFY581" s="97"/>
      <c r="WFZ581" s="97"/>
      <c r="WGA581" s="97"/>
      <c r="WGB581" s="97"/>
      <c r="WGC581" s="97"/>
      <c r="WGD581" s="97"/>
      <c r="WGE581" s="97"/>
      <c r="WGF581" s="97"/>
      <c r="WGG581" s="97"/>
      <c r="WGH581" s="97"/>
      <c r="WGI581" s="97"/>
      <c r="WGJ581" s="97"/>
      <c r="WGK581" s="97"/>
      <c r="WGL581" s="97"/>
      <c r="WGM581" s="97"/>
      <c r="WGN581" s="97"/>
      <c r="WGO581" s="97"/>
      <c r="WGP581" s="97"/>
      <c r="WGQ581" s="97"/>
      <c r="WGR581" s="97"/>
      <c r="WGS581" s="97"/>
      <c r="WGT581" s="97"/>
      <c r="WGU581" s="97"/>
      <c r="WGV581" s="97"/>
      <c r="WGW581" s="97"/>
      <c r="WGX581" s="97"/>
      <c r="WGY581" s="97"/>
      <c r="WGZ581" s="97"/>
      <c r="WHA581" s="97"/>
      <c r="WHB581" s="97"/>
      <c r="WHC581" s="97"/>
      <c r="WHD581" s="97"/>
      <c r="WHE581" s="97"/>
      <c r="WHF581" s="97"/>
      <c r="WHG581" s="97"/>
      <c r="WHH581" s="97"/>
      <c r="WHI581" s="97"/>
      <c r="WHJ581" s="97"/>
      <c r="WHK581" s="97"/>
      <c r="WHL581" s="97"/>
      <c r="WHM581" s="97"/>
      <c r="WHN581" s="97"/>
      <c r="WHO581" s="97"/>
      <c r="WHP581" s="97"/>
      <c r="WHQ581" s="97"/>
      <c r="WHR581" s="97"/>
      <c r="WHS581" s="97"/>
      <c r="WHT581" s="97"/>
      <c r="WHU581" s="97"/>
      <c r="WHV581" s="97"/>
      <c r="WHW581" s="97"/>
      <c r="WHX581" s="97"/>
      <c r="WHY581" s="97"/>
      <c r="WHZ581" s="97"/>
      <c r="WIA581" s="97"/>
      <c r="WIB581" s="97"/>
      <c r="WIC581" s="97"/>
      <c r="WID581" s="97"/>
      <c r="WIE581" s="97"/>
      <c r="WIF581" s="97"/>
      <c r="WIG581" s="97"/>
      <c r="WIH581" s="97"/>
      <c r="WII581" s="97"/>
      <c r="WIJ581" s="97"/>
      <c r="WIK581" s="97"/>
      <c r="WIL581" s="97"/>
      <c r="WIM581" s="97"/>
      <c r="WIN581" s="97"/>
      <c r="WIO581" s="97"/>
      <c r="WIP581" s="97"/>
      <c r="WIQ581" s="97"/>
      <c r="WIR581" s="97"/>
      <c r="WIS581" s="97"/>
      <c r="WIT581" s="97"/>
      <c r="WIU581" s="97"/>
      <c r="WIV581" s="97"/>
      <c r="WIW581" s="97"/>
      <c r="WIX581" s="97"/>
      <c r="WIY581" s="97"/>
      <c r="WIZ581" s="97"/>
      <c r="WJA581" s="97"/>
      <c r="WJB581" s="97"/>
      <c r="WJC581" s="97"/>
      <c r="WJD581" s="97"/>
      <c r="WJE581" s="97"/>
      <c r="WJF581" s="97"/>
      <c r="WJG581" s="97"/>
      <c r="WJH581" s="97"/>
      <c r="WJI581" s="97"/>
      <c r="WJJ581" s="97"/>
      <c r="WJK581" s="97"/>
      <c r="WJL581" s="97"/>
      <c r="WJM581" s="97"/>
      <c r="WJN581" s="97"/>
      <c r="WJO581" s="97"/>
      <c r="WJP581" s="97"/>
      <c r="WJQ581" s="97"/>
      <c r="WJR581" s="97"/>
      <c r="WJS581" s="97"/>
      <c r="WJT581" s="97"/>
      <c r="WJU581" s="97"/>
      <c r="WJV581" s="97"/>
      <c r="WJW581" s="97"/>
      <c r="WJX581" s="97"/>
      <c r="WJY581" s="97"/>
      <c r="WJZ581" s="97"/>
      <c r="WKA581" s="97"/>
      <c r="WKB581" s="97"/>
      <c r="WKC581" s="97"/>
      <c r="WKD581" s="97"/>
      <c r="WKE581" s="97"/>
      <c r="WKF581" s="97"/>
      <c r="WKG581" s="97"/>
      <c r="WKH581" s="97"/>
      <c r="WKI581" s="97"/>
      <c r="WKJ581" s="97"/>
      <c r="WKK581" s="97"/>
      <c r="WKL581" s="97"/>
      <c r="WKM581" s="97"/>
      <c r="WKN581" s="97"/>
      <c r="WKO581" s="97"/>
      <c r="WKP581" s="97"/>
      <c r="WKQ581" s="97"/>
      <c r="WKR581" s="97"/>
      <c r="WKS581" s="97"/>
      <c r="WKT581" s="97"/>
      <c r="WKU581" s="97"/>
      <c r="WKV581" s="97"/>
      <c r="WKW581" s="97"/>
      <c r="WKX581" s="97"/>
      <c r="WKY581" s="97"/>
      <c r="WKZ581" s="97"/>
      <c r="WLA581" s="97"/>
      <c r="WLB581" s="97"/>
      <c r="WLC581" s="97"/>
      <c r="WLD581" s="97"/>
      <c r="WLE581" s="97"/>
      <c r="WLF581" s="97"/>
      <c r="WLG581" s="97"/>
      <c r="WLH581" s="97"/>
      <c r="WLI581" s="97"/>
      <c r="WLJ581" s="97"/>
      <c r="WLK581" s="97"/>
      <c r="WLL581" s="97"/>
      <c r="WLM581" s="97"/>
      <c r="WLN581" s="97"/>
      <c r="WLO581" s="97"/>
      <c r="WLP581" s="97"/>
      <c r="WLQ581" s="97"/>
      <c r="WLR581" s="97"/>
      <c r="WLS581" s="97"/>
      <c r="WLT581" s="97"/>
      <c r="WLU581" s="97"/>
      <c r="WLV581" s="97"/>
      <c r="WLW581" s="97"/>
      <c r="WLX581" s="97"/>
      <c r="WLY581" s="97"/>
      <c r="WLZ581" s="97"/>
      <c r="WMA581" s="97"/>
      <c r="WMB581" s="97"/>
      <c r="WMC581" s="97"/>
      <c r="WMD581" s="97"/>
      <c r="WME581" s="97"/>
      <c r="WMF581" s="97"/>
      <c r="WMG581" s="97"/>
      <c r="WMH581" s="97"/>
      <c r="WMI581" s="97"/>
      <c r="WMJ581" s="97"/>
      <c r="WMK581" s="97"/>
      <c r="WML581" s="97"/>
      <c r="WMM581" s="97"/>
      <c r="WMN581" s="97"/>
      <c r="WMO581" s="97"/>
      <c r="WMP581" s="97"/>
      <c r="WMQ581" s="97"/>
      <c r="WMR581" s="97"/>
      <c r="WMS581" s="97"/>
      <c r="WMT581" s="97"/>
      <c r="WMU581" s="97"/>
      <c r="WMV581" s="97"/>
      <c r="WMW581" s="97"/>
      <c r="WMX581" s="97"/>
      <c r="WMY581" s="97"/>
      <c r="WMZ581" s="97"/>
      <c r="WNA581" s="97"/>
      <c r="WNB581" s="97"/>
      <c r="WNC581" s="97"/>
      <c r="WND581" s="97"/>
      <c r="WNE581" s="97"/>
      <c r="WNF581" s="97"/>
      <c r="WNG581" s="97"/>
      <c r="WNH581" s="97"/>
      <c r="WNI581" s="97"/>
      <c r="WNJ581" s="97"/>
      <c r="WNK581" s="97"/>
      <c r="WNL581" s="97"/>
      <c r="WNM581" s="97"/>
      <c r="WNN581" s="97"/>
      <c r="WNO581" s="97"/>
      <c r="WNP581" s="97"/>
      <c r="WNQ581" s="97"/>
      <c r="WNR581" s="97"/>
      <c r="WNS581" s="97"/>
      <c r="WNT581" s="97"/>
      <c r="WNU581" s="97"/>
      <c r="WNV581" s="97"/>
      <c r="WNW581" s="97"/>
      <c r="WNX581" s="97"/>
      <c r="WNY581" s="97"/>
      <c r="WNZ581" s="97"/>
      <c r="WOA581" s="97"/>
      <c r="WOB581" s="97"/>
      <c r="WOC581" s="97"/>
      <c r="WOD581" s="97"/>
      <c r="WOE581" s="97"/>
      <c r="WOF581" s="97"/>
      <c r="WOG581" s="97"/>
      <c r="WOH581" s="97"/>
      <c r="WOI581" s="97"/>
      <c r="WOJ581" s="97"/>
      <c r="WOK581" s="97"/>
      <c r="WOL581" s="97"/>
      <c r="WOM581" s="97"/>
      <c r="WON581" s="97"/>
      <c r="WOO581" s="97"/>
      <c r="WOP581" s="97"/>
      <c r="WOQ581" s="97"/>
      <c r="WOR581" s="97"/>
      <c r="WOS581" s="97"/>
      <c r="WOT581" s="97"/>
      <c r="WOU581" s="97"/>
      <c r="WOV581" s="97"/>
      <c r="WOW581" s="97"/>
      <c r="WOX581" s="97"/>
      <c r="WOY581" s="97"/>
      <c r="WOZ581" s="97"/>
      <c r="WPA581" s="97"/>
      <c r="WPB581" s="97"/>
      <c r="WPC581" s="97"/>
      <c r="WPD581" s="97"/>
      <c r="WPE581" s="97"/>
      <c r="WPF581" s="97"/>
      <c r="WPG581" s="97"/>
      <c r="WPH581" s="97"/>
      <c r="WPI581" s="97"/>
      <c r="WPJ581" s="97"/>
      <c r="WPK581" s="97"/>
      <c r="WPL581" s="97"/>
      <c r="WPM581" s="97"/>
      <c r="WPN581" s="97"/>
      <c r="WPO581" s="97"/>
      <c r="WPP581" s="97"/>
      <c r="WPQ581" s="97"/>
      <c r="WPR581" s="97"/>
      <c r="WPS581" s="97"/>
      <c r="WPT581" s="97"/>
      <c r="WPU581" s="97"/>
      <c r="WPV581" s="97"/>
      <c r="WPW581" s="97"/>
      <c r="WPX581" s="97"/>
      <c r="WPY581" s="97"/>
      <c r="WPZ581" s="97"/>
      <c r="WQA581" s="97"/>
      <c r="WQB581" s="97"/>
      <c r="WQC581" s="97"/>
      <c r="WQD581" s="97"/>
      <c r="WQE581" s="97"/>
      <c r="WQF581" s="97"/>
      <c r="WQG581" s="97"/>
      <c r="WQH581" s="97"/>
      <c r="WQI581" s="97"/>
      <c r="WQJ581" s="97"/>
      <c r="WQK581" s="97"/>
      <c r="WQL581" s="97"/>
      <c r="WQM581" s="97"/>
      <c r="WQN581" s="97"/>
      <c r="WQO581" s="97"/>
      <c r="WQP581" s="97"/>
      <c r="WQQ581" s="97"/>
      <c r="WQR581" s="97"/>
      <c r="WQS581" s="97"/>
      <c r="WQT581" s="97"/>
      <c r="WQU581" s="97"/>
      <c r="WQV581" s="97"/>
      <c r="WQW581" s="97"/>
      <c r="WQX581" s="97"/>
      <c r="WQY581" s="97"/>
      <c r="WQZ581" s="97"/>
      <c r="WRA581" s="97"/>
      <c r="WRB581" s="97"/>
      <c r="WRC581" s="97"/>
      <c r="WRD581" s="97"/>
      <c r="WRE581" s="97"/>
      <c r="WRF581" s="97"/>
      <c r="WRG581" s="97"/>
      <c r="WRH581" s="97"/>
      <c r="WRI581" s="97"/>
      <c r="WRJ581" s="97"/>
      <c r="WRK581" s="97"/>
      <c r="WRL581" s="97"/>
      <c r="WRM581" s="97"/>
      <c r="WRN581" s="97"/>
      <c r="WRO581" s="97"/>
      <c r="WRP581" s="97"/>
      <c r="WRQ581" s="97"/>
      <c r="WRR581" s="97"/>
      <c r="WRS581" s="97"/>
      <c r="WRT581" s="97"/>
      <c r="WRU581" s="97"/>
      <c r="WRV581" s="97"/>
      <c r="WRW581" s="97"/>
      <c r="WRX581" s="97"/>
      <c r="WRY581" s="97"/>
      <c r="WRZ581" s="97"/>
      <c r="WSA581" s="97"/>
      <c r="WSB581" s="97"/>
      <c r="WSC581" s="97"/>
      <c r="WSD581" s="97"/>
      <c r="WSE581" s="97"/>
      <c r="WSF581" s="97"/>
      <c r="WSG581" s="97"/>
      <c r="WSH581" s="97"/>
      <c r="WSI581" s="97"/>
      <c r="WSJ581" s="97"/>
      <c r="WSK581" s="97"/>
      <c r="WSL581" s="97"/>
      <c r="WSM581" s="97"/>
      <c r="WSN581" s="97"/>
      <c r="WSO581" s="97"/>
      <c r="WSP581" s="97"/>
      <c r="WSQ581" s="97"/>
      <c r="WSR581" s="97"/>
      <c r="WSS581" s="97"/>
      <c r="WST581" s="97"/>
      <c r="WSU581" s="97"/>
      <c r="WSV581" s="97"/>
      <c r="WSW581" s="97"/>
      <c r="WSX581" s="97"/>
      <c r="WSY581" s="97"/>
      <c r="WSZ581" s="97"/>
      <c r="WTA581" s="97"/>
      <c r="WTB581" s="97"/>
      <c r="WTC581" s="97"/>
      <c r="WTD581" s="97"/>
      <c r="WTE581" s="97"/>
      <c r="WTF581" s="97"/>
      <c r="WTG581" s="97"/>
      <c r="WTH581" s="97"/>
      <c r="WTI581" s="97"/>
      <c r="WTJ581" s="97"/>
      <c r="WTK581" s="97"/>
      <c r="WTL581" s="97"/>
      <c r="WTM581" s="97"/>
      <c r="WTN581" s="97"/>
      <c r="WTO581" s="97"/>
      <c r="WTP581" s="97"/>
      <c r="WTQ581" s="97"/>
      <c r="WTR581" s="97"/>
      <c r="WTS581" s="97"/>
      <c r="WTT581" s="97"/>
      <c r="WTU581" s="97"/>
      <c r="WTV581" s="97"/>
      <c r="WTW581" s="97"/>
      <c r="WTX581" s="97"/>
      <c r="WTY581" s="97"/>
      <c r="WTZ581" s="97"/>
      <c r="WUA581" s="97"/>
      <c r="WUB581" s="97"/>
      <c r="WUC581" s="97"/>
      <c r="WUD581" s="97"/>
      <c r="WUE581" s="97"/>
      <c r="WUF581" s="97"/>
      <c r="WUG581" s="97"/>
      <c r="WUH581" s="97"/>
      <c r="WUI581" s="97"/>
      <c r="WUJ581" s="97"/>
      <c r="WUK581" s="97"/>
      <c r="WUL581" s="97"/>
      <c r="WUM581" s="97"/>
      <c r="WUN581" s="97"/>
      <c r="WUO581" s="97"/>
      <c r="WUP581" s="97"/>
      <c r="WUQ581" s="97"/>
      <c r="WUR581" s="97"/>
      <c r="WUS581" s="97"/>
      <c r="WUT581" s="97"/>
      <c r="WUU581" s="97"/>
      <c r="WUV581" s="97"/>
      <c r="WUW581" s="97"/>
      <c r="WUX581" s="97"/>
      <c r="WUY581" s="97"/>
      <c r="WUZ581" s="97"/>
      <c r="WVA581" s="97"/>
      <c r="WVB581" s="97"/>
      <c r="WVC581" s="97"/>
      <c r="WVD581" s="97"/>
      <c r="WVE581" s="97"/>
      <c r="WVF581" s="97"/>
      <c r="WVG581" s="97"/>
      <c r="WVH581" s="97"/>
      <c r="WVI581" s="97"/>
      <c r="WVJ581" s="97"/>
      <c r="WVK581" s="97"/>
      <c r="WVL581" s="97"/>
      <c r="WVM581" s="97"/>
      <c r="WVN581" s="97"/>
      <c r="WVO581" s="97"/>
      <c r="WVP581" s="97"/>
      <c r="WVQ581" s="97"/>
      <c r="WVR581" s="97"/>
      <c r="WVS581" s="97"/>
      <c r="WVT581" s="97"/>
      <c r="WVU581" s="97"/>
      <c r="WVV581" s="97"/>
      <c r="WVW581" s="97"/>
      <c r="WVX581" s="97"/>
      <c r="WVY581" s="97"/>
      <c r="WVZ581" s="97"/>
      <c r="WWA581" s="97"/>
      <c r="WWB581" s="97"/>
      <c r="WWC581" s="97"/>
      <c r="WWD581" s="97"/>
      <c r="WWE581" s="97"/>
      <c r="WWF581" s="97"/>
      <c r="WWG581" s="97"/>
      <c r="WWH581" s="97"/>
      <c r="WWI581" s="97"/>
      <c r="WWJ581" s="97"/>
      <c r="WWK581" s="97"/>
      <c r="WWL581" s="97"/>
      <c r="WWM581" s="97"/>
      <c r="WWN581" s="97"/>
      <c r="WWO581" s="97"/>
      <c r="WWP581" s="97"/>
      <c r="WWQ581" s="97"/>
      <c r="WWR581" s="97"/>
      <c r="WWS581" s="97"/>
      <c r="WWT581" s="97"/>
      <c r="WWU581" s="97"/>
      <c r="WWV581" s="97"/>
      <c r="WWW581" s="97"/>
      <c r="WWX581" s="97"/>
      <c r="WWY581" s="97"/>
      <c r="WWZ581" s="97"/>
      <c r="WXA581" s="97"/>
      <c r="WXB581" s="97"/>
      <c r="WXC581" s="97"/>
      <c r="WXD581" s="97"/>
      <c r="WXE581" s="97"/>
      <c r="WXF581" s="97"/>
      <c r="WXG581" s="97"/>
      <c r="WXH581" s="97"/>
      <c r="WXI581" s="97"/>
      <c r="WXJ581" s="97"/>
      <c r="WXK581" s="97"/>
      <c r="WXL581" s="97"/>
      <c r="WXM581" s="97"/>
      <c r="WXN581" s="97"/>
      <c r="WXO581" s="97"/>
      <c r="WXP581" s="97"/>
      <c r="WXQ581" s="97"/>
      <c r="WXR581" s="97"/>
      <c r="WXS581" s="97"/>
      <c r="WXT581" s="97"/>
      <c r="WXU581" s="97"/>
      <c r="WXV581" s="97"/>
      <c r="WXW581" s="97"/>
      <c r="WXX581" s="97"/>
      <c r="WXY581" s="97"/>
      <c r="WXZ581" s="97"/>
      <c r="WYA581" s="97"/>
      <c r="WYB581" s="97"/>
      <c r="WYC581" s="97"/>
      <c r="WYD581" s="97"/>
      <c r="WYE581" s="97"/>
      <c r="WYF581" s="97"/>
      <c r="WYG581" s="97"/>
      <c r="WYH581" s="97"/>
      <c r="WYI581" s="97"/>
      <c r="WYJ581" s="97"/>
      <c r="WYK581" s="97"/>
      <c r="WYL581" s="97"/>
      <c r="WYM581" s="97"/>
      <c r="WYN581" s="97"/>
      <c r="WYO581" s="97"/>
      <c r="WYP581" s="97"/>
      <c r="WYQ581" s="97"/>
      <c r="WYR581" s="97"/>
      <c r="WYS581" s="97"/>
      <c r="WYT581" s="97"/>
      <c r="WYU581" s="97"/>
      <c r="WYV581" s="97"/>
      <c r="WYW581" s="97"/>
      <c r="WYX581" s="97"/>
      <c r="WYY581" s="97"/>
      <c r="WYZ581" s="97"/>
      <c r="WZA581" s="97"/>
      <c r="WZB581" s="97"/>
      <c r="WZC581" s="97"/>
      <c r="WZD581" s="97"/>
      <c r="WZE581" s="97"/>
      <c r="WZF581" s="97"/>
      <c r="WZG581" s="97"/>
      <c r="WZH581" s="97"/>
      <c r="WZI581" s="97"/>
      <c r="WZJ581" s="97"/>
      <c r="WZK581" s="97"/>
      <c r="WZL581" s="97"/>
      <c r="WZM581" s="97"/>
      <c r="WZN581" s="97"/>
      <c r="WZO581" s="97"/>
      <c r="WZP581" s="97"/>
      <c r="WZQ581" s="97"/>
      <c r="WZR581" s="97"/>
      <c r="WZS581" s="97"/>
      <c r="WZT581" s="97"/>
      <c r="WZU581" s="97"/>
      <c r="WZV581" s="97"/>
      <c r="WZW581" s="97"/>
      <c r="WZX581" s="97"/>
      <c r="WZY581" s="97"/>
      <c r="WZZ581" s="97"/>
      <c r="XAA581" s="97"/>
      <c r="XAB581" s="97"/>
      <c r="XAC581" s="97"/>
      <c r="XAD581" s="97"/>
      <c r="XAE581" s="97"/>
      <c r="XAF581" s="97"/>
      <c r="XAG581" s="97"/>
      <c r="XAH581" s="97"/>
      <c r="XAI581" s="97"/>
      <c r="XAJ581" s="97"/>
      <c r="XAK581" s="97"/>
      <c r="XAL581" s="97"/>
      <c r="XAM581" s="97"/>
      <c r="XAN581" s="97"/>
      <c r="XAO581" s="97"/>
      <c r="XAP581" s="97"/>
      <c r="XAQ581" s="97"/>
      <c r="XAR581" s="97"/>
      <c r="XAS581" s="97"/>
      <c r="XAT581" s="97"/>
      <c r="XAU581" s="97"/>
      <c r="XAV581" s="97"/>
      <c r="XAW581" s="97"/>
      <c r="XAX581" s="97"/>
      <c r="XAY581" s="97"/>
      <c r="XAZ581" s="97"/>
      <c r="XBA581" s="97"/>
      <c r="XBB581" s="97"/>
      <c r="XBC581" s="97"/>
      <c r="XBD581" s="97"/>
      <c r="XBE581" s="97"/>
      <c r="XBF581" s="97"/>
      <c r="XBG581" s="97"/>
      <c r="XBH581" s="97"/>
      <c r="XBI581" s="97"/>
      <c r="XBJ581" s="97"/>
      <c r="XBK581" s="97"/>
      <c r="XBL581" s="97"/>
      <c r="XBM581" s="97"/>
      <c r="XBN581" s="97"/>
      <c r="XBO581" s="97"/>
      <c r="XBP581" s="97"/>
      <c r="XBQ581" s="97"/>
      <c r="XBR581" s="97"/>
      <c r="XBS581" s="97"/>
      <c r="XBT581" s="97"/>
      <c r="XBU581" s="97"/>
      <c r="XBV581" s="97"/>
      <c r="XBW581" s="97"/>
      <c r="XBX581" s="97"/>
      <c r="XBY581" s="97"/>
      <c r="XBZ581" s="97"/>
      <c r="XCA581" s="97"/>
      <c r="XCB581" s="97"/>
      <c r="XCC581" s="97"/>
      <c r="XCD581" s="97"/>
      <c r="XCE581" s="97"/>
      <c r="XCF581" s="97"/>
      <c r="XCG581" s="97"/>
      <c r="XCH581" s="97"/>
      <c r="XCI581" s="97"/>
      <c r="XCJ581" s="97"/>
      <c r="XCK581" s="97"/>
      <c r="XCL581" s="97"/>
      <c r="XCM581" s="97"/>
      <c r="XCN581" s="97"/>
      <c r="XCO581" s="97"/>
      <c r="XCP581" s="97"/>
      <c r="XCQ581" s="97"/>
      <c r="XCR581" s="97"/>
      <c r="XCS581" s="97"/>
      <c r="XCT581" s="97"/>
      <c r="XCU581" s="97"/>
      <c r="XCV581" s="97"/>
      <c r="XCW581" s="97"/>
      <c r="XCX581" s="97"/>
      <c r="XCY581" s="97"/>
      <c r="XCZ581" s="97"/>
      <c r="XDA581" s="97"/>
      <c r="XDB581" s="97"/>
      <c r="XDC581" s="97"/>
      <c r="XDD581" s="97"/>
      <c r="XDE581" s="97"/>
      <c r="XDF581" s="97"/>
      <c r="XDG581" s="97"/>
      <c r="XDH581" s="97"/>
      <c r="XDI581" s="97"/>
      <c r="XDJ581" s="97"/>
      <c r="XDK581" s="97"/>
      <c r="XDL581" s="97"/>
      <c r="XDM581" s="97"/>
      <c r="XDN581" s="97"/>
      <c r="XDO581" s="97"/>
      <c r="XDP581" s="97"/>
      <c r="XDQ581" s="97"/>
      <c r="XDR581" s="97"/>
      <c r="XDS581" s="97"/>
      <c r="XDT581" s="97"/>
      <c r="XDU581" s="97"/>
      <c r="XDV581" s="97"/>
      <c r="XDW581" s="97"/>
      <c r="XDX581" s="97"/>
      <c r="XDY581" s="97"/>
      <c r="XDZ581" s="97"/>
      <c r="XEA581" s="97"/>
      <c r="XEB581" s="97"/>
      <c r="XEC581" s="97"/>
      <c r="XED581" s="97"/>
      <c r="XEE581" s="97"/>
      <c r="XEF581" s="97"/>
      <c r="XEG581" s="97"/>
      <c r="XEH581" s="97"/>
      <c r="XEI581" s="97"/>
      <c r="XEJ581" s="97"/>
      <c r="XEK581" s="97"/>
      <c r="XEL581" s="97"/>
      <c r="XEM581" s="97"/>
      <c r="XEN581" s="97"/>
      <c r="XEO581" s="97"/>
      <c r="XEP581" s="97"/>
      <c r="XEQ581" s="97"/>
      <c r="XER581" s="97"/>
      <c r="XES581" s="97"/>
      <c r="XET581" s="97"/>
      <c r="XEU581" s="97"/>
      <c r="XEV581" s="97"/>
      <c r="XEW581" s="97"/>
      <c r="XEX581" s="97"/>
      <c r="XEY581" s="97"/>
      <c r="XEZ581" s="97"/>
    </row>
    <row r="582" s="97" customFormat="true" spans="1:15">
      <c r="A582" s="124" t="s">
        <v>21</v>
      </c>
      <c r="B582" s="124"/>
      <c r="C582" s="127">
        <v>2403</v>
      </c>
      <c r="D582" s="126" t="s">
        <v>994</v>
      </c>
      <c r="E582" s="126"/>
      <c r="F582" s="126" t="s">
        <v>995</v>
      </c>
      <c r="G582" s="143"/>
      <c r="H582" s="143" t="s">
        <v>20</v>
      </c>
      <c r="I582" s="143" t="s">
        <v>20</v>
      </c>
      <c r="J582" s="154"/>
      <c r="K582" s="154"/>
      <c r="L582" s="154"/>
      <c r="M582" s="154"/>
      <c r="N582" s="163" t="s">
        <v>20</v>
      </c>
      <c r="O582" s="164"/>
    </row>
    <row r="583" s="97" customFormat="true" ht="21" spans="1:15">
      <c r="A583" s="124" t="s">
        <v>95</v>
      </c>
      <c r="B583" s="124" t="s">
        <v>88</v>
      </c>
      <c r="C583" s="127">
        <v>240300001</v>
      </c>
      <c r="D583" s="126" t="s">
        <v>996</v>
      </c>
      <c r="E583" s="126"/>
      <c r="F583" s="126"/>
      <c r="G583" s="143" t="s">
        <v>997</v>
      </c>
      <c r="H583" s="143">
        <v>8</v>
      </c>
      <c r="I583" s="143">
        <v>8</v>
      </c>
      <c r="J583" s="154"/>
      <c r="K583" s="154"/>
      <c r="L583" s="154"/>
      <c r="M583" s="154"/>
      <c r="N583" s="163" t="s">
        <v>71</v>
      </c>
      <c r="O583" s="164"/>
    </row>
    <row r="584" s="97" customFormat="true" ht="21" spans="1:15">
      <c r="A584" s="124" t="s">
        <v>21</v>
      </c>
      <c r="B584" s="124" t="s">
        <v>88</v>
      </c>
      <c r="C584" s="127">
        <v>240300002</v>
      </c>
      <c r="D584" s="126" t="s">
        <v>998</v>
      </c>
      <c r="E584" s="126"/>
      <c r="F584" s="126"/>
      <c r="G584" s="143" t="s">
        <v>997</v>
      </c>
      <c r="H584" s="143">
        <v>15</v>
      </c>
      <c r="I584" s="143">
        <v>15</v>
      </c>
      <c r="J584" s="154"/>
      <c r="K584" s="154"/>
      <c r="L584" s="154"/>
      <c r="M584" s="154"/>
      <c r="N584" s="163" t="s">
        <v>71</v>
      </c>
      <c r="O584" s="164"/>
    </row>
    <row r="585" s="97" customFormat="true" ht="21" spans="1:15">
      <c r="A585" s="124" t="s">
        <v>21</v>
      </c>
      <c r="B585" s="124" t="s">
        <v>88</v>
      </c>
      <c r="C585" s="127">
        <v>240300003</v>
      </c>
      <c r="D585" s="126" t="s">
        <v>999</v>
      </c>
      <c r="E585" s="126" t="s">
        <v>1000</v>
      </c>
      <c r="F585" s="126"/>
      <c r="G585" s="143" t="s">
        <v>997</v>
      </c>
      <c r="H585" s="143">
        <v>30</v>
      </c>
      <c r="I585" s="143">
        <v>30</v>
      </c>
      <c r="J585" s="154"/>
      <c r="K585" s="154"/>
      <c r="L585" s="154"/>
      <c r="M585" s="154"/>
      <c r="N585" s="163" t="s">
        <v>71</v>
      </c>
      <c r="O585" s="164"/>
    </row>
    <row r="586" s="97" customFormat="true" ht="21" spans="1:15">
      <c r="A586" s="124" t="s">
        <v>44</v>
      </c>
      <c r="B586" s="124" t="s">
        <v>88</v>
      </c>
      <c r="C586" s="127">
        <v>240300004</v>
      </c>
      <c r="D586" s="126" t="s">
        <v>1001</v>
      </c>
      <c r="E586" s="126"/>
      <c r="F586" s="126"/>
      <c r="G586" s="143" t="s">
        <v>997</v>
      </c>
      <c r="H586" s="143">
        <v>70</v>
      </c>
      <c r="I586" s="143">
        <v>70</v>
      </c>
      <c r="J586" s="154"/>
      <c r="K586" s="154"/>
      <c r="L586" s="154"/>
      <c r="M586" s="154"/>
      <c r="N586" s="163" t="s">
        <v>51</v>
      </c>
      <c r="O586" s="164"/>
    </row>
    <row r="587" s="97" customFormat="true" ht="21" spans="1:15">
      <c r="A587" s="124" t="s">
        <v>168</v>
      </c>
      <c r="B587" s="124" t="s">
        <v>88</v>
      </c>
      <c r="C587" s="127">
        <v>240300005</v>
      </c>
      <c r="D587" s="126" t="s">
        <v>1002</v>
      </c>
      <c r="E587" s="126" t="s">
        <v>1003</v>
      </c>
      <c r="F587" s="126"/>
      <c r="G587" s="143" t="s">
        <v>997</v>
      </c>
      <c r="H587" s="143">
        <v>90</v>
      </c>
      <c r="I587" s="143">
        <v>90</v>
      </c>
      <c r="J587" s="154"/>
      <c r="K587" s="154"/>
      <c r="L587" s="154"/>
      <c r="M587" s="154"/>
      <c r="N587" s="163" t="s">
        <v>51</v>
      </c>
      <c r="O587" s="164"/>
    </row>
    <row r="588" s="97" customFormat="true" spans="1:15">
      <c r="A588" s="124" t="s">
        <v>44</v>
      </c>
      <c r="B588" s="124" t="s">
        <v>88</v>
      </c>
      <c r="C588" s="127">
        <v>240300006</v>
      </c>
      <c r="D588" s="126" t="s">
        <v>1004</v>
      </c>
      <c r="E588" s="126" t="s">
        <v>1005</v>
      </c>
      <c r="F588" s="126"/>
      <c r="G588" s="143" t="s">
        <v>968</v>
      </c>
      <c r="H588" s="143">
        <v>6000</v>
      </c>
      <c r="I588" s="143">
        <v>6000</v>
      </c>
      <c r="J588" s="154"/>
      <c r="K588" s="154"/>
      <c r="L588" s="154"/>
      <c r="M588" s="154"/>
      <c r="N588" s="163" t="s">
        <v>51</v>
      </c>
      <c r="O588" s="164"/>
    </row>
    <row r="589" s="97" customFormat="true" spans="1:15">
      <c r="A589" s="124" t="s">
        <v>44</v>
      </c>
      <c r="B589" s="124" t="s">
        <v>88</v>
      </c>
      <c r="C589" s="127">
        <v>240300007</v>
      </c>
      <c r="D589" s="126" t="s">
        <v>1006</v>
      </c>
      <c r="E589" s="126"/>
      <c r="F589" s="126"/>
      <c r="G589" s="143" t="s">
        <v>968</v>
      </c>
      <c r="H589" s="143">
        <v>4675</v>
      </c>
      <c r="I589" s="143">
        <v>4675</v>
      </c>
      <c r="J589" s="154"/>
      <c r="K589" s="154"/>
      <c r="L589" s="154"/>
      <c r="M589" s="154"/>
      <c r="N589" s="163" t="s">
        <v>51</v>
      </c>
      <c r="O589" s="164"/>
    </row>
    <row r="590" s="97" customFormat="true" spans="1:15">
      <c r="A590" s="124" t="s">
        <v>44</v>
      </c>
      <c r="B590" s="124" t="s">
        <v>88</v>
      </c>
      <c r="C590" s="127">
        <v>240300008</v>
      </c>
      <c r="D590" s="126" t="s">
        <v>1007</v>
      </c>
      <c r="E590" s="126"/>
      <c r="F590" s="126"/>
      <c r="G590" s="143" t="s">
        <v>968</v>
      </c>
      <c r="H590" s="143">
        <v>6800</v>
      </c>
      <c r="I590" s="143">
        <v>6800</v>
      </c>
      <c r="J590" s="154"/>
      <c r="K590" s="154"/>
      <c r="L590" s="154"/>
      <c r="M590" s="154" t="s">
        <v>1008</v>
      </c>
      <c r="N590" s="163" t="s">
        <v>51</v>
      </c>
      <c r="O590" s="164"/>
    </row>
    <row r="591" s="97" customFormat="true" ht="21" spans="1:15">
      <c r="A591" s="124" t="s">
        <v>44</v>
      </c>
      <c r="B591" s="124" t="s">
        <v>88</v>
      </c>
      <c r="C591" s="127">
        <v>2403000080</v>
      </c>
      <c r="D591" s="126" t="s">
        <v>1009</v>
      </c>
      <c r="E591" s="126"/>
      <c r="F591" s="126"/>
      <c r="G591" s="143" t="s">
        <v>1010</v>
      </c>
      <c r="H591" s="143">
        <v>723</v>
      </c>
      <c r="I591" s="143">
        <v>723</v>
      </c>
      <c r="J591" s="154"/>
      <c r="K591" s="154"/>
      <c r="L591" s="154"/>
      <c r="M591" s="154"/>
      <c r="N591" s="163" t="s">
        <v>51</v>
      </c>
      <c r="O591" s="164"/>
    </row>
    <row r="592" s="97" customFormat="true" ht="21" spans="1:15">
      <c r="A592" s="124" t="s">
        <v>44</v>
      </c>
      <c r="B592" s="124" t="s">
        <v>88</v>
      </c>
      <c r="C592" s="127">
        <v>2403000081</v>
      </c>
      <c r="D592" s="126" t="s">
        <v>1011</v>
      </c>
      <c r="E592" s="126" t="s">
        <v>1012</v>
      </c>
      <c r="F592" s="126"/>
      <c r="G592" s="143" t="s">
        <v>28</v>
      </c>
      <c r="H592" s="143">
        <v>5950</v>
      </c>
      <c r="I592" s="143">
        <v>5950</v>
      </c>
      <c r="J592" s="154"/>
      <c r="K592" s="154"/>
      <c r="L592" s="154"/>
      <c r="M592" s="154"/>
      <c r="N592" s="163" t="s">
        <v>51</v>
      </c>
      <c r="O592" s="164"/>
    </row>
    <row r="593" s="97" customFormat="true" ht="21" spans="1:15">
      <c r="A593" s="124" t="s">
        <v>21</v>
      </c>
      <c r="B593" s="124" t="s">
        <v>88</v>
      </c>
      <c r="C593" s="127">
        <v>240300009</v>
      </c>
      <c r="D593" s="126" t="s">
        <v>1013</v>
      </c>
      <c r="E593" s="126"/>
      <c r="F593" s="126"/>
      <c r="G593" s="143" t="s">
        <v>997</v>
      </c>
      <c r="H593" s="143">
        <v>130</v>
      </c>
      <c r="I593" s="143">
        <v>130</v>
      </c>
      <c r="J593" s="154"/>
      <c r="K593" s="154"/>
      <c r="L593" s="154"/>
      <c r="M593" s="154"/>
      <c r="N593" s="163" t="s">
        <v>51</v>
      </c>
      <c r="O593" s="164"/>
    </row>
    <row r="594" s="97" customFormat="true" spans="1:15">
      <c r="A594" s="124" t="s">
        <v>95</v>
      </c>
      <c r="B594" s="124" t="s">
        <v>88</v>
      </c>
      <c r="C594" s="127">
        <v>240300010</v>
      </c>
      <c r="D594" s="126" t="s">
        <v>1014</v>
      </c>
      <c r="E594" s="126"/>
      <c r="F594" s="126"/>
      <c r="G594" s="143" t="s">
        <v>968</v>
      </c>
      <c r="H594" s="143">
        <v>900</v>
      </c>
      <c r="I594" s="143">
        <v>900</v>
      </c>
      <c r="J594" s="154"/>
      <c r="K594" s="154"/>
      <c r="L594" s="154"/>
      <c r="M594" s="154"/>
      <c r="N594" s="163" t="s">
        <v>51</v>
      </c>
      <c r="O594" s="164"/>
    </row>
    <row r="595" s="97" customFormat="true" spans="1:15">
      <c r="A595" s="124" t="s">
        <v>44</v>
      </c>
      <c r="B595" s="124" t="s">
        <v>88</v>
      </c>
      <c r="C595" s="127">
        <v>240300011</v>
      </c>
      <c r="D595" s="126" t="s">
        <v>1015</v>
      </c>
      <c r="E595" s="126"/>
      <c r="F595" s="126"/>
      <c r="G595" s="143" t="s">
        <v>968</v>
      </c>
      <c r="H595" s="143">
        <v>1800</v>
      </c>
      <c r="I595" s="143">
        <v>1800</v>
      </c>
      <c r="J595" s="154"/>
      <c r="K595" s="154"/>
      <c r="L595" s="154"/>
      <c r="M595" s="154"/>
      <c r="N595" s="163" t="s">
        <v>51</v>
      </c>
      <c r="O595" s="164"/>
    </row>
    <row r="596" s="97" customFormat="true" spans="1:15">
      <c r="A596" s="124" t="s">
        <v>44</v>
      </c>
      <c r="B596" s="124" t="s">
        <v>88</v>
      </c>
      <c r="C596" s="127">
        <v>240300012</v>
      </c>
      <c r="D596" s="126" t="s">
        <v>1016</v>
      </c>
      <c r="E596" s="126" t="s">
        <v>1017</v>
      </c>
      <c r="F596" s="126"/>
      <c r="G596" s="143" t="s">
        <v>968</v>
      </c>
      <c r="H596" s="143">
        <v>2500</v>
      </c>
      <c r="I596" s="143">
        <v>2500</v>
      </c>
      <c r="J596" s="154"/>
      <c r="K596" s="154"/>
      <c r="L596" s="154"/>
      <c r="M596" s="154"/>
      <c r="N596" s="163" t="s">
        <v>51</v>
      </c>
      <c r="O596" s="164"/>
    </row>
    <row r="597" s="97" customFormat="true" ht="21" spans="1:15">
      <c r="A597" s="124" t="s">
        <v>44</v>
      </c>
      <c r="B597" s="124" t="s">
        <v>88</v>
      </c>
      <c r="C597" s="127">
        <v>240300013</v>
      </c>
      <c r="D597" s="126" t="s">
        <v>1018</v>
      </c>
      <c r="E597" s="126" t="s">
        <v>1019</v>
      </c>
      <c r="F597" s="126"/>
      <c r="G597" s="143" t="s">
        <v>997</v>
      </c>
      <c r="H597" s="143">
        <v>2500</v>
      </c>
      <c r="I597" s="143">
        <v>2500</v>
      </c>
      <c r="J597" s="154"/>
      <c r="K597" s="154"/>
      <c r="L597" s="154"/>
      <c r="M597" s="154"/>
      <c r="N597" s="163" t="s">
        <v>51</v>
      </c>
      <c r="O597" s="164"/>
    </row>
    <row r="598" s="97" customFormat="true" spans="1:15">
      <c r="A598" s="124" t="s">
        <v>95</v>
      </c>
      <c r="B598" s="124" t="s">
        <v>88</v>
      </c>
      <c r="C598" s="127">
        <v>240300014</v>
      </c>
      <c r="D598" s="126" t="s">
        <v>1020</v>
      </c>
      <c r="E598" s="126"/>
      <c r="F598" s="126"/>
      <c r="G598" s="143" t="s">
        <v>28</v>
      </c>
      <c r="H598" s="143">
        <v>1100</v>
      </c>
      <c r="I598" s="143">
        <v>1100</v>
      </c>
      <c r="J598" s="154"/>
      <c r="K598" s="154"/>
      <c r="L598" s="154"/>
      <c r="M598" s="154"/>
      <c r="N598" s="163" t="s">
        <v>51</v>
      </c>
      <c r="O598" s="164"/>
    </row>
    <row r="599" s="97" customFormat="true" ht="21" spans="1:15">
      <c r="A599" s="124" t="s">
        <v>75</v>
      </c>
      <c r="B599" s="124" t="s">
        <v>88</v>
      </c>
      <c r="C599" s="127">
        <v>2403000141</v>
      </c>
      <c r="D599" s="126" t="s">
        <v>1021</v>
      </c>
      <c r="E599" s="126"/>
      <c r="F599" s="126"/>
      <c r="G599" s="143" t="s">
        <v>28</v>
      </c>
      <c r="H599" s="143">
        <v>18000</v>
      </c>
      <c r="I599" s="143">
        <v>18000</v>
      </c>
      <c r="J599" s="154"/>
      <c r="K599" s="154"/>
      <c r="L599" s="154"/>
      <c r="M599" s="154"/>
      <c r="N599" s="163" t="s">
        <v>30</v>
      </c>
      <c r="O599" s="164"/>
    </row>
    <row r="600" s="97" customFormat="true" ht="63" spans="1:15">
      <c r="A600" s="132" t="s">
        <v>67</v>
      </c>
      <c r="B600" s="132" t="s">
        <v>88</v>
      </c>
      <c r="C600" s="225">
        <v>240300015</v>
      </c>
      <c r="D600" s="133" t="s">
        <v>1022</v>
      </c>
      <c r="E600" s="190" t="s">
        <v>1023</v>
      </c>
      <c r="F600" s="179" t="s">
        <v>1024</v>
      </c>
      <c r="G600" s="132" t="s">
        <v>28</v>
      </c>
      <c r="H600" s="132">
        <v>953</v>
      </c>
      <c r="I600" s="132">
        <v>953</v>
      </c>
      <c r="J600" s="155"/>
      <c r="K600" s="155"/>
      <c r="L600" s="155"/>
      <c r="M600" s="198" t="s">
        <v>1025</v>
      </c>
      <c r="N600" s="132" t="s">
        <v>51</v>
      </c>
      <c r="O600" s="132"/>
    </row>
    <row r="601" s="97" customFormat="true" spans="1:15">
      <c r="A601" s="124" t="s">
        <v>88</v>
      </c>
      <c r="B601" s="124"/>
      <c r="C601" s="127">
        <v>240300016</v>
      </c>
      <c r="D601" s="126" t="s">
        <v>1026</v>
      </c>
      <c r="E601" s="126"/>
      <c r="F601" s="126"/>
      <c r="G601" s="143" t="s">
        <v>28</v>
      </c>
      <c r="H601" s="143" t="s">
        <v>20</v>
      </c>
      <c r="I601" s="143" t="s">
        <v>20</v>
      </c>
      <c r="J601" s="154"/>
      <c r="K601" s="154"/>
      <c r="L601" s="154"/>
      <c r="M601" s="154"/>
      <c r="N601" s="163" t="s">
        <v>30</v>
      </c>
      <c r="O601" s="164"/>
    </row>
    <row r="602" s="97" customFormat="true" ht="73.5" spans="1:15">
      <c r="A602" s="124" t="s">
        <v>62</v>
      </c>
      <c r="B602" s="124" t="s">
        <v>88</v>
      </c>
      <c r="C602" s="127">
        <v>240300017</v>
      </c>
      <c r="D602" s="126" t="s">
        <v>1027</v>
      </c>
      <c r="E602" s="126" t="s">
        <v>1028</v>
      </c>
      <c r="F602" s="126" t="s">
        <v>20</v>
      </c>
      <c r="G602" s="143" t="s">
        <v>968</v>
      </c>
      <c r="H602" s="143">
        <v>31000</v>
      </c>
      <c r="I602" s="143">
        <v>31000</v>
      </c>
      <c r="J602" s="154"/>
      <c r="K602" s="154"/>
      <c r="L602" s="154"/>
      <c r="M602" s="154" t="s">
        <v>1029</v>
      </c>
      <c r="N602" s="163" t="s">
        <v>51</v>
      </c>
      <c r="O602" s="164"/>
    </row>
    <row r="603" s="97" customFormat="true" spans="1:15">
      <c r="A603" s="124" t="s">
        <v>21</v>
      </c>
      <c r="B603" s="124"/>
      <c r="C603" s="127">
        <v>2404</v>
      </c>
      <c r="D603" s="126" t="s">
        <v>1030</v>
      </c>
      <c r="E603" s="126" t="s">
        <v>1031</v>
      </c>
      <c r="F603" s="126" t="s">
        <v>1032</v>
      </c>
      <c r="G603" s="143"/>
      <c r="H603" s="143" t="s">
        <v>20</v>
      </c>
      <c r="I603" s="143" t="s">
        <v>20</v>
      </c>
      <c r="J603" s="154"/>
      <c r="K603" s="154"/>
      <c r="L603" s="154"/>
      <c r="M603" s="154"/>
      <c r="N603" s="163" t="s">
        <v>20</v>
      </c>
      <c r="O603" s="164"/>
    </row>
    <row r="604" s="97" customFormat="true" spans="1:15">
      <c r="A604" s="124" t="s">
        <v>21</v>
      </c>
      <c r="B604" s="124" t="s">
        <v>88</v>
      </c>
      <c r="C604" s="127">
        <v>240400001</v>
      </c>
      <c r="D604" s="126" t="s">
        <v>1033</v>
      </c>
      <c r="E604" s="126"/>
      <c r="F604" s="126"/>
      <c r="G604" s="143" t="s">
        <v>28</v>
      </c>
      <c r="H604" s="143">
        <v>170</v>
      </c>
      <c r="I604" s="143">
        <v>170</v>
      </c>
      <c r="J604" s="154"/>
      <c r="K604" s="154"/>
      <c r="L604" s="154"/>
      <c r="M604" s="154"/>
      <c r="N604" s="163" t="s">
        <v>71</v>
      </c>
      <c r="O604" s="164"/>
    </row>
    <row r="605" s="97" customFormat="true" spans="1:15">
      <c r="A605" s="124" t="s">
        <v>21</v>
      </c>
      <c r="B605" s="124" t="s">
        <v>88</v>
      </c>
      <c r="C605" s="127">
        <v>240400002</v>
      </c>
      <c r="D605" s="126" t="s">
        <v>1034</v>
      </c>
      <c r="E605" s="126"/>
      <c r="F605" s="126"/>
      <c r="G605" s="143" t="s">
        <v>28</v>
      </c>
      <c r="H605" s="143">
        <v>260</v>
      </c>
      <c r="I605" s="143">
        <v>260</v>
      </c>
      <c r="J605" s="154"/>
      <c r="K605" s="154"/>
      <c r="L605" s="154"/>
      <c r="M605" s="154"/>
      <c r="N605" s="163" t="s">
        <v>71</v>
      </c>
      <c r="O605" s="164"/>
    </row>
    <row r="606" s="97" customFormat="true" spans="1:15">
      <c r="A606" s="124" t="s">
        <v>21</v>
      </c>
      <c r="B606" s="124" t="s">
        <v>88</v>
      </c>
      <c r="C606" s="127">
        <v>240400003</v>
      </c>
      <c r="D606" s="126" t="s">
        <v>1035</v>
      </c>
      <c r="E606" s="126"/>
      <c r="F606" s="126"/>
      <c r="G606" s="143" t="s">
        <v>28</v>
      </c>
      <c r="H606" s="143">
        <v>550</v>
      </c>
      <c r="I606" s="143">
        <v>550</v>
      </c>
      <c r="J606" s="154"/>
      <c r="K606" s="154"/>
      <c r="L606" s="154"/>
      <c r="M606" s="154"/>
      <c r="N606" s="163" t="s">
        <v>51</v>
      </c>
      <c r="O606" s="164"/>
    </row>
    <row r="607" s="97" customFormat="true" spans="1:15">
      <c r="A607" s="124" t="s">
        <v>21</v>
      </c>
      <c r="B607" s="124" t="s">
        <v>88</v>
      </c>
      <c r="C607" s="127">
        <v>240400004</v>
      </c>
      <c r="D607" s="126" t="s">
        <v>1036</v>
      </c>
      <c r="E607" s="126"/>
      <c r="F607" s="126"/>
      <c r="G607" s="143" t="s">
        <v>28</v>
      </c>
      <c r="H607" s="143">
        <v>550</v>
      </c>
      <c r="I607" s="143">
        <v>550</v>
      </c>
      <c r="J607" s="154"/>
      <c r="K607" s="154"/>
      <c r="L607" s="154"/>
      <c r="M607" s="154"/>
      <c r="N607" s="163" t="s">
        <v>51</v>
      </c>
      <c r="O607" s="164"/>
    </row>
    <row r="608" s="97" customFormat="true" spans="1:15">
      <c r="A608" s="124" t="s">
        <v>21</v>
      </c>
      <c r="B608" s="124" t="s">
        <v>88</v>
      </c>
      <c r="C608" s="127">
        <v>240400005</v>
      </c>
      <c r="D608" s="126" t="s">
        <v>1037</v>
      </c>
      <c r="E608" s="126"/>
      <c r="F608" s="126"/>
      <c r="G608" s="143" t="s">
        <v>28</v>
      </c>
      <c r="H608" s="143">
        <v>170</v>
      </c>
      <c r="I608" s="143">
        <v>170</v>
      </c>
      <c r="J608" s="154"/>
      <c r="K608" s="154"/>
      <c r="L608" s="154"/>
      <c r="M608" s="154"/>
      <c r="N608" s="163" t="s">
        <v>71</v>
      </c>
      <c r="O608" s="164"/>
    </row>
    <row r="609" s="97" customFormat="true" spans="1:15">
      <c r="A609" s="124" t="s">
        <v>21</v>
      </c>
      <c r="B609" s="124"/>
      <c r="C609" s="127">
        <v>240400006</v>
      </c>
      <c r="D609" s="126" t="s">
        <v>1038</v>
      </c>
      <c r="E609" s="126"/>
      <c r="F609" s="126"/>
      <c r="G609" s="143" t="s">
        <v>28</v>
      </c>
      <c r="H609" s="143" t="s">
        <v>20</v>
      </c>
      <c r="I609" s="143" t="s">
        <v>20</v>
      </c>
      <c r="J609" s="154"/>
      <c r="K609" s="154"/>
      <c r="L609" s="154"/>
      <c r="M609" s="154" t="s">
        <v>1039</v>
      </c>
      <c r="N609" s="163" t="s">
        <v>20</v>
      </c>
      <c r="O609" s="164"/>
    </row>
    <row r="610" s="97" customFormat="true" ht="21" spans="1:15">
      <c r="A610" s="124" t="s">
        <v>21</v>
      </c>
      <c r="B610" s="124"/>
      <c r="C610" s="127">
        <v>240400007</v>
      </c>
      <c r="D610" s="126" t="s">
        <v>1040</v>
      </c>
      <c r="E610" s="126"/>
      <c r="F610" s="126"/>
      <c r="G610" s="143" t="s">
        <v>28</v>
      </c>
      <c r="H610" s="143" t="s">
        <v>20</v>
      </c>
      <c r="I610" s="143" t="s">
        <v>20</v>
      </c>
      <c r="J610" s="154"/>
      <c r="K610" s="154"/>
      <c r="L610" s="154"/>
      <c r="M610" s="154"/>
      <c r="N610" s="163" t="s">
        <v>30</v>
      </c>
      <c r="O610" s="164"/>
    </row>
    <row r="611" s="97" customFormat="true" ht="31.5" spans="1:15">
      <c r="A611" s="124" t="s">
        <v>168</v>
      </c>
      <c r="B611" s="124" t="s">
        <v>88</v>
      </c>
      <c r="C611" s="127">
        <v>2404000021</v>
      </c>
      <c r="D611" s="126" t="s">
        <v>1041</v>
      </c>
      <c r="E611" s="126" t="s">
        <v>1042</v>
      </c>
      <c r="F611" s="126"/>
      <c r="G611" s="143" t="s">
        <v>28</v>
      </c>
      <c r="H611" s="143">
        <v>1500</v>
      </c>
      <c r="I611" s="143">
        <v>1500</v>
      </c>
      <c r="J611" s="154"/>
      <c r="K611" s="154"/>
      <c r="L611" s="154"/>
      <c r="M611" s="154"/>
      <c r="N611" s="163" t="s">
        <v>51</v>
      </c>
      <c r="O611" s="164"/>
    </row>
    <row r="612" s="97" customFormat="true" spans="1:15">
      <c r="A612" s="124" t="s">
        <v>228</v>
      </c>
      <c r="B612" s="124"/>
      <c r="C612" s="127">
        <v>2405</v>
      </c>
      <c r="D612" s="126" t="s">
        <v>1043</v>
      </c>
      <c r="E612" s="126" t="s">
        <v>1044</v>
      </c>
      <c r="F612" s="126"/>
      <c r="G612" s="143"/>
      <c r="H612" s="143" t="s">
        <v>20</v>
      </c>
      <c r="I612" s="143" t="s">
        <v>20</v>
      </c>
      <c r="J612" s="154"/>
      <c r="K612" s="154"/>
      <c r="L612" s="154"/>
      <c r="M612" s="154"/>
      <c r="N612" s="163" t="s">
        <v>20</v>
      </c>
      <c r="O612" s="164"/>
    </row>
    <row r="613" s="97" customFormat="true" spans="1:15">
      <c r="A613" s="124" t="s">
        <v>21</v>
      </c>
      <c r="B613" s="124" t="s">
        <v>88</v>
      </c>
      <c r="C613" s="127">
        <v>240500001</v>
      </c>
      <c r="D613" s="126" t="s">
        <v>1045</v>
      </c>
      <c r="E613" s="126" t="s">
        <v>1046</v>
      </c>
      <c r="F613" s="126"/>
      <c r="G613" s="143" t="s">
        <v>28</v>
      </c>
      <c r="H613" s="143">
        <v>180</v>
      </c>
      <c r="I613" s="143">
        <v>180</v>
      </c>
      <c r="J613" s="154"/>
      <c r="K613" s="154"/>
      <c r="L613" s="154"/>
      <c r="M613" s="154"/>
      <c r="N613" s="163" t="s">
        <v>51</v>
      </c>
      <c r="O613" s="164"/>
    </row>
    <row r="614" s="97" customFormat="true" spans="1:15">
      <c r="A614" s="124" t="s">
        <v>21</v>
      </c>
      <c r="B614" s="124" t="s">
        <v>88</v>
      </c>
      <c r="C614" s="127">
        <v>2405000010</v>
      </c>
      <c r="D614" s="126" t="s">
        <v>1045</v>
      </c>
      <c r="E614" s="126" t="s">
        <v>1047</v>
      </c>
      <c r="F614" s="126"/>
      <c r="G614" s="143" t="s">
        <v>28</v>
      </c>
      <c r="H614" s="143">
        <v>460</v>
      </c>
      <c r="I614" s="143">
        <v>460</v>
      </c>
      <c r="J614" s="154"/>
      <c r="K614" s="154"/>
      <c r="L614" s="154"/>
      <c r="M614" s="154"/>
      <c r="N614" s="163" t="s">
        <v>51</v>
      </c>
      <c r="O614" s="164"/>
    </row>
    <row r="615" s="97" customFormat="true" spans="1:15">
      <c r="A615" s="124" t="s">
        <v>21</v>
      </c>
      <c r="B615" s="124" t="s">
        <v>88</v>
      </c>
      <c r="C615" s="127">
        <v>240500002</v>
      </c>
      <c r="D615" s="126" t="s">
        <v>1048</v>
      </c>
      <c r="E615" s="126"/>
      <c r="F615" s="126"/>
      <c r="G615" s="143" t="s">
        <v>28</v>
      </c>
      <c r="H615" s="143">
        <v>120</v>
      </c>
      <c r="I615" s="143">
        <v>120</v>
      </c>
      <c r="J615" s="154"/>
      <c r="K615" s="154"/>
      <c r="L615" s="154"/>
      <c r="M615" s="154"/>
      <c r="N615" s="163" t="s">
        <v>51</v>
      </c>
      <c r="O615" s="164"/>
    </row>
    <row r="616" s="97" customFormat="true" spans="1:15">
      <c r="A616" s="124" t="s">
        <v>21</v>
      </c>
      <c r="B616" s="124" t="s">
        <v>88</v>
      </c>
      <c r="C616" s="127">
        <v>240500003</v>
      </c>
      <c r="D616" s="126" t="s">
        <v>1049</v>
      </c>
      <c r="E616" s="126"/>
      <c r="F616" s="126"/>
      <c r="G616" s="143" t="s">
        <v>28</v>
      </c>
      <c r="H616" s="143">
        <v>120</v>
      </c>
      <c r="I616" s="143">
        <v>120</v>
      </c>
      <c r="J616" s="154"/>
      <c r="K616" s="154"/>
      <c r="L616" s="154"/>
      <c r="M616" s="154"/>
      <c r="N616" s="163" t="s">
        <v>51</v>
      </c>
      <c r="O616" s="164"/>
    </row>
    <row r="617" s="97" customFormat="true" spans="1:15">
      <c r="A617" s="124" t="s">
        <v>21</v>
      </c>
      <c r="B617" s="124" t="s">
        <v>88</v>
      </c>
      <c r="C617" s="127">
        <v>240500004</v>
      </c>
      <c r="D617" s="126" t="s">
        <v>1050</v>
      </c>
      <c r="E617" s="126"/>
      <c r="F617" s="126"/>
      <c r="G617" s="143" t="s">
        <v>28</v>
      </c>
      <c r="H617" s="143">
        <v>330</v>
      </c>
      <c r="I617" s="143">
        <v>330</v>
      </c>
      <c r="J617" s="154"/>
      <c r="K617" s="154"/>
      <c r="L617" s="154"/>
      <c r="M617" s="154"/>
      <c r="N617" s="163" t="s">
        <v>51</v>
      </c>
      <c r="O617" s="164"/>
    </row>
    <row r="618" s="97" customFormat="true" spans="1:15">
      <c r="A618" s="124" t="s">
        <v>95</v>
      </c>
      <c r="B618" s="124" t="s">
        <v>88</v>
      </c>
      <c r="C618" s="127">
        <v>240500005</v>
      </c>
      <c r="D618" s="126" t="s">
        <v>1051</v>
      </c>
      <c r="E618" s="126" t="s">
        <v>1052</v>
      </c>
      <c r="F618" s="126"/>
      <c r="G618" s="143" t="s">
        <v>28</v>
      </c>
      <c r="H618" s="143">
        <v>750</v>
      </c>
      <c r="I618" s="143">
        <v>750</v>
      </c>
      <c r="J618" s="154"/>
      <c r="K618" s="154"/>
      <c r="L618" s="154"/>
      <c r="M618" s="154"/>
      <c r="N618" s="163" t="s">
        <v>51</v>
      </c>
      <c r="O618" s="164"/>
    </row>
    <row r="619" s="97" customFormat="true" spans="1:15">
      <c r="A619" s="124" t="s">
        <v>21</v>
      </c>
      <c r="B619" s="124"/>
      <c r="C619" s="127">
        <v>2406</v>
      </c>
      <c r="D619" s="126" t="s">
        <v>1053</v>
      </c>
      <c r="E619" s="126"/>
      <c r="F619" s="126"/>
      <c r="G619" s="143"/>
      <c r="H619" s="143" t="s">
        <v>20</v>
      </c>
      <c r="I619" s="143" t="s">
        <v>20</v>
      </c>
      <c r="J619" s="154"/>
      <c r="K619" s="154"/>
      <c r="L619" s="154"/>
      <c r="M619" s="154"/>
      <c r="N619" s="163" t="s">
        <v>20</v>
      </c>
      <c r="O619" s="164"/>
    </row>
    <row r="620" s="97" customFormat="true" spans="1:15">
      <c r="A620" s="124" t="s">
        <v>21</v>
      </c>
      <c r="B620" s="124"/>
      <c r="C620" s="127">
        <v>240600001</v>
      </c>
      <c r="D620" s="126" t="s">
        <v>1054</v>
      </c>
      <c r="E620" s="126"/>
      <c r="F620" s="126"/>
      <c r="G620" s="143" t="s">
        <v>28</v>
      </c>
      <c r="H620" s="143" t="s">
        <v>20</v>
      </c>
      <c r="I620" s="143" t="s">
        <v>20</v>
      </c>
      <c r="J620" s="154"/>
      <c r="K620" s="154"/>
      <c r="L620" s="154"/>
      <c r="M620" s="154" t="s">
        <v>1039</v>
      </c>
      <c r="N620" s="163" t="s">
        <v>30</v>
      </c>
      <c r="O620" s="164"/>
    </row>
    <row r="621" s="97" customFormat="true" spans="1:15">
      <c r="A621" s="124" t="s">
        <v>21</v>
      </c>
      <c r="B621" s="124"/>
      <c r="C621" s="127">
        <v>2407</v>
      </c>
      <c r="D621" s="126" t="s">
        <v>1055</v>
      </c>
      <c r="E621" s="126"/>
      <c r="F621" s="126"/>
      <c r="G621" s="143"/>
      <c r="H621" s="143" t="s">
        <v>20</v>
      </c>
      <c r="I621" s="143" t="s">
        <v>20</v>
      </c>
      <c r="J621" s="154"/>
      <c r="K621" s="154"/>
      <c r="L621" s="154"/>
      <c r="M621" s="154"/>
      <c r="N621" s="163" t="s">
        <v>20</v>
      </c>
      <c r="O621" s="164"/>
    </row>
    <row r="622" s="97" customFormat="true" ht="63" spans="1:15">
      <c r="A622" s="132" t="s">
        <v>67</v>
      </c>
      <c r="B622" s="132" t="s">
        <v>88</v>
      </c>
      <c r="C622" s="175">
        <v>240700001</v>
      </c>
      <c r="D622" s="179" t="s">
        <v>1056</v>
      </c>
      <c r="E622" s="193" t="s">
        <v>1057</v>
      </c>
      <c r="F622" s="133"/>
      <c r="G622" s="192" t="s">
        <v>28</v>
      </c>
      <c r="H622" s="176">
        <v>400</v>
      </c>
      <c r="I622" s="176">
        <v>400</v>
      </c>
      <c r="J622" s="195"/>
      <c r="K622" s="195"/>
      <c r="L622" s="195"/>
      <c r="M622" s="230" t="s">
        <v>1058</v>
      </c>
      <c r="N622" s="132" t="s">
        <v>51</v>
      </c>
      <c r="O622" s="132" t="s">
        <v>1059</v>
      </c>
    </row>
    <row r="623" s="97" customFormat="true" spans="1:15">
      <c r="A623" s="132" t="s">
        <v>67</v>
      </c>
      <c r="B623" s="124"/>
      <c r="C623" s="127">
        <v>2407000012</v>
      </c>
      <c r="D623" s="126" t="s">
        <v>1060</v>
      </c>
      <c r="E623" s="126"/>
      <c r="F623" s="126"/>
      <c r="G623" s="143"/>
      <c r="H623" s="143"/>
      <c r="I623" s="143"/>
      <c r="J623" s="154"/>
      <c r="K623" s="154"/>
      <c r="L623" s="154"/>
      <c r="M623" s="235" t="s">
        <v>166</v>
      </c>
      <c r="N623" s="163"/>
      <c r="O623" s="164"/>
    </row>
    <row r="624" s="97" customFormat="true" ht="52.5" spans="1:15">
      <c r="A624" s="132" t="s">
        <v>1061</v>
      </c>
      <c r="B624" s="136" t="s">
        <v>88</v>
      </c>
      <c r="C624" s="175">
        <v>240700002</v>
      </c>
      <c r="D624" s="179" t="s">
        <v>1062</v>
      </c>
      <c r="E624" s="193" t="s">
        <v>1063</v>
      </c>
      <c r="F624" s="133"/>
      <c r="G624" s="192" t="s">
        <v>28</v>
      </c>
      <c r="H624" s="176">
        <v>1100</v>
      </c>
      <c r="I624" s="176">
        <v>1100</v>
      </c>
      <c r="J624" s="195"/>
      <c r="K624" s="195"/>
      <c r="L624" s="195"/>
      <c r="M624" s="190" t="s">
        <v>1064</v>
      </c>
      <c r="N624" s="132" t="s">
        <v>51</v>
      </c>
      <c r="O624" s="132"/>
    </row>
    <row r="625" s="97" customFormat="true" spans="1:15">
      <c r="A625" s="124" t="s">
        <v>88</v>
      </c>
      <c r="B625" s="124" t="s">
        <v>88</v>
      </c>
      <c r="C625" s="127">
        <v>240700003</v>
      </c>
      <c r="D625" s="126" t="s">
        <v>1065</v>
      </c>
      <c r="E625" s="126"/>
      <c r="F625" s="126"/>
      <c r="G625" s="143" t="s">
        <v>28</v>
      </c>
      <c r="H625" s="143">
        <v>60</v>
      </c>
      <c r="I625" s="143">
        <v>60</v>
      </c>
      <c r="J625" s="154"/>
      <c r="K625" s="154"/>
      <c r="L625" s="154"/>
      <c r="M625" s="154"/>
      <c r="N625" s="163" t="s">
        <v>71</v>
      </c>
      <c r="O625" s="164"/>
    </row>
    <row r="626" s="97" customFormat="true" ht="21" spans="1:15">
      <c r="A626" s="132" t="s">
        <v>67</v>
      </c>
      <c r="B626" s="124"/>
      <c r="C626" s="127">
        <v>240700004</v>
      </c>
      <c r="D626" s="126" t="s">
        <v>1062</v>
      </c>
      <c r="E626" s="126"/>
      <c r="F626" s="126"/>
      <c r="G626" s="143"/>
      <c r="H626" s="143"/>
      <c r="I626" s="143"/>
      <c r="J626" s="154"/>
      <c r="K626" s="154"/>
      <c r="L626" s="154"/>
      <c r="M626" s="235" t="s">
        <v>166</v>
      </c>
      <c r="N626" s="163" t="s">
        <v>20</v>
      </c>
      <c r="O626" s="164"/>
    </row>
    <row r="627" s="97" customFormat="true" ht="31.5" spans="1:15">
      <c r="A627" s="132" t="s">
        <v>67</v>
      </c>
      <c r="B627" s="124" t="s">
        <v>88</v>
      </c>
      <c r="C627" s="127">
        <v>2407000041</v>
      </c>
      <c r="D627" s="126" t="s">
        <v>1066</v>
      </c>
      <c r="E627" s="126"/>
      <c r="F627" s="126"/>
      <c r="G627" s="143"/>
      <c r="H627" s="143"/>
      <c r="I627" s="143"/>
      <c r="J627" s="154"/>
      <c r="K627" s="154"/>
      <c r="L627" s="154"/>
      <c r="M627" s="235" t="s">
        <v>166</v>
      </c>
      <c r="N627" s="163"/>
      <c r="O627" s="164"/>
    </row>
    <row r="628" s="97" customFormat="true" ht="31.5" spans="1:15">
      <c r="A628" s="132" t="s">
        <v>67</v>
      </c>
      <c r="B628" s="124" t="s">
        <v>88</v>
      </c>
      <c r="C628" s="127">
        <v>2407000042</v>
      </c>
      <c r="D628" s="126" t="s">
        <v>1067</v>
      </c>
      <c r="E628" s="126"/>
      <c r="F628" s="126"/>
      <c r="G628" s="143"/>
      <c r="H628" s="143"/>
      <c r="I628" s="143"/>
      <c r="J628" s="154"/>
      <c r="K628" s="154"/>
      <c r="L628" s="154"/>
      <c r="M628" s="235" t="s">
        <v>166</v>
      </c>
      <c r="N628" s="163"/>
      <c r="O628" s="164"/>
    </row>
    <row r="629" s="103" customFormat="true" ht="31.5" spans="1:16380">
      <c r="A629" s="124" t="s">
        <v>104</v>
      </c>
      <c r="B629" s="124" t="s">
        <v>88</v>
      </c>
      <c r="C629" s="220">
        <v>240700005</v>
      </c>
      <c r="D629" s="126" t="s">
        <v>1068</v>
      </c>
      <c r="E629" s="126" t="s">
        <v>1069</v>
      </c>
      <c r="F629" s="126"/>
      <c r="G629" s="143" t="s">
        <v>28</v>
      </c>
      <c r="H629" s="138">
        <v>1800</v>
      </c>
      <c r="I629" s="138">
        <v>1800</v>
      </c>
      <c r="J629" s="138"/>
      <c r="K629" s="138"/>
      <c r="L629" s="138"/>
      <c r="M629" s="154"/>
      <c r="N629" s="163" t="s">
        <v>30</v>
      </c>
      <c r="O629" s="164"/>
      <c r="P629" s="97"/>
      <c r="Q629" s="97"/>
      <c r="R629" s="97"/>
      <c r="S629" s="97"/>
      <c r="T629" s="97"/>
      <c r="U629" s="97"/>
      <c r="V629" s="97"/>
      <c r="W629" s="97"/>
      <c r="X629" s="97"/>
      <c r="Y629" s="97"/>
      <c r="Z629" s="97"/>
      <c r="AA629" s="97"/>
      <c r="AB629" s="97"/>
      <c r="AC629" s="97"/>
      <c r="AD629" s="97"/>
      <c r="AE629" s="97"/>
      <c r="AF629" s="97"/>
      <c r="AG629" s="97"/>
      <c r="AH629" s="97"/>
      <c r="AI629" s="97"/>
      <c r="AJ629" s="97"/>
      <c r="AK629" s="97"/>
      <c r="AL629" s="97"/>
      <c r="AM629" s="97"/>
      <c r="AN629" s="97"/>
      <c r="AO629" s="97"/>
      <c r="AP629" s="97"/>
      <c r="AQ629" s="97"/>
      <c r="AR629" s="97"/>
      <c r="AS629" s="97"/>
      <c r="AT629" s="97"/>
      <c r="AU629" s="97"/>
      <c r="AV629" s="97"/>
      <c r="AW629" s="97"/>
      <c r="AX629" s="97"/>
      <c r="AY629" s="97"/>
      <c r="AZ629" s="97"/>
      <c r="BA629" s="97"/>
      <c r="BB629" s="97"/>
      <c r="BC629" s="97"/>
      <c r="BD629" s="97"/>
      <c r="BE629" s="97"/>
      <c r="BF629" s="97"/>
      <c r="BG629" s="97"/>
      <c r="BH629" s="97"/>
      <c r="BI629" s="97"/>
      <c r="BJ629" s="97"/>
      <c r="BK629" s="97"/>
      <c r="BL629" s="97"/>
      <c r="BM629" s="97"/>
      <c r="BN629" s="97"/>
      <c r="BO629" s="97"/>
      <c r="BP629" s="97"/>
      <c r="BQ629" s="97"/>
      <c r="BR629" s="97"/>
      <c r="BS629" s="97"/>
      <c r="BT629" s="97"/>
      <c r="BU629" s="97"/>
      <c r="BV629" s="97"/>
      <c r="BW629" s="97"/>
      <c r="BX629" s="97"/>
      <c r="BY629" s="97"/>
      <c r="BZ629" s="97"/>
      <c r="CA629" s="97"/>
      <c r="CB629" s="97"/>
      <c r="CC629" s="97"/>
      <c r="CD629" s="97"/>
      <c r="CE629" s="97"/>
      <c r="CF629" s="97"/>
      <c r="CG629" s="97"/>
      <c r="CH629" s="97"/>
      <c r="CI629" s="97"/>
      <c r="CJ629" s="97"/>
      <c r="CK629" s="97"/>
      <c r="CL629" s="97"/>
      <c r="CM629" s="97"/>
      <c r="CN629" s="97"/>
      <c r="CO629" s="97"/>
      <c r="CP629" s="97"/>
      <c r="CQ629" s="97"/>
      <c r="CR629" s="97"/>
      <c r="CS629" s="97"/>
      <c r="CT629" s="97"/>
      <c r="CU629" s="97"/>
      <c r="CV629" s="97"/>
      <c r="CW629" s="97"/>
      <c r="CX629" s="97"/>
      <c r="CY629" s="97"/>
      <c r="CZ629" s="97"/>
      <c r="DA629" s="97"/>
      <c r="DB629" s="97"/>
      <c r="DC629" s="97"/>
      <c r="DD629" s="97"/>
      <c r="DE629" s="97"/>
      <c r="DF629" s="97"/>
      <c r="DG629" s="97"/>
      <c r="DH629" s="97"/>
      <c r="DI629" s="97"/>
      <c r="DJ629" s="97"/>
      <c r="DK629" s="97"/>
      <c r="DL629" s="97"/>
      <c r="DM629" s="97"/>
      <c r="DN629" s="97"/>
      <c r="DO629" s="97"/>
      <c r="DP629" s="97"/>
      <c r="DQ629" s="97"/>
      <c r="DR629" s="97"/>
      <c r="DS629" s="97"/>
      <c r="DT629" s="97"/>
      <c r="DU629" s="97"/>
      <c r="DV629" s="97"/>
      <c r="DW629" s="97"/>
      <c r="DX629" s="97"/>
      <c r="DY629" s="97"/>
      <c r="DZ629" s="97"/>
      <c r="EA629" s="97"/>
      <c r="EB629" s="97"/>
      <c r="EC629" s="97"/>
      <c r="ED629" s="97"/>
      <c r="EE629" s="97"/>
      <c r="EF629" s="97"/>
      <c r="EG629" s="97"/>
      <c r="EH629" s="97"/>
      <c r="EI629" s="97"/>
      <c r="EJ629" s="97"/>
      <c r="EK629" s="97"/>
      <c r="EL629" s="97"/>
      <c r="EM629" s="97"/>
      <c r="EN629" s="97"/>
      <c r="EO629" s="97"/>
      <c r="EP629" s="97"/>
      <c r="EQ629" s="97"/>
      <c r="ER629" s="97"/>
      <c r="ES629" s="97"/>
      <c r="ET629" s="97"/>
      <c r="EU629" s="97"/>
      <c r="EV629" s="97"/>
      <c r="EW629" s="97"/>
      <c r="EX629" s="97"/>
      <c r="EY629" s="97"/>
      <c r="EZ629" s="97"/>
      <c r="FA629" s="97"/>
      <c r="FB629" s="97"/>
      <c r="FC629" s="97"/>
      <c r="FD629" s="97"/>
      <c r="FE629" s="97"/>
      <c r="FF629" s="97"/>
      <c r="FG629" s="97"/>
      <c r="FH629" s="97"/>
      <c r="FI629" s="97"/>
      <c r="FJ629" s="97"/>
      <c r="FK629" s="97"/>
      <c r="FL629" s="97"/>
      <c r="FM629" s="97"/>
      <c r="FN629" s="97"/>
      <c r="FO629" s="97"/>
      <c r="FP629" s="97"/>
      <c r="FQ629" s="97"/>
      <c r="FR629" s="97"/>
      <c r="FS629" s="97"/>
      <c r="FT629" s="97"/>
      <c r="FU629" s="97"/>
      <c r="FV629" s="97"/>
      <c r="FW629" s="97"/>
      <c r="FX629" s="97"/>
      <c r="FY629" s="97"/>
      <c r="FZ629" s="97"/>
      <c r="GA629" s="97"/>
      <c r="GB629" s="97"/>
      <c r="GC629" s="97"/>
      <c r="GD629" s="97"/>
      <c r="GE629" s="97"/>
      <c r="GF629" s="97"/>
      <c r="GG629" s="97"/>
      <c r="GH629" s="97"/>
      <c r="GI629" s="97"/>
      <c r="GJ629" s="97"/>
      <c r="GK629" s="97"/>
      <c r="GL629" s="97"/>
      <c r="GM629" s="97"/>
      <c r="GN629" s="97"/>
      <c r="GO629" s="97"/>
      <c r="GP629" s="97"/>
      <c r="GQ629" s="97"/>
      <c r="GR629" s="97"/>
      <c r="GS629" s="97"/>
      <c r="GT629" s="97"/>
      <c r="GU629" s="97"/>
      <c r="GV629" s="97"/>
      <c r="GW629" s="97"/>
      <c r="GX629" s="97"/>
      <c r="GY629" s="97"/>
      <c r="GZ629" s="97"/>
      <c r="HA629" s="97"/>
      <c r="HB629" s="97"/>
      <c r="HC629" s="97"/>
      <c r="HD629" s="97"/>
      <c r="HE629" s="97"/>
      <c r="HF629" s="97"/>
      <c r="HG629" s="97"/>
      <c r="HH629" s="97"/>
      <c r="HI629" s="97"/>
      <c r="HJ629" s="97"/>
      <c r="HK629" s="97"/>
      <c r="HL629" s="97"/>
      <c r="HM629" s="97"/>
      <c r="HN629" s="97"/>
      <c r="HO629" s="97"/>
      <c r="HP629" s="97"/>
      <c r="HQ629" s="97"/>
      <c r="HR629" s="97"/>
      <c r="HS629" s="97"/>
      <c r="HT629" s="97"/>
      <c r="HU629" s="97"/>
      <c r="HV629" s="97"/>
      <c r="HW629" s="97"/>
      <c r="HX629" s="97"/>
      <c r="HY629" s="97"/>
      <c r="HZ629" s="97"/>
      <c r="IA629" s="97"/>
      <c r="IB629" s="97"/>
      <c r="IC629" s="97"/>
      <c r="ID629" s="97"/>
      <c r="IE629" s="97"/>
      <c r="IF629" s="97"/>
      <c r="IG629" s="97"/>
      <c r="IH629" s="97"/>
      <c r="II629" s="97"/>
      <c r="IJ629" s="97"/>
      <c r="IK629" s="97"/>
      <c r="IL629" s="97"/>
      <c r="IM629" s="97"/>
      <c r="IN629" s="97"/>
      <c r="IO629" s="97"/>
      <c r="IP629" s="97"/>
      <c r="IQ629" s="97"/>
      <c r="IR629" s="97"/>
      <c r="IS629" s="97"/>
      <c r="IT629" s="97"/>
      <c r="IU629" s="97"/>
      <c r="IV629" s="97"/>
      <c r="IW629" s="97"/>
      <c r="IX629" s="97"/>
      <c r="IY629" s="97"/>
      <c r="IZ629" s="97"/>
      <c r="JA629" s="97"/>
      <c r="JB629" s="97"/>
      <c r="JC629" s="97"/>
      <c r="JD629" s="97"/>
      <c r="JE629" s="97"/>
      <c r="JF629" s="97"/>
      <c r="JG629" s="97"/>
      <c r="JH629" s="97"/>
      <c r="JI629" s="97"/>
      <c r="JJ629" s="97"/>
      <c r="JK629" s="97"/>
      <c r="JL629" s="97"/>
      <c r="JM629" s="97"/>
      <c r="JN629" s="97"/>
      <c r="JO629" s="97"/>
      <c r="JP629" s="97"/>
      <c r="JQ629" s="97"/>
      <c r="JR629" s="97"/>
      <c r="JS629" s="97"/>
      <c r="JT629" s="97"/>
      <c r="JU629" s="97"/>
      <c r="JV629" s="97"/>
      <c r="JW629" s="97"/>
      <c r="JX629" s="97"/>
      <c r="JY629" s="97"/>
      <c r="JZ629" s="97"/>
      <c r="KA629" s="97"/>
      <c r="KB629" s="97"/>
      <c r="KC629" s="97"/>
      <c r="KD629" s="97"/>
      <c r="KE629" s="97"/>
      <c r="KF629" s="97"/>
      <c r="KG629" s="97"/>
      <c r="KH629" s="97"/>
      <c r="KI629" s="97"/>
      <c r="KJ629" s="97"/>
      <c r="KK629" s="97"/>
      <c r="KL629" s="97"/>
      <c r="KM629" s="97"/>
      <c r="KN629" s="97"/>
      <c r="KO629" s="97"/>
      <c r="KP629" s="97"/>
      <c r="KQ629" s="97"/>
      <c r="KR629" s="97"/>
      <c r="KS629" s="97"/>
      <c r="KT629" s="97"/>
      <c r="KU629" s="97"/>
      <c r="KV629" s="97"/>
      <c r="KW629" s="97"/>
      <c r="KX629" s="97"/>
      <c r="KY629" s="97"/>
      <c r="KZ629" s="97"/>
      <c r="LA629" s="97"/>
      <c r="LB629" s="97"/>
      <c r="LC629" s="97"/>
      <c r="LD629" s="97"/>
      <c r="LE629" s="97"/>
      <c r="LF629" s="97"/>
      <c r="LG629" s="97"/>
      <c r="LH629" s="97"/>
      <c r="LI629" s="97"/>
      <c r="LJ629" s="97"/>
      <c r="LK629" s="97"/>
      <c r="LL629" s="97"/>
      <c r="LM629" s="97"/>
      <c r="LN629" s="97"/>
      <c r="LO629" s="97"/>
      <c r="LP629" s="97"/>
      <c r="LQ629" s="97"/>
      <c r="LR629" s="97"/>
      <c r="LS629" s="97"/>
      <c r="LT629" s="97"/>
      <c r="LU629" s="97"/>
      <c r="LV629" s="97"/>
      <c r="LW629" s="97"/>
      <c r="LX629" s="97"/>
      <c r="LY629" s="97"/>
      <c r="LZ629" s="97"/>
      <c r="MA629" s="97"/>
      <c r="MB629" s="97"/>
      <c r="MC629" s="97"/>
      <c r="MD629" s="97"/>
      <c r="ME629" s="97"/>
      <c r="MF629" s="97"/>
      <c r="MG629" s="97"/>
      <c r="MH629" s="97"/>
      <c r="MI629" s="97"/>
      <c r="MJ629" s="97"/>
      <c r="MK629" s="97"/>
      <c r="ML629" s="97"/>
      <c r="MM629" s="97"/>
      <c r="MN629" s="97"/>
      <c r="MO629" s="97"/>
      <c r="MP629" s="97"/>
      <c r="MQ629" s="97"/>
      <c r="MR629" s="97"/>
      <c r="MS629" s="97"/>
      <c r="MT629" s="97"/>
      <c r="MU629" s="97"/>
      <c r="MV629" s="97"/>
      <c r="MW629" s="97"/>
      <c r="MX629" s="97"/>
      <c r="MY629" s="97"/>
      <c r="MZ629" s="97"/>
      <c r="NA629" s="97"/>
      <c r="NB629" s="97"/>
      <c r="NC629" s="97"/>
      <c r="ND629" s="97"/>
      <c r="NE629" s="97"/>
      <c r="NF629" s="97"/>
      <c r="NG629" s="97"/>
      <c r="NH629" s="97"/>
      <c r="NI629" s="97"/>
      <c r="NJ629" s="97"/>
      <c r="NK629" s="97"/>
      <c r="NL629" s="97"/>
      <c r="NM629" s="97"/>
      <c r="NN629" s="97"/>
      <c r="NO629" s="97"/>
      <c r="NP629" s="97"/>
      <c r="NQ629" s="97"/>
      <c r="NR629" s="97"/>
      <c r="NS629" s="97"/>
      <c r="NT629" s="97"/>
      <c r="NU629" s="97"/>
      <c r="NV629" s="97"/>
      <c r="NW629" s="97"/>
      <c r="NX629" s="97"/>
      <c r="NY629" s="97"/>
      <c r="NZ629" s="97"/>
      <c r="OA629" s="97"/>
      <c r="OB629" s="97"/>
      <c r="OC629" s="97"/>
      <c r="OD629" s="97"/>
      <c r="OE629" s="97"/>
      <c r="OF629" s="97"/>
      <c r="OG629" s="97"/>
      <c r="OH629" s="97"/>
      <c r="OI629" s="97"/>
      <c r="OJ629" s="97"/>
      <c r="OK629" s="97"/>
      <c r="OL629" s="97"/>
      <c r="OM629" s="97"/>
      <c r="ON629" s="97"/>
      <c r="OO629" s="97"/>
      <c r="OP629" s="97"/>
      <c r="OQ629" s="97"/>
      <c r="OR629" s="97"/>
      <c r="OS629" s="97"/>
      <c r="OT629" s="97"/>
      <c r="OU629" s="97"/>
      <c r="OV629" s="97"/>
      <c r="OW629" s="97"/>
      <c r="OX629" s="97"/>
      <c r="OY629" s="97"/>
      <c r="OZ629" s="97"/>
      <c r="PA629" s="97"/>
      <c r="PB629" s="97"/>
      <c r="PC629" s="97"/>
      <c r="PD629" s="97"/>
      <c r="PE629" s="97"/>
      <c r="PF629" s="97"/>
      <c r="PG629" s="97"/>
      <c r="PH629" s="97"/>
      <c r="PI629" s="97"/>
      <c r="PJ629" s="97"/>
      <c r="PK629" s="97"/>
      <c r="PL629" s="97"/>
      <c r="PM629" s="97"/>
      <c r="PN629" s="97"/>
      <c r="PO629" s="97"/>
      <c r="PP629" s="97"/>
      <c r="PQ629" s="97"/>
      <c r="PR629" s="97"/>
      <c r="PS629" s="97"/>
      <c r="PT629" s="97"/>
      <c r="PU629" s="97"/>
      <c r="PV629" s="97"/>
      <c r="PW629" s="97"/>
      <c r="PX629" s="97"/>
      <c r="PY629" s="97"/>
      <c r="PZ629" s="97"/>
      <c r="QA629" s="97"/>
      <c r="QB629" s="97"/>
      <c r="QC629" s="97"/>
      <c r="QD629" s="97"/>
      <c r="QE629" s="97"/>
      <c r="QF629" s="97"/>
      <c r="QG629" s="97"/>
      <c r="QH629" s="97"/>
      <c r="QI629" s="97"/>
      <c r="QJ629" s="97"/>
      <c r="QK629" s="97"/>
      <c r="QL629" s="97"/>
      <c r="QM629" s="97"/>
      <c r="QN629" s="97"/>
      <c r="QO629" s="97"/>
      <c r="QP629" s="97"/>
      <c r="QQ629" s="97"/>
      <c r="QR629" s="97"/>
      <c r="QS629" s="97"/>
      <c r="QT629" s="97"/>
      <c r="QU629" s="97"/>
      <c r="QV629" s="97"/>
      <c r="QW629" s="97"/>
      <c r="QX629" s="97"/>
      <c r="QY629" s="97"/>
      <c r="QZ629" s="97"/>
      <c r="RA629" s="97"/>
      <c r="RB629" s="97"/>
      <c r="RC629" s="97"/>
      <c r="RD629" s="97"/>
      <c r="RE629" s="97"/>
      <c r="RF629" s="97"/>
      <c r="RG629" s="97"/>
      <c r="RH629" s="97"/>
      <c r="RI629" s="97"/>
      <c r="RJ629" s="97"/>
      <c r="RK629" s="97"/>
      <c r="RL629" s="97"/>
      <c r="RM629" s="97"/>
      <c r="RN629" s="97"/>
      <c r="RO629" s="97"/>
      <c r="RP629" s="97"/>
      <c r="RQ629" s="97"/>
      <c r="RR629" s="97"/>
      <c r="RS629" s="97"/>
      <c r="RT629" s="97"/>
      <c r="RU629" s="97"/>
      <c r="RV629" s="97"/>
      <c r="RW629" s="97"/>
      <c r="RX629" s="97"/>
      <c r="RY629" s="97"/>
      <c r="RZ629" s="97"/>
      <c r="SA629" s="97"/>
      <c r="SB629" s="97"/>
      <c r="SC629" s="97"/>
      <c r="SD629" s="97"/>
      <c r="SE629" s="97"/>
      <c r="SF629" s="97"/>
      <c r="SG629" s="97"/>
      <c r="SH629" s="97"/>
      <c r="SI629" s="97"/>
      <c r="SJ629" s="97"/>
      <c r="SK629" s="97"/>
      <c r="SL629" s="97"/>
      <c r="SM629" s="97"/>
      <c r="SN629" s="97"/>
      <c r="SO629" s="97"/>
      <c r="SP629" s="97"/>
      <c r="SQ629" s="97"/>
      <c r="SR629" s="97"/>
      <c r="SS629" s="97"/>
      <c r="ST629" s="97"/>
      <c r="SU629" s="97"/>
      <c r="SV629" s="97"/>
      <c r="SW629" s="97"/>
      <c r="SX629" s="97"/>
      <c r="SY629" s="97"/>
      <c r="SZ629" s="97"/>
      <c r="TA629" s="97"/>
      <c r="TB629" s="97"/>
      <c r="TC629" s="97"/>
      <c r="TD629" s="97"/>
      <c r="TE629" s="97"/>
      <c r="TF629" s="97"/>
      <c r="TG629" s="97"/>
      <c r="TH629" s="97"/>
      <c r="TI629" s="97"/>
      <c r="TJ629" s="97"/>
      <c r="TK629" s="97"/>
      <c r="TL629" s="97"/>
      <c r="TM629" s="97"/>
      <c r="TN629" s="97"/>
      <c r="TO629" s="97"/>
      <c r="TP629" s="97"/>
      <c r="TQ629" s="97"/>
      <c r="TR629" s="97"/>
      <c r="TS629" s="97"/>
      <c r="TT629" s="97"/>
      <c r="TU629" s="97"/>
      <c r="TV629" s="97"/>
      <c r="TW629" s="97"/>
      <c r="TX629" s="97"/>
      <c r="TY629" s="97"/>
      <c r="TZ629" s="97"/>
      <c r="UA629" s="97"/>
      <c r="UB629" s="97"/>
      <c r="UC629" s="97"/>
      <c r="UD629" s="97"/>
      <c r="UE629" s="97"/>
      <c r="UF629" s="97"/>
      <c r="UG629" s="97"/>
      <c r="UH629" s="97"/>
      <c r="UI629" s="97"/>
      <c r="UJ629" s="97"/>
      <c r="UK629" s="97"/>
      <c r="UL629" s="97"/>
      <c r="UM629" s="97"/>
      <c r="UN629" s="97"/>
      <c r="UO629" s="97"/>
      <c r="UP629" s="97"/>
      <c r="UQ629" s="97"/>
      <c r="UR629" s="97"/>
      <c r="US629" s="97"/>
      <c r="UT629" s="97"/>
      <c r="UU629" s="97"/>
      <c r="UV629" s="97"/>
      <c r="UW629" s="97"/>
      <c r="UX629" s="97"/>
      <c r="UY629" s="97"/>
      <c r="UZ629" s="97"/>
      <c r="VA629" s="97"/>
      <c r="VB629" s="97"/>
      <c r="VC629" s="97"/>
      <c r="VD629" s="97"/>
      <c r="VE629" s="97"/>
      <c r="VF629" s="97"/>
      <c r="VG629" s="97"/>
      <c r="VH629" s="97"/>
      <c r="VI629" s="97"/>
      <c r="VJ629" s="97"/>
      <c r="VK629" s="97"/>
      <c r="VL629" s="97"/>
      <c r="VM629" s="97"/>
      <c r="VN629" s="97"/>
      <c r="VO629" s="97"/>
      <c r="VP629" s="97"/>
      <c r="VQ629" s="97"/>
      <c r="VR629" s="97"/>
      <c r="VS629" s="97"/>
      <c r="VT629" s="97"/>
      <c r="VU629" s="97"/>
      <c r="VV629" s="97"/>
      <c r="VW629" s="97"/>
      <c r="VX629" s="97"/>
      <c r="VY629" s="97"/>
      <c r="VZ629" s="97"/>
      <c r="WA629" s="97"/>
      <c r="WB629" s="97"/>
      <c r="WC629" s="97"/>
      <c r="WD629" s="97"/>
      <c r="WE629" s="97"/>
      <c r="WF629" s="97"/>
      <c r="WG629" s="97"/>
      <c r="WH629" s="97"/>
      <c r="WI629" s="97"/>
      <c r="WJ629" s="97"/>
      <c r="WK629" s="97"/>
      <c r="WL629" s="97"/>
      <c r="WM629" s="97"/>
      <c r="WN629" s="97"/>
      <c r="WO629" s="97"/>
      <c r="WP629" s="97"/>
      <c r="WQ629" s="97"/>
      <c r="WR629" s="97"/>
      <c r="WS629" s="97"/>
      <c r="WT629" s="97"/>
      <c r="WU629" s="97"/>
      <c r="WV629" s="97"/>
      <c r="WW629" s="97"/>
      <c r="WX629" s="97"/>
      <c r="WY629" s="97"/>
      <c r="WZ629" s="97"/>
      <c r="XA629" s="97"/>
      <c r="XB629" s="97"/>
      <c r="XC629" s="97"/>
      <c r="XD629" s="97"/>
      <c r="XE629" s="97"/>
      <c r="XF629" s="97"/>
      <c r="XG629" s="97"/>
      <c r="XH629" s="97"/>
      <c r="XI629" s="97"/>
      <c r="XJ629" s="97"/>
      <c r="XK629" s="97"/>
      <c r="XL629" s="97"/>
      <c r="XM629" s="97"/>
      <c r="XN629" s="97"/>
      <c r="XO629" s="97"/>
      <c r="XP629" s="97"/>
      <c r="XQ629" s="97"/>
      <c r="XR629" s="97"/>
      <c r="XS629" s="97"/>
      <c r="XT629" s="97"/>
      <c r="XU629" s="97"/>
      <c r="XV629" s="97"/>
      <c r="XW629" s="97"/>
      <c r="XX629" s="97"/>
      <c r="XY629" s="97"/>
      <c r="XZ629" s="97"/>
      <c r="YA629" s="97"/>
      <c r="YB629" s="97"/>
      <c r="YC629" s="97"/>
      <c r="YD629" s="97"/>
      <c r="YE629" s="97"/>
      <c r="YF629" s="97"/>
      <c r="YG629" s="97"/>
      <c r="YH629" s="97"/>
      <c r="YI629" s="97"/>
      <c r="YJ629" s="97"/>
      <c r="YK629" s="97"/>
      <c r="YL629" s="97"/>
      <c r="YM629" s="97"/>
      <c r="YN629" s="97"/>
      <c r="YO629" s="97"/>
      <c r="YP629" s="97"/>
      <c r="YQ629" s="97"/>
      <c r="YR629" s="97"/>
      <c r="YS629" s="97"/>
      <c r="YT629" s="97"/>
      <c r="YU629" s="97"/>
      <c r="YV629" s="97"/>
      <c r="YW629" s="97"/>
      <c r="YX629" s="97"/>
      <c r="YY629" s="97"/>
      <c r="YZ629" s="97"/>
      <c r="ZA629" s="97"/>
      <c r="ZB629" s="97"/>
      <c r="ZC629" s="97"/>
      <c r="ZD629" s="97"/>
      <c r="ZE629" s="97"/>
      <c r="ZF629" s="97"/>
      <c r="ZG629" s="97"/>
      <c r="ZH629" s="97"/>
      <c r="ZI629" s="97"/>
      <c r="ZJ629" s="97"/>
      <c r="ZK629" s="97"/>
      <c r="ZL629" s="97"/>
      <c r="ZM629" s="97"/>
      <c r="ZN629" s="97"/>
      <c r="ZO629" s="97"/>
      <c r="ZP629" s="97"/>
      <c r="ZQ629" s="97"/>
      <c r="ZR629" s="97"/>
      <c r="ZS629" s="97"/>
      <c r="ZT629" s="97"/>
      <c r="ZU629" s="97"/>
      <c r="ZV629" s="97"/>
      <c r="ZW629" s="97"/>
      <c r="ZX629" s="97"/>
      <c r="ZY629" s="97"/>
      <c r="ZZ629" s="97"/>
      <c r="AAA629" s="97"/>
      <c r="AAB629" s="97"/>
      <c r="AAC629" s="97"/>
      <c r="AAD629" s="97"/>
      <c r="AAE629" s="97"/>
      <c r="AAF629" s="97"/>
      <c r="AAG629" s="97"/>
      <c r="AAH629" s="97"/>
      <c r="AAI629" s="97"/>
      <c r="AAJ629" s="97"/>
      <c r="AAK629" s="97"/>
      <c r="AAL629" s="97"/>
      <c r="AAM629" s="97"/>
      <c r="AAN629" s="97"/>
      <c r="AAO629" s="97"/>
      <c r="AAP629" s="97"/>
      <c r="AAQ629" s="97"/>
      <c r="AAR629" s="97"/>
      <c r="AAS629" s="97"/>
      <c r="AAT629" s="97"/>
      <c r="AAU629" s="97"/>
      <c r="AAV629" s="97"/>
      <c r="AAW629" s="97"/>
      <c r="AAX629" s="97"/>
      <c r="AAY629" s="97"/>
      <c r="AAZ629" s="97"/>
      <c r="ABA629" s="97"/>
      <c r="ABB629" s="97"/>
      <c r="ABC629" s="97"/>
      <c r="ABD629" s="97"/>
      <c r="ABE629" s="97"/>
      <c r="ABF629" s="97"/>
      <c r="ABG629" s="97"/>
      <c r="ABH629" s="97"/>
      <c r="ABI629" s="97"/>
      <c r="ABJ629" s="97"/>
      <c r="ABK629" s="97"/>
      <c r="ABL629" s="97"/>
      <c r="ABM629" s="97"/>
      <c r="ABN629" s="97"/>
      <c r="ABO629" s="97"/>
      <c r="ABP629" s="97"/>
      <c r="ABQ629" s="97"/>
      <c r="ABR629" s="97"/>
      <c r="ABS629" s="97"/>
      <c r="ABT629" s="97"/>
      <c r="ABU629" s="97"/>
      <c r="ABV629" s="97"/>
      <c r="ABW629" s="97"/>
      <c r="ABX629" s="97"/>
      <c r="ABY629" s="97"/>
      <c r="ABZ629" s="97"/>
      <c r="ACA629" s="97"/>
      <c r="ACB629" s="97"/>
      <c r="ACC629" s="97"/>
      <c r="ACD629" s="97"/>
      <c r="ACE629" s="97"/>
      <c r="ACF629" s="97"/>
      <c r="ACG629" s="97"/>
      <c r="ACH629" s="97"/>
      <c r="ACI629" s="97"/>
      <c r="ACJ629" s="97"/>
      <c r="ACK629" s="97"/>
      <c r="ACL629" s="97"/>
      <c r="ACM629" s="97"/>
      <c r="ACN629" s="97"/>
      <c r="ACO629" s="97"/>
      <c r="ACP629" s="97"/>
      <c r="ACQ629" s="97"/>
      <c r="ACR629" s="97"/>
      <c r="ACS629" s="97"/>
      <c r="ACT629" s="97"/>
      <c r="ACU629" s="97"/>
      <c r="ACV629" s="97"/>
      <c r="ACW629" s="97"/>
      <c r="ACX629" s="97"/>
      <c r="ACY629" s="97"/>
      <c r="ACZ629" s="97"/>
      <c r="ADA629" s="97"/>
      <c r="ADB629" s="97"/>
      <c r="ADC629" s="97"/>
      <c r="ADD629" s="97"/>
      <c r="ADE629" s="97"/>
      <c r="ADF629" s="97"/>
      <c r="ADG629" s="97"/>
      <c r="ADH629" s="97"/>
      <c r="ADI629" s="97"/>
      <c r="ADJ629" s="97"/>
      <c r="ADK629" s="97"/>
      <c r="ADL629" s="97"/>
      <c r="ADM629" s="97"/>
      <c r="ADN629" s="97"/>
      <c r="ADO629" s="97"/>
      <c r="ADP629" s="97"/>
      <c r="ADQ629" s="97"/>
      <c r="ADR629" s="97"/>
      <c r="ADS629" s="97"/>
      <c r="ADT629" s="97"/>
      <c r="ADU629" s="97"/>
      <c r="ADV629" s="97"/>
      <c r="ADW629" s="97"/>
      <c r="ADX629" s="97"/>
      <c r="ADY629" s="97"/>
      <c r="ADZ629" s="97"/>
      <c r="AEA629" s="97"/>
      <c r="AEB629" s="97"/>
      <c r="AEC629" s="97"/>
      <c r="AED629" s="97"/>
      <c r="AEE629" s="97"/>
      <c r="AEF629" s="97"/>
      <c r="AEG629" s="97"/>
      <c r="AEH629" s="97"/>
      <c r="AEI629" s="97"/>
      <c r="AEJ629" s="97"/>
      <c r="AEK629" s="97"/>
      <c r="AEL629" s="97"/>
      <c r="AEM629" s="97"/>
      <c r="AEN629" s="97"/>
      <c r="AEO629" s="97"/>
      <c r="AEP629" s="97"/>
      <c r="AEQ629" s="97"/>
      <c r="AER629" s="97"/>
      <c r="AES629" s="97"/>
      <c r="AET629" s="97"/>
      <c r="AEU629" s="97"/>
      <c r="AEV629" s="97"/>
      <c r="AEW629" s="97"/>
      <c r="AEX629" s="97"/>
      <c r="AEY629" s="97"/>
      <c r="AEZ629" s="97"/>
      <c r="AFA629" s="97"/>
      <c r="AFB629" s="97"/>
      <c r="AFC629" s="97"/>
      <c r="AFD629" s="97"/>
      <c r="AFE629" s="97"/>
      <c r="AFF629" s="97"/>
      <c r="AFG629" s="97"/>
      <c r="AFH629" s="97"/>
      <c r="AFI629" s="97"/>
      <c r="AFJ629" s="97"/>
      <c r="AFK629" s="97"/>
      <c r="AFL629" s="97"/>
      <c r="AFM629" s="97"/>
      <c r="AFN629" s="97"/>
      <c r="AFO629" s="97"/>
      <c r="AFP629" s="97"/>
      <c r="AFQ629" s="97"/>
      <c r="AFR629" s="97"/>
      <c r="AFS629" s="97"/>
      <c r="AFT629" s="97"/>
      <c r="AFU629" s="97"/>
      <c r="AFV629" s="97"/>
      <c r="AFW629" s="97"/>
      <c r="AFX629" s="97"/>
      <c r="AFY629" s="97"/>
      <c r="AFZ629" s="97"/>
      <c r="AGA629" s="97"/>
      <c r="AGB629" s="97"/>
      <c r="AGC629" s="97"/>
      <c r="AGD629" s="97"/>
      <c r="AGE629" s="97"/>
      <c r="AGF629" s="97"/>
      <c r="AGG629" s="97"/>
      <c r="AGH629" s="97"/>
      <c r="AGI629" s="97"/>
      <c r="AGJ629" s="97"/>
      <c r="AGK629" s="97"/>
      <c r="AGL629" s="97"/>
      <c r="AGM629" s="97"/>
      <c r="AGN629" s="97"/>
      <c r="AGO629" s="97"/>
      <c r="AGP629" s="97"/>
      <c r="AGQ629" s="97"/>
      <c r="AGR629" s="97"/>
      <c r="AGS629" s="97"/>
      <c r="AGT629" s="97"/>
      <c r="AGU629" s="97"/>
      <c r="AGV629" s="97"/>
      <c r="AGW629" s="97"/>
      <c r="AGX629" s="97"/>
      <c r="AGY629" s="97"/>
      <c r="AGZ629" s="97"/>
      <c r="AHA629" s="97"/>
      <c r="AHB629" s="97"/>
      <c r="AHC629" s="97"/>
      <c r="AHD629" s="97"/>
      <c r="AHE629" s="97"/>
      <c r="AHF629" s="97"/>
      <c r="AHG629" s="97"/>
      <c r="AHH629" s="97"/>
      <c r="AHI629" s="97"/>
      <c r="AHJ629" s="97"/>
      <c r="AHK629" s="97"/>
      <c r="AHL629" s="97"/>
      <c r="AHM629" s="97"/>
      <c r="AHN629" s="97"/>
      <c r="AHO629" s="97"/>
      <c r="AHP629" s="97"/>
      <c r="AHQ629" s="97"/>
      <c r="AHR629" s="97"/>
      <c r="AHS629" s="97"/>
      <c r="AHT629" s="97"/>
      <c r="AHU629" s="97"/>
      <c r="AHV629" s="97"/>
      <c r="AHW629" s="97"/>
      <c r="AHX629" s="97"/>
      <c r="AHY629" s="97"/>
      <c r="AHZ629" s="97"/>
      <c r="AIA629" s="97"/>
      <c r="AIB629" s="97"/>
      <c r="AIC629" s="97"/>
      <c r="AID629" s="97"/>
      <c r="AIE629" s="97"/>
      <c r="AIF629" s="97"/>
      <c r="AIG629" s="97"/>
      <c r="AIH629" s="97"/>
      <c r="AII629" s="97"/>
      <c r="AIJ629" s="97"/>
      <c r="AIK629" s="97"/>
      <c r="AIL629" s="97"/>
      <c r="AIM629" s="97"/>
      <c r="AIN629" s="97"/>
      <c r="AIO629" s="97"/>
      <c r="AIP629" s="97"/>
      <c r="AIQ629" s="97"/>
      <c r="AIR629" s="97"/>
      <c r="AIS629" s="97"/>
      <c r="AIT629" s="97"/>
      <c r="AIU629" s="97"/>
      <c r="AIV629" s="97"/>
      <c r="AIW629" s="97"/>
      <c r="AIX629" s="97"/>
      <c r="AIY629" s="97"/>
      <c r="AIZ629" s="97"/>
      <c r="AJA629" s="97"/>
      <c r="AJB629" s="97"/>
      <c r="AJC629" s="97"/>
      <c r="AJD629" s="97"/>
      <c r="AJE629" s="97"/>
      <c r="AJF629" s="97"/>
      <c r="AJG629" s="97"/>
      <c r="AJH629" s="97"/>
      <c r="AJI629" s="97"/>
      <c r="AJJ629" s="97"/>
      <c r="AJK629" s="97"/>
      <c r="AJL629" s="97"/>
      <c r="AJM629" s="97"/>
      <c r="AJN629" s="97"/>
      <c r="AJO629" s="97"/>
      <c r="AJP629" s="97"/>
      <c r="AJQ629" s="97"/>
      <c r="AJR629" s="97"/>
      <c r="AJS629" s="97"/>
      <c r="AJT629" s="97"/>
      <c r="AJU629" s="97"/>
      <c r="AJV629" s="97"/>
      <c r="AJW629" s="97"/>
      <c r="AJX629" s="97"/>
      <c r="AJY629" s="97"/>
      <c r="AJZ629" s="97"/>
      <c r="AKA629" s="97"/>
      <c r="AKB629" s="97"/>
      <c r="AKC629" s="97"/>
      <c r="AKD629" s="97"/>
      <c r="AKE629" s="97"/>
      <c r="AKF629" s="97"/>
      <c r="AKG629" s="97"/>
      <c r="AKH629" s="97"/>
      <c r="AKI629" s="97"/>
      <c r="AKJ629" s="97"/>
      <c r="AKK629" s="97"/>
      <c r="AKL629" s="97"/>
      <c r="AKM629" s="97"/>
      <c r="AKN629" s="97"/>
      <c r="AKO629" s="97"/>
      <c r="AKP629" s="97"/>
      <c r="AKQ629" s="97"/>
      <c r="AKR629" s="97"/>
      <c r="AKS629" s="97"/>
      <c r="AKT629" s="97"/>
      <c r="AKU629" s="97"/>
      <c r="AKV629" s="97"/>
      <c r="AKW629" s="97"/>
      <c r="AKX629" s="97"/>
      <c r="AKY629" s="97"/>
      <c r="AKZ629" s="97"/>
      <c r="ALA629" s="97"/>
      <c r="ALB629" s="97"/>
      <c r="ALC629" s="97"/>
      <c r="ALD629" s="97"/>
      <c r="ALE629" s="97"/>
      <c r="ALF629" s="97"/>
      <c r="ALG629" s="97"/>
      <c r="ALH629" s="97"/>
      <c r="ALI629" s="97"/>
      <c r="ALJ629" s="97"/>
      <c r="ALK629" s="97"/>
      <c r="ALL629" s="97"/>
      <c r="ALM629" s="97"/>
      <c r="ALN629" s="97"/>
      <c r="ALO629" s="97"/>
      <c r="ALP629" s="97"/>
      <c r="ALQ629" s="97"/>
      <c r="ALR629" s="97"/>
      <c r="ALS629" s="97"/>
      <c r="ALT629" s="97"/>
      <c r="ALU629" s="97"/>
      <c r="ALV629" s="97"/>
      <c r="ALW629" s="97"/>
      <c r="ALX629" s="97"/>
      <c r="ALY629" s="97"/>
      <c r="ALZ629" s="97"/>
      <c r="AMA629" s="97"/>
      <c r="AMB629" s="97"/>
      <c r="AMC629" s="97"/>
      <c r="AMD629" s="97"/>
      <c r="AME629" s="97"/>
      <c r="AMF629" s="97"/>
      <c r="AMG629" s="97"/>
      <c r="AMH629" s="97"/>
      <c r="AMI629" s="97"/>
      <c r="AMJ629" s="97"/>
      <c r="AMK629" s="97"/>
      <c r="AML629" s="97"/>
      <c r="AMM629" s="97"/>
      <c r="AMN629" s="97"/>
      <c r="AMO629" s="97"/>
      <c r="AMP629" s="97"/>
      <c r="AMQ629" s="97"/>
      <c r="AMR629" s="97"/>
      <c r="AMS629" s="97"/>
      <c r="AMT629" s="97"/>
      <c r="AMU629" s="97"/>
      <c r="AMV629" s="97"/>
      <c r="AMW629" s="97"/>
      <c r="AMX629" s="97"/>
      <c r="AMY629" s="97"/>
      <c r="AMZ629" s="97"/>
      <c r="ANA629" s="97"/>
      <c r="ANB629" s="97"/>
      <c r="ANC629" s="97"/>
      <c r="AND629" s="97"/>
      <c r="ANE629" s="97"/>
      <c r="ANF629" s="97"/>
      <c r="ANG629" s="97"/>
      <c r="ANH629" s="97"/>
      <c r="ANI629" s="97"/>
      <c r="ANJ629" s="97"/>
      <c r="ANK629" s="97"/>
      <c r="ANL629" s="97"/>
      <c r="ANM629" s="97"/>
      <c r="ANN629" s="97"/>
      <c r="ANO629" s="97"/>
      <c r="ANP629" s="97"/>
      <c r="ANQ629" s="97"/>
      <c r="ANR629" s="97"/>
      <c r="ANS629" s="97"/>
      <c r="ANT629" s="97"/>
      <c r="ANU629" s="97"/>
      <c r="ANV629" s="97"/>
      <c r="ANW629" s="97"/>
      <c r="ANX629" s="97"/>
      <c r="ANY629" s="97"/>
      <c r="ANZ629" s="97"/>
      <c r="AOA629" s="97"/>
      <c r="AOB629" s="97"/>
      <c r="AOC629" s="97"/>
      <c r="AOD629" s="97"/>
      <c r="AOE629" s="97"/>
      <c r="AOF629" s="97"/>
      <c r="AOG629" s="97"/>
      <c r="AOH629" s="97"/>
      <c r="AOI629" s="97"/>
      <c r="AOJ629" s="97"/>
      <c r="AOK629" s="97"/>
      <c r="AOL629" s="97"/>
      <c r="AOM629" s="97"/>
      <c r="AON629" s="97"/>
      <c r="AOO629" s="97"/>
      <c r="AOP629" s="97"/>
      <c r="AOQ629" s="97"/>
      <c r="AOR629" s="97"/>
      <c r="AOS629" s="97"/>
      <c r="AOT629" s="97"/>
      <c r="AOU629" s="97"/>
      <c r="AOV629" s="97"/>
      <c r="AOW629" s="97"/>
      <c r="AOX629" s="97"/>
      <c r="AOY629" s="97"/>
      <c r="AOZ629" s="97"/>
      <c r="APA629" s="97"/>
      <c r="APB629" s="97"/>
      <c r="APC629" s="97"/>
      <c r="APD629" s="97"/>
      <c r="APE629" s="97"/>
      <c r="APF629" s="97"/>
      <c r="APG629" s="97"/>
      <c r="APH629" s="97"/>
      <c r="API629" s="97"/>
      <c r="APJ629" s="97"/>
      <c r="APK629" s="97"/>
      <c r="APL629" s="97"/>
      <c r="APM629" s="97"/>
      <c r="APN629" s="97"/>
      <c r="APO629" s="97"/>
      <c r="APP629" s="97"/>
      <c r="APQ629" s="97"/>
      <c r="APR629" s="97"/>
      <c r="APS629" s="97"/>
      <c r="APT629" s="97"/>
      <c r="APU629" s="97"/>
      <c r="APV629" s="97"/>
      <c r="APW629" s="97"/>
      <c r="APX629" s="97"/>
      <c r="APY629" s="97"/>
      <c r="APZ629" s="97"/>
      <c r="AQA629" s="97"/>
      <c r="AQB629" s="97"/>
      <c r="AQC629" s="97"/>
      <c r="AQD629" s="97"/>
      <c r="AQE629" s="97"/>
      <c r="AQF629" s="97"/>
      <c r="AQG629" s="97"/>
      <c r="AQH629" s="97"/>
      <c r="AQI629" s="97"/>
      <c r="AQJ629" s="97"/>
      <c r="AQK629" s="97"/>
      <c r="AQL629" s="97"/>
      <c r="AQM629" s="97"/>
      <c r="AQN629" s="97"/>
      <c r="AQO629" s="97"/>
      <c r="AQP629" s="97"/>
      <c r="AQQ629" s="97"/>
      <c r="AQR629" s="97"/>
      <c r="AQS629" s="97"/>
      <c r="AQT629" s="97"/>
      <c r="AQU629" s="97"/>
      <c r="AQV629" s="97"/>
      <c r="AQW629" s="97"/>
      <c r="AQX629" s="97"/>
      <c r="AQY629" s="97"/>
      <c r="AQZ629" s="97"/>
      <c r="ARA629" s="97"/>
      <c r="ARB629" s="97"/>
      <c r="ARC629" s="97"/>
      <c r="ARD629" s="97"/>
      <c r="ARE629" s="97"/>
      <c r="ARF629" s="97"/>
      <c r="ARG629" s="97"/>
      <c r="ARH629" s="97"/>
      <c r="ARI629" s="97"/>
      <c r="ARJ629" s="97"/>
      <c r="ARK629" s="97"/>
      <c r="ARL629" s="97"/>
      <c r="ARM629" s="97"/>
      <c r="ARN629" s="97"/>
      <c r="ARO629" s="97"/>
      <c r="ARP629" s="97"/>
      <c r="ARQ629" s="97"/>
      <c r="ARR629" s="97"/>
      <c r="ARS629" s="97"/>
      <c r="ART629" s="97"/>
      <c r="ARU629" s="97"/>
      <c r="ARV629" s="97"/>
      <c r="ARW629" s="97"/>
      <c r="ARX629" s="97"/>
      <c r="ARY629" s="97"/>
      <c r="ARZ629" s="97"/>
      <c r="ASA629" s="97"/>
      <c r="ASB629" s="97"/>
      <c r="ASC629" s="97"/>
      <c r="ASD629" s="97"/>
      <c r="ASE629" s="97"/>
      <c r="ASF629" s="97"/>
      <c r="ASG629" s="97"/>
      <c r="ASH629" s="97"/>
      <c r="ASI629" s="97"/>
      <c r="ASJ629" s="97"/>
      <c r="ASK629" s="97"/>
      <c r="ASL629" s="97"/>
      <c r="ASM629" s="97"/>
      <c r="ASN629" s="97"/>
      <c r="ASO629" s="97"/>
      <c r="ASP629" s="97"/>
      <c r="ASQ629" s="97"/>
      <c r="ASR629" s="97"/>
      <c r="ASS629" s="97"/>
      <c r="AST629" s="97"/>
      <c r="ASU629" s="97"/>
      <c r="ASV629" s="97"/>
      <c r="ASW629" s="97"/>
      <c r="ASX629" s="97"/>
      <c r="ASY629" s="97"/>
      <c r="ASZ629" s="97"/>
      <c r="ATA629" s="97"/>
      <c r="ATB629" s="97"/>
      <c r="ATC629" s="97"/>
      <c r="ATD629" s="97"/>
      <c r="ATE629" s="97"/>
      <c r="ATF629" s="97"/>
      <c r="ATG629" s="97"/>
      <c r="ATH629" s="97"/>
      <c r="ATI629" s="97"/>
      <c r="ATJ629" s="97"/>
      <c r="ATK629" s="97"/>
      <c r="ATL629" s="97"/>
      <c r="ATM629" s="97"/>
      <c r="ATN629" s="97"/>
      <c r="ATO629" s="97"/>
      <c r="ATP629" s="97"/>
      <c r="ATQ629" s="97"/>
      <c r="ATR629" s="97"/>
      <c r="ATS629" s="97"/>
      <c r="ATT629" s="97"/>
      <c r="ATU629" s="97"/>
      <c r="ATV629" s="97"/>
      <c r="ATW629" s="97"/>
      <c r="ATX629" s="97"/>
      <c r="ATY629" s="97"/>
      <c r="ATZ629" s="97"/>
      <c r="AUA629" s="97"/>
      <c r="AUB629" s="97"/>
      <c r="AUC629" s="97"/>
      <c r="AUD629" s="97"/>
      <c r="AUE629" s="97"/>
      <c r="AUF629" s="97"/>
      <c r="AUG629" s="97"/>
      <c r="AUH629" s="97"/>
      <c r="AUI629" s="97"/>
      <c r="AUJ629" s="97"/>
      <c r="AUK629" s="97"/>
      <c r="AUL629" s="97"/>
      <c r="AUM629" s="97"/>
      <c r="AUN629" s="97"/>
      <c r="AUO629" s="97"/>
      <c r="AUP629" s="97"/>
      <c r="AUQ629" s="97"/>
      <c r="AUR629" s="97"/>
      <c r="AUS629" s="97"/>
      <c r="AUT629" s="97"/>
      <c r="AUU629" s="97"/>
      <c r="AUV629" s="97"/>
      <c r="AUW629" s="97"/>
      <c r="AUX629" s="97"/>
      <c r="AUY629" s="97"/>
      <c r="AUZ629" s="97"/>
      <c r="AVA629" s="97"/>
      <c r="AVB629" s="97"/>
      <c r="AVC629" s="97"/>
      <c r="AVD629" s="97"/>
      <c r="AVE629" s="97"/>
      <c r="AVF629" s="97"/>
      <c r="AVG629" s="97"/>
      <c r="AVH629" s="97"/>
      <c r="AVI629" s="97"/>
      <c r="AVJ629" s="97"/>
      <c r="AVK629" s="97"/>
      <c r="AVL629" s="97"/>
      <c r="AVM629" s="97"/>
      <c r="AVN629" s="97"/>
      <c r="AVO629" s="97"/>
      <c r="AVP629" s="97"/>
      <c r="AVQ629" s="97"/>
      <c r="AVR629" s="97"/>
      <c r="AVS629" s="97"/>
      <c r="AVT629" s="97"/>
      <c r="AVU629" s="97"/>
      <c r="AVV629" s="97"/>
      <c r="AVW629" s="97"/>
      <c r="AVX629" s="97"/>
      <c r="AVY629" s="97"/>
      <c r="AVZ629" s="97"/>
      <c r="AWA629" s="97"/>
      <c r="AWB629" s="97"/>
      <c r="AWC629" s="97"/>
      <c r="AWD629" s="97"/>
      <c r="AWE629" s="97"/>
      <c r="AWF629" s="97"/>
      <c r="AWG629" s="97"/>
      <c r="AWH629" s="97"/>
      <c r="AWI629" s="97"/>
      <c r="AWJ629" s="97"/>
      <c r="AWK629" s="97"/>
      <c r="AWL629" s="97"/>
      <c r="AWM629" s="97"/>
      <c r="AWN629" s="97"/>
      <c r="AWO629" s="97"/>
      <c r="AWP629" s="97"/>
      <c r="AWQ629" s="97"/>
      <c r="AWR629" s="97"/>
      <c r="AWS629" s="97"/>
      <c r="AWT629" s="97"/>
      <c r="AWU629" s="97"/>
      <c r="AWV629" s="97"/>
      <c r="AWW629" s="97"/>
      <c r="AWX629" s="97"/>
      <c r="AWY629" s="97"/>
      <c r="AWZ629" s="97"/>
      <c r="AXA629" s="97"/>
      <c r="AXB629" s="97"/>
      <c r="AXC629" s="97"/>
      <c r="AXD629" s="97"/>
      <c r="AXE629" s="97"/>
      <c r="AXF629" s="97"/>
      <c r="AXG629" s="97"/>
      <c r="AXH629" s="97"/>
      <c r="AXI629" s="97"/>
      <c r="AXJ629" s="97"/>
      <c r="AXK629" s="97"/>
      <c r="AXL629" s="97"/>
      <c r="AXM629" s="97"/>
      <c r="AXN629" s="97"/>
      <c r="AXO629" s="97"/>
      <c r="AXP629" s="97"/>
      <c r="AXQ629" s="97"/>
      <c r="AXR629" s="97"/>
      <c r="AXS629" s="97"/>
      <c r="AXT629" s="97"/>
      <c r="AXU629" s="97"/>
      <c r="AXV629" s="97"/>
      <c r="AXW629" s="97"/>
      <c r="AXX629" s="97"/>
      <c r="AXY629" s="97"/>
      <c r="AXZ629" s="97"/>
      <c r="AYA629" s="97"/>
      <c r="AYB629" s="97"/>
      <c r="AYC629" s="97"/>
      <c r="AYD629" s="97"/>
      <c r="AYE629" s="97"/>
      <c r="AYF629" s="97"/>
      <c r="AYG629" s="97"/>
      <c r="AYH629" s="97"/>
      <c r="AYI629" s="97"/>
      <c r="AYJ629" s="97"/>
      <c r="AYK629" s="97"/>
      <c r="AYL629" s="97"/>
      <c r="AYM629" s="97"/>
      <c r="AYN629" s="97"/>
      <c r="AYO629" s="97"/>
      <c r="AYP629" s="97"/>
      <c r="AYQ629" s="97"/>
      <c r="AYR629" s="97"/>
      <c r="AYS629" s="97"/>
      <c r="AYT629" s="97"/>
      <c r="AYU629" s="97"/>
      <c r="AYV629" s="97"/>
      <c r="AYW629" s="97"/>
      <c r="AYX629" s="97"/>
      <c r="AYY629" s="97"/>
      <c r="AYZ629" s="97"/>
      <c r="AZA629" s="97"/>
      <c r="AZB629" s="97"/>
      <c r="AZC629" s="97"/>
      <c r="AZD629" s="97"/>
      <c r="AZE629" s="97"/>
      <c r="AZF629" s="97"/>
      <c r="AZG629" s="97"/>
      <c r="AZH629" s="97"/>
      <c r="AZI629" s="97"/>
      <c r="AZJ629" s="97"/>
      <c r="AZK629" s="97"/>
      <c r="AZL629" s="97"/>
      <c r="AZM629" s="97"/>
      <c r="AZN629" s="97"/>
      <c r="AZO629" s="97"/>
      <c r="AZP629" s="97"/>
      <c r="AZQ629" s="97"/>
      <c r="AZR629" s="97"/>
      <c r="AZS629" s="97"/>
      <c r="AZT629" s="97"/>
      <c r="AZU629" s="97"/>
      <c r="AZV629" s="97"/>
      <c r="AZW629" s="97"/>
      <c r="AZX629" s="97"/>
      <c r="AZY629" s="97"/>
      <c r="AZZ629" s="97"/>
      <c r="BAA629" s="97"/>
      <c r="BAB629" s="97"/>
      <c r="BAC629" s="97"/>
      <c r="BAD629" s="97"/>
      <c r="BAE629" s="97"/>
      <c r="BAF629" s="97"/>
      <c r="BAG629" s="97"/>
      <c r="BAH629" s="97"/>
      <c r="BAI629" s="97"/>
      <c r="BAJ629" s="97"/>
      <c r="BAK629" s="97"/>
      <c r="BAL629" s="97"/>
      <c r="BAM629" s="97"/>
      <c r="BAN629" s="97"/>
      <c r="BAO629" s="97"/>
      <c r="BAP629" s="97"/>
      <c r="BAQ629" s="97"/>
      <c r="BAR629" s="97"/>
      <c r="BAS629" s="97"/>
      <c r="BAT629" s="97"/>
      <c r="BAU629" s="97"/>
      <c r="BAV629" s="97"/>
      <c r="BAW629" s="97"/>
      <c r="BAX629" s="97"/>
      <c r="BAY629" s="97"/>
      <c r="BAZ629" s="97"/>
      <c r="BBA629" s="97"/>
      <c r="BBB629" s="97"/>
      <c r="BBC629" s="97"/>
      <c r="BBD629" s="97"/>
      <c r="BBE629" s="97"/>
      <c r="BBF629" s="97"/>
      <c r="BBG629" s="97"/>
      <c r="BBH629" s="97"/>
      <c r="BBI629" s="97"/>
      <c r="BBJ629" s="97"/>
      <c r="BBK629" s="97"/>
      <c r="BBL629" s="97"/>
      <c r="BBM629" s="97"/>
      <c r="BBN629" s="97"/>
      <c r="BBO629" s="97"/>
      <c r="BBP629" s="97"/>
      <c r="BBQ629" s="97"/>
      <c r="BBR629" s="97"/>
      <c r="BBS629" s="97"/>
      <c r="BBT629" s="97"/>
      <c r="BBU629" s="97"/>
      <c r="BBV629" s="97"/>
      <c r="BBW629" s="97"/>
      <c r="BBX629" s="97"/>
      <c r="BBY629" s="97"/>
      <c r="BBZ629" s="97"/>
      <c r="BCA629" s="97"/>
      <c r="BCB629" s="97"/>
      <c r="BCC629" s="97"/>
      <c r="BCD629" s="97"/>
      <c r="BCE629" s="97"/>
      <c r="BCF629" s="97"/>
      <c r="BCG629" s="97"/>
      <c r="BCH629" s="97"/>
      <c r="BCI629" s="97"/>
      <c r="BCJ629" s="97"/>
      <c r="BCK629" s="97"/>
      <c r="BCL629" s="97"/>
      <c r="BCM629" s="97"/>
      <c r="BCN629" s="97"/>
      <c r="BCO629" s="97"/>
      <c r="BCP629" s="97"/>
      <c r="BCQ629" s="97"/>
      <c r="BCR629" s="97"/>
      <c r="BCS629" s="97"/>
      <c r="BCT629" s="97"/>
      <c r="BCU629" s="97"/>
      <c r="BCV629" s="97"/>
      <c r="BCW629" s="97"/>
      <c r="BCX629" s="97"/>
      <c r="BCY629" s="97"/>
      <c r="BCZ629" s="97"/>
      <c r="BDA629" s="97"/>
      <c r="BDB629" s="97"/>
      <c r="BDC629" s="97"/>
      <c r="BDD629" s="97"/>
      <c r="BDE629" s="97"/>
      <c r="BDF629" s="97"/>
      <c r="BDG629" s="97"/>
      <c r="BDH629" s="97"/>
      <c r="BDI629" s="97"/>
      <c r="BDJ629" s="97"/>
      <c r="BDK629" s="97"/>
      <c r="BDL629" s="97"/>
      <c r="BDM629" s="97"/>
      <c r="BDN629" s="97"/>
      <c r="BDO629" s="97"/>
      <c r="BDP629" s="97"/>
      <c r="BDQ629" s="97"/>
      <c r="BDR629" s="97"/>
      <c r="BDS629" s="97"/>
      <c r="BDT629" s="97"/>
      <c r="BDU629" s="97"/>
      <c r="BDV629" s="97"/>
      <c r="BDW629" s="97"/>
      <c r="BDX629" s="97"/>
      <c r="BDY629" s="97"/>
      <c r="BDZ629" s="97"/>
      <c r="BEA629" s="97"/>
      <c r="BEB629" s="97"/>
      <c r="BEC629" s="97"/>
      <c r="BED629" s="97"/>
      <c r="BEE629" s="97"/>
      <c r="BEF629" s="97"/>
      <c r="BEG629" s="97"/>
      <c r="BEH629" s="97"/>
      <c r="BEI629" s="97"/>
      <c r="BEJ629" s="97"/>
      <c r="BEK629" s="97"/>
      <c r="BEL629" s="97"/>
      <c r="BEM629" s="97"/>
      <c r="BEN629" s="97"/>
      <c r="BEO629" s="97"/>
      <c r="BEP629" s="97"/>
      <c r="BEQ629" s="97"/>
      <c r="BER629" s="97"/>
      <c r="BES629" s="97"/>
      <c r="BET629" s="97"/>
      <c r="BEU629" s="97"/>
      <c r="BEV629" s="97"/>
      <c r="BEW629" s="97"/>
      <c r="BEX629" s="97"/>
      <c r="BEY629" s="97"/>
      <c r="BEZ629" s="97"/>
      <c r="BFA629" s="97"/>
      <c r="BFB629" s="97"/>
      <c r="BFC629" s="97"/>
      <c r="BFD629" s="97"/>
      <c r="BFE629" s="97"/>
      <c r="BFF629" s="97"/>
      <c r="BFG629" s="97"/>
      <c r="BFH629" s="97"/>
      <c r="BFI629" s="97"/>
      <c r="BFJ629" s="97"/>
      <c r="BFK629" s="97"/>
      <c r="BFL629" s="97"/>
      <c r="BFM629" s="97"/>
      <c r="BFN629" s="97"/>
      <c r="BFO629" s="97"/>
      <c r="BFP629" s="97"/>
      <c r="BFQ629" s="97"/>
      <c r="BFR629" s="97"/>
      <c r="BFS629" s="97"/>
      <c r="BFT629" s="97"/>
      <c r="BFU629" s="97"/>
      <c r="BFV629" s="97"/>
      <c r="BFW629" s="97"/>
      <c r="BFX629" s="97"/>
      <c r="BFY629" s="97"/>
      <c r="BFZ629" s="97"/>
      <c r="BGA629" s="97"/>
      <c r="BGB629" s="97"/>
      <c r="BGC629" s="97"/>
      <c r="BGD629" s="97"/>
      <c r="BGE629" s="97"/>
      <c r="BGF629" s="97"/>
      <c r="BGG629" s="97"/>
      <c r="BGH629" s="97"/>
      <c r="BGI629" s="97"/>
      <c r="BGJ629" s="97"/>
      <c r="BGK629" s="97"/>
      <c r="BGL629" s="97"/>
      <c r="BGM629" s="97"/>
      <c r="BGN629" s="97"/>
      <c r="BGO629" s="97"/>
      <c r="BGP629" s="97"/>
      <c r="BGQ629" s="97"/>
      <c r="BGR629" s="97"/>
      <c r="BGS629" s="97"/>
      <c r="BGT629" s="97"/>
      <c r="BGU629" s="97"/>
      <c r="BGV629" s="97"/>
      <c r="BGW629" s="97"/>
      <c r="BGX629" s="97"/>
      <c r="BGY629" s="97"/>
      <c r="BGZ629" s="97"/>
      <c r="BHA629" s="97"/>
      <c r="BHB629" s="97"/>
      <c r="BHC629" s="97"/>
      <c r="BHD629" s="97"/>
      <c r="BHE629" s="97"/>
      <c r="BHF629" s="97"/>
      <c r="BHG629" s="97"/>
      <c r="BHH629" s="97"/>
      <c r="BHI629" s="97"/>
      <c r="BHJ629" s="97"/>
      <c r="BHK629" s="97"/>
      <c r="BHL629" s="97"/>
      <c r="BHM629" s="97"/>
      <c r="BHN629" s="97"/>
      <c r="BHO629" s="97"/>
      <c r="BHP629" s="97"/>
      <c r="BHQ629" s="97"/>
      <c r="BHR629" s="97"/>
      <c r="BHS629" s="97"/>
      <c r="BHT629" s="97"/>
      <c r="BHU629" s="97"/>
      <c r="BHV629" s="97"/>
      <c r="BHW629" s="97"/>
      <c r="BHX629" s="97"/>
      <c r="BHY629" s="97"/>
      <c r="BHZ629" s="97"/>
      <c r="BIA629" s="97"/>
      <c r="BIB629" s="97"/>
      <c r="BIC629" s="97"/>
      <c r="BID629" s="97"/>
      <c r="BIE629" s="97"/>
      <c r="BIF629" s="97"/>
      <c r="BIG629" s="97"/>
      <c r="BIH629" s="97"/>
      <c r="BII629" s="97"/>
      <c r="BIJ629" s="97"/>
      <c r="BIK629" s="97"/>
      <c r="BIL629" s="97"/>
      <c r="BIM629" s="97"/>
      <c r="BIN629" s="97"/>
      <c r="BIO629" s="97"/>
      <c r="BIP629" s="97"/>
      <c r="BIQ629" s="97"/>
      <c r="BIR629" s="97"/>
      <c r="BIS629" s="97"/>
      <c r="BIT629" s="97"/>
      <c r="BIU629" s="97"/>
      <c r="BIV629" s="97"/>
      <c r="BIW629" s="97"/>
      <c r="BIX629" s="97"/>
      <c r="BIY629" s="97"/>
      <c r="BIZ629" s="97"/>
      <c r="BJA629" s="97"/>
      <c r="BJB629" s="97"/>
      <c r="BJC629" s="97"/>
      <c r="BJD629" s="97"/>
      <c r="BJE629" s="97"/>
      <c r="BJF629" s="97"/>
      <c r="BJG629" s="97"/>
      <c r="BJH629" s="97"/>
      <c r="BJI629" s="97"/>
      <c r="BJJ629" s="97"/>
      <c r="BJK629" s="97"/>
      <c r="BJL629" s="97"/>
      <c r="BJM629" s="97"/>
      <c r="BJN629" s="97"/>
      <c r="BJO629" s="97"/>
      <c r="BJP629" s="97"/>
      <c r="BJQ629" s="97"/>
      <c r="BJR629" s="97"/>
      <c r="BJS629" s="97"/>
      <c r="BJT629" s="97"/>
      <c r="BJU629" s="97"/>
      <c r="BJV629" s="97"/>
      <c r="BJW629" s="97"/>
      <c r="BJX629" s="97"/>
      <c r="BJY629" s="97"/>
      <c r="BJZ629" s="97"/>
      <c r="BKA629" s="97"/>
      <c r="BKB629" s="97"/>
      <c r="BKC629" s="97"/>
      <c r="BKD629" s="97"/>
      <c r="BKE629" s="97"/>
      <c r="BKF629" s="97"/>
      <c r="BKG629" s="97"/>
      <c r="BKH629" s="97"/>
      <c r="BKI629" s="97"/>
      <c r="BKJ629" s="97"/>
      <c r="BKK629" s="97"/>
      <c r="BKL629" s="97"/>
      <c r="BKM629" s="97"/>
      <c r="BKN629" s="97"/>
      <c r="BKO629" s="97"/>
      <c r="BKP629" s="97"/>
      <c r="BKQ629" s="97"/>
      <c r="BKR629" s="97"/>
      <c r="BKS629" s="97"/>
      <c r="BKT629" s="97"/>
      <c r="BKU629" s="97"/>
      <c r="BKV629" s="97"/>
      <c r="BKW629" s="97"/>
      <c r="BKX629" s="97"/>
      <c r="BKY629" s="97"/>
      <c r="BKZ629" s="97"/>
      <c r="BLA629" s="97"/>
      <c r="BLB629" s="97"/>
      <c r="BLC629" s="97"/>
      <c r="BLD629" s="97"/>
      <c r="BLE629" s="97"/>
      <c r="BLF629" s="97"/>
      <c r="BLG629" s="97"/>
      <c r="BLH629" s="97"/>
      <c r="BLI629" s="97"/>
      <c r="BLJ629" s="97"/>
      <c r="BLK629" s="97"/>
      <c r="BLL629" s="97"/>
      <c r="BLM629" s="97"/>
      <c r="BLN629" s="97"/>
      <c r="BLO629" s="97"/>
      <c r="BLP629" s="97"/>
      <c r="BLQ629" s="97"/>
      <c r="BLR629" s="97"/>
      <c r="BLS629" s="97"/>
      <c r="BLT629" s="97"/>
      <c r="BLU629" s="97"/>
      <c r="BLV629" s="97"/>
      <c r="BLW629" s="97"/>
      <c r="BLX629" s="97"/>
      <c r="BLY629" s="97"/>
      <c r="BLZ629" s="97"/>
      <c r="BMA629" s="97"/>
      <c r="BMB629" s="97"/>
      <c r="BMC629" s="97"/>
      <c r="BMD629" s="97"/>
      <c r="BME629" s="97"/>
      <c r="BMF629" s="97"/>
      <c r="BMG629" s="97"/>
      <c r="BMH629" s="97"/>
      <c r="BMI629" s="97"/>
      <c r="BMJ629" s="97"/>
      <c r="BMK629" s="97"/>
      <c r="BML629" s="97"/>
      <c r="BMM629" s="97"/>
      <c r="BMN629" s="97"/>
      <c r="BMO629" s="97"/>
      <c r="BMP629" s="97"/>
      <c r="BMQ629" s="97"/>
      <c r="BMR629" s="97"/>
      <c r="BMS629" s="97"/>
      <c r="BMT629" s="97"/>
      <c r="BMU629" s="97"/>
      <c r="BMV629" s="97"/>
      <c r="BMW629" s="97"/>
      <c r="BMX629" s="97"/>
      <c r="BMY629" s="97"/>
      <c r="BMZ629" s="97"/>
      <c r="BNA629" s="97"/>
      <c r="BNB629" s="97"/>
      <c r="BNC629" s="97"/>
      <c r="BND629" s="97"/>
      <c r="BNE629" s="97"/>
      <c r="BNF629" s="97"/>
      <c r="BNG629" s="97"/>
      <c r="BNH629" s="97"/>
      <c r="BNI629" s="97"/>
      <c r="BNJ629" s="97"/>
      <c r="BNK629" s="97"/>
      <c r="BNL629" s="97"/>
      <c r="BNM629" s="97"/>
      <c r="BNN629" s="97"/>
      <c r="BNO629" s="97"/>
      <c r="BNP629" s="97"/>
      <c r="BNQ629" s="97"/>
      <c r="BNR629" s="97"/>
      <c r="BNS629" s="97"/>
      <c r="BNT629" s="97"/>
      <c r="BNU629" s="97"/>
      <c r="BNV629" s="97"/>
      <c r="BNW629" s="97"/>
      <c r="BNX629" s="97"/>
      <c r="BNY629" s="97"/>
      <c r="BNZ629" s="97"/>
      <c r="BOA629" s="97"/>
      <c r="BOB629" s="97"/>
      <c r="BOC629" s="97"/>
      <c r="BOD629" s="97"/>
      <c r="BOE629" s="97"/>
      <c r="BOF629" s="97"/>
      <c r="BOG629" s="97"/>
      <c r="BOH629" s="97"/>
      <c r="BOI629" s="97"/>
      <c r="BOJ629" s="97"/>
      <c r="BOK629" s="97"/>
      <c r="BOL629" s="97"/>
      <c r="BOM629" s="97"/>
      <c r="BON629" s="97"/>
      <c r="BOO629" s="97"/>
      <c r="BOP629" s="97"/>
      <c r="BOQ629" s="97"/>
      <c r="BOR629" s="97"/>
      <c r="BOS629" s="97"/>
      <c r="BOT629" s="97"/>
      <c r="BOU629" s="97"/>
      <c r="BOV629" s="97"/>
      <c r="BOW629" s="97"/>
      <c r="BOX629" s="97"/>
      <c r="BOY629" s="97"/>
      <c r="BOZ629" s="97"/>
      <c r="BPA629" s="97"/>
      <c r="BPB629" s="97"/>
      <c r="BPC629" s="97"/>
      <c r="BPD629" s="97"/>
      <c r="BPE629" s="97"/>
      <c r="BPF629" s="97"/>
      <c r="BPG629" s="97"/>
      <c r="BPH629" s="97"/>
      <c r="BPI629" s="97"/>
      <c r="BPJ629" s="97"/>
      <c r="BPK629" s="97"/>
      <c r="BPL629" s="97"/>
      <c r="BPM629" s="97"/>
      <c r="BPN629" s="97"/>
      <c r="BPO629" s="97"/>
      <c r="BPP629" s="97"/>
      <c r="BPQ629" s="97"/>
      <c r="BPR629" s="97"/>
      <c r="BPS629" s="97"/>
      <c r="BPT629" s="97"/>
      <c r="BPU629" s="97"/>
      <c r="BPV629" s="97"/>
      <c r="BPW629" s="97"/>
      <c r="BPX629" s="97"/>
      <c r="BPY629" s="97"/>
      <c r="BPZ629" s="97"/>
      <c r="BQA629" s="97"/>
      <c r="BQB629" s="97"/>
      <c r="BQC629" s="97"/>
      <c r="BQD629" s="97"/>
      <c r="BQE629" s="97"/>
      <c r="BQF629" s="97"/>
      <c r="BQG629" s="97"/>
      <c r="BQH629" s="97"/>
      <c r="BQI629" s="97"/>
      <c r="BQJ629" s="97"/>
      <c r="BQK629" s="97"/>
      <c r="BQL629" s="97"/>
      <c r="BQM629" s="97"/>
      <c r="BQN629" s="97"/>
      <c r="BQO629" s="97"/>
      <c r="BQP629" s="97"/>
      <c r="BQQ629" s="97"/>
      <c r="BQR629" s="97"/>
      <c r="BQS629" s="97"/>
      <c r="BQT629" s="97"/>
      <c r="BQU629" s="97"/>
      <c r="BQV629" s="97"/>
      <c r="BQW629" s="97"/>
      <c r="BQX629" s="97"/>
      <c r="BQY629" s="97"/>
      <c r="BQZ629" s="97"/>
      <c r="BRA629" s="97"/>
      <c r="BRB629" s="97"/>
      <c r="BRC629" s="97"/>
      <c r="BRD629" s="97"/>
      <c r="BRE629" s="97"/>
      <c r="BRF629" s="97"/>
      <c r="BRG629" s="97"/>
      <c r="BRH629" s="97"/>
      <c r="BRI629" s="97"/>
      <c r="BRJ629" s="97"/>
      <c r="BRK629" s="97"/>
      <c r="BRL629" s="97"/>
      <c r="BRM629" s="97"/>
      <c r="BRN629" s="97"/>
      <c r="BRO629" s="97"/>
      <c r="BRP629" s="97"/>
      <c r="BRQ629" s="97"/>
      <c r="BRR629" s="97"/>
      <c r="BRS629" s="97"/>
      <c r="BRT629" s="97"/>
      <c r="BRU629" s="97"/>
      <c r="BRV629" s="97"/>
      <c r="BRW629" s="97"/>
      <c r="BRX629" s="97"/>
      <c r="BRY629" s="97"/>
      <c r="BRZ629" s="97"/>
      <c r="BSA629" s="97"/>
      <c r="BSB629" s="97"/>
      <c r="BSC629" s="97"/>
      <c r="BSD629" s="97"/>
      <c r="BSE629" s="97"/>
      <c r="BSF629" s="97"/>
      <c r="BSG629" s="97"/>
      <c r="BSH629" s="97"/>
      <c r="BSI629" s="97"/>
      <c r="BSJ629" s="97"/>
      <c r="BSK629" s="97"/>
      <c r="BSL629" s="97"/>
      <c r="BSM629" s="97"/>
      <c r="BSN629" s="97"/>
      <c r="BSO629" s="97"/>
      <c r="BSP629" s="97"/>
      <c r="BSQ629" s="97"/>
      <c r="BSR629" s="97"/>
      <c r="BSS629" s="97"/>
      <c r="BST629" s="97"/>
      <c r="BSU629" s="97"/>
      <c r="BSV629" s="97"/>
      <c r="BSW629" s="97"/>
      <c r="BSX629" s="97"/>
      <c r="BSY629" s="97"/>
      <c r="BSZ629" s="97"/>
      <c r="BTA629" s="97"/>
      <c r="BTB629" s="97"/>
      <c r="BTC629" s="97"/>
      <c r="BTD629" s="97"/>
      <c r="BTE629" s="97"/>
      <c r="BTF629" s="97"/>
      <c r="BTG629" s="97"/>
      <c r="BTH629" s="97"/>
      <c r="BTI629" s="97"/>
      <c r="BTJ629" s="97"/>
      <c r="BTK629" s="97"/>
      <c r="BTL629" s="97"/>
      <c r="BTM629" s="97"/>
      <c r="BTN629" s="97"/>
      <c r="BTO629" s="97"/>
      <c r="BTP629" s="97"/>
      <c r="BTQ629" s="97"/>
      <c r="BTR629" s="97"/>
      <c r="BTS629" s="97"/>
      <c r="BTT629" s="97"/>
      <c r="BTU629" s="97"/>
      <c r="BTV629" s="97"/>
      <c r="BTW629" s="97"/>
      <c r="BTX629" s="97"/>
      <c r="BTY629" s="97"/>
      <c r="BTZ629" s="97"/>
      <c r="BUA629" s="97"/>
      <c r="BUB629" s="97"/>
      <c r="BUC629" s="97"/>
      <c r="BUD629" s="97"/>
      <c r="BUE629" s="97"/>
      <c r="BUF629" s="97"/>
      <c r="BUG629" s="97"/>
      <c r="BUH629" s="97"/>
      <c r="BUI629" s="97"/>
      <c r="BUJ629" s="97"/>
      <c r="BUK629" s="97"/>
      <c r="BUL629" s="97"/>
      <c r="BUM629" s="97"/>
      <c r="BUN629" s="97"/>
      <c r="BUO629" s="97"/>
      <c r="BUP629" s="97"/>
      <c r="BUQ629" s="97"/>
      <c r="BUR629" s="97"/>
      <c r="BUS629" s="97"/>
      <c r="BUT629" s="97"/>
      <c r="BUU629" s="97"/>
      <c r="BUV629" s="97"/>
      <c r="BUW629" s="97"/>
      <c r="BUX629" s="97"/>
      <c r="BUY629" s="97"/>
      <c r="BUZ629" s="97"/>
      <c r="BVA629" s="97"/>
      <c r="BVB629" s="97"/>
      <c r="BVC629" s="97"/>
      <c r="BVD629" s="97"/>
      <c r="BVE629" s="97"/>
      <c r="BVF629" s="97"/>
      <c r="BVG629" s="97"/>
      <c r="BVH629" s="97"/>
      <c r="BVI629" s="97"/>
      <c r="BVJ629" s="97"/>
      <c r="BVK629" s="97"/>
      <c r="BVL629" s="97"/>
      <c r="BVM629" s="97"/>
      <c r="BVN629" s="97"/>
      <c r="BVO629" s="97"/>
      <c r="BVP629" s="97"/>
      <c r="BVQ629" s="97"/>
      <c r="BVR629" s="97"/>
      <c r="BVS629" s="97"/>
      <c r="BVT629" s="97"/>
      <c r="BVU629" s="97"/>
      <c r="BVV629" s="97"/>
      <c r="BVW629" s="97"/>
      <c r="BVX629" s="97"/>
      <c r="BVY629" s="97"/>
      <c r="BVZ629" s="97"/>
      <c r="BWA629" s="97"/>
      <c r="BWB629" s="97"/>
      <c r="BWC629" s="97"/>
      <c r="BWD629" s="97"/>
      <c r="BWE629" s="97"/>
      <c r="BWF629" s="97"/>
      <c r="BWG629" s="97"/>
      <c r="BWH629" s="97"/>
      <c r="BWI629" s="97"/>
      <c r="BWJ629" s="97"/>
      <c r="BWK629" s="97"/>
      <c r="BWL629" s="97"/>
      <c r="BWM629" s="97"/>
      <c r="BWN629" s="97"/>
      <c r="BWO629" s="97"/>
      <c r="BWP629" s="97"/>
      <c r="BWQ629" s="97"/>
      <c r="BWR629" s="97"/>
      <c r="BWS629" s="97"/>
      <c r="BWT629" s="97"/>
      <c r="BWU629" s="97"/>
      <c r="BWV629" s="97"/>
      <c r="BWW629" s="97"/>
      <c r="BWX629" s="97"/>
      <c r="BWY629" s="97"/>
      <c r="BWZ629" s="97"/>
      <c r="BXA629" s="97"/>
      <c r="BXB629" s="97"/>
      <c r="BXC629" s="97"/>
      <c r="BXD629" s="97"/>
      <c r="BXE629" s="97"/>
      <c r="BXF629" s="97"/>
      <c r="BXG629" s="97"/>
      <c r="BXH629" s="97"/>
      <c r="BXI629" s="97"/>
      <c r="BXJ629" s="97"/>
      <c r="BXK629" s="97"/>
      <c r="BXL629" s="97"/>
      <c r="BXM629" s="97"/>
      <c r="BXN629" s="97"/>
      <c r="BXO629" s="97"/>
      <c r="BXP629" s="97"/>
      <c r="BXQ629" s="97"/>
      <c r="BXR629" s="97"/>
      <c r="BXS629" s="97"/>
      <c r="BXT629" s="97"/>
      <c r="BXU629" s="97"/>
      <c r="BXV629" s="97"/>
      <c r="BXW629" s="97"/>
      <c r="BXX629" s="97"/>
      <c r="BXY629" s="97"/>
      <c r="BXZ629" s="97"/>
      <c r="BYA629" s="97"/>
      <c r="BYB629" s="97"/>
      <c r="BYC629" s="97"/>
      <c r="BYD629" s="97"/>
      <c r="BYE629" s="97"/>
      <c r="BYF629" s="97"/>
      <c r="BYG629" s="97"/>
      <c r="BYH629" s="97"/>
      <c r="BYI629" s="97"/>
      <c r="BYJ629" s="97"/>
      <c r="BYK629" s="97"/>
      <c r="BYL629" s="97"/>
      <c r="BYM629" s="97"/>
      <c r="BYN629" s="97"/>
      <c r="BYO629" s="97"/>
      <c r="BYP629" s="97"/>
      <c r="BYQ629" s="97"/>
      <c r="BYR629" s="97"/>
      <c r="BYS629" s="97"/>
      <c r="BYT629" s="97"/>
      <c r="BYU629" s="97"/>
      <c r="BYV629" s="97"/>
      <c r="BYW629" s="97"/>
      <c r="BYX629" s="97"/>
      <c r="BYY629" s="97"/>
      <c r="BYZ629" s="97"/>
      <c r="BZA629" s="97"/>
      <c r="BZB629" s="97"/>
      <c r="BZC629" s="97"/>
      <c r="BZD629" s="97"/>
      <c r="BZE629" s="97"/>
      <c r="BZF629" s="97"/>
      <c r="BZG629" s="97"/>
      <c r="BZH629" s="97"/>
      <c r="BZI629" s="97"/>
      <c r="BZJ629" s="97"/>
      <c r="BZK629" s="97"/>
      <c r="BZL629" s="97"/>
      <c r="BZM629" s="97"/>
      <c r="BZN629" s="97"/>
      <c r="BZO629" s="97"/>
      <c r="BZP629" s="97"/>
      <c r="BZQ629" s="97"/>
      <c r="BZR629" s="97"/>
      <c r="BZS629" s="97"/>
      <c r="BZT629" s="97"/>
      <c r="BZU629" s="97"/>
      <c r="BZV629" s="97"/>
      <c r="BZW629" s="97"/>
      <c r="BZX629" s="97"/>
      <c r="BZY629" s="97"/>
      <c r="BZZ629" s="97"/>
      <c r="CAA629" s="97"/>
      <c r="CAB629" s="97"/>
      <c r="CAC629" s="97"/>
      <c r="CAD629" s="97"/>
      <c r="CAE629" s="97"/>
      <c r="CAF629" s="97"/>
      <c r="CAG629" s="97"/>
      <c r="CAH629" s="97"/>
      <c r="CAI629" s="97"/>
      <c r="CAJ629" s="97"/>
      <c r="CAK629" s="97"/>
      <c r="CAL629" s="97"/>
      <c r="CAM629" s="97"/>
      <c r="CAN629" s="97"/>
      <c r="CAO629" s="97"/>
      <c r="CAP629" s="97"/>
      <c r="CAQ629" s="97"/>
      <c r="CAR629" s="97"/>
      <c r="CAS629" s="97"/>
      <c r="CAT629" s="97"/>
      <c r="CAU629" s="97"/>
      <c r="CAV629" s="97"/>
      <c r="CAW629" s="97"/>
      <c r="CAX629" s="97"/>
      <c r="CAY629" s="97"/>
      <c r="CAZ629" s="97"/>
      <c r="CBA629" s="97"/>
      <c r="CBB629" s="97"/>
      <c r="CBC629" s="97"/>
      <c r="CBD629" s="97"/>
      <c r="CBE629" s="97"/>
      <c r="CBF629" s="97"/>
      <c r="CBG629" s="97"/>
      <c r="CBH629" s="97"/>
      <c r="CBI629" s="97"/>
      <c r="CBJ629" s="97"/>
      <c r="CBK629" s="97"/>
      <c r="CBL629" s="97"/>
      <c r="CBM629" s="97"/>
      <c r="CBN629" s="97"/>
      <c r="CBO629" s="97"/>
      <c r="CBP629" s="97"/>
      <c r="CBQ629" s="97"/>
      <c r="CBR629" s="97"/>
      <c r="CBS629" s="97"/>
      <c r="CBT629" s="97"/>
      <c r="CBU629" s="97"/>
      <c r="CBV629" s="97"/>
      <c r="CBW629" s="97"/>
      <c r="CBX629" s="97"/>
      <c r="CBY629" s="97"/>
      <c r="CBZ629" s="97"/>
      <c r="CCA629" s="97"/>
      <c r="CCB629" s="97"/>
      <c r="CCC629" s="97"/>
      <c r="CCD629" s="97"/>
      <c r="CCE629" s="97"/>
      <c r="CCF629" s="97"/>
      <c r="CCG629" s="97"/>
      <c r="CCH629" s="97"/>
      <c r="CCI629" s="97"/>
      <c r="CCJ629" s="97"/>
      <c r="CCK629" s="97"/>
      <c r="CCL629" s="97"/>
      <c r="CCM629" s="97"/>
      <c r="CCN629" s="97"/>
      <c r="CCO629" s="97"/>
      <c r="CCP629" s="97"/>
      <c r="CCQ629" s="97"/>
      <c r="CCR629" s="97"/>
      <c r="CCS629" s="97"/>
      <c r="CCT629" s="97"/>
      <c r="CCU629" s="97"/>
      <c r="CCV629" s="97"/>
      <c r="CCW629" s="97"/>
      <c r="CCX629" s="97"/>
      <c r="CCY629" s="97"/>
      <c r="CCZ629" s="97"/>
      <c r="CDA629" s="97"/>
      <c r="CDB629" s="97"/>
      <c r="CDC629" s="97"/>
      <c r="CDD629" s="97"/>
      <c r="CDE629" s="97"/>
      <c r="CDF629" s="97"/>
      <c r="CDG629" s="97"/>
      <c r="CDH629" s="97"/>
      <c r="CDI629" s="97"/>
      <c r="CDJ629" s="97"/>
      <c r="CDK629" s="97"/>
      <c r="CDL629" s="97"/>
      <c r="CDM629" s="97"/>
      <c r="CDN629" s="97"/>
      <c r="CDO629" s="97"/>
      <c r="CDP629" s="97"/>
      <c r="CDQ629" s="97"/>
      <c r="CDR629" s="97"/>
      <c r="CDS629" s="97"/>
      <c r="CDT629" s="97"/>
      <c r="CDU629" s="97"/>
      <c r="CDV629" s="97"/>
      <c r="CDW629" s="97"/>
      <c r="CDX629" s="97"/>
      <c r="CDY629" s="97"/>
      <c r="CDZ629" s="97"/>
      <c r="CEA629" s="97"/>
      <c r="CEB629" s="97"/>
      <c r="CEC629" s="97"/>
      <c r="CED629" s="97"/>
      <c r="CEE629" s="97"/>
      <c r="CEF629" s="97"/>
      <c r="CEG629" s="97"/>
      <c r="CEH629" s="97"/>
      <c r="CEI629" s="97"/>
      <c r="CEJ629" s="97"/>
      <c r="CEK629" s="97"/>
      <c r="CEL629" s="97"/>
      <c r="CEM629" s="97"/>
      <c r="CEN629" s="97"/>
      <c r="CEO629" s="97"/>
      <c r="CEP629" s="97"/>
      <c r="CEQ629" s="97"/>
      <c r="CER629" s="97"/>
      <c r="CES629" s="97"/>
      <c r="CET629" s="97"/>
      <c r="CEU629" s="97"/>
      <c r="CEV629" s="97"/>
      <c r="CEW629" s="97"/>
      <c r="CEX629" s="97"/>
      <c r="CEY629" s="97"/>
      <c r="CEZ629" s="97"/>
      <c r="CFA629" s="97"/>
      <c r="CFB629" s="97"/>
      <c r="CFC629" s="97"/>
      <c r="CFD629" s="97"/>
      <c r="CFE629" s="97"/>
      <c r="CFF629" s="97"/>
      <c r="CFG629" s="97"/>
      <c r="CFH629" s="97"/>
      <c r="CFI629" s="97"/>
      <c r="CFJ629" s="97"/>
      <c r="CFK629" s="97"/>
      <c r="CFL629" s="97"/>
      <c r="CFM629" s="97"/>
      <c r="CFN629" s="97"/>
      <c r="CFO629" s="97"/>
      <c r="CFP629" s="97"/>
      <c r="CFQ629" s="97"/>
      <c r="CFR629" s="97"/>
      <c r="CFS629" s="97"/>
      <c r="CFT629" s="97"/>
      <c r="CFU629" s="97"/>
      <c r="CFV629" s="97"/>
      <c r="CFW629" s="97"/>
      <c r="CFX629" s="97"/>
      <c r="CFY629" s="97"/>
      <c r="CFZ629" s="97"/>
      <c r="CGA629" s="97"/>
      <c r="CGB629" s="97"/>
      <c r="CGC629" s="97"/>
      <c r="CGD629" s="97"/>
      <c r="CGE629" s="97"/>
      <c r="CGF629" s="97"/>
      <c r="CGG629" s="97"/>
      <c r="CGH629" s="97"/>
      <c r="CGI629" s="97"/>
      <c r="CGJ629" s="97"/>
      <c r="CGK629" s="97"/>
      <c r="CGL629" s="97"/>
      <c r="CGM629" s="97"/>
      <c r="CGN629" s="97"/>
      <c r="CGO629" s="97"/>
      <c r="CGP629" s="97"/>
      <c r="CGQ629" s="97"/>
      <c r="CGR629" s="97"/>
      <c r="CGS629" s="97"/>
      <c r="CGT629" s="97"/>
      <c r="CGU629" s="97"/>
      <c r="CGV629" s="97"/>
      <c r="CGW629" s="97"/>
      <c r="CGX629" s="97"/>
      <c r="CGY629" s="97"/>
      <c r="CGZ629" s="97"/>
      <c r="CHA629" s="97"/>
      <c r="CHB629" s="97"/>
      <c r="CHC629" s="97"/>
      <c r="CHD629" s="97"/>
      <c r="CHE629" s="97"/>
      <c r="CHF629" s="97"/>
      <c r="CHG629" s="97"/>
      <c r="CHH629" s="97"/>
      <c r="CHI629" s="97"/>
      <c r="CHJ629" s="97"/>
      <c r="CHK629" s="97"/>
      <c r="CHL629" s="97"/>
      <c r="CHM629" s="97"/>
      <c r="CHN629" s="97"/>
      <c r="CHO629" s="97"/>
      <c r="CHP629" s="97"/>
      <c r="CHQ629" s="97"/>
      <c r="CHR629" s="97"/>
      <c r="CHS629" s="97"/>
      <c r="CHT629" s="97"/>
      <c r="CHU629" s="97"/>
      <c r="CHV629" s="97"/>
      <c r="CHW629" s="97"/>
      <c r="CHX629" s="97"/>
      <c r="CHY629" s="97"/>
      <c r="CHZ629" s="97"/>
      <c r="CIA629" s="97"/>
      <c r="CIB629" s="97"/>
      <c r="CIC629" s="97"/>
      <c r="CID629" s="97"/>
      <c r="CIE629" s="97"/>
      <c r="CIF629" s="97"/>
      <c r="CIG629" s="97"/>
      <c r="CIH629" s="97"/>
      <c r="CII629" s="97"/>
      <c r="CIJ629" s="97"/>
      <c r="CIK629" s="97"/>
      <c r="CIL629" s="97"/>
      <c r="CIM629" s="97"/>
      <c r="CIN629" s="97"/>
      <c r="CIO629" s="97"/>
      <c r="CIP629" s="97"/>
      <c r="CIQ629" s="97"/>
      <c r="CIR629" s="97"/>
      <c r="CIS629" s="97"/>
      <c r="CIT629" s="97"/>
      <c r="CIU629" s="97"/>
      <c r="CIV629" s="97"/>
      <c r="CIW629" s="97"/>
      <c r="CIX629" s="97"/>
      <c r="CIY629" s="97"/>
      <c r="CIZ629" s="97"/>
      <c r="CJA629" s="97"/>
      <c r="CJB629" s="97"/>
      <c r="CJC629" s="97"/>
      <c r="CJD629" s="97"/>
      <c r="CJE629" s="97"/>
      <c r="CJF629" s="97"/>
      <c r="CJG629" s="97"/>
      <c r="CJH629" s="97"/>
      <c r="CJI629" s="97"/>
      <c r="CJJ629" s="97"/>
      <c r="CJK629" s="97"/>
      <c r="CJL629" s="97"/>
      <c r="CJM629" s="97"/>
      <c r="CJN629" s="97"/>
      <c r="CJO629" s="97"/>
      <c r="CJP629" s="97"/>
      <c r="CJQ629" s="97"/>
      <c r="CJR629" s="97"/>
      <c r="CJS629" s="97"/>
      <c r="CJT629" s="97"/>
      <c r="CJU629" s="97"/>
      <c r="CJV629" s="97"/>
      <c r="CJW629" s="97"/>
      <c r="CJX629" s="97"/>
      <c r="CJY629" s="97"/>
      <c r="CJZ629" s="97"/>
      <c r="CKA629" s="97"/>
      <c r="CKB629" s="97"/>
      <c r="CKC629" s="97"/>
      <c r="CKD629" s="97"/>
      <c r="CKE629" s="97"/>
      <c r="CKF629" s="97"/>
      <c r="CKG629" s="97"/>
      <c r="CKH629" s="97"/>
      <c r="CKI629" s="97"/>
      <c r="CKJ629" s="97"/>
      <c r="CKK629" s="97"/>
      <c r="CKL629" s="97"/>
      <c r="CKM629" s="97"/>
      <c r="CKN629" s="97"/>
      <c r="CKO629" s="97"/>
      <c r="CKP629" s="97"/>
      <c r="CKQ629" s="97"/>
      <c r="CKR629" s="97"/>
      <c r="CKS629" s="97"/>
      <c r="CKT629" s="97"/>
      <c r="CKU629" s="97"/>
      <c r="CKV629" s="97"/>
      <c r="CKW629" s="97"/>
      <c r="CKX629" s="97"/>
      <c r="CKY629" s="97"/>
      <c r="CKZ629" s="97"/>
      <c r="CLA629" s="97"/>
      <c r="CLB629" s="97"/>
      <c r="CLC629" s="97"/>
      <c r="CLD629" s="97"/>
      <c r="CLE629" s="97"/>
      <c r="CLF629" s="97"/>
      <c r="CLG629" s="97"/>
      <c r="CLH629" s="97"/>
      <c r="CLI629" s="97"/>
      <c r="CLJ629" s="97"/>
      <c r="CLK629" s="97"/>
      <c r="CLL629" s="97"/>
      <c r="CLM629" s="97"/>
      <c r="CLN629" s="97"/>
      <c r="CLO629" s="97"/>
      <c r="CLP629" s="97"/>
      <c r="CLQ629" s="97"/>
      <c r="CLR629" s="97"/>
      <c r="CLS629" s="97"/>
      <c r="CLT629" s="97"/>
      <c r="CLU629" s="97"/>
      <c r="CLV629" s="97"/>
      <c r="CLW629" s="97"/>
      <c r="CLX629" s="97"/>
      <c r="CLY629" s="97"/>
      <c r="CLZ629" s="97"/>
      <c r="CMA629" s="97"/>
      <c r="CMB629" s="97"/>
      <c r="CMC629" s="97"/>
      <c r="CMD629" s="97"/>
      <c r="CME629" s="97"/>
      <c r="CMF629" s="97"/>
      <c r="CMG629" s="97"/>
      <c r="CMH629" s="97"/>
      <c r="CMI629" s="97"/>
      <c r="CMJ629" s="97"/>
      <c r="CMK629" s="97"/>
      <c r="CML629" s="97"/>
      <c r="CMM629" s="97"/>
      <c r="CMN629" s="97"/>
      <c r="CMO629" s="97"/>
      <c r="CMP629" s="97"/>
      <c r="CMQ629" s="97"/>
      <c r="CMR629" s="97"/>
      <c r="CMS629" s="97"/>
      <c r="CMT629" s="97"/>
      <c r="CMU629" s="97"/>
      <c r="CMV629" s="97"/>
      <c r="CMW629" s="97"/>
      <c r="CMX629" s="97"/>
      <c r="CMY629" s="97"/>
      <c r="CMZ629" s="97"/>
      <c r="CNA629" s="97"/>
      <c r="CNB629" s="97"/>
      <c r="CNC629" s="97"/>
      <c r="CND629" s="97"/>
      <c r="CNE629" s="97"/>
      <c r="CNF629" s="97"/>
      <c r="CNG629" s="97"/>
      <c r="CNH629" s="97"/>
      <c r="CNI629" s="97"/>
      <c r="CNJ629" s="97"/>
      <c r="CNK629" s="97"/>
      <c r="CNL629" s="97"/>
      <c r="CNM629" s="97"/>
      <c r="CNN629" s="97"/>
      <c r="CNO629" s="97"/>
      <c r="CNP629" s="97"/>
      <c r="CNQ629" s="97"/>
      <c r="CNR629" s="97"/>
      <c r="CNS629" s="97"/>
      <c r="CNT629" s="97"/>
      <c r="CNU629" s="97"/>
      <c r="CNV629" s="97"/>
      <c r="CNW629" s="97"/>
      <c r="CNX629" s="97"/>
      <c r="CNY629" s="97"/>
      <c r="CNZ629" s="97"/>
      <c r="COA629" s="97"/>
      <c r="COB629" s="97"/>
      <c r="COC629" s="97"/>
      <c r="COD629" s="97"/>
      <c r="COE629" s="97"/>
      <c r="COF629" s="97"/>
      <c r="COG629" s="97"/>
      <c r="COH629" s="97"/>
      <c r="COI629" s="97"/>
      <c r="COJ629" s="97"/>
      <c r="COK629" s="97"/>
      <c r="COL629" s="97"/>
      <c r="COM629" s="97"/>
      <c r="CON629" s="97"/>
      <c r="COO629" s="97"/>
      <c r="COP629" s="97"/>
      <c r="COQ629" s="97"/>
      <c r="COR629" s="97"/>
      <c r="COS629" s="97"/>
      <c r="COT629" s="97"/>
      <c r="COU629" s="97"/>
      <c r="COV629" s="97"/>
      <c r="COW629" s="97"/>
      <c r="COX629" s="97"/>
      <c r="COY629" s="97"/>
      <c r="COZ629" s="97"/>
      <c r="CPA629" s="97"/>
      <c r="CPB629" s="97"/>
      <c r="CPC629" s="97"/>
      <c r="CPD629" s="97"/>
      <c r="CPE629" s="97"/>
      <c r="CPF629" s="97"/>
      <c r="CPG629" s="97"/>
      <c r="CPH629" s="97"/>
      <c r="CPI629" s="97"/>
      <c r="CPJ629" s="97"/>
      <c r="CPK629" s="97"/>
      <c r="CPL629" s="97"/>
      <c r="CPM629" s="97"/>
      <c r="CPN629" s="97"/>
      <c r="CPO629" s="97"/>
      <c r="CPP629" s="97"/>
      <c r="CPQ629" s="97"/>
      <c r="CPR629" s="97"/>
      <c r="CPS629" s="97"/>
      <c r="CPT629" s="97"/>
      <c r="CPU629" s="97"/>
      <c r="CPV629" s="97"/>
      <c r="CPW629" s="97"/>
      <c r="CPX629" s="97"/>
      <c r="CPY629" s="97"/>
      <c r="CPZ629" s="97"/>
      <c r="CQA629" s="97"/>
      <c r="CQB629" s="97"/>
      <c r="CQC629" s="97"/>
      <c r="CQD629" s="97"/>
      <c r="CQE629" s="97"/>
      <c r="CQF629" s="97"/>
      <c r="CQG629" s="97"/>
      <c r="CQH629" s="97"/>
      <c r="CQI629" s="97"/>
      <c r="CQJ629" s="97"/>
      <c r="CQK629" s="97"/>
      <c r="CQL629" s="97"/>
      <c r="CQM629" s="97"/>
      <c r="CQN629" s="97"/>
      <c r="CQO629" s="97"/>
      <c r="CQP629" s="97"/>
      <c r="CQQ629" s="97"/>
      <c r="CQR629" s="97"/>
      <c r="CQS629" s="97"/>
      <c r="CQT629" s="97"/>
      <c r="CQU629" s="97"/>
      <c r="CQV629" s="97"/>
      <c r="CQW629" s="97"/>
      <c r="CQX629" s="97"/>
      <c r="CQY629" s="97"/>
      <c r="CQZ629" s="97"/>
      <c r="CRA629" s="97"/>
      <c r="CRB629" s="97"/>
      <c r="CRC629" s="97"/>
      <c r="CRD629" s="97"/>
      <c r="CRE629" s="97"/>
      <c r="CRF629" s="97"/>
      <c r="CRG629" s="97"/>
      <c r="CRH629" s="97"/>
      <c r="CRI629" s="97"/>
      <c r="CRJ629" s="97"/>
      <c r="CRK629" s="97"/>
      <c r="CRL629" s="97"/>
      <c r="CRM629" s="97"/>
      <c r="CRN629" s="97"/>
      <c r="CRO629" s="97"/>
      <c r="CRP629" s="97"/>
      <c r="CRQ629" s="97"/>
      <c r="CRR629" s="97"/>
      <c r="CRS629" s="97"/>
      <c r="CRT629" s="97"/>
      <c r="CRU629" s="97"/>
      <c r="CRV629" s="97"/>
      <c r="CRW629" s="97"/>
      <c r="CRX629" s="97"/>
      <c r="CRY629" s="97"/>
      <c r="CRZ629" s="97"/>
      <c r="CSA629" s="97"/>
      <c r="CSB629" s="97"/>
      <c r="CSC629" s="97"/>
      <c r="CSD629" s="97"/>
      <c r="CSE629" s="97"/>
      <c r="CSF629" s="97"/>
      <c r="CSG629" s="97"/>
      <c r="CSH629" s="97"/>
      <c r="CSI629" s="97"/>
      <c r="CSJ629" s="97"/>
      <c r="CSK629" s="97"/>
      <c r="CSL629" s="97"/>
      <c r="CSM629" s="97"/>
      <c r="CSN629" s="97"/>
      <c r="CSO629" s="97"/>
      <c r="CSP629" s="97"/>
      <c r="CSQ629" s="97"/>
      <c r="CSR629" s="97"/>
      <c r="CSS629" s="97"/>
      <c r="CST629" s="97"/>
      <c r="CSU629" s="97"/>
      <c r="CSV629" s="97"/>
      <c r="CSW629" s="97"/>
      <c r="CSX629" s="97"/>
      <c r="CSY629" s="97"/>
      <c r="CSZ629" s="97"/>
      <c r="CTA629" s="97"/>
      <c r="CTB629" s="97"/>
      <c r="CTC629" s="97"/>
      <c r="CTD629" s="97"/>
      <c r="CTE629" s="97"/>
      <c r="CTF629" s="97"/>
      <c r="CTG629" s="97"/>
      <c r="CTH629" s="97"/>
      <c r="CTI629" s="97"/>
      <c r="CTJ629" s="97"/>
      <c r="CTK629" s="97"/>
      <c r="CTL629" s="97"/>
      <c r="CTM629" s="97"/>
      <c r="CTN629" s="97"/>
      <c r="CTO629" s="97"/>
      <c r="CTP629" s="97"/>
      <c r="CTQ629" s="97"/>
      <c r="CTR629" s="97"/>
      <c r="CTS629" s="97"/>
      <c r="CTT629" s="97"/>
      <c r="CTU629" s="97"/>
      <c r="CTV629" s="97"/>
      <c r="CTW629" s="97"/>
      <c r="CTX629" s="97"/>
      <c r="CTY629" s="97"/>
      <c r="CTZ629" s="97"/>
      <c r="CUA629" s="97"/>
      <c r="CUB629" s="97"/>
      <c r="CUC629" s="97"/>
      <c r="CUD629" s="97"/>
      <c r="CUE629" s="97"/>
      <c r="CUF629" s="97"/>
      <c r="CUG629" s="97"/>
      <c r="CUH629" s="97"/>
      <c r="CUI629" s="97"/>
      <c r="CUJ629" s="97"/>
      <c r="CUK629" s="97"/>
      <c r="CUL629" s="97"/>
      <c r="CUM629" s="97"/>
      <c r="CUN629" s="97"/>
      <c r="CUO629" s="97"/>
      <c r="CUP629" s="97"/>
      <c r="CUQ629" s="97"/>
      <c r="CUR629" s="97"/>
      <c r="CUS629" s="97"/>
      <c r="CUT629" s="97"/>
      <c r="CUU629" s="97"/>
      <c r="CUV629" s="97"/>
      <c r="CUW629" s="97"/>
      <c r="CUX629" s="97"/>
      <c r="CUY629" s="97"/>
      <c r="CUZ629" s="97"/>
      <c r="CVA629" s="97"/>
      <c r="CVB629" s="97"/>
      <c r="CVC629" s="97"/>
      <c r="CVD629" s="97"/>
      <c r="CVE629" s="97"/>
      <c r="CVF629" s="97"/>
      <c r="CVG629" s="97"/>
      <c r="CVH629" s="97"/>
      <c r="CVI629" s="97"/>
      <c r="CVJ629" s="97"/>
      <c r="CVK629" s="97"/>
      <c r="CVL629" s="97"/>
      <c r="CVM629" s="97"/>
      <c r="CVN629" s="97"/>
      <c r="CVO629" s="97"/>
      <c r="CVP629" s="97"/>
      <c r="CVQ629" s="97"/>
      <c r="CVR629" s="97"/>
      <c r="CVS629" s="97"/>
      <c r="CVT629" s="97"/>
      <c r="CVU629" s="97"/>
      <c r="CVV629" s="97"/>
      <c r="CVW629" s="97"/>
      <c r="CVX629" s="97"/>
      <c r="CVY629" s="97"/>
      <c r="CVZ629" s="97"/>
      <c r="CWA629" s="97"/>
      <c r="CWB629" s="97"/>
      <c r="CWC629" s="97"/>
      <c r="CWD629" s="97"/>
      <c r="CWE629" s="97"/>
      <c r="CWF629" s="97"/>
      <c r="CWG629" s="97"/>
      <c r="CWH629" s="97"/>
      <c r="CWI629" s="97"/>
      <c r="CWJ629" s="97"/>
      <c r="CWK629" s="97"/>
      <c r="CWL629" s="97"/>
      <c r="CWM629" s="97"/>
      <c r="CWN629" s="97"/>
      <c r="CWO629" s="97"/>
      <c r="CWP629" s="97"/>
      <c r="CWQ629" s="97"/>
      <c r="CWR629" s="97"/>
      <c r="CWS629" s="97"/>
      <c r="CWT629" s="97"/>
      <c r="CWU629" s="97"/>
      <c r="CWV629" s="97"/>
      <c r="CWW629" s="97"/>
      <c r="CWX629" s="97"/>
      <c r="CWY629" s="97"/>
      <c r="CWZ629" s="97"/>
      <c r="CXA629" s="97"/>
      <c r="CXB629" s="97"/>
      <c r="CXC629" s="97"/>
      <c r="CXD629" s="97"/>
      <c r="CXE629" s="97"/>
      <c r="CXF629" s="97"/>
      <c r="CXG629" s="97"/>
      <c r="CXH629" s="97"/>
      <c r="CXI629" s="97"/>
      <c r="CXJ629" s="97"/>
      <c r="CXK629" s="97"/>
      <c r="CXL629" s="97"/>
      <c r="CXM629" s="97"/>
      <c r="CXN629" s="97"/>
      <c r="CXO629" s="97"/>
      <c r="CXP629" s="97"/>
      <c r="CXQ629" s="97"/>
      <c r="CXR629" s="97"/>
      <c r="CXS629" s="97"/>
      <c r="CXT629" s="97"/>
      <c r="CXU629" s="97"/>
      <c r="CXV629" s="97"/>
      <c r="CXW629" s="97"/>
      <c r="CXX629" s="97"/>
      <c r="CXY629" s="97"/>
      <c r="CXZ629" s="97"/>
      <c r="CYA629" s="97"/>
      <c r="CYB629" s="97"/>
      <c r="CYC629" s="97"/>
      <c r="CYD629" s="97"/>
      <c r="CYE629" s="97"/>
      <c r="CYF629" s="97"/>
      <c r="CYG629" s="97"/>
      <c r="CYH629" s="97"/>
      <c r="CYI629" s="97"/>
      <c r="CYJ629" s="97"/>
      <c r="CYK629" s="97"/>
      <c r="CYL629" s="97"/>
      <c r="CYM629" s="97"/>
      <c r="CYN629" s="97"/>
      <c r="CYO629" s="97"/>
      <c r="CYP629" s="97"/>
      <c r="CYQ629" s="97"/>
      <c r="CYR629" s="97"/>
      <c r="CYS629" s="97"/>
      <c r="CYT629" s="97"/>
      <c r="CYU629" s="97"/>
      <c r="CYV629" s="97"/>
      <c r="CYW629" s="97"/>
      <c r="CYX629" s="97"/>
      <c r="CYY629" s="97"/>
      <c r="CYZ629" s="97"/>
      <c r="CZA629" s="97"/>
      <c r="CZB629" s="97"/>
      <c r="CZC629" s="97"/>
      <c r="CZD629" s="97"/>
      <c r="CZE629" s="97"/>
      <c r="CZF629" s="97"/>
      <c r="CZG629" s="97"/>
      <c r="CZH629" s="97"/>
      <c r="CZI629" s="97"/>
      <c r="CZJ629" s="97"/>
      <c r="CZK629" s="97"/>
      <c r="CZL629" s="97"/>
      <c r="CZM629" s="97"/>
      <c r="CZN629" s="97"/>
      <c r="CZO629" s="97"/>
      <c r="CZP629" s="97"/>
      <c r="CZQ629" s="97"/>
      <c r="CZR629" s="97"/>
      <c r="CZS629" s="97"/>
      <c r="CZT629" s="97"/>
      <c r="CZU629" s="97"/>
      <c r="CZV629" s="97"/>
      <c r="CZW629" s="97"/>
      <c r="CZX629" s="97"/>
      <c r="CZY629" s="97"/>
      <c r="CZZ629" s="97"/>
      <c r="DAA629" s="97"/>
      <c r="DAB629" s="97"/>
      <c r="DAC629" s="97"/>
      <c r="DAD629" s="97"/>
      <c r="DAE629" s="97"/>
      <c r="DAF629" s="97"/>
      <c r="DAG629" s="97"/>
      <c r="DAH629" s="97"/>
      <c r="DAI629" s="97"/>
      <c r="DAJ629" s="97"/>
      <c r="DAK629" s="97"/>
      <c r="DAL629" s="97"/>
      <c r="DAM629" s="97"/>
      <c r="DAN629" s="97"/>
      <c r="DAO629" s="97"/>
      <c r="DAP629" s="97"/>
      <c r="DAQ629" s="97"/>
      <c r="DAR629" s="97"/>
      <c r="DAS629" s="97"/>
      <c r="DAT629" s="97"/>
      <c r="DAU629" s="97"/>
      <c r="DAV629" s="97"/>
      <c r="DAW629" s="97"/>
      <c r="DAX629" s="97"/>
      <c r="DAY629" s="97"/>
      <c r="DAZ629" s="97"/>
      <c r="DBA629" s="97"/>
      <c r="DBB629" s="97"/>
      <c r="DBC629" s="97"/>
      <c r="DBD629" s="97"/>
      <c r="DBE629" s="97"/>
      <c r="DBF629" s="97"/>
      <c r="DBG629" s="97"/>
      <c r="DBH629" s="97"/>
      <c r="DBI629" s="97"/>
      <c r="DBJ629" s="97"/>
      <c r="DBK629" s="97"/>
      <c r="DBL629" s="97"/>
      <c r="DBM629" s="97"/>
      <c r="DBN629" s="97"/>
      <c r="DBO629" s="97"/>
      <c r="DBP629" s="97"/>
      <c r="DBQ629" s="97"/>
      <c r="DBR629" s="97"/>
      <c r="DBS629" s="97"/>
      <c r="DBT629" s="97"/>
      <c r="DBU629" s="97"/>
      <c r="DBV629" s="97"/>
      <c r="DBW629" s="97"/>
      <c r="DBX629" s="97"/>
      <c r="DBY629" s="97"/>
      <c r="DBZ629" s="97"/>
      <c r="DCA629" s="97"/>
      <c r="DCB629" s="97"/>
      <c r="DCC629" s="97"/>
      <c r="DCD629" s="97"/>
      <c r="DCE629" s="97"/>
      <c r="DCF629" s="97"/>
      <c r="DCG629" s="97"/>
      <c r="DCH629" s="97"/>
      <c r="DCI629" s="97"/>
      <c r="DCJ629" s="97"/>
      <c r="DCK629" s="97"/>
      <c r="DCL629" s="97"/>
      <c r="DCM629" s="97"/>
      <c r="DCN629" s="97"/>
      <c r="DCO629" s="97"/>
      <c r="DCP629" s="97"/>
      <c r="DCQ629" s="97"/>
      <c r="DCR629" s="97"/>
      <c r="DCS629" s="97"/>
      <c r="DCT629" s="97"/>
      <c r="DCU629" s="97"/>
      <c r="DCV629" s="97"/>
      <c r="DCW629" s="97"/>
      <c r="DCX629" s="97"/>
      <c r="DCY629" s="97"/>
      <c r="DCZ629" s="97"/>
      <c r="DDA629" s="97"/>
      <c r="DDB629" s="97"/>
      <c r="DDC629" s="97"/>
      <c r="DDD629" s="97"/>
      <c r="DDE629" s="97"/>
      <c r="DDF629" s="97"/>
      <c r="DDG629" s="97"/>
      <c r="DDH629" s="97"/>
      <c r="DDI629" s="97"/>
      <c r="DDJ629" s="97"/>
      <c r="DDK629" s="97"/>
      <c r="DDL629" s="97"/>
      <c r="DDM629" s="97"/>
      <c r="DDN629" s="97"/>
      <c r="DDO629" s="97"/>
      <c r="DDP629" s="97"/>
      <c r="DDQ629" s="97"/>
      <c r="DDR629" s="97"/>
      <c r="DDS629" s="97"/>
      <c r="DDT629" s="97"/>
      <c r="DDU629" s="97"/>
      <c r="DDV629" s="97"/>
      <c r="DDW629" s="97"/>
      <c r="DDX629" s="97"/>
      <c r="DDY629" s="97"/>
      <c r="DDZ629" s="97"/>
      <c r="DEA629" s="97"/>
      <c r="DEB629" s="97"/>
      <c r="DEC629" s="97"/>
      <c r="DED629" s="97"/>
      <c r="DEE629" s="97"/>
      <c r="DEF629" s="97"/>
      <c r="DEG629" s="97"/>
      <c r="DEH629" s="97"/>
      <c r="DEI629" s="97"/>
      <c r="DEJ629" s="97"/>
      <c r="DEK629" s="97"/>
      <c r="DEL629" s="97"/>
      <c r="DEM629" s="97"/>
      <c r="DEN629" s="97"/>
      <c r="DEO629" s="97"/>
      <c r="DEP629" s="97"/>
      <c r="DEQ629" s="97"/>
      <c r="DER629" s="97"/>
      <c r="DES629" s="97"/>
      <c r="DET629" s="97"/>
      <c r="DEU629" s="97"/>
      <c r="DEV629" s="97"/>
      <c r="DEW629" s="97"/>
      <c r="DEX629" s="97"/>
      <c r="DEY629" s="97"/>
      <c r="DEZ629" s="97"/>
      <c r="DFA629" s="97"/>
      <c r="DFB629" s="97"/>
      <c r="DFC629" s="97"/>
      <c r="DFD629" s="97"/>
      <c r="DFE629" s="97"/>
      <c r="DFF629" s="97"/>
      <c r="DFG629" s="97"/>
      <c r="DFH629" s="97"/>
      <c r="DFI629" s="97"/>
      <c r="DFJ629" s="97"/>
      <c r="DFK629" s="97"/>
      <c r="DFL629" s="97"/>
      <c r="DFM629" s="97"/>
      <c r="DFN629" s="97"/>
      <c r="DFO629" s="97"/>
      <c r="DFP629" s="97"/>
      <c r="DFQ629" s="97"/>
      <c r="DFR629" s="97"/>
      <c r="DFS629" s="97"/>
      <c r="DFT629" s="97"/>
      <c r="DFU629" s="97"/>
      <c r="DFV629" s="97"/>
      <c r="DFW629" s="97"/>
      <c r="DFX629" s="97"/>
      <c r="DFY629" s="97"/>
      <c r="DFZ629" s="97"/>
      <c r="DGA629" s="97"/>
      <c r="DGB629" s="97"/>
      <c r="DGC629" s="97"/>
      <c r="DGD629" s="97"/>
      <c r="DGE629" s="97"/>
      <c r="DGF629" s="97"/>
      <c r="DGG629" s="97"/>
      <c r="DGH629" s="97"/>
      <c r="DGI629" s="97"/>
      <c r="DGJ629" s="97"/>
      <c r="DGK629" s="97"/>
      <c r="DGL629" s="97"/>
      <c r="DGM629" s="97"/>
      <c r="DGN629" s="97"/>
      <c r="DGO629" s="97"/>
      <c r="DGP629" s="97"/>
      <c r="DGQ629" s="97"/>
      <c r="DGR629" s="97"/>
      <c r="DGS629" s="97"/>
      <c r="DGT629" s="97"/>
      <c r="DGU629" s="97"/>
      <c r="DGV629" s="97"/>
      <c r="DGW629" s="97"/>
      <c r="DGX629" s="97"/>
      <c r="DGY629" s="97"/>
      <c r="DGZ629" s="97"/>
      <c r="DHA629" s="97"/>
      <c r="DHB629" s="97"/>
      <c r="DHC629" s="97"/>
      <c r="DHD629" s="97"/>
      <c r="DHE629" s="97"/>
      <c r="DHF629" s="97"/>
      <c r="DHG629" s="97"/>
      <c r="DHH629" s="97"/>
      <c r="DHI629" s="97"/>
      <c r="DHJ629" s="97"/>
      <c r="DHK629" s="97"/>
      <c r="DHL629" s="97"/>
      <c r="DHM629" s="97"/>
      <c r="DHN629" s="97"/>
      <c r="DHO629" s="97"/>
      <c r="DHP629" s="97"/>
      <c r="DHQ629" s="97"/>
      <c r="DHR629" s="97"/>
      <c r="DHS629" s="97"/>
      <c r="DHT629" s="97"/>
      <c r="DHU629" s="97"/>
      <c r="DHV629" s="97"/>
      <c r="DHW629" s="97"/>
      <c r="DHX629" s="97"/>
      <c r="DHY629" s="97"/>
      <c r="DHZ629" s="97"/>
      <c r="DIA629" s="97"/>
      <c r="DIB629" s="97"/>
      <c r="DIC629" s="97"/>
      <c r="DID629" s="97"/>
      <c r="DIE629" s="97"/>
      <c r="DIF629" s="97"/>
      <c r="DIG629" s="97"/>
      <c r="DIH629" s="97"/>
      <c r="DII629" s="97"/>
      <c r="DIJ629" s="97"/>
      <c r="DIK629" s="97"/>
      <c r="DIL629" s="97"/>
      <c r="DIM629" s="97"/>
      <c r="DIN629" s="97"/>
      <c r="DIO629" s="97"/>
      <c r="DIP629" s="97"/>
      <c r="DIQ629" s="97"/>
      <c r="DIR629" s="97"/>
      <c r="DIS629" s="97"/>
      <c r="DIT629" s="97"/>
      <c r="DIU629" s="97"/>
      <c r="DIV629" s="97"/>
      <c r="DIW629" s="97"/>
      <c r="DIX629" s="97"/>
      <c r="DIY629" s="97"/>
      <c r="DIZ629" s="97"/>
      <c r="DJA629" s="97"/>
      <c r="DJB629" s="97"/>
      <c r="DJC629" s="97"/>
      <c r="DJD629" s="97"/>
      <c r="DJE629" s="97"/>
      <c r="DJF629" s="97"/>
      <c r="DJG629" s="97"/>
      <c r="DJH629" s="97"/>
      <c r="DJI629" s="97"/>
      <c r="DJJ629" s="97"/>
      <c r="DJK629" s="97"/>
      <c r="DJL629" s="97"/>
      <c r="DJM629" s="97"/>
      <c r="DJN629" s="97"/>
      <c r="DJO629" s="97"/>
      <c r="DJP629" s="97"/>
      <c r="DJQ629" s="97"/>
      <c r="DJR629" s="97"/>
      <c r="DJS629" s="97"/>
      <c r="DJT629" s="97"/>
      <c r="DJU629" s="97"/>
      <c r="DJV629" s="97"/>
      <c r="DJW629" s="97"/>
      <c r="DJX629" s="97"/>
      <c r="DJY629" s="97"/>
      <c r="DJZ629" s="97"/>
      <c r="DKA629" s="97"/>
      <c r="DKB629" s="97"/>
      <c r="DKC629" s="97"/>
      <c r="DKD629" s="97"/>
      <c r="DKE629" s="97"/>
      <c r="DKF629" s="97"/>
      <c r="DKG629" s="97"/>
      <c r="DKH629" s="97"/>
      <c r="DKI629" s="97"/>
      <c r="DKJ629" s="97"/>
      <c r="DKK629" s="97"/>
      <c r="DKL629" s="97"/>
      <c r="DKM629" s="97"/>
      <c r="DKN629" s="97"/>
      <c r="DKO629" s="97"/>
      <c r="DKP629" s="97"/>
      <c r="DKQ629" s="97"/>
      <c r="DKR629" s="97"/>
      <c r="DKS629" s="97"/>
      <c r="DKT629" s="97"/>
      <c r="DKU629" s="97"/>
      <c r="DKV629" s="97"/>
      <c r="DKW629" s="97"/>
      <c r="DKX629" s="97"/>
      <c r="DKY629" s="97"/>
      <c r="DKZ629" s="97"/>
      <c r="DLA629" s="97"/>
      <c r="DLB629" s="97"/>
      <c r="DLC629" s="97"/>
      <c r="DLD629" s="97"/>
      <c r="DLE629" s="97"/>
      <c r="DLF629" s="97"/>
      <c r="DLG629" s="97"/>
      <c r="DLH629" s="97"/>
      <c r="DLI629" s="97"/>
      <c r="DLJ629" s="97"/>
      <c r="DLK629" s="97"/>
      <c r="DLL629" s="97"/>
      <c r="DLM629" s="97"/>
      <c r="DLN629" s="97"/>
      <c r="DLO629" s="97"/>
      <c r="DLP629" s="97"/>
      <c r="DLQ629" s="97"/>
      <c r="DLR629" s="97"/>
      <c r="DLS629" s="97"/>
      <c r="DLT629" s="97"/>
      <c r="DLU629" s="97"/>
      <c r="DLV629" s="97"/>
      <c r="DLW629" s="97"/>
      <c r="DLX629" s="97"/>
      <c r="DLY629" s="97"/>
      <c r="DLZ629" s="97"/>
      <c r="DMA629" s="97"/>
      <c r="DMB629" s="97"/>
      <c r="DMC629" s="97"/>
      <c r="DMD629" s="97"/>
      <c r="DME629" s="97"/>
      <c r="DMF629" s="97"/>
      <c r="DMG629" s="97"/>
      <c r="DMH629" s="97"/>
      <c r="DMI629" s="97"/>
      <c r="DMJ629" s="97"/>
      <c r="DMK629" s="97"/>
      <c r="DML629" s="97"/>
      <c r="DMM629" s="97"/>
      <c r="DMN629" s="97"/>
      <c r="DMO629" s="97"/>
      <c r="DMP629" s="97"/>
      <c r="DMQ629" s="97"/>
      <c r="DMR629" s="97"/>
      <c r="DMS629" s="97"/>
      <c r="DMT629" s="97"/>
      <c r="DMU629" s="97"/>
      <c r="DMV629" s="97"/>
      <c r="DMW629" s="97"/>
      <c r="DMX629" s="97"/>
      <c r="DMY629" s="97"/>
      <c r="DMZ629" s="97"/>
      <c r="DNA629" s="97"/>
      <c r="DNB629" s="97"/>
      <c r="DNC629" s="97"/>
      <c r="DND629" s="97"/>
      <c r="DNE629" s="97"/>
      <c r="DNF629" s="97"/>
      <c r="DNG629" s="97"/>
      <c r="DNH629" s="97"/>
      <c r="DNI629" s="97"/>
      <c r="DNJ629" s="97"/>
      <c r="DNK629" s="97"/>
      <c r="DNL629" s="97"/>
      <c r="DNM629" s="97"/>
      <c r="DNN629" s="97"/>
      <c r="DNO629" s="97"/>
      <c r="DNP629" s="97"/>
      <c r="DNQ629" s="97"/>
      <c r="DNR629" s="97"/>
      <c r="DNS629" s="97"/>
      <c r="DNT629" s="97"/>
      <c r="DNU629" s="97"/>
      <c r="DNV629" s="97"/>
      <c r="DNW629" s="97"/>
      <c r="DNX629" s="97"/>
      <c r="DNY629" s="97"/>
      <c r="DNZ629" s="97"/>
      <c r="DOA629" s="97"/>
      <c r="DOB629" s="97"/>
      <c r="DOC629" s="97"/>
      <c r="DOD629" s="97"/>
      <c r="DOE629" s="97"/>
      <c r="DOF629" s="97"/>
      <c r="DOG629" s="97"/>
      <c r="DOH629" s="97"/>
      <c r="DOI629" s="97"/>
      <c r="DOJ629" s="97"/>
      <c r="DOK629" s="97"/>
      <c r="DOL629" s="97"/>
      <c r="DOM629" s="97"/>
      <c r="DON629" s="97"/>
      <c r="DOO629" s="97"/>
      <c r="DOP629" s="97"/>
      <c r="DOQ629" s="97"/>
      <c r="DOR629" s="97"/>
      <c r="DOS629" s="97"/>
      <c r="DOT629" s="97"/>
      <c r="DOU629" s="97"/>
      <c r="DOV629" s="97"/>
      <c r="DOW629" s="97"/>
      <c r="DOX629" s="97"/>
      <c r="DOY629" s="97"/>
      <c r="DOZ629" s="97"/>
      <c r="DPA629" s="97"/>
      <c r="DPB629" s="97"/>
      <c r="DPC629" s="97"/>
      <c r="DPD629" s="97"/>
      <c r="DPE629" s="97"/>
      <c r="DPF629" s="97"/>
      <c r="DPG629" s="97"/>
      <c r="DPH629" s="97"/>
      <c r="DPI629" s="97"/>
      <c r="DPJ629" s="97"/>
      <c r="DPK629" s="97"/>
      <c r="DPL629" s="97"/>
      <c r="DPM629" s="97"/>
      <c r="DPN629" s="97"/>
      <c r="DPO629" s="97"/>
      <c r="DPP629" s="97"/>
      <c r="DPQ629" s="97"/>
      <c r="DPR629" s="97"/>
      <c r="DPS629" s="97"/>
      <c r="DPT629" s="97"/>
      <c r="DPU629" s="97"/>
      <c r="DPV629" s="97"/>
      <c r="DPW629" s="97"/>
      <c r="DPX629" s="97"/>
      <c r="DPY629" s="97"/>
      <c r="DPZ629" s="97"/>
      <c r="DQA629" s="97"/>
      <c r="DQB629" s="97"/>
      <c r="DQC629" s="97"/>
      <c r="DQD629" s="97"/>
      <c r="DQE629" s="97"/>
      <c r="DQF629" s="97"/>
      <c r="DQG629" s="97"/>
      <c r="DQH629" s="97"/>
      <c r="DQI629" s="97"/>
      <c r="DQJ629" s="97"/>
      <c r="DQK629" s="97"/>
      <c r="DQL629" s="97"/>
      <c r="DQM629" s="97"/>
      <c r="DQN629" s="97"/>
      <c r="DQO629" s="97"/>
      <c r="DQP629" s="97"/>
      <c r="DQQ629" s="97"/>
      <c r="DQR629" s="97"/>
      <c r="DQS629" s="97"/>
      <c r="DQT629" s="97"/>
      <c r="DQU629" s="97"/>
      <c r="DQV629" s="97"/>
      <c r="DQW629" s="97"/>
      <c r="DQX629" s="97"/>
      <c r="DQY629" s="97"/>
      <c r="DQZ629" s="97"/>
      <c r="DRA629" s="97"/>
      <c r="DRB629" s="97"/>
      <c r="DRC629" s="97"/>
      <c r="DRD629" s="97"/>
      <c r="DRE629" s="97"/>
      <c r="DRF629" s="97"/>
      <c r="DRG629" s="97"/>
      <c r="DRH629" s="97"/>
      <c r="DRI629" s="97"/>
      <c r="DRJ629" s="97"/>
      <c r="DRK629" s="97"/>
      <c r="DRL629" s="97"/>
      <c r="DRM629" s="97"/>
      <c r="DRN629" s="97"/>
      <c r="DRO629" s="97"/>
      <c r="DRP629" s="97"/>
      <c r="DRQ629" s="97"/>
      <c r="DRR629" s="97"/>
      <c r="DRS629" s="97"/>
      <c r="DRT629" s="97"/>
      <c r="DRU629" s="97"/>
      <c r="DRV629" s="97"/>
      <c r="DRW629" s="97"/>
      <c r="DRX629" s="97"/>
      <c r="DRY629" s="97"/>
      <c r="DRZ629" s="97"/>
      <c r="DSA629" s="97"/>
      <c r="DSB629" s="97"/>
      <c r="DSC629" s="97"/>
      <c r="DSD629" s="97"/>
      <c r="DSE629" s="97"/>
      <c r="DSF629" s="97"/>
      <c r="DSG629" s="97"/>
      <c r="DSH629" s="97"/>
      <c r="DSI629" s="97"/>
      <c r="DSJ629" s="97"/>
      <c r="DSK629" s="97"/>
      <c r="DSL629" s="97"/>
      <c r="DSM629" s="97"/>
      <c r="DSN629" s="97"/>
      <c r="DSO629" s="97"/>
      <c r="DSP629" s="97"/>
      <c r="DSQ629" s="97"/>
      <c r="DSR629" s="97"/>
      <c r="DSS629" s="97"/>
      <c r="DST629" s="97"/>
      <c r="DSU629" s="97"/>
      <c r="DSV629" s="97"/>
      <c r="DSW629" s="97"/>
      <c r="DSX629" s="97"/>
      <c r="DSY629" s="97"/>
      <c r="DSZ629" s="97"/>
      <c r="DTA629" s="97"/>
      <c r="DTB629" s="97"/>
      <c r="DTC629" s="97"/>
      <c r="DTD629" s="97"/>
      <c r="DTE629" s="97"/>
      <c r="DTF629" s="97"/>
      <c r="DTG629" s="97"/>
      <c r="DTH629" s="97"/>
      <c r="DTI629" s="97"/>
      <c r="DTJ629" s="97"/>
      <c r="DTK629" s="97"/>
      <c r="DTL629" s="97"/>
      <c r="DTM629" s="97"/>
      <c r="DTN629" s="97"/>
      <c r="DTO629" s="97"/>
      <c r="DTP629" s="97"/>
      <c r="DTQ629" s="97"/>
      <c r="DTR629" s="97"/>
      <c r="DTS629" s="97"/>
      <c r="DTT629" s="97"/>
      <c r="DTU629" s="97"/>
      <c r="DTV629" s="97"/>
      <c r="DTW629" s="97"/>
      <c r="DTX629" s="97"/>
      <c r="DTY629" s="97"/>
      <c r="DTZ629" s="97"/>
      <c r="DUA629" s="97"/>
      <c r="DUB629" s="97"/>
      <c r="DUC629" s="97"/>
      <c r="DUD629" s="97"/>
      <c r="DUE629" s="97"/>
      <c r="DUF629" s="97"/>
      <c r="DUG629" s="97"/>
      <c r="DUH629" s="97"/>
      <c r="DUI629" s="97"/>
      <c r="DUJ629" s="97"/>
      <c r="DUK629" s="97"/>
      <c r="DUL629" s="97"/>
      <c r="DUM629" s="97"/>
      <c r="DUN629" s="97"/>
      <c r="DUO629" s="97"/>
      <c r="DUP629" s="97"/>
      <c r="DUQ629" s="97"/>
      <c r="DUR629" s="97"/>
      <c r="DUS629" s="97"/>
      <c r="DUT629" s="97"/>
      <c r="DUU629" s="97"/>
      <c r="DUV629" s="97"/>
      <c r="DUW629" s="97"/>
      <c r="DUX629" s="97"/>
      <c r="DUY629" s="97"/>
      <c r="DUZ629" s="97"/>
      <c r="DVA629" s="97"/>
      <c r="DVB629" s="97"/>
      <c r="DVC629" s="97"/>
      <c r="DVD629" s="97"/>
      <c r="DVE629" s="97"/>
      <c r="DVF629" s="97"/>
      <c r="DVG629" s="97"/>
      <c r="DVH629" s="97"/>
      <c r="DVI629" s="97"/>
      <c r="DVJ629" s="97"/>
      <c r="DVK629" s="97"/>
      <c r="DVL629" s="97"/>
      <c r="DVM629" s="97"/>
      <c r="DVN629" s="97"/>
      <c r="DVO629" s="97"/>
      <c r="DVP629" s="97"/>
      <c r="DVQ629" s="97"/>
      <c r="DVR629" s="97"/>
      <c r="DVS629" s="97"/>
      <c r="DVT629" s="97"/>
      <c r="DVU629" s="97"/>
      <c r="DVV629" s="97"/>
      <c r="DVW629" s="97"/>
      <c r="DVX629" s="97"/>
      <c r="DVY629" s="97"/>
      <c r="DVZ629" s="97"/>
      <c r="DWA629" s="97"/>
      <c r="DWB629" s="97"/>
      <c r="DWC629" s="97"/>
      <c r="DWD629" s="97"/>
      <c r="DWE629" s="97"/>
      <c r="DWF629" s="97"/>
      <c r="DWG629" s="97"/>
      <c r="DWH629" s="97"/>
      <c r="DWI629" s="97"/>
      <c r="DWJ629" s="97"/>
      <c r="DWK629" s="97"/>
      <c r="DWL629" s="97"/>
      <c r="DWM629" s="97"/>
      <c r="DWN629" s="97"/>
      <c r="DWO629" s="97"/>
      <c r="DWP629" s="97"/>
      <c r="DWQ629" s="97"/>
      <c r="DWR629" s="97"/>
      <c r="DWS629" s="97"/>
      <c r="DWT629" s="97"/>
      <c r="DWU629" s="97"/>
      <c r="DWV629" s="97"/>
      <c r="DWW629" s="97"/>
      <c r="DWX629" s="97"/>
      <c r="DWY629" s="97"/>
      <c r="DWZ629" s="97"/>
      <c r="DXA629" s="97"/>
      <c r="DXB629" s="97"/>
      <c r="DXC629" s="97"/>
      <c r="DXD629" s="97"/>
      <c r="DXE629" s="97"/>
      <c r="DXF629" s="97"/>
      <c r="DXG629" s="97"/>
      <c r="DXH629" s="97"/>
      <c r="DXI629" s="97"/>
      <c r="DXJ629" s="97"/>
      <c r="DXK629" s="97"/>
      <c r="DXL629" s="97"/>
      <c r="DXM629" s="97"/>
      <c r="DXN629" s="97"/>
      <c r="DXO629" s="97"/>
      <c r="DXP629" s="97"/>
      <c r="DXQ629" s="97"/>
      <c r="DXR629" s="97"/>
      <c r="DXS629" s="97"/>
      <c r="DXT629" s="97"/>
      <c r="DXU629" s="97"/>
      <c r="DXV629" s="97"/>
      <c r="DXW629" s="97"/>
      <c r="DXX629" s="97"/>
      <c r="DXY629" s="97"/>
      <c r="DXZ629" s="97"/>
      <c r="DYA629" s="97"/>
      <c r="DYB629" s="97"/>
      <c r="DYC629" s="97"/>
      <c r="DYD629" s="97"/>
      <c r="DYE629" s="97"/>
      <c r="DYF629" s="97"/>
      <c r="DYG629" s="97"/>
      <c r="DYH629" s="97"/>
      <c r="DYI629" s="97"/>
      <c r="DYJ629" s="97"/>
      <c r="DYK629" s="97"/>
      <c r="DYL629" s="97"/>
      <c r="DYM629" s="97"/>
      <c r="DYN629" s="97"/>
      <c r="DYO629" s="97"/>
      <c r="DYP629" s="97"/>
      <c r="DYQ629" s="97"/>
      <c r="DYR629" s="97"/>
      <c r="DYS629" s="97"/>
      <c r="DYT629" s="97"/>
      <c r="DYU629" s="97"/>
      <c r="DYV629" s="97"/>
      <c r="DYW629" s="97"/>
      <c r="DYX629" s="97"/>
      <c r="DYY629" s="97"/>
      <c r="DYZ629" s="97"/>
      <c r="DZA629" s="97"/>
      <c r="DZB629" s="97"/>
      <c r="DZC629" s="97"/>
      <c r="DZD629" s="97"/>
      <c r="DZE629" s="97"/>
      <c r="DZF629" s="97"/>
      <c r="DZG629" s="97"/>
      <c r="DZH629" s="97"/>
      <c r="DZI629" s="97"/>
      <c r="DZJ629" s="97"/>
      <c r="DZK629" s="97"/>
      <c r="DZL629" s="97"/>
      <c r="DZM629" s="97"/>
      <c r="DZN629" s="97"/>
      <c r="DZO629" s="97"/>
      <c r="DZP629" s="97"/>
      <c r="DZQ629" s="97"/>
      <c r="DZR629" s="97"/>
      <c r="DZS629" s="97"/>
      <c r="DZT629" s="97"/>
      <c r="DZU629" s="97"/>
      <c r="DZV629" s="97"/>
      <c r="DZW629" s="97"/>
      <c r="DZX629" s="97"/>
      <c r="DZY629" s="97"/>
      <c r="DZZ629" s="97"/>
      <c r="EAA629" s="97"/>
      <c r="EAB629" s="97"/>
      <c r="EAC629" s="97"/>
      <c r="EAD629" s="97"/>
      <c r="EAE629" s="97"/>
      <c r="EAF629" s="97"/>
      <c r="EAG629" s="97"/>
      <c r="EAH629" s="97"/>
      <c r="EAI629" s="97"/>
      <c r="EAJ629" s="97"/>
      <c r="EAK629" s="97"/>
      <c r="EAL629" s="97"/>
      <c r="EAM629" s="97"/>
      <c r="EAN629" s="97"/>
      <c r="EAO629" s="97"/>
      <c r="EAP629" s="97"/>
      <c r="EAQ629" s="97"/>
      <c r="EAR629" s="97"/>
      <c r="EAS629" s="97"/>
      <c r="EAT629" s="97"/>
      <c r="EAU629" s="97"/>
      <c r="EAV629" s="97"/>
      <c r="EAW629" s="97"/>
      <c r="EAX629" s="97"/>
      <c r="EAY629" s="97"/>
      <c r="EAZ629" s="97"/>
      <c r="EBA629" s="97"/>
      <c r="EBB629" s="97"/>
      <c r="EBC629" s="97"/>
      <c r="EBD629" s="97"/>
      <c r="EBE629" s="97"/>
      <c r="EBF629" s="97"/>
      <c r="EBG629" s="97"/>
      <c r="EBH629" s="97"/>
      <c r="EBI629" s="97"/>
      <c r="EBJ629" s="97"/>
      <c r="EBK629" s="97"/>
      <c r="EBL629" s="97"/>
      <c r="EBM629" s="97"/>
      <c r="EBN629" s="97"/>
      <c r="EBO629" s="97"/>
      <c r="EBP629" s="97"/>
      <c r="EBQ629" s="97"/>
      <c r="EBR629" s="97"/>
      <c r="EBS629" s="97"/>
      <c r="EBT629" s="97"/>
      <c r="EBU629" s="97"/>
      <c r="EBV629" s="97"/>
      <c r="EBW629" s="97"/>
      <c r="EBX629" s="97"/>
      <c r="EBY629" s="97"/>
      <c r="EBZ629" s="97"/>
      <c r="ECA629" s="97"/>
      <c r="ECB629" s="97"/>
      <c r="ECC629" s="97"/>
      <c r="ECD629" s="97"/>
      <c r="ECE629" s="97"/>
      <c r="ECF629" s="97"/>
      <c r="ECG629" s="97"/>
      <c r="ECH629" s="97"/>
      <c r="ECI629" s="97"/>
      <c r="ECJ629" s="97"/>
      <c r="ECK629" s="97"/>
      <c r="ECL629" s="97"/>
      <c r="ECM629" s="97"/>
      <c r="ECN629" s="97"/>
      <c r="ECO629" s="97"/>
      <c r="ECP629" s="97"/>
      <c r="ECQ629" s="97"/>
      <c r="ECR629" s="97"/>
      <c r="ECS629" s="97"/>
      <c r="ECT629" s="97"/>
      <c r="ECU629" s="97"/>
      <c r="ECV629" s="97"/>
      <c r="ECW629" s="97"/>
      <c r="ECX629" s="97"/>
      <c r="ECY629" s="97"/>
      <c r="ECZ629" s="97"/>
      <c r="EDA629" s="97"/>
      <c r="EDB629" s="97"/>
      <c r="EDC629" s="97"/>
      <c r="EDD629" s="97"/>
      <c r="EDE629" s="97"/>
      <c r="EDF629" s="97"/>
      <c r="EDG629" s="97"/>
      <c r="EDH629" s="97"/>
      <c r="EDI629" s="97"/>
      <c r="EDJ629" s="97"/>
      <c r="EDK629" s="97"/>
      <c r="EDL629" s="97"/>
      <c r="EDM629" s="97"/>
      <c r="EDN629" s="97"/>
      <c r="EDO629" s="97"/>
      <c r="EDP629" s="97"/>
      <c r="EDQ629" s="97"/>
      <c r="EDR629" s="97"/>
      <c r="EDS629" s="97"/>
      <c r="EDT629" s="97"/>
      <c r="EDU629" s="97"/>
      <c r="EDV629" s="97"/>
      <c r="EDW629" s="97"/>
      <c r="EDX629" s="97"/>
      <c r="EDY629" s="97"/>
      <c r="EDZ629" s="97"/>
      <c r="EEA629" s="97"/>
      <c r="EEB629" s="97"/>
      <c r="EEC629" s="97"/>
      <c r="EED629" s="97"/>
      <c r="EEE629" s="97"/>
      <c r="EEF629" s="97"/>
      <c r="EEG629" s="97"/>
      <c r="EEH629" s="97"/>
      <c r="EEI629" s="97"/>
      <c r="EEJ629" s="97"/>
      <c r="EEK629" s="97"/>
      <c r="EEL629" s="97"/>
      <c r="EEM629" s="97"/>
      <c r="EEN629" s="97"/>
      <c r="EEO629" s="97"/>
      <c r="EEP629" s="97"/>
      <c r="EEQ629" s="97"/>
      <c r="EER629" s="97"/>
      <c r="EES629" s="97"/>
      <c r="EET629" s="97"/>
      <c r="EEU629" s="97"/>
      <c r="EEV629" s="97"/>
      <c r="EEW629" s="97"/>
      <c r="EEX629" s="97"/>
      <c r="EEY629" s="97"/>
      <c r="EEZ629" s="97"/>
      <c r="EFA629" s="97"/>
      <c r="EFB629" s="97"/>
      <c r="EFC629" s="97"/>
      <c r="EFD629" s="97"/>
      <c r="EFE629" s="97"/>
      <c r="EFF629" s="97"/>
      <c r="EFG629" s="97"/>
      <c r="EFH629" s="97"/>
      <c r="EFI629" s="97"/>
      <c r="EFJ629" s="97"/>
      <c r="EFK629" s="97"/>
      <c r="EFL629" s="97"/>
      <c r="EFM629" s="97"/>
      <c r="EFN629" s="97"/>
      <c r="EFO629" s="97"/>
      <c r="EFP629" s="97"/>
      <c r="EFQ629" s="97"/>
      <c r="EFR629" s="97"/>
      <c r="EFS629" s="97"/>
      <c r="EFT629" s="97"/>
      <c r="EFU629" s="97"/>
      <c r="EFV629" s="97"/>
      <c r="EFW629" s="97"/>
      <c r="EFX629" s="97"/>
      <c r="EFY629" s="97"/>
      <c r="EFZ629" s="97"/>
      <c r="EGA629" s="97"/>
      <c r="EGB629" s="97"/>
      <c r="EGC629" s="97"/>
      <c r="EGD629" s="97"/>
      <c r="EGE629" s="97"/>
      <c r="EGF629" s="97"/>
      <c r="EGG629" s="97"/>
      <c r="EGH629" s="97"/>
      <c r="EGI629" s="97"/>
      <c r="EGJ629" s="97"/>
      <c r="EGK629" s="97"/>
      <c r="EGL629" s="97"/>
      <c r="EGM629" s="97"/>
      <c r="EGN629" s="97"/>
      <c r="EGO629" s="97"/>
      <c r="EGP629" s="97"/>
      <c r="EGQ629" s="97"/>
      <c r="EGR629" s="97"/>
      <c r="EGS629" s="97"/>
      <c r="EGT629" s="97"/>
      <c r="EGU629" s="97"/>
      <c r="EGV629" s="97"/>
      <c r="EGW629" s="97"/>
      <c r="EGX629" s="97"/>
      <c r="EGY629" s="97"/>
      <c r="EGZ629" s="97"/>
      <c r="EHA629" s="97"/>
      <c r="EHB629" s="97"/>
      <c r="EHC629" s="97"/>
      <c r="EHD629" s="97"/>
      <c r="EHE629" s="97"/>
      <c r="EHF629" s="97"/>
      <c r="EHG629" s="97"/>
      <c r="EHH629" s="97"/>
      <c r="EHI629" s="97"/>
      <c r="EHJ629" s="97"/>
      <c r="EHK629" s="97"/>
      <c r="EHL629" s="97"/>
      <c r="EHM629" s="97"/>
      <c r="EHN629" s="97"/>
      <c r="EHO629" s="97"/>
      <c r="EHP629" s="97"/>
      <c r="EHQ629" s="97"/>
      <c r="EHR629" s="97"/>
      <c r="EHS629" s="97"/>
      <c r="EHT629" s="97"/>
      <c r="EHU629" s="97"/>
      <c r="EHV629" s="97"/>
      <c r="EHW629" s="97"/>
      <c r="EHX629" s="97"/>
      <c r="EHY629" s="97"/>
      <c r="EHZ629" s="97"/>
      <c r="EIA629" s="97"/>
      <c r="EIB629" s="97"/>
      <c r="EIC629" s="97"/>
      <c r="EID629" s="97"/>
      <c r="EIE629" s="97"/>
      <c r="EIF629" s="97"/>
      <c r="EIG629" s="97"/>
      <c r="EIH629" s="97"/>
      <c r="EII629" s="97"/>
      <c r="EIJ629" s="97"/>
      <c r="EIK629" s="97"/>
      <c r="EIL629" s="97"/>
      <c r="EIM629" s="97"/>
      <c r="EIN629" s="97"/>
      <c r="EIO629" s="97"/>
      <c r="EIP629" s="97"/>
      <c r="EIQ629" s="97"/>
      <c r="EIR629" s="97"/>
      <c r="EIS629" s="97"/>
      <c r="EIT629" s="97"/>
      <c r="EIU629" s="97"/>
      <c r="EIV629" s="97"/>
      <c r="EIW629" s="97"/>
      <c r="EIX629" s="97"/>
      <c r="EIY629" s="97"/>
      <c r="EIZ629" s="97"/>
      <c r="EJA629" s="97"/>
      <c r="EJB629" s="97"/>
      <c r="EJC629" s="97"/>
      <c r="EJD629" s="97"/>
      <c r="EJE629" s="97"/>
      <c r="EJF629" s="97"/>
      <c r="EJG629" s="97"/>
      <c r="EJH629" s="97"/>
      <c r="EJI629" s="97"/>
      <c r="EJJ629" s="97"/>
      <c r="EJK629" s="97"/>
      <c r="EJL629" s="97"/>
      <c r="EJM629" s="97"/>
      <c r="EJN629" s="97"/>
      <c r="EJO629" s="97"/>
      <c r="EJP629" s="97"/>
      <c r="EJQ629" s="97"/>
      <c r="EJR629" s="97"/>
      <c r="EJS629" s="97"/>
      <c r="EJT629" s="97"/>
      <c r="EJU629" s="97"/>
      <c r="EJV629" s="97"/>
      <c r="EJW629" s="97"/>
      <c r="EJX629" s="97"/>
      <c r="EJY629" s="97"/>
      <c r="EJZ629" s="97"/>
      <c r="EKA629" s="97"/>
      <c r="EKB629" s="97"/>
      <c r="EKC629" s="97"/>
      <c r="EKD629" s="97"/>
      <c r="EKE629" s="97"/>
      <c r="EKF629" s="97"/>
      <c r="EKG629" s="97"/>
      <c r="EKH629" s="97"/>
      <c r="EKI629" s="97"/>
      <c r="EKJ629" s="97"/>
      <c r="EKK629" s="97"/>
      <c r="EKL629" s="97"/>
      <c r="EKM629" s="97"/>
      <c r="EKN629" s="97"/>
      <c r="EKO629" s="97"/>
      <c r="EKP629" s="97"/>
      <c r="EKQ629" s="97"/>
      <c r="EKR629" s="97"/>
      <c r="EKS629" s="97"/>
      <c r="EKT629" s="97"/>
      <c r="EKU629" s="97"/>
      <c r="EKV629" s="97"/>
      <c r="EKW629" s="97"/>
      <c r="EKX629" s="97"/>
      <c r="EKY629" s="97"/>
      <c r="EKZ629" s="97"/>
      <c r="ELA629" s="97"/>
      <c r="ELB629" s="97"/>
      <c r="ELC629" s="97"/>
      <c r="ELD629" s="97"/>
      <c r="ELE629" s="97"/>
      <c r="ELF629" s="97"/>
      <c r="ELG629" s="97"/>
      <c r="ELH629" s="97"/>
      <c r="ELI629" s="97"/>
      <c r="ELJ629" s="97"/>
      <c r="ELK629" s="97"/>
      <c r="ELL629" s="97"/>
      <c r="ELM629" s="97"/>
      <c r="ELN629" s="97"/>
      <c r="ELO629" s="97"/>
      <c r="ELP629" s="97"/>
      <c r="ELQ629" s="97"/>
      <c r="ELR629" s="97"/>
      <c r="ELS629" s="97"/>
      <c r="ELT629" s="97"/>
      <c r="ELU629" s="97"/>
      <c r="ELV629" s="97"/>
      <c r="ELW629" s="97"/>
      <c r="ELX629" s="97"/>
      <c r="ELY629" s="97"/>
      <c r="ELZ629" s="97"/>
      <c r="EMA629" s="97"/>
      <c r="EMB629" s="97"/>
      <c r="EMC629" s="97"/>
      <c r="EMD629" s="97"/>
      <c r="EME629" s="97"/>
      <c r="EMF629" s="97"/>
      <c r="EMG629" s="97"/>
      <c r="EMH629" s="97"/>
      <c r="EMI629" s="97"/>
      <c r="EMJ629" s="97"/>
      <c r="EMK629" s="97"/>
      <c r="EML629" s="97"/>
      <c r="EMM629" s="97"/>
      <c r="EMN629" s="97"/>
      <c r="EMO629" s="97"/>
      <c r="EMP629" s="97"/>
      <c r="EMQ629" s="97"/>
      <c r="EMR629" s="97"/>
      <c r="EMS629" s="97"/>
      <c r="EMT629" s="97"/>
      <c r="EMU629" s="97"/>
      <c r="EMV629" s="97"/>
      <c r="EMW629" s="97"/>
      <c r="EMX629" s="97"/>
      <c r="EMY629" s="97"/>
      <c r="EMZ629" s="97"/>
      <c r="ENA629" s="97"/>
      <c r="ENB629" s="97"/>
      <c r="ENC629" s="97"/>
      <c r="END629" s="97"/>
      <c r="ENE629" s="97"/>
      <c r="ENF629" s="97"/>
      <c r="ENG629" s="97"/>
      <c r="ENH629" s="97"/>
      <c r="ENI629" s="97"/>
      <c r="ENJ629" s="97"/>
      <c r="ENK629" s="97"/>
      <c r="ENL629" s="97"/>
      <c r="ENM629" s="97"/>
      <c r="ENN629" s="97"/>
      <c r="ENO629" s="97"/>
      <c r="ENP629" s="97"/>
      <c r="ENQ629" s="97"/>
      <c r="ENR629" s="97"/>
      <c r="ENS629" s="97"/>
      <c r="ENT629" s="97"/>
      <c r="ENU629" s="97"/>
      <c r="ENV629" s="97"/>
      <c r="ENW629" s="97"/>
      <c r="ENX629" s="97"/>
      <c r="ENY629" s="97"/>
      <c r="ENZ629" s="97"/>
      <c r="EOA629" s="97"/>
      <c r="EOB629" s="97"/>
      <c r="EOC629" s="97"/>
      <c r="EOD629" s="97"/>
      <c r="EOE629" s="97"/>
      <c r="EOF629" s="97"/>
      <c r="EOG629" s="97"/>
      <c r="EOH629" s="97"/>
      <c r="EOI629" s="97"/>
      <c r="EOJ629" s="97"/>
      <c r="EOK629" s="97"/>
      <c r="EOL629" s="97"/>
      <c r="EOM629" s="97"/>
      <c r="EON629" s="97"/>
      <c r="EOO629" s="97"/>
      <c r="EOP629" s="97"/>
      <c r="EOQ629" s="97"/>
      <c r="EOR629" s="97"/>
      <c r="EOS629" s="97"/>
      <c r="EOT629" s="97"/>
      <c r="EOU629" s="97"/>
      <c r="EOV629" s="97"/>
      <c r="EOW629" s="97"/>
      <c r="EOX629" s="97"/>
      <c r="EOY629" s="97"/>
      <c r="EOZ629" s="97"/>
      <c r="EPA629" s="97"/>
      <c r="EPB629" s="97"/>
      <c r="EPC629" s="97"/>
      <c r="EPD629" s="97"/>
      <c r="EPE629" s="97"/>
      <c r="EPF629" s="97"/>
      <c r="EPG629" s="97"/>
      <c r="EPH629" s="97"/>
      <c r="EPI629" s="97"/>
      <c r="EPJ629" s="97"/>
      <c r="EPK629" s="97"/>
      <c r="EPL629" s="97"/>
      <c r="EPM629" s="97"/>
      <c r="EPN629" s="97"/>
      <c r="EPO629" s="97"/>
      <c r="EPP629" s="97"/>
      <c r="EPQ629" s="97"/>
      <c r="EPR629" s="97"/>
      <c r="EPS629" s="97"/>
      <c r="EPT629" s="97"/>
      <c r="EPU629" s="97"/>
      <c r="EPV629" s="97"/>
      <c r="EPW629" s="97"/>
      <c r="EPX629" s="97"/>
      <c r="EPY629" s="97"/>
      <c r="EPZ629" s="97"/>
      <c r="EQA629" s="97"/>
      <c r="EQB629" s="97"/>
      <c r="EQC629" s="97"/>
      <c r="EQD629" s="97"/>
      <c r="EQE629" s="97"/>
      <c r="EQF629" s="97"/>
      <c r="EQG629" s="97"/>
      <c r="EQH629" s="97"/>
      <c r="EQI629" s="97"/>
      <c r="EQJ629" s="97"/>
      <c r="EQK629" s="97"/>
      <c r="EQL629" s="97"/>
      <c r="EQM629" s="97"/>
      <c r="EQN629" s="97"/>
      <c r="EQO629" s="97"/>
      <c r="EQP629" s="97"/>
      <c r="EQQ629" s="97"/>
      <c r="EQR629" s="97"/>
      <c r="EQS629" s="97"/>
      <c r="EQT629" s="97"/>
      <c r="EQU629" s="97"/>
      <c r="EQV629" s="97"/>
      <c r="EQW629" s="97"/>
      <c r="EQX629" s="97"/>
      <c r="EQY629" s="97"/>
      <c r="EQZ629" s="97"/>
      <c r="ERA629" s="97"/>
      <c r="ERB629" s="97"/>
      <c r="ERC629" s="97"/>
      <c r="ERD629" s="97"/>
      <c r="ERE629" s="97"/>
      <c r="ERF629" s="97"/>
      <c r="ERG629" s="97"/>
      <c r="ERH629" s="97"/>
      <c r="ERI629" s="97"/>
      <c r="ERJ629" s="97"/>
      <c r="ERK629" s="97"/>
      <c r="ERL629" s="97"/>
      <c r="ERM629" s="97"/>
      <c r="ERN629" s="97"/>
      <c r="ERO629" s="97"/>
      <c r="ERP629" s="97"/>
      <c r="ERQ629" s="97"/>
      <c r="ERR629" s="97"/>
      <c r="ERS629" s="97"/>
      <c r="ERT629" s="97"/>
      <c r="ERU629" s="97"/>
      <c r="ERV629" s="97"/>
      <c r="ERW629" s="97"/>
      <c r="ERX629" s="97"/>
      <c r="ERY629" s="97"/>
      <c r="ERZ629" s="97"/>
      <c r="ESA629" s="97"/>
      <c r="ESB629" s="97"/>
      <c r="ESC629" s="97"/>
      <c r="ESD629" s="97"/>
      <c r="ESE629" s="97"/>
      <c r="ESF629" s="97"/>
      <c r="ESG629" s="97"/>
      <c r="ESH629" s="97"/>
      <c r="ESI629" s="97"/>
      <c r="ESJ629" s="97"/>
      <c r="ESK629" s="97"/>
      <c r="ESL629" s="97"/>
      <c r="ESM629" s="97"/>
      <c r="ESN629" s="97"/>
      <c r="ESO629" s="97"/>
      <c r="ESP629" s="97"/>
      <c r="ESQ629" s="97"/>
      <c r="ESR629" s="97"/>
      <c r="ESS629" s="97"/>
      <c r="EST629" s="97"/>
      <c r="ESU629" s="97"/>
      <c r="ESV629" s="97"/>
      <c r="ESW629" s="97"/>
      <c r="ESX629" s="97"/>
      <c r="ESY629" s="97"/>
      <c r="ESZ629" s="97"/>
      <c r="ETA629" s="97"/>
      <c r="ETB629" s="97"/>
      <c r="ETC629" s="97"/>
      <c r="ETD629" s="97"/>
      <c r="ETE629" s="97"/>
      <c r="ETF629" s="97"/>
      <c r="ETG629" s="97"/>
      <c r="ETH629" s="97"/>
      <c r="ETI629" s="97"/>
      <c r="ETJ629" s="97"/>
      <c r="ETK629" s="97"/>
      <c r="ETL629" s="97"/>
      <c r="ETM629" s="97"/>
      <c r="ETN629" s="97"/>
      <c r="ETO629" s="97"/>
      <c r="ETP629" s="97"/>
      <c r="ETQ629" s="97"/>
      <c r="ETR629" s="97"/>
      <c r="ETS629" s="97"/>
      <c r="ETT629" s="97"/>
      <c r="ETU629" s="97"/>
      <c r="ETV629" s="97"/>
      <c r="ETW629" s="97"/>
      <c r="ETX629" s="97"/>
      <c r="ETY629" s="97"/>
      <c r="ETZ629" s="97"/>
      <c r="EUA629" s="97"/>
      <c r="EUB629" s="97"/>
      <c r="EUC629" s="97"/>
      <c r="EUD629" s="97"/>
      <c r="EUE629" s="97"/>
      <c r="EUF629" s="97"/>
      <c r="EUG629" s="97"/>
      <c r="EUH629" s="97"/>
      <c r="EUI629" s="97"/>
      <c r="EUJ629" s="97"/>
      <c r="EUK629" s="97"/>
      <c r="EUL629" s="97"/>
      <c r="EUM629" s="97"/>
      <c r="EUN629" s="97"/>
      <c r="EUO629" s="97"/>
      <c r="EUP629" s="97"/>
      <c r="EUQ629" s="97"/>
      <c r="EUR629" s="97"/>
      <c r="EUS629" s="97"/>
      <c r="EUT629" s="97"/>
      <c r="EUU629" s="97"/>
      <c r="EUV629" s="97"/>
      <c r="EUW629" s="97"/>
      <c r="EUX629" s="97"/>
      <c r="EUY629" s="97"/>
      <c r="EUZ629" s="97"/>
      <c r="EVA629" s="97"/>
      <c r="EVB629" s="97"/>
      <c r="EVC629" s="97"/>
      <c r="EVD629" s="97"/>
      <c r="EVE629" s="97"/>
      <c r="EVF629" s="97"/>
      <c r="EVG629" s="97"/>
      <c r="EVH629" s="97"/>
      <c r="EVI629" s="97"/>
      <c r="EVJ629" s="97"/>
      <c r="EVK629" s="97"/>
      <c r="EVL629" s="97"/>
      <c r="EVM629" s="97"/>
      <c r="EVN629" s="97"/>
      <c r="EVO629" s="97"/>
      <c r="EVP629" s="97"/>
      <c r="EVQ629" s="97"/>
      <c r="EVR629" s="97"/>
      <c r="EVS629" s="97"/>
      <c r="EVT629" s="97"/>
      <c r="EVU629" s="97"/>
      <c r="EVV629" s="97"/>
      <c r="EVW629" s="97"/>
      <c r="EVX629" s="97"/>
      <c r="EVY629" s="97"/>
      <c r="EVZ629" s="97"/>
      <c r="EWA629" s="97"/>
      <c r="EWB629" s="97"/>
      <c r="EWC629" s="97"/>
      <c r="EWD629" s="97"/>
      <c r="EWE629" s="97"/>
      <c r="EWF629" s="97"/>
      <c r="EWG629" s="97"/>
      <c r="EWH629" s="97"/>
      <c r="EWI629" s="97"/>
      <c r="EWJ629" s="97"/>
      <c r="EWK629" s="97"/>
      <c r="EWL629" s="97"/>
      <c r="EWM629" s="97"/>
      <c r="EWN629" s="97"/>
      <c r="EWO629" s="97"/>
      <c r="EWP629" s="97"/>
      <c r="EWQ629" s="97"/>
      <c r="EWR629" s="97"/>
      <c r="EWS629" s="97"/>
      <c r="EWT629" s="97"/>
      <c r="EWU629" s="97"/>
      <c r="EWV629" s="97"/>
      <c r="EWW629" s="97"/>
      <c r="EWX629" s="97"/>
      <c r="EWY629" s="97"/>
      <c r="EWZ629" s="97"/>
      <c r="EXA629" s="97"/>
      <c r="EXB629" s="97"/>
      <c r="EXC629" s="97"/>
      <c r="EXD629" s="97"/>
      <c r="EXE629" s="97"/>
      <c r="EXF629" s="97"/>
      <c r="EXG629" s="97"/>
      <c r="EXH629" s="97"/>
      <c r="EXI629" s="97"/>
      <c r="EXJ629" s="97"/>
      <c r="EXK629" s="97"/>
      <c r="EXL629" s="97"/>
      <c r="EXM629" s="97"/>
      <c r="EXN629" s="97"/>
      <c r="EXO629" s="97"/>
      <c r="EXP629" s="97"/>
      <c r="EXQ629" s="97"/>
      <c r="EXR629" s="97"/>
      <c r="EXS629" s="97"/>
      <c r="EXT629" s="97"/>
      <c r="EXU629" s="97"/>
      <c r="EXV629" s="97"/>
      <c r="EXW629" s="97"/>
      <c r="EXX629" s="97"/>
      <c r="EXY629" s="97"/>
      <c r="EXZ629" s="97"/>
      <c r="EYA629" s="97"/>
      <c r="EYB629" s="97"/>
      <c r="EYC629" s="97"/>
      <c r="EYD629" s="97"/>
      <c r="EYE629" s="97"/>
      <c r="EYF629" s="97"/>
      <c r="EYG629" s="97"/>
      <c r="EYH629" s="97"/>
      <c r="EYI629" s="97"/>
      <c r="EYJ629" s="97"/>
      <c r="EYK629" s="97"/>
      <c r="EYL629" s="97"/>
      <c r="EYM629" s="97"/>
      <c r="EYN629" s="97"/>
      <c r="EYO629" s="97"/>
      <c r="EYP629" s="97"/>
      <c r="EYQ629" s="97"/>
      <c r="EYR629" s="97"/>
      <c r="EYS629" s="97"/>
      <c r="EYT629" s="97"/>
      <c r="EYU629" s="97"/>
      <c r="EYV629" s="97"/>
      <c r="EYW629" s="97"/>
      <c r="EYX629" s="97"/>
      <c r="EYY629" s="97"/>
      <c r="EYZ629" s="97"/>
      <c r="EZA629" s="97"/>
      <c r="EZB629" s="97"/>
      <c r="EZC629" s="97"/>
      <c r="EZD629" s="97"/>
      <c r="EZE629" s="97"/>
      <c r="EZF629" s="97"/>
      <c r="EZG629" s="97"/>
      <c r="EZH629" s="97"/>
      <c r="EZI629" s="97"/>
      <c r="EZJ629" s="97"/>
      <c r="EZK629" s="97"/>
      <c r="EZL629" s="97"/>
      <c r="EZM629" s="97"/>
      <c r="EZN629" s="97"/>
      <c r="EZO629" s="97"/>
      <c r="EZP629" s="97"/>
      <c r="EZQ629" s="97"/>
      <c r="EZR629" s="97"/>
      <c r="EZS629" s="97"/>
      <c r="EZT629" s="97"/>
      <c r="EZU629" s="97"/>
      <c r="EZV629" s="97"/>
      <c r="EZW629" s="97"/>
      <c r="EZX629" s="97"/>
      <c r="EZY629" s="97"/>
      <c r="EZZ629" s="97"/>
      <c r="FAA629" s="97"/>
      <c r="FAB629" s="97"/>
      <c r="FAC629" s="97"/>
      <c r="FAD629" s="97"/>
      <c r="FAE629" s="97"/>
      <c r="FAF629" s="97"/>
      <c r="FAG629" s="97"/>
      <c r="FAH629" s="97"/>
      <c r="FAI629" s="97"/>
      <c r="FAJ629" s="97"/>
      <c r="FAK629" s="97"/>
      <c r="FAL629" s="97"/>
      <c r="FAM629" s="97"/>
      <c r="FAN629" s="97"/>
      <c r="FAO629" s="97"/>
      <c r="FAP629" s="97"/>
      <c r="FAQ629" s="97"/>
      <c r="FAR629" s="97"/>
      <c r="FAS629" s="97"/>
      <c r="FAT629" s="97"/>
      <c r="FAU629" s="97"/>
      <c r="FAV629" s="97"/>
      <c r="FAW629" s="97"/>
      <c r="FAX629" s="97"/>
      <c r="FAY629" s="97"/>
      <c r="FAZ629" s="97"/>
      <c r="FBA629" s="97"/>
      <c r="FBB629" s="97"/>
      <c r="FBC629" s="97"/>
      <c r="FBD629" s="97"/>
      <c r="FBE629" s="97"/>
      <c r="FBF629" s="97"/>
      <c r="FBG629" s="97"/>
      <c r="FBH629" s="97"/>
      <c r="FBI629" s="97"/>
      <c r="FBJ629" s="97"/>
      <c r="FBK629" s="97"/>
      <c r="FBL629" s="97"/>
      <c r="FBM629" s="97"/>
      <c r="FBN629" s="97"/>
      <c r="FBO629" s="97"/>
      <c r="FBP629" s="97"/>
      <c r="FBQ629" s="97"/>
      <c r="FBR629" s="97"/>
      <c r="FBS629" s="97"/>
      <c r="FBT629" s="97"/>
      <c r="FBU629" s="97"/>
      <c r="FBV629" s="97"/>
      <c r="FBW629" s="97"/>
      <c r="FBX629" s="97"/>
      <c r="FBY629" s="97"/>
      <c r="FBZ629" s="97"/>
      <c r="FCA629" s="97"/>
      <c r="FCB629" s="97"/>
      <c r="FCC629" s="97"/>
      <c r="FCD629" s="97"/>
      <c r="FCE629" s="97"/>
      <c r="FCF629" s="97"/>
      <c r="FCG629" s="97"/>
      <c r="FCH629" s="97"/>
      <c r="FCI629" s="97"/>
      <c r="FCJ629" s="97"/>
      <c r="FCK629" s="97"/>
      <c r="FCL629" s="97"/>
      <c r="FCM629" s="97"/>
      <c r="FCN629" s="97"/>
      <c r="FCO629" s="97"/>
      <c r="FCP629" s="97"/>
      <c r="FCQ629" s="97"/>
      <c r="FCR629" s="97"/>
      <c r="FCS629" s="97"/>
      <c r="FCT629" s="97"/>
      <c r="FCU629" s="97"/>
      <c r="FCV629" s="97"/>
      <c r="FCW629" s="97"/>
      <c r="FCX629" s="97"/>
      <c r="FCY629" s="97"/>
      <c r="FCZ629" s="97"/>
      <c r="FDA629" s="97"/>
      <c r="FDB629" s="97"/>
      <c r="FDC629" s="97"/>
      <c r="FDD629" s="97"/>
      <c r="FDE629" s="97"/>
      <c r="FDF629" s="97"/>
      <c r="FDG629" s="97"/>
      <c r="FDH629" s="97"/>
      <c r="FDI629" s="97"/>
      <c r="FDJ629" s="97"/>
      <c r="FDK629" s="97"/>
      <c r="FDL629" s="97"/>
      <c r="FDM629" s="97"/>
      <c r="FDN629" s="97"/>
      <c r="FDO629" s="97"/>
      <c r="FDP629" s="97"/>
      <c r="FDQ629" s="97"/>
      <c r="FDR629" s="97"/>
      <c r="FDS629" s="97"/>
      <c r="FDT629" s="97"/>
      <c r="FDU629" s="97"/>
      <c r="FDV629" s="97"/>
      <c r="FDW629" s="97"/>
      <c r="FDX629" s="97"/>
      <c r="FDY629" s="97"/>
      <c r="FDZ629" s="97"/>
      <c r="FEA629" s="97"/>
      <c r="FEB629" s="97"/>
      <c r="FEC629" s="97"/>
      <c r="FED629" s="97"/>
      <c r="FEE629" s="97"/>
      <c r="FEF629" s="97"/>
      <c r="FEG629" s="97"/>
      <c r="FEH629" s="97"/>
      <c r="FEI629" s="97"/>
      <c r="FEJ629" s="97"/>
      <c r="FEK629" s="97"/>
      <c r="FEL629" s="97"/>
      <c r="FEM629" s="97"/>
      <c r="FEN629" s="97"/>
      <c r="FEO629" s="97"/>
      <c r="FEP629" s="97"/>
      <c r="FEQ629" s="97"/>
      <c r="FER629" s="97"/>
      <c r="FES629" s="97"/>
      <c r="FET629" s="97"/>
      <c r="FEU629" s="97"/>
      <c r="FEV629" s="97"/>
      <c r="FEW629" s="97"/>
      <c r="FEX629" s="97"/>
      <c r="FEY629" s="97"/>
      <c r="FEZ629" s="97"/>
      <c r="FFA629" s="97"/>
      <c r="FFB629" s="97"/>
      <c r="FFC629" s="97"/>
      <c r="FFD629" s="97"/>
      <c r="FFE629" s="97"/>
      <c r="FFF629" s="97"/>
      <c r="FFG629" s="97"/>
      <c r="FFH629" s="97"/>
      <c r="FFI629" s="97"/>
      <c r="FFJ629" s="97"/>
      <c r="FFK629" s="97"/>
      <c r="FFL629" s="97"/>
      <c r="FFM629" s="97"/>
      <c r="FFN629" s="97"/>
      <c r="FFO629" s="97"/>
      <c r="FFP629" s="97"/>
      <c r="FFQ629" s="97"/>
      <c r="FFR629" s="97"/>
      <c r="FFS629" s="97"/>
      <c r="FFT629" s="97"/>
      <c r="FFU629" s="97"/>
      <c r="FFV629" s="97"/>
      <c r="FFW629" s="97"/>
      <c r="FFX629" s="97"/>
      <c r="FFY629" s="97"/>
      <c r="FFZ629" s="97"/>
      <c r="FGA629" s="97"/>
      <c r="FGB629" s="97"/>
      <c r="FGC629" s="97"/>
      <c r="FGD629" s="97"/>
      <c r="FGE629" s="97"/>
      <c r="FGF629" s="97"/>
      <c r="FGG629" s="97"/>
      <c r="FGH629" s="97"/>
      <c r="FGI629" s="97"/>
      <c r="FGJ629" s="97"/>
      <c r="FGK629" s="97"/>
      <c r="FGL629" s="97"/>
      <c r="FGM629" s="97"/>
      <c r="FGN629" s="97"/>
      <c r="FGO629" s="97"/>
      <c r="FGP629" s="97"/>
      <c r="FGQ629" s="97"/>
      <c r="FGR629" s="97"/>
      <c r="FGS629" s="97"/>
      <c r="FGT629" s="97"/>
      <c r="FGU629" s="97"/>
      <c r="FGV629" s="97"/>
      <c r="FGW629" s="97"/>
      <c r="FGX629" s="97"/>
      <c r="FGY629" s="97"/>
      <c r="FGZ629" s="97"/>
      <c r="FHA629" s="97"/>
      <c r="FHB629" s="97"/>
      <c r="FHC629" s="97"/>
      <c r="FHD629" s="97"/>
      <c r="FHE629" s="97"/>
      <c r="FHF629" s="97"/>
      <c r="FHG629" s="97"/>
      <c r="FHH629" s="97"/>
      <c r="FHI629" s="97"/>
      <c r="FHJ629" s="97"/>
      <c r="FHK629" s="97"/>
      <c r="FHL629" s="97"/>
      <c r="FHM629" s="97"/>
      <c r="FHN629" s="97"/>
      <c r="FHO629" s="97"/>
      <c r="FHP629" s="97"/>
      <c r="FHQ629" s="97"/>
      <c r="FHR629" s="97"/>
      <c r="FHS629" s="97"/>
      <c r="FHT629" s="97"/>
      <c r="FHU629" s="97"/>
      <c r="FHV629" s="97"/>
      <c r="FHW629" s="97"/>
      <c r="FHX629" s="97"/>
      <c r="FHY629" s="97"/>
      <c r="FHZ629" s="97"/>
      <c r="FIA629" s="97"/>
      <c r="FIB629" s="97"/>
      <c r="FIC629" s="97"/>
      <c r="FID629" s="97"/>
      <c r="FIE629" s="97"/>
      <c r="FIF629" s="97"/>
      <c r="FIG629" s="97"/>
      <c r="FIH629" s="97"/>
      <c r="FII629" s="97"/>
      <c r="FIJ629" s="97"/>
      <c r="FIK629" s="97"/>
      <c r="FIL629" s="97"/>
      <c r="FIM629" s="97"/>
      <c r="FIN629" s="97"/>
      <c r="FIO629" s="97"/>
      <c r="FIP629" s="97"/>
      <c r="FIQ629" s="97"/>
      <c r="FIR629" s="97"/>
      <c r="FIS629" s="97"/>
      <c r="FIT629" s="97"/>
      <c r="FIU629" s="97"/>
      <c r="FIV629" s="97"/>
      <c r="FIW629" s="97"/>
      <c r="FIX629" s="97"/>
      <c r="FIY629" s="97"/>
      <c r="FIZ629" s="97"/>
      <c r="FJA629" s="97"/>
      <c r="FJB629" s="97"/>
      <c r="FJC629" s="97"/>
      <c r="FJD629" s="97"/>
      <c r="FJE629" s="97"/>
      <c r="FJF629" s="97"/>
      <c r="FJG629" s="97"/>
      <c r="FJH629" s="97"/>
      <c r="FJI629" s="97"/>
      <c r="FJJ629" s="97"/>
      <c r="FJK629" s="97"/>
      <c r="FJL629" s="97"/>
      <c r="FJM629" s="97"/>
      <c r="FJN629" s="97"/>
      <c r="FJO629" s="97"/>
      <c r="FJP629" s="97"/>
      <c r="FJQ629" s="97"/>
      <c r="FJR629" s="97"/>
      <c r="FJS629" s="97"/>
      <c r="FJT629" s="97"/>
      <c r="FJU629" s="97"/>
      <c r="FJV629" s="97"/>
      <c r="FJW629" s="97"/>
      <c r="FJX629" s="97"/>
      <c r="FJY629" s="97"/>
      <c r="FJZ629" s="97"/>
      <c r="FKA629" s="97"/>
      <c r="FKB629" s="97"/>
      <c r="FKC629" s="97"/>
      <c r="FKD629" s="97"/>
      <c r="FKE629" s="97"/>
      <c r="FKF629" s="97"/>
      <c r="FKG629" s="97"/>
      <c r="FKH629" s="97"/>
      <c r="FKI629" s="97"/>
      <c r="FKJ629" s="97"/>
      <c r="FKK629" s="97"/>
      <c r="FKL629" s="97"/>
      <c r="FKM629" s="97"/>
      <c r="FKN629" s="97"/>
      <c r="FKO629" s="97"/>
      <c r="FKP629" s="97"/>
      <c r="FKQ629" s="97"/>
      <c r="FKR629" s="97"/>
      <c r="FKS629" s="97"/>
      <c r="FKT629" s="97"/>
      <c r="FKU629" s="97"/>
      <c r="FKV629" s="97"/>
      <c r="FKW629" s="97"/>
      <c r="FKX629" s="97"/>
      <c r="FKY629" s="97"/>
      <c r="FKZ629" s="97"/>
      <c r="FLA629" s="97"/>
      <c r="FLB629" s="97"/>
      <c r="FLC629" s="97"/>
      <c r="FLD629" s="97"/>
      <c r="FLE629" s="97"/>
      <c r="FLF629" s="97"/>
      <c r="FLG629" s="97"/>
      <c r="FLH629" s="97"/>
      <c r="FLI629" s="97"/>
      <c r="FLJ629" s="97"/>
      <c r="FLK629" s="97"/>
      <c r="FLL629" s="97"/>
      <c r="FLM629" s="97"/>
      <c r="FLN629" s="97"/>
      <c r="FLO629" s="97"/>
      <c r="FLP629" s="97"/>
      <c r="FLQ629" s="97"/>
      <c r="FLR629" s="97"/>
      <c r="FLS629" s="97"/>
      <c r="FLT629" s="97"/>
      <c r="FLU629" s="97"/>
      <c r="FLV629" s="97"/>
      <c r="FLW629" s="97"/>
      <c r="FLX629" s="97"/>
      <c r="FLY629" s="97"/>
      <c r="FLZ629" s="97"/>
      <c r="FMA629" s="97"/>
      <c r="FMB629" s="97"/>
      <c r="FMC629" s="97"/>
      <c r="FMD629" s="97"/>
      <c r="FME629" s="97"/>
      <c r="FMF629" s="97"/>
      <c r="FMG629" s="97"/>
      <c r="FMH629" s="97"/>
      <c r="FMI629" s="97"/>
      <c r="FMJ629" s="97"/>
      <c r="FMK629" s="97"/>
      <c r="FML629" s="97"/>
      <c r="FMM629" s="97"/>
      <c r="FMN629" s="97"/>
      <c r="FMO629" s="97"/>
      <c r="FMP629" s="97"/>
      <c r="FMQ629" s="97"/>
      <c r="FMR629" s="97"/>
      <c r="FMS629" s="97"/>
      <c r="FMT629" s="97"/>
      <c r="FMU629" s="97"/>
      <c r="FMV629" s="97"/>
      <c r="FMW629" s="97"/>
      <c r="FMX629" s="97"/>
      <c r="FMY629" s="97"/>
      <c r="FMZ629" s="97"/>
      <c r="FNA629" s="97"/>
      <c r="FNB629" s="97"/>
      <c r="FNC629" s="97"/>
      <c r="FND629" s="97"/>
      <c r="FNE629" s="97"/>
      <c r="FNF629" s="97"/>
      <c r="FNG629" s="97"/>
      <c r="FNH629" s="97"/>
      <c r="FNI629" s="97"/>
      <c r="FNJ629" s="97"/>
      <c r="FNK629" s="97"/>
      <c r="FNL629" s="97"/>
      <c r="FNM629" s="97"/>
      <c r="FNN629" s="97"/>
      <c r="FNO629" s="97"/>
      <c r="FNP629" s="97"/>
      <c r="FNQ629" s="97"/>
      <c r="FNR629" s="97"/>
      <c r="FNS629" s="97"/>
      <c r="FNT629" s="97"/>
      <c r="FNU629" s="97"/>
      <c r="FNV629" s="97"/>
      <c r="FNW629" s="97"/>
      <c r="FNX629" s="97"/>
      <c r="FNY629" s="97"/>
      <c r="FNZ629" s="97"/>
      <c r="FOA629" s="97"/>
      <c r="FOB629" s="97"/>
      <c r="FOC629" s="97"/>
      <c r="FOD629" s="97"/>
      <c r="FOE629" s="97"/>
      <c r="FOF629" s="97"/>
      <c r="FOG629" s="97"/>
      <c r="FOH629" s="97"/>
      <c r="FOI629" s="97"/>
      <c r="FOJ629" s="97"/>
      <c r="FOK629" s="97"/>
      <c r="FOL629" s="97"/>
      <c r="FOM629" s="97"/>
      <c r="FON629" s="97"/>
      <c r="FOO629" s="97"/>
      <c r="FOP629" s="97"/>
      <c r="FOQ629" s="97"/>
      <c r="FOR629" s="97"/>
      <c r="FOS629" s="97"/>
      <c r="FOT629" s="97"/>
      <c r="FOU629" s="97"/>
      <c r="FOV629" s="97"/>
      <c r="FOW629" s="97"/>
      <c r="FOX629" s="97"/>
      <c r="FOY629" s="97"/>
      <c r="FOZ629" s="97"/>
      <c r="FPA629" s="97"/>
      <c r="FPB629" s="97"/>
      <c r="FPC629" s="97"/>
      <c r="FPD629" s="97"/>
      <c r="FPE629" s="97"/>
      <c r="FPF629" s="97"/>
      <c r="FPG629" s="97"/>
      <c r="FPH629" s="97"/>
      <c r="FPI629" s="97"/>
      <c r="FPJ629" s="97"/>
      <c r="FPK629" s="97"/>
      <c r="FPL629" s="97"/>
      <c r="FPM629" s="97"/>
      <c r="FPN629" s="97"/>
      <c r="FPO629" s="97"/>
      <c r="FPP629" s="97"/>
      <c r="FPQ629" s="97"/>
      <c r="FPR629" s="97"/>
      <c r="FPS629" s="97"/>
      <c r="FPT629" s="97"/>
      <c r="FPU629" s="97"/>
      <c r="FPV629" s="97"/>
      <c r="FPW629" s="97"/>
      <c r="FPX629" s="97"/>
      <c r="FPY629" s="97"/>
      <c r="FPZ629" s="97"/>
      <c r="FQA629" s="97"/>
      <c r="FQB629" s="97"/>
      <c r="FQC629" s="97"/>
      <c r="FQD629" s="97"/>
      <c r="FQE629" s="97"/>
      <c r="FQF629" s="97"/>
      <c r="FQG629" s="97"/>
      <c r="FQH629" s="97"/>
      <c r="FQI629" s="97"/>
      <c r="FQJ629" s="97"/>
      <c r="FQK629" s="97"/>
      <c r="FQL629" s="97"/>
      <c r="FQM629" s="97"/>
      <c r="FQN629" s="97"/>
      <c r="FQO629" s="97"/>
      <c r="FQP629" s="97"/>
      <c r="FQQ629" s="97"/>
      <c r="FQR629" s="97"/>
      <c r="FQS629" s="97"/>
      <c r="FQT629" s="97"/>
      <c r="FQU629" s="97"/>
      <c r="FQV629" s="97"/>
      <c r="FQW629" s="97"/>
      <c r="FQX629" s="97"/>
      <c r="FQY629" s="97"/>
      <c r="FQZ629" s="97"/>
      <c r="FRA629" s="97"/>
      <c r="FRB629" s="97"/>
      <c r="FRC629" s="97"/>
      <c r="FRD629" s="97"/>
      <c r="FRE629" s="97"/>
      <c r="FRF629" s="97"/>
      <c r="FRG629" s="97"/>
      <c r="FRH629" s="97"/>
      <c r="FRI629" s="97"/>
      <c r="FRJ629" s="97"/>
      <c r="FRK629" s="97"/>
      <c r="FRL629" s="97"/>
      <c r="FRM629" s="97"/>
      <c r="FRN629" s="97"/>
      <c r="FRO629" s="97"/>
      <c r="FRP629" s="97"/>
      <c r="FRQ629" s="97"/>
      <c r="FRR629" s="97"/>
      <c r="FRS629" s="97"/>
      <c r="FRT629" s="97"/>
      <c r="FRU629" s="97"/>
      <c r="FRV629" s="97"/>
      <c r="FRW629" s="97"/>
      <c r="FRX629" s="97"/>
      <c r="FRY629" s="97"/>
      <c r="FRZ629" s="97"/>
      <c r="FSA629" s="97"/>
      <c r="FSB629" s="97"/>
      <c r="FSC629" s="97"/>
      <c r="FSD629" s="97"/>
      <c r="FSE629" s="97"/>
      <c r="FSF629" s="97"/>
      <c r="FSG629" s="97"/>
      <c r="FSH629" s="97"/>
      <c r="FSI629" s="97"/>
      <c r="FSJ629" s="97"/>
      <c r="FSK629" s="97"/>
      <c r="FSL629" s="97"/>
      <c r="FSM629" s="97"/>
      <c r="FSN629" s="97"/>
      <c r="FSO629" s="97"/>
      <c r="FSP629" s="97"/>
      <c r="FSQ629" s="97"/>
      <c r="FSR629" s="97"/>
      <c r="FSS629" s="97"/>
      <c r="FST629" s="97"/>
      <c r="FSU629" s="97"/>
      <c r="FSV629" s="97"/>
      <c r="FSW629" s="97"/>
      <c r="FSX629" s="97"/>
      <c r="FSY629" s="97"/>
      <c r="FSZ629" s="97"/>
      <c r="FTA629" s="97"/>
      <c r="FTB629" s="97"/>
      <c r="FTC629" s="97"/>
      <c r="FTD629" s="97"/>
      <c r="FTE629" s="97"/>
      <c r="FTF629" s="97"/>
      <c r="FTG629" s="97"/>
      <c r="FTH629" s="97"/>
      <c r="FTI629" s="97"/>
      <c r="FTJ629" s="97"/>
      <c r="FTK629" s="97"/>
      <c r="FTL629" s="97"/>
      <c r="FTM629" s="97"/>
      <c r="FTN629" s="97"/>
      <c r="FTO629" s="97"/>
      <c r="FTP629" s="97"/>
      <c r="FTQ629" s="97"/>
      <c r="FTR629" s="97"/>
      <c r="FTS629" s="97"/>
      <c r="FTT629" s="97"/>
      <c r="FTU629" s="97"/>
      <c r="FTV629" s="97"/>
      <c r="FTW629" s="97"/>
      <c r="FTX629" s="97"/>
      <c r="FTY629" s="97"/>
      <c r="FTZ629" s="97"/>
      <c r="FUA629" s="97"/>
      <c r="FUB629" s="97"/>
      <c r="FUC629" s="97"/>
      <c r="FUD629" s="97"/>
      <c r="FUE629" s="97"/>
      <c r="FUF629" s="97"/>
      <c r="FUG629" s="97"/>
      <c r="FUH629" s="97"/>
      <c r="FUI629" s="97"/>
      <c r="FUJ629" s="97"/>
      <c r="FUK629" s="97"/>
      <c r="FUL629" s="97"/>
      <c r="FUM629" s="97"/>
      <c r="FUN629" s="97"/>
      <c r="FUO629" s="97"/>
      <c r="FUP629" s="97"/>
      <c r="FUQ629" s="97"/>
      <c r="FUR629" s="97"/>
      <c r="FUS629" s="97"/>
      <c r="FUT629" s="97"/>
      <c r="FUU629" s="97"/>
      <c r="FUV629" s="97"/>
      <c r="FUW629" s="97"/>
      <c r="FUX629" s="97"/>
      <c r="FUY629" s="97"/>
      <c r="FUZ629" s="97"/>
      <c r="FVA629" s="97"/>
      <c r="FVB629" s="97"/>
      <c r="FVC629" s="97"/>
      <c r="FVD629" s="97"/>
      <c r="FVE629" s="97"/>
      <c r="FVF629" s="97"/>
      <c r="FVG629" s="97"/>
      <c r="FVH629" s="97"/>
      <c r="FVI629" s="97"/>
      <c r="FVJ629" s="97"/>
      <c r="FVK629" s="97"/>
      <c r="FVL629" s="97"/>
      <c r="FVM629" s="97"/>
      <c r="FVN629" s="97"/>
      <c r="FVO629" s="97"/>
      <c r="FVP629" s="97"/>
      <c r="FVQ629" s="97"/>
      <c r="FVR629" s="97"/>
      <c r="FVS629" s="97"/>
      <c r="FVT629" s="97"/>
      <c r="FVU629" s="97"/>
      <c r="FVV629" s="97"/>
      <c r="FVW629" s="97"/>
      <c r="FVX629" s="97"/>
      <c r="FVY629" s="97"/>
      <c r="FVZ629" s="97"/>
      <c r="FWA629" s="97"/>
      <c r="FWB629" s="97"/>
      <c r="FWC629" s="97"/>
      <c r="FWD629" s="97"/>
      <c r="FWE629" s="97"/>
      <c r="FWF629" s="97"/>
      <c r="FWG629" s="97"/>
      <c r="FWH629" s="97"/>
      <c r="FWI629" s="97"/>
      <c r="FWJ629" s="97"/>
      <c r="FWK629" s="97"/>
      <c r="FWL629" s="97"/>
      <c r="FWM629" s="97"/>
      <c r="FWN629" s="97"/>
      <c r="FWO629" s="97"/>
      <c r="FWP629" s="97"/>
      <c r="FWQ629" s="97"/>
      <c r="FWR629" s="97"/>
      <c r="FWS629" s="97"/>
      <c r="FWT629" s="97"/>
      <c r="FWU629" s="97"/>
      <c r="FWV629" s="97"/>
      <c r="FWW629" s="97"/>
      <c r="FWX629" s="97"/>
      <c r="FWY629" s="97"/>
      <c r="FWZ629" s="97"/>
      <c r="FXA629" s="97"/>
      <c r="FXB629" s="97"/>
      <c r="FXC629" s="97"/>
      <c r="FXD629" s="97"/>
      <c r="FXE629" s="97"/>
      <c r="FXF629" s="97"/>
      <c r="FXG629" s="97"/>
      <c r="FXH629" s="97"/>
      <c r="FXI629" s="97"/>
      <c r="FXJ629" s="97"/>
      <c r="FXK629" s="97"/>
      <c r="FXL629" s="97"/>
      <c r="FXM629" s="97"/>
      <c r="FXN629" s="97"/>
      <c r="FXO629" s="97"/>
      <c r="FXP629" s="97"/>
      <c r="FXQ629" s="97"/>
      <c r="FXR629" s="97"/>
      <c r="FXS629" s="97"/>
      <c r="FXT629" s="97"/>
      <c r="FXU629" s="97"/>
      <c r="FXV629" s="97"/>
      <c r="FXW629" s="97"/>
      <c r="FXX629" s="97"/>
      <c r="FXY629" s="97"/>
      <c r="FXZ629" s="97"/>
      <c r="FYA629" s="97"/>
      <c r="FYB629" s="97"/>
      <c r="FYC629" s="97"/>
      <c r="FYD629" s="97"/>
      <c r="FYE629" s="97"/>
      <c r="FYF629" s="97"/>
      <c r="FYG629" s="97"/>
      <c r="FYH629" s="97"/>
      <c r="FYI629" s="97"/>
      <c r="FYJ629" s="97"/>
      <c r="FYK629" s="97"/>
      <c r="FYL629" s="97"/>
      <c r="FYM629" s="97"/>
      <c r="FYN629" s="97"/>
      <c r="FYO629" s="97"/>
      <c r="FYP629" s="97"/>
      <c r="FYQ629" s="97"/>
      <c r="FYR629" s="97"/>
      <c r="FYS629" s="97"/>
      <c r="FYT629" s="97"/>
      <c r="FYU629" s="97"/>
      <c r="FYV629" s="97"/>
      <c r="FYW629" s="97"/>
      <c r="FYX629" s="97"/>
      <c r="FYY629" s="97"/>
      <c r="FYZ629" s="97"/>
      <c r="FZA629" s="97"/>
      <c r="FZB629" s="97"/>
      <c r="FZC629" s="97"/>
      <c r="FZD629" s="97"/>
      <c r="FZE629" s="97"/>
      <c r="FZF629" s="97"/>
      <c r="FZG629" s="97"/>
      <c r="FZH629" s="97"/>
      <c r="FZI629" s="97"/>
      <c r="FZJ629" s="97"/>
      <c r="FZK629" s="97"/>
      <c r="FZL629" s="97"/>
      <c r="FZM629" s="97"/>
      <c r="FZN629" s="97"/>
      <c r="FZO629" s="97"/>
      <c r="FZP629" s="97"/>
      <c r="FZQ629" s="97"/>
      <c r="FZR629" s="97"/>
      <c r="FZS629" s="97"/>
      <c r="FZT629" s="97"/>
      <c r="FZU629" s="97"/>
      <c r="FZV629" s="97"/>
      <c r="FZW629" s="97"/>
      <c r="FZX629" s="97"/>
      <c r="FZY629" s="97"/>
      <c r="FZZ629" s="97"/>
      <c r="GAA629" s="97"/>
      <c r="GAB629" s="97"/>
      <c r="GAC629" s="97"/>
      <c r="GAD629" s="97"/>
      <c r="GAE629" s="97"/>
      <c r="GAF629" s="97"/>
      <c r="GAG629" s="97"/>
      <c r="GAH629" s="97"/>
      <c r="GAI629" s="97"/>
      <c r="GAJ629" s="97"/>
      <c r="GAK629" s="97"/>
      <c r="GAL629" s="97"/>
      <c r="GAM629" s="97"/>
      <c r="GAN629" s="97"/>
      <c r="GAO629" s="97"/>
      <c r="GAP629" s="97"/>
      <c r="GAQ629" s="97"/>
      <c r="GAR629" s="97"/>
      <c r="GAS629" s="97"/>
      <c r="GAT629" s="97"/>
      <c r="GAU629" s="97"/>
      <c r="GAV629" s="97"/>
      <c r="GAW629" s="97"/>
      <c r="GAX629" s="97"/>
      <c r="GAY629" s="97"/>
      <c r="GAZ629" s="97"/>
      <c r="GBA629" s="97"/>
      <c r="GBB629" s="97"/>
      <c r="GBC629" s="97"/>
      <c r="GBD629" s="97"/>
      <c r="GBE629" s="97"/>
      <c r="GBF629" s="97"/>
      <c r="GBG629" s="97"/>
      <c r="GBH629" s="97"/>
      <c r="GBI629" s="97"/>
      <c r="GBJ629" s="97"/>
      <c r="GBK629" s="97"/>
      <c r="GBL629" s="97"/>
      <c r="GBM629" s="97"/>
      <c r="GBN629" s="97"/>
      <c r="GBO629" s="97"/>
      <c r="GBP629" s="97"/>
      <c r="GBQ629" s="97"/>
      <c r="GBR629" s="97"/>
      <c r="GBS629" s="97"/>
      <c r="GBT629" s="97"/>
      <c r="GBU629" s="97"/>
      <c r="GBV629" s="97"/>
      <c r="GBW629" s="97"/>
      <c r="GBX629" s="97"/>
      <c r="GBY629" s="97"/>
      <c r="GBZ629" s="97"/>
      <c r="GCA629" s="97"/>
      <c r="GCB629" s="97"/>
      <c r="GCC629" s="97"/>
      <c r="GCD629" s="97"/>
      <c r="GCE629" s="97"/>
      <c r="GCF629" s="97"/>
      <c r="GCG629" s="97"/>
      <c r="GCH629" s="97"/>
      <c r="GCI629" s="97"/>
      <c r="GCJ629" s="97"/>
      <c r="GCK629" s="97"/>
      <c r="GCL629" s="97"/>
      <c r="GCM629" s="97"/>
      <c r="GCN629" s="97"/>
      <c r="GCO629" s="97"/>
      <c r="GCP629" s="97"/>
      <c r="GCQ629" s="97"/>
      <c r="GCR629" s="97"/>
      <c r="GCS629" s="97"/>
      <c r="GCT629" s="97"/>
      <c r="GCU629" s="97"/>
      <c r="GCV629" s="97"/>
      <c r="GCW629" s="97"/>
      <c r="GCX629" s="97"/>
      <c r="GCY629" s="97"/>
      <c r="GCZ629" s="97"/>
      <c r="GDA629" s="97"/>
      <c r="GDB629" s="97"/>
      <c r="GDC629" s="97"/>
      <c r="GDD629" s="97"/>
      <c r="GDE629" s="97"/>
      <c r="GDF629" s="97"/>
      <c r="GDG629" s="97"/>
      <c r="GDH629" s="97"/>
      <c r="GDI629" s="97"/>
      <c r="GDJ629" s="97"/>
      <c r="GDK629" s="97"/>
      <c r="GDL629" s="97"/>
      <c r="GDM629" s="97"/>
      <c r="GDN629" s="97"/>
      <c r="GDO629" s="97"/>
      <c r="GDP629" s="97"/>
      <c r="GDQ629" s="97"/>
      <c r="GDR629" s="97"/>
      <c r="GDS629" s="97"/>
      <c r="GDT629" s="97"/>
      <c r="GDU629" s="97"/>
      <c r="GDV629" s="97"/>
      <c r="GDW629" s="97"/>
      <c r="GDX629" s="97"/>
      <c r="GDY629" s="97"/>
      <c r="GDZ629" s="97"/>
      <c r="GEA629" s="97"/>
      <c r="GEB629" s="97"/>
      <c r="GEC629" s="97"/>
      <c r="GED629" s="97"/>
      <c r="GEE629" s="97"/>
      <c r="GEF629" s="97"/>
      <c r="GEG629" s="97"/>
      <c r="GEH629" s="97"/>
      <c r="GEI629" s="97"/>
      <c r="GEJ629" s="97"/>
      <c r="GEK629" s="97"/>
      <c r="GEL629" s="97"/>
      <c r="GEM629" s="97"/>
      <c r="GEN629" s="97"/>
      <c r="GEO629" s="97"/>
      <c r="GEP629" s="97"/>
      <c r="GEQ629" s="97"/>
      <c r="GER629" s="97"/>
      <c r="GES629" s="97"/>
      <c r="GET629" s="97"/>
      <c r="GEU629" s="97"/>
      <c r="GEV629" s="97"/>
      <c r="GEW629" s="97"/>
      <c r="GEX629" s="97"/>
      <c r="GEY629" s="97"/>
      <c r="GEZ629" s="97"/>
      <c r="GFA629" s="97"/>
      <c r="GFB629" s="97"/>
      <c r="GFC629" s="97"/>
      <c r="GFD629" s="97"/>
      <c r="GFE629" s="97"/>
      <c r="GFF629" s="97"/>
      <c r="GFG629" s="97"/>
      <c r="GFH629" s="97"/>
      <c r="GFI629" s="97"/>
      <c r="GFJ629" s="97"/>
      <c r="GFK629" s="97"/>
      <c r="GFL629" s="97"/>
      <c r="GFM629" s="97"/>
      <c r="GFN629" s="97"/>
      <c r="GFO629" s="97"/>
      <c r="GFP629" s="97"/>
      <c r="GFQ629" s="97"/>
      <c r="GFR629" s="97"/>
      <c r="GFS629" s="97"/>
      <c r="GFT629" s="97"/>
      <c r="GFU629" s="97"/>
      <c r="GFV629" s="97"/>
      <c r="GFW629" s="97"/>
      <c r="GFX629" s="97"/>
      <c r="GFY629" s="97"/>
      <c r="GFZ629" s="97"/>
      <c r="GGA629" s="97"/>
      <c r="GGB629" s="97"/>
      <c r="GGC629" s="97"/>
      <c r="GGD629" s="97"/>
      <c r="GGE629" s="97"/>
      <c r="GGF629" s="97"/>
      <c r="GGG629" s="97"/>
      <c r="GGH629" s="97"/>
      <c r="GGI629" s="97"/>
      <c r="GGJ629" s="97"/>
      <c r="GGK629" s="97"/>
      <c r="GGL629" s="97"/>
      <c r="GGM629" s="97"/>
      <c r="GGN629" s="97"/>
      <c r="GGO629" s="97"/>
      <c r="GGP629" s="97"/>
      <c r="GGQ629" s="97"/>
      <c r="GGR629" s="97"/>
      <c r="GGS629" s="97"/>
      <c r="GGT629" s="97"/>
      <c r="GGU629" s="97"/>
      <c r="GGV629" s="97"/>
      <c r="GGW629" s="97"/>
      <c r="GGX629" s="97"/>
      <c r="GGY629" s="97"/>
      <c r="GGZ629" s="97"/>
      <c r="GHA629" s="97"/>
      <c r="GHB629" s="97"/>
      <c r="GHC629" s="97"/>
      <c r="GHD629" s="97"/>
      <c r="GHE629" s="97"/>
      <c r="GHF629" s="97"/>
      <c r="GHG629" s="97"/>
      <c r="GHH629" s="97"/>
      <c r="GHI629" s="97"/>
      <c r="GHJ629" s="97"/>
      <c r="GHK629" s="97"/>
      <c r="GHL629" s="97"/>
      <c r="GHM629" s="97"/>
      <c r="GHN629" s="97"/>
      <c r="GHO629" s="97"/>
      <c r="GHP629" s="97"/>
      <c r="GHQ629" s="97"/>
      <c r="GHR629" s="97"/>
      <c r="GHS629" s="97"/>
      <c r="GHT629" s="97"/>
      <c r="GHU629" s="97"/>
      <c r="GHV629" s="97"/>
      <c r="GHW629" s="97"/>
      <c r="GHX629" s="97"/>
      <c r="GHY629" s="97"/>
      <c r="GHZ629" s="97"/>
      <c r="GIA629" s="97"/>
      <c r="GIB629" s="97"/>
      <c r="GIC629" s="97"/>
      <c r="GID629" s="97"/>
      <c r="GIE629" s="97"/>
      <c r="GIF629" s="97"/>
      <c r="GIG629" s="97"/>
      <c r="GIH629" s="97"/>
      <c r="GII629" s="97"/>
      <c r="GIJ629" s="97"/>
      <c r="GIK629" s="97"/>
      <c r="GIL629" s="97"/>
      <c r="GIM629" s="97"/>
      <c r="GIN629" s="97"/>
      <c r="GIO629" s="97"/>
      <c r="GIP629" s="97"/>
      <c r="GIQ629" s="97"/>
      <c r="GIR629" s="97"/>
      <c r="GIS629" s="97"/>
      <c r="GIT629" s="97"/>
      <c r="GIU629" s="97"/>
      <c r="GIV629" s="97"/>
      <c r="GIW629" s="97"/>
      <c r="GIX629" s="97"/>
      <c r="GIY629" s="97"/>
      <c r="GIZ629" s="97"/>
      <c r="GJA629" s="97"/>
      <c r="GJB629" s="97"/>
      <c r="GJC629" s="97"/>
      <c r="GJD629" s="97"/>
      <c r="GJE629" s="97"/>
      <c r="GJF629" s="97"/>
      <c r="GJG629" s="97"/>
      <c r="GJH629" s="97"/>
      <c r="GJI629" s="97"/>
      <c r="GJJ629" s="97"/>
      <c r="GJK629" s="97"/>
      <c r="GJL629" s="97"/>
      <c r="GJM629" s="97"/>
      <c r="GJN629" s="97"/>
      <c r="GJO629" s="97"/>
      <c r="GJP629" s="97"/>
      <c r="GJQ629" s="97"/>
      <c r="GJR629" s="97"/>
      <c r="GJS629" s="97"/>
      <c r="GJT629" s="97"/>
      <c r="GJU629" s="97"/>
      <c r="GJV629" s="97"/>
      <c r="GJW629" s="97"/>
      <c r="GJX629" s="97"/>
      <c r="GJY629" s="97"/>
      <c r="GJZ629" s="97"/>
      <c r="GKA629" s="97"/>
      <c r="GKB629" s="97"/>
      <c r="GKC629" s="97"/>
      <c r="GKD629" s="97"/>
      <c r="GKE629" s="97"/>
      <c r="GKF629" s="97"/>
      <c r="GKG629" s="97"/>
      <c r="GKH629" s="97"/>
      <c r="GKI629" s="97"/>
      <c r="GKJ629" s="97"/>
      <c r="GKK629" s="97"/>
      <c r="GKL629" s="97"/>
      <c r="GKM629" s="97"/>
      <c r="GKN629" s="97"/>
      <c r="GKO629" s="97"/>
      <c r="GKP629" s="97"/>
      <c r="GKQ629" s="97"/>
      <c r="GKR629" s="97"/>
      <c r="GKS629" s="97"/>
      <c r="GKT629" s="97"/>
      <c r="GKU629" s="97"/>
      <c r="GKV629" s="97"/>
      <c r="GKW629" s="97"/>
      <c r="GKX629" s="97"/>
      <c r="GKY629" s="97"/>
      <c r="GKZ629" s="97"/>
      <c r="GLA629" s="97"/>
      <c r="GLB629" s="97"/>
      <c r="GLC629" s="97"/>
      <c r="GLD629" s="97"/>
      <c r="GLE629" s="97"/>
      <c r="GLF629" s="97"/>
      <c r="GLG629" s="97"/>
      <c r="GLH629" s="97"/>
      <c r="GLI629" s="97"/>
      <c r="GLJ629" s="97"/>
      <c r="GLK629" s="97"/>
      <c r="GLL629" s="97"/>
      <c r="GLM629" s="97"/>
      <c r="GLN629" s="97"/>
      <c r="GLO629" s="97"/>
      <c r="GLP629" s="97"/>
      <c r="GLQ629" s="97"/>
      <c r="GLR629" s="97"/>
      <c r="GLS629" s="97"/>
      <c r="GLT629" s="97"/>
      <c r="GLU629" s="97"/>
      <c r="GLV629" s="97"/>
      <c r="GLW629" s="97"/>
      <c r="GLX629" s="97"/>
      <c r="GLY629" s="97"/>
      <c r="GLZ629" s="97"/>
      <c r="GMA629" s="97"/>
      <c r="GMB629" s="97"/>
      <c r="GMC629" s="97"/>
      <c r="GMD629" s="97"/>
      <c r="GME629" s="97"/>
      <c r="GMF629" s="97"/>
      <c r="GMG629" s="97"/>
      <c r="GMH629" s="97"/>
      <c r="GMI629" s="97"/>
      <c r="GMJ629" s="97"/>
      <c r="GMK629" s="97"/>
      <c r="GML629" s="97"/>
      <c r="GMM629" s="97"/>
      <c r="GMN629" s="97"/>
      <c r="GMO629" s="97"/>
      <c r="GMP629" s="97"/>
      <c r="GMQ629" s="97"/>
      <c r="GMR629" s="97"/>
      <c r="GMS629" s="97"/>
      <c r="GMT629" s="97"/>
      <c r="GMU629" s="97"/>
      <c r="GMV629" s="97"/>
      <c r="GMW629" s="97"/>
      <c r="GMX629" s="97"/>
      <c r="GMY629" s="97"/>
      <c r="GMZ629" s="97"/>
      <c r="GNA629" s="97"/>
      <c r="GNB629" s="97"/>
      <c r="GNC629" s="97"/>
      <c r="GND629" s="97"/>
      <c r="GNE629" s="97"/>
      <c r="GNF629" s="97"/>
      <c r="GNG629" s="97"/>
      <c r="GNH629" s="97"/>
      <c r="GNI629" s="97"/>
      <c r="GNJ629" s="97"/>
      <c r="GNK629" s="97"/>
      <c r="GNL629" s="97"/>
      <c r="GNM629" s="97"/>
      <c r="GNN629" s="97"/>
      <c r="GNO629" s="97"/>
      <c r="GNP629" s="97"/>
      <c r="GNQ629" s="97"/>
      <c r="GNR629" s="97"/>
      <c r="GNS629" s="97"/>
      <c r="GNT629" s="97"/>
      <c r="GNU629" s="97"/>
      <c r="GNV629" s="97"/>
      <c r="GNW629" s="97"/>
      <c r="GNX629" s="97"/>
      <c r="GNY629" s="97"/>
      <c r="GNZ629" s="97"/>
      <c r="GOA629" s="97"/>
      <c r="GOB629" s="97"/>
      <c r="GOC629" s="97"/>
      <c r="GOD629" s="97"/>
      <c r="GOE629" s="97"/>
      <c r="GOF629" s="97"/>
      <c r="GOG629" s="97"/>
      <c r="GOH629" s="97"/>
      <c r="GOI629" s="97"/>
      <c r="GOJ629" s="97"/>
      <c r="GOK629" s="97"/>
      <c r="GOL629" s="97"/>
      <c r="GOM629" s="97"/>
      <c r="GON629" s="97"/>
      <c r="GOO629" s="97"/>
      <c r="GOP629" s="97"/>
      <c r="GOQ629" s="97"/>
      <c r="GOR629" s="97"/>
      <c r="GOS629" s="97"/>
      <c r="GOT629" s="97"/>
      <c r="GOU629" s="97"/>
      <c r="GOV629" s="97"/>
      <c r="GOW629" s="97"/>
      <c r="GOX629" s="97"/>
      <c r="GOY629" s="97"/>
      <c r="GOZ629" s="97"/>
      <c r="GPA629" s="97"/>
      <c r="GPB629" s="97"/>
      <c r="GPC629" s="97"/>
      <c r="GPD629" s="97"/>
      <c r="GPE629" s="97"/>
      <c r="GPF629" s="97"/>
      <c r="GPG629" s="97"/>
      <c r="GPH629" s="97"/>
      <c r="GPI629" s="97"/>
      <c r="GPJ629" s="97"/>
      <c r="GPK629" s="97"/>
      <c r="GPL629" s="97"/>
      <c r="GPM629" s="97"/>
      <c r="GPN629" s="97"/>
      <c r="GPO629" s="97"/>
      <c r="GPP629" s="97"/>
      <c r="GPQ629" s="97"/>
      <c r="GPR629" s="97"/>
      <c r="GPS629" s="97"/>
      <c r="GPT629" s="97"/>
      <c r="GPU629" s="97"/>
      <c r="GPV629" s="97"/>
      <c r="GPW629" s="97"/>
      <c r="GPX629" s="97"/>
      <c r="GPY629" s="97"/>
      <c r="GPZ629" s="97"/>
      <c r="GQA629" s="97"/>
      <c r="GQB629" s="97"/>
      <c r="GQC629" s="97"/>
      <c r="GQD629" s="97"/>
      <c r="GQE629" s="97"/>
      <c r="GQF629" s="97"/>
      <c r="GQG629" s="97"/>
      <c r="GQH629" s="97"/>
      <c r="GQI629" s="97"/>
      <c r="GQJ629" s="97"/>
      <c r="GQK629" s="97"/>
      <c r="GQL629" s="97"/>
      <c r="GQM629" s="97"/>
      <c r="GQN629" s="97"/>
      <c r="GQO629" s="97"/>
      <c r="GQP629" s="97"/>
      <c r="GQQ629" s="97"/>
      <c r="GQR629" s="97"/>
      <c r="GQS629" s="97"/>
      <c r="GQT629" s="97"/>
      <c r="GQU629" s="97"/>
      <c r="GQV629" s="97"/>
      <c r="GQW629" s="97"/>
      <c r="GQX629" s="97"/>
      <c r="GQY629" s="97"/>
      <c r="GQZ629" s="97"/>
      <c r="GRA629" s="97"/>
      <c r="GRB629" s="97"/>
      <c r="GRC629" s="97"/>
      <c r="GRD629" s="97"/>
      <c r="GRE629" s="97"/>
      <c r="GRF629" s="97"/>
      <c r="GRG629" s="97"/>
      <c r="GRH629" s="97"/>
      <c r="GRI629" s="97"/>
      <c r="GRJ629" s="97"/>
      <c r="GRK629" s="97"/>
      <c r="GRL629" s="97"/>
      <c r="GRM629" s="97"/>
      <c r="GRN629" s="97"/>
      <c r="GRO629" s="97"/>
      <c r="GRP629" s="97"/>
      <c r="GRQ629" s="97"/>
      <c r="GRR629" s="97"/>
      <c r="GRS629" s="97"/>
      <c r="GRT629" s="97"/>
      <c r="GRU629" s="97"/>
      <c r="GRV629" s="97"/>
      <c r="GRW629" s="97"/>
      <c r="GRX629" s="97"/>
      <c r="GRY629" s="97"/>
      <c r="GRZ629" s="97"/>
      <c r="GSA629" s="97"/>
      <c r="GSB629" s="97"/>
      <c r="GSC629" s="97"/>
      <c r="GSD629" s="97"/>
      <c r="GSE629" s="97"/>
      <c r="GSF629" s="97"/>
      <c r="GSG629" s="97"/>
      <c r="GSH629" s="97"/>
      <c r="GSI629" s="97"/>
      <c r="GSJ629" s="97"/>
      <c r="GSK629" s="97"/>
      <c r="GSL629" s="97"/>
      <c r="GSM629" s="97"/>
      <c r="GSN629" s="97"/>
      <c r="GSO629" s="97"/>
      <c r="GSP629" s="97"/>
      <c r="GSQ629" s="97"/>
      <c r="GSR629" s="97"/>
      <c r="GSS629" s="97"/>
      <c r="GST629" s="97"/>
      <c r="GSU629" s="97"/>
      <c r="GSV629" s="97"/>
      <c r="GSW629" s="97"/>
      <c r="GSX629" s="97"/>
      <c r="GSY629" s="97"/>
      <c r="GSZ629" s="97"/>
      <c r="GTA629" s="97"/>
      <c r="GTB629" s="97"/>
      <c r="GTC629" s="97"/>
      <c r="GTD629" s="97"/>
      <c r="GTE629" s="97"/>
      <c r="GTF629" s="97"/>
      <c r="GTG629" s="97"/>
      <c r="GTH629" s="97"/>
      <c r="GTI629" s="97"/>
      <c r="GTJ629" s="97"/>
      <c r="GTK629" s="97"/>
      <c r="GTL629" s="97"/>
      <c r="GTM629" s="97"/>
      <c r="GTN629" s="97"/>
      <c r="GTO629" s="97"/>
      <c r="GTP629" s="97"/>
      <c r="GTQ629" s="97"/>
      <c r="GTR629" s="97"/>
      <c r="GTS629" s="97"/>
      <c r="GTT629" s="97"/>
      <c r="GTU629" s="97"/>
      <c r="GTV629" s="97"/>
      <c r="GTW629" s="97"/>
      <c r="GTX629" s="97"/>
      <c r="GTY629" s="97"/>
      <c r="GTZ629" s="97"/>
      <c r="GUA629" s="97"/>
      <c r="GUB629" s="97"/>
      <c r="GUC629" s="97"/>
      <c r="GUD629" s="97"/>
      <c r="GUE629" s="97"/>
      <c r="GUF629" s="97"/>
      <c r="GUG629" s="97"/>
      <c r="GUH629" s="97"/>
      <c r="GUI629" s="97"/>
      <c r="GUJ629" s="97"/>
      <c r="GUK629" s="97"/>
      <c r="GUL629" s="97"/>
      <c r="GUM629" s="97"/>
      <c r="GUN629" s="97"/>
      <c r="GUO629" s="97"/>
      <c r="GUP629" s="97"/>
      <c r="GUQ629" s="97"/>
      <c r="GUR629" s="97"/>
      <c r="GUS629" s="97"/>
      <c r="GUT629" s="97"/>
      <c r="GUU629" s="97"/>
      <c r="GUV629" s="97"/>
      <c r="GUW629" s="97"/>
      <c r="GUX629" s="97"/>
      <c r="GUY629" s="97"/>
      <c r="GUZ629" s="97"/>
      <c r="GVA629" s="97"/>
      <c r="GVB629" s="97"/>
      <c r="GVC629" s="97"/>
      <c r="GVD629" s="97"/>
      <c r="GVE629" s="97"/>
      <c r="GVF629" s="97"/>
      <c r="GVG629" s="97"/>
      <c r="GVH629" s="97"/>
      <c r="GVI629" s="97"/>
      <c r="GVJ629" s="97"/>
      <c r="GVK629" s="97"/>
      <c r="GVL629" s="97"/>
      <c r="GVM629" s="97"/>
      <c r="GVN629" s="97"/>
      <c r="GVO629" s="97"/>
      <c r="GVP629" s="97"/>
      <c r="GVQ629" s="97"/>
      <c r="GVR629" s="97"/>
      <c r="GVS629" s="97"/>
      <c r="GVT629" s="97"/>
      <c r="GVU629" s="97"/>
      <c r="GVV629" s="97"/>
      <c r="GVW629" s="97"/>
      <c r="GVX629" s="97"/>
      <c r="GVY629" s="97"/>
      <c r="GVZ629" s="97"/>
      <c r="GWA629" s="97"/>
      <c r="GWB629" s="97"/>
      <c r="GWC629" s="97"/>
      <c r="GWD629" s="97"/>
      <c r="GWE629" s="97"/>
      <c r="GWF629" s="97"/>
      <c r="GWG629" s="97"/>
      <c r="GWH629" s="97"/>
      <c r="GWI629" s="97"/>
      <c r="GWJ629" s="97"/>
      <c r="GWK629" s="97"/>
      <c r="GWL629" s="97"/>
      <c r="GWM629" s="97"/>
      <c r="GWN629" s="97"/>
      <c r="GWO629" s="97"/>
      <c r="GWP629" s="97"/>
      <c r="GWQ629" s="97"/>
      <c r="GWR629" s="97"/>
      <c r="GWS629" s="97"/>
      <c r="GWT629" s="97"/>
      <c r="GWU629" s="97"/>
      <c r="GWV629" s="97"/>
      <c r="GWW629" s="97"/>
      <c r="GWX629" s="97"/>
      <c r="GWY629" s="97"/>
      <c r="GWZ629" s="97"/>
      <c r="GXA629" s="97"/>
      <c r="GXB629" s="97"/>
      <c r="GXC629" s="97"/>
      <c r="GXD629" s="97"/>
      <c r="GXE629" s="97"/>
      <c r="GXF629" s="97"/>
      <c r="GXG629" s="97"/>
      <c r="GXH629" s="97"/>
      <c r="GXI629" s="97"/>
      <c r="GXJ629" s="97"/>
      <c r="GXK629" s="97"/>
      <c r="GXL629" s="97"/>
      <c r="GXM629" s="97"/>
      <c r="GXN629" s="97"/>
      <c r="GXO629" s="97"/>
      <c r="GXP629" s="97"/>
      <c r="GXQ629" s="97"/>
      <c r="GXR629" s="97"/>
      <c r="GXS629" s="97"/>
      <c r="GXT629" s="97"/>
      <c r="GXU629" s="97"/>
      <c r="GXV629" s="97"/>
      <c r="GXW629" s="97"/>
      <c r="GXX629" s="97"/>
      <c r="GXY629" s="97"/>
      <c r="GXZ629" s="97"/>
      <c r="GYA629" s="97"/>
      <c r="GYB629" s="97"/>
      <c r="GYC629" s="97"/>
      <c r="GYD629" s="97"/>
      <c r="GYE629" s="97"/>
      <c r="GYF629" s="97"/>
      <c r="GYG629" s="97"/>
      <c r="GYH629" s="97"/>
      <c r="GYI629" s="97"/>
      <c r="GYJ629" s="97"/>
      <c r="GYK629" s="97"/>
      <c r="GYL629" s="97"/>
      <c r="GYM629" s="97"/>
      <c r="GYN629" s="97"/>
      <c r="GYO629" s="97"/>
      <c r="GYP629" s="97"/>
      <c r="GYQ629" s="97"/>
      <c r="GYR629" s="97"/>
      <c r="GYS629" s="97"/>
      <c r="GYT629" s="97"/>
      <c r="GYU629" s="97"/>
      <c r="GYV629" s="97"/>
      <c r="GYW629" s="97"/>
      <c r="GYX629" s="97"/>
      <c r="GYY629" s="97"/>
      <c r="GYZ629" s="97"/>
      <c r="GZA629" s="97"/>
      <c r="GZB629" s="97"/>
      <c r="GZC629" s="97"/>
      <c r="GZD629" s="97"/>
      <c r="GZE629" s="97"/>
      <c r="GZF629" s="97"/>
      <c r="GZG629" s="97"/>
      <c r="GZH629" s="97"/>
      <c r="GZI629" s="97"/>
      <c r="GZJ629" s="97"/>
      <c r="GZK629" s="97"/>
      <c r="GZL629" s="97"/>
      <c r="GZM629" s="97"/>
      <c r="GZN629" s="97"/>
      <c r="GZO629" s="97"/>
      <c r="GZP629" s="97"/>
      <c r="GZQ629" s="97"/>
      <c r="GZR629" s="97"/>
      <c r="GZS629" s="97"/>
      <c r="GZT629" s="97"/>
      <c r="GZU629" s="97"/>
      <c r="GZV629" s="97"/>
      <c r="GZW629" s="97"/>
      <c r="GZX629" s="97"/>
      <c r="GZY629" s="97"/>
      <c r="GZZ629" s="97"/>
      <c r="HAA629" s="97"/>
      <c r="HAB629" s="97"/>
      <c r="HAC629" s="97"/>
      <c r="HAD629" s="97"/>
      <c r="HAE629" s="97"/>
      <c r="HAF629" s="97"/>
      <c r="HAG629" s="97"/>
      <c r="HAH629" s="97"/>
      <c r="HAI629" s="97"/>
      <c r="HAJ629" s="97"/>
      <c r="HAK629" s="97"/>
      <c r="HAL629" s="97"/>
      <c r="HAM629" s="97"/>
      <c r="HAN629" s="97"/>
      <c r="HAO629" s="97"/>
      <c r="HAP629" s="97"/>
      <c r="HAQ629" s="97"/>
      <c r="HAR629" s="97"/>
      <c r="HAS629" s="97"/>
      <c r="HAT629" s="97"/>
      <c r="HAU629" s="97"/>
      <c r="HAV629" s="97"/>
      <c r="HAW629" s="97"/>
      <c r="HAX629" s="97"/>
      <c r="HAY629" s="97"/>
      <c r="HAZ629" s="97"/>
      <c r="HBA629" s="97"/>
      <c r="HBB629" s="97"/>
      <c r="HBC629" s="97"/>
      <c r="HBD629" s="97"/>
      <c r="HBE629" s="97"/>
      <c r="HBF629" s="97"/>
      <c r="HBG629" s="97"/>
      <c r="HBH629" s="97"/>
      <c r="HBI629" s="97"/>
      <c r="HBJ629" s="97"/>
      <c r="HBK629" s="97"/>
      <c r="HBL629" s="97"/>
      <c r="HBM629" s="97"/>
      <c r="HBN629" s="97"/>
      <c r="HBO629" s="97"/>
      <c r="HBP629" s="97"/>
      <c r="HBQ629" s="97"/>
      <c r="HBR629" s="97"/>
      <c r="HBS629" s="97"/>
      <c r="HBT629" s="97"/>
      <c r="HBU629" s="97"/>
      <c r="HBV629" s="97"/>
      <c r="HBW629" s="97"/>
      <c r="HBX629" s="97"/>
      <c r="HBY629" s="97"/>
      <c r="HBZ629" s="97"/>
      <c r="HCA629" s="97"/>
      <c r="HCB629" s="97"/>
      <c r="HCC629" s="97"/>
      <c r="HCD629" s="97"/>
      <c r="HCE629" s="97"/>
      <c r="HCF629" s="97"/>
      <c r="HCG629" s="97"/>
      <c r="HCH629" s="97"/>
      <c r="HCI629" s="97"/>
      <c r="HCJ629" s="97"/>
      <c r="HCK629" s="97"/>
      <c r="HCL629" s="97"/>
      <c r="HCM629" s="97"/>
      <c r="HCN629" s="97"/>
      <c r="HCO629" s="97"/>
      <c r="HCP629" s="97"/>
      <c r="HCQ629" s="97"/>
      <c r="HCR629" s="97"/>
      <c r="HCS629" s="97"/>
      <c r="HCT629" s="97"/>
      <c r="HCU629" s="97"/>
      <c r="HCV629" s="97"/>
      <c r="HCW629" s="97"/>
      <c r="HCX629" s="97"/>
      <c r="HCY629" s="97"/>
      <c r="HCZ629" s="97"/>
      <c r="HDA629" s="97"/>
      <c r="HDB629" s="97"/>
      <c r="HDC629" s="97"/>
      <c r="HDD629" s="97"/>
      <c r="HDE629" s="97"/>
      <c r="HDF629" s="97"/>
      <c r="HDG629" s="97"/>
      <c r="HDH629" s="97"/>
      <c r="HDI629" s="97"/>
      <c r="HDJ629" s="97"/>
      <c r="HDK629" s="97"/>
      <c r="HDL629" s="97"/>
      <c r="HDM629" s="97"/>
      <c r="HDN629" s="97"/>
      <c r="HDO629" s="97"/>
      <c r="HDP629" s="97"/>
      <c r="HDQ629" s="97"/>
      <c r="HDR629" s="97"/>
      <c r="HDS629" s="97"/>
      <c r="HDT629" s="97"/>
      <c r="HDU629" s="97"/>
      <c r="HDV629" s="97"/>
      <c r="HDW629" s="97"/>
      <c r="HDX629" s="97"/>
      <c r="HDY629" s="97"/>
      <c r="HDZ629" s="97"/>
      <c r="HEA629" s="97"/>
      <c r="HEB629" s="97"/>
      <c r="HEC629" s="97"/>
      <c r="HED629" s="97"/>
      <c r="HEE629" s="97"/>
      <c r="HEF629" s="97"/>
      <c r="HEG629" s="97"/>
      <c r="HEH629" s="97"/>
      <c r="HEI629" s="97"/>
      <c r="HEJ629" s="97"/>
      <c r="HEK629" s="97"/>
      <c r="HEL629" s="97"/>
      <c r="HEM629" s="97"/>
      <c r="HEN629" s="97"/>
      <c r="HEO629" s="97"/>
      <c r="HEP629" s="97"/>
      <c r="HEQ629" s="97"/>
      <c r="HER629" s="97"/>
      <c r="HES629" s="97"/>
      <c r="HET629" s="97"/>
      <c r="HEU629" s="97"/>
      <c r="HEV629" s="97"/>
      <c r="HEW629" s="97"/>
      <c r="HEX629" s="97"/>
      <c r="HEY629" s="97"/>
      <c r="HEZ629" s="97"/>
      <c r="HFA629" s="97"/>
      <c r="HFB629" s="97"/>
      <c r="HFC629" s="97"/>
      <c r="HFD629" s="97"/>
      <c r="HFE629" s="97"/>
      <c r="HFF629" s="97"/>
      <c r="HFG629" s="97"/>
      <c r="HFH629" s="97"/>
      <c r="HFI629" s="97"/>
      <c r="HFJ629" s="97"/>
      <c r="HFK629" s="97"/>
      <c r="HFL629" s="97"/>
      <c r="HFM629" s="97"/>
      <c r="HFN629" s="97"/>
      <c r="HFO629" s="97"/>
      <c r="HFP629" s="97"/>
      <c r="HFQ629" s="97"/>
      <c r="HFR629" s="97"/>
      <c r="HFS629" s="97"/>
      <c r="HFT629" s="97"/>
      <c r="HFU629" s="97"/>
      <c r="HFV629" s="97"/>
      <c r="HFW629" s="97"/>
      <c r="HFX629" s="97"/>
      <c r="HFY629" s="97"/>
      <c r="HFZ629" s="97"/>
      <c r="HGA629" s="97"/>
      <c r="HGB629" s="97"/>
      <c r="HGC629" s="97"/>
      <c r="HGD629" s="97"/>
      <c r="HGE629" s="97"/>
      <c r="HGF629" s="97"/>
      <c r="HGG629" s="97"/>
      <c r="HGH629" s="97"/>
      <c r="HGI629" s="97"/>
      <c r="HGJ629" s="97"/>
      <c r="HGK629" s="97"/>
      <c r="HGL629" s="97"/>
      <c r="HGM629" s="97"/>
      <c r="HGN629" s="97"/>
      <c r="HGO629" s="97"/>
      <c r="HGP629" s="97"/>
      <c r="HGQ629" s="97"/>
      <c r="HGR629" s="97"/>
      <c r="HGS629" s="97"/>
      <c r="HGT629" s="97"/>
      <c r="HGU629" s="97"/>
      <c r="HGV629" s="97"/>
      <c r="HGW629" s="97"/>
      <c r="HGX629" s="97"/>
      <c r="HGY629" s="97"/>
      <c r="HGZ629" s="97"/>
      <c r="HHA629" s="97"/>
      <c r="HHB629" s="97"/>
      <c r="HHC629" s="97"/>
      <c r="HHD629" s="97"/>
      <c r="HHE629" s="97"/>
      <c r="HHF629" s="97"/>
      <c r="HHG629" s="97"/>
      <c r="HHH629" s="97"/>
      <c r="HHI629" s="97"/>
      <c r="HHJ629" s="97"/>
      <c r="HHK629" s="97"/>
      <c r="HHL629" s="97"/>
      <c r="HHM629" s="97"/>
      <c r="HHN629" s="97"/>
      <c r="HHO629" s="97"/>
      <c r="HHP629" s="97"/>
      <c r="HHQ629" s="97"/>
      <c r="HHR629" s="97"/>
      <c r="HHS629" s="97"/>
      <c r="HHT629" s="97"/>
      <c r="HHU629" s="97"/>
      <c r="HHV629" s="97"/>
      <c r="HHW629" s="97"/>
      <c r="HHX629" s="97"/>
      <c r="HHY629" s="97"/>
      <c r="HHZ629" s="97"/>
      <c r="HIA629" s="97"/>
      <c r="HIB629" s="97"/>
      <c r="HIC629" s="97"/>
      <c r="HID629" s="97"/>
      <c r="HIE629" s="97"/>
      <c r="HIF629" s="97"/>
      <c r="HIG629" s="97"/>
      <c r="HIH629" s="97"/>
      <c r="HII629" s="97"/>
      <c r="HIJ629" s="97"/>
      <c r="HIK629" s="97"/>
      <c r="HIL629" s="97"/>
      <c r="HIM629" s="97"/>
      <c r="HIN629" s="97"/>
      <c r="HIO629" s="97"/>
      <c r="HIP629" s="97"/>
      <c r="HIQ629" s="97"/>
      <c r="HIR629" s="97"/>
      <c r="HIS629" s="97"/>
      <c r="HIT629" s="97"/>
      <c r="HIU629" s="97"/>
      <c r="HIV629" s="97"/>
      <c r="HIW629" s="97"/>
      <c r="HIX629" s="97"/>
      <c r="HIY629" s="97"/>
      <c r="HIZ629" s="97"/>
      <c r="HJA629" s="97"/>
      <c r="HJB629" s="97"/>
      <c r="HJC629" s="97"/>
      <c r="HJD629" s="97"/>
      <c r="HJE629" s="97"/>
      <c r="HJF629" s="97"/>
      <c r="HJG629" s="97"/>
      <c r="HJH629" s="97"/>
      <c r="HJI629" s="97"/>
      <c r="HJJ629" s="97"/>
      <c r="HJK629" s="97"/>
      <c r="HJL629" s="97"/>
      <c r="HJM629" s="97"/>
      <c r="HJN629" s="97"/>
      <c r="HJO629" s="97"/>
      <c r="HJP629" s="97"/>
      <c r="HJQ629" s="97"/>
      <c r="HJR629" s="97"/>
      <c r="HJS629" s="97"/>
      <c r="HJT629" s="97"/>
      <c r="HJU629" s="97"/>
      <c r="HJV629" s="97"/>
      <c r="HJW629" s="97"/>
      <c r="HJX629" s="97"/>
      <c r="HJY629" s="97"/>
      <c r="HJZ629" s="97"/>
      <c r="HKA629" s="97"/>
      <c r="HKB629" s="97"/>
      <c r="HKC629" s="97"/>
      <c r="HKD629" s="97"/>
      <c r="HKE629" s="97"/>
      <c r="HKF629" s="97"/>
      <c r="HKG629" s="97"/>
      <c r="HKH629" s="97"/>
      <c r="HKI629" s="97"/>
      <c r="HKJ629" s="97"/>
      <c r="HKK629" s="97"/>
      <c r="HKL629" s="97"/>
      <c r="HKM629" s="97"/>
      <c r="HKN629" s="97"/>
      <c r="HKO629" s="97"/>
      <c r="HKP629" s="97"/>
      <c r="HKQ629" s="97"/>
      <c r="HKR629" s="97"/>
      <c r="HKS629" s="97"/>
      <c r="HKT629" s="97"/>
      <c r="HKU629" s="97"/>
      <c r="HKV629" s="97"/>
      <c r="HKW629" s="97"/>
      <c r="HKX629" s="97"/>
      <c r="HKY629" s="97"/>
      <c r="HKZ629" s="97"/>
      <c r="HLA629" s="97"/>
      <c r="HLB629" s="97"/>
      <c r="HLC629" s="97"/>
      <c r="HLD629" s="97"/>
      <c r="HLE629" s="97"/>
      <c r="HLF629" s="97"/>
      <c r="HLG629" s="97"/>
      <c r="HLH629" s="97"/>
      <c r="HLI629" s="97"/>
      <c r="HLJ629" s="97"/>
      <c r="HLK629" s="97"/>
      <c r="HLL629" s="97"/>
      <c r="HLM629" s="97"/>
      <c r="HLN629" s="97"/>
      <c r="HLO629" s="97"/>
      <c r="HLP629" s="97"/>
      <c r="HLQ629" s="97"/>
      <c r="HLR629" s="97"/>
      <c r="HLS629" s="97"/>
      <c r="HLT629" s="97"/>
      <c r="HLU629" s="97"/>
      <c r="HLV629" s="97"/>
      <c r="HLW629" s="97"/>
      <c r="HLX629" s="97"/>
      <c r="HLY629" s="97"/>
      <c r="HLZ629" s="97"/>
      <c r="HMA629" s="97"/>
      <c r="HMB629" s="97"/>
      <c r="HMC629" s="97"/>
      <c r="HMD629" s="97"/>
      <c r="HME629" s="97"/>
      <c r="HMF629" s="97"/>
      <c r="HMG629" s="97"/>
      <c r="HMH629" s="97"/>
      <c r="HMI629" s="97"/>
      <c r="HMJ629" s="97"/>
      <c r="HMK629" s="97"/>
      <c r="HML629" s="97"/>
      <c r="HMM629" s="97"/>
      <c r="HMN629" s="97"/>
      <c r="HMO629" s="97"/>
      <c r="HMP629" s="97"/>
      <c r="HMQ629" s="97"/>
      <c r="HMR629" s="97"/>
      <c r="HMS629" s="97"/>
      <c r="HMT629" s="97"/>
      <c r="HMU629" s="97"/>
      <c r="HMV629" s="97"/>
      <c r="HMW629" s="97"/>
      <c r="HMX629" s="97"/>
      <c r="HMY629" s="97"/>
      <c r="HMZ629" s="97"/>
      <c r="HNA629" s="97"/>
      <c r="HNB629" s="97"/>
      <c r="HNC629" s="97"/>
      <c r="HND629" s="97"/>
      <c r="HNE629" s="97"/>
      <c r="HNF629" s="97"/>
      <c r="HNG629" s="97"/>
      <c r="HNH629" s="97"/>
      <c r="HNI629" s="97"/>
      <c r="HNJ629" s="97"/>
      <c r="HNK629" s="97"/>
      <c r="HNL629" s="97"/>
      <c r="HNM629" s="97"/>
      <c r="HNN629" s="97"/>
      <c r="HNO629" s="97"/>
      <c r="HNP629" s="97"/>
      <c r="HNQ629" s="97"/>
      <c r="HNR629" s="97"/>
      <c r="HNS629" s="97"/>
      <c r="HNT629" s="97"/>
      <c r="HNU629" s="97"/>
      <c r="HNV629" s="97"/>
      <c r="HNW629" s="97"/>
      <c r="HNX629" s="97"/>
      <c r="HNY629" s="97"/>
      <c r="HNZ629" s="97"/>
      <c r="HOA629" s="97"/>
      <c r="HOB629" s="97"/>
      <c r="HOC629" s="97"/>
      <c r="HOD629" s="97"/>
      <c r="HOE629" s="97"/>
      <c r="HOF629" s="97"/>
      <c r="HOG629" s="97"/>
      <c r="HOH629" s="97"/>
      <c r="HOI629" s="97"/>
      <c r="HOJ629" s="97"/>
      <c r="HOK629" s="97"/>
      <c r="HOL629" s="97"/>
      <c r="HOM629" s="97"/>
      <c r="HON629" s="97"/>
      <c r="HOO629" s="97"/>
      <c r="HOP629" s="97"/>
      <c r="HOQ629" s="97"/>
      <c r="HOR629" s="97"/>
      <c r="HOS629" s="97"/>
      <c r="HOT629" s="97"/>
      <c r="HOU629" s="97"/>
      <c r="HOV629" s="97"/>
      <c r="HOW629" s="97"/>
      <c r="HOX629" s="97"/>
      <c r="HOY629" s="97"/>
      <c r="HOZ629" s="97"/>
      <c r="HPA629" s="97"/>
      <c r="HPB629" s="97"/>
      <c r="HPC629" s="97"/>
      <c r="HPD629" s="97"/>
      <c r="HPE629" s="97"/>
      <c r="HPF629" s="97"/>
      <c r="HPG629" s="97"/>
      <c r="HPH629" s="97"/>
      <c r="HPI629" s="97"/>
      <c r="HPJ629" s="97"/>
      <c r="HPK629" s="97"/>
      <c r="HPL629" s="97"/>
      <c r="HPM629" s="97"/>
      <c r="HPN629" s="97"/>
      <c r="HPO629" s="97"/>
      <c r="HPP629" s="97"/>
      <c r="HPQ629" s="97"/>
      <c r="HPR629" s="97"/>
      <c r="HPS629" s="97"/>
      <c r="HPT629" s="97"/>
      <c r="HPU629" s="97"/>
      <c r="HPV629" s="97"/>
      <c r="HPW629" s="97"/>
      <c r="HPX629" s="97"/>
      <c r="HPY629" s="97"/>
      <c r="HPZ629" s="97"/>
      <c r="HQA629" s="97"/>
      <c r="HQB629" s="97"/>
      <c r="HQC629" s="97"/>
      <c r="HQD629" s="97"/>
      <c r="HQE629" s="97"/>
      <c r="HQF629" s="97"/>
      <c r="HQG629" s="97"/>
      <c r="HQH629" s="97"/>
      <c r="HQI629" s="97"/>
      <c r="HQJ629" s="97"/>
      <c r="HQK629" s="97"/>
      <c r="HQL629" s="97"/>
      <c r="HQM629" s="97"/>
      <c r="HQN629" s="97"/>
      <c r="HQO629" s="97"/>
      <c r="HQP629" s="97"/>
      <c r="HQQ629" s="97"/>
      <c r="HQR629" s="97"/>
      <c r="HQS629" s="97"/>
      <c r="HQT629" s="97"/>
      <c r="HQU629" s="97"/>
      <c r="HQV629" s="97"/>
      <c r="HQW629" s="97"/>
      <c r="HQX629" s="97"/>
      <c r="HQY629" s="97"/>
      <c r="HQZ629" s="97"/>
      <c r="HRA629" s="97"/>
      <c r="HRB629" s="97"/>
      <c r="HRC629" s="97"/>
      <c r="HRD629" s="97"/>
      <c r="HRE629" s="97"/>
      <c r="HRF629" s="97"/>
      <c r="HRG629" s="97"/>
      <c r="HRH629" s="97"/>
      <c r="HRI629" s="97"/>
      <c r="HRJ629" s="97"/>
      <c r="HRK629" s="97"/>
      <c r="HRL629" s="97"/>
      <c r="HRM629" s="97"/>
      <c r="HRN629" s="97"/>
      <c r="HRO629" s="97"/>
      <c r="HRP629" s="97"/>
      <c r="HRQ629" s="97"/>
      <c r="HRR629" s="97"/>
      <c r="HRS629" s="97"/>
      <c r="HRT629" s="97"/>
      <c r="HRU629" s="97"/>
      <c r="HRV629" s="97"/>
      <c r="HRW629" s="97"/>
      <c r="HRX629" s="97"/>
      <c r="HRY629" s="97"/>
      <c r="HRZ629" s="97"/>
      <c r="HSA629" s="97"/>
      <c r="HSB629" s="97"/>
      <c r="HSC629" s="97"/>
      <c r="HSD629" s="97"/>
      <c r="HSE629" s="97"/>
      <c r="HSF629" s="97"/>
      <c r="HSG629" s="97"/>
      <c r="HSH629" s="97"/>
      <c r="HSI629" s="97"/>
      <c r="HSJ629" s="97"/>
      <c r="HSK629" s="97"/>
      <c r="HSL629" s="97"/>
      <c r="HSM629" s="97"/>
      <c r="HSN629" s="97"/>
      <c r="HSO629" s="97"/>
      <c r="HSP629" s="97"/>
      <c r="HSQ629" s="97"/>
      <c r="HSR629" s="97"/>
      <c r="HSS629" s="97"/>
      <c r="HST629" s="97"/>
      <c r="HSU629" s="97"/>
      <c r="HSV629" s="97"/>
      <c r="HSW629" s="97"/>
      <c r="HSX629" s="97"/>
      <c r="HSY629" s="97"/>
      <c r="HSZ629" s="97"/>
      <c r="HTA629" s="97"/>
      <c r="HTB629" s="97"/>
      <c r="HTC629" s="97"/>
      <c r="HTD629" s="97"/>
      <c r="HTE629" s="97"/>
      <c r="HTF629" s="97"/>
      <c r="HTG629" s="97"/>
      <c r="HTH629" s="97"/>
      <c r="HTI629" s="97"/>
      <c r="HTJ629" s="97"/>
      <c r="HTK629" s="97"/>
      <c r="HTL629" s="97"/>
      <c r="HTM629" s="97"/>
      <c r="HTN629" s="97"/>
      <c r="HTO629" s="97"/>
      <c r="HTP629" s="97"/>
      <c r="HTQ629" s="97"/>
      <c r="HTR629" s="97"/>
      <c r="HTS629" s="97"/>
      <c r="HTT629" s="97"/>
      <c r="HTU629" s="97"/>
      <c r="HTV629" s="97"/>
      <c r="HTW629" s="97"/>
      <c r="HTX629" s="97"/>
      <c r="HTY629" s="97"/>
      <c r="HTZ629" s="97"/>
      <c r="HUA629" s="97"/>
      <c r="HUB629" s="97"/>
      <c r="HUC629" s="97"/>
      <c r="HUD629" s="97"/>
      <c r="HUE629" s="97"/>
      <c r="HUF629" s="97"/>
      <c r="HUG629" s="97"/>
      <c r="HUH629" s="97"/>
      <c r="HUI629" s="97"/>
      <c r="HUJ629" s="97"/>
      <c r="HUK629" s="97"/>
      <c r="HUL629" s="97"/>
      <c r="HUM629" s="97"/>
      <c r="HUN629" s="97"/>
      <c r="HUO629" s="97"/>
      <c r="HUP629" s="97"/>
      <c r="HUQ629" s="97"/>
      <c r="HUR629" s="97"/>
      <c r="HUS629" s="97"/>
      <c r="HUT629" s="97"/>
      <c r="HUU629" s="97"/>
      <c r="HUV629" s="97"/>
      <c r="HUW629" s="97"/>
      <c r="HUX629" s="97"/>
      <c r="HUY629" s="97"/>
      <c r="HUZ629" s="97"/>
      <c r="HVA629" s="97"/>
      <c r="HVB629" s="97"/>
      <c r="HVC629" s="97"/>
      <c r="HVD629" s="97"/>
      <c r="HVE629" s="97"/>
      <c r="HVF629" s="97"/>
      <c r="HVG629" s="97"/>
      <c r="HVH629" s="97"/>
      <c r="HVI629" s="97"/>
      <c r="HVJ629" s="97"/>
      <c r="HVK629" s="97"/>
      <c r="HVL629" s="97"/>
      <c r="HVM629" s="97"/>
      <c r="HVN629" s="97"/>
      <c r="HVO629" s="97"/>
      <c r="HVP629" s="97"/>
      <c r="HVQ629" s="97"/>
      <c r="HVR629" s="97"/>
      <c r="HVS629" s="97"/>
      <c r="HVT629" s="97"/>
      <c r="HVU629" s="97"/>
      <c r="HVV629" s="97"/>
      <c r="HVW629" s="97"/>
      <c r="HVX629" s="97"/>
      <c r="HVY629" s="97"/>
      <c r="HVZ629" s="97"/>
      <c r="HWA629" s="97"/>
      <c r="HWB629" s="97"/>
      <c r="HWC629" s="97"/>
      <c r="HWD629" s="97"/>
      <c r="HWE629" s="97"/>
      <c r="HWF629" s="97"/>
      <c r="HWG629" s="97"/>
      <c r="HWH629" s="97"/>
      <c r="HWI629" s="97"/>
      <c r="HWJ629" s="97"/>
      <c r="HWK629" s="97"/>
      <c r="HWL629" s="97"/>
      <c r="HWM629" s="97"/>
      <c r="HWN629" s="97"/>
      <c r="HWO629" s="97"/>
      <c r="HWP629" s="97"/>
      <c r="HWQ629" s="97"/>
      <c r="HWR629" s="97"/>
      <c r="HWS629" s="97"/>
      <c r="HWT629" s="97"/>
      <c r="HWU629" s="97"/>
      <c r="HWV629" s="97"/>
      <c r="HWW629" s="97"/>
      <c r="HWX629" s="97"/>
      <c r="HWY629" s="97"/>
      <c r="HWZ629" s="97"/>
      <c r="HXA629" s="97"/>
      <c r="HXB629" s="97"/>
      <c r="HXC629" s="97"/>
      <c r="HXD629" s="97"/>
      <c r="HXE629" s="97"/>
      <c r="HXF629" s="97"/>
      <c r="HXG629" s="97"/>
      <c r="HXH629" s="97"/>
      <c r="HXI629" s="97"/>
      <c r="HXJ629" s="97"/>
      <c r="HXK629" s="97"/>
      <c r="HXL629" s="97"/>
      <c r="HXM629" s="97"/>
      <c r="HXN629" s="97"/>
      <c r="HXO629" s="97"/>
      <c r="HXP629" s="97"/>
      <c r="HXQ629" s="97"/>
      <c r="HXR629" s="97"/>
      <c r="HXS629" s="97"/>
      <c r="HXT629" s="97"/>
      <c r="HXU629" s="97"/>
      <c r="HXV629" s="97"/>
      <c r="HXW629" s="97"/>
      <c r="HXX629" s="97"/>
      <c r="HXY629" s="97"/>
      <c r="HXZ629" s="97"/>
      <c r="HYA629" s="97"/>
      <c r="HYB629" s="97"/>
      <c r="HYC629" s="97"/>
      <c r="HYD629" s="97"/>
      <c r="HYE629" s="97"/>
      <c r="HYF629" s="97"/>
      <c r="HYG629" s="97"/>
      <c r="HYH629" s="97"/>
      <c r="HYI629" s="97"/>
      <c r="HYJ629" s="97"/>
      <c r="HYK629" s="97"/>
      <c r="HYL629" s="97"/>
      <c r="HYM629" s="97"/>
      <c r="HYN629" s="97"/>
      <c r="HYO629" s="97"/>
      <c r="HYP629" s="97"/>
      <c r="HYQ629" s="97"/>
      <c r="HYR629" s="97"/>
      <c r="HYS629" s="97"/>
      <c r="HYT629" s="97"/>
      <c r="HYU629" s="97"/>
      <c r="HYV629" s="97"/>
      <c r="HYW629" s="97"/>
      <c r="HYX629" s="97"/>
      <c r="HYY629" s="97"/>
      <c r="HYZ629" s="97"/>
      <c r="HZA629" s="97"/>
      <c r="HZB629" s="97"/>
      <c r="HZC629" s="97"/>
      <c r="HZD629" s="97"/>
      <c r="HZE629" s="97"/>
      <c r="HZF629" s="97"/>
      <c r="HZG629" s="97"/>
      <c r="HZH629" s="97"/>
      <c r="HZI629" s="97"/>
      <c r="HZJ629" s="97"/>
      <c r="HZK629" s="97"/>
      <c r="HZL629" s="97"/>
      <c r="HZM629" s="97"/>
      <c r="HZN629" s="97"/>
      <c r="HZO629" s="97"/>
      <c r="HZP629" s="97"/>
      <c r="HZQ629" s="97"/>
      <c r="HZR629" s="97"/>
      <c r="HZS629" s="97"/>
      <c r="HZT629" s="97"/>
      <c r="HZU629" s="97"/>
      <c r="HZV629" s="97"/>
      <c r="HZW629" s="97"/>
      <c r="HZX629" s="97"/>
      <c r="HZY629" s="97"/>
      <c r="HZZ629" s="97"/>
      <c r="IAA629" s="97"/>
      <c r="IAB629" s="97"/>
      <c r="IAC629" s="97"/>
      <c r="IAD629" s="97"/>
      <c r="IAE629" s="97"/>
      <c r="IAF629" s="97"/>
      <c r="IAG629" s="97"/>
      <c r="IAH629" s="97"/>
      <c r="IAI629" s="97"/>
      <c r="IAJ629" s="97"/>
      <c r="IAK629" s="97"/>
      <c r="IAL629" s="97"/>
      <c r="IAM629" s="97"/>
      <c r="IAN629" s="97"/>
      <c r="IAO629" s="97"/>
      <c r="IAP629" s="97"/>
      <c r="IAQ629" s="97"/>
      <c r="IAR629" s="97"/>
      <c r="IAS629" s="97"/>
      <c r="IAT629" s="97"/>
      <c r="IAU629" s="97"/>
      <c r="IAV629" s="97"/>
      <c r="IAW629" s="97"/>
      <c r="IAX629" s="97"/>
      <c r="IAY629" s="97"/>
      <c r="IAZ629" s="97"/>
      <c r="IBA629" s="97"/>
      <c r="IBB629" s="97"/>
      <c r="IBC629" s="97"/>
      <c r="IBD629" s="97"/>
      <c r="IBE629" s="97"/>
      <c r="IBF629" s="97"/>
      <c r="IBG629" s="97"/>
      <c r="IBH629" s="97"/>
      <c r="IBI629" s="97"/>
      <c r="IBJ629" s="97"/>
      <c r="IBK629" s="97"/>
      <c r="IBL629" s="97"/>
      <c r="IBM629" s="97"/>
      <c r="IBN629" s="97"/>
      <c r="IBO629" s="97"/>
      <c r="IBP629" s="97"/>
      <c r="IBQ629" s="97"/>
      <c r="IBR629" s="97"/>
      <c r="IBS629" s="97"/>
      <c r="IBT629" s="97"/>
      <c r="IBU629" s="97"/>
      <c r="IBV629" s="97"/>
      <c r="IBW629" s="97"/>
      <c r="IBX629" s="97"/>
      <c r="IBY629" s="97"/>
      <c r="IBZ629" s="97"/>
      <c r="ICA629" s="97"/>
      <c r="ICB629" s="97"/>
      <c r="ICC629" s="97"/>
      <c r="ICD629" s="97"/>
      <c r="ICE629" s="97"/>
      <c r="ICF629" s="97"/>
      <c r="ICG629" s="97"/>
      <c r="ICH629" s="97"/>
      <c r="ICI629" s="97"/>
      <c r="ICJ629" s="97"/>
      <c r="ICK629" s="97"/>
      <c r="ICL629" s="97"/>
      <c r="ICM629" s="97"/>
      <c r="ICN629" s="97"/>
      <c r="ICO629" s="97"/>
      <c r="ICP629" s="97"/>
      <c r="ICQ629" s="97"/>
      <c r="ICR629" s="97"/>
      <c r="ICS629" s="97"/>
      <c r="ICT629" s="97"/>
      <c r="ICU629" s="97"/>
      <c r="ICV629" s="97"/>
      <c r="ICW629" s="97"/>
      <c r="ICX629" s="97"/>
      <c r="ICY629" s="97"/>
      <c r="ICZ629" s="97"/>
      <c r="IDA629" s="97"/>
      <c r="IDB629" s="97"/>
      <c r="IDC629" s="97"/>
      <c r="IDD629" s="97"/>
      <c r="IDE629" s="97"/>
      <c r="IDF629" s="97"/>
      <c r="IDG629" s="97"/>
      <c r="IDH629" s="97"/>
      <c r="IDI629" s="97"/>
      <c r="IDJ629" s="97"/>
      <c r="IDK629" s="97"/>
      <c r="IDL629" s="97"/>
      <c r="IDM629" s="97"/>
      <c r="IDN629" s="97"/>
      <c r="IDO629" s="97"/>
      <c r="IDP629" s="97"/>
      <c r="IDQ629" s="97"/>
      <c r="IDR629" s="97"/>
      <c r="IDS629" s="97"/>
      <c r="IDT629" s="97"/>
      <c r="IDU629" s="97"/>
      <c r="IDV629" s="97"/>
      <c r="IDW629" s="97"/>
      <c r="IDX629" s="97"/>
      <c r="IDY629" s="97"/>
      <c r="IDZ629" s="97"/>
      <c r="IEA629" s="97"/>
      <c r="IEB629" s="97"/>
      <c r="IEC629" s="97"/>
      <c r="IED629" s="97"/>
      <c r="IEE629" s="97"/>
      <c r="IEF629" s="97"/>
      <c r="IEG629" s="97"/>
      <c r="IEH629" s="97"/>
      <c r="IEI629" s="97"/>
      <c r="IEJ629" s="97"/>
      <c r="IEK629" s="97"/>
      <c r="IEL629" s="97"/>
      <c r="IEM629" s="97"/>
      <c r="IEN629" s="97"/>
      <c r="IEO629" s="97"/>
      <c r="IEP629" s="97"/>
      <c r="IEQ629" s="97"/>
      <c r="IER629" s="97"/>
      <c r="IES629" s="97"/>
      <c r="IET629" s="97"/>
      <c r="IEU629" s="97"/>
      <c r="IEV629" s="97"/>
      <c r="IEW629" s="97"/>
      <c r="IEX629" s="97"/>
      <c r="IEY629" s="97"/>
      <c r="IEZ629" s="97"/>
      <c r="IFA629" s="97"/>
      <c r="IFB629" s="97"/>
      <c r="IFC629" s="97"/>
      <c r="IFD629" s="97"/>
      <c r="IFE629" s="97"/>
      <c r="IFF629" s="97"/>
      <c r="IFG629" s="97"/>
      <c r="IFH629" s="97"/>
      <c r="IFI629" s="97"/>
      <c r="IFJ629" s="97"/>
      <c r="IFK629" s="97"/>
      <c r="IFL629" s="97"/>
      <c r="IFM629" s="97"/>
      <c r="IFN629" s="97"/>
      <c r="IFO629" s="97"/>
      <c r="IFP629" s="97"/>
      <c r="IFQ629" s="97"/>
      <c r="IFR629" s="97"/>
      <c r="IFS629" s="97"/>
      <c r="IFT629" s="97"/>
      <c r="IFU629" s="97"/>
      <c r="IFV629" s="97"/>
      <c r="IFW629" s="97"/>
      <c r="IFX629" s="97"/>
      <c r="IFY629" s="97"/>
      <c r="IFZ629" s="97"/>
      <c r="IGA629" s="97"/>
      <c r="IGB629" s="97"/>
      <c r="IGC629" s="97"/>
      <c r="IGD629" s="97"/>
      <c r="IGE629" s="97"/>
      <c r="IGF629" s="97"/>
      <c r="IGG629" s="97"/>
      <c r="IGH629" s="97"/>
      <c r="IGI629" s="97"/>
      <c r="IGJ629" s="97"/>
      <c r="IGK629" s="97"/>
      <c r="IGL629" s="97"/>
      <c r="IGM629" s="97"/>
      <c r="IGN629" s="97"/>
      <c r="IGO629" s="97"/>
      <c r="IGP629" s="97"/>
      <c r="IGQ629" s="97"/>
      <c r="IGR629" s="97"/>
      <c r="IGS629" s="97"/>
      <c r="IGT629" s="97"/>
      <c r="IGU629" s="97"/>
      <c r="IGV629" s="97"/>
      <c r="IGW629" s="97"/>
      <c r="IGX629" s="97"/>
      <c r="IGY629" s="97"/>
      <c r="IGZ629" s="97"/>
      <c r="IHA629" s="97"/>
      <c r="IHB629" s="97"/>
      <c r="IHC629" s="97"/>
      <c r="IHD629" s="97"/>
      <c r="IHE629" s="97"/>
      <c r="IHF629" s="97"/>
      <c r="IHG629" s="97"/>
      <c r="IHH629" s="97"/>
      <c r="IHI629" s="97"/>
      <c r="IHJ629" s="97"/>
      <c r="IHK629" s="97"/>
      <c r="IHL629" s="97"/>
      <c r="IHM629" s="97"/>
      <c r="IHN629" s="97"/>
      <c r="IHO629" s="97"/>
      <c r="IHP629" s="97"/>
      <c r="IHQ629" s="97"/>
      <c r="IHR629" s="97"/>
      <c r="IHS629" s="97"/>
      <c r="IHT629" s="97"/>
      <c r="IHU629" s="97"/>
      <c r="IHV629" s="97"/>
      <c r="IHW629" s="97"/>
      <c r="IHX629" s="97"/>
      <c r="IHY629" s="97"/>
      <c r="IHZ629" s="97"/>
      <c r="IIA629" s="97"/>
      <c r="IIB629" s="97"/>
      <c r="IIC629" s="97"/>
      <c r="IID629" s="97"/>
      <c r="IIE629" s="97"/>
      <c r="IIF629" s="97"/>
      <c r="IIG629" s="97"/>
      <c r="IIH629" s="97"/>
      <c r="III629" s="97"/>
      <c r="IIJ629" s="97"/>
      <c r="IIK629" s="97"/>
      <c r="IIL629" s="97"/>
      <c r="IIM629" s="97"/>
      <c r="IIN629" s="97"/>
      <c r="IIO629" s="97"/>
      <c r="IIP629" s="97"/>
      <c r="IIQ629" s="97"/>
      <c r="IIR629" s="97"/>
      <c r="IIS629" s="97"/>
      <c r="IIT629" s="97"/>
      <c r="IIU629" s="97"/>
      <c r="IIV629" s="97"/>
      <c r="IIW629" s="97"/>
      <c r="IIX629" s="97"/>
      <c r="IIY629" s="97"/>
      <c r="IIZ629" s="97"/>
      <c r="IJA629" s="97"/>
      <c r="IJB629" s="97"/>
      <c r="IJC629" s="97"/>
      <c r="IJD629" s="97"/>
      <c r="IJE629" s="97"/>
      <c r="IJF629" s="97"/>
      <c r="IJG629" s="97"/>
      <c r="IJH629" s="97"/>
      <c r="IJI629" s="97"/>
      <c r="IJJ629" s="97"/>
      <c r="IJK629" s="97"/>
      <c r="IJL629" s="97"/>
      <c r="IJM629" s="97"/>
      <c r="IJN629" s="97"/>
      <c r="IJO629" s="97"/>
      <c r="IJP629" s="97"/>
      <c r="IJQ629" s="97"/>
      <c r="IJR629" s="97"/>
      <c r="IJS629" s="97"/>
      <c r="IJT629" s="97"/>
      <c r="IJU629" s="97"/>
      <c r="IJV629" s="97"/>
      <c r="IJW629" s="97"/>
      <c r="IJX629" s="97"/>
      <c r="IJY629" s="97"/>
      <c r="IJZ629" s="97"/>
      <c r="IKA629" s="97"/>
      <c r="IKB629" s="97"/>
      <c r="IKC629" s="97"/>
      <c r="IKD629" s="97"/>
      <c r="IKE629" s="97"/>
      <c r="IKF629" s="97"/>
      <c r="IKG629" s="97"/>
      <c r="IKH629" s="97"/>
      <c r="IKI629" s="97"/>
      <c r="IKJ629" s="97"/>
      <c r="IKK629" s="97"/>
      <c r="IKL629" s="97"/>
      <c r="IKM629" s="97"/>
      <c r="IKN629" s="97"/>
      <c r="IKO629" s="97"/>
      <c r="IKP629" s="97"/>
      <c r="IKQ629" s="97"/>
      <c r="IKR629" s="97"/>
      <c r="IKS629" s="97"/>
      <c r="IKT629" s="97"/>
      <c r="IKU629" s="97"/>
      <c r="IKV629" s="97"/>
      <c r="IKW629" s="97"/>
      <c r="IKX629" s="97"/>
      <c r="IKY629" s="97"/>
      <c r="IKZ629" s="97"/>
      <c r="ILA629" s="97"/>
      <c r="ILB629" s="97"/>
      <c r="ILC629" s="97"/>
      <c r="ILD629" s="97"/>
      <c r="ILE629" s="97"/>
      <c r="ILF629" s="97"/>
      <c r="ILG629" s="97"/>
      <c r="ILH629" s="97"/>
      <c r="ILI629" s="97"/>
      <c r="ILJ629" s="97"/>
      <c r="ILK629" s="97"/>
      <c r="ILL629" s="97"/>
      <c r="ILM629" s="97"/>
      <c r="ILN629" s="97"/>
      <c r="ILO629" s="97"/>
      <c r="ILP629" s="97"/>
      <c r="ILQ629" s="97"/>
      <c r="ILR629" s="97"/>
      <c r="ILS629" s="97"/>
      <c r="ILT629" s="97"/>
      <c r="ILU629" s="97"/>
      <c r="ILV629" s="97"/>
      <c r="ILW629" s="97"/>
      <c r="ILX629" s="97"/>
      <c r="ILY629" s="97"/>
      <c r="ILZ629" s="97"/>
      <c r="IMA629" s="97"/>
      <c r="IMB629" s="97"/>
      <c r="IMC629" s="97"/>
      <c r="IMD629" s="97"/>
      <c r="IME629" s="97"/>
      <c r="IMF629" s="97"/>
      <c r="IMG629" s="97"/>
      <c r="IMH629" s="97"/>
      <c r="IMI629" s="97"/>
      <c r="IMJ629" s="97"/>
      <c r="IMK629" s="97"/>
      <c r="IML629" s="97"/>
      <c r="IMM629" s="97"/>
      <c r="IMN629" s="97"/>
      <c r="IMO629" s="97"/>
      <c r="IMP629" s="97"/>
      <c r="IMQ629" s="97"/>
      <c r="IMR629" s="97"/>
      <c r="IMS629" s="97"/>
      <c r="IMT629" s="97"/>
      <c r="IMU629" s="97"/>
      <c r="IMV629" s="97"/>
      <c r="IMW629" s="97"/>
      <c r="IMX629" s="97"/>
      <c r="IMY629" s="97"/>
      <c r="IMZ629" s="97"/>
      <c r="INA629" s="97"/>
      <c r="INB629" s="97"/>
      <c r="INC629" s="97"/>
      <c r="IND629" s="97"/>
      <c r="INE629" s="97"/>
      <c r="INF629" s="97"/>
      <c r="ING629" s="97"/>
      <c r="INH629" s="97"/>
      <c r="INI629" s="97"/>
      <c r="INJ629" s="97"/>
      <c r="INK629" s="97"/>
      <c r="INL629" s="97"/>
      <c r="INM629" s="97"/>
      <c r="INN629" s="97"/>
      <c r="INO629" s="97"/>
      <c r="INP629" s="97"/>
      <c r="INQ629" s="97"/>
      <c r="INR629" s="97"/>
      <c r="INS629" s="97"/>
      <c r="INT629" s="97"/>
      <c r="INU629" s="97"/>
      <c r="INV629" s="97"/>
      <c r="INW629" s="97"/>
      <c r="INX629" s="97"/>
      <c r="INY629" s="97"/>
      <c r="INZ629" s="97"/>
      <c r="IOA629" s="97"/>
      <c r="IOB629" s="97"/>
      <c r="IOC629" s="97"/>
      <c r="IOD629" s="97"/>
      <c r="IOE629" s="97"/>
      <c r="IOF629" s="97"/>
      <c r="IOG629" s="97"/>
      <c r="IOH629" s="97"/>
      <c r="IOI629" s="97"/>
      <c r="IOJ629" s="97"/>
      <c r="IOK629" s="97"/>
      <c r="IOL629" s="97"/>
      <c r="IOM629" s="97"/>
      <c r="ION629" s="97"/>
      <c r="IOO629" s="97"/>
      <c r="IOP629" s="97"/>
      <c r="IOQ629" s="97"/>
      <c r="IOR629" s="97"/>
      <c r="IOS629" s="97"/>
      <c r="IOT629" s="97"/>
      <c r="IOU629" s="97"/>
      <c r="IOV629" s="97"/>
      <c r="IOW629" s="97"/>
      <c r="IOX629" s="97"/>
      <c r="IOY629" s="97"/>
      <c r="IOZ629" s="97"/>
      <c r="IPA629" s="97"/>
      <c r="IPB629" s="97"/>
      <c r="IPC629" s="97"/>
      <c r="IPD629" s="97"/>
      <c r="IPE629" s="97"/>
      <c r="IPF629" s="97"/>
      <c r="IPG629" s="97"/>
      <c r="IPH629" s="97"/>
      <c r="IPI629" s="97"/>
      <c r="IPJ629" s="97"/>
      <c r="IPK629" s="97"/>
      <c r="IPL629" s="97"/>
      <c r="IPM629" s="97"/>
      <c r="IPN629" s="97"/>
      <c r="IPO629" s="97"/>
      <c r="IPP629" s="97"/>
      <c r="IPQ629" s="97"/>
      <c r="IPR629" s="97"/>
      <c r="IPS629" s="97"/>
      <c r="IPT629" s="97"/>
      <c r="IPU629" s="97"/>
      <c r="IPV629" s="97"/>
      <c r="IPW629" s="97"/>
      <c r="IPX629" s="97"/>
      <c r="IPY629" s="97"/>
      <c r="IPZ629" s="97"/>
      <c r="IQA629" s="97"/>
      <c r="IQB629" s="97"/>
      <c r="IQC629" s="97"/>
      <c r="IQD629" s="97"/>
      <c r="IQE629" s="97"/>
      <c r="IQF629" s="97"/>
      <c r="IQG629" s="97"/>
      <c r="IQH629" s="97"/>
      <c r="IQI629" s="97"/>
      <c r="IQJ629" s="97"/>
      <c r="IQK629" s="97"/>
      <c r="IQL629" s="97"/>
      <c r="IQM629" s="97"/>
      <c r="IQN629" s="97"/>
      <c r="IQO629" s="97"/>
      <c r="IQP629" s="97"/>
      <c r="IQQ629" s="97"/>
      <c r="IQR629" s="97"/>
      <c r="IQS629" s="97"/>
      <c r="IQT629" s="97"/>
      <c r="IQU629" s="97"/>
      <c r="IQV629" s="97"/>
      <c r="IQW629" s="97"/>
      <c r="IQX629" s="97"/>
      <c r="IQY629" s="97"/>
      <c r="IQZ629" s="97"/>
      <c r="IRA629" s="97"/>
      <c r="IRB629" s="97"/>
      <c r="IRC629" s="97"/>
      <c r="IRD629" s="97"/>
      <c r="IRE629" s="97"/>
      <c r="IRF629" s="97"/>
      <c r="IRG629" s="97"/>
      <c r="IRH629" s="97"/>
      <c r="IRI629" s="97"/>
      <c r="IRJ629" s="97"/>
      <c r="IRK629" s="97"/>
      <c r="IRL629" s="97"/>
      <c r="IRM629" s="97"/>
      <c r="IRN629" s="97"/>
      <c r="IRO629" s="97"/>
      <c r="IRP629" s="97"/>
      <c r="IRQ629" s="97"/>
      <c r="IRR629" s="97"/>
      <c r="IRS629" s="97"/>
      <c r="IRT629" s="97"/>
      <c r="IRU629" s="97"/>
      <c r="IRV629" s="97"/>
      <c r="IRW629" s="97"/>
      <c r="IRX629" s="97"/>
      <c r="IRY629" s="97"/>
      <c r="IRZ629" s="97"/>
      <c r="ISA629" s="97"/>
      <c r="ISB629" s="97"/>
      <c r="ISC629" s="97"/>
      <c r="ISD629" s="97"/>
      <c r="ISE629" s="97"/>
      <c r="ISF629" s="97"/>
      <c r="ISG629" s="97"/>
      <c r="ISH629" s="97"/>
      <c r="ISI629" s="97"/>
      <c r="ISJ629" s="97"/>
      <c r="ISK629" s="97"/>
      <c r="ISL629" s="97"/>
      <c r="ISM629" s="97"/>
      <c r="ISN629" s="97"/>
      <c r="ISO629" s="97"/>
      <c r="ISP629" s="97"/>
      <c r="ISQ629" s="97"/>
      <c r="ISR629" s="97"/>
      <c r="ISS629" s="97"/>
      <c r="IST629" s="97"/>
      <c r="ISU629" s="97"/>
      <c r="ISV629" s="97"/>
      <c r="ISW629" s="97"/>
      <c r="ISX629" s="97"/>
      <c r="ISY629" s="97"/>
      <c r="ISZ629" s="97"/>
      <c r="ITA629" s="97"/>
      <c r="ITB629" s="97"/>
      <c r="ITC629" s="97"/>
      <c r="ITD629" s="97"/>
      <c r="ITE629" s="97"/>
      <c r="ITF629" s="97"/>
      <c r="ITG629" s="97"/>
      <c r="ITH629" s="97"/>
      <c r="ITI629" s="97"/>
      <c r="ITJ629" s="97"/>
      <c r="ITK629" s="97"/>
      <c r="ITL629" s="97"/>
      <c r="ITM629" s="97"/>
      <c r="ITN629" s="97"/>
      <c r="ITO629" s="97"/>
      <c r="ITP629" s="97"/>
      <c r="ITQ629" s="97"/>
      <c r="ITR629" s="97"/>
      <c r="ITS629" s="97"/>
      <c r="ITT629" s="97"/>
      <c r="ITU629" s="97"/>
      <c r="ITV629" s="97"/>
      <c r="ITW629" s="97"/>
      <c r="ITX629" s="97"/>
      <c r="ITY629" s="97"/>
      <c r="ITZ629" s="97"/>
      <c r="IUA629" s="97"/>
      <c r="IUB629" s="97"/>
      <c r="IUC629" s="97"/>
      <c r="IUD629" s="97"/>
      <c r="IUE629" s="97"/>
      <c r="IUF629" s="97"/>
      <c r="IUG629" s="97"/>
      <c r="IUH629" s="97"/>
      <c r="IUI629" s="97"/>
      <c r="IUJ629" s="97"/>
      <c r="IUK629" s="97"/>
      <c r="IUL629" s="97"/>
      <c r="IUM629" s="97"/>
      <c r="IUN629" s="97"/>
      <c r="IUO629" s="97"/>
      <c r="IUP629" s="97"/>
      <c r="IUQ629" s="97"/>
      <c r="IUR629" s="97"/>
      <c r="IUS629" s="97"/>
      <c r="IUT629" s="97"/>
      <c r="IUU629" s="97"/>
      <c r="IUV629" s="97"/>
      <c r="IUW629" s="97"/>
      <c r="IUX629" s="97"/>
      <c r="IUY629" s="97"/>
      <c r="IUZ629" s="97"/>
      <c r="IVA629" s="97"/>
      <c r="IVB629" s="97"/>
      <c r="IVC629" s="97"/>
      <c r="IVD629" s="97"/>
      <c r="IVE629" s="97"/>
      <c r="IVF629" s="97"/>
      <c r="IVG629" s="97"/>
      <c r="IVH629" s="97"/>
      <c r="IVI629" s="97"/>
      <c r="IVJ629" s="97"/>
      <c r="IVK629" s="97"/>
      <c r="IVL629" s="97"/>
      <c r="IVM629" s="97"/>
      <c r="IVN629" s="97"/>
      <c r="IVO629" s="97"/>
      <c r="IVP629" s="97"/>
      <c r="IVQ629" s="97"/>
      <c r="IVR629" s="97"/>
      <c r="IVS629" s="97"/>
      <c r="IVT629" s="97"/>
      <c r="IVU629" s="97"/>
      <c r="IVV629" s="97"/>
      <c r="IVW629" s="97"/>
      <c r="IVX629" s="97"/>
      <c r="IVY629" s="97"/>
      <c r="IVZ629" s="97"/>
      <c r="IWA629" s="97"/>
      <c r="IWB629" s="97"/>
      <c r="IWC629" s="97"/>
      <c r="IWD629" s="97"/>
      <c r="IWE629" s="97"/>
      <c r="IWF629" s="97"/>
      <c r="IWG629" s="97"/>
      <c r="IWH629" s="97"/>
      <c r="IWI629" s="97"/>
      <c r="IWJ629" s="97"/>
      <c r="IWK629" s="97"/>
      <c r="IWL629" s="97"/>
      <c r="IWM629" s="97"/>
      <c r="IWN629" s="97"/>
      <c r="IWO629" s="97"/>
      <c r="IWP629" s="97"/>
      <c r="IWQ629" s="97"/>
      <c r="IWR629" s="97"/>
      <c r="IWS629" s="97"/>
      <c r="IWT629" s="97"/>
      <c r="IWU629" s="97"/>
      <c r="IWV629" s="97"/>
      <c r="IWW629" s="97"/>
      <c r="IWX629" s="97"/>
      <c r="IWY629" s="97"/>
      <c r="IWZ629" s="97"/>
      <c r="IXA629" s="97"/>
      <c r="IXB629" s="97"/>
      <c r="IXC629" s="97"/>
      <c r="IXD629" s="97"/>
      <c r="IXE629" s="97"/>
      <c r="IXF629" s="97"/>
      <c r="IXG629" s="97"/>
      <c r="IXH629" s="97"/>
      <c r="IXI629" s="97"/>
      <c r="IXJ629" s="97"/>
      <c r="IXK629" s="97"/>
      <c r="IXL629" s="97"/>
      <c r="IXM629" s="97"/>
      <c r="IXN629" s="97"/>
      <c r="IXO629" s="97"/>
      <c r="IXP629" s="97"/>
      <c r="IXQ629" s="97"/>
      <c r="IXR629" s="97"/>
      <c r="IXS629" s="97"/>
      <c r="IXT629" s="97"/>
      <c r="IXU629" s="97"/>
      <c r="IXV629" s="97"/>
      <c r="IXW629" s="97"/>
      <c r="IXX629" s="97"/>
      <c r="IXY629" s="97"/>
      <c r="IXZ629" s="97"/>
      <c r="IYA629" s="97"/>
      <c r="IYB629" s="97"/>
      <c r="IYC629" s="97"/>
      <c r="IYD629" s="97"/>
      <c r="IYE629" s="97"/>
      <c r="IYF629" s="97"/>
      <c r="IYG629" s="97"/>
      <c r="IYH629" s="97"/>
      <c r="IYI629" s="97"/>
      <c r="IYJ629" s="97"/>
      <c r="IYK629" s="97"/>
      <c r="IYL629" s="97"/>
      <c r="IYM629" s="97"/>
      <c r="IYN629" s="97"/>
      <c r="IYO629" s="97"/>
      <c r="IYP629" s="97"/>
      <c r="IYQ629" s="97"/>
      <c r="IYR629" s="97"/>
      <c r="IYS629" s="97"/>
      <c r="IYT629" s="97"/>
      <c r="IYU629" s="97"/>
      <c r="IYV629" s="97"/>
      <c r="IYW629" s="97"/>
      <c r="IYX629" s="97"/>
      <c r="IYY629" s="97"/>
      <c r="IYZ629" s="97"/>
      <c r="IZA629" s="97"/>
      <c r="IZB629" s="97"/>
      <c r="IZC629" s="97"/>
      <c r="IZD629" s="97"/>
      <c r="IZE629" s="97"/>
      <c r="IZF629" s="97"/>
      <c r="IZG629" s="97"/>
      <c r="IZH629" s="97"/>
      <c r="IZI629" s="97"/>
      <c r="IZJ629" s="97"/>
      <c r="IZK629" s="97"/>
      <c r="IZL629" s="97"/>
      <c r="IZM629" s="97"/>
      <c r="IZN629" s="97"/>
      <c r="IZO629" s="97"/>
      <c r="IZP629" s="97"/>
      <c r="IZQ629" s="97"/>
      <c r="IZR629" s="97"/>
      <c r="IZS629" s="97"/>
      <c r="IZT629" s="97"/>
      <c r="IZU629" s="97"/>
      <c r="IZV629" s="97"/>
      <c r="IZW629" s="97"/>
      <c r="IZX629" s="97"/>
      <c r="IZY629" s="97"/>
      <c r="IZZ629" s="97"/>
      <c r="JAA629" s="97"/>
      <c r="JAB629" s="97"/>
      <c r="JAC629" s="97"/>
      <c r="JAD629" s="97"/>
      <c r="JAE629" s="97"/>
      <c r="JAF629" s="97"/>
      <c r="JAG629" s="97"/>
      <c r="JAH629" s="97"/>
      <c r="JAI629" s="97"/>
      <c r="JAJ629" s="97"/>
      <c r="JAK629" s="97"/>
      <c r="JAL629" s="97"/>
      <c r="JAM629" s="97"/>
      <c r="JAN629" s="97"/>
      <c r="JAO629" s="97"/>
      <c r="JAP629" s="97"/>
      <c r="JAQ629" s="97"/>
      <c r="JAR629" s="97"/>
      <c r="JAS629" s="97"/>
      <c r="JAT629" s="97"/>
      <c r="JAU629" s="97"/>
      <c r="JAV629" s="97"/>
      <c r="JAW629" s="97"/>
      <c r="JAX629" s="97"/>
      <c r="JAY629" s="97"/>
      <c r="JAZ629" s="97"/>
      <c r="JBA629" s="97"/>
      <c r="JBB629" s="97"/>
      <c r="JBC629" s="97"/>
      <c r="JBD629" s="97"/>
      <c r="JBE629" s="97"/>
      <c r="JBF629" s="97"/>
      <c r="JBG629" s="97"/>
      <c r="JBH629" s="97"/>
      <c r="JBI629" s="97"/>
      <c r="JBJ629" s="97"/>
      <c r="JBK629" s="97"/>
      <c r="JBL629" s="97"/>
      <c r="JBM629" s="97"/>
      <c r="JBN629" s="97"/>
      <c r="JBO629" s="97"/>
      <c r="JBP629" s="97"/>
      <c r="JBQ629" s="97"/>
      <c r="JBR629" s="97"/>
      <c r="JBS629" s="97"/>
      <c r="JBT629" s="97"/>
      <c r="JBU629" s="97"/>
      <c r="JBV629" s="97"/>
      <c r="JBW629" s="97"/>
      <c r="JBX629" s="97"/>
      <c r="JBY629" s="97"/>
      <c r="JBZ629" s="97"/>
      <c r="JCA629" s="97"/>
      <c r="JCB629" s="97"/>
      <c r="JCC629" s="97"/>
      <c r="JCD629" s="97"/>
      <c r="JCE629" s="97"/>
      <c r="JCF629" s="97"/>
      <c r="JCG629" s="97"/>
      <c r="JCH629" s="97"/>
      <c r="JCI629" s="97"/>
      <c r="JCJ629" s="97"/>
      <c r="JCK629" s="97"/>
      <c r="JCL629" s="97"/>
      <c r="JCM629" s="97"/>
      <c r="JCN629" s="97"/>
      <c r="JCO629" s="97"/>
      <c r="JCP629" s="97"/>
      <c r="JCQ629" s="97"/>
      <c r="JCR629" s="97"/>
      <c r="JCS629" s="97"/>
      <c r="JCT629" s="97"/>
      <c r="JCU629" s="97"/>
      <c r="JCV629" s="97"/>
      <c r="JCW629" s="97"/>
      <c r="JCX629" s="97"/>
      <c r="JCY629" s="97"/>
      <c r="JCZ629" s="97"/>
      <c r="JDA629" s="97"/>
      <c r="JDB629" s="97"/>
      <c r="JDC629" s="97"/>
      <c r="JDD629" s="97"/>
      <c r="JDE629" s="97"/>
      <c r="JDF629" s="97"/>
      <c r="JDG629" s="97"/>
      <c r="JDH629" s="97"/>
      <c r="JDI629" s="97"/>
      <c r="JDJ629" s="97"/>
      <c r="JDK629" s="97"/>
      <c r="JDL629" s="97"/>
      <c r="JDM629" s="97"/>
      <c r="JDN629" s="97"/>
      <c r="JDO629" s="97"/>
      <c r="JDP629" s="97"/>
      <c r="JDQ629" s="97"/>
      <c r="JDR629" s="97"/>
      <c r="JDS629" s="97"/>
      <c r="JDT629" s="97"/>
      <c r="JDU629" s="97"/>
      <c r="JDV629" s="97"/>
      <c r="JDW629" s="97"/>
      <c r="JDX629" s="97"/>
      <c r="JDY629" s="97"/>
      <c r="JDZ629" s="97"/>
      <c r="JEA629" s="97"/>
      <c r="JEB629" s="97"/>
      <c r="JEC629" s="97"/>
      <c r="JED629" s="97"/>
      <c r="JEE629" s="97"/>
      <c r="JEF629" s="97"/>
      <c r="JEG629" s="97"/>
      <c r="JEH629" s="97"/>
      <c r="JEI629" s="97"/>
      <c r="JEJ629" s="97"/>
      <c r="JEK629" s="97"/>
      <c r="JEL629" s="97"/>
      <c r="JEM629" s="97"/>
      <c r="JEN629" s="97"/>
      <c r="JEO629" s="97"/>
      <c r="JEP629" s="97"/>
      <c r="JEQ629" s="97"/>
      <c r="JER629" s="97"/>
      <c r="JES629" s="97"/>
      <c r="JET629" s="97"/>
      <c r="JEU629" s="97"/>
      <c r="JEV629" s="97"/>
      <c r="JEW629" s="97"/>
      <c r="JEX629" s="97"/>
      <c r="JEY629" s="97"/>
      <c r="JEZ629" s="97"/>
      <c r="JFA629" s="97"/>
      <c r="JFB629" s="97"/>
      <c r="JFC629" s="97"/>
      <c r="JFD629" s="97"/>
      <c r="JFE629" s="97"/>
      <c r="JFF629" s="97"/>
      <c r="JFG629" s="97"/>
      <c r="JFH629" s="97"/>
      <c r="JFI629" s="97"/>
      <c r="JFJ629" s="97"/>
      <c r="JFK629" s="97"/>
      <c r="JFL629" s="97"/>
      <c r="JFM629" s="97"/>
      <c r="JFN629" s="97"/>
      <c r="JFO629" s="97"/>
      <c r="JFP629" s="97"/>
      <c r="JFQ629" s="97"/>
      <c r="JFR629" s="97"/>
      <c r="JFS629" s="97"/>
      <c r="JFT629" s="97"/>
      <c r="JFU629" s="97"/>
      <c r="JFV629" s="97"/>
      <c r="JFW629" s="97"/>
      <c r="JFX629" s="97"/>
      <c r="JFY629" s="97"/>
      <c r="JFZ629" s="97"/>
      <c r="JGA629" s="97"/>
      <c r="JGB629" s="97"/>
      <c r="JGC629" s="97"/>
      <c r="JGD629" s="97"/>
      <c r="JGE629" s="97"/>
      <c r="JGF629" s="97"/>
      <c r="JGG629" s="97"/>
      <c r="JGH629" s="97"/>
      <c r="JGI629" s="97"/>
      <c r="JGJ629" s="97"/>
      <c r="JGK629" s="97"/>
      <c r="JGL629" s="97"/>
      <c r="JGM629" s="97"/>
      <c r="JGN629" s="97"/>
      <c r="JGO629" s="97"/>
      <c r="JGP629" s="97"/>
      <c r="JGQ629" s="97"/>
      <c r="JGR629" s="97"/>
      <c r="JGS629" s="97"/>
      <c r="JGT629" s="97"/>
      <c r="JGU629" s="97"/>
      <c r="JGV629" s="97"/>
      <c r="JGW629" s="97"/>
      <c r="JGX629" s="97"/>
      <c r="JGY629" s="97"/>
      <c r="JGZ629" s="97"/>
      <c r="JHA629" s="97"/>
      <c r="JHB629" s="97"/>
      <c r="JHC629" s="97"/>
      <c r="JHD629" s="97"/>
      <c r="JHE629" s="97"/>
      <c r="JHF629" s="97"/>
      <c r="JHG629" s="97"/>
      <c r="JHH629" s="97"/>
      <c r="JHI629" s="97"/>
      <c r="JHJ629" s="97"/>
      <c r="JHK629" s="97"/>
      <c r="JHL629" s="97"/>
      <c r="JHM629" s="97"/>
      <c r="JHN629" s="97"/>
      <c r="JHO629" s="97"/>
      <c r="JHP629" s="97"/>
      <c r="JHQ629" s="97"/>
      <c r="JHR629" s="97"/>
      <c r="JHS629" s="97"/>
      <c r="JHT629" s="97"/>
      <c r="JHU629" s="97"/>
      <c r="JHV629" s="97"/>
      <c r="JHW629" s="97"/>
      <c r="JHX629" s="97"/>
      <c r="JHY629" s="97"/>
      <c r="JHZ629" s="97"/>
      <c r="JIA629" s="97"/>
      <c r="JIB629" s="97"/>
      <c r="JIC629" s="97"/>
      <c r="JID629" s="97"/>
      <c r="JIE629" s="97"/>
      <c r="JIF629" s="97"/>
      <c r="JIG629" s="97"/>
      <c r="JIH629" s="97"/>
      <c r="JII629" s="97"/>
      <c r="JIJ629" s="97"/>
      <c r="JIK629" s="97"/>
      <c r="JIL629" s="97"/>
      <c r="JIM629" s="97"/>
      <c r="JIN629" s="97"/>
      <c r="JIO629" s="97"/>
      <c r="JIP629" s="97"/>
      <c r="JIQ629" s="97"/>
      <c r="JIR629" s="97"/>
      <c r="JIS629" s="97"/>
      <c r="JIT629" s="97"/>
      <c r="JIU629" s="97"/>
      <c r="JIV629" s="97"/>
      <c r="JIW629" s="97"/>
      <c r="JIX629" s="97"/>
      <c r="JIY629" s="97"/>
      <c r="JIZ629" s="97"/>
      <c r="JJA629" s="97"/>
      <c r="JJB629" s="97"/>
      <c r="JJC629" s="97"/>
      <c r="JJD629" s="97"/>
      <c r="JJE629" s="97"/>
      <c r="JJF629" s="97"/>
      <c r="JJG629" s="97"/>
      <c r="JJH629" s="97"/>
      <c r="JJI629" s="97"/>
      <c r="JJJ629" s="97"/>
      <c r="JJK629" s="97"/>
      <c r="JJL629" s="97"/>
      <c r="JJM629" s="97"/>
      <c r="JJN629" s="97"/>
      <c r="JJO629" s="97"/>
      <c r="JJP629" s="97"/>
      <c r="JJQ629" s="97"/>
      <c r="JJR629" s="97"/>
      <c r="JJS629" s="97"/>
      <c r="JJT629" s="97"/>
      <c r="JJU629" s="97"/>
      <c r="JJV629" s="97"/>
      <c r="JJW629" s="97"/>
      <c r="JJX629" s="97"/>
      <c r="JJY629" s="97"/>
      <c r="JJZ629" s="97"/>
      <c r="JKA629" s="97"/>
      <c r="JKB629" s="97"/>
      <c r="JKC629" s="97"/>
      <c r="JKD629" s="97"/>
      <c r="JKE629" s="97"/>
      <c r="JKF629" s="97"/>
      <c r="JKG629" s="97"/>
      <c r="JKH629" s="97"/>
      <c r="JKI629" s="97"/>
      <c r="JKJ629" s="97"/>
      <c r="JKK629" s="97"/>
      <c r="JKL629" s="97"/>
      <c r="JKM629" s="97"/>
      <c r="JKN629" s="97"/>
      <c r="JKO629" s="97"/>
      <c r="JKP629" s="97"/>
      <c r="JKQ629" s="97"/>
      <c r="JKR629" s="97"/>
      <c r="JKS629" s="97"/>
      <c r="JKT629" s="97"/>
      <c r="JKU629" s="97"/>
      <c r="JKV629" s="97"/>
      <c r="JKW629" s="97"/>
      <c r="JKX629" s="97"/>
      <c r="JKY629" s="97"/>
      <c r="JKZ629" s="97"/>
      <c r="JLA629" s="97"/>
      <c r="JLB629" s="97"/>
      <c r="JLC629" s="97"/>
      <c r="JLD629" s="97"/>
      <c r="JLE629" s="97"/>
      <c r="JLF629" s="97"/>
      <c r="JLG629" s="97"/>
      <c r="JLH629" s="97"/>
      <c r="JLI629" s="97"/>
      <c r="JLJ629" s="97"/>
      <c r="JLK629" s="97"/>
      <c r="JLL629" s="97"/>
      <c r="JLM629" s="97"/>
      <c r="JLN629" s="97"/>
      <c r="JLO629" s="97"/>
      <c r="JLP629" s="97"/>
      <c r="JLQ629" s="97"/>
      <c r="JLR629" s="97"/>
      <c r="JLS629" s="97"/>
      <c r="JLT629" s="97"/>
      <c r="JLU629" s="97"/>
      <c r="JLV629" s="97"/>
      <c r="JLW629" s="97"/>
      <c r="JLX629" s="97"/>
      <c r="JLY629" s="97"/>
      <c r="JLZ629" s="97"/>
      <c r="JMA629" s="97"/>
      <c r="JMB629" s="97"/>
      <c r="JMC629" s="97"/>
      <c r="JMD629" s="97"/>
      <c r="JME629" s="97"/>
      <c r="JMF629" s="97"/>
      <c r="JMG629" s="97"/>
      <c r="JMH629" s="97"/>
      <c r="JMI629" s="97"/>
      <c r="JMJ629" s="97"/>
      <c r="JMK629" s="97"/>
      <c r="JML629" s="97"/>
      <c r="JMM629" s="97"/>
      <c r="JMN629" s="97"/>
      <c r="JMO629" s="97"/>
      <c r="JMP629" s="97"/>
      <c r="JMQ629" s="97"/>
      <c r="JMR629" s="97"/>
      <c r="JMS629" s="97"/>
      <c r="JMT629" s="97"/>
      <c r="JMU629" s="97"/>
      <c r="JMV629" s="97"/>
      <c r="JMW629" s="97"/>
      <c r="JMX629" s="97"/>
      <c r="JMY629" s="97"/>
      <c r="JMZ629" s="97"/>
      <c r="JNA629" s="97"/>
      <c r="JNB629" s="97"/>
      <c r="JNC629" s="97"/>
      <c r="JND629" s="97"/>
      <c r="JNE629" s="97"/>
      <c r="JNF629" s="97"/>
      <c r="JNG629" s="97"/>
      <c r="JNH629" s="97"/>
      <c r="JNI629" s="97"/>
      <c r="JNJ629" s="97"/>
      <c r="JNK629" s="97"/>
      <c r="JNL629" s="97"/>
      <c r="JNM629" s="97"/>
      <c r="JNN629" s="97"/>
      <c r="JNO629" s="97"/>
      <c r="JNP629" s="97"/>
      <c r="JNQ629" s="97"/>
      <c r="JNR629" s="97"/>
      <c r="JNS629" s="97"/>
      <c r="JNT629" s="97"/>
      <c r="JNU629" s="97"/>
      <c r="JNV629" s="97"/>
      <c r="JNW629" s="97"/>
      <c r="JNX629" s="97"/>
      <c r="JNY629" s="97"/>
      <c r="JNZ629" s="97"/>
      <c r="JOA629" s="97"/>
      <c r="JOB629" s="97"/>
      <c r="JOC629" s="97"/>
      <c r="JOD629" s="97"/>
      <c r="JOE629" s="97"/>
      <c r="JOF629" s="97"/>
      <c r="JOG629" s="97"/>
      <c r="JOH629" s="97"/>
      <c r="JOI629" s="97"/>
      <c r="JOJ629" s="97"/>
      <c r="JOK629" s="97"/>
      <c r="JOL629" s="97"/>
      <c r="JOM629" s="97"/>
      <c r="JON629" s="97"/>
      <c r="JOO629" s="97"/>
      <c r="JOP629" s="97"/>
      <c r="JOQ629" s="97"/>
      <c r="JOR629" s="97"/>
      <c r="JOS629" s="97"/>
      <c r="JOT629" s="97"/>
      <c r="JOU629" s="97"/>
      <c r="JOV629" s="97"/>
      <c r="JOW629" s="97"/>
      <c r="JOX629" s="97"/>
      <c r="JOY629" s="97"/>
      <c r="JOZ629" s="97"/>
      <c r="JPA629" s="97"/>
      <c r="JPB629" s="97"/>
      <c r="JPC629" s="97"/>
      <c r="JPD629" s="97"/>
      <c r="JPE629" s="97"/>
      <c r="JPF629" s="97"/>
      <c r="JPG629" s="97"/>
      <c r="JPH629" s="97"/>
      <c r="JPI629" s="97"/>
      <c r="JPJ629" s="97"/>
      <c r="JPK629" s="97"/>
      <c r="JPL629" s="97"/>
      <c r="JPM629" s="97"/>
      <c r="JPN629" s="97"/>
      <c r="JPO629" s="97"/>
      <c r="JPP629" s="97"/>
      <c r="JPQ629" s="97"/>
      <c r="JPR629" s="97"/>
      <c r="JPS629" s="97"/>
      <c r="JPT629" s="97"/>
      <c r="JPU629" s="97"/>
      <c r="JPV629" s="97"/>
      <c r="JPW629" s="97"/>
      <c r="JPX629" s="97"/>
      <c r="JPY629" s="97"/>
      <c r="JPZ629" s="97"/>
      <c r="JQA629" s="97"/>
      <c r="JQB629" s="97"/>
      <c r="JQC629" s="97"/>
      <c r="JQD629" s="97"/>
      <c r="JQE629" s="97"/>
      <c r="JQF629" s="97"/>
      <c r="JQG629" s="97"/>
      <c r="JQH629" s="97"/>
      <c r="JQI629" s="97"/>
      <c r="JQJ629" s="97"/>
      <c r="JQK629" s="97"/>
      <c r="JQL629" s="97"/>
      <c r="JQM629" s="97"/>
      <c r="JQN629" s="97"/>
      <c r="JQO629" s="97"/>
      <c r="JQP629" s="97"/>
      <c r="JQQ629" s="97"/>
      <c r="JQR629" s="97"/>
      <c r="JQS629" s="97"/>
      <c r="JQT629" s="97"/>
      <c r="JQU629" s="97"/>
      <c r="JQV629" s="97"/>
      <c r="JQW629" s="97"/>
      <c r="JQX629" s="97"/>
      <c r="JQY629" s="97"/>
      <c r="JQZ629" s="97"/>
      <c r="JRA629" s="97"/>
      <c r="JRB629" s="97"/>
      <c r="JRC629" s="97"/>
      <c r="JRD629" s="97"/>
      <c r="JRE629" s="97"/>
      <c r="JRF629" s="97"/>
      <c r="JRG629" s="97"/>
      <c r="JRH629" s="97"/>
      <c r="JRI629" s="97"/>
      <c r="JRJ629" s="97"/>
      <c r="JRK629" s="97"/>
      <c r="JRL629" s="97"/>
      <c r="JRM629" s="97"/>
      <c r="JRN629" s="97"/>
      <c r="JRO629" s="97"/>
      <c r="JRP629" s="97"/>
      <c r="JRQ629" s="97"/>
      <c r="JRR629" s="97"/>
      <c r="JRS629" s="97"/>
      <c r="JRT629" s="97"/>
      <c r="JRU629" s="97"/>
      <c r="JRV629" s="97"/>
      <c r="JRW629" s="97"/>
      <c r="JRX629" s="97"/>
      <c r="JRY629" s="97"/>
      <c r="JRZ629" s="97"/>
      <c r="JSA629" s="97"/>
      <c r="JSB629" s="97"/>
      <c r="JSC629" s="97"/>
      <c r="JSD629" s="97"/>
      <c r="JSE629" s="97"/>
      <c r="JSF629" s="97"/>
      <c r="JSG629" s="97"/>
      <c r="JSH629" s="97"/>
      <c r="JSI629" s="97"/>
      <c r="JSJ629" s="97"/>
      <c r="JSK629" s="97"/>
      <c r="JSL629" s="97"/>
      <c r="JSM629" s="97"/>
      <c r="JSN629" s="97"/>
      <c r="JSO629" s="97"/>
      <c r="JSP629" s="97"/>
      <c r="JSQ629" s="97"/>
      <c r="JSR629" s="97"/>
      <c r="JSS629" s="97"/>
      <c r="JST629" s="97"/>
      <c r="JSU629" s="97"/>
      <c r="JSV629" s="97"/>
      <c r="JSW629" s="97"/>
      <c r="JSX629" s="97"/>
      <c r="JSY629" s="97"/>
      <c r="JSZ629" s="97"/>
      <c r="JTA629" s="97"/>
      <c r="JTB629" s="97"/>
      <c r="JTC629" s="97"/>
      <c r="JTD629" s="97"/>
      <c r="JTE629" s="97"/>
      <c r="JTF629" s="97"/>
      <c r="JTG629" s="97"/>
      <c r="JTH629" s="97"/>
      <c r="JTI629" s="97"/>
      <c r="JTJ629" s="97"/>
      <c r="JTK629" s="97"/>
      <c r="JTL629" s="97"/>
      <c r="JTM629" s="97"/>
      <c r="JTN629" s="97"/>
      <c r="JTO629" s="97"/>
      <c r="JTP629" s="97"/>
      <c r="JTQ629" s="97"/>
      <c r="JTR629" s="97"/>
      <c r="JTS629" s="97"/>
      <c r="JTT629" s="97"/>
      <c r="JTU629" s="97"/>
      <c r="JTV629" s="97"/>
      <c r="JTW629" s="97"/>
      <c r="JTX629" s="97"/>
      <c r="JTY629" s="97"/>
      <c r="JTZ629" s="97"/>
      <c r="JUA629" s="97"/>
      <c r="JUB629" s="97"/>
      <c r="JUC629" s="97"/>
      <c r="JUD629" s="97"/>
      <c r="JUE629" s="97"/>
      <c r="JUF629" s="97"/>
      <c r="JUG629" s="97"/>
      <c r="JUH629" s="97"/>
      <c r="JUI629" s="97"/>
      <c r="JUJ629" s="97"/>
      <c r="JUK629" s="97"/>
      <c r="JUL629" s="97"/>
      <c r="JUM629" s="97"/>
      <c r="JUN629" s="97"/>
      <c r="JUO629" s="97"/>
      <c r="JUP629" s="97"/>
      <c r="JUQ629" s="97"/>
      <c r="JUR629" s="97"/>
      <c r="JUS629" s="97"/>
      <c r="JUT629" s="97"/>
      <c r="JUU629" s="97"/>
      <c r="JUV629" s="97"/>
      <c r="JUW629" s="97"/>
      <c r="JUX629" s="97"/>
      <c r="JUY629" s="97"/>
      <c r="JUZ629" s="97"/>
      <c r="JVA629" s="97"/>
      <c r="JVB629" s="97"/>
      <c r="JVC629" s="97"/>
      <c r="JVD629" s="97"/>
      <c r="JVE629" s="97"/>
      <c r="JVF629" s="97"/>
      <c r="JVG629" s="97"/>
      <c r="JVH629" s="97"/>
      <c r="JVI629" s="97"/>
      <c r="JVJ629" s="97"/>
      <c r="JVK629" s="97"/>
      <c r="JVL629" s="97"/>
      <c r="JVM629" s="97"/>
      <c r="JVN629" s="97"/>
      <c r="JVO629" s="97"/>
      <c r="JVP629" s="97"/>
      <c r="JVQ629" s="97"/>
      <c r="JVR629" s="97"/>
      <c r="JVS629" s="97"/>
      <c r="JVT629" s="97"/>
      <c r="JVU629" s="97"/>
      <c r="JVV629" s="97"/>
      <c r="JVW629" s="97"/>
      <c r="JVX629" s="97"/>
      <c r="JVY629" s="97"/>
      <c r="JVZ629" s="97"/>
      <c r="JWA629" s="97"/>
      <c r="JWB629" s="97"/>
      <c r="JWC629" s="97"/>
      <c r="JWD629" s="97"/>
      <c r="JWE629" s="97"/>
      <c r="JWF629" s="97"/>
      <c r="JWG629" s="97"/>
      <c r="JWH629" s="97"/>
      <c r="JWI629" s="97"/>
      <c r="JWJ629" s="97"/>
      <c r="JWK629" s="97"/>
      <c r="JWL629" s="97"/>
      <c r="JWM629" s="97"/>
      <c r="JWN629" s="97"/>
      <c r="JWO629" s="97"/>
      <c r="JWP629" s="97"/>
      <c r="JWQ629" s="97"/>
      <c r="JWR629" s="97"/>
      <c r="JWS629" s="97"/>
      <c r="JWT629" s="97"/>
      <c r="JWU629" s="97"/>
      <c r="JWV629" s="97"/>
      <c r="JWW629" s="97"/>
      <c r="JWX629" s="97"/>
      <c r="JWY629" s="97"/>
      <c r="JWZ629" s="97"/>
      <c r="JXA629" s="97"/>
      <c r="JXB629" s="97"/>
      <c r="JXC629" s="97"/>
      <c r="JXD629" s="97"/>
      <c r="JXE629" s="97"/>
      <c r="JXF629" s="97"/>
      <c r="JXG629" s="97"/>
      <c r="JXH629" s="97"/>
      <c r="JXI629" s="97"/>
      <c r="JXJ629" s="97"/>
      <c r="JXK629" s="97"/>
      <c r="JXL629" s="97"/>
      <c r="JXM629" s="97"/>
      <c r="JXN629" s="97"/>
      <c r="JXO629" s="97"/>
      <c r="JXP629" s="97"/>
      <c r="JXQ629" s="97"/>
      <c r="JXR629" s="97"/>
      <c r="JXS629" s="97"/>
      <c r="JXT629" s="97"/>
      <c r="JXU629" s="97"/>
      <c r="JXV629" s="97"/>
      <c r="JXW629" s="97"/>
      <c r="JXX629" s="97"/>
      <c r="JXY629" s="97"/>
      <c r="JXZ629" s="97"/>
      <c r="JYA629" s="97"/>
      <c r="JYB629" s="97"/>
      <c r="JYC629" s="97"/>
      <c r="JYD629" s="97"/>
      <c r="JYE629" s="97"/>
      <c r="JYF629" s="97"/>
      <c r="JYG629" s="97"/>
      <c r="JYH629" s="97"/>
      <c r="JYI629" s="97"/>
      <c r="JYJ629" s="97"/>
      <c r="JYK629" s="97"/>
      <c r="JYL629" s="97"/>
      <c r="JYM629" s="97"/>
      <c r="JYN629" s="97"/>
      <c r="JYO629" s="97"/>
      <c r="JYP629" s="97"/>
      <c r="JYQ629" s="97"/>
      <c r="JYR629" s="97"/>
      <c r="JYS629" s="97"/>
      <c r="JYT629" s="97"/>
      <c r="JYU629" s="97"/>
      <c r="JYV629" s="97"/>
      <c r="JYW629" s="97"/>
      <c r="JYX629" s="97"/>
      <c r="JYY629" s="97"/>
      <c r="JYZ629" s="97"/>
      <c r="JZA629" s="97"/>
      <c r="JZB629" s="97"/>
      <c r="JZC629" s="97"/>
      <c r="JZD629" s="97"/>
      <c r="JZE629" s="97"/>
      <c r="JZF629" s="97"/>
      <c r="JZG629" s="97"/>
      <c r="JZH629" s="97"/>
      <c r="JZI629" s="97"/>
      <c r="JZJ629" s="97"/>
      <c r="JZK629" s="97"/>
      <c r="JZL629" s="97"/>
      <c r="JZM629" s="97"/>
      <c r="JZN629" s="97"/>
      <c r="JZO629" s="97"/>
      <c r="JZP629" s="97"/>
      <c r="JZQ629" s="97"/>
      <c r="JZR629" s="97"/>
      <c r="JZS629" s="97"/>
      <c r="JZT629" s="97"/>
      <c r="JZU629" s="97"/>
      <c r="JZV629" s="97"/>
      <c r="JZW629" s="97"/>
      <c r="JZX629" s="97"/>
      <c r="JZY629" s="97"/>
      <c r="JZZ629" s="97"/>
      <c r="KAA629" s="97"/>
      <c r="KAB629" s="97"/>
      <c r="KAC629" s="97"/>
      <c r="KAD629" s="97"/>
      <c r="KAE629" s="97"/>
      <c r="KAF629" s="97"/>
      <c r="KAG629" s="97"/>
      <c r="KAH629" s="97"/>
      <c r="KAI629" s="97"/>
      <c r="KAJ629" s="97"/>
      <c r="KAK629" s="97"/>
      <c r="KAL629" s="97"/>
      <c r="KAM629" s="97"/>
      <c r="KAN629" s="97"/>
      <c r="KAO629" s="97"/>
      <c r="KAP629" s="97"/>
      <c r="KAQ629" s="97"/>
      <c r="KAR629" s="97"/>
      <c r="KAS629" s="97"/>
      <c r="KAT629" s="97"/>
      <c r="KAU629" s="97"/>
      <c r="KAV629" s="97"/>
      <c r="KAW629" s="97"/>
      <c r="KAX629" s="97"/>
      <c r="KAY629" s="97"/>
      <c r="KAZ629" s="97"/>
      <c r="KBA629" s="97"/>
      <c r="KBB629" s="97"/>
      <c r="KBC629" s="97"/>
      <c r="KBD629" s="97"/>
      <c r="KBE629" s="97"/>
      <c r="KBF629" s="97"/>
      <c r="KBG629" s="97"/>
      <c r="KBH629" s="97"/>
      <c r="KBI629" s="97"/>
      <c r="KBJ629" s="97"/>
      <c r="KBK629" s="97"/>
      <c r="KBL629" s="97"/>
      <c r="KBM629" s="97"/>
      <c r="KBN629" s="97"/>
      <c r="KBO629" s="97"/>
      <c r="KBP629" s="97"/>
      <c r="KBQ629" s="97"/>
      <c r="KBR629" s="97"/>
      <c r="KBS629" s="97"/>
      <c r="KBT629" s="97"/>
      <c r="KBU629" s="97"/>
      <c r="KBV629" s="97"/>
      <c r="KBW629" s="97"/>
      <c r="KBX629" s="97"/>
      <c r="KBY629" s="97"/>
      <c r="KBZ629" s="97"/>
      <c r="KCA629" s="97"/>
      <c r="KCB629" s="97"/>
      <c r="KCC629" s="97"/>
      <c r="KCD629" s="97"/>
      <c r="KCE629" s="97"/>
      <c r="KCF629" s="97"/>
      <c r="KCG629" s="97"/>
      <c r="KCH629" s="97"/>
      <c r="KCI629" s="97"/>
      <c r="KCJ629" s="97"/>
      <c r="KCK629" s="97"/>
      <c r="KCL629" s="97"/>
      <c r="KCM629" s="97"/>
      <c r="KCN629" s="97"/>
      <c r="KCO629" s="97"/>
      <c r="KCP629" s="97"/>
      <c r="KCQ629" s="97"/>
      <c r="KCR629" s="97"/>
      <c r="KCS629" s="97"/>
      <c r="KCT629" s="97"/>
      <c r="KCU629" s="97"/>
      <c r="KCV629" s="97"/>
      <c r="KCW629" s="97"/>
      <c r="KCX629" s="97"/>
      <c r="KCY629" s="97"/>
      <c r="KCZ629" s="97"/>
      <c r="KDA629" s="97"/>
      <c r="KDB629" s="97"/>
      <c r="KDC629" s="97"/>
      <c r="KDD629" s="97"/>
      <c r="KDE629" s="97"/>
      <c r="KDF629" s="97"/>
      <c r="KDG629" s="97"/>
      <c r="KDH629" s="97"/>
      <c r="KDI629" s="97"/>
      <c r="KDJ629" s="97"/>
      <c r="KDK629" s="97"/>
      <c r="KDL629" s="97"/>
      <c r="KDM629" s="97"/>
      <c r="KDN629" s="97"/>
      <c r="KDO629" s="97"/>
      <c r="KDP629" s="97"/>
      <c r="KDQ629" s="97"/>
      <c r="KDR629" s="97"/>
      <c r="KDS629" s="97"/>
      <c r="KDT629" s="97"/>
      <c r="KDU629" s="97"/>
      <c r="KDV629" s="97"/>
      <c r="KDW629" s="97"/>
      <c r="KDX629" s="97"/>
      <c r="KDY629" s="97"/>
      <c r="KDZ629" s="97"/>
      <c r="KEA629" s="97"/>
      <c r="KEB629" s="97"/>
      <c r="KEC629" s="97"/>
      <c r="KED629" s="97"/>
      <c r="KEE629" s="97"/>
      <c r="KEF629" s="97"/>
      <c r="KEG629" s="97"/>
      <c r="KEH629" s="97"/>
      <c r="KEI629" s="97"/>
      <c r="KEJ629" s="97"/>
      <c r="KEK629" s="97"/>
      <c r="KEL629" s="97"/>
      <c r="KEM629" s="97"/>
      <c r="KEN629" s="97"/>
      <c r="KEO629" s="97"/>
      <c r="KEP629" s="97"/>
      <c r="KEQ629" s="97"/>
      <c r="KER629" s="97"/>
      <c r="KES629" s="97"/>
      <c r="KET629" s="97"/>
      <c r="KEU629" s="97"/>
      <c r="KEV629" s="97"/>
      <c r="KEW629" s="97"/>
      <c r="KEX629" s="97"/>
      <c r="KEY629" s="97"/>
      <c r="KEZ629" s="97"/>
      <c r="KFA629" s="97"/>
      <c r="KFB629" s="97"/>
      <c r="KFC629" s="97"/>
      <c r="KFD629" s="97"/>
      <c r="KFE629" s="97"/>
      <c r="KFF629" s="97"/>
      <c r="KFG629" s="97"/>
      <c r="KFH629" s="97"/>
      <c r="KFI629" s="97"/>
      <c r="KFJ629" s="97"/>
      <c r="KFK629" s="97"/>
      <c r="KFL629" s="97"/>
      <c r="KFM629" s="97"/>
      <c r="KFN629" s="97"/>
      <c r="KFO629" s="97"/>
      <c r="KFP629" s="97"/>
      <c r="KFQ629" s="97"/>
      <c r="KFR629" s="97"/>
      <c r="KFS629" s="97"/>
      <c r="KFT629" s="97"/>
      <c r="KFU629" s="97"/>
      <c r="KFV629" s="97"/>
      <c r="KFW629" s="97"/>
      <c r="KFX629" s="97"/>
      <c r="KFY629" s="97"/>
      <c r="KFZ629" s="97"/>
      <c r="KGA629" s="97"/>
      <c r="KGB629" s="97"/>
      <c r="KGC629" s="97"/>
      <c r="KGD629" s="97"/>
      <c r="KGE629" s="97"/>
      <c r="KGF629" s="97"/>
      <c r="KGG629" s="97"/>
      <c r="KGH629" s="97"/>
      <c r="KGI629" s="97"/>
      <c r="KGJ629" s="97"/>
      <c r="KGK629" s="97"/>
      <c r="KGL629" s="97"/>
      <c r="KGM629" s="97"/>
      <c r="KGN629" s="97"/>
      <c r="KGO629" s="97"/>
      <c r="KGP629" s="97"/>
      <c r="KGQ629" s="97"/>
      <c r="KGR629" s="97"/>
      <c r="KGS629" s="97"/>
      <c r="KGT629" s="97"/>
      <c r="KGU629" s="97"/>
      <c r="KGV629" s="97"/>
      <c r="KGW629" s="97"/>
      <c r="KGX629" s="97"/>
      <c r="KGY629" s="97"/>
      <c r="KGZ629" s="97"/>
      <c r="KHA629" s="97"/>
      <c r="KHB629" s="97"/>
      <c r="KHC629" s="97"/>
      <c r="KHD629" s="97"/>
      <c r="KHE629" s="97"/>
      <c r="KHF629" s="97"/>
      <c r="KHG629" s="97"/>
      <c r="KHH629" s="97"/>
      <c r="KHI629" s="97"/>
      <c r="KHJ629" s="97"/>
      <c r="KHK629" s="97"/>
      <c r="KHL629" s="97"/>
      <c r="KHM629" s="97"/>
      <c r="KHN629" s="97"/>
      <c r="KHO629" s="97"/>
      <c r="KHP629" s="97"/>
      <c r="KHQ629" s="97"/>
      <c r="KHR629" s="97"/>
      <c r="KHS629" s="97"/>
      <c r="KHT629" s="97"/>
      <c r="KHU629" s="97"/>
      <c r="KHV629" s="97"/>
      <c r="KHW629" s="97"/>
      <c r="KHX629" s="97"/>
      <c r="KHY629" s="97"/>
      <c r="KHZ629" s="97"/>
      <c r="KIA629" s="97"/>
      <c r="KIB629" s="97"/>
      <c r="KIC629" s="97"/>
      <c r="KID629" s="97"/>
      <c r="KIE629" s="97"/>
      <c r="KIF629" s="97"/>
      <c r="KIG629" s="97"/>
      <c r="KIH629" s="97"/>
      <c r="KII629" s="97"/>
      <c r="KIJ629" s="97"/>
      <c r="KIK629" s="97"/>
      <c r="KIL629" s="97"/>
      <c r="KIM629" s="97"/>
      <c r="KIN629" s="97"/>
      <c r="KIO629" s="97"/>
      <c r="KIP629" s="97"/>
      <c r="KIQ629" s="97"/>
      <c r="KIR629" s="97"/>
      <c r="KIS629" s="97"/>
      <c r="KIT629" s="97"/>
      <c r="KIU629" s="97"/>
      <c r="KIV629" s="97"/>
      <c r="KIW629" s="97"/>
      <c r="KIX629" s="97"/>
      <c r="KIY629" s="97"/>
      <c r="KIZ629" s="97"/>
      <c r="KJA629" s="97"/>
      <c r="KJB629" s="97"/>
      <c r="KJC629" s="97"/>
      <c r="KJD629" s="97"/>
      <c r="KJE629" s="97"/>
      <c r="KJF629" s="97"/>
      <c r="KJG629" s="97"/>
      <c r="KJH629" s="97"/>
      <c r="KJI629" s="97"/>
      <c r="KJJ629" s="97"/>
      <c r="KJK629" s="97"/>
      <c r="KJL629" s="97"/>
      <c r="KJM629" s="97"/>
      <c r="KJN629" s="97"/>
      <c r="KJO629" s="97"/>
      <c r="KJP629" s="97"/>
      <c r="KJQ629" s="97"/>
      <c r="KJR629" s="97"/>
      <c r="KJS629" s="97"/>
      <c r="KJT629" s="97"/>
      <c r="KJU629" s="97"/>
      <c r="KJV629" s="97"/>
      <c r="KJW629" s="97"/>
      <c r="KJX629" s="97"/>
      <c r="KJY629" s="97"/>
      <c r="KJZ629" s="97"/>
      <c r="KKA629" s="97"/>
      <c r="KKB629" s="97"/>
      <c r="KKC629" s="97"/>
      <c r="KKD629" s="97"/>
      <c r="KKE629" s="97"/>
      <c r="KKF629" s="97"/>
      <c r="KKG629" s="97"/>
      <c r="KKH629" s="97"/>
      <c r="KKI629" s="97"/>
      <c r="KKJ629" s="97"/>
      <c r="KKK629" s="97"/>
      <c r="KKL629" s="97"/>
      <c r="KKM629" s="97"/>
      <c r="KKN629" s="97"/>
      <c r="KKO629" s="97"/>
      <c r="KKP629" s="97"/>
      <c r="KKQ629" s="97"/>
      <c r="KKR629" s="97"/>
      <c r="KKS629" s="97"/>
      <c r="KKT629" s="97"/>
      <c r="KKU629" s="97"/>
      <c r="KKV629" s="97"/>
      <c r="KKW629" s="97"/>
      <c r="KKX629" s="97"/>
      <c r="KKY629" s="97"/>
      <c r="KKZ629" s="97"/>
      <c r="KLA629" s="97"/>
      <c r="KLB629" s="97"/>
      <c r="KLC629" s="97"/>
      <c r="KLD629" s="97"/>
      <c r="KLE629" s="97"/>
      <c r="KLF629" s="97"/>
      <c r="KLG629" s="97"/>
      <c r="KLH629" s="97"/>
      <c r="KLI629" s="97"/>
      <c r="KLJ629" s="97"/>
      <c r="KLK629" s="97"/>
      <c r="KLL629" s="97"/>
      <c r="KLM629" s="97"/>
      <c r="KLN629" s="97"/>
      <c r="KLO629" s="97"/>
      <c r="KLP629" s="97"/>
      <c r="KLQ629" s="97"/>
      <c r="KLR629" s="97"/>
      <c r="KLS629" s="97"/>
      <c r="KLT629" s="97"/>
      <c r="KLU629" s="97"/>
      <c r="KLV629" s="97"/>
      <c r="KLW629" s="97"/>
      <c r="KLX629" s="97"/>
      <c r="KLY629" s="97"/>
      <c r="KLZ629" s="97"/>
      <c r="KMA629" s="97"/>
      <c r="KMB629" s="97"/>
      <c r="KMC629" s="97"/>
      <c r="KMD629" s="97"/>
      <c r="KME629" s="97"/>
      <c r="KMF629" s="97"/>
      <c r="KMG629" s="97"/>
      <c r="KMH629" s="97"/>
      <c r="KMI629" s="97"/>
      <c r="KMJ629" s="97"/>
      <c r="KMK629" s="97"/>
      <c r="KML629" s="97"/>
      <c r="KMM629" s="97"/>
      <c r="KMN629" s="97"/>
      <c r="KMO629" s="97"/>
      <c r="KMP629" s="97"/>
      <c r="KMQ629" s="97"/>
      <c r="KMR629" s="97"/>
      <c r="KMS629" s="97"/>
      <c r="KMT629" s="97"/>
      <c r="KMU629" s="97"/>
      <c r="KMV629" s="97"/>
      <c r="KMW629" s="97"/>
      <c r="KMX629" s="97"/>
      <c r="KMY629" s="97"/>
      <c r="KMZ629" s="97"/>
      <c r="KNA629" s="97"/>
      <c r="KNB629" s="97"/>
      <c r="KNC629" s="97"/>
      <c r="KND629" s="97"/>
      <c r="KNE629" s="97"/>
      <c r="KNF629" s="97"/>
      <c r="KNG629" s="97"/>
      <c r="KNH629" s="97"/>
      <c r="KNI629" s="97"/>
      <c r="KNJ629" s="97"/>
      <c r="KNK629" s="97"/>
      <c r="KNL629" s="97"/>
      <c r="KNM629" s="97"/>
      <c r="KNN629" s="97"/>
      <c r="KNO629" s="97"/>
      <c r="KNP629" s="97"/>
      <c r="KNQ629" s="97"/>
      <c r="KNR629" s="97"/>
      <c r="KNS629" s="97"/>
      <c r="KNT629" s="97"/>
      <c r="KNU629" s="97"/>
      <c r="KNV629" s="97"/>
      <c r="KNW629" s="97"/>
      <c r="KNX629" s="97"/>
      <c r="KNY629" s="97"/>
      <c r="KNZ629" s="97"/>
      <c r="KOA629" s="97"/>
      <c r="KOB629" s="97"/>
      <c r="KOC629" s="97"/>
      <c r="KOD629" s="97"/>
      <c r="KOE629" s="97"/>
      <c r="KOF629" s="97"/>
      <c r="KOG629" s="97"/>
      <c r="KOH629" s="97"/>
      <c r="KOI629" s="97"/>
      <c r="KOJ629" s="97"/>
      <c r="KOK629" s="97"/>
      <c r="KOL629" s="97"/>
      <c r="KOM629" s="97"/>
      <c r="KON629" s="97"/>
      <c r="KOO629" s="97"/>
      <c r="KOP629" s="97"/>
      <c r="KOQ629" s="97"/>
      <c r="KOR629" s="97"/>
      <c r="KOS629" s="97"/>
      <c r="KOT629" s="97"/>
      <c r="KOU629" s="97"/>
      <c r="KOV629" s="97"/>
      <c r="KOW629" s="97"/>
      <c r="KOX629" s="97"/>
      <c r="KOY629" s="97"/>
      <c r="KOZ629" s="97"/>
      <c r="KPA629" s="97"/>
      <c r="KPB629" s="97"/>
      <c r="KPC629" s="97"/>
      <c r="KPD629" s="97"/>
      <c r="KPE629" s="97"/>
      <c r="KPF629" s="97"/>
      <c r="KPG629" s="97"/>
      <c r="KPH629" s="97"/>
      <c r="KPI629" s="97"/>
      <c r="KPJ629" s="97"/>
      <c r="KPK629" s="97"/>
      <c r="KPL629" s="97"/>
      <c r="KPM629" s="97"/>
      <c r="KPN629" s="97"/>
      <c r="KPO629" s="97"/>
      <c r="KPP629" s="97"/>
      <c r="KPQ629" s="97"/>
      <c r="KPR629" s="97"/>
      <c r="KPS629" s="97"/>
      <c r="KPT629" s="97"/>
      <c r="KPU629" s="97"/>
      <c r="KPV629" s="97"/>
      <c r="KPW629" s="97"/>
      <c r="KPX629" s="97"/>
      <c r="KPY629" s="97"/>
      <c r="KPZ629" s="97"/>
      <c r="KQA629" s="97"/>
      <c r="KQB629" s="97"/>
      <c r="KQC629" s="97"/>
      <c r="KQD629" s="97"/>
      <c r="KQE629" s="97"/>
      <c r="KQF629" s="97"/>
      <c r="KQG629" s="97"/>
      <c r="KQH629" s="97"/>
      <c r="KQI629" s="97"/>
      <c r="KQJ629" s="97"/>
      <c r="KQK629" s="97"/>
      <c r="KQL629" s="97"/>
      <c r="KQM629" s="97"/>
      <c r="KQN629" s="97"/>
      <c r="KQO629" s="97"/>
      <c r="KQP629" s="97"/>
      <c r="KQQ629" s="97"/>
      <c r="KQR629" s="97"/>
      <c r="KQS629" s="97"/>
      <c r="KQT629" s="97"/>
      <c r="KQU629" s="97"/>
      <c r="KQV629" s="97"/>
      <c r="KQW629" s="97"/>
      <c r="KQX629" s="97"/>
      <c r="KQY629" s="97"/>
      <c r="KQZ629" s="97"/>
      <c r="KRA629" s="97"/>
      <c r="KRB629" s="97"/>
      <c r="KRC629" s="97"/>
      <c r="KRD629" s="97"/>
      <c r="KRE629" s="97"/>
      <c r="KRF629" s="97"/>
      <c r="KRG629" s="97"/>
      <c r="KRH629" s="97"/>
      <c r="KRI629" s="97"/>
      <c r="KRJ629" s="97"/>
      <c r="KRK629" s="97"/>
      <c r="KRL629" s="97"/>
      <c r="KRM629" s="97"/>
      <c r="KRN629" s="97"/>
      <c r="KRO629" s="97"/>
      <c r="KRP629" s="97"/>
      <c r="KRQ629" s="97"/>
      <c r="KRR629" s="97"/>
      <c r="KRS629" s="97"/>
      <c r="KRT629" s="97"/>
      <c r="KRU629" s="97"/>
      <c r="KRV629" s="97"/>
      <c r="KRW629" s="97"/>
      <c r="KRX629" s="97"/>
      <c r="KRY629" s="97"/>
      <c r="KRZ629" s="97"/>
      <c r="KSA629" s="97"/>
      <c r="KSB629" s="97"/>
      <c r="KSC629" s="97"/>
      <c r="KSD629" s="97"/>
      <c r="KSE629" s="97"/>
      <c r="KSF629" s="97"/>
      <c r="KSG629" s="97"/>
      <c r="KSH629" s="97"/>
      <c r="KSI629" s="97"/>
      <c r="KSJ629" s="97"/>
      <c r="KSK629" s="97"/>
      <c r="KSL629" s="97"/>
      <c r="KSM629" s="97"/>
      <c r="KSN629" s="97"/>
      <c r="KSO629" s="97"/>
      <c r="KSP629" s="97"/>
      <c r="KSQ629" s="97"/>
      <c r="KSR629" s="97"/>
      <c r="KSS629" s="97"/>
      <c r="KST629" s="97"/>
      <c r="KSU629" s="97"/>
      <c r="KSV629" s="97"/>
      <c r="KSW629" s="97"/>
      <c r="KSX629" s="97"/>
      <c r="KSY629" s="97"/>
      <c r="KSZ629" s="97"/>
      <c r="KTA629" s="97"/>
      <c r="KTB629" s="97"/>
      <c r="KTC629" s="97"/>
      <c r="KTD629" s="97"/>
      <c r="KTE629" s="97"/>
      <c r="KTF629" s="97"/>
      <c r="KTG629" s="97"/>
      <c r="KTH629" s="97"/>
      <c r="KTI629" s="97"/>
      <c r="KTJ629" s="97"/>
      <c r="KTK629" s="97"/>
      <c r="KTL629" s="97"/>
      <c r="KTM629" s="97"/>
      <c r="KTN629" s="97"/>
      <c r="KTO629" s="97"/>
      <c r="KTP629" s="97"/>
      <c r="KTQ629" s="97"/>
      <c r="KTR629" s="97"/>
      <c r="KTS629" s="97"/>
      <c r="KTT629" s="97"/>
      <c r="KTU629" s="97"/>
      <c r="KTV629" s="97"/>
      <c r="KTW629" s="97"/>
      <c r="KTX629" s="97"/>
      <c r="KTY629" s="97"/>
      <c r="KTZ629" s="97"/>
      <c r="KUA629" s="97"/>
      <c r="KUB629" s="97"/>
      <c r="KUC629" s="97"/>
      <c r="KUD629" s="97"/>
      <c r="KUE629" s="97"/>
      <c r="KUF629" s="97"/>
      <c r="KUG629" s="97"/>
      <c r="KUH629" s="97"/>
      <c r="KUI629" s="97"/>
      <c r="KUJ629" s="97"/>
      <c r="KUK629" s="97"/>
      <c r="KUL629" s="97"/>
      <c r="KUM629" s="97"/>
      <c r="KUN629" s="97"/>
      <c r="KUO629" s="97"/>
      <c r="KUP629" s="97"/>
      <c r="KUQ629" s="97"/>
      <c r="KUR629" s="97"/>
      <c r="KUS629" s="97"/>
      <c r="KUT629" s="97"/>
      <c r="KUU629" s="97"/>
      <c r="KUV629" s="97"/>
      <c r="KUW629" s="97"/>
      <c r="KUX629" s="97"/>
      <c r="KUY629" s="97"/>
      <c r="KUZ629" s="97"/>
      <c r="KVA629" s="97"/>
      <c r="KVB629" s="97"/>
      <c r="KVC629" s="97"/>
      <c r="KVD629" s="97"/>
      <c r="KVE629" s="97"/>
      <c r="KVF629" s="97"/>
      <c r="KVG629" s="97"/>
      <c r="KVH629" s="97"/>
      <c r="KVI629" s="97"/>
      <c r="KVJ629" s="97"/>
      <c r="KVK629" s="97"/>
      <c r="KVL629" s="97"/>
      <c r="KVM629" s="97"/>
      <c r="KVN629" s="97"/>
      <c r="KVO629" s="97"/>
      <c r="KVP629" s="97"/>
      <c r="KVQ629" s="97"/>
      <c r="KVR629" s="97"/>
      <c r="KVS629" s="97"/>
      <c r="KVT629" s="97"/>
      <c r="KVU629" s="97"/>
      <c r="KVV629" s="97"/>
      <c r="KVW629" s="97"/>
      <c r="KVX629" s="97"/>
      <c r="KVY629" s="97"/>
      <c r="KVZ629" s="97"/>
      <c r="KWA629" s="97"/>
      <c r="KWB629" s="97"/>
      <c r="KWC629" s="97"/>
      <c r="KWD629" s="97"/>
      <c r="KWE629" s="97"/>
      <c r="KWF629" s="97"/>
      <c r="KWG629" s="97"/>
      <c r="KWH629" s="97"/>
      <c r="KWI629" s="97"/>
      <c r="KWJ629" s="97"/>
      <c r="KWK629" s="97"/>
      <c r="KWL629" s="97"/>
      <c r="KWM629" s="97"/>
      <c r="KWN629" s="97"/>
      <c r="KWO629" s="97"/>
      <c r="KWP629" s="97"/>
      <c r="KWQ629" s="97"/>
      <c r="KWR629" s="97"/>
      <c r="KWS629" s="97"/>
      <c r="KWT629" s="97"/>
      <c r="KWU629" s="97"/>
      <c r="KWV629" s="97"/>
      <c r="KWW629" s="97"/>
      <c r="KWX629" s="97"/>
      <c r="KWY629" s="97"/>
      <c r="KWZ629" s="97"/>
      <c r="KXA629" s="97"/>
      <c r="KXB629" s="97"/>
      <c r="KXC629" s="97"/>
      <c r="KXD629" s="97"/>
      <c r="KXE629" s="97"/>
      <c r="KXF629" s="97"/>
      <c r="KXG629" s="97"/>
      <c r="KXH629" s="97"/>
      <c r="KXI629" s="97"/>
      <c r="KXJ629" s="97"/>
      <c r="KXK629" s="97"/>
      <c r="KXL629" s="97"/>
      <c r="KXM629" s="97"/>
      <c r="KXN629" s="97"/>
      <c r="KXO629" s="97"/>
      <c r="KXP629" s="97"/>
      <c r="KXQ629" s="97"/>
      <c r="KXR629" s="97"/>
      <c r="KXS629" s="97"/>
      <c r="KXT629" s="97"/>
      <c r="KXU629" s="97"/>
      <c r="KXV629" s="97"/>
      <c r="KXW629" s="97"/>
      <c r="KXX629" s="97"/>
      <c r="KXY629" s="97"/>
      <c r="KXZ629" s="97"/>
      <c r="KYA629" s="97"/>
      <c r="KYB629" s="97"/>
      <c r="KYC629" s="97"/>
      <c r="KYD629" s="97"/>
      <c r="KYE629" s="97"/>
      <c r="KYF629" s="97"/>
      <c r="KYG629" s="97"/>
      <c r="KYH629" s="97"/>
      <c r="KYI629" s="97"/>
      <c r="KYJ629" s="97"/>
      <c r="KYK629" s="97"/>
      <c r="KYL629" s="97"/>
      <c r="KYM629" s="97"/>
      <c r="KYN629" s="97"/>
      <c r="KYO629" s="97"/>
      <c r="KYP629" s="97"/>
      <c r="KYQ629" s="97"/>
      <c r="KYR629" s="97"/>
      <c r="KYS629" s="97"/>
      <c r="KYT629" s="97"/>
      <c r="KYU629" s="97"/>
      <c r="KYV629" s="97"/>
      <c r="KYW629" s="97"/>
      <c r="KYX629" s="97"/>
      <c r="KYY629" s="97"/>
      <c r="KYZ629" s="97"/>
      <c r="KZA629" s="97"/>
      <c r="KZB629" s="97"/>
      <c r="KZC629" s="97"/>
      <c r="KZD629" s="97"/>
      <c r="KZE629" s="97"/>
      <c r="KZF629" s="97"/>
      <c r="KZG629" s="97"/>
      <c r="KZH629" s="97"/>
      <c r="KZI629" s="97"/>
      <c r="KZJ629" s="97"/>
      <c r="KZK629" s="97"/>
      <c r="KZL629" s="97"/>
      <c r="KZM629" s="97"/>
      <c r="KZN629" s="97"/>
      <c r="KZO629" s="97"/>
      <c r="KZP629" s="97"/>
      <c r="KZQ629" s="97"/>
      <c r="KZR629" s="97"/>
      <c r="KZS629" s="97"/>
      <c r="KZT629" s="97"/>
      <c r="KZU629" s="97"/>
      <c r="KZV629" s="97"/>
      <c r="KZW629" s="97"/>
      <c r="KZX629" s="97"/>
      <c r="KZY629" s="97"/>
      <c r="KZZ629" s="97"/>
      <c r="LAA629" s="97"/>
      <c r="LAB629" s="97"/>
      <c r="LAC629" s="97"/>
      <c r="LAD629" s="97"/>
      <c r="LAE629" s="97"/>
      <c r="LAF629" s="97"/>
      <c r="LAG629" s="97"/>
      <c r="LAH629" s="97"/>
      <c r="LAI629" s="97"/>
      <c r="LAJ629" s="97"/>
      <c r="LAK629" s="97"/>
      <c r="LAL629" s="97"/>
      <c r="LAM629" s="97"/>
      <c r="LAN629" s="97"/>
      <c r="LAO629" s="97"/>
      <c r="LAP629" s="97"/>
      <c r="LAQ629" s="97"/>
      <c r="LAR629" s="97"/>
      <c r="LAS629" s="97"/>
      <c r="LAT629" s="97"/>
      <c r="LAU629" s="97"/>
      <c r="LAV629" s="97"/>
      <c r="LAW629" s="97"/>
      <c r="LAX629" s="97"/>
      <c r="LAY629" s="97"/>
      <c r="LAZ629" s="97"/>
      <c r="LBA629" s="97"/>
      <c r="LBB629" s="97"/>
      <c r="LBC629" s="97"/>
      <c r="LBD629" s="97"/>
      <c r="LBE629" s="97"/>
      <c r="LBF629" s="97"/>
      <c r="LBG629" s="97"/>
      <c r="LBH629" s="97"/>
      <c r="LBI629" s="97"/>
      <c r="LBJ629" s="97"/>
      <c r="LBK629" s="97"/>
      <c r="LBL629" s="97"/>
      <c r="LBM629" s="97"/>
      <c r="LBN629" s="97"/>
      <c r="LBO629" s="97"/>
      <c r="LBP629" s="97"/>
      <c r="LBQ629" s="97"/>
      <c r="LBR629" s="97"/>
      <c r="LBS629" s="97"/>
      <c r="LBT629" s="97"/>
      <c r="LBU629" s="97"/>
      <c r="LBV629" s="97"/>
      <c r="LBW629" s="97"/>
      <c r="LBX629" s="97"/>
      <c r="LBY629" s="97"/>
      <c r="LBZ629" s="97"/>
      <c r="LCA629" s="97"/>
      <c r="LCB629" s="97"/>
      <c r="LCC629" s="97"/>
      <c r="LCD629" s="97"/>
      <c r="LCE629" s="97"/>
      <c r="LCF629" s="97"/>
      <c r="LCG629" s="97"/>
      <c r="LCH629" s="97"/>
      <c r="LCI629" s="97"/>
      <c r="LCJ629" s="97"/>
      <c r="LCK629" s="97"/>
      <c r="LCL629" s="97"/>
      <c r="LCM629" s="97"/>
      <c r="LCN629" s="97"/>
      <c r="LCO629" s="97"/>
      <c r="LCP629" s="97"/>
      <c r="LCQ629" s="97"/>
      <c r="LCR629" s="97"/>
      <c r="LCS629" s="97"/>
      <c r="LCT629" s="97"/>
      <c r="LCU629" s="97"/>
      <c r="LCV629" s="97"/>
      <c r="LCW629" s="97"/>
      <c r="LCX629" s="97"/>
      <c r="LCY629" s="97"/>
      <c r="LCZ629" s="97"/>
      <c r="LDA629" s="97"/>
      <c r="LDB629" s="97"/>
      <c r="LDC629" s="97"/>
      <c r="LDD629" s="97"/>
      <c r="LDE629" s="97"/>
      <c r="LDF629" s="97"/>
      <c r="LDG629" s="97"/>
      <c r="LDH629" s="97"/>
      <c r="LDI629" s="97"/>
      <c r="LDJ629" s="97"/>
      <c r="LDK629" s="97"/>
      <c r="LDL629" s="97"/>
      <c r="LDM629" s="97"/>
      <c r="LDN629" s="97"/>
      <c r="LDO629" s="97"/>
      <c r="LDP629" s="97"/>
      <c r="LDQ629" s="97"/>
      <c r="LDR629" s="97"/>
      <c r="LDS629" s="97"/>
      <c r="LDT629" s="97"/>
      <c r="LDU629" s="97"/>
      <c r="LDV629" s="97"/>
      <c r="LDW629" s="97"/>
      <c r="LDX629" s="97"/>
      <c r="LDY629" s="97"/>
      <c r="LDZ629" s="97"/>
      <c r="LEA629" s="97"/>
      <c r="LEB629" s="97"/>
      <c r="LEC629" s="97"/>
      <c r="LED629" s="97"/>
      <c r="LEE629" s="97"/>
      <c r="LEF629" s="97"/>
      <c r="LEG629" s="97"/>
      <c r="LEH629" s="97"/>
      <c r="LEI629" s="97"/>
      <c r="LEJ629" s="97"/>
      <c r="LEK629" s="97"/>
      <c r="LEL629" s="97"/>
      <c r="LEM629" s="97"/>
      <c r="LEN629" s="97"/>
      <c r="LEO629" s="97"/>
      <c r="LEP629" s="97"/>
      <c r="LEQ629" s="97"/>
      <c r="LER629" s="97"/>
      <c r="LES629" s="97"/>
      <c r="LET629" s="97"/>
      <c r="LEU629" s="97"/>
      <c r="LEV629" s="97"/>
      <c r="LEW629" s="97"/>
      <c r="LEX629" s="97"/>
      <c r="LEY629" s="97"/>
      <c r="LEZ629" s="97"/>
      <c r="LFA629" s="97"/>
      <c r="LFB629" s="97"/>
      <c r="LFC629" s="97"/>
      <c r="LFD629" s="97"/>
      <c r="LFE629" s="97"/>
      <c r="LFF629" s="97"/>
      <c r="LFG629" s="97"/>
      <c r="LFH629" s="97"/>
      <c r="LFI629" s="97"/>
      <c r="LFJ629" s="97"/>
      <c r="LFK629" s="97"/>
      <c r="LFL629" s="97"/>
      <c r="LFM629" s="97"/>
      <c r="LFN629" s="97"/>
      <c r="LFO629" s="97"/>
      <c r="LFP629" s="97"/>
      <c r="LFQ629" s="97"/>
      <c r="LFR629" s="97"/>
      <c r="LFS629" s="97"/>
      <c r="LFT629" s="97"/>
      <c r="LFU629" s="97"/>
      <c r="LFV629" s="97"/>
      <c r="LFW629" s="97"/>
      <c r="LFX629" s="97"/>
      <c r="LFY629" s="97"/>
      <c r="LFZ629" s="97"/>
      <c r="LGA629" s="97"/>
      <c r="LGB629" s="97"/>
      <c r="LGC629" s="97"/>
      <c r="LGD629" s="97"/>
      <c r="LGE629" s="97"/>
      <c r="LGF629" s="97"/>
      <c r="LGG629" s="97"/>
      <c r="LGH629" s="97"/>
      <c r="LGI629" s="97"/>
      <c r="LGJ629" s="97"/>
      <c r="LGK629" s="97"/>
      <c r="LGL629" s="97"/>
      <c r="LGM629" s="97"/>
      <c r="LGN629" s="97"/>
      <c r="LGO629" s="97"/>
      <c r="LGP629" s="97"/>
      <c r="LGQ629" s="97"/>
      <c r="LGR629" s="97"/>
      <c r="LGS629" s="97"/>
      <c r="LGT629" s="97"/>
      <c r="LGU629" s="97"/>
      <c r="LGV629" s="97"/>
      <c r="LGW629" s="97"/>
      <c r="LGX629" s="97"/>
      <c r="LGY629" s="97"/>
      <c r="LGZ629" s="97"/>
      <c r="LHA629" s="97"/>
      <c r="LHB629" s="97"/>
      <c r="LHC629" s="97"/>
      <c r="LHD629" s="97"/>
      <c r="LHE629" s="97"/>
      <c r="LHF629" s="97"/>
      <c r="LHG629" s="97"/>
      <c r="LHH629" s="97"/>
      <c r="LHI629" s="97"/>
      <c r="LHJ629" s="97"/>
      <c r="LHK629" s="97"/>
      <c r="LHL629" s="97"/>
      <c r="LHM629" s="97"/>
      <c r="LHN629" s="97"/>
      <c r="LHO629" s="97"/>
      <c r="LHP629" s="97"/>
      <c r="LHQ629" s="97"/>
      <c r="LHR629" s="97"/>
      <c r="LHS629" s="97"/>
      <c r="LHT629" s="97"/>
      <c r="LHU629" s="97"/>
      <c r="LHV629" s="97"/>
      <c r="LHW629" s="97"/>
      <c r="LHX629" s="97"/>
      <c r="LHY629" s="97"/>
      <c r="LHZ629" s="97"/>
      <c r="LIA629" s="97"/>
      <c r="LIB629" s="97"/>
      <c r="LIC629" s="97"/>
      <c r="LID629" s="97"/>
      <c r="LIE629" s="97"/>
      <c r="LIF629" s="97"/>
      <c r="LIG629" s="97"/>
      <c r="LIH629" s="97"/>
      <c r="LII629" s="97"/>
      <c r="LIJ629" s="97"/>
      <c r="LIK629" s="97"/>
      <c r="LIL629" s="97"/>
      <c r="LIM629" s="97"/>
      <c r="LIN629" s="97"/>
      <c r="LIO629" s="97"/>
      <c r="LIP629" s="97"/>
      <c r="LIQ629" s="97"/>
      <c r="LIR629" s="97"/>
      <c r="LIS629" s="97"/>
      <c r="LIT629" s="97"/>
      <c r="LIU629" s="97"/>
      <c r="LIV629" s="97"/>
      <c r="LIW629" s="97"/>
      <c r="LIX629" s="97"/>
      <c r="LIY629" s="97"/>
      <c r="LIZ629" s="97"/>
      <c r="LJA629" s="97"/>
      <c r="LJB629" s="97"/>
      <c r="LJC629" s="97"/>
      <c r="LJD629" s="97"/>
      <c r="LJE629" s="97"/>
      <c r="LJF629" s="97"/>
      <c r="LJG629" s="97"/>
      <c r="LJH629" s="97"/>
      <c r="LJI629" s="97"/>
      <c r="LJJ629" s="97"/>
      <c r="LJK629" s="97"/>
      <c r="LJL629" s="97"/>
      <c r="LJM629" s="97"/>
      <c r="LJN629" s="97"/>
      <c r="LJO629" s="97"/>
      <c r="LJP629" s="97"/>
      <c r="LJQ629" s="97"/>
      <c r="LJR629" s="97"/>
      <c r="LJS629" s="97"/>
      <c r="LJT629" s="97"/>
      <c r="LJU629" s="97"/>
      <c r="LJV629" s="97"/>
      <c r="LJW629" s="97"/>
      <c r="LJX629" s="97"/>
      <c r="LJY629" s="97"/>
      <c r="LJZ629" s="97"/>
      <c r="LKA629" s="97"/>
      <c r="LKB629" s="97"/>
      <c r="LKC629" s="97"/>
      <c r="LKD629" s="97"/>
      <c r="LKE629" s="97"/>
      <c r="LKF629" s="97"/>
      <c r="LKG629" s="97"/>
      <c r="LKH629" s="97"/>
      <c r="LKI629" s="97"/>
      <c r="LKJ629" s="97"/>
      <c r="LKK629" s="97"/>
      <c r="LKL629" s="97"/>
      <c r="LKM629" s="97"/>
      <c r="LKN629" s="97"/>
      <c r="LKO629" s="97"/>
      <c r="LKP629" s="97"/>
      <c r="LKQ629" s="97"/>
      <c r="LKR629" s="97"/>
      <c r="LKS629" s="97"/>
      <c r="LKT629" s="97"/>
      <c r="LKU629" s="97"/>
      <c r="LKV629" s="97"/>
      <c r="LKW629" s="97"/>
      <c r="LKX629" s="97"/>
      <c r="LKY629" s="97"/>
      <c r="LKZ629" s="97"/>
      <c r="LLA629" s="97"/>
      <c r="LLB629" s="97"/>
      <c r="LLC629" s="97"/>
      <c r="LLD629" s="97"/>
      <c r="LLE629" s="97"/>
      <c r="LLF629" s="97"/>
      <c r="LLG629" s="97"/>
      <c r="LLH629" s="97"/>
      <c r="LLI629" s="97"/>
      <c r="LLJ629" s="97"/>
      <c r="LLK629" s="97"/>
      <c r="LLL629" s="97"/>
      <c r="LLM629" s="97"/>
      <c r="LLN629" s="97"/>
      <c r="LLO629" s="97"/>
      <c r="LLP629" s="97"/>
      <c r="LLQ629" s="97"/>
      <c r="LLR629" s="97"/>
      <c r="LLS629" s="97"/>
      <c r="LLT629" s="97"/>
      <c r="LLU629" s="97"/>
      <c r="LLV629" s="97"/>
      <c r="LLW629" s="97"/>
      <c r="LLX629" s="97"/>
      <c r="LLY629" s="97"/>
      <c r="LLZ629" s="97"/>
      <c r="LMA629" s="97"/>
      <c r="LMB629" s="97"/>
      <c r="LMC629" s="97"/>
      <c r="LMD629" s="97"/>
      <c r="LME629" s="97"/>
      <c r="LMF629" s="97"/>
      <c r="LMG629" s="97"/>
      <c r="LMH629" s="97"/>
      <c r="LMI629" s="97"/>
      <c r="LMJ629" s="97"/>
      <c r="LMK629" s="97"/>
      <c r="LML629" s="97"/>
      <c r="LMM629" s="97"/>
      <c r="LMN629" s="97"/>
      <c r="LMO629" s="97"/>
      <c r="LMP629" s="97"/>
      <c r="LMQ629" s="97"/>
      <c r="LMR629" s="97"/>
      <c r="LMS629" s="97"/>
      <c r="LMT629" s="97"/>
      <c r="LMU629" s="97"/>
      <c r="LMV629" s="97"/>
      <c r="LMW629" s="97"/>
      <c r="LMX629" s="97"/>
      <c r="LMY629" s="97"/>
      <c r="LMZ629" s="97"/>
      <c r="LNA629" s="97"/>
      <c r="LNB629" s="97"/>
      <c r="LNC629" s="97"/>
      <c r="LND629" s="97"/>
      <c r="LNE629" s="97"/>
      <c r="LNF629" s="97"/>
      <c r="LNG629" s="97"/>
      <c r="LNH629" s="97"/>
      <c r="LNI629" s="97"/>
      <c r="LNJ629" s="97"/>
      <c r="LNK629" s="97"/>
      <c r="LNL629" s="97"/>
      <c r="LNM629" s="97"/>
      <c r="LNN629" s="97"/>
      <c r="LNO629" s="97"/>
      <c r="LNP629" s="97"/>
      <c r="LNQ629" s="97"/>
      <c r="LNR629" s="97"/>
      <c r="LNS629" s="97"/>
      <c r="LNT629" s="97"/>
      <c r="LNU629" s="97"/>
      <c r="LNV629" s="97"/>
      <c r="LNW629" s="97"/>
      <c r="LNX629" s="97"/>
      <c r="LNY629" s="97"/>
      <c r="LNZ629" s="97"/>
      <c r="LOA629" s="97"/>
      <c r="LOB629" s="97"/>
      <c r="LOC629" s="97"/>
      <c r="LOD629" s="97"/>
      <c r="LOE629" s="97"/>
      <c r="LOF629" s="97"/>
      <c r="LOG629" s="97"/>
      <c r="LOH629" s="97"/>
      <c r="LOI629" s="97"/>
      <c r="LOJ629" s="97"/>
      <c r="LOK629" s="97"/>
      <c r="LOL629" s="97"/>
      <c r="LOM629" s="97"/>
      <c r="LON629" s="97"/>
      <c r="LOO629" s="97"/>
      <c r="LOP629" s="97"/>
      <c r="LOQ629" s="97"/>
      <c r="LOR629" s="97"/>
      <c r="LOS629" s="97"/>
      <c r="LOT629" s="97"/>
      <c r="LOU629" s="97"/>
      <c r="LOV629" s="97"/>
      <c r="LOW629" s="97"/>
      <c r="LOX629" s="97"/>
      <c r="LOY629" s="97"/>
      <c r="LOZ629" s="97"/>
      <c r="LPA629" s="97"/>
      <c r="LPB629" s="97"/>
      <c r="LPC629" s="97"/>
      <c r="LPD629" s="97"/>
      <c r="LPE629" s="97"/>
      <c r="LPF629" s="97"/>
      <c r="LPG629" s="97"/>
      <c r="LPH629" s="97"/>
      <c r="LPI629" s="97"/>
      <c r="LPJ629" s="97"/>
      <c r="LPK629" s="97"/>
      <c r="LPL629" s="97"/>
      <c r="LPM629" s="97"/>
      <c r="LPN629" s="97"/>
      <c r="LPO629" s="97"/>
      <c r="LPP629" s="97"/>
      <c r="LPQ629" s="97"/>
      <c r="LPR629" s="97"/>
      <c r="LPS629" s="97"/>
      <c r="LPT629" s="97"/>
      <c r="LPU629" s="97"/>
      <c r="LPV629" s="97"/>
      <c r="LPW629" s="97"/>
      <c r="LPX629" s="97"/>
      <c r="LPY629" s="97"/>
      <c r="LPZ629" s="97"/>
      <c r="LQA629" s="97"/>
      <c r="LQB629" s="97"/>
      <c r="LQC629" s="97"/>
      <c r="LQD629" s="97"/>
      <c r="LQE629" s="97"/>
      <c r="LQF629" s="97"/>
      <c r="LQG629" s="97"/>
      <c r="LQH629" s="97"/>
      <c r="LQI629" s="97"/>
      <c r="LQJ629" s="97"/>
      <c r="LQK629" s="97"/>
      <c r="LQL629" s="97"/>
      <c r="LQM629" s="97"/>
      <c r="LQN629" s="97"/>
      <c r="LQO629" s="97"/>
      <c r="LQP629" s="97"/>
      <c r="LQQ629" s="97"/>
      <c r="LQR629" s="97"/>
      <c r="LQS629" s="97"/>
      <c r="LQT629" s="97"/>
      <c r="LQU629" s="97"/>
      <c r="LQV629" s="97"/>
      <c r="LQW629" s="97"/>
      <c r="LQX629" s="97"/>
      <c r="LQY629" s="97"/>
      <c r="LQZ629" s="97"/>
      <c r="LRA629" s="97"/>
      <c r="LRB629" s="97"/>
      <c r="LRC629" s="97"/>
      <c r="LRD629" s="97"/>
      <c r="LRE629" s="97"/>
      <c r="LRF629" s="97"/>
      <c r="LRG629" s="97"/>
      <c r="LRH629" s="97"/>
      <c r="LRI629" s="97"/>
      <c r="LRJ629" s="97"/>
      <c r="LRK629" s="97"/>
      <c r="LRL629" s="97"/>
      <c r="LRM629" s="97"/>
      <c r="LRN629" s="97"/>
      <c r="LRO629" s="97"/>
      <c r="LRP629" s="97"/>
      <c r="LRQ629" s="97"/>
      <c r="LRR629" s="97"/>
      <c r="LRS629" s="97"/>
      <c r="LRT629" s="97"/>
      <c r="LRU629" s="97"/>
      <c r="LRV629" s="97"/>
      <c r="LRW629" s="97"/>
      <c r="LRX629" s="97"/>
      <c r="LRY629" s="97"/>
      <c r="LRZ629" s="97"/>
      <c r="LSA629" s="97"/>
      <c r="LSB629" s="97"/>
      <c r="LSC629" s="97"/>
      <c r="LSD629" s="97"/>
      <c r="LSE629" s="97"/>
      <c r="LSF629" s="97"/>
      <c r="LSG629" s="97"/>
      <c r="LSH629" s="97"/>
      <c r="LSI629" s="97"/>
      <c r="LSJ629" s="97"/>
      <c r="LSK629" s="97"/>
      <c r="LSL629" s="97"/>
      <c r="LSM629" s="97"/>
      <c r="LSN629" s="97"/>
      <c r="LSO629" s="97"/>
      <c r="LSP629" s="97"/>
      <c r="LSQ629" s="97"/>
      <c r="LSR629" s="97"/>
      <c r="LSS629" s="97"/>
      <c r="LST629" s="97"/>
      <c r="LSU629" s="97"/>
      <c r="LSV629" s="97"/>
      <c r="LSW629" s="97"/>
      <c r="LSX629" s="97"/>
      <c r="LSY629" s="97"/>
      <c r="LSZ629" s="97"/>
      <c r="LTA629" s="97"/>
      <c r="LTB629" s="97"/>
      <c r="LTC629" s="97"/>
      <c r="LTD629" s="97"/>
      <c r="LTE629" s="97"/>
      <c r="LTF629" s="97"/>
      <c r="LTG629" s="97"/>
      <c r="LTH629" s="97"/>
      <c r="LTI629" s="97"/>
      <c r="LTJ629" s="97"/>
      <c r="LTK629" s="97"/>
      <c r="LTL629" s="97"/>
      <c r="LTM629" s="97"/>
      <c r="LTN629" s="97"/>
      <c r="LTO629" s="97"/>
      <c r="LTP629" s="97"/>
      <c r="LTQ629" s="97"/>
      <c r="LTR629" s="97"/>
      <c r="LTS629" s="97"/>
      <c r="LTT629" s="97"/>
      <c r="LTU629" s="97"/>
      <c r="LTV629" s="97"/>
      <c r="LTW629" s="97"/>
      <c r="LTX629" s="97"/>
      <c r="LTY629" s="97"/>
      <c r="LTZ629" s="97"/>
      <c r="LUA629" s="97"/>
      <c r="LUB629" s="97"/>
      <c r="LUC629" s="97"/>
      <c r="LUD629" s="97"/>
      <c r="LUE629" s="97"/>
      <c r="LUF629" s="97"/>
      <c r="LUG629" s="97"/>
      <c r="LUH629" s="97"/>
      <c r="LUI629" s="97"/>
      <c r="LUJ629" s="97"/>
      <c r="LUK629" s="97"/>
      <c r="LUL629" s="97"/>
      <c r="LUM629" s="97"/>
      <c r="LUN629" s="97"/>
      <c r="LUO629" s="97"/>
      <c r="LUP629" s="97"/>
      <c r="LUQ629" s="97"/>
      <c r="LUR629" s="97"/>
      <c r="LUS629" s="97"/>
      <c r="LUT629" s="97"/>
      <c r="LUU629" s="97"/>
      <c r="LUV629" s="97"/>
      <c r="LUW629" s="97"/>
      <c r="LUX629" s="97"/>
      <c r="LUY629" s="97"/>
      <c r="LUZ629" s="97"/>
      <c r="LVA629" s="97"/>
      <c r="LVB629" s="97"/>
      <c r="LVC629" s="97"/>
      <c r="LVD629" s="97"/>
      <c r="LVE629" s="97"/>
      <c r="LVF629" s="97"/>
      <c r="LVG629" s="97"/>
      <c r="LVH629" s="97"/>
      <c r="LVI629" s="97"/>
      <c r="LVJ629" s="97"/>
      <c r="LVK629" s="97"/>
      <c r="LVL629" s="97"/>
      <c r="LVM629" s="97"/>
      <c r="LVN629" s="97"/>
      <c r="LVO629" s="97"/>
      <c r="LVP629" s="97"/>
      <c r="LVQ629" s="97"/>
      <c r="LVR629" s="97"/>
      <c r="LVS629" s="97"/>
      <c r="LVT629" s="97"/>
      <c r="LVU629" s="97"/>
      <c r="LVV629" s="97"/>
      <c r="LVW629" s="97"/>
      <c r="LVX629" s="97"/>
      <c r="LVY629" s="97"/>
      <c r="LVZ629" s="97"/>
      <c r="LWA629" s="97"/>
      <c r="LWB629" s="97"/>
      <c r="LWC629" s="97"/>
      <c r="LWD629" s="97"/>
      <c r="LWE629" s="97"/>
      <c r="LWF629" s="97"/>
      <c r="LWG629" s="97"/>
      <c r="LWH629" s="97"/>
      <c r="LWI629" s="97"/>
      <c r="LWJ629" s="97"/>
      <c r="LWK629" s="97"/>
      <c r="LWL629" s="97"/>
      <c r="LWM629" s="97"/>
      <c r="LWN629" s="97"/>
      <c r="LWO629" s="97"/>
      <c r="LWP629" s="97"/>
      <c r="LWQ629" s="97"/>
      <c r="LWR629" s="97"/>
      <c r="LWS629" s="97"/>
      <c r="LWT629" s="97"/>
      <c r="LWU629" s="97"/>
      <c r="LWV629" s="97"/>
      <c r="LWW629" s="97"/>
      <c r="LWX629" s="97"/>
      <c r="LWY629" s="97"/>
      <c r="LWZ629" s="97"/>
      <c r="LXA629" s="97"/>
      <c r="LXB629" s="97"/>
      <c r="LXC629" s="97"/>
      <c r="LXD629" s="97"/>
      <c r="LXE629" s="97"/>
      <c r="LXF629" s="97"/>
      <c r="LXG629" s="97"/>
      <c r="LXH629" s="97"/>
      <c r="LXI629" s="97"/>
      <c r="LXJ629" s="97"/>
      <c r="LXK629" s="97"/>
      <c r="LXL629" s="97"/>
      <c r="LXM629" s="97"/>
      <c r="LXN629" s="97"/>
      <c r="LXO629" s="97"/>
      <c r="LXP629" s="97"/>
      <c r="LXQ629" s="97"/>
      <c r="LXR629" s="97"/>
      <c r="LXS629" s="97"/>
      <c r="LXT629" s="97"/>
      <c r="LXU629" s="97"/>
      <c r="LXV629" s="97"/>
      <c r="LXW629" s="97"/>
      <c r="LXX629" s="97"/>
      <c r="LXY629" s="97"/>
      <c r="LXZ629" s="97"/>
      <c r="LYA629" s="97"/>
      <c r="LYB629" s="97"/>
      <c r="LYC629" s="97"/>
      <c r="LYD629" s="97"/>
      <c r="LYE629" s="97"/>
      <c r="LYF629" s="97"/>
      <c r="LYG629" s="97"/>
      <c r="LYH629" s="97"/>
      <c r="LYI629" s="97"/>
      <c r="LYJ629" s="97"/>
      <c r="LYK629" s="97"/>
      <c r="LYL629" s="97"/>
      <c r="LYM629" s="97"/>
      <c r="LYN629" s="97"/>
      <c r="LYO629" s="97"/>
      <c r="LYP629" s="97"/>
      <c r="LYQ629" s="97"/>
      <c r="LYR629" s="97"/>
      <c r="LYS629" s="97"/>
      <c r="LYT629" s="97"/>
      <c r="LYU629" s="97"/>
      <c r="LYV629" s="97"/>
      <c r="LYW629" s="97"/>
      <c r="LYX629" s="97"/>
      <c r="LYY629" s="97"/>
      <c r="LYZ629" s="97"/>
      <c r="LZA629" s="97"/>
      <c r="LZB629" s="97"/>
      <c r="LZC629" s="97"/>
      <c r="LZD629" s="97"/>
      <c r="LZE629" s="97"/>
      <c r="LZF629" s="97"/>
      <c r="LZG629" s="97"/>
      <c r="LZH629" s="97"/>
      <c r="LZI629" s="97"/>
      <c r="LZJ629" s="97"/>
      <c r="LZK629" s="97"/>
      <c r="LZL629" s="97"/>
      <c r="LZM629" s="97"/>
      <c r="LZN629" s="97"/>
      <c r="LZO629" s="97"/>
      <c r="LZP629" s="97"/>
      <c r="LZQ629" s="97"/>
      <c r="LZR629" s="97"/>
      <c r="LZS629" s="97"/>
      <c r="LZT629" s="97"/>
      <c r="LZU629" s="97"/>
      <c r="LZV629" s="97"/>
      <c r="LZW629" s="97"/>
      <c r="LZX629" s="97"/>
      <c r="LZY629" s="97"/>
      <c r="LZZ629" s="97"/>
      <c r="MAA629" s="97"/>
      <c r="MAB629" s="97"/>
      <c r="MAC629" s="97"/>
      <c r="MAD629" s="97"/>
      <c r="MAE629" s="97"/>
      <c r="MAF629" s="97"/>
      <c r="MAG629" s="97"/>
      <c r="MAH629" s="97"/>
      <c r="MAI629" s="97"/>
      <c r="MAJ629" s="97"/>
      <c r="MAK629" s="97"/>
      <c r="MAL629" s="97"/>
      <c r="MAM629" s="97"/>
      <c r="MAN629" s="97"/>
      <c r="MAO629" s="97"/>
      <c r="MAP629" s="97"/>
      <c r="MAQ629" s="97"/>
      <c r="MAR629" s="97"/>
      <c r="MAS629" s="97"/>
      <c r="MAT629" s="97"/>
      <c r="MAU629" s="97"/>
      <c r="MAV629" s="97"/>
      <c r="MAW629" s="97"/>
      <c r="MAX629" s="97"/>
      <c r="MAY629" s="97"/>
      <c r="MAZ629" s="97"/>
      <c r="MBA629" s="97"/>
      <c r="MBB629" s="97"/>
      <c r="MBC629" s="97"/>
      <c r="MBD629" s="97"/>
      <c r="MBE629" s="97"/>
      <c r="MBF629" s="97"/>
      <c r="MBG629" s="97"/>
      <c r="MBH629" s="97"/>
      <c r="MBI629" s="97"/>
      <c r="MBJ629" s="97"/>
      <c r="MBK629" s="97"/>
      <c r="MBL629" s="97"/>
      <c r="MBM629" s="97"/>
      <c r="MBN629" s="97"/>
      <c r="MBO629" s="97"/>
      <c r="MBP629" s="97"/>
      <c r="MBQ629" s="97"/>
      <c r="MBR629" s="97"/>
      <c r="MBS629" s="97"/>
      <c r="MBT629" s="97"/>
      <c r="MBU629" s="97"/>
      <c r="MBV629" s="97"/>
      <c r="MBW629" s="97"/>
      <c r="MBX629" s="97"/>
      <c r="MBY629" s="97"/>
      <c r="MBZ629" s="97"/>
      <c r="MCA629" s="97"/>
      <c r="MCB629" s="97"/>
      <c r="MCC629" s="97"/>
      <c r="MCD629" s="97"/>
      <c r="MCE629" s="97"/>
      <c r="MCF629" s="97"/>
      <c r="MCG629" s="97"/>
      <c r="MCH629" s="97"/>
      <c r="MCI629" s="97"/>
      <c r="MCJ629" s="97"/>
      <c r="MCK629" s="97"/>
      <c r="MCL629" s="97"/>
      <c r="MCM629" s="97"/>
      <c r="MCN629" s="97"/>
      <c r="MCO629" s="97"/>
      <c r="MCP629" s="97"/>
      <c r="MCQ629" s="97"/>
      <c r="MCR629" s="97"/>
      <c r="MCS629" s="97"/>
      <c r="MCT629" s="97"/>
      <c r="MCU629" s="97"/>
      <c r="MCV629" s="97"/>
      <c r="MCW629" s="97"/>
      <c r="MCX629" s="97"/>
      <c r="MCY629" s="97"/>
      <c r="MCZ629" s="97"/>
      <c r="MDA629" s="97"/>
      <c r="MDB629" s="97"/>
      <c r="MDC629" s="97"/>
      <c r="MDD629" s="97"/>
      <c r="MDE629" s="97"/>
      <c r="MDF629" s="97"/>
      <c r="MDG629" s="97"/>
      <c r="MDH629" s="97"/>
      <c r="MDI629" s="97"/>
      <c r="MDJ629" s="97"/>
      <c r="MDK629" s="97"/>
      <c r="MDL629" s="97"/>
      <c r="MDM629" s="97"/>
      <c r="MDN629" s="97"/>
      <c r="MDO629" s="97"/>
      <c r="MDP629" s="97"/>
      <c r="MDQ629" s="97"/>
      <c r="MDR629" s="97"/>
      <c r="MDS629" s="97"/>
      <c r="MDT629" s="97"/>
      <c r="MDU629" s="97"/>
      <c r="MDV629" s="97"/>
      <c r="MDW629" s="97"/>
      <c r="MDX629" s="97"/>
      <c r="MDY629" s="97"/>
      <c r="MDZ629" s="97"/>
      <c r="MEA629" s="97"/>
      <c r="MEB629" s="97"/>
      <c r="MEC629" s="97"/>
      <c r="MED629" s="97"/>
      <c r="MEE629" s="97"/>
      <c r="MEF629" s="97"/>
      <c r="MEG629" s="97"/>
      <c r="MEH629" s="97"/>
      <c r="MEI629" s="97"/>
      <c r="MEJ629" s="97"/>
      <c r="MEK629" s="97"/>
      <c r="MEL629" s="97"/>
      <c r="MEM629" s="97"/>
      <c r="MEN629" s="97"/>
      <c r="MEO629" s="97"/>
      <c r="MEP629" s="97"/>
      <c r="MEQ629" s="97"/>
      <c r="MER629" s="97"/>
      <c r="MES629" s="97"/>
      <c r="MET629" s="97"/>
      <c r="MEU629" s="97"/>
      <c r="MEV629" s="97"/>
      <c r="MEW629" s="97"/>
      <c r="MEX629" s="97"/>
      <c r="MEY629" s="97"/>
      <c r="MEZ629" s="97"/>
      <c r="MFA629" s="97"/>
      <c r="MFB629" s="97"/>
      <c r="MFC629" s="97"/>
      <c r="MFD629" s="97"/>
      <c r="MFE629" s="97"/>
      <c r="MFF629" s="97"/>
      <c r="MFG629" s="97"/>
      <c r="MFH629" s="97"/>
      <c r="MFI629" s="97"/>
      <c r="MFJ629" s="97"/>
      <c r="MFK629" s="97"/>
      <c r="MFL629" s="97"/>
      <c r="MFM629" s="97"/>
      <c r="MFN629" s="97"/>
      <c r="MFO629" s="97"/>
      <c r="MFP629" s="97"/>
      <c r="MFQ629" s="97"/>
      <c r="MFR629" s="97"/>
      <c r="MFS629" s="97"/>
      <c r="MFT629" s="97"/>
      <c r="MFU629" s="97"/>
      <c r="MFV629" s="97"/>
      <c r="MFW629" s="97"/>
      <c r="MFX629" s="97"/>
      <c r="MFY629" s="97"/>
      <c r="MFZ629" s="97"/>
      <c r="MGA629" s="97"/>
      <c r="MGB629" s="97"/>
      <c r="MGC629" s="97"/>
      <c r="MGD629" s="97"/>
      <c r="MGE629" s="97"/>
      <c r="MGF629" s="97"/>
      <c r="MGG629" s="97"/>
      <c r="MGH629" s="97"/>
      <c r="MGI629" s="97"/>
      <c r="MGJ629" s="97"/>
      <c r="MGK629" s="97"/>
      <c r="MGL629" s="97"/>
      <c r="MGM629" s="97"/>
      <c r="MGN629" s="97"/>
      <c r="MGO629" s="97"/>
      <c r="MGP629" s="97"/>
      <c r="MGQ629" s="97"/>
      <c r="MGR629" s="97"/>
      <c r="MGS629" s="97"/>
      <c r="MGT629" s="97"/>
      <c r="MGU629" s="97"/>
      <c r="MGV629" s="97"/>
      <c r="MGW629" s="97"/>
      <c r="MGX629" s="97"/>
      <c r="MGY629" s="97"/>
      <c r="MGZ629" s="97"/>
      <c r="MHA629" s="97"/>
      <c r="MHB629" s="97"/>
      <c r="MHC629" s="97"/>
      <c r="MHD629" s="97"/>
      <c r="MHE629" s="97"/>
      <c r="MHF629" s="97"/>
      <c r="MHG629" s="97"/>
      <c r="MHH629" s="97"/>
      <c r="MHI629" s="97"/>
      <c r="MHJ629" s="97"/>
      <c r="MHK629" s="97"/>
      <c r="MHL629" s="97"/>
      <c r="MHM629" s="97"/>
      <c r="MHN629" s="97"/>
      <c r="MHO629" s="97"/>
      <c r="MHP629" s="97"/>
      <c r="MHQ629" s="97"/>
      <c r="MHR629" s="97"/>
      <c r="MHS629" s="97"/>
      <c r="MHT629" s="97"/>
      <c r="MHU629" s="97"/>
      <c r="MHV629" s="97"/>
      <c r="MHW629" s="97"/>
      <c r="MHX629" s="97"/>
      <c r="MHY629" s="97"/>
      <c r="MHZ629" s="97"/>
      <c r="MIA629" s="97"/>
      <c r="MIB629" s="97"/>
      <c r="MIC629" s="97"/>
      <c r="MID629" s="97"/>
      <c r="MIE629" s="97"/>
      <c r="MIF629" s="97"/>
      <c r="MIG629" s="97"/>
      <c r="MIH629" s="97"/>
      <c r="MII629" s="97"/>
      <c r="MIJ629" s="97"/>
      <c r="MIK629" s="97"/>
      <c r="MIL629" s="97"/>
      <c r="MIM629" s="97"/>
      <c r="MIN629" s="97"/>
      <c r="MIO629" s="97"/>
      <c r="MIP629" s="97"/>
      <c r="MIQ629" s="97"/>
      <c r="MIR629" s="97"/>
      <c r="MIS629" s="97"/>
      <c r="MIT629" s="97"/>
      <c r="MIU629" s="97"/>
      <c r="MIV629" s="97"/>
      <c r="MIW629" s="97"/>
      <c r="MIX629" s="97"/>
      <c r="MIY629" s="97"/>
      <c r="MIZ629" s="97"/>
      <c r="MJA629" s="97"/>
      <c r="MJB629" s="97"/>
      <c r="MJC629" s="97"/>
      <c r="MJD629" s="97"/>
      <c r="MJE629" s="97"/>
      <c r="MJF629" s="97"/>
      <c r="MJG629" s="97"/>
      <c r="MJH629" s="97"/>
      <c r="MJI629" s="97"/>
      <c r="MJJ629" s="97"/>
      <c r="MJK629" s="97"/>
      <c r="MJL629" s="97"/>
      <c r="MJM629" s="97"/>
      <c r="MJN629" s="97"/>
      <c r="MJO629" s="97"/>
      <c r="MJP629" s="97"/>
      <c r="MJQ629" s="97"/>
      <c r="MJR629" s="97"/>
      <c r="MJS629" s="97"/>
      <c r="MJT629" s="97"/>
      <c r="MJU629" s="97"/>
      <c r="MJV629" s="97"/>
      <c r="MJW629" s="97"/>
      <c r="MJX629" s="97"/>
      <c r="MJY629" s="97"/>
      <c r="MJZ629" s="97"/>
      <c r="MKA629" s="97"/>
      <c r="MKB629" s="97"/>
      <c r="MKC629" s="97"/>
      <c r="MKD629" s="97"/>
      <c r="MKE629" s="97"/>
      <c r="MKF629" s="97"/>
      <c r="MKG629" s="97"/>
      <c r="MKH629" s="97"/>
      <c r="MKI629" s="97"/>
      <c r="MKJ629" s="97"/>
      <c r="MKK629" s="97"/>
      <c r="MKL629" s="97"/>
      <c r="MKM629" s="97"/>
      <c r="MKN629" s="97"/>
      <c r="MKO629" s="97"/>
      <c r="MKP629" s="97"/>
      <c r="MKQ629" s="97"/>
      <c r="MKR629" s="97"/>
      <c r="MKS629" s="97"/>
      <c r="MKT629" s="97"/>
      <c r="MKU629" s="97"/>
      <c r="MKV629" s="97"/>
      <c r="MKW629" s="97"/>
      <c r="MKX629" s="97"/>
      <c r="MKY629" s="97"/>
      <c r="MKZ629" s="97"/>
      <c r="MLA629" s="97"/>
      <c r="MLB629" s="97"/>
      <c r="MLC629" s="97"/>
      <c r="MLD629" s="97"/>
      <c r="MLE629" s="97"/>
      <c r="MLF629" s="97"/>
      <c r="MLG629" s="97"/>
      <c r="MLH629" s="97"/>
      <c r="MLI629" s="97"/>
      <c r="MLJ629" s="97"/>
      <c r="MLK629" s="97"/>
      <c r="MLL629" s="97"/>
      <c r="MLM629" s="97"/>
      <c r="MLN629" s="97"/>
      <c r="MLO629" s="97"/>
      <c r="MLP629" s="97"/>
      <c r="MLQ629" s="97"/>
      <c r="MLR629" s="97"/>
      <c r="MLS629" s="97"/>
      <c r="MLT629" s="97"/>
      <c r="MLU629" s="97"/>
      <c r="MLV629" s="97"/>
      <c r="MLW629" s="97"/>
      <c r="MLX629" s="97"/>
      <c r="MLY629" s="97"/>
      <c r="MLZ629" s="97"/>
      <c r="MMA629" s="97"/>
      <c r="MMB629" s="97"/>
      <c r="MMC629" s="97"/>
      <c r="MMD629" s="97"/>
      <c r="MME629" s="97"/>
      <c r="MMF629" s="97"/>
      <c r="MMG629" s="97"/>
      <c r="MMH629" s="97"/>
      <c r="MMI629" s="97"/>
      <c r="MMJ629" s="97"/>
      <c r="MMK629" s="97"/>
      <c r="MML629" s="97"/>
      <c r="MMM629" s="97"/>
      <c r="MMN629" s="97"/>
      <c r="MMO629" s="97"/>
      <c r="MMP629" s="97"/>
      <c r="MMQ629" s="97"/>
      <c r="MMR629" s="97"/>
      <c r="MMS629" s="97"/>
      <c r="MMT629" s="97"/>
      <c r="MMU629" s="97"/>
      <c r="MMV629" s="97"/>
      <c r="MMW629" s="97"/>
      <c r="MMX629" s="97"/>
      <c r="MMY629" s="97"/>
      <c r="MMZ629" s="97"/>
      <c r="MNA629" s="97"/>
      <c r="MNB629" s="97"/>
      <c r="MNC629" s="97"/>
      <c r="MND629" s="97"/>
      <c r="MNE629" s="97"/>
      <c r="MNF629" s="97"/>
      <c r="MNG629" s="97"/>
      <c r="MNH629" s="97"/>
      <c r="MNI629" s="97"/>
      <c r="MNJ629" s="97"/>
      <c r="MNK629" s="97"/>
      <c r="MNL629" s="97"/>
      <c r="MNM629" s="97"/>
      <c r="MNN629" s="97"/>
      <c r="MNO629" s="97"/>
      <c r="MNP629" s="97"/>
      <c r="MNQ629" s="97"/>
      <c r="MNR629" s="97"/>
      <c r="MNS629" s="97"/>
      <c r="MNT629" s="97"/>
      <c r="MNU629" s="97"/>
      <c r="MNV629" s="97"/>
      <c r="MNW629" s="97"/>
      <c r="MNX629" s="97"/>
      <c r="MNY629" s="97"/>
      <c r="MNZ629" s="97"/>
      <c r="MOA629" s="97"/>
      <c r="MOB629" s="97"/>
      <c r="MOC629" s="97"/>
      <c r="MOD629" s="97"/>
      <c r="MOE629" s="97"/>
      <c r="MOF629" s="97"/>
      <c r="MOG629" s="97"/>
      <c r="MOH629" s="97"/>
      <c r="MOI629" s="97"/>
      <c r="MOJ629" s="97"/>
      <c r="MOK629" s="97"/>
      <c r="MOL629" s="97"/>
      <c r="MOM629" s="97"/>
      <c r="MON629" s="97"/>
      <c r="MOO629" s="97"/>
      <c r="MOP629" s="97"/>
      <c r="MOQ629" s="97"/>
      <c r="MOR629" s="97"/>
      <c r="MOS629" s="97"/>
      <c r="MOT629" s="97"/>
      <c r="MOU629" s="97"/>
      <c r="MOV629" s="97"/>
      <c r="MOW629" s="97"/>
      <c r="MOX629" s="97"/>
      <c r="MOY629" s="97"/>
      <c r="MOZ629" s="97"/>
      <c r="MPA629" s="97"/>
      <c r="MPB629" s="97"/>
      <c r="MPC629" s="97"/>
      <c r="MPD629" s="97"/>
      <c r="MPE629" s="97"/>
      <c r="MPF629" s="97"/>
      <c r="MPG629" s="97"/>
      <c r="MPH629" s="97"/>
      <c r="MPI629" s="97"/>
      <c r="MPJ629" s="97"/>
      <c r="MPK629" s="97"/>
      <c r="MPL629" s="97"/>
      <c r="MPM629" s="97"/>
      <c r="MPN629" s="97"/>
      <c r="MPO629" s="97"/>
      <c r="MPP629" s="97"/>
      <c r="MPQ629" s="97"/>
      <c r="MPR629" s="97"/>
      <c r="MPS629" s="97"/>
      <c r="MPT629" s="97"/>
      <c r="MPU629" s="97"/>
      <c r="MPV629" s="97"/>
      <c r="MPW629" s="97"/>
      <c r="MPX629" s="97"/>
      <c r="MPY629" s="97"/>
      <c r="MPZ629" s="97"/>
      <c r="MQA629" s="97"/>
      <c r="MQB629" s="97"/>
      <c r="MQC629" s="97"/>
      <c r="MQD629" s="97"/>
      <c r="MQE629" s="97"/>
      <c r="MQF629" s="97"/>
      <c r="MQG629" s="97"/>
      <c r="MQH629" s="97"/>
      <c r="MQI629" s="97"/>
      <c r="MQJ629" s="97"/>
      <c r="MQK629" s="97"/>
      <c r="MQL629" s="97"/>
      <c r="MQM629" s="97"/>
      <c r="MQN629" s="97"/>
      <c r="MQO629" s="97"/>
      <c r="MQP629" s="97"/>
      <c r="MQQ629" s="97"/>
      <c r="MQR629" s="97"/>
      <c r="MQS629" s="97"/>
      <c r="MQT629" s="97"/>
      <c r="MQU629" s="97"/>
      <c r="MQV629" s="97"/>
      <c r="MQW629" s="97"/>
      <c r="MQX629" s="97"/>
      <c r="MQY629" s="97"/>
      <c r="MQZ629" s="97"/>
      <c r="MRA629" s="97"/>
      <c r="MRB629" s="97"/>
      <c r="MRC629" s="97"/>
      <c r="MRD629" s="97"/>
      <c r="MRE629" s="97"/>
      <c r="MRF629" s="97"/>
      <c r="MRG629" s="97"/>
      <c r="MRH629" s="97"/>
      <c r="MRI629" s="97"/>
      <c r="MRJ629" s="97"/>
      <c r="MRK629" s="97"/>
      <c r="MRL629" s="97"/>
      <c r="MRM629" s="97"/>
      <c r="MRN629" s="97"/>
      <c r="MRO629" s="97"/>
      <c r="MRP629" s="97"/>
      <c r="MRQ629" s="97"/>
      <c r="MRR629" s="97"/>
      <c r="MRS629" s="97"/>
      <c r="MRT629" s="97"/>
      <c r="MRU629" s="97"/>
      <c r="MRV629" s="97"/>
      <c r="MRW629" s="97"/>
      <c r="MRX629" s="97"/>
      <c r="MRY629" s="97"/>
      <c r="MRZ629" s="97"/>
      <c r="MSA629" s="97"/>
      <c r="MSB629" s="97"/>
      <c r="MSC629" s="97"/>
      <c r="MSD629" s="97"/>
      <c r="MSE629" s="97"/>
      <c r="MSF629" s="97"/>
      <c r="MSG629" s="97"/>
      <c r="MSH629" s="97"/>
      <c r="MSI629" s="97"/>
      <c r="MSJ629" s="97"/>
      <c r="MSK629" s="97"/>
      <c r="MSL629" s="97"/>
      <c r="MSM629" s="97"/>
      <c r="MSN629" s="97"/>
      <c r="MSO629" s="97"/>
      <c r="MSP629" s="97"/>
      <c r="MSQ629" s="97"/>
      <c r="MSR629" s="97"/>
      <c r="MSS629" s="97"/>
      <c r="MST629" s="97"/>
      <c r="MSU629" s="97"/>
      <c r="MSV629" s="97"/>
      <c r="MSW629" s="97"/>
      <c r="MSX629" s="97"/>
      <c r="MSY629" s="97"/>
      <c r="MSZ629" s="97"/>
      <c r="MTA629" s="97"/>
      <c r="MTB629" s="97"/>
      <c r="MTC629" s="97"/>
      <c r="MTD629" s="97"/>
      <c r="MTE629" s="97"/>
      <c r="MTF629" s="97"/>
      <c r="MTG629" s="97"/>
      <c r="MTH629" s="97"/>
      <c r="MTI629" s="97"/>
      <c r="MTJ629" s="97"/>
      <c r="MTK629" s="97"/>
      <c r="MTL629" s="97"/>
      <c r="MTM629" s="97"/>
      <c r="MTN629" s="97"/>
      <c r="MTO629" s="97"/>
      <c r="MTP629" s="97"/>
      <c r="MTQ629" s="97"/>
      <c r="MTR629" s="97"/>
      <c r="MTS629" s="97"/>
      <c r="MTT629" s="97"/>
      <c r="MTU629" s="97"/>
      <c r="MTV629" s="97"/>
      <c r="MTW629" s="97"/>
      <c r="MTX629" s="97"/>
      <c r="MTY629" s="97"/>
      <c r="MTZ629" s="97"/>
      <c r="MUA629" s="97"/>
      <c r="MUB629" s="97"/>
      <c r="MUC629" s="97"/>
      <c r="MUD629" s="97"/>
      <c r="MUE629" s="97"/>
      <c r="MUF629" s="97"/>
      <c r="MUG629" s="97"/>
      <c r="MUH629" s="97"/>
      <c r="MUI629" s="97"/>
      <c r="MUJ629" s="97"/>
      <c r="MUK629" s="97"/>
      <c r="MUL629" s="97"/>
      <c r="MUM629" s="97"/>
      <c r="MUN629" s="97"/>
      <c r="MUO629" s="97"/>
      <c r="MUP629" s="97"/>
      <c r="MUQ629" s="97"/>
      <c r="MUR629" s="97"/>
      <c r="MUS629" s="97"/>
      <c r="MUT629" s="97"/>
      <c r="MUU629" s="97"/>
      <c r="MUV629" s="97"/>
      <c r="MUW629" s="97"/>
      <c r="MUX629" s="97"/>
      <c r="MUY629" s="97"/>
      <c r="MUZ629" s="97"/>
      <c r="MVA629" s="97"/>
      <c r="MVB629" s="97"/>
      <c r="MVC629" s="97"/>
      <c r="MVD629" s="97"/>
      <c r="MVE629" s="97"/>
      <c r="MVF629" s="97"/>
      <c r="MVG629" s="97"/>
      <c r="MVH629" s="97"/>
      <c r="MVI629" s="97"/>
      <c r="MVJ629" s="97"/>
      <c r="MVK629" s="97"/>
      <c r="MVL629" s="97"/>
      <c r="MVM629" s="97"/>
      <c r="MVN629" s="97"/>
      <c r="MVO629" s="97"/>
      <c r="MVP629" s="97"/>
      <c r="MVQ629" s="97"/>
      <c r="MVR629" s="97"/>
      <c r="MVS629" s="97"/>
      <c r="MVT629" s="97"/>
      <c r="MVU629" s="97"/>
      <c r="MVV629" s="97"/>
      <c r="MVW629" s="97"/>
      <c r="MVX629" s="97"/>
      <c r="MVY629" s="97"/>
      <c r="MVZ629" s="97"/>
      <c r="MWA629" s="97"/>
      <c r="MWB629" s="97"/>
      <c r="MWC629" s="97"/>
      <c r="MWD629" s="97"/>
      <c r="MWE629" s="97"/>
      <c r="MWF629" s="97"/>
      <c r="MWG629" s="97"/>
      <c r="MWH629" s="97"/>
      <c r="MWI629" s="97"/>
      <c r="MWJ629" s="97"/>
      <c r="MWK629" s="97"/>
      <c r="MWL629" s="97"/>
      <c r="MWM629" s="97"/>
      <c r="MWN629" s="97"/>
      <c r="MWO629" s="97"/>
      <c r="MWP629" s="97"/>
      <c r="MWQ629" s="97"/>
      <c r="MWR629" s="97"/>
      <c r="MWS629" s="97"/>
      <c r="MWT629" s="97"/>
      <c r="MWU629" s="97"/>
      <c r="MWV629" s="97"/>
      <c r="MWW629" s="97"/>
      <c r="MWX629" s="97"/>
      <c r="MWY629" s="97"/>
      <c r="MWZ629" s="97"/>
      <c r="MXA629" s="97"/>
      <c r="MXB629" s="97"/>
      <c r="MXC629" s="97"/>
      <c r="MXD629" s="97"/>
      <c r="MXE629" s="97"/>
      <c r="MXF629" s="97"/>
      <c r="MXG629" s="97"/>
      <c r="MXH629" s="97"/>
      <c r="MXI629" s="97"/>
      <c r="MXJ629" s="97"/>
      <c r="MXK629" s="97"/>
      <c r="MXL629" s="97"/>
      <c r="MXM629" s="97"/>
      <c r="MXN629" s="97"/>
      <c r="MXO629" s="97"/>
      <c r="MXP629" s="97"/>
      <c r="MXQ629" s="97"/>
      <c r="MXR629" s="97"/>
      <c r="MXS629" s="97"/>
      <c r="MXT629" s="97"/>
      <c r="MXU629" s="97"/>
      <c r="MXV629" s="97"/>
      <c r="MXW629" s="97"/>
      <c r="MXX629" s="97"/>
      <c r="MXY629" s="97"/>
      <c r="MXZ629" s="97"/>
      <c r="MYA629" s="97"/>
      <c r="MYB629" s="97"/>
      <c r="MYC629" s="97"/>
      <c r="MYD629" s="97"/>
      <c r="MYE629" s="97"/>
      <c r="MYF629" s="97"/>
      <c r="MYG629" s="97"/>
      <c r="MYH629" s="97"/>
      <c r="MYI629" s="97"/>
      <c r="MYJ629" s="97"/>
      <c r="MYK629" s="97"/>
      <c r="MYL629" s="97"/>
      <c r="MYM629" s="97"/>
      <c r="MYN629" s="97"/>
      <c r="MYO629" s="97"/>
      <c r="MYP629" s="97"/>
      <c r="MYQ629" s="97"/>
      <c r="MYR629" s="97"/>
      <c r="MYS629" s="97"/>
      <c r="MYT629" s="97"/>
      <c r="MYU629" s="97"/>
      <c r="MYV629" s="97"/>
      <c r="MYW629" s="97"/>
      <c r="MYX629" s="97"/>
      <c r="MYY629" s="97"/>
      <c r="MYZ629" s="97"/>
      <c r="MZA629" s="97"/>
      <c r="MZB629" s="97"/>
      <c r="MZC629" s="97"/>
      <c r="MZD629" s="97"/>
      <c r="MZE629" s="97"/>
      <c r="MZF629" s="97"/>
      <c r="MZG629" s="97"/>
      <c r="MZH629" s="97"/>
      <c r="MZI629" s="97"/>
      <c r="MZJ629" s="97"/>
      <c r="MZK629" s="97"/>
      <c r="MZL629" s="97"/>
      <c r="MZM629" s="97"/>
      <c r="MZN629" s="97"/>
      <c r="MZO629" s="97"/>
      <c r="MZP629" s="97"/>
      <c r="MZQ629" s="97"/>
      <c r="MZR629" s="97"/>
      <c r="MZS629" s="97"/>
      <c r="MZT629" s="97"/>
      <c r="MZU629" s="97"/>
      <c r="MZV629" s="97"/>
      <c r="MZW629" s="97"/>
      <c r="MZX629" s="97"/>
      <c r="MZY629" s="97"/>
      <c r="MZZ629" s="97"/>
      <c r="NAA629" s="97"/>
      <c r="NAB629" s="97"/>
      <c r="NAC629" s="97"/>
      <c r="NAD629" s="97"/>
      <c r="NAE629" s="97"/>
      <c r="NAF629" s="97"/>
      <c r="NAG629" s="97"/>
      <c r="NAH629" s="97"/>
      <c r="NAI629" s="97"/>
      <c r="NAJ629" s="97"/>
      <c r="NAK629" s="97"/>
      <c r="NAL629" s="97"/>
      <c r="NAM629" s="97"/>
      <c r="NAN629" s="97"/>
      <c r="NAO629" s="97"/>
      <c r="NAP629" s="97"/>
      <c r="NAQ629" s="97"/>
      <c r="NAR629" s="97"/>
      <c r="NAS629" s="97"/>
      <c r="NAT629" s="97"/>
      <c r="NAU629" s="97"/>
      <c r="NAV629" s="97"/>
      <c r="NAW629" s="97"/>
      <c r="NAX629" s="97"/>
      <c r="NAY629" s="97"/>
      <c r="NAZ629" s="97"/>
      <c r="NBA629" s="97"/>
      <c r="NBB629" s="97"/>
      <c r="NBC629" s="97"/>
      <c r="NBD629" s="97"/>
      <c r="NBE629" s="97"/>
      <c r="NBF629" s="97"/>
      <c r="NBG629" s="97"/>
      <c r="NBH629" s="97"/>
      <c r="NBI629" s="97"/>
      <c r="NBJ629" s="97"/>
      <c r="NBK629" s="97"/>
      <c r="NBL629" s="97"/>
      <c r="NBM629" s="97"/>
      <c r="NBN629" s="97"/>
      <c r="NBO629" s="97"/>
      <c r="NBP629" s="97"/>
      <c r="NBQ629" s="97"/>
      <c r="NBR629" s="97"/>
      <c r="NBS629" s="97"/>
      <c r="NBT629" s="97"/>
      <c r="NBU629" s="97"/>
      <c r="NBV629" s="97"/>
      <c r="NBW629" s="97"/>
      <c r="NBX629" s="97"/>
      <c r="NBY629" s="97"/>
      <c r="NBZ629" s="97"/>
      <c r="NCA629" s="97"/>
      <c r="NCB629" s="97"/>
      <c r="NCC629" s="97"/>
      <c r="NCD629" s="97"/>
      <c r="NCE629" s="97"/>
      <c r="NCF629" s="97"/>
      <c r="NCG629" s="97"/>
      <c r="NCH629" s="97"/>
      <c r="NCI629" s="97"/>
      <c r="NCJ629" s="97"/>
      <c r="NCK629" s="97"/>
      <c r="NCL629" s="97"/>
      <c r="NCM629" s="97"/>
      <c r="NCN629" s="97"/>
      <c r="NCO629" s="97"/>
      <c r="NCP629" s="97"/>
      <c r="NCQ629" s="97"/>
      <c r="NCR629" s="97"/>
      <c r="NCS629" s="97"/>
      <c r="NCT629" s="97"/>
      <c r="NCU629" s="97"/>
      <c r="NCV629" s="97"/>
      <c r="NCW629" s="97"/>
      <c r="NCX629" s="97"/>
      <c r="NCY629" s="97"/>
      <c r="NCZ629" s="97"/>
      <c r="NDA629" s="97"/>
      <c r="NDB629" s="97"/>
      <c r="NDC629" s="97"/>
      <c r="NDD629" s="97"/>
      <c r="NDE629" s="97"/>
      <c r="NDF629" s="97"/>
      <c r="NDG629" s="97"/>
      <c r="NDH629" s="97"/>
      <c r="NDI629" s="97"/>
      <c r="NDJ629" s="97"/>
      <c r="NDK629" s="97"/>
      <c r="NDL629" s="97"/>
      <c r="NDM629" s="97"/>
      <c r="NDN629" s="97"/>
      <c r="NDO629" s="97"/>
      <c r="NDP629" s="97"/>
      <c r="NDQ629" s="97"/>
      <c r="NDR629" s="97"/>
      <c r="NDS629" s="97"/>
      <c r="NDT629" s="97"/>
      <c r="NDU629" s="97"/>
      <c r="NDV629" s="97"/>
      <c r="NDW629" s="97"/>
      <c r="NDX629" s="97"/>
      <c r="NDY629" s="97"/>
      <c r="NDZ629" s="97"/>
      <c r="NEA629" s="97"/>
      <c r="NEB629" s="97"/>
      <c r="NEC629" s="97"/>
      <c r="NED629" s="97"/>
      <c r="NEE629" s="97"/>
      <c r="NEF629" s="97"/>
      <c r="NEG629" s="97"/>
      <c r="NEH629" s="97"/>
      <c r="NEI629" s="97"/>
      <c r="NEJ629" s="97"/>
      <c r="NEK629" s="97"/>
      <c r="NEL629" s="97"/>
      <c r="NEM629" s="97"/>
      <c r="NEN629" s="97"/>
      <c r="NEO629" s="97"/>
      <c r="NEP629" s="97"/>
      <c r="NEQ629" s="97"/>
      <c r="NER629" s="97"/>
      <c r="NES629" s="97"/>
      <c r="NET629" s="97"/>
      <c r="NEU629" s="97"/>
      <c r="NEV629" s="97"/>
      <c r="NEW629" s="97"/>
      <c r="NEX629" s="97"/>
      <c r="NEY629" s="97"/>
      <c r="NEZ629" s="97"/>
      <c r="NFA629" s="97"/>
      <c r="NFB629" s="97"/>
      <c r="NFC629" s="97"/>
      <c r="NFD629" s="97"/>
      <c r="NFE629" s="97"/>
      <c r="NFF629" s="97"/>
      <c r="NFG629" s="97"/>
      <c r="NFH629" s="97"/>
      <c r="NFI629" s="97"/>
      <c r="NFJ629" s="97"/>
      <c r="NFK629" s="97"/>
      <c r="NFL629" s="97"/>
      <c r="NFM629" s="97"/>
      <c r="NFN629" s="97"/>
      <c r="NFO629" s="97"/>
      <c r="NFP629" s="97"/>
      <c r="NFQ629" s="97"/>
      <c r="NFR629" s="97"/>
      <c r="NFS629" s="97"/>
      <c r="NFT629" s="97"/>
      <c r="NFU629" s="97"/>
      <c r="NFV629" s="97"/>
      <c r="NFW629" s="97"/>
      <c r="NFX629" s="97"/>
      <c r="NFY629" s="97"/>
      <c r="NFZ629" s="97"/>
      <c r="NGA629" s="97"/>
      <c r="NGB629" s="97"/>
      <c r="NGC629" s="97"/>
      <c r="NGD629" s="97"/>
      <c r="NGE629" s="97"/>
      <c r="NGF629" s="97"/>
      <c r="NGG629" s="97"/>
      <c r="NGH629" s="97"/>
      <c r="NGI629" s="97"/>
      <c r="NGJ629" s="97"/>
      <c r="NGK629" s="97"/>
      <c r="NGL629" s="97"/>
      <c r="NGM629" s="97"/>
      <c r="NGN629" s="97"/>
      <c r="NGO629" s="97"/>
      <c r="NGP629" s="97"/>
      <c r="NGQ629" s="97"/>
      <c r="NGR629" s="97"/>
      <c r="NGS629" s="97"/>
      <c r="NGT629" s="97"/>
      <c r="NGU629" s="97"/>
      <c r="NGV629" s="97"/>
      <c r="NGW629" s="97"/>
      <c r="NGX629" s="97"/>
      <c r="NGY629" s="97"/>
      <c r="NGZ629" s="97"/>
      <c r="NHA629" s="97"/>
      <c r="NHB629" s="97"/>
      <c r="NHC629" s="97"/>
      <c r="NHD629" s="97"/>
      <c r="NHE629" s="97"/>
      <c r="NHF629" s="97"/>
      <c r="NHG629" s="97"/>
      <c r="NHH629" s="97"/>
      <c r="NHI629" s="97"/>
      <c r="NHJ629" s="97"/>
      <c r="NHK629" s="97"/>
      <c r="NHL629" s="97"/>
      <c r="NHM629" s="97"/>
      <c r="NHN629" s="97"/>
      <c r="NHO629" s="97"/>
      <c r="NHP629" s="97"/>
      <c r="NHQ629" s="97"/>
      <c r="NHR629" s="97"/>
      <c r="NHS629" s="97"/>
      <c r="NHT629" s="97"/>
      <c r="NHU629" s="97"/>
      <c r="NHV629" s="97"/>
      <c r="NHW629" s="97"/>
      <c r="NHX629" s="97"/>
      <c r="NHY629" s="97"/>
      <c r="NHZ629" s="97"/>
      <c r="NIA629" s="97"/>
      <c r="NIB629" s="97"/>
      <c r="NIC629" s="97"/>
      <c r="NID629" s="97"/>
      <c r="NIE629" s="97"/>
      <c r="NIF629" s="97"/>
      <c r="NIG629" s="97"/>
      <c r="NIH629" s="97"/>
      <c r="NII629" s="97"/>
      <c r="NIJ629" s="97"/>
      <c r="NIK629" s="97"/>
      <c r="NIL629" s="97"/>
      <c r="NIM629" s="97"/>
      <c r="NIN629" s="97"/>
      <c r="NIO629" s="97"/>
      <c r="NIP629" s="97"/>
      <c r="NIQ629" s="97"/>
      <c r="NIR629" s="97"/>
      <c r="NIS629" s="97"/>
      <c r="NIT629" s="97"/>
      <c r="NIU629" s="97"/>
      <c r="NIV629" s="97"/>
      <c r="NIW629" s="97"/>
      <c r="NIX629" s="97"/>
      <c r="NIY629" s="97"/>
      <c r="NIZ629" s="97"/>
      <c r="NJA629" s="97"/>
      <c r="NJB629" s="97"/>
      <c r="NJC629" s="97"/>
      <c r="NJD629" s="97"/>
      <c r="NJE629" s="97"/>
      <c r="NJF629" s="97"/>
      <c r="NJG629" s="97"/>
      <c r="NJH629" s="97"/>
      <c r="NJI629" s="97"/>
      <c r="NJJ629" s="97"/>
      <c r="NJK629" s="97"/>
      <c r="NJL629" s="97"/>
      <c r="NJM629" s="97"/>
      <c r="NJN629" s="97"/>
      <c r="NJO629" s="97"/>
      <c r="NJP629" s="97"/>
      <c r="NJQ629" s="97"/>
      <c r="NJR629" s="97"/>
      <c r="NJS629" s="97"/>
      <c r="NJT629" s="97"/>
      <c r="NJU629" s="97"/>
      <c r="NJV629" s="97"/>
      <c r="NJW629" s="97"/>
      <c r="NJX629" s="97"/>
      <c r="NJY629" s="97"/>
      <c r="NJZ629" s="97"/>
      <c r="NKA629" s="97"/>
      <c r="NKB629" s="97"/>
      <c r="NKC629" s="97"/>
      <c r="NKD629" s="97"/>
      <c r="NKE629" s="97"/>
      <c r="NKF629" s="97"/>
      <c r="NKG629" s="97"/>
      <c r="NKH629" s="97"/>
      <c r="NKI629" s="97"/>
      <c r="NKJ629" s="97"/>
      <c r="NKK629" s="97"/>
      <c r="NKL629" s="97"/>
      <c r="NKM629" s="97"/>
      <c r="NKN629" s="97"/>
      <c r="NKO629" s="97"/>
      <c r="NKP629" s="97"/>
      <c r="NKQ629" s="97"/>
      <c r="NKR629" s="97"/>
      <c r="NKS629" s="97"/>
      <c r="NKT629" s="97"/>
      <c r="NKU629" s="97"/>
      <c r="NKV629" s="97"/>
      <c r="NKW629" s="97"/>
      <c r="NKX629" s="97"/>
      <c r="NKY629" s="97"/>
      <c r="NKZ629" s="97"/>
      <c r="NLA629" s="97"/>
      <c r="NLB629" s="97"/>
      <c r="NLC629" s="97"/>
      <c r="NLD629" s="97"/>
      <c r="NLE629" s="97"/>
      <c r="NLF629" s="97"/>
      <c r="NLG629" s="97"/>
      <c r="NLH629" s="97"/>
      <c r="NLI629" s="97"/>
      <c r="NLJ629" s="97"/>
      <c r="NLK629" s="97"/>
      <c r="NLL629" s="97"/>
      <c r="NLM629" s="97"/>
      <c r="NLN629" s="97"/>
      <c r="NLO629" s="97"/>
      <c r="NLP629" s="97"/>
      <c r="NLQ629" s="97"/>
      <c r="NLR629" s="97"/>
      <c r="NLS629" s="97"/>
      <c r="NLT629" s="97"/>
      <c r="NLU629" s="97"/>
      <c r="NLV629" s="97"/>
      <c r="NLW629" s="97"/>
      <c r="NLX629" s="97"/>
      <c r="NLY629" s="97"/>
      <c r="NLZ629" s="97"/>
      <c r="NMA629" s="97"/>
      <c r="NMB629" s="97"/>
      <c r="NMC629" s="97"/>
      <c r="NMD629" s="97"/>
      <c r="NME629" s="97"/>
      <c r="NMF629" s="97"/>
      <c r="NMG629" s="97"/>
      <c r="NMH629" s="97"/>
      <c r="NMI629" s="97"/>
      <c r="NMJ629" s="97"/>
      <c r="NMK629" s="97"/>
      <c r="NML629" s="97"/>
      <c r="NMM629" s="97"/>
      <c r="NMN629" s="97"/>
      <c r="NMO629" s="97"/>
      <c r="NMP629" s="97"/>
      <c r="NMQ629" s="97"/>
      <c r="NMR629" s="97"/>
      <c r="NMS629" s="97"/>
      <c r="NMT629" s="97"/>
      <c r="NMU629" s="97"/>
      <c r="NMV629" s="97"/>
      <c r="NMW629" s="97"/>
      <c r="NMX629" s="97"/>
      <c r="NMY629" s="97"/>
      <c r="NMZ629" s="97"/>
      <c r="NNA629" s="97"/>
      <c r="NNB629" s="97"/>
      <c r="NNC629" s="97"/>
      <c r="NND629" s="97"/>
      <c r="NNE629" s="97"/>
      <c r="NNF629" s="97"/>
      <c r="NNG629" s="97"/>
      <c r="NNH629" s="97"/>
      <c r="NNI629" s="97"/>
      <c r="NNJ629" s="97"/>
      <c r="NNK629" s="97"/>
      <c r="NNL629" s="97"/>
      <c r="NNM629" s="97"/>
      <c r="NNN629" s="97"/>
      <c r="NNO629" s="97"/>
      <c r="NNP629" s="97"/>
      <c r="NNQ629" s="97"/>
      <c r="NNR629" s="97"/>
      <c r="NNS629" s="97"/>
      <c r="NNT629" s="97"/>
      <c r="NNU629" s="97"/>
      <c r="NNV629" s="97"/>
      <c r="NNW629" s="97"/>
      <c r="NNX629" s="97"/>
      <c r="NNY629" s="97"/>
      <c r="NNZ629" s="97"/>
      <c r="NOA629" s="97"/>
      <c r="NOB629" s="97"/>
      <c r="NOC629" s="97"/>
      <c r="NOD629" s="97"/>
      <c r="NOE629" s="97"/>
      <c r="NOF629" s="97"/>
      <c r="NOG629" s="97"/>
      <c r="NOH629" s="97"/>
      <c r="NOI629" s="97"/>
      <c r="NOJ629" s="97"/>
      <c r="NOK629" s="97"/>
      <c r="NOL629" s="97"/>
      <c r="NOM629" s="97"/>
      <c r="NON629" s="97"/>
      <c r="NOO629" s="97"/>
      <c r="NOP629" s="97"/>
      <c r="NOQ629" s="97"/>
      <c r="NOR629" s="97"/>
      <c r="NOS629" s="97"/>
      <c r="NOT629" s="97"/>
      <c r="NOU629" s="97"/>
      <c r="NOV629" s="97"/>
      <c r="NOW629" s="97"/>
      <c r="NOX629" s="97"/>
      <c r="NOY629" s="97"/>
      <c r="NOZ629" s="97"/>
      <c r="NPA629" s="97"/>
      <c r="NPB629" s="97"/>
      <c r="NPC629" s="97"/>
      <c r="NPD629" s="97"/>
      <c r="NPE629" s="97"/>
      <c r="NPF629" s="97"/>
      <c r="NPG629" s="97"/>
      <c r="NPH629" s="97"/>
      <c r="NPI629" s="97"/>
      <c r="NPJ629" s="97"/>
      <c r="NPK629" s="97"/>
      <c r="NPL629" s="97"/>
      <c r="NPM629" s="97"/>
      <c r="NPN629" s="97"/>
      <c r="NPO629" s="97"/>
      <c r="NPP629" s="97"/>
      <c r="NPQ629" s="97"/>
      <c r="NPR629" s="97"/>
      <c r="NPS629" s="97"/>
      <c r="NPT629" s="97"/>
      <c r="NPU629" s="97"/>
      <c r="NPV629" s="97"/>
      <c r="NPW629" s="97"/>
      <c r="NPX629" s="97"/>
      <c r="NPY629" s="97"/>
      <c r="NPZ629" s="97"/>
      <c r="NQA629" s="97"/>
      <c r="NQB629" s="97"/>
      <c r="NQC629" s="97"/>
      <c r="NQD629" s="97"/>
      <c r="NQE629" s="97"/>
      <c r="NQF629" s="97"/>
      <c r="NQG629" s="97"/>
      <c r="NQH629" s="97"/>
      <c r="NQI629" s="97"/>
      <c r="NQJ629" s="97"/>
      <c r="NQK629" s="97"/>
      <c r="NQL629" s="97"/>
      <c r="NQM629" s="97"/>
      <c r="NQN629" s="97"/>
      <c r="NQO629" s="97"/>
      <c r="NQP629" s="97"/>
      <c r="NQQ629" s="97"/>
      <c r="NQR629" s="97"/>
      <c r="NQS629" s="97"/>
      <c r="NQT629" s="97"/>
      <c r="NQU629" s="97"/>
      <c r="NQV629" s="97"/>
      <c r="NQW629" s="97"/>
      <c r="NQX629" s="97"/>
      <c r="NQY629" s="97"/>
      <c r="NQZ629" s="97"/>
      <c r="NRA629" s="97"/>
      <c r="NRB629" s="97"/>
      <c r="NRC629" s="97"/>
      <c r="NRD629" s="97"/>
      <c r="NRE629" s="97"/>
      <c r="NRF629" s="97"/>
      <c r="NRG629" s="97"/>
      <c r="NRH629" s="97"/>
      <c r="NRI629" s="97"/>
      <c r="NRJ629" s="97"/>
      <c r="NRK629" s="97"/>
      <c r="NRL629" s="97"/>
      <c r="NRM629" s="97"/>
      <c r="NRN629" s="97"/>
      <c r="NRO629" s="97"/>
      <c r="NRP629" s="97"/>
      <c r="NRQ629" s="97"/>
      <c r="NRR629" s="97"/>
      <c r="NRS629" s="97"/>
      <c r="NRT629" s="97"/>
      <c r="NRU629" s="97"/>
      <c r="NRV629" s="97"/>
      <c r="NRW629" s="97"/>
      <c r="NRX629" s="97"/>
      <c r="NRY629" s="97"/>
      <c r="NRZ629" s="97"/>
      <c r="NSA629" s="97"/>
      <c r="NSB629" s="97"/>
      <c r="NSC629" s="97"/>
      <c r="NSD629" s="97"/>
      <c r="NSE629" s="97"/>
      <c r="NSF629" s="97"/>
      <c r="NSG629" s="97"/>
      <c r="NSH629" s="97"/>
      <c r="NSI629" s="97"/>
      <c r="NSJ629" s="97"/>
      <c r="NSK629" s="97"/>
      <c r="NSL629" s="97"/>
      <c r="NSM629" s="97"/>
      <c r="NSN629" s="97"/>
      <c r="NSO629" s="97"/>
      <c r="NSP629" s="97"/>
      <c r="NSQ629" s="97"/>
      <c r="NSR629" s="97"/>
      <c r="NSS629" s="97"/>
      <c r="NST629" s="97"/>
      <c r="NSU629" s="97"/>
      <c r="NSV629" s="97"/>
      <c r="NSW629" s="97"/>
      <c r="NSX629" s="97"/>
      <c r="NSY629" s="97"/>
      <c r="NSZ629" s="97"/>
      <c r="NTA629" s="97"/>
      <c r="NTB629" s="97"/>
      <c r="NTC629" s="97"/>
      <c r="NTD629" s="97"/>
      <c r="NTE629" s="97"/>
      <c r="NTF629" s="97"/>
      <c r="NTG629" s="97"/>
      <c r="NTH629" s="97"/>
      <c r="NTI629" s="97"/>
      <c r="NTJ629" s="97"/>
      <c r="NTK629" s="97"/>
      <c r="NTL629" s="97"/>
      <c r="NTM629" s="97"/>
      <c r="NTN629" s="97"/>
      <c r="NTO629" s="97"/>
      <c r="NTP629" s="97"/>
      <c r="NTQ629" s="97"/>
      <c r="NTR629" s="97"/>
      <c r="NTS629" s="97"/>
      <c r="NTT629" s="97"/>
      <c r="NTU629" s="97"/>
      <c r="NTV629" s="97"/>
      <c r="NTW629" s="97"/>
      <c r="NTX629" s="97"/>
      <c r="NTY629" s="97"/>
      <c r="NTZ629" s="97"/>
      <c r="NUA629" s="97"/>
      <c r="NUB629" s="97"/>
      <c r="NUC629" s="97"/>
      <c r="NUD629" s="97"/>
      <c r="NUE629" s="97"/>
      <c r="NUF629" s="97"/>
      <c r="NUG629" s="97"/>
      <c r="NUH629" s="97"/>
      <c r="NUI629" s="97"/>
      <c r="NUJ629" s="97"/>
      <c r="NUK629" s="97"/>
      <c r="NUL629" s="97"/>
      <c r="NUM629" s="97"/>
      <c r="NUN629" s="97"/>
      <c r="NUO629" s="97"/>
      <c r="NUP629" s="97"/>
      <c r="NUQ629" s="97"/>
      <c r="NUR629" s="97"/>
      <c r="NUS629" s="97"/>
      <c r="NUT629" s="97"/>
      <c r="NUU629" s="97"/>
      <c r="NUV629" s="97"/>
      <c r="NUW629" s="97"/>
      <c r="NUX629" s="97"/>
      <c r="NUY629" s="97"/>
      <c r="NUZ629" s="97"/>
      <c r="NVA629" s="97"/>
      <c r="NVB629" s="97"/>
      <c r="NVC629" s="97"/>
      <c r="NVD629" s="97"/>
      <c r="NVE629" s="97"/>
      <c r="NVF629" s="97"/>
      <c r="NVG629" s="97"/>
      <c r="NVH629" s="97"/>
      <c r="NVI629" s="97"/>
      <c r="NVJ629" s="97"/>
      <c r="NVK629" s="97"/>
      <c r="NVL629" s="97"/>
      <c r="NVM629" s="97"/>
      <c r="NVN629" s="97"/>
      <c r="NVO629" s="97"/>
      <c r="NVP629" s="97"/>
      <c r="NVQ629" s="97"/>
      <c r="NVR629" s="97"/>
      <c r="NVS629" s="97"/>
      <c r="NVT629" s="97"/>
      <c r="NVU629" s="97"/>
      <c r="NVV629" s="97"/>
      <c r="NVW629" s="97"/>
      <c r="NVX629" s="97"/>
      <c r="NVY629" s="97"/>
      <c r="NVZ629" s="97"/>
      <c r="NWA629" s="97"/>
      <c r="NWB629" s="97"/>
      <c r="NWC629" s="97"/>
      <c r="NWD629" s="97"/>
      <c r="NWE629" s="97"/>
      <c r="NWF629" s="97"/>
      <c r="NWG629" s="97"/>
      <c r="NWH629" s="97"/>
      <c r="NWI629" s="97"/>
      <c r="NWJ629" s="97"/>
      <c r="NWK629" s="97"/>
      <c r="NWL629" s="97"/>
      <c r="NWM629" s="97"/>
      <c r="NWN629" s="97"/>
      <c r="NWO629" s="97"/>
      <c r="NWP629" s="97"/>
      <c r="NWQ629" s="97"/>
      <c r="NWR629" s="97"/>
      <c r="NWS629" s="97"/>
      <c r="NWT629" s="97"/>
      <c r="NWU629" s="97"/>
      <c r="NWV629" s="97"/>
      <c r="NWW629" s="97"/>
      <c r="NWX629" s="97"/>
      <c r="NWY629" s="97"/>
      <c r="NWZ629" s="97"/>
      <c r="NXA629" s="97"/>
      <c r="NXB629" s="97"/>
      <c r="NXC629" s="97"/>
      <c r="NXD629" s="97"/>
      <c r="NXE629" s="97"/>
      <c r="NXF629" s="97"/>
      <c r="NXG629" s="97"/>
      <c r="NXH629" s="97"/>
      <c r="NXI629" s="97"/>
      <c r="NXJ629" s="97"/>
      <c r="NXK629" s="97"/>
      <c r="NXL629" s="97"/>
      <c r="NXM629" s="97"/>
      <c r="NXN629" s="97"/>
      <c r="NXO629" s="97"/>
      <c r="NXP629" s="97"/>
      <c r="NXQ629" s="97"/>
      <c r="NXR629" s="97"/>
      <c r="NXS629" s="97"/>
      <c r="NXT629" s="97"/>
      <c r="NXU629" s="97"/>
      <c r="NXV629" s="97"/>
      <c r="NXW629" s="97"/>
      <c r="NXX629" s="97"/>
      <c r="NXY629" s="97"/>
      <c r="NXZ629" s="97"/>
      <c r="NYA629" s="97"/>
      <c r="NYB629" s="97"/>
      <c r="NYC629" s="97"/>
      <c r="NYD629" s="97"/>
      <c r="NYE629" s="97"/>
      <c r="NYF629" s="97"/>
      <c r="NYG629" s="97"/>
      <c r="NYH629" s="97"/>
      <c r="NYI629" s="97"/>
      <c r="NYJ629" s="97"/>
      <c r="NYK629" s="97"/>
      <c r="NYL629" s="97"/>
      <c r="NYM629" s="97"/>
      <c r="NYN629" s="97"/>
      <c r="NYO629" s="97"/>
      <c r="NYP629" s="97"/>
      <c r="NYQ629" s="97"/>
      <c r="NYR629" s="97"/>
      <c r="NYS629" s="97"/>
      <c r="NYT629" s="97"/>
      <c r="NYU629" s="97"/>
      <c r="NYV629" s="97"/>
      <c r="NYW629" s="97"/>
      <c r="NYX629" s="97"/>
      <c r="NYY629" s="97"/>
      <c r="NYZ629" s="97"/>
      <c r="NZA629" s="97"/>
      <c r="NZB629" s="97"/>
      <c r="NZC629" s="97"/>
      <c r="NZD629" s="97"/>
      <c r="NZE629" s="97"/>
      <c r="NZF629" s="97"/>
      <c r="NZG629" s="97"/>
      <c r="NZH629" s="97"/>
      <c r="NZI629" s="97"/>
      <c r="NZJ629" s="97"/>
      <c r="NZK629" s="97"/>
      <c r="NZL629" s="97"/>
      <c r="NZM629" s="97"/>
      <c r="NZN629" s="97"/>
      <c r="NZO629" s="97"/>
      <c r="NZP629" s="97"/>
      <c r="NZQ629" s="97"/>
      <c r="NZR629" s="97"/>
      <c r="NZS629" s="97"/>
      <c r="NZT629" s="97"/>
      <c r="NZU629" s="97"/>
      <c r="NZV629" s="97"/>
      <c r="NZW629" s="97"/>
      <c r="NZX629" s="97"/>
      <c r="NZY629" s="97"/>
      <c r="NZZ629" s="97"/>
      <c r="OAA629" s="97"/>
      <c r="OAB629" s="97"/>
      <c r="OAC629" s="97"/>
      <c r="OAD629" s="97"/>
      <c r="OAE629" s="97"/>
      <c r="OAF629" s="97"/>
      <c r="OAG629" s="97"/>
      <c r="OAH629" s="97"/>
      <c r="OAI629" s="97"/>
      <c r="OAJ629" s="97"/>
      <c r="OAK629" s="97"/>
      <c r="OAL629" s="97"/>
      <c r="OAM629" s="97"/>
      <c r="OAN629" s="97"/>
      <c r="OAO629" s="97"/>
      <c r="OAP629" s="97"/>
      <c r="OAQ629" s="97"/>
      <c r="OAR629" s="97"/>
      <c r="OAS629" s="97"/>
      <c r="OAT629" s="97"/>
      <c r="OAU629" s="97"/>
      <c r="OAV629" s="97"/>
      <c r="OAW629" s="97"/>
      <c r="OAX629" s="97"/>
      <c r="OAY629" s="97"/>
      <c r="OAZ629" s="97"/>
      <c r="OBA629" s="97"/>
      <c r="OBB629" s="97"/>
      <c r="OBC629" s="97"/>
      <c r="OBD629" s="97"/>
      <c r="OBE629" s="97"/>
      <c r="OBF629" s="97"/>
      <c r="OBG629" s="97"/>
      <c r="OBH629" s="97"/>
      <c r="OBI629" s="97"/>
      <c r="OBJ629" s="97"/>
      <c r="OBK629" s="97"/>
      <c r="OBL629" s="97"/>
      <c r="OBM629" s="97"/>
      <c r="OBN629" s="97"/>
      <c r="OBO629" s="97"/>
      <c r="OBP629" s="97"/>
      <c r="OBQ629" s="97"/>
      <c r="OBR629" s="97"/>
      <c r="OBS629" s="97"/>
      <c r="OBT629" s="97"/>
      <c r="OBU629" s="97"/>
      <c r="OBV629" s="97"/>
      <c r="OBW629" s="97"/>
      <c r="OBX629" s="97"/>
      <c r="OBY629" s="97"/>
      <c r="OBZ629" s="97"/>
      <c r="OCA629" s="97"/>
      <c r="OCB629" s="97"/>
      <c r="OCC629" s="97"/>
      <c r="OCD629" s="97"/>
      <c r="OCE629" s="97"/>
      <c r="OCF629" s="97"/>
      <c r="OCG629" s="97"/>
      <c r="OCH629" s="97"/>
      <c r="OCI629" s="97"/>
      <c r="OCJ629" s="97"/>
      <c r="OCK629" s="97"/>
      <c r="OCL629" s="97"/>
      <c r="OCM629" s="97"/>
      <c r="OCN629" s="97"/>
      <c r="OCO629" s="97"/>
      <c r="OCP629" s="97"/>
      <c r="OCQ629" s="97"/>
      <c r="OCR629" s="97"/>
      <c r="OCS629" s="97"/>
      <c r="OCT629" s="97"/>
      <c r="OCU629" s="97"/>
      <c r="OCV629" s="97"/>
      <c r="OCW629" s="97"/>
      <c r="OCX629" s="97"/>
      <c r="OCY629" s="97"/>
      <c r="OCZ629" s="97"/>
      <c r="ODA629" s="97"/>
      <c r="ODB629" s="97"/>
      <c r="ODC629" s="97"/>
      <c r="ODD629" s="97"/>
      <c r="ODE629" s="97"/>
      <c r="ODF629" s="97"/>
      <c r="ODG629" s="97"/>
      <c r="ODH629" s="97"/>
      <c r="ODI629" s="97"/>
      <c r="ODJ629" s="97"/>
      <c r="ODK629" s="97"/>
      <c r="ODL629" s="97"/>
      <c r="ODM629" s="97"/>
      <c r="ODN629" s="97"/>
      <c r="ODO629" s="97"/>
      <c r="ODP629" s="97"/>
      <c r="ODQ629" s="97"/>
      <c r="ODR629" s="97"/>
      <c r="ODS629" s="97"/>
      <c r="ODT629" s="97"/>
      <c r="ODU629" s="97"/>
      <c r="ODV629" s="97"/>
      <c r="ODW629" s="97"/>
      <c r="ODX629" s="97"/>
      <c r="ODY629" s="97"/>
      <c r="ODZ629" s="97"/>
      <c r="OEA629" s="97"/>
      <c r="OEB629" s="97"/>
      <c r="OEC629" s="97"/>
      <c r="OED629" s="97"/>
      <c r="OEE629" s="97"/>
      <c r="OEF629" s="97"/>
      <c r="OEG629" s="97"/>
      <c r="OEH629" s="97"/>
      <c r="OEI629" s="97"/>
      <c r="OEJ629" s="97"/>
      <c r="OEK629" s="97"/>
      <c r="OEL629" s="97"/>
      <c r="OEM629" s="97"/>
      <c r="OEN629" s="97"/>
      <c r="OEO629" s="97"/>
      <c r="OEP629" s="97"/>
      <c r="OEQ629" s="97"/>
      <c r="OER629" s="97"/>
      <c r="OES629" s="97"/>
      <c r="OET629" s="97"/>
      <c r="OEU629" s="97"/>
      <c r="OEV629" s="97"/>
      <c r="OEW629" s="97"/>
      <c r="OEX629" s="97"/>
      <c r="OEY629" s="97"/>
      <c r="OEZ629" s="97"/>
      <c r="OFA629" s="97"/>
      <c r="OFB629" s="97"/>
      <c r="OFC629" s="97"/>
      <c r="OFD629" s="97"/>
      <c r="OFE629" s="97"/>
      <c r="OFF629" s="97"/>
      <c r="OFG629" s="97"/>
      <c r="OFH629" s="97"/>
      <c r="OFI629" s="97"/>
      <c r="OFJ629" s="97"/>
      <c r="OFK629" s="97"/>
      <c r="OFL629" s="97"/>
      <c r="OFM629" s="97"/>
      <c r="OFN629" s="97"/>
      <c r="OFO629" s="97"/>
      <c r="OFP629" s="97"/>
      <c r="OFQ629" s="97"/>
      <c r="OFR629" s="97"/>
      <c r="OFS629" s="97"/>
      <c r="OFT629" s="97"/>
      <c r="OFU629" s="97"/>
      <c r="OFV629" s="97"/>
      <c r="OFW629" s="97"/>
      <c r="OFX629" s="97"/>
      <c r="OFY629" s="97"/>
      <c r="OFZ629" s="97"/>
      <c r="OGA629" s="97"/>
      <c r="OGB629" s="97"/>
      <c r="OGC629" s="97"/>
      <c r="OGD629" s="97"/>
      <c r="OGE629" s="97"/>
      <c r="OGF629" s="97"/>
      <c r="OGG629" s="97"/>
      <c r="OGH629" s="97"/>
      <c r="OGI629" s="97"/>
      <c r="OGJ629" s="97"/>
      <c r="OGK629" s="97"/>
      <c r="OGL629" s="97"/>
      <c r="OGM629" s="97"/>
      <c r="OGN629" s="97"/>
      <c r="OGO629" s="97"/>
      <c r="OGP629" s="97"/>
      <c r="OGQ629" s="97"/>
      <c r="OGR629" s="97"/>
      <c r="OGS629" s="97"/>
      <c r="OGT629" s="97"/>
      <c r="OGU629" s="97"/>
      <c r="OGV629" s="97"/>
      <c r="OGW629" s="97"/>
      <c r="OGX629" s="97"/>
      <c r="OGY629" s="97"/>
      <c r="OGZ629" s="97"/>
      <c r="OHA629" s="97"/>
      <c r="OHB629" s="97"/>
      <c r="OHC629" s="97"/>
      <c r="OHD629" s="97"/>
      <c r="OHE629" s="97"/>
      <c r="OHF629" s="97"/>
      <c r="OHG629" s="97"/>
      <c r="OHH629" s="97"/>
      <c r="OHI629" s="97"/>
      <c r="OHJ629" s="97"/>
      <c r="OHK629" s="97"/>
      <c r="OHL629" s="97"/>
      <c r="OHM629" s="97"/>
      <c r="OHN629" s="97"/>
      <c r="OHO629" s="97"/>
      <c r="OHP629" s="97"/>
      <c r="OHQ629" s="97"/>
      <c r="OHR629" s="97"/>
      <c r="OHS629" s="97"/>
      <c r="OHT629" s="97"/>
      <c r="OHU629" s="97"/>
      <c r="OHV629" s="97"/>
      <c r="OHW629" s="97"/>
      <c r="OHX629" s="97"/>
      <c r="OHY629" s="97"/>
      <c r="OHZ629" s="97"/>
      <c r="OIA629" s="97"/>
      <c r="OIB629" s="97"/>
      <c r="OIC629" s="97"/>
      <c r="OID629" s="97"/>
      <c r="OIE629" s="97"/>
      <c r="OIF629" s="97"/>
      <c r="OIG629" s="97"/>
      <c r="OIH629" s="97"/>
      <c r="OII629" s="97"/>
      <c r="OIJ629" s="97"/>
      <c r="OIK629" s="97"/>
      <c r="OIL629" s="97"/>
      <c r="OIM629" s="97"/>
      <c r="OIN629" s="97"/>
      <c r="OIO629" s="97"/>
      <c r="OIP629" s="97"/>
      <c r="OIQ629" s="97"/>
      <c r="OIR629" s="97"/>
      <c r="OIS629" s="97"/>
      <c r="OIT629" s="97"/>
      <c r="OIU629" s="97"/>
      <c r="OIV629" s="97"/>
      <c r="OIW629" s="97"/>
      <c r="OIX629" s="97"/>
      <c r="OIY629" s="97"/>
      <c r="OIZ629" s="97"/>
      <c r="OJA629" s="97"/>
      <c r="OJB629" s="97"/>
      <c r="OJC629" s="97"/>
      <c r="OJD629" s="97"/>
      <c r="OJE629" s="97"/>
      <c r="OJF629" s="97"/>
      <c r="OJG629" s="97"/>
      <c r="OJH629" s="97"/>
      <c r="OJI629" s="97"/>
      <c r="OJJ629" s="97"/>
      <c r="OJK629" s="97"/>
      <c r="OJL629" s="97"/>
      <c r="OJM629" s="97"/>
      <c r="OJN629" s="97"/>
      <c r="OJO629" s="97"/>
      <c r="OJP629" s="97"/>
      <c r="OJQ629" s="97"/>
      <c r="OJR629" s="97"/>
      <c r="OJS629" s="97"/>
      <c r="OJT629" s="97"/>
      <c r="OJU629" s="97"/>
      <c r="OJV629" s="97"/>
      <c r="OJW629" s="97"/>
      <c r="OJX629" s="97"/>
      <c r="OJY629" s="97"/>
      <c r="OJZ629" s="97"/>
      <c r="OKA629" s="97"/>
      <c r="OKB629" s="97"/>
      <c r="OKC629" s="97"/>
      <c r="OKD629" s="97"/>
      <c r="OKE629" s="97"/>
      <c r="OKF629" s="97"/>
      <c r="OKG629" s="97"/>
      <c r="OKH629" s="97"/>
      <c r="OKI629" s="97"/>
      <c r="OKJ629" s="97"/>
      <c r="OKK629" s="97"/>
      <c r="OKL629" s="97"/>
      <c r="OKM629" s="97"/>
      <c r="OKN629" s="97"/>
      <c r="OKO629" s="97"/>
      <c r="OKP629" s="97"/>
      <c r="OKQ629" s="97"/>
      <c r="OKR629" s="97"/>
      <c r="OKS629" s="97"/>
      <c r="OKT629" s="97"/>
      <c r="OKU629" s="97"/>
      <c r="OKV629" s="97"/>
      <c r="OKW629" s="97"/>
      <c r="OKX629" s="97"/>
      <c r="OKY629" s="97"/>
      <c r="OKZ629" s="97"/>
      <c r="OLA629" s="97"/>
      <c r="OLB629" s="97"/>
      <c r="OLC629" s="97"/>
      <c r="OLD629" s="97"/>
      <c r="OLE629" s="97"/>
      <c r="OLF629" s="97"/>
      <c r="OLG629" s="97"/>
      <c r="OLH629" s="97"/>
      <c r="OLI629" s="97"/>
      <c r="OLJ629" s="97"/>
      <c r="OLK629" s="97"/>
      <c r="OLL629" s="97"/>
      <c r="OLM629" s="97"/>
      <c r="OLN629" s="97"/>
      <c r="OLO629" s="97"/>
      <c r="OLP629" s="97"/>
      <c r="OLQ629" s="97"/>
      <c r="OLR629" s="97"/>
      <c r="OLS629" s="97"/>
      <c r="OLT629" s="97"/>
      <c r="OLU629" s="97"/>
      <c r="OLV629" s="97"/>
      <c r="OLW629" s="97"/>
      <c r="OLX629" s="97"/>
      <c r="OLY629" s="97"/>
      <c r="OLZ629" s="97"/>
      <c r="OMA629" s="97"/>
      <c r="OMB629" s="97"/>
      <c r="OMC629" s="97"/>
      <c r="OMD629" s="97"/>
      <c r="OME629" s="97"/>
      <c r="OMF629" s="97"/>
      <c r="OMG629" s="97"/>
      <c r="OMH629" s="97"/>
      <c r="OMI629" s="97"/>
      <c r="OMJ629" s="97"/>
      <c r="OMK629" s="97"/>
      <c r="OML629" s="97"/>
      <c r="OMM629" s="97"/>
      <c r="OMN629" s="97"/>
      <c r="OMO629" s="97"/>
      <c r="OMP629" s="97"/>
      <c r="OMQ629" s="97"/>
      <c r="OMR629" s="97"/>
      <c r="OMS629" s="97"/>
      <c r="OMT629" s="97"/>
      <c r="OMU629" s="97"/>
      <c r="OMV629" s="97"/>
      <c r="OMW629" s="97"/>
      <c r="OMX629" s="97"/>
      <c r="OMY629" s="97"/>
      <c r="OMZ629" s="97"/>
      <c r="ONA629" s="97"/>
      <c r="ONB629" s="97"/>
      <c r="ONC629" s="97"/>
      <c r="OND629" s="97"/>
      <c r="ONE629" s="97"/>
      <c r="ONF629" s="97"/>
      <c r="ONG629" s="97"/>
      <c r="ONH629" s="97"/>
      <c r="ONI629" s="97"/>
      <c r="ONJ629" s="97"/>
      <c r="ONK629" s="97"/>
      <c r="ONL629" s="97"/>
      <c r="ONM629" s="97"/>
      <c r="ONN629" s="97"/>
      <c r="ONO629" s="97"/>
      <c r="ONP629" s="97"/>
      <c r="ONQ629" s="97"/>
      <c r="ONR629" s="97"/>
      <c r="ONS629" s="97"/>
      <c r="ONT629" s="97"/>
      <c r="ONU629" s="97"/>
      <c r="ONV629" s="97"/>
      <c r="ONW629" s="97"/>
      <c r="ONX629" s="97"/>
      <c r="ONY629" s="97"/>
      <c r="ONZ629" s="97"/>
      <c r="OOA629" s="97"/>
      <c r="OOB629" s="97"/>
      <c r="OOC629" s="97"/>
      <c r="OOD629" s="97"/>
      <c r="OOE629" s="97"/>
      <c r="OOF629" s="97"/>
      <c r="OOG629" s="97"/>
      <c r="OOH629" s="97"/>
      <c r="OOI629" s="97"/>
      <c r="OOJ629" s="97"/>
      <c r="OOK629" s="97"/>
      <c r="OOL629" s="97"/>
      <c r="OOM629" s="97"/>
      <c r="OON629" s="97"/>
      <c r="OOO629" s="97"/>
      <c r="OOP629" s="97"/>
      <c r="OOQ629" s="97"/>
      <c r="OOR629" s="97"/>
      <c r="OOS629" s="97"/>
      <c r="OOT629" s="97"/>
      <c r="OOU629" s="97"/>
      <c r="OOV629" s="97"/>
      <c r="OOW629" s="97"/>
      <c r="OOX629" s="97"/>
      <c r="OOY629" s="97"/>
      <c r="OOZ629" s="97"/>
      <c r="OPA629" s="97"/>
      <c r="OPB629" s="97"/>
      <c r="OPC629" s="97"/>
      <c r="OPD629" s="97"/>
      <c r="OPE629" s="97"/>
      <c r="OPF629" s="97"/>
      <c r="OPG629" s="97"/>
      <c r="OPH629" s="97"/>
      <c r="OPI629" s="97"/>
      <c r="OPJ629" s="97"/>
      <c r="OPK629" s="97"/>
      <c r="OPL629" s="97"/>
      <c r="OPM629" s="97"/>
      <c r="OPN629" s="97"/>
      <c r="OPO629" s="97"/>
      <c r="OPP629" s="97"/>
      <c r="OPQ629" s="97"/>
      <c r="OPR629" s="97"/>
      <c r="OPS629" s="97"/>
      <c r="OPT629" s="97"/>
      <c r="OPU629" s="97"/>
      <c r="OPV629" s="97"/>
      <c r="OPW629" s="97"/>
      <c r="OPX629" s="97"/>
      <c r="OPY629" s="97"/>
      <c r="OPZ629" s="97"/>
      <c r="OQA629" s="97"/>
      <c r="OQB629" s="97"/>
      <c r="OQC629" s="97"/>
      <c r="OQD629" s="97"/>
      <c r="OQE629" s="97"/>
      <c r="OQF629" s="97"/>
      <c r="OQG629" s="97"/>
      <c r="OQH629" s="97"/>
      <c r="OQI629" s="97"/>
      <c r="OQJ629" s="97"/>
      <c r="OQK629" s="97"/>
      <c r="OQL629" s="97"/>
      <c r="OQM629" s="97"/>
      <c r="OQN629" s="97"/>
      <c r="OQO629" s="97"/>
      <c r="OQP629" s="97"/>
      <c r="OQQ629" s="97"/>
      <c r="OQR629" s="97"/>
      <c r="OQS629" s="97"/>
      <c r="OQT629" s="97"/>
      <c r="OQU629" s="97"/>
      <c r="OQV629" s="97"/>
      <c r="OQW629" s="97"/>
      <c r="OQX629" s="97"/>
      <c r="OQY629" s="97"/>
      <c r="OQZ629" s="97"/>
      <c r="ORA629" s="97"/>
      <c r="ORB629" s="97"/>
      <c r="ORC629" s="97"/>
      <c r="ORD629" s="97"/>
      <c r="ORE629" s="97"/>
      <c r="ORF629" s="97"/>
      <c r="ORG629" s="97"/>
      <c r="ORH629" s="97"/>
      <c r="ORI629" s="97"/>
      <c r="ORJ629" s="97"/>
      <c r="ORK629" s="97"/>
      <c r="ORL629" s="97"/>
      <c r="ORM629" s="97"/>
      <c r="ORN629" s="97"/>
      <c r="ORO629" s="97"/>
      <c r="ORP629" s="97"/>
      <c r="ORQ629" s="97"/>
      <c r="ORR629" s="97"/>
      <c r="ORS629" s="97"/>
      <c r="ORT629" s="97"/>
      <c r="ORU629" s="97"/>
      <c r="ORV629" s="97"/>
      <c r="ORW629" s="97"/>
      <c r="ORX629" s="97"/>
      <c r="ORY629" s="97"/>
      <c r="ORZ629" s="97"/>
      <c r="OSA629" s="97"/>
      <c r="OSB629" s="97"/>
      <c r="OSC629" s="97"/>
      <c r="OSD629" s="97"/>
      <c r="OSE629" s="97"/>
      <c r="OSF629" s="97"/>
      <c r="OSG629" s="97"/>
      <c r="OSH629" s="97"/>
      <c r="OSI629" s="97"/>
      <c r="OSJ629" s="97"/>
      <c r="OSK629" s="97"/>
      <c r="OSL629" s="97"/>
      <c r="OSM629" s="97"/>
      <c r="OSN629" s="97"/>
      <c r="OSO629" s="97"/>
      <c r="OSP629" s="97"/>
      <c r="OSQ629" s="97"/>
      <c r="OSR629" s="97"/>
      <c r="OSS629" s="97"/>
      <c r="OST629" s="97"/>
      <c r="OSU629" s="97"/>
      <c r="OSV629" s="97"/>
      <c r="OSW629" s="97"/>
      <c r="OSX629" s="97"/>
      <c r="OSY629" s="97"/>
      <c r="OSZ629" s="97"/>
      <c r="OTA629" s="97"/>
      <c r="OTB629" s="97"/>
      <c r="OTC629" s="97"/>
      <c r="OTD629" s="97"/>
      <c r="OTE629" s="97"/>
      <c r="OTF629" s="97"/>
      <c r="OTG629" s="97"/>
      <c r="OTH629" s="97"/>
      <c r="OTI629" s="97"/>
      <c r="OTJ629" s="97"/>
      <c r="OTK629" s="97"/>
      <c r="OTL629" s="97"/>
      <c r="OTM629" s="97"/>
      <c r="OTN629" s="97"/>
      <c r="OTO629" s="97"/>
      <c r="OTP629" s="97"/>
      <c r="OTQ629" s="97"/>
      <c r="OTR629" s="97"/>
      <c r="OTS629" s="97"/>
      <c r="OTT629" s="97"/>
      <c r="OTU629" s="97"/>
      <c r="OTV629" s="97"/>
      <c r="OTW629" s="97"/>
      <c r="OTX629" s="97"/>
      <c r="OTY629" s="97"/>
      <c r="OTZ629" s="97"/>
      <c r="OUA629" s="97"/>
      <c r="OUB629" s="97"/>
      <c r="OUC629" s="97"/>
      <c r="OUD629" s="97"/>
      <c r="OUE629" s="97"/>
      <c r="OUF629" s="97"/>
      <c r="OUG629" s="97"/>
      <c r="OUH629" s="97"/>
      <c r="OUI629" s="97"/>
      <c r="OUJ629" s="97"/>
      <c r="OUK629" s="97"/>
      <c r="OUL629" s="97"/>
      <c r="OUM629" s="97"/>
      <c r="OUN629" s="97"/>
      <c r="OUO629" s="97"/>
      <c r="OUP629" s="97"/>
      <c r="OUQ629" s="97"/>
      <c r="OUR629" s="97"/>
      <c r="OUS629" s="97"/>
      <c r="OUT629" s="97"/>
      <c r="OUU629" s="97"/>
      <c r="OUV629" s="97"/>
      <c r="OUW629" s="97"/>
      <c r="OUX629" s="97"/>
      <c r="OUY629" s="97"/>
      <c r="OUZ629" s="97"/>
      <c r="OVA629" s="97"/>
      <c r="OVB629" s="97"/>
      <c r="OVC629" s="97"/>
      <c r="OVD629" s="97"/>
      <c r="OVE629" s="97"/>
      <c r="OVF629" s="97"/>
      <c r="OVG629" s="97"/>
      <c r="OVH629" s="97"/>
      <c r="OVI629" s="97"/>
      <c r="OVJ629" s="97"/>
      <c r="OVK629" s="97"/>
      <c r="OVL629" s="97"/>
      <c r="OVM629" s="97"/>
      <c r="OVN629" s="97"/>
      <c r="OVO629" s="97"/>
      <c r="OVP629" s="97"/>
      <c r="OVQ629" s="97"/>
      <c r="OVR629" s="97"/>
      <c r="OVS629" s="97"/>
      <c r="OVT629" s="97"/>
      <c r="OVU629" s="97"/>
      <c r="OVV629" s="97"/>
      <c r="OVW629" s="97"/>
      <c r="OVX629" s="97"/>
      <c r="OVY629" s="97"/>
      <c r="OVZ629" s="97"/>
      <c r="OWA629" s="97"/>
      <c r="OWB629" s="97"/>
      <c r="OWC629" s="97"/>
      <c r="OWD629" s="97"/>
      <c r="OWE629" s="97"/>
      <c r="OWF629" s="97"/>
      <c r="OWG629" s="97"/>
      <c r="OWH629" s="97"/>
      <c r="OWI629" s="97"/>
      <c r="OWJ629" s="97"/>
      <c r="OWK629" s="97"/>
      <c r="OWL629" s="97"/>
      <c r="OWM629" s="97"/>
      <c r="OWN629" s="97"/>
      <c r="OWO629" s="97"/>
      <c r="OWP629" s="97"/>
      <c r="OWQ629" s="97"/>
      <c r="OWR629" s="97"/>
      <c r="OWS629" s="97"/>
      <c r="OWT629" s="97"/>
      <c r="OWU629" s="97"/>
      <c r="OWV629" s="97"/>
      <c r="OWW629" s="97"/>
      <c r="OWX629" s="97"/>
      <c r="OWY629" s="97"/>
      <c r="OWZ629" s="97"/>
      <c r="OXA629" s="97"/>
      <c r="OXB629" s="97"/>
      <c r="OXC629" s="97"/>
      <c r="OXD629" s="97"/>
      <c r="OXE629" s="97"/>
      <c r="OXF629" s="97"/>
      <c r="OXG629" s="97"/>
      <c r="OXH629" s="97"/>
      <c r="OXI629" s="97"/>
      <c r="OXJ629" s="97"/>
      <c r="OXK629" s="97"/>
      <c r="OXL629" s="97"/>
      <c r="OXM629" s="97"/>
      <c r="OXN629" s="97"/>
      <c r="OXO629" s="97"/>
      <c r="OXP629" s="97"/>
      <c r="OXQ629" s="97"/>
      <c r="OXR629" s="97"/>
      <c r="OXS629" s="97"/>
      <c r="OXT629" s="97"/>
      <c r="OXU629" s="97"/>
      <c r="OXV629" s="97"/>
      <c r="OXW629" s="97"/>
      <c r="OXX629" s="97"/>
      <c r="OXY629" s="97"/>
      <c r="OXZ629" s="97"/>
      <c r="OYA629" s="97"/>
      <c r="OYB629" s="97"/>
      <c r="OYC629" s="97"/>
      <c r="OYD629" s="97"/>
      <c r="OYE629" s="97"/>
      <c r="OYF629" s="97"/>
      <c r="OYG629" s="97"/>
      <c r="OYH629" s="97"/>
      <c r="OYI629" s="97"/>
      <c r="OYJ629" s="97"/>
      <c r="OYK629" s="97"/>
      <c r="OYL629" s="97"/>
      <c r="OYM629" s="97"/>
      <c r="OYN629" s="97"/>
      <c r="OYO629" s="97"/>
      <c r="OYP629" s="97"/>
      <c r="OYQ629" s="97"/>
      <c r="OYR629" s="97"/>
      <c r="OYS629" s="97"/>
      <c r="OYT629" s="97"/>
      <c r="OYU629" s="97"/>
      <c r="OYV629" s="97"/>
      <c r="OYW629" s="97"/>
      <c r="OYX629" s="97"/>
      <c r="OYY629" s="97"/>
      <c r="OYZ629" s="97"/>
      <c r="OZA629" s="97"/>
      <c r="OZB629" s="97"/>
      <c r="OZC629" s="97"/>
      <c r="OZD629" s="97"/>
      <c r="OZE629" s="97"/>
      <c r="OZF629" s="97"/>
      <c r="OZG629" s="97"/>
      <c r="OZH629" s="97"/>
      <c r="OZI629" s="97"/>
      <c r="OZJ629" s="97"/>
      <c r="OZK629" s="97"/>
      <c r="OZL629" s="97"/>
      <c r="OZM629" s="97"/>
      <c r="OZN629" s="97"/>
      <c r="OZO629" s="97"/>
      <c r="OZP629" s="97"/>
      <c r="OZQ629" s="97"/>
      <c r="OZR629" s="97"/>
      <c r="OZS629" s="97"/>
      <c r="OZT629" s="97"/>
      <c r="OZU629" s="97"/>
      <c r="OZV629" s="97"/>
      <c r="OZW629" s="97"/>
      <c r="OZX629" s="97"/>
      <c r="OZY629" s="97"/>
      <c r="OZZ629" s="97"/>
      <c r="PAA629" s="97"/>
      <c r="PAB629" s="97"/>
      <c r="PAC629" s="97"/>
      <c r="PAD629" s="97"/>
      <c r="PAE629" s="97"/>
      <c r="PAF629" s="97"/>
      <c r="PAG629" s="97"/>
      <c r="PAH629" s="97"/>
      <c r="PAI629" s="97"/>
      <c r="PAJ629" s="97"/>
      <c r="PAK629" s="97"/>
      <c r="PAL629" s="97"/>
      <c r="PAM629" s="97"/>
      <c r="PAN629" s="97"/>
      <c r="PAO629" s="97"/>
      <c r="PAP629" s="97"/>
      <c r="PAQ629" s="97"/>
      <c r="PAR629" s="97"/>
      <c r="PAS629" s="97"/>
      <c r="PAT629" s="97"/>
      <c r="PAU629" s="97"/>
      <c r="PAV629" s="97"/>
      <c r="PAW629" s="97"/>
      <c r="PAX629" s="97"/>
      <c r="PAY629" s="97"/>
      <c r="PAZ629" s="97"/>
      <c r="PBA629" s="97"/>
      <c r="PBB629" s="97"/>
      <c r="PBC629" s="97"/>
      <c r="PBD629" s="97"/>
      <c r="PBE629" s="97"/>
      <c r="PBF629" s="97"/>
      <c r="PBG629" s="97"/>
      <c r="PBH629" s="97"/>
      <c r="PBI629" s="97"/>
      <c r="PBJ629" s="97"/>
      <c r="PBK629" s="97"/>
      <c r="PBL629" s="97"/>
      <c r="PBM629" s="97"/>
      <c r="PBN629" s="97"/>
      <c r="PBO629" s="97"/>
      <c r="PBP629" s="97"/>
      <c r="PBQ629" s="97"/>
      <c r="PBR629" s="97"/>
      <c r="PBS629" s="97"/>
      <c r="PBT629" s="97"/>
      <c r="PBU629" s="97"/>
      <c r="PBV629" s="97"/>
      <c r="PBW629" s="97"/>
      <c r="PBX629" s="97"/>
      <c r="PBY629" s="97"/>
      <c r="PBZ629" s="97"/>
      <c r="PCA629" s="97"/>
      <c r="PCB629" s="97"/>
      <c r="PCC629" s="97"/>
      <c r="PCD629" s="97"/>
      <c r="PCE629" s="97"/>
      <c r="PCF629" s="97"/>
      <c r="PCG629" s="97"/>
      <c r="PCH629" s="97"/>
      <c r="PCI629" s="97"/>
      <c r="PCJ629" s="97"/>
      <c r="PCK629" s="97"/>
      <c r="PCL629" s="97"/>
      <c r="PCM629" s="97"/>
      <c r="PCN629" s="97"/>
      <c r="PCO629" s="97"/>
      <c r="PCP629" s="97"/>
      <c r="PCQ629" s="97"/>
      <c r="PCR629" s="97"/>
      <c r="PCS629" s="97"/>
      <c r="PCT629" s="97"/>
      <c r="PCU629" s="97"/>
      <c r="PCV629" s="97"/>
      <c r="PCW629" s="97"/>
      <c r="PCX629" s="97"/>
      <c r="PCY629" s="97"/>
      <c r="PCZ629" s="97"/>
      <c r="PDA629" s="97"/>
      <c r="PDB629" s="97"/>
      <c r="PDC629" s="97"/>
      <c r="PDD629" s="97"/>
      <c r="PDE629" s="97"/>
      <c r="PDF629" s="97"/>
      <c r="PDG629" s="97"/>
      <c r="PDH629" s="97"/>
      <c r="PDI629" s="97"/>
      <c r="PDJ629" s="97"/>
      <c r="PDK629" s="97"/>
      <c r="PDL629" s="97"/>
      <c r="PDM629" s="97"/>
      <c r="PDN629" s="97"/>
      <c r="PDO629" s="97"/>
      <c r="PDP629" s="97"/>
      <c r="PDQ629" s="97"/>
      <c r="PDR629" s="97"/>
      <c r="PDS629" s="97"/>
      <c r="PDT629" s="97"/>
      <c r="PDU629" s="97"/>
      <c r="PDV629" s="97"/>
      <c r="PDW629" s="97"/>
      <c r="PDX629" s="97"/>
      <c r="PDY629" s="97"/>
      <c r="PDZ629" s="97"/>
      <c r="PEA629" s="97"/>
      <c r="PEB629" s="97"/>
      <c r="PEC629" s="97"/>
      <c r="PED629" s="97"/>
      <c r="PEE629" s="97"/>
      <c r="PEF629" s="97"/>
      <c r="PEG629" s="97"/>
      <c r="PEH629" s="97"/>
      <c r="PEI629" s="97"/>
      <c r="PEJ629" s="97"/>
      <c r="PEK629" s="97"/>
      <c r="PEL629" s="97"/>
      <c r="PEM629" s="97"/>
      <c r="PEN629" s="97"/>
      <c r="PEO629" s="97"/>
      <c r="PEP629" s="97"/>
      <c r="PEQ629" s="97"/>
      <c r="PER629" s="97"/>
      <c r="PES629" s="97"/>
      <c r="PET629" s="97"/>
      <c r="PEU629" s="97"/>
      <c r="PEV629" s="97"/>
      <c r="PEW629" s="97"/>
      <c r="PEX629" s="97"/>
      <c r="PEY629" s="97"/>
      <c r="PEZ629" s="97"/>
      <c r="PFA629" s="97"/>
      <c r="PFB629" s="97"/>
      <c r="PFC629" s="97"/>
      <c r="PFD629" s="97"/>
      <c r="PFE629" s="97"/>
      <c r="PFF629" s="97"/>
      <c r="PFG629" s="97"/>
      <c r="PFH629" s="97"/>
      <c r="PFI629" s="97"/>
      <c r="PFJ629" s="97"/>
      <c r="PFK629" s="97"/>
      <c r="PFL629" s="97"/>
      <c r="PFM629" s="97"/>
      <c r="PFN629" s="97"/>
      <c r="PFO629" s="97"/>
      <c r="PFP629" s="97"/>
      <c r="PFQ629" s="97"/>
      <c r="PFR629" s="97"/>
      <c r="PFS629" s="97"/>
      <c r="PFT629" s="97"/>
      <c r="PFU629" s="97"/>
      <c r="PFV629" s="97"/>
      <c r="PFW629" s="97"/>
      <c r="PFX629" s="97"/>
      <c r="PFY629" s="97"/>
      <c r="PFZ629" s="97"/>
      <c r="PGA629" s="97"/>
      <c r="PGB629" s="97"/>
      <c r="PGC629" s="97"/>
      <c r="PGD629" s="97"/>
      <c r="PGE629" s="97"/>
      <c r="PGF629" s="97"/>
      <c r="PGG629" s="97"/>
      <c r="PGH629" s="97"/>
      <c r="PGI629" s="97"/>
      <c r="PGJ629" s="97"/>
      <c r="PGK629" s="97"/>
      <c r="PGL629" s="97"/>
      <c r="PGM629" s="97"/>
      <c r="PGN629" s="97"/>
      <c r="PGO629" s="97"/>
      <c r="PGP629" s="97"/>
      <c r="PGQ629" s="97"/>
      <c r="PGR629" s="97"/>
      <c r="PGS629" s="97"/>
      <c r="PGT629" s="97"/>
      <c r="PGU629" s="97"/>
      <c r="PGV629" s="97"/>
      <c r="PGW629" s="97"/>
      <c r="PGX629" s="97"/>
      <c r="PGY629" s="97"/>
      <c r="PGZ629" s="97"/>
      <c r="PHA629" s="97"/>
      <c r="PHB629" s="97"/>
      <c r="PHC629" s="97"/>
      <c r="PHD629" s="97"/>
      <c r="PHE629" s="97"/>
      <c r="PHF629" s="97"/>
      <c r="PHG629" s="97"/>
      <c r="PHH629" s="97"/>
      <c r="PHI629" s="97"/>
      <c r="PHJ629" s="97"/>
      <c r="PHK629" s="97"/>
      <c r="PHL629" s="97"/>
      <c r="PHM629" s="97"/>
      <c r="PHN629" s="97"/>
      <c r="PHO629" s="97"/>
      <c r="PHP629" s="97"/>
      <c r="PHQ629" s="97"/>
      <c r="PHR629" s="97"/>
      <c r="PHS629" s="97"/>
      <c r="PHT629" s="97"/>
      <c r="PHU629" s="97"/>
      <c r="PHV629" s="97"/>
      <c r="PHW629" s="97"/>
      <c r="PHX629" s="97"/>
      <c r="PHY629" s="97"/>
      <c r="PHZ629" s="97"/>
      <c r="PIA629" s="97"/>
      <c r="PIB629" s="97"/>
      <c r="PIC629" s="97"/>
      <c r="PID629" s="97"/>
      <c r="PIE629" s="97"/>
      <c r="PIF629" s="97"/>
      <c r="PIG629" s="97"/>
      <c r="PIH629" s="97"/>
      <c r="PII629" s="97"/>
      <c r="PIJ629" s="97"/>
      <c r="PIK629" s="97"/>
      <c r="PIL629" s="97"/>
      <c r="PIM629" s="97"/>
      <c r="PIN629" s="97"/>
      <c r="PIO629" s="97"/>
      <c r="PIP629" s="97"/>
      <c r="PIQ629" s="97"/>
      <c r="PIR629" s="97"/>
      <c r="PIS629" s="97"/>
      <c r="PIT629" s="97"/>
      <c r="PIU629" s="97"/>
      <c r="PIV629" s="97"/>
      <c r="PIW629" s="97"/>
      <c r="PIX629" s="97"/>
      <c r="PIY629" s="97"/>
      <c r="PIZ629" s="97"/>
      <c r="PJA629" s="97"/>
      <c r="PJB629" s="97"/>
      <c r="PJC629" s="97"/>
      <c r="PJD629" s="97"/>
      <c r="PJE629" s="97"/>
      <c r="PJF629" s="97"/>
      <c r="PJG629" s="97"/>
      <c r="PJH629" s="97"/>
      <c r="PJI629" s="97"/>
      <c r="PJJ629" s="97"/>
      <c r="PJK629" s="97"/>
      <c r="PJL629" s="97"/>
      <c r="PJM629" s="97"/>
      <c r="PJN629" s="97"/>
      <c r="PJO629" s="97"/>
      <c r="PJP629" s="97"/>
      <c r="PJQ629" s="97"/>
      <c r="PJR629" s="97"/>
      <c r="PJS629" s="97"/>
      <c r="PJT629" s="97"/>
      <c r="PJU629" s="97"/>
      <c r="PJV629" s="97"/>
      <c r="PJW629" s="97"/>
      <c r="PJX629" s="97"/>
      <c r="PJY629" s="97"/>
      <c r="PJZ629" s="97"/>
      <c r="PKA629" s="97"/>
      <c r="PKB629" s="97"/>
      <c r="PKC629" s="97"/>
      <c r="PKD629" s="97"/>
      <c r="PKE629" s="97"/>
      <c r="PKF629" s="97"/>
      <c r="PKG629" s="97"/>
      <c r="PKH629" s="97"/>
      <c r="PKI629" s="97"/>
      <c r="PKJ629" s="97"/>
      <c r="PKK629" s="97"/>
      <c r="PKL629" s="97"/>
      <c r="PKM629" s="97"/>
      <c r="PKN629" s="97"/>
      <c r="PKO629" s="97"/>
      <c r="PKP629" s="97"/>
      <c r="PKQ629" s="97"/>
      <c r="PKR629" s="97"/>
      <c r="PKS629" s="97"/>
      <c r="PKT629" s="97"/>
      <c r="PKU629" s="97"/>
      <c r="PKV629" s="97"/>
      <c r="PKW629" s="97"/>
      <c r="PKX629" s="97"/>
      <c r="PKY629" s="97"/>
      <c r="PKZ629" s="97"/>
      <c r="PLA629" s="97"/>
      <c r="PLB629" s="97"/>
      <c r="PLC629" s="97"/>
      <c r="PLD629" s="97"/>
      <c r="PLE629" s="97"/>
      <c r="PLF629" s="97"/>
      <c r="PLG629" s="97"/>
      <c r="PLH629" s="97"/>
      <c r="PLI629" s="97"/>
      <c r="PLJ629" s="97"/>
      <c r="PLK629" s="97"/>
      <c r="PLL629" s="97"/>
      <c r="PLM629" s="97"/>
      <c r="PLN629" s="97"/>
      <c r="PLO629" s="97"/>
      <c r="PLP629" s="97"/>
      <c r="PLQ629" s="97"/>
      <c r="PLR629" s="97"/>
      <c r="PLS629" s="97"/>
      <c r="PLT629" s="97"/>
      <c r="PLU629" s="97"/>
      <c r="PLV629" s="97"/>
      <c r="PLW629" s="97"/>
      <c r="PLX629" s="97"/>
      <c r="PLY629" s="97"/>
      <c r="PLZ629" s="97"/>
      <c r="PMA629" s="97"/>
      <c r="PMB629" s="97"/>
      <c r="PMC629" s="97"/>
      <c r="PMD629" s="97"/>
      <c r="PME629" s="97"/>
      <c r="PMF629" s="97"/>
      <c r="PMG629" s="97"/>
      <c r="PMH629" s="97"/>
      <c r="PMI629" s="97"/>
      <c r="PMJ629" s="97"/>
      <c r="PMK629" s="97"/>
      <c r="PML629" s="97"/>
      <c r="PMM629" s="97"/>
      <c r="PMN629" s="97"/>
      <c r="PMO629" s="97"/>
      <c r="PMP629" s="97"/>
      <c r="PMQ629" s="97"/>
      <c r="PMR629" s="97"/>
      <c r="PMS629" s="97"/>
      <c r="PMT629" s="97"/>
      <c r="PMU629" s="97"/>
      <c r="PMV629" s="97"/>
      <c r="PMW629" s="97"/>
      <c r="PMX629" s="97"/>
      <c r="PMY629" s="97"/>
      <c r="PMZ629" s="97"/>
      <c r="PNA629" s="97"/>
      <c r="PNB629" s="97"/>
      <c r="PNC629" s="97"/>
      <c r="PND629" s="97"/>
      <c r="PNE629" s="97"/>
      <c r="PNF629" s="97"/>
      <c r="PNG629" s="97"/>
      <c r="PNH629" s="97"/>
      <c r="PNI629" s="97"/>
      <c r="PNJ629" s="97"/>
      <c r="PNK629" s="97"/>
      <c r="PNL629" s="97"/>
      <c r="PNM629" s="97"/>
      <c r="PNN629" s="97"/>
      <c r="PNO629" s="97"/>
      <c r="PNP629" s="97"/>
      <c r="PNQ629" s="97"/>
      <c r="PNR629" s="97"/>
      <c r="PNS629" s="97"/>
      <c r="PNT629" s="97"/>
      <c r="PNU629" s="97"/>
      <c r="PNV629" s="97"/>
      <c r="PNW629" s="97"/>
      <c r="PNX629" s="97"/>
      <c r="PNY629" s="97"/>
      <c r="PNZ629" s="97"/>
      <c r="POA629" s="97"/>
      <c r="POB629" s="97"/>
      <c r="POC629" s="97"/>
      <c r="POD629" s="97"/>
      <c r="POE629" s="97"/>
      <c r="POF629" s="97"/>
      <c r="POG629" s="97"/>
      <c r="POH629" s="97"/>
      <c r="POI629" s="97"/>
      <c r="POJ629" s="97"/>
      <c r="POK629" s="97"/>
      <c r="POL629" s="97"/>
      <c r="POM629" s="97"/>
      <c r="PON629" s="97"/>
      <c r="POO629" s="97"/>
      <c r="POP629" s="97"/>
      <c r="POQ629" s="97"/>
      <c r="POR629" s="97"/>
      <c r="POS629" s="97"/>
      <c r="POT629" s="97"/>
      <c r="POU629" s="97"/>
      <c r="POV629" s="97"/>
      <c r="POW629" s="97"/>
      <c r="POX629" s="97"/>
      <c r="POY629" s="97"/>
      <c r="POZ629" s="97"/>
      <c r="PPA629" s="97"/>
      <c r="PPB629" s="97"/>
      <c r="PPC629" s="97"/>
      <c r="PPD629" s="97"/>
      <c r="PPE629" s="97"/>
      <c r="PPF629" s="97"/>
      <c r="PPG629" s="97"/>
      <c r="PPH629" s="97"/>
      <c r="PPI629" s="97"/>
      <c r="PPJ629" s="97"/>
      <c r="PPK629" s="97"/>
      <c r="PPL629" s="97"/>
      <c r="PPM629" s="97"/>
      <c r="PPN629" s="97"/>
      <c r="PPO629" s="97"/>
      <c r="PPP629" s="97"/>
      <c r="PPQ629" s="97"/>
      <c r="PPR629" s="97"/>
      <c r="PPS629" s="97"/>
      <c r="PPT629" s="97"/>
      <c r="PPU629" s="97"/>
      <c r="PPV629" s="97"/>
      <c r="PPW629" s="97"/>
      <c r="PPX629" s="97"/>
      <c r="PPY629" s="97"/>
      <c r="PPZ629" s="97"/>
      <c r="PQA629" s="97"/>
      <c r="PQB629" s="97"/>
      <c r="PQC629" s="97"/>
      <c r="PQD629" s="97"/>
      <c r="PQE629" s="97"/>
      <c r="PQF629" s="97"/>
      <c r="PQG629" s="97"/>
      <c r="PQH629" s="97"/>
      <c r="PQI629" s="97"/>
      <c r="PQJ629" s="97"/>
      <c r="PQK629" s="97"/>
      <c r="PQL629" s="97"/>
      <c r="PQM629" s="97"/>
      <c r="PQN629" s="97"/>
      <c r="PQO629" s="97"/>
      <c r="PQP629" s="97"/>
      <c r="PQQ629" s="97"/>
      <c r="PQR629" s="97"/>
      <c r="PQS629" s="97"/>
      <c r="PQT629" s="97"/>
      <c r="PQU629" s="97"/>
      <c r="PQV629" s="97"/>
      <c r="PQW629" s="97"/>
      <c r="PQX629" s="97"/>
      <c r="PQY629" s="97"/>
      <c r="PQZ629" s="97"/>
      <c r="PRA629" s="97"/>
      <c r="PRB629" s="97"/>
      <c r="PRC629" s="97"/>
      <c r="PRD629" s="97"/>
      <c r="PRE629" s="97"/>
      <c r="PRF629" s="97"/>
      <c r="PRG629" s="97"/>
      <c r="PRH629" s="97"/>
      <c r="PRI629" s="97"/>
      <c r="PRJ629" s="97"/>
      <c r="PRK629" s="97"/>
      <c r="PRL629" s="97"/>
      <c r="PRM629" s="97"/>
      <c r="PRN629" s="97"/>
      <c r="PRO629" s="97"/>
      <c r="PRP629" s="97"/>
      <c r="PRQ629" s="97"/>
      <c r="PRR629" s="97"/>
      <c r="PRS629" s="97"/>
      <c r="PRT629" s="97"/>
      <c r="PRU629" s="97"/>
      <c r="PRV629" s="97"/>
      <c r="PRW629" s="97"/>
      <c r="PRX629" s="97"/>
      <c r="PRY629" s="97"/>
      <c r="PRZ629" s="97"/>
      <c r="PSA629" s="97"/>
      <c r="PSB629" s="97"/>
      <c r="PSC629" s="97"/>
      <c r="PSD629" s="97"/>
      <c r="PSE629" s="97"/>
      <c r="PSF629" s="97"/>
      <c r="PSG629" s="97"/>
      <c r="PSH629" s="97"/>
      <c r="PSI629" s="97"/>
      <c r="PSJ629" s="97"/>
      <c r="PSK629" s="97"/>
      <c r="PSL629" s="97"/>
      <c r="PSM629" s="97"/>
      <c r="PSN629" s="97"/>
      <c r="PSO629" s="97"/>
      <c r="PSP629" s="97"/>
      <c r="PSQ629" s="97"/>
      <c r="PSR629" s="97"/>
      <c r="PSS629" s="97"/>
      <c r="PST629" s="97"/>
      <c r="PSU629" s="97"/>
      <c r="PSV629" s="97"/>
      <c r="PSW629" s="97"/>
      <c r="PSX629" s="97"/>
      <c r="PSY629" s="97"/>
      <c r="PSZ629" s="97"/>
      <c r="PTA629" s="97"/>
      <c r="PTB629" s="97"/>
      <c r="PTC629" s="97"/>
      <c r="PTD629" s="97"/>
      <c r="PTE629" s="97"/>
      <c r="PTF629" s="97"/>
      <c r="PTG629" s="97"/>
      <c r="PTH629" s="97"/>
      <c r="PTI629" s="97"/>
      <c r="PTJ629" s="97"/>
      <c r="PTK629" s="97"/>
      <c r="PTL629" s="97"/>
      <c r="PTM629" s="97"/>
      <c r="PTN629" s="97"/>
      <c r="PTO629" s="97"/>
      <c r="PTP629" s="97"/>
      <c r="PTQ629" s="97"/>
      <c r="PTR629" s="97"/>
      <c r="PTS629" s="97"/>
      <c r="PTT629" s="97"/>
      <c r="PTU629" s="97"/>
      <c r="PTV629" s="97"/>
      <c r="PTW629" s="97"/>
      <c r="PTX629" s="97"/>
      <c r="PTY629" s="97"/>
      <c r="PTZ629" s="97"/>
      <c r="PUA629" s="97"/>
      <c r="PUB629" s="97"/>
      <c r="PUC629" s="97"/>
      <c r="PUD629" s="97"/>
      <c r="PUE629" s="97"/>
      <c r="PUF629" s="97"/>
      <c r="PUG629" s="97"/>
      <c r="PUH629" s="97"/>
      <c r="PUI629" s="97"/>
      <c r="PUJ629" s="97"/>
      <c r="PUK629" s="97"/>
      <c r="PUL629" s="97"/>
      <c r="PUM629" s="97"/>
      <c r="PUN629" s="97"/>
      <c r="PUO629" s="97"/>
      <c r="PUP629" s="97"/>
      <c r="PUQ629" s="97"/>
      <c r="PUR629" s="97"/>
      <c r="PUS629" s="97"/>
      <c r="PUT629" s="97"/>
      <c r="PUU629" s="97"/>
      <c r="PUV629" s="97"/>
      <c r="PUW629" s="97"/>
      <c r="PUX629" s="97"/>
      <c r="PUY629" s="97"/>
      <c r="PUZ629" s="97"/>
      <c r="PVA629" s="97"/>
      <c r="PVB629" s="97"/>
      <c r="PVC629" s="97"/>
      <c r="PVD629" s="97"/>
      <c r="PVE629" s="97"/>
      <c r="PVF629" s="97"/>
      <c r="PVG629" s="97"/>
      <c r="PVH629" s="97"/>
      <c r="PVI629" s="97"/>
      <c r="PVJ629" s="97"/>
      <c r="PVK629" s="97"/>
      <c r="PVL629" s="97"/>
      <c r="PVM629" s="97"/>
      <c r="PVN629" s="97"/>
      <c r="PVO629" s="97"/>
      <c r="PVP629" s="97"/>
      <c r="PVQ629" s="97"/>
      <c r="PVR629" s="97"/>
      <c r="PVS629" s="97"/>
      <c r="PVT629" s="97"/>
      <c r="PVU629" s="97"/>
      <c r="PVV629" s="97"/>
      <c r="PVW629" s="97"/>
      <c r="PVX629" s="97"/>
      <c r="PVY629" s="97"/>
      <c r="PVZ629" s="97"/>
      <c r="PWA629" s="97"/>
      <c r="PWB629" s="97"/>
      <c r="PWC629" s="97"/>
      <c r="PWD629" s="97"/>
      <c r="PWE629" s="97"/>
      <c r="PWF629" s="97"/>
      <c r="PWG629" s="97"/>
      <c r="PWH629" s="97"/>
      <c r="PWI629" s="97"/>
      <c r="PWJ629" s="97"/>
      <c r="PWK629" s="97"/>
      <c r="PWL629" s="97"/>
      <c r="PWM629" s="97"/>
      <c r="PWN629" s="97"/>
      <c r="PWO629" s="97"/>
      <c r="PWP629" s="97"/>
      <c r="PWQ629" s="97"/>
      <c r="PWR629" s="97"/>
      <c r="PWS629" s="97"/>
      <c r="PWT629" s="97"/>
      <c r="PWU629" s="97"/>
      <c r="PWV629" s="97"/>
      <c r="PWW629" s="97"/>
      <c r="PWX629" s="97"/>
      <c r="PWY629" s="97"/>
      <c r="PWZ629" s="97"/>
      <c r="PXA629" s="97"/>
      <c r="PXB629" s="97"/>
      <c r="PXC629" s="97"/>
      <c r="PXD629" s="97"/>
      <c r="PXE629" s="97"/>
      <c r="PXF629" s="97"/>
      <c r="PXG629" s="97"/>
      <c r="PXH629" s="97"/>
      <c r="PXI629" s="97"/>
      <c r="PXJ629" s="97"/>
      <c r="PXK629" s="97"/>
      <c r="PXL629" s="97"/>
      <c r="PXM629" s="97"/>
      <c r="PXN629" s="97"/>
      <c r="PXO629" s="97"/>
      <c r="PXP629" s="97"/>
      <c r="PXQ629" s="97"/>
      <c r="PXR629" s="97"/>
      <c r="PXS629" s="97"/>
      <c r="PXT629" s="97"/>
      <c r="PXU629" s="97"/>
      <c r="PXV629" s="97"/>
      <c r="PXW629" s="97"/>
      <c r="PXX629" s="97"/>
      <c r="PXY629" s="97"/>
      <c r="PXZ629" s="97"/>
      <c r="PYA629" s="97"/>
      <c r="PYB629" s="97"/>
      <c r="PYC629" s="97"/>
      <c r="PYD629" s="97"/>
      <c r="PYE629" s="97"/>
      <c r="PYF629" s="97"/>
      <c r="PYG629" s="97"/>
      <c r="PYH629" s="97"/>
      <c r="PYI629" s="97"/>
      <c r="PYJ629" s="97"/>
      <c r="PYK629" s="97"/>
      <c r="PYL629" s="97"/>
      <c r="PYM629" s="97"/>
      <c r="PYN629" s="97"/>
      <c r="PYO629" s="97"/>
      <c r="PYP629" s="97"/>
      <c r="PYQ629" s="97"/>
      <c r="PYR629" s="97"/>
      <c r="PYS629" s="97"/>
      <c r="PYT629" s="97"/>
      <c r="PYU629" s="97"/>
      <c r="PYV629" s="97"/>
      <c r="PYW629" s="97"/>
      <c r="PYX629" s="97"/>
      <c r="PYY629" s="97"/>
      <c r="PYZ629" s="97"/>
      <c r="PZA629" s="97"/>
      <c r="PZB629" s="97"/>
      <c r="PZC629" s="97"/>
      <c r="PZD629" s="97"/>
      <c r="PZE629" s="97"/>
      <c r="PZF629" s="97"/>
      <c r="PZG629" s="97"/>
      <c r="PZH629" s="97"/>
      <c r="PZI629" s="97"/>
      <c r="PZJ629" s="97"/>
      <c r="PZK629" s="97"/>
      <c r="PZL629" s="97"/>
      <c r="PZM629" s="97"/>
      <c r="PZN629" s="97"/>
      <c r="PZO629" s="97"/>
      <c r="PZP629" s="97"/>
      <c r="PZQ629" s="97"/>
      <c r="PZR629" s="97"/>
      <c r="PZS629" s="97"/>
      <c r="PZT629" s="97"/>
      <c r="PZU629" s="97"/>
      <c r="PZV629" s="97"/>
      <c r="PZW629" s="97"/>
      <c r="PZX629" s="97"/>
      <c r="PZY629" s="97"/>
      <c r="PZZ629" s="97"/>
      <c r="QAA629" s="97"/>
      <c r="QAB629" s="97"/>
      <c r="QAC629" s="97"/>
      <c r="QAD629" s="97"/>
      <c r="QAE629" s="97"/>
      <c r="QAF629" s="97"/>
      <c r="QAG629" s="97"/>
      <c r="QAH629" s="97"/>
      <c r="QAI629" s="97"/>
      <c r="QAJ629" s="97"/>
      <c r="QAK629" s="97"/>
      <c r="QAL629" s="97"/>
      <c r="QAM629" s="97"/>
      <c r="QAN629" s="97"/>
      <c r="QAO629" s="97"/>
      <c r="QAP629" s="97"/>
      <c r="QAQ629" s="97"/>
      <c r="QAR629" s="97"/>
      <c r="QAS629" s="97"/>
      <c r="QAT629" s="97"/>
      <c r="QAU629" s="97"/>
      <c r="QAV629" s="97"/>
      <c r="QAW629" s="97"/>
      <c r="QAX629" s="97"/>
      <c r="QAY629" s="97"/>
      <c r="QAZ629" s="97"/>
      <c r="QBA629" s="97"/>
      <c r="QBB629" s="97"/>
      <c r="QBC629" s="97"/>
      <c r="QBD629" s="97"/>
      <c r="QBE629" s="97"/>
      <c r="QBF629" s="97"/>
      <c r="QBG629" s="97"/>
      <c r="QBH629" s="97"/>
      <c r="QBI629" s="97"/>
      <c r="QBJ629" s="97"/>
      <c r="QBK629" s="97"/>
      <c r="QBL629" s="97"/>
      <c r="QBM629" s="97"/>
      <c r="QBN629" s="97"/>
      <c r="QBO629" s="97"/>
      <c r="QBP629" s="97"/>
      <c r="QBQ629" s="97"/>
      <c r="QBR629" s="97"/>
      <c r="QBS629" s="97"/>
      <c r="QBT629" s="97"/>
      <c r="QBU629" s="97"/>
      <c r="QBV629" s="97"/>
      <c r="QBW629" s="97"/>
      <c r="QBX629" s="97"/>
      <c r="QBY629" s="97"/>
      <c r="QBZ629" s="97"/>
      <c r="QCA629" s="97"/>
      <c r="QCB629" s="97"/>
      <c r="QCC629" s="97"/>
      <c r="QCD629" s="97"/>
      <c r="QCE629" s="97"/>
      <c r="QCF629" s="97"/>
      <c r="QCG629" s="97"/>
      <c r="QCH629" s="97"/>
      <c r="QCI629" s="97"/>
      <c r="QCJ629" s="97"/>
      <c r="QCK629" s="97"/>
      <c r="QCL629" s="97"/>
      <c r="QCM629" s="97"/>
      <c r="QCN629" s="97"/>
      <c r="QCO629" s="97"/>
      <c r="QCP629" s="97"/>
      <c r="QCQ629" s="97"/>
      <c r="QCR629" s="97"/>
      <c r="QCS629" s="97"/>
      <c r="QCT629" s="97"/>
      <c r="QCU629" s="97"/>
      <c r="QCV629" s="97"/>
      <c r="QCW629" s="97"/>
      <c r="QCX629" s="97"/>
      <c r="QCY629" s="97"/>
      <c r="QCZ629" s="97"/>
      <c r="QDA629" s="97"/>
      <c r="QDB629" s="97"/>
      <c r="QDC629" s="97"/>
      <c r="QDD629" s="97"/>
      <c r="QDE629" s="97"/>
      <c r="QDF629" s="97"/>
      <c r="QDG629" s="97"/>
      <c r="QDH629" s="97"/>
      <c r="QDI629" s="97"/>
      <c r="QDJ629" s="97"/>
      <c r="QDK629" s="97"/>
      <c r="QDL629" s="97"/>
      <c r="QDM629" s="97"/>
      <c r="QDN629" s="97"/>
      <c r="QDO629" s="97"/>
      <c r="QDP629" s="97"/>
      <c r="QDQ629" s="97"/>
      <c r="QDR629" s="97"/>
      <c r="QDS629" s="97"/>
      <c r="QDT629" s="97"/>
      <c r="QDU629" s="97"/>
      <c r="QDV629" s="97"/>
      <c r="QDW629" s="97"/>
      <c r="QDX629" s="97"/>
      <c r="QDY629" s="97"/>
      <c r="QDZ629" s="97"/>
      <c r="QEA629" s="97"/>
      <c r="QEB629" s="97"/>
      <c r="QEC629" s="97"/>
      <c r="QED629" s="97"/>
      <c r="QEE629" s="97"/>
      <c r="QEF629" s="97"/>
      <c r="QEG629" s="97"/>
      <c r="QEH629" s="97"/>
      <c r="QEI629" s="97"/>
      <c r="QEJ629" s="97"/>
      <c r="QEK629" s="97"/>
      <c r="QEL629" s="97"/>
      <c r="QEM629" s="97"/>
      <c r="QEN629" s="97"/>
      <c r="QEO629" s="97"/>
      <c r="QEP629" s="97"/>
      <c r="QEQ629" s="97"/>
      <c r="QER629" s="97"/>
      <c r="QES629" s="97"/>
      <c r="QET629" s="97"/>
      <c r="QEU629" s="97"/>
      <c r="QEV629" s="97"/>
      <c r="QEW629" s="97"/>
      <c r="QEX629" s="97"/>
      <c r="QEY629" s="97"/>
      <c r="QEZ629" s="97"/>
      <c r="QFA629" s="97"/>
      <c r="QFB629" s="97"/>
      <c r="QFC629" s="97"/>
      <c r="QFD629" s="97"/>
      <c r="QFE629" s="97"/>
      <c r="QFF629" s="97"/>
      <c r="QFG629" s="97"/>
      <c r="QFH629" s="97"/>
      <c r="QFI629" s="97"/>
      <c r="QFJ629" s="97"/>
      <c r="QFK629" s="97"/>
      <c r="QFL629" s="97"/>
      <c r="QFM629" s="97"/>
      <c r="QFN629" s="97"/>
      <c r="QFO629" s="97"/>
      <c r="QFP629" s="97"/>
      <c r="QFQ629" s="97"/>
      <c r="QFR629" s="97"/>
      <c r="QFS629" s="97"/>
      <c r="QFT629" s="97"/>
      <c r="QFU629" s="97"/>
      <c r="QFV629" s="97"/>
      <c r="QFW629" s="97"/>
      <c r="QFX629" s="97"/>
      <c r="QFY629" s="97"/>
      <c r="QFZ629" s="97"/>
      <c r="QGA629" s="97"/>
      <c r="QGB629" s="97"/>
      <c r="QGC629" s="97"/>
      <c r="QGD629" s="97"/>
      <c r="QGE629" s="97"/>
      <c r="QGF629" s="97"/>
      <c r="QGG629" s="97"/>
      <c r="QGH629" s="97"/>
      <c r="QGI629" s="97"/>
      <c r="QGJ629" s="97"/>
      <c r="QGK629" s="97"/>
      <c r="QGL629" s="97"/>
      <c r="QGM629" s="97"/>
      <c r="QGN629" s="97"/>
      <c r="QGO629" s="97"/>
      <c r="QGP629" s="97"/>
      <c r="QGQ629" s="97"/>
      <c r="QGR629" s="97"/>
      <c r="QGS629" s="97"/>
      <c r="QGT629" s="97"/>
      <c r="QGU629" s="97"/>
      <c r="QGV629" s="97"/>
      <c r="QGW629" s="97"/>
      <c r="QGX629" s="97"/>
      <c r="QGY629" s="97"/>
      <c r="QGZ629" s="97"/>
      <c r="QHA629" s="97"/>
      <c r="QHB629" s="97"/>
      <c r="QHC629" s="97"/>
      <c r="QHD629" s="97"/>
      <c r="QHE629" s="97"/>
      <c r="QHF629" s="97"/>
      <c r="QHG629" s="97"/>
      <c r="QHH629" s="97"/>
      <c r="QHI629" s="97"/>
      <c r="QHJ629" s="97"/>
      <c r="QHK629" s="97"/>
      <c r="QHL629" s="97"/>
      <c r="QHM629" s="97"/>
      <c r="QHN629" s="97"/>
      <c r="QHO629" s="97"/>
      <c r="QHP629" s="97"/>
      <c r="QHQ629" s="97"/>
      <c r="QHR629" s="97"/>
      <c r="QHS629" s="97"/>
      <c r="QHT629" s="97"/>
      <c r="QHU629" s="97"/>
      <c r="QHV629" s="97"/>
      <c r="QHW629" s="97"/>
      <c r="QHX629" s="97"/>
      <c r="QHY629" s="97"/>
      <c r="QHZ629" s="97"/>
      <c r="QIA629" s="97"/>
      <c r="QIB629" s="97"/>
      <c r="QIC629" s="97"/>
      <c r="QID629" s="97"/>
      <c r="QIE629" s="97"/>
      <c r="QIF629" s="97"/>
      <c r="QIG629" s="97"/>
      <c r="QIH629" s="97"/>
      <c r="QII629" s="97"/>
      <c r="QIJ629" s="97"/>
      <c r="QIK629" s="97"/>
      <c r="QIL629" s="97"/>
      <c r="QIM629" s="97"/>
      <c r="QIN629" s="97"/>
      <c r="QIO629" s="97"/>
      <c r="QIP629" s="97"/>
      <c r="QIQ629" s="97"/>
      <c r="QIR629" s="97"/>
      <c r="QIS629" s="97"/>
      <c r="QIT629" s="97"/>
      <c r="QIU629" s="97"/>
      <c r="QIV629" s="97"/>
      <c r="QIW629" s="97"/>
      <c r="QIX629" s="97"/>
      <c r="QIY629" s="97"/>
      <c r="QIZ629" s="97"/>
      <c r="QJA629" s="97"/>
      <c r="QJB629" s="97"/>
      <c r="QJC629" s="97"/>
      <c r="QJD629" s="97"/>
      <c r="QJE629" s="97"/>
      <c r="QJF629" s="97"/>
      <c r="QJG629" s="97"/>
      <c r="QJH629" s="97"/>
      <c r="QJI629" s="97"/>
      <c r="QJJ629" s="97"/>
      <c r="QJK629" s="97"/>
      <c r="QJL629" s="97"/>
      <c r="QJM629" s="97"/>
      <c r="QJN629" s="97"/>
      <c r="QJO629" s="97"/>
      <c r="QJP629" s="97"/>
      <c r="QJQ629" s="97"/>
      <c r="QJR629" s="97"/>
      <c r="QJS629" s="97"/>
      <c r="QJT629" s="97"/>
      <c r="QJU629" s="97"/>
      <c r="QJV629" s="97"/>
      <c r="QJW629" s="97"/>
      <c r="QJX629" s="97"/>
      <c r="QJY629" s="97"/>
      <c r="QJZ629" s="97"/>
      <c r="QKA629" s="97"/>
      <c r="QKB629" s="97"/>
      <c r="QKC629" s="97"/>
      <c r="QKD629" s="97"/>
      <c r="QKE629" s="97"/>
      <c r="QKF629" s="97"/>
      <c r="QKG629" s="97"/>
      <c r="QKH629" s="97"/>
      <c r="QKI629" s="97"/>
      <c r="QKJ629" s="97"/>
      <c r="QKK629" s="97"/>
      <c r="QKL629" s="97"/>
      <c r="QKM629" s="97"/>
      <c r="QKN629" s="97"/>
      <c r="QKO629" s="97"/>
      <c r="QKP629" s="97"/>
      <c r="QKQ629" s="97"/>
      <c r="QKR629" s="97"/>
      <c r="QKS629" s="97"/>
      <c r="QKT629" s="97"/>
      <c r="QKU629" s="97"/>
      <c r="QKV629" s="97"/>
      <c r="QKW629" s="97"/>
      <c r="QKX629" s="97"/>
      <c r="QKY629" s="97"/>
      <c r="QKZ629" s="97"/>
      <c r="QLA629" s="97"/>
      <c r="QLB629" s="97"/>
      <c r="QLC629" s="97"/>
      <c r="QLD629" s="97"/>
      <c r="QLE629" s="97"/>
      <c r="QLF629" s="97"/>
      <c r="QLG629" s="97"/>
      <c r="QLH629" s="97"/>
      <c r="QLI629" s="97"/>
      <c r="QLJ629" s="97"/>
      <c r="QLK629" s="97"/>
      <c r="QLL629" s="97"/>
      <c r="QLM629" s="97"/>
      <c r="QLN629" s="97"/>
      <c r="QLO629" s="97"/>
      <c r="QLP629" s="97"/>
      <c r="QLQ629" s="97"/>
      <c r="QLR629" s="97"/>
      <c r="QLS629" s="97"/>
      <c r="QLT629" s="97"/>
      <c r="QLU629" s="97"/>
      <c r="QLV629" s="97"/>
      <c r="QLW629" s="97"/>
      <c r="QLX629" s="97"/>
      <c r="QLY629" s="97"/>
      <c r="QLZ629" s="97"/>
      <c r="QMA629" s="97"/>
      <c r="QMB629" s="97"/>
      <c r="QMC629" s="97"/>
      <c r="QMD629" s="97"/>
      <c r="QME629" s="97"/>
      <c r="QMF629" s="97"/>
      <c r="QMG629" s="97"/>
      <c r="QMH629" s="97"/>
      <c r="QMI629" s="97"/>
      <c r="QMJ629" s="97"/>
      <c r="QMK629" s="97"/>
      <c r="QML629" s="97"/>
      <c r="QMM629" s="97"/>
      <c r="QMN629" s="97"/>
      <c r="QMO629" s="97"/>
      <c r="QMP629" s="97"/>
      <c r="QMQ629" s="97"/>
      <c r="QMR629" s="97"/>
      <c r="QMS629" s="97"/>
      <c r="QMT629" s="97"/>
      <c r="QMU629" s="97"/>
      <c r="QMV629" s="97"/>
      <c r="QMW629" s="97"/>
      <c r="QMX629" s="97"/>
      <c r="QMY629" s="97"/>
      <c r="QMZ629" s="97"/>
      <c r="QNA629" s="97"/>
      <c r="QNB629" s="97"/>
      <c r="QNC629" s="97"/>
      <c r="QND629" s="97"/>
      <c r="QNE629" s="97"/>
      <c r="QNF629" s="97"/>
      <c r="QNG629" s="97"/>
      <c r="QNH629" s="97"/>
      <c r="QNI629" s="97"/>
      <c r="QNJ629" s="97"/>
      <c r="QNK629" s="97"/>
      <c r="QNL629" s="97"/>
      <c r="QNM629" s="97"/>
      <c r="QNN629" s="97"/>
      <c r="QNO629" s="97"/>
      <c r="QNP629" s="97"/>
      <c r="QNQ629" s="97"/>
      <c r="QNR629" s="97"/>
      <c r="QNS629" s="97"/>
      <c r="QNT629" s="97"/>
      <c r="QNU629" s="97"/>
      <c r="QNV629" s="97"/>
      <c r="QNW629" s="97"/>
      <c r="QNX629" s="97"/>
      <c r="QNY629" s="97"/>
      <c r="QNZ629" s="97"/>
      <c r="QOA629" s="97"/>
      <c r="QOB629" s="97"/>
      <c r="QOC629" s="97"/>
      <c r="QOD629" s="97"/>
      <c r="QOE629" s="97"/>
      <c r="QOF629" s="97"/>
      <c r="QOG629" s="97"/>
      <c r="QOH629" s="97"/>
      <c r="QOI629" s="97"/>
      <c r="QOJ629" s="97"/>
      <c r="QOK629" s="97"/>
      <c r="QOL629" s="97"/>
      <c r="QOM629" s="97"/>
      <c r="QON629" s="97"/>
      <c r="QOO629" s="97"/>
      <c r="QOP629" s="97"/>
      <c r="QOQ629" s="97"/>
      <c r="QOR629" s="97"/>
      <c r="QOS629" s="97"/>
      <c r="QOT629" s="97"/>
      <c r="QOU629" s="97"/>
      <c r="QOV629" s="97"/>
      <c r="QOW629" s="97"/>
      <c r="QOX629" s="97"/>
      <c r="QOY629" s="97"/>
      <c r="QOZ629" s="97"/>
      <c r="QPA629" s="97"/>
      <c r="QPB629" s="97"/>
      <c r="QPC629" s="97"/>
      <c r="QPD629" s="97"/>
      <c r="QPE629" s="97"/>
      <c r="QPF629" s="97"/>
      <c r="QPG629" s="97"/>
      <c r="QPH629" s="97"/>
      <c r="QPI629" s="97"/>
      <c r="QPJ629" s="97"/>
      <c r="QPK629" s="97"/>
      <c r="QPL629" s="97"/>
      <c r="QPM629" s="97"/>
      <c r="QPN629" s="97"/>
      <c r="QPO629" s="97"/>
      <c r="QPP629" s="97"/>
      <c r="QPQ629" s="97"/>
      <c r="QPR629" s="97"/>
      <c r="QPS629" s="97"/>
      <c r="QPT629" s="97"/>
      <c r="QPU629" s="97"/>
      <c r="QPV629" s="97"/>
      <c r="QPW629" s="97"/>
      <c r="QPX629" s="97"/>
      <c r="QPY629" s="97"/>
      <c r="QPZ629" s="97"/>
      <c r="QQA629" s="97"/>
      <c r="QQB629" s="97"/>
      <c r="QQC629" s="97"/>
      <c r="QQD629" s="97"/>
      <c r="QQE629" s="97"/>
      <c r="QQF629" s="97"/>
      <c r="QQG629" s="97"/>
      <c r="QQH629" s="97"/>
      <c r="QQI629" s="97"/>
      <c r="QQJ629" s="97"/>
      <c r="QQK629" s="97"/>
      <c r="QQL629" s="97"/>
      <c r="QQM629" s="97"/>
      <c r="QQN629" s="97"/>
      <c r="QQO629" s="97"/>
      <c r="QQP629" s="97"/>
      <c r="QQQ629" s="97"/>
      <c r="QQR629" s="97"/>
      <c r="QQS629" s="97"/>
      <c r="QQT629" s="97"/>
      <c r="QQU629" s="97"/>
      <c r="QQV629" s="97"/>
      <c r="QQW629" s="97"/>
      <c r="QQX629" s="97"/>
      <c r="QQY629" s="97"/>
      <c r="QQZ629" s="97"/>
      <c r="QRA629" s="97"/>
      <c r="QRB629" s="97"/>
      <c r="QRC629" s="97"/>
      <c r="QRD629" s="97"/>
      <c r="QRE629" s="97"/>
      <c r="QRF629" s="97"/>
      <c r="QRG629" s="97"/>
      <c r="QRH629" s="97"/>
      <c r="QRI629" s="97"/>
      <c r="QRJ629" s="97"/>
      <c r="QRK629" s="97"/>
      <c r="QRL629" s="97"/>
      <c r="QRM629" s="97"/>
      <c r="QRN629" s="97"/>
      <c r="QRO629" s="97"/>
      <c r="QRP629" s="97"/>
      <c r="QRQ629" s="97"/>
      <c r="QRR629" s="97"/>
      <c r="QRS629" s="97"/>
      <c r="QRT629" s="97"/>
      <c r="QRU629" s="97"/>
      <c r="QRV629" s="97"/>
      <c r="QRW629" s="97"/>
      <c r="QRX629" s="97"/>
      <c r="QRY629" s="97"/>
      <c r="QRZ629" s="97"/>
      <c r="QSA629" s="97"/>
      <c r="QSB629" s="97"/>
      <c r="QSC629" s="97"/>
      <c r="QSD629" s="97"/>
      <c r="QSE629" s="97"/>
      <c r="QSF629" s="97"/>
      <c r="QSG629" s="97"/>
      <c r="QSH629" s="97"/>
      <c r="QSI629" s="97"/>
      <c r="QSJ629" s="97"/>
      <c r="QSK629" s="97"/>
      <c r="QSL629" s="97"/>
      <c r="QSM629" s="97"/>
      <c r="QSN629" s="97"/>
      <c r="QSO629" s="97"/>
      <c r="QSP629" s="97"/>
      <c r="QSQ629" s="97"/>
      <c r="QSR629" s="97"/>
      <c r="QSS629" s="97"/>
      <c r="QST629" s="97"/>
      <c r="QSU629" s="97"/>
      <c r="QSV629" s="97"/>
      <c r="QSW629" s="97"/>
      <c r="QSX629" s="97"/>
      <c r="QSY629" s="97"/>
      <c r="QSZ629" s="97"/>
      <c r="QTA629" s="97"/>
      <c r="QTB629" s="97"/>
      <c r="QTC629" s="97"/>
      <c r="QTD629" s="97"/>
      <c r="QTE629" s="97"/>
      <c r="QTF629" s="97"/>
      <c r="QTG629" s="97"/>
      <c r="QTH629" s="97"/>
      <c r="QTI629" s="97"/>
      <c r="QTJ629" s="97"/>
      <c r="QTK629" s="97"/>
      <c r="QTL629" s="97"/>
      <c r="QTM629" s="97"/>
      <c r="QTN629" s="97"/>
      <c r="QTO629" s="97"/>
      <c r="QTP629" s="97"/>
      <c r="QTQ629" s="97"/>
      <c r="QTR629" s="97"/>
      <c r="QTS629" s="97"/>
      <c r="QTT629" s="97"/>
      <c r="QTU629" s="97"/>
      <c r="QTV629" s="97"/>
      <c r="QTW629" s="97"/>
      <c r="QTX629" s="97"/>
      <c r="QTY629" s="97"/>
      <c r="QTZ629" s="97"/>
      <c r="QUA629" s="97"/>
      <c r="QUB629" s="97"/>
      <c r="QUC629" s="97"/>
      <c r="QUD629" s="97"/>
      <c r="QUE629" s="97"/>
      <c r="QUF629" s="97"/>
      <c r="QUG629" s="97"/>
      <c r="QUH629" s="97"/>
      <c r="QUI629" s="97"/>
      <c r="QUJ629" s="97"/>
      <c r="QUK629" s="97"/>
      <c r="QUL629" s="97"/>
      <c r="QUM629" s="97"/>
      <c r="QUN629" s="97"/>
      <c r="QUO629" s="97"/>
      <c r="QUP629" s="97"/>
      <c r="QUQ629" s="97"/>
      <c r="QUR629" s="97"/>
      <c r="QUS629" s="97"/>
      <c r="QUT629" s="97"/>
      <c r="QUU629" s="97"/>
      <c r="QUV629" s="97"/>
      <c r="QUW629" s="97"/>
      <c r="QUX629" s="97"/>
      <c r="QUY629" s="97"/>
      <c r="QUZ629" s="97"/>
      <c r="QVA629" s="97"/>
      <c r="QVB629" s="97"/>
      <c r="QVC629" s="97"/>
      <c r="QVD629" s="97"/>
      <c r="QVE629" s="97"/>
      <c r="QVF629" s="97"/>
      <c r="QVG629" s="97"/>
      <c r="QVH629" s="97"/>
      <c r="QVI629" s="97"/>
      <c r="QVJ629" s="97"/>
      <c r="QVK629" s="97"/>
      <c r="QVL629" s="97"/>
      <c r="QVM629" s="97"/>
      <c r="QVN629" s="97"/>
      <c r="QVO629" s="97"/>
      <c r="QVP629" s="97"/>
      <c r="QVQ629" s="97"/>
      <c r="QVR629" s="97"/>
      <c r="QVS629" s="97"/>
      <c r="QVT629" s="97"/>
      <c r="QVU629" s="97"/>
      <c r="QVV629" s="97"/>
      <c r="QVW629" s="97"/>
      <c r="QVX629" s="97"/>
      <c r="QVY629" s="97"/>
      <c r="QVZ629" s="97"/>
      <c r="QWA629" s="97"/>
      <c r="QWB629" s="97"/>
      <c r="QWC629" s="97"/>
      <c r="QWD629" s="97"/>
      <c r="QWE629" s="97"/>
      <c r="QWF629" s="97"/>
      <c r="QWG629" s="97"/>
      <c r="QWH629" s="97"/>
      <c r="QWI629" s="97"/>
      <c r="QWJ629" s="97"/>
      <c r="QWK629" s="97"/>
      <c r="QWL629" s="97"/>
      <c r="QWM629" s="97"/>
      <c r="QWN629" s="97"/>
      <c r="QWO629" s="97"/>
      <c r="QWP629" s="97"/>
      <c r="QWQ629" s="97"/>
      <c r="QWR629" s="97"/>
      <c r="QWS629" s="97"/>
      <c r="QWT629" s="97"/>
      <c r="QWU629" s="97"/>
      <c r="QWV629" s="97"/>
      <c r="QWW629" s="97"/>
      <c r="QWX629" s="97"/>
      <c r="QWY629" s="97"/>
      <c r="QWZ629" s="97"/>
      <c r="QXA629" s="97"/>
      <c r="QXB629" s="97"/>
      <c r="QXC629" s="97"/>
      <c r="QXD629" s="97"/>
      <c r="QXE629" s="97"/>
      <c r="QXF629" s="97"/>
      <c r="QXG629" s="97"/>
      <c r="QXH629" s="97"/>
      <c r="QXI629" s="97"/>
      <c r="QXJ629" s="97"/>
      <c r="QXK629" s="97"/>
      <c r="QXL629" s="97"/>
      <c r="QXM629" s="97"/>
      <c r="QXN629" s="97"/>
      <c r="QXO629" s="97"/>
      <c r="QXP629" s="97"/>
      <c r="QXQ629" s="97"/>
      <c r="QXR629" s="97"/>
      <c r="QXS629" s="97"/>
      <c r="QXT629" s="97"/>
      <c r="QXU629" s="97"/>
      <c r="QXV629" s="97"/>
      <c r="QXW629" s="97"/>
      <c r="QXX629" s="97"/>
      <c r="QXY629" s="97"/>
      <c r="QXZ629" s="97"/>
      <c r="QYA629" s="97"/>
      <c r="QYB629" s="97"/>
      <c r="QYC629" s="97"/>
      <c r="QYD629" s="97"/>
      <c r="QYE629" s="97"/>
      <c r="QYF629" s="97"/>
      <c r="QYG629" s="97"/>
      <c r="QYH629" s="97"/>
      <c r="QYI629" s="97"/>
      <c r="QYJ629" s="97"/>
      <c r="QYK629" s="97"/>
      <c r="QYL629" s="97"/>
      <c r="QYM629" s="97"/>
      <c r="QYN629" s="97"/>
      <c r="QYO629" s="97"/>
      <c r="QYP629" s="97"/>
      <c r="QYQ629" s="97"/>
      <c r="QYR629" s="97"/>
      <c r="QYS629" s="97"/>
      <c r="QYT629" s="97"/>
      <c r="QYU629" s="97"/>
      <c r="QYV629" s="97"/>
      <c r="QYW629" s="97"/>
      <c r="QYX629" s="97"/>
      <c r="QYY629" s="97"/>
      <c r="QYZ629" s="97"/>
      <c r="QZA629" s="97"/>
      <c r="QZB629" s="97"/>
      <c r="QZC629" s="97"/>
      <c r="QZD629" s="97"/>
      <c r="QZE629" s="97"/>
      <c r="QZF629" s="97"/>
      <c r="QZG629" s="97"/>
      <c r="QZH629" s="97"/>
      <c r="QZI629" s="97"/>
      <c r="QZJ629" s="97"/>
      <c r="QZK629" s="97"/>
      <c r="QZL629" s="97"/>
      <c r="QZM629" s="97"/>
      <c r="QZN629" s="97"/>
      <c r="QZO629" s="97"/>
      <c r="QZP629" s="97"/>
      <c r="QZQ629" s="97"/>
      <c r="QZR629" s="97"/>
      <c r="QZS629" s="97"/>
      <c r="QZT629" s="97"/>
      <c r="QZU629" s="97"/>
      <c r="QZV629" s="97"/>
      <c r="QZW629" s="97"/>
      <c r="QZX629" s="97"/>
      <c r="QZY629" s="97"/>
      <c r="QZZ629" s="97"/>
      <c r="RAA629" s="97"/>
      <c r="RAB629" s="97"/>
      <c r="RAC629" s="97"/>
      <c r="RAD629" s="97"/>
      <c r="RAE629" s="97"/>
      <c r="RAF629" s="97"/>
      <c r="RAG629" s="97"/>
      <c r="RAH629" s="97"/>
      <c r="RAI629" s="97"/>
      <c r="RAJ629" s="97"/>
      <c r="RAK629" s="97"/>
      <c r="RAL629" s="97"/>
      <c r="RAM629" s="97"/>
      <c r="RAN629" s="97"/>
      <c r="RAO629" s="97"/>
      <c r="RAP629" s="97"/>
      <c r="RAQ629" s="97"/>
      <c r="RAR629" s="97"/>
      <c r="RAS629" s="97"/>
      <c r="RAT629" s="97"/>
      <c r="RAU629" s="97"/>
      <c r="RAV629" s="97"/>
      <c r="RAW629" s="97"/>
      <c r="RAX629" s="97"/>
      <c r="RAY629" s="97"/>
      <c r="RAZ629" s="97"/>
      <c r="RBA629" s="97"/>
      <c r="RBB629" s="97"/>
      <c r="RBC629" s="97"/>
      <c r="RBD629" s="97"/>
      <c r="RBE629" s="97"/>
      <c r="RBF629" s="97"/>
      <c r="RBG629" s="97"/>
      <c r="RBH629" s="97"/>
      <c r="RBI629" s="97"/>
      <c r="RBJ629" s="97"/>
      <c r="RBK629" s="97"/>
      <c r="RBL629" s="97"/>
      <c r="RBM629" s="97"/>
      <c r="RBN629" s="97"/>
      <c r="RBO629" s="97"/>
      <c r="RBP629" s="97"/>
      <c r="RBQ629" s="97"/>
      <c r="RBR629" s="97"/>
      <c r="RBS629" s="97"/>
      <c r="RBT629" s="97"/>
      <c r="RBU629" s="97"/>
      <c r="RBV629" s="97"/>
      <c r="RBW629" s="97"/>
      <c r="RBX629" s="97"/>
      <c r="RBY629" s="97"/>
      <c r="RBZ629" s="97"/>
      <c r="RCA629" s="97"/>
      <c r="RCB629" s="97"/>
      <c r="RCC629" s="97"/>
      <c r="RCD629" s="97"/>
      <c r="RCE629" s="97"/>
      <c r="RCF629" s="97"/>
      <c r="RCG629" s="97"/>
      <c r="RCH629" s="97"/>
      <c r="RCI629" s="97"/>
      <c r="RCJ629" s="97"/>
      <c r="RCK629" s="97"/>
      <c r="RCL629" s="97"/>
      <c r="RCM629" s="97"/>
      <c r="RCN629" s="97"/>
      <c r="RCO629" s="97"/>
      <c r="RCP629" s="97"/>
      <c r="RCQ629" s="97"/>
      <c r="RCR629" s="97"/>
      <c r="RCS629" s="97"/>
      <c r="RCT629" s="97"/>
      <c r="RCU629" s="97"/>
      <c r="RCV629" s="97"/>
      <c r="RCW629" s="97"/>
      <c r="RCX629" s="97"/>
      <c r="RCY629" s="97"/>
      <c r="RCZ629" s="97"/>
      <c r="RDA629" s="97"/>
      <c r="RDB629" s="97"/>
      <c r="RDC629" s="97"/>
      <c r="RDD629" s="97"/>
      <c r="RDE629" s="97"/>
      <c r="RDF629" s="97"/>
      <c r="RDG629" s="97"/>
      <c r="RDH629" s="97"/>
      <c r="RDI629" s="97"/>
      <c r="RDJ629" s="97"/>
      <c r="RDK629" s="97"/>
      <c r="RDL629" s="97"/>
      <c r="RDM629" s="97"/>
      <c r="RDN629" s="97"/>
      <c r="RDO629" s="97"/>
      <c r="RDP629" s="97"/>
      <c r="RDQ629" s="97"/>
      <c r="RDR629" s="97"/>
      <c r="RDS629" s="97"/>
      <c r="RDT629" s="97"/>
      <c r="RDU629" s="97"/>
      <c r="RDV629" s="97"/>
      <c r="RDW629" s="97"/>
      <c r="RDX629" s="97"/>
      <c r="RDY629" s="97"/>
      <c r="RDZ629" s="97"/>
      <c r="REA629" s="97"/>
      <c r="REB629" s="97"/>
      <c r="REC629" s="97"/>
      <c r="RED629" s="97"/>
      <c r="REE629" s="97"/>
      <c r="REF629" s="97"/>
      <c r="REG629" s="97"/>
      <c r="REH629" s="97"/>
      <c r="REI629" s="97"/>
      <c r="REJ629" s="97"/>
      <c r="REK629" s="97"/>
      <c r="REL629" s="97"/>
      <c r="REM629" s="97"/>
      <c r="REN629" s="97"/>
      <c r="REO629" s="97"/>
      <c r="REP629" s="97"/>
      <c r="REQ629" s="97"/>
      <c r="RER629" s="97"/>
      <c r="RES629" s="97"/>
      <c r="RET629" s="97"/>
      <c r="REU629" s="97"/>
      <c r="REV629" s="97"/>
      <c r="REW629" s="97"/>
      <c r="REX629" s="97"/>
      <c r="REY629" s="97"/>
      <c r="REZ629" s="97"/>
      <c r="RFA629" s="97"/>
      <c r="RFB629" s="97"/>
      <c r="RFC629" s="97"/>
      <c r="RFD629" s="97"/>
      <c r="RFE629" s="97"/>
      <c r="RFF629" s="97"/>
      <c r="RFG629" s="97"/>
      <c r="RFH629" s="97"/>
      <c r="RFI629" s="97"/>
      <c r="RFJ629" s="97"/>
      <c r="RFK629" s="97"/>
      <c r="RFL629" s="97"/>
      <c r="RFM629" s="97"/>
      <c r="RFN629" s="97"/>
      <c r="RFO629" s="97"/>
      <c r="RFP629" s="97"/>
      <c r="RFQ629" s="97"/>
      <c r="RFR629" s="97"/>
      <c r="RFS629" s="97"/>
      <c r="RFT629" s="97"/>
      <c r="RFU629" s="97"/>
      <c r="RFV629" s="97"/>
      <c r="RFW629" s="97"/>
      <c r="RFX629" s="97"/>
      <c r="RFY629" s="97"/>
      <c r="RFZ629" s="97"/>
      <c r="RGA629" s="97"/>
      <c r="RGB629" s="97"/>
      <c r="RGC629" s="97"/>
      <c r="RGD629" s="97"/>
      <c r="RGE629" s="97"/>
      <c r="RGF629" s="97"/>
      <c r="RGG629" s="97"/>
      <c r="RGH629" s="97"/>
      <c r="RGI629" s="97"/>
      <c r="RGJ629" s="97"/>
      <c r="RGK629" s="97"/>
      <c r="RGL629" s="97"/>
      <c r="RGM629" s="97"/>
      <c r="RGN629" s="97"/>
      <c r="RGO629" s="97"/>
      <c r="RGP629" s="97"/>
      <c r="RGQ629" s="97"/>
      <c r="RGR629" s="97"/>
      <c r="RGS629" s="97"/>
      <c r="RGT629" s="97"/>
      <c r="RGU629" s="97"/>
      <c r="RGV629" s="97"/>
      <c r="RGW629" s="97"/>
      <c r="RGX629" s="97"/>
      <c r="RGY629" s="97"/>
      <c r="RGZ629" s="97"/>
      <c r="RHA629" s="97"/>
      <c r="RHB629" s="97"/>
      <c r="RHC629" s="97"/>
      <c r="RHD629" s="97"/>
      <c r="RHE629" s="97"/>
      <c r="RHF629" s="97"/>
      <c r="RHG629" s="97"/>
      <c r="RHH629" s="97"/>
      <c r="RHI629" s="97"/>
      <c r="RHJ629" s="97"/>
      <c r="RHK629" s="97"/>
      <c r="RHL629" s="97"/>
      <c r="RHM629" s="97"/>
      <c r="RHN629" s="97"/>
      <c r="RHO629" s="97"/>
      <c r="RHP629" s="97"/>
      <c r="RHQ629" s="97"/>
      <c r="RHR629" s="97"/>
      <c r="RHS629" s="97"/>
      <c r="RHT629" s="97"/>
      <c r="RHU629" s="97"/>
      <c r="RHV629" s="97"/>
      <c r="RHW629" s="97"/>
      <c r="RHX629" s="97"/>
      <c r="RHY629" s="97"/>
      <c r="RHZ629" s="97"/>
      <c r="RIA629" s="97"/>
      <c r="RIB629" s="97"/>
      <c r="RIC629" s="97"/>
      <c r="RID629" s="97"/>
      <c r="RIE629" s="97"/>
      <c r="RIF629" s="97"/>
      <c r="RIG629" s="97"/>
      <c r="RIH629" s="97"/>
      <c r="RII629" s="97"/>
      <c r="RIJ629" s="97"/>
      <c r="RIK629" s="97"/>
      <c r="RIL629" s="97"/>
      <c r="RIM629" s="97"/>
      <c r="RIN629" s="97"/>
      <c r="RIO629" s="97"/>
      <c r="RIP629" s="97"/>
      <c r="RIQ629" s="97"/>
      <c r="RIR629" s="97"/>
      <c r="RIS629" s="97"/>
      <c r="RIT629" s="97"/>
      <c r="RIU629" s="97"/>
      <c r="RIV629" s="97"/>
      <c r="RIW629" s="97"/>
      <c r="RIX629" s="97"/>
      <c r="RIY629" s="97"/>
      <c r="RIZ629" s="97"/>
      <c r="RJA629" s="97"/>
      <c r="RJB629" s="97"/>
      <c r="RJC629" s="97"/>
      <c r="RJD629" s="97"/>
      <c r="RJE629" s="97"/>
      <c r="RJF629" s="97"/>
      <c r="RJG629" s="97"/>
      <c r="RJH629" s="97"/>
      <c r="RJI629" s="97"/>
      <c r="RJJ629" s="97"/>
      <c r="RJK629" s="97"/>
      <c r="RJL629" s="97"/>
      <c r="RJM629" s="97"/>
      <c r="RJN629" s="97"/>
      <c r="RJO629" s="97"/>
      <c r="RJP629" s="97"/>
      <c r="RJQ629" s="97"/>
      <c r="RJR629" s="97"/>
      <c r="RJS629" s="97"/>
      <c r="RJT629" s="97"/>
      <c r="RJU629" s="97"/>
      <c r="RJV629" s="97"/>
      <c r="RJW629" s="97"/>
      <c r="RJX629" s="97"/>
      <c r="RJY629" s="97"/>
      <c r="RJZ629" s="97"/>
      <c r="RKA629" s="97"/>
      <c r="RKB629" s="97"/>
      <c r="RKC629" s="97"/>
      <c r="RKD629" s="97"/>
      <c r="RKE629" s="97"/>
      <c r="RKF629" s="97"/>
      <c r="RKG629" s="97"/>
      <c r="RKH629" s="97"/>
      <c r="RKI629" s="97"/>
      <c r="RKJ629" s="97"/>
      <c r="RKK629" s="97"/>
      <c r="RKL629" s="97"/>
      <c r="RKM629" s="97"/>
      <c r="RKN629" s="97"/>
      <c r="RKO629" s="97"/>
      <c r="RKP629" s="97"/>
      <c r="RKQ629" s="97"/>
      <c r="RKR629" s="97"/>
      <c r="RKS629" s="97"/>
      <c r="RKT629" s="97"/>
      <c r="RKU629" s="97"/>
      <c r="RKV629" s="97"/>
      <c r="RKW629" s="97"/>
      <c r="RKX629" s="97"/>
      <c r="RKY629" s="97"/>
      <c r="RKZ629" s="97"/>
      <c r="RLA629" s="97"/>
      <c r="RLB629" s="97"/>
      <c r="RLC629" s="97"/>
      <c r="RLD629" s="97"/>
      <c r="RLE629" s="97"/>
      <c r="RLF629" s="97"/>
      <c r="RLG629" s="97"/>
      <c r="RLH629" s="97"/>
      <c r="RLI629" s="97"/>
      <c r="RLJ629" s="97"/>
      <c r="RLK629" s="97"/>
      <c r="RLL629" s="97"/>
      <c r="RLM629" s="97"/>
      <c r="RLN629" s="97"/>
      <c r="RLO629" s="97"/>
      <c r="RLP629" s="97"/>
      <c r="RLQ629" s="97"/>
      <c r="RLR629" s="97"/>
      <c r="RLS629" s="97"/>
      <c r="RLT629" s="97"/>
      <c r="RLU629" s="97"/>
      <c r="RLV629" s="97"/>
      <c r="RLW629" s="97"/>
      <c r="RLX629" s="97"/>
      <c r="RLY629" s="97"/>
      <c r="RLZ629" s="97"/>
      <c r="RMA629" s="97"/>
      <c r="RMB629" s="97"/>
      <c r="RMC629" s="97"/>
      <c r="RMD629" s="97"/>
      <c r="RME629" s="97"/>
      <c r="RMF629" s="97"/>
      <c r="RMG629" s="97"/>
      <c r="RMH629" s="97"/>
      <c r="RMI629" s="97"/>
      <c r="RMJ629" s="97"/>
      <c r="RMK629" s="97"/>
      <c r="RML629" s="97"/>
      <c r="RMM629" s="97"/>
      <c r="RMN629" s="97"/>
      <c r="RMO629" s="97"/>
      <c r="RMP629" s="97"/>
      <c r="RMQ629" s="97"/>
      <c r="RMR629" s="97"/>
      <c r="RMS629" s="97"/>
      <c r="RMT629" s="97"/>
      <c r="RMU629" s="97"/>
      <c r="RMV629" s="97"/>
      <c r="RMW629" s="97"/>
      <c r="RMX629" s="97"/>
      <c r="RMY629" s="97"/>
      <c r="RMZ629" s="97"/>
      <c r="RNA629" s="97"/>
      <c r="RNB629" s="97"/>
      <c r="RNC629" s="97"/>
      <c r="RND629" s="97"/>
      <c r="RNE629" s="97"/>
      <c r="RNF629" s="97"/>
      <c r="RNG629" s="97"/>
      <c r="RNH629" s="97"/>
      <c r="RNI629" s="97"/>
      <c r="RNJ629" s="97"/>
      <c r="RNK629" s="97"/>
      <c r="RNL629" s="97"/>
      <c r="RNM629" s="97"/>
      <c r="RNN629" s="97"/>
      <c r="RNO629" s="97"/>
      <c r="RNP629" s="97"/>
      <c r="RNQ629" s="97"/>
      <c r="RNR629" s="97"/>
      <c r="RNS629" s="97"/>
      <c r="RNT629" s="97"/>
      <c r="RNU629" s="97"/>
      <c r="RNV629" s="97"/>
      <c r="RNW629" s="97"/>
      <c r="RNX629" s="97"/>
      <c r="RNY629" s="97"/>
      <c r="RNZ629" s="97"/>
      <c r="ROA629" s="97"/>
      <c r="ROB629" s="97"/>
      <c r="ROC629" s="97"/>
      <c r="ROD629" s="97"/>
      <c r="ROE629" s="97"/>
      <c r="ROF629" s="97"/>
      <c r="ROG629" s="97"/>
      <c r="ROH629" s="97"/>
      <c r="ROI629" s="97"/>
      <c r="ROJ629" s="97"/>
      <c r="ROK629" s="97"/>
      <c r="ROL629" s="97"/>
      <c r="ROM629" s="97"/>
      <c r="RON629" s="97"/>
      <c r="ROO629" s="97"/>
      <c r="ROP629" s="97"/>
      <c r="ROQ629" s="97"/>
      <c r="ROR629" s="97"/>
      <c r="ROS629" s="97"/>
      <c r="ROT629" s="97"/>
      <c r="ROU629" s="97"/>
      <c r="ROV629" s="97"/>
      <c r="ROW629" s="97"/>
      <c r="ROX629" s="97"/>
      <c r="ROY629" s="97"/>
      <c r="ROZ629" s="97"/>
      <c r="RPA629" s="97"/>
      <c r="RPB629" s="97"/>
      <c r="RPC629" s="97"/>
      <c r="RPD629" s="97"/>
      <c r="RPE629" s="97"/>
      <c r="RPF629" s="97"/>
      <c r="RPG629" s="97"/>
      <c r="RPH629" s="97"/>
      <c r="RPI629" s="97"/>
      <c r="RPJ629" s="97"/>
      <c r="RPK629" s="97"/>
      <c r="RPL629" s="97"/>
      <c r="RPM629" s="97"/>
      <c r="RPN629" s="97"/>
      <c r="RPO629" s="97"/>
      <c r="RPP629" s="97"/>
      <c r="RPQ629" s="97"/>
      <c r="RPR629" s="97"/>
      <c r="RPS629" s="97"/>
      <c r="RPT629" s="97"/>
      <c r="RPU629" s="97"/>
      <c r="RPV629" s="97"/>
      <c r="RPW629" s="97"/>
      <c r="RPX629" s="97"/>
      <c r="RPY629" s="97"/>
      <c r="RPZ629" s="97"/>
      <c r="RQA629" s="97"/>
      <c r="RQB629" s="97"/>
      <c r="RQC629" s="97"/>
      <c r="RQD629" s="97"/>
      <c r="RQE629" s="97"/>
      <c r="RQF629" s="97"/>
      <c r="RQG629" s="97"/>
      <c r="RQH629" s="97"/>
      <c r="RQI629" s="97"/>
      <c r="RQJ629" s="97"/>
      <c r="RQK629" s="97"/>
      <c r="RQL629" s="97"/>
      <c r="RQM629" s="97"/>
      <c r="RQN629" s="97"/>
      <c r="RQO629" s="97"/>
      <c r="RQP629" s="97"/>
      <c r="RQQ629" s="97"/>
      <c r="RQR629" s="97"/>
      <c r="RQS629" s="97"/>
      <c r="RQT629" s="97"/>
      <c r="RQU629" s="97"/>
      <c r="RQV629" s="97"/>
      <c r="RQW629" s="97"/>
      <c r="RQX629" s="97"/>
      <c r="RQY629" s="97"/>
      <c r="RQZ629" s="97"/>
      <c r="RRA629" s="97"/>
      <c r="RRB629" s="97"/>
      <c r="RRC629" s="97"/>
      <c r="RRD629" s="97"/>
      <c r="RRE629" s="97"/>
      <c r="RRF629" s="97"/>
      <c r="RRG629" s="97"/>
      <c r="RRH629" s="97"/>
      <c r="RRI629" s="97"/>
      <c r="RRJ629" s="97"/>
      <c r="RRK629" s="97"/>
      <c r="RRL629" s="97"/>
      <c r="RRM629" s="97"/>
      <c r="RRN629" s="97"/>
      <c r="RRO629" s="97"/>
      <c r="RRP629" s="97"/>
      <c r="RRQ629" s="97"/>
      <c r="RRR629" s="97"/>
      <c r="RRS629" s="97"/>
      <c r="RRT629" s="97"/>
      <c r="RRU629" s="97"/>
      <c r="RRV629" s="97"/>
      <c r="RRW629" s="97"/>
      <c r="RRX629" s="97"/>
      <c r="RRY629" s="97"/>
      <c r="RRZ629" s="97"/>
      <c r="RSA629" s="97"/>
      <c r="RSB629" s="97"/>
      <c r="RSC629" s="97"/>
      <c r="RSD629" s="97"/>
      <c r="RSE629" s="97"/>
      <c r="RSF629" s="97"/>
      <c r="RSG629" s="97"/>
      <c r="RSH629" s="97"/>
      <c r="RSI629" s="97"/>
      <c r="RSJ629" s="97"/>
      <c r="RSK629" s="97"/>
      <c r="RSL629" s="97"/>
      <c r="RSM629" s="97"/>
      <c r="RSN629" s="97"/>
      <c r="RSO629" s="97"/>
      <c r="RSP629" s="97"/>
      <c r="RSQ629" s="97"/>
      <c r="RSR629" s="97"/>
      <c r="RSS629" s="97"/>
      <c r="RST629" s="97"/>
      <c r="RSU629" s="97"/>
      <c r="RSV629" s="97"/>
      <c r="RSW629" s="97"/>
      <c r="RSX629" s="97"/>
      <c r="RSY629" s="97"/>
      <c r="RSZ629" s="97"/>
      <c r="RTA629" s="97"/>
      <c r="RTB629" s="97"/>
      <c r="RTC629" s="97"/>
      <c r="RTD629" s="97"/>
      <c r="RTE629" s="97"/>
      <c r="RTF629" s="97"/>
      <c r="RTG629" s="97"/>
      <c r="RTH629" s="97"/>
      <c r="RTI629" s="97"/>
      <c r="RTJ629" s="97"/>
      <c r="RTK629" s="97"/>
      <c r="RTL629" s="97"/>
      <c r="RTM629" s="97"/>
      <c r="RTN629" s="97"/>
      <c r="RTO629" s="97"/>
      <c r="RTP629" s="97"/>
      <c r="RTQ629" s="97"/>
      <c r="RTR629" s="97"/>
      <c r="RTS629" s="97"/>
      <c r="RTT629" s="97"/>
      <c r="RTU629" s="97"/>
      <c r="RTV629" s="97"/>
      <c r="RTW629" s="97"/>
      <c r="RTX629" s="97"/>
      <c r="RTY629" s="97"/>
      <c r="RTZ629" s="97"/>
      <c r="RUA629" s="97"/>
      <c r="RUB629" s="97"/>
      <c r="RUC629" s="97"/>
      <c r="RUD629" s="97"/>
      <c r="RUE629" s="97"/>
      <c r="RUF629" s="97"/>
      <c r="RUG629" s="97"/>
      <c r="RUH629" s="97"/>
      <c r="RUI629" s="97"/>
      <c r="RUJ629" s="97"/>
      <c r="RUK629" s="97"/>
      <c r="RUL629" s="97"/>
      <c r="RUM629" s="97"/>
      <c r="RUN629" s="97"/>
      <c r="RUO629" s="97"/>
      <c r="RUP629" s="97"/>
      <c r="RUQ629" s="97"/>
      <c r="RUR629" s="97"/>
      <c r="RUS629" s="97"/>
      <c r="RUT629" s="97"/>
      <c r="RUU629" s="97"/>
      <c r="RUV629" s="97"/>
      <c r="RUW629" s="97"/>
      <c r="RUX629" s="97"/>
      <c r="RUY629" s="97"/>
      <c r="RUZ629" s="97"/>
      <c r="RVA629" s="97"/>
      <c r="RVB629" s="97"/>
      <c r="RVC629" s="97"/>
      <c r="RVD629" s="97"/>
      <c r="RVE629" s="97"/>
      <c r="RVF629" s="97"/>
      <c r="RVG629" s="97"/>
      <c r="RVH629" s="97"/>
      <c r="RVI629" s="97"/>
      <c r="RVJ629" s="97"/>
      <c r="RVK629" s="97"/>
      <c r="RVL629" s="97"/>
      <c r="RVM629" s="97"/>
      <c r="RVN629" s="97"/>
      <c r="RVO629" s="97"/>
      <c r="RVP629" s="97"/>
      <c r="RVQ629" s="97"/>
      <c r="RVR629" s="97"/>
      <c r="RVS629" s="97"/>
      <c r="RVT629" s="97"/>
      <c r="RVU629" s="97"/>
      <c r="RVV629" s="97"/>
      <c r="RVW629" s="97"/>
      <c r="RVX629" s="97"/>
      <c r="RVY629" s="97"/>
      <c r="RVZ629" s="97"/>
      <c r="RWA629" s="97"/>
      <c r="RWB629" s="97"/>
      <c r="RWC629" s="97"/>
      <c r="RWD629" s="97"/>
      <c r="RWE629" s="97"/>
      <c r="RWF629" s="97"/>
      <c r="RWG629" s="97"/>
      <c r="RWH629" s="97"/>
      <c r="RWI629" s="97"/>
      <c r="RWJ629" s="97"/>
      <c r="RWK629" s="97"/>
      <c r="RWL629" s="97"/>
      <c r="RWM629" s="97"/>
      <c r="RWN629" s="97"/>
      <c r="RWO629" s="97"/>
      <c r="RWP629" s="97"/>
      <c r="RWQ629" s="97"/>
      <c r="RWR629" s="97"/>
      <c r="RWS629" s="97"/>
      <c r="RWT629" s="97"/>
      <c r="RWU629" s="97"/>
      <c r="RWV629" s="97"/>
      <c r="RWW629" s="97"/>
      <c r="RWX629" s="97"/>
      <c r="RWY629" s="97"/>
      <c r="RWZ629" s="97"/>
      <c r="RXA629" s="97"/>
      <c r="RXB629" s="97"/>
      <c r="RXC629" s="97"/>
      <c r="RXD629" s="97"/>
      <c r="RXE629" s="97"/>
      <c r="RXF629" s="97"/>
      <c r="RXG629" s="97"/>
      <c r="RXH629" s="97"/>
      <c r="RXI629" s="97"/>
      <c r="RXJ629" s="97"/>
      <c r="RXK629" s="97"/>
      <c r="RXL629" s="97"/>
      <c r="RXM629" s="97"/>
      <c r="RXN629" s="97"/>
      <c r="RXO629" s="97"/>
      <c r="RXP629" s="97"/>
      <c r="RXQ629" s="97"/>
      <c r="RXR629" s="97"/>
      <c r="RXS629" s="97"/>
      <c r="RXT629" s="97"/>
      <c r="RXU629" s="97"/>
      <c r="RXV629" s="97"/>
      <c r="RXW629" s="97"/>
      <c r="RXX629" s="97"/>
      <c r="RXY629" s="97"/>
      <c r="RXZ629" s="97"/>
      <c r="RYA629" s="97"/>
      <c r="RYB629" s="97"/>
      <c r="RYC629" s="97"/>
      <c r="RYD629" s="97"/>
      <c r="RYE629" s="97"/>
      <c r="RYF629" s="97"/>
      <c r="RYG629" s="97"/>
      <c r="RYH629" s="97"/>
      <c r="RYI629" s="97"/>
      <c r="RYJ629" s="97"/>
      <c r="RYK629" s="97"/>
      <c r="RYL629" s="97"/>
      <c r="RYM629" s="97"/>
      <c r="RYN629" s="97"/>
      <c r="RYO629" s="97"/>
      <c r="RYP629" s="97"/>
      <c r="RYQ629" s="97"/>
      <c r="RYR629" s="97"/>
      <c r="RYS629" s="97"/>
      <c r="RYT629" s="97"/>
      <c r="RYU629" s="97"/>
      <c r="RYV629" s="97"/>
      <c r="RYW629" s="97"/>
      <c r="RYX629" s="97"/>
      <c r="RYY629" s="97"/>
      <c r="RYZ629" s="97"/>
      <c r="RZA629" s="97"/>
      <c r="RZB629" s="97"/>
      <c r="RZC629" s="97"/>
      <c r="RZD629" s="97"/>
      <c r="RZE629" s="97"/>
      <c r="RZF629" s="97"/>
      <c r="RZG629" s="97"/>
      <c r="RZH629" s="97"/>
      <c r="RZI629" s="97"/>
      <c r="RZJ629" s="97"/>
      <c r="RZK629" s="97"/>
      <c r="RZL629" s="97"/>
      <c r="RZM629" s="97"/>
      <c r="RZN629" s="97"/>
      <c r="RZO629" s="97"/>
      <c r="RZP629" s="97"/>
      <c r="RZQ629" s="97"/>
      <c r="RZR629" s="97"/>
      <c r="RZS629" s="97"/>
      <c r="RZT629" s="97"/>
      <c r="RZU629" s="97"/>
      <c r="RZV629" s="97"/>
      <c r="RZW629" s="97"/>
      <c r="RZX629" s="97"/>
      <c r="RZY629" s="97"/>
      <c r="RZZ629" s="97"/>
      <c r="SAA629" s="97"/>
      <c r="SAB629" s="97"/>
      <c r="SAC629" s="97"/>
      <c r="SAD629" s="97"/>
      <c r="SAE629" s="97"/>
      <c r="SAF629" s="97"/>
      <c r="SAG629" s="97"/>
      <c r="SAH629" s="97"/>
      <c r="SAI629" s="97"/>
      <c r="SAJ629" s="97"/>
      <c r="SAK629" s="97"/>
      <c r="SAL629" s="97"/>
      <c r="SAM629" s="97"/>
      <c r="SAN629" s="97"/>
      <c r="SAO629" s="97"/>
      <c r="SAP629" s="97"/>
      <c r="SAQ629" s="97"/>
      <c r="SAR629" s="97"/>
      <c r="SAS629" s="97"/>
      <c r="SAT629" s="97"/>
      <c r="SAU629" s="97"/>
      <c r="SAV629" s="97"/>
      <c r="SAW629" s="97"/>
      <c r="SAX629" s="97"/>
      <c r="SAY629" s="97"/>
      <c r="SAZ629" s="97"/>
      <c r="SBA629" s="97"/>
      <c r="SBB629" s="97"/>
      <c r="SBC629" s="97"/>
      <c r="SBD629" s="97"/>
      <c r="SBE629" s="97"/>
      <c r="SBF629" s="97"/>
      <c r="SBG629" s="97"/>
      <c r="SBH629" s="97"/>
      <c r="SBI629" s="97"/>
      <c r="SBJ629" s="97"/>
      <c r="SBK629" s="97"/>
      <c r="SBL629" s="97"/>
      <c r="SBM629" s="97"/>
      <c r="SBN629" s="97"/>
      <c r="SBO629" s="97"/>
      <c r="SBP629" s="97"/>
      <c r="SBQ629" s="97"/>
      <c r="SBR629" s="97"/>
      <c r="SBS629" s="97"/>
      <c r="SBT629" s="97"/>
      <c r="SBU629" s="97"/>
      <c r="SBV629" s="97"/>
      <c r="SBW629" s="97"/>
      <c r="SBX629" s="97"/>
      <c r="SBY629" s="97"/>
      <c r="SBZ629" s="97"/>
      <c r="SCA629" s="97"/>
      <c r="SCB629" s="97"/>
      <c r="SCC629" s="97"/>
      <c r="SCD629" s="97"/>
      <c r="SCE629" s="97"/>
      <c r="SCF629" s="97"/>
      <c r="SCG629" s="97"/>
      <c r="SCH629" s="97"/>
      <c r="SCI629" s="97"/>
      <c r="SCJ629" s="97"/>
      <c r="SCK629" s="97"/>
      <c r="SCL629" s="97"/>
      <c r="SCM629" s="97"/>
      <c r="SCN629" s="97"/>
      <c r="SCO629" s="97"/>
      <c r="SCP629" s="97"/>
      <c r="SCQ629" s="97"/>
      <c r="SCR629" s="97"/>
      <c r="SCS629" s="97"/>
      <c r="SCT629" s="97"/>
      <c r="SCU629" s="97"/>
      <c r="SCV629" s="97"/>
      <c r="SCW629" s="97"/>
      <c r="SCX629" s="97"/>
      <c r="SCY629" s="97"/>
      <c r="SCZ629" s="97"/>
      <c r="SDA629" s="97"/>
      <c r="SDB629" s="97"/>
      <c r="SDC629" s="97"/>
      <c r="SDD629" s="97"/>
      <c r="SDE629" s="97"/>
      <c r="SDF629" s="97"/>
      <c r="SDG629" s="97"/>
      <c r="SDH629" s="97"/>
      <c r="SDI629" s="97"/>
      <c r="SDJ629" s="97"/>
      <c r="SDK629" s="97"/>
      <c r="SDL629" s="97"/>
      <c r="SDM629" s="97"/>
      <c r="SDN629" s="97"/>
      <c r="SDO629" s="97"/>
      <c r="SDP629" s="97"/>
      <c r="SDQ629" s="97"/>
      <c r="SDR629" s="97"/>
      <c r="SDS629" s="97"/>
      <c r="SDT629" s="97"/>
      <c r="SDU629" s="97"/>
      <c r="SDV629" s="97"/>
      <c r="SDW629" s="97"/>
      <c r="SDX629" s="97"/>
      <c r="SDY629" s="97"/>
      <c r="SDZ629" s="97"/>
      <c r="SEA629" s="97"/>
      <c r="SEB629" s="97"/>
      <c r="SEC629" s="97"/>
      <c r="SED629" s="97"/>
      <c r="SEE629" s="97"/>
      <c r="SEF629" s="97"/>
      <c r="SEG629" s="97"/>
      <c r="SEH629" s="97"/>
      <c r="SEI629" s="97"/>
      <c r="SEJ629" s="97"/>
      <c r="SEK629" s="97"/>
      <c r="SEL629" s="97"/>
      <c r="SEM629" s="97"/>
      <c r="SEN629" s="97"/>
      <c r="SEO629" s="97"/>
      <c r="SEP629" s="97"/>
      <c r="SEQ629" s="97"/>
      <c r="SER629" s="97"/>
      <c r="SES629" s="97"/>
      <c r="SET629" s="97"/>
      <c r="SEU629" s="97"/>
      <c r="SEV629" s="97"/>
      <c r="SEW629" s="97"/>
      <c r="SEX629" s="97"/>
      <c r="SEY629" s="97"/>
      <c r="SEZ629" s="97"/>
      <c r="SFA629" s="97"/>
      <c r="SFB629" s="97"/>
      <c r="SFC629" s="97"/>
      <c r="SFD629" s="97"/>
      <c r="SFE629" s="97"/>
      <c r="SFF629" s="97"/>
      <c r="SFG629" s="97"/>
      <c r="SFH629" s="97"/>
      <c r="SFI629" s="97"/>
      <c r="SFJ629" s="97"/>
      <c r="SFK629" s="97"/>
      <c r="SFL629" s="97"/>
      <c r="SFM629" s="97"/>
      <c r="SFN629" s="97"/>
      <c r="SFO629" s="97"/>
      <c r="SFP629" s="97"/>
      <c r="SFQ629" s="97"/>
      <c r="SFR629" s="97"/>
      <c r="SFS629" s="97"/>
      <c r="SFT629" s="97"/>
      <c r="SFU629" s="97"/>
      <c r="SFV629" s="97"/>
      <c r="SFW629" s="97"/>
      <c r="SFX629" s="97"/>
      <c r="SFY629" s="97"/>
      <c r="SFZ629" s="97"/>
      <c r="SGA629" s="97"/>
      <c r="SGB629" s="97"/>
      <c r="SGC629" s="97"/>
      <c r="SGD629" s="97"/>
      <c r="SGE629" s="97"/>
      <c r="SGF629" s="97"/>
      <c r="SGG629" s="97"/>
      <c r="SGH629" s="97"/>
      <c r="SGI629" s="97"/>
      <c r="SGJ629" s="97"/>
      <c r="SGK629" s="97"/>
      <c r="SGL629" s="97"/>
      <c r="SGM629" s="97"/>
      <c r="SGN629" s="97"/>
      <c r="SGO629" s="97"/>
      <c r="SGP629" s="97"/>
      <c r="SGQ629" s="97"/>
      <c r="SGR629" s="97"/>
      <c r="SGS629" s="97"/>
      <c r="SGT629" s="97"/>
      <c r="SGU629" s="97"/>
      <c r="SGV629" s="97"/>
      <c r="SGW629" s="97"/>
      <c r="SGX629" s="97"/>
      <c r="SGY629" s="97"/>
      <c r="SGZ629" s="97"/>
      <c r="SHA629" s="97"/>
      <c r="SHB629" s="97"/>
      <c r="SHC629" s="97"/>
      <c r="SHD629" s="97"/>
      <c r="SHE629" s="97"/>
      <c r="SHF629" s="97"/>
      <c r="SHG629" s="97"/>
      <c r="SHH629" s="97"/>
      <c r="SHI629" s="97"/>
      <c r="SHJ629" s="97"/>
      <c r="SHK629" s="97"/>
      <c r="SHL629" s="97"/>
      <c r="SHM629" s="97"/>
      <c r="SHN629" s="97"/>
      <c r="SHO629" s="97"/>
      <c r="SHP629" s="97"/>
      <c r="SHQ629" s="97"/>
      <c r="SHR629" s="97"/>
      <c r="SHS629" s="97"/>
      <c r="SHT629" s="97"/>
      <c r="SHU629" s="97"/>
      <c r="SHV629" s="97"/>
      <c r="SHW629" s="97"/>
      <c r="SHX629" s="97"/>
      <c r="SHY629" s="97"/>
      <c r="SHZ629" s="97"/>
      <c r="SIA629" s="97"/>
      <c r="SIB629" s="97"/>
      <c r="SIC629" s="97"/>
      <c r="SID629" s="97"/>
      <c r="SIE629" s="97"/>
      <c r="SIF629" s="97"/>
      <c r="SIG629" s="97"/>
      <c r="SIH629" s="97"/>
      <c r="SII629" s="97"/>
      <c r="SIJ629" s="97"/>
      <c r="SIK629" s="97"/>
      <c r="SIL629" s="97"/>
      <c r="SIM629" s="97"/>
      <c r="SIN629" s="97"/>
      <c r="SIO629" s="97"/>
      <c r="SIP629" s="97"/>
      <c r="SIQ629" s="97"/>
      <c r="SIR629" s="97"/>
      <c r="SIS629" s="97"/>
      <c r="SIT629" s="97"/>
      <c r="SIU629" s="97"/>
      <c r="SIV629" s="97"/>
      <c r="SIW629" s="97"/>
      <c r="SIX629" s="97"/>
      <c r="SIY629" s="97"/>
      <c r="SIZ629" s="97"/>
      <c r="SJA629" s="97"/>
      <c r="SJB629" s="97"/>
      <c r="SJC629" s="97"/>
      <c r="SJD629" s="97"/>
      <c r="SJE629" s="97"/>
      <c r="SJF629" s="97"/>
      <c r="SJG629" s="97"/>
      <c r="SJH629" s="97"/>
      <c r="SJI629" s="97"/>
      <c r="SJJ629" s="97"/>
      <c r="SJK629" s="97"/>
      <c r="SJL629" s="97"/>
      <c r="SJM629" s="97"/>
      <c r="SJN629" s="97"/>
      <c r="SJO629" s="97"/>
      <c r="SJP629" s="97"/>
      <c r="SJQ629" s="97"/>
      <c r="SJR629" s="97"/>
      <c r="SJS629" s="97"/>
      <c r="SJT629" s="97"/>
      <c r="SJU629" s="97"/>
      <c r="SJV629" s="97"/>
      <c r="SJW629" s="97"/>
      <c r="SJX629" s="97"/>
      <c r="SJY629" s="97"/>
      <c r="SJZ629" s="97"/>
      <c r="SKA629" s="97"/>
      <c r="SKB629" s="97"/>
      <c r="SKC629" s="97"/>
      <c r="SKD629" s="97"/>
      <c r="SKE629" s="97"/>
      <c r="SKF629" s="97"/>
      <c r="SKG629" s="97"/>
      <c r="SKH629" s="97"/>
      <c r="SKI629" s="97"/>
      <c r="SKJ629" s="97"/>
      <c r="SKK629" s="97"/>
      <c r="SKL629" s="97"/>
      <c r="SKM629" s="97"/>
      <c r="SKN629" s="97"/>
      <c r="SKO629" s="97"/>
      <c r="SKP629" s="97"/>
      <c r="SKQ629" s="97"/>
      <c r="SKR629" s="97"/>
      <c r="SKS629" s="97"/>
      <c r="SKT629" s="97"/>
      <c r="SKU629" s="97"/>
      <c r="SKV629" s="97"/>
      <c r="SKW629" s="97"/>
      <c r="SKX629" s="97"/>
      <c r="SKY629" s="97"/>
      <c r="SKZ629" s="97"/>
      <c r="SLA629" s="97"/>
      <c r="SLB629" s="97"/>
      <c r="SLC629" s="97"/>
      <c r="SLD629" s="97"/>
      <c r="SLE629" s="97"/>
      <c r="SLF629" s="97"/>
      <c r="SLG629" s="97"/>
      <c r="SLH629" s="97"/>
      <c r="SLI629" s="97"/>
      <c r="SLJ629" s="97"/>
      <c r="SLK629" s="97"/>
      <c r="SLL629" s="97"/>
      <c r="SLM629" s="97"/>
      <c r="SLN629" s="97"/>
      <c r="SLO629" s="97"/>
      <c r="SLP629" s="97"/>
      <c r="SLQ629" s="97"/>
      <c r="SLR629" s="97"/>
      <c r="SLS629" s="97"/>
      <c r="SLT629" s="97"/>
      <c r="SLU629" s="97"/>
      <c r="SLV629" s="97"/>
      <c r="SLW629" s="97"/>
      <c r="SLX629" s="97"/>
      <c r="SLY629" s="97"/>
      <c r="SLZ629" s="97"/>
      <c r="SMA629" s="97"/>
      <c r="SMB629" s="97"/>
      <c r="SMC629" s="97"/>
      <c r="SMD629" s="97"/>
      <c r="SME629" s="97"/>
      <c r="SMF629" s="97"/>
      <c r="SMG629" s="97"/>
      <c r="SMH629" s="97"/>
      <c r="SMI629" s="97"/>
      <c r="SMJ629" s="97"/>
      <c r="SMK629" s="97"/>
      <c r="SML629" s="97"/>
      <c r="SMM629" s="97"/>
      <c r="SMN629" s="97"/>
      <c r="SMO629" s="97"/>
      <c r="SMP629" s="97"/>
      <c r="SMQ629" s="97"/>
      <c r="SMR629" s="97"/>
      <c r="SMS629" s="97"/>
      <c r="SMT629" s="97"/>
      <c r="SMU629" s="97"/>
      <c r="SMV629" s="97"/>
      <c r="SMW629" s="97"/>
      <c r="SMX629" s="97"/>
      <c r="SMY629" s="97"/>
      <c r="SMZ629" s="97"/>
      <c r="SNA629" s="97"/>
      <c r="SNB629" s="97"/>
      <c r="SNC629" s="97"/>
      <c r="SND629" s="97"/>
      <c r="SNE629" s="97"/>
      <c r="SNF629" s="97"/>
      <c r="SNG629" s="97"/>
      <c r="SNH629" s="97"/>
      <c r="SNI629" s="97"/>
      <c r="SNJ629" s="97"/>
      <c r="SNK629" s="97"/>
      <c r="SNL629" s="97"/>
      <c r="SNM629" s="97"/>
      <c r="SNN629" s="97"/>
      <c r="SNO629" s="97"/>
      <c r="SNP629" s="97"/>
      <c r="SNQ629" s="97"/>
      <c r="SNR629" s="97"/>
      <c r="SNS629" s="97"/>
      <c r="SNT629" s="97"/>
      <c r="SNU629" s="97"/>
      <c r="SNV629" s="97"/>
      <c r="SNW629" s="97"/>
      <c r="SNX629" s="97"/>
      <c r="SNY629" s="97"/>
      <c r="SNZ629" s="97"/>
      <c r="SOA629" s="97"/>
      <c r="SOB629" s="97"/>
      <c r="SOC629" s="97"/>
      <c r="SOD629" s="97"/>
      <c r="SOE629" s="97"/>
      <c r="SOF629" s="97"/>
      <c r="SOG629" s="97"/>
      <c r="SOH629" s="97"/>
      <c r="SOI629" s="97"/>
      <c r="SOJ629" s="97"/>
      <c r="SOK629" s="97"/>
      <c r="SOL629" s="97"/>
      <c r="SOM629" s="97"/>
      <c r="SON629" s="97"/>
      <c r="SOO629" s="97"/>
      <c r="SOP629" s="97"/>
      <c r="SOQ629" s="97"/>
      <c r="SOR629" s="97"/>
      <c r="SOS629" s="97"/>
      <c r="SOT629" s="97"/>
      <c r="SOU629" s="97"/>
      <c r="SOV629" s="97"/>
      <c r="SOW629" s="97"/>
      <c r="SOX629" s="97"/>
      <c r="SOY629" s="97"/>
      <c r="SOZ629" s="97"/>
      <c r="SPA629" s="97"/>
      <c r="SPB629" s="97"/>
      <c r="SPC629" s="97"/>
      <c r="SPD629" s="97"/>
      <c r="SPE629" s="97"/>
      <c r="SPF629" s="97"/>
      <c r="SPG629" s="97"/>
      <c r="SPH629" s="97"/>
      <c r="SPI629" s="97"/>
      <c r="SPJ629" s="97"/>
      <c r="SPK629" s="97"/>
      <c r="SPL629" s="97"/>
      <c r="SPM629" s="97"/>
      <c r="SPN629" s="97"/>
      <c r="SPO629" s="97"/>
      <c r="SPP629" s="97"/>
      <c r="SPQ629" s="97"/>
      <c r="SPR629" s="97"/>
      <c r="SPS629" s="97"/>
      <c r="SPT629" s="97"/>
      <c r="SPU629" s="97"/>
      <c r="SPV629" s="97"/>
      <c r="SPW629" s="97"/>
      <c r="SPX629" s="97"/>
      <c r="SPY629" s="97"/>
      <c r="SPZ629" s="97"/>
      <c r="SQA629" s="97"/>
      <c r="SQB629" s="97"/>
      <c r="SQC629" s="97"/>
      <c r="SQD629" s="97"/>
      <c r="SQE629" s="97"/>
      <c r="SQF629" s="97"/>
      <c r="SQG629" s="97"/>
      <c r="SQH629" s="97"/>
      <c r="SQI629" s="97"/>
      <c r="SQJ629" s="97"/>
      <c r="SQK629" s="97"/>
      <c r="SQL629" s="97"/>
      <c r="SQM629" s="97"/>
      <c r="SQN629" s="97"/>
      <c r="SQO629" s="97"/>
      <c r="SQP629" s="97"/>
      <c r="SQQ629" s="97"/>
      <c r="SQR629" s="97"/>
      <c r="SQS629" s="97"/>
      <c r="SQT629" s="97"/>
      <c r="SQU629" s="97"/>
      <c r="SQV629" s="97"/>
      <c r="SQW629" s="97"/>
      <c r="SQX629" s="97"/>
      <c r="SQY629" s="97"/>
      <c r="SQZ629" s="97"/>
      <c r="SRA629" s="97"/>
      <c r="SRB629" s="97"/>
      <c r="SRC629" s="97"/>
      <c r="SRD629" s="97"/>
      <c r="SRE629" s="97"/>
      <c r="SRF629" s="97"/>
      <c r="SRG629" s="97"/>
      <c r="SRH629" s="97"/>
      <c r="SRI629" s="97"/>
      <c r="SRJ629" s="97"/>
      <c r="SRK629" s="97"/>
      <c r="SRL629" s="97"/>
      <c r="SRM629" s="97"/>
      <c r="SRN629" s="97"/>
      <c r="SRO629" s="97"/>
      <c r="SRP629" s="97"/>
      <c r="SRQ629" s="97"/>
      <c r="SRR629" s="97"/>
      <c r="SRS629" s="97"/>
      <c r="SRT629" s="97"/>
      <c r="SRU629" s="97"/>
      <c r="SRV629" s="97"/>
      <c r="SRW629" s="97"/>
      <c r="SRX629" s="97"/>
      <c r="SRY629" s="97"/>
      <c r="SRZ629" s="97"/>
      <c r="SSA629" s="97"/>
      <c r="SSB629" s="97"/>
      <c r="SSC629" s="97"/>
      <c r="SSD629" s="97"/>
      <c r="SSE629" s="97"/>
      <c r="SSF629" s="97"/>
      <c r="SSG629" s="97"/>
      <c r="SSH629" s="97"/>
      <c r="SSI629" s="97"/>
      <c r="SSJ629" s="97"/>
      <c r="SSK629" s="97"/>
      <c r="SSL629" s="97"/>
      <c r="SSM629" s="97"/>
      <c r="SSN629" s="97"/>
      <c r="SSO629" s="97"/>
      <c r="SSP629" s="97"/>
      <c r="SSQ629" s="97"/>
      <c r="SSR629" s="97"/>
      <c r="SSS629" s="97"/>
      <c r="SST629" s="97"/>
      <c r="SSU629" s="97"/>
      <c r="SSV629" s="97"/>
      <c r="SSW629" s="97"/>
      <c r="SSX629" s="97"/>
      <c r="SSY629" s="97"/>
      <c r="SSZ629" s="97"/>
      <c r="STA629" s="97"/>
      <c r="STB629" s="97"/>
      <c r="STC629" s="97"/>
      <c r="STD629" s="97"/>
      <c r="STE629" s="97"/>
      <c r="STF629" s="97"/>
      <c r="STG629" s="97"/>
      <c r="STH629" s="97"/>
      <c r="STI629" s="97"/>
      <c r="STJ629" s="97"/>
      <c r="STK629" s="97"/>
      <c r="STL629" s="97"/>
      <c r="STM629" s="97"/>
      <c r="STN629" s="97"/>
      <c r="STO629" s="97"/>
      <c r="STP629" s="97"/>
      <c r="STQ629" s="97"/>
      <c r="STR629" s="97"/>
      <c r="STS629" s="97"/>
      <c r="STT629" s="97"/>
      <c r="STU629" s="97"/>
      <c r="STV629" s="97"/>
      <c r="STW629" s="97"/>
      <c r="STX629" s="97"/>
      <c r="STY629" s="97"/>
      <c r="STZ629" s="97"/>
      <c r="SUA629" s="97"/>
      <c r="SUB629" s="97"/>
      <c r="SUC629" s="97"/>
      <c r="SUD629" s="97"/>
      <c r="SUE629" s="97"/>
      <c r="SUF629" s="97"/>
      <c r="SUG629" s="97"/>
      <c r="SUH629" s="97"/>
      <c r="SUI629" s="97"/>
      <c r="SUJ629" s="97"/>
      <c r="SUK629" s="97"/>
      <c r="SUL629" s="97"/>
      <c r="SUM629" s="97"/>
      <c r="SUN629" s="97"/>
      <c r="SUO629" s="97"/>
      <c r="SUP629" s="97"/>
      <c r="SUQ629" s="97"/>
      <c r="SUR629" s="97"/>
      <c r="SUS629" s="97"/>
      <c r="SUT629" s="97"/>
      <c r="SUU629" s="97"/>
      <c r="SUV629" s="97"/>
      <c r="SUW629" s="97"/>
      <c r="SUX629" s="97"/>
      <c r="SUY629" s="97"/>
      <c r="SUZ629" s="97"/>
      <c r="SVA629" s="97"/>
      <c r="SVB629" s="97"/>
      <c r="SVC629" s="97"/>
      <c r="SVD629" s="97"/>
      <c r="SVE629" s="97"/>
      <c r="SVF629" s="97"/>
      <c r="SVG629" s="97"/>
      <c r="SVH629" s="97"/>
      <c r="SVI629" s="97"/>
      <c r="SVJ629" s="97"/>
      <c r="SVK629" s="97"/>
      <c r="SVL629" s="97"/>
      <c r="SVM629" s="97"/>
      <c r="SVN629" s="97"/>
      <c r="SVO629" s="97"/>
      <c r="SVP629" s="97"/>
      <c r="SVQ629" s="97"/>
      <c r="SVR629" s="97"/>
      <c r="SVS629" s="97"/>
      <c r="SVT629" s="97"/>
      <c r="SVU629" s="97"/>
      <c r="SVV629" s="97"/>
      <c r="SVW629" s="97"/>
      <c r="SVX629" s="97"/>
      <c r="SVY629" s="97"/>
      <c r="SVZ629" s="97"/>
      <c r="SWA629" s="97"/>
      <c r="SWB629" s="97"/>
      <c r="SWC629" s="97"/>
      <c r="SWD629" s="97"/>
      <c r="SWE629" s="97"/>
      <c r="SWF629" s="97"/>
      <c r="SWG629" s="97"/>
      <c r="SWH629" s="97"/>
      <c r="SWI629" s="97"/>
      <c r="SWJ629" s="97"/>
      <c r="SWK629" s="97"/>
      <c r="SWL629" s="97"/>
      <c r="SWM629" s="97"/>
      <c r="SWN629" s="97"/>
      <c r="SWO629" s="97"/>
      <c r="SWP629" s="97"/>
      <c r="SWQ629" s="97"/>
      <c r="SWR629" s="97"/>
      <c r="SWS629" s="97"/>
      <c r="SWT629" s="97"/>
      <c r="SWU629" s="97"/>
      <c r="SWV629" s="97"/>
      <c r="SWW629" s="97"/>
      <c r="SWX629" s="97"/>
      <c r="SWY629" s="97"/>
      <c r="SWZ629" s="97"/>
      <c r="SXA629" s="97"/>
      <c r="SXB629" s="97"/>
      <c r="SXC629" s="97"/>
      <c r="SXD629" s="97"/>
      <c r="SXE629" s="97"/>
      <c r="SXF629" s="97"/>
      <c r="SXG629" s="97"/>
      <c r="SXH629" s="97"/>
      <c r="SXI629" s="97"/>
      <c r="SXJ629" s="97"/>
      <c r="SXK629" s="97"/>
      <c r="SXL629" s="97"/>
      <c r="SXM629" s="97"/>
      <c r="SXN629" s="97"/>
      <c r="SXO629" s="97"/>
      <c r="SXP629" s="97"/>
      <c r="SXQ629" s="97"/>
      <c r="SXR629" s="97"/>
      <c r="SXS629" s="97"/>
      <c r="SXT629" s="97"/>
      <c r="SXU629" s="97"/>
      <c r="SXV629" s="97"/>
      <c r="SXW629" s="97"/>
      <c r="SXX629" s="97"/>
      <c r="SXY629" s="97"/>
      <c r="SXZ629" s="97"/>
      <c r="SYA629" s="97"/>
      <c r="SYB629" s="97"/>
      <c r="SYC629" s="97"/>
      <c r="SYD629" s="97"/>
      <c r="SYE629" s="97"/>
      <c r="SYF629" s="97"/>
      <c r="SYG629" s="97"/>
      <c r="SYH629" s="97"/>
      <c r="SYI629" s="97"/>
      <c r="SYJ629" s="97"/>
      <c r="SYK629" s="97"/>
      <c r="SYL629" s="97"/>
      <c r="SYM629" s="97"/>
      <c r="SYN629" s="97"/>
      <c r="SYO629" s="97"/>
      <c r="SYP629" s="97"/>
      <c r="SYQ629" s="97"/>
      <c r="SYR629" s="97"/>
      <c r="SYS629" s="97"/>
      <c r="SYT629" s="97"/>
      <c r="SYU629" s="97"/>
      <c r="SYV629" s="97"/>
      <c r="SYW629" s="97"/>
      <c r="SYX629" s="97"/>
      <c r="SYY629" s="97"/>
      <c r="SYZ629" s="97"/>
      <c r="SZA629" s="97"/>
      <c r="SZB629" s="97"/>
      <c r="SZC629" s="97"/>
      <c r="SZD629" s="97"/>
      <c r="SZE629" s="97"/>
      <c r="SZF629" s="97"/>
      <c r="SZG629" s="97"/>
      <c r="SZH629" s="97"/>
      <c r="SZI629" s="97"/>
      <c r="SZJ629" s="97"/>
      <c r="SZK629" s="97"/>
      <c r="SZL629" s="97"/>
      <c r="SZM629" s="97"/>
      <c r="SZN629" s="97"/>
      <c r="SZO629" s="97"/>
      <c r="SZP629" s="97"/>
      <c r="SZQ629" s="97"/>
      <c r="SZR629" s="97"/>
      <c r="SZS629" s="97"/>
      <c r="SZT629" s="97"/>
      <c r="SZU629" s="97"/>
      <c r="SZV629" s="97"/>
      <c r="SZW629" s="97"/>
      <c r="SZX629" s="97"/>
      <c r="SZY629" s="97"/>
      <c r="SZZ629" s="97"/>
      <c r="TAA629" s="97"/>
      <c r="TAB629" s="97"/>
      <c r="TAC629" s="97"/>
      <c r="TAD629" s="97"/>
      <c r="TAE629" s="97"/>
      <c r="TAF629" s="97"/>
      <c r="TAG629" s="97"/>
      <c r="TAH629" s="97"/>
      <c r="TAI629" s="97"/>
      <c r="TAJ629" s="97"/>
      <c r="TAK629" s="97"/>
      <c r="TAL629" s="97"/>
      <c r="TAM629" s="97"/>
      <c r="TAN629" s="97"/>
      <c r="TAO629" s="97"/>
      <c r="TAP629" s="97"/>
      <c r="TAQ629" s="97"/>
      <c r="TAR629" s="97"/>
      <c r="TAS629" s="97"/>
      <c r="TAT629" s="97"/>
      <c r="TAU629" s="97"/>
      <c r="TAV629" s="97"/>
      <c r="TAW629" s="97"/>
      <c r="TAX629" s="97"/>
      <c r="TAY629" s="97"/>
      <c r="TAZ629" s="97"/>
      <c r="TBA629" s="97"/>
      <c r="TBB629" s="97"/>
      <c r="TBC629" s="97"/>
      <c r="TBD629" s="97"/>
      <c r="TBE629" s="97"/>
      <c r="TBF629" s="97"/>
      <c r="TBG629" s="97"/>
      <c r="TBH629" s="97"/>
      <c r="TBI629" s="97"/>
      <c r="TBJ629" s="97"/>
      <c r="TBK629" s="97"/>
      <c r="TBL629" s="97"/>
      <c r="TBM629" s="97"/>
      <c r="TBN629" s="97"/>
      <c r="TBO629" s="97"/>
      <c r="TBP629" s="97"/>
      <c r="TBQ629" s="97"/>
      <c r="TBR629" s="97"/>
      <c r="TBS629" s="97"/>
      <c r="TBT629" s="97"/>
      <c r="TBU629" s="97"/>
      <c r="TBV629" s="97"/>
      <c r="TBW629" s="97"/>
      <c r="TBX629" s="97"/>
      <c r="TBY629" s="97"/>
      <c r="TBZ629" s="97"/>
      <c r="TCA629" s="97"/>
      <c r="TCB629" s="97"/>
      <c r="TCC629" s="97"/>
      <c r="TCD629" s="97"/>
      <c r="TCE629" s="97"/>
      <c r="TCF629" s="97"/>
      <c r="TCG629" s="97"/>
      <c r="TCH629" s="97"/>
      <c r="TCI629" s="97"/>
      <c r="TCJ629" s="97"/>
      <c r="TCK629" s="97"/>
      <c r="TCL629" s="97"/>
      <c r="TCM629" s="97"/>
      <c r="TCN629" s="97"/>
      <c r="TCO629" s="97"/>
      <c r="TCP629" s="97"/>
      <c r="TCQ629" s="97"/>
      <c r="TCR629" s="97"/>
      <c r="TCS629" s="97"/>
      <c r="TCT629" s="97"/>
      <c r="TCU629" s="97"/>
      <c r="TCV629" s="97"/>
      <c r="TCW629" s="97"/>
      <c r="TCX629" s="97"/>
      <c r="TCY629" s="97"/>
      <c r="TCZ629" s="97"/>
      <c r="TDA629" s="97"/>
      <c r="TDB629" s="97"/>
      <c r="TDC629" s="97"/>
      <c r="TDD629" s="97"/>
      <c r="TDE629" s="97"/>
      <c r="TDF629" s="97"/>
      <c r="TDG629" s="97"/>
      <c r="TDH629" s="97"/>
      <c r="TDI629" s="97"/>
      <c r="TDJ629" s="97"/>
      <c r="TDK629" s="97"/>
      <c r="TDL629" s="97"/>
      <c r="TDM629" s="97"/>
      <c r="TDN629" s="97"/>
      <c r="TDO629" s="97"/>
      <c r="TDP629" s="97"/>
      <c r="TDQ629" s="97"/>
      <c r="TDR629" s="97"/>
      <c r="TDS629" s="97"/>
      <c r="TDT629" s="97"/>
      <c r="TDU629" s="97"/>
      <c r="TDV629" s="97"/>
      <c r="TDW629" s="97"/>
      <c r="TDX629" s="97"/>
      <c r="TDY629" s="97"/>
      <c r="TDZ629" s="97"/>
      <c r="TEA629" s="97"/>
      <c r="TEB629" s="97"/>
      <c r="TEC629" s="97"/>
      <c r="TED629" s="97"/>
      <c r="TEE629" s="97"/>
      <c r="TEF629" s="97"/>
      <c r="TEG629" s="97"/>
      <c r="TEH629" s="97"/>
      <c r="TEI629" s="97"/>
      <c r="TEJ629" s="97"/>
      <c r="TEK629" s="97"/>
      <c r="TEL629" s="97"/>
      <c r="TEM629" s="97"/>
      <c r="TEN629" s="97"/>
      <c r="TEO629" s="97"/>
      <c r="TEP629" s="97"/>
      <c r="TEQ629" s="97"/>
      <c r="TER629" s="97"/>
      <c r="TES629" s="97"/>
      <c r="TET629" s="97"/>
      <c r="TEU629" s="97"/>
      <c r="TEV629" s="97"/>
      <c r="TEW629" s="97"/>
      <c r="TEX629" s="97"/>
      <c r="TEY629" s="97"/>
      <c r="TEZ629" s="97"/>
      <c r="TFA629" s="97"/>
      <c r="TFB629" s="97"/>
      <c r="TFC629" s="97"/>
      <c r="TFD629" s="97"/>
      <c r="TFE629" s="97"/>
      <c r="TFF629" s="97"/>
      <c r="TFG629" s="97"/>
      <c r="TFH629" s="97"/>
      <c r="TFI629" s="97"/>
      <c r="TFJ629" s="97"/>
      <c r="TFK629" s="97"/>
      <c r="TFL629" s="97"/>
      <c r="TFM629" s="97"/>
      <c r="TFN629" s="97"/>
      <c r="TFO629" s="97"/>
      <c r="TFP629" s="97"/>
      <c r="TFQ629" s="97"/>
      <c r="TFR629" s="97"/>
      <c r="TFS629" s="97"/>
      <c r="TFT629" s="97"/>
      <c r="TFU629" s="97"/>
      <c r="TFV629" s="97"/>
      <c r="TFW629" s="97"/>
      <c r="TFX629" s="97"/>
      <c r="TFY629" s="97"/>
      <c r="TFZ629" s="97"/>
      <c r="TGA629" s="97"/>
      <c r="TGB629" s="97"/>
      <c r="TGC629" s="97"/>
      <c r="TGD629" s="97"/>
      <c r="TGE629" s="97"/>
      <c r="TGF629" s="97"/>
      <c r="TGG629" s="97"/>
      <c r="TGH629" s="97"/>
      <c r="TGI629" s="97"/>
      <c r="TGJ629" s="97"/>
      <c r="TGK629" s="97"/>
      <c r="TGL629" s="97"/>
      <c r="TGM629" s="97"/>
      <c r="TGN629" s="97"/>
      <c r="TGO629" s="97"/>
      <c r="TGP629" s="97"/>
      <c r="TGQ629" s="97"/>
      <c r="TGR629" s="97"/>
      <c r="TGS629" s="97"/>
      <c r="TGT629" s="97"/>
      <c r="TGU629" s="97"/>
      <c r="TGV629" s="97"/>
      <c r="TGW629" s="97"/>
      <c r="TGX629" s="97"/>
      <c r="TGY629" s="97"/>
      <c r="TGZ629" s="97"/>
      <c r="THA629" s="97"/>
      <c r="THB629" s="97"/>
      <c r="THC629" s="97"/>
      <c r="THD629" s="97"/>
      <c r="THE629" s="97"/>
      <c r="THF629" s="97"/>
      <c r="THG629" s="97"/>
      <c r="THH629" s="97"/>
      <c r="THI629" s="97"/>
      <c r="THJ629" s="97"/>
      <c r="THK629" s="97"/>
      <c r="THL629" s="97"/>
      <c r="THM629" s="97"/>
      <c r="THN629" s="97"/>
      <c r="THO629" s="97"/>
      <c r="THP629" s="97"/>
      <c r="THQ629" s="97"/>
      <c r="THR629" s="97"/>
      <c r="THS629" s="97"/>
      <c r="THT629" s="97"/>
      <c r="THU629" s="97"/>
      <c r="THV629" s="97"/>
      <c r="THW629" s="97"/>
      <c r="THX629" s="97"/>
      <c r="THY629" s="97"/>
      <c r="THZ629" s="97"/>
      <c r="TIA629" s="97"/>
      <c r="TIB629" s="97"/>
      <c r="TIC629" s="97"/>
      <c r="TID629" s="97"/>
      <c r="TIE629" s="97"/>
      <c r="TIF629" s="97"/>
      <c r="TIG629" s="97"/>
      <c r="TIH629" s="97"/>
      <c r="TII629" s="97"/>
      <c r="TIJ629" s="97"/>
      <c r="TIK629" s="97"/>
      <c r="TIL629" s="97"/>
      <c r="TIM629" s="97"/>
      <c r="TIN629" s="97"/>
      <c r="TIO629" s="97"/>
      <c r="TIP629" s="97"/>
      <c r="TIQ629" s="97"/>
      <c r="TIR629" s="97"/>
      <c r="TIS629" s="97"/>
      <c r="TIT629" s="97"/>
      <c r="TIU629" s="97"/>
      <c r="TIV629" s="97"/>
      <c r="TIW629" s="97"/>
      <c r="TIX629" s="97"/>
      <c r="TIY629" s="97"/>
      <c r="TIZ629" s="97"/>
      <c r="TJA629" s="97"/>
      <c r="TJB629" s="97"/>
      <c r="TJC629" s="97"/>
      <c r="TJD629" s="97"/>
      <c r="TJE629" s="97"/>
      <c r="TJF629" s="97"/>
      <c r="TJG629" s="97"/>
      <c r="TJH629" s="97"/>
      <c r="TJI629" s="97"/>
      <c r="TJJ629" s="97"/>
      <c r="TJK629" s="97"/>
      <c r="TJL629" s="97"/>
      <c r="TJM629" s="97"/>
      <c r="TJN629" s="97"/>
      <c r="TJO629" s="97"/>
      <c r="TJP629" s="97"/>
      <c r="TJQ629" s="97"/>
      <c r="TJR629" s="97"/>
      <c r="TJS629" s="97"/>
      <c r="TJT629" s="97"/>
      <c r="TJU629" s="97"/>
      <c r="TJV629" s="97"/>
      <c r="TJW629" s="97"/>
      <c r="TJX629" s="97"/>
      <c r="TJY629" s="97"/>
      <c r="TJZ629" s="97"/>
      <c r="TKA629" s="97"/>
      <c r="TKB629" s="97"/>
      <c r="TKC629" s="97"/>
      <c r="TKD629" s="97"/>
      <c r="TKE629" s="97"/>
      <c r="TKF629" s="97"/>
      <c r="TKG629" s="97"/>
      <c r="TKH629" s="97"/>
      <c r="TKI629" s="97"/>
      <c r="TKJ629" s="97"/>
      <c r="TKK629" s="97"/>
      <c r="TKL629" s="97"/>
      <c r="TKM629" s="97"/>
      <c r="TKN629" s="97"/>
      <c r="TKO629" s="97"/>
      <c r="TKP629" s="97"/>
      <c r="TKQ629" s="97"/>
      <c r="TKR629" s="97"/>
      <c r="TKS629" s="97"/>
      <c r="TKT629" s="97"/>
      <c r="TKU629" s="97"/>
      <c r="TKV629" s="97"/>
      <c r="TKW629" s="97"/>
      <c r="TKX629" s="97"/>
      <c r="TKY629" s="97"/>
      <c r="TKZ629" s="97"/>
      <c r="TLA629" s="97"/>
      <c r="TLB629" s="97"/>
      <c r="TLC629" s="97"/>
      <c r="TLD629" s="97"/>
      <c r="TLE629" s="97"/>
      <c r="TLF629" s="97"/>
      <c r="TLG629" s="97"/>
      <c r="TLH629" s="97"/>
      <c r="TLI629" s="97"/>
      <c r="TLJ629" s="97"/>
      <c r="TLK629" s="97"/>
      <c r="TLL629" s="97"/>
      <c r="TLM629" s="97"/>
      <c r="TLN629" s="97"/>
      <c r="TLO629" s="97"/>
      <c r="TLP629" s="97"/>
      <c r="TLQ629" s="97"/>
      <c r="TLR629" s="97"/>
      <c r="TLS629" s="97"/>
      <c r="TLT629" s="97"/>
      <c r="TLU629" s="97"/>
      <c r="TLV629" s="97"/>
      <c r="TLW629" s="97"/>
      <c r="TLX629" s="97"/>
      <c r="TLY629" s="97"/>
      <c r="TLZ629" s="97"/>
      <c r="TMA629" s="97"/>
      <c r="TMB629" s="97"/>
      <c r="TMC629" s="97"/>
      <c r="TMD629" s="97"/>
      <c r="TME629" s="97"/>
      <c r="TMF629" s="97"/>
      <c r="TMG629" s="97"/>
      <c r="TMH629" s="97"/>
      <c r="TMI629" s="97"/>
      <c r="TMJ629" s="97"/>
      <c r="TMK629" s="97"/>
      <c r="TML629" s="97"/>
      <c r="TMM629" s="97"/>
      <c r="TMN629" s="97"/>
      <c r="TMO629" s="97"/>
      <c r="TMP629" s="97"/>
      <c r="TMQ629" s="97"/>
      <c r="TMR629" s="97"/>
      <c r="TMS629" s="97"/>
      <c r="TMT629" s="97"/>
      <c r="TMU629" s="97"/>
      <c r="TMV629" s="97"/>
      <c r="TMW629" s="97"/>
      <c r="TMX629" s="97"/>
      <c r="TMY629" s="97"/>
      <c r="TMZ629" s="97"/>
      <c r="TNA629" s="97"/>
      <c r="TNB629" s="97"/>
      <c r="TNC629" s="97"/>
      <c r="TND629" s="97"/>
      <c r="TNE629" s="97"/>
      <c r="TNF629" s="97"/>
      <c r="TNG629" s="97"/>
      <c r="TNH629" s="97"/>
      <c r="TNI629" s="97"/>
      <c r="TNJ629" s="97"/>
      <c r="TNK629" s="97"/>
      <c r="TNL629" s="97"/>
      <c r="TNM629" s="97"/>
      <c r="TNN629" s="97"/>
      <c r="TNO629" s="97"/>
      <c r="TNP629" s="97"/>
      <c r="TNQ629" s="97"/>
      <c r="TNR629" s="97"/>
      <c r="TNS629" s="97"/>
      <c r="TNT629" s="97"/>
      <c r="TNU629" s="97"/>
      <c r="TNV629" s="97"/>
      <c r="TNW629" s="97"/>
      <c r="TNX629" s="97"/>
      <c r="TNY629" s="97"/>
      <c r="TNZ629" s="97"/>
      <c r="TOA629" s="97"/>
      <c r="TOB629" s="97"/>
      <c r="TOC629" s="97"/>
      <c r="TOD629" s="97"/>
      <c r="TOE629" s="97"/>
      <c r="TOF629" s="97"/>
      <c r="TOG629" s="97"/>
      <c r="TOH629" s="97"/>
      <c r="TOI629" s="97"/>
      <c r="TOJ629" s="97"/>
      <c r="TOK629" s="97"/>
      <c r="TOL629" s="97"/>
      <c r="TOM629" s="97"/>
      <c r="TON629" s="97"/>
      <c r="TOO629" s="97"/>
      <c r="TOP629" s="97"/>
      <c r="TOQ629" s="97"/>
      <c r="TOR629" s="97"/>
      <c r="TOS629" s="97"/>
      <c r="TOT629" s="97"/>
      <c r="TOU629" s="97"/>
      <c r="TOV629" s="97"/>
      <c r="TOW629" s="97"/>
      <c r="TOX629" s="97"/>
      <c r="TOY629" s="97"/>
      <c r="TOZ629" s="97"/>
      <c r="TPA629" s="97"/>
      <c r="TPB629" s="97"/>
      <c r="TPC629" s="97"/>
      <c r="TPD629" s="97"/>
      <c r="TPE629" s="97"/>
      <c r="TPF629" s="97"/>
      <c r="TPG629" s="97"/>
      <c r="TPH629" s="97"/>
      <c r="TPI629" s="97"/>
      <c r="TPJ629" s="97"/>
      <c r="TPK629" s="97"/>
      <c r="TPL629" s="97"/>
      <c r="TPM629" s="97"/>
      <c r="TPN629" s="97"/>
      <c r="TPO629" s="97"/>
      <c r="TPP629" s="97"/>
      <c r="TPQ629" s="97"/>
      <c r="TPR629" s="97"/>
      <c r="TPS629" s="97"/>
      <c r="TPT629" s="97"/>
      <c r="TPU629" s="97"/>
      <c r="TPV629" s="97"/>
      <c r="TPW629" s="97"/>
      <c r="TPX629" s="97"/>
      <c r="TPY629" s="97"/>
      <c r="TPZ629" s="97"/>
      <c r="TQA629" s="97"/>
      <c r="TQB629" s="97"/>
      <c r="TQC629" s="97"/>
      <c r="TQD629" s="97"/>
      <c r="TQE629" s="97"/>
      <c r="TQF629" s="97"/>
      <c r="TQG629" s="97"/>
      <c r="TQH629" s="97"/>
      <c r="TQI629" s="97"/>
      <c r="TQJ629" s="97"/>
      <c r="TQK629" s="97"/>
      <c r="TQL629" s="97"/>
      <c r="TQM629" s="97"/>
      <c r="TQN629" s="97"/>
      <c r="TQO629" s="97"/>
      <c r="TQP629" s="97"/>
      <c r="TQQ629" s="97"/>
      <c r="TQR629" s="97"/>
      <c r="TQS629" s="97"/>
      <c r="TQT629" s="97"/>
      <c r="TQU629" s="97"/>
      <c r="TQV629" s="97"/>
      <c r="TQW629" s="97"/>
      <c r="TQX629" s="97"/>
      <c r="TQY629" s="97"/>
      <c r="TQZ629" s="97"/>
      <c r="TRA629" s="97"/>
      <c r="TRB629" s="97"/>
      <c r="TRC629" s="97"/>
      <c r="TRD629" s="97"/>
      <c r="TRE629" s="97"/>
      <c r="TRF629" s="97"/>
      <c r="TRG629" s="97"/>
      <c r="TRH629" s="97"/>
      <c r="TRI629" s="97"/>
      <c r="TRJ629" s="97"/>
      <c r="TRK629" s="97"/>
      <c r="TRL629" s="97"/>
      <c r="TRM629" s="97"/>
      <c r="TRN629" s="97"/>
      <c r="TRO629" s="97"/>
      <c r="TRP629" s="97"/>
      <c r="TRQ629" s="97"/>
      <c r="TRR629" s="97"/>
      <c r="TRS629" s="97"/>
      <c r="TRT629" s="97"/>
      <c r="TRU629" s="97"/>
      <c r="TRV629" s="97"/>
      <c r="TRW629" s="97"/>
      <c r="TRX629" s="97"/>
      <c r="TRY629" s="97"/>
      <c r="TRZ629" s="97"/>
      <c r="TSA629" s="97"/>
      <c r="TSB629" s="97"/>
      <c r="TSC629" s="97"/>
      <c r="TSD629" s="97"/>
      <c r="TSE629" s="97"/>
      <c r="TSF629" s="97"/>
      <c r="TSG629" s="97"/>
      <c r="TSH629" s="97"/>
      <c r="TSI629" s="97"/>
      <c r="TSJ629" s="97"/>
      <c r="TSK629" s="97"/>
      <c r="TSL629" s="97"/>
      <c r="TSM629" s="97"/>
      <c r="TSN629" s="97"/>
      <c r="TSO629" s="97"/>
      <c r="TSP629" s="97"/>
      <c r="TSQ629" s="97"/>
      <c r="TSR629" s="97"/>
      <c r="TSS629" s="97"/>
      <c r="TST629" s="97"/>
      <c r="TSU629" s="97"/>
      <c r="TSV629" s="97"/>
      <c r="TSW629" s="97"/>
      <c r="TSX629" s="97"/>
      <c r="TSY629" s="97"/>
      <c r="TSZ629" s="97"/>
      <c r="TTA629" s="97"/>
      <c r="TTB629" s="97"/>
      <c r="TTC629" s="97"/>
      <c r="TTD629" s="97"/>
      <c r="TTE629" s="97"/>
      <c r="TTF629" s="97"/>
      <c r="TTG629" s="97"/>
      <c r="TTH629" s="97"/>
      <c r="TTI629" s="97"/>
      <c r="TTJ629" s="97"/>
      <c r="TTK629" s="97"/>
      <c r="TTL629" s="97"/>
      <c r="TTM629" s="97"/>
      <c r="TTN629" s="97"/>
      <c r="TTO629" s="97"/>
      <c r="TTP629" s="97"/>
      <c r="TTQ629" s="97"/>
      <c r="TTR629" s="97"/>
      <c r="TTS629" s="97"/>
      <c r="TTT629" s="97"/>
      <c r="TTU629" s="97"/>
      <c r="TTV629" s="97"/>
      <c r="TTW629" s="97"/>
      <c r="TTX629" s="97"/>
      <c r="TTY629" s="97"/>
      <c r="TTZ629" s="97"/>
      <c r="TUA629" s="97"/>
      <c r="TUB629" s="97"/>
      <c r="TUC629" s="97"/>
      <c r="TUD629" s="97"/>
      <c r="TUE629" s="97"/>
      <c r="TUF629" s="97"/>
      <c r="TUG629" s="97"/>
      <c r="TUH629" s="97"/>
      <c r="TUI629" s="97"/>
      <c r="TUJ629" s="97"/>
      <c r="TUK629" s="97"/>
      <c r="TUL629" s="97"/>
      <c r="TUM629" s="97"/>
      <c r="TUN629" s="97"/>
      <c r="TUO629" s="97"/>
      <c r="TUP629" s="97"/>
      <c r="TUQ629" s="97"/>
      <c r="TUR629" s="97"/>
      <c r="TUS629" s="97"/>
      <c r="TUT629" s="97"/>
      <c r="TUU629" s="97"/>
      <c r="TUV629" s="97"/>
      <c r="TUW629" s="97"/>
      <c r="TUX629" s="97"/>
      <c r="TUY629" s="97"/>
      <c r="TUZ629" s="97"/>
      <c r="TVA629" s="97"/>
      <c r="TVB629" s="97"/>
      <c r="TVC629" s="97"/>
      <c r="TVD629" s="97"/>
      <c r="TVE629" s="97"/>
      <c r="TVF629" s="97"/>
      <c r="TVG629" s="97"/>
      <c r="TVH629" s="97"/>
      <c r="TVI629" s="97"/>
      <c r="TVJ629" s="97"/>
      <c r="TVK629" s="97"/>
      <c r="TVL629" s="97"/>
      <c r="TVM629" s="97"/>
      <c r="TVN629" s="97"/>
      <c r="TVO629" s="97"/>
      <c r="TVP629" s="97"/>
      <c r="TVQ629" s="97"/>
      <c r="TVR629" s="97"/>
      <c r="TVS629" s="97"/>
      <c r="TVT629" s="97"/>
      <c r="TVU629" s="97"/>
      <c r="TVV629" s="97"/>
      <c r="TVW629" s="97"/>
      <c r="TVX629" s="97"/>
      <c r="TVY629" s="97"/>
      <c r="TVZ629" s="97"/>
      <c r="TWA629" s="97"/>
      <c r="TWB629" s="97"/>
      <c r="TWC629" s="97"/>
      <c r="TWD629" s="97"/>
      <c r="TWE629" s="97"/>
      <c r="TWF629" s="97"/>
      <c r="TWG629" s="97"/>
      <c r="TWH629" s="97"/>
      <c r="TWI629" s="97"/>
      <c r="TWJ629" s="97"/>
      <c r="TWK629" s="97"/>
      <c r="TWL629" s="97"/>
      <c r="TWM629" s="97"/>
      <c r="TWN629" s="97"/>
      <c r="TWO629" s="97"/>
      <c r="TWP629" s="97"/>
      <c r="TWQ629" s="97"/>
      <c r="TWR629" s="97"/>
      <c r="TWS629" s="97"/>
      <c r="TWT629" s="97"/>
      <c r="TWU629" s="97"/>
      <c r="TWV629" s="97"/>
      <c r="TWW629" s="97"/>
      <c r="TWX629" s="97"/>
      <c r="TWY629" s="97"/>
      <c r="TWZ629" s="97"/>
      <c r="TXA629" s="97"/>
      <c r="TXB629" s="97"/>
      <c r="TXC629" s="97"/>
      <c r="TXD629" s="97"/>
      <c r="TXE629" s="97"/>
      <c r="TXF629" s="97"/>
      <c r="TXG629" s="97"/>
      <c r="TXH629" s="97"/>
      <c r="TXI629" s="97"/>
      <c r="TXJ629" s="97"/>
      <c r="TXK629" s="97"/>
      <c r="TXL629" s="97"/>
      <c r="TXM629" s="97"/>
      <c r="TXN629" s="97"/>
      <c r="TXO629" s="97"/>
      <c r="TXP629" s="97"/>
      <c r="TXQ629" s="97"/>
      <c r="TXR629" s="97"/>
      <c r="TXS629" s="97"/>
      <c r="TXT629" s="97"/>
      <c r="TXU629" s="97"/>
      <c r="TXV629" s="97"/>
      <c r="TXW629" s="97"/>
      <c r="TXX629" s="97"/>
      <c r="TXY629" s="97"/>
      <c r="TXZ629" s="97"/>
      <c r="TYA629" s="97"/>
      <c r="TYB629" s="97"/>
      <c r="TYC629" s="97"/>
      <c r="TYD629" s="97"/>
      <c r="TYE629" s="97"/>
      <c r="TYF629" s="97"/>
      <c r="TYG629" s="97"/>
      <c r="TYH629" s="97"/>
      <c r="TYI629" s="97"/>
      <c r="TYJ629" s="97"/>
      <c r="TYK629" s="97"/>
      <c r="TYL629" s="97"/>
      <c r="TYM629" s="97"/>
      <c r="TYN629" s="97"/>
      <c r="TYO629" s="97"/>
      <c r="TYP629" s="97"/>
      <c r="TYQ629" s="97"/>
      <c r="TYR629" s="97"/>
      <c r="TYS629" s="97"/>
      <c r="TYT629" s="97"/>
      <c r="TYU629" s="97"/>
      <c r="TYV629" s="97"/>
      <c r="TYW629" s="97"/>
      <c r="TYX629" s="97"/>
      <c r="TYY629" s="97"/>
      <c r="TYZ629" s="97"/>
      <c r="TZA629" s="97"/>
      <c r="TZB629" s="97"/>
      <c r="TZC629" s="97"/>
      <c r="TZD629" s="97"/>
      <c r="TZE629" s="97"/>
      <c r="TZF629" s="97"/>
      <c r="TZG629" s="97"/>
      <c r="TZH629" s="97"/>
      <c r="TZI629" s="97"/>
      <c r="TZJ629" s="97"/>
      <c r="TZK629" s="97"/>
      <c r="TZL629" s="97"/>
      <c r="TZM629" s="97"/>
      <c r="TZN629" s="97"/>
      <c r="TZO629" s="97"/>
      <c r="TZP629" s="97"/>
      <c r="TZQ629" s="97"/>
      <c r="TZR629" s="97"/>
      <c r="TZS629" s="97"/>
      <c r="TZT629" s="97"/>
      <c r="TZU629" s="97"/>
      <c r="TZV629" s="97"/>
      <c r="TZW629" s="97"/>
      <c r="TZX629" s="97"/>
      <c r="TZY629" s="97"/>
      <c r="TZZ629" s="97"/>
      <c r="UAA629" s="97"/>
      <c r="UAB629" s="97"/>
      <c r="UAC629" s="97"/>
      <c r="UAD629" s="97"/>
      <c r="UAE629" s="97"/>
      <c r="UAF629" s="97"/>
      <c r="UAG629" s="97"/>
      <c r="UAH629" s="97"/>
      <c r="UAI629" s="97"/>
      <c r="UAJ629" s="97"/>
      <c r="UAK629" s="97"/>
      <c r="UAL629" s="97"/>
      <c r="UAM629" s="97"/>
      <c r="UAN629" s="97"/>
      <c r="UAO629" s="97"/>
      <c r="UAP629" s="97"/>
      <c r="UAQ629" s="97"/>
      <c r="UAR629" s="97"/>
      <c r="UAS629" s="97"/>
      <c r="UAT629" s="97"/>
      <c r="UAU629" s="97"/>
      <c r="UAV629" s="97"/>
      <c r="UAW629" s="97"/>
      <c r="UAX629" s="97"/>
      <c r="UAY629" s="97"/>
      <c r="UAZ629" s="97"/>
      <c r="UBA629" s="97"/>
      <c r="UBB629" s="97"/>
      <c r="UBC629" s="97"/>
      <c r="UBD629" s="97"/>
      <c r="UBE629" s="97"/>
      <c r="UBF629" s="97"/>
      <c r="UBG629" s="97"/>
      <c r="UBH629" s="97"/>
      <c r="UBI629" s="97"/>
      <c r="UBJ629" s="97"/>
      <c r="UBK629" s="97"/>
      <c r="UBL629" s="97"/>
      <c r="UBM629" s="97"/>
      <c r="UBN629" s="97"/>
      <c r="UBO629" s="97"/>
      <c r="UBP629" s="97"/>
      <c r="UBQ629" s="97"/>
      <c r="UBR629" s="97"/>
      <c r="UBS629" s="97"/>
      <c r="UBT629" s="97"/>
      <c r="UBU629" s="97"/>
      <c r="UBV629" s="97"/>
      <c r="UBW629" s="97"/>
      <c r="UBX629" s="97"/>
      <c r="UBY629" s="97"/>
      <c r="UBZ629" s="97"/>
      <c r="UCA629" s="97"/>
      <c r="UCB629" s="97"/>
      <c r="UCC629" s="97"/>
      <c r="UCD629" s="97"/>
      <c r="UCE629" s="97"/>
      <c r="UCF629" s="97"/>
      <c r="UCG629" s="97"/>
      <c r="UCH629" s="97"/>
      <c r="UCI629" s="97"/>
      <c r="UCJ629" s="97"/>
      <c r="UCK629" s="97"/>
      <c r="UCL629" s="97"/>
      <c r="UCM629" s="97"/>
      <c r="UCN629" s="97"/>
      <c r="UCO629" s="97"/>
      <c r="UCP629" s="97"/>
      <c r="UCQ629" s="97"/>
      <c r="UCR629" s="97"/>
      <c r="UCS629" s="97"/>
      <c r="UCT629" s="97"/>
      <c r="UCU629" s="97"/>
      <c r="UCV629" s="97"/>
      <c r="UCW629" s="97"/>
      <c r="UCX629" s="97"/>
      <c r="UCY629" s="97"/>
      <c r="UCZ629" s="97"/>
      <c r="UDA629" s="97"/>
      <c r="UDB629" s="97"/>
      <c r="UDC629" s="97"/>
      <c r="UDD629" s="97"/>
      <c r="UDE629" s="97"/>
      <c r="UDF629" s="97"/>
      <c r="UDG629" s="97"/>
      <c r="UDH629" s="97"/>
      <c r="UDI629" s="97"/>
      <c r="UDJ629" s="97"/>
      <c r="UDK629" s="97"/>
      <c r="UDL629" s="97"/>
      <c r="UDM629" s="97"/>
      <c r="UDN629" s="97"/>
      <c r="UDO629" s="97"/>
      <c r="UDP629" s="97"/>
      <c r="UDQ629" s="97"/>
      <c r="UDR629" s="97"/>
      <c r="UDS629" s="97"/>
      <c r="UDT629" s="97"/>
      <c r="UDU629" s="97"/>
      <c r="UDV629" s="97"/>
      <c r="UDW629" s="97"/>
      <c r="UDX629" s="97"/>
      <c r="UDY629" s="97"/>
      <c r="UDZ629" s="97"/>
      <c r="UEA629" s="97"/>
      <c r="UEB629" s="97"/>
      <c r="UEC629" s="97"/>
      <c r="UED629" s="97"/>
      <c r="UEE629" s="97"/>
      <c r="UEF629" s="97"/>
      <c r="UEG629" s="97"/>
      <c r="UEH629" s="97"/>
      <c r="UEI629" s="97"/>
      <c r="UEJ629" s="97"/>
      <c r="UEK629" s="97"/>
      <c r="UEL629" s="97"/>
      <c r="UEM629" s="97"/>
      <c r="UEN629" s="97"/>
      <c r="UEO629" s="97"/>
      <c r="UEP629" s="97"/>
      <c r="UEQ629" s="97"/>
      <c r="UER629" s="97"/>
      <c r="UES629" s="97"/>
      <c r="UET629" s="97"/>
      <c r="UEU629" s="97"/>
      <c r="UEV629" s="97"/>
      <c r="UEW629" s="97"/>
      <c r="UEX629" s="97"/>
      <c r="UEY629" s="97"/>
      <c r="UEZ629" s="97"/>
      <c r="UFA629" s="97"/>
      <c r="UFB629" s="97"/>
      <c r="UFC629" s="97"/>
      <c r="UFD629" s="97"/>
      <c r="UFE629" s="97"/>
      <c r="UFF629" s="97"/>
      <c r="UFG629" s="97"/>
      <c r="UFH629" s="97"/>
      <c r="UFI629" s="97"/>
      <c r="UFJ629" s="97"/>
      <c r="UFK629" s="97"/>
      <c r="UFL629" s="97"/>
      <c r="UFM629" s="97"/>
      <c r="UFN629" s="97"/>
      <c r="UFO629" s="97"/>
      <c r="UFP629" s="97"/>
      <c r="UFQ629" s="97"/>
      <c r="UFR629" s="97"/>
      <c r="UFS629" s="97"/>
      <c r="UFT629" s="97"/>
      <c r="UFU629" s="97"/>
      <c r="UFV629" s="97"/>
      <c r="UFW629" s="97"/>
      <c r="UFX629" s="97"/>
      <c r="UFY629" s="97"/>
      <c r="UFZ629" s="97"/>
      <c r="UGA629" s="97"/>
      <c r="UGB629" s="97"/>
      <c r="UGC629" s="97"/>
      <c r="UGD629" s="97"/>
      <c r="UGE629" s="97"/>
      <c r="UGF629" s="97"/>
      <c r="UGG629" s="97"/>
      <c r="UGH629" s="97"/>
      <c r="UGI629" s="97"/>
      <c r="UGJ629" s="97"/>
      <c r="UGK629" s="97"/>
      <c r="UGL629" s="97"/>
      <c r="UGM629" s="97"/>
      <c r="UGN629" s="97"/>
      <c r="UGO629" s="97"/>
      <c r="UGP629" s="97"/>
      <c r="UGQ629" s="97"/>
      <c r="UGR629" s="97"/>
      <c r="UGS629" s="97"/>
      <c r="UGT629" s="97"/>
      <c r="UGU629" s="97"/>
      <c r="UGV629" s="97"/>
      <c r="UGW629" s="97"/>
      <c r="UGX629" s="97"/>
      <c r="UGY629" s="97"/>
      <c r="UGZ629" s="97"/>
      <c r="UHA629" s="97"/>
      <c r="UHB629" s="97"/>
      <c r="UHC629" s="97"/>
      <c r="UHD629" s="97"/>
      <c r="UHE629" s="97"/>
      <c r="UHF629" s="97"/>
      <c r="UHG629" s="97"/>
      <c r="UHH629" s="97"/>
      <c r="UHI629" s="97"/>
      <c r="UHJ629" s="97"/>
      <c r="UHK629" s="97"/>
      <c r="UHL629" s="97"/>
      <c r="UHM629" s="97"/>
      <c r="UHN629" s="97"/>
      <c r="UHO629" s="97"/>
      <c r="UHP629" s="97"/>
      <c r="UHQ629" s="97"/>
      <c r="UHR629" s="97"/>
      <c r="UHS629" s="97"/>
      <c r="UHT629" s="97"/>
      <c r="UHU629" s="97"/>
      <c r="UHV629" s="97"/>
      <c r="UHW629" s="97"/>
      <c r="UHX629" s="97"/>
      <c r="UHY629" s="97"/>
      <c r="UHZ629" s="97"/>
      <c r="UIA629" s="97"/>
      <c r="UIB629" s="97"/>
      <c r="UIC629" s="97"/>
      <c r="UID629" s="97"/>
      <c r="UIE629" s="97"/>
      <c r="UIF629" s="97"/>
      <c r="UIG629" s="97"/>
      <c r="UIH629" s="97"/>
      <c r="UII629" s="97"/>
      <c r="UIJ629" s="97"/>
      <c r="UIK629" s="97"/>
      <c r="UIL629" s="97"/>
      <c r="UIM629" s="97"/>
      <c r="UIN629" s="97"/>
      <c r="UIO629" s="97"/>
      <c r="UIP629" s="97"/>
      <c r="UIQ629" s="97"/>
      <c r="UIR629" s="97"/>
      <c r="UIS629" s="97"/>
      <c r="UIT629" s="97"/>
      <c r="UIU629" s="97"/>
      <c r="UIV629" s="97"/>
      <c r="UIW629" s="97"/>
      <c r="UIX629" s="97"/>
      <c r="UIY629" s="97"/>
      <c r="UIZ629" s="97"/>
      <c r="UJA629" s="97"/>
      <c r="UJB629" s="97"/>
      <c r="UJC629" s="97"/>
      <c r="UJD629" s="97"/>
      <c r="UJE629" s="97"/>
      <c r="UJF629" s="97"/>
      <c r="UJG629" s="97"/>
      <c r="UJH629" s="97"/>
      <c r="UJI629" s="97"/>
      <c r="UJJ629" s="97"/>
      <c r="UJK629" s="97"/>
      <c r="UJL629" s="97"/>
      <c r="UJM629" s="97"/>
      <c r="UJN629" s="97"/>
      <c r="UJO629" s="97"/>
      <c r="UJP629" s="97"/>
      <c r="UJQ629" s="97"/>
      <c r="UJR629" s="97"/>
      <c r="UJS629" s="97"/>
      <c r="UJT629" s="97"/>
      <c r="UJU629" s="97"/>
      <c r="UJV629" s="97"/>
      <c r="UJW629" s="97"/>
      <c r="UJX629" s="97"/>
      <c r="UJY629" s="97"/>
      <c r="UJZ629" s="97"/>
      <c r="UKA629" s="97"/>
      <c r="UKB629" s="97"/>
      <c r="UKC629" s="97"/>
      <c r="UKD629" s="97"/>
      <c r="UKE629" s="97"/>
      <c r="UKF629" s="97"/>
      <c r="UKG629" s="97"/>
      <c r="UKH629" s="97"/>
      <c r="UKI629" s="97"/>
      <c r="UKJ629" s="97"/>
      <c r="UKK629" s="97"/>
      <c r="UKL629" s="97"/>
      <c r="UKM629" s="97"/>
      <c r="UKN629" s="97"/>
      <c r="UKO629" s="97"/>
      <c r="UKP629" s="97"/>
      <c r="UKQ629" s="97"/>
      <c r="UKR629" s="97"/>
      <c r="UKS629" s="97"/>
      <c r="UKT629" s="97"/>
      <c r="UKU629" s="97"/>
      <c r="UKV629" s="97"/>
      <c r="UKW629" s="97"/>
      <c r="UKX629" s="97"/>
      <c r="UKY629" s="97"/>
      <c r="UKZ629" s="97"/>
      <c r="ULA629" s="97"/>
      <c r="ULB629" s="97"/>
      <c r="ULC629" s="97"/>
      <c r="ULD629" s="97"/>
      <c r="ULE629" s="97"/>
      <c r="ULF629" s="97"/>
      <c r="ULG629" s="97"/>
      <c r="ULH629" s="97"/>
      <c r="ULI629" s="97"/>
      <c r="ULJ629" s="97"/>
      <c r="ULK629" s="97"/>
      <c r="ULL629" s="97"/>
      <c r="ULM629" s="97"/>
      <c r="ULN629" s="97"/>
      <c r="ULO629" s="97"/>
      <c r="ULP629" s="97"/>
      <c r="ULQ629" s="97"/>
      <c r="ULR629" s="97"/>
      <c r="ULS629" s="97"/>
      <c r="ULT629" s="97"/>
      <c r="ULU629" s="97"/>
      <c r="ULV629" s="97"/>
      <c r="ULW629" s="97"/>
      <c r="ULX629" s="97"/>
      <c r="ULY629" s="97"/>
      <c r="ULZ629" s="97"/>
      <c r="UMA629" s="97"/>
      <c r="UMB629" s="97"/>
      <c r="UMC629" s="97"/>
      <c r="UMD629" s="97"/>
      <c r="UME629" s="97"/>
      <c r="UMF629" s="97"/>
      <c r="UMG629" s="97"/>
      <c r="UMH629" s="97"/>
      <c r="UMI629" s="97"/>
      <c r="UMJ629" s="97"/>
      <c r="UMK629" s="97"/>
      <c r="UML629" s="97"/>
      <c r="UMM629" s="97"/>
      <c r="UMN629" s="97"/>
      <c r="UMO629" s="97"/>
      <c r="UMP629" s="97"/>
      <c r="UMQ629" s="97"/>
      <c r="UMR629" s="97"/>
      <c r="UMS629" s="97"/>
      <c r="UMT629" s="97"/>
      <c r="UMU629" s="97"/>
      <c r="UMV629" s="97"/>
      <c r="UMW629" s="97"/>
      <c r="UMX629" s="97"/>
      <c r="UMY629" s="97"/>
      <c r="UMZ629" s="97"/>
      <c r="UNA629" s="97"/>
      <c r="UNB629" s="97"/>
      <c r="UNC629" s="97"/>
      <c r="UND629" s="97"/>
      <c r="UNE629" s="97"/>
      <c r="UNF629" s="97"/>
      <c r="UNG629" s="97"/>
      <c r="UNH629" s="97"/>
      <c r="UNI629" s="97"/>
      <c r="UNJ629" s="97"/>
      <c r="UNK629" s="97"/>
      <c r="UNL629" s="97"/>
      <c r="UNM629" s="97"/>
      <c r="UNN629" s="97"/>
      <c r="UNO629" s="97"/>
      <c r="UNP629" s="97"/>
      <c r="UNQ629" s="97"/>
      <c r="UNR629" s="97"/>
      <c r="UNS629" s="97"/>
      <c r="UNT629" s="97"/>
      <c r="UNU629" s="97"/>
      <c r="UNV629" s="97"/>
      <c r="UNW629" s="97"/>
      <c r="UNX629" s="97"/>
      <c r="UNY629" s="97"/>
      <c r="UNZ629" s="97"/>
      <c r="UOA629" s="97"/>
      <c r="UOB629" s="97"/>
      <c r="UOC629" s="97"/>
      <c r="UOD629" s="97"/>
      <c r="UOE629" s="97"/>
      <c r="UOF629" s="97"/>
      <c r="UOG629" s="97"/>
      <c r="UOH629" s="97"/>
      <c r="UOI629" s="97"/>
      <c r="UOJ629" s="97"/>
      <c r="UOK629" s="97"/>
      <c r="UOL629" s="97"/>
      <c r="UOM629" s="97"/>
      <c r="UON629" s="97"/>
      <c r="UOO629" s="97"/>
      <c r="UOP629" s="97"/>
      <c r="UOQ629" s="97"/>
      <c r="UOR629" s="97"/>
      <c r="UOS629" s="97"/>
      <c r="UOT629" s="97"/>
      <c r="UOU629" s="97"/>
      <c r="UOV629" s="97"/>
      <c r="UOW629" s="97"/>
      <c r="UOX629" s="97"/>
      <c r="UOY629" s="97"/>
      <c r="UOZ629" s="97"/>
      <c r="UPA629" s="97"/>
      <c r="UPB629" s="97"/>
      <c r="UPC629" s="97"/>
      <c r="UPD629" s="97"/>
      <c r="UPE629" s="97"/>
      <c r="UPF629" s="97"/>
      <c r="UPG629" s="97"/>
      <c r="UPH629" s="97"/>
      <c r="UPI629" s="97"/>
      <c r="UPJ629" s="97"/>
      <c r="UPK629" s="97"/>
      <c r="UPL629" s="97"/>
      <c r="UPM629" s="97"/>
      <c r="UPN629" s="97"/>
      <c r="UPO629" s="97"/>
      <c r="UPP629" s="97"/>
      <c r="UPQ629" s="97"/>
      <c r="UPR629" s="97"/>
      <c r="UPS629" s="97"/>
      <c r="UPT629" s="97"/>
      <c r="UPU629" s="97"/>
      <c r="UPV629" s="97"/>
      <c r="UPW629" s="97"/>
      <c r="UPX629" s="97"/>
      <c r="UPY629" s="97"/>
      <c r="UPZ629" s="97"/>
      <c r="UQA629" s="97"/>
      <c r="UQB629" s="97"/>
      <c r="UQC629" s="97"/>
      <c r="UQD629" s="97"/>
      <c r="UQE629" s="97"/>
      <c r="UQF629" s="97"/>
      <c r="UQG629" s="97"/>
      <c r="UQH629" s="97"/>
      <c r="UQI629" s="97"/>
      <c r="UQJ629" s="97"/>
      <c r="UQK629" s="97"/>
      <c r="UQL629" s="97"/>
      <c r="UQM629" s="97"/>
      <c r="UQN629" s="97"/>
      <c r="UQO629" s="97"/>
      <c r="UQP629" s="97"/>
      <c r="UQQ629" s="97"/>
      <c r="UQR629" s="97"/>
      <c r="UQS629" s="97"/>
      <c r="UQT629" s="97"/>
      <c r="UQU629" s="97"/>
      <c r="UQV629" s="97"/>
      <c r="UQW629" s="97"/>
      <c r="UQX629" s="97"/>
      <c r="UQY629" s="97"/>
      <c r="UQZ629" s="97"/>
      <c r="URA629" s="97"/>
      <c r="URB629" s="97"/>
      <c r="URC629" s="97"/>
      <c r="URD629" s="97"/>
      <c r="URE629" s="97"/>
      <c r="URF629" s="97"/>
      <c r="URG629" s="97"/>
      <c r="URH629" s="97"/>
      <c r="URI629" s="97"/>
      <c r="URJ629" s="97"/>
      <c r="URK629" s="97"/>
      <c r="URL629" s="97"/>
      <c r="URM629" s="97"/>
      <c r="URN629" s="97"/>
      <c r="URO629" s="97"/>
      <c r="URP629" s="97"/>
      <c r="URQ629" s="97"/>
      <c r="URR629" s="97"/>
      <c r="URS629" s="97"/>
      <c r="URT629" s="97"/>
      <c r="URU629" s="97"/>
      <c r="URV629" s="97"/>
      <c r="URW629" s="97"/>
      <c r="URX629" s="97"/>
      <c r="URY629" s="97"/>
      <c r="URZ629" s="97"/>
      <c r="USA629" s="97"/>
      <c r="USB629" s="97"/>
      <c r="USC629" s="97"/>
      <c r="USD629" s="97"/>
      <c r="USE629" s="97"/>
      <c r="USF629" s="97"/>
      <c r="USG629" s="97"/>
      <c r="USH629" s="97"/>
      <c r="USI629" s="97"/>
      <c r="USJ629" s="97"/>
      <c r="USK629" s="97"/>
      <c r="USL629" s="97"/>
      <c r="USM629" s="97"/>
      <c r="USN629" s="97"/>
      <c r="USO629" s="97"/>
      <c r="USP629" s="97"/>
      <c r="USQ629" s="97"/>
      <c r="USR629" s="97"/>
      <c r="USS629" s="97"/>
      <c r="UST629" s="97"/>
      <c r="USU629" s="97"/>
      <c r="USV629" s="97"/>
      <c r="USW629" s="97"/>
      <c r="USX629" s="97"/>
      <c r="USY629" s="97"/>
      <c r="USZ629" s="97"/>
      <c r="UTA629" s="97"/>
      <c r="UTB629" s="97"/>
      <c r="UTC629" s="97"/>
      <c r="UTD629" s="97"/>
      <c r="UTE629" s="97"/>
      <c r="UTF629" s="97"/>
      <c r="UTG629" s="97"/>
      <c r="UTH629" s="97"/>
      <c r="UTI629" s="97"/>
      <c r="UTJ629" s="97"/>
      <c r="UTK629" s="97"/>
      <c r="UTL629" s="97"/>
      <c r="UTM629" s="97"/>
      <c r="UTN629" s="97"/>
      <c r="UTO629" s="97"/>
      <c r="UTP629" s="97"/>
      <c r="UTQ629" s="97"/>
      <c r="UTR629" s="97"/>
      <c r="UTS629" s="97"/>
      <c r="UTT629" s="97"/>
      <c r="UTU629" s="97"/>
      <c r="UTV629" s="97"/>
      <c r="UTW629" s="97"/>
      <c r="UTX629" s="97"/>
      <c r="UTY629" s="97"/>
      <c r="UTZ629" s="97"/>
      <c r="UUA629" s="97"/>
      <c r="UUB629" s="97"/>
      <c r="UUC629" s="97"/>
      <c r="UUD629" s="97"/>
      <c r="UUE629" s="97"/>
      <c r="UUF629" s="97"/>
      <c r="UUG629" s="97"/>
      <c r="UUH629" s="97"/>
      <c r="UUI629" s="97"/>
      <c r="UUJ629" s="97"/>
      <c r="UUK629" s="97"/>
      <c r="UUL629" s="97"/>
      <c r="UUM629" s="97"/>
      <c r="UUN629" s="97"/>
      <c r="UUO629" s="97"/>
      <c r="UUP629" s="97"/>
      <c r="UUQ629" s="97"/>
      <c r="UUR629" s="97"/>
      <c r="UUS629" s="97"/>
      <c r="UUT629" s="97"/>
      <c r="UUU629" s="97"/>
      <c r="UUV629" s="97"/>
      <c r="UUW629" s="97"/>
      <c r="UUX629" s="97"/>
      <c r="UUY629" s="97"/>
      <c r="UUZ629" s="97"/>
      <c r="UVA629" s="97"/>
      <c r="UVB629" s="97"/>
      <c r="UVC629" s="97"/>
      <c r="UVD629" s="97"/>
      <c r="UVE629" s="97"/>
      <c r="UVF629" s="97"/>
      <c r="UVG629" s="97"/>
      <c r="UVH629" s="97"/>
      <c r="UVI629" s="97"/>
      <c r="UVJ629" s="97"/>
      <c r="UVK629" s="97"/>
      <c r="UVL629" s="97"/>
      <c r="UVM629" s="97"/>
      <c r="UVN629" s="97"/>
      <c r="UVO629" s="97"/>
      <c r="UVP629" s="97"/>
      <c r="UVQ629" s="97"/>
      <c r="UVR629" s="97"/>
      <c r="UVS629" s="97"/>
      <c r="UVT629" s="97"/>
      <c r="UVU629" s="97"/>
      <c r="UVV629" s="97"/>
      <c r="UVW629" s="97"/>
      <c r="UVX629" s="97"/>
      <c r="UVY629" s="97"/>
      <c r="UVZ629" s="97"/>
      <c r="UWA629" s="97"/>
      <c r="UWB629" s="97"/>
      <c r="UWC629" s="97"/>
      <c r="UWD629" s="97"/>
      <c r="UWE629" s="97"/>
      <c r="UWF629" s="97"/>
      <c r="UWG629" s="97"/>
      <c r="UWH629" s="97"/>
      <c r="UWI629" s="97"/>
      <c r="UWJ629" s="97"/>
      <c r="UWK629" s="97"/>
      <c r="UWL629" s="97"/>
      <c r="UWM629" s="97"/>
      <c r="UWN629" s="97"/>
      <c r="UWO629" s="97"/>
      <c r="UWP629" s="97"/>
      <c r="UWQ629" s="97"/>
      <c r="UWR629" s="97"/>
      <c r="UWS629" s="97"/>
      <c r="UWT629" s="97"/>
      <c r="UWU629" s="97"/>
      <c r="UWV629" s="97"/>
      <c r="UWW629" s="97"/>
      <c r="UWX629" s="97"/>
      <c r="UWY629" s="97"/>
      <c r="UWZ629" s="97"/>
      <c r="UXA629" s="97"/>
      <c r="UXB629" s="97"/>
      <c r="UXC629" s="97"/>
      <c r="UXD629" s="97"/>
      <c r="UXE629" s="97"/>
      <c r="UXF629" s="97"/>
      <c r="UXG629" s="97"/>
      <c r="UXH629" s="97"/>
      <c r="UXI629" s="97"/>
      <c r="UXJ629" s="97"/>
      <c r="UXK629" s="97"/>
      <c r="UXL629" s="97"/>
      <c r="UXM629" s="97"/>
      <c r="UXN629" s="97"/>
      <c r="UXO629" s="97"/>
      <c r="UXP629" s="97"/>
      <c r="UXQ629" s="97"/>
      <c r="UXR629" s="97"/>
      <c r="UXS629" s="97"/>
      <c r="UXT629" s="97"/>
      <c r="UXU629" s="97"/>
      <c r="UXV629" s="97"/>
      <c r="UXW629" s="97"/>
      <c r="UXX629" s="97"/>
      <c r="UXY629" s="97"/>
      <c r="UXZ629" s="97"/>
      <c r="UYA629" s="97"/>
      <c r="UYB629" s="97"/>
      <c r="UYC629" s="97"/>
      <c r="UYD629" s="97"/>
      <c r="UYE629" s="97"/>
      <c r="UYF629" s="97"/>
      <c r="UYG629" s="97"/>
      <c r="UYH629" s="97"/>
      <c r="UYI629" s="97"/>
      <c r="UYJ629" s="97"/>
      <c r="UYK629" s="97"/>
      <c r="UYL629" s="97"/>
      <c r="UYM629" s="97"/>
      <c r="UYN629" s="97"/>
      <c r="UYO629" s="97"/>
      <c r="UYP629" s="97"/>
      <c r="UYQ629" s="97"/>
      <c r="UYR629" s="97"/>
      <c r="UYS629" s="97"/>
      <c r="UYT629" s="97"/>
      <c r="UYU629" s="97"/>
      <c r="UYV629" s="97"/>
      <c r="UYW629" s="97"/>
      <c r="UYX629" s="97"/>
      <c r="UYY629" s="97"/>
      <c r="UYZ629" s="97"/>
      <c r="UZA629" s="97"/>
      <c r="UZB629" s="97"/>
      <c r="UZC629" s="97"/>
      <c r="UZD629" s="97"/>
      <c r="UZE629" s="97"/>
      <c r="UZF629" s="97"/>
      <c r="UZG629" s="97"/>
      <c r="UZH629" s="97"/>
      <c r="UZI629" s="97"/>
      <c r="UZJ629" s="97"/>
      <c r="UZK629" s="97"/>
      <c r="UZL629" s="97"/>
      <c r="UZM629" s="97"/>
      <c r="UZN629" s="97"/>
      <c r="UZO629" s="97"/>
      <c r="UZP629" s="97"/>
      <c r="UZQ629" s="97"/>
      <c r="UZR629" s="97"/>
      <c r="UZS629" s="97"/>
      <c r="UZT629" s="97"/>
      <c r="UZU629" s="97"/>
      <c r="UZV629" s="97"/>
      <c r="UZW629" s="97"/>
      <c r="UZX629" s="97"/>
      <c r="UZY629" s="97"/>
      <c r="UZZ629" s="97"/>
      <c r="VAA629" s="97"/>
      <c r="VAB629" s="97"/>
      <c r="VAC629" s="97"/>
      <c r="VAD629" s="97"/>
      <c r="VAE629" s="97"/>
      <c r="VAF629" s="97"/>
      <c r="VAG629" s="97"/>
      <c r="VAH629" s="97"/>
      <c r="VAI629" s="97"/>
      <c r="VAJ629" s="97"/>
      <c r="VAK629" s="97"/>
      <c r="VAL629" s="97"/>
      <c r="VAM629" s="97"/>
      <c r="VAN629" s="97"/>
      <c r="VAO629" s="97"/>
      <c r="VAP629" s="97"/>
      <c r="VAQ629" s="97"/>
      <c r="VAR629" s="97"/>
      <c r="VAS629" s="97"/>
      <c r="VAT629" s="97"/>
      <c r="VAU629" s="97"/>
      <c r="VAV629" s="97"/>
      <c r="VAW629" s="97"/>
      <c r="VAX629" s="97"/>
      <c r="VAY629" s="97"/>
      <c r="VAZ629" s="97"/>
      <c r="VBA629" s="97"/>
      <c r="VBB629" s="97"/>
      <c r="VBC629" s="97"/>
      <c r="VBD629" s="97"/>
      <c r="VBE629" s="97"/>
      <c r="VBF629" s="97"/>
      <c r="VBG629" s="97"/>
      <c r="VBH629" s="97"/>
      <c r="VBI629" s="97"/>
      <c r="VBJ629" s="97"/>
      <c r="VBK629" s="97"/>
      <c r="VBL629" s="97"/>
      <c r="VBM629" s="97"/>
      <c r="VBN629" s="97"/>
      <c r="VBO629" s="97"/>
      <c r="VBP629" s="97"/>
      <c r="VBQ629" s="97"/>
      <c r="VBR629" s="97"/>
      <c r="VBS629" s="97"/>
      <c r="VBT629" s="97"/>
      <c r="VBU629" s="97"/>
      <c r="VBV629" s="97"/>
      <c r="VBW629" s="97"/>
      <c r="VBX629" s="97"/>
      <c r="VBY629" s="97"/>
      <c r="VBZ629" s="97"/>
      <c r="VCA629" s="97"/>
      <c r="VCB629" s="97"/>
      <c r="VCC629" s="97"/>
      <c r="VCD629" s="97"/>
      <c r="VCE629" s="97"/>
      <c r="VCF629" s="97"/>
      <c r="VCG629" s="97"/>
      <c r="VCH629" s="97"/>
      <c r="VCI629" s="97"/>
      <c r="VCJ629" s="97"/>
      <c r="VCK629" s="97"/>
      <c r="VCL629" s="97"/>
      <c r="VCM629" s="97"/>
      <c r="VCN629" s="97"/>
      <c r="VCO629" s="97"/>
      <c r="VCP629" s="97"/>
      <c r="VCQ629" s="97"/>
      <c r="VCR629" s="97"/>
      <c r="VCS629" s="97"/>
      <c r="VCT629" s="97"/>
      <c r="VCU629" s="97"/>
      <c r="VCV629" s="97"/>
      <c r="VCW629" s="97"/>
      <c r="VCX629" s="97"/>
      <c r="VCY629" s="97"/>
      <c r="VCZ629" s="97"/>
      <c r="VDA629" s="97"/>
      <c r="VDB629" s="97"/>
      <c r="VDC629" s="97"/>
      <c r="VDD629" s="97"/>
      <c r="VDE629" s="97"/>
      <c r="VDF629" s="97"/>
      <c r="VDG629" s="97"/>
      <c r="VDH629" s="97"/>
      <c r="VDI629" s="97"/>
      <c r="VDJ629" s="97"/>
      <c r="VDK629" s="97"/>
      <c r="VDL629" s="97"/>
      <c r="VDM629" s="97"/>
      <c r="VDN629" s="97"/>
      <c r="VDO629" s="97"/>
      <c r="VDP629" s="97"/>
      <c r="VDQ629" s="97"/>
      <c r="VDR629" s="97"/>
      <c r="VDS629" s="97"/>
      <c r="VDT629" s="97"/>
      <c r="VDU629" s="97"/>
      <c r="VDV629" s="97"/>
      <c r="VDW629" s="97"/>
      <c r="VDX629" s="97"/>
      <c r="VDY629" s="97"/>
      <c r="VDZ629" s="97"/>
      <c r="VEA629" s="97"/>
      <c r="VEB629" s="97"/>
      <c r="VEC629" s="97"/>
      <c r="VED629" s="97"/>
      <c r="VEE629" s="97"/>
      <c r="VEF629" s="97"/>
      <c r="VEG629" s="97"/>
      <c r="VEH629" s="97"/>
      <c r="VEI629" s="97"/>
      <c r="VEJ629" s="97"/>
      <c r="VEK629" s="97"/>
      <c r="VEL629" s="97"/>
      <c r="VEM629" s="97"/>
      <c r="VEN629" s="97"/>
      <c r="VEO629" s="97"/>
      <c r="VEP629" s="97"/>
      <c r="VEQ629" s="97"/>
      <c r="VER629" s="97"/>
      <c r="VES629" s="97"/>
      <c r="VET629" s="97"/>
      <c r="VEU629" s="97"/>
      <c r="VEV629" s="97"/>
      <c r="VEW629" s="97"/>
      <c r="VEX629" s="97"/>
      <c r="VEY629" s="97"/>
      <c r="VEZ629" s="97"/>
      <c r="VFA629" s="97"/>
      <c r="VFB629" s="97"/>
      <c r="VFC629" s="97"/>
      <c r="VFD629" s="97"/>
      <c r="VFE629" s="97"/>
      <c r="VFF629" s="97"/>
      <c r="VFG629" s="97"/>
      <c r="VFH629" s="97"/>
      <c r="VFI629" s="97"/>
      <c r="VFJ629" s="97"/>
      <c r="VFK629" s="97"/>
      <c r="VFL629" s="97"/>
      <c r="VFM629" s="97"/>
      <c r="VFN629" s="97"/>
      <c r="VFO629" s="97"/>
      <c r="VFP629" s="97"/>
      <c r="VFQ629" s="97"/>
      <c r="VFR629" s="97"/>
      <c r="VFS629" s="97"/>
      <c r="VFT629" s="97"/>
      <c r="VFU629" s="97"/>
      <c r="VFV629" s="97"/>
      <c r="VFW629" s="97"/>
      <c r="VFX629" s="97"/>
      <c r="VFY629" s="97"/>
      <c r="VFZ629" s="97"/>
      <c r="VGA629" s="97"/>
      <c r="VGB629" s="97"/>
      <c r="VGC629" s="97"/>
      <c r="VGD629" s="97"/>
      <c r="VGE629" s="97"/>
      <c r="VGF629" s="97"/>
      <c r="VGG629" s="97"/>
      <c r="VGH629" s="97"/>
      <c r="VGI629" s="97"/>
      <c r="VGJ629" s="97"/>
      <c r="VGK629" s="97"/>
      <c r="VGL629" s="97"/>
      <c r="VGM629" s="97"/>
      <c r="VGN629" s="97"/>
      <c r="VGO629" s="97"/>
      <c r="VGP629" s="97"/>
      <c r="VGQ629" s="97"/>
      <c r="VGR629" s="97"/>
      <c r="VGS629" s="97"/>
      <c r="VGT629" s="97"/>
      <c r="VGU629" s="97"/>
      <c r="VGV629" s="97"/>
      <c r="VGW629" s="97"/>
      <c r="VGX629" s="97"/>
      <c r="VGY629" s="97"/>
      <c r="VGZ629" s="97"/>
      <c r="VHA629" s="97"/>
      <c r="VHB629" s="97"/>
      <c r="VHC629" s="97"/>
      <c r="VHD629" s="97"/>
      <c r="VHE629" s="97"/>
      <c r="VHF629" s="97"/>
      <c r="VHG629" s="97"/>
      <c r="VHH629" s="97"/>
      <c r="VHI629" s="97"/>
      <c r="VHJ629" s="97"/>
      <c r="VHK629" s="97"/>
      <c r="VHL629" s="97"/>
      <c r="VHM629" s="97"/>
      <c r="VHN629" s="97"/>
      <c r="VHO629" s="97"/>
      <c r="VHP629" s="97"/>
      <c r="VHQ629" s="97"/>
      <c r="VHR629" s="97"/>
      <c r="VHS629" s="97"/>
      <c r="VHT629" s="97"/>
      <c r="VHU629" s="97"/>
      <c r="VHV629" s="97"/>
      <c r="VHW629" s="97"/>
      <c r="VHX629" s="97"/>
      <c r="VHY629" s="97"/>
      <c r="VHZ629" s="97"/>
      <c r="VIA629" s="97"/>
      <c r="VIB629" s="97"/>
      <c r="VIC629" s="97"/>
      <c r="VID629" s="97"/>
      <c r="VIE629" s="97"/>
      <c r="VIF629" s="97"/>
      <c r="VIG629" s="97"/>
      <c r="VIH629" s="97"/>
      <c r="VII629" s="97"/>
      <c r="VIJ629" s="97"/>
      <c r="VIK629" s="97"/>
      <c r="VIL629" s="97"/>
      <c r="VIM629" s="97"/>
      <c r="VIN629" s="97"/>
      <c r="VIO629" s="97"/>
      <c r="VIP629" s="97"/>
      <c r="VIQ629" s="97"/>
      <c r="VIR629" s="97"/>
      <c r="VIS629" s="97"/>
      <c r="VIT629" s="97"/>
      <c r="VIU629" s="97"/>
      <c r="VIV629" s="97"/>
      <c r="VIW629" s="97"/>
      <c r="VIX629" s="97"/>
      <c r="VIY629" s="97"/>
      <c r="VIZ629" s="97"/>
      <c r="VJA629" s="97"/>
      <c r="VJB629" s="97"/>
      <c r="VJC629" s="97"/>
      <c r="VJD629" s="97"/>
      <c r="VJE629" s="97"/>
      <c r="VJF629" s="97"/>
      <c r="VJG629" s="97"/>
      <c r="VJH629" s="97"/>
      <c r="VJI629" s="97"/>
      <c r="VJJ629" s="97"/>
      <c r="VJK629" s="97"/>
      <c r="VJL629" s="97"/>
      <c r="VJM629" s="97"/>
      <c r="VJN629" s="97"/>
      <c r="VJO629" s="97"/>
      <c r="VJP629" s="97"/>
      <c r="VJQ629" s="97"/>
      <c r="VJR629" s="97"/>
      <c r="VJS629" s="97"/>
      <c r="VJT629" s="97"/>
      <c r="VJU629" s="97"/>
      <c r="VJV629" s="97"/>
      <c r="VJW629" s="97"/>
      <c r="VJX629" s="97"/>
      <c r="VJY629" s="97"/>
      <c r="VJZ629" s="97"/>
      <c r="VKA629" s="97"/>
      <c r="VKB629" s="97"/>
      <c r="VKC629" s="97"/>
      <c r="VKD629" s="97"/>
      <c r="VKE629" s="97"/>
      <c r="VKF629" s="97"/>
      <c r="VKG629" s="97"/>
      <c r="VKH629" s="97"/>
      <c r="VKI629" s="97"/>
      <c r="VKJ629" s="97"/>
      <c r="VKK629" s="97"/>
      <c r="VKL629" s="97"/>
      <c r="VKM629" s="97"/>
      <c r="VKN629" s="97"/>
      <c r="VKO629" s="97"/>
      <c r="VKP629" s="97"/>
      <c r="VKQ629" s="97"/>
      <c r="VKR629" s="97"/>
      <c r="VKS629" s="97"/>
      <c r="VKT629" s="97"/>
      <c r="VKU629" s="97"/>
      <c r="VKV629" s="97"/>
      <c r="VKW629" s="97"/>
      <c r="VKX629" s="97"/>
      <c r="VKY629" s="97"/>
      <c r="VKZ629" s="97"/>
      <c r="VLA629" s="97"/>
      <c r="VLB629" s="97"/>
      <c r="VLC629" s="97"/>
      <c r="VLD629" s="97"/>
      <c r="VLE629" s="97"/>
      <c r="VLF629" s="97"/>
      <c r="VLG629" s="97"/>
      <c r="VLH629" s="97"/>
      <c r="VLI629" s="97"/>
      <c r="VLJ629" s="97"/>
      <c r="VLK629" s="97"/>
      <c r="VLL629" s="97"/>
      <c r="VLM629" s="97"/>
      <c r="VLN629" s="97"/>
      <c r="VLO629" s="97"/>
      <c r="VLP629" s="97"/>
      <c r="VLQ629" s="97"/>
      <c r="VLR629" s="97"/>
      <c r="VLS629" s="97"/>
      <c r="VLT629" s="97"/>
      <c r="VLU629" s="97"/>
      <c r="VLV629" s="97"/>
      <c r="VLW629" s="97"/>
      <c r="VLX629" s="97"/>
      <c r="VLY629" s="97"/>
      <c r="VLZ629" s="97"/>
      <c r="VMA629" s="97"/>
      <c r="VMB629" s="97"/>
      <c r="VMC629" s="97"/>
      <c r="VMD629" s="97"/>
      <c r="VME629" s="97"/>
      <c r="VMF629" s="97"/>
      <c r="VMG629" s="97"/>
      <c r="VMH629" s="97"/>
      <c r="VMI629" s="97"/>
      <c r="VMJ629" s="97"/>
      <c r="VMK629" s="97"/>
      <c r="VML629" s="97"/>
      <c r="VMM629" s="97"/>
      <c r="VMN629" s="97"/>
      <c r="VMO629" s="97"/>
      <c r="VMP629" s="97"/>
      <c r="VMQ629" s="97"/>
      <c r="VMR629" s="97"/>
      <c r="VMS629" s="97"/>
      <c r="VMT629" s="97"/>
      <c r="VMU629" s="97"/>
      <c r="VMV629" s="97"/>
      <c r="VMW629" s="97"/>
      <c r="VMX629" s="97"/>
      <c r="VMY629" s="97"/>
      <c r="VMZ629" s="97"/>
      <c r="VNA629" s="97"/>
      <c r="VNB629" s="97"/>
      <c r="VNC629" s="97"/>
      <c r="VND629" s="97"/>
      <c r="VNE629" s="97"/>
      <c r="VNF629" s="97"/>
      <c r="VNG629" s="97"/>
      <c r="VNH629" s="97"/>
      <c r="VNI629" s="97"/>
      <c r="VNJ629" s="97"/>
      <c r="VNK629" s="97"/>
      <c r="VNL629" s="97"/>
      <c r="VNM629" s="97"/>
      <c r="VNN629" s="97"/>
      <c r="VNO629" s="97"/>
      <c r="VNP629" s="97"/>
      <c r="VNQ629" s="97"/>
      <c r="VNR629" s="97"/>
      <c r="VNS629" s="97"/>
      <c r="VNT629" s="97"/>
      <c r="VNU629" s="97"/>
      <c r="VNV629" s="97"/>
      <c r="VNW629" s="97"/>
      <c r="VNX629" s="97"/>
      <c r="VNY629" s="97"/>
      <c r="VNZ629" s="97"/>
      <c r="VOA629" s="97"/>
      <c r="VOB629" s="97"/>
      <c r="VOC629" s="97"/>
      <c r="VOD629" s="97"/>
      <c r="VOE629" s="97"/>
      <c r="VOF629" s="97"/>
      <c r="VOG629" s="97"/>
      <c r="VOH629" s="97"/>
      <c r="VOI629" s="97"/>
      <c r="VOJ629" s="97"/>
      <c r="VOK629" s="97"/>
      <c r="VOL629" s="97"/>
      <c r="VOM629" s="97"/>
      <c r="VON629" s="97"/>
      <c r="VOO629" s="97"/>
      <c r="VOP629" s="97"/>
      <c r="VOQ629" s="97"/>
      <c r="VOR629" s="97"/>
      <c r="VOS629" s="97"/>
      <c r="VOT629" s="97"/>
      <c r="VOU629" s="97"/>
      <c r="VOV629" s="97"/>
      <c r="VOW629" s="97"/>
      <c r="VOX629" s="97"/>
      <c r="VOY629" s="97"/>
      <c r="VOZ629" s="97"/>
      <c r="VPA629" s="97"/>
      <c r="VPB629" s="97"/>
      <c r="VPC629" s="97"/>
      <c r="VPD629" s="97"/>
      <c r="VPE629" s="97"/>
      <c r="VPF629" s="97"/>
      <c r="VPG629" s="97"/>
      <c r="VPH629" s="97"/>
      <c r="VPI629" s="97"/>
      <c r="VPJ629" s="97"/>
      <c r="VPK629" s="97"/>
      <c r="VPL629" s="97"/>
      <c r="VPM629" s="97"/>
      <c r="VPN629" s="97"/>
      <c r="VPO629" s="97"/>
      <c r="VPP629" s="97"/>
      <c r="VPQ629" s="97"/>
      <c r="VPR629" s="97"/>
      <c r="VPS629" s="97"/>
      <c r="VPT629" s="97"/>
      <c r="VPU629" s="97"/>
      <c r="VPV629" s="97"/>
      <c r="VPW629" s="97"/>
      <c r="VPX629" s="97"/>
      <c r="VPY629" s="97"/>
      <c r="VPZ629" s="97"/>
      <c r="VQA629" s="97"/>
      <c r="VQB629" s="97"/>
      <c r="VQC629" s="97"/>
      <c r="VQD629" s="97"/>
      <c r="VQE629" s="97"/>
      <c r="VQF629" s="97"/>
      <c r="VQG629" s="97"/>
      <c r="VQH629" s="97"/>
      <c r="VQI629" s="97"/>
      <c r="VQJ629" s="97"/>
      <c r="VQK629" s="97"/>
      <c r="VQL629" s="97"/>
      <c r="VQM629" s="97"/>
      <c r="VQN629" s="97"/>
      <c r="VQO629" s="97"/>
      <c r="VQP629" s="97"/>
      <c r="VQQ629" s="97"/>
      <c r="VQR629" s="97"/>
      <c r="VQS629" s="97"/>
      <c r="VQT629" s="97"/>
      <c r="VQU629" s="97"/>
      <c r="VQV629" s="97"/>
      <c r="VQW629" s="97"/>
      <c r="VQX629" s="97"/>
      <c r="VQY629" s="97"/>
      <c r="VQZ629" s="97"/>
      <c r="VRA629" s="97"/>
      <c r="VRB629" s="97"/>
      <c r="VRC629" s="97"/>
      <c r="VRD629" s="97"/>
      <c r="VRE629" s="97"/>
      <c r="VRF629" s="97"/>
      <c r="VRG629" s="97"/>
      <c r="VRH629" s="97"/>
      <c r="VRI629" s="97"/>
      <c r="VRJ629" s="97"/>
      <c r="VRK629" s="97"/>
      <c r="VRL629" s="97"/>
      <c r="VRM629" s="97"/>
      <c r="VRN629" s="97"/>
      <c r="VRO629" s="97"/>
      <c r="VRP629" s="97"/>
      <c r="VRQ629" s="97"/>
      <c r="VRR629" s="97"/>
      <c r="VRS629" s="97"/>
      <c r="VRT629" s="97"/>
      <c r="VRU629" s="97"/>
      <c r="VRV629" s="97"/>
      <c r="VRW629" s="97"/>
      <c r="VRX629" s="97"/>
      <c r="VRY629" s="97"/>
      <c r="VRZ629" s="97"/>
      <c r="VSA629" s="97"/>
      <c r="VSB629" s="97"/>
      <c r="VSC629" s="97"/>
      <c r="VSD629" s="97"/>
      <c r="VSE629" s="97"/>
      <c r="VSF629" s="97"/>
      <c r="VSG629" s="97"/>
      <c r="VSH629" s="97"/>
      <c r="VSI629" s="97"/>
      <c r="VSJ629" s="97"/>
      <c r="VSK629" s="97"/>
      <c r="VSL629" s="97"/>
      <c r="VSM629" s="97"/>
      <c r="VSN629" s="97"/>
      <c r="VSO629" s="97"/>
      <c r="VSP629" s="97"/>
      <c r="VSQ629" s="97"/>
      <c r="VSR629" s="97"/>
      <c r="VSS629" s="97"/>
      <c r="VST629" s="97"/>
      <c r="VSU629" s="97"/>
      <c r="VSV629" s="97"/>
      <c r="VSW629" s="97"/>
      <c r="VSX629" s="97"/>
      <c r="VSY629" s="97"/>
      <c r="VSZ629" s="97"/>
      <c r="VTA629" s="97"/>
      <c r="VTB629" s="97"/>
      <c r="VTC629" s="97"/>
      <c r="VTD629" s="97"/>
      <c r="VTE629" s="97"/>
      <c r="VTF629" s="97"/>
      <c r="VTG629" s="97"/>
      <c r="VTH629" s="97"/>
      <c r="VTI629" s="97"/>
      <c r="VTJ629" s="97"/>
      <c r="VTK629" s="97"/>
      <c r="VTL629" s="97"/>
      <c r="VTM629" s="97"/>
      <c r="VTN629" s="97"/>
      <c r="VTO629" s="97"/>
      <c r="VTP629" s="97"/>
      <c r="VTQ629" s="97"/>
      <c r="VTR629" s="97"/>
      <c r="VTS629" s="97"/>
      <c r="VTT629" s="97"/>
      <c r="VTU629" s="97"/>
      <c r="VTV629" s="97"/>
      <c r="VTW629" s="97"/>
      <c r="VTX629" s="97"/>
      <c r="VTY629" s="97"/>
      <c r="VTZ629" s="97"/>
      <c r="VUA629" s="97"/>
      <c r="VUB629" s="97"/>
      <c r="VUC629" s="97"/>
      <c r="VUD629" s="97"/>
      <c r="VUE629" s="97"/>
      <c r="VUF629" s="97"/>
      <c r="VUG629" s="97"/>
      <c r="VUH629" s="97"/>
      <c r="VUI629" s="97"/>
      <c r="VUJ629" s="97"/>
      <c r="VUK629" s="97"/>
      <c r="VUL629" s="97"/>
      <c r="VUM629" s="97"/>
      <c r="VUN629" s="97"/>
      <c r="VUO629" s="97"/>
      <c r="VUP629" s="97"/>
      <c r="VUQ629" s="97"/>
      <c r="VUR629" s="97"/>
      <c r="VUS629" s="97"/>
      <c r="VUT629" s="97"/>
      <c r="VUU629" s="97"/>
      <c r="VUV629" s="97"/>
      <c r="VUW629" s="97"/>
      <c r="VUX629" s="97"/>
      <c r="VUY629" s="97"/>
      <c r="VUZ629" s="97"/>
      <c r="VVA629" s="97"/>
      <c r="VVB629" s="97"/>
      <c r="VVC629" s="97"/>
      <c r="VVD629" s="97"/>
      <c r="VVE629" s="97"/>
      <c r="VVF629" s="97"/>
      <c r="VVG629" s="97"/>
      <c r="VVH629" s="97"/>
      <c r="VVI629" s="97"/>
      <c r="VVJ629" s="97"/>
      <c r="VVK629" s="97"/>
      <c r="VVL629" s="97"/>
      <c r="VVM629" s="97"/>
      <c r="VVN629" s="97"/>
      <c r="VVO629" s="97"/>
      <c r="VVP629" s="97"/>
      <c r="VVQ629" s="97"/>
      <c r="VVR629" s="97"/>
      <c r="VVS629" s="97"/>
      <c r="VVT629" s="97"/>
      <c r="VVU629" s="97"/>
      <c r="VVV629" s="97"/>
      <c r="VVW629" s="97"/>
      <c r="VVX629" s="97"/>
      <c r="VVY629" s="97"/>
      <c r="VVZ629" s="97"/>
      <c r="VWA629" s="97"/>
      <c r="VWB629" s="97"/>
      <c r="VWC629" s="97"/>
      <c r="VWD629" s="97"/>
      <c r="VWE629" s="97"/>
      <c r="VWF629" s="97"/>
      <c r="VWG629" s="97"/>
      <c r="VWH629" s="97"/>
      <c r="VWI629" s="97"/>
      <c r="VWJ629" s="97"/>
      <c r="VWK629" s="97"/>
      <c r="VWL629" s="97"/>
      <c r="VWM629" s="97"/>
      <c r="VWN629" s="97"/>
      <c r="VWO629" s="97"/>
      <c r="VWP629" s="97"/>
      <c r="VWQ629" s="97"/>
      <c r="VWR629" s="97"/>
      <c r="VWS629" s="97"/>
      <c r="VWT629" s="97"/>
      <c r="VWU629" s="97"/>
      <c r="VWV629" s="97"/>
      <c r="VWW629" s="97"/>
      <c r="VWX629" s="97"/>
      <c r="VWY629" s="97"/>
      <c r="VWZ629" s="97"/>
      <c r="VXA629" s="97"/>
      <c r="VXB629" s="97"/>
      <c r="VXC629" s="97"/>
      <c r="VXD629" s="97"/>
      <c r="VXE629" s="97"/>
      <c r="VXF629" s="97"/>
      <c r="VXG629" s="97"/>
      <c r="VXH629" s="97"/>
      <c r="VXI629" s="97"/>
      <c r="VXJ629" s="97"/>
      <c r="VXK629" s="97"/>
      <c r="VXL629" s="97"/>
      <c r="VXM629" s="97"/>
      <c r="VXN629" s="97"/>
      <c r="VXO629" s="97"/>
      <c r="VXP629" s="97"/>
      <c r="VXQ629" s="97"/>
      <c r="VXR629" s="97"/>
      <c r="VXS629" s="97"/>
      <c r="VXT629" s="97"/>
      <c r="VXU629" s="97"/>
      <c r="VXV629" s="97"/>
      <c r="VXW629" s="97"/>
      <c r="VXX629" s="97"/>
      <c r="VXY629" s="97"/>
      <c r="VXZ629" s="97"/>
      <c r="VYA629" s="97"/>
      <c r="VYB629" s="97"/>
      <c r="VYC629" s="97"/>
      <c r="VYD629" s="97"/>
      <c r="VYE629" s="97"/>
      <c r="VYF629" s="97"/>
      <c r="VYG629" s="97"/>
      <c r="VYH629" s="97"/>
      <c r="VYI629" s="97"/>
      <c r="VYJ629" s="97"/>
      <c r="VYK629" s="97"/>
      <c r="VYL629" s="97"/>
      <c r="VYM629" s="97"/>
      <c r="VYN629" s="97"/>
      <c r="VYO629" s="97"/>
      <c r="VYP629" s="97"/>
      <c r="VYQ629" s="97"/>
      <c r="VYR629" s="97"/>
      <c r="VYS629" s="97"/>
      <c r="VYT629" s="97"/>
      <c r="VYU629" s="97"/>
      <c r="VYV629" s="97"/>
      <c r="VYW629" s="97"/>
      <c r="VYX629" s="97"/>
      <c r="VYY629" s="97"/>
      <c r="VYZ629" s="97"/>
      <c r="VZA629" s="97"/>
      <c r="VZB629" s="97"/>
      <c r="VZC629" s="97"/>
      <c r="VZD629" s="97"/>
      <c r="VZE629" s="97"/>
      <c r="VZF629" s="97"/>
      <c r="VZG629" s="97"/>
      <c r="VZH629" s="97"/>
      <c r="VZI629" s="97"/>
      <c r="VZJ629" s="97"/>
      <c r="VZK629" s="97"/>
      <c r="VZL629" s="97"/>
      <c r="VZM629" s="97"/>
      <c r="VZN629" s="97"/>
      <c r="VZO629" s="97"/>
      <c r="VZP629" s="97"/>
      <c r="VZQ629" s="97"/>
      <c r="VZR629" s="97"/>
      <c r="VZS629" s="97"/>
      <c r="VZT629" s="97"/>
      <c r="VZU629" s="97"/>
      <c r="VZV629" s="97"/>
      <c r="VZW629" s="97"/>
      <c r="VZX629" s="97"/>
      <c r="VZY629" s="97"/>
      <c r="VZZ629" s="97"/>
      <c r="WAA629" s="97"/>
      <c r="WAB629" s="97"/>
      <c r="WAC629" s="97"/>
      <c r="WAD629" s="97"/>
      <c r="WAE629" s="97"/>
      <c r="WAF629" s="97"/>
      <c r="WAG629" s="97"/>
      <c r="WAH629" s="97"/>
      <c r="WAI629" s="97"/>
      <c r="WAJ629" s="97"/>
      <c r="WAK629" s="97"/>
      <c r="WAL629" s="97"/>
      <c r="WAM629" s="97"/>
      <c r="WAN629" s="97"/>
      <c r="WAO629" s="97"/>
      <c r="WAP629" s="97"/>
      <c r="WAQ629" s="97"/>
      <c r="WAR629" s="97"/>
      <c r="WAS629" s="97"/>
      <c r="WAT629" s="97"/>
      <c r="WAU629" s="97"/>
      <c r="WAV629" s="97"/>
      <c r="WAW629" s="97"/>
      <c r="WAX629" s="97"/>
      <c r="WAY629" s="97"/>
      <c r="WAZ629" s="97"/>
      <c r="WBA629" s="97"/>
      <c r="WBB629" s="97"/>
      <c r="WBC629" s="97"/>
      <c r="WBD629" s="97"/>
      <c r="WBE629" s="97"/>
      <c r="WBF629" s="97"/>
      <c r="WBG629" s="97"/>
      <c r="WBH629" s="97"/>
      <c r="WBI629" s="97"/>
      <c r="WBJ629" s="97"/>
      <c r="WBK629" s="97"/>
      <c r="WBL629" s="97"/>
      <c r="WBM629" s="97"/>
      <c r="WBN629" s="97"/>
      <c r="WBO629" s="97"/>
      <c r="WBP629" s="97"/>
      <c r="WBQ629" s="97"/>
      <c r="WBR629" s="97"/>
      <c r="WBS629" s="97"/>
      <c r="WBT629" s="97"/>
      <c r="WBU629" s="97"/>
      <c r="WBV629" s="97"/>
      <c r="WBW629" s="97"/>
      <c r="WBX629" s="97"/>
      <c r="WBY629" s="97"/>
      <c r="WBZ629" s="97"/>
      <c r="WCA629" s="97"/>
      <c r="WCB629" s="97"/>
      <c r="WCC629" s="97"/>
      <c r="WCD629" s="97"/>
      <c r="WCE629" s="97"/>
      <c r="WCF629" s="97"/>
      <c r="WCG629" s="97"/>
      <c r="WCH629" s="97"/>
      <c r="WCI629" s="97"/>
      <c r="WCJ629" s="97"/>
      <c r="WCK629" s="97"/>
      <c r="WCL629" s="97"/>
      <c r="WCM629" s="97"/>
      <c r="WCN629" s="97"/>
      <c r="WCO629" s="97"/>
      <c r="WCP629" s="97"/>
      <c r="WCQ629" s="97"/>
      <c r="WCR629" s="97"/>
      <c r="WCS629" s="97"/>
      <c r="WCT629" s="97"/>
      <c r="WCU629" s="97"/>
      <c r="WCV629" s="97"/>
      <c r="WCW629" s="97"/>
      <c r="WCX629" s="97"/>
      <c r="WCY629" s="97"/>
      <c r="WCZ629" s="97"/>
      <c r="WDA629" s="97"/>
      <c r="WDB629" s="97"/>
      <c r="WDC629" s="97"/>
      <c r="WDD629" s="97"/>
      <c r="WDE629" s="97"/>
      <c r="WDF629" s="97"/>
      <c r="WDG629" s="97"/>
      <c r="WDH629" s="97"/>
      <c r="WDI629" s="97"/>
      <c r="WDJ629" s="97"/>
      <c r="WDK629" s="97"/>
      <c r="WDL629" s="97"/>
      <c r="WDM629" s="97"/>
      <c r="WDN629" s="97"/>
      <c r="WDO629" s="97"/>
      <c r="WDP629" s="97"/>
      <c r="WDQ629" s="97"/>
      <c r="WDR629" s="97"/>
      <c r="WDS629" s="97"/>
      <c r="WDT629" s="97"/>
      <c r="WDU629" s="97"/>
      <c r="WDV629" s="97"/>
      <c r="WDW629" s="97"/>
      <c r="WDX629" s="97"/>
      <c r="WDY629" s="97"/>
      <c r="WDZ629" s="97"/>
      <c r="WEA629" s="97"/>
      <c r="WEB629" s="97"/>
      <c r="WEC629" s="97"/>
      <c r="WED629" s="97"/>
      <c r="WEE629" s="97"/>
      <c r="WEF629" s="97"/>
      <c r="WEG629" s="97"/>
      <c r="WEH629" s="97"/>
      <c r="WEI629" s="97"/>
      <c r="WEJ629" s="97"/>
      <c r="WEK629" s="97"/>
      <c r="WEL629" s="97"/>
      <c r="WEM629" s="97"/>
      <c r="WEN629" s="97"/>
      <c r="WEO629" s="97"/>
      <c r="WEP629" s="97"/>
      <c r="WEQ629" s="97"/>
      <c r="WER629" s="97"/>
      <c r="WES629" s="97"/>
      <c r="WET629" s="97"/>
      <c r="WEU629" s="97"/>
      <c r="WEV629" s="97"/>
      <c r="WEW629" s="97"/>
      <c r="WEX629" s="97"/>
      <c r="WEY629" s="97"/>
      <c r="WEZ629" s="97"/>
      <c r="WFA629" s="97"/>
      <c r="WFB629" s="97"/>
      <c r="WFC629" s="97"/>
      <c r="WFD629" s="97"/>
      <c r="WFE629" s="97"/>
      <c r="WFF629" s="97"/>
      <c r="WFG629" s="97"/>
      <c r="WFH629" s="97"/>
      <c r="WFI629" s="97"/>
      <c r="WFJ629" s="97"/>
      <c r="WFK629" s="97"/>
      <c r="WFL629" s="97"/>
      <c r="WFM629" s="97"/>
      <c r="WFN629" s="97"/>
      <c r="WFO629" s="97"/>
      <c r="WFP629" s="97"/>
      <c r="WFQ629" s="97"/>
      <c r="WFR629" s="97"/>
      <c r="WFS629" s="97"/>
      <c r="WFT629" s="97"/>
      <c r="WFU629" s="97"/>
      <c r="WFV629" s="97"/>
      <c r="WFW629" s="97"/>
      <c r="WFX629" s="97"/>
      <c r="WFY629" s="97"/>
      <c r="WFZ629" s="97"/>
      <c r="WGA629" s="97"/>
      <c r="WGB629" s="97"/>
      <c r="WGC629" s="97"/>
      <c r="WGD629" s="97"/>
      <c r="WGE629" s="97"/>
      <c r="WGF629" s="97"/>
      <c r="WGG629" s="97"/>
      <c r="WGH629" s="97"/>
      <c r="WGI629" s="97"/>
      <c r="WGJ629" s="97"/>
      <c r="WGK629" s="97"/>
      <c r="WGL629" s="97"/>
      <c r="WGM629" s="97"/>
      <c r="WGN629" s="97"/>
      <c r="WGO629" s="97"/>
      <c r="WGP629" s="97"/>
      <c r="WGQ629" s="97"/>
      <c r="WGR629" s="97"/>
      <c r="WGS629" s="97"/>
      <c r="WGT629" s="97"/>
      <c r="WGU629" s="97"/>
      <c r="WGV629" s="97"/>
      <c r="WGW629" s="97"/>
      <c r="WGX629" s="97"/>
      <c r="WGY629" s="97"/>
      <c r="WGZ629" s="97"/>
      <c r="WHA629" s="97"/>
      <c r="WHB629" s="97"/>
      <c r="WHC629" s="97"/>
      <c r="WHD629" s="97"/>
      <c r="WHE629" s="97"/>
      <c r="WHF629" s="97"/>
      <c r="WHG629" s="97"/>
      <c r="WHH629" s="97"/>
      <c r="WHI629" s="97"/>
      <c r="WHJ629" s="97"/>
      <c r="WHK629" s="97"/>
      <c r="WHL629" s="97"/>
      <c r="WHM629" s="97"/>
      <c r="WHN629" s="97"/>
      <c r="WHO629" s="97"/>
      <c r="WHP629" s="97"/>
      <c r="WHQ629" s="97"/>
      <c r="WHR629" s="97"/>
      <c r="WHS629" s="97"/>
      <c r="WHT629" s="97"/>
      <c r="WHU629" s="97"/>
      <c r="WHV629" s="97"/>
      <c r="WHW629" s="97"/>
      <c r="WHX629" s="97"/>
      <c r="WHY629" s="97"/>
      <c r="WHZ629" s="97"/>
      <c r="WIA629" s="97"/>
      <c r="WIB629" s="97"/>
      <c r="WIC629" s="97"/>
      <c r="WID629" s="97"/>
      <c r="WIE629" s="97"/>
      <c r="WIF629" s="97"/>
      <c r="WIG629" s="97"/>
      <c r="WIH629" s="97"/>
      <c r="WII629" s="97"/>
      <c r="WIJ629" s="97"/>
      <c r="WIK629" s="97"/>
      <c r="WIL629" s="97"/>
      <c r="WIM629" s="97"/>
      <c r="WIN629" s="97"/>
      <c r="WIO629" s="97"/>
      <c r="WIP629" s="97"/>
      <c r="WIQ629" s="97"/>
      <c r="WIR629" s="97"/>
      <c r="WIS629" s="97"/>
      <c r="WIT629" s="97"/>
      <c r="WIU629" s="97"/>
      <c r="WIV629" s="97"/>
      <c r="WIW629" s="97"/>
      <c r="WIX629" s="97"/>
      <c r="WIY629" s="97"/>
      <c r="WIZ629" s="97"/>
      <c r="WJA629" s="97"/>
      <c r="WJB629" s="97"/>
      <c r="WJC629" s="97"/>
      <c r="WJD629" s="97"/>
      <c r="WJE629" s="97"/>
      <c r="WJF629" s="97"/>
      <c r="WJG629" s="97"/>
      <c r="WJH629" s="97"/>
      <c r="WJI629" s="97"/>
      <c r="WJJ629" s="97"/>
      <c r="WJK629" s="97"/>
      <c r="WJL629" s="97"/>
      <c r="WJM629" s="97"/>
      <c r="WJN629" s="97"/>
      <c r="WJO629" s="97"/>
      <c r="WJP629" s="97"/>
      <c r="WJQ629" s="97"/>
      <c r="WJR629" s="97"/>
      <c r="WJS629" s="97"/>
      <c r="WJT629" s="97"/>
      <c r="WJU629" s="97"/>
      <c r="WJV629" s="97"/>
      <c r="WJW629" s="97"/>
      <c r="WJX629" s="97"/>
      <c r="WJY629" s="97"/>
      <c r="WJZ629" s="97"/>
      <c r="WKA629" s="97"/>
      <c r="WKB629" s="97"/>
      <c r="WKC629" s="97"/>
      <c r="WKD629" s="97"/>
      <c r="WKE629" s="97"/>
      <c r="WKF629" s="97"/>
      <c r="WKG629" s="97"/>
      <c r="WKH629" s="97"/>
      <c r="WKI629" s="97"/>
      <c r="WKJ629" s="97"/>
      <c r="WKK629" s="97"/>
      <c r="WKL629" s="97"/>
      <c r="WKM629" s="97"/>
      <c r="WKN629" s="97"/>
      <c r="WKO629" s="97"/>
      <c r="WKP629" s="97"/>
      <c r="WKQ629" s="97"/>
      <c r="WKR629" s="97"/>
      <c r="WKS629" s="97"/>
      <c r="WKT629" s="97"/>
      <c r="WKU629" s="97"/>
      <c r="WKV629" s="97"/>
      <c r="WKW629" s="97"/>
      <c r="WKX629" s="97"/>
      <c r="WKY629" s="97"/>
      <c r="WKZ629" s="97"/>
      <c r="WLA629" s="97"/>
      <c r="WLB629" s="97"/>
      <c r="WLC629" s="97"/>
      <c r="WLD629" s="97"/>
      <c r="WLE629" s="97"/>
      <c r="WLF629" s="97"/>
      <c r="WLG629" s="97"/>
      <c r="WLH629" s="97"/>
      <c r="WLI629" s="97"/>
      <c r="WLJ629" s="97"/>
      <c r="WLK629" s="97"/>
      <c r="WLL629" s="97"/>
      <c r="WLM629" s="97"/>
      <c r="WLN629" s="97"/>
      <c r="WLO629" s="97"/>
      <c r="WLP629" s="97"/>
      <c r="WLQ629" s="97"/>
      <c r="WLR629" s="97"/>
      <c r="WLS629" s="97"/>
      <c r="WLT629" s="97"/>
      <c r="WLU629" s="97"/>
      <c r="WLV629" s="97"/>
      <c r="WLW629" s="97"/>
      <c r="WLX629" s="97"/>
      <c r="WLY629" s="97"/>
      <c r="WLZ629" s="97"/>
      <c r="WMA629" s="97"/>
      <c r="WMB629" s="97"/>
      <c r="WMC629" s="97"/>
      <c r="WMD629" s="97"/>
      <c r="WME629" s="97"/>
      <c r="WMF629" s="97"/>
      <c r="WMG629" s="97"/>
      <c r="WMH629" s="97"/>
      <c r="WMI629" s="97"/>
      <c r="WMJ629" s="97"/>
      <c r="WMK629" s="97"/>
      <c r="WML629" s="97"/>
      <c r="WMM629" s="97"/>
      <c r="WMN629" s="97"/>
      <c r="WMO629" s="97"/>
      <c r="WMP629" s="97"/>
      <c r="WMQ629" s="97"/>
      <c r="WMR629" s="97"/>
      <c r="WMS629" s="97"/>
      <c r="WMT629" s="97"/>
      <c r="WMU629" s="97"/>
      <c r="WMV629" s="97"/>
      <c r="WMW629" s="97"/>
      <c r="WMX629" s="97"/>
      <c r="WMY629" s="97"/>
      <c r="WMZ629" s="97"/>
      <c r="WNA629" s="97"/>
      <c r="WNB629" s="97"/>
      <c r="WNC629" s="97"/>
      <c r="WND629" s="97"/>
      <c r="WNE629" s="97"/>
      <c r="WNF629" s="97"/>
      <c r="WNG629" s="97"/>
      <c r="WNH629" s="97"/>
      <c r="WNI629" s="97"/>
      <c r="WNJ629" s="97"/>
      <c r="WNK629" s="97"/>
      <c r="WNL629" s="97"/>
      <c r="WNM629" s="97"/>
      <c r="WNN629" s="97"/>
      <c r="WNO629" s="97"/>
      <c r="WNP629" s="97"/>
      <c r="WNQ629" s="97"/>
      <c r="WNR629" s="97"/>
      <c r="WNS629" s="97"/>
      <c r="WNT629" s="97"/>
      <c r="WNU629" s="97"/>
      <c r="WNV629" s="97"/>
      <c r="WNW629" s="97"/>
      <c r="WNX629" s="97"/>
      <c r="WNY629" s="97"/>
      <c r="WNZ629" s="97"/>
      <c r="WOA629" s="97"/>
      <c r="WOB629" s="97"/>
      <c r="WOC629" s="97"/>
      <c r="WOD629" s="97"/>
      <c r="WOE629" s="97"/>
      <c r="WOF629" s="97"/>
      <c r="WOG629" s="97"/>
      <c r="WOH629" s="97"/>
      <c r="WOI629" s="97"/>
      <c r="WOJ629" s="97"/>
      <c r="WOK629" s="97"/>
      <c r="WOL629" s="97"/>
      <c r="WOM629" s="97"/>
      <c r="WON629" s="97"/>
      <c r="WOO629" s="97"/>
      <c r="WOP629" s="97"/>
      <c r="WOQ629" s="97"/>
      <c r="WOR629" s="97"/>
      <c r="WOS629" s="97"/>
      <c r="WOT629" s="97"/>
      <c r="WOU629" s="97"/>
      <c r="WOV629" s="97"/>
      <c r="WOW629" s="97"/>
      <c r="WOX629" s="97"/>
      <c r="WOY629" s="97"/>
      <c r="WOZ629" s="97"/>
      <c r="WPA629" s="97"/>
      <c r="WPB629" s="97"/>
      <c r="WPC629" s="97"/>
      <c r="WPD629" s="97"/>
      <c r="WPE629" s="97"/>
      <c r="WPF629" s="97"/>
      <c r="WPG629" s="97"/>
      <c r="WPH629" s="97"/>
      <c r="WPI629" s="97"/>
      <c r="WPJ629" s="97"/>
      <c r="WPK629" s="97"/>
      <c r="WPL629" s="97"/>
      <c r="WPM629" s="97"/>
      <c r="WPN629" s="97"/>
      <c r="WPO629" s="97"/>
      <c r="WPP629" s="97"/>
      <c r="WPQ629" s="97"/>
      <c r="WPR629" s="97"/>
      <c r="WPS629" s="97"/>
      <c r="WPT629" s="97"/>
      <c r="WPU629" s="97"/>
      <c r="WPV629" s="97"/>
      <c r="WPW629" s="97"/>
      <c r="WPX629" s="97"/>
      <c r="WPY629" s="97"/>
      <c r="WPZ629" s="97"/>
      <c r="WQA629" s="97"/>
      <c r="WQB629" s="97"/>
      <c r="WQC629" s="97"/>
      <c r="WQD629" s="97"/>
      <c r="WQE629" s="97"/>
      <c r="WQF629" s="97"/>
      <c r="WQG629" s="97"/>
      <c r="WQH629" s="97"/>
      <c r="WQI629" s="97"/>
      <c r="WQJ629" s="97"/>
      <c r="WQK629" s="97"/>
      <c r="WQL629" s="97"/>
      <c r="WQM629" s="97"/>
      <c r="WQN629" s="97"/>
      <c r="WQO629" s="97"/>
      <c r="WQP629" s="97"/>
      <c r="WQQ629" s="97"/>
      <c r="WQR629" s="97"/>
      <c r="WQS629" s="97"/>
      <c r="WQT629" s="97"/>
      <c r="WQU629" s="97"/>
      <c r="WQV629" s="97"/>
      <c r="WQW629" s="97"/>
      <c r="WQX629" s="97"/>
      <c r="WQY629" s="97"/>
      <c r="WQZ629" s="97"/>
      <c r="WRA629" s="97"/>
      <c r="WRB629" s="97"/>
      <c r="WRC629" s="97"/>
      <c r="WRD629" s="97"/>
      <c r="WRE629" s="97"/>
      <c r="WRF629" s="97"/>
      <c r="WRG629" s="97"/>
      <c r="WRH629" s="97"/>
      <c r="WRI629" s="97"/>
      <c r="WRJ629" s="97"/>
      <c r="WRK629" s="97"/>
      <c r="WRL629" s="97"/>
      <c r="WRM629" s="97"/>
      <c r="WRN629" s="97"/>
      <c r="WRO629" s="97"/>
      <c r="WRP629" s="97"/>
      <c r="WRQ629" s="97"/>
      <c r="WRR629" s="97"/>
      <c r="WRS629" s="97"/>
      <c r="WRT629" s="97"/>
      <c r="WRU629" s="97"/>
      <c r="WRV629" s="97"/>
      <c r="WRW629" s="97"/>
      <c r="WRX629" s="97"/>
      <c r="WRY629" s="97"/>
      <c r="WRZ629" s="97"/>
      <c r="WSA629" s="97"/>
      <c r="WSB629" s="97"/>
      <c r="WSC629" s="97"/>
      <c r="WSD629" s="97"/>
      <c r="WSE629" s="97"/>
      <c r="WSF629" s="97"/>
      <c r="WSG629" s="97"/>
      <c r="WSH629" s="97"/>
      <c r="WSI629" s="97"/>
      <c r="WSJ629" s="97"/>
      <c r="WSK629" s="97"/>
      <c r="WSL629" s="97"/>
      <c r="WSM629" s="97"/>
      <c r="WSN629" s="97"/>
      <c r="WSO629" s="97"/>
      <c r="WSP629" s="97"/>
      <c r="WSQ629" s="97"/>
      <c r="WSR629" s="97"/>
      <c r="WSS629" s="97"/>
      <c r="WST629" s="97"/>
      <c r="WSU629" s="97"/>
      <c r="WSV629" s="97"/>
      <c r="WSW629" s="97"/>
      <c r="WSX629" s="97"/>
      <c r="WSY629" s="97"/>
      <c r="WSZ629" s="97"/>
      <c r="WTA629" s="97"/>
      <c r="WTB629" s="97"/>
      <c r="WTC629" s="97"/>
      <c r="WTD629" s="97"/>
      <c r="WTE629" s="97"/>
      <c r="WTF629" s="97"/>
      <c r="WTG629" s="97"/>
      <c r="WTH629" s="97"/>
      <c r="WTI629" s="97"/>
      <c r="WTJ629" s="97"/>
      <c r="WTK629" s="97"/>
      <c r="WTL629" s="97"/>
      <c r="WTM629" s="97"/>
      <c r="WTN629" s="97"/>
      <c r="WTO629" s="97"/>
      <c r="WTP629" s="97"/>
      <c r="WTQ629" s="97"/>
      <c r="WTR629" s="97"/>
      <c r="WTS629" s="97"/>
      <c r="WTT629" s="97"/>
      <c r="WTU629" s="97"/>
      <c r="WTV629" s="97"/>
      <c r="WTW629" s="97"/>
      <c r="WTX629" s="97"/>
      <c r="WTY629" s="97"/>
      <c r="WTZ629" s="97"/>
      <c r="WUA629" s="97"/>
      <c r="WUB629" s="97"/>
      <c r="WUC629" s="97"/>
      <c r="WUD629" s="97"/>
      <c r="WUE629" s="97"/>
      <c r="WUF629" s="97"/>
      <c r="WUG629" s="97"/>
      <c r="WUH629" s="97"/>
      <c r="WUI629" s="97"/>
      <c r="WUJ629" s="97"/>
      <c r="WUK629" s="97"/>
      <c r="WUL629" s="97"/>
      <c r="WUM629" s="97"/>
      <c r="WUN629" s="97"/>
      <c r="WUO629" s="97"/>
      <c r="WUP629" s="97"/>
      <c r="WUQ629" s="97"/>
      <c r="WUR629" s="97"/>
      <c r="WUS629" s="97"/>
      <c r="WUT629" s="97"/>
      <c r="WUU629" s="97"/>
      <c r="WUV629" s="97"/>
      <c r="WUW629" s="97"/>
      <c r="WUX629" s="97"/>
      <c r="WUY629" s="97"/>
      <c r="WUZ629" s="97"/>
      <c r="WVA629" s="97"/>
      <c r="WVB629" s="97"/>
      <c r="WVC629" s="97"/>
      <c r="WVD629" s="97"/>
      <c r="WVE629" s="97"/>
      <c r="WVF629" s="97"/>
      <c r="WVG629" s="97"/>
      <c r="WVH629" s="97"/>
      <c r="WVI629" s="97"/>
      <c r="WVJ629" s="97"/>
      <c r="WVK629" s="97"/>
      <c r="WVL629" s="97"/>
      <c r="WVM629" s="97"/>
      <c r="WVN629" s="97"/>
      <c r="WVO629" s="97"/>
      <c r="WVP629" s="97"/>
      <c r="WVQ629" s="97"/>
      <c r="WVR629" s="97"/>
      <c r="WVS629" s="97"/>
      <c r="WVT629" s="97"/>
      <c r="WVU629" s="97"/>
      <c r="WVV629" s="97"/>
      <c r="WVW629" s="97"/>
      <c r="WVX629" s="97"/>
      <c r="WVY629" s="97"/>
      <c r="WVZ629" s="97"/>
      <c r="WWA629" s="97"/>
      <c r="WWB629" s="97"/>
      <c r="WWC629" s="97"/>
      <c r="WWD629" s="97"/>
      <c r="WWE629" s="97"/>
      <c r="WWF629" s="97"/>
      <c r="WWG629" s="97"/>
      <c r="WWH629" s="97"/>
      <c r="WWI629" s="97"/>
      <c r="WWJ629" s="97"/>
      <c r="WWK629" s="97"/>
      <c r="WWL629" s="97"/>
      <c r="WWM629" s="97"/>
      <c r="WWN629" s="97"/>
      <c r="WWO629" s="97"/>
      <c r="WWP629" s="97"/>
      <c r="WWQ629" s="97"/>
      <c r="WWR629" s="97"/>
      <c r="WWS629" s="97"/>
      <c r="WWT629" s="97"/>
      <c r="WWU629" s="97"/>
      <c r="WWV629" s="97"/>
      <c r="WWW629" s="97"/>
      <c r="WWX629" s="97"/>
      <c r="WWY629" s="97"/>
      <c r="WWZ629" s="97"/>
      <c r="WXA629" s="97"/>
      <c r="WXB629" s="97"/>
      <c r="WXC629" s="97"/>
      <c r="WXD629" s="97"/>
      <c r="WXE629" s="97"/>
      <c r="WXF629" s="97"/>
      <c r="WXG629" s="97"/>
      <c r="WXH629" s="97"/>
      <c r="WXI629" s="97"/>
      <c r="WXJ629" s="97"/>
      <c r="WXK629" s="97"/>
      <c r="WXL629" s="97"/>
      <c r="WXM629" s="97"/>
      <c r="WXN629" s="97"/>
      <c r="WXO629" s="97"/>
      <c r="WXP629" s="97"/>
      <c r="WXQ629" s="97"/>
      <c r="WXR629" s="97"/>
      <c r="WXS629" s="97"/>
      <c r="WXT629" s="97"/>
      <c r="WXU629" s="97"/>
      <c r="WXV629" s="97"/>
      <c r="WXW629" s="97"/>
      <c r="WXX629" s="97"/>
      <c r="WXY629" s="97"/>
      <c r="WXZ629" s="97"/>
      <c r="WYA629" s="97"/>
      <c r="WYB629" s="97"/>
      <c r="WYC629" s="97"/>
      <c r="WYD629" s="97"/>
      <c r="WYE629" s="97"/>
      <c r="WYF629" s="97"/>
      <c r="WYG629" s="97"/>
      <c r="WYH629" s="97"/>
      <c r="WYI629" s="97"/>
      <c r="WYJ629" s="97"/>
      <c r="WYK629" s="97"/>
      <c r="WYL629" s="97"/>
      <c r="WYM629" s="97"/>
      <c r="WYN629" s="97"/>
      <c r="WYO629" s="97"/>
      <c r="WYP629" s="97"/>
      <c r="WYQ629" s="97"/>
      <c r="WYR629" s="97"/>
      <c r="WYS629" s="97"/>
      <c r="WYT629" s="97"/>
      <c r="WYU629" s="97"/>
      <c r="WYV629" s="97"/>
      <c r="WYW629" s="97"/>
      <c r="WYX629" s="97"/>
      <c r="WYY629" s="97"/>
      <c r="WYZ629" s="97"/>
      <c r="WZA629" s="97"/>
      <c r="WZB629" s="97"/>
      <c r="WZC629" s="97"/>
      <c r="WZD629" s="97"/>
      <c r="WZE629" s="97"/>
      <c r="WZF629" s="97"/>
      <c r="WZG629" s="97"/>
      <c r="WZH629" s="97"/>
      <c r="WZI629" s="97"/>
      <c r="WZJ629" s="97"/>
      <c r="WZK629" s="97"/>
      <c r="WZL629" s="97"/>
      <c r="WZM629" s="97"/>
      <c r="WZN629" s="97"/>
      <c r="WZO629" s="97"/>
      <c r="WZP629" s="97"/>
      <c r="WZQ629" s="97"/>
      <c r="WZR629" s="97"/>
      <c r="WZS629" s="97"/>
      <c r="WZT629" s="97"/>
      <c r="WZU629" s="97"/>
      <c r="WZV629" s="97"/>
      <c r="WZW629" s="97"/>
      <c r="WZX629" s="97"/>
      <c r="WZY629" s="97"/>
      <c r="WZZ629" s="97"/>
      <c r="XAA629" s="97"/>
      <c r="XAB629" s="97"/>
      <c r="XAC629" s="97"/>
      <c r="XAD629" s="97"/>
      <c r="XAE629" s="97"/>
      <c r="XAF629" s="97"/>
      <c r="XAG629" s="97"/>
      <c r="XAH629" s="97"/>
      <c r="XAI629" s="97"/>
      <c r="XAJ629" s="97"/>
      <c r="XAK629" s="97"/>
      <c r="XAL629" s="97"/>
      <c r="XAM629" s="97"/>
      <c r="XAN629" s="97"/>
      <c r="XAO629" s="97"/>
      <c r="XAP629" s="97"/>
      <c r="XAQ629" s="97"/>
      <c r="XAR629" s="97"/>
      <c r="XAS629" s="97"/>
      <c r="XAT629" s="97"/>
      <c r="XAU629" s="97"/>
      <c r="XAV629" s="97"/>
      <c r="XAW629" s="97"/>
      <c r="XAX629" s="97"/>
      <c r="XAY629" s="97"/>
      <c r="XAZ629" s="97"/>
      <c r="XBA629" s="97"/>
      <c r="XBB629" s="97"/>
      <c r="XBC629" s="97"/>
      <c r="XBD629" s="97"/>
      <c r="XBE629" s="97"/>
      <c r="XBF629" s="97"/>
      <c r="XBG629" s="97"/>
      <c r="XBH629" s="97"/>
      <c r="XBI629" s="97"/>
      <c r="XBJ629" s="97"/>
      <c r="XBK629" s="97"/>
      <c r="XBL629" s="97"/>
      <c r="XBM629" s="97"/>
      <c r="XBN629" s="97"/>
      <c r="XBO629" s="97"/>
      <c r="XBP629" s="97"/>
      <c r="XBQ629" s="97"/>
      <c r="XBR629" s="97"/>
      <c r="XBS629" s="97"/>
      <c r="XBT629" s="97"/>
      <c r="XBU629" s="97"/>
      <c r="XBV629" s="97"/>
      <c r="XBW629" s="97"/>
      <c r="XBX629" s="97"/>
      <c r="XBY629" s="97"/>
      <c r="XBZ629" s="97"/>
      <c r="XCA629" s="97"/>
      <c r="XCB629" s="97"/>
      <c r="XCC629" s="97"/>
      <c r="XCD629" s="97"/>
      <c r="XCE629" s="97"/>
      <c r="XCF629" s="97"/>
      <c r="XCG629" s="97"/>
      <c r="XCH629" s="97"/>
      <c r="XCI629" s="97"/>
      <c r="XCJ629" s="97"/>
      <c r="XCK629" s="97"/>
      <c r="XCL629" s="97"/>
      <c r="XCM629" s="97"/>
      <c r="XCN629" s="97"/>
      <c r="XCO629" s="97"/>
      <c r="XCP629" s="97"/>
      <c r="XCQ629" s="97"/>
      <c r="XCR629" s="97"/>
      <c r="XCS629" s="97"/>
      <c r="XCT629" s="97"/>
      <c r="XCU629" s="97"/>
      <c r="XCV629" s="97"/>
      <c r="XCW629" s="97"/>
      <c r="XCX629" s="97"/>
      <c r="XCY629" s="97"/>
      <c r="XCZ629" s="97"/>
      <c r="XDA629" s="97"/>
      <c r="XDB629" s="97"/>
      <c r="XDC629" s="97"/>
      <c r="XDD629" s="97"/>
      <c r="XDE629" s="97"/>
      <c r="XDF629" s="97"/>
      <c r="XDG629" s="97"/>
      <c r="XDH629" s="97"/>
      <c r="XDI629" s="97"/>
      <c r="XDJ629" s="97"/>
      <c r="XDK629" s="97"/>
      <c r="XDL629" s="97"/>
      <c r="XDM629" s="97"/>
      <c r="XDN629" s="97"/>
      <c r="XDO629" s="97"/>
      <c r="XDP629" s="97"/>
      <c r="XDQ629" s="97"/>
      <c r="XDR629" s="97"/>
      <c r="XDS629" s="97"/>
      <c r="XDT629" s="97"/>
      <c r="XDU629" s="97"/>
      <c r="XDV629" s="97"/>
      <c r="XDW629" s="97"/>
      <c r="XDX629" s="97"/>
      <c r="XDY629" s="97"/>
      <c r="XDZ629" s="97"/>
      <c r="XEA629" s="97"/>
      <c r="XEB629" s="97"/>
      <c r="XEC629" s="97"/>
      <c r="XED629" s="97"/>
      <c r="XEE629" s="97"/>
      <c r="XEF629" s="97"/>
      <c r="XEG629" s="97"/>
      <c r="XEH629" s="97"/>
      <c r="XEI629" s="97"/>
      <c r="XEJ629" s="97"/>
      <c r="XEK629" s="97"/>
      <c r="XEL629" s="97"/>
      <c r="XEM629" s="97"/>
      <c r="XEN629" s="97"/>
      <c r="XEO629" s="97"/>
      <c r="XEP629" s="97"/>
      <c r="XEQ629" s="97"/>
      <c r="XER629" s="97"/>
      <c r="XES629" s="97"/>
      <c r="XET629" s="97"/>
      <c r="XEU629" s="97"/>
      <c r="XEV629" s="97"/>
      <c r="XEW629" s="97"/>
      <c r="XEX629" s="97"/>
      <c r="XEY629" s="97"/>
      <c r="XEZ629" s="97"/>
    </row>
    <row r="630" s="97" customFormat="true" spans="1:15">
      <c r="A630" s="124" t="s">
        <v>44</v>
      </c>
      <c r="B630" s="124"/>
      <c r="C630" s="127">
        <v>25</v>
      </c>
      <c r="D630" s="126" t="s">
        <v>1070</v>
      </c>
      <c r="E630" s="126"/>
      <c r="F630" s="126" t="s">
        <v>1071</v>
      </c>
      <c r="G630" s="143"/>
      <c r="H630" s="143" t="s">
        <v>20</v>
      </c>
      <c r="I630" s="143" t="s">
        <v>20</v>
      </c>
      <c r="J630" s="154"/>
      <c r="K630" s="154"/>
      <c r="L630" s="154"/>
      <c r="M630" s="154"/>
      <c r="N630" s="163" t="s">
        <v>20</v>
      </c>
      <c r="O630" s="164"/>
    </row>
    <row r="631" s="97" customFormat="true" spans="1:15">
      <c r="A631" s="124" t="s">
        <v>228</v>
      </c>
      <c r="B631" s="124"/>
      <c r="C631" s="127">
        <v>2501</v>
      </c>
      <c r="D631" s="126" t="s">
        <v>1072</v>
      </c>
      <c r="E631" s="126"/>
      <c r="F631" s="126" t="s">
        <v>1073</v>
      </c>
      <c r="G631" s="143"/>
      <c r="H631" s="143" t="s">
        <v>20</v>
      </c>
      <c r="I631" s="143" t="s">
        <v>20</v>
      </c>
      <c r="J631" s="154"/>
      <c r="K631" s="154"/>
      <c r="L631" s="154"/>
      <c r="M631" s="154"/>
      <c r="N631" s="163" t="s">
        <v>20</v>
      </c>
      <c r="O631" s="164"/>
    </row>
    <row r="632" s="97" customFormat="true" spans="1:15">
      <c r="A632" s="124" t="s">
        <v>23</v>
      </c>
      <c r="B632" s="124"/>
      <c r="C632" s="127">
        <v>250101</v>
      </c>
      <c r="D632" s="126" t="s">
        <v>1074</v>
      </c>
      <c r="E632" s="126"/>
      <c r="F632" s="126"/>
      <c r="G632" s="143"/>
      <c r="H632" s="143" t="s">
        <v>20</v>
      </c>
      <c r="I632" s="143" t="s">
        <v>20</v>
      </c>
      <c r="J632" s="154"/>
      <c r="K632" s="154"/>
      <c r="L632" s="154"/>
      <c r="M632" s="154"/>
      <c r="N632" s="163" t="s">
        <v>20</v>
      </c>
      <c r="O632" s="164"/>
    </row>
    <row r="633" s="97" customFormat="true" spans="1:15">
      <c r="A633" s="124" t="s">
        <v>23</v>
      </c>
      <c r="B633" s="124" t="s">
        <v>1075</v>
      </c>
      <c r="C633" s="127">
        <v>250101001</v>
      </c>
      <c r="D633" s="126" t="s">
        <v>1076</v>
      </c>
      <c r="E633" s="126"/>
      <c r="F633" s="126"/>
      <c r="G633" s="143" t="s">
        <v>1077</v>
      </c>
      <c r="H633" s="143">
        <v>2</v>
      </c>
      <c r="I633" s="143">
        <v>2</v>
      </c>
      <c r="J633" s="154"/>
      <c r="K633" s="154"/>
      <c r="L633" s="154"/>
      <c r="M633" s="154"/>
      <c r="N633" s="163" t="s">
        <v>71</v>
      </c>
      <c r="O633" s="164"/>
    </row>
    <row r="634" s="97" customFormat="true" spans="1:15">
      <c r="A634" s="124" t="s">
        <v>23</v>
      </c>
      <c r="B634" s="124" t="s">
        <v>1075</v>
      </c>
      <c r="C634" s="127">
        <v>250101002</v>
      </c>
      <c r="D634" s="126" t="s">
        <v>1078</v>
      </c>
      <c r="E634" s="126"/>
      <c r="F634" s="126"/>
      <c r="G634" s="143" t="s">
        <v>1077</v>
      </c>
      <c r="H634" s="143">
        <v>2</v>
      </c>
      <c r="I634" s="143">
        <v>2</v>
      </c>
      <c r="J634" s="154"/>
      <c r="K634" s="154"/>
      <c r="L634" s="154"/>
      <c r="M634" s="154"/>
      <c r="N634" s="163" t="s">
        <v>71</v>
      </c>
      <c r="O634" s="164"/>
    </row>
    <row r="635" s="97" customFormat="true" ht="21" spans="1:15">
      <c r="A635" s="124" t="s">
        <v>23</v>
      </c>
      <c r="B635" s="124" t="s">
        <v>1075</v>
      </c>
      <c r="C635" s="127">
        <v>250101003</v>
      </c>
      <c r="D635" s="126" t="s">
        <v>1079</v>
      </c>
      <c r="E635" s="126"/>
      <c r="F635" s="126"/>
      <c r="G635" s="143" t="s">
        <v>1077</v>
      </c>
      <c r="H635" s="143">
        <v>3</v>
      </c>
      <c r="I635" s="143">
        <v>3</v>
      </c>
      <c r="J635" s="154"/>
      <c r="K635" s="154"/>
      <c r="L635" s="154"/>
      <c r="M635" s="154"/>
      <c r="N635" s="163" t="s">
        <v>71</v>
      </c>
      <c r="O635" s="164"/>
    </row>
    <row r="636" s="97" customFormat="true" spans="1:15">
      <c r="A636" s="124" t="s">
        <v>23</v>
      </c>
      <c r="B636" s="124" t="s">
        <v>1075</v>
      </c>
      <c r="C636" s="127">
        <v>250101005</v>
      </c>
      <c r="D636" s="126" t="s">
        <v>1080</v>
      </c>
      <c r="E636" s="126"/>
      <c r="F636" s="126"/>
      <c r="G636" s="143" t="s">
        <v>1077</v>
      </c>
      <c r="H636" s="143">
        <v>4</v>
      </c>
      <c r="I636" s="143">
        <v>4</v>
      </c>
      <c r="J636" s="154"/>
      <c r="K636" s="154"/>
      <c r="L636" s="154"/>
      <c r="M636" s="154"/>
      <c r="N636" s="163" t="s">
        <v>71</v>
      </c>
      <c r="O636" s="164"/>
    </row>
    <row r="637" s="97" customFormat="true" spans="1:15">
      <c r="A637" s="124" t="s">
        <v>100</v>
      </c>
      <c r="B637" s="124" t="s">
        <v>1075</v>
      </c>
      <c r="C637" s="127">
        <v>2501010051</v>
      </c>
      <c r="D637" s="126" t="s">
        <v>1081</v>
      </c>
      <c r="E637" s="126" t="s">
        <v>1082</v>
      </c>
      <c r="F637" s="126"/>
      <c r="G637" s="143" t="s">
        <v>1077</v>
      </c>
      <c r="H637" s="143">
        <v>13.7</v>
      </c>
      <c r="I637" s="143">
        <v>13.7</v>
      </c>
      <c r="J637" s="154"/>
      <c r="K637" s="154"/>
      <c r="L637" s="154"/>
      <c r="M637" s="154"/>
      <c r="N637" s="163" t="s">
        <v>71</v>
      </c>
      <c r="O637" s="164"/>
    </row>
    <row r="638" s="97" customFormat="true" ht="21" spans="1:15">
      <c r="A638" s="124" t="s">
        <v>21</v>
      </c>
      <c r="B638" s="124" t="s">
        <v>1075</v>
      </c>
      <c r="C638" s="127">
        <v>250101006</v>
      </c>
      <c r="D638" s="126" t="s">
        <v>1083</v>
      </c>
      <c r="E638" s="126"/>
      <c r="F638" s="126"/>
      <c r="G638" s="143" t="s">
        <v>1077</v>
      </c>
      <c r="H638" s="143">
        <v>5</v>
      </c>
      <c r="I638" s="143">
        <v>5</v>
      </c>
      <c r="J638" s="154"/>
      <c r="K638" s="154"/>
      <c r="L638" s="154"/>
      <c r="M638" s="154"/>
      <c r="N638" s="163" t="s">
        <v>71</v>
      </c>
      <c r="O638" s="164"/>
    </row>
    <row r="639" s="97" customFormat="true" spans="1:15">
      <c r="A639" s="124" t="s">
        <v>21</v>
      </c>
      <c r="B639" s="124" t="s">
        <v>1075</v>
      </c>
      <c r="C639" s="127">
        <v>250101007</v>
      </c>
      <c r="D639" s="126" t="s">
        <v>1084</v>
      </c>
      <c r="E639" s="126"/>
      <c r="F639" s="126"/>
      <c r="G639" s="143" t="s">
        <v>1077</v>
      </c>
      <c r="H639" s="143">
        <v>5</v>
      </c>
      <c r="I639" s="143">
        <v>5</v>
      </c>
      <c r="J639" s="154"/>
      <c r="K639" s="154"/>
      <c r="L639" s="154"/>
      <c r="M639" s="154"/>
      <c r="N639" s="163" t="s">
        <v>71</v>
      </c>
      <c r="O639" s="164"/>
    </row>
    <row r="640" s="97" customFormat="true" ht="21" spans="1:15">
      <c r="A640" s="124" t="s">
        <v>23</v>
      </c>
      <c r="B640" s="124" t="s">
        <v>1075</v>
      </c>
      <c r="C640" s="127">
        <v>250101008</v>
      </c>
      <c r="D640" s="126" t="s">
        <v>1085</v>
      </c>
      <c r="E640" s="126"/>
      <c r="F640" s="126"/>
      <c r="G640" s="143" t="s">
        <v>1077</v>
      </c>
      <c r="H640" s="143">
        <v>7</v>
      </c>
      <c r="I640" s="143">
        <v>7</v>
      </c>
      <c r="J640" s="154"/>
      <c r="K640" s="154"/>
      <c r="L640" s="154"/>
      <c r="M640" s="154"/>
      <c r="N640" s="163" t="s">
        <v>71</v>
      </c>
      <c r="O640" s="164"/>
    </row>
    <row r="641" s="97" customFormat="true" spans="1:15">
      <c r="A641" s="124" t="s">
        <v>23</v>
      </c>
      <c r="B641" s="124" t="s">
        <v>1075</v>
      </c>
      <c r="C641" s="127">
        <v>250101009</v>
      </c>
      <c r="D641" s="126" t="s">
        <v>1086</v>
      </c>
      <c r="E641" s="126"/>
      <c r="F641" s="126"/>
      <c r="G641" s="143" t="s">
        <v>1077</v>
      </c>
      <c r="H641" s="143">
        <v>2</v>
      </c>
      <c r="I641" s="143">
        <v>2</v>
      </c>
      <c r="J641" s="154"/>
      <c r="K641" s="154"/>
      <c r="L641" s="154"/>
      <c r="M641" s="154"/>
      <c r="N641" s="163" t="s">
        <v>71</v>
      </c>
      <c r="O641" s="164"/>
    </row>
    <row r="642" s="97" customFormat="true" spans="1:15">
      <c r="A642" s="124" t="s">
        <v>21</v>
      </c>
      <c r="B642" s="124" t="s">
        <v>1075</v>
      </c>
      <c r="C642" s="127">
        <v>250101010</v>
      </c>
      <c r="D642" s="126" t="s">
        <v>1087</v>
      </c>
      <c r="E642" s="126"/>
      <c r="F642" s="126"/>
      <c r="G642" s="143" t="s">
        <v>1077</v>
      </c>
      <c r="H642" s="143">
        <v>3</v>
      </c>
      <c r="I642" s="143">
        <v>3</v>
      </c>
      <c r="J642" s="154"/>
      <c r="K642" s="154"/>
      <c r="L642" s="154"/>
      <c r="M642" s="154"/>
      <c r="N642" s="163" t="s">
        <v>71</v>
      </c>
      <c r="O642" s="164"/>
    </row>
    <row r="643" s="97" customFormat="true" ht="21" spans="1:15">
      <c r="A643" s="124" t="s">
        <v>21</v>
      </c>
      <c r="B643" s="124" t="s">
        <v>1075</v>
      </c>
      <c r="C643" s="127">
        <v>250101011</v>
      </c>
      <c r="D643" s="126" t="s">
        <v>1088</v>
      </c>
      <c r="E643" s="126"/>
      <c r="F643" s="126"/>
      <c r="G643" s="143" t="s">
        <v>1077</v>
      </c>
      <c r="H643" s="143">
        <v>4</v>
      </c>
      <c r="I643" s="143">
        <v>4</v>
      </c>
      <c r="J643" s="154"/>
      <c r="K643" s="154"/>
      <c r="L643" s="154"/>
      <c r="M643" s="154"/>
      <c r="N643" s="163" t="s">
        <v>71</v>
      </c>
      <c r="O643" s="164"/>
    </row>
    <row r="644" s="97" customFormat="true" ht="21" spans="1:15">
      <c r="A644" s="124" t="s">
        <v>21</v>
      </c>
      <c r="B644" s="124" t="s">
        <v>1075</v>
      </c>
      <c r="C644" s="127">
        <v>250101012</v>
      </c>
      <c r="D644" s="126" t="s">
        <v>1089</v>
      </c>
      <c r="E644" s="126"/>
      <c r="F644" s="126"/>
      <c r="G644" s="143" t="s">
        <v>1077</v>
      </c>
      <c r="H644" s="143">
        <v>4</v>
      </c>
      <c r="I644" s="143">
        <v>4</v>
      </c>
      <c r="J644" s="154"/>
      <c r="K644" s="154"/>
      <c r="L644" s="154"/>
      <c r="M644" s="154"/>
      <c r="N644" s="163" t="s">
        <v>71</v>
      </c>
      <c r="O644" s="164"/>
    </row>
    <row r="645" s="97" customFormat="true" spans="1:15">
      <c r="A645" s="124" t="s">
        <v>21</v>
      </c>
      <c r="B645" s="124" t="s">
        <v>1075</v>
      </c>
      <c r="C645" s="127">
        <v>250101013</v>
      </c>
      <c r="D645" s="126" t="s">
        <v>1090</v>
      </c>
      <c r="E645" s="126"/>
      <c r="F645" s="126"/>
      <c r="G645" s="143" t="s">
        <v>1077</v>
      </c>
      <c r="H645" s="143">
        <v>4</v>
      </c>
      <c r="I645" s="143">
        <v>4</v>
      </c>
      <c r="J645" s="154"/>
      <c r="K645" s="154"/>
      <c r="L645" s="154"/>
      <c r="M645" s="154"/>
      <c r="N645" s="163" t="s">
        <v>71</v>
      </c>
      <c r="O645" s="164"/>
    </row>
    <row r="646" s="97" customFormat="true" spans="1:15">
      <c r="A646" s="124" t="s">
        <v>21</v>
      </c>
      <c r="B646" s="124" t="s">
        <v>1075</v>
      </c>
      <c r="C646" s="127">
        <v>250101014</v>
      </c>
      <c r="D646" s="126" t="s">
        <v>1091</v>
      </c>
      <c r="E646" s="126"/>
      <c r="F646" s="126"/>
      <c r="G646" s="143" t="s">
        <v>1077</v>
      </c>
      <c r="H646" s="143">
        <v>4</v>
      </c>
      <c r="I646" s="143">
        <v>4</v>
      </c>
      <c r="J646" s="154"/>
      <c r="K646" s="154"/>
      <c r="L646" s="154"/>
      <c r="M646" s="154"/>
      <c r="N646" s="163" t="s">
        <v>71</v>
      </c>
      <c r="O646" s="164"/>
    </row>
    <row r="647" s="97" customFormat="true" spans="1:15">
      <c r="A647" s="124" t="s">
        <v>95</v>
      </c>
      <c r="B647" s="124" t="s">
        <v>1075</v>
      </c>
      <c r="C647" s="127">
        <v>250101015</v>
      </c>
      <c r="D647" s="126" t="s">
        <v>1092</v>
      </c>
      <c r="E647" s="126"/>
      <c r="F647" s="126"/>
      <c r="G647" s="143" t="s">
        <v>1077</v>
      </c>
      <c r="H647" s="143">
        <v>6</v>
      </c>
      <c r="I647" s="143">
        <v>6</v>
      </c>
      <c r="J647" s="154"/>
      <c r="K647" s="154"/>
      <c r="L647" s="154"/>
      <c r="M647" s="154"/>
      <c r="N647" s="163" t="s">
        <v>71</v>
      </c>
      <c r="O647" s="164"/>
    </row>
    <row r="648" s="97" customFormat="true" ht="21" spans="1:15">
      <c r="A648" s="124" t="s">
        <v>95</v>
      </c>
      <c r="B648" s="124" t="s">
        <v>1075</v>
      </c>
      <c r="C648" s="127">
        <v>250101016</v>
      </c>
      <c r="D648" s="126" t="s">
        <v>1093</v>
      </c>
      <c r="E648" s="126"/>
      <c r="F648" s="126"/>
      <c r="G648" s="143" t="s">
        <v>1077</v>
      </c>
      <c r="H648" s="143">
        <v>5</v>
      </c>
      <c r="I648" s="143">
        <v>5</v>
      </c>
      <c r="J648" s="154"/>
      <c r="K648" s="154"/>
      <c r="L648" s="154"/>
      <c r="M648" s="154"/>
      <c r="N648" s="163" t="s">
        <v>71</v>
      </c>
      <c r="O648" s="164"/>
    </row>
    <row r="649" s="97" customFormat="true" spans="1:15">
      <c r="A649" s="124" t="s">
        <v>95</v>
      </c>
      <c r="B649" s="124" t="s">
        <v>1075</v>
      </c>
      <c r="C649" s="127">
        <v>250101017</v>
      </c>
      <c r="D649" s="126" t="s">
        <v>1094</v>
      </c>
      <c r="E649" s="126"/>
      <c r="F649" s="126"/>
      <c r="G649" s="143" t="s">
        <v>1077</v>
      </c>
      <c r="H649" s="143">
        <v>2</v>
      </c>
      <c r="I649" s="143">
        <v>2</v>
      </c>
      <c r="J649" s="154"/>
      <c r="K649" s="154"/>
      <c r="L649" s="154"/>
      <c r="M649" s="154"/>
      <c r="N649" s="163" t="s">
        <v>71</v>
      </c>
      <c r="O649" s="164"/>
    </row>
    <row r="650" s="97" customFormat="true" spans="1:15">
      <c r="A650" s="132" t="s">
        <v>67</v>
      </c>
      <c r="B650" s="176"/>
      <c r="C650" s="175">
        <v>250101018</v>
      </c>
      <c r="D650" s="179" t="s">
        <v>1095</v>
      </c>
      <c r="E650" s="193" t="s">
        <v>1096</v>
      </c>
      <c r="F650" s="180"/>
      <c r="G650" s="132"/>
      <c r="H650" s="176"/>
      <c r="I650" s="176"/>
      <c r="J650" s="195"/>
      <c r="K650" s="195"/>
      <c r="L650" s="195"/>
      <c r="M650" s="229"/>
      <c r="N650" s="132" t="s">
        <v>20</v>
      </c>
      <c r="O650" s="132"/>
    </row>
    <row r="651" s="97" customFormat="true" spans="1:15">
      <c r="A651" s="124" t="s">
        <v>95</v>
      </c>
      <c r="B651" s="124" t="s">
        <v>1075</v>
      </c>
      <c r="C651" s="127">
        <v>2501010180</v>
      </c>
      <c r="D651" s="126" t="s">
        <v>1095</v>
      </c>
      <c r="E651" s="126" t="s">
        <v>1097</v>
      </c>
      <c r="F651" s="126"/>
      <c r="G651" s="143" t="s">
        <v>28</v>
      </c>
      <c r="H651" s="143">
        <v>8</v>
      </c>
      <c r="I651" s="143">
        <v>8</v>
      </c>
      <c r="J651" s="154"/>
      <c r="K651" s="154"/>
      <c r="L651" s="154"/>
      <c r="M651" s="154"/>
      <c r="N651" s="163" t="s">
        <v>71</v>
      </c>
      <c r="O651" s="164"/>
    </row>
    <row r="652" s="97" customFormat="true" spans="1:15">
      <c r="A652" s="124" t="s">
        <v>95</v>
      </c>
      <c r="B652" s="124" t="s">
        <v>1075</v>
      </c>
      <c r="C652" s="127">
        <v>2501010181</v>
      </c>
      <c r="D652" s="126" t="s">
        <v>1095</v>
      </c>
      <c r="E652" s="126" t="s">
        <v>1098</v>
      </c>
      <c r="F652" s="126"/>
      <c r="G652" s="143" t="s">
        <v>28</v>
      </c>
      <c r="H652" s="143">
        <v>13</v>
      </c>
      <c r="I652" s="143">
        <v>13</v>
      </c>
      <c r="J652" s="154"/>
      <c r="K652" s="154"/>
      <c r="L652" s="154"/>
      <c r="M652" s="154"/>
      <c r="N652" s="163" t="s">
        <v>71</v>
      </c>
      <c r="O652" s="164"/>
    </row>
    <row r="653" s="97" customFormat="true" spans="1:15">
      <c r="A653" s="124" t="s">
        <v>95</v>
      </c>
      <c r="B653" s="124" t="s">
        <v>1075</v>
      </c>
      <c r="C653" s="127">
        <v>2501010182</v>
      </c>
      <c r="D653" s="126" t="s">
        <v>1095</v>
      </c>
      <c r="E653" s="126" t="s">
        <v>1099</v>
      </c>
      <c r="F653" s="126"/>
      <c r="G653" s="143" t="s">
        <v>28</v>
      </c>
      <c r="H653" s="143">
        <v>20</v>
      </c>
      <c r="I653" s="143">
        <v>20</v>
      </c>
      <c r="J653" s="154"/>
      <c r="K653" s="154"/>
      <c r="L653" s="154"/>
      <c r="M653" s="154"/>
      <c r="N653" s="163" t="s">
        <v>71</v>
      </c>
      <c r="O653" s="164"/>
    </row>
    <row r="654" s="97" customFormat="true" spans="1:15">
      <c r="A654" s="124" t="s">
        <v>82</v>
      </c>
      <c r="B654" s="124" t="s">
        <v>1075</v>
      </c>
      <c r="C654" s="127">
        <v>250101020</v>
      </c>
      <c r="D654" s="126" t="s">
        <v>1100</v>
      </c>
      <c r="E654" s="126"/>
      <c r="F654" s="126"/>
      <c r="G654" s="143" t="s">
        <v>1077</v>
      </c>
      <c r="H654" s="143">
        <v>3</v>
      </c>
      <c r="I654" s="143">
        <v>3</v>
      </c>
      <c r="J654" s="154"/>
      <c r="K654" s="154"/>
      <c r="L654" s="154"/>
      <c r="M654" s="154"/>
      <c r="N654" s="163" t="s">
        <v>71</v>
      </c>
      <c r="O654" s="164"/>
    </row>
    <row r="655" s="97" customFormat="true" ht="21" spans="1:15">
      <c r="A655" s="124" t="s">
        <v>82</v>
      </c>
      <c r="B655" s="124" t="s">
        <v>1075</v>
      </c>
      <c r="C655" s="127">
        <v>250101021</v>
      </c>
      <c r="D655" s="126" t="s">
        <v>1101</v>
      </c>
      <c r="E655" s="126"/>
      <c r="F655" s="126"/>
      <c r="G655" s="143" t="s">
        <v>1077</v>
      </c>
      <c r="H655" s="143">
        <v>11.8</v>
      </c>
      <c r="I655" s="143">
        <v>11.8</v>
      </c>
      <c r="J655" s="154"/>
      <c r="K655" s="154"/>
      <c r="L655" s="154"/>
      <c r="M655" s="154"/>
      <c r="N655" s="163" t="s">
        <v>71</v>
      </c>
      <c r="O655" s="164"/>
    </row>
    <row r="656" s="97" customFormat="true" spans="1:15">
      <c r="A656" s="124" t="s">
        <v>95</v>
      </c>
      <c r="B656" s="124" t="s">
        <v>1075</v>
      </c>
      <c r="C656" s="127">
        <v>250101022</v>
      </c>
      <c r="D656" s="126" t="s">
        <v>1102</v>
      </c>
      <c r="E656" s="126"/>
      <c r="F656" s="126"/>
      <c r="G656" s="143" t="s">
        <v>1077</v>
      </c>
      <c r="H656" s="143">
        <v>8</v>
      </c>
      <c r="I656" s="143">
        <v>8</v>
      </c>
      <c r="J656" s="154"/>
      <c r="K656" s="154"/>
      <c r="L656" s="154"/>
      <c r="M656" s="154"/>
      <c r="N656" s="163" t="s">
        <v>71</v>
      </c>
      <c r="O656" s="164"/>
    </row>
    <row r="657" s="97" customFormat="true" spans="1:15">
      <c r="A657" s="124" t="s">
        <v>228</v>
      </c>
      <c r="B657" s="124" t="s">
        <v>1075</v>
      </c>
      <c r="C657" s="127">
        <v>250101023</v>
      </c>
      <c r="D657" s="126" t="s">
        <v>1103</v>
      </c>
      <c r="E657" s="126"/>
      <c r="F657" s="126"/>
      <c r="G657" s="143" t="s">
        <v>1077</v>
      </c>
      <c r="H657" s="143">
        <v>10</v>
      </c>
      <c r="I657" s="143">
        <v>10</v>
      </c>
      <c r="J657" s="154"/>
      <c r="K657" s="154"/>
      <c r="L657" s="154"/>
      <c r="M657" s="154"/>
      <c r="N657" s="163" t="s">
        <v>71</v>
      </c>
      <c r="O657" s="164"/>
    </row>
    <row r="658" s="97" customFormat="true" ht="21" spans="1:15">
      <c r="A658" s="124" t="s">
        <v>228</v>
      </c>
      <c r="B658" s="124" t="s">
        <v>1075</v>
      </c>
      <c r="C658" s="127">
        <v>250101024</v>
      </c>
      <c r="D658" s="126" t="s">
        <v>1104</v>
      </c>
      <c r="E658" s="126" t="s">
        <v>1105</v>
      </c>
      <c r="F658" s="126"/>
      <c r="G658" s="143" t="s">
        <v>1077</v>
      </c>
      <c r="H658" s="143">
        <v>44.1</v>
      </c>
      <c r="I658" s="143">
        <v>44.1</v>
      </c>
      <c r="J658" s="154"/>
      <c r="K658" s="154"/>
      <c r="L658" s="154"/>
      <c r="M658" s="154"/>
      <c r="N658" s="163" t="s">
        <v>71</v>
      </c>
      <c r="O658" s="164"/>
    </row>
    <row r="659" s="97" customFormat="true" ht="21" customHeight="true" spans="1:15">
      <c r="A659" s="124" t="s">
        <v>244</v>
      </c>
      <c r="B659" s="124" t="s">
        <v>1075</v>
      </c>
      <c r="C659" s="127" t="s">
        <v>1106</v>
      </c>
      <c r="D659" s="126" t="s">
        <v>1085</v>
      </c>
      <c r="E659" s="126" t="s">
        <v>1107</v>
      </c>
      <c r="F659" s="126"/>
      <c r="G659" s="143" t="s">
        <v>1077</v>
      </c>
      <c r="H659" s="143">
        <v>13.7</v>
      </c>
      <c r="I659" s="143">
        <v>13.7</v>
      </c>
      <c r="J659" s="154"/>
      <c r="K659" s="154"/>
      <c r="L659" s="154"/>
      <c r="M659" s="154"/>
      <c r="N659" s="163" t="s">
        <v>71</v>
      </c>
      <c r="O659" s="164"/>
    </row>
    <row r="660" s="97" customFormat="true" spans="1:15">
      <c r="A660" s="124" t="s">
        <v>23</v>
      </c>
      <c r="B660" s="124"/>
      <c r="C660" s="127">
        <v>250102</v>
      </c>
      <c r="D660" s="126" t="s">
        <v>1108</v>
      </c>
      <c r="E660" s="126"/>
      <c r="F660" s="126"/>
      <c r="G660" s="143" t="s">
        <v>995</v>
      </c>
      <c r="H660" s="143" t="s">
        <v>20</v>
      </c>
      <c r="I660" s="143" t="s">
        <v>20</v>
      </c>
      <c r="J660" s="154"/>
      <c r="K660" s="154"/>
      <c r="L660" s="154"/>
      <c r="M660" s="154"/>
      <c r="N660" s="163" t="s">
        <v>20</v>
      </c>
      <c r="O660" s="164"/>
    </row>
    <row r="661" s="97" customFormat="true" ht="21" spans="1:15">
      <c r="A661" s="124" t="s">
        <v>21</v>
      </c>
      <c r="B661" s="124" t="s">
        <v>1075</v>
      </c>
      <c r="C661" s="127">
        <v>250102001</v>
      </c>
      <c r="D661" s="126" t="s">
        <v>1109</v>
      </c>
      <c r="E661" s="126" t="s">
        <v>1110</v>
      </c>
      <c r="F661" s="126"/>
      <c r="G661" s="143" t="s">
        <v>28</v>
      </c>
      <c r="H661" s="143">
        <v>5</v>
      </c>
      <c r="I661" s="143">
        <v>5</v>
      </c>
      <c r="J661" s="154"/>
      <c r="K661" s="154"/>
      <c r="L661" s="154"/>
      <c r="M661" s="154"/>
      <c r="N661" s="163" t="s">
        <v>71</v>
      </c>
      <c r="O661" s="164"/>
    </row>
    <row r="662" s="97" customFormat="true" spans="1:15">
      <c r="A662" s="124" t="s">
        <v>95</v>
      </c>
      <c r="B662" s="124" t="s">
        <v>1075</v>
      </c>
      <c r="C662" s="127">
        <v>250102002</v>
      </c>
      <c r="D662" s="126" t="s">
        <v>1111</v>
      </c>
      <c r="E662" s="126"/>
      <c r="F662" s="126"/>
      <c r="G662" s="143" t="s">
        <v>1077</v>
      </c>
      <c r="H662" s="143">
        <v>1</v>
      </c>
      <c r="I662" s="143">
        <v>1</v>
      </c>
      <c r="J662" s="154"/>
      <c r="K662" s="154"/>
      <c r="L662" s="154"/>
      <c r="M662" s="154"/>
      <c r="N662" s="163" t="s">
        <v>71</v>
      </c>
      <c r="O662" s="164"/>
    </row>
    <row r="663" s="97" customFormat="true" spans="1:15">
      <c r="A663" s="124" t="s">
        <v>95</v>
      </c>
      <c r="B663" s="124" t="s">
        <v>1075</v>
      </c>
      <c r="C663" s="127">
        <v>250102003</v>
      </c>
      <c r="D663" s="126" t="s">
        <v>1112</v>
      </c>
      <c r="E663" s="126"/>
      <c r="F663" s="126"/>
      <c r="G663" s="143" t="s">
        <v>1077</v>
      </c>
      <c r="H663" s="143">
        <v>1</v>
      </c>
      <c r="I663" s="143">
        <v>1</v>
      </c>
      <c r="J663" s="154"/>
      <c r="K663" s="154"/>
      <c r="L663" s="154"/>
      <c r="M663" s="154"/>
      <c r="N663" s="163" t="s">
        <v>71</v>
      </c>
      <c r="O663" s="164"/>
    </row>
    <row r="664" s="97" customFormat="true" spans="1:15">
      <c r="A664" s="124" t="s">
        <v>21</v>
      </c>
      <c r="B664" s="124" t="s">
        <v>1075</v>
      </c>
      <c r="C664" s="127">
        <v>250102004</v>
      </c>
      <c r="D664" s="126" t="s">
        <v>1113</v>
      </c>
      <c r="E664" s="126" t="s">
        <v>1114</v>
      </c>
      <c r="F664" s="126"/>
      <c r="G664" s="143" t="s">
        <v>1077</v>
      </c>
      <c r="H664" s="143">
        <v>5</v>
      </c>
      <c r="I664" s="143">
        <v>5</v>
      </c>
      <c r="J664" s="154"/>
      <c r="K664" s="154"/>
      <c r="L664" s="154"/>
      <c r="M664" s="154"/>
      <c r="N664" s="163" t="s">
        <v>71</v>
      </c>
      <c r="O664" s="164"/>
    </row>
    <row r="665" s="97" customFormat="true" spans="1:15">
      <c r="A665" s="124" t="s">
        <v>95</v>
      </c>
      <c r="B665" s="124" t="s">
        <v>1075</v>
      </c>
      <c r="C665" s="127">
        <v>250102005</v>
      </c>
      <c r="D665" s="126" t="s">
        <v>1115</v>
      </c>
      <c r="E665" s="126"/>
      <c r="F665" s="126"/>
      <c r="G665" s="143" t="s">
        <v>1077</v>
      </c>
      <c r="H665" s="143">
        <v>2</v>
      </c>
      <c r="I665" s="143">
        <v>2</v>
      </c>
      <c r="J665" s="154"/>
      <c r="K665" s="154"/>
      <c r="L665" s="154"/>
      <c r="M665" s="154"/>
      <c r="N665" s="163" t="s">
        <v>71</v>
      </c>
      <c r="O665" s="164"/>
    </row>
    <row r="666" s="97" customFormat="true" spans="1:15">
      <c r="A666" s="124" t="s">
        <v>23</v>
      </c>
      <c r="B666" s="124" t="s">
        <v>1075</v>
      </c>
      <c r="C666" s="127">
        <v>250102006</v>
      </c>
      <c r="D666" s="126" t="s">
        <v>1116</v>
      </c>
      <c r="E666" s="126"/>
      <c r="F666" s="126"/>
      <c r="G666" s="143" t="s">
        <v>1077</v>
      </c>
      <c r="H666" s="143">
        <v>6</v>
      </c>
      <c r="I666" s="143">
        <v>6</v>
      </c>
      <c r="J666" s="154"/>
      <c r="K666" s="154"/>
      <c r="L666" s="154"/>
      <c r="M666" s="154"/>
      <c r="N666" s="163" t="s">
        <v>71</v>
      </c>
      <c r="O666" s="164"/>
    </row>
    <row r="667" s="97" customFormat="true" ht="24" customHeight="true" spans="1:15">
      <c r="A667" s="124" t="s">
        <v>21</v>
      </c>
      <c r="B667" s="124" t="s">
        <v>1075</v>
      </c>
      <c r="C667" s="127">
        <v>250102007</v>
      </c>
      <c r="D667" s="126" t="s">
        <v>1117</v>
      </c>
      <c r="E667" s="126"/>
      <c r="F667" s="126"/>
      <c r="G667" s="143" t="s">
        <v>1077</v>
      </c>
      <c r="H667" s="143">
        <v>3</v>
      </c>
      <c r="I667" s="143">
        <v>3</v>
      </c>
      <c r="J667" s="154"/>
      <c r="K667" s="154"/>
      <c r="L667" s="154"/>
      <c r="M667" s="154"/>
      <c r="N667" s="163" t="s">
        <v>71</v>
      </c>
      <c r="O667" s="164"/>
    </row>
    <row r="668" s="97" customFormat="true" ht="63" spans="1:15">
      <c r="A668" s="124" t="s">
        <v>168</v>
      </c>
      <c r="B668" s="124" t="s">
        <v>1075</v>
      </c>
      <c r="C668" s="127">
        <v>250102039</v>
      </c>
      <c r="D668" s="126" t="s">
        <v>1118</v>
      </c>
      <c r="E668" s="126" t="s">
        <v>1119</v>
      </c>
      <c r="F668" s="126"/>
      <c r="G668" s="143" t="s">
        <v>28</v>
      </c>
      <c r="H668" s="143">
        <v>68.4</v>
      </c>
      <c r="I668" s="143">
        <v>68.4</v>
      </c>
      <c r="J668" s="154"/>
      <c r="K668" s="154"/>
      <c r="L668" s="154"/>
      <c r="M668" s="154"/>
      <c r="N668" s="163" t="s">
        <v>51</v>
      </c>
      <c r="O668" s="164"/>
    </row>
    <row r="669" s="97" customFormat="true" ht="21" spans="1:15">
      <c r="A669" s="124" t="s">
        <v>100</v>
      </c>
      <c r="B669" s="124" t="s">
        <v>1075</v>
      </c>
      <c r="C669" s="127">
        <v>2501020071</v>
      </c>
      <c r="D669" s="126" t="s">
        <v>1120</v>
      </c>
      <c r="E669" s="126" t="s">
        <v>1121</v>
      </c>
      <c r="F669" s="126"/>
      <c r="G669" s="143" t="s">
        <v>1077</v>
      </c>
      <c r="H669" s="143">
        <v>93.6</v>
      </c>
      <c r="I669" s="143">
        <v>93.6</v>
      </c>
      <c r="J669" s="154"/>
      <c r="K669" s="154"/>
      <c r="L669" s="154"/>
      <c r="M669" s="154"/>
      <c r="N669" s="163" t="s">
        <v>71</v>
      </c>
      <c r="O669" s="164"/>
    </row>
    <row r="670" s="97" customFormat="true" spans="1:15">
      <c r="A670" s="124" t="s">
        <v>21</v>
      </c>
      <c r="B670" s="124" t="s">
        <v>1075</v>
      </c>
      <c r="C670" s="127">
        <v>250102008</v>
      </c>
      <c r="D670" s="126" t="s">
        <v>1122</v>
      </c>
      <c r="E670" s="126"/>
      <c r="F670" s="126"/>
      <c r="G670" s="143" t="s">
        <v>1077</v>
      </c>
      <c r="H670" s="143">
        <v>3</v>
      </c>
      <c r="I670" s="143">
        <v>3</v>
      </c>
      <c r="J670" s="154"/>
      <c r="K670" s="154"/>
      <c r="L670" s="154"/>
      <c r="M670" s="154"/>
      <c r="N670" s="163" t="s">
        <v>71</v>
      </c>
      <c r="O670" s="164"/>
    </row>
    <row r="671" s="97" customFormat="true" spans="1:15">
      <c r="A671" s="124" t="s">
        <v>21</v>
      </c>
      <c r="B671" s="124" t="s">
        <v>1075</v>
      </c>
      <c r="C671" s="127">
        <v>250102009</v>
      </c>
      <c r="D671" s="126" t="s">
        <v>1123</v>
      </c>
      <c r="E671" s="126"/>
      <c r="F671" s="126"/>
      <c r="G671" s="143" t="s">
        <v>1077</v>
      </c>
      <c r="H671" s="143">
        <v>3</v>
      </c>
      <c r="I671" s="143">
        <v>3</v>
      </c>
      <c r="J671" s="154"/>
      <c r="K671" s="154"/>
      <c r="L671" s="154"/>
      <c r="M671" s="154"/>
      <c r="N671" s="163" t="s">
        <v>71</v>
      </c>
      <c r="O671" s="164"/>
    </row>
    <row r="672" s="97" customFormat="true" spans="1:15">
      <c r="A672" s="124" t="s">
        <v>21</v>
      </c>
      <c r="B672" s="124" t="s">
        <v>1075</v>
      </c>
      <c r="C672" s="127">
        <v>250102010</v>
      </c>
      <c r="D672" s="126" t="s">
        <v>1124</v>
      </c>
      <c r="E672" s="126"/>
      <c r="F672" s="126"/>
      <c r="G672" s="143" t="s">
        <v>1077</v>
      </c>
      <c r="H672" s="143">
        <v>2</v>
      </c>
      <c r="I672" s="143">
        <v>2</v>
      </c>
      <c r="J672" s="154"/>
      <c r="K672" s="154"/>
      <c r="L672" s="154"/>
      <c r="M672" s="154"/>
      <c r="N672" s="163" t="s">
        <v>71</v>
      </c>
      <c r="O672" s="164"/>
    </row>
    <row r="673" s="97" customFormat="true" spans="1:15">
      <c r="A673" s="124" t="s">
        <v>21</v>
      </c>
      <c r="B673" s="124" t="s">
        <v>1075</v>
      </c>
      <c r="C673" s="127">
        <v>250102011</v>
      </c>
      <c r="D673" s="126" t="s">
        <v>1125</v>
      </c>
      <c r="E673" s="126"/>
      <c r="F673" s="126"/>
      <c r="G673" s="143" t="s">
        <v>1077</v>
      </c>
      <c r="H673" s="143">
        <v>5</v>
      </c>
      <c r="I673" s="143">
        <v>5</v>
      </c>
      <c r="J673" s="154"/>
      <c r="K673" s="154"/>
      <c r="L673" s="154"/>
      <c r="M673" s="154"/>
      <c r="N673" s="163" t="s">
        <v>71</v>
      </c>
      <c r="O673" s="164"/>
    </row>
    <row r="674" s="97" customFormat="true" spans="1:15">
      <c r="A674" s="124" t="s">
        <v>21</v>
      </c>
      <c r="B674" s="124" t="s">
        <v>1075</v>
      </c>
      <c r="C674" s="127">
        <v>250102012</v>
      </c>
      <c r="D674" s="126" t="s">
        <v>1126</v>
      </c>
      <c r="E674" s="126"/>
      <c r="F674" s="126"/>
      <c r="G674" s="143" t="s">
        <v>1077</v>
      </c>
      <c r="H674" s="143">
        <v>3</v>
      </c>
      <c r="I674" s="143">
        <v>3</v>
      </c>
      <c r="J674" s="154"/>
      <c r="K674" s="154"/>
      <c r="L674" s="154"/>
      <c r="M674" s="154"/>
      <c r="N674" s="163" t="s">
        <v>71</v>
      </c>
      <c r="O674" s="164"/>
    </row>
    <row r="675" s="97" customFormat="true" spans="1:15">
      <c r="A675" s="124" t="s">
        <v>21</v>
      </c>
      <c r="B675" s="124" t="s">
        <v>1075</v>
      </c>
      <c r="C675" s="127">
        <v>250102013</v>
      </c>
      <c r="D675" s="126" t="s">
        <v>1127</v>
      </c>
      <c r="E675" s="126" t="s">
        <v>1128</v>
      </c>
      <c r="F675" s="126"/>
      <c r="G675" s="143" t="s">
        <v>1077</v>
      </c>
      <c r="H675" s="143">
        <v>5</v>
      </c>
      <c r="I675" s="143">
        <v>5</v>
      </c>
      <c r="J675" s="154"/>
      <c r="K675" s="154"/>
      <c r="L675" s="154"/>
      <c r="M675" s="154"/>
      <c r="N675" s="163" t="s">
        <v>71</v>
      </c>
      <c r="O675" s="164"/>
    </row>
    <row r="676" s="97" customFormat="true" ht="21" spans="1:15">
      <c r="A676" s="124" t="s">
        <v>21</v>
      </c>
      <c r="B676" s="124" t="s">
        <v>1075</v>
      </c>
      <c r="C676" s="127">
        <v>250102014</v>
      </c>
      <c r="D676" s="126" t="s">
        <v>1129</v>
      </c>
      <c r="E676" s="126"/>
      <c r="F676" s="126"/>
      <c r="G676" s="143" t="s">
        <v>1077</v>
      </c>
      <c r="H676" s="143">
        <v>6</v>
      </c>
      <c r="I676" s="143">
        <v>6</v>
      </c>
      <c r="J676" s="154"/>
      <c r="K676" s="154"/>
      <c r="L676" s="154"/>
      <c r="M676" s="154"/>
      <c r="N676" s="163" t="s">
        <v>71</v>
      </c>
      <c r="O676" s="164"/>
    </row>
    <row r="677" s="97" customFormat="true" spans="1:15">
      <c r="A677" s="124" t="s">
        <v>95</v>
      </c>
      <c r="B677" s="124" t="s">
        <v>1075</v>
      </c>
      <c r="C677" s="127">
        <v>250102015</v>
      </c>
      <c r="D677" s="126" t="s">
        <v>1130</v>
      </c>
      <c r="E677" s="126"/>
      <c r="F677" s="126"/>
      <c r="G677" s="143" t="s">
        <v>1077</v>
      </c>
      <c r="H677" s="143">
        <v>5</v>
      </c>
      <c r="I677" s="143">
        <v>5</v>
      </c>
      <c r="J677" s="154"/>
      <c r="K677" s="154"/>
      <c r="L677" s="154"/>
      <c r="M677" s="154"/>
      <c r="N677" s="163" t="s">
        <v>71</v>
      </c>
      <c r="O677" s="164"/>
    </row>
    <row r="678" s="97" customFormat="true" spans="1:15">
      <c r="A678" s="124" t="s">
        <v>95</v>
      </c>
      <c r="B678" s="124" t="s">
        <v>1075</v>
      </c>
      <c r="C678" s="127">
        <v>250102016</v>
      </c>
      <c r="D678" s="126" t="s">
        <v>1131</v>
      </c>
      <c r="E678" s="126"/>
      <c r="F678" s="126"/>
      <c r="G678" s="143" t="s">
        <v>1077</v>
      </c>
      <c r="H678" s="143">
        <v>5</v>
      </c>
      <c r="I678" s="143">
        <v>5</v>
      </c>
      <c r="J678" s="154"/>
      <c r="K678" s="154"/>
      <c r="L678" s="154"/>
      <c r="M678" s="154"/>
      <c r="N678" s="163" t="s">
        <v>71</v>
      </c>
      <c r="O678" s="164"/>
    </row>
    <row r="679" s="97" customFormat="true" spans="1:15">
      <c r="A679" s="124" t="s">
        <v>95</v>
      </c>
      <c r="B679" s="124" t="s">
        <v>1075</v>
      </c>
      <c r="C679" s="127">
        <v>250102017</v>
      </c>
      <c r="D679" s="126" t="s">
        <v>1132</v>
      </c>
      <c r="E679" s="126"/>
      <c r="F679" s="126"/>
      <c r="G679" s="143" t="s">
        <v>1077</v>
      </c>
      <c r="H679" s="143">
        <v>5</v>
      </c>
      <c r="I679" s="143">
        <v>5</v>
      </c>
      <c r="J679" s="154"/>
      <c r="K679" s="154"/>
      <c r="L679" s="154"/>
      <c r="M679" s="154"/>
      <c r="N679" s="163" t="s">
        <v>71</v>
      </c>
      <c r="O679" s="164"/>
    </row>
    <row r="680" s="97" customFormat="true" spans="1:15">
      <c r="A680" s="124" t="s">
        <v>228</v>
      </c>
      <c r="B680" s="124" t="s">
        <v>1075</v>
      </c>
      <c r="C680" s="127">
        <v>2501020171</v>
      </c>
      <c r="D680" s="126" t="s">
        <v>1133</v>
      </c>
      <c r="E680" s="126"/>
      <c r="F680" s="126"/>
      <c r="G680" s="143" t="s">
        <v>1077</v>
      </c>
      <c r="H680" s="143">
        <v>22.5</v>
      </c>
      <c r="I680" s="143">
        <v>22.5</v>
      </c>
      <c r="J680" s="154"/>
      <c r="K680" s="154"/>
      <c r="L680" s="154"/>
      <c r="M680" s="154"/>
      <c r="N680" s="163" t="s">
        <v>71</v>
      </c>
      <c r="O680" s="164"/>
    </row>
    <row r="681" s="97" customFormat="true" spans="1:15">
      <c r="A681" s="124" t="s">
        <v>95</v>
      </c>
      <c r="B681" s="124" t="s">
        <v>1075</v>
      </c>
      <c r="C681" s="127">
        <v>250102018</v>
      </c>
      <c r="D681" s="126" t="s">
        <v>1134</v>
      </c>
      <c r="E681" s="126"/>
      <c r="F681" s="126"/>
      <c r="G681" s="143" t="s">
        <v>1077</v>
      </c>
      <c r="H681" s="143">
        <v>5</v>
      </c>
      <c r="I681" s="143">
        <v>5</v>
      </c>
      <c r="J681" s="154"/>
      <c r="K681" s="154"/>
      <c r="L681" s="154"/>
      <c r="M681" s="154"/>
      <c r="N681" s="163" t="s">
        <v>71</v>
      </c>
      <c r="O681" s="164"/>
    </row>
    <row r="682" s="97" customFormat="true" spans="1:15">
      <c r="A682" s="124" t="s">
        <v>95</v>
      </c>
      <c r="B682" s="124" t="s">
        <v>1075</v>
      </c>
      <c r="C682" s="127">
        <v>250102020</v>
      </c>
      <c r="D682" s="126" t="s">
        <v>1135</v>
      </c>
      <c r="E682" s="126"/>
      <c r="F682" s="126"/>
      <c r="G682" s="143" t="s">
        <v>1077</v>
      </c>
      <c r="H682" s="143">
        <v>5</v>
      </c>
      <c r="I682" s="143">
        <v>5</v>
      </c>
      <c r="J682" s="154"/>
      <c r="K682" s="154"/>
      <c r="L682" s="154"/>
      <c r="M682" s="154"/>
      <c r="N682" s="163" t="s">
        <v>71</v>
      </c>
      <c r="O682" s="164"/>
    </row>
    <row r="683" s="97" customFormat="true" spans="1:15">
      <c r="A683" s="124" t="s">
        <v>21</v>
      </c>
      <c r="B683" s="124" t="s">
        <v>1075</v>
      </c>
      <c r="C683" s="127">
        <v>250102021</v>
      </c>
      <c r="D683" s="126" t="s">
        <v>1136</v>
      </c>
      <c r="E683" s="126"/>
      <c r="F683" s="126"/>
      <c r="G683" s="143" t="s">
        <v>1077</v>
      </c>
      <c r="H683" s="143">
        <v>6</v>
      </c>
      <c r="I683" s="143">
        <v>6</v>
      </c>
      <c r="J683" s="154"/>
      <c r="K683" s="154"/>
      <c r="L683" s="154"/>
      <c r="M683" s="154"/>
      <c r="N683" s="163" t="s">
        <v>71</v>
      </c>
      <c r="O683" s="164"/>
    </row>
    <row r="684" s="97" customFormat="true" ht="21" spans="1:15">
      <c r="A684" s="124" t="s">
        <v>95</v>
      </c>
      <c r="B684" s="124" t="s">
        <v>1075</v>
      </c>
      <c r="C684" s="127">
        <v>250102022</v>
      </c>
      <c r="D684" s="126" t="s">
        <v>1137</v>
      </c>
      <c r="E684" s="126"/>
      <c r="F684" s="126"/>
      <c r="G684" s="143" t="s">
        <v>1077</v>
      </c>
      <c r="H684" s="143">
        <v>5</v>
      </c>
      <c r="I684" s="143">
        <v>5</v>
      </c>
      <c r="J684" s="154"/>
      <c r="K684" s="154"/>
      <c r="L684" s="154"/>
      <c r="M684" s="154"/>
      <c r="N684" s="163" t="s">
        <v>30</v>
      </c>
      <c r="O684" s="164"/>
    </row>
    <row r="685" s="97" customFormat="true" spans="1:15">
      <c r="A685" s="124" t="s">
        <v>23</v>
      </c>
      <c r="B685" s="124" t="s">
        <v>1075</v>
      </c>
      <c r="C685" s="127">
        <v>250102023</v>
      </c>
      <c r="D685" s="126" t="s">
        <v>1138</v>
      </c>
      <c r="E685" s="126"/>
      <c r="F685" s="126"/>
      <c r="G685" s="143" t="s">
        <v>1077</v>
      </c>
      <c r="H685" s="143">
        <v>2.5</v>
      </c>
      <c r="I685" s="143">
        <v>2.5</v>
      </c>
      <c r="J685" s="154"/>
      <c r="K685" s="154"/>
      <c r="L685" s="154"/>
      <c r="M685" s="154"/>
      <c r="N685" s="163" t="s">
        <v>71</v>
      </c>
      <c r="O685" s="164"/>
    </row>
    <row r="686" s="97" customFormat="true" spans="1:15">
      <c r="A686" s="124" t="s">
        <v>21</v>
      </c>
      <c r="B686" s="124" t="s">
        <v>1075</v>
      </c>
      <c r="C686" s="127">
        <v>250102024</v>
      </c>
      <c r="D686" s="126" t="s">
        <v>1139</v>
      </c>
      <c r="E686" s="126"/>
      <c r="F686" s="126"/>
      <c r="G686" s="143" t="s">
        <v>1077</v>
      </c>
      <c r="H686" s="143">
        <v>6</v>
      </c>
      <c r="I686" s="143">
        <v>6</v>
      </c>
      <c r="J686" s="154"/>
      <c r="K686" s="154"/>
      <c r="L686" s="154"/>
      <c r="M686" s="154"/>
      <c r="N686" s="163" t="s">
        <v>71</v>
      </c>
      <c r="O686" s="164"/>
    </row>
    <row r="687" s="97" customFormat="true" ht="21" spans="1:15">
      <c r="A687" s="124" t="s">
        <v>95</v>
      </c>
      <c r="B687" s="124" t="s">
        <v>1075</v>
      </c>
      <c r="C687" s="127">
        <v>250102025</v>
      </c>
      <c r="D687" s="126" t="s">
        <v>1140</v>
      </c>
      <c r="E687" s="126"/>
      <c r="F687" s="126"/>
      <c r="G687" s="143" t="s">
        <v>1077</v>
      </c>
      <c r="H687" s="143">
        <v>5</v>
      </c>
      <c r="I687" s="143">
        <v>5</v>
      </c>
      <c r="J687" s="154"/>
      <c r="K687" s="154"/>
      <c r="L687" s="154"/>
      <c r="M687" s="154"/>
      <c r="N687" s="163" t="s">
        <v>71</v>
      </c>
      <c r="O687" s="164"/>
    </row>
    <row r="688" s="97" customFormat="true" spans="1:15">
      <c r="A688" s="124" t="s">
        <v>21</v>
      </c>
      <c r="B688" s="124" t="s">
        <v>1075</v>
      </c>
      <c r="C688" s="127">
        <v>250102026</v>
      </c>
      <c r="D688" s="126" t="s">
        <v>1141</v>
      </c>
      <c r="E688" s="126"/>
      <c r="F688" s="126"/>
      <c r="G688" s="143" t="s">
        <v>1077</v>
      </c>
      <c r="H688" s="143">
        <v>6</v>
      </c>
      <c r="I688" s="143">
        <v>6</v>
      </c>
      <c r="J688" s="154"/>
      <c r="K688" s="154"/>
      <c r="L688" s="154"/>
      <c r="M688" s="154"/>
      <c r="N688" s="163" t="s">
        <v>71</v>
      </c>
      <c r="O688" s="164"/>
    </row>
    <row r="689" s="97" customFormat="true" spans="1:15">
      <c r="A689" s="124" t="s">
        <v>95</v>
      </c>
      <c r="B689" s="124" t="s">
        <v>1075</v>
      </c>
      <c r="C689" s="127">
        <v>250102027</v>
      </c>
      <c r="D689" s="126" t="s">
        <v>1142</v>
      </c>
      <c r="E689" s="126"/>
      <c r="F689" s="126"/>
      <c r="G689" s="143" t="s">
        <v>1077</v>
      </c>
      <c r="H689" s="143">
        <v>5</v>
      </c>
      <c r="I689" s="143">
        <v>5</v>
      </c>
      <c r="J689" s="154"/>
      <c r="K689" s="154"/>
      <c r="L689" s="154"/>
      <c r="M689" s="154"/>
      <c r="N689" s="163" t="s">
        <v>71</v>
      </c>
      <c r="O689" s="164"/>
    </row>
    <row r="690" s="97" customFormat="true" spans="1:15">
      <c r="A690" s="124" t="s">
        <v>95</v>
      </c>
      <c r="B690" s="124" t="s">
        <v>1075</v>
      </c>
      <c r="C690" s="127">
        <v>250102028</v>
      </c>
      <c r="D690" s="126" t="s">
        <v>1143</v>
      </c>
      <c r="E690" s="126"/>
      <c r="F690" s="126"/>
      <c r="G690" s="143" t="s">
        <v>1077</v>
      </c>
      <c r="H690" s="143">
        <v>5</v>
      </c>
      <c r="I690" s="143">
        <v>5</v>
      </c>
      <c r="J690" s="154"/>
      <c r="K690" s="154"/>
      <c r="L690" s="154"/>
      <c r="M690" s="154"/>
      <c r="N690" s="163" t="s">
        <v>71</v>
      </c>
      <c r="O690" s="164"/>
    </row>
    <row r="691" s="97" customFormat="true" spans="1:15">
      <c r="A691" s="124" t="s">
        <v>95</v>
      </c>
      <c r="B691" s="124" t="s">
        <v>1075</v>
      </c>
      <c r="C691" s="127">
        <v>250102029</v>
      </c>
      <c r="D691" s="126" t="s">
        <v>1144</v>
      </c>
      <c r="E691" s="126"/>
      <c r="F691" s="126"/>
      <c r="G691" s="143" t="s">
        <v>1077</v>
      </c>
      <c r="H691" s="143">
        <v>5</v>
      </c>
      <c r="I691" s="143">
        <v>5</v>
      </c>
      <c r="J691" s="154"/>
      <c r="K691" s="154"/>
      <c r="L691" s="154"/>
      <c r="M691" s="154"/>
      <c r="N691" s="163" t="s">
        <v>71</v>
      </c>
      <c r="O691" s="164"/>
    </row>
    <row r="692" s="97" customFormat="true" ht="21" spans="1:15">
      <c r="A692" s="124" t="s">
        <v>95</v>
      </c>
      <c r="B692" s="124" t="s">
        <v>1075</v>
      </c>
      <c r="C692" s="127">
        <v>250102030</v>
      </c>
      <c r="D692" s="126" t="s">
        <v>1145</v>
      </c>
      <c r="E692" s="126"/>
      <c r="F692" s="126"/>
      <c r="G692" s="143" t="s">
        <v>1077</v>
      </c>
      <c r="H692" s="143">
        <v>5</v>
      </c>
      <c r="I692" s="143">
        <v>5</v>
      </c>
      <c r="J692" s="154"/>
      <c r="K692" s="154"/>
      <c r="L692" s="154"/>
      <c r="M692" s="154"/>
      <c r="N692" s="163" t="s">
        <v>71</v>
      </c>
      <c r="O692" s="164"/>
    </row>
    <row r="693" s="97" customFormat="true" ht="21" spans="1:15">
      <c r="A693" s="124" t="s">
        <v>95</v>
      </c>
      <c r="B693" s="124" t="s">
        <v>1075</v>
      </c>
      <c r="C693" s="127">
        <v>250102031</v>
      </c>
      <c r="D693" s="126" t="s">
        <v>1146</v>
      </c>
      <c r="E693" s="126"/>
      <c r="F693" s="126"/>
      <c r="G693" s="143" t="s">
        <v>1077</v>
      </c>
      <c r="H693" s="143">
        <v>5</v>
      </c>
      <c r="I693" s="143">
        <v>5</v>
      </c>
      <c r="J693" s="154"/>
      <c r="K693" s="154"/>
      <c r="L693" s="154"/>
      <c r="M693" s="154"/>
      <c r="N693" s="163" t="s">
        <v>71</v>
      </c>
      <c r="O693" s="164"/>
    </row>
    <row r="694" s="97" customFormat="true" spans="1:15">
      <c r="A694" s="124" t="s">
        <v>95</v>
      </c>
      <c r="B694" s="124" t="s">
        <v>1075</v>
      </c>
      <c r="C694" s="127">
        <v>250102032</v>
      </c>
      <c r="D694" s="126" t="s">
        <v>1147</v>
      </c>
      <c r="E694" s="126"/>
      <c r="F694" s="126"/>
      <c r="G694" s="143" t="s">
        <v>1077</v>
      </c>
      <c r="H694" s="143">
        <v>5</v>
      </c>
      <c r="I694" s="143">
        <v>5</v>
      </c>
      <c r="J694" s="154"/>
      <c r="K694" s="154"/>
      <c r="L694" s="154"/>
      <c r="M694" s="154"/>
      <c r="N694" s="163" t="s">
        <v>71</v>
      </c>
      <c r="O694" s="164"/>
    </row>
    <row r="695" s="97" customFormat="true" spans="1:15">
      <c r="A695" s="124" t="s">
        <v>95</v>
      </c>
      <c r="B695" s="124" t="s">
        <v>1075</v>
      </c>
      <c r="C695" s="127">
        <v>250102033</v>
      </c>
      <c r="D695" s="126" t="s">
        <v>1148</v>
      </c>
      <c r="E695" s="126"/>
      <c r="F695" s="126"/>
      <c r="G695" s="143" t="s">
        <v>1077</v>
      </c>
      <c r="H695" s="143">
        <v>5</v>
      </c>
      <c r="I695" s="143">
        <v>5</v>
      </c>
      <c r="J695" s="154"/>
      <c r="K695" s="154"/>
      <c r="L695" s="154"/>
      <c r="M695" s="154"/>
      <c r="N695" s="163" t="s">
        <v>71</v>
      </c>
      <c r="O695" s="164"/>
    </row>
    <row r="696" s="97" customFormat="true" spans="1:15">
      <c r="A696" s="124" t="s">
        <v>21</v>
      </c>
      <c r="B696" s="124" t="s">
        <v>1075</v>
      </c>
      <c r="C696" s="127">
        <v>250102034</v>
      </c>
      <c r="D696" s="126" t="s">
        <v>1149</v>
      </c>
      <c r="E696" s="126"/>
      <c r="F696" s="126"/>
      <c r="G696" s="143" t="s">
        <v>1077</v>
      </c>
      <c r="H696" s="143">
        <v>6</v>
      </c>
      <c r="I696" s="143">
        <v>6</v>
      </c>
      <c r="J696" s="154"/>
      <c r="K696" s="154"/>
      <c r="L696" s="154"/>
      <c r="M696" s="154"/>
      <c r="N696" s="163" t="s">
        <v>71</v>
      </c>
      <c r="O696" s="164"/>
    </row>
    <row r="697" s="97" customFormat="true" spans="1:15">
      <c r="A697" s="124" t="s">
        <v>23</v>
      </c>
      <c r="B697" s="124" t="s">
        <v>1075</v>
      </c>
      <c r="C697" s="127">
        <v>250102035</v>
      </c>
      <c r="D697" s="126" t="s">
        <v>1150</v>
      </c>
      <c r="E697" s="126" t="s">
        <v>1151</v>
      </c>
      <c r="F697" s="126"/>
      <c r="G697" s="143" t="s">
        <v>28</v>
      </c>
      <c r="H697" s="143">
        <v>8</v>
      </c>
      <c r="I697" s="143">
        <v>8</v>
      </c>
      <c r="J697" s="154"/>
      <c r="K697" s="154"/>
      <c r="L697" s="154"/>
      <c r="M697" s="154"/>
      <c r="N697" s="163" t="s">
        <v>71</v>
      </c>
      <c r="O697" s="164"/>
    </row>
    <row r="698" s="97" customFormat="true" ht="21" spans="1:15">
      <c r="A698" s="124" t="s">
        <v>228</v>
      </c>
      <c r="B698" s="124" t="s">
        <v>1075</v>
      </c>
      <c r="C698" s="127">
        <v>2501020351</v>
      </c>
      <c r="D698" s="126" t="s">
        <v>1152</v>
      </c>
      <c r="E698" s="126" t="s">
        <v>1153</v>
      </c>
      <c r="F698" s="126"/>
      <c r="G698" s="143" t="s">
        <v>28</v>
      </c>
      <c r="H698" s="143">
        <v>22.5</v>
      </c>
      <c r="I698" s="143">
        <v>22.5</v>
      </c>
      <c r="J698" s="154"/>
      <c r="K698" s="154"/>
      <c r="L698" s="154"/>
      <c r="M698" s="154" t="s">
        <v>1154</v>
      </c>
      <c r="N698" s="163" t="s">
        <v>71</v>
      </c>
      <c r="O698" s="164"/>
    </row>
    <row r="699" s="97" customFormat="true" ht="21" spans="1:15">
      <c r="A699" s="124" t="s">
        <v>100</v>
      </c>
      <c r="B699" s="124" t="s">
        <v>1075</v>
      </c>
      <c r="C699" s="127">
        <v>250102036</v>
      </c>
      <c r="D699" s="126" t="s">
        <v>1155</v>
      </c>
      <c r="E699" s="126" t="s">
        <v>1156</v>
      </c>
      <c r="F699" s="126"/>
      <c r="G699" s="143" t="s">
        <v>1077</v>
      </c>
      <c r="H699" s="143">
        <v>13.7</v>
      </c>
      <c r="I699" s="143">
        <v>13.7</v>
      </c>
      <c r="J699" s="154"/>
      <c r="K699" s="154"/>
      <c r="L699" s="154"/>
      <c r="M699" s="154"/>
      <c r="N699" s="163" t="s">
        <v>71</v>
      </c>
      <c r="O699" s="164"/>
    </row>
    <row r="700" s="97" customFormat="true" ht="21" spans="1:15">
      <c r="A700" s="124" t="s">
        <v>228</v>
      </c>
      <c r="B700" s="124" t="s">
        <v>1075</v>
      </c>
      <c r="C700" s="127">
        <v>250102037</v>
      </c>
      <c r="D700" s="126" t="s">
        <v>1157</v>
      </c>
      <c r="E700" s="126"/>
      <c r="F700" s="126"/>
      <c r="G700" s="143" t="s">
        <v>1077</v>
      </c>
      <c r="H700" s="143">
        <v>13.7</v>
      </c>
      <c r="I700" s="143">
        <v>13.7</v>
      </c>
      <c r="J700" s="154"/>
      <c r="K700" s="154"/>
      <c r="L700" s="154"/>
      <c r="M700" s="154"/>
      <c r="N700" s="163" t="s">
        <v>71</v>
      </c>
      <c r="O700" s="164"/>
    </row>
    <row r="701" s="97" customFormat="true" ht="21" spans="1:15">
      <c r="A701" s="124" t="s">
        <v>75</v>
      </c>
      <c r="B701" s="124" t="s">
        <v>1075</v>
      </c>
      <c r="C701" s="127">
        <v>250102038</v>
      </c>
      <c r="D701" s="126" t="s">
        <v>1158</v>
      </c>
      <c r="E701" s="126"/>
      <c r="F701" s="126"/>
      <c r="G701" s="143" t="s">
        <v>28</v>
      </c>
      <c r="H701" s="143">
        <v>56.1</v>
      </c>
      <c r="I701" s="143">
        <v>56.1</v>
      </c>
      <c r="J701" s="154"/>
      <c r="K701" s="154"/>
      <c r="L701" s="154"/>
      <c r="M701" s="154"/>
      <c r="N701" s="163" t="s">
        <v>71</v>
      </c>
      <c r="O701" s="164"/>
    </row>
    <row r="702" s="97" customFormat="true" spans="1:15">
      <c r="A702" s="124" t="s">
        <v>23</v>
      </c>
      <c r="B702" s="124"/>
      <c r="C702" s="127">
        <v>250103</v>
      </c>
      <c r="D702" s="126" t="s">
        <v>1159</v>
      </c>
      <c r="E702" s="126"/>
      <c r="F702" s="126"/>
      <c r="G702" s="143"/>
      <c r="H702" s="143" t="s">
        <v>20</v>
      </c>
      <c r="I702" s="143" t="s">
        <v>20</v>
      </c>
      <c r="J702" s="154"/>
      <c r="K702" s="154"/>
      <c r="L702" s="154"/>
      <c r="M702" s="154"/>
      <c r="N702" s="163" t="s">
        <v>20</v>
      </c>
      <c r="O702" s="164"/>
    </row>
    <row r="703" s="97" customFormat="true" spans="1:15">
      <c r="A703" s="124" t="s">
        <v>95</v>
      </c>
      <c r="B703" s="124" t="s">
        <v>1075</v>
      </c>
      <c r="C703" s="127">
        <v>250103001</v>
      </c>
      <c r="D703" s="126" t="s">
        <v>1160</v>
      </c>
      <c r="E703" s="126" t="s">
        <v>1161</v>
      </c>
      <c r="F703" s="126"/>
      <c r="G703" s="143" t="s">
        <v>28</v>
      </c>
      <c r="H703" s="143">
        <v>4</v>
      </c>
      <c r="I703" s="143">
        <v>4</v>
      </c>
      <c r="J703" s="154"/>
      <c r="K703" s="154"/>
      <c r="L703" s="154"/>
      <c r="M703" s="154"/>
      <c r="N703" s="163" t="s">
        <v>71</v>
      </c>
      <c r="O703" s="164"/>
    </row>
    <row r="704" s="97" customFormat="true" ht="21" spans="1:15">
      <c r="A704" s="124" t="s">
        <v>228</v>
      </c>
      <c r="B704" s="124"/>
      <c r="C704" s="127">
        <v>250103002</v>
      </c>
      <c r="D704" s="126" t="s">
        <v>1162</v>
      </c>
      <c r="E704" s="126" t="s">
        <v>1163</v>
      </c>
      <c r="F704" s="126"/>
      <c r="G704" s="143" t="s">
        <v>1077</v>
      </c>
      <c r="H704" s="143" t="s">
        <v>20</v>
      </c>
      <c r="I704" s="143" t="s">
        <v>20</v>
      </c>
      <c r="J704" s="154"/>
      <c r="K704" s="154"/>
      <c r="L704" s="154"/>
      <c r="M704" s="154"/>
      <c r="N704" s="163" t="s">
        <v>20</v>
      </c>
      <c r="O704" s="164"/>
    </row>
    <row r="705" s="97" customFormat="true" spans="1:15">
      <c r="A705" s="124" t="s">
        <v>228</v>
      </c>
      <c r="B705" s="124" t="s">
        <v>1075</v>
      </c>
      <c r="C705" s="127">
        <v>2501030020</v>
      </c>
      <c r="D705" s="126" t="s">
        <v>1162</v>
      </c>
      <c r="E705" s="126"/>
      <c r="F705" s="126"/>
      <c r="G705" s="143" t="s">
        <v>1077</v>
      </c>
      <c r="H705" s="143">
        <v>2</v>
      </c>
      <c r="I705" s="143">
        <v>2</v>
      </c>
      <c r="J705" s="154"/>
      <c r="K705" s="154"/>
      <c r="L705" s="154"/>
      <c r="M705" s="154" t="s">
        <v>1164</v>
      </c>
      <c r="N705" s="163" t="s">
        <v>71</v>
      </c>
      <c r="O705" s="164"/>
    </row>
    <row r="706" s="97" customFormat="true" spans="1:15">
      <c r="A706" s="124" t="s">
        <v>228</v>
      </c>
      <c r="B706" s="124" t="s">
        <v>1075</v>
      </c>
      <c r="C706" s="127">
        <v>2501030021</v>
      </c>
      <c r="D706" s="126" t="s">
        <v>1162</v>
      </c>
      <c r="E706" s="126"/>
      <c r="F706" s="126"/>
      <c r="G706" s="143" t="s">
        <v>1077</v>
      </c>
      <c r="H706" s="143">
        <v>8</v>
      </c>
      <c r="I706" s="143">
        <v>8</v>
      </c>
      <c r="J706" s="154"/>
      <c r="K706" s="154"/>
      <c r="L706" s="154"/>
      <c r="M706" s="154" t="s">
        <v>1165</v>
      </c>
      <c r="N706" s="163" t="s">
        <v>71</v>
      </c>
      <c r="O706" s="164"/>
    </row>
    <row r="707" s="97" customFormat="true" spans="1:15">
      <c r="A707" s="124" t="s">
        <v>21</v>
      </c>
      <c r="B707" s="124" t="s">
        <v>1075</v>
      </c>
      <c r="C707" s="127">
        <v>250103003</v>
      </c>
      <c r="D707" s="126" t="s">
        <v>1166</v>
      </c>
      <c r="E707" s="126"/>
      <c r="F707" s="126"/>
      <c r="G707" s="143" t="s">
        <v>1077</v>
      </c>
      <c r="H707" s="143">
        <v>3</v>
      </c>
      <c r="I707" s="143">
        <v>3</v>
      </c>
      <c r="J707" s="154"/>
      <c r="K707" s="154"/>
      <c r="L707" s="154"/>
      <c r="M707" s="154"/>
      <c r="N707" s="163" t="s">
        <v>71</v>
      </c>
      <c r="O707" s="164"/>
    </row>
    <row r="708" s="97" customFormat="true" spans="1:15">
      <c r="A708" s="124" t="s">
        <v>95</v>
      </c>
      <c r="B708" s="124" t="s">
        <v>1075</v>
      </c>
      <c r="C708" s="127">
        <v>250103004</v>
      </c>
      <c r="D708" s="126" t="s">
        <v>1167</v>
      </c>
      <c r="E708" s="126"/>
      <c r="F708" s="126"/>
      <c r="G708" s="143" t="s">
        <v>1077</v>
      </c>
      <c r="H708" s="143">
        <v>2</v>
      </c>
      <c r="I708" s="143">
        <v>2</v>
      </c>
      <c r="J708" s="154"/>
      <c r="K708" s="154"/>
      <c r="L708" s="154"/>
      <c r="M708" s="154"/>
      <c r="N708" s="163" t="s">
        <v>71</v>
      </c>
      <c r="O708" s="164"/>
    </row>
    <row r="709" s="97" customFormat="true" spans="1:15">
      <c r="A709" s="124" t="s">
        <v>95</v>
      </c>
      <c r="B709" s="124" t="s">
        <v>1075</v>
      </c>
      <c r="C709" s="127">
        <v>250103005</v>
      </c>
      <c r="D709" s="126" t="s">
        <v>1168</v>
      </c>
      <c r="E709" s="126"/>
      <c r="F709" s="126"/>
      <c r="G709" s="143" t="s">
        <v>28</v>
      </c>
      <c r="H709" s="143">
        <v>3</v>
      </c>
      <c r="I709" s="143">
        <v>3</v>
      </c>
      <c r="J709" s="154"/>
      <c r="K709" s="154"/>
      <c r="L709" s="154"/>
      <c r="M709" s="154"/>
      <c r="N709" s="163" t="s">
        <v>71</v>
      </c>
      <c r="O709" s="164"/>
    </row>
    <row r="710" s="97" customFormat="true" spans="1:15">
      <c r="A710" s="124" t="s">
        <v>228</v>
      </c>
      <c r="B710" s="124" t="s">
        <v>1075</v>
      </c>
      <c r="C710" s="127">
        <v>250103006</v>
      </c>
      <c r="D710" s="126" t="s">
        <v>1169</v>
      </c>
      <c r="E710" s="126"/>
      <c r="F710" s="126"/>
      <c r="G710" s="143" t="s">
        <v>1077</v>
      </c>
      <c r="H710" s="143">
        <v>13.7</v>
      </c>
      <c r="I710" s="143">
        <v>13.7</v>
      </c>
      <c r="J710" s="154"/>
      <c r="K710" s="154"/>
      <c r="L710" s="154"/>
      <c r="M710" s="154"/>
      <c r="N710" s="163" t="s">
        <v>71</v>
      </c>
      <c r="O710" s="164"/>
    </row>
    <row r="711" s="97" customFormat="true" spans="1:15">
      <c r="A711" s="124" t="s">
        <v>228</v>
      </c>
      <c r="B711" s="124" t="s">
        <v>1075</v>
      </c>
      <c r="C711" s="127">
        <v>250103007</v>
      </c>
      <c r="D711" s="126" t="s">
        <v>1170</v>
      </c>
      <c r="E711" s="126" t="s">
        <v>1165</v>
      </c>
      <c r="F711" s="126"/>
      <c r="G711" s="143" t="s">
        <v>28</v>
      </c>
      <c r="H711" s="143">
        <v>51.3</v>
      </c>
      <c r="I711" s="143">
        <v>51.3</v>
      </c>
      <c r="J711" s="154"/>
      <c r="K711" s="154"/>
      <c r="L711" s="154"/>
      <c r="M711" s="154"/>
      <c r="N711" s="163" t="s">
        <v>71</v>
      </c>
      <c r="O711" s="164"/>
    </row>
    <row r="712" s="97" customFormat="true" ht="31.5" spans="1:15">
      <c r="A712" s="124" t="s">
        <v>75</v>
      </c>
      <c r="B712" s="124" t="s">
        <v>1075</v>
      </c>
      <c r="C712" s="127">
        <v>250103008</v>
      </c>
      <c r="D712" s="126" t="s">
        <v>1171</v>
      </c>
      <c r="E712" s="126" t="s">
        <v>1172</v>
      </c>
      <c r="F712" s="126"/>
      <c r="G712" s="143" t="s">
        <v>28</v>
      </c>
      <c r="H712" s="143">
        <v>18</v>
      </c>
      <c r="I712" s="143">
        <v>18</v>
      </c>
      <c r="J712" s="154"/>
      <c r="K712" s="154"/>
      <c r="L712" s="154"/>
      <c r="M712" s="154"/>
      <c r="N712" s="163" t="s">
        <v>71</v>
      </c>
      <c r="O712" s="164"/>
    </row>
    <row r="713" s="97" customFormat="true" spans="1:15">
      <c r="A713" s="124" t="s">
        <v>23</v>
      </c>
      <c r="B713" s="124"/>
      <c r="C713" s="127">
        <v>250104</v>
      </c>
      <c r="D713" s="126" t="s">
        <v>1173</v>
      </c>
      <c r="E713" s="126"/>
      <c r="F713" s="126"/>
      <c r="G713" s="143"/>
      <c r="H713" s="143" t="s">
        <v>20</v>
      </c>
      <c r="I713" s="143" t="s">
        <v>20</v>
      </c>
      <c r="J713" s="154"/>
      <c r="K713" s="154"/>
      <c r="L713" s="154"/>
      <c r="M713" s="154"/>
      <c r="N713" s="163" t="s">
        <v>20</v>
      </c>
      <c r="O713" s="164"/>
    </row>
    <row r="714" s="97" customFormat="true" ht="21" spans="1:15">
      <c r="A714" s="124" t="s">
        <v>21</v>
      </c>
      <c r="B714" s="124" t="s">
        <v>1075</v>
      </c>
      <c r="C714" s="127">
        <v>250104001</v>
      </c>
      <c r="D714" s="126" t="s">
        <v>1174</v>
      </c>
      <c r="E714" s="126" t="s">
        <v>1175</v>
      </c>
      <c r="F714" s="126"/>
      <c r="G714" s="143" t="s">
        <v>28</v>
      </c>
      <c r="H714" s="143">
        <v>8</v>
      </c>
      <c r="I714" s="143">
        <v>8</v>
      </c>
      <c r="J714" s="154"/>
      <c r="K714" s="154"/>
      <c r="L714" s="154"/>
      <c r="M714" s="154"/>
      <c r="N714" s="163" t="s">
        <v>71</v>
      </c>
      <c r="O714" s="164"/>
    </row>
    <row r="715" s="97" customFormat="true" spans="1:15">
      <c r="A715" s="124" t="s">
        <v>21</v>
      </c>
      <c r="B715" s="124" t="s">
        <v>1075</v>
      </c>
      <c r="C715" s="127">
        <v>250104002</v>
      </c>
      <c r="D715" s="126" t="s">
        <v>1176</v>
      </c>
      <c r="E715" s="126" t="s">
        <v>1177</v>
      </c>
      <c r="F715" s="126"/>
      <c r="G715" s="143" t="s">
        <v>28</v>
      </c>
      <c r="H715" s="143">
        <v>8</v>
      </c>
      <c r="I715" s="143">
        <v>8</v>
      </c>
      <c r="J715" s="154"/>
      <c r="K715" s="154"/>
      <c r="L715" s="154"/>
      <c r="M715" s="154"/>
      <c r="N715" s="163" t="s">
        <v>71</v>
      </c>
      <c r="O715" s="164"/>
    </row>
    <row r="716" s="97" customFormat="true" ht="21" spans="1:15">
      <c r="A716" s="124" t="s">
        <v>21</v>
      </c>
      <c r="B716" s="124" t="s">
        <v>1075</v>
      </c>
      <c r="C716" s="127">
        <v>250104003</v>
      </c>
      <c r="D716" s="126" t="s">
        <v>1178</v>
      </c>
      <c r="E716" s="126" t="s">
        <v>1179</v>
      </c>
      <c r="F716" s="126"/>
      <c r="G716" s="143" t="s">
        <v>28</v>
      </c>
      <c r="H716" s="143">
        <v>8</v>
      </c>
      <c r="I716" s="143">
        <v>8</v>
      </c>
      <c r="J716" s="154"/>
      <c r="K716" s="154"/>
      <c r="L716" s="154"/>
      <c r="M716" s="154"/>
      <c r="N716" s="163" t="s">
        <v>71</v>
      </c>
      <c r="O716" s="164"/>
    </row>
    <row r="717" s="97" customFormat="true" ht="21" spans="1:15">
      <c r="A717" s="124" t="s">
        <v>21</v>
      </c>
      <c r="B717" s="124" t="s">
        <v>1075</v>
      </c>
      <c r="C717" s="127">
        <v>250104004</v>
      </c>
      <c r="D717" s="126" t="s">
        <v>1180</v>
      </c>
      <c r="E717" s="126" t="s">
        <v>1181</v>
      </c>
      <c r="F717" s="126"/>
      <c r="G717" s="143" t="s">
        <v>28</v>
      </c>
      <c r="H717" s="143">
        <v>8</v>
      </c>
      <c r="I717" s="143">
        <v>8</v>
      </c>
      <c r="J717" s="154"/>
      <c r="K717" s="154"/>
      <c r="L717" s="154"/>
      <c r="M717" s="154"/>
      <c r="N717" s="163" t="s">
        <v>71</v>
      </c>
      <c r="O717" s="164"/>
    </row>
    <row r="718" s="97" customFormat="true" spans="1:15">
      <c r="A718" s="124" t="s">
        <v>21</v>
      </c>
      <c r="B718" s="124" t="s">
        <v>1075</v>
      </c>
      <c r="C718" s="127">
        <v>250104005</v>
      </c>
      <c r="D718" s="126" t="s">
        <v>1182</v>
      </c>
      <c r="E718" s="126"/>
      <c r="F718" s="126"/>
      <c r="G718" s="143" t="s">
        <v>1077</v>
      </c>
      <c r="H718" s="143">
        <v>23.5</v>
      </c>
      <c r="I718" s="143">
        <v>23.5</v>
      </c>
      <c r="J718" s="154"/>
      <c r="K718" s="154"/>
      <c r="L718" s="154"/>
      <c r="M718" s="154"/>
      <c r="N718" s="163" t="s">
        <v>30</v>
      </c>
      <c r="O718" s="164"/>
    </row>
    <row r="719" s="97" customFormat="true" spans="1:15">
      <c r="A719" s="124" t="s">
        <v>21</v>
      </c>
      <c r="B719" s="124" t="s">
        <v>1075</v>
      </c>
      <c r="C719" s="127">
        <v>250104006</v>
      </c>
      <c r="D719" s="126" t="s">
        <v>1183</v>
      </c>
      <c r="E719" s="126"/>
      <c r="F719" s="126"/>
      <c r="G719" s="143" t="s">
        <v>1077</v>
      </c>
      <c r="H719" s="143">
        <v>11</v>
      </c>
      <c r="I719" s="143">
        <v>11</v>
      </c>
      <c r="J719" s="154"/>
      <c r="K719" s="154"/>
      <c r="L719" s="154"/>
      <c r="M719" s="154"/>
      <c r="N719" s="163" t="s">
        <v>30</v>
      </c>
      <c r="O719" s="164"/>
    </row>
    <row r="720" s="97" customFormat="true" ht="21" spans="1:15">
      <c r="A720" s="124" t="s">
        <v>21</v>
      </c>
      <c r="B720" s="124" t="s">
        <v>1075</v>
      </c>
      <c r="C720" s="127">
        <v>250104007</v>
      </c>
      <c r="D720" s="126" t="s">
        <v>1184</v>
      </c>
      <c r="E720" s="126"/>
      <c r="F720" s="126"/>
      <c r="G720" s="143" t="s">
        <v>1077</v>
      </c>
      <c r="H720" s="143">
        <v>18.6</v>
      </c>
      <c r="I720" s="143">
        <v>18.6</v>
      </c>
      <c r="J720" s="154"/>
      <c r="K720" s="154"/>
      <c r="L720" s="154"/>
      <c r="M720" s="154"/>
      <c r="N720" s="163" t="s">
        <v>30</v>
      </c>
      <c r="O720" s="164"/>
    </row>
    <row r="721" s="97" customFormat="true" spans="1:15">
      <c r="A721" s="124" t="s">
        <v>21</v>
      </c>
      <c r="B721" s="124" t="s">
        <v>1075</v>
      </c>
      <c r="C721" s="127">
        <v>250104008</v>
      </c>
      <c r="D721" s="126" t="s">
        <v>1185</v>
      </c>
      <c r="E721" s="126"/>
      <c r="F721" s="126"/>
      <c r="G721" s="143" t="s">
        <v>1077</v>
      </c>
      <c r="H721" s="143">
        <v>23.5</v>
      </c>
      <c r="I721" s="143">
        <v>23.5</v>
      </c>
      <c r="J721" s="154"/>
      <c r="K721" s="154"/>
      <c r="L721" s="154"/>
      <c r="M721" s="154"/>
      <c r="N721" s="163" t="s">
        <v>30</v>
      </c>
      <c r="O721" s="164"/>
    </row>
    <row r="722" s="97" customFormat="true" spans="1:15">
      <c r="A722" s="124" t="s">
        <v>88</v>
      </c>
      <c r="B722" s="124" t="s">
        <v>1075</v>
      </c>
      <c r="C722" s="127">
        <v>250104009</v>
      </c>
      <c r="D722" s="126" t="s">
        <v>1186</v>
      </c>
      <c r="E722" s="126"/>
      <c r="F722" s="126"/>
      <c r="G722" s="143" t="s">
        <v>1077</v>
      </c>
      <c r="H722" s="143">
        <v>6</v>
      </c>
      <c r="I722" s="143">
        <v>6</v>
      </c>
      <c r="J722" s="154"/>
      <c r="K722" s="154"/>
      <c r="L722" s="154"/>
      <c r="M722" s="154"/>
      <c r="N722" s="163" t="s">
        <v>30</v>
      </c>
      <c r="O722" s="164"/>
    </row>
    <row r="723" s="97" customFormat="true" spans="1:15">
      <c r="A723" s="124" t="s">
        <v>88</v>
      </c>
      <c r="B723" s="124" t="s">
        <v>1075</v>
      </c>
      <c r="C723" s="127">
        <v>250104010</v>
      </c>
      <c r="D723" s="126" t="s">
        <v>1187</v>
      </c>
      <c r="E723" s="126"/>
      <c r="F723" s="126"/>
      <c r="G723" s="143" t="s">
        <v>1077</v>
      </c>
      <c r="H723" s="143">
        <v>8</v>
      </c>
      <c r="I723" s="143">
        <v>8</v>
      </c>
      <c r="J723" s="154"/>
      <c r="K723" s="154"/>
      <c r="L723" s="154"/>
      <c r="M723" s="154"/>
      <c r="N723" s="163" t="s">
        <v>30</v>
      </c>
      <c r="O723" s="164"/>
    </row>
    <row r="724" s="97" customFormat="true" spans="1:15">
      <c r="A724" s="124" t="s">
        <v>88</v>
      </c>
      <c r="B724" s="124" t="s">
        <v>1075</v>
      </c>
      <c r="C724" s="127">
        <v>250104011</v>
      </c>
      <c r="D724" s="126" t="s">
        <v>1188</v>
      </c>
      <c r="E724" s="126"/>
      <c r="F724" s="126"/>
      <c r="G724" s="143" t="s">
        <v>1077</v>
      </c>
      <c r="H724" s="143">
        <v>10</v>
      </c>
      <c r="I724" s="143">
        <v>10</v>
      </c>
      <c r="J724" s="154"/>
      <c r="K724" s="154"/>
      <c r="L724" s="154"/>
      <c r="M724" s="154"/>
      <c r="N724" s="163" t="s">
        <v>30</v>
      </c>
      <c r="O724" s="164"/>
    </row>
    <row r="725" s="97" customFormat="true" spans="1:15">
      <c r="A725" s="124" t="s">
        <v>228</v>
      </c>
      <c r="B725" s="124" t="s">
        <v>1075</v>
      </c>
      <c r="C725" s="127">
        <v>250104012</v>
      </c>
      <c r="D725" s="126" t="s">
        <v>1189</v>
      </c>
      <c r="E725" s="126"/>
      <c r="F725" s="126"/>
      <c r="G725" s="143" t="s">
        <v>1077</v>
      </c>
      <c r="H725" s="143">
        <v>8</v>
      </c>
      <c r="I725" s="143">
        <v>8</v>
      </c>
      <c r="J725" s="154"/>
      <c r="K725" s="154"/>
      <c r="L725" s="154"/>
      <c r="M725" s="154" t="s">
        <v>1190</v>
      </c>
      <c r="N725" s="163" t="s">
        <v>30</v>
      </c>
      <c r="O725" s="164"/>
    </row>
    <row r="726" s="97" customFormat="true" spans="1:15">
      <c r="A726" s="124" t="s">
        <v>82</v>
      </c>
      <c r="B726" s="124" t="s">
        <v>1075</v>
      </c>
      <c r="C726" s="127">
        <v>250104013</v>
      </c>
      <c r="D726" s="126" t="s">
        <v>1191</v>
      </c>
      <c r="E726" s="126" t="s">
        <v>1192</v>
      </c>
      <c r="F726" s="126"/>
      <c r="G726" s="143" t="s">
        <v>1077</v>
      </c>
      <c r="H726" s="143">
        <v>5</v>
      </c>
      <c r="I726" s="143">
        <v>5</v>
      </c>
      <c r="J726" s="154"/>
      <c r="K726" s="154"/>
      <c r="L726" s="154"/>
      <c r="M726" s="154"/>
      <c r="N726" s="163" t="s">
        <v>71</v>
      </c>
      <c r="O726" s="164"/>
    </row>
    <row r="727" s="97" customFormat="true" spans="1:15">
      <c r="A727" s="124" t="s">
        <v>82</v>
      </c>
      <c r="B727" s="124" t="s">
        <v>1075</v>
      </c>
      <c r="C727" s="127">
        <v>250104014</v>
      </c>
      <c r="D727" s="126" t="s">
        <v>1193</v>
      </c>
      <c r="E727" s="126" t="s">
        <v>1194</v>
      </c>
      <c r="F727" s="126"/>
      <c r="G727" s="143" t="s">
        <v>28</v>
      </c>
      <c r="H727" s="143">
        <v>5</v>
      </c>
      <c r="I727" s="143">
        <v>5</v>
      </c>
      <c r="J727" s="154"/>
      <c r="K727" s="154"/>
      <c r="L727" s="154"/>
      <c r="M727" s="154"/>
      <c r="N727" s="163" t="s">
        <v>71</v>
      </c>
      <c r="O727" s="164"/>
    </row>
    <row r="728" s="97" customFormat="true" spans="1:15">
      <c r="A728" s="124" t="s">
        <v>95</v>
      </c>
      <c r="B728" s="124" t="s">
        <v>1075</v>
      </c>
      <c r="C728" s="127">
        <v>250104015</v>
      </c>
      <c r="D728" s="126" t="s">
        <v>1195</v>
      </c>
      <c r="E728" s="126"/>
      <c r="F728" s="126"/>
      <c r="G728" s="143" t="s">
        <v>1077</v>
      </c>
      <c r="H728" s="143">
        <v>7</v>
      </c>
      <c r="I728" s="143">
        <v>7</v>
      </c>
      <c r="J728" s="154"/>
      <c r="K728" s="154"/>
      <c r="L728" s="154"/>
      <c r="M728" s="154"/>
      <c r="N728" s="163" t="s">
        <v>71</v>
      </c>
      <c r="O728" s="164"/>
    </row>
    <row r="729" s="97" customFormat="true" ht="21" spans="1:15">
      <c r="A729" s="124" t="s">
        <v>95</v>
      </c>
      <c r="B729" s="124" t="s">
        <v>1075</v>
      </c>
      <c r="C729" s="127">
        <v>250104016</v>
      </c>
      <c r="D729" s="126" t="s">
        <v>1196</v>
      </c>
      <c r="E729" s="126" t="s">
        <v>1197</v>
      </c>
      <c r="F729" s="126"/>
      <c r="G729" s="143" t="s">
        <v>28</v>
      </c>
      <c r="H729" s="143">
        <v>7</v>
      </c>
      <c r="I729" s="143">
        <v>7</v>
      </c>
      <c r="J729" s="154"/>
      <c r="K729" s="154"/>
      <c r="L729" s="154"/>
      <c r="M729" s="154"/>
      <c r="N729" s="163" t="s">
        <v>71</v>
      </c>
      <c r="O729" s="164"/>
    </row>
    <row r="730" s="97" customFormat="true" ht="21" spans="1:15">
      <c r="A730" s="124" t="s">
        <v>95</v>
      </c>
      <c r="B730" s="124" t="s">
        <v>1075</v>
      </c>
      <c r="C730" s="127">
        <v>250104017</v>
      </c>
      <c r="D730" s="126" t="s">
        <v>1198</v>
      </c>
      <c r="E730" s="126" t="s">
        <v>1199</v>
      </c>
      <c r="F730" s="126"/>
      <c r="G730" s="143" t="s">
        <v>28</v>
      </c>
      <c r="H730" s="143">
        <v>6</v>
      </c>
      <c r="I730" s="143">
        <v>6</v>
      </c>
      <c r="J730" s="154"/>
      <c r="K730" s="154"/>
      <c r="L730" s="154"/>
      <c r="M730" s="154"/>
      <c r="N730" s="163" t="s">
        <v>71</v>
      </c>
      <c r="O730" s="164"/>
    </row>
    <row r="731" s="97" customFormat="true" ht="21" spans="1:15">
      <c r="A731" s="124" t="s">
        <v>21</v>
      </c>
      <c r="B731" s="124" t="s">
        <v>1075</v>
      </c>
      <c r="C731" s="127">
        <v>250104018</v>
      </c>
      <c r="D731" s="126" t="s">
        <v>1200</v>
      </c>
      <c r="E731" s="126" t="s">
        <v>1201</v>
      </c>
      <c r="F731" s="126"/>
      <c r="G731" s="143" t="s">
        <v>28</v>
      </c>
      <c r="H731" s="143">
        <v>5</v>
      </c>
      <c r="I731" s="143">
        <v>5</v>
      </c>
      <c r="J731" s="154"/>
      <c r="K731" s="154"/>
      <c r="L731" s="154"/>
      <c r="M731" s="154"/>
      <c r="N731" s="163" t="s">
        <v>71</v>
      </c>
      <c r="O731" s="164"/>
    </row>
    <row r="732" s="97" customFormat="true" spans="1:15">
      <c r="A732" s="124" t="s">
        <v>21</v>
      </c>
      <c r="B732" s="124" t="s">
        <v>1075</v>
      </c>
      <c r="C732" s="127">
        <v>250104019</v>
      </c>
      <c r="D732" s="126" t="s">
        <v>1202</v>
      </c>
      <c r="E732" s="126" t="s">
        <v>1203</v>
      </c>
      <c r="F732" s="126"/>
      <c r="G732" s="143" t="s">
        <v>28</v>
      </c>
      <c r="H732" s="143">
        <v>8</v>
      </c>
      <c r="I732" s="143">
        <v>8</v>
      </c>
      <c r="J732" s="154"/>
      <c r="K732" s="154"/>
      <c r="L732" s="154"/>
      <c r="M732" s="154"/>
      <c r="N732" s="163" t="s">
        <v>71</v>
      </c>
      <c r="O732" s="164"/>
    </row>
    <row r="733" s="97" customFormat="true" ht="21" spans="1:15">
      <c r="A733" s="124" t="s">
        <v>100</v>
      </c>
      <c r="B733" s="124" t="s">
        <v>1075</v>
      </c>
      <c r="C733" s="127">
        <v>250104020</v>
      </c>
      <c r="D733" s="126" t="s">
        <v>1204</v>
      </c>
      <c r="E733" s="126" t="s">
        <v>1205</v>
      </c>
      <c r="F733" s="126"/>
      <c r="G733" s="143" t="s">
        <v>1077</v>
      </c>
      <c r="H733" s="143">
        <v>102.6</v>
      </c>
      <c r="I733" s="143">
        <v>102.6</v>
      </c>
      <c r="J733" s="154"/>
      <c r="K733" s="154"/>
      <c r="L733" s="154"/>
      <c r="M733" s="154"/>
      <c r="N733" s="163" t="s">
        <v>30</v>
      </c>
      <c r="O733" s="164"/>
    </row>
    <row r="734" s="97" customFormat="true" spans="1:15">
      <c r="A734" s="124" t="s">
        <v>100</v>
      </c>
      <c r="B734" s="124" t="s">
        <v>1075</v>
      </c>
      <c r="C734" s="127">
        <v>250104021</v>
      </c>
      <c r="D734" s="126" t="s">
        <v>1206</v>
      </c>
      <c r="E734" s="126" t="s">
        <v>1207</v>
      </c>
      <c r="F734" s="126"/>
      <c r="G734" s="143" t="s">
        <v>1077</v>
      </c>
      <c r="H734" s="143">
        <v>100.8</v>
      </c>
      <c r="I734" s="143">
        <v>100.8</v>
      </c>
      <c r="J734" s="154"/>
      <c r="K734" s="154"/>
      <c r="L734" s="154"/>
      <c r="M734" s="154"/>
      <c r="N734" s="163" t="s">
        <v>30</v>
      </c>
      <c r="O734" s="164"/>
    </row>
    <row r="735" s="97" customFormat="true" spans="1:15">
      <c r="A735" s="124" t="s">
        <v>228</v>
      </c>
      <c r="B735" s="124" t="s">
        <v>1075</v>
      </c>
      <c r="C735" s="127">
        <v>250104022</v>
      </c>
      <c r="D735" s="126" t="s">
        <v>1208</v>
      </c>
      <c r="E735" s="126"/>
      <c r="F735" s="126"/>
      <c r="G735" s="143" t="s">
        <v>1077</v>
      </c>
      <c r="H735" s="143">
        <v>12.7</v>
      </c>
      <c r="I735" s="143">
        <v>12.7</v>
      </c>
      <c r="J735" s="154"/>
      <c r="K735" s="154"/>
      <c r="L735" s="154"/>
      <c r="M735" s="154"/>
      <c r="N735" s="163" t="s">
        <v>30</v>
      </c>
      <c r="O735" s="164"/>
    </row>
    <row r="736" s="97" customFormat="true" spans="1:15">
      <c r="A736" s="124" t="s">
        <v>228</v>
      </c>
      <c r="B736" s="124" t="s">
        <v>1075</v>
      </c>
      <c r="C736" s="127">
        <v>250104023</v>
      </c>
      <c r="D736" s="126" t="s">
        <v>1209</v>
      </c>
      <c r="E736" s="126"/>
      <c r="F736" s="126"/>
      <c r="G736" s="143" t="s">
        <v>1077</v>
      </c>
      <c r="H736" s="143">
        <v>10</v>
      </c>
      <c r="I736" s="143">
        <v>10</v>
      </c>
      <c r="J736" s="154"/>
      <c r="K736" s="154"/>
      <c r="L736" s="154"/>
      <c r="M736" s="154"/>
      <c r="N736" s="163" t="s">
        <v>30</v>
      </c>
      <c r="O736" s="164"/>
    </row>
    <row r="737" s="97" customFormat="true" spans="1:15">
      <c r="A737" s="124" t="s">
        <v>228</v>
      </c>
      <c r="B737" s="124" t="s">
        <v>1075</v>
      </c>
      <c r="C737" s="127">
        <v>250104024</v>
      </c>
      <c r="D737" s="126" t="s">
        <v>1210</v>
      </c>
      <c r="E737" s="126"/>
      <c r="F737" s="126"/>
      <c r="G737" s="143" t="s">
        <v>1077</v>
      </c>
      <c r="H737" s="143">
        <v>13</v>
      </c>
      <c r="I737" s="143">
        <v>13</v>
      </c>
      <c r="J737" s="154"/>
      <c r="K737" s="154"/>
      <c r="L737" s="154"/>
      <c r="M737" s="154"/>
      <c r="N737" s="163" t="s">
        <v>30</v>
      </c>
      <c r="O737" s="164"/>
    </row>
    <row r="738" s="97" customFormat="true" spans="1:15">
      <c r="A738" s="124" t="s">
        <v>228</v>
      </c>
      <c r="B738" s="124" t="s">
        <v>1075</v>
      </c>
      <c r="C738" s="127">
        <v>250104025</v>
      </c>
      <c r="D738" s="126" t="s">
        <v>1211</v>
      </c>
      <c r="E738" s="126"/>
      <c r="F738" s="126"/>
      <c r="G738" s="143" t="s">
        <v>1077</v>
      </c>
      <c r="H738" s="143">
        <v>12.7</v>
      </c>
      <c r="I738" s="143">
        <v>12.7</v>
      </c>
      <c r="J738" s="154"/>
      <c r="K738" s="154"/>
      <c r="L738" s="154"/>
      <c r="M738" s="154"/>
      <c r="N738" s="163" t="s">
        <v>30</v>
      </c>
      <c r="O738" s="164"/>
    </row>
    <row r="739" s="97" customFormat="true" ht="21" spans="1:15">
      <c r="A739" s="124" t="s">
        <v>100</v>
      </c>
      <c r="B739" s="124" t="s">
        <v>1075</v>
      </c>
      <c r="C739" s="127">
        <v>250104026</v>
      </c>
      <c r="D739" s="126" t="s">
        <v>1212</v>
      </c>
      <c r="E739" s="126" t="s">
        <v>1213</v>
      </c>
      <c r="F739" s="126"/>
      <c r="G739" s="143" t="s">
        <v>1077</v>
      </c>
      <c r="H739" s="143">
        <v>165.6</v>
      </c>
      <c r="I739" s="143">
        <v>165.6</v>
      </c>
      <c r="J739" s="154"/>
      <c r="K739" s="154"/>
      <c r="L739" s="154"/>
      <c r="M739" s="154"/>
      <c r="N739" s="163" t="s">
        <v>30</v>
      </c>
      <c r="O739" s="164"/>
    </row>
    <row r="740" s="97" customFormat="true" ht="21" spans="1:15">
      <c r="A740" s="124" t="s">
        <v>228</v>
      </c>
      <c r="B740" s="124" t="s">
        <v>1075</v>
      </c>
      <c r="C740" s="127">
        <v>250104027</v>
      </c>
      <c r="D740" s="126" t="s">
        <v>1214</v>
      </c>
      <c r="E740" s="126"/>
      <c r="F740" s="126"/>
      <c r="G740" s="143" t="s">
        <v>1077</v>
      </c>
      <c r="H740" s="143">
        <v>70.3</v>
      </c>
      <c r="I740" s="143">
        <v>70.3</v>
      </c>
      <c r="J740" s="154"/>
      <c r="K740" s="154"/>
      <c r="L740" s="154"/>
      <c r="M740" s="154"/>
      <c r="N740" s="163" t="s">
        <v>30</v>
      </c>
      <c r="O740" s="164"/>
    </row>
    <row r="741" s="97" customFormat="true" ht="31.5" spans="1:15">
      <c r="A741" s="124" t="s">
        <v>228</v>
      </c>
      <c r="B741" s="124" t="s">
        <v>1075</v>
      </c>
      <c r="C741" s="127">
        <v>250104028</v>
      </c>
      <c r="D741" s="126" t="s">
        <v>1215</v>
      </c>
      <c r="E741" s="126"/>
      <c r="F741" s="126"/>
      <c r="G741" s="143" t="s">
        <v>1077</v>
      </c>
      <c r="H741" s="143">
        <v>59.9</v>
      </c>
      <c r="I741" s="143">
        <v>59.9</v>
      </c>
      <c r="J741" s="154"/>
      <c r="K741" s="154"/>
      <c r="L741" s="154"/>
      <c r="M741" s="154"/>
      <c r="N741" s="163" t="s">
        <v>30</v>
      </c>
      <c r="O741" s="164"/>
    </row>
    <row r="742" s="97" customFormat="true" ht="21" spans="1:15">
      <c r="A742" s="124" t="s">
        <v>100</v>
      </c>
      <c r="B742" s="124" t="s">
        <v>1075</v>
      </c>
      <c r="C742" s="127">
        <v>250104029</v>
      </c>
      <c r="D742" s="126" t="s">
        <v>1216</v>
      </c>
      <c r="E742" s="126" t="s">
        <v>1217</v>
      </c>
      <c r="F742" s="126"/>
      <c r="G742" s="143" t="s">
        <v>1077</v>
      </c>
      <c r="H742" s="143">
        <v>144.9</v>
      </c>
      <c r="I742" s="143">
        <v>144.9</v>
      </c>
      <c r="J742" s="154"/>
      <c r="K742" s="154"/>
      <c r="L742" s="154"/>
      <c r="M742" s="154"/>
      <c r="N742" s="163" t="s">
        <v>30</v>
      </c>
      <c r="O742" s="164"/>
    </row>
    <row r="743" s="97" customFormat="true" ht="21" spans="1:15">
      <c r="A743" s="124" t="s">
        <v>228</v>
      </c>
      <c r="B743" s="124" t="s">
        <v>1075</v>
      </c>
      <c r="C743" s="127">
        <v>250104030</v>
      </c>
      <c r="D743" s="126" t="s">
        <v>1218</v>
      </c>
      <c r="E743" s="126"/>
      <c r="F743" s="126"/>
      <c r="G743" s="143" t="s">
        <v>1077</v>
      </c>
      <c r="H743" s="143">
        <v>49</v>
      </c>
      <c r="I743" s="143">
        <v>49</v>
      </c>
      <c r="J743" s="154"/>
      <c r="K743" s="154"/>
      <c r="L743" s="154"/>
      <c r="M743" s="154"/>
      <c r="N743" s="163" t="s">
        <v>30</v>
      </c>
      <c r="O743" s="164"/>
    </row>
    <row r="744" s="97" customFormat="true" spans="1:15">
      <c r="A744" s="124" t="s">
        <v>228</v>
      </c>
      <c r="B744" s="124" t="s">
        <v>1075</v>
      </c>
      <c r="C744" s="127">
        <v>250104031</v>
      </c>
      <c r="D744" s="126" t="s">
        <v>1219</v>
      </c>
      <c r="E744" s="126"/>
      <c r="F744" s="126"/>
      <c r="G744" s="143" t="s">
        <v>1077</v>
      </c>
      <c r="H744" s="143">
        <v>44.1</v>
      </c>
      <c r="I744" s="143">
        <v>44.1</v>
      </c>
      <c r="J744" s="154"/>
      <c r="K744" s="154"/>
      <c r="L744" s="154"/>
      <c r="M744" s="154"/>
      <c r="N744" s="163" t="s">
        <v>30</v>
      </c>
      <c r="O744" s="164"/>
    </row>
    <row r="745" s="97" customFormat="true" spans="1:15">
      <c r="A745" s="124" t="s">
        <v>228</v>
      </c>
      <c r="B745" s="124" t="s">
        <v>1075</v>
      </c>
      <c r="C745" s="127">
        <v>250104032</v>
      </c>
      <c r="D745" s="126" t="s">
        <v>1220</v>
      </c>
      <c r="E745" s="126"/>
      <c r="F745" s="126"/>
      <c r="G745" s="143" t="s">
        <v>1077</v>
      </c>
      <c r="H745" s="143">
        <v>44.1</v>
      </c>
      <c r="I745" s="143">
        <v>44.1</v>
      </c>
      <c r="J745" s="154"/>
      <c r="K745" s="154"/>
      <c r="L745" s="154"/>
      <c r="M745" s="154"/>
      <c r="N745" s="163" t="s">
        <v>30</v>
      </c>
      <c r="O745" s="164"/>
    </row>
    <row r="746" s="97" customFormat="true" ht="21" spans="1:15">
      <c r="A746" s="124" t="s">
        <v>228</v>
      </c>
      <c r="B746" s="124" t="s">
        <v>1075</v>
      </c>
      <c r="C746" s="127">
        <v>250104033</v>
      </c>
      <c r="D746" s="126" t="s">
        <v>1221</v>
      </c>
      <c r="E746" s="126" t="s">
        <v>1222</v>
      </c>
      <c r="F746" s="126"/>
      <c r="G746" s="143" t="s">
        <v>1077</v>
      </c>
      <c r="H746" s="143">
        <v>44.1</v>
      </c>
      <c r="I746" s="143">
        <v>44.1</v>
      </c>
      <c r="J746" s="154"/>
      <c r="K746" s="154"/>
      <c r="L746" s="154"/>
      <c r="M746" s="154"/>
      <c r="N746" s="163" t="s">
        <v>30</v>
      </c>
      <c r="O746" s="164"/>
    </row>
    <row r="747" s="97" customFormat="true" ht="21" spans="1:15">
      <c r="A747" s="124" t="s">
        <v>228</v>
      </c>
      <c r="B747" s="124" t="s">
        <v>1075</v>
      </c>
      <c r="C747" s="127">
        <v>250104034</v>
      </c>
      <c r="D747" s="126" t="s">
        <v>1223</v>
      </c>
      <c r="E747" s="126"/>
      <c r="F747" s="126"/>
      <c r="G747" s="143" t="s">
        <v>1077</v>
      </c>
      <c r="H747" s="143">
        <v>44.1</v>
      </c>
      <c r="I747" s="143">
        <v>44.1</v>
      </c>
      <c r="J747" s="154"/>
      <c r="K747" s="154"/>
      <c r="L747" s="154"/>
      <c r="M747" s="154"/>
      <c r="N747" s="163" t="s">
        <v>30</v>
      </c>
      <c r="O747" s="164"/>
    </row>
    <row r="748" s="97" customFormat="true" ht="21" spans="1:15">
      <c r="A748" s="124" t="s">
        <v>100</v>
      </c>
      <c r="B748" s="124" t="s">
        <v>1075</v>
      </c>
      <c r="C748" s="127">
        <v>250104035</v>
      </c>
      <c r="D748" s="126" t="s">
        <v>1224</v>
      </c>
      <c r="E748" s="126"/>
      <c r="F748" s="126"/>
      <c r="G748" s="143" t="s">
        <v>1077</v>
      </c>
      <c r="H748" s="143">
        <v>149</v>
      </c>
      <c r="I748" s="143">
        <v>149</v>
      </c>
      <c r="J748" s="154"/>
      <c r="K748" s="154"/>
      <c r="L748" s="154"/>
      <c r="M748" s="154"/>
      <c r="N748" s="163" t="s">
        <v>30</v>
      </c>
      <c r="O748" s="164"/>
    </row>
    <row r="749" s="97" customFormat="true" ht="115.5" spans="1:15">
      <c r="A749" s="124" t="s">
        <v>228</v>
      </c>
      <c r="B749" s="124" t="s">
        <v>1075</v>
      </c>
      <c r="C749" s="127">
        <v>250104036</v>
      </c>
      <c r="D749" s="126" t="s">
        <v>1225</v>
      </c>
      <c r="E749" s="126" t="s">
        <v>1226</v>
      </c>
      <c r="F749" s="126"/>
      <c r="G749" s="143" t="s">
        <v>28</v>
      </c>
      <c r="H749" s="143">
        <v>85.5</v>
      </c>
      <c r="I749" s="143">
        <v>85.5</v>
      </c>
      <c r="J749" s="154"/>
      <c r="K749" s="154"/>
      <c r="L749" s="154"/>
      <c r="M749" s="154"/>
      <c r="N749" s="163" t="s">
        <v>30</v>
      </c>
      <c r="O749" s="164"/>
    </row>
    <row r="750" s="97" customFormat="true" spans="1:15">
      <c r="A750" s="124" t="s">
        <v>228</v>
      </c>
      <c r="B750" s="124" t="s">
        <v>1075</v>
      </c>
      <c r="C750" s="127">
        <v>250104037</v>
      </c>
      <c r="D750" s="126" t="s">
        <v>1227</v>
      </c>
      <c r="E750" s="126"/>
      <c r="F750" s="126"/>
      <c r="G750" s="143" t="s">
        <v>1077</v>
      </c>
      <c r="H750" s="143">
        <v>12.7</v>
      </c>
      <c r="I750" s="143">
        <v>12.7</v>
      </c>
      <c r="J750" s="154"/>
      <c r="K750" s="154"/>
      <c r="L750" s="154"/>
      <c r="M750" s="154"/>
      <c r="N750" s="163" t="s">
        <v>30</v>
      </c>
      <c r="O750" s="164"/>
    </row>
    <row r="751" s="97" customFormat="true" ht="21" spans="1:15">
      <c r="A751" s="124" t="s">
        <v>75</v>
      </c>
      <c r="B751" s="124" t="s">
        <v>1075</v>
      </c>
      <c r="C751" s="127">
        <v>250104038</v>
      </c>
      <c r="D751" s="126" t="s">
        <v>1228</v>
      </c>
      <c r="E751" s="126" t="s">
        <v>1229</v>
      </c>
      <c r="F751" s="126"/>
      <c r="G751" s="143" t="s">
        <v>28</v>
      </c>
      <c r="H751" s="143">
        <v>49</v>
      </c>
      <c r="I751" s="143">
        <v>49</v>
      </c>
      <c r="J751" s="154"/>
      <c r="K751" s="154"/>
      <c r="L751" s="154"/>
      <c r="M751" s="154"/>
      <c r="N751" s="163" t="s">
        <v>30</v>
      </c>
      <c r="O751" s="164"/>
    </row>
    <row r="752" s="97" customFormat="true" ht="21" spans="1:15">
      <c r="A752" s="124" t="s">
        <v>244</v>
      </c>
      <c r="B752" s="124" t="s">
        <v>1075</v>
      </c>
      <c r="C752" s="127" t="s">
        <v>1230</v>
      </c>
      <c r="D752" s="126" t="s">
        <v>1231</v>
      </c>
      <c r="E752" s="126" t="s">
        <v>1232</v>
      </c>
      <c r="F752" s="126"/>
      <c r="G752" s="143" t="s">
        <v>28</v>
      </c>
      <c r="H752" s="143">
        <v>27</v>
      </c>
      <c r="I752" s="143">
        <v>27</v>
      </c>
      <c r="J752" s="154"/>
      <c r="K752" s="154"/>
      <c r="L752" s="154"/>
      <c r="M752" s="154"/>
      <c r="N752" s="163" t="s">
        <v>30</v>
      </c>
      <c r="O752" s="164"/>
    </row>
    <row r="753" s="97" customFormat="true" spans="1:15">
      <c r="A753" s="124" t="s">
        <v>95</v>
      </c>
      <c r="B753" s="124" t="s">
        <v>1075</v>
      </c>
      <c r="C753" s="127" t="s">
        <v>1233</v>
      </c>
      <c r="D753" s="126" t="s">
        <v>1234</v>
      </c>
      <c r="E753" s="126"/>
      <c r="F753" s="126"/>
      <c r="G753" s="143"/>
      <c r="H753" s="143"/>
      <c r="I753" s="143"/>
      <c r="J753" s="154"/>
      <c r="K753" s="154"/>
      <c r="L753" s="154"/>
      <c r="M753" s="154" t="s">
        <v>1235</v>
      </c>
      <c r="N753" s="163"/>
      <c r="O753" s="164"/>
    </row>
    <row r="754" s="97" customFormat="true" spans="1:15">
      <c r="A754" s="124" t="s">
        <v>23</v>
      </c>
      <c r="B754" s="124"/>
      <c r="C754" s="127">
        <v>2502</v>
      </c>
      <c r="D754" s="126" t="s">
        <v>1236</v>
      </c>
      <c r="E754" s="126"/>
      <c r="F754" s="126"/>
      <c r="G754" s="143"/>
      <c r="H754" s="143" t="s">
        <v>20</v>
      </c>
      <c r="I754" s="143" t="s">
        <v>20</v>
      </c>
      <c r="J754" s="154"/>
      <c r="K754" s="154"/>
      <c r="L754" s="154"/>
      <c r="M754" s="154"/>
      <c r="N754" s="163" t="s">
        <v>20</v>
      </c>
      <c r="O754" s="164"/>
    </row>
    <row r="755" s="97" customFormat="true" ht="21" spans="1:15">
      <c r="A755" s="124" t="s">
        <v>23</v>
      </c>
      <c r="B755" s="124"/>
      <c r="C755" s="127">
        <v>250201</v>
      </c>
      <c r="D755" s="126" t="s">
        <v>1237</v>
      </c>
      <c r="E755" s="126"/>
      <c r="F755" s="126"/>
      <c r="G755" s="143"/>
      <c r="H755" s="143" t="s">
        <v>20</v>
      </c>
      <c r="I755" s="143" t="s">
        <v>20</v>
      </c>
      <c r="J755" s="154"/>
      <c r="K755" s="154"/>
      <c r="L755" s="154"/>
      <c r="M755" s="154"/>
      <c r="N755" s="163" t="s">
        <v>20</v>
      </c>
      <c r="O755" s="164"/>
    </row>
    <row r="756" s="97" customFormat="true" ht="42" spans="1:15">
      <c r="A756" s="124" t="s">
        <v>23</v>
      </c>
      <c r="B756" s="124" t="s">
        <v>1075</v>
      </c>
      <c r="C756" s="127">
        <v>250201001</v>
      </c>
      <c r="D756" s="126" t="s">
        <v>1238</v>
      </c>
      <c r="E756" s="126" t="s">
        <v>1239</v>
      </c>
      <c r="F756" s="126"/>
      <c r="G756" s="143" t="s">
        <v>28</v>
      </c>
      <c r="H756" s="143">
        <v>80</v>
      </c>
      <c r="I756" s="143">
        <v>80</v>
      </c>
      <c r="J756" s="154"/>
      <c r="K756" s="154"/>
      <c r="L756" s="154"/>
      <c r="M756" s="154"/>
      <c r="N756" s="163" t="s">
        <v>71</v>
      </c>
      <c r="O756" s="164"/>
    </row>
    <row r="757" s="97" customFormat="true" spans="1:15">
      <c r="A757" s="124" t="s">
        <v>21</v>
      </c>
      <c r="B757" s="124" t="s">
        <v>1075</v>
      </c>
      <c r="C757" s="127">
        <v>250201002</v>
      </c>
      <c r="D757" s="126" t="s">
        <v>1240</v>
      </c>
      <c r="E757" s="126"/>
      <c r="F757" s="126"/>
      <c r="G757" s="143" t="s">
        <v>1077</v>
      </c>
      <c r="H757" s="143">
        <v>15.7</v>
      </c>
      <c r="I757" s="143">
        <v>15.7</v>
      </c>
      <c r="J757" s="154"/>
      <c r="K757" s="154"/>
      <c r="L757" s="154"/>
      <c r="M757" s="154"/>
      <c r="N757" s="163" t="s">
        <v>71</v>
      </c>
      <c r="O757" s="164"/>
    </row>
    <row r="758" s="97" customFormat="true" ht="21" spans="1:15">
      <c r="A758" s="124" t="s">
        <v>23</v>
      </c>
      <c r="B758" s="124" t="s">
        <v>1075</v>
      </c>
      <c r="C758" s="127">
        <v>250201003</v>
      </c>
      <c r="D758" s="126" t="s">
        <v>1241</v>
      </c>
      <c r="E758" s="126"/>
      <c r="F758" s="126"/>
      <c r="G758" s="143" t="s">
        <v>28</v>
      </c>
      <c r="H758" s="143">
        <v>49</v>
      </c>
      <c r="I758" s="143">
        <v>49</v>
      </c>
      <c r="J758" s="154"/>
      <c r="K758" s="154"/>
      <c r="L758" s="154"/>
      <c r="M758" s="154"/>
      <c r="N758" s="163" t="s">
        <v>30</v>
      </c>
      <c r="O758" s="164"/>
    </row>
    <row r="759" s="97" customFormat="true" spans="1:15">
      <c r="A759" s="124" t="s">
        <v>21</v>
      </c>
      <c r="B759" s="124" t="s">
        <v>1075</v>
      </c>
      <c r="C759" s="127">
        <v>250201004</v>
      </c>
      <c r="D759" s="126" t="s">
        <v>1242</v>
      </c>
      <c r="E759" s="126"/>
      <c r="F759" s="126"/>
      <c r="G759" s="143" t="s">
        <v>1077</v>
      </c>
      <c r="H759" s="143">
        <v>8</v>
      </c>
      <c r="I759" s="143">
        <v>8</v>
      </c>
      <c r="J759" s="154"/>
      <c r="K759" s="154"/>
      <c r="L759" s="154"/>
      <c r="M759" s="154"/>
      <c r="N759" s="163" t="s">
        <v>71</v>
      </c>
      <c r="O759" s="164"/>
    </row>
    <row r="760" s="97" customFormat="true" spans="1:15">
      <c r="A760" s="124" t="s">
        <v>23</v>
      </c>
      <c r="B760" s="124" t="s">
        <v>1075</v>
      </c>
      <c r="C760" s="127">
        <v>250201005</v>
      </c>
      <c r="D760" s="126" t="s">
        <v>1243</v>
      </c>
      <c r="E760" s="126" t="s">
        <v>1244</v>
      </c>
      <c r="F760" s="126"/>
      <c r="G760" s="143" t="s">
        <v>1077</v>
      </c>
      <c r="H760" s="143">
        <v>114</v>
      </c>
      <c r="I760" s="143">
        <v>114</v>
      </c>
      <c r="J760" s="154"/>
      <c r="K760" s="154"/>
      <c r="L760" s="154"/>
      <c r="M760" s="154"/>
      <c r="N760" s="163" t="s">
        <v>71</v>
      </c>
      <c r="O760" s="164"/>
    </row>
    <row r="761" s="97" customFormat="true" spans="1:15">
      <c r="A761" s="124" t="s">
        <v>88</v>
      </c>
      <c r="B761" s="124" t="s">
        <v>1075</v>
      </c>
      <c r="C761" s="127">
        <v>250201006</v>
      </c>
      <c r="D761" s="126" t="s">
        <v>1245</v>
      </c>
      <c r="E761" s="126" t="s">
        <v>1246</v>
      </c>
      <c r="F761" s="126"/>
      <c r="G761" s="143" t="s">
        <v>1077</v>
      </c>
      <c r="H761" s="143">
        <v>39.2</v>
      </c>
      <c r="I761" s="143">
        <v>39.2</v>
      </c>
      <c r="J761" s="154"/>
      <c r="K761" s="154"/>
      <c r="L761" s="154"/>
      <c r="M761" s="154"/>
      <c r="N761" s="163" t="s">
        <v>71</v>
      </c>
      <c r="O761" s="164"/>
    </row>
    <row r="762" s="97" customFormat="true" ht="31.5" spans="1:15">
      <c r="A762" s="124" t="s">
        <v>23</v>
      </c>
      <c r="B762" s="124" t="s">
        <v>1075</v>
      </c>
      <c r="C762" s="127">
        <v>2502010060</v>
      </c>
      <c r="D762" s="126" t="s">
        <v>1245</v>
      </c>
      <c r="E762" s="126" t="s">
        <v>1247</v>
      </c>
      <c r="F762" s="126"/>
      <c r="G762" s="143" t="s">
        <v>1248</v>
      </c>
      <c r="H762" s="143">
        <v>10</v>
      </c>
      <c r="I762" s="143">
        <v>10</v>
      </c>
      <c r="J762" s="154"/>
      <c r="K762" s="154"/>
      <c r="L762" s="154"/>
      <c r="M762" s="154"/>
      <c r="N762" s="163" t="s">
        <v>71</v>
      </c>
      <c r="O762" s="164"/>
    </row>
    <row r="763" s="97" customFormat="true" ht="31.5" spans="1:15">
      <c r="A763" s="124" t="s">
        <v>23</v>
      </c>
      <c r="B763" s="124" t="s">
        <v>1075</v>
      </c>
      <c r="C763" s="127">
        <v>2502010061</v>
      </c>
      <c r="D763" s="126" t="s">
        <v>1245</v>
      </c>
      <c r="E763" s="126" t="s">
        <v>1249</v>
      </c>
      <c r="F763" s="126"/>
      <c r="G763" s="143" t="s">
        <v>1248</v>
      </c>
      <c r="H763" s="143">
        <v>14.7</v>
      </c>
      <c r="I763" s="143">
        <v>14.7</v>
      </c>
      <c r="J763" s="154"/>
      <c r="K763" s="154"/>
      <c r="L763" s="154"/>
      <c r="M763" s="154"/>
      <c r="N763" s="163" t="s">
        <v>71</v>
      </c>
      <c r="O763" s="164"/>
    </row>
    <row r="764" s="97" customFormat="true" ht="21" spans="1:15">
      <c r="A764" s="124" t="s">
        <v>21</v>
      </c>
      <c r="B764" s="124" t="s">
        <v>1075</v>
      </c>
      <c r="C764" s="127">
        <v>250201007</v>
      </c>
      <c r="D764" s="126" t="s">
        <v>1250</v>
      </c>
      <c r="E764" s="126"/>
      <c r="F764" s="126"/>
      <c r="G764" s="143" t="s">
        <v>1077</v>
      </c>
      <c r="H764" s="143">
        <v>15.7</v>
      </c>
      <c r="I764" s="143">
        <v>15.7</v>
      </c>
      <c r="J764" s="154"/>
      <c r="K764" s="154"/>
      <c r="L764" s="154"/>
      <c r="M764" s="154" t="s">
        <v>1251</v>
      </c>
      <c r="N764" s="163" t="s">
        <v>71</v>
      </c>
      <c r="O764" s="164"/>
    </row>
    <row r="765" s="97" customFormat="true" spans="1:15">
      <c r="A765" s="124" t="s">
        <v>88</v>
      </c>
      <c r="B765" s="124" t="s">
        <v>1075</v>
      </c>
      <c r="C765" s="127">
        <v>250201008</v>
      </c>
      <c r="D765" s="126" t="s">
        <v>1252</v>
      </c>
      <c r="E765" s="126"/>
      <c r="F765" s="126"/>
      <c r="G765" s="143" t="s">
        <v>1077</v>
      </c>
      <c r="H765" s="143">
        <v>40</v>
      </c>
      <c r="I765" s="143">
        <v>40</v>
      </c>
      <c r="J765" s="154"/>
      <c r="K765" s="154"/>
      <c r="L765" s="154"/>
      <c r="M765" s="154"/>
      <c r="N765" s="163" t="s">
        <v>71</v>
      </c>
      <c r="O765" s="164"/>
    </row>
    <row r="766" s="97" customFormat="true" spans="1:15">
      <c r="A766" s="124" t="s">
        <v>88</v>
      </c>
      <c r="B766" s="124" t="s">
        <v>1075</v>
      </c>
      <c r="C766" s="127">
        <v>250201009</v>
      </c>
      <c r="D766" s="126" t="s">
        <v>1253</v>
      </c>
      <c r="E766" s="126"/>
      <c r="F766" s="126"/>
      <c r="G766" s="143" t="s">
        <v>1077</v>
      </c>
      <c r="H766" s="143">
        <v>138</v>
      </c>
      <c r="I766" s="143">
        <v>138</v>
      </c>
      <c r="J766" s="154"/>
      <c r="K766" s="154"/>
      <c r="L766" s="154"/>
      <c r="M766" s="154"/>
      <c r="N766" s="163" t="s">
        <v>71</v>
      </c>
      <c r="O766" s="164"/>
    </row>
    <row r="767" s="97" customFormat="true" ht="21" spans="1:15">
      <c r="A767" s="124" t="s">
        <v>228</v>
      </c>
      <c r="B767" s="124" t="s">
        <v>1075</v>
      </c>
      <c r="C767" s="127">
        <v>250201010</v>
      </c>
      <c r="D767" s="126" t="s">
        <v>1254</v>
      </c>
      <c r="E767" s="126"/>
      <c r="F767" s="126"/>
      <c r="G767" s="143" t="s">
        <v>1077</v>
      </c>
      <c r="H767" s="143">
        <v>23.5</v>
      </c>
      <c r="I767" s="143">
        <v>23.5</v>
      </c>
      <c r="J767" s="154"/>
      <c r="K767" s="154"/>
      <c r="L767" s="154"/>
      <c r="M767" s="154"/>
      <c r="N767" s="163" t="s">
        <v>71</v>
      </c>
      <c r="O767" s="164"/>
    </row>
    <row r="768" s="97" customFormat="true" ht="94.5" spans="1:15">
      <c r="A768" s="124" t="s">
        <v>75</v>
      </c>
      <c r="B768" s="124" t="s">
        <v>1075</v>
      </c>
      <c r="C768" s="127">
        <v>250201011</v>
      </c>
      <c r="D768" s="126" t="s">
        <v>1255</v>
      </c>
      <c r="E768" s="126" t="s">
        <v>1256</v>
      </c>
      <c r="F768" s="126"/>
      <c r="G768" s="143" t="s">
        <v>28</v>
      </c>
      <c r="H768" s="143">
        <v>882</v>
      </c>
      <c r="I768" s="143">
        <v>882</v>
      </c>
      <c r="J768" s="154"/>
      <c r="K768" s="154"/>
      <c r="L768" s="154"/>
      <c r="M768" s="154"/>
      <c r="N768" s="163" t="s">
        <v>51</v>
      </c>
      <c r="O768" s="164" t="s">
        <v>1257</v>
      </c>
    </row>
    <row r="769" s="97" customFormat="true" ht="63" spans="1:15">
      <c r="A769" s="124" t="s">
        <v>168</v>
      </c>
      <c r="B769" s="124" t="s">
        <v>1075</v>
      </c>
      <c r="C769" s="127">
        <v>250201012</v>
      </c>
      <c r="D769" s="126" t="s">
        <v>1258</v>
      </c>
      <c r="E769" s="126" t="s">
        <v>1259</v>
      </c>
      <c r="F769" s="126"/>
      <c r="G769" s="143" t="s">
        <v>28</v>
      </c>
      <c r="H769" s="143">
        <v>264.6</v>
      </c>
      <c r="I769" s="143">
        <v>264.6</v>
      </c>
      <c r="J769" s="154"/>
      <c r="K769" s="154"/>
      <c r="L769" s="154"/>
      <c r="M769" s="154"/>
      <c r="N769" s="163" t="s">
        <v>30</v>
      </c>
      <c r="O769" s="164"/>
    </row>
    <row r="770" s="97" customFormat="true" spans="1:15">
      <c r="A770" s="124" t="s">
        <v>244</v>
      </c>
      <c r="B770" s="124" t="s">
        <v>1075</v>
      </c>
      <c r="C770" s="127" t="s">
        <v>1260</v>
      </c>
      <c r="D770" s="126" t="s">
        <v>1261</v>
      </c>
      <c r="E770" s="126" t="s">
        <v>1082</v>
      </c>
      <c r="F770" s="126"/>
      <c r="G770" s="143" t="s">
        <v>28</v>
      </c>
      <c r="H770" s="143">
        <v>165.6</v>
      </c>
      <c r="I770" s="143">
        <v>165.6</v>
      </c>
      <c r="J770" s="154"/>
      <c r="K770" s="154"/>
      <c r="L770" s="154"/>
      <c r="M770" s="154"/>
      <c r="N770" s="163" t="s">
        <v>51</v>
      </c>
      <c r="O770" s="164"/>
    </row>
    <row r="771" s="97" customFormat="true" ht="21" spans="1:15">
      <c r="A771" s="124" t="s">
        <v>244</v>
      </c>
      <c r="B771" s="124" t="s">
        <v>1075</v>
      </c>
      <c r="C771" s="127" t="s">
        <v>1262</v>
      </c>
      <c r="D771" s="126" t="s">
        <v>1263</v>
      </c>
      <c r="E771" s="126"/>
      <c r="F771" s="126"/>
      <c r="G771" s="143" t="s">
        <v>1077</v>
      </c>
      <c r="H771" s="143">
        <v>76</v>
      </c>
      <c r="I771" s="143">
        <v>76</v>
      </c>
      <c r="J771" s="154"/>
      <c r="K771" s="154"/>
      <c r="L771" s="154"/>
      <c r="M771" s="154"/>
      <c r="N771" s="163" t="s">
        <v>71</v>
      </c>
      <c r="O771" s="164"/>
    </row>
    <row r="772" s="97" customFormat="true" spans="1:15">
      <c r="A772" s="124" t="s">
        <v>23</v>
      </c>
      <c r="B772" s="124"/>
      <c r="C772" s="127">
        <v>250202</v>
      </c>
      <c r="D772" s="126" t="s">
        <v>1264</v>
      </c>
      <c r="E772" s="126"/>
      <c r="F772" s="126"/>
      <c r="G772" s="143"/>
      <c r="H772" s="143" t="s">
        <v>20</v>
      </c>
      <c r="I772" s="143" t="s">
        <v>20</v>
      </c>
      <c r="J772" s="154"/>
      <c r="K772" s="154"/>
      <c r="L772" s="154"/>
      <c r="M772" s="154"/>
      <c r="N772" s="163" t="s">
        <v>20</v>
      </c>
      <c r="O772" s="164"/>
    </row>
    <row r="773" s="97" customFormat="true" spans="1:15">
      <c r="A773" s="124" t="s">
        <v>21</v>
      </c>
      <c r="B773" s="124" t="s">
        <v>1075</v>
      </c>
      <c r="C773" s="127">
        <v>250202001</v>
      </c>
      <c r="D773" s="126" t="s">
        <v>1265</v>
      </c>
      <c r="E773" s="126"/>
      <c r="F773" s="126"/>
      <c r="G773" s="143" t="s">
        <v>1077</v>
      </c>
      <c r="H773" s="143">
        <v>3</v>
      </c>
      <c r="I773" s="143">
        <v>3</v>
      </c>
      <c r="J773" s="154"/>
      <c r="K773" s="154"/>
      <c r="L773" s="154"/>
      <c r="M773" s="154"/>
      <c r="N773" s="163" t="s">
        <v>71</v>
      </c>
      <c r="O773" s="164"/>
    </row>
    <row r="774" s="97" customFormat="true" ht="21" spans="1:15">
      <c r="A774" s="124" t="s">
        <v>21</v>
      </c>
      <c r="B774" s="124" t="s">
        <v>1075</v>
      </c>
      <c r="C774" s="127">
        <v>250202002</v>
      </c>
      <c r="D774" s="126" t="s">
        <v>1266</v>
      </c>
      <c r="E774" s="126"/>
      <c r="F774" s="126"/>
      <c r="G774" s="143" t="s">
        <v>1077</v>
      </c>
      <c r="H774" s="143">
        <v>6</v>
      </c>
      <c r="I774" s="143">
        <v>6</v>
      </c>
      <c r="J774" s="154"/>
      <c r="K774" s="154"/>
      <c r="L774" s="154"/>
      <c r="M774" s="154"/>
      <c r="N774" s="163" t="s">
        <v>71</v>
      </c>
      <c r="O774" s="164"/>
    </row>
    <row r="775" s="97" customFormat="true" ht="21" spans="1:15">
      <c r="A775" s="124" t="s">
        <v>21</v>
      </c>
      <c r="B775" s="124" t="s">
        <v>1075</v>
      </c>
      <c r="C775" s="127">
        <v>250202003</v>
      </c>
      <c r="D775" s="126" t="s">
        <v>1267</v>
      </c>
      <c r="E775" s="126"/>
      <c r="F775" s="126"/>
      <c r="G775" s="143" t="s">
        <v>1077</v>
      </c>
      <c r="H775" s="143">
        <v>6</v>
      </c>
      <c r="I775" s="143">
        <v>6</v>
      </c>
      <c r="J775" s="154"/>
      <c r="K775" s="154"/>
      <c r="L775" s="154"/>
      <c r="M775" s="154"/>
      <c r="N775" s="163" t="s">
        <v>71</v>
      </c>
      <c r="O775" s="164"/>
    </row>
    <row r="776" s="97" customFormat="true" ht="21" spans="1:15">
      <c r="A776" s="124" t="s">
        <v>95</v>
      </c>
      <c r="B776" s="124" t="s">
        <v>1075</v>
      </c>
      <c r="C776" s="127">
        <v>250202004</v>
      </c>
      <c r="D776" s="126" t="s">
        <v>1268</v>
      </c>
      <c r="E776" s="126"/>
      <c r="F776" s="126"/>
      <c r="G776" s="143" t="s">
        <v>1077</v>
      </c>
      <c r="H776" s="143">
        <v>5</v>
      </c>
      <c r="I776" s="143">
        <v>5</v>
      </c>
      <c r="J776" s="154"/>
      <c r="K776" s="154"/>
      <c r="L776" s="154"/>
      <c r="M776" s="154"/>
      <c r="N776" s="163" t="s">
        <v>71</v>
      </c>
      <c r="O776" s="164"/>
    </row>
    <row r="777" s="97" customFormat="true" ht="21" spans="1:15">
      <c r="A777" s="124" t="s">
        <v>21</v>
      </c>
      <c r="B777" s="124" t="s">
        <v>1075</v>
      </c>
      <c r="C777" s="127">
        <v>250202005</v>
      </c>
      <c r="D777" s="126" t="s">
        <v>1269</v>
      </c>
      <c r="E777" s="126"/>
      <c r="F777" s="126"/>
      <c r="G777" s="143" t="s">
        <v>1077</v>
      </c>
      <c r="H777" s="143">
        <v>2</v>
      </c>
      <c r="I777" s="143">
        <v>2</v>
      </c>
      <c r="J777" s="154"/>
      <c r="K777" s="154"/>
      <c r="L777" s="154"/>
      <c r="M777" s="154"/>
      <c r="N777" s="163" t="s">
        <v>71</v>
      </c>
      <c r="O777" s="164"/>
    </row>
    <row r="778" s="97" customFormat="true" ht="21" spans="1:15">
      <c r="A778" s="124" t="s">
        <v>21</v>
      </c>
      <c r="B778" s="124" t="s">
        <v>1075</v>
      </c>
      <c r="C778" s="127">
        <v>250202006</v>
      </c>
      <c r="D778" s="126" t="s">
        <v>1270</v>
      </c>
      <c r="E778" s="126"/>
      <c r="F778" s="126"/>
      <c r="G778" s="143" t="s">
        <v>1077</v>
      </c>
      <c r="H778" s="143">
        <v>6</v>
      </c>
      <c r="I778" s="143">
        <v>6</v>
      </c>
      <c r="J778" s="154"/>
      <c r="K778" s="154"/>
      <c r="L778" s="154"/>
      <c r="M778" s="154"/>
      <c r="N778" s="163" t="s">
        <v>71</v>
      </c>
      <c r="O778" s="164"/>
    </row>
    <row r="779" s="97" customFormat="true" spans="1:15">
      <c r="A779" s="124" t="s">
        <v>23</v>
      </c>
      <c r="B779" s="124" t="s">
        <v>1075</v>
      </c>
      <c r="C779" s="127">
        <v>250202007</v>
      </c>
      <c r="D779" s="126" t="s">
        <v>1271</v>
      </c>
      <c r="E779" s="126"/>
      <c r="F779" s="126"/>
      <c r="G779" s="143" t="s">
        <v>1077</v>
      </c>
      <c r="H779" s="143">
        <v>10</v>
      </c>
      <c r="I779" s="143">
        <v>10</v>
      </c>
      <c r="J779" s="154"/>
      <c r="K779" s="154"/>
      <c r="L779" s="154"/>
      <c r="M779" s="154"/>
      <c r="N779" s="163" t="s">
        <v>71</v>
      </c>
      <c r="O779" s="164"/>
    </row>
    <row r="780" s="97" customFormat="true" ht="21" spans="1:15">
      <c r="A780" s="124" t="s">
        <v>95</v>
      </c>
      <c r="B780" s="124" t="s">
        <v>1075</v>
      </c>
      <c r="C780" s="127">
        <v>250202008</v>
      </c>
      <c r="D780" s="126" t="s">
        <v>1272</v>
      </c>
      <c r="E780" s="126"/>
      <c r="F780" s="126"/>
      <c r="G780" s="143" t="s">
        <v>1077</v>
      </c>
      <c r="H780" s="143">
        <v>9</v>
      </c>
      <c r="I780" s="143">
        <v>9</v>
      </c>
      <c r="J780" s="154"/>
      <c r="K780" s="154"/>
      <c r="L780" s="154"/>
      <c r="M780" s="154"/>
      <c r="N780" s="163" t="s">
        <v>71</v>
      </c>
      <c r="O780" s="164"/>
    </row>
    <row r="781" s="97" customFormat="true" spans="1:15">
      <c r="A781" s="124" t="s">
        <v>21</v>
      </c>
      <c r="B781" s="124" t="s">
        <v>1075</v>
      </c>
      <c r="C781" s="127">
        <v>250202009</v>
      </c>
      <c r="D781" s="126" t="s">
        <v>1273</v>
      </c>
      <c r="E781" s="126"/>
      <c r="F781" s="126"/>
      <c r="G781" s="143" t="s">
        <v>1077</v>
      </c>
      <c r="H781" s="143">
        <v>3</v>
      </c>
      <c r="I781" s="143">
        <v>3</v>
      </c>
      <c r="J781" s="154"/>
      <c r="K781" s="154"/>
      <c r="L781" s="154"/>
      <c r="M781" s="154"/>
      <c r="N781" s="163" t="s">
        <v>71</v>
      </c>
      <c r="O781" s="164"/>
    </row>
    <row r="782" s="97" customFormat="true" spans="1:15">
      <c r="A782" s="124" t="s">
        <v>21</v>
      </c>
      <c r="B782" s="124" t="s">
        <v>1075</v>
      </c>
      <c r="C782" s="127">
        <v>250202010</v>
      </c>
      <c r="D782" s="126" t="s">
        <v>1274</v>
      </c>
      <c r="E782" s="126"/>
      <c r="F782" s="126"/>
      <c r="G782" s="143" t="s">
        <v>1077</v>
      </c>
      <c r="H782" s="143">
        <v>3</v>
      </c>
      <c r="I782" s="143">
        <v>3</v>
      </c>
      <c r="J782" s="154"/>
      <c r="K782" s="154"/>
      <c r="L782" s="154"/>
      <c r="M782" s="154"/>
      <c r="N782" s="163" t="s">
        <v>71</v>
      </c>
      <c r="O782" s="164"/>
    </row>
    <row r="783" s="97" customFormat="true" spans="1:15">
      <c r="A783" s="124" t="s">
        <v>95</v>
      </c>
      <c r="B783" s="124" t="s">
        <v>1075</v>
      </c>
      <c r="C783" s="127">
        <v>250202011</v>
      </c>
      <c r="D783" s="126" t="s">
        <v>1275</v>
      </c>
      <c r="E783" s="126"/>
      <c r="F783" s="126"/>
      <c r="G783" s="143" t="s">
        <v>1077</v>
      </c>
      <c r="H783" s="143">
        <v>7</v>
      </c>
      <c r="I783" s="143">
        <v>7</v>
      </c>
      <c r="J783" s="154"/>
      <c r="K783" s="154"/>
      <c r="L783" s="154"/>
      <c r="M783" s="154"/>
      <c r="N783" s="163" t="s">
        <v>71</v>
      </c>
      <c r="O783" s="164"/>
    </row>
    <row r="784" s="97" customFormat="true" ht="21" spans="1:15">
      <c r="A784" s="124" t="s">
        <v>23</v>
      </c>
      <c r="B784" s="124" t="s">
        <v>1075</v>
      </c>
      <c r="C784" s="127">
        <v>250202012</v>
      </c>
      <c r="D784" s="126" t="s">
        <v>1276</v>
      </c>
      <c r="E784" s="126"/>
      <c r="F784" s="126"/>
      <c r="G784" s="143" t="s">
        <v>1077</v>
      </c>
      <c r="H784" s="143">
        <v>11</v>
      </c>
      <c r="I784" s="143">
        <v>11</v>
      </c>
      <c r="J784" s="154"/>
      <c r="K784" s="154"/>
      <c r="L784" s="154"/>
      <c r="M784" s="154"/>
      <c r="N784" s="163" t="s">
        <v>71</v>
      </c>
      <c r="O784" s="164"/>
    </row>
    <row r="785" s="97" customFormat="true" spans="1:15">
      <c r="A785" s="124" t="s">
        <v>95</v>
      </c>
      <c r="B785" s="124" t="s">
        <v>1075</v>
      </c>
      <c r="C785" s="127">
        <v>250202013</v>
      </c>
      <c r="D785" s="126" t="s">
        <v>1277</v>
      </c>
      <c r="E785" s="126"/>
      <c r="F785" s="126"/>
      <c r="G785" s="143" t="s">
        <v>1077</v>
      </c>
      <c r="H785" s="143">
        <v>5</v>
      </c>
      <c r="I785" s="143">
        <v>5</v>
      </c>
      <c r="J785" s="154"/>
      <c r="K785" s="154"/>
      <c r="L785" s="154"/>
      <c r="M785" s="154"/>
      <c r="N785" s="163" t="s">
        <v>71</v>
      </c>
      <c r="O785" s="164"/>
    </row>
    <row r="786" s="97" customFormat="true" ht="21" spans="1:15">
      <c r="A786" s="124" t="s">
        <v>95</v>
      </c>
      <c r="B786" s="124" t="s">
        <v>1075</v>
      </c>
      <c r="C786" s="127">
        <v>250202014</v>
      </c>
      <c r="D786" s="126" t="s">
        <v>1278</v>
      </c>
      <c r="E786" s="126"/>
      <c r="F786" s="126"/>
      <c r="G786" s="143" t="s">
        <v>1077</v>
      </c>
      <c r="H786" s="143">
        <v>5</v>
      </c>
      <c r="I786" s="143">
        <v>5</v>
      </c>
      <c r="J786" s="154"/>
      <c r="K786" s="154"/>
      <c r="L786" s="154"/>
      <c r="M786" s="154"/>
      <c r="N786" s="163" t="s">
        <v>71</v>
      </c>
      <c r="O786" s="164"/>
    </row>
    <row r="787" s="97" customFormat="true" spans="1:15">
      <c r="A787" s="124" t="s">
        <v>95</v>
      </c>
      <c r="B787" s="124" t="s">
        <v>1075</v>
      </c>
      <c r="C787" s="127">
        <v>250202015</v>
      </c>
      <c r="D787" s="126" t="s">
        <v>1279</v>
      </c>
      <c r="E787" s="126"/>
      <c r="F787" s="126"/>
      <c r="G787" s="143" t="s">
        <v>1077</v>
      </c>
      <c r="H787" s="143">
        <v>5</v>
      </c>
      <c r="I787" s="143">
        <v>5</v>
      </c>
      <c r="J787" s="154"/>
      <c r="K787" s="154"/>
      <c r="L787" s="154"/>
      <c r="M787" s="154"/>
      <c r="N787" s="163" t="s">
        <v>71</v>
      </c>
      <c r="O787" s="164"/>
    </row>
    <row r="788" s="97" customFormat="true" ht="21" spans="1:15">
      <c r="A788" s="124" t="s">
        <v>21</v>
      </c>
      <c r="B788" s="124" t="s">
        <v>1075</v>
      </c>
      <c r="C788" s="127">
        <v>250202016</v>
      </c>
      <c r="D788" s="126" t="s">
        <v>1280</v>
      </c>
      <c r="E788" s="126"/>
      <c r="F788" s="126"/>
      <c r="G788" s="143" t="s">
        <v>1077</v>
      </c>
      <c r="H788" s="143">
        <v>17.6</v>
      </c>
      <c r="I788" s="143">
        <v>17.6</v>
      </c>
      <c r="J788" s="154"/>
      <c r="K788" s="154"/>
      <c r="L788" s="154"/>
      <c r="M788" s="154"/>
      <c r="N788" s="163" t="s">
        <v>71</v>
      </c>
      <c r="O788" s="164"/>
    </row>
    <row r="789" s="97" customFormat="true" ht="21" spans="1:15">
      <c r="A789" s="124" t="s">
        <v>21</v>
      </c>
      <c r="B789" s="124" t="s">
        <v>1075</v>
      </c>
      <c r="C789" s="127">
        <v>250202017</v>
      </c>
      <c r="D789" s="126" t="s">
        <v>1281</v>
      </c>
      <c r="E789" s="126"/>
      <c r="F789" s="126"/>
      <c r="G789" s="143" t="s">
        <v>1077</v>
      </c>
      <c r="H789" s="143">
        <v>6</v>
      </c>
      <c r="I789" s="143">
        <v>6</v>
      </c>
      <c r="J789" s="154"/>
      <c r="K789" s="154"/>
      <c r="L789" s="154"/>
      <c r="M789" s="154"/>
      <c r="N789" s="163" t="s">
        <v>71</v>
      </c>
      <c r="O789" s="164"/>
    </row>
    <row r="790" s="97" customFormat="true" ht="21" spans="1:15">
      <c r="A790" s="124" t="s">
        <v>95</v>
      </c>
      <c r="B790" s="124" t="s">
        <v>1075</v>
      </c>
      <c r="C790" s="127">
        <v>250202018</v>
      </c>
      <c r="D790" s="126" t="s">
        <v>1282</v>
      </c>
      <c r="E790" s="126"/>
      <c r="F790" s="126"/>
      <c r="G790" s="143" t="s">
        <v>1077</v>
      </c>
      <c r="H790" s="143">
        <v>5</v>
      </c>
      <c r="I790" s="143">
        <v>5</v>
      </c>
      <c r="J790" s="154"/>
      <c r="K790" s="154"/>
      <c r="L790" s="154"/>
      <c r="M790" s="154"/>
      <c r="N790" s="163" t="s">
        <v>71</v>
      </c>
      <c r="O790" s="164"/>
    </row>
    <row r="791" s="97" customFormat="true" ht="21" spans="1:15">
      <c r="A791" s="124" t="s">
        <v>95</v>
      </c>
      <c r="B791" s="124" t="s">
        <v>1075</v>
      </c>
      <c r="C791" s="127">
        <v>250202019</v>
      </c>
      <c r="D791" s="126" t="s">
        <v>1283</v>
      </c>
      <c r="E791" s="126"/>
      <c r="F791" s="126"/>
      <c r="G791" s="143" t="s">
        <v>1077</v>
      </c>
      <c r="H791" s="143">
        <v>5</v>
      </c>
      <c r="I791" s="143">
        <v>5</v>
      </c>
      <c r="J791" s="154"/>
      <c r="K791" s="154"/>
      <c r="L791" s="154"/>
      <c r="M791" s="154"/>
      <c r="N791" s="163" t="s">
        <v>71</v>
      </c>
      <c r="O791" s="164"/>
    </row>
    <row r="792" s="97" customFormat="true" ht="31.5" spans="1:15">
      <c r="A792" s="124" t="s">
        <v>82</v>
      </c>
      <c r="B792" s="124" t="s">
        <v>1075</v>
      </c>
      <c r="C792" s="127">
        <v>250202020</v>
      </c>
      <c r="D792" s="126" t="s">
        <v>1284</v>
      </c>
      <c r="E792" s="126"/>
      <c r="F792" s="126"/>
      <c r="G792" s="143" t="s">
        <v>1077</v>
      </c>
      <c r="H792" s="143">
        <v>22.5</v>
      </c>
      <c r="I792" s="143">
        <v>22.5</v>
      </c>
      <c r="J792" s="154"/>
      <c r="K792" s="154"/>
      <c r="L792" s="154"/>
      <c r="M792" s="154"/>
      <c r="N792" s="163" t="s">
        <v>71</v>
      </c>
      <c r="O792" s="164"/>
    </row>
    <row r="793" s="97" customFormat="true" ht="21" spans="1:15">
      <c r="A793" s="124" t="s">
        <v>82</v>
      </c>
      <c r="B793" s="124" t="s">
        <v>1075</v>
      </c>
      <c r="C793" s="127">
        <v>250202021</v>
      </c>
      <c r="D793" s="126" t="s">
        <v>1285</v>
      </c>
      <c r="E793" s="126"/>
      <c r="F793" s="126"/>
      <c r="G793" s="143" t="s">
        <v>1077</v>
      </c>
      <c r="H793" s="143">
        <v>26.5</v>
      </c>
      <c r="I793" s="143">
        <v>26.5</v>
      </c>
      <c r="J793" s="154"/>
      <c r="K793" s="154"/>
      <c r="L793" s="154"/>
      <c r="M793" s="154"/>
      <c r="N793" s="163" t="s">
        <v>71</v>
      </c>
      <c r="O793" s="164"/>
    </row>
    <row r="794" s="97" customFormat="true" ht="21" spans="1:15">
      <c r="A794" s="124" t="s">
        <v>95</v>
      </c>
      <c r="B794" s="124" t="s">
        <v>1075</v>
      </c>
      <c r="C794" s="127">
        <v>250202022</v>
      </c>
      <c r="D794" s="126" t="s">
        <v>1286</v>
      </c>
      <c r="E794" s="126"/>
      <c r="F794" s="126"/>
      <c r="G794" s="143" t="s">
        <v>1077</v>
      </c>
      <c r="H794" s="143">
        <v>5</v>
      </c>
      <c r="I794" s="143">
        <v>5</v>
      </c>
      <c r="J794" s="154"/>
      <c r="K794" s="154"/>
      <c r="L794" s="154"/>
      <c r="M794" s="154"/>
      <c r="N794" s="163" t="s">
        <v>71</v>
      </c>
      <c r="O794" s="164"/>
    </row>
    <row r="795" s="97" customFormat="true" spans="1:15">
      <c r="A795" s="124" t="s">
        <v>95</v>
      </c>
      <c r="B795" s="124" t="s">
        <v>1075</v>
      </c>
      <c r="C795" s="127">
        <v>250202023</v>
      </c>
      <c r="D795" s="126" t="s">
        <v>1287</v>
      </c>
      <c r="E795" s="126"/>
      <c r="F795" s="126"/>
      <c r="G795" s="143" t="s">
        <v>1077</v>
      </c>
      <c r="H795" s="143">
        <v>2</v>
      </c>
      <c r="I795" s="143">
        <v>2</v>
      </c>
      <c r="J795" s="154"/>
      <c r="K795" s="154"/>
      <c r="L795" s="154"/>
      <c r="M795" s="154"/>
      <c r="N795" s="163" t="s">
        <v>71</v>
      </c>
      <c r="O795" s="164"/>
    </row>
    <row r="796" s="97" customFormat="true" spans="1:15">
      <c r="A796" s="124" t="s">
        <v>95</v>
      </c>
      <c r="B796" s="124" t="s">
        <v>1075</v>
      </c>
      <c r="C796" s="127">
        <v>250202024</v>
      </c>
      <c r="D796" s="126" t="s">
        <v>1288</v>
      </c>
      <c r="E796" s="126"/>
      <c r="F796" s="126"/>
      <c r="G796" s="143" t="s">
        <v>1077</v>
      </c>
      <c r="H796" s="143">
        <v>2</v>
      </c>
      <c r="I796" s="143">
        <v>2</v>
      </c>
      <c r="J796" s="154"/>
      <c r="K796" s="154"/>
      <c r="L796" s="154"/>
      <c r="M796" s="154"/>
      <c r="N796" s="163" t="s">
        <v>71</v>
      </c>
      <c r="O796" s="164"/>
    </row>
    <row r="797" s="97" customFormat="true" spans="1:15">
      <c r="A797" s="124" t="s">
        <v>95</v>
      </c>
      <c r="B797" s="124" t="s">
        <v>1075</v>
      </c>
      <c r="C797" s="127">
        <v>250202025</v>
      </c>
      <c r="D797" s="126" t="s">
        <v>1289</v>
      </c>
      <c r="E797" s="126"/>
      <c r="F797" s="126"/>
      <c r="G797" s="143" t="s">
        <v>1077</v>
      </c>
      <c r="H797" s="143">
        <v>2</v>
      </c>
      <c r="I797" s="143">
        <v>2</v>
      </c>
      <c r="J797" s="154"/>
      <c r="K797" s="154"/>
      <c r="L797" s="154"/>
      <c r="M797" s="154"/>
      <c r="N797" s="163" t="s">
        <v>71</v>
      </c>
      <c r="O797" s="164"/>
    </row>
    <row r="798" s="97" customFormat="true" spans="1:15">
      <c r="A798" s="124" t="s">
        <v>95</v>
      </c>
      <c r="B798" s="124" t="s">
        <v>1075</v>
      </c>
      <c r="C798" s="127">
        <v>250202026</v>
      </c>
      <c r="D798" s="126" t="s">
        <v>1290</v>
      </c>
      <c r="E798" s="126"/>
      <c r="F798" s="126"/>
      <c r="G798" s="143" t="s">
        <v>1077</v>
      </c>
      <c r="H798" s="143">
        <v>15.7</v>
      </c>
      <c r="I798" s="143">
        <v>15.7</v>
      </c>
      <c r="J798" s="154"/>
      <c r="K798" s="154"/>
      <c r="L798" s="154"/>
      <c r="M798" s="154"/>
      <c r="N798" s="163" t="s">
        <v>71</v>
      </c>
      <c r="O798" s="164"/>
    </row>
    <row r="799" s="97" customFormat="true" ht="21" spans="1:15">
      <c r="A799" s="124" t="s">
        <v>95</v>
      </c>
      <c r="B799" s="124" t="s">
        <v>1075</v>
      </c>
      <c r="C799" s="127">
        <v>250202027</v>
      </c>
      <c r="D799" s="126" t="s">
        <v>1291</v>
      </c>
      <c r="E799" s="126"/>
      <c r="F799" s="126"/>
      <c r="G799" s="143" t="s">
        <v>1077</v>
      </c>
      <c r="H799" s="143">
        <v>10</v>
      </c>
      <c r="I799" s="143">
        <v>10</v>
      </c>
      <c r="J799" s="154"/>
      <c r="K799" s="154"/>
      <c r="L799" s="154"/>
      <c r="M799" s="154"/>
      <c r="N799" s="163" t="s">
        <v>71</v>
      </c>
      <c r="O799" s="164"/>
    </row>
    <row r="800" s="97" customFormat="true" ht="21" spans="1:15">
      <c r="A800" s="124" t="s">
        <v>95</v>
      </c>
      <c r="B800" s="124" t="s">
        <v>1075</v>
      </c>
      <c r="C800" s="127">
        <v>250202028</v>
      </c>
      <c r="D800" s="126" t="s">
        <v>1292</v>
      </c>
      <c r="E800" s="126"/>
      <c r="F800" s="126"/>
      <c r="G800" s="143" t="s">
        <v>1077</v>
      </c>
      <c r="H800" s="143">
        <v>10</v>
      </c>
      <c r="I800" s="143">
        <v>10</v>
      </c>
      <c r="J800" s="154"/>
      <c r="K800" s="154"/>
      <c r="L800" s="154"/>
      <c r="M800" s="154"/>
      <c r="N800" s="163" t="s">
        <v>71</v>
      </c>
      <c r="O800" s="164"/>
    </row>
    <row r="801" s="97" customFormat="true" ht="21" spans="1:15">
      <c r="A801" s="124" t="s">
        <v>82</v>
      </c>
      <c r="B801" s="124" t="s">
        <v>1075</v>
      </c>
      <c r="C801" s="127">
        <v>250202029</v>
      </c>
      <c r="D801" s="126" t="s">
        <v>1293</v>
      </c>
      <c r="E801" s="126"/>
      <c r="F801" s="126"/>
      <c r="G801" s="143" t="s">
        <v>1077</v>
      </c>
      <c r="H801" s="143">
        <v>11</v>
      </c>
      <c r="I801" s="143">
        <v>11</v>
      </c>
      <c r="J801" s="154"/>
      <c r="K801" s="154"/>
      <c r="L801" s="154"/>
      <c r="M801" s="154"/>
      <c r="N801" s="163" t="s">
        <v>30</v>
      </c>
      <c r="O801" s="164"/>
    </row>
    <row r="802" s="97" customFormat="true" ht="21" spans="1:15">
      <c r="A802" s="124" t="s">
        <v>21</v>
      </c>
      <c r="B802" s="124" t="s">
        <v>1075</v>
      </c>
      <c r="C802" s="127">
        <v>250202030</v>
      </c>
      <c r="D802" s="126" t="s">
        <v>1294</v>
      </c>
      <c r="E802" s="126"/>
      <c r="F802" s="126"/>
      <c r="G802" s="143" t="s">
        <v>1077</v>
      </c>
      <c r="H802" s="143">
        <v>11.8</v>
      </c>
      <c r="I802" s="143">
        <v>11.8</v>
      </c>
      <c r="J802" s="154"/>
      <c r="K802" s="154"/>
      <c r="L802" s="154"/>
      <c r="M802" s="154"/>
      <c r="N802" s="163" t="s">
        <v>71</v>
      </c>
      <c r="O802" s="164"/>
    </row>
    <row r="803" s="97" customFormat="true" ht="21" spans="1:15">
      <c r="A803" s="124" t="s">
        <v>21</v>
      </c>
      <c r="B803" s="124" t="s">
        <v>1075</v>
      </c>
      <c r="C803" s="127">
        <v>250202031</v>
      </c>
      <c r="D803" s="126" t="s">
        <v>1295</v>
      </c>
      <c r="E803" s="126" t="s">
        <v>1296</v>
      </c>
      <c r="F803" s="126"/>
      <c r="G803" s="143" t="s">
        <v>1077</v>
      </c>
      <c r="H803" s="143">
        <v>3</v>
      </c>
      <c r="I803" s="143">
        <v>3</v>
      </c>
      <c r="J803" s="154"/>
      <c r="K803" s="154"/>
      <c r="L803" s="154"/>
      <c r="M803" s="154"/>
      <c r="N803" s="163" t="s">
        <v>71</v>
      </c>
      <c r="O803" s="164"/>
    </row>
    <row r="804" s="97" customFormat="true" spans="1:15">
      <c r="A804" s="124" t="s">
        <v>95</v>
      </c>
      <c r="B804" s="124" t="s">
        <v>1075</v>
      </c>
      <c r="C804" s="127">
        <v>250202032</v>
      </c>
      <c r="D804" s="126" t="s">
        <v>1297</v>
      </c>
      <c r="E804" s="126"/>
      <c r="F804" s="126"/>
      <c r="G804" s="143" t="s">
        <v>1077</v>
      </c>
      <c r="H804" s="143">
        <v>9.9</v>
      </c>
      <c r="I804" s="143">
        <v>9.9</v>
      </c>
      <c r="J804" s="154"/>
      <c r="K804" s="154"/>
      <c r="L804" s="154"/>
      <c r="M804" s="154"/>
      <c r="N804" s="163" t="s">
        <v>71</v>
      </c>
      <c r="O804" s="164"/>
    </row>
    <row r="805" s="97" customFormat="true" ht="25.5" spans="1:15">
      <c r="A805" s="124" t="s">
        <v>95</v>
      </c>
      <c r="B805" s="124" t="s">
        <v>1075</v>
      </c>
      <c r="C805" s="127">
        <v>250202033</v>
      </c>
      <c r="D805" s="126" t="s">
        <v>1298</v>
      </c>
      <c r="E805" s="126"/>
      <c r="F805" s="126"/>
      <c r="G805" s="143" t="s">
        <v>1077</v>
      </c>
      <c r="H805" s="143">
        <v>14.7</v>
      </c>
      <c r="I805" s="143">
        <v>14.7</v>
      </c>
      <c r="J805" s="154"/>
      <c r="K805" s="154"/>
      <c r="L805" s="154"/>
      <c r="M805" s="154"/>
      <c r="N805" s="163" t="s">
        <v>71</v>
      </c>
      <c r="O805" s="164"/>
    </row>
    <row r="806" s="97" customFormat="true" ht="21" spans="1:15">
      <c r="A806" s="124" t="s">
        <v>23</v>
      </c>
      <c r="B806" s="124" t="s">
        <v>1075</v>
      </c>
      <c r="C806" s="127">
        <v>250202034</v>
      </c>
      <c r="D806" s="126" t="s">
        <v>1299</v>
      </c>
      <c r="E806" s="126" t="s">
        <v>1300</v>
      </c>
      <c r="F806" s="126"/>
      <c r="G806" s="143" t="s">
        <v>1077</v>
      </c>
      <c r="H806" s="143">
        <v>8</v>
      </c>
      <c r="I806" s="143">
        <v>8</v>
      </c>
      <c r="J806" s="154"/>
      <c r="K806" s="154"/>
      <c r="L806" s="154"/>
      <c r="M806" s="154"/>
      <c r="N806" s="163" t="s">
        <v>71</v>
      </c>
      <c r="O806" s="164"/>
    </row>
    <row r="807" s="97" customFormat="true" spans="1:15">
      <c r="A807" s="124" t="s">
        <v>95</v>
      </c>
      <c r="B807" s="124" t="s">
        <v>1075</v>
      </c>
      <c r="C807" s="127">
        <v>250202035</v>
      </c>
      <c r="D807" s="126" t="s">
        <v>1301</v>
      </c>
      <c r="E807" s="126"/>
      <c r="F807" s="126"/>
      <c r="G807" s="143" t="s">
        <v>1077</v>
      </c>
      <c r="H807" s="143">
        <v>10</v>
      </c>
      <c r="I807" s="143">
        <v>10</v>
      </c>
      <c r="J807" s="154"/>
      <c r="K807" s="154"/>
      <c r="L807" s="154"/>
      <c r="M807" s="154"/>
      <c r="N807" s="163" t="s">
        <v>71</v>
      </c>
      <c r="O807" s="164"/>
    </row>
    <row r="808" s="97" customFormat="true" spans="1:15">
      <c r="A808" s="124" t="s">
        <v>95</v>
      </c>
      <c r="B808" s="124" t="s">
        <v>1075</v>
      </c>
      <c r="C808" s="127">
        <v>250202036</v>
      </c>
      <c r="D808" s="126" t="s">
        <v>1302</v>
      </c>
      <c r="E808" s="126"/>
      <c r="F808" s="126"/>
      <c r="G808" s="143" t="s">
        <v>1077</v>
      </c>
      <c r="H808" s="143">
        <v>14.7</v>
      </c>
      <c r="I808" s="143">
        <v>14.7</v>
      </c>
      <c r="J808" s="154"/>
      <c r="K808" s="154"/>
      <c r="L808" s="154"/>
      <c r="M808" s="154"/>
      <c r="N808" s="163" t="s">
        <v>71</v>
      </c>
      <c r="O808" s="164"/>
    </row>
    <row r="809" s="97" customFormat="true" ht="21" spans="1:15">
      <c r="A809" s="124" t="s">
        <v>95</v>
      </c>
      <c r="B809" s="124" t="s">
        <v>1075</v>
      </c>
      <c r="C809" s="127">
        <v>250202037</v>
      </c>
      <c r="D809" s="126" t="s">
        <v>1303</v>
      </c>
      <c r="E809" s="126"/>
      <c r="F809" s="126"/>
      <c r="G809" s="143" t="s">
        <v>1077</v>
      </c>
      <c r="H809" s="143">
        <v>11.8</v>
      </c>
      <c r="I809" s="143">
        <v>11.8</v>
      </c>
      <c r="J809" s="154"/>
      <c r="K809" s="154"/>
      <c r="L809" s="154"/>
      <c r="M809" s="154"/>
      <c r="N809" s="163" t="s">
        <v>71</v>
      </c>
      <c r="O809" s="164"/>
    </row>
    <row r="810" s="97" customFormat="true" spans="1:15">
      <c r="A810" s="124" t="s">
        <v>95</v>
      </c>
      <c r="B810" s="124" t="s">
        <v>1075</v>
      </c>
      <c r="C810" s="127">
        <v>250202038</v>
      </c>
      <c r="D810" s="126" t="s">
        <v>1304</v>
      </c>
      <c r="E810" s="126"/>
      <c r="F810" s="126"/>
      <c r="G810" s="143" t="s">
        <v>1077</v>
      </c>
      <c r="H810" s="143">
        <v>5</v>
      </c>
      <c r="I810" s="143">
        <v>5</v>
      </c>
      <c r="J810" s="154"/>
      <c r="K810" s="154"/>
      <c r="L810" s="154"/>
      <c r="M810" s="154"/>
      <c r="N810" s="163" t="s">
        <v>71</v>
      </c>
      <c r="O810" s="164"/>
    </row>
    <row r="811" s="97" customFormat="true" spans="1:15">
      <c r="A811" s="124" t="s">
        <v>88</v>
      </c>
      <c r="B811" s="124" t="s">
        <v>1075</v>
      </c>
      <c r="C811" s="127">
        <v>250202039</v>
      </c>
      <c r="D811" s="126" t="s">
        <v>1305</v>
      </c>
      <c r="E811" s="126"/>
      <c r="F811" s="126"/>
      <c r="G811" s="143" t="s">
        <v>315</v>
      </c>
      <c r="H811" s="143">
        <v>35.3</v>
      </c>
      <c r="I811" s="143">
        <v>35.3</v>
      </c>
      <c r="J811" s="154"/>
      <c r="K811" s="154"/>
      <c r="L811" s="154"/>
      <c r="M811" s="154"/>
      <c r="N811" s="163" t="s">
        <v>30</v>
      </c>
      <c r="O811" s="164"/>
    </row>
    <row r="812" s="97" customFormat="true" spans="1:15">
      <c r="A812" s="124" t="s">
        <v>88</v>
      </c>
      <c r="B812" s="124" t="s">
        <v>1075</v>
      </c>
      <c r="C812" s="127">
        <v>2502020391</v>
      </c>
      <c r="D812" s="126" t="s">
        <v>1305</v>
      </c>
      <c r="E812" s="126" t="s">
        <v>1306</v>
      </c>
      <c r="F812" s="126"/>
      <c r="G812" s="143" t="s">
        <v>315</v>
      </c>
      <c r="H812" s="143">
        <v>52.9</v>
      </c>
      <c r="I812" s="143">
        <v>52.9</v>
      </c>
      <c r="J812" s="154"/>
      <c r="K812" s="154"/>
      <c r="L812" s="154"/>
      <c r="M812" s="154"/>
      <c r="N812" s="163" t="s">
        <v>30</v>
      </c>
      <c r="O812" s="164"/>
    </row>
    <row r="813" s="97" customFormat="true" spans="1:15">
      <c r="A813" s="124" t="s">
        <v>95</v>
      </c>
      <c r="B813" s="124" t="s">
        <v>1075</v>
      </c>
      <c r="C813" s="127">
        <v>250202040</v>
      </c>
      <c r="D813" s="126" t="s">
        <v>1307</v>
      </c>
      <c r="E813" s="126"/>
      <c r="F813" s="126"/>
      <c r="G813" s="143" t="s">
        <v>1077</v>
      </c>
      <c r="H813" s="143">
        <v>11.8</v>
      </c>
      <c r="I813" s="143">
        <v>11.8</v>
      </c>
      <c r="J813" s="154"/>
      <c r="K813" s="154"/>
      <c r="L813" s="154"/>
      <c r="M813" s="154"/>
      <c r="N813" s="163" t="s">
        <v>71</v>
      </c>
      <c r="O813" s="164"/>
    </row>
    <row r="814" s="97" customFormat="true" ht="21" spans="1:15">
      <c r="A814" s="124" t="s">
        <v>88</v>
      </c>
      <c r="B814" s="124" t="s">
        <v>1075</v>
      </c>
      <c r="C814" s="127">
        <v>250202041</v>
      </c>
      <c r="D814" s="126" t="s">
        <v>1308</v>
      </c>
      <c r="E814" s="126"/>
      <c r="F814" s="126"/>
      <c r="G814" s="143" t="s">
        <v>1077</v>
      </c>
      <c r="H814" s="143">
        <v>10</v>
      </c>
      <c r="I814" s="143">
        <v>10</v>
      </c>
      <c r="J814" s="154"/>
      <c r="K814" s="154"/>
      <c r="L814" s="154"/>
      <c r="M814" s="154"/>
      <c r="N814" s="163" t="s">
        <v>71</v>
      </c>
      <c r="O814" s="164"/>
    </row>
    <row r="815" s="97" customFormat="true" ht="21" spans="1:15">
      <c r="A815" s="124" t="s">
        <v>100</v>
      </c>
      <c r="B815" s="124" t="s">
        <v>1075</v>
      </c>
      <c r="C815" s="127">
        <v>250202042</v>
      </c>
      <c r="D815" s="126" t="s">
        <v>1309</v>
      </c>
      <c r="E815" s="126" t="s">
        <v>1310</v>
      </c>
      <c r="F815" s="126"/>
      <c r="G815" s="143" t="s">
        <v>1077</v>
      </c>
      <c r="H815" s="143">
        <v>49</v>
      </c>
      <c r="I815" s="143">
        <v>49</v>
      </c>
      <c r="J815" s="154"/>
      <c r="K815" s="154"/>
      <c r="L815" s="154"/>
      <c r="M815" s="154"/>
      <c r="N815" s="163" t="s">
        <v>71</v>
      </c>
      <c r="O815" s="164"/>
    </row>
    <row r="816" s="97" customFormat="true" ht="21" spans="1:15">
      <c r="A816" s="124" t="s">
        <v>228</v>
      </c>
      <c r="B816" s="124" t="s">
        <v>1075</v>
      </c>
      <c r="C816" s="127">
        <v>250202043</v>
      </c>
      <c r="D816" s="126" t="s">
        <v>1311</v>
      </c>
      <c r="E816" s="126"/>
      <c r="F816" s="126"/>
      <c r="G816" s="143" t="s">
        <v>1077</v>
      </c>
      <c r="H816" s="143">
        <v>73.2</v>
      </c>
      <c r="I816" s="143">
        <v>73.2</v>
      </c>
      <c r="J816" s="154"/>
      <c r="K816" s="154"/>
      <c r="L816" s="154"/>
      <c r="M816" s="154"/>
      <c r="N816" s="163" t="s">
        <v>71</v>
      </c>
      <c r="O816" s="164"/>
    </row>
    <row r="817" s="97" customFormat="true" spans="1:15">
      <c r="A817" s="124" t="s">
        <v>23</v>
      </c>
      <c r="B817" s="124"/>
      <c r="C817" s="127">
        <v>250203</v>
      </c>
      <c r="D817" s="126" t="s">
        <v>1312</v>
      </c>
      <c r="E817" s="126"/>
      <c r="F817" s="126"/>
      <c r="G817" s="143"/>
      <c r="H817" s="143" t="s">
        <v>20</v>
      </c>
      <c r="I817" s="143" t="s">
        <v>20</v>
      </c>
      <c r="J817" s="154"/>
      <c r="K817" s="154"/>
      <c r="L817" s="154"/>
      <c r="M817" s="154"/>
      <c r="N817" s="163" t="s">
        <v>20</v>
      </c>
      <c r="O817" s="164"/>
    </row>
    <row r="818" s="97" customFormat="true" ht="21" spans="1:15">
      <c r="A818" s="124" t="s">
        <v>95</v>
      </c>
      <c r="B818" s="124" t="s">
        <v>1075</v>
      </c>
      <c r="C818" s="127">
        <v>250203001</v>
      </c>
      <c r="D818" s="126" t="s">
        <v>1313</v>
      </c>
      <c r="E818" s="126" t="s">
        <v>1314</v>
      </c>
      <c r="F818" s="126"/>
      <c r="G818" s="143" t="s">
        <v>1077</v>
      </c>
      <c r="H818" s="143">
        <v>26.5</v>
      </c>
      <c r="I818" s="143">
        <v>26.5</v>
      </c>
      <c r="J818" s="154"/>
      <c r="K818" s="154"/>
      <c r="L818" s="154"/>
      <c r="M818" s="154"/>
      <c r="N818" s="163" t="s">
        <v>71</v>
      </c>
      <c r="O818" s="164"/>
    </row>
    <row r="819" s="97" customFormat="true" ht="21" spans="1:15">
      <c r="A819" s="124" t="s">
        <v>21</v>
      </c>
      <c r="B819" s="124" t="s">
        <v>1075</v>
      </c>
      <c r="C819" s="127">
        <v>250203002</v>
      </c>
      <c r="D819" s="126" t="s">
        <v>1315</v>
      </c>
      <c r="E819" s="126"/>
      <c r="F819" s="126"/>
      <c r="G819" s="143" t="s">
        <v>1077</v>
      </c>
      <c r="H819" s="143">
        <v>17.6</v>
      </c>
      <c r="I819" s="143">
        <v>17.6</v>
      </c>
      <c r="J819" s="154"/>
      <c r="K819" s="154"/>
      <c r="L819" s="154"/>
      <c r="M819" s="154"/>
      <c r="N819" s="163" t="s">
        <v>71</v>
      </c>
      <c r="O819" s="164"/>
    </row>
    <row r="820" s="97" customFormat="true" ht="21" spans="1:15">
      <c r="A820" s="124" t="s">
        <v>82</v>
      </c>
      <c r="B820" s="124" t="s">
        <v>1075</v>
      </c>
      <c r="C820" s="127">
        <v>250203003</v>
      </c>
      <c r="D820" s="126" t="s">
        <v>1316</v>
      </c>
      <c r="E820" s="126" t="s">
        <v>1317</v>
      </c>
      <c r="F820" s="126"/>
      <c r="G820" s="143" t="s">
        <v>1077</v>
      </c>
      <c r="H820" s="143">
        <v>35.3</v>
      </c>
      <c r="I820" s="143">
        <v>35.3</v>
      </c>
      <c r="J820" s="154"/>
      <c r="K820" s="154"/>
      <c r="L820" s="154"/>
      <c r="M820" s="154"/>
      <c r="N820" s="163" t="s">
        <v>71</v>
      </c>
      <c r="O820" s="164"/>
    </row>
    <row r="821" s="97" customFormat="true" ht="21" spans="1:15">
      <c r="A821" s="124" t="s">
        <v>21</v>
      </c>
      <c r="B821" s="124" t="s">
        <v>1075</v>
      </c>
      <c r="C821" s="127">
        <v>250203004</v>
      </c>
      <c r="D821" s="126" t="s">
        <v>1318</v>
      </c>
      <c r="E821" s="126"/>
      <c r="F821" s="126"/>
      <c r="G821" s="143" t="s">
        <v>1077</v>
      </c>
      <c r="H821" s="143">
        <v>45.1</v>
      </c>
      <c r="I821" s="143">
        <v>45.1</v>
      </c>
      <c r="J821" s="154"/>
      <c r="K821" s="154"/>
      <c r="L821" s="154"/>
      <c r="M821" s="154"/>
      <c r="N821" s="163" t="s">
        <v>71</v>
      </c>
      <c r="O821" s="164"/>
    </row>
    <row r="822" s="97" customFormat="true" ht="31.5" spans="1:15">
      <c r="A822" s="124" t="s">
        <v>95</v>
      </c>
      <c r="B822" s="124" t="s">
        <v>1075</v>
      </c>
      <c r="C822" s="127">
        <v>250203005</v>
      </c>
      <c r="D822" s="126" t="s">
        <v>1319</v>
      </c>
      <c r="E822" s="126"/>
      <c r="F822" s="126"/>
      <c r="G822" s="143" t="s">
        <v>1077</v>
      </c>
      <c r="H822" s="143">
        <v>26.5</v>
      </c>
      <c r="I822" s="143">
        <v>26.5</v>
      </c>
      <c r="J822" s="154"/>
      <c r="K822" s="154"/>
      <c r="L822" s="154"/>
      <c r="M822" s="154"/>
      <c r="N822" s="163" t="s">
        <v>71</v>
      </c>
      <c r="O822" s="164"/>
    </row>
    <row r="823" s="97" customFormat="true" spans="1:15">
      <c r="A823" s="124" t="s">
        <v>95</v>
      </c>
      <c r="B823" s="124" t="s">
        <v>1075</v>
      </c>
      <c r="C823" s="127">
        <v>250203006</v>
      </c>
      <c r="D823" s="126" t="s">
        <v>1320</v>
      </c>
      <c r="E823" s="126"/>
      <c r="F823" s="126"/>
      <c r="G823" s="143" t="s">
        <v>1077</v>
      </c>
      <c r="H823" s="143">
        <v>3</v>
      </c>
      <c r="I823" s="143">
        <v>3</v>
      </c>
      <c r="J823" s="154"/>
      <c r="K823" s="154"/>
      <c r="L823" s="154"/>
      <c r="M823" s="154"/>
      <c r="N823" s="163" t="s">
        <v>71</v>
      </c>
      <c r="O823" s="164"/>
    </row>
    <row r="824" s="97" customFormat="true" ht="21" spans="1:15">
      <c r="A824" s="124" t="s">
        <v>95</v>
      </c>
      <c r="B824" s="124" t="s">
        <v>1075</v>
      </c>
      <c r="C824" s="127">
        <v>250203007</v>
      </c>
      <c r="D824" s="126" t="s">
        <v>1321</v>
      </c>
      <c r="E824" s="126"/>
      <c r="F824" s="126"/>
      <c r="G824" s="143" t="s">
        <v>1077</v>
      </c>
      <c r="H824" s="143">
        <v>14.7</v>
      </c>
      <c r="I824" s="143">
        <v>14.7</v>
      </c>
      <c r="J824" s="154"/>
      <c r="K824" s="154"/>
      <c r="L824" s="154"/>
      <c r="M824" s="154"/>
      <c r="N824" s="163" t="s">
        <v>71</v>
      </c>
      <c r="O824" s="164"/>
    </row>
    <row r="825" s="97" customFormat="true" ht="21" spans="1:15">
      <c r="A825" s="124" t="s">
        <v>21</v>
      </c>
      <c r="B825" s="124" t="s">
        <v>1075</v>
      </c>
      <c r="C825" s="127">
        <v>250203008</v>
      </c>
      <c r="D825" s="126" t="s">
        <v>1322</v>
      </c>
      <c r="E825" s="126"/>
      <c r="F825" s="126"/>
      <c r="G825" s="143" t="s">
        <v>1077</v>
      </c>
      <c r="H825" s="143">
        <v>12.7</v>
      </c>
      <c r="I825" s="143">
        <v>12.7</v>
      </c>
      <c r="J825" s="154"/>
      <c r="K825" s="154"/>
      <c r="L825" s="154"/>
      <c r="M825" s="154"/>
      <c r="N825" s="163" t="s">
        <v>71</v>
      </c>
      <c r="O825" s="164"/>
    </row>
    <row r="826" s="97" customFormat="true" ht="21" spans="1:15">
      <c r="A826" s="124" t="s">
        <v>228</v>
      </c>
      <c r="B826" s="124" t="s">
        <v>1075</v>
      </c>
      <c r="C826" s="127">
        <v>2502030081</v>
      </c>
      <c r="D826" s="126" t="s">
        <v>1323</v>
      </c>
      <c r="E826" s="126" t="s">
        <v>1324</v>
      </c>
      <c r="F826" s="126"/>
      <c r="G826" s="143" t="s">
        <v>1077</v>
      </c>
      <c r="H826" s="143">
        <v>59.9</v>
      </c>
      <c r="I826" s="143">
        <v>59.9</v>
      </c>
      <c r="J826" s="154"/>
      <c r="K826" s="154"/>
      <c r="L826" s="154"/>
      <c r="M826" s="154"/>
      <c r="N826" s="163" t="s">
        <v>71</v>
      </c>
      <c r="O826" s="164"/>
    </row>
    <row r="827" s="97" customFormat="true" ht="52.5" spans="1:15">
      <c r="A827" s="124" t="s">
        <v>168</v>
      </c>
      <c r="B827" s="124" t="s">
        <v>1075</v>
      </c>
      <c r="C827" s="127">
        <v>2502030082</v>
      </c>
      <c r="D827" s="126" t="s">
        <v>1325</v>
      </c>
      <c r="E827" s="126" t="s">
        <v>1326</v>
      </c>
      <c r="F827" s="126"/>
      <c r="G827" s="143" t="s">
        <v>28</v>
      </c>
      <c r="H827" s="143">
        <v>68.4</v>
      </c>
      <c r="I827" s="143">
        <v>68.4</v>
      </c>
      <c r="J827" s="154"/>
      <c r="K827" s="154"/>
      <c r="L827" s="154"/>
      <c r="M827" s="154"/>
      <c r="N827" s="163" t="s">
        <v>71</v>
      </c>
      <c r="O827" s="164"/>
    </row>
    <row r="828" s="97" customFormat="true" spans="1:15">
      <c r="A828" s="124" t="s">
        <v>95</v>
      </c>
      <c r="B828" s="124" t="s">
        <v>1075</v>
      </c>
      <c r="C828" s="127">
        <v>250203009</v>
      </c>
      <c r="D828" s="126" t="s">
        <v>1327</v>
      </c>
      <c r="E828" s="126"/>
      <c r="F828" s="126"/>
      <c r="G828" s="143" t="s">
        <v>1077</v>
      </c>
      <c r="H828" s="143">
        <v>24.5</v>
      </c>
      <c r="I828" s="143">
        <v>24.5</v>
      </c>
      <c r="J828" s="154"/>
      <c r="K828" s="154"/>
      <c r="L828" s="154"/>
      <c r="M828" s="154"/>
      <c r="N828" s="163" t="s">
        <v>71</v>
      </c>
      <c r="O828" s="164"/>
    </row>
    <row r="829" s="97" customFormat="true" ht="21" spans="1:15">
      <c r="A829" s="124" t="s">
        <v>95</v>
      </c>
      <c r="B829" s="124" t="s">
        <v>1075</v>
      </c>
      <c r="C829" s="127">
        <v>250203010</v>
      </c>
      <c r="D829" s="126" t="s">
        <v>1328</v>
      </c>
      <c r="E829" s="126"/>
      <c r="F829" s="126"/>
      <c r="G829" s="143" t="s">
        <v>1077</v>
      </c>
      <c r="H829" s="143">
        <v>3</v>
      </c>
      <c r="I829" s="143">
        <v>3</v>
      </c>
      <c r="J829" s="154"/>
      <c r="K829" s="154"/>
      <c r="L829" s="154"/>
      <c r="M829" s="154"/>
      <c r="N829" s="163" t="s">
        <v>71</v>
      </c>
      <c r="O829" s="164"/>
    </row>
    <row r="830" s="97" customFormat="true" ht="21" spans="1:15">
      <c r="A830" s="124" t="s">
        <v>21</v>
      </c>
      <c r="B830" s="124" t="s">
        <v>1075</v>
      </c>
      <c r="C830" s="127">
        <v>250203011</v>
      </c>
      <c r="D830" s="126" t="s">
        <v>1329</v>
      </c>
      <c r="E830" s="126"/>
      <c r="F830" s="126"/>
      <c r="G830" s="143" t="s">
        <v>1077</v>
      </c>
      <c r="H830" s="143">
        <v>17.6</v>
      </c>
      <c r="I830" s="143">
        <v>17.6</v>
      </c>
      <c r="J830" s="154"/>
      <c r="K830" s="154"/>
      <c r="L830" s="154"/>
      <c r="M830" s="154"/>
      <c r="N830" s="163" t="s">
        <v>71</v>
      </c>
      <c r="O830" s="164"/>
    </row>
    <row r="831" s="97" customFormat="true" ht="21" spans="1:15">
      <c r="A831" s="124" t="s">
        <v>95</v>
      </c>
      <c r="B831" s="124" t="s">
        <v>1075</v>
      </c>
      <c r="C831" s="127">
        <v>250203012</v>
      </c>
      <c r="D831" s="126" t="s">
        <v>1330</v>
      </c>
      <c r="E831" s="126"/>
      <c r="F831" s="126"/>
      <c r="G831" s="143" t="s">
        <v>1077</v>
      </c>
      <c r="H831" s="143">
        <v>15</v>
      </c>
      <c r="I831" s="143">
        <v>15</v>
      </c>
      <c r="J831" s="154"/>
      <c r="K831" s="154"/>
      <c r="L831" s="154"/>
      <c r="M831" s="154"/>
      <c r="N831" s="163" t="s">
        <v>71</v>
      </c>
      <c r="O831" s="164"/>
    </row>
    <row r="832" s="97" customFormat="true" ht="21" spans="1:15">
      <c r="A832" s="124" t="s">
        <v>95</v>
      </c>
      <c r="B832" s="124" t="s">
        <v>1075</v>
      </c>
      <c r="C832" s="127">
        <v>250203013</v>
      </c>
      <c r="D832" s="126" t="s">
        <v>1331</v>
      </c>
      <c r="E832" s="126"/>
      <c r="F832" s="126"/>
      <c r="G832" s="143" t="s">
        <v>1077</v>
      </c>
      <c r="H832" s="143">
        <v>14.7</v>
      </c>
      <c r="I832" s="143">
        <v>14.7</v>
      </c>
      <c r="J832" s="154"/>
      <c r="K832" s="154"/>
      <c r="L832" s="154"/>
      <c r="M832" s="154"/>
      <c r="N832" s="163" t="s">
        <v>71</v>
      </c>
      <c r="O832" s="164"/>
    </row>
    <row r="833" s="97" customFormat="true" ht="21" spans="1:15">
      <c r="A833" s="124" t="s">
        <v>95</v>
      </c>
      <c r="B833" s="124" t="s">
        <v>1075</v>
      </c>
      <c r="C833" s="127">
        <v>250203014</v>
      </c>
      <c r="D833" s="126" t="s">
        <v>1332</v>
      </c>
      <c r="E833" s="126"/>
      <c r="F833" s="126"/>
      <c r="G833" s="143" t="s">
        <v>1077</v>
      </c>
      <c r="H833" s="143">
        <v>14.7</v>
      </c>
      <c r="I833" s="143">
        <v>14.7</v>
      </c>
      <c r="J833" s="154"/>
      <c r="K833" s="154"/>
      <c r="L833" s="154"/>
      <c r="M833" s="154"/>
      <c r="N833" s="163" t="s">
        <v>71</v>
      </c>
      <c r="O833" s="164"/>
    </row>
    <row r="834" s="97" customFormat="true" spans="1:15">
      <c r="A834" s="124" t="s">
        <v>95</v>
      </c>
      <c r="B834" s="124" t="s">
        <v>1075</v>
      </c>
      <c r="C834" s="127">
        <v>250203015</v>
      </c>
      <c r="D834" s="126" t="s">
        <v>1333</v>
      </c>
      <c r="E834" s="126"/>
      <c r="F834" s="126"/>
      <c r="G834" s="143" t="s">
        <v>1077</v>
      </c>
      <c r="H834" s="143">
        <v>9.9</v>
      </c>
      <c r="I834" s="143">
        <v>9.9</v>
      </c>
      <c r="J834" s="154"/>
      <c r="K834" s="154"/>
      <c r="L834" s="154"/>
      <c r="M834" s="154"/>
      <c r="N834" s="163" t="s">
        <v>71</v>
      </c>
      <c r="O834" s="164"/>
    </row>
    <row r="835" s="97" customFormat="true" spans="1:15">
      <c r="A835" s="124" t="s">
        <v>95</v>
      </c>
      <c r="B835" s="124" t="s">
        <v>1075</v>
      </c>
      <c r="C835" s="127">
        <v>250203016</v>
      </c>
      <c r="D835" s="126" t="s">
        <v>1334</v>
      </c>
      <c r="E835" s="126"/>
      <c r="F835" s="126"/>
      <c r="G835" s="143" t="s">
        <v>1077</v>
      </c>
      <c r="H835" s="143">
        <v>9.9</v>
      </c>
      <c r="I835" s="143">
        <v>9.9</v>
      </c>
      <c r="J835" s="154"/>
      <c r="K835" s="154"/>
      <c r="L835" s="154"/>
      <c r="M835" s="154"/>
      <c r="N835" s="163" t="s">
        <v>71</v>
      </c>
      <c r="O835" s="164"/>
    </row>
    <row r="836" s="97" customFormat="true" ht="21" spans="1:15">
      <c r="A836" s="124" t="s">
        <v>95</v>
      </c>
      <c r="B836" s="124" t="s">
        <v>1075</v>
      </c>
      <c r="C836" s="127">
        <v>250203017</v>
      </c>
      <c r="D836" s="126" t="s">
        <v>1335</v>
      </c>
      <c r="E836" s="126"/>
      <c r="F836" s="126"/>
      <c r="G836" s="143" t="s">
        <v>1077</v>
      </c>
      <c r="H836" s="143">
        <v>9.9</v>
      </c>
      <c r="I836" s="143">
        <v>9.9</v>
      </c>
      <c r="J836" s="154"/>
      <c r="K836" s="154"/>
      <c r="L836" s="154"/>
      <c r="M836" s="154"/>
      <c r="N836" s="163" t="s">
        <v>71</v>
      </c>
      <c r="O836" s="164"/>
    </row>
    <row r="837" s="97" customFormat="true" spans="1:15">
      <c r="A837" s="124" t="s">
        <v>95</v>
      </c>
      <c r="B837" s="124" t="s">
        <v>1075</v>
      </c>
      <c r="C837" s="127">
        <v>250203018</v>
      </c>
      <c r="D837" s="126" t="s">
        <v>1336</v>
      </c>
      <c r="E837" s="126"/>
      <c r="F837" s="126"/>
      <c r="G837" s="143" t="s">
        <v>1077</v>
      </c>
      <c r="H837" s="143">
        <v>1</v>
      </c>
      <c r="I837" s="143">
        <v>1</v>
      </c>
      <c r="J837" s="154"/>
      <c r="K837" s="154"/>
      <c r="L837" s="154"/>
      <c r="M837" s="154"/>
      <c r="N837" s="163" t="s">
        <v>71</v>
      </c>
      <c r="O837" s="164"/>
    </row>
    <row r="838" s="97" customFormat="true" ht="21" spans="1:15">
      <c r="A838" s="124" t="s">
        <v>95</v>
      </c>
      <c r="B838" s="124" t="s">
        <v>1075</v>
      </c>
      <c r="C838" s="127">
        <v>250203019</v>
      </c>
      <c r="D838" s="126" t="s">
        <v>1337</v>
      </c>
      <c r="E838" s="126"/>
      <c r="F838" s="126"/>
      <c r="G838" s="143" t="s">
        <v>1077</v>
      </c>
      <c r="H838" s="143">
        <v>21.6</v>
      </c>
      <c r="I838" s="143">
        <v>21.6</v>
      </c>
      <c r="J838" s="154"/>
      <c r="K838" s="154"/>
      <c r="L838" s="154"/>
      <c r="M838" s="154"/>
      <c r="N838" s="163" t="s">
        <v>71</v>
      </c>
      <c r="O838" s="164"/>
    </row>
    <row r="839" s="97" customFormat="true" ht="21" spans="1:15">
      <c r="A839" s="124" t="s">
        <v>21</v>
      </c>
      <c r="B839" s="124" t="s">
        <v>1075</v>
      </c>
      <c r="C839" s="127">
        <v>250203020</v>
      </c>
      <c r="D839" s="126" t="s">
        <v>1338</v>
      </c>
      <c r="E839" s="126"/>
      <c r="F839" s="126"/>
      <c r="G839" s="143" t="s">
        <v>1077</v>
      </c>
      <c r="H839" s="143">
        <v>11.8</v>
      </c>
      <c r="I839" s="143">
        <v>11.8</v>
      </c>
      <c r="J839" s="154"/>
      <c r="K839" s="154"/>
      <c r="L839" s="154"/>
      <c r="M839" s="154"/>
      <c r="N839" s="163" t="s">
        <v>71</v>
      </c>
      <c r="O839" s="164"/>
    </row>
    <row r="840" s="97" customFormat="true" ht="21" spans="1:15">
      <c r="A840" s="124" t="s">
        <v>228</v>
      </c>
      <c r="B840" s="124" t="s">
        <v>1075</v>
      </c>
      <c r="C840" s="127">
        <v>2502030201</v>
      </c>
      <c r="D840" s="126" t="s">
        <v>1339</v>
      </c>
      <c r="E840" s="126" t="s">
        <v>1340</v>
      </c>
      <c r="F840" s="126"/>
      <c r="G840" s="143" t="s">
        <v>1077</v>
      </c>
      <c r="H840" s="143">
        <v>68.4</v>
      </c>
      <c r="I840" s="143">
        <v>68.4</v>
      </c>
      <c r="J840" s="154"/>
      <c r="K840" s="154"/>
      <c r="L840" s="154"/>
      <c r="M840" s="154"/>
      <c r="N840" s="163" t="s">
        <v>71</v>
      </c>
      <c r="O840" s="164"/>
    </row>
    <row r="841" s="97" customFormat="true" ht="21" spans="1:15">
      <c r="A841" s="124" t="s">
        <v>21</v>
      </c>
      <c r="B841" s="124" t="s">
        <v>1075</v>
      </c>
      <c r="C841" s="127">
        <v>250203021</v>
      </c>
      <c r="D841" s="126" t="s">
        <v>1341</v>
      </c>
      <c r="E841" s="126"/>
      <c r="F841" s="126"/>
      <c r="G841" s="143" t="s">
        <v>1077</v>
      </c>
      <c r="H841" s="143">
        <v>6</v>
      </c>
      <c r="I841" s="143">
        <v>6</v>
      </c>
      <c r="J841" s="154"/>
      <c r="K841" s="154"/>
      <c r="L841" s="154"/>
      <c r="M841" s="154" t="s">
        <v>1342</v>
      </c>
      <c r="N841" s="163" t="s">
        <v>71</v>
      </c>
      <c r="O841" s="164"/>
    </row>
    <row r="842" s="97" customFormat="true" ht="21" spans="1:15">
      <c r="A842" s="124" t="s">
        <v>95</v>
      </c>
      <c r="B842" s="124" t="s">
        <v>1075</v>
      </c>
      <c r="C842" s="127">
        <v>250203022</v>
      </c>
      <c r="D842" s="126" t="s">
        <v>1343</v>
      </c>
      <c r="E842" s="126"/>
      <c r="F842" s="126"/>
      <c r="G842" s="143" t="s">
        <v>1077</v>
      </c>
      <c r="H842" s="143">
        <v>14.7</v>
      </c>
      <c r="I842" s="143">
        <v>14.7</v>
      </c>
      <c r="J842" s="154"/>
      <c r="K842" s="154"/>
      <c r="L842" s="154"/>
      <c r="M842" s="154"/>
      <c r="N842" s="163" t="s">
        <v>71</v>
      </c>
      <c r="O842" s="164"/>
    </row>
    <row r="843" s="97" customFormat="true" ht="21" spans="1:15">
      <c r="A843" s="124" t="s">
        <v>95</v>
      </c>
      <c r="B843" s="124" t="s">
        <v>1075</v>
      </c>
      <c r="C843" s="127">
        <v>250203023</v>
      </c>
      <c r="D843" s="126" t="s">
        <v>1344</v>
      </c>
      <c r="E843" s="126"/>
      <c r="F843" s="126"/>
      <c r="G843" s="143" t="s">
        <v>1077</v>
      </c>
      <c r="H843" s="143">
        <v>14.7</v>
      </c>
      <c r="I843" s="143">
        <v>14.7</v>
      </c>
      <c r="J843" s="154"/>
      <c r="K843" s="154"/>
      <c r="L843" s="154"/>
      <c r="M843" s="154"/>
      <c r="N843" s="163" t="s">
        <v>71</v>
      </c>
      <c r="O843" s="164"/>
    </row>
    <row r="844" s="97" customFormat="true" ht="21" spans="1:15">
      <c r="A844" s="124" t="s">
        <v>21</v>
      </c>
      <c r="B844" s="124" t="s">
        <v>1075</v>
      </c>
      <c r="C844" s="127">
        <v>250203024</v>
      </c>
      <c r="D844" s="126" t="s">
        <v>1345</v>
      </c>
      <c r="E844" s="126"/>
      <c r="F844" s="126"/>
      <c r="G844" s="143" t="s">
        <v>1077</v>
      </c>
      <c r="H844" s="143">
        <v>3</v>
      </c>
      <c r="I844" s="143">
        <v>3</v>
      </c>
      <c r="J844" s="154"/>
      <c r="K844" s="154"/>
      <c r="L844" s="154"/>
      <c r="M844" s="154"/>
      <c r="N844" s="163" t="s">
        <v>71</v>
      </c>
      <c r="O844" s="164"/>
    </row>
    <row r="845" s="97" customFormat="true" ht="21" spans="1:15">
      <c r="A845" s="124" t="s">
        <v>21</v>
      </c>
      <c r="B845" s="124" t="s">
        <v>1075</v>
      </c>
      <c r="C845" s="127">
        <v>250203025</v>
      </c>
      <c r="D845" s="126" t="s">
        <v>1346</v>
      </c>
      <c r="E845" s="126"/>
      <c r="F845" s="126"/>
      <c r="G845" s="143" t="s">
        <v>1077</v>
      </c>
      <c r="H845" s="143">
        <v>12</v>
      </c>
      <c r="I845" s="143">
        <v>12</v>
      </c>
      <c r="J845" s="154"/>
      <c r="K845" s="154"/>
      <c r="L845" s="154"/>
      <c r="M845" s="154"/>
      <c r="N845" s="163" t="s">
        <v>71</v>
      </c>
      <c r="O845" s="164"/>
    </row>
    <row r="846" s="97" customFormat="true" ht="21" spans="1:15">
      <c r="A846" s="124" t="s">
        <v>21</v>
      </c>
      <c r="B846" s="124" t="s">
        <v>1075</v>
      </c>
      <c r="C846" s="127">
        <v>250203026</v>
      </c>
      <c r="D846" s="126" t="s">
        <v>1347</v>
      </c>
      <c r="E846" s="126"/>
      <c r="F846" s="126"/>
      <c r="G846" s="143" t="s">
        <v>1077</v>
      </c>
      <c r="H846" s="143">
        <v>12</v>
      </c>
      <c r="I846" s="143">
        <v>12</v>
      </c>
      <c r="J846" s="154"/>
      <c r="K846" s="154"/>
      <c r="L846" s="154"/>
      <c r="M846" s="154"/>
      <c r="N846" s="163" t="s">
        <v>71</v>
      </c>
      <c r="O846" s="164"/>
    </row>
    <row r="847" s="97" customFormat="true" ht="21" spans="1:15">
      <c r="A847" s="124" t="s">
        <v>95</v>
      </c>
      <c r="B847" s="124" t="s">
        <v>1075</v>
      </c>
      <c r="C847" s="127">
        <v>250203027</v>
      </c>
      <c r="D847" s="126" t="s">
        <v>1348</v>
      </c>
      <c r="E847" s="126"/>
      <c r="F847" s="126"/>
      <c r="G847" s="143" t="s">
        <v>1077</v>
      </c>
      <c r="H847" s="143">
        <v>2</v>
      </c>
      <c r="I847" s="143">
        <v>2</v>
      </c>
      <c r="J847" s="154"/>
      <c r="K847" s="154"/>
      <c r="L847" s="154"/>
      <c r="M847" s="154"/>
      <c r="N847" s="163" t="s">
        <v>71</v>
      </c>
      <c r="O847" s="164"/>
    </row>
    <row r="848" s="97" customFormat="true" spans="1:15">
      <c r="A848" s="124" t="s">
        <v>95</v>
      </c>
      <c r="B848" s="124" t="s">
        <v>1075</v>
      </c>
      <c r="C848" s="127">
        <v>250203028</v>
      </c>
      <c r="D848" s="126" t="s">
        <v>1349</v>
      </c>
      <c r="E848" s="126"/>
      <c r="F848" s="126"/>
      <c r="G848" s="143" t="s">
        <v>1077</v>
      </c>
      <c r="H848" s="143">
        <v>7</v>
      </c>
      <c r="I848" s="143">
        <v>7</v>
      </c>
      <c r="J848" s="154"/>
      <c r="K848" s="154"/>
      <c r="L848" s="154"/>
      <c r="M848" s="154"/>
      <c r="N848" s="163" t="s">
        <v>71</v>
      </c>
      <c r="O848" s="164"/>
    </row>
    <row r="849" s="97" customFormat="true" ht="21" spans="1:15">
      <c r="A849" s="124" t="s">
        <v>21</v>
      </c>
      <c r="B849" s="124" t="s">
        <v>1075</v>
      </c>
      <c r="C849" s="127">
        <v>250203029</v>
      </c>
      <c r="D849" s="126" t="s">
        <v>1350</v>
      </c>
      <c r="E849" s="126"/>
      <c r="F849" s="126"/>
      <c r="G849" s="143" t="s">
        <v>1077</v>
      </c>
      <c r="H849" s="143">
        <v>8</v>
      </c>
      <c r="I849" s="143">
        <v>8</v>
      </c>
      <c r="J849" s="154"/>
      <c r="K849" s="154"/>
      <c r="L849" s="154"/>
      <c r="M849" s="154"/>
      <c r="N849" s="163" t="s">
        <v>71</v>
      </c>
      <c r="O849" s="164"/>
    </row>
    <row r="850" s="97" customFormat="true" spans="1:15">
      <c r="A850" s="124" t="s">
        <v>95</v>
      </c>
      <c r="B850" s="124" t="s">
        <v>1075</v>
      </c>
      <c r="C850" s="127">
        <v>250203030</v>
      </c>
      <c r="D850" s="126" t="s">
        <v>1351</v>
      </c>
      <c r="E850" s="126"/>
      <c r="F850" s="126"/>
      <c r="G850" s="143" t="s">
        <v>1077</v>
      </c>
      <c r="H850" s="143">
        <v>9.9</v>
      </c>
      <c r="I850" s="143">
        <v>9.9</v>
      </c>
      <c r="J850" s="154"/>
      <c r="K850" s="154"/>
      <c r="L850" s="154"/>
      <c r="M850" s="154"/>
      <c r="N850" s="163" t="s">
        <v>71</v>
      </c>
      <c r="O850" s="164"/>
    </row>
    <row r="851" s="97" customFormat="true" ht="21" spans="1:15">
      <c r="A851" s="124" t="s">
        <v>23</v>
      </c>
      <c r="B851" s="124" t="s">
        <v>1075</v>
      </c>
      <c r="C851" s="127">
        <v>250203031</v>
      </c>
      <c r="D851" s="126" t="s">
        <v>1352</v>
      </c>
      <c r="E851" s="126" t="s">
        <v>1353</v>
      </c>
      <c r="F851" s="126"/>
      <c r="G851" s="143" t="s">
        <v>1077</v>
      </c>
      <c r="H851" s="143">
        <v>23.5</v>
      </c>
      <c r="I851" s="143">
        <v>23.5</v>
      </c>
      <c r="J851" s="154"/>
      <c r="K851" s="154"/>
      <c r="L851" s="154"/>
      <c r="M851" s="154" t="s">
        <v>1354</v>
      </c>
      <c r="N851" s="163" t="s">
        <v>71</v>
      </c>
      <c r="O851" s="164"/>
    </row>
    <row r="852" s="97" customFormat="true" ht="31.5" spans="1:15">
      <c r="A852" s="124" t="s">
        <v>168</v>
      </c>
      <c r="B852" s="124" t="s">
        <v>1075</v>
      </c>
      <c r="C852" s="127">
        <v>2502030311</v>
      </c>
      <c r="D852" s="126" t="s">
        <v>1352</v>
      </c>
      <c r="E852" s="126" t="s">
        <v>1355</v>
      </c>
      <c r="F852" s="126"/>
      <c r="G852" s="143" t="s">
        <v>1077</v>
      </c>
      <c r="H852" s="143">
        <v>59.9</v>
      </c>
      <c r="I852" s="143">
        <v>59.9</v>
      </c>
      <c r="J852" s="154"/>
      <c r="K852" s="154"/>
      <c r="L852" s="154"/>
      <c r="M852" s="154" t="s">
        <v>1356</v>
      </c>
      <c r="N852" s="163" t="s">
        <v>71</v>
      </c>
      <c r="O852" s="164"/>
    </row>
    <row r="853" s="97" customFormat="true" ht="21" spans="1:15">
      <c r="A853" s="124" t="s">
        <v>21</v>
      </c>
      <c r="B853" s="124" t="s">
        <v>1075</v>
      </c>
      <c r="C853" s="127">
        <v>250203032</v>
      </c>
      <c r="D853" s="126" t="s">
        <v>1357</v>
      </c>
      <c r="E853" s="126"/>
      <c r="F853" s="126"/>
      <c r="G853" s="143" t="s">
        <v>1077</v>
      </c>
      <c r="H853" s="143">
        <v>11.8</v>
      </c>
      <c r="I853" s="143">
        <v>11.8</v>
      </c>
      <c r="J853" s="154"/>
      <c r="K853" s="154"/>
      <c r="L853" s="154"/>
      <c r="M853" s="154"/>
      <c r="N853" s="163" t="s">
        <v>71</v>
      </c>
      <c r="O853" s="164"/>
    </row>
    <row r="854" s="97" customFormat="true" ht="21" spans="1:15">
      <c r="A854" s="124" t="s">
        <v>21</v>
      </c>
      <c r="B854" s="124" t="s">
        <v>1075</v>
      </c>
      <c r="C854" s="127">
        <v>250203033</v>
      </c>
      <c r="D854" s="126" t="s">
        <v>1358</v>
      </c>
      <c r="E854" s="126"/>
      <c r="F854" s="126"/>
      <c r="G854" s="143" t="s">
        <v>1077</v>
      </c>
      <c r="H854" s="143">
        <v>11.8</v>
      </c>
      <c r="I854" s="143">
        <v>11.8</v>
      </c>
      <c r="J854" s="154"/>
      <c r="K854" s="154"/>
      <c r="L854" s="154"/>
      <c r="M854" s="154"/>
      <c r="N854" s="163" t="s">
        <v>71</v>
      </c>
      <c r="O854" s="164"/>
    </row>
    <row r="855" s="97" customFormat="true" ht="21" spans="1:15">
      <c r="A855" s="124" t="s">
        <v>21</v>
      </c>
      <c r="B855" s="124" t="s">
        <v>1075</v>
      </c>
      <c r="C855" s="127">
        <v>250203034</v>
      </c>
      <c r="D855" s="126" t="s">
        <v>1359</v>
      </c>
      <c r="E855" s="126"/>
      <c r="F855" s="126"/>
      <c r="G855" s="143" t="s">
        <v>1077</v>
      </c>
      <c r="H855" s="143">
        <v>11.8</v>
      </c>
      <c r="I855" s="143">
        <v>11.8</v>
      </c>
      <c r="J855" s="154"/>
      <c r="K855" s="154"/>
      <c r="L855" s="154"/>
      <c r="M855" s="154"/>
      <c r="N855" s="163" t="s">
        <v>71</v>
      </c>
      <c r="O855" s="164"/>
    </row>
    <row r="856" s="97" customFormat="true" spans="1:15">
      <c r="A856" s="124" t="s">
        <v>21</v>
      </c>
      <c r="B856" s="124" t="s">
        <v>1075</v>
      </c>
      <c r="C856" s="127">
        <v>250203035</v>
      </c>
      <c r="D856" s="126" t="s">
        <v>1360</v>
      </c>
      <c r="E856" s="126"/>
      <c r="F856" s="126"/>
      <c r="G856" s="143" t="s">
        <v>1077</v>
      </c>
      <c r="H856" s="143">
        <v>11.8</v>
      </c>
      <c r="I856" s="143">
        <v>11.8</v>
      </c>
      <c r="J856" s="154"/>
      <c r="K856" s="154"/>
      <c r="L856" s="154"/>
      <c r="M856" s="154"/>
      <c r="N856" s="163" t="s">
        <v>71</v>
      </c>
      <c r="O856" s="164"/>
    </row>
    <row r="857" s="97" customFormat="true" spans="1:15">
      <c r="A857" s="124" t="s">
        <v>95</v>
      </c>
      <c r="B857" s="124" t="s">
        <v>1075</v>
      </c>
      <c r="C857" s="127">
        <v>250203036</v>
      </c>
      <c r="D857" s="126" t="s">
        <v>1361</v>
      </c>
      <c r="E857" s="126"/>
      <c r="F857" s="126"/>
      <c r="G857" s="143" t="s">
        <v>1077</v>
      </c>
      <c r="H857" s="143">
        <v>9.9</v>
      </c>
      <c r="I857" s="143">
        <v>9.9</v>
      </c>
      <c r="J857" s="154"/>
      <c r="K857" s="154"/>
      <c r="L857" s="154"/>
      <c r="M857" s="154"/>
      <c r="N857" s="163" t="s">
        <v>71</v>
      </c>
      <c r="O857" s="164"/>
    </row>
    <row r="858" s="97" customFormat="true" spans="1:15">
      <c r="A858" s="124" t="s">
        <v>21</v>
      </c>
      <c r="B858" s="124" t="s">
        <v>1075</v>
      </c>
      <c r="C858" s="127">
        <v>250203037</v>
      </c>
      <c r="D858" s="126" t="s">
        <v>1362</v>
      </c>
      <c r="E858" s="126"/>
      <c r="F858" s="126"/>
      <c r="G858" s="143" t="s">
        <v>1077</v>
      </c>
      <c r="H858" s="143">
        <v>11.8</v>
      </c>
      <c r="I858" s="143">
        <v>11.8</v>
      </c>
      <c r="J858" s="154"/>
      <c r="K858" s="154"/>
      <c r="L858" s="154"/>
      <c r="M858" s="154"/>
      <c r="N858" s="163" t="s">
        <v>71</v>
      </c>
      <c r="O858" s="164"/>
    </row>
    <row r="859" s="97" customFormat="true" ht="21" spans="1:15">
      <c r="A859" s="124" t="s">
        <v>21</v>
      </c>
      <c r="B859" s="124" t="s">
        <v>1075</v>
      </c>
      <c r="C859" s="127">
        <v>250203038</v>
      </c>
      <c r="D859" s="126" t="s">
        <v>1363</v>
      </c>
      <c r="E859" s="126"/>
      <c r="F859" s="126"/>
      <c r="G859" s="143" t="s">
        <v>1077</v>
      </c>
      <c r="H859" s="143">
        <v>17.6</v>
      </c>
      <c r="I859" s="143">
        <v>17.6</v>
      </c>
      <c r="J859" s="154"/>
      <c r="K859" s="154"/>
      <c r="L859" s="154"/>
      <c r="M859" s="154"/>
      <c r="N859" s="163" t="s">
        <v>71</v>
      </c>
      <c r="O859" s="164"/>
    </row>
    <row r="860" s="97" customFormat="true" ht="21" spans="1:15">
      <c r="A860" s="124" t="s">
        <v>21</v>
      </c>
      <c r="B860" s="124" t="s">
        <v>1075</v>
      </c>
      <c r="C860" s="127">
        <v>250203039</v>
      </c>
      <c r="D860" s="126" t="s">
        <v>1364</v>
      </c>
      <c r="E860" s="126"/>
      <c r="F860" s="126"/>
      <c r="G860" s="143" t="s">
        <v>1077</v>
      </c>
      <c r="H860" s="143">
        <v>3</v>
      </c>
      <c r="I860" s="143">
        <v>3</v>
      </c>
      <c r="J860" s="154"/>
      <c r="K860" s="154"/>
      <c r="L860" s="154"/>
      <c r="M860" s="154"/>
      <c r="N860" s="163" t="s">
        <v>71</v>
      </c>
      <c r="O860" s="164"/>
    </row>
    <row r="861" s="97" customFormat="true" ht="21" spans="1:15">
      <c r="A861" s="124" t="s">
        <v>21</v>
      </c>
      <c r="B861" s="124" t="s">
        <v>1075</v>
      </c>
      <c r="C861" s="127">
        <v>250203040</v>
      </c>
      <c r="D861" s="126" t="s">
        <v>1365</v>
      </c>
      <c r="E861" s="126"/>
      <c r="F861" s="126"/>
      <c r="G861" s="143" t="s">
        <v>1077</v>
      </c>
      <c r="H861" s="143">
        <v>3</v>
      </c>
      <c r="I861" s="143">
        <v>3</v>
      </c>
      <c r="J861" s="154"/>
      <c r="K861" s="154"/>
      <c r="L861" s="154"/>
      <c r="M861" s="154"/>
      <c r="N861" s="163" t="s">
        <v>71</v>
      </c>
      <c r="O861" s="164"/>
    </row>
    <row r="862" s="97" customFormat="true" ht="21" spans="1:15">
      <c r="A862" s="124" t="s">
        <v>44</v>
      </c>
      <c r="B862" s="124" t="s">
        <v>1075</v>
      </c>
      <c r="C862" s="127">
        <v>250203041</v>
      </c>
      <c r="D862" s="126" t="s">
        <v>1366</v>
      </c>
      <c r="E862" s="126"/>
      <c r="F862" s="126"/>
      <c r="G862" s="143" t="s">
        <v>1077</v>
      </c>
      <c r="H862" s="143">
        <v>3</v>
      </c>
      <c r="I862" s="143">
        <v>3</v>
      </c>
      <c r="J862" s="154"/>
      <c r="K862" s="154"/>
      <c r="L862" s="154"/>
      <c r="M862" s="154"/>
      <c r="N862" s="163" t="s">
        <v>71</v>
      </c>
      <c r="O862" s="164"/>
    </row>
    <row r="863" s="97" customFormat="true" spans="1:15">
      <c r="A863" s="124" t="s">
        <v>95</v>
      </c>
      <c r="B863" s="124" t="s">
        <v>1075</v>
      </c>
      <c r="C863" s="127">
        <v>250203042</v>
      </c>
      <c r="D863" s="126" t="s">
        <v>1367</v>
      </c>
      <c r="E863" s="126"/>
      <c r="F863" s="126"/>
      <c r="G863" s="143" t="s">
        <v>1077</v>
      </c>
      <c r="H863" s="143">
        <v>1</v>
      </c>
      <c r="I863" s="143">
        <v>1</v>
      </c>
      <c r="J863" s="154"/>
      <c r="K863" s="154"/>
      <c r="L863" s="154"/>
      <c r="M863" s="154"/>
      <c r="N863" s="163" t="s">
        <v>71</v>
      </c>
      <c r="O863" s="164"/>
    </row>
    <row r="864" s="97" customFormat="true" ht="21" spans="1:15">
      <c r="A864" s="124" t="s">
        <v>21</v>
      </c>
      <c r="B864" s="124" t="s">
        <v>1075</v>
      </c>
      <c r="C864" s="127">
        <v>250203043</v>
      </c>
      <c r="D864" s="126" t="s">
        <v>1368</v>
      </c>
      <c r="E864" s="126"/>
      <c r="F864" s="126"/>
      <c r="G864" s="143" t="s">
        <v>1077</v>
      </c>
      <c r="H864" s="143">
        <v>22.5</v>
      </c>
      <c r="I864" s="143">
        <v>22.5</v>
      </c>
      <c r="J864" s="154"/>
      <c r="K864" s="154"/>
      <c r="L864" s="154"/>
      <c r="M864" s="154"/>
      <c r="N864" s="163" t="s">
        <v>71</v>
      </c>
      <c r="O864" s="164"/>
    </row>
    <row r="865" s="97" customFormat="true" ht="21" spans="1:15">
      <c r="A865" s="124" t="s">
        <v>95</v>
      </c>
      <c r="B865" s="124" t="s">
        <v>1075</v>
      </c>
      <c r="C865" s="127">
        <v>250203044</v>
      </c>
      <c r="D865" s="126" t="s">
        <v>1369</v>
      </c>
      <c r="E865" s="126"/>
      <c r="F865" s="126"/>
      <c r="G865" s="143" t="s">
        <v>1077</v>
      </c>
      <c r="H865" s="143">
        <v>19.6</v>
      </c>
      <c r="I865" s="143">
        <v>19.6</v>
      </c>
      <c r="J865" s="154"/>
      <c r="K865" s="154"/>
      <c r="L865" s="154"/>
      <c r="M865" s="154"/>
      <c r="N865" s="163" t="s">
        <v>71</v>
      </c>
      <c r="O865" s="164"/>
    </row>
    <row r="866" s="97" customFormat="true" ht="31.5" spans="1:15">
      <c r="A866" s="124" t="s">
        <v>21</v>
      </c>
      <c r="B866" s="124" t="s">
        <v>1075</v>
      </c>
      <c r="C866" s="127">
        <v>250203045</v>
      </c>
      <c r="D866" s="126" t="s">
        <v>1370</v>
      </c>
      <c r="E866" s="126"/>
      <c r="F866" s="126"/>
      <c r="G866" s="143" t="s">
        <v>1077</v>
      </c>
      <c r="H866" s="143">
        <v>22.5</v>
      </c>
      <c r="I866" s="143">
        <v>22.5</v>
      </c>
      <c r="J866" s="154"/>
      <c r="K866" s="154"/>
      <c r="L866" s="154"/>
      <c r="M866" s="154"/>
      <c r="N866" s="163" t="s">
        <v>71</v>
      </c>
      <c r="O866" s="164"/>
    </row>
    <row r="867" s="97" customFormat="true" ht="31.5" spans="1:15">
      <c r="A867" s="124" t="s">
        <v>21</v>
      </c>
      <c r="B867" s="124" t="s">
        <v>1075</v>
      </c>
      <c r="C867" s="127">
        <v>250203046</v>
      </c>
      <c r="D867" s="126" t="s">
        <v>1371</v>
      </c>
      <c r="E867" s="126"/>
      <c r="F867" s="126"/>
      <c r="G867" s="143" t="s">
        <v>1077</v>
      </c>
      <c r="H867" s="143">
        <v>22.5</v>
      </c>
      <c r="I867" s="143">
        <v>22.5</v>
      </c>
      <c r="J867" s="154"/>
      <c r="K867" s="154"/>
      <c r="L867" s="154"/>
      <c r="M867" s="154"/>
      <c r="N867" s="163" t="s">
        <v>71</v>
      </c>
      <c r="O867" s="164"/>
    </row>
    <row r="868" s="97" customFormat="true" ht="21" spans="1:15">
      <c r="A868" s="124" t="s">
        <v>21</v>
      </c>
      <c r="B868" s="124" t="s">
        <v>1075</v>
      </c>
      <c r="C868" s="127">
        <v>250203047</v>
      </c>
      <c r="D868" s="126" t="s">
        <v>1372</v>
      </c>
      <c r="E868" s="126"/>
      <c r="F868" s="126"/>
      <c r="G868" s="143" t="s">
        <v>1077</v>
      </c>
      <c r="H868" s="143">
        <v>23</v>
      </c>
      <c r="I868" s="143">
        <v>23</v>
      </c>
      <c r="J868" s="154"/>
      <c r="K868" s="154"/>
      <c r="L868" s="154"/>
      <c r="M868" s="154"/>
      <c r="N868" s="163" t="s">
        <v>71</v>
      </c>
      <c r="O868" s="164"/>
    </row>
    <row r="869" s="97" customFormat="true" ht="21" spans="1:15">
      <c r="A869" s="124" t="s">
        <v>21</v>
      </c>
      <c r="B869" s="124" t="s">
        <v>1075</v>
      </c>
      <c r="C869" s="127">
        <v>250203048</v>
      </c>
      <c r="D869" s="126" t="s">
        <v>1373</v>
      </c>
      <c r="E869" s="126"/>
      <c r="F869" s="126"/>
      <c r="G869" s="143" t="s">
        <v>1077</v>
      </c>
      <c r="H869" s="143">
        <v>22.5</v>
      </c>
      <c r="I869" s="143">
        <v>22.5</v>
      </c>
      <c r="J869" s="154"/>
      <c r="K869" s="154"/>
      <c r="L869" s="154"/>
      <c r="M869" s="154"/>
      <c r="N869" s="163" t="s">
        <v>71</v>
      </c>
      <c r="O869" s="164"/>
    </row>
    <row r="870" s="97" customFormat="true" ht="21" spans="1:15">
      <c r="A870" s="124" t="s">
        <v>21</v>
      </c>
      <c r="B870" s="124" t="s">
        <v>1075</v>
      </c>
      <c r="C870" s="127">
        <v>250203049</v>
      </c>
      <c r="D870" s="126" t="s">
        <v>1374</v>
      </c>
      <c r="E870" s="126"/>
      <c r="F870" s="126"/>
      <c r="G870" s="143" t="s">
        <v>1077</v>
      </c>
      <c r="H870" s="143">
        <v>22.5</v>
      </c>
      <c r="I870" s="143">
        <v>22.5</v>
      </c>
      <c r="J870" s="154"/>
      <c r="K870" s="154"/>
      <c r="L870" s="154"/>
      <c r="M870" s="154"/>
      <c r="N870" s="163" t="s">
        <v>71</v>
      </c>
      <c r="O870" s="164"/>
    </row>
    <row r="871" s="97" customFormat="true" spans="1:15">
      <c r="A871" s="124" t="s">
        <v>21</v>
      </c>
      <c r="B871" s="124" t="s">
        <v>1075</v>
      </c>
      <c r="C871" s="127">
        <v>250203050</v>
      </c>
      <c r="D871" s="126" t="s">
        <v>1375</v>
      </c>
      <c r="E871" s="126"/>
      <c r="F871" s="126"/>
      <c r="G871" s="143" t="s">
        <v>1077</v>
      </c>
      <c r="H871" s="143">
        <v>22.5</v>
      </c>
      <c r="I871" s="143">
        <v>22.5</v>
      </c>
      <c r="J871" s="154"/>
      <c r="K871" s="154"/>
      <c r="L871" s="154"/>
      <c r="M871" s="154"/>
      <c r="N871" s="163" t="s">
        <v>71</v>
      </c>
      <c r="O871" s="164"/>
    </row>
    <row r="872" s="97" customFormat="true" ht="23" customHeight="true" spans="1:15">
      <c r="A872" s="124" t="s">
        <v>21</v>
      </c>
      <c r="B872" s="124" t="s">
        <v>1075</v>
      </c>
      <c r="C872" s="127">
        <v>250203051</v>
      </c>
      <c r="D872" s="126" t="s">
        <v>1376</v>
      </c>
      <c r="E872" s="126"/>
      <c r="F872" s="126"/>
      <c r="G872" s="143" t="s">
        <v>1077</v>
      </c>
      <c r="H872" s="143">
        <v>22.5</v>
      </c>
      <c r="I872" s="143">
        <v>22.5</v>
      </c>
      <c r="J872" s="154"/>
      <c r="K872" s="154"/>
      <c r="L872" s="154"/>
      <c r="M872" s="154"/>
      <c r="N872" s="163" t="s">
        <v>71</v>
      </c>
      <c r="O872" s="164"/>
    </row>
    <row r="873" s="97" customFormat="true" ht="31.5" spans="1:15">
      <c r="A873" s="124" t="s">
        <v>168</v>
      </c>
      <c r="B873" s="124" t="s">
        <v>1075</v>
      </c>
      <c r="C873" s="127">
        <v>2502030511</v>
      </c>
      <c r="D873" s="126" t="s">
        <v>1377</v>
      </c>
      <c r="E873" s="126" t="s">
        <v>1378</v>
      </c>
      <c r="F873" s="126"/>
      <c r="G873" s="143" t="s">
        <v>1077</v>
      </c>
      <c r="H873" s="143">
        <v>85.5</v>
      </c>
      <c r="I873" s="143">
        <v>85.5</v>
      </c>
      <c r="J873" s="154"/>
      <c r="K873" s="154"/>
      <c r="L873" s="154"/>
      <c r="M873" s="154"/>
      <c r="N873" s="163" t="s">
        <v>71</v>
      </c>
      <c r="O873" s="164"/>
    </row>
    <row r="874" s="97" customFormat="true" ht="21" spans="1:15">
      <c r="A874" s="124" t="s">
        <v>95</v>
      </c>
      <c r="B874" s="124" t="s">
        <v>1075</v>
      </c>
      <c r="C874" s="127">
        <v>250203052</v>
      </c>
      <c r="D874" s="126" t="s">
        <v>1379</v>
      </c>
      <c r="E874" s="126"/>
      <c r="F874" s="126"/>
      <c r="G874" s="143" t="s">
        <v>1077</v>
      </c>
      <c r="H874" s="143">
        <v>19.6</v>
      </c>
      <c r="I874" s="143">
        <v>19.6</v>
      </c>
      <c r="J874" s="154"/>
      <c r="K874" s="154"/>
      <c r="L874" s="154"/>
      <c r="M874" s="154"/>
      <c r="N874" s="163" t="s">
        <v>71</v>
      </c>
      <c r="O874" s="164"/>
    </row>
    <row r="875" s="97" customFormat="true" ht="21" spans="1:15">
      <c r="A875" s="124" t="s">
        <v>21</v>
      </c>
      <c r="B875" s="124" t="s">
        <v>1075</v>
      </c>
      <c r="C875" s="127">
        <v>250203053</v>
      </c>
      <c r="D875" s="126" t="s">
        <v>1380</v>
      </c>
      <c r="E875" s="126"/>
      <c r="F875" s="126"/>
      <c r="G875" s="143" t="s">
        <v>1077</v>
      </c>
      <c r="H875" s="143">
        <v>22.5</v>
      </c>
      <c r="I875" s="143">
        <v>22.5</v>
      </c>
      <c r="J875" s="154"/>
      <c r="K875" s="154"/>
      <c r="L875" s="154"/>
      <c r="M875" s="154"/>
      <c r="N875" s="163" t="s">
        <v>71</v>
      </c>
      <c r="O875" s="164"/>
    </row>
    <row r="876" s="97" customFormat="true" spans="1:15">
      <c r="A876" s="124" t="s">
        <v>21</v>
      </c>
      <c r="B876" s="124" t="s">
        <v>1075</v>
      </c>
      <c r="C876" s="127">
        <v>250203054</v>
      </c>
      <c r="D876" s="126" t="s">
        <v>1381</v>
      </c>
      <c r="E876" s="126"/>
      <c r="F876" s="126"/>
      <c r="G876" s="143" t="s">
        <v>1077</v>
      </c>
      <c r="H876" s="143">
        <v>22.5</v>
      </c>
      <c r="I876" s="143">
        <v>22.5</v>
      </c>
      <c r="J876" s="154"/>
      <c r="K876" s="154"/>
      <c r="L876" s="154"/>
      <c r="M876" s="154"/>
      <c r="N876" s="163" t="s">
        <v>71</v>
      </c>
      <c r="O876" s="164"/>
    </row>
    <row r="877" s="97" customFormat="true" spans="1:15">
      <c r="A877" s="124" t="s">
        <v>21</v>
      </c>
      <c r="B877" s="124" t="s">
        <v>1075</v>
      </c>
      <c r="C877" s="127">
        <v>250203055</v>
      </c>
      <c r="D877" s="126" t="s">
        <v>1382</v>
      </c>
      <c r="E877" s="126"/>
      <c r="F877" s="126"/>
      <c r="G877" s="143" t="s">
        <v>1077</v>
      </c>
      <c r="H877" s="143">
        <v>22.5</v>
      </c>
      <c r="I877" s="143">
        <v>22.5</v>
      </c>
      <c r="J877" s="154"/>
      <c r="K877" s="154"/>
      <c r="L877" s="154"/>
      <c r="M877" s="154"/>
      <c r="N877" s="163" t="s">
        <v>71</v>
      </c>
      <c r="O877" s="164"/>
    </row>
    <row r="878" s="97" customFormat="true" ht="31.5" spans="1:15">
      <c r="A878" s="124" t="s">
        <v>21</v>
      </c>
      <c r="B878" s="124" t="s">
        <v>1075</v>
      </c>
      <c r="C878" s="127">
        <v>250203056</v>
      </c>
      <c r="D878" s="126" t="s">
        <v>1383</v>
      </c>
      <c r="E878" s="126"/>
      <c r="F878" s="126"/>
      <c r="G878" s="143" t="s">
        <v>1077</v>
      </c>
      <c r="H878" s="143">
        <v>22.5</v>
      </c>
      <c r="I878" s="143">
        <v>22.5</v>
      </c>
      <c r="J878" s="154"/>
      <c r="K878" s="154"/>
      <c r="L878" s="154"/>
      <c r="M878" s="154"/>
      <c r="N878" s="163" t="s">
        <v>71</v>
      </c>
      <c r="O878" s="164"/>
    </row>
    <row r="879" s="97" customFormat="true" ht="31.5" spans="1:15">
      <c r="A879" s="124" t="s">
        <v>21</v>
      </c>
      <c r="B879" s="124" t="s">
        <v>1075</v>
      </c>
      <c r="C879" s="127">
        <v>250203057</v>
      </c>
      <c r="D879" s="126" t="s">
        <v>1384</v>
      </c>
      <c r="E879" s="126"/>
      <c r="F879" s="126"/>
      <c r="G879" s="143" t="s">
        <v>1077</v>
      </c>
      <c r="H879" s="143">
        <v>22.5</v>
      </c>
      <c r="I879" s="143">
        <v>22.5</v>
      </c>
      <c r="J879" s="154"/>
      <c r="K879" s="154"/>
      <c r="L879" s="154"/>
      <c r="M879" s="154"/>
      <c r="N879" s="163" t="s">
        <v>71</v>
      </c>
      <c r="O879" s="164"/>
    </row>
    <row r="880" s="97" customFormat="true" ht="21" spans="1:15">
      <c r="A880" s="124" t="s">
        <v>21</v>
      </c>
      <c r="B880" s="124" t="s">
        <v>1075</v>
      </c>
      <c r="C880" s="127">
        <v>250203058</v>
      </c>
      <c r="D880" s="126" t="s">
        <v>1385</v>
      </c>
      <c r="E880" s="126"/>
      <c r="F880" s="126"/>
      <c r="G880" s="143" t="s">
        <v>1077</v>
      </c>
      <c r="H880" s="143">
        <v>22.5</v>
      </c>
      <c r="I880" s="143">
        <v>22.5</v>
      </c>
      <c r="J880" s="154"/>
      <c r="K880" s="154"/>
      <c r="L880" s="154"/>
      <c r="M880" s="154"/>
      <c r="N880" s="163" t="s">
        <v>71</v>
      </c>
      <c r="O880" s="164"/>
    </row>
    <row r="881" s="97" customFormat="true" ht="21" spans="1:15">
      <c r="A881" s="124" t="s">
        <v>21</v>
      </c>
      <c r="B881" s="124" t="s">
        <v>1075</v>
      </c>
      <c r="C881" s="127">
        <v>250203059</v>
      </c>
      <c r="D881" s="126" t="s">
        <v>1386</v>
      </c>
      <c r="E881" s="126"/>
      <c r="F881" s="126"/>
      <c r="G881" s="143" t="s">
        <v>1077</v>
      </c>
      <c r="H881" s="143">
        <v>22.5</v>
      </c>
      <c r="I881" s="143">
        <v>22.5</v>
      </c>
      <c r="J881" s="154"/>
      <c r="K881" s="154"/>
      <c r="L881" s="154"/>
      <c r="M881" s="154"/>
      <c r="N881" s="163" t="s">
        <v>71</v>
      </c>
      <c r="O881" s="164"/>
    </row>
    <row r="882" s="97" customFormat="true" ht="21" spans="1:15">
      <c r="A882" s="124" t="s">
        <v>21</v>
      </c>
      <c r="B882" s="124" t="s">
        <v>1075</v>
      </c>
      <c r="C882" s="127">
        <v>250203060</v>
      </c>
      <c r="D882" s="126" t="s">
        <v>1387</v>
      </c>
      <c r="E882" s="126"/>
      <c r="F882" s="126"/>
      <c r="G882" s="143" t="s">
        <v>1077</v>
      </c>
      <c r="H882" s="143">
        <v>22.5</v>
      </c>
      <c r="I882" s="143">
        <v>22.5</v>
      </c>
      <c r="J882" s="154"/>
      <c r="K882" s="154"/>
      <c r="L882" s="154"/>
      <c r="M882" s="154"/>
      <c r="N882" s="163" t="s">
        <v>71</v>
      </c>
      <c r="O882" s="164"/>
    </row>
    <row r="883" s="97" customFormat="true" ht="21" spans="1:15">
      <c r="A883" s="124" t="s">
        <v>21</v>
      </c>
      <c r="B883" s="124" t="s">
        <v>1075</v>
      </c>
      <c r="C883" s="127">
        <v>250203061</v>
      </c>
      <c r="D883" s="126" t="s">
        <v>1388</v>
      </c>
      <c r="E883" s="126"/>
      <c r="F883" s="126"/>
      <c r="G883" s="143" t="s">
        <v>1077</v>
      </c>
      <c r="H883" s="143">
        <v>22.5</v>
      </c>
      <c r="I883" s="143">
        <v>22.5</v>
      </c>
      <c r="J883" s="154"/>
      <c r="K883" s="154"/>
      <c r="L883" s="154"/>
      <c r="M883" s="154"/>
      <c r="N883" s="163" t="s">
        <v>71</v>
      </c>
      <c r="O883" s="164"/>
    </row>
    <row r="884" s="97" customFormat="true" ht="21" spans="1:15">
      <c r="A884" s="124" t="s">
        <v>21</v>
      </c>
      <c r="B884" s="124" t="s">
        <v>1075</v>
      </c>
      <c r="C884" s="127">
        <v>250203062</v>
      </c>
      <c r="D884" s="126" t="s">
        <v>1389</v>
      </c>
      <c r="E884" s="126"/>
      <c r="F884" s="126"/>
      <c r="G884" s="143" t="s">
        <v>1077</v>
      </c>
      <c r="H884" s="143">
        <v>22.5</v>
      </c>
      <c r="I884" s="143">
        <v>22.5</v>
      </c>
      <c r="J884" s="154"/>
      <c r="K884" s="154"/>
      <c r="L884" s="154"/>
      <c r="M884" s="154"/>
      <c r="N884" s="163" t="s">
        <v>71</v>
      </c>
      <c r="O884" s="164"/>
    </row>
    <row r="885" s="97" customFormat="true" ht="42" spans="1:15">
      <c r="A885" s="124" t="s">
        <v>21</v>
      </c>
      <c r="B885" s="124" t="s">
        <v>1075</v>
      </c>
      <c r="C885" s="127">
        <v>250203063</v>
      </c>
      <c r="D885" s="126" t="s">
        <v>1390</v>
      </c>
      <c r="E885" s="126"/>
      <c r="F885" s="126"/>
      <c r="G885" s="143" t="s">
        <v>1077</v>
      </c>
      <c r="H885" s="143">
        <v>22.5</v>
      </c>
      <c r="I885" s="143">
        <v>22.5</v>
      </c>
      <c r="J885" s="154"/>
      <c r="K885" s="154"/>
      <c r="L885" s="154"/>
      <c r="M885" s="154"/>
      <c r="N885" s="163" t="s">
        <v>71</v>
      </c>
      <c r="O885" s="164"/>
    </row>
    <row r="886" s="97" customFormat="true" ht="31.5" spans="1:15">
      <c r="A886" s="124" t="s">
        <v>21</v>
      </c>
      <c r="B886" s="124" t="s">
        <v>1075</v>
      </c>
      <c r="C886" s="127">
        <v>250203064</v>
      </c>
      <c r="D886" s="126" t="s">
        <v>1391</v>
      </c>
      <c r="E886" s="126"/>
      <c r="F886" s="126"/>
      <c r="G886" s="143" t="s">
        <v>1077</v>
      </c>
      <c r="H886" s="143">
        <v>22.5</v>
      </c>
      <c r="I886" s="143">
        <v>22.5</v>
      </c>
      <c r="J886" s="154"/>
      <c r="K886" s="154"/>
      <c r="L886" s="154"/>
      <c r="M886" s="154"/>
      <c r="N886" s="163" t="s">
        <v>71</v>
      </c>
      <c r="O886" s="164"/>
    </row>
    <row r="887" s="97" customFormat="true" ht="21" spans="1:15">
      <c r="A887" s="124" t="s">
        <v>21</v>
      </c>
      <c r="B887" s="124" t="s">
        <v>1075</v>
      </c>
      <c r="C887" s="127">
        <v>250203065</v>
      </c>
      <c r="D887" s="126" t="s">
        <v>1392</v>
      </c>
      <c r="E887" s="126"/>
      <c r="F887" s="126"/>
      <c r="G887" s="143" t="s">
        <v>1077</v>
      </c>
      <c r="H887" s="143">
        <v>22.5</v>
      </c>
      <c r="I887" s="143">
        <v>22.5</v>
      </c>
      <c r="J887" s="154"/>
      <c r="K887" s="154"/>
      <c r="L887" s="154"/>
      <c r="M887" s="154" t="s">
        <v>1393</v>
      </c>
      <c r="N887" s="163" t="s">
        <v>71</v>
      </c>
      <c r="O887" s="164"/>
    </row>
    <row r="888" s="97" customFormat="true" ht="31.5" spans="1:15">
      <c r="A888" s="124" t="s">
        <v>228</v>
      </c>
      <c r="B888" s="124" t="s">
        <v>1075</v>
      </c>
      <c r="C888" s="127">
        <v>2502030651</v>
      </c>
      <c r="D888" s="126" t="s">
        <v>1394</v>
      </c>
      <c r="E888" s="126" t="s">
        <v>1395</v>
      </c>
      <c r="F888" s="126"/>
      <c r="G888" s="143" t="s">
        <v>28</v>
      </c>
      <c r="H888" s="143">
        <v>52.9</v>
      </c>
      <c r="I888" s="143">
        <v>52.9</v>
      </c>
      <c r="J888" s="154"/>
      <c r="K888" s="154"/>
      <c r="L888" s="154"/>
      <c r="M888" s="154"/>
      <c r="N888" s="163" t="s">
        <v>71</v>
      </c>
      <c r="O888" s="164"/>
    </row>
    <row r="889" s="97" customFormat="true" ht="21" spans="1:15">
      <c r="A889" s="124" t="s">
        <v>21</v>
      </c>
      <c r="B889" s="124" t="s">
        <v>1075</v>
      </c>
      <c r="C889" s="127">
        <v>250203066</v>
      </c>
      <c r="D889" s="126" t="s">
        <v>1396</v>
      </c>
      <c r="E889" s="126"/>
      <c r="F889" s="126"/>
      <c r="G889" s="143" t="s">
        <v>1077</v>
      </c>
      <c r="H889" s="143">
        <v>22.5</v>
      </c>
      <c r="I889" s="143">
        <v>22.5</v>
      </c>
      <c r="J889" s="154"/>
      <c r="K889" s="154"/>
      <c r="L889" s="154"/>
      <c r="M889" s="154"/>
      <c r="N889" s="163" t="s">
        <v>71</v>
      </c>
      <c r="O889" s="164"/>
    </row>
    <row r="890" s="97" customFormat="true" ht="21" spans="1:15">
      <c r="A890" s="124" t="s">
        <v>228</v>
      </c>
      <c r="B890" s="124" t="s">
        <v>1075</v>
      </c>
      <c r="C890" s="127">
        <v>2502030661</v>
      </c>
      <c r="D890" s="126" t="s">
        <v>1397</v>
      </c>
      <c r="E890" s="126" t="s">
        <v>1395</v>
      </c>
      <c r="F890" s="126"/>
      <c r="G890" s="143" t="s">
        <v>28</v>
      </c>
      <c r="H890" s="143">
        <v>63</v>
      </c>
      <c r="I890" s="143">
        <v>63</v>
      </c>
      <c r="J890" s="154"/>
      <c r="K890" s="154"/>
      <c r="L890" s="154"/>
      <c r="M890" s="154"/>
      <c r="N890" s="163" t="s">
        <v>71</v>
      </c>
      <c r="O890" s="164"/>
    </row>
    <row r="891" s="97" customFormat="true" spans="1:15">
      <c r="A891" s="124" t="s">
        <v>95</v>
      </c>
      <c r="B891" s="124" t="s">
        <v>1075</v>
      </c>
      <c r="C891" s="127">
        <v>250203067</v>
      </c>
      <c r="D891" s="126" t="s">
        <v>1398</v>
      </c>
      <c r="E891" s="126" t="s">
        <v>1399</v>
      </c>
      <c r="F891" s="126"/>
      <c r="G891" s="143" t="s">
        <v>1077</v>
      </c>
      <c r="H891" s="143">
        <v>20.6</v>
      </c>
      <c r="I891" s="143">
        <v>20.6</v>
      </c>
      <c r="J891" s="154"/>
      <c r="K891" s="154"/>
      <c r="L891" s="154"/>
      <c r="M891" s="154"/>
      <c r="N891" s="163" t="s">
        <v>71</v>
      </c>
      <c r="O891" s="164"/>
    </row>
    <row r="892" s="97" customFormat="true" ht="21" spans="1:15">
      <c r="A892" s="124" t="s">
        <v>23</v>
      </c>
      <c r="B892" s="124" t="s">
        <v>1075</v>
      </c>
      <c r="C892" s="127">
        <v>250203068</v>
      </c>
      <c r="D892" s="126" t="s">
        <v>1400</v>
      </c>
      <c r="E892" s="126"/>
      <c r="F892" s="126"/>
      <c r="G892" s="143" t="s">
        <v>1077</v>
      </c>
      <c r="H892" s="143">
        <v>114.1</v>
      </c>
      <c r="I892" s="143">
        <v>114.1</v>
      </c>
      <c r="J892" s="154"/>
      <c r="K892" s="154"/>
      <c r="L892" s="154"/>
      <c r="M892" s="154"/>
      <c r="N892" s="163" t="s">
        <v>71</v>
      </c>
      <c r="O892" s="164"/>
    </row>
    <row r="893" s="97" customFormat="true" spans="1:15">
      <c r="A893" s="124" t="s">
        <v>21</v>
      </c>
      <c r="B893" s="124" t="s">
        <v>1075</v>
      </c>
      <c r="C893" s="127">
        <v>250203069</v>
      </c>
      <c r="D893" s="126" t="s">
        <v>1401</v>
      </c>
      <c r="E893" s="126"/>
      <c r="F893" s="126"/>
      <c r="G893" s="143" t="s">
        <v>1077</v>
      </c>
      <c r="H893" s="143">
        <v>4</v>
      </c>
      <c r="I893" s="143">
        <v>4</v>
      </c>
      <c r="J893" s="154"/>
      <c r="K893" s="154"/>
      <c r="L893" s="154"/>
      <c r="M893" s="154"/>
      <c r="N893" s="163" t="s">
        <v>71</v>
      </c>
      <c r="O893" s="164"/>
    </row>
    <row r="894" s="97" customFormat="true" ht="21" spans="1:15">
      <c r="A894" s="124" t="s">
        <v>95</v>
      </c>
      <c r="B894" s="124" t="s">
        <v>1075</v>
      </c>
      <c r="C894" s="127">
        <v>250203070</v>
      </c>
      <c r="D894" s="126" t="s">
        <v>1402</v>
      </c>
      <c r="E894" s="126" t="s">
        <v>1403</v>
      </c>
      <c r="F894" s="126"/>
      <c r="G894" s="143" t="s">
        <v>28</v>
      </c>
      <c r="H894" s="143">
        <v>40.2</v>
      </c>
      <c r="I894" s="143">
        <v>40.2</v>
      </c>
      <c r="J894" s="154"/>
      <c r="K894" s="154"/>
      <c r="L894" s="154"/>
      <c r="M894" s="154"/>
      <c r="N894" s="163" t="s">
        <v>71</v>
      </c>
      <c r="O894" s="164"/>
    </row>
    <row r="895" s="97" customFormat="true" spans="1:15">
      <c r="A895" s="124" t="s">
        <v>88</v>
      </c>
      <c r="B895" s="124" t="s">
        <v>1075</v>
      </c>
      <c r="C895" s="127">
        <v>250203071</v>
      </c>
      <c r="D895" s="126" t="s">
        <v>1404</v>
      </c>
      <c r="E895" s="126" t="s">
        <v>1405</v>
      </c>
      <c r="F895" s="126"/>
      <c r="G895" s="143" t="s">
        <v>1077</v>
      </c>
      <c r="H895" s="143">
        <v>10</v>
      </c>
      <c r="I895" s="143">
        <v>10</v>
      </c>
      <c r="J895" s="154"/>
      <c r="K895" s="154"/>
      <c r="L895" s="154"/>
      <c r="M895" s="154"/>
      <c r="N895" s="163" t="s">
        <v>51</v>
      </c>
      <c r="O895" s="164"/>
    </row>
    <row r="896" s="97" customFormat="true" spans="1:15">
      <c r="A896" s="124" t="s">
        <v>88</v>
      </c>
      <c r="B896" s="124" t="s">
        <v>1075</v>
      </c>
      <c r="C896" s="127">
        <v>250203072</v>
      </c>
      <c r="D896" s="126" t="s">
        <v>1406</v>
      </c>
      <c r="E896" s="126"/>
      <c r="F896" s="126"/>
      <c r="G896" s="143" t="s">
        <v>1077</v>
      </c>
      <c r="H896" s="143">
        <v>10</v>
      </c>
      <c r="I896" s="143">
        <v>10</v>
      </c>
      <c r="J896" s="154"/>
      <c r="K896" s="154"/>
      <c r="L896" s="154"/>
      <c r="M896" s="154"/>
      <c r="N896" s="163" t="s">
        <v>51</v>
      </c>
      <c r="O896" s="164"/>
    </row>
    <row r="897" s="97" customFormat="true" spans="1:15">
      <c r="A897" s="124" t="s">
        <v>88</v>
      </c>
      <c r="B897" s="124" t="s">
        <v>1075</v>
      </c>
      <c r="C897" s="127">
        <v>250203073</v>
      </c>
      <c r="D897" s="126" t="s">
        <v>1407</v>
      </c>
      <c r="E897" s="126"/>
      <c r="F897" s="126"/>
      <c r="G897" s="143" t="s">
        <v>1077</v>
      </c>
      <c r="H897" s="143">
        <v>17.6</v>
      </c>
      <c r="I897" s="143">
        <v>17.6</v>
      </c>
      <c r="J897" s="154"/>
      <c r="K897" s="154"/>
      <c r="L897" s="154"/>
      <c r="M897" s="154"/>
      <c r="N897" s="163" t="s">
        <v>71</v>
      </c>
      <c r="O897" s="164"/>
    </row>
    <row r="898" s="97" customFormat="true" spans="1:15">
      <c r="A898" s="124" t="s">
        <v>88</v>
      </c>
      <c r="B898" s="124" t="s">
        <v>1075</v>
      </c>
      <c r="C898" s="127">
        <v>250203074</v>
      </c>
      <c r="D898" s="126" t="s">
        <v>1408</v>
      </c>
      <c r="E898" s="126"/>
      <c r="F898" s="126"/>
      <c r="G898" s="143" t="s">
        <v>1077</v>
      </c>
      <c r="H898" s="143">
        <v>11.8</v>
      </c>
      <c r="I898" s="143">
        <v>11.8</v>
      </c>
      <c r="J898" s="154"/>
      <c r="K898" s="154"/>
      <c r="L898" s="154"/>
      <c r="M898" s="154"/>
      <c r="N898" s="163" t="s">
        <v>71</v>
      </c>
      <c r="O898" s="164"/>
    </row>
    <row r="899" s="97" customFormat="true" ht="21" spans="1:15">
      <c r="A899" s="124" t="s">
        <v>88</v>
      </c>
      <c r="B899" s="124" t="s">
        <v>1075</v>
      </c>
      <c r="C899" s="127">
        <v>250203075</v>
      </c>
      <c r="D899" s="126" t="s">
        <v>1409</v>
      </c>
      <c r="E899" s="126"/>
      <c r="F899" s="126"/>
      <c r="G899" s="143" t="s">
        <v>1077</v>
      </c>
      <c r="H899" s="143">
        <v>11.8</v>
      </c>
      <c r="I899" s="143">
        <v>11.8</v>
      </c>
      <c r="J899" s="154"/>
      <c r="K899" s="154"/>
      <c r="L899" s="154"/>
      <c r="M899" s="154"/>
      <c r="N899" s="163" t="s">
        <v>71</v>
      </c>
      <c r="O899" s="164"/>
    </row>
    <row r="900" s="97" customFormat="true" ht="21" spans="1:15">
      <c r="A900" s="124" t="s">
        <v>88</v>
      </c>
      <c r="B900" s="124" t="s">
        <v>1075</v>
      </c>
      <c r="C900" s="127">
        <v>250203076</v>
      </c>
      <c r="D900" s="126" t="s">
        <v>1410</v>
      </c>
      <c r="E900" s="126"/>
      <c r="F900" s="126"/>
      <c r="G900" s="143" t="s">
        <v>1077</v>
      </c>
      <c r="H900" s="143">
        <v>11.8</v>
      </c>
      <c r="I900" s="143">
        <v>11.8</v>
      </c>
      <c r="J900" s="154"/>
      <c r="K900" s="154"/>
      <c r="L900" s="154"/>
      <c r="M900" s="154"/>
      <c r="N900" s="163" t="s">
        <v>71</v>
      </c>
      <c r="O900" s="164"/>
    </row>
    <row r="901" s="97" customFormat="true" ht="21" spans="1:15">
      <c r="A901" s="124" t="s">
        <v>88</v>
      </c>
      <c r="B901" s="124" t="s">
        <v>1075</v>
      </c>
      <c r="C901" s="127">
        <v>250203077</v>
      </c>
      <c r="D901" s="126" t="s">
        <v>1411</v>
      </c>
      <c r="E901" s="126"/>
      <c r="F901" s="126"/>
      <c r="G901" s="143" t="s">
        <v>1077</v>
      </c>
      <c r="H901" s="143">
        <v>11.8</v>
      </c>
      <c r="I901" s="143">
        <v>11.8</v>
      </c>
      <c r="J901" s="154"/>
      <c r="K901" s="154"/>
      <c r="L901" s="154"/>
      <c r="M901" s="154"/>
      <c r="N901" s="163" t="s">
        <v>71</v>
      </c>
      <c r="O901" s="164"/>
    </row>
    <row r="902" s="97" customFormat="true" ht="21" spans="1:15">
      <c r="A902" s="124" t="s">
        <v>228</v>
      </c>
      <c r="B902" s="124" t="s">
        <v>1075</v>
      </c>
      <c r="C902" s="127">
        <v>250203078</v>
      </c>
      <c r="D902" s="126" t="s">
        <v>1412</v>
      </c>
      <c r="E902" s="126"/>
      <c r="F902" s="126"/>
      <c r="G902" s="143" t="s">
        <v>1077</v>
      </c>
      <c r="H902" s="143">
        <v>22.5</v>
      </c>
      <c r="I902" s="143">
        <v>22.5</v>
      </c>
      <c r="J902" s="154"/>
      <c r="K902" s="154"/>
      <c r="L902" s="154"/>
      <c r="M902" s="154"/>
      <c r="N902" s="163" t="s">
        <v>71</v>
      </c>
      <c r="O902" s="164"/>
    </row>
    <row r="903" s="97" customFormat="true" spans="1:15">
      <c r="A903" s="124" t="s">
        <v>228</v>
      </c>
      <c r="B903" s="124" t="s">
        <v>1075</v>
      </c>
      <c r="C903" s="127">
        <v>250203079</v>
      </c>
      <c r="D903" s="126" t="s">
        <v>1413</v>
      </c>
      <c r="E903" s="126"/>
      <c r="F903" s="126"/>
      <c r="G903" s="143" t="s">
        <v>1077</v>
      </c>
      <c r="H903" s="143">
        <v>17.6</v>
      </c>
      <c r="I903" s="143">
        <v>17.6</v>
      </c>
      <c r="J903" s="154"/>
      <c r="K903" s="154"/>
      <c r="L903" s="154"/>
      <c r="M903" s="154"/>
      <c r="N903" s="163" t="s">
        <v>71</v>
      </c>
      <c r="O903" s="164"/>
    </row>
    <row r="904" s="97" customFormat="true" ht="31.5" spans="1:15">
      <c r="A904" s="124" t="s">
        <v>44</v>
      </c>
      <c r="B904" s="124" t="s">
        <v>1075</v>
      </c>
      <c r="C904" s="127">
        <v>250203080</v>
      </c>
      <c r="D904" s="126" t="s">
        <v>1414</v>
      </c>
      <c r="E904" s="126" t="s">
        <v>1415</v>
      </c>
      <c r="F904" s="126"/>
      <c r="G904" s="143" t="s">
        <v>28</v>
      </c>
      <c r="H904" s="143">
        <v>248.4</v>
      </c>
      <c r="I904" s="143">
        <v>248.4</v>
      </c>
      <c r="J904" s="154"/>
      <c r="K904" s="154"/>
      <c r="L904" s="154"/>
      <c r="M904" s="154"/>
      <c r="N904" s="163" t="s">
        <v>51</v>
      </c>
      <c r="O904" s="164" t="s">
        <v>291</v>
      </c>
    </row>
    <row r="905" s="97" customFormat="true" ht="21" spans="1:15">
      <c r="A905" s="124" t="s">
        <v>228</v>
      </c>
      <c r="B905" s="124" t="s">
        <v>1075</v>
      </c>
      <c r="C905" s="127">
        <v>250203085</v>
      </c>
      <c r="D905" s="126" t="s">
        <v>1416</v>
      </c>
      <c r="E905" s="126" t="s">
        <v>1356</v>
      </c>
      <c r="F905" s="126"/>
      <c r="G905" s="143" t="s">
        <v>1077</v>
      </c>
      <c r="H905" s="143">
        <v>18</v>
      </c>
      <c r="I905" s="143">
        <v>18</v>
      </c>
      <c r="J905" s="154"/>
      <c r="K905" s="154"/>
      <c r="L905" s="154"/>
      <c r="M905" s="154"/>
      <c r="N905" s="163" t="s">
        <v>71</v>
      </c>
      <c r="O905" s="164"/>
    </row>
    <row r="906" s="97" customFormat="true" ht="21" spans="1:15">
      <c r="A906" s="124" t="s">
        <v>228</v>
      </c>
      <c r="B906" s="124" t="s">
        <v>1075</v>
      </c>
      <c r="C906" s="127">
        <v>250203086</v>
      </c>
      <c r="D906" s="126" t="s">
        <v>1417</v>
      </c>
      <c r="E906" s="126" t="s">
        <v>1356</v>
      </c>
      <c r="F906" s="126"/>
      <c r="G906" s="143" t="s">
        <v>1077</v>
      </c>
      <c r="H906" s="143">
        <v>23</v>
      </c>
      <c r="I906" s="143">
        <v>23</v>
      </c>
      <c r="J906" s="154"/>
      <c r="K906" s="154"/>
      <c r="L906" s="154"/>
      <c r="M906" s="154"/>
      <c r="N906" s="163" t="s">
        <v>71</v>
      </c>
      <c r="O906" s="164"/>
    </row>
    <row r="907" s="97" customFormat="true" ht="21" spans="1:15">
      <c r="A907" s="124" t="s">
        <v>228</v>
      </c>
      <c r="B907" s="124" t="s">
        <v>1075</v>
      </c>
      <c r="C907" s="127">
        <v>250203087</v>
      </c>
      <c r="D907" s="126" t="s">
        <v>1418</v>
      </c>
      <c r="E907" s="126" t="s">
        <v>1356</v>
      </c>
      <c r="F907" s="126"/>
      <c r="G907" s="143" t="s">
        <v>1077</v>
      </c>
      <c r="H907" s="143">
        <v>18</v>
      </c>
      <c r="I907" s="143">
        <v>18</v>
      </c>
      <c r="J907" s="154"/>
      <c r="K907" s="154"/>
      <c r="L907" s="154"/>
      <c r="M907" s="154"/>
      <c r="N907" s="163" t="s">
        <v>71</v>
      </c>
      <c r="O907" s="164"/>
    </row>
    <row r="908" s="97" customFormat="true" spans="1:15">
      <c r="A908" s="124" t="s">
        <v>228</v>
      </c>
      <c r="B908" s="124" t="s">
        <v>1075</v>
      </c>
      <c r="C908" s="127">
        <v>250203088</v>
      </c>
      <c r="D908" s="126" t="s">
        <v>1419</v>
      </c>
      <c r="E908" s="126" t="s">
        <v>1356</v>
      </c>
      <c r="F908" s="126"/>
      <c r="G908" s="143" t="s">
        <v>1077</v>
      </c>
      <c r="H908" s="143">
        <v>23</v>
      </c>
      <c r="I908" s="143">
        <v>23</v>
      </c>
      <c r="J908" s="154"/>
      <c r="K908" s="154"/>
      <c r="L908" s="154"/>
      <c r="M908" s="154"/>
      <c r="N908" s="163" t="s">
        <v>71</v>
      </c>
      <c r="O908" s="164"/>
    </row>
    <row r="909" s="97" customFormat="true" ht="21" spans="1:15">
      <c r="A909" s="124" t="s">
        <v>228</v>
      </c>
      <c r="B909" s="124" t="s">
        <v>1075</v>
      </c>
      <c r="C909" s="127">
        <v>250203089</v>
      </c>
      <c r="D909" s="126" t="s">
        <v>1420</v>
      </c>
      <c r="E909" s="126" t="s">
        <v>1356</v>
      </c>
      <c r="F909" s="126"/>
      <c r="G909" s="143" t="s">
        <v>1077</v>
      </c>
      <c r="H909" s="143">
        <v>35.3</v>
      </c>
      <c r="I909" s="143">
        <v>35.3</v>
      </c>
      <c r="J909" s="154"/>
      <c r="K909" s="154"/>
      <c r="L909" s="154"/>
      <c r="M909" s="154"/>
      <c r="N909" s="163" t="s">
        <v>71</v>
      </c>
      <c r="O909" s="164"/>
    </row>
    <row r="910" s="97" customFormat="true" ht="21" spans="1:15">
      <c r="A910" s="124" t="s">
        <v>244</v>
      </c>
      <c r="B910" s="124" t="s">
        <v>1075</v>
      </c>
      <c r="C910" s="127" t="s">
        <v>1421</v>
      </c>
      <c r="D910" s="126" t="s">
        <v>1422</v>
      </c>
      <c r="E910" s="126" t="s">
        <v>1423</v>
      </c>
      <c r="F910" s="126"/>
      <c r="G910" s="143" t="s">
        <v>28</v>
      </c>
      <c r="H910" s="143">
        <v>61.7</v>
      </c>
      <c r="I910" s="143">
        <v>61.7</v>
      </c>
      <c r="J910" s="154"/>
      <c r="K910" s="154"/>
      <c r="L910" s="154"/>
      <c r="M910" s="154"/>
      <c r="N910" s="163" t="s">
        <v>71</v>
      </c>
      <c r="O910" s="164"/>
    </row>
    <row r="911" s="97" customFormat="true" ht="21" spans="1:15">
      <c r="A911" s="124" t="s">
        <v>95</v>
      </c>
      <c r="B911" s="124" t="s">
        <v>1075</v>
      </c>
      <c r="C911" s="127" t="s">
        <v>1424</v>
      </c>
      <c r="D911" s="126" t="s">
        <v>1422</v>
      </c>
      <c r="E911" s="126" t="s">
        <v>1425</v>
      </c>
      <c r="F911" s="126"/>
      <c r="G911" s="143" t="s">
        <v>28</v>
      </c>
      <c r="H911" s="143">
        <v>115.9</v>
      </c>
      <c r="I911" s="143">
        <v>115.9</v>
      </c>
      <c r="J911" s="154"/>
      <c r="K911" s="154"/>
      <c r="L911" s="154"/>
      <c r="M911" s="154"/>
      <c r="N911" s="163" t="s">
        <v>51</v>
      </c>
      <c r="O911" s="164"/>
    </row>
    <row r="912" s="97" customFormat="true" ht="21" spans="1:15">
      <c r="A912" s="124" t="s">
        <v>244</v>
      </c>
      <c r="B912" s="124" t="s">
        <v>1075</v>
      </c>
      <c r="C912" s="127" t="s">
        <v>1426</v>
      </c>
      <c r="D912" s="126" t="s">
        <v>1427</v>
      </c>
      <c r="E912" s="126" t="s">
        <v>1082</v>
      </c>
      <c r="F912" s="126"/>
      <c r="G912" s="143" t="s">
        <v>28</v>
      </c>
      <c r="H912" s="143">
        <v>132.5</v>
      </c>
      <c r="I912" s="143">
        <v>132.5</v>
      </c>
      <c r="J912" s="154"/>
      <c r="K912" s="154"/>
      <c r="L912" s="154"/>
      <c r="M912" s="154"/>
      <c r="N912" s="163" t="s">
        <v>71</v>
      </c>
      <c r="O912" s="164"/>
    </row>
    <row r="913" s="97" customFormat="true" spans="1:15">
      <c r="A913" s="124" t="s">
        <v>75</v>
      </c>
      <c r="B913" s="124"/>
      <c r="C913" s="127">
        <v>2503</v>
      </c>
      <c r="D913" s="126" t="s">
        <v>1428</v>
      </c>
      <c r="E913" s="126"/>
      <c r="F913" s="126"/>
      <c r="G913" s="143"/>
      <c r="H913" s="143" t="s">
        <v>20</v>
      </c>
      <c r="I913" s="143" t="s">
        <v>20</v>
      </c>
      <c r="J913" s="154"/>
      <c r="K913" s="154"/>
      <c r="L913" s="154"/>
      <c r="M913" s="154"/>
      <c r="N913" s="163" t="s">
        <v>20</v>
      </c>
      <c r="O913" s="164"/>
    </row>
    <row r="914" s="97" customFormat="true" spans="1:15">
      <c r="A914" s="124" t="s">
        <v>21</v>
      </c>
      <c r="B914" s="124"/>
      <c r="C914" s="127">
        <v>250301</v>
      </c>
      <c r="D914" s="126" t="s">
        <v>1429</v>
      </c>
      <c r="E914" s="126"/>
      <c r="F914" s="126"/>
      <c r="G914" s="143"/>
      <c r="H914" s="143" t="s">
        <v>20</v>
      </c>
      <c r="I914" s="143" t="s">
        <v>20</v>
      </c>
      <c r="J914" s="154"/>
      <c r="K914" s="154"/>
      <c r="L914" s="154"/>
      <c r="M914" s="154"/>
      <c r="N914" s="163" t="s">
        <v>20</v>
      </c>
      <c r="O914" s="164"/>
    </row>
    <row r="915" s="97" customFormat="true" spans="1:15">
      <c r="A915" s="124" t="s">
        <v>21</v>
      </c>
      <c r="B915" s="124" t="s">
        <v>1075</v>
      </c>
      <c r="C915" s="127">
        <v>250301001</v>
      </c>
      <c r="D915" s="126" t="s">
        <v>1430</v>
      </c>
      <c r="E915" s="126"/>
      <c r="F915" s="126"/>
      <c r="G915" s="143" t="s">
        <v>1077</v>
      </c>
      <c r="H915" s="143">
        <v>6</v>
      </c>
      <c r="I915" s="143">
        <v>6</v>
      </c>
      <c r="J915" s="154"/>
      <c r="K915" s="154"/>
      <c r="L915" s="154"/>
      <c r="M915" s="154"/>
      <c r="N915" s="163" t="s">
        <v>71</v>
      </c>
      <c r="O915" s="164"/>
    </row>
    <row r="916" s="97" customFormat="true" spans="1:15">
      <c r="A916" s="124" t="s">
        <v>21</v>
      </c>
      <c r="B916" s="124" t="s">
        <v>1075</v>
      </c>
      <c r="C916" s="127">
        <v>250301002</v>
      </c>
      <c r="D916" s="126" t="s">
        <v>1431</v>
      </c>
      <c r="E916" s="126"/>
      <c r="F916" s="126"/>
      <c r="G916" s="143" t="s">
        <v>1077</v>
      </c>
      <c r="H916" s="143">
        <v>6</v>
      </c>
      <c r="I916" s="143">
        <v>6</v>
      </c>
      <c r="J916" s="154"/>
      <c r="K916" s="154"/>
      <c r="L916" s="154"/>
      <c r="M916" s="154"/>
      <c r="N916" s="163" t="s">
        <v>71</v>
      </c>
      <c r="O916" s="164"/>
    </row>
    <row r="917" s="97" customFormat="true" spans="1:15">
      <c r="A917" s="124" t="s">
        <v>21</v>
      </c>
      <c r="B917" s="124" t="s">
        <v>1075</v>
      </c>
      <c r="C917" s="127">
        <v>250301003</v>
      </c>
      <c r="D917" s="126" t="s">
        <v>1432</v>
      </c>
      <c r="E917" s="126"/>
      <c r="F917" s="126"/>
      <c r="G917" s="143" t="s">
        <v>1077</v>
      </c>
      <c r="H917" s="143">
        <v>10</v>
      </c>
      <c r="I917" s="143">
        <v>10</v>
      </c>
      <c r="J917" s="154"/>
      <c r="K917" s="154"/>
      <c r="L917" s="154"/>
      <c r="M917" s="154"/>
      <c r="N917" s="163" t="s">
        <v>71</v>
      </c>
      <c r="O917" s="164"/>
    </row>
    <row r="918" s="97" customFormat="true" spans="1:15">
      <c r="A918" s="124" t="s">
        <v>21</v>
      </c>
      <c r="B918" s="124" t="s">
        <v>1075</v>
      </c>
      <c r="C918" s="127">
        <v>250301004</v>
      </c>
      <c r="D918" s="126" t="s">
        <v>1433</v>
      </c>
      <c r="E918" s="126"/>
      <c r="F918" s="126"/>
      <c r="G918" s="143" t="s">
        <v>1077</v>
      </c>
      <c r="H918" s="143">
        <v>22.5</v>
      </c>
      <c r="I918" s="143">
        <v>22.5</v>
      </c>
      <c r="J918" s="154"/>
      <c r="K918" s="154"/>
      <c r="L918" s="154"/>
      <c r="M918" s="154"/>
      <c r="N918" s="163" t="s">
        <v>71</v>
      </c>
      <c r="O918" s="164"/>
    </row>
    <row r="919" s="97" customFormat="true" spans="1:15">
      <c r="A919" s="124" t="s">
        <v>21</v>
      </c>
      <c r="B919" s="124" t="s">
        <v>1075</v>
      </c>
      <c r="C919" s="127">
        <v>250301005</v>
      </c>
      <c r="D919" s="126" t="s">
        <v>1434</v>
      </c>
      <c r="E919" s="126" t="s">
        <v>1435</v>
      </c>
      <c r="F919" s="126"/>
      <c r="G919" s="143" t="s">
        <v>1077</v>
      </c>
      <c r="H919" s="143">
        <v>18.6</v>
      </c>
      <c r="I919" s="143">
        <v>18.6</v>
      </c>
      <c r="J919" s="154"/>
      <c r="K919" s="154"/>
      <c r="L919" s="154"/>
      <c r="M919" s="154"/>
      <c r="N919" s="163" t="s">
        <v>71</v>
      </c>
      <c r="O919" s="164"/>
    </row>
    <row r="920" s="97" customFormat="true" spans="1:15">
      <c r="A920" s="124" t="s">
        <v>21</v>
      </c>
      <c r="B920" s="124" t="s">
        <v>1075</v>
      </c>
      <c r="C920" s="127">
        <v>250301006</v>
      </c>
      <c r="D920" s="126" t="s">
        <v>1436</v>
      </c>
      <c r="E920" s="126"/>
      <c r="F920" s="126"/>
      <c r="G920" s="143" t="s">
        <v>1077</v>
      </c>
      <c r="H920" s="143">
        <v>8</v>
      </c>
      <c r="I920" s="143">
        <v>8</v>
      </c>
      <c r="J920" s="154"/>
      <c r="K920" s="154"/>
      <c r="L920" s="154"/>
      <c r="M920" s="154"/>
      <c r="N920" s="163" t="s">
        <v>71</v>
      </c>
      <c r="O920" s="164"/>
    </row>
    <row r="921" s="97" customFormat="true" spans="1:15">
      <c r="A921" s="124" t="s">
        <v>21</v>
      </c>
      <c r="B921" s="124" t="s">
        <v>1075</v>
      </c>
      <c r="C921" s="127">
        <v>250301007</v>
      </c>
      <c r="D921" s="126" t="s">
        <v>1437</v>
      </c>
      <c r="E921" s="126"/>
      <c r="F921" s="126"/>
      <c r="G921" s="143" t="s">
        <v>1077</v>
      </c>
      <c r="H921" s="143">
        <v>37.2</v>
      </c>
      <c r="I921" s="143">
        <v>37.2</v>
      </c>
      <c r="J921" s="154"/>
      <c r="K921" s="154"/>
      <c r="L921" s="154"/>
      <c r="M921" s="154"/>
      <c r="N921" s="163" t="s">
        <v>71</v>
      </c>
      <c r="O921" s="164"/>
    </row>
    <row r="922" s="97" customFormat="true" spans="1:15">
      <c r="A922" s="124" t="s">
        <v>21</v>
      </c>
      <c r="B922" s="124" t="s">
        <v>1075</v>
      </c>
      <c r="C922" s="127">
        <v>250301008</v>
      </c>
      <c r="D922" s="126" t="s">
        <v>1438</v>
      </c>
      <c r="E922" s="126"/>
      <c r="F922" s="126"/>
      <c r="G922" s="143" t="s">
        <v>1077</v>
      </c>
      <c r="H922" s="143">
        <v>11</v>
      </c>
      <c r="I922" s="143">
        <v>11</v>
      </c>
      <c r="J922" s="154"/>
      <c r="K922" s="154"/>
      <c r="L922" s="154"/>
      <c r="M922" s="154"/>
      <c r="N922" s="163" t="s">
        <v>71</v>
      </c>
      <c r="O922" s="164"/>
    </row>
    <row r="923" s="97" customFormat="true" ht="21" spans="1:15">
      <c r="A923" s="124" t="s">
        <v>21</v>
      </c>
      <c r="B923" s="124" t="s">
        <v>1075</v>
      </c>
      <c r="C923" s="127">
        <v>2503010080</v>
      </c>
      <c r="D923" s="126" t="s">
        <v>1439</v>
      </c>
      <c r="E923" s="126"/>
      <c r="F923" s="126"/>
      <c r="G923" s="143" t="s">
        <v>1077</v>
      </c>
      <c r="H923" s="143">
        <v>13.7</v>
      </c>
      <c r="I923" s="143">
        <v>13.7</v>
      </c>
      <c r="J923" s="154"/>
      <c r="K923" s="154"/>
      <c r="L923" s="154"/>
      <c r="M923" s="154"/>
      <c r="N923" s="163" t="s">
        <v>71</v>
      </c>
      <c r="O923" s="164"/>
    </row>
    <row r="924" s="97" customFormat="true" ht="21" spans="1:15">
      <c r="A924" s="124" t="s">
        <v>21</v>
      </c>
      <c r="B924" s="124" t="s">
        <v>1075</v>
      </c>
      <c r="C924" s="127">
        <v>250301009</v>
      </c>
      <c r="D924" s="126" t="s">
        <v>1440</v>
      </c>
      <c r="E924" s="126"/>
      <c r="F924" s="126"/>
      <c r="G924" s="143" t="s">
        <v>1077</v>
      </c>
      <c r="H924" s="143">
        <v>13.7</v>
      </c>
      <c r="I924" s="143">
        <v>13.7</v>
      </c>
      <c r="J924" s="154"/>
      <c r="K924" s="154"/>
      <c r="L924" s="154"/>
      <c r="M924" s="154"/>
      <c r="N924" s="163" t="s">
        <v>71</v>
      </c>
      <c r="O924" s="164"/>
    </row>
    <row r="925" s="97" customFormat="true" spans="1:15">
      <c r="A925" s="124" t="s">
        <v>21</v>
      </c>
      <c r="B925" s="124" t="s">
        <v>1075</v>
      </c>
      <c r="C925" s="127">
        <v>250301010</v>
      </c>
      <c r="D925" s="126" t="s">
        <v>1441</v>
      </c>
      <c r="E925" s="126"/>
      <c r="F925" s="126"/>
      <c r="G925" s="143" t="s">
        <v>1077</v>
      </c>
      <c r="H925" s="143">
        <v>6</v>
      </c>
      <c r="I925" s="143">
        <v>6</v>
      </c>
      <c r="J925" s="154"/>
      <c r="K925" s="154"/>
      <c r="L925" s="154"/>
      <c r="M925" s="154"/>
      <c r="N925" s="163" t="s">
        <v>71</v>
      </c>
      <c r="O925" s="164"/>
    </row>
    <row r="926" s="97" customFormat="true" ht="21" spans="1:15">
      <c r="A926" s="124" t="s">
        <v>21</v>
      </c>
      <c r="B926" s="124" t="s">
        <v>1075</v>
      </c>
      <c r="C926" s="127">
        <v>250301011</v>
      </c>
      <c r="D926" s="126" t="s">
        <v>1442</v>
      </c>
      <c r="E926" s="126"/>
      <c r="F926" s="126"/>
      <c r="G926" s="143" t="s">
        <v>1077</v>
      </c>
      <c r="H926" s="143">
        <v>6</v>
      </c>
      <c r="I926" s="143">
        <v>6</v>
      </c>
      <c r="J926" s="154"/>
      <c r="K926" s="154"/>
      <c r="L926" s="154"/>
      <c r="M926" s="154"/>
      <c r="N926" s="163" t="s">
        <v>71</v>
      </c>
      <c r="O926" s="164"/>
    </row>
    <row r="927" s="97" customFormat="true" spans="1:15">
      <c r="A927" s="124" t="s">
        <v>21</v>
      </c>
      <c r="B927" s="124" t="s">
        <v>1075</v>
      </c>
      <c r="C927" s="127">
        <v>250301012</v>
      </c>
      <c r="D927" s="126" t="s">
        <v>1443</v>
      </c>
      <c r="E927" s="126"/>
      <c r="F927" s="126"/>
      <c r="G927" s="143" t="s">
        <v>1077</v>
      </c>
      <c r="H927" s="143">
        <v>6</v>
      </c>
      <c r="I927" s="143">
        <v>6</v>
      </c>
      <c r="J927" s="154"/>
      <c r="K927" s="154"/>
      <c r="L927" s="154"/>
      <c r="M927" s="154"/>
      <c r="N927" s="163" t="s">
        <v>71</v>
      </c>
      <c r="O927" s="164"/>
    </row>
    <row r="928" s="97" customFormat="true" spans="1:15">
      <c r="A928" s="124" t="s">
        <v>21</v>
      </c>
      <c r="B928" s="124" t="s">
        <v>1075</v>
      </c>
      <c r="C928" s="127">
        <v>250301013</v>
      </c>
      <c r="D928" s="126" t="s">
        <v>1444</v>
      </c>
      <c r="E928" s="126"/>
      <c r="F928" s="126"/>
      <c r="G928" s="143" t="s">
        <v>1077</v>
      </c>
      <c r="H928" s="143">
        <v>37.2</v>
      </c>
      <c r="I928" s="143">
        <v>37.2</v>
      </c>
      <c r="J928" s="154"/>
      <c r="K928" s="154"/>
      <c r="L928" s="154"/>
      <c r="M928" s="154" t="s">
        <v>1445</v>
      </c>
      <c r="N928" s="163" t="s">
        <v>71</v>
      </c>
      <c r="O928" s="164"/>
    </row>
    <row r="929" s="97" customFormat="true" spans="1:15">
      <c r="A929" s="124" t="s">
        <v>21</v>
      </c>
      <c r="B929" s="124" t="s">
        <v>1075</v>
      </c>
      <c r="C929" s="127">
        <v>250301015</v>
      </c>
      <c r="D929" s="126" t="s">
        <v>1446</v>
      </c>
      <c r="E929" s="126"/>
      <c r="F929" s="126"/>
      <c r="G929" s="143" t="s">
        <v>1077</v>
      </c>
      <c r="H929" s="143">
        <v>8</v>
      </c>
      <c r="I929" s="143">
        <v>8</v>
      </c>
      <c r="J929" s="154"/>
      <c r="K929" s="154"/>
      <c r="L929" s="154"/>
      <c r="M929" s="154"/>
      <c r="N929" s="163" t="s">
        <v>71</v>
      </c>
      <c r="O929" s="164"/>
    </row>
    <row r="930" s="97" customFormat="true" spans="1:15">
      <c r="A930" s="124" t="s">
        <v>88</v>
      </c>
      <c r="B930" s="124" t="s">
        <v>1075</v>
      </c>
      <c r="C930" s="127">
        <v>250301016</v>
      </c>
      <c r="D930" s="126" t="s">
        <v>1447</v>
      </c>
      <c r="E930" s="126"/>
      <c r="F930" s="126"/>
      <c r="G930" s="143" t="s">
        <v>1077</v>
      </c>
      <c r="H930" s="143">
        <v>10</v>
      </c>
      <c r="I930" s="143">
        <v>10</v>
      </c>
      <c r="J930" s="154"/>
      <c r="K930" s="154"/>
      <c r="L930" s="154"/>
      <c r="M930" s="154"/>
      <c r="N930" s="163" t="s">
        <v>71</v>
      </c>
      <c r="O930" s="164"/>
    </row>
    <row r="931" s="97" customFormat="true" spans="1:15">
      <c r="A931" s="124" t="s">
        <v>88</v>
      </c>
      <c r="B931" s="124"/>
      <c r="C931" s="127">
        <v>250301017</v>
      </c>
      <c r="D931" s="126" t="s">
        <v>1448</v>
      </c>
      <c r="E931" s="126"/>
      <c r="F931" s="126"/>
      <c r="G931" s="143" t="s">
        <v>1077</v>
      </c>
      <c r="H931" s="143" t="s">
        <v>20</v>
      </c>
      <c r="I931" s="143" t="s">
        <v>20</v>
      </c>
      <c r="J931" s="154"/>
      <c r="K931" s="154"/>
      <c r="L931" s="154"/>
      <c r="M931" s="154"/>
      <c r="N931" s="163" t="s">
        <v>20</v>
      </c>
      <c r="O931" s="164"/>
    </row>
    <row r="932" s="97" customFormat="true" ht="21" spans="1:15">
      <c r="A932" s="124" t="s">
        <v>88</v>
      </c>
      <c r="B932" s="124" t="s">
        <v>1075</v>
      </c>
      <c r="C932" s="127">
        <v>2503010171</v>
      </c>
      <c r="D932" s="126" t="s">
        <v>1449</v>
      </c>
      <c r="E932" s="126"/>
      <c r="F932" s="126"/>
      <c r="G932" s="143" t="s">
        <v>1077</v>
      </c>
      <c r="H932" s="143">
        <v>3</v>
      </c>
      <c r="I932" s="143">
        <v>3</v>
      </c>
      <c r="J932" s="154"/>
      <c r="K932" s="154"/>
      <c r="L932" s="154"/>
      <c r="M932" s="154"/>
      <c r="N932" s="163" t="s">
        <v>71</v>
      </c>
      <c r="O932" s="164"/>
    </row>
    <row r="933" s="97" customFormat="true" ht="21" spans="1:15">
      <c r="A933" s="124" t="s">
        <v>88</v>
      </c>
      <c r="B933" s="124" t="s">
        <v>1075</v>
      </c>
      <c r="C933" s="127">
        <v>2503010172</v>
      </c>
      <c r="D933" s="126" t="s">
        <v>1450</v>
      </c>
      <c r="E933" s="126"/>
      <c r="F933" s="126"/>
      <c r="G933" s="143" t="s">
        <v>1077</v>
      </c>
      <c r="H933" s="143">
        <v>17.6</v>
      </c>
      <c r="I933" s="143">
        <v>17.6</v>
      </c>
      <c r="J933" s="154"/>
      <c r="K933" s="154"/>
      <c r="L933" s="154"/>
      <c r="M933" s="154"/>
      <c r="N933" s="163" t="s">
        <v>71</v>
      </c>
      <c r="O933" s="164"/>
    </row>
    <row r="934" s="97" customFormat="true" spans="1:15">
      <c r="A934" s="124" t="s">
        <v>88</v>
      </c>
      <c r="B934" s="124" t="s">
        <v>1075</v>
      </c>
      <c r="C934" s="127">
        <v>250301018</v>
      </c>
      <c r="D934" s="126" t="s">
        <v>1451</v>
      </c>
      <c r="E934" s="126"/>
      <c r="F934" s="126"/>
      <c r="G934" s="143" t="s">
        <v>1077</v>
      </c>
      <c r="H934" s="143">
        <v>13.7</v>
      </c>
      <c r="I934" s="143">
        <v>13.7</v>
      </c>
      <c r="J934" s="154"/>
      <c r="K934" s="154"/>
      <c r="L934" s="154"/>
      <c r="M934" s="154"/>
      <c r="N934" s="163" t="s">
        <v>71</v>
      </c>
      <c r="O934" s="164"/>
    </row>
    <row r="935" s="97" customFormat="true" ht="21" spans="1:15">
      <c r="A935" s="124" t="s">
        <v>88</v>
      </c>
      <c r="B935" s="124" t="s">
        <v>1075</v>
      </c>
      <c r="C935" s="127">
        <v>250301019</v>
      </c>
      <c r="D935" s="126" t="s">
        <v>1452</v>
      </c>
      <c r="E935" s="126"/>
      <c r="F935" s="126"/>
      <c r="G935" s="143" t="s">
        <v>1077</v>
      </c>
      <c r="H935" s="143">
        <v>11.8</v>
      </c>
      <c r="I935" s="143">
        <v>11.8</v>
      </c>
      <c r="J935" s="154"/>
      <c r="K935" s="154"/>
      <c r="L935" s="154"/>
      <c r="M935" s="154"/>
      <c r="N935" s="163" t="s">
        <v>71</v>
      </c>
      <c r="O935" s="164"/>
    </row>
    <row r="936" s="97" customFormat="true" ht="52.5" spans="1:15">
      <c r="A936" s="124" t="s">
        <v>168</v>
      </c>
      <c r="B936" s="124" t="s">
        <v>1075</v>
      </c>
      <c r="C936" s="127">
        <v>250301020</v>
      </c>
      <c r="D936" s="126" t="s">
        <v>1453</v>
      </c>
      <c r="E936" s="126" t="s">
        <v>1454</v>
      </c>
      <c r="F936" s="126"/>
      <c r="G936" s="143" t="s">
        <v>28</v>
      </c>
      <c r="H936" s="143">
        <v>289.8</v>
      </c>
      <c r="I936" s="143">
        <v>289.8</v>
      </c>
      <c r="J936" s="154"/>
      <c r="K936" s="154"/>
      <c r="L936" s="154"/>
      <c r="M936" s="154"/>
      <c r="N936" s="163" t="s">
        <v>30</v>
      </c>
      <c r="O936" s="164"/>
    </row>
    <row r="937" s="97" customFormat="true" spans="1:15">
      <c r="A937" s="124" t="s">
        <v>21</v>
      </c>
      <c r="B937" s="124"/>
      <c r="C937" s="127">
        <v>250302</v>
      </c>
      <c r="D937" s="126" t="s">
        <v>1455</v>
      </c>
      <c r="E937" s="126"/>
      <c r="F937" s="126"/>
      <c r="G937" s="143"/>
      <c r="H937" s="143" t="s">
        <v>20</v>
      </c>
      <c r="I937" s="143" t="s">
        <v>20</v>
      </c>
      <c r="J937" s="154"/>
      <c r="K937" s="154"/>
      <c r="L937" s="154"/>
      <c r="M937" s="154"/>
      <c r="N937" s="163" t="s">
        <v>20</v>
      </c>
      <c r="O937" s="164"/>
    </row>
    <row r="938" s="97" customFormat="true" spans="1:15">
      <c r="A938" s="124" t="s">
        <v>21</v>
      </c>
      <c r="B938" s="124" t="s">
        <v>1075</v>
      </c>
      <c r="C938" s="127">
        <v>250302001</v>
      </c>
      <c r="D938" s="126" t="s">
        <v>1456</v>
      </c>
      <c r="E938" s="126" t="s">
        <v>1457</v>
      </c>
      <c r="F938" s="126"/>
      <c r="G938" s="143" t="s">
        <v>28</v>
      </c>
      <c r="H938" s="143">
        <v>8</v>
      </c>
      <c r="I938" s="143">
        <v>8</v>
      </c>
      <c r="J938" s="154"/>
      <c r="K938" s="154"/>
      <c r="L938" s="154"/>
      <c r="M938" s="154"/>
      <c r="N938" s="163" t="s">
        <v>71</v>
      </c>
      <c r="O938" s="164"/>
    </row>
    <row r="939" s="97" customFormat="true" spans="1:15">
      <c r="A939" s="124" t="s">
        <v>21</v>
      </c>
      <c r="B939" s="124" t="s">
        <v>1075</v>
      </c>
      <c r="C939" s="127">
        <v>250302002</v>
      </c>
      <c r="D939" s="126" t="s">
        <v>1458</v>
      </c>
      <c r="E939" s="126" t="s">
        <v>1459</v>
      </c>
      <c r="F939" s="126"/>
      <c r="G939" s="143" t="s">
        <v>1077</v>
      </c>
      <c r="H939" s="143">
        <v>6</v>
      </c>
      <c r="I939" s="143">
        <v>6</v>
      </c>
      <c r="J939" s="154"/>
      <c r="K939" s="154"/>
      <c r="L939" s="154"/>
      <c r="M939" s="154"/>
      <c r="N939" s="163" t="s">
        <v>71</v>
      </c>
      <c r="O939" s="164"/>
    </row>
    <row r="940" s="97" customFormat="true" spans="1:15">
      <c r="A940" s="124" t="s">
        <v>21</v>
      </c>
      <c r="B940" s="124" t="s">
        <v>1075</v>
      </c>
      <c r="C940" s="127">
        <v>250302003</v>
      </c>
      <c r="D940" s="126" t="s">
        <v>1460</v>
      </c>
      <c r="E940" s="126"/>
      <c r="F940" s="126"/>
      <c r="G940" s="143" t="s">
        <v>1077</v>
      </c>
      <c r="H940" s="143">
        <v>22.5</v>
      </c>
      <c r="I940" s="143">
        <v>22.5</v>
      </c>
      <c r="J940" s="154"/>
      <c r="K940" s="154"/>
      <c r="L940" s="154"/>
      <c r="M940" s="154"/>
      <c r="N940" s="163" t="s">
        <v>71</v>
      </c>
      <c r="O940" s="164"/>
    </row>
    <row r="941" s="97" customFormat="true" ht="21" spans="1:15">
      <c r="A941" s="124" t="s">
        <v>75</v>
      </c>
      <c r="B941" s="124" t="s">
        <v>1075</v>
      </c>
      <c r="C941" s="127">
        <v>2503020031</v>
      </c>
      <c r="D941" s="126" t="s">
        <v>1461</v>
      </c>
      <c r="E941" s="126"/>
      <c r="F941" s="126"/>
      <c r="G941" s="143" t="s">
        <v>28</v>
      </c>
      <c r="H941" s="143">
        <v>85.5</v>
      </c>
      <c r="I941" s="143">
        <v>85.5</v>
      </c>
      <c r="J941" s="154"/>
      <c r="K941" s="154"/>
      <c r="L941" s="154"/>
      <c r="M941" s="154"/>
      <c r="N941" s="163" t="s">
        <v>51</v>
      </c>
      <c r="O941" s="164" t="s">
        <v>477</v>
      </c>
    </row>
    <row r="942" s="97" customFormat="true" ht="21" spans="1:15">
      <c r="A942" s="124" t="s">
        <v>244</v>
      </c>
      <c r="B942" s="124" t="s">
        <v>1075</v>
      </c>
      <c r="C942" s="127" t="s">
        <v>1462</v>
      </c>
      <c r="D942" s="126" t="s">
        <v>1463</v>
      </c>
      <c r="E942" s="126" t="s">
        <v>1464</v>
      </c>
      <c r="F942" s="126"/>
      <c r="G942" s="143" t="s">
        <v>1077</v>
      </c>
      <c r="H942" s="143">
        <v>40</v>
      </c>
      <c r="I942" s="143">
        <v>40</v>
      </c>
      <c r="J942" s="154"/>
      <c r="K942" s="154"/>
      <c r="L942" s="154"/>
      <c r="M942" s="154"/>
      <c r="N942" s="163" t="s">
        <v>71</v>
      </c>
      <c r="O942" s="164"/>
    </row>
    <row r="943" s="97" customFormat="true" spans="1:15">
      <c r="A943" s="124" t="s">
        <v>21</v>
      </c>
      <c r="B943" s="124" t="s">
        <v>1075</v>
      </c>
      <c r="C943" s="127">
        <v>250302004</v>
      </c>
      <c r="D943" s="126" t="s">
        <v>1465</v>
      </c>
      <c r="E943" s="126"/>
      <c r="F943" s="126"/>
      <c r="G943" s="143" t="s">
        <v>1077</v>
      </c>
      <c r="H943" s="143">
        <v>10</v>
      </c>
      <c r="I943" s="143">
        <v>10</v>
      </c>
      <c r="J943" s="154"/>
      <c r="K943" s="154"/>
      <c r="L943" s="154"/>
      <c r="M943" s="154"/>
      <c r="N943" s="163" t="s">
        <v>71</v>
      </c>
      <c r="O943" s="164"/>
    </row>
    <row r="944" s="97" customFormat="true" spans="1:15">
      <c r="A944" s="124" t="s">
        <v>228</v>
      </c>
      <c r="B944" s="124" t="s">
        <v>1075</v>
      </c>
      <c r="C944" s="127">
        <v>2503020041</v>
      </c>
      <c r="D944" s="126" t="s">
        <v>1466</v>
      </c>
      <c r="E944" s="126"/>
      <c r="F944" s="126"/>
      <c r="G944" s="143" t="s">
        <v>28</v>
      </c>
      <c r="H944" s="143">
        <v>10</v>
      </c>
      <c r="I944" s="143">
        <v>10</v>
      </c>
      <c r="J944" s="154"/>
      <c r="K944" s="154"/>
      <c r="L944" s="154"/>
      <c r="M944" s="154"/>
      <c r="N944" s="163" t="s">
        <v>71</v>
      </c>
      <c r="O944" s="164"/>
    </row>
    <row r="945" s="97" customFormat="true" spans="1:15">
      <c r="A945" s="124" t="s">
        <v>95</v>
      </c>
      <c r="B945" s="124" t="s">
        <v>1075</v>
      </c>
      <c r="C945" s="127">
        <v>250302005</v>
      </c>
      <c r="D945" s="126" t="s">
        <v>1467</v>
      </c>
      <c r="E945" s="126"/>
      <c r="F945" s="126"/>
      <c r="G945" s="143" t="s">
        <v>1077</v>
      </c>
      <c r="H945" s="143">
        <v>7</v>
      </c>
      <c r="I945" s="143">
        <v>7</v>
      </c>
      <c r="J945" s="154"/>
      <c r="K945" s="154"/>
      <c r="L945" s="154"/>
      <c r="M945" s="154"/>
      <c r="N945" s="163" t="s">
        <v>71</v>
      </c>
      <c r="O945" s="164"/>
    </row>
    <row r="946" s="97" customFormat="true" spans="1:15">
      <c r="A946" s="124" t="s">
        <v>21</v>
      </c>
      <c r="B946" s="124" t="s">
        <v>1075</v>
      </c>
      <c r="C946" s="127">
        <v>250302006</v>
      </c>
      <c r="D946" s="126" t="s">
        <v>1468</v>
      </c>
      <c r="E946" s="126"/>
      <c r="F946" s="126"/>
      <c r="G946" s="143" t="s">
        <v>1077</v>
      </c>
      <c r="H946" s="143">
        <v>11</v>
      </c>
      <c r="I946" s="143">
        <v>11</v>
      </c>
      <c r="J946" s="154"/>
      <c r="K946" s="154"/>
      <c r="L946" s="154"/>
      <c r="M946" s="154"/>
      <c r="N946" s="163" t="s">
        <v>71</v>
      </c>
      <c r="O946" s="164"/>
    </row>
    <row r="947" s="97" customFormat="true" spans="1:15">
      <c r="A947" s="124" t="s">
        <v>21</v>
      </c>
      <c r="B947" s="124" t="s">
        <v>1075</v>
      </c>
      <c r="C947" s="127">
        <v>250302007</v>
      </c>
      <c r="D947" s="126" t="s">
        <v>1469</v>
      </c>
      <c r="E947" s="126"/>
      <c r="F947" s="126"/>
      <c r="G947" s="143" t="s">
        <v>1077</v>
      </c>
      <c r="H947" s="143">
        <v>6</v>
      </c>
      <c r="I947" s="143">
        <v>6</v>
      </c>
      <c r="J947" s="154"/>
      <c r="K947" s="154"/>
      <c r="L947" s="154"/>
      <c r="M947" s="154"/>
      <c r="N947" s="163" t="s">
        <v>71</v>
      </c>
      <c r="O947" s="164"/>
    </row>
    <row r="948" s="97" customFormat="true" spans="1:15">
      <c r="A948" s="124" t="s">
        <v>228</v>
      </c>
      <c r="B948" s="124" t="s">
        <v>1075</v>
      </c>
      <c r="C948" s="127">
        <v>250302008</v>
      </c>
      <c r="D948" s="126" t="s">
        <v>1470</v>
      </c>
      <c r="E948" s="126" t="s">
        <v>1471</v>
      </c>
      <c r="F948" s="126"/>
      <c r="G948" s="143" t="s">
        <v>1077</v>
      </c>
      <c r="H948" s="143">
        <v>10</v>
      </c>
      <c r="I948" s="143">
        <v>10</v>
      </c>
      <c r="J948" s="154"/>
      <c r="K948" s="154"/>
      <c r="L948" s="154"/>
      <c r="M948" s="154"/>
      <c r="N948" s="163" t="s">
        <v>71</v>
      </c>
      <c r="O948" s="164"/>
    </row>
    <row r="949" s="97" customFormat="true" spans="1:15">
      <c r="A949" s="124" t="s">
        <v>228</v>
      </c>
      <c r="B949" s="124" t="s">
        <v>1075</v>
      </c>
      <c r="C949" s="127">
        <v>2503020080</v>
      </c>
      <c r="D949" s="126" t="s">
        <v>1472</v>
      </c>
      <c r="E949" s="126" t="s">
        <v>1471</v>
      </c>
      <c r="F949" s="126"/>
      <c r="G949" s="143" t="s">
        <v>1077</v>
      </c>
      <c r="H949" s="143">
        <v>23</v>
      </c>
      <c r="I949" s="143">
        <v>23</v>
      </c>
      <c r="J949" s="154"/>
      <c r="K949" s="154"/>
      <c r="L949" s="154"/>
      <c r="M949" s="154"/>
      <c r="N949" s="163" t="s">
        <v>71</v>
      </c>
      <c r="O949" s="164"/>
    </row>
    <row r="950" s="97" customFormat="true" spans="1:15">
      <c r="A950" s="124" t="s">
        <v>21</v>
      </c>
      <c r="B950" s="124" t="s">
        <v>1075</v>
      </c>
      <c r="C950" s="127">
        <v>250302009</v>
      </c>
      <c r="D950" s="126" t="s">
        <v>1473</v>
      </c>
      <c r="E950" s="126"/>
      <c r="F950" s="126"/>
      <c r="G950" s="143" t="s">
        <v>1077</v>
      </c>
      <c r="H950" s="143">
        <v>14.7</v>
      </c>
      <c r="I950" s="143">
        <v>14.7</v>
      </c>
      <c r="J950" s="154"/>
      <c r="K950" s="154"/>
      <c r="L950" s="154"/>
      <c r="M950" s="154"/>
      <c r="N950" s="163" t="s">
        <v>71</v>
      </c>
      <c r="O950" s="164"/>
    </row>
    <row r="951" s="97" customFormat="true" spans="1:15">
      <c r="A951" s="124" t="s">
        <v>21</v>
      </c>
      <c r="B951" s="124"/>
      <c r="C951" s="127">
        <v>250303</v>
      </c>
      <c r="D951" s="126" t="s">
        <v>1474</v>
      </c>
      <c r="E951" s="126"/>
      <c r="F951" s="126"/>
      <c r="G951" s="143"/>
      <c r="H951" s="143" t="s">
        <v>20</v>
      </c>
      <c r="I951" s="143" t="s">
        <v>20</v>
      </c>
      <c r="J951" s="154"/>
      <c r="K951" s="154"/>
      <c r="L951" s="154"/>
      <c r="M951" s="154"/>
      <c r="N951" s="163" t="s">
        <v>20</v>
      </c>
      <c r="O951" s="164"/>
    </row>
    <row r="952" s="97" customFormat="true" spans="1:15">
      <c r="A952" s="124" t="s">
        <v>21</v>
      </c>
      <c r="B952" s="124" t="s">
        <v>1075</v>
      </c>
      <c r="C952" s="127">
        <v>250303001</v>
      </c>
      <c r="D952" s="126" t="s">
        <v>1475</v>
      </c>
      <c r="E952" s="126"/>
      <c r="F952" s="126"/>
      <c r="G952" s="143" t="s">
        <v>1077</v>
      </c>
      <c r="H952" s="143">
        <v>6</v>
      </c>
      <c r="I952" s="143">
        <v>6</v>
      </c>
      <c r="J952" s="154"/>
      <c r="K952" s="154"/>
      <c r="L952" s="154"/>
      <c r="M952" s="154"/>
      <c r="N952" s="163" t="s">
        <v>71</v>
      </c>
      <c r="O952" s="164"/>
    </row>
    <row r="953" s="97" customFormat="true" spans="1:15">
      <c r="A953" s="124" t="s">
        <v>82</v>
      </c>
      <c r="B953" s="124" t="s">
        <v>1075</v>
      </c>
      <c r="C953" s="127">
        <v>250303002</v>
      </c>
      <c r="D953" s="126" t="s">
        <v>1476</v>
      </c>
      <c r="E953" s="126"/>
      <c r="F953" s="126"/>
      <c r="G953" s="143" t="s">
        <v>1077</v>
      </c>
      <c r="H953" s="143">
        <v>6</v>
      </c>
      <c r="I953" s="143">
        <v>6</v>
      </c>
      <c r="J953" s="154"/>
      <c r="K953" s="154"/>
      <c r="L953" s="154"/>
      <c r="M953" s="154"/>
      <c r="N953" s="163" t="s">
        <v>71</v>
      </c>
      <c r="O953" s="164"/>
    </row>
    <row r="954" s="97" customFormat="true" spans="1:15">
      <c r="A954" s="124" t="s">
        <v>21</v>
      </c>
      <c r="B954" s="124" t="s">
        <v>1075</v>
      </c>
      <c r="C954" s="127">
        <v>250303003</v>
      </c>
      <c r="D954" s="126" t="s">
        <v>1477</v>
      </c>
      <c r="E954" s="126"/>
      <c r="F954" s="126"/>
      <c r="G954" s="143" t="s">
        <v>1077</v>
      </c>
      <c r="H954" s="143">
        <v>8</v>
      </c>
      <c r="I954" s="143">
        <v>8</v>
      </c>
      <c r="J954" s="154"/>
      <c r="K954" s="154"/>
      <c r="L954" s="154"/>
      <c r="M954" s="154"/>
      <c r="N954" s="163" t="s">
        <v>71</v>
      </c>
      <c r="O954" s="164"/>
    </row>
    <row r="955" s="97" customFormat="true" ht="21" spans="1:15">
      <c r="A955" s="124" t="s">
        <v>21</v>
      </c>
      <c r="B955" s="124" t="s">
        <v>1075</v>
      </c>
      <c r="C955" s="127">
        <v>250303004</v>
      </c>
      <c r="D955" s="126" t="s">
        <v>1478</v>
      </c>
      <c r="E955" s="126"/>
      <c r="F955" s="126"/>
      <c r="G955" s="143" t="s">
        <v>1077</v>
      </c>
      <c r="H955" s="143">
        <v>10</v>
      </c>
      <c r="I955" s="143">
        <v>10</v>
      </c>
      <c r="J955" s="154"/>
      <c r="K955" s="154"/>
      <c r="L955" s="154"/>
      <c r="M955" s="154"/>
      <c r="N955" s="163" t="s">
        <v>71</v>
      </c>
      <c r="O955" s="164"/>
    </row>
    <row r="956" s="97" customFormat="true" ht="21" spans="1:15">
      <c r="A956" s="124" t="s">
        <v>82</v>
      </c>
      <c r="B956" s="124" t="s">
        <v>1075</v>
      </c>
      <c r="C956" s="127">
        <v>250303005</v>
      </c>
      <c r="D956" s="126" t="s">
        <v>1479</v>
      </c>
      <c r="E956" s="126"/>
      <c r="F956" s="126"/>
      <c r="G956" s="143" t="s">
        <v>1077</v>
      </c>
      <c r="H956" s="143">
        <v>9.9</v>
      </c>
      <c r="I956" s="143">
        <v>9.9</v>
      </c>
      <c r="J956" s="154"/>
      <c r="K956" s="154"/>
      <c r="L956" s="154"/>
      <c r="M956" s="154"/>
      <c r="N956" s="163" t="s">
        <v>71</v>
      </c>
      <c r="O956" s="164"/>
    </row>
    <row r="957" s="97" customFormat="true" spans="1:15">
      <c r="A957" s="124" t="s">
        <v>95</v>
      </c>
      <c r="B957" s="124" t="s">
        <v>1075</v>
      </c>
      <c r="C957" s="127">
        <v>250303006</v>
      </c>
      <c r="D957" s="126" t="s">
        <v>1480</v>
      </c>
      <c r="E957" s="126" t="s">
        <v>1481</v>
      </c>
      <c r="F957" s="126"/>
      <c r="G957" s="143" t="s">
        <v>1077</v>
      </c>
      <c r="H957" s="143">
        <v>9.9</v>
      </c>
      <c r="I957" s="143">
        <v>9.9</v>
      </c>
      <c r="J957" s="154"/>
      <c r="K957" s="154"/>
      <c r="L957" s="154"/>
      <c r="M957" s="154"/>
      <c r="N957" s="163" t="s">
        <v>71</v>
      </c>
      <c r="O957" s="164"/>
    </row>
    <row r="958" s="97" customFormat="true" ht="21" spans="1:15">
      <c r="A958" s="124" t="s">
        <v>21</v>
      </c>
      <c r="B958" s="124" t="s">
        <v>1075</v>
      </c>
      <c r="C958" s="127">
        <v>250303007</v>
      </c>
      <c r="D958" s="126" t="s">
        <v>1482</v>
      </c>
      <c r="E958" s="126"/>
      <c r="F958" s="126"/>
      <c r="G958" s="143" t="s">
        <v>1077</v>
      </c>
      <c r="H958" s="143">
        <v>10</v>
      </c>
      <c r="I958" s="143">
        <v>10</v>
      </c>
      <c r="J958" s="154"/>
      <c r="K958" s="154"/>
      <c r="L958" s="154"/>
      <c r="M958" s="154"/>
      <c r="N958" s="163" t="s">
        <v>71</v>
      </c>
      <c r="O958" s="164"/>
    </row>
    <row r="959" s="97" customFormat="true" ht="21" spans="1:15">
      <c r="A959" s="124" t="s">
        <v>95</v>
      </c>
      <c r="B959" s="124" t="s">
        <v>1075</v>
      </c>
      <c r="C959" s="127">
        <v>250303008</v>
      </c>
      <c r="D959" s="126" t="s">
        <v>1483</v>
      </c>
      <c r="E959" s="126"/>
      <c r="F959" s="126"/>
      <c r="G959" s="143" t="s">
        <v>1077</v>
      </c>
      <c r="H959" s="143">
        <v>9</v>
      </c>
      <c r="I959" s="143">
        <v>9</v>
      </c>
      <c r="J959" s="154"/>
      <c r="K959" s="154"/>
      <c r="L959" s="154"/>
      <c r="M959" s="154"/>
      <c r="N959" s="163" t="s">
        <v>71</v>
      </c>
      <c r="O959" s="164"/>
    </row>
    <row r="960" s="97" customFormat="true" spans="1:15">
      <c r="A960" s="124" t="s">
        <v>21</v>
      </c>
      <c r="B960" s="124" t="s">
        <v>1075</v>
      </c>
      <c r="C960" s="127">
        <v>250303009</v>
      </c>
      <c r="D960" s="126" t="s">
        <v>1484</v>
      </c>
      <c r="E960" s="126"/>
      <c r="F960" s="126"/>
      <c r="G960" s="143" t="s">
        <v>1077</v>
      </c>
      <c r="H960" s="143">
        <v>10</v>
      </c>
      <c r="I960" s="143">
        <v>10</v>
      </c>
      <c r="J960" s="154"/>
      <c r="K960" s="154"/>
      <c r="L960" s="154"/>
      <c r="M960" s="154"/>
      <c r="N960" s="163" t="s">
        <v>71</v>
      </c>
      <c r="O960" s="164"/>
    </row>
    <row r="961" s="97" customFormat="true" ht="21" spans="1:15">
      <c r="A961" s="124" t="s">
        <v>21</v>
      </c>
      <c r="B961" s="124" t="s">
        <v>1075</v>
      </c>
      <c r="C961" s="127">
        <v>250303010</v>
      </c>
      <c r="D961" s="126" t="s">
        <v>1485</v>
      </c>
      <c r="E961" s="126"/>
      <c r="F961" s="126"/>
      <c r="G961" s="143" t="s">
        <v>1077</v>
      </c>
      <c r="H961" s="143">
        <v>10</v>
      </c>
      <c r="I961" s="143">
        <v>10</v>
      </c>
      <c r="J961" s="154"/>
      <c r="K961" s="154"/>
      <c r="L961" s="154"/>
      <c r="M961" s="154"/>
      <c r="N961" s="163" t="s">
        <v>71</v>
      </c>
      <c r="O961" s="164"/>
    </row>
    <row r="962" s="97" customFormat="true" ht="21" spans="1:15">
      <c r="A962" s="124" t="s">
        <v>21</v>
      </c>
      <c r="B962" s="124" t="s">
        <v>1075</v>
      </c>
      <c r="C962" s="127">
        <v>250303011</v>
      </c>
      <c r="D962" s="126" t="s">
        <v>1486</v>
      </c>
      <c r="E962" s="126"/>
      <c r="F962" s="126"/>
      <c r="G962" s="143" t="s">
        <v>1077</v>
      </c>
      <c r="H962" s="143">
        <v>10</v>
      </c>
      <c r="I962" s="143">
        <v>10</v>
      </c>
      <c r="J962" s="154"/>
      <c r="K962" s="154"/>
      <c r="L962" s="154"/>
      <c r="M962" s="154"/>
      <c r="N962" s="163" t="s">
        <v>71</v>
      </c>
      <c r="O962" s="164"/>
    </row>
    <row r="963" s="97" customFormat="true" spans="1:15">
      <c r="A963" s="124" t="s">
        <v>95</v>
      </c>
      <c r="B963" s="124" t="s">
        <v>1075</v>
      </c>
      <c r="C963" s="127">
        <v>250303012</v>
      </c>
      <c r="D963" s="126" t="s">
        <v>1487</v>
      </c>
      <c r="E963" s="126"/>
      <c r="F963" s="126"/>
      <c r="G963" s="143" t="s">
        <v>1077</v>
      </c>
      <c r="H963" s="143">
        <v>9</v>
      </c>
      <c r="I963" s="143">
        <v>9</v>
      </c>
      <c r="J963" s="154"/>
      <c r="K963" s="154"/>
      <c r="L963" s="154"/>
      <c r="M963" s="154"/>
      <c r="N963" s="163" t="s">
        <v>71</v>
      </c>
      <c r="O963" s="164"/>
    </row>
    <row r="964" s="97" customFormat="true" spans="1:15">
      <c r="A964" s="124" t="s">
        <v>95</v>
      </c>
      <c r="B964" s="124" t="s">
        <v>1075</v>
      </c>
      <c r="C964" s="127">
        <v>250303013</v>
      </c>
      <c r="D964" s="126" t="s">
        <v>1488</v>
      </c>
      <c r="E964" s="126"/>
      <c r="F964" s="126"/>
      <c r="G964" s="143" t="s">
        <v>1077</v>
      </c>
      <c r="H964" s="143">
        <v>52.9</v>
      </c>
      <c r="I964" s="143">
        <v>52.9</v>
      </c>
      <c r="J964" s="154"/>
      <c r="K964" s="154"/>
      <c r="L964" s="154"/>
      <c r="M964" s="154"/>
      <c r="N964" s="163" t="s">
        <v>71</v>
      </c>
      <c r="O964" s="164"/>
    </row>
    <row r="965" s="97" customFormat="true" ht="21" spans="1:15">
      <c r="A965" s="124" t="s">
        <v>21</v>
      </c>
      <c r="B965" s="124" t="s">
        <v>1075</v>
      </c>
      <c r="C965" s="127">
        <v>250303014</v>
      </c>
      <c r="D965" s="126" t="s">
        <v>1489</v>
      </c>
      <c r="E965" s="126"/>
      <c r="F965" s="126"/>
      <c r="G965" s="143" t="s">
        <v>1077</v>
      </c>
      <c r="H965" s="143">
        <v>11.8</v>
      </c>
      <c r="I965" s="143">
        <v>11.8</v>
      </c>
      <c r="J965" s="154"/>
      <c r="K965" s="154"/>
      <c r="L965" s="154"/>
      <c r="M965" s="154"/>
      <c r="N965" s="163" t="s">
        <v>71</v>
      </c>
      <c r="O965" s="164"/>
    </row>
    <row r="966" s="97" customFormat="true" spans="1:15">
      <c r="A966" s="124" t="s">
        <v>21</v>
      </c>
      <c r="B966" s="124" t="s">
        <v>1075</v>
      </c>
      <c r="C966" s="127">
        <v>250303015</v>
      </c>
      <c r="D966" s="126" t="s">
        <v>1490</v>
      </c>
      <c r="E966" s="126"/>
      <c r="F966" s="126"/>
      <c r="G966" s="143" t="s">
        <v>1077</v>
      </c>
      <c r="H966" s="143">
        <v>9</v>
      </c>
      <c r="I966" s="143">
        <v>9</v>
      </c>
      <c r="J966" s="154"/>
      <c r="K966" s="154"/>
      <c r="L966" s="154"/>
      <c r="M966" s="154"/>
      <c r="N966" s="163" t="s">
        <v>71</v>
      </c>
      <c r="O966" s="164"/>
    </row>
    <row r="967" s="97" customFormat="true" spans="1:15">
      <c r="A967" s="124" t="s">
        <v>21</v>
      </c>
      <c r="B967" s="124" t="s">
        <v>1075</v>
      </c>
      <c r="C967" s="127">
        <v>250303016</v>
      </c>
      <c r="D967" s="126" t="s">
        <v>1491</v>
      </c>
      <c r="E967" s="126"/>
      <c r="F967" s="126"/>
      <c r="G967" s="143" t="s">
        <v>1077</v>
      </c>
      <c r="H967" s="143">
        <v>10</v>
      </c>
      <c r="I967" s="143">
        <v>10</v>
      </c>
      <c r="J967" s="154"/>
      <c r="K967" s="154"/>
      <c r="L967" s="154"/>
      <c r="M967" s="154"/>
      <c r="N967" s="163" t="s">
        <v>71</v>
      </c>
      <c r="O967" s="164"/>
    </row>
    <row r="968" s="97" customFormat="true" spans="1:15">
      <c r="A968" s="124" t="s">
        <v>95</v>
      </c>
      <c r="B968" s="124" t="s">
        <v>1075</v>
      </c>
      <c r="C968" s="127">
        <v>250303017</v>
      </c>
      <c r="D968" s="126" t="s">
        <v>1492</v>
      </c>
      <c r="E968" s="126"/>
      <c r="F968" s="126"/>
      <c r="G968" s="143" t="s">
        <v>1077</v>
      </c>
      <c r="H968" s="143">
        <v>9</v>
      </c>
      <c r="I968" s="143">
        <v>9</v>
      </c>
      <c r="J968" s="154"/>
      <c r="K968" s="154"/>
      <c r="L968" s="154"/>
      <c r="M968" s="154"/>
      <c r="N968" s="163" t="s">
        <v>71</v>
      </c>
      <c r="O968" s="164"/>
    </row>
    <row r="969" s="97" customFormat="true" spans="1:15">
      <c r="A969" s="124" t="s">
        <v>228</v>
      </c>
      <c r="B969" s="124" t="s">
        <v>1075</v>
      </c>
      <c r="C969" s="127">
        <v>250303019</v>
      </c>
      <c r="D969" s="126" t="s">
        <v>1493</v>
      </c>
      <c r="E969" s="126" t="s">
        <v>1494</v>
      </c>
      <c r="F969" s="126"/>
      <c r="G969" s="143" t="s">
        <v>1077</v>
      </c>
      <c r="H969" s="143">
        <v>10</v>
      </c>
      <c r="I969" s="143">
        <v>10</v>
      </c>
      <c r="J969" s="154"/>
      <c r="K969" s="154"/>
      <c r="L969" s="154"/>
      <c r="M969" s="154"/>
      <c r="N969" s="163" t="s">
        <v>71</v>
      </c>
      <c r="O969" s="164"/>
    </row>
    <row r="970" s="97" customFormat="true" spans="1:15">
      <c r="A970" s="124" t="s">
        <v>228</v>
      </c>
      <c r="B970" s="124" t="s">
        <v>1075</v>
      </c>
      <c r="C970" s="127">
        <v>2503030190</v>
      </c>
      <c r="D970" s="126" t="s">
        <v>1493</v>
      </c>
      <c r="E970" s="126" t="s">
        <v>1495</v>
      </c>
      <c r="F970" s="126"/>
      <c r="G970" s="143" t="s">
        <v>1077</v>
      </c>
      <c r="H970" s="143">
        <v>17.6</v>
      </c>
      <c r="I970" s="143">
        <v>17.6</v>
      </c>
      <c r="J970" s="154"/>
      <c r="K970" s="154"/>
      <c r="L970" s="154"/>
      <c r="M970" s="154"/>
      <c r="N970" s="163" t="s">
        <v>71</v>
      </c>
      <c r="O970" s="164"/>
    </row>
    <row r="971" s="97" customFormat="true" ht="21" spans="1:15">
      <c r="A971" s="124" t="s">
        <v>44</v>
      </c>
      <c r="B971" s="124" t="s">
        <v>1075</v>
      </c>
      <c r="C971" s="127">
        <v>250303020</v>
      </c>
      <c r="D971" s="126" t="s">
        <v>1496</v>
      </c>
      <c r="E971" s="126"/>
      <c r="F971" s="126"/>
      <c r="G971" s="143" t="s">
        <v>28</v>
      </c>
      <c r="H971" s="143">
        <v>149</v>
      </c>
      <c r="I971" s="143">
        <v>149</v>
      </c>
      <c r="J971" s="154"/>
      <c r="K971" s="154"/>
      <c r="L971" s="154"/>
      <c r="M971" s="154"/>
      <c r="N971" s="163" t="s">
        <v>51</v>
      </c>
      <c r="O971" s="164"/>
    </row>
    <row r="972" s="97" customFormat="true" ht="63" spans="1:15">
      <c r="A972" s="124" t="s">
        <v>168</v>
      </c>
      <c r="B972" s="124" t="s">
        <v>1075</v>
      </c>
      <c r="C972" s="127">
        <v>250303021</v>
      </c>
      <c r="D972" s="126" t="s">
        <v>1497</v>
      </c>
      <c r="E972" s="126" t="s">
        <v>1498</v>
      </c>
      <c r="F972" s="126"/>
      <c r="G972" s="143" t="s">
        <v>28</v>
      </c>
      <c r="H972" s="143">
        <v>289.8</v>
      </c>
      <c r="I972" s="143">
        <v>289.8</v>
      </c>
      <c r="J972" s="154"/>
      <c r="K972" s="154"/>
      <c r="L972" s="154"/>
      <c r="M972" s="154"/>
      <c r="N972" s="163" t="s">
        <v>51</v>
      </c>
      <c r="O972" s="164"/>
    </row>
    <row r="973" s="103" customFormat="true" ht="63" spans="1:16380">
      <c r="A973" s="124" t="s">
        <v>104</v>
      </c>
      <c r="B973" s="124" t="s">
        <v>1075</v>
      </c>
      <c r="C973" s="220">
        <v>250303022</v>
      </c>
      <c r="D973" s="126" t="s">
        <v>1499</v>
      </c>
      <c r="E973" s="130" t="s">
        <v>1500</v>
      </c>
      <c r="F973" s="126"/>
      <c r="G973" s="143" t="s">
        <v>28</v>
      </c>
      <c r="H973" s="138">
        <v>40</v>
      </c>
      <c r="I973" s="138">
        <v>40</v>
      </c>
      <c r="J973" s="138"/>
      <c r="K973" s="138"/>
      <c r="L973" s="138"/>
      <c r="M973" s="154"/>
      <c r="N973" s="163" t="s">
        <v>51</v>
      </c>
      <c r="O973" s="164"/>
      <c r="P973" s="97"/>
      <c r="Q973" s="97"/>
      <c r="R973" s="97"/>
      <c r="S973" s="97"/>
      <c r="T973" s="97"/>
      <c r="U973" s="97"/>
      <c r="V973" s="97"/>
      <c r="W973" s="97"/>
      <c r="X973" s="97"/>
      <c r="Y973" s="97"/>
      <c r="Z973" s="97"/>
      <c r="AA973" s="97"/>
      <c r="AB973" s="97"/>
      <c r="AC973" s="97"/>
      <c r="AD973" s="97"/>
      <c r="AE973" s="97"/>
      <c r="AF973" s="97"/>
      <c r="AG973" s="97"/>
      <c r="AH973" s="97"/>
      <c r="AI973" s="97"/>
      <c r="AJ973" s="97"/>
      <c r="AK973" s="97"/>
      <c r="AL973" s="97"/>
      <c r="AM973" s="97"/>
      <c r="AN973" s="97"/>
      <c r="AO973" s="97"/>
      <c r="AP973" s="97"/>
      <c r="AQ973" s="97"/>
      <c r="AR973" s="97"/>
      <c r="AS973" s="97"/>
      <c r="AT973" s="97"/>
      <c r="AU973" s="97"/>
      <c r="AV973" s="97"/>
      <c r="AW973" s="97"/>
      <c r="AX973" s="97"/>
      <c r="AY973" s="97"/>
      <c r="AZ973" s="97"/>
      <c r="BA973" s="97"/>
      <c r="BB973" s="97"/>
      <c r="BC973" s="97"/>
      <c r="BD973" s="97"/>
      <c r="BE973" s="97"/>
      <c r="BF973" s="97"/>
      <c r="BG973" s="97"/>
      <c r="BH973" s="97"/>
      <c r="BI973" s="97"/>
      <c r="BJ973" s="97"/>
      <c r="BK973" s="97"/>
      <c r="BL973" s="97"/>
      <c r="BM973" s="97"/>
      <c r="BN973" s="97"/>
      <c r="BO973" s="97"/>
      <c r="BP973" s="97"/>
      <c r="BQ973" s="97"/>
      <c r="BR973" s="97"/>
      <c r="BS973" s="97"/>
      <c r="BT973" s="97"/>
      <c r="BU973" s="97"/>
      <c r="BV973" s="97"/>
      <c r="BW973" s="97"/>
      <c r="BX973" s="97"/>
      <c r="BY973" s="97"/>
      <c r="BZ973" s="97"/>
      <c r="CA973" s="97"/>
      <c r="CB973" s="97"/>
      <c r="CC973" s="97"/>
      <c r="CD973" s="97"/>
      <c r="CE973" s="97"/>
      <c r="CF973" s="97"/>
      <c r="CG973" s="97"/>
      <c r="CH973" s="97"/>
      <c r="CI973" s="97"/>
      <c r="CJ973" s="97"/>
      <c r="CK973" s="97"/>
      <c r="CL973" s="97"/>
      <c r="CM973" s="97"/>
      <c r="CN973" s="97"/>
      <c r="CO973" s="97"/>
      <c r="CP973" s="97"/>
      <c r="CQ973" s="97"/>
      <c r="CR973" s="97"/>
      <c r="CS973" s="97"/>
      <c r="CT973" s="97"/>
      <c r="CU973" s="97"/>
      <c r="CV973" s="97"/>
      <c r="CW973" s="97"/>
      <c r="CX973" s="97"/>
      <c r="CY973" s="97"/>
      <c r="CZ973" s="97"/>
      <c r="DA973" s="97"/>
      <c r="DB973" s="97"/>
      <c r="DC973" s="97"/>
      <c r="DD973" s="97"/>
      <c r="DE973" s="97"/>
      <c r="DF973" s="97"/>
      <c r="DG973" s="97"/>
      <c r="DH973" s="97"/>
      <c r="DI973" s="97"/>
      <c r="DJ973" s="97"/>
      <c r="DK973" s="97"/>
      <c r="DL973" s="97"/>
      <c r="DM973" s="97"/>
      <c r="DN973" s="97"/>
      <c r="DO973" s="97"/>
      <c r="DP973" s="97"/>
      <c r="DQ973" s="97"/>
      <c r="DR973" s="97"/>
      <c r="DS973" s="97"/>
      <c r="DT973" s="97"/>
      <c r="DU973" s="97"/>
      <c r="DV973" s="97"/>
      <c r="DW973" s="97"/>
      <c r="DX973" s="97"/>
      <c r="DY973" s="97"/>
      <c r="DZ973" s="97"/>
      <c r="EA973" s="97"/>
      <c r="EB973" s="97"/>
      <c r="EC973" s="97"/>
      <c r="ED973" s="97"/>
      <c r="EE973" s="97"/>
      <c r="EF973" s="97"/>
      <c r="EG973" s="97"/>
      <c r="EH973" s="97"/>
      <c r="EI973" s="97"/>
      <c r="EJ973" s="97"/>
      <c r="EK973" s="97"/>
      <c r="EL973" s="97"/>
      <c r="EM973" s="97"/>
      <c r="EN973" s="97"/>
      <c r="EO973" s="97"/>
      <c r="EP973" s="97"/>
      <c r="EQ973" s="97"/>
      <c r="ER973" s="97"/>
      <c r="ES973" s="97"/>
      <c r="ET973" s="97"/>
      <c r="EU973" s="97"/>
      <c r="EV973" s="97"/>
      <c r="EW973" s="97"/>
      <c r="EX973" s="97"/>
      <c r="EY973" s="97"/>
      <c r="EZ973" s="97"/>
      <c r="FA973" s="97"/>
      <c r="FB973" s="97"/>
      <c r="FC973" s="97"/>
      <c r="FD973" s="97"/>
      <c r="FE973" s="97"/>
      <c r="FF973" s="97"/>
      <c r="FG973" s="97"/>
      <c r="FH973" s="97"/>
      <c r="FI973" s="97"/>
      <c r="FJ973" s="97"/>
      <c r="FK973" s="97"/>
      <c r="FL973" s="97"/>
      <c r="FM973" s="97"/>
      <c r="FN973" s="97"/>
      <c r="FO973" s="97"/>
      <c r="FP973" s="97"/>
      <c r="FQ973" s="97"/>
      <c r="FR973" s="97"/>
      <c r="FS973" s="97"/>
      <c r="FT973" s="97"/>
      <c r="FU973" s="97"/>
      <c r="FV973" s="97"/>
      <c r="FW973" s="97"/>
      <c r="FX973" s="97"/>
      <c r="FY973" s="97"/>
      <c r="FZ973" s="97"/>
      <c r="GA973" s="97"/>
      <c r="GB973" s="97"/>
      <c r="GC973" s="97"/>
      <c r="GD973" s="97"/>
      <c r="GE973" s="97"/>
      <c r="GF973" s="97"/>
      <c r="GG973" s="97"/>
      <c r="GH973" s="97"/>
      <c r="GI973" s="97"/>
      <c r="GJ973" s="97"/>
      <c r="GK973" s="97"/>
      <c r="GL973" s="97"/>
      <c r="GM973" s="97"/>
      <c r="GN973" s="97"/>
      <c r="GO973" s="97"/>
      <c r="GP973" s="97"/>
      <c r="GQ973" s="97"/>
      <c r="GR973" s="97"/>
      <c r="GS973" s="97"/>
      <c r="GT973" s="97"/>
      <c r="GU973" s="97"/>
      <c r="GV973" s="97"/>
      <c r="GW973" s="97"/>
      <c r="GX973" s="97"/>
      <c r="GY973" s="97"/>
      <c r="GZ973" s="97"/>
      <c r="HA973" s="97"/>
      <c r="HB973" s="97"/>
      <c r="HC973" s="97"/>
      <c r="HD973" s="97"/>
      <c r="HE973" s="97"/>
      <c r="HF973" s="97"/>
      <c r="HG973" s="97"/>
      <c r="HH973" s="97"/>
      <c r="HI973" s="97"/>
      <c r="HJ973" s="97"/>
      <c r="HK973" s="97"/>
      <c r="HL973" s="97"/>
      <c r="HM973" s="97"/>
      <c r="HN973" s="97"/>
      <c r="HO973" s="97"/>
      <c r="HP973" s="97"/>
      <c r="HQ973" s="97"/>
      <c r="HR973" s="97"/>
      <c r="HS973" s="97"/>
      <c r="HT973" s="97"/>
      <c r="HU973" s="97"/>
      <c r="HV973" s="97"/>
      <c r="HW973" s="97"/>
      <c r="HX973" s="97"/>
      <c r="HY973" s="97"/>
      <c r="HZ973" s="97"/>
      <c r="IA973" s="97"/>
      <c r="IB973" s="97"/>
      <c r="IC973" s="97"/>
      <c r="ID973" s="97"/>
      <c r="IE973" s="97"/>
      <c r="IF973" s="97"/>
      <c r="IG973" s="97"/>
      <c r="IH973" s="97"/>
      <c r="II973" s="97"/>
      <c r="IJ973" s="97"/>
      <c r="IK973" s="97"/>
      <c r="IL973" s="97"/>
      <c r="IM973" s="97"/>
      <c r="IN973" s="97"/>
      <c r="IO973" s="97"/>
      <c r="IP973" s="97"/>
      <c r="IQ973" s="97"/>
      <c r="IR973" s="97"/>
      <c r="IS973" s="97"/>
      <c r="IT973" s="97"/>
      <c r="IU973" s="97"/>
      <c r="IV973" s="97"/>
      <c r="IW973" s="97"/>
      <c r="IX973" s="97"/>
      <c r="IY973" s="97"/>
      <c r="IZ973" s="97"/>
      <c r="JA973" s="97"/>
      <c r="JB973" s="97"/>
      <c r="JC973" s="97"/>
      <c r="JD973" s="97"/>
      <c r="JE973" s="97"/>
      <c r="JF973" s="97"/>
      <c r="JG973" s="97"/>
      <c r="JH973" s="97"/>
      <c r="JI973" s="97"/>
      <c r="JJ973" s="97"/>
      <c r="JK973" s="97"/>
      <c r="JL973" s="97"/>
      <c r="JM973" s="97"/>
      <c r="JN973" s="97"/>
      <c r="JO973" s="97"/>
      <c r="JP973" s="97"/>
      <c r="JQ973" s="97"/>
      <c r="JR973" s="97"/>
      <c r="JS973" s="97"/>
      <c r="JT973" s="97"/>
      <c r="JU973" s="97"/>
      <c r="JV973" s="97"/>
      <c r="JW973" s="97"/>
      <c r="JX973" s="97"/>
      <c r="JY973" s="97"/>
      <c r="JZ973" s="97"/>
      <c r="KA973" s="97"/>
      <c r="KB973" s="97"/>
      <c r="KC973" s="97"/>
      <c r="KD973" s="97"/>
      <c r="KE973" s="97"/>
      <c r="KF973" s="97"/>
      <c r="KG973" s="97"/>
      <c r="KH973" s="97"/>
      <c r="KI973" s="97"/>
      <c r="KJ973" s="97"/>
      <c r="KK973" s="97"/>
      <c r="KL973" s="97"/>
      <c r="KM973" s="97"/>
      <c r="KN973" s="97"/>
      <c r="KO973" s="97"/>
      <c r="KP973" s="97"/>
      <c r="KQ973" s="97"/>
      <c r="KR973" s="97"/>
      <c r="KS973" s="97"/>
      <c r="KT973" s="97"/>
      <c r="KU973" s="97"/>
      <c r="KV973" s="97"/>
      <c r="KW973" s="97"/>
      <c r="KX973" s="97"/>
      <c r="KY973" s="97"/>
      <c r="KZ973" s="97"/>
      <c r="LA973" s="97"/>
      <c r="LB973" s="97"/>
      <c r="LC973" s="97"/>
      <c r="LD973" s="97"/>
      <c r="LE973" s="97"/>
      <c r="LF973" s="97"/>
      <c r="LG973" s="97"/>
      <c r="LH973" s="97"/>
      <c r="LI973" s="97"/>
      <c r="LJ973" s="97"/>
      <c r="LK973" s="97"/>
      <c r="LL973" s="97"/>
      <c r="LM973" s="97"/>
      <c r="LN973" s="97"/>
      <c r="LO973" s="97"/>
      <c r="LP973" s="97"/>
      <c r="LQ973" s="97"/>
      <c r="LR973" s="97"/>
      <c r="LS973" s="97"/>
      <c r="LT973" s="97"/>
      <c r="LU973" s="97"/>
      <c r="LV973" s="97"/>
      <c r="LW973" s="97"/>
      <c r="LX973" s="97"/>
      <c r="LY973" s="97"/>
      <c r="LZ973" s="97"/>
      <c r="MA973" s="97"/>
      <c r="MB973" s="97"/>
      <c r="MC973" s="97"/>
      <c r="MD973" s="97"/>
      <c r="ME973" s="97"/>
      <c r="MF973" s="97"/>
      <c r="MG973" s="97"/>
      <c r="MH973" s="97"/>
      <c r="MI973" s="97"/>
      <c r="MJ973" s="97"/>
      <c r="MK973" s="97"/>
      <c r="ML973" s="97"/>
      <c r="MM973" s="97"/>
      <c r="MN973" s="97"/>
      <c r="MO973" s="97"/>
      <c r="MP973" s="97"/>
      <c r="MQ973" s="97"/>
      <c r="MR973" s="97"/>
      <c r="MS973" s="97"/>
      <c r="MT973" s="97"/>
      <c r="MU973" s="97"/>
      <c r="MV973" s="97"/>
      <c r="MW973" s="97"/>
      <c r="MX973" s="97"/>
      <c r="MY973" s="97"/>
      <c r="MZ973" s="97"/>
      <c r="NA973" s="97"/>
      <c r="NB973" s="97"/>
      <c r="NC973" s="97"/>
      <c r="ND973" s="97"/>
      <c r="NE973" s="97"/>
      <c r="NF973" s="97"/>
      <c r="NG973" s="97"/>
      <c r="NH973" s="97"/>
      <c r="NI973" s="97"/>
      <c r="NJ973" s="97"/>
      <c r="NK973" s="97"/>
      <c r="NL973" s="97"/>
      <c r="NM973" s="97"/>
      <c r="NN973" s="97"/>
      <c r="NO973" s="97"/>
      <c r="NP973" s="97"/>
      <c r="NQ973" s="97"/>
      <c r="NR973" s="97"/>
      <c r="NS973" s="97"/>
      <c r="NT973" s="97"/>
      <c r="NU973" s="97"/>
      <c r="NV973" s="97"/>
      <c r="NW973" s="97"/>
      <c r="NX973" s="97"/>
      <c r="NY973" s="97"/>
      <c r="NZ973" s="97"/>
      <c r="OA973" s="97"/>
      <c r="OB973" s="97"/>
      <c r="OC973" s="97"/>
      <c r="OD973" s="97"/>
      <c r="OE973" s="97"/>
      <c r="OF973" s="97"/>
      <c r="OG973" s="97"/>
      <c r="OH973" s="97"/>
      <c r="OI973" s="97"/>
      <c r="OJ973" s="97"/>
      <c r="OK973" s="97"/>
      <c r="OL973" s="97"/>
      <c r="OM973" s="97"/>
      <c r="ON973" s="97"/>
      <c r="OO973" s="97"/>
      <c r="OP973" s="97"/>
      <c r="OQ973" s="97"/>
      <c r="OR973" s="97"/>
      <c r="OS973" s="97"/>
      <c r="OT973" s="97"/>
      <c r="OU973" s="97"/>
      <c r="OV973" s="97"/>
      <c r="OW973" s="97"/>
      <c r="OX973" s="97"/>
      <c r="OY973" s="97"/>
      <c r="OZ973" s="97"/>
      <c r="PA973" s="97"/>
      <c r="PB973" s="97"/>
      <c r="PC973" s="97"/>
      <c r="PD973" s="97"/>
      <c r="PE973" s="97"/>
      <c r="PF973" s="97"/>
      <c r="PG973" s="97"/>
      <c r="PH973" s="97"/>
      <c r="PI973" s="97"/>
      <c r="PJ973" s="97"/>
      <c r="PK973" s="97"/>
      <c r="PL973" s="97"/>
      <c r="PM973" s="97"/>
      <c r="PN973" s="97"/>
      <c r="PO973" s="97"/>
      <c r="PP973" s="97"/>
      <c r="PQ973" s="97"/>
      <c r="PR973" s="97"/>
      <c r="PS973" s="97"/>
      <c r="PT973" s="97"/>
      <c r="PU973" s="97"/>
      <c r="PV973" s="97"/>
      <c r="PW973" s="97"/>
      <c r="PX973" s="97"/>
      <c r="PY973" s="97"/>
      <c r="PZ973" s="97"/>
      <c r="QA973" s="97"/>
      <c r="QB973" s="97"/>
      <c r="QC973" s="97"/>
      <c r="QD973" s="97"/>
      <c r="QE973" s="97"/>
      <c r="QF973" s="97"/>
      <c r="QG973" s="97"/>
      <c r="QH973" s="97"/>
      <c r="QI973" s="97"/>
      <c r="QJ973" s="97"/>
      <c r="QK973" s="97"/>
      <c r="QL973" s="97"/>
      <c r="QM973" s="97"/>
      <c r="QN973" s="97"/>
      <c r="QO973" s="97"/>
      <c r="QP973" s="97"/>
      <c r="QQ973" s="97"/>
      <c r="QR973" s="97"/>
      <c r="QS973" s="97"/>
      <c r="QT973" s="97"/>
      <c r="QU973" s="97"/>
      <c r="QV973" s="97"/>
      <c r="QW973" s="97"/>
      <c r="QX973" s="97"/>
      <c r="QY973" s="97"/>
      <c r="QZ973" s="97"/>
      <c r="RA973" s="97"/>
      <c r="RB973" s="97"/>
      <c r="RC973" s="97"/>
      <c r="RD973" s="97"/>
      <c r="RE973" s="97"/>
      <c r="RF973" s="97"/>
      <c r="RG973" s="97"/>
      <c r="RH973" s="97"/>
      <c r="RI973" s="97"/>
      <c r="RJ973" s="97"/>
      <c r="RK973" s="97"/>
      <c r="RL973" s="97"/>
      <c r="RM973" s="97"/>
      <c r="RN973" s="97"/>
      <c r="RO973" s="97"/>
      <c r="RP973" s="97"/>
      <c r="RQ973" s="97"/>
      <c r="RR973" s="97"/>
      <c r="RS973" s="97"/>
      <c r="RT973" s="97"/>
      <c r="RU973" s="97"/>
      <c r="RV973" s="97"/>
      <c r="RW973" s="97"/>
      <c r="RX973" s="97"/>
      <c r="RY973" s="97"/>
      <c r="RZ973" s="97"/>
      <c r="SA973" s="97"/>
      <c r="SB973" s="97"/>
      <c r="SC973" s="97"/>
      <c r="SD973" s="97"/>
      <c r="SE973" s="97"/>
      <c r="SF973" s="97"/>
      <c r="SG973" s="97"/>
      <c r="SH973" s="97"/>
      <c r="SI973" s="97"/>
      <c r="SJ973" s="97"/>
      <c r="SK973" s="97"/>
      <c r="SL973" s="97"/>
      <c r="SM973" s="97"/>
      <c r="SN973" s="97"/>
      <c r="SO973" s="97"/>
      <c r="SP973" s="97"/>
      <c r="SQ973" s="97"/>
      <c r="SR973" s="97"/>
      <c r="SS973" s="97"/>
      <c r="ST973" s="97"/>
      <c r="SU973" s="97"/>
      <c r="SV973" s="97"/>
      <c r="SW973" s="97"/>
      <c r="SX973" s="97"/>
      <c r="SY973" s="97"/>
      <c r="SZ973" s="97"/>
      <c r="TA973" s="97"/>
      <c r="TB973" s="97"/>
      <c r="TC973" s="97"/>
      <c r="TD973" s="97"/>
      <c r="TE973" s="97"/>
      <c r="TF973" s="97"/>
      <c r="TG973" s="97"/>
      <c r="TH973" s="97"/>
      <c r="TI973" s="97"/>
      <c r="TJ973" s="97"/>
      <c r="TK973" s="97"/>
      <c r="TL973" s="97"/>
      <c r="TM973" s="97"/>
      <c r="TN973" s="97"/>
      <c r="TO973" s="97"/>
      <c r="TP973" s="97"/>
      <c r="TQ973" s="97"/>
      <c r="TR973" s="97"/>
      <c r="TS973" s="97"/>
      <c r="TT973" s="97"/>
      <c r="TU973" s="97"/>
      <c r="TV973" s="97"/>
      <c r="TW973" s="97"/>
      <c r="TX973" s="97"/>
      <c r="TY973" s="97"/>
      <c r="TZ973" s="97"/>
      <c r="UA973" s="97"/>
      <c r="UB973" s="97"/>
      <c r="UC973" s="97"/>
      <c r="UD973" s="97"/>
      <c r="UE973" s="97"/>
      <c r="UF973" s="97"/>
      <c r="UG973" s="97"/>
      <c r="UH973" s="97"/>
      <c r="UI973" s="97"/>
      <c r="UJ973" s="97"/>
      <c r="UK973" s="97"/>
      <c r="UL973" s="97"/>
      <c r="UM973" s="97"/>
      <c r="UN973" s="97"/>
      <c r="UO973" s="97"/>
      <c r="UP973" s="97"/>
      <c r="UQ973" s="97"/>
      <c r="UR973" s="97"/>
      <c r="US973" s="97"/>
      <c r="UT973" s="97"/>
      <c r="UU973" s="97"/>
      <c r="UV973" s="97"/>
      <c r="UW973" s="97"/>
      <c r="UX973" s="97"/>
      <c r="UY973" s="97"/>
      <c r="UZ973" s="97"/>
      <c r="VA973" s="97"/>
      <c r="VB973" s="97"/>
      <c r="VC973" s="97"/>
      <c r="VD973" s="97"/>
      <c r="VE973" s="97"/>
      <c r="VF973" s="97"/>
      <c r="VG973" s="97"/>
      <c r="VH973" s="97"/>
      <c r="VI973" s="97"/>
      <c r="VJ973" s="97"/>
      <c r="VK973" s="97"/>
      <c r="VL973" s="97"/>
      <c r="VM973" s="97"/>
      <c r="VN973" s="97"/>
      <c r="VO973" s="97"/>
      <c r="VP973" s="97"/>
      <c r="VQ973" s="97"/>
      <c r="VR973" s="97"/>
      <c r="VS973" s="97"/>
      <c r="VT973" s="97"/>
      <c r="VU973" s="97"/>
      <c r="VV973" s="97"/>
      <c r="VW973" s="97"/>
      <c r="VX973" s="97"/>
      <c r="VY973" s="97"/>
      <c r="VZ973" s="97"/>
      <c r="WA973" s="97"/>
      <c r="WB973" s="97"/>
      <c r="WC973" s="97"/>
      <c r="WD973" s="97"/>
      <c r="WE973" s="97"/>
      <c r="WF973" s="97"/>
      <c r="WG973" s="97"/>
      <c r="WH973" s="97"/>
      <c r="WI973" s="97"/>
      <c r="WJ973" s="97"/>
      <c r="WK973" s="97"/>
      <c r="WL973" s="97"/>
      <c r="WM973" s="97"/>
      <c r="WN973" s="97"/>
      <c r="WO973" s="97"/>
      <c r="WP973" s="97"/>
      <c r="WQ973" s="97"/>
      <c r="WR973" s="97"/>
      <c r="WS973" s="97"/>
      <c r="WT973" s="97"/>
      <c r="WU973" s="97"/>
      <c r="WV973" s="97"/>
      <c r="WW973" s="97"/>
      <c r="WX973" s="97"/>
      <c r="WY973" s="97"/>
      <c r="WZ973" s="97"/>
      <c r="XA973" s="97"/>
      <c r="XB973" s="97"/>
      <c r="XC973" s="97"/>
      <c r="XD973" s="97"/>
      <c r="XE973" s="97"/>
      <c r="XF973" s="97"/>
      <c r="XG973" s="97"/>
      <c r="XH973" s="97"/>
      <c r="XI973" s="97"/>
      <c r="XJ973" s="97"/>
      <c r="XK973" s="97"/>
      <c r="XL973" s="97"/>
      <c r="XM973" s="97"/>
      <c r="XN973" s="97"/>
      <c r="XO973" s="97"/>
      <c r="XP973" s="97"/>
      <c r="XQ973" s="97"/>
      <c r="XR973" s="97"/>
      <c r="XS973" s="97"/>
      <c r="XT973" s="97"/>
      <c r="XU973" s="97"/>
      <c r="XV973" s="97"/>
      <c r="XW973" s="97"/>
      <c r="XX973" s="97"/>
      <c r="XY973" s="97"/>
      <c r="XZ973" s="97"/>
      <c r="YA973" s="97"/>
      <c r="YB973" s="97"/>
      <c r="YC973" s="97"/>
      <c r="YD973" s="97"/>
      <c r="YE973" s="97"/>
      <c r="YF973" s="97"/>
      <c r="YG973" s="97"/>
      <c r="YH973" s="97"/>
      <c r="YI973" s="97"/>
      <c r="YJ973" s="97"/>
      <c r="YK973" s="97"/>
      <c r="YL973" s="97"/>
      <c r="YM973" s="97"/>
      <c r="YN973" s="97"/>
      <c r="YO973" s="97"/>
      <c r="YP973" s="97"/>
      <c r="YQ973" s="97"/>
      <c r="YR973" s="97"/>
      <c r="YS973" s="97"/>
      <c r="YT973" s="97"/>
      <c r="YU973" s="97"/>
      <c r="YV973" s="97"/>
      <c r="YW973" s="97"/>
      <c r="YX973" s="97"/>
      <c r="YY973" s="97"/>
      <c r="YZ973" s="97"/>
      <c r="ZA973" s="97"/>
      <c r="ZB973" s="97"/>
      <c r="ZC973" s="97"/>
      <c r="ZD973" s="97"/>
      <c r="ZE973" s="97"/>
      <c r="ZF973" s="97"/>
      <c r="ZG973" s="97"/>
      <c r="ZH973" s="97"/>
      <c r="ZI973" s="97"/>
      <c r="ZJ973" s="97"/>
      <c r="ZK973" s="97"/>
      <c r="ZL973" s="97"/>
      <c r="ZM973" s="97"/>
      <c r="ZN973" s="97"/>
      <c r="ZO973" s="97"/>
      <c r="ZP973" s="97"/>
      <c r="ZQ973" s="97"/>
      <c r="ZR973" s="97"/>
      <c r="ZS973" s="97"/>
      <c r="ZT973" s="97"/>
      <c r="ZU973" s="97"/>
      <c r="ZV973" s="97"/>
      <c r="ZW973" s="97"/>
      <c r="ZX973" s="97"/>
      <c r="ZY973" s="97"/>
      <c r="ZZ973" s="97"/>
      <c r="AAA973" s="97"/>
      <c r="AAB973" s="97"/>
      <c r="AAC973" s="97"/>
      <c r="AAD973" s="97"/>
      <c r="AAE973" s="97"/>
      <c r="AAF973" s="97"/>
      <c r="AAG973" s="97"/>
      <c r="AAH973" s="97"/>
      <c r="AAI973" s="97"/>
      <c r="AAJ973" s="97"/>
      <c r="AAK973" s="97"/>
      <c r="AAL973" s="97"/>
      <c r="AAM973" s="97"/>
      <c r="AAN973" s="97"/>
      <c r="AAO973" s="97"/>
      <c r="AAP973" s="97"/>
      <c r="AAQ973" s="97"/>
      <c r="AAR973" s="97"/>
      <c r="AAS973" s="97"/>
      <c r="AAT973" s="97"/>
      <c r="AAU973" s="97"/>
      <c r="AAV973" s="97"/>
      <c r="AAW973" s="97"/>
      <c r="AAX973" s="97"/>
      <c r="AAY973" s="97"/>
      <c r="AAZ973" s="97"/>
      <c r="ABA973" s="97"/>
      <c r="ABB973" s="97"/>
      <c r="ABC973" s="97"/>
      <c r="ABD973" s="97"/>
      <c r="ABE973" s="97"/>
      <c r="ABF973" s="97"/>
      <c r="ABG973" s="97"/>
      <c r="ABH973" s="97"/>
      <c r="ABI973" s="97"/>
      <c r="ABJ973" s="97"/>
      <c r="ABK973" s="97"/>
      <c r="ABL973" s="97"/>
      <c r="ABM973" s="97"/>
      <c r="ABN973" s="97"/>
      <c r="ABO973" s="97"/>
      <c r="ABP973" s="97"/>
      <c r="ABQ973" s="97"/>
      <c r="ABR973" s="97"/>
      <c r="ABS973" s="97"/>
      <c r="ABT973" s="97"/>
      <c r="ABU973" s="97"/>
      <c r="ABV973" s="97"/>
      <c r="ABW973" s="97"/>
      <c r="ABX973" s="97"/>
      <c r="ABY973" s="97"/>
      <c r="ABZ973" s="97"/>
      <c r="ACA973" s="97"/>
      <c r="ACB973" s="97"/>
      <c r="ACC973" s="97"/>
      <c r="ACD973" s="97"/>
      <c r="ACE973" s="97"/>
      <c r="ACF973" s="97"/>
      <c r="ACG973" s="97"/>
      <c r="ACH973" s="97"/>
      <c r="ACI973" s="97"/>
      <c r="ACJ973" s="97"/>
      <c r="ACK973" s="97"/>
      <c r="ACL973" s="97"/>
      <c r="ACM973" s="97"/>
      <c r="ACN973" s="97"/>
      <c r="ACO973" s="97"/>
      <c r="ACP973" s="97"/>
      <c r="ACQ973" s="97"/>
      <c r="ACR973" s="97"/>
      <c r="ACS973" s="97"/>
      <c r="ACT973" s="97"/>
      <c r="ACU973" s="97"/>
      <c r="ACV973" s="97"/>
      <c r="ACW973" s="97"/>
      <c r="ACX973" s="97"/>
      <c r="ACY973" s="97"/>
      <c r="ACZ973" s="97"/>
      <c r="ADA973" s="97"/>
      <c r="ADB973" s="97"/>
      <c r="ADC973" s="97"/>
      <c r="ADD973" s="97"/>
      <c r="ADE973" s="97"/>
      <c r="ADF973" s="97"/>
      <c r="ADG973" s="97"/>
      <c r="ADH973" s="97"/>
      <c r="ADI973" s="97"/>
      <c r="ADJ973" s="97"/>
      <c r="ADK973" s="97"/>
      <c r="ADL973" s="97"/>
      <c r="ADM973" s="97"/>
      <c r="ADN973" s="97"/>
      <c r="ADO973" s="97"/>
      <c r="ADP973" s="97"/>
      <c r="ADQ973" s="97"/>
      <c r="ADR973" s="97"/>
      <c r="ADS973" s="97"/>
      <c r="ADT973" s="97"/>
      <c r="ADU973" s="97"/>
      <c r="ADV973" s="97"/>
      <c r="ADW973" s="97"/>
      <c r="ADX973" s="97"/>
      <c r="ADY973" s="97"/>
      <c r="ADZ973" s="97"/>
      <c r="AEA973" s="97"/>
      <c r="AEB973" s="97"/>
      <c r="AEC973" s="97"/>
      <c r="AED973" s="97"/>
      <c r="AEE973" s="97"/>
      <c r="AEF973" s="97"/>
      <c r="AEG973" s="97"/>
      <c r="AEH973" s="97"/>
      <c r="AEI973" s="97"/>
      <c r="AEJ973" s="97"/>
      <c r="AEK973" s="97"/>
      <c r="AEL973" s="97"/>
      <c r="AEM973" s="97"/>
      <c r="AEN973" s="97"/>
      <c r="AEO973" s="97"/>
      <c r="AEP973" s="97"/>
      <c r="AEQ973" s="97"/>
      <c r="AER973" s="97"/>
      <c r="AES973" s="97"/>
      <c r="AET973" s="97"/>
      <c r="AEU973" s="97"/>
      <c r="AEV973" s="97"/>
      <c r="AEW973" s="97"/>
      <c r="AEX973" s="97"/>
      <c r="AEY973" s="97"/>
      <c r="AEZ973" s="97"/>
      <c r="AFA973" s="97"/>
      <c r="AFB973" s="97"/>
      <c r="AFC973" s="97"/>
      <c r="AFD973" s="97"/>
      <c r="AFE973" s="97"/>
      <c r="AFF973" s="97"/>
      <c r="AFG973" s="97"/>
      <c r="AFH973" s="97"/>
      <c r="AFI973" s="97"/>
      <c r="AFJ973" s="97"/>
      <c r="AFK973" s="97"/>
      <c r="AFL973" s="97"/>
      <c r="AFM973" s="97"/>
      <c r="AFN973" s="97"/>
      <c r="AFO973" s="97"/>
      <c r="AFP973" s="97"/>
      <c r="AFQ973" s="97"/>
      <c r="AFR973" s="97"/>
      <c r="AFS973" s="97"/>
      <c r="AFT973" s="97"/>
      <c r="AFU973" s="97"/>
      <c r="AFV973" s="97"/>
      <c r="AFW973" s="97"/>
      <c r="AFX973" s="97"/>
      <c r="AFY973" s="97"/>
      <c r="AFZ973" s="97"/>
      <c r="AGA973" s="97"/>
      <c r="AGB973" s="97"/>
      <c r="AGC973" s="97"/>
      <c r="AGD973" s="97"/>
      <c r="AGE973" s="97"/>
      <c r="AGF973" s="97"/>
      <c r="AGG973" s="97"/>
      <c r="AGH973" s="97"/>
      <c r="AGI973" s="97"/>
      <c r="AGJ973" s="97"/>
      <c r="AGK973" s="97"/>
      <c r="AGL973" s="97"/>
      <c r="AGM973" s="97"/>
      <c r="AGN973" s="97"/>
      <c r="AGO973" s="97"/>
      <c r="AGP973" s="97"/>
      <c r="AGQ973" s="97"/>
      <c r="AGR973" s="97"/>
      <c r="AGS973" s="97"/>
      <c r="AGT973" s="97"/>
      <c r="AGU973" s="97"/>
      <c r="AGV973" s="97"/>
      <c r="AGW973" s="97"/>
      <c r="AGX973" s="97"/>
      <c r="AGY973" s="97"/>
      <c r="AGZ973" s="97"/>
      <c r="AHA973" s="97"/>
      <c r="AHB973" s="97"/>
      <c r="AHC973" s="97"/>
      <c r="AHD973" s="97"/>
      <c r="AHE973" s="97"/>
      <c r="AHF973" s="97"/>
      <c r="AHG973" s="97"/>
      <c r="AHH973" s="97"/>
      <c r="AHI973" s="97"/>
      <c r="AHJ973" s="97"/>
      <c r="AHK973" s="97"/>
      <c r="AHL973" s="97"/>
      <c r="AHM973" s="97"/>
      <c r="AHN973" s="97"/>
      <c r="AHO973" s="97"/>
      <c r="AHP973" s="97"/>
      <c r="AHQ973" s="97"/>
      <c r="AHR973" s="97"/>
      <c r="AHS973" s="97"/>
      <c r="AHT973" s="97"/>
      <c r="AHU973" s="97"/>
      <c r="AHV973" s="97"/>
      <c r="AHW973" s="97"/>
      <c r="AHX973" s="97"/>
      <c r="AHY973" s="97"/>
      <c r="AHZ973" s="97"/>
      <c r="AIA973" s="97"/>
      <c r="AIB973" s="97"/>
      <c r="AIC973" s="97"/>
      <c r="AID973" s="97"/>
      <c r="AIE973" s="97"/>
      <c r="AIF973" s="97"/>
      <c r="AIG973" s="97"/>
      <c r="AIH973" s="97"/>
      <c r="AII973" s="97"/>
      <c r="AIJ973" s="97"/>
      <c r="AIK973" s="97"/>
      <c r="AIL973" s="97"/>
      <c r="AIM973" s="97"/>
      <c r="AIN973" s="97"/>
      <c r="AIO973" s="97"/>
      <c r="AIP973" s="97"/>
      <c r="AIQ973" s="97"/>
      <c r="AIR973" s="97"/>
      <c r="AIS973" s="97"/>
      <c r="AIT973" s="97"/>
      <c r="AIU973" s="97"/>
      <c r="AIV973" s="97"/>
      <c r="AIW973" s="97"/>
      <c r="AIX973" s="97"/>
      <c r="AIY973" s="97"/>
      <c r="AIZ973" s="97"/>
      <c r="AJA973" s="97"/>
      <c r="AJB973" s="97"/>
      <c r="AJC973" s="97"/>
      <c r="AJD973" s="97"/>
      <c r="AJE973" s="97"/>
      <c r="AJF973" s="97"/>
      <c r="AJG973" s="97"/>
      <c r="AJH973" s="97"/>
      <c r="AJI973" s="97"/>
      <c r="AJJ973" s="97"/>
      <c r="AJK973" s="97"/>
      <c r="AJL973" s="97"/>
      <c r="AJM973" s="97"/>
      <c r="AJN973" s="97"/>
      <c r="AJO973" s="97"/>
      <c r="AJP973" s="97"/>
      <c r="AJQ973" s="97"/>
      <c r="AJR973" s="97"/>
      <c r="AJS973" s="97"/>
      <c r="AJT973" s="97"/>
      <c r="AJU973" s="97"/>
      <c r="AJV973" s="97"/>
      <c r="AJW973" s="97"/>
      <c r="AJX973" s="97"/>
      <c r="AJY973" s="97"/>
      <c r="AJZ973" s="97"/>
      <c r="AKA973" s="97"/>
      <c r="AKB973" s="97"/>
      <c r="AKC973" s="97"/>
      <c r="AKD973" s="97"/>
      <c r="AKE973" s="97"/>
      <c r="AKF973" s="97"/>
      <c r="AKG973" s="97"/>
      <c r="AKH973" s="97"/>
      <c r="AKI973" s="97"/>
      <c r="AKJ973" s="97"/>
      <c r="AKK973" s="97"/>
      <c r="AKL973" s="97"/>
      <c r="AKM973" s="97"/>
      <c r="AKN973" s="97"/>
      <c r="AKO973" s="97"/>
      <c r="AKP973" s="97"/>
      <c r="AKQ973" s="97"/>
      <c r="AKR973" s="97"/>
      <c r="AKS973" s="97"/>
      <c r="AKT973" s="97"/>
      <c r="AKU973" s="97"/>
      <c r="AKV973" s="97"/>
      <c r="AKW973" s="97"/>
      <c r="AKX973" s="97"/>
      <c r="AKY973" s="97"/>
      <c r="AKZ973" s="97"/>
      <c r="ALA973" s="97"/>
      <c r="ALB973" s="97"/>
      <c r="ALC973" s="97"/>
      <c r="ALD973" s="97"/>
      <c r="ALE973" s="97"/>
      <c r="ALF973" s="97"/>
      <c r="ALG973" s="97"/>
      <c r="ALH973" s="97"/>
      <c r="ALI973" s="97"/>
      <c r="ALJ973" s="97"/>
      <c r="ALK973" s="97"/>
      <c r="ALL973" s="97"/>
      <c r="ALM973" s="97"/>
      <c r="ALN973" s="97"/>
      <c r="ALO973" s="97"/>
      <c r="ALP973" s="97"/>
      <c r="ALQ973" s="97"/>
      <c r="ALR973" s="97"/>
      <c r="ALS973" s="97"/>
      <c r="ALT973" s="97"/>
      <c r="ALU973" s="97"/>
      <c r="ALV973" s="97"/>
      <c r="ALW973" s="97"/>
      <c r="ALX973" s="97"/>
      <c r="ALY973" s="97"/>
      <c r="ALZ973" s="97"/>
      <c r="AMA973" s="97"/>
      <c r="AMB973" s="97"/>
      <c r="AMC973" s="97"/>
      <c r="AMD973" s="97"/>
      <c r="AME973" s="97"/>
      <c r="AMF973" s="97"/>
      <c r="AMG973" s="97"/>
      <c r="AMH973" s="97"/>
      <c r="AMI973" s="97"/>
      <c r="AMJ973" s="97"/>
      <c r="AMK973" s="97"/>
      <c r="AML973" s="97"/>
      <c r="AMM973" s="97"/>
      <c r="AMN973" s="97"/>
      <c r="AMO973" s="97"/>
      <c r="AMP973" s="97"/>
      <c r="AMQ973" s="97"/>
      <c r="AMR973" s="97"/>
      <c r="AMS973" s="97"/>
      <c r="AMT973" s="97"/>
      <c r="AMU973" s="97"/>
      <c r="AMV973" s="97"/>
      <c r="AMW973" s="97"/>
      <c r="AMX973" s="97"/>
      <c r="AMY973" s="97"/>
      <c r="AMZ973" s="97"/>
      <c r="ANA973" s="97"/>
      <c r="ANB973" s="97"/>
      <c r="ANC973" s="97"/>
      <c r="AND973" s="97"/>
      <c r="ANE973" s="97"/>
      <c r="ANF973" s="97"/>
      <c r="ANG973" s="97"/>
      <c r="ANH973" s="97"/>
      <c r="ANI973" s="97"/>
      <c r="ANJ973" s="97"/>
      <c r="ANK973" s="97"/>
      <c r="ANL973" s="97"/>
      <c r="ANM973" s="97"/>
      <c r="ANN973" s="97"/>
      <c r="ANO973" s="97"/>
      <c r="ANP973" s="97"/>
      <c r="ANQ973" s="97"/>
      <c r="ANR973" s="97"/>
      <c r="ANS973" s="97"/>
      <c r="ANT973" s="97"/>
      <c r="ANU973" s="97"/>
      <c r="ANV973" s="97"/>
      <c r="ANW973" s="97"/>
      <c r="ANX973" s="97"/>
      <c r="ANY973" s="97"/>
      <c r="ANZ973" s="97"/>
      <c r="AOA973" s="97"/>
      <c r="AOB973" s="97"/>
      <c r="AOC973" s="97"/>
      <c r="AOD973" s="97"/>
      <c r="AOE973" s="97"/>
      <c r="AOF973" s="97"/>
      <c r="AOG973" s="97"/>
      <c r="AOH973" s="97"/>
      <c r="AOI973" s="97"/>
      <c r="AOJ973" s="97"/>
      <c r="AOK973" s="97"/>
      <c r="AOL973" s="97"/>
      <c r="AOM973" s="97"/>
      <c r="AON973" s="97"/>
      <c r="AOO973" s="97"/>
      <c r="AOP973" s="97"/>
      <c r="AOQ973" s="97"/>
      <c r="AOR973" s="97"/>
      <c r="AOS973" s="97"/>
      <c r="AOT973" s="97"/>
      <c r="AOU973" s="97"/>
      <c r="AOV973" s="97"/>
      <c r="AOW973" s="97"/>
      <c r="AOX973" s="97"/>
      <c r="AOY973" s="97"/>
      <c r="AOZ973" s="97"/>
      <c r="APA973" s="97"/>
      <c r="APB973" s="97"/>
      <c r="APC973" s="97"/>
      <c r="APD973" s="97"/>
      <c r="APE973" s="97"/>
      <c r="APF973" s="97"/>
      <c r="APG973" s="97"/>
      <c r="APH973" s="97"/>
      <c r="API973" s="97"/>
      <c r="APJ973" s="97"/>
      <c r="APK973" s="97"/>
      <c r="APL973" s="97"/>
      <c r="APM973" s="97"/>
      <c r="APN973" s="97"/>
      <c r="APO973" s="97"/>
      <c r="APP973" s="97"/>
      <c r="APQ973" s="97"/>
      <c r="APR973" s="97"/>
      <c r="APS973" s="97"/>
      <c r="APT973" s="97"/>
      <c r="APU973" s="97"/>
      <c r="APV973" s="97"/>
      <c r="APW973" s="97"/>
      <c r="APX973" s="97"/>
      <c r="APY973" s="97"/>
      <c r="APZ973" s="97"/>
      <c r="AQA973" s="97"/>
      <c r="AQB973" s="97"/>
      <c r="AQC973" s="97"/>
      <c r="AQD973" s="97"/>
      <c r="AQE973" s="97"/>
      <c r="AQF973" s="97"/>
      <c r="AQG973" s="97"/>
      <c r="AQH973" s="97"/>
      <c r="AQI973" s="97"/>
      <c r="AQJ973" s="97"/>
      <c r="AQK973" s="97"/>
      <c r="AQL973" s="97"/>
      <c r="AQM973" s="97"/>
      <c r="AQN973" s="97"/>
      <c r="AQO973" s="97"/>
      <c r="AQP973" s="97"/>
      <c r="AQQ973" s="97"/>
      <c r="AQR973" s="97"/>
      <c r="AQS973" s="97"/>
      <c r="AQT973" s="97"/>
      <c r="AQU973" s="97"/>
      <c r="AQV973" s="97"/>
      <c r="AQW973" s="97"/>
      <c r="AQX973" s="97"/>
      <c r="AQY973" s="97"/>
      <c r="AQZ973" s="97"/>
      <c r="ARA973" s="97"/>
      <c r="ARB973" s="97"/>
      <c r="ARC973" s="97"/>
      <c r="ARD973" s="97"/>
      <c r="ARE973" s="97"/>
      <c r="ARF973" s="97"/>
      <c r="ARG973" s="97"/>
      <c r="ARH973" s="97"/>
      <c r="ARI973" s="97"/>
      <c r="ARJ973" s="97"/>
      <c r="ARK973" s="97"/>
      <c r="ARL973" s="97"/>
      <c r="ARM973" s="97"/>
      <c r="ARN973" s="97"/>
      <c r="ARO973" s="97"/>
      <c r="ARP973" s="97"/>
      <c r="ARQ973" s="97"/>
      <c r="ARR973" s="97"/>
      <c r="ARS973" s="97"/>
      <c r="ART973" s="97"/>
      <c r="ARU973" s="97"/>
      <c r="ARV973" s="97"/>
      <c r="ARW973" s="97"/>
      <c r="ARX973" s="97"/>
      <c r="ARY973" s="97"/>
      <c r="ARZ973" s="97"/>
      <c r="ASA973" s="97"/>
      <c r="ASB973" s="97"/>
      <c r="ASC973" s="97"/>
      <c r="ASD973" s="97"/>
      <c r="ASE973" s="97"/>
      <c r="ASF973" s="97"/>
      <c r="ASG973" s="97"/>
      <c r="ASH973" s="97"/>
      <c r="ASI973" s="97"/>
      <c r="ASJ973" s="97"/>
      <c r="ASK973" s="97"/>
      <c r="ASL973" s="97"/>
      <c r="ASM973" s="97"/>
      <c r="ASN973" s="97"/>
      <c r="ASO973" s="97"/>
      <c r="ASP973" s="97"/>
      <c r="ASQ973" s="97"/>
      <c r="ASR973" s="97"/>
      <c r="ASS973" s="97"/>
      <c r="AST973" s="97"/>
      <c r="ASU973" s="97"/>
      <c r="ASV973" s="97"/>
      <c r="ASW973" s="97"/>
      <c r="ASX973" s="97"/>
      <c r="ASY973" s="97"/>
      <c r="ASZ973" s="97"/>
      <c r="ATA973" s="97"/>
      <c r="ATB973" s="97"/>
      <c r="ATC973" s="97"/>
      <c r="ATD973" s="97"/>
      <c r="ATE973" s="97"/>
      <c r="ATF973" s="97"/>
      <c r="ATG973" s="97"/>
      <c r="ATH973" s="97"/>
      <c r="ATI973" s="97"/>
      <c r="ATJ973" s="97"/>
      <c r="ATK973" s="97"/>
      <c r="ATL973" s="97"/>
      <c r="ATM973" s="97"/>
      <c r="ATN973" s="97"/>
      <c r="ATO973" s="97"/>
      <c r="ATP973" s="97"/>
      <c r="ATQ973" s="97"/>
      <c r="ATR973" s="97"/>
      <c r="ATS973" s="97"/>
      <c r="ATT973" s="97"/>
      <c r="ATU973" s="97"/>
      <c r="ATV973" s="97"/>
      <c r="ATW973" s="97"/>
      <c r="ATX973" s="97"/>
      <c r="ATY973" s="97"/>
      <c r="ATZ973" s="97"/>
      <c r="AUA973" s="97"/>
      <c r="AUB973" s="97"/>
      <c r="AUC973" s="97"/>
      <c r="AUD973" s="97"/>
      <c r="AUE973" s="97"/>
      <c r="AUF973" s="97"/>
      <c r="AUG973" s="97"/>
      <c r="AUH973" s="97"/>
      <c r="AUI973" s="97"/>
      <c r="AUJ973" s="97"/>
      <c r="AUK973" s="97"/>
      <c r="AUL973" s="97"/>
      <c r="AUM973" s="97"/>
      <c r="AUN973" s="97"/>
      <c r="AUO973" s="97"/>
      <c r="AUP973" s="97"/>
      <c r="AUQ973" s="97"/>
      <c r="AUR973" s="97"/>
      <c r="AUS973" s="97"/>
      <c r="AUT973" s="97"/>
      <c r="AUU973" s="97"/>
      <c r="AUV973" s="97"/>
      <c r="AUW973" s="97"/>
      <c r="AUX973" s="97"/>
      <c r="AUY973" s="97"/>
      <c r="AUZ973" s="97"/>
      <c r="AVA973" s="97"/>
      <c r="AVB973" s="97"/>
      <c r="AVC973" s="97"/>
      <c r="AVD973" s="97"/>
      <c r="AVE973" s="97"/>
      <c r="AVF973" s="97"/>
      <c r="AVG973" s="97"/>
      <c r="AVH973" s="97"/>
      <c r="AVI973" s="97"/>
      <c r="AVJ973" s="97"/>
      <c r="AVK973" s="97"/>
      <c r="AVL973" s="97"/>
      <c r="AVM973" s="97"/>
      <c r="AVN973" s="97"/>
      <c r="AVO973" s="97"/>
      <c r="AVP973" s="97"/>
      <c r="AVQ973" s="97"/>
      <c r="AVR973" s="97"/>
      <c r="AVS973" s="97"/>
      <c r="AVT973" s="97"/>
      <c r="AVU973" s="97"/>
      <c r="AVV973" s="97"/>
      <c r="AVW973" s="97"/>
      <c r="AVX973" s="97"/>
      <c r="AVY973" s="97"/>
      <c r="AVZ973" s="97"/>
      <c r="AWA973" s="97"/>
      <c r="AWB973" s="97"/>
      <c r="AWC973" s="97"/>
      <c r="AWD973" s="97"/>
      <c r="AWE973" s="97"/>
      <c r="AWF973" s="97"/>
      <c r="AWG973" s="97"/>
      <c r="AWH973" s="97"/>
      <c r="AWI973" s="97"/>
      <c r="AWJ973" s="97"/>
      <c r="AWK973" s="97"/>
      <c r="AWL973" s="97"/>
      <c r="AWM973" s="97"/>
      <c r="AWN973" s="97"/>
      <c r="AWO973" s="97"/>
      <c r="AWP973" s="97"/>
      <c r="AWQ973" s="97"/>
      <c r="AWR973" s="97"/>
      <c r="AWS973" s="97"/>
      <c r="AWT973" s="97"/>
      <c r="AWU973" s="97"/>
      <c r="AWV973" s="97"/>
      <c r="AWW973" s="97"/>
      <c r="AWX973" s="97"/>
      <c r="AWY973" s="97"/>
      <c r="AWZ973" s="97"/>
      <c r="AXA973" s="97"/>
      <c r="AXB973" s="97"/>
      <c r="AXC973" s="97"/>
      <c r="AXD973" s="97"/>
      <c r="AXE973" s="97"/>
      <c r="AXF973" s="97"/>
      <c r="AXG973" s="97"/>
      <c r="AXH973" s="97"/>
      <c r="AXI973" s="97"/>
      <c r="AXJ973" s="97"/>
      <c r="AXK973" s="97"/>
      <c r="AXL973" s="97"/>
      <c r="AXM973" s="97"/>
      <c r="AXN973" s="97"/>
      <c r="AXO973" s="97"/>
      <c r="AXP973" s="97"/>
      <c r="AXQ973" s="97"/>
      <c r="AXR973" s="97"/>
      <c r="AXS973" s="97"/>
      <c r="AXT973" s="97"/>
      <c r="AXU973" s="97"/>
      <c r="AXV973" s="97"/>
      <c r="AXW973" s="97"/>
      <c r="AXX973" s="97"/>
      <c r="AXY973" s="97"/>
      <c r="AXZ973" s="97"/>
      <c r="AYA973" s="97"/>
      <c r="AYB973" s="97"/>
      <c r="AYC973" s="97"/>
      <c r="AYD973" s="97"/>
      <c r="AYE973" s="97"/>
      <c r="AYF973" s="97"/>
      <c r="AYG973" s="97"/>
      <c r="AYH973" s="97"/>
      <c r="AYI973" s="97"/>
      <c r="AYJ973" s="97"/>
      <c r="AYK973" s="97"/>
      <c r="AYL973" s="97"/>
      <c r="AYM973" s="97"/>
      <c r="AYN973" s="97"/>
      <c r="AYO973" s="97"/>
      <c r="AYP973" s="97"/>
      <c r="AYQ973" s="97"/>
      <c r="AYR973" s="97"/>
      <c r="AYS973" s="97"/>
      <c r="AYT973" s="97"/>
      <c r="AYU973" s="97"/>
      <c r="AYV973" s="97"/>
      <c r="AYW973" s="97"/>
      <c r="AYX973" s="97"/>
      <c r="AYY973" s="97"/>
      <c r="AYZ973" s="97"/>
      <c r="AZA973" s="97"/>
      <c r="AZB973" s="97"/>
      <c r="AZC973" s="97"/>
      <c r="AZD973" s="97"/>
      <c r="AZE973" s="97"/>
      <c r="AZF973" s="97"/>
      <c r="AZG973" s="97"/>
      <c r="AZH973" s="97"/>
      <c r="AZI973" s="97"/>
      <c r="AZJ973" s="97"/>
      <c r="AZK973" s="97"/>
      <c r="AZL973" s="97"/>
      <c r="AZM973" s="97"/>
      <c r="AZN973" s="97"/>
      <c r="AZO973" s="97"/>
      <c r="AZP973" s="97"/>
      <c r="AZQ973" s="97"/>
      <c r="AZR973" s="97"/>
      <c r="AZS973" s="97"/>
      <c r="AZT973" s="97"/>
      <c r="AZU973" s="97"/>
      <c r="AZV973" s="97"/>
      <c r="AZW973" s="97"/>
      <c r="AZX973" s="97"/>
      <c r="AZY973" s="97"/>
      <c r="AZZ973" s="97"/>
      <c r="BAA973" s="97"/>
      <c r="BAB973" s="97"/>
      <c r="BAC973" s="97"/>
      <c r="BAD973" s="97"/>
      <c r="BAE973" s="97"/>
      <c r="BAF973" s="97"/>
      <c r="BAG973" s="97"/>
      <c r="BAH973" s="97"/>
      <c r="BAI973" s="97"/>
      <c r="BAJ973" s="97"/>
      <c r="BAK973" s="97"/>
      <c r="BAL973" s="97"/>
      <c r="BAM973" s="97"/>
      <c r="BAN973" s="97"/>
      <c r="BAO973" s="97"/>
      <c r="BAP973" s="97"/>
      <c r="BAQ973" s="97"/>
      <c r="BAR973" s="97"/>
      <c r="BAS973" s="97"/>
      <c r="BAT973" s="97"/>
      <c r="BAU973" s="97"/>
      <c r="BAV973" s="97"/>
      <c r="BAW973" s="97"/>
      <c r="BAX973" s="97"/>
      <c r="BAY973" s="97"/>
      <c r="BAZ973" s="97"/>
      <c r="BBA973" s="97"/>
      <c r="BBB973" s="97"/>
      <c r="BBC973" s="97"/>
      <c r="BBD973" s="97"/>
      <c r="BBE973" s="97"/>
      <c r="BBF973" s="97"/>
      <c r="BBG973" s="97"/>
      <c r="BBH973" s="97"/>
      <c r="BBI973" s="97"/>
      <c r="BBJ973" s="97"/>
      <c r="BBK973" s="97"/>
      <c r="BBL973" s="97"/>
      <c r="BBM973" s="97"/>
      <c r="BBN973" s="97"/>
      <c r="BBO973" s="97"/>
      <c r="BBP973" s="97"/>
      <c r="BBQ973" s="97"/>
      <c r="BBR973" s="97"/>
      <c r="BBS973" s="97"/>
      <c r="BBT973" s="97"/>
      <c r="BBU973" s="97"/>
      <c r="BBV973" s="97"/>
      <c r="BBW973" s="97"/>
      <c r="BBX973" s="97"/>
      <c r="BBY973" s="97"/>
      <c r="BBZ973" s="97"/>
      <c r="BCA973" s="97"/>
      <c r="BCB973" s="97"/>
      <c r="BCC973" s="97"/>
      <c r="BCD973" s="97"/>
      <c r="BCE973" s="97"/>
      <c r="BCF973" s="97"/>
      <c r="BCG973" s="97"/>
      <c r="BCH973" s="97"/>
      <c r="BCI973" s="97"/>
      <c r="BCJ973" s="97"/>
      <c r="BCK973" s="97"/>
      <c r="BCL973" s="97"/>
      <c r="BCM973" s="97"/>
      <c r="BCN973" s="97"/>
      <c r="BCO973" s="97"/>
      <c r="BCP973" s="97"/>
      <c r="BCQ973" s="97"/>
      <c r="BCR973" s="97"/>
      <c r="BCS973" s="97"/>
      <c r="BCT973" s="97"/>
      <c r="BCU973" s="97"/>
      <c r="BCV973" s="97"/>
      <c r="BCW973" s="97"/>
      <c r="BCX973" s="97"/>
      <c r="BCY973" s="97"/>
      <c r="BCZ973" s="97"/>
      <c r="BDA973" s="97"/>
      <c r="BDB973" s="97"/>
      <c r="BDC973" s="97"/>
      <c r="BDD973" s="97"/>
      <c r="BDE973" s="97"/>
      <c r="BDF973" s="97"/>
      <c r="BDG973" s="97"/>
      <c r="BDH973" s="97"/>
      <c r="BDI973" s="97"/>
      <c r="BDJ973" s="97"/>
      <c r="BDK973" s="97"/>
      <c r="BDL973" s="97"/>
      <c r="BDM973" s="97"/>
      <c r="BDN973" s="97"/>
      <c r="BDO973" s="97"/>
      <c r="BDP973" s="97"/>
      <c r="BDQ973" s="97"/>
      <c r="BDR973" s="97"/>
      <c r="BDS973" s="97"/>
      <c r="BDT973" s="97"/>
      <c r="BDU973" s="97"/>
      <c r="BDV973" s="97"/>
      <c r="BDW973" s="97"/>
      <c r="BDX973" s="97"/>
      <c r="BDY973" s="97"/>
      <c r="BDZ973" s="97"/>
      <c r="BEA973" s="97"/>
      <c r="BEB973" s="97"/>
      <c r="BEC973" s="97"/>
      <c r="BED973" s="97"/>
      <c r="BEE973" s="97"/>
      <c r="BEF973" s="97"/>
      <c r="BEG973" s="97"/>
      <c r="BEH973" s="97"/>
      <c r="BEI973" s="97"/>
      <c r="BEJ973" s="97"/>
      <c r="BEK973" s="97"/>
      <c r="BEL973" s="97"/>
      <c r="BEM973" s="97"/>
      <c r="BEN973" s="97"/>
      <c r="BEO973" s="97"/>
      <c r="BEP973" s="97"/>
      <c r="BEQ973" s="97"/>
      <c r="BER973" s="97"/>
      <c r="BES973" s="97"/>
      <c r="BET973" s="97"/>
      <c r="BEU973" s="97"/>
      <c r="BEV973" s="97"/>
      <c r="BEW973" s="97"/>
      <c r="BEX973" s="97"/>
      <c r="BEY973" s="97"/>
      <c r="BEZ973" s="97"/>
      <c r="BFA973" s="97"/>
      <c r="BFB973" s="97"/>
      <c r="BFC973" s="97"/>
      <c r="BFD973" s="97"/>
      <c r="BFE973" s="97"/>
      <c r="BFF973" s="97"/>
      <c r="BFG973" s="97"/>
      <c r="BFH973" s="97"/>
      <c r="BFI973" s="97"/>
      <c r="BFJ973" s="97"/>
      <c r="BFK973" s="97"/>
      <c r="BFL973" s="97"/>
      <c r="BFM973" s="97"/>
      <c r="BFN973" s="97"/>
      <c r="BFO973" s="97"/>
      <c r="BFP973" s="97"/>
      <c r="BFQ973" s="97"/>
      <c r="BFR973" s="97"/>
      <c r="BFS973" s="97"/>
      <c r="BFT973" s="97"/>
      <c r="BFU973" s="97"/>
      <c r="BFV973" s="97"/>
      <c r="BFW973" s="97"/>
      <c r="BFX973" s="97"/>
      <c r="BFY973" s="97"/>
      <c r="BFZ973" s="97"/>
      <c r="BGA973" s="97"/>
      <c r="BGB973" s="97"/>
      <c r="BGC973" s="97"/>
      <c r="BGD973" s="97"/>
      <c r="BGE973" s="97"/>
      <c r="BGF973" s="97"/>
      <c r="BGG973" s="97"/>
      <c r="BGH973" s="97"/>
      <c r="BGI973" s="97"/>
      <c r="BGJ973" s="97"/>
      <c r="BGK973" s="97"/>
      <c r="BGL973" s="97"/>
      <c r="BGM973" s="97"/>
      <c r="BGN973" s="97"/>
      <c r="BGO973" s="97"/>
      <c r="BGP973" s="97"/>
      <c r="BGQ973" s="97"/>
      <c r="BGR973" s="97"/>
      <c r="BGS973" s="97"/>
      <c r="BGT973" s="97"/>
      <c r="BGU973" s="97"/>
      <c r="BGV973" s="97"/>
      <c r="BGW973" s="97"/>
      <c r="BGX973" s="97"/>
      <c r="BGY973" s="97"/>
      <c r="BGZ973" s="97"/>
      <c r="BHA973" s="97"/>
      <c r="BHB973" s="97"/>
      <c r="BHC973" s="97"/>
      <c r="BHD973" s="97"/>
      <c r="BHE973" s="97"/>
      <c r="BHF973" s="97"/>
      <c r="BHG973" s="97"/>
      <c r="BHH973" s="97"/>
      <c r="BHI973" s="97"/>
      <c r="BHJ973" s="97"/>
      <c r="BHK973" s="97"/>
      <c r="BHL973" s="97"/>
      <c r="BHM973" s="97"/>
      <c r="BHN973" s="97"/>
      <c r="BHO973" s="97"/>
      <c r="BHP973" s="97"/>
      <c r="BHQ973" s="97"/>
      <c r="BHR973" s="97"/>
      <c r="BHS973" s="97"/>
      <c r="BHT973" s="97"/>
      <c r="BHU973" s="97"/>
      <c r="BHV973" s="97"/>
      <c r="BHW973" s="97"/>
      <c r="BHX973" s="97"/>
      <c r="BHY973" s="97"/>
      <c r="BHZ973" s="97"/>
      <c r="BIA973" s="97"/>
      <c r="BIB973" s="97"/>
      <c r="BIC973" s="97"/>
      <c r="BID973" s="97"/>
      <c r="BIE973" s="97"/>
      <c r="BIF973" s="97"/>
      <c r="BIG973" s="97"/>
      <c r="BIH973" s="97"/>
      <c r="BII973" s="97"/>
      <c r="BIJ973" s="97"/>
      <c r="BIK973" s="97"/>
      <c r="BIL973" s="97"/>
      <c r="BIM973" s="97"/>
      <c r="BIN973" s="97"/>
      <c r="BIO973" s="97"/>
      <c r="BIP973" s="97"/>
      <c r="BIQ973" s="97"/>
      <c r="BIR973" s="97"/>
      <c r="BIS973" s="97"/>
      <c r="BIT973" s="97"/>
      <c r="BIU973" s="97"/>
      <c r="BIV973" s="97"/>
      <c r="BIW973" s="97"/>
      <c r="BIX973" s="97"/>
      <c r="BIY973" s="97"/>
      <c r="BIZ973" s="97"/>
      <c r="BJA973" s="97"/>
      <c r="BJB973" s="97"/>
      <c r="BJC973" s="97"/>
      <c r="BJD973" s="97"/>
      <c r="BJE973" s="97"/>
      <c r="BJF973" s="97"/>
      <c r="BJG973" s="97"/>
      <c r="BJH973" s="97"/>
      <c r="BJI973" s="97"/>
      <c r="BJJ973" s="97"/>
      <c r="BJK973" s="97"/>
      <c r="BJL973" s="97"/>
      <c r="BJM973" s="97"/>
      <c r="BJN973" s="97"/>
      <c r="BJO973" s="97"/>
      <c r="BJP973" s="97"/>
      <c r="BJQ973" s="97"/>
      <c r="BJR973" s="97"/>
      <c r="BJS973" s="97"/>
      <c r="BJT973" s="97"/>
      <c r="BJU973" s="97"/>
      <c r="BJV973" s="97"/>
      <c r="BJW973" s="97"/>
      <c r="BJX973" s="97"/>
      <c r="BJY973" s="97"/>
      <c r="BJZ973" s="97"/>
      <c r="BKA973" s="97"/>
      <c r="BKB973" s="97"/>
      <c r="BKC973" s="97"/>
      <c r="BKD973" s="97"/>
      <c r="BKE973" s="97"/>
      <c r="BKF973" s="97"/>
      <c r="BKG973" s="97"/>
      <c r="BKH973" s="97"/>
      <c r="BKI973" s="97"/>
      <c r="BKJ973" s="97"/>
      <c r="BKK973" s="97"/>
      <c r="BKL973" s="97"/>
      <c r="BKM973" s="97"/>
      <c r="BKN973" s="97"/>
      <c r="BKO973" s="97"/>
      <c r="BKP973" s="97"/>
      <c r="BKQ973" s="97"/>
      <c r="BKR973" s="97"/>
      <c r="BKS973" s="97"/>
      <c r="BKT973" s="97"/>
      <c r="BKU973" s="97"/>
      <c r="BKV973" s="97"/>
      <c r="BKW973" s="97"/>
      <c r="BKX973" s="97"/>
      <c r="BKY973" s="97"/>
      <c r="BKZ973" s="97"/>
      <c r="BLA973" s="97"/>
      <c r="BLB973" s="97"/>
      <c r="BLC973" s="97"/>
      <c r="BLD973" s="97"/>
      <c r="BLE973" s="97"/>
      <c r="BLF973" s="97"/>
      <c r="BLG973" s="97"/>
      <c r="BLH973" s="97"/>
      <c r="BLI973" s="97"/>
      <c r="BLJ973" s="97"/>
      <c r="BLK973" s="97"/>
      <c r="BLL973" s="97"/>
      <c r="BLM973" s="97"/>
      <c r="BLN973" s="97"/>
      <c r="BLO973" s="97"/>
      <c r="BLP973" s="97"/>
      <c r="BLQ973" s="97"/>
      <c r="BLR973" s="97"/>
      <c r="BLS973" s="97"/>
      <c r="BLT973" s="97"/>
      <c r="BLU973" s="97"/>
      <c r="BLV973" s="97"/>
      <c r="BLW973" s="97"/>
      <c r="BLX973" s="97"/>
      <c r="BLY973" s="97"/>
      <c r="BLZ973" s="97"/>
      <c r="BMA973" s="97"/>
      <c r="BMB973" s="97"/>
      <c r="BMC973" s="97"/>
      <c r="BMD973" s="97"/>
      <c r="BME973" s="97"/>
      <c r="BMF973" s="97"/>
      <c r="BMG973" s="97"/>
      <c r="BMH973" s="97"/>
      <c r="BMI973" s="97"/>
      <c r="BMJ973" s="97"/>
      <c r="BMK973" s="97"/>
      <c r="BML973" s="97"/>
      <c r="BMM973" s="97"/>
      <c r="BMN973" s="97"/>
      <c r="BMO973" s="97"/>
      <c r="BMP973" s="97"/>
      <c r="BMQ973" s="97"/>
      <c r="BMR973" s="97"/>
      <c r="BMS973" s="97"/>
      <c r="BMT973" s="97"/>
      <c r="BMU973" s="97"/>
      <c r="BMV973" s="97"/>
      <c r="BMW973" s="97"/>
      <c r="BMX973" s="97"/>
      <c r="BMY973" s="97"/>
      <c r="BMZ973" s="97"/>
      <c r="BNA973" s="97"/>
      <c r="BNB973" s="97"/>
      <c r="BNC973" s="97"/>
      <c r="BND973" s="97"/>
      <c r="BNE973" s="97"/>
      <c r="BNF973" s="97"/>
      <c r="BNG973" s="97"/>
      <c r="BNH973" s="97"/>
      <c r="BNI973" s="97"/>
      <c r="BNJ973" s="97"/>
      <c r="BNK973" s="97"/>
      <c r="BNL973" s="97"/>
      <c r="BNM973" s="97"/>
      <c r="BNN973" s="97"/>
      <c r="BNO973" s="97"/>
      <c r="BNP973" s="97"/>
      <c r="BNQ973" s="97"/>
      <c r="BNR973" s="97"/>
      <c r="BNS973" s="97"/>
      <c r="BNT973" s="97"/>
      <c r="BNU973" s="97"/>
      <c r="BNV973" s="97"/>
      <c r="BNW973" s="97"/>
      <c r="BNX973" s="97"/>
      <c r="BNY973" s="97"/>
      <c r="BNZ973" s="97"/>
      <c r="BOA973" s="97"/>
      <c r="BOB973" s="97"/>
      <c r="BOC973" s="97"/>
      <c r="BOD973" s="97"/>
      <c r="BOE973" s="97"/>
      <c r="BOF973" s="97"/>
      <c r="BOG973" s="97"/>
      <c r="BOH973" s="97"/>
      <c r="BOI973" s="97"/>
      <c r="BOJ973" s="97"/>
      <c r="BOK973" s="97"/>
      <c r="BOL973" s="97"/>
      <c r="BOM973" s="97"/>
      <c r="BON973" s="97"/>
      <c r="BOO973" s="97"/>
      <c r="BOP973" s="97"/>
      <c r="BOQ973" s="97"/>
      <c r="BOR973" s="97"/>
      <c r="BOS973" s="97"/>
      <c r="BOT973" s="97"/>
      <c r="BOU973" s="97"/>
      <c r="BOV973" s="97"/>
      <c r="BOW973" s="97"/>
      <c r="BOX973" s="97"/>
      <c r="BOY973" s="97"/>
      <c r="BOZ973" s="97"/>
      <c r="BPA973" s="97"/>
      <c r="BPB973" s="97"/>
      <c r="BPC973" s="97"/>
      <c r="BPD973" s="97"/>
      <c r="BPE973" s="97"/>
      <c r="BPF973" s="97"/>
      <c r="BPG973" s="97"/>
      <c r="BPH973" s="97"/>
      <c r="BPI973" s="97"/>
      <c r="BPJ973" s="97"/>
      <c r="BPK973" s="97"/>
      <c r="BPL973" s="97"/>
      <c r="BPM973" s="97"/>
      <c r="BPN973" s="97"/>
      <c r="BPO973" s="97"/>
      <c r="BPP973" s="97"/>
      <c r="BPQ973" s="97"/>
      <c r="BPR973" s="97"/>
      <c r="BPS973" s="97"/>
      <c r="BPT973" s="97"/>
      <c r="BPU973" s="97"/>
      <c r="BPV973" s="97"/>
      <c r="BPW973" s="97"/>
      <c r="BPX973" s="97"/>
      <c r="BPY973" s="97"/>
      <c r="BPZ973" s="97"/>
      <c r="BQA973" s="97"/>
      <c r="BQB973" s="97"/>
      <c r="BQC973" s="97"/>
      <c r="BQD973" s="97"/>
      <c r="BQE973" s="97"/>
      <c r="BQF973" s="97"/>
      <c r="BQG973" s="97"/>
      <c r="BQH973" s="97"/>
      <c r="BQI973" s="97"/>
      <c r="BQJ973" s="97"/>
      <c r="BQK973" s="97"/>
      <c r="BQL973" s="97"/>
      <c r="BQM973" s="97"/>
      <c r="BQN973" s="97"/>
      <c r="BQO973" s="97"/>
      <c r="BQP973" s="97"/>
      <c r="BQQ973" s="97"/>
      <c r="BQR973" s="97"/>
      <c r="BQS973" s="97"/>
      <c r="BQT973" s="97"/>
      <c r="BQU973" s="97"/>
      <c r="BQV973" s="97"/>
      <c r="BQW973" s="97"/>
      <c r="BQX973" s="97"/>
      <c r="BQY973" s="97"/>
      <c r="BQZ973" s="97"/>
      <c r="BRA973" s="97"/>
      <c r="BRB973" s="97"/>
      <c r="BRC973" s="97"/>
      <c r="BRD973" s="97"/>
      <c r="BRE973" s="97"/>
      <c r="BRF973" s="97"/>
      <c r="BRG973" s="97"/>
      <c r="BRH973" s="97"/>
      <c r="BRI973" s="97"/>
      <c r="BRJ973" s="97"/>
      <c r="BRK973" s="97"/>
      <c r="BRL973" s="97"/>
      <c r="BRM973" s="97"/>
      <c r="BRN973" s="97"/>
      <c r="BRO973" s="97"/>
      <c r="BRP973" s="97"/>
      <c r="BRQ973" s="97"/>
      <c r="BRR973" s="97"/>
      <c r="BRS973" s="97"/>
      <c r="BRT973" s="97"/>
      <c r="BRU973" s="97"/>
      <c r="BRV973" s="97"/>
      <c r="BRW973" s="97"/>
      <c r="BRX973" s="97"/>
      <c r="BRY973" s="97"/>
      <c r="BRZ973" s="97"/>
      <c r="BSA973" s="97"/>
      <c r="BSB973" s="97"/>
      <c r="BSC973" s="97"/>
      <c r="BSD973" s="97"/>
      <c r="BSE973" s="97"/>
      <c r="BSF973" s="97"/>
      <c r="BSG973" s="97"/>
      <c r="BSH973" s="97"/>
      <c r="BSI973" s="97"/>
      <c r="BSJ973" s="97"/>
      <c r="BSK973" s="97"/>
      <c r="BSL973" s="97"/>
      <c r="BSM973" s="97"/>
      <c r="BSN973" s="97"/>
      <c r="BSO973" s="97"/>
      <c r="BSP973" s="97"/>
      <c r="BSQ973" s="97"/>
      <c r="BSR973" s="97"/>
      <c r="BSS973" s="97"/>
      <c r="BST973" s="97"/>
      <c r="BSU973" s="97"/>
      <c r="BSV973" s="97"/>
      <c r="BSW973" s="97"/>
      <c r="BSX973" s="97"/>
      <c r="BSY973" s="97"/>
      <c r="BSZ973" s="97"/>
      <c r="BTA973" s="97"/>
      <c r="BTB973" s="97"/>
      <c r="BTC973" s="97"/>
      <c r="BTD973" s="97"/>
      <c r="BTE973" s="97"/>
      <c r="BTF973" s="97"/>
      <c r="BTG973" s="97"/>
      <c r="BTH973" s="97"/>
      <c r="BTI973" s="97"/>
      <c r="BTJ973" s="97"/>
      <c r="BTK973" s="97"/>
      <c r="BTL973" s="97"/>
      <c r="BTM973" s="97"/>
      <c r="BTN973" s="97"/>
      <c r="BTO973" s="97"/>
      <c r="BTP973" s="97"/>
      <c r="BTQ973" s="97"/>
      <c r="BTR973" s="97"/>
      <c r="BTS973" s="97"/>
      <c r="BTT973" s="97"/>
      <c r="BTU973" s="97"/>
      <c r="BTV973" s="97"/>
      <c r="BTW973" s="97"/>
      <c r="BTX973" s="97"/>
      <c r="BTY973" s="97"/>
      <c r="BTZ973" s="97"/>
      <c r="BUA973" s="97"/>
      <c r="BUB973" s="97"/>
      <c r="BUC973" s="97"/>
      <c r="BUD973" s="97"/>
      <c r="BUE973" s="97"/>
      <c r="BUF973" s="97"/>
      <c r="BUG973" s="97"/>
      <c r="BUH973" s="97"/>
      <c r="BUI973" s="97"/>
      <c r="BUJ973" s="97"/>
      <c r="BUK973" s="97"/>
      <c r="BUL973" s="97"/>
      <c r="BUM973" s="97"/>
      <c r="BUN973" s="97"/>
      <c r="BUO973" s="97"/>
      <c r="BUP973" s="97"/>
      <c r="BUQ973" s="97"/>
      <c r="BUR973" s="97"/>
      <c r="BUS973" s="97"/>
      <c r="BUT973" s="97"/>
      <c r="BUU973" s="97"/>
      <c r="BUV973" s="97"/>
      <c r="BUW973" s="97"/>
      <c r="BUX973" s="97"/>
      <c r="BUY973" s="97"/>
      <c r="BUZ973" s="97"/>
      <c r="BVA973" s="97"/>
      <c r="BVB973" s="97"/>
      <c r="BVC973" s="97"/>
      <c r="BVD973" s="97"/>
      <c r="BVE973" s="97"/>
      <c r="BVF973" s="97"/>
      <c r="BVG973" s="97"/>
      <c r="BVH973" s="97"/>
      <c r="BVI973" s="97"/>
      <c r="BVJ973" s="97"/>
      <c r="BVK973" s="97"/>
      <c r="BVL973" s="97"/>
      <c r="BVM973" s="97"/>
      <c r="BVN973" s="97"/>
      <c r="BVO973" s="97"/>
      <c r="BVP973" s="97"/>
      <c r="BVQ973" s="97"/>
      <c r="BVR973" s="97"/>
      <c r="BVS973" s="97"/>
      <c r="BVT973" s="97"/>
      <c r="BVU973" s="97"/>
      <c r="BVV973" s="97"/>
      <c r="BVW973" s="97"/>
      <c r="BVX973" s="97"/>
      <c r="BVY973" s="97"/>
      <c r="BVZ973" s="97"/>
      <c r="BWA973" s="97"/>
      <c r="BWB973" s="97"/>
      <c r="BWC973" s="97"/>
      <c r="BWD973" s="97"/>
      <c r="BWE973" s="97"/>
      <c r="BWF973" s="97"/>
      <c r="BWG973" s="97"/>
      <c r="BWH973" s="97"/>
      <c r="BWI973" s="97"/>
      <c r="BWJ973" s="97"/>
      <c r="BWK973" s="97"/>
      <c r="BWL973" s="97"/>
      <c r="BWM973" s="97"/>
      <c r="BWN973" s="97"/>
      <c r="BWO973" s="97"/>
      <c r="BWP973" s="97"/>
      <c r="BWQ973" s="97"/>
      <c r="BWR973" s="97"/>
      <c r="BWS973" s="97"/>
      <c r="BWT973" s="97"/>
      <c r="BWU973" s="97"/>
      <c r="BWV973" s="97"/>
      <c r="BWW973" s="97"/>
      <c r="BWX973" s="97"/>
      <c r="BWY973" s="97"/>
      <c r="BWZ973" s="97"/>
      <c r="BXA973" s="97"/>
      <c r="BXB973" s="97"/>
      <c r="BXC973" s="97"/>
      <c r="BXD973" s="97"/>
      <c r="BXE973" s="97"/>
      <c r="BXF973" s="97"/>
      <c r="BXG973" s="97"/>
      <c r="BXH973" s="97"/>
      <c r="BXI973" s="97"/>
      <c r="BXJ973" s="97"/>
      <c r="BXK973" s="97"/>
      <c r="BXL973" s="97"/>
      <c r="BXM973" s="97"/>
      <c r="BXN973" s="97"/>
      <c r="BXO973" s="97"/>
      <c r="BXP973" s="97"/>
      <c r="BXQ973" s="97"/>
      <c r="BXR973" s="97"/>
      <c r="BXS973" s="97"/>
      <c r="BXT973" s="97"/>
      <c r="BXU973" s="97"/>
      <c r="BXV973" s="97"/>
      <c r="BXW973" s="97"/>
      <c r="BXX973" s="97"/>
      <c r="BXY973" s="97"/>
      <c r="BXZ973" s="97"/>
      <c r="BYA973" s="97"/>
      <c r="BYB973" s="97"/>
      <c r="BYC973" s="97"/>
      <c r="BYD973" s="97"/>
      <c r="BYE973" s="97"/>
      <c r="BYF973" s="97"/>
      <c r="BYG973" s="97"/>
      <c r="BYH973" s="97"/>
      <c r="BYI973" s="97"/>
      <c r="BYJ973" s="97"/>
      <c r="BYK973" s="97"/>
      <c r="BYL973" s="97"/>
      <c r="BYM973" s="97"/>
      <c r="BYN973" s="97"/>
      <c r="BYO973" s="97"/>
      <c r="BYP973" s="97"/>
      <c r="BYQ973" s="97"/>
      <c r="BYR973" s="97"/>
      <c r="BYS973" s="97"/>
      <c r="BYT973" s="97"/>
      <c r="BYU973" s="97"/>
      <c r="BYV973" s="97"/>
      <c r="BYW973" s="97"/>
      <c r="BYX973" s="97"/>
      <c r="BYY973" s="97"/>
      <c r="BYZ973" s="97"/>
      <c r="BZA973" s="97"/>
      <c r="BZB973" s="97"/>
      <c r="BZC973" s="97"/>
      <c r="BZD973" s="97"/>
      <c r="BZE973" s="97"/>
      <c r="BZF973" s="97"/>
      <c r="BZG973" s="97"/>
      <c r="BZH973" s="97"/>
      <c r="BZI973" s="97"/>
      <c r="BZJ973" s="97"/>
      <c r="BZK973" s="97"/>
      <c r="BZL973" s="97"/>
      <c r="BZM973" s="97"/>
      <c r="BZN973" s="97"/>
      <c r="BZO973" s="97"/>
      <c r="BZP973" s="97"/>
      <c r="BZQ973" s="97"/>
      <c r="BZR973" s="97"/>
      <c r="BZS973" s="97"/>
      <c r="BZT973" s="97"/>
      <c r="BZU973" s="97"/>
      <c r="BZV973" s="97"/>
      <c r="BZW973" s="97"/>
      <c r="BZX973" s="97"/>
      <c r="BZY973" s="97"/>
      <c r="BZZ973" s="97"/>
      <c r="CAA973" s="97"/>
      <c r="CAB973" s="97"/>
      <c r="CAC973" s="97"/>
      <c r="CAD973" s="97"/>
      <c r="CAE973" s="97"/>
      <c r="CAF973" s="97"/>
      <c r="CAG973" s="97"/>
      <c r="CAH973" s="97"/>
      <c r="CAI973" s="97"/>
      <c r="CAJ973" s="97"/>
      <c r="CAK973" s="97"/>
      <c r="CAL973" s="97"/>
      <c r="CAM973" s="97"/>
      <c r="CAN973" s="97"/>
      <c r="CAO973" s="97"/>
      <c r="CAP973" s="97"/>
      <c r="CAQ973" s="97"/>
      <c r="CAR973" s="97"/>
      <c r="CAS973" s="97"/>
      <c r="CAT973" s="97"/>
      <c r="CAU973" s="97"/>
      <c r="CAV973" s="97"/>
      <c r="CAW973" s="97"/>
      <c r="CAX973" s="97"/>
      <c r="CAY973" s="97"/>
      <c r="CAZ973" s="97"/>
      <c r="CBA973" s="97"/>
      <c r="CBB973" s="97"/>
      <c r="CBC973" s="97"/>
      <c r="CBD973" s="97"/>
      <c r="CBE973" s="97"/>
      <c r="CBF973" s="97"/>
      <c r="CBG973" s="97"/>
      <c r="CBH973" s="97"/>
      <c r="CBI973" s="97"/>
      <c r="CBJ973" s="97"/>
      <c r="CBK973" s="97"/>
      <c r="CBL973" s="97"/>
      <c r="CBM973" s="97"/>
      <c r="CBN973" s="97"/>
      <c r="CBO973" s="97"/>
      <c r="CBP973" s="97"/>
      <c r="CBQ973" s="97"/>
      <c r="CBR973" s="97"/>
      <c r="CBS973" s="97"/>
      <c r="CBT973" s="97"/>
      <c r="CBU973" s="97"/>
      <c r="CBV973" s="97"/>
      <c r="CBW973" s="97"/>
      <c r="CBX973" s="97"/>
      <c r="CBY973" s="97"/>
      <c r="CBZ973" s="97"/>
      <c r="CCA973" s="97"/>
      <c r="CCB973" s="97"/>
      <c r="CCC973" s="97"/>
      <c r="CCD973" s="97"/>
      <c r="CCE973" s="97"/>
      <c r="CCF973" s="97"/>
      <c r="CCG973" s="97"/>
      <c r="CCH973" s="97"/>
      <c r="CCI973" s="97"/>
      <c r="CCJ973" s="97"/>
      <c r="CCK973" s="97"/>
      <c r="CCL973" s="97"/>
      <c r="CCM973" s="97"/>
      <c r="CCN973" s="97"/>
      <c r="CCO973" s="97"/>
      <c r="CCP973" s="97"/>
      <c r="CCQ973" s="97"/>
      <c r="CCR973" s="97"/>
      <c r="CCS973" s="97"/>
      <c r="CCT973" s="97"/>
      <c r="CCU973" s="97"/>
      <c r="CCV973" s="97"/>
      <c r="CCW973" s="97"/>
      <c r="CCX973" s="97"/>
      <c r="CCY973" s="97"/>
      <c r="CCZ973" s="97"/>
      <c r="CDA973" s="97"/>
      <c r="CDB973" s="97"/>
      <c r="CDC973" s="97"/>
      <c r="CDD973" s="97"/>
      <c r="CDE973" s="97"/>
      <c r="CDF973" s="97"/>
      <c r="CDG973" s="97"/>
      <c r="CDH973" s="97"/>
      <c r="CDI973" s="97"/>
      <c r="CDJ973" s="97"/>
      <c r="CDK973" s="97"/>
      <c r="CDL973" s="97"/>
      <c r="CDM973" s="97"/>
      <c r="CDN973" s="97"/>
      <c r="CDO973" s="97"/>
      <c r="CDP973" s="97"/>
      <c r="CDQ973" s="97"/>
      <c r="CDR973" s="97"/>
      <c r="CDS973" s="97"/>
      <c r="CDT973" s="97"/>
      <c r="CDU973" s="97"/>
      <c r="CDV973" s="97"/>
      <c r="CDW973" s="97"/>
      <c r="CDX973" s="97"/>
      <c r="CDY973" s="97"/>
      <c r="CDZ973" s="97"/>
      <c r="CEA973" s="97"/>
      <c r="CEB973" s="97"/>
      <c r="CEC973" s="97"/>
      <c r="CED973" s="97"/>
      <c r="CEE973" s="97"/>
      <c r="CEF973" s="97"/>
      <c r="CEG973" s="97"/>
      <c r="CEH973" s="97"/>
      <c r="CEI973" s="97"/>
      <c r="CEJ973" s="97"/>
      <c r="CEK973" s="97"/>
      <c r="CEL973" s="97"/>
      <c r="CEM973" s="97"/>
      <c r="CEN973" s="97"/>
      <c r="CEO973" s="97"/>
      <c r="CEP973" s="97"/>
      <c r="CEQ973" s="97"/>
      <c r="CER973" s="97"/>
      <c r="CES973" s="97"/>
      <c r="CET973" s="97"/>
      <c r="CEU973" s="97"/>
      <c r="CEV973" s="97"/>
      <c r="CEW973" s="97"/>
      <c r="CEX973" s="97"/>
      <c r="CEY973" s="97"/>
      <c r="CEZ973" s="97"/>
      <c r="CFA973" s="97"/>
      <c r="CFB973" s="97"/>
      <c r="CFC973" s="97"/>
      <c r="CFD973" s="97"/>
      <c r="CFE973" s="97"/>
      <c r="CFF973" s="97"/>
      <c r="CFG973" s="97"/>
      <c r="CFH973" s="97"/>
      <c r="CFI973" s="97"/>
      <c r="CFJ973" s="97"/>
      <c r="CFK973" s="97"/>
      <c r="CFL973" s="97"/>
      <c r="CFM973" s="97"/>
      <c r="CFN973" s="97"/>
      <c r="CFO973" s="97"/>
      <c r="CFP973" s="97"/>
      <c r="CFQ973" s="97"/>
      <c r="CFR973" s="97"/>
      <c r="CFS973" s="97"/>
      <c r="CFT973" s="97"/>
      <c r="CFU973" s="97"/>
      <c r="CFV973" s="97"/>
      <c r="CFW973" s="97"/>
      <c r="CFX973" s="97"/>
      <c r="CFY973" s="97"/>
      <c r="CFZ973" s="97"/>
      <c r="CGA973" s="97"/>
      <c r="CGB973" s="97"/>
      <c r="CGC973" s="97"/>
      <c r="CGD973" s="97"/>
      <c r="CGE973" s="97"/>
      <c r="CGF973" s="97"/>
      <c r="CGG973" s="97"/>
      <c r="CGH973" s="97"/>
      <c r="CGI973" s="97"/>
      <c r="CGJ973" s="97"/>
      <c r="CGK973" s="97"/>
      <c r="CGL973" s="97"/>
      <c r="CGM973" s="97"/>
      <c r="CGN973" s="97"/>
      <c r="CGO973" s="97"/>
      <c r="CGP973" s="97"/>
      <c r="CGQ973" s="97"/>
      <c r="CGR973" s="97"/>
      <c r="CGS973" s="97"/>
      <c r="CGT973" s="97"/>
      <c r="CGU973" s="97"/>
      <c r="CGV973" s="97"/>
      <c r="CGW973" s="97"/>
      <c r="CGX973" s="97"/>
      <c r="CGY973" s="97"/>
      <c r="CGZ973" s="97"/>
      <c r="CHA973" s="97"/>
      <c r="CHB973" s="97"/>
      <c r="CHC973" s="97"/>
      <c r="CHD973" s="97"/>
      <c r="CHE973" s="97"/>
      <c r="CHF973" s="97"/>
      <c r="CHG973" s="97"/>
      <c r="CHH973" s="97"/>
      <c r="CHI973" s="97"/>
      <c r="CHJ973" s="97"/>
      <c r="CHK973" s="97"/>
      <c r="CHL973" s="97"/>
      <c r="CHM973" s="97"/>
      <c r="CHN973" s="97"/>
      <c r="CHO973" s="97"/>
      <c r="CHP973" s="97"/>
      <c r="CHQ973" s="97"/>
      <c r="CHR973" s="97"/>
      <c r="CHS973" s="97"/>
      <c r="CHT973" s="97"/>
      <c r="CHU973" s="97"/>
      <c r="CHV973" s="97"/>
      <c r="CHW973" s="97"/>
      <c r="CHX973" s="97"/>
      <c r="CHY973" s="97"/>
      <c r="CHZ973" s="97"/>
      <c r="CIA973" s="97"/>
      <c r="CIB973" s="97"/>
      <c r="CIC973" s="97"/>
      <c r="CID973" s="97"/>
      <c r="CIE973" s="97"/>
      <c r="CIF973" s="97"/>
      <c r="CIG973" s="97"/>
      <c r="CIH973" s="97"/>
      <c r="CII973" s="97"/>
      <c r="CIJ973" s="97"/>
      <c r="CIK973" s="97"/>
      <c r="CIL973" s="97"/>
      <c r="CIM973" s="97"/>
      <c r="CIN973" s="97"/>
      <c r="CIO973" s="97"/>
      <c r="CIP973" s="97"/>
      <c r="CIQ973" s="97"/>
      <c r="CIR973" s="97"/>
      <c r="CIS973" s="97"/>
      <c r="CIT973" s="97"/>
      <c r="CIU973" s="97"/>
      <c r="CIV973" s="97"/>
      <c r="CIW973" s="97"/>
      <c r="CIX973" s="97"/>
      <c r="CIY973" s="97"/>
      <c r="CIZ973" s="97"/>
      <c r="CJA973" s="97"/>
      <c r="CJB973" s="97"/>
      <c r="CJC973" s="97"/>
      <c r="CJD973" s="97"/>
      <c r="CJE973" s="97"/>
      <c r="CJF973" s="97"/>
      <c r="CJG973" s="97"/>
      <c r="CJH973" s="97"/>
      <c r="CJI973" s="97"/>
      <c r="CJJ973" s="97"/>
      <c r="CJK973" s="97"/>
      <c r="CJL973" s="97"/>
      <c r="CJM973" s="97"/>
      <c r="CJN973" s="97"/>
      <c r="CJO973" s="97"/>
      <c r="CJP973" s="97"/>
      <c r="CJQ973" s="97"/>
      <c r="CJR973" s="97"/>
      <c r="CJS973" s="97"/>
      <c r="CJT973" s="97"/>
      <c r="CJU973" s="97"/>
      <c r="CJV973" s="97"/>
      <c r="CJW973" s="97"/>
      <c r="CJX973" s="97"/>
      <c r="CJY973" s="97"/>
      <c r="CJZ973" s="97"/>
      <c r="CKA973" s="97"/>
      <c r="CKB973" s="97"/>
      <c r="CKC973" s="97"/>
      <c r="CKD973" s="97"/>
      <c r="CKE973" s="97"/>
      <c r="CKF973" s="97"/>
      <c r="CKG973" s="97"/>
      <c r="CKH973" s="97"/>
      <c r="CKI973" s="97"/>
      <c r="CKJ973" s="97"/>
      <c r="CKK973" s="97"/>
      <c r="CKL973" s="97"/>
      <c r="CKM973" s="97"/>
      <c r="CKN973" s="97"/>
      <c r="CKO973" s="97"/>
      <c r="CKP973" s="97"/>
      <c r="CKQ973" s="97"/>
      <c r="CKR973" s="97"/>
      <c r="CKS973" s="97"/>
      <c r="CKT973" s="97"/>
      <c r="CKU973" s="97"/>
      <c r="CKV973" s="97"/>
      <c r="CKW973" s="97"/>
      <c r="CKX973" s="97"/>
      <c r="CKY973" s="97"/>
      <c r="CKZ973" s="97"/>
      <c r="CLA973" s="97"/>
      <c r="CLB973" s="97"/>
      <c r="CLC973" s="97"/>
      <c r="CLD973" s="97"/>
      <c r="CLE973" s="97"/>
      <c r="CLF973" s="97"/>
      <c r="CLG973" s="97"/>
      <c r="CLH973" s="97"/>
      <c r="CLI973" s="97"/>
      <c r="CLJ973" s="97"/>
      <c r="CLK973" s="97"/>
      <c r="CLL973" s="97"/>
      <c r="CLM973" s="97"/>
      <c r="CLN973" s="97"/>
      <c r="CLO973" s="97"/>
      <c r="CLP973" s="97"/>
      <c r="CLQ973" s="97"/>
      <c r="CLR973" s="97"/>
      <c r="CLS973" s="97"/>
      <c r="CLT973" s="97"/>
      <c r="CLU973" s="97"/>
      <c r="CLV973" s="97"/>
      <c r="CLW973" s="97"/>
      <c r="CLX973" s="97"/>
      <c r="CLY973" s="97"/>
      <c r="CLZ973" s="97"/>
      <c r="CMA973" s="97"/>
      <c r="CMB973" s="97"/>
      <c r="CMC973" s="97"/>
      <c r="CMD973" s="97"/>
      <c r="CME973" s="97"/>
      <c r="CMF973" s="97"/>
      <c r="CMG973" s="97"/>
      <c r="CMH973" s="97"/>
      <c r="CMI973" s="97"/>
      <c r="CMJ973" s="97"/>
      <c r="CMK973" s="97"/>
      <c r="CML973" s="97"/>
      <c r="CMM973" s="97"/>
      <c r="CMN973" s="97"/>
      <c r="CMO973" s="97"/>
      <c r="CMP973" s="97"/>
      <c r="CMQ973" s="97"/>
      <c r="CMR973" s="97"/>
      <c r="CMS973" s="97"/>
      <c r="CMT973" s="97"/>
      <c r="CMU973" s="97"/>
      <c r="CMV973" s="97"/>
      <c r="CMW973" s="97"/>
      <c r="CMX973" s="97"/>
      <c r="CMY973" s="97"/>
      <c r="CMZ973" s="97"/>
      <c r="CNA973" s="97"/>
      <c r="CNB973" s="97"/>
      <c r="CNC973" s="97"/>
      <c r="CND973" s="97"/>
      <c r="CNE973" s="97"/>
      <c r="CNF973" s="97"/>
      <c r="CNG973" s="97"/>
      <c r="CNH973" s="97"/>
      <c r="CNI973" s="97"/>
      <c r="CNJ973" s="97"/>
      <c r="CNK973" s="97"/>
      <c r="CNL973" s="97"/>
      <c r="CNM973" s="97"/>
      <c r="CNN973" s="97"/>
      <c r="CNO973" s="97"/>
      <c r="CNP973" s="97"/>
      <c r="CNQ973" s="97"/>
      <c r="CNR973" s="97"/>
      <c r="CNS973" s="97"/>
      <c r="CNT973" s="97"/>
      <c r="CNU973" s="97"/>
      <c r="CNV973" s="97"/>
      <c r="CNW973" s="97"/>
      <c r="CNX973" s="97"/>
      <c r="CNY973" s="97"/>
      <c r="CNZ973" s="97"/>
      <c r="COA973" s="97"/>
      <c r="COB973" s="97"/>
      <c r="COC973" s="97"/>
      <c r="COD973" s="97"/>
      <c r="COE973" s="97"/>
      <c r="COF973" s="97"/>
      <c r="COG973" s="97"/>
      <c r="COH973" s="97"/>
      <c r="COI973" s="97"/>
      <c r="COJ973" s="97"/>
      <c r="COK973" s="97"/>
      <c r="COL973" s="97"/>
      <c r="COM973" s="97"/>
      <c r="CON973" s="97"/>
      <c r="COO973" s="97"/>
      <c r="COP973" s="97"/>
      <c r="COQ973" s="97"/>
      <c r="COR973" s="97"/>
      <c r="COS973" s="97"/>
      <c r="COT973" s="97"/>
      <c r="COU973" s="97"/>
      <c r="COV973" s="97"/>
      <c r="COW973" s="97"/>
      <c r="COX973" s="97"/>
      <c r="COY973" s="97"/>
      <c r="COZ973" s="97"/>
      <c r="CPA973" s="97"/>
      <c r="CPB973" s="97"/>
      <c r="CPC973" s="97"/>
      <c r="CPD973" s="97"/>
      <c r="CPE973" s="97"/>
      <c r="CPF973" s="97"/>
      <c r="CPG973" s="97"/>
      <c r="CPH973" s="97"/>
      <c r="CPI973" s="97"/>
      <c r="CPJ973" s="97"/>
      <c r="CPK973" s="97"/>
      <c r="CPL973" s="97"/>
      <c r="CPM973" s="97"/>
      <c r="CPN973" s="97"/>
      <c r="CPO973" s="97"/>
      <c r="CPP973" s="97"/>
      <c r="CPQ973" s="97"/>
      <c r="CPR973" s="97"/>
      <c r="CPS973" s="97"/>
      <c r="CPT973" s="97"/>
      <c r="CPU973" s="97"/>
      <c r="CPV973" s="97"/>
      <c r="CPW973" s="97"/>
      <c r="CPX973" s="97"/>
      <c r="CPY973" s="97"/>
      <c r="CPZ973" s="97"/>
      <c r="CQA973" s="97"/>
      <c r="CQB973" s="97"/>
      <c r="CQC973" s="97"/>
      <c r="CQD973" s="97"/>
      <c r="CQE973" s="97"/>
      <c r="CQF973" s="97"/>
      <c r="CQG973" s="97"/>
      <c r="CQH973" s="97"/>
      <c r="CQI973" s="97"/>
      <c r="CQJ973" s="97"/>
      <c r="CQK973" s="97"/>
      <c r="CQL973" s="97"/>
      <c r="CQM973" s="97"/>
      <c r="CQN973" s="97"/>
      <c r="CQO973" s="97"/>
      <c r="CQP973" s="97"/>
      <c r="CQQ973" s="97"/>
      <c r="CQR973" s="97"/>
      <c r="CQS973" s="97"/>
      <c r="CQT973" s="97"/>
      <c r="CQU973" s="97"/>
      <c r="CQV973" s="97"/>
      <c r="CQW973" s="97"/>
      <c r="CQX973" s="97"/>
      <c r="CQY973" s="97"/>
      <c r="CQZ973" s="97"/>
      <c r="CRA973" s="97"/>
      <c r="CRB973" s="97"/>
      <c r="CRC973" s="97"/>
      <c r="CRD973" s="97"/>
      <c r="CRE973" s="97"/>
      <c r="CRF973" s="97"/>
      <c r="CRG973" s="97"/>
      <c r="CRH973" s="97"/>
      <c r="CRI973" s="97"/>
      <c r="CRJ973" s="97"/>
      <c r="CRK973" s="97"/>
      <c r="CRL973" s="97"/>
      <c r="CRM973" s="97"/>
      <c r="CRN973" s="97"/>
      <c r="CRO973" s="97"/>
      <c r="CRP973" s="97"/>
      <c r="CRQ973" s="97"/>
      <c r="CRR973" s="97"/>
      <c r="CRS973" s="97"/>
      <c r="CRT973" s="97"/>
      <c r="CRU973" s="97"/>
      <c r="CRV973" s="97"/>
      <c r="CRW973" s="97"/>
      <c r="CRX973" s="97"/>
      <c r="CRY973" s="97"/>
      <c r="CRZ973" s="97"/>
      <c r="CSA973" s="97"/>
      <c r="CSB973" s="97"/>
      <c r="CSC973" s="97"/>
      <c r="CSD973" s="97"/>
      <c r="CSE973" s="97"/>
      <c r="CSF973" s="97"/>
      <c r="CSG973" s="97"/>
      <c r="CSH973" s="97"/>
      <c r="CSI973" s="97"/>
      <c r="CSJ973" s="97"/>
      <c r="CSK973" s="97"/>
      <c r="CSL973" s="97"/>
      <c r="CSM973" s="97"/>
      <c r="CSN973" s="97"/>
      <c r="CSO973" s="97"/>
      <c r="CSP973" s="97"/>
      <c r="CSQ973" s="97"/>
      <c r="CSR973" s="97"/>
      <c r="CSS973" s="97"/>
      <c r="CST973" s="97"/>
      <c r="CSU973" s="97"/>
      <c r="CSV973" s="97"/>
      <c r="CSW973" s="97"/>
      <c r="CSX973" s="97"/>
      <c r="CSY973" s="97"/>
      <c r="CSZ973" s="97"/>
      <c r="CTA973" s="97"/>
      <c r="CTB973" s="97"/>
      <c r="CTC973" s="97"/>
      <c r="CTD973" s="97"/>
      <c r="CTE973" s="97"/>
      <c r="CTF973" s="97"/>
      <c r="CTG973" s="97"/>
      <c r="CTH973" s="97"/>
      <c r="CTI973" s="97"/>
      <c r="CTJ973" s="97"/>
      <c r="CTK973" s="97"/>
      <c r="CTL973" s="97"/>
      <c r="CTM973" s="97"/>
      <c r="CTN973" s="97"/>
      <c r="CTO973" s="97"/>
      <c r="CTP973" s="97"/>
      <c r="CTQ973" s="97"/>
      <c r="CTR973" s="97"/>
      <c r="CTS973" s="97"/>
      <c r="CTT973" s="97"/>
      <c r="CTU973" s="97"/>
      <c r="CTV973" s="97"/>
      <c r="CTW973" s="97"/>
      <c r="CTX973" s="97"/>
      <c r="CTY973" s="97"/>
      <c r="CTZ973" s="97"/>
      <c r="CUA973" s="97"/>
      <c r="CUB973" s="97"/>
      <c r="CUC973" s="97"/>
      <c r="CUD973" s="97"/>
      <c r="CUE973" s="97"/>
      <c r="CUF973" s="97"/>
      <c r="CUG973" s="97"/>
      <c r="CUH973" s="97"/>
      <c r="CUI973" s="97"/>
      <c r="CUJ973" s="97"/>
      <c r="CUK973" s="97"/>
      <c r="CUL973" s="97"/>
      <c r="CUM973" s="97"/>
      <c r="CUN973" s="97"/>
      <c r="CUO973" s="97"/>
      <c r="CUP973" s="97"/>
      <c r="CUQ973" s="97"/>
      <c r="CUR973" s="97"/>
      <c r="CUS973" s="97"/>
      <c r="CUT973" s="97"/>
      <c r="CUU973" s="97"/>
      <c r="CUV973" s="97"/>
      <c r="CUW973" s="97"/>
      <c r="CUX973" s="97"/>
      <c r="CUY973" s="97"/>
      <c r="CUZ973" s="97"/>
      <c r="CVA973" s="97"/>
      <c r="CVB973" s="97"/>
      <c r="CVC973" s="97"/>
      <c r="CVD973" s="97"/>
      <c r="CVE973" s="97"/>
      <c r="CVF973" s="97"/>
      <c r="CVG973" s="97"/>
      <c r="CVH973" s="97"/>
      <c r="CVI973" s="97"/>
      <c r="CVJ973" s="97"/>
      <c r="CVK973" s="97"/>
      <c r="CVL973" s="97"/>
      <c r="CVM973" s="97"/>
      <c r="CVN973" s="97"/>
      <c r="CVO973" s="97"/>
      <c r="CVP973" s="97"/>
      <c r="CVQ973" s="97"/>
      <c r="CVR973" s="97"/>
      <c r="CVS973" s="97"/>
      <c r="CVT973" s="97"/>
      <c r="CVU973" s="97"/>
      <c r="CVV973" s="97"/>
      <c r="CVW973" s="97"/>
      <c r="CVX973" s="97"/>
      <c r="CVY973" s="97"/>
      <c r="CVZ973" s="97"/>
      <c r="CWA973" s="97"/>
      <c r="CWB973" s="97"/>
      <c r="CWC973" s="97"/>
      <c r="CWD973" s="97"/>
      <c r="CWE973" s="97"/>
      <c r="CWF973" s="97"/>
      <c r="CWG973" s="97"/>
      <c r="CWH973" s="97"/>
      <c r="CWI973" s="97"/>
      <c r="CWJ973" s="97"/>
      <c r="CWK973" s="97"/>
      <c r="CWL973" s="97"/>
      <c r="CWM973" s="97"/>
      <c r="CWN973" s="97"/>
      <c r="CWO973" s="97"/>
      <c r="CWP973" s="97"/>
      <c r="CWQ973" s="97"/>
      <c r="CWR973" s="97"/>
      <c r="CWS973" s="97"/>
      <c r="CWT973" s="97"/>
      <c r="CWU973" s="97"/>
      <c r="CWV973" s="97"/>
      <c r="CWW973" s="97"/>
      <c r="CWX973" s="97"/>
      <c r="CWY973" s="97"/>
      <c r="CWZ973" s="97"/>
      <c r="CXA973" s="97"/>
      <c r="CXB973" s="97"/>
      <c r="CXC973" s="97"/>
      <c r="CXD973" s="97"/>
      <c r="CXE973" s="97"/>
      <c r="CXF973" s="97"/>
      <c r="CXG973" s="97"/>
      <c r="CXH973" s="97"/>
      <c r="CXI973" s="97"/>
      <c r="CXJ973" s="97"/>
      <c r="CXK973" s="97"/>
      <c r="CXL973" s="97"/>
      <c r="CXM973" s="97"/>
      <c r="CXN973" s="97"/>
      <c r="CXO973" s="97"/>
      <c r="CXP973" s="97"/>
      <c r="CXQ973" s="97"/>
      <c r="CXR973" s="97"/>
      <c r="CXS973" s="97"/>
      <c r="CXT973" s="97"/>
      <c r="CXU973" s="97"/>
      <c r="CXV973" s="97"/>
      <c r="CXW973" s="97"/>
      <c r="CXX973" s="97"/>
      <c r="CXY973" s="97"/>
      <c r="CXZ973" s="97"/>
      <c r="CYA973" s="97"/>
      <c r="CYB973" s="97"/>
      <c r="CYC973" s="97"/>
      <c r="CYD973" s="97"/>
      <c r="CYE973" s="97"/>
      <c r="CYF973" s="97"/>
      <c r="CYG973" s="97"/>
      <c r="CYH973" s="97"/>
      <c r="CYI973" s="97"/>
      <c r="CYJ973" s="97"/>
      <c r="CYK973" s="97"/>
      <c r="CYL973" s="97"/>
      <c r="CYM973" s="97"/>
      <c r="CYN973" s="97"/>
      <c r="CYO973" s="97"/>
      <c r="CYP973" s="97"/>
      <c r="CYQ973" s="97"/>
      <c r="CYR973" s="97"/>
      <c r="CYS973" s="97"/>
      <c r="CYT973" s="97"/>
      <c r="CYU973" s="97"/>
      <c r="CYV973" s="97"/>
      <c r="CYW973" s="97"/>
      <c r="CYX973" s="97"/>
      <c r="CYY973" s="97"/>
      <c r="CYZ973" s="97"/>
      <c r="CZA973" s="97"/>
      <c r="CZB973" s="97"/>
      <c r="CZC973" s="97"/>
      <c r="CZD973" s="97"/>
      <c r="CZE973" s="97"/>
      <c r="CZF973" s="97"/>
      <c r="CZG973" s="97"/>
      <c r="CZH973" s="97"/>
      <c r="CZI973" s="97"/>
      <c r="CZJ973" s="97"/>
      <c r="CZK973" s="97"/>
      <c r="CZL973" s="97"/>
      <c r="CZM973" s="97"/>
      <c r="CZN973" s="97"/>
      <c r="CZO973" s="97"/>
      <c r="CZP973" s="97"/>
      <c r="CZQ973" s="97"/>
      <c r="CZR973" s="97"/>
      <c r="CZS973" s="97"/>
      <c r="CZT973" s="97"/>
      <c r="CZU973" s="97"/>
      <c r="CZV973" s="97"/>
      <c r="CZW973" s="97"/>
      <c r="CZX973" s="97"/>
      <c r="CZY973" s="97"/>
      <c r="CZZ973" s="97"/>
      <c r="DAA973" s="97"/>
      <c r="DAB973" s="97"/>
      <c r="DAC973" s="97"/>
      <c r="DAD973" s="97"/>
      <c r="DAE973" s="97"/>
      <c r="DAF973" s="97"/>
      <c r="DAG973" s="97"/>
      <c r="DAH973" s="97"/>
      <c r="DAI973" s="97"/>
      <c r="DAJ973" s="97"/>
      <c r="DAK973" s="97"/>
      <c r="DAL973" s="97"/>
      <c r="DAM973" s="97"/>
      <c r="DAN973" s="97"/>
      <c r="DAO973" s="97"/>
      <c r="DAP973" s="97"/>
      <c r="DAQ973" s="97"/>
      <c r="DAR973" s="97"/>
      <c r="DAS973" s="97"/>
      <c r="DAT973" s="97"/>
      <c r="DAU973" s="97"/>
      <c r="DAV973" s="97"/>
      <c r="DAW973" s="97"/>
      <c r="DAX973" s="97"/>
      <c r="DAY973" s="97"/>
      <c r="DAZ973" s="97"/>
      <c r="DBA973" s="97"/>
      <c r="DBB973" s="97"/>
      <c r="DBC973" s="97"/>
      <c r="DBD973" s="97"/>
      <c r="DBE973" s="97"/>
      <c r="DBF973" s="97"/>
      <c r="DBG973" s="97"/>
      <c r="DBH973" s="97"/>
      <c r="DBI973" s="97"/>
      <c r="DBJ973" s="97"/>
      <c r="DBK973" s="97"/>
      <c r="DBL973" s="97"/>
      <c r="DBM973" s="97"/>
      <c r="DBN973" s="97"/>
      <c r="DBO973" s="97"/>
      <c r="DBP973" s="97"/>
      <c r="DBQ973" s="97"/>
      <c r="DBR973" s="97"/>
      <c r="DBS973" s="97"/>
      <c r="DBT973" s="97"/>
      <c r="DBU973" s="97"/>
      <c r="DBV973" s="97"/>
      <c r="DBW973" s="97"/>
      <c r="DBX973" s="97"/>
      <c r="DBY973" s="97"/>
      <c r="DBZ973" s="97"/>
      <c r="DCA973" s="97"/>
      <c r="DCB973" s="97"/>
      <c r="DCC973" s="97"/>
      <c r="DCD973" s="97"/>
      <c r="DCE973" s="97"/>
      <c r="DCF973" s="97"/>
      <c r="DCG973" s="97"/>
      <c r="DCH973" s="97"/>
      <c r="DCI973" s="97"/>
      <c r="DCJ973" s="97"/>
      <c r="DCK973" s="97"/>
      <c r="DCL973" s="97"/>
      <c r="DCM973" s="97"/>
      <c r="DCN973" s="97"/>
      <c r="DCO973" s="97"/>
      <c r="DCP973" s="97"/>
      <c r="DCQ973" s="97"/>
      <c r="DCR973" s="97"/>
      <c r="DCS973" s="97"/>
      <c r="DCT973" s="97"/>
      <c r="DCU973" s="97"/>
      <c r="DCV973" s="97"/>
      <c r="DCW973" s="97"/>
      <c r="DCX973" s="97"/>
      <c r="DCY973" s="97"/>
      <c r="DCZ973" s="97"/>
      <c r="DDA973" s="97"/>
      <c r="DDB973" s="97"/>
      <c r="DDC973" s="97"/>
      <c r="DDD973" s="97"/>
      <c r="DDE973" s="97"/>
      <c r="DDF973" s="97"/>
      <c r="DDG973" s="97"/>
      <c r="DDH973" s="97"/>
      <c r="DDI973" s="97"/>
      <c r="DDJ973" s="97"/>
      <c r="DDK973" s="97"/>
      <c r="DDL973" s="97"/>
      <c r="DDM973" s="97"/>
      <c r="DDN973" s="97"/>
      <c r="DDO973" s="97"/>
      <c r="DDP973" s="97"/>
      <c r="DDQ973" s="97"/>
      <c r="DDR973" s="97"/>
      <c r="DDS973" s="97"/>
      <c r="DDT973" s="97"/>
      <c r="DDU973" s="97"/>
      <c r="DDV973" s="97"/>
      <c r="DDW973" s="97"/>
      <c r="DDX973" s="97"/>
      <c r="DDY973" s="97"/>
      <c r="DDZ973" s="97"/>
      <c r="DEA973" s="97"/>
      <c r="DEB973" s="97"/>
      <c r="DEC973" s="97"/>
      <c r="DED973" s="97"/>
      <c r="DEE973" s="97"/>
      <c r="DEF973" s="97"/>
      <c r="DEG973" s="97"/>
      <c r="DEH973" s="97"/>
      <c r="DEI973" s="97"/>
      <c r="DEJ973" s="97"/>
      <c r="DEK973" s="97"/>
      <c r="DEL973" s="97"/>
      <c r="DEM973" s="97"/>
      <c r="DEN973" s="97"/>
      <c r="DEO973" s="97"/>
      <c r="DEP973" s="97"/>
      <c r="DEQ973" s="97"/>
      <c r="DER973" s="97"/>
      <c r="DES973" s="97"/>
      <c r="DET973" s="97"/>
      <c r="DEU973" s="97"/>
      <c r="DEV973" s="97"/>
      <c r="DEW973" s="97"/>
      <c r="DEX973" s="97"/>
      <c r="DEY973" s="97"/>
      <c r="DEZ973" s="97"/>
      <c r="DFA973" s="97"/>
      <c r="DFB973" s="97"/>
      <c r="DFC973" s="97"/>
      <c r="DFD973" s="97"/>
      <c r="DFE973" s="97"/>
      <c r="DFF973" s="97"/>
      <c r="DFG973" s="97"/>
      <c r="DFH973" s="97"/>
      <c r="DFI973" s="97"/>
      <c r="DFJ973" s="97"/>
      <c r="DFK973" s="97"/>
      <c r="DFL973" s="97"/>
      <c r="DFM973" s="97"/>
      <c r="DFN973" s="97"/>
      <c r="DFO973" s="97"/>
      <c r="DFP973" s="97"/>
      <c r="DFQ973" s="97"/>
      <c r="DFR973" s="97"/>
      <c r="DFS973" s="97"/>
      <c r="DFT973" s="97"/>
      <c r="DFU973" s="97"/>
      <c r="DFV973" s="97"/>
      <c r="DFW973" s="97"/>
      <c r="DFX973" s="97"/>
      <c r="DFY973" s="97"/>
      <c r="DFZ973" s="97"/>
      <c r="DGA973" s="97"/>
      <c r="DGB973" s="97"/>
      <c r="DGC973" s="97"/>
      <c r="DGD973" s="97"/>
      <c r="DGE973" s="97"/>
      <c r="DGF973" s="97"/>
      <c r="DGG973" s="97"/>
      <c r="DGH973" s="97"/>
      <c r="DGI973" s="97"/>
      <c r="DGJ973" s="97"/>
      <c r="DGK973" s="97"/>
      <c r="DGL973" s="97"/>
      <c r="DGM973" s="97"/>
      <c r="DGN973" s="97"/>
      <c r="DGO973" s="97"/>
      <c r="DGP973" s="97"/>
      <c r="DGQ973" s="97"/>
      <c r="DGR973" s="97"/>
      <c r="DGS973" s="97"/>
      <c r="DGT973" s="97"/>
      <c r="DGU973" s="97"/>
      <c r="DGV973" s="97"/>
      <c r="DGW973" s="97"/>
      <c r="DGX973" s="97"/>
      <c r="DGY973" s="97"/>
      <c r="DGZ973" s="97"/>
      <c r="DHA973" s="97"/>
      <c r="DHB973" s="97"/>
      <c r="DHC973" s="97"/>
      <c r="DHD973" s="97"/>
      <c r="DHE973" s="97"/>
      <c r="DHF973" s="97"/>
      <c r="DHG973" s="97"/>
      <c r="DHH973" s="97"/>
      <c r="DHI973" s="97"/>
      <c r="DHJ973" s="97"/>
      <c r="DHK973" s="97"/>
      <c r="DHL973" s="97"/>
      <c r="DHM973" s="97"/>
      <c r="DHN973" s="97"/>
      <c r="DHO973" s="97"/>
      <c r="DHP973" s="97"/>
      <c r="DHQ973" s="97"/>
      <c r="DHR973" s="97"/>
      <c r="DHS973" s="97"/>
      <c r="DHT973" s="97"/>
      <c r="DHU973" s="97"/>
      <c r="DHV973" s="97"/>
      <c r="DHW973" s="97"/>
      <c r="DHX973" s="97"/>
      <c r="DHY973" s="97"/>
      <c r="DHZ973" s="97"/>
      <c r="DIA973" s="97"/>
      <c r="DIB973" s="97"/>
      <c r="DIC973" s="97"/>
      <c r="DID973" s="97"/>
      <c r="DIE973" s="97"/>
      <c r="DIF973" s="97"/>
      <c r="DIG973" s="97"/>
      <c r="DIH973" s="97"/>
      <c r="DII973" s="97"/>
      <c r="DIJ973" s="97"/>
      <c r="DIK973" s="97"/>
      <c r="DIL973" s="97"/>
      <c r="DIM973" s="97"/>
      <c r="DIN973" s="97"/>
      <c r="DIO973" s="97"/>
      <c r="DIP973" s="97"/>
      <c r="DIQ973" s="97"/>
      <c r="DIR973" s="97"/>
      <c r="DIS973" s="97"/>
      <c r="DIT973" s="97"/>
      <c r="DIU973" s="97"/>
      <c r="DIV973" s="97"/>
      <c r="DIW973" s="97"/>
      <c r="DIX973" s="97"/>
      <c r="DIY973" s="97"/>
      <c r="DIZ973" s="97"/>
      <c r="DJA973" s="97"/>
      <c r="DJB973" s="97"/>
      <c r="DJC973" s="97"/>
      <c r="DJD973" s="97"/>
      <c r="DJE973" s="97"/>
      <c r="DJF973" s="97"/>
      <c r="DJG973" s="97"/>
      <c r="DJH973" s="97"/>
      <c r="DJI973" s="97"/>
      <c r="DJJ973" s="97"/>
      <c r="DJK973" s="97"/>
      <c r="DJL973" s="97"/>
      <c r="DJM973" s="97"/>
      <c r="DJN973" s="97"/>
      <c r="DJO973" s="97"/>
      <c r="DJP973" s="97"/>
      <c r="DJQ973" s="97"/>
      <c r="DJR973" s="97"/>
      <c r="DJS973" s="97"/>
      <c r="DJT973" s="97"/>
      <c r="DJU973" s="97"/>
      <c r="DJV973" s="97"/>
      <c r="DJW973" s="97"/>
      <c r="DJX973" s="97"/>
      <c r="DJY973" s="97"/>
      <c r="DJZ973" s="97"/>
      <c r="DKA973" s="97"/>
      <c r="DKB973" s="97"/>
      <c r="DKC973" s="97"/>
      <c r="DKD973" s="97"/>
      <c r="DKE973" s="97"/>
      <c r="DKF973" s="97"/>
      <c r="DKG973" s="97"/>
      <c r="DKH973" s="97"/>
      <c r="DKI973" s="97"/>
      <c r="DKJ973" s="97"/>
      <c r="DKK973" s="97"/>
      <c r="DKL973" s="97"/>
      <c r="DKM973" s="97"/>
      <c r="DKN973" s="97"/>
      <c r="DKO973" s="97"/>
      <c r="DKP973" s="97"/>
      <c r="DKQ973" s="97"/>
      <c r="DKR973" s="97"/>
      <c r="DKS973" s="97"/>
      <c r="DKT973" s="97"/>
      <c r="DKU973" s="97"/>
      <c r="DKV973" s="97"/>
      <c r="DKW973" s="97"/>
      <c r="DKX973" s="97"/>
      <c r="DKY973" s="97"/>
      <c r="DKZ973" s="97"/>
      <c r="DLA973" s="97"/>
      <c r="DLB973" s="97"/>
      <c r="DLC973" s="97"/>
      <c r="DLD973" s="97"/>
      <c r="DLE973" s="97"/>
      <c r="DLF973" s="97"/>
      <c r="DLG973" s="97"/>
      <c r="DLH973" s="97"/>
      <c r="DLI973" s="97"/>
      <c r="DLJ973" s="97"/>
      <c r="DLK973" s="97"/>
      <c r="DLL973" s="97"/>
      <c r="DLM973" s="97"/>
      <c r="DLN973" s="97"/>
      <c r="DLO973" s="97"/>
      <c r="DLP973" s="97"/>
      <c r="DLQ973" s="97"/>
      <c r="DLR973" s="97"/>
      <c r="DLS973" s="97"/>
      <c r="DLT973" s="97"/>
      <c r="DLU973" s="97"/>
      <c r="DLV973" s="97"/>
      <c r="DLW973" s="97"/>
      <c r="DLX973" s="97"/>
      <c r="DLY973" s="97"/>
      <c r="DLZ973" s="97"/>
      <c r="DMA973" s="97"/>
      <c r="DMB973" s="97"/>
      <c r="DMC973" s="97"/>
      <c r="DMD973" s="97"/>
      <c r="DME973" s="97"/>
      <c r="DMF973" s="97"/>
      <c r="DMG973" s="97"/>
      <c r="DMH973" s="97"/>
      <c r="DMI973" s="97"/>
      <c r="DMJ973" s="97"/>
      <c r="DMK973" s="97"/>
      <c r="DML973" s="97"/>
      <c r="DMM973" s="97"/>
      <c r="DMN973" s="97"/>
      <c r="DMO973" s="97"/>
      <c r="DMP973" s="97"/>
      <c r="DMQ973" s="97"/>
      <c r="DMR973" s="97"/>
      <c r="DMS973" s="97"/>
      <c r="DMT973" s="97"/>
      <c r="DMU973" s="97"/>
      <c r="DMV973" s="97"/>
      <c r="DMW973" s="97"/>
      <c r="DMX973" s="97"/>
      <c r="DMY973" s="97"/>
      <c r="DMZ973" s="97"/>
      <c r="DNA973" s="97"/>
      <c r="DNB973" s="97"/>
      <c r="DNC973" s="97"/>
      <c r="DND973" s="97"/>
      <c r="DNE973" s="97"/>
      <c r="DNF973" s="97"/>
      <c r="DNG973" s="97"/>
      <c r="DNH973" s="97"/>
      <c r="DNI973" s="97"/>
      <c r="DNJ973" s="97"/>
      <c r="DNK973" s="97"/>
      <c r="DNL973" s="97"/>
      <c r="DNM973" s="97"/>
      <c r="DNN973" s="97"/>
      <c r="DNO973" s="97"/>
      <c r="DNP973" s="97"/>
      <c r="DNQ973" s="97"/>
      <c r="DNR973" s="97"/>
      <c r="DNS973" s="97"/>
      <c r="DNT973" s="97"/>
      <c r="DNU973" s="97"/>
      <c r="DNV973" s="97"/>
      <c r="DNW973" s="97"/>
      <c r="DNX973" s="97"/>
      <c r="DNY973" s="97"/>
      <c r="DNZ973" s="97"/>
      <c r="DOA973" s="97"/>
      <c r="DOB973" s="97"/>
      <c r="DOC973" s="97"/>
      <c r="DOD973" s="97"/>
      <c r="DOE973" s="97"/>
      <c r="DOF973" s="97"/>
      <c r="DOG973" s="97"/>
      <c r="DOH973" s="97"/>
      <c r="DOI973" s="97"/>
      <c r="DOJ973" s="97"/>
      <c r="DOK973" s="97"/>
      <c r="DOL973" s="97"/>
      <c r="DOM973" s="97"/>
      <c r="DON973" s="97"/>
      <c r="DOO973" s="97"/>
      <c r="DOP973" s="97"/>
      <c r="DOQ973" s="97"/>
      <c r="DOR973" s="97"/>
      <c r="DOS973" s="97"/>
      <c r="DOT973" s="97"/>
      <c r="DOU973" s="97"/>
      <c r="DOV973" s="97"/>
      <c r="DOW973" s="97"/>
      <c r="DOX973" s="97"/>
      <c r="DOY973" s="97"/>
      <c r="DOZ973" s="97"/>
      <c r="DPA973" s="97"/>
      <c r="DPB973" s="97"/>
      <c r="DPC973" s="97"/>
      <c r="DPD973" s="97"/>
      <c r="DPE973" s="97"/>
      <c r="DPF973" s="97"/>
      <c r="DPG973" s="97"/>
      <c r="DPH973" s="97"/>
      <c r="DPI973" s="97"/>
      <c r="DPJ973" s="97"/>
      <c r="DPK973" s="97"/>
      <c r="DPL973" s="97"/>
      <c r="DPM973" s="97"/>
      <c r="DPN973" s="97"/>
      <c r="DPO973" s="97"/>
      <c r="DPP973" s="97"/>
      <c r="DPQ973" s="97"/>
      <c r="DPR973" s="97"/>
      <c r="DPS973" s="97"/>
      <c r="DPT973" s="97"/>
      <c r="DPU973" s="97"/>
      <c r="DPV973" s="97"/>
      <c r="DPW973" s="97"/>
      <c r="DPX973" s="97"/>
      <c r="DPY973" s="97"/>
      <c r="DPZ973" s="97"/>
      <c r="DQA973" s="97"/>
      <c r="DQB973" s="97"/>
      <c r="DQC973" s="97"/>
      <c r="DQD973" s="97"/>
      <c r="DQE973" s="97"/>
      <c r="DQF973" s="97"/>
      <c r="DQG973" s="97"/>
      <c r="DQH973" s="97"/>
      <c r="DQI973" s="97"/>
      <c r="DQJ973" s="97"/>
      <c r="DQK973" s="97"/>
      <c r="DQL973" s="97"/>
      <c r="DQM973" s="97"/>
      <c r="DQN973" s="97"/>
      <c r="DQO973" s="97"/>
      <c r="DQP973" s="97"/>
      <c r="DQQ973" s="97"/>
      <c r="DQR973" s="97"/>
      <c r="DQS973" s="97"/>
      <c r="DQT973" s="97"/>
      <c r="DQU973" s="97"/>
      <c r="DQV973" s="97"/>
      <c r="DQW973" s="97"/>
      <c r="DQX973" s="97"/>
      <c r="DQY973" s="97"/>
      <c r="DQZ973" s="97"/>
      <c r="DRA973" s="97"/>
      <c r="DRB973" s="97"/>
      <c r="DRC973" s="97"/>
      <c r="DRD973" s="97"/>
      <c r="DRE973" s="97"/>
      <c r="DRF973" s="97"/>
      <c r="DRG973" s="97"/>
      <c r="DRH973" s="97"/>
      <c r="DRI973" s="97"/>
      <c r="DRJ973" s="97"/>
      <c r="DRK973" s="97"/>
      <c r="DRL973" s="97"/>
      <c r="DRM973" s="97"/>
      <c r="DRN973" s="97"/>
      <c r="DRO973" s="97"/>
      <c r="DRP973" s="97"/>
      <c r="DRQ973" s="97"/>
      <c r="DRR973" s="97"/>
      <c r="DRS973" s="97"/>
      <c r="DRT973" s="97"/>
      <c r="DRU973" s="97"/>
      <c r="DRV973" s="97"/>
      <c r="DRW973" s="97"/>
      <c r="DRX973" s="97"/>
      <c r="DRY973" s="97"/>
      <c r="DRZ973" s="97"/>
      <c r="DSA973" s="97"/>
      <c r="DSB973" s="97"/>
      <c r="DSC973" s="97"/>
      <c r="DSD973" s="97"/>
      <c r="DSE973" s="97"/>
      <c r="DSF973" s="97"/>
      <c r="DSG973" s="97"/>
      <c r="DSH973" s="97"/>
      <c r="DSI973" s="97"/>
      <c r="DSJ973" s="97"/>
      <c r="DSK973" s="97"/>
      <c r="DSL973" s="97"/>
      <c r="DSM973" s="97"/>
      <c r="DSN973" s="97"/>
      <c r="DSO973" s="97"/>
      <c r="DSP973" s="97"/>
      <c r="DSQ973" s="97"/>
      <c r="DSR973" s="97"/>
      <c r="DSS973" s="97"/>
      <c r="DST973" s="97"/>
      <c r="DSU973" s="97"/>
      <c r="DSV973" s="97"/>
      <c r="DSW973" s="97"/>
      <c r="DSX973" s="97"/>
      <c r="DSY973" s="97"/>
      <c r="DSZ973" s="97"/>
      <c r="DTA973" s="97"/>
      <c r="DTB973" s="97"/>
      <c r="DTC973" s="97"/>
      <c r="DTD973" s="97"/>
      <c r="DTE973" s="97"/>
      <c r="DTF973" s="97"/>
      <c r="DTG973" s="97"/>
      <c r="DTH973" s="97"/>
      <c r="DTI973" s="97"/>
      <c r="DTJ973" s="97"/>
      <c r="DTK973" s="97"/>
      <c r="DTL973" s="97"/>
      <c r="DTM973" s="97"/>
      <c r="DTN973" s="97"/>
      <c r="DTO973" s="97"/>
      <c r="DTP973" s="97"/>
      <c r="DTQ973" s="97"/>
      <c r="DTR973" s="97"/>
      <c r="DTS973" s="97"/>
      <c r="DTT973" s="97"/>
      <c r="DTU973" s="97"/>
      <c r="DTV973" s="97"/>
      <c r="DTW973" s="97"/>
      <c r="DTX973" s="97"/>
      <c r="DTY973" s="97"/>
      <c r="DTZ973" s="97"/>
      <c r="DUA973" s="97"/>
      <c r="DUB973" s="97"/>
      <c r="DUC973" s="97"/>
      <c r="DUD973" s="97"/>
      <c r="DUE973" s="97"/>
      <c r="DUF973" s="97"/>
      <c r="DUG973" s="97"/>
      <c r="DUH973" s="97"/>
      <c r="DUI973" s="97"/>
      <c r="DUJ973" s="97"/>
      <c r="DUK973" s="97"/>
      <c r="DUL973" s="97"/>
      <c r="DUM973" s="97"/>
      <c r="DUN973" s="97"/>
      <c r="DUO973" s="97"/>
      <c r="DUP973" s="97"/>
      <c r="DUQ973" s="97"/>
      <c r="DUR973" s="97"/>
      <c r="DUS973" s="97"/>
      <c r="DUT973" s="97"/>
      <c r="DUU973" s="97"/>
      <c r="DUV973" s="97"/>
      <c r="DUW973" s="97"/>
      <c r="DUX973" s="97"/>
      <c r="DUY973" s="97"/>
      <c r="DUZ973" s="97"/>
      <c r="DVA973" s="97"/>
      <c r="DVB973" s="97"/>
      <c r="DVC973" s="97"/>
      <c r="DVD973" s="97"/>
      <c r="DVE973" s="97"/>
      <c r="DVF973" s="97"/>
      <c r="DVG973" s="97"/>
      <c r="DVH973" s="97"/>
      <c r="DVI973" s="97"/>
      <c r="DVJ973" s="97"/>
      <c r="DVK973" s="97"/>
      <c r="DVL973" s="97"/>
      <c r="DVM973" s="97"/>
      <c r="DVN973" s="97"/>
      <c r="DVO973" s="97"/>
      <c r="DVP973" s="97"/>
      <c r="DVQ973" s="97"/>
      <c r="DVR973" s="97"/>
      <c r="DVS973" s="97"/>
      <c r="DVT973" s="97"/>
      <c r="DVU973" s="97"/>
      <c r="DVV973" s="97"/>
      <c r="DVW973" s="97"/>
      <c r="DVX973" s="97"/>
      <c r="DVY973" s="97"/>
      <c r="DVZ973" s="97"/>
      <c r="DWA973" s="97"/>
      <c r="DWB973" s="97"/>
      <c r="DWC973" s="97"/>
      <c r="DWD973" s="97"/>
      <c r="DWE973" s="97"/>
      <c r="DWF973" s="97"/>
      <c r="DWG973" s="97"/>
      <c r="DWH973" s="97"/>
      <c r="DWI973" s="97"/>
      <c r="DWJ973" s="97"/>
      <c r="DWK973" s="97"/>
      <c r="DWL973" s="97"/>
      <c r="DWM973" s="97"/>
      <c r="DWN973" s="97"/>
      <c r="DWO973" s="97"/>
      <c r="DWP973" s="97"/>
      <c r="DWQ973" s="97"/>
      <c r="DWR973" s="97"/>
      <c r="DWS973" s="97"/>
      <c r="DWT973" s="97"/>
      <c r="DWU973" s="97"/>
      <c r="DWV973" s="97"/>
      <c r="DWW973" s="97"/>
      <c r="DWX973" s="97"/>
      <c r="DWY973" s="97"/>
      <c r="DWZ973" s="97"/>
      <c r="DXA973" s="97"/>
      <c r="DXB973" s="97"/>
      <c r="DXC973" s="97"/>
      <c r="DXD973" s="97"/>
      <c r="DXE973" s="97"/>
      <c r="DXF973" s="97"/>
      <c r="DXG973" s="97"/>
      <c r="DXH973" s="97"/>
      <c r="DXI973" s="97"/>
      <c r="DXJ973" s="97"/>
      <c r="DXK973" s="97"/>
      <c r="DXL973" s="97"/>
      <c r="DXM973" s="97"/>
      <c r="DXN973" s="97"/>
      <c r="DXO973" s="97"/>
      <c r="DXP973" s="97"/>
      <c r="DXQ973" s="97"/>
      <c r="DXR973" s="97"/>
      <c r="DXS973" s="97"/>
      <c r="DXT973" s="97"/>
      <c r="DXU973" s="97"/>
      <c r="DXV973" s="97"/>
      <c r="DXW973" s="97"/>
      <c r="DXX973" s="97"/>
      <c r="DXY973" s="97"/>
      <c r="DXZ973" s="97"/>
      <c r="DYA973" s="97"/>
      <c r="DYB973" s="97"/>
      <c r="DYC973" s="97"/>
      <c r="DYD973" s="97"/>
      <c r="DYE973" s="97"/>
      <c r="DYF973" s="97"/>
      <c r="DYG973" s="97"/>
      <c r="DYH973" s="97"/>
      <c r="DYI973" s="97"/>
      <c r="DYJ973" s="97"/>
      <c r="DYK973" s="97"/>
      <c r="DYL973" s="97"/>
      <c r="DYM973" s="97"/>
      <c r="DYN973" s="97"/>
      <c r="DYO973" s="97"/>
      <c r="DYP973" s="97"/>
      <c r="DYQ973" s="97"/>
      <c r="DYR973" s="97"/>
      <c r="DYS973" s="97"/>
      <c r="DYT973" s="97"/>
      <c r="DYU973" s="97"/>
      <c r="DYV973" s="97"/>
      <c r="DYW973" s="97"/>
      <c r="DYX973" s="97"/>
      <c r="DYY973" s="97"/>
      <c r="DYZ973" s="97"/>
      <c r="DZA973" s="97"/>
      <c r="DZB973" s="97"/>
      <c r="DZC973" s="97"/>
      <c r="DZD973" s="97"/>
      <c r="DZE973" s="97"/>
      <c r="DZF973" s="97"/>
      <c r="DZG973" s="97"/>
      <c r="DZH973" s="97"/>
      <c r="DZI973" s="97"/>
      <c r="DZJ973" s="97"/>
      <c r="DZK973" s="97"/>
      <c r="DZL973" s="97"/>
      <c r="DZM973" s="97"/>
      <c r="DZN973" s="97"/>
      <c r="DZO973" s="97"/>
      <c r="DZP973" s="97"/>
      <c r="DZQ973" s="97"/>
      <c r="DZR973" s="97"/>
      <c r="DZS973" s="97"/>
      <c r="DZT973" s="97"/>
      <c r="DZU973" s="97"/>
      <c r="DZV973" s="97"/>
      <c r="DZW973" s="97"/>
      <c r="DZX973" s="97"/>
      <c r="DZY973" s="97"/>
      <c r="DZZ973" s="97"/>
      <c r="EAA973" s="97"/>
      <c r="EAB973" s="97"/>
      <c r="EAC973" s="97"/>
      <c r="EAD973" s="97"/>
      <c r="EAE973" s="97"/>
      <c r="EAF973" s="97"/>
      <c r="EAG973" s="97"/>
      <c r="EAH973" s="97"/>
      <c r="EAI973" s="97"/>
      <c r="EAJ973" s="97"/>
      <c r="EAK973" s="97"/>
      <c r="EAL973" s="97"/>
      <c r="EAM973" s="97"/>
      <c r="EAN973" s="97"/>
      <c r="EAO973" s="97"/>
      <c r="EAP973" s="97"/>
      <c r="EAQ973" s="97"/>
      <c r="EAR973" s="97"/>
      <c r="EAS973" s="97"/>
      <c r="EAT973" s="97"/>
      <c r="EAU973" s="97"/>
      <c r="EAV973" s="97"/>
      <c r="EAW973" s="97"/>
      <c r="EAX973" s="97"/>
      <c r="EAY973" s="97"/>
      <c r="EAZ973" s="97"/>
      <c r="EBA973" s="97"/>
      <c r="EBB973" s="97"/>
      <c r="EBC973" s="97"/>
      <c r="EBD973" s="97"/>
      <c r="EBE973" s="97"/>
      <c r="EBF973" s="97"/>
      <c r="EBG973" s="97"/>
      <c r="EBH973" s="97"/>
      <c r="EBI973" s="97"/>
      <c r="EBJ973" s="97"/>
      <c r="EBK973" s="97"/>
      <c r="EBL973" s="97"/>
      <c r="EBM973" s="97"/>
      <c r="EBN973" s="97"/>
      <c r="EBO973" s="97"/>
      <c r="EBP973" s="97"/>
      <c r="EBQ973" s="97"/>
      <c r="EBR973" s="97"/>
      <c r="EBS973" s="97"/>
      <c r="EBT973" s="97"/>
      <c r="EBU973" s="97"/>
      <c r="EBV973" s="97"/>
      <c r="EBW973" s="97"/>
      <c r="EBX973" s="97"/>
      <c r="EBY973" s="97"/>
      <c r="EBZ973" s="97"/>
      <c r="ECA973" s="97"/>
      <c r="ECB973" s="97"/>
      <c r="ECC973" s="97"/>
      <c r="ECD973" s="97"/>
      <c r="ECE973" s="97"/>
      <c r="ECF973" s="97"/>
      <c r="ECG973" s="97"/>
      <c r="ECH973" s="97"/>
      <c r="ECI973" s="97"/>
      <c r="ECJ973" s="97"/>
      <c r="ECK973" s="97"/>
      <c r="ECL973" s="97"/>
      <c r="ECM973" s="97"/>
      <c r="ECN973" s="97"/>
      <c r="ECO973" s="97"/>
      <c r="ECP973" s="97"/>
      <c r="ECQ973" s="97"/>
      <c r="ECR973" s="97"/>
      <c r="ECS973" s="97"/>
      <c r="ECT973" s="97"/>
      <c r="ECU973" s="97"/>
      <c r="ECV973" s="97"/>
      <c r="ECW973" s="97"/>
      <c r="ECX973" s="97"/>
      <c r="ECY973" s="97"/>
      <c r="ECZ973" s="97"/>
      <c r="EDA973" s="97"/>
      <c r="EDB973" s="97"/>
      <c r="EDC973" s="97"/>
      <c r="EDD973" s="97"/>
      <c r="EDE973" s="97"/>
      <c r="EDF973" s="97"/>
      <c r="EDG973" s="97"/>
      <c r="EDH973" s="97"/>
      <c r="EDI973" s="97"/>
      <c r="EDJ973" s="97"/>
      <c r="EDK973" s="97"/>
      <c r="EDL973" s="97"/>
      <c r="EDM973" s="97"/>
      <c r="EDN973" s="97"/>
      <c r="EDO973" s="97"/>
      <c r="EDP973" s="97"/>
      <c r="EDQ973" s="97"/>
      <c r="EDR973" s="97"/>
      <c r="EDS973" s="97"/>
      <c r="EDT973" s="97"/>
      <c r="EDU973" s="97"/>
      <c r="EDV973" s="97"/>
      <c r="EDW973" s="97"/>
      <c r="EDX973" s="97"/>
      <c r="EDY973" s="97"/>
      <c r="EDZ973" s="97"/>
      <c r="EEA973" s="97"/>
      <c r="EEB973" s="97"/>
      <c r="EEC973" s="97"/>
      <c r="EED973" s="97"/>
      <c r="EEE973" s="97"/>
      <c r="EEF973" s="97"/>
      <c r="EEG973" s="97"/>
      <c r="EEH973" s="97"/>
      <c r="EEI973" s="97"/>
      <c r="EEJ973" s="97"/>
      <c r="EEK973" s="97"/>
      <c r="EEL973" s="97"/>
      <c r="EEM973" s="97"/>
      <c r="EEN973" s="97"/>
      <c r="EEO973" s="97"/>
      <c r="EEP973" s="97"/>
      <c r="EEQ973" s="97"/>
      <c r="EER973" s="97"/>
      <c r="EES973" s="97"/>
      <c r="EET973" s="97"/>
      <c r="EEU973" s="97"/>
      <c r="EEV973" s="97"/>
      <c r="EEW973" s="97"/>
      <c r="EEX973" s="97"/>
      <c r="EEY973" s="97"/>
      <c r="EEZ973" s="97"/>
      <c r="EFA973" s="97"/>
      <c r="EFB973" s="97"/>
      <c r="EFC973" s="97"/>
      <c r="EFD973" s="97"/>
      <c r="EFE973" s="97"/>
      <c r="EFF973" s="97"/>
      <c r="EFG973" s="97"/>
      <c r="EFH973" s="97"/>
      <c r="EFI973" s="97"/>
      <c r="EFJ973" s="97"/>
      <c r="EFK973" s="97"/>
      <c r="EFL973" s="97"/>
      <c r="EFM973" s="97"/>
      <c r="EFN973" s="97"/>
      <c r="EFO973" s="97"/>
      <c r="EFP973" s="97"/>
      <c r="EFQ973" s="97"/>
      <c r="EFR973" s="97"/>
      <c r="EFS973" s="97"/>
      <c r="EFT973" s="97"/>
      <c r="EFU973" s="97"/>
      <c r="EFV973" s="97"/>
      <c r="EFW973" s="97"/>
      <c r="EFX973" s="97"/>
      <c r="EFY973" s="97"/>
      <c r="EFZ973" s="97"/>
      <c r="EGA973" s="97"/>
      <c r="EGB973" s="97"/>
      <c r="EGC973" s="97"/>
      <c r="EGD973" s="97"/>
      <c r="EGE973" s="97"/>
      <c r="EGF973" s="97"/>
      <c r="EGG973" s="97"/>
      <c r="EGH973" s="97"/>
      <c r="EGI973" s="97"/>
      <c r="EGJ973" s="97"/>
      <c r="EGK973" s="97"/>
      <c r="EGL973" s="97"/>
      <c r="EGM973" s="97"/>
      <c r="EGN973" s="97"/>
      <c r="EGO973" s="97"/>
      <c r="EGP973" s="97"/>
      <c r="EGQ973" s="97"/>
      <c r="EGR973" s="97"/>
      <c r="EGS973" s="97"/>
      <c r="EGT973" s="97"/>
      <c r="EGU973" s="97"/>
      <c r="EGV973" s="97"/>
      <c r="EGW973" s="97"/>
      <c r="EGX973" s="97"/>
      <c r="EGY973" s="97"/>
      <c r="EGZ973" s="97"/>
      <c r="EHA973" s="97"/>
      <c r="EHB973" s="97"/>
      <c r="EHC973" s="97"/>
      <c r="EHD973" s="97"/>
      <c r="EHE973" s="97"/>
      <c r="EHF973" s="97"/>
      <c r="EHG973" s="97"/>
      <c r="EHH973" s="97"/>
      <c r="EHI973" s="97"/>
      <c r="EHJ973" s="97"/>
      <c r="EHK973" s="97"/>
      <c r="EHL973" s="97"/>
      <c r="EHM973" s="97"/>
      <c r="EHN973" s="97"/>
      <c r="EHO973" s="97"/>
      <c r="EHP973" s="97"/>
      <c r="EHQ973" s="97"/>
      <c r="EHR973" s="97"/>
      <c r="EHS973" s="97"/>
      <c r="EHT973" s="97"/>
      <c r="EHU973" s="97"/>
      <c r="EHV973" s="97"/>
      <c r="EHW973" s="97"/>
      <c r="EHX973" s="97"/>
      <c r="EHY973" s="97"/>
      <c r="EHZ973" s="97"/>
      <c r="EIA973" s="97"/>
      <c r="EIB973" s="97"/>
      <c r="EIC973" s="97"/>
      <c r="EID973" s="97"/>
      <c r="EIE973" s="97"/>
      <c r="EIF973" s="97"/>
      <c r="EIG973" s="97"/>
      <c r="EIH973" s="97"/>
      <c r="EII973" s="97"/>
      <c r="EIJ973" s="97"/>
      <c r="EIK973" s="97"/>
      <c r="EIL973" s="97"/>
      <c r="EIM973" s="97"/>
      <c r="EIN973" s="97"/>
      <c r="EIO973" s="97"/>
      <c r="EIP973" s="97"/>
      <c r="EIQ973" s="97"/>
      <c r="EIR973" s="97"/>
      <c r="EIS973" s="97"/>
      <c r="EIT973" s="97"/>
      <c r="EIU973" s="97"/>
      <c r="EIV973" s="97"/>
      <c r="EIW973" s="97"/>
      <c r="EIX973" s="97"/>
      <c r="EIY973" s="97"/>
      <c r="EIZ973" s="97"/>
      <c r="EJA973" s="97"/>
      <c r="EJB973" s="97"/>
      <c r="EJC973" s="97"/>
      <c r="EJD973" s="97"/>
      <c r="EJE973" s="97"/>
      <c r="EJF973" s="97"/>
      <c r="EJG973" s="97"/>
      <c r="EJH973" s="97"/>
      <c r="EJI973" s="97"/>
      <c r="EJJ973" s="97"/>
      <c r="EJK973" s="97"/>
      <c r="EJL973" s="97"/>
      <c r="EJM973" s="97"/>
      <c r="EJN973" s="97"/>
      <c r="EJO973" s="97"/>
      <c r="EJP973" s="97"/>
      <c r="EJQ973" s="97"/>
      <c r="EJR973" s="97"/>
      <c r="EJS973" s="97"/>
      <c r="EJT973" s="97"/>
      <c r="EJU973" s="97"/>
      <c r="EJV973" s="97"/>
      <c r="EJW973" s="97"/>
      <c r="EJX973" s="97"/>
      <c r="EJY973" s="97"/>
      <c r="EJZ973" s="97"/>
      <c r="EKA973" s="97"/>
      <c r="EKB973" s="97"/>
      <c r="EKC973" s="97"/>
      <c r="EKD973" s="97"/>
      <c r="EKE973" s="97"/>
      <c r="EKF973" s="97"/>
      <c r="EKG973" s="97"/>
      <c r="EKH973" s="97"/>
      <c r="EKI973" s="97"/>
      <c r="EKJ973" s="97"/>
      <c r="EKK973" s="97"/>
      <c r="EKL973" s="97"/>
      <c r="EKM973" s="97"/>
      <c r="EKN973" s="97"/>
      <c r="EKO973" s="97"/>
      <c r="EKP973" s="97"/>
      <c r="EKQ973" s="97"/>
      <c r="EKR973" s="97"/>
      <c r="EKS973" s="97"/>
      <c r="EKT973" s="97"/>
      <c r="EKU973" s="97"/>
      <c r="EKV973" s="97"/>
      <c r="EKW973" s="97"/>
      <c r="EKX973" s="97"/>
      <c r="EKY973" s="97"/>
      <c r="EKZ973" s="97"/>
      <c r="ELA973" s="97"/>
      <c r="ELB973" s="97"/>
      <c r="ELC973" s="97"/>
      <c r="ELD973" s="97"/>
      <c r="ELE973" s="97"/>
      <c r="ELF973" s="97"/>
      <c r="ELG973" s="97"/>
      <c r="ELH973" s="97"/>
      <c r="ELI973" s="97"/>
      <c r="ELJ973" s="97"/>
      <c r="ELK973" s="97"/>
      <c r="ELL973" s="97"/>
      <c r="ELM973" s="97"/>
      <c r="ELN973" s="97"/>
      <c r="ELO973" s="97"/>
      <c r="ELP973" s="97"/>
      <c r="ELQ973" s="97"/>
      <c r="ELR973" s="97"/>
      <c r="ELS973" s="97"/>
      <c r="ELT973" s="97"/>
      <c r="ELU973" s="97"/>
      <c r="ELV973" s="97"/>
      <c r="ELW973" s="97"/>
      <c r="ELX973" s="97"/>
      <c r="ELY973" s="97"/>
      <c r="ELZ973" s="97"/>
      <c r="EMA973" s="97"/>
      <c r="EMB973" s="97"/>
      <c r="EMC973" s="97"/>
      <c r="EMD973" s="97"/>
      <c r="EME973" s="97"/>
      <c r="EMF973" s="97"/>
      <c r="EMG973" s="97"/>
      <c r="EMH973" s="97"/>
      <c r="EMI973" s="97"/>
      <c r="EMJ973" s="97"/>
      <c r="EMK973" s="97"/>
      <c r="EML973" s="97"/>
      <c r="EMM973" s="97"/>
      <c r="EMN973" s="97"/>
      <c r="EMO973" s="97"/>
      <c r="EMP973" s="97"/>
      <c r="EMQ973" s="97"/>
      <c r="EMR973" s="97"/>
      <c r="EMS973" s="97"/>
      <c r="EMT973" s="97"/>
      <c r="EMU973" s="97"/>
      <c r="EMV973" s="97"/>
      <c r="EMW973" s="97"/>
      <c r="EMX973" s="97"/>
      <c r="EMY973" s="97"/>
      <c r="EMZ973" s="97"/>
      <c r="ENA973" s="97"/>
      <c r="ENB973" s="97"/>
      <c r="ENC973" s="97"/>
      <c r="END973" s="97"/>
      <c r="ENE973" s="97"/>
      <c r="ENF973" s="97"/>
      <c r="ENG973" s="97"/>
      <c r="ENH973" s="97"/>
      <c r="ENI973" s="97"/>
      <c r="ENJ973" s="97"/>
      <c r="ENK973" s="97"/>
      <c r="ENL973" s="97"/>
      <c r="ENM973" s="97"/>
      <c r="ENN973" s="97"/>
      <c r="ENO973" s="97"/>
      <c r="ENP973" s="97"/>
      <c r="ENQ973" s="97"/>
      <c r="ENR973" s="97"/>
      <c r="ENS973" s="97"/>
      <c r="ENT973" s="97"/>
      <c r="ENU973" s="97"/>
      <c r="ENV973" s="97"/>
      <c r="ENW973" s="97"/>
      <c r="ENX973" s="97"/>
      <c r="ENY973" s="97"/>
      <c r="ENZ973" s="97"/>
      <c r="EOA973" s="97"/>
      <c r="EOB973" s="97"/>
      <c r="EOC973" s="97"/>
      <c r="EOD973" s="97"/>
      <c r="EOE973" s="97"/>
      <c r="EOF973" s="97"/>
      <c r="EOG973" s="97"/>
      <c r="EOH973" s="97"/>
      <c r="EOI973" s="97"/>
      <c r="EOJ973" s="97"/>
      <c r="EOK973" s="97"/>
      <c r="EOL973" s="97"/>
      <c r="EOM973" s="97"/>
      <c r="EON973" s="97"/>
      <c r="EOO973" s="97"/>
      <c r="EOP973" s="97"/>
      <c r="EOQ973" s="97"/>
      <c r="EOR973" s="97"/>
      <c r="EOS973" s="97"/>
      <c r="EOT973" s="97"/>
      <c r="EOU973" s="97"/>
      <c r="EOV973" s="97"/>
      <c r="EOW973" s="97"/>
      <c r="EOX973" s="97"/>
      <c r="EOY973" s="97"/>
      <c r="EOZ973" s="97"/>
      <c r="EPA973" s="97"/>
      <c r="EPB973" s="97"/>
      <c r="EPC973" s="97"/>
      <c r="EPD973" s="97"/>
      <c r="EPE973" s="97"/>
      <c r="EPF973" s="97"/>
      <c r="EPG973" s="97"/>
      <c r="EPH973" s="97"/>
      <c r="EPI973" s="97"/>
      <c r="EPJ973" s="97"/>
      <c r="EPK973" s="97"/>
      <c r="EPL973" s="97"/>
      <c r="EPM973" s="97"/>
      <c r="EPN973" s="97"/>
      <c r="EPO973" s="97"/>
      <c r="EPP973" s="97"/>
      <c r="EPQ973" s="97"/>
      <c r="EPR973" s="97"/>
      <c r="EPS973" s="97"/>
      <c r="EPT973" s="97"/>
      <c r="EPU973" s="97"/>
      <c r="EPV973" s="97"/>
      <c r="EPW973" s="97"/>
      <c r="EPX973" s="97"/>
      <c r="EPY973" s="97"/>
      <c r="EPZ973" s="97"/>
      <c r="EQA973" s="97"/>
      <c r="EQB973" s="97"/>
      <c r="EQC973" s="97"/>
      <c r="EQD973" s="97"/>
      <c r="EQE973" s="97"/>
      <c r="EQF973" s="97"/>
      <c r="EQG973" s="97"/>
      <c r="EQH973" s="97"/>
      <c r="EQI973" s="97"/>
      <c r="EQJ973" s="97"/>
      <c r="EQK973" s="97"/>
      <c r="EQL973" s="97"/>
      <c r="EQM973" s="97"/>
      <c r="EQN973" s="97"/>
      <c r="EQO973" s="97"/>
      <c r="EQP973" s="97"/>
      <c r="EQQ973" s="97"/>
      <c r="EQR973" s="97"/>
      <c r="EQS973" s="97"/>
      <c r="EQT973" s="97"/>
      <c r="EQU973" s="97"/>
      <c r="EQV973" s="97"/>
      <c r="EQW973" s="97"/>
      <c r="EQX973" s="97"/>
      <c r="EQY973" s="97"/>
      <c r="EQZ973" s="97"/>
      <c r="ERA973" s="97"/>
      <c r="ERB973" s="97"/>
      <c r="ERC973" s="97"/>
      <c r="ERD973" s="97"/>
      <c r="ERE973" s="97"/>
      <c r="ERF973" s="97"/>
      <c r="ERG973" s="97"/>
      <c r="ERH973" s="97"/>
      <c r="ERI973" s="97"/>
      <c r="ERJ973" s="97"/>
      <c r="ERK973" s="97"/>
      <c r="ERL973" s="97"/>
      <c r="ERM973" s="97"/>
      <c r="ERN973" s="97"/>
      <c r="ERO973" s="97"/>
      <c r="ERP973" s="97"/>
      <c r="ERQ973" s="97"/>
      <c r="ERR973" s="97"/>
      <c r="ERS973" s="97"/>
      <c r="ERT973" s="97"/>
      <c r="ERU973" s="97"/>
      <c r="ERV973" s="97"/>
      <c r="ERW973" s="97"/>
      <c r="ERX973" s="97"/>
      <c r="ERY973" s="97"/>
      <c r="ERZ973" s="97"/>
      <c r="ESA973" s="97"/>
      <c r="ESB973" s="97"/>
      <c r="ESC973" s="97"/>
      <c r="ESD973" s="97"/>
      <c r="ESE973" s="97"/>
      <c r="ESF973" s="97"/>
      <c r="ESG973" s="97"/>
      <c r="ESH973" s="97"/>
      <c r="ESI973" s="97"/>
      <c r="ESJ973" s="97"/>
      <c r="ESK973" s="97"/>
      <c r="ESL973" s="97"/>
      <c r="ESM973" s="97"/>
      <c r="ESN973" s="97"/>
      <c r="ESO973" s="97"/>
      <c r="ESP973" s="97"/>
      <c r="ESQ973" s="97"/>
      <c r="ESR973" s="97"/>
      <c r="ESS973" s="97"/>
      <c r="EST973" s="97"/>
      <c r="ESU973" s="97"/>
      <c r="ESV973" s="97"/>
      <c r="ESW973" s="97"/>
      <c r="ESX973" s="97"/>
      <c r="ESY973" s="97"/>
      <c r="ESZ973" s="97"/>
      <c r="ETA973" s="97"/>
      <c r="ETB973" s="97"/>
      <c r="ETC973" s="97"/>
      <c r="ETD973" s="97"/>
      <c r="ETE973" s="97"/>
      <c r="ETF973" s="97"/>
      <c r="ETG973" s="97"/>
      <c r="ETH973" s="97"/>
      <c r="ETI973" s="97"/>
      <c r="ETJ973" s="97"/>
      <c r="ETK973" s="97"/>
      <c r="ETL973" s="97"/>
      <c r="ETM973" s="97"/>
      <c r="ETN973" s="97"/>
      <c r="ETO973" s="97"/>
      <c r="ETP973" s="97"/>
      <c r="ETQ973" s="97"/>
      <c r="ETR973" s="97"/>
      <c r="ETS973" s="97"/>
      <c r="ETT973" s="97"/>
      <c r="ETU973" s="97"/>
      <c r="ETV973" s="97"/>
      <c r="ETW973" s="97"/>
      <c r="ETX973" s="97"/>
      <c r="ETY973" s="97"/>
      <c r="ETZ973" s="97"/>
      <c r="EUA973" s="97"/>
      <c r="EUB973" s="97"/>
      <c r="EUC973" s="97"/>
      <c r="EUD973" s="97"/>
      <c r="EUE973" s="97"/>
      <c r="EUF973" s="97"/>
      <c r="EUG973" s="97"/>
      <c r="EUH973" s="97"/>
      <c r="EUI973" s="97"/>
      <c r="EUJ973" s="97"/>
      <c r="EUK973" s="97"/>
      <c r="EUL973" s="97"/>
      <c r="EUM973" s="97"/>
      <c r="EUN973" s="97"/>
      <c r="EUO973" s="97"/>
      <c r="EUP973" s="97"/>
      <c r="EUQ973" s="97"/>
      <c r="EUR973" s="97"/>
      <c r="EUS973" s="97"/>
      <c r="EUT973" s="97"/>
      <c r="EUU973" s="97"/>
      <c r="EUV973" s="97"/>
      <c r="EUW973" s="97"/>
      <c r="EUX973" s="97"/>
      <c r="EUY973" s="97"/>
      <c r="EUZ973" s="97"/>
      <c r="EVA973" s="97"/>
      <c r="EVB973" s="97"/>
      <c r="EVC973" s="97"/>
      <c r="EVD973" s="97"/>
      <c r="EVE973" s="97"/>
      <c r="EVF973" s="97"/>
      <c r="EVG973" s="97"/>
      <c r="EVH973" s="97"/>
      <c r="EVI973" s="97"/>
      <c r="EVJ973" s="97"/>
      <c r="EVK973" s="97"/>
      <c r="EVL973" s="97"/>
      <c r="EVM973" s="97"/>
      <c r="EVN973" s="97"/>
      <c r="EVO973" s="97"/>
      <c r="EVP973" s="97"/>
      <c r="EVQ973" s="97"/>
      <c r="EVR973" s="97"/>
      <c r="EVS973" s="97"/>
      <c r="EVT973" s="97"/>
      <c r="EVU973" s="97"/>
      <c r="EVV973" s="97"/>
      <c r="EVW973" s="97"/>
      <c r="EVX973" s="97"/>
      <c r="EVY973" s="97"/>
      <c r="EVZ973" s="97"/>
      <c r="EWA973" s="97"/>
      <c r="EWB973" s="97"/>
      <c r="EWC973" s="97"/>
      <c r="EWD973" s="97"/>
      <c r="EWE973" s="97"/>
      <c r="EWF973" s="97"/>
      <c r="EWG973" s="97"/>
      <c r="EWH973" s="97"/>
      <c r="EWI973" s="97"/>
      <c r="EWJ973" s="97"/>
      <c r="EWK973" s="97"/>
      <c r="EWL973" s="97"/>
      <c r="EWM973" s="97"/>
      <c r="EWN973" s="97"/>
      <c r="EWO973" s="97"/>
      <c r="EWP973" s="97"/>
      <c r="EWQ973" s="97"/>
      <c r="EWR973" s="97"/>
      <c r="EWS973" s="97"/>
      <c r="EWT973" s="97"/>
      <c r="EWU973" s="97"/>
      <c r="EWV973" s="97"/>
      <c r="EWW973" s="97"/>
      <c r="EWX973" s="97"/>
      <c r="EWY973" s="97"/>
      <c r="EWZ973" s="97"/>
      <c r="EXA973" s="97"/>
      <c r="EXB973" s="97"/>
      <c r="EXC973" s="97"/>
      <c r="EXD973" s="97"/>
      <c r="EXE973" s="97"/>
      <c r="EXF973" s="97"/>
      <c r="EXG973" s="97"/>
      <c r="EXH973" s="97"/>
      <c r="EXI973" s="97"/>
      <c r="EXJ973" s="97"/>
      <c r="EXK973" s="97"/>
      <c r="EXL973" s="97"/>
      <c r="EXM973" s="97"/>
      <c r="EXN973" s="97"/>
      <c r="EXO973" s="97"/>
      <c r="EXP973" s="97"/>
      <c r="EXQ973" s="97"/>
      <c r="EXR973" s="97"/>
      <c r="EXS973" s="97"/>
      <c r="EXT973" s="97"/>
      <c r="EXU973" s="97"/>
      <c r="EXV973" s="97"/>
      <c r="EXW973" s="97"/>
      <c r="EXX973" s="97"/>
      <c r="EXY973" s="97"/>
      <c r="EXZ973" s="97"/>
      <c r="EYA973" s="97"/>
      <c r="EYB973" s="97"/>
      <c r="EYC973" s="97"/>
      <c r="EYD973" s="97"/>
      <c r="EYE973" s="97"/>
      <c r="EYF973" s="97"/>
      <c r="EYG973" s="97"/>
      <c r="EYH973" s="97"/>
      <c r="EYI973" s="97"/>
      <c r="EYJ973" s="97"/>
      <c r="EYK973" s="97"/>
      <c r="EYL973" s="97"/>
      <c r="EYM973" s="97"/>
      <c r="EYN973" s="97"/>
      <c r="EYO973" s="97"/>
      <c r="EYP973" s="97"/>
      <c r="EYQ973" s="97"/>
      <c r="EYR973" s="97"/>
      <c r="EYS973" s="97"/>
      <c r="EYT973" s="97"/>
      <c r="EYU973" s="97"/>
      <c r="EYV973" s="97"/>
      <c r="EYW973" s="97"/>
      <c r="EYX973" s="97"/>
      <c r="EYY973" s="97"/>
      <c r="EYZ973" s="97"/>
      <c r="EZA973" s="97"/>
      <c r="EZB973" s="97"/>
      <c r="EZC973" s="97"/>
      <c r="EZD973" s="97"/>
      <c r="EZE973" s="97"/>
      <c r="EZF973" s="97"/>
      <c r="EZG973" s="97"/>
      <c r="EZH973" s="97"/>
      <c r="EZI973" s="97"/>
      <c r="EZJ973" s="97"/>
      <c r="EZK973" s="97"/>
      <c r="EZL973" s="97"/>
      <c r="EZM973" s="97"/>
      <c r="EZN973" s="97"/>
      <c r="EZO973" s="97"/>
      <c r="EZP973" s="97"/>
      <c r="EZQ973" s="97"/>
      <c r="EZR973" s="97"/>
      <c r="EZS973" s="97"/>
      <c r="EZT973" s="97"/>
      <c r="EZU973" s="97"/>
      <c r="EZV973" s="97"/>
      <c r="EZW973" s="97"/>
      <c r="EZX973" s="97"/>
      <c r="EZY973" s="97"/>
      <c r="EZZ973" s="97"/>
      <c r="FAA973" s="97"/>
      <c r="FAB973" s="97"/>
      <c r="FAC973" s="97"/>
      <c r="FAD973" s="97"/>
      <c r="FAE973" s="97"/>
      <c r="FAF973" s="97"/>
      <c r="FAG973" s="97"/>
      <c r="FAH973" s="97"/>
      <c r="FAI973" s="97"/>
      <c r="FAJ973" s="97"/>
      <c r="FAK973" s="97"/>
      <c r="FAL973" s="97"/>
      <c r="FAM973" s="97"/>
      <c r="FAN973" s="97"/>
      <c r="FAO973" s="97"/>
      <c r="FAP973" s="97"/>
      <c r="FAQ973" s="97"/>
      <c r="FAR973" s="97"/>
      <c r="FAS973" s="97"/>
      <c r="FAT973" s="97"/>
      <c r="FAU973" s="97"/>
      <c r="FAV973" s="97"/>
      <c r="FAW973" s="97"/>
      <c r="FAX973" s="97"/>
      <c r="FAY973" s="97"/>
      <c r="FAZ973" s="97"/>
      <c r="FBA973" s="97"/>
      <c r="FBB973" s="97"/>
      <c r="FBC973" s="97"/>
      <c r="FBD973" s="97"/>
      <c r="FBE973" s="97"/>
      <c r="FBF973" s="97"/>
      <c r="FBG973" s="97"/>
      <c r="FBH973" s="97"/>
      <c r="FBI973" s="97"/>
      <c r="FBJ973" s="97"/>
      <c r="FBK973" s="97"/>
      <c r="FBL973" s="97"/>
      <c r="FBM973" s="97"/>
      <c r="FBN973" s="97"/>
      <c r="FBO973" s="97"/>
      <c r="FBP973" s="97"/>
      <c r="FBQ973" s="97"/>
      <c r="FBR973" s="97"/>
      <c r="FBS973" s="97"/>
      <c r="FBT973" s="97"/>
      <c r="FBU973" s="97"/>
      <c r="FBV973" s="97"/>
      <c r="FBW973" s="97"/>
      <c r="FBX973" s="97"/>
      <c r="FBY973" s="97"/>
      <c r="FBZ973" s="97"/>
      <c r="FCA973" s="97"/>
      <c r="FCB973" s="97"/>
      <c r="FCC973" s="97"/>
      <c r="FCD973" s="97"/>
      <c r="FCE973" s="97"/>
      <c r="FCF973" s="97"/>
      <c r="FCG973" s="97"/>
      <c r="FCH973" s="97"/>
      <c r="FCI973" s="97"/>
      <c r="FCJ973" s="97"/>
      <c r="FCK973" s="97"/>
      <c r="FCL973" s="97"/>
      <c r="FCM973" s="97"/>
      <c r="FCN973" s="97"/>
      <c r="FCO973" s="97"/>
      <c r="FCP973" s="97"/>
      <c r="FCQ973" s="97"/>
      <c r="FCR973" s="97"/>
      <c r="FCS973" s="97"/>
      <c r="FCT973" s="97"/>
      <c r="FCU973" s="97"/>
      <c r="FCV973" s="97"/>
      <c r="FCW973" s="97"/>
      <c r="FCX973" s="97"/>
      <c r="FCY973" s="97"/>
      <c r="FCZ973" s="97"/>
      <c r="FDA973" s="97"/>
      <c r="FDB973" s="97"/>
      <c r="FDC973" s="97"/>
      <c r="FDD973" s="97"/>
      <c r="FDE973" s="97"/>
      <c r="FDF973" s="97"/>
      <c r="FDG973" s="97"/>
      <c r="FDH973" s="97"/>
      <c r="FDI973" s="97"/>
      <c r="FDJ973" s="97"/>
      <c r="FDK973" s="97"/>
      <c r="FDL973" s="97"/>
      <c r="FDM973" s="97"/>
      <c r="FDN973" s="97"/>
      <c r="FDO973" s="97"/>
      <c r="FDP973" s="97"/>
      <c r="FDQ973" s="97"/>
      <c r="FDR973" s="97"/>
      <c r="FDS973" s="97"/>
      <c r="FDT973" s="97"/>
      <c r="FDU973" s="97"/>
      <c r="FDV973" s="97"/>
      <c r="FDW973" s="97"/>
      <c r="FDX973" s="97"/>
      <c r="FDY973" s="97"/>
      <c r="FDZ973" s="97"/>
      <c r="FEA973" s="97"/>
      <c r="FEB973" s="97"/>
      <c r="FEC973" s="97"/>
      <c r="FED973" s="97"/>
      <c r="FEE973" s="97"/>
      <c r="FEF973" s="97"/>
      <c r="FEG973" s="97"/>
      <c r="FEH973" s="97"/>
      <c r="FEI973" s="97"/>
      <c r="FEJ973" s="97"/>
      <c r="FEK973" s="97"/>
      <c r="FEL973" s="97"/>
      <c r="FEM973" s="97"/>
      <c r="FEN973" s="97"/>
      <c r="FEO973" s="97"/>
      <c r="FEP973" s="97"/>
      <c r="FEQ973" s="97"/>
      <c r="FER973" s="97"/>
      <c r="FES973" s="97"/>
      <c r="FET973" s="97"/>
      <c r="FEU973" s="97"/>
      <c r="FEV973" s="97"/>
      <c r="FEW973" s="97"/>
      <c r="FEX973" s="97"/>
      <c r="FEY973" s="97"/>
      <c r="FEZ973" s="97"/>
      <c r="FFA973" s="97"/>
      <c r="FFB973" s="97"/>
      <c r="FFC973" s="97"/>
      <c r="FFD973" s="97"/>
      <c r="FFE973" s="97"/>
      <c r="FFF973" s="97"/>
      <c r="FFG973" s="97"/>
      <c r="FFH973" s="97"/>
      <c r="FFI973" s="97"/>
      <c r="FFJ973" s="97"/>
      <c r="FFK973" s="97"/>
      <c r="FFL973" s="97"/>
      <c r="FFM973" s="97"/>
      <c r="FFN973" s="97"/>
      <c r="FFO973" s="97"/>
      <c r="FFP973" s="97"/>
      <c r="FFQ973" s="97"/>
      <c r="FFR973" s="97"/>
      <c r="FFS973" s="97"/>
      <c r="FFT973" s="97"/>
      <c r="FFU973" s="97"/>
      <c r="FFV973" s="97"/>
      <c r="FFW973" s="97"/>
      <c r="FFX973" s="97"/>
      <c r="FFY973" s="97"/>
      <c r="FFZ973" s="97"/>
      <c r="FGA973" s="97"/>
      <c r="FGB973" s="97"/>
      <c r="FGC973" s="97"/>
      <c r="FGD973" s="97"/>
      <c r="FGE973" s="97"/>
      <c r="FGF973" s="97"/>
      <c r="FGG973" s="97"/>
      <c r="FGH973" s="97"/>
      <c r="FGI973" s="97"/>
      <c r="FGJ973" s="97"/>
      <c r="FGK973" s="97"/>
      <c r="FGL973" s="97"/>
      <c r="FGM973" s="97"/>
      <c r="FGN973" s="97"/>
      <c r="FGO973" s="97"/>
      <c r="FGP973" s="97"/>
      <c r="FGQ973" s="97"/>
      <c r="FGR973" s="97"/>
      <c r="FGS973" s="97"/>
      <c r="FGT973" s="97"/>
      <c r="FGU973" s="97"/>
      <c r="FGV973" s="97"/>
      <c r="FGW973" s="97"/>
      <c r="FGX973" s="97"/>
      <c r="FGY973" s="97"/>
      <c r="FGZ973" s="97"/>
      <c r="FHA973" s="97"/>
      <c r="FHB973" s="97"/>
      <c r="FHC973" s="97"/>
      <c r="FHD973" s="97"/>
      <c r="FHE973" s="97"/>
      <c r="FHF973" s="97"/>
      <c r="FHG973" s="97"/>
      <c r="FHH973" s="97"/>
      <c r="FHI973" s="97"/>
      <c r="FHJ973" s="97"/>
      <c r="FHK973" s="97"/>
      <c r="FHL973" s="97"/>
      <c r="FHM973" s="97"/>
      <c r="FHN973" s="97"/>
      <c r="FHO973" s="97"/>
      <c r="FHP973" s="97"/>
      <c r="FHQ973" s="97"/>
      <c r="FHR973" s="97"/>
      <c r="FHS973" s="97"/>
      <c r="FHT973" s="97"/>
      <c r="FHU973" s="97"/>
      <c r="FHV973" s="97"/>
      <c r="FHW973" s="97"/>
      <c r="FHX973" s="97"/>
      <c r="FHY973" s="97"/>
      <c r="FHZ973" s="97"/>
      <c r="FIA973" s="97"/>
      <c r="FIB973" s="97"/>
      <c r="FIC973" s="97"/>
      <c r="FID973" s="97"/>
      <c r="FIE973" s="97"/>
      <c r="FIF973" s="97"/>
      <c r="FIG973" s="97"/>
      <c r="FIH973" s="97"/>
      <c r="FII973" s="97"/>
      <c r="FIJ973" s="97"/>
      <c r="FIK973" s="97"/>
      <c r="FIL973" s="97"/>
      <c r="FIM973" s="97"/>
      <c r="FIN973" s="97"/>
      <c r="FIO973" s="97"/>
      <c r="FIP973" s="97"/>
      <c r="FIQ973" s="97"/>
      <c r="FIR973" s="97"/>
      <c r="FIS973" s="97"/>
      <c r="FIT973" s="97"/>
      <c r="FIU973" s="97"/>
      <c r="FIV973" s="97"/>
      <c r="FIW973" s="97"/>
      <c r="FIX973" s="97"/>
      <c r="FIY973" s="97"/>
      <c r="FIZ973" s="97"/>
      <c r="FJA973" s="97"/>
      <c r="FJB973" s="97"/>
      <c r="FJC973" s="97"/>
      <c r="FJD973" s="97"/>
      <c r="FJE973" s="97"/>
      <c r="FJF973" s="97"/>
      <c r="FJG973" s="97"/>
      <c r="FJH973" s="97"/>
      <c r="FJI973" s="97"/>
      <c r="FJJ973" s="97"/>
      <c r="FJK973" s="97"/>
      <c r="FJL973" s="97"/>
      <c r="FJM973" s="97"/>
      <c r="FJN973" s="97"/>
      <c r="FJO973" s="97"/>
      <c r="FJP973" s="97"/>
      <c r="FJQ973" s="97"/>
      <c r="FJR973" s="97"/>
      <c r="FJS973" s="97"/>
      <c r="FJT973" s="97"/>
      <c r="FJU973" s="97"/>
      <c r="FJV973" s="97"/>
      <c r="FJW973" s="97"/>
      <c r="FJX973" s="97"/>
      <c r="FJY973" s="97"/>
      <c r="FJZ973" s="97"/>
      <c r="FKA973" s="97"/>
      <c r="FKB973" s="97"/>
      <c r="FKC973" s="97"/>
      <c r="FKD973" s="97"/>
      <c r="FKE973" s="97"/>
      <c r="FKF973" s="97"/>
      <c r="FKG973" s="97"/>
      <c r="FKH973" s="97"/>
      <c r="FKI973" s="97"/>
      <c r="FKJ973" s="97"/>
      <c r="FKK973" s="97"/>
      <c r="FKL973" s="97"/>
      <c r="FKM973" s="97"/>
      <c r="FKN973" s="97"/>
      <c r="FKO973" s="97"/>
      <c r="FKP973" s="97"/>
      <c r="FKQ973" s="97"/>
      <c r="FKR973" s="97"/>
      <c r="FKS973" s="97"/>
      <c r="FKT973" s="97"/>
      <c r="FKU973" s="97"/>
      <c r="FKV973" s="97"/>
      <c r="FKW973" s="97"/>
      <c r="FKX973" s="97"/>
      <c r="FKY973" s="97"/>
      <c r="FKZ973" s="97"/>
      <c r="FLA973" s="97"/>
      <c r="FLB973" s="97"/>
      <c r="FLC973" s="97"/>
      <c r="FLD973" s="97"/>
      <c r="FLE973" s="97"/>
      <c r="FLF973" s="97"/>
      <c r="FLG973" s="97"/>
      <c r="FLH973" s="97"/>
      <c r="FLI973" s="97"/>
      <c r="FLJ973" s="97"/>
      <c r="FLK973" s="97"/>
      <c r="FLL973" s="97"/>
      <c r="FLM973" s="97"/>
      <c r="FLN973" s="97"/>
      <c r="FLO973" s="97"/>
      <c r="FLP973" s="97"/>
      <c r="FLQ973" s="97"/>
      <c r="FLR973" s="97"/>
      <c r="FLS973" s="97"/>
      <c r="FLT973" s="97"/>
      <c r="FLU973" s="97"/>
      <c r="FLV973" s="97"/>
      <c r="FLW973" s="97"/>
      <c r="FLX973" s="97"/>
      <c r="FLY973" s="97"/>
      <c r="FLZ973" s="97"/>
      <c r="FMA973" s="97"/>
      <c r="FMB973" s="97"/>
      <c r="FMC973" s="97"/>
      <c r="FMD973" s="97"/>
      <c r="FME973" s="97"/>
      <c r="FMF973" s="97"/>
      <c r="FMG973" s="97"/>
      <c r="FMH973" s="97"/>
      <c r="FMI973" s="97"/>
      <c r="FMJ973" s="97"/>
      <c r="FMK973" s="97"/>
      <c r="FML973" s="97"/>
      <c r="FMM973" s="97"/>
      <c r="FMN973" s="97"/>
      <c r="FMO973" s="97"/>
      <c r="FMP973" s="97"/>
      <c r="FMQ973" s="97"/>
      <c r="FMR973" s="97"/>
      <c r="FMS973" s="97"/>
      <c r="FMT973" s="97"/>
      <c r="FMU973" s="97"/>
      <c r="FMV973" s="97"/>
      <c r="FMW973" s="97"/>
      <c r="FMX973" s="97"/>
      <c r="FMY973" s="97"/>
      <c r="FMZ973" s="97"/>
      <c r="FNA973" s="97"/>
      <c r="FNB973" s="97"/>
      <c r="FNC973" s="97"/>
      <c r="FND973" s="97"/>
      <c r="FNE973" s="97"/>
      <c r="FNF973" s="97"/>
      <c r="FNG973" s="97"/>
      <c r="FNH973" s="97"/>
      <c r="FNI973" s="97"/>
      <c r="FNJ973" s="97"/>
      <c r="FNK973" s="97"/>
      <c r="FNL973" s="97"/>
      <c r="FNM973" s="97"/>
      <c r="FNN973" s="97"/>
      <c r="FNO973" s="97"/>
      <c r="FNP973" s="97"/>
      <c r="FNQ973" s="97"/>
      <c r="FNR973" s="97"/>
      <c r="FNS973" s="97"/>
      <c r="FNT973" s="97"/>
      <c r="FNU973" s="97"/>
      <c r="FNV973" s="97"/>
      <c r="FNW973" s="97"/>
      <c r="FNX973" s="97"/>
      <c r="FNY973" s="97"/>
      <c r="FNZ973" s="97"/>
      <c r="FOA973" s="97"/>
      <c r="FOB973" s="97"/>
      <c r="FOC973" s="97"/>
      <c r="FOD973" s="97"/>
      <c r="FOE973" s="97"/>
      <c r="FOF973" s="97"/>
      <c r="FOG973" s="97"/>
      <c r="FOH973" s="97"/>
      <c r="FOI973" s="97"/>
      <c r="FOJ973" s="97"/>
      <c r="FOK973" s="97"/>
      <c r="FOL973" s="97"/>
      <c r="FOM973" s="97"/>
      <c r="FON973" s="97"/>
      <c r="FOO973" s="97"/>
      <c r="FOP973" s="97"/>
      <c r="FOQ973" s="97"/>
      <c r="FOR973" s="97"/>
      <c r="FOS973" s="97"/>
      <c r="FOT973" s="97"/>
      <c r="FOU973" s="97"/>
      <c r="FOV973" s="97"/>
      <c r="FOW973" s="97"/>
      <c r="FOX973" s="97"/>
      <c r="FOY973" s="97"/>
      <c r="FOZ973" s="97"/>
      <c r="FPA973" s="97"/>
      <c r="FPB973" s="97"/>
      <c r="FPC973" s="97"/>
      <c r="FPD973" s="97"/>
      <c r="FPE973" s="97"/>
      <c r="FPF973" s="97"/>
      <c r="FPG973" s="97"/>
      <c r="FPH973" s="97"/>
      <c r="FPI973" s="97"/>
      <c r="FPJ973" s="97"/>
      <c r="FPK973" s="97"/>
      <c r="FPL973" s="97"/>
      <c r="FPM973" s="97"/>
      <c r="FPN973" s="97"/>
      <c r="FPO973" s="97"/>
      <c r="FPP973" s="97"/>
      <c r="FPQ973" s="97"/>
      <c r="FPR973" s="97"/>
      <c r="FPS973" s="97"/>
      <c r="FPT973" s="97"/>
      <c r="FPU973" s="97"/>
      <c r="FPV973" s="97"/>
      <c r="FPW973" s="97"/>
      <c r="FPX973" s="97"/>
      <c r="FPY973" s="97"/>
      <c r="FPZ973" s="97"/>
      <c r="FQA973" s="97"/>
      <c r="FQB973" s="97"/>
      <c r="FQC973" s="97"/>
      <c r="FQD973" s="97"/>
      <c r="FQE973" s="97"/>
      <c r="FQF973" s="97"/>
      <c r="FQG973" s="97"/>
      <c r="FQH973" s="97"/>
      <c r="FQI973" s="97"/>
      <c r="FQJ973" s="97"/>
      <c r="FQK973" s="97"/>
      <c r="FQL973" s="97"/>
      <c r="FQM973" s="97"/>
      <c r="FQN973" s="97"/>
      <c r="FQO973" s="97"/>
      <c r="FQP973" s="97"/>
      <c r="FQQ973" s="97"/>
      <c r="FQR973" s="97"/>
      <c r="FQS973" s="97"/>
      <c r="FQT973" s="97"/>
      <c r="FQU973" s="97"/>
      <c r="FQV973" s="97"/>
      <c r="FQW973" s="97"/>
      <c r="FQX973" s="97"/>
      <c r="FQY973" s="97"/>
      <c r="FQZ973" s="97"/>
      <c r="FRA973" s="97"/>
      <c r="FRB973" s="97"/>
      <c r="FRC973" s="97"/>
      <c r="FRD973" s="97"/>
      <c r="FRE973" s="97"/>
      <c r="FRF973" s="97"/>
      <c r="FRG973" s="97"/>
      <c r="FRH973" s="97"/>
      <c r="FRI973" s="97"/>
      <c r="FRJ973" s="97"/>
      <c r="FRK973" s="97"/>
      <c r="FRL973" s="97"/>
      <c r="FRM973" s="97"/>
      <c r="FRN973" s="97"/>
      <c r="FRO973" s="97"/>
      <c r="FRP973" s="97"/>
      <c r="FRQ973" s="97"/>
      <c r="FRR973" s="97"/>
      <c r="FRS973" s="97"/>
      <c r="FRT973" s="97"/>
      <c r="FRU973" s="97"/>
      <c r="FRV973" s="97"/>
      <c r="FRW973" s="97"/>
      <c r="FRX973" s="97"/>
      <c r="FRY973" s="97"/>
      <c r="FRZ973" s="97"/>
      <c r="FSA973" s="97"/>
      <c r="FSB973" s="97"/>
      <c r="FSC973" s="97"/>
      <c r="FSD973" s="97"/>
      <c r="FSE973" s="97"/>
      <c r="FSF973" s="97"/>
      <c r="FSG973" s="97"/>
      <c r="FSH973" s="97"/>
      <c r="FSI973" s="97"/>
      <c r="FSJ973" s="97"/>
      <c r="FSK973" s="97"/>
      <c r="FSL973" s="97"/>
      <c r="FSM973" s="97"/>
      <c r="FSN973" s="97"/>
      <c r="FSO973" s="97"/>
      <c r="FSP973" s="97"/>
      <c r="FSQ973" s="97"/>
      <c r="FSR973" s="97"/>
      <c r="FSS973" s="97"/>
      <c r="FST973" s="97"/>
      <c r="FSU973" s="97"/>
      <c r="FSV973" s="97"/>
      <c r="FSW973" s="97"/>
      <c r="FSX973" s="97"/>
      <c r="FSY973" s="97"/>
      <c r="FSZ973" s="97"/>
      <c r="FTA973" s="97"/>
      <c r="FTB973" s="97"/>
      <c r="FTC973" s="97"/>
      <c r="FTD973" s="97"/>
      <c r="FTE973" s="97"/>
      <c r="FTF973" s="97"/>
      <c r="FTG973" s="97"/>
      <c r="FTH973" s="97"/>
      <c r="FTI973" s="97"/>
      <c r="FTJ973" s="97"/>
      <c r="FTK973" s="97"/>
      <c r="FTL973" s="97"/>
      <c r="FTM973" s="97"/>
      <c r="FTN973" s="97"/>
      <c r="FTO973" s="97"/>
      <c r="FTP973" s="97"/>
      <c r="FTQ973" s="97"/>
      <c r="FTR973" s="97"/>
      <c r="FTS973" s="97"/>
      <c r="FTT973" s="97"/>
      <c r="FTU973" s="97"/>
      <c r="FTV973" s="97"/>
      <c r="FTW973" s="97"/>
      <c r="FTX973" s="97"/>
      <c r="FTY973" s="97"/>
      <c r="FTZ973" s="97"/>
      <c r="FUA973" s="97"/>
      <c r="FUB973" s="97"/>
      <c r="FUC973" s="97"/>
      <c r="FUD973" s="97"/>
      <c r="FUE973" s="97"/>
      <c r="FUF973" s="97"/>
      <c r="FUG973" s="97"/>
      <c r="FUH973" s="97"/>
      <c r="FUI973" s="97"/>
      <c r="FUJ973" s="97"/>
      <c r="FUK973" s="97"/>
      <c r="FUL973" s="97"/>
      <c r="FUM973" s="97"/>
      <c r="FUN973" s="97"/>
      <c r="FUO973" s="97"/>
      <c r="FUP973" s="97"/>
      <c r="FUQ973" s="97"/>
      <c r="FUR973" s="97"/>
      <c r="FUS973" s="97"/>
      <c r="FUT973" s="97"/>
      <c r="FUU973" s="97"/>
      <c r="FUV973" s="97"/>
      <c r="FUW973" s="97"/>
      <c r="FUX973" s="97"/>
      <c r="FUY973" s="97"/>
      <c r="FUZ973" s="97"/>
      <c r="FVA973" s="97"/>
      <c r="FVB973" s="97"/>
      <c r="FVC973" s="97"/>
      <c r="FVD973" s="97"/>
      <c r="FVE973" s="97"/>
      <c r="FVF973" s="97"/>
      <c r="FVG973" s="97"/>
      <c r="FVH973" s="97"/>
      <c r="FVI973" s="97"/>
      <c r="FVJ973" s="97"/>
      <c r="FVK973" s="97"/>
      <c r="FVL973" s="97"/>
      <c r="FVM973" s="97"/>
      <c r="FVN973" s="97"/>
      <c r="FVO973" s="97"/>
      <c r="FVP973" s="97"/>
      <c r="FVQ973" s="97"/>
      <c r="FVR973" s="97"/>
      <c r="FVS973" s="97"/>
      <c r="FVT973" s="97"/>
      <c r="FVU973" s="97"/>
      <c r="FVV973" s="97"/>
      <c r="FVW973" s="97"/>
      <c r="FVX973" s="97"/>
      <c r="FVY973" s="97"/>
      <c r="FVZ973" s="97"/>
      <c r="FWA973" s="97"/>
      <c r="FWB973" s="97"/>
      <c r="FWC973" s="97"/>
      <c r="FWD973" s="97"/>
      <c r="FWE973" s="97"/>
      <c r="FWF973" s="97"/>
      <c r="FWG973" s="97"/>
      <c r="FWH973" s="97"/>
      <c r="FWI973" s="97"/>
      <c r="FWJ973" s="97"/>
      <c r="FWK973" s="97"/>
      <c r="FWL973" s="97"/>
      <c r="FWM973" s="97"/>
      <c r="FWN973" s="97"/>
      <c r="FWO973" s="97"/>
      <c r="FWP973" s="97"/>
      <c r="FWQ973" s="97"/>
      <c r="FWR973" s="97"/>
      <c r="FWS973" s="97"/>
      <c r="FWT973" s="97"/>
      <c r="FWU973" s="97"/>
      <c r="FWV973" s="97"/>
      <c r="FWW973" s="97"/>
      <c r="FWX973" s="97"/>
      <c r="FWY973" s="97"/>
      <c r="FWZ973" s="97"/>
      <c r="FXA973" s="97"/>
      <c r="FXB973" s="97"/>
      <c r="FXC973" s="97"/>
      <c r="FXD973" s="97"/>
      <c r="FXE973" s="97"/>
      <c r="FXF973" s="97"/>
      <c r="FXG973" s="97"/>
      <c r="FXH973" s="97"/>
      <c r="FXI973" s="97"/>
      <c r="FXJ973" s="97"/>
      <c r="FXK973" s="97"/>
      <c r="FXL973" s="97"/>
      <c r="FXM973" s="97"/>
      <c r="FXN973" s="97"/>
      <c r="FXO973" s="97"/>
      <c r="FXP973" s="97"/>
      <c r="FXQ973" s="97"/>
      <c r="FXR973" s="97"/>
      <c r="FXS973" s="97"/>
      <c r="FXT973" s="97"/>
      <c r="FXU973" s="97"/>
      <c r="FXV973" s="97"/>
      <c r="FXW973" s="97"/>
      <c r="FXX973" s="97"/>
      <c r="FXY973" s="97"/>
      <c r="FXZ973" s="97"/>
      <c r="FYA973" s="97"/>
      <c r="FYB973" s="97"/>
      <c r="FYC973" s="97"/>
      <c r="FYD973" s="97"/>
      <c r="FYE973" s="97"/>
      <c r="FYF973" s="97"/>
      <c r="FYG973" s="97"/>
      <c r="FYH973" s="97"/>
      <c r="FYI973" s="97"/>
      <c r="FYJ973" s="97"/>
      <c r="FYK973" s="97"/>
      <c r="FYL973" s="97"/>
      <c r="FYM973" s="97"/>
      <c r="FYN973" s="97"/>
      <c r="FYO973" s="97"/>
      <c r="FYP973" s="97"/>
      <c r="FYQ973" s="97"/>
      <c r="FYR973" s="97"/>
      <c r="FYS973" s="97"/>
      <c r="FYT973" s="97"/>
      <c r="FYU973" s="97"/>
      <c r="FYV973" s="97"/>
      <c r="FYW973" s="97"/>
      <c r="FYX973" s="97"/>
      <c r="FYY973" s="97"/>
      <c r="FYZ973" s="97"/>
      <c r="FZA973" s="97"/>
      <c r="FZB973" s="97"/>
      <c r="FZC973" s="97"/>
      <c r="FZD973" s="97"/>
      <c r="FZE973" s="97"/>
      <c r="FZF973" s="97"/>
      <c r="FZG973" s="97"/>
      <c r="FZH973" s="97"/>
      <c r="FZI973" s="97"/>
      <c r="FZJ973" s="97"/>
      <c r="FZK973" s="97"/>
      <c r="FZL973" s="97"/>
      <c r="FZM973" s="97"/>
      <c r="FZN973" s="97"/>
      <c r="FZO973" s="97"/>
      <c r="FZP973" s="97"/>
      <c r="FZQ973" s="97"/>
      <c r="FZR973" s="97"/>
      <c r="FZS973" s="97"/>
      <c r="FZT973" s="97"/>
      <c r="FZU973" s="97"/>
      <c r="FZV973" s="97"/>
      <c r="FZW973" s="97"/>
      <c r="FZX973" s="97"/>
      <c r="FZY973" s="97"/>
      <c r="FZZ973" s="97"/>
      <c r="GAA973" s="97"/>
      <c r="GAB973" s="97"/>
      <c r="GAC973" s="97"/>
      <c r="GAD973" s="97"/>
      <c r="GAE973" s="97"/>
      <c r="GAF973" s="97"/>
      <c r="GAG973" s="97"/>
      <c r="GAH973" s="97"/>
      <c r="GAI973" s="97"/>
      <c r="GAJ973" s="97"/>
      <c r="GAK973" s="97"/>
      <c r="GAL973" s="97"/>
      <c r="GAM973" s="97"/>
      <c r="GAN973" s="97"/>
      <c r="GAO973" s="97"/>
      <c r="GAP973" s="97"/>
      <c r="GAQ973" s="97"/>
      <c r="GAR973" s="97"/>
      <c r="GAS973" s="97"/>
      <c r="GAT973" s="97"/>
      <c r="GAU973" s="97"/>
      <c r="GAV973" s="97"/>
      <c r="GAW973" s="97"/>
      <c r="GAX973" s="97"/>
      <c r="GAY973" s="97"/>
      <c r="GAZ973" s="97"/>
      <c r="GBA973" s="97"/>
      <c r="GBB973" s="97"/>
      <c r="GBC973" s="97"/>
      <c r="GBD973" s="97"/>
      <c r="GBE973" s="97"/>
      <c r="GBF973" s="97"/>
      <c r="GBG973" s="97"/>
      <c r="GBH973" s="97"/>
      <c r="GBI973" s="97"/>
      <c r="GBJ973" s="97"/>
      <c r="GBK973" s="97"/>
      <c r="GBL973" s="97"/>
      <c r="GBM973" s="97"/>
      <c r="GBN973" s="97"/>
      <c r="GBO973" s="97"/>
      <c r="GBP973" s="97"/>
      <c r="GBQ973" s="97"/>
      <c r="GBR973" s="97"/>
      <c r="GBS973" s="97"/>
      <c r="GBT973" s="97"/>
      <c r="GBU973" s="97"/>
      <c r="GBV973" s="97"/>
      <c r="GBW973" s="97"/>
      <c r="GBX973" s="97"/>
      <c r="GBY973" s="97"/>
      <c r="GBZ973" s="97"/>
      <c r="GCA973" s="97"/>
      <c r="GCB973" s="97"/>
      <c r="GCC973" s="97"/>
      <c r="GCD973" s="97"/>
      <c r="GCE973" s="97"/>
      <c r="GCF973" s="97"/>
      <c r="GCG973" s="97"/>
      <c r="GCH973" s="97"/>
      <c r="GCI973" s="97"/>
      <c r="GCJ973" s="97"/>
      <c r="GCK973" s="97"/>
      <c r="GCL973" s="97"/>
      <c r="GCM973" s="97"/>
      <c r="GCN973" s="97"/>
      <c r="GCO973" s="97"/>
      <c r="GCP973" s="97"/>
      <c r="GCQ973" s="97"/>
      <c r="GCR973" s="97"/>
      <c r="GCS973" s="97"/>
      <c r="GCT973" s="97"/>
      <c r="GCU973" s="97"/>
      <c r="GCV973" s="97"/>
      <c r="GCW973" s="97"/>
      <c r="GCX973" s="97"/>
      <c r="GCY973" s="97"/>
      <c r="GCZ973" s="97"/>
      <c r="GDA973" s="97"/>
      <c r="GDB973" s="97"/>
      <c r="GDC973" s="97"/>
      <c r="GDD973" s="97"/>
      <c r="GDE973" s="97"/>
      <c r="GDF973" s="97"/>
      <c r="GDG973" s="97"/>
      <c r="GDH973" s="97"/>
      <c r="GDI973" s="97"/>
      <c r="GDJ973" s="97"/>
      <c r="GDK973" s="97"/>
      <c r="GDL973" s="97"/>
      <c r="GDM973" s="97"/>
      <c r="GDN973" s="97"/>
      <c r="GDO973" s="97"/>
      <c r="GDP973" s="97"/>
      <c r="GDQ973" s="97"/>
      <c r="GDR973" s="97"/>
      <c r="GDS973" s="97"/>
      <c r="GDT973" s="97"/>
      <c r="GDU973" s="97"/>
      <c r="GDV973" s="97"/>
      <c r="GDW973" s="97"/>
      <c r="GDX973" s="97"/>
      <c r="GDY973" s="97"/>
      <c r="GDZ973" s="97"/>
      <c r="GEA973" s="97"/>
      <c r="GEB973" s="97"/>
      <c r="GEC973" s="97"/>
      <c r="GED973" s="97"/>
      <c r="GEE973" s="97"/>
      <c r="GEF973" s="97"/>
      <c r="GEG973" s="97"/>
      <c r="GEH973" s="97"/>
      <c r="GEI973" s="97"/>
      <c r="GEJ973" s="97"/>
      <c r="GEK973" s="97"/>
      <c r="GEL973" s="97"/>
      <c r="GEM973" s="97"/>
      <c r="GEN973" s="97"/>
      <c r="GEO973" s="97"/>
      <c r="GEP973" s="97"/>
      <c r="GEQ973" s="97"/>
      <c r="GER973" s="97"/>
      <c r="GES973" s="97"/>
      <c r="GET973" s="97"/>
      <c r="GEU973" s="97"/>
      <c r="GEV973" s="97"/>
      <c r="GEW973" s="97"/>
      <c r="GEX973" s="97"/>
      <c r="GEY973" s="97"/>
      <c r="GEZ973" s="97"/>
      <c r="GFA973" s="97"/>
      <c r="GFB973" s="97"/>
      <c r="GFC973" s="97"/>
      <c r="GFD973" s="97"/>
      <c r="GFE973" s="97"/>
      <c r="GFF973" s="97"/>
      <c r="GFG973" s="97"/>
      <c r="GFH973" s="97"/>
      <c r="GFI973" s="97"/>
      <c r="GFJ973" s="97"/>
      <c r="GFK973" s="97"/>
      <c r="GFL973" s="97"/>
      <c r="GFM973" s="97"/>
      <c r="GFN973" s="97"/>
      <c r="GFO973" s="97"/>
      <c r="GFP973" s="97"/>
      <c r="GFQ973" s="97"/>
      <c r="GFR973" s="97"/>
      <c r="GFS973" s="97"/>
      <c r="GFT973" s="97"/>
      <c r="GFU973" s="97"/>
      <c r="GFV973" s="97"/>
      <c r="GFW973" s="97"/>
      <c r="GFX973" s="97"/>
      <c r="GFY973" s="97"/>
      <c r="GFZ973" s="97"/>
      <c r="GGA973" s="97"/>
      <c r="GGB973" s="97"/>
      <c r="GGC973" s="97"/>
      <c r="GGD973" s="97"/>
      <c r="GGE973" s="97"/>
      <c r="GGF973" s="97"/>
      <c r="GGG973" s="97"/>
      <c r="GGH973" s="97"/>
      <c r="GGI973" s="97"/>
      <c r="GGJ973" s="97"/>
      <c r="GGK973" s="97"/>
      <c r="GGL973" s="97"/>
      <c r="GGM973" s="97"/>
      <c r="GGN973" s="97"/>
      <c r="GGO973" s="97"/>
      <c r="GGP973" s="97"/>
      <c r="GGQ973" s="97"/>
      <c r="GGR973" s="97"/>
      <c r="GGS973" s="97"/>
      <c r="GGT973" s="97"/>
      <c r="GGU973" s="97"/>
      <c r="GGV973" s="97"/>
      <c r="GGW973" s="97"/>
      <c r="GGX973" s="97"/>
      <c r="GGY973" s="97"/>
      <c r="GGZ973" s="97"/>
      <c r="GHA973" s="97"/>
      <c r="GHB973" s="97"/>
      <c r="GHC973" s="97"/>
      <c r="GHD973" s="97"/>
      <c r="GHE973" s="97"/>
      <c r="GHF973" s="97"/>
      <c r="GHG973" s="97"/>
      <c r="GHH973" s="97"/>
      <c r="GHI973" s="97"/>
      <c r="GHJ973" s="97"/>
      <c r="GHK973" s="97"/>
      <c r="GHL973" s="97"/>
      <c r="GHM973" s="97"/>
      <c r="GHN973" s="97"/>
      <c r="GHO973" s="97"/>
      <c r="GHP973" s="97"/>
      <c r="GHQ973" s="97"/>
      <c r="GHR973" s="97"/>
      <c r="GHS973" s="97"/>
      <c r="GHT973" s="97"/>
      <c r="GHU973" s="97"/>
      <c r="GHV973" s="97"/>
      <c r="GHW973" s="97"/>
      <c r="GHX973" s="97"/>
      <c r="GHY973" s="97"/>
      <c r="GHZ973" s="97"/>
      <c r="GIA973" s="97"/>
      <c r="GIB973" s="97"/>
      <c r="GIC973" s="97"/>
      <c r="GID973" s="97"/>
      <c r="GIE973" s="97"/>
      <c r="GIF973" s="97"/>
      <c r="GIG973" s="97"/>
      <c r="GIH973" s="97"/>
      <c r="GII973" s="97"/>
      <c r="GIJ973" s="97"/>
      <c r="GIK973" s="97"/>
      <c r="GIL973" s="97"/>
      <c r="GIM973" s="97"/>
      <c r="GIN973" s="97"/>
      <c r="GIO973" s="97"/>
      <c r="GIP973" s="97"/>
      <c r="GIQ973" s="97"/>
      <c r="GIR973" s="97"/>
      <c r="GIS973" s="97"/>
      <c r="GIT973" s="97"/>
      <c r="GIU973" s="97"/>
      <c r="GIV973" s="97"/>
      <c r="GIW973" s="97"/>
      <c r="GIX973" s="97"/>
      <c r="GIY973" s="97"/>
      <c r="GIZ973" s="97"/>
      <c r="GJA973" s="97"/>
      <c r="GJB973" s="97"/>
      <c r="GJC973" s="97"/>
      <c r="GJD973" s="97"/>
      <c r="GJE973" s="97"/>
      <c r="GJF973" s="97"/>
      <c r="GJG973" s="97"/>
      <c r="GJH973" s="97"/>
      <c r="GJI973" s="97"/>
      <c r="GJJ973" s="97"/>
      <c r="GJK973" s="97"/>
      <c r="GJL973" s="97"/>
      <c r="GJM973" s="97"/>
      <c r="GJN973" s="97"/>
      <c r="GJO973" s="97"/>
      <c r="GJP973" s="97"/>
      <c r="GJQ973" s="97"/>
      <c r="GJR973" s="97"/>
      <c r="GJS973" s="97"/>
      <c r="GJT973" s="97"/>
      <c r="GJU973" s="97"/>
      <c r="GJV973" s="97"/>
      <c r="GJW973" s="97"/>
      <c r="GJX973" s="97"/>
      <c r="GJY973" s="97"/>
      <c r="GJZ973" s="97"/>
      <c r="GKA973" s="97"/>
      <c r="GKB973" s="97"/>
      <c r="GKC973" s="97"/>
      <c r="GKD973" s="97"/>
      <c r="GKE973" s="97"/>
      <c r="GKF973" s="97"/>
      <c r="GKG973" s="97"/>
      <c r="GKH973" s="97"/>
      <c r="GKI973" s="97"/>
      <c r="GKJ973" s="97"/>
      <c r="GKK973" s="97"/>
      <c r="GKL973" s="97"/>
      <c r="GKM973" s="97"/>
      <c r="GKN973" s="97"/>
      <c r="GKO973" s="97"/>
      <c r="GKP973" s="97"/>
      <c r="GKQ973" s="97"/>
      <c r="GKR973" s="97"/>
      <c r="GKS973" s="97"/>
      <c r="GKT973" s="97"/>
      <c r="GKU973" s="97"/>
      <c r="GKV973" s="97"/>
      <c r="GKW973" s="97"/>
      <c r="GKX973" s="97"/>
      <c r="GKY973" s="97"/>
      <c r="GKZ973" s="97"/>
      <c r="GLA973" s="97"/>
      <c r="GLB973" s="97"/>
      <c r="GLC973" s="97"/>
      <c r="GLD973" s="97"/>
      <c r="GLE973" s="97"/>
      <c r="GLF973" s="97"/>
      <c r="GLG973" s="97"/>
      <c r="GLH973" s="97"/>
      <c r="GLI973" s="97"/>
      <c r="GLJ973" s="97"/>
      <c r="GLK973" s="97"/>
      <c r="GLL973" s="97"/>
      <c r="GLM973" s="97"/>
      <c r="GLN973" s="97"/>
      <c r="GLO973" s="97"/>
      <c r="GLP973" s="97"/>
      <c r="GLQ973" s="97"/>
      <c r="GLR973" s="97"/>
      <c r="GLS973" s="97"/>
      <c r="GLT973" s="97"/>
      <c r="GLU973" s="97"/>
      <c r="GLV973" s="97"/>
      <c r="GLW973" s="97"/>
      <c r="GLX973" s="97"/>
      <c r="GLY973" s="97"/>
      <c r="GLZ973" s="97"/>
      <c r="GMA973" s="97"/>
      <c r="GMB973" s="97"/>
      <c r="GMC973" s="97"/>
      <c r="GMD973" s="97"/>
      <c r="GME973" s="97"/>
      <c r="GMF973" s="97"/>
      <c r="GMG973" s="97"/>
      <c r="GMH973" s="97"/>
      <c r="GMI973" s="97"/>
      <c r="GMJ973" s="97"/>
      <c r="GMK973" s="97"/>
      <c r="GML973" s="97"/>
      <c r="GMM973" s="97"/>
      <c r="GMN973" s="97"/>
      <c r="GMO973" s="97"/>
      <c r="GMP973" s="97"/>
      <c r="GMQ973" s="97"/>
      <c r="GMR973" s="97"/>
      <c r="GMS973" s="97"/>
      <c r="GMT973" s="97"/>
      <c r="GMU973" s="97"/>
      <c r="GMV973" s="97"/>
      <c r="GMW973" s="97"/>
      <c r="GMX973" s="97"/>
      <c r="GMY973" s="97"/>
      <c r="GMZ973" s="97"/>
      <c r="GNA973" s="97"/>
      <c r="GNB973" s="97"/>
      <c r="GNC973" s="97"/>
      <c r="GND973" s="97"/>
      <c r="GNE973" s="97"/>
      <c r="GNF973" s="97"/>
      <c r="GNG973" s="97"/>
      <c r="GNH973" s="97"/>
      <c r="GNI973" s="97"/>
      <c r="GNJ973" s="97"/>
      <c r="GNK973" s="97"/>
      <c r="GNL973" s="97"/>
      <c r="GNM973" s="97"/>
      <c r="GNN973" s="97"/>
      <c r="GNO973" s="97"/>
      <c r="GNP973" s="97"/>
      <c r="GNQ973" s="97"/>
      <c r="GNR973" s="97"/>
      <c r="GNS973" s="97"/>
      <c r="GNT973" s="97"/>
      <c r="GNU973" s="97"/>
      <c r="GNV973" s="97"/>
      <c r="GNW973" s="97"/>
      <c r="GNX973" s="97"/>
      <c r="GNY973" s="97"/>
      <c r="GNZ973" s="97"/>
      <c r="GOA973" s="97"/>
      <c r="GOB973" s="97"/>
      <c r="GOC973" s="97"/>
      <c r="GOD973" s="97"/>
      <c r="GOE973" s="97"/>
      <c r="GOF973" s="97"/>
      <c r="GOG973" s="97"/>
      <c r="GOH973" s="97"/>
      <c r="GOI973" s="97"/>
      <c r="GOJ973" s="97"/>
      <c r="GOK973" s="97"/>
      <c r="GOL973" s="97"/>
      <c r="GOM973" s="97"/>
      <c r="GON973" s="97"/>
      <c r="GOO973" s="97"/>
      <c r="GOP973" s="97"/>
      <c r="GOQ973" s="97"/>
      <c r="GOR973" s="97"/>
      <c r="GOS973" s="97"/>
      <c r="GOT973" s="97"/>
      <c r="GOU973" s="97"/>
      <c r="GOV973" s="97"/>
      <c r="GOW973" s="97"/>
      <c r="GOX973" s="97"/>
      <c r="GOY973" s="97"/>
      <c r="GOZ973" s="97"/>
      <c r="GPA973" s="97"/>
      <c r="GPB973" s="97"/>
      <c r="GPC973" s="97"/>
      <c r="GPD973" s="97"/>
      <c r="GPE973" s="97"/>
      <c r="GPF973" s="97"/>
      <c r="GPG973" s="97"/>
      <c r="GPH973" s="97"/>
      <c r="GPI973" s="97"/>
      <c r="GPJ973" s="97"/>
      <c r="GPK973" s="97"/>
      <c r="GPL973" s="97"/>
      <c r="GPM973" s="97"/>
      <c r="GPN973" s="97"/>
      <c r="GPO973" s="97"/>
      <c r="GPP973" s="97"/>
      <c r="GPQ973" s="97"/>
      <c r="GPR973" s="97"/>
      <c r="GPS973" s="97"/>
      <c r="GPT973" s="97"/>
      <c r="GPU973" s="97"/>
      <c r="GPV973" s="97"/>
      <c r="GPW973" s="97"/>
      <c r="GPX973" s="97"/>
      <c r="GPY973" s="97"/>
      <c r="GPZ973" s="97"/>
      <c r="GQA973" s="97"/>
      <c r="GQB973" s="97"/>
      <c r="GQC973" s="97"/>
      <c r="GQD973" s="97"/>
      <c r="GQE973" s="97"/>
      <c r="GQF973" s="97"/>
      <c r="GQG973" s="97"/>
      <c r="GQH973" s="97"/>
      <c r="GQI973" s="97"/>
      <c r="GQJ973" s="97"/>
      <c r="GQK973" s="97"/>
      <c r="GQL973" s="97"/>
      <c r="GQM973" s="97"/>
      <c r="GQN973" s="97"/>
      <c r="GQO973" s="97"/>
      <c r="GQP973" s="97"/>
      <c r="GQQ973" s="97"/>
      <c r="GQR973" s="97"/>
      <c r="GQS973" s="97"/>
      <c r="GQT973" s="97"/>
      <c r="GQU973" s="97"/>
      <c r="GQV973" s="97"/>
      <c r="GQW973" s="97"/>
      <c r="GQX973" s="97"/>
      <c r="GQY973" s="97"/>
      <c r="GQZ973" s="97"/>
      <c r="GRA973" s="97"/>
      <c r="GRB973" s="97"/>
      <c r="GRC973" s="97"/>
      <c r="GRD973" s="97"/>
      <c r="GRE973" s="97"/>
      <c r="GRF973" s="97"/>
      <c r="GRG973" s="97"/>
      <c r="GRH973" s="97"/>
      <c r="GRI973" s="97"/>
      <c r="GRJ973" s="97"/>
      <c r="GRK973" s="97"/>
      <c r="GRL973" s="97"/>
      <c r="GRM973" s="97"/>
      <c r="GRN973" s="97"/>
      <c r="GRO973" s="97"/>
      <c r="GRP973" s="97"/>
      <c r="GRQ973" s="97"/>
      <c r="GRR973" s="97"/>
      <c r="GRS973" s="97"/>
      <c r="GRT973" s="97"/>
      <c r="GRU973" s="97"/>
      <c r="GRV973" s="97"/>
      <c r="GRW973" s="97"/>
      <c r="GRX973" s="97"/>
      <c r="GRY973" s="97"/>
      <c r="GRZ973" s="97"/>
      <c r="GSA973" s="97"/>
      <c r="GSB973" s="97"/>
      <c r="GSC973" s="97"/>
      <c r="GSD973" s="97"/>
      <c r="GSE973" s="97"/>
      <c r="GSF973" s="97"/>
      <c r="GSG973" s="97"/>
      <c r="GSH973" s="97"/>
      <c r="GSI973" s="97"/>
      <c r="GSJ973" s="97"/>
      <c r="GSK973" s="97"/>
      <c r="GSL973" s="97"/>
      <c r="GSM973" s="97"/>
      <c r="GSN973" s="97"/>
      <c r="GSO973" s="97"/>
      <c r="GSP973" s="97"/>
      <c r="GSQ973" s="97"/>
      <c r="GSR973" s="97"/>
      <c r="GSS973" s="97"/>
      <c r="GST973" s="97"/>
      <c r="GSU973" s="97"/>
      <c r="GSV973" s="97"/>
      <c r="GSW973" s="97"/>
      <c r="GSX973" s="97"/>
      <c r="GSY973" s="97"/>
      <c r="GSZ973" s="97"/>
      <c r="GTA973" s="97"/>
      <c r="GTB973" s="97"/>
      <c r="GTC973" s="97"/>
      <c r="GTD973" s="97"/>
      <c r="GTE973" s="97"/>
      <c r="GTF973" s="97"/>
      <c r="GTG973" s="97"/>
      <c r="GTH973" s="97"/>
      <c r="GTI973" s="97"/>
      <c r="GTJ973" s="97"/>
      <c r="GTK973" s="97"/>
      <c r="GTL973" s="97"/>
      <c r="GTM973" s="97"/>
      <c r="GTN973" s="97"/>
      <c r="GTO973" s="97"/>
      <c r="GTP973" s="97"/>
      <c r="GTQ973" s="97"/>
      <c r="GTR973" s="97"/>
      <c r="GTS973" s="97"/>
      <c r="GTT973" s="97"/>
      <c r="GTU973" s="97"/>
      <c r="GTV973" s="97"/>
      <c r="GTW973" s="97"/>
      <c r="GTX973" s="97"/>
      <c r="GTY973" s="97"/>
      <c r="GTZ973" s="97"/>
      <c r="GUA973" s="97"/>
      <c r="GUB973" s="97"/>
      <c r="GUC973" s="97"/>
      <c r="GUD973" s="97"/>
      <c r="GUE973" s="97"/>
      <c r="GUF973" s="97"/>
      <c r="GUG973" s="97"/>
      <c r="GUH973" s="97"/>
      <c r="GUI973" s="97"/>
      <c r="GUJ973" s="97"/>
      <c r="GUK973" s="97"/>
      <c r="GUL973" s="97"/>
      <c r="GUM973" s="97"/>
      <c r="GUN973" s="97"/>
      <c r="GUO973" s="97"/>
      <c r="GUP973" s="97"/>
      <c r="GUQ973" s="97"/>
      <c r="GUR973" s="97"/>
      <c r="GUS973" s="97"/>
      <c r="GUT973" s="97"/>
      <c r="GUU973" s="97"/>
      <c r="GUV973" s="97"/>
      <c r="GUW973" s="97"/>
      <c r="GUX973" s="97"/>
      <c r="GUY973" s="97"/>
      <c r="GUZ973" s="97"/>
      <c r="GVA973" s="97"/>
      <c r="GVB973" s="97"/>
      <c r="GVC973" s="97"/>
      <c r="GVD973" s="97"/>
      <c r="GVE973" s="97"/>
      <c r="GVF973" s="97"/>
      <c r="GVG973" s="97"/>
      <c r="GVH973" s="97"/>
      <c r="GVI973" s="97"/>
      <c r="GVJ973" s="97"/>
      <c r="GVK973" s="97"/>
      <c r="GVL973" s="97"/>
      <c r="GVM973" s="97"/>
      <c r="GVN973" s="97"/>
      <c r="GVO973" s="97"/>
      <c r="GVP973" s="97"/>
      <c r="GVQ973" s="97"/>
      <c r="GVR973" s="97"/>
      <c r="GVS973" s="97"/>
      <c r="GVT973" s="97"/>
      <c r="GVU973" s="97"/>
      <c r="GVV973" s="97"/>
      <c r="GVW973" s="97"/>
      <c r="GVX973" s="97"/>
      <c r="GVY973" s="97"/>
      <c r="GVZ973" s="97"/>
      <c r="GWA973" s="97"/>
      <c r="GWB973" s="97"/>
      <c r="GWC973" s="97"/>
      <c r="GWD973" s="97"/>
      <c r="GWE973" s="97"/>
      <c r="GWF973" s="97"/>
      <c r="GWG973" s="97"/>
      <c r="GWH973" s="97"/>
      <c r="GWI973" s="97"/>
      <c r="GWJ973" s="97"/>
      <c r="GWK973" s="97"/>
      <c r="GWL973" s="97"/>
      <c r="GWM973" s="97"/>
      <c r="GWN973" s="97"/>
      <c r="GWO973" s="97"/>
      <c r="GWP973" s="97"/>
      <c r="GWQ973" s="97"/>
      <c r="GWR973" s="97"/>
      <c r="GWS973" s="97"/>
      <c r="GWT973" s="97"/>
      <c r="GWU973" s="97"/>
      <c r="GWV973" s="97"/>
      <c r="GWW973" s="97"/>
      <c r="GWX973" s="97"/>
      <c r="GWY973" s="97"/>
      <c r="GWZ973" s="97"/>
      <c r="GXA973" s="97"/>
      <c r="GXB973" s="97"/>
      <c r="GXC973" s="97"/>
      <c r="GXD973" s="97"/>
      <c r="GXE973" s="97"/>
      <c r="GXF973" s="97"/>
      <c r="GXG973" s="97"/>
      <c r="GXH973" s="97"/>
      <c r="GXI973" s="97"/>
      <c r="GXJ973" s="97"/>
      <c r="GXK973" s="97"/>
      <c r="GXL973" s="97"/>
      <c r="GXM973" s="97"/>
      <c r="GXN973" s="97"/>
      <c r="GXO973" s="97"/>
      <c r="GXP973" s="97"/>
      <c r="GXQ973" s="97"/>
      <c r="GXR973" s="97"/>
      <c r="GXS973" s="97"/>
      <c r="GXT973" s="97"/>
      <c r="GXU973" s="97"/>
      <c r="GXV973" s="97"/>
      <c r="GXW973" s="97"/>
      <c r="GXX973" s="97"/>
      <c r="GXY973" s="97"/>
      <c r="GXZ973" s="97"/>
      <c r="GYA973" s="97"/>
      <c r="GYB973" s="97"/>
      <c r="GYC973" s="97"/>
      <c r="GYD973" s="97"/>
      <c r="GYE973" s="97"/>
      <c r="GYF973" s="97"/>
      <c r="GYG973" s="97"/>
      <c r="GYH973" s="97"/>
      <c r="GYI973" s="97"/>
      <c r="GYJ973" s="97"/>
      <c r="GYK973" s="97"/>
      <c r="GYL973" s="97"/>
      <c r="GYM973" s="97"/>
      <c r="GYN973" s="97"/>
      <c r="GYO973" s="97"/>
      <c r="GYP973" s="97"/>
      <c r="GYQ973" s="97"/>
      <c r="GYR973" s="97"/>
      <c r="GYS973" s="97"/>
      <c r="GYT973" s="97"/>
      <c r="GYU973" s="97"/>
      <c r="GYV973" s="97"/>
      <c r="GYW973" s="97"/>
      <c r="GYX973" s="97"/>
      <c r="GYY973" s="97"/>
      <c r="GYZ973" s="97"/>
      <c r="GZA973" s="97"/>
      <c r="GZB973" s="97"/>
      <c r="GZC973" s="97"/>
      <c r="GZD973" s="97"/>
      <c r="GZE973" s="97"/>
      <c r="GZF973" s="97"/>
      <c r="GZG973" s="97"/>
      <c r="GZH973" s="97"/>
      <c r="GZI973" s="97"/>
      <c r="GZJ973" s="97"/>
      <c r="GZK973" s="97"/>
      <c r="GZL973" s="97"/>
      <c r="GZM973" s="97"/>
      <c r="GZN973" s="97"/>
      <c r="GZO973" s="97"/>
      <c r="GZP973" s="97"/>
      <c r="GZQ973" s="97"/>
      <c r="GZR973" s="97"/>
      <c r="GZS973" s="97"/>
      <c r="GZT973" s="97"/>
      <c r="GZU973" s="97"/>
      <c r="GZV973" s="97"/>
      <c r="GZW973" s="97"/>
      <c r="GZX973" s="97"/>
      <c r="GZY973" s="97"/>
      <c r="GZZ973" s="97"/>
      <c r="HAA973" s="97"/>
      <c r="HAB973" s="97"/>
      <c r="HAC973" s="97"/>
      <c r="HAD973" s="97"/>
      <c r="HAE973" s="97"/>
      <c r="HAF973" s="97"/>
      <c r="HAG973" s="97"/>
      <c r="HAH973" s="97"/>
      <c r="HAI973" s="97"/>
      <c r="HAJ973" s="97"/>
      <c r="HAK973" s="97"/>
      <c r="HAL973" s="97"/>
      <c r="HAM973" s="97"/>
      <c r="HAN973" s="97"/>
      <c r="HAO973" s="97"/>
      <c r="HAP973" s="97"/>
      <c r="HAQ973" s="97"/>
      <c r="HAR973" s="97"/>
      <c r="HAS973" s="97"/>
      <c r="HAT973" s="97"/>
      <c r="HAU973" s="97"/>
      <c r="HAV973" s="97"/>
      <c r="HAW973" s="97"/>
      <c r="HAX973" s="97"/>
      <c r="HAY973" s="97"/>
      <c r="HAZ973" s="97"/>
      <c r="HBA973" s="97"/>
      <c r="HBB973" s="97"/>
      <c r="HBC973" s="97"/>
      <c r="HBD973" s="97"/>
      <c r="HBE973" s="97"/>
      <c r="HBF973" s="97"/>
      <c r="HBG973" s="97"/>
      <c r="HBH973" s="97"/>
      <c r="HBI973" s="97"/>
      <c r="HBJ973" s="97"/>
      <c r="HBK973" s="97"/>
      <c r="HBL973" s="97"/>
      <c r="HBM973" s="97"/>
      <c r="HBN973" s="97"/>
      <c r="HBO973" s="97"/>
      <c r="HBP973" s="97"/>
      <c r="HBQ973" s="97"/>
      <c r="HBR973" s="97"/>
      <c r="HBS973" s="97"/>
      <c r="HBT973" s="97"/>
      <c r="HBU973" s="97"/>
      <c r="HBV973" s="97"/>
      <c r="HBW973" s="97"/>
      <c r="HBX973" s="97"/>
      <c r="HBY973" s="97"/>
      <c r="HBZ973" s="97"/>
      <c r="HCA973" s="97"/>
      <c r="HCB973" s="97"/>
      <c r="HCC973" s="97"/>
      <c r="HCD973" s="97"/>
      <c r="HCE973" s="97"/>
      <c r="HCF973" s="97"/>
      <c r="HCG973" s="97"/>
      <c r="HCH973" s="97"/>
      <c r="HCI973" s="97"/>
      <c r="HCJ973" s="97"/>
      <c r="HCK973" s="97"/>
      <c r="HCL973" s="97"/>
      <c r="HCM973" s="97"/>
      <c r="HCN973" s="97"/>
      <c r="HCO973" s="97"/>
      <c r="HCP973" s="97"/>
      <c r="HCQ973" s="97"/>
      <c r="HCR973" s="97"/>
      <c r="HCS973" s="97"/>
      <c r="HCT973" s="97"/>
      <c r="HCU973" s="97"/>
      <c r="HCV973" s="97"/>
      <c r="HCW973" s="97"/>
      <c r="HCX973" s="97"/>
      <c r="HCY973" s="97"/>
      <c r="HCZ973" s="97"/>
      <c r="HDA973" s="97"/>
      <c r="HDB973" s="97"/>
      <c r="HDC973" s="97"/>
      <c r="HDD973" s="97"/>
      <c r="HDE973" s="97"/>
      <c r="HDF973" s="97"/>
      <c r="HDG973" s="97"/>
      <c r="HDH973" s="97"/>
      <c r="HDI973" s="97"/>
      <c r="HDJ973" s="97"/>
      <c r="HDK973" s="97"/>
      <c r="HDL973" s="97"/>
      <c r="HDM973" s="97"/>
      <c r="HDN973" s="97"/>
      <c r="HDO973" s="97"/>
      <c r="HDP973" s="97"/>
      <c r="HDQ973" s="97"/>
      <c r="HDR973" s="97"/>
      <c r="HDS973" s="97"/>
      <c r="HDT973" s="97"/>
      <c r="HDU973" s="97"/>
      <c r="HDV973" s="97"/>
      <c r="HDW973" s="97"/>
      <c r="HDX973" s="97"/>
      <c r="HDY973" s="97"/>
      <c r="HDZ973" s="97"/>
      <c r="HEA973" s="97"/>
      <c r="HEB973" s="97"/>
      <c r="HEC973" s="97"/>
      <c r="HED973" s="97"/>
      <c r="HEE973" s="97"/>
      <c r="HEF973" s="97"/>
      <c r="HEG973" s="97"/>
      <c r="HEH973" s="97"/>
      <c r="HEI973" s="97"/>
      <c r="HEJ973" s="97"/>
      <c r="HEK973" s="97"/>
      <c r="HEL973" s="97"/>
      <c r="HEM973" s="97"/>
      <c r="HEN973" s="97"/>
      <c r="HEO973" s="97"/>
      <c r="HEP973" s="97"/>
      <c r="HEQ973" s="97"/>
      <c r="HER973" s="97"/>
      <c r="HES973" s="97"/>
      <c r="HET973" s="97"/>
      <c r="HEU973" s="97"/>
      <c r="HEV973" s="97"/>
      <c r="HEW973" s="97"/>
      <c r="HEX973" s="97"/>
      <c r="HEY973" s="97"/>
      <c r="HEZ973" s="97"/>
      <c r="HFA973" s="97"/>
      <c r="HFB973" s="97"/>
      <c r="HFC973" s="97"/>
      <c r="HFD973" s="97"/>
      <c r="HFE973" s="97"/>
      <c r="HFF973" s="97"/>
      <c r="HFG973" s="97"/>
      <c r="HFH973" s="97"/>
      <c r="HFI973" s="97"/>
      <c r="HFJ973" s="97"/>
      <c r="HFK973" s="97"/>
      <c r="HFL973" s="97"/>
      <c r="HFM973" s="97"/>
      <c r="HFN973" s="97"/>
      <c r="HFO973" s="97"/>
      <c r="HFP973" s="97"/>
      <c r="HFQ973" s="97"/>
      <c r="HFR973" s="97"/>
      <c r="HFS973" s="97"/>
      <c r="HFT973" s="97"/>
      <c r="HFU973" s="97"/>
      <c r="HFV973" s="97"/>
      <c r="HFW973" s="97"/>
      <c r="HFX973" s="97"/>
      <c r="HFY973" s="97"/>
      <c r="HFZ973" s="97"/>
      <c r="HGA973" s="97"/>
      <c r="HGB973" s="97"/>
      <c r="HGC973" s="97"/>
      <c r="HGD973" s="97"/>
      <c r="HGE973" s="97"/>
      <c r="HGF973" s="97"/>
      <c r="HGG973" s="97"/>
      <c r="HGH973" s="97"/>
      <c r="HGI973" s="97"/>
      <c r="HGJ973" s="97"/>
      <c r="HGK973" s="97"/>
      <c r="HGL973" s="97"/>
      <c r="HGM973" s="97"/>
      <c r="HGN973" s="97"/>
      <c r="HGO973" s="97"/>
      <c r="HGP973" s="97"/>
      <c r="HGQ973" s="97"/>
      <c r="HGR973" s="97"/>
      <c r="HGS973" s="97"/>
      <c r="HGT973" s="97"/>
      <c r="HGU973" s="97"/>
      <c r="HGV973" s="97"/>
      <c r="HGW973" s="97"/>
      <c r="HGX973" s="97"/>
      <c r="HGY973" s="97"/>
      <c r="HGZ973" s="97"/>
      <c r="HHA973" s="97"/>
      <c r="HHB973" s="97"/>
      <c r="HHC973" s="97"/>
      <c r="HHD973" s="97"/>
      <c r="HHE973" s="97"/>
      <c r="HHF973" s="97"/>
      <c r="HHG973" s="97"/>
      <c r="HHH973" s="97"/>
      <c r="HHI973" s="97"/>
      <c r="HHJ973" s="97"/>
      <c r="HHK973" s="97"/>
      <c r="HHL973" s="97"/>
      <c r="HHM973" s="97"/>
      <c r="HHN973" s="97"/>
      <c r="HHO973" s="97"/>
      <c r="HHP973" s="97"/>
      <c r="HHQ973" s="97"/>
      <c r="HHR973" s="97"/>
      <c r="HHS973" s="97"/>
      <c r="HHT973" s="97"/>
      <c r="HHU973" s="97"/>
      <c r="HHV973" s="97"/>
      <c r="HHW973" s="97"/>
      <c r="HHX973" s="97"/>
      <c r="HHY973" s="97"/>
      <c r="HHZ973" s="97"/>
      <c r="HIA973" s="97"/>
      <c r="HIB973" s="97"/>
      <c r="HIC973" s="97"/>
      <c r="HID973" s="97"/>
      <c r="HIE973" s="97"/>
      <c r="HIF973" s="97"/>
      <c r="HIG973" s="97"/>
      <c r="HIH973" s="97"/>
      <c r="HII973" s="97"/>
      <c r="HIJ973" s="97"/>
      <c r="HIK973" s="97"/>
      <c r="HIL973" s="97"/>
      <c r="HIM973" s="97"/>
      <c r="HIN973" s="97"/>
      <c r="HIO973" s="97"/>
      <c r="HIP973" s="97"/>
      <c r="HIQ973" s="97"/>
      <c r="HIR973" s="97"/>
      <c r="HIS973" s="97"/>
      <c r="HIT973" s="97"/>
      <c r="HIU973" s="97"/>
      <c r="HIV973" s="97"/>
      <c r="HIW973" s="97"/>
      <c r="HIX973" s="97"/>
      <c r="HIY973" s="97"/>
      <c r="HIZ973" s="97"/>
      <c r="HJA973" s="97"/>
      <c r="HJB973" s="97"/>
      <c r="HJC973" s="97"/>
      <c r="HJD973" s="97"/>
      <c r="HJE973" s="97"/>
      <c r="HJF973" s="97"/>
      <c r="HJG973" s="97"/>
      <c r="HJH973" s="97"/>
      <c r="HJI973" s="97"/>
      <c r="HJJ973" s="97"/>
      <c r="HJK973" s="97"/>
      <c r="HJL973" s="97"/>
      <c r="HJM973" s="97"/>
      <c r="HJN973" s="97"/>
      <c r="HJO973" s="97"/>
      <c r="HJP973" s="97"/>
      <c r="HJQ973" s="97"/>
      <c r="HJR973" s="97"/>
      <c r="HJS973" s="97"/>
      <c r="HJT973" s="97"/>
      <c r="HJU973" s="97"/>
      <c r="HJV973" s="97"/>
      <c r="HJW973" s="97"/>
      <c r="HJX973" s="97"/>
      <c r="HJY973" s="97"/>
      <c r="HJZ973" s="97"/>
      <c r="HKA973" s="97"/>
      <c r="HKB973" s="97"/>
      <c r="HKC973" s="97"/>
      <c r="HKD973" s="97"/>
      <c r="HKE973" s="97"/>
      <c r="HKF973" s="97"/>
      <c r="HKG973" s="97"/>
      <c r="HKH973" s="97"/>
      <c r="HKI973" s="97"/>
      <c r="HKJ973" s="97"/>
      <c r="HKK973" s="97"/>
      <c r="HKL973" s="97"/>
      <c r="HKM973" s="97"/>
      <c r="HKN973" s="97"/>
      <c r="HKO973" s="97"/>
      <c r="HKP973" s="97"/>
      <c r="HKQ973" s="97"/>
      <c r="HKR973" s="97"/>
      <c r="HKS973" s="97"/>
      <c r="HKT973" s="97"/>
      <c r="HKU973" s="97"/>
      <c r="HKV973" s="97"/>
      <c r="HKW973" s="97"/>
      <c r="HKX973" s="97"/>
      <c r="HKY973" s="97"/>
      <c r="HKZ973" s="97"/>
      <c r="HLA973" s="97"/>
      <c r="HLB973" s="97"/>
      <c r="HLC973" s="97"/>
      <c r="HLD973" s="97"/>
      <c r="HLE973" s="97"/>
      <c r="HLF973" s="97"/>
      <c r="HLG973" s="97"/>
      <c r="HLH973" s="97"/>
      <c r="HLI973" s="97"/>
      <c r="HLJ973" s="97"/>
      <c r="HLK973" s="97"/>
      <c r="HLL973" s="97"/>
      <c r="HLM973" s="97"/>
      <c r="HLN973" s="97"/>
      <c r="HLO973" s="97"/>
      <c r="HLP973" s="97"/>
      <c r="HLQ973" s="97"/>
      <c r="HLR973" s="97"/>
      <c r="HLS973" s="97"/>
      <c r="HLT973" s="97"/>
      <c r="HLU973" s="97"/>
      <c r="HLV973" s="97"/>
      <c r="HLW973" s="97"/>
      <c r="HLX973" s="97"/>
      <c r="HLY973" s="97"/>
      <c r="HLZ973" s="97"/>
      <c r="HMA973" s="97"/>
      <c r="HMB973" s="97"/>
      <c r="HMC973" s="97"/>
      <c r="HMD973" s="97"/>
      <c r="HME973" s="97"/>
      <c r="HMF973" s="97"/>
      <c r="HMG973" s="97"/>
      <c r="HMH973" s="97"/>
      <c r="HMI973" s="97"/>
      <c r="HMJ973" s="97"/>
      <c r="HMK973" s="97"/>
      <c r="HML973" s="97"/>
      <c r="HMM973" s="97"/>
      <c r="HMN973" s="97"/>
      <c r="HMO973" s="97"/>
      <c r="HMP973" s="97"/>
      <c r="HMQ973" s="97"/>
      <c r="HMR973" s="97"/>
      <c r="HMS973" s="97"/>
      <c r="HMT973" s="97"/>
      <c r="HMU973" s="97"/>
      <c r="HMV973" s="97"/>
      <c r="HMW973" s="97"/>
      <c r="HMX973" s="97"/>
      <c r="HMY973" s="97"/>
      <c r="HMZ973" s="97"/>
      <c r="HNA973" s="97"/>
      <c r="HNB973" s="97"/>
      <c r="HNC973" s="97"/>
      <c r="HND973" s="97"/>
      <c r="HNE973" s="97"/>
      <c r="HNF973" s="97"/>
      <c r="HNG973" s="97"/>
      <c r="HNH973" s="97"/>
      <c r="HNI973" s="97"/>
      <c r="HNJ973" s="97"/>
      <c r="HNK973" s="97"/>
      <c r="HNL973" s="97"/>
      <c r="HNM973" s="97"/>
      <c r="HNN973" s="97"/>
      <c r="HNO973" s="97"/>
      <c r="HNP973" s="97"/>
      <c r="HNQ973" s="97"/>
      <c r="HNR973" s="97"/>
      <c r="HNS973" s="97"/>
      <c r="HNT973" s="97"/>
      <c r="HNU973" s="97"/>
      <c r="HNV973" s="97"/>
      <c r="HNW973" s="97"/>
      <c r="HNX973" s="97"/>
      <c r="HNY973" s="97"/>
      <c r="HNZ973" s="97"/>
      <c r="HOA973" s="97"/>
      <c r="HOB973" s="97"/>
      <c r="HOC973" s="97"/>
      <c r="HOD973" s="97"/>
      <c r="HOE973" s="97"/>
      <c r="HOF973" s="97"/>
      <c r="HOG973" s="97"/>
      <c r="HOH973" s="97"/>
      <c r="HOI973" s="97"/>
      <c r="HOJ973" s="97"/>
      <c r="HOK973" s="97"/>
      <c r="HOL973" s="97"/>
      <c r="HOM973" s="97"/>
      <c r="HON973" s="97"/>
      <c r="HOO973" s="97"/>
      <c r="HOP973" s="97"/>
      <c r="HOQ973" s="97"/>
      <c r="HOR973" s="97"/>
      <c r="HOS973" s="97"/>
      <c r="HOT973" s="97"/>
      <c r="HOU973" s="97"/>
      <c r="HOV973" s="97"/>
      <c r="HOW973" s="97"/>
      <c r="HOX973" s="97"/>
      <c r="HOY973" s="97"/>
      <c r="HOZ973" s="97"/>
      <c r="HPA973" s="97"/>
      <c r="HPB973" s="97"/>
      <c r="HPC973" s="97"/>
      <c r="HPD973" s="97"/>
      <c r="HPE973" s="97"/>
      <c r="HPF973" s="97"/>
      <c r="HPG973" s="97"/>
      <c r="HPH973" s="97"/>
      <c r="HPI973" s="97"/>
      <c r="HPJ973" s="97"/>
      <c r="HPK973" s="97"/>
      <c r="HPL973" s="97"/>
      <c r="HPM973" s="97"/>
      <c r="HPN973" s="97"/>
      <c r="HPO973" s="97"/>
      <c r="HPP973" s="97"/>
      <c r="HPQ973" s="97"/>
      <c r="HPR973" s="97"/>
      <c r="HPS973" s="97"/>
      <c r="HPT973" s="97"/>
      <c r="HPU973" s="97"/>
      <c r="HPV973" s="97"/>
      <c r="HPW973" s="97"/>
      <c r="HPX973" s="97"/>
      <c r="HPY973" s="97"/>
      <c r="HPZ973" s="97"/>
      <c r="HQA973" s="97"/>
      <c r="HQB973" s="97"/>
      <c r="HQC973" s="97"/>
      <c r="HQD973" s="97"/>
      <c r="HQE973" s="97"/>
      <c r="HQF973" s="97"/>
      <c r="HQG973" s="97"/>
      <c r="HQH973" s="97"/>
      <c r="HQI973" s="97"/>
      <c r="HQJ973" s="97"/>
      <c r="HQK973" s="97"/>
      <c r="HQL973" s="97"/>
      <c r="HQM973" s="97"/>
      <c r="HQN973" s="97"/>
      <c r="HQO973" s="97"/>
      <c r="HQP973" s="97"/>
      <c r="HQQ973" s="97"/>
      <c r="HQR973" s="97"/>
      <c r="HQS973" s="97"/>
      <c r="HQT973" s="97"/>
      <c r="HQU973" s="97"/>
      <c r="HQV973" s="97"/>
      <c r="HQW973" s="97"/>
      <c r="HQX973" s="97"/>
      <c r="HQY973" s="97"/>
      <c r="HQZ973" s="97"/>
      <c r="HRA973" s="97"/>
      <c r="HRB973" s="97"/>
      <c r="HRC973" s="97"/>
      <c r="HRD973" s="97"/>
      <c r="HRE973" s="97"/>
      <c r="HRF973" s="97"/>
      <c r="HRG973" s="97"/>
      <c r="HRH973" s="97"/>
      <c r="HRI973" s="97"/>
      <c r="HRJ973" s="97"/>
      <c r="HRK973" s="97"/>
      <c r="HRL973" s="97"/>
      <c r="HRM973" s="97"/>
      <c r="HRN973" s="97"/>
      <c r="HRO973" s="97"/>
      <c r="HRP973" s="97"/>
      <c r="HRQ973" s="97"/>
      <c r="HRR973" s="97"/>
      <c r="HRS973" s="97"/>
      <c r="HRT973" s="97"/>
      <c r="HRU973" s="97"/>
      <c r="HRV973" s="97"/>
      <c r="HRW973" s="97"/>
      <c r="HRX973" s="97"/>
      <c r="HRY973" s="97"/>
      <c r="HRZ973" s="97"/>
      <c r="HSA973" s="97"/>
      <c r="HSB973" s="97"/>
      <c r="HSC973" s="97"/>
      <c r="HSD973" s="97"/>
      <c r="HSE973" s="97"/>
      <c r="HSF973" s="97"/>
      <c r="HSG973" s="97"/>
      <c r="HSH973" s="97"/>
      <c r="HSI973" s="97"/>
      <c r="HSJ973" s="97"/>
      <c r="HSK973" s="97"/>
      <c r="HSL973" s="97"/>
      <c r="HSM973" s="97"/>
      <c r="HSN973" s="97"/>
      <c r="HSO973" s="97"/>
      <c r="HSP973" s="97"/>
      <c r="HSQ973" s="97"/>
      <c r="HSR973" s="97"/>
      <c r="HSS973" s="97"/>
      <c r="HST973" s="97"/>
      <c r="HSU973" s="97"/>
      <c r="HSV973" s="97"/>
      <c r="HSW973" s="97"/>
      <c r="HSX973" s="97"/>
      <c r="HSY973" s="97"/>
      <c r="HSZ973" s="97"/>
      <c r="HTA973" s="97"/>
      <c r="HTB973" s="97"/>
      <c r="HTC973" s="97"/>
      <c r="HTD973" s="97"/>
      <c r="HTE973" s="97"/>
      <c r="HTF973" s="97"/>
      <c r="HTG973" s="97"/>
      <c r="HTH973" s="97"/>
      <c r="HTI973" s="97"/>
      <c r="HTJ973" s="97"/>
      <c r="HTK973" s="97"/>
      <c r="HTL973" s="97"/>
      <c r="HTM973" s="97"/>
      <c r="HTN973" s="97"/>
      <c r="HTO973" s="97"/>
      <c r="HTP973" s="97"/>
      <c r="HTQ973" s="97"/>
      <c r="HTR973" s="97"/>
      <c r="HTS973" s="97"/>
      <c r="HTT973" s="97"/>
      <c r="HTU973" s="97"/>
      <c r="HTV973" s="97"/>
      <c r="HTW973" s="97"/>
      <c r="HTX973" s="97"/>
      <c r="HTY973" s="97"/>
      <c r="HTZ973" s="97"/>
      <c r="HUA973" s="97"/>
      <c r="HUB973" s="97"/>
      <c r="HUC973" s="97"/>
      <c r="HUD973" s="97"/>
      <c r="HUE973" s="97"/>
      <c r="HUF973" s="97"/>
      <c r="HUG973" s="97"/>
      <c r="HUH973" s="97"/>
      <c r="HUI973" s="97"/>
      <c r="HUJ973" s="97"/>
      <c r="HUK973" s="97"/>
      <c r="HUL973" s="97"/>
      <c r="HUM973" s="97"/>
      <c r="HUN973" s="97"/>
      <c r="HUO973" s="97"/>
      <c r="HUP973" s="97"/>
      <c r="HUQ973" s="97"/>
      <c r="HUR973" s="97"/>
      <c r="HUS973" s="97"/>
      <c r="HUT973" s="97"/>
      <c r="HUU973" s="97"/>
      <c r="HUV973" s="97"/>
      <c r="HUW973" s="97"/>
      <c r="HUX973" s="97"/>
      <c r="HUY973" s="97"/>
      <c r="HUZ973" s="97"/>
      <c r="HVA973" s="97"/>
      <c r="HVB973" s="97"/>
      <c r="HVC973" s="97"/>
      <c r="HVD973" s="97"/>
      <c r="HVE973" s="97"/>
      <c r="HVF973" s="97"/>
      <c r="HVG973" s="97"/>
      <c r="HVH973" s="97"/>
      <c r="HVI973" s="97"/>
      <c r="HVJ973" s="97"/>
      <c r="HVK973" s="97"/>
      <c r="HVL973" s="97"/>
      <c r="HVM973" s="97"/>
      <c r="HVN973" s="97"/>
      <c r="HVO973" s="97"/>
      <c r="HVP973" s="97"/>
      <c r="HVQ973" s="97"/>
      <c r="HVR973" s="97"/>
      <c r="HVS973" s="97"/>
      <c r="HVT973" s="97"/>
      <c r="HVU973" s="97"/>
      <c r="HVV973" s="97"/>
      <c r="HVW973" s="97"/>
      <c r="HVX973" s="97"/>
      <c r="HVY973" s="97"/>
      <c r="HVZ973" s="97"/>
      <c r="HWA973" s="97"/>
      <c r="HWB973" s="97"/>
      <c r="HWC973" s="97"/>
      <c r="HWD973" s="97"/>
      <c r="HWE973" s="97"/>
      <c r="HWF973" s="97"/>
      <c r="HWG973" s="97"/>
      <c r="HWH973" s="97"/>
      <c r="HWI973" s="97"/>
      <c r="HWJ973" s="97"/>
      <c r="HWK973" s="97"/>
      <c r="HWL973" s="97"/>
      <c r="HWM973" s="97"/>
      <c r="HWN973" s="97"/>
      <c r="HWO973" s="97"/>
      <c r="HWP973" s="97"/>
      <c r="HWQ973" s="97"/>
      <c r="HWR973" s="97"/>
      <c r="HWS973" s="97"/>
      <c r="HWT973" s="97"/>
      <c r="HWU973" s="97"/>
      <c r="HWV973" s="97"/>
      <c r="HWW973" s="97"/>
      <c r="HWX973" s="97"/>
      <c r="HWY973" s="97"/>
      <c r="HWZ973" s="97"/>
      <c r="HXA973" s="97"/>
      <c r="HXB973" s="97"/>
      <c r="HXC973" s="97"/>
      <c r="HXD973" s="97"/>
      <c r="HXE973" s="97"/>
      <c r="HXF973" s="97"/>
      <c r="HXG973" s="97"/>
      <c r="HXH973" s="97"/>
      <c r="HXI973" s="97"/>
      <c r="HXJ973" s="97"/>
      <c r="HXK973" s="97"/>
      <c r="HXL973" s="97"/>
      <c r="HXM973" s="97"/>
      <c r="HXN973" s="97"/>
      <c r="HXO973" s="97"/>
      <c r="HXP973" s="97"/>
      <c r="HXQ973" s="97"/>
      <c r="HXR973" s="97"/>
      <c r="HXS973" s="97"/>
      <c r="HXT973" s="97"/>
      <c r="HXU973" s="97"/>
      <c r="HXV973" s="97"/>
      <c r="HXW973" s="97"/>
      <c r="HXX973" s="97"/>
      <c r="HXY973" s="97"/>
      <c r="HXZ973" s="97"/>
      <c r="HYA973" s="97"/>
      <c r="HYB973" s="97"/>
      <c r="HYC973" s="97"/>
      <c r="HYD973" s="97"/>
      <c r="HYE973" s="97"/>
      <c r="HYF973" s="97"/>
      <c r="HYG973" s="97"/>
      <c r="HYH973" s="97"/>
      <c r="HYI973" s="97"/>
      <c r="HYJ973" s="97"/>
      <c r="HYK973" s="97"/>
      <c r="HYL973" s="97"/>
      <c r="HYM973" s="97"/>
      <c r="HYN973" s="97"/>
      <c r="HYO973" s="97"/>
      <c r="HYP973" s="97"/>
      <c r="HYQ973" s="97"/>
      <c r="HYR973" s="97"/>
      <c r="HYS973" s="97"/>
      <c r="HYT973" s="97"/>
      <c r="HYU973" s="97"/>
      <c r="HYV973" s="97"/>
      <c r="HYW973" s="97"/>
      <c r="HYX973" s="97"/>
      <c r="HYY973" s="97"/>
      <c r="HYZ973" s="97"/>
      <c r="HZA973" s="97"/>
      <c r="HZB973" s="97"/>
      <c r="HZC973" s="97"/>
      <c r="HZD973" s="97"/>
      <c r="HZE973" s="97"/>
      <c r="HZF973" s="97"/>
      <c r="HZG973" s="97"/>
      <c r="HZH973" s="97"/>
      <c r="HZI973" s="97"/>
      <c r="HZJ973" s="97"/>
      <c r="HZK973" s="97"/>
      <c r="HZL973" s="97"/>
      <c r="HZM973" s="97"/>
      <c r="HZN973" s="97"/>
      <c r="HZO973" s="97"/>
      <c r="HZP973" s="97"/>
      <c r="HZQ973" s="97"/>
      <c r="HZR973" s="97"/>
      <c r="HZS973" s="97"/>
      <c r="HZT973" s="97"/>
      <c r="HZU973" s="97"/>
      <c r="HZV973" s="97"/>
      <c r="HZW973" s="97"/>
      <c r="HZX973" s="97"/>
      <c r="HZY973" s="97"/>
      <c r="HZZ973" s="97"/>
      <c r="IAA973" s="97"/>
      <c r="IAB973" s="97"/>
      <c r="IAC973" s="97"/>
      <c r="IAD973" s="97"/>
      <c r="IAE973" s="97"/>
      <c r="IAF973" s="97"/>
      <c r="IAG973" s="97"/>
      <c r="IAH973" s="97"/>
      <c r="IAI973" s="97"/>
      <c r="IAJ973" s="97"/>
      <c r="IAK973" s="97"/>
      <c r="IAL973" s="97"/>
      <c r="IAM973" s="97"/>
      <c r="IAN973" s="97"/>
      <c r="IAO973" s="97"/>
      <c r="IAP973" s="97"/>
      <c r="IAQ973" s="97"/>
      <c r="IAR973" s="97"/>
      <c r="IAS973" s="97"/>
      <c r="IAT973" s="97"/>
      <c r="IAU973" s="97"/>
      <c r="IAV973" s="97"/>
      <c r="IAW973" s="97"/>
      <c r="IAX973" s="97"/>
      <c r="IAY973" s="97"/>
      <c r="IAZ973" s="97"/>
      <c r="IBA973" s="97"/>
      <c r="IBB973" s="97"/>
      <c r="IBC973" s="97"/>
      <c r="IBD973" s="97"/>
      <c r="IBE973" s="97"/>
      <c r="IBF973" s="97"/>
      <c r="IBG973" s="97"/>
      <c r="IBH973" s="97"/>
      <c r="IBI973" s="97"/>
      <c r="IBJ973" s="97"/>
      <c r="IBK973" s="97"/>
      <c r="IBL973" s="97"/>
      <c r="IBM973" s="97"/>
      <c r="IBN973" s="97"/>
      <c r="IBO973" s="97"/>
      <c r="IBP973" s="97"/>
      <c r="IBQ973" s="97"/>
      <c r="IBR973" s="97"/>
      <c r="IBS973" s="97"/>
      <c r="IBT973" s="97"/>
      <c r="IBU973" s="97"/>
      <c r="IBV973" s="97"/>
      <c r="IBW973" s="97"/>
      <c r="IBX973" s="97"/>
      <c r="IBY973" s="97"/>
      <c r="IBZ973" s="97"/>
      <c r="ICA973" s="97"/>
      <c r="ICB973" s="97"/>
      <c r="ICC973" s="97"/>
      <c r="ICD973" s="97"/>
      <c r="ICE973" s="97"/>
      <c r="ICF973" s="97"/>
      <c r="ICG973" s="97"/>
      <c r="ICH973" s="97"/>
      <c r="ICI973" s="97"/>
      <c r="ICJ973" s="97"/>
      <c r="ICK973" s="97"/>
      <c r="ICL973" s="97"/>
      <c r="ICM973" s="97"/>
      <c r="ICN973" s="97"/>
      <c r="ICO973" s="97"/>
      <c r="ICP973" s="97"/>
      <c r="ICQ973" s="97"/>
      <c r="ICR973" s="97"/>
      <c r="ICS973" s="97"/>
      <c r="ICT973" s="97"/>
      <c r="ICU973" s="97"/>
      <c r="ICV973" s="97"/>
      <c r="ICW973" s="97"/>
      <c r="ICX973" s="97"/>
      <c r="ICY973" s="97"/>
      <c r="ICZ973" s="97"/>
      <c r="IDA973" s="97"/>
      <c r="IDB973" s="97"/>
      <c r="IDC973" s="97"/>
      <c r="IDD973" s="97"/>
      <c r="IDE973" s="97"/>
      <c r="IDF973" s="97"/>
      <c r="IDG973" s="97"/>
      <c r="IDH973" s="97"/>
      <c r="IDI973" s="97"/>
      <c r="IDJ973" s="97"/>
      <c r="IDK973" s="97"/>
      <c r="IDL973" s="97"/>
      <c r="IDM973" s="97"/>
      <c r="IDN973" s="97"/>
      <c r="IDO973" s="97"/>
      <c r="IDP973" s="97"/>
      <c r="IDQ973" s="97"/>
      <c r="IDR973" s="97"/>
      <c r="IDS973" s="97"/>
      <c r="IDT973" s="97"/>
      <c r="IDU973" s="97"/>
      <c r="IDV973" s="97"/>
      <c r="IDW973" s="97"/>
      <c r="IDX973" s="97"/>
      <c r="IDY973" s="97"/>
      <c r="IDZ973" s="97"/>
      <c r="IEA973" s="97"/>
      <c r="IEB973" s="97"/>
      <c r="IEC973" s="97"/>
      <c r="IED973" s="97"/>
      <c r="IEE973" s="97"/>
      <c r="IEF973" s="97"/>
      <c r="IEG973" s="97"/>
      <c r="IEH973" s="97"/>
      <c r="IEI973" s="97"/>
      <c r="IEJ973" s="97"/>
      <c r="IEK973" s="97"/>
      <c r="IEL973" s="97"/>
      <c r="IEM973" s="97"/>
      <c r="IEN973" s="97"/>
      <c r="IEO973" s="97"/>
      <c r="IEP973" s="97"/>
      <c r="IEQ973" s="97"/>
      <c r="IER973" s="97"/>
      <c r="IES973" s="97"/>
      <c r="IET973" s="97"/>
      <c r="IEU973" s="97"/>
      <c r="IEV973" s="97"/>
      <c r="IEW973" s="97"/>
      <c r="IEX973" s="97"/>
      <c r="IEY973" s="97"/>
      <c r="IEZ973" s="97"/>
      <c r="IFA973" s="97"/>
      <c r="IFB973" s="97"/>
      <c r="IFC973" s="97"/>
      <c r="IFD973" s="97"/>
      <c r="IFE973" s="97"/>
      <c r="IFF973" s="97"/>
      <c r="IFG973" s="97"/>
      <c r="IFH973" s="97"/>
      <c r="IFI973" s="97"/>
      <c r="IFJ973" s="97"/>
      <c r="IFK973" s="97"/>
      <c r="IFL973" s="97"/>
      <c r="IFM973" s="97"/>
      <c r="IFN973" s="97"/>
      <c r="IFO973" s="97"/>
      <c r="IFP973" s="97"/>
      <c r="IFQ973" s="97"/>
      <c r="IFR973" s="97"/>
      <c r="IFS973" s="97"/>
      <c r="IFT973" s="97"/>
      <c r="IFU973" s="97"/>
      <c r="IFV973" s="97"/>
      <c r="IFW973" s="97"/>
      <c r="IFX973" s="97"/>
      <c r="IFY973" s="97"/>
      <c r="IFZ973" s="97"/>
      <c r="IGA973" s="97"/>
      <c r="IGB973" s="97"/>
      <c r="IGC973" s="97"/>
      <c r="IGD973" s="97"/>
      <c r="IGE973" s="97"/>
      <c r="IGF973" s="97"/>
      <c r="IGG973" s="97"/>
      <c r="IGH973" s="97"/>
      <c r="IGI973" s="97"/>
      <c r="IGJ973" s="97"/>
      <c r="IGK973" s="97"/>
      <c r="IGL973" s="97"/>
      <c r="IGM973" s="97"/>
      <c r="IGN973" s="97"/>
      <c r="IGO973" s="97"/>
      <c r="IGP973" s="97"/>
      <c r="IGQ973" s="97"/>
      <c r="IGR973" s="97"/>
      <c r="IGS973" s="97"/>
      <c r="IGT973" s="97"/>
      <c r="IGU973" s="97"/>
      <c r="IGV973" s="97"/>
      <c r="IGW973" s="97"/>
      <c r="IGX973" s="97"/>
      <c r="IGY973" s="97"/>
      <c r="IGZ973" s="97"/>
      <c r="IHA973" s="97"/>
      <c r="IHB973" s="97"/>
      <c r="IHC973" s="97"/>
      <c r="IHD973" s="97"/>
      <c r="IHE973" s="97"/>
      <c r="IHF973" s="97"/>
      <c r="IHG973" s="97"/>
      <c r="IHH973" s="97"/>
      <c r="IHI973" s="97"/>
      <c r="IHJ973" s="97"/>
      <c r="IHK973" s="97"/>
      <c r="IHL973" s="97"/>
      <c r="IHM973" s="97"/>
      <c r="IHN973" s="97"/>
      <c r="IHO973" s="97"/>
      <c r="IHP973" s="97"/>
      <c r="IHQ973" s="97"/>
      <c r="IHR973" s="97"/>
      <c r="IHS973" s="97"/>
      <c r="IHT973" s="97"/>
      <c r="IHU973" s="97"/>
      <c r="IHV973" s="97"/>
      <c r="IHW973" s="97"/>
      <c r="IHX973" s="97"/>
      <c r="IHY973" s="97"/>
      <c r="IHZ973" s="97"/>
      <c r="IIA973" s="97"/>
      <c r="IIB973" s="97"/>
      <c r="IIC973" s="97"/>
      <c r="IID973" s="97"/>
      <c r="IIE973" s="97"/>
      <c r="IIF973" s="97"/>
      <c r="IIG973" s="97"/>
      <c r="IIH973" s="97"/>
      <c r="III973" s="97"/>
      <c r="IIJ973" s="97"/>
      <c r="IIK973" s="97"/>
      <c r="IIL973" s="97"/>
      <c r="IIM973" s="97"/>
      <c r="IIN973" s="97"/>
      <c r="IIO973" s="97"/>
      <c r="IIP973" s="97"/>
      <c r="IIQ973" s="97"/>
      <c r="IIR973" s="97"/>
      <c r="IIS973" s="97"/>
      <c r="IIT973" s="97"/>
      <c r="IIU973" s="97"/>
      <c r="IIV973" s="97"/>
      <c r="IIW973" s="97"/>
      <c r="IIX973" s="97"/>
      <c r="IIY973" s="97"/>
      <c r="IIZ973" s="97"/>
      <c r="IJA973" s="97"/>
      <c r="IJB973" s="97"/>
      <c r="IJC973" s="97"/>
      <c r="IJD973" s="97"/>
      <c r="IJE973" s="97"/>
      <c r="IJF973" s="97"/>
      <c r="IJG973" s="97"/>
      <c r="IJH973" s="97"/>
      <c r="IJI973" s="97"/>
      <c r="IJJ973" s="97"/>
      <c r="IJK973" s="97"/>
      <c r="IJL973" s="97"/>
      <c r="IJM973" s="97"/>
      <c r="IJN973" s="97"/>
      <c r="IJO973" s="97"/>
      <c r="IJP973" s="97"/>
      <c r="IJQ973" s="97"/>
      <c r="IJR973" s="97"/>
      <c r="IJS973" s="97"/>
      <c r="IJT973" s="97"/>
      <c r="IJU973" s="97"/>
      <c r="IJV973" s="97"/>
      <c r="IJW973" s="97"/>
      <c r="IJX973" s="97"/>
      <c r="IJY973" s="97"/>
      <c r="IJZ973" s="97"/>
      <c r="IKA973" s="97"/>
      <c r="IKB973" s="97"/>
      <c r="IKC973" s="97"/>
      <c r="IKD973" s="97"/>
      <c r="IKE973" s="97"/>
      <c r="IKF973" s="97"/>
      <c r="IKG973" s="97"/>
      <c r="IKH973" s="97"/>
      <c r="IKI973" s="97"/>
      <c r="IKJ973" s="97"/>
      <c r="IKK973" s="97"/>
      <c r="IKL973" s="97"/>
      <c r="IKM973" s="97"/>
      <c r="IKN973" s="97"/>
      <c r="IKO973" s="97"/>
      <c r="IKP973" s="97"/>
      <c r="IKQ973" s="97"/>
      <c r="IKR973" s="97"/>
      <c r="IKS973" s="97"/>
      <c r="IKT973" s="97"/>
      <c r="IKU973" s="97"/>
      <c r="IKV973" s="97"/>
      <c r="IKW973" s="97"/>
      <c r="IKX973" s="97"/>
      <c r="IKY973" s="97"/>
      <c r="IKZ973" s="97"/>
      <c r="ILA973" s="97"/>
      <c r="ILB973" s="97"/>
      <c r="ILC973" s="97"/>
      <c r="ILD973" s="97"/>
      <c r="ILE973" s="97"/>
      <c r="ILF973" s="97"/>
      <c r="ILG973" s="97"/>
      <c r="ILH973" s="97"/>
      <c r="ILI973" s="97"/>
      <c r="ILJ973" s="97"/>
      <c r="ILK973" s="97"/>
      <c r="ILL973" s="97"/>
      <c r="ILM973" s="97"/>
      <c r="ILN973" s="97"/>
      <c r="ILO973" s="97"/>
      <c r="ILP973" s="97"/>
      <c r="ILQ973" s="97"/>
      <c r="ILR973" s="97"/>
      <c r="ILS973" s="97"/>
      <c r="ILT973" s="97"/>
      <c r="ILU973" s="97"/>
      <c r="ILV973" s="97"/>
      <c r="ILW973" s="97"/>
      <c r="ILX973" s="97"/>
      <c r="ILY973" s="97"/>
      <c r="ILZ973" s="97"/>
      <c r="IMA973" s="97"/>
      <c r="IMB973" s="97"/>
      <c r="IMC973" s="97"/>
      <c r="IMD973" s="97"/>
      <c r="IME973" s="97"/>
      <c r="IMF973" s="97"/>
      <c r="IMG973" s="97"/>
      <c r="IMH973" s="97"/>
      <c r="IMI973" s="97"/>
      <c r="IMJ973" s="97"/>
      <c r="IMK973" s="97"/>
      <c r="IML973" s="97"/>
      <c r="IMM973" s="97"/>
      <c r="IMN973" s="97"/>
      <c r="IMO973" s="97"/>
      <c r="IMP973" s="97"/>
      <c r="IMQ973" s="97"/>
      <c r="IMR973" s="97"/>
      <c r="IMS973" s="97"/>
      <c r="IMT973" s="97"/>
      <c r="IMU973" s="97"/>
      <c r="IMV973" s="97"/>
      <c r="IMW973" s="97"/>
      <c r="IMX973" s="97"/>
      <c r="IMY973" s="97"/>
      <c r="IMZ973" s="97"/>
      <c r="INA973" s="97"/>
      <c r="INB973" s="97"/>
      <c r="INC973" s="97"/>
      <c r="IND973" s="97"/>
      <c r="INE973" s="97"/>
      <c r="INF973" s="97"/>
      <c r="ING973" s="97"/>
      <c r="INH973" s="97"/>
      <c r="INI973" s="97"/>
      <c r="INJ973" s="97"/>
      <c r="INK973" s="97"/>
      <c r="INL973" s="97"/>
      <c r="INM973" s="97"/>
      <c r="INN973" s="97"/>
      <c r="INO973" s="97"/>
      <c r="INP973" s="97"/>
      <c r="INQ973" s="97"/>
      <c r="INR973" s="97"/>
      <c r="INS973" s="97"/>
      <c r="INT973" s="97"/>
      <c r="INU973" s="97"/>
      <c r="INV973" s="97"/>
      <c r="INW973" s="97"/>
      <c r="INX973" s="97"/>
      <c r="INY973" s="97"/>
      <c r="INZ973" s="97"/>
      <c r="IOA973" s="97"/>
      <c r="IOB973" s="97"/>
      <c r="IOC973" s="97"/>
      <c r="IOD973" s="97"/>
      <c r="IOE973" s="97"/>
      <c r="IOF973" s="97"/>
      <c r="IOG973" s="97"/>
      <c r="IOH973" s="97"/>
      <c r="IOI973" s="97"/>
      <c r="IOJ973" s="97"/>
      <c r="IOK973" s="97"/>
      <c r="IOL973" s="97"/>
      <c r="IOM973" s="97"/>
      <c r="ION973" s="97"/>
      <c r="IOO973" s="97"/>
      <c r="IOP973" s="97"/>
      <c r="IOQ973" s="97"/>
      <c r="IOR973" s="97"/>
      <c r="IOS973" s="97"/>
      <c r="IOT973" s="97"/>
      <c r="IOU973" s="97"/>
      <c r="IOV973" s="97"/>
      <c r="IOW973" s="97"/>
      <c r="IOX973" s="97"/>
      <c r="IOY973" s="97"/>
      <c r="IOZ973" s="97"/>
      <c r="IPA973" s="97"/>
      <c r="IPB973" s="97"/>
      <c r="IPC973" s="97"/>
      <c r="IPD973" s="97"/>
      <c r="IPE973" s="97"/>
      <c r="IPF973" s="97"/>
      <c r="IPG973" s="97"/>
      <c r="IPH973" s="97"/>
      <c r="IPI973" s="97"/>
      <c r="IPJ973" s="97"/>
      <c r="IPK973" s="97"/>
      <c r="IPL973" s="97"/>
      <c r="IPM973" s="97"/>
      <c r="IPN973" s="97"/>
      <c r="IPO973" s="97"/>
      <c r="IPP973" s="97"/>
      <c r="IPQ973" s="97"/>
      <c r="IPR973" s="97"/>
      <c r="IPS973" s="97"/>
      <c r="IPT973" s="97"/>
      <c r="IPU973" s="97"/>
      <c r="IPV973" s="97"/>
      <c r="IPW973" s="97"/>
      <c r="IPX973" s="97"/>
      <c r="IPY973" s="97"/>
      <c r="IPZ973" s="97"/>
      <c r="IQA973" s="97"/>
      <c r="IQB973" s="97"/>
      <c r="IQC973" s="97"/>
      <c r="IQD973" s="97"/>
      <c r="IQE973" s="97"/>
      <c r="IQF973" s="97"/>
      <c r="IQG973" s="97"/>
      <c r="IQH973" s="97"/>
      <c r="IQI973" s="97"/>
      <c r="IQJ973" s="97"/>
      <c r="IQK973" s="97"/>
      <c r="IQL973" s="97"/>
      <c r="IQM973" s="97"/>
      <c r="IQN973" s="97"/>
      <c r="IQO973" s="97"/>
      <c r="IQP973" s="97"/>
      <c r="IQQ973" s="97"/>
      <c r="IQR973" s="97"/>
      <c r="IQS973" s="97"/>
      <c r="IQT973" s="97"/>
      <c r="IQU973" s="97"/>
      <c r="IQV973" s="97"/>
      <c r="IQW973" s="97"/>
      <c r="IQX973" s="97"/>
      <c r="IQY973" s="97"/>
      <c r="IQZ973" s="97"/>
      <c r="IRA973" s="97"/>
      <c r="IRB973" s="97"/>
      <c r="IRC973" s="97"/>
      <c r="IRD973" s="97"/>
      <c r="IRE973" s="97"/>
      <c r="IRF973" s="97"/>
      <c r="IRG973" s="97"/>
      <c r="IRH973" s="97"/>
      <c r="IRI973" s="97"/>
      <c r="IRJ973" s="97"/>
      <c r="IRK973" s="97"/>
      <c r="IRL973" s="97"/>
      <c r="IRM973" s="97"/>
      <c r="IRN973" s="97"/>
      <c r="IRO973" s="97"/>
      <c r="IRP973" s="97"/>
      <c r="IRQ973" s="97"/>
      <c r="IRR973" s="97"/>
      <c r="IRS973" s="97"/>
      <c r="IRT973" s="97"/>
      <c r="IRU973" s="97"/>
      <c r="IRV973" s="97"/>
      <c r="IRW973" s="97"/>
      <c r="IRX973" s="97"/>
      <c r="IRY973" s="97"/>
      <c r="IRZ973" s="97"/>
      <c r="ISA973" s="97"/>
      <c r="ISB973" s="97"/>
      <c r="ISC973" s="97"/>
      <c r="ISD973" s="97"/>
      <c r="ISE973" s="97"/>
      <c r="ISF973" s="97"/>
      <c r="ISG973" s="97"/>
      <c r="ISH973" s="97"/>
      <c r="ISI973" s="97"/>
      <c r="ISJ973" s="97"/>
      <c r="ISK973" s="97"/>
      <c r="ISL973" s="97"/>
      <c r="ISM973" s="97"/>
      <c r="ISN973" s="97"/>
      <c r="ISO973" s="97"/>
      <c r="ISP973" s="97"/>
      <c r="ISQ973" s="97"/>
      <c r="ISR973" s="97"/>
      <c r="ISS973" s="97"/>
      <c r="IST973" s="97"/>
      <c r="ISU973" s="97"/>
      <c r="ISV973" s="97"/>
      <c r="ISW973" s="97"/>
      <c r="ISX973" s="97"/>
      <c r="ISY973" s="97"/>
      <c r="ISZ973" s="97"/>
      <c r="ITA973" s="97"/>
      <c r="ITB973" s="97"/>
      <c r="ITC973" s="97"/>
      <c r="ITD973" s="97"/>
      <c r="ITE973" s="97"/>
      <c r="ITF973" s="97"/>
      <c r="ITG973" s="97"/>
      <c r="ITH973" s="97"/>
      <c r="ITI973" s="97"/>
      <c r="ITJ973" s="97"/>
      <c r="ITK973" s="97"/>
      <c r="ITL973" s="97"/>
      <c r="ITM973" s="97"/>
      <c r="ITN973" s="97"/>
      <c r="ITO973" s="97"/>
      <c r="ITP973" s="97"/>
      <c r="ITQ973" s="97"/>
      <c r="ITR973" s="97"/>
      <c r="ITS973" s="97"/>
      <c r="ITT973" s="97"/>
      <c r="ITU973" s="97"/>
      <c r="ITV973" s="97"/>
      <c r="ITW973" s="97"/>
      <c r="ITX973" s="97"/>
      <c r="ITY973" s="97"/>
      <c r="ITZ973" s="97"/>
      <c r="IUA973" s="97"/>
      <c r="IUB973" s="97"/>
      <c r="IUC973" s="97"/>
      <c r="IUD973" s="97"/>
      <c r="IUE973" s="97"/>
      <c r="IUF973" s="97"/>
      <c r="IUG973" s="97"/>
      <c r="IUH973" s="97"/>
      <c r="IUI973" s="97"/>
      <c r="IUJ973" s="97"/>
      <c r="IUK973" s="97"/>
      <c r="IUL973" s="97"/>
      <c r="IUM973" s="97"/>
      <c r="IUN973" s="97"/>
      <c r="IUO973" s="97"/>
      <c r="IUP973" s="97"/>
      <c r="IUQ973" s="97"/>
      <c r="IUR973" s="97"/>
      <c r="IUS973" s="97"/>
      <c r="IUT973" s="97"/>
      <c r="IUU973" s="97"/>
      <c r="IUV973" s="97"/>
      <c r="IUW973" s="97"/>
      <c r="IUX973" s="97"/>
      <c r="IUY973" s="97"/>
      <c r="IUZ973" s="97"/>
      <c r="IVA973" s="97"/>
      <c r="IVB973" s="97"/>
      <c r="IVC973" s="97"/>
      <c r="IVD973" s="97"/>
      <c r="IVE973" s="97"/>
      <c r="IVF973" s="97"/>
      <c r="IVG973" s="97"/>
      <c r="IVH973" s="97"/>
      <c r="IVI973" s="97"/>
      <c r="IVJ973" s="97"/>
      <c r="IVK973" s="97"/>
      <c r="IVL973" s="97"/>
      <c r="IVM973" s="97"/>
      <c r="IVN973" s="97"/>
      <c r="IVO973" s="97"/>
      <c r="IVP973" s="97"/>
      <c r="IVQ973" s="97"/>
      <c r="IVR973" s="97"/>
      <c r="IVS973" s="97"/>
      <c r="IVT973" s="97"/>
      <c r="IVU973" s="97"/>
      <c r="IVV973" s="97"/>
      <c r="IVW973" s="97"/>
      <c r="IVX973" s="97"/>
      <c r="IVY973" s="97"/>
      <c r="IVZ973" s="97"/>
      <c r="IWA973" s="97"/>
      <c r="IWB973" s="97"/>
      <c r="IWC973" s="97"/>
      <c r="IWD973" s="97"/>
      <c r="IWE973" s="97"/>
      <c r="IWF973" s="97"/>
      <c r="IWG973" s="97"/>
      <c r="IWH973" s="97"/>
      <c r="IWI973" s="97"/>
      <c r="IWJ973" s="97"/>
      <c r="IWK973" s="97"/>
      <c r="IWL973" s="97"/>
      <c r="IWM973" s="97"/>
      <c r="IWN973" s="97"/>
      <c r="IWO973" s="97"/>
      <c r="IWP973" s="97"/>
      <c r="IWQ973" s="97"/>
      <c r="IWR973" s="97"/>
      <c r="IWS973" s="97"/>
      <c r="IWT973" s="97"/>
      <c r="IWU973" s="97"/>
      <c r="IWV973" s="97"/>
      <c r="IWW973" s="97"/>
      <c r="IWX973" s="97"/>
      <c r="IWY973" s="97"/>
      <c r="IWZ973" s="97"/>
      <c r="IXA973" s="97"/>
      <c r="IXB973" s="97"/>
      <c r="IXC973" s="97"/>
      <c r="IXD973" s="97"/>
      <c r="IXE973" s="97"/>
      <c r="IXF973" s="97"/>
      <c r="IXG973" s="97"/>
      <c r="IXH973" s="97"/>
      <c r="IXI973" s="97"/>
      <c r="IXJ973" s="97"/>
      <c r="IXK973" s="97"/>
      <c r="IXL973" s="97"/>
      <c r="IXM973" s="97"/>
      <c r="IXN973" s="97"/>
      <c r="IXO973" s="97"/>
      <c r="IXP973" s="97"/>
      <c r="IXQ973" s="97"/>
      <c r="IXR973" s="97"/>
      <c r="IXS973" s="97"/>
      <c r="IXT973" s="97"/>
      <c r="IXU973" s="97"/>
      <c r="IXV973" s="97"/>
      <c r="IXW973" s="97"/>
      <c r="IXX973" s="97"/>
      <c r="IXY973" s="97"/>
      <c r="IXZ973" s="97"/>
      <c r="IYA973" s="97"/>
      <c r="IYB973" s="97"/>
      <c r="IYC973" s="97"/>
      <c r="IYD973" s="97"/>
      <c r="IYE973" s="97"/>
      <c r="IYF973" s="97"/>
      <c r="IYG973" s="97"/>
      <c r="IYH973" s="97"/>
      <c r="IYI973" s="97"/>
      <c r="IYJ973" s="97"/>
      <c r="IYK973" s="97"/>
      <c r="IYL973" s="97"/>
      <c r="IYM973" s="97"/>
      <c r="IYN973" s="97"/>
      <c r="IYO973" s="97"/>
      <c r="IYP973" s="97"/>
      <c r="IYQ973" s="97"/>
      <c r="IYR973" s="97"/>
      <c r="IYS973" s="97"/>
      <c r="IYT973" s="97"/>
      <c r="IYU973" s="97"/>
      <c r="IYV973" s="97"/>
      <c r="IYW973" s="97"/>
      <c r="IYX973" s="97"/>
      <c r="IYY973" s="97"/>
      <c r="IYZ973" s="97"/>
      <c r="IZA973" s="97"/>
      <c r="IZB973" s="97"/>
      <c r="IZC973" s="97"/>
      <c r="IZD973" s="97"/>
      <c r="IZE973" s="97"/>
      <c r="IZF973" s="97"/>
      <c r="IZG973" s="97"/>
      <c r="IZH973" s="97"/>
      <c r="IZI973" s="97"/>
      <c r="IZJ973" s="97"/>
      <c r="IZK973" s="97"/>
      <c r="IZL973" s="97"/>
      <c r="IZM973" s="97"/>
      <c r="IZN973" s="97"/>
      <c r="IZO973" s="97"/>
      <c r="IZP973" s="97"/>
      <c r="IZQ973" s="97"/>
      <c r="IZR973" s="97"/>
      <c r="IZS973" s="97"/>
      <c r="IZT973" s="97"/>
      <c r="IZU973" s="97"/>
      <c r="IZV973" s="97"/>
      <c r="IZW973" s="97"/>
      <c r="IZX973" s="97"/>
      <c r="IZY973" s="97"/>
      <c r="IZZ973" s="97"/>
      <c r="JAA973" s="97"/>
      <c r="JAB973" s="97"/>
      <c r="JAC973" s="97"/>
      <c r="JAD973" s="97"/>
      <c r="JAE973" s="97"/>
      <c r="JAF973" s="97"/>
      <c r="JAG973" s="97"/>
      <c r="JAH973" s="97"/>
      <c r="JAI973" s="97"/>
      <c r="JAJ973" s="97"/>
      <c r="JAK973" s="97"/>
      <c r="JAL973" s="97"/>
      <c r="JAM973" s="97"/>
      <c r="JAN973" s="97"/>
      <c r="JAO973" s="97"/>
      <c r="JAP973" s="97"/>
      <c r="JAQ973" s="97"/>
      <c r="JAR973" s="97"/>
      <c r="JAS973" s="97"/>
      <c r="JAT973" s="97"/>
      <c r="JAU973" s="97"/>
      <c r="JAV973" s="97"/>
      <c r="JAW973" s="97"/>
      <c r="JAX973" s="97"/>
      <c r="JAY973" s="97"/>
      <c r="JAZ973" s="97"/>
      <c r="JBA973" s="97"/>
      <c r="JBB973" s="97"/>
      <c r="JBC973" s="97"/>
      <c r="JBD973" s="97"/>
      <c r="JBE973" s="97"/>
      <c r="JBF973" s="97"/>
      <c r="JBG973" s="97"/>
      <c r="JBH973" s="97"/>
      <c r="JBI973" s="97"/>
      <c r="JBJ973" s="97"/>
      <c r="JBK973" s="97"/>
      <c r="JBL973" s="97"/>
      <c r="JBM973" s="97"/>
      <c r="JBN973" s="97"/>
      <c r="JBO973" s="97"/>
      <c r="JBP973" s="97"/>
      <c r="JBQ973" s="97"/>
      <c r="JBR973" s="97"/>
      <c r="JBS973" s="97"/>
      <c r="JBT973" s="97"/>
      <c r="JBU973" s="97"/>
      <c r="JBV973" s="97"/>
      <c r="JBW973" s="97"/>
      <c r="JBX973" s="97"/>
      <c r="JBY973" s="97"/>
      <c r="JBZ973" s="97"/>
      <c r="JCA973" s="97"/>
      <c r="JCB973" s="97"/>
      <c r="JCC973" s="97"/>
      <c r="JCD973" s="97"/>
      <c r="JCE973" s="97"/>
      <c r="JCF973" s="97"/>
      <c r="JCG973" s="97"/>
      <c r="JCH973" s="97"/>
      <c r="JCI973" s="97"/>
      <c r="JCJ973" s="97"/>
      <c r="JCK973" s="97"/>
      <c r="JCL973" s="97"/>
      <c r="JCM973" s="97"/>
      <c r="JCN973" s="97"/>
      <c r="JCO973" s="97"/>
      <c r="JCP973" s="97"/>
      <c r="JCQ973" s="97"/>
      <c r="JCR973" s="97"/>
      <c r="JCS973" s="97"/>
      <c r="JCT973" s="97"/>
      <c r="JCU973" s="97"/>
      <c r="JCV973" s="97"/>
      <c r="JCW973" s="97"/>
      <c r="JCX973" s="97"/>
      <c r="JCY973" s="97"/>
      <c r="JCZ973" s="97"/>
      <c r="JDA973" s="97"/>
      <c r="JDB973" s="97"/>
      <c r="JDC973" s="97"/>
      <c r="JDD973" s="97"/>
      <c r="JDE973" s="97"/>
      <c r="JDF973" s="97"/>
      <c r="JDG973" s="97"/>
      <c r="JDH973" s="97"/>
      <c r="JDI973" s="97"/>
      <c r="JDJ973" s="97"/>
      <c r="JDK973" s="97"/>
      <c r="JDL973" s="97"/>
      <c r="JDM973" s="97"/>
      <c r="JDN973" s="97"/>
      <c r="JDO973" s="97"/>
      <c r="JDP973" s="97"/>
      <c r="JDQ973" s="97"/>
      <c r="JDR973" s="97"/>
      <c r="JDS973" s="97"/>
      <c r="JDT973" s="97"/>
      <c r="JDU973" s="97"/>
      <c r="JDV973" s="97"/>
      <c r="JDW973" s="97"/>
      <c r="JDX973" s="97"/>
      <c r="JDY973" s="97"/>
      <c r="JDZ973" s="97"/>
      <c r="JEA973" s="97"/>
      <c r="JEB973" s="97"/>
      <c r="JEC973" s="97"/>
      <c r="JED973" s="97"/>
      <c r="JEE973" s="97"/>
      <c r="JEF973" s="97"/>
      <c r="JEG973" s="97"/>
      <c r="JEH973" s="97"/>
      <c r="JEI973" s="97"/>
      <c r="JEJ973" s="97"/>
      <c r="JEK973" s="97"/>
      <c r="JEL973" s="97"/>
      <c r="JEM973" s="97"/>
      <c r="JEN973" s="97"/>
      <c r="JEO973" s="97"/>
      <c r="JEP973" s="97"/>
      <c r="JEQ973" s="97"/>
      <c r="JER973" s="97"/>
      <c r="JES973" s="97"/>
      <c r="JET973" s="97"/>
      <c r="JEU973" s="97"/>
      <c r="JEV973" s="97"/>
      <c r="JEW973" s="97"/>
      <c r="JEX973" s="97"/>
      <c r="JEY973" s="97"/>
      <c r="JEZ973" s="97"/>
      <c r="JFA973" s="97"/>
      <c r="JFB973" s="97"/>
      <c r="JFC973" s="97"/>
      <c r="JFD973" s="97"/>
      <c r="JFE973" s="97"/>
      <c r="JFF973" s="97"/>
      <c r="JFG973" s="97"/>
      <c r="JFH973" s="97"/>
      <c r="JFI973" s="97"/>
      <c r="JFJ973" s="97"/>
      <c r="JFK973" s="97"/>
      <c r="JFL973" s="97"/>
      <c r="JFM973" s="97"/>
      <c r="JFN973" s="97"/>
      <c r="JFO973" s="97"/>
      <c r="JFP973" s="97"/>
      <c r="JFQ973" s="97"/>
      <c r="JFR973" s="97"/>
      <c r="JFS973" s="97"/>
      <c r="JFT973" s="97"/>
      <c r="JFU973" s="97"/>
      <c r="JFV973" s="97"/>
      <c r="JFW973" s="97"/>
      <c r="JFX973" s="97"/>
      <c r="JFY973" s="97"/>
      <c r="JFZ973" s="97"/>
      <c r="JGA973" s="97"/>
      <c r="JGB973" s="97"/>
      <c r="JGC973" s="97"/>
      <c r="JGD973" s="97"/>
      <c r="JGE973" s="97"/>
      <c r="JGF973" s="97"/>
      <c r="JGG973" s="97"/>
      <c r="JGH973" s="97"/>
      <c r="JGI973" s="97"/>
      <c r="JGJ973" s="97"/>
      <c r="JGK973" s="97"/>
      <c r="JGL973" s="97"/>
      <c r="JGM973" s="97"/>
      <c r="JGN973" s="97"/>
      <c r="JGO973" s="97"/>
      <c r="JGP973" s="97"/>
      <c r="JGQ973" s="97"/>
      <c r="JGR973" s="97"/>
      <c r="JGS973" s="97"/>
      <c r="JGT973" s="97"/>
      <c r="JGU973" s="97"/>
      <c r="JGV973" s="97"/>
      <c r="JGW973" s="97"/>
      <c r="JGX973" s="97"/>
      <c r="JGY973" s="97"/>
      <c r="JGZ973" s="97"/>
      <c r="JHA973" s="97"/>
      <c r="JHB973" s="97"/>
      <c r="JHC973" s="97"/>
      <c r="JHD973" s="97"/>
      <c r="JHE973" s="97"/>
      <c r="JHF973" s="97"/>
      <c r="JHG973" s="97"/>
      <c r="JHH973" s="97"/>
      <c r="JHI973" s="97"/>
      <c r="JHJ973" s="97"/>
      <c r="JHK973" s="97"/>
      <c r="JHL973" s="97"/>
      <c r="JHM973" s="97"/>
      <c r="JHN973" s="97"/>
      <c r="JHO973" s="97"/>
      <c r="JHP973" s="97"/>
      <c r="JHQ973" s="97"/>
      <c r="JHR973" s="97"/>
      <c r="JHS973" s="97"/>
      <c r="JHT973" s="97"/>
      <c r="JHU973" s="97"/>
      <c r="JHV973" s="97"/>
      <c r="JHW973" s="97"/>
      <c r="JHX973" s="97"/>
      <c r="JHY973" s="97"/>
      <c r="JHZ973" s="97"/>
      <c r="JIA973" s="97"/>
      <c r="JIB973" s="97"/>
      <c r="JIC973" s="97"/>
      <c r="JID973" s="97"/>
      <c r="JIE973" s="97"/>
      <c r="JIF973" s="97"/>
      <c r="JIG973" s="97"/>
      <c r="JIH973" s="97"/>
      <c r="JII973" s="97"/>
      <c r="JIJ973" s="97"/>
      <c r="JIK973" s="97"/>
      <c r="JIL973" s="97"/>
      <c r="JIM973" s="97"/>
      <c r="JIN973" s="97"/>
      <c r="JIO973" s="97"/>
      <c r="JIP973" s="97"/>
      <c r="JIQ973" s="97"/>
      <c r="JIR973" s="97"/>
      <c r="JIS973" s="97"/>
      <c r="JIT973" s="97"/>
      <c r="JIU973" s="97"/>
      <c r="JIV973" s="97"/>
      <c r="JIW973" s="97"/>
      <c r="JIX973" s="97"/>
      <c r="JIY973" s="97"/>
      <c r="JIZ973" s="97"/>
      <c r="JJA973" s="97"/>
      <c r="JJB973" s="97"/>
      <c r="JJC973" s="97"/>
      <c r="JJD973" s="97"/>
      <c r="JJE973" s="97"/>
      <c r="JJF973" s="97"/>
      <c r="JJG973" s="97"/>
      <c r="JJH973" s="97"/>
      <c r="JJI973" s="97"/>
      <c r="JJJ973" s="97"/>
      <c r="JJK973" s="97"/>
      <c r="JJL973" s="97"/>
      <c r="JJM973" s="97"/>
      <c r="JJN973" s="97"/>
      <c r="JJO973" s="97"/>
      <c r="JJP973" s="97"/>
      <c r="JJQ973" s="97"/>
      <c r="JJR973" s="97"/>
      <c r="JJS973" s="97"/>
      <c r="JJT973" s="97"/>
      <c r="JJU973" s="97"/>
      <c r="JJV973" s="97"/>
      <c r="JJW973" s="97"/>
      <c r="JJX973" s="97"/>
      <c r="JJY973" s="97"/>
      <c r="JJZ973" s="97"/>
      <c r="JKA973" s="97"/>
      <c r="JKB973" s="97"/>
      <c r="JKC973" s="97"/>
      <c r="JKD973" s="97"/>
      <c r="JKE973" s="97"/>
      <c r="JKF973" s="97"/>
      <c r="JKG973" s="97"/>
      <c r="JKH973" s="97"/>
      <c r="JKI973" s="97"/>
      <c r="JKJ973" s="97"/>
      <c r="JKK973" s="97"/>
      <c r="JKL973" s="97"/>
      <c r="JKM973" s="97"/>
      <c r="JKN973" s="97"/>
      <c r="JKO973" s="97"/>
      <c r="JKP973" s="97"/>
      <c r="JKQ973" s="97"/>
      <c r="JKR973" s="97"/>
      <c r="JKS973" s="97"/>
      <c r="JKT973" s="97"/>
      <c r="JKU973" s="97"/>
      <c r="JKV973" s="97"/>
      <c r="JKW973" s="97"/>
      <c r="JKX973" s="97"/>
      <c r="JKY973" s="97"/>
      <c r="JKZ973" s="97"/>
      <c r="JLA973" s="97"/>
      <c r="JLB973" s="97"/>
      <c r="JLC973" s="97"/>
      <c r="JLD973" s="97"/>
      <c r="JLE973" s="97"/>
      <c r="JLF973" s="97"/>
      <c r="JLG973" s="97"/>
      <c r="JLH973" s="97"/>
      <c r="JLI973" s="97"/>
      <c r="JLJ973" s="97"/>
      <c r="JLK973" s="97"/>
      <c r="JLL973" s="97"/>
      <c r="JLM973" s="97"/>
      <c r="JLN973" s="97"/>
      <c r="JLO973" s="97"/>
      <c r="JLP973" s="97"/>
      <c r="JLQ973" s="97"/>
      <c r="JLR973" s="97"/>
      <c r="JLS973" s="97"/>
      <c r="JLT973" s="97"/>
      <c r="JLU973" s="97"/>
      <c r="JLV973" s="97"/>
      <c r="JLW973" s="97"/>
      <c r="JLX973" s="97"/>
      <c r="JLY973" s="97"/>
      <c r="JLZ973" s="97"/>
      <c r="JMA973" s="97"/>
      <c r="JMB973" s="97"/>
      <c r="JMC973" s="97"/>
      <c r="JMD973" s="97"/>
      <c r="JME973" s="97"/>
      <c r="JMF973" s="97"/>
      <c r="JMG973" s="97"/>
      <c r="JMH973" s="97"/>
      <c r="JMI973" s="97"/>
      <c r="JMJ973" s="97"/>
      <c r="JMK973" s="97"/>
      <c r="JML973" s="97"/>
      <c r="JMM973" s="97"/>
      <c r="JMN973" s="97"/>
      <c r="JMO973" s="97"/>
      <c r="JMP973" s="97"/>
      <c r="JMQ973" s="97"/>
      <c r="JMR973" s="97"/>
      <c r="JMS973" s="97"/>
      <c r="JMT973" s="97"/>
      <c r="JMU973" s="97"/>
      <c r="JMV973" s="97"/>
      <c r="JMW973" s="97"/>
      <c r="JMX973" s="97"/>
      <c r="JMY973" s="97"/>
      <c r="JMZ973" s="97"/>
      <c r="JNA973" s="97"/>
      <c r="JNB973" s="97"/>
      <c r="JNC973" s="97"/>
      <c r="JND973" s="97"/>
      <c r="JNE973" s="97"/>
      <c r="JNF973" s="97"/>
      <c r="JNG973" s="97"/>
      <c r="JNH973" s="97"/>
      <c r="JNI973" s="97"/>
      <c r="JNJ973" s="97"/>
      <c r="JNK973" s="97"/>
      <c r="JNL973" s="97"/>
      <c r="JNM973" s="97"/>
      <c r="JNN973" s="97"/>
      <c r="JNO973" s="97"/>
      <c r="JNP973" s="97"/>
      <c r="JNQ973" s="97"/>
      <c r="JNR973" s="97"/>
      <c r="JNS973" s="97"/>
      <c r="JNT973" s="97"/>
      <c r="JNU973" s="97"/>
      <c r="JNV973" s="97"/>
      <c r="JNW973" s="97"/>
      <c r="JNX973" s="97"/>
      <c r="JNY973" s="97"/>
      <c r="JNZ973" s="97"/>
      <c r="JOA973" s="97"/>
      <c r="JOB973" s="97"/>
      <c r="JOC973" s="97"/>
      <c r="JOD973" s="97"/>
      <c r="JOE973" s="97"/>
      <c r="JOF973" s="97"/>
      <c r="JOG973" s="97"/>
      <c r="JOH973" s="97"/>
      <c r="JOI973" s="97"/>
      <c r="JOJ973" s="97"/>
      <c r="JOK973" s="97"/>
      <c r="JOL973" s="97"/>
      <c r="JOM973" s="97"/>
      <c r="JON973" s="97"/>
      <c r="JOO973" s="97"/>
      <c r="JOP973" s="97"/>
      <c r="JOQ973" s="97"/>
      <c r="JOR973" s="97"/>
      <c r="JOS973" s="97"/>
      <c r="JOT973" s="97"/>
      <c r="JOU973" s="97"/>
      <c r="JOV973" s="97"/>
      <c r="JOW973" s="97"/>
      <c r="JOX973" s="97"/>
      <c r="JOY973" s="97"/>
      <c r="JOZ973" s="97"/>
      <c r="JPA973" s="97"/>
      <c r="JPB973" s="97"/>
      <c r="JPC973" s="97"/>
      <c r="JPD973" s="97"/>
      <c r="JPE973" s="97"/>
      <c r="JPF973" s="97"/>
      <c r="JPG973" s="97"/>
      <c r="JPH973" s="97"/>
      <c r="JPI973" s="97"/>
      <c r="JPJ973" s="97"/>
      <c r="JPK973" s="97"/>
      <c r="JPL973" s="97"/>
      <c r="JPM973" s="97"/>
      <c r="JPN973" s="97"/>
      <c r="JPO973" s="97"/>
      <c r="JPP973" s="97"/>
      <c r="JPQ973" s="97"/>
      <c r="JPR973" s="97"/>
      <c r="JPS973" s="97"/>
      <c r="JPT973" s="97"/>
      <c r="JPU973" s="97"/>
      <c r="JPV973" s="97"/>
      <c r="JPW973" s="97"/>
      <c r="JPX973" s="97"/>
      <c r="JPY973" s="97"/>
      <c r="JPZ973" s="97"/>
      <c r="JQA973" s="97"/>
      <c r="JQB973" s="97"/>
      <c r="JQC973" s="97"/>
      <c r="JQD973" s="97"/>
      <c r="JQE973" s="97"/>
      <c r="JQF973" s="97"/>
      <c r="JQG973" s="97"/>
      <c r="JQH973" s="97"/>
      <c r="JQI973" s="97"/>
      <c r="JQJ973" s="97"/>
      <c r="JQK973" s="97"/>
      <c r="JQL973" s="97"/>
      <c r="JQM973" s="97"/>
      <c r="JQN973" s="97"/>
      <c r="JQO973" s="97"/>
      <c r="JQP973" s="97"/>
      <c r="JQQ973" s="97"/>
      <c r="JQR973" s="97"/>
      <c r="JQS973" s="97"/>
      <c r="JQT973" s="97"/>
      <c r="JQU973" s="97"/>
      <c r="JQV973" s="97"/>
      <c r="JQW973" s="97"/>
      <c r="JQX973" s="97"/>
      <c r="JQY973" s="97"/>
      <c r="JQZ973" s="97"/>
      <c r="JRA973" s="97"/>
      <c r="JRB973" s="97"/>
      <c r="JRC973" s="97"/>
      <c r="JRD973" s="97"/>
      <c r="JRE973" s="97"/>
      <c r="JRF973" s="97"/>
      <c r="JRG973" s="97"/>
      <c r="JRH973" s="97"/>
      <c r="JRI973" s="97"/>
      <c r="JRJ973" s="97"/>
      <c r="JRK973" s="97"/>
      <c r="JRL973" s="97"/>
      <c r="JRM973" s="97"/>
      <c r="JRN973" s="97"/>
      <c r="JRO973" s="97"/>
      <c r="JRP973" s="97"/>
      <c r="JRQ973" s="97"/>
      <c r="JRR973" s="97"/>
      <c r="JRS973" s="97"/>
      <c r="JRT973" s="97"/>
      <c r="JRU973" s="97"/>
      <c r="JRV973" s="97"/>
      <c r="JRW973" s="97"/>
      <c r="JRX973" s="97"/>
      <c r="JRY973" s="97"/>
      <c r="JRZ973" s="97"/>
      <c r="JSA973" s="97"/>
      <c r="JSB973" s="97"/>
      <c r="JSC973" s="97"/>
      <c r="JSD973" s="97"/>
      <c r="JSE973" s="97"/>
      <c r="JSF973" s="97"/>
      <c r="JSG973" s="97"/>
      <c r="JSH973" s="97"/>
      <c r="JSI973" s="97"/>
      <c r="JSJ973" s="97"/>
      <c r="JSK973" s="97"/>
      <c r="JSL973" s="97"/>
      <c r="JSM973" s="97"/>
      <c r="JSN973" s="97"/>
      <c r="JSO973" s="97"/>
      <c r="JSP973" s="97"/>
      <c r="JSQ973" s="97"/>
      <c r="JSR973" s="97"/>
      <c r="JSS973" s="97"/>
      <c r="JST973" s="97"/>
      <c r="JSU973" s="97"/>
      <c r="JSV973" s="97"/>
      <c r="JSW973" s="97"/>
      <c r="JSX973" s="97"/>
      <c r="JSY973" s="97"/>
      <c r="JSZ973" s="97"/>
      <c r="JTA973" s="97"/>
      <c r="JTB973" s="97"/>
      <c r="JTC973" s="97"/>
      <c r="JTD973" s="97"/>
      <c r="JTE973" s="97"/>
      <c r="JTF973" s="97"/>
      <c r="JTG973" s="97"/>
      <c r="JTH973" s="97"/>
      <c r="JTI973" s="97"/>
      <c r="JTJ973" s="97"/>
      <c r="JTK973" s="97"/>
      <c r="JTL973" s="97"/>
      <c r="JTM973" s="97"/>
      <c r="JTN973" s="97"/>
      <c r="JTO973" s="97"/>
      <c r="JTP973" s="97"/>
      <c r="JTQ973" s="97"/>
      <c r="JTR973" s="97"/>
      <c r="JTS973" s="97"/>
      <c r="JTT973" s="97"/>
      <c r="JTU973" s="97"/>
      <c r="JTV973" s="97"/>
      <c r="JTW973" s="97"/>
      <c r="JTX973" s="97"/>
      <c r="JTY973" s="97"/>
      <c r="JTZ973" s="97"/>
      <c r="JUA973" s="97"/>
      <c r="JUB973" s="97"/>
      <c r="JUC973" s="97"/>
      <c r="JUD973" s="97"/>
      <c r="JUE973" s="97"/>
      <c r="JUF973" s="97"/>
      <c r="JUG973" s="97"/>
      <c r="JUH973" s="97"/>
      <c r="JUI973" s="97"/>
      <c r="JUJ973" s="97"/>
      <c r="JUK973" s="97"/>
      <c r="JUL973" s="97"/>
      <c r="JUM973" s="97"/>
      <c r="JUN973" s="97"/>
      <c r="JUO973" s="97"/>
      <c r="JUP973" s="97"/>
      <c r="JUQ973" s="97"/>
      <c r="JUR973" s="97"/>
      <c r="JUS973" s="97"/>
      <c r="JUT973" s="97"/>
      <c r="JUU973" s="97"/>
      <c r="JUV973" s="97"/>
      <c r="JUW973" s="97"/>
      <c r="JUX973" s="97"/>
      <c r="JUY973" s="97"/>
      <c r="JUZ973" s="97"/>
      <c r="JVA973" s="97"/>
      <c r="JVB973" s="97"/>
      <c r="JVC973" s="97"/>
      <c r="JVD973" s="97"/>
      <c r="JVE973" s="97"/>
      <c r="JVF973" s="97"/>
      <c r="JVG973" s="97"/>
      <c r="JVH973" s="97"/>
      <c r="JVI973" s="97"/>
      <c r="JVJ973" s="97"/>
      <c r="JVK973" s="97"/>
      <c r="JVL973" s="97"/>
      <c r="JVM973" s="97"/>
      <c r="JVN973" s="97"/>
      <c r="JVO973" s="97"/>
      <c r="JVP973" s="97"/>
      <c r="JVQ973" s="97"/>
      <c r="JVR973" s="97"/>
      <c r="JVS973" s="97"/>
      <c r="JVT973" s="97"/>
      <c r="JVU973" s="97"/>
      <c r="JVV973" s="97"/>
      <c r="JVW973" s="97"/>
      <c r="JVX973" s="97"/>
      <c r="JVY973" s="97"/>
      <c r="JVZ973" s="97"/>
      <c r="JWA973" s="97"/>
      <c r="JWB973" s="97"/>
      <c r="JWC973" s="97"/>
      <c r="JWD973" s="97"/>
      <c r="JWE973" s="97"/>
      <c r="JWF973" s="97"/>
      <c r="JWG973" s="97"/>
      <c r="JWH973" s="97"/>
      <c r="JWI973" s="97"/>
      <c r="JWJ973" s="97"/>
      <c r="JWK973" s="97"/>
      <c r="JWL973" s="97"/>
      <c r="JWM973" s="97"/>
      <c r="JWN973" s="97"/>
      <c r="JWO973" s="97"/>
      <c r="JWP973" s="97"/>
      <c r="JWQ973" s="97"/>
      <c r="JWR973" s="97"/>
      <c r="JWS973" s="97"/>
      <c r="JWT973" s="97"/>
      <c r="JWU973" s="97"/>
      <c r="JWV973" s="97"/>
      <c r="JWW973" s="97"/>
      <c r="JWX973" s="97"/>
      <c r="JWY973" s="97"/>
      <c r="JWZ973" s="97"/>
      <c r="JXA973" s="97"/>
      <c r="JXB973" s="97"/>
      <c r="JXC973" s="97"/>
      <c r="JXD973" s="97"/>
      <c r="JXE973" s="97"/>
      <c r="JXF973" s="97"/>
      <c r="JXG973" s="97"/>
      <c r="JXH973" s="97"/>
      <c r="JXI973" s="97"/>
      <c r="JXJ973" s="97"/>
      <c r="JXK973" s="97"/>
      <c r="JXL973" s="97"/>
      <c r="JXM973" s="97"/>
      <c r="JXN973" s="97"/>
      <c r="JXO973" s="97"/>
      <c r="JXP973" s="97"/>
      <c r="JXQ973" s="97"/>
      <c r="JXR973" s="97"/>
      <c r="JXS973" s="97"/>
      <c r="JXT973" s="97"/>
      <c r="JXU973" s="97"/>
      <c r="JXV973" s="97"/>
      <c r="JXW973" s="97"/>
      <c r="JXX973" s="97"/>
      <c r="JXY973" s="97"/>
      <c r="JXZ973" s="97"/>
      <c r="JYA973" s="97"/>
      <c r="JYB973" s="97"/>
      <c r="JYC973" s="97"/>
      <c r="JYD973" s="97"/>
      <c r="JYE973" s="97"/>
      <c r="JYF973" s="97"/>
      <c r="JYG973" s="97"/>
      <c r="JYH973" s="97"/>
      <c r="JYI973" s="97"/>
      <c r="JYJ973" s="97"/>
      <c r="JYK973" s="97"/>
      <c r="JYL973" s="97"/>
      <c r="JYM973" s="97"/>
      <c r="JYN973" s="97"/>
      <c r="JYO973" s="97"/>
      <c r="JYP973" s="97"/>
      <c r="JYQ973" s="97"/>
      <c r="JYR973" s="97"/>
      <c r="JYS973" s="97"/>
      <c r="JYT973" s="97"/>
      <c r="JYU973" s="97"/>
      <c r="JYV973" s="97"/>
      <c r="JYW973" s="97"/>
      <c r="JYX973" s="97"/>
      <c r="JYY973" s="97"/>
      <c r="JYZ973" s="97"/>
      <c r="JZA973" s="97"/>
      <c r="JZB973" s="97"/>
      <c r="JZC973" s="97"/>
      <c r="JZD973" s="97"/>
      <c r="JZE973" s="97"/>
      <c r="JZF973" s="97"/>
      <c r="JZG973" s="97"/>
      <c r="JZH973" s="97"/>
      <c r="JZI973" s="97"/>
      <c r="JZJ973" s="97"/>
      <c r="JZK973" s="97"/>
      <c r="JZL973" s="97"/>
      <c r="JZM973" s="97"/>
      <c r="JZN973" s="97"/>
      <c r="JZO973" s="97"/>
      <c r="JZP973" s="97"/>
      <c r="JZQ973" s="97"/>
      <c r="JZR973" s="97"/>
      <c r="JZS973" s="97"/>
      <c r="JZT973" s="97"/>
      <c r="JZU973" s="97"/>
      <c r="JZV973" s="97"/>
      <c r="JZW973" s="97"/>
      <c r="JZX973" s="97"/>
      <c r="JZY973" s="97"/>
      <c r="JZZ973" s="97"/>
      <c r="KAA973" s="97"/>
      <c r="KAB973" s="97"/>
      <c r="KAC973" s="97"/>
      <c r="KAD973" s="97"/>
      <c r="KAE973" s="97"/>
      <c r="KAF973" s="97"/>
      <c r="KAG973" s="97"/>
      <c r="KAH973" s="97"/>
      <c r="KAI973" s="97"/>
      <c r="KAJ973" s="97"/>
      <c r="KAK973" s="97"/>
      <c r="KAL973" s="97"/>
      <c r="KAM973" s="97"/>
      <c r="KAN973" s="97"/>
      <c r="KAO973" s="97"/>
      <c r="KAP973" s="97"/>
      <c r="KAQ973" s="97"/>
      <c r="KAR973" s="97"/>
      <c r="KAS973" s="97"/>
      <c r="KAT973" s="97"/>
      <c r="KAU973" s="97"/>
      <c r="KAV973" s="97"/>
      <c r="KAW973" s="97"/>
      <c r="KAX973" s="97"/>
      <c r="KAY973" s="97"/>
      <c r="KAZ973" s="97"/>
      <c r="KBA973" s="97"/>
      <c r="KBB973" s="97"/>
      <c r="KBC973" s="97"/>
      <c r="KBD973" s="97"/>
      <c r="KBE973" s="97"/>
      <c r="KBF973" s="97"/>
      <c r="KBG973" s="97"/>
      <c r="KBH973" s="97"/>
      <c r="KBI973" s="97"/>
      <c r="KBJ973" s="97"/>
      <c r="KBK973" s="97"/>
      <c r="KBL973" s="97"/>
      <c r="KBM973" s="97"/>
      <c r="KBN973" s="97"/>
      <c r="KBO973" s="97"/>
      <c r="KBP973" s="97"/>
      <c r="KBQ973" s="97"/>
      <c r="KBR973" s="97"/>
      <c r="KBS973" s="97"/>
      <c r="KBT973" s="97"/>
      <c r="KBU973" s="97"/>
      <c r="KBV973" s="97"/>
      <c r="KBW973" s="97"/>
      <c r="KBX973" s="97"/>
      <c r="KBY973" s="97"/>
      <c r="KBZ973" s="97"/>
      <c r="KCA973" s="97"/>
      <c r="KCB973" s="97"/>
      <c r="KCC973" s="97"/>
      <c r="KCD973" s="97"/>
      <c r="KCE973" s="97"/>
      <c r="KCF973" s="97"/>
      <c r="KCG973" s="97"/>
      <c r="KCH973" s="97"/>
      <c r="KCI973" s="97"/>
      <c r="KCJ973" s="97"/>
      <c r="KCK973" s="97"/>
      <c r="KCL973" s="97"/>
      <c r="KCM973" s="97"/>
      <c r="KCN973" s="97"/>
      <c r="KCO973" s="97"/>
      <c r="KCP973" s="97"/>
      <c r="KCQ973" s="97"/>
      <c r="KCR973" s="97"/>
      <c r="KCS973" s="97"/>
      <c r="KCT973" s="97"/>
      <c r="KCU973" s="97"/>
      <c r="KCV973" s="97"/>
      <c r="KCW973" s="97"/>
      <c r="KCX973" s="97"/>
      <c r="KCY973" s="97"/>
      <c r="KCZ973" s="97"/>
      <c r="KDA973" s="97"/>
      <c r="KDB973" s="97"/>
      <c r="KDC973" s="97"/>
      <c r="KDD973" s="97"/>
      <c r="KDE973" s="97"/>
      <c r="KDF973" s="97"/>
      <c r="KDG973" s="97"/>
      <c r="KDH973" s="97"/>
      <c r="KDI973" s="97"/>
      <c r="KDJ973" s="97"/>
      <c r="KDK973" s="97"/>
      <c r="KDL973" s="97"/>
      <c r="KDM973" s="97"/>
      <c r="KDN973" s="97"/>
      <c r="KDO973" s="97"/>
      <c r="KDP973" s="97"/>
      <c r="KDQ973" s="97"/>
      <c r="KDR973" s="97"/>
      <c r="KDS973" s="97"/>
      <c r="KDT973" s="97"/>
      <c r="KDU973" s="97"/>
      <c r="KDV973" s="97"/>
      <c r="KDW973" s="97"/>
      <c r="KDX973" s="97"/>
      <c r="KDY973" s="97"/>
      <c r="KDZ973" s="97"/>
      <c r="KEA973" s="97"/>
      <c r="KEB973" s="97"/>
      <c r="KEC973" s="97"/>
      <c r="KED973" s="97"/>
      <c r="KEE973" s="97"/>
      <c r="KEF973" s="97"/>
      <c r="KEG973" s="97"/>
      <c r="KEH973" s="97"/>
      <c r="KEI973" s="97"/>
      <c r="KEJ973" s="97"/>
      <c r="KEK973" s="97"/>
      <c r="KEL973" s="97"/>
      <c r="KEM973" s="97"/>
      <c r="KEN973" s="97"/>
      <c r="KEO973" s="97"/>
      <c r="KEP973" s="97"/>
      <c r="KEQ973" s="97"/>
      <c r="KER973" s="97"/>
      <c r="KES973" s="97"/>
      <c r="KET973" s="97"/>
      <c r="KEU973" s="97"/>
      <c r="KEV973" s="97"/>
      <c r="KEW973" s="97"/>
      <c r="KEX973" s="97"/>
      <c r="KEY973" s="97"/>
      <c r="KEZ973" s="97"/>
      <c r="KFA973" s="97"/>
      <c r="KFB973" s="97"/>
      <c r="KFC973" s="97"/>
      <c r="KFD973" s="97"/>
      <c r="KFE973" s="97"/>
      <c r="KFF973" s="97"/>
      <c r="KFG973" s="97"/>
      <c r="KFH973" s="97"/>
      <c r="KFI973" s="97"/>
      <c r="KFJ973" s="97"/>
      <c r="KFK973" s="97"/>
      <c r="KFL973" s="97"/>
      <c r="KFM973" s="97"/>
      <c r="KFN973" s="97"/>
      <c r="KFO973" s="97"/>
      <c r="KFP973" s="97"/>
      <c r="KFQ973" s="97"/>
      <c r="KFR973" s="97"/>
      <c r="KFS973" s="97"/>
      <c r="KFT973" s="97"/>
      <c r="KFU973" s="97"/>
      <c r="KFV973" s="97"/>
      <c r="KFW973" s="97"/>
      <c r="KFX973" s="97"/>
      <c r="KFY973" s="97"/>
      <c r="KFZ973" s="97"/>
      <c r="KGA973" s="97"/>
      <c r="KGB973" s="97"/>
      <c r="KGC973" s="97"/>
      <c r="KGD973" s="97"/>
      <c r="KGE973" s="97"/>
      <c r="KGF973" s="97"/>
      <c r="KGG973" s="97"/>
      <c r="KGH973" s="97"/>
      <c r="KGI973" s="97"/>
      <c r="KGJ973" s="97"/>
      <c r="KGK973" s="97"/>
      <c r="KGL973" s="97"/>
      <c r="KGM973" s="97"/>
      <c r="KGN973" s="97"/>
      <c r="KGO973" s="97"/>
      <c r="KGP973" s="97"/>
      <c r="KGQ973" s="97"/>
      <c r="KGR973" s="97"/>
      <c r="KGS973" s="97"/>
      <c r="KGT973" s="97"/>
      <c r="KGU973" s="97"/>
      <c r="KGV973" s="97"/>
      <c r="KGW973" s="97"/>
      <c r="KGX973" s="97"/>
      <c r="KGY973" s="97"/>
      <c r="KGZ973" s="97"/>
      <c r="KHA973" s="97"/>
      <c r="KHB973" s="97"/>
      <c r="KHC973" s="97"/>
      <c r="KHD973" s="97"/>
      <c r="KHE973" s="97"/>
      <c r="KHF973" s="97"/>
      <c r="KHG973" s="97"/>
      <c r="KHH973" s="97"/>
      <c r="KHI973" s="97"/>
      <c r="KHJ973" s="97"/>
      <c r="KHK973" s="97"/>
      <c r="KHL973" s="97"/>
      <c r="KHM973" s="97"/>
      <c r="KHN973" s="97"/>
      <c r="KHO973" s="97"/>
      <c r="KHP973" s="97"/>
      <c r="KHQ973" s="97"/>
      <c r="KHR973" s="97"/>
      <c r="KHS973" s="97"/>
      <c r="KHT973" s="97"/>
      <c r="KHU973" s="97"/>
      <c r="KHV973" s="97"/>
      <c r="KHW973" s="97"/>
      <c r="KHX973" s="97"/>
      <c r="KHY973" s="97"/>
      <c r="KHZ973" s="97"/>
      <c r="KIA973" s="97"/>
      <c r="KIB973" s="97"/>
      <c r="KIC973" s="97"/>
      <c r="KID973" s="97"/>
      <c r="KIE973" s="97"/>
      <c r="KIF973" s="97"/>
      <c r="KIG973" s="97"/>
      <c r="KIH973" s="97"/>
      <c r="KII973" s="97"/>
      <c r="KIJ973" s="97"/>
      <c r="KIK973" s="97"/>
      <c r="KIL973" s="97"/>
      <c r="KIM973" s="97"/>
      <c r="KIN973" s="97"/>
      <c r="KIO973" s="97"/>
      <c r="KIP973" s="97"/>
      <c r="KIQ973" s="97"/>
      <c r="KIR973" s="97"/>
      <c r="KIS973" s="97"/>
      <c r="KIT973" s="97"/>
      <c r="KIU973" s="97"/>
      <c r="KIV973" s="97"/>
      <c r="KIW973" s="97"/>
      <c r="KIX973" s="97"/>
      <c r="KIY973" s="97"/>
      <c r="KIZ973" s="97"/>
      <c r="KJA973" s="97"/>
      <c r="KJB973" s="97"/>
      <c r="KJC973" s="97"/>
      <c r="KJD973" s="97"/>
      <c r="KJE973" s="97"/>
      <c r="KJF973" s="97"/>
      <c r="KJG973" s="97"/>
      <c r="KJH973" s="97"/>
      <c r="KJI973" s="97"/>
      <c r="KJJ973" s="97"/>
      <c r="KJK973" s="97"/>
      <c r="KJL973" s="97"/>
      <c r="KJM973" s="97"/>
      <c r="KJN973" s="97"/>
      <c r="KJO973" s="97"/>
      <c r="KJP973" s="97"/>
      <c r="KJQ973" s="97"/>
      <c r="KJR973" s="97"/>
      <c r="KJS973" s="97"/>
      <c r="KJT973" s="97"/>
      <c r="KJU973" s="97"/>
      <c r="KJV973" s="97"/>
      <c r="KJW973" s="97"/>
      <c r="KJX973" s="97"/>
      <c r="KJY973" s="97"/>
      <c r="KJZ973" s="97"/>
      <c r="KKA973" s="97"/>
      <c r="KKB973" s="97"/>
      <c r="KKC973" s="97"/>
      <c r="KKD973" s="97"/>
      <c r="KKE973" s="97"/>
      <c r="KKF973" s="97"/>
      <c r="KKG973" s="97"/>
      <c r="KKH973" s="97"/>
      <c r="KKI973" s="97"/>
      <c r="KKJ973" s="97"/>
      <c r="KKK973" s="97"/>
      <c r="KKL973" s="97"/>
      <c r="KKM973" s="97"/>
      <c r="KKN973" s="97"/>
      <c r="KKO973" s="97"/>
      <c r="KKP973" s="97"/>
      <c r="KKQ973" s="97"/>
      <c r="KKR973" s="97"/>
      <c r="KKS973" s="97"/>
      <c r="KKT973" s="97"/>
      <c r="KKU973" s="97"/>
      <c r="KKV973" s="97"/>
      <c r="KKW973" s="97"/>
      <c r="KKX973" s="97"/>
      <c r="KKY973" s="97"/>
      <c r="KKZ973" s="97"/>
      <c r="KLA973" s="97"/>
      <c r="KLB973" s="97"/>
      <c r="KLC973" s="97"/>
      <c r="KLD973" s="97"/>
      <c r="KLE973" s="97"/>
      <c r="KLF973" s="97"/>
      <c r="KLG973" s="97"/>
      <c r="KLH973" s="97"/>
      <c r="KLI973" s="97"/>
      <c r="KLJ973" s="97"/>
      <c r="KLK973" s="97"/>
      <c r="KLL973" s="97"/>
      <c r="KLM973" s="97"/>
      <c r="KLN973" s="97"/>
      <c r="KLO973" s="97"/>
      <c r="KLP973" s="97"/>
      <c r="KLQ973" s="97"/>
      <c r="KLR973" s="97"/>
      <c r="KLS973" s="97"/>
      <c r="KLT973" s="97"/>
      <c r="KLU973" s="97"/>
      <c r="KLV973" s="97"/>
      <c r="KLW973" s="97"/>
      <c r="KLX973" s="97"/>
      <c r="KLY973" s="97"/>
      <c r="KLZ973" s="97"/>
      <c r="KMA973" s="97"/>
      <c r="KMB973" s="97"/>
      <c r="KMC973" s="97"/>
      <c r="KMD973" s="97"/>
      <c r="KME973" s="97"/>
      <c r="KMF973" s="97"/>
      <c r="KMG973" s="97"/>
      <c r="KMH973" s="97"/>
      <c r="KMI973" s="97"/>
      <c r="KMJ973" s="97"/>
      <c r="KMK973" s="97"/>
      <c r="KML973" s="97"/>
      <c r="KMM973" s="97"/>
      <c r="KMN973" s="97"/>
      <c r="KMO973" s="97"/>
      <c r="KMP973" s="97"/>
      <c r="KMQ973" s="97"/>
      <c r="KMR973" s="97"/>
      <c r="KMS973" s="97"/>
      <c r="KMT973" s="97"/>
      <c r="KMU973" s="97"/>
      <c r="KMV973" s="97"/>
      <c r="KMW973" s="97"/>
      <c r="KMX973" s="97"/>
      <c r="KMY973" s="97"/>
      <c r="KMZ973" s="97"/>
      <c r="KNA973" s="97"/>
      <c r="KNB973" s="97"/>
      <c r="KNC973" s="97"/>
      <c r="KND973" s="97"/>
      <c r="KNE973" s="97"/>
      <c r="KNF973" s="97"/>
      <c r="KNG973" s="97"/>
      <c r="KNH973" s="97"/>
      <c r="KNI973" s="97"/>
      <c r="KNJ973" s="97"/>
      <c r="KNK973" s="97"/>
      <c r="KNL973" s="97"/>
      <c r="KNM973" s="97"/>
      <c r="KNN973" s="97"/>
      <c r="KNO973" s="97"/>
      <c r="KNP973" s="97"/>
      <c r="KNQ973" s="97"/>
      <c r="KNR973" s="97"/>
      <c r="KNS973" s="97"/>
      <c r="KNT973" s="97"/>
      <c r="KNU973" s="97"/>
      <c r="KNV973" s="97"/>
      <c r="KNW973" s="97"/>
      <c r="KNX973" s="97"/>
      <c r="KNY973" s="97"/>
      <c r="KNZ973" s="97"/>
      <c r="KOA973" s="97"/>
      <c r="KOB973" s="97"/>
      <c r="KOC973" s="97"/>
      <c r="KOD973" s="97"/>
      <c r="KOE973" s="97"/>
      <c r="KOF973" s="97"/>
      <c r="KOG973" s="97"/>
      <c r="KOH973" s="97"/>
      <c r="KOI973" s="97"/>
      <c r="KOJ973" s="97"/>
      <c r="KOK973" s="97"/>
      <c r="KOL973" s="97"/>
      <c r="KOM973" s="97"/>
      <c r="KON973" s="97"/>
      <c r="KOO973" s="97"/>
      <c r="KOP973" s="97"/>
      <c r="KOQ973" s="97"/>
      <c r="KOR973" s="97"/>
      <c r="KOS973" s="97"/>
      <c r="KOT973" s="97"/>
      <c r="KOU973" s="97"/>
      <c r="KOV973" s="97"/>
      <c r="KOW973" s="97"/>
      <c r="KOX973" s="97"/>
      <c r="KOY973" s="97"/>
      <c r="KOZ973" s="97"/>
      <c r="KPA973" s="97"/>
      <c r="KPB973" s="97"/>
      <c r="KPC973" s="97"/>
      <c r="KPD973" s="97"/>
      <c r="KPE973" s="97"/>
      <c r="KPF973" s="97"/>
      <c r="KPG973" s="97"/>
      <c r="KPH973" s="97"/>
      <c r="KPI973" s="97"/>
      <c r="KPJ973" s="97"/>
      <c r="KPK973" s="97"/>
      <c r="KPL973" s="97"/>
      <c r="KPM973" s="97"/>
      <c r="KPN973" s="97"/>
      <c r="KPO973" s="97"/>
      <c r="KPP973" s="97"/>
      <c r="KPQ973" s="97"/>
      <c r="KPR973" s="97"/>
      <c r="KPS973" s="97"/>
      <c r="KPT973" s="97"/>
      <c r="KPU973" s="97"/>
      <c r="KPV973" s="97"/>
      <c r="KPW973" s="97"/>
      <c r="KPX973" s="97"/>
      <c r="KPY973" s="97"/>
      <c r="KPZ973" s="97"/>
      <c r="KQA973" s="97"/>
      <c r="KQB973" s="97"/>
      <c r="KQC973" s="97"/>
      <c r="KQD973" s="97"/>
      <c r="KQE973" s="97"/>
      <c r="KQF973" s="97"/>
      <c r="KQG973" s="97"/>
      <c r="KQH973" s="97"/>
      <c r="KQI973" s="97"/>
      <c r="KQJ973" s="97"/>
      <c r="KQK973" s="97"/>
      <c r="KQL973" s="97"/>
      <c r="KQM973" s="97"/>
      <c r="KQN973" s="97"/>
      <c r="KQO973" s="97"/>
      <c r="KQP973" s="97"/>
      <c r="KQQ973" s="97"/>
      <c r="KQR973" s="97"/>
      <c r="KQS973" s="97"/>
      <c r="KQT973" s="97"/>
      <c r="KQU973" s="97"/>
      <c r="KQV973" s="97"/>
      <c r="KQW973" s="97"/>
      <c r="KQX973" s="97"/>
      <c r="KQY973" s="97"/>
      <c r="KQZ973" s="97"/>
      <c r="KRA973" s="97"/>
      <c r="KRB973" s="97"/>
      <c r="KRC973" s="97"/>
      <c r="KRD973" s="97"/>
      <c r="KRE973" s="97"/>
      <c r="KRF973" s="97"/>
      <c r="KRG973" s="97"/>
      <c r="KRH973" s="97"/>
      <c r="KRI973" s="97"/>
      <c r="KRJ973" s="97"/>
      <c r="KRK973" s="97"/>
      <c r="KRL973" s="97"/>
      <c r="KRM973" s="97"/>
      <c r="KRN973" s="97"/>
      <c r="KRO973" s="97"/>
      <c r="KRP973" s="97"/>
      <c r="KRQ973" s="97"/>
      <c r="KRR973" s="97"/>
      <c r="KRS973" s="97"/>
      <c r="KRT973" s="97"/>
      <c r="KRU973" s="97"/>
      <c r="KRV973" s="97"/>
      <c r="KRW973" s="97"/>
      <c r="KRX973" s="97"/>
      <c r="KRY973" s="97"/>
      <c r="KRZ973" s="97"/>
      <c r="KSA973" s="97"/>
      <c r="KSB973" s="97"/>
      <c r="KSC973" s="97"/>
      <c r="KSD973" s="97"/>
      <c r="KSE973" s="97"/>
      <c r="KSF973" s="97"/>
      <c r="KSG973" s="97"/>
      <c r="KSH973" s="97"/>
      <c r="KSI973" s="97"/>
      <c r="KSJ973" s="97"/>
      <c r="KSK973" s="97"/>
      <c r="KSL973" s="97"/>
      <c r="KSM973" s="97"/>
      <c r="KSN973" s="97"/>
      <c r="KSO973" s="97"/>
      <c r="KSP973" s="97"/>
      <c r="KSQ973" s="97"/>
      <c r="KSR973" s="97"/>
      <c r="KSS973" s="97"/>
      <c r="KST973" s="97"/>
      <c r="KSU973" s="97"/>
      <c r="KSV973" s="97"/>
      <c r="KSW973" s="97"/>
      <c r="KSX973" s="97"/>
      <c r="KSY973" s="97"/>
      <c r="KSZ973" s="97"/>
      <c r="KTA973" s="97"/>
      <c r="KTB973" s="97"/>
      <c r="KTC973" s="97"/>
      <c r="KTD973" s="97"/>
      <c r="KTE973" s="97"/>
      <c r="KTF973" s="97"/>
      <c r="KTG973" s="97"/>
      <c r="KTH973" s="97"/>
      <c r="KTI973" s="97"/>
      <c r="KTJ973" s="97"/>
      <c r="KTK973" s="97"/>
      <c r="KTL973" s="97"/>
      <c r="KTM973" s="97"/>
      <c r="KTN973" s="97"/>
      <c r="KTO973" s="97"/>
      <c r="KTP973" s="97"/>
      <c r="KTQ973" s="97"/>
      <c r="KTR973" s="97"/>
      <c r="KTS973" s="97"/>
      <c r="KTT973" s="97"/>
      <c r="KTU973" s="97"/>
      <c r="KTV973" s="97"/>
      <c r="KTW973" s="97"/>
      <c r="KTX973" s="97"/>
      <c r="KTY973" s="97"/>
      <c r="KTZ973" s="97"/>
      <c r="KUA973" s="97"/>
      <c r="KUB973" s="97"/>
      <c r="KUC973" s="97"/>
      <c r="KUD973" s="97"/>
      <c r="KUE973" s="97"/>
      <c r="KUF973" s="97"/>
      <c r="KUG973" s="97"/>
      <c r="KUH973" s="97"/>
      <c r="KUI973" s="97"/>
      <c r="KUJ973" s="97"/>
      <c r="KUK973" s="97"/>
      <c r="KUL973" s="97"/>
      <c r="KUM973" s="97"/>
      <c r="KUN973" s="97"/>
      <c r="KUO973" s="97"/>
      <c r="KUP973" s="97"/>
      <c r="KUQ973" s="97"/>
      <c r="KUR973" s="97"/>
      <c r="KUS973" s="97"/>
      <c r="KUT973" s="97"/>
      <c r="KUU973" s="97"/>
      <c r="KUV973" s="97"/>
      <c r="KUW973" s="97"/>
      <c r="KUX973" s="97"/>
      <c r="KUY973" s="97"/>
      <c r="KUZ973" s="97"/>
      <c r="KVA973" s="97"/>
      <c r="KVB973" s="97"/>
      <c r="KVC973" s="97"/>
      <c r="KVD973" s="97"/>
      <c r="KVE973" s="97"/>
      <c r="KVF973" s="97"/>
      <c r="KVG973" s="97"/>
      <c r="KVH973" s="97"/>
      <c r="KVI973" s="97"/>
      <c r="KVJ973" s="97"/>
      <c r="KVK973" s="97"/>
      <c r="KVL973" s="97"/>
      <c r="KVM973" s="97"/>
      <c r="KVN973" s="97"/>
      <c r="KVO973" s="97"/>
      <c r="KVP973" s="97"/>
      <c r="KVQ973" s="97"/>
      <c r="KVR973" s="97"/>
      <c r="KVS973" s="97"/>
      <c r="KVT973" s="97"/>
      <c r="KVU973" s="97"/>
      <c r="KVV973" s="97"/>
      <c r="KVW973" s="97"/>
      <c r="KVX973" s="97"/>
      <c r="KVY973" s="97"/>
      <c r="KVZ973" s="97"/>
      <c r="KWA973" s="97"/>
      <c r="KWB973" s="97"/>
      <c r="KWC973" s="97"/>
      <c r="KWD973" s="97"/>
      <c r="KWE973" s="97"/>
      <c r="KWF973" s="97"/>
      <c r="KWG973" s="97"/>
      <c r="KWH973" s="97"/>
      <c r="KWI973" s="97"/>
      <c r="KWJ973" s="97"/>
      <c r="KWK973" s="97"/>
      <c r="KWL973" s="97"/>
      <c r="KWM973" s="97"/>
      <c r="KWN973" s="97"/>
      <c r="KWO973" s="97"/>
      <c r="KWP973" s="97"/>
      <c r="KWQ973" s="97"/>
      <c r="KWR973" s="97"/>
      <c r="KWS973" s="97"/>
      <c r="KWT973" s="97"/>
      <c r="KWU973" s="97"/>
      <c r="KWV973" s="97"/>
      <c r="KWW973" s="97"/>
      <c r="KWX973" s="97"/>
      <c r="KWY973" s="97"/>
      <c r="KWZ973" s="97"/>
      <c r="KXA973" s="97"/>
      <c r="KXB973" s="97"/>
      <c r="KXC973" s="97"/>
      <c r="KXD973" s="97"/>
      <c r="KXE973" s="97"/>
      <c r="KXF973" s="97"/>
      <c r="KXG973" s="97"/>
      <c r="KXH973" s="97"/>
      <c r="KXI973" s="97"/>
      <c r="KXJ973" s="97"/>
      <c r="KXK973" s="97"/>
      <c r="KXL973" s="97"/>
      <c r="KXM973" s="97"/>
      <c r="KXN973" s="97"/>
      <c r="KXO973" s="97"/>
      <c r="KXP973" s="97"/>
      <c r="KXQ973" s="97"/>
      <c r="KXR973" s="97"/>
      <c r="KXS973" s="97"/>
      <c r="KXT973" s="97"/>
      <c r="KXU973" s="97"/>
      <c r="KXV973" s="97"/>
      <c r="KXW973" s="97"/>
      <c r="KXX973" s="97"/>
      <c r="KXY973" s="97"/>
      <c r="KXZ973" s="97"/>
      <c r="KYA973" s="97"/>
      <c r="KYB973" s="97"/>
      <c r="KYC973" s="97"/>
      <c r="KYD973" s="97"/>
      <c r="KYE973" s="97"/>
      <c r="KYF973" s="97"/>
      <c r="KYG973" s="97"/>
      <c r="KYH973" s="97"/>
      <c r="KYI973" s="97"/>
      <c r="KYJ973" s="97"/>
      <c r="KYK973" s="97"/>
      <c r="KYL973" s="97"/>
      <c r="KYM973" s="97"/>
      <c r="KYN973" s="97"/>
      <c r="KYO973" s="97"/>
      <c r="KYP973" s="97"/>
      <c r="KYQ973" s="97"/>
      <c r="KYR973" s="97"/>
      <c r="KYS973" s="97"/>
      <c r="KYT973" s="97"/>
      <c r="KYU973" s="97"/>
      <c r="KYV973" s="97"/>
      <c r="KYW973" s="97"/>
      <c r="KYX973" s="97"/>
      <c r="KYY973" s="97"/>
      <c r="KYZ973" s="97"/>
      <c r="KZA973" s="97"/>
      <c r="KZB973" s="97"/>
      <c r="KZC973" s="97"/>
      <c r="KZD973" s="97"/>
      <c r="KZE973" s="97"/>
      <c r="KZF973" s="97"/>
      <c r="KZG973" s="97"/>
      <c r="KZH973" s="97"/>
      <c r="KZI973" s="97"/>
      <c r="KZJ973" s="97"/>
      <c r="KZK973" s="97"/>
      <c r="KZL973" s="97"/>
      <c r="KZM973" s="97"/>
      <c r="KZN973" s="97"/>
      <c r="KZO973" s="97"/>
      <c r="KZP973" s="97"/>
      <c r="KZQ973" s="97"/>
      <c r="KZR973" s="97"/>
      <c r="KZS973" s="97"/>
      <c r="KZT973" s="97"/>
      <c r="KZU973" s="97"/>
      <c r="KZV973" s="97"/>
      <c r="KZW973" s="97"/>
      <c r="KZX973" s="97"/>
      <c r="KZY973" s="97"/>
      <c r="KZZ973" s="97"/>
      <c r="LAA973" s="97"/>
      <c r="LAB973" s="97"/>
      <c r="LAC973" s="97"/>
      <c r="LAD973" s="97"/>
      <c r="LAE973" s="97"/>
      <c r="LAF973" s="97"/>
      <c r="LAG973" s="97"/>
      <c r="LAH973" s="97"/>
      <c r="LAI973" s="97"/>
      <c r="LAJ973" s="97"/>
      <c r="LAK973" s="97"/>
      <c r="LAL973" s="97"/>
      <c r="LAM973" s="97"/>
      <c r="LAN973" s="97"/>
      <c r="LAO973" s="97"/>
      <c r="LAP973" s="97"/>
      <c r="LAQ973" s="97"/>
      <c r="LAR973" s="97"/>
      <c r="LAS973" s="97"/>
      <c r="LAT973" s="97"/>
      <c r="LAU973" s="97"/>
      <c r="LAV973" s="97"/>
      <c r="LAW973" s="97"/>
      <c r="LAX973" s="97"/>
      <c r="LAY973" s="97"/>
      <c r="LAZ973" s="97"/>
      <c r="LBA973" s="97"/>
      <c r="LBB973" s="97"/>
      <c r="LBC973" s="97"/>
      <c r="LBD973" s="97"/>
      <c r="LBE973" s="97"/>
      <c r="LBF973" s="97"/>
      <c r="LBG973" s="97"/>
      <c r="LBH973" s="97"/>
      <c r="LBI973" s="97"/>
      <c r="LBJ973" s="97"/>
      <c r="LBK973" s="97"/>
      <c r="LBL973" s="97"/>
      <c r="LBM973" s="97"/>
      <c r="LBN973" s="97"/>
      <c r="LBO973" s="97"/>
      <c r="LBP973" s="97"/>
      <c r="LBQ973" s="97"/>
      <c r="LBR973" s="97"/>
      <c r="LBS973" s="97"/>
      <c r="LBT973" s="97"/>
      <c r="LBU973" s="97"/>
      <c r="LBV973" s="97"/>
      <c r="LBW973" s="97"/>
      <c r="LBX973" s="97"/>
      <c r="LBY973" s="97"/>
      <c r="LBZ973" s="97"/>
      <c r="LCA973" s="97"/>
      <c r="LCB973" s="97"/>
      <c r="LCC973" s="97"/>
      <c r="LCD973" s="97"/>
      <c r="LCE973" s="97"/>
      <c r="LCF973" s="97"/>
      <c r="LCG973" s="97"/>
      <c r="LCH973" s="97"/>
      <c r="LCI973" s="97"/>
      <c r="LCJ973" s="97"/>
      <c r="LCK973" s="97"/>
      <c r="LCL973" s="97"/>
      <c r="LCM973" s="97"/>
      <c r="LCN973" s="97"/>
      <c r="LCO973" s="97"/>
      <c r="LCP973" s="97"/>
      <c r="LCQ973" s="97"/>
      <c r="LCR973" s="97"/>
      <c r="LCS973" s="97"/>
      <c r="LCT973" s="97"/>
      <c r="LCU973" s="97"/>
      <c r="LCV973" s="97"/>
      <c r="LCW973" s="97"/>
      <c r="LCX973" s="97"/>
      <c r="LCY973" s="97"/>
      <c r="LCZ973" s="97"/>
      <c r="LDA973" s="97"/>
      <c r="LDB973" s="97"/>
      <c r="LDC973" s="97"/>
      <c r="LDD973" s="97"/>
      <c r="LDE973" s="97"/>
      <c r="LDF973" s="97"/>
      <c r="LDG973" s="97"/>
      <c r="LDH973" s="97"/>
      <c r="LDI973" s="97"/>
      <c r="LDJ973" s="97"/>
      <c r="LDK973" s="97"/>
      <c r="LDL973" s="97"/>
      <c r="LDM973" s="97"/>
      <c r="LDN973" s="97"/>
      <c r="LDO973" s="97"/>
      <c r="LDP973" s="97"/>
      <c r="LDQ973" s="97"/>
      <c r="LDR973" s="97"/>
      <c r="LDS973" s="97"/>
      <c r="LDT973" s="97"/>
      <c r="LDU973" s="97"/>
      <c r="LDV973" s="97"/>
      <c r="LDW973" s="97"/>
      <c r="LDX973" s="97"/>
      <c r="LDY973" s="97"/>
      <c r="LDZ973" s="97"/>
      <c r="LEA973" s="97"/>
      <c r="LEB973" s="97"/>
      <c r="LEC973" s="97"/>
      <c r="LED973" s="97"/>
      <c r="LEE973" s="97"/>
      <c r="LEF973" s="97"/>
      <c r="LEG973" s="97"/>
      <c r="LEH973" s="97"/>
      <c r="LEI973" s="97"/>
      <c r="LEJ973" s="97"/>
      <c r="LEK973" s="97"/>
      <c r="LEL973" s="97"/>
      <c r="LEM973" s="97"/>
      <c r="LEN973" s="97"/>
      <c r="LEO973" s="97"/>
      <c r="LEP973" s="97"/>
      <c r="LEQ973" s="97"/>
      <c r="LER973" s="97"/>
      <c r="LES973" s="97"/>
      <c r="LET973" s="97"/>
      <c r="LEU973" s="97"/>
      <c r="LEV973" s="97"/>
      <c r="LEW973" s="97"/>
      <c r="LEX973" s="97"/>
      <c r="LEY973" s="97"/>
      <c r="LEZ973" s="97"/>
      <c r="LFA973" s="97"/>
      <c r="LFB973" s="97"/>
      <c r="LFC973" s="97"/>
      <c r="LFD973" s="97"/>
      <c r="LFE973" s="97"/>
      <c r="LFF973" s="97"/>
      <c r="LFG973" s="97"/>
      <c r="LFH973" s="97"/>
      <c r="LFI973" s="97"/>
      <c r="LFJ973" s="97"/>
      <c r="LFK973" s="97"/>
      <c r="LFL973" s="97"/>
      <c r="LFM973" s="97"/>
      <c r="LFN973" s="97"/>
      <c r="LFO973" s="97"/>
      <c r="LFP973" s="97"/>
      <c r="LFQ973" s="97"/>
      <c r="LFR973" s="97"/>
      <c r="LFS973" s="97"/>
      <c r="LFT973" s="97"/>
      <c r="LFU973" s="97"/>
      <c r="LFV973" s="97"/>
      <c r="LFW973" s="97"/>
      <c r="LFX973" s="97"/>
      <c r="LFY973" s="97"/>
      <c r="LFZ973" s="97"/>
      <c r="LGA973" s="97"/>
      <c r="LGB973" s="97"/>
      <c r="LGC973" s="97"/>
      <c r="LGD973" s="97"/>
      <c r="LGE973" s="97"/>
      <c r="LGF973" s="97"/>
      <c r="LGG973" s="97"/>
      <c r="LGH973" s="97"/>
      <c r="LGI973" s="97"/>
      <c r="LGJ973" s="97"/>
      <c r="LGK973" s="97"/>
      <c r="LGL973" s="97"/>
      <c r="LGM973" s="97"/>
      <c r="LGN973" s="97"/>
      <c r="LGO973" s="97"/>
      <c r="LGP973" s="97"/>
      <c r="LGQ973" s="97"/>
      <c r="LGR973" s="97"/>
      <c r="LGS973" s="97"/>
      <c r="LGT973" s="97"/>
      <c r="LGU973" s="97"/>
      <c r="LGV973" s="97"/>
      <c r="LGW973" s="97"/>
      <c r="LGX973" s="97"/>
      <c r="LGY973" s="97"/>
      <c r="LGZ973" s="97"/>
      <c r="LHA973" s="97"/>
      <c r="LHB973" s="97"/>
      <c r="LHC973" s="97"/>
      <c r="LHD973" s="97"/>
      <c r="LHE973" s="97"/>
      <c r="LHF973" s="97"/>
      <c r="LHG973" s="97"/>
      <c r="LHH973" s="97"/>
      <c r="LHI973" s="97"/>
      <c r="LHJ973" s="97"/>
      <c r="LHK973" s="97"/>
      <c r="LHL973" s="97"/>
      <c r="LHM973" s="97"/>
      <c r="LHN973" s="97"/>
      <c r="LHO973" s="97"/>
      <c r="LHP973" s="97"/>
      <c r="LHQ973" s="97"/>
      <c r="LHR973" s="97"/>
      <c r="LHS973" s="97"/>
      <c r="LHT973" s="97"/>
      <c r="LHU973" s="97"/>
      <c r="LHV973" s="97"/>
      <c r="LHW973" s="97"/>
      <c r="LHX973" s="97"/>
      <c r="LHY973" s="97"/>
      <c r="LHZ973" s="97"/>
      <c r="LIA973" s="97"/>
      <c r="LIB973" s="97"/>
      <c r="LIC973" s="97"/>
      <c r="LID973" s="97"/>
      <c r="LIE973" s="97"/>
      <c r="LIF973" s="97"/>
      <c r="LIG973" s="97"/>
      <c r="LIH973" s="97"/>
      <c r="LII973" s="97"/>
      <c r="LIJ973" s="97"/>
      <c r="LIK973" s="97"/>
      <c r="LIL973" s="97"/>
      <c r="LIM973" s="97"/>
      <c r="LIN973" s="97"/>
      <c r="LIO973" s="97"/>
      <c r="LIP973" s="97"/>
      <c r="LIQ973" s="97"/>
      <c r="LIR973" s="97"/>
      <c r="LIS973" s="97"/>
      <c r="LIT973" s="97"/>
      <c r="LIU973" s="97"/>
      <c r="LIV973" s="97"/>
      <c r="LIW973" s="97"/>
      <c r="LIX973" s="97"/>
      <c r="LIY973" s="97"/>
      <c r="LIZ973" s="97"/>
      <c r="LJA973" s="97"/>
      <c r="LJB973" s="97"/>
      <c r="LJC973" s="97"/>
      <c r="LJD973" s="97"/>
      <c r="LJE973" s="97"/>
      <c r="LJF973" s="97"/>
      <c r="LJG973" s="97"/>
      <c r="LJH973" s="97"/>
      <c r="LJI973" s="97"/>
      <c r="LJJ973" s="97"/>
      <c r="LJK973" s="97"/>
      <c r="LJL973" s="97"/>
      <c r="LJM973" s="97"/>
      <c r="LJN973" s="97"/>
      <c r="LJO973" s="97"/>
      <c r="LJP973" s="97"/>
      <c r="LJQ973" s="97"/>
      <c r="LJR973" s="97"/>
      <c r="LJS973" s="97"/>
      <c r="LJT973" s="97"/>
      <c r="LJU973" s="97"/>
      <c r="LJV973" s="97"/>
      <c r="LJW973" s="97"/>
      <c r="LJX973" s="97"/>
      <c r="LJY973" s="97"/>
      <c r="LJZ973" s="97"/>
      <c r="LKA973" s="97"/>
      <c r="LKB973" s="97"/>
      <c r="LKC973" s="97"/>
      <c r="LKD973" s="97"/>
      <c r="LKE973" s="97"/>
      <c r="LKF973" s="97"/>
      <c r="LKG973" s="97"/>
      <c r="LKH973" s="97"/>
      <c r="LKI973" s="97"/>
      <c r="LKJ973" s="97"/>
      <c r="LKK973" s="97"/>
      <c r="LKL973" s="97"/>
      <c r="LKM973" s="97"/>
      <c r="LKN973" s="97"/>
      <c r="LKO973" s="97"/>
      <c r="LKP973" s="97"/>
      <c r="LKQ973" s="97"/>
      <c r="LKR973" s="97"/>
      <c r="LKS973" s="97"/>
      <c r="LKT973" s="97"/>
      <c r="LKU973" s="97"/>
      <c r="LKV973" s="97"/>
      <c r="LKW973" s="97"/>
      <c r="LKX973" s="97"/>
      <c r="LKY973" s="97"/>
      <c r="LKZ973" s="97"/>
      <c r="LLA973" s="97"/>
      <c r="LLB973" s="97"/>
      <c r="LLC973" s="97"/>
      <c r="LLD973" s="97"/>
      <c r="LLE973" s="97"/>
      <c r="LLF973" s="97"/>
      <c r="LLG973" s="97"/>
      <c r="LLH973" s="97"/>
      <c r="LLI973" s="97"/>
      <c r="LLJ973" s="97"/>
      <c r="LLK973" s="97"/>
      <c r="LLL973" s="97"/>
      <c r="LLM973" s="97"/>
      <c r="LLN973" s="97"/>
      <c r="LLO973" s="97"/>
      <c r="LLP973" s="97"/>
      <c r="LLQ973" s="97"/>
      <c r="LLR973" s="97"/>
      <c r="LLS973" s="97"/>
      <c r="LLT973" s="97"/>
      <c r="LLU973" s="97"/>
      <c r="LLV973" s="97"/>
      <c r="LLW973" s="97"/>
      <c r="LLX973" s="97"/>
      <c r="LLY973" s="97"/>
      <c r="LLZ973" s="97"/>
      <c r="LMA973" s="97"/>
      <c r="LMB973" s="97"/>
      <c r="LMC973" s="97"/>
      <c r="LMD973" s="97"/>
      <c r="LME973" s="97"/>
      <c r="LMF973" s="97"/>
      <c r="LMG973" s="97"/>
      <c r="LMH973" s="97"/>
      <c r="LMI973" s="97"/>
      <c r="LMJ973" s="97"/>
      <c r="LMK973" s="97"/>
      <c r="LML973" s="97"/>
      <c r="LMM973" s="97"/>
      <c r="LMN973" s="97"/>
      <c r="LMO973" s="97"/>
      <c r="LMP973" s="97"/>
      <c r="LMQ973" s="97"/>
      <c r="LMR973" s="97"/>
      <c r="LMS973" s="97"/>
      <c r="LMT973" s="97"/>
      <c r="LMU973" s="97"/>
      <c r="LMV973" s="97"/>
      <c r="LMW973" s="97"/>
      <c r="LMX973" s="97"/>
      <c r="LMY973" s="97"/>
      <c r="LMZ973" s="97"/>
      <c r="LNA973" s="97"/>
      <c r="LNB973" s="97"/>
      <c r="LNC973" s="97"/>
      <c r="LND973" s="97"/>
      <c r="LNE973" s="97"/>
      <c r="LNF973" s="97"/>
      <c r="LNG973" s="97"/>
      <c r="LNH973" s="97"/>
      <c r="LNI973" s="97"/>
      <c r="LNJ973" s="97"/>
      <c r="LNK973" s="97"/>
      <c r="LNL973" s="97"/>
      <c r="LNM973" s="97"/>
      <c r="LNN973" s="97"/>
      <c r="LNO973" s="97"/>
      <c r="LNP973" s="97"/>
      <c r="LNQ973" s="97"/>
      <c r="LNR973" s="97"/>
      <c r="LNS973" s="97"/>
      <c r="LNT973" s="97"/>
      <c r="LNU973" s="97"/>
      <c r="LNV973" s="97"/>
      <c r="LNW973" s="97"/>
      <c r="LNX973" s="97"/>
      <c r="LNY973" s="97"/>
      <c r="LNZ973" s="97"/>
      <c r="LOA973" s="97"/>
      <c r="LOB973" s="97"/>
      <c r="LOC973" s="97"/>
      <c r="LOD973" s="97"/>
      <c r="LOE973" s="97"/>
      <c r="LOF973" s="97"/>
      <c r="LOG973" s="97"/>
      <c r="LOH973" s="97"/>
      <c r="LOI973" s="97"/>
      <c r="LOJ973" s="97"/>
      <c r="LOK973" s="97"/>
      <c r="LOL973" s="97"/>
      <c r="LOM973" s="97"/>
      <c r="LON973" s="97"/>
      <c r="LOO973" s="97"/>
      <c r="LOP973" s="97"/>
      <c r="LOQ973" s="97"/>
      <c r="LOR973" s="97"/>
      <c r="LOS973" s="97"/>
      <c r="LOT973" s="97"/>
      <c r="LOU973" s="97"/>
      <c r="LOV973" s="97"/>
      <c r="LOW973" s="97"/>
      <c r="LOX973" s="97"/>
      <c r="LOY973" s="97"/>
      <c r="LOZ973" s="97"/>
      <c r="LPA973" s="97"/>
      <c r="LPB973" s="97"/>
      <c r="LPC973" s="97"/>
      <c r="LPD973" s="97"/>
      <c r="LPE973" s="97"/>
      <c r="LPF973" s="97"/>
      <c r="LPG973" s="97"/>
      <c r="LPH973" s="97"/>
      <c r="LPI973" s="97"/>
      <c r="LPJ973" s="97"/>
      <c r="LPK973" s="97"/>
      <c r="LPL973" s="97"/>
      <c r="LPM973" s="97"/>
      <c r="LPN973" s="97"/>
      <c r="LPO973" s="97"/>
      <c r="LPP973" s="97"/>
      <c r="LPQ973" s="97"/>
      <c r="LPR973" s="97"/>
      <c r="LPS973" s="97"/>
      <c r="LPT973" s="97"/>
      <c r="LPU973" s="97"/>
      <c r="LPV973" s="97"/>
      <c r="LPW973" s="97"/>
      <c r="LPX973" s="97"/>
      <c r="LPY973" s="97"/>
      <c r="LPZ973" s="97"/>
      <c r="LQA973" s="97"/>
      <c r="LQB973" s="97"/>
      <c r="LQC973" s="97"/>
      <c r="LQD973" s="97"/>
      <c r="LQE973" s="97"/>
      <c r="LQF973" s="97"/>
      <c r="LQG973" s="97"/>
      <c r="LQH973" s="97"/>
      <c r="LQI973" s="97"/>
      <c r="LQJ973" s="97"/>
      <c r="LQK973" s="97"/>
      <c r="LQL973" s="97"/>
      <c r="LQM973" s="97"/>
      <c r="LQN973" s="97"/>
      <c r="LQO973" s="97"/>
      <c r="LQP973" s="97"/>
      <c r="LQQ973" s="97"/>
      <c r="LQR973" s="97"/>
      <c r="LQS973" s="97"/>
      <c r="LQT973" s="97"/>
      <c r="LQU973" s="97"/>
      <c r="LQV973" s="97"/>
      <c r="LQW973" s="97"/>
      <c r="LQX973" s="97"/>
      <c r="LQY973" s="97"/>
      <c r="LQZ973" s="97"/>
      <c r="LRA973" s="97"/>
      <c r="LRB973" s="97"/>
      <c r="LRC973" s="97"/>
      <c r="LRD973" s="97"/>
      <c r="LRE973" s="97"/>
      <c r="LRF973" s="97"/>
      <c r="LRG973" s="97"/>
      <c r="LRH973" s="97"/>
      <c r="LRI973" s="97"/>
      <c r="LRJ973" s="97"/>
      <c r="LRK973" s="97"/>
      <c r="LRL973" s="97"/>
      <c r="LRM973" s="97"/>
      <c r="LRN973" s="97"/>
      <c r="LRO973" s="97"/>
      <c r="LRP973" s="97"/>
      <c r="LRQ973" s="97"/>
      <c r="LRR973" s="97"/>
      <c r="LRS973" s="97"/>
      <c r="LRT973" s="97"/>
      <c r="LRU973" s="97"/>
      <c r="LRV973" s="97"/>
      <c r="LRW973" s="97"/>
      <c r="LRX973" s="97"/>
      <c r="LRY973" s="97"/>
      <c r="LRZ973" s="97"/>
      <c r="LSA973" s="97"/>
      <c r="LSB973" s="97"/>
      <c r="LSC973" s="97"/>
      <c r="LSD973" s="97"/>
      <c r="LSE973" s="97"/>
      <c r="LSF973" s="97"/>
      <c r="LSG973" s="97"/>
      <c r="LSH973" s="97"/>
      <c r="LSI973" s="97"/>
      <c r="LSJ973" s="97"/>
      <c r="LSK973" s="97"/>
      <c r="LSL973" s="97"/>
      <c r="LSM973" s="97"/>
      <c r="LSN973" s="97"/>
      <c r="LSO973" s="97"/>
      <c r="LSP973" s="97"/>
      <c r="LSQ973" s="97"/>
      <c r="LSR973" s="97"/>
      <c r="LSS973" s="97"/>
      <c r="LST973" s="97"/>
      <c r="LSU973" s="97"/>
      <c r="LSV973" s="97"/>
      <c r="LSW973" s="97"/>
      <c r="LSX973" s="97"/>
      <c r="LSY973" s="97"/>
      <c r="LSZ973" s="97"/>
      <c r="LTA973" s="97"/>
      <c r="LTB973" s="97"/>
      <c r="LTC973" s="97"/>
      <c r="LTD973" s="97"/>
      <c r="LTE973" s="97"/>
      <c r="LTF973" s="97"/>
      <c r="LTG973" s="97"/>
      <c r="LTH973" s="97"/>
      <c r="LTI973" s="97"/>
      <c r="LTJ973" s="97"/>
      <c r="LTK973" s="97"/>
      <c r="LTL973" s="97"/>
      <c r="LTM973" s="97"/>
      <c r="LTN973" s="97"/>
      <c r="LTO973" s="97"/>
      <c r="LTP973" s="97"/>
      <c r="LTQ973" s="97"/>
      <c r="LTR973" s="97"/>
      <c r="LTS973" s="97"/>
      <c r="LTT973" s="97"/>
      <c r="LTU973" s="97"/>
      <c r="LTV973" s="97"/>
      <c r="LTW973" s="97"/>
      <c r="LTX973" s="97"/>
      <c r="LTY973" s="97"/>
      <c r="LTZ973" s="97"/>
      <c r="LUA973" s="97"/>
      <c r="LUB973" s="97"/>
      <c r="LUC973" s="97"/>
      <c r="LUD973" s="97"/>
      <c r="LUE973" s="97"/>
      <c r="LUF973" s="97"/>
      <c r="LUG973" s="97"/>
      <c r="LUH973" s="97"/>
      <c r="LUI973" s="97"/>
      <c r="LUJ973" s="97"/>
      <c r="LUK973" s="97"/>
      <c r="LUL973" s="97"/>
      <c r="LUM973" s="97"/>
      <c r="LUN973" s="97"/>
      <c r="LUO973" s="97"/>
      <c r="LUP973" s="97"/>
      <c r="LUQ973" s="97"/>
      <c r="LUR973" s="97"/>
      <c r="LUS973" s="97"/>
      <c r="LUT973" s="97"/>
      <c r="LUU973" s="97"/>
      <c r="LUV973" s="97"/>
      <c r="LUW973" s="97"/>
      <c r="LUX973" s="97"/>
      <c r="LUY973" s="97"/>
      <c r="LUZ973" s="97"/>
      <c r="LVA973" s="97"/>
      <c r="LVB973" s="97"/>
      <c r="LVC973" s="97"/>
      <c r="LVD973" s="97"/>
      <c r="LVE973" s="97"/>
      <c r="LVF973" s="97"/>
      <c r="LVG973" s="97"/>
      <c r="LVH973" s="97"/>
      <c r="LVI973" s="97"/>
      <c r="LVJ973" s="97"/>
      <c r="LVK973" s="97"/>
      <c r="LVL973" s="97"/>
      <c r="LVM973" s="97"/>
      <c r="LVN973" s="97"/>
      <c r="LVO973" s="97"/>
      <c r="LVP973" s="97"/>
      <c r="LVQ973" s="97"/>
      <c r="LVR973" s="97"/>
      <c r="LVS973" s="97"/>
      <c r="LVT973" s="97"/>
      <c r="LVU973" s="97"/>
      <c r="LVV973" s="97"/>
      <c r="LVW973" s="97"/>
      <c r="LVX973" s="97"/>
      <c r="LVY973" s="97"/>
      <c r="LVZ973" s="97"/>
      <c r="LWA973" s="97"/>
      <c r="LWB973" s="97"/>
      <c r="LWC973" s="97"/>
      <c r="LWD973" s="97"/>
      <c r="LWE973" s="97"/>
      <c r="LWF973" s="97"/>
      <c r="LWG973" s="97"/>
      <c r="LWH973" s="97"/>
      <c r="LWI973" s="97"/>
      <c r="LWJ973" s="97"/>
      <c r="LWK973" s="97"/>
      <c r="LWL973" s="97"/>
      <c r="LWM973" s="97"/>
      <c r="LWN973" s="97"/>
      <c r="LWO973" s="97"/>
      <c r="LWP973" s="97"/>
      <c r="LWQ973" s="97"/>
      <c r="LWR973" s="97"/>
      <c r="LWS973" s="97"/>
      <c r="LWT973" s="97"/>
      <c r="LWU973" s="97"/>
      <c r="LWV973" s="97"/>
      <c r="LWW973" s="97"/>
      <c r="LWX973" s="97"/>
      <c r="LWY973" s="97"/>
      <c r="LWZ973" s="97"/>
      <c r="LXA973" s="97"/>
      <c r="LXB973" s="97"/>
      <c r="LXC973" s="97"/>
      <c r="LXD973" s="97"/>
      <c r="LXE973" s="97"/>
      <c r="LXF973" s="97"/>
      <c r="LXG973" s="97"/>
      <c r="LXH973" s="97"/>
      <c r="LXI973" s="97"/>
      <c r="LXJ973" s="97"/>
      <c r="LXK973" s="97"/>
      <c r="LXL973" s="97"/>
      <c r="LXM973" s="97"/>
      <c r="LXN973" s="97"/>
      <c r="LXO973" s="97"/>
      <c r="LXP973" s="97"/>
      <c r="LXQ973" s="97"/>
      <c r="LXR973" s="97"/>
      <c r="LXS973" s="97"/>
      <c r="LXT973" s="97"/>
      <c r="LXU973" s="97"/>
      <c r="LXV973" s="97"/>
      <c r="LXW973" s="97"/>
      <c r="LXX973" s="97"/>
      <c r="LXY973" s="97"/>
      <c r="LXZ973" s="97"/>
      <c r="LYA973" s="97"/>
      <c r="LYB973" s="97"/>
      <c r="LYC973" s="97"/>
      <c r="LYD973" s="97"/>
      <c r="LYE973" s="97"/>
      <c r="LYF973" s="97"/>
      <c r="LYG973" s="97"/>
      <c r="LYH973" s="97"/>
      <c r="LYI973" s="97"/>
      <c r="LYJ973" s="97"/>
      <c r="LYK973" s="97"/>
      <c r="LYL973" s="97"/>
      <c r="LYM973" s="97"/>
      <c r="LYN973" s="97"/>
      <c r="LYO973" s="97"/>
      <c r="LYP973" s="97"/>
      <c r="LYQ973" s="97"/>
      <c r="LYR973" s="97"/>
      <c r="LYS973" s="97"/>
      <c r="LYT973" s="97"/>
      <c r="LYU973" s="97"/>
      <c r="LYV973" s="97"/>
      <c r="LYW973" s="97"/>
      <c r="LYX973" s="97"/>
      <c r="LYY973" s="97"/>
      <c r="LYZ973" s="97"/>
      <c r="LZA973" s="97"/>
      <c r="LZB973" s="97"/>
      <c r="LZC973" s="97"/>
      <c r="LZD973" s="97"/>
      <c r="LZE973" s="97"/>
      <c r="LZF973" s="97"/>
      <c r="LZG973" s="97"/>
      <c r="LZH973" s="97"/>
      <c r="LZI973" s="97"/>
      <c r="LZJ973" s="97"/>
      <c r="LZK973" s="97"/>
      <c r="LZL973" s="97"/>
      <c r="LZM973" s="97"/>
      <c r="LZN973" s="97"/>
      <c r="LZO973" s="97"/>
      <c r="LZP973" s="97"/>
      <c r="LZQ973" s="97"/>
      <c r="LZR973" s="97"/>
      <c r="LZS973" s="97"/>
      <c r="LZT973" s="97"/>
      <c r="LZU973" s="97"/>
      <c r="LZV973" s="97"/>
      <c r="LZW973" s="97"/>
      <c r="LZX973" s="97"/>
      <c r="LZY973" s="97"/>
      <c r="LZZ973" s="97"/>
      <c r="MAA973" s="97"/>
      <c r="MAB973" s="97"/>
      <c r="MAC973" s="97"/>
      <c r="MAD973" s="97"/>
      <c r="MAE973" s="97"/>
      <c r="MAF973" s="97"/>
      <c r="MAG973" s="97"/>
      <c r="MAH973" s="97"/>
      <c r="MAI973" s="97"/>
      <c r="MAJ973" s="97"/>
      <c r="MAK973" s="97"/>
      <c r="MAL973" s="97"/>
      <c r="MAM973" s="97"/>
      <c r="MAN973" s="97"/>
      <c r="MAO973" s="97"/>
      <c r="MAP973" s="97"/>
      <c r="MAQ973" s="97"/>
      <c r="MAR973" s="97"/>
      <c r="MAS973" s="97"/>
      <c r="MAT973" s="97"/>
      <c r="MAU973" s="97"/>
      <c r="MAV973" s="97"/>
      <c r="MAW973" s="97"/>
      <c r="MAX973" s="97"/>
      <c r="MAY973" s="97"/>
      <c r="MAZ973" s="97"/>
      <c r="MBA973" s="97"/>
      <c r="MBB973" s="97"/>
      <c r="MBC973" s="97"/>
      <c r="MBD973" s="97"/>
      <c r="MBE973" s="97"/>
      <c r="MBF973" s="97"/>
      <c r="MBG973" s="97"/>
      <c r="MBH973" s="97"/>
      <c r="MBI973" s="97"/>
      <c r="MBJ973" s="97"/>
      <c r="MBK973" s="97"/>
      <c r="MBL973" s="97"/>
      <c r="MBM973" s="97"/>
      <c r="MBN973" s="97"/>
      <c r="MBO973" s="97"/>
      <c r="MBP973" s="97"/>
      <c r="MBQ973" s="97"/>
      <c r="MBR973" s="97"/>
      <c r="MBS973" s="97"/>
      <c r="MBT973" s="97"/>
      <c r="MBU973" s="97"/>
      <c r="MBV973" s="97"/>
      <c r="MBW973" s="97"/>
      <c r="MBX973" s="97"/>
      <c r="MBY973" s="97"/>
      <c r="MBZ973" s="97"/>
      <c r="MCA973" s="97"/>
      <c r="MCB973" s="97"/>
      <c r="MCC973" s="97"/>
      <c r="MCD973" s="97"/>
      <c r="MCE973" s="97"/>
      <c r="MCF973" s="97"/>
      <c r="MCG973" s="97"/>
      <c r="MCH973" s="97"/>
      <c r="MCI973" s="97"/>
      <c r="MCJ973" s="97"/>
      <c r="MCK973" s="97"/>
      <c r="MCL973" s="97"/>
      <c r="MCM973" s="97"/>
      <c r="MCN973" s="97"/>
      <c r="MCO973" s="97"/>
      <c r="MCP973" s="97"/>
      <c r="MCQ973" s="97"/>
      <c r="MCR973" s="97"/>
      <c r="MCS973" s="97"/>
      <c r="MCT973" s="97"/>
      <c r="MCU973" s="97"/>
      <c r="MCV973" s="97"/>
      <c r="MCW973" s="97"/>
      <c r="MCX973" s="97"/>
      <c r="MCY973" s="97"/>
      <c r="MCZ973" s="97"/>
      <c r="MDA973" s="97"/>
      <c r="MDB973" s="97"/>
      <c r="MDC973" s="97"/>
      <c r="MDD973" s="97"/>
      <c r="MDE973" s="97"/>
      <c r="MDF973" s="97"/>
      <c r="MDG973" s="97"/>
      <c r="MDH973" s="97"/>
      <c r="MDI973" s="97"/>
      <c r="MDJ973" s="97"/>
      <c r="MDK973" s="97"/>
      <c r="MDL973" s="97"/>
      <c r="MDM973" s="97"/>
      <c r="MDN973" s="97"/>
      <c r="MDO973" s="97"/>
      <c r="MDP973" s="97"/>
      <c r="MDQ973" s="97"/>
      <c r="MDR973" s="97"/>
      <c r="MDS973" s="97"/>
      <c r="MDT973" s="97"/>
      <c r="MDU973" s="97"/>
      <c r="MDV973" s="97"/>
      <c r="MDW973" s="97"/>
      <c r="MDX973" s="97"/>
      <c r="MDY973" s="97"/>
      <c r="MDZ973" s="97"/>
      <c r="MEA973" s="97"/>
      <c r="MEB973" s="97"/>
      <c r="MEC973" s="97"/>
      <c r="MED973" s="97"/>
      <c r="MEE973" s="97"/>
      <c r="MEF973" s="97"/>
      <c r="MEG973" s="97"/>
      <c r="MEH973" s="97"/>
      <c r="MEI973" s="97"/>
      <c r="MEJ973" s="97"/>
      <c r="MEK973" s="97"/>
      <c r="MEL973" s="97"/>
      <c r="MEM973" s="97"/>
      <c r="MEN973" s="97"/>
      <c r="MEO973" s="97"/>
      <c r="MEP973" s="97"/>
      <c r="MEQ973" s="97"/>
      <c r="MER973" s="97"/>
      <c r="MES973" s="97"/>
      <c r="MET973" s="97"/>
      <c r="MEU973" s="97"/>
      <c r="MEV973" s="97"/>
      <c r="MEW973" s="97"/>
      <c r="MEX973" s="97"/>
      <c r="MEY973" s="97"/>
      <c r="MEZ973" s="97"/>
      <c r="MFA973" s="97"/>
      <c r="MFB973" s="97"/>
      <c r="MFC973" s="97"/>
      <c r="MFD973" s="97"/>
      <c r="MFE973" s="97"/>
      <c r="MFF973" s="97"/>
      <c r="MFG973" s="97"/>
      <c r="MFH973" s="97"/>
      <c r="MFI973" s="97"/>
      <c r="MFJ973" s="97"/>
      <c r="MFK973" s="97"/>
      <c r="MFL973" s="97"/>
      <c r="MFM973" s="97"/>
      <c r="MFN973" s="97"/>
      <c r="MFO973" s="97"/>
      <c r="MFP973" s="97"/>
      <c r="MFQ973" s="97"/>
      <c r="MFR973" s="97"/>
      <c r="MFS973" s="97"/>
      <c r="MFT973" s="97"/>
      <c r="MFU973" s="97"/>
      <c r="MFV973" s="97"/>
      <c r="MFW973" s="97"/>
      <c r="MFX973" s="97"/>
      <c r="MFY973" s="97"/>
      <c r="MFZ973" s="97"/>
      <c r="MGA973" s="97"/>
      <c r="MGB973" s="97"/>
      <c r="MGC973" s="97"/>
      <c r="MGD973" s="97"/>
      <c r="MGE973" s="97"/>
      <c r="MGF973" s="97"/>
      <c r="MGG973" s="97"/>
      <c r="MGH973" s="97"/>
      <c r="MGI973" s="97"/>
      <c r="MGJ973" s="97"/>
      <c r="MGK973" s="97"/>
      <c r="MGL973" s="97"/>
      <c r="MGM973" s="97"/>
      <c r="MGN973" s="97"/>
      <c r="MGO973" s="97"/>
      <c r="MGP973" s="97"/>
      <c r="MGQ973" s="97"/>
      <c r="MGR973" s="97"/>
      <c r="MGS973" s="97"/>
      <c r="MGT973" s="97"/>
      <c r="MGU973" s="97"/>
      <c r="MGV973" s="97"/>
      <c r="MGW973" s="97"/>
      <c r="MGX973" s="97"/>
      <c r="MGY973" s="97"/>
      <c r="MGZ973" s="97"/>
      <c r="MHA973" s="97"/>
      <c r="MHB973" s="97"/>
      <c r="MHC973" s="97"/>
      <c r="MHD973" s="97"/>
      <c r="MHE973" s="97"/>
      <c r="MHF973" s="97"/>
      <c r="MHG973" s="97"/>
      <c r="MHH973" s="97"/>
      <c r="MHI973" s="97"/>
      <c r="MHJ973" s="97"/>
      <c r="MHK973" s="97"/>
      <c r="MHL973" s="97"/>
      <c r="MHM973" s="97"/>
      <c r="MHN973" s="97"/>
      <c r="MHO973" s="97"/>
      <c r="MHP973" s="97"/>
      <c r="MHQ973" s="97"/>
      <c r="MHR973" s="97"/>
      <c r="MHS973" s="97"/>
      <c r="MHT973" s="97"/>
      <c r="MHU973" s="97"/>
      <c r="MHV973" s="97"/>
      <c r="MHW973" s="97"/>
      <c r="MHX973" s="97"/>
      <c r="MHY973" s="97"/>
      <c r="MHZ973" s="97"/>
      <c r="MIA973" s="97"/>
      <c r="MIB973" s="97"/>
      <c r="MIC973" s="97"/>
      <c r="MID973" s="97"/>
      <c r="MIE973" s="97"/>
      <c r="MIF973" s="97"/>
      <c r="MIG973" s="97"/>
      <c r="MIH973" s="97"/>
      <c r="MII973" s="97"/>
      <c r="MIJ973" s="97"/>
      <c r="MIK973" s="97"/>
      <c r="MIL973" s="97"/>
      <c r="MIM973" s="97"/>
      <c r="MIN973" s="97"/>
      <c r="MIO973" s="97"/>
      <c r="MIP973" s="97"/>
      <c r="MIQ973" s="97"/>
      <c r="MIR973" s="97"/>
      <c r="MIS973" s="97"/>
      <c r="MIT973" s="97"/>
      <c r="MIU973" s="97"/>
      <c r="MIV973" s="97"/>
      <c r="MIW973" s="97"/>
      <c r="MIX973" s="97"/>
      <c r="MIY973" s="97"/>
      <c r="MIZ973" s="97"/>
      <c r="MJA973" s="97"/>
      <c r="MJB973" s="97"/>
      <c r="MJC973" s="97"/>
      <c r="MJD973" s="97"/>
      <c r="MJE973" s="97"/>
      <c r="MJF973" s="97"/>
      <c r="MJG973" s="97"/>
      <c r="MJH973" s="97"/>
      <c r="MJI973" s="97"/>
      <c r="MJJ973" s="97"/>
      <c r="MJK973" s="97"/>
      <c r="MJL973" s="97"/>
      <c r="MJM973" s="97"/>
      <c r="MJN973" s="97"/>
      <c r="MJO973" s="97"/>
      <c r="MJP973" s="97"/>
      <c r="MJQ973" s="97"/>
      <c r="MJR973" s="97"/>
      <c r="MJS973" s="97"/>
      <c r="MJT973" s="97"/>
      <c r="MJU973" s="97"/>
      <c r="MJV973" s="97"/>
      <c r="MJW973" s="97"/>
      <c r="MJX973" s="97"/>
      <c r="MJY973" s="97"/>
      <c r="MJZ973" s="97"/>
      <c r="MKA973" s="97"/>
      <c r="MKB973" s="97"/>
      <c r="MKC973" s="97"/>
      <c r="MKD973" s="97"/>
      <c r="MKE973" s="97"/>
      <c r="MKF973" s="97"/>
      <c r="MKG973" s="97"/>
      <c r="MKH973" s="97"/>
      <c r="MKI973" s="97"/>
      <c r="MKJ973" s="97"/>
      <c r="MKK973" s="97"/>
      <c r="MKL973" s="97"/>
      <c r="MKM973" s="97"/>
      <c r="MKN973" s="97"/>
      <c r="MKO973" s="97"/>
      <c r="MKP973" s="97"/>
      <c r="MKQ973" s="97"/>
      <c r="MKR973" s="97"/>
      <c r="MKS973" s="97"/>
      <c r="MKT973" s="97"/>
      <c r="MKU973" s="97"/>
      <c r="MKV973" s="97"/>
      <c r="MKW973" s="97"/>
      <c r="MKX973" s="97"/>
      <c r="MKY973" s="97"/>
      <c r="MKZ973" s="97"/>
      <c r="MLA973" s="97"/>
      <c r="MLB973" s="97"/>
      <c r="MLC973" s="97"/>
      <c r="MLD973" s="97"/>
      <c r="MLE973" s="97"/>
      <c r="MLF973" s="97"/>
      <c r="MLG973" s="97"/>
      <c r="MLH973" s="97"/>
      <c r="MLI973" s="97"/>
      <c r="MLJ973" s="97"/>
      <c r="MLK973" s="97"/>
      <c r="MLL973" s="97"/>
      <c r="MLM973" s="97"/>
      <c r="MLN973" s="97"/>
      <c r="MLO973" s="97"/>
      <c r="MLP973" s="97"/>
      <c r="MLQ973" s="97"/>
      <c r="MLR973" s="97"/>
      <c r="MLS973" s="97"/>
      <c r="MLT973" s="97"/>
      <c r="MLU973" s="97"/>
      <c r="MLV973" s="97"/>
      <c r="MLW973" s="97"/>
      <c r="MLX973" s="97"/>
      <c r="MLY973" s="97"/>
      <c r="MLZ973" s="97"/>
      <c r="MMA973" s="97"/>
      <c r="MMB973" s="97"/>
      <c r="MMC973" s="97"/>
      <c r="MMD973" s="97"/>
      <c r="MME973" s="97"/>
      <c r="MMF973" s="97"/>
      <c r="MMG973" s="97"/>
      <c r="MMH973" s="97"/>
      <c r="MMI973" s="97"/>
      <c r="MMJ973" s="97"/>
      <c r="MMK973" s="97"/>
      <c r="MML973" s="97"/>
      <c r="MMM973" s="97"/>
      <c r="MMN973" s="97"/>
      <c r="MMO973" s="97"/>
      <c r="MMP973" s="97"/>
      <c r="MMQ973" s="97"/>
      <c r="MMR973" s="97"/>
      <c r="MMS973" s="97"/>
      <c r="MMT973" s="97"/>
      <c r="MMU973" s="97"/>
      <c r="MMV973" s="97"/>
      <c r="MMW973" s="97"/>
      <c r="MMX973" s="97"/>
      <c r="MMY973" s="97"/>
      <c r="MMZ973" s="97"/>
      <c r="MNA973" s="97"/>
      <c r="MNB973" s="97"/>
      <c r="MNC973" s="97"/>
      <c r="MND973" s="97"/>
      <c r="MNE973" s="97"/>
      <c r="MNF973" s="97"/>
      <c r="MNG973" s="97"/>
      <c r="MNH973" s="97"/>
      <c r="MNI973" s="97"/>
      <c r="MNJ973" s="97"/>
      <c r="MNK973" s="97"/>
      <c r="MNL973" s="97"/>
      <c r="MNM973" s="97"/>
      <c r="MNN973" s="97"/>
      <c r="MNO973" s="97"/>
      <c r="MNP973" s="97"/>
      <c r="MNQ973" s="97"/>
      <c r="MNR973" s="97"/>
      <c r="MNS973" s="97"/>
      <c r="MNT973" s="97"/>
      <c r="MNU973" s="97"/>
      <c r="MNV973" s="97"/>
      <c r="MNW973" s="97"/>
      <c r="MNX973" s="97"/>
      <c r="MNY973" s="97"/>
      <c r="MNZ973" s="97"/>
      <c r="MOA973" s="97"/>
      <c r="MOB973" s="97"/>
      <c r="MOC973" s="97"/>
      <c r="MOD973" s="97"/>
      <c r="MOE973" s="97"/>
      <c r="MOF973" s="97"/>
      <c r="MOG973" s="97"/>
      <c r="MOH973" s="97"/>
      <c r="MOI973" s="97"/>
      <c r="MOJ973" s="97"/>
      <c r="MOK973" s="97"/>
      <c r="MOL973" s="97"/>
      <c r="MOM973" s="97"/>
      <c r="MON973" s="97"/>
      <c r="MOO973" s="97"/>
      <c r="MOP973" s="97"/>
      <c r="MOQ973" s="97"/>
      <c r="MOR973" s="97"/>
      <c r="MOS973" s="97"/>
      <c r="MOT973" s="97"/>
      <c r="MOU973" s="97"/>
      <c r="MOV973" s="97"/>
      <c r="MOW973" s="97"/>
      <c r="MOX973" s="97"/>
      <c r="MOY973" s="97"/>
      <c r="MOZ973" s="97"/>
      <c r="MPA973" s="97"/>
      <c r="MPB973" s="97"/>
      <c r="MPC973" s="97"/>
      <c r="MPD973" s="97"/>
      <c r="MPE973" s="97"/>
      <c r="MPF973" s="97"/>
      <c r="MPG973" s="97"/>
      <c r="MPH973" s="97"/>
      <c r="MPI973" s="97"/>
      <c r="MPJ973" s="97"/>
      <c r="MPK973" s="97"/>
      <c r="MPL973" s="97"/>
      <c r="MPM973" s="97"/>
      <c r="MPN973" s="97"/>
      <c r="MPO973" s="97"/>
      <c r="MPP973" s="97"/>
      <c r="MPQ973" s="97"/>
      <c r="MPR973" s="97"/>
      <c r="MPS973" s="97"/>
      <c r="MPT973" s="97"/>
      <c r="MPU973" s="97"/>
      <c r="MPV973" s="97"/>
      <c r="MPW973" s="97"/>
      <c r="MPX973" s="97"/>
      <c r="MPY973" s="97"/>
      <c r="MPZ973" s="97"/>
      <c r="MQA973" s="97"/>
      <c r="MQB973" s="97"/>
      <c r="MQC973" s="97"/>
      <c r="MQD973" s="97"/>
      <c r="MQE973" s="97"/>
      <c r="MQF973" s="97"/>
      <c r="MQG973" s="97"/>
      <c r="MQH973" s="97"/>
      <c r="MQI973" s="97"/>
      <c r="MQJ973" s="97"/>
      <c r="MQK973" s="97"/>
      <c r="MQL973" s="97"/>
      <c r="MQM973" s="97"/>
      <c r="MQN973" s="97"/>
      <c r="MQO973" s="97"/>
      <c r="MQP973" s="97"/>
      <c r="MQQ973" s="97"/>
      <c r="MQR973" s="97"/>
      <c r="MQS973" s="97"/>
      <c r="MQT973" s="97"/>
      <c r="MQU973" s="97"/>
      <c r="MQV973" s="97"/>
      <c r="MQW973" s="97"/>
      <c r="MQX973" s="97"/>
      <c r="MQY973" s="97"/>
      <c r="MQZ973" s="97"/>
      <c r="MRA973" s="97"/>
      <c r="MRB973" s="97"/>
      <c r="MRC973" s="97"/>
      <c r="MRD973" s="97"/>
      <c r="MRE973" s="97"/>
      <c r="MRF973" s="97"/>
      <c r="MRG973" s="97"/>
      <c r="MRH973" s="97"/>
      <c r="MRI973" s="97"/>
      <c r="MRJ973" s="97"/>
      <c r="MRK973" s="97"/>
      <c r="MRL973" s="97"/>
      <c r="MRM973" s="97"/>
      <c r="MRN973" s="97"/>
      <c r="MRO973" s="97"/>
      <c r="MRP973" s="97"/>
      <c r="MRQ973" s="97"/>
      <c r="MRR973" s="97"/>
      <c r="MRS973" s="97"/>
      <c r="MRT973" s="97"/>
      <c r="MRU973" s="97"/>
      <c r="MRV973" s="97"/>
      <c r="MRW973" s="97"/>
      <c r="MRX973" s="97"/>
      <c r="MRY973" s="97"/>
      <c r="MRZ973" s="97"/>
      <c r="MSA973" s="97"/>
      <c r="MSB973" s="97"/>
      <c r="MSC973" s="97"/>
      <c r="MSD973" s="97"/>
      <c r="MSE973" s="97"/>
      <c r="MSF973" s="97"/>
      <c r="MSG973" s="97"/>
      <c r="MSH973" s="97"/>
      <c r="MSI973" s="97"/>
      <c r="MSJ973" s="97"/>
      <c r="MSK973" s="97"/>
      <c r="MSL973" s="97"/>
      <c r="MSM973" s="97"/>
      <c r="MSN973" s="97"/>
      <c r="MSO973" s="97"/>
      <c r="MSP973" s="97"/>
      <c r="MSQ973" s="97"/>
      <c r="MSR973" s="97"/>
      <c r="MSS973" s="97"/>
      <c r="MST973" s="97"/>
      <c r="MSU973" s="97"/>
      <c r="MSV973" s="97"/>
      <c r="MSW973" s="97"/>
      <c r="MSX973" s="97"/>
      <c r="MSY973" s="97"/>
      <c r="MSZ973" s="97"/>
      <c r="MTA973" s="97"/>
      <c r="MTB973" s="97"/>
      <c r="MTC973" s="97"/>
      <c r="MTD973" s="97"/>
      <c r="MTE973" s="97"/>
      <c r="MTF973" s="97"/>
      <c r="MTG973" s="97"/>
      <c r="MTH973" s="97"/>
      <c r="MTI973" s="97"/>
      <c r="MTJ973" s="97"/>
      <c r="MTK973" s="97"/>
      <c r="MTL973" s="97"/>
      <c r="MTM973" s="97"/>
      <c r="MTN973" s="97"/>
      <c r="MTO973" s="97"/>
      <c r="MTP973" s="97"/>
      <c r="MTQ973" s="97"/>
      <c r="MTR973" s="97"/>
      <c r="MTS973" s="97"/>
      <c r="MTT973" s="97"/>
      <c r="MTU973" s="97"/>
      <c r="MTV973" s="97"/>
      <c r="MTW973" s="97"/>
      <c r="MTX973" s="97"/>
      <c r="MTY973" s="97"/>
      <c r="MTZ973" s="97"/>
      <c r="MUA973" s="97"/>
      <c r="MUB973" s="97"/>
      <c r="MUC973" s="97"/>
      <c r="MUD973" s="97"/>
      <c r="MUE973" s="97"/>
      <c r="MUF973" s="97"/>
      <c r="MUG973" s="97"/>
      <c r="MUH973" s="97"/>
      <c r="MUI973" s="97"/>
      <c r="MUJ973" s="97"/>
      <c r="MUK973" s="97"/>
      <c r="MUL973" s="97"/>
      <c r="MUM973" s="97"/>
      <c r="MUN973" s="97"/>
      <c r="MUO973" s="97"/>
      <c r="MUP973" s="97"/>
      <c r="MUQ973" s="97"/>
      <c r="MUR973" s="97"/>
      <c r="MUS973" s="97"/>
      <c r="MUT973" s="97"/>
      <c r="MUU973" s="97"/>
      <c r="MUV973" s="97"/>
      <c r="MUW973" s="97"/>
      <c r="MUX973" s="97"/>
      <c r="MUY973" s="97"/>
      <c r="MUZ973" s="97"/>
      <c r="MVA973" s="97"/>
      <c r="MVB973" s="97"/>
      <c r="MVC973" s="97"/>
      <c r="MVD973" s="97"/>
      <c r="MVE973" s="97"/>
      <c r="MVF973" s="97"/>
      <c r="MVG973" s="97"/>
      <c r="MVH973" s="97"/>
      <c r="MVI973" s="97"/>
      <c r="MVJ973" s="97"/>
      <c r="MVK973" s="97"/>
      <c r="MVL973" s="97"/>
      <c r="MVM973" s="97"/>
      <c r="MVN973" s="97"/>
      <c r="MVO973" s="97"/>
      <c r="MVP973" s="97"/>
      <c r="MVQ973" s="97"/>
      <c r="MVR973" s="97"/>
      <c r="MVS973" s="97"/>
      <c r="MVT973" s="97"/>
      <c r="MVU973" s="97"/>
      <c r="MVV973" s="97"/>
      <c r="MVW973" s="97"/>
      <c r="MVX973" s="97"/>
      <c r="MVY973" s="97"/>
      <c r="MVZ973" s="97"/>
      <c r="MWA973" s="97"/>
      <c r="MWB973" s="97"/>
      <c r="MWC973" s="97"/>
      <c r="MWD973" s="97"/>
      <c r="MWE973" s="97"/>
      <c r="MWF973" s="97"/>
      <c r="MWG973" s="97"/>
      <c r="MWH973" s="97"/>
      <c r="MWI973" s="97"/>
      <c r="MWJ973" s="97"/>
      <c r="MWK973" s="97"/>
      <c r="MWL973" s="97"/>
      <c r="MWM973" s="97"/>
      <c r="MWN973" s="97"/>
      <c r="MWO973" s="97"/>
      <c r="MWP973" s="97"/>
      <c r="MWQ973" s="97"/>
      <c r="MWR973" s="97"/>
      <c r="MWS973" s="97"/>
      <c r="MWT973" s="97"/>
      <c r="MWU973" s="97"/>
      <c r="MWV973" s="97"/>
      <c r="MWW973" s="97"/>
      <c r="MWX973" s="97"/>
      <c r="MWY973" s="97"/>
      <c r="MWZ973" s="97"/>
      <c r="MXA973" s="97"/>
      <c r="MXB973" s="97"/>
      <c r="MXC973" s="97"/>
      <c r="MXD973" s="97"/>
      <c r="MXE973" s="97"/>
      <c r="MXF973" s="97"/>
      <c r="MXG973" s="97"/>
      <c r="MXH973" s="97"/>
      <c r="MXI973" s="97"/>
      <c r="MXJ973" s="97"/>
      <c r="MXK973" s="97"/>
      <c r="MXL973" s="97"/>
      <c r="MXM973" s="97"/>
      <c r="MXN973" s="97"/>
      <c r="MXO973" s="97"/>
      <c r="MXP973" s="97"/>
      <c r="MXQ973" s="97"/>
      <c r="MXR973" s="97"/>
      <c r="MXS973" s="97"/>
      <c r="MXT973" s="97"/>
      <c r="MXU973" s="97"/>
      <c r="MXV973" s="97"/>
      <c r="MXW973" s="97"/>
      <c r="MXX973" s="97"/>
      <c r="MXY973" s="97"/>
      <c r="MXZ973" s="97"/>
      <c r="MYA973" s="97"/>
      <c r="MYB973" s="97"/>
      <c r="MYC973" s="97"/>
      <c r="MYD973" s="97"/>
      <c r="MYE973" s="97"/>
      <c r="MYF973" s="97"/>
      <c r="MYG973" s="97"/>
      <c r="MYH973" s="97"/>
      <c r="MYI973" s="97"/>
      <c r="MYJ973" s="97"/>
      <c r="MYK973" s="97"/>
      <c r="MYL973" s="97"/>
      <c r="MYM973" s="97"/>
      <c r="MYN973" s="97"/>
      <c r="MYO973" s="97"/>
      <c r="MYP973" s="97"/>
      <c r="MYQ973" s="97"/>
      <c r="MYR973" s="97"/>
      <c r="MYS973" s="97"/>
      <c r="MYT973" s="97"/>
      <c r="MYU973" s="97"/>
      <c r="MYV973" s="97"/>
      <c r="MYW973" s="97"/>
      <c r="MYX973" s="97"/>
      <c r="MYY973" s="97"/>
      <c r="MYZ973" s="97"/>
      <c r="MZA973" s="97"/>
      <c r="MZB973" s="97"/>
      <c r="MZC973" s="97"/>
      <c r="MZD973" s="97"/>
      <c r="MZE973" s="97"/>
      <c r="MZF973" s="97"/>
      <c r="MZG973" s="97"/>
      <c r="MZH973" s="97"/>
      <c r="MZI973" s="97"/>
      <c r="MZJ973" s="97"/>
      <c r="MZK973" s="97"/>
      <c r="MZL973" s="97"/>
      <c r="MZM973" s="97"/>
      <c r="MZN973" s="97"/>
      <c r="MZO973" s="97"/>
      <c r="MZP973" s="97"/>
      <c r="MZQ973" s="97"/>
      <c r="MZR973" s="97"/>
      <c r="MZS973" s="97"/>
      <c r="MZT973" s="97"/>
      <c r="MZU973" s="97"/>
      <c r="MZV973" s="97"/>
      <c r="MZW973" s="97"/>
      <c r="MZX973" s="97"/>
      <c r="MZY973" s="97"/>
      <c r="MZZ973" s="97"/>
      <c r="NAA973" s="97"/>
      <c r="NAB973" s="97"/>
      <c r="NAC973" s="97"/>
      <c r="NAD973" s="97"/>
      <c r="NAE973" s="97"/>
      <c r="NAF973" s="97"/>
      <c r="NAG973" s="97"/>
      <c r="NAH973" s="97"/>
      <c r="NAI973" s="97"/>
      <c r="NAJ973" s="97"/>
      <c r="NAK973" s="97"/>
      <c r="NAL973" s="97"/>
      <c r="NAM973" s="97"/>
      <c r="NAN973" s="97"/>
      <c r="NAO973" s="97"/>
      <c r="NAP973" s="97"/>
      <c r="NAQ973" s="97"/>
      <c r="NAR973" s="97"/>
      <c r="NAS973" s="97"/>
      <c r="NAT973" s="97"/>
      <c r="NAU973" s="97"/>
      <c r="NAV973" s="97"/>
      <c r="NAW973" s="97"/>
      <c r="NAX973" s="97"/>
      <c r="NAY973" s="97"/>
      <c r="NAZ973" s="97"/>
      <c r="NBA973" s="97"/>
      <c r="NBB973" s="97"/>
      <c r="NBC973" s="97"/>
      <c r="NBD973" s="97"/>
      <c r="NBE973" s="97"/>
      <c r="NBF973" s="97"/>
      <c r="NBG973" s="97"/>
      <c r="NBH973" s="97"/>
      <c r="NBI973" s="97"/>
      <c r="NBJ973" s="97"/>
      <c r="NBK973" s="97"/>
      <c r="NBL973" s="97"/>
      <c r="NBM973" s="97"/>
      <c r="NBN973" s="97"/>
      <c r="NBO973" s="97"/>
      <c r="NBP973" s="97"/>
      <c r="NBQ973" s="97"/>
      <c r="NBR973" s="97"/>
      <c r="NBS973" s="97"/>
      <c r="NBT973" s="97"/>
      <c r="NBU973" s="97"/>
      <c r="NBV973" s="97"/>
      <c r="NBW973" s="97"/>
      <c r="NBX973" s="97"/>
      <c r="NBY973" s="97"/>
      <c r="NBZ973" s="97"/>
      <c r="NCA973" s="97"/>
      <c r="NCB973" s="97"/>
      <c r="NCC973" s="97"/>
      <c r="NCD973" s="97"/>
      <c r="NCE973" s="97"/>
      <c r="NCF973" s="97"/>
      <c r="NCG973" s="97"/>
      <c r="NCH973" s="97"/>
      <c r="NCI973" s="97"/>
      <c r="NCJ973" s="97"/>
      <c r="NCK973" s="97"/>
      <c r="NCL973" s="97"/>
      <c r="NCM973" s="97"/>
      <c r="NCN973" s="97"/>
      <c r="NCO973" s="97"/>
      <c r="NCP973" s="97"/>
      <c r="NCQ973" s="97"/>
      <c r="NCR973" s="97"/>
      <c r="NCS973" s="97"/>
      <c r="NCT973" s="97"/>
      <c r="NCU973" s="97"/>
      <c r="NCV973" s="97"/>
      <c r="NCW973" s="97"/>
      <c r="NCX973" s="97"/>
      <c r="NCY973" s="97"/>
      <c r="NCZ973" s="97"/>
      <c r="NDA973" s="97"/>
      <c r="NDB973" s="97"/>
      <c r="NDC973" s="97"/>
      <c r="NDD973" s="97"/>
      <c r="NDE973" s="97"/>
      <c r="NDF973" s="97"/>
      <c r="NDG973" s="97"/>
      <c r="NDH973" s="97"/>
      <c r="NDI973" s="97"/>
      <c r="NDJ973" s="97"/>
      <c r="NDK973" s="97"/>
      <c r="NDL973" s="97"/>
      <c r="NDM973" s="97"/>
      <c r="NDN973" s="97"/>
      <c r="NDO973" s="97"/>
      <c r="NDP973" s="97"/>
      <c r="NDQ973" s="97"/>
      <c r="NDR973" s="97"/>
      <c r="NDS973" s="97"/>
      <c r="NDT973" s="97"/>
      <c r="NDU973" s="97"/>
      <c r="NDV973" s="97"/>
      <c r="NDW973" s="97"/>
      <c r="NDX973" s="97"/>
      <c r="NDY973" s="97"/>
      <c r="NDZ973" s="97"/>
      <c r="NEA973" s="97"/>
      <c r="NEB973" s="97"/>
      <c r="NEC973" s="97"/>
      <c r="NED973" s="97"/>
      <c r="NEE973" s="97"/>
      <c r="NEF973" s="97"/>
      <c r="NEG973" s="97"/>
      <c r="NEH973" s="97"/>
      <c r="NEI973" s="97"/>
      <c r="NEJ973" s="97"/>
      <c r="NEK973" s="97"/>
      <c r="NEL973" s="97"/>
      <c r="NEM973" s="97"/>
      <c r="NEN973" s="97"/>
      <c r="NEO973" s="97"/>
      <c r="NEP973" s="97"/>
      <c r="NEQ973" s="97"/>
      <c r="NER973" s="97"/>
      <c r="NES973" s="97"/>
      <c r="NET973" s="97"/>
      <c r="NEU973" s="97"/>
      <c r="NEV973" s="97"/>
      <c r="NEW973" s="97"/>
      <c r="NEX973" s="97"/>
      <c r="NEY973" s="97"/>
      <c r="NEZ973" s="97"/>
      <c r="NFA973" s="97"/>
      <c r="NFB973" s="97"/>
      <c r="NFC973" s="97"/>
      <c r="NFD973" s="97"/>
      <c r="NFE973" s="97"/>
      <c r="NFF973" s="97"/>
      <c r="NFG973" s="97"/>
      <c r="NFH973" s="97"/>
      <c r="NFI973" s="97"/>
      <c r="NFJ973" s="97"/>
      <c r="NFK973" s="97"/>
      <c r="NFL973" s="97"/>
      <c r="NFM973" s="97"/>
      <c r="NFN973" s="97"/>
      <c r="NFO973" s="97"/>
      <c r="NFP973" s="97"/>
      <c r="NFQ973" s="97"/>
      <c r="NFR973" s="97"/>
      <c r="NFS973" s="97"/>
      <c r="NFT973" s="97"/>
      <c r="NFU973" s="97"/>
      <c r="NFV973" s="97"/>
      <c r="NFW973" s="97"/>
      <c r="NFX973" s="97"/>
      <c r="NFY973" s="97"/>
      <c r="NFZ973" s="97"/>
      <c r="NGA973" s="97"/>
      <c r="NGB973" s="97"/>
      <c r="NGC973" s="97"/>
      <c r="NGD973" s="97"/>
      <c r="NGE973" s="97"/>
      <c r="NGF973" s="97"/>
      <c r="NGG973" s="97"/>
      <c r="NGH973" s="97"/>
      <c r="NGI973" s="97"/>
      <c r="NGJ973" s="97"/>
      <c r="NGK973" s="97"/>
      <c r="NGL973" s="97"/>
      <c r="NGM973" s="97"/>
      <c r="NGN973" s="97"/>
      <c r="NGO973" s="97"/>
      <c r="NGP973" s="97"/>
      <c r="NGQ973" s="97"/>
      <c r="NGR973" s="97"/>
      <c r="NGS973" s="97"/>
      <c r="NGT973" s="97"/>
      <c r="NGU973" s="97"/>
      <c r="NGV973" s="97"/>
      <c r="NGW973" s="97"/>
      <c r="NGX973" s="97"/>
      <c r="NGY973" s="97"/>
      <c r="NGZ973" s="97"/>
      <c r="NHA973" s="97"/>
      <c r="NHB973" s="97"/>
      <c r="NHC973" s="97"/>
      <c r="NHD973" s="97"/>
      <c r="NHE973" s="97"/>
      <c r="NHF973" s="97"/>
      <c r="NHG973" s="97"/>
      <c r="NHH973" s="97"/>
      <c r="NHI973" s="97"/>
      <c r="NHJ973" s="97"/>
      <c r="NHK973" s="97"/>
      <c r="NHL973" s="97"/>
      <c r="NHM973" s="97"/>
      <c r="NHN973" s="97"/>
      <c r="NHO973" s="97"/>
      <c r="NHP973" s="97"/>
      <c r="NHQ973" s="97"/>
      <c r="NHR973" s="97"/>
      <c r="NHS973" s="97"/>
      <c r="NHT973" s="97"/>
      <c r="NHU973" s="97"/>
      <c r="NHV973" s="97"/>
      <c r="NHW973" s="97"/>
      <c r="NHX973" s="97"/>
      <c r="NHY973" s="97"/>
      <c r="NHZ973" s="97"/>
      <c r="NIA973" s="97"/>
      <c r="NIB973" s="97"/>
      <c r="NIC973" s="97"/>
      <c r="NID973" s="97"/>
      <c r="NIE973" s="97"/>
      <c r="NIF973" s="97"/>
      <c r="NIG973" s="97"/>
      <c r="NIH973" s="97"/>
      <c r="NII973" s="97"/>
      <c r="NIJ973" s="97"/>
      <c r="NIK973" s="97"/>
      <c r="NIL973" s="97"/>
      <c r="NIM973" s="97"/>
      <c r="NIN973" s="97"/>
      <c r="NIO973" s="97"/>
      <c r="NIP973" s="97"/>
      <c r="NIQ973" s="97"/>
      <c r="NIR973" s="97"/>
      <c r="NIS973" s="97"/>
      <c r="NIT973" s="97"/>
      <c r="NIU973" s="97"/>
      <c r="NIV973" s="97"/>
      <c r="NIW973" s="97"/>
      <c r="NIX973" s="97"/>
      <c r="NIY973" s="97"/>
      <c r="NIZ973" s="97"/>
      <c r="NJA973" s="97"/>
      <c r="NJB973" s="97"/>
      <c r="NJC973" s="97"/>
      <c r="NJD973" s="97"/>
      <c r="NJE973" s="97"/>
      <c r="NJF973" s="97"/>
      <c r="NJG973" s="97"/>
      <c r="NJH973" s="97"/>
      <c r="NJI973" s="97"/>
      <c r="NJJ973" s="97"/>
      <c r="NJK973" s="97"/>
      <c r="NJL973" s="97"/>
      <c r="NJM973" s="97"/>
      <c r="NJN973" s="97"/>
      <c r="NJO973" s="97"/>
      <c r="NJP973" s="97"/>
      <c r="NJQ973" s="97"/>
      <c r="NJR973" s="97"/>
      <c r="NJS973" s="97"/>
      <c r="NJT973" s="97"/>
      <c r="NJU973" s="97"/>
      <c r="NJV973" s="97"/>
      <c r="NJW973" s="97"/>
      <c r="NJX973" s="97"/>
      <c r="NJY973" s="97"/>
      <c r="NJZ973" s="97"/>
      <c r="NKA973" s="97"/>
      <c r="NKB973" s="97"/>
      <c r="NKC973" s="97"/>
      <c r="NKD973" s="97"/>
      <c r="NKE973" s="97"/>
      <c r="NKF973" s="97"/>
      <c r="NKG973" s="97"/>
      <c r="NKH973" s="97"/>
      <c r="NKI973" s="97"/>
      <c r="NKJ973" s="97"/>
      <c r="NKK973" s="97"/>
      <c r="NKL973" s="97"/>
      <c r="NKM973" s="97"/>
      <c r="NKN973" s="97"/>
      <c r="NKO973" s="97"/>
      <c r="NKP973" s="97"/>
      <c r="NKQ973" s="97"/>
      <c r="NKR973" s="97"/>
      <c r="NKS973" s="97"/>
      <c r="NKT973" s="97"/>
      <c r="NKU973" s="97"/>
      <c r="NKV973" s="97"/>
      <c r="NKW973" s="97"/>
      <c r="NKX973" s="97"/>
      <c r="NKY973" s="97"/>
      <c r="NKZ973" s="97"/>
      <c r="NLA973" s="97"/>
      <c r="NLB973" s="97"/>
      <c r="NLC973" s="97"/>
      <c r="NLD973" s="97"/>
      <c r="NLE973" s="97"/>
      <c r="NLF973" s="97"/>
      <c r="NLG973" s="97"/>
      <c r="NLH973" s="97"/>
      <c r="NLI973" s="97"/>
      <c r="NLJ973" s="97"/>
      <c r="NLK973" s="97"/>
      <c r="NLL973" s="97"/>
      <c r="NLM973" s="97"/>
      <c r="NLN973" s="97"/>
      <c r="NLO973" s="97"/>
      <c r="NLP973" s="97"/>
      <c r="NLQ973" s="97"/>
      <c r="NLR973" s="97"/>
      <c r="NLS973" s="97"/>
      <c r="NLT973" s="97"/>
      <c r="NLU973" s="97"/>
      <c r="NLV973" s="97"/>
      <c r="NLW973" s="97"/>
      <c r="NLX973" s="97"/>
      <c r="NLY973" s="97"/>
      <c r="NLZ973" s="97"/>
      <c r="NMA973" s="97"/>
      <c r="NMB973" s="97"/>
      <c r="NMC973" s="97"/>
      <c r="NMD973" s="97"/>
      <c r="NME973" s="97"/>
      <c r="NMF973" s="97"/>
      <c r="NMG973" s="97"/>
      <c r="NMH973" s="97"/>
      <c r="NMI973" s="97"/>
      <c r="NMJ973" s="97"/>
      <c r="NMK973" s="97"/>
      <c r="NML973" s="97"/>
      <c r="NMM973" s="97"/>
      <c r="NMN973" s="97"/>
      <c r="NMO973" s="97"/>
      <c r="NMP973" s="97"/>
      <c r="NMQ973" s="97"/>
      <c r="NMR973" s="97"/>
      <c r="NMS973" s="97"/>
      <c r="NMT973" s="97"/>
      <c r="NMU973" s="97"/>
      <c r="NMV973" s="97"/>
      <c r="NMW973" s="97"/>
      <c r="NMX973" s="97"/>
      <c r="NMY973" s="97"/>
      <c r="NMZ973" s="97"/>
      <c r="NNA973" s="97"/>
      <c r="NNB973" s="97"/>
      <c r="NNC973" s="97"/>
      <c r="NND973" s="97"/>
      <c r="NNE973" s="97"/>
      <c r="NNF973" s="97"/>
      <c r="NNG973" s="97"/>
      <c r="NNH973" s="97"/>
      <c r="NNI973" s="97"/>
      <c r="NNJ973" s="97"/>
      <c r="NNK973" s="97"/>
      <c r="NNL973" s="97"/>
      <c r="NNM973" s="97"/>
      <c r="NNN973" s="97"/>
      <c r="NNO973" s="97"/>
      <c r="NNP973" s="97"/>
      <c r="NNQ973" s="97"/>
      <c r="NNR973" s="97"/>
      <c r="NNS973" s="97"/>
      <c r="NNT973" s="97"/>
      <c r="NNU973" s="97"/>
      <c r="NNV973" s="97"/>
      <c r="NNW973" s="97"/>
      <c r="NNX973" s="97"/>
      <c r="NNY973" s="97"/>
      <c r="NNZ973" s="97"/>
      <c r="NOA973" s="97"/>
      <c r="NOB973" s="97"/>
      <c r="NOC973" s="97"/>
      <c r="NOD973" s="97"/>
      <c r="NOE973" s="97"/>
      <c r="NOF973" s="97"/>
      <c r="NOG973" s="97"/>
      <c r="NOH973" s="97"/>
      <c r="NOI973" s="97"/>
      <c r="NOJ973" s="97"/>
      <c r="NOK973" s="97"/>
      <c r="NOL973" s="97"/>
      <c r="NOM973" s="97"/>
      <c r="NON973" s="97"/>
      <c r="NOO973" s="97"/>
      <c r="NOP973" s="97"/>
      <c r="NOQ973" s="97"/>
      <c r="NOR973" s="97"/>
      <c r="NOS973" s="97"/>
      <c r="NOT973" s="97"/>
      <c r="NOU973" s="97"/>
      <c r="NOV973" s="97"/>
      <c r="NOW973" s="97"/>
      <c r="NOX973" s="97"/>
      <c r="NOY973" s="97"/>
      <c r="NOZ973" s="97"/>
      <c r="NPA973" s="97"/>
      <c r="NPB973" s="97"/>
      <c r="NPC973" s="97"/>
      <c r="NPD973" s="97"/>
      <c r="NPE973" s="97"/>
      <c r="NPF973" s="97"/>
      <c r="NPG973" s="97"/>
      <c r="NPH973" s="97"/>
      <c r="NPI973" s="97"/>
      <c r="NPJ973" s="97"/>
      <c r="NPK973" s="97"/>
      <c r="NPL973" s="97"/>
      <c r="NPM973" s="97"/>
      <c r="NPN973" s="97"/>
      <c r="NPO973" s="97"/>
      <c r="NPP973" s="97"/>
      <c r="NPQ973" s="97"/>
      <c r="NPR973" s="97"/>
      <c r="NPS973" s="97"/>
      <c r="NPT973" s="97"/>
      <c r="NPU973" s="97"/>
      <c r="NPV973" s="97"/>
      <c r="NPW973" s="97"/>
      <c r="NPX973" s="97"/>
      <c r="NPY973" s="97"/>
      <c r="NPZ973" s="97"/>
      <c r="NQA973" s="97"/>
      <c r="NQB973" s="97"/>
      <c r="NQC973" s="97"/>
      <c r="NQD973" s="97"/>
      <c r="NQE973" s="97"/>
      <c r="NQF973" s="97"/>
      <c r="NQG973" s="97"/>
      <c r="NQH973" s="97"/>
      <c r="NQI973" s="97"/>
      <c r="NQJ973" s="97"/>
      <c r="NQK973" s="97"/>
      <c r="NQL973" s="97"/>
      <c r="NQM973" s="97"/>
      <c r="NQN973" s="97"/>
      <c r="NQO973" s="97"/>
      <c r="NQP973" s="97"/>
      <c r="NQQ973" s="97"/>
      <c r="NQR973" s="97"/>
      <c r="NQS973" s="97"/>
      <c r="NQT973" s="97"/>
      <c r="NQU973" s="97"/>
      <c r="NQV973" s="97"/>
      <c r="NQW973" s="97"/>
      <c r="NQX973" s="97"/>
      <c r="NQY973" s="97"/>
      <c r="NQZ973" s="97"/>
      <c r="NRA973" s="97"/>
      <c r="NRB973" s="97"/>
      <c r="NRC973" s="97"/>
      <c r="NRD973" s="97"/>
      <c r="NRE973" s="97"/>
      <c r="NRF973" s="97"/>
      <c r="NRG973" s="97"/>
      <c r="NRH973" s="97"/>
      <c r="NRI973" s="97"/>
      <c r="NRJ973" s="97"/>
      <c r="NRK973" s="97"/>
      <c r="NRL973" s="97"/>
      <c r="NRM973" s="97"/>
      <c r="NRN973" s="97"/>
      <c r="NRO973" s="97"/>
      <c r="NRP973" s="97"/>
      <c r="NRQ973" s="97"/>
      <c r="NRR973" s="97"/>
      <c r="NRS973" s="97"/>
      <c r="NRT973" s="97"/>
      <c r="NRU973" s="97"/>
      <c r="NRV973" s="97"/>
      <c r="NRW973" s="97"/>
      <c r="NRX973" s="97"/>
      <c r="NRY973" s="97"/>
      <c r="NRZ973" s="97"/>
      <c r="NSA973" s="97"/>
      <c r="NSB973" s="97"/>
      <c r="NSC973" s="97"/>
      <c r="NSD973" s="97"/>
      <c r="NSE973" s="97"/>
      <c r="NSF973" s="97"/>
      <c r="NSG973" s="97"/>
      <c r="NSH973" s="97"/>
      <c r="NSI973" s="97"/>
      <c r="NSJ973" s="97"/>
      <c r="NSK973" s="97"/>
      <c r="NSL973" s="97"/>
      <c r="NSM973" s="97"/>
      <c r="NSN973" s="97"/>
      <c r="NSO973" s="97"/>
      <c r="NSP973" s="97"/>
      <c r="NSQ973" s="97"/>
      <c r="NSR973" s="97"/>
      <c r="NSS973" s="97"/>
      <c r="NST973" s="97"/>
      <c r="NSU973" s="97"/>
      <c r="NSV973" s="97"/>
      <c r="NSW973" s="97"/>
      <c r="NSX973" s="97"/>
      <c r="NSY973" s="97"/>
      <c r="NSZ973" s="97"/>
      <c r="NTA973" s="97"/>
      <c r="NTB973" s="97"/>
      <c r="NTC973" s="97"/>
      <c r="NTD973" s="97"/>
      <c r="NTE973" s="97"/>
      <c r="NTF973" s="97"/>
      <c r="NTG973" s="97"/>
      <c r="NTH973" s="97"/>
      <c r="NTI973" s="97"/>
      <c r="NTJ973" s="97"/>
      <c r="NTK973" s="97"/>
      <c r="NTL973" s="97"/>
      <c r="NTM973" s="97"/>
      <c r="NTN973" s="97"/>
      <c r="NTO973" s="97"/>
      <c r="NTP973" s="97"/>
      <c r="NTQ973" s="97"/>
      <c r="NTR973" s="97"/>
      <c r="NTS973" s="97"/>
      <c r="NTT973" s="97"/>
      <c r="NTU973" s="97"/>
      <c r="NTV973" s="97"/>
      <c r="NTW973" s="97"/>
      <c r="NTX973" s="97"/>
      <c r="NTY973" s="97"/>
      <c r="NTZ973" s="97"/>
      <c r="NUA973" s="97"/>
      <c r="NUB973" s="97"/>
      <c r="NUC973" s="97"/>
      <c r="NUD973" s="97"/>
      <c r="NUE973" s="97"/>
      <c r="NUF973" s="97"/>
      <c r="NUG973" s="97"/>
      <c r="NUH973" s="97"/>
      <c r="NUI973" s="97"/>
      <c r="NUJ973" s="97"/>
      <c r="NUK973" s="97"/>
      <c r="NUL973" s="97"/>
      <c r="NUM973" s="97"/>
      <c r="NUN973" s="97"/>
      <c r="NUO973" s="97"/>
      <c r="NUP973" s="97"/>
      <c r="NUQ973" s="97"/>
      <c r="NUR973" s="97"/>
      <c r="NUS973" s="97"/>
      <c r="NUT973" s="97"/>
      <c r="NUU973" s="97"/>
      <c r="NUV973" s="97"/>
      <c r="NUW973" s="97"/>
      <c r="NUX973" s="97"/>
      <c r="NUY973" s="97"/>
      <c r="NUZ973" s="97"/>
      <c r="NVA973" s="97"/>
      <c r="NVB973" s="97"/>
      <c r="NVC973" s="97"/>
      <c r="NVD973" s="97"/>
      <c r="NVE973" s="97"/>
      <c r="NVF973" s="97"/>
      <c r="NVG973" s="97"/>
      <c r="NVH973" s="97"/>
      <c r="NVI973" s="97"/>
      <c r="NVJ973" s="97"/>
      <c r="NVK973" s="97"/>
      <c r="NVL973" s="97"/>
      <c r="NVM973" s="97"/>
      <c r="NVN973" s="97"/>
      <c r="NVO973" s="97"/>
      <c r="NVP973" s="97"/>
      <c r="NVQ973" s="97"/>
      <c r="NVR973" s="97"/>
      <c r="NVS973" s="97"/>
      <c r="NVT973" s="97"/>
      <c r="NVU973" s="97"/>
      <c r="NVV973" s="97"/>
      <c r="NVW973" s="97"/>
      <c r="NVX973" s="97"/>
      <c r="NVY973" s="97"/>
      <c r="NVZ973" s="97"/>
      <c r="NWA973" s="97"/>
      <c r="NWB973" s="97"/>
      <c r="NWC973" s="97"/>
      <c r="NWD973" s="97"/>
      <c r="NWE973" s="97"/>
      <c r="NWF973" s="97"/>
      <c r="NWG973" s="97"/>
      <c r="NWH973" s="97"/>
      <c r="NWI973" s="97"/>
      <c r="NWJ973" s="97"/>
      <c r="NWK973" s="97"/>
      <c r="NWL973" s="97"/>
      <c r="NWM973" s="97"/>
      <c r="NWN973" s="97"/>
      <c r="NWO973" s="97"/>
      <c r="NWP973" s="97"/>
      <c r="NWQ973" s="97"/>
      <c r="NWR973" s="97"/>
      <c r="NWS973" s="97"/>
      <c r="NWT973" s="97"/>
      <c r="NWU973" s="97"/>
      <c r="NWV973" s="97"/>
      <c r="NWW973" s="97"/>
      <c r="NWX973" s="97"/>
      <c r="NWY973" s="97"/>
      <c r="NWZ973" s="97"/>
      <c r="NXA973" s="97"/>
      <c r="NXB973" s="97"/>
      <c r="NXC973" s="97"/>
      <c r="NXD973" s="97"/>
      <c r="NXE973" s="97"/>
      <c r="NXF973" s="97"/>
      <c r="NXG973" s="97"/>
      <c r="NXH973" s="97"/>
      <c r="NXI973" s="97"/>
      <c r="NXJ973" s="97"/>
      <c r="NXK973" s="97"/>
      <c r="NXL973" s="97"/>
      <c r="NXM973" s="97"/>
      <c r="NXN973" s="97"/>
      <c r="NXO973" s="97"/>
      <c r="NXP973" s="97"/>
      <c r="NXQ973" s="97"/>
      <c r="NXR973" s="97"/>
      <c r="NXS973" s="97"/>
      <c r="NXT973" s="97"/>
      <c r="NXU973" s="97"/>
      <c r="NXV973" s="97"/>
      <c r="NXW973" s="97"/>
      <c r="NXX973" s="97"/>
      <c r="NXY973" s="97"/>
      <c r="NXZ973" s="97"/>
      <c r="NYA973" s="97"/>
      <c r="NYB973" s="97"/>
      <c r="NYC973" s="97"/>
      <c r="NYD973" s="97"/>
      <c r="NYE973" s="97"/>
      <c r="NYF973" s="97"/>
      <c r="NYG973" s="97"/>
      <c r="NYH973" s="97"/>
      <c r="NYI973" s="97"/>
      <c r="NYJ973" s="97"/>
      <c r="NYK973" s="97"/>
      <c r="NYL973" s="97"/>
      <c r="NYM973" s="97"/>
      <c r="NYN973" s="97"/>
      <c r="NYO973" s="97"/>
      <c r="NYP973" s="97"/>
      <c r="NYQ973" s="97"/>
      <c r="NYR973" s="97"/>
      <c r="NYS973" s="97"/>
      <c r="NYT973" s="97"/>
      <c r="NYU973" s="97"/>
      <c r="NYV973" s="97"/>
      <c r="NYW973" s="97"/>
      <c r="NYX973" s="97"/>
      <c r="NYY973" s="97"/>
      <c r="NYZ973" s="97"/>
      <c r="NZA973" s="97"/>
      <c r="NZB973" s="97"/>
      <c r="NZC973" s="97"/>
      <c r="NZD973" s="97"/>
      <c r="NZE973" s="97"/>
      <c r="NZF973" s="97"/>
      <c r="NZG973" s="97"/>
      <c r="NZH973" s="97"/>
      <c r="NZI973" s="97"/>
      <c r="NZJ973" s="97"/>
      <c r="NZK973" s="97"/>
      <c r="NZL973" s="97"/>
      <c r="NZM973" s="97"/>
      <c r="NZN973" s="97"/>
      <c r="NZO973" s="97"/>
      <c r="NZP973" s="97"/>
      <c r="NZQ973" s="97"/>
      <c r="NZR973" s="97"/>
      <c r="NZS973" s="97"/>
      <c r="NZT973" s="97"/>
      <c r="NZU973" s="97"/>
      <c r="NZV973" s="97"/>
      <c r="NZW973" s="97"/>
      <c r="NZX973" s="97"/>
      <c r="NZY973" s="97"/>
      <c r="NZZ973" s="97"/>
      <c r="OAA973" s="97"/>
      <c r="OAB973" s="97"/>
      <c r="OAC973" s="97"/>
      <c r="OAD973" s="97"/>
      <c r="OAE973" s="97"/>
      <c r="OAF973" s="97"/>
      <c r="OAG973" s="97"/>
      <c r="OAH973" s="97"/>
      <c r="OAI973" s="97"/>
      <c r="OAJ973" s="97"/>
      <c r="OAK973" s="97"/>
      <c r="OAL973" s="97"/>
      <c r="OAM973" s="97"/>
      <c r="OAN973" s="97"/>
      <c r="OAO973" s="97"/>
      <c r="OAP973" s="97"/>
      <c r="OAQ973" s="97"/>
      <c r="OAR973" s="97"/>
      <c r="OAS973" s="97"/>
      <c r="OAT973" s="97"/>
      <c r="OAU973" s="97"/>
      <c r="OAV973" s="97"/>
      <c r="OAW973" s="97"/>
      <c r="OAX973" s="97"/>
      <c r="OAY973" s="97"/>
      <c r="OAZ973" s="97"/>
      <c r="OBA973" s="97"/>
      <c r="OBB973" s="97"/>
      <c r="OBC973" s="97"/>
      <c r="OBD973" s="97"/>
      <c r="OBE973" s="97"/>
      <c r="OBF973" s="97"/>
      <c r="OBG973" s="97"/>
      <c r="OBH973" s="97"/>
      <c r="OBI973" s="97"/>
      <c r="OBJ973" s="97"/>
      <c r="OBK973" s="97"/>
      <c r="OBL973" s="97"/>
      <c r="OBM973" s="97"/>
      <c r="OBN973" s="97"/>
      <c r="OBO973" s="97"/>
      <c r="OBP973" s="97"/>
      <c r="OBQ973" s="97"/>
      <c r="OBR973" s="97"/>
      <c r="OBS973" s="97"/>
      <c r="OBT973" s="97"/>
      <c r="OBU973" s="97"/>
      <c r="OBV973" s="97"/>
      <c r="OBW973" s="97"/>
      <c r="OBX973" s="97"/>
      <c r="OBY973" s="97"/>
      <c r="OBZ973" s="97"/>
      <c r="OCA973" s="97"/>
      <c r="OCB973" s="97"/>
      <c r="OCC973" s="97"/>
      <c r="OCD973" s="97"/>
      <c r="OCE973" s="97"/>
      <c r="OCF973" s="97"/>
      <c r="OCG973" s="97"/>
      <c r="OCH973" s="97"/>
      <c r="OCI973" s="97"/>
      <c r="OCJ973" s="97"/>
      <c r="OCK973" s="97"/>
      <c r="OCL973" s="97"/>
      <c r="OCM973" s="97"/>
      <c r="OCN973" s="97"/>
      <c r="OCO973" s="97"/>
      <c r="OCP973" s="97"/>
      <c r="OCQ973" s="97"/>
      <c r="OCR973" s="97"/>
      <c r="OCS973" s="97"/>
      <c r="OCT973" s="97"/>
      <c r="OCU973" s="97"/>
      <c r="OCV973" s="97"/>
      <c r="OCW973" s="97"/>
      <c r="OCX973" s="97"/>
      <c r="OCY973" s="97"/>
      <c r="OCZ973" s="97"/>
      <c r="ODA973" s="97"/>
      <c r="ODB973" s="97"/>
      <c r="ODC973" s="97"/>
      <c r="ODD973" s="97"/>
      <c r="ODE973" s="97"/>
      <c r="ODF973" s="97"/>
      <c r="ODG973" s="97"/>
      <c r="ODH973" s="97"/>
      <c r="ODI973" s="97"/>
      <c r="ODJ973" s="97"/>
      <c r="ODK973" s="97"/>
      <c r="ODL973" s="97"/>
      <c r="ODM973" s="97"/>
      <c r="ODN973" s="97"/>
      <c r="ODO973" s="97"/>
      <c r="ODP973" s="97"/>
      <c r="ODQ973" s="97"/>
      <c r="ODR973" s="97"/>
      <c r="ODS973" s="97"/>
      <c r="ODT973" s="97"/>
      <c r="ODU973" s="97"/>
      <c r="ODV973" s="97"/>
      <c r="ODW973" s="97"/>
      <c r="ODX973" s="97"/>
      <c r="ODY973" s="97"/>
      <c r="ODZ973" s="97"/>
      <c r="OEA973" s="97"/>
      <c r="OEB973" s="97"/>
      <c r="OEC973" s="97"/>
      <c r="OED973" s="97"/>
      <c r="OEE973" s="97"/>
      <c r="OEF973" s="97"/>
      <c r="OEG973" s="97"/>
      <c r="OEH973" s="97"/>
      <c r="OEI973" s="97"/>
      <c r="OEJ973" s="97"/>
      <c r="OEK973" s="97"/>
      <c r="OEL973" s="97"/>
      <c r="OEM973" s="97"/>
      <c r="OEN973" s="97"/>
      <c r="OEO973" s="97"/>
      <c r="OEP973" s="97"/>
      <c r="OEQ973" s="97"/>
      <c r="OER973" s="97"/>
      <c r="OES973" s="97"/>
      <c r="OET973" s="97"/>
      <c r="OEU973" s="97"/>
      <c r="OEV973" s="97"/>
      <c r="OEW973" s="97"/>
      <c r="OEX973" s="97"/>
      <c r="OEY973" s="97"/>
      <c r="OEZ973" s="97"/>
      <c r="OFA973" s="97"/>
      <c r="OFB973" s="97"/>
      <c r="OFC973" s="97"/>
      <c r="OFD973" s="97"/>
      <c r="OFE973" s="97"/>
      <c r="OFF973" s="97"/>
      <c r="OFG973" s="97"/>
      <c r="OFH973" s="97"/>
      <c r="OFI973" s="97"/>
      <c r="OFJ973" s="97"/>
      <c r="OFK973" s="97"/>
      <c r="OFL973" s="97"/>
      <c r="OFM973" s="97"/>
      <c r="OFN973" s="97"/>
      <c r="OFO973" s="97"/>
      <c r="OFP973" s="97"/>
      <c r="OFQ973" s="97"/>
      <c r="OFR973" s="97"/>
      <c r="OFS973" s="97"/>
      <c r="OFT973" s="97"/>
      <c r="OFU973" s="97"/>
      <c r="OFV973" s="97"/>
      <c r="OFW973" s="97"/>
      <c r="OFX973" s="97"/>
      <c r="OFY973" s="97"/>
      <c r="OFZ973" s="97"/>
      <c r="OGA973" s="97"/>
      <c r="OGB973" s="97"/>
      <c r="OGC973" s="97"/>
      <c r="OGD973" s="97"/>
      <c r="OGE973" s="97"/>
      <c r="OGF973" s="97"/>
      <c r="OGG973" s="97"/>
      <c r="OGH973" s="97"/>
      <c r="OGI973" s="97"/>
      <c r="OGJ973" s="97"/>
      <c r="OGK973" s="97"/>
      <c r="OGL973" s="97"/>
      <c r="OGM973" s="97"/>
      <c r="OGN973" s="97"/>
      <c r="OGO973" s="97"/>
      <c r="OGP973" s="97"/>
      <c r="OGQ973" s="97"/>
      <c r="OGR973" s="97"/>
      <c r="OGS973" s="97"/>
      <c r="OGT973" s="97"/>
      <c r="OGU973" s="97"/>
      <c r="OGV973" s="97"/>
      <c r="OGW973" s="97"/>
      <c r="OGX973" s="97"/>
      <c r="OGY973" s="97"/>
      <c r="OGZ973" s="97"/>
      <c r="OHA973" s="97"/>
      <c r="OHB973" s="97"/>
      <c r="OHC973" s="97"/>
      <c r="OHD973" s="97"/>
      <c r="OHE973" s="97"/>
      <c r="OHF973" s="97"/>
      <c r="OHG973" s="97"/>
      <c r="OHH973" s="97"/>
      <c r="OHI973" s="97"/>
      <c r="OHJ973" s="97"/>
      <c r="OHK973" s="97"/>
      <c r="OHL973" s="97"/>
      <c r="OHM973" s="97"/>
      <c r="OHN973" s="97"/>
      <c r="OHO973" s="97"/>
      <c r="OHP973" s="97"/>
      <c r="OHQ973" s="97"/>
      <c r="OHR973" s="97"/>
      <c r="OHS973" s="97"/>
      <c r="OHT973" s="97"/>
      <c r="OHU973" s="97"/>
      <c r="OHV973" s="97"/>
      <c r="OHW973" s="97"/>
      <c r="OHX973" s="97"/>
      <c r="OHY973" s="97"/>
      <c r="OHZ973" s="97"/>
      <c r="OIA973" s="97"/>
      <c r="OIB973" s="97"/>
      <c r="OIC973" s="97"/>
      <c r="OID973" s="97"/>
      <c r="OIE973" s="97"/>
      <c r="OIF973" s="97"/>
      <c r="OIG973" s="97"/>
      <c r="OIH973" s="97"/>
      <c r="OII973" s="97"/>
      <c r="OIJ973" s="97"/>
      <c r="OIK973" s="97"/>
      <c r="OIL973" s="97"/>
      <c r="OIM973" s="97"/>
      <c r="OIN973" s="97"/>
      <c r="OIO973" s="97"/>
      <c r="OIP973" s="97"/>
      <c r="OIQ973" s="97"/>
      <c r="OIR973" s="97"/>
      <c r="OIS973" s="97"/>
      <c r="OIT973" s="97"/>
      <c r="OIU973" s="97"/>
      <c r="OIV973" s="97"/>
      <c r="OIW973" s="97"/>
      <c r="OIX973" s="97"/>
      <c r="OIY973" s="97"/>
      <c r="OIZ973" s="97"/>
      <c r="OJA973" s="97"/>
      <c r="OJB973" s="97"/>
      <c r="OJC973" s="97"/>
      <c r="OJD973" s="97"/>
      <c r="OJE973" s="97"/>
      <c r="OJF973" s="97"/>
      <c r="OJG973" s="97"/>
      <c r="OJH973" s="97"/>
      <c r="OJI973" s="97"/>
      <c r="OJJ973" s="97"/>
      <c r="OJK973" s="97"/>
      <c r="OJL973" s="97"/>
      <c r="OJM973" s="97"/>
      <c r="OJN973" s="97"/>
      <c r="OJO973" s="97"/>
      <c r="OJP973" s="97"/>
      <c r="OJQ973" s="97"/>
      <c r="OJR973" s="97"/>
      <c r="OJS973" s="97"/>
      <c r="OJT973" s="97"/>
      <c r="OJU973" s="97"/>
      <c r="OJV973" s="97"/>
      <c r="OJW973" s="97"/>
      <c r="OJX973" s="97"/>
      <c r="OJY973" s="97"/>
      <c r="OJZ973" s="97"/>
      <c r="OKA973" s="97"/>
      <c r="OKB973" s="97"/>
      <c r="OKC973" s="97"/>
      <c r="OKD973" s="97"/>
      <c r="OKE973" s="97"/>
      <c r="OKF973" s="97"/>
      <c r="OKG973" s="97"/>
      <c r="OKH973" s="97"/>
      <c r="OKI973" s="97"/>
      <c r="OKJ973" s="97"/>
      <c r="OKK973" s="97"/>
      <c r="OKL973" s="97"/>
      <c r="OKM973" s="97"/>
      <c r="OKN973" s="97"/>
      <c r="OKO973" s="97"/>
      <c r="OKP973" s="97"/>
      <c r="OKQ973" s="97"/>
      <c r="OKR973" s="97"/>
      <c r="OKS973" s="97"/>
      <c r="OKT973" s="97"/>
      <c r="OKU973" s="97"/>
      <c r="OKV973" s="97"/>
      <c r="OKW973" s="97"/>
      <c r="OKX973" s="97"/>
      <c r="OKY973" s="97"/>
      <c r="OKZ973" s="97"/>
      <c r="OLA973" s="97"/>
      <c r="OLB973" s="97"/>
      <c r="OLC973" s="97"/>
      <c r="OLD973" s="97"/>
      <c r="OLE973" s="97"/>
      <c r="OLF973" s="97"/>
      <c r="OLG973" s="97"/>
      <c r="OLH973" s="97"/>
      <c r="OLI973" s="97"/>
      <c r="OLJ973" s="97"/>
      <c r="OLK973" s="97"/>
      <c r="OLL973" s="97"/>
      <c r="OLM973" s="97"/>
      <c r="OLN973" s="97"/>
      <c r="OLO973" s="97"/>
      <c r="OLP973" s="97"/>
      <c r="OLQ973" s="97"/>
      <c r="OLR973" s="97"/>
      <c r="OLS973" s="97"/>
      <c r="OLT973" s="97"/>
      <c r="OLU973" s="97"/>
      <c r="OLV973" s="97"/>
      <c r="OLW973" s="97"/>
      <c r="OLX973" s="97"/>
      <c r="OLY973" s="97"/>
      <c r="OLZ973" s="97"/>
      <c r="OMA973" s="97"/>
      <c r="OMB973" s="97"/>
      <c r="OMC973" s="97"/>
      <c r="OMD973" s="97"/>
      <c r="OME973" s="97"/>
      <c r="OMF973" s="97"/>
      <c r="OMG973" s="97"/>
      <c r="OMH973" s="97"/>
      <c r="OMI973" s="97"/>
      <c r="OMJ973" s="97"/>
      <c r="OMK973" s="97"/>
      <c r="OML973" s="97"/>
      <c r="OMM973" s="97"/>
      <c r="OMN973" s="97"/>
      <c r="OMO973" s="97"/>
      <c r="OMP973" s="97"/>
      <c r="OMQ973" s="97"/>
      <c r="OMR973" s="97"/>
      <c r="OMS973" s="97"/>
      <c r="OMT973" s="97"/>
      <c r="OMU973" s="97"/>
      <c r="OMV973" s="97"/>
      <c r="OMW973" s="97"/>
      <c r="OMX973" s="97"/>
      <c r="OMY973" s="97"/>
      <c r="OMZ973" s="97"/>
      <c r="ONA973" s="97"/>
      <c r="ONB973" s="97"/>
      <c r="ONC973" s="97"/>
      <c r="OND973" s="97"/>
      <c r="ONE973" s="97"/>
      <c r="ONF973" s="97"/>
      <c r="ONG973" s="97"/>
      <c r="ONH973" s="97"/>
      <c r="ONI973" s="97"/>
      <c r="ONJ973" s="97"/>
      <c r="ONK973" s="97"/>
      <c r="ONL973" s="97"/>
      <c r="ONM973" s="97"/>
      <c r="ONN973" s="97"/>
      <c r="ONO973" s="97"/>
      <c r="ONP973" s="97"/>
      <c r="ONQ973" s="97"/>
      <c r="ONR973" s="97"/>
      <c r="ONS973" s="97"/>
      <c r="ONT973" s="97"/>
      <c r="ONU973" s="97"/>
      <c r="ONV973" s="97"/>
      <c r="ONW973" s="97"/>
      <c r="ONX973" s="97"/>
      <c r="ONY973" s="97"/>
      <c r="ONZ973" s="97"/>
      <c r="OOA973" s="97"/>
      <c r="OOB973" s="97"/>
      <c r="OOC973" s="97"/>
      <c r="OOD973" s="97"/>
      <c r="OOE973" s="97"/>
      <c r="OOF973" s="97"/>
      <c r="OOG973" s="97"/>
      <c r="OOH973" s="97"/>
      <c r="OOI973" s="97"/>
      <c r="OOJ973" s="97"/>
      <c r="OOK973" s="97"/>
      <c r="OOL973" s="97"/>
      <c r="OOM973" s="97"/>
      <c r="OON973" s="97"/>
      <c r="OOO973" s="97"/>
      <c r="OOP973" s="97"/>
      <c r="OOQ973" s="97"/>
      <c r="OOR973" s="97"/>
      <c r="OOS973" s="97"/>
      <c r="OOT973" s="97"/>
      <c r="OOU973" s="97"/>
      <c r="OOV973" s="97"/>
      <c r="OOW973" s="97"/>
      <c r="OOX973" s="97"/>
      <c r="OOY973" s="97"/>
      <c r="OOZ973" s="97"/>
      <c r="OPA973" s="97"/>
      <c r="OPB973" s="97"/>
      <c r="OPC973" s="97"/>
      <c r="OPD973" s="97"/>
      <c r="OPE973" s="97"/>
      <c r="OPF973" s="97"/>
      <c r="OPG973" s="97"/>
      <c r="OPH973" s="97"/>
      <c r="OPI973" s="97"/>
      <c r="OPJ973" s="97"/>
      <c r="OPK973" s="97"/>
      <c r="OPL973" s="97"/>
      <c r="OPM973" s="97"/>
      <c r="OPN973" s="97"/>
      <c r="OPO973" s="97"/>
      <c r="OPP973" s="97"/>
      <c r="OPQ973" s="97"/>
      <c r="OPR973" s="97"/>
      <c r="OPS973" s="97"/>
      <c r="OPT973" s="97"/>
      <c r="OPU973" s="97"/>
      <c r="OPV973" s="97"/>
      <c r="OPW973" s="97"/>
      <c r="OPX973" s="97"/>
      <c r="OPY973" s="97"/>
      <c r="OPZ973" s="97"/>
      <c r="OQA973" s="97"/>
      <c r="OQB973" s="97"/>
      <c r="OQC973" s="97"/>
      <c r="OQD973" s="97"/>
      <c r="OQE973" s="97"/>
      <c r="OQF973" s="97"/>
      <c r="OQG973" s="97"/>
      <c r="OQH973" s="97"/>
      <c r="OQI973" s="97"/>
      <c r="OQJ973" s="97"/>
      <c r="OQK973" s="97"/>
      <c r="OQL973" s="97"/>
      <c r="OQM973" s="97"/>
      <c r="OQN973" s="97"/>
      <c r="OQO973" s="97"/>
      <c r="OQP973" s="97"/>
      <c r="OQQ973" s="97"/>
      <c r="OQR973" s="97"/>
      <c r="OQS973" s="97"/>
      <c r="OQT973" s="97"/>
      <c r="OQU973" s="97"/>
      <c r="OQV973" s="97"/>
      <c r="OQW973" s="97"/>
      <c r="OQX973" s="97"/>
      <c r="OQY973" s="97"/>
      <c r="OQZ973" s="97"/>
      <c r="ORA973" s="97"/>
      <c r="ORB973" s="97"/>
      <c r="ORC973" s="97"/>
      <c r="ORD973" s="97"/>
      <c r="ORE973" s="97"/>
      <c r="ORF973" s="97"/>
      <c r="ORG973" s="97"/>
      <c r="ORH973" s="97"/>
      <c r="ORI973" s="97"/>
      <c r="ORJ973" s="97"/>
      <c r="ORK973" s="97"/>
      <c r="ORL973" s="97"/>
      <c r="ORM973" s="97"/>
      <c r="ORN973" s="97"/>
      <c r="ORO973" s="97"/>
      <c r="ORP973" s="97"/>
      <c r="ORQ973" s="97"/>
      <c r="ORR973" s="97"/>
      <c r="ORS973" s="97"/>
      <c r="ORT973" s="97"/>
      <c r="ORU973" s="97"/>
      <c r="ORV973" s="97"/>
      <c r="ORW973" s="97"/>
      <c r="ORX973" s="97"/>
      <c r="ORY973" s="97"/>
      <c r="ORZ973" s="97"/>
      <c r="OSA973" s="97"/>
      <c r="OSB973" s="97"/>
      <c r="OSC973" s="97"/>
      <c r="OSD973" s="97"/>
      <c r="OSE973" s="97"/>
      <c r="OSF973" s="97"/>
      <c r="OSG973" s="97"/>
      <c r="OSH973" s="97"/>
      <c r="OSI973" s="97"/>
      <c r="OSJ973" s="97"/>
      <c r="OSK973" s="97"/>
      <c r="OSL973" s="97"/>
      <c r="OSM973" s="97"/>
      <c r="OSN973" s="97"/>
      <c r="OSO973" s="97"/>
      <c r="OSP973" s="97"/>
      <c r="OSQ973" s="97"/>
      <c r="OSR973" s="97"/>
      <c r="OSS973" s="97"/>
      <c r="OST973" s="97"/>
      <c r="OSU973" s="97"/>
      <c r="OSV973" s="97"/>
      <c r="OSW973" s="97"/>
      <c r="OSX973" s="97"/>
      <c r="OSY973" s="97"/>
      <c r="OSZ973" s="97"/>
      <c r="OTA973" s="97"/>
      <c r="OTB973" s="97"/>
      <c r="OTC973" s="97"/>
      <c r="OTD973" s="97"/>
      <c r="OTE973" s="97"/>
      <c r="OTF973" s="97"/>
      <c r="OTG973" s="97"/>
      <c r="OTH973" s="97"/>
      <c r="OTI973" s="97"/>
      <c r="OTJ973" s="97"/>
      <c r="OTK973" s="97"/>
      <c r="OTL973" s="97"/>
      <c r="OTM973" s="97"/>
      <c r="OTN973" s="97"/>
      <c r="OTO973" s="97"/>
      <c r="OTP973" s="97"/>
      <c r="OTQ973" s="97"/>
      <c r="OTR973" s="97"/>
      <c r="OTS973" s="97"/>
      <c r="OTT973" s="97"/>
      <c r="OTU973" s="97"/>
      <c r="OTV973" s="97"/>
      <c r="OTW973" s="97"/>
      <c r="OTX973" s="97"/>
      <c r="OTY973" s="97"/>
      <c r="OTZ973" s="97"/>
      <c r="OUA973" s="97"/>
      <c r="OUB973" s="97"/>
      <c r="OUC973" s="97"/>
      <c r="OUD973" s="97"/>
      <c r="OUE973" s="97"/>
      <c r="OUF973" s="97"/>
      <c r="OUG973" s="97"/>
      <c r="OUH973" s="97"/>
      <c r="OUI973" s="97"/>
      <c r="OUJ973" s="97"/>
      <c r="OUK973" s="97"/>
      <c r="OUL973" s="97"/>
      <c r="OUM973" s="97"/>
      <c r="OUN973" s="97"/>
      <c r="OUO973" s="97"/>
      <c r="OUP973" s="97"/>
      <c r="OUQ973" s="97"/>
      <c r="OUR973" s="97"/>
      <c r="OUS973" s="97"/>
      <c r="OUT973" s="97"/>
      <c r="OUU973" s="97"/>
      <c r="OUV973" s="97"/>
      <c r="OUW973" s="97"/>
      <c r="OUX973" s="97"/>
      <c r="OUY973" s="97"/>
      <c r="OUZ973" s="97"/>
      <c r="OVA973" s="97"/>
      <c r="OVB973" s="97"/>
      <c r="OVC973" s="97"/>
      <c r="OVD973" s="97"/>
      <c r="OVE973" s="97"/>
      <c r="OVF973" s="97"/>
      <c r="OVG973" s="97"/>
      <c r="OVH973" s="97"/>
      <c r="OVI973" s="97"/>
      <c r="OVJ973" s="97"/>
      <c r="OVK973" s="97"/>
      <c r="OVL973" s="97"/>
      <c r="OVM973" s="97"/>
      <c r="OVN973" s="97"/>
      <c r="OVO973" s="97"/>
      <c r="OVP973" s="97"/>
      <c r="OVQ973" s="97"/>
      <c r="OVR973" s="97"/>
      <c r="OVS973" s="97"/>
      <c r="OVT973" s="97"/>
      <c r="OVU973" s="97"/>
      <c r="OVV973" s="97"/>
      <c r="OVW973" s="97"/>
      <c r="OVX973" s="97"/>
      <c r="OVY973" s="97"/>
      <c r="OVZ973" s="97"/>
      <c r="OWA973" s="97"/>
      <c r="OWB973" s="97"/>
      <c r="OWC973" s="97"/>
      <c r="OWD973" s="97"/>
      <c r="OWE973" s="97"/>
      <c r="OWF973" s="97"/>
      <c r="OWG973" s="97"/>
      <c r="OWH973" s="97"/>
      <c r="OWI973" s="97"/>
      <c r="OWJ973" s="97"/>
      <c r="OWK973" s="97"/>
      <c r="OWL973" s="97"/>
      <c r="OWM973" s="97"/>
      <c r="OWN973" s="97"/>
      <c r="OWO973" s="97"/>
      <c r="OWP973" s="97"/>
      <c r="OWQ973" s="97"/>
      <c r="OWR973" s="97"/>
      <c r="OWS973" s="97"/>
      <c r="OWT973" s="97"/>
      <c r="OWU973" s="97"/>
      <c r="OWV973" s="97"/>
      <c r="OWW973" s="97"/>
      <c r="OWX973" s="97"/>
      <c r="OWY973" s="97"/>
      <c r="OWZ973" s="97"/>
      <c r="OXA973" s="97"/>
      <c r="OXB973" s="97"/>
      <c r="OXC973" s="97"/>
      <c r="OXD973" s="97"/>
      <c r="OXE973" s="97"/>
      <c r="OXF973" s="97"/>
      <c r="OXG973" s="97"/>
      <c r="OXH973" s="97"/>
      <c r="OXI973" s="97"/>
      <c r="OXJ973" s="97"/>
      <c r="OXK973" s="97"/>
      <c r="OXL973" s="97"/>
      <c r="OXM973" s="97"/>
      <c r="OXN973" s="97"/>
      <c r="OXO973" s="97"/>
      <c r="OXP973" s="97"/>
      <c r="OXQ973" s="97"/>
      <c r="OXR973" s="97"/>
      <c r="OXS973" s="97"/>
      <c r="OXT973" s="97"/>
      <c r="OXU973" s="97"/>
      <c r="OXV973" s="97"/>
      <c r="OXW973" s="97"/>
      <c r="OXX973" s="97"/>
      <c r="OXY973" s="97"/>
      <c r="OXZ973" s="97"/>
      <c r="OYA973" s="97"/>
      <c r="OYB973" s="97"/>
      <c r="OYC973" s="97"/>
      <c r="OYD973" s="97"/>
      <c r="OYE973" s="97"/>
      <c r="OYF973" s="97"/>
      <c r="OYG973" s="97"/>
      <c r="OYH973" s="97"/>
      <c r="OYI973" s="97"/>
      <c r="OYJ973" s="97"/>
      <c r="OYK973" s="97"/>
      <c r="OYL973" s="97"/>
      <c r="OYM973" s="97"/>
      <c r="OYN973" s="97"/>
      <c r="OYO973" s="97"/>
      <c r="OYP973" s="97"/>
      <c r="OYQ973" s="97"/>
      <c r="OYR973" s="97"/>
      <c r="OYS973" s="97"/>
      <c r="OYT973" s="97"/>
      <c r="OYU973" s="97"/>
      <c r="OYV973" s="97"/>
      <c r="OYW973" s="97"/>
      <c r="OYX973" s="97"/>
      <c r="OYY973" s="97"/>
      <c r="OYZ973" s="97"/>
      <c r="OZA973" s="97"/>
      <c r="OZB973" s="97"/>
      <c r="OZC973" s="97"/>
      <c r="OZD973" s="97"/>
      <c r="OZE973" s="97"/>
      <c r="OZF973" s="97"/>
      <c r="OZG973" s="97"/>
      <c r="OZH973" s="97"/>
      <c r="OZI973" s="97"/>
      <c r="OZJ973" s="97"/>
      <c r="OZK973" s="97"/>
      <c r="OZL973" s="97"/>
      <c r="OZM973" s="97"/>
      <c r="OZN973" s="97"/>
      <c r="OZO973" s="97"/>
      <c r="OZP973" s="97"/>
      <c r="OZQ973" s="97"/>
      <c r="OZR973" s="97"/>
      <c r="OZS973" s="97"/>
      <c r="OZT973" s="97"/>
      <c r="OZU973" s="97"/>
      <c r="OZV973" s="97"/>
      <c r="OZW973" s="97"/>
      <c r="OZX973" s="97"/>
      <c r="OZY973" s="97"/>
      <c r="OZZ973" s="97"/>
      <c r="PAA973" s="97"/>
      <c r="PAB973" s="97"/>
      <c r="PAC973" s="97"/>
      <c r="PAD973" s="97"/>
      <c r="PAE973" s="97"/>
      <c r="PAF973" s="97"/>
      <c r="PAG973" s="97"/>
      <c r="PAH973" s="97"/>
      <c r="PAI973" s="97"/>
      <c r="PAJ973" s="97"/>
      <c r="PAK973" s="97"/>
      <c r="PAL973" s="97"/>
      <c r="PAM973" s="97"/>
      <c r="PAN973" s="97"/>
      <c r="PAO973" s="97"/>
      <c r="PAP973" s="97"/>
      <c r="PAQ973" s="97"/>
      <c r="PAR973" s="97"/>
      <c r="PAS973" s="97"/>
      <c r="PAT973" s="97"/>
      <c r="PAU973" s="97"/>
      <c r="PAV973" s="97"/>
      <c r="PAW973" s="97"/>
      <c r="PAX973" s="97"/>
      <c r="PAY973" s="97"/>
      <c r="PAZ973" s="97"/>
      <c r="PBA973" s="97"/>
      <c r="PBB973" s="97"/>
      <c r="PBC973" s="97"/>
      <c r="PBD973" s="97"/>
      <c r="PBE973" s="97"/>
      <c r="PBF973" s="97"/>
      <c r="PBG973" s="97"/>
      <c r="PBH973" s="97"/>
      <c r="PBI973" s="97"/>
      <c r="PBJ973" s="97"/>
      <c r="PBK973" s="97"/>
      <c r="PBL973" s="97"/>
      <c r="PBM973" s="97"/>
      <c r="PBN973" s="97"/>
      <c r="PBO973" s="97"/>
      <c r="PBP973" s="97"/>
      <c r="PBQ973" s="97"/>
      <c r="PBR973" s="97"/>
      <c r="PBS973" s="97"/>
      <c r="PBT973" s="97"/>
      <c r="PBU973" s="97"/>
      <c r="PBV973" s="97"/>
      <c r="PBW973" s="97"/>
      <c r="PBX973" s="97"/>
      <c r="PBY973" s="97"/>
      <c r="PBZ973" s="97"/>
      <c r="PCA973" s="97"/>
      <c r="PCB973" s="97"/>
      <c r="PCC973" s="97"/>
      <c r="PCD973" s="97"/>
      <c r="PCE973" s="97"/>
      <c r="PCF973" s="97"/>
      <c r="PCG973" s="97"/>
      <c r="PCH973" s="97"/>
      <c r="PCI973" s="97"/>
      <c r="PCJ973" s="97"/>
      <c r="PCK973" s="97"/>
      <c r="PCL973" s="97"/>
      <c r="PCM973" s="97"/>
      <c r="PCN973" s="97"/>
      <c r="PCO973" s="97"/>
      <c r="PCP973" s="97"/>
      <c r="PCQ973" s="97"/>
      <c r="PCR973" s="97"/>
      <c r="PCS973" s="97"/>
      <c r="PCT973" s="97"/>
      <c r="PCU973" s="97"/>
      <c r="PCV973" s="97"/>
      <c r="PCW973" s="97"/>
      <c r="PCX973" s="97"/>
      <c r="PCY973" s="97"/>
      <c r="PCZ973" s="97"/>
      <c r="PDA973" s="97"/>
      <c r="PDB973" s="97"/>
      <c r="PDC973" s="97"/>
      <c r="PDD973" s="97"/>
      <c r="PDE973" s="97"/>
      <c r="PDF973" s="97"/>
      <c r="PDG973" s="97"/>
      <c r="PDH973" s="97"/>
      <c r="PDI973" s="97"/>
      <c r="PDJ973" s="97"/>
      <c r="PDK973" s="97"/>
      <c r="PDL973" s="97"/>
      <c r="PDM973" s="97"/>
      <c r="PDN973" s="97"/>
      <c r="PDO973" s="97"/>
      <c r="PDP973" s="97"/>
      <c r="PDQ973" s="97"/>
      <c r="PDR973" s="97"/>
      <c r="PDS973" s="97"/>
      <c r="PDT973" s="97"/>
      <c r="PDU973" s="97"/>
      <c r="PDV973" s="97"/>
      <c r="PDW973" s="97"/>
      <c r="PDX973" s="97"/>
      <c r="PDY973" s="97"/>
      <c r="PDZ973" s="97"/>
      <c r="PEA973" s="97"/>
      <c r="PEB973" s="97"/>
      <c r="PEC973" s="97"/>
      <c r="PED973" s="97"/>
      <c r="PEE973" s="97"/>
      <c r="PEF973" s="97"/>
      <c r="PEG973" s="97"/>
      <c r="PEH973" s="97"/>
      <c r="PEI973" s="97"/>
      <c r="PEJ973" s="97"/>
      <c r="PEK973" s="97"/>
      <c r="PEL973" s="97"/>
      <c r="PEM973" s="97"/>
      <c r="PEN973" s="97"/>
      <c r="PEO973" s="97"/>
      <c r="PEP973" s="97"/>
      <c r="PEQ973" s="97"/>
      <c r="PER973" s="97"/>
      <c r="PES973" s="97"/>
      <c r="PET973" s="97"/>
      <c r="PEU973" s="97"/>
      <c r="PEV973" s="97"/>
      <c r="PEW973" s="97"/>
      <c r="PEX973" s="97"/>
      <c r="PEY973" s="97"/>
      <c r="PEZ973" s="97"/>
      <c r="PFA973" s="97"/>
      <c r="PFB973" s="97"/>
      <c r="PFC973" s="97"/>
      <c r="PFD973" s="97"/>
      <c r="PFE973" s="97"/>
      <c r="PFF973" s="97"/>
      <c r="PFG973" s="97"/>
      <c r="PFH973" s="97"/>
      <c r="PFI973" s="97"/>
      <c r="PFJ973" s="97"/>
      <c r="PFK973" s="97"/>
      <c r="PFL973" s="97"/>
      <c r="PFM973" s="97"/>
      <c r="PFN973" s="97"/>
      <c r="PFO973" s="97"/>
      <c r="PFP973" s="97"/>
      <c r="PFQ973" s="97"/>
      <c r="PFR973" s="97"/>
      <c r="PFS973" s="97"/>
      <c r="PFT973" s="97"/>
      <c r="PFU973" s="97"/>
      <c r="PFV973" s="97"/>
      <c r="PFW973" s="97"/>
      <c r="PFX973" s="97"/>
      <c r="PFY973" s="97"/>
      <c r="PFZ973" s="97"/>
      <c r="PGA973" s="97"/>
      <c r="PGB973" s="97"/>
      <c r="PGC973" s="97"/>
      <c r="PGD973" s="97"/>
      <c r="PGE973" s="97"/>
      <c r="PGF973" s="97"/>
      <c r="PGG973" s="97"/>
      <c r="PGH973" s="97"/>
      <c r="PGI973" s="97"/>
      <c r="PGJ973" s="97"/>
      <c r="PGK973" s="97"/>
      <c r="PGL973" s="97"/>
      <c r="PGM973" s="97"/>
      <c r="PGN973" s="97"/>
      <c r="PGO973" s="97"/>
      <c r="PGP973" s="97"/>
      <c r="PGQ973" s="97"/>
      <c r="PGR973" s="97"/>
      <c r="PGS973" s="97"/>
      <c r="PGT973" s="97"/>
      <c r="PGU973" s="97"/>
      <c r="PGV973" s="97"/>
      <c r="PGW973" s="97"/>
      <c r="PGX973" s="97"/>
      <c r="PGY973" s="97"/>
      <c r="PGZ973" s="97"/>
      <c r="PHA973" s="97"/>
      <c r="PHB973" s="97"/>
      <c r="PHC973" s="97"/>
      <c r="PHD973" s="97"/>
      <c r="PHE973" s="97"/>
      <c r="PHF973" s="97"/>
      <c r="PHG973" s="97"/>
      <c r="PHH973" s="97"/>
      <c r="PHI973" s="97"/>
      <c r="PHJ973" s="97"/>
      <c r="PHK973" s="97"/>
      <c r="PHL973" s="97"/>
      <c r="PHM973" s="97"/>
      <c r="PHN973" s="97"/>
      <c r="PHO973" s="97"/>
      <c r="PHP973" s="97"/>
      <c r="PHQ973" s="97"/>
      <c r="PHR973" s="97"/>
      <c r="PHS973" s="97"/>
      <c r="PHT973" s="97"/>
      <c r="PHU973" s="97"/>
      <c r="PHV973" s="97"/>
      <c r="PHW973" s="97"/>
      <c r="PHX973" s="97"/>
      <c r="PHY973" s="97"/>
      <c r="PHZ973" s="97"/>
      <c r="PIA973" s="97"/>
      <c r="PIB973" s="97"/>
      <c r="PIC973" s="97"/>
      <c r="PID973" s="97"/>
      <c r="PIE973" s="97"/>
      <c r="PIF973" s="97"/>
      <c r="PIG973" s="97"/>
      <c r="PIH973" s="97"/>
      <c r="PII973" s="97"/>
      <c r="PIJ973" s="97"/>
      <c r="PIK973" s="97"/>
      <c r="PIL973" s="97"/>
      <c r="PIM973" s="97"/>
      <c r="PIN973" s="97"/>
      <c r="PIO973" s="97"/>
      <c r="PIP973" s="97"/>
      <c r="PIQ973" s="97"/>
      <c r="PIR973" s="97"/>
      <c r="PIS973" s="97"/>
      <c r="PIT973" s="97"/>
      <c r="PIU973" s="97"/>
      <c r="PIV973" s="97"/>
      <c r="PIW973" s="97"/>
      <c r="PIX973" s="97"/>
      <c r="PIY973" s="97"/>
      <c r="PIZ973" s="97"/>
      <c r="PJA973" s="97"/>
      <c r="PJB973" s="97"/>
      <c r="PJC973" s="97"/>
      <c r="PJD973" s="97"/>
      <c r="PJE973" s="97"/>
      <c r="PJF973" s="97"/>
      <c r="PJG973" s="97"/>
      <c r="PJH973" s="97"/>
      <c r="PJI973" s="97"/>
      <c r="PJJ973" s="97"/>
      <c r="PJK973" s="97"/>
      <c r="PJL973" s="97"/>
      <c r="PJM973" s="97"/>
      <c r="PJN973" s="97"/>
      <c r="PJO973" s="97"/>
      <c r="PJP973" s="97"/>
      <c r="PJQ973" s="97"/>
      <c r="PJR973" s="97"/>
      <c r="PJS973" s="97"/>
      <c r="PJT973" s="97"/>
      <c r="PJU973" s="97"/>
      <c r="PJV973" s="97"/>
      <c r="PJW973" s="97"/>
      <c r="PJX973" s="97"/>
      <c r="PJY973" s="97"/>
      <c r="PJZ973" s="97"/>
      <c r="PKA973" s="97"/>
      <c r="PKB973" s="97"/>
      <c r="PKC973" s="97"/>
      <c r="PKD973" s="97"/>
      <c r="PKE973" s="97"/>
      <c r="PKF973" s="97"/>
      <c r="PKG973" s="97"/>
      <c r="PKH973" s="97"/>
      <c r="PKI973" s="97"/>
      <c r="PKJ973" s="97"/>
      <c r="PKK973" s="97"/>
      <c r="PKL973" s="97"/>
      <c r="PKM973" s="97"/>
      <c r="PKN973" s="97"/>
      <c r="PKO973" s="97"/>
      <c r="PKP973" s="97"/>
      <c r="PKQ973" s="97"/>
      <c r="PKR973" s="97"/>
      <c r="PKS973" s="97"/>
      <c r="PKT973" s="97"/>
      <c r="PKU973" s="97"/>
      <c r="PKV973" s="97"/>
      <c r="PKW973" s="97"/>
      <c r="PKX973" s="97"/>
      <c r="PKY973" s="97"/>
      <c r="PKZ973" s="97"/>
      <c r="PLA973" s="97"/>
      <c r="PLB973" s="97"/>
      <c r="PLC973" s="97"/>
      <c r="PLD973" s="97"/>
      <c r="PLE973" s="97"/>
      <c r="PLF973" s="97"/>
      <c r="PLG973" s="97"/>
      <c r="PLH973" s="97"/>
      <c r="PLI973" s="97"/>
      <c r="PLJ973" s="97"/>
      <c r="PLK973" s="97"/>
      <c r="PLL973" s="97"/>
      <c r="PLM973" s="97"/>
      <c r="PLN973" s="97"/>
      <c r="PLO973" s="97"/>
      <c r="PLP973" s="97"/>
      <c r="PLQ973" s="97"/>
      <c r="PLR973" s="97"/>
      <c r="PLS973" s="97"/>
      <c r="PLT973" s="97"/>
      <c r="PLU973" s="97"/>
      <c r="PLV973" s="97"/>
      <c r="PLW973" s="97"/>
      <c r="PLX973" s="97"/>
      <c r="PLY973" s="97"/>
      <c r="PLZ973" s="97"/>
      <c r="PMA973" s="97"/>
      <c r="PMB973" s="97"/>
      <c r="PMC973" s="97"/>
      <c r="PMD973" s="97"/>
      <c r="PME973" s="97"/>
      <c r="PMF973" s="97"/>
      <c r="PMG973" s="97"/>
      <c r="PMH973" s="97"/>
      <c r="PMI973" s="97"/>
      <c r="PMJ973" s="97"/>
      <c r="PMK973" s="97"/>
      <c r="PML973" s="97"/>
      <c r="PMM973" s="97"/>
      <c r="PMN973" s="97"/>
      <c r="PMO973" s="97"/>
      <c r="PMP973" s="97"/>
      <c r="PMQ973" s="97"/>
      <c r="PMR973" s="97"/>
      <c r="PMS973" s="97"/>
      <c r="PMT973" s="97"/>
      <c r="PMU973" s="97"/>
      <c r="PMV973" s="97"/>
      <c r="PMW973" s="97"/>
      <c r="PMX973" s="97"/>
      <c r="PMY973" s="97"/>
      <c r="PMZ973" s="97"/>
      <c r="PNA973" s="97"/>
      <c r="PNB973" s="97"/>
      <c r="PNC973" s="97"/>
      <c r="PND973" s="97"/>
      <c r="PNE973" s="97"/>
      <c r="PNF973" s="97"/>
      <c r="PNG973" s="97"/>
      <c r="PNH973" s="97"/>
      <c r="PNI973" s="97"/>
      <c r="PNJ973" s="97"/>
      <c r="PNK973" s="97"/>
      <c r="PNL973" s="97"/>
      <c r="PNM973" s="97"/>
      <c r="PNN973" s="97"/>
      <c r="PNO973" s="97"/>
      <c r="PNP973" s="97"/>
      <c r="PNQ973" s="97"/>
      <c r="PNR973" s="97"/>
      <c r="PNS973" s="97"/>
      <c r="PNT973" s="97"/>
      <c r="PNU973" s="97"/>
      <c r="PNV973" s="97"/>
      <c r="PNW973" s="97"/>
      <c r="PNX973" s="97"/>
      <c r="PNY973" s="97"/>
      <c r="PNZ973" s="97"/>
      <c r="POA973" s="97"/>
      <c r="POB973" s="97"/>
      <c r="POC973" s="97"/>
      <c r="POD973" s="97"/>
      <c r="POE973" s="97"/>
      <c r="POF973" s="97"/>
      <c r="POG973" s="97"/>
      <c r="POH973" s="97"/>
      <c r="POI973" s="97"/>
      <c r="POJ973" s="97"/>
      <c r="POK973" s="97"/>
      <c r="POL973" s="97"/>
      <c r="POM973" s="97"/>
      <c r="PON973" s="97"/>
      <c r="POO973" s="97"/>
      <c r="POP973" s="97"/>
      <c r="POQ973" s="97"/>
      <c r="POR973" s="97"/>
      <c r="POS973" s="97"/>
      <c r="POT973" s="97"/>
      <c r="POU973" s="97"/>
      <c r="POV973" s="97"/>
      <c r="POW973" s="97"/>
      <c r="POX973" s="97"/>
      <c r="POY973" s="97"/>
      <c r="POZ973" s="97"/>
      <c r="PPA973" s="97"/>
      <c r="PPB973" s="97"/>
      <c r="PPC973" s="97"/>
      <c r="PPD973" s="97"/>
      <c r="PPE973" s="97"/>
      <c r="PPF973" s="97"/>
      <c r="PPG973" s="97"/>
      <c r="PPH973" s="97"/>
      <c r="PPI973" s="97"/>
      <c r="PPJ973" s="97"/>
      <c r="PPK973" s="97"/>
      <c r="PPL973" s="97"/>
      <c r="PPM973" s="97"/>
      <c r="PPN973" s="97"/>
      <c r="PPO973" s="97"/>
      <c r="PPP973" s="97"/>
      <c r="PPQ973" s="97"/>
      <c r="PPR973" s="97"/>
      <c r="PPS973" s="97"/>
      <c r="PPT973" s="97"/>
      <c r="PPU973" s="97"/>
      <c r="PPV973" s="97"/>
      <c r="PPW973" s="97"/>
      <c r="PPX973" s="97"/>
      <c r="PPY973" s="97"/>
      <c r="PPZ973" s="97"/>
      <c r="PQA973" s="97"/>
      <c r="PQB973" s="97"/>
      <c r="PQC973" s="97"/>
      <c r="PQD973" s="97"/>
      <c r="PQE973" s="97"/>
      <c r="PQF973" s="97"/>
      <c r="PQG973" s="97"/>
      <c r="PQH973" s="97"/>
      <c r="PQI973" s="97"/>
      <c r="PQJ973" s="97"/>
      <c r="PQK973" s="97"/>
      <c r="PQL973" s="97"/>
      <c r="PQM973" s="97"/>
      <c r="PQN973" s="97"/>
      <c r="PQO973" s="97"/>
      <c r="PQP973" s="97"/>
      <c r="PQQ973" s="97"/>
      <c r="PQR973" s="97"/>
      <c r="PQS973" s="97"/>
      <c r="PQT973" s="97"/>
      <c r="PQU973" s="97"/>
      <c r="PQV973" s="97"/>
      <c r="PQW973" s="97"/>
      <c r="PQX973" s="97"/>
      <c r="PQY973" s="97"/>
      <c r="PQZ973" s="97"/>
      <c r="PRA973" s="97"/>
      <c r="PRB973" s="97"/>
      <c r="PRC973" s="97"/>
      <c r="PRD973" s="97"/>
      <c r="PRE973" s="97"/>
      <c r="PRF973" s="97"/>
      <c r="PRG973" s="97"/>
      <c r="PRH973" s="97"/>
      <c r="PRI973" s="97"/>
      <c r="PRJ973" s="97"/>
      <c r="PRK973" s="97"/>
      <c r="PRL973" s="97"/>
      <c r="PRM973" s="97"/>
      <c r="PRN973" s="97"/>
      <c r="PRO973" s="97"/>
      <c r="PRP973" s="97"/>
      <c r="PRQ973" s="97"/>
      <c r="PRR973" s="97"/>
      <c r="PRS973" s="97"/>
      <c r="PRT973" s="97"/>
      <c r="PRU973" s="97"/>
      <c r="PRV973" s="97"/>
      <c r="PRW973" s="97"/>
      <c r="PRX973" s="97"/>
      <c r="PRY973" s="97"/>
      <c r="PRZ973" s="97"/>
      <c r="PSA973" s="97"/>
      <c r="PSB973" s="97"/>
      <c r="PSC973" s="97"/>
      <c r="PSD973" s="97"/>
      <c r="PSE973" s="97"/>
      <c r="PSF973" s="97"/>
      <c r="PSG973" s="97"/>
      <c r="PSH973" s="97"/>
      <c r="PSI973" s="97"/>
      <c r="PSJ973" s="97"/>
      <c r="PSK973" s="97"/>
      <c r="PSL973" s="97"/>
      <c r="PSM973" s="97"/>
      <c r="PSN973" s="97"/>
      <c r="PSO973" s="97"/>
      <c r="PSP973" s="97"/>
      <c r="PSQ973" s="97"/>
      <c r="PSR973" s="97"/>
      <c r="PSS973" s="97"/>
      <c r="PST973" s="97"/>
      <c r="PSU973" s="97"/>
      <c r="PSV973" s="97"/>
      <c r="PSW973" s="97"/>
      <c r="PSX973" s="97"/>
      <c r="PSY973" s="97"/>
      <c r="PSZ973" s="97"/>
      <c r="PTA973" s="97"/>
      <c r="PTB973" s="97"/>
      <c r="PTC973" s="97"/>
      <c r="PTD973" s="97"/>
      <c r="PTE973" s="97"/>
      <c r="PTF973" s="97"/>
      <c r="PTG973" s="97"/>
      <c r="PTH973" s="97"/>
      <c r="PTI973" s="97"/>
      <c r="PTJ973" s="97"/>
      <c r="PTK973" s="97"/>
      <c r="PTL973" s="97"/>
      <c r="PTM973" s="97"/>
      <c r="PTN973" s="97"/>
      <c r="PTO973" s="97"/>
      <c r="PTP973" s="97"/>
      <c r="PTQ973" s="97"/>
      <c r="PTR973" s="97"/>
      <c r="PTS973" s="97"/>
      <c r="PTT973" s="97"/>
      <c r="PTU973" s="97"/>
      <c r="PTV973" s="97"/>
      <c r="PTW973" s="97"/>
      <c r="PTX973" s="97"/>
      <c r="PTY973" s="97"/>
      <c r="PTZ973" s="97"/>
      <c r="PUA973" s="97"/>
      <c r="PUB973" s="97"/>
      <c r="PUC973" s="97"/>
      <c r="PUD973" s="97"/>
      <c r="PUE973" s="97"/>
      <c r="PUF973" s="97"/>
      <c r="PUG973" s="97"/>
      <c r="PUH973" s="97"/>
      <c r="PUI973" s="97"/>
      <c r="PUJ973" s="97"/>
      <c r="PUK973" s="97"/>
      <c r="PUL973" s="97"/>
      <c r="PUM973" s="97"/>
      <c r="PUN973" s="97"/>
      <c r="PUO973" s="97"/>
      <c r="PUP973" s="97"/>
      <c r="PUQ973" s="97"/>
      <c r="PUR973" s="97"/>
      <c r="PUS973" s="97"/>
      <c r="PUT973" s="97"/>
      <c r="PUU973" s="97"/>
      <c r="PUV973" s="97"/>
      <c r="PUW973" s="97"/>
      <c r="PUX973" s="97"/>
      <c r="PUY973" s="97"/>
      <c r="PUZ973" s="97"/>
      <c r="PVA973" s="97"/>
      <c r="PVB973" s="97"/>
      <c r="PVC973" s="97"/>
      <c r="PVD973" s="97"/>
      <c r="PVE973" s="97"/>
      <c r="PVF973" s="97"/>
      <c r="PVG973" s="97"/>
      <c r="PVH973" s="97"/>
      <c r="PVI973" s="97"/>
      <c r="PVJ973" s="97"/>
      <c r="PVK973" s="97"/>
      <c r="PVL973" s="97"/>
      <c r="PVM973" s="97"/>
      <c r="PVN973" s="97"/>
      <c r="PVO973" s="97"/>
      <c r="PVP973" s="97"/>
      <c r="PVQ973" s="97"/>
      <c r="PVR973" s="97"/>
      <c r="PVS973" s="97"/>
      <c r="PVT973" s="97"/>
      <c r="PVU973" s="97"/>
      <c r="PVV973" s="97"/>
      <c r="PVW973" s="97"/>
      <c r="PVX973" s="97"/>
      <c r="PVY973" s="97"/>
      <c r="PVZ973" s="97"/>
      <c r="PWA973" s="97"/>
      <c r="PWB973" s="97"/>
      <c r="PWC973" s="97"/>
      <c r="PWD973" s="97"/>
      <c r="PWE973" s="97"/>
      <c r="PWF973" s="97"/>
      <c r="PWG973" s="97"/>
      <c r="PWH973" s="97"/>
      <c r="PWI973" s="97"/>
      <c r="PWJ973" s="97"/>
      <c r="PWK973" s="97"/>
      <c r="PWL973" s="97"/>
      <c r="PWM973" s="97"/>
      <c r="PWN973" s="97"/>
      <c r="PWO973" s="97"/>
      <c r="PWP973" s="97"/>
      <c r="PWQ973" s="97"/>
      <c r="PWR973" s="97"/>
      <c r="PWS973" s="97"/>
      <c r="PWT973" s="97"/>
      <c r="PWU973" s="97"/>
      <c r="PWV973" s="97"/>
      <c r="PWW973" s="97"/>
      <c r="PWX973" s="97"/>
      <c r="PWY973" s="97"/>
      <c r="PWZ973" s="97"/>
      <c r="PXA973" s="97"/>
      <c r="PXB973" s="97"/>
      <c r="PXC973" s="97"/>
      <c r="PXD973" s="97"/>
      <c r="PXE973" s="97"/>
      <c r="PXF973" s="97"/>
      <c r="PXG973" s="97"/>
      <c r="PXH973" s="97"/>
      <c r="PXI973" s="97"/>
      <c r="PXJ973" s="97"/>
      <c r="PXK973" s="97"/>
      <c r="PXL973" s="97"/>
      <c r="PXM973" s="97"/>
      <c r="PXN973" s="97"/>
      <c r="PXO973" s="97"/>
      <c r="PXP973" s="97"/>
      <c r="PXQ973" s="97"/>
      <c r="PXR973" s="97"/>
      <c r="PXS973" s="97"/>
      <c r="PXT973" s="97"/>
      <c r="PXU973" s="97"/>
      <c r="PXV973" s="97"/>
      <c r="PXW973" s="97"/>
      <c r="PXX973" s="97"/>
      <c r="PXY973" s="97"/>
      <c r="PXZ973" s="97"/>
      <c r="PYA973" s="97"/>
      <c r="PYB973" s="97"/>
      <c r="PYC973" s="97"/>
      <c r="PYD973" s="97"/>
      <c r="PYE973" s="97"/>
      <c r="PYF973" s="97"/>
      <c r="PYG973" s="97"/>
      <c r="PYH973" s="97"/>
      <c r="PYI973" s="97"/>
      <c r="PYJ973" s="97"/>
      <c r="PYK973" s="97"/>
      <c r="PYL973" s="97"/>
      <c r="PYM973" s="97"/>
      <c r="PYN973" s="97"/>
      <c r="PYO973" s="97"/>
      <c r="PYP973" s="97"/>
      <c r="PYQ973" s="97"/>
      <c r="PYR973" s="97"/>
      <c r="PYS973" s="97"/>
      <c r="PYT973" s="97"/>
      <c r="PYU973" s="97"/>
      <c r="PYV973" s="97"/>
      <c r="PYW973" s="97"/>
      <c r="PYX973" s="97"/>
      <c r="PYY973" s="97"/>
      <c r="PYZ973" s="97"/>
      <c r="PZA973" s="97"/>
      <c r="PZB973" s="97"/>
      <c r="PZC973" s="97"/>
      <c r="PZD973" s="97"/>
      <c r="PZE973" s="97"/>
      <c r="PZF973" s="97"/>
      <c r="PZG973" s="97"/>
      <c r="PZH973" s="97"/>
      <c r="PZI973" s="97"/>
      <c r="PZJ973" s="97"/>
      <c r="PZK973" s="97"/>
      <c r="PZL973" s="97"/>
      <c r="PZM973" s="97"/>
      <c r="PZN973" s="97"/>
      <c r="PZO973" s="97"/>
      <c r="PZP973" s="97"/>
      <c r="PZQ973" s="97"/>
      <c r="PZR973" s="97"/>
      <c r="PZS973" s="97"/>
      <c r="PZT973" s="97"/>
      <c r="PZU973" s="97"/>
      <c r="PZV973" s="97"/>
      <c r="PZW973" s="97"/>
      <c r="PZX973" s="97"/>
      <c r="PZY973" s="97"/>
      <c r="PZZ973" s="97"/>
      <c r="QAA973" s="97"/>
      <c r="QAB973" s="97"/>
      <c r="QAC973" s="97"/>
      <c r="QAD973" s="97"/>
      <c r="QAE973" s="97"/>
      <c r="QAF973" s="97"/>
      <c r="QAG973" s="97"/>
      <c r="QAH973" s="97"/>
      <c r="QAI973" s="97"/>
      <c r="QAJ973" s="97"/>
      <c r="QAK973" s="97"/>
      <c r="QAL973" s="97"/>
      <c r="QAM973" s="97"/>
      <c r="QAN973" s="97"/>
      <c r="QAO973" s="97"/>
      <c r="QAP973" s="97"/>
      <c r="QAQ973" s="97"/>
      <c r="QAR973" s="97"/>
      <c r="QAS973" s="97"/>
      <c r="QAT973" s="97"/>
      <c r="QAU973" s="97"/>
      <c r="QAV973" s="97"/>
      <c r="QAW973" s="97"/>
      <c r="QAX973" s="97"/>
      <c r="QAY973" s="97"/>
      <c r="QAZ973" s="97"/>
      <c r="QBA973" s="97"/>
      <c r="QBB973" s="97"/>
      <c r="QBC973" s="97"/>
      <c r="QBD973" s="97"/>
      <c r="QBE973" s="97"/>
      <c r="QBF973" s="97"/>
      <c r="QBG973" s="97"/>
      <c r="QBH973" s="97"/>
      <c r="QBI973" s="97"/>
      <c r="QBJ973" s="97"/>
      <c r="QBK973" s="97"/>
      <c r="QBL973" s="97"/>
      <c r="QBM973" s="97"/>
      <c r="QBN973" s="97"/>
      <c r="QBO973" s="97"/>
      <c r="QBP973" s="97"/>
      <c r="QBQ973" s="97"/>
      <c r="QBR973" s="97"/>
      <c r="QBS973" s="97"/>
      <c r="QBT973" s="97"/>
      <c r="QBU973" s="97"/>
      <c r="QBV973" s="97"/>
      <c r="QBW973" s="97"/>
      <c r="QBX973" s="97"/>
      <c r="QBY973" s="97"/>
      <c r="QBZ973" s="97"/>
      <c r="QCA973" s="97"/>
      <c r="QCB973" s="97"/>
      <c r="QCC973" s="97"/>
      <c r="QCD973" s="97"/>
      <c r="QCE973" s="97"/>
      <c r="QCF973" s="97"/>
      <c r="QCG973" s="97"/>
      <c r="QCH973" s="97"/>
      <c r="QCI973" s="97"/>
      <c r="QCJ973" s="97"/>
      <c r="QCK973" s="97"/>
      <c r="QCL973" s="97"/>
      <c r="QCM973" s="97"/>
      <c r="QCN973" s="97"/>
      <c r="QCO973" s="97"/>
      <c r="QCP973" s="97"/>
      <c r="QCQ973" s="97"/>
      <c r="QCR973" s="97"/>
      <c r="QCS973" s="97"/>
      <c r="QCT973" s="97"/>
      <c r="QCU973" s="97"/>
      <c r="QCV973" s="97"/>
      <c r="QCW973" s="97"/>
      <c r="QCX973" s="97"/>
      <c r="QCY973" s="97"/>
      <c r="QCZ973" s="97"/>
      <c r="QDA973" s="97"/>
      <c r="QDB973" s="97"/>
      <c r="QDC973" s="97"/>
      <c r="QDD973" s="97"/>
      <c r="QDE973" s="97"/>
      <c r="QDF973" s="97"/>
      <c r="QDG973" s="97"/>
      <c r="QDH973" s="97"/>
      <c r="QDI973" s="97"/>
      <c r="QDJ973" s="97"/>
      <c r="QDK973" s="97"/>
      <c r="QDL973" s="97"/>
      <c r="QDM973" s="97"/>
      <c r="QDN973" s="97"/>
      <c r="QDO973" s="97"/>
      <c r="QDP973" s="97"/>
      <c r="QDQ973" s="97"/>
      <c r="QDR973" s="97"/>
      <c r="QDS973" s="97"/>
      <c r="QDT973" s="97"/>
      <c r="QDU973" s="97"/>
      <c r="QDV973" s="97"/>
      <c r="QDW973" s="97"/>
      <c r="QDX973" s="97"/>
      <c r="QDY973" s="97"/>
      <c r="QDZ973" s="97"/>
      <c r="QEA973" s="97"/>
      <c r="QEB973" s="97"/>
      <c r="QEC973" s="97"/>
      <c r="QED973" s="97"/>
      <c r="QEE973" s="97"/>
      <c r="QEF973" s="97"/>
      <c r="QEG973" s="97"/>
      <c r="QEH973" s="97"/>
      <c r="QEI973" s="97"/>
      <c r="QEJ973" s="97"/>
      <c r="QEK973" s="97"/>
      <c r="QEL973" s="97"/>
      <c r="QEM973" s="97"/>
      <c r="QEN973" s="97"/>
      <c r="QEO973" s="97"/>
      <c r="QEP973" s="97"/>
      <c r="QEQ973" s="97"/>
      <c r="QER973" s="97"/>
      <c r="QES973" s="97"/>
      <c r="QET973" s="97"/>
      <c r="QEU973" s="97"/>
      <c r="QEV973" s="97"/>
      <c r="QEW973" s="97"/>
      <c r="QEX973" s="97"/>
      <c r="QEY973" s="97"/>
      <c r="QEZ973" s="97"/>
      <c r="QFA973" s="97"/>
      <c r="QFB973" s="97"/>
      <c r="QFC973" s="97"/>
      <c r="QFD973" s="97"/>
      <c r="QFE973" s="97"/>
      <c r="QFF973" s="97"/>
      <c r="QFG973" s="97"/>
      <c r="QFH973" s="97"/>
      <c r="QFI973" s="97"/>
      <c r="QFJ973" s="97"/>
      <c r="QFK973" s="97"/>
      <c r="QFL973" s="97"/>
      <c r="QFM973" s="97"/>
      <c r="QFN973" s="97"/>
      <c r="QFO973" s="97"/>
      <c r="QFP973" s="97"/>
      <c r="QFQ973" s="97"/>
      <c r="QFR973" s="97"/>
      <c r="QFS973" s="97"/>
      <c r="QFT973" s="97"/>
      <c r="QFU973" s="97"/>
      <c r="QFV973" s="97"/>
      <c r="QFW973" s="97"/>
      <c r="QFX973" s="97"/>
      <c r="QFY973" s="97"/>
      <c r="QFZ973" s="97"/>
      <c r="QGA973" s="97"/>
      <c r="QGB973" s="97"/>
      <c r="QGC973" s="97"/>
      <c r="QGD973" s="97"/>
      <c r="QGE973" s="97"/>
      <c r="QGF973" s="97"/>
      <c r="QGG973" s="97"/>
      <c r="QGH973" s="97"/>
      <c r="QGI973" s="97"/>
      <c r="QGJ973" s="97"/>
      <c r="QGK973" s="97"/>
      <c r="QGL973" s="97"/>
      <c r="QGM973" s="97"/>
      <c r="QGN973" s="97"/>
      <c r="QGO973" s="97"/>
      <c r="QGP973" s="97"/>
      <c r="QGQ973" s="97"/>
      <c r="QGR973" s="97"/>
      <c r="QGS973" s="97"/>
      <c r="QGT973" s="97"/>
      <c r="QGU973" s="97"/>
      <c r="QGV973" s="97"/>
      <c r="QGW973" s="97"/>
      <c r="QGX973" s="97"/>
      <c r="QGY973" s="97"/>
      <c r="QGZ973" s="97"/>
      <c r="QHA973" s="97"/>
      <c r="QHB973" s="97"/>
      <c r="QHC973" s="97"/>
      <c r="QHD973" s="97"/>
      <c r="QHE973" s="97"/>
      <c r="QHF973" s="97"/>
      <c r="QHG973" s="97"/>
      <c r="QHH973" s="97"/>
      <c r="QHI973" s="97"/>
      <c r="QHJ973" s="97"/>
      <c r="QHK973" s="97"/>
      <c r="QHL973" s="97"/>
      <c r="QHM973" s="97"/>
      <c r="QHN973" s="97"/>
      <c r="QHO973" s="97"/>
      <c r="QHP973" s="97"/>
      <c r="QHQ973" s="97"/>
      <c r="QHR973" s="97"/>
      <c r="QHS973" s="97"/>
      <c r="QHT973" s="97"/>
      <c r="QHU973" s="97"/>
      <c r="QHV973" s="97"/>
      <c r="QHW973" s="97"/>
      <c r="QHX973" s="97"/>
      <c r="QHY973" s="97"/>
      <c r="QHZ973" s="97"/>
      <c r="QIA973" s="97"/>
      <c r="QIB973" s="97"/>
      <c r="QIC973" s="97"/>
      <c r="QID973" s="97"/>
      <c r="QIE973" s="97"/>
      <c r="QIF973" s="97"/>
      <c r="QIG973" s="97"/>
      <c r="QIH973" s="97"/>
      <c r="QII973" s="97"/>
      <c r="QIJ973" s="97"/>
      <c r="QIK973" s="97"/>
      <c r="QIL973" s="97"/>
      <c r="QIM973" s="97"/>
      <c r="QIN973" s="97"/>
      <c r="QIO973" s="97"/>
      <c r="QIP973" s="97"/>
      <c r="QIQ973" s="97"/>
      <c r="QIR973" s="97"/>
      <c r="QIS973" s="97"/>
      <c r="QIT973" s="97"/>
      <c r="QIU973" s="97"/>
      <c r="QIV973" s="97"/>
      <c r="QIW973" s="97"/>
      <c r="QIX973" s="97"/>
      <c r="QIY973" s="97"/>
      <c r="QIZ973" s="97"/>
      <c r="QJA973" s="97"/>
      <c r="QJB973" s="97"/>
      <c r="QJC973" s="97"/>
      <c r="QJD973" s="97"/>
      <c r="QJE973" s="97"/>
      <c r="QJF973" s="97"/>
      <c r="QJG973" s="97"/>
      <c r="QJH973" s="97"/>
      <c r="QJI973" s="97"/>
      <c r="QJJ973" s="97"/>
      <c r="QJK973" s="97"/>
      <c r="QJL973" s="97"/>
      <c r="QJM973" s="97"/>
      <c r="QJN973" s="97"/>
      <c r="QJO973" s="97"/>
      <c r="QJP973" s="97"/>
      <c r="QJQ973" s="97"/>
      <c r="QJR973" s="97"/>
      <c r="QJS973" s="97"/>
      <c r="QJT973" s="97"/>
      <c r="QJU973" s="97"/>
      <c r="QJV973" s="97"/>
      <c r="QJW973" s="97"/>
      <c r="QJX973" s="97"/>
      <c r="QJY973" s="97"/>
      <c r="QJZ973" s="97"/>
      <c r="QKA973" s="97"/>
      <c r="QKB973" s="97"/>
      <c r="QKC973" s="97"/>
      <c r="QKD973" s="97"/>
      <c r="QKE973" s="97"/>
      <c r="QKF973" s="97"/>
      <c r="QKG973" s="97"/>
      <c r="QKH973" s="97"/>
      <c r="QKI973" s="97"/>
      <c r="QKJ973" s="97"/>
      <c r="QKK973" s="97"/>
      <c r="QKL973" s="97"/>
      <c r="QKM973" s="97"/>
      <c r="QKN973" s="97"/>
      <c r="QKO973" s="97"/>
      <c r="QKP973" s="97"/>
      <c r="QKQ973" s="97"/>
      <c r="QKR973" s="97"/>
      <c r="QKS973" s="97"/>
      <c r="QKT973" s="97"/>
      <c r="QKU973" s="97"/>
      <c r="QKV973" s="97"/>
      <c r="QKW973" s="97"/>
      <c r="QKX973" s="97"/>
      <c r="QKY973" s="97"/>
      <c r="QKZ973" s="97"/>
      <c r="QLA973" s="97"/>
      <c r="QLB973" s="97"/>
      <c r="QLC973" s="97"/>
      <c r="QLD973" s="97"/>
      <c r="QLE973" s="97"/>
      <c r="QLF973" s="97"/>
      <c r="QLG973" s="97"/>
      <c r="QLH973" s="97"/>
      <c r="QLI973" s="97"/>
      <c r="QLJ973" s="97"/>
      <c r="QLK973" s="97"/>
      <c r="QLL973" s="97"/>
      <c r="QLM973" s="97"/>
      <c r="QLN973" s="97"/>
      <c r="QLO973" s="97"/>
      <c r="QLP973" s="97"/>
      <c r="QLQ973" s="97"/>
      <c r="QLR973" s="97"/>
      <c r="QLS973" s="97"/>
      <c r="QLT973" s="97"/>
      <c r="QLU973" s="97"/>
      <c r="QLV973" s="97"/>
      <c r="QLW973" s="97"/>
      <c r="QLX973" s="97"/>
      <c r="QLY973" s="97"/>
      <c r="QLZ973" s="97"/>
      <c r="QMA973" s="97"/>
      <c r="QMB973" s="97"/>
      <c r="QMC973" s="97"/>
      <c r="QMD973" s="97"/>
      <c r="QME973" s="97"/>
      <c r="QMF973" s="97"/>
      <c r="QMG973" s="97"/>
      <c r="QMH973" s="97"/>
      <c r="QMI973" s="97"/>
      <c r="QMJ973" s="97"/>
      <c r="QMK973" s="97"/>
      <c r="QML973" s="97"/>
      <c r="QMM973" s="97"/>
      <c r="QMN973" s="97"/>
      <c r="QMO973" s="97"/>
      <c r="QMP973" s="97"/>
      <c r="QMQ973" s="97"/>
      <c r="QMR973" s="97"/>
      <c r="QMS973" s="97"/>
      <c r="QMT973" s="97"/>
      <c r="QMU973" s="97"/>
      <c r="QMV973" s="97"/>
      <c r="QMW973" s="97"/>
      <c r="QMX973" s="97"/>
      <c r="QMY973" s="97"/>
      <c r="QMZ973" s="97"/>
      <c r="QNA973" s="97"/>
      <c r="QNB973" s="97"/>
      <c r="QNC973" s="97"/>
      <c r="QND973" s="97"/>
      <c r="QNE973" s="97"/>
      <c r="QNF973" s="97"/>
      <c r="QNG973" s="97"/>
      <c r="QNH973" s="97"/>
      <c r="QNI973" s="97"/>
      <c r="QNJ973" s="97"/>
      <c r="QNK973" s="97"/>
      <c r="QNL973" s="97"/>
      <c r="QNM973" s="97"/>
      <c r="QNN973" s="97"/>
      <c r="QNO973" s="97"/>
      <c r="QNP973" s="97"/>
      <c r="QNQ973" s="97"/>
      <c r="QNR973" s="97"/>
      <c r="QNS973" s="97"/>
      <c r="QNT973" s="97"/>
      <c r="QNU973" s="97"/>
      <c r="QNV973" s="97"/>
      <c r="QNW973" s="97"/>
      <c r="QNX973" s="97"/>
      <c r="QNY973" s="97"/>
      <c r="QNZ973" s="97"/>
      <c r="QOA973" s="97"/>
      <c r="QOB973" s="97"/>
      <c r="QOC973" s="97"/>
      <c r="QOD973" s="97"/>
      <c r="QOE973" s="97"/>
      <c r="QOF973" s="97"/>
      <c r="QOG973" s="97"/>
      <c r="QOH973" s="97"/>
      <c r="QOI973" s="97"/>
      <c r="QOJ973" s="97"/>
      <c r="QOK973" s="97"/>
      <c r="QOL973" s="97"/>
      <c r="QOM973" s="97"/>
      <c r="QON973" s="97"/>
      <c r="QOO973" s="97"/>
      <c r="QOP973" s="97"/>
      <c r="QOQ973" s="97"/>
      <c r="QOR973" s="97"/>
      <c r="QOS973" s="97"/>
      <c r="QOT973" s="97"/>
      <c r="QOU973" s="97"/>
      <c r="QOV973" s="97"/>
      <c r="QOW973" s="97"/>
      <c r="QOX973" s="97"/>
      <c r="QOY973" s="97"/>
      <c r="QOZ973" s="97"/>
      <c r="QPA973" s="97"/>
      <c r="QPB973" s="97"/>
      <c r="QPC973" s="97"/>
      <c r="QPD973" s="97"/>
      <c r="QPE973" s="97"/>
      <c r="QPF973" s="97"/>
      <c r="QPG973" s="97"/>
      <c r="QPH973" s="97"/>
      <c r="QPI973" s="97"/>
      <c r="QPJ973" s="97"/>
      <c r="QPK973" s="97"/>
      <c r="QPL973" s="97"/>
      <c r="QPM973" s="97"/>
      <c r="QPN973" s="97"/>
      <c r="QPO973" s="97"/>
      <c r="QPP973" s="97"/>
      <c r="QPQ973" s="97"/>
      <c r="QPR973" s="97"/>
      <c r="QPS973" s="97"/>
      <c r="QPT973" s="97"/>
      <c r="QPU973" s="97"/>
      <c r="QPV973" s="97"/>
      <c r="QPW973" s="97"/>
      <c r="QPX973" s="97"/>
      <c r="QPY973" s="97"/>
      <c r="QPZ973" s="97"/>
      <c r="QQA973" s="97"/>
      <c r="QQB973" s="97"/>
      <c r="QQC973" s="97"/>
      <c r="QQD973" s="97"/>
      <c r="QQE973" s="97"/>
      <c r="QQF973" s="97"/>
      <c r="QQG973" s="97"/>
      <c r="QQH973" s="97"/>
      <c r="QQI973" s="97"/>
      <c r="QQJ973" s="97"/>
      <c r="QQK973" s="97"/>
      <c r="QQL973" s="97"/>
      <c r="QQM973" s="97"/>
      <c r="QQN973" s="97"/>
      <c r="QQO973" s="97"/>
      <c r="QQP973" s="97"/>
      <c r="QQQ973" s="97"/>
      <c r="QQR973" s="97"/>
      <c r="QQS973" s="97"/>
      <c r="QQT973" s="97"/>
      <c r="QQU973" s="97"/>
      <c r="QQV973" s="97"/>
      <c r="QQW973" s="97"/>
      <c r="QQX973" s="97"/>
      <c r="QQY973" s="97"/>
      <c r="QQZ973" s="97"/>
      <c r="QRA973" s="97"/>
      <c r="QRB973" s="97"/>
      <c r="QRC973" s="97"/>
      <c r="QRD973" s="97"/>
      <c r="QRE973" s="97"/>
      <c r="QRF973" s="97"/>
      <c r="QRG973" s="97"/>
      <c r="QRH973" s="97"/>
      <c r="QRI973" s="97"/>
      <c r="QRJ973" s="97"/>
      <c r="QRK973" s="97"/>
      <c r="QRL973" s="97"/>
      <c r="QRM973" s="97"/>
      <c r="QRN973" s="97"/>
      <c r="QRO973" s="97"/>
      <c r="QRP973" s="97"/>
      <c r="QRQ973" s="97"/>
      <c r="QRR973" s="97"/>
      <c r="QRS973" s="97"/>
      <c r="QRT973" s="97"/>
      <c r="QRU973" s="97"/>
      <c r="QRV973" s="97"/>
      <c r="QRW973" s="97"/>
      <c r="QRX973" s="97"/>
      <c r="QRY973" s="97"/>
      <c r="QRZ973" s="97"/>
      <c r="QSA973" s="97"/>
      <c r="QSB973" s="97"/>
      <c r="QSC973" s="97"/>
      <c r="QSD973" s="97"/>
      <c r="QSE973" s="97"/>
      <c r="QSF973" s="97"/>
      <c r="QSG973" s="97"/>
      <c r="QSH973" s="97"/>
      <c r="QSI973" s="97"/>
      <c r="QSJ973" s="97"/>
      <c r="QSK973" s="97"/>
      <c r="QSL973" s="97"/>
      <c r="QSM973" s="97"/>
      <c r="QSN973" s="97"/>
      <c r="QSO973" s="97"/>
      <c r="QSP973" s="97"/>
      <c r="QSQ973" s="97"/>
      <c r="QSR973" s="97"/>
      <c r="QSS973" s="97"/>
      <c r="QST973" s="97"/>
      <c r="QSU973" s="97"/>
      <c r="QSV973" s="97"/>
      <c r="QSW973" s="97"/>
      <c r="QSX973" s="97"/>
      <c r="QSY973" s="97"/>
      <c r="QSZ973" s="97"/>
      <c r="QTA973" s="97"/>
      <c r="QTB973" s="97"/>
      <c r="QTC973" s="97"/>
      <c r="QTD973" s="97"/>
      <c r="QTE973" s="97"/>
      <c r="QTF973" s="97"/>
      <c r="QTG973" s="97"/>
      <c r="QTH973" s="97"/>
      <c r="QTI973" s="97"/>
      <c r="QTJ973" s="97"/>
      <c r="QTK973" s="97"/>
      <c r="QTL973" s="97"/>
      <c r="QTM973" s="97"/>
      <c r="QTN973" s="97"/>
      <c r="QTO973" s="97"/>
      <c r="QTP973" s="97"/>
      <c r="QTQ973" s="97"/>
      <c r="QTR973" s="97"/>
      <c r="QTS973" s="97"/>
      <c r="QTT973" s="97"/>
      <c r="QTU973" s="97"/>
      <c r="QTV973" s="97"/>
      <c r="QTW973" s="97"/>
      <c r="QTX973" s="97"/>
      <c r="QTY973" s="97"/>
      <c r="QTZ973" s="97"/>
      <c r="QUA973" s="97"/>
      <c r="QUB973" s="97"/>
      <c r="QUC973" s="97"/>
      <c r="QUD973" s="97"/>
      <c r="QUE973" s="97"/>
      <c r="QUF973" s="97"/>
      <c r="QUG973" s="97"/>
      <c r="QUH973" s="97"/>
      <c r="QUI973" s="97"/>
      <c r="QUJ973" s="97"/>
      <c r="QUK973" s="97"/>
      <c r="QUL973" s="97"/>
      <c r="QUM973" s="97"/>
      <c r="QUN973" s="97"/>
      <c r="QUO973" s="97"/>
      <c r="QUP973" s="97"/>
      <c r="QUQ973" s="97"/>
      <c r="QUR973" s="97"/>
      <c r="QUS973" s="97"/>
      <c r="QUT973" s="97"/>
      <c r="QUU973" s="97"/>
      <c r="QUV973" s="97"/>
      <c r="QUW973" s="97"/>
      <c r="QUX973" s="97"/>
      <c r="QUY973" s="97"/>
      <c r="QUZ973" s="97"/>
      <c r="QVA973" s="97"/>
      <c r="QVB973" s="97"/>
      <c r="QVC973" s="97"/>
      <c r="QVD973" s="97"/>
      <c r="QVE973" s="97"/>
      <c r="QVF973" s="97"/>
      <c r="QVG973" s="97"/>
      <c r="QVH973" s="97"/>
      <c r="QVI973" s="97"/>
      <c r="QVJ973" s="97"/>
      <c r="QVK973" s="97"/>
      <c r="QVL973" s="97"/>
      <c r="QVM973" s="97"/>
      <c r="QVN973" s="97"/>
      <c r="QVO973" s="97"/>
      <c r="QVP973" s="97"/>
      <c r="QVQ973" s="97"/>
      <c r="QVR973" s="97"/>
      <c r="QVS973" s="97"/>
      <c r="QVT973" s="97"/>
      <c r="QVU973" s="97"/>
      <c r="QVV973" s="97"/>
      <c r="QVW973" s="97"/>
      <c r="QVX973" s="97"/>
      <c r="QVY973" s="97"/>
      <c r="QVZ973" s="97"/>
      <c r="QWA973" s="97"/>
      <c r="QWB973" s="97"/>
      <c r="QWC973" s="97"/>
      <c r="QWD973" s="97"/>
      <c r="QWE973" s="97"/>
      <c r="QWF973" s="97"/>
      <c r="QWG973" s="97"/>
      <c r="QWH973" s="97"/>
      <c r="QWI973" s="97"/>
      <c r="QWJ973" s="97"/>
      <c r="QWK973" s="97"/>
      <c r="QWL973" s="97"/>
      <c r="QWM973" s="97"/>
      <c r="QWN973" s="97"/>
      <c r="QWO973" s="97"/>
      <c r="QWP973" s="97"/>
      <c r="QWQ973" s="97"/>
      <c r="QWR973" s="97"/>
      <c r="QWS973" s="97"/>
      <c r="QWT973" s="97"/>
      <c r="QWU973" s="97"/>
      <c r="QWV973" s="97"/>
      <c r="QWW973" s="97"/>
      <c r="QWX973" s="97"/>
      <c r="QWY973" s="97"/>
      <c r="QWZ973" s="97"/>
      <c r="QXA973" s="97"/>
      <c r="QXB973" s="97"/>
      <c r="QXC973" s="97"/>
      <c r="QXD973" s="97"/>
      <c r="QXE973" s="97"/>
      <c r="QXF973" s="97"/>
      <c r="QXG973" s="97"/>
      <c r="QXH973" s="97"/>
      <c r="QXI973" s="97"/>
      <c r="QXJ973" s="97"/>
      <c r="QXK973" s="97"/>
      <c r="QXL973" s="97"/>
      <c r="QXM973" s="97"/>
      <c r="QXN973" s="97"/>
      <c r="QXO973" s="97"/>
      <c r="QXP973" s="97"/>
      <c r="QXQ973" s="97"/>
      <c r="QXR973" s="97"/>
      <c r="QXS973" s="97"/>
      <c r="QXT973" s="97"/>
      <c r="QXU973" s="97"/>
      <c r="QXV973" s="97"/>
      <c r="QXW973" s="97"/>
      <c r="QXX973" s="97"/>
      <c r="QXY973" s="97"/>
      <c r="QXZ973" s="97"/>
      <c r="QYA973" s="97"/>
      <c r="QYB973" s="97"/>
      <c r="QYC973" s="97"/>
      <c r="QYD973" s="97"/>
      <c r="QYE973" s="97"/>
      <c r="QYF973" s="97"/>
      <c r="QYG973" s="97"/>
      <c r="QYH973" s="97"/>
      <c r="QYI973" s="97"/>
      <c r="QYJ973" s="97"/>
      <c r="QYK973" s="97"/>
      <c r="QYL973" s="97"/>
      <c r="QYM973" s="97"/>
      <c r="QYN973" s="97"/>
      <c r="QYO973" s="97"/>
      <c r="QYP973" s="97"/>
      <c r="QYQ973" s="97"/>
      <c r="QYR973" s="97"/>
      <c r="QYS973" s="97"/>
      <c r="QYT973" s="97"/>
      <c r="QYU973" s="97"/>
      <c r="QYV973" s="97"/>
      <c r="QYW973" s="97"/>
      <c r="QYX973" s="97"/>
      <c r="QYY973" s="97"/>
      <c r="QYZ973" s="97"/>
      <c r="QZA973" s="97"/>
      <c r="QZB973" s="97"/>
      <c r="QZC973" s="97"/>
      <c r="QZD973" s="97"/>
      <c r="QZE973" s="97"/>
      <c r="QZF973" s="97"/>
      <c r="QZG973" s="97"/>
      <c r="QZH973" s="97"/>
      <c r="QZI973" s="97"/>
      <c r="QZJ973" s="97"/>
      <c r="QZK973" s="97"/>
      <c r="QZL973" s="97"/>
      <c r="QZM973" s="97"/>
      <c r="QZN973" s="97"/>
      <c r="QZO973" s="97"/>
      <c r="QZP973" s="97"/>
      <c r="QZQ973" s="97"/>
      <c r="QZR973" s="97"/>
      <c r="QZS973" s="97"/>
      <c r="QZT973" s="97"/>
      <c r="QZU973" s="97"/>
      <c r="QZV973" s="97"/>
      <c r="QZW973" s="97"/>
      <c r="QZX973" s="97"/>
      <c r="QZY973" s="97"/>
      <c r="QZZ973" s="97"/>
      <c r="RAA973" s="97"/>
      <c r="RAB973" s="97"/>
      <c r="RAC973" s="97"/>
      <c r="RAD973" s="97"/>
      <c r="RAE973" s="97"/>
      <c r="RAF973" s="97"/>
      <c r="RAG973" s="97"/>
      <c r="RAH973" s="97"/>
      <c r="RAI973" s="97"/>
      <c r="RAJ973" s="97"/>
      <c r="RAK973" s="97"/>
      <c r="RAL973" s="97"/>
      <c r="RAM973" s="97"/>
      <c r="RAN973" s="97"/>
      <c r="RAO973" s="97"/>
      <c r="RAP973" s="97"/>
      <c r="RAQ973" s="97"/>
      <c r="RAR973" s="97"/>
      <c r="RAS973" s="97"/>
      <c r="RAT973" s="97"/>
      <c r="RAU973" s="97"/>
      <c r="RAV973" s="97"/>
      <c r="RAW973" s="97"/>
      <c r="RAX973" s="97"/>
      <c r="RAY973" s="97"/>
      <c r="RAZ973" s="97"/>
      <c r="RBA973" s="97"/>
      <c r="RBB973" s="97"/>
      <c r="RBC973" s="97"/>
      <c r="RBD973" s="97"/>
      <c r="RBE973" s="97"/>
      <c r="RBF973" s="97"/>
      <c r="RBG973" s="97"/>
      <c r="RBH973" s="97"/>
      <c r="RBI973" s="97"/>
      <c r="RBJ973" s="97"/>
      <c r="RBK973" s="97"/>
      <c r="RBL973" s="97"/>
      <c r="RBM973" s="97"/>
      <c r="RBN973" s="97"/>
      <c r="RBO973" s="97"/>
      <c r="RBP973" s="97"/>
      <c r="RBQ973" s="97"/>
      <c r="RBR973" s="97"/>
      <c r="RBS973" s="97"/>
      <c r="RBT973" s="97"/>
      <c r="RBU973" s="97"/>
      <c r="RBV973" s="97"/>
      <c r="RBW973" s="97"/>
      <c r="RBX973" s="97"/>
      <c r="RBY973" s="97"/>
      <c r="RBZ973" s="97"/>
      <c r="RCA973" s="97"/>
      <c r="RCB973" s="97"/>
      <c r="RCC973" s="97"/>
      <c r="RCD973" s="97"/>
      <c r="RCE973" s="97"/>
      <c r="RCF973" s="97"/>
      <c r="RCG973" s="97"/>
      <c r="RCH973" s="97"/>
      <c r="RCI973" s="97"/>
      <c r="RCJ973" s="97"/>
      <c r="RCK973" s="97"/>
      <c r="RCL973" s="97"/>
      <c r="RCM973" s="97"/>
      <c r="RCN973" s="97"/>
      <c r="RCO973" s="97"/>
      <c r="RCP973" s="97"/>
      <c r="RCQ973" s="97"/>
      <c r="RCR973" s="97"/>
      <c r="RCS973" s="97"/>
      <c r="RCT973" s="97"/>
      <c r="RCU973" s="97"/>
      <c r="RCV973" s="97"/>
      <c r="RCW973" s="97"/>
      <c r="RCX973" s="97"/>
      <c r="RCY973" s="97"/>
      <c r="RCZ973" s="97"/>
      <c r="RDA973" s="97"/>
      <c r="RDB973" s="97"/>
      <c r="RDC973" s="97"/>
      <c r="RDD973" s="97"/>
      <c r="RDE973" s="97"/>
      <c r="RDF973" s="97"/>
      <c r="RDG973" s="97"/>
      <c r="RDH973" s="97"/>
      <c r="RDI973" s="97"/>
      <c r="RDJ973" s="97"/>
      <c r="RDK973" s="97"/>
      <c r="RDL973" s="97"/>
      <c r="RDM973" s="97"/>
      <c r="RDN973" s="97"/>
      <c r="RDO973" s="97"/>
      <c r="RDP973" s="97"/>
      <c r="RDQ973" s="97"/>
      <c r="RDR973" s="97"/>
      <c r="RDS973" s="97"/>
      <c r="RDT973" s="97"/>
      <c r="RDU973" s="97"/>
      <c r="RDV973" s="97"/>
      <c r="RDW973" s="97"/>
      <c r="RDX973" s="97"/>
      <c r="RDY973" s="97"/>
      <c r="RDZ973" s="97"/>
      <c r="REA973" s="97"/>
      <c r="REB973" s="97"/>
      <c r="REC973" s="97"/>
      <c r="RED973" s="97"/>
      <c r="REE973" s="97"/>
      <c r="REF973" s="97"/>
      <c r="REG973" s="97"/>
      <c r="REH973" s="97"/>
      <c r="REI973" s="97"/>
      <c r="REJ973" s="97"/>
      <c r="REK973" s="97"/>
      <c r="REL973" s="97"/>
      <c r="REM973" s="97"/>
      <c r="REN973" s="97"/>
      <c r="REO973" s="97"/>
      <c r="REP973" s="97"/>
      <c r="REQ973" s="97"/>
      <c r="RER973" s="97"/>
      <c r="RES973" s="97"/>
      <c r="RET973" s="97"/>
      <c r="REU973" s="97"/>
      <c r="REV973" s="97"/>
      <c r="REW973" s="97"/>
      <c r="REX973" s="97"/>
      <c r="REY973" s="97"/>
      <c r="REZ973" s="97"/>
      <c r="RFA973" s="97"/>
      <c r="RFB973" s="97"/>
      <c r="RFC973" s="97"/>
      <c r="RFD973" s="97"/>
      <c r="RFE973" s="97"/>
      <c r="RFF973" s="97"/>
      <c r="RFG973" s="97"/>
      <c r="RFH973" s="97"/>
      <c r="RFI973" s="97"/>
      <c r="RFJ973" s="97"/>
      <c r="RFK973" s="97"/>
      <c r="RFL973" s="97"/>
      <c r="RFM973" s="97"/>
      <c r="RFN973" s="97"/>
      <c r="RFO973" s="97"/>
      <c r="RFP973" s="97"/>
      <c r="RFQ973" s="97"/>
      <c r="RFR973" s="97"/>
      <c r="RFS973" s="97"/>
      <c r="RFT973" s="97"/>
      <c r="RFU973" s="97"/>
      <c r="RFV973" s="97"/>
      <c r="RFW973" s="97"/>
      <c r="RFX973" s="97"/>
      <c r="RFY973" s="97"/>
      <c r="RFZ973" s="97"/>
      <c r="RGA973" s="97"/>
      <c r="RGB973" s="97"/>
      <c r="RGC973" s="97"/>
      <c r="RGD973" s="97"/>
      <c r="RGE973" s="97"/>
      <c r="RGF973" s="97"/>
      <c r="RGG973" s="97"/>
      <c r="RGH973" s="97"/>
      <c r="RGI973" s="97"/>
      <c r="RGJ973" s="97"/>
      <c r="RGK973" s="97"/>
      <c r="RGL973" s="97"/>
      <c r="RGM973" s="97"/>
      <c r="RGN973" s="97"/>
      <c r="RGO973" s="97"/>
      <c r="RGP973" s="97"/>
      <c r="RGQ973" s="97"/>
      <c r="RGR973" s="97"/>
      <c r="RGS973" s="97"/>
      <c r="RGT973" s="97"/>
      <c r="RGU973" s="97"/>
      <c r="RGV973" s="97"/>
      <c r="RGW973" s="97"/>
      <c r="RGX973" s="97"/>
      <c r="RGY973" s="97"/>
      <c r="RGZ973" s="97"/>
      <c r="RHA973" s="97"/>
      <c r="RHB973" s="97"/>
      <c r="RHC973" s="97"/>
      <c r="RHD973" s="97"/>
      <c r="RHE973" s="97"/>
      <c r="RHF973" s="97"/>
      <c r="RHG973" s="97"/>
      <c r="RHH973" s="97"/>
      <c r="RHI973" s="97"/>
      <c r="RHJ973" s="97"/>
      <c r="RHK973" s="97"/>
      <c r="RHL973" s="97"/>
      <c r="RHM973" s="97"/>
      <c r="RHN973" s="97"/>
      <c r="RHO973" s="97"/>
      <c r="RHP973" s="97"/>
      <c r="RHQ973" s="97"/>
      <c r="RHR973" s="97"/>
      <c r="RHS973" s="97"/>
      <c r="RHT973" s="97"/>
      <c r="RHU973" s="97"/>
      <c r="RHV973" s="97"/>
      <c r="RHW973" s="97"/>
      <c r="RHX973" s="97"/>
      <c r="RHY973" s="97"/>
      <c r="RHZ973" s="97"/>
      <c r="RIA973" s="97"/>
      <c r="RIB973" s="97"/>
      <c r="RIC973" s="97"/>
      <c r="RID973" s="97"/>
      <c r="RIE973" s="97"/>
      <c r="RIF973" s="97"/>
      <c r="RIG973" s="97"/>
      <c r="RIH973" s="97"/>
      <c r="RII973" s="97"/>
      <c r="RIJ973" s="97"/>
      <c r="RIK973" s="97"/>
      <c r="RIL973" s="97"/>
      <c r="RIM973" s="97"/>
      <c r="RIN973" s="97"/>
      <c r="RIO973" s="97"/>
      <c r="RIP973" s="97"/>
      <c r="RIQ973" s="97"/>
      <c r="RIR973" s="97"/>
      <c r="RIS973" s="97"/>
      <c r="RIT973" s="97"/>
      <c r="RIU973" s="97"/>
      <c r="RIV973" s="97"/>
      <c r="RIW973" s="97"/>
      <c r="RIX973" s="97"/>
      <c r="RIY973" s="97"/>
      <c r="RIZ973" s="97"/>
      <c r="RJA973" s="97"/>
      <c r="RJB973" s="97"/>
      <c r="RJC973" s="97"/>
      <c r="RJD973" s="97"/>
      <c r="RJE973" s="97"/>
      <c r="RJF973" s="97"/>
      <c r="RJG973" s="97"/>
      <c r="RJH973" s="97"/>
      <c r="RJI973" s="97"/>
      <c r="RJJ973" s="97"/>
      <c r="RJK973" s="97"/>
      <c r="RJL973" s="97"/>
      <c r="RJM973" s="97"/>
      <c r="RJN973" s="97"/>
      <c r="RJO973" s="97"/>
      <c r="RJP973" s="97"/>
      <c r="RJQ973" s="97"/>
      <c r="RJR973" s="97"/>
      <c r="RJS973" s="97"/>
      <c r="RJT973" s="97"/>
      <c r="RJU973" s="97"/>
      <c r="RJV973" s="97"/>
      <c r="RJW973" s="97"/>
      <c r="RJX973" s="97"/>
      <c r="RJY973" s="97"/>
      <c r="RJZ973" s="97"/>
      <c r="RKA973" s="97"/>
      <c r="RKB973" s="97"/>
      <c r="RKC973" s="97"/>
      <c r="RKD973" s="97"/>
      <c r="RKE973" s="97"/>
      <c r="RKF973" s="97"/>
      <c r="RKG973" s="97"/>
      <c r="RKH973" s="97"/>
      <c r="RKI973" s="97"/>
      <c r="RKJ973" s="97"/>
      <c r="RKK973" s="97"/>
      <c r="RKL973" s="97"/>
      <c r="RKM973" s="97"/>
      <c r="RKN973" s="97"/>
      <c r="RKO973" s="97"/>
      <c r="RKP973" s="97"/>
      <c r="RKQ973" s="97"/>
      <c r="RKR973" s="97"/>
      <c r="RKS973" s="97"/>
      <c r="RKT973" s="97"/>
      <c r="RKU973" s="97"/>
      <c r="RKV973" s="97"/>
      <c r="RKW973" s="97"/>
      <c r="RKX973" s="97"/>
      <c r="RKY973" s="97"/>
      <c r="RKZ973" s="97"/>
      <c r="RLA973" s="97"/>
      <c r="RLB973" s="97"/>
      <c r="RLC973" s="97"/>
      <c r="RLD973" s="97"/>
      <c r="RLE973" s="97"/>
      <c r="RLF973" s="97"/>
      <c r="RLG973" s="97"/>
      <c r="RLH973" s="97"/>
      <c r="RLI973" s="97"/>
      <c r="RLJ973" s="97"/>
      <c r="RLK973" s="97"/>
      <c r="RLL973" s="97"/>
      <c r="RLM973" s="97"/>
      <c r="RLN973" s="97"/>
      <c r="RLO973" s="97"/>
      <c r="RLP973" s="97"/>
      <c r="RLQ973" s="97"/>
      <c r="RLR973" s="97"/>
      <c r="RLS973" s="97"/>
      <c r="RLT973" s="97"/>
      <c r="RLU973" s="97"/>
      <c r="RLV973" s="97"/>
      <c r="RLW973" s="97"/>
      <c r="RLX973" s="97"/>
      <c r="RLY973" s="97"/>
      <c r="RLZ973" s="97"/>
      <c r="RMA973" s="97"/>
      <c r="RMB973" s="97"/>
      <c r="RMC973" s="97"/>
      <c r="RMD973" s="97"/>
      <c r="RME973" s="97"/>
      <c r="RMF973" s="97"/>
      <c r="RMG973" s="97"/>
      <c r="RMH973" s="97"/>
      <c r="RMI973" s="97"/>
      <c r="RMJ973" s="97"/>
      <c r="RMK973" s="97"/>
      <c r="RML973" s="97"/>
      <c r="RMM973" s="97"/>
      <c r="RMN973" s="97"/>
      <c r="RMO973" s="97"/>
      <c r="RMP973" s="97"/>
      <c r="RMQ973" s="97"/>
      <c r="RMR973" s="97"/>
      <c r="RMS973" s="97"/>
      <c r="RMT973" s="97"/>
      <c r="RMU973" s="97"/>
      <c r="RMV973" s="97"/>
      <c r="RMW973" s="97"/>
      <c r="RMX973" s="97"/>
      <c r="RMY973" s="97"/>
      <c r="RMZ973" s="97"/>
      <c r="RNA973" s="97"/>
      <c r="RNB973" s="97"/>
      <c r="RNC973" s="97"/>
      <c r="RND973" s="97"/>
      <c r="RNE973" s="97"/>
      <c r="RNF973" s="97"/>
      <c r="RNG973" s="97"/>
      <c r="RNH973" s="97"/>
      <c r="RNI973" s="97"/>
      <c r="RNJ973" s="97"/>
      <c r="RNK973" s="97"/>
      <c r="RNL973" s="97"/>
      <c r="RNM973" s="97"/>
      <c r="RNN973" s="97"/>
      <c r="RNO973" s="97"/>
      <c r="RNP973" s="97"/>
      <c r="RNQ973" s="97"/>
      <c r="RNR973" s="97"/>
      <c r="RNS973" s="97"/>
      <c r="RNT973" s="97"/>
      <c r="RNU973" s="97"/>
      <c r="RNV973" s="97"/>
      <c r="RNW973" s="97"/>
      <c r="RNX973" s="97"/>
      <c r="RNY973" s="97"/>
      <c r="RNZ973" s="97"/>
      <c r="ROA973" s="97"/>
      <c r="ROB973" s="97"/>
      <c r="ROC973" s="97"/>
      <c r="ROD973" s="97"/>
      <c r="ROE973" s="97"/>
      <c r="ROF973" s="97"/>
      <c r="ROG973" s="97"/>
      <c r="ROH973" s="97"/>
      <c r="ROI973" s="97"/>
      <c r="ROJ973" s="97"/>
      <c r="ROK973" s="97"/>
      <c r="ROL973" s="97"/>
      <c r="ROM973" s="97"/>
      <c r="RON973" s="97"/>
      <c r="ROO973" s="97"/>
      <c r="ROP973" s="97"/>
      <c r="ROQ973" s="97"/>
      <c r="ROR973" s="97"/>
      <c r="ROS973" s="97"/>
      <c r="ROT973" s="97"/>
      <c r="ROU973" s="97"/>
      <c r="ROV973" s="97"/>
      <c r="ROW973" s="97"/>
      <c r="ROX973" s="97"/>
      <c r="ROY973" s="97"/>
      <c r="ROZ973" s="97"/>
      <c r="RPA973" s="97"/>
      <c r="RPB973" s="97"/>
      <c r="RPC973" s="97"/>
      <c r="RPD973" s="97"/>
      <c r="RPE973" s="97"/>
      <c r="RPF973" s="97"/>
      <c r="RPG973" s="97"/>
      <c r="RPH973" s="97"/>
      <c r="RPI973" s="97"/>
      <c r="RPJ973" s="97"/>
      <c r="RPK973" s="97"/>
      <c r="RPL973" s="97"/>
      <c r="RPM973" s="97"/>
      <c r="RPN973" s="97"/>
      <c r="RPO973" s="97"/>
      <c r="RPP973" s="97"/>
      <c r="RPQ973" s="97"/>
      <c r="RPR973" s="97"/>
      <c r="RPS973" s="97"/>
      <c r="RPT973" s="97"/>
      <c r="RPU973" s="97"/>
      <c r="RPV973" s="97"/>
      <c r="RPW973" s="97"/>
      <c r="RPX973" s="97"/>
      <c r="RPY973" s="97"/>
      <c r="RPZ973" s="97"/>
      <c r="RQA973" s="97"/>
      <c r="RQB973" s="97"/>
      <c r="RQC973" s="97"/>
      <c r="RQD973" s="97"/>
      <c r="RQE973" s="97"/>
      <c r="RQF973" s="97"/>
      <c r="RQG973" s="97"/>
      <c r="RQH973" s="97"/>
      <c r="RQI973" s="97"/>
      <c r="RQJ973" s="97"/>
      <c r="RQK973" s="97"/>
      <c r="RQL973" s="97"/>
      <c r="RQM973" s="97"/>
      <c r="RQN973" s="97"/>
      <c r="RQO973" s="97"/>
      <c r="RQP973" s="97"/>
      <c r="RQQ973" s="97"/>
      <c r="RQR973" s="97"/>
      <c r="RQS973" s="97"/>
      <c r="RQT973" s="97"/>
      <c r="RQU973" s="97"/>
      <c r="RQV973" s="97"/>
      <c r="RQW973" s="97"/>
      <c r="RQX973" s="97"/>
      <c r="RQY973" s="97"/>
      <c r="RQZ973" s="97"/>
      <c r="RRA973" s="97"/>
      <c r="RRB973" s="97"/>
      <c r="RRC973" s="97"/>
      <c r="RRD973" s="97"/>
      <c r="RRE973" s="97"/>
      <c r="RRF973" s="97"/>
      <c r="RRG973" s="97"/>
      <c r="RRH973" s="97"/>
      <c r="RRI973" s="97"/>
      <c r="RRJ973" s="97"/>
      <c r="RRK973" s="97"/>
      <c r="RRL973" s="97"/>
      <c r="RRM973" s="97"/>
      <c r="RRN973" s="97"/>
      <c r="RRO973" s="97"/>
      <c r="RRP973" s="97"/>
      <c r="RRQ973" s="97"/>
      <c r="RRR973" s="97"/>
      <c r="RRS973" s="97"/>
      <c r="RRT973" s="97"/>
      <c r="RRU973" s="97"/>
      <c r="RRV973" s="97"/>
      <c r="RRW973" s="97"/>
      <c r="RRX973" s="97"/>
      <c r="RRY973" s="97"/>
      <c r="RRZ973" s="97"/>
      <c r="RSA973" s="97"/>
      <c r="RSB973" s="97"/>
      <c r="RSC973" s="97"/>
      <c r="RSD973" s="97"/>
      <c r="RSE973" s="97"/>
      <c r="RSF973" s="97"/>
      <c r="RSG973" s="97"/>
      <c r="RSH973" s="97"/>
      <c r="RSI973" s="97"/>
      <c r="RSJ973" s="97"/>
      <c r="RSK973" s="97"/>
      <c r="RSL973" s="97"/>
      <c r="RSM973" s="97"/>
      <c r="RSN973" s="97"/>
      <c r="RSO973" s="97"/>
      <c r="RSP973" s="97"/>
      <c r="RSQ973" s="97"/>
      <c r="RSR973" s="97"/>
      <c r="RSS973" s="97"/>
      <c r="RST973" s="97"/>
      <c r="RSU973" s="97"/>
      <c r="RSV973" s="97"/>
      <c r="RSW973" s="97"/>
      <c r="RSX973" s="97"/>
      <c r="RSY973" s="97"/>
      <c r="RSZ973" s="97"/>
      <c r="RTA973" s="97"/>
      <c r="RTB973" s="97"/>
      <c r="RTC973" s="97"/>
      <c r="RTD973" s="97"/>
      <c r="RTE973" s="97"/>
      <c r="RTF973" s="97"/>
      <c r="RTG973" s="97"/>
      <c r="RTH973" s="97"/>
      <c r="RTI973" s="97"/>
      <c r="RTJ973" s="97"/>
      <c r="RTK973" s="97"/>
      <c r="RTL973" s="97"/>
      <c r="RTM973" s="97"/>
      <c r="RTN973" s="97"/>
      <c r="RTO973" s="97"/>
      <c r="RTP973" s="97"/>
      <c r="RTQ973" s="97"/>
      <c r="RTR973" s="97"/>
      <c r="RTS973" s="97"/>
      <c r="RTT973" s="97"/>
      <c r="RTU973" s="97"/>
      <c r="RTV973" s="97"/>
      <c r="RTW973" s="97"/>
      <c r="RTX973" s="97"/>
      <c r="RTY973" s="97"/>
      <c r="RTZ973" s="97"/>
      <c r="RUA973" s="97"/>
      <c r="RUB973" s="97"/>
      <c r="RUC973" s="97"/>
      <c r="RUD973" s="97"/>
      <c r="RUE973" s="97"/>
      <c r="RUF973" s="97"/>
      <c r="RUG973" s="97"/>
      <c r="RUH973" s="97"/>
      <c r="RUI973" s="97"/>
      <c r="RUJ973" s="97"/>
      <c r="RUK973" s="97"/>
      <c r="RUL973" s="97"/>
      <c r="RUM973" s="97"/>
      <c r="RUN973" s="97"/>
      <c r="RUO973" s="97"/>
      <c r="RUP973" s="97"/>
      <c r="RUQ973" s="97"/>
      <c r="RUR973" s="97"/>
      <c r="RUS973" s="97"/>
      <c r="RUT973" s="97"/>
      <c r="RUU973" s="97"/>
      <c r="RUV973" s="97"/>
      <c r="RUW973" s="97"/>
      <c r="RUX973" s="97"/>
      <c r="RUY973" s="97"/>
      <c r="RUZ973" s="97"/>
      <c r="RVA973" s="97"/>
      <c r="RVB973" s="97"/>
      <c r="RVC973" s="97"/>
      <c r="RVD973" s="97"/>
      <c r="RVE973" s="97"/>
      <c r="RVF973" s="97"/>
      <c r="RVG973" s="97"/>
      <c r="RVH973" s="97"/>
      <c r="RVI973" s="97"/>
      <c r="RVJ973" s="97"/>
      <c r="RVK973" s="97"/>
      <c r="RVL973" s="97"/>
      <c r="RVM973" s="97"/>
      <c r="RVN973" s="97"/>
      <c r="RVO973" s="97"/>
      <c r="RVP973" s="97"/>
      <c r="RVQ973" s="97"/>
      <c r="RVR973" s="97"/>
      <c r="RVS973" s="97"/>
      <c r="RVT973" s="97"/>
      <c r="RVU973" s="97"/>
      <c r="RVV973" s="97"/>
      <c r="RVW973" s="97"/>
      <c r="RVX973" s="97"/>
      <c r="RVY973" s="97"/>
      <c r="RVZ973" s="97"/>
      <c r="RWA973" s="97"/>
      <c r="RWB973" s="97"/>
      <c r="RWC973" s="97"/>
      <c r="RWD973" s="97"/>
      <c r="RWE973" s="97"/>
      <c r="RWF973" s="97"/>
      <c r="RWG973" s="97"/>
      <c r="RWH973" s="97"/>
      <c r="RWI973" s="97"/>
      <c r="RWJ973" s="97"/>
      <c r="RWK973" s="97"/>
      <c r="RWL973" s="97"/>
      <c r="RWM973" s="97"/>
      <c r="RWN973" s="97"/>
      <c r="RWO973" s="97"/>
      <c r="RWP973" s="97"/>
      <c r="RWQ973" s="97"/>
      <c r="RWR973" s="97"/>
      <c r="RWS973" s="97"/>
      <c r="RWT973" s="97"/>
      <c r="RWU973" s="97"/>
      <c r="RWV973" s="97"/>
      <c r="RWW973" s="97"/>
      <c r="RWX973" s="97"/>
      <c r="RWY973" s="97"/>
      <c r="RWZ973" s="97"/>
      <c r="RXA973" s="97"/>
      <c r="RXB973" s="97"/>
      <c r="RXC973" s="97"/>
      <c r="RXD973" s="97"/>
      <c r="RXE973" s="97"/>
      <c r="RXF973" s="97"/>
      <c r="RXG973" s="97"/>
      <c r="RXH973" s="97"/>
      <c r="RXI973" s="97"/>
      <c r="RXJ973" s="97"/>
      <c r="RXK973" s="97"/>
      <c r="RXL973" s="97"/>
      <c r="RXM973" s="97"/>
      <c r="RXN973" s="97"/>
      <c r="RXO973" s="97"/>
      <c r="RXP973" s="97"/>
      <c r="RXQ973" s="97"/>
      <c r="RXR973" s="97"/>
      <c r="RXS973" s="97"/>
      <c r="RXT973" s="97"/>
      <c r="RXU973" s="97"/>
      <c r="RXV973" s="97"/>
      <c r="RXW973" s="97"/>
      <c r="RXX973" s="97"/>
      <c r="RXY973" s="97"/>
      <c r="RXZ973" s="97"/>
      <c r="RYA973" s="97"/>
      <c r="RYB973" s="97"/>
      <c r="RYC973" s="97"/>
      <c r="RYD973" s="97"/>
      <c r="RYE973" s="97"/>
      <c r="RYF973" s="97"/>
      <c r="RYG973" s="97"/>
      <c r="RYH973" s="97"/>
      <c r="RYI973" s="97"/>
      <c r="RYJ973" s="97"/>
      <c r="RYK973" s="97"/>
      <c r="RYL973" s="97"/>
      <c r="RYM973" s="97"/>
      <c r="RYN973" s="97"/>
      <c r="RYO973" s="97"/>
      <c r="RYP973" s="97"/>
      <c r="RYQ973" s="97"/>
      <c r="RYR973" s="97"/>
      <c r="RYS973" s="97"/>
      <c r="RYT973" s="97"/>
      <c r="RYU973" s="97"/>
      <c r="RYV973" s="97"/>
      <c r="RYW973" s="97"/>
      <c r="RYX973" s="97"/>
      <c r="RYY973" s="97"/>
      <c r="RYZ973" s="97"/>
      <c r="RZA973" s="97"/>
      <c r="RZB973" s="97"/>
      <c r="RZC973" s="97"/>
      <c r="RZD973" s="97"/>
      <c r="RZE973" s="97"/>
      <c r="RZF973" s="97"/>
      <c r="RZG973" s="97"/>
      <c r="RZH973" s="97"/>
      <c r="RZI973" s="97"/>
      <c r="RZJ973" s="97"/>
      <c r="RZK973" s="97"/>
      <c r="RZL973" s="97"/>
      <c r="RZM973" s="97"/>
      <c r="RZN973" s="97"/>
      <c r="RZO973" s="97"/>
      <c r="RZP973" s="97"/>
      <c r="RZQ973" s="97"/>
      <c r="RZR973" s="97"/>
      <c r="RZS973" s="97"/>
      <c r="RZT973" s="97"/>
      <c r="RZU973" s="97"/>
      <c r="RZV973" s="97"/>
      <c r="RZW973" s="97"/>
      <c r="RZX973" s="97"/>
      <c r="RZY973" s="97"/>
      <c r="RZZ973" s="97"/>
      <c r="SAA973" s="97"/>
      <c r="SAB973" s="97"/>
      <c r="SAC973" s="97"/>
      <c r="SAD973" s="97"/>
      <c r="SAE973" s="97"/>
      <c r="SAF973" s="97"/>
      <c r="SAG973" s="97"/>
      <c r="SAH973" s="97"/>
      <c r="SAI973" s="97"/>
      <c r="SAJ973" s="97"/>
      <c r="SAK973" s="97"/>
      <c r="SAL973" s="97"/>
      <c r="SAM973" s="97"/>
      <c r="SAN973" s="97"/>
      <c r="SAO973" s="97"/>
      <c r="SAP973" s="97"/>
      <c r="SAQ973" s="97"/>
      <c r="SAR973" s="97"/>
      <c r="SAS973" s="97"/>
      <c r="SAT973" s="97"/>
      <c r="SAU973" s="97"/>
      <c r="SAV973" s="97"/>
      <c r="SAW973" s="97"/>
      <c r="SAX973" s="97"/>
      <c r="SAY973" s="97"/>
      <c r="SAZ973" s="97"/>
      <c r="SBA973" s="97"/>
      <c r="SBB973" s="97"/>
      <c r="SBC973" s="97"/>
      <c r="SBD973" s="97"/>
      <c r="SBE973" s="97"/>
      <c r="SBF973" s="97"/>
      <c r="SBG973" s="97"/>
      <c r="SBH973" s="97"/>
      <c r="SBI973" s="97"/>
      <c r="SBJ973" s="97"/>
      <c r="SBK973" s="97"/>
      <c r="SBL973" s="97"/>
      <c r="SBM973" s="97"/>
      <c r="SBN973" s="97"/>
      <c r="SBO973" s="97"/>
      <c r="SBP973" s="97"/>
      <c r="SBQ973" s="97"/>
      <c r="SBR973" s="97"/>
      <c r="SBS973" s="97"/>
      <c r="SBT973" s="97"/>
      <c r="SBU973" s="97"/>
      <c r="SBV973" s="97"/>
      <c r="SBW973" s="97"/>
      <c r="SBX973" s="97"/>
      <c r="SBY973" s="97"/>
      <c r="SBZ973" s="97"/>
      <c r="SCA973" s="97"/>
      <c r="SCB973" s="97"/>
      <c r="SCC973" s="97"/>
      <c r="SCD973" s="97"/>
      <c r="SCE973" s="97"/>
      <c r="SCF973" s="97"/>
      <c r="SCG973" s="97"/>
      <c r="SCH973" s="97"/>
      <c r="SCI973" s="97"/>
      <c r="SCJ973" s="97"/>
      <c r="SCK973" s="97"/>
      <c r="SCL973" s="97"/>
      <c r="SCM973" s="97"/>
      <c r="SCN973" s="97"/>
      <c r="SCO973" s="97"/>
      <c r="SCP973" s="97"/>
      <c r="SCQ973" s="97"/>
      <c r="SCR973" s="97"/>
      <c r="SCS973" s="97"/>
      <c r="SCT973" s="97"/>
      <c r="SCU973" s="97"/>
      <c r="SCV973" s="97"/>
      <c r="SCW973" s="97"/>
      <c r="SCX973" s="97"/>
      <c r="SCY973" s="97"/>
      <c r="SCZ973" s="97"/>
      <c r="SDA973" s="97"/>
      <c r="SDB973" s="97"/>
      <c r="SDC973" s="97"/>
      <c r="SDD973" s="97"/>
      <c r="SDE973" s="97"/>
      <c r="SDF973" s="97"/>
      <c r="SDG973" s="97"/>
      <c r="SDH973" s="97"/>
      <c r="SDI973" s="97"/>
      <c r="SDJ973" s="97"/>
      <c r="SDK973" s="97"/>
      <c r="SDL973" s="97"/>
      <c r="SDM973" s="97"/>
      <c r="SDN973" s="97"/>
      <c r="SDO973" s="97"/>
      <c r="SDP973" s="97"/>
      <c r="SDQ973" s="97"/>
      <c r="SDR973" s="97"/>
      <c r="SDS973" s="97"/>
      <c r="SDT973" s="97"/>
      <c r="SDU973" s="97"/>
      <c r="SDV973" s="97"/>
      <c r="SDW973" s="97"/>
      <c r="SDX973" s="97"/>
      <c r="SDY973" s="97"/>
      <c r="SDZ973" s="97"/>
      <c r="SEA973" s="97"/>
      <c r="SEB973" s="97"/>
      <c r="SEC973" s="97"/>
      <c r="SED973" s="97"/>
      <c r="SEE973" s="97"/>
      <c r="SEF973" s="97"/>
      <c r="SEG973" s="97"/>
      <c r="SEH973" s="97"/>
      <c r="SEI973" s="97"/>
      <c r="SEJ973" s="97"/>
      <c r="SEK973" s="97"/>
      <c r="SEL973" s="97"/>
      <c r="SEM973" s="97"/>
      <c r="SEN973" s="97"/>
      <c r="SEO973" s="97"/>
      <c r="SEP973" s="97"/>
      <c r="SEQ973" s="97"/>
      <c r="SER973" s="97"/>
      <c r="SES973" s="97"/>
      <c r="SET973" s="97"/>
      <c r="SEU973" s="97"/>
      <c r="SEV973" s="97"/>
      <c r="SEW973" s="97"/>
      <c r="SEX973" s="97"/>
      <c r="SEY973" s="97"/>
      <c r="SEZ973" s="97"/>
      <c r="SFA973" s="97"/>
      <c r="SFB973" s="97"/>
      <c r="SFC973" s="97"/>
      <c r="SFD973" s="97"/>
      <c r="SFE973" s="97"/>
      <c r="SFF973" s="97"/>
      <c r="SFG973" s="97"/>
      <c r="SFH973" s="97"/>
      <c r="SFI973" s="97"/>
      <c r="SFJ973" s="97"/>
      <c r="SFK973" s="97"/>
      <c r="SFL973" s="97"/>
      <c r="SFM973" s="97"/>
      <c r="SFN973" s="97"/>
      <c r="SFO973" s="97"/>
      <c r="SFP973" s="97"/>
      <c r="SFQ973" s="97"/>
      <c r="SFR973" s="97"/>
      <c r="SFS973" s="97"/>
      <c r="SFT973" s="97"/>
      <c r="SFU973" s="97"/>
      <c r="SFV973" s="97"/>
      <c r="SFW973" s="97"/>
      <c r="SFX973" s="97"/>
      <c r="SFY973" s="97"/>
      <c r="SFZ973" s="97"/>
      <c r="SGA973" s="97"/>
      <c r="SGB973" s="97"/>
      <c r="SGC973" s="97"/>
      <c r="SGD973" s="97"/>
      <c r="SGE973" s="97"/>
      <c r="SGF973" s="97"/>
      <c r="SGG973" s="97"/>
      <c r="SGH973" s="97"/>
      <c r="SGI973" s="97"/>
      <c r="SGJ973" s="97"/>
      <c r="SGK973" s="97"/>
      <c r="SGL973" s="97"/>
      <c r="SGM973" s="97"/>
      <c r="SGN973" s="97"/>
      <c r="SGO973" s="97"/>
      <c r="SGP973" s="97"/>
      <c r="SGQ973" s="97"/>
      <c r="SGR973" s="97"/>
      <c r="SGS973" s="97"/>
      <c r="SGT973" s="97"/>
      <c r="SGU973" s="97"/>
      <c r="SGV973" s="97"/>
      <c r="SGW973" s="97"/>
      <c r="SGX973" s="97"/>
      <c r="SGY973" s="97"/>
      <c r="SGZ973" s="97"/>
      <c r="SHA973" s="97"/>
      <c r="SHB973" s="97"/>
      <c r="SHC973" s="97"/>
      <c r="SHD973" s="97"/>
      <c r="SHE973" s="97"/>
      <c r="SHF973" s="97"/>
      <c r="SHG973" s="97"/>
      <c r="SHH973" s="97"/>
      <c r="SHI973" s="97"/>
      <c r="SHJ973" s="97"/>
      <c r="SHK973" s="97"/>
      <c r="SHL973" s="97"/>
      <c r="SHM973" s="97"/>
      <c r="SHN973" s="97"/>
      <c r="SHO973" s="97"/>
      <c r="SHP973" s="97"/>
      <c r="SHQ973" s="97"/>
      <c r="SHR973" s="97"/>
      <c r="SHS973" s="97"/>
      <c r="SHT973" s="97"/>
      <c r="SHU973" s="97"/>
      <c r="SHV973" s="97"/>
      <c r="SHW973" s="97"/>
      <c r="SHX973" s="97"/>
      <c r="SHY973" s="97"/>
      <c r="SHZ973" s="97"/>
      <c r="SIA973" s="97"/>
      <c r="SIB973" s="97"/>
      <c r="SIC973" s="97"/>
      <c r="SID973" s="97"/>
      <c r="SIE973" s="97"/>
      <c r="SIF973" s="97"/>
      <c r="SIG973" s="97"/>
      <c r="SIH973" s="97"/>
      <c r="SII973" s="97"/>
      <c r="SIJ973" s="97"/>
      <c r="SIK973" s="97"/>
      <c r="SIL973" s="97"/>
      <c r="SIM973" s="97"/>
      <c r="SIN973" s="97"/>
      <c r="SIO973" s="97"/>
      <c r="SIP973" s="97"/>
      <c r="SIQ973" s="97"/>
      <c r="SIR973" s="97"/>
      <c r="SIS973" s="97"/>
      <c r="SIT973" s="97"/>
      <c r="SIU973" s="97"/>
      <c r="SIV973" s="97"/>
      <c r="SIW973" s="97"/>
      <c r="SIX973" s="97"/>
      <c r="SIY973" s="97"/>
      <c r="SIZ973" s="97"/>
      <c r="SJA973" s="97"/>
      <c r="SJB973" s="97"/>
      <c r="SJC973" s="97"/>
      <c r="SJD973" s="97"/>
      <c r="SJE973" s="97"/>
      <c r="SJF973" s="97"/>
      <c r="SJG973" s="97"/>
      <c r="SJH973" s="97"/>
      <c r="SJI973" s="97"/>
      <c r="SJJ973" s="97"/>
      <c r="SJK973" s="97"/>
      <c r="SJL973" s="97"/>
      <c r="SJM973" s="97"/>
      <c r="SJN973" s="97"/>
      <c r="SJO973" s="97"/>
      <c r="SJP973" s="97"/>
      <c r="SJQ973" s="97"/>
      <c r="SJR973" s="97"/>
      <c r="SJS973" s="97"/>
      <c r="SJT973" s="97"/>
      <c r="SJU973" s="97"/>
      <c r="SJV973" s="97"/>
      <c r="SJW973" s="97"/>
      <c r="SJX973" s="97"/>
      <c r="SJY973" s="97"/>
      <c r="SJZ973" s="97"/>
      <c r="SKA973" s="97"/>
      <c r="SKB973" s="97"/>
      <c r="SKC973" s="97"/>
      <c r="SKD973" s="97"/>
      <c r="SKE973" s="97"/>
      <c r="SKF973" s="97"/>
      <c r="SKG973" s="97"/>
      <c r="SKH973" s="97"/>
      <c r="SKI973" s="97"/>
      <c r="SKJ973" s="97"/>
      <c r="SKK973" s="97"/>
      <c r="SKL973" s="97"/>
      <c r="SKM973" s="97"/>
      <c r="SKN973" s="97"/>
      <c r="SKO973" s="97"/>
      <c r="SKP973" s="97"/>
      <c r="SKQ973" s="97"/>
      <c r="SKR973" s="97"/>
      <c r="SKS973" s="97"/>
      <c r="SKT973" s="97"/>
      <c r="SKU973" s="97"/>
      <c r="SKV973" s="97"/>
      <c r="SKW973" s="97"/>
      <c r="SKX973" s="97"/>
      <c r="SKY973" s="97"/>
      <c r="SKZ973" s="97"/>
      <c r="SLA973" s="97"/>
      <c r="SLB973" s="97"/>
      <c r="SLC973" s="97"/>
      <c r="SLD973" s="97"/>
      <c r="SLE973" s="97"/>
      <c r="SLF973" s="97"/>
      <c r="SLG973" s="97"/>
      <c r="SLH973" s="97"/>
      <c r="SLI973" s="97"/>
      <c r="SLJ973" s="97"/>
      <c r="SLK973" s="97"/>
      <c r="SLL973" s="97"/>
      <c r="SLM973" s="97"/>
      <c r="SLN973" s="97"/>
      <c r="SLO973" s="97"/>
      <c r="SLP973" s="97"/>
      <c r="SLQ973" s="97"/>
      <c r="SLR973" s="97"/>
      <c r="SLS973" s="97"/>
      <c r="SLT973" s="97"/>
      <c r="SLU973" s="97"/>
      <c r="SLV973" s="97"/>
      <c r="SLW973" s="97"/>
      <c r="SLX973" s="97"/>
      <c r="SLY973" s="97"/>
      <c r="SLZ973" s="97"/>
      <c r="SMA973" s="97"/>
      <c r="SMB973" s="97"/>
      <c r="SMC973" s="97"/>
      <c r="SMD973" s="97"/>
      <c r="SME973" s="97"/>
      <c r="SMF973" s="97"/>
      <c r="SMG973" s="97"/>
      <c r="SMH973" s="97"/>
      <c r="SMI973" s="97"/>
      <c r="SMJ973" s="97"/>
      <c r="SMK973" s="97"/>
      <c r="SML973" s="97"/>
      <c r="SMM973" s="97"/>
      <c r="SMN973" s="97"/>
      <c r="SMO973" s="97"/>
      <c r="SMP973" s="97"/>
      <c r="SMQ973" s="97"/>
      <c r="SMR973" s="97"/>
      <c r="SMS973" s="97"/>
      <c r="SMT973" s="97"/>
      <c r="SMU973" s="97"/>
      <c r="SMV973" s="97"/>
      <c r="SMW973" s="97"/>
      <c r="SMX973" s="97"/>
      <c r="SMY973" s="97"/>
      <c r="SMZ973" s="97"/>
      <c r="SNA973" s="97"/>
      <c r="SNB973" s="97"/>
      <c r="SNC973" s="97"/>
      <c r="SND973" s="97"/>
      <c r="SNE973" s="97"/>
      <c r="SNF973" s="97"/>
      <c r="SNG973" s="97"/>
      <c r="SNH973" s="97"/>
      <c r="SNI973" s="97"/>
      <c r="SNJ973" s="97"/>
      <c r="SNK973" s="97"/>
      <c r="SNL973" s="97"/>
      <c r="SNM973" s="97"/>
      <c r="SNN973" s="97"/>
      <c r="SNO973" s="97"/>
      <c r="SNP973" s="97"/>
      <c r="SNQ973" s="97"/>
      <c r="SNR973" s="97"/>
      <c r="SNS973" s="97"/>
      <c r="SNT973" s="97"/>
      <c r="SNU973" s="97"/>
      <c r="SNV973" s="97"/>
      <c r="SNW973" s="97"/>
      <c r="SNX973" s="97"/>
      <c r="SNY973" s="97"/>
      <c r="SNZ973" s="97"/>
      <c r="SOA973" s="97"/>
      <c r="SOB973" s="97"/>
      <c r="SOC973" s="97"/>
      <c r="SOD973" s="97"/>
      <c r="SOE973" s="97"/>
      <c r="SOF973" s="97"/>
      <c r="SOG973" s="97"/>
      <c r="SOH973" s="97"/>
      <c r="SOI973" s="97"/>
      <c r="SOJ973" s="97"/>
      <c r="SOK973" s="97"/>
      <c r="SOL973" s="97"/>
      <c r="SOM973" s="97"/>
      <c r="SON973" s="97"/>
      <c r="SOO973" s="97"/>
      <c r="SOP973" s="97"/>
      <c r="SOQ973" s="97"/>
      <c r="SOR973" s="97"/>
      <c r="SOS973" s="97"/>
      <c r="SOT973" s="97"/>
      <c r="SOU973" s="97"/>
      <c r="SOV973" s="97"/>
      <c r="SOW973" s="97"/>
      <c r="SOX973" s="97"/>
      <c r="SOY973" s="97"/>
      <c r="SOZ973" s="97"/>
      <c r="SPA973" s="97"/>
      <c r="SPB973" s="97"/>
      <c r="SPC973" s="97"/>
      <c r="SPD973" s="97"/>
      <c r="SPE973" s="97"/>
      <c r="SPF973" s="97"/>
      <c r="SPG973" s="97"/>
      <c r="SPH973" s="97"/>
      <c r="SPI973" s="97"/>
      <c r="SPJ973" s="97"/>
      <c r="SPK973" s="97"/>
      <c r="SPL973" s="97"/>
      <c r="SPM973" s="97"/>
      <c r="SPN973" s="97"/>
      <c r="SPO973" s="97"/>
      <c r="SPP973" s="97"/>
      <c r="SPQ973" s="97"/>
      <c r="SPR973" s="97"/>
      <c r="SPS973" s="97"/>
      <c r="SPT973" s="97"/>
      <c r="SPU973" s="97"/>
      <c r="SPV973" s="97"/>
      <c r="SPW973" s="97"/>
      <c r="SPX973" s="97"/>
      <c r="SPY973" s="97"/>
      <c r="SPZ973" s="97"/>
      <c r="SQA973" s="97"/>
      <c r="SQB973" s="97"/>
      <c r="SQC973" s="97"/>
      <c r="SQD973" s="97"/>
      <c r="SQE973" s="97"/>
      <c r="SQF973" s="97"/>
      <c r="SQG973" s="97"/>
      <c r="SQH973" s="97"/>
      <c r="SQI973" s="97"/>
      <c r="SQJ973" s="97"/>
      <c r="SQK973" s="97"/>
      <c r="SQL973" s="97"/>
      <c r="SQM973" s="97"/>
      <c r="SQN973" s="97"/>
      <c r="SQO973" s="97"/>
      <c r="SQP973" s="97"/>
      <c r="SQQ973" s="97"/>
      <c r="SQR973" s="97"/>
      <c r="SQS973" s="97"/>
      <c r="SQT973" s="97"/>
      <c r="SQU973" s="97"/>
      <c r="SQV973" s="97"/>
      <c r="SQW973" s="97"/>
      <c r="SQX973" s="97"/>
      <c r="SQY973" s="97"/>
      <c r="SQZ973" s="97"/>
      <c r="SRA973" s="97"/>
      <c r="SRB973" s="97"/>
      <c r="SRC973" s="97"/>
      <c r="SRD973" s="97"/>
      <c r="SRE973" s="97"/>
      <c r="SRF973" s="97"/>
      <c r="SRG973" s="97"/>
      <c r="SRH973" s="97"/>
      <c r="SRI973" s="97"/>
      <c r="SRJ973" s="97"/>
      <c r="SRK973" s="97"/>
      <c r="SRL973" s="97"/>
      <c r="SRM973" s="97"/>
      <c r="SRN973" s="97"/>
      <c r="SRO973" s="97"/>
      <c r="SRP973" s="97"/>
      <c r="SRQ973" s="97"/>
      <c r="SRR973" s="97"/>
      <c r="SRS973" s="97"/>
      <c r="SRT973" s="97"/>
      <c r="SRU973" s="97"/>
      <c r="SRV973" s="97"/>
      <c r="SRW973" s="97"/>
      <c r="SRX973" s="97"/>
      <c r="SRY973" s="97"/>
      <c r="SRZ973" s="97"/>
      <c r="SSA973" s="97"/>
      <c r="SSB973" s="97"/>
      <c r="SSC973" s="97"/>
      <c r="SSD973" s="97"/>
      <c r="SSE973" s="97"/>
      <c r="SSF973" s="97"/>
      <c r="SSG973" s="97"/>
      <c r="SSH973" s="97"/>
      <c r="SSI973" s="97"/>
      <c r="SSJ973" s="97"/>
      <c r="SSK973" s="97"/>
      <c r="SSL973" s="97"/>
      <c r="SSM973" s="97"/>
      <c r="SSN973" s="97"/>
      <c r="SSO973" s="97"/>
      <c r="SSP973" s="97"/>
      <c r="SSQ973" s="97"/>
      <c r="SSR973" s="97"/>
      <c r="SSS973" s="97"/>
      <c r="SST973" s="97"/>
      <c r="SSU973" s="97"/>
      <c r="SSV973" s="97"/>
      <c r="SSW973" s="97"/>
      <c r="SSX973" s="97"/>
      <c r="SSY973" s="97"/>
      <c r="SSZ973" s="97"/>
      <c r="STA973" s="97"/>
      <c r="STB973" s="97"/>
      <c r="STC973" s="97"/>
      <c r="STD973" s="97"/>
      <c r="STE973" s="97"/>
      <c r="STF973" s="97"/>
      <c r="STG973" s="97"/>
      <c r="STH973" s="97"/>
      <c r="STI973" s="97"/>
      <c r="STJ973" s="97"/>
      <c r="STK973" s="97"/>
      <c r="STL973" s="97"/>
      <c r="STM973" s="97"/>
      <c r="STN973" s="97"/>
      <c r="STO973" s="97"/>
      <c r="STP973" s="97"/>
      <c r="STQ973" s="97"/>
      <c r="STR973" s="97"/>
      <c r="STS973" s="97"/>
      <c r="STT973" s="97"/>
      <c r="STU973" s="97"/>
      <c r="STV973" s="97"/>
      <c r="STW973" s="97"/>
      <c r="STX973" s="97"/>
      <c r="STY973" s="97"/>
      <c r="STZ973" s="97"/>
      <c r="SUA973" s="97"/>
      <c r="SUB973" s="97"/>
      <c r="SUC973" s="97"/>
      <c r="SUD973" s="97"/>
      <c r="SUE973" s="97"/>
      <c r="SUF973" s="97"/>
      <c r="SUG973" s="97"/>
      <c r="SUH973" s="97"/>
      <c r="SUI973" s="97"/>
      <c r="SUJ973" s="97"/>
      <c r="SUK973" s="97"/>
      <c r="SUL973" s="97"/>
      <c r="SUM973" s="97"/>
      <c r="SUN973" s="97"/>
      <c r="SUO973" s="97"/>
      <c r="SUP973" s="97"/>
      <c r="SUQ973" s="97"/>
      <c r="SUR973" s="97"/>
      <c r="SUS973" s="97"/>
      <c r="SUT973" s="97"/>
      <c r="SUU973" s="97"/>
      <c r="SUV973" s="97"/>
      <c r="SUW973" s="97"/>
      <c r="SUX973" s="97"/>
      <c r="SUY973" s="97"/>
      <c r="SUZ973" s="97"/>
      <c r="SVA973" s="97"/>
      <c r="SVB973" s="97"/>
      <c r="SVC973" s="97"/>
      <c r="SVD973" s="97"/>
      <c r="SVE973" s="97"/>
      <c r="SVF973" s="97"/>
      <c r="SVG973" s="97"/>
      <c r="SVH973" s="97"/>
      <c r="SVI973" s="97"/>
      <c r="SVJ973" s="97"/>
      <c r="SVK973" s="97"/>
      <c r="SVL973" s="97"/>
      <c r="SVM973" s="97"/>
      <c r="SVN973" s="97"/>
      <c r="SVO973" s="97"/>
      <c r="SVP973" s="97"/>
      <c r="SVQ973" s="97"/>
      <c r="SVR973" s="97"/>
      <c r="SVS973" s="97"/>
      <c r="SVT973" s="97"/>
      <c r="SVU973" s="97"/>
      <c r="SVV973" s="97"/>
      <c r="SVW973" s="97"/>
      <c r="SVX973" s="97"/>
      <c r="SVY973" s="97"/>
      <c r="SVZ973" s="97"/>
      <c r="SWA973" s="97"/>
      <c r="SWB973" s="97"/>
      <c r="SWC973" s="97"/>
      <c r="SWD973" s="97"/>
      <c r="SWE973" s="97"/>
      <c r="SWF973" s="97"/>
      <c r="SWG973" s="97"/>
      <c r="SWH973" s="97"/>
      <c r="SWI973" s="97"/>
      <c r="SWJ973" s="97"/>
      <c r="SWK973" s="97"/>
      <c r="SWL973" s="97"/>
      <c r="SWM973" s="97"/>
      <c r="SWN973" s="97"/>
      <c r="SWO973" s="97"/>
      <c r="SWP973" s="97"/>
      <c r="SWQ973" s="97"/>
      <c r="SWR973" s="97"/>
      <c r="SWS973" s="97"/>
      <c r="SWT973" s="97"/>
      <c r="SWU973" s="97"/>
      <c r="SWV973" s="97"/>
      <c r="SWW973" s="97"/>
      <c r="SWX973" s="97"/>
      <c r="SWY973" s="97"/>
      <c r="SWZ973" s="97"/>
      <c r="SXA973" s="97"/>
      <c r="SXB973" s="97"/>
      <c r="SXC973" s="97"/>
      <c r="SXD973" s="97"/>
      <c r="SXE973" s="97"/>
      <c r="SXF973" s="97"/>
      <c r="SXG973" s="97"/>
      <c r="SXH973" s="97"/>
      <c r="SXI973" s="97"/>
      <c r="SXJ973" s="97"/>
      <c r="SXK973" s="97"/>
      <c r="SXL973" s="97"/>
      <c r="SXM973" s="97"/>
      <c r="SXN973" s="97"/>
      <c r="SXO973" s="97"/>
      <c r="SXP973" s="97"/>
      <c r="SXQ973" s="97"/>
      <c r="SXR973" s="97"/>
      <c r="SXS973" s="97"/>
      <c r="SXT973" s="97"/>
      <c r="SXU973" s="97"/>
      <c r="SXV973" s="97"/>
      <c r="SXW973" s="97"/>
      <c r="SXX973" s="97"/>
      <c r="SXY973" s="97"/>
      <c r="SXZ973" s="97"/>
      <c r="SYA973" s="97"/>
      <c r="SYB973" s="97"/>
      <c r="SYC973" s="97"/>
      <c r="SYD973" s="97"/>
      <c r="SYE973" s="97"/>
      <c r="SYF973" s="97"/>
      <c r="SYG973" s="97"/>
      <c r="SYH973" s="97"/>
      <c r="SYI973" s="97"/>
      <c r="SYJ973" s="97"/>
      <c r="SYK973" s="97"/>
      <c r="SYL973" s="97"/>
      <c r="SYM973" s="97"/>
      <c r="SYN973" s="97"/>
      <c r="SYO973" s="97"/>
      <c r="SYP973" s="97"/>
      <c r="SYQ973" s="97"/>
      <c r="SYR973" s="97"/>
      <c r="SYS973" s="97"/>
      <c r="SYT973" s="97"/>
      <c r="SYU973" s="97"/>
      <c r="SYV973" s="97"/>
      <c r="SYW973" s="97"/>
      <c r="SYX973" s="97"/>
      <c r="SYY973" s="97"/>
      <c r="SYZ973" s="97"/>
      <c r="SZA973" s="97"/>
      <c r="SZB973" s="97"/>
      <c r="SZC973" s="97"/>
      <c r="SZD973" s="97"/>
      <c r="SZE973" s="97"/>
      <c r="SZF973" s="97"/>
      <c r="SZG973" s="97"/>
      <c r="SZH973" s="97"/>
      <c r="SZI973" s="97"/>
      <c r="SZJ973" s="97"/>
      <c r="SZK973" s="97"/>
      <c r="SZL973" s="97"/>
      <c r="SZM973" s="97"/>
      <c r="SZN973" s="97"/>
      <c r="SZO973" s="97"/>
      <c r="SZP973" s="97"/>
      <c r="SZQ973" s="97"/>
      <c r="SZR973" s="97"/>
      <c r="SZS973" s="97"/>
      <c r="SZT973" s="97"/>
      <c r="SZU973" s="97"/>
      <c r="SZV973" s="97"/>
      <c r="SZW973" s="97"/>
      <c r="SZX973" s="97"/>
      <c r="SZY973" s="97"/>
      <c r="SZZ973" s="97"/>
      <c r="TAA973" s="97"/>
      <c r="TAB973" s="97"/>
      <c r="TAC973" s="97"/>
      <c r="TAD973" s="97"/>
      <c r="TAE973" s="97"/>
      <c r="TAF973" s="97"/>
      <c r="TAG973" s="97"/>
      <c r="TAH973" s="97"/>
      <c r="TAI973" s="97"/>
      <c r="TAJ973" s="97"/>
      <c r="TAK973" s="97"/>
      <c r="TAL973" s="97"/>
      <c r="TAM973" s="97"/>
      <c r="TAN973" s="97"/>
      <c r="TAO973" s="97"/>
      <c r="TAP973" s="97"/>
      <c r="TAQ973" s="97"/>
      <c r="TAR973" s="97"/>
      <c r="TAS973" s="97"/>
      <c r="TAT973" s="97"/>
      <c r="TAU973" s="97"/>
      <c r="TAV973" s="97"/>
      <c r="TAW973" s="97"/>
      <c r="TAX973" s="97"/>
      <c r="TAY973" s="97"/>
      <c r="TAZ973" s="97"/>
      <c r="TBA973" s="97"/>
      <c r="TBB973" s="97"/>
      <c r="TBC973" s="97"/>
      <c r="TBD973" s="97"/>
      <c r="TBE973" s="97"/>
      <c r="TBF973" s="97"/>
      <c r="TBG973" s="97"/>
      <c r="TBH973" s="97"/>
      <c r="TBI973" s="97"/>
      <c r="TBJ973" s="97"/>
      <c r="TBK973" s="97"/>
      <c r="TBL973" s="97"/>
      <c r="TBM973" s="97"/>
      <c r="TBN973" s="97"/>
      <c r="TBO973" s="97"/>
      <c r="TBP973" s="97"/>
      <c r="TBQ973" s="97"/>
      <c r="TBR973" s="97"/>
      <c r="TBS973" s="97"/>
      <c r="TBT973" s="97"/>
      <c r="TBU973" s="97"/>
      <c r="TBV973" s="97"/>
      <c r="TBW973" s="97"/>
      <c r="TBX973" s="97"/>
      <c r="TBY973" s="97"/>
      <c r="TBZ973" s="97"/>
      <c r="TCA973" s="97"/>
      <c r="TCB973" s="97"/>
      <c r="TCC973" s="97"/>
      <c r="TCD973" s="97"/>
      <c r="TCE973" s="97"/>
      <c r="TCF973" s="97"/>
      <c r="TCG973" s="97"/>
      <c r="TCH973" s="97"/>
      <c r="TCI973" s="97"/>
      <c r="TCJ973" s="97"/>
      <c r="TCK973" s="97"/>
      <c r="TCL973" s="97"/>
      <c r="TCM973" s="97"/>
      <c r="TCN973" s="97"/>
      <c r="TCO973" s="97"/>
      <c r="TCP973" s="97"/>
      <c r="TCQ973" s="97"/>
      <c r="TCR973" s="97"/>
      <c r="TCS973" s="97"/>
      <c r="TCT973" s="97"/>
      <c r="TCU973" s="97"/>
      <c r="TCV973" s="97"/>
      <c r="TCW973" s="97"/>
      <c r="TCX973" s="97"/>
      <c r="TCY973" s="97"/>
      <c r="TCZ973" s="97"/>
      <c r="TDA973" s="97"/>
      <c r="TDB973" s="97"/>
      <c r="TDC973" s="97"/>
      <c r="TDD973" s="97"/>
      <c r="TDE973" s="97"/>
      <c r="TDF973" s="97"/>
      <c r="TDG973" s="97"/>
      <c r="TDH973" s="97"/>
      <c r="TDI973" s="97"/>
      <c r="TDJ973" s="97"/>
      <c r="TDK973" s="97"/>
      <c r="TDL973" s="97"/>
      <c r="TDM973" s="97"/>
      <c r="TDN973" s="97"/>
      <c r="TDO973" s="97"/>
      <c r="TDP973" s="97"/>
      <c r="TDQ973" s="97"/>
      <c r="TDR973" s="97"/>
      <c r="TDS973" s="97"/>
      <c r="TDT973" s="97"/>
      <c r="TDU973" s="97"/>
      <c r="TDV973" s="97"/>
      <c r="TDW973" s="97"/>
      <c r="TDX973" s="97"/>
      <c r="TDY973" s="97"/>
      <c r="TDZ973" s="97"/>
      <c r="TEA973" s="97"/>
      <c r="TEB973" s="97"/>
      <c r="TEC973" s="97"/>
      <c r="TED973" s="97"/>
      <c r="TEE973" s="97"/>
      <c r="TEF973" s="97"/>
      <c r="TEG973" s="97"/>
      <c r="TEH973" s="97"/>
      <c r="TEI973" s="97"/>
      <c r="TEJ973" s="97"/>
      <c r="TEK973" s="97"/>
      <c r="TEL973" s="97"/>
      <c r="TEM973" s="97"/>
      <c r="TEN973" s="97"/>
      <c r="TEO973" s="97"/>
      <c r="TEP973" s="97"/>
      <c r="TEQ973" s="97"/>
      <c r="TER973" s="97"/>
      <c r="TES973" s="97"/>
      <c r="TET973" s="97"/>
      <c r="TEU973" s="97"/>
      <c r="TEV973" s="97"/>
      <c r="TEW973" s="97"/>
      <c r="TEX973" s="97"/>
      <c r="TEY973" s="97"/>
      <c r="TEZ973" s="97"/>
      <c r="TFA973" s="97"/>
      <c r="TFB973" s="97"/>
      <c r="TFC973" s="97"/>
      <c r="TFD973" s="97"/>
      <c r="TFE973" s="97"/>
      <c r="TFF973" s="97"/>
      <c r="TFG973" s="97"/>
      <c r="TFH973" s="97"/>
      <c r="TFI973" s="97"/>
      <c r="TFJ973" s="97"/>
      <c r="TFK973" s="97"/>
      <c r="TFL973" s="97"/>
      <c r="TFM973" s="97"/>
      <c r="TFN973" s="97"/>
      <c r="TFO973" s="97"/>
      <c r="TFP973" s="97"/>
      <c r="TFQ973" s="97"/>
      <c r="TFR973" s="97"/>
      <c r="TFS973" s="97"/>
      <c r="TFT973" s="97"/>
      <c r="TFU973" s="97"/>
      <c r="TFV973" s="97"/>
      <c r="TFW973" s="97"/>
      <c r="TFX973" s="97"/>
      <c r="TFY973" s="97"/>
      <c r="TFZ973" s="97"/>
      <c r="TGA973" s="97"/>
      <c r="TGB973" s="97"/>
      <c r="TGC973" s="97"/>
      <c r="TGD973" s="97"/>
      <c r="TGE973" s="97"/>
      <c r="TGF973" s="97"/>
      <c r="TGG973" s="97"/>
      <c r="TGH973" s="97"/>
      <c r="TGI973" s="97"/>
      <c r="TGJ973" s="97"/>
      <c r="TGK973" s="97"/>
      <c r="TGL973" s="97"/>
      <c r="TGM973" s="97"/>
      <c r="TGN973" s="97"/>
      <c r="TGO973" s="97"/>
      <c r="TGP973" s="97"/>
      <c r="TGQ973" s="97"/>
      <c r="TGR973" s="97"/>
      <c r="TGS973" s="97"/>
      <c r="TGT973" s="97"/>
      <c r="TGU973" s="97"/>
      <c r="TGV973" s="97"/>
      <c r="TGW973" s="97"/>
      <c r="TGX973" s="97"/>
      <c r="TGY973" s="97"/>
      <c r="TGZ973" s="97"/>
      <c r="THA973" s="97"/>
      <c r="THB973" s="97"/>
      <c r="THC973" s="97"/>
      <c r="THD973" s="97"/>
      <c r="THE973" s="97"/>
      <c r="THF973" s="97"/>
      <c r="THG973" s="97"/>
      <c r="THH973" s="97"/>
      <c r="THI973" s="97"/>
      <c r="THJ973" s="97"/>
      <c r="THK973" s="97"/>
      <c r="THL973" s="97"/>
      <c r="THM973" s="97"/>
      <c r="THN973" s="97"/>
      <c r="THO973" s="97"/>
      <c r="THP973" s="97"/>
      <c r="THQ973" s="97"/>
      <c r="THR973" s="97"/>
      <c r="THS973" s="97"/>
      <c r="THT973" s="97"/>
      <c r="THU973" s="97"/>
      <c r="THV973" s="97"/>
      <c r="THW973" s="97"/>
      <c r="THX973" s="97"/>
      <c r="THY973" s="97"/>
      <c r="THZ973" s="97"/>
      <c r="TIA973" s="97"/>
      <c r="TIB973" s="97"/>
      <c r="TIC973" s="97"/>
      <c r="TID973" s="97"/>
      <c r="TIE973" s="97"/>
      <c r="TIF973" s="97"/>
      <c r="TIG973" s="97"/>
      <c r="TIH973" s="97"/>
      <c r="TII973" s="97"/>
      <c r="TIJ973" s="97"/>
      <c r="TIK973" s="97"/>
      <c r="TIL973" s="97"/>
      <c r="TIM973" s="97"/>
      <c r="TIN973" s="97"/>
      <c r="TIO973" s="97"/>
      <c r="TIP973" s="97"/>
      <c r="TIQ973" s="97"/>
      <c r="TIR973" s="97"/>
      <c r="TIS973" s="97"/>
      <c r="TIT973" s="97"/>
      <c r="TIU973" s="97"/>
      <c r="TIV973" s="97"/>
      <c r="TIW973" s="97"/>
      <c r="TIX973" s="97"/>
      <c r="TIY973" s="97"/>
      <c r="TIZ973" s="97"/>
      <c r="TJA973" s="97"/>
      <c r="TJB973" s="97"/>
      <c r="TJC973" s="97"/>
      <c r="TJD973" s="97"/>
      <c r="TJE973" s="97"/>
      <c r="TJF973" s="97"/>
      <c r="TJG973" s="97"/>
      <c r="TJH973" s="97"/>
      <c r="TJI973" s="97"/>
      <c r="TJJ973" s="97"/>
      <c r="TJK973" s="97"/>
      <c r="TJL973" s="97"/>
      <c r="TJM973" s="97"/>
      <c r="TJN973" s="97"/>
      <c r="TJO973" s="97"/>
      <c r="TJP973" s="97"/>
      <c r="TJQ973" s="97"/>
      <c r="TJR973" s="97"/>
      <c r="TJS973" s="97"/>
      <c r="TJT973" s="97"/>
      <c r="TJU973" s="97"/>
      <c r="TJV973" s="97"/>
      <c r="TJW973" s="97"/>
      <c r="TJX973" s="97"/>
      <c r="TJY973" s="97"/>
      <c r="TJZ973" s="97"/>
      <c r="TKA973" s="97"/>
      <c r="TKB973" s="97"/>
      <c r="TKC973" s="97"/>
      <c r="TKD973" s="97"/>
      <c r="TKE973" s="97"/>
      <c r="TKF973" s="97"/>
      <c r="TKG973" s="97"/>
      <c r="TKH973" s="97"/>
      <c r="TKI973" s="97"/>
      <c r="TKJ973" s="97"/>
      <c r="TKK973" s="97"/>
      <c r="TKL973" s="97"/>
      <c r="TKM973" s="97"/>
      <c r="TKN973" s="97"/>
      <c r="TKO973" s="97"/>
      <c r="TKP973" s="97"/>
      <c r="TKQ973" s="97"/>
      <c r="TKR973" s="97"/>
      <c r="TKS973" s="97"/>
      <c r="TKT973" s="97"/>
      <c r="TKU973" s="97"/>
      <c r="TKV973" s="97"/>
      <c r="TKW973" s="97"/>
      <c r="TKX973" s="97"/>
      <c r="TKY973" s="97"/>
      <c r="TKZ973" s="97"/>
      <c r="TLA973" s="97"/>
      <c r="TLB973" s="97"/>
      <c r="TLC973" s="97"/>
      <c r="TLD973" s="97"/>
      <c r="TLE973" s="97"/>
      <c r="TLF973" s="97"/>
      <c r="TLG973" s="97"/>
      <c r="TLH973" s="97"/>
      <c r="TLI973" s="97"/>
      <c r="TLJ973" s="97"/>
      <c r="TLK973" s="97"/>
      <c r="TLL973" s="97"/>
      <c r="TLM973" s="97"/>
      <c r="TLN973" s="97"/>
      <c r="TLO973" s="97"/>
      <c r="TLP973" s="97"/>
      <c r="TLQ973" s="97"/>
      <c r="TLR973" s="97"/>
      <c r="TLS973" s="97"/>
      <c r="TLT973" s="97"/>
      <c r="TLU973" s="97"/>
      <c r="TLV973" s="97"/>
      <c r="TLW973" s="97"/>
      <c r="TLX973" s="97"/>
      <c r="TLY973" s="97"/>
      <c r="TLZ973" s="97"/>
      <c r="TMA973" s="97"/>
      <c r="TMB973" s="97"/>
      <c r="TMC973" s="97"/>
      <c r="TMD973" s="97"/>
      <c r="TME973" s="97"/>
      <c r="TMF973" s="97"/>
      <c r="TMG973" s="97"/>
      <c r="TMH973" s="97"/>
      <c r="TMI973" s="97"/>
      <c r="TMJ973" s="97"/>
      <c r="TMK973" s="97"/>
      <c r="TML973" s="97"/>
      <c r="TMM973" s="97"/>
      <c r="TMN973" s="97"/>
      <c r="TMO973" s="97"/>
      <c r="TMP973" s="97"/>
      <c r="TMQ973" s="97"/>
      <c r="TMR973" s="97"/>
      <c r="TMS973" s="97"/>
      <c r="TMT973" s="97"/>
      <c r="TMU973" s="97"/>
      <c r="TMV973" s="97"/>
      <c r="TMW973" s="97"/>
      <c r="TMX973" s="97"/>
      <c r="TMY973" s="97"/>
      <c r="TMZ973" s="97"/>
      <c r="TNA973" s="97"/>
      <c r="TNB973" s="97"/>
      <c r="TNC973" s="97"/>
      <c r="TND973" s="97"/>
      <c r="TNE973" s="97"/>
      <c r="TNF973" s="97"/>
      <c r="TNG973" s="97"/>
      <c r="TNH973" s="97"/>
      <c r="TNI973" s="97"/>
      <c r="TNJ973" s="97"/>
      <c r="TNK973" s="97"/>
      <c r="TNL973" s="97"/>
      <c r="TNM973" s="97"/>
      <c r="TNN973" s="97"/>
      <c r="TNO973" s="97"/>
      <c r="TNP973" s="97"/>
      <c r="TNQ973" s="97"/>
      <c r="TNR973" s="97"/>
      <c r="TNS973" s="97"/>
      <c r="TNT973" s="97"/>
      <c r="TNU973" s="97"/>
      <c r="TNV973" s="97"/>
      <c r="TNW973" s="97"/>
      <c r="TNX973" s="97"/>
      <c r="TNY973" s="97"/>
      <c r="TNZ973" s="97"/>
      <c r="TOA973" s="97"/>
      <c r="TOB973" s="97"/>
      <c r="TOC973" s="97"/>
      <c r="TOD973" s="97"/>
      <c r="TOE973" s="97"/>
      <c r="TOF973" s="97"/>
      <c r="TOG973" s="97"/>
      <c r="TOH973" s="97"/>
      <c r="TOI973" s="97"/>
      <c r="TOJ973" s="97"/>
      <c r="TOK973" s="97"/>
      <c r="TOL973" s="97"/>
      <c r="TOM973" s="97"/>
      <c r="TON973" s="97"/>
      <c r="TOO973" s="97"/>
      <c r="TOP973" s="97"/>
      <c r="TOQ973" s="97"/>
      <c r="TOR973" s="97"/>
      <c r="TOS973" s="97"/>
      <c r="TOT973" s="97"/>
      <c r="TOU973" s="97"/>
      <c r="TOV973" s="97"/>
      <c r="TOW973" s="97"/>
      <c r="TOX973" s="97"/>
      <c r="TOY973" s="97"/>
      <c r="TOZ973" s="97"/>
      <c r="TPA973" s="97"/>
      <c r="TPB973" s="97"/>
      <c r="TPC973" s="97"/>
      <c r="TPD973" s="97"/>
      <c r="TPE973" s="97"/>
      <c r="TPF973" s="97"/>
      <c r="TPG973" s="97"/>
      <c r="TPH973" s="97"/>
      <c r="TPI973" s="97"/>
      <c r="TPJ973" s="97"/>
      <c r="TPK973" s="97"/>
      <c r="TPL973" s="97"/>
      <c r="TPM973" s="97"/>
      <c r="TPN973" s="97"/>
      <c r="TPO973" s="97"/>
      <c r="TPP973" s="97"/>
      <c r="TPQ973" s="97"/>
      <c r="TPR973" s="97"/>
      <c r="TPS973" s="97"/>
      <c r="TPT973" s="97"/>
      <c r="TPU973" s="97"/>
      <c r="TPV973" s="97"/>
      <c r="TPW973" s="97"/>
      <c r="TPX973" s="97"/>
      <c r="TPY973" s="97"/>
      <c r="TPZ973" s="97"/>
      <c r="TQA973" s="97"/>
      <c r="TQB973" s="97"/>
      <c r="TQC973" s="97"/>
      <c r="TQD973" s="97"/>
      <c r="TQE973" s="97"/>
      <c r="TQF973" s="97"/>
      <c r="TQG973" s="97"/>
      <c r="TQH973" s="97"/>
      <c r="TQI973" s="97"/>
      <c r="TQJ973" s="97"/>
      <c r="TQK973" s="97"/>
      <c r="TQL973" s="97"/>
      <c r="TQM973" s="97"/>
      <c r="TQN973" s="97"/>
      <c r="TQO973" s="97"/>
      <c r="TQP973" s="97"/>
      <c r="TQQ973" s="97"/>
      <c r="TQR973" s="97"/>
      <c r="TQS973" s="97"/>
      <c r="TQT973" s="97"/>
      <c r="TQU973" s="97"/>
      <c r="TQV973" s="97"/>
      <c r="TQW973" s="97"/>
      <c r="TQX973" s="97"/>
      <c r="TQY973" s="97"/>
      <c r="TQZ973" s="97"/>
      <c r="TRA973" s="97"/>
      <c r="TRB973" s="97"/>
      <c r="TRC973" s="97"/>
      <c r="TRD973" s="97"/>
      <c r="TRE973" s="97"/>
      <c r="TRF973" s="97"/>
      <c r="TRG973" s="97"/>
      <c r="TRH973" s="97"/>
      <c r="TRI973" s="97"/>
      <c r="TRJ973" s="97"/>
      <c r="TRK973" s="97"/>
      <c r="TRL973" s="97"/>
      <c r="TRM973" s="97"/>
      <c r="TRN973" s="97"/>
      <c r="TRO973" s="97"/>
      <c r="TRP973" s="97"/>
      <c r="TRQ973" s="97"/>
      <c r="TRR973" s="97"/>
      <c r="TRS973" s="97"/>
      <c r="TRT973" s="97"/>
      <c r="TRU973" s="97"/>
      <c r="TRV973" s="97"/>
      <c r="TRW973" s="97"/>
      <c r="TRX973" s="97"/>
      <c r="TRY973" s="97"/>
      <c r="TRZ973" s="97"/>
      <c r="TSA973" s="97"/>
      <c r="TSB973" s="97"/>
      <c r="TSC973" s="97"/>
      <c r="TSD973" s="97"/>
      <c r="TSE973" s="97"/>
      <c r="TSF973" s="97"/>
      <c r="TSG973" s="97"/>
      <c r="TSH973" s="97"/>
      <c r="TSI973" s="97"/>
      <c r="TSJ973" s="97"/>
      <c r="TSK973" s="97"/>
      <c r="TSL973" s="97"/>
      <c r="TSM973" s="97"/>
      <c r="TSN973" s="97"/>
      <c r="TSO973" s="97"/>
      <c r="TSP973" s="97"/>
      <c r="TSQ973" s="97"/>
      <c r="TSR973" s="97"/>
      <c r="TSS973" s="97"/>
      <c r="TST973" s="97"/>
      <c r="TSU973" s="97"/>
      <c r="TSV973" s="97"/>
      <c r="TSW973" s="97"/>
      <c r="TSX973" s="97"/>
      <c r="TSY973" s="97"/>
      <c r="TSZ973" s="97"/>
      <c r="TTA973" s="97"/>
      <c r="TTB973" s="97"/>
      <c r="TTC973" s="97"/>
      <c r="TTD973" s="97"/>
      <c r="TTE973" s="97"/>
      <c r="TTF973" s="97"/>
      <c r="TTG973" s="97"/>
      <c r="TTH973" s="97"/>
      <c r="TTI973" s="97"/>
      <c r="TTJ973" s="97"/>
      <c r="TTK973" s="97"/>
      <c r="TTL973" s="97"/>
      <c r="TTM973" s="97"/>
      <c r="TTN973" s="97"/>
      <c r="TTO973" s="97"/>
      <c r="TTP973" s="97"/>
      <c r="TTQ973" s="97"/>
      <c r="TTR973" s="97"/>
      <c r="TTS973" s="97"/>
      <c r="TTT973" s="97"/>
      <c r="TTU973" s="97"/>
      <c r="TTV973" s="97"/>
      <c r="TTW973" s="97"/>
      <c r="TTX973" s="97"/>
      <c r="TTY973" s="97"/>
      <c r="TTZ973" s="97"/>
      <c r="TUA973" s="97"/>
      <c r="TUB973" s="97"/>
      <c r="TUC973" s="97"/>
      <c r="TUD973" s="97"/>
      <c r="TUE973" s="97"/>
      <c r="TUF973" s="97"/>
      <c r="TUG973" s="97"/>
      <c r="TUH973" s="97"/>
      <c r="TUI973" s="97"/>
      <c r="TUJ973" s="97"/>
      <c r="TUK973" s="97"/>
      <c r="TUL973" s="97"/>
      <c r="TUM973" s="97"/>
      <c r="TUN973" s="97"/>
      <c r="TUO973" s="97"/>
      <c r="TUP973" s="97"/>
      <c r="TUQ973" s="97"/>
      <c r="TUR973" s="97"/>
      <c r="TUS973" s="97"/>
      <c r="TUT973" s="97"/>
      <c r="TUU973" s="97"/>
      <c r="TUV973" s="97"/>
      <c r="TUW973" s="97"/>
      <c r="TUX973" s="97"/>
      <c r="TUY973" s="97"/>
      <c r="TUZ973" s="97"/>
      <c r="TVA973" s="97"/>
      <c r="TVB973" s="97"/>
      <c r="TVC973" s="97"/>
      <c r="TVD973" s="97"/>
      <c r="TVE973" s="97"/>
      <c r="TVF973" s="97"/>
      <c r="TVG973" s="97"/>
      <c r="TVH973" s="97"/>
      <c r="TVI973" s="97"/>
      <c r="TVJ973" s="97"/>
      <c r="TVK973" s="97"/>
      <c r="TVL973" s="97"/>
      <c r="TVM973" s="97"/>
      <c r="TVN973" s="97"/>
      <c r="TVO973" s="97"/>
      <c r="TVP973" s="97"/>
      <c r="TVQ973" s="97"/>
      <c r="TVR973" s="97"/>
      <c r="TVS973" s="97"/>
      <c r="TVT973" s="97"/>
      <c r="TVU973" s="97"/>
      <c r="TVV973" s="97"/>
      <c r="TVW973" s="97"/>
      <c r="TVX973" s="97"/>
      <c r="TVY973" s="97"/>
      <c r="TVZ973" s="97"/>
      <c r="TWA973" s="97"/>
      <c r="TWB973" s="97"/>
      <c r="TWC973" s="97"/>
      <c r="TWD973" s="97"/>
      <c r="TWE973" s="97"/>
      <c r="TWF973" s="97"/>
      <c r="TWG973" s="97"/>
      <c r="TWH973" s="97"/>
      <c r="TWI973" s="97"/>
      <c r="TWJ973" s="97"/>
      <c r="TWK973" s="97"/>
      <c r="TWL973" s="97"/>
      <c r="TWM973" s="97"/>
      <c r="TWN973" s="97"/>
      <c r="TWO973" s="97"/>
      <c r="TWP973" s="97"/>
      <c r="TWQ973" s="97"/>
      <c r="TWR973" s="97"/>
      <c r="TWS973" s="97"/>
      <c r="TWT973" s="97"/>
      <c r="TWU973" s="97"/>
      <c r="TWV973" s="97"/>
      <c r="TWW973" s="97"/>
      <c r="TWX973" s="97"/>
      <c r="TWY973" s="97"/>
      <c r="TWZ973" s="97"/>
      <c r="TXA973" s="97"/>
      <c r="TXB973" s="97"/>
      <c r="TXC973" s="97"/>
      <c r="TXD973" s="97"/>
      <c r="TXE973" s="97"/>
      <c r="TXF973" s="97"/>
      <c r="TXG973" s="97"/>
      <c r="TXH973" s="97"/>
      <c r="TXI973" s="97"/>
      <c r="TXJ973" s="97"/>
      <c r="TXK973" s="97"/>
      <c r="TXL973" s="97"/>
      <c r="TXM973" s="97"/>
      <c r="TXN973" s="97"/>
      <c r="TXO973" s="97"/>
      <c r="TXP973" s="97"/>
      <c r="TXQ973" s="97"/>
      <c r="TXR973" s="97"/>
      <c r="TXS973" s="97"/>
      <c r="TXT973" s="97"/>
      <c r="TXU973" s="97"/>
      <c r="TXV973" s="97"/>
      <c r="TXW973" s="97"/>
      <c r="TXX973" s="97"/>
      <c r="TXY973" s="97"/>
      <c r="TXZ973" s="97"/>
      <c r="TYA973" s="97"/>
      <c r="TYB973" s="97"/>
      <c r="TYC973" s="97"/>
      <c r="TYD973" s="97"/>
      <c r="TYE973" s="97"/>
      <c r="TYF973" s="97"/>
      <c r="TYG973" s="97"/>
      <c r="TYH973" s="97"/>
      <c r="TYI973" s="97"/>
      <c r="TYJ973" s="97"/>
      <c r="TYK973" s="97"/>
      <c r="TYL973" s="97"/>
      <c r="TYM973" s="97"/>
      <c r="TYN973" s="97"/>
      <c r="TYO973" s="97"/>
      <c r="TYP973" s="97"/>
      <c r="TYQ973" s="97"/>
      <c r="TYR973" s="97"/>
      <c r="TYS973" s="97"/>
      <c r="TYT973" s="97"/>
      <c r="TYU973" s="97"/>
      <c r="TYV973" s="97"/>
      <c r="TYW973" s="97"/>
      <c r="TYX973" s="97"/>
      <c r="TYY973" s="97"/>
      <c r="TYZ973" s="97"/>
      <c r="TZA973" s="97"/>
      <c r="TZB973" s="97"/>
      <c r="TZC973" s="97"/>
      <c r="TZD973" s="97"/>
      <c r="TZE973" s="97"/>
      <c r="TZF973" s="97"/>
      <c r="TZG973" s="97"/>
      <c r="TZH973" s="97"/>
      <c r="TZI973" s="97"/>
      <c r="TZJ973" s="97"/>
      <c r="TZK973" s="97"/>
      <c r="TZL973" s="97"/>
      <c r="TZM973" s="97"/>
      <c r="TZN973" s="97"/>
      <c r="TZO973" s="97"/>
      <c r="TZP973" s="97"/>
      <c r="TZQ973" s="97"/>
      <c r="TZR973" s="97"/>
      <c r="TZS973" s="97"/>
      <c r="TZT973" s="97"/>
      <c r="TZU973" s="97"/>
      <c r="TZV973" s="97"/>
      <c r="TZW973" s="97"/>
      <c r="TZX973" s="97"/>
      <c r="TZY973" s="97"/>
      <c r="TZZ973" s="97"/>
      <c r="UAA973" s="97"/>
      <c r="UAB973" s="97"/>
      <c r="UAC973" s="97"/>
      <c r="UAD973" s="97"/>
      <c r="UAE973" s="97"/>
      <c r="UAF973" s="97"/>
      <c r="UAG973" s="97"/>
      <c r="UAH973" s="97"/>
      <c r="UAI973" s="97"/>
      <c r="UAJ973" s="97"/>
      <c r="UAK973" s="97"/>
      <c r="UAL973" s="97"/>
      <c r="UAM973" s="97"/>
      <c r="UAN973" s="97"/>
      <c r="UAO973" s="97"/>
      <c r="UAP973" s="97"/>
      <c r="UAQ973" s="97"/>
      <c r="UAR973" s="97"/>
      <c r="UAS973" s="97"/>
      <c r="UAT973" s="97"/>
      <c r="UAU973" s="97"/>
      <c r="UAV973" s="97"/>
      <c r="UAW973" s="97"/>
      <c r="UAX973" s="97"/>
      <c r="UAY973" s="97"/>
      <c r="UAZ973" s="97"/>
      <c r="UBA973" s="97"/>
      <c r="UBB973" s="97"/>
      <c r="UBC973" s="97"/>
      <c r="UBD973" s="97"/>
      <c r="UBE973" s="97"/>
      <c r="UBF973" s="97"/>
      <c r="UBG973" s="97"/>
      <c r="UBH973" s="97"/>
      <c r="UBI973" s="97"/>
      <c r="UBJ973" s="97"/>
      <c r="UBK973" s="97"/>
      <c r="UBL973" s="97"/>
      <c r="UBM973" s="97"/>
      <c r="UBN973" s="97"/>
      <c r="UBO973" s="97"/>
      <c r="UBP973" s="97"/>
      <c r="UBQ973" s="97"/>
      <c r="UBR973" s="97"/>
      <c r="UBS973" s="97"/>
      <c r="UBT973" s="97"/>
      <c r="UBU973" s="97"/>
      <c r="UBV973" s="97"/>
      <c r="UBW973" s="97"/>
      <c r="UBX973" s="97"/>
      <c r="UBY973" s="97"/>
      <c r="UBZ973" s="97"/>
      <c r="UCA973" s="97"/>
      <c r="UCB973" s="97"/>
      <c r="UCC973" s="97"/>
      <c r="UCD973" s="97"/>
      <c r="UCE973" s="97"/>
      <c r="UCF973" s="97"/>
      <c r="UCG973" s="97"/>
      <c r="UCH973" s="97"/>
      <c r="UCI973" s="97"/>
      <c r="UCJ973" s="97"/>
      <c r="UCK973" s="97"/>
      <c r="UCL973" s="97"/>
      <c r="UCM973" s="97"/>
      <c r="UCN973" s="97"/>
      <c r="UCO973" s="97"/>
      <c r="UCP973" s="97"/>
      <c r="UCQ973" s="97"/>
      <c r="UCR973" s="97"/>
      <c r="UCS973" s="97"/>
      <c r="UCT973" s="97"/>
      <c r="UCU973" s="97"/>
      <c r="UCV973" s="97"/>
      <c r="UCW973" s="97"/>
      <c r="UCX973" s="97"/>
      <c r="UCY973" s="97"/>
      <c r="UCZ973" s="97"/>
      <c r="UDA973" s="97"/>
      <c r="UDB973" s="97"/>
      <c r="UDC973" s="97"/>
      <c r="UDD973" s="97"/>
      <c r="UDE973" s="97"/>
      <c r="UDF973" s="97"/>
      <c r="UDG973" s="97"/>
      <c r="UDH973" s="97"/>
      <c r="UDI973" s="97"/>
      <c r="UDJ973" s="97"/>
      <c r="UDK973" s="97"/>
      <c r="UDL973" s="97"/>
      <c r="UDM973" s="97"/>
      <c r="UDN973" s="97"/>
      <c r="UDO973" s="97"/>
      <c r="UDP973" s="97"/>
      <c r="UDQ973" s="97"/>
      <c r="UDR973" s="97"/>
      <c r="UDS973" s="97"/>
      <c r="UDT973" s="97"/>
      <c r="UDU973" s="97"/>
      <c r="UDV973" s="97"/>
      <c r="UDW973" s="97"/>
      <c r="UDX973" s="97"/>
      <c r="UDY973" s="97"/>
      <c r="UDZ973" s="97"/>
      <c r="UEA973" s="97"/>
      <c r="UEB973" s="97"/>
      <c r="UEC973" s="97"/>
      <c r="UED973" s="97"/>
      <c r="UEE973" s="97"/>
      <c r="UEF973" s="97"/>
      <c r="UEG973" s="97"/>
      <c r="UEH973" s="97"/>
      <c r="UEI973" s="97"/>
      <c r="UEJ973" s="97"/>
      <c r="UEK973" s="97"/>
      <c r="UEL973" s="97"/>
      <c r="UEM973" s="97"/>
      <c r="UEN973" s="97"/>
      <c r="UEO973" s="97"/>
      <c r="UEP973" s="97"/>
      <c r="UEQ973" s="97"/>
      <c r="UER973" s="97"/>
      <c r="UES973" s="97"/>
      <c r="UET973" s="97"/>
      <c r="UEU973" s="97"/>
      <c r="UEV973" s="97"/>
      <c r="UEW973" s="97"/>
      <c r="UEX973" s="97"/>
      <c r="UEY973" s="97"/>
      <c r="UEZ973" s="97"/>
      <c r="UFA973" s="97"/>
      <c r="UFB973" s="97"/>
      <c r="UFC973" s="97"/>
      <c r="UFD973" s="97"/>
      <c r="UFE973" s="97"/>
      <c r="UFF973" s="97"/>
      <c r="UFG973" s="97"/>
      <c r="UFH973" s="97"/>
      <c r="UFI973" s="97"/>
      <c r="UFJ973" s="97"/>
      <c r="UFK973" s="97"/>
      <c r="UFL973" s="97"/>
      <c r="UFM973" s="97"/>
      <c r="UFN973" s="97"/>
      <c r="UFO973" s="97"/>
      <c r="UFP973" s="97"/>
      <c r="UFQ973" s="97"/>
      <c r="UFR973" s="97"/>
      <c r="UFS973" s="97"/>
      <c r="UFT973" s="97"/>
      <c r="UFU973" s="97"/>
      <c r="UFV973" s="97"/>
      <c r="UFW973" s="97"/>
      <c r="UFX973" s="97"/>
      <c r="UFY973" s="97"/>
      <c r="UFZ973" s="97"/>
      <c r="UGA973" s="97"/>
      <c r="UGB973" s="97"/>
      <c r="UGC973" s="97"/>
      <c r="UGD973" s="97"/>
      <c r="UGE973" s="97"/>
      <c r="UGF973" s="97"/>
      <c r="UGG973" s="97"/>
      <c r="UGH973" s="97"/>
      <c r="UGI973" s="97"/>
      <c r="UGJ973" s="97"/>
      <c r="UGK973" s="97"/>
      <c r="UGL973" s="97"/>
      <c r="UGM973" s="97"/>
      <c r="UGN973" s="97"/>
      <c r="UGO973" s="97"/>
      <c r="UGP973" s="97"/>
      <c r="UGQ973" s="97"/>
      <c r="UGR973" s="97"/>
      <c r="UGS973" s="97"/>
      <c r="UGT973" s="97"/>
      <c r="UGU973" s="97"/>
      <c r="UGV973" s="97"/>
      <c r="UGW973" s="97"/>
      <c r="UGX973" s="97"/>
      <c r="UGY973" s="97"/>
      <c r="UGZ973" s="97"/>
      <c r="UHA973" s="97"/>
      <c r="UHB973" s="97"/>
      <c r="UHC973" s="97"/>
      <c r="UHD973" s="97"/>
      <c r="UHE973" s="97"/>
      <c r="UHF973" s="97"/>
      <c r="UHG973" s="97"/>
      <c r="UHH973" s="97"/>
      <c r="UHI973" s="97"/>
      <c r="UHJ973" s="97"/>
      <c r="UHK973" s="97"/>
      <c r="UHL973" s="97"/>
      <c r="UHM973" s="97"/>
      <c r="UHN973" s="97"/>
      <c r="UHO973" s="97"/>
      <c r="UHP973" s="97"/>
      <c r="UHQ973" s="97"/>
      <c r="UHR973" s="97"/>
      <c r="UHS973" s="97"/>
      <c r="UHT973" s="97"/>
      <c r="UHU973" s="97"/>
      <c r="UHV973" s="97"/>
      <c r="UHW973" s="97"/>
      <c r="UHX973" s="97"/>
      <c r="UHY973" s="97"/>
      <c r="UHZ973" s="97"/>
      <c r="UIA973" s="97"/>
      <c r="UIB973" s="97"/>
      <c r="UIC973" s="97"/>
      <c r="UID973" s="97"/>
      <c r="UIE973" s="97"/>
      <c r="UIF973" s="97"/>
      <c r="UIG973" s="97"/>
      <c r="UIH973" s="97"/>
      <c r="UII973" s="97"/>
      <c r="UIJ973" s="97"/>
      <c r="UIK973" s="97"/>
      <c r="UIL973" s="97"/>
      <c r="UIM973" s="97"/>
      <c r="UIN973" s="97"/>
      <c r="UIO973" s="97"/>
      <c r="UIP973" s="97"/>
      <c r="UIQ973" s="97"/>
      <c r="UIR973" s="97"/>
      <c r="UIS973" s="97"/>
      <c r="UIT973" s="97"/>
      <c r="UIU973" s="97"/>
      <c r="UIV973" s="97"/>
      <c r="UIW973" s="97"/>
      <c r="UIX973" s="97"/>
      <c r="UIY973" s="97"/>
      <c r="UIZ973" s="97"/>
      <c r="UJA973" s="97"/>
      <c r="UJB973" s="97"/>
      <c r="UJC973" s="97"/>
      <c r="UJD973" s="97"/>
      <c r="UJE973" s="97"/>
      <c r="UJF973" s="97"/>
      <c r="UJG973" s="97"/>
      <c r="UJH973" s="97"/>
      <c r="UJI973" s="97"/>
      <c r="UJJ973" s="97"/>
      <c r="UJK973" s="97"/>
      <c r="UJL973" s="97"/>
      <c r="UJM973" s="97"/>
      <c r="UJN973" s="97"/>
      <c r="UJO973" s="97"/>
      <c r="UJP973" s="97"/>
      <c r="UJQ973" s="97"/>
      <c r="UJR973" s="97"/>
      <c r="UJS973" s="97"/>
      <c r="UJT973" s="97"/>
      <c r="UJU973" s="97"/>
      <c r="UJV973" s="97"/>
      <c r="UJW973" s="97"/>
      <c r="UJX973" s="97"/>
      <c r="UJY973" s="97"/>
      <c r="UJZ973" s="97"/>
      <c r="UKA973" s="97"/>
      <c r="UKB973" s="97"/>
      <c r="UKC973" s="97"/>
      <c r="UKD973" s="97"/>
      <c r="UKE973" s="97"/>
      <c r="UKF973" s="97"/>
      <c r="UKG973" s="97"/>
      <c r="UKH973" s="97"/>
      <c r="UKI973" s="97"/>
      <c r="UKJ973" s="97"/>
      <c r="UKK973" s="97"/>
      <c r="UKL973" s="97"/>
      <c r="UKM973" s="97"/>
      <c r="UKN973" s="97"/>
      <c r="UKO973" s="97"/>
      <c r="UKP973" s="97"/>
      <c r="UKQ973" s="97"/>
      <c r="UKR973" s="97"/>
      <c r="UKS973" s="97"/>
      <c r="UKT973" s="97"/>
      <c r="UKU973" s="97"/>
      <c r="UKV973" s="97"/>
      <c r="UKW973" s="97"/>
      <c r="UKX973" s="97"/>
      <c r="UKY973" s="97"/>
      <c r="UKZ973" s="97"/>
      <c r="ULA973" s="97"/>
      <c r="ULB973" s="97"/>
      <c r="ULC973" s="97"/>
      <c r="ULD973" s="97"/>
      <c r="ULE973" s="97"/>
      <c r="ULF973" s="97"/>
      <c r="ULG973" s="97"/>
      <c r="ULH973" s="97"/>
      <c r="ULI973" s="97"/>
      <c r="ULJ973" s="97"/>
      <c r="ULK973" s="97"/>
      <c r="ULL973" s="97"/>
      <c r="ULM973" s="97"/>
      <c r="ULN973" s="97"/>
      <c r="ULO973" s="97"/>
      <c r="ULP973" s="97"/>
      <c r="ULQ973" s="97"/>
      <c r="ULR973" s="97"/>
      <c r="ULS973" s="97"/>
      <c r="ULT973" s="97"/>
      <c r="ULU973" s="97"/>
      <c r="ULV973" s="97"/>
      <c r="ULW973" s="97"/>
      <c r="ULX973" s="97"/>
      <c r="ULY973" s="97"/>
      <c r="ULZ973" s="97"/>
      <c r="UMA973" s="97"/>
      <c r="UMB973" s="97"/>
      <c r="UMC973" s="97"/>
      <c r="UMD973" s="97"/>
      <c r="UME973" s="97"/>
      <c r="UMF973" s="97"/>
      <c r="UMG973" s="97"/>
      <c r="UMH973" s="97"/>
      <c r="UMI973" s="97"/>
      <c r="UMJ973" s="97"/>
      <c r="UMK973" s="97"/>
      <c r="UML973" s="97"/>
      <c r="UMM973" s="97"/>
      <c r="UMN973" s="97"/>
      <c r="UMO973" s="97"/>
      <c r="UMP973" s="97"/>
      <c r="UMQ973" s="97"/>
      <c r="UMR973" s="97"/>
      <c r="UMS973" s="97"/>
      <c r="UMT973" s="97"/>
      <c r="UMU973" s="97"/>
      <c r="UMV973" s="97"/>
      <c r="UMW973" s="97"/>
      <c r="UMX973" s="97"/>
      <c r="UMY973" s="97"/>
      <c r="UMZ973" s="97"/>
      <c r="UNA973" s="97"/>
      <c r="UNB973" s="97"/>
      <c r="UNC973" s="97"/>
      <c r="UND973" s="97"/>
      <c r="UNE973" s="97"/>
      <c r="UNF973" s="97"/>
      <c r="UNG973" s="97"/>
      <c r="UNH973" s="97"/>
      <c r="UNI973" s="97"/>
      <c r="UNJ973" s="97"/>
      <c r="UNK973" s="97"/>
      <c r="UNL973" s="97"/>
      <c r="UNM973" s="97"/>
      <c r="UNN973" s="97"/>
      <c r="UNO973" s="97"/>
      <c r="UNP973" s="97"/>
      <c r="UNQ973" s="97"/>
      <c r="UNR973" s="97"/>
      <c r="UNS973" s="97"/>
      <c r="UNT973" s="97"/>
      <c r="UNU973" s="97"/>
      <c r="UNV973" s="97"/>
      <c r="UNW973" s="97"/>
      <c r="UNX973" s="97"/>
      <c r="UNY973" s="97"/>
      <c r="UNZ973" s="97"/>
      <c r="UOA973" s="97"/>
      <c r="UOB973" s="97"/>
      <c r="UOC973" s="97"/>
      <c r="UOD973" s="97"/>
      <c r="UOE973" s="97"/>
      <c r="UOF973" s="97"/>
      <c r="UOG973" s="97"/>
      <c r="UOH973" s="97"/>
      <c r="UOI973" s="97"/>
      <c r="UOJ973" s="97"/>
      <c r="UOK973" s="97"/>
      <c r="UOL973" s="97"/>
      <c r="UOM973" s="97"/>
      <c r="UON973" s="97"/>
      <c r="UOO973" s="97"/>
      <c r="UOP973" s="97"/>
      <c r="UOQ973" s="97"/>
      <c r="UOR973" s="97"/>
      <c r="UOS973" s="97"/>
      <c r="UOT973" s="97"/>
      <c r="UOU973" s="97"/>
      <c r="UOV973" s="97"/>
      <c r="UOW973" s="97"/>
      <c r="UOX973" s="97"/>
      <c r="UOY973" s="97"/>
      <c r="UOZ973" s="97"/>
      <c r="UPA973" s="97"/>
      <c r="UPB973" s="97"/>
      <c r="UPC973" s="97"/>
      <c r="UPD973" s="97"/>
      <c r="UPE973" s="97"/>
      <c r="UPF973" s="97"/>
      <c r="UPG973" s="97"/>
      <c r="UPH973" s="97"/>
      <c r="UPI973" s="97"/>
      <c r="UPJ973" s="97"/>
      <c r="UPK973" s="97"/>
      <c r="UPL973" s="97"/>
      <c r="UPM973" s="97"/>
      <c r="UPN973" s="97"/>
      <c r="UPO973" s="97"/>
      <c r="UPP973" s="97"/>
      <c r="UPQ973" s="97"/>
      <c r="UPR973" s="97"/>
      <c r="UPS973" s="97"/>
      <c r="UPT973" s="97"/>
      <c r="UPU973" s="97"/>
      <c r="UPV973" s="97"/>
      <c r="UPW973" s="97"/>
      <c r="UPX973" s="97"/>
      <c r="UPY973" s="97"/>
      <c r="UPZ973" s="97"/>
      <c r="UQA973" s="97"/>
      <c r="UQB973" s="97"/>
      <c r="UQC973" s="97"/>
      <c r="UQD973" s="97"/>
      <c r="UQE973" s="97"/>
      <c r="UQF973" s="97"/>
      <c r="UQG973" s="97"/>
      <c r="UQH973" s="97"/>
      <c r="UQI973" s="97"/>
      <c r="UQJ973" s="97"/>
      <c r="UQK973" s="97"/>
      <c r="UQL973" s="97"/>
      <c r="UQM973" s="97"/>
      <c r="UQN973" s="97"/>
      <c r="UQO973" s="97"/>
      <c r="UQP973" s="97"/>
      <c r="UQQ973" s="97"/>
      <c r="UQR973" s="97"/>
      <c r="UQS973" s="97"/>
      <c r="UQT973" s="97"/>
      <c r="UQU973" s="97"/>
      <c r="UQV973" s="97"/>
      <c r="UQW973" s="97"/>
      <c r="UQX973" s="97"/>
      <c r="UQY973" s="97"/>
      <c r="UQZ973" s="97"/>
      <c r="URA973" s="97"/>
      <c r="URB973" s="97"/>
      <c r="URC973" s="97"/>
      <c r="URD973" s="97"/>
      <c r="URE973" s="97"/>
      <c r="URF973" s="97"/>
      <c r="URG973" s="97"/>
      <c r="URH973" s="97"/>
      <c r="URI973" s="97"/>
      <c r="URJ973" s="97"/>
      <c r="URK973" s="97"/>
      <c r="URL973" s="97"/>
      <c r="URM973" s="97"/>
      <c r="URN973" s="97"/>
      <c r="URO973" s="97"/>
      <c r="URP973" s="97"/>
      <c r="URQ973" s="97"/>
      <c r="URR973" s="97"/>
      <c r="URS973" s="97"/>
      <c r="URT973" s="97"/>
      <c r="URU973" s="97"/>
      <c r="URV973" s="97"/>
      <c r="URW973" s="97"/>
      <c r="URX973" s="97"/>
      <c r="URY973" s="97"/>
      <c r="URZ973" s="97"/>
      <c r="USA973" s="97"/>
      <c r="USB973" s="97"/>
      <c r="USC973" s="97"/>
      <c r="USD973" s="97"/>
      <c r="USE973" s="97"/>
      <c r="USF973" s="97"/>
      <c r="USG973" s="97"/>
      <c r="USH973" s="97"/>
      <c r="USI973" s="97"/>
      <c r="USJ973" s="97"/>
      <c r="USK973" s="97"/>
      <c r="USL973" s="97"/>
      <c r="USM973" s="97"/>
      <c r="USN973" s="97"/>
      <c r="USO973" s="97"/>
      <c r="USP973" s="97"/>
      <c r="USQ973" s="97"/>
      <c r="USR973" s="97"/>
      <c r="USS973" s="97"/>
      <c r="UST973" s="97"/>
      <c r="USU973" s="97"/>
      <c r="USV973" s="97"/>
      <c r="USW973" s="97"/>
      <c r="USX973" s="97"/>
      <c r="USY973" s="97"/>
      <c r="USZ973" s="97"/>
      <c r="UTA973" s="97"/>
      <c r="UTB973" s="97"/>
      <c r="UTC973" s="97"/>
      <c r="UTD973" s="97"/>
      <c r="UTE973" s="97"/>
      <c r="UTF973" s="97"/>
      <c r="UTG973" s="97"/>
      <c r="UTH973" s="97"/>
      <c r="UTI973" s="97"/>
      <c r="UTJ973" s="97"/>
      <c r="UTK973" s="97"/>
      <c r="UTL973" s="97"/>
      <c r="UTM973" s="97"/>
      <c r="UTN973" s="97"/>
      <c r="UTO973" s="97"/>
      <c r="UTP973" s="97"/>
      <c r="UTQ973" s="97"/>
      <c r="UTR973" s="97"/>
      <c r="UTS973" s="97"/>
      <c r="UTT973" s="97"/>
      <c r="UTU973" s="97"/>
      <c r="UTV973" s="97"/>
      <c r="UTW973" s="97"/>
      <c r="UTX973" s="97"/>
      <c r="UTY973" s="97"/>
      <c r="UTZ973" s="97"/>
      <c r="UUA973" s="97"/>
      <c r="UUB973" s="97"/>
      <c r="UUC973" s="97"/>
      <c r="UUD973" s="97"/>
      <c r="UUE973" s="97"/>
      <c r="UUF973" s="97"/>
      <c r="UUG973" s="97"/>
      <c r="UUH973" s="97"/>
      <c r="UUI973" s="97"/>
      <c r="UUJ973" s="97"/>
      <c r="UUK973" s="97"/>
      <c r="UUL973" s="97"/>
      <c r="UUM973" s="97"/>
      <c r="UUN973" s="97"/>
      <c r="UUO973" s="97"/>
      <c r="UUP973" s="97"/>
      <c r="UUQ973" s="97"/>
      <c r="UUR973" s="97"/>
      <c r="UUS973" s="97"/>
      <c r="UUT973" s="97"/>
      <c r="UUU973" s="97"/>
      <c r="UUV973" s="97"/>
      <c r="UUW973" s="97"/>
      <c r="UUX973" s="97"/>
      <c r="UUY973" s="97"/>
      <c r="UUZ973" s="97"/>
      <c r="UVA973" s="97"/>
      <c r="UVB973" s="97"/>
      <c r="UVC973" s="97"/>
      <c r="UVD973" s="97"/>
      <c r="UVE973" s="97"/>
      <c r="UVF973" s="97"/>
      <c r="UVG973" s="97"/>
      <c r="UVH973" s="97"/>
      <c r="UVI973" s="97"/>
      <c r="UVJ973" s="97"/>
      <c r="UVK973" s="97"/>
      <c r="UVL973" s="97"/>
      <c r="UVM973" s="97"/>
      <c r="UVN973" s="97"/>
      <c r="UVO973" s="97"/>
      <c r="UVP973" s="97"/>
      <c r="UVQ973" s="97"/>
      <c r="UVR973" s="97"/>
      <c r="UVS973" s="97"/>
      <c r="UVT973" s="97"/>
      <c r="UVU973" s="97"/>
      <c r="UVV973" s="97"/>
      <c r="UVW973" s="97"/>
      <c r="UVX973" s="97"/>
      <c r="UVY973" s="97"/>
      <c r="UVZ973" s="97"/>
      <c r="UWA973" s="97"/>
      <c r="UWB973" s="97"/>
      <c r="UWC973" s="97"/>
      <c r="UWD973" s="97"/>
      <c r="UWE973" s="97"/>
      <c r="UWF973" s="97"/>
      <c r="UWG973" s="97"/>
      <c r="UWH973" s="97"/>
      <c r="UWI973" s="97"/>
      <c r="UWJ973" s="97"/>
      <c r="UWK973" s="97"/>
      <c r="UWL973" s="97"/>
      <c r="UWM973" s="97"/>
      <c r="UWN973" s="97"/>
      <c r="UWO973" s="97"/>
      <c r="UWP973" s="97"/>
      <c r="UWQ973" s="97"/>
      <c r="UWR973" s="97"/>
      <c r="UWS973" s="97"/>
      <c r="UWT973" s="97"/>
      <c r="UWU973" s="97"/>
      <c r="UWV973" s="97"/>
      <c r="UWW973" s="97"/>
      <c r="UWX973" s="97"/>
      <c r="UWY973" s="97"/>
      <c r="UWZ973" s="97"/>
      <c r="UXA973" s="97"/>
      <c r="UXB973" s="97"/>
      <c r="UXC973" s="97"/>
      <c r="UXD973" s="97"/>
      <c r="UXE973" s="97"/>
      <c r="UXF973" s="97"/>
      <c r="UXG973" s="97"/>
      <c r="UXH973" s="97"/>
      <c r="UXI973" s="97"/>
      <c r="UXJ973" s="97"/>
      <c r="UXK973" s="97"/>
      <c r="UXL973" s="97"/>
      <c r="UXM973" s="97"/>
      <c r="UXN973" s="97"/>
      <c r="UXO973" s="97"/>
      <c r="UXP973" s="97"/>
      <c r="UXQ973" s="97"/>
      <c r="UXR973" s="97"/>
      <c r="UXS973" s="97"/>
      <c r="UXT973" s="97"/>
      <c r="UXU973" s="97"/>
      <c r="UXV973" s="97"/>
      <c r="UXW973" s="97"/>
      <c r="UXX973" s="97"/>
      <c r="UXY973" s="97"/>
      <c r="UXZ973" s="97"/>
      <c r="UYA973" s="97"/>
      <c r="UYB973" s="97"/>
      <c r="UYC973" s="97"/>
      <c r="UYD973" s="97"/>
      <c r="UYE973" s="97"/>
      <c r="UYF973" s="97"/>
      <c r="UYG973" s="97"/>
      <c r="UYH973" s="97"/>
      <c r="UYI973" s="97"/>
      <c r="UYJ973" s="97"/>
      <c r="UYK973" s="97"/>
      <c r="UYL973" s="97"/>
      <c r="UYM973" s="97"/>
      <c r="UYN973" s="97"/>
      <c r="UYO973" s="97"/>
      <c r="UYP973" s="97"/>
      <c r="UYQ973" s="97"/>
      <c r="UYR973" s="97"/>
      <c r="UYS973" s="97"/>
      <c r="UYT973" s="97"/>
      <c r="UYU973" s="97"/>
      <c r="UYV973" s="97"/>
      <c r="UYW973" s="97"/>
      <c r="UYX973" s="97"/>
      <c r="UYY973" s="97"/>
      <c r="UYZ973" s="97"/>
      <c r="UZA973" s="97"/>
      <c r="UZB973" s="97"/>
      <c r="UZC973" s="97"/>
      <c r="UZD973" s="97"/>
      <c r="UZE973" s="97"/>
      <c r="UZF973" s="97"/>
      <c r="UZG973" s="97"/>
      <c r="UZH973" s="97"/>
      <c r="UZI973" s="97"/>
      <c r="UZJ973" s="97"/>
      <c r="UZK973" s="97"/>
      <c r="UZL973" s="97"/>
      <c r="UZM973" s="97"/>
      <c r="UZN973" s="97"/>
      <c r="UZO973" s="97"/>
      <c r="UZP973" s="97"/>
      <c r="UZQ973" s="97"/>
      <c r="UZR973" s="97"/>
      <c r="UZS973" s="97"/>
      <c r="UZT973" s="97"/>
      <c r="UZU973" s="97"/>
      <c r="UZV973" s="97"/>
      <c r="UZW973" s="97"/>
      <c r="UZX973" s="97"/>
      <c r="UZY973" s="97"/>
      <c r="UZZ973" s="97"/>
      <c r="VAA973" s="97"/>
      <c r="VAB973" s="97"/>
      <c r="VAC973" s="97"/>
      <c r="VAD973" s="97"/>
      <c r="VAE973" s="97"/>
      <c r="VAF973" s="97"/>
      <c r="VAG973" s="97"/>
      <c r="VAH973" s="97"/>
      <c r="VAI973" s="97"/>
      <c r="VAJ973" s="97"/>
      <c r="VAK973" s="97"/>
      <c r="VAL973" s="97"/>
      <c r="VAM973" s="97"/>
      <c r="VAN973" s="97"/>
      <c r="VAO973" s="97"/>
      <c r="VAP973" s="97"/>
      <c r="VAQ973" s="97"/>
      <c r="VAR973" s="97"/>
      <c r="VAS973" s="97"/>
      <c r="VAT973" s="97"/>
      <c r="VAU973" s="97"/>
      <c r="VAV973" s="97"/>
      <c r="VAW973" s="97"/>
      <c r="VAX973" s="97"/>
      <c r="VAY973" s="97"/>
      <c r="VAZ973" s="97"/>
      <c r="VBA973" s="97"/>
      <c r="VBB973" s="97"/>
      <c r="VBC973" s="97"/>
      <c r="VBD973" s="97"/>
      <c r="VBE973" s="97"/>
      <c r="VBF973" s="97"/>
      <c r="VBG973" s="97"/>
      <c r="VBH973" s="97"/>
      <c r="VBI973" s="97"/>
      <c r="VBJ973" s="97"/>
      <c r="VBK973" s="97"/>
      <c r="VBL973" s="97"/>
      <c r="VBM973" s="97"/>
      <c r="VBN973" s="97"/>
      <c r="VBO973" s="97"/>
      <c r="VBP973" s="97"/>
      <c r="VBQ973" s="97"/>
      <c r="VBR973" s="97"/>
      <c r="VBS973" s="97"/>
      <c r="VBT973" s="97"/>
      <c r="VBU973" s="97"/>
      <c r="VBV973" s="97"/>
      <c r="VBW973" s="97"/>
      <c r="VBX973" s="97"/>
      <c r="VBY973" s="97"/>
      <c r="VBZ973" s="97"/>
      <c r="VCA973" s="97"/>
      <c r="VCB973" s="97"/>
      <c r="VCC973" s="97"/>
      <c r="VCD973" s="97"/>
      <c r="VCE973" s="97"/>
      <c r="VCF973" s="97"/>
      <c r="VCG973" s="97"/>
      <c r="VCH973" s="97"/>
      <c r="VCI973" s="97"/>
      <c r="VCJ973" s="97"/>
      <c r="VCK973" s="97"/>
      <c r="VCL973" s="97"/>
      <c r="VCM973" s="97"/>
      <c r="VCN973" s="97"/>
      <c r="VCO973" s="97"/>
      <c r="VCP973" s="97"/>
      <c r="VCQ973" s="97"/>
      <c r="VCR973" s="97"/>
      <c r="VCS973" s="97"/>
      <c r="VCT973" s="97"/>
      <c r="VCU973" s="97"/>
      <c r="VCV973" s="97"/>
      <c r="VCW973" s="97"/>
      <c r="VCX973" s="97"/>
      <c r="VCY973" s="97"/>
      <c r="VCZ973" s="97"/>
      <c r="VDA973" s="97"/>
      <c r="VDB973" s="97"/>
      <c r="VDC973" s="97"/>
      <c r="VDD973" s="97"/>
      <c r="VDE973" s="97"/>
      <c r="VDF973" s="97"/>
      <c r="VDG973" s="97"/>
      <c r="VDH973" s="97"/>
      <c r="VDI973" s="97"/>
      <c r="VDJ973" s="97"/>
      <c r="VDK973" s="97"/>
      <c r="VDL973" s="97"/>
      <c r="VDM973" s="97"/>
      <c r="VDN973" s="97"/>
      <c r="VDO973" s="97"/>
      <c r="VDP973" s="97"/>
      <c r="VDQ973" s="97"/>
      <c r="VDR973" s="97"/>
      <c r="VDS973" s="97"/>
      <c r="VDT973" s="97"/>
      <c r="VDU973" s="97"/>
      <c r="VDV973" s="97"/>
      <c r="VDW973" s="97"/>
      <c r="VDX973" s="97"/>
      <c r="VDY973" s="97"/>
      <c r="VDZ973" s="97"/>
      <c r="VEA973" s="97"/>
      <c r="VEB973" s="97"/>
      <c r="VEC973" s="97"/>
      <c r="VED973" s="97"/>
      <c r="VEE973" s="97"/>
      <c r="VEF973" s="97"/>
      <c r="VEG973" s="97"/>
      <c r="VEH973" s="97"/>
      <c r="VEI973" s="97"/>
      <c r="VEJ973" s="97"/>
      <c r="VEK973" s="97"/>
      <c r="VEL973" s="97"/>
      <c r="VEM973" s="97"/>
      <c r="VEN973" s="97"/>
      <c r="VEO973" s="97"/>
      <c r="VEP973" s="97"/>
      <c r="VEQ973" s="97"/>
      <c r="VER973" s="97"/>
      <c r="VES973" s="97"/>
      <c r="VET973" s="97"/>
      <c r="VEU973" s="97"/>
      <c r="VEV973" s="97"/>
      <c r="VEW973" s="97"/>
      <c r="VEX973" s="97"/>
      <c r="VEY973" s="97"/>
      <c r="VEZ973" s="97"/>
      <c r="VFA973" s="97"/>
      <c r="VFB973" s="97"/>
      <c r="VFC973" s="97"/>
      <c r="VFD973" s="97"/>
      <c r="VFE973" s="97"/>
      <c r="VFF973" s="97"/>
      <c r="VFG973" s="97"/>
      <c r="VFH973" s="97"/>
      <c r="VFI973" s="97"/>
      <c r="VFJ973" s="97"/>
      <c r="VFK973" s="97"/>
      <c r="VFL973" s="97"/>
      <c r="VFM973" s="97"/>
      <c r="VFN973" s="97"/>
      <c r="VFO973" s="97"/>
      <c r="VFP973" s="97"/>
      <c r="VFQ973" s="97"/>
      <c r="VFR973" s="97"/>
      <c r="VFS973" s="97"/>
      <c r="VFT973" s="97"/>
      <c r="VFU973" s="97"/>
      <c r="VFV973" s="97"/>
      <c r="VFW973" s="97"/>
      <c r="VFX973" s="97"/>
      <c r="VFY973" s="97"/>
      <c r="VFZ973" s="97"/>
      <c r="VGA973" s="97"/>
      <c r="VGB973" s="97"/>
      <c r="VGC973" s="97"/>
      <c r="VGD973" s="97"/>
      <c r="VGE973" s="97"/>
      <c r="VGF973" s="97"/>
      <c r="VGG973" s="97"/>
      <c r="VGH973" s="97"/>
      <c r="VGI973" s="97"/>
      <c r="VGJ973" s="97"/>
      <c r="VGK973" s="97"/>
      <c r="VGL973" s="97"/>
      <c r="VGM973" s="97"/>
      <c r="VGN973" s="97"/>
      <c r="VGO973" s="97"/>
      <c r="VGP973" s="97"/>
      <c r="VGQ973" s="97"/>
      <c r="VGR973" s="97"/>
      <c r="VGS973" s="97"/>
      <c r="VGT973" s="97"/>
      <c r="VGU973" s="97"/>
      <c r="VGV973" s="97"/>
      <c r="VGW973" s="97"/>
      <c r="VGX973" s="97"/>
      <c r="VGY973" s="97"/>
      <c r="VGZ973" s="97"/>
      <c r="VHA973" s="97"/>
      <c r="VHB973" s="97"/>
      <c r="VHC973" s="97"/>
      <c r="VHD973" s="97"/>
      <c r="VHE973" s="97"/>
      <c r="VHF973" s="97"/>
      <c r="VHG973" s="97"/>
      <c r="VHH973" s="97"/>
      <c r="VHI973" s="97"/>
      <c r="VHJ973" s="97"/>
      <c r="VHK973" s="97"/>
      <c r="VHL973" s="97"/>
      <c r="VHM973" s="97"/>
      <c r="VHN973" s="97"/>
      <c r="VHO973" s="97"/>
      <c r="VHP973" s="97"/>
      <c r="VHQ973" s="97"/>
      <c r="VHR973" s="97"/>
      <c r="VHS973" s="97"/>
      <c r="VHT973" s="97"/>
      <c r="VHU973" s="97"/>
      <c r="VHV973" s="97"/>
      <c r="VHW973" s="97"/>
      <c r="VHX973" s="97"/>
      <c r="VHY973" s="97"/>
      <c r="VHZ973" s="97"/>
      <c r="VIA973" s="97"/>
      <c r="VIB973" s="97"/>
      <c r="VIC973" s="97"/>
      <c r="VID973" s="97"/>
      <c r="VIE973" s="97"/>
      <c r="VIF973" s="97"/>
      <c r="VIG973" s="97"/>
      <c r="VIH973" s="97"/>
      <c r="VII973" s="97"/>
      <c r="VIJ973" s="97"/>
      <c r="VIK973" s="97"/>
      <c r="VIL973" s="97"/>
      <c r="VIM973" s="97"/>
      <c r="VIN973" s="97"/>
      <c r="VIO973" s="97"/>
      <c r="VIP973" s="97"/>
      <c r="VIQ973" s="97"/>
      <c r="VIR973" s="97"/>
      <c r="VIS973" s="97"/>
      <c r="VIT973" s="97"/>
      <c r="VIU973" s="97"/>
      <c r="VIV973" s="97"/>
      <c r="VIW973" s="97"/>
      <c r="VIX973" s="97"/>
      <c r="VIY973" s="97"/>
      <c r="VIZ973" s="97"/>
      <c r="VJA973" s="97"/>
      <c r="VJB973" s="97"/>
      <c r="VJC973" s="97"/>
      <c r="VJD973" s="97"/>
      <c r="VJE973" s="97"/>
      <c r="VJF973" s="97"/>
      <c r="VJG973" s="97"/>
      <c r="VJH973" s="97"/>
      <c r="VJI973" s="97"/>
      <c r="VJJ973" s="97"/>
      <c r="VJK973" s="97"/>
      <c r="VJL973" s="97"/>
      <c r="VJM973" s="97"/>
      <c r="VJN973" s="97"/>
      <c r="VJO973" s="97"/>
      <c r="VJP973" s="97"/>
      <c r="VJQ973" s="97"/>
      <c r="VJR973" s="97"/>
      <c r="VJS973" s="97"/>
      <c r="VJT973" s="97"/>
      <c r="VJU973" s="97"/>
      <c r="VJV973" s="97"/>
      <c r="VJW973" s="97"/>
      <c r="VJX973" s="97"/>
      <c r="VJY973" s="97"/>
      <c r="VJZ973" s="97"/>
      <c r="VKA973" s="97"/>
      <c r="VKB973" s="97"/>
      <c r="VKC973" s="97"/>
      <c r="VKD973" s="97"/>
      <c r="VKE973" s="97"/>
      <c r="VKF973" s="97"/>
      <c r="VKG973" s="97"/>
      <c r="VKH973" s="97"/>
      <c r="VKI973" s="97"/>
      <c r="VKJ973" s="97"/>
      <c r="VKK973" s="97"/>
      <c r="VKL973" s="97"/>
      <c r="VKM973" s="97"/>
      <c r="VKN973" s="97"/>
      <c r="VKO973" s="97"/>
      <c r="VKP973" s="97"/>
      <c r="VKQ973" s="97"/>
      <c r="VKR973" s="97"/>
      <c r="VKS973" s="97"/>
      <c r="VKT973" s="97"/>
      <c r="VKU973" s="97"/>
      <c r="VKV973" s="97"/>
      <c r="VKW973" s="97"/>
      <c r="VKX973" s="97"/>
      <c r="VKY973" s="97"/>
      <c r="VKZ973" s="97"/>
      <c r="VLA973" s="97"/>
      <c r="VLB973" s="97"/>
      <c r="VLC973" s="97"/>
      <c r="VLD973" s="97"/>
      <c r="VLE973" s="97"/>
      <c r="VLF973" s="97"/>
      <c r="VLG973" s="97"/>
      <c r="VLH973" s="97"/>
      <c r="VLI973" s="97"/>
      <c r="VLJ973" s="97"/>
      <c r="VLK973" s="97"/>
      <c r="VLL973" s="97"/>
      <c r="VLM973" s="97"/>
      <c r="VLN973" s="97"/>
      <c r="VLO973" s="97"/>
      <c r="VLP973" s="97"/>
      <c r="VLQ973" s="97"/>
      <c r="VLR973" s="97"/>
      <c r="VLS973" s="97"/>
      <c r="VLT973" s="97"/>
      <c r="VLU973" s="97"/>
      <c r="VLV973" s="97"/>
      <c r="VLW973" s="97"/>
      <c r="VLX973" s="97"/>
      <c r="VLY973" s="97"/>
      <c r="VLZ973" s="97"/>
      <c r="VMA973" s="97"/>
      <c r="VMB973" s="97"/>
      <c r="VMC973" s="97"/>
      <c r="VMD973" s="97"/>
      <c r="VME973" s="97"/>
      <c r="VMF973" s="97"/>
      <c r="VMG973" s="97"/>
      <c r="VMH973" s="97"/>
      <c r="VMI973" s="97"/>
      <c r="VMJ973" s="97"/>
      <c r="VMK973" s="97"/>
      <c r="VML973" s="97"/>
      <c r="VMM973" s="97"/>
      <c r="VMN973" s="97"/>
      <c r="VMO973" s="97"/>
      <c r="VMP973" s="97"/>
      <c r="VMQ973" s="97"/>
      <c r="VMR973" s="97"/>
      <c r="VMS973" s="97"/>
      <c r="VMT973" s="97"/>
      <c r="VMU973" s="97"/>
      <c r="VMV973" s="97"/>
      <c r="VMW973" s="97"/>
      <c r="VMX973" s="97"/>
      <c r="VMY973" s="97"/>
      <c r="VMZ973" s="97"/>
      <c r="VNA973" s="97"/>
      <c r="VNB973" s="97"/>
      <c r="VNC973" s="97"/>
      <c r="VND973" s="97"/>
      <c r="VNE973" s="97"/>
      <c r="VNF973" s="97"/>
      <c r="VNG973" s="97"/>
      <c r="VNH973" s="97"/>
      <c r="VNI973" s="97"/>
      <c r="VNJ973" s="97"/>
      <c r="VNK973" s="97"/>
      <c r="VNL973" s="97"/>
      <c r="VNM973" s="97"/>
      <c r="VNN973" s="97"/>
      <c r="VNO973" s="97"/>
      <c r="VNP973" s="97"/>
      <c r="VNQ973" s="97"/>
      <c r="VNR973" s="97"/>
      <c r="VNS973" s="97"/>
      <c r="VNT973" s="97"/>
      <c r="VNU973" s="97"/>
      <c r="VNV973" s="97"/>
      <c r="VNW973" s="97"/>
      <c r="VNX973" s="97"/>
      <c r="VNY973" s="97"/>
      <c r="VNZ973" s="97"/>
      <c r="VOA973" s="97"/>
      <c r="VOB973" s="97"/>
      <c r="VOC973" s="97"/>
      <c r="VOD973" s="97"/>
      <c r="VOE973" s="97"/>
      <c r="VOF973" s="97"/>
      <c r="VOG973" s="97"/>
      <c r="VOH973" s="97"/>
      <c r="VOI973" s="97"/>
      <c r="VOJ973" s="97"/>
      <c r="VOK973" s="97"/>
      <c r="VOL973" s="97"/>
      <c r="VOM973" s="97"/>
      <c r="VON973" s="97"/>
      <c r="VOO973" s="97"/>
      <c r="VOP973" s="97"/>
      <c r="VOQ973" s="97"/>
      <c r="VOR973" s="97"/>
      <c r="VOS973" s="97"/>
      <c r="VOT973" s="97"/>
      <c r="VOU973" s="97"/>
      <c r="VOV973" s="97"/>
      <c r="VOW973" s="97"/>
      <c r="VOX973" s="97"/>
      <c r="VOY973" s="97"/>
      <c r="VOZ973" s="97"/>
      <c r="VPA973" s="97"/>
      <c r="VPB973" s="97"/>
      <c r="VPC973" s="97"/>
      <c r="VPD973" s="97"/>
      <c r="VPE973" s="97"/>
      <c r="VPF973" s="97"/>
      <c r="VPG973" s="97"/>
      <c r="VPH973" s="97"/>
      <c r="VPI973" s="97"/>
      <c r="VPJ973" s="97"/>
      <c r="VPK973" s="97"/>
      <c r="VPL973" s="97"/>
      <c r="VPM973" s="97"/>
      <c r="VPN973" s="97"/>
      <c r="VPO973" s="97"/>
      <c r="VPP973" s="97"/>
      <c r="VPQ973" s="97"/>
      <c r="VPR973" s="97"/>
      <c r="VPS973" s="97"/>
      <c r="VPT973" s="97"/>
      <c r="VPU973" s="97"/>
      <c r="VPV973" s="97"/>
      <c r="VPW973" s="97"/>
      <c r="VPX973" s="97"/>
      <c r="VPY973" s="97"/>
      <c r="VPZ973" s="97"/>
      <c r="VQA973" s="97"/>
      <c r="VQB973" s="97"/>
      <c r="VQC973" s="97"/>
      <c r="VQD973" s="97"/>
      <c r="VQE973" s="97"/>
      <c r="VQF973" s="97"/>
      <c r="VQG973" s="97"/>
      <c r="VQH973" s="97"/>
      <c r="VQI973" s="97"/>
      <c r="VQJ973" s="97"/>
      <c r="VQK973" s="97"/>
      <c r="VQL973" s="97"/>
      <c r="VQM973" s="97"/>
      <c r="VQN973" s="97"/>
      <c r="VQO973" s="97"/>
      <c r="VQP973" s="97"/>
      <c r="VQQ973" s="97"/>
      <c r="VQR973" s="97"/>
      <c r="VQS973" s="97"/>
      <c r="VQT973" s="97"/>
      <c r="VQU973" s="97"/>
      <c r="VQV973" s="97"/>
      <c r="VQW973" s="97"/>
      <c r="VQX973" s="97"/>
      <c r="VQY973" s="97"/>
      <c r="VQZ973" s="97"/>
      <c r="VRA973" s="97"/>
      <c r="VRB973" s="97"/>
      <c r="VRC973" s="97"/>
      <c r="VRD973" s="97"/>
      <c r="VRE973" s="97"/>
      <c r="VRF973" s="97"/>
      <c r="VRG973" s="97"/>
      <c r="VRH973" s="97"/>
      <c r="VRI973" s="97"/>
      <c r="VRJ973" s="97"/>
      <c r="VRK973" s="97"/>
      <c r="VRL973" s="97"/>
      <c r="VRM973" s="97"/>
      <c r="VRN973" s="97"/>
      <c r="VRO973" s="97"/>
      <c r="VRP973" s="97"/>
      <c r="VRQ973" s="97"/>
      <c r="VRR973" s="97"/>
      <c r="VRS973" s="97"/>
      <c r="VRT973" s="97"/>
      <c r="VRU973" s="97"/>
      <c r="VRV973" s="97"/>
      <c r="VRW973" s="97"/>
      <c r="VRX973" s="97"/>
      <c r="VRY973" s="97"/>
      <c r="VRZ973" s="97"/>
      <c r="VSA973" s="97"/>
      <c r="VSB973" s="97"/>
      <c r="VSC973" s="97"/>
      <c r="VSD973" s="97"/>
      <c r="VSE973" s="97"/>
      <c r="VSF973" s="97"/>
      <c r="VSG973" s="97"/>
      <c r="VSH973" s="97"/>
      <c r="VSI973" s="97"/>
      <c r="VSJ973" s="97"/>
      <c r="VSK973" s="97"/>
      <c r="VSL973" s="97"/>
      <c r="VSM973" s="97"/>
      <c r="VSN973" s="97"/>
      <c r="VSO973" s="97"/>
      <c r="VSP973" s="97"/>
      <c r="VSQ973" s="97"/>
      <c r="VSR973" s="97"/>
      <c r="VSS973" s="97"/>
      <c r="VST973" s="97"/>
      <c r="VSU973" s="97"/>
      <c r="VSV973" s="97"/>
      <c r="VSW973" s="97"/>
      <c r="VSX973" s="97"/>
      <c r="VSY973" s="97"/>
      <c r="VSZ973" s="97"/>
      <c r="VTA973" s="97"/>
      <c r="VTB973" s="97"/>
      <c r="VTC973" s="97"/>
      <c r="VTD973" s="97"/>
      <c r="VTE973" s="97"/>
      <c r="VTF973" s="97"/>
      <c r="VTG973" s="97"/>
      <c r="VTH973" s="97"/>
      <c r="VTI973" s="97"/>
      <c r="VTJ973" s="97"/>
      <c r="VTK973" s="97"/>
      <c r="VTL973" s="97"/>
      <c r="VTM973" s="97"/>
      <c r="VTN973" s="97"/>
      <c r="VTO973" s="97"/>
      <c r="VTP973" s="97"/>
      <c r="VTQ973" s="97"/>
      <c r="VTR973" s="97"/>
      <c r="VTS973" s="97"/>
      <c r="VTT973" s="97"/>
      <c r="VTU973" s="97"/>
      <c r="VTV973" s="97"/>
      <c r="VTW973" s="97"/>
      <c r="VTX973" s="97"/>
      <c r="VTY973" s="97"/>
      <c r="VTZ973" s="97"/>
      <c r="VUA973" s="97"/>
      <c r="VUB973" s="97"/>
      <c r="VUC973" s="97"/>
      <c r="VUD973" s="97"/>
      <c r="VUE973" s="97"/>
      <c r="VUF973" s="97"/>
      <c r="VUG973" s="97"/>
      <c r="VUH973" s="97"/>
      <c r="VUI973" s="97"/>
      <c r="VUJ973" s="97"/>
      <c r="VUK973" s="97"/>
      <c r="VUL973" s="97"/>
      <c r="VUM973" s="97"/>
      <c r="VUN973" s="97"/>
      <c r="VUO973" s="97"/>
      <c r="VUP973" s="97"/>
      <c r="VUQ973" s="97"/>
      <c r="VUR973" s="97"/>
      <c r="VUS973" s="97"/>
      <c r="VUT973" s="97"/>
      <c r="VUU973" s="97"/>
      <c r="VUV973" s="97"/>
      <c r="VUW973" s="97"/>
      <c r="VUX973" s="97"/>
      <c r="VUY973" s="97"/>
      <c r="VUZ973" s="97"/>
      <c r="VVA973" s="97"/>
      <c r="VVB973" s="97"/>
      <c r="VVC973" s="97"/>
      <c r="VVD973" s="97"/>
      <c r="VVE973" s="97"/>
      <c r="VVF973" s="97"/>
      <c r="VVG973" s="97"/>
      <c r="VVH973" s="97"/>
      <c r="VVI973" s="97"/>
      <c r="VVJ973" s="97"/>
      <c r="VVK973" s="97"/>
      <c r="VVL973" s="97"/>
      <c r="VVM973" s="97"/>
      <c r="VVN973" s="97"/>
      <c r="VVO973" s="97"/>
      <c r="VVP973" s="97"/>
      <c r="VVQ973" s="97"/>
      <c r="VVR973" s="97"/>
      <c r="VVS973" s="97"/>
      <c r="VVT973" s="97"/>
      <c r="VVU973" s="97"/>
      <c r="VVV973" s="97"/>
      <c r="VVW973" s="97"/>
      <c r="VVX973" s="97"/>
      <c r="VVY973" s="97"/>
      <c r="VVZ973" s="97"/>
      <c r="VWA973" s="97"/>
      <c r="VWB973" s="97"/>
      <c r="VWC973" s="97"/>
      <c r="VWD973" s="97"/>
      <c r="VWE973" s="97"/>
      <c r="VWF973" s="97"/>
      <c r="VWG973" s="97"/>
      <c r="VWH973" s="97"/>
      <c r="VWI973" s="97"/>
      <c r="VWJ973" s="97"/>
      <c r="VWK973" s="97"/>
      <c r="VWL973" s="97"/>
      <c r="VWM973" s="97"/>
      <c r="VWN973" s="97"/>
      <c r="VWO973" s="97"/>
      <c r="VWP973" s="97"/>
      <c r="VWQ973" s="97"/>
      <c r="VWR973" s="97"/>
      <c r="VWS973" s="97"/>
      <c r="VWT973" s="97"/>
      <c r="VWU973" s="97"/>
      <c r="VWV973" s="97"/>
      <c r="VWW973" s="97"/>
      <c r="VWX973" s="97"/>
      <c r="VWY973" s="97"/>
      <c r="VWZ973" s="97"/>
      <c r="VXA973" s="97"/>
      <c r="VXB973" s="97"/>
      <c r="VXC973" s="97"/>
      <c r="VXD973" s="97"/>
      <c r="VXE973" s="97"/>
      <c r="VXF973" s="97"/>
      <c r="VXG973" s="97"/>
      <c r="VXH973" s="97"/>
      <c r="VXI973" s="97"/>
      <c r="VXJ973" s="97"/>
      <c r="VXK973" s="97"/>
      <c r="VXL973" s="97"/>
      <c r="VXM973" s="97"/>
      <c r="VXN973" s="97"/>
      <c r="VXO973" s="97"/>
      <c r="VXP973" s="97"/>
      <c r="VXQ973" s="97"/>
      <c r="VXR973" s="97"/>
      <c r="VXS973" s="97"/>
      <c r="VXT973" s="97"/>
      <c r="VXU973" s="97"/>
      <c r="VXV973" s="97"/>
      <c r="VXW973" s="97"/>
      <c r="VXX973" s="97"/>
      <c r="VXY973" s="97"/>
      <c r="VXZ973" s="97"/>
      <c r="VYA973" s="97"/>
      <c r="VYB973" s="97"/>
      <c r="VYC973" s="97"/>
      <c r="VYD973" s="97"/>
      <c r="VYE973" s="97"/>
      <c r="VYF973" s="97"/>
      <c r="VYG973" s="97"/>
      <c r="VYH973" s="97"/>
      <c r="VYI973" s="97"/>
      <c r="VYJ973" s="97"/>
      <c r="VYK973" s="97"/>
      <c r="VYL973" s="97"/>
      <c r="VYM973" s="97"/>
      <c r="VYN973" s="97"/>
      <c r="VYO973" s="97"/>
      <c r="VYP973" s="97"/>
      <c r="VYQ973" s="97"/>
      <c r="VYR973" s="97"/>
      <c r="VYS973" s="97"/>
      <c r="VYT973" s="97"/>
      <c r="VYU973" s="97"/>
      <c r="VYV973" s="97"/>
      <c r="VYW973" s="97"/>
      <c r="VYX973" s="97"/>
      <c r="VYY973" s="97"/>
      <c r="VYZ973" s="97"/>
      <c r="VZA973" s="97"/>
      <c r="VZB973" s="97"/>
      <c r="VZC973" s="97"/>
      <c r="VZD973" s="97"/>
      <c r="VZE973" s="97"/>
      <c r="VZF973" s="97"/>
      <c r="VZG973" s="97"/>
      <c r="VZH973" s="97"/>
      <c r="VZI973" s="97"/>
      <c r="VZJ973" s="97"/>
      <c r="VZK973" s="97"/>
      <c r="VZL973" s="97"/>
      <c r="VZM973" s="97"/>
      <c r="VZN973" s="97"/>
      <c r="VZO973" s="97"/>
      <c r="VZP973" s="97"/>
      <c r="VZQ973" s="97"/>
      <c r="VZR973" s="97"/>
      <c r="VZS973" s="97"/>
      <c r="VZT973" s="97"/>
      <c r="VZU973" s="97"/>
      <c r="VZV973" s="97"/>
      <c r="VZW973" s="97"/>
      <c r="VZX973" s="97"/>
      <c r="VZY973" s="97"/>
      <c r="VZZ973" s="97"/>
      <c r="WAA973" s="97"/>
      <c r="WAB973" s="97"/>
      <c r="WAC973" s="97"/>
      <c r="WAD973" s="97"/>
      <c r="WAE973" s="97"/>
      <c r="WAF973" s="97"/>
      <c r="WAG973" s="97"/>
      <c r="WAH973" s="97"/>
      <c r="WAI973" s="97"/>
      <c r="WAJ973" s="97"/>
      <c r="WAK973" s="97"/>
      <c r="WAL973" s="97"/>
      <c r="WAM973" s="97"/>
      <c r="WAN973" s="97"/>
      <c r="WAO973" s="97"/>
      <c r="WAP973" s="97"/>
      <c r="WAQ973" s="97"/>
      <c r="WAR973" s="97"/>
      <c r="WAS973" s="97"/>
      <c r="WAT973" s="97"/>
      <c r="WAU973" s="97"/>
      <c r="WAV973" s="97"/>
      <c r="WAW973" s="97"/>
      <c r="WAX973" s="97"/>
      <c r="WAY973" s="97"/>
      <c r="WAZ973" s="97"/>
      <c r="WBA973" s="97"/>
      <c r="WBB973" s="97"/>
      <c r="WBC973" s="97"/>
      <c r="WBD973" s="97"/>
      <c r="WBE973" s="97"/>
      <c r="WBF973" s="97"/>
      <c r="WBG973" s="97"/>
      <c r="WBH973" s="97"/>
      <c r="WBI973" s="97"/>
      <c r="WBJ973" s="97"/>
      <c r="WBK973" s="97"/>
      <c r="WBL973" s="97"/>
      <c r="WBM973" s="97"/>
      <c r="WBN973" s="97"/>
      <c r="WBO973" s="97"/>
      <c r="WBP973" s="97"/>
      <c r="WBQ973" s="97"/>
      <c r="WBR973" s="97"/>
      <c r="WBS973" s="97"/>
      <c r="WBT973" s="97"/>
      <c r="WBU973" s="97"/>
      <c r="WBV973" s="97"/>
      <c r="WBW973" s="97"/>
      <c r="WBX973" s="97"/>
      <c r="WBY973" s="97"/>
      <c r="WBZ973" s="97"/>
      <c r="WCA973" s="97"/>
      <c r="WCB973" s="97"/>
      <c r="WCC973" s="97"/>
      <c r="WCD973" s="97"/>
      <c r="WCE973" s="97"/>
      <c r="WCF973" s="97"/>
      <c r="WCG973" s="97"/>
      <c r="WCH973" s="97"/>
      <c r="WCI973" s="97"/>
      <c r="WCJ973" s="97"/>
      <c r="WCK973" s="97"/>
      <c r="WCL973" s="97"/>
      <c r="WCM973" s="97"/>
      <c r="WCN973" s="97"/>
      <c r="WCO973" s="97"/>
      <c r="WCP973" s="97"/>
      <c r="WCQ973" s="97"/>
      <c r="WCR973" s="97"/>
      <c r="WCS973" s="97"/>
      <c r="WCT973" s="97"/>
      <c r="WCU973" s="97"/>
      <c r="WCV973" s="97"/>
      <c r="WCW973" s="97"/>
      <c r="WCX973" s="97"/>
      <c r="WCY973" s="97"/>
      <c r="WCZ973" s="97"/>
      <c r="WDA973" s="97"/>
      <c r="WDB973" s="97"/>
      <c r="WDC973" s="97"/>
      <c r="WDD973" s="97"/>
      <c r="WDE973" s="97"/>
      <c r="WDF973" s="97"/>
      <c r="WDG973" s="97"/>
      <c r="WDH973" s="97"/>
      <c r="WDI973" s="97"/>
      <c r="WDJ973" s="97"/>
      <c r="WDK973" s="97"/>
      <c r="WDL973" s="97"/>
      <c r="WDM973" s="97"/>
      <c r="WDN973" s="97"/>
      <c r="WDO973" s="97"/>
      <c r="WDP973" s="97"/>
      <c r="WDQ973" s="97"/>
      <c r="WDR973" s="97"/>
      <c r="WDS973" s="97"/>
      <c r="WDT973" s="97"/>
      <c r="WDU973" s="97"/>
      <c r="WDV973" s="97"/>
      <c r="WDW973" s="97"/>
      <c r="WDX973" s="97"/>
      <c r="WDY973" s="97"/>
      <c r="WDZ973" s="97"/>
      <c r="WEA973" s="97"/>
      <c r="WEB973" s="97"/>
      <c r="WEC973" s="97"/>
      <c r="WED973" s="97"/>
      <c r="WEE973" s="97"/>
      <c r="WEF973" s="97"/>
      <c r="WEG973" s="97"/>
      <c r="WEH973" s="97"/>
      <c r="WEI973" s="97"/>
      <c r="WEJ973" s="97"/>
      <c r="WEK973" s="97"/>
      <c r="WEL973" s="97"/>
      <c r="WEM973" s="97"/>
      <c r="WEN973" s="97"/>
      <c r="WEO973" s="97"/>
      <c r="WEP973" s="97"/>
      <c r="WEQ973" s="97"/>
      <c r="WER973" s="97"/>
      <c r="WES973" s="97"/>
      <c r="WET973" s="97"/>
      <c r="WEU973" s="97"/>
      <c r="WEV973" s="97"/>
      <c r="WEW973" s="97"/>
      <c r="WEX973" s="97"/>
      <c r="WEY973" s="97"/>
      <c r="WEZ973" s="97"/>
      <c r="WFA973" s="97"/>
      <c r="WFB973" s="97"/>
      <c r="WFC973" s="97"/>
      <c r="WFD973" s="97"/>
      <c r="WFE973" s="97"/>
      <c r="WFF973" s="97"/>
      <c r="WFG973" s="97"/>
      <c r="WFH973" s="97"/>
      <c r="WFI973" s="97"/>
      <c r="WFJ973" s="97"/>
      <c r="WFK973" s="97"/>
      <c r="WFL973" s="97"/>
      <c r="WFM973" s="97"/>
      <c r="WFN973" s="97"/>
      <c r="WFO973" s="97"/>
      <c r="WFP973" s="97"/>
      <c r="WFQ973" s="97"/>
      <c r="WFR973" s="97"/>
      <c r="WFS973" s="97"/>
      <c r="WFT973" s="97"/>
      <c r="WFU973" s="97"/>
      <c r="WFV973" s="97"/>
      <c r="WFW973" s="97"/>
      <c r="WFX973" s="97"/>
      <c r="WFY973" s="97"/>
      <c r="WFZ973" s="97"/>
      <c r="WGA973" s="97"/>
      <c r="WGB973" s="97"/>
      <c r="WGC973" s="97"/>
      <c r="WGD973" s="97"/>
      <c r="WGE973" s="97"/>
      <c r="WGF973" s="97"/>
      <c r="WGG973" s="97"/>
      <c r="WGH973" s="97"/>
      <c r="WGI973" s="97"/>
      <c r="WGJ973" s="97"/>
      <c r="WGK973" s="97"/>
      <c r="WGL973" s="97"/>
      <c r="WGM973" s="97"/>
      <c r="WGN973" s="97"/>
      <c r="WGO973" s="97"/>
      <c r="WGP973" s="97"/>
      <c r="WGQ973" s="97"/>
      <c r="WGR973" s="97"/>
      <c r="WGS973" s="97"/>
      <c r="WGT973" s="97"/>
      <c r="WGU973" s="97"/>
      <c r="WGV973" s="97"/>
      <c r="WGW973" s="97"/>
      <c r="WGX973" s="97"/>
      <c r="WGY973" s="97"/>
      <c r="WGZ973" s="97"/>
      <c r="WHA973" s="97"/>
      <c r="WHB973" s="97"/>
      <c r="WHC973" s="97"/>
      <c r="WHD973" s="97"/>
      <c r="WHE973" s="97"/>
      <c r="WHF973" s="97"/>
      <c r="WHG973" s="97"/>
      <c r="WHH973" s="97"/>
      <c r="WHI973" s="97"/>
      <c r="WHJ973" s="97"/>
      <c r="WHK973" s="97"/>
      <c r="WHL973" s="97"/>
      <c r="WHM973" s="97"/>
      <c r="WHN973" s="97"/>
      <c r="WHO973" s="97"/>
      <c r="WHP973" s="97"/>
      <c r="WHQ973" s="97"/>
      <c r="WHR973" s="97"/>
      <c r="WHS973" s="97"/>
      <c r="WHT973" s="97"/>
      <c r="WHU973" s="97"/>
      <c r="WHV973" s="97"/>
      <c r="WHW973" s="97"/>
      <c r="WHX973" s="97"/>
      <c r="WHY973" s="97"/>
      <c r="WHZ973" s="97"/>
      <c r="WIA973" s="97"/>
      <c r="WIB973" s="97"/>
      <c r="WIC973" s="97"/>
      <c r="WID973" s="97"/>
      <c r="WIE973" s="97"/>
      <c r="WIF973" s="97"/>
      <c r="WIG973" s="97"/>
      <c r="WIH973" s="97"/>
      <c r="WII973" s="97"/>
      <c r="WIJ973" s="97"/>
      <c r="WIK973" s="97"/>
      <c r="WIL973" s="97"/>
      <c r="WIM973" s="97"/>
      <c r="WIN973" s="97"/>
      <c r="WIO973" s="97"/>
      <c r="WIP973" s="97"/>
      <c r="WIQ973" s="97"/>
      <c r="WIR973" s="97"/>
      <c r="WIS973" s="97"/>
      <c r="WIT973" s="97"/>
      <c r="WIU973" s="97"/>
      <c r="WIV973" s="97"/>
      <c r="WIW973" s="97"/>
      <c r="WIX973" s="97"/>
      <c r="WIY973" s="97"/>
      <c r="WIZ973" s="97"/>
      <c r="WJA973" s="97"/>
      <c r="WJB973" s="97"/>
      <c r="WJC973" s="97"/>
      <c r="WJD973" s="97"/>
      <c r="WJE973" s="97"/>
      <c r="WJF973" s="97"/>
      <c r="WJG973" s="97"/>
      <c r="WJH973" s="97"/>
      <c r="WJI973" s="97"/>
      <c r="WJJ973" s="97"/>
      <c r="WJK973" s="97"/>
      <c r="WJL973" s="97"/>
      <c r="WJM973" s="97"/>
      <c r="WJN973" s="97"/>
      <c r="WJO973" s="97"/>
      <c r="WJP973" s="97"/>
      <c r="WJQ973" s="97"/>
      <c r="WJR973" s="97"/>
      <c r="WJS973" s="97"/>
      <c r="WJT973" s="97"/>
      <c r="WJU973" s="97"/>
      <c r="WJV973" s="97"/>
      <c r="WJW973" s="97"/>
      <c r="WJX973" s="97"/>
      <c r="WJY973" s="97"/>
      <c r="WJZ973" s="97"/>
      <c r="WKA973" s="97"/>
      <c r="WKB973" s="97"/>
      <c r="WKC973" s="97"/>
      <c r="WKD973" s="97"/>
      <c r="WKE973" s="97"/>
      <c r="WKF973" s="97"/>
      <c r="WKG973" s="97"/>
      <c r="WKH973" s="97"/>
      <c r="WKI973" s="97"/>
      <c r="WKJ973" s="97"/>
      <c r="WKK973" s="97"/>
      <c r="WKL973" s="97"/>
      <c r="WKM973" s="97"/>
      <c r="WKN973" s="97"/>
      <c r="WKO973" s="97"/>
      <c r="WKP973" s="97"/>
      <c r="WKQ973" s="97"/>
      <c r="WKR973" s="97"/>
      <c r="WKS973" s="97"/>
      <c r="WKT973" s="97"/>
      <c r="WKU973" s="97"/>
      <c r="WKV973" s="97"/>
      <c r="WKW973" s="97"/>
      <c r="WKX973" s="97"/>
      <c r="WKY973" s="97"/>
      <c r="WKZ973" s="97"/>
      <c r="WLA973" s="97"/>
      <c r="WLB973" s="97"/>
      <c r="WLC973" s="97"/>
      <c r="WLD973" s="97"/>
      <c r="WLE973" s="97"/>
      <c r="WLF973" s="97"/>
      <c r="WLG973" s="97"/>
      <c r="WLH973" s="97"/>
      <c r="WLI973" s="97"/>
      <c r="WLJ973" s="97"/>
      <c r="WLK973" s="97"/>
      <c r="WLL973" s="97"/>
      <c r="WLM973" s="97"/>
      <c r="WLN973" s="97"/>
      <c r="WLO973" s="97"/>
      <c r="WLP973" s="97"/>
      <c r="WLQ973" s="97"/>
      <c r="WLR973" s="97"/>
      <c r="WLS973" s="97"/>
      <c r="WLT973" s="97"/>
      <c r="WLU973" s="97"/>
      <c r="WLV973" s="97"/>
      <c r="WLW973" s="97"/>
      <c r="WLX973" s="97"/>
      <c r="WLY973" s="97"/>
      <c r="WLZ973" s="97"/>
      <c r="WMA973" s="97"/>
      <c r="WMB973" s="97"/>
      <c r="WMC973" s="97"/>
      <c r="WMD973" s="97"/>
      <c r="WME973" s="97"/>
      <c r="WMF973" s="97"/>
      <c r="WMG973" s="97"/>
      <c r="WMH973" s="97"/>
      <c r="WMI973" s="97"/>
      <c r="WMJ973" s="97"/>
      <c r="WMK973" s="97"/>
      <c r="WML973" s="97"/>
      <c r="WMM973" s="97"/>
      <c r="WMN973" s="97"/>
      <c r="WMO973" s="97"/>
      <c r="WMP973" s="97"/>
      <c r="WMQ973" s="97"/>
      <c r="WMR973" s="97"/>
      <c r="WMS973" s="97"/>
      <c r="WMT973" s="97"/>
      <c r="WMU973" s="97"/>
      <c r="WMV973" s="97"/>
      <c r="WMW973" s="97"/>
      <c r="WMX973" s="97"/>
      <c r="WMY973" s="97"/>
      <c r="WMZ973" s="97"/>
      <c r="WNA973" s="97"/>
      <c r="WNB973" s="97"/>
      <c r="WNC973" s="97"/>
      <c r="WND973" s="97"/>
      <c r="WNE973" s="97"/>
      <c r="WNF973" s="97"/>
      <c r="WNG973" s="97"/>
      <c r="WNH973" s="97"/>
      <c r="WNI973" s="97"/>
      <c r="WNJ973" s="97"/>
      <c r="WNK973" s="97"/>
      <c r="WNL973" s="97"/>
      <c r="WNM973" s="97"/>
      <c r="WNN973" s="97"/>
      <c r="WNO973" s="97"/>
      <c r="WNP973" s="97"/>
      <c r="WNQ973" s="97"/>
      <c r="WNR973" s="97"/>
      <c r="WNS973" s="97"/>
      <c r="WNT973" s="97"/>
      <c r="WNU973" s="97"/>
      <c r="WNV973" s="97"/>
      <c r="WNW973" s="97"/>
      <c r="WNX973" s="97"/>
      <c r="WNY973" s="97"/>
      <c r="WNZ973" s="97"/>
      <c r="WOA973" s="97"/>
      <c r="WOB973" s="97"/>
      <c r="WOC973" s="97"/>
      <c r="WOD973" s="97"/>
      <c r="WOE973" s="97"/>
      <c r="WOF973" s="97"/>
      <c r="WOG973" s="97"/>
      <c r="WOH973" s="97"/>
      <c r="WOI973" s="97"/>
      <c r="WOJ973" s="97"/>
      <c r="WOK973" s="97"/>
      <c r="WOL973" s="97"/>
      <c r="WOM973" s="97"/>
      <c r="WON973" s="97"/>
      <c r="WOO973" s="97"/>
      <c r="WOP973" s="97"/>
      <c r="WOQ973" s="97"/>
      <c r="WOR973" s="97"/>
      <c r="WOS973" s="97"/>
      <c r="WOT973" s="97"/>
      <c r="WOU973" s="97"/>
      <c r="WOV973" s="97"/>
      <c r="WOW973" s="97"/>
      <c r="WOX973" s="97"/>
      <c r="WOY973" s="97"/>
      <c r="WOZ973" s="97"/>
      <c r="WPA973" s="97"/>
      <c r="WPB973" s="97"/>
      <c r="WPC973" s="97"/>
      <c r="WPD973" s="97"/>
      <c r="WPE973" s="97"/>
      <c r="WPF973" s="97"/>
      <c r="WPG973" s="97"/>
      <c r="WPH973" s="97"/>
      <c r="WPI973" s="97"/>
      <c r="WPJ973" s="97"/>
      <c r="WPK973" s="97"/>
      <c r="WPL973" s="97"/>
      <c r="WPM973" s="97"/>
      <c r="WPN973" s="97"/>
      <c r="WPO973" s="97"/>
      <c r="WPP973" s="97"/>
      <c r="WPQ973" s="97"/>
      <c r="WPR973" s="97"/>
      <c r="WPS973" s="97"/>
      <c r="WPT973" s="97"/>
      <c r="WPU973" s="97"/>
      <c r="WPV973" s="97"/>
      <c r="WPW973" s="97"/>
      <c r="WPX973" s="97"/>
      <c r="WPY973" s="97"/>
      <c r="WPZ973" s="97"/>
      <c r="WQA973" s="97"/>
      <c r="WQB973" s="97"/>
      <c r="WQC973" s="97"/>
      <c r="WQD973" s="97"/>
      <c r="WQE973" s="97"/>
      <c r="WQF973" s="97"/>
      <c r="WQG973" s="97"/>
      <c r="WQH973" s="97"/>
      <c r="WQI973" s="97"/>
      <c r="WQJ973" s="97"/>
      <c r="WQK973" s="97"/>
      <c r="WQL973" s="97"/>
      <c r="WQM973" s="97"/>
      <c r="WQN973" s="97"/>
      <c r="WQO973" s="97"/>
      <c r="WQP973" s="97"/>
      <c r="WQQ973" s="97"/>
      <c r="WQR973" s="97"/>
      <c r="WQS973" s="97"/>
      <c r="WQT973" s="97"/>
      <c r="WQU973" s="97"/>
      <c r="WQV973" s="97"/>
      <c r="WQW973" s="97"/>
      <c r="WQX973" s="97"/>
      <c r="WQY973" s="97"/>
      <c r="WQZ973" s="97"/>
      <c r="WRA973" s="97"/>
      <c r="WRB973" s="97"/>
      <c r="WRC973" s="97"/>
      <c r="WRD973" s="97"/>
      <c r="WRE973" s="97"/>
      <c r="WRF973" s="97"/>
      <c r="WRG973" s="97"/>
      <c r="WRH973" s="97"/>
      <c r="WRI973" s="97"/>
      <c r="WRJ973" s="97"/>
      <c r="WRK973" s="97"/>
      <c r="WRL973" s="97"/>
      <c r="WRM973" s="97"/>
      <c r="WRN973" s="97"/>
      <c r="WRO973" s="97"/>
      <c r="WRP973" s="97"/>
      <c r="WRQ973" s="97"/>
      <c r="WRR973" s="97"/>
      <c r="WRS973" s="97"/>
      <c r="WRT973" s="97"/>
      <c r="WRU973" s="97"/>
      <c r="WRV973" s="97"/>
      <c r="WRW973" s="97"/>
      <c r="WRX973" s="97"/>
      <c r="WRY973" s="97"/>
      <c r="WRZ973" s="97"/>
      <c r="WSA973" s="97"/>
      <c r="WSB973" s="97"/>
      <c r="WSC973" s="97"/>
      <c r="WSD973" s="97"/>
      <c r="WSE973" s="97"/>
      <c r="WSF973" s="97"/>
      <c r="WSG973" s="97"/>
      <c r="WSH973" s="97"/>
      <c r="WSI973" s="97"/>
      <c r="WSJ973" s="97"/>
      <c r="WSK973" s="97"/>
      <c r="WSL973" s="97"/>
      <c r="WSM973" s="97"/>
      <c r="WSN973" s="97"/>
      <c r="WSO973" s="97"/>
      <c r="WSP973" s="97"/>
      <c r="WSQ973" s="97"/>
      <c r="WSR973" s="97"/>
      <c r="WSS973" s="97"/>
      <c r="WST973" s="97"/>
      <c r="WSU973" s="97"/>
      <c r="WSV973" s="97"/>
      <c r="WSW973" s="97"/>
      <c r="WSX973" s="97"/>
      <c r="WSY973" s="97"/>
      <c r="WSZ973" s="97"/>
      <c r="WTA973" s="97"/>
      <c r="WTB973" s="97"/>
      <c r="WTC973" s="97"/>
      <c r="WTD973" s="97"/>
      <c r="WTE973" s="97"/>
      <c r="WTF973" s="97"/>
      <c r="WTG973" s="97"/>
      <c r="WTH973" s="97"/>
      <c r="WTI973" s="97"/>
      <c r="WTJ973" s="97"/>
      <c r="WTK973" s="97"/>
      <c r="WTL973" s="97"/>
      <c r="WTM973" s="97"/>
      <c r="WTN973" s="97"/>
      <c r="WTO973" s="97"/>
      <c r="WTP973" s="97"/>
      <c r="WTQ973" s="97"/>
      <c r="WTR973" s="97"/>
      <c r="WTS973" s="97"/>
      <c r="WTT973" s="97"/>
      <c r="WTU973" s="97"/>
      <c r="WTV973" s="97"/>
      <c r="WTW973" s="97"/>
      <c r="WTX973" s="97"/>
      <c r="WTY973" s="97"/>
      <c r="WTZ973" s="97"/>
      <c r="WUA973" s="97"/>
      <c r="WUB973" s="97"/>
      <c r="WUC973" s="97"/>
      <c r="WUD973" s="97"/>
      <c r="WUE973" s="97"/>
      <c r="WUF973" s="97"/>
      <c r="WUG973" s="97"/>
      <c r="WUH973" s="97"/>
      <c r="WUI973" s="97"/>
      <c r="WUJ973" s="97"/>
      <c r="WUK973" s="97"/>
      <c r="WUL973" s="97"/>
      <c r="WUM973" s="97"/>
      <c r="WUN973" s="97"/>
      <c r="WUO973" s="97"/>
      <c r="WUP973" s="97"/>
      <c r="WUQ973" s="97"/>
      <c r="WUR973" s="97"/>
      <c r="WUS973" s="97"/>
      <c r="WUT973" s="97"/>
      <c r="WUU973" s="97"/>
      <c r="WUV973" s="97"/>
      <c r="WUW973" s="97"/>
      <c r="WUX973" s="97"/>
      <c r="WUY973" s="97"/>
      <c r="WUZ973" s="97"/>
      <c r="WVA973" s="97"/>
      <c r="WVB973" s="97"/>
      <c r="WVC973" s="97"/>
      <c r="WVD973" s="97"/>
      <c r="WVE973" s="97"/>
      <c r="WVF973" s="97"/>
      <c r="WVG973" s="97"/>
      <c r="WVH973" s="97"/>
      <c r="WVI973" s="97"/>
      <c r="WVJ973" s="97"/>
      <c r="WVK973" s="97"/>
      <c r="WVL973" s="97"/>
      <c r="WVM973" s="97"/>
      <c r="WVN973" s="97"/>
      <c r="WVO973" s="97"/>
      <c r="WVP973" s="97"/>
      <c r="WVQ973" s="97"/>
      <c r="WVR973" s="97"/>
      <c r="WVS973" s="97"/>
      <c r="WVT973" s="97"/>
      <c r="WVU973" s="97"/>
      <c r="WVV973" s="97"/>
      <c r="WVW973" s="97"/>
      <c r="WVX973" s="97"/>
      <c r="WVY973" s="97"/>
      <c r="WVZ973" s="97"/>
      <c r="WWA973" s="97"/>
      <c r="WWB973" s="97"/>
      <c r="WWC973" s="97"/>
      <c r="WWD973" s="97"/>
      <c r="WWE973" s="97"/>
      <c r="WWF973" s="97"/>
      <c r="WWG973" s="97"/>
      <c r="WWH973" s="97"/>
      <c r="WWI973" s="97"/>
      <c r="WWJ973" s="97"/>
      <c r="WWK973" s="97"/>
      <c r="WWL973" s="97"/>
      <c r="WWM973" s="97"/>
      <c r="WWN973" s="97"/>
      <c r="WWO973" s="97"/>
      <c r="WWP973" s="97"/>
      <c r="WWQ973" s="97"/>
      <c r="WWR973" s="97"/>
      <c r="WWS973" s="97"/>
      <c r="WWT973" s="97"/>
      <c r="WWU973" s="97"/>
      <c r="WWV973" s="97"/>
      <c r="WWW973" s="97"/>
      <c r="WWX973" s="97"/>
      <c r="WWY973" s="97"/>
      <c r="WWZ973" s="97"/>
      <c r="WXA973" s="97"/>
      <c r="WXB973" s="97"/>
      <c r="WXC973" s="97"/>
      <c r="WXD973" s="97"/>
      <c r="WXE973" s="97"/>
      <c r="WXF973" s="97"/>
      <c r="WXG973" s="97"/>
      <c r="WXH973" s="97"/>
      <c r="WXI973" s="97"/>
      <c r="WXJ973" s="97"/>
      <c r="WXK973" s="97"/>
      <c r="WXL973" s="97"/>
      <c r="WXM973" s="97"/>
      <c r="WXN973" s="97"/>
      <c r="WXO973" s="97"/>
      <c r="WXP973" s="97"/>
      <c r="WXQ973" s="97"/>
      <c r="WXR973" s="97"/>
      <c r="WXS973" s="97"/>
      <c r="WXT973" s="97"/>
      <c r="WXU973" s="97"/>
      <c r="WXV973" s="97"/>
      <c r="WXW973" s="97"/>
      <c r="WXX973" s="97"/>
      <c r="WXY973" s="97"/>
      <c r="WXZ973" s="97"/>
      <c r="WYA973" s="97"/>
      <c r="WYB973" s="97"/>
      <c r="WYC973" s="97"/>
      <c r="WYD973" s="97"/>
      <c r="WYE973" s="97"/>
      <c r="WYF973" s="97"/>
      <c r="WYG973" s="97"/>
      <c r="WYH973" s="97"/>
      <c r="WYI973" s="97"/>
      <c r="WYJ973" s="97"/>
      <c r="WYK973" s="97"/>
      <c r="WYL973" s="97"/>
      <c r="WYM973" s="97"/>
      <c r="WYN973" s="97"/>
      <c r="WYO973" s="97"/>
      <c r="WYP973" s="97"/>
      <c r="WYQ973" s="97"/>
      <c r="WYR973" s="97"/>
      <c r="WYS973" s="97"/>
      <c r="WYT973" s="97"/>
      <c r="WYU973" s="97"/>
      <c r="WYV973" s="97"/>
      <c r="WYW973" s="97"/>
      <c r="WYX973" s="97"/>
      <c r="WYY973" s="97"/>
      <c r="WYZ973" s="97"/>
      <c r="WZA973" s="97"/>
      <c r="WZB973" s="97"/>
      <c r="WZC973" s="97"/>
      <c r="WZD973" s="97"/>
      <c r="WZE973" s="97"/>
      <c r="WZF973" s="97"/>
      <c r="WZG973" s="97"/>
      <c r="WZH973" s="97"/>
      <c r="WZI973" s="97"/>
      <c r="WZJ973" s="97"/>
      <c r="WZK973" s="97"/>
      <c r="WZL973" s="97"/>
      <c r="WZM973" s="97"/>
      <c r="WZN973" s="97"/>
      <c r="WZO973" s="97"/>
      <c r="WZP973" s="97"/>
      <c r="WZQ973" s="97"/>
      <c r="WZR973" s="97"/>
      <c r="WZS973" s="97"/>
      <c r="WZT973" s="97"/>
      <c r="WZU973" s="97"/>
      <c r="WZV973" s="97"/>
      <c r="WZW973" s="97"/>
      <c r="WZX973" s="97"/>
      <c r="WZY973" s="97"/>
      <c r="WZZ973" s="97"/>
      <c r="XAA973" s="97"/>
      <c r="XAB973" s="97"/>
      <c r="XAC973" s="97"/>
      <c r="XAD973" s="97"/>
      <c r="XAE973" s="97"/>
      <c r="XAF973" s="97"/>
      <c r="XAG973" s="97"/>
      <c r="XAH973" s="97"/>
      <c r="XAI973" s="97"/>
      <c r="XAJ973" s="97"/>
      <c r="XAK973" s="97"/>
      <c r="XAL973" s="97"/>
      <c r="XAM973" s="97"/>
      <c r="XAN973" s="97"/>
      <c r="XAO973" s="97"/>
      <c r="XAP973" s="97"/>
      <c r="XAQ973" s="97"/>
      <c r="XAR973" s="97"/>
      <c r="XAS973" s="97"/>
      <c r="XAT973" s="97"/>
      <c r="XAU973" s="97"/>
      <c r="XAV973" s="97"/>
      <c r="XAW973" s="97"/>
      <c r="XAX973" s="97"/>
      <c r="XAY973" s="97"/>
      <c r="XAZ973" s="97"/>
      <c r="XBA973" s="97"/>
      <c r="XBB973" s="97"/>
      <c r="XBC973" s="97"/>
      <c r="XBD973" s="97"/>
      <c r="XBE973" s="97"/>
      <c r="XBF973" s="97"/>
      <c r="XBG973" s="97"/>
      <c r="XBH973" s="97"/>
      <c r="XBI973" s="97"/>
      <c r="XBJ973" s="97"/>
      <c r="XBK973" s="97"/>
      <c r="XBL973" s="97"/>
      <c r="XBM973" s="97"/>
      <c r="XBN973" s="97"/>
      <c r="XBO973" s="97"/>
      <c r="XBP973" s="97"/>
      <c r="XBQ973" s="97"/>
      <c r="XBR973" s="97"/>
      <c r="XBS973" s="97"/>
      <c r="XBT973" s="97"/>
      <c r="XBU973" s="97"/>
      <c r="XBV973" s="97"/>
      <c r="XBW973" s="97"/>
      <c r="XBX973" s="97"/>
      <c r="XBY973" s="97"/>
      <c r="XBZ973" s="97"/>
      <c r="XCA973" s="97"/>
      <c r="XCB973" s="97"/>
      <c r="XCC973" s="97"/>
      <c r="XCD973" s="97"/>
      <c r="XCE973" s="97"/>
      <c r="XCF973" s="97"/>
      <c r="XCG973" s="97"/>
      <c r="XCH973" s="97"/>
      <c r="XCI973" s="97"/>
      <c r="XCJ973" s="97"/>
      <c r="XCK973" s="97"/>
      <c r="XCL973" s="97"/>
      <c r="XCM973" s="97"/>
      <c r="XCN973" s="97"/>
      <c r="XCO973" s="97"/>
      <c r="XCP973" s="97"/>
      <c r="XCQ973" s="97"/>
      <c r="XCR973" s="97"/>
      <c r="XCS973" s="97"/>
      <c r="XCT973" s="97"/>
      <c r="XCU973" s="97"/>
      <c r="XCV973" s="97"/>
      <c r="XCW973" s="97"/>
      <c r="XCX973" s="97"/>
      <c r="XCY973" s="97"/>
      <c r="XCZ973" s="97"/>
      <c r="XDA973" s="97"/>
      <c r="XDB973" s="97"/>
      <c r="XDC973" s="97"/>
      <c r="XDD973" s="97"/>
      <c r="XDE973" s="97"/>
      <c r="XDF973" s="97"/>
      <c r="XDG973" s="97"/>
      <c r="XDH973" s="97"/>
      <c r="XDI973" s="97"/>
      <c r="XDJ973" s="97"/>
      <c r="XDK973" s="97"/>
      <c r="XDL973" s="97"/>
      <c r="XDM973" s="97"/>
      <c r="XDN973" s="97"/>
      <c r="XDO973" s="97"/>
      <c r="XDP973" s="97"/>
      <c r="XDQ973" s="97"/>
      <c r="XDR973" s="97"/>
      <c r="XDS973" s="97"/>
      <c r="XDT973" s="97"/>
      <c r="XDU973" s="97"/>
      <c r="XDV973" s="97"/>
      <c r="XDW973" s="97"/>
      <c r="XDX973" s="97"/>
      <c r="XDY973" s="97"/>
      <c r="XDZ973" s="97"/>
      <c r="XEA973" s="97"/>
      <c r="XEB973" s="97"/>
      <c r="XEC973" s="97"/>
      <c r="XED973" s="97"/>
      <c r="XEE973" s="97"/>
      <c r="XEF973" s="97"/>
      <c r="XEG973" s="97"/>
      <c r="XEH973" s="97"/>
      <c r="XEI973" s="97"/>
      <c r="XEJ973" s="97"/>
      <c r="XEK973" s="97"/>
      <c r="XEL973" s="97"/>
      <c r="XEM973" s="97"/>
      <c r="XEN973" s="97"/>
      <c r="XEO973" s="97"/>
      <c r="XEP973" s="97"/>
      <c r="XEQ973" s="97"/>
      <c r="XER973" s="97"/>
      <c r="XES973" s="97"/>
      <c r="XET973" s="97"/>
      <c r="XEU973" s="97"/>
      <c r="XEV973" s="97"/>
      <c r="XEW973" s="97"/>
      <c r="XEX973" s="97"/>
      <c r="XEY973" s="97"/>
      <c r="XEZ973" s="97"/>
    </row>
    <row r="974" s="97" customFormat="true" ht="21" spans="1:15">
      <c r="A974" s="124" t="s">
        <v>21</v>
      </c>
      <c r="B974" s="124"/>
      <c r="C974" s="127">
        <v>250304</v>
      </c>
      <c r="D974" s="126" t="s">
        <v>1501</v>
      </c>
      <c r="E974" s="126" t="s">
        <v>1502</v>
      </c>
      <c r="F974" s="126"/>
      <c r="G974" s="143"/>
      <c r="H974" s="143" t="s">
        <v>20</v>
      </c>
      <c r="I974" s="143" t="s">
        <v>20</v>
      </c>
      <c r="J974" s="154"/>
      <c r="K974" s="154"/>
      <c r="L974" s="154"/>
      <c r="M974" s="154"/>
      <c r="N974" s="163" t="s">
        <v>20</v>
      </c>
      <c r="O974" s="164"/>
    </row>
    <row r="975" s="97" customFormat="true" spans="1:15">
      <c r="A975" s="124" t="s">
        <v>82</v>
      </c>
      <c r="B975" s="124" t="s">
        <v>1075</v>
      </c>
      <c r="C975" s="127">
        <v>250304001</v>
      </c>
      <c r="D975" s="126" t="s">
        <v>1503</v>
      </c>
      <c r="E975" s="126"/>
      <c r="F975" s="126"/>
      <c r="G975" s="143" t="s">
        <v>1077</v>
      </c>
      <c r="H975" s="143">
        <v>5</v>
      </c>
      <c r="I975" s="143">
        <v>5</v>
      </c>
      <c r="J975" s="154"/>
      <c r="K975" s="154"/>
      <c r="L975" s="154"/>
      <c r="M975" s="154"/>
      <c r="N975" s="163" t="s">
        <v>71</v>
      </c>
      <c r="O975" s="164"/>
    </row>
    <row r="976" s="97" customFormat="true" spans="1:15">
      <c r="A976" s="124" t="s">
        <v>82</v>
      </c>
      <c r="B976" s="124" t="s">
        <v>1075</v>
      </c>
      <c r="C976" s="127">
        <v>250304002</v>
      </c>
      <c r="D976" s="126" t="s">
        <v>1504</v>
      </c>
      <c r="E976" s="126"/>
      <c r="F976" s="126"/>
      <c r="G976" s="143" t="s">
        <v>1077</v>
      </c>
      <c r="H976" s="143">
        <v>5</v>
      </c>
      <c r="I976" s="143">
        <v>5</v>
      </c>
      <c r="J976" s="154"/>
      <c r="K976" s="154"/>
      <c r="L976" s="154"/>
      <c r="M976" s="154"/>
      <c r="N976" s="163" t="s">
        <v>71</v>
      </c>
      <c r="O976" s="164"/>
    </row>
    <row r="977" s="97" customFormat="true" spans="1:15">
      <c r="A977" s="124" t="s">
        <v>82</v>
      </c>
      <c r="B977" s="124" t="s">
        <v>1075</v>
      </c>
      <c r="C977" s="127">
        <v>250304003</v>
      </c>
      <c r="D977" s="126" t="s">
        <v>1505</v>
      </c>
      <c r="E977" s="126"/>
      <c r="F977" s="126"/>
      <c r="G977" s="143" t="s">
        <v>1077</v>
      </c>
      <c r="H977" s="143">
        <v>5</v>
      </c>
      <c r="I977" s="143">
        <v>5</v>
      </c>
      <c r="J977" s="154"/>
      <c r="K977" s="154"/>
      <c r="L977" s="154"/>
      <c r="M977" s="154"/>
      <c r="N977" s="163" t="s">
        <v>71</v>
      </c>
      <c r="O977" s="164"/>
    </row>
    <row r="978" s="97" customFormat="true" spans="1:15">
      <c r="A978" s="124" t="s">
        <v>82</v>
      </c>
      <c r="B978" s="124" t="s">
        <v>1075</v>
      </c>
      <c r="C978" s="127">
        <v>250304004</v>
      </c>
      <c r="D978" s="126" t="s">
        <v>1506</v>
      </c>
      <c r="E978" s="126"/>
      <c r="F978" s="126"/>
      <c r="G978" s="143" t="s">
        <v>1077</v>
      </c>
      <c r="H978" s="143">
        <v>5</v>
      </c>
      <c r="I978" s="143">
        <v>5</v>
      </c>
      <c r="J978" s="154"/>
      <c r="K978" s="154"/>
      <c r="L978" s="154"/>
      <c r="M978" s="154"/>
      <c r="N978" s="163" t="s">
        <v>71</v>
      </c>
      <c r="O978" s="164"/>
    </row>
    <row r="979" s="97" customFormat="true" spans="1:15">
      <c r="A979" s="124" t="s">
        <v>82</v>
      </c>
      <c r="B979" s="124" t="s">
        <v>1075</v>
      </c>
      <c r="C979" s="127">
        <v>250304005</v>
      </c>
      <c r="D979" s="126" t="s">
        <v>1507</v>
      </c>
      <c r="E979" s="126"/>
      <c r="F979" s="126"/>
      <c r="G979" s="143" t="s">
        <v>1077</v>
      </c>
      <c r="H979" s="143">
        <v>5</v>
      </c>
      <c r="I979" s="143">
        <v>5</v>
      </c>
      <c r="J979" s="154"/>
      <c r="K979" s="154"/>
      <c r="L979" s="154"/>
      <c r="M979" s="154"/>
      <c r="N979" s="163" t="s">
        <v>71</v>
      </c>
      <c r="O979" s="164"/>
    </row>
    <row r="980" s="97" customFormat="true" spans="1:15">
      <c r="A980" s="124" t="s">
        <v>82</v>
      </c>
      <c r="B980" s="124" t="s">
        <v>1075</v>
      </c>
      <c r="C980" s="127">
        <v>250304006</v>
      </c>
      <c r="D980" s="126" t="s">
        <v>1508</v>
      </c>
      <c r="E980" s="126"/>
      <c r="F980" s="126"/>
      <c r="G980" s="143" t="s">
        <v>1077</v>
      </c>
      <c r="H980" s="143">
        <v>5</v>
      </c>
      <c r="I980" s="143">
        <v>5</v>
      </c>
      <c r="J980" s="154"/>
      <c r="K980" s="154"/>
      <c r="L980" s="154"/>
      <c r="M980" s="154"/>
      <c r="N980" s="163" t="s">
        <v>71</v>
      </c>
      <c r="O980" s="164"/>
    </row>
    <row r="981" s="97" customFormat="true" spans="1:15">
      <c r="A981" s="124" t="s">
        <v>21</v>
      </c>
      <c r="B981" s="124" t="s">
        <v>1075</v>
      </c>
      <c r="C981" s="127">
        <v>250304007</v>
      </c>
      <c r="D981" s="126" t="s">
        <v>1509</v>
      </c>
      <c r="E981" s="126"/>
      <c r="F981" s="126"/>
      <c r="G981" s="143" t="s">
        <v>1077</v>
      </c>
      <c r="H981" s="143">
        <v>11</v>
      </c>
      <c r="I981" s="143">
        <v>11</v>
      </c>
      <c r="J981" s="154"/>
      <c r="K981" s="154"/>
      <c r="L981" s="154"/>
      <c r="M981" s="154"/>
      <c r="N981" s="163" t="s">
        <v>71</v>
      </c>
      <c r="O981" s="164"/>
    </row>
    <row r="982" s="97" customFormat="true" spans="1:15">
      <c r="A982" s="124" t="s">
        <v>21</v>
      </c>
      <c r="B982" s="124" t="s">
        <v>1075</v>
      </c>
      <c r="C982" s="127">
        <v>250304008</v>
      </c>
      <c r="D982" s="126" t="s">
        <v>1510</v>
      </c>
      <c r="E982" s="126"/>
      <c r="F982" s="126"/>
      <c r="G982" s="143" t="s">
        <v>1077</v>
      </c>
      <c r="H982" s="143">
        <v>11</v>
      </c>
      <c r="I982" s="143">
        <v>11</v>
      </c>
      <c r="J982" s="154"/>
      <c r="K982" s="154"/>
      <c r="L982" s="154"/>
      <c r="M982" s="154"/>
      <c r="N982" s="163" t="s">
        <v>71</v>
      </c>
      <c r="O982" s="164"/>
    </row>
    <row r="983" s="97" customFormat="true" spans="1:15">
      <c r="A983" s="124" t="s">
        <v>21</v>
      </c>
      <c r="B983" s="124" t="s">
        <v>1075</v>
      </c>
      <c r="C983" s="127">
        <v>250304009</v>
      </c>
      <c r="D983" s="126" t="s">
        <v>1511</v>
      </c>
      <c r="E983" s="126"/>
      <c r="F983" s="126"/>
      <c r="G983" s="143" t="s">
        <v>1077</v>
      </c>
      <c r="H983" s="143">
        <v>8</v>
      </c>
      <c r="I983" s="143">
        <v>8</v>
      </c>
      <c r="J983" s="154"/>
      <c r="K983" s="154"/>
      <c r="L983" s="154"/>
      <c r="M983" s="154"/>
      <c r="N983" s="163" t="s">
        <v>71</v>
      </c>
      <c r="O983" s="164"/>
    </row>
    <row r="984" s="97" customFormat="true" ht="21" spans="1:15">
      <c r="A984" s="124" t="s">
        <v>21</v>
      </c>
      <c r="B984" s="124" t="s">
        <v>1075</v>
      </c>
      <c r="C984" s="127">
        <v>250304010</v>
      </c>
      <c r="D984" s="126" t="s">
        <v>1512</v>
      </c>
      <c r="E984" s="126" t="s">
        <v>1513</v>
      </c>
      <c r="F984" s="126"/>
      <c r="G984" s="143" t="s">
        <v>1077</v>
      </c>
      <c r="H984" s="143">
        <v>8</v>
      </c>
      <c r="I984" s="143">
        <v>8</v>
      </c>
      <c r="J984" s="154"/>
      <c r="K984" s="154"/>
      <c r="L984" s="154"/>
      <c r="M984" s="154"/>
      <c r="N984" s="163" t="s">
        <v>71</v>
      </c>
      <c r="O984" s="164"/>
    </row>
    <row r="985" s="97" customFormat="true" spans="1:15">
      <c r="A985" s="124" t="s">
        <v>21</v>
      </c>
      <c r="B985" s="124" t="s">
        <v>1075</v>
      </c>
      <c r="C985" s="127">
        <v>250304011</v>
      </c>
      <c r="D985" s="126" t="s">
        <v>1514</v>
      </c>
      <c r="E985" s="126"/>
      <c r="F985" s="126"/>
      <c r="G985" s="143" t="s">
        <v>1077</v>
      </c>
      <c r="H985" s="143">
        <v>4</v>
      </c>
      <c r="I985" s="143">
        <v>4</v>
      </c>
      <c r="J985" s="154"/>
      <c r="K985" s="154"/>
      <c r="L985" s="154"/>
      <c r="M985" s="154"/>
      <c r="N985" s="163" t="s">
        <v>71</v>
      </c>
      <c r="O985" s="164"/>
    </row>
    <row r="986" s="97" customFormat="true" spans="1:15">
      <c r="A986" s="124" t="s">
        <v>21</v>
      </c>
      <c r="B986" s="124" t="s">
        <v>1075</v>
      </c>
      <c r="C986" s="127">
        <v>250304012</v>
      </c>
      <c r="D986" s="126" t="s">
        <v>1515</v>
      </c>
      <c r="E986" s="126"/>
      <c r="F986" s="126"/>
      <c r="G986" s="143" t="s">
        <v>1077</v>
      </c>
      <c r="H986" s="143">
        <v>22.5</v>
      </c>
      <c r="I986" s="143">
        <v>22.5</v>
      </c>
      <c r="J986" s="154"/>
      <c r="K986" s="154"/>
      <c r="L986" s="154"/>
      <c r="M986" s="154"/>
      <c r="N986" s="163" t="s">
        <v>71</v>
      </c>
      <c r="O986" s="164"/>
    </row>
    <row r="987" s="97" customFormat="true" ht="21" spans="1:15">
      <c r="A987" s="124" t="s">
        <v>228</v>
      </c>
      <c r="B987" s="124" t="s">
        <v>1075</v>
      </c>
      <c r="C987" s="127">
        <v>250304013</v>
      </c>
      <c r="D987" s="126" t="s">
        <v>1516</v>
      </c>
      <c r="E987" s="126" t="s">
        <v>1517</v>
      </c>
      <c r="F987" s="126"/>
      <c r="G987" s="143" t="s">
        <v>1077</v>
      </c>
      <c r="H987" s="143">
        <v>7</v>
      </c>
      <c r="I987" s="143">
        <v>7</v>
      </c>
      <c r="J987" s="154"/>
      <c r="K987" s="154"/>
      <c r="L987" s="154"/>
      <c r="M987" s="154" t="s">
        <v>1518</v>
      </c>
      <c r="N987" s="163" t="s">
        <v>51</v>
      </c>
      <c r="O987" s="164"/>
    </row>
    <row r="988" s="97" customFormat="true" spans="1:15">
      <c r="A988" s="124" t="s">
        <v>228</v>
      </c>
      <c r="B988" s="124" t="s">
        <v>1075</v>
      </c>
      <c r="C988" s="127">
        <v>250304014</v>
      </c>
      <c r="D988" s="126" t="s">
        <v>1519</v>
      </c>
      <c r="E988" s="126"/>
      <c r="F988" s="126"/>
      <c r="G988" s="143" t="s">
        <v>1077</v>
      </c>
      <c r="H988" s="143">
        <v>26.5</v>
      </c>
      <c r="I988" s="143">
        <v>26.5</v>
      </c>
      <c r="J988" s="154"/>
      <c r="K988" s="154"/>
      <c r="L988" s="154"/>
      <c r="M988" s="154"/>
      <c r="N988" s="163" t="s">
        <v>51</v>
      </c>
      <c r="O988" s="164"/>
    </row>
    <row r="989" s="97" customFormat="true" ht="21" spans="1:15">
      <c r="A989" s="124" t="s">
        <v>244</v>
      </c>
      <c r="B989" s="124" t="s">
        <v>1075</v>
      </c>
      <c r="C989" s="127" t="s">
        <v>1520</v>
      </c>
      <c r="D989" s="126" t="s">
        <v>1521</v>
      </c>
      <c r="E989" s="126"/>
      <c r="F989" s="126"/>
      <c r="G989" s="143" t="s">
        <v>28</v>
      </c>
      <c r="H989" s="143">
        <v>81</v>
      </c>
      <c r="I989" s="143">
        <v>81</v>
      </c>
      <c r="J989" s="154"/>
      <c r="K989" s="154"/>
      <c r="L989" s="154"/>
      <c r="M989" s="154"/>
      <c r="N989" s="163" t="s">
        <v>71</v>
      </c>
      <c r="O989" s="164"/>
    </row>
    <row r="990" s="97" customFormat="true" spans="1:15">
      <c r="A990" s="124" t="s">
        <v>21</v>
      </c>
      <c r="B990" s="124"/>
      <c r="C990" s="127">
        <v>250305</v>
      </c>
      <c r="D990" s="126" t="s">
        <v>1522</v>
      </c>
      <c r="E990" s="126"/>
      <c r="F990" s="126"/>
      <c r="G990" s="143"/>
      <c r="H990" s="143" t="s">
        <v>20</v>
      </c>
      <c r="I990" s="143" t="s">
        <v>20</v>
      </c>
      <c r="J990" s="154"/>
      <c r="K990" s="154"/>
      <c r="L990" s="154"/>
      <c r="M990" s="154"/>
      <c r="N990" s="163" t="s">
        <v>20</v>
      </c>
      <c r="O990" s="164"/>
    </row>
    <row r="991" s="97" customFormat="true" spans="1:15">
      <c r="A991" s="124" t="s">
        <v>21</v>
      </c>
      <c r="B991" s="124" t="s">
        <v>1075</v>
      </c>
      <c r="C991" s="127">
        <v>250305001</v>
      </c>
      <c r="D991" s="126" t="s">
        <v>1523</v>
      </c>
      <c r="E991" s="126"/>
      <c r="F991" s="126"/>
      <c r="G991" s="143" t="s">
        <v>1077</v>
      </c>
      <c r="H991" s="143">
        <v>6</v>
      </c>
      <c r="I991" s="143">
        <v>6</v>
      </c>
      <c r="J991" s="154"/>
      <c r="K991" s="154"/>
      <c r="L991" s="154"/>
      <c r="M991" s="154"/>
      <c r="N991" s="163" t="s">
        <v>71</v>
      </c>
      <c r="O991" s="164"/>
    </row>
    <row r="992" s="97" customFormat="true" spans="1:15">
      <c r="A992" s="124" t="s">
        <v>21</v>
      </c>
      <c r="B992" s="124" t="s">
        <v>1075</v>
      </c>
      <c r="C992" s="127">
        <v>250305002</v>
      </c>
      <c r="D992" s="126" t="s">
        <v>1524</v>
      </c>
      <c r="E992" s="126"/>
      <c r="F992" s="126"/>
      <c r="G992" s="143" t="s">
        <v>1077</v>
      </c>
      <c r="H992" s="143">
        <v>6</v>
      </c>
      <c r="I992" s="143">
        <v>6</v>
      </c>
      <c r="J992" s="154"/>
      <c r="K992" s="154"/>
      <c r="L992" s="154"/>
      <c r="M992" s="154"/>
      <c r="N992" s="163" t="s">
        <v>71</v>
      </c>
      <c r="O992" s="164"/>
    </row>
    <row r="993" s="97" customFormat="true" spans="1:15">
      <c r="A993" s="124" t="s">
        <v>95</v>
      </c>
      <c r="B993" s="124" t="s">
        <v>1075</v>
      </c>
      <c r="C993" s="127">
        <v>250305004</v>
      </c>
      <c r="D993" s="126" t="s">
        <v>1525</v>
      </c>
      <c r="E993" s="126"/>
      <c r="F993" s="126"/>
      <c r="G993" s="143" t="s">
        <v>1077</v>
      </c>
      <c r="H993" s="143">
        <v>10</v>
      </c>
      <c r="I993" s="143">
        <v>10</v>
      </c>
      <c r="J993" s="154"/>
      <c r="K993" s="154"/>
      <c r="L993" s="154"/>
      <c r="M993" s="154"/>
      <c r="N993" s="163" t="s">
        <v>71</v>
      </c>
      <c r="O993" s="164"/>
    </row>
    <row r="994" s="97" customFormat="true" spans="1:15">
      <c r="A994" s="124" t="s">
        <v>82</v>
      </c>
      <c r="B994" s="124" t="s">
        <v>1075</v>
      </c>
      <c r="C994" s="127">
        <v>250305005</v>
      </c>
      <c r="D994" s="126" t="s">
        <v>1526</v>
      </c>
      <c r="E994" s="126"/>
      <c r="F994" s="126"/>
      <c r="G994" s="143" t="s">
        <v>1077</v>
      </c>
      <c r="H994" s="143">
        <v>18</v>
      </c>
      <c r="I994" s="143">
        <v>18</v>
      </c>
      <c r="J994" s="154"/>
      <c r="K994" s="154"/>
      <c r="L994" s="154"/>
      <c r="M994" s="154"/>
      <c r="N994" s="163" t="s">
        <v>71</v>
      </c>
      <c r="O994" s="164"/>
    </row>
    <row r="995" s="97" customFormat="true" spans="1:15">
      <c r="A995" s="124" t="s">
        <v>21</v>
      </c>
      <c r="B995" s="124" t="s">
        <v>1075</v>
      </c>
      <c r="C995" s="127">
        <v>250305006</v>
      </c>
      <c r="D995" s="126" t="s">
        <v>1527</v>
      </c>
      <c r="E995" s="126"/>
      <c r="F995" s="126"/>
      <c r="G995" s="143" t="s">
        <v>1077</v>
      </c>
      <c r="H995" s="143">
        <v>29.4</v>
      </c>
      <c r="I995" s="143">
        <v>29.4</v>
      </c>
      <c r="J995" s="154"/>
      <c r="K995" s="154"/>
      <c r="L995" s="154"/>
      <c r="M995" s="154" t="s">
        <v>1528</v>
      </c>
      <c r="N995" s="163" t="s">
        <v>71</v>
      </c>
      <c r="O995" s="164"/>
    </row>
    <row r="996" s="97" customFormat="true" ht="21" spans="1:15">
      <c r="A996" s="124" t="s">
        <v>21</v>
      </c>
      <c r="B996" s="124" t="s">
        <v>1075</v>
      </c>
      <c r="C996" s="127">
        <v>250305007</v>
      </c>
      <c r="D996" s="126" t="s">
        <v>1529</v>
      </c>
      <c r="E996" s="126"/>
      <c r="F996" s="126"/>
      <c r="G996" s="143" t="s">
        <v>1077</v>
      </c>
      <c r="H996" s="143">
        <v>6</v>
      </c>
      <c r="I996" s="143">
        <v>6</v>
      </c>
      <c r="J996" s="154"/>
      <c r="K996" s="154"/>
      <c r="L996" s="154"/>
      <c r="M996" s="154"/>
      <c r="N996" s="163" t="s">
        <v>71</v>
      </c>
      <c r="O996" s="164"/>
    </row>
    <row r="997" s="97" customFormat="true" ht="21" spans="1:15">
      <c r="A997" s="124" t="s">
        <v>21</v>
      </c>
      <c r="B997" s="124" t="s">
        <v>1075</v>
      </c>
      <c r="C997" s="127">
        <v>250305008</v>
      </c>
      <c r="D997" s="126" t="s">
        <v>1530</v>
      </c>
      <c r="E997" s="126"/>
      <c r="F997" s="126"/>
      <c r="G997" s="143" t="s">
        <v>1077</v>
      </c>
      <c r="H997" s="143">
        <v>6</v>
      </c>
      <c r="I997" s="143">
        <v>6</v>
      </c>
      <c r="J997" s="154"/>
      <c r="K997" s="154"/>
      <c r="L997" s="154"/>
      <c r="M997" s="154"/>
      <c r="N997" s="163" t="s">
        <v>71</v>
      </c>
      <c r="O997" s="164"/>
    </row>
    <row r="998" s="97" customFormat="true" ht="21" spans="1:15">
      <c r="A998" s="124" t="s">
        <v>21</v>
      </c>
      <c r="B998" s="124" t="s">
        <v>1075</v>
      </c>
      <c r="C998" s="127">
        <v>250305009</v>
      </c>
      <c r="D998" s="126" t="s">
        <v>1531</v>
      </c>
      <c r="E998" s="126"/>
      <c r="F998" s="126"/>
      <c r="G998" s="143" t="s">
        <v>1077</v>
      </c>
      <c r="H998" s="143">
        <v>8</v>
      </c>
      <c r="I998" s="143">
        <v>8</v>
      </c>
      <c r="J998" s="154"/>
      <c r="K998" s="154"/>
      <c r="L998" s="154"/>
      <c r="M998" s="154"/>
      <c r="N998" s="163" t="s">
        <v>71</v>
      </c>
      <c r="O998" s="164"/>
    </row>
    <row r="999" s="97" customFormat="true" ht="21" spans="1:15">
      <c r="A999" s="124" t="s">
        <v>21</v>
      </c>
      <c r="B999" s="124" t="s">
        <v>1075</v>
      </c>
      <c r="C999" s="127">
        <v>250305010</v>
      </c>
      <c r="D999" s="126" t="s">
        <v>1532</v>
      </c>
      <c r="E999" s="126"/>
      <c r="F999" s="126"/>
      <c r="G999" s="143" t="s">
        <v>1077</v>
      </c>
      <c r="H999" s="143">
        <v>22.5</v>
      </c>
      <c r="I999" s="143">
        <v>22.5</v>
      </c>
      <c r="J999" s="154"/>
      <c r="K999" s="154"/>
      <c r="L999" s="154"/>
      <c r="M999" s="154"/>
      <c r="N999" s="163" t="s">
        <v>71</v>
      </c>
      <c r="O999" s="164"/>
    </row>
    <row r="1000" s="97" customFormat="true" spans="1:15">
      <c r="A1000" s="124" t="s">
        <v>21</v>
      </c>
      <c r="B1000" s="124" t="s">
        <v>1075</v>
      </c>
      <c r="C1000" s="127">
        <v>250305011</v>
      </c>
      <c r="D1000" s="126" t="s">
        <v>1533</v>
      </c>
      <c r="E1000" s="126"/>
      <c r="F1000" s="126"/>
      <c r="G1000" s="143" t="s">
        <v>1077</v>
      </c>
      <c r="H1000" s="143">
        <v>8</v>
      </c>
      <c r="I1000" s="143">
        <v>8</v>
      </c>
      <c r="J1000" s="154"/>
      <c r="K1000" s="154"/>
      <c r="L1000" s="154"/>
      <c r="M1000" s="154"/>
      <c r="N1000" s="163" t="s">
        <v>71</v>
      </c>
      <c r="O1000" s="164"/>
    </row>
    <row r="1001" s="97" customFormat="true" ht="21" spans="1:15">
      <c r="A1001" s="124" t="s">
        <v>21</v>
      </c>
      <c r="B1001" s="124" t="s">
        <v>1075</v>
      </c>
      <c r="C1001" s="127">
        <v>250305012</v>
      </c>
      <c r="D1001" s="126" t="s">
        <v>1534</v>
      </c>
      <c r="E1001" s="126"/>
      <c r="F1001" s="126"/>
      <c r="G1001" s="143" t="s">
        <v>1077</v>
      </c>
      <c r="H1001" s="143">
        <v>22.5</v>
      </c>
      <c r="I1001" s="143">
        <v>22.5</v>
      </c>
      <c r="J1001" s="154"/>
      <c r="K1001" s="154"/>
      <c r="L1001" s="154"/>
      <c r="M1001" s="154"/>
      <c r="N1001" s="163" t="s">
        <v>71</v>
      </c>
      <c r="O1001" s="164"/>
    </row>
    <row r="1002" s="97" customFormat="true" ht="21" spans="1:15">
      <c r="A1002" s="124" t="s">
        <v>21</v>
      </c>
      <c r="B1002" s="124" t="s">
        <v>1075</v>
      </c>
      <c r="C1002" s="127">
        <v>250305013</v>
      </c>
      <c r="D1002" s="126" t="s">
        <v>1535</v>
      </c>
      <c r="E1002" s="126"/>
      <c r="F1002" s="126"/>
      <c r="G1002" s="143" t="s">
        <v>1077</v>
      </c>
      <c r="H1002" s="143">
        <v>37.2</v>
      </c>
      <c r="I1002" s="143">
        <v>37.2</v>
      </c>
      <c r="J1002" s="154"/>
      <c r="K1002" s="154"/>
      <c r="L1002" s="154"/>
      <c r="M1002" s="154"/>
      <c r="N1002" s="163" t="s">
        <v>71</v>
      </c>
      <c r="O1002" s="164"/>
    </row>
    <row r="1003" s="97" customFormat="true" spans="1:15">
      <c r="A1003" s="124" t="s">
        <v>21</v>
      </c>
      <c r="B1003" s="124" t="s">
        <v>1075</v>
      </c>
      <c r="C1003" s="127">
        <v>250305014</v>
      </c>
      <c r="D1003" s="126" t="s">
        <v>1536</v>
      </c>
      <c r="E1003" s="126"/>
      <c r="F1003" s="126"/>
      <c r="G1003" s="143" t="s">
        <v>1077</v>
      </c>
      <c r="H1003" s="143">
        <v>11</v>
      </c>
      <c r="I1003" s="143">
        <v>11</v>
      </c>
      <c r="J1003" s="154"/>
      <c r="K1003" s="154"/>
      <c r="L1003" s="154"/>
      <c r="M1003" s="154"/>
      <c r="N1003" s="163" t="s">
        <v>71</v>
      </c>
      <c r="O1003" s="164"/>
    </row>
    <row r="1004" s="97" customFormat="true" spans="1:15">
      <c r="A1004" s="124" t="s">
        <v>21</v>
      </c>
      <c r="B1004" s="124" t="s">
        <v>1075</v>
      </c>
      <c r="C1004" s="127">
        <v>250305015</v>
      </c>
      <c r="D1004" s="126" t="s">
        <v>1537</v>
      </c>
      <c r="E1004" s="126"/>
      <c r="F1004" s="126"/>
      <c r="G1004" s="143" t="s">
        <v>1077</v>
      </c>
      <c r="H1004" s="143">
        <v>9.6</v>
      </c>
      <c r="I1004" s="143">
        <v>9.6</v>
      </c>
      <c r="J1004" s="154"/>
      <c r="K1004" s="154"/>
      <c r="L1004" s="154"/>
      <c r="M1004" s="154"/>
      <c r="N1004" s="163" t="s">
        <v>71</v>
      </c>
      <c r="O1004" s="164"/>
    </row>
    <row r="1005" s="97" customFormat="true" ht="21" spans="1:15">
      <c r="A1005" s="124" t="s">
        <v>21</v>
      </c>
      <c r="B1005" s="124" t="s">
        <v>1075</v>
      </c>
      <c r="C1005" s="127">
        <v>250305016</v>
      </c>
      <c r="D1005" s="126" t="s">
        <v>1538</v>
      </c>
      <c r="E1005" s="126"/>
      <c r="F1005" s="126"/>
      <c r="G1005" s="143" t="s">
        <v>1077</v>
      </c>
      <c r="H1005" s="143">
        <v>11</v>
      </c>
      <c r="I1005" s="143">
        <v>11</v>
      </c>
      <c r="J1005" s="154"/>
      <c r="K1005" s="154"/>
      <c r="L1005" s="154"/>
      <c r="M1005" s="154"/>
      <c r="N1005" s="163" t="s">
        <v>71</v>
      </c>
      <c r="O1005" s="164"/>
    </row>
    <row r="1006" s="97" customFormat="true" ht="21" spans="1:15">
      <c r="A1006" s="124" t="s">
        <v>21</v>
      </c>
      <c r="B1006" s="124" t="s">
        <v>1075</v>
      </c>
      <c r="C1006" s="127">
        <v>250305017</v>
      </c>
      <c r="D1006" s="126" t="s">
        <v>1539</v>
      </c>
      <c r="E1006" s="126"/>
      <c r="F1006" s="126"/>
      <c r="G1006" s="143" t="s">
        <v>1077</v>
      </c>
      <c r="H1006" s="143">
        <v>11</v>
      </c>
      <c r="I1006" s="143">
        <v>11</v>
      </c>
      <c r="J1006" s="154"/>
      <c r="K1006" s="154"/>
      <c r="L1006" s="154"/>
      <c r="M1006" s="154"/>
      <c r="N1006" s="163" t="s">
        <v>71</v>
      </c>
      <c r="O1006" s="164"/>
    </row>
    <row r="1007" s="97" customFormat="true" spans="1:15">
      <c r="A1007" s="124" t="s">
        <v>21</v>
      </c>
      <c r="B1007" s="124" t="s">
        <v>1075</v>
      </c>
      <c r="C1007" s="127">
        <v>250305018</v>
      </c>
      <c r="D1007" s="126" t="s">
        <v>1540</v>
      </c>
      <c r="E1007" s="126"/>
      <c r="F1007" s="126"/>
      <c r="G1007" s="143" t="s">
        <v>1077</v>
      </c>
      <c r="H1007" s="143">
        <v>18</v>
      </c>
      <c r="I1007" s="143">
        <v>18</v>
      </c>
      <c r="J1007" s="154"/>
      <c r="K1007" s="154"/>
      <c r="L1007" s="154"/>
      <c r="M1007" s="154"/>
      <c r="N1007" s="163" t="s">
        <v>71</v>
      </c>
      <c r="O1007" s="164"/>
    </row>
    <row r="1008" s="97" customFormat="true" spans="1:15">
      <c r="A1008" s="124" t="s">
        <v>21</v>
      </c>
      <c r="B1008" s="124" t="s">
        <v>1075</v>
      </c>
      <c r="C1008" s="127">
        <v>250305019</v>
      </c>
      <c r="D1008" s="126" t="s">
        <v>1541</v>
      </c>
      <c r="E1008" s="126"/>
      <c r="F1008" s="126"/>
      <c r="G1008" s="143" t="s">
        <v>1077</v>
      </c>
      <c r="H1008" s="143">
        <v>14.7</v>
      </c>
      <c r="I1008" s="143">
        <v>14.7</v>
      </c>
      <c r="J1008" s="154"/>
      <c r="K1008" s="154"/>
      <c r="L1008" s="154"/>
      <c r="M1008" s="154"/>
      <c r="N1008" s="163" t="s">
        <v>71</v>
      </c>
      <c r="O1008" s="164"/>
    </row>
    <row r="1009" s="97" customFormat="true" spans="1:15">
      <c r="A1009" s="124" t="s">
        <v>21</v>
      </c>
      <c r="B1009" s="124" t="s">
        <v>1075</v>
      </c>
      <c r="C1009" s="127">
        <v>250305020</v>
      </c>
      <c r="D1009" s="126" t="s">
        <v>1542</v>
      </c>
      <c r="E1009" s="126"/>
      <c r="F1009" s="126"/>
      <c r="G1009" s="143" t="s">
        <v>1077</v>
      </c>
      <c r="H1009" s="143">
        <v>8</v>
      </c>
      <c r="I1009" s="143">
        <v>8</v>
      </c>
      <c r="J1009" s="154"/>
      <c r="K1009" s="154"/>
      <c r="L1009" s="154"/>
      <c r="M1009" s="154"/>
      <c r="N1009" s="163" t="s">
        <v>71</v>
      </c>
      <c r="O1009" s="164"/>
    </row>
    <row r="1010" s="97" customFormat="true" ht="21" spans="1:15">
      <c r="A1010" s="124" t="s">
        <v>21</v>
      </c>
      <c r="B1010" s="124" t="s">
        <v>1075</v>
      </c>
      <c r="C1010" s="127">
        <v>250305021</v>
      </c>
      <c r="D1010" s="126" t="s">
        <v>1543</v>
      </c>
      <c r="E1010" s="126"/>
      <c r="F1010" s="126"/>
      <c r="G1010" s="143" t="s">
        <v>1077</v>
      </c>
      <c r="H1010" s="143">
        <v>8</v>
      </c>
      <c r="I1010" s="143">
        <v>8</v>
      </c>
      <c r="J1010" s="154"/>
      <c r="K1010" s="154"/>
      <c r="L1010" s="154"/>
      <c r="M1010" s="154"/>
      <c r="N1010" s="163" t="s">
        <v>71</v>
      </c>
      <c r="O1010" s="164"/>
    </row>
    <row r="1011" s="97" customFormat="true" spans="1:15">
      <c r="A1011" s="124" t="s">
        <v>21</v>
      </c>
      <c r="B1011" s="124" t="s">
        <v>1075</v>
      </c>
      <c r="C1011" s="127">
        <v>250305022</v>
      </c>
      <c r="D1011" s="126" t="s">
        <v>1544</v>
      </c>
      <c r="E1011" s="126"/>
      <c r="F1011" s="126"/>
      <c r="G1011" s="143" t="s">
        <v>1077</v>
      </c>
      <c r="H1011" s="143">
        <v>8</v>
      </c>
      <c r="I1011" s="143">
        <v>8</v>
      </c>
      <c r="J1011" s="154"/>
      <c r="K1011" s="154"/>
      <c r="L1011" s="154"/>
      <c r="M1011" s="154"/>
      <c r="N1011" s="163" t="s">
        <v>71</v>
      </c>
      <c r="O1011" s="164"/>
    </row>
    <row r="1012" s="97" customFormat="true" spans="1:15">
      <c r="A1012" s="124" t="s">
        <v>21</v>
      </c>
      <c r="B1012" s="124" t="s">
        <v>1075</v>
      </c>
      <c r="C1012" s="127">
        <v>250305023</v>
      </c>
      <c r="D1012" s="126" t="s">
        <v>1545</v>
      </c>
      <c r="E1012" s="126" t="s">
        <v>1546</v>
      </c>
      <c r="F1012" s="126"/>
      <c r="G1012" s="143" t="s">
        <v>1077</v>
      </c>
      <c r="H1012" s="143">
        <v>11</v>
      </c>
      <c r="I1012" s="143">
        <v>11</v>
      </c>
      <c r="J1012" s="154"/>
      <c r="K1012" s="154"/>
      <c r="L1012" s="154"/>
      <c r="M1012" s="154"/>
      <c r="N1012" s="163" t="s">
        <v>71</v>
      </c>
      <c r="O1012" s="164"/>
    </row>
    <row r="1013" s="97" customFormat="true" ht="21" spans="1:15">
      <c r="A1013" s="124" t="s">
        <v>21</v>
      </c>
      <c r="B1013" s="124" t="s">
        <v>1075</v>
      </c>
      <c r="C1013" s="127">
        <v>250305024</v>
      </c>
      <c r="D1013" s="126" t="s">
        <v>1547</v>
      </c>
      <c r="E1013" s="126"/>
      <c r="F1013" s="126"/>
      <c r="G1013" s="143" t="s">
        <v>1077</v>
      </c>
      <c r="H1013" s="143">
        <v>11</v>
      </c>
      <c r="I1013" s="143">
        <v>11</v>
      </c>
      <c r="J1013" s="154"/>
      <c r="K1013" s="154"/>
      <c r="L1013" s="154"/>
      <c r="M1013" s="154"/>
      <c r="N1013" s="163" t="s">
        <v>71</v>
      </c>
      <c r="O1013" s="164"/>
    </row>
    <row r="1014" s="97" customFormat="true" spans="1:15">
      <c r="A1014" s="124" t="s">
        <v>21</v>
      </c>
      <c r="B1014" s="124" t="s">
        <v>1075</v>
      </c>
      <c r="C1014" s="127">
        <v>250305025</v>
      </c>
      <c r="D1014" s="126" t="s">
        <v>1548</v>
      </c>
      <c r="E1014" s="126"/>
      <c r="F1014" s="126"/>
      <c r="G1014" s="143" t="s">
        <v>1077</v>
      </c>
      <c r="H1014" s="143">
        <v>8</v>
      </c>
      <c r="I1014" s="143">
        <v>8</v>
      </c>
      <c r="J1014" s="154"/>
      <c r="K1014" s="154"/>
      <c r="L1014" s="154"/>
      <c r="M1014" s="154"/>
      <c r="N1014" s="163" t="s">
        <v>71</v>
      </c>
      <c r="O1014" s="164"/>
    </row>
    <row r="1015" s="97" customFormat="true" ht="31.5" spans="1:15">
      <c r="A1015" s="124" t="s">
        <v>100</v>
      </c>
      <c r="B1015" s="124" t="s">
        <v>1075</v>
      </c>
      <c r="C1015" s="127">
        <v>250305026</v>
      </c>
      <c r="D1015" s="126" t="s">
        <v>1549</v>
      </c>
      <c r="E1015" s="126" t="s">
        <v>1550</v>
      </c>
      <c r="F1015" s="126"/>
      <c r="G1015" s="143" t="s">
        <v>1077</v>
      </c>
      <c r="H1015" s="143">
        <v>13.7</v>
      </c>
      <c r="I1015" s="143">
        <v>13.7</v>
      </c>
      <c r="J1015" s="154"/>
      <c r="K1015" s="154"/>
      <c r="L1015" s="154"/>
      <c r="M1015" s="154"/>
      <c r="N1015" s="163" t="s">
        <v>71</v>
      </c>
      <c r="O1015" s="164"/>
    </row>
    <row r="1016" s="97" customFormat="true" spans="1:15">
      <c r="A1016" s="124" t="s">
        <v>228</v>
      </c>
      <c r="B1016" s="124" t="s">
        <v>1075</v>
      </c>
      <c r="C1016" s="127">
        <v>250305027</v>
      </c>
      <c r="D1016" s="126" t="s">
        <v>1551</v>
      </c>
      <c r="E1016" s="126"/>
      <c r="F1016" s="126"/>
      <c r="G1016" s="143" t="s">
        <v>1077</v>
      </c>
      <c r="H1016" s="143">
        <v>22.5</v>
      </c>
      <c r="I1016" s="143">
        <v>22.5</v>
      </c>
      <c r="J1016" s="154"/>
      <c r="K1016" s="154"/>
      <c r="L1016" s="154"/>
      <c r="M1016" s="154"/>
      <c r="N1016" s="163" t="s">
        <v>71</v>
      </c>
      <c r="O1016" s="164"/>
    </row>
    <row r="1017" s="97" customFormat="true" ht="21" spans="1:15">
      <c r="A1017" s="124" t="s">
        <v>228</v>
      </c>
      <c r="B1017" s="124" t="s">
        <v>1075</v>
      </c>
      <c r="C1017" s="127">
        <v>250305028</v>
      </c>
      <c r="D1017" s="126" t="s">
        <v>1552</v>
      </c>
      <c r="E1017" s="126"/>
      <c r="F1017" s="126"/>
      <c r="G1017" s="143" t="s">
        <v>1077</v>
      </c>
      <c r="H1017" s="143">
        <v>12.7</v>
      </c>
      <c r="I1017" s="143">
        <v>12.7</v>
      </c>
      <c r="J1017" s="154"/>
      <c r="K1017" s="154"/>
      <c r="L1017" s="154"/>
      <c r="M1017" s="154"/>
      <c r="N1017" s="163" t="s">
        <v>71</v>
      </c>
      <c r="O1017" s="164"/>
    </row>
    <row r="1018" s="97" customFormat="true" ht="21" spans="1:15">
      <c r="A1018" s="124" t="s">
        <v>228</v>
      </c>
      <c r="B1018" s="124" t="s">
        <v>1075</v>
      </c>
      <c r="C1018" s="127">
        <v>250305030</v>
      </c>
      <c r="D1018" s="126" t="s">
        <v>1553</v>
      </c>
      <c r="E1018" s="126"/>
      <c r="F1018" s="126"/>
      <c r="G1018" s="143" t="s">
        <v>1077</v>
      </c>
      <c r="H1018" s="143">
        <v>68.4</v>
      </c>
      <c r="I1018" s="143">
        <v>68.4</v>
      </c>
      <c r="J1018" s="154"/>
      <c r="K1018" s="154"/>
      <c r="L1018" s="154"/>
      <c r="M1018" s="154"/>
      <c r="N1018" s="163" t="s">
        <v>71</v>
      </c>
      <c r="O1018" s="164"/>
    </row>
    <row r="1019" s="97" customFormat="true" ht="21" spans="1:15">
      <c r="A1019" s="124" t="s">
        <v>228</v>
      </c>
      <c r="B1019" s="124" t="s">
        <v>1075</v>
      </c>
      <c r="C1019" s="127">
        <v>250305031</v>
      </c>
      <c r="D1019" s="126" t="s">
        <v>1554</v>
      </c>
      <c r="E1019" s="126"/>
      <c r="F1019" s="126"/>
      <c r="G1019" s="143" t="s">
        <v>1077</v>
      </c>
      <c r="H1019" s="143">
        <v>59.9</v>
      </c>
      <c r="I1019" s="143">
        <v>59.9</v>
      </c>
      <c r="J1019" s="154"/>
      <c r="K1019" s="154"/>
      <c r="L1019" s="154"/>
      <c r="M1019" s="154"/>
      <c r="N1019" s="163" t="s">
        <v>71</v>
      </c>
      <c r="O1019" s="164"/>
    </row>
    <row r="1020" s="97" customFormat="true" ht="21" spans="1:15">
      <c r="A1020" s="124" t="s">
        <v>228</v>
      </c>
      <c r="B1020" s="124" t="s">
        <v>1075</v>
      </c>
      <c r="C1020" s="127">
        <v>250305032</v>
      </c>
      <c r="D1020" s="126" t="s">
        <v>1555</v>
      </c>
      <c r="E1020" s="126"/>
      <c r="F1020" s="126"/>
      <c r="G1020" s="143" t="s">
        <v>28</v>
      </c>
      <c r="H1020" s="143">
        <v>132.5</v>
      </c>
      <c r="I1020" s="143">
        <v>132.5</v>
      </c>
      <c r="J1020" s="154"/>
      <c r="K1020" s="154"/>
      <c r="L1020" s="154"/>
      <c r="M1020" s="154"/>
      <c r="N1020" s="163" t="s">
        <v>30</v>
      </c>
      <c r="O1020" s="164"/>
    </row>
    <row r="1021" s="97" customFormat="true" spans="1:15">
      <c r="A1021" s="124" t="s">
        <v>228</v>
      </c>
      <c r="B1021" s="124" t="s">
        <v>1075</v>
      </c>
      <c r="C1021" s="127">
        <v>250305033</v>
      </c>
      <c r="D1021" s="126" t="s">
        <v>1556</v>
      </c>
      <c r="E1021" s="126"/>
      <c r="F1021" s="126"/>
      <c r="G1021" s="143" t="s">
        <v>28</v>
      </c>
      <c r="H1021" s="143">
        <v>51.3</v>
      </c>
      <c r="I1021" s="143">
        <v>51.3</v>
      </c>
      <c r="J1021" s="154"/>
      <c r="K1021" s="154"/>
      <c r="L1021" s="154"/>
      <c r="M1021" s="154"/>
      <c r="N1021" s="163" t="s">
        <v>71</v>
      </c>
      <c r="O1021" s="164"/>
    </row>
    <row r="1022" s="97" customFormat="true" ht="31.5" spans="1:15">
      <c r="A1022" s="124" t="s">
        <v>168</v>
      </c>
      <c r="B1022" s="124" t="s">
        <v>1075</v>
      </c>
      <c r="C1022" s="127">
        <v>250305034</v>
      </c>
      <c r="D1022" s="126" t="s">
        <v>1557</v>
      </c>
      <c r="E1022" s="126" t="s">
        <v>1558</v>
      </c>
      <c r="F1022" s="126"/>
      <c r="G1022" s="143" t="s">
        <v>1077</v>
      </c>
      <c r="H1022" s="143">
        <v>35.3</v>
      </c>
      <c r="I1022" s="143">
        <v>35.3</v>
      </c>
      <c r="J1022" s="154"/>
      <c r="K1022" s="154"/>
      <c r="L1022" s="154"/>
      <c r="M1022" s="154"/>
      <c r="N1022" s="163" t="s">
        <v>71</v>
      </c>
      <c r="O1022" s="164"/>
    </row>
    <row r="1023" s="97" customFormat="true" ht="21" spans="1:15">
      <c r="A1023" s="124" t="s">
        <v>168</v>
      </c>
      <c r="B1023" s="124" t="s">
        <v>1075</v>
      </c>
      <c r="C1023" s="127">
        <v>250305035</v>
      </c>
      <c r="D1023" s="126" t="s">
        <v>1559</v>
      </c>
      <c r="E1023" s="126"/>
      <c r="F1023" s="126"/>
      <c r="G1023" s="143" t="s">
        <v>1077</v>
      </c>
      <c r="H1023" s="143">
        <v>182.2</v>
      </c>
      <c r="I1023" s="143">
        <v>182.2</v>
      </c>
      <c r="J1023" s="154"/>
      <c r="K1023" s="154"/>
      <c r="L1023" s="154"/>
      <c r="M1023" s="154"/>
      <c r="N1023" s="163" t="s">
        <v>30</v>
      </c>
      <c r="O1023" s="164"/>
    </row>
    <row r="1024" s="97" customFormat="true" ht="21" spans="1:15">
      <c r="A1024" s="124" t="s">
        <v>244</v>
      </c>
      <c r="B1024" s="124" t="s">
        <v>1075</v>
      </c>
      <c r="C1024" s="127" t="s">
        <v>1560</v>
      </c>
      <c r="D1024" s="126" t="s">
        <v>1561</v>
      </c>
      <c r="E1024" s="126"/>
      <c r="F1024" s="126"/>
      <c r="G1024" s="143" t="s">
        <v>1077</v>
      </c>
      <c r="H1024" s="143">
        <v>17.6</v>
      </c>
      <c r="I1024" s="143">
        <v>17.6</v>
      </c>
      <c r="J1024" s="154"/>
      <c r="K1024" s="154"/>
      <c r="L1024" s="154"/>
      <c r="M1024" s="154"/>
      <c r="N1024" s="163" t="s">
        <v>71</v>
      </c>
      <c r="O1024" s="164"/>
    </row>
    <row r="1025" s="97" customFormat="true" spans="1:15">
      <c r="A1025" s="124" t="s">
        <v>95</v>
      </c>
      <c r="B1025" s="124" t="s">
        <v>1075</v>
      </c>
      <c r="C1025" s="127" t="s">
        <v>1562</v>
      </c>
      <c r="D1025" s="126" t="s">
        <v>1563</v>
      </c>
      <c r="E1025" s="126"/>
      <c r="F1025" s="126"/>
      <c r="G1025" s="143" t="s">
        <v>1077</v>
      </c>
      <c r="H1025" s="143">
        <v>115.9</v>
      </c>
      <c r="I1025" s="143">
        <v>115.9</v>
      </c>
      <c r="J1025" s="154"/>
      <c r="K1025" s="154"/>
      <c r="L1025" s="154"/>
      <c r="M1025" s="154"/>
      <c r="N1025" s="163" t="s">
        <v>51</v>
      </c>
      <c r="O1025" s="164"/>
    </row>
    <row r="1026" s="97" customFormat="true" spans="1:15">
      <c r="A1026" s="124" t="s">
        <v>21</v>
      </c>
      <c r="B1026" s="124"/>
      <c r="C1026" s="127">
        <v>250306</v>
      </c>
      <c r="D1026" s="126" t="s">
        <v>1564</v>
      </c>
      <c r="E1026" s="126"/>
      <c r="F1026" s="126"/>
      <c r="G1026" s="143"/>
      <c r="H1026" s="143" t="s">
        <v>20</v>
      </c>
      <c r="I1026" s="143" t="s">
        <v>20</v>
      </c>
      <c r="J1026" s="154"/>
      <c r="K1026" s="154"/>
      <c r="L1026" s="154"/>
      <c r="M1026" s="154"/>
      <c r="N1026" s="163" t="s">
        <v>20</v>
      </c>
      <c r="O1026" s="164"/>
    </row>
    <row r="1027" s="97" customFormat="true" spans="1:15">
      <c r="A1027" s="124" t="s">
        <v>21</v>
      </c>
      <c r="B1027" s="124" t="s">
        <v>1075</v>
      </c>
      <c r="C1027" s="127">
        <v>250306001</v>
      </c>
      <c r="D1027" s="126" t="s">
        <v>1565</v>
      </c>
      <c r="E1027" s="126"/>
      <c r="F1027" s="126"/>
      <c r="G1027" s="143" t="s">
        <v>1077</v>
      </c>
      <c r="H1027" s="143">
        <v>8</v>
      </c>
      <c r="I1027" s="143">
        <v>8</v>
      </c>
      <c r="J1027" s="154"/>
      <c r="K1027" s="154"/>
      <c r="L1027" s="154"/>
      <c r="M1027" s="154"/>
      <c r="N1027" s="163" t="s">
        <v>71</v>
      </c>
      <c r="O1027" s="164"/>
    </row>
    <row r="1028" s="97" customFormat="true" ht="21" spans="1:15">
      <c r="A1028" s="124" t="s">
        <v>21</v>
      </c>
      <c r="B1028" s="124" t="s">
        <v>1075</v>
      </c>
      <c r="C1028" s="127">
        <v>250306002</v>
      </c>
      <c r="D1028" s="126" t="s">
        <v>1566</v>
      </c>
      <c r="E1028" s="126"/>
      <c r="F1028" s="126"/>
      <c r="G1028" s="143" t="s">
        <v>1077</v>
      </c>
      <c r="H1028" s="143">
        <v>13.7</v>
      </c>
      <c r="I1028" s="143">
        <v>13.7</v>
      </c>
      <c r="J1028" s="154"/>
      <c r="K1028" s="154"/>
      <c r="L1028" s="154"/>
      <c r="M1028" s="154"/>
      <c r="N1028" s="163" t="s">
        <v>71</v>
      </c>
      <c r="O1028" s="164"/>
    </row>
    <row r="1029" s="97" customFormat="true" ht="21" spans="1:15">
      <c r="A1029" s="124" t="s">
        <v>21</v>
      </c>
      <c r="B1029" s="124" t="s">
        <v>1075</v>
      </c>
      <c r="C1029" s="127">
        <v>250306003</v>
      </c>
      <c r="D1029" s="126" t="s">
        <v>1567</v>
      </c>
      <c r="E1029" s="126"/>
      <c r="F1029" s="126"/>
      <c r="G1029" s="143" t="s">
        <v>1077</v>
      </c>
      <c r="H1029" s="143">
        <v>14</v>
      </c>
      <c r="I1029" s="143">
        <v>14</v>
      </c>
      <c r="J1029" s="154"/>
      <c r="K1029" s="154"/>
      <c r="L1029" s="154"/>
      <c r="M1029" s="154"/>
      <c r="N1029" s="163" t="s">
        <v>71</v>
      </c>
      <c r="O1029" s="164"/>
    </row>
    <row r="1030" s="97" customFormat="true" ht="21" spans="1:15">
      <c r="A1030" s="124" t="s">
        <v>21</v>
      </c>
      <c r="B1030" s="124" t="s">
        <v>1075</v>
      </c>
      <c r="C1030" s="127">
        <v>250306004</v>
      </c>
      <c r="D1030" s="126" t="s">
        <v>1568</v>
      </c>
      <c r="E1030" s="126"/>
      <c r="F1030" s="126"/>
      <c r="G1030" s="143" t="s">
        <v>1077</v>
      </c>
      <c r="H1030" s="143">
        <v>13.7</v>
      </c>
      <c r="I1030" s="143">
        <v>13.5</v>
      </c>
      <c r="J1030" s="154"/>
      <c r="K1030" s="154"/>
      <c r="L1030" s="154"/>
      <c r="M1030" s="154"/>
      <c r="N1030" s="163" t="s">
        <v>71</v>
      </c>
      <c r="O1030" s="164"/>
    </row>
    <row r="1031" s="97" customFormat="true" spans="1:15">
      <c r="A1031" s="124" t="s">
        <v>21</v>
      </c>
      <c r="B1031" s="124" t="s">
        <v>1075</v>
      </c>
      <c r="C1031" s="127">
        <v>250306005</v>
      </c>
      <c r="D1031" s="126" t="s">
        <v>1569</v>
      </c>
      <c r="E1031" s="126" t="s">
        <v>1570</v>
      </c>
      <c r="F1031" s="126"/>
      <c r="G1031" s="143" t="s">
        <v>1077</v>
      </c>
      <c r="H1031" s="143">
        <v>5</v>
      </c>
      <c r="I1031" s="143">
        <v>5</v>
      </c>
      <c r="J1031" s="154"/>
      <c r="K1031" s="154"/>
      <c r="L1031" s="154"/>
      <c r="M1031" s="154"/>
      <c r="N1031" s="163" t="s">
        <v>71</v>
      </c>
      <c r="O1031" s="164"/>
    </row>
    <row r="1032" s="97" customFormat="true" ht="21" spans="1:15">
      <c r="A1032" s="124" t="s">
        <v>21</v>
      </c>
      <c r="B1032" s="124" t="s">
        <v>1075</v>
      </c>
      <c r="C1032" s="127">
        <v>250306006</v>
      </c>
      <c r="D1032" s="126" t="s">
        <v>1571</v>
      </c>
      <c r="E1032" s="126"/>
      <c r="F1032" s="126"/>
      <c r="G1032" s="143" t="s">
        <v>1077</v>
      </c>
      <c r="H1032" s="143">
        <v>23.5</v>
      </c>
      <c r="I1032" s="143">
        <v>23.5</v>
      </c>
      <c r="J1032" s="154"/>
      <c r="K1032" s="154"/>
      <c r="L1032" s="154"/>
      <c r="M1032" s="154"/>
      <c r="N1032" s="163" t="s">
        <v>71</v>
      </c>
      <c r="O1032" s="164"/>
    </row>
    <row r="1033" s="97" customFormat="true" ht="21" spans="1:15">
      <c r="A1033" s="124" t="s">
        <v>21</v>
      </c>
      <c r="B1033" s="124" t="s">
        <v>1075</v>
      </c>
      <c r="C1033" s="127">
        <v>250306007</v>
      </c>
      <c r="D1033" s="126" t="s">
        <v>1572</v>
      </c>
      <c r="E1033" s="126"/>
      <c r="F1033" s="126"/>
      <c r="G1033" s="143" t="s">
        <v>1077</v>
      </c>
      <c r="H1033" s="143">
        <v>5</v>
      </c>
      <c r="I1033" s="143">
        <v>5</v>
      </c>
      <c r="J1033" s="154"/>
      <c r="K1033" s="154"/>
      <c r="L1033" s="154"/>
      <c r="M1033" s="154"/>
      <c r="N1033" s="163" t="s">
        <v>71</v>
      </c>
      <c r="O1033" s="164"/>
    </row>
    <row r="1034" s="97" customFormat="true" spans="1:15">
      <c r="A1034" s="124" t="s">
        <v>21</v>
      </c>
      <c r="B1034" s="124" t="s">
        <v>1075</v>
      </c>
      <c r="C1034" s="127">
        <v>250306008</v>
      </c>
      <c r="D1034" s="126" t="s">
        <v>1573</v>
      </c>
      <c r="E1034" s="126"/>
      <c r="F1034" s="126"/>
      <c r="G1034" s="143" t="s">
        <v>1077</v>
      </c>
      <c r="H1034" s="143">
        <v>76</v>
      </c>
      <c r="I1034" s="143">
        <v>76</v>
      </c>
      <c r="J1034" s="154"/>
      <c r="K1034" s="154"/>
      <c r="L1034" s="154"/>
      <c r="M1034" s="154"/>
      <c r="N1034" s="163" t="s">
        <v>71</v>
      </c>
      <c r="O1034" s="164"/>
    </row>
    <row r="1035" s="97" customFormat="true" spans="1:15">
      <c r="A1035" s="124" t="s">
        <v>21</v>
      </c>
      <c r="B1035" s="124" t="s">
        <v>1075</v>
      </c>
      <c r="C1035" s="127">
        <v>250306009</v>
      </c>
      <c r="D1035" s="126" t="s">
        <v>1574</v>
      </c>
      <c r="E1035" s="126"/>
      <c r="F1035" s="126"/>
      <c r="G1035" s="143" t="s">
        <v>1077</v>
      </c>
      <c r="H1035" s="143">
        <v>60</v>
      </c>
      <c r="I1035" s="143">
        <v>60</v>
      </c>
      <c r="J1035" s="154"/>
      <c r="K1035" s="154"/>
      <c r="L1035" s="154"/>
      <c r="M1035" s="154"/>
      <c r="N1035" s="163" t="s">
        <v>71</v>
      </c>
      <c r="O1035" s="164"/>
    </row>
    <row r="1036" s="97" customFormat="true" spans="1:15">
      <c r="A1036" s="124" t="s">
        <v>21</v>
      </c>
      <c r="B1036" s="124" t="s">
        <v>1075</v>
      </c>
      <c r="C1036" s="127">
        <v>250306010</v>
      </c>
      <c r="D1036" s="126" t="s">
        <v>1575</v>
      </c>
      <c r="E1036" s="126"/>
      <c r="F1036" s="126"/>
      <c r="G1036" s="143" t="s">
        <v>1077</v>
      </c>
      <c r="H1036" s="143">
        <v>76</v>
      </c>
      <c r="I1036" s="143">
        <v>76</v>
      </c>
      <c r="J1036" s="154"/>
      <c r="K1036" s="154"/>
      <c r="L1036" s="154"/>
      <c r="M1036" s="154"/>
      <c r="N1036" s="163" t="s">
        <v>71</v>
      </c>
      <c r="O1036" s="164"/>
    </row>
    <row r="1037" s="97" customFormat="true" spans="1:15">
      <c r="A1037" s="124" t="s">
        <v>21</v>
      </c>
      <c r="B1037" s="124" t="s">
        <v>1075</v>
      </c>
      <c r="C1037" s="127">
        <v>250306011</v>
      </c>
      <c r="D1037" s="126" t="s">
        <v>1576</v>
      </c>
      <c r="E1037" s="126"/>
      <c r="F1037" s="126"/>
      <c r="G1037" s="143" t="s">
        <v>1077</v>
      </c>
      <c r="H1037" s="143">
        <v>108.3</v>
      </c>
      <c r="I1037" s="143">
        <v>108.3</v>
      </c>
      <c r="J1037" s="154"/>
      <c r="K1037" s="154"/>
      <c r="L1037" s="154"/>
      <c r="M1037" s="154"/>
      <c r="N1037" s="163" t="s">
        <v>71</v>
      </c>
      <c r="O1037" s="164"/>
    </row>
    <row r="1038" s="97" customFormat="true" ht="21" spans="1:15">
      <c r="A1038" s="124" t="s">
        <v>100</v>
      </c>
      <c r="B1038" s="124" t="s">
        <v>1075</v>
      </c>
      <c r="C1038" s="127">
        <v>250306013</v>
      </c>
      <c r="D1038" s="126" t="s">
        <v>1577</v>
      </c>
      <c r="E1038" s="126"/>
      <c r="F1038" s="126"/>
      <c r="G1038" s="143" t="s">
        <v>1077</v>
      </c>
      <c r="H1038" s="143">
        <v>22.5</v>
      </c>
      <c r="I1038" s="143">
        <v>22.5</v>
      </c>
      <c r="J1038" s="154"/>
      <c r="K1038" s="154"/>
      <c r="L1038" s="154"/>
      <c r="M1038" s="154"/>
      <c r="N1038" s="163" t="s">
        <v>71</v>
      </c>
      <c r="O1038" s="164"/>
    </row>
    <row r="1039" s="97" customFormat="true" ht="21" spans="1:15">
      <c r="A1039" s="124" t="s">
        <v>44</v>
      </c>
      <c r="B1039" s="124" t="s">
        <v>1075</v>
      </c>
      <c r="C1039" s="127">
        <v>250306014</v>
      </c>
      <c r="D1039" s="126" t="s">
        <v>1578</v>
      </c>
      <c r="E1039" s="126" t="s">
        <v>1579</v>
      </c>
      <c r="F1039" s="126"/>
      <c r="G1039" s="143" t="s">
        <v>1077</v>
      </c>
      <c r="H1039" s="143">
        <v>59.9</v>
      </c>
      <c r="I1039" s="143">
        <v>59.9</v>
      </c>
      <c r="J1039" s="154"/>
      <c r="K1039" s="154"/>
      <c r="L1039" s="154"/>
      <c r="M1039" s="154" t="s">
        <v>1580</v>
      </c>
      <c r="N1039" s="163" t="s">
        <v>51</v>
      </c>
      <c r="O1039" s="164"/>
    </row>
    <row r="1040" s="97" customFormat="true" ht="52.5" spans="1:15">
      <c r="A1040" s="124" t="s">
        <v>562</v>
      </c>
      <c r="B1040" s="124" t="s">
        <v>1075</v>
      </c>
      <c r="C1040" s="127">
        <v>250306015</v>
      </c>
      <c r="D1040" s="126" t="s">
        <v>1581</v>
      </c>
      <c r="E1040" s="126" t="s">
        <v>1582</v>
      </c>
      <c r="F1040" s="126"/>
      <c r="G1040" s="143" t="s">
        <v>28</v>
      </c>
      <c r="H1040" s="143">
        <v>231.8</v>
      </c>
      <c r="I1040" s="143">
        <v>231.8</v>
      </c>
      <c r="J1040" s="154"/>
      <c r="K1040" s="154"/>
      <c r="L1040" s="154"/>
      <c r="M1040" s="154" t="s">
        <v>1583</v>
      </c>
      <c r="N1040" s="163" t="s">
        <v>51</v>
      </c>
      <c r="O1040" s="164"/>
    </row>
    <row r="1041" s="97" customFormat="true" ht="52.5" spans="1:15">
      <c r="A1041" s="124" t="s">
        <v>562</v>
      </c>
      <c r="B1041" s="124" t="s">
        <v>1075</v>
      </c>
      <c r="C1041" s="127">
        <v>250306016</v>
      </c>
      <c r="D1041" s="126" t="s">
        <v>1584</v>
      </c>
      <c r="E1041" s="126" t="s">
        <v>1582</v>
      </c>
      <c r="F1041" s="126"/>
      <c r="G1041" s="143" t="s">
        <v>28</v>
      </c>
      <c r="H1041" s="143">
        <v>252</v>
      </c>
      <c r="I1041" s="143">
        <v>252</v>
      </c>
      <c r="J1041" s="154"/>
      <c r="K1041" s="154"/>
      <c r="L1041" s="154"/>
      <c r="M1041" s="154"/>
      <c r="N1041" s="163" t="s">
        <v>51</v>
      </c>
      <c r="O1041" s="164"/>
    </row>
    <row r="1042" s="97" customFormat="true" ht="21" spans="1:15">
      <c r="A1042" s="132" t="s">
        <v>67</v>
      </c>
      <c r="B1042" s="124" t="s">
        <v>1075</v>
      </c>
      <c r="C1042" s="127" t="s">
        <v>1585</v>
      </c>
      <c r="D1042" s="126" t="s">
        <v>1586</v>
      </c>
      <c r="E1042" s="126"/>
      <c r="F1042" s="126"/>
      <c r="G1042" s="143"/>
      <c r="H1042" s="143"/>
      <c r="I1042" s="143"/>
      <c r="J1042" s="154"/>
      <c r="K1042" s="154"/>
      <c r="L1042" s="154"/>
      <c r="M1042" s="235" t="s">
        <v>166</v>
      </c>
      <c r="N1042" s="163"/>
      <c r="O1042" s="164"/>
    </row>
    <row r="1043" s="97" customFormat="true" ht="31.5" spans="1:15">
      <c r="A1043" s="124" t="s">
        <v>95</v>
      </c>
      <c r="B1043" s="124" t="s">
        <v>1075</v>
      </c>
      <c r="C1043" s="127" t="s">
        <v>1587</v>
      </c>
      <c r="D1043" s="125" t="s">
        <v>1588</v>
      </c>
      <c r="E1043" s="125" t="s">
        <v>1589</v>
      </c>
      <c r="F1043" s="125"/>
      <c r="G1043" s="146" t="s">
        <v>28</v>
      </c>
      <c r="H1043" s="146">
        <v>59.9</v>
      </c>
      <c r="I1043" s="146">
        <v>59.9</v>
      </c>
      <c r="J1043" s="154"/>
      <c r="K1043" s="154"/>
      <c r="L1043" s="154"/>
      <c r="M1043" s="165"/>
      <c r="N1043" s="163" t="s">
        <v>71</v>
      </c>
      <c r="O1043" s="164"/>
    </row>
    <row r="1044" s="97" customFormat="true" ht="21" spans="1:15">
      <c r="A1044" s="124" t="s">
        <v>95</v>
      </c>
      <c r="B1044" s="124" t="s">
        <v>1075</v>
      </c>
      <c r="C1044" s="127" t="s">
        <v>1590</v>
      </c>
      <c r="D1044" s="126" t="s">
        <v>1591</v>
      </c>
      <c r="E1044" s="126"/>
      <c r="F1044" s="126"/>
      <c r="G1044" s="143" t="s">
        <v>28</v>
      </c>
      <c r="H1044" s="143">
        <v>132.5</v>
      </c>
      <c r="I1044" s="143">
        <v>132.5</v>
      </c>
      <c r="J1044" s="154"/>
      <c r="K1044" s="154"/>
      <c r="L1044" s="154"/>
      <c r="M1044" s="154"/>
      <c r="N1044" s="163" t="s">
        <v>71</v>
      </c>
      <c r="O1044" s="164"/>
    </row>
    <row r="1045" s="97" customFormat="true" spans="1:15">
      <c r="A1045" s="124" t="s">
        <v>23</v>
      </c>
      <c r="B1045" s="124"/>
      <c r="C1045" s="127">
        <v>250307</v>
      </c>
      <c r="D1045" s="126" t="s">
        <v>1592</v>
      </c>
      <c r="E1045" s="126"/>
      <c r="F1045" s="126"/>
      <c r="G1045" s="143"/>
      <c r="H1045" s="143" t="s">
        <v>20</v>
      </c>
      <c r="I1045" s="143" t="s">
        <v>20</v>
      </c>
      <c r="J1045" s="154"/>
      <c r="K1045" s="154"/>
      <c r="L1045" s="154"/>
      <c r="M1045" s="154"/>
      <c r="N1045" s="163" t="s">
        <v>20</v>
      </c>
      <c r="O1045" s="164"/>
    </row>
    <row r="1046" s="97" customFormat="true" spans="1:15">
      <c r="A1046" s="124" t="s">
        <v>21</v>
      </c>
      <c r="B1046" s="124" t="s">
        <v>1075</v>
      </c>
      <c r="C1046" s="127">
        <v>250307001</v>
      </c>
      <c r="D1046" s="126" t="s">
        <v>1593</v>
      </c>
      <c r="E1046" s="126" t="s">
        <v>1594</v>
      </c>
      <c r="F1046" s="126"/>
      <c r="G1046" s="143" t="s">
        <v>1077</v>
      </c>
      <c r="H1046" s="143">
        <v>5</v>
      </c>
      <c r="I1046" s="143">
        <v>5</v>
      </c>
      <c r="J1046" s="154"/>
      <c r="K1046" s="154"/>
      <c r="L1046" s="154"/>
      <c r="M1046" s="154"/>
      <c r="N1046" s="163" t="s">
        <v>71</v>
      </c>
      <c r="O1046" s="164"/>
    </row>
    <row r="1047" s="97" customFormat="true" spans="1:15">
      <c r="A1047" s="124" t="s">
        <v>23</v>
      </c>
      <c r="B1047" s="124" t="s">
        <v>1075</v>
      </c>
      <c r="C1047" s="127">
        <v>250307002</v>
      </c>
      <c r="D1047" s="126" t="s">
        <v>1595</v>
      </c>
      <c r="E1047" s="126" t="s">
        <v>1594</v>
      </c>
      <c r="F1047" s="126"/>
      <c r="G1047" s="143" t="s">
        <v>1077</v>
      </c>
      <c r="H1047" s="143">
        <v>14</v>
      </c>
      <c r="I1047" s="143">
        <v>14</v>
      </c>
      <c r="J1047" s="154"/>
      <c r="K1047" s="154"/>
      <c r="L1047" s="154"/>
      <c r="M1047" s="154"/>
      <c r="N1047" s="163" t="s">
        <v>71</v>
      </c>
      <c r="O1047" s="164"/>
    </row>
    <row r="1048" s="97" customFormat="true" spans="1:15">
      <c r="A1048" s="124" t="s">
        <v>82</v>
      </c>
      <c r="B1048" s="124" t="s">
        <v>1075</v>
      </c>
      <c r="C1048" s="127">
        <v>250307003</v>
      </c>
      <c r="D1048" s="126" t="s">
        <v>1596</v>
      </c>
      <c r="E1048" s="126"/>
      <c r="F1048" s="126"/>
      <c r="G1048" s="143" t="s">
        <v>1077</v>
      </c>
      <c r="H1048" s="143">
        <v>11</v>
      </c>
      <c r="I1048" s="143">
        <v>11</v>
      </c>
      <c r="J1048" s="154"/>
      <c r="K1048" s="154"/>
      <c r="L1048" s="154"/>
      <c r="M1048" s="154"/>
      <c r="N1048" s="163" t="s">
        <v>71</v>
      </c>
      <c r="O1048" s="164"/>
    </row>
    <row r="1049" s="97" customFormat="true" spans="1:15">
      <c r="A1049" s="124" t="s">
        <v>95</v>
      </c>
      <c r="B1049" s="124" t="s">
        <v>1075</v>
      </c>
      <c r="C1049" s="127">
        <v>250307004</v>
      </c>
      <c r="D1049" s="126" t="s">
        <v>1597</v>
      </c>
      <c r="E1049" s="126"/>
      <c r="F1049" s="126"/>
      <c r="G1049" s="143" t="s">
        <v>1077</v>
      </c>
      <c r="H1049" s="143">
        <v>19.6</v>
      </c>
      <c r="I1049" s="143">
        <v>19.6</v>
      </c>
      <c r="J1049" s="154"/>
      <c r="K1049" s="154"/>
      <c r="L1049" s="154"/>
      <c r="M1049" s="154"/>
      <c r="N1049" s="163" t="s">
        <v>71</v>
      </c>
      <c r="O1049" s="164"/>
    </row>
    <row r="1050" s="97" customFormat="true" spans="1:15">
      <c r="A1050" s="124" t="s">
        <v>21</v>
      </c>
      <c r="B1050" s="124" t="s">
        <v>1075</v>
      </c>
      <c r="C1050" s="127">
        <v>250307005</v>
      </c>
      <c r="D1050" s="126" t="s">
        <v>1598</v>
      </c>
      <c r="E1050" s="126"/>
      <c r="F1050" s="126"/>
      <c r="G1050" s="143" t="s">
        <v>1077</v>
      </c>
      <c r="H1050" s="143">
        <v>6.9</v>
      </c>
      <c r="I1050" s="143">
        <v>6.9</v>
      </c>
      <c r="J1050" s="154"/>
      <c r="K1050" s="154"/>
      <c r="L1050" s="154"/>
      <c r="M1050" s="154"/>
      <c r="N1050" s="163" t="s">
        <v>71</v>
      </c>
      <c r="O1050" s="164"/>
    </row>
    <row r="1051" s="97" customFormat="true" spans="1:15">
      <c r="A1051" s="124" t="s">
        <v>21</v>
      </c>
      <c r="B1051" s="124" t="s">
        <v>1075</v>
      </c>
      <c r="C1051" s="127">
        <v>250307006</v>
      </c>
      <c r="D1051" s="126" t="s">
        <v>1599</v>
      </c>
      <c r="E1051" s="126"/>
      <c r="F1051" s="126"/>
      <c r="G1051" s="143" t="s">
        <v>1077</v>
      </c>
      <c r="H1051" s="143">
        <v>29.4</v>
      </c>
      <c r="I1051" s="143">
        <v>29.4</v>
      </c>
      <c r="J1051" s="154"/>
      <c r="K1051" s="154"/>
      <c r="L1051" s="154"/>
      <c r="M1051" s="154"/>
      <c r="N1051" s="163" t="s">
        <v>71</v>
      </c>
      <c r="O1051" s="164"/>
    </row>
    <row r="1052" s="97" customFormat="true" ht="21" spans="1:15">
      <c r="A1052" s="124" t="s">
        <v>228</v>
      </c>
      <c r="B1052" s="124" t="s">
        <v>1075</v>
      </c>
      <c r="C1052" s="127">
        <v>2503070061</v>
      </c>
      <c r="D1052" s="126" t="s">
        <v>1600</v>
      </c>
      <c r="E1052" s="126" t="s">
        <v>1601</v>
      </c>
      <c r="F1052" s="126"/>
      <c r="G1052" s="143" t="s">
        <v>28</v>
      </c>
      <c r="H1052" s="143">
        <v>26.5</v>
      </c>
      <c r="I1052" s="143">
        <v>26.5</v>
      </c>
      <c r="J1052" s="154"/>
      <c r="K1052" s="154"/>
      <c r="L1052" s="154"/>
      <c r="M1052" s="154"/>
      <c r="N1052" s="163" t="s">
        <v>71</v>
      </c>
      <c r="O1052" s="164"/>
    </row>
    <row r="1053" s="97" customFormat="true" spans="1:15">
      <c r="A1053" s="124" t="s">
        <v>21</v>
      </c>
      <c r="B1053" s="124" t="s">
        <v>1075</v>
      </c>
      <c r="C1053" s="127">
        <v>250307007</v>
      </c>
      <c r="D1053" s="126" t="s">
        <v>1602</v>
      </c>
      <c r="E1053" s="126"/>
      <c r="F1053" s="126"/>
      <c r="G1053" s="143" t="s">
        <v>1077</v>
      </c>
      <c r="H1053" s="143">
        <v>29.4</v>
      </c>
      <c r="I1053" s="143">
        <v>29.4</v>
      </c>
      <c r="J1053" s="154"/>
      <c r="K1053" s="154"/>
      <c r="L1053" s="154"/>
      <c r="M1053" s="154"/>
      <c r="N1053" s="163" t="s">
        <v>71</v>
      </c>
      <c r="O1053" s="164"/>
    </row>
    <row r="1054" s="97" customFormat="true" ht="21" spans="1:15">
      <c r="A1054" s="124" t="s">
        <v>21</v>
      </c>
      <c r="B1054" s="124" t="s">
        <v>1075</v>
      </c>
      <c r="C1054" s="127">
        <v>250307008</v>
      </c>
      <c r="D1054" s="126" t="s">
        <v>1603</v>
      </c>
      <c r="E1054" s="126"/>
      <c r="F1054" s="126"/>
      <c r="G1054" s="143" t="s">
        <v>1077</v>
      </c>
      <c r="H1054" s="143">
        <v>23</v>
      </c>
      <c r="I1054" s="143">
        <v>23</v>
      </c>
      <c r="J1054" s="154"/>
      <c r="K1054" s="154"/>
      <c r="L1054" s="154"/>
      <c r="M1054" s="154"/>
      <c r="N1054" s="163" t="s">
        <v>71</v>
      </c>
      <c r="O1054" s="164"/>
    </row>
    <row r="1055" s="97" customFormat="true" spans="1:15">
      <c r="A1055" s="124" t="s">
        <v>21</v>
      </c>
      <c r="B1055" s="124" t="s">
        <v>1075</v>
      </c>
      <c r="C1055" s="127">
        <v>250307009</v>
      </c>
      <c r="D1055" s="126" t="s">
        <v>1604</v>
      </c>
      <c r="E1055" s="126" t="s">
        <v>1594</v>
      </c>
      <c r="F1055" s="126"/>
      <c r="G1055" s="143" t="s">
        <v>1077</v>
      </c>
      <c r="H1055" s="143">
        <v>23</v>
      </c>
      <c r="I1055" s="143">
        <v>23</v>
      </c>
      <c r="J1055" s="154"/>
      <c r="K1055" s="154"/>
      <c r="L1055" s="154"/>
      <c r="M1055" s="154"/>
      <c r="N1055" s="163" t="s">
        <v>71</v>
      </c>
      <c r="O1055" s="164"/>
    </row>
    <row r="1056" s="97" customFormat="true" spans="1:15">
      <c r="A1056" s="124" t="s">
        <v>21</v>
      </c>
      <c r="B1056" s="124" t="s">
        <v>1075</v>
      </c>
      <c r="C1056" s="127">
        <v>250307010</v>
      </c>
      <c r="D1056" s="126" t="s">
        <v>1605</v>
      </c>
      <c r="E1056" s="126"/>
      <c r="F1056" s="126"/>
      <c r="G1056" s="143" t="s">
        <v>1077</v>
      </c>
      <c r="H1056" s="143">
        <v>22.5</v>
      </c>
      <c r="I1056" s="143">
        <v>22.5</v>
      </c>
      <c r="J1056" s="154"/>
      <c r="K1056" s="154"/>
      <c r="L1056" s="154"/>
      <c r="M1056" s="154"/>
      <c r="N1056" s="163" t="s">
        <v>71</v>
      </c>
      <c r="O1056" s="164"/>
    </row>
    <row r="1057" s="97" customFormat="true" spans="1:15">
      <c r="A1057" s="124" t="s">
        <v>100</v>
      </c>
      <c r="B1057" s="124" t="s">
        <v>1075</v>
      </c>
      <c r="C1057" s="127">
        <v>2503070101</v>
      </c>
      <c r="D1057" s="126" t="s">
        <v>1605</v>
      </c>
      <c r="E1057" s="126" t="s">
        <v>1606</v>
      </c>
      <c r="F1057" s="126"/>
      <c r="G1057" s="143" t="s">
        <v>1077</v>
      </c>
      <c r="H1057" s="143">
        <v>78.9</v>
      </c>
      <c r="I1057" s="143">
        <v>78.9</v>
      </c>
      <c r="J1057" s="154"/>
      <c r="K1057" s="154"/>
      <c r="L1057" s="154"/>
      <c r="M1057" s="154"/>
      <c r="N1057" s="163" t="s">
        <v>71</v>
      </c>
      <c r="O1057" s="164"/>
    </row>
    <row r="1058" s="97" customFormat="true" ht="21" spans="1:15">
      <c r="A1058" s="124" t="s">
        <v>21</v>
      </c>
      <c r="B1058" s="124" t="s">
        <v>1075</v>
      </c>
      <c r="C1058" s="127">
        <v>250307011</v>
      </c>
      <c r="D1058" s="126" t="s">
        <v>1607</v>
      </c>
      <c r="E1058" s="126"/>
      <c r="F1058" s="126"/>
      <c r="G1058" s="143" t="s">
        <v>1077</v>
      </c>
      <c r="H1058" s="143">
        <v>22.5</v>
      </c>
      <c r="I1058" s="143">
        <v>22.5</v>
      </c>
      <c r="J1058" s="154"/>
      <c r="K1058" s="154"/>
      <c r="L1058" s="154"/>
      <c r="M1058" s="154"/>
      <c r="N1058" s="163" t="s">
        <v>71</v>
      </c>
      <c r="O1058" s="164"/>
    </row>
    <row r="1059" s="97" customFormat="true" ht="21" spans="1:15">
      <c r="A1059" s="124" t="s">
        <v>21</v>
      </c>
      <c r="B1059" s="124" t="s">
        <v>1075</v>
      </c>
      <c r="C1059" s="127">
        <v>250307012</v>
      </c>
      <c r="D1059" s="126" t="s">
        <v>1608</v>
      </c>
      <c r="E1059" s="126"/>
      <c r="F1059" s="126"/>
      <c r="G1059" s="143" t="s">
        <v>1077</v>
      </c>
      <c r="H1059" s="143">
        <v>18.6</v>
      </c>
      <c r="I1059" s="143">
        <v>18.6</v>
      </c>
      <c r="J1059" s="154"/>
      <c r="K1059" s="154"/>
      <c r="L1059" s="154"/>
      <c r="M1059" s="154"/>
      <c r="N1059" s="163" t="s">
        <v>71</v>
      </c>
      <c r="O1059" s="164"/>
    </row>
    <row r="1060" s="97" customFormat="true" ht="21" spans="1:15">
      <c r="A1060" s="124" t="s">
        <v>82</v>
      </c>
      <c r="B1060" s="124" t="s">
        <v>1075</v>
      </c>
      <c r="C1060" s="127">
        <v>250307013</v>
      </c>
      <c r="D1060" s="126" t="s">
        <v>1609</v>
      </c>
      <c r="E1060" s="126"/>
      <c r="F1060" s="126"/>
      <c r="G1060" s="143" t="s">
        <v>1077</v>
      </c>
      <c r="H1060" s="143">
        <v>13.7</v>
      </c>
      <c r="I1060" s="143">
        <v>13.7</v>
      </c>
      <c r="J1060" s="154"/>
      <c r="K1060" s="154"/>
      <c r="L1060" s="154"/>
      <c r="M1060" s="154"/>
      <c r="N1060" s="163" t="s">
        <v>71</v>
      </c>
      <c r="O1060" s="164"/>
    </row>
    <row r="1061" s="97" customFormat="true" spans="1:15">
      <c r="A1061" s="124" t="s">
        <v>21</v>
      </c>
      <c r="B1061" s="124" t="s">
        <v>1075</v>
      </c>
      <c r="C1061" s="127">
        <v>250307014</v>
      </c>
      <c r="D1061" s="126" t="s">
        <v>1610</v>
      </c>
      <c r="E1061" s="126"/>
      <c r="F1061" s="126"/>
      <c r="G1061" s="143" t="s">
        <v>1077</v>
      </c>
      <c r="H1061" s="143">
        <v>8</v>
      </c>
      <c r="I1061" s="143">
        <v>8</v>
      </c>
      <c r="J1061" s="154"/>
      <c r="K1061" s="154"/>
      <c r="L1061" s="154"/>
      <c r="M1061" s="154"/>
      <c r="N1061" s="163" t="s">
        <v>71</v>
      </c>
      <c r="O1061" s="164"/>
    </row>
    <row r="1062" s="97" customFormat="true" spans="1:15">
      <c r="A1062" s="124" t="s">
        <v>21</v>
      </c>
      <c r="B1062" s="124" t="s">
        <v>1075</v>
      </c>
      <c r="C1062" s="127">
        <v>250307015</v>
      </c>
      <c r="D1062" s="126" t="s">
        <v>1611</v>
      </c>
      <c r="E1062" s="126"/>
      <c r="F1062" s="126"/>
      <c r="G1062" s="143" t="s">
        <v>1077</v>
      </c>
      <c r="H1062" s="143">
        <v>8</v>
      </c>
      <c r="I1062" s="143">
        <v>8</v>
      </c>
      <c r="J1062" s="154"/>
      <c r="K1062" s="154"/>
      <c r="L1062" s="154"/>
      <c r="M1062" s="154"/>
      <c r="N1062" s="163" t="s">
        <v>71</v>
      </c>
      <c r="O1062" s="164"/>
    </row>
    <row r="1063" s="97" customFormat="true" spans="1:15">
      <c r="A1063" s="124" t="s">
        <v>82</v>
      </c>
      <c r="B1063" s="124" t="s">
        <v>1075</v>
      </c>
      <c r="C1063" s="127">
        <v>250307016</v>
      </c>
      <c r="D1063" s="126" t="s">
        <v>1612</v>
      </c>
      <c r="E1063" s="126"/>
      <c r="F1063" s="126"/>
      <c r="G1063" s="143" t="s">
        <v>1077</v>
      </c>
      <c r="H1063" s="143">
        <v>10</v>
      </c>
      <c r="I1063" s="143">
        <v>10</v>
      </c>
      <c r="J1063" s="154"/>
      <c r="K1063" s="154"/>
      <c r="L1063" s="154"/>
      <c r="M1063" s="154"/>
      <c r="N1063" s="163" t="s">
        <v>71</v>
      </c>
      <c r="O1063" s="164"/>
    </row>
    <row r="1064" s="97" customFormat="true" spans="1:15">
      <c r="A1064" s="124" t="s">
        <v>82</v>
      </c>
      <c r="B1064" s="124" t="s">
        <v>1075</v>
      </c>
      <c r="C1064" s="127">
        <v>250307017</v>
      </c>
      <c r="D1064" s="126" t="s">
        <v>1613</v>
      </c>
      <c r="E1064" s="126"/>
      <c r="F1064" s="126"/>
      <c r="G1064" s="143" t="s">
        <v>1077</v>
      </c>
      <c r="H1064" s="143">
        <v>10</v>
      </c>
      <c r="I1064" s="143">
        <v>10</v>
      </c>
      <c r="J1064" s="154"/>
      <c r="K1064" s="154"/>
      <c r="L1064" s="154"/>
      <c r="M1064" s="154" t="s">
        <v>1614</v>
      </c>
      <c r="N1064" s="163" t="s">
        <v>71</v>
      </c>
      <c r="O1064" s="164"/>
    </row>
    <row r="1065" s="97" customFormat="true" spans="1:15">
      <c r="A1065" s="124" t="s">
        <v>95</v>
      </c>
      <c r="B1065" s="124" t="s">
        <v>1075</v>
      </c>
      <c r="C1065" s="127">
        <v>250307018</v>
      </c>
      <c r="D1065" s="126" t="s">
        <v>1615</v>
      </c>
      <c r="E1065" s="126"/>
      <c r="F1065" s="126"/>
      <c r="G1065" s="143" t="s">
        <v>1077</v>
      </c>
      <c r="H1065" s="143">
        <v>12.7</v>
      </c>
      <c r="I1065" s="143">
        <v>12.7</v>
      </c>
      <c r="J1065" s="154"/>
      <c r="K1065" s="154"/>
      <c r="L1065" s="154"/>
      <c r="M1065" s="154"/>
      <c r="N1065" s="163" t="s">
        <v>71</v>
      </c>
      <c r="O1065" s="164"/>
    </row>
    <row r="1066" s="97" customFormat="true" spans="1:15">
      <c r="A1066" s="124" t="s">
        <v>95</v>
      </c>
      <c r="B1066" s="124" t="s">
        <v>1075</v>
      </c>
      <c r="C1066" s="127">
        <v>250307019</v>
      </c>
      <c r="D1066" s="126" t="s">
        <v>1616</v>
      </c>
      <c r="E1066" s="126"/>
      <c r="F1066" s="126"/>
      <c r="G1066" s="143" t="s">
        <v>1077</v>
      </c>
      <c r="H1066" s="143">
        <v>12.7</v>
      </c>
      <c r="I1066" s="143">
        <v>12.7</v>
      </c>
      <c r="J1066" s="154"/>
      <c r="K1066" s="154"/>
      <c r="L1066" s="154"/>
      <c r="M1066" s="154"/>
      <c r="N1066" s="163" t="s">
        <v>71</v>
      </c>
      <c r="O1066" s="164"/>
    </row>
    <row r="1067" s="97" customFormat="true" ht="21" spans="1:15">
      <c r="A1067" s="124" t="s">
        <v>21</v>
      </c>
      <c r="B1067" s="124" t="s">
        <v>1075</v>
      </c>
      <c r="C1067" s="127">
        <v>250307020</v>
      </c>
      <c r="D1067" s="126" t="s">
        <v>1617</v>
      </c>
      <c r="E1067" s="126"/>
      <c r="F1067" s="126"/>
      <c r="G1067" s="143" t="s">
        <v>1077</v>
      </c>
      <c r="H1067" s="143">
        <v>8</v>
      </c>
      <c r="I1067" s="143">
        <v>8</v>
      </c>
      <c r="J1067" s="154"/>
      <c r="K1067" s="154"/>
      <c r="L1067" s="154"/>
      <c r="M1067" s="154"/>
      <c r="N1067" s="163" t="s">
        <v>71</v>
      </c>
      <c r="O1067" s="164"/>
    </row>
    <row r="1068" s="97" customFormat="true" spans="1:15">
      <c r="A1068" s="124" t="s">
        <v>21</v>
      </c>
      <c r="B1068" s="124" t="s">
        <v>1075</v>
      </c>
      <c r="C1068" s="127">
        <v>250307021</v>
      </c>
      <c r="D1068" s="126" t="s">
        <v>1618</v>
      </c>
      <c r="E1068" s="126"/>
      <c r="F1068" s="126"/>
      <c r="G1068" s="143" t="s">
        <v>1077</v>
      </c>
      <c r="H1068" s="143">
        <v>11</v>
      </c>
      <c r="I1068" s="143">
        <v>11</v>
      </c>
      <c r="J1068" s="154"/>
      <c r="K1068" s="154"/>
      <c r="L1068" s="154"/>
      <c r="M1068" s="154"/>
      <c r="N1068" s="163" t="s">
        <v>71</v>
      </c>
      <c r="O1068" s="164"/>
    </row>
    <row r="1069" s="97" customFormat="true" spans="1:15">
      <c r="A1069" s="124" t="s">
        <v>21</v>
      </c>
      <c r="B1069" s="124" t="s">
        <v>1075</v>
      </c>
      <c r="C1069" s="127">
        <v>250307022</v>
      </c>
      <c r="D1069" s="126" t="s">
        <v>1619</v>
      </c>
      <c r="E1069" s="126"/>
      <c r="F1069" s="126"/>
      <c r="G1069" s="143" t="s">
        <v>1077</v>
      </c>
      <c r="H1069" s="143">
        <v>11</v>
      </c>
      <c r="I1069" s="143">
        <v>11</v>
      </c>
      <c r="J1069" s="154"/>
      <c r="K1069" s="154"/>
      <c r="L1069" s="154"/>
      <c r="M1069" s="154"/>
      <c r="N1069" s="163" t="s">
        <v>71</v>
      </c>
      <c r="O1069" s="164"/>
    </row>
    <row r="1070" s="97" customFormat="true" spans="1:15">
      <c r="A1070" s="124" t="s">
        <v>23</v>
      </c>
      <c r="B1070" s="124" t="s">
        <v>1075</v>
      </c>
      <c r="C1070" s="127">
        <v>250307023</v>
      </c>
      <c r="D1070" s="126" t="s">
        <v>1620</v>
      </c>
      <c r="E1070" s="126"/>
      <c r="F1070" s="126"/>
      <c r="G1070" s="143" t="s">
        <v>1077</v>
      </c>
      <c r="H1070" s="143">
        <v>57</v>
      </c>
      <c r="I1070" s="143">
        <v>57</v>
      </c>
      <c r="J1070" s="154"/>
      <c r="K1070" s="154"/>
      <c r="L1070" s="154"/>
      <c r="M1070" s="154"/>
      <c r="N1070" s="163" t="s">
        <v>51</v>
      </c>
      <c r="O1070" s="164"/>
    </row>
    <row r="1071" s="97" customFormat="true" ht="21" spans="1:15">
      <c r="A1071" s="124" t="s">
        <v>95</v>
      </c>
      <c r="B1071" s="124" t="s">
        <v>1075</v>
      </c>
      <c r="C1071" s="127">
        <v>2503070230</v>
      </c>
      <c r="D1071" s="126" t="s">
        <v>1621</v>
      </c>
      <c r="E1071" s="126" t="s">
        <v>1622</v>
      </c>
      <c r="F1071" s="126"/>
      <c r="G1071" s="143" t="s">
        <v>1077</v>
      </c>
      <c r="H1071" s="143">
        <v>59.9</v>
      </c>
      <c r="I1071" s="143">
        <v>59.9</v>
      </c>
      <c r="J1071" s="154"/>
      <c r="K1071" s="154"/>
      <c r="L1071" s="154"/>
      <c r="M1071" s="154"/>
      <c r="N1071" s="163" t="s">
        <v>51</v>
      </c>
      <c r="O1071" s="164"/>
    </row>
    <row r="1072" s="97" customFormat="true" spans="1:15">
      <c r="A1072" s="124" t="s">
        <v>21</v>
      </c>
      <c r="B1072" s="124" t="s">
        <v>1075</v>
      </c>
      <c r="C1072" s="127">
        <v>250307024</v>
      </c>
      <c r="D1072" s="126" t="s">
        <v>1623</v>
      </c>
      <c r="E1072" s="126"/>
      <c r="F1072" s="126"/>
      <c r="G1072" s="143" t="s">
        <v>1077</v>
      </c>
      <c r="H1072" s="143">
        <v>8</v>
      </c>
      <c r="I1072" s="143">
        <v>8</v>
      </c>
      <c r="J1072" s="154"/>
      <c r="K1072" s="154"/>
      <c r="L1072" s="154"/>
      <c r="M1072" s="154"/>
      <c r="N1072" s="163" t="s">
        <v>71</v>
      </c>
      <c r="O1072" s="164"/>
    </row>
    <row r="1073" s="97" customFormat="true" spans="1:15">
      <c r="A1073" s="124" t="s">
        <v>21</v>
      </c>
      <c r="B1073" s="124" t="s">
        <v>1075</v>
      </c>
      <c r="C1073" s="127">
        <v>250307025</v>
      </c>
      <c r="D1073" s="126" t="s">
        <v>1624</v>
      </c>
      <c r="E1073" s="126"/>
      <c r="F1073" s="126"/>
      <c r="G1073" s="143" t="s">
        <v>1077</v>
      </c>
      <c r="H1073" s="143">
        <v>8</v>
      </c>
      <c r="I1073" s="143">
        <v>8</v>
      </c>
      <c r="J1073" s="154"/>
      <c r="K1073" s="154"/>
      <c r="L1073" s="154"/>
      <c r="M1073" s="154"/>
      <c r="N1073" s="163" t="s">
        <v>71</v>
      </c>
      <c r="O1073" s="164"/>
    </row>
    <row r="1074" s="97" customFormat="true" spans="1:15">
      <c r="A1074" s="124" t="s">
        <v>21</v>
      </c>
      <c r="B1074" s="124" t="s">
        <v>1075</v>
      </c>
      <c r="C1074" s="127">
        <v>250307026</v>
      </c>
      <c r="D1074" s="126" t="s">
        <v>1625</v>
      </c>
      <c r="E1074" s="126"/>
      <c r="F1074" s="126"/>
      <c r="G1074" s="143" t="s">
        <v>1077</v>
      </c>
      <c r="H1074" s="143">
        <v>8</v>
      </c>
      <c r="I1074" s="143">
        <v>8</v>
      </c>
      <c r="J1074" s="154"/>
      <c r="K1074" s="154"/>
      <c r="L1074" s="154"/>
      <c r="M1074" s="154"/>
      <c r="N1074" s="163" t="s">
        <v>71</v>
      </c>
      <c r="O1074" s="164"/>
    </row>
    <row r="1075" s="97" customFormat="true" ht="21" spans="1:15">
      <c r="A1075" s="124" t="s">
        <v>21</v>
      </c>
      <c r="B1075" s="124" t="s">
        <v>1075</v>
      </c>
      <c r="C1075" s="127">
        <v>250307027</v>
      </c>
      <c r="D1075" s="126" t="s">
        <v>1626</v>
      </c>
      <c r="E1075" s="126"/>
      <c r="F1075" s="126"/>
      <c r="G1075" s="143" t="s">
        <v>1077</v>
      </c>
      <c r="H1075" s="143">
        <v>8</v>
      </c>
      <c r="I1075" s="143">
        <v>8</v>
      </c>
      <c r="J1075" s="154"/>
      <c r="K1075" s="154"/>
      <c r="L1075" s="154"/>
      <c r="M1075" s="154"/>
      <c r="N1075" s="163" t="s">
        <v>71</v>
      </c>
      <c r="O1075" s="164"/>
    </row>
    <row r="1076" s="97" customFormat="true" ht="21" spans="1:15">
      <c r="A1076" s="124" t="s">
        <v>100</v>
      </c>
      <c r="B1076" s="124" t="s">
        <v>1075</v>
      </c>
      <c r="C1076" s="127">
        <v>250307028</v>
      </c>
      <c r="D1076" s="126" t="s">
        <v>1627</v>
      </c>
      <c r="E1076" s="126"/>
      <c r="F1076" s="126"/>
      <c r="G1076" s="143" t="s">
        <v>1077</v>
      </c>
      <c r="H1076" s="143">
        <v>22.5</v>
      </c>
      <c r="I1076" s="143">
        <v>22.5</v>
      </c>
      <c r="J1076" s="154"/>
      <c r="K1076" s="154"/>
      <c r="L1076" s="154"/>
      <c r="M1076" s="154"/>
      <c r="N1076" s="163" t="s">
        <v>71</v>
      </c>
      <c r="O1076" s="164"/>
    </row>
    <row r="1077" s="97" customFormat="true" spans="1:15">
      <c r="A1077" s="124" t="s">
        <v>228</v>
      </c>
      <c r="B1077" s="124" t="s">
        <v>1075</v>
      </c>
      <c r="C1077" s="127">
        <v>250307030</v>
      </c>
      <c r="D1077" s="126" t="s">
        <v>1628</v>
      </c>
      <c r="E1077" s="126"/>
      <c r="F1077" s="126"/>
      <c r="G1077" s="143" t="s">
        <v>1077</v>
      </c>
      <c r="H1077" s="143">
        <v>17.6</v>
      </c>
      <c r="I1077" s="143">
        <v>17.6</v>
      </c>
      <c r="J1077" s="154"/>
      <c r="K1077" s="154"/>
      <c r="L1077" s="154"/>
      <c r="M1077" s="154"/>
      <c r="N1077" s="163" t="s">
        <v>71</v>
      </c>
      <c r="O1077" s="164"/>
    </row>
    <row r="1078" s="97" customFormat="true" ht="21" spans="1:15">
      <c r="A1078" s="124" t="s">
        <v>228</v>
      </c>
      <c r="B1078" s="124" t="s">
        <v>1075</v>
      </c>
      <c r="C1078" s="127">
        <v>250307031</v>
      </c>
      <c r="D1078" s="126" t="s">
        <v>1629</v>
      </c>
      <c r="E1078" s="126"/>
      <c r="F1078" s="126"/>
      <c r="G1078" s="143" t="s">
        <v>28</v>
      </c>
      <c r="H1078" s="143">
        <v>17.6</v>
      </c>
      <c r="I1078" s="143">
        <v>17.6</v>
      </c>
      <c r="J1078" s="154"/>
      <c r="K1078" s="154"/>
      <c r="L1078" s="154"/>
      <c r="M1078" s="154"/>
      <c r="N1078" s="163" t="s">
        <v>71</v>
      </c>
      <c r="O1078" s="164"/>
    </row>
    <row r="1079" s="97" customFormat="true" spans="1:15">
      <c r="A1079" s="124" t="s">
        <v>228</v>
      </c>
      <c r="B1079" s="124" t="s">
        <v>1075</v>
      </c>
      <c r="C1079" s="127">
        <v>250307032</v>
      </c>
      <c r="D1079" s="126" t="s">
        <v>1630</v>
      </c>
      <c r="E1079" s="126" t="s">
        <v>1631</v>
      </c>
      <c r="F1079" s="126"/>
      <c r="G1079" s="143" t="s">
        <v>28</v>
      </c>
      <c r="H1079" s="143">
        <v>14.7</v>
      </c>
      <c r="I1079" s="143">
        <v>14.7</v>
      </c>
      <c r="J1079" s="154"/>
      <c r="K1079" s="154"/>
      <c r="L1079" s="154"/>
      <c r="M1079" s="154"/>
      <c r="N1079" s="163" t="s">
        <v>71</v>
      </c>
      <c r="O1079" s="164"/>
    </row>
    <row r="1080" s="97" customFormat="true" ht="31.5" spans="1:15">
      <c r="A1080" s="124" t="s">
        <v>168</v>
      </c>
      <c r="B1080" s="124" t="s">
        <v>1075</v>
      </c>
      <c r="C1080" s="127">
        <v>250307033</v>
      </c>
      <c r="D1080" s="126" t="s">
        <v>1632</v>
      </c>
      <c r="E1080" s="126"/>
      <c r="F1080" s="126"/>
      <c r="G1080" s="143" t="s">
        <v>1077</v>
      </c>
      <c r="H1080" s="143">
        <v>226.8</v>
      </c>
      <c r="I1080" s="143">
        <v>226.8</v>
      </c>
      <c r="J1080" s="154"/>
      <c r="K1080" s="154"/>
      <c r="L1080" s="154"/>
      <c r="M1080" s="154"/>
      <c r="N1080" s="163" t="s">
        <v>30</v>
      </c>
      <c r="O1080" s="164"/>
    </row>
    <row r="1081" s="97" customFormat="true" ht="21" spans="1:15">
      <c r="A1081" s="124" t="s">
        <v>95</v>
      </c>
      <c r="B1081" s="124" t="s">
        <v>1075</v>
      </c>
      <c r="C1081" s="127" t="s">
        <v>1633</v>
      </c>
      <c r="D1081" s="126" t="s">
        <v>1634</v>
      </c>
      <c r="E1081" s="126"/>
      <c r="F1081" s="126"/>
      <c r="G1081" s="143" t="s">
        <v>28</v>
      </c>
      <c r="H1081" s="143">
        <v>140.8</v>
      </c>
      <c r="I1081" s="143">
        <v>140.8</v>
      </c>
      <c r="J1081" s="154"/>
      <c r="K1081" s="154"/>
      <c r="L1081" s="154"/>
      <c r="M1081" s="154"/>
      <c r="N1081" s="163" t="s">
        <v>71</v>
      </c>
      <c r="O1081" s="164"/>
    </row>
    <row r="1082" s="97" customFormat="true" ht="21" spans="1:15">
      <c r="A1082" s="124" t="s">
        <v>244</v>
      </c>
      <c r="B1082" s="124" t="s">
        <v>1075</v>
      </c>
      <c r="C1082" s="127" t="s">
        <v>1635</v>
      </c>
      <c r="D1082" s="126" t="s">
        <v>1636</v>
      </c>
      <c r="E1082" s="126" t="s">
        <v>1423</v>
      </c>
      <c r="F1082" s="126"/>
      <c r="G1082" s="143" t="s">
        <v>1077</v>
      </c>
      <c r="H1082" s="143">
        <v>56.1</v>
      </c>
      <c r="I1082" s="143">
        <v>56.1</v>
      </c>
      <c r="J1082" s="154"/>
      <c r="K1082" s="154"/>
      <c r="L1082" s="154"/>
      <c r="M1082" s="154" t="s">
        <v>1637</v>
      </c>
      <c r="N1082" s="163" t="s">
        <v>71</v>
      </c>
      <c r="O1082" s="164"/>
    </row>
    <row r="1083" s="97" customFormat="true" spans="1:15">
      <c r="A1083" s="124" t="s">
        <v>23</v>
      </c>
      <c r="B1083" s="124"/>
      <c r="C1083" s="127">
        <v>250308</v>
      </c>
      <c r="D1083" s="126" t="s">
        <v>1638</v>
      </c>
      <c r="E1083" s="126"/>
      <c r="F1083" s="126"/>
      <c r="G1083" s="143"/>
      <c r="H1083" s="143" t="s">
        <v>20</v>
      </c>
      <c r="I1083" s="143" t="s">
        <v>20</v>
      </c>
      <c r="J1083" s="154"/>
      <c r="K1083" s="154"/>
      <c r="L1083" s="154"/>
      <c r="M1083" s="154"/>
      <c r="N1083" s="163" t="s">
        <v>20</v>
      </c>
      <c r="O1083" s="164"/>
    </row>
    <row r="1084" s="97" customFormat="true" spans="1:15">
      <c r="A1084" s="124" t="s">
        <v>23</v>
      </c>
      <c r="B1084" s="124" t="s">
        <v>1075</v>
      </c>
      <c r="C1084" s="127">
        <v>250308001</v>
      </c>
      <c r="D1084" s="126" t="s">
        <v>1639</v>
      </c>
      <c r="E1084" s="126"/>
      <c r="F1084" s="126"/>
      <c r="G1084" s="143" t="s">
        <v>1077</v>
      </c>
      <c r="H1084" s="143">
        <v>13.7</v>
      </c>
      <c r="I1084" s="143">
        <v>13.7</v>
      </c>
      <c r="J1084" s="154"/>
      <c r="K1084" s="154"/>
      <c r="L1084" s="154"/>
      <c r="M1084" s="154"/>
      <c r="N1084" s="163" t="s">
        <v>71</v>
      </c>
      <c r="O1084" s="164"/>
    </row>
    <row r="1085" s="97" customFormat="true" ht="21" spans="1:15">
      <c r="A1085" s="124" t="s">
        <v>21</v>
      </c>
      <c r="B1085" s="124" t="s">
        <v>1075</v>
      </c>
      <c r="C1085" s="127">
        <v>250308002</v>
      </c>
      <c r="D1085" s="126" t="s">
        <v>1640</v>
      </c>
      <c r="E1085" s="126"/>
      <c r="F1085" s="126"/>
      <c r="G1085" s="143" t="s">
        <v>1077</v>
      </c>
      <c r="H1085" s="143">
        <v>7</v>
      </c>
      <c r="I1085" s="143">
        <v>7</v>
      </c>
      <c r="J1085" s="154"/>
      <c r="K1085" s="154"/>
      <c r="L1085" s="154"/>
      <c r="M1085" s="154"/>
      <c r="N1085" s="163" t="s">
        <v>71</v>
      </c>
      <c r="O1085" s="164"/>
    </row>
    <row r="1086" s="97" customFormat="true" spans="1:15">
      <c r="A1086" s="124" t="s">
        <v>44</v>
      </c>
      <c r="B1086" s="124" t="s">
        <v>1075</v>
      </c>
      <c r="C1086" s="127">
        <v>2503080021</v>
      </c>
      <c r="D1086" s="126" t="s">
        <v>1641</v>
      </c>
      <c r="E1086" s="126"/>
      <c r="F1086" s="126"/>
      <c r="G1086" s="143" t="s">
        <v>1077</v>
      </c>
      <c r="H1086" s="143">
        <v>11.6</v>
      </c>
      <c r="I1086" s="143">
        <v>11.6</v>
      </c>
      <c r="J1086" s="154"/>
      <c r="K1086" s="154"/>
      <c r="L1086" s="154"/>
      <c r="M1086" s="154"/>
      <c r="N1086" s="163" t="s">
        <v>71</v>
      </c>
      <c r="O1086" s="164"/>
    </row>
    <row r="1087" s="97" customFormat="true" ht="21" spans="1:15">
      <c r="A1087" s="124" t="s">
        <v>21</v>
      </c>
      <c r="B1087" s="124" t="s">
        <v>1075</v>
      </c>
      <c r="C1087" s="127">
        <v>250308003</v>
      </c>
      <c r="D1087" s="126" t="s">
        <v>1642</v>
      </c>
      <c r="E1087" s="126"/>
      <c r="F1087" s="126"/>
      <c r="G1087" s="143" t="s">
        <v>1077</v>
      </c>
      <c r="H1087" s="143">
        <v>8</v>
      </c>
      <c r="I1087" s="143">
        <v>8</v>
      </c>
      <c r="J1087" s="154"/>
      <c r="K1087" s="154"/>
      <c r="L1087" s="154"/>
      <c r="M1087" s="154"/>
      <c r="N1087" s="163" t="s">
        <v>71</v>
      </c>
      <c r="O1087" s="164"/>
    </row>
    <row r="1088" s="97" customFormat="true" spans="1:15">
      <c r="A1088" s="124" t="s">
        <v>82</v>
      </c>
      <c r="B1088" s="124" t="s">
        <v>1075</v>
      </c>
      <c r="C1088" s="127">
        <v>250308004</v>
      </c>
      <c r="D1088" s="126" t="s">
        <v>1643</v>
      </c>
      <c r="E1088" s="126" t="s">
        <v>1644</v>
      </c>
      <c r="F1088" s="126"/>
      <c r="G1088" s="143" t="s">
        <v>1077</v>
      </c>
      <c r="H1088" s="143">
        <v>11.8</v>
      </c>
      <c r="I1088" s="143">
        <v>11.8</v>
      </c>
      <c r="J1088" s="154"/>
      <c r="K1088" s="154"/>
      <c r="L1088" s="154"/>
      <c r="M1088" s="154"/>
      <c r="N1088" s="163" t="s">
        <v>71</v>
      </c>
      <c r="O1088" s="164"/>
    </row>
    <row r="1089" s="97" customFormat="true" ht="21" spans="1:15">
      <c r="A1089" s="124" t="s">
        <v>21</v>
      </c>
      <c r="B1089" s="124" t="s">
        <v>1075</v>
      </c>
      <c r="C1089" s="127">
        <v>250308005</v>
      </c>
      <c r="D1089" s="126" t="s">
        <v>1645</v>
      </c>
      <c r="E1089" s="126"/>
      <c r="F1089" s="126"/>
      <c r="G1089" s="143" t="s">
        <v>1077</v>
      </c>
      <c r="H1089" s="143">
        <v>14.7</v>
      </c>
      <c r="I1089" s="143">
        <v>14.7</v>
      </c>
      <c r="J1089" s="154"/>
      <c r="K1089" s="154"/>
      <c r="L1089" s="154"/>
      <c r="M1089" s="154"/>
      <c r="N1089" s="163" t="s">
        <v>71</v>
      </c>
      <c r="O1089" s="164"/>
    </row>
    <row r="1090" s="97" customFormat="true" spans="1:15">
      <c r="A1090" s="124" t="s">
        <v>95</v>
      </c>
      <c r="B1090" s="124" t="s">
        <v>1075</v>
      </c>
      <c r="C1090" s="127">
        <v>250308006</v>
      </c>
      <c r="D1090" s="126" t="s">
        <v>1646</v>
      </c>
      <c r="E1090" s="126" t="s">
        <v>1644</v>
      </c>
      <c r="F1090" s="126"/>
      <c r="G1090" s="143" t="s">
        <v>1077</v>
      </c>
      <c r="H1090" s="143">
        <v>26.5</v>
      </c>
      <c r="I1090" s="143">
        <v>26.5</v>
      </c>
      <c r="J1090" s="154"/>
      <c r="K1090" s="154"/>
      <c r="L1090" s="154"/>
      <c r="M1090" s="154"/>
      <c r="N1090" s="163" t="s">
        <v>71</v>
      </c>
      <c r="O1090" s="164"/>
    </row>
    <row r="1091" s="97" customFormat="true" spans="1:15">
      <c r="A1091" s="124" t="s">
        <v>21</v>
      </c>
      <c r="B1091" s="124" t="s">
        <v>1075</v>
      </c>
      <c r="C1091" s="127">
        <v>250308007</v>
      </c>
      <c r="D1091" s="126" t="s">
        <v>1647</v>
      </c>
      <c r="E1091" s="126"/>
      <c r="F1091" s="126"/>
      <c r="G1091" s="143" t="s">
        <v>1077</v>
      </c>
      <c r="H1091" s="143">
        <v>14.7</v>
      </c>
      <c r="I1091" s="143">
        <v>14.7</v>
      </c>
      <c r="J1091" s="154"/>
      <c r="K1091" s="154"/>
      <c r="L1091" s="154"/>
      <c r="M1091" s="154"/>
      <c r="N1091" s="163" t="s">
        <v>71</v>
      </c>
      <c r="O1091" s="164"/>
    </row>
    <row r="1092" s="97" customFormat="true" ht="21" spans="1:15">
      <c r="A1092" s="124" t="s">
        <v>82</v>
      </c>
      <c r="B1092" s="124" t="s">
        <v>1075</v>
      </c>
      <c r="C1092" s="127">
        <v>250308008</v>
      </c>
      <c r="D1092" s="126" t="s">
        <v>1648</v>
      </c>
      <c r="E1092" s="126"/>
      <c r="F1092" s="126"/>
      <c r="G1092" s="143" t="s">
        <v>1077</v>
      </c>
      <c r="H1092" s="143">
        <v>20.6</v>
      </c>
      <c r="I1092" s="143">
        <v>20.6</v>
      </c>
      <c r="J1092" s="154"/>
      <c r="K1092" s="154"/>
      <c r="L1092" s="154"/>
      <c r="M1092" s="154"/>
      <c r="N1092" s="163" t="s">
        <v>71</v>
      </c>
      <c r="O1092" s="164"/>
    </row>
    <row r="1093" s="97" customFormat="true" spans="1:15">
      <c r="A1093" s="124" t="s">
        <v>21</v>
      </c>
      <c r="B1093" s="124" t="s">
        <v>1075</v>
      </c>
      <c r="C1093" s="127">
        <v>250308009</v>
      </c>
      <c r="D1093" s="126" t="s">
        <v>1649</v>
      </c>
      <c r="E1093" s="126"/>
      <c r="F1093" s="126"/>
      <c r="G1093" s="143" t="s">
        <v>1077</v>
      </c>
      <c r="H1093" s="143">
        <v>8</v>
      </c>
      <c r="I1093" s="143">
        <v>8</v>
      </c>
      <c r="J1093" s="154"/>
      <c r="K1093" s="154"/>
      <c r="L1093" s="154"/>
      <c r="M1093" s="154"/>
      <c r="N1093" s="163" t="s">
        <v>71</v>
      </c>
      <c r="O1093" s="164"/>
    </row>
    <row r="1094" s="97" customFormat="true" spans="1:15">
      <c r="A1094" s="124" t="s">
        <v>21</v>
      </c>
      <c r="B1094" s="124" t="s">
        <v>1075</v>
      </c>
      <c r="C1094" s="127">
        <v>250308010</v>
      </c>
      <c r="D1094" s="126" t="s">
        <v>1650</v>
      </c>
      <c r="E1094" s="126"/>
      <c r="F1094" s="126"/>
      <c r="G1094" s="143" t="s">
        <v>1077</v>
      </c>
      <c r="H1094" s="143">
        <v>8</v>
      </c>
      <c r="I1094" s="143">
        <v>8</v>
      </c>
      <c r="J1094" s="154"/>
      <c r="K1094" s="154"/>
      <c r="L1094" s="154"/>
      <c r="M1094" s="154"/>
      <c r="N1094" s="163" t="s">
        <v>71</v>
      </c>
      <c r="O1094" s="164"/>
    </row>
    <row r="1095" s="97" customFormat="true" ht="105" spans="1:15">
      <c r="A1095" s="124" t="s">
        <v>75</v>
      </c>
      <c r="B1095" s="124" t="s">
        <v>1075</v>
      </c>
      <c r="C1095" s="127">
        <v>250308011</v>
      </c>
      <c r="D1095" s="126" t="s">
        <v>1651</v>
      </c>
      <c r="E1095" s="126" t="s">
        <v>1652</v>
      </c>
      <c r="F1095" s="126"/>
      <c r="G1095" s="143" t="s">
        <v>1653</v>
      </c>
      <c r="H1095" s="143">
        <v>397.4</v>
      </c>
      <c r="I1095" s="143">
        <v>397.4</v>
      </c>
      <c r="J1095" s="154"/>
      <c r="K1095" s="154"/>
      <c r="L1095" s="154"/>
      <c r="M1095" s="154"/>
      <c r="N1095" s="163" t="s">
        <v>30</v>
      </c>
      <c r="O1095" s="164"/>
    </row>
    <row r="1096" s="97" customFormat="true" ht="21" spans="1:15">
      <c r="A1096" s="124" t="s">
        <v>75</v>
      </c>
      <c r="B1096" s="124" t="s">
        <v>1075</v>
      </c>
      <c r="C1096" s="127">
        <v>250308012</v>
      </c>
      <c r="D1096" s="126" t="s">
        <v>1654</v>
      </c>
      <c r="E1096" s="126"/>
      <c r="F1096" s="126"/>
      <c r="G1096" s="143" t="s">
        <v>28</v>
      </c>
      <c r="H1096" s="143">
        <v>56.1</v>
      </c>
      <c r="I1096" s="143">
        <v>56.1</v>
      </c>
      <c r="J1096" s="154"/>
      <c r="K1096" s="154"/>
      <c r="L1096" s="154"/>
      <c r="M1096" s="154"/>
      <c r="N1096" s="163" t="s">
        <v>51</v>
      </c>
      <c r="O1096" s="164"/>
    </row>
    <row r="1097" s="97" customFormat="true" ht="21" spans="1:15">
      <c r="A1097" s="124" t="s">
        <v>244</v>
      </c>
      <c r="B1097" s="124" t="s">
        <v>1075</v>
      </c>
      <c r="C1097" s="127" t="s">
        <v>1655</v>
      </c>
      <c r="D1097" s="125" t="s">
        <v>1656</v>
      </c>
      <c r="E1097" s="125" t="s">
        <v>1657</v>
      </c>
      <c r="F1097" s="125"/>
      <c r="G1097" s="146" t="s">
        <v>1077</v>
      </c>
      <c r="H1097" s="146">
        <v>50</v>
      </c>
      <c r="I1097" s="146">
        <v>50</v>
      </c>
      <c r="J1097" s="154"/>
      <c r="K1097" s="154"/>
      <c r="L1097" s="154"/>
      <c r="M1097" s="165"/>
      <c r="N1097" s="163" t="s">
        <v>51</v>
      </c>
      <c r="O1097" s="164"/>
    </row>
    <row r="1098" s="97" customFormat="true" ht="21" spans="1:15">
      <c r="A1098" s="124" t="s">
        <v>23</v>
      </c>
      <c r="B1098" s="124"/>
      <c r="C1098" s="127">
        <v>250309</v>
      </c>
      <c r="D1098" s="126" t="s">
        <v>1658</v>
      </c>
      <c r="E1098" s="126"/>
      <c r="F1098" s="126"/>
      <c r="G1098" s="143"/>
      <c r="H1098" s="143" t="s">
        <v>20</v>
      </c>
      <c r="I1098" s="143" t="s">
        <v>20</v>
      </c>
      <c r="J1098" s="154"/>
      <c r="K1098" s="154"/>
      <c r="L1098" s="154"/>
      <c r="M1098" s="154"/>
      <c r="N1098" s="163" t="s">
        <v>20</v>
      </c>
      <c r="O1098" s="164"/>
    </row>
    <row r="1099" s="97" customFormat="true" spans="1:15">
      <c r="A1099" s="124" t="s">
        <v>21</v>
      </c>
      <c r="B1099" s="124" t="s">
        <v>1075</v>
      </c>
      <c r="C1099" s="127">
        <v>250309001</v>
      </c>
      <c r="D1099" s="126" t="s">
        <v>1659</v>
      </c>
      <c r="E1099" s="126"/>
      <c r="F1099" s="126"/>
      <c r="G1099" s="143" t="s">
        <v>1077</v>
      </c>
      <c r="H1099" s="143">
        <v>14.7</v>
      </c>
      <c r="I1099" s="143">
        <v>14.7</v>
      </c>
      <c r="J1099" s="154"/>
      <c r="K1099" s="154"/>
      <c r="L1099" s="154"/>
      <c r="M1099" s="154"/>
      <c r="N1099" s="163" t="s">
        <v>71</v>
      </c>
      <c r="O1099" s="164"/>
    </row>
    <row r="1100" s="97" customFormat="true" ht="21" spans="1:15">
      <c r="A1100" s="124" t="s">
        <v>21</v>
      </c>
      <c r="B1100" s="124" t="s">
        <v>1075</v>
      </c>
      <c r="C1100" s="127">
        <v>250309002</v>
      </c>
      <c r="D1100" s="126" t="s">
        <v>1660</v>
      </c>
      <c r="E1100" s="126"/>
      <c r="F1100" s="126"/>
      <c r="G1100" s="143" t="s">
        <v>1077</v>
      </c>
      <c r="H1100" s="143">
        <v>14.7</v>
      </c>
      <c r="I1100" s="143">
        <v>14.7</v>
      </c>
      <c r="J1100" s="154"/>
      <c r="K1100" s="154"/>
      <c r="L1100" s="154"/>
      <c r="M1100" s="154"/>
      <c r="N1100" s="163" t="s">
        <v>71</v>
      </c>
      <c r="O1100" s="164"/>
    </row>
    <row r="1101" s="97" customFormat="true" spans="1:15">
      <c r="A1101" s="124" t="s">
        <v>21</v>
      </c>
      <c r="B1101" s="124" t="s">
        <v>1075</v>
      </c>
      <c r="C1101" s="127">
        <v>250309003</v>
      </c>
      <c r="D1101" s="126" t="s">
        <v>1661</v>
      </c>
      <c r="E1101" s="126"/>
      <c r="F1101" s="126"/>
      <c r="G1101" s="143" t="s">
        <v>1077</v>
      </c>
      <c r="H1101" s="143">
        <v>14.7</v>
      </c>
      <c r="I1101" s="143">
        <v>14.7</v>
      </c>
      <c r="J1101" s="154"/>
      <c r="K1101" s="154"/>
      <c r="L1101" s="154"/>
      <c r="M1101" s="154"/>
      <c r="N1101" s="163" t="s">
        <v>71</v>
      </c>
      <c r="O1101" s="164"/>
    </row>
    <row r="1102" s="97" customFormat="true" spans="1:15">
      <c r="A1102" s="124" t="s">
        <v>23</v>
      </c>
      <c r="B1102" s="124"/>
      <c r="C1102" s="127">
        <v>250309004</v>
      </c>
      <c r="D1102" s="126" t="s">
        <v>1662</v>
      </c>
      <c r="E1102" s="126"/>
      <c r="F1102" s="126"/>
      <c r="G1102" s="143" t="s">
        <v>1077</v>
      </c>
      <c r="H1102" s="143" t="s">
        <v>20</v>
      </c>
      <c r="I1102" s="143" t="s">
        <v>20</v>
      </c>
      <c r="J1102" s="154"/>
      <c r="K1102" s="154"/>
      <c r="L1102" s="154"/>
      <c r="M1102" s="154"/>
      <c r="N1102" s="163" t="s">
        <v>20</v>
      </c>
      <c r="O1102" s="164"/>
    </row>
    <row r="1103" s="97" customFormat="true" spans="1:15">
      <c r="A1103" s="124" t="s">
        <v>23</v>
      </c>
      <c r="B1103" s="124" t="s">
        <v>1075</v>
      </c>
      <c r="C1103" s="127">
        <v>2503090040</v>
      </c>
      <c r="D1103" s="126" t="s">
        <v>1662</v>
      </c>
      <c r="E1103" s="126" t="s">
        <v>1663</v>
      </c>
      <c r="F1103" s="126"/>
      <c r="G1103" s="143" t="s">
        <v>1077</v>
      </c>
      <c r="H1103" s="143">
        <v>28.4</v>
      </c>
      <c r="I1103" s="143">
        <v>28.4</v>
      </c>
      <c r="J1103" s="154"/>
      <c r="K1103" s="154"/>
      <c r="L1103" s="154"/>
      <c r="M1103" s="154"/>
      <c r="N1103" s="163" t="s">
        <v>30</v>
      </c>
      <c r="O1103" s="164"/>
    </row>
    <row r="1104" s="97" customFormat="true" spans="1:15">
      <c r="A1104" s="124" t="s">
        <v>23</v>
      </c>
      <c r="B1104" s="124" t="s">
        <v>1075</v>
      </c>
      <c r="C1104" s="127">
        <v>2503090041</v>
      </c>
      <c r="D1104" s="126" t="s">
        <v>1662</v>
      </c>
      <c r="E1104" s="126" t="s">
        <v>1664</v>
      </c>
      <c r="F1104" s="126"/>
      <c r="G1104" s="143" t="s">
        <v>1077</v>
      </c>
      <c r="H1104" s="143">
        <v>192.3</v>
      </c>
      <c r="I1104" s="143">
        <v>192.3</v>
      </c>
      <c r="J1104" s="154"/>
      <c r="K1104" s="154"/>
      <c r="L1104" s="154"/>
      <c r="M1104" s="154"/>
      <c r="N1104" s="163" t="s">
        <v>51</v>
      </c>
      <c r="O1104" s="164"/>
    </row>
    <row r="1105" s="97" customFormat="true" ht="21" spans="1:15">
      <c r="A1105" s="124" t="s">
        <v>21</v>
      </c>
      <c r="B1105" s="124" t="s">
        <v>1075</v>
      </c>
      <c r="C1105" s="127">
        <v>250309005</v>
      </c>
      <c r="D1105" s="126" t="s">
        <v>1665</v>
      </c>
      <c r="E1105" s="126"/>
      <c r="F1105" s="126"/>
      <c r="G1105" s="143" t="s">
        <v>1666</v>
      </c>
      <c r="H1105" s="143">
        <v>37.2</v>
      </c>
      <c r="I1105" s="143">
        <v>37.2</v>
      </c>
      <c r="J1105" s="154"/>
      <c r="K1105" s="154"/>
      <c r="L1105" s="154"/>
      <c r="M1105" s="154"/>
      <c r="N1105" s="163" t="s">
        <v>51</v>
      </c>
      <c r="O1105" s="164"/>
    </row>
    <row r="1106" s="97" customFormat="true" spans="1:15">
      <c r="A1106" s="124" t="s">
        <v>21</v>
      </c>
      <c r="B1106" s="124" t="s">
        <v>1075</v>
      </c>
      <c r="C1106" s="127">
        <v>250309006</v>
      </c>
      <c r="D1106" s="126" t="s">
        <v>1667</v>
      </c>
      <c r="E1106" s="126"/>
      <c r="F1106" s="126"/>
      <c r="G1106" s="143" t="s">
        <v>1077</v>
      </c>
      <c r="H1106" s="143">
        <v>37.2</v>
      </c>
      <c r="I1106" s="143">
        <v>37.2</v>
      </c>
      <c r="J1106" s="154"/>
      <c r="K1106" s="154"/>
      <c r="L1106" s="154"/>
      <c r="M1106" s="154" t="s">
        <v>1668</v>
      </c>
      <c r="N1106" s="163" t="s">
        <v>51</v>
      </c>
      <c r="O1106" s="164"/>
    </row>
    <row r="1107" s="97" customFormat="true" spans="1:15">
      <c r="A1107" s="124" t="s">
        <v>95</v>
      </c>
      <c r="B1107" s="124" t="s">
        <v>1075</v>
      </c>
      <c r="C1107" s="127">
        <v>250309007</v>
      </c>
      <c r="D1107" s="126" t="s">
        <v>1669</v>
      </c>
      <c r="E1107" s="126"/>
      <c r="F1107" s="126"/>
      <c r="G1107" s="143" t="s">
        <v>1077</v>
      </c>
      <c r="H1107" s="143">
        <v>25</v>
      </c>
      <c r="I1107" s="143">
        <v>25</v>
      </c>
      <c r="J1107" s="154"/>
      <c r="K1107" s="154"/>
      <c r="L1107" s="154"/>
      <c r="M1107" s="154"/>
      <c r="N1107" s="163" t="s">
        <v>30</v>
      </c>
      <c r="O1107" s="164"/>
    </row>
    <row r="1108" s="97" customFormat="true" spans="1:15">
      <c r="A1108" s="124" t="s">
        <v>21</v>
      </c>
      <c r="B1108" s="124" t="s">
        <v>1075</v>
      </c>
      <c r="C1108" s="127">
        <v>250309008</v>
      </c>
      <c r="D1108" s="126" t="s">
        <v>1670</v>
      </c>
      <c r="E1108" s="126"/>
      <c r="F1108" s="126"/>
      <c r="G1108" s="143" t="s">
        <v>1077</v>
      </c>
      <c r="H1108" s="143">
        <v>14.7</v>
      </c>
      <c r="I1108" s="143">
        <v>14.7</v>
      </c>
      <c r="J1108" s="154"/>
      <c r="K1108" s="154"/>
      <c r="L1108" s="154"/>
      <c r="M1108" s="154"/>
      <c r="N1108" s="163" t="s">
        <v>30</v>
      </c>
      <c r="O1108" s="164"/>
    </row>
    <row r="1109" s="97" customFormat="true" ht="21" spans="1:15">
      <c r="A1109" s="124" t="s">
        <v>228</v>
      </c>
      <c r="B1109" s="124" t="s">
        <v>1075</v>
      </c>
      <c r="C1109" s="127">
        <v>250309010</v>
      </c>
      <c r="D1109" s="126" t="s">
        <v>1671</v>
      </c>
      <c r="E1109" s="126"/>
      <c r="F1109" s="126"/>
      <c r="G1109" s="143" t="s">
        <v>1077</v>
      </c>
      <c r="H1109" s="143">
        <v>132.5</v>
      </c>
      <c r="I1109" s="143">
        <v>132.5</v>
      </c>
      <c r="J1109" s="154"/>
      <c r="K1109" s="154"/>
      <c r="L1109" s="154"/>
      <c r="M1109" s="154"/>
      <c r="N1109" s="163" t="s">
        <v>51</v>
      </c>
      <c r="O1109" s="164"/>
    </row>
    <row r="1110" s="97" customFormat="true" spans="1:15">
      <c r="A1110" s="124" t="s">
        <v>228</v>
      </c>
      <c r="B1110" s="124" t="s">
        <v>1075</v>
      </c>
      <c r="C1110" s="127">
        <v>250309011</v>
      </c>
      <c r="D1110" s="126" t="s">
        <v>1672</v>
      </c>
      <c r="E1110" s="126"/>
      <c r="F1110" s="126"/>
      <c r="G1110" s="143" t="s">
        <v>1077</v>
      </c>
      <c r="H1110" s="143">
        <v>17.6</v>
      </c>
      <c r="I1110" s="143">
        <v>17.6</v>
      </c>
      <c r="J1110" s="154"/>
      <c r="K1110" s="154"/>
      <c r="L1110" s="154"/>
      <c r="M1110" s="154"/>
      <c r="N1110" s="163" t="s">
        <v>51</v>
      </c>
      <c r="O1110" s="164"/>
    </row>
    <row r="1111" s="97" customFormat="true" ht="21" spans="1:15">
      <c r="A1111" s="124" t="s">
        <v>228</v>
      </c>
      <c r="B1111" s="124" t="s">
        <v>1075</v>
      </c>
      <c r="C1111" s="127">
        <v>250309012</v>
      </c>
      <c r="D1111" s="126" t="s">
        <v>1673</v>
      </c>
      <c r="E1111" s="126" t="s">
        <v>1674</v>
      </c>
      <c r="F1111" s="126"/>
      <c r="G1111" s="143" t="s">
        <v>1077</v>
      </c>
      <c r="H1111" s="143">
        <v>239.2</v>
      </c>
      <c r="I1111" s="143">
        <v>239.2</v>
      </c>
      <c r="J1111" s="154"/>
      <c r="K1111" s="154"/>
      <c r="L1111" s="154"/>
      <c r="M1111" s="154"/>
      <c r="N1111" s="163" t="s">
        <v>51</v>
      </c>
      <c r="O1111" s="164"/>
    </row>
    <row r="1112" s="97" customFormat="true" ht="21" spans="1:15">
      <c r="A1112" s="124" t="s">
        <v>95</v>
      </c>
      <c r="B1112" s="124" t="s">
        <v>1075</v>
      </c>
      <c r="C1112" s="127" t="s">
        <v>1675</v>
      </c>
      <c r="D1112" s="125" t="s">
        <v>1676</v>
      </c>
      <c r="E1112" s="125" t="s">
        <v>1677</v>
      </c>
      <c r="F1112" s="125"/>
      <c r="G1112" s="146" t="s">
        <v>1077</v>
      </c>
      <c r="H1112" s="146">
        <v>50</v>
      </c>
      <c r="I1112" s="146">
        <v>50</v>
      </c>
      <c r="J1112" s="154"/>
      <c r="K1112" s="154"/>
      <c r="L1112" s="154"/>
      <c r="M1112" s="165"/>
      <c r="N1112" s="163" t="s">
        <v>51</v>
      </c>
      <c r="O1112" s="164"/>
    </row>
    <row r="1113" s="97" customFormat="true" ht="21" spans="1:15">
      <c r="A1113" s="124" t="s">
        <v>244</v>
      </c>
      <c r="B1113" s="124" t="s">
        <v>1075</v>
      </c>
      <c r="C1113" s="127" t="s">
        <v>1678</v>
      </c>
      <c r="D1113" s="126" t="s">
        <v>1679</v>
      </c>
      <c r="E1113" s="126" t="s">
        <v>1680</v>
      </c>
      <c r="F1113" s="126"/>
      <c r="G1113" s="143" t="s">
        <v>1666</v>
      </c>
      <c r="H1113" s="143">
        <v>64.8</v>
      </c>
      <c r="I1113" s="143">
        <v>64.8</v>
      </c>
      <c r="J1113" s="154"/>
      <c r="K1113" s="154"/>
      <c r="L1113" s="154"/>
      <c r="M1113" s="154"/>
      <c r="N1113" s="163" t="s">
        <v>71</v>
      </c>
      <c r="O1113" s="164"/>
    </row>
    <row r="1114" s="97" customFormat="true" spans="1:15">
      <c r="A1114" s="124" t="s">
        <v>21</v>
      </c>
      <c r="B1114" s="124"/>
      <c r="C1114" s="127">
        <v>250310</v>
      </c>
      <c r="D1114" s="126" t="s">
        <v>1681</v>
      </c>
      <c r="E1114" s="126"/>
      <c r="F1114" s="126"/>
      <c r="G1114" s="143"/>
      <c r="H1114" s="143" t="s">
        <v>20</v>
      </c>
      <c r="I1114" s="143" t="s">
        <v>20</v>
      </c>
      <c r="J1114" s="154"/>
      <c r="K1114" s="154"/>
      <c r="L1114" s="154"/>
      <c r="M1114" s="154"/>
      <c r="N1114" s="163" t="s">
        <v>20</v>
      </c>
      <c r="O1114" s="164"/>
    </row>
    <row r="1115" s="97" customFormat="true" ht="21" spans="1:15">
      <c r="A1115" s="124" t="s">
        <v>21</v>
      </c>
      <c r="B1115" s="124" t="s">
        <v>1075</v>
      </c>
      <c r="C1115" s="127">
        <v>250310001</v>
      </c>
      <c r="D1115" s="126" t="s">
        <v>1682</v>
      </c>
      <c r="E1115" s="126" t="s">
        <v>1680</v>
      </c>
      <c r="F1115" s="126"/>
      <c r="G1115" s="143" t="s">
        <v>1077</v>
      </c>
      <c r="H1115" s="143">
        <v>20.6</v>
      </c>
      <c r="I1115" s="143">
        <v>20.6</v>
      </c>
      <c r="J1115" s="154"/>
      <c r="K1115" s="154"/>
      <c r="L1115" s="154"/>
      <c r="M1115" s="154"/>
      <c r="N1115" s="163" t="s">
        <v>71</v>
      </c>
      <c r="O1115" s="164"/>
    </row>
    <row r="1116" s="97" customFormat="true" ht="21" spans="1:15">
      <c r="A1116" s="124" t="s">
        <v>21</v>
      </c>
      <c r="B1116" s="124" t="s">
        <v>1075</v>
      </c>
      <c r="C1116" s="127">
        <v>2503100010</v>
      </c>
      <c r="D1116" s="126" t="s">
        <v>1682</v>
      </c>
      <c r="E1116" s="126" t="s">
        <v>1683</v>
      </c>
      <c r="F1116" s="126"/>
      <c r="G1116" s="143" t="s">
        <v>1077</v>
      </c>
      <c r="H1116" s="143">
        <v>33.3</v>
      </c>
      <c r="I1116" s="143">
        <v>33.3</v>
      </c>
      <c r="J1116" s="154"/>
      <c r="K1116" s="154"/>
      <c r="L1116" s="154"/>
      <c r="M1116" s="154"/>
      <c r="N1116" s="163" t="s">
        <v>71</v>
      </c>
      <c r="O1116" s="164"/>
    </row>
    <row r="1117" s="97" customFormat="true" spans="1:15">
      <c r="A1117" s="124" t="s">
        <v>21</v>
      </c>
      <c r="B1117" s="124" t="s">
        <v>1075</v>
      </c>
      <c r="C1117" s="127">
        <v>250310002</v>
      </c>
      <c r="D1117" s="126" t="s">
        <v>1684</v>
      </c>
      <c r="E1117" s="126" t="s">
        <v>1680</v>
      </c>
      <c r="F1117" s="126"/>
      <c r="G1117" s="143" t="s">
        <v>1077</v>
      </c>
      <c r="H1117" s="143">
        <v>20.6</v>
      </c>
      <c r="I1117" s="143">
        <v>20.6</v>
      </c>
      <c r="J1117" s="154"/>
      <c r="K1117" s="154"/>
      <c r="L1117" s="154"/>
      <c r="M1117" s="154"/>
      <c r="N1117" s="163" t="s">
        <v>71</v>
      </c>
      <c r="O1117" s="164"/>
    </row>
    <row r="1118" s="97" customFormat="true" spans="1:15">
      <c r="A1118" s="124" t="s">
        <v>21</v>
      </c>
      <c r="B1118" s="124" t="s">
        <v>1075</v>
      </c>
      <c r="C1118" s="127">
        <v>2503100020</v>
      </c>
      <c r="D1118" s="126" t="s">
        <v>1684</v>
      </c>
      <c r="E1118" s="126" t="s">
        <v>1683</v>
      </c>
      <c r="F1118" s="126"/>
      <c r="G1118" s="143" t="s">
        <v>1077</v>
      </c>
      <c r="H1118" s="143">
        <v>33.3</v>
      </c>
      <c r="I1118" s="143">
        <v>33.3</v>
      </c>
      <c r="J1118" s="154"/>
      <c r="K1118" s="154"/>
      <c r="L1118" s="154"/>
      <c r="M1118" s="154"/>
      <c r="N1118" s="163" t="s">
        <v>71</v>
      </c>
      <c r="O1118" s="164"/>
    </row>
    <row r="1119" s="97" customFormat="true" spans="1:15">
      <c r="A1119" s="124" t="s">
        <v>21</v>
      </c>
      <c r="B1119" s="124" t="s">
        <v>1075</v>
      </c>
      <c r="C1119" s="127">
        <v>250310003</v>
      </c>
      <c r="D1119" s="126" t="s">
        <v>1685</v>
      </c>
      <c r="E1119" s="126" t="s">
        <v>1680</v>
      </c>
      <c r="F1119" s="126"/>
      <c r="G1119" s="143" t="s">
        <v>1077</v>
      </c>
      <c r="H1119" s="143">
        <v>20.6</v>
      </c>
      <c r="I1119" s="143">
        <v>20.6</v>
      </c>
      <c r="J1119" s="154"/>
      <c r="K1119" s="154"/>
      <c r="L1119" s="154"/>
      <c r="M1119" s="154"/>
      <c r="N1119" s="163" t="s">
        <v>71</v>
      </c>
      <c r="O1119" s="164"/>
    </row>
    <row r="1120" s="97" customFormat="true" spans="1:15">
      <c r="A1120" s="124" t="s">
        <v>21</v>
      </c>
      <c r="B1120" s="124" t="s">
        <v>1075</v>
      </c>
      <c r="C1120" s="127">
        <v>2503100030</v>
      </c>
      <c r="D1120" s="126" t="s">
        <v>1685</v>
      </c>
      <c r="E1120" s="126" t="s">
        <v>1683</v>
      </c>
      <c r="F1120" s="126"/>
      <c r="G1120" s="143" t="s">
        <v>1077</v>
      </c>
      <c r="H1120" s="143">
        <v>33.3</v>
      </c>
      <c r="I1120" s="143">
        <v>33.3</v>
      </c>
      <c r="J1120" s="154"/>
      <c r="K1120" s="154"/>
      <c r="L1120" s="154"/>
      <c r="M1120" s="154"/>
      <c r="N1120" s="163" t="s">
        <v>71</v>
      </c>
      <c r="O1120" s="164"/>
    </row>
    <row r="1121" s="97" customFormat="true" ht="21" spans="1:15">
      <c r="A1121" s="124" t="s">
        <v>21</v>
      </c>
      <c r="B1121" s="124" t="s">
        <v>1075</v>
      </c>
      <c r="C1121" s="127">
        <v>250310004</v>
      </c>
      <c r="D1121" s="126" t="s">
        <v>1686</v>
      </c>
      <c r="E1121" s="126" t="s">
        <v>1680</v>
      </c>
      <c r="F1121" s="126"/>
      <c r="G1121" s="143" t="s">
        <v>1077</v>
      </c>
      <c r="H1121" s="143">
        <v>20.6</v>
      </c>
      <c r="I1121" s="143">
        <v>20.6</v>
      </c>
      <c r="J1121" s="154"/>
      <c r="K1121" s="154"/>
      <c r="L1121" s="154"/>
      <c r="M1121" s="154"/>
      <c r="N1121" s="163" t="s">
        <v>71</v>
      </c>
      <c r="O1121" s="164"/>
    </row>
    <row r="1122" s="97" customFormat="true" ht="21" spans="1:15">
      <c r="A1122" s="124" t="s">
        <v>21</v>
      </c>
      <c r="B1122" s="124" t="s">
        <v>1075</v>
      </c>
      <c r="C1122" s="127">
        <v>2503100040</v>
      </c>
      <c r="D1122" s="126" t="s">
        <v>1686</v>
      </c>
      <c r="E1122" s="126" t="s">
        <v>1683</v>
      </c>
      <c r="F1122" s="126"/>
      <c r="G1122" s="143" t="s">
        <v>1077</v>
      </c>
      <c r="H1122" s="143">
        <v>33.3</v>
      </c>
      <c r="I1122" s="143">
        <v>33.3</v>
      </c>
      <c r="J1122" s="154"/>
      <c r="K1122" s="154"/>
      <c r="L1122" s="154"/>
      <c r="M1122" s="154"/>
      <c r="N1122" s="163" t="s">
        <v>71</v>
      </c>
      <c r="O1122" s="164"/>
    </row>
    <row r="1123" s="97" customFormat="true" ht="21" spans="1:15">
      <c r="A1123" s="124" t="s">
        <v>21</v>
      </c>
      <c r="B1123" s="124" t="s">
        <v>1075</v>
      </c>
      <c r="C1123" s="127">
        <v>250310005</v>
      </c>
      <c r="D1123" s="126" t="s">
        <v>1687</v>
      </c>
      <c r="E1123" s="126" t="s">
        <v>1680</v>
      </c>
      <c r="F1123" s="126"/>
      <c r="G1123" s="143" t="s">
        <v>1077</v>
      </c>
      <c r="H1123" s="143">
        <v>20.6</v>
      </c>
      <c r="I1123" s="143">
        <v>20.6</v>
      </c>
      <c r="J1123" s="154"/>
      <c r="K1123" s="154"/>
      <c r="L1123" s="154"/>
      <c r="M1123" s="154"/>
      <c r="N1123" s="163" t="s">
        <v>71</v>
      </c>
      <c r="O1123" s="164"/>
    </row>
    <row r="1124" s="97" customFormat="true" ht="21" spans="1:15">
      <c r="A1124" s="124" t="s">
        <v>21</v>
      </c>
      <c r="B1124" s="124" t="s">
        <v>1075</v>
      </c>
      <c r="C1124" s="127">
        <v>2503100050</v>
      </c>
      <c r="D1124" s="126" t="s">
        <v>1687</v>
      </c>
      <c r="E1124" s="126" t="s">
        <v>1683</v>
      </c>
      <c r="F1124" s="126"/>
      <c r="G1124" s="143" t="s">
        <v>1077</v>
      </c>
      <c r="H1124" s="143">
        <v>33.3</v>
      </c>
      <c r="I1124" s="143">
        <v>33.3</v>
      </c>
      <c r="J1124" s="154"/>
      <c r="K1124" s="154"/>
      <c r="L1124" s="154"/>
      <c r="M1124" s="154"/>
      <c r="N1124" s="163" t="s">
        <v>71</v>
      </c>
      <c r="O1124" s="164"/>
    </row>
    <row r="1125" s="97" customFormat="true" ht="21" spans="1:15">
      <c r="A1125" s="124" t="s">
        <v>21</v>
      </c>
      <c r="B1125" s="124" t="s">
        <v>1075</v>
      </c>
      <c r="C1125" s="127">
        <v>250310006</v>
      </c>
      <c r="D1125" s="126" t="s">
        <v>1688</v>
      </c>
      <c r="E1125" s="126" t="s">
        <v>1680</v>
      </c>
      <c r="F1125" s="126"/>
      <c r="G1125" s="143" t="s">
        <v>1077</v>
      </c>
      <c r="H1125" s="143">
        <v>20.6</v>
      </c>
      <c r="I1125" s="143">
        <v>20.6</v>
      </c>
      <c r="J1125" s="154"/>
      <c r="K1125" s="154"/>
      <c r="L1125" s="154"/>
      <c r="M1125" s="154"/>
      <c r="N1125" s="163" t="s">
        <v>71</v>
      </c>
      <c r="O1125" s="164"/>
    </row>
    <row r="1126" s="97" customFormat="true" ht="21" spans="1:15">
      <c r="A1126" s="124" t="s">
        <v>21</v>
      </c>
      <c r="B1126" s="124" t="s">
        <v>1075</v>
      </c>
      <c r="C1126" s="127">
        <v>2503100060</v>
      </c>
      <c r="D1126" s="126" t="s">
        <v>1688</v>
      </c>
      <c r="E1126" s="126" t="s">
        <v>1683</v>
      </c>
      <c r="F1126" s="126"/>
      <c r="G1126" s="143" t="s">
        <v>1077</v>
      </c>
      <c r="H1126" s="143">
        <v>33.3</v>
      </c>
      <c r="I1126" s="143">
        <v>33.3</v>
      </c>
      <c r="J1126" s="154"/>
      <c r="K1126" s="154"/>
      <c r="L1126" s="154"/>
      <c r="M1126" s="154"/>
      <c r="N1126" s="163" t="s">
        <v>71</v>
      </c>
      <c r="O1126" s="164"/>
    </row>
    <row r="1127" s="97" customFormat="true" spans="1:15">
      <c r="A1127" s="124" t="s">
        <v>21</v>
      </c>
      <c r="B1127" s="124" t="s">
        <v>1075</v>
      </c>
      <c r="C1127" s="127">
        <v>250310007</v>
      </c>
      <c r="D1127" s="126" t="s">
        <v>1689</v>
      </c>
      <c r="E1127" s="126" t="s">
        <v>1680</v>
      </c>
      <c r="F1127" s="126"/>
      <c r="G1127" s="143" t="s">
        <v>1077</v>
      </c>
      <c r="H1127" s="143">
        <v>20.6</v>
      </c>
      <c r="I1127" s="143">
        <v>20.6</v>
      </c>
      <c r="J1127" s="154"/>
      <c r="K1127" s="154"/>
      <c r="L1127" s="154"/>
      <c r="M1127" s="154"/>
      <c r="N1127" s="163" t="s">
        <v>71</v>
      </c>
      <c r="O1127" s="164"/>
    </row>
    <row r="1128" s="97" customFormat="true" spans="1:15">
      <c r="A1128" s="124" t="s">
        <v>21</v>
      </c>
      <c r="B1128" s="124" t="s">
        <v>1075</v>
      </c>
      <c r="C1128" s="127">
        <v>2503100070</v>
      </c>
      <c r="D1128" s="126" t="s">
        <v>1689</v>
      </c>
      <c r="E1128" s="126" t="s">
        <v>1683</v>
      </c>
      <c r="F1128" s="126"/>
      <c r="G1128" s="143" t="s">
        <v>1077</v>
      </c>
      <c r="H1128" s="143">
        <v>33.3</v>
      </c>
      <c r="I1128" s="143">
        <v>33.3</v>
      </c>
      <c r="J1128" s="154"/>
      <c r="K1128" s="154"/>
      <c r="L1128" s="154"/>
      <c r="M1128" s="154"/>
      <c r="N1128" s="163" t="s">
        <v>71</v>
      </c>
      <c r="O1128" s="164"/>
    </row>
    <row r="1129" s="97" customFormat="true" spans="1:15">
      <c r="A1129" s="124" t="s">
        <v>21</v>
      </c>
      <c r="B1129" s="124" t="s">
        <v>1075</v>
      </c>
      <c r="C1129" s="127">
        <v>250310008</v>
      </c>
      <c r="D1129" s="126" t="s">
        <v>1690</v>
      </c>
      <c r="E1129" s="126" t="s">
        <v>1680</v>
      </c>
      <c r="F1129" s="126"/>
      <c r="G1129" s="143" t="s">
        <v>1077</v>
      </c>
      <c r="H1129" s="143">
        <v>20.6</v>
      </c>
      <c r="I1129" s="143">
        <v>20.6</v>
      </c>
      <c r="J1129" s="154"/>
      <c r="K1129" s="154"/>
      <c r="L1129" s="154"/>
      <c r="M1129" s="154"/>
      <c r="N1129" s="163" t="s">
        <v>71</v>
      </c>
      <c r="O1129" s="164"/>
    </row>
    <row r="1130" s="97" customFormat="true" spans="1:15">
      <c r="A1130" s="124" t="s">
        <v>21</v>
      </c>
      <c r="B1130" s="124" t="s">
        <v>1075</v>
      </c>
      <c r="C1130" s="127">
        <v>2503100080</v>
      </c>
      <c r="D1130" s="126" t="s">
        <v>1690</v>
      </c>
      <c r="E1130" s="126" t="s">
        <v>1683</v>
      </c>
      <c r="F1130" s="126"/>
      <c r="G1130" s="143" t="s">
        <v>1077</v>
      </c>
      <c r="H1130" s="143">
        <v>33.3</v>
      </c>
      <c r="I1130" s="143">
        <v>33.3</v>
      </c>
      <c r="J1130" s="154"/>
      <c r="K1130" s="154"/>
      <c r="L1130" s="154"/>
      <c r="M1130" s="154"/>
      <c r="N1130" s="163" t="s">
        <v>71</v>
      </c>
      <c r="O1130" s="164"/>
    </row>
    <row r="1131" s="97" customFormat="true" spans="1:15">
      <c r="A1131" s="124" t="s">
        <v>21</v>
      </c>
      <c r="B1131" s="124" t="s">
        <v>1075</v>
      </c>
      <c r="C1131" s="127">
        <v>250310009</v>
      </c>
      <c r="D1131" s="126" t="s">
        <v>1691</v>
      </c>
      <c r="E1131" s="126" t="s">
        <v>1680</v>
      </c>
      <c r="F1131" s="126"/>
      <c r="G1131" s="143" t="s">
        <v>1077</v>
      </c>
      <c r="H1131" s="143">
        <v>20.6</v>
      </c>
      <c r="I1131" s="143">
        <v>20.6</v>
      </c>
      <c r="J1131" s="154"/>
      <c r="K1131" s="154"/>
      <c r="L1131" s="154"/>
      <c r="M1131" s="154"/>
      <c r="N1131" s="163" t="s">
        <v>71</v>
      </c>
      <c r="O1131" s="164"/>
    </row>
    <row r="1132" s="97" customFormat="true" spans="1:15">
      <c r="A1132" s="124" t="s">
        <v>21</v>
      </c>
      <c r="B1132" s="124" t="s">
        <v>1075</v>
      </c>
      <c r="C1132" s="127">
        <v>2503100090</v>
      </c>
      <c r="D1132" s="126" t="s">
        <v>1691</v>
      </c>
      <c r="E1132" s="126" t="s">
        <v>1683</v>
      </c>
      <c r="F1132" s="126"/>
      <c r="G1132" s="143" t="s">
        <v>1077</v>
      </c>
      <c r="H1132" s="143">
        <v>33.3</v>
      </c>
      <c r="I1132" s="143">
        <v>33.3</v>
      </c>
      <c r="J1132" s="154"/>
      <c r="K1132" s="154"/>
      <c r="L1132" s="154"/>
      <c r="M1132" s="154"/>
      <c r="N1132" s="163" t="s">
        <v>71</v>
      </c>
      <c r="O1132" s="164"/>
    </row>
    <row r="1133" s="97" customFormat="true" ht="21" spans="1:15">
      <c r="A1133" s="124" t="s">
        <v>21</v>
      </c>
      <c r="B1133" s="124" t="s">
        <v>1075</v>
      </c>
      <c r="C1133" s="127">
        <v>250310010</v>
      </c>
      <c r="D1133" s="126" t="s">
        <v>1692</v>
      </c>
      <c r="E1133" s="126" t="s">
        <v>1680</v>
      </c>
      <c r="F1133" s="126"/>
      <c r="G1133" s="143" t="s">
        <v>1077</v>
      </c>
      <c r="H1133" s="143">
        <v>20.6</v>
      </c>
      <c r="I1133" s="143">
        <v>20.6</v>
      </c>
      <c r="J1133" s="154"/>
      <c r="K1133" s="154"/>
      <c r="L1133" s="154"/>
      <c r="M1133" s="154"/>
      <c r="N1133" s="163" t="s">
        <v>71</v>
      </c>
      <c r="O1133" s="164"/>
    </row>
    <row r="1134" s="97" customFormat="true" ht="21" spans="1:15">
      <c r="A1134" s="124" t="s">
        <v>21</v>
      </c>
      <c r="B1134" s="124" t="s">
        <v>1075</v>
      </c>
      <c r="C1134" s="127">
        <v>2503100100</v>
      </c>
      <c r="D1134" s="126" t="s">
        <v>1692</v>
      </c>
      <c r="E1134" s="126" t="s">
        <v>1683</v>
      </c>
      <c r="F1134" s="126"/>
      <c r="G1134" s="143" t="s">
        <v>1077</v>
      </c>
      <c r="H1134" s="143">
        <v>33.3</v>
      </c>
      <c r="I1134" s="143">
        <v>33.3</v>
      </c>
      <c r="J1134" s="154"/>
      <c r="K1134" s="154"/>
      <c r="L1134" s="154"/>
      <c r="M1134" s="154"/>
      <c r="N1134" s="163" t="s">
        <v>71</v>
      </c>
      <c r="O1134" s="164"/>
    </row>
    <row r="1135" s="97" customFormat="true" ht="21" spans="1:15">
      <c r="A1135" s="124" t="s">
        <v>21</v>
      </c>
      <c r="B1135" s="124" t="s">
        <v>1075</v>
      </c>
      <c r="C1135" s="127">
        <v>250310011</v>
      </c>
      <c r="D1135" s="126" t="s">
        <v>1693</v>
      </c>
      <c r="E1135" s="126" t="s">
        <v>1680</v>
      </c>
      <c r="F1135" s="126"/>
      <c r="G1135" s="143" t="s">
        <v>1077</v>
      </c>
      <c r="H1135" s="143">
        <v>20.6</v>
      </c>
      <c r="I1135" s="143">
        <v>20.6</v>
      </c>
      <c r="J1135" s="154"/>
      <c r="K1135" s="154"/>
      <c r="L1135" s="154"/>
      <c r="M1135" s="154"/>
      <c r="N1135" s="163" t="s">
        <v>71</v>
      </c>
      <c r="O1135" s="164"/>
    </row>
    <row r="1136" s="97" customFormat="true" ht="21" spans="1:15">
      <c r="A1136" s="124" t="s">
        <v>21</v>
      </c>
      <c r="B1136" s="124" t="s">
        <v>1075</v>
      </c>
      <c r="C1136" s="127">
        <v>2503100110</v>
      </c>
      <c r="D1136" s="126" t="s">
        <v>1693</v>
      </c>
      <c r="E1136" s="126" t="s">
        <v>1683</v>
      </c>
      <c r="F1136" s="126"/>
      <c r="G1136" s="143" t="s">
        <v>1077</v>
      </c>
      <c r="H1136" s="143">
        <v>33.3</v>
      </c>
      <c r="I1136" s="143">
        <v>33.3</v>
      </c>
      <c r="J1136" s="154"/>
      <c r="K1136" s="154"/>
      <c r="L1136" s="154"/>
      <c r="M1136" s="154"/>
      <c r="N1136" s="163" t="s">
        <v>71</v>
      </c>
      <c r="O1136" s="164"/>
    </row>
    <row r="1137" s="97" customFormat="true" spans="1:15">
      <c r="A1137" s="124" t="s">
        <v>21</v>
      </c>
      <c r="B1137" s="124" t="s">
        <v>1075</v>
      </c>
      <c r="C1137" s="127">
        <v>250310012</v>
      </c>
      <c r="D1137" s="126" t="s">
        <v>1694</v>
      </c>
      <c r="E1137" s="126" t="s">
        <v>1680</v>
      </c>
      <c r="F1137" s="126"/>
      <c r="G1137" s="143" t="s">
        <v>1077</v>
      </c>
      <c r="H1137" s="143">
        <v>20.6</v>
      </c>
      <c r="I1137" s="143">
        <v>20.6</v>
      </c>
      <c r="J1137" s="154"/>
      <c r="K1137" s="154"/>
      <c r="L1137" s="154"/>
      <c r="M1137" s="154"/>
      <c r="N1137" s="163" t="s">
        <v>71</v>
      </c>
      <c r="O1137" s="164"/>
    </row>
    <row r="1138" s="97" customFormat="true" spans="1:15">
      <c r="A1138" s="124" t="s">
        <v>21</v>
      </c>
      <c r="B1138" s="124" t="s">
        <v>1075</v>
      </c>
      <c r="C1138" s="127">
        <v>2503100120</v>
      </c>
      <c r="D1138" s="126" t="s">
        <v>1694</v>
      </c>
      <c r="E1138" s="126" t="s">
        <v>1683</v>
      </c>
      <c r="F1138" s="126"/>
      <c r="G1138" s="143" t="s">
        <v>1077</v>
      </c>
      <c r="H1138" s="143">
        <v>33.3</v>
      </c>
      <c r="I1138" s="143">
        <v>33.3</v>
      </c>
      <c r="J1138" s="154"/>
      <c r="K1138" s="154"/>
      <c r="L1138" s="154"/>
      <c r="M1138" s="154"/>
      <c r="N1138" s="163" t="s">
        <v>71</v>
      </c>
      <c r="O1138" s="164"/>
    </row>
    <row r="1139" s="97" customFormat="true" ht="21" spans="1:15">
      <c r="A1139" s="124" t="s">
        <v>21</v>
      </c>
      <c r="B1139" s="124" t="s">
        <v>1075</v>
      </c>
      <c r="C1139" s="127">
        <v>250310013</v>
      </c>
      <c r="D1139" s="126" t="s">
        <v>1695</v>
      </c>
      <c r="E1139" s="126" t="s">
        <v>1680</v>
      </c>
      <c r="F1139" s="126"/>
      <c r="G1139" s="143" t="s">
        <v>1077</v>
      </c>
      <c r="H1139" s="143">
        <v>20.6</v>
      </c>
      <c r="I1139" s="143">
        <v>20.6</v>
      </c>
      <c r="J1139" s="154"/>
      <c r="K1139" s="154"/>
      <c r="L1139" s="154"/>
      <c r="M1139" s="154"/>
      <c r="N1139" s="163" t="s">
        <v>71</v>
      </c>
      <c r="O1139" s="164"/>
    </row>
    <row r="1140" s="97" customFormat="true" ht="21" spans="1:15">
      <c r="A1140" s="124" t="s">
        <v>21</v>
      </c>
      <c r="B1140" s="124" t="s">
        <v>1075</v>
      </c>
      <c r="C1140" s="127">
        <v>2503100130</v>
      </c>
      <c r="D1140" s="126" t="s">
        <v>1695</v>
      </c>
      <c r="E1140" s="126" t="s">
        <v>1683</v>
      </c>
      <c r="F1140" s="126"/>
      <c r="G1140" s="143" t="s">
        <v>1077</v>
      </c>
      <c r="H1140" s="143">
        <v>33.3</v>
      </c>
      <c r="I1140" s="143">
        <v>33.3</v>
      </c>
      <c r="J1140" s="154"/>
      <c r="K1140" s="154"/>
      <c r="L1140" s="154"/>
      <c r="M1140" s="154"/>
      <c r="N1140" s="163" t="s">
        <v>71</v>
      </c>
      <c r="O1140" s="164"/>
    </row>
    <row r="1141" s="97" customFormat="true" ht="21" spans="1:15">
      <c r="A1141" s="124" t="s">
        <v>21</v>
      </c>
      <c r="B1141" s="124" t="s">
        <v>1075</v>
      </c>
      <c r="C1141" s="127">
        <v>250310014</v>
      </c>
      <c r="D1141" s="126" t="s">
        <v>1696</v>
      </c>
      <c r="E1141" s="126" t="s">
        <v>1680</v>
      </c>
      <c r="F1141" s="126"/>
      <c r="G1141" s="143" t="s">
        <v>1077</v>
      </c>
      <c r="H1141" s="143">
        <v>20.6</v>
      </c>
      <c r="I1141" s="143">
        <v>20.6</v>
      </c>
      <c r="J1141" s="154"/>
      <c r="K1141" s="154"/>
      <c r="L1141" s="154"/>
      <c r="M1141" s="154"/>
      <c r="N1141" s="163" t="s">
        <v>71</v>
      </c>
      <c r="O1141" s="164"/>
    </row>
    <row r="1142" s="97" customFormat="true" ht="21" spans="1:15">
      <c r="A1142" s="124" t="s">
        <v>21</v>
      </c>
      <c r="B1142" s="124" t="s">
        <v>1075</v>
      </c>
      <c r="C1142" s="127">
        <v>2503100140</v>
      </c>
      <c r="D1142" s="126" t="s">
        <v>1696</v>
      </c>
      <c r="E1142" s="126" t="s">
        <v>1683</v>
      </c>
      <c r="F1142" s="126"/>
      <c r="G1142" s="143" t="s">
        <v>1077</v>
      </c>
      <c r="H1142" s="143">
        <v>33.3</v>
      </c>
      <c r="I1142" s="143">
        <v>33.3</v>
      </c>
      <c r="J1142" s="154"/>
      <c r="K1142" s="154"/>
      <c r="L1142" s="154"/>
      <c r="M1142" s="154"/>
      <c r="N1142" s="163" t="s">
        <v>71</v>
      </c>
      <c r="O1142" s="164"/>
    </row>
    <row r="1143" s="97" customFormat="true" spans="1:15">
      <c r="A1143" s="124" t="s">
        <v>21</v>
      </c>
      <c r="B1143" s="124" t="s">
        <v>1075</v>
      </c>
      <c r="C1143" s="127">
        <v>250310015</v>
      </c>
      <c r="D1143" s="126" t="s">
        <v>1697</v>
      </c>
      <c r="E1143" s="126" t="s">
        <v>1680</v>
      </c>
      <c r="F1143" s="126"/>
      <c r="G1143" s="143" t="s">
        <v>1077</v>
      </c>
      <c r="H1143" s="143">
        <v>20.6</v>
      </c>
      <c r="I1143" s="143">
        <v>20.6</v>
      </c>
      <c r="J1143" s="154"/>
      <c r="K1143" s="154"/>
      <c r="L1143" s="154"/>
      <c r="M1143" s="154"/>
      <c r="N1143" s="163" t="s">
        <v>71</v>
      </c>
      <c r="O1143" s="164"/>
    </row>
    <row r="1144" s="97" customFormat="true" spans="1:15">
      <c r="A1144" s="124" t="s">
        <v>21</v>
      </c>
      <c r="B1144" s="124" t="s">
        <v>1075</v>
      </c>
      <c r="C1144" s="127">
        <v>2503100150</v>
      </c>
      <c r="D1144" s="126" t="s">
        <v>1697</v>
      </c>
      <c r="E1144" s="126" t="s">
        <v>1683</v>
      </c>
      <c r="F1144" s="126"/>
      <c r="G1144" s="143" t="s">
        <v>1077</v>
      </c>
      <c r="H1144" s="143">
        <v>33.3</v>
      </c>
      <c r="I1144" s="143">
        <v>33.3</v>
      </c>
      <c r="J1144" s="154"/>
      <c r="K1144" s="154"/>
      <c r="L1144" s="154"/>
      <c r="M1144" s="154"/>
      <c r="N1144" s="163" t="s">
        <v>71</v>
      </c>
      <c r="O1144" s="164"/>
    </row>
    <row r="1145" s="97" customFormat="true" ht="21" spans="1:15">
      <c r="A1145" s="124" t="s">
        <v>21</v>
      </c>
      <c r="B1145" s="124" t="s">
        <v>1075</v>
      </c>
      <c r="C1145" s="127">
        <v>250310016</v>
      </c>
      <c r="D1145" s="126" t="s">
        <v>1698</v>
      </c>
      <c r="E1145" s="126" t="s">
        <v>1680</v>
      </c>
      <c r="F1145" s="126"/>
      <c r="G1145" s="143" t="s">
        <v>1077</v>
      </c>
      <c r="H1145" s="143">
        <v>20.6</v>
      </c>
      <c r="I1145" s="143">
        <v>20.6</v>
      </c>
      <c r="J1145" s="154"/>
      <c r="K1145" s="154"/>
      <c r="L1145" s="154"/>
      <c r="M1145" s="154"/>
      <c r="N1145" s="163" t="s">
        <v>71</v>
      </c>
      <c r="O1145" s="164"/>
    </row>
    <row r="1146" s="97" customFormat="true" ht="21" spans="1:15">
      <c r="A1146" s="124" t="s">
        <v>21</v>
      </c>
      <c r="B1146" s="124" t="s">
        <v>1075</v>
      </c>
      <c r="C1146" s="127">
        <v>2503100160</v>
      </c>
      <c r="D1146" s="126" t="s">
        <v>1698</v>
      </c>
      <c r="E1146" s="126" t="s">
        <v>1683</v>
      </c>
      <c r="F1146" s="126"/>
      <c r="G1146" s="143" t="s">
        <v>1077</v>
      </c>
      <c r="H1146" s="143">
        <v>33.3</v>
      </c>
      <c r="I1146" s="143">
        <v>33.3</v>
      </c>
      <c r="J1146" s="154"/>
      <c r="K1146" s="154"/>
      <c r="L1146" s="154"/>
      <c r="M1146" s="154"/>
      <c r="N1146" s="163" t="s">
        <v>71</v>
      </c>
      <c r="O1146" s="164"/>
    </row>
    <row r="1147" s="97" customFormat="true" ht="21" spans="1:15">
      <c r="A1147" s="124" t="s">
        <v>21</v>
      </c>
      <c r="B1147" s="124" t="s">
        <v>1075</v>
      </c>
      <c r="C1147" s="127">
        <v>250310017</v>
      </c>
      <c r="D1147" s="126" t="s">
        <v>1699</v>
      </c>
      <c r="E1147" s="126" t="s">
        <v>1680</v>
      </c>
      <c r="F1147" s="126"/>
      <c r="G1147" s="143" t="s">
        <v>1077</v>
      </c>
      <c r="H1147" s="143">
        <v>20.6</v>
      </c>
      <c r="I1147" s="143">
        <v>20.6</v>
      </c>
      <c r="J1147" s="154"/>
      <c r="K1147" s="154"/>
      <c r="L1147" s="154"/>
      <c r="M1147" s="154"/>
      <c r="N1147" s="163" t="s">
        <v>71</v>
      </c>
      <c r="O1147" s="164"/>
    </row>
    <row r="1148" s="97" customFormat="true" ht="21" spans="1:15">
      <c r="A1148" s="124" t="s">
        <v>21</v>
      </c>
      <c r="B1148" s="124" t="s">
        <v>1075</v>
      </c>
      <c r="C1148" s="127">
        <v>2503100170</v>
      </c>
      <c r="D1148" s="126" t="s">
        <v>1699</v>
      </c>
      <c r="E1148" s="126" t="s">
        <v>1683</v>
      </c>
      <c r="F1148" s="126"/>
      <c r="G1148" s="143" t="s">
        <v>1077</v>
      </c>
      <c r="H1148" s="143">
        <v>33.3</v>
      </c>
      <c r="I1148" s="143">
        <v>33.3</v>
      </c>
      <c r="J1148" s="154"/>
      <c r="K1148" s="154"/>
      <c r="L1148" s="154"/>
      <c r="M1148" s="154"/>
      <c r="N1148" s="163" t="s">
        <v>71</v>
      </c>
      <c r="O1148" s="164"/>
    </row>
    <row r="1149" s="97" customFormat="true" spans="1:15">
      <c r="A1149" s="124" t="s">
        <v>21</v>
      </c>
      <c r="B1149" s="124" t="s">
        <v>1075</v>
      </c>
      <c r="C1149" s="127">
        <v>250310018</v>
      </c>
      <c r="D1149" s="126" t="s">
        <v>1700</v>
      </c>
      <c r="E1149" s="126" t="s">
        <v>1680</v>
      </c>
      <c r="F1149" s="126"/>
      <c r="G1149" s="143" t="s">
        <v>1077</v>
      </c>
      <c r="H1149" s="143">
        <v>20.6</v>
      </c>
      <c r="I1149" s="143">
        <v>20.6</v>
      </c>
      <c r="J1149" s="154"/>
      <c r="K1149" s="154"/>
      <c r="L1149" s="154"/>
      <c r="M1149" s="154"/>
      <c r="N1149" s="163" t="s">
        <v>71</v>
      </c>
      <c r="O1149" s="164"/>
    </row>
    <row r="1150" s="97" customFormat="true" spans="1:15">
      <c r="A1150" s="124" t="s">
        <v>21</v>
      </c>
      <c r="B1150" s="124" t="s">
        <v>1075</v>
      </c>
      <c r="C1150" s="127">
        <v>2503100180</v>
      </c>
      <c r="D1150" s="126" t="s">
        <v>1700</v>
      </c>
      <c r="E1150" s="126" t="s">
        <v>1683</v>
      </c>
      <c r="F1150" s="126"/>
      <c r="G1150" s="143" t="s">
        <v>1077</v>
      </c>
      <c r="H1150" s="143">
        <v>33.3</v>
      </c>
      <c r="I1150" s="143">
        <v>33.3</v>
      </c>
      <c r="J1150" s="154"/>
      <c r="K1150" s="154"/>
      <c r="L1150" s="154"/>
      <c r="M1150" s="154"/>
      <c r="N1150" s="163" t="s">
        <v>71</v>
      </c>
      <c r="O1150" s="164"/>
    </row>
    <row r="1151" s="97" customFormat="true" ht="21" spans="1:15">
      <c r="A1151" s="124" t="s">
        <v>21</v>
      </c>
      <c r="B1151" s="124" t="s">
        <v>1075</v>
      </c>
      <c r="C1151" s="127">
        <v>250310019</v>
      </c>
      <c r="D1151" s="126" t="s">
        <v>1701</v>
      </c>
      <c r="E1151" s="126" t="s">
        <v>1680</v>
      </c>
      <c r="F1151" s="126"/>
      <c r="G1151" s="143" t="s">
        <v>1077</v>
      </c>
      <c r="H1151" s="143">
        <v>20.6</v>
      </c>
      <c r="I1151" s="143">
        <v>20.6</v>
      </c>
      <c r="J1151" s="154"/>
      <c r="K1151" s="154"/>
      <c r="L1151" s="154"/>
      <c r="M1151" s="154"/>
      <c r="N1151" s="163" t="s">
        <v>71</v>
      </c>
      <c r="O1151" s="164"/>
    </row>
    <row r="1152" s="97" customFormat="true" ht="21" spans="1:15">
      <c r="A1152" s="124" t="s">
        <v>21</v>
      </c>
      <c r="B1152" s="124" t="s">
        <v>1075</v>
      </c>
      <c r="C1152" s="127">
        <v>2503100190</v>
      </c>
      <c r="D1152" s="126" t="s">
        <v>1701</v>
      </c>
      <c r="E1152" s="126" t="s">
        <v>1683</v>
      </c>
      <c r="F1152" s="126"/>
      <c r="G1152" s="143" t="s">
        <v>1077</v>
      </c>
      <c r="H1152" s="143">
        <v>33.3</v>
      </c>
      <c r="I1152" s="143">
        <v>33.3</v>
      </c>
      <c r="J1152" s="154"/>
      <c r="K1152" s="154"/>
      <c r="L1152" s="154"/>
      <c r="M1152" s="154"/>
      <c r="N1152" s="163" t="s">
        <v>71</v>
      </c>
      <c r="O1152" s="164"/>
    </row>
    <row r="1153" s="97" customFormat="true" ht="21" spans="1:15">
      <c r="A1153" s="124" t="s">
        <v>21</v>
      </c>
      <c r="B1153" s="124" t="s">
        <v>1075</v>
      </c>
      <c r="C1153" s="127">
        <v>250310020</v>
      </c>
      <c r="D1153" s="126" t="s">
        <v>1702</v>
      </c>
      <c r="E1153" s="126" t="s">
        <v>1680</v>
      </c>
      <c r="F1153" s="126"/>
      <c r="G1153" s="143" t="s">
        <v>1077</v>
      </c>
      <c r="H1153" s="143">
        <v>20.6</v>
      </c>
      <c r="I1153" s="143">
        <v>20.6</v>
      </c>
      <c r="J1153" s="154"/>
      <c r="K1153" s="154"/>
      <c r="L1153" s="154"/>
      <c r="M1153" s="154"/>
      <c r="N1153" s="163" t="s">
        <v>71</v>
      </c>
      <c r="O1153" s="164"/>
    </row>
    <row r="1154" s="97" customFormat="true" ht="21" spans="1:15">
      <c r="A1154" s="124" t="s">
        <v>21</v>
      </c>
      <c r="B1154" s="124" t="s">
        <v>1075</v>
      </c>
      <c r="C1154" s="127">
        <v>2503100200</v>
      </c>
      <c r="D1154" s="126" t="s">
        <v>1702</v>
      </c>
      <c r="E1154" s="126" t="s">
        <v>1683</v>
      </c>
      <c r="F1154" s="126"/>
      <c r="G1154" s="143" t="s">
        <v>1077</v>
      </c>
      <c r="H1154" s="143">
        <v>33.3</v>
      </c>
      <c r="I1154" s="143">
        <v>33.3</v>
      </c>
      <c r="J1154" s="154"/>
      <c r="K1154" s="154"/>
      <c r="L1154" s="154"/>
      <c r="M1154" s="154"/>
      <c r="N1154" s="163" t="s">
        <v>71</v>
      </c>
      <c r="O1154" s="164"/>
    </row>
    <row r="1155" s="97" customFormat="true" spans="1:15">
      <c r="A1155" s="124" t="s">
        <v>21</v>
      </c>
      <c r="B1155" s="124" t="s">
        <v>1075</v>
      </c>
      <c r="C1155" s="127">
        <v>250310021</v>
      </c>
      <c r="D1155" s="126" t="s">
        <v>1703</v>
      </c>
      <c r="E1155" s="126" t="s">
        <v>1680</v>
      </c>
      <c r="F1155" s="126"/>
      <c r="G1155" s="143" t="s">
        <v>1077</v>
      </c>
      <c r="H1155" s="143">
        <v>20.6</v>
      </c>
      <c r="I1155" s="143">
        <v>20.6</v>
      </c>
      <c r="J1155" s="154"/>
      <c r="K1155" s="154"/>
      <c r="L1155" s="154"/>
      <c r="M1155" s="154"/>
      <c r="N1155" s="163" t="s">
        <v>71</v>
      </c>
      <c r="O1155" s="164"/>
    </row>
    <row r="1156" s="97" customFormat="true" spans="1:15">
      <c r="A1156" s="124" t="s">
        <v>21</v>
      </c>
      <c r="B1156" s="124" t="s">
        <v>1075</v>
      </c>
      <c r="C1156" s="127">
        <v>2503100210</v>
      </c>
      <c r="D1156" s="126" t="s">
        <v>1703</v>
      </c>
      <c r="E1156" s="126" t="s">
        <v>1683</v>
      </c>
      <c r="F1156" s="126"/>
      <c r="G1156" s="143" t="s">
        <v>1077</v>
      </c>
      <c r="H1156" s="143">
        <v>33.3</v>
      </c>
      <c r="I1156" s="143">
        <v>33.3</v>
      </c>
      <c r="J1156" s="154"/>
      <c r="K1156" s="154"/>
      <c r="L1156" s="154"/>
      <c r="M1156" s="154"/>
      <c r="N1156" s="163" t="s">
        <v>71</v>
      </c>
      <c r="O1156" s="164"/>
    </row>
    <row r="1157" s="97" customFormat="true" ht="21" spans="1:15">
      <c r="A1157" s="124" t="s">
        <v>21</v>
      </c>
      <c r="B1157" s="124" t="s">
        <v>1075</v>
      </c>
      <c r="C1157" s="127">
        <v>250310022</v>
      </c>
      <c r="D1157" s="126" t="s">
        <v>1704</v>
      </c>
      <c r="E1157" s="126" t="s">
        <v>1680</v>
      </c>
      <c r="F1157" s="126"/>
      <c r="G1157" s="143" t="s">
        <v>1077</v>
      </c>
      <c r="H1157" s="143">
        <v>20.6</v>
      </c>
      <c r="I1157" s="143">
        <v>20.6</v>
      </c>
      <c r="J1157" s="154"/>
      <c r="K1157" s="154"/>
      <c r="L1157" s="154"/>
      <c r="M1157" s="154"/>
      <c r="N1157" s="163" t="s">
        <v>71</v>
      </c>
      <c r="O1157" s="164"/>
    </row>
    <row r="1158" s="97" customFormat="true" ht="21" spans="1:15">
      <c r="A1158" s="124" t="s">
        <v>21</v>
      </c>
      <c r="B1158" s="124" t="s">
        <v>1075</v>
      </c>
      <c r="C1158" s="127">
        <v>2503100220</v>
      </c>
      <c r="D1158" s="126" t="s">
        <v>1704</v>
      </c>
      <c r="E1158" s="126" t="s">
        <v>1683</v>
      </c>
      <c r="F1158" s="126"/>
      <c r="G1158" s="143" t="s">
        <v>1077</v>
      </c>
      <c r="H1158" s="143">
        <v>33.3</v>
      </c>
      <c r="I1158" s="143">
        <v>33.3</v>
      </c>
      <c r="J1158" s="154"/>
      <c r="K1158" s="154"/>
      <c r="L1158" s="154"/>
      <c r="M1158" s="154"/>
      <c r="N1158" s="163" t="s">
        <v>71</v>
      </c>
      <c r="O1158" s="164"/>
    </row>
    <row r="1159" s="97" customFormat="true" spans="1:15">
      <c r="A1159" s="124" t="s">
        <v>21</v>
      </c>
      <c r="B1159" s="124" t="s">
        <v>1075</v>
      </c>
      <c r="C1159" s="127">
        <v>250310023</v>
      </c>
      <c r="D1159" s="126" t="s">
        <v>1705</v>
      </c>
      <c r="E1159" s="126" t="s">
        <v>1680</v>
      </c>
      <c r="F1159" s="126"/>
      <c r="G1159" s="143" t="s">
        <v>1077</v>
      </c>
      <c r="H1159" s="143">
        <v>20.6</v>
      </c>
      <c r="I1159" s="143">
        <v>20.6</v>
      </c>
      <c r="J1159" s="154"/>
      <c r="K1159" s="154"/>
      <c r="L1159" s="154"/>
      <c r="M1159" s="154"/>
      <c r="N1159" s="163" t="s">
        <v>71</v>
      </c>
      <c r="O1159" s="164"/>
    </row>
    <row r="1160" s="97" customFormat="true" spans="1:15">
      <c r="A1160" s="124" t="s">
        <v>21</v>
      </c>
      <c r="B1160" s="124" t="s">
        <v>1075</v>
      </c>
      <c r="C1160" s="127">
        <v>2503100230</v>
      </c>
      <c r="D1160" s="126" t="s">
        <v>1705</v>
      </c>
      <c r="E1160" s="126" t="s">
        <v>1683</v>
      </c>
      <c r="F1160" s="126"/>
      <c r="G1160" s="143" t="s">
        <v>1077</v>
      </c>
      <c r="H1160" s="143">
        <v>33.3</v>
      </c>
      <c r="I1160" s="143">
        <v>33.3</v>
      </c>
      <c r="J1160" s="154"/>
      <c r="K1160" s="154"/>
      <c r="L1160" s="154"/>
      <c r="M1160" s="154"/>
      <c r="N1160" s="163" t="s">
        <v>71</v>
      </c>
      <c r="O1160" s="164"/>
    </row>
    <row r="1161" s="97" customFormat="true" spans="1:15">
      <c r="A1161" s="124" t="s">
        <v>21</v>
      </c>
      <c r="B1161" s="124" t="s">
        <v>1075</v>
      </c>
      <c r="C1161" s="127">
        <v>250310024</v>
      </c>
      <c r="D1161" s="126" t="s">
        <v>1706</v>
      </c>
      <c r="E1161" s="126" t="s">
        <v>1680</v>
      </c>
      <c r="F1161" s="126"/>
      <c r="G1161" s="143" t="s">
        <v>1077</v>
      </c>
      <c r="H1161" s="143">
        <v>20.6</v>
      </c>
      <c r="I1161" s="143">
        <v>20.6</v>
      </c>
      <c r="J1161" s="154"/>
      <c r="K1161" s="154"/>
      <c r="L1161" s="154"/>
      <c r="M1161" s="154"/>
      <c r="N1161" s="163" t="s">
        <v>71</v>
      </c>
      <c r="O1161" s="164"/>
    </row>
    <row r="1162" s="97" customFormat="true" spans="1:15">
      <c r="A1162" s="124" t="s">
        <v>21</v>
      </c>
      <c r="B1162" s="124" t="s">
        <v>1075</v>
      </c>
      <c r="C1162" s="127">
        <v>2503100240</v>
      </c>
      <c r="D1162" s="126" t="s">
        <v>1706</v>
      </c>
      <c r="E1162" s="126" t="s">
        <v>1683</v>
      </c>
      <c r="F1162" s="126"/>
      <c r="G1162" s="143" t="s">
        <v>1077</v>
      </c>
      <c r="H1162" s="143">
        <v>33.3</v>
      </c>
      <c r="I1162" s="143">
        <v>33.3</v>
      </c>
      <c r="J1162" s="154"/>
      <c r="K1162" s="154"/>
      <c r="L1162" s="154"/>
      <c r="M1162" s="154"/>
      <c r="N1162" s="163" t="s">
        <v>71</v>
      </c>
      <c r="O1162" s="164"/>
    </row>
    <row r="1163" s="97" customFormat="true" ht="21" spans="1:15">
      <c r="A1163" s="124" t="s">
        <v>95</v>
      </c>
      <c r="B1163" s="124" t="s">
        <v>1075</v>
      </c>
      <c r="C1163" s="127">
        <v>250310025</v>
      </c>
      <c r="D1163" s="126" t="s">
        <v>1707</v>
      </c>
      <c r="E1163" s="126" t="s">
        <v>1680</v>
      </c>
      <c r="F1163" s="126"/>
      <c r="G1163" s="143" t="s">
        <v>1077</v>
      </c>
      <c r="H1163" s="143">
        <v>17.6</v>
      </c>
      <c r="I1163" s="143">
        <v>17.6</v>
      </c>
      <c r="J1163" s="154"/>
      <c r="K1163" s="154"/>
      <c r="L1163" s="154"/>
      <c r="M1163" s="154"/>
      <c r="N1163" s="163" t="s">
        <v>71</v>
      </c>
      <c r="O1163" s="164"/>
    </row>
    <row r="1164" s="97" customFormat="true" ht="21" spans="1:15">
      <c r="A1164" s="124" t="s">
        <v>21</v>
      </c>
      <c r="B1164" s="124" t="s">
        <v>1075</v>
      </c>
      <c r="C1164" s="127">
        <v>2503100250</v>
      </c>
      <c r="D1164" s="126" t="s">
        <v>1707</v>
      </c>
      <c r="E1164" s="126" t="s">
        <v>1683</v>
      </c>
      <c r="F1164" s="126"/>
      <c r="G1164" s="143" t="s">
        <v>1077</v>
      </c>
      <c r="H1164" s="143">
        <v>33.3</v>
      </c>
      <c r="I1164" s="143">
        <v>33.3</v>
      </c>
      <c r="J1164" s="154"/>
      <c r="K1164" s="154"/>
      <c r="L1164" s="154"/>
      <c r="M1164" s="154"/>
      <c r="N1164" s="163" t="s">
        <v>71</v>
      </c>
      <c r="O1164" s="164"/>
    </row>
    <row r="1165" s="97" customFormat="true" spans="1:15">
      <c r="A1165" s="124" t="s">
        <v>21</v>
      </c>
      <c r="B1165" s="124" t="s">
        <v>1075</v>
      </c>
      <c r="C1165" s="127">
        <v>250310026</v>
      </c>
      <c r="D1165" s="126" t="s">
        <v>1708</v>
      </c>
      <c r="E1165" s="126" t="s">
        <v>1680</v>
      </c>
      <c r="F1165" s="126"/>
      <c r="G1165" s="143" t="s">
        <v>1077</v>
      </c>
      <c r="H1165" s="143">
        <v>20.6</v>
      </c>
      <c r="I1165" s="143">
        <v>20.6</v>
      </c>
      <c r="J1165" s="154"/>
      <c r="K1165" s="154"/>
      <c r="L1165" s="154"/>
      <c r="M1165" s="154"/>
      <c r="N1165" s="163" t="s">
        <v>71</v>
      </c>
      <c r="O1165" s="164"/>
    </row>
    <row r="1166" s="97" customFormat="true" spans="1:15">
      <c r="A1166" s="124" t="s">
        <v>21</v>
      </c>
      <c r="B1166" s="124" t="s">
        <v>1075</v>
      </c>
      <c r="C1166" s="127">
        <v>2503100260</v>
      </c>
      <c r="D1166" s="126" t="s">
        <v>1708</v>
      </c>
      <c r="E1166" s="126" t="s">
        <v>1683</v>
      </c>
      <c r="F1166" s="126"/>
      <c r="G1166" s="143" t="s">
        <v>1077</v>
      </c>
      <c r="H1166" s="143">
        <v>33.3</v>
      </c>
      <c r="I1166" s="143">
        <v>33.3</v>
      </c>
      <c r="J1166" s="154"/>
      <c r="K1166" s="154"/>
      <c r="L1166" s="154"/>
      <c r="M1166" s="154"/>
      <c r="N1166" s="163" t="s">
        <v>71</v>
      </c>
      <c r="O1166" s="164"/>
    </row>
    <row r="1167" s="97" customFormat="true" spans="1:15">
      <c r="A1167" s="124" t="s">
        <v>21</v>
      </c>
      <c r="B1167" s="124" t="s">
        <v>1075</v>
      </c>
      <c r="C1167" s="127">
        <v>250310027</v>
      </c>
      <c r="D1167" s="126" t="s">
        <v>1709</v>
      </c>
      <c r="E1167" s="126" t="s">
        <v>1680</v>
      </c>
      <c r="F1167" s="126"/>
      <c r="G1167" s="143" t="s">
        <v>1077</v>
      </c>
      <c r="H1167" s="143">
        <v>20.6</v>
      </c>
      <c r="I1167" s="143">
        <v>20.6</v>
      </c>
      <c r="J1167" s="154"/>
      <c r="K1167" s="154"/>
      <c r="L1167" s="154"/>
      <c r="M1167" s="154"/>
      <c r="N1167" s="163" t="s">
        <v>71</v>
      </c>
      <c r="O1167" s="164"/>
    </row>
    <row r="1168" s="97" customFormat="true" spans="1:15">
      <c r="A1168" s="124" t="s">
        <v>21</v>
      </c>
      <c r="B1168" s="124" t="s">
        <v>1075</v>
      </c>
      <c r="C1168" s="127">
        <v>2503100270</v>
      </c>
      <c r="D1168" s="126" t="s">
        <v>1709</v>
      </c>
      <c r="E1168" s="126" t="s">
        <v>1683</v>
      </c>
      <c r="F1168" s="126"/>
      <c r="G1168" s="143" t="s">
        <v>1077</v>
      </c>
      <c r="H1168" s="143">
        <v>33.3</v>
      </c>
      <c r="I1168" s="143">
        <v>33.3</v>
      </c>
      <c r="J1168" s="154"/>
      <c r="K1168" s="154"/>
      <c r="L1168" s="154"/>
      <c r="M1168" s="154"/>
      <c r="N1168" s="163" t="s">
        <v>71</v>
      </c>
      <c r="O1168" s="164"/>
    </row>
    <row r="1169" s="97" customFormat="true" spans="1:15">
      <c r="A1169" s="124" t="s">
        <v>21</v>
      </c>
      <c r="B1169" s="124" t="s">
        <v>1075</v>
      </c>
      <c r="C1169" s="127">
        <v>250310028</v>
      </c>
      <c r="D1169" s="126" t="s">
        <v>1710</v>
      </c>
      <c r="E1169" s="126" t="s">
        <v>1680</v>
      </c>
      <c r="F1169" s="126"/>
      <c r="G1169" s="143" t="s">
        <v>1077</v>
      </c>
      <c r="H1169" s="143">
        <v>20.6</v>
      </c>
      <c r="I1169" s="143">
        <v>20.6</v>
      </c>
      <c r="J1169" s="154"/>
      <c r="K1169" s="154"/>
      <c r="L1169" s="154"/>
      <c r="M1169" s="154"/>
      <c r="N1169" s="163" t="s">
        <v>71</v>
      </c>
      <c r="O1169" s="164"/>
    </row>
    <row r="1170" s="97" customFormat="true" spans="1:15">
      <c r="A1170" s="124" t="s">
        <v>21</v>
      </c>
      <c r="B1170" s="124" t="s">
        <v>1075</v>
      </c>
      <c r="C1170" s="127">
        <v>2503100280</v>
      </c>
      <c r="D1170" s="126" t="s">
        <v>1710</v>
      </c>
      <c r="E1170" s="126" t="s">
        <v>1683</v>
      </c>
      <c r="F1170" s="126"/>
      <c r="G1170" s="143" t="s">
        <v>1077</v>
      </c>
      <c r="H1170" s="143">
        <v>33.3</v>
      </c>
      <c r="I1170" s="143">
        <v>33.3</v>
      </c>
      <c r="J1170" s="154"/>
      <c r="K1170" s="154"/>
      <c r="L1170" s="154"/>
      <c r="M1170" s="154"/>
      <c r="N1170" s="163" t="s">
        <v>71</v>
      </c>
      <c r="O1170" s="164"/>
    </row>
    <row r="1171" s="97" customFormat="true" spans="1:15">
      <c r="A1171" s="124" t="s">
        <v>21</v>
      </c>
      <c r="B1171" s="124" t="s">
        <v>1075</v>
      </c>
      <c r="C1171" s="127">
        <v>250310029</v>
      </c>
      <c r="D1171" s="126" t="s">
        <v>1711</v>
      </c>
      <c r="E1171" s="126" t="s">
        <v>1680</v>
      </c>
      <c r="F1171" s="126"/>
      <c r="G1171" s="143" t="s">
        <v>1077</v>
      </c>
      <c r="H1171" s="143">
        <v>20.6</v>
      </c>
      <c r="I1171" s="143">
        <v>20.6</v>
      </c>
      <c r="J1171" s="154"/>
      <c r="K1171" s="154"/>
      <c r="L1171" s="154"/>
      <c r="M1171" s="154"/>
      <c r="N1171" s="163" t="s">
        <v>71</v>
      </c>
      <c r="O1171" s="164"/>
    </row>
    <row r="1172" s="97" customFormat="true" spans="1:15">
      <c r="A1172" s="124" t="s">
        <v>21</v>
      </c>
      <c r="B1172" s="124" t="s">
        <v>1075</v>
      </c>
      <c r="C1172" s="127">
        <v>2503100290</v>
      </c>
      <c r="D1172" s="126" t="s">
        <v>1711</v>
      </c>
      <c r="E1172" s="126" t="s">
        <v>1683</v>
      </c>
      <c r="F1172" s="126"/>
      <c r="G1172" s="143" t="s">
        <v>1077</v>
      </c>
      <c r="H1172" s="143">
        <v>33.3</v>
      </c>
      <c r="I1172" s="143">
        <v>33.3</v>
      </c>
      <c r="J1172" s="154"/>
      <c r="K1172" s="154"/>
      <c r="L1172" s="154"/>
      <c r="M1172" s="154"/>
      <c r="N1172" s="163" t="s">
        <v>71</v>
      </c>
      <c r="O1172" s="164"/>
    </row>
    <row r="1173" s="97" customFormat="true" spans="1:15">
      <c r="A1173" s="124" t="s">
        <v>21</v>
      </c>
      <c r="B1173" s="124" t="s">
        <v>1075</v>
      </c>
      <c r="C1173" s="127">
        <v>250310030</v>
      </c>
      <c r="D1173" s="126" t="s">
        <v>1712</v>
      </c>
      <c r="E1173" s="126" t="s">
        <v>1680</v>
      </c>
      <c r="F1173" s="126"/>
      <c r="G1173" s="143" t="s">
        <v>1077</v>
      </c>
      <c r="H1173" s="143">
        <v>20.6</v>
      </c>
      <c r="I1173" s="143">
        <v>20.6</v>
      </c>
      <c r="J1173" s="154"/>
      <c r="K1173" s="154"/>
      <c r="L1173" s="154"/>
      <c r="M1173" s="154"/>
      <c r="N1173" s="163" t="s">
        <v>71</v>
      </c>
      <c r="O1173" s="164"/>
    </row>
    <row r="1174" s="97" customFormat="true" spans="1:15">
      <c r="A1174" s="124" t="s">
        <v>21</v>
      </c>
      <c r="B1174" s="124" t="s">
        <v>1075</v>
      </c>
      <c r="C1174" s="127">
        <v>2503100300</v>
      </c>
      <c r="D1174" s="126" t="s">
        <v>1712</v>
      </c>
      <c r="E1174" s="126" t="s">
        <v>1683</v>
      </c>
      <c r="F1174" s="126"/>
      <c r="G1174" s="143" t="s">
        <v>1077</v>
      </c>
      <c r="H1174" s="143">
        <v>33.3</v>
      </c>
      <c r="I1174" s="143">
        <v>33.3</v>
      </c>
      <c r="J1174" s="154"/>
      <c r="K1174" s="154"/>
      <c r="L1174" s="154"/>
      <c r="M1174" s="154"/>
      <c r="N1174" s="163" t="s">
        <v>71</v>
      </c>
      <c r="O1174" s="164"/>
    </row>
    <row r="1175" s="97" customFormat="true" spans="1:15">
      <c r="A1175" s="124" t="s">
        <v>21</v>
      </c>
      <c r="B1175" s="124" t="s">
        <v>1075</v>
      </c>
      <c r="C1175" s="127">
        <v>250310031</v>
      </c>
      <c r="D1175" s="126" t="s">
        <v>1713</v>
      </c>
      <c r="E1175" s="126" t="s">
        <v>1680</v>
      </c>
      <c r="F1175" s="126"/>
      <c r="G1175" s="143" t="s">
        <v>1077</v>
      </c>
      <c r="H1175" s="143">
        <v>20.6</v>
      </c>
      <c r="I1175" s="143">
        <v>20.6</v>
      </c>
      <c r="J1175" s="154"/>
      <c r="K1175" s="154"/>
      <c r="L1175" s="154"/>
      <c r="M1175" s="154"/>
      <c r="N1175" s="163" t="s">
        <v>71</v>
      </c>
      <c r="O1175" s="164"/>
    </row>
    <row r="1176" s="97" customFormat="true" spans="1:15">
      <c r="A1176" s="124" t="s">
        <v>21</v>
      </c>
      <c r="B1176" s="124" t="s">
        <v>1075</v>
      </c>
      <c r="C1176" s="127">
        <v>2503100310</v>
      </c>
      <c r="D1176" s="126" t="s">
        <v>1713</v>
      </c>
      <c r="E1176" s="126" t="s">
        <v>1683</v>
      </c>
      <c r="F1176" s="126"/>
      <c r="G1176" s="143" t="s">
        <v>1077</v>
      </c>
      <c r="H1176" s="143">
        <v>33.3</v>
      </c>
      <c r="I1176" s="143">
        <v>33.3</v>
      </c>
      <c r="J1176" s="154"/>
      <c r="K1176" s="154"/>
      <c r="L1176" s="154"/>
      <c r="M1176" s="154"/>
      <c r="N1176" s="163" t="s">
        <v>71</v>
      </c>
      <c r="O1176" s="164"/>
    </row>
    <row r="1177" s="97" customFormat="true" spans="1:15">
      <c r="A1177" s="124" t="s">
        <v>21</v>
      </c>
      <c r="B1177" s="124" t="s">
        <v>1075</v>
      </c>
      <c r="C1177" s="127">
        <v>250310032</v>
      </c>
      <c r="D1177" s="126" t="s">
        <v>1714</v>
      </c>
      <c r="E1177" s="126" t="s">
        <v>1680</v>
      </c>
      <c r="F1177" s="126"/>
      <c r="G1177" s="143" t="s">
        <v>1077</v>
      </c>
      <c r="H1177" s="143">
        <v>20.6</v>
      </c>
      <c r="I1177" s="143">
        <v>20.6</v>
      </c>
      <c r="J1177" s="154"/>
      <c r="K1177" s="154"/>
      <c r="L1177" s="154"/>
      <c r="M1177" s="154"/>
      <c r="N1177" s="163" t="s">
        <v>71</v>
      </c>
      <c r="O1177" s="164"/>
    </row>
    <row r="1178" s="97" customFormat="true" spans="1:15">
      <c r="A1178" s="124" t="s">
        <v>21</v>
      </c>
      <c r="B1178" s="124" t="s">
        <v>1075</v>
      </c>
      <c r="C1178" s="127">
        <v>2503100320</v>
      </c>
      <c r="D1178" s="126" t="s">
        <v>1714</v>
      </c>
      <c r="E1178" s="126" t="s">
        <v>1683</v>
      </c>
      <c r="F1178" s="126"/>
      <c r="G1178" s="143" t="s">
        <v>1077</v>
      </c>
      <c r="H1178" s="143">
        <v>33.3</v>
      </c>
      <c r="I1178" s="143">
        <v>33.3</v>
      </c>
      <c r="J1178" s="154"/>
      <c r="K1178" s="154"/>
      <c r="L1178" s="154"/>
      <c r="M1178" s="154"/>
      <c r="N1178" s="163" t="s">
        <v>71</v>
      </c>
      <c r="O1178" s="164"/>
    </row>
    <row r="1179" s="97" customFormat="true" spans="1:15">
      <c r="A1179" s="124" t="s">
        <v>21</v>
      </c>
      <c r="B1179" s="124" t="s">
        <v>1075</v>
      </c>
      <c r="C1179" s="127">
        <v>250310033</v>
      </c>
      <c r="D1179" s="126" t="s">
        <v>1715</v>
      </c>
      <c r="E1179" s="126" t="s">
        <v>1680</v>
      </c>
      <c r="F1179" s="126"/>
      <c r="G1179" s="143" t="s">
        <v>1077</v>
      </c>
      <c r="H1179" s="143">
        <v>20.6</v>
      </c>
      <c r="I1179" s="143">
        <v>20.6</v>
      </c>
      <c r="J1179" s="154"/>
      <c r="K1179" s="154"/>
      <c r="L1179" s="154"/>
      <c r="M1179" s="154"/>
      <c r="N1179" s="163" t="s">
        <v>71</v>
      </c>
      <c r="O1179" s="164"/>
    </row>
    <row r="1180" s="97" customFormat="true" spans="1:15">
      <c r="A1180" s="124" t="s">
        <v>21</v>
      </c>
      <c r="B1180" s="124" t="s">
        <v>1075</v>
      </c>
      <c r="C1180" s="127">
        <v>2503100330</v>
      </c>
      <c r="D1180" s="126" t="s">
        <v>1715</v>
      </c>
      <c r="E1180" s="126" t="s">
        <v>1683</v>
      </c>
      <c r="F1180" s="126"/>
      <c r="G1180" s="143" t="s">
        <v>1077</v>
      </c>
      <c r="H1180" s="143">
        <v>33.3</v>
      </c>
      <c r="I1180" s="143">
        <v>33.3</v>
      </c>
      <c r="J1180" s="154"/>
      <c r="K1180" s="154"/>
      <c r="L1180" s="154"/>
      <c r="M1180" s="154"/>
      <c r="N1180" s="163" t="s">
        <v>71</v>
      </c>
      <c r="O1180" s="164"/>
    </row>
    <row r="1181" s="97" customFormat="true" spans="1:15">
      <c r="A1181" s="124" t="s">
        <v>21</v>
      </c>
      <c r="B1181" s="124" t="s">
        <v>1075</v>
      </c>
      <c r="C1181" s="127">
        <v>250310034</v>
      </c>
      <c r="D1181" s="126" t="s">
        <v>1716</v>
      </c>
      <c r="E1181" s="126" t="s">
        <v>1680</v>
      </c>
      <c r="F1181" s="126"/>
      <c r="G1181" s="143" t="s">
        <v>1077</v>
      </c>
      <c r="H1181" s="143">
        <v>20.6</v>
      </c>
      <c r="I1181" s="143">
        <v>20.6</v>
      </c>
      <c r="J1181" s="154"/>
      <c r="K1181" s="154"/>
      <c r="L1181" s="154"/>
      <c r="M1181" s="154"/>
      <c r="N1181" s="163" t="s">
        <v>71</v>
      </c>
      <c r="O1181" s="164"/>
    </row>
    <row r="1182" s="97" customFormat="true" spans="1:15">
      <c r="A1182" s="124" t="s">
        <v>21</v>
      </c>
      <c r="B1182" s="124" t="s">
        <v>1075</v>
      </c>
      <c r="C1182" s="127">
        <v>2503100340</v>
      </c>
      <c r="D1182" s="126" t="s">
        <v>1716</v>
      </c>
      <c r="E1182" s="126" t="s">
        <v>1683</v>
      </c>
      <c r="F1182" s="126"/>
      <c r="G1182" s="143" t="s">
        <v>1077</v>
      </c>
      <c r="H1182" s="143">
        <v>33.3</v>
      </c>
      <c r="I1182" s="143">
        <v>33.3</v>
      </c>
      <c r="J1182" s="154"/>
      <c r="K1182" s="154"/>
      <c r="L1182" s="154"/>
      <c r="M1182" s="154"/>
      <c r="N1182" s="163" t="s">
        <v>71</v>
      </c>
      <c r="O1182" s="164"/>
    </row>
    <row r="1183" s="97" customFormat="true" spans="1:15">
      <c r="A1183" s="124" t="s">
        <v>21</v>
      </c>
      <c r="B1183" s="124" t="s">
        <v>1075</v>
      </c>
      <c r="C1183" s="127">
        <v>250310035</v>
      </c>
      <c r="D1183" s="126" t="s">
        <v>1717</v>
      </c>
      <c r="E1183" s="126" t="s">
        <v>1680</v>
      </c>
      <c r="F1183" s="126"/>
      <c r="G1183" s="143" t="s">
        <v>1077</v>
      </c>
      <c r="H1183" s="143">
        <v>20.6</v>
      </c>
      <c r="I1183" s="143">
        <v>20.6</v>
      </c>
      <c r="J1183" s="154"/>
      <c r="K1183" s="154"/>
      <c r="L1183" s="154"/>
      <c r="M1183" s="154"/>
      <c r="N1183" s="163" t="s">
        <v>71</v>
      </c>
      <c r="O1183" s="164"/>
    </row>
    <row r="1184" s="97" customFormat="true" spans="1:15">
      <c r="A1184" s="124" t="s">
        <v>21</v>
      </c>
      <c r="B1184" s="124" t="s">
        <v>1075</v>
      </c>
      <c r="C1184" s="127">
        <v>2503100350</v>
      </c>
      <c r="D1184" s="126" t="s">
        <v>1717</v>
      </c>
      <c r="E1184" s="126" t="s">
        <v>1683</v>
      </c>
      <c r="F1184" s="126"/>
      <c r="G1184" s="143" t="s">
        <v>1077</v>
      </c>
      <c r="H1184" s="143">
        <v>33.3</v>
      </c>
      <c r="I1184" s="143">
        <v>33.3</v>
      </c>
      <c r="J1184" s="154"/>
      <c r="K1184" s="154"/>
      <c r="L1184" s="154"/>
      <c r="M1184" s="154"/>
      <c r="N1184" s="163" t="s">
        <v>71</v>
      </c>
      <c r="O1184" s="164"/>
    </row>
    <row r="1185" s="97" customFormat="true" spans="1:15">
      <c r="A1185" s="124" t="s">
        <v>21</v>
      </c>
      <c r="B1185" s="124" t="s">
        <v>1075</v>
      </c>
      <c r="C1185" s="127">
        <v>250310036</v>
      </c>
      <c r="D1185" s="126" t="s">
        <v>1718</v>
      </c>
      <c r="E1185" s="126" t="s">
        <v>1680</v>
      </c>
      <c r="F1185" s="126"/>
      <c r="G1185" s="143" t="s">
        <v>1077</v>
      </c>
      <c r="H1185" s="143">
        <v>20.6</v>
      </c>
      <c r="I1185" s="143">
        <v>20.6</v>
      </c>
      <c r="J1185" s="154"/>
      <c r="K1185" s="154"/>
      <c r="L1185" s="154"/>
      <c r="M1185" s="154"/>
      <c r="N1185" s="163" t="s">
        <v>71</v>
      </c>
      <c r="O1185" s="164"/>
    </row>
    <row r="1186" s="97" customFormat="true" spans="1:15">
      <c r="A1186" s="124" t="s">
        <v>21</v>
      </c>
      <c r="B1186" s="124" t="s">
        <v>1075</v>
      </c>
      <c r="C1186" s="127">
        <v>2503100360</v>
      </c>
      <c r="D1186" s="126" t="s">
        <v>1718</v>
      </c>
      <c r="E1186" s="126" t="s">
        <v>1683</v>
      </c>
      <c r="F1186" s="126"/>
      <c r="G1186" s="143" t="s">
        <v>1077</v>
      </c>
      <c r="H1186" s="143">
        <v>33.3</v>
      </c>
      <c r="I1186" s="143">
        <v>33.3</v>
      </c>
      <c r="J1186" s="154"/>
      <c r="K1186" s="154"/>
      <c r="L1186" s="154"/>
      <c r="M1186" s="154"/>
      <c r="N1186" s="163" t="s">
        <v>71</v>
      </c>
      <c r="O1186" s="164"/>
    </row>
    <row r="1187" s="97" customFormat="true" spans="1:15">
      <c r="A1187" s="124" t="s">
        <v>21</v>
      </c>
      <c r="B1187" s="124" t="s">
        <v>1075</v>
      </c>
      <c r="C1187" s="127">
        <v>250310037</v>
      </c>
      <c r="D1187" s="126" t="s">
        <v>1719</v>
      </c>
      <c r="E1187" s="126" t="s">
        <v>1680</v>
      </c>
      <c r="F1187" s="126"/>
      <c r="G1187" s="143" t="s">
        <v>1077</v>
      </c>
      <c r="H1187" s="143">
        <v>20.6</v>
      </c>
      <c r="I1187" s="143">
        <v>20.6</v>
      </c>
      <c r="J1187" s="154"/>
      <c r="K1187" s="154"/>
      <c r="L1187" s="154"/>
      <c r="M1187" s="154"/>
      <c r="N1187" s="163" t="s">
        <v>71</v>
      </c>
      <c r="O1187" s="164"/>
    </row>
    <row r="1188" s="97" customFormat="true" spans="1:15">
      <c r="A1188" s="124" t="s">
        <v>21</v>
      </c>
      <c r="B1188" s="124" t="s">
        <v>1075</v>
      </c>
      <c r="C1188" s="127">
        <v>2503100370</v>
      </c>
      <c r="D1188" s="126" t="s">
        <v>1719</v>
      </c>
      <c r="E1188" s="126" t="s">
        <v>1683</v>
      </c>
      <c r="F1188" s="126"/>
      <c r="G1188" s="143" t="s">
        <v>1077</v>
      </c>
      <c r="H1188" s="143">
        <v>33.3</v>
      </c>
      <c r="I1188" s="143">
        <v>33.3</v>
      </c>
      <c r="J1188" s="154"/>
      <c r="K1188" s="154"/>
      <c r="L1188" s="154"/>
      <c r="M1188" s="154"/>
      <c r="N1188" s="163" t="s">
        <v>71</v>
      </c>
      <c r="O1188" s="164"/>
    </row>
    <row r="1189" s="97" customFormat="true" ht="21" spans="1:15">
      <c r="A1189" s="124" t="s">
        <v>21</v>
      </c>
      <c r="B1189" s="124" t="s">
        <v>1075</v>
      </c>
      <c r="C1189" s="127">
        <v>250310038</v>
      </c>
      <c r="D1189" s="126" t="s">
        <v>1720</v>
      </c>
      <c r="E1189" s="126" t="s">
        <v>1721</v>
      </c>
      <c r="F1189" s="126"/>
      <c r="G1189" s="143" t="s">
        <v>1077</v>
      </c>
      <c r="H1189" s="143">
        <v>20.6</v>
      </c>
      <c r="I1189" s="143">
        <v>20.6</v>
      </c>
      <c r="J1189" s="154"/>
      <c r="K1189" s="154"/>
      <c r="L1189" s="154"/>
      <c r="M1189" s="154"/>
      <c r="N1189" s="163" t="s">
        <v>71</v>
      </c>
      <c r="O1189" s="164"/>
    </row>
    <row r="1190" s="97" customFormat="true" ht="21" spans="1:15">
      <c r="A1190" s="124" t="s">
        <v>21</v>
      </c>
      <c r="B1190" s="124" t="s">
        <v>1075</v>
      </c>
      <c r="C1190" s="127">
        <v>2503100380</v>
      </c>
      <c r="D1190" s="126" t="s">
        <v>1720</v>
      </c>
      <c r="E1190" s="126" t="s">
        <v>1722</v>
      </c>
      <c r="F1190" s="126"/>
      <c r="G1190" s="143" t="s">
        <v>1077</v>
      </c>
      <c r="H1190" s="143">
        <v>33.3</v>
      </c>
      <c r="I1190" s="143">
        <v>33.3</v>
      </c>
      <c r="J1190" s="154"/>
      <c r="K1190" s="154"/>
      <c r="L1190" s="154"/>
      <c r="M1190" s="154"/>
      <c r="N1190" s="163" t="s">
        <v>71</v>
      </c>
      <c r="O1190" s="164"/>
    </row>
    <row r="1191" s="97" customFormat="true" spans="1:15">
      <c r="A1191" s="124" t="s">
        <v>21</v>
      </c>
      <c r="B1191" s="124" t="s">
        <v>1075</v>
      </c>
      <c r="C1191" s="127">
        <v>250310039</v>
      </c>
      <c r="D1191" s="126" t="s">
        <v>1723</v>
      </c>
      <c r="E1191" s="126" t="s">
        <v>1680</v>
      </c>
      <c r="F1191" s="126"/>
      <c r="G1191" s="143" t="s">
        <v>1077</v>
      </c>
      <c r="H1191" s="143">
        <v>20.6</v>
      </c>
      <c r="I1191" s="143">
        <v>20.6</v>
      </c>
      <c r="J1191" s="154"/>
      <c r="K1191" s="154"/>
      <c r="L1191" s="154"/>
      <c r="M1191" s="154"/>
      <c r="N1191" s="163" t="s">
        <v>71</v>
      </c>
      <c r="O1191" s="164"/>
    </row>
    <row r="1192" s="97" customFormat="true" spans="1:15">
      <c r="A1192" s="124" t="s">
        <v>21</v>
      </c>
      <c r="B1192" s="124" t="s">
        <v>1075</v>
      </c>
      <c r="C1192" s="127">
        <v>2503100390</v>
      </c>
      <c r="D1192" s="126" t="s">
        <v>1723</v>
      </c>
      <c r="E1192" s="126" t="s">
        <v>1683</v>
      </c>
      <c r="F1192" s="126"/>
      <c r="G1192" s="143" t="s">
        <v>1077</v>
      </c>
      <c r="H1192" s="143">
        <v>33.3</v>
      </c>
      <c r="I1192" s="143">
        <v>33.3</v>
      </c>
      <c r="J1192" s="154"/>
      <c r="K1192" s="154"/>
      <c r="L1192" s="154"/>
      <c r="M1192" s="154"/>
      <c r="N1192" s="163" t="s">
        <v>71</v>
      </c>
      <c r="O1192" s="164"/>
    </row>
    <row r="1193" s="97" customFormat="true" spans="1:15">
      <c r="A1193" s="124" t="s">
        <v>21</v>
      </c>
      <c r="B1193" s="124" t="s">
        <v>1075</v>
      </c>
      <c r="C1193" s="127">
        <v>250310040</v>
      </c>
      <c r="D1193" s="126" t="s">
        <v>1724</v>
      </c>
      <c r="E1193" s="126" t="s">
        <v>1680</v>
      </c>
      <c r="F1193" s="126"/>
      <c r="G1193" s="143" t="s">
        <v>1077</v>
      </c>
      <c r="H1193" s="143">
        <v>20.6</v>
      </c>
      <c r="I1193" s="143">
        <v>20.6</v>
      </c>
      <c r="J1193" s="154"/>
      <c r="K1193" s="154"/>
      <c r="L1193" s="154"/>
      <c r="M1193" s="154"/>
      <c r="N1193" s="163" t="s">
        <v>71</v>
      </c>
      <c r="O1193" s="164"/>
    </row>
    <row r="1194" s="97" customFormat="true" spans="1:15">
      <c r="A1194" s="124" t="s">
        <v>21</v>
      </c>
      <c r="B1194" s="124" t="s">
        <v>1075</v>
      </c>
      <c r="C1194" s="127">
        <v>2503100400</v>
      </c>
      <c r="D1194" s="126" t="s">
        <v>1724</v>
      </c>
      <c r="E1194" s="126" t="s">
        <v>1683</v>
      </c>
      <c r="F1194" s="126"/>
      <c r="G1194" s="143" t="s">
        <v>1077</v>
      </c>
      <c r="H1194" s="143">
        <v>33.3</v>
      </c>
      <c r="I1194" s="143">
        <v>33.3</v>
      </c>
      <c r="J1194" s="154"/>
      <c r="K1194" s="154"/>
      <c r="L1194" s="154"/>
      <c r="M1194" s="154"/>
      <c r="N1194" s="163" t="s">
        <v>71</v>
      </c>
      <c r="O1194" s="164"/>
    </row>
    <row r="1195" s="97" customFormat="true" spans="1:15">
      <c r="A1195" s="124" t="s">
        <v>21</v>
      </c>
      <c r="B1195" s="124" t="s">
        <v>1075</v>
      </c>
      <c r="C1195" s="127">
        <v>250310041</v>
      </c>
      <c r="D1195" s="126" t="s">
        <v>1725</v>
      </c>
      <c r="E1195" s="126" t="s">
        <v>1680</v>
      </c>
      <c r="F1195" s="126"/>
      <c r="G1195" s="143" t="s">
        <v>1077</v>
      </c>
      <c r="H1195" s="143">
        <v>20.6</v>
      </c>
      <c r="I1195" s="143">
        <v>20.6</v>
      </c>
      <c r="J1195" s="154"/>
      <c r="K1195" s="154"/>
      <c r="L1195" s="154"/>
      <c r="M1195" s="154"/>
      <c r="N1195" s="163" t="s">
        <v>71</v>
      </c>
      <c r="O1195" s="164"/>
    </row>
    <row r="1196" s="97" customFormat="true" spans="1:15">
      <c r="A1196" s="124" t="s">
        <v>21</v>
      </c>
      <c r="B1196" s="124" t="s">
        <v>1075</v>
      </c>
      <c r="C1196" s="127">
        <v>2503100410</v>
      </c>
      <c r="D1196" s="126" t="s">
        <v>1725</v>
      </c>
      <c r="E1196" s="126" t="s">
        <v>1683</v>
      </c>
      <c r="F1196" s="126"/>
      <c r="G1196" s="143" t="s">
        <v>1077</v>
      </c>
      <c r="H1196" s="143">
        <v>33.3</v>
      </c>
      <c r="I1196" s="143">
        <v>33.3</v>
      </c>
      <c r="J1196" s="154"/>
      <c r="K1196" s="154"/>
      <c r="L1196" s="154"/>
      <c r="M1196" s="154"/>
      <c r="N1196" s="163" t="s">
        <v>71</v>
      </c>
      <c r="O1196" s="164"/>
    </row>
    <row r="1197" s="97" customFormat="true" spans="1:15">
      <c r="A1197" s="124" t="s">
        <v>21</v>
      </c>
      <c r="B1197" s="124" t="s">
        <v>1075</v>
      </c>
      <c r="C1197" s="127">
        <v>250310042</v>
      </c>
      <c r="D1197" s="126" t="s">
        <v>1726</v>
      </c>
      <c r="E1197" s="126" t="s">
        <v>1680</v>
      </c>
      <c r="F1197" s="126"/>
      <c r="G1197" s="143" t="s">
        <v>1077</v>
      </c>
      <c r="H1197" s="143">
        <v>20.6</v>
      </c>
      <c r="I1197" s="143">
        <v>20.6</v>
      </c>
      <c r="J1197" s="154"/>
      <c r="K1197" s="154"/>
      <c r="L1197" s="154"/>
      <c r="M1197" s="154"/>
      <c r="N1197" s="163" t="s">
        <v>71</v>
      </c>
      <c r="O1197" s="164"/>
    </row>
    <row r="1198" s="97" customFormat="true" spans="1:15">
      <c r="A1198" s="124" t="s">
        <v>21</v>
      </c>
      <c r="B1198" s="124" t="s">
        <v>1075</v>
      </c>
      <c r="C1198" s="127">
        <v>2503100420</v>
      </c>
      <c r="D1198" s="126" t="s">
        <v>1726</v>
      </c>
      <c r="E1198" s="126" t="s">
        <v>1683</v>
      </c>
      <c r="F1198" s="126"/>
      <c r="G1198" s="143" t="s">
        <v>1077</v>
      </c>
      <c r="H1198" s="143">
        <v>33.3</v>
      </c>
      <c r="I1198" s="143">
        <v>33.3</v>
      </c>
      <c r="J1198" s="154"/>
      <c r="K1198" s="154"/>
      <c r="L1198" s="154"/>
      <c r="M1198" s="154"/>
      <c r="N1198" s="163" t="s">
        <v>71</v>
      </c>
      <c r="O1198" s="164"/>
    </row>
    <row r="1199" s="97" customFormat="true" ht="21" spans="1:15">
      <c r="A1199" s="124" t="s">
        <v>21</v>
      </c>
      <c r="B1199" s="124" t="s">
        <v>1075</v>
      </c>
      <c r="C1199" s="127">
        <v>250310043</v>
      </c>
      <c r="D1199" s="126" t="s">
        <v>1727</v>
      </c>
      <c r="E1199" s="126" t="s">
        <v>1680</v>
      </c>
      <c r="F1199" s="126"/>
      <c r="G1199" s="143" t="s">
        <v>1077</v>
      </c>
      <c r="H1199" s="143">
        <v>20.6</v>
      </c>
      <c r="I1199" s="143">
        <v>20.6</v>
      </c>
      <c r="J1199" s="154"/>
      <c r="K1199" s="154"/>
      <c r="L1199" s="154"/>
      <c r="M1199" s="154"/>
      <c r="N1199" s="163" t="s">
        <v>71</v>
      </c>
      <c r="O1199" s="164"/>
    </row>
    <row r="1200" s="97" customFormat="true" ht="21" spans="1:15">
      <c r="A1200" s="124" t="s">
        <v>21</v>
      </c>
      <c r="B1200" s="124" t="s">
        <v>1075</v>
      </c>
      <c r="C1200" s="127">
        <v>2503100430</v>
      </c>
      <c r="D1200" s="126" t="s">
        <v>1727</v>
      </c>
      <c r="E1200" s="126" t="s">
        <v>1683</v>
      </c>
      <c r="F1200" s="126"/>
      <c r="G1200" s="143" t="s">
        <v>1077</v>
      </c>
      <c r="H1200" s="143">
        <v>33.3</v>
      </c>
      <c r="I1200" s="143">
        <v>33.3</v>
      </c>
      <c r="J1200" s="154"/>
      <c r="K1200" s="154"/>
      <c r="L1200" s="154"/>
      <c r="M1200" s="154"/>
      <c r="N1200" s="163" t="s">
        <v>71</v>
      </c>
      <c r="O1200" s="164"/>
    </row>
    <row r="1201" s="97" customFormat="true" spans="1:15">
      <c r="A1201" s="124" t="s">
        <v>21</v>
      </c>
      <c r="B1201" s="124" t="s">
        <v>1075</v>
      </c>
      <c r="C1201" s="127">
        <v>250310044</v>
      </c>
      <c r="D1201" s="126" t="s">
        <v>1728</v>
      </c>
      <c r="E1201" s="126" t="s">
        <v>1680</v>
      </c>
      <c r="F1201" s="126"/>
      <c r="G1201" s="143" t="s">
        <v>1077</v>
      </c>
      <c r="H1201" s="143">
        <v>20.6</v>
      </c>
      <c r="I1201" s="143">
        <v>20.6</v>
      </c>
      <c r="J1201" s="154"/>
      <c r="K1201" s="154"/>
      <c r="L1201" s="154"/>
      <c r="M1201" s="154"/>
      <c r="N1201" s="163" t="s">
        <v>71</v>
      </c>
      <c r="O1201" s="164"/>
    </row>
    <row r="1202" s="97" customFormat="true" spans="1:15">
      <c r="A1202" s="124" t="s">
        <v>21</v>
      </c>
      <c r="B1202" s="124" t="s">
        <v>1075</v>
      </c>
      <c r="C1202" s="127">
        <v>2503100440</v>
      </c>
      <c r="D1202" s="126" t="s">
        <v>1728</v>
      </c>
      <c r="E1202" s="126" t="s">
        <v>1683</v>
      </c>
      <c r="F1202" s="126"/>
      <c r="G1202" s="143" t="s">
        <v>1077</v>
      </c>
      <c r="H1202" s="143">
        <v>33.3</v>
      </c>
      <c r="I1202" s="143">
        <v>33.3</v>
      </c>
      <c r="J1202" s="154"/>
      <c r="K1202" s="154"/>
      <c r="L1202" s="154"/>
      <c r="M1202" s="154"/>
      <c r="N1202" s="163" t="s">
        <v>71</v>
      </c>
      <c r="O1202" s="164"/>
    </row>
    <row r="1203" s="97" customFormat="true" ht="21" spans="1:15">
      <c r="A1203" s="124" t="s">
        <v>21</v>
      </c>
      <c r="B1203" s="124" t="s">
        <v>1075</v>
      </c>
      <c r="C1203" s="127">
        <v>250310045</v>
      </c>
      <c r="D1203" s="126" t="s">
        <v>1729</v>
      </c>
      <c r="E1203" s="126" t="s">
        <v>1680</v>
      </c>
      <c r="F1203" s="126"/>
      <c r="G1203" s="143" t="s">
        <v>1077</v>
      </c>
      <c r="H1203" s="143">
        <v>20.6</v>
      </c>
      <c r="I1203" s="143">
        <v>20.6</v>
      </c>
      <c r="J1203" s="154"/>
      <c r="K1203" s="154"/>
      <c r="L1203" s="154"/>
      <c r="M1203" s="154"/>
      <c r="N1203" s="163" t="s">
        <v>71</v>
      </c>
      <c r="O1203" s="164"/>
    </row>
    <row r="1204" s="97" customFormat="true" ht="21" spans="1:15">
      <c r="A1204" s="124" t="s">
        <v>21</v>
      </c>
      <c r="B1204" s="124" t="s">
        <v>1075</v>
      </c>
      <c r="C1204" s="127">
        <v>2503100450</v>
      </c>
      <c r="D1204" s="126" t="s">
        <v>1729</v>
      </c>
      <c r="E1204" s="126" t="s">
        <v>1683</v>
      </c>
      <c r="F1204" s="126"/>
      <c r="G1204" s="143" t="s">
        <v>1077</v>
      </c>
      <c r="H1204" s="143">
        <v>33.3</v>
      </c>
      <c r="I1204" s="143">
        <v>33.3</v>
      </c>
      <c r="J1204" s="154"/>
      <c r="K1204" s="154"/>
      <c r="L1204" s="154"/>
      <c r="M1204" s="154"/>
      <c r="N1204" s="163" t="s">
        <v>71</v>
      </c>
      <c r="O1204" s="164"/>
    </row>
    <row r="1205" s="97" customFormat="true" ht="21" spans="1:15">
      <c r="A1205" s="124" t="s">
        <v>21</v>
      </c>
      <c r="B1205" s="124" t="s">
        <v>1075</v>
      </c>
      <c r="C1205" s="127">
        <v>250310046</v>
      </c>
      <c r="D1205" s="126" t="s">
        <v>1730</v>
      </c>
      <c r="E1205" s="126" t="s">
        <v>1680</v>
      </c>
      <c r="F1205" s="126"/>
      <c r="G1205" s="143" t="s">
        <v>1077</v>
      </c>
      <c r="H1205" s="143">
        <v>20.6</v>
      </c>
      <c r="I1205" s="143">
        <v>20.6</v>
      </c>
      <c r="J1205" s="154"/>
      <c r="K1205" s="154"/>
      <c r="L1205" s="154"/>
      <c r="M1205" s="154"/>
      <c r="N1205" s="163" t="s">
        <v>71</v>
      </c>
      <c r="O1205" s="164"/>
    </row>
    <row r="1206" s="97" customFormat="true" ht="21" spans="1:15">
      <c r="A1206" s="124" t="s">
        <v>21</v>
      </c>
      <c r="B1206" s="124" t="s">
        <v>1075</v>
      </c>
      <c r="C1206" s="127">
        <v>2503100460</v>
      </c>
      <c r="D1206" s="126" t="s">
        <v>1730</v>
      </c>
      <c r="E1206" s="126" t="s">
        <v>1683</v>
      </c>
      <c r="F1206" s="126"/>
      <c r="G1206" s="143" t="s">
        <v>1077</v>
      </c>
      <c r="H1206" s="143">
        <v>33.3</v>
      </c>
      <c r="I1206" s="143">
        <v>33.3</v>
      </c>
      <c r="J1206" s="154"/>
      <c r="K1206" s="154"/>
      <c r="L1206" s="154"/>
      <c r="M1206" s="154"/>
      <c r="N1206" s="163" t="s">
        <v>71</v>
      </c>
      <c r="O1206" s="164"/>
    </row>
    <row r="1207" s="97" customFormat="true" spans="1:15">
      <c r="A1207" s="124" t="s">
        <v>21</v>
      </c>
      <c r="B1207" s="124" t="s">
        <v>1075</v>
      </c>
      <c r="C1207" s="127">
        <v>250310047</v>
      </c>
      <c r="D1207" s="126" t="s">
        <v>1731</v>
      </c>
      <c r="E1207" s="126" t="s">
        <v>1680</v>
      </c>
      <c r="F1207" s="126"/>
      <c r="G1207" s="143" t="s">
        <v>1077</v>
      </c>
      <c r="H1207" s="143">
        <v>20.6</v>
      </c>
      <c r="I1207" s="143">
        <v>20.6</v>
      </c>
      <c r="J1207" s="154"/>
      <c r="K1207" s="154"/>
      <c r="L1207" s="154"/>
      <c r="M1207" s="154"/>
      <c r="N1207" s="163" t="s">
        <v>71</v>
      </c>
      <c r="O1207" s="164"/>
    </row>
    <row r="1208" s="97" customFormat="true" spans="1:15">
      <c r="A1208" s="124" t="s">
        <v>21</v>
      </c>
      <c r="B1208" s="124" t="s">
        <v>1075</v>
      </c>
      <c r="C1208" s="127">
        <v>2503100470</v>
      </c>
      <c r="D1208" s="126" t="s">
        <v>1731</v>
      </c>
      <c r="E1208" s="126" t="s">
        <v>1683</v>
      </c>
      <c r="F1208" s="126"/>
      <c r="G1208" s="143" t="s">
        <v>1077</v>
      </c>
      <c r="H1208" s="143">
        <v>33.3</v>
      </c>
      <c r="I1208" s="143">
        <v>33.3</v>
      </c>
      <c r="J1208" s="154"/>
      <c r="K1208" s="154"/>
      <c r="L1208" s="154"/>
      <c r="M1208" s="154"/>
      <c r="N1208" s="163" t="s">
        <v>71</v>
      </c>
      <c r="O1208" s="164"/>
    </row>
    <row r="1209" s="97" customFormat="true" spans="1:15">
      <c r="A1209" s="124" t="s">
        <v>21</v>
      </c>
      <c r="B1209" s="124" t="s">
        <v>1075</v>
      </c>
      <c r="C1209" s="127">
        <v>250310048</v>
      </c>
      <c r="D1209" s="126" t="s">
        <v>1732</v>
      </c>
      <c r="E1209" s="126" t="s">
        <v>1680</v>
      </c>
      <c r="F1209" s="126"/>
      <c r="G1209" s="143" t="s">
        <v>1077</v>
      </c>
      <c r="H1209" s="143">
        <v>20.6</v>
      </c>
      <c r="I1209" s="143">
        <v>20.6</v>
      </c>
      <c r="J1209" s="154"/>
      <c r="K1209" s="154"/>
      <c r="L1209" s="154"/>
      <c r="M1209" s="154"/>
      <c r="N1209" s="163" t="s">
        <v>71</v>
      </c>
      <c r="O1209" s="164"/>
    </row>
    <row r="1210" s="97" customFormat="true" spans="1:15">
      <c r="A1210" s="124" t="s">
        <v>21</v>
      </c>
      <c r="B1210" s="124" t="s">
        <v>1075</v>
      </c>
      <c r="C1210" s="127">
        <v>2503100480</v>
      </c>
      <c r="D1210" s="126" t="s">
        <v>1732</v>
      </c>
      <c r="E1210" s="126" t="s">
        <v>1683</v>
      </c>
      <c r="F1210" s="126"/>
      <c r="G1210" s="143" t="s">
        <v>1077</v>
      </c>
      <c r="H1210" s="143">
        <v>33.3</v>
      </c>
      <c r="I1210" s="143">
        <v>33.3</v>
      </c>
      <c r="J1210" s="154"/>
      <c r="K1210" s="154"/>
      <c r="L1210" s="154"/>
      <c r="M1210" s="154"/>
      <c r="N1210" s="163" t="s">
        <v>71</v>
      </c>
      <c r="O1210" s="164"/>
    </row>
    <row r="1211" s="97" customFormat="true" spans="1:15">
      <c r="A1211" s="124" t="s">
        <v>21</v>
      </c>
      <c r="B1211" s="124" t="s">
        <v>1075</v>
      </c>
      <c r="C1211" s="127">
        <v>250310049</v>
      </c>
      <c r="D1211" s="126" t="s">
        <v>1733</v>
      </c>
      <c r="E1211" s="126" t="s">
        <v>1680</v>
      </c>
      <c r="F1211" s="126"/>
      <c r="G1211" s="143" t="s">
        <v>1077</v>
      </c>
      <c r="H1211" s="143">
        <v>20.6</v>
      </c>
      <c r="I1211" s="143">
        <v>20.6</v>
      </c>
      <c r="J1211" s="154"/>
      <c r="K1211" s="154"/>
      <c r="L1211" s="154"/>
      <c r="M1211" s="154"/>
      <c r="N1211" s="163" t="s">
        <v>71</v>
      </c>
      <c r="O1211" s="164"/>
    </row>
    <row r="1212" s="97" customFormat="true" spans="1:15">
      <c r="A1212" s="124" t="s">
        <v>21</v>
      </c>
      <c r="B1212" s="124" t="s">
        <v>1075</v>
      </c>
      <c r="C1212" s="127">
        <v>2503100490</v>
      </c>
      <c r="D1212" s="126" t="s">
        <v>1733</v>
      </c>
      <c r="E1212" s="126" t="s">
        <v>1683</v>
      </c>
      <c r="F1212" s="126"/>
      <c r="G1212" s="143" t="s">
        <v>1077</v>
      </c>
      <c r="H1212" s="143">
        <v>33.3</v>
      </c>
      <c r="I1212" s="143">
        <v>33.3</v>
      </c>
      <c r="J1212" s="154"/>
      <c r="K1212" s="154"/>
      <c r="L1212" s="154"/>
      <c r="M1212" s="154"/>
      <c r="N1212" s="163" t="s">
        <v>71</v>
      </c>
      <c r="O1212" s="164"/>
    </row>
    <row r="1213" s="97" customFormat="true" spans="1:15">
      <c r="A1213" s="124" t="s">
        <v>21</v>
      </c>
      <c r="B1213" s="124" t="s">
        <v>1075</v>
      </c>
      <c r="C1213" s="127">
        <v>250310050</v>
      </c>
      <c r="D1213" s="126" t="s">
        <v>1734</v>
      </c>
      <c r="E1213" s="126" t="s">
        <v>1680</v>
      </c>
      <c r="F1213" s="126"/>
      <c r="G1213" s="143" t="s">
        <v>1077</v>
      </c>
      <c r="H1213" s="143">
        <v>20.6</v>
      </c>
      <c r="I1213" s="143">
        <v>20.6</v>
      </c>
      <c r="J1213" s="154"/>
      <c r="K1213" s="154"/>
      <c r="L1213" s="154"/>
      <c r="M1213" s="154"/>
      <c r="N1213" s="163" t="s">
        <v>71</v>
      </c>
      <c r="O1213" s="164"/>
    </row>
    <row r="1214" s="97" customFormat="true" spans="1:15">
      <c r="A1214" s="124" t="s">
        <v>21</v>
      </c>
      <c r="B1214" s="124" t="s">
        <v>1075</v>
      </c>
      <c r="C1214" s="127">
        <v>2503100500</v>
      </c>
      <c r="D1214" s="126" t="s">
        <v>1734</v>
      </c>
      <c r="E1214" s="126" t="s">
        <v>1683</v>
      </c>
      <c r="F1214" s="126"/>
      <c r="G1214" s="143" t="s">
        <v>1077</v>
      </c>
      <c r="H1214" s="143">
        <v>33.3</v>
      </c>
      <c r="I1214" s="143">
        <v>33.3</v>
      </c>
      <c r="J1214" s="154"/>
      <c r="K1214" s="154"/>
      <c r="L1214" s="154"/>
      <c r="M1214" s="154"/>
      <c r="N1214" s="163" t="s">
        <v>71</v>
      </c>
      <c r="O1214" s="164"/>
    </row>
    <row r="1215" s="97" customFormat="true" ht="21" spans="1:15">
      <c r="A1215" s="124" t="s">
        <v>88</v>
      </c>
      <c r="B1215" s="124" t="s">
        <v>1075</v>
      </c>
      <c r="C1215" s="127">
        <v>250310051</v>
      </c>
      <c r="D1215" s="126" t="s">
        <v>1735</v>
      </c>
      <c r="E1215" s="126"/>
      <c r="F1215" s="126"/>
      <c r="G1215" s="143" t="s">
        <v>1077</v>
      </c>
      <c r="H1215" s="143">
        <v>17.6</v>
      </c>
      <c r="I1215" s="143">
        <v>17.6</v>
      </c>
      <c r="J1215" s="154"/>
      <c r="K1215" s="154"/>
      <c r="L1215" s="154"/>
      <c r="M1215" s="154"/>
      <c r="N1215" s="163" t="s">
        <v>71</v>
      </c>
      <c r="O1215" s="164"/>
    </row>
    <row r="1216" s="97" customFormat="true" ht="21" spans="1:15">
      <c r="A1216" s="124" t="s">
        <v>88</v>
      </c>
      <c r="B1216" s="124" t="s">
        <v>1075</v>
      </c>
      <c r="C1216" s="127">
        <v>250310052</v>
      </c>
      <c r="D1216" s="126" t="s">
        <v>1736</v>
      </c>
      <c r="E1216" s="126"/>
      <c r="F1216" s="126"/>
      <c r="G1216" s="143" t="s">
        <v>1077</v>
      </c>
      <c r="H1216" s="143">
        <v>17.6</v>
      </c>
      <c r="I1216" s="143">
        <v>17.6</v>
      </c>
      <c r="J1216" s="154"/>
      <c r="K1216" s="154"/>
      <c r="L1216" s="154"/>
      <c r="M1216" s="154"/>
      <c r="N1216" s="163" t="s">
        <v>71</v>
      </c>
      <c r="O1216" s="164"/>
    </row>
    <row r="1217" s="97" customFormat="true" ht="63" spans="1:15">
      <c r="A1217" s="124" t="s">
        <v>562</v>
      </c>
      <c r="B1217" s="124" t="s">
        <v>1075</v>
      </c>
      <c r="C1217" s="127">
        <v>250310053</v>
      </c>
      <c r="D1217" s="126" t="s">
        <v>1737</v>
      </c>
      <c r="E1217" s="126" t="s">
        <v>1738</v>
      </c>
      <c r="F1217" s="126"/>
      <c r="G1217" s="143" t="s">
        <v>1077</v>
      </c>
      <c r="H1217" s="143">
        <v>50</v>
      </c>
      <c r="I1217" s="143">
        <v>50</v>
      </c>
      <c r="J1217" s="154"/>
      <c r="K1217" s="154"/>
      <c r="L1217" s="154"/>
      <c r="M1217" s="154" t="s">
        <v>1739</v>
      </c>
      <c r="N1217" s="163" t="s">
        <v>51</v>
      </c>
      <c r="O1217" s="164"/>
    </row>
    <row r="1218" s="97" customFormat="true" ht="21" spans="1:15">
      <c r="A1218" s="124" t="s">
        <v>228</v>
      </c>
      <c r="B1218" s="124" t="s">
        <v>1075</v>
      </c>
      <c r="C1218" s="127">
        <v>250310054</v>
      </c>
      <c r="D1218" s="126" t="s">
        <v>1740</v>
      </c>
      <c r="E1218" s="126"/>
      <c r="F1218" s="126"/>
      <c r="G1218" s="143" t="s">
        <v>1077</v>
      </c>
      <c r="H1218" s="143">
        <v>140.8</v>
      </c>
      <c r="I1218" s="143">
        <v>140.8</v>
      </c>
      <c r="J1218" s="154"/>
      <c r="K1218" s="154"/>
      <c r="L1218" s="154"/>
      <c r="M1218" s="154"/>
      <c r="N1218" s="163" t="s">
        <v>71</v>
      </c>
      <c r="O1218" s="164"/>
    </row>
    <row r="1219" s="97" customFormat="true" ht="21" spans="1:15">
      <c r="A1219" s="124" t="s">
        <v>75</v>
      </c>
      <c r="B1219" s="124" t="s">
        <v>1075</v>
      </c>
      <c r="C1219" s="127">
        <v>2503100541</v>
      </c>
      <c r="D1219" s="126" t="s">
        <v>1741</v>
      </c>
      <c r="E1219" s="126"/>
      <c r="F1219" s="126"/>
      <c r="G1219" s="143" t="s">
        <v>28</v>
      </c>
      <c r="H1219" s="143">
        <v>198</v>
      </c>
      <c r="I1219" s="143">
        <v>198</v>
      </c>
      <c r="J1219" s="154"/>
      <c r="K1219" s="154"/>
      <c r="L1219" s="154"/>
      <c r="M1219" s="154"/>
      <c r="N1219" s="163" t="s">
        <v>71</v>
      </c>
      <c r="O1219" s="164"/>
    </row>
    <row r="1220" s="97" customFormat="true" ht="21" spans="1:15">
      <c r="A1220" s="124" t="s">
        <v>228</v>
      </c>
      <c r="B1220" s="124" t="s">
        <v>1075</v>
      </c>
      <c r="C1220" s="127">
        <v>250310057</v>
      </c>
      <c r="D1220" s="126" t="s">
        <v>1742</v>
      </c>
      <c r="E1220" s="126"/>
      <c r="F1220" s="126"/>
      <c r="G1220" s="143" t="s">
        <v>1077</v>
      </c>
      <c r="H1220" s="143">
        <v>51.3</v>
      </c>
      <c r="I1220" s="143">
        <v>51.3</v>
      </c>
      <c r="J1220" s="154"/>
      <c r="K1220" s="154"/>
      <c r="L1220" s="154"/>
      <c r="M1220" s="154"/>
      <c r="N1220" s="163" t="s">
        <v>71</v>
      </c>
      <c r="O1220" s="164"/>
    </row>
    <row r="1221" s="97" customFormat="true" spans="1:15">
      <c r="A1221" s="124" t="s">
        <v>228</v>
      </c>
      <c r="B1221" s="124" t="s">
        <v>1075</v>
      </c>
      <c r="C1221" s="127">
        <v>250310058</v>
      </c>
      <c r="D1221" s="126" t="s">
        <v>1743</v>
      </c>
      <c r="E1221" s="126"/>
      <c r="F1221" s="126"/>
      <c r="G1221" s="143" t="s">
        <v>1077</v>
      </c>
      <c r="H1221" s="143">
        <v>51.3</v>
      </c>
      <c r="I1221" s="143">
        <v>51.3</v>
      </c>
      <c r="J1221" s="154"/>
      <c r="K1221" s="154"/>
      <c r="L1221" s="154"/>
      <c r="M1221" s="154"/>
      <c r="N1221" s="163" t="s">
        <v>71</v>
      </c>
      <c r="O1221" s="164"/>
    </row>
    <row r="1222" s="97" customFormat="true" spans="1:15">
      <c r="A1222" s="124" t="s">
        <v>228</v>
      </c>
      <c r="B1222" s="124" t="s">
        <v>1075</v>
      </c>
      <c r="C1222" s="127">
        <v>250310059</v>
      </c>
      <c r="D1222" s="126" t="s">
        <v>1744</v>
      </c>
      <c r="E1222" s="126"/>
      <c r="F1222" s="126"/>
      <c r="G1222" s="143" t="s">
        <v>1077</v>
      </c>
      <c r="H1222" s="143">
        <v>26.5</v>
      </c>
      <c r="I1222" s="143">
        <v>26.5</v>
      </c>
      <c r="J1222" s="154"/>
      <c r="K1222" s="154"/>
      <c r="L1222" s="154"/>
      <c r="M1222" s="154"/>
      <c r="N1222" s="163" t="s">
        <v>71</v>
      </c>
      <c r="O1222" s="164"/>
    </row>
    <row r="1223" s="97" customFormat="true" spans="1:15">
      <c r="A1223" s="124" t="s">
        <v>228</v>
      </c>
      <c r="B1223" s="124" t="s">
        <v>1075</v>
      </c>
      <c r="C1223" s="127">
        <v>250310060</v>
      </c>
      <c r="D1223" s="126" t="s">
        <v>1745</v>
      </c>
      <c r="E1223" s="126"/>
      <c r="F1223" s="126"/>
      <c r="G1223" s="143" t="s">
        <v>1077</v>
      </c>
      <c r="H1223" s="143">
        <v>40.2</v>
      </c>
      <c r="I1223" s="143">
        <v>40.2</v>
      </c>
      <c r="J1223" s="154"/>
      <c r="K1223" s="154"/>
      <c r="L1223" s="154"/>
      <c r="M1223" s="154"/>
      <c r="N1223" s="163" t="s">
        <v>71</v>
      </c>
      <c r="O1223" s="164"/>
    </row>
    <row r="1224" s="97" customFormat="true" ht="21" spans="1:15">
      <c r="A1224" s="124" t="s">
        <v>228</v>
      </c>
      <c r="B1224" s="124" t="s">
        <v>1075</v>
      </c>
      <c r="C1224" s="127">
        <v>250310067</v>
      </c>
      <c r="D1224" s="125" t="s">
        <v>1746</v>
      </c>
      <c r="E1224" s="125"/>
      <c r="F1224" s="125"/>
      <c r="G1224" s="146" t="s">
        <v>28</v>
      </c>
      <c r="H1224" s="146">
        <v>50</v>
      </c>
      <c r="I1224" s="146">
        <v>50</v>
      </c>
      <c r="J1224" s="154"/>
      <c r="K1224" s="154"/>
      <c r="L1224" s="154"/>
      <c r="M1224" s="165" t="s">
        <v>1747</v>
      </c>
      <c r="N1224" s="163" t="s">
        <v>51</v>
      </c>
      <c r="O1224" s="164"/>
    </row>
    <row r="1225" s="97" customFormat="true" ht="21" spans="1:15">
      <c r="A1225" s="124" t="s">
        <v>228</v>
      </c>
      <c r="B1225" s="124" t="s">
        <v>1075</v>
      </c>
      <c r="C1225" s="127">
        <v>250310068</v>
      </c>
      <c r="D1225" s="125" t="s">
        <v>1748</v>
      </c>
      <c r="E1225" s="125"/>
      <c r="F1225" s="125"/>
      <c r="G1225" s="146" t="s">
        <v>28</v>
      </c>
      <c r="H1225" s="146">
        <v>50</v>
      </c>
      <c r="I1225" s="146">
        <v>50</v>
      </c>
      <c r="J1225" s="154"/>
      <c r="K1225" s="154"/>
      <c r="L1225" s="154"/>
      <c r="M1225" s="165" t="s">
        <v>1747</v>
      </c>
      <c r="N1225" s="163" t="s">
        <v>51</v>
      </c>
      <c r="O1225" s="164"/>
    </row>
    <row r="1226" s="97" customFormat="true" ht="21" spans="1:15">
      <c r="A1226" s="124" t="s">
        <v>228</v>
      </c>
      <c r="B1226" s="124" t="s">
        <v>1075</v>
      </c>
      <c r="C1226" s="127">
        <v>250310069</v>
      </c>
      <c r="D1226" s="125" t="s">
        <v>1749</v>
      </c>
      <c r="E1226" s="125"/>
      <c r="F1226" s="125"/>
      <c r="G1226" s="146" t="s">
        <v>28</v>
      </c>
      <c r="H1226" s="146">
        <v>50</v>
      </c>
      <c r="I1226" s="146">
        <v>50</v>
      </c>
      <c r="J1226" s="154"/>
      <c r="K1226" s="154"/>
      <c r="L1226" s="154"/>
      <c r="M1226" s="165" t="s">
        <v>1747</v>
      </c>
      <c r="N1226" s="163" t="s">
        <v>51</v>
      </c>
      <c r="O1226" s="164"/>
    </row>
    <row r="1227" s="97" customFormat="true" ht="31.5" spans="1:15">
      <c r="A1227" s="124" t="s">
        <v>228</v>
      </c>
      <c r="B1227" s="124" t="s">
        <v>1075</v>
      </c>
      <c r="C1227" s="127">
        <v>250310070</v>
      </c>
      <c r="D1227" s="125" t="s">
        <v>1750</v>
      </c>
      <c r="E1227" s="125"/>
      <c r="F1227" s="125"/>
      <c r="G1227" s="146" t="s">
        <v>28</v>
      </c>
      <c r="H1227" s="146">
        <v>50</v>
      </c>
      <c r="I1227" s="146">
        <v>50</v>
      </c>
      <c r="J1227" s="154"/>
      <c r="K1227" s="154"/>
      <c r="L1227" s="154"/>
      <c r="M1227" s="165" t="s">
        <v>1747</v>
      </c>
      <c r="N1227" s="163" t="s">
        <v>51</v>
      </c>
      <c r="O1227" s="164"/>
    </row>
    <row r="1228" s="97" customFormat="true" ht="21" spans="1:15">
      <c r="A1228" s="124" t="s">
        <v>228</v>
      </c>
      <c r="B1228" s="124" t="s">
        <v>1075</v>
      </c>
      <c r="C1228" s="127">
        <v>250310071</v>
      </c>
      <c r="D1228" s="125" t="s">
        <v>1751</v>
      </c>
      <c r="E1228" s="125"/>
      <c r="F1228" s="125"/>
      <c r="G1228" s="146" t="s">
        <v>28</v>
      </c>
      <c r="H1228" s="146">
        <v>50</v>
      </c>
      <c r="I1228" s="146">
        <v>50</v>
      </c>
      <c r="J1228" s="154"/>
      <c r="K1228" s="154"/>
      <c r="L1228" s="154"/>
      <c r="M1228" s="165" t="s">
        <v>1747</v>
      </c>
      <c r="N1228" s="163" t="s">
        <v>51</v>
      </c>
      <c r="O1228" s="164"/>
    </row>
    <row r="1229" s="97" customFormat="true" spans="1:15">
      <c r="A1229" s="124" t="s">
        <v>44</v>
      </c>
      <c r="B1229" s="124" t="s">
        <v>1075</v>
      </c>
      <c r="C1229" s="127">
        <v>250310072</v>
      </c>
      <c r="D1229" s="126" t="s">
        <v>1752</v>
      </c>
      <c r="E1229" s="126"/>
      <c r="F1229" s="126"/>
      <c r="G1229" s="143" t="s">
        <v>28</v>
      </c>
      <c r="H1229" s="143">
        <v>40.2</v>
      </c>
      <c r="I1229" s="143">
        <v>40.2</v>
      </c>
      <c r="J1229" s="154"/>
      <c r="K1229" s="154"/>
      <c r="L1229" s="154"/>
      <c r="M1229" s="154"/>
      <c r="N1229" s="163" t="s">
        <v>30</v>
      </c>
      <c r="O1229" s="164"/>
    </row>
    <row r="1230" s="97" customFormat="true" ht="52.5" spans="1:15">
      <c r="A1230" s="124" t="s">
        <v>168</v>
      </c>
      <c r="B1230" s="124" t="s">
        <v>1075</v>
      </c>
      <c r="C1230" s="127">
        <v>250310073</v>
      </c>
      <c r="D1230" s="126" t="s">
        <v>1753</v>
      </c>
      <c r="E1230" s="126" t="s">
        <v>1582</v>
      </c>
      <c r="F1230" s="126"/>
      <c r="G1230" s="143" t="s">
        <v>28</v>
      </c>
      <c r="H1230" s="143">
        <v>94.1</v>
      </c>
      <c r="I1230" s="143">
        <v>94.1</v>
      </c>
      <c r="J1230" s="154"/>
      <c r="K1230" s="154"/>
      <c r="L1230" s="154"/>
      <c r="M1230" s="154"/>
      <c r="N1230" s="163" t="s">
        <v>51</v>
      </c>
      <c r="O1230" s="164"/>
    </row>
    <row r="1231" s="97" customFormat="true" ht="21" spans="1:15">
      <c r="A1231" s="124" t="s">
        <v>244</v>
      </c>
      <c r="B1231" s="124" t="s">
        <v>1075</v>
      </c>
      <c r="C1231" s="127" t="s">
        <v>1754</v>
      </c>
      <c r="D1231" s="126" t="s">
        <v>1755</v>
      </c>
      <c r="E1231" s="126" t="s">
        <v>1310</v>
      </c>
      <c r="F1231" s="126"/>
      <c r="G1231" s="143" t="s">
        <v>28</v>
      </c>
      <c r="H1231" s="143">
        <v>52.9</v>
      </c>
      <c r="I1231" s="143">
        <v>52.9</v>
      </c>
      <c r="J1231" s="154"/>
      <c r="K1231" s="154"/>
      <c r="L1231" s="154"/>
      <c r="M1231" s="154"/>
      <c r="N1231" s="163" t="s">
        <v>51</v>
      </c>
      <c r="O1231" s="164"/>
    </row>
    <row r="1232" s="97" customFormat="true" spans="1:15">
      <c r="A1232" s="124" t="s">
        <v>95</v>
      </c>
      <c r="B1232" s="124" t="s">
        <v>1075</v>
      </c>
      <c r="C1232" s="127" t="s">
        <v>1756</v>
      </c>
      <c r="D1232" s="126" t="s">
        <v>1757</v>
      </c>
      <c r="E1232" s="126" t="s">
        <v>1758</v>
      </c>
      <c r="F1232" s="126"/>
      <c r="G1232" s="143" t="s">
        <v>28</v>
      </c>
      <c r="H1232" s="143">
        <v>94.1</v>
      </c>
      <c r="I1232" s="143">
        <v>94.1</v>
      </c>
      <c r="J1232" s="154"/>
      <c r="K1232" s="154"/>
      <c r="L1232" s="154"/>
      <c r="M1232" s="154"/>
      <c r="N1232" s="163" t="s">
        <v>51</v>
      </c>
      <c r="O1232" s="164"/>
    </row>
    <row r="1233" s="97" customFormat="true" ht="21" spans="1:15">
      <c r="A1233" s="124" t="s">
        <v>95</v>
      </c>
      <c r="B1233" s="124" t="s">
        <v>1075</v>
      </c>
      <c r="C1233" s="127" t="s">
        <v>1759</v>
      </c>
      <c r="D1233" s="126" t="s">
        <v>1760</v>
      </c>
      <c r="E1233" s="126"/>
      <c r="F1233" s="126"/>
      <c r="G1233" s="143" t="s">
        <v>28</v>
      </c>
      <c r="H1233" s="143">
        <v>140.8</v>
      </c>
      <c r="I1233" s="143">
        <v>140.8</v>
      </c>
      <c r="J1233" s="154"/>
      <c r="K1233" s="154"/>
      <c r="L1233" s="154"/>
      <c r="M1233" s="154"/>
      <c r="N1233" s="163" t="s">
        <v>51</v>
      </c>
      <c r="O1233" s="164"/>
    </row>
    <row r="1234" s="97" customFormat="true" ht="21" spans="1:15">
      <c r="A1234" s="124" t="s">
        <v>95</v>
      </c>
      <c r="B1234" s="124" t="s">
        <v>1075</v>
      </c>
      <c r="C1234" s="127" t="s">
        <v>1761</v>
      </c>
      <c r="D1234" s="126" t="s">
        <v>1762</v>
      </c>
      <c r="E1234" s="126"/>
      <c r="F1234" s="126"/>
      <c r="G1234" s="143" t="s">
        <v>28</v>
      </c>
      <c r="H1234" s="143">
        <v>140.8</v>
      </c>
      <c r="I1234" s="143">
        <v>140.8</v>
      </c>
      <c r="J1234" s="154"/>
      <c r="K1234" s="154"/>
      <c r="L1234" s="154"/>
      <c r="M1234" s="154"/>
      <c r="N1234" s="163" t="s">
        <v>51</v>
      </c>
      <c r="O1234" s="164"/>
    </row>
    <row r="1235" s="97" customFormat="true" ht="21" spans="1:15">
      <c r="A1235" s="124" t="s">
        <v>244</v>
      </c>
      <c r="B1235" s="124" t="s">
        <v>1075</v>
      </c>
      <c r="C1235" s="127" t="s">
        <v>1763</v>
      </c>
      <c r="D1235" s="125" t="s">
        <v>1764</v>
      </c>
      <c r="E1235" s="125"/>
      <c r="F1235" s="125"/>
      <c r="G1235" s="146" t="s">
        <v>28</v>
      </c>
      <c r="H1235" s="146">
        <v>50</v>
      </c>
      <c r="I1235" s="146">
        <v>50</v>
      </c>
      <c r="J1235" s="154"/>
      <c r="K1235" s="154"/>
      <c r="L1235" s="154"/>
      <c r="M1235" s="165"/>
      <c r="N1235" s="163" t="s">
        <v>71</v>
      </c>
      <c r="O1235" s="164"/>
    </row>
    <row r="1236" s="97" customFormat="true" ht="21" spans="1:15">
      <c r="A1236" s="124" t="s">
        <v>244</v>
      </c>
      <c r="B1236" s="124" t="s">
        <v>1075</v>
      </c>
      <c r="C1236" s="127" t="s">
        <v>1765</v>
      </c>
      <c r="D1236" s="125" t="s">
        <v>1766</v>
      </c>
      <c r="E1236" s="125" t="s">
        <v>1767</v>
      </c>
      <c r="F1236" s="125"/>
      <c r="G1236" s="146" t="s">
        <v>28</v>
      </c>
      <c r="H1236" s="146">
        <v>50</v>
      </c>
      <c r="I1236" s="146">
        <v>50</v>
      </c>
      <c r="J1236" s="154"/>
      <c r="K1236" s="154"/>
      <c r="L1236" s="154"/>
      <c r="M1236" s="165"/>
      <c r="N1236" s="163" t="s">
        <v>51</v>
      </c>
      <c r="O1236" s="164"/>
    </row>
    <row r="1237" s="97" customFormat="true" ht="21" spans="1:15">
      <c r="A1237" s="124" t="s">
        <v>244</v>
      </c>
      <c r="B1237" s="124" t="s">
        <v>1075</v>
      </c>
      <c r="C1237" s="127" t="s">
        <v>1768</v>
      </c>
      <c r="D1237" s="125" t="s">
        <v>1769</v>
      </c>
      <c r="E1237" s="125" t="s">
        <v>1747</v>
      </c>
      <c r="F1237" s="125"/>
      <c r="G1237" s="146" t="s">
        <v>28</v>
      </c>
      <c r="H1237" s="146">
        <v>50</v>
      </c>
      <c r="I1237" s="146">
        <v>50</v>
      </c>
      <c r="J1237" s="154"/>
      <c r="K1237" s="154"/>
      <c r="L1237" s="154"/>
      <c r="M1237" s="165"/>
      <c r="N1237" s="163" t="s">
        <v>71</v>
      </c>
      <c r="O1237" s="164"/>
    </row>
    <row r="1238" s="97" customFormat="true" spans="1:15">
      <c r="A1238" s="124" t="s">
        <v>88</v>
      </c>
      <c r="B1238" s="124"/>
      <c r="C1238" s="127">
        <v>250311</v>
      </c>
      <c r="D1238" s="126" t="s">
        <v>1770</v>
      </c>
      <c r="E1238" s="126"/>
      <c r="F1238" s="126"/>
      <c r="G1238" s="143"/>
      <c r="H1238" s="143" t="s">
        <v>20</v>
      </c>
      <c r="I1238" s="143" t="s">
        <v>20</v>
      </c>
      <c r="J1238" s="154"/>
      <c r="K1238" s="154"/>
      <c r="L1238" s="154"/>
      <c r="M1238" s="154"/>
      <c r="N1238" s="163" t="s">
        <v>20</v>
      </c>
      <c r="O1238" s="164"/>
    </row>
    <row r="1239" s="97" customFormat="true" spans="1:15">
      <c r="A1239" s="124" t="s">
        <v>88</v>
      </c>
      <c r="B1239" s="124" t="s">
        <v>1075</v>
      </c>
      <c r="C1239" s="127">
        <v>250311001</v>
      </c>
      <c r="D1239" s="126" t="s">
        <v>1771</v>
      </c>
      <c r="E1239" s="126"/>
      <c r="F1239" s="126"/>
      <c r="G1239" s="143" t="s">
        <v>1077</v>
      </c>
      <c r="H1239" s="143">
        <v>13.7</v>
      </c>
      <c r="I1239" s="143">
        <v>13.7</v>
      </c>
      <c r="J1239" s="154"/>
      <c r="K1239" s="154"/>
      <c r="L1239" s="154"/>
      <c r="M1239" s="154"/>
      <c r="N1239" s="163" t="s">
        <v>71</v>
      </c>
      <c r="O1239" s="164"/>
    </row>
    <row r="1240" s="97" customFormat="true" ht="21" spans="1:15">
      <c r="A1240" s="124" t="s">
        <v>88</v>
      </c>
      <c r="B1240" s="124" t="s">
        <v>1075</v>
      </c>
      <c r="C1240" s="127">
        <v>250311002</v>
      </c>
      <c r="D1240" s="126" t="s">
        <v>1772</v>
      </c>
      <c r="E1240" s="126"/>
      <c r="F1240" s="126"/>
      <c r="G1240" s="143" t="s">
        <v>1077</v>
      </c>
      <c r="H1240" s="143">
        <v>13.7</v>
      </c>
      <c r="I1240" s="143">
        <v>13.7</v>
      </c>
      <c r="J1240" s="154"/>
      <c r="K1240" s="154"/>
      <c r="L1240" s="154"/>
      <c r="M1240" s="154" t="s">
        <v>1773</v>
      </c>
      <c r="N1240" s="163" t="s">
        <v>71</v>
      </c>
      <c r="O1240" s="164"/>
    </row>
    <row r="1241" s="97" customFormat="true" ht="21" spans="1:15">
      <c r="A1241" s="124" t="s">
        <v>88</v>
      </c>
      <c r="B1241" s="124" t="s">
        <v>1075</v>
      </c>
      <c r="C1241" s="127">
        <v>250311003</v>
      </c>
      <c r="D1241" s="126" t="s">
        <v>1774</v>
      </c>
      <c r="E1241" s="126"/>
      <c r="F1241" s="126"/>
      <c r="G1241" s="143" t="s">
        <v>1077</v>
      </c>
      <c r="H1241" s="143">
        <v>13.7</v>
      </c>
      <c r="I1241" s="143">
        <v>13.7</v>
      </c>
      <c r="J1241" s="154"/>
      <c r="K1241" s="154"/>
      <c r="L1241" s="154"/>
      <c r="M1241" s="154" t="s">
        <v>1773</v>
      </c>
      <c r="N1241" s="163" t="s">
        <v>71</v>
      </c>
      <c r="O1241" s="164"/>
    </row>
    <row r="1242" s="97" customFormat="true" ht="21" spans="1:15">
      <c r="A1242" s="124" t="s">
        <v>88</v>
      </c>
      <c r="B1242" s="124" t="s">
        <v>1075</v>
      </c>
      <c r="C1242" s="127">
        <v>250311004</v>
      </c>
      <c r="D1242" s="126" t="s">
        <v>1775</v>
      </c>
      <c r="E1242" s="126"/>
      <c r="F1242" s="126"/>
      <c r="G1242" s="143" t="s">
        <v>1077</v>
      </c>
      <c r="H1242" s="143">
        <v>13.7</v>
      </c>
      <c r="I1242" s="143">
        <v>13.7</v>
      </c>
      <c r="J1242" s="154"/>
      <c r="K1242" s="154"/>
      <c r="L1242" s="154"/>
      <c r="M1242" s="154" t="s">
        <v>1773</v>
      </c>
      <c r="N1242" s="163" t="s">
        <v>71</v>
      </c>
      <c r="O1242" s="164"/>
    </row>
    <row r="1243" s="97" customFormat="true" ht="21" spans="1:15">
      <c r="A1243" s="124" t="s">
        <v>228</v>
      </c>
      <c r="B1243" s="124" t="s">
        <v>1075</v>
      </c>
      <c r="C1243" s="127">
        <v>250311005</v>
      </c>
      <c r="D1243" s="126" t="s">
        <v>1776</v>
      </c>
      <c r="E1243" s="126"/>
      <c r="F1243" s="126"/>
      <c r="G1243" s="143" t="s">
        <v>1077</v>
      </c>
      <c r="H1243" s="143">
        <v>68.4</v>
      </c>
      <c r="I1243" s="143">
        <v>68.4</v>
      </c>
      <c r="J1243" s="154"/>
      <c r="K1243" s="154"/>
      <c r="L1243" s="154"/>
      <c r="M1243" s="154"/>
      <c r="N1243" s="163" t="s">
        <v>71</v>
      </c>
      <c r="O1243" s="164"/>
    </row>
    <row r="1244" s="97" customFormat="true" ht="21" spans="1:15">
      <c r="A1244" s="124" t="s">
        <v>228</v>
      </c>
      <c r="B1244" s="124" t="s">
        <v>1075</v>
      </c>
      <c r="C1244" s="127">
        <v>250311006</v>
      </c>
      <c r="D1244" s="126" t="s">
        <v>1777</v>
      </c>
      <c r="E1244" s="126"/>
      <c r="F1244" s="126"/>
      <c r="G1244" s="143" t="s">
        <v>1077</v>
      </c>
      <c r="H1244" s="143">
        <v>77</v>
      </c>
      <c r="I1244" s="143">
        <v>77</v>
      </c>
      <c r="J1244" s="154"/>
      <c r="K1244" s="154"/>
      <c r="L1244" s="154"/>
      <c r="M1244" s="154"/>
      <c r="N1244" s="163" t="s">
        <v>71</v>
      </c>
      <c r="O1244" s="164"/>
    </row>
    <row r="1245" s="97" customFormat="true" ht="21" spans="1:15">
      <c r="A1245" s="124" t="s">
        <v>228</v>
      </c>
      <c r="B1245" s="124" t="s">
        <v>1075</v>
      </c>
      <c r="C1245" s="127">
        <v>250311007</v>
      </c>
      <c r="D1245" s="126" t="s">
        <v>1778</v>
      </c>
      <c r="E1245" s="126"/>
      <c r="F1245" s="126"/>
      <c r="G1245" s="143" t="s">
        <v>1077</v>
      </c>
      <c r="H1245" s="143">
        <v>68.4</v>
      </c>
      <c r="I1245" s="143">
        <v>68.4</v>
      </c>
      <c r="J1245" s="154"/>
      <c r="K1245" s="154"/>
      <c r="L1245" s="154"/>
      <c r="M1245" s="154"/>
      <c r="N1245" s="163" t="s">
        <v>71</v>
      </c>
      <c r="O1245" s="164"/>
    </row>
    <row r="1246" s="97" customFormat="true" ht="21" spans="1:15">
      <c r="A1246" s="124" t="s">
        <v>228</v>
      </c>
      <c r="B1246" s="124" t="s">
        <v>1075</v>
      </c>
      <c r="C1246" s="127">
        <v>250311008</v>
      </c>
      <c r="D1246" s="125" t="s">
        <v>1779</v>
      </c>
      <c r="E1246" s="125"/>
      <c r="F1246" s="125"/>
      <c r="G1246" s="146" t="s">
        <v>28</v>
      </c>
      <c r="H1246" s="146">
        <v>100</v>
      </c>
      <c r="I1246" s="146">
        <v>100</v>
      </c>
      <c r="J1246" s="154"/>
      <c r="K1246" s="154"/>
      <c r="L1246" s="154"/>
      <c r="M1246" s="165" t="s">
        <v>1747</v>
      </c>
      <c r="N1246" s="163" t="s">
        <v>51</v>
      </c>
      <c r="O1246" s="164"/>
    </row>
    <row r="1247" s="97" customFormat="true" ht="21" spans="1:15">
      <c r="A1247" s="124" t="s">
        <v>228</v>
      </c>
      <c r="B1247" s="124" t="s">
        <v>1075</v>
      </c>
      <c r="C1247" s="127">
        <v>250311009</v>
      </c>
      <c r="D1247" s="125" t="s">
        <v>1780</v>
      </c>
      <c r="E1247" s="125"/>
      <c r="F1247" s="125"/>
      <c r="G1247" s="146" t="s">
        <v>28</v>
      </c>
      <c r="H1247" s="146">
        <v>50</v>
      </c>
      <c r="I1247" s="146">
        <v>50</v>
      </c>
      <c r="J1247" s="154"/>
      <c r="K1247" s="154"/>
      <c r="L1247" s="154"/>
      <c r="M1247" s="165" t="s">
        <v>1747</v>
      </c>
      <c r="N1247" s="163" t="s">
        <v>51</v>
      </c>
      <c r="O1247" s="164"/>
    </row>
    <row r="1248" s="97" customFormat="true" spans="1:15">
      <c r="A1248" s="124" t="s">
        <v>1781</v>
      </c>
      <c r="B1248" s="124"/>
      <c r="C1248" s="127">
        <v>2504</v>
      </c>
      <c r="D1248" s="126" t="s">
        <v>1782</v>
      </c>
      <c r="E1248" s="126"/>
      <c r="F1248" s="126"/>
      <c r="G1248" s="143"/>
      <c r="H1248" s="143" t="s">
        <v>20</v>
      </c>
      <c r="I1248" s="143" t="s">
        <v>20</v>
      </c>
      <c r="J1248" s="154"/>
      <c r="K1248" s="154"/>
      <c r="L1248" s="154"/>
      <c r="M1248" s="154"/>
      <c r="N1248" s="163" t="s">
        <v>20</v>
      </c>
      <c r="O1248" s="164"/>
    </row>
    <row r="1249" s="97" customFormat="true" spans="1:15">
      <c r="A1249" s="124" t="s">
        <v>35</v>
      </c>
      <c r="B1249" s="124"/>
      <c r="C1249" s="127">
        <v>250401</v>
      </c>
      <c r="D1249" s="126" t="s">
        <v>1783</v>
      </c>
      <c r="E1249" s="126"/>
      <c r="F1249" s="126"/>
      <c r="G1249" s="143"/>
      <c r="H1249" s="143" t="s">
        <v>20</v>
      </c>
      <c r="I1249" s="143" t="s">
        <v>20</v>
      </c>
      <c r="J1249" s="154"/>
      <c r="K1249" s="154"/>
      <c r="L1249" s="154"/>
      <c r="M1249" s="154"/>
      <c r="N1249" s="163" t="s">
        <v>20</v>
      </c>
      <c r="O1249" s="164"/>
    </row>
    <row r="1250" s="97" customFormat="true" spans="1:15">
      <c r="A1250" s="124" t="s">
        <v>21</v>
      </c>
      <c r="B1250" s="124" t="s">
        <v>1075</v>
      </c>
      <c r="C1250" s="127">
        <v>250401001</v>
      </c>
      <c r="D1250" s="126" t="s">
        <v>1784</v>
      </c>
      <c r="E1250" s="126"/>
      <c r="F1250" s="126"/>
      <c r="G1250" s="143" t="s">
        <v>1077</v>
      </c>
      <c r="H1250" s="143">
        <v>20.6</v>
      </c>
      <c r="I1250" s="143">
        <v>20.6</v>
      </c>
      <c r="J1250" s="154"/>
      <c r="K1250" s="154"/>
      <c r="L1250" s="154"/>
      <c r="M1250" s="154"/>
      <c r="N1250" s="163" t="s">
        <v>71</v>
      </c>
      <c r="O1250" s="164"/>
    </row>
    <row r="1251" s="97" customFormat="true" spans="1:15">
      <c r="A1251" s="124" t="s">
        <v>21</v>
      </c>
      <c r="B1251" s="124" t="s">
        <v>1075</v>
      </c>
      <c r="C1251" s="127">
        <v>250401002</v>
      </c>
      <c r="D1251" s="126" t="s">
        <v>1785</v>
      </c>
      <c r="E1251" s="126"/>
      <c r="F1251" s="126"/>
      <c r="G1251" s="143" t="s">
        <v>1077</v>
      </c>
      <c r="H1251" s="143">
        <v>12.7</v>
      </c>
      <c r="I1251" s="143">
        <v>12.7</v>
      </c>
      <c r="J1251" s="154"/>
      <c r="K1251" s="154"/>
      <c r="L1251" s="154"/>
      <c r="M1251" s="154"/>
      <c r="N1251" s="163" t="s">
        <v>71</v>
      </c>
      <c r="O1251" s="164"/>
    </row>
    <row r="1252" s="97" customFormat="true" spans="1:15">
      <c r="A1252" s="124" t="s">
        <v>21</v>
      </c>
      <c r="B1252" s="124" t="s">
        <v>1075</v>
      </c>
      <c r="C1252" s="127">
        <v>250401003</v>
      </c>
      <c r="D1252" s="126" t="s">
        <v>1786</v>
      </c>
      <c r="E1252" s="126"/>
      <c r="F1252" s="126"/>
      <c r="G1252" s="143" t="s">
        <v>1077</v>
      </c>
      <c r="H1252" s="143">
        <v>12.7</v>
      </c>
      <c r="I1252" s="143">
        <v>12.7</v>
      </c>
      <c r="J1252" s="154"/>
      <c r="K1252" s="154"/>
      <c r="L1252" s="154"/>
      <c r="M1252" s="154"/>
      <c r="N1252" s="163" t="s">
        <v>71</v>
      </c>
      <c r="O1252" s="164"/>
    </row>
    <row r="1253" s="97" customFormat="true" ht="21" spans="1:15">
      <c r="A1253" s="124" t="s">
        <v>21</v>
      </c>
      <c r="B1253" s="124" t="s">
        <v>1075</v>
      </c>
      <c r="C1253" s="127">
        <v>250401004</v>
      </c>
      <c r="D1253" s="126" t="s">
        <v>1787</v>
      </c>
      <c r="E1253" s="126"/>
      <c r="F1253" s="126"/>
      <c r="G1253" s="143" t="s">
        <v>1077</v>
      </c>
      <c r="H1253" s="143">
        <v>27.4</v>
      </c>
      <c r="I1253" s="143">
        <v>27.4</v>
      </c>
      <c r="J1253" s="154"/>
      <c r="K1253" s="154"/>
      <c r="L1253" s="154"/>
      <c r="M1253" s="154"/>
      <c r="N1253" s="163" t="s">
        <v>71</v>
      </c>
      <c r="O1253" s="164"/>
    </row>
    <row r="1254" s="97" customFormat="true" ht="21" spans="1:15">
      <c r="A1254" s="124" t="s">
        <v>21</v>
      </c>
      <c r="B1254" s="124" t="s">
        <v>1075</v>
      </c>
      <c r="C1254" s="127">
        <v>250401005</v>
      </c>
      <c r="D1254" s="126" t="s">
        <v>1788</v>
      </c>
      <c r="E1254" s="126"/>
      <c r="F1254" s="126"/>
      <c r="G1254" s="143" t="s">
        <v>1077</v>
      </c>
      <c r="H1254" s="143">
        <v>21.6</v>
      </c>
      <c r="I1254" s="143">
        <v>21.6</v>
      </c>
      <c r="J1254" s="154"/>
      <c r="K1254" s="154"/>
      <c r="L1254" s="154"/>
      <c r="M1254" s="154"/>
      <c r="N1254" s="163" t="s">
        <v>71</v>
      </c>
      <c r="O1254" s="164"/>
    </row>
    <row r="1255" s="97" customFormat="true" ht="21" spans="1:15">
      <c r="A1255" s="124" t="s">
        <v>21</v>
      </c>
      <c r="B1255" s="124" t="s">
        <v>1075</v>
      </c>
      <c r="C1255" s="127">
        <v>250401006</v>
      </c>
      <c r="D1255" s="126" t="s">
        <v>1789</v>
      </c>
      <c r="E1255" s="126"/>
      <c r="F1255" s="126"/>
      <c r="G1255" s="143" t="s">
        <v>1077</v>
      </c>
      <c r="H1255" s="143">
        <v>11.8</v>
      </c>
      <c r="I1255" s="143">
        <v>11.8</v>
      </c>
      <c r="J1255" s="154"/>
      <c r="K1255" s="154"/>
      <c r="L1255" s="154"/>
      <c r="M1255" s="154"/>
      <c r="N1255" s="163" t="s">
        <v>71</v>
      </c>
      <c r="O1255" s="164"/>
    </row>
    <row r="1256" s="97" customFormat="true" spans="1:15">
      <c r="A1256" s="124" t="s">
        <v>21</v>
      </c>
      <c r="B1256" s="124" t="s">
        <v>1075</v>
      </c>
      <c r="C1256" s="127">
        <v>250401007</v>
      </c>
      <c r="D1256" s="126" t="s">
        <v>1790</v>
      </c>
      <c r="E1256" s="126"/>
      <c r="F1256" s="126"/>
      <c r="G1256" s="143" t="s">
        <v>1077</v>
      </c>
      <c r="H1256" s="143">
        <v>11.8</v>
      </c>
      <c r="I1256" s="143">
        <v>11.8</v>
      </c>
      <c r="J1256" s="154"/>
      <c r="K1256" s="154"/>
      <c r="L1256" s="154"/>
      <c r="M1256" s="154"/>
      <c r="N1256" s="163" t="s">
        <v>71</v>
      </c>
      <c r="O1256" s="164"/>
    </row>
    <row r="1257" s="97" customFormat="true" spans="1:15">
      <c r="A1257" s="124" t="s">
        <v>21</v>
      </c>
      <c r="B1257" s="124" t="s">
        <v>1075</v>
      </c>
      <c r="C1257" s="127">
        <v>250401008</v>
      </c>
      <c r="D1257" s="126" t="s">
        <v>1791</v>
      </c>
      <c r="E1257" s="126"/>
      <c r="F1257" s="126"/>
      <c r="G1257" s="143" t="s">
        <v>1077</v>
      </c>
      <c r="H1257" s="143">
        <v>11.8</v>
      </c>
      <c r="I1257" s="143">
        <v>11.8</v>
      </c>
      <c r="J1257" s="154"/>
      <c r="K1257" s="154"/>
      <c r="L1257" s="154"/>
      <c r="M1257" s="154"/>
      <c r="N1257" s="163" t="s">
        <v>71</v>
      </c>
      <c r="O1257" s="164"/>
    </row>
    <row r="1258" s="97" customFormat="true" spans="1:15">
      <c r="A1258" s="124" t="s">
        <v>21</v>
      </c>
      <c r="B1258" s="124" t="s">
        <v>1075</v>
      </c>
      <c r="C1258" s="127">
        <v>250401009</v>
      </c>
      <c r="D1258" s="126" t="s">
        <v>1792</v>
      </c>
      <c r="E1258" s="126"/>
      <c r="F1258" s="126"/>
      <c r="G1258" s="143" t="s">
        <v>1077</v>
      </c>
      <c r="H1258" s="143">
        <v>11.8</v>
      </c>
      <c r="I1258" s="143">
        <v>11.8</v>
      </c>
      <c r="J1258" s="154"/>
      <c r="K1258" s="154"/>
      <c r="L1258" s="154"/>
      <c r="M1258" s="154"/>
      <c r="N1258" s="163" t="s">
        <v>71</v>
      </c>
      <c r="O1258" s="164"/>
    </row>
    <row r="1259" s="97" customFormat="true" ht="21" spans="1:15">
      <c r="A1259" s="124" t="s">
        <v>21</v>
      </c>
      <c r="B1259" s="124" t="s">
        <v>1075</v>
      </c>
      <c r="C1259" s="127">
        <v>250401010</v>
      </c>
      <c r="D1259" s="126" t="s">
        <v>1793</v>
      </c>
      <c r="E1259" s="126"/>
      <c r="F1259" s="126"/>
      <c r="G1259" s="143" t="s">
        <v>1077</v>
      </c>
      <c r="H1259" s="143">
        <v>11.8</v>
      </c>
      <c r="I1259" s="143">
        <v>11.8</v>
      </c>
      <c r="J1259" s="154"/>
      <c r="K1259" s="154"/>
      <c r="L1259" s="154"/>
      <c r="M1259" s="154"/>
      <c r="N1259" s="163" t="s">
        <v>71</v>
      </c>
      <c r="O1259" s="164"/>
    </row>
    <row r="1260" s="97" customFormat="true" ht="21" spans="1:15">
      <c r="A1260" s="124" t="s">
        <v>21</v>
      </c>
      <c r="B1260" s="124" t="s">
        <v>1075</v>
      </c>
      <c r="C1260" s="127">
        <v>250401011</v>
      </c>
      <c r="D1260" s="126" t="s">
        <v>1794</v>
      </c>
      <c r="E1260" s="126"/>
      <c r="F1260" s="126"/>
      <c r="G1260" s="143" t="s">
        <v>1077</v>
      </c>
      <c r="H1260" s="143">
        <v>24.5</v>
      </c>
      <c r="I1260" s="143">
        <v>24.5</v>
      </c>
      <c r="J1260" s="154"/>
      <c r="K1260" s="154"/>
      <c r="L1260" s="154"/>
      <c r="M1260" s="154"/>
      <c r="N1260" s="163" t="s">
        <v>71</v>
      </c>
      <c r="O1260" s="164"/>
    </row>
    <row r="1261" s="97" customFormat="true" ht="21" spans="1:15">
      <c r="A1261" s="124" t="s">
        <v>21</v>
      </c>
      <c r="B1261" s="124" t="s">
        <v>1075</v>
      </c>
      <c r="C1261" s="127">
        <v>250401012</v>
      </c>
      <c r="D1261" s="126" t="s">
        <v>1795</v>
      </c>
      <c r="E1261" s="126"/>
      <c r="F1261" s="126"/>
      <c r="G1261" s="143" t="s">
        <v>1077</v>
      </c>
      <c r="H1261" s="143">
        <v>24.5</v>
      </c>
      <c r="I1261" s="143">
        <v>24.5</v>
      </c>
      <c r="J1261" s="154"/>
      <c r="K1261" s="154"/>
      <c r="L1261" s="154"/>
      <c r="M1261" s="154"/>
      <c r="N1261" s="163" t="s">
        <v>71</v>
      </c>
      <c r="O1261" s="164"/>
    </row>
    <row r="1262" s="97" customFormat="true" spans="1:15">
      <c r="A1262" s="124" t="s">
        <v>21</v>
      </c>
      <c r="B1262" s="124" t="s">
        <v>1075</v>
      </c>
      <c r="C1262" s="127">
        <v>250401013</v>
      </c>
      <c r="D1262" s="126" t="s">
        <v>1796</v>
      </c>
      <c r="E1262" s="126"/>
      <c r="F1262" s="126"/>
      <c r="G1262" s="143" t="s">
        <v>1077</v>
      </c>
      <c r="H1262" s="143">
        <v>33.3</v>
      </c>
      <c r="I1262" s="143">
        <v>33.3</v>
      </c>
      <c r="J1262" s="154"/>
      <c r="K1262" s="154"/>
      <c r="L1262" s="154"/>
      <c r="M1262" s="154" t="s">
        <v>1797</v>
      </c>
      <c r="N1262" s="163" t="s">
        <v>71</v>
      </c>
      <c r="O1262" s="164"/>
    </row>
    <row r="1263" s="97" customFormat="true" spans="1:15">
      <c r="A1263" s="124" t="s">
        <v>21</v>
      </c>
      <c r="B1263" s="124" t="s">
        <v>1075</v>
      </c>
      <c r="C1263" s="127">
        <v>250401014</v>
      </c>
      <c r="D1263" s="126" t="s">
        <v>1798</v>
      </c>
      <c r="E1263" s="126"/>
      <c r="F1263" s="126"/>
      <c r="G1263" s="143" t="s">
        <v>1077</v>
      </c>
      <c r="H1263" s="143">
        <v>17.6</v>
      </c>
      <c r="I1263" s="143">
        <v>17.6</v>
      </c>
      <c r="J1263" s="154"/>
      <c r="K1263" s="154"/>
      <c r="L1263" s="154"/>
      <c r="M1263" s="154" t="s">
        <v>1799</v>
      </c>
      <c r="N1263" s="163" t="s">
        <v>71</v>
      </c>
      <c r="O1263" s="164"/>
    </row>
    <row r="1264" s="97" customFormat="true" spans="1:15">
      <c r="A1264" s="124" t="s">
        <v>21</v>
      </c>
      <c r="B1264" s="124" t="s">
        <v>1075</v>
      </c>
      <c r="C1264" s="127">
        <v>250401015</v>
      </c>
      <c r="D1264" s="126" t="s">
        <v>1800</v>
      </c>
      <c r="E1264" s="126"/>
      <c r="F1264" s="126"/>
      <c r="G1264" s="143" t="s">
        <v>1077</v>
      </c>
      <c r="H1264" s="143">
        <v>11.8</v>
      </c>
      <c r="I1264" s="143">
        <v>11.8</v>
      </c>
      <c r="J1264" s="154"/>
      <c r="K1264" s="154"/>
      <c r="L1264" s="154"/>
      <c r="M1264" s="154" t="s">
        <v>197</v>
      </c>
      <c r="N1264" s="163" t="s">
        <v>51</v>
      </c>
      <c r="O1264" s="164"/>
    </row>
    <row r="1265" s="97" customFormat="true" spans="1:15">
      <c r="A1265" s="124" t="s">
        <v>21</v>
      </c>
      <c r="B1265" s="124" t="s">
        <v>1075</v>
      </c>
      <c r="C1265" s="127">
        <v>250401016</v>
      </c>
      <c r="D1265" s="126" t="s">
        <v>1801</v>
      </c>
      <c r="E1265" s="126"/>
      <c r="F1265" s="126"/>
      <c r="G1265" s="143" t="s">
        <v>1077</v>
      </c>
      <c r="H1265" s="143">
        <v>17.6</v>
      </c>
      <c r="I1265" s="143">
        <v>17.6</v>
      </c>
      <c r="J1265" s="154"/>
      <c r="K1265" s="154"/>
      <c r="L1265" s="154"/>
      <c r="M1265" s="154"/>
      <c r="N1265" s="163" t="s">
        <v>71</v>
      </c>
      <c r="O1265" s="164"/>
    </row>
    <row r="1266" s="97" customFormat="true" spans="1:15">
      <c r="A1266" s="124" t="s">
        <v>21</v>
      </c>
      <c r="B1266" s="124" t="s">
        <v>1075</v>
      </c>
      <c r="C1266" s="127">
        <v>250401017</v>
      </c>
      <c r="D1266" s="126" t="s">
        <v>1802</v>
      </c>
      <c r="E1266" s="126"/>
      <c r="F1266" s="126"/>
      <c r="G1266" s="143" t="s">
        <v>1077</v>
      </c>
      <c r="H1266" s="143">
        <v>17.6</v>
      </c>
      <c r="I1266" s="143">
        <v>17.6</v>
      </c>
      <c r="J1266" s="154"/>
      <c r="K1266" s="154"/>
      <c r="L1266" s="154"/>
      <c r="M1266" s="154"/>
      <c r="N1266" s="163" t="s">
        <v>71</v>
      </c>
      <c r="O1266" s="164"/>
    </row>
    <row r="1267" s="97" customFormat="true" spans="1:15">
      <c r="A1267" s="124" t="s">
        <v>21</v>
      </c>
      <c r="B1267" s="124" t="s">
        <v>1075</v>
      </c>
      <c r="C1267" s="127">
        <v>250401018</v>
      </c>
      <c r="D1267" s="126" t="s">
        <v>1803</v>
      </c>
      <c r="E1267" s="126"/>
      <c r="F1267" s="126"/>
      <c r="G1267" s="143" t="s">
        <v>1077</v>
      </c>
      <c r="H1267" s="143">
        <v>11.8</v>
      </c>
      <c r="I1267" s="143">
        <v>11.8</v>
      </c>
      <c r="J1267" s="154"/>
      <c r="K1267" s="154"/>
      <c r="L1267" s="154"/>
      <c r="M1267" s="154"/>
      <c r="N1267" s="163" t="s">
        <v>71</v>
      </c>
      <c r="O1267" s="164"/>
    </row>
    <row r="1268" s="97" customFormat="true" spans="1:15">
      <c r="A1268" s="124" t="s">
        <v>21</v>
      </c>
      <c r="B1268" s="124" t="s">
        <v>1075</v>
      </c>
      <c r="C1268" s="127">
        <v>250401019</v>
      </c>
      <c r="D1268" s="126" t="s">
        <v>1804</v>
      </c>
      <c r="E1268" s="126"/>
      <c r="F1268" s="126"/>
      <c r="G1268" s="143" t="s">
        <v>1077</v>
      </c>
      <c r="H1268" s="143">
        <v>17.6</v>
      </c>
      <c r="I1268" s="143">
        <v>17.6</v>
      </c>
      <c r="J1268" s="154"/>
      <c r="K1268" s="154"/>
      <c r="L1268" s="154"/>
      <c r="M1268" s="154"/>
      <c r="N1268" s="163" t="s">
        <v>71</v>
      </c>
      <c r="O1268" s="164"/>
    </row>
    <row r="1269" s="97" customFormat="true" spans="1:15">
      <c r="A1269" s="124" t="s">
        <v>21</v>
      </c>
      <c r="B1269" s="124" t="s">
        <v>1075</v>
      </c>
      <c r="C1269" s="127">
        <v>250401020</v>
      </c>
      <c r="D1269" s="126" t="s">
        <v>1805</v>
      </c>
      <c r="E1269" s="126" t="s">
        <v>1806</v>
      </c>
      <c r="F1269" s="126"/>
      <c r="G1269" s="143" t="s">
        <v>1077</v>
      </c>
      <c r="H1269" s="143">
        <v>17.6</v>
      </c>
      <c r="I1269" s="143">
        <v>17.6</v>
      </c>
      <c r="J1269" s="154"/>
      <c r="K1269" s="154"/>
      <c r="L1269" s="154"/>
      <c r="M1269" s="154"/>
      <c r="N1269" s="163" t="s">
        <v>71</v>
      </c>
      <c r="O1269" s="164"/>
    </row>
    <row r="1270" s="97" customFormat="true" spans="1:15">
      <c r="A1270" s="124" t="s">
        <v>21</v>
      </c>
      <c r="B1270" s="124" t="s">
        <v>1075</v>
      </c>
      <c r="C1270" s="127">
        <v>250401021</v>
      </c>
      <c r="D1270" s="126" t="s">
        <v>1807</v>
      </c>
      <c r="E1270" s="126"/>
      <c r="F1270" s="126"/>
      <c r="G1270" s="143" t="s">
        <v>1077</v>
      </c>
      <c r="H1270" s="143">
        <v>17.6</v>
      </c>
      <c r="I1270" s="143">
        <v>17.6</v>
      </c>
      <c r="J1270" s="154"/>
      <c r="K1270" s="154"/>
      <c r="L1270" s="154"/>
      <c r="M1270" s="154"/>
      <c r="N1270" s="163" t="s">
        <v>71</v>
      </c>
      <c r="O1270" s="164"/>
    </row>
    <row r="1271" s="97" customFormat="true" ht="21" spans="1:15">
      <c r="A1271" s="124" t="s">
        <v>21</v>
      </c>
      <c r="B1271" s="124" t="s">
        <v>1075</v>
      </c>
      <c r="C1271" s="127">
        <v>250401022</v>
      </c>
      <c r="D1271" s="126" t="s">
        <v>1808</v>
      </c>
      <c r="E1271" s="126"/>
      <c r="F1271" s="126"/>
      <c r="G1271" s="143" t="s">
        <v>1077</v>
      </c>
      <c r="H1271" s="143">
        <v>17.6</v>
      </c>
      <c r="I1271" s="143">
        <v>17.6</v>
      </c>
      <c r="J1271" s="154"/>
      <c r="K1271" s="154"/>
      <c r="L1271" s="154"/>
      <c r="M1271" s="154"/>
      <c r="N1271" s="163" t="s">
        <v>71</v>
      </c>
      <c r="O1271" s="164"/>
    </row>
    <row r="1272" s="97" customFormat="true" spans="1:15">
      <c r="A1272" s="124" t="s">
        <v>21</v>
      </c>
      <c r="B1272" s="124" t="s">
        <v>1075</v>
      </c>
      <c r="C1272" s="127">
        <v>250401023</v>
      </c>
      <c r="D1272" s="126" t="s">
        <v>1809</v>
      </c>
      <c r="E1272" s="126" t="s">
        <v>1810</v>
      </c>
      <c r="F1272" s="126"/>
      <c r="G1272" s="143" t="s">
        <v>1077</v>
      </c>
      <c r="H1272" s="143">
        <v>22.5</v>
      </c>
      <c r="I1272" s="143">
        <v>22.5</v>
      </c>
      <c r="J1272" s="154"/>
      <c r="K1272" s="154"/>
      <c r="L1272" s="154"/>
      <c r="M1272" s="154"/>
      <c r="N1272" s="163" t="s">
        <v>71</v>
      </c>
      <c r="O1272" s="164"/>
    </row>
    <row r="1273" s="97" customFormat="true" ht="84" spans="1:15">
      <c r="A1273" s="124" t="s">
        <v>75</v>
      </c>
      <c r="B1273" s="124" t="s">
        <v>1075</v>
      </c>
      <c r="C1273" s="127">
        <v>2504010231</v>
      </c>
      <c r="D1273" s="126" t="s">
        <v>1811</v>
      </c>
      <c r="E1273" s="126" t="s">
        <v>1812</v>
      </c>
      <c r="F1273" s="126"/>
      <c r="G1273" s="143" t="s">
        <v>28</v>
      </c>
      <c r="H1273" s="143">
        <v>165.6</v>
      </c>
      <c r="I1273" s="143">
        <v>165.6</v>
      </c>
      <c r="J1273" s="154"/>
      <c r="K1273" s="154"/>
      <c r="L1273" s="154"/>
      <c r="M1273" s="154" t="s">
        <v>1813</v>
      </c>
      <c r="N1273" s="163" t="s">
        <v>51</v>
      </c>
      <c r="O1273" s="164"/>
    </row>
    <row r="1274" s="97" customFormat="true" spans="1:15">
      <c r="A1274" s="124" t="s">
        <v>21</v>
      </c>
      <c r="B1274" s="124" t="s">
        <v>1075</v>
      </c>
      <c r="C1274" s="127">
        <v>250401024</v>
      </c>
      <c r="D1274" s="126" t="s">
        <v>1814</v>
      </c>
      <c r="E1274" s="126"/>
      <c r="F1274" s="126"/>
      <c r="G1274" s="143" t="s">
        <v>1077</v>
      </c>
      <c r="H1274" s="143">
        <v>18.6</v>
      </c>
      <c r="I1274" s="143">
        <v>18.6</v>
      </c>
      <c r="J1274" s="154"/>
      <c r="K1274" s="154"/>
      <c r="L1274" s="154"/>
      <c r="M1274" s="154"/>
      <c r="N1274" s="163" t="s">
        <v>71</v>
      </c>
      <c r="O1274" s="164"/>
    </row>
    <row r="1275" s="97" customFormat="true" ht="21" spans="1:15">
      <c r="A1275" s="124" t="s">
        <v>21</v>
      </c>
      <c r="B1275" s="124" t="s">
        <v>1075</v>
      </c>
      <c r="C1275" s="127">
        <v>250401025</v>
      </c>
      <c r="D1275" s="126" t="s">
        <v>1815</v>
      </c>
      <c r="E1275" s="126"/>
      <c r="F1275" s="126"/>
      <c r="G1275" s="143" t="s">
        <v>1077</v>
      </c>
      <c r="H1275" s="143">
        <v>8</v>
      </c>
      <c r="I1275" s="143">
        <v>8</v>
      </c>
      <c r="J1275" s="154"/>
      <c r="K1275" s="154"/>
      <c r="L1275" s="154"/>
      <c r="M1275" s="154"/>
      <c r="N1275" s="163" t="s">
        <v>71</v>
      </c>
      <c r="O1275" s="164"/>
    </row>
    <row r="1276" s="97" customFormat="true" ht="21" spans="1:15">
      <c r="A1276" s="124" t="s">
        <v>712</v>
      </c>
      <c r="B1276" s="124" t="s">
        <v>1075</v>
      </c>
      <c r="C1276" s="127" t="s">
        <v>1816</v>
      </c>
      <c r="D1276" s="126" t="s">
        <v>1817</v>
      </c>
      <c r="E1276" s="126" t="s">
        <v>1818</v>
      </c>
      <c r="F1276" s="126"/>
      <c r="G1276" s="143" t="s">
        <v>28</v>
      </c>
      <c r="H1276" s="143">
        <v>40.2</v>
      </c>
      <c r="I1276" s="143">
        <v>40.2</v>
      </c>
      <c r="J1276" s="154"/>
      <c r="K1276" s="154"/>
      <c r="L1276" s="154"/>
      <c r="M1276" s="154" t="s">
        <v>1819</v>
      </c>
      <c r="N1276" s="163" t="s">
        <v>51</v>
      </c>
      <c r="O1276" s="164"/>
    </row>
    <row r="1277" s="97" customFormat="true" ht="21" spans="1:15">
      <c r="A1277" s="124" t="s">
        <v>228</v>
      </c>
      <c r="B1277" s="124" t="s">
        <v>1075</v>
      </c>
      <c r="C1277" s="127">
        <v>2504010252</v>
      </c>
      <c r="D1277" s="126" t="s">
        <v>1820</v>
      </c>
      <c r="E1277" s="126" t="s">
        <v>1821</v>
      </c>
      <c r="F1277" s="126"/>
      <c r="G1277" s="143" t="s">
        <v>28</v>
      </c>
      <c r="H1277" s="143">
        <v>26.5</v>
      </c>
      <c r="I1277" s="143">
        <v>26.5</v>
      </c>
      <c r="J1277" s="154"/>
      <c r="K1277" s="154"/>
      <c r="L1277" s="154"/>
      <c r="M1277" s="154"/>
      <c r="N1277" s="163" t="s">
        <v>71</v>
      </c>
      <c r="O1277" s="164"/>
    </row>
    <row r="1278" s="97" customFormat="true" ht="21" spans="1:15">
      <c r="A1278" s="124" t="s">
        <v>21</v>
      </c>
      <c r="B1278" s="124" t="s">
        <v>1075</v>
      </c>
      <c r="C1278" s="127">
        <v>250401026</v>
      </c>
      <c r="D1278" s="126" t="s">
        <v>1822</v>
      </c>
      <c r="E1278" s="126"/>
      <c r="F1278" s="126"/>
      <c r="G1278" s="143" t="s">
        <v>1077</v>
      </c>
      <c r="H1278" s="143">
        <v>8</v>
      </c>
      <c r="I1278" s="143">
        <v>8</v>
      </c>
      <c r="J1278" s="154"/>
      <c r="K1278" s="154"/>
      <c r="L1278" s="154"/>
      <c r="M1278" s="154"/>
      <c r="N1278" s="163" t="s">
        <v>71</v>
      </c>
      <c r="O1278" s="164"/>
    </row>
    <row r="1279" s="97" customFormat="true" ht="31.5" spans="1:15">
      <c r="A1279" s="124" t="s">
        <v>21</v>
      </c>
      <c r="B1279" s="124" t="s">
        <v>1075</v>
      </c>
      <c r="C1279" s="127">
        <v>250401027</v>
      </c>
      <c r="D1279" s="126" t="s">
        <v>1823</v>
      </c>
      <c r="E1279" s="126"/>
      <c r="F1279" s="126"/>
      <c r="G1279" s="143" t="s">
        <v>1077</v>
      </c>
      <c r="H1279" s="143">
        <v>72.2</v>
      </c>
      <c r="I1279" s="143">
        <v>72.2</v>
      </c>
      <c r="J1279" s="154"/>
      <c r="K1279" s="154"/>
      <c r="L1279" s="154"/>
      <c r="M1279" s="154" t="s">
        <v>1824</v>
      </c>
      <c r="N1279" s="163" t="s">
        <v>71</v>
      </c>
      <c r="O1279" s="164"/>
    </row>
    <row r="1280" s="97" customFormat="true" spans="1:15">
      <c r="A1280" s="124" t="s">
        <v>21</v>
      </c>
      <c r="B1280" s="124" t="s">
        <v>1075</v>
      </c>
      <c r="C1280" s="127">
        <v>250401028</v>
      </c>
      <c r="D1280" s="126" t="s">
        <v>1825</v>
      </c>
      <c r="E1280" s="126"/>
      <c r="F1280" s="126"/>
      <c r="G1280" s="143" t="s">
        <v>1077</v>
      </c>
      <c r="H1280" s="143">
        <v>38</v>
      </c>
      <c r="I1280" s="143">
        <v>38</v>
      </c>
      <c r="J1280" s="154"/>
      <c r="K1280" s="154"/>
      <c r="L1280" s="154"/>
      <c r="M1280" s="154"/>
      <c r="N1280" s="163" t="s">
        <v>71</v>
      </c>
      <c r="O1280" s="164"/>
    </row>
    <row r="1281" s="97" customFormat="true" spans="1:15">
      <c r="A1281" s="124" t="s">
        <v>88</v>
      </c>
      <c r="B1281" s="124" t="s">
        <v>1075</v>
      </c>
      <c r="C1281" s="127">
        <v>250401029</v>
      </c>
      <c r="D1281" s="126" t="s">
        <v>1826</v>
      </c>
      <c r="E1281" s="126"/>
      <c r="F1281" s="126"/>
      <c r="G1281" s="143" t="s">
        <v>1077</v>
      </c>
      <c r="H1281" s="143">
        <v>42</v>
      </c>
      <c r="I1281" s="143">
        <v>42</v>
      </c>
      <c r="J1281" s="154"/>
      <c r="K1281" s="154"/>
      <c r="L1281" s="154"/>
      <c r="M1281" s="154"/>
      <c r="N1281" s="163" t="s">
        <v>51</v>
      </c>
      <c r="O1281" s="164"/>
    </row>
    <row r="1282" s="97" customFormat="true" spans="1:15">
      <c r="A1282" s="124" t="s">
        <v>88</v>
      </c>
      <c r="B1282" s="124" t="s">
        <v>1075</v>
      </c>
      <c r="C1282" s="127">
        <v>250401030</v>
      </c>
      <c r="D1282" s="126" t="s">
        <v>1827</v>
      </c>
      <c r="E1282" s="126"/>
      <c r="F1282" s="126"/>
      <c r="G1282" s="143" t="s">
        <v>1077</v>
      </c>
      <c r="H1282" s="143">
        <v>42</v>
      </c>
      <c r="I1282" s="143">
        <v>42</v>
      </c>
      <c r="J1282" s="154"/>
      <c r="K1282" s="154"/>
      <c r="L1282" s="154"/>
      <c r="M1282" s="154" t="s">
        <v>1082</v>
      </c>
      <c r="N1282" s="163" t="s">
        <v>51</v>
      </c>
      <c r="O1282" s="164"/>
    </row>
    <row r="1283" s="97" customFormat="true" ht="21" spans="1:15">
      <c r="A1283" s="124" t="s">
        <v>88</v>
      </c>
      <c r="B1283" s="124" t="s">
        <v>1075</v>
      </c>
      <c r="C1283" s="127">
        <v>250401031</v>
      </c>
      <c r="D1283" s="126" t="s">
        <v>1828</v>
      </c>
      <c r="E1283" s="126"/>
      <c r="F1283" s="126"/>
      <c r="G1283" s="143" t="s">
        <v>1829</v>
      </c>
      <c r="H1283" s="143">
        <v>32.3</v>
      </c>
      <c r="I1283" s="143">
        <v>32.3</v>
      </c>
      <c r="J1283" s="154"/>
      <c r="K1283" s="154"/>
      <c r="L1283" s="154"/>
      <c r="M1283" s="154" t="s">
        <v>1082</v>
      </c>
      <c r="N1283" s="163" t="s">
        <v>51</v>
      </c>
      <c r="O1283" s="164"/>
    </row>
    <row r="1284" s="97" customFormat="true" ht="31.5" spans="1:15">
      <c r="A1284" s="124" t="s">
        <v>228</v>
      </c>
      <c r="B1284" s="124" t="s">
        <v>1075</v>
      </c>
      <c r="C1284" s="127">
        <v>250401032</v>
      </c>
      <c r="D1284" s="126" t="s">
        <v>1830</v>
      </c>
      <c r="E1284" s="126"/>
      <c r="F1284" s="126"/>
      <c r="G1284" s="143" t="s">
        <v>1077</v>
      </c>
      <c r="H1284" s="143">
        <v>26.5</v>
      </c>
      <c r="I1284" s="143">
        <v>26.5</v>
      </c>
      <c r="J1284" s="154"/>
      <c r="K1284" s="154"/>
      <c r="L1284" s="154"/>
      <c r="M1284" s="154"/>
      <c r="N1284" s="163" t="s">
        <v>51</v>
      </c>
      <c r="O1284" s="164"/>
    </row>
    <row r="1285" s="97" customFormat="true" spans="1:15">
      <c r="A1285" s="124" t="s">
        <v>228</v>
      </c>
      <c r="B1285" s="124" t="s">
        <v>1075</v>
      </c>
      <c r="C1285" s="127">
        <v>250401035</v>
      </c>
      <c r="D1285" s="126" t="s">
        <v>1831</v>
      </c>
      <c r="E1285" s="126"/>
      <c r="F1285" s="126"/>
      <c r="G1285" s="143" t="s">
        <v>28</v>
      </c>
      <c r="H1285" s="143">
        <v>314.6</v>
      </c>
      <c r="I1285" s="143">
        <v>314.6</v>
      </c>
      <c r="J1285" s="154"/>
      <c r="K1285" s="154"/>
      <c r="L1285" s="154"/>
      <c r="M1285" s="154" t="s">
        <v>1082</v>
      </c>
      <c r="N1285" s="163" t="s">
        <v>51</v>
      </c>
      <c r="O1285" s="164"/>
    </row>
    <row r="1286" s="97" customFormat="true" ht="21" spans="1:15">
      <c r="A1286" s="124" t="s">
        <v>75</v>
      </c>
      <c r="B1286" s="124" t="s">
        <v>1075</v>
      </c>
      <c r="C1286" s="127">
        <v>250401036</v>
      </c>
      <c r="D1286" s="126" t="s">
        <v>1832</v>
      </c>
      <c r="E1286" s="126"/>
      <c r="F1286" s="126"/>
      <c r="G1286" s="143" t="s">
        <v>28</v>
      </c>
      <c r="H1286" s="143">
        <v>85.5</v>
      </c>
      <c r="I1286" s="143">
        <v>85.5</v>
      </c>
      <c r="J1286" s="154"/>
      <c r="K1286" s="154"/>
      <c r="L1286" s="154"/>
      <c r="M1286" s="154"/>
      <c r="N1286" s="163" t="s">
        <v>51</v>
      </c>
      <c r="O1286" s="164"/>
    </row>
    <row r="1287" s="97" customFormat="true" ht="52.5" spans="1:15">
      <c r="A1287" s="124" t="s">
        <v>75</v>
      </c>
      <c r="B1287" s="124" t="s">
        <v>1075</v>
      </c>
      <c r="C1287" s="127">
        <v>250401037</v>
      </c>
      <c r="D1287" s="126" t="s">
        <v>1833</v>
      </c>
      <c r="E1287" s="126" t="s">
        <v>1582</v>
      </c>
      <c r="F1287" s="126"/>
      <c r="G1287" s="143" t="s">
        <v>28</v>
      </c>
      <c r="H1287" s="143">
        <v>68.4</v>
      </c>
      <c r="I1287" s="143">
        <v>68.4</v>
      </c>
      <c r="J1287" s="154"/>
      <c r="K1287" s="154"/>
      <c r="L1287" s="154"/>
      <c r="M1287" s="154"/>
      <c r="N1287" s="163" t="s">
        <v>51</v>
      </c>
      <c r="O1287" s="164"/>
    </row>
    <row r="1288" s="97" customFormat="true" ht="52.5" spans="1:15">
      <c r="A1288" s="124" t="s">
        <v>168</v>
      </c>
      <c r="B1288" s="124" t="s">
        <v>1075</v>
      </c>
      <c r="C1288" s="127">
        <v>250401038</v>
      </c>
      <c r="D1288" s="126" t="s">
        <v>1834</v>
      </c>
      <c r="E1288" s="126" t="s">
        <v>1582</v>
      </c>
      <c r="F1288" s="126"/>
      <c r="G1288" s="143" t="s">
        <v>28</v>
      </c>
      <c r="H1288" s="143">
        <v>252</v>
      </c>
      <c r="I1288" s="143">
        <v>252</v>
      </c>
      <c r="J1288" s="154"/>
      <c r="K1288" s="154"/>
      <c r="L1288" s="154"/>
      <c r="M1288" s="154"/>
      <c r="N1288" s="163" t="s">
        <v>51</v>
      </c>
      <c r="O1288" s="164"/>
    </row>
    <row r="1289" s="97" customFormat="true" ht="21" spans="1:15">
      <c r="A1289" s="124" t="s">
        <v>95</v>
      </c>
      <c r="B1289" s="124" t="s">
        <v>1075</v>
      </c>
      <c r="C1289" s="127" t="s">
        <v>1835</v>
      </c>
      <c r="D1289" s="126" t="s">
        <v>1836</v>
      </c>
      <c r="E1289" s="126" t="s">
        <v>1837</v>
      </c>
      <c r="F1289" s="126"/>
      <c r="G1289" s="143" t="s">
        <v>28</v>
      </c>
      <c r="H1289" s="143">
        <v>94.1</v>
      </c>
      <c r="I1289" s="143">
        <v>94.1</v>
      </c>
      <c r="J1289" s="154"/>
      <c r="K1289" s="154"/>
      <c r="L1289" s="154"/>
      <c r="M1289" s="154"/>
      <c r="N1289" s="163" t="s">
        <v>71</v>
      </c>
      <c r="O1289" s="164"/>
    </row>
    <row r="1290" s="97" customFormat="true" spans="1:15">
      <c r="A1290" s="124" t="s">
        <v>95</v>
      </c>
      <c r="B1290" s="124" t="s">
        <v>1075</v>
      </c>
      <c r="C1290" s="127" t="s">
        <v>1838</v>
      </c>
      <c r="D1290" s="126" t="s">
        <v>1839</v>
      </c>
      <c r="E1290" s="126" t="s">
        <v>1310</v>
      </c>
      <c r="F1290" s="126"/>
      <c r="G1290" s="143" t="s">
        <v>28</v>
      </c>
      <c r="H1290" s="143">
        <v>94.1</v>
      </c>
      <c r="I1290" s="143">
        <v>94.1</v>
      </c>
      <c r="J1290" s="154"/>
      <c r="K1290" s="154"/>
      <c r="L1290" s="154"/>
      <c r="M1290" s="154"/>
      <c r="N1290" s="163" t="s">
        <v>71</v>
      </c>
      <c r="O1290" s="164"/>
    </row>
    <row r="1291" s="97" customFormat="true" spans="1:15">
      <c r="A1291" s="124" t="s">
        <v>95</v>
      </c>
      <c r="B1291" s="124" t="s">
        <v>1075</v>
      </c>
      <c r="C1291" s="127" t="s">
        <v>1840</v>
      </c>
      <c r="D1291" s="126" t="s">
        <v>1841</v>
      </c>
      <c r="E1291" s="126" t="s">
        <v>1310</v>
      </c>
      <c r="F1291" s="126"/>
      <c r="G1291" s="143" t="s">
        <v>28</v>
      </c>
      <c r="H1291" s="143">
        <v>140.8</v>
      </c>
      <c r="I1291" s="143">
        <v>140.8</v>
      </c>
      <c r="J1291" s="154"/>
      <c r="K1291" s="154"/>
      <c r="L1291" s="154"/>
      <c r="M1291" s="154"/>
      <c r="N1291" s="163" t="s">
        <v>51</v>
      </c>
      <c r="O1291" s="164"/>
    </row>
    <row r="1292" s="97" customFormat="true" spans="1:15">
      <c r="A1292" s="124" t="s">
        <v>244</v>
      </c>
      <c r="B1292" s="124" t="s">
        <v>1075</v>
      </c>
      <c r="C1292" s="127" t="s">
        <v>1842</v>
      </c>
      <c r="D1292" s="126" t="s">
        <v>1843</v>
      </c>
      <c r="E1292" s="126" t="s">
        <v>1082</v>
      </c>
      <c r="F1292" s="126"/>
      <c r="G1292" s="143" t="s">
        <v>28</v>
      </c>
      <c r="H1292" s="143">
        <v>215.3</v>
      </c>
      <c r="I1292" s="143">
        <v>215.3</v>
      </c>
      <c r="J1292" s="154"/>
      <c r="K1292" s="154"/>
      <c r="L1292" s="154"/>
      <c r="M1292" s="154"/>
      <c r="N1292" s="163" t="s">
        <v>51</v>
      </c>
      <c r="O1292" s="164"/>
    </row>
    <row r="1293" s="97" customFormat="true" spans="1:15">
      <c r="A1293" s="124" t="s">
        <v>244</v>
      </c>
      <c r="B1293" s="124" t="s">
        <v>1075</v>
      </c>
      <c r="C1293" s="127" t="s">
        <v>1844</v>
      </c>
      <c r="D1293" s="126" t="s">
        <v>1845</v>
      </c>
      <c r="E1293" s="126" t="s">
        <v>1082</v>
      </c>
      <c r="F1293" s="126"/>
      <c r="G1293" s="143" t="s">
        <v>28</v>
      </c>
      <c r="H1293" s="143">
        <v>129.6</v>
      </c>
      <c r="I1293" s="143">
        <v>129.6</v>
      </c>
      <c r="J1293" s="154"/>
      <c r="K1293" s="154"/>
      <c r="L1293" s="154"/>
      <c r="M1293" s="154"/>
      <c r="N1293" s="163" t="s">
        <v>51</v>
      </c>
      <c r="O1293" s="164"/>
    </row>
    <row r="1294" s="97" customFormat="true" ht="21" spans="1:15">
      <c r="A1294" s="124" t="s">
        <v>23</v>
      </c>
      <c r="B1294" s="124"/>
      <c r="C1294" s="127">
        <v>250402</v>
      </c>
      <c r="D1294" s="126" t="s">
        <v>1846</v>
      </c>
      <c r="E1294" s="126"/>
      <c r="F1294" s="126"/>
      <c r="G1294" s="143"/>
      <c r="H1294" s="143" t="s">
        <v>20</v>
      </c>
      <c r="I1294" s="143" t="s">
        <v>20</v>
      </c>
      <c r="J1294" s="154"/>
      <c r="K1294" s="154"/>
      <c r="L1294" s="154"/>
      <c r="M1294" s="154"/>
      <c r="N1294" s="163" t="s">
        <v>20</v>
      </c>
      <c r="O1294" s="164"/>
    </row>
    <row r="1295" s="97" customFormat="true" ht="21" spans="1:15">
      <c r="A1295" s="124" t="s">
        <v>21</v>
      </c>
      <c r="B1295" s="124" t="s">
        <v>1075</v>
      </c>
      <c r="C1295" s="127">
        <v>250402001</v>
      </c>
      <c r="D1295" s="126" t="s">
        <v>1847</v>
      </c>
      <c r="E1295" s="126"/>
      <c r="F1295" s="126"/>
      <c r="G1295" s="143" t="s">
        <v>1077</v>
      </c>
      <c r="H1295" s="143">
        <v>18.6</v>
      </c>
      <c r="I1295" s="143">
        <v>18.6</v>
      </c>
      <c r="J1295" s="154"/>
      <c r="K1295" s="154"/>
      <c r="L1295" s="154"/>
      <c r="M1295" s="154"/>
      <c r="N1295" s="163" t="s">
        <v>71</v>
      </c>
      <c r="O1295" s="164"/>
    </row>
    <row r="1296" s="97" customFormat="true" spans="1:15">
      <c r="A1296" s="124" t="s">
        <v>23</v>
      </c>
      <c r="B1296" s="124" t="s">
        <v>1075</v>
      </c>
      <c r="C1296" s="127">
        <v>250402002</v>
      </c>
      <c r="D1296" s="126" t="s">
        <v>1848</v>
      </c>
      <c r="E1296" s="126"/>
      <c r="F1296" s="126"/>
      <c r="G1296" s="143" t="s">
        <v>1077</v>
      </c>
      <c r="H1296" s="143">
        <v>33</v>
      </c>
      <c r="I1296" s="143">
        <v>33</v>
      </c>
      <c r="J1296" s="154"/>
      <c r="K1296" s="154"/>
      <c r="L1296" s="154"/>
      <c r="M1296" s="154"/>
      <c r="N1296" s="163" t="s">
        <v>71</v>
      </c>
      <c r="O1296" s="164"/>
    </row>
    <row r="1297" s="97" customFormat="true" spans="1:15">
      <c r="A1297" s="124" t="s">
        <v>75</v>
      </c>
      <c r="B1297" s="124" t="s">
        <v>1075</v>
      </c>
      <c r="C1297" s="127">
        <v>2504020021</v>
      </c>
      <c r="D1297" s="126" t="s">
        <v>1849</v>
      </c>
      <c r="E1297" s="126"/>
      <c r="F1297" s="126"/>
      <c r="G1297" s="143" t="s">
        <v>28</v>
      </c>
      <c r="H1297" s="143">
        <v>77</v>
      </c>
      <c r="I1297" s="143">
        <v>77</v>
      </c>
      <c r="J1297" s="154"/>
      <c r="K1297" s="154"/>
      <c r="L1297" s="154"/>
      <c r="M1297" s="154"/>
      <c r="N1297" s="163" t="s">
        <v>71</v>
      </c>
      <c r="O1297" s="164"/>
    </row>
    <row r="1298" s="97" customFormat="true" ht="31.5" spans="1:15">
      <c r="A1298" s="124" t="s">
        <v>21</v>
      </c>
      <c r="B1298" s="124" t="s">
        <v>1075</v>
      </c>
      <c r="C1298" s="127">
        <v>250402003</v>
      </c>
      <c r="D1298" s="126" t="s">
        <v>1850</v>
      </c>
      <c r="E1298" s="126" t="s">
        <v>1851</v>
      </c>
      <c r="F1298" s="126"/>
      <c r="G1298" s="143" t="s">
        <v>1077</v>
      </c>
      <c r="H1298" s="143">
        <v>18.6</v>
      </c>
      <c r="I1298" s="143">
        <v>18.6</v>
      </c>
      <c r="J1298" s="154"/>
      <c r="K1298" s="154"/>
      <c r="L1298" s="154"/>
      <c r="M1298" s="154" t="s">
        <v>1824</v>
      </c>
      <c r="N1298" s="163" t="s">
        <v>71</v>
      </c>
      <c r="O1298" s="164"/>
    </row>
    <row r="1299" s="97" customFormat="true" spans="1:15">
      <c r="A1299" s="124" t="s">
        <v>100</v>
      </c>
      <c r="B1299" s="124" t="s">
        <v>1075</v>
      </c>
      <c r="C1299" s="127">
        <v>2504020031</v>
      </c>
      <c r="D1299" s="126" t="s">
        <v>1852</v>
      </c>
      <c r="E1299" s="126" t="s">
        <v>1310</v>
      </c>
      <c r="F1299" s="126"/>
      <c r="G1299" s="143" t="s">
        <v>1077</v>
      </c>
      <c r="H1299" s="143">
        <v>68.4</v>
      </c>
      <c r="I1299" s="143">
        <v>68.4</v>
      </c>
      <c r="J1299" s="154"/>
      <c r="K1299" s="154"/>
      <c r="L1299" s="154"/>
      <c r="M1299" s="154"/>
      <c r="N1299" s="163" t="s">
        <v>71</v>
      </c>
      <c r="O1299" s="164"/>
    </row>
    <row r="1300" s="97" customFormat="true" spans="1:15">
      <c r="A1300" s="124" t="s">
        <v>21</v>
      </c>
      <c r="B1300" s="124" t="s">
        <v>1075</v>
      </c>
      <c r="C1300" s="127">
        <v>250402004</v>
      </c>
      <c r="D1300" s="126" t="s">
        <v>1853</v>
      </c>
      <c r="E1300" s="126"/>
      <c r="F1300" s="126"/>
      <c r="G1300" s="143" t="s">
        <v>1077</v>
      </c>
      <c r="H1300" s="143">
        <v>18.6</v>
      </c>
      <c r="I1300" s="143">
        <v>18.6</v>
      </c>
      <c r="J1300" s="154"/>
      <c r="K1300" s="154"/>
      <c r="L1300" s="154"/>
      <c r="M1300" s="154"/>
      <c r="N1300" s="163" t="s">
        <v>71</v>
      </c>
      <c r="O1300" s="164"/>
    </row>
    <row r="1301" s="97" customFormat="true" ht="21" spans="1:15">
      <c r="A1301" s="124" t="s">
        <v>88</v>
      </c>
      <c r="B1301" s="124" t="s">
        <v>1075</v>
      </c>
      <c r="C1301" s="127">
        <v>250402005</v>
      </c>
      <c r="D1301" s="126" t="s">
        <v>1854</v>
      </c>
      <c r="E1301" s="126" t="s">
        <v>1855</v>
      </c>
      <c r="F1301" s="126"/>
      <c r="G1301" s="143" t="s">
        <v>1077</v>
      </c>
      <c r="H1301" s="143">
        <v>11</v>
      </c>
      <c r="I1301" s="143">
        <v>11</v>
      </c>
      <c r="J1301" s="154"/>
      <c r="K1301" s="154"/>
      <c r="L1301" s="154"/>
      <c r="M1301" s="154" t="s">
        <v>1856</v>
      </c>
      <c r="N1301" s="163" t="s">
        <v>51</v>
      </c>
      <c r="O1301" s="164"/>
    </row>
    <row r="1302" s="97" customFormat="true" ht="21" spans="1:15">
      <c r="A1302" s="124" t="s">
        <v>100</v>
      </c>
      <c r="B1302" s="124" t="s">
        <v>1075</v>
      </c>
      <c r="C1302" s="127">
        <v>2504020051</v>
      </c>
      <c r="D1302" s="126" t="s">
        <v>1857</v>
      </c>
      <c r="E1302" s="126" t="s">
        <v>1858</v>
      </c>
      <c r="F1302" s="126"/>
      <c r="G1302" s="143" t="s">
        <v>1077</v>
      </c>
      <c r="H1302" s="143">
        <v>32</v>
      </c>
      <c r="I1302" s="143">
        <v>32</v>
      </c>
      <c r="J1302" s="154"/>
      <c r="K1302" s="154"/>
      <c r="L1302" s="154"/>
      <c r="M1302" s="154"/>
      <c r="N1302" s="163" t="s">
        <v>71</v>
      </c>
      <c r="O1302" s="164"/>
    </row>
    <row r="1303" s="97" customFormat="true" ht="21" spans="1:15">
      <c r="A1303" s="124" t="s">
        <v>21</v>
      </c>
      <c r="B1303" s="124" t="s">
        <v>1075</v>
      </c>
      <c r="C1303" s="127">
        <v>250402006</v>
      </c>
      <c r="D1303" s="126" t="s">
        <v>1859</v>
      </c>
      <c r="E1303" s="126"/>
      <c r="F1303" s="126"/>
      <c r="G1303" s="143" t="s">
        <v>1077</v>
      </c>
      <c r="H1303" s="143">
        <v>18.6</v>
      </c>
      <c r="I1303" s="143">
        <v>18.6</v>
      </c>
      <c r="J1303" s="154"/>
      <c r="K1303" s="154"/>
      <c r="L1303" s="154"/>
      <c r="M1303" s="154"/>
      <c r="N1303" s="163" t="s">
        <v>71</v>
      </c>
      <c r="O1303" s="164"/>
    </row>
    <row r="1304" s="97" customFormat="true" ht="21" spans="1:15">
      <c r="A1304" s="124" t="s">
        <v>75</v>
      </c>
      <c r="B1304" s="124" t="s">
        <v>1075</v>
      </c>
      <c r="C1304" s="127">
        <v>2504020061</v>
      </c>
      <c r="D1304" s="126" t="s">
        <v>1860</v>
      </c>
      <c r="E1304" s="126"/>
      <c r="F1304" s="126"/>
      <c r="G1304" s="143" t="s">
        <v>28</v>
      </c>
      <c r="H1304" s="143">
        <v>52.9</v>
      </c>
      <c r="I1304" s="143">
        <v>52.9</v>
      </c>
      <c r="J1304" s="154"/>
      <c r="K1304" s="154"/>
      <c r="L1304" s="154"/>
      <c r="M1304" s="154"/>
      <c r="N1304" s="163" t="s">
        <v>71</v>
      </c>
      <c r="O1304" s="164"/>
    </row>
    <row r="1305" s="97" customFormat="true" ht="21" spans="1:15">
      <c r="A1305" s="124" t="s">
        <v>21</v>
      </c>
      <c r="B1305" s="124" t="s">
        <v>1075</v>
      </c>
      <c r="C1305" s="127">
        <v>250402007</v>
      </c>
      <c r="D1305" s="126" t="s">
        <v>1861</v>
      </c>
      <c r="E1305" s="126"/>
      <c r="F1305" s="126"/>
      <c r="G1305" s="143" t="s">
        <v>1077</v>
      </c>
      <c r="H1305" s="143">
        <v>18.6</v>
      </c>
      <c r="I1305" s="143">
        <v>18.6</v>
      </c>
      <c r="J1305" s="154"/>
      <c r="K1305" s="154"/>
      <c r="L1305" s="154"/>
      <c r="M1305" s="154"/>
      <c r="N1305" s="163" t="s">
        <v>71</v>
      </c>
      <c r="O1305" s="164"/>
    </row>
    <row r="1306" s="97" customFormat="true" ht="21" spans="1:15">
      <c r="A1306" s="124" t="s">
        <v>21</v>
      </c>
      <c r="B1306" s="124" t="s">
        <v>1075</v>
      </c>
      <c r="C1306" s="127">
        <v>250402008</v>
      </c>
      <c r="D1306" s="126" t="s">
        <v>1862</v>
      </c>
      <c r="E1306" s="126"/>
      <c r="F1306" s="126"/>
      <c r="G1306" s="143" t="s">
        <v>1077</v>
      </c>
      <c r="H1306" s="143">
        <v>18.6</v>
      </c>
      <c r="I1306" s="143">
        <v>18.6</v>
      </c>
      <c r="J1306" s="154"/>
      <c r="K1306" s="154"/>
      <c r="L1306" s="154"/>
      <c r="M1306" s="154"/>
      <c r="N1306" s="163" t="s">
        <v>71</v>
      </c>
      <c r="O1306" s="164"/>
    </row>
    <row r="1307" s="97" customFormat="true" spans="1:15">
      <c r="A1307" s="124" t="s">
        <v>21</v>
      </c>
      <c r="B1307" s="124" t="s">
        <v>1075</v>
      </c>
      <c r="C1307" s="127">
        <v>250402009</v>
      </c>
      <c r="D1307" s="126" t="s">
        <v>1863</v>
      </c>
      <c r="E1307" s="126"/>
      <c r="F1307" s="126"/>
      <c r="G1307" s="143" t="s">
        <v>1077</v>
      </c>
      <c r="H1307" s="143">
        <v>19</v>
      </c>
      <c r="I1307" s="143">
        <v>19</v>
      </c>
      <c r="J1307" s="154"/>
      <c r="K1307" s="154"/>
      <c r="L1307" s="154"/>
      <c r="M1307" s="154"/>
      <c r="N1307" s="163" t="s">
        <v>71</v>
      </c>
      <c r="O1307" s="164"/>
    </row>
    <row r="1308" s="97" customFormat="true" ht="21" spans="1:15">
      <c r="A1308" s="124" t="s">
        <v>21</v>
      </c>
      <c r="B1308" s="124" t="s">
        <v>1075</v>
      </c>
      <c r="C1308" s="127">
        <v>250402010</v>
      </c>
      <c r="D1308" s="126" t="s">
        <v>1864</v>
      </c>
      <c r="E1308" s="126"/>
      <c r="F1308" s="126"/>
      <c r="G1308" s="143" t="s">
        <v>1077</v>
      </c>
      <c r="H1308" s="143">
        <v>18.6</v>
      </c>
      <c r="I1308" s="143">
        <v>18.6</v>
      </c>
      <c r="J1308" s="154"/>
      <c r="K1308" s="154"/>
      <c r="L1308" s="154"/>
      <c r="M1308" s="154"/>
      <c r="N1308" s="163" t="s">
        <v>71</v>
      </c>
      <c r="O1308" s="164"/>
    </row>
    <row r="1309" s="97" customFormat="true" spans="1:15">
      <c r="A1309" s="124" t="s">
        <v>21</v>
      </c>
      <c r="B1309" s="124" t="s">
        <v>1075</v>
      </c>
      <c r="C1309" s="127">
        <v>250402011</v>
      </c>
      <c r="D1309" s="126" t="s">
        <v>1865</v>
      </c>
      <c r="E1309" s="126"/>
      <c r="F1309" s="126"/>
      <c r="G1309" s="143" t="s">
        <v>1077</v>
      </c>
      <c r="H1309" s="143">
        <v>18.6</v>
      </c>
      <c r="I1309" s="143">
        <v>18.6</v>
      </c>
      <c r="J1309" s="154"/>
      <c r="K1309" s="154"/>
      <c r="L1309" s="154"/>
      <c r="M1309" s="154"/>
      <c r="N1309" s="163" t="s">
        <v>71</v>
      </c>
      <c r="O1309" s="164"/>
    </row>
    <row r="1310" s="97" customFormat="true" ht="31.5" spans="1:15">
      <c r="A1310" s="124" t="s">
        <v>21</v>
      </c>
      <c r="B1310" s="124" t="s">
        <v>1075</v>
      </c>
      <c r="C1310" s="127">
        <v>250402012</v>
      </c>
      <c r="D1310" s="126" t="s">
        <v>1866</v>
      </c>
      <c r="E1310" s="126" t="s">
        <v>1867</v>
      </c>
      <c r="F1310" s="126"/>
      <c r="G1310" s="143" t="s">
        <v>1077</v>
      </c>
      <c r="H1310" s="143">
        <v>18.6</v>
      </c>
      <c r="I1310" s="143">
        <v>18.6</v>
      </c>
      <c r="J1310" s="154"/>
      <c r="K1310" s="154"/>
      <c r="L1310" s="154"/>
      <c r="M1310" s="154"/>
      <c r="N1310" s="163" t="s">
        <v>71</v>
      </c>
      <c r="O1310" s="164"/>
    </row>
    <row r="1311" s="97" customFormat="true" ht="21" spans="1:15">
      <c r="A1311" s="124" t="s">
        <v>21</v>
      </c>
      <c r="B1311" s="124" t="s">
        <v>1075</v>
      </c>
      <c r="C1311" s="127">
        <v>250402013</v>
      </c>
      <c r="D1311" s="126" t="s">
        <v>1868</v>
      </c>
      <c r="E1311" s="126"/>
      <c r="F1311" s="126"/>
      <c r="G1311" s="143" t="s">
        <v>1077</v>
      </c>
      <c r="H1311" s="143">
        <v>18.6</v>
      </c>
      <c r="I1311" s="143">
        <v>18.6</v>
      </c>
      <c r="J1311" s="154"/>
      <c r="K1311" s="154"/>
      <c r="L1311" s="154"/>
      <c r="M1311" s="154"/>
      <c r="N1311" s="163" t="s">
        <v>71</v>
      </c>
      <c r="O1311" s="164"/>
    </row>
    <row r="1312" s="97" customFormat="true" ht="31.5" spans="1:15">
      <c r="A1312" s="124" t="s">
        <v>21</v>
      </c>
      <c r="B1312" s="124" t="s">
        <v>1075</v>
      </c>
      <c r="C1312" s="127">
        <v>250402014</v>
      </c>
      <c r="D1312" s="126" t="s">
        <v>1869</v>
      </c>
      <c r="E1312" s="126" t="s">
        <v>1870</v>
      </c>
      <c r="F1312" s="126"/>
      <c r="G1312" s="143" t="s">
        <v>1077</v>
      </c>
      <c r="H1312" s="143">
        <v>18.6</v>
      </c>
      <c r="I1312" s="143">
        <v>18.6</v>
      </c>
      <c r="J1312" s="154"/>
      <c r="K1312" s="154"/>
      <c r="L1312" s="154"/>
      <c r="M1312" s="154"/>
      <c r="N1312" s="163" t="s">
        <v>71</v>
      </c>
      <c r="O1312" s="164"/>
    </row>
    <row r="1313" s="97" customFormat="true" spans="1:15">
      <c r="A1313" s="124" t="s">
        <v>244</v>
      </c>
      <c r="B1313" s="124" t="s">
        <v>1075</v>
      </c>
      <c r="C1313" s="127" t="s">
        <v>1871</v>
      </c>
      <c r="D1313" s="126" t="s">
        <v>1872</v>
      </c>
      <c r="E1313" s="126" t="s">
        <v>1680</v>
      </c>
      <c r="F1313" s="126"/>
      <c r="G1313" s="143"/>
      <c r="H1313" s="143">
        <v>99</v>
      </c>
      <c r="I1313" s="143">
        <v>99</v>
      </c>
      <c r="J1313" s="154"/>
      <c r="K1313" s="154"/>
      <c r="L1313" s="154"/>
      <c r="M1313" s="154"/>
      <c r="N1313" s="163" t="s">
        <v>51</v>
      </c>
      <c r="O1313" s="164"/>
    </row>
    <row r="1314" s="97" customFormat="true" ht="21" spans="1:15">
      <c r="A1314" s="124" t="s">
        <v>21</v>
      </c>
      <c r="B1314" s="124" t="s">
        <v>1075</v>
      </c>
      <c r="C1314" s="127">
        <v>250402015</v>
      </c>
      <c r="D1314" s="126" t="s">
        <v>1873</v>
      </c>
      <c r="E1314" s="126"/>
      <c r="F1314" s="126"/>
      <c r="G1314" s="143" t="s">
        <v>1077</v>
      </c>
      <c r="H1314" s="143">
        <v>18.6</v>
      </c>
      <c r="I1314" s="143">
        <v>18.6</v>
      </c>
      <c r="J1314" s="154"/>
      <c r="K1314" s="154"/>
      <c r="L1314" s="154"/>
      <c r="M1314" s="154"/>
      <c r="N1314" s="163" t="s">
        <v>71</v>
      </c>
      <c r="O1314" s="164"/>
    </row>
    <row r="1315" s="97" customFormat="true" ht="21" spans="1:15">
      <c r="A1315" s="124" t="s">
        <v>21</v>
      </c>
      <c r="B1315" s="124" t="s">
        <v>1075</v>
      </c>
      <c r="C1315" s="127">
        <v>250402016</v>
      </c>
      <c r="D1315" s="126" t="s">
        <v>1874</v>
      </c>
      <c r="E1315" s="126" t="s">
        <v>1875</v>
      </c>
      <c r="F1315" s="126"/>
      <c r="G1315" s="143" t="s">
        <v>1077</v>
      </c>
      <c r="H1315" s="143">
        <v>18.6</v>
      </c>
      <c r="I1315" s="143">
        <v>18.6</v>
      </c>
      <c r="J1315" s="154"/>
      <c r="K1315" s="154"/>
      <c r="L1315" s="154"/>
      <c r="M1315" s="154"/>
      <c r="N1315" s="163" t="s">
        <v>71</v>
      </c>
      <c r="O1315" s="164"/>
    </row>
    <row r="1316" s="97" customFormat="true" ht="21" spans="1:15">
      <c r="A1316" s="124" t="s">
        <v>21</v>
      </c>
      <c r="B1316" s="124" t="s">
        <v>1075</v>
      </c>
      <c r="C1316" s="127">
        <v>250402017</v>
      </c>
      <c r="D1316" s="126" t="s">
        <v>1876</v>
      </c>
      <c r="E1316" s="126"/>
      <c r="F1316" s="126"/>
      <c r="G1316" s="143" t="s">
        <v>1077</v>
      </c>
      <c r="H1316" s="143">
        <v>18.6</v>
      </c>
      <c r="I1316" s="143">
        <v>18.6</v>
      </c>
      <c r="J1316" s="154"/>
      <c r="K1316" s="154"/>
      <c r="L1316" s="154"/>
      <c r="M1316" s="154"/>
      <c r="N1316" s="163" t="s">
        <v>71</v>
      </c>
      <c r="O1316" s="164"/>
    </row>
    <row r="1317" s="97" customFormat="true" ht="21" spans="1:15">
      <c r="A1317" s="124" t="s">
        <v>228</v>
      </c>
      <c r="B1317" s="124" t="s">
        <v>1075</v>
      </c>
      <c r="C1317" s="127">
        <v>2504020171</v>
      </c>
      <c r="D1317" s="126" t="s">
        <v>1877</v>
      </c>
      <c r="E1317" s="126" t="s">
        <v>1683</v>
      </c>
      <c r="F1317" s="126"/>
      <c r="G1317" s="143" t="s">
        <v>1077</v>
      </c>
      <c r="H1317" s="143">
        <v>40.2</v>
      </c>
      <c r="I1317" s="143">
        <v>40.2</v>
      </c>
      <c r="J1317" s="154"/>
      <c r="K1317" s="154"/>
      <c r="L1317" s="154"/>
      <c r="M1317" s="154"/>
      <c r="N1317" s="163" t="s">
        <v>71</v>
      </c>
      <c r="O1317" s="164"/>
    </row>
    <row r="1318" s="97" customFormat="true" ht="21" spans="1:15">
      <c r="A1318" s="124" t="s">
        <v>21</v>
      </c>
      <c r="B1318" s="124" t="s">
        <v>1075</v>
      </c>
      <c r="C1318" s="127">
        <v>250402018</v>
      </c>
      <c r="D1318" s="126" t="s">
        <v>1878</v>
      </c>
      <c r="E1318" s="126"/>
      <c r="F1318" s="126"/>
      <c r="G1318" s="143" t="s">
        <v>1077</v>
      </c>
      <c r="H1318" s="143">
        <v>18.6</v>
      </c>
      <c r="I1318" s="143">
        <v>18.6</v>
      </c>
      <c r="J1318" s="154"/>
      <c r="K1318" s="154"/>
      <c r="L1318" s="154"/>
      <c r="M1318" s="154"/>
      <c r="N1318" s="163" t="s">
        <v>71</v>
      </c>
      <c r="O1318" s="164"/>
    </row>
    <row r="1319" s="97" customFormat="true" ht="21" spans="1:15">
      <c r="A1319" s="124" t="s">
        <v>21</v>
      </c>
      <c r="B1319" s="124" t="s">
        <v>1075</v>
      </c>
      <c r="C1319" s="127">
        <v>250402019</v>
      </c>
      <c r="D1319" s="126" t="s">
        <v>1879</v>
      </c>
      <c r="E1319" s="126"/>
      <c r="F1319" s="126"/>
      <c r="G1319" s="143" t="s">
        <v>1077</v>
      </c>
      <c r="H1319" s="143">
        <v>18.6</v>
      </c>
      <c r="I1319" s="143">
        <v>18.6</v>
      </c>
      <c r="J1319" s="154"/>
      <c r="K1319" s="154"/>
      <c r="L1319" s="154"/>
      <c r="M1319" s="154"/>
      <c r="N1319" s="163" t="s">
        <v>71</v>
      </c>
      <c r="O1319" s="164"/>
    </row>
    <row r="1320" s="97" customFormat="true" spans="1:15">
      <c r="A1320" s="124" t="s">
        <v>21</v>
      </c>
      <c r="B1320" s="124" t="s">
        <v>1075</v>
      </c>
      <c r="C1320" s="127">
        <v>250402020</v>
      </c>
      <c r="D1320" s="126" t="s">
        <v>1880</v>
      </c>
      <c r="E1320" s="126"/>
      <c r="F1320" s="126"/>
      <c r="G1320" s="143" t="s">
        <v>1077</v>
      </c>
      <c r="H1320" s="143">
        <v>19</v>
      </c>
      <c r="I1320" s="143">
        <v>19</v>
      </c>
      <c r="J1320" s="154"/>
      <c r="K1320" s="154"/>
      <c r="L1320" s="154"/>
      <c r="M1320" s="154"/>
      <c r="N1320" s="163" t="s">
        <v>71</v>
      </c>
      <c r="O1320" s="164"/>
    </row>
    <row r="1321" s="97" customFormat="true" spans="1:15">
      <c r="A1321" s="124" t="s">
        <v>21</v>
      </c>
      <c r="B1321" s="124" t="s">
        <v>1075</v>
      </c>
      <c r="C1321" s="127">
        <v>250402021</v>
      </c>
      <c r="D1321" s="126" t="s">
        <v>1881</v>
      </c>
      <c r="E1321" s="126"/>
      <c r="F1321" s="126"/>
      <c r="G1321" s="143" t="s">
        <v>1077</v>
      </c>
      <c r="H1321" s="143">
        <v>18.6</v>
      </c>
      <c r="I1321" s="143">
        <v>18.6</v>
      </c>
      <c r="J1321" s="154"/>
      <c r="K1321" s="154"/>
      <c r="L1321" s="154"/>
      <c r="M1321" s="154"/>
      <c r="N1321" s="163" t="s">
        <v>71</v>
      </c>
      <c r="O1321" s="164"/>
    </row>
    <row r="1322" s="97" customFormat="true" spans="1:15">
      <c r="A1322" s="124" t="s">
        <v>21</v>
      </c>
      <c r="B1322" s="124" t="s">
        <v>1075</v>
      </c>
      <c r="C1322" s="127">
        <v>250402022</v>
      </c>
      <c r="D1322" s="126" t="s">
        <v>1882</v>
      </c>
      <c r="E1322" s="126"/>
      <c r="F1322" s="126"/>
      <c r="G1322" s="143" t="s">
        <v>1077</v>
      </c>
      <c r="H1322" s="143">
        <v>29.4</v>
      </c>
      <c r="I1322" s="143">
        <v>29.4</v>
      </c>
      <c r="J1322" s="154"/>
      <c r="K1322" s="154"/>
      <c r="L1322" s="154"/>
      <c r="M1322" s="154"/>
      <c r="N1322" s="163" t="s">
        <v>30</v>
      </c>
      <c r="O1322" s="164"/>
    </row>
    <row r="1323" s="97" customFormat="true" ht="21" spans="1:15">
      <c r="A1323" s="124" t="s">
        <v>21</v>
      </c>
      <c r="B1323" s="124" t="s">
        <v>1075</v>
      </c>
      <c r="C1323" s="127">
        <v>250402023</v>
      </c>
      <c r="D1323" s="126" t="s">
        <v>1883</v>
      </c>
      <c r="E1323" s="126"/>
      <c r="F1323" s="126"/>
      <c r="G1323" s="143" t="s">
        <v>1077</v>
      </c>
      <c r="H1323" s="143">
        <v>14.7</v>
      </c>
      <c r="I1323" s="143">
        <v>14.7</v>
      </c>
      <c r="J1323" s="154"/>
      <c r="K1323" s="154"/>
      <c r="L1323" s="154"/>
      <c r="M1323" s="154"/>
      <c r="N1323" s="163" t="s">
        <v>30</v>
      </c>
      <c r="O1323" s="164"/>
    </row>
    <row r="1324" s="97" customFormat="true" spans="1:15">
      <c r="A1324" s="124" t="s">
        <v>21</v>
      </c>
      <c r="B1324" s="124" t="s">
        <v>1075</v>
      </c>
      <c r="C1324" s="127">
        <v>250402024</v>
      </c>
      <c r="D1324" s="126" t="s">
        <v>1884</v>
      </c>
      <c r="E1324" s="126"/>
      <c r="F1324" s="126"/>
      <c r="G1324" s="143" t="s">
        <v>1077</v>
      </c>
      <c r="H1324" s="143">
        <v>14.7</v>
      </c>
      <c r="I1324" s="143">
        <v>14.7</v>
      </c>
      <c r="J1324" s="154"/>
      <c r="K1324" s="154"/>
      <c r="L1324" s="154"/>
      <c r="M1324" s="154"/>
      <c r="N1324" s="163" t="s">
        <v>30</v>
      </c>
      <c r="O1324" s="164"/>
    </row>
    <row r="1325" s="97" customFormat="true" spans="1:15">
      <c r="A1325" s="124" t="s">
        <v>95</v>
      </c>
      <c r="B1325" s="124" t="s">
        <v>1075</v>
      </c>
      <c r="C1325" s="127">
        <v>250402025</v>
      </c>
      <c r="D1325" s="126" t="s">
        <v>1885</v>
      </c>
      <c r="E1325" s="126"/>
      <c r="F1325" s="126"/>
      <c r="G1325" s="143" t="s">
        <v>1077</v>
      </c>
      <c r="H1325" s="143">
        <v>12.7</v>
      </c>
      <c r="I1325" s="143">
        <v>12.7</v>
      </c>
      <c r="J1325" s="154"/>
      <c r="K1325" s="154"/>
      <c r="L1325" s="154"/>
      <c r="M1325" s="154"/>
      <c r="N1325" s="163" t="s">
        <v>71</v>
      </c>
      <c r="O1325" s="164"/>
    </row>
    <row r="1326" s="97" customFormat="true" spans="1:15">
      <c r="A1326" s="124" t="s">
        <v>21</v>
      </c>
      <c r="B1326" s="124" t="s">
        <v>1075</v>
      </c>
      <c r="C1326" s="127">
        <v>250402026</v>
      </c>
      <c r="D1326" s="126" t="s">
        <v>1886</v>
      </c>
      <c r="E1326" s="126"/>
      <c r="F1326" s="126"/>
      <c r="G1326" s="143" t="s">
        <v>1077</v>
      </c>
      <c r="H1326" s="143">
        <v>14.7</v>
      </c>
      <c r="I1326" s="143">
        <v>14.7</v>
      </c>
      <c r="J1326" s="154"/>
      <c r="K1326" s="154"/>
      <c r="L1326" s="154"/>
      <c r="M1326" s="154"/>
      <c r="N1326" s="163" t="s">
        <v>71</v>
      </c>
      <c r="O1326" s="164"/>
    </row>
    <row r="1327" s="97" customFormat="true" ht="21" spans="1:15">
      <c r="A1327" s="124" t="s">
        <v>21</v>
      </c>
      <c r="B1327" s="124" t="s">
        <v>1075</v>
      </c>
      <c r="C1327" s="127">
        <v>250402027</v>
      </c>
      <c r="D1327" s="126" t="s">
        <v>1887</v>
      </c>
      <c r="E1327" s="126"/>
      <c r="F1327" s="126"/>
      <c r="G1327" s="143" t="s">
        <v>1077</v>
      </c>
      <c r="H1327" s="143">
        <v>14.7</v>
      </c>
      <c r="I1327" s="143">
        <v>14.7</v>
      </c>
      <c r="J1327" s="154"/>
      <c r="K1327" s="154"/>
      <c r="L1327" s="154"/>
      <c r="M1327" s="154"/>
      <c r="N1327" s="163" t="s">
        <v>71</v>
      </c>
      <c r="O1327" s="164"/>
    </row>
    <row r="1328" s="97" customFormat="true" ht="21" spans="1:15">
      <c r="A1328" s="124" t="s">
        <v>21</v>
      </c>
      <c r="B1328" s="124" t="s">
        <v>1075</v>
      </c>
      <c r="C1328" s="127">
        <v>250402028</v>
      </c>
      <c r="D1328" s="126" t="s">
        <v>1888</v>
      </c>
      <c r="E1328" s="126"/>
      <c r="F1328" s="126"/>
      <c r="G1328" s="143" t="s">
        <v>1077</v>
      </c>
      <c r="H1328" s="143">
        <v>14.7</v>
      </c>
      <c r="I1328" s="143">
        <v>14.7</v>
      </c>
      <c r="J1328" s="154"/>
      <c r="K1328" s="154"/>
      <c r="L1328" s="154"/>
      <c r="M1328" s="154"/>
      <c r="N1328" s="163" t="s">
        <v>71</v>
      </c>
      <c r="O1328" s="164"/>
    </row>
    <row r="1329" s="97" customFormat="true" spans="1:15">
      <c r="A1329" s="124" t="s">
        <v>21</v>
      </c>
      <c r="B1329" s="124" t="s">
        <v>1075</v>
      </c>
      <c r="C1329" s="127">
        <v>250402029</v>
      </c>
      <c r="D1329" s="126" t="s">
        <v>1889</v>
      </c>
      <c r="E1329" s="126"/>
      <c r="F1329" s="126"/>
      <c r="G1329" s="143" t="s">
        <v>1077</v>
      </c>
      <c r="H1329" s="143">
        <v>14.7</v>
      </c>
      <c r="I1329" s="143">
        <v>14.7</v>
      </c>
      <c r="J1329" s="154"/>
      <c r="K1329" s="154"/>
      <c r="L1329" s="154"/>
      <c r="M1329" s="154"/>
      <c r="N1329" s="163" t="s">
        <v>71</v>
      </c>
      <c r="O1329" s="164"/>
    </row>
    <row r="1330" s="97" customFormat="true" spans="1:15">
      <c r="A1330" s="124" t="s">
        <v>21</v>
      </c>
      <c r="B1330" s="124" t="s">
        <v>1075</v>
      </c>
      <c r="C1330" s="127">
        <v>250402030</v>
      </c>
      <c r="D1330" s="126" t="s">
        <v>1890</v>
      </c>
      <c r="E1330" s="126" t="s">
        <v>1891</v>
      </c>
      <c r="F1330" s="126"/>
      <c r="G1330" s="143" t="s">
        <v>1077</v>
      </c>
      <c r="H1330" s="143">
        <v>14.7</v>
      </c>
      <c r="I1330" s="143">
        <v>14.7</v>
      </c>
      <c r="J1330" s="154"/>
      <c r="K1330" s="154"/>
      <c r="L1330" s="154"/>
      <c r="M1330" s="154"/>
      <c r="N1330" s="163" t="s">
        <v>71</v>
      </c>
      <c r="O1330" s="164"/>
    </row>
    <row r="1331" s="97" customFormat="true" spans="1:15">
      <c r="A1331" s="124" t="s">
        <v>21</v>
      </c>
      <c r="B1331" s="124" t="s">
        <v>1075</v>
      </c>
      <c r="C1331" s="127">
        <v>250402031</v>
      </c>
      <c r="D1331" s="126" t="s">
        <v>1892</v>
      </c>
      <c r="E1331" s="126" t="s">
        <v>1891</v>
      </c>
      <c r="F1331" s="126"/>
      <c r="G1331" s="143" t="s">
        <v>1077</v>
      </c>
      <c r="H1331" s="143">
        <v>14.7</v>
      </c>
      <c r="I1331" s="143">
        <v>14.7</v>
      </c>
      <c r="J1331" s="154"/>
      <c r="K1331" s="154"/>
      <c r="L1331" s="154"/>
      <c r="M1331" s="154"/>
      <c r="N1331" s="163" t="s">
        <v>71</v>
      </c>
      <c r="O1331" s="164"/>
    </row>
    <row r="1332" s="97" customFormat="true" spans="1:15">
      <c r="A1332" s="124" t="s">
        <v>21</v>
      </c>
      <c r="B1332" s="124" t="s">
        <v>1075</v>
      </c>
      <c r="C1332" s="127">
        <v>250402032</v>
      </c>
      <c r="D1332" s="126" t="s">
        <v>1893</v>
      </c>
      <c r="E1332" s="126"/>
      <c r="F1332" s="126"/>
      <c r="G1332" s="143" t="s">
        <v>1077</v>
      </c>
      <c r="H1332" s="143">
        <v>14.7</v>
      </c>
      <c r="I1332" s="143">
        <v>14.7</v>
      </c>
      <c r="J1332" s="154"/>
      <c r="K1332" s="154"/>
      <c r="L1332" s="154"/>
      <c r="M1332" s="154"/>
      <c r="N1332" s="163" t="s">
        <v>71</v>
      </c>
      <c r="O1332" s="164"/>
    </row>
    <row r="1333" s="97" customFormat="true" spans="1:15">
      <c r="A1333" s="124" t="s">
        <v>95</v>
      </c>
      <c r="B1333" s="124" t="s">
        <v>1075</v>
      </c>
      <c r="C1333" s="127">
        <v>250402033</v>
      </c>
      <c r="D1333" s="126" t="s">
        <v>1894</v>
      </c>
      <c r="E1333" s="126" t="s">
        <v>1895</v>
      </c>
      <c r="F1333" s="126"/>
      <c r="G1333" s="143" t="s">
        <v>1077</v>
      </c>
      <c r="H1333" s="143">
        <v>12.7</v>
      </c>
      <c r="I1333" s="143">
        <v>12.7</v>
      </c>
      <c r="J1333" s="154"/>
      <c r="K1333" s="154"/>
      <c r="L1333" s="154"/>
      <c r="M1333" s="154"/>
      <c r="N1333" s="163" t="s">
        <v>71</v>
      </c>
      <c r="O1333" s="164"/>
    </row>
    <row r="1334" s="97" customFormat="true" spans="1:15">
      <c r="A1334" s="124" t="s">
        <v>21</v>
      </c>
      <c r="B1334" s="124" t="s">
        <v>1075</v>
      </c>
      <c r="C1334" s="127">
        <v>250402034</v>
      </c>
      <c r="D1334" s="126" t="s">
        <v>1896</v>
      </c>
      <c r="E1334" s="126"/>
      <c r="F1334" s="126"/>
      <c r="G1334" s="143" t="s">
        <v>1077</v>
      </c>
      <c r="H1334" s="143">
        <v>14.7</v>
      </c>
      <c r="I1334" s="143">
        <v>14.7</v>
      </c>
      <c r="J1334" s="154"/>
      <c r="K1334" s="154"/>
      <c r="L1334" s="154"/>
      <c r="M1334" s="154"/>
      <c r="N1334" s="163" t="s">
        <v>71</v>
      </c>
      <c r="O1334" s="164"/>
    </row>
    <row r="1335" s="97" customFormat="true" spans="1:15">
      <c r="A1335" s="124" t="s">
        <v>23</v>
      </c>
      <c r="B1335" s="124"/>
      <c r="C1335" s="127">
        <v>250402035</v>
      </c>
      <c r="D1335" s="126" t="s">
        <v>1897</v>
      </c>
      <c r="E1335" s="126"/>
      <c r="F1335" s="126"/>
      <c r="G1335" s="143" t="s">
        <v>1077</v>
      </c>
      <c r="H1335" s="143" t="s">
        <v>20</v>
      </c>
      <c r="I1335" s="143" t="s">
        <v>20</v>
      </c>
      <c r="J1335" s="154"/>
      <c r="K1335" s="154"/>
      <c r="L1335" s="154"/>
      <c r="M1335" s="154"/>
      <c r="N1335" s="163" t="s">
        <v>20</v>
      </c>
      <c r="O1335" s="164"/>
    </row>
    <row r="1336" s="97" customFormat="true" ht="21" spans="1:15">
      <c r="A1336" s="124" t="s">
        <v>23</v>
      </c>
      <c r="B1336" s="124" t="s">
        <v>1075</v>
      </c>
      <c r="C1336" s="127">
        <v>2504020350</v>
      </c>
      <c r="D1336" s="126" t="s">
        <v>1898</v>
      </c>
      <c r="E1336" s="126"/>
      <c r="F1336" s="126"/>
      <c r="G1336" s="143" t="s">
        <v>1077</v>
      </c>
      <c r="H1336" s="143">
        <v>8</v>
      </c>
      <c r="I1336" s="143">
        <v>8</v>
      </c>
      <c r="J1336" s="154"/>
      <c r="K1336" s="154"/>
      <c r="L1336" s="154"/>
      <c r="M1336" s="154"/>
      <c r="N1336" s="163" t="s">
        <v>71</v>
      </c>
      <c r="O1336" s="164"/>
    </row>
    <row r="1337" s="97" customFormat="true" ht="21" spans="1:15">
      <c r="A1337" s="124" t="s">
        <v>23</v>
      </c>
      <c r="B1337" s="124" t="s">
        <v>1075</v>
      </c>
      <c r="C1337" s="127">
        <v>2504020351</v>
      </c>
      <c r="D1337" s="126" t="s">
        <v>1899</v>
      </c>
      <c r="E1337" s="126"/>
      <c r="F1337" s="126"/>
      <c r="G1337" s="143" t="s">
        <v>1077</v>
      </c>
      <c r="H1337" s="143">
        <v>14.9</v>
      </c>
      <c r="I1337" s="143">
        <v>14.9</v>
      </c>
      <c r="J1337" s="154"/>
      <c r="K1337" s="154"/>
      <c r="L1337" s="154"/>
      <c r="M1337" s="154"/>
      <c r="N1337" s="163" t="s">
        <v>71</v>
      </c>
      <c r="O1337" s="164"/>
    </row>
    <row r="1338" s="97" customFormat="true" ht="21" spans="1:15">
      <c r="A1338" s="124" t="s">
        <v>228</v>
      </c>
      <c r="B1338" s="124" t="s">
        <v>1075</v>
      </c>
      <c r="C1338" s="127">
        <v>2504020352</v>
      </c>
      <c r="D1338" s="126" t="s">
        <v>1900</v>
      </c>
      <c r="E1338" s="126" t="s">
        <v>1601</v>
      </c>
      <c r="F1338" s="126"/>
      <c r="G1338" s="143" t="s">
        <v>28</v>
      </c>
      <c r="H1338" s="143">
        <v>33.3</v>
      </c>
      <c r="I1338" s="143">
        <v>33.3</v>
      </c>
      <c r="J1338" s="154"/>
      <c r="K1338" s="154"/>
      <c r="L1338" s="154"/>
      <c r="M1338" s="154"/>
      <c r="N1338" s="163" t="s">
        <v>71</v>
      </c>
      <c r="O1338" s="164"/>
    </row>
    <row r="1339" s="97" customFormat="true" ht="21" spans="1:15">
      <c r="A1339" s="124" t="s">
        <v>21</v>
      </c>
      <c r="B1339" s="124" t="s">
        <v>1075</v>
      </c>
      <c r="C1339" s="127">
        <v>250402036</v>
      </c>
      <c r="D1339" s="126" t="s">
        <v>1901</v>
      </c>
      <c r="E1339" s="126"/>
      <c r="F1339" s="126"/>
      <c r="G1339" s="143" t="s">
        <v>1077</v>
      </c>
      <c r="H1339" s="143">
        <v>14.7</v>
      </c>
      <c r="I1339" s="143">
        <v>14.7</v>
      </c>
      <c r="J1339" s="154"/>
      <c r="K1339" s="154"/>
      <c r="L1339" s="154"/>
      <c r="M1339" s="154"/>
      <c r="N1339" s="163" t="s">
        <v>71</v>
      </c>
      <c r="O1339" s="164"/>
    </row>
    <row r="1340" s="97" customFormat="true" ht="21" spans="1:15">
      <c r="A1340" s="124" t="s">
        <v>21</v>
      </c>
      <c r="B1340" s="124" t="s">
        <v>1075</v>
      </c>
      <c r="C1340" s="127">
        <v>250402037</v>
      </c>
      <c r="D1340" s="126" t="s">
        <v>1902</v>
      </c>
      <c r="E1340" s="126"/>
      <c r="F1340" s="126"/>
      <c r="G1340" s="143" t="s">
        <v>1077</v>
      </c>
      <c r="H1340" s="143">
        <v>11</v>
      </c>
      <c r="I1340" s="143">
        <v>11</v>
      </c>
      <c r="J1340" s="154"/>
      <c r="K1340" s="154"/>
      <c r="L1340" s="154"/>
      <c r="M1340" s="154"/>
      <c r="N1340" s="163" t="s">
        <v>71</v>
      </c>
      <c r="O1340" s="164"/>
    </row>
    <row r="1341" s="97" customFormat="true" ht="21" spans="1:15">
      <c r="A1341" s="124" t="s">
        <v>88</v>
      </c>
      <c r="B1341" s="124" t="s">
        <v>1075</v>
      </c>
      <c r="C1341" s="127">
        <v>250402038</v>
      </c>
      <c r="D1341" s="126" t="s">
        <v>1903</v>
      </c>
      <c r="E1341" s="126"/>
      <c r="F1341" s="126"/>
      <c r="G1341" s="143" t="s">
        <v>1077</v>
      </c>
      <c r="H1341" s="143">
        <v>22.5</v>
      </c>
      <c r="I1341" s="143">
        <v>22.5</v>
      </c>
      <c r="J1341" s="154"/>
      <c r="K1341" s="154"/>
      <c r="L1341" s="154"/>
      <c r="M1341" s="154"/>
      <c r="N1341" s="163" t="s">
        <v>51</v>
      </c>
      <c r="O1341" s="164"/>
    </row>
    <row r="1342" s="97" customFormat="true" ht="31.5" spans="1:15">
      <c r="A1342" s="124" t="s">
        <v>88</v>
      </c>
      <c r="B1342" s="124" t="s">
        <v>1075</v>
      </c>
      <c r="C1342" s="127">
        <v>250402039</v>
      </c>
      <c r="D1342" s="126" t="s">
        <v>1904</v>
      </c>
      <c r="E1342" s="126"/>
      <c r="F1342" s="126"/>
      <c r="G1342" s="143" t="s">
        <v>1077</v>
      </c>
      <c r="H1342" s="143">
        <v>52.9</v>
      </c>
      <c r="I1342" s="143">
        <v>52.9</v>
      </c>
      <c r="J1342" s="154"/>
      <c r="K1342" s="154"/>
      <c r="L1342" s="154"/>
      <c r="M1342" s="154"/>
      <c r="N1342" s="163" t="s">
        <v>51</v>
      </c>
      <c r="O1342" s="164"/>
    </row>
    <row r="1343" s="97" customFormat="true" ht="21" spans="1:15">
      <c r="A1343" s="124" t="s">
        <v>88</v>
      </c>
      <c r="B1343" s="124" t="s">
        <v>1075</v>
      </c>
      <c r="C1343" s="127">
        <v>250402040</v>
      </c>
      <c r="D1343" s="126" t="s">
        <v>1905</v>
      </c>
      <c r="E1343" s="126"/>
      <c r="F1343" s="126"/>
      <c r="G1343" s="143" t="s">
        <v>1077</v>
      </c>
      <c r="H1343" s="143">
        <v>44.1</v>
      </c>
      <c r="I1343" s="143">
        <v>44.1</v>
      </c>
      <c r="J1343" s="154"/>
      <c r="K1343" s="154"/>
      <c r="L1343" s="154"/>
      <c r="M1343" s="154"/>
      <c r="N1343" s="163" t="s">
        <v>51</v>
      </c>
      <c r="O1343" s="164"/>
    </row>
    <row r="1344" s="97" customFormat="true" ht="21" spans="1:15">
      <c r="A1344" s="124" t="s">
        <v>100</v>
      </c>
      <c r="B1344" s="124" t="s">
        <v>1075</v>
      </c>
      <c r="C1344" s="127">
        <v>250402041</v>
      </c>
      <c r="D1344" s="126" t="s">
        <v>1906</v>
      </c>
      <c r="E1344" s="126" t="s">
        <v>1310</v>
      </c>
      <c r="F1344" s="126"/>
      <c r="G1344" s="143" t="s">
        <v>1077</v>
      </c>
      <c r="H1344" s="143">
        <v>85.5</v>
      </c>
      <c r="I1344" s="143">
        <v>85.5</v>
      </c>
      <c r="J1344" s="154"/>
      <c r="K1344" s="154"/>
      <c r="L1344" s="154"/>
      <c r="M1344" s="154"/>
      <c r="N1344" s="163" t="s">
        <v>71</v>
      </c>
      <c r="O1344" s="164"/>
    </row>
    <row r="1345" s="97" customFormat="true" ht="21" spans="1:15">
      <c r="A1345" s="124" t="s">
        <v>100</v>
      </c>
      <c r="B1345" s="124" t="s">
        <v>1075</v>
      </c>
      <c r="C1345" s="127">
        <v>250402043</v>
      </c>
      <c r="D1345" s="126" t="s">
        <v>1907</v>
      </c>
      <c r="E1345" s="126" t="s">
        <v>1310</v>
      </c>
      <c r="F1345" s="126"/>
      <c r="G1345" s="143" t="s">
        <v>1077</v>
      </c>
      <c r="H1345" s="143">
        <v>56.1</v>
      </c>
      <c r="I1345" s="143">
        <v>56.1</v>
      </c>
      <c r="J1345" s="154"/>
      <c r="K1345" s="154"/>
      <c r="L1345" s="154"/>
      <c r="M1345" s="154"/>
      <c r="N1345" s="163" t="s">
        <v>71</v>
      </c>
      <c r="O1345" s="164"/>
    </row>
    <row r="1346" s="97" customFormat="true" ht="21" spans="1:15">
      <c r="A1346" s="124" t="s">
        <v>228</v>
      </c>
      <c r="B1346" s="124" t="s">
        <v>1075</v>
      </c>
      <c r="C1346" s="127">
        <v>250402044</v>
      </c>
      <c r="D1346" s="126" t="s">
        <v>1908</v>
      </c>
      <c r="E1346" s="126"/>
      <c r="F1346" s="126"/>
      <c r="G1346" s="143" t="s">
        <v>1077</v>
      </c>
      <c r="H1346" s="143">
        <v>44.1</v>
      </c>
      <c r="I1346" s="143">
        <v>44.1</v>
      </c>
      <c r="J1346" s="154"/>
      <c r="K1346" s="154"/>
      <c r="L1346" s="154"/>
      <c r="M1346" s="154"/>
      <c r="N1346" s="163" t="s">
        <v>51</v>
      </c>
      <c r="O1346" s="164"/>
    </row>
    <row r="1347" s="97" customFormat="true" ht="21" spans="1:15">
      <c r="A1347" s="124" t="s">
        <v>228</v>
      </c>
      <c r="B1347" s="124" t="s">
        <v>1075</v>
      </c>
      <c r="C1347" s="127">
        <v>250402045</v>
      </c>
      <c r="D1347" s="126" t="s">
        <v>1909</v>
      </c>
      <c r="E1347" s="126"/>
      <c r="F1347" s="126"/>
      <c r="G1347" s="143" t="s">
        <v>1077</v>
      </c>
      <c r="H1347" s="143">
        <v>44.1</v>
      </c>
      <c r="I1347" s="143">
        <v>44.1</v>
      </c>
      <c r="J1347" s="154"/>
      <c r="K1347" s="154"/>
      <c r="L1347" s="154"/>
      <c r="M1347" s="154"/>
      <c r="N1347" s="163" t="s">
        <v>51</v>
      </c>
      <c r="O1347" s="164"/>
    </row>
    <row r="1348" s="97" customFormat="true" spans="1:15">
      <c r="A1348" s="124" t="s">
        <v>100</v>
      </c>
      <c r="B1348" s="124" t="s">
        <v>1075</v>
      </c>
      <c r="C1348" s="127">
        <v>250402047</v>
      </c>
      <c r="D1348" s="126" t="s">
        <v>1910</v>
      </c>
      <c r="E1348" s="126" t="s">
        <v>1310</v>
      </c>
      <c r="F1348" s="126"/>
      <c r="G1348" s="143" t="s">
        <v>1077</v>
      </c>
      <c r="H1348" s="143">
        <v>68.4</v>
      </c>
      <c r="I1348" s="143">
        <v>68.4</v>
      </c>
      <c r="J1348" s="154"/>
      <c r="K1348" s="154"/>
      <c r="L1348" s="154"/>
      <c r="M1348" s="154"/>
      <c r="N1348" s="163" t="s">
        <v>71</v>
      </c>
      <c r="O1348" s="164"/>
    </row>
    <row r="1349" s="97" customFormat="true" spans="1:15">
      <c r="A1349" s="124" t="s">
        <v>228</v>
      </c>
      <c r="B1349" s="124" t="s">
        <v>1075</v>
      </c>
      <c r="C1349" s="127">
        <v>250402048</v>
      </c>
      <c r="D1349" s="126" t="s">
        <v>1911</v>
      </c>
      <c r="E1349" s="126"/>
      <c r="F1349" s="126"/>
      <c r="G1349" s="143" t="s">
        <v>1077</v>
      </c>
      <c r="H1349" s="143">
        <v>35.3</v>
      </c>
      <c r="I1349" s="143">
        <v>35.3</v>
      </c>
      <c r="J1349" s="154"/>
      <c r="K1349" s="154"/>
      <c r="L1349" s="154"/>
      <c r="M1349" s="154"/>
      <c r="N1349" s="163" t="s">
        <v>51</v>
      </c>
      <c r="O1349" s="164"/>
    </row>
    <row r="1350" s="97" customFormat="true" ht="21" spans="1:15">
      <c r="A1350" s="124" t="s">
        <v>228</v>
      </c>
      <c r="B1350" s="124" t="s">
        <v>1075</v>
      </c>
      <c r="C1350" s="127">
        <v>250402049</v>
      </c>
      <c r="D1350" s="126" t="s">
        <v>1912</v>
      </c>
      <c r="E1350" s="126"/>
      <c r="F1350" s="126"/>
      <c r="G1350" s="143" t="s">
        <v>1077</v>
      </c>
      <c r="H1350" s="143">
        <v>44.1</v>
      </c>
      <c r="I1350" s="143">
        <v>44.1</v>
      </c>
      <c r="J1350" s="154"/>
      <c r="K1350" s="154"/>
      <c r="L1350" s="154"/>
      <c r="M1350" s="154"/>
      <c r="N1350" s="163" t="s">
        <v>51</v>
      </c>
      <c r="O1350" s="164"/>
    </row>
    <row r="1351" s="97" customFormat="true" spans="1:15">
      <c r="A1351" s="124" t="s">
        <v>228</v>
      </c>
      <c r="B1351" s="124" t="s">
        <v>1075</v>
      </c>
      <c r="C1351" s="127">
        <v>250402050</v>
      </c>
      <c r="D1351" s="126" t="s">
        <v>1913</v>
      </c>
      <c r="E1351" s="126"/>
      <c r="F1351" s="126"/>
      <c r="G1351" s="143" t="s">
        <v>1077</v>
      </c>
      <c r="H1351" s="143">
        <v>51.3</v>
      </c>
      <c r="I1351" s="143">
        <v>51.3</v>
      </c>
      <c r="J1351" s="154"/>
      <c r="K1351" s="154"/>
      <c r="L1351" s="154"/>
      <c r="M1351" s="154"/>
      <c r="N1351" s="163" t="s">
        <v>51</v>
      </c>
      <c r="O1351" s="164"/>
    </row>
    <row r="1352" s="97" customFormat="true" ht="21" spans="1:15">
      <c r="A1352" s="124" t="s">
        <v>228</v>
      </c>
      <c r="B1352" s="124" t="s">
        <v>1075</v>
      </c>
      <c r="C1352" s="127">
        <v>250402051</v>
      </c>
      <c r="D1352" s="126" t="s">
        <v>1914</v>
      </c>
      <c r="E1352" s="126"/>
      <c r="F1352" s="126"/>
      <c r="G1352" s="143" t="s">
        <v>1077</v>
      </c>
      <c r="H1352" s="143">
        <v>49</v>
      </c>
      <c r="I1352" s="143">
        <v>49</v>
      </c>
      <c r="J1352" s="154"/>
      <c r="K1352" s="154"/>
      <c r="L1352" s="154"/>
      <c r="M1352" s="154"/>
      <c r="N1352" s="163" t="s">
        <v>51</v>
      </c>
      <c r="O1352" s="164"/>
    </row>
    <row r="1353" s="97" customFormat="true" ht="21" spans="1:15">
      <c r="A1353" s="124" t="s">
        <v>228</v>
      </c>
      <c r="B1353" s="124" t="s">
        <v>1075</v>
      </c>
      <c r="C1353" s="127">
        <v>250402052</v>
      </c>
      <c r="D1353" s="126" t="s">
        <v>1915</v>
      </c>
      <c r="E1353" s="126"/>
      <c r="F1353" s="126"/>
      <c r="G1353" s="143" t="s">
        <v>1077</v>
      </c>
      <c r="H1353" s="143">
        <v>68.4</v>
      </c>
      <c r="I1353" s="143">
        <v>68.4</v>
      </c>
      <c r="J1353" s="154"/>
      <c r="K1353" s="154"/>
      <c r="L1353" s="154"/>
      <c r="M1353" s="154"/>
      <c r="N1353" s="163" t="s">
        <v>51</v>
      </c>
      <c r="O1353" s="164"/>
    </row>
    <row r="1354" s="97" customFormat="true" ht="21" spans="1:15">
      <c r="A1354" s="124" t="s">
        <v>228</v>
      </c>
      <c r="B1354" s="124" t="s">
        <v>1075</v>
      </c>
      <c r="C1354" s="127">
        <v>250402053</v>
      </c>
      <c r="D1354" s="126" t="s">
        <v>1916</v>
      </c>
      <c r="E1354" s="126"/>
      <c r="F1354" s="126"/>
      <c r="G1354" s="143" t="s">
        <v>1077</v>
      </c>
      <c r="H1354" s="143">
        <v>85.5</v>
      </c>
      <c r="I1354" s="143">
        <v>85.5</v>
      </c>
      <c r="J1354" s="154"/>
      <c r="K1354" s="154"/>
      <c r="L1354" s="154"/>
      <c r="M1354" s="154"/>
      <c r="N1354" s="163" t="s">
        <v>51</v>
      </c>
      <c r="O1354" s="164"/>
    </row>
    <row r="1355" s="97" customFormat="true" ht="31.5" spans="1:15">
      <c r="A1355" s="124" t="s">
        <v>228</v>
      </c>
      <c r="B1355" s="124" t="s">
        <v>1075</v>
      </c>
      <c r="C1355" s="127">
        <v>250402054</v>
      </c>
      <c r="D1355" s="126" t="s">
        <v>1917</v>
      </c>
      <c r="E1355" s="126"/>
      <c r="F1355" s="126"/>
      <c r="G1355" s="143" t="s">
        <v>1077</v>
      </c>
      <c r="H1355" s="143">
        <v>44.1</v>
      </c>
      <c r="I1355" s="143">
        <v>44.1</v>
      </c>
      <c r="J1355" s="154"/>
      <c r="K1355" s="154"/>
      <c r="L1355" s="154"/>
      <c r="M1355" s="154"/>
      <c r="N1355" s="163" t="s">
        <v>51</v>
      </c>
      <c r="O1355" s="164"/>
    </row>
    <row r="1356" s="97" customFormat="true" ht="21" spans="1:15">
      <c r="A1356" s="124" t="s">
        <v>228</v>
      </c>
      <c r="B1356" s="124" t="s">
        <v>1075</v>
      </c>
      <c r="C1356" s="127">
        <v>250402055</v>
      </c>
      <c r="D1356" s="126" t="s">
        <v>1918</v>
      </c>
      <c r="E1356" s="126"/>
      <c r="F1356" s="126"/>
      <c r="G1356" s="143" t="s">
        <v>1077</v>
      </c>
      <c r="H1356" s="143">
        <v>44.1</v>
      </c>
      <c r="I1356" s="143">
        <v>44.1</v>
      </c>
      <c r="J1356" s="154"/>
      <c r="K1356" s="154"/>
      <c r="L1356" s="154"/>
      <c r="M1356" s="154"/>
      <c r="N1356" s="163" t="s">
        <v>51</v>
      </c>
      <c r="O1356" s="164"/>
    </row>
    <row r="1357" s="97" customFormat="true" ht="21" spans="1:15">
      <c r="A1357" s="124" t="s">
        <v>228</v>
      </c>
      <c r="B1357" s="124" t="s">
        <v>1075</v>
      </c>
      <c r="C1357" s="127">
        <v>250402059</v>
      </c>
      <c r="D1357" s="126" t="s">
        <v>1919</v>
      </c>
      <c r="E1357" s="126" t="s">
        <v>1445</v>
      </c>
      <c r="F1357" s="126"/>
      <c r="G1357" s="143" t="s">
        <v>1077</v>
      </c>
      <c r="H1357" s="143">
        <v>26.5</v>
      </c>
      <c r="I1357" s="143">
        <v>26.5</v>
      </c>
      <c r="J1357" s="154"/>
      <c r="K1357" s="154"/>
      <c r="L1357" s="154"/>
      <c r="M1357" s="154"/>
      <c r="N1357" s="163" t="s">
        <v>51</v>
      </c>
      <c r="O1357" s="164"/>
    </row>
    <row r="1358" s="97" customFormat="true" spans="1:15">
      <c r="A1358" s="124" t="s">
        <v>228</v>
      </c>
      <c r="B1358" s="124" t="s">
        <v>1075</v>
      </c>
      <c r="C1358" s="127">
        <v>250402060</v>
      </c>
      <c r="D1358" s="126" t="s">
        <v>1920</v>
      </c>
      <c r="E1358" s="126" t="s">
        <v>1921</v>
      </c>
      <c r="F1358" s="126"/>
      <c r="G1358" s="143" t="s">
        <v>1077</v>
      </c>
      <c r="H1358" s="143">
        <v>37.2</v>
      </c>
      <c r="I1358" s="143">
        <v>37.2</v>
      </c>
      <c r="J1358" s="154"/>
      <c r="K1358" s="154"/>
      <c r="L1358" s="154"/>
      <c r="M1358" s="154"/>
      <c r="N1358" s="163" t="s">
        <v>51</v>
      </c>
      <c r="O1358" s="164"/>
    </row>
    <row r="1359" s="97" customFormat="true" ht="21" spans="1:15">
      <c r="A1359" s="124" t="s">
        <v>228</v>
      </c>
      <c r="B1359" s="124" t="s">
        <v>1075</v>
      </c>
      <c r="C1359" s="127">
        <v>250402061</v>
      </c>
      <c r="D1359" s="126" t="s">
        <v>1922</v>
      </c>
      <c r="E1359" s="126" t="s">
        <v>1858</v>
      </c>
      <c r="F1359" s="126"/>
      <c r="G1359" s="143" t="s">
        <v>1077</v>
      </c>
      <c r="H1359" s="143">
        <v>56.1</v>
      </c>
      <c r="I1359" s="143">
        <v>56.1</v>
      </c>
      <c r="J1359" s="154"/>
      <c r="K1359" s="154"/>
      <c r="L1359" s="154"/>
      <c r="M1359" s="154"/>
      <c r="N1359" s="163" t="s">
        <v>51</v>
      </c>
      <c r="O1359" s="164"/>
    </row>
    <row r="1360" s="97" customFormat="true" spans="1:15">
      <c r="A1360" s="124" t="s">
        <v>228</v>
      </c>
      <c r="B1360" s="124" t="s">
        <v>1075</v>
      </c>
      <c r="C1360" s="127">
        <v>250402062</v>
      </c>
      <c r="D1360" s="126" t="s">
        <v>1923</v>
      </c>
      <c r="E1360" s="126" t="s">
        <v>1921</v>
      </c>
      <c r="F1360" s="126"/>
      <c r="G1360" s="143" t="s">
        <v>1077</v>
      </c>
      <c r="H1360" s="143">
        <v>31.4</v>
      </c>
      <c r="I1360" s="143">
        <v>31.4</v>
      </c>
      <c r="J1360" s="154"/>
      <c r="K1360" s="154"/>
      <c r="L1360" s="154"/>
      <c r="M1360" s="154"/>
      <c r="N1360" s="163" t="s">
        <v>51</v>
      </c>
      <c r="O1360" s="164"/>
    </row>
    <row r="1361" s="97" customFormat="true" spans="1:15">
      <c r="A1361" s="124" t="s">
        <v>228</v>
      </c>
      <c r="B1361" s="124" t="s">
        <v>1075</v>
      </c>
      <c r="C1361" s="127">
        <v>250402063</v>
      </c>
      <c r="D1361" s="126" t="s">
        <v>1924</v>
      </c>
      <c r="E1361" s="126"/>
      <c r="F1361" s="126"/>
      <c r="G1361" s="143" t="s">
        <v>28</v>
      </c>
      <c r="H1361" s="143">
        <v>207</v>
      </c>
      <c r="I1361" s="143">
        <v>207</v>
      </c>
      <c r="J1361" s="154"/>
      <c r="K1361" s="154"/>
      <c r="L1361" s="154"/>
      <c r="M1361" s="154"/>
      <c r="N1361" s="163" t="s">
        <v>51</v>
      </c>
      <c r="O1361" s="164"/>
    </row>
    <row r="1362" s="97" customFormat="true" ht="21" spans="1:15">
      <c r="A1362" s="124" t="s">
        <v>228</v>
      </c>
      <c r="B1362" s="124" t="s">
        <v>1075</v>
      </c>
      <c r="C1362" s="127">
        <v>250402064</v>
      </c>
      <c r="D1362" s="126" t="s">
        <v>1925</v>
      </c>
      <c r="E1362" s="126" t="s">
        <v>1926</v>
      </c>
      <c r="F1362" s="126"/>
      <c r="G1362" s="143" t="s">
        <v>28</v>
      </c>
      <c r="H1362" s="143">
        <v>229.3</v>
      </c>
      <c r="I1362" s="143">
        <v>229.3</v>
      </c>
      <c r="J1362" s="154"/>
      <c r="K1362" s="154"/>
      <c r="L1362" s="154"/>
      <c r="M1362" s="154"/>
      <c r="N1362" s="163" t="s">
        <v>51</v>
      </c>
      <c r="O1362" s="164"/>
    </row>
    <row r="1363" s="97" customFormat="true" spans="1:15">
      <c r="A1363" s="124" t="s">
        <v>228</v>
      </c>
      <c r="B1363" s="124" t="s">
        <v>1075</v>
      </c>
      <c r="C1363" s="127">
        <v>250402065</v>
      </c>
      <c r="D1363" s="126" t="s">
        <v>1927</v>
      </c>
      <c r="E1363" s="126"/>
      <c r="F1363" s="126"/>
      <c r="G1363" s="143" t="s">
        <v>28</v>
      </c>
      <c r="H1363" s="143">
        <v>26.5</v>
      </c>
      <c r="I1363" s="143">
        <v>26.5</v>
      </c>
      <c r="J1363" s="154"/>
      <c r="K1363" s="154"/>
      <c r="L1363" s="154"/>
      <c r="M1363" s="154"/>
      <c r="N1363" s="163" t="s">
        <v>51</v>
      </c>
      <c r="O1363" s="164"/>
    </row>
    <row r="1364" s="97" customFormat="true" ht="21" spans="1:15">
      <c r="A1364" s="124" t="s">
        <v>228</v>
      </c>
      <c r="B1364" s="124" t="s">
        <v>1075</v>
      </c>
      <c r="C1364" s="127">
        <v>250402066</v>
      </c>
      <c r="D1364" s="126" t="s">
        <v>1928</v>
      </c>
      <c r="E1364" s="126"/>
      <c r="F1364" s="126"/>
      <c r="G1364" s="143" t="s">
        <v>28</v>
      </c>
      <c r="H1364" s="143">
        <v>31.4</v>
      </c>
      <c r="I1364" s="143">
        <v>31.4</v>
      </c>
      <c r="J1364" s="154"/>
      <c r="K1364" s="154"/>
      <c r="L1364" s="154"/>
      <c r="M1364" s="154"/>
      <c r="N1364" s="163" t="s">
        <v>51</v>
      </c>
      <c r="O1364" s="164"/>
    </row>
    <row r="1365" s="97" customFormat="true" ht="21" spans="1:15">
      <c r="A1365" s="124" t="s">
        <v>228</v>
      </c>
      <c r="B1365" s="124" t="s">
        <v>1075</v>
      </c>
      <c r="C1365" s="127">
        <v>250402067</v>
      </c>
      <c r="D1365" s="126" t="s">
        <v>1929</v>
      </c>
      <c r="E1365" s="126"/>
      <c r="F1365" s="126"/>
      <c r="G1365" s="143" t="s">
        <v>1077</v>
      </c>
      <c r="H1365" s="143">
        <v>35.3</v>
      </c>
      <c r="I1365" s="143">
        <v>35.3</v>
      </c>
      <c r="J1365" s="154"/>
      <c r="K1365" s="154"/>
      <c r="L1365" s="154"/>
      <c r="M1365" s="154"/>
      <c r="N1365" s="163" t="s">
        <v>51</v>
      </c>
      <c r="O1365" s="164"/>
    </row>
    <row r="1366" s="97" customFormat="true" ht="21" spans="1:15">
      <c r="A1366" s="124" t="s">
        <v>228</v>
      </c>
      <c r="B1366" s="124" t="s">
        <v>1075</v>
      </c>
      <c r="C1366" s="127">
        <v>250402068</v>
      </c>
      <c r="D1366" s="125" t="s">
        <v>1930</v>
      </c>
      <c r="E1366" s="125"/>
      <c r="F1366" s="125"/>
      <c r="G1366" s="146" t="s">
        <v>28</v>
      </c>
      <c r="H1366" s="146">
        <v>110</v>
      </c>
      <c r="I1366" s="146">
        <v>110</v>
      </c>
      <c r="J1366" s="154"/>
      <c r="K1366" s="154"/>
      <c r="L1366" s="154"/>
      <c r="M1366" s="165" t="s">
        <v>1747</v>
      </c>
      <c r="N1366" s="163" t="s">
        <v>51</v>
      </c>
      <c r="O1366" s="164"/>
    </row>
    <row r="1367" s="97" customFormat="true" ht="21" spans="1:15">
      <c r="A1367" s="124" t="s">
        <v>228</v>
      </c>
      <c r="B1367" s="124" t="s">
        <v>1075</v>
      </c>
      <c r="C1367" s="127">
        <v>250402069</v>
      </c>
      <c r="D1367" s="126" t="s">
        <v>1931</v>
      </c>
      <c r="E1367" s="126"/>
      <c r="F1367" s="126"/>
      <c r="G1367" s="143" t="s">
        <v>1077</v>
      </c>
      <c r="H1367" s="143">
        <v>35.3</v>
      </c>
      <c r="I1367" s="143">
        <v>35.3</v>
      </c>
      <c r="J1367" s="154"/>
      <c r="K1367" s="154"/>
      <c r="L1367" s="154"/>
      <c r="M1367" s="154"/>
      <c r="N1367" s="163" t="s">
        <v>51</v>
      </c>
      <c r="O1367" s="164"/>
    </row>
    <row r="1368" s="97" customFormat="true" ht="21" spans="1:15">
      <c r="A1368" s="124" t="s">
        <v>75</v>
      </c>
      <c r="B1368" s="124" t="s">
        <v>1075</v>
      </c>
      <c r="C1368" s="127">
        <v>250402070</v>
      </c>
      <c r="D1368" s="126" t="s">
        <v>1932</v>
      </c>
      <c r="E1368" s="126"/>
      <c r="F1368" s="126"/>
      <c r="G1368" s="143" t="s">
        <v>28</v>
      </c>
      <c r="H1368" s="143">
        <v>52.9</v>
      </c>
      <c r="I1368" s="143">
        <v>52.9</v>
      </c>
      <c r="J1368" s="154"/>
      <c r="K1368" s="154"/>
      <c r="L1368" s="154"/>
      <c r="M1368" s="154"/>
      <c r="N1368" s="163" t="s">
        <v>71</v>
      </c>
      <c r="O1368" s="164"/>
    </row>
    <row r="1369" s="97" customFormat="true" ht="63" spans="1:15">
      <c r="A1369" s="124" t="s">
        <v>75</v>
      </c>
      <c r="B1369" s="124" t="s">
        <v>1075</v>
      </c>
      <c r="C1369" s="127">
        <v>250402071</v>
      </c>
      <c r="D1369" s="126" t="s">
        <v>1933</v>
      </c>
      <c r="E1369" s="126" t="s">
        <v>1934</v>
      </c>
      <c r="F1369" s="126"/>
      <c r="G1369" s="143" t="s">
        <v>28</v>
      </c>
      <c r="H1369" s="143">
        <v>35.3</v>
      </c>
      <c r="I1369" s="143">
        <v>35.3</v>
      </c>
      <c r="J1369" s="154"/>
      <c r="K1369" s="154"/>
      <c r="L1369" s="154"/>
      <c r="M1369" s="154"/>
      <c r="N1369" s="163" t="s">
        <v>71</v>
      </c>
      <c r="O1369" s="164"/>
    </row>
    <row r="1370" s="97" customFormat="true" ht="21" spans="1:15">
      <c r="A1370" s="124" t="s">
        <v>75</v>
      </c>
      <c r="B1370" s="124" t="s">
        <v>1075</v>
      </c>
      <c r="C1370" s="127">
        <v>250402072</v>
      </c>
      <c r="D1370" s="126" t="s">
        <v>1935</v>
      </c>
      <c r="E1370" s="126"/>
      <c r="F1370" s="126"/>
      <c r="G1370" s="143" t="s">
        <v>28</v>
      </c>
      <c r="H1370" s="143">
        <v>35.3</v>
      </c>
      <c r="I1370" s="143">
        <v>35.3</v>
      </c>
      <c r="J1370" s="154"/>
      <c r="K1370" s="154"/>
      <c r="L1370" s="154"/>
      <c r="M1370" s="154"/>
      <c r="N1370" s="163" t="s">
        <v>71</v>
      </c>
      <c r="O1370" s="164"/>
    </row>
    <row r="1371" s="97" customFormat="true" spans="1:15">
      <c r="A1371" s="124" t="s">
        <v>75</v>
      </c>
      <c r="B1371" s="124" t="s">
        <v>1075</v>
      </c>
      <c r="C1371" s="127">
        <v>250402073</v>
      </c>
      <c r="D1371" s="126" t="s">
        <v>1936</v>
      </c>
      <c r="E1371" s="126"/>
      <c r="F1371" s="126"/>
      <c r="G1371" s="143" t="s">
        <v>28</v>
      </c>
      <c r="H1371" s="143">
        <v>35.3</v>
      </c>
      <c r="I1371" s="143">
        <v>35.3</v>
      </c>
      <c r="J1371" s="154"/>
      <c r="K1371" s="154"/>
      <c r="L1371" s="154"/>
      <c r="M1371" s="154"/>
      <c r="N1371" s="163" t="s">
        <v>71</v>
      </c>
      <c r="O1371" s="164"/>
    </row>
    <row r="1372" s="97" customFormat="true" ht="21" spans="1:15">
      <c r="A1372" s="124" t="s">
        <v>75</v>
      </c>
      <c r="B1372" s="124" t="s">
        <v>1075</v>
      </c>
      <c r="C1372" s="127">
        <v>250402074</v>
      </c>
      <c r="D1372" s="126" t="s">
        <v>1937</v>
      </c>
      <c r="E1372" s="126"/>
      <c r="F1372" s="126"/>
      <c r="G1372" s="143" t="s">
        <v>28</v>
      </c>
      <c r="H1372" s="143">
        <v>124.2</v>
      </c>
      <c r="I1372" s="143">
        <v>124.2</v>
      </c>
      <c r="J1372" s="154"/>
      <c r="K1372" s="154"/>
      <c r="L1372" s="154"/>
      <c r="M1372" s="154"/>
      <c r="N1372" s="163" t="s">
        <v>51</v>
      </c>
      <c r="O1372" s="164"/>
    </row>
    <row r="1373" s="97" customFormat="true" spans="1:15">
      <c r="A1373" s="124" t="s">
        <v>244</v>
      </c>
      <c r="B1373" s="124" t="s">
        <v>1075</v>
      </c>
      <c r="C1373" s="127" t="s">
        <v>1938</v>
      </c>
      <c r="D1373" s="126" t="s">
        <v>1939</v>
      </c>
      <c r="E1373" s="126" t="s">
        <v>1310</v>
      </c>
      <c r="F1373" s="126"/>
      <c r="G1373" s="143" t="s">
        <v>28</v>
      </c>
      <c r="H1373" s="143">
        <v>85.5</v>
      </c>
      <c r="I1373" s="143">
        <v>85.5</v>
      </c>
      <c r="J1373" s="154"/>
      <c r="K1373" s="154"/>
      <c r="L1373" s="154"/>
      <c r="M1373" s="154"/>
      <c r="N1373" s="163" t="s">
        <v>51</v>
      </c>
      <c r="O1373" s="164"/>
    </row>
    <row r="1374" s="97" customFormat="true" ht="21" spans="1:15">
      <c r="A1374" s="124" t="s">
        <v>244</v>
      </c>
      <c r="B1374" s="124" t="s">
        <v>1075</v>
      </c>
      <c r="C1374" s="127" t="s">
        <v>1940</v>
      </c>
      <c r="D1374" s="126" t="s">
        <v>1941</v>
      </c>
      <c r="E1374" s="126" t="s">
        <v>1310</v>
      </c>
      <c r="F1374" s="126"/>
      <c r="G1374" s="143" t="s">
        <v>28</v>
      </c>
      <c r="H1374" s="143">
        <v>102.6</v>
      </c>
      <c r="I1374" s="143">
        <v>102.6</v>
      </c>
      <c r="J1374" s="154"/>
      <c r="K1374" s="154"/>
      <c r="L1374" s="154"/>
      <c r="M1374" s="154"/>
      <c r="N1374" s="163" t="s">
        <v>71</v>
      </c>
      <c r="O1374" s="164"/>
    </row>
    <row r="1375" s="97" customFormat="true" spans="1:15">
      <c r="A1375" s="124" t="s">
        <v>244</v>
      </c>
      <c r="B1375" s="124" t="s">
        <v>1075</v>
      </c>
      <c r="C1375" s="127" t="s">
        <v>1942</v>
      </c>
      <c r="D1375" s="126" t="s">
        <v>1943</v>
      </c>
      <c r="E1375" s="126" t="s">
        <v>1944</v>
      </c>
      <c r="F1375" s="126"/>
      <c r="G1375" s="143" t="s">
        <v>28</v>
      </c>
      <c r="H1375" s="143">
        <v>35.3</v>
      </c>
      <c r="I1375" s="143">
        <v>35.3</v>
      </c>
      <c r="J1375" s="154"/>
      <c r="K1375" s="154"/>
      <c r="L1375" s="154"/>
      <c r="M1375" s="154"/>
      <c r="N1375" s="163" t="s">
        <v>71</v>
      </c>
      <c r="O1375" s="164"/>
    </row>
    <row r="1376" s="97" customFormat="true" ht="21" spans="1:15">
      <c r="A1376" s="124" t="s">
        <v>244</v>
      </c>
      <c r="B1376" s="124" t="s">
        <v>1075</v>
      </c>
      <c r="C1376" s="127" t="s">
        <v>1945</v>
      </c>
      <c r="D1376" s="126" t="s">
        <v>1946</v>
      </c>
      <c r="E1376" s="126" t="s">
        <v>1947</v>
      </c>
      <c r="F1376" s="126"/>
      <c r="G1376" s="143" t="s">
        <v>28</v>
      </c>
      <c r="H1376" s="143">
        <v>40.2</v>
      </c>
      <c r="I1376" s="143">
        <v>40.2</v>
      </c>
      <c r="J1376" s="154"/>
      <c r="K1376" s="154"/>
      <c r="L1376" s="154"/>
      <c r="M1376" s="154"/>
      <c r="N1376" s="163" t="s">
        <v>71</v>
      </c>
      <c r="O1376" s="164"/>
    </row>
    <row r="1377" s="97" customFormat="true" spans="1:15">
      <c r="A1377" s="124" t="s">
        <v>244</v>
      </c>
      <c r="B1377" s="124" t="s">
        <v>1075</v>
      </c>
      <c r="C1377" s="127" t="s">
        <v>1948</v>
      </c>
      <c r="D1377" s="126" t="s">
        <v>1949</v>
      </c>
      <c r="E1377" s="126" t="s">
        <v>1950</v>
      </c>
      <c r="F1377" s="126"/>
      <c r="G1377" s="143" t="s">
        <v>28</v>
      </c>
      <c r="H1377" s="143">
        <v>40.2</v>
      </c>
      <c r="I1377" s="143">
        <v>40.2</v>
      </c>
      <c r="J1377" s="154"/>
      <c r="K1377" s="154"/>
      <c r="L1377" s="154"/>
      <c r="M1377" s="154"/>
      <c r="N1377" s="163" t="s">
        <v>71</v>
      </c>
      <c r="O1377" s="164"/>
    </row>
    <row r="1378" s="97" customFormat="true" ht="21" spans="1:15">
      <c r="A1378" s="124" t="s">
        <v>244</v>
      </c>
      <c r="B1378" s="124" t="s">
        <v>1075</v>
      </c>
      <c r="C1378" s="127" t="s">
        <v>1951</v>
      </c>
      <c r="D1378" s="126" t="s">
        <v>1952</v>
      </c>
      <c r="E1378" s="126" t="s">
        <v>1947</v>
      </c>
      <c r="F1378" s="126"/>
      <c r="G1378" s="143" t="s">
        <v>28</v>
      </c>
      <c r="H1378" s="143">
        <v>59.9</v>
      </c>
      <c r="I1378" s="143">
        <v>59.9</v>
      </c>
      <c r="J1378" s="154"/>
      <c r="K1378" s="154"/>
      <c r="L1378" s="154"/>
      <c r="M1378" s="154"/>
      <c r="N1378" s="163" t="s">
        <v>71</v>
      </c>
      <c r="O1378" s="164"/>
    </row>
    <row r="1379" s="97" customFormat="true" ht="21" spans="1:15">
      <c r="A1379" s="124" t="s">
        <v>244</v>
      </c>
      <c r="B1379" s="124" t="s">
        <v>1075</v>
      </c>
      <c r="C1379" s="127" t="s">
        <v>1953</v>
      </c>
      <c r="D1379" s="126" t="s">
        <v>1879</v>
      </c>
      <c r="E1379" s="126" t="s">
        <v>1680</v>
      </c>
      <c r="F1379" s="126"/>
      <c r="G1379" s="143" t="s">
        <v>28</v>
      </c>
      <c r="H1379" s="143">
        <v>40.2</v>
      </c>
      <c r="I1379" s="143">
        <v>40.2</v>
      </c>
      <c r="J1379" s="154"/>
      <c r="K1379" s="154"/>
      <c r="L1379" s="154"/>
      <c r="M1379" s="154"/>
      <c r="N1379" s="163" t="s">
        <v>71</v>
      </c>
      <c r="O1379" s="164"/>
    </row>
    <row r="1380" s="97" customFormat="true" ht="31.5" spans="1:15">
      <c r="A1380" s="124" t="s">
        <v>95</v>
      </c>
      <c r="B1380" s="124" t="s">
        <v>1075</v>
      </c>
      <c r="C1380" s="127" t="s">
        <v>1954</v>
      </c>
      <c r="D1380" s="125" t="s">
        <v>1955</v>
      </c>
      <c r="E1380" s="125" t="s">
        <v>1956</v>
      </c>
      <c r="F1380" s="125"/>
      <c r="G1380" s="146" t="s">
        <v>28</v>
      </c>
      <c r="H1380" s="146">
        <v>50</v>
      </c>
      <c r="I1380" s="146">
        <v>50</v>
      </c>
      <c r="J1380" s="154"/>
      <c r="K1380" s="154"/>
      <c r="L1380" s="154"/>
      <c r="M1380" s="165"/>
      <c r="N1380" s="163" t="s">
        <v>71</v>
      </c>
      <c r="O1380" s="164"/>
    </row>
    <row r="1381" s="97" customFormat="true" spans="1:15">
      <c r="A1381" s="124" t="s">
        <v>23</v>
      </c>
      <c r="B1381" s="124"/>
      <c r="C1381" s="127">
        <v>250403</v>
      </c>
      <c r="D1381" s="126" t="s">
        <v>1957</v>
      </c>
      <c r="E1381" s="126"/>
      <c r="F1381" s="126"/>
      <c r="G1381" s="143"/>
      <c r="H1381" s="143" t="s">
        <v>20</v>
      </c>
      <c r="I1381" s="143" t="s">
        <v>20</v>
      </c>
      <c r="J1381" s="154"/>
      <c r="K1381" s="154"/>
      <c r="L1381" s="154"/>
      <c r="M1381" s="154"/>
      <c r="N1381" s="163" t="s">
        <v>20</v>
      </c>
      <c r="O1381" s="164"/>
    </row>
    <row r="1382" s="97" customFormat="true" ht="21" spans="1:15">
      <c r="A1382" s="124" t="s">
        <v>23</v>
      </c>
      <c r="B1382" s="124" t="s">
        <v>1075</v>
      </c>
      <c r="C1382" s="127">
        <v>250403001</v>
      </c>
      <c r="D1382" s="126" t="s">
        <v>1958</v>
      </c>
      <c r="E1382" s="126" t="s">
        <v>1959</v>
      </c>
      <c r="F1382" s="126"/>
      <c r="G1382" s="143" t="s">
        <v>1077</v>
      </c>
      <c r="H1382" s="143">
        <v>14.9</v>
      </c>
      <c r="I1382" s="143">
        <v>14.9</v>
      </c>
      <c r="J1382" s="154"/>
      <c r="K1382" s="154"/>
      <c r="L1382" s="154"/>
      <c r="M1382" s="154"/>
      <c r="N1382" s="163" t="s">
        <v>71</v>
      </c>
      <c r="O1382" s="164"/>
    </row>
    <row r="1383" s="97" customFormat="true" spans="1:15">
      <c r="A1383" s="124" t="s">
        <v>21</v>
      </c>
      <c r="B1383" s="124" t="s">
        <v>1075</v>
      </c>
      <c r="C1383" s="127">
        <v>250403002</v>
      </c>
      <c r="D1383" s="126" t="s">
        <v>1960</v>
      </c>
      <c r="E1383" s="126"/>
      <c r="F1383" s="126"/>
      <c r="G1383" s="143" t="s">
        <v>1077</v>
      </c>
      <c r="H1383" s="143">
        <v>37.2</v>
      </c>
      <c r="I1383" s="143">
        <v>37.2</v>
      </c>
      <c r="J1383" s="154"/>
      <c r="K1383" s="154"/>
      <c r="L1383" s="154"/>
      <c r="M1383" s="154"/>
      <c r="N1383" s="163" t="s">
        <v>71</v>
      </c>
      <c r="O1383" s="164"/>
    </row>
    <row r="1384" s="97" customFormat="true" spans="1:15">
      <c r="A1384" s="124" t="s">
        <v>23</v>
      </c>
      <c r="B1384" s="124"/>
      <c r="C1384" s="127">
        <v>250403003</v>
      </c>
      <c r="D1384" s="126" t="s">
        <v>1961</v>
      </c>
      <c r="E1384" s="126"/>
      <c r="F1384" s="126"/>
      <c r="G1384" s="143" t="s">
        <v>1077</v>
      </c>
      <c r="H1384" s="143" t="s">
        <v>20</v>
      </c>
      <c r="I1384" s="143" t="s">
        <v>20</v>
      </c>
      <c r="J1384" s="154"/>
      <c r="K1384" s="154"/>
      <c r="L1384" s="154"/>
      <c r="M1384" s="154"/>
      <c r="N1384" s="163" t="s">
        <v>20</v>
      </c>
      <c r="O1384" s="164"/>
    </row>
    <row r="1385" s="97" customFormat="true" ht="21" spans="1:15">
      <c r="A1385" s="124" t="s">
        <v>23</v>
      </c>
      <c r="B1385" s="124" t="s">
        <v>1075</v>
      </c>
      <c r="C1385" s="127">
        <v>2504030030</v>
      </c>
      <c r="D1385" s="126" t="s">
        <v>1962</v>
      </c>
      <c r="E1385" s="126"/>
      <c r="F1385" s="126"/>
      <c r="G1385" s="143" t="s">
        <v>1077</v>
      </c>
      <c r="H1385" s="143">
        <v>37.2</v>
      </c>
      <c r="I1385" s="143">
        <v>37.2</v>
      </c>
      <c r="J1385" s="154"/>
      <c r="K1385" s="154"/>
      <c r="L1385" s="154"/>
      <c r="M1385" s="154"/>
      <c r="N1385" s="163" t="s">
        <v>71</v>
      </c>
      <c r="O1385" s="164"/>
    </row>
    <row r="1386" s="97" customFormat="true" ht="21" spans="1:15">
      <c r="A1386" s="124" t="s">
        <v>23</v>
      </c>
      <c r="B1386" s="124" t="s">
        <v>1075</v>
      </c>
      <c r="C1386" s="127">
        <v>2504030031</v>
      </c>
      <c r="D1386" s="126" t="s">
        <v>1963</v>
      </c>
      <c r="E1386" s="126"/>
      <c r="F1386" s="126"/>
      <c r="G1386" s="143" t="s">
        <v>1077</v>
      </c>
      <c r="H1386" s="143">
        <v>72.2</v>
      </c>
      <c r="I1386" s="143">
        <v>72.2</v>
      </c>
      <c r="J1386" s="154"/>
      <c r="K1386" s="154"/>
      <c r="L1386" s="154"/>
      <c r="M1386" s="154"/>
      <c r="N1386" s="163" t="s">
        <v>71</v>
      </c>
      <c r="O1386" s="164"/>
    </row>
    <row r="1387" s="97" customFormat="true" ht="21" spans="1:15">
      <c r="A1387" s="124" t="s">
        <v>44</v>
      </c>
      <c r="B1387" s="124" t="s">
        <v>1075</v>
      </c>
      <c r="C1387" s="127">
        <v>250403004</v>
      </c>
      <c r="D1387" s="126" t="s">
        <v>1964</v>
      </c>
      <c r="E1387" s="126"/>
      <c r="F1387" s="126"/>
      <c r="G1387" s="143" t="s">
        <v>1077</v>
      </c>
      <c r="H1387" s="143">
        <v>5</v>
      </c>
      <c r="I1387" s="143">
        <v>5</v>
      </c>
      <c r="J1387" s="154"/>
      <c r="K1387" s="154"/>
      <c r="L1387" s="154"/>
      <c r="M1387" s="154"/>
      <c r="N1387" s="163" t="s">
        <v>71</v>
      </c>
      <c r="O1387" s="164"/>
    </row>
    <row r="1388" s="97" customFormat="true" ht="21" spans="1:15">
      <c r="A1388" s="124" t="s">
        <v>21</v>
      </c>
      <c r="B1388" s="124" t="s">
        <v>1075</v>
      </c>
      <c r="C1388" s="127">
        <v>250403005</v>
      </c>
      <c r="D1388" s="126" t="s">
        <v>1965</v>
      </c>
      <c r="E1388" s="126"/>
      <c r="F1388" s="126"/>
      <c r="G1388" s="143" t="s">
        <v>1077</v>
      </c>
      <c r="H1388" s="143">
        <v>5</v>
      </c>
      <c r="I1388" s="143">
        <v>5</v>
      </c>
      <c r="J1388" s="154"/>
      <c r="K1388" s="154"/>
      <c r="L1388" s="154"/>
      <c r="M1388" s="154"/>
      <c r="N1388" s="163" t="s">
        <v>71</v>
      </c>
      <c r="O1388" s="164"/>
    </row>
    <row r="1389" s="97" customFormat="true" ht="21" spans="1:15">
      <c r="A1389" s="124" t="s">
        <v>21</v>
      </c>
      <c r="B1389" s="124" t="s">
        <v>1075</v>
      </c>
      <c r="C1389" s="127">
        <v>250403006</v>
      </c>
      <c r="D1389" s="126" t="s">
        <v>1966</v>
      </c>
      <c r="E1389" s="126"/>
      <c r="F1389" s="126"/>
      <c r="G1389" s="143" t="s">
        <v>1077</v>
      </c>
      <c r="H1389" s="143">
        <v>10</v>
      </c>
      <c r="I1389" s="143">
        <v>10</v>
      </c>
      <c r="J1389" s="154"/>
      <c r="K1389" s="154"/>
      <c r="L1389" s="154"/>
      <c r="M1389" s="154"/>
      <c r="N1389" s="163" t="s">
        <v>71</v>
      </c>
      <c r="O1389" s="164"/>
    </row>
    <row r="1390" s="97" customFormat="true" ht="21" spans="1:15">
      <c r="A1390" s="124" t="s">
        <v>21</v>
      </c>
      <c r="B1390" s="124" t="s">
        <v>1075</v>
      </c>
      <c r="C1390" s="127">
        <v>250403007</v>
      </c>
      <c r="D1390" s="126" t="s">
        <v>1967</v>
      </c>
      <c r="E1390" s="126"/>
      <c r="F1390" s="126"/>
      <c r="G1390" s="143" t="s">
        <v>1077</v>
      </c>
      <c r="H1390" s="143">
        <v>10</v>
      </c>
      <c r="I1390" s="143">
        <v>10</v>
      </c>
      <c r="J1390" s="154"/>
      <c r="K1390" s="154"/>
      <c r="L1390" s="154"/>
      <c r="M1390" s="154"/>
      <c r="N1390" s="163" t="s">
        <v>71</v>
      </c>
      <c r="O1390" s="164"/>
    </row>
    <row r="1391" s="97" customFormat="true" ht="21" spans="1:15">
      <c r="A1391" s="124" t="s">
        <v>23</v>
      </c>
      <c r="B1391" s="124" t="s">
        <v>1075</v>
      </c>
      <c r="C1391" s="127">
        <v>250403008</v>
      </c>
      <c r="D1391" s="126" t="s">
        <v>1968</v>
      </c>
      <c r="E1391" s="126"/>
      <c r="F1391" s="126"/>
      <c r="G1391" s="143" t="s">
        <v>1077</v>
      </c>
      <c r="H1391" s="143">
        <v>13.7</v>
      </c>
      <c r="I1391" s="143">
        <v>13.7</v>
      </c>
      <c r="J1391" s="154"/>
      <c r="K1391" s="154"/>
      <c r="L1391" s="154"/>
      <c r="M1391" s="154"/>
      <c r="N1391" s="163" t="s">
        <v>71</v>
      </c>
      <c r="O1391" s="164"/>
    </row>
    <row r="1392" s="97" customFormat="true" ht="21" spans="1:15">
      <c r="A1392" s="124" t="s">
        <v>21</v>
      </c>
      <c r="B1392" s="124" t="s">
        <v>1075</v>
      </c>
      <c r="C1392" s="127">
        <v>250403009</v>
      </c>
      <c r="D1392" s="126" t="s">
        <v>1969</v>
      </c>
      <c r="E1392" s="126"/>
      <c r="F1392" s="126"/>
      <c r="G1392" s="143" t="s">
        <v>1077</v>
      </c>
      <c r="H1392" s="143">
        <v>10</v>
      </c>
      <c r="I1392" s="143">
        <v>10</v>
      </c>
      <c r="J1392" s="154"/>
      <c r="K1392" s="154"/>
      <c r="L1392" s="154"/>
      <c r="M1392" s="154"/>
      <c r="N1392" s="163" t="s">
        <v>71</v>
      </c>
      <c r="O1392" s="164"/>
    </row>
    <row r="1393" s="97" customFormat="true" ht="31.5" spans="1:15">
      <c r="A1393" s="124" t="s">
        <v>23</v>
      </c>
      <c r="B1393" s="124" t="s">
        <v>1075</v>
      </c>
      <c r="C1393" s="127">
        <v>250403010</v>
      </c>
      <c r="D1393" s="126" t="s">
        <v>1970</v>
      </c>
      <c r="E1393" s="126"/>
      <c r="F1393" s="126"/>
      <c r="G1393" s="143" t="s">
        <v>1077</v>
      </c>
      <c r="H1393" s="143">
        <v>10</v>
      </c>
      <c r="I1393" s="143">
        <v>10</v>
      </c>
      <c r="J1393" s="154"/>
      <c r="K1393" s="154"/>
      <c r="L1393" s="154"/>
      <c r="M1393" s="154"/>
      <c r="N1393" s="163" t="s">
        <v>71</v>
      </c>
      <c r="O1393" s="164"/>
    </row>
    <row r="1394" s="97" customFormat="true" ht="21" spans="1:15">
      <c r="A1394" s="124" t="s">
        <v>23</v>
      </c>
      <c r="B1394" s="124" t="s">
        <v>1075</v>
      </c>
      <c r="C1394" s="127">
        <v>250403011</v>
      </c>
      <c r="D1394" s="126" t="s">
        <v>1971</v>
      </c>
      <c r="E1394" s="126" t="s">
        <v>1972</v>
      </c>
      <c r="F1394" s="126"/>
      <c r="G1394" s="143" t="s">
        <v>1077</v>
      </c>
      <c r="H1394" s="143">
        <v>20</v>
      </c>
      <c r="I1394" s="143">
        <v>20</v>
      </c>
      <c r="J1394" s="154"/>
      <c r="K1394" s="154"/>
      <c r="L1394" s="154"/>
      <c r="M1394" s="154"/>
      <c r="N1394" s="163" t="s">
        <v>71</v>
      </c>
      <c r="O1394" s="164"/>
    </row>
    <row r="1395" s="97" customFormat="true" ht="21" spans="1:15">
      <c r="A1395" s="124" t="s">
        <v>23</v>
      </c>
      <c r="B1395" s="124" t="s">
        <v>1075</v>
      </c>
      <c r="C1395" s="127">
        <v>250403012</v>
      </c>
      <c r="D1395" s="126" t="s">
        <v>1973</v>
      </c>
      <c r="E1395" s="126" t="s">
        <v>1974</v>
      </c>
      <c r="F1395" s="126"/>
      <c r="G1395" s="143" t="s">
        <v>1077</v>
      </c>
      <c r="H1395" s="143">
        <v>20</v>
      </c>
      <c r="I1395" s="143">
        <v>20</v>
      </c>
      <c r="J1395" s="154"/>
      <c r="K1395" s="154"/>
      <c r="L1395" s="154"/>
      <c r="M1395" s="154"/>
      <c r="N1395" s="163" t="s">
        <v>71</v>
      </c>
      <c r="O1395" s="164"/>
    </row>
    <row r="1396" s="97" customFormat="true" spans="1:15">
      <c r="A1396" s="124" t="s">
        <v>23</v>
      </c>
      <c r="B1396" s="124" t="s">
        <v>1075</v>
      </c>
      <c r="C1396" s="127">
        <v>250403013</v>
      </c>
      <c r="D1396" s="126" t="s">
        <v>1975</v>
      </c>
      <c r="E1396" s="126"/>
      <c r="F1396" s="126"/>
      <c r="G1396" s="143" t="s">
        <v>1077</v>
      </c>
      <c r="H1396" s="143">
        <v>90.3</v>
      </c>
      <c r="I1396" s="143">
        <v>90.3</v>
      </c>
      <c r="J1396" s="154"/>
      <c r="K1396" s="154"/>
      <c r="L1396" s="154"/>
      <c r="M1396" s="154"/>
      <c r="N1396" s="163" t="s">
        <v>71</v>
      </c>
      <c r="O1396" s="164"/>
    </row>
    <row r="1397" s="97" customFormat="true" ht="94.5" spans="1:15">
      <c r="A1397" s="124" t="s">
        <v>75</v>
      </c>
      <c r="B1397" s="124" t="s">
        <v>1075</v>
      </c>
      <c r="C1397" s="127">
        <v>2504030131</v>
      </c>
      <c r="D1397" s="126" t="s">
        <v>1976</v>
      </c>
      <c r="E1397" s="126" t="s">
        <v>1977</v>
      </c>
      <c r="F1397" s="126"/>
      <c r="G1397" s="143" t="s">
        <v>1077</v>
      </c>
      <c r="H1397" s="143">
        <v>239.4</v>
      </c>
      <c r="I1397" s="143">
        <v>239.4</v>
      </c>
      <c r="J1397" s="154"/>
      <c r="K1397" s="154"/>
      <c r="L1397" s="154"/>
      <c r="M1397" s="154"/>
      <c r="N1397" s="163" t="s">
        <v>51</v>
      </c>
      <c r="O1397" s="164"/>
    </row>
    <row r="1398" s="97" customFormat="true" ht="21" spans="1:15">
      <c r="A1398" s="124" t="s">
        <v>23</v>
      </c>
      <c r="B1398" s="124" t="s">
        <v>1075</v>
      </c>
      <c r="C1398" s="127">
        <v>250403014</v>
      </c>
      <c r="D1398" s="126" t="s">
        <v>1978</v>
      </c>
      <c r="E1398" s="126"/>
      <c r="F1398" s="126"/>
      <c r="G1398" s="143" t="s">
        <v>1077</v>
      </c>
      <c r="H1398" s="143">
        <v>18.6</v>
      </c>
      <c r="I1398" s="143">
        <v>18.6</v>
      </c>
      <c r="J1398" s="154"/>
      <c r="K1398" s="154"/>
      <c r="L1398" s="154"/>
      <c r="M1398" s="154"/>
      <c r="N1398" s="163" t="s">
        <v>71</v>
      </c>
      <c r="O1398" s="164"/>
    </row>
    <row r="1399" s="97" customFormat="true" ht="31.5" spans="1:15">
      <c r="A1399" s="124" t="s">
        <v>100</v>
      </c>
      <c r="B1399" s="124" t="s">
        <v>1075</v>
      </c>
      <c r="C1399" s="127">
        <v>2504030141</v>
      </c>
      <c r="D1399" s="126" t="s">
        <v>1979</v>
      </c>
      <c r="E1399" s="126" t="s">
        <v>1980</v>
      </c>
      <c r="F1399" s="126"/>
      <c r="G1399" s="143" t="s">
        <v>1077</v>
      </c>
      <c r="H1399" s="143">
        <v>41</v>
      </c>
      <c r="I1399" s="143">
        <v>41</v>
      </c>
      <c r="J1399" s="154"/>
      <c r="K1399" s="154"/>
      <c r="L1399" s="154"/>
      <c r="M1399" s="154"/>
      <c r="N1399" s="163" t="s">
        <v>71</v>
      </c>
      <c r="O1399" s="164"/>
    </row>
    <row r="1400" s="97" customFormat="true" ht="21" spans="1:15">
      <c r="A1400" s="124" t="s">
        <v>228</v>
      </c>
      <c r="B1400" s="124" t="s">
        <v>1075</v>
      </c>
      <c r="C1400" s="127">
        <v>2504030142</v>
      </c>
      <c r="D1400" s="126" t="s">
        <v>1981</v>
      </c>
      <c r="E1400" s="126" t="s">
        <v>1683</v>
      </c>
      <c r="F1400" s="126"/>
      <c r="G1400" s="143" t="s">
        <v>28</v>
      </c>
      <c r="H1400" s="143">
        <v>39.5</v>
      </c>
      <c r="I1400" s="143">
        <v>39.5</v>
      </c>
      <c r="J1400" s="154"/>
      <c r="K1400" s="154"/>
      <c r="L1400" s="154"/>
      <c r="M1400" s="154"/>
      <c r="N1400" s="163" t="s">
        <v>51</v>
      </c>
      <c r="O1400" s="164"/>
    </row>
    <row r="1401" s="97" customFormat="true" ht="21" spans="1:15">
      <c r="A1401" s="124" t="s">
        <v>82</v>
      </c>
      <c r="B1401" s="124" t="s">
        <v>1075</v>
      </c>
      <c r="C1401" s="127">
        <v>250403015</v>
      </c>
      <c r="D1401" s="126" t="s">
        <v>1982</v>
      </c>
      <c r="E1401" s="126"/>
      <c r="F1401" s="126"/>
      <c r="G1401" s="143" t="s">
        <v>1077</v>
      </c>
      <c r="H1401" s="143">
        <v>22.5</v>
      </c>
      <c r="I1401" s="143">
        <v>22.5</v>
      </c>
      <c r="J1401" s="154"/>
      <c r="K1401" s="154"/>
      <c r="L1401" s="154"/>
      <c r="M1401" s="154"/>
      <c r="N1401" s="163" t="s">
        <v>71</v>
      </c>
      <c r="O1401" s="164"/>
    </row>
    <row r="1402" s="97" customFormat="true" ht="21" spans="1:15">
      <c r="A1402" s="124" t="s">
        <v>82</v>
      </c>
      <c r="B1402" s="124" t="s">
        <v>1075</v>
      </c>
      <c r="C1402" s="127">
        <v>250403016</v>
      </c>
      <c r="D1402" s="126" t="s">
        <v>1983</v>
      </c>
      <c r="E1402" s="126"/>
      <c r="F1402" s="126"/>
      <c r="G1402" s="143" t="s">
        <v>1077</v>
      </c>
      <c r="H1402" s="143">
        <v>22.5</v>
      </c>
      <c r="I1402" s="143">
        <v>22.5</v>
      </c>
      <c r="J1402" s="154"/>
      <c r="K1402" s="154"/>
      <c r="L1402" s="154"/>
      <c r="M1402" s="154"/>
      <c r="N1402" s="163" t="s">
        <v>71</v>
      </c>
      <c r="O1402" s="164"/>
    </row>
    <row r="1403" s="97" customFormat="true" ht="21" spans="1:15">
      <c r="A1403" s="124" t="s">
        <v>82</v>
      </c>
      <c r="B1403" s="124" t="s">
        <v>1075</v>
      </c>
      <c r="C1403" s="127">
        <v>250403017</v>
      </c>
      <c r="D1403" s="126" t="s">
        <v>1984</v>
      </c>
      <c r="E1403" s="126" t="s">
        <v>1959</v>
      </c>
      <c r="F1403" s="126"/>
      <c r="G1403" s="143" t="s">
        <v>1077</v>
      </c>
      <c r="H1403" s="143">
        <v>24.5</v>
      </c>
      <c r="I1403" s="143">
        <v>24.5</v>
      </c>
      <c r="J1403" s="154"/>
      <c r="K1403" s="154"/>
      <c r="L1403" s="154"/>
      <c r="M1403" s="154"/>
      <c r="N1403" s="163" t="s">
        <v>71</v>
      </c>
      <c r="O1403" s="164"/>
    </row>
    <row r="1404" s="97" customFormat="true" ht="21" spans="1:15">
      <c r="A1404" s="124" t="s">
        <v>82</v>
      </c>
      <c r="B1404" s="124" t="s">
        <v>1075</v>
      </c>
      <c r="C1404" s="127">
        <v>250403018</v>
      </c>
      <c r="D1404" s="126" t="s">
        <v>1985</v>
      </c>
      <c r="E1404" s="126"/>
      <c r="F1404" s="126"/>
      <c r="G1404" s="143" t="s">
        <v>1077</v>
      </c>
      <c r="H1404" s="143">
        <v>24.5</v>
      </c>
      <c r="I1404" s="143">
        <v>24.5</v>
      </c>
      <c r="J1404" s="154"/>
      <c r="K1404" s="154"/>
      <c r="L1404" s="154"/>
      <c r="M1404" s="154"/>
      <c r="N1404" s="163" t="s">
        <v>71</v>
      </c>
      <c r="O1404" s="164"/>
    </row>
    <row r="1405" s="97" customFormat="true" ht="21" spans="1:15">
      <c r="A1405" s="124" t="s">
        <v>35</v>
      </c>
      <c r="B1405" s="124"/>
      <c r="C1405" s="127">
        <v>250403019</v>
      </c>
      <c r="D1405" s="126" t="s">
        <v>1986</v>
      </c>
      <c r="E1405" s="126"/>
      <c r="F1405" s="126"/>
      <c r="G1405" s="143" t="s">
        <v>1077</v>
      </c>
      <c r="H1405" s="143" t="s">
        <v>20</v>
      </c>
      <c r="I1405" s="143" t="s">
        <v>20</v>
      </c>
      <c r="J1405" s="154"/>
      <c r="K1405" s="154"/>
      <c r="L1405" s="154"/>
      <c r="M1405" s="154"/>
      <c r="N1405" s="163" t="s">
        <v>20</v>
      </c>
      <c r="O1405" s="164"/>
    </row>
    <row r="1406" s="97" customFormat="true" ht="21" spans="1:15">
      <c r="A1406" s="124" t="s">
        <v>35</v>
      </c>
      <c r="B1406" s="124" t="s">
        <v>1075</v>
      </c>
      <c r="C1406" s="127">
        <v>2504030190</v>
      </c>
      <c r="D1406" s="126" t="s">
        <v>1986</v>
      </c>
      <c r="E1406" s="126" t="s">
        <v>1987</v>
      </c>
      <c r="F1406" s="126"/>
      <c r="G1406" s="143" t="s">
        <v>1077</v>
      </c>
      <c r="H1406" s="143">
        <v>16.7</v>
      </c>
      <c r="I1406" s="143">
        <v>16.7</v>
      </c>
      <c r="J1406" s="154"/>
      <c r="K1406" s="154"/>
      <c r="L1406" s="154"/>
      <c r="M1406" s="154"/>
      <c r="N1406" s="163" t="s">
        <v>71</v>
      </c>
      <c r="O1406" s="164"/>
    </row>
    <row r="1407" s="97" customFormat="true" ht="21" spans="1:15">
      <c r="A1407" s="124" t="s">
        <v>35</v>
      </c>
      <c r="B1407" s="124" t="s">
        <v>1075</v>
      </c>
      <c r="C1407" s="127">
        <v>2504030191</v>
      </c>
      <c r="D1407" s="126" t="s">
        <v>1986</v>
      </c>
      <c r="E1407" s="126" t="s">
        <v>1988</v>
      </c>
      <c r="F1407" s="126"/>
      <c r="G1407" s="143" t="s">
        <v>1077</v>
      </c>
      <c r="H1407" s="143">
        <v>28.4</v>
      </c>
      <c r="I1407" s="143">
        <v>28.4</v>
      </c>
      <c r="J1407" s="154"/>
      <c r="K1407" s="154"/>
      <c r="L1407" s="154"/>
      <c r="M1407" s="154"/>
      <c r="N1407" s="163" t="s">
        <v>71</v>
      </c>
      <c r="O1407" s="164"/>
    </row>
    <row r="1408" s="97" customFormat="true" ht="21" spans="1:15">
      <c r="A1408" s="124" t="s">
        <v>100</v>
      </c>
      <c r="B1408" s="124" t="s">
        <v>1075</v>
      </c>
      <c r="C1408" s="127">
        <v>2504030192</v>
      </c>
      <c r="D1408" s="126" t="s">
        <v>1986</v>
      </c>
      <c r="E1408" s="126" t="s">
        <v>1980</v>
      </c>
      <c r="F1408" s="126"/>
      <c r="G1408" s="143" t="s">
        <v>1077</v>
      </c>
      <c r="H1408" s="143">
        <v>40.2</v>
      </c>
      <c r="I1408" s="143">
        <v>40.2</v>
      </c>
      <c r="J1408" s="154"/>
      <c r="K1408" s="154"/>
      <c r="L1408" s="154"/>
      <c r="M1408" s="154"/>
      <c r="N1408" s="163" t="s">
        <v>71</v>
      </c>
      <c r="O1408" s="164"/>
    </row>
    <row r="1409" s="97" customFormat="true" ht="21" spans="1:15">
      <c r="A1409" s="124" t="s">
        <v>228</v>
      </c>
      <c r="B1409" s="124" t="s">
        <v>1075</v>
      </c>
      <c r="C1409" s="127">
        <v>2504030193</v>
      </c>
      <c r="D1409" s="126" t="s">
        <v>1989</v>
      </c>
      <c r="E1409" s="126" t="s">
        <v>1683</v>
      </c>
      <c r="F1409" s="126"/>
      <c r="G1409" s="143" t="s">
        <v>28</v>
      </c>
      <c r="H1409" s="143">
        <v>40.2</v>
      </c>
      <c r="I1409" s="143">
        <v>40.2</v>
      </c>
      <c r="J1409" s="154"/>
      <c r="K1409" s="154"/>
      <c r="L1409" s="154"/>
      <c r="M1409" s="154"/>
      <c r="N1409" s="163" t="s">
        <v>51</v>
      </c>
      <c r="O1409" s="164"/>
    </row>
    <row r="1410" s="97" customFormat="true" ht="21" spans="1:15">
      <c r="A1410" s="124" t="s">
        <v>44</v>
      </c>
      <c r="B1410" s="124" t="s">
        <v>1075</v>
      </c>
      <c r="C1410" s="127">
        <v>2504030194</v>
      </c>
      <c r="D1410" s="126" t="s">
        <v>1990</v>
      </c>
      <c r="E1410" s="126" t="s">
        <v>1991</v>
      </c>
      <c r="F1410" s="126"/>
      <c r="G1410" s="143" t="s">
        <v>28</v>
      </c>
      <c r="H1410" s="143">
        <v>80</v>
      </c>
      <c r="I1410" s="143">
        <v>80</v>
      </c>
      <c r="J1410" s="154"/>
      <c r="K1410" s="154"/>
      <c r="L1410" s="154"/>
      <c r="M1410" s="154"/>
      <c r="N1410" s="163" t="s">
        <v>51</v>
      </c>
      <c r="O1410" s="164"/>
    </row>
    <row r="1411" s="97" customFormat="true" spans="1:15">
      <c r="A1411" s="124" t="s">
        <v>21</v>
      </c>
      <c r="B1411" s="124" t="s">
        <v>1075</v>
      </c>
      <c r="C1411" s="127">
        <v>250403020</v>
      </c>
      <c r="D1411" s="126" t="s">
        <v>1992</v>
      </c>
      <c r="E1411" s="126" t="s">
        <v>1959</v>
      </c>
      <c r="F1411" s="126"/>
      <c r="G1411" s="143" t="s">
        <v>1077</v>
      </c>
      <c r="H1411" s="143">
        <v>16.7</v>
      </c>
      <c r="I1411" s="143">
        <v>16.7</v>
      </c>
      <c r="J1411" s="154"/>
      <c r="K1411" s="154"/>
      <c r="L1411" s="154"/>
      <c r="M1411" s="154"/>
      <c r="N1411" s="163" t="s">
        <v>71</v>
      </c>
      <c r="O1411" s="164"/>
    </row>
    <row r="1412" s="97" customFormat="true" spans="1:15">
      <c r="A1412" s="124" t="s">
        <v>21</v>
      </c>
      <c r="B1412" s="124" t="s">
        <v>1075</v>
      </c>
      <c r="C1412" s="127">
        <v>250403021</v>
      </c>
      <c r="D1412" s="126" t="s">
        <v>1993</v>
      </c>
      <c r="E1412" s="126" t="s">
        <v>1959</v>
      </c>
      <c r="F1412" s="126"/>
      <c r="G1412" s="143" t="s">
        <v>1077</v>
      </c>
      <c r="H1412" s="143">
        <v>16.7</v>
      </c>
      <c r="I1412" s="143">
        <v>16.7</v>
      </c>
      <c r="J1412" s="154"/>
      <c r="K1412" s="154"/>
      <c r="L1412" s="154"/>
      <c r="M1412" s="154"/>
      <c r="N1412" s="163" t="s">
        <v>71</v>
      </c>
      <c r="O1412" s="164"/>
    </row>
    <row r="1413" s="97" customFormat="true" spans="1:15">
      <c r="A1413" s="124" t="s">
        <v>21</v>
      </c>
      <c r="B1413" s="124" t="s">
        <v>1075</v>
      </c>
      <c r="C1413" s="127">
        <v>250403022</v>
      </c>
      <c r="D1413" s="126" t="s">
        <v>1994</v>
      </c>
      <c r="E1413" s="126" t="s">
        <v>1959</v>
      </c>
      <c r="F1413" s="126"/>
      <c r="G1413" s="143" t="s">
        <v>1077</v>
      </c>
      <c r="H1413" s="143">
        <v>16.7</v>
      </c>
      <c r="I1413" s="143">
        <v>16.7</v>
      </c>
      <c r="J1413" s="154"/>
      <c r="K1413" s="154"/>
      <c r="L1413" s="154"/>
      <c r="M1413" s="154"/>
      <c r="N1413" s="163" t="s">
        <v>71</v>
      </c>
      <c r="O1413" s="164"/>
    </row>
    <row r="1414" s="97" customFormat="true" ht="21" spans="1:15">
      <c r="A1414" s="124" t="s">
        <v>21</v>
      </c>
      <c r="B1414" s="124" t="s">
        <v>1075</v>
      </c>
      <c r="C1414" s="127">
        <v>250403023</v>
      </c>
      <c r="D1414" s="126" t="s">
        <v>1995</v>
      </c>
      <c r="E1414" s="126" t="s">
        <v>1996</v>
      </c>
      <c r="F1414" s="126"/>
      <c r="G1414" s="143" t="s">
        <v>1077</v>
      </c>
      <c r="H1414" s="143">
        <v>16.7</v>
      </c>
      <c r="I1414" s="143">
        <v>16.7</v>
      </c>
      <c r="J1414" s="154"/>
      <c r="K1414" s="154"/>
      <c r="L1414" s="154"/>
      <c r="M1414" s="154"/>
      <c r="N1414" s="163" t="s">
        <v>71</v>
      </c>
      <c r="O1414" s="164"/>
    </row>
    <row r="1415" s="97" customFormat="true" ht="21" spans="1:15">
      <c r="A1415" s="124" t="s">
        <v>21</v>
      </c>
      <c r="B1415" s="124" t="s">
        <v>1075</v>
      </c>
      <c r="C1415" s="127">
        <v>250403024</v>
      </c>
      <c r="D1415" s="126" t="s">
        <v>1995</v>
      </c>
      <c r="E1415" s="126" t="s">
        <v>1959</v>
      </c>
      <c r="F1415" s="126"/>
      <c r="G1415" s="143" t="s">
        <v>1077</v>
      </c>
      <c r="H1415" s="143">
        <v>16.7</v>
      </c>
      <c r="I1415" s="143">
        <v>16.7</v>
      </c>
      <c r="J1415" s="154"/>
      <c r="K1415" s="154"/>
      <c r="L1415" s="154"/>
      <c r="M1415" s="154"/>
      <c r="N1415" s="163" t="s">
        <v>71</v>
      </c>
      <c r="O1415" s="164"/>
    </row>
    <row r="1416" s="97" customFormat="true" ht="31.5" spans="1:15">
      <c r="A1416" s="124" t="s">
        <v>228</v>
      </c>
      <c r="B1416" s="124" t="s">
        <v>1075</v>
      </c>
      <c r="C1416" s="127">
        <v>250403025</v>
      </c>
      <c r="D1416" s="126" t="s">
        <v>1997</v>
      </c>
      <c r="E1416" s="126" t="s">
        <v>1998</v>
      </c>
      <c r="F1416" s="126"/>
      <c r="G1416" s="143" t="s">
        <v>1077</v>
      </c>
      <c r="H1416" s="143">
        <v>12.8</v>
      </c>
      <c r="I1416" s="143">
        <v>12.8</v>
      </c>
      <c r="J1416" s="154"/>
      <c r="K1416" s="154"/>
      <c r="L1416" s="154"/>
      <c r="M1416" s="154" t="s">
        <v>1999</v>
      </c>
      <c r="N1416" s="163" t="s">
        <v>51</v>
      </c>
      <c r="O1416" s="164"/>
    </row>
    <row r="1417" s="97" customFormat="true" ht="21" spans="1:15">
      <c r="A1417" s="124" t="s">
        <v>21</v>
      </c>
      <c r="B1417" s="124" t="s">
        <v>1075</v>
      </c>
      <c r="C1417" s="127">
        <v>250403026</v>
      </c>
      <c r="D1417" s="126" t="s">
        <v>2000</v>
      </c>
      <c r="E1417" s="126"/>
      <c r="F1417" s="126"/>
      <c r="G1417" s="143" t="s">
        <v>1077</v>
      </c>
      <c r="H1417" s="143">
        <v>16.7</v>
      </c>
      <c r="I1417" s="143">
        <v>16.7</v>
      </c>
      <c r="J1417" s="154"/>
      <c r="K1417" s="154"/>
      <c r="L1417" s="154"/>
      <c r="M1417" s="154"/>
      <c r="N1417" s="163" t="s">
        <v>71</v>
      </c>
      <c r="O1417" s="164"/>
    </row>
    <row r="1418" s="97" customFormat="true" ht="21" spans="1:15">
      <c r="A1418" s="124" t="s">
        <v>95</v>
      </c>
      <c r="B1418" s="124" t="s">
        <v>1075</v>
      </c>
      <c r="C1418" s="127">
        <v>250403027</v>
      </c>
      <c r="D1418" s="126" t="s">
        <v>2001</v>
      </c>
      <c r="E1418" s="126"/>
      <c r="F1418" s="126"/>
      <c r="G1418" s="143" t="s">
        <v>1077</v>
      </c>
      <c r="H1418" s="143">
        <v>12.7</v>
      </c>
      <c r="I1418" s="143">
        <v>12.7</v>
      </c>
      <c r="J1418" s="154"/>
      <c r="K1418" s="154"/>
      <c r="L1418" s="154"/>
      <c r="M1418" s="154"/>
      <c r="N1418" s="163" t="s">
        <v>71</v>
      </c>
      <c r="O1418" s="164"/>
    </row>
    <row r="1419" s="97" customFormat="true" spans="1:15">
      <c r="A1419" s="124" t="s">
        <v>82</v>
      </c>
      <c r="B1419" s="124" t="s">
        <v>1075</v>
      </c>
      <c r="C1419" s="127">
        <v>250403028</v>
      </c>
      <c r="D1419" s="126" t="s">
        <v>2002</v>
      </c>
      <c r="E1419" s="126"/>
      <c r="F1419" s="126"/>
      <c r="G1419" s="143" t="s">
        <v>1077</v>
      </c>
      <c r="H1419" s="143">
        <v>17.6</v>
      </c>
      <c r="I1419" s="143">
        <v>17.6</v>
      </c>
      <c r="J1419" s="154"/>
      <c r="K1419" s="154"/>
      <c r="L1419" s="154"/>
      <c r="M1419" s="154"/>
      <c r="N1419" s="163" t="s">
        <v>71</v>
      </c>
      <c r="O1419" s="164"/>
    </row>
    <row r="1420" s="97" customFormat="true" spans="1:15">
      <c r="A1420" s="124" t="s">
        <v>82</v>
      </c>
      <c r="B1420" s="124" t="s">
        <v>1075</v>
      </c>
      <c r="C1420" s="127">
        <v>250403029</v>
      </c>
      <c r="D1420" s="126" t="s">
        <v>2003</v>
      </c>
      <c r="E1420" s="126"/>
      <c r="F1420" s="126"/>
      <c r="G1420" s="143" t="s">
        <v>1077</v>
      </c>
      <c r="H1420" s="143">
        <v>17.6</v>
      </c>
      <c r="I1420" s="143">
        <v>17.6</v>
      </c>
      <c r="J1420" s="154"/>
      <c r="K1420" s="154"/>
      <c r="L1420" s="154"/>
      <c r="M1420" s="154"/>
      <c r="N1420" s="163" t="s">
        <v>71</v>
      </c>
      <c r="O1420" s="164"/>
    </row>
    <row r="1421" s="97" customFormat="true" ht="21" spans="1:15">
      <c r="A1421" s="124" t="s">
        <v>82</v>
      </c>
      <c r="B1421" s="124" t="s">
        <v>1075</v>
      </c>
      <c r="C1421" s="127">
        <v>250403030</v>
      </c>
      <c r="D1421" s="126" t="s">
        <v>2004</v>
      </c>
      <c r="E1421" s="126"/>
      <c r="F1421" s="126"/>
      <c r="G1421" s="143" t="s">
        <v>1077</v>
      </c>
      <c r="H1421" s="143">
        <v>17.6</v>
      </c>
      <c r="I1421" s="143">
        <v>17.6</v>
      </c>
      <c r="J1421" s="154"/>
      <c r="K1421" s="154"/>
      <c r="L1421" s="154"/>
      <c r="M1421" s="154"/>
      <c r="N1421" s="163" t="s">
        <v>71</v>
      </c>
      <c r="O1421" s="164"/>
    </row>
    <row r="1422" s="97" customFormat="true" ht="21" spans="1:15">
      <c r="A1422" s="124" t="s">
        <v>2005</v>
      </c>
      <c r="B1422" s="124" t="s">
        <v>1075</v>
      </c>
      <c r="C1422" s="127">
        <v>250403031</v>
      </c>
      <c r="D1422" s="126" t="s">
        <v>2006</v>
      </c>
      <c r="E1422" s="126"/>
      <c r="F1422" s="126"/>
      <c r="G1422" s="143" t="s">
        <v>1077</v>
      </c>
      <c r="H1422" s="143">
        <v>17.6</v>
      </c>
      <c r="I1422" s="143">
        <v>17.6</v>
      </c>
      <c r="J1422" s="154"/>
      <c r="K1422" s="154"/>
      <c r="L1422" s="154"/>
      <c r="M1422" s="154"/>
      <c r="N1422" s="163" t="s">
        <v>71</v>
      </c>
      <c r="O1422" s="164"/>
    </row>
    <row r="1423" s="97" customFormat="true" ht="21" spans="1:15">
      <c r="A1423" s="124" t="s">
        <v>2005</v>
      </c>
      <c r="B1423" s="124" t="s">
        <v>1075</v>
      </c>
      <c r="C1423" s="127">
        <v>250403032</v>
      </c>
      <c r="D1423" s="126" t="s">
        <v>2007</v>
      </c>
      <c r="E1423" s="126"/>
      <c r="F1423" s="126"/>
      <c r="G1423" s="143" t="s">
        <v>1077</v>
      </c>
      <c r="H1423" s="143">
        <v>17.6</v>
      </c>
      <c r="I1423" s="143">
        <v>17.6</v>
      </c>
      <c r="J1423" s="154"/>
      <c r="K1423" s="154"/>
      <c r="L1423" s="154"/>
      <c r="M1423" s="154"/>
      <c r="N1423" s="163" t="s">
        <v>71</v>
      </c>
      <c r="O1423" s="164"/>
    </row>
    <row r="1424" s="97" customFormat="true" ht="21" spans="1:15">
      <c r="A1424" s="124" t="s">
        <v>21</v>
      </c>
      <c r="B1424" s="124" t="s">
        <v>1075</v>
      </c>
      <c r="C1424" s="127">
        <v>250403033</v>
      </c>
      <c r="D1424" s="126" t="s">
        <v>2008</v>
      </c>
      <c r="E1424" s="126" t="s">
        <v>1959</v>
      </c>
      <c r="F1424" s="126"/>
      <c r="G1424" s="143" t="s">
        <v>1077</v>
      </c>
      <c r="H1424" s="143">
        <v>18.6</v>
      </c>
      <c r="I1424" s="143">
        <v>18.6</v>
      </c>
      <c r="J1424" s="154"/>
      <c r="K1424" s="154"/>
      <c r="L1424" s="154"/>
      <c r="M1424" s="154"/>
      <c r="N1424" s="163" t="s">
        <v>71</v>
      </c>
      <c r="O1424" s="164"/>
    </row>
    <row r="1425" s="97" customFormat="true" spans="1:15">
      <c r="A1425" s="124" t="s">
        <v>95</v>
      </c>
      <c r="B1425" s="124" t="s">
        <v>1075</v>
      </c>
      <c r="C1425" s="127">
        <v>250403034</v>
      </c>
      <c r="D1425" s="126" t="s">
        <v>2009</v>
      </c>
      <c r="E1425" s="126"/>
      <c r="F1425" s="126"/>
      <c r="G1425" s="143" t="s">
        <v>1077</v>
      </c>
      <c r="H1425" s="143">
        <v>17.6</v>
      </c>
      <c r="I1425" s="143">
        <v>17.6</v>
      </c>
      <c r="J1425" s="154"/>
      <c r="K1425" s="154"/>
      <c r="L1425" s="154"/>
      <c r="M1425" s="154"/>
      <c r="N1425" s="163" t="s">
        <v>71</v>
      </c>
      <c r="O1425" s="164"/>
    </row>
    <row r="1426" s="97" customFormat="true" ht="31.5" spans="1:15">
      <c r="A1426" s="124" t="s">
        <v>82</v>
      </c>
      <c r="B1426" s="124" t="s">
        <v>1075</v>
      </c>
      <c r="C1426" s="127">
        <v>250403035</v>
      </c>
      <c r="D1426" s="126" t="s">
        <v>2010</v>
      </c>
      <c r="E1426" s="126" t="s">
        <v>2011</v>
      </c>
      <c r="F1426" s="126"/>
      <c r="G1426" s="143" t="s">
        <v>1077</v>
      </c>
      <c r="H1426" s="143">
        <v>23</v>
      </c>
      <c r="I1426" s="143">
        <v>23</v>
      </c>
      <c r="J1426" s="154"/>
      <c r="K1426" s="154"/>
      <c r="L1426" s="154"/>
      <c r="M1426" s="154"/>
      <c r="N1426" s="163" t="s">
        <v>71</v>
      </c>
      <c r="O1426" s="164"/>
    </row>
    <row r="1427" s="97" customFormat="true" ht="31.5" spans="1:15">
      <c r="A1427" s="124" t="s">
        <v>75</v>
      </c>
      <c r="B1427" s="124" t="s">
        <v>1075</v>
      </c>
      <c r="C1427" s="127">
        <v>2504030351</v>
      </c>
      <c r="D1427" s="126" t="s">
        <v>2012</v>
      </c>
      <c r="E1427" s="126" t="s">
        <v>2013</v>
      </c>
      <c r="F1427" s="126"/>
      <c r="G1427" s="143" t="s">
        <v>1077</v>
      </c>
      <c r="H1427" s="143">
        <v>52.9</v>
      </c>
      <c r="I1427" s="143">
        <v>52.9</v>
      </c>
      <c r="J1427" s="154"/>
      <c r="K1427" s="154"/>
      <c r="L1427" s="154"/>
      <c r="M1427" s="154"/>
      <c r="N1427" s="163" t="s">
        <v>71</v>
      </c>
      <c r="O1427" s="164"/>
    </row>
    <row r="1428" s="97" customFormat="true" spans="1:15">
      <c r="A1428" s="124" t="s">
        <v>82</v>
      </c>
      <c r="B1428" s="124" t="s">
        <v>1075</v>
      </c>
      <c r="C1428" s="127">
        <v>250403036</v>
      </c>
      <c r="D1428" s="126" t="s">
        <v>2014</v>
      </c>
      <c r="E1428" s="126"/>
      <c r="F1428" s="126"/>
      <c r="G1428" s="143" t="s">
        <v>1077</v>
      </c>
      <c r="H1428" s="143">
        <v>11</v>
      </c>
      <c r="I1428" s="143">
        <v>11</v>
      </c>
      <c r="J1428" s="154"/>
      <c r="K1428" s="154"/>
      <c r="L1428" s="154"/>
      <c r="M1428" s="154"/>
      <c r="N1428" s="163" t="s">
        <v>71</v>
      </c>
      <c r="O1428" s="164"/>
    </row>
    <row r="1429" s="97" customFormat="true" spans="1:15">
      <c r="A1429" s="124" t="s">
        <v>82</v>
      </c>
      <c r="B1429" s="124" t="s">
        <v>1075</v>
      </c>
      <c r="C1429" s="127">
        <v>250403037</v>
      </c>
      <c r="D1429" s="126" t="s">
        <v>2015</v>
      </c>
      <c r="E1429" s="126"/>
      <c r="F1429" s="126"/>
      <c r="G1429" s="143" t="s">
        <v>1077</v>
      </c>
      <c r="H1429" s="143">
        <v>11</v>
      </c>
      <c r="I1429" s="143">
        <v>11</v>
      </c>
      <c r="J1429" s="154"/>
      <c r="K1429" s="154"/>
      <c r="L1429" s="154"/>
      <c r="M1429" s="154"/>
      <c r="N1429" s="163" t="s">
        <v>71</v>
      </c>
      <c r="O1429" s="164"/>
    </row>
    <row r="1430" s="97" customFormat="true" spans="1:15">
      <c r="A1430" s="124" t="s">
        <v>82</v>
      </c>
      <c r="B1430" s="124" t="s">
        <v>1075</v>
      </c>
      <c r="C1430" s="127">
        <v>250403038</v>
      </c>
      <c r="D1430" s="126" t="s">
        <v>2016</v>
      </c>
      <c r="E1430" s="126"/>
      <c r="F1430" s="126"/>
      <c r="G1430" s="143" t="s">
        <v>1077</v>
      </c>
      <c r="H1430" s="143">
        <v>11</v>
      </c>
      <c r="I1430" s="143">
        <v>11</v>
      </c>
      <c r="J1430" s="154"/>
      <c r="K1430" s="154"/>
      <c r="L1430" s="154"/>
      <c r="M1430" s="154"/>
      <c r="N1430" s="163" t="s">
        <v>71</v>
      </c>
      <c r="O1430" s="164"/>
    </row>
    <row r="1431" s="97" customFormat="true" spans="1:15">
      <c r="A1431" s="124" t="s">
        <v>82</v>
      </c>
      <c r="B1431" s="124" t="s">
        <v>1075</v>
      </c>
      <c r="C1431" s="127">
        <v>250403039</v>
      </c>
      <c r="D1431" s="126" t="s">
        <v>2017</v>
      </c>
      <c r="E1431" s="126"/>
      <c r="F1431" s="126"/>
      <c r="G1431" s="143" t="s">
        <v>1077</v>
      </c>
      <c r="H1431" s="143">
        <v>11</v>
      </c>
      <c r="I1431" s="143">
        <v>11</v>
      </c>
      <c r="J1431" s="154"/>
      <c r="K1431" s="154"/>
      <c r="L1431" s="154"/>
      <c r="M1431" s="154"/>
      <c r="N1431" s="163" t="s">
        <v>71</v>
      </c>
      <c r="O1431" s="164"/>
    </row>
    <row r="1432" s="97" customFormat="true" spans="1:15">
      <c r="A1432" s="124" t="s">
        <v>21</v>
      </c>
      <c r="B1432" s="124" t="s">
        <v>1075</v>
      </c>
      <c r="C1432" s="127">
        <v>250403040</v>
      </c>
      <c r="D1432" s="126" t="s">
        <v>2018</v>
      </c>
      <c r="E1432" s="126"/>
      <c r="F1432" s="126"/>
      <c r="G1432" s="143" t="s">
        <v>1077</v>
      </c>
      <c r="H1432" s="143">
        <v>14.7</v>
      </c>
      <c r="I1432" s="143">
        <v>14.7</v>
      </c>
      <c r="J1432" s="154"/>
      <c r="K1432" s="154"/>
      <c r="L1432" s="154"/>
      <c r="M1432" s="154"/>
      <c r="N1432" s="163" t="s">
        <v>71</v>
      </c>
      <c r="O1432" s="164"/>
    </row>
    <row r="1433" s="97" customFormat="true" spans="1:15">
      <c r="A1433" s="124" t="s">
        <v>21</v>
      </c>
      <c r="B1433" s="124" t="s">
        <v>1075</v>
      </c>
      <c r="C1433" s="127">
        <v>250403041</v>
      </c>
      <c r="D1433" s="125" t="s">
        <v>2019</v>
      </c>
      <c r="E1433" s="125"/>
      <c r="F1433" s="125"/>
      <c r="G1433" s="146" t="s">
        <v>1077</v>
      </c>
      <c r="H1433" s="146">
        <v>23</v>
      </c>
      <c r="I1433" s="146">
        <v>23</v>
      </c>
      <c r="J1433" s="154"/>
      <c r="K1433" s="154"/>
      <c r="L1433" s="154"/>
      <c r="M1433" s="165"/>
      <c r="N1433" s="163" t="s">
        <v>71</v>
      </c>
      <c r="O1433" s="164"/>
    </row>
    <row r="1434" s="97" customFormat="true" ht="21" spans="1:15">
      <c r="A1434" s="124" t="s">
        <v>21</v>
      </c>
      <c r="B1434" s="124" t="s">
        <v>1075</v>
      </c>
      <c r="C1434" s="127">
        <v>250403042</v>
      </c>
      <c r="D1434" s="126" t="s">
        <v>2020</v>
      </c>
      <c r="E1434" s="126" t="s">
        <v>2021</v>
      </c>
      <c r="F1434" s="126"/>
      <c r="G1434" s="143" t="s">
        <v>1077</v>
      </c>
      <c r="H1434" s="143">
        <v>20.6</v>
      </c>
      <c r="I1434" s="143">
        <v>20.6</v>
      </c>
      <c r="J1434" s="154"/>
      <c r="K1434" s="154"/>
      <c r="L1434" s="154"/>
      <c r="M1434" s="154"/>
      <c r="N1434" s="163" t="s">
        <v>71</v>
      </c>
      <c r="O1434" s="164"/>
    </row>
    <row r="1435" s="97" customFormat="true" ht="21" spans="1:15">
      <c r="A1435" s="124" t="s">
        <v>2022</v>
      </c>
      <c r="B1435" s="124" t="s">
        <v>1075</v>
      </c>
      <c r="C1435" s="125">
        <v>2504030421</v>
      </c>
      <c r="D1435" s="126" t="s">
        <v>2023</v>
      </c>
      <c r="E1435" s="126" t="s">
        <v>2024</v>
      </c>
      <c r="F1435" s="126"/>
      <c r="G1435" s="143" t="s">
        <v>1077</v>
      </c>
      <c r="H1435" s="143">
        <v>68.4</v>
      </c>
      <c r="I1435" s="143">
        <v>68.4</v>
      </c>
      <c r="J1435" s="154"/>
      <c r="K1435" s="154"/>
      <c r="L1435" s="154"/>
      <c r="M1435" s="154"/>
      <c r="N1435" s="163" t="s">
        <v>71</v>
      </c>
      <c r="O1435" s="164"/>
    </row>
    <row r="1436" s="97" customFormat="true" spans="1:15">
      <c r="A1436" s="124" t="s">
        <v>100</v>
      </c>
      <c r="B1436" s="124" t="s">
        <v>1075</v>
      </c>
      <c r="C1436" s="127">
        <v>2504030422</v>
      </c>
      <c r="D1436" s="126" t="s">
        <v>2025</v>
      </c>
      <c r="E1436" s="126" t="s">
        <v>1423</v>
      </c>
      <c r="F1436" s="126"/>
      <c r="G1436" s="143" t="s">
        <v>1077</v>
      </c>
      <c r="H1436" s="143">
        <v>36</v>
      </c>
      <c r="I1436" s="143">
        <v>36</v>
      </c>
      <c r="J1436" s="154"/>
      <c r="K1436" s="154"/>
      <c r="L1436" s="154"/>
      <c r="M1436" s="154"/>
      <c r="N1436" s="163" t="s">
        <v>71</v>
      </c>
      <c r="O1436" s="164"/>
    </row>
    <row r="1437" s="97" customFormat="true" ht="21" spans="1:15">
      <c r="A1437" s="124" t="s">
        <v>228</v>
      </c>
      <c r="B1437" s="124" t="s">
        <v>1075</v>
      </c>
      <c r="C1437" s="127">
        <v>2504030423</v>
      </c>
      <c r="D1437" s="126" t="s">
        <v>2023</v>
      </c>
      <c r="E1437" s="126" t="s">
        <v>2026</v>
      </c>
      <c r="F1437" s="126"/>
      <c r="G1437" s="143" t="s">
        <v>28</v>
      </c>
      <c r="H1437" s="143">
        <v>68.4</v>
      </c>
      <c r="I1437" s="143">
        <v>68.4</v>
      </c>
      <c r="J1437" s="154"/>
      <c r="K1437" s="154"/>
      <c r="L1437" s="154"/>
      <c r="M1437" s="154" t="s">
        <v>2027</v>
      </c>
      <c r="N1437" s="163" t="s">
        <v>51</v>
      </c>
      <c r="O1437" s="164"/>
    </row>
    <row r="1438" s="97" customFormat="true" ht="31.5" spans="1:15">
      <c r="A1438" s="124" t="s">
        <v>228</v>
      </c>
      <c r="B1438" s="124" t="s">
        <v>1075</v>
      </c>
      <c r="C1438" s="127">
        <v>2504030424</v>
      </c>
      <c r="D1438" s="126" t="s">
        <v>2028</v>
      </c>
      <c r="E1438" s="126" t="s">
        <v>2029</v>
      </c>
      <c r="F1438" s="126"/>
      <c r="G1438" s="143" t="s">
        <v>28</v>
      </c>
      <c r="H1438" s="143">
        <v>20</v>
      </c>
      <c r="I1438" s="143">
        <v>20</v>
      </c>
      <c r="J1438" s="154"/>
      <c r="K1438" s="154"/>
      <c r="L1438" s="154"/>
      <c r="M1438" s="154" t="s">
        <v>2027</v>
      </c>
      <c r="N1438" s="163" t="s">
        <v>51</v>
      </c>
      <c r="O1438" s="164"/>
    </row>
    <row r="1439" s="97" customFormat="true" ht="31.5" spans="1:15">
      <c r="A1439" s="124" t="s">
        <v>75</v>
      </c>
      <c r="B1439" s="124" t="s">
        <v>1075</v>
      </c>
      <c r="C1439" s="127">
        <v>2504030425</v>
      </c>
      <c r="D1439" s="126" t="s">
        <v>2030</v>
      </c>
      <c r="E1439" s="126" t="s">
        <v>2031</v>
      </c>
      <c r="F1439" s="126"/>
      <c r="G1439" s="143" t="s">
        <v>1077</v>
      </c>
      <c r="H1439" s="143">
        <v>52.9</v>
      </c>
      <c r="I1439" s="143">
        <v>52.9</v>
      </c>
      <c r="J1439" s="154"/>
      <c r="K1439" s="154"/>
      <c r="L1439" s="154"/>
      <c r="M1439" s="154"/>
      <c r="N1439" s="163" t="s">
        <v>71</v>
      </c>
      <c r="O1439" s="164"/>
    </row>
    <row r="1440" s="97" customFormat="true" ht="21" spans="1:15">
      <c r="A1440" s="124" t="s">
        <v>23</v>
      </c>
      <c r="B1440" s="124"/>
      <c r="C1440" s="127">
        <v>250403043</v>
      </c>
      <c r="D1440" s="126" t="s">
        <v>2032</v>
      </c>
      <c r="E1440" s="126"/>
      <c r="F1440" s="126"/>
      <c r="G1440" s="143" t="s">
        <v>1077</v>
      </c>
      <c r="H1440" s="143" t="s">
        <v>20</v>
      </c>
      <c r="I1440" s="143" t="s">
        <v>20</v>
      </c>
      <c r="J1440" s="154"/>
      <c r="K1440" s="154"/>
      <c r="L1440" s="154"/>
      <c r="M1440" s="154"/>
      <c r="N1440" s="163" t="s">
        <v>20</v>
      </c>
      <c r="O1440" s="164"/>
    </row>
    <row r="1441" s="97" customFormat="true" ht="21" spans="1:15">
      <c r="A1441" s="124" t="s">
        <v>23</v>
      </c>
      <c r="B1441" s="124" t="s">
        <v>1075</v>
      </c>
      <c r="C1441" s="127">
        <v>2504030430</v>
      </c>
      <c r="D1441" s="126" t="s">
        <v>2033</v>
      </c>
      <c r="E1441" s="126"/>
      <c r="F1441" s="126"/>
      <c r="G1441" s="143" t="s">
        <v>1077</v>
      </c>
      <c r="H1441" s="143">
        <v>5</v>
      </c>
      <c r="I1441" s="143">
        <v>5</v>
      </c>
      <c r="J1441" s="154"/>
      <c r="K1441" s="154"/>
      <c r="L1441" s="154"/>
      <c r="M1441" s="154"/>
      <c r="N1441" s="163" t="s">
        <v>71</v>
      </c>
      <c r="O1441" s="164"/>
    </row>
    <row r="1442" s="97" customFormat="true" ht="21" spans="1:15">
      <c r="A1442" s="124" t="s">
        <v>23</v>
      </c>
      <c r="B1442" s="124" t="s">
        <v>1075</v>
      </c>
      <c r="C1442" s="127">
        <v>2504030431</v>
      </c>
      <c r="D1442" s="126" t="s">
        <v>2034</v>
      </c>
      <c r="E1442" s="126"/>
      <c r="F1442" s="126"/>
      <c r="G1442" s="143" t="s">
        <v>1077</v>
      </c>
      <c r="H1442" s="143">
        <v>16.7</v>
      </c>
      <c r="I1442" s="143">
        <v>16.7</v>
      </c>
      <c r="J1442" s="154"/>
      <c r="K1442" s="154"/>
      <c r="L1442" s="154"/>
      <c r="M1442" s="154"/>
      <c r="N1442" s="163" t="s">
        <v>71</v>
      </c>
      <c r="O1442" s="164"/>
    </row>
    <row r="1443" s="97" customFormat="true" ht="21" spans="1:15">
      <c r="A1443" s="124" t="s">
        <v>21</v>
      </c>
      <c r="B1443" s="124" t="s">
        <v>1075</v>
      </c>
      <c r="C1443" s="127">
        <v>250403044</v>
      </c>
      <c r="D1443" s="126" t="s">
        <v>2035</v>
      </c>
      <c r="E1443" s="126"/>
      <c r="F1443" s="126"/>
      <c r="G1443" s="143" t="s">
        <v>1077</v>
      </c>
      <c r="H1443" s="143">
        <v>20.6</v>
      </c>
      <c r="I1443" s="143">
        <v>20.6</v>
      </c>
      <c r="J1443" s="154"/>
      <c r="K1443" s="154"/>
      <c r="L1443" s="154"/>
      <c r="M1443" s="154"/>
      <c r="N1443" s="163" t="s">
        <v>71</v>
      </c>
      <c r="O1443" s="164"/>
    </row>
    <row r="1444" s="97" customFormat="true" spans="1:15">
      <c r="A1444" s="124" t="s">
        <v>95</v>
      </c>
      <c r="B1444" s="124" t="s">
        <v>1075</v>
      </c>
      <c r="C1444" s="127">
        <v>250403045</v>
      </c>
      <c r="D1444" s="126" t="s">
        <v>2036</v>
      </c>
      <c r="E1444" s="126"/>
      <c r="F1444" s="126"/>
      <c r="G1444" s="143" t="s">
        <v>1077</v>
      </c>
      <c r="H1444" s="143">
        <v>17.6</v>
      </c>
      <c r="I1444" s="143">
        <v>17.6</v>
      </c>
      <c r="J1444" s="154"/>
      <c r="K1444" s="154"/>
      <c r="L1444" s="154"/>
      <c r="M1444" s="154"/>
      <c r="N1444" s="163" t="s">
        <v>71</v>
      </c>
      <c r="O1444" s="164"/>
    </row>
    <row r="1445" s="97" customFormat="true" spans="1:15">
      <c r="A1445" s="124" t="s">
        <v>21</v>
      </c>
      <c r="B1445" s="124" t="s">
        <v>1075</v>
      </c>
      <c r="C1445" s="127">
        <v>250403046</v>
      </c>
      <c r="D1445" s="126" t="s">
        <v>2037</v>
      </c>
      <c r="E1445" s="126"/>
      <c r="F1445" s="126"/>
      <c r="G1445" s="143" t="s">
        <v>1077</v>
      </c>
      <c r="H1445" s="143">
        <v>20.6</v>
      </c>
      <c r="I1445" s="143">
        <v>20.6</v>
      </c>
      <c r="J1445" s="154"/>
      <c r="K1445" s="154"/>
      <c r="L1445" s="154"/>
      <c r="M1445" s="154"/>
      <c r="N1445" s="163" t="s">
        <v>71</v>
      </c>
      <c r="O1445" s="164"/>
    </row>
    <row r="1446" s="97" customFormat="true" ht="21" spans="1:15">
      <c r="A1446" s="124" t="s">
        <v>21</v>
      </c>
      <c r="B1446" s="124" t="s">
        <v>1075</v>
      </c>
      <c r="C1446" s="127">
        <v>250403047</v>
      </c>
      <c r="D1446" s="126" t="s">
        <v>2038</v>
      </c>
      <c r="E1446" s="126"/>
      <c r="F1446" s="126"/>
      <c r="G1446" s="143" t="s">
        <v>1077</v>
      </c>
      <c r="H1446" s="143">
        <v>20.6</v>
      </c>
      <c r="I1446" s="143">
        <v>20.6</v>
      </c>
      <c r="J1446" s="154"/>
      <c r="K1446" s="154"/>
      <c r="L1446" s="154"/>
      <c r="M1446" s="154"/>
      <c r="N1446" s="163" t="s">
        <v>71</v>
      </c>
      <c r="O1446" s="164"/>
    </row>
    <row r="1447" s="97" customFormat="true" ht="21" spans="1:15">
      <c r="A1447" s="124" t="s">
        <v>95</v>
      </c>
      <c r="B1447" s="124" t="s">
        <v>1075</v>
      </c>
      <c r="C1447" s="127">
        <v>250403048</v>
      </c>
      <c r="D1447" s="126" t="s">
        <v>2039</v>
      </c>
      <c r="E1447" s="126"/>
      <c r="F1447" s="126"/>
      <c r="G1447" s="143" t="s">
        <v>1077</v>
      </c>
      <c r="H1447" s="143">
        <v>17.6</v>
      </c>
      <c r="I1447" s="143">
        <v>17.6</v>
      </c>
      <c r="J1447" s="154"/>
      <c r="K1447" s="154"/>
      <c r="L1447" s="154"/>
      <c r="M1447" s="154"/>
      <c r="N1447" s="163" t="s">
        <v>71</v>
      </c>
      <c r="O1447" s="164"/>
    </row>
    <row r="1448" s="97" customFormat="true" spans="1:15">
      <c r="A1448" s="124" t="s">
        <v>95</v>
      </c>
      <c r="B1448" s="124" t="s">
        <v>1075</v>
      </c>
      <c r="C1448" s="127">
        <v>250403049</v>
      </c>
      <c r="D1448" s="126" t="s">
        <v>2040</v>
      </c>
      <c r="E1448" s="126"/>
      <c r="F1448" s="126"/>
      <c r="G1448" s="143" t="s">
        <v>1077</v>
      </c>
      <c r="H1448" s="143">
        <v>17.6</v>
      </c>
      <c r="I1448" s="143">
        <v>17.6</v>
      </c>
      <c r="J1448" s="154"/>
      <c r="K1448" s="154"/>
      <c r="L1448" s="154"/>
      <c r="M1448" s="154"/>
      <c r="N1448" s="163" t="s">
        <v>71</v>
      </c>
      <c r="O1448" s="164"/>
    </row>
    <row r="1449" s="97" customFormat="true" ht="21" spans="1:15">
      <c r="A1449" s="124" t="s">
        <v>21</v>
      </c>
      <c r="B1449" s="124" t="s">
        <v>1075</v>
      </c>
      <c r="C1449" s="127">
        <v>250403050</v>
      </c>
      <c r="D1449" s="126" t="s">
        <v>2041</v>
      </c>
      <c r="E1449" s="126"/>
      <c r="F1449" s="126"/>
      <c r="G1449" s="143" t="s">
        <v>1077</v>
      </c>
      <c r="H1449" s="143">
        <v>21</v>
      </c>
      <c r="I1449" s="143">
        <v>21</v>
      </c>
      <c r="J1449" s="154"/>
      <c r="K1449" s="154"/>
      <c r="L1449" s="154"/>
      <c r="M1449" s="154"/>
      <c r="N1449" s="163" t="s">
        <v>71</v>
      </c>
      <c r="O1449" s="164"/>
    </row>
    <row r="1450" s="97" customFormat="true" ht="21" spans="1:15">
      <c r="A1450" s="124" t="s">
        <v>100</v>
      </c>
      <c r="B1450" s="124" t="s">
        <v>1075</v>
      </c>
      <c r="C1450" s="127">
        <v>2504030501</v>
      </c>
      <c r="D1450" s="126" t="s">
        <v>2041</v>
      </c>
      <c r="E1450" s="126" t="s">
        <v>1423</v>
      </c>
      <c r="F1450" s="126"/>
      <c r="G1450" s="143" t="s">
        <v>1077</v>
      </c>
      <c r="H1450" s="143">
        <v>45.5</v>
      </c>
      <c r="I1450" s="143">
        <v>45.5</v>
      </c>
      <c r="J1450" s="154"/>
      <c r="K1450" s="154"/>
      <c r="L1450" s="154"/>
      <c r="M1450" s="154"/>
      <c r="N1450" s="163" t="s">
        <v>71</v>
      </c>
      <c r="O1450" s="164"/>
    </row>
    <row r="1451" s="97" customFormat="true" ht="21" spans="1:15">
      <c r="A1451" s="124" t="s">
        <v>21</v>
      </c>
      <c r="B1451" s="124" t="s">
        <v>1075</v>
      </c>
      <c r="C1451" s="127">
        <v>250403051</v>
      </c>
      <c r="D1451" s="126" t="s">
        <v>2042</v>
      </c>
      <c r="E1451" s="126"/>
      <c r="F1451" s="126"/>
      <c r="G1451" s="143" t="s">
        <v>1077</v>
      </c>
      <c r="H1451" s="143">
        <v>20.6</v>
      </c>
      <c r="I1451" s="143">
        <v>20.6</v>
      </c>
      <c r="J1451" s="154"/>
      <c r="K1451" s="154"/>
      <c r="L1451" s="154"/>
      <c r="M1451" s="154"/>
      <c r="N1451" s="163" t="s">
        <v>71</v>
      </c>
      <c r="O1451" s="164"/>
    </row>
    <row r="1452" s="97" customFormat="true" spans="1:15">
      <c r="A1452" s="124" t="s">
        <v>21</v>
      </c>
      <c r="B1452" s="124" t="s">
        <v>1075</v>
      </c>
      <c r="C1452" s="127">
        <v>250403052</v>
      </c>
      <c r="D1452" s="126" t="s">
        <v>2043</v>
      </c>
      <c r="E1452" s="126"/>
      <c r="F1452" s="126"/>
      <c r="G1452" s="143" t="s">
        <v>1077</v>
      </c>
      <c r="H1452" s="143">
        <v>20.6</v>
      </c>
      <c r="I1452" s="143">
        <v>20.6</v>
      </c>
      <c r="J1452" s="154"/>
      <c r="K1452" s="154"/>
      <c r="L1452" s="154"/>
      <c r="M1452" s="154"/>
      <c r="N1452" s="163" t="s">
        <v>71</v>
      </c>
      <c r="O1452" s="164"/>
    </row>
    <row r="1453" s="97" customFormat="true" ht="21" spans="1:15">
      <c r="A1453" s="124" t="s">
        <v>88</v>
      </c>
      <c r="B1453" s="124" t="s">
        <v>1075</v>
      </c>
      <c r="C1453" s="127">
        <v>250403053</v>
      </c>
      <c r="D1453" s="126" t="s">
        <v>2044</v>
      </c>
      <c r="E1453" s="126"/>
      <c r="F1453" s="126"/>
      <c r="G1453" s="143" t="s">
        <v>1077</v>
      </c>
      <c r="H1453" s="143">
        <v>19.6</v>
      </c>
      <c r="I1453" s="143">
        <v>19.6</v>
      </c>
      <c r="J1453" s="154"/>
      <c r="K1453" s="154"/>
      <c r="L1453" s="154"/>
      <c r="M1453" s="154"/>
      <c r="N1453" s="163" t="s">
        <v>51</v>
      </c>
      <c r="O1453" s="164"/>
    </row>
    <row r="1454" s="97" customFormat="true" ht="21" spans="1:15">
      <c r="A1454" s="124" t="s">
        <v>88</v>
      </c>
      <c r="B1454" s="124" t="s">
        <v>1075</v>
      </c>
      <c r="C1454" s="127">
        <v>2504030531</v>
      </c>
      <c r="D1454" s="126" t="s">
        <v>2044</v>
      </c>
      <c r="E1454" s="126" t="s">
        <v>1247</v>
      </c>
      <c r="F1454" s="126"/>
      <c r="G1454" s="143" t="s">
        <v>1077</v>
      </c>
      <c r="H1454" s="143">
        <v>24.5</v>
      </c>
      <c r="I1454" s="143">
        <v>24.5</v>
      </c>
      <c r="J1454" s="154"/>
      <c r="K1454" s="154"/>
      <c r="L1454" s="154"/>
      <c r="M1454" s="154"/>
      <c r="N1454" s="163" t="s">
        <v>51</v>
      </c>
      <c r="O1454" s="164"/>
    </row>
    <row r="1455" s="97" customFormat="true" ht="21" spans="1:15">
      <c r="A1455" s="124" t="s">
        <v>88</v>
      </c>
      <c r="B1455" s="124" t="s">
        <v>1075</v>
      </c>
      <c r="C1455" s="127">
        <v>2504030532</v>
      </c>
      <c r="D1455" s="126" t="s">
        <v>2044</v>
      </c>
      <c r="E1455" s="126" t="s">
        <v>2045</v>
      </c>
      <c r="F1455" s="126"/>
      <c r="G1455" s="143" t="s">
        <v>1077</v>
      </c>
      <c r="H1455" s="143">
        <v>20</v>
      </c>
      <c r="I1455" s="143">
        <v>20</v>
      </c>
      <c r="J1455" s="154"/>
      <c r="K1455" s="154"/>
      <c r="L1455" s="154"/>
      <c r="M1455" s="154"/>
      <c r="N1455" s="163" t="s">
        <v>51</v>
      </c>
      <c r="O1455" s="164"/>
    </row>
    <row r="1456" s="97" customFormat="true" ht="21" spans="1:15">
      <c r="A1456" s="124" t="s">
        <v>228</v>
      </c>
      <c r="B1456" s="124" t="s">
        <v>1075</v>
      </c>
      <c r="C1456" s="127">
        <v>2504030533</v>
      </c>
      <c r="D1456" s="126" t="s">
        <v>2044</v>
      </c>
      <c r="E1456" s="126" t="s">
        <v>1683</v>
      </c>
      <c r="F1456" s="126"/>
      <c r="G1456" s="143" t="s">
        <v>28</v>
      </c>
      <c r="H1456" s="143">
        <v>36</v>
      </c>
      <c r="I1456" s="143">
        <v>36</v>
      </c>
      <c r="J1456" s="154"/>
      <c r="K1456" s="154"/>
      <c r="L1456" s="154"/>
      <c r="M1456" s="154"/>
      <c r="N1456" s="163" t="s">
        <v>51</v>
      </c>
      <c r="O1456" s="164"/>
    </row>
    <row r="1457" s="97" customFormat="true" ht="21" spans="1:15">
      <c r="A1457" s="124" t="s">
        <v>21</v>
      </c>
      <c r="B1457" s="124" t="s">
        <v>1075</v>
      </c>
      <c r="C1457" s="127">
        <v>250403054</v>
      </c>
      <c r="D1457" s="126" t="s">
        <v>2046</v>
      </c>
      <c r="E1457" s="126"/>
      <c r="F1457" s="126"/>
      <c r="G1457" s="143" t="s">
        <v>1077</v>
      </c>
      <c r="H1457" s="143">
        <v>20.6</v>
      </c>
      <c r="I1457" s="143">
        <v>20.6</v>
      </c>
      <c r="J1457" s="154"/>
      <c r="K1457" s="154"/>
      <c r="L1457" s="154"/>
      <c r="M1457" s="154"/>
      <c r="N1457" s="163" t="s">
        <v>71</v>
      </c>
      <c r="O1457" s="164"/>
    </row>
    <row r="1458" s="97" customFormat="true" ht="21" spans="1:15">
      <c r="A1458" s="124" t="s">
        <v>21</v>
      </c>
      <c r="B1458" s="124" t="s">
        <v>1075</v>
      </c>
      <c r="C1458" s="127">
        <v>250403055</v>
      </c>
      <c r="D1458" s="126" t="s">
        <v>2047</v>
      </c>
      <c r="E1458" s="126"/>
      <c r="F1458" s="126"/>
      <c r="G1458" s="143" t="s">
        <v>1077</v>
      </c>
      <c r="H1458" s="143">
        <v>20.6</v>
      </c>
      <c r="I1458" s="143">
        <v>20.6</v>
      </c>
      <c r="J1458" s="154"/>
      <c r="K1458" s="154"/>
      <c r="L1458" s="154"/>
      <c r="M1458" s="154"/>
      <c r="N1458" s="163" t="s">
        <v>71</v>
      </c>
      <c r="O1458" s="164"/>
    </row>
    <row r="1459" s="97" customFormat="true" ht="21" spans="1:15">
      <c r="A1459" s="124" t="s">
        <v>21</v>
      </c>
      <c r="B1459" s="124" t="s">
        <v>1075</v>
      </c>
      <c r="C1459" s="127">
        <v>250403056</v>
      </c>
      <c r="D1459" s="126" t="s">
        <v>2048</v>
      </c>
      <c r="E1459" s="126"/>
      <c r="F1459" s="126"/>
      <c r="G1459" s="143" t="s">
        <v>1077</v>
      </c>
      <c r="H1459" s="143">
        <v>12.7</v>
      </c>
      <c r="I1459" s="143">
        <v>12.7</v>
      </c>
      <c r="J1459" s="154"/>
      <c r="K1459" s="154"/>
      <c r="L1459" s="154"/>
      <c r="M1459" s="154"/>
      <c r="N1459" s="163" t="s">
        <v>71</v>
      </c>
      <c r="O1459" s="164"/>
    </row>
    <row r="1460" s="97" customFormat="true" ht="21" spans="1:15">
      <c r="A1460" s="124" t="s">
        <v>21</v>
      </c>
      <c r="B1460" s="124" t="s">
        <v>1075</v>
      </c>
      <c r="C1460" s="127">
        <v>250403057</v>
      </c>
      <c r="D1460" s="126" t="s">
        <v>2049</v>
      </c>
      <c r="E1460" s="126"/>
      <c r="F1460" s="126"/>
      <c r="G1460" s="143" t="s">
        <v>1077</v>
      </c>
      <c r="H1460" s="143">
        <v>20.6</v>
      </c>
      <c r="I1460" s="143">
        <v>20.6</v>
      </c>
      <c r="J1460" s="154"/>
      <c r="K1460" s="154"/>
      <c r="L1460" s="154"/>
      <c r="M1460" s="154"/>
      <c r="N1460" s="163" t="s">
        <v>71</v>
      </c>
      <c r="O1460" s="164"/>
    </row>
    <row r="1461" s="97" customFormat="true" spans="1:15">
      <c r="A1461" s="124" t="s">
        <v>21</v>
      </c>
      <c r="B1461" s="124" t="s">
        <v>1075</v>
      </c>
      <c r="C1461" s="127">
        <v>250403058</v>
      </c>
      <c r="D1461" s="126" t="s">
        <v>2050</v>
      </c>
      <c r="E1461" s="126"/>
      <c r="F1461" s="126"/>
      <c r="G1461" s="143" t="s">
        <v>1077</v>
      </c>
      <c r="H1461" s="143">
        <v>16.7</v>
      </c>
      <c r="I1461" s="143">
        <v>16.7</v>
      </c>
      <c r="J1461" s="154"/>
      <c r="K1461" s="154"/>
      <c r="L1461" s="154"/>
      <c r="M1461" s="154"/>
      <c r="N1461" s="163" t="s">
        <v>71</v>
      </c>
      <c r="O1461" s="164"/>
    </row>
    <row r="1462" s="97" customFormat="true" spans="1:15">
      <c r="A1462" s="124" t="s">
        <v>21</v>
      </c>
      <c r="B1462" s="124" t="s">
        <v>1075</v>
      </c>
      <c r="C1462" s="127">
        <v>250403059</v>
      </c>
      <c r="D1462" s="126" t="s">
        <v>2051</v>
      </c>
      <c r="E1462" s="126"/>
      <c r="F1462" s="126"/>
      <c r="G1462" s="143" t="s">
        <v>1077</v>
      </c>
      <c r="H1462" s="143">
        <v>16.7</v>
      </c>
      <c r="I1462" s="143">
        <v>16.7</v>
      </c>
      <c r="J1462" s="154"/>
      <c r="K1462" s="154"/>
      <c r="L1462" s="154"/>
      <c r="M1462" s="154"/>
      <c r="N1462" s="163" t="s">
        <v>71</v>
      </c>
      <c r="O1462" s="164"/>
    </row>
    <row r="1463" s="97" customFormat="true" ht="21" spans="1:15">
      <c r="A1463" s="124" t="s">
        <v>21</v>
      </c>
      <c r="B1463" s="124" t="s">
        <v>1075</v>
      </c>
      <c r="C1463" s="127">
        <v>250403060</v>
      </c>
      <c r="D1463" s="126" t="s">
        <v>2052</v>
      </c>
      <c r="E1463" s="126"/>
      <c r="F1463" s="126"/>
      <c r="G1463" s="143" t="s">
        <v>1077</v>
      </c>
      <c r="H1463" s="143">
        <v>16.7</v>
      </c>
      <c r="I1463" s="143">
        <v>16.7</v>
      </c>
      <c r="J1463" s="154"/>
      <c r="K1463" s="154"/>
      <c r="L1463" s="154"/>
      <c r="M1463" s="154"/>
      <c r="N1463" s="163" t="s">
        <v>71</v>
      </c>
      <c r="O1463" s="164"/>
    </row>
    <row r="1464" s="97" customFormat="true" spans="1:15">
      <c r="A1464" s="124" t="s">
        <v>21</v>
      </c>
      <c r="B1464" s="124" t="s">
        <v>1075</v>
      </c>
      <c r="C1464" s="127">
        <v>250403061</v>
      </c>
      <c r="D1464" s="126" t="s">
        <v>2053</v>
      </c>
      <c r="E1464" s="126"/>
      <c r="F1464" s="126"/>
      <c r="G1464" s="143" t="s">
        <v>1077</v>
      </c>
      <c r="H1464" s="143">
        <v>20.6</v>
      </c>
      <c r="I1464" s="143">
        <v>20.6</v>
      </c>
      <c r="J1464" s="154"/>
      <c r="K1464" s="154"/>
      <c r="L1464" s="154"/>
      <c r="M1464" s="154"/>
      <c r="N1464" s="163" t="s">
        <v>71</v>
      </c>
      <c r="O1464" s="164"/>
    </row>
    <row r="1465" s="97" customFormat="true" spans="1:15">
      <c r="A1465" s="124" t="s">
        <v>21</v>
      </c>
      <c r="B1465" s="124" t="s">
        <v>1075</v>
      </c>
      <c r="C1465" s="127">
        <v>250403062</v>
      </c>
      <c r="D1465" s="126" t="s">
        <v>2054</v>
      </c>
      <c r="E1465" s="126"/>
      <c r="F1465" s="126"/>
      <c r="G1465" s="143" t="s">
        <v>1077</v>
      </c>
      <c r="H1465" s="143">
        <v>20.6</v>
      </c>
      <c r="I1465" s="143">
        <v>20.6</v>
      </c>
      <c r="J1465" s="154"/>
      <c r="K1465" s="154"/>
      <c r="L1465" s="154"/>
      <c r="M1465" s="154"/>
      <c r="N1465" s="163" t="s">
        <v>71</v>
      </c>
      <c r="O1465" s="164"/>
    </row>
    <row r="1466" s="97" customFormat="true" ht="21" spans="1:15">
      <c r="A1466" s="124" t="s">
        <v>95</v>
      </c>
      <c r="B1466" s="124" t="s">
        <v>1075</v>
      </c>
      <c r="C1466" s="127">
        <v>250403063</v>
      </c>
      <c r="D1466" s="126" t="s">
        <v>2055</v>
      </c>
      <c r="E1466" s="126"/>
      <c r="F1466" s="126"/>
      <c r="G1466" s="143" t="s">
        <v>1077</v>
      </c>
      <c r="H1466" s="143">
        <v>17.6</v>
      </c>
      <c r="I1466" s="143">
        <v>17.6</v>
      </c>
      <c r="J1466" s="154"/>
      <c r="K1466" s="154"/>
      <c r="L1466" s="154"/>
      <c r="M1466" s="154"/>
      <c r="N1466" s="163" t="s">
        <v>71</v>
      </c>
      <c r="O1466" s="164"/>
    </row>
    <row r="1467" s="97" customFormat="true" ht="21" spans="1:15">
      <c r="A1467" s="124" t="s">
        <v>21</v>
      </c>
      <c r="B1467" s="124" t="s">
        <v>1075</v>
      </c>
      <c r="C1467" s="127">
        <v>250403064</v>
      </c>
      <c r="D1467" s="126" t="s">
        <v>2056</v>
      </c>
      <c r="E1467" s="126"/>
      <c r="F1467" s="126"/>
      <c r="G1467" s="143" t="s">
        <v>1077</v>
      </c>
      <c r="H1467" s="143">
        <v>20.6</v>
      </c>
      <c r="I1467" s="143">
        <v>20.6</v>
      </c>
      <c r="J1467" s="154"/>
      <c r="K1467" s="154"/>
      <c r="L1467" s="154"/>
      <c r="M1467" s="154"/>
      <c r="N1467" s="163" t="s">
        <v>71</v>
      </c>
      <c r="O1467" s="164"/>
    </row>
    <row r="1468" s="97" customFormat="true" spans="1:15">
      <c r="A1468" s="124" t="s">
        <v>21</v>
      </c>
      <c r="B1468" s="124" t="s">
        <v>1075</v>
      </c>
      <c r="C1468" s="127">
        <v>250403065</v>
      </c>
      <c r="D1468" s="126" t="s">
        <v>2057</v>
      </c>
      <c r="E1468" s="126"/>
      <c r="F1468" s="126"/>
      <c r="G1468" s="143" t="s">
        <v>1077</v>
      </c>
      <c r="H1468" s="143">
        <v>43</v>
      </c>
      <c r="I1468" s="143">
        <v>43</v>
      </c>
      <c r="J1468" s="154"/>
      <c r="K1468" s="154"/>
      <c r="L1468" s="154"/>
      <c r="M1468" s="154" t="s">
        <v>2058</v>
      </c>
      <c r="N1468" s="163" t="s">
        <v>71</v>
      </c>
      <c r="O1468" s="164"/>
    </row>
    <row r="1469" s="97" customFormat="true" ht="21" spans="1:15">
      <c r="A1469" s="124" t="s">
        <v>100</v>
      </c>
      <c r="B1469" s="124" t="s">
        <v>1075</v>
      </c>
      <c r="C1469" s="127">
        <v>250403066</v>
      </c>
      <c r="D1469" s="126" t="s">
        <v>2059</v>
      </c>
      <c r="E1469" s="126" t="s">
        <v>1310</v>
      </c>
      <c r="F1469" s="126"/>
      <c r="G1469" s="143" t="s">
        <v>1077</v>
      </c>
      <c r="H1469" s="143">
        <v>44.1</v>
      </c>
      <c r="I1469" s="143">
        <v>44.1</v>
      </c>
      <c r="J1469" s="154"/>
      <c r="K1469" s="154"/>
      <c r="L1469" s="154"/>
      <c r="M1469" s="154"/>
      <c r="N1469" s="163" t="s">
        <v>71</v>
      </c>
      <c r="O1469" s="164"/>
    </row>
    <row r="1470" s="97" customFormat="true" spans="1:15">
      <c r="A1470" s="124" t="s">
        <v>100</v>
      </c>
      <c r="B1470" s="124" t="s">
        <v>1075</v>
      </c>
      <c r="C1470" s="127">
        <v>250403067</v>
      </c>
      <c r="D1470" s="126" t="s">
        <v>2060</v>
      </c>
      <c r="E1470" s="126" t="s">
        <v>2061</v>
      </c>
      <c r="F1470" s="126"/>
      <c r="G1470" s="143" t="s">
        <v>1077</v>
      </c>
      <c r="H1470" s="143">
        <v>52.9</v>
      </c>
      <c r="I1470" s="143">
        <v>52.9</v>
      </c>
      <c r="J1470" s="154"/>
      <c r="K1470" s="154"/>
      <c r="L1470" s="154"/>
      <c r="M1470" s="154" t="s">
        <v>2062</v>
      </c>
      <c r="N1470" s="163" t="s">
        <v>71</v>
      </c>
      <c r="O1470" s="164"/>
    </row>
    <row r="1471" s="97" customFormat="true" spans="1:15">
      <c r="A1471" s="124" t="s">
        <v>100</v>
      </c>
      <c r="B1471" s="124" t="s">
        <v>1075</v>
      </c>
      <c r="C1471" s="127">
        <v>250403068</v>
      </c>
      <c r="D1471" s="126" t="s">
        <v>2063</v>
      </c>
      <c r="E1471" s="126" t="s">
        <v>2064</v>
      </c>
      <c r="F1471" s="126"/>
      <c r="G1471" s="143" t="s">
        <v>1077</v>
      </c>
      <c r="H1471" s="143">
        <v>81.7</v>
      </c>
      <c r="I1471" s="143">
        <v>81.7</v>
      </c>
      <c r="J1471" s="154"/>
      <c r="K1471" s="154"/>
      <c r="L1471" s="154"/>
      <c r="M1471" s="154"/>
      <c r="N1471" s="163" t="s">
        <v>71</v>
      </c>
      <c r="O1471" s="164"/>
    </row>
    <row r="1472" s="97" customFormat="true" spans="1:15">
      <c r="A1472" s="124" t="s">
        <v>100</v>
      </c>
      <c r="B1472" s="124" t="s">
        <v>1075</v>
      </c>
      <c r="C1472" s="127">
        <v>250403069</v>
      </c>
      <c r="D1472" s="126" t="s">
        <v>2065</v>
      </c>
      <c r="E1472" s="126" t="s">
        <v>1310</v>
      </c>
      <c r="F1472" s="126"/>
      <c r="G1472" s="143" t="s">
        <v>1077</v>
      </c>
      <c r="H1472" s="143">
        <v>44.1</v>
      </c>
      <c r="I1472" s="143">
        <v>44.1</v>
      </c>
      <c r="J1472" s="154"/>
      <c r="K1472" s="154"/>
      <c r="L1472" s="154"/>
      <c r="M1472" s="154"/>
      <c r="N1472" s="163" t="s">
        <v>71</v>
      </c>
      <c r="O1472" s="164"/>
    </row>
    <row r="1473" s="97" customFormat="true" ht="21" spans="1:15">
      <c r="A1473" s="124" t="s">
        <v>228</v>
      </c>
      <c r="B1473" s="124" t="s">
        <v>1075</v>
      </c>
      <c r="C1473" s="127">
        <v>250403070</v>
      </c>
      <c r="D1473" s="126" t="s">
        <v>2066</v>
      </c>
      <c r="E1473" s="126"/>
      <c r="F1473" s="126"/>
      <c r="G1473" s="143" t="s">
        <v>1077</v>
      </c>
      <c r="H1473" s="143">
        <v>31.4</v>
      </c>
      <c r="I1473" s="143">
        <v>31.4</v>
      </c>
      <c r="J1473" s="154"/>
      <c r="K1473" s="154"/>
      <c r="L1473" s="154"/>
      <c r="M1473" s="154"/>
      <c r="N1473" s="163" t="s">
        <v>71</v>
      </c>
      <c r="O1473" s="164"/>
    </row>
    <row r="1474" s="97" customFormat="true" spans="1:15">
      <c r="A1474" s="124" t="s">
        <v>228</v>
      </c>
      <c r="B1474" s="124" t="s">
        <v>1075</v>
      </c>
      <c r="C1474" s="127">
        <v>250403071</v>
      </c>
      <c r="D1474" s="126" t="s">
        <v>2067</v>
      </c>
      <c r="E1474" s="126"/>
      <c r="F1474" s="126"/>
      <c r="G1474" s="143" t="s">
        <v>1077</v>
      </c>
      <c r="H1474" s="143">
        <v>41</v>
      </c>
      <c r="I1474" s="143">
        <v>41</v>
      </c>
      <c r="J1474" s="154"/>
      <c r="K1474" s="154"/>
      <c r="L1474" s="154"/>
      <c r="M1474" s="154"/>
      <c r="N1474" s="163" t="s">
        <v>71</v>
      </c>
      <c r="O1474" s="164"/>
    </row>
    <row r="1475" s="97" customFormat="true" ht="31.5" spans="1:15">
      <c r="A1475" s="124" t="s">
        <v>228</v>
      </c>
      <c r="B1475" s="124" t="s">
        <v>1075</v>
      </c>
      <c r="C1475" s="127">
        <v>250403072</v>
      </c>
      <c r="D1475" s="126" t="s">
        <v>2068</v>
      </c>
      <c r="E1475" s="126" t="s">
        <v>2069</v>
      </c>
      <c r="F1475" s="126"/>
      <c r="G1475" s="143" t="s">
        <v>1077</v>
      </c>
      <c r="H1475" s="143">
        <v>85.5</v>
      </c>
      <c r="I1475" s="143">
        <v>85.5</v>
      </c>
      <c r="J1475" s="154"/>
      <c r="K1475" s="154"/>
      <c r="L1475" s="154"/>
      <c r="M1475" s="154"/>
      <c r="N1475" s="163" t="s">
        <v>71</v>
      </c>
      <c r="O1475" s="164"/>
    </row>
    <row r="1476" s="97" customFormat="true" ht="21" spans="1:15">
      <c r="A1476" s="124" t="s">
        <v>228</v>
      </c>
      <c r="B1476" s="124" t="s">
        <v>1075</v>
      </c>
      <c r="C1476" s="127">
        <v>250403073</v>
      </c>
      <c r="D1476" s="126" t="s">
        <v>2070</v>
      </c>
      <c r="E1476" s="126"/>
      <c r="F1476" s="126"/>
      <c r="G1476" s="143" t="s">
        <v>1077</v>
      </c>
      <c r="H1476" s="143">
        <v>85.5</v>
      </c>
      <c r="I1476" s="143">
        <v>85.5</v>
      </c>
      <c r="J1476" s="154"/>
      <c r="K1476" s="154"/>
      <c r="L1476" s="154"/>
      <c r="M1476" s="154"/>
      <c r="N1476" s="163" t="s">
        <v>71</v>
      </c>
      <c r="O1476" s="164"/>
    </row>
    <row r="1477" s="97" customFormat="true" spans="1:15">
      <c r="A1477" s="124" t="s">
        <v>228</v>
      </c>
      <c r="B1477" s="124" t="s">
        <v>1075</v>
      </c>
      <c r="C1477" s="127">
        <v>250403074</v>
      </c>
      <c r="D1477" s="126" t="s">
        <v>2071</v>
      </c>
      <c r="E1477" s="126"/>
      <c r="F1477" s="126"/>
      <c r="G1477" s="143" t="s">
        <v>1077</v>
      </c>
      <c r="H1477" s="143">
        <v>44.1</v>
      </c>
      <c r="I1477" s="143">
        <v>44.1</v>
      </c>
      <c r="J1477" s="154"/>
      <c r="K1477" s="154"/>
      <c r="L1477" s="154"/>
      <c r="M1477" s="154"/>
      <c r="N1477" s="163" t="s">
        <v>71</v>
      </c>
      <c r="O1477" s="164"/>
    </row>
    <row r="1478" s="97" customFormat="true" spans="1:15">
      <c r="A1478" s="124" t="s">
        <v>228</v>
      </c>
      <c r="B1478" s="124" t="s">
        <v>1075</v>
      </c>
      <c r="C1478" s="127">
        <v>250403075</v>
      </c>
      <c r="D1478" s="126" t="s">
        <v>2072</v>
      </c>
      <c r="E1478" s="126"/>
      <c r="F1478" s="126"/>
      <c r="G1478" s="143" t="s">
        <v>1077</v>
      </c>
      <c r="H1478" s="143">
        <v>49</v>
      </c>
      <c r="I1478" s="143">
        <v>49</v>
      </c>
      <c r="J1478" s="154"/>
      <c r="K1478" s="154"/>
      <c r="L1478" s="154"/>
      <c r="M1478" s="154"/>
      <c r="N1478" s="163" t="s">
        <v>71</v>
      </c>
      <c r="O1478" s="164"/>
    </row>
    <row r="1479" s="97" customFormat="true" spans="1:15">
      <c r="A1479" s="124" t="s">
        <v>228</v>
      </c>
      <c r="B1479" s="124" t="s">
        <v>1075</v>
      </c>
      <c r="C1479" s="127">
        <v>250403076</v>
      </c>
      <c r="D1479" s="126" t="s">
        <v>2073</v>
      </c>
      <c r="E1479" s="126"/>
      <c r="F1479" s="126"/>
      <c r="G1479" s="143" t="s">
        <v>1077</v>
      </c>
      <c r="H1479" s="143">
        <v>26.5</v>
      </c>
      <c r="I1479" s="143">
        <v>26.5</v>
      </c>
      <c r="J1479" s="154"/>
      <c r="K1479" s="154"/>
      <c r="L1479" s="154"/>
      <c r="M1479" s="154"/>
      <c r="N1479" s="163" t="s">
        <v>71</v>
      </c>
      <c r="O1479" s="164"/>
    </row>
    <row r="1480" s="97" customFormat="true" spans="1:15">
      <c r="A1480" s="124" t="s">
        <v>228</v>
      </c>
      <c r="B1480" s="124" t="s">
        <v>1075</v>
      </c>
      <c r="C1480" s="127">
        <v>250403077</v>
      </c>
      <c r="D1480" s="126" t="s">
        <v>2074</v>
      </c>
      <c r="E1480" s="126" t="s">
        <v>2075</v>
      </c>
      <c r="F1480" s="126"/>
      <c r="G1480" s="143" t="s">
        <v>1077</v>
      </c>
      <c r="H1480" s="143">
        <v>52.9</v>
      </c>
      <c r="I1480" s="143">
        <v>52.9</v>
      </c>
      <c r="J1480" s="154"/>
      <c r="K1480" s="154"/>
      <c r="L1480" s="154"/>
      <c r="M1480" s="154"/>
      <c r="N1480" s="163" t="s">
        <v>71</v>
      </c>
      <c r="O1480" s="164"/>
    </row>
    <row r="1481" s="97" customFormat="true" spans="1:15">
      <c r="A1481" s="124" t="s">
        <v>228</v>
      </c>
      <c r="B1481" s="124" t="s">
        <v>1075</v>
      </c>
      <c r="C1481" s="127">
        <v>250403079</v>
      </c>
      <c r="D1481" s="126" t="s">
        <v>2076</v>
      </c>
      <c r="E1481" s="126"/>
      <c r="F1481" s="126"/>
      <c r="G1481" s="143" t="s">
        <v>1077</v>
      </c>
      <c r="H1481" s="143">
        <v>172.8</v>
      </c>
      <c r="I1481" s="143">
        <v>172.8</v>
      </c>
      <c r="J1481" s="154"/>
      <c r="K1481" s="154"/>
      <c r="L1481" s="154"/>
      <c r="M1481" s="154"/>
      <c r="N1481" s="163" t="s">
        <v>51</v>
      </c>
      <c r="O1481" s="164" t="s">
        <v>291</v>
      </c>
    </row>
    <row r="1482" s="97" customFormat="true" ht="105" spans="1:15">
      <c r="A1482" s="124" t="s">
        <v>44</v>
      </c>
      <c r="B1482" s="124" t="s">
        <v>1075</v>
      </c>
      <c r="C1482" s="127">
        <v>250403080</v>
      </c>
      <c r="D1482" s="126" t="s">
        <v>2077</v>
      </c>
      <c r="E1482" s="126" t="s">
        <v>2078</v>
      </c>
      <c r="F1482" s="126"/>
      <c r="G1482" s="143" t="s">
        <v>28</v>
      </c>
      <c r="H1482" s="143">
        <v>165.6</v>
      </c>
      <c r="I1482" s="143">
        <v>165.6</v>
      </c>
      <c r="J1482" s="154"/>
      <c r="K1482" s="154"/>
      <c r="L1482" s="154"/>
      <c r="M1482" s="154"/>
      <c r="N1482" s="163" t="s">
        <v>30</v>
      </c>
      <c r="O1482" s="164"/>
    </row>
    <row r="1483" s="97" customFormat="true" ht="21" spans="1:15">
      <c r="A1483" s="124" t="s">
        <v>228</v>
      </c>
      <c r="B1483" s="124" t="s">
        <v>1075</v>
      </c>
      <c r="C1483" s="127">
        <v>250403085</v>
      </c>
      <c r="D1483" s="126" t="s">
        <v>2079</v>
      </c>
      <c r="E1483" s="126" t="s">
        <v>2080</v>
      </c>
      <c r="F1483" s="126"/>
      <c r="G1483" s="143" t="s">
        <v>2081</v>
      </c>
      <c r="H1483" s="143">
        <v>77</v>
      </c>
      <c r="I1483" s="143">
        <v>77</v>
      </c>
      <c r="J1483" s="154"/>
      <c r="K1483" s="154"/>
      <c r="L1483" s="154"/>
      <c r="M1483" s="154"/>
      <c r="N1483" s="163" t="s">
        <v>71</v>
      </c>
      <c r="O1483" s="164"/>
    </row>
    <row r="1484" s="97" customFormat="true" ht="21" spans="1:15">
      <c r="A1484" s="124" t="s">
        <v>228</v>
      </c>
      <c r="B1484" s="124" t="s">
        <v>1075</v>
      </c>
      <c r="C1484" s="127">
        <v>250403086</v>
      </c>
      <c r="D1484" s="126" t="s">
        <v>2082</v>
      </c>
      <c r="E1484" s="126" t="s">
        <v>2083</v>
      </c>
      <c r="F1484" s="126"/>
      <c r="G1484" s="143" t="s">
        <v>2081</v>
      </c>
      <c r="H1484" s="143">
        <v>59.9</v>
      </c>
      <c r="I1484" s="143">
        <v>59.9</v>
      </c>
      <c r="J1484" s="154"/>
      <c r="K1484" s="154"/>
      <c r="L1484" s="154"/>
      <c r="M1484" s="154"/>
      <c r="N1484" s="163" t="s">
        <v>71</v>
      </c>
      <c r="O1484" s="164"/>
    </row>
    <row r="1485" s="97" customFormat="true" spans="1:15">
      <c r="A1485" s="124" t="s">
        <v>228</v>
      </c>
      <c r="B1485" s="124" t="s">
        <v>1075</v>
      </c>
      <c r="C1485" s="127">
        <v>250403087</v>
      </c>
      <c r="D1485" s="126" t="s">
        <v>2084</v>
      </c>
      <c r="E1485" s="126" t="s">
        <v>2085</v>
      </c>
      <c r="F1485" s="126"/>
      <c r="G1485" s="143" t="s">
        <v>28</v>
      </c>
      <c r="H1485" s="143">
        <v>40.2</v>
      </c>
      <c r="I1485" s="143">
        <v>40.2</v>
      </c>
      <c r="J1485" s="154"/>
      <c r="K1485" s="154"/>
      <c r="L1485" s="154"/>
      <c r="M1485" s="154"/>
      <c r="N1485" s="163" t="s">
        <v>71</v>
      </c>
      <c r="O1485" s="164"/>
    </row>
    <row r="1486" s="97" customFormat="true" ht="21" spans="1:15">
      <c r="A1486" s="124" t="s">
        <v>228</v>
      </c>
      <c r="B1486" s="124" t="s">
        <v>1075</v>
      </c>
      <c r="C1486" s="127">
        <v>250403088</v>
      </c>
      <c r="D1486" s="126" t="s">
        <v>2086</v>
      </c>
      <c r="E1486" s="126" t="s">
        <v>1601</v>
      </c>
      <c r="F1486" s="126"/>
      <c r="G1486" s="143" t="s">
        <v>28</v>
      </c>
      <c r="H1486" s="143">
        <v>24.5</v>
      </c>
      <c r="I1486" s="143">
        <v>24.5</v>
      </c>
      <c r="J1486" s="154"/>
      <c r="K1486" s="154"/>
      <c r="L1486" s="154"/>
      <c r="M1486" s="154"/>
      <c r="N1486" s="163" t="s">
        <v>71</v>
      </c>
      <c r="O1486" s="164"/>
    </row>
    <row r="1487" s="97" customFormat="true" ht="21" spans="1:15">
      <c r="A1487" s="124" t="s">
        <v>228</v>
      </c>
      <c r="B1487" s="124" t="s">
        <v>1075</v>
      </c>
      <c r="C1487" s="127">
        <v>250403089</v>
      </c>
      <c r="D1487" s="126" t="s">
        <v>2087</v>
      </c>
      <c r="E1487" s="126" t="s">
        <v>2088</v>
      </c>
      <c r="F1487" s="126"/>
      <c r="G1487" s="143" t="s">
        <v>1077</v>
      </c>
      <c r="H1487" s="143">
        <v>73.2</v>
      </c>
      <c r="I1487" s="143">
        <v>73.2</v>
      </c>
      <c r="J1487" s="154"/>
      <c r="K1487" s="154"/>
      <c r="L1487" s="154"/>
      <c r="M1487" s="154"/>
      <c r="N1487" s="163" t="s">
        <v>71</v>
      </c>
      <c r="O1487" s="164"/>
    </row>
    <row r="1488" s="97" customFormat="true" ht="21" spans="1:15">
      <c r="A1488" s="124" t="s">
        <v>228</v>
      </c>
      <c r="B1488" s="124" t="s">
        <v>1075</v>
      </c>
      <c r="C1488" s="127">
        <v>250403090</v>
      </c>
      <c r="D1488" s="126" t="s">
        <v>2089</v>
      </c>
      <c r="E1488" s="126" t="s">
        <v>2090</v>
      </c>
      <c r="F1488" s="126"/>
      <c r="G1488" s="143" t="s">
        <v>28</v>
      </c>
      <c r="H1488" s="143">
        <v>59.9</v>
      </c>
      <c r="I1488" s="143">
        <v>59.9</v>
      </c>
      <c r="J1488" s="154"/>
      <c r="K1488" s="154"/>
      <c r="L1488" s="154"/>
      <c r="M1488" s="154" t="s">
        <v>2027</v>
      </c>
      <c r="N1488" s="163" t="s">
        <v>51</v>
      </c>
      <c r="O1488" s="164" t="s">
        <v>549</v>
      </c>
    </row>
    <row r="1489" s="97" customFormat="true" spans="1:15">
      <c r="A1489" s="124" t="s">
        <v>228</v>
      </c>
      <c r="B1489" s="124" t="s">
        <v>1075</v>
      </c>
      <c r="C1489" s="127">
        <v>250403093</v>
      </c>
      <c r="D1489" s="125" t="s">
        <v>2091</v>
      </c>
      <c r="E1489" s="125"/>
      <c r="F1489" s="125"/>
      <c r="G1489" s="146" t="s">
        <v>28</v>
      </c>
      <c r="H1489" s="146">
        <v>50</v>
      </c>
      <c r="I1489" s="146">
        <v>50</v>
      </c>
      <c r="J1489" s="154"/>
      <c r="K1489" s="154"/>
      <c r="L1489" s="154"/>
      <c r="M1489" s="165" t="s">
        <v>1747</v>
      </c>
      <c r="N1489" s="163" t="s">
        <v>51</v>
      </c>
      <c r="O1489" s="164"/>
    </row>
    <row r="1490" s="97" customFormat="true" spans="1:15">
      <c r="A1490" s="124" t="s">
        <v>228</v>
      </c>
      <c r="B1490" s="124" t="s">
        <v>1075</v>
      </c>
      <c r="C1490" s="127">
        <v>250403094</v>
      </c>
      <c r="D1490" s="126" t="s">
        <v>2092</v>
      </c>
      <c r="E1490" s="126"/>
      <c r="F1490" s="126"/>
      <c r="G1490" s="143" t="s">
        <v>28</v>
      </c>
      <c r="H1490" s="143">
        <v>50</v>
      </c>
      <c r="I1490" s="143">
        <v>50</v>
      </c>
      <c r="J1490" s="154"/>
      <c r="K1490" s="154"/>
      <c r="L1490" s="154"/>
      <c r="M1490" s="154" t="s">
        <v>1747</v>
      </c>
      <c r="N1490" s="163" t="s">
        <v>51</v>
      </c>
      <c r="O1490" s="164"/>
    </row>
    <row r="1491" s="97" customFormat="true" ht="21" spans="1:15">
      <c r="A1491" s="124" t="s">
        <v>228</v>
      </c>
      <c r="B1491" s="124" t="s">
        <v>1075</v>
      </c>
      <c r="C1491" s="127">
        <v>250403095</v>
      </c>
      <c r="D1491" s="126" t="s">
        <v>2093</v>
      </c>
      <c r="E1491" s="126" t="s">
        <v>2094</v>
      </c>
      <c r="F1491" s="126"/>
      <c r="G1491" s="143" t="s">
        <v>28</v>
      </c>
      <c r="H1491" s="143">
        <v>414</v>
      </c>
      <c r="I1491" s="143">
        <v>414</v>
      </c>
      <c r="J1491" s="154"/>
      <c r="K1491" s="154"/>
      <c r="L1491" s="154"/>
      <c r="M1491" s="154" t="s">
        <v>2095</v>
      </c>
      <c r="N1491" s="163" t="s">
        <v>51</v>
      </c>
      <c r="O1491" s="164" t="s">
        <v>2096</v>
      </c>
    </row>
    <row r="1492" s="97" customFormat="true" ht="21" spans="1:15">
      <c r="A1492" s="124" t="s">
        <v>228</v>
      </c>
      <c r="B1492" s="124" t="s">
        <v>1075</v>
      </c>
      <c r="C1492" s="127">
        <v>250403096</v>
      </c>
      <c r="D1492" s="126" t="s">
        <v>2097</v>
      </c>
      <c r="E1492" s="126"/>
      <c r="F1492" s="126"/>
      <c r="G1492" s="143" t="s">
        <v>28</v>
      </c>
      <c r="H1492" s="143">
        <v>869.4</v>
      </c>
      <c r="I1492" s="143">
        <v>869.4</v>
      </c>
      <c r="J1492" s="154"/>
      <c r="K1492" s="154"/>
      <c r="L1492" s="154"/>
      <c r="M1492" s="154" t="s">
        <v>2095</v>
      </c>
      <c r="N1492" s="163" t="s">
        <v>51</v>
      </c>
      <c r="O1492" s="164"/>
    </row>
    <row r="1493" s="97" customFormat="true" ht="52.5" spans="1:15">
      <c r="A1493" s="124" t="s">
        <v>44</v>
      </c>
      <c r="B1493" s="124" t="s">
        <v>1075</v>
      </c>
      <c r="C1493" s="127">
        <v>250403097</v>
      </c>
      <c r="D1493" s="126" t="s">
        <v>2098</v>
      </c>
      <c r="E1493" s="126" t="s">
        <v>2099</v>
      </c>
      <c r="F1493" s="126"/>
      <c r="G1493" s="143" t="s">
        <v>28</v>
      </c>
      <c r="H1493" s="143">
        <v>25</v>
      </c>
      <c r="I1493" s="143">
        <v>25</v>
      </c>
      <c r="J1493" s="154"/>
      <c r="K1493" s="154"/>
      <c r="L1493" s="154"/>
      <c r="M1493" s="154"/>
      <c r="N1493" s="163" t="s">
        <v>71</v>
      </c>
      <c r="O1493" s="164"/>
    </row>
    <row r="1494" s="97" customFormat="true" ht="52.5" spans="1:15">
      <c r="A1494" s="124" t="s">
        <v>44</v>
      </c>
      <c r="B1494" s="124" t="s">
        <v>1075</v>
      </c>
      <c r="C1494" s="127">
        <v>250403098</v>
      </c>
      <c r="D1494" s="126" t="s">
        <v>2100</v>
      </c>
      <c r="E1494" s="126" t="s">
        <v>2101</v>
      </c>
      <c r="F1494" s="126"/>
      <c r="G1494" s="143" t="s">
        <v>2102</v>
      </c>
      <c r="H1494" s="143">
        <v>504</v>
      </c>
      <c r="I1494" s="143">
        <v>504</v>
      </c>
      <c r="J1494" s="154"/>
      <c r="K1494" s="154"/>
      <c r="L1494" s="154"/>
      <c r="M1494" s="154"/>
      <c r="N1494" s="163" t="s">
        <v>51</v>
      </c>
      <c r="O1494" s="164"/>
    </row>
    <row r="1495" s="97" customFormat="true" ht="73.5" spans="1:15">
      <c r="A1495" s="124" t="s">
        <v>75</v>
      </c>
      <c r="B1495" s="124" t="s">
        <v>1075</v>
      </c>
      <c r="C1495" s="127">
        <v>250403099</v>
      </c>
      <c r="D1495" s="126" t="s">
        <v>2103</v>
      </c>
      <c r="E1495" s="126" t="s">
        <v>2104</v>
      </c>
      <c r="F1495" s="126"/>
      <c r="G1495" s="143" t="s">
        <v>28</v>
      </c>
      <c r="H1495" s="143">
        <v>298.1</v>
      </c>
      <c r="I1495" s="143">
        <v>298.1</v>
      </c>
      <c r="J1495" s="154"/>
      <c r="K1495" s="154"/>
      <c r="L1495" s="154"/>
      <c r="M1495" s="154"/>
      <c r="N1495" s="163" t="s">
        <v>51</v>
      </c>
      <c r="O1495" s="164"/>
    </row>
    <row r="1496" s="97" customFormat="true" ht="73.5" spans="1:15">
      <c r="A1496" s="124" t="s">
        <v>75</v>
      </c>
      <c r="B1496" s="124" t="s">
        <v>1075</v>
      </c>
      <c r="C1496" s="127">
        <v>250403100</v>
      </c>
      <c r="D1496" s="126" t="s">
        <v>2105</v>
      </c>
      <c r="E1496" s="126" t="s">
        <v>2106</v>
      </c>
      <c r="F1496" s="126"/>
      <c r="G1496" s="143" t="s">
        <v>28</v>
      </c>
      <c r="H1496" s="143">
        <v>165.6</v>
      </c>
      <c r="I1496" s="143">
        <v>165.6</v>
      </c>
      <c r="J1496" s="154"/>
      <c r="K1496" s="154"/>
      <c r="L1496" s="154"/>
      <c r="M1496" s="154"/>
      <c r="N1496" s="163" t="s">
        <v>51</v>
      </c>
      <c r="O1496" s="164"/>
    </row>
    <row r="1497" s="97" customFormat="true" ht="21" spans="1:15">
      <c r="A1497" s="124" t="s">
        <v>75</v>
      </c>
      <c r="B1497" s="124" t="s">
        <v>1075</v>
      </c>
      <c r="C1497" s="127">
        <v>250403101</v>
      </c>
      <c r="D1497" s="126" t="s">
        <v>2107</v>
      </c>
      <c r="E1497" s="126"/>
      <c r="F1497" s="126"/>
      <c r="G1497" s="143" t="s">
        <v>28</v>
      </c>
      <c r="H1497" s="143">
        <v>31.4</v>
      </c>
      <c r="I1497" s="143">
        <v>31.4</v>
      </c>
      <c r="J1497" s="154"/>
      <c r="K1497" s="154"/>
      <c r="L1497" s="154"/>
      <c r="M1497" s="154"/>
      <c r="N1497" s="163" t="s">
        <v>51</v>
      </c>
      <c r="O1497" s="164"/>
    </row>
    <row r="1498" s="97" customFormat="true" ht="52.5" spans="1:15">
      <c r="A1498" s="124" t="s">
        <v>75</v>
      </c>
      <c r="B1498" s="124" t="s">
        <v>1075</v>
      </c>
      <c r="C1498" s="127">
        <v>250403102</v>
      </c>
      <c r="D1498" s="126" t="s">
        <v>2108</v>
      </c>
      <c r="E1498" s="126" t="s">
        <v>2109</v>
      </c>
      <c r="F1498" s="126"/>
      <c r="G1498" s="143" t="s">
        <v>28</v>
      </c>
      <c r="H1498" s="143">
        <v>248.4</v>
      </c>
      <c r="I1498" s="143">
        <v>248.4</v>
      </c>
      <c r="J1498" s="154"/>
      <c r="K1498" s="154"/>
      <c r="L1498" s="154"/>
      <c r="M1498" s="154"/>
      <c r="N1498" s="163" t="s">
        <v>30</v>
      </c>
      <c r="O1498" s="164"/>
    </row>
    <row r="1499" s="97" customFormat="true" spans="1:15">
      <c r="A1499" s="124" t="s">
        <v>75</v>
      </c>
      <c r="B1499" s="124" t="s">
        <v>1075</v>
      </c>
      <c r="C1499" s="127">
        <v>250403103</v>
      </c>
      <c r="D1499" s="126" t="s">
        <v>2110</v>
      </c>
      <c r="E1499" s="126"/>
      <c r="F1499" s="126"/>
      <c r="G1499" s="143" t="s">
        <v>28</v>
      </c>
      <c r="H1499" s="143">
        <v>52.9</v>
      </c>
      <c r="I1499" s="143">
        <v>52.9</v>
      </c>
      <c r="J1499" s="154"/>
      <c r="K1499" s="154"/>
      <c r="L1499" s="154"/>
      <c r="M1499" s="154"/>
      <c r="N1499" s="163" t="s">
        <v>71</v>
      </c>
      <c r="O1499" s="164"/>
    </row>
    <row r="1500" s="103" customFormat="true" ht="52.5" spans="1:16380">
      <c r="A1500" s="124" t="s">
        <v>104</v>
      </c>
      <c r="B1500" s="124" t="s">
        <v>1075</v>
      </c>
      <c r="C1500" s="220">
        <v>250403104</v>
      </c>
      <c r="D1500" s="126" t="s">
        <v>2111</v>
      </c>
      <c r="E1500" s="126" t="s">
        <v>2112</v>
      </c>
      <c r="F1500" s="126"/>
      <c r="G1500" s="143" t="s">
        <v>1077</v>
      </c>
      <c r="H1500" s="138">
        <v>70</v>
      </c>
      <c r="I1500" s="138">
        <v>70</v>
      </c>
      <c r="J1500" s="138"/>
      <c r="K1500" s="138"/>
      <c r="L1500" s="138"/>
      <c r="M1500" s="154" t="s">
        <v>2113</v>
      </c>
      <c r="N1500" s="163" t="s">
        <v>30</v>
      </c>
      <c r="O1500" s="164"/>
      <c r="P1500" s="97"/>
      <c r="Q1500" s="97"/>
      <c r="R1500" s="97"/>
      <c r="S1500" s="97"/>
      <c r="T1500" s="97"/>
      <c r="U1500" s="97"/>
      <c r="V1500" s="97"/>
      <c r="W1500" s="97"/>
      <c r="X1500" s="97"/>
      <c r="Y1500" s="97"/>
      <c r="Z1500" s="97"/>
      <c r="AA1500" s="97"/>
      <c r="AB1500" s="97"/>
      <c r="AC1500" s="97"/>
      <c r="AD1500" s="97"/>
      <c r="AE1500" s="97"/>
      <c r="AF1500" s="97"/>
      <c r="AG1500" s="97"/>
      <c r="AH1500" s="97"/>
      <c r="AI1500" s="97"/>
      <c r="AJ1500" s="97"/>
      <c r="AK1500" s="97"/>
      <c r="AL1500" s="97"/>
      <c r="AM1500" s="97"/>
      <c r="AN1500" s="97"/>
      <c r="AO1500" s="97"/>
      <c r="AP1500" s="97"/>
      <c r="AQ1500" s="97"/>
      <c r="AR1500" s="97"/>
      <c r="AS1500" s="97"/>
      <c r="AT1500" s="97"/>
      <c r="AU1500" s="97"/>
      <c r="AV1500" s="97"/>
      <c r="AW1500" s="97"/>
      <c r="AX1500" s="97"/>
      <c r="AY1500" s="97"/>
      <c r="AZ1500" s="97"/>
      <c r="BA1500" s="97"/>
      <c r="BB1500" s="97"/>
      <c r="BC1500" s="97"/>
      <c r="BD1500" s="97"/>
      <c r="BE1500" s="97"/>
      <c r="BF1500" s="97"/>
      <c r="BG1500" s="97"/>
      <c r="BH1500" s="97"/>
      <c r="BI1500" s="97"/>
      <c r="BJ1500" s="97"/>
      <c r="BK1500" s="97"/>
      <c r="BL1500" s="97"/>
      <c r="BM1500" s="97"/>
      <c r="BN1500" s="97"/>
      <c r="BO1500" s="97"/>
      <c r="BP1500" s="97"/>
      <c r="BQ1500" s="97"/>
      <c r="BR1500" s="97"/>
      <c r="BS1500" s="97"/>
      <c r="BT1500" s="97"/>
      <c r="BU1500" s="97"/>
      <c r="BV1500" s="97"/>
      <c r="BW1500" s="97"/>
      <c r="BX1500" s="97"/>
      <c r="BY1500" s="97"/>
      <c r="BZ1500" s="97"/>
      <c r="CA1500" s="97"/>
      <c r="CB1500" s="97"/>
      <c r="CC1500" s="97"/>
      <c r="CD1500" s="97"/>
      <c r="CE1500" s="97"/>
      <c r="CF1500" s="97"/>
      <c r="CG1500" s="97"/>
      <c r="CH1500" s="97"/>
      <c r="CI1500" s="97"/>
      <c r="CJ1500" s="97"/>
      <c r="CK1500" s="97"/>
      <c r="CL1500" s="97"/>
      <c r="CM1500" s="97"/>
      <c r="CN1500" s="97"/>
      <c r="CO1500" s="97"/>
      <c r="CP1500" s="97"/>
      <c r="CQ1500" s="97"/>
      <c r="CR1500" s="97"/>
      <c r="CS1500" s="97"/>
      <c r="CT1500" s="97"/>
      <c r="CU1500" s="97"/>
      <c r="CV1500" s="97"/>
      <c r="CW1500" s="97"/>
      <c r="CX1500" s="97"/>
      <c r="CY1500" s="97"/>
      <c r="CZ1500" s="97"/>
      <c r="DA1500" s="97"/>
      <c r="DB1500" s="97"/>
      <c r="DC1500" s="97"/>
      <c r="DD1500" s="97"/>
      <c r="DE1500" s="97"/>
      <c r="DF1500" s="97"/>
      <c r="DG1500" s="97"/>
      <c r="DH1500" s="97"/>
      <c r="DI1500" s="97"/>
      <c r="DJ1500" s="97"/>
      <c r="DK1500" s="97"/>
      <c r="DL1500" s="97"/>
      <c r="DM1500" s="97"/>
      <c r="DN1500" s="97"/>
      <c r="DO1500" s="97"/>
      <c r="DP1500" s="97"/>
      <c r="DQ1500" s="97"/>
      <c r="DR1500" s="97"/>
      <c r="DS1500" s="97"/>
      <c r="DT1500" s="97"/>
      <c r="DU1500" s="97"/>
      <c r="DV1500" s="97"/>
      <c r="DW1500" s="97"/>
      <c r="DX1500" s="97"/>
      <c r="DY1500" s="97"/>
      <c r="DZ1500" s="97"/>
      <c r="EA1500" s="97"/>
      <c r="EB1500" s="97"/>
      <c r="EC1500" s="97"/>
      <c r="ED1500" s="97"/>
      <c r="EE1500" s="97"/>
      <c r="EF1500" s="97"/>
      <c r="EG1500" s="97"/>
      <c r="EH1500" s="97"/>
      <c r="EI1500" s="97"/>
      <c r="EJ1500" s="97"/>
      <c r="EK1500" s="97"/>
      <c r="EL1500" s="97"/>
      <c r="EM1500" s="97"/>
      <c r="EN1500" s="97"/>
      <c r="EO1500" s="97"/>
      <c r="EP1500" s="97"/>
      <c r="EQ1500" s="97"/>
      <c r="ER1500" s="97"/>
      <c r="ES1500" s="97"/>
      <c r="ET1500" s="97"/>
      <c r="EU1500" s="97"/>
      <c r="EV1500" s="97"/>
      <c r="EW1500" s="97"/>
      <c r="EX1500" s="97"/>
      <c r="EY1500" s="97"/>
      <c r="EZ1500" s="97"/>
      <c r="FA1500" s="97"/>
      <c r="FB1500" s="97"/>
      <c r="FC1500" s="97"/>
      <c r="FD1500" s="97"/>
      <c r="FE1500" s="97"/>
      <c r="FF1500" s="97"/>
      <c r="FG1500" s="97"/>
      <c r="FH1500" s="97"/>
      <c r="FI1500" s="97"/>
      <c r="FJ1500" s="97"/>
      <c r="FK1500" s="97"/>
      <c r="FL1500" s="97"/>
      <c r="FM1500" s="97"/>
      <c r="FN1500" s="97"/>
      <c r="FO1500" s="97"/>
      <c r="FP1500" s="97"/>
      <c r="FQ1500" s="97"/>
      <c r="FR1500" s="97"/>
      <c r="FS1500" s="97"/>
      <c r="FT1500" s="97"/>
      <c r="FU1500" s="97"/>
      <c r="FV1500" s="97"/>
      <c r="FW1500" s="97"/>
      <c r="FX1500" s="97"/>
      <c r="FY1500" s="97"/>
      <c r="FZ1500" s="97"/>
      <c r="GA1500" s="97"/>
      <c r="GB1500" s="97"/>
      <c r="GC1500" s="97"/>
      <c r="GD1500" s="97"/>
      <c r="GE1500" s="97"/>
      <c r="GF1500" s="97"/>
      <c r="GG1500" s="97"/>
      <c r="GH1500" s="97"/>
      <c r="GI1500" s="97"/>
      <c r="GJ1500" s="97"/>
      <c r="GK1500" s="97"/>
      <c r="GL1500" s="97"/>
      <c r="GM1500" s="97"/>
      <c r="GN1500" s="97"/>
      <c r="GO1500" s="97"/>
      <c r="GP1500" s="97"/>
      <c r="GQ1500" s="97"/>
      <c r="GR1500" s="97"/>
      <c r="GS1500" s="97"/>
      <c r="GT1500" s="97"/>
      <c r="GU1500" s="97"/>
      <c r="GV1500" s="97"/>
      <c r="GW1500" s="97"/>
      <c r="GX1500" s="97"/>
      <c r="GY1500" s="97"/>
      <c r="GZ1500" s="97"/>
      <c r="HA1500" s="97"/>
      <c r="HB1500" s="97"/>
      <c r="HC1500" s="97"/>
      <c r="HD1500" s="97"/>
      <c r="HE1500" s="97"/>
      <c r="HF1500" s="97"/>
      <c r="HG1500" s="97"/>
      <c r="HH1500" s="97"/>
      <c r="HI1500" s="97"/>
      <c r="HJ1500" s="97"/>
      <c r="HK1500" s="97"/>
      <c r="HL1500" s="97"/>
      <c r="HM1500" s="97"/>
      <c r="HN1500" s="97"/>
      <c r="HO1500" s="97"/>
      <c r="HP1500" s="97"/>
      <c r="HQ1500" s="97"/>
      <c r="HR1500" s="97"/>
      <c r="HS1500" s="97"/>
      <c r="HT1500" s="97"/>
      <c r="HU1500" s="97"/>
      <c r="HV1500" s="97"/>
      <c r="HW1500" s="97"/>
      <c r="HX1500" s="97"/>
      <c r="HY1500" s="97"/>
      <c r="HZ1500" s="97"/>
      <c r="IA1500" s="97"/>
      <c r="IB1500" s="97"/>
      <c r="IC1500" s="97"/>
      <c r="ID1500" s="97"/>
      <c r="IE1500" s="97"/>
      <c r="IF1500" s="97"/>
      <c r="IG1500" s="97"/>
      <c r="IH1500" s="97"/>
      <c r="II1500" s="97"/>
      <c r="IJ1500" s="97"/>
      <c r="IK1500" s="97"/>
      <c r="IL1500" s="97"/>
      <c r="IM1500" s="97"/>
      <c r="IN1500" s="97"/>
      <c r="IO1500" s="97"/>
      <c r="IP1500" s="97"/>
      <c r="IQ1500" s="97"/>
      <c r="IR1500" s="97"/>
      <c r="IS1500" s="97"/>
      <c r="IT1500" s="97"/>
      <c r="IU1500" s="97"/>
      <c r="IV1500" s="97"/>
      <c r="IW1500" s="97"/>
      <c r="IX1500" s="97"/>
      <c r="IY1500" s="97"/>
      <c r="IZ1500" s="97"/>
      <c r="JA1500" s="97"/>
      <c r="JB1500" s="97"/>
      <c r="JC1500" s="97"/>
      <c r="JD1500" s="97"/>
      <c r="JE1500" s="97"/>
      <c r="JF1500" s="97"/>
      <c r="JG1500" s="97"/>
      <c r="JH1500" s="97"/>
      <c r="JI1500" s="97"/>
      <c r="JJ1500" s="97"/>
      <c r="JK1500" s="97"/>
      <c r="JL1500" s="97"/>
      <c r="JM1500" s="97"/>
      <c r="JN1500" s="97"/>
      <c r="JO1500" s="97"/>
      <c r="JP1500" s="97"/>
      <c r="JQ1500" s="97"/>
      <c r="JR1500" s="97"/>
      <c r="JS1500" s="97"/>
      <c r="JT1500" s="97"/>
      <c r="JU1500" s="97"/>
      <c r="JV1500" s="97"/>
      <c r="JW1500" s="97"/>
      <c r="JX1500" s="97"/>
      <c r="JY1500" s="97"/>
      <c r="JZ1500" s="97"/>
      <c r="KA1500" s="97"/>
      <c r="KB1500" s="97"/>
      <c r="KC1500" s="97"/>
      <c r="KD1500" s="97"/>
      <c r="KE1500" s="97"/>
      <c r="KF1500" s="97"/>
      <c r="KG1500" s="97"/>
      <c r="KH1500" s="97"/>
      <c r="KI1500" s="97"/>
      <c r="KJ1500" s="97"/>
      <c r="KK1500" s="97"/>
      <c r="KL1500" s="97"/>
      <c r="KM1500" s="97"/>
      <c r="KN1500" s="97"/>
      <c r="KO1500" s="97"/>
      <c r="KP1500" s="97"/>
      <c r="KQ1500" s="97"/>
      <c r="KR1500" s="97"/>
      <c r="KS1500" s="97"/>
      <c r="KT1500" s="97"/>
      <c r="KU1500" s="97"/>
      <c r="KV1500" s="97"/>
      <c r="KW1500" s="97"/>
      <c r="KX1500" s="97"/>
      <c r="KY1500" s="97"/>
      <c r="KZ1500" s="97"/>
      <c r="LA1500" s="97"/>
      <c r="LB1500" s="97"/>
      <c r="LC1500" s="97"/>
      <c r="LD1500" s="97"/>
      <c r="LE1500" s="97"/>
      <c r="LF1500" s="97"/>
      <c r="LG1500" s="97"/>
      <c r="LH1500" s="97"/>
      <c r="LI1500" s="97"/>
      <c r="LJ1500" s="97"/>
      <c r="LK1500" s="97"/>
      <c r="LL1500" s="97"/>
      <c r="LM1500" s="97"/>
      <c r="LN1500" s="97"/>
      <c r="LO1500" s="97"/>
      <c r="LP1500" s="97"/>
      <c r="LQ1500" s="97"/>
      <c r="LR1500" s="97"/>
      <c r="LS1500" s="97"/>
      <c r="LT1500" s="97"/>
      <c r="LU1500" s="97"/>
      <c r="LV1500" s="97"/>
      <c r="LW1500" s="97"/>
      <c r="LX1500" s="97"/>
      <c r="LY1500" s="97"/>
      <c r="LZ1500" s="97"/>
      <c r="MA1500" s="97"/>
      <c r="MB1500" s="97"/>
      <c r="MC1500" s="97"/>
      <c r="MD1500" s="97"/>
      <c r="ME1500" s="97"/>
      <c r="MF1500" s="97"/>
      <c r="MG1500" s="97"/>
      <c r="MH1500" s="97"/>
      <c r="MI1500" s="97"/>
      <c r="MJ1500" s="97"/>
      <c r="MK1500" s="97"/>
      <c r="ML1500" s="97"/>
      <c r="MM1500" s="97"/>
      <c r="MN1500" s="97"/>
      <c r="MO1500" s="97"/>
      <c r="MP1500" s="97"/>
      <c r="MQ1500" s="97"/>
      <c r="MR1500" s="97"/>
      <c r="MS1500" s="97"/>
      <c r="MT1500" s="97"/>
      <c r="MU1500" s="97"/>
      <c r="MV1500" s="97"/>
      <c r="MW1500" s="97"/>
      <c r="MX1500" s="97"/>
      <c r="MY1500" s="97"/>
      <c r="MZ1500" s="97"/>
      <c r="NA1500" s="97"/>
      <c r="NB1500" s="97"/>
      <c r="NC1500" s="97"/>
      <c r="ND1500" s="97"/>
      <c r="NE1500" s="97"/>
      <c r="NF1500" s="97"/>
      <c r="NG1500" s="97"/>
      <c r="NH1500" s="97"/>
      <c r="NI1500" s="97"/>
      <c r="NJ1500" s="97"/>
      <c r="NK1500" s="97"/>
      <c r="NL1500" s="97"/>
      <c r="NM1500" s="97"/>
      <c r="NN1500" s="97"/>
      <c r="NO1500" s="97"/>
      <c r="NP1500" s="97"/>
      <c r="NQ1500" s="97"/>
      <c r="NR1500" s="97"/>
      <c r="NS1500" s="97"/>
      <c r="NT1500" s="97"/>
      <c r="NU1500" s="97"/>
      <c r="NV1500" s="97"/>
      <c r="NW1500" s="97"/>
      <c r="NX1500" s="97"/>
      <c r="NY1500" s="97"/>
      <c r="NZ1500" s="97"/>
      <c r="OA1500" s="97"/>
      <c r="OB1500" s="97"/>
      <c r="OC1500" s="97"/>
      <c r="OD1500" s="97"/>
      <c r="OE1500" s="97"/>
      <c r="OF1500" s="97"/>
      <c r="OG1500" s="97"/>
      <c r="OH1500" s="97"/>
      <c r="OI1500" s="97"/>
      <c r="OJ1500" s="97"/>
      <c r="OK1500" s="97"/>
      <c r="OL1500" s="97"/>
      <c r="OM1500" s="97"/>
      <c r="ON1500" s="97"/>
      <c r="OO1500" s="97"/>
      <c r="OP1500" s="97"/>
      <c r="OQ1500" s="97"/>
      <c r="OR1500" s="97"/>
      <c r="OS1500" s="97"/>
      <c r="OT1500" s="97"/>
      <c r="OU1500" s="97"/>
      <c r="OV1500" s="97"/>
      <c r="OW1500" s="97"/>
      <c r="OX1500" s="97"/>
      <c r="OY1500" s="97"/>
      <c r="OZ1500" s="97"/>
      <c r="PA1500" s="97"/>
      <c r="PB1500" s="97"/>
      <c r="PC1500" s="97"/>
      <c r="PD1500" s="97"/>
      <c r="PE1500" s="97"/>
      <c r="PF1500" s="97"/>
      <c r="PG1500" s="97"/>
      <c r="PH1500" s="97"/>
      <c r="PI1500" s="97"/>
      <c r="PJ1500" s="97"/>
      <c r="PK1500" s="97"/>
      <c r="PL1500" s="97"/>
      <c r="PM1500" s="97"/>
      <c r="PN1500" s="97"/>
      <c r="PO1500" s="97"/>
      <c r="PP1500" s="97"/>
      <c r="PQ1500" s="97"/>
      <c r="PR1500" s="97"/>
      <c r="PS1500" s="97"/>
      <c r="PT1500" s="97"/>
      <c r="PU1500" s="97"/>
      <c r="PV1500" s="97"/>
      <c r="PW1500" s="97"/>
      <c r="PX1500" s="97"/>
      <c r="PY1500" s="97"/>
      <c r="PZ1500" s="97"/>
      <c r="QA1500" s="97"/>
      <c r="QB1500" s="97"/>
      <c r="QC1500" s="97"/>
      <c r="QD1500" s="97"/>
      <c r="QE1500" s="97"/>
      <c r="QF1500" s="97"/>
      <c r="QG1500" s="97"/>
      <c r="QH1500" s="97"/>
      <c r="QI1500" s="97"/>
      <c r="QJ1500" s="97"/>
      <c r="QK1500" s="97"/>
      <c r="QL1500" s="97"/>
      <c r="QM1500" s="97"/>
      <c r="QN1500" s="97"/>
      <c r="QO1500" s="97"/>
      <c r="QP1500" s="97"/>
      <c r="QQ1500" s="97"/>
      <c r="QR1500" s="97"/>
      <c r="QS1500" s="97"/>
      <c r="QT1500" s="97"/>
      <c r="QU1500" s="97"/>
      <c r="QV1500" s="97"/>
      <c r="QW1500" s="97"/>
      <c r="QX1500" s="97"/>
      <c r="QY1500" s="97"/>
      <c r="QZ1500" s="97"/>
      <c r="RA1500" s="97"/>
      <c r="RB1500" s="97"/>
      <c r="RC1500" s="97"/>
      <c r="RD1500" s="97"/>
      <c r="RE1500" s="97"/>
      <c r="RF1500" s="97"/>
      <c r="RG1500" s="97"/>
      <c r="RH1500" s="97"/>
      <c r="RI1500" s="97"/>
      <c r="RJ1500" s="97"/>
      <c r="RK1500" s="97"/>
      <c r="RL1500" s="97"/>
      <c r="RM1500" s="97"/>
      <c r="RN1500" s="97"/>
      <c r="RO1500" s="97"/>
      <c r="RP1500" s="97"/>
      <c r="RQ1500" s="97"/>
      <c r="RR1500" s="97"/>
      <c r="RS1500" s="97"/>
      <c r="RT1500" s="97"/>
      <c r="RU1500" s="97"/>
      <c r="RV1500" s="97"/>
      <c r="RW1500" s="97"/>
      <c r="RX1500" s="97"/>
      <c r="RY1500" s="97"/>
      <c r="RZ1500" s="97"/>
      <c r="SA1500" s="97"/>
      <c r="SB1500" s="97"/>
      <c r="SC1500" s="97"/>
      <c r="SD1500" s="97"/>
      <c r="SE1500" s="97"/>
      <c r="SF1500" s="97"/>
      <c r="SG1500" s="97"/>
      <c r="SH1500" s="97"/>
      <c r="SI1500" s="97"/>
      <c r="SJ1500" s="97"/>
      <c r="SK1500" s="97"/>
      <c r="SL1500" s="97"/>
      <c r="SM1500" s="97"/>
      <c r="SN1500" s="97"/>
      <c r="SO1500" s="97"/>
      <c r="SP1500" s="97"/>
      <c r="SQ1500" s="97"/>
      <c r="SR1500" s="97"/>
      <c r="SS1500" s="97"/>
      <c r="ST1500" s="97"/>
      <c r="SU1500" s="97"/>
      <c r="SV1500" s="97"/>
      <c r="SW1500" s="97"/>
      <c r="SX1500" s="97"/>
      <c r="SY1500" s="97"/>
      <c r="SZ1500" s="97"/>
      <c r="TA1500" s="97"/>
      <c r="TB1500" s="97"/>
      <c r="TC1500" s="97"/>
      <c r="TD1500" s="97"/>
      <c r="TE1500" s="97"/>
      <c r="TF1500" s="97"/>
      <c r="TG1500" s="97"/>
      <c r="TH1500" s="97"/>
      <c r="TI1500" s="97"/>
      <c r="TJ1500" s="97"/>
      <c r="TK1500" s="97"/>
      <c r="TL1500" s="97"/>
      <c r="TM1500" s="97"/>
      <c r="TN1500" s="97"/>
      <c r="TO1500" s="97"/>
      <c r="TP1500" s="97"/>
      <c r="TQ1500" s="97"/>
      <c r="TR1500" s="97"/>
      <c r="TS1500" s="97"/>
      <c r="TT1500" s="97"/>
      <c r="TU1500" s="97"/>
      <c r="TV1500" s="97"/>
      <c r="TW1500" s="97"/>
      <c r="TX1500" s="97"/>
      <c r="TY1500" s="97"/>
      <c r="TZ1500" s="97"/>
      <c r="UA1500" s="97"/>
      <c r="UB1500" s="97"/>
      <c r="UC1500" s="97"/>
      <c r="UD1500" s="97"/>
      <c r="UE1500" s="97"/>
      <c r="UF1500" s="97"/>
      <c r="UG1500" s="97"/>
      <c r="UH1500" s="97"/>
      <c r="UI1500" s="97"/>
      <c r="UJ1500" s="97"/>
      <c r="UK1500" s="97"/>
      <c r="UL1500" s="97"/>
      <c r="UM1500" s="97"/>
      <c r="UN1500" s="97"/>
      <c r="UO1500" s="97"/>
      <c r="UP1500" s="97"/>
      <c r="UQ1500" s="97"/>
      <c r="UR1500" s="97"/>
      <c r="US1500" s="97"/>
      <c r="UT1500" s="97"/>
      <c r="UU1500" s="97"/>
      <c r="UV1500" s="97"/>
      <c r="UW1500" s="97"/>
      <c r="UX1500" s="97"/>
      <c r="UY1500" s="97"/>
      <c r="UZ1500" s="97"/>
      <c r="VA1500" s="97"/>
      <c r="VB1500" s="97"/>
      <c r="VC1500" s="97"/>
      <c r="VD1500" s="97"/>
      <c r="VE1500" s="97"/>
      <c r="VF1500" s="97"/>
      <c r="VG1500" s="97"/>
      <c r="VH1500" s="97"/>
      <c r="VI1500" s="97"/>
      <c r="VJ1500" s="97"/>
      <c r="VK1500" s="97"/>
      <c r="VL1500" s="97"/>
      <c r="VM1500" s="97"/>
      <c r="VN1500" s="97"/>
      <c r="VO1500" s="97"/>
      <c r="VP1500" s="97"/>
      <c r="VQ1500" s="97"/>
      <c r="VR1500" s="97"/>
      <c r="VS1500" s="97"/>
      <c r="VT1500" s="97"/>
      <c r="VU1500" s="97"/>
      <c r="VV1500" s="97"/>
      <c r="VW1500" s="97"/>
      <c r="VX1500" s="97"/>
      <c r="VY1500" s="97"/>
      <c r="VZ1500" s="97"/>
      <c r="WA1500" s="97"/>
      <c r="WB1500" s="97"/>
      <c r="WC1500" s="97"/>
      <c r="WD1500" s="97"/>
      <c r="WE1500" s="97"/>
      <c r="WF1500" s="97"/>
      <c r="WG1500" s="97"/>
      <c r="WH1500" s="97"/>
      <c r="WI1500" s="97"/>
      <c r="WJ1500" s="97"/>
      <c r="WK1500" s="97"/>
      <c r="WL1500" s="97"/>
      <c r="WM1500" s="97"/>
      <c r="WN1500" s="97"/>
      <c r="WO1500" s="97"/>
      <c r="WP1500" s="97"/>
      <c r="WQ1500" s="97"/>
      <c r="WR1500" s="97"/>
      <c r="WS1500" s="97"/>
      <c r="WT1500" s="97"/>
      <c r="WU1500" s="97"/>
      <c r="WV1500" s="97"/>
      <c r="WW1500" s="97"/>
      <c r="WX1500" s="97"/>
      <c r="WY1500" s="97"/>
      <c r="WZ1500" s="97"/>
      <c r="XA1500" s="97"/>
      <c r="XB1500" s="97"/>
      <c r="XC1500" s="97"/>
      <c r="XD1500" s="97"/>
      <c r="XE1500" s="97"/>
      <c r="XF1500" s="97"/>
      <c r="XG1500" s="97"/>
      <c r="XH1500" s="97"/>
      <c r="XI1500" s="97"/>
      <c r="XJ1500" s="97"/>
      <c r="XK1500" s="97"/>
      <c r="XL1500" s="97"/>
      <c r="XM1500" s="97"/>
      <c r="XN1500" s="97"/>
      <c r="XO1500" s="97"/>
      <c r="XP1500" s="97"/>
      <c r="XQ1500" s="97"/>
      <c r="XR1500" s="97"/>
      <c r="XS1500" s="97"/>
      <c r="XT1500" s="97"/>
      <c r="XU1500" s="97"/>
      <c r="XV1500" s="97"/>
      <c r="XW1500" s="97"/>
      <c r="XX1500" s="97"/>
      <c r="XY1500" s="97"/>
      <c r="XZ1500" s="97"/>
      <c r="YA1500" s="97"/>
      <c r="YB1500" s="97"/>
      <c r="YC1500" s="97"/>
      <c r="YD1500" s="97"/>
      <c r="YE1500" s="97"/>
      <c r="YF1500" s="97"/>
      <c r="YG1500" s="97"/>
      <c r="YH1500" s="97"/>
      <c r="YI1500" s="97"/>
      <c r="YJ1500" s="97"/>
      <c r="YK1500" s="97"/>
      <c r="YL1500" s="97"/>
      <c r="YM1500" s="97"/>
      <c r="YN1500" s="97"/>
      <c r="YO1500" s="97"/>
      <c r="YP1500" s="97"/>
      <c r="YQ1500" s="97"/>
      <c r="YR1500" s="97"/>
      <c r="YS1500" s="97"/>
      <c r="YT1500" s="97"/>
      <c r="YU1500" s="97"/>
      <c r="YV1500" s="97"/>
      <c r="YW1500" s="97"/>
      <c r="YX1500" s="97"/>
      <c r="YY1500" s="97"/>
      <c r="YZ1500" s="97"/>
      <c r="ZA1500" s="97"/>
      <c r="ZB1500" s="97"/>
      <c r="ZC1500" s="97"/>
      <c r="ZD1500" s="97"/>
      <c r="ZE1500" s="97"/>
      <c r="ZF1500" s="97"/>
      <c r="ZG1500" s="97"/>
      <c r="ZH1500" s="97"/>
      <c r="ZI1500" s="97"/>
      <c r="ZJ1500" s="97"/>
      <c r="ZK1500" s="97"/>
      <c r="ZL1500" s="97"/>
      <c r="ZM1500" s="97"/>
      <c r="ZN1500" s="97"/>
      <c r="ZO1500" s="97"/>
      <c r="ZP1500" s="97"/>
      <c r="ZQ1500" s="97"/>
      <c r="ZR1500" s="97"/>
      <c r="ZS1500" s="97"/>
      <c r="ZT1500" s="97"/>
      <c r="ZU1500" s="97"/>
      <c r="ZV1500" s="97"/>
      <c r="ZW1500" s="97"/>
      <c r="ZX1500" s="97"/>
      <c r="ZY1500" s="97"/>
      <c r="ZZ1500" s="97"/>
      <c r="AAA1500" s="97"/>
      <c r="AAB1500" s="97"/>
      <c r="AAC1500" s="97"/>
      <c r="AAD1500" s="97"/>
      <c r="AAE1500" s="97"/>
      <c r="AAF1500" s="97"/>
      <c r="AAG1500" s="97"/>
      <c r="AAH1500" s="97"/>
      <c r="AAI1500" s="97"/>
      <c r="AAJ1500" s="97"/>
      <c r="AAK1500" s="97"/>
      <c r="AAL1500" s="97"/>
      <c r="AAM1500" s="97"/>
      <c r="AAN1500" s="97"/>
      <c r="AAO1500" s="97"/>
      <c r="AAP1500" s="97"/>
      <c r="AAQ1500" s="97"/>
      <c r="AAR1500" s="97"/>
      <c r="AAS1500" s="97"/>
      <c r="AAT1500" s="97"/>
      <c r="AAU1500" s="97"/>
      <c r="AAV1500" s="97"/>
      <c r="AAW1500" s="97"/>
      <c r="AAX1500" s="97"/>
      <c r="AAY1500" s="97"/>
      <c r="AAZ1500" s="97"/>
      <c r="ABA1500" s="97"/>
      <c r="ABB1500" s="97"/>
      <c r="ABC1500" s="97"/>
      <c r="ABD1500" s="97"/>
      <c r="ABE1500" s="97"/>
      <c r="ABF1500" s="97"/>
      <c r="ABG1500" s="97"/>
      <c r="ABH1500" s="97"/>
      <c r="ABI1500" s="97"/>
      <c r="ABJ1500" s="97"/>
      <c r="ABK1500" s="97"/>
      <c r="ABL1500" s="97"/>
      <c r="ABM1500" s="97"/>
      <c r="ABN1500" s="97"/>
      <c r="ABO1500" s="97"/>
      <c r="ABP1500" s="97"/>
      <c r="ABQ1500" s="97"/>
      <c r="ABR1500" s="97"/>
      <c r="ABS1500" s="97"/>
      <c r="ABT1500" s="97"/>
      <c r="ABU1500" s="97"/>
      <c r="ABV1500" s="97"/>
      <c r="ABW1500" s="97"/>
      <c r="ABX1500" s="97"/>
      <c r="ABY1500" s="97"/>
      <c r="ABZ1500" s="97"/>
      <c r="ACA1500" s="97"/>
      <c r="ACB1500" s="97"/>
      <c r="ACC1500" s="97"/>
      <c r="ACD1500" s="97"/>
      <c r="ACE1500" s="97"/>
      <c r="ACF1500" s="97"/>
      <c r="ACG1500" s="97"/>
      <c r="ACH1500" s="97"/>
      <c r="ACI1500" s="97"/>
      <c r="ACJ1500" s="97"/>
      <c r="ACK1500" s="97"/>
      <c r="ACL1500" s="97"/>
      <c r="ACM1500" s="97"/>
      <c r="ACN1500" s="97"/>
      <c r="ACO1500" s="97"/>
      <c r="ACP1500" s="97"/>
      <c r="ACQ1500" s="97"/>
      <c r="ACR1500" s="97"/>
      <c r="ACS1500" s="97"/>
      <c r="ACT1500" s="97"/>
      <c r="ACU1500" s="97"/>
      <c r="ACV1500" s="97"/>
      <c r="ACW1500" s="97"/>
      <c r="ACX1500" s="97"/>
      <c r="ACY1500" s="97"/>
      <c r="ACZ1500" s="97"/>
      <c r="ADA1500" s="97"/>
      <c r="ADB1500" s="97"/>
      <c r="ADC1500" s="97"/>
      <c r="ADD1500" s="97"/>
      <c r="ADE1500" s="97"/>
      <c r="ADF1500" s="97"/>
      <c r="ADG1500" s="97"/>
      <c r="ADH1500" s="97"/>
      <c r="ADI1500" s="97"/>
      <c r="ADJ1500" s="97"/>
      <c r="ADK1500" s="97"/>
      <c r="ADL1500" s="97"/>
      <c r="ADM1500" s="97"/>
      <c r="ADN1500" s="97"/>
      <c r="ADO1500" s="97"/>
      <c r="ADP1500" s="97"/>
      <c r="ADQ1500" s="97"/>
      <c r="ADR1500" s="97"/>
      <c r="ADS1500" s="97"/>
      <c r="ADT1500" s="97"/>
      <c r="ADU1500" s="97"/>
      <c r="ADV1500" s="97"/>
      <c r="ADW1500" s="97"/>
      <c r="ADX1500" s="97"/>
      <c r="ADY1500" s="97"/>
      <c r="ADZ1500" s="97"/>
      <c r="AEA1500" s="97"/>
      <c r="AEB1500" s="97"/>
      <c r="AEC1500" s="97"/>
      <c r="AED1500" s="97"/>
      <c r="AEE1500" s="97"/>
      <c r="AEF1500" s="97"/>
      <c r="AEG1500" s="97"/>
      <c r="AEH1500" s="97"/>
      <c r="AEI1500" s="97"/>
      <c r="AEJ1500" s="97"/>
      <c r="AEK1500" s="97"/>
      <c r="AEL1500" s="97"/>
      <c r="AEM1500" s="97"/>
      <c r="AEN1500" s="97"/>
      <c r="AEO1500" s="97"/>
      <c r="AEP1500" s="97"/>
      <c r="AEQ1500" s="97"/>
      <c r="AER1500" s="97"/>
      <c r="AES1500" s="97"/>
      <c r="AET1500" s="97"/>
      <c r="AEU1500" s="97"/>
      <c r="AEV1500" s="97"/>
      <c r="AEW1500" s="97"/>
      <c r="AEX1500" s="97"/>
      <c r="AEY1500" s="97"/>
      <c r="AEZ1500" s="97"/>
      <c r="AFA1500" s="97"/>
      <c r="AFB1500" s="97"/>
      <c r="AFC1500" s="97"/>
      <c r="AFD1500" s="97"/>
      <c r="AFE1500" s="97"/>
      <c r="AFF1500" s="97"/>
      <c r="AFG1500" s="97"/>
      <c r="AFH1500" s="97"/>
      <c r="AFI1500" s="97"/>
      <c r="AFJ1500" s="97"/>
      <c r="AFK1500" s="97"/>
      <c r="AFL1500" s="97"/>
      <c r="AFM1500" s="97"/>
      <c r="AFN1500" s="97"/>
      <c r="AFO1500" s="97"/>
      <c r="AFP1500" s="97"/>
      <c r="AFQ1500" s="97"/>
      <c r="AFR1500" s="97"/>
      <c r="AFS1500" s="97"/>
      <c r="AFT1500" s="97"/>
      <c r="AFU1500" s="97"/>
      <c r="AFV1500" s="97"/>
      <c r="AFW1500" s="97"/>
      <c r="AFX1500" s="97"/>
      <c r="AFY1500" s="97"/>
      <c r="AFZ1500" s="97"/>
      <c r="AGA1500" s="97"/>
      <c r="AGB1500" s="97"/>
      <c r="AGC1500" s="97"/>
      <c r="AGD1500" s="97"/>
      <c r="AGE1500" s="97"/>
      <c r="AGF1500" s="97"/>
      <c r="AGG1500" s="97"/>
      <c r="AGH1500" s="97"/>
      <c r="AGI1500" s="97"/>
      <c r="AGJ1500" s="97"/>
      <c r="AGK1500" s="97"/>
      <c r="AGL1500" s="97"/>
      <c r="AGM1500" s="97"/>
      <c r="AGN1500" s="97"/>
      <c r="AGO1500" s="97"/>
      <c r="AGP1500" s="97"/>
      <c r="AGQ1500" s="97"/>
      <c r="AGR1500" s="97"/>
      <c r="AGS1500" s="97"/>
      <c r="AGT1500" s="97"/>
      <c r="AGU1500" s="97"/>
      <c r="AGV1500" s="97"/>
      <c r="AGW1500" s="97"/>
      <c r="AGX1500" s="97"/>
      <c r="AGY1500" s="97"/>
      <c r="AGZ1500" s="97"/>
      <c r="AHA1500" s="97"/>
      <c r="AHB1500" s="97"/>
      <c r="AHC1500" s="97"/>
      <c r="AHD1500" s="97"/>
      <c r="AHE1500" s="97"/>
      <c r="AHF1500" s="97"/>
      <c r="AHG1500" s="97"/>
      <c r="AHH1500" s="97"/>
      <c r="AHI1500" s="97"/>
      <c r="AHJ1500" s="97"/>
      <c r="AHK1500" s="97"/>
      <c r="AHL1500" s="97"/>
      <c r="AHM1500" s="97"/>
      <c r="AHN1500" s="97"/>
      <c r="AHO1500" s="97"/>
      <c r="AHP1500" s="97"/>
      <c r="AHQ1500" s="97"/>
      <c r="AHR1500" s="97"/>
      <c r="AHS1500" s="97"/>
      <c r="AHT1500" s="97"/>
      <c r="AHU1500" s="97"/>
      <c r="AHV1500" s="97"/>
      <c r="AHW1500" s="97"/>
      <c r="AHX1500" s="97"/>
      <c r="AHY1500" s="97"/>
      <c r="AHZ1500" s="97"/>
      <c r="AIA1500" s="97"/>
      <c r="AIB1500" s="97"/>
      <c r="AIC1500" s="97"/>
      <c r="AID1500" s="97"/>
      <c r="AIE1500" s="97"/>
      <c r="AIF1500" s="97"/>
      <c r="AIG1500" s="97"/>
      <c r="AIH1500" s="97"/>
      <c r="AII1500" s="97"/>
      <c r="AIJ1500" s="97"/>
      <c r="AIK1500" s="97"/>
      <c r="AIL1500" s="97"/>
      <c r="AIM1500" s="97"/>
      <c r="AIN1500" s="97"/>
      <c r="AIO1500" s="97"/>
      <c r="AIP1500" s="97"/>
      <c r="AIQ1500" s="97"/>
      <c r="AIR1500" s="97"/>
      <c r="AIS1500" s="97"/>
      <c r="AIT1500" s="97"/>
      <c r="AIU1500" s="97"/>
      <c r="AIV1500" s="97"/>
      <c r="AIW1500" s="97"/>
      <c r="AIX1500" s="97"/>
      <c r="AIY1500" s="97"/>
      <c r="AIZ1500" s="97"/>
      <c r="AJA1500" s="97"/>
      <c r="AJB1500" s="97"/>
      <c r="AJC1500" s="97"/>
      <c r="AJD1500" s="97"/>
      <c r="AJE1500" s="97"/>
      <c r="AJF1500" s="97"/>
      <c r="AJG1500" s="97"/>
      <c r="AJH1500" s="97"/>
      <c r="AJI1500" s="97"/>
      <c r="AJJ1500" s="97"/>
      <c r="AJK1500" s="97"/>
      <c r="AJL1500" s="97"/>
      <c r="AJM1500" s="97"/>
      <c r="AJN1500" s="97"/>
      <c r="AJO1500" s="97"/>
      <c r="AJP1500" s="97"/>
      <c r="AJQ1500" s="97"/>
      <c r="AJR1500" s="97"/>
      <c r="AJS1500" s="97"/>
      <c r="AJT1500" s="97"/>
      <c r="AJU1500" s="97"/>
      <c r="AJV1500" s="97"/>
      <c r="AJW1500" s="97"/>
      <c r="AJX1500" s="97"/>
      <c r="AJY1500" s="97"/>
      <c r="AJZ1500" s="97"/>
      <c r="AKA1500" s="97"/>
      <c r="AKB1500" s="97"/>
      <c r="AKC1500" s="97"/>
      <c r="AKD1500" s="97"/>
      <c r="AKE1500" s="97"/>
      <c r="AKF1500" s="97"/>
      <c r="AKG1500" s="97"/>
      <c r="AKH1500" s="97"/>
      <c r="AKI1500" s="97"/>
      <c r="AKJ1500" s="97"/>
      <c r="AKK1500" s="97"/>
      <c r="AKL1500" s="97"/>
      <c r="AKM1500" s="97"/>
      <c r="AKN1500" s="97"/>
      <c r="AKO1500" s="97"/>
      <c r="AKP1500" s="97"/>
      <c r="AKQ1500" s="97"/>
      <c r="AKR1500" s="97"/>
      <c r="AKS1500" s="97"/>
      <c r="AKT1500" s="97"/>
      <c r="AKU1500" s="97"/>
      <c r="AKV1500" s="97"/>
      <c r="AKW1500" s="97"/>
      <c r="AKX1500" s="97"/>
      <c r="AKY1500" s="97"/>
      <c r="AKZ1500" s="97"/>
      <c r="ALA1500" s="97"/>
      <c r="ALB1500" s="97"/>
      <c r="ALC1500" s="97"/>
      <c r="ALD1500" s="97"/>
      <c r="ALE1500" s="97"/>
      <c r="ALF1500" s="97"/>
      <c r="ALG1500" s="97"/>
      <c r="ALH1500" s="97"/>
      <c r="ALI1500" s="97"/>
      <c r="ALJ1500" s="97"/>
      <c r="ALK1500" s="97"/>
      <c r="ALL1500" s="97"/>
      <c r="ALM1500" s="97"/>
      <c r="ALN1500" s="97"/>
      <c r="ALO1500" s="97"/>
      <c r="ALP1500" s="97"/>
      <c r="ALQ1500" s="97"/>
      <c r="ALR1500" s="97"/>
      <c r="ALS1500" s="97"/>
      <c r="ALT1500" s="97"/>
      <c r="ALU1500" s="97"/>
      <c r="ALV1500" s="97"/>
      <c r="ALW1500" s="97"/>
      <c r="ALX1500" s="97"/>
      <c r="ALY1500" s="97"/>
      <c r="ALZ1500" s="97"/>
      <c r="AMA1500" s="97"/>
      <c r="AMB1500" s="97"/>
      <c r="AMC1500" s="97"/>
      <c r="AMD1500" s="97"/>
      <c r="AME1500" s="97"/>
      <c r="AMF1500" s="97"/>
      <c r="AMG1500" s="97"/>
      <c r="AMH1500" s="97"/>
      <c r="AMI1500" s="97"/>
      <c r="AMJ1500" s="97"/>
      <c r="AMK1500" s="97"/>
      <c r="AML1500" s="97"/>
      <c r="AMM1500" s="97"/>
      <c r="AMN1500" s="97"/>
      <c r="AMO1500" s="97"/>
      <c r="AMP1500" s="97"/>
      <c r="AMQ1500" s="97"/>
      <c r="AMR1500" s="97"/>
      <c r="AMS1500" s="97"/>
      <c r="AMT1500" s="97"/>
      <c r="AMU1500" s="97"/>
      <c r="AMV1500" s="97"/>
      <c r="AMW1500" s="97"/>
      <c r="AMX1500" s="97"/>
      <c r="AMY1500" s="97"/>
      <c r="AMZ1500" s="97"/>
      <c r="ANA1500" s="97"/>
      <c r="ANB1500" s="97"/>
      <c r="ANC1500" s="97"/>
      <c r="AND1500" s="97"/>
      <c r="ANE1500" s="97"/>
      <c r="ANF1500" s="97"/>
      <c r="ANG1500" s="97"/>
      <c r="ANH1500" s="97"/>
      <c r="ANI1500" s="97"/>
      <c r="ANJ1500" s="97"/>
      <c r="ANK1500" s="97"/>
      <c r="ANL1500" s="97"/>
      <c r="ANM1500" s="97"/>
      <c r="ANN1500" s="97"/>
      <c r="ANO1500" s="97"/>
      <c r="ANP1500" s="97"/>
      <c r="ANQ1500" s="97"/>
      <c r="ANR1500" s="97"/>
      <c r="ANS1500" s="97"/>
      <c r="ANT1500" s="97"/>
      <c r="ANU1500" s="97"/>
      <c r="ANV1500" s="97"/>
      <c r="ANW1500" s="97"/>
      <c r="ANX1500" s="97"/>
      <c r="ANY1500" s="97"/>
      <c r="ANZ1500" s="97"/>
      <c r="AOA1500" s="97"/>
      <c r="AOB1500" s="97"/>
      <c r="AOC1500" s="97"/>
      <c r="AOD1500" s="97"/>
      <c r="AOE1500" s="97"/>
      <c r="AOF1500" s="97"/>
      <c r="AOG1500" s="97"/>
      <c r="AOH1500" s="97"/>
      <c r="AOI1500" s="97"/>
      <c r="AOJ1500" s="97"/>
      <c r="AOK1500" s="97"/>
      <c r="AOL1500" s="97"/>
      <c r="AOM1500" s="97"/>
      <c r="AON1500" s="97"/>
      <c r="AOO1500" s="97"/>
      <c r="AOP1500" s="97"/>
      <c r="AOQ1500" s="97"/>
      <c r="AOR1500" s="97"/>
      <c r="AOS1500" s="97"/>
      <c r="AOT1500" s="97"/>
      <c r="AOU1500" s="97"/>
      <c r="AOV1500" s="97"/>
      <c r="AOW1500" s="97"/>
      <c r="AOX1500" s="97"/>
      <c r="AOY1500" s="97"/>
      <c r="AOZ1500" s="97"/>
      <c r="APA1500" s="97"/>
      <c r="APB1500" s="97"/>
      <c r="APC1500" s="97"/>
      <c r="APD1500" s="97"/>
      <c r="APE1500" s="97"/>
      <c r="APF1500" s="97"/>
      <c r="APG1500" s="97"/>
      <c r="APH1500" s="97"/>
      <c r="API1500" s="97"/>
      <c r="APJ1500" s="97"/>
      <c r="APK1500" s="97"/>
      <c r="APL1500" s="97"/>
      <c r="APM1500" s="97"/>
      <c r="APN1500" s="97"/>
      <c r="APO1500" s="97"/>
      <c r="APP1500" s="97"/>
      <c r="APQ1500" s="97"/>
      <c r="APR1500" s="97"/>
      <c r="APS1500" s="97"/>
      <c r="APT1500" s="97"/>
      <c r="APU1500" s="97"/>
      <c r="APV1500" s="97"/>
      <c r="APW1500" s="97"/>
      <c r="APX1500" s="97"/>
      <c r="APY1500" s="97"/>
      <c r="APZ1500" s="97"/>
      <c r="AQA1500" s="97"/>
      <c r="AQB1500" s="97"/>
      <c r="AQC1500" s="97"/>
      <c r="AQD1500" s="97"/>
      <c r="AQE1500" s="97"/>
      <c r="AQF1500" s="97"/>
      <c r="AQG1500" s="97"/>
      <c r="AQH1500" s="97"/>
      <c r="AQI1500" s="97"/>
      <c r="AQJ1500" s="97"/>
      <c r="AQK1500" s="97"/>
      <c r="AQL1500" s="97"/>
      <c r="AQM1500" s="97"/>
      <c r="AQN1500" s="97"/>
      <c r="AQO1500" s="97"/>
      <c r="AQP1500" s="97"/>
      <c r="AQQ1500" s="97"/>
      <c r="AQR1500" s="97"/>
      <c r="AQS1500" s="97"/>
      <c r="AQT1500" s="97"/>
      <c r="AQU1500" s="97"/>
      <c r="AQV1500" s="97"/>
      <c r="AQW1500" s="97"/>
      <c r="AQX1500" s="97"/>
      <c r="AQY1500" s="97"/>
      <c r="AQZ1500" s="97"/>
      <c r="ARA1500" s="97"/>
      <c r="ARB1500" s="97"/>
      <c r="ARC1500" s="97"/>
      <c r="ARD1500" s="97"/>
      <c r="ARE1500" s="97"/>
      <c r="ARF1500" s="97"/>
      <c r="ARG1500" s="97"/>
      <c r="ARH1500" s="97"/>
      <c r="ARI1500" s="97"/>
      <c r="ARJ1500" s="97"/>
      <c r="ARK1500" s="97"/>
      <c r="ARL1500" s="97"/>
      <c r="ARM1500" s="97"/>
      <c r="ARN1500" s="97"/>
      <c r="ARO1500" s="97"/>
      <c r="ARP1500" s="97"/>
      <c r="ARQ1500" s="97"/>
      <c r="ARR1500" s="97"/>
      <c r="ARS1500" s="97"/>
      <c r="ART1500" s="97"/>
      <c r="ARU1500" s="97"/>
      <c r="ARV1500" s="97"/>
      <c r="ARW1500" s="97"/>
      <c r="ARX1500" s="97"/>
      <c r="ARY1500" s="97"/>
      <c r="ARZ1500" s="97"/>
      <c r="ASA1500" s="97"/>
      <c r="ASB1500" s="97"/>
      <c r="ASC1500" s="97"/>
      <c r="ASD1500" s="97"/>
      <c r="ASE1500" s="97"/>
      <c r="ASF1500" s="97"/>
      <c r="ASG1500" s="97"/>
      <c r="ASH1500" s="97"/>
      <c r="ASI1500" s="97"/>
      <c r="ASJ1500" s="97"/>
      <c r="ASK1500" s="97"/>
      <c r="ASL1500" s="97"/>
      <c r="ASM1500" s="97"/>
      <c r="ASN1500" s="97"/>
      <c r="ASO1500" s="97"/>
      <c r="ASP1500" s="97"/>
      <c r="ASQ1500" s="97"/>
      <c r="ASR1500" s="97"/>
      <c r="ASS1500" s="97"/>
      <c r="AST1500" s="97"/>
      <c r="ASU1500" s="97"/>
      <c r="ASV1500" s="97"/>
      <c r="ASW1500" s="97"/>
      <c r="ASX1500" s="97"/>
      <c r="ASY1500" s="97"/>
      <c r="ASZ1500" s="97"/>
      <c r="ATA1500" s="97"/>
      <c r="ATB1500" s="97"/>
      <c r="ATC1500" s="97"/>
      <c r="ATD1500" s="97"/>
      <c r="ATE1500" s="97"/>
      <c r="ATF1500" s="97"/>
      <c r="ATG1500" s="97"/>
      <c r="ATH1500" s="97"/>
      <c r="ATI1500" s="97"/>
      <c r="ATJ1500" s="97"/>
      <c r="ATK1500" s="97"/>
      <c r="ATL1500" s="97"/>
      <c r="ATM1500" s="97"/>
      <c r="ATN1500" s="97"/>
      <c r="ATO1500" s="97"/>
      <c r="ATP1500" s="97"/>
      <c r="ATQ1500" s="97"/>
      <c r="ATR1500" s="97"/>
      <c r="ATS1500" s="97"/>
      <c r="ATT1500" s="97"/>
      <c r="ATU1500" s="97"/>
      <c r="ATV1500" s="97"/>
      <c r="ATW1500" s="97"/>
      <c r="ATX1500" s="97"/>
      <c r="ATY1500" s="97"/>
      <c r="ATZ1500" s="97"/>
      <c r="AUA1500" s="97"/>
      <c r="AUB1500" s="97"/>
      <c r="AUC1500" s="97"/>
      <c r="AUD1500" s="97"/>
      <c r="AUE1500" s="97"/>
      <c r="AUF1500" s="97"/>
      <c r="AUG1500" s="97"/>
      <c r="AUH1500" s="97"/>
      <c r="AUI1500" s="97"/>
      <c r="AUJ1500" s="97"/>
      <c r="AUK1500" s="97"/>
      <c r="AUL1500" s="97"/>
      <c r="AUM1500" s="97"/>
      <c r="AUN1500" s="97"/>
      <c r="AUO1500" s="97"/>
      <c r="AUP1500" s="97"/>
      <c r="AUQ1500" s="97"/>
      <c r="AUR1500" s="97"/>
      <c r="AUS1500" s="97"/>
      <c r="AUT1500" s="97"/>
      <c r="AUU1500" s="97"/>
      <c r="AUV1500" s="97"/>
      <c r="AUW1500" s="97"/>
      <c r="AUX1500" s="97"/>
      <c r="AUY1500" s="97"/>
      <c r="AUZ1500" s="97"/>
      <c r="AVA1500" s="97"/>
      <c r="AVB1500" s="97"/>
      <c r="AVC1500" s="97"/>
      <c r="AVD1500" s="97"/>
      <c r="AVE1500" s="97"/>
      <c r="AVF1500" s="97"/>
      <c r="AVG1500" s="97"/>
      <c r="AVH1500" s="97"/>
      <c r="AVI1500" s="97"/>
      <c r="AVJ1500" s="97"/>
      <c r="AVK1500" s="97"/>
      <c r="AVL1500" s="97"/>
      <c r="AVM1500" s="97"/>
      <c r="AVN1500" s="97"/>
      <c r="AVO1500" s="97"/>
      <c r="AVP1500" s="97"/>
      <c r="AVQ1500" s="97"/>
      <c r="AVR1500" s="97"/>
      <c r="AVS1500" s="97"/>
      <c r="AVT1500" s="97"/>
      <c r="AVU1500" s="97"/>
      <c r="AVV1500" s="97"/>
      <c r="AVW1500" s="97"/>
      <c r="AVX1500" s="97"/>
      <c r="AVY1500" s="97"/>
      <c r="AVZ1500" s="97"/>
      <c r="AWA1500" s="97"/>
      <c r="AWB1500" s="97"/>
      <c r="AWC1500" s="97"/>
      <c r="AWD1500" s="97"/>
      <c r="AWE1500" s="97"/>
      <c r="AWF1500" s="97"/>
      <c r="AWG1500" s="97"/>
      <c r="AWH1500" s="97"/>
      <c r="AWI1500" s="97"/>
      <c r="AWJ1500" s="97"/>
      <c r="AWK1500" s="97"/>
      <c r="AWL1500" s="97"/>
      <c r="AWM1500" s="97"/>
      <c r="AWN1500" s="97"/>
      <c r="AWO1500" s="97"/>
      <c r="AWP1500" s="97"/>
      <c r="AWQ1500" s="97"/>
      <c r="AWR1500" s="97"/>
      <c r="AWS1500" s="97"/>
      <c r="AWT1500" s="97"/>
      <c r="AWU1500" s="97"/>
      <c r="AWV1500" s="97"/>
      <c r="AWW1500" s="97"/>
      <c r="AWX1500" s="97"/>
      <c r="AWY1500" s="97"/>
      <c r="AWZ1500" s="97"/>
      <c r="AXA1500" s="97"/>
      <c r="AXB1500" s="97"/>
      <c r="AXC1500" s="97"/>
      <c r="AXD1500" s="97"/>
      <c r="AXE1500" s="97"/>
      <c r="AXF1500" s="97"/>
      <c r="AXG1500" s="97"/>
      <c r="AXH1500" s="97"/>
      <c r="AXI1500" s="97"/>
      <c r="AXJ1500" s="97"/>
      <c r="AXK1500" s="97"/>
      <c r="AXL1500" s="97"/>
      <c r="AXM1500" s="97"/>
      <c r="AXN1500" s="97"/>
      <c r="AXO1500" s="97"/>
      <c r="AXP1500" s="97"/>
      <c r="AXQ1500" s="97"/>
      <c r="AXR1500" s="97"/>
      <c r="AXS1500" s="97"/>
      <c r="AXT1500" s="97"/>
      <c r="AXU1500" s="97"/>
      <c r="AXV1500" s="97"/>
      <c r="AXW1500" s="97"/>
      <c r="AXX1500" s="97"/>
      <c r="AXY1500" s="97"/>
      <c r="AXZ1500" s="97"/>
      <c r="AYA1500" s="97"/>
      <c r="AYB1500" s="97"/>
      <c r="AYC1500" s="97"/>
      <c r="AYD1500" s="97"/>
      <c r="AYE1500" s="97"/>
      <c r="AYF1500" s="97"/>
      <c r="AYG1500" s="97"/>
      <c r="AYH1500" s="97"/>
      <c r="AYI1500" s="97"/>
      <c r="AYJ1500" s="97"/>
      <c r="AYK1500" s="97"/>
      <c r="AYL1500" s="97"/>
      <c r="AYM1500" s="97"/>
      <c r="AYN1500" s="97"/>
      <c r="AYO1500" s="97"/>
      <c r="AYP1500" s="97"/>
      <c r="AYQ1500" s="97"/>
      <c r="AYR1500" s="97"/>
      <c r="AYS1500" s="97"/>
      <c r="AYT1500" s="97"/>
      <c r="AYU1500" s="97"/>
      <c r="AYV1500" s="97"/>
      <c r="AYW1500" s="97"/>
      <c r="AYX1500" s="97"/>
      <c r="AYY1500" s="97"/>
      <c r="AYZ1500" s="97"/>
      <c r="AZA1500" s="97"/>
      <c r="AZB1500" s="97"/>
      <c r="AZC1500" s="97"/>
      <c r="AZD1500" s="97"/>
      <c r="AZE1500" s="97"/>
      <c r="AZF1500" s="97"/>
      <c r="AZG1500" s="97"/>
      <c r="AZH1500" s="97"/>
      <c r="AZI1500" s="97"/>
      <c r="AZJ1500" s="97"/>
      <c r="AZK1500" s="97"/>
      <c r="AZL1500" s="97"/>
      <c r="AZM1500" s="97"/>
      <c r="AZN1500" s="97"/>
      <c r="AZO1500" s="97"/>
      <c r="AZP1500" s="97"/>
      <c r="AZQ1500" s="97"/>
      <c r="AZR1500" s="97"/>
      <c r="AZS1500" s="97"/>
      <c r="AZT1500" s="97"/>
      <c r="AZU1500" s="97"/>
      <c r="AZV1500" s="97"/>
      <c r="AZW1500" s="97"/>
      <c r="AZX1500" s="97"/>
      <c r="AZY1500" s="97"/>
      <c r="AZZ1500" s="97"/>
      <c r="BAA1500" s="97"/>
      <c r="BAB1500" s="97"/>
      <c r="BAC1500" s="97"/>
      <c r="BAD1500" s="97"/>
      <c r="BAE1500" s="97"/>
      <c r="BAF1500" s="97"/>
      <c r="BAG1500" s="97"/>
      <c r="BAH1500" s="97"/>
      <c r="BAI1500" s="97"/>
      <c r="BAJ1500" s="97"/>
      <c r="BAK1500" s="97"/>
      <c r="BAL1500" s="97"/>
      <c r="BAM1500" s="97"/>
      <c r="BAN1500" s="97"/>
      <c r="BAO1500" s="97"/>
      <c r="BAP1500" s="97"/>
      <c r="BAQ1500" s="97"/>
      <c r="BAR1500" s="97"/>
      <c r="BAS1500" s="97"/>
      <c r="BAT1500" s="97"/>
      <c r="BAU1500" s="97"/>
      <c r="BAV1500" s="97"/>
      <c r="BAW1500" s="97"/>
      <c r="BAX1500" s="97"/>
      <c r="BAY1500" s="97"/>
      <c r="BAZ1500" s="97"/>
      <c r="BBA1500" s="97"/>
      <c r="BBB1500" s="97"/>
      <c r="BBC1500" s="97"/>
      <c r="BBD1500" s="97"/>
      <c r="BBE1500" s="97"/>
      <c r="BBF1500" s="97"/>
      <c r="BBG1500" s="97"/>
      <c r="BBH1500" s="97"/>
      <c r="BBI1500" s="97"/>
      <c r="BBJ1500" s="97"/>
      <c r="BBK1500" s="97"/>
      <c r="BBL1500" s="97"/>
      <c r="BBM1500" s="97"/>
      <c r="BBN1500" s="97"/>
      <c r="BBO1500" s="97"/>
      <c r="BBP1500" s="97"/>
      <c r="BBQ1500" s="97"/>
      <c r="BBR1500" s="97"/>
      <c r="BBS1500" s="97"/>
      <c r="BBT1500" s="97"/>
      <c r="BBU1500" s="97"/>
      <c r="BBV1500" s="97"/>
      <c r="BBW1500" s="97"/>
      <c r="BBX1500" s="97"/>
      <c r="BBY1500" s="97"/>
      <c r="BBZ1500" s="97"/>
      <c r="BCA1500" s="97"/>
      <c r="BCB1500" s="97"/>
      <c r="BCC1500" s="97"/>
      <c r="BCD1500" s="97"/>
      <c r="BCE1500" s="97"/>
      <c r="BCF1500" s="97"/>
      <c r="BCG1500" s="97"/>
      <c r="BCH1500" s="97"/>
      <c r="BCI1500" s="97"/>
      <c r="BCJ1500" s="97"/>
      <c r="BCK1500" s="97"/>
      <c r="BCL1500" s="97"/>
      <c r="BCM1500" s="97"/>
      <c r="BCN1500" s="97"/>
      <c r="BCO1500" s="97"/>
      <c r="BCP1500" s="97"/>
      <c r="BCQ1500" s="97"/>
      <c r="BCR1500" s="97"/>
      <c r="BCS1500" s="97"/>
      <c r="BCT1500" s="97"/>
      <c r="BCU1500" s="97"/>
      <c r="BCV1500" s="97"/>
      <c r="BCW1500" s="97"/>
      <c r="BCX1500" s="97"/>
      <c r="BCY1500" s="97"/>
      <c r="BCZ1500" s="97"/>
      <c r="BDA1500" s="97"/>
      <c r="BDB1500" s="97"/>
      <c r="BDC1500" s="97"/>
      <c r="BDD1500" s="97"/>
      <c r="BDE1500" s="97"/>
      <c r="BDF1500" s="97"/>
      <c r="BDG1500" s="97"/>
      <c r="BDH1500" s="97"/>
      <c r="BDI1500" s="97"/>
      <c r="BDJ1500" s="97"/>
      <c r="BDK1500" s="97"/>
      <c r="BDL1500" s="97"/>
      <c r="BDM1500" s="97"/>
      <c r="BDN1500" s="97"/>
      <c r="BDO1500" s="97"/>
      <c r="BDP1500" s="97"/>
      <c r="BDQ1500" s="97"/>
      <c r="BDR1500" s="97"/>
      <c r="BDS1500" s="97"/>
      <c r="BDT1500" s="97"/>
      <c r="BDU1500" s="97"/>
      <c r="BDV1500" s="97"/>
      <c r="BDW1500" s="97"/>
      <c r="BDX1500" s="97"/>
      <c r="BDY1500" s="97"/>
      <c r="BDZ1500" s="97"/>
      <c r="BEA1500" s="97"/>
      <c r="BEB1500" s="97"/>
      <c r="BEC1500" s="97"/>
      <c r="BED1500" s="97"/>
      <c r="BEE1500" s="97"/>
      <c r="BEF1500" s="97"/>
      <c r="BEG1500" s="97"/>
      <c r="BEH1500" s="97"/>
      <c r="BEI1500" s="97"/>
      <c r="BEJ1500" s="97"/>
      <c r="BEK1500" s="97"/>
      <c r="BEL1500" s="97"/>
      <c r="BEM1500" s="97"/>
      <c r="BEN1500" s="97"/>
      <c r="BEO1500" s="97"/>
      <c r="BEP1500" s="97"/>
      <c r="BEQ1500" s="97"/>
      <c r="BER1500" s="97"/>
      <c r="BES1500" s="97"/>
      <c r="BET1500" s="97"/>
      <c r="BEU1500" s="97"/>
      <c r="BEV1500" s="97"/>
      <c r="BEW1500" s="97"/>
      <c r="BEX1500" s="97"/>
      <c r="BEY1500" s="97"/>
      <c r="BEZ1500" s="97"/>
      <c r="BFA1500" s="97"/>
      <c r="BFB1500" s="97"/>
      <c r="BFC1500" s="97"/>
      <c r="BFD1500" s="97"/>
      <c r="BFE1500" s="97"/>
      <c r="BFF1500" s="97"/>
      <c r="BFG1500" s="97"/>
      <c r="BFH1500" s="97"/>
      <c r="BFI1500" s="97"/>
      <c r="BFJ1500" s="97"/>
      <c r="BFK1500" s="97"/>
      <c r="BFL1500" s="97"/>
      <c r="BFM1500" s="97"/>
      <c r="BFN1500" s="97"/>
      <c r="BFO1500" s="97"/>
      <c r="BFP1500" s="97"/>
      <c r="BFQ1500" s="97"/>
      <c r="BFR1500" s="97"/>
      <c r="BFS1500" s="97"/>
      <c r="BFT1500" s="97"/>
      <c r="BFU1500" s="97"/>
      <c r="BFV1500" s="97"/>
      <c r="BFW1500" s="97"/>
      <c r="BFX1500" s="97"/>
      <c r="BFY1500" s="97"/>
      <c r="BFZ1500" s="97"/>
      <c r="BGA1500" s="97"/>
      <c r="BGB1500" s="97"/>
      <c r="BGC1500" s="97"/>
      <c r="BGD1500" s="97"/>
      <c r="BGE1500" s="97"/>
      <c r="BGF1500" s="97"/>
      <c r="BGG1500" s="97"/>
      <c r="BGH1500" s="97"/>
      <c r="BGI1500" s="97"/>
      <c r="BGJ1500" s="97"/>
      <c r="BGK1500" s="97"/>
      <c r="BGL1500" s="97"/>
      <c r="BGM1500" s="97"/>
      <c r="BGN1500" s="97"/>
      <c r="BGO1500" s="97"/>
      <c r="BGP1500" s="97"/>
      <c r="BGQ1500" s="97"/>
      <c r="BGR1500" s="97"/>
      <c r="BGS1500" s="97"/>
      <c r="BGT1500" s="97"/>
      <c r="BGU1500" s="97"/>
      <c r="BGV1500" s="97"/>
      <c r="BGW1500" s="97"/>
      <c r="BGX1500" s="97"/>
      <c r="BGY1500" s="97"/>
      <c r="BGZ1500" s="97"/>
      <c r="BHA1500" s="97"/>
      <c r="BHB1500" s="97"/>
      <c r="BHC1500" s="97"/>
      <c r="BHD1500" s="97"/>
      <c r="BHE1500" s="97"/>
      <c r="BHF1500" s="97"/>
      <c r="BHG1500" s="97"/>
      <c r="BHH1500" s="97"/>
      <c r="BHI1500" s="97"/>
      <c r="BHJ1500" s="97"/>
      <c r="BHK1500" s="97"/>
      <c r="BHL1500" s="97"/>
      <c r="BHM1500" s="97"/>
      <c r="BHN1500" s="97"/>
      <c r="BHO1500" s="97"/>
      <c r="BHP1500" s="97"/>
      <c r="BHQ1500" s="97"/>
      <c r="BHR1500" s="97"/>
      <c r="BHS1500" s="97"/>
      <c r="BHT1500" s="97"/>
      <c r="BHU1500" s="97"/>
      <c r="BHV1500" s="97"/>
      <c r="BHW1500" s="97"/>
      <c r="BHX1500" s="97"/>
      <c r="BHY1500" s="97"/>
      <c r="BHZ1500" s="97"/>
      <c r="BIA1500" s="97"/>
      <c r="BIB1500" s="97"/>
      <c r="BIC1500" s="97"/>
      <c r="BID1500" s="97"/>
      <c r="BIE1500" s="97"/>
      <c r="BIF1500" s="97"/>
      <c r="BIG1500" s="97"/>
      <c r="BIH1500" s="97"/>
      <c r="BII1500" s="97"/>
      <c r="BIJ1500" s="97"/>
      <c r="BIK1500" s="97"/>
      <c r="BIL1500" s="97"/>
      <c r="BIM1500" s="97"/>
      <c r="BIN1500" s="97"/>
      <c r="BIO1500" s="97"/>
      <c r="BIP1500" s="97"/>
      <c r="BIQ1500" s="97"/>
      <c r="BIR1500" s="97"/>
      <c r="BIS1500" s="97"/>
      <c r="BIT1500" s="97"/>
      <c r="BIU1500" s="97"/>
      <c r="BIV1500" s="97"/>
      <c r="BIW1500" s="97"/>
      <c r="BIX1500" s="97"/>
      <c r="BIY1500" s="97"/>
      <c r="BIZ1500" s="97"/>
      <c r="BJA1500" s="97"/>
      <c r="BJB1500" s="97"/>
      <c r="BJC1500" s="97"/>
      <c r="BJD1500" s="97"/>
      <c r="BJE1500" s="97"/>
      <c r="BJF1500" s="97"/>
      <c r="BJG1500" s="97"/>
      <c r="BJH1500" s="97"/>
      <c r="BJI1500" s="97"/>
      <c r="BJJ1500" s="97"/>
      <c r="BJK1500" s="97"/>
      <c r="BJL1500" s="97"/>
      <c r="BJM1500" s="97"/>
      <c r="BJN1500" s="97"/>
      <c r="BJO1500" s="97"/>
      <c r="BJP1500" s="97"/>
      <c r="BJQ1500" s="97"/>
      <c r="BJR1500" s="97"/>
      <c r="BJS1500" s="97"/>
      <c r="BJT1500" s="97"/>
      <c r="BJU1500" s="97"/>
      <c r="BJV1500" s="97"/>
      <c r="BJW1500" s="97"/>
      <c r="BJX1500" s="97"/>
      <c r="BJY1500" s="97"/>
      <c r="BJZ1500" s="97"/>
      <c r="BKA1500" s="97"/>
      <c r="BKB1500" s="97"/>
      <c r="BKC1500" s="97"/>
      <c r="BKD1500" s="97"/>
      <c r="BKE1500" s="97"/>
      <c r="BKF1500" s="97"/>
      <c r="BKG1500" s="97"/>
      <c r="BKH1500" s="97"/>
      <c r="BKI1500" s="97"/>
      <c r="BKJ1500" s="97"/>
      <c r="BKK1500" s="97"/>
      <c r="BKL1500" s="97"/>
      <c r="BKM1500" s="97"/>
      <c r="BKN1500" s="97"/>
      <c r="BKO1500" s="97"/>
      <c r="BKP1500" s="97"/>
      <c r="BKQ1500" s="97"/>
      <c r="BKR1500" s="97"/>
      <c r="BKS1500" s="97"/>
      <c r="BKT1500" s="97"/>
      <c r="BKU1500" s="97"/>
      <c r="BKV1500" s="97"/>
      <c r="BKW1500" s="97"/>
      <c r="BKX1500" s="97"/>
      <c r="BKY1500" s="97"/>
      <c r="BKZ1500" s="97"/>
      <c r="BLA1500" s="97"/>
      <c r="BLB1500" s="97"/>
      <c r="BLC1500" s="97"/>
      <c r="BLD1500" s="97"/>
      <c r="BLE1500" s="97"/>
      <c r="BLF1500" s="97"/>
      <c r="BLG1500" s="97"/>
      <c r="BLH1500" s="97"/>
      <c r="BLI1500" s="97"/>
      <c r="BLJ1500" s="97"/>
      <c r="BLK1500" s="97"/>
      <c r="BLL1500" s="97"/>
      <c r="BLM1500" s="97"/>
      <c r="BLN1500" s="97"/>
      <c r="BLO1500" s="97"/>
      <c r="BLP1500" s="97"/>
      <c r="BLQ1500" s="97"/>
      <c r="BLR1500" s="97"/>
      <c r="BLS1500" s="97"/>
      <c r="BLT1500" s="97"/>
      <c r="BLU1500" s="97"/>
      <c r="BLV1500" s="97"/>
      <c r="BLW1500" s="97"/>
      <c r="BLX1500" s="97"/>
      <c r="BLY1500" s="97"/>
      <c r="BLZ1500" s="97"/>
      <c r="BMA1500" s="97"/>
      <c r="BMB1500" s="97"/>
      <c r="BMC1500" s="97"/>
      <c r="BMD1500" s="97"/>
      <c r="BME1500" s="97"/>
      <c r="BMF1500" s="97"/>
      <c r="BMG1500" s="97"/>
      <c r="BMH1500" s="97"/>
      <c r="BMI1500" s="97"/>
      <c r="BMJ1500" s="97"/>
      <c r="BMK1500" s="97"/>
      <c r="BML1500" s="97"/>
      <c r="BMM1500" s="97"/>
      <c r="BMN1500" s="97"/>
      <c r="BMO1500" s="97"/>
      <c r="BMP1500" s="97"/>
      <c r="BMQ1500" s="97"/>
      <c r="BMR1500" s="97"/>
      <c r="BMS1500" s="97"/>
      <c r="BMT1500" s="97"/>
      <c r="BMU1500" s="97"/>
      <c r="BMV1500" s="97"/>
      <c r="BMW1500" s="97"/>
      <c r="BMX1500" s="97"/>
      <c r="BMY1500" s="97"/>
      <c r="BMZ1500" s="97"/>
      <c r="BNA1500" s="97"/>
      <c r="BNB1500" s="97"/>
      <c r="BNC1500" s="97"/>
      <c r="BND1500" s="97"/>
      <c r="BNE1500" s="97"/>
      <c r="BNF1500" s="97"/>
      <c r="BNG1500" s="97"/>
      <c r="BNH1500" s="97"/>
      <c r="BNI1500" s="97"/>
      <c r="BNJ1500" s="97"/>
      <c r="BNK1500" s="97"/>
      <c r="BNL1500" s="97"/>
      <c r="BNM1500" s="97"/>
      <c r="BNN1500" s="97"/>
      <c r="BNO1500" s="97"/>
      <c r="BNP1500" s="97"/>
      <c r="BNQ1500" s="97"/>
      <c r="BNR1500" s="97"/>
      <c r="BNS1500" s="97"/>
      <c r="BNT1500" s="97"/>
      <c r="BNU1500" s="97"/>
      <c r="BNV1500" s="97"/>
      <c r="BNW1500" s="97"/>
      <c r="BNX1500" s="97"/>
      <c r="BNY1500" s="97"/>
      <c r="BNZ1500" s="97"/>
      <c r="BOA1500" s="97"/>
      <c r="BOB1500" s="97"/>
      <c r="BOC1500" s="97"/>
      <c r="BOD1500" s="97"/>
      <c r="BOE1500" s="97"/>
      <c r="BOF1500" s="97"/>
      <c r="BOG1500" s="97"/>
      <c r="BOH1500" s="97"/>
      <c r="BOI1500" s="97"/>
      <c r="BOJ1500" s="97"/>
      <c r="BOK1500" s="97"/>
      <c r="BOL1500" s="97"/>
      <c r="BOM1500" s="97"/>
      <c r="BON1500" s="97"/>
      <c r="BOO1500" s="97"/>
      <c r="BOP1500" s="97"/>
      <c r="BOQ1500" s="97"/>
      <c r="BOR1500" s="97"/>
      <c r="BOS1500" s="97"/>
      <c r="BOT1500" s="97"/>
      <c r="BOU1500" s="97"/>
      <c r="BOV1500" s="97"/>
      <c r="BOW1500" s="97"/>
      <c r="BOX1500" s="97"/>
      <c r="BOY1500" s="97"/>
      <c r="BOZ1500" s="97"/>
      <c r="BPA1500" s="97"/>
      <c r="BPB1500" s="97"/>
      <c r="BPC1500" s="97"/>
      <c r="BPD1500" s="97"/>
      <c r="BPE1500" s="97"/>
      <c r="BPF1500" s="97"/>
      <c r="BPG1500" s="97"/>
      <c r="BPH1500" s="97"/>
      <c r="BPI1500" s="97"/>
      <c r="BPJ1500" s="97"/>
      <c r="BPK1500" s="97"/>
      <c r="BPL1500" s="97"/>
      <c r="BPM1500" s="97"/>
      <c r="BPN1500" s="97"/>
      <c r="BPO1500" s="97"/>
      <c r="BPP1500" s="97"/>
      <c r="BPQ1500" s="97"/>
      <c r="BPR1500" s="97"/>
      <c r="BPS1500" s="97"/>
      <c r="BPT1500" s="97"/>
      <c r="BPU1500" s="97"/>
      <c r="BPV1500" s="97"/>
      <c r="BPW1500" s="97"/>
      <c r="BPX1500" s="97"/>
      <c r="BPY1500" s="97"/>
      <c r="BPZ1500" s="97"/>
      <c r="BQA1500" s="97"/>
      <c r="BQB1500" s="97"/>
      <c r="BQC1500" s="97"/>
      <c r="BQD1500" s="97"/>
      <c r="BQE1500" s="97"/>
      <c r="BQF1500" s="97"/>
      <c r="BQG1500" s="97"/>
      <c r="BQH1500" s="97"/>
      <c r="BQI1500" s="97"/>
      <c r="BQJ1500" s="97"/>
      <c r="BQK1500" s="97"/>
      <c r="BQL1500" s="97"/>
      <c r="BQM1500" s="97"/>
      <c r="BQN1500" s="97"/>
      <c r="BQO1500" s="97"/>
      <c r="BQP1500" s="97"/>
      <c r="BQQ1500" s="97"/>
      <c r="BQR1500" s="97"/>
      <c r="BQS1500" s="97"/>
      <c r="BQT1500" s="97"/>
      <c r="BQU1500" s="97"/>
      <c r="BQV1500" s="97"/>
      <c r="BQW1500" s="97"/>
      <c r="BQX1500" s="97"/>
      <c r="BQY1500" s="97"/>
      <c r="BQZ1500" s="97"/>
      <c r="BRA1500" s="97"/>
      <c r="BRB1500" s="97"/>
      <c r="BRC1500" s="97"/>
      <c r="BRD1500" s="97"/>
      <c r="BRE1500" s="97"/>
      <c r="BRF1500" s="97"/>
      <c r="BRG1500" s="97"/>
      <c r="BRH1500" s="97"/>
      <c r="BRI1500" s="97"/>
      <c r="BRJ1500" s="97"/>
      <c r="BRK1500" s="97"/>
      <c r="BRL1500" s="97"/>
      <c r="BRM1500" s="97"/>
      <c r="BRN1500" s="97"/>
      <c r="BRO1500" s="97"/>
      <c r="BRP1500" s="97"/>
      <c r="BRQ1500" s="97"/>
      <c r="BRR1500" s="97"/>
      <c r="BRS1500" s="97"/>
      <c r="BRT1500" s="97"/>
      <c r="BRU1500" s="97"/>
      <c r="BRV1500" s="97"/>
      <c r="BRW1500" s="97"/>
      <c r="BRX1500" s="97"/>
      <c r="BRY1500" s="97"/>
      <c r="BRZ1500" s="97"/>
      <c r="BSA1500" s="97"/>
      <c r="BSB1500" s="97"/>
      <c r="BSC1500" s="97"/>
      <c r="BSD1500" s="97"/>
      <c r="BSE1500" s="97"/>
      <c r="BSF1500" s="97"/>
      <c r="BSG1500" s="97"/>
      <c r="BSH1500" s="97"/>
      <c r="BSI1500" s="97"/>
      <c r="BSJ1500" s="97"/>
      <c r="BSK1500" s="97"/>
      <c r="BSL1500" s="97"/>
      <c r="BSM1500" s="97"/>
      <c r="BSN1500" s="97"/>
      <c r="BSO1500" s="97"/>
      <c r="BSP1500" s="97"/>
      <c r="BSQ1500" s="97"/>
      <c r="BSR1500" s="97"/>
      <c r="BSS1500" s="97"/>
      <c r="BST1500" s="97"/>
      <c r="BSU1500" s="97"/>
      <c r="BSV1500" s="97"/>
      <c r="BSW1500" s="97"/>
      <c r="BSX1500" s="97"/>
      <c r="BSY1500" s="97"/>
      <c r="BSZ1500" s="97"/>
      <c r="BTA1500" s="97"/>
      <c r="BTB1500" s="97"/>
      <c r="BTC1500" s="97"/>
      <c r="BTD1500" s="97"/>
      <c r="BTE1500" s="97"/>
      <c r="BTF1500" s="97"/>
      <c r="BTG1500" s="97"/>
      <c r="BTH1500" s="97"/>
      <c r="BTI1500" s="97"/>
      <c r="BTJ1500" s="97"/>
      <c r="BTK1500" s="97"/>
      <c r="BTL1500" s="97"/>
      <c r="BTM1500" s="97"/>
      <c r="BTN1500" s="97"/>
      <c r="BTO1500" s="97"/>
      <c r="BTP1500" s="97"/>
      <c r="BTQ1500" s="97"/>
      <c r="BTR1500" s="97"/>
      <c r="BTS1500" s="97"/>
      <c r="BTT1500" s="97"/>
      <c r="BTU1500" s="97"/>
      <c r="BTV1500" s="97"/>
      <c r="BTW1500" s="97"/>
      <c r="BTX1500" s="97"/>
      <c r="BTY1500" s="97"/>
      <c r="BTZ1500" s="97"/>
      <c r="BUA1500" s="97"/>
      <c r="BUB1500" s="97"/>
      <c r="BUC1500" s="97"/>
      <c r="BUD1500" s="97"/>
      <c r="BUE1500" s="97"/>
      <c r="BUF1500" s="97"/>
      <c r="BUG1500" s="97"/>
      <c r="BUH1500" s="97"/>
      <c r="BUI1500" s="97"/>
      <c r="BUJ1500" s="97"/>
      <c r="BUK1500" s="97"/>
      <c r="BUL1500" s="97"/>
      <c r="BUM1500" s="97"/>
      <c r="BUN1500" s="97"/>
      <c r="BUO1500" s="97"/>
      <c r="BUP1500" s="97"/>
      <c r="BUQ1500" s="97"/>
      <c r="BUR1500" s="97"/>
      <c r="BUS1500" s="97"/>
      <c r="BUT1500" s="97"/>
      <c r="BUU1500" s="97"/>
      <c r="BUV1500" s="97"/>
      <c r="BUW1500" s="97"/>
      <c r="BUX1500" s="97"/>
      <c r="BUY1500" s="97"/>
      <c r="BUZ1500" s="97"/>
      <c r="BVA1500" s="97"/>
      <c r="BVB1500" s="97"/>
      <c r="BVC1500" s="97"/>
      <c r="BVD1500" s="97"/>
      <c r="BVE1500" s="97"/>
      <c r="BVF1500" s="97"/>
      <c r="BVG1500" s="97"/>
      <c r="BVH1500" s="97"/>
      <c r="BVI1500" s="97"/>
      <c r="BVJ1500" s="97"/>
      <c r="BVK1500" s="97"/>
      <c r="BVL1500" s="97"/>
      <c r="BVM1500" s="97"/>
      <c r="BVN1500" s="97"/>
      <c r="BVO1500" s="97"/>
      <c r="BVP1500" s="97"/>
      <c r="BVQ1500" s="97"/>
      <c r="BVR1500" s="97"/>
      <c r="BVS1500" s="97"/>
      <c r="BVT1500" s="97"/>
      <c r="BVU1500" s="97"/>
      <c r="BVV1500" s="97"/>
      <c r="BVW1500" s="97"/>
      <c r="BVX1500" s="97"/>
      <c r="BVY1500" s="97"/>
      <c r="BVZ1500" s="97"/>
      <c r="BWA1500" s="97"/>
      <c r="BWB1500" s="97"/>
      <c r="BWC1500" s="97"/>
      <c r="BWD1500" s="97"/>
      <c r="BWE1500" s="97"/>
      <c r="BWF1500" s="97"/>
      <c r="BWG1500" s="97"/>
      <c r="BWH1500" s="97"/>
      <c r="BWI1500" s="97"/>
      <c r="BWJ1500" s="97"/>
      <c r="BWK1500" s="97"/>
      <c r="BWL1500" s="97"/>
      <c r="BWM1500" s="97"/>
      <c r="BWN1500" s="97"/>
      <c r="BWO1500" s="97"/>
      <c r="BWP1500" s="97"/>
      <c r="BWQ1500" s="97"/>
      <c r="BWR1500" s="97"/>
      <c r="BWS1500" s="97"/>
      <c r="BWT1500" s="97"/>
      <c r="BWU1500" s="97"/>
      <c r="BWV1500" s="97"/>
      <c r="BWW1500" s="97"/>
      <c r="BWX1500" s="97"/>
      <c r="BWY1500" s="97"/>
      <c r="BWZ1500" s="97"/>
      <c r="BXA1500" s="97"/>
      <c r="BXB1500" s="97"/>
      <c r="BXC1500" s="97"/>
      <c r="BXD1500" s="97"/>
      <c r="BXE1500" s="97"/>
      <c r="BXF1500" s="97"/>
      <c r="BXG1500" s="97"/>
      <c r="BXH1500" s="97"/>
      <c r="BXI1500" s="97"/>
      <c r="BXJ1500" s="97"/>
      <c r="BXK1500" s="97"/>
      <c r="BXL1500" s="97"/>
      <c r="BXM1500" s="97"/>
      <c r="BXN1500" s="97"/>
      <c r="BXO1500" s="97"/>
      <c r="BXP1500" s="97"/>
      <c r="BXQ1500" s="97"/>
      <c r="BXR1500" s="97"/>
      <c r="BXS1500" s="97"/>
      <c r="BXT1500" s="97"/>
      <c r="BXU1500" s="97"/>
      <c r="BXV1500" s="97"/>
      <c r="BXW1500" s="97"/>
      <c r="BXX1500" s="97"/>
      <c r="BXY1500" s="97"/>
      <c r="BXZ1500" s="97"/>
      <c r="BYA1500" s="97"/>
      <c r="BYB1500" s="97"/>
      <c r="BYC1500" s="97"/>
      <c r="BYD1500" s="97"/>
      <c r="BYE1500" s="97"/>
      <c r="BYF1500" s="97"/>
      <c r="BYG1500" s="97"/>
      <c r="BYH1500" s="97"/>
      <c r="BYI1500" s="97"/>
      <c r="BYJ1500" s="97"/>
      <c r="BYK1500" s="97"/>
      <c r="BYL1500" s="97"/>
      <c r="BYM1500" s="97"/>
      <c r="BYN1500" s="97"/>
      <c r="BYO1500" s="97"/>
      <c r="BYP1500" s="97"/>
      <c r="BYQ1500" s="97"/>
      <c r="BYR1500" s="97"/>
      <c r="BYS1500" s="97"/>
      <c r="BYT1500" s="97"/>
      <c r="BYU1500" s="97"/>
      <c r="BYV1500" s="97"/>
      <c r="BYW1500" s="97"/>
      <c r="BYX1500" s="97"/>
      <c r="BYY1500" s="97"/>
      <c r="BYZ1500" s="97"/>
      <c r="BZA1500" s="97"/>
      <c r="BZB1500" s="97"/>
      <c r="BZC1500" s="97"/>
      <c r="BZD1500" s="97"/>
      <c r="BZE1500" s="97"/>
      <c r="BZF1500" s="97"/>
      <c r="BZG1500" s="97"/>
      <c r="BZH1500" s="97"/>
      <c r="BZI1500" s="97"/>
      <c r="BZJ1500" s="97"/>
      <c r="BZK1500" s="97"/>
      <c r="BZL1500" s="97"/>
      <c r="BZM1500" s="97"/>
      <c r="BZN1500" s="97"/>
      <c r="BZO1500" s="97"/>
      <c r="BZP1500" s="97"/>
      <c r="BZQ1500" s="97"/>
      <c r="BZR1500" s="97"/>
      <c r="BZS1500" s="97"/>
      <c r="BZT1500" s="97"/>
      <c r="BZU1500" s="97"/>
      <c r="BZV1500" s="97"/>
      <c r="BZW1500" s="97"/>
      <c r="BZX1500" s="97"/>
      <c r="BZY1500" s="97"/>
      <c r="BZZ1500" s="97"/>
      <c r="CAA1500" s="97"/>
      <c r="CAB1500" s="97"/>
      <c r="CAC1500" s="97"/>
      <c r="CAD1500" s="97"/>
      <c r="CAE1500" s="97"/>
      <c r="CAF1500" s="97"/>
      <c r="CAG1500" s="97"/>
      <c r="CAH1500" s="97"/>
      <c r="CAI1500" s="97"/>
      <c r="CAJ1500" s="97"/>
      <c r="CAK1500" s="97"/>
      <c r="CAL1500" s="97"/>
      <c r="CAM1500" s="97"/>
      <c r="CAN1500" s="97"/>
      <c r="CAO1500" s="97"/>
      <c r="CAP1500" s="97"/>
      <c r="CAQ1500" s="97"/>
      <c r="CAR1500" s="97"/>
      <c r="CAS1500" s="97"/>
      <c r="CAT1500" s="97"/>
      <c r="CAU1500" s="97"/>
      <c r="CAV1500" s="97"/>
      <c r="CAW1500" s="97"/>
      <c r="CAX1500" s="97"/>
      <c r="CAY1500" s="97"/>
      <c r="CAZ1500" s="97"/>
      <c r="CBA1500" s="97"/>
      <c r="CBB1500" s="97"/>
      <c r="CBC1500" s="97"/>
      <c r="CBD1500" s="97"/>
      <c r="CBE1500" s="97"/>
      <c r="CBF1500" s="97"/>
      <c r="CBG1500" s="97"/>
      <c r="CBH1500" s="97"/>
      <c r="CBI1500" s="97"/>
      <c r="CBJ1500" s="97"/>
      <c r="CBK1500" s="97"/>
      <c r="CBL1500" s="97"/>
      <c r="CBM1500" s="97"/>
      <c r="CBN1500" s="97"/>
      <c r="CBO1500" s="97"/>
      <c r="CBP1500" s="97"/>
      <c r="CBQ1500" s="97"/>
      <c r="CBR1500" s="97"/>
      <c r="CBS1500" s="97"/>
      <c r="CBT1500" s="97"/>
      <c r="CBU1500" s="97"/>
      <c r="CBV1500" s="97"/>
      <c r="CBW1500" s="97"/>
      <c r="CBX1500" s="97"/>
      <c r="CBY1500" s="97"/>
      <c r="CBZ1500" s="97"/>
      <c r="CCA1500" s="97"/>
      <c r="CCB1500" s="97"/>
      <c r="CCC1500" s="97"/>
      <c r="CCD1500" s="97"/>
      <c r="CCE1500" s="97"/>
      <c r="CCF1500" s="97"/>
      <c r="CCG1500" s="97"/>
      <c r="CCH1500" s="97"/>
      <c r="CCI1500" s="97"/>
      <c r="CCJ1500" s="97"/>
      <c r="CCK1500" s="97"/>
      <c r="CCL1500" s="97"/>
      <c r="CCM1500" s="97"/>
      <c r="CCN1500" s="97"/>
      <c r="CCO1500" s="97"/>
      <c r="CCP1500" s="97"/>
      <c r="CCQ1500" s="97"/>
      <c r="CCR1500" s="97"/>
      <c r="CCS1500" s="97"/>
      <c r="CCT1500" s="97"/>
      <c r="CCU1500" s="97"/>
      <c r="CCV1500" s="97"/>
      <c r="CCW1500" s="97"/>
      <c r="CCX1500" s="97"/>
      <c r="CCY1500" s="97"/>
      <c r="CCZ1500" s="97"/>
      <c r="CDA1500" s="97"/>
      <c r="CDB1500" s="97"/>
      <c r="CDC1500" s="97"/>
      <c r="CDD1500" s="97"/>
      <c r="CDE1500" s="97"/>
      <c r="CDF1500" s="97"/>
      <c r="CDG1500" s="97"/>
      <c r="CDH1500" s="97"/>
      <c r="CDI1500" s="97"/>
      <c r="CDJ1500" s="97"/>
      <c r="CDK1500" s="97"/>
      <c r="CDL1500" s="97"/>
      <c r="CDM1500" s="97"/>
      <c r="CDN1500" s="97"/>
      <c r="CDO1500" s="97"/>
      <c r="CDP1500" s="97"/>
      <c r="CDQ1500" s="97"/>
      <c r="CDR1500" s="97"/>
      <c r="CDS1500" s="97"/>
      <c r="CDT1500" s="97"/>
      <c r="CDU1500" s="97"/>
      <c r="CDV1500" s="97"/>
      <c r="CDW1500" s="97"/>
      <c r="CDX1500" s="97"/>
      <c r="CDY1500" s="97"/>
      <c r="CDZ1500" s="97"/>
      <c r="CEA1500" s="97"/>
      <c r="CEB1500" s="97"/>
      <c r="CEC1500" s="97"/>
      <c r="CED1500" s="97"/>
      <c r="CEE1500" s="97"/>
      <c r="CEF1500" s="97"/>
      <c r="CEG1500" s="97"/>
      <c r="CEH1500" s="97"/>
      <c r="CEI1500" s="97"/>
      <c r="CEJ1500" s="97"/>
      <c r="CEK1500" s="97"/>
      <c r="CEL1500" s="97"/>
      <c r="CEM1500" s="97"/>
      <c r="CEN1500" s="97"/>
      <c r="CEO1500" s="97"/>
      <c r="CEP1500" s="97"/>
      <c r="CEQ1500" s="97"/>
      <c r="CER1500" s="97"/>
      <c r="CES1500" s="97"/>
      <c r="CET1500" s="97"/>
      <c r="CEU1500" s="97"/>
      <c r="CEV1500" s="97"/>
      <c r="CEW1500" s="97"/>
      <c r="CEX1500" s="97"/>
      <c r="CEY1500" s="97"/>
      <c r="CEZ1500" s="97"/>
      <c r="CFA1500" s="97"/>
      <c r="CFB1500" s="97"/>
      <c r="CFC1500" s="97"/>
      <c r="CFD1500" s="97"/>
      <c r="CFE1500" s="97"/>
      <c r="CFF1500" s="97"/>
      <c r="CFG1500" s="97"/>
      <c r="CFH1500" s="97"/>
      <c r="CFI1500" s="97"/>
      <c r="CFJ1500" s="97"/>
      <c r="CFK1500" s="97"/>
      <c r="CFL1500" s="97"/>
      <c r="CFM1500" s="97"/>
      <c r="CFN1500" s="97"/>
      <c r="CFO1500" s="97"/>
      <c r="CFP1500" s="97"/>
      <c r="CFQ1500" s="97"/>
      <c r="CFR1500" s="97"/>
      <c r="CFS1500" s="97"/>
      <c r="CFT1500" s="97"/>
      <c r="CFU1500" s="97"/>
      <c r="CFV1500" s="97"/>
      <c r="CFW1500" s="97"/>
      <c r="CFX1500" s="97"/>
      <c r="CFY1500" s="97"/>
      <c r="CFZ1500" s="97"/>
      <c r="CGA1500" s="97"/>
      <c r="CGB1500" s="97"/>
      <c r="CGC1500" s="97"/>
      <c r="CGD1500" s="97"/>
      <c r="CGE1500" s="97"/>
      <c r="CGF1500" s="97"/>
      <c r="CGG1500" s="97"/>
      <c r="CGH1500" s="97"/>
      <c r="CGI1500" s="97"/>
      <c r="CGJ1500" s="97"/>
      <c r="CGK1500" s="97"/>
      <c r="CGL1500" s="97"/>
      <c r="CGM1500" s="97"/>
      <c r="CGN1500" s="97"/>
      <c r="CGO1500" s="97"/>
      <c r="CGP1500" s="97"/>
      <c r="CGQ1500" s="97"/>
      <c r="CGR1500" s="97"/>
      <c r="CGS1500" s="97"/>
      <c r="CGT1500" s="97"/>
      <c r="CGU1500" s="97"/>
      <c r="CGV1500" s="97"/>
      <c r="CGW1500" s="97"/>
      <c r="CGX1500" s="97"/>
      <c r="CGY1500" s="97"/>
      <c r="CGZ1500" s="97"/>
      <c r="CHA1500" s="97"/>
      <c r="CHB1500" s="97"/>
      <c r="CHC1500" s="97"/>
      <c r="CHD1500" s="97"/>
      <c r="CHE1500" s="97"/>
      <c r="CHF1500" s="97"/>
      <c r="CHG1500" s="97"/>
      <c r="CHH1500" s="97"/>
      <c r="CHI1500" s="97"/>
      <c r="CHJ1500" s="97"/>
      <c r="CHK1500" s="97"/>
      <c r="CHL1500" s="97"/>
      <c r="CHM1500" s="97"/>
      <c r="CHN1500" s="97"/>
      <c r="CHO1500" s="97"/>
      <c r="CHP1500" s="97"/>
      <c r="CHQ1500" s="97"/>
      <c r="CHR1500" s="97"/>
      <c r="CHS1500" s="97"/>
      <c r="CHT1500" s="97"/>
      <c r="CHU1500" s="97"/>
      <c r="CHV1500" s="97"/>
      <c r="CHW1500" s="97"/>
      <c r="CHX1500" s="97"/>
      <c r="CHY1500" s="97"/>
      <c r="CHZ1500" s="97"/>
      <c r="CIA1500" s="97"/>
      <c r="CIB1500" s="97"/>
      <c r="CIC1500" s="97"/>
      <c r="CID1500" s="97"/>
      <c r="CIE1500" s="97"/>
      <c r="CIF1500" s="97"/>
      <c r="CIG1500" s="97"/>
      <c r="CIH1500" s="97"/>
      <c r="CII1500" s="97"/>
      <c r="CIJ1500" s="97"/>
      <c r="CIK1500" s="97"/>
      <c r="CIL1500" s="97"/>
      <c r="CIM1500" s="97"/>
      <c r="CIN1500" s="97"/>
      <c r="CIO1500" s="97"/>
      <c r="CIP1500" s="97"/>
      <c r="CIQ1500" s="97"/>
      <c r="CIR1500" s="97"/>
      <c r="CIS1500" s="97"/>
      <c r="CIT1500" s="97"/>
      <c r="CIU1500" s="97"/>
      <c r="CIV1500" s="97"/>
      <c r="CIW1500" s="97"/>
      <c r="CIX1500" s="97"/>
      <c r="CIY1500" s="97"/>
      <c r="CIZ1500" s="97"/>
      <c r="CJA1500" s="97"/>
      <c r="CJB1500" s="97"/>
      <c r="CJC1500" s="97"/>
      <c r="CJD1500" s="97"/>
      <c r="CJE1500" s="97"/>
      <c r="CJF1500" s="97"/>
      <c r="CJG1500" s="97"/>
      <c r="CJH1500" s="97"/>
      <c r="CJI1500" s="97"/>
      <c r="CJJ1500" s="97"/>
      <c r="CJK1500" s="97"/>
      <c r="CJL1500" s="97"/>
      <c r="CJM1500" s="97"/>
      <c r="CJN1500" s="97"/>
      <c r="CJO1500" s="97"/>
      <c r="CJP1500" s="97"/>
      <c r="CJQ1500" s="97"/>
      <c r="CJR1500" s="97"/>
      <c r="CJS1500" s="97"/>
      <c r="CJT1500" s="97"/>
      <c r="CJU1500" s="97"/>
      <c r="CJV1500" s="97"/>
      <c r="CJW1500" s="97"/>
      <c r="CJX1500" s="97"/>
      <c r="CJY1500" s="97"/>
      <c r="CJZ1500" s="97"/>
      <c r="CKA1500" s="97"/>
      <c r="CKB1500" s="97"/>
      <c r="CKC1500" s="97"/>
      <c r="CKD1500" s="97"/>
      <c r="CKE1500" s="97"/>
      <c r="CKF1500" s="97"/>
      <c r="CKG1500" s="97"/>
      <c r="CKH1500" s="97"/>
      <c r="CKI1500" s="97"/>
      <c r="CKJ1500" s="97"/>
      <c r="CKK1500" s="97"/>
      <c r="CKL1500" s="97"/>
      <c r="CKM1500" s="97"/>
      <c r="CKN1500" s="97"/>
      <c r="CKO1500" s="97"/>
      <c r="CKP1500" s="97"/>
      <c r="CKQ1500" s="97"/>
      <c r="CKR1500" s="97"/>
      <c r="CKS1500" s="97"/>
      <c r="CKT1500" s="97"/>
      <c r="CKU1500" s="97"/>
      <c r="CKV1500" s="97"/>
      <c r="CKW1500" s="97"/>
      <c r="CKX1500" s="97"/>
      <c r="CKY1500" s="97"/>
      <c r="CKZ1500" s="97"/>
      <c r="CLA1500" s="97"/>
      <c r="CLB1500" s="97"/>
      <c r="CLC1500" s="97"/>
      <c r="CLD1500" s="97"/>
      <c r="CLE1500" s="97"/>
      <c r="CLF1500" s="97"/>
      <c r="CLG1500" s="97"/>
      <c r="CLH1500" s="97"/>
      <c r="CLI1500" s="97"/>
      <c r="CLJ1500" s="97"/>
      <c r="CLK1500" s="97"/>
      <c r="CLL1500" s="97"/>
      <c r="CLM1500" s="97"/>
      <c r="CLN1500" s="97"/>
      <c r="CLO1500" s="97"/>
      <c r="CLP1500" s="97"/>
      <c r="CLQ1500" s="97"/>
      <c r="CLR1500" s="97"/>
      <c r="CLS1500" s="97"/>
      <c r="CLT1500" s="97"/>
      <c r="CLU1500" s="97"/>
      <c r="CLV1500" s="97"/>
      <c r="CLW1500" s="97"/>
      <c r="CLX1500" s="97"/>
      <c r="CLY1500" s="97"/>
      <c r="CLZ1500" s="97"/>
      <c r="CMA1500" s="97"/>
      <c r="CMB1500" s="97"/>
      <c r="CMC1500" s="97"/>
      <c r="CMD1500" s="97"/>
      <c r="CME1500" s="97"/>
      <c r="CMF1500" s="97"/>
      <c r="CMG1500" s="97"/>
      <c r="CMH1500" s="97"/>
      <c r="CMI1500" s="97"/>
      <c r="CMJ1500" s="97"/>
      <c r="CMK1500" s="97"/>
      <c r="CML1500" s="97"/>
      <c r="CMM1500" s="97"/>
      <c r="CMN1500" s="97"/>
      <c r="CMO1500" s="97"/>
      <c r="CMP1500" s="97"/>
      <c r="CMQ1500" s="97"/>
      <c r="CMR1500" s="97"/>
      <c r="CMS1500" s="97"/>
      <c r="CMT1500" s="97"/>
      <c r="CMU1500" s="97"/>
      <c r="CMV1500" s="97"/>
      <c r="CMW1500" s="97"/>
      <c r="CMX1500" s="97"/>
      <c r="CMY1500" s="97"/>
      <c r="CMZ1500" s="97"/>
      <c r="CNA1500" s="97"/>
      <c r="CNB1500" s="97"/>
      <c r="CNC1500" s="97"/>
      <c r="CND1500" s="97"/>
      <c r="CNE1500" s="97"/>
      <c r="CNF1500" s="97"/>
      <c r="CNG1500" s="97"/>
      <c r="CNH1500" s="97"/>
      <c r="CNI1500" s="97"/>
      <c r="CNJ1500" s="97"/>
      <c r="CNK1500" s="97"/>
      <c r="CNL1500" s="97"/>
      <c r="CNM1500" s="97"/>
      <c r="CNN1500" s="97"/>
      <c r="CNO1500" s="97"/>
      <c r="CNP1500" s="97"/>
      <c r="CNQ1500" s="97"/>
      <c r="CNR1500" s="97"/>
      <c r="CNS1500" s="97"/>
      <c r="CNT1500" s="97"/>
      <c r="CNU1500" s="97"/>
      <c r="CNV1500" s="97"/>
      <c r="CNW1500" s="97"/>
      <c r="CNX1500" s="97"/>
      <c r="CNY1500" s="97"/>
      <c r="CNZ1500" s="97"/>
      <c r="COA1500" s="97"/>
      <c r="COB1500" s="97"/>
      <c r="COC1500" s="97"/>
      <c r="COD1500" s="97"/>
      <c r="COE1500" s="97"/>
      <c r="COF1500" s="97"/>
      <c r="COG1500" s="97"/>
      <c r="COH1500" s="97"/>
      <c r="COI1500" s="97"/>
      <c r="COJ1500" s="97"/>
      <c r="COK1500" s="97"/>
      <c r="COL1500" s="97"/>
      <c r="COM1500" s="97"/>
      <c r="CON1500" s="97"/>
      <c r="COO1500" s="97"/>
      <c r="COP1500" s="97"/>
      <c r="COQ1500" s="97"/>
      <c r="COR1500" s="97"/>
      <c r="COS1500" s="97"/>
      <c r="COT1500" s="97"/>
      <c r="COU1500" s="97"/>
      <c r="COV1500" s="97"/>
      <c r="COW1500" s="97"/>
      <c r="COX1500" s="97"/>
      <c r="COY1500" s="97"/>
      <c r="COZ1500" s="97"/>
      <c r="CPA1500" s="97"/>
      <c r="CPB1500" s="97"/>
      <c r="CPC1500" s="97"/>
      <c r="CPD1500" s="97"/>
      <c r="CPE1500" s="97"/>
      <c r="CPF1500" s="97"/>
      <c r="CPG1500" s="97"/>
      <c r="CPH1500" s="97"/>
      <c r="CPI1500" s="97"/>
      <c r="CPJ1500" s="97"/>
      <c r="CPK1500" s="97"/>
      <c r="CPL1500" s="97"/>
      <c r="CPM1500" s="97"/>
      <c r="CPN1500" s="97"/>
      <c r="CPO1500" s="97"/>
      <c r="CPP1500" s="97"/>
      <c r="CPQ1500" s="97"/>
      <c r="CPR1500" s="97"/>
      <c r="CPS1500" s="97"/>
      <c r="CPT1500" s="97"/>
      <c r="CPU1500" s="97"/>
      <c r="CPV1500" s="97"/>
      <c r="CPW1500" s="97"/>
      <c r="CPX1500" s="97"/>
      <c r="CPY1500" s="97"/>
      <c r="CPZ1500" s="97"/>
      <c r="CQA1500" s="97"/>
      <c r="CQB1500" s="97"/>
      <c r="CQC1500" s="97"/>
      <c r="CQD1500" s="97"/>
      <c r="CQE1500" s="97"/>
      <c r="CQF1500" s="97"/>
      <c r="CQG1500" s="97"/>
      <c r="CQH1500" s="97"/>
      <c r="CQI1500" s="97"/>
      <c r="CQJ1500" s="97"/>
      <c r="CQK1500" s="97"/>
      <c r="CQL1500" s="97"/>
      <c r="CQM1500" s="97"/>
      <c r="CQN1500" s="97"/>
      <c r="CQO1500" s="97"/>
      <c r="CQP1500" s="97"/>
      <c r="CQQ1500" s="97"/>
      <c r="CQR1500" s="97"/>
      <c r="CQS1500" s="97"/>
      <c r="CQT1500" s="97"/>
      <c r="CQU1500" s="97"/>
      <c r="CQV1500" s="97"/>
      <c r="CQW1500" s="97"/>
      <c r="CQX1500" s="97"/>
      <c r="CQY1500" s="97"/>
      <c r="CQZ1500" s="97"/>
      <c r="CRA1500" s="97"/>
      <c r="CRB1500" s="97"/>
      <c r="CRC1500" s="97"/>
      <c r="CRD1500" s="97"/>
      <c r="CRE1500" s="97"/>
      <c r="CRF1500" s="97"/>
      <c r="CRG1500" s="97"/>
      <c r="CRH1500" s="97"/>
      <c r="CRI1500" s="97"/>
      <c r="CRJ1500" s="97"/>
      <c r="CRK1500" s="97"/>
      <c r="CRL1500" s="97"/>
      <c r="CRM1500" s="97"/>
      <c r="CRN1500" s="97"/>
      <c r="CRO1500" s="97"/>
      <c r="CRP1500" s="97"/>
      <c r="CRQ1500" s="97"/>
      <c r="CRR1500" s="97"/>
      <c r="CRS1500" s="97"/>
      <c r="CRT1500" s="97"/>
      <c r="CRU1500" s="97"/>
      <c r="CRV1500" s="97"/>
      <c r="CRW1500" s="97"/>
      <c r="CRX1500" s="97"/>
      <c r="CRY1500" s="97"/>
      <c r="CRZ1500" s="97"/>
      <c r="CSA1500" s="97"/>
      <c r="CSB1500" s="97"/>
      <c r="CSC1500" s="97"/>
      <c r="CSD1500" s="97"/>
      <c r="CSE1500" s="97"/>
      <c r="CSF1500" s="97"/>
      <c r="CSG1500" s="97"/>
      <c r="CSH1500" s="97"/>
      <c r="CSI1500" s="97"/>
      <c r="CSJ1500" s="97"/>
      <c r="CSK1500" s="97"/>
      <c r="CSL1500" s="97"/>
      <c r="CSM1500" s="97"/>
      <c r="CSN1500" s="97"/>
      <c r="CSO1500" s="97"/>
      <c r="CSP1500" s="97"/>
      <c r="CSQ1500" s="97"/>
      <c r="CSR1500" s="97"/>
      <c r="CSS1500" s="97"/>
      <c r="CST1500" s="97"/>
      <c r="CSU1500" s="97"/>
      <c r="CSV1500" s="97"/>
      <c r="CSW1500" s="97"/>
      <c r="CSX1500" s="97"/>
      <c r="CSY1500" s="97"/>
      <c r="CSZ1500" s="97"/>
      <c r="CTA1500" s="97"/>
      <c r="CTB1500" s="97"/>
      <c r="CTC1500" s="97"/>
      <c r="CTD1500" s="97"/>
      <c r="CTE1500" s="97"/>
      <c r="CTF1500" s="97"/>
      <c r="CTG1500" s="97"/>
      <c r="CTH1500" s="97"/>
      <c r="CTI1500" s="97"/>
      <c r="CTJ1500" s="97"/>
      <c r="CTK1500" s="97"/>
      <c r="CTL1500" s="97"/>
      <c r="CTM1500" s="97"/>
      <c r="CTN1500" s="97"/>
      <c r="CTO1500" s="97"/>
      <c r="CTP1500" s="97"/>
      <c r="CTQ1500" s="97"/>
      <c r="CTR1500" s="97"/>
      <c r="CTS1500" s="97"/>
      <c r="CTT1500" s="97"/>
      <c r="CTU1500" s="97"/>
      <c r="CTV1500" s="97"/>
      <c r="CTW1500" s="97"/>
      <c r="CTX1500" s="97"/>
      <c r="CTY1500" s="97"/>
      <c r="CTZ1500" s="97"/>
      <c r="CUA1500" s="97"/>
      <c r="CUB1500" s="97"/>
      <c r="CUC1500" s="97"/>
      <c r="CUD1500" s="97"/>
      <c r="CUE1500" s="97"/>
      <c r="CUF1500" s="97"/>
      <c r="CUG1500" s="97"/>
      <c r="CUH1500" s="97"/>
      <c r="CUI1500" s="97"/>
      <c r="CUJ1500" s="97"/>
      <c r="CUK1500" s="97"/>
      <c r="CUL1500" s="97"/>
      <c r="CUM1500" s="97"/>
      <c r="CUN1500" s="97"/>
      <c r="CUO1500" s="97"/>
      <c r="CUP1500" s="97"/>
      <c r="CUQ1500" s="97"/>
      <c r="CUR1500" s="97"/>
      <c r="CUS1500" s="97"/>
      <c r="CUT1500" s="97"/>
      <c r="CUU1500" s="97"/>
      <c r="CUV1500" s="97"/>
      <c r="CUW1500" s="97"/>
      <c r="CUX1500" s="97"/>
      <c r="CUY1500" s="97"/>
      <c r="CUZ1500" s="97"/>
      <c r="CVA1500" s="97"/>
      <c r="CVB1500" s="97"/>
      <c r="CVC1500" s="97"/>
      <c r="CVD1500" s="97"/>
      <c r="CVE1500" s="97"/>
      <c r="CVF1500" s="97"/>
      <c r="CVG1500" s="97"/>
      <c r="CVH1500" s="97"/>
      <c r="CVI1500" s="97"/>
      <c r="CVJ1500" s="97"/>
      <c r="CVK1500" s="97"/>
      <c r="CVL1500" s="97"/>
      <c r="CVM1500" s="97"/>
      <c r="CVN1500" s="97"/>
      <c r="CVO1500" s="97"/>
      <c r="CVP1500" s="97"/>
      <c r="CVQ1500" s="97"/>
      <c r="CVR1500" s="97"/>
      <c r="CVS1500" s="97"/>
      <c r="CVT1500" s="97"/>
      <c r="CVU1500" s="97"/>
      <c r="CVV1500" s="97"/>
      <c r="CVW1500" s="97"/>
      <c r="CVX1500" s="97"/>
      <c r="CVY1500" s="97"/>
      <c r="CVZ1500" s="97"/>
      <c r="CWA1500" s="97"/>
      <c r="CWB1500" s="97"/>
      <c r="CWC1500" s="97"/>
      <c r="CWD1500" s="97"/>
      <c r="CWE1500" s="97"/>
      <c r="CWF1500" s="97"/>
      <c r="CWG1500" s="97"/>
      <c r="CWH1500" s="97"/>
      <c r="CWI1500" s="97"/>
      <c r="CWJ1500" s="97"/>
      <c r="CWK1500" s="97"/>
      <c r="CWL1500" s="97"/>
      <c r="CWM1500" s="97"/>
      <c r="CWN1500" s="97"/>
      <c r="CWO1500" s="97"/>
      <c r="CWP1500" s="97"/>
      <c r="CWQ1500" s="97"/>
      <c r="CWR1500" s="97"/>
      <c r="CWS1500" s="97"/>
      <c r="CWT1500" s="97"/>
      <c r="CWU1500" s="97"/>
      <c r="CWV1500" s="97"/>
      <c r="CWW1500" s="97"/>
      <c r="CWX1500" s="97"/>
      <c r="CWY1500" s="97"/>
      <c r="CWZ1500" s="97"/>
      <c r="CXA1500" s="97"/>
      <c r="CXB1500" s="97"/>
      <c r="CXC1500" s="97"/>
      <c r="CXD1500" s="97"/>
      <c r="CXE1500" s="97"/>
      <c r="CXF1500" s="97"/>
      <c r="CXG1500" s="97"/>
      <c r="CXH1500" s="97"/>
      <c r="CXI1500" s="97"/>
      <c r="CXJ1500" s="97"/>
      <c r="CXK1500" s="97"/>
      <c r="CXL1500" s="97"/>
      <c r="CXM1500" s="97"/>
      <c r="CXN1500" s="97"/>
      <c r="CXO1500" s="97"/>
      <c r="CXP1500" s="97"/>
      <c r="CXQ1500" s="97"/>
      <c r="CXR1500" s="97"/>
      <c r="CXS1500" s="97"/>
      <c r="CXT1500" s="97"/>
      <c r="CXU1500" s="97"/>
      <c r="CXV1500" s="97"/>
      <c r="CXW1500" s="97"/>
      <c r="CXX1500" s="97"/>
      <c r="CXY1500" s="97"/>
      <c r="CXZ1500" s="97"/>
      <c r="CYA1500" s="97"/>
      <c r="CYB1500" s="97"/>
      <c r="CYC1500" s="97"/>
      <c r="CYD1500" s="97"/>
      <c r="CYE1500" s="97"/>
      <c r="CYF1500" s="97"/>
      <c r="CYG1500" s="97"/>
      <c r="CYH1500" s="97"/>
      <c r="CYI1500" s="97"/>
      <c r="CYJ1500" s="97"/>
      <c r="CYK1500" s="97"/>
      <c r="CYL1500" s="97"/>
      <c r="CYM1500" s="97"/>
      <c r="CYN1500" s="97"/>
      <c r="CYO1500" s="97"/>
      <c r="CYP1500" s="97"/>
      <c r="CYQ1500" s="97"/>
      <c r="CYR1500" s="97"/>
      <c r="CYS1500" s="97"/>
      <c r="CYT1500" s="97"/>
      <c r="CYU1500" s="97"/>
      <c r="CYV1500" s="97"/>
      <c r="CYW1500" s="97"/>
      <c r="CYX1500" s="97"/>
      <c r="CYY1500" s="97"/>
      <c r="CYZ1500" s="97"/>
      <c r="CZA1500" s="97"/>
      <c r="CZB1500" s="97"/>
      <c r="CZC1500" s="97"/>
      <c r="CZD1500" s="97"/>
      <c r="CZE1500" s="97"/>
      <c r="CZF1500" s="97"/>
      <c r="CZG1500" s="97"/>
      <c r="CZH1500" s="97"/>
      <c r="CZI1500" s="97"/>
      <c r="CZJ1500" s="97"/>
      <c r="CZK1500" s="97"/>
      <c r="CZL1500" s="97"/>
      <c r="CZM1500" s="97"/>
      <c r="CZN1500" s="97"/>
      <c r="CZO1500" s="97"/>
      <c r="CZP1500" s="97"/>
      <c r="CZQ1500" s="97"/>
      <c r="CZR1500" s="97"/>
      <c r="CZS1500" s="97"/>
      <c r="CZT1500" s="97"/>
      <c r="CZU1500" s="97"/>
      <c r="CZV1500" s="97"/>
      <c r="CZW1500" s="97"/>
      <c r="CZX1500" s="97"/>
      <c r="CZY1500" s="97"/>
      <c r="CZZ1500" s="97"/>
      <c r="DAA1500" s="97"/>
      <c r="DAB1500" s="97"/>
      <c r="DAC1500" s="97"/>
      <c r="DAD1500" s="97"/>
      <c r="DAE1500" s="97"/>
      <c r="DAF1500" s="97"/>
      <c r="DAG1500" s="97"/>
      <c r="DAH1500" s="97"/>
      <c r="DAI1500" s="97"/>
      <c r="DAJ1500" s="97"/>
      <c r="DAK1500" s="97"/>
      <c r="DAL1500" s="97"/>
      <c r="DAM1500" s="97"/>
      <c r="DAN1500" s="97"/>
      <c r="DAO1500" s="97"/>
      <c r="DAP1500" s="97"/>
      <c r="DAQ1500" s="97"/>
      <c r="DAR1500" s="97"/>
      <c r="DAS1500" s="97"/>
      <c r="DAT1500" s="97"/>
      <c r="DAU1500" s="97"/>
      <c r="DAV1500" s="97"/>
      <c r="DAW1500" s="97"/>
      <c r="DAX1500" s="97"/>
      <c r="DAY1500" s="97"/>
      <c r="DAZ1500" s="97"/>
      <c r="DBA1500" s="97"/>
      <c r="DBB1500" s="97"/>
      <c r="DBC1500" s="97"/>
      <c r="DBD1500" s="97"/>
      <c r="DBE1500" s="97"/>
      <c r="DBF1500" s="97"/>
      <c r="DBG1500" s="97"/>
      <c r="DBH1500" s="97"/>
      <c r="DBI1500" s="97"/>
      <c r="DBJ1500" s="97"/>
      <c r="DBK1500" s="97"/>
      <c r="DBL1500" s="97"/>
      <c r="DBM1500" s="97"/>
      <c r="DBN1500" s="97"/>
      <c r="DBO1500" s="97"/>
      <c r="DBP1500" s="97"/>
      <c r="DBQ1500" s="97"/>
      <c r="DBR1500" s="97"/>
      <c r="DBS1500" s="97"/>
      <c r="DBT1500" s="97"/>
      <c r="DBU1500" s="97"/>
      <c r="DBV1500" s="97"/>
      <c r="DBW1500" s="97"/>
      <c r="DBX1500" s="97"/>
      <c r="DBY1500" s="97"/>
      <c r="DBZ1500" s="97"/>
      <c r="DCA1500" s="97"/>
      <c r="DCB1500" s="97"/>
      <c r="DCC1500" s="97"/>
      <c r="DCD1500" s="97"/>
      <c r="DCE1500" s="97"/>
      <c r="DCF1500" s="97"/>
      <c r="DCG1500" s="97"/>
      <c r="DCH1500" s="97"/>
      <c r="DCI1500" s="97"/>
      <c r="DCJ1500" s="97"/>
      <c r="DCK1500" s="97"/>
      <c r="DCL1500" s="97"/>
      <c r="DCM1500" s="97"/>
      <c r="DCN1500" s="97"/>
      <c r="DCO1500" s="97"/>
      <c r="DCP1500" s="97"/>
      <c r="DCQ1500" s="97"/>
      <c r="DCR1500" s="97"/>
      <c r="DCS1500" s="97"/>
      <c r="DCT1500" s="97"/>
      <c r="DCU1500" s="97"/>
      <c r="DCV1500" s="97"/>
      <c r="DCW1500" s="97"/>
      <c r="DCX1500" s="97"/>
      <c r="DCY1500" s="97"/>
      <c r="DCZ1500" s="97"/>
      <c r="DDA1500" s="97"/>
      <c r="DDB1500" s="97"/>
      <c r="DDC1500" s="97"/>
      <c r="DDD1500" s="97"/>
      <c r="DDE1500" s="97"/>
      <c r="DDF1500" s="97"/>
      <c r="DDG1500" s="97"/>
      <c r="DDH1500" s="97"/>
      <c r="DDI1500" s="97"/>
      <c r="DDJ1500" s="97"/>
      <c r="DDK1500" s="97"/>
      <c r="DDL1500" s="97"/>
      <c r="DDM1500" s="97"/>
      <c r="DDN1500" s="97"/>
      <c r="DDO1500" s="97"/>
      <c r="DDP1500" s="97"/>
      <c r="DDQ1500" s="97"/>
      <c r="DDR1500" s="97"/>
      <c r="DDS1500" s="97"/>
      <c r="DDT1500" s="97"/>
      <c r="DDU1500" s="97"/>
      <c r="DDV1500" s="97"/>
      <c r="DDW1500" s="97"/>
      <c r="DDX1500" s="97"/>
      <c r="DDY1500" s="97"/>
      <c r="DDZ1500" s="97"/>
      <c r="DEA1500" s="97"/>
      <c r="DEB1500" s="97"/>
      <c r="DEC1500" s="97"/>
      <c r="DED1500" s="97"/>
      <c r="DEE1500" s="97"/>
      <c r="DEF1500" s="97"/>
      <c r="DEG1500" s="97"/>
      <c r="DEH1500" s="97"/>
      <c r="DEI1500" s="97"/>
      <c r="DEJ1500" s="97"/>
      <c r="DEK1500" s="97"/>
      <c r="DEL1500" s="97"/>
      <c r="DEM1500" s="97"/>
      <c r="DEN1500" s="97"/>
      <c r="DEO1500" s="97"/>
      <c r="DEP1500" s="97"/>
      <c r="DEQ1500" s="97"/>
      <c r="DER1500" s="97"/>
      <c r="DES1500" s="97"/>
      <c r="DET1500" s="97"/>
      <c r="DEU1500" s="97"/>
      <c r="DEV1500" s="97"/>
      <c r="DEW1500" s="97"/>
      <c r="DEX1500" s="97"/>
      <c r="DEY1500" s="97"/>
      <c r="DEZ1500" s="97"/>
      <c r="DFA1500" s="97"/>
      <c r="DFB1500" s="97"/>
      <c r="DFC1500" s="97"/>
      <c r="DFD1500" s="97"/>
      <c r="DFE1500" s="97"/>
      <c r="DFF1500" s="97"/>
      <c r="DFG1500" s="97"/>
      <c r="DFH1500" s="97"/>
      <c r="DFI1500" s="97"/>
      <c r="DFJ1500" s="97"/>
      <c r="DFK1500" s="97"/>
      <c r="DFL1500" s="97"/>
      <c r="DFM1500" s="97"/>
      <c r="DFN1500" s="97"/>
      <c r="DFO1500" s="97"/>
      <c r="DFP1500" s="97"/>
      <c r="DFQ1500" s="97"/>
      <c r="DFR1500" s="97"/>
      <c r="DFS1500" s="97"/>
      <c r="DFT1500" s="97"/>
      <c r="DFU1500" s="97"/>
      <c r="DFV1500" s="97"/>
      <c r="DFW1500" s="97"/>
      <c r="DFX1500" s="97"/>
      <c r="DFY1500" s="97"/>
      <c r="DFZ1500" s="97"/>
      <c r="DGA1500" s="97"/>
      <c r="DGB1500" s="97"/>
      <c r="DGC1500" s="97"/>
      <c r="DGD1500" s="97"/>
      <c r="DGE1500" s="97"/>
      <c r="DGF1500" s="97"/>
      <c r="DGG1500" s="97"/>
      <c r="DGH1500" s="97"/>
      <c r="DGI1500" s="97"/>
      <c r="DGJ1500" s="97"/>
      <c r="DGK1500" s="97"/>
      <c r="DGL1500" s="97"/>
      <c r="DGM1500" s="97"/>
      <c r="DGN1500" s="97"/>
      <c r="DGO1500" s="97"/>
      <c r="DGP1500" s="97"/>
      <c r="DGQ1500" s="97"/>
      <c r="DGR1500" s="97"/>
      <c r="DGS1500" s="97"/>
      <c r="DGT1500" s="97"/>
      <c r="DGU1500" s="97"/>
      <c r="DGV1500" s="97"/>
      <c r="DGW1500" s="97"/>
      <c r="DGX1500" s="97"/>
      <c r="DGY1500" s="97"/>
      <c r="DGZ1500" s="97"/>
      <c r="DHA1500" s="97"/>
      <c r="DHB1500" s="97"/>
      <c r="DHC1500" s="97"/>
      <c r="DHD1500" s="97"/>
      <c r="DHE1500" s="97"/>
      <c r="DHF1500" s="97"/>
      <c r="DHG1500" s="97"/>
      <c r="DHH1500" s="97"/>
      <c r="DHI1500" s="97"/>
      <c r="DHJ1500" s="97"/>
      <c r="DHK1500" s="97"/>
      <c r="DHL1500" s="97"/>
      <c r="DHM1500" s="97"/>
      <c r="DHN1500" s="97"/>
      <c r="DHO1500" s="97"/>
      <c r="DHP1500" s="97"/>
      <c r="DHQ1500" s="97"/>
      <c r="DHR1500" s="97"/>
      <c r="DHS1500" s="97"/>
      <c r="DHT1500" s="97"/>
      <c r="DHU1500" s="97"/>
      <c r="DHV1500" s="97"/>
      <c r="DHW1500" s="97"/>
      <c r="DHX1500" s="97"/>
      <c r="DHY1500" s="97"/>
      <c r="DHZ1500" s="97"/>
      <c r="DIA1500" s="97"/>
      <c r="DIB1500" s="97"/>
      <c r="DIC1500" s="97"/>
      <c r="DID1500" s="97"/>
      <c r="DIE1500" s="97"/>
      <c r="DIF1500" s="97"/>
      <c r="DIG1500" s="97"/>
      <c r="DIH1500" s="97"/>
      <c r="DII1500" s="97"/>
      <c r="DIJ1500" s="97"/>
      <c r="DIK1500" s="97"/>
      <c r="DIL1500" s="97"/>
      <c r="DIM1500" s="97"/>
      <c r="DIN1500" s="97"/>
      <c r="DIO1500" s="97"/>
      <c r="DIP1500" s="97"/>
      <c r="DIQ1500" s="97"/>
      <c r="DIR1500" s="97"/>
      <c r="DIS1500" s="97"/>
      <c r="DIT1500" s="97"/>
      <c r="DIU1500" s="97"/>
      <c r="DIV1500" s="97"/>
      <c r="DIW1500" s="97"/>
      <c r="DIX1500" s="97"/>
      <c r="DIY1500" s="97"/>
      <c r="DIZ1500" s="97"/>
      <c r="DJA1500" s="97"/>
      <c r="DJB1500" s="97"/>
      <c r="DJC1500" s="97"/>
      <c r="DJD1500" s="97"/>
      <c r="DJE1500" s="97"/>
      <c r="DJF1500" s="97"/>
      <c r="DJG1500" s="97"/>
      <c r="DJH1500" s="97"/>
      <c r="DJI1500" s="97"/>
      <c r="DJJ1500" s="97"/>
      <c r="DJK1500" s="97"/>
      <c r="DJL1500" s="97"/>
      <c r="DJM1500" s="97"/>
      <c r="DJN1500" s="97"/>
      <c r="DJO1500" s="97"/>
      <c r="DJP1500" s="97"/>
      <c r="DJQ1500" s="97"/>
      <c r="DJR1500" s="97"/>
      <c r="DJS1500" s="97"/>
      <c r="DJT1500" s="97"/>
      <c r="DJU1500" s="97"/>
      <c r="DJV1500" s="97"/>
      <c r="DJW1500" s="97"/>
      <c r="DJX1500" s="97"/>
      <c r="DJY1500" s="97"/>
      <c r="DJZ1500" s="97"/>
      <c r="DKA1500" s="97"/>
      <c r="DKB1500" s="97"/>
      <c r="DKC1500" s="97"/>
      <c r="DKD1500" s="97"/>
      <c r="DKE1500" s="97"/>
      <c r="DKF1500" s="97"/>
      <c r="DKG1500" s="97"/>
      <c r="DKH1500" s="97"/>
      <c r="DKI1500" s="97"/>
      <c r="DKJ1500" s="97"/>
      <c r="DKK1500" s="97"/>
      <c r="DKL1500" s="97"/>
      <c r="DKM1500" s="97"/>
      <c r="DKN1500" s="97"/>
      <c r="DKO1500" s="97"/>
      <c r="DKP1500" s="97"/>
      <c r="DKQ1500" s="97"/>
      <c r="DKR1500" s="97"/>
      <c r="DKS1500" s="97"/>
      <c r="DKT1500" s="97"/>
      <c r="DKU1500" s="97"/>
      <c r="DKV1500" s="97"/>
      <c r="DKW1500" s="97"/>
      <c r="DKX1500" s="97"/>
      <c r="DKY1500" s="97"/>
      <c r="DKZ1500" s="97"/>
      <c r="DLA1500" s="97"/>
      <c r="DLB1500" s="97"/>
      <c r="DLC1500" s="97"/>
      <c r="DLD1500" s="97"/>
      <c r="DLE1500" s="97"/>
      <c r="DLF1500" s="97"/>
      <c r="DLG1500" s="97"/>
      <c r="DLH1500" s="97"/>
      <c r="DLI1500" s="97"/>
      <c r="DLJ1500" s="97"/>
      <c r="DLK1500" s="97"/>
      <c r="DLL1500" s="97"/>
      <c r="DLM1500" s="97"/>
      <c r="DLN1500" s="97"/>
      <c r="DLO1500" s="97"/>
      <c r="DLP1500" s="97"/>
      <c r="DLQ1500" s="97"/>
      <c r="DLR1500" s="97"/>
      <c r="DLS1500" s="97"/>
      <c r="DLT1500" s="97"/>
      <c r="DLU1500" s="97"/>
      <c r="DLV1500" s="97"/>
      <c r="DLW1500" s="97"/>
      <c r="DLX1500" s="97"/>
      <c r="DLY1500" s="97"/>
      <c r="DLZ1500" s="97"/>
      <c r="DMA1500" s="97"/>
      <c r="DMB1500" s="97"/>
      <c r="DMC1500" s="97"/>
      <c r="DMD1500" s="97"/>
      <c r="DME1500" s="97"/>
      <c r="DMF1500" s="97"/>
      <c r="DMG1500" s="97"/>
      <c r="DMH1500" s="97"/>
      <c r="DMI1500" s="97"/>
      <c r="DMJ1500" s="97"/>
      <c r="DMK1500" s="97"/>
      <c r="DML1500" s="97"/>
      <c r="DMM1500" s="97"/>
      <c r="DMN1500" s="97"/>
      <c r="DMO1500" s="97"/>
      <c r="DMP1500" s="97"/>
      <c r="DMQ1500" s="97"/>
      <c r="DMR1500" s="97"/>
      <c r="DMS1500" s="97"/>
      <c r="DMT1500" s="97"/>
      <c r="DMU1500" s="97"/>
      <c r="DMV1500" s="97"/>
      <c r="DMW1500" s="97"/>
      <c r="DMX1500" s="97"/>
      <c r="DMY1500" s="97"/>
      <c r="DMZ1500" s="97"/>
      <c r="DNA1500" s="97"/>
      <c r="DNB1500" s="97"/>
      <c r="DNC1500" s="97"/>
      <c r="DND1500" s="97"/>
      <c r="DNE1500" s="97"/>
      <c r="DNF1500" s="97"/>
      <c r="DNG1500" s="97"/>
      <c r="DNH1500" s="97"/>
      <c r="DNI1500" s="97"/>
      <c r="DNJ1500" s="97"/>
      <c r="DNK1500" s="97"/>
      <c r="DNL1500" s="97"/>
      <c r="DNM1500" s="97"/>
      <c r="DNN1500" s="97"/>
      <c r="DNO1500" s="97"/>
      <c r="DNP1500" s="97"/>
      <c r="DNQ1500" s="97"/>
      <c r="DNR1500" s="97"/>
      <c r="DNS1500" s="97"/>
      <c r="DNT1500" s="97"/>
      <c r="DNU1500" s="97"/>
      <c r="DNV1500" s="97"/>
      <c r="DNW1500" s="97"/>
      <c r="DNX1500" s="97"/>
      <c r="DNY1500" s="97"/>
      <c r="DNZ1500" s="97"/>
      <c r="DOA1500" s="97"/>
      <c r="DOB1500" s="97"/>
      <c r="DOC1500" s="97"/>
      <c r="DOD1500" s="97"/>
      <c r="DOE1500" s="97"/>
      <c r="DOF1500" s="97"/>
      <c r="DOG1500" s="97"/>
      <c r="DOH1500" s="97"/>
      <c r="DOI1500" s="97"/>
      <c r="DOJ1500" s="97"/>
      <c r="DOK1500" s="97"/>
      <c r="DOL1500" s="97"/>
      <c r="DOM1500" s="97"/>
      <c r="DON1500" s="97"/>
      <c r="DOO1500" s="97"/>
      <c r="DOP1500" s="97"/>
      <c r="DOQ1500" s="97"/>
      <c r="DOR1500" s="97"/>
      <c r="DOS1500" s="97"/>
      <c r="DOT1500" s="97"/>
      <c r="DOU1500" s="97"/>
      <c r="DOV1500" s="97"/>
      <c r="DOW1500" s="97"/>
      <c r="DOX1500" s="97"/>
      <c r="DOY1500" s="97"/>
      <c r="DOZ1500" s="97"/>
      <c r="DPA1500" s="97"/>
      <c r="DPB1500" s="97"/>
      <c r="DPC1500" s="97"/>
      <c r="DPD1500" s="97"/>
      <c r="DPE1500" s="97"/>
      <c r="DPF1500" s="97"/>
      <c r="DPG1500" s="97"/>
      <c r="DPH1500" s="97"/>
      <c r="DPI1500" s="97"/>
      <c r="DPJ1500" s="97"/>
      <c r="DPK1500" s="97"/>
      <c r="DPL1500" s="97"/>
      <c r="DPM1500" s="97"/>
      <c r="DPN1500" s="97"/>
      <c r="DPO1500" s="97"/>
      <c r="DPP1500" s="97"/>
      <c r="DPQ1500" s="97"/>
      <c r="DPR1500" s="97"/>
      <c r="DPS1500" s="97"/>
      <c r="DPT1500" s="97"/>
      <c r="DPU1500" s="97"/>
      <c r="DPV1500" s="97"/>
      <c r="DPW1500" s="97"/>
      <c r="DPX1500" s="97"/>
      <c r="DPY1500" s="97"/>
      <c r="DPZ1500" s="97"/>
      <c r="DQA1500" s="97"/>
      <c r="DQB1500" s="97"/>
      <c r="DQC1500" s="97"/>
      <c r="DQD1500" s="97"/>
      <c r="DQE1500" s="97"/>
      <c r="DQF1500" s="97"/>
      <c r="DQG1500" s="97"/>
      <c r="DQH1500" s="97"/>
      <c r="DQI1500" s="97"/>
      <c r="DQJ1500" s="97"/>
      <c r="DQK1500" s="97"/>
      <c r="DQL1500" s="97"/>
      <c r="DQM1500" s="97"/>
      <c r="DQN1500" s="97"/>
      <c r="DQO1500" s="97"/>
      <c r="DQP1500" s="97"/>
      <c r="DQQ1500" s="97"/>
      <c r="DQR1500" s="97"/>
      <c r="DQS1500" s="97"/>
      <c r="DQT1500" s="97"/>
      <c r="DQU1500" s="97"/>
      <c r="DQV1500" s="97"/>
      <c r="DQW1500" s="97"/>
      <c r="DQX1500" s="97"/>
      <c r="DQY1500" s="97"/>
      <c r="DQZ1500" s="97"/>
      <c r="DRA1500" s="97"/>
      <c r="DRB1500" s="97"/>
      <c r="DRC1500" s="97"/>
      <c r="DRD1500" s="97"/>
      <c r="DRE1500" s="97"/>
      <c r="DRF1500" s="97"/>
      <c r="DRG1500" s="97"/>
      <c r="DRH1500" s="97"/>
      <c r="DRI1500" s="97"/>
      <c r="DRJ1500" s="97"/>
      <c r="DRK1500" s="97"/>
      <c r="DRL1500" s="97"/>
      <c r="DRM1500" s="97"/>
      <c r="DRN1500" s="97"/>
      <c r="DRO1500" s="97"/>
      <c r="DRP1500" s="97"/>
      <c r="DRQ1500" s="97"/>
      <c r="DRR1500" s="97"/>
      <c r="DRS1500" s="97"/>
      <c r="DRT1500" s="97"/>
      <c r="DRU1500" s="97"/>
      <c r="DRV1500" s="97"/>
      <c r="DRW1500" s="97"/>
      <c r="DRX1500" s="97"/>
      <c r="DRY1500" s="97"/>
      <c r="DRZ1500" s="97"/>
      <c r="DSA1500" s="97"/>
      <c r="DSB1500" s="97"/>
      <c r="DSC1500" s="97"/>
      <c r="DSD1500" s="97"/>
      <c r="DSE1500" s="97"/>
      <c r="DSF1500" s="97"/>
      <c r="DSG1500" s="97"/>
      <c r="DSH1500" s="97"/>
      <c r="DSI1500" s="97"/>
      <c r="DSJ1500" s="97"/>
      <c r="DSK1500" s="97"/>
      <c r="DSL1500" s="97"/>
      <c r="DSM1500" s="97"/>
      <c r="DSN1500" s="97"/>
      <c r="DSO1500" s="97"/>
      <c r="DSP1500" s="97"/>
      <c r="DSQ1500" s="97"/>
      <c r="DSR1500" s="97"/>
      <c r="DSS1500" s="97"/>
      <c r="DST1500" s="97"/>
      <c r="DSU1500" s="97"/>
      <c r="DSV1500" s="97"/>
      <c r="DSW1500" s="97"/>
      <c r="DSX1500" s="97"/>
      <c r="DSY1500" s="97"/>
      <c r="DSZ1500" s="97"/>
      <c r="DTA1500" s="97"/>
      <c r="DTB1500" s="97"/>
      <c r="DTC1500" s="97"/>
      <c r="DTD1500" s="97"/>
      <c r="DTE1500" s="97"/>
      <c r="DTF1500" s="97"/>
      <c r="DTG1500" s="97"/>
      <c r="DTH1500" s="97"/>
      <c r="DTI1500" s="97"/>
      <c r="DTJ1500" s="97"/>
      <c r="DTK1500" s="97"/>
      <c r="DTL1500" s="97"/>
      <c r="DTM1500" s="97"/>
      <c r="DTN1500" s="97"/>
      <c r="DTO1500" s="97"/>
      <c r="DTP1500" s="97"/>
      <c r="DTQ1500" s="97"/>
      <c r="DTR1500" s="97"/>
      <c r="DTS1500" s="97"/>
      <c r="DTT1500" s="97"/>
      <c r="DTU1500" s="97"/>
      <c r="DTV1500" s="97"/>
      <c r="DTW1500" s="97"/>
      <c r="DTX1500" s="97"/>
      <c r="DTY1500" s="97"/>
      <c r="DTZ1500" s="97"/>
      <c r="DUA1500" s="97"/>
      <c r="DUB1500" s="97"/>
      <c r="DUC1500" s="97"/>
      <c r="DUD1500" s="97"/>
      <c r="DUE1500" s="97"/>
      <c r="DUF1500" s="97"/>
      <c r="DUG1500" s="97"/>
      <c r="DUH1500" s="97"/>
      <c r="DUI1500" s="97"/>
      <c r="DUJ1500" s="97"/>
      <c r="DUK1500" s="97"/>
      <c r="DUL1500" s="97"/>
      <c r="DUM1500" s="97"/>
      <c r="DUN1500" s="97"/>
      <c r="DUO1500" s="97"/>
      <c r="DUP1500" s="97"/>
      <c r="DUQ1500" s="97"/>
      <c r="DUR1500" s="97"/>
      <c r="DUS1500" s="97"/>
      <c r="DUT1500" s="97"/>
      <c r="DUU1500" s="97"/>
      <c r="DUV1500" s="97"/>
      <c r="DUW1500" s="97"/>
      <c r="DUX1500" s="97"/>
      <c r="DUY1500" s="97"/>
      <c r="DUZ1500" s="97"/>
      <c r="DVA1500" s="97"/>
      <c r="DVB1500" s="97"/>
      <c r="DVC1500" s="97"/>
      <c r="DVD1500" s="97"/>
      <c r="DVE1500" s="97"/>
      <c r="DVF1500" s="97"/>
      <c r="DVG1500" s="97"/>
      <c r="DVH1500" s="97"/>
      <c r="DVI1500" s="97"/>
      <c r="DVJ1500" s="97"/>
      <c r="DVK1500" s="97"/>
      <c r="DVL1500" s="97"/>
      <c r="DVM1500" s="97"/>
      <c r="DVN1500" s="97"/>
      <c r="DVO1500" s="97"/>
      <c r="DVP1500" s="97"/>
      <c r="DVQ1500" s="97"/>
      <c r="DVR1500" s="97"/>
      <c r="DVS1500" s="97"/>
      <c r="DVT1500" s="97"/>
      <c r="DVU1500" s="97"/>
      <c r="DVV1500" s="97"/>
      <c r="DVW1500" s="97"/>
      <c r="DVX1500" s="97"/>
      <c r="DVY1500" s="97"/>
      <c r="DVZ1500" s="97"/>
      <c r="DWA1500" s="97"/>
      <c r="DWB1500" s="97"/>
      <c r="DWC1500" s="97"/>
      <c r="DWD1500" s="97"/>
      <c r="DWE1500" s="97"/>
      <c r="DWF1500" s="97"/>
      <c r="DWG1500" s="97"/>
      <c r="DWH1500" s="97"/>
      <c r="DWI1500" s="97"/>
      <c r="DWJ1500" s="97"/>
      <c r="DWK1500" s="97"/>
      <c r="DWL1500" s="97"/>
      <c r="DWM1500" s="97"/>
      <c r="DWN1500" s="97"/>
      <c r="DWO1500" s="97"/>
      <c r="DWP1500" s="97"/>
      <c r="DWQ1500" s="97"/>
      <c r="DWR1500" s="97"/>
      <c r="DWS1500" s="97"/>
      <c r="DWT1500" s="97"/>
      <c r="DWU1500" s="97"/>
      <c r="DWV1500" s="97"/>
      <c r="DWW1500" s="97"/>
      <c r="DWX1500" s="97"/>
      <c r="DWY1500" s="97"/>
      <c r="DWZ1500" s="97"/>
      <c r="DXA1500" s="97"/>
      <c r="DXB1500" s="97"/>
      <c r="DXC1500" s="97"/>
      <c r="DXD1500" s="97"/>
      <c r="DXE1500" s="97"/>
      <c r="DXF1500" s="97"/>
      <c r="DXG1500" s="97"/>
      <c r="DXH1500" s="97"/>
      <c r="DXI1500" s="97"/>
      <c r="DXJ1500" s="97"/>
      <c r="DXK1500" s="97"/>
      <c r="DXL1500" s="97"/>
      <c r="DXM1500" s="97"/>
      <c r="DXN1500" s="97"/>
      <c r="DXO1500" s="97"/>
      <c r="DXP1500" s="97"/>
      <c r="DXQ1500" s="97"/>
      <c r="DXR1500" s="97"/>
      <c r="DXS1500" s="97"/>
      <c r="DXT1500" s="97"/>
      <c r="DXU1500" s="97"/>
      <c r="DXV1500" s="97"/>
      <c r="DXW1500" s="97"/>
      <c r="DXX1500" s="97"/>
      <c r="DXY1500" s="97"/>
      <c r="DXZ1500" s="97"/>
      <c r="DYA1500" s="97"/>
      <c r="DYB1500" s="97"/>
      <c r="DYC1500" s="97"/>
      <c r="DYD1500" s="97"/>
      <c r="DYE1500" s="97"/>
      <c r="DYF1500" s="97"/>
      <c r="DYG1500" s="97"/>
      <c r="DYH1500" s="97"/>
      <c r="DYI1500" s="97"/>
      <c r="DYJ1500" s="97"/>
      <c r="DYK1500" s="97"/>
      <c r="DYL1500" s="97"/>
      <c r="DYM1500" s="97"/>
      <c r="DYN1500" s="97"/>
      <c r="DYO1500" s="97"/>
      <c r="DYP1500" s="97"/>
      <c r="DYQ1500" s="97"/>
      <c r="DYR1500" s="97"/>
      <c r="DYS1500" s="97"/>
      <c r="DYT1500" s="97"/>
      <c r="DYU1500" s="97"/>
      <c r="DYV1500" s="97"/>
      <c r="DYW1500" s="97"/>
      <c r="DYX1500" s="97"/>
      <c r="DYY1500" s="97"/>
      <c r="DYZ1500" s="97"/>
      <c r="DZA1500" s="97"/>
      <c r="DZB1500" s="97"/>
      <c r="DZC1500" s="97"/>
      <c r="DZD1500" s="97"/>
      <c r="DZE1500" s="97"/>
      <c r="DZF1500" s="97"/>
      <c r="DZG1500" s="97"/>
      <c r="DZH1500" s="97"/>
      <c r="DZI1500" s="97"/>
      <c r="DZJ1500" s="97"/>
      <c r="DZK1500" s="97"/>
      <c r="DZL1500" s="97"/>
      <c r="DZM1500" s="97"/>
      <c r="DZN1500" s="97"/>
      <c r="DZO1500" s="97"/>
      <c r="DZP1500" s="97"/>
      <c r="DZQ1500" s="97"/>
      <c r="DZR1500" s="97"/>
      <c r="DZS1500" s="97"/>
      <c r="DZT1500" s="97"/>
      <c r="DZU1500" s="97"/>
      <c r="DZV1500" s="97"/>
      <c r="DZW1500" s="97"/>
      <c r="DZX1500" s="97"/>
      <c r="DZY1500" s="97"/>
      <c r="DZZ1500" s="97"/>
      <c r="EAA1500" s="97"/>
      <c r="EAB1500" s="97"/>
      <c r="EAC1500" s="97"/>
      <c r="EAD1500" s="97"/>
      <c r="EAE1500" s="97"/>
      <c r="EAF1500" s="97"/>
      <c r="EAG1500" s="97"/>
      <c r="EAH1500" s="97"/>
      <c r="EAI1500" s="97"/>
      <c r="EAJ1500" s="97"/>
      <c r="EAK1500" s="97"/>
      <c r="EAL1500" s="97"/>
      <c r="EAM1500" s="97"/>
      <c r="EAN1500" s="97"/>
      <c r="EAO1500" s="97"/>
      <c r="EAP1500" s="97"/>
      <c r="EAQ1500" s="97"/>
      <c r="EAR1500" s="97"/>
      <c r="EAS1500" s="97"/>
      <c r="EAT1500" s="97"/>
      <c r="EAU1500" s="97"/>
      <c r="EAV1500" s="97"/>
      <c r="EAW1500" s="97"/>
      <c r="EAX1500" s="97"/>
      <c r="EAY1500" s="97"/>
      <c r="EAZ1500" s="97"/>
      <c r="EBA1500" s="97"/>
      <c r="EBB1500" s="97"/>
      <c r="EBC1500" s="97"/>
      <c r="EBD1500" s="97"/>
      <c r="EBE1500" s="97"/>
      <c r="EBF1500" s="97"/>
      <c r="EBG1500" s="97"/>
      <c r="EBH1500" s="97"/>
      <c r="EBI1500" s="97"/>
      <c r="EBJ1500" s="97"/>
      <c r="EBK1500" s="97"/>
      <c r="EBL1500" s="97"/>
      <c r="EBM1500" s="97"/>
      <c r="EBN1500" s="97"/>
      <c r="EBO1500" s="97"/>
      <c r="EBP1500" s="97"/>
      <c r="EBQ1500" s="97"/>
      <c r="EBR1500" s="97"/>
      <c r="EBS1500" s="97"/>
      <c r="EBT1500" s="97"/>
      <c r="EBU1500" s="97"/>
      <c r="EBV1500" s="97"/>
      <c r="EBW1500" s="97"/>
      <c r="EBX1500" s="97"/>
      <c r="EBY1500" s="97"/>
      <c r="EBZ1500" s="97"/>
      <c r="ECA1500" s="97"/>
      <c r="ECB1500" s="97"/>
      <c r="ECC1500" s="97"/>
      <c r="ECD1500" s="97"/>
      <c r="ECE1500" s="97"/>
      <c r="ECF1500" s="97"/>
      <c r="ECG1500" s="97"/>
      <c r="ECH1500" s="97"/>
      <c r="ECI1500" s="97"/>
      <c r="ECJ1500" s="97"/>
      <c r="ECK1500" s="97"/>
      <c r="ECL1500" s="97"/>
      <c r="ECM1500" s="97"/>
      <c r="ECN1500" s="97"/>
      <c r="ECO1500" s="97"/>
      <c r="ECP1500" s="97"/>
      <c r="ECQ1500" s="97"/>
      <c r="ECR1500" s="97"/>
      <c r="ECS1500" s="97"/>
      <c r="ECT1500" s="97"/>
      <c r="ECU1500" s="97"/>
      <c r="ECV1500" s="97"/>
      <c r="ECW1500" s="97"/>
      <c r="ECX1500" s="97"/>
      <c r="ECY1500" s="97"/>
      <c r="ECZ1500" s="97"/>
      <c r="EDA1500" s="97"/>
      <c r="EDB1500" s="97"/>
      <c r="EDC1500" s="97"/>
      <c r="EDD1500" s="97"/>
      <c r="EDE1500" s="97"/>
      <c r="EDF1500" s="97"/>
      <c r="EDG1500" s="97"/>
      <c r="EDH1500" s="97"/>
      <c r="EDI1500" s="97"/>
      <c r="EDJ1500" s="97"/>
      <c r="EDK1500" s="97"/>
      <c r="EDL1500" s="97"/>
      <c r="EDM1500" s="97"/>
      <c r="EDN1500" s="97"/>
      <c r="EDO1500" s="97"/>
      <c r="EDP1500" s="97"/>
      <c r="EDQ1500" s="97"/>
      <c r="EDR1500" s="97"/>
      <c r="EDS1500" s="97"/>
      <c r="EDT1500" s="97"/>
      <c r="EDU1500" s="97"/>
      <c r="EDV1500" s="97"/>
      <c r="EDW1500" s="97"/>
      <c r="EDX1500" s="97"/>
      <c r="EDY1500" s="97"/>
      <c r="EDZ1500" s="97"/>
      <c r="EEA1500" s="97"/>
      <c r="EEB1500" s="97"/>
      <c r="EEC1500" s="97"/>
      <c r="EED1500" s="97"/>
      <c r="EEE1500" s="97"/>
      <c r="EEF1500" s="97"/>
      <c r="EEG1500" s="97"/>
      <c r="EEH1500" s="97"/>
      <c r="EEI1500" s="97"/>
      <c r="EEJ1500" s="97"/>
      <c r="EEK1500" s="97"/>
      <c r="EEL1500" s="97"/>
      <c r="EEM1500" s="97"/>
      <c r="EEN1500" s="97"/>
      <c r="EEO1500" s="97"/>
      <c r="EEP1500" s="97"/>
      <c r="EEQ1500" s="97"/>
      <c r="EER1500" s="97"/>
      <c r="EES1500" s="97"/>
      <c r="EET1500" s="97"/>
      <c r="EEU1500" s="97"/>
      <c r="EEV1500" s="97"/>
      <c r="EEW1500" s="97"/>
      <c r="EEX1500" s="97"/>
      <c r="EEY1500" s="97"/>
      <c r="EEZ1500" s="97"/>
      <c r="EFA1500" s="97"/>
      <c r="EFB1500" s="97"/>
      <c r="EFC1500" s="97"/>
      <c r="EFD1500" s="97"/>
      <c r="EFE1500" s="97"/>
      <c r="EFF1500" s="97"/>
      <c r="EFG1500" s="97"/>
      <c r="EFH1500" s="97"/>
      <c r="EFI1500" s="97"/>
      <c r="EFJ1500" s="97"/>
      <c r="EFK1500" s="97"/>
      <c r="EFL1500" s="97"/>
      <c r="EFM1500" s="97"/>
      <c r="EFN1500" s="97"/>
      <c r="EFO1500" s="97"/>
      <c r="EFP1500" s="97"/>
      <c r="EFQ1500" s="97"/>
      <c r="EFR1500" s="97"/>
      <c r="EFS1500" s="97"/>
      <c r="EFT1500" s="97"/>
      <c r="EFU1500" s="97"/>
      <c r="EFV1500" s="97"/>
      <c r="EFW1500" s="97"/>
      <c r="EFX1500" s="97"/>
      <c r="EFY1500" s="97"/>
      <c r="EFZ1500" s="97"/>
      <c r="EGA1500" s="97"/>
      <c r="EGB1500" s="97"/>
      <c r="EGC1500" s="97"/>
      <c r="EGD1500" s="97"/>
      <c r="EGE1500" s="97"/>
      <c r="EGF1500" s="97"/>
      <c r="EGG1500" s="97"/>
      <c r="EGH1500" s="97"/>
      <c r="EGI1500" s="97"/>
      <c r="EGJ1500" s="97"/>
      <c r="EGK1500" s="97"/>
      <c r="EGL1500" s="97"/>
      <c r="EGM1500" s="97"/>
      <c r="EGN1500" s="97"/>
      <c r="EGO1500" s="97"/>
      <c r="EGP1500" s="97"/>
      <c r="EGQ1500" s="97"/>
      <c r="EGR1500" s="97"/>
      <c r="EGS1500" s="97"/>
      <c r="EGT1500" s="97"/>
      <c r="EGU1500" s="97"/>
      <c r="EGV1500" s="97"/>
      <c r="EGW1500" s="97"/>
      <c r="EGX1500" s="97"/>
      <c r="EGY1500" s="97"/>
      <c r="EGZ1500" s="97"/>
      <c r="EHA1500" s="97"/>
      <c r="EHB1500" s="97"/>
      <c r="EHC1500" s="97"/>
      <c r="EHD1500" s="97"/>
      <c r="EHE1500" s="97"/>
      <c r="EHF1500" s="97"/>
      <c r="EHG1500" s="97"/>
      <c r="EHH1500" s="97"/>
      <c r="EHI1500" s="97"/>
      <c r="EHJ1500" s="97"/>
      <c r="EHK1500" s="97"/>
      <c r="EHL1500" s="97"/>
      <c r="EHM1500" s="97"/>
      <c r="EHN1500" s="97"/>
      <c r="EHO1500" s="97"/>
      <c r="EHP1500" s="97"/>
      <c r="EHQ1500" s="97"/>
      <c r="EHR1500" s="97"/>
      <c r="EHS1500" s="97"/>
      <c r="EHT1500" s="97"/>
      <c r="EHU1500" s="97"/>
      <c r="EHV1500" s="97"/>
      <c r="EHW1500" s="97"/>
      <c r="EHX1500" s="97"/>
      <c r="EHY1500" s="97"/>
      <c r="EHZ1500" s="97"/>
      <c r="EIA1500" s="97"/>
      <c r="EIB1500" s="97"/>
      <c r="EIC1500" s="97"/>
      <c r="EID1500" s="97"/>
      <c r="EIE1500" s="97"/>
      <c r="EIF1500" s="97"/>
      <c r="EIG1500" s="97"/>
      <c r="EIH1500" s="97"/>
      <c r="EII1500" s="97"/>
      <c r="EIJ1500" s="97"/>
      <c r="EIK1500" s="97"/>
      <c r="EIL1500" s="97"/>
      <c r="EIM1500" s="97"/>
      <c r="EIN1500" s="97"/>
      <c r="EIO1500" s="97"/>
      <c r="EIP1500" s="97"/>
      <c r="EIQ1500" s="97"/>
      <c r="EIR1500" s="97"/>
      <c r="EIS1500" s="97"/>
      <c r="EIT1500" s="97"/>
      <c r="EIU1500" s="97"/>
      <c r="EIV1500" s="97"/>
      <c r="EIW1500" s="97"/>
      <c r="EIX1500" s="97"/>
      <c r="EIY1500" s="97"/>
      <c r="EIZ1500" s="97"/>
      <c r="EJA1500" s="97"/>
      <c r="EJB1500" s="97"/>
      <c r="EJC1500" s="97"/>
      <c r="EJD1500" s="97"/>
      <c r="EJE1500" s="97"/>
      <c r="EJF1500" s="97"/>
      <c r="EJG1500" s="97"/>
      <c r="EJH1500" s="97"/>
      <c r="EJI1500" s="97"/>
      <c r="EJJ1500" s="97"/>
      <c r="EJK1500" s="97"/>
      <c r="EJL1500" s="97"/>
      <c r="EJM1500" s="97"/>
      <c r="EJN1500" s="97"/>
      <c r="EJO1500" s="97"/>
      <c r="EJP1500" s="97"/>
      <c r="EJQ1500" s="97"/>
      <c r="EJR1500" s="97"/>
      <c r="EJS1500" s="97"/>
      <c r="EJT1500" s="97"/>
      <c r="EJU1500" s="97"/>
      <c r="EJV1500" s="97"/>
      <c r="EJW1500" s="97"/>
      <c r="EJX1500" s="97"/>
      <c r="EJY1500" s="97"/>
      <c r="EJZ1500" s="97"/>
      <c r="EKA1500" s="97"/>
      <c r="EKB1500" s="97"/>
      <c r="EKC1500" s="97"/>
      <c r="EKD1500" s="97"/>
      <c r="EKE1500" s="97"/>
      <c r="EKF1500" s="97"/>
      <c r="EKG1500" s="97"/>
      <c r="EKH1500" s="97"/>
      <c r="EKI1500" s="97"/>
      <c r="EKJ1500" s="97"/>
      <c r="EKK1500" s="97"/>
      <c r="EKL1500" s="97"/>
      <c r="EKM1500" s="97"/>
      <c r="EKN1500" s="97"/>
      <c r="EKO1500" s="97"/>
      <c r="EKP1500" s="97"/>
      <c r="EKQ1500" s="97"/>
      <c r="EKR1500" s="97"/>
      <c r="EKS1500" s="97"/>
      <c r="EKT1500" s="97"/>
      <c r="EKU1500" s="97"/>
      <c r="EKV1500" s="97"/>
      <c r="EKW1500" s="97"/>
      <c r="EKX1500" s="97"/>
      <c r="EKY1500" s="97"/>
      <c r="EKZ1500" s="97"/>
      <c r="ELA1500" s="97"/>
      <c r="ELB1500" s="97"/>
      <c r="ELC1500" s="97"/>
      <c r="ELD1500" s="97"/>
      <c r="ELE1500" s="97"/>
      <c r="ELF1500" s="97"/>
      <c r="ELG1500" s="97"/>
      <c r="ELH1500" s="97"/>
      <c r="ELI1500" s="97"/>
      <c r="ELJ1500" s="97"/>
      <c r="ELK1500" s="97"/>
      <c r="ELL1500" s="97"/>
      <c r="ELM1500" s="97"/>
      <c r="ELN1500" s="97"/>
      <c r="ELO1500" s="97"/>
      <c r="ELP1500" s="97"/>
      <c r="ELQ1500" s="97"/>
      <c r="ELR1500" s="97"/>
      <c r="ELS1500" s="97"/>
      <c r="ELT1500" s="97"/>
      <c r="ELU1500" s="97"/>
      <c r="ELV1500" s="97"/>
      <c r="ELW1500" s="97"/>
      <c r="ELX1500" s="97"/>
      <c r="ELY1500" s="97"/>
      <c r="ELZ1500" s="97"/>
      <c r="EMA1500" s="97"/>
      <c r="EMB1500" s="97"/>
      <c r="EMC1500" s="97"/>
      <c r="EMD1500" s="97"/>
      <c r="EME1500" s="97"/>
      <c r="EMF1500" s="97"/>
      <c r="EMG1500" s="97"/>
      <c r="EMH1500" s="97"/>
      <c r="EMI1500" s="97"/>
      <c r="EMJ1500" s="97"/>
      <c r="EMK1500" s="97"/>
      <c r="EML1500" s="97"/>
      <c r="EMM1500" s="97"/>
      <c r="EMN1500" s="97"/>
      <c r="EMO1500" s="97"/>
      <c r="EMP1500" s="97"/>
      <c r="EMQ1500" s="97"/>
      <c r="EMR1500" s="97"/>
      <c r="EMS1500" s="97"/>
      <c r="EMT1500" s="97"/>
      <c r="EMU1500" s="97"/>
      <c r="EMV1500" s="97"/>
      <c r="EMW1500" s="97"/>
      <c r="EMX1500" s="97"/>
      <c r="EMY1500" s="97"/>
      <c r="EMZ1500" s="97"/>
      <c r="ENA1500" s="97"/>
      <c r="ENB1500" s="97"/>
      <c r="ENC1500" s="97"/>
      <c r="END1500" s="97"/>
      <c r="ENE1500" s="97"/>
      <c r="ENF1500" s="97"/>
      <c r="ENG1500" s="97"/>
      <c r="ENH1500" s="97"/>
      <c r="ENI1500" s="97"/>
      <c r="ENJ1500" s="97"/>
      <c r="ENK1500" s="97"/>
      <c r="ENL1500" s="97"/>
      <c r="ENM1500" s="97"/>
      <c r="ENN1500" s="97"/>
      <c r="ENO1500" s="97"/>
      <c r="ENP1500" s="97"/>
      <c r="ENQ1500" s="97"/>
      <c r="ENR1500" s="97"/>
      <c r="ENS1500" s="97"/>
      <c r="ENT1500" s="97"/>
      <c r="ENU1500" s="97"/>
      <c r="ENV1500" s="97"/>
      <c r="ENW1500" s="97"/>
      <c r="ENX1500" s="97"/>
      <c r="ENY1500" s="97"/>
      <c r="ENZ1500" s="97"/>
      <c r="EOA1500" s="97"/>
      <c r="EOB1500" s="97"/>
      <c r="EOC1500" s="97"/>
      <c r="EOD1500" s="97"/>
      <c r="EOE1500" s="97"/>
      <c r="EOF1500" s="97"/>
      <c r="EOG1500" s="97"/>
      <c r="EOH1500" s="97"/>
      <c r="EOI1500" s="97"/>
      <c r="EOJ1500" s="97"/>
      <c r="EOK1500" s="97"/>
      <c r="EOL1500" s="97"/>
      <c r="EOM1500" s="97"/>
      <c r="EON1500" s="97"/>
      <c r="EOO1500" s="97"/>
      <c r="EOP1500" s="97"/>
      <c r="EOQ1500" s="97"/>
      <c r="EOR1500" s="97"/>
      <c r="EOS1500" s="97"/>
      <c r="EOT1500" s="97"/>
      <c r="EOU1500" s="97"/>
      <c r="EOV1500" s="97"/>
      <c r="EOW1500" s="97"/>
      <c r="EOX1500" s="97"/>
      <c r="EOY1500" s="97"/>
      <c r="EOZ1500" s="97"/>
      <c r="EPA1500" s="97"/>
      <c r="EPB1500" s="97"/>
      <c r="EPC1500" s="97"/>
      <c r="EPD1500" s="97"/>
      <c r="EPE1500" s="97"/>
      <c r="EPF1500" s="97"/>
      <c r="EPG1500" s="97"/>
      <c r="EPH1500" s="97"/>
      <c r="EPI1500" s="97"/>
      <c r="EPJ1500" s="97"/>
      <c r="EPK1500" s="97"/>
      <c r="EPL1500" s="97"/>
      <c r="EPM1500" s="97"/>
      <c r="EPN1500" s="97"/>
      <c r="EPO1500" s="97"/>
      <c r="EPP1500" s="97"/>
      <c r="EPQ1500" s="97"/>
      <c r="EPR1500" s="97"/>
      <c r="EPS1500" s="97"/>
      <c r="EPT1500" s="97"/>
      <c r="EPU1500" s="97"/>
      <c r="EPV1500" s="97"/>
      <c r="EPW1500" s="97"/>
      <c r="EPX1500" s="97"/>
      <c r="EPY1500" s="97"/>
      <c r="EPZ1500" s="97"/>
      <c r="EQA1500" s="97"/>
      <c r="EQB1500" s="97"/>
      <c r="EQC1500" s="97"/>
      <c r="EQD1500" s="97"/>
      <c r="EQE1500" s="97"/>
      <c r="EQF1500" s="97"/>
      <c r="EQG1500" s="97"/>
      <c r="EQH1500" s="97"/>
      <c r="EQI1500" s="97"/>
      <c r="EQJ1500" s="97"/>
      <c r="EQK1500" s="97"/>
      <c r="EQL1500" s="97"/>
      <c r="EQM1500" s="97"/>
      <c r="EQN1500" s="97"/>
      <c r="EQO1500" s="97"/>
      <c r="EQP1500" s="97"/>
      <c r="EQQ1500" s="97"/>
      <c r="EQR1500" s="97"/>
      <c r="EQS1500" s="97"/>
      <c r="EQT1500" s="97"/>
      <c r="EQU1500" s="97"/>
      <c r="EQV1500" s="97"/>
      <c r="EQW1500" s="97"/>
      <c r="EQX1500" s="97"/>
      <c r="EQY1500" s="97"/>
      <c r="EQZ1500" s="97"/>
      <c r="ERA1500" s="97"/>
      <c r="ERB1500" s="97"/>
      <c r="ERC1500" s="97"/>
      <c r="ERD1500" s="97"/>
      <c r="ERE1500" s="97"/>
      <c r="ERF1500" s="97"/>
      <c r="ERG1500" s="97"/>
      <c r="ERH1500" s="97"/>
      <c r="ERI1500" s="97"/>
      <c r="ERJ1500" s="97"/>
      <c r="ERK1500" s="97"/>
      <c r="ERL1500" s="97"/>
      <c r="ERM1500" s="97"/>
      <c r="ERN1500" s="97"/>
      <c r="ERO1500" s="97"/>
      <c r="ERP1500" s="97"/>
      <c r="ERQ1500" s="97"/>
      <c r="ERR1500" s="97"/>
      <c r="ERS1500" s="97"/>
      <c r="ERT1500" s="97"/>
      <c r="ERU1500" s="97"/>
      <c r="ERV1500" s="97"/>
      <c r="ERW1500" s="97"/>
      <c r="ERX1500" s="97"/>
      <c r="ERY1500" s="97"/>
      <c r="ERZ1500" s="97"/>
      <c r="ESA1500" s="97"/>
      <c r="ESB1500" s="97"/>
      <c r="ESC1500" s="97"/>
      <c r="ESD1500" s="97"/>
      <c r="ESE1500" s="97"/>
      <c r="ESF1500" s="97"/>
      <c r="ESG1500" s="97"/>
      <c r="ESH1500" s="97"/>
      <c r="ESI1500" s="97"/>
      <c r="ESJ1500" s="97"/>
      <c r="ESK1500" s="97"/>
      <c r="ESL1500" s="97"/>
      <c r="ESM1500" s="97"/>
      <c r="ESN1500" s="97"/>
      <c r="ESO1500" s="97"/>
      <c r="ESP1500" s="97"/>
      <c r="ESQ1500" s="97"/>
      <c r="ESR1500" s="97"/>
      <c r="ESS1500" s="97"/>
      <c r="EST1500" s="97"/>
      <c r="ESU1500" s="97"/>
      <c r="ESV1500" s="97"/>
      <c r="ESW1500" s="97"/>
      <c r="ESX1500" s="97"/>
      <c r="ESY1500" s="97"/>
      <c r="ESZ1500" s="97"/>
      <c r="ETA1500" s="97"/>
      <c r="ETB1500" s="97"/>
      <c r="ETC1500" s="97"/>
      <c r="ETD1500" s="97"/>
      <c r="ETE1500" s="97"/>
      <c r="ETF1500" s="97"/>
      <c r="ETG1500" s="97"/>
      <c r="ETH1500" s="97"/>
      <c r="ETI1500" s="97"/>
      <c r="ETJ1500" s="97"/>
      <c r="ETK1500" s="97"/>
      <c r="ETL1500" s="97"/>
      <c r="ETM1500" s="97"/>
      <c r="ETN1500" s="97"/>
      <c r="ETO1500" s="97"/>
      <c r="ETP1500" s="97"/>
      <c r="ETQ1500" s="97"/>
      <c r="ETR1500" s="97"/>
      <c r="ETS1500" s="97"/>
      <c r="ETT1500" s="97"/>
      <c r="ETU1500" s="97"/>
      <c r="ETV1500" s="97"/>
      <c r="ETW1500" s="97"/>
      <c r="ETX1500" s="97"/>
      <c r="ETY1500" s="97"/>
      <c r="ETZ1500" s="97"/>
      <c r="EUA1500" s="97"/>
      <c r="EUB1500" s="97"/>
      <c r="EUC1500" s="97"/>
      <c r="EUD1500" s="97"/>
      <c r="EUE1500" s="97"/>
      <c r="EUF1500" s="97"/>
      <c r="EUG1500" s="97"/>
      <c r="EUH1500" s="97"/>
      <c r="EUI1500" s="97"/>
      <c r="EUJ1500" s="97"/>
      <c r="EUK1500" s="97"/>
      <c r="EUL1500" s="97"/>
      <c r="EUM1500" s="97"/>
      <c r="EUN1500" s="97"/>
      <c r="EUO1500" s="97"/>
      <c r="EUP1500" s="97"/>
      <c r="EUQ1500" s="97"/>
      <c r="EUR1500" s="97"/>
      <c r="EUS1500" s="97"/>
      <c r="EUT1500" s="97"/>
      <c r="EUU1500" s="97"/>
      <c r="EUV1500" s="97"/>
      <c r="EUW1500" s="97"/>
      <c r="EUX1500" s="97"/>
      <c r="EUY1500" s="97"/>
      <c r="EUZ1500" s="97"/>
      <c r="EVA1500" s="97"/>
      <c r="EVB1500" s="97"/>
      <c r="EVC1500" s="97"/>
      <c r="EVD1500" s="97"/>
      <c r="EVE1500" s="97"/>
      <c r="EVF1500" s="97"/>
      <c r="EVG1500" s="97"/>
      <c r="EVH1500" s="97"/>
      <c r="EVI1500" s="97"/>
      <c r="EVJ1500" s="97"/>
      <c r="EVK1500" s="97"/>
      <c r="EVL1500" s="97"/>
      <c r="EVM1500" s="97"/>
      <c r="EVN1500" s="97"/>
      <c r="EVO1500" s="97"/>
      <c r="EVP1500" s="97"/>
      <c r="EVQ1500" s="97"/>
      <c r="EVR1500" s="97"/>
      <c r="EVS1500" s="97"/>
      <c r="EVT1500" s="97"/>
      <c r="EVU1500" s="97"/>
      <c r="EVV1500" s="97"/>
      <c r="EVW1500" s="97"/>
      <c r="EVX1500" s="97"/>
      <c r="EVY1500" s="97"/>
      <c r="EVZ1500" s="97"/>
      <c r="EWA1500" s="97"/>
      <c r="EWB1500" s="97"/>
      <c r="EWC1500" s="97"/>
      <c r="EWD1500" s="97"/>
      <c r="EWE1500" s="97"/>
      <c r="EWF1500" s="97"/>
      <c r="EWG1500" s="97"/>
      <c r="EWH1500" s="97"/>
      <c r="EWI1500" s="97"/>
      <c r="EWJ1500" s="97"/>
      <c r="EWK1500" s="97"/>
      <c r="EWL1500" s="97"/>
      <c r="EWM1500" s="97"/>
      <c r="EWN1500" s="97"/>
      <c r="EWO1500" s="97"/>
      <c r="EWP1500" s="97"/>
      <c r="EWQ1500" s="97"/>
      <c r="EWR1500" s="97"/>
      <c r="EWS1500" s="97"/>
      <c r="EWT1500" s="97"/>
      <c r="EWU1500" s="97"/>
      <c r="EWV1500" s="97"/>
      <c r="EWW1500" s="97"/>
      <c r="EWX1500" s="97"/>
      <c r="EWY1500" s="97"/>
      <c r="EWZ1500" s="97"/>
      <c r="EXA1500" s="97"/>
      <c r="EXB1500" s="97"/>
      <c r="EXC1500" s="97"/>
      <c r="EXD1500" s="97"/>
      <c r="EXE1500" s="97"/>
      <c r="EXF1500" s="97"/>
      <c r="EXG1500" s="97"/>
      <c r="EXH1500" s="97"/>
      <c r="EXI1500" s="97"/>
      <c r="EXJ1500" s="97"/>
      <c r="EXK1500" s="97"/>
      <c r="EXL1500" s="97"/>
      <c r="EXM1500" s="97"/>
      <c r="EXN1500" s="97"/>
      <c r="EXO1500" s="97"/>
      <c r="EXP1500" s="97"/>
      <c r="EXQ1500" s="97"/>
      <c r="EXR1500" s="97"/>
      <c r="EXS1500" s="97"/>
      <c r="EXT1500" s="97"/>
      <c r="EXU1500" s="97"/>
      <c r="EXV1500" s="97"/>
      <c r="EXW1500" s="97"/>
      <c r="EXX1500" s="97"/>
      <c r="EXY1500" s="97"/>
      <c r="EXZ1500" s="97"/>
      <c r="EYA1500" s="97"/>
      <c r="EYB1500" s="97"/>
      <c r="EYC1500" s="97"/>
      <c r="EYD1500" s="97"/>
      <c r="EYE1500" s="97"/>
      <c r="EYF1500" s="97"/>
      <c r="EYG1500" s="97"/>
      <c r="EYH1500" s="97"/>
      <c r="EYI1500" s="97"/>
      <c r="EYJ1500" s="97"/>
      <c r="EYK1500" s="97"/>
      <c r="EYL1500" s="97"/>
      <c r="EYM1500" s="97"/>
      <c r="EYN1500" s="97"/>
      <c r="EYO1500" s="97"/>
      <c r="EYP1500" s="97"/>
      <c r="EYQ1500" s="97"/>
      <c r="EYR1500" s="97"/>
      <c r="EYS1500" s="97"/>
      <c r="EYT1500" s="97"/>
      <c r="EYU1500" s="97"/>
      <c r="EYV1500" s="97"/>
      <c r="EYW1500" s="97"/>
      <c r="EYX1500" s="97"/>
      <c r="EYY1500" s="97"/>
      <c r="EYZ1500" s="97"/>
      <c r="EZA1500" s="97"/>
      <c r="EZB1500" s="97"/>
      <c r="EZC1500" s="97"/>
      <c r="EZD1500" s="97"/>
      <c r="EZE1500" s="97"/>
      <c r="EZF1500" s="97"/>
      <c r="EZG1500" s="97"/>
      <c r="EZH1500" s="97"/>
      <c r="EZI1500" s="97"/>
      <c r="EZJ1500" s="97"/>
      <c r="EZK1500" s="97"/>
      <c r="EZL1500" s="97"/>
      <c r="EZM1500" s="97"/>
      <c r="EZN1500" s="97"/>
      <c r="EZO1500" s="97"/>
      <c r="EZP1500" s="97"/>
      <c r="EZQ1500" s="97"/>
      <c r="EZR1500" s="97"/>
      <c r="EZS1500" s="97"/>
      <c r="EZT1500" s="97"/>
      <c r="EZU1500" s="97"/>
      <c r="EZV1500" s="97"/>
      <c r="EZW1500" s="97"/>
      <c r="EZX1500" s="97"/>
      <c r="EZY1500" s="97"/>
      <c r="EZZ1500" s="97"/>
      <c r="FAA1500" s="97"/>
      <c r="FAB1500" s="97"/>
      <c r="FAC1500" s="97"/>
      <c r="FAD1500" s="97"/>
      <c r="FAE1500" s="97"/>
      <c r="FAF1500" s="97"/>
      <c r="FAG1500" s="97"/>
      <c r="FAH1500" s="97"/>
      <c r="FAI1500" s="97"/>
      <c r="FAJ1500" s="97"/>
      <c r="FAK1500" s="97"/>
      <c r="FAL1500" s="97"/>
      <c r="FAM1500" s="97"/>
      <c r="FAN1500" s="97"/>
      <c r="FAO1500" s="97"/>
      <c r="FAP1500" s="97"/>
      <c r="FAQ1500" s="97"/>
      <c r="FAR1500" s="97"/>
      <c r="FAS1500" s="97"/>
      <c r="FAT1500" s="97"/>
      <c r="FAU1500" s="97"/>
      <c r="FAV1500" s="97"/>
      <c r="FAW1500" s="97"/>
      <c r="FAX1500" s="97"/>
      <c r="FAY1500" s="97"/>
      <c r="FAZ1500" s="97"/>
      <c r="FBA1500" s="97"/>
      <c r="FBB1500" s="97"/>
      <c r="FBC1500" s="97"/>
      <c r="FBD1500" s="97"/>
      <c r="FBE1500" s="97"/>
      <c r="FBF1500" s="97"/>
      <c r="FBG1500" s="97"/>
      <c r="FBH1500" s="97"/>
      <c r="FBI1500" s="97"/>
      <c r="FBJ1500" s="97"/>
      <c r="FBK1500" s="97"/>
      <c r="FBL1500" s="97"/>
      <c r="FBM1500" s="97"/>
      <c r="FBN1500" s="97"/>
      <c r="FBO1500" s="97"/>
      <c r="FBP1500" s="97"/>
      <c r="FBQ1500" s="97"/>
      <c r="FBR1500" s="97"/>
      <c r="FBS1500" s="97"/>
      <c r="FBT1500" s="97"/>
      <c r="FBU1500" s="97"/>
      <c r="FBV1500" s="97"/>
      <c r="FBW1500" s="97"/>
      <c r="FBX1500" s="97"/>
      <c r="FBY1500" s="97"/>
      <c r="FBZ1500" s="97"/>
      <c r="FCA1500" s="97"/>
      <c r="FCB1500" s="97"/>
      <c r="FCC1500" s="97"/>
      <c r="FCD1500" s="97"/>
      <c r="FCE1500" s="97"/>
      <c r="FCF1500" s="97"/>
      <c r="FCG1500" s="97"/>
      <c r="FCH1500" s="97"/>
      <c r="FCI1500" s="97"/>
      <c r="FCJ1500" s="97"/>
      <c r="FCK1500" s="97"/>
      <c r="FCL1500" s="97"/>
      <c r="FCM1500" s="97"/>
      <c r="FCN1500" s="97"/>
      <c r="FCO1500" s="97"/>
      <c r="FCP1500" s="97"/>
      <c r="FCQ1500" s="97"/>
      <c r="FCR1500" s="97"/>
      <c r="FCS1500" s="97"/>
      <c r="FCT1500" s="97"/>
      <c r="FCU1500" s="97"/>
      <c r="FCV1500" s="97"/>
      <c r="FCW1500" s="97"/>
      <c r="FCX1500" s="97"/>
      <c r="FCY1500" s="97"/>
      <c r="FCZ1500" s="97"/>
      <c r="FDA1500" s="97"/>
      <c r="FDB1500" s="97"/>
      <c r="FDC1500" s="97"/>
      <c r="FDD1500" s="97"/>
      <c r="FDE1500" s="97"/>
      <c r="FDF1500" s="97"/>
      <c r="FDG1500" s="97"/>
      <c r="FDH1500" s="97"/>
      <c r="FDI1500" s="97"/>
      <c r="FDJ1500" s="97"/>
      <c r="FDK1500" s="97"/>
      <c r="FDL1500" s="97"/>
      <c r="FDM1500" s="97"/>
      <c r="FDN1500" s="97"/>
      <c r="FDO1500" s="97"/>
      <c r="FDP1500" s="97"/>
      <c r="FDQ1500" s="97"/>
      <c r="FDR1500" s="97"/>
      <c r="FDS1500" s="97"/>
      <c r="FDT1500" s="97"/>
      <c r="FDU1500" s="97"/>
      <c r="FDV1500" s="97"/>
      <c r="FDW1500" s="97"/>
      <c r="FDX1500" s="97"/>
      <c r="FDY1500" s="97"/>
      <c r="FDZ1500" s="97"/>
      <c r="FEA1500" s="97"/>
      <c r="FEB1500" s="97"/>
      <c r="FEC1500" s="97"/>
      <c r="FED1500" s="97"/>
      <c r="FEE1500" s="97"/>
      <c r="FEF1500" s="97"/>
      <c r="FEG1500" s="97"/>
      <c r="FEH1500" s="97"/>
      <c r="FEI1500" s="97"/>
      <c r="FEJ1500" s="97"/>
      <c r="FEK1500" s="97"/>
      <c r="FEL1500" s="97"/>
      <c r="FEM1500" s="97"/>
      <c r="FEN1500" s="97"/>
      <c r="FEO1500" s="97"/>
      <c r="FEP1500" s="97"/>
      <c r="FEQ1500" s="97"/>
      <c r="FER1500" s="97"/>
      <c r="FES1500" s="97"/>
      <c r="FET1500" s="97"/>
      <c r="FEU1500" s="97"/>
      <c r="FEV1500" s="97"/>
      <c r="FEW1500" s="97"/>
      <c r="FEX1500" s="97"/>
      <c r="FEY1500" s="97"/>
      <c r="FEZ1500" s="97"/>
      <c r="FFA1500" s="97"/>
      <c r="FFB1500" s="97"/>
      <c r="FFC1500" s="97"/>
      <c r="FFD1500" s="97"/>
      <c r="FFE1500" s="97"/>
      <c r="FFF1500" s="97"/>
      <c r="FFG1500" s="97"/>
      <c r="FFH1500" s="97"/>
      <c r="FFI1500" s="97"/>
      <c r="FFJ1500" s="97"/>
      <c r="FFK1500" s="97"/>
      <c r="FFL1500" s="97"/>
      <c r="FFM1500" s="97"/>
      <c r="FFN1500" s="97"/>
      <c r="FFO1500" s="97"/>
      <c r="FFP1500" s="97"/>
      <c r="FFQ1500" s="97"/>
      <c r="FFR1500" s="97"/>
      <c r="FFS1500" s="97"/>
      <c r="FFT1500" s="97"/>
      <c r="FFU1500" s="97"/>
      <c r="FFV1500" s="97"/>
      <c r="FFW1500" s="97"/>
      <c r="FFX1500" s="97"/>
      <c r="FFY1500" s="97"/>
      <c r="FFZ1500" s="97"/>
      <c r="FGA1500" s="97"/>
      <c r="FGB1500" s="97"/>
      <c r="FGC1500" s="97"/>
      <c r="FGD1500" s="97"/>
      <c r="FGE1500" s="97"/>
      <c r="FGF1500" s="97"/>
      <c r="FGG1500" s="97"/>
      <c r="FGH1500" s="97"/>
      <c r="FGI1500" s="97"/>
      <c r="FGJ1500" s="97"/>
      <c r="FGK1500" s="97"/>
      <c r="FGL1500" s="97"/>
      <c r="FGM1500" s="97"/>
      <c r="FGN1500" s="97"/>
      <c r="FGO1500" s="97"/>
      <c r="FGP1500" s="97"/>
      <c r="FGQ1500" s="97"/>
      <c r="FGR1500" s="97"/>
      <c r="FGS1500" s="97"/>
      <c r="FGT1500" s="97"/>
      <c r="FGU1500" s="97"/>
      <c r="FGV1500" s="97"/>
      <c r="FGW1500" s="97"/>
      <c r="FGX1500" s="97"/>
      <c r="FGY1500" s="97"/>
      <c r="FGZ1500" s="97"/>
      <c r="FHA1500" s="97"/>
      <c r="FHB1500" s="97"/>
      <c r="FHC1500" s="97"/>
      <c r="FHD1500" s="97"/>
      <c r="FHE1500" s="97"/>
      <c r="FHF1500" s="97"/>
      <c r="FHG1500" s="97"/>
      <c r="FHH1500" s="97"/>
      <c r="FHI1500" s="97"/>
      <c r="FHJ1500" s="97"/>
      <c r="FHK1500" s="97"/>
      <c r="FHL1500" s="97"/>
      <c r="FHM1500" s="97"/>
      <c r="FHN1500" s="97"/>
      <c r="FHO1500" s="97"/>
      <c r="FHP1500" s="97"/>
      <c r="FHQ1500" s="97"/>
      <c r="FHR1500" s="97"/>
      <c r="FHS1500" s="97"/>
      <c r="FHT1500" s="97"/>
      <c r="FHU1500" s="97"/>
      <c r="FHV1500" s="97"/>
      <c r="FHW1500" s="97"/>
      <c r="FHX1500" s="97"/>
      <c r="FHY1500" s="97"/>
      <c r="FHZ1500" s="97"/>
      <c r="FIA1500" s="97"/>
      <c r="FIB1500" s="97"/>
      <c r="FIC1500" s="97"/>
      <c r="FID1500" s="97"/>
      <c r="FIE1500" s="97"/>
      <c r="FIF1500" s="97"/>
      <c r="FIG1500" s="97"/>
      <c r="FIH1500" s="97"/>
      <c r="FII1500" s="97"/>
      <c r="FIJ1500" s="97"/>
      <c r="FIK1500" s="97"/>
      <c r="FIL1500" s="97"/>
      <c r="FIM1500" s="97"/>
      <c r="FIN1500" s="97"/>
      <c r="FIO1500" s="97"/>
      <c r="FIP1500" s="97"/>
      <c r="FIQ1500" s="97"/>
      <c r="FIR1500" s="97"/>
      <c r="FIS1500" s="97"/>
      <c r="FIT1500" s="97"/>
      <c r="FIU1500" s="97"/>
      <c r="FIV1500" s="97"/>
      <c r="FIW1500" s="97"/>
      <c r="FIX1500" s="97"/>
      <c r="FIY1500" s="97"/>
      <c r="FIZ1500" s="97"/>
      <c r="FJA1500" s="97"/>
      <c r="FJB1500" s="97"/>
      <c r="FJC1500" s="97"/>
      <c r="FJD1500" s="97"/>
      <c r="FJE1500" s="97"/>
      <c r="FJF1500" s="97"/>
      <c r="FJG1500" s="97"/>
      <c r="FJH1500" s="97"/>
      <c r="FJI1500" s="97"/>
      <c r="FJJ1500" s="97"/>
      <c r="FJK1500" s="97"/>
      <c r="FJL1500" s="97"/>
      <c r="FJM1500" s="97"/>
      <c r="FJN1500" s="97"/>
      <c r="FJO1500" s="97"/>
      <c r="FJP1500" s="97"/>
      <c r="FJQ1500" s="97"/>
      <c r="FJR1500" s="97"/>
      <c r="FJS1500" s="97"/>
      <c r="FJT1500" s="97"/>
      <c r="FJU1500" s="97"/>
      <c r="FJV1500" s="97"/>
      <c r="FJW1500" s="97"/>
      <c r="FJX1500" s="97"/>
      <c r="FJY1500" s="97"/>
      <c r="FJZ1500" s="97"/>
      <c r="FKA1500" s="97"/>
      <c r="FKB1500" s="97"/>
      <c r="FKC1500" s="97"/>
      <c r="FKD1500" s="97"/>
      <c r="FKE1500" s="97"/>
      <c r="FKF1500" s="97"/>
      <c r="FKG1500" s="97"/>
      <c r="FKH1500" s="97"/>
      <c r="FKI1500" s="97"/>
      <c r="FKJ1500" s="97"/>
      <c r="FKK1500" s="97"/>
      <c r="FKL1500" s="97"/>
      <c r="FKM1500" s="97"/>
      <c r="FKN1500" s="97"/>
      <c r="FKO1500" s="97"/>
      <c r="FKP1500" s="97"/>
      <c r="FKQ1500" s="97"/>
      <c r="FKR1500" s="97"/>
      <c r="FKS1500" s="97"/>
      <c r="FKT1500" s="97"/>
      <c r="FKU1500" s="97"/>
      <c r="FKV1500" s="97"/>
      <c r="FKW1500" s="97"/>
      <c r="FKX1500" s="97"/>
      <c r="FKY1500" s="97"/>
      <c r="FKZ1500" s="97"/>
      <c r="FLA1500" s="97"/>
      <c r="FLB1500" s="97"/>
      <c r="FLC1500" s="97"/>
      <c r="FLD1500" s="97"/>
      <c r="FLE1500" s="97"/>
      <c r="FLF1500" s="97"/>
      <c r="FLG1500" s="97"/>
      <c r="FLH1500" s="97"/>
      <c r="FLI1500" s="97"/>
      <c r="FLJ1500" s="97"/>
      <c r="FLK1500" s="97"/>
      <c r="FLL1500" s="97"/>
      <c r="FLM1500" s="97"/>
      <c r="FLN1500" s="97"/>
      <c r="FLO1500" s="97"/>
      <c r="FLP1500" s="97"/>
      <c r="FLQ1500" s="97"/>
      <c r="FLR1500" s="97"/>
      <c r="FLS1500" s="97"/>
      <c r="FLT1500" s="97"/>
      <c r="FLU1500" s="97"/>
      <c r="FLV1500" s="97"/>
      <c r="FLW1500" s="97"/>
      <c r="FLX1500" s="97"/>
      <c r="FLY1500" s="97"/>
      <c r="FLZ1500" s="97"/>
      <c r="FMA1500" s="97"/>
      <c r="FMB1500" s="97"/>
      <c r="FMC1500" s="97"/>
      <c r="FMD1500" s="97"/>
      <c r="FME1500" s="97"/>
      <c r="FMF1500" s="97"/>
      <c r="FMG1500" s="97"/>
      <c r="FMH1500" s="97"/>
      <c r="FMI1500" s="97"/>
      <c r="FMJ1500" s="97"/>
      <c r="FMK1500" s="97"/>
      <c r="FML1500" s="97"/>
      <c r="FMM1500" s="97"/>
      <c r="FMN1500" s="97"/>
      <c r="FMO1500" s="97"/>
      <c r="FMP1500" s="97"/>
      <c r="FMQ1500" s="97"/>
      <c r="FMR1500" s="97"/>
      <c r="FMS1500" s="97"/>
      <c r="FMT1500" s="97"/>
      <c r="FMU1500" s="97"/>
      <c r="FMV1500" s="97"/>
      <c r="FMW1500" s="97"/>
      <c r="FMX1500" s="97"/>
      <c r="FMY1500" s="97"/>
      <c r="FMZ1500" s="97"/>
      <c r="FNA1500" s="97"/>
      <c r="FNB1500" s="97"/>
      <c r="FNC1500" s="97"/>
      <c r="FND1500" s="97"/>
      <c r="FNE1500" s="97"/>
      <c r="FNF1500" s="97"/>
      <c r="FNG1500" s="97"/>
      <c r="FNH1500" s="97"/>
      <c r="FNI1500" s="97"/>
      <c r="FNJ1500" s="97"/>
      <c r="FNK1500" s="97"/>
      <c r="FNL1500" s="97"/>
      <c r="FNM1500" s="97"/>
      <c r="FNN1500" s="97"/>
      <c r="FNO1500" s="97"/>
      <c r="FNP1500" s="97"/>
      <c r="FNQ1500" s="97"/>
      <c r="FNR1500" s="97"/>
      <c r="FNS1500" s="97"/>
      <c r="FNT1500" s="97"/>
      <c r="FNU1500" s="97"/>
      <c r="FNV1500" s="97"/>
      <c r="FNW1500" s="97"/>
      <c r="FNX1500" s="97"/>
      <c r="FNY1500" s="97"/>
      <c r="FNZ1500" s="97"/>
      <c r="FOA1500" s="97"/>
      <c r="FOB1500" s="97"/>
      <c r="FOC1500" s="97"/>
      <c r="FOD1500" s="97"/>
      <c r="FOE1500" s="97"/>
      <c r="FOF1500" s="97"/>
      <c r="FOG1500" s="97"/>
      <c r="FOH1500" s="97"/>
      <c r="FOI1500" s="97"/>
      <c r="FOJ1500" s="97"/>
      <c r="FOK1500" s="97"/>
      <c r="FOL1500" s="97"/>
      <c r="FOM1500" s="97"/>
      <c r="FON1500" s="97"/>
      <c r="FOO1500" s="97"/>
      <c r="FOP1500" s="97"/>
      <c r="FOQ1500" s="97"/>
      <c r="FOR1500" s="97"/>
      <c r="FOS1500" s="97"/>
      <c r="FOT1500" s="97"/>
      <c r="FOU1500" s="97"/>
      <c r="FOV1500" s="97"/>
      <c r="FOW1500" s="97"/>
      <c r="FOX1500" s="97"/>
      <c r="FOY1500" s="97"/>
      <c r="FOZ1500" s="97"/>
      <c r="FPA1500" s="97"/>
      <c r="FPB1500" s="97"/>
      <c r="FPC1500" s="97"/>
      <c r="FPD1500" s="97"/>
      <c r="FPE1500" s="97"/>
      <c r="FPF1500" s="97"/>
      <c r="FPG1500" s="97"/>
      <c r="FPH1500" s="97"/>
      <c r="FPI1500" s="97"/>
      <c r="FPJ1500" s="97"/>
      <c r="FPK1500" s="97"/>
      <c r="FPL1500" s="97"/>
      <c r="FPM1500" s="97"/>
      <c r="FPN1500" s="97"/>
      <c r="FPO1500" s="97"/>
      <c r="FPP1500" s="97"/>
      <c r="FPQ1500" s="97"/>
      <c r="FPR1500" s="97"/>
      <c r="FPS1500" s="97"/>
      <c r="FPT1500" s="97"/>
      <c r="FPU1500" s="97"/>
      <c r="FPV1500" s="97"/>
      <c r="FPW1500" s="97"/>
      <c r="FPX1500" s="97"/>
      <c r="FPY1500" s="97"/>
      <c r="FPZ1500" s="97"/>
      <c r="FQA1500" s="97"/>
      <c r="FQB1500" s="97"/>
      <c r="FQC1500" s="97"/>
      <c r="FQD1500" s="97"/>
      <c r="FQE1500" s="97"/>
      <c r="FQF1500" s="97"/>
      <c r="FQG1500" s="97"/>
      <c r="FQH1500" s="97"/>
      <c r="FQI1500" s="97"/>
      <c r="FQJ1500" s="97"/>
      <c r="FQK1500" s="97"/>
      <c r="FQL1500" s="97"/>
      <c r="FQM1500" s="97"/>
      <c r="FQN1500" s="97"/>
      <c r="FQO1500" s="97"/>
      <c r="FQP1500" s="97"/>
      <c r="FQQ1500" s="97"/>
      <c r="FQR1500" s="97"/>
      <c r="FQS1500" s="97"/>
      <c r="FQT1500" s="97"/>
      <c r="FQU1500" s="97"/>
      <c r="FQV1500" s="97"/>
      <c r="FQW1500" s="97"/>
      <c r="FQX1500" s="97"/>
      <c r="FQY1500" s="97"/>
      <c r="FQZ1500" s="97"/>
      <c r="FRA1500" s="97"/>
      <c r="FRB1500" s="97"/>
      <c r="FRC1500" s="97"/>
      <c r="FRD1500" s="97"/>
      <c r="FRE1500" s="97"/>
      <c r="FRF1500" s="97"/>
      <c r="FRG1500" s="97"/>
      <c r="FRH1500" s="97"/>
      <c r="FRI1500" s="97"/>
      <c r="FRJ1500" s="97"/>
      <c r="FRK1500" s="97"/>
      <c r="FRL1500" s="97"/>
      <c r="FRM1500" s="97"/>
      <c r="FRN1500" s="97"/>
      <c r="FRO1500" s="97"/>
      <c r="FRP1500" s="97"/>
      <c r="FRQ1500" s="97"/>
      <c r="FRR1500" s="97"/>
      <c r="FRS1500" s="97"/>
      <c r="FRT1500" s="97"/>
      <c r="FRU1500" s="97"/>
      <c r="FRV1500" s="97"/>
      <c r="FRW1500" s="97"/>
      <c r="FRX1500" s="97"/>
      <c r="FRY1500" s="97"/>
      <c r="FRZ1500" s="97"/>
      <c r="FSA1500" s="97"/>
      <c r="FSB1500" s="97"/>
      <c r="FSC1500" s="97"/>
      <c r="FSD1500" s="97"/>
      <c r="FSE1500" s="97"/>
      <c r="FSF1500" s="97"/>
      <c r="FSG1500" s="97"/>
      <c r="FSH1500" s="97"/>
      <c r="FSI1500" s="97"/>
      <c r="FSJ1500" s="97"/>
      <c r="FSK1500" s="97"/>
      <c r="FSL1500" s="97"/>
      <c r="FSM1500" s="97"/>
      <c r="FSN1500" s="97"/>
      <c r="FSO1500" s="97"/>
      <c r="FSP1500" s="97"/>
      <c r="FSQ1500" s="97"/>
      <c r="FSR1500" s="97"/>
      <c r="FSS1500" s="97"/>
      <c r="FST1500" s="97"/>
      <c r="FSU1500" s="97"/>
      <c r="FSV1500" s="97"/>
      <c r="FSW1500" s="97"/>
      <c r="FSX1500" s="97"/>
      <c r="FSY1500" s="97"/>
      <c r="FSZ1500" s="97"/>
      <c r="FTA1500" s="97"/>
      <c r="FTB1500" s="97"/>
      <c r="FTC1500" s="97"/>
      <c r="FTD1500" s="97"/>
      <c r="FTE1500" s="97"/>
      <c r="FTF1500" s="97"/>
      <c r="FTG1500" s="97"/>
      <c r="FTH1500" s="97"/>
      <c r="FTI1500" s="97"/>
      <c r="FTJ1500" s="97"/>
      <c r="FTK1500" s="97"/>
      <c r="FTL1500" s="97"/>
      <c r="FTM1500" s="97"/>
      <c r="FTN1500" s="97"/>
      <c r="FTO1500" s="97"/>
      <c r="FTP1500" s="97"/>
      <c r="FTQ1500" s="97"/>
      <c r="FTR1500" s="97"/>
      <c r="FTS1500" s="97"/>
      <c r="FTT1500" s="97"/>
      <c r="FTU1500" s="97"/>
      <c r="FTV1500" s="97"/>
      <c r="FTW1500" s="97"/>
      <c r="FTX1500" s="97"/>
      <c r="FTY1500" s="97"/>
      <c r="FTZ1500" s="97"/>
      <c r="FUA1500" s="97"/>
      <c r="FUB1500" s="97"/>
      <c r="FUC1500" s="97"/>
      <c r="FUD1500" s="97"/>
      <c r="FUE1500" s="97"/>
      <c r="FUF1500" s="97"/>
      <c r="FUG1500" s="97"/>
      <c r="FUH1500" s="97"/>
      <c r="FUI1500" s="97"/>
      <c r="FUJ1500" s="97"/>
      <c r="FUK1500" s="97"/>
      <c r="FUL1500" s="97"/>
      <c r="FUM1500" s="97"/>
      <c r="FUN1500" s="97"/>
      <c r="FUO1500" s="97"/>
      <c r="FUP1500" s="97"/>
      <c r="FUQ1500" s="97"/>
      <c r="FUR1500" s="97"/>
      <c r="FUS1500" s="97"/>
      <c r="FUT1500" s="97"/>
      <c r="FUU1500" s="97"/>
      <c r="FUV1500" s="97"/>
      <c r="FUW1500" s="97"/>
      <c r="FUX1500" s="97"/>
      <c r="FUY1500" s="97"/>
      <c r="FUZ1500" s="97"/>
      <c r="FVA1500" s="97"/>
      <c r="FVB1500" s="97"/>
      <c r="FVC1500" s="97"/>
      <c r="FVD1500" s="97"/>
      <c r="FVE1500" s="97"/>
      <c r="FVF1500" s="97"/>
      <c r="FVG1500" s="97"/>
      <c r="FVH1500" s="97"/>
      <c r="FVI1500" s="97"/>
      <c r="FVJ1500" s="97"/>
      <c r="FVK1500" s="97"/>
      <c r="FVL1500" s="97"/>
      <c r="FVM1500" s="97"/>
      <c r="FVN1500" s="97"/>
      <c r="FVO1500" s="97"/>
      <c r="FVP1500" s="97"/>
      <c r="FVQ1500" s="97"/>
      <c r="FVR1500" s="97"/>
      <c r="FVS1500" s="97"/>
      <c r="FVT1500" s="97"/>
      <c r="FVU1500" s="97"/>
      <c r="FVV1500" s="97"/>
      <c r="FVW1500" s="97"/>
      <c r="FVX1500" s="97"/>
      <c r="FVY1500" s="97"/>
      <c r="FVZ1500" s="97"/>
      <c r="FWA1500" s="97"/>
      <c r="FWB1500" s="97"/>
      <c r="FWC1500" s="97"/>
      <c r="FWD1500" s="97"/>
      <c r="FWE1500" s="97"/>
      <c r="FWF1500" s="97"/>
      <c r="FWG1500" s="97"/>
      <c r="FWH1500" s="97"/>
      <c r="FWI1500" s="97"/>
      <c r="FWJ1500" s="97"/>
      <c r="FWK1500" s="97"/>
      <c r="FWL1500" s="97"/>
      <c r="FWM1500" s="97"/>
      <c r="FWN1500" s="97"/>
      <c r="FWO1500" s="97"/>
      <c r="FWP1500" s="97"/>
      <c r="FWQ1500" s="97"/>
      <c r="FWR1500" s="97"/>
      <c r="FWS1500" s="97"/>
      <c r="FWT1500" s="97"/>
      <c r="FWU1500" s="97"/>
      <c r="FWV1500" s="97"/>
      <c r="FWW1500" s="97"/>
      <c r="FWX1500" s="97"/>
      <c r="FWY1500" s="97"/>
      <c r="FWZ1500" s="97"/>
      <c r="FXA1500" s="97"/>
      <c r="FXB1500" s="97"/>
      <c r="FXC1500" s="97"/>
      <c r="FXD1500" s="97"/>
      <c r="FXE1500" s="97"/>
      <c r="FXF1500" s="97"/>
      <c r="FXG1500" s="97"/>
      <c r="FXH1500" s="97"/>
      <c r="FXI1500" s="97"/>
      <c r="FXJ1500" s="97"/>
      <c r="FXK1500" s="97"/>
      <c r="FXL1500" s="97"/>
      <c r="FXM1500" s="97"/>
      <c r="FXN1500" s="97"/>
      <c r="FXO1500" s="97"/>
      <c r="FXP1500" s="97"/>
      <c r="FXQ1500" s="97"/>
      <c r="FXR1500" s="97"/>
      <c r="FXS1500" s="97"/>
      <c r="FXT1500" s="97"/>
      <c r="FXU1500" s="97"/>
      <c r="FXV1500" s="97"/>
      <c r="FXW1500" s="97"/>
      <c r="FXX1500" s="97"/>
      <c r="FXY1500" s="97"/>
      <c r="FXZ1500" s="97"/>
      <c r="FYA1500" s="97"/>
      <c r="FYB1500" s="97"/>
      <c r="FYC1500" s="97"/>
      <c r="FYD1500" s="97"/>
      <c r="FYE1500" s="97"/>
      <c r="FYF1500" s="97"/>
      <c r="FYG1500" s="97"/>
      <c r="FYH1500" s="97"/>
      <c r="FYI1500" s="97"/>
      <c r="FYJ1500" s="97"/>
      <c r="FYK1500" s="97"/>
      <c r="FYL1500" s="97"/>
      <c r="FYM1500" s="97"/>
      <c r="FYN1500" s="97"/>
      <c r="FYO1500" s="97"/>
      <c r="FYP1500" s="97"/>
      <c r="FYQ1500" s="97"/>
      <c r="FYR1500" s="97"/>
      <c r="FYS1500" s="97"/>
      <c r="FYT1500" s="97"/>
      <c r="FYU1500" s="97"/>
      <c r="FYV1500" s="97"/>
      <c r="FYW1500" s="97"/>
      <c r="FYX1500" s="97"/>
      <c r="FYY1500" s="97"/>
      <c r="FYZ1500" s="97"/>
      <c r="FZA1500" s="97"/>
      <c r="FZB1500" s="97"/>
      <c r="FZC1500" s="97"/>
      <c r="FZD1500" s="97"/>
      <c r="FZE1500" s="97"/>
      <c r="FZF1500" s="97"/>
      <c r="FZG1500" s="97"/>
      <c r="FZH1500" s="97"/>
      <c r="FZI1500" s="97"/>
      <c r="FZJ1500" s="97"/>
      <c r="FZK1500" s="97"/>
      <c r="FZL1500" s="97"/>
      <c r="FZM1500" s="97"/>
      <c r="FZN1500" s="97"/>
      <c r="FZO1500" s="97"/>
      <c r="FZP1500" s="97"/>
      <c r="FZQ1500" s="97"/>
      <c r="FZR1500" s="97"/>
      <c r="FZS1500" s="97"/>
      <c r="FZT1500" s="97"/>
      <c r="FZU1500" s="97"/>
      <c r="FZV1500" s="97"/>
      <c r="FZW1500" s="97"/>
      <c r="FZX1500" s="97"/>
      <c r="FZY1500" s="97"/>
      <c r="FZZ1500" s="97"/>
      <c r="GAA1500" s="97"/>
      <c r="GAB1500" s="97"/>
      <c r="GAC1500" s="97"/>
      <c r="GAD1500" s="97"/>
      <c r="GAE1500" s="97"/>
      <c r="GAF1500" s="97"/>
      <c r="GAG1500" s="97"/>
      <c r="GAH1500" s="97"/>
      <c r="GAI1500" s="97"/>
      <c r="GAJ1500" s="97"/>
      <c r="GAK1500" s="97"/>
      <c r="GAL1500" s="97"/>
      <c r="GAM1500" s="97"/>
      <c r="GAN1500" s="97"/>
      <c r="GAO1500" s="97"/>
      <c r="GAP1500" s="97"/>
      <c r="GAQ1500" s="97"/>
      <c r="GAR1500" s="97"/>
      <c r="GAS1500" s="97"/>
      <c r="GAT1500" s="97"/>
      <c r="GAU1500" s="97"/>
      <c r="GAV1500" s="97"/>
      <c r="GAW1500" s="97"/>
      <c r="GAX1500" s="97"/>
      <c r="GAY1500" s="97"/>
      <c r="GAZ1500" s="97"/>
      <c r="GBA1500" s="97"/>
      <c r="GBB1500" s="97"/>
      <c r="GBC1500" s="97"/>
      <c r="GBD1500" s="97"/>
      <c r="GBE1500" s="97"/>
      <c r="GBF1500" s="97"/>
      <c r="GBG1500" s="97"/>
      <c r="GBH1500" s="97"/>
      <c r="GBI1500" s="97"/>
      <c r="GBJ1500" s="97"/>
      <c r="GBK1500" s="97"/>
      <c r="GBL1500" s="97"/>
      <c r="GBM1500" s="97"/>
      <c r="GBN1500" s="97"/>
      <c r="GBO1500" s="97"/>
      <c r="GBP1500" s="97"/>
      <c r="GBQ1500" s="97"/>
      <c r="GBR1500" s="97"/>
      <c r="GBS1500" s="97"/>
      <c r="GBT1500" s="97"/>
      <c r="GBU1500" s="97"/>
      <c r="GBV1500" s="97"/>
      <c r="GBW1500" s="97"/>
      <c r="GBX1500" s="97"/>
      <c r="GBY1500" s="97"/>
      <c r="GBZ1500" s="97"/>
      <c r="GCA1500" s="97"/>
      <c r="GCB1500" s="97"/>
      <c r="GCC1500" s="97"/>
      <c r="GCD1500" s="97"/>
      <c r="GCE1500" s="97"/>
      <c r="GCF1500" s="97"/>
      <c r="GCG1500" s="97"/>
      <c r="GCH1500" s="97"/>
      <c r="GCI1500" s="97"/>
      <c r="GCJ1500" s="97"/>
      <c r="GCK1500" s="97"/>
      <c r="GCL1500" s="97"/>
      <c r="GCM1500" s="97"/>
      <c r="GCN1500" s="97"/>
      <c r="GCO1500" s="97"/>
      <c r="GCP1500" s="97"/>
      <c r="GCQ1500" s="97"/>
      <c r="GCR1500" s="97"/>
      <c r="GCS1500" s="97"/>
      <c r="GCT1500" s="97"/>
      <c r="GCU1500" s="97"/>
      <c r="GCV1500" s="97"/>
      <c r="GCW1500" s="97"/>
      <c r="GCX1500" s="97"/>
      <c r="GCY1500" s="97"/>
      <c r="GCZ1500" s="97"/>
      <c r="GDA1500" s="97"/>
      <c r="GDB1500" s="97"/>
      <c r="GDC1500" s="97"/>
      <c r="GDD1500" s="97"/>
      <c r="GDE1500" s="97"/>
      <c r="GDF1500" s="97"/>
      <c r="GDG1500" s="97"/>
      <c r="GDH1500" s="97"/>
      <c r="GDI1500" s="97"/>
      <c r="GDJ1500" s="97"/>
      <c r="GDK1500" s="97"/>
      <c r="GDL1500" s="97"/>
      <c r="GDM1500" s="97"/>
      <c r="GDN1500" s="97"/>
      <c r="GDO1500" s="97"/>
      <c r="GDP1500" s="97"/>
      <c r="GDQ1500" s="97"/>
      <c r="GDR1500" s="97"/>
      <c r="GDS1500" s="97"/>
      <c r="GDT1500" s="97"/>
      <c r="GDU1500" s="97"/>
      <c r="GDV1500" s="97"/>
      <c r="GDW1500" s="97"/>
      <c r="GDX1500" s="97"/>
      <c r="GDY1500" s="97"/>
      <c r="GDZ1500" s="97"/>
      <c r="GEA1500" s="97"/>
      <c r="GEB1500" s="97"/>
      <c r="GEC1500" s="97"/>
      <c r="GED1500" s="97"/>
      <c r="GEE1500" s="97"/>
      <c r="GEF1500" s="97"/>
      <c r="GEG1500" s="97"/>
      <c r="GEH1500" s="97"/>
      <c r="GEI1500" s="97"/>
      <c r="GEJ1500" s="97"/>
      <c r="GEK1500" s="97"/>
      <c r="GEL1500" s="97"/>
      <c r="GEM1500" s="97"/>
      <c r="GEN1500" s="97"/>
      <c r="GEO1500" s="97"/>
      <c r="GEP1500" s="97"/>
      <c r="GEQ1500" s="97"/>
      <c r="GER1500" s="97"/>
      <c r="GES1500" s="97"/>
      <c r="GET1500" s="97"/>
      <c r="GEU1500" s="97"/>
      <c r="GEV1500" s="97"/>
      <c r="GEW1500" s="97"/>
      <c r="GEX1500" s="97"/>
      <c r="GEY1500" s="97"/>
      <c r="GEZ1500" s="97"/>
      <c r="GFA1500" s="97"/>
      <c r="GFB1500" s="97"/>
      <c r="GFC1500" s="97"/>
      <c r="GFD1500" s="97"/>
      <c r="GFE1500" s="97"/>
      <c r="GFF1500" s="97"/>
      <c r="GFG1500" s="97"/>
      <c r="GFH1500" s="97"/>
      <c r="GFI1500" s="97"/>
      <c r="GFJ1500" s="97"/>
      <c r="GFK1500" s="97"/>
      <c r="GFL1500" s="97"/>
      <c r="GFM1500" s="97"/>
      <c r="GFN1500" s="97"/>
      <c r="GFO1500" s="97"/>
      <c r="GFP1500" s="97"/>
      <c r="GFQ1500" s="97"/>
      <c r="GFR1500" s="97"/>
      <c r="GFS1500" s="97"/>
      <c r="GFT1500" s="97"/>
      <c r="GFU1500" s="97"/>
      <c r="GFV1500" s="97"/>
      <c r="GFW1500" s="97"/>
      <c r="GFX1500" s="97"/>
      <c r="GFY1500" s="97"/>
      <c r="GFZ1500" s="97"/>
      <c r="GGA1500" s="97"/>
      <c r="GGB1500" s="97"/>
      <c r="GGC1500" s="97"/>
      <c r="GGD1500" s="97"/>
      <c r="GGE1500" s="97"/>
      <c r="GGF1500" s="97"/>
      <c r="GGG1500" s="97"/>
      <c r="GGH1500" s="97"/>
      <c r="GGI1500" s="97"/>
      <c r="GGJ1500" s="97"/>
      <c r="GGK1500" s="97"/>
      <c r="GGL1500" s="97"/>
      <c r="GGM1500" s="97"/>
      <c r="GGN1500" s="97"/>
      <c r="GGO1500" s="97"/>
      <c r="GGP1500" s="97"/>
      <c r="GGQ1500" s="97"/>
      <c r="GGR1500" s="97"/>
      <c r="GGS1500" s="97"/>
      <c r="GGT1500" s="97"/>
      <c r="GGU1500" s="97"/>
      <c r="GGV1500" s="97"/>
      <c r="GGW1500" s="97"/>
      <c r="GGX1500" s="97"/>
      <c r="GGY1500" s="97"/>
      <c r="GGZ1500" s="97"/>
      <c r="GHA1500" s="97"/>
      <c r="GHB1500" s="97"/>
      <c r="GHC1500" s="97"/>
      <c r="GHD1500" s="97"/>
      <c r="GHE1500" s="97"/>
      <c r="GHF1500" s="97"/>
      <c r="GHG1500" s="97"/>
      <c r="GHH1500" s="97"/>
      <c r="GHI1500" s="97"/>
      <c r="GHJ1500" s="97"/>
      <c r="GHK1500" s="97"/>
      <c r="GHL1500" s="97"/>
      <c r="GHM1500" s="97"/>
      <c r="GHN1500" s="97"/>
      <c r="GHO1500" s="97"/>
      <c r="GHP1500" s="97"/>
      <c r="GHQ1500" s="97"/>
      <c r="GHR1500" s="97"/>
      <c r="GHS1500" s="97"/>
      <c r="GHT1500" s="97"/>
      <c r="GHU1500" s="97"/>
      <c r="GHV1500" s="97"/>
      <c r="GHW1500" s="97"/>
      <c r="GHX1500" s="97"/>
      <c r="GHY1500" s="97"/>
      <c r="GHZ1500" s="97"/>
      <c r="GIA1500" s="97"/>
      <c r="GIB1500" s="97"/>
      <c r="GIC1500" s="97"/>
      <c r="GID1500" s="97"/>
      <c r="GIE1500" s="97"/>
      <c r="GIF1500" s="97"/>
      <c r="GIG1500" s="97"/>
      <c r="GIH1500" s="97"/>
      <c r="GII1500" s="97"/>
      <c r="GIJ1500" s="97"/>
      <c r="GIK1500" s="97"/>
      <c r="GIL1500" s="97"/>
      <c r="GIM1500" s="97"/>
      <c r="GIN1500" s="97"/>
      <c r="GIO1500" s="97"/>
      <c r="GIP1500" s="97"/>
      <c r="GIQ1500" s="97"/>
      <c r="GIR1500" s="97"/>
      <c r="GIS1500" s="97"/>
      <c r="GIT1500" s="97"/>
      <c r="GIU1500" s="97"/>
      <c r="GIV1500" s="97"/>
      <c r="GIW1500" s="97"/>
      <c r="GIX1500" s="97"/>
      <c r="GIY1500" s="97"/>
      <c r="GIZ1500" s="97"/>
      <c r="GJA1500" s="97"/>
      <c r="GJB1500" s="97"/>
      <c r="GJC1500" s="97"/>
      <c r="GJD1500" s="97"/>
      <c r="GJE1500" s="97"/>
      <c r="GJF1500" s="97"/>
      <c r="GJG1500" s="97"/>
      <c r="GJH1500" s="97"/>
      <c r="GJI1500" s="97"/>
      <c r="GJJ1500" s="97"/>
      <c r="GJK1500" s="97"/>
      <c r="GJL1500" s="97"/>
      <c r="GJM1500" s="97"/>
      <c r="GJN1500" s="97"/>
      <c r="GJO1500" s="97"/>
      <c r="GJP1500" s="97"/>
      <c r="GJQ1500" s="97"/>
      <c r="GJR1500" s="97"/>
      <c r="GJS1500" s="97"/>
      <c r="GJT1500" s="97"/>
      <c r="GJU1500" s="97"/>
      <c r="GJV1500" s="97"/>
      <c r="GJW1500" s="97"/>
      <c r="GJX1500" s="97"/>
      <c r="GJY1500" s="97"/>
      <c r="GJZ1500" s="97"/>
      <c r="GKA1500" s="97"/>
      <c r="GKB1500" s="97"/>
      <c r="GKC1500" s="97"/>
      <c r="GKD1500" s="97"/>
      <c r="GKE1500" s="97"/>
      <c r="GKF1500" s="97"/>
      <c r="GKG1500" s="97"/>
      <c r="GKH1500" s="97"/>
      <c r="GKI1500" s="97"/>
      <c r="GKJ1500" s="97"/>
      <c r="GKK1500" s="97"/>
      <c r="GKL1500" s="97"/>
      <c r="GKM1500" s="97"/>
      <c r="GKN1500" s="97"/>
      <c r="GKO1500" s="97"/>
      <c r="GKP1500" s="97"/>
      <c r="GKQ1500" s="97"/>
      <c r="GKR1500" s="97"/>
      <c r="GKS1500" s="97"/>
      <c r="GKT1500" s="97"/>
      <c r="GKU1500" s="97"/>
      <c r="GKV1500" s="97"/>
      <c r="GKW1500" s="97"/>
      <c r="GKX1500" s="97"/>
      <c r="GKY1500" s="97"/>
      <c r="GKZ1500" s="97"/>
      <c r="GLA1500" s="97"/>
      <c r="GLB1500" s="97"/>
      <c r="GLC1500" s="97"/>
      <c r="GLD1500" s="97"/>
      <c r="GLE1500" s="97"/>
      <c r="GLF1500" s="97"/>
      <c r="GLG1500" s="97"/>
      <c r="GLH1500" s="97"/>
      <c r="GLI1500" s="97"/>
      <c r="GLJ1500" s="97"/>
      <c r="GLK1500" s="97"/>
      <c r="GLL1500" s="97"/>
      <c r="GLM1500" s="97"/>
      <c r="GLN1500" s="97"/>
      <c r="GLO1500" s="97"/>
      <c r="GLP1500" s="97"/>
      <c r="GLQ1500" s="97"/>
      <c r="GLR1500" s="97"/>
      <c r="GLS1500" s="97"/>
      <c r="GLT1500" s="97"/>
      <c r="GLU1500" s="97"/>
      <c r="GLV1500" s="97"/>
      <c r="GLW1500" s="97"/>
      <c r="GLX1500" s="97"/>
      <c r="GLY1500" s="97"/>
      <c r="GLZ1500" s="97"/>
      <c r="GMA1500" s="97"/>
      <c r="GMB1500" s="97"/>
      <c r="GMC1500" s="97"/>
      <c r="GMD1500" s="97"/>
      <c r="GME1500" s="97"/>
      <c r="GMF1500" s="97"/>
      <c r="GMG1500" s="97"/>
      <c r="GMH1500" s="97"/>
      <c r="GMI1500" s="97"/>
      <c r="GMJ1500" s="97"/>
      <c r="GMK1500" s="97"/>
      <c r="GML1500" s="97"/>
      <c r="GMM1500" s="97"/>
      <c r="GMN1500" s="97"/>
      <c r="GMO1500" s="97"/>
      <c r="GMP1500" s="97"/>
      <c r="GMQ1500" s="97"/>
      <c r="GMR1500" s="97"/>
      <c r="GMS1500" s="97"/>
      <c r="GMT1500" s="97"/>
      <c r="GMU1500" s="97"/>
      <c r="GMV1500" s="97"/>
      <c r="GMW1500" s="97"/>
      <c r="GMX1500" s="97"/>
      <c r="GMY1500" s="97"/>
      <c r="GMZ1500" s="97"/>
      <c r="GNA1500" s="97"/>
      <c r="GNB1500" s="97"/>
      <c r="GNC1500" s="97"/>
      <c r="GND1500" s="97"/>
      <c r="GNE1500" s="97"/>
      <c r="GNF1500" s="97"/>
      <c r="GNG1500" s="97"/>
      <c r="GNH1500" s="97"/>
      <c r="GNI1500" s="97"/>
      <c r="GNJ1500" s="97"/>
      <c r="GNK1500" s="97"/>
      <c r="GNL1500" s="97"/>
      <c r="GNM1500" s="97"/>
      <c r="GNN1500" s="97"/>
      <c r="GNO1500" s="97"/>
      <c r="GNP1500" s="97"/>
      <c r="GNQ1500" s="97"/>
      <c r="GNR1500" s="97"/>
      <c r="GNS1500" s="97"/>
      <c r="GNT1500" s="97"/>
      <c r="GNU1500" s="97"/>
      <c r="GNV1500" s="97"/>
      <c r="GNW1500" s="97"/>
      <c r="GNX1500" s="97"/>
      <c r="GNY1500" s="97"/>
      <c r="GNZ1500" s="97"/>
      <c r="GOA1500" s="97"/>
      <c r="GOB1500" s="97"/>
      <c r="GOC1500" s="97"/>
      <c r="GOD1500" s="97"/>
      <c r="GOE1500" s="97"/>
      <c r="GOF1500" s="97"/>
      <c r="GOG1500" s="97"/>
      <c r="GOH1500" s="97"/>
      <c r="GOI1500" s="97"/>
      <c r="GOJ1500" s="97"/>
      <c r="GOK1500" s="97"/>
      <c r="GOL1500" s="97"/>
      <c r="GOM1500" s="97"/>
      <c r="GON1500" s="97"/>
      <c r="GOO1500" s="97"/>
      <c r="GOP1500" s="97"/>
      <c r="GOQ1500" s="97"/>
      <c r="GOR1500" s="97"/>
      <c r="GOS1500" s="97"/>
      <c r="GOT1500" s="97"/>
      <c r="GOU1500" s="97"/>
      <c r="GOV1500" s="97"/>
      <c r="GOW1500" s="97"/>
      <c r="GOX1500" s="97"/>
      <c r="GOY1500" s="97"/>
      <c r="GOZ1500" s="97"/>
      <c r="GPA1500" s="97"/>
      <c r="GPB1500" s="97"/>
      <c r="GPC1500" s="97"/>
      <c r="GPD1500" s="97"/>
      <c r="GPE1500" s="97"/>
      <c r="GPF1500" s="97"/>
      <c r="GPG1500" s="97"/>
      <c r="GPH1500" s="97"/>
      <c r="GPI1500" s="97"/>
      <c r="GPJ1500" s="97"/>
      <c r="GPK1500" s="97"/>
      <c r="GPL1500" s="97"/>
      <c r="GPM1500" s="97"/>
      <c r="GPN1500" s="97"/>
      <c r="GPO1500" s="97"/>
      <c r="GPP1500" s="97"/>
      <c r="GPQ1500" s="97"/>
      <c r="GPR1500" s="97"/>
      <c r="GPS1500" s="97"/>
      <c r="GPT1500" s="97"/>
      <c r="GPU1500" s="97"/>
      <c r="GPV1500" s="97"/>
      <c r="GPW1500" s="97"/>
      <c r="GPX1500" s="97"/>
      <c r="GPY1500" s="97"/>
      <c r="GPZ1500" s="97"/>
      <c r="GQA1500" s="97"/>
      <c r="GQB1500" s="97"/>
      <c r="GQC1500" s="97"/>
      <c r="GQD1500" s="97"/>
      <c r="GQE1500" s="97"/>
      <c r="GQF1500" s="97"/>
      <c r="GQG1500" s="97"/>
      <c r="GQH1500" s="97"/>
      <c r="GQI1500" s="97"/>
      <c r="GQJ1500" s="97"/>
      <c r="GQK1500" s="97"/>
      <c r="GQL1500" s="97"/>
      <c r="GQM1500" s="97"/>
      <c r="GQN1500" s="97"/>
      <c r="GQO1500" s="97"/>
      <c r="GQP1500" s="97"/>
      <c r="GQQ1500" s="97"/>
      <c r="GQR1500" s="97"/>
      <c r="GQS1500" s="97"/>
      <c r="GQT1500" s="97"/>
      <c r="GQU1500" s="97"/>
      <c r="GQV1500" s="97"/>
      <c r="GQW1500" s="97"/>
      <c r="GQX1500" s="97"/>
      <c r="GQY1500" s="97"/>
      <c r="GQZ1500" s="97"/>
      <c r="GRA1500" s="97"/>
      <c r="GRB1500" s="97"/>
      <c r="GRC1500" s="97"/>
      <c r="GRD1500" s="97"/>
      <c r="GRE1500" s="97"/>
      <c r="GRF1500" s="97"/>
      <c r="GRG1500" s="97"/>
      <c r="GRH1500" s="97"/>
      <c r="GRI1500" s="97"/>
      <c r="GRJ1500" s="97"/>
      <c r="GRK1500" s="97"/>
      <c r="GRL1500" s="97"/>
      <c r="GRM1500" s="97"/>
      <c r="GRN1500" s="97"/>
      <c r="GRO1500" s="97"/>
      <c r="GRP1500" s="97"/>
      <c r="GRQ1500" s="97"/>
      <c r="GRR1500" s="97"/>
      <c r="GRS1500" s="97"/>
      <c r="GRT1500" s="97"/>
      <c r="GRU1500" s="97"/>
      <c r="GRV1500" s="97"/>
      <c r="GRW1500" s="97"/>
      <c r="GRX1500" s="97"/>
      <c r="GRY1500" s="97"/>
      <c r="GRZ1500" s="97"/>
      <c r="GSA1500" s="97"/>
      <c r="GSB1500" s="97"/>
      <c r="GSC1500" s="97"/>
      <c r="GSD1500" s="97"/>
      <c r="GSE1500" s="97"/>
      <c r="GSF1500" s="97"/>
      <c r="GSG1500" s="97"/>
      <c r="GSH1500" s="97"/>
      <c r="GSI1500" s="97"/>
      <c r="GSJ1500" s="97"/>
      <c r="GSK1500" s="97"/>
      <c r="GSL1500" s="97"/>
      <c r="GSM1500" s="97"/>
      <c r="GSN1500" s="97"/>
      <c r="GSO1500" s="97"/>
      <c r="GSP1500" s="97"/>
      <c r="GSQ1500" s="97"/>
      <c r="GSR1500" s="97"/>
      <c r="GSS1500" s="97"/>
      <c r="GST1500" s="97"/>
      <c r="GSU1500" s="97"/>
      <c r="GSV1500" s="97"/>
      <c r="GSW1500" s="97"/>
      <c r="GSX1500" s="97"/>
      <c r="GSY1500" s="97"/>
      <c r="GSZ1500" s="97"/>
      <c r="GTA1500" s="97"/>
      <c r="GTB1500" s="97"/>
      <c r="GTC1500" s="97"/>
      <c r="GTD1500" s="97"/>
      <c r="GTE1500" s="97"/>
      <c r="GTF1500" s="97"/>
      <c r="GTG1500" s="97"/>
      <c r="GTH1500" s="97"/>
      <c r="GTI1500" s="97"/>
      <c r="GTJ1500" s="97"/>
      <c r="GTK1500" s="97"/>
      <c r="GTL1500" s="97"/>
      <c r="GTM1500" s="97"/>
      <c r="GTN1500" s="97"/>
      <c r="GTO1500" s="97"/>
      <c r="GTP1500" s="97"/>
      <c r="GTQ1500" s="97"/>
      <c r="GTR1500" s="97"/>
      <c r="GTS1500" s="97"/>
      <c r="GTT1500" s="97"/>
      <c r="GTU1500" s="97"/>
      <c r="GTV1500" s="97"/>
      <c r="GTW1500" s="97"/>
      <c r="GTX1500" s="97"/>
      <c r="GTY1500" s="97"/>
      <c r="GTZ1500" s="97"/>
      <c r="GUA1500" s="97"/>
      <c r="GUB1500" s="97"/>
      <c r="GUC1500" s="97"/>
      <c r="GUD1500" s="97"/>
      <c r="GUE1500" s="97"/>
      <c r="GUF1500" s="97"/>
      <c r="GUG1500" s="97"/>
      <c r="GUH1500" s="97"/>
      <c r="GUI1500" s="97"/>
      <c r="GUJ1500" s="97"/>
      <c r="GUK1500" s="97"/>
      <c r="GUL1500" s="97"/>
      <c r="GUM1500" s="97"/>
      <c r="GUN1500" s="97"/>
      <c r="GUO1500" s="97"/>
      <c r="GUP1500" s="97"/>
      <c r="GUQ1500" s="97"/>
      <c r="GUR1500" s="97"/>
      <c r="GUS1500" s="97"/>
      <c r="GUT1500" s="97"/>
      <c r="GUU1500" s="97"/>
      <c r="GUV1500" s="97"/>
      <c r="GUW1500" s="97"/>
      <c r="GUX1500" s="97"/>
      <c r="GUY1500" s="97"/>
      <c r="GUZ1500" s="97"/>
      <c r="GVA1500" s="97"/>
      <c r="GVB1500" s="97"/>
      <c r="GVC1500" s="97"/>
      <c r="GVD1500" s="97"/>
      <c r="GVE1500" s="97"/>
      <c r="GVF1500" s="97"/>
      <c r="GVG1500" s="97"/>
      <c r="GVH1500" s="97"/>
      <c r="GVI1500" s="97"/>
      <c r="GVJ1500" s="97"/>
      <c r="GVK1500" s="97"/>
      <c r="GVL1500" s="97"/>
      <c r="GVM1500" s="97"/>
      <c r="GVN1500" s="97"/>
      <c r="GVO1500" s="97"/>
      <c r="GVP1500" s="97"/>
      <c r="GVQ1500" s="97"/>
      <c r="GVR1500" s="97"/>
      <c r="GVS1500" s="97"/>
      <c r="GVT1500" s="97"/>
      <c r="GVU1500" s="97"/>
      <c r="GVV1500" s="97"/>
      <c r="GVW1500" s="97"/>
      <c r="GVX1500" s="97"/>
      <c r="GVY1500" s="97"/>
      <c r="GVZ1500" s="97"/>
      <c r="GWA1500" s="97"/>
      <c r="GWB1500" s="97"/>
      <c r="GWC1500" s="97"/>
      <c r="GWD1500" s="97"/>
      <c r="GWE1500" s="97"/>
      <c r="GWF1500" s="97"/>
      <c r="GWG1500" s="97"/>
      <c r="GWH1500" s="97"/>
      <c r="GWI1500" s="97"/>
      <c r="GWJ1500" s="97"/>
      <c r="GWK1500" s="97"/>
      <c r="GWL1500" s="97"/>
      <c r="GWM1500" s="97"/>
      <c r="GWN1500" s="97"/>
      <c r="GWO1500" s="97"/>
      <c r="GWP1500" s="97"/>
      <c r="GWQ1500" s="97"/>
      <c r="GWR1500" s="97"/>
      <c r="GWS1500" s="97"/>
      <c r="GWT1500" s="97"/>
      <c r="GWU1500" s="97"/>
      <c r="GWV1500" s="97"/>
      <c r="GWW1500" s="97"/>
      <c r="GWX1500" s="97"/>
      <c r="GWY1500" s="97"/>
      <c r="GWZ1500" s="97"/>
      <c r="GXA1500" s="97"/>
      <c r="GXB1500" s="97"/>
      <c r="GXC1500" s="97"/>
      <c r="GXD1500" s="97"/>
      <c r="GXE1500" s="97"/>
      <c r="GXF1500" s="97"/>
      <c r="GXG1500" s="97"/>
      <c r="GXH1500" s="97"/>
      <c r="GXI1500" s="97"/>
      <c r="GXJ1500" s="97"/>
      <c r="GXK1500" s="97"/>
      <c r="GXL1500" s="97"/>
      <c r="GXM1500" s="97"/>
      <c r="GXN1500" s="97"/>
      <c r="GXO1500" s="97"/>
      <c r="GXP1500" s="97"/>
      <c r="GXQ1500" s="97"/>
      <c r="GXR1500" s="97"/>
      <c r="GXS1500" s="97"/>
      <c r="GXT1500" s="97"/>
      <c r="GXU1500" s="97"/>
      <c r="GXV1500" s="97"/>
      <c r="GXW1500" s="97"/>
      <c r="GXX1500" s="97"/>
      <c r="GXY1500" s="97"/>
      <c r="GXZ1500" s="97"/>
      <c r="GYA1500" s="97"/>
      <c r="GYB1500" s="97"/>
      <c r="GYC1500" s="97"/>
      <c r="GYD1500" s="97"/>
      <c r="GYE1500" s="97"/>
      <c r="GYF1500" s="97"/>
      <c r="GYG1500" s="97"/>
      <c r="GYH1500" s="97"/>
      <c r="GYI1500" s="97"/>
      <c r="GYJ1500" s="97"/>
      <c r="GYK1500" s="97"/>
      <c r="GYL1500" s="97"/>
      <c r="GYM1500" s="97"/>
      <c r="GYN1500" s="97"/>
      <c r="GYO1500" s="97"/>
      <c r="GYP1500" s="97"/>
      <c r="GYQ1500" s="97"/>
      <c r="GYR1500" s="97"/>
      <c r="GYS1500" s="97"/>
      <c r="GYT1500" s="97"/>
      <c r="GYU1500" s="97"/>
      <c r="GYV1500" s="97"/>
      <c r="GYW1500" s="97"/>
      <c r="GYX1500" s="97"/>
      <c r="GYY1500" s="97"/>
      <c r="GYZ1500" s="97"/>
      <c r="GZA1500" s="97"/>
      <c r="GZB1500" s="97"/>
      <c r="GZC1500" s="97"/>
      <c r="GZD1500" s="97"/>
      <c r="GZE1500" s="97"/>
      <c r="GZF1500" s="97"/>
      <c r="GZG1500" s="97"/>
      <c r="GZH1500" s="97"/>
      <c r="GZI1500" s="97"/>
      <c r="GZJ1500" s="97"/>
      <c r="GZK1500" s="97"/>
      <c r="GZL1500" s="97"/>
      <c r="GZM1500" s="97"/>
      <c r="GZN1500" s="97"/>
      <c r="GZO1500" s="97"/>
      <c r="GZP1500" s="97"/>
      <c r="GZQ1500" s="97"/>
      <c r="GZR1500" s="97"/>
      <c r="GZS1500" s="97"/>
      <c r="GZT1500" s="97"/>
      <c r="GZU1500" s="97"/>
      <c r="GZV1500" s="97"/>
      <c r="GZW1500" s="97"/>
      <c r="GZX1500" s="97"/>
      <c r="GZY1500" s="97"/>
      <c r="GZZ1500" s="97"/>
      <c r="HAA1500" s="97"/>
      <c r="HAB1500" s="97"/>
      <c r="HAC1500" s="97"/>
      <c r="HAD1500" s="97"/>
      <c r="HAE1500" s="97"/>
      <c r="HAF1500" s="97"/>
      <c r="HAG1500" s="97"/>
      <c r="HAH1500" s="97"/>
      <c r="HAI1500" s="97"/>
      <c r="HAJ1500" s="97"/>
      <c r="HAK1500" s="97"/>
      <c r="HAL1500" s="97"/>
      <c r="HAM1500" s="97"/>
      <c r="HAN1500" s="97"/>
      <c r="HAO1500" s="97"/>
      <c r="HAP1500" s="97"/>
      <c r="HAQ1500" s="97"/>
      <c r="HAR1500" s="97"/>
      <c r="HAS1500" s="97"/>
      <c r="HAT1500" s="97"/>
      <c r="HAU1500" s="97"/>
      <c r="HAV1500" s="97"/>
      <c r="HAW1500" s="97"/>
      <c r="HAX1500" s="97"/>
      <c r="HAY1500" s="97"/>
      <c r="HAZ1500" s="97"/>
      <c r="HBA1500" s="97"/>
      <c r="HBB1500" s="97"/>
      <c r="HBC1500" s="97"/>
      <c r="HBD1500" s="97"/>
      <c r="HBE1500" s="97"/>
      <c r="HBF1500" s="97"/>
      <c r="HBG1500" s="97"/>
      <c r="HBH1500" s="97"/>
      <c r="HBI1500" s="97"/>
      <c r="HBJ1500" s="97"/>
      <c r="HBK1500" s="97"/>
      <c r="HBL1500" s="97"/>
      <c r="HBM1500" s="97"/>
      <c r="HBN1500" s="97"/>
      <c r="HBO1500" s="97"/>
      <c r="HBP1500" s="97"/>
      <c r="HBQ1500" s="97"/>
      <c r="HBR1500" s="97"/>
      <c r="HBS1500" s="97"/>
      <c r="HBT1500" s="97"/>
      <c r="HBU1500" s="97"/>
      <c r="HBV1500" s="97"/>
      <c r="HBW1500" s="97"/>
      <c r="HBX1500" s="97"/>
      <c r="HBY1500" s="97"/>
      <c r="HBZ1500" s="97"/>
      <c r="HCA1500" s="97"/>
      <c r="HCB1500" s="97"/>
      <c r="HCC1500" s="97"/>
      <c r="HCD1500" s="97"/>
      <c r="HCE1500" s="97"/>
      <c r="HCF1500" s="97"/>
      <c r="HCG1500" s="97"/>
      <c r="HCH1500" s="97"/>
      <c r="HCI1500" s="97"/>
      <c r="HCJ1500" s="97"/>
      <c r="HCK1500" s="97"/>
      <c r="HCL1500" s="97"/>
      <c r="HCM1500" s="97"/>
      <c r="HCN1500" s="97"/>
      <c r="HCO1500" s="97"/>
      <c r="HCP1500" s="97"/>
      <c r="HCQ1500" s="97"/>
      <c r="HCR1500" s="97"/>
      <c r="HCS1500" s="97"/>
      <c r="HCT1500" s="97"/>
      <c r="HCU1500" s="97"/>
      <c r="HCV1500" s="97"/>
      <c r="HCW1500" s="97"/>
      <c r="HCX1500" s="97"/>
      <c r="HCY1500" s="97"/>
      <c r="HCZ1500" s="97"/>
      <c r="HDA1500" s="97"/>
      <c r="HDB1500" s="97"/>
      <c r="HDC1500" s="97"/>
      <c r="HDD1500" s="97"/>
      <c r="HDE1500" s="97"/>
      <c r="HDF1500" s="97"/>
      <c r="HDG1500" s="97"/>
      <c r="HDH1500" s="97"/>
      <c r="HDI1500" s="97"/>
      <c r="HDJ1500" s="97"/>
      <c r="HDK1500" s="97"/>
      <c r="HDL1500" s="97"/>
      <c r="HDM1500" s="97"/>
      <c r="HDN1500" s="97"/>
      <c r="HDO1500" s="97"/>
      <c r="HDP1500" s="97"/>
      <c r="HDQ1500" s="97"/>
      <c r="HDR1500" s="97"/>
      <c r="HDS1500" s="97"/>
      <c r="HDT1500" s="97"/>
      <c r="HDU1500" s="97"/>
      <c r="HDV1500" s="97"/>
      <c r="HDW1500" s="97"/>
      <c r="HDX1500" s="97"/>
      <c r="HDY1500" s="97"/>
      <c r="HDZ1500" s="97"/>
      <c r="HEA1500" s="97"/>
      <c r="HEB1500" s="97"/>
      <c r="HEC1500" s="97"/>
      <c r="HED1500" s="97"/>
      <c r="HEE1500" s="97"/>
      <c r="HEF1500" s="97"/>
      <c r="HEG1500" s="97"/>
      <c r="HEH1500" s="97"/>
      <c r="HEI1500" s="97"/>
      <c r="HEJ1500" s="97"/>
      <c r="HEK1500" s="97"/>
      <c r="HEL1500" s="97"/>
      <c r="HEM1500" s="97"/>
      <c r="HEN1500" s="97"/>
      <c r="HEO1500" s="97"/>
      <c r="HEP1500" s="97"/>
      <c r="HEQ1500" s="97"/>
      <c r="HER1500" s="97"/>
      <c r="HES1500" s="97"/>
      <c r="HET1500" s="97"/>
      <c r="HEU1500" s="97"/>
      <c r="HEV1500" s="97"/>
      <c r="HEW1500" s="97"/>
      <c r="HEX1500" s="97"/>
      <c r="HEY1500" s="97"/>
      <c r="HEZ1500" s="97"/>
      <c r="HFA1500" s="97"/>
      <c r="HFB1500" s="97"/>
      <c r="HFC1500" s="97"/>
      <c r="HFD1500" s="97"/>
      <c r="HFE1500" s="97"/>
      <c r="HFF1500" s="97"/>
      <c r="HFG1500" s="97"/>
      <c r="HFH1500" s="97"/>
      <c r="HFI1500" s="97"/>
      <c r="HFJ1500" s="97"/>
      <c r="HFK1500" s="97"/>
      <c r="HFL1500" s="97"/>
      <c r="HFM1500" s="97"/>
      <c r="HFN1500" s="97"/>
      <c r="HFO1500" s="97"/>
      <c r="HFP1500" s="97"/>
      <c r="HFQ1500" s="97"/>
      <c r="HFR1500" s="97"/>
      <c r="HFS1500" s="97"/>
      <c r="HFT1500" s="97"/>
      <c r="HFU1500" s="97"/>
      <c r="HFV1500" s="97"/>
      <c r="HFW1500" s="97"/>
      <c r="HFX1500" s="97"/>
      <c r="HFY1500" s="97"/>
      <c r="HFZ1500" s="97"/>
      <c r="HGA1500" s="97"/>
      <c r="HGB1500" s="97"/>
      <c r="HGC1500" s="97"/>
      <c r="HGD1500" s="97"/>
      <c r="HGE1500" s="97"/>
      <c r="HGF1500" s="97"/>
      <c r="HGG1500" s="97"/>
      <c r="HGH1500" s="97"/>
      <c r="HGI1500" s="97"/>
      <c r="HGJ1500" s="97"/>
      <c r="HGK1500" s="97"/>
      <c r="HGL1500" s="97"/>
      <c r="HGM1500" s="97"/>
      <c r="HGN1500" s="97"/>
      <c r="HGO1500" s="97"/>
      <c r="HGP1500" s="97"/>
      <c r="HGQ1500" s="97"/>
      <c r="HGR1500" s="97"/>
      <c r="HGS1500" s="97"/>
      <c r="HGT1500" s="97"/>
      <c r="HGU1500" s="97"/>
      <c r="HGV1500" s="97"/>
      <c r="HGW1500" s="97"/>
      <c r="HGX1500" s="97"/>
      <c r="HGY1500" s="97"/>
      <c r="HGZ1500" s="97"/>
      <c r="HHA1500" s="97"/>
      <c r="HHB1500" s="97"/>
      <c r="HHC1500" s="97"/>
      <c r="HHD1500" s="97"/>
      <c r="HHE1500" s="97"/>
      <c r="HHF1500" s="97"/>
      <c r="HHG1500" s="97"/>
      <c r="HHH1500" s="97"/>
      <c r="HHI1500" s="97"/>
      <c r="HHJ1500" s="97"/>
      <c r="HHK1500" s="97"/>
      <c r="HHL1500" s="97"/>
      <c r="HHM1500" s="97"/>
      <c r="HHN1500" s="97"/>
      <c r="HHO1500" s="97"/>
      <c r="HHP1500" s="97"/>
      <c r="HHQ1500" s="97"/>
      <c r="HHR1500" s="97"/>
      <c r="HHS1500" s="97"/>
      <c r="HHT1500" s="97"/>
      <c r="HHU1500" s="97"/>
      <c r="HHV1500" s="97"/>
      <c r="HHW1500" s="97"/>
      <c r="HHX1500" s="97"/>
      <c r="HHY1500" s="97"/>
      <c r="HHZ1500" s="97"/>
      <c r="HIA1500" s="97"/>
      <c r="HIB1500" s="97"/>
      <c r="HIC1500" s="97"/>
      <c r="HID1500" s="97"/>
      <c r="HIE1500" s="97"/>
      <c r="HIF1500" s="97"/>
      <c r="HIG1500" s="97"/>
      <c r="HIH1500" s="97"/>
      <c r="HII1500" s="97"/>
      <c r="HIJ1500" s="97"/>
      <c r="HIK1500" s="97"/>
      <c r="HIL1500" s="97"/>
      <c r="HIM1500" s="97"/>
      <c r="HIN1500" s="97"/>
      <c r="HIO1500" s="97"/>
      <c r="HIP1500" s="97"/>
      <c r="HIQ1500" s="97"/>
      <c r="HIR1500" s="97"/>
      <c r="HIS1500" s="97"/>
      <c r="HIT1500" s="97"/>
      <c r="HIU1500" s="97"/>
      <c r="HIV1500" s="97"/>
      <c r="HIW1500" s="97"/>
      <c r="HIX1500" s="97"/>
      <c r="HIY1500" s="97"/>
      <c r="HIZ1500" s="97"/>
      <c r="HJA1500" s="97"/>
      <c r="HJB1500" s="97"/>
      <c r="HJC1500" s="97"/>
      <c r="HJD1500" s="97"/>
      <c r="HJE1500" s="97"/>
      <c r="HJF1500" s="97"/>
      <c r="HJG1500" s="97"/>
      <c r="HJH1500" s="97"/>
      <c r="HJI1500" s="97"/>
      <c r="HJJ1500" s="97"/>
      <c r="HJK1500" s="97"/>
      <c r="HJL1500" s="97"/>
      <c r="HJM1500" s="97"/>
      <c r="HJN1500" s="97"/>
      <c r="HJO1500" s="97"/>
      <c r="HJP1500" s="97"/>
      <c r="HJQ1500" s="97"/>
      <c r="HJR1500" s="97"/>
      <c r="HJS1500" s="97"/>
      <c r="HJT1500" s="97"/>
      <c r="HJU1500" s="97"/>
      <c r="HJV1500" s="97"/>
      <c r="HJW1500" s="97"/>
      <c r="HJX1500" s="97"/>
      <c r="HJY1500" s="97"/>
      <c r="HJZ1500" s="97"/>
      <c r="HKA1500" s="97"/>
      <c r="HKB1500" s="97"/>
      <c r="HKC1500" s="97"/>
      <c r="HKD1500" s="97"/>
      <c r="HKE1500" s="97"/>
      <c r="HKF1500" s="97"/>
      <c r="HKG1500" s="97"/>
      <c r="HKH1500" s="97"/>
      <c r="HKI1500" s="97"/>
      <c r="HKJ1500" s="97"/>
      <c r="HKK1500" s="97"/>
      <c r="HKL1500" s="97"/>
      <c r="HKM1500" s="97"/>
      <c r="HKN1500" s="97"/>
      <c r="HKO1500" s="97"/>
      <c r="HKP1500" s="97"/>
      <c r="HKQ1500" s="97"/>
      <c r="HKR1500" s="97"/>
      <c r="HKS1500" s="97"/>
      <c r="HKT1500" s="97"/>
      <c r="HKU1500" s="97"/>
      <c r="HKV1500" s="97"/>
      <c r="HKW1500" s="97"/>
      <c r="HKX1500" s="97"/>
      <c r="HKY1500" s="97"/>
      <c r="HKZ1500" s="97"/>
      <c r="HLA1500" s="97"/>
      <c r="HLB1500" s="97"/>
      <c r="HLC1500" s="97"/>
      <c r="HLD1500" s="97"/>
      <c r="HLE1500" s="97"/>
      <c r="HLF1500" s="97"/>
      <c r="HLG1500" s="97"/>
      <c r="HLH1500" s="97"/>
      <c r="HLI1500" s="97"/>
      <c r="HLJ1500" s="97"/>
      <c r="HLK1500" s="97"/>
      <c r="HLL1500" s="97"/>
      <c r="HLM1500" s="97"/>
      <c r="HLN1500" s="97"/>
      <c r="HLO1500" s="97"/>
      <c r="HLP1500" s="97"/>
      <c r="HLQ1500" s="97"/>
      <c r="HLR1500" s="97"/>
      <c r="HLS1500" s="97"/>
      <c r="HLT1500" s="97"/>
      <c r="HLU1500" s="97"/>
      <c r="HLV1500" s="97"/>
      <c r="HLW1500" s="97"/>
      <c r="HLX1500" s="97"/>
      <c r="HLY1500" s="97"/>
      <c r="HLZ1500" s="97"/>
      <c r="HMA1500" s="97"/>
      <c r="HMB1500" s="97"/>
      <c r="HMC1500" s="97"/>
      <c r="HMD1500" s="97"/>
      <c r="HME1500" s="97"/>
      <c r="HMF1500" s="97"/>
      <c r="HMG1500" s="97"/>
      <c r="HMH1500" s="97"/>
      <c r="HMI1500" s="97"/>
      <c r="HMJ1500" s="97"/>
      <c r="HMK1500" s="97"/>
      <c r="HML1500" s="97"/>
      <c r="HMM1500" s="97"/>
      <c r="HMN1500" s="97"/>
      <c r="HMO1500" s="97"/>
      <c r="HMP1500" s="97"/>
      <c r="HMQ1500" s="97"/>
      <c r="HMR1500" s="97"/>
      <c r="HMS1500" s="97"/>
      <c r="HMT1500" s="97"/>
      <c r="HMU1500" s="97"/>
      <c r="HMV1500" s="97"/>
      <c r="HMW1500" s="97"/>
      <c r="HMX1500" s="97"/>
      <c r="HMY1500" s="97"/>
      <c r="HMZ1500" s="97"/>
      <c r="HNA1500" s="97"/>
      <c r="HNB1500" s="97"/>
      <c r="HNC1500" s="97"/>
      <c r="HND1500" s="97"/>
      <c r="HNE1500" s="97"/>
      <c r="HNF1500" s="97"/>
      <c r="HNG1500" s="97"/>
      <c r="HNH1500" s="97"/>
      <c r="HNI1500" s="97"/>
      <c r="HNJ1500" s="97"/>
      <c r="HNK1500" s="97"/>
      <c r="HNL1500" s="97"/>
      <c r="HNM1500" s="97"/>
      <c r="HNN1500" s="97"/>
      <c r="HNO1500" s="97"/>
      <c r="HNP1500" s="97"/>
      <c r="HNQ1500" s="97"/>
      <c r="HNR1500" s="97"/>
      <c r="HNS1500" s="97"/>
      <c r="HNT1500" s="97"/>
      <c r="HNU1500" s="97"/>
      <c r="HNV1500" s="97"/>
      <c r="HNW1500" s="97"/>
      <c r="HNX1500" s="97"/>
      <c r="HNY1500" s="97"/>
      <c r="HNZ1500" s="97"/>
      <c r="HOA1500" s="97"/>
      <c r="HOB1500" s="97"/>
      <c r="HOC1500" s="97"/>
      <c r="HOD1500" s="97"/>
      <c r="HOE1500" s="97"/>
      <c r="HOF1500" s="97"/>
      <c r="HOG1500" s="97"/>
      <c r="HOH1500" s="97"/>
      <c r="HOI1500" s="97"/>
      <c r="HOJ1500" s="97"/>
      <c r="HOK1500" s="97"/>
      <c r="HOL1500" s="97"/>
      <c r="HOM1500" s="97"/>
      <c r="HON1500" s="97"/>
      <c r="HOO1500" s="97"/>
      <c r="HOP1500" s="97"/>
      <c r="HOQ1500" s="97"/>
      <c r="HOR1500" s="97"/>
      <c r="HOS1500" s="97"/>
      <c r="HOT1500" s="97"/>
      <c r="HOU1500" s="97"/>
      <c r="HOV1500" s="97"/>
      <c r="HOW1500" s="97"/>
      <c r="HOX1500" s="97"/>
      <c r="HOY1500" s="97"/>
      <c r="HOZ1500" s="97"/>
      <c r="HPA1500" s="97"/>
      <c r="HPB1500" s="97"/>
      <c r="HPC1500" s="97"/>
      <c r="HPD1500" s="97"/>
      <c r="HPE1500" s="97"/>
      <c r="HPF1500" s="97"/>
      <c r="HPG1500" s="97"/>
      <c r="HPH1500" s="97"/>
      <c r="HPI1500" s="97"/>
      <c r="HPJ1500" s="97"/>
      <c r="HPK1500" s="97"/>
      <c r="HPL1500" s="97"/>
      <c r="HPM1500" s="97"/>
      <c r="HPN1500" s="97"/>
      <c r="HPO1500" s="97"/>
      <c r="HPP1500" s="97"/>
      <c r="HPQ1500" s="97"/>
      <c r="HPR1500" s="97"/>
      <c r="HPS1500" s="97"/>
      <c r="HPT1500" s="97"/>
      <c r="HPU1500" s="97"/>
      <c r="HPV1500" s="97"/>
      <c r="HPW1500" s="97"/>
      <c r="HPX1500" s="97"/>
      <c r="HPY1500" s="97"/>
      <c r="HPZ1500" s="97"/>
      <c r="HQA1500" s="97"/>
      <c r="HQB1500" s="97"/>
      <c r="HQC1500" s="97"/>
      <c r="HQD1500" s="97"/>
      <c r="HQE1500" s="97"/>
      <c r="HQF1500" s="97"/>
      <c r="HQG1500" s="97"/>
      <c r="HQH1500" s="97"/>
      <c r="HQI1500" s="97"/>
      <c r="HQJ1500" s="97"/>
      <c r="HQK1500" s="97"/>
      <c r="HQL1500" s="97"/>
      <c r="HQM1500" s="97"/>
      <c r="HQN1500" s="97"/>
      <c r="HQO1500" s="97"/>
      <c r="HQP1500" s="97"/>
      <c r="HQQ1500" s="97"/>
      <c r="HQR1500" s="97"/>
      <c r="HQS1500" s="97"/>
      <c r="HQT1500" s="97"/>
      <c r="HQU1500" s="97"/>
      <c r="HQV1500" s="97"/>
      <c r="HQW1500" s="97"/>
      <c r="HQX1500" s="97"/>
      <c r="HQY1500" s="97"/>
      <c r="HQZ1500" s="97"/>
      <c r="HRA1500" s="97"/>
      <c r="HRB1500" s="97"/>
      <c r="HRC1500" s="97"/>
      <c r="HRD1500" s="97"/>
      <c r="HRE1500" s="97"/>
      <c r="HRF1500" s="97"/>
      <c r="HRG1500" s="97"/>
      <c r="HRH1500" s="97"/>
      <c r="HRI1500" s="97"/>
      <c r="HRJ1500" s="97"/>
      <c r="HRK1500" s="97"/>
      <c r="HRL1500" s="97"/>
      <c r="HRM1500" s="97"/>
      <c r="HRN1500" s="97"/>
      <c r="HRO1500" s="97"/>
      <c r="HRP1500" s="97"/>
      <c r="HRQ1500" s="97"/>
      <c r="HRR1500" s="97"/>
      <c r="HRS1500" s="97"/>
      <c r="HRT1500" s="97"/>
      <c r="HRU1500" s="97"/>
      <c r="HRV1500" s="97"/>
      <c r="HRW1500" s="97"/>
      <c r="HRX1500" s="97"/>
      <c r="HRY1500" s="97"/>
      <c r="HRZ1500" s="97"/>
      <c r="HSA1500" s="97"/>
      <c r="HSB1500" s="97"/>
      <c r="HSC1500" s="97"/>
      <c r="HSD1500" s="97"/>
      <c r="HSE1500" s="97"/>
      <c r="HSF1500" s="97"/>
      <c r="HSG1500" s="97"/>
      <c r="HSH1500" s="97"/>
      <c r="HSI1500" s="97"/>
      <c r="HSJ1500" s="97"/>
      <c r="HSK1500" s="97"/>
      <c r="HSL1500" s="97"/>
      <c r="HSM1500" s="97"/>
      <c r="HSN1500" s="97"/>
      <c r="HSO1500" s="97"/>
      <c r="HSP1500" s="97"/>
      <c r="HSQ1500" s="97"/>
      <c r="HSR1500" s="97"/>
      <c r="HSS1500" s="97"/>
      <c r="HST1500" s="97"/>
      <c r="HSU1500" s="97"/>
      <c r="HSV1500" s="97"/>
      <c r="HSW1500" s="97"/>
      <c r="HSX1500" s="97"/>
      <c r="HSY1500" s="97"/>
      <c r="HSZ1500" s="97"/>
      <c r="HTA1500" s="97"/>
      <c r="HTB1500" s="97"/>
      <c r="HTC1500" s="97"/>
      <c r="HTD1500" s="97"/>
      <c r="HTE1500" s="97"/>
      <c r="HTF1500" s="97"/>
      <c r="HTG1500" s="97"/>
      <c r="HTH1500" s="97"/>
      <c r="HTI1500" s="97"/>
      <c r="HTJ1500" s="97"/>
      <c r="HTK1500" s="97"/>
      <c r="HTL1500" s="97"/>
      <c r="HTM1500" s="97"/>
      <c r="HTN1500" s="97"/>
      <c r="HTO1500" s="97"/>
      <c r="HTP1500" s="97"/>
      <c r="HTQ1500" s="97"/>
      <c r="HTR1500" s="97"/>
      <c r="HTS1500" s="97"/>
      <c r="HTT1500" s="97"/>
      <c r="HTU1500" s="97"/>
      <c r="HTV1500" s="97"/>
      <c r="HTW1500" s="97"/>
      <c r="HTX1500" s="97"/>
      <c r="HTY1500" s="97"/>
      <c r="HTZ1500" s="97"/>
      <c r="HUA1500" s="97"/>
      <c r="HUB1500" s="97"/>
      <c r="HUC1500" s="97"/>
      <c r="HUD1500" s="97"/>
      <c r="HUE1500" s="97"/>
      <c r="HUF1500" s="97"/>
      <c r="HUG1500" s="97"/>
      <c r="HUH1500" s="97"/>
      <c r="HUI1500" s="97"/>
      <c r="HUJ1500" s="97"/>
      <c r="HUK1500" s="97"/>
      <c r="HUL1500" s="97"/>
      <c r="HUM1500" s="97"/>
      <c r="HUN1500" s="97"/>
      <c r="HUO1500" s="97"/>
      <c r="HUP1500" s="97"/>
      <c r="HUQ1500" s="97"/>
      <c r="HUR1500" s="97"/>
      <c r="HUS1500" s="97"/>
      <c r="HUT1500" s="97"/>
      <c r="HUU1500" s="97"/>
      <c r="HUV1500" s="97"/>
      <c r="HUW1500" s="97"/>
      <c r="HUX1500" s="97"/>
      <c r="HUY1500" s="97"/>
      <c r="HUZ1500" s="97"/>
      <c r="HVA1500" s="97"/>
      <c r="HVB1500" s="97"/>
      <c r="HVC1500" s="97"/>
      <c r="HVD1500" s="97"/>
      <c r="HVE1500" s="97"/>
      <c r="HVF1500" s="97"/>
      <c r="HVG1500" s="97"/>
      <c r="HVH1500" s="97"/>
      <c r="HVI1500" s="97"/>
      <c r="HVJ1500" s="97"/>
      <c r="HVK1500" s="97"/>
      <c r="HVL1500" s="97"/>
      <c r="HVM1500" s="97"/>
      <c r="HVN1500" s="97"/>
      <c r="HVO1500" s="97"/>
      <c r="HVP1500" s="97"/>
      <c r="HVQ1500" s="97"/>
      <c r="HVR1500" s="97"/>
      <c r="HVS1500" s="97"/>
      <c r="HVT1500" s="97"/>
      <c r="HVU1500" s="97"/>
      <c r="HVV1500" s="97"/>
      <c r="HVW1500" s="97"/>
      <c r="HVX1500" s="97"/>
      <c r="HVY1500" s="97"/>
      <c r="HVZ1500" s="97"/>
      <c r="HWA1500" s="97"/>
      <c r="HWB1500" s="97"/>
      <c r="HWC1500" s="97"/>
      <c r="HWD1500" s="97"/>
      <c r="HWE1500" s="97"/>
      <c r="HWF1500" s="97"/>
      <c r="HWG1500" s="97"/>
      <c r="HWH1500" s="97"/>
      <c r="HWI1500" s="97"/>
      <c r="HWJ1500" s="97"/>
      <c r="HWK1500" s="97"/>
      <c r="HWL1500" s="97"/>
      <c r="HWM1500" s="97"/>
      <c r="HWN1500" s="97"/>
      <c r="HWO1500" s="97"/>
      <c r="HWP1500" s="97"/>
      <c r="HWQ1500" s="97"/>
      <c r="HWR1500" s="97"/>
      <c r="HWS1500" s="97"/>
      <c r="HWT1500" s="97"/>
      <c r="HWU1500" s="97"/>
      <c r="HWV1500" s="97"/>
      <c r="HWW1500" s="97"/>
      <c r="HWX1500" s="97"/>
      <c r="HWY1500" s="97"/>
      <c r="HWZ1500" s="97"/>
      <c r="HXA1500" s="97"/>
      <c r="HXB1500" s="97"/>
      <c r="HXC1500" s="97"/>
      <c r="HXD1500" s="97"/>
      <c r="HXE1500" s="97"/>
      <c r="HXF1500" s="97"/>
      <c r="HXG1500" s="97"/>
      <c r="HXH1500" s="97"/>
      <c r="HXI1500" s="97"/>
      <c r="HXJ1500" s="97"/>
      <c r="HXK1500" s="97"/>
      <c r="HXL1500" s="97"/>
      <c r="HXM1500" s="97"/>
      <c r="HXN1500" s="97"/>
      <c r="HXO1500" s="97"/>
      <c r="HXP1500" s="97"/>
      <c r="HXQ1500" s="97"/>
      <c r="HXR1500" s="97"/>
      <c r="HXS1500" s="97"/>
      <c r="HXT1500" s="97"/>
      <c r="HXU1500" s="97"/>
      <c r="HXV1500" s="97"/>
      <c r="HXW1500" s="97"/>
      <c r="HXX1500" s="97"/>
      <c r="HXY1500" s="97"/>
      <c r="HXZ1500" s="97"/>
      <c r="HYA1500" s="97"/>
      <c r="HYB1500" s="97"/>
      <c r="HYC1500" s="97"/>
      <c r="HYD1500" s="97"/>
      <c r="HYE1500" s="97"/>
      <c r="HYF1500" s="97"/>
      <c r="HYG1500" s="97"/>
      <c r="HYH1500" s="97"/>
      <c r="HYI1500" s="97"/>
      <c r="HYJ1500" s="97"/>
      <c r="HYK1500" s="97"/>
      <c r="HYL1500" s="97"/>
      <c r="HYM1500" s="97"/>
      <c r="HYN1500" s="97"/>
      <c r="HYO1500" s="97"/>
      <c r="HYP1500" s="97"/>
      <c r="HYQ1500" s="97"/>
      <c r="HYR1500" s="97"/>
      <c r="HYS1500" s="97"/>
      <c r="HYT1500" s="97"/>
      <c r="HYU1500" s="97"/>
      <c r="HYV1500" s="97"/>
      <c r="HYW1500" s="97"/>
      <c r="HYX1500" s="97"/>
      <c r="HYY1500" s="97"/>
      <c r="HYZ1500" s="97"/>
      <c r="HZA1500" s="97"/>
      <c r="HZB1500" s="97"/>
      <c r="HZC1500" s="97"/>
      <c r="HZD1500" s="97"/>
      <c r="HZE1500" s="97"/>
      <c r="HZF1500" s="97"/>
      <c r="HZG1500" s="97"/>
      <c r="HZH1500" s="97"/>
      <c r="HZI1500" s="97"/>
      <c r="HZJ1500" s="97"/>
      <c r="HZK1500" s="97"/>
      <c r="HZL1500" s="97"/>
      <c r="HZM1500" s="97"/>
      <c r="HZN1500" s="97"/>
      <c r="HZO1500" s="97"/>
      <c r="HZP1500" s="97"/>
      <c r="HZQ1500" s="97"/>
      <c r="HZR1500" s="97"/>
      <c r="HZS1500" s="97"/>
      <c r="HZT1500" s="97"/>
      <c r="HZU1500" s="97"/>
      <c r="HZV1500" s="97"/>
      <c r="HZW1500" s="97"/>
      <c r="HZX1500" s="97"/>
      <c r="HZY1500" s="97"/>
      <c r="HZZ1500" s="97"/>
      <c r="IAA1500" s="97"/>
      <c r="IAB1500" s="97"/>
      <c r="IAC1500" s="97"/>
      <c r="IAD1500" s="97"/>
      <c r="IAE1500" s="97"/>
      <c r="IAF1500" s="97"/>
      <c r="IAG1500" s="97"/>
      <c r="IAH1500" s="97"/>
      <c r="IAI1500" s="97"/>
      <c r="IAJ1500" s="97"/>
      <c r="IAK1500" s="97"/>
      <c r="IAL1500" s="97"/>
      <c r="IAM1500" s="97"/>
      <c r="IAN1500" s="97"/>
      <c r="IAO1500" s="97"/>
      <c r="IAP1500" s="97"/>
      <c r="IAQ1500" s="97"/>
      <c r="IAR1500" s="97"/>
      <c r="IAS1500" s="97"/>
      <c r="IAT1500" s="97"/>
      <c r="IAU1500" s="97"/>
      <c r="IAV1500" s="97"/>
      <c r="IAW1500" s="97"/>
      <c r="IAX1500" s="97"/>
      <c r="IAY1500" s="97"/>
      <c r="IAZ1500" s="97"/>
      <c r="IBA1500" s="97"/>
      <c r="IBB1500" s="97"/>
      <c r="IBC1500" s="97"/>
      <c r="IBD1500" s="97"/>
      <c r="IBE1500" s="97"/>
      <c r="IBF1500" s="97"/>
      <c r="IBG1500" s="97"/>
      <c r="IBH1500" s="97"/>
      <c r="IBI1500" s="97"/>
      <c r="IBJ1500" s="97"/>
      <c r="IBK1500" s="97"/>
      <c r="IBL1500" s="97"/>
      <c r="IBM1500" s="97"/>
      <c r="IBN1500" s="97"/>
      <c r="IBO1500" s="97"/>
      <c r="IBP1500" s="97"/>
      <c r="IBQ1500" s="97"/>
      <c r="IBR1500" s="97"/>
      <c r="IBS1500" s="97"/>
      <c r="IBT1500" s="97"/>
      <c r="IBU1500" s="97"/>
      <c r="IBV1500" s="97"/>
      <c r="IBW1500" s="97"/>
      <c r="IBX1500" s="97"/>
      <c r="IBY1500" s="97"/>
      <c r="IBZ1500" s="97"/>
      <c r="ICA1500" s="97"/>
      <c r="ICB1500" s="97"/>
      <c r="ICC1500" s="97"/>
      <c r="ICD1500" s="97"/>
      <c r="ICE1500" s="97"/>
      <c r="ICF1500" s="97"/>
      <c r="ICG1500" s="97"/>
      <c r="ICH1500" s="97"/>
      <c r="ICI1500" s="97"/>
      <c r="ICJ1500" s="97"/>
      <c r="ICK1500" s="97"/>
      <c r="ICL1500" s="97"/>
      <c r="ICM1500" s="97"/>
      <c r="ICN1500" s="97"/>
      <c r="ICO1500" s="97"/>
      <c r="ICP1500" s="97"/>
      <c r="ICQ1500" s="97"/>
      <c r="ICR1500" s="97"/>
      <c r="ICS1500" s="97"/>
      <c r="ICT1500" s="97"/>
      <c r="ICU1500" s="97"/>
      <c r="ICV1500" s="97"/>
      <c r="ICW1500" s="97"/>
      <c r="ICX1500" s="97"/>
      <c r="ICY1500" s="97"/>
      <c r="ICZ1500" s="97"/>
      <c r="IDA1500" s="97"/>
      <c r="IDB1500" s="97"/>
      <c r="IDC1500" s="97"/>
      <c r="IDD1500" s="97"/>
      <c r="IDE1500" s="97"/>
      <c r="IDF1500" s="97"/>
      <c r="IDG1500" s="97"/>
      <c r="IDH1500" s="97"/>
      <c r="IDI1500" s="97"/>
      <c r="IDJ1500" s="97"/>
      <c r="IDK1500" s="97"/>
      <c r="IDL1500" s="97"/>
      <c r="IDM1500" s="97"/>
      <c r="IDN1500" s="97"/>
      <c r="IDO1500" s="97"/>
      <c r="IDP1500" s="97"/>
      <c r="IDQ1500" s="97"/>
      <c r="IDR1500" s="97"/>
      <c r="IDS1500" s="97"/>
      <c r="IDT1500" s="97"/>
      <c r="IDU1500" s="97"/>
      <c r="IDV1500" s="97"/>
      <c r="IDW1500" s="97"/>
      <c r="IDX1500" s="97"/>
      <c r="IDY1500" s="97"/>
      <c r="IDZ1500" s="97"/>
      <c r="IEA1500" s="97"/>
      <c r="IEB1500" s="97"/>
      <c r="IEC1500" s="97"/>
      <c r="IED1500" s="97"/>
      <c r="IEE1500" s="97"/>
      <c r="IEF1500" s="97"/>
      <c r="IEG1500" s="97"/>
      <c r="IEH1500" s="97"/>
      <c r="IEI1500" s="97"/>
      <c r="IEJ1500" s="97"/>
      <c r="IEK1500" s="97"/>
      <c r="IEL1500" s="97"/>
      <c r="IEM1500" s="97"/>
      <c r="IEN1500" s="97"/>
      <c r="IEO1500" s="97"/>
      <c r="IEP1500" s="97"/>
      <c r="IEQ1500" s="97"/>
      <c r="IER1500" s="97"/>
      <c r="IES1500" s="97"/>
      <c r="IET1500" s="97"/>
      <c r="IEU1500" s="97"/>
      <c r="IEV1500" s="97"/>
      <c r="IEW1500" s="97"/>
      <c r="IEX1500" s="97"/>
      <c r="IEY1500" s="97"/>
      <c r="IEZ1500" s="97"/>
      <c r="IFA1500" s="97"/>
      <c r="IFB1500" s="97"/>
      <c r="IFC1500" s="97"/>
      <c r="IFD1500" s="97"/>
      <c r="IFE1500" s="97"/>
      <c r="IFF1500" s="97"/>
      <c r="IFG1500" s="97"/>
      <c r="IFH1500" s="97"/>
      <c r="IFI1500" s="97"/>
      <c r="IFJ1500" s="97"/>
      <c r="IFK1500" s="97"/>
      <c r="IFL1500" s="97"/>
      <c r="IFM1500" s="97"/>
      <c r="IFN1500" s="97"/>
      <c r="IFO1500" s="97"/>
      <c r="IFP1500" s="97"/>
      <c r="IFQ1500" s="97"/>
      <c r="IFR1500" s="97"/>
      <c r="IFS1500" s="97"/>
      <c r="IFT1500" s="97"/>
      <c r="IFU1500" s="97"/>
      <c r="IFV1500" s="97"/>
      <c r="IFW1500" s="97"/>
      <c r="IFX1500" s="97"/>
      <c r="IFY1500" s="97"/>
      <c r="IFZ1500" s="97"/>
      <c r="IGA1500" s="97"/>
      <c r="IGB1500" s="97"/>
      <c r="IGC1500" s="97"/>
      <c r="IGD1500" s="97"/>
      <c r="IGE1500" s="97"/>
      <c r="IGF1500" s="97"/>
      <c r="IGG1500" s="97"/>
      <c r="IGH1500" s="97"/>
      <c r="IGI1500" s="97"/>
      <c r="IGJ1500" s="97"/>
      <c r="IGK1500" s="97"/>
      <c r="IGL1500" s="97"/>
      <c r="IGM1500" s="97"/>
      <c r="IGN1500" s="97"/>
      <c r="IGO1500" s="97"/>
      <c r="IGP1500" s="97"/>
      <c r="IGQ1500" s="97"/>
      <c r="IGR1500" s="97"/>
      <c r="IGS1500" s="97"/>
      <c r="IGT1500" s="97"/>
      <c r="IGU1500" s="97"/>
      <c r="IGV1500" s="97"/>
      <c r="IGW1500" s="97"/>
      <c r="IGX1500" s="97"/>
      <c r="IGY1500" s="97"/>
      <c r="IGZ1500" s="97"/>
      <c r="IHA1500" s="97"/>
      <c r="IHB1500" s="97"/>
      <c r="IHC1500" s="97"/>
      <c r="IHD1500" s="97"/>
      <c r="IHE1500" s="97"/>
      <c r="IHF1500" s="97"/>
      <c r="IHG1500" s="97"/>
      <c r="IHH1500" s="97"/>
      <c r="IHI1500" s="97"/>
      <c r="IHJ1500" s="97"/>
      <c r="IHK1500" s="97"/>
      <c r="IHL1500" s="97"/>
      <c r="IHM1500" s="97"/>
      <c r="IHN1500" s="97"/>
      <c r="IHO1500" s="97"/>
      <c r="IHP1500" s="97"/>
      <c r="IHQ1500" s="97"/>
      <c r="IHR1500" s="97"/>
      <c r="IHS1500" s="97"/>
      <c r="IHT1500" s="97"/>
      <c r="IHU1500" s="97"/>
      <c r="IHV1500" s="97"/>
      <c r="IHW1500" s="97"/>
      <c r="IHX1500" s="97"/>
      <c r="IHY1500" s="97"/>
      <c r="IHZ1500" s="97"/>
      <c r="IIA1500" s="97"/>
      <c r="IIB1500" s="97"/>
      <c r="IIC1500" s="97"/>
      <c r="IID1500" s="97"/>
      <c r="IIE1500" s="97"/>
      <c r="IIF1500" s="97"/>
      <c r="IIG1500" s="97"/>
      <c r="IIH1500" s="97"/>
      <c r="III1500" s="97"/>
      <c r="IIJ1500" s="97"/>
      <c r="IIK1500" s="97"/>
      <c r="IIL1500" s="97"/>
      <c r="IIM1500" s="97"/>
      <c r="IIN1500" s="97"/>
      <c r="IIO1500" s="97"/>
      <c r="IIP1500" s="97"/>
      <c r="IIQ1500" s="97"/>
      <c r="IIR1500" s="97"/>
      <c r="IIS1500" s="97"/>
      <c r="IIT1500" s="97"/>
      <c r="IIU1500" s="97"/>
      <c r="IIV1500" s="97"/>
      <c r="IIW1500" s="97"/>
      <c r="IIX1500" s="97"/>
      <c r="IIY1500" s="97"/>
      <c r="IIZ1500" s="97"/>
      <c r="IJA1500" s="97"/>
      <c r="IJB1500" s="97"/>
      <c r="IJC1500" s="97"/>
      <c r="IJD1500" s="97"/>
      <c r="IJE1500" s="97"/>
      <c r="IJF1500" s="97"/>
      <c r="IJG1500" s="97"/>
      <c r="IJH1500" s="97"/>
      <c r="IJI1500" s="97"/>
      <c r="IJJ1500" s="97"/>
      <c r="IJK1500" s="97"/>
      <c r="IJL1500" s="97"/>
      <c r="IJM1500" s="97"/>
      <c r="IJN1500" s="97"/>
      <c r="IJO1500" s="97"/>
      <c r="IJP1500" s="97"/>
      <c r="IJQ1500" s="97"/>
      <c r="IJR1500" s="97"/>
      <c r="IJS1500" s="97"/>
      <c r="IJT1500" s="97"/>
      <c r="IJU1500" s="97"/>
      <c r="IJV1500" s="97"/>
      <c r="IJW1500" s="97"/>
      <c r="IJX1500" s="97"/>
      <c r="IJY1500" s="97"/>
      <c r="IJZ1500" s="97"/>
      <c r="IKA1500" s="97"/>
      <c r="IKB1500" s="97"/>
      <c r="IKC1500" s="97"/>
      <c r="IKD1500" s="97"/>
      <c r="IKE1500" s="97"/>
      <c r="IKF1500" s="97"/>
      <c r="IKG1500" s="97"/>
      <c r="IKH1500" s="97"/>
      <c r="IKI1500" s="97"/>
      <c r="IKJ1500" s="97"/>
      <c r="IKK1500" s="97"/>
      <c r="IKL1500" s="97"/>
      <c r="IKM1500" s="97"/>
      <c r="IKN1500" s="97"/>
      <c r="IKO1500" s="97"/>
      <c r="IKP1500" s="97"/>
      <c r="IKQ1500" s="97"/>
      <c r="IKR1500" s="97"/>
      <c r="IKS1500" s="97"/>
      <c r="IKT1500" s="97"/>
      <c r="IKU1500" s="97"/>
      <c r="IKV1500" s="97"/>
      <c r="IKW1500" s="97"/>
      <c r="IKX1500" s="97"/>
      <c r="IKY1500" s="97"/>
      <c r="IKZ1500" s="97"/>
      <c r="ILA1500" s="97"/>
      <c r="ILB1500" s="97"/>
      <c r="ILC1500" s="97"/>
      <c r="ILD1500" s="97"/>
      <c r="ILE1500" s="97"/>
      <c r="ILF1500" s="97"/>
      <c r="ILG1500" s="97"/>
      <c r="ILH1500" s="97"/>
      <c r="ILI1500" s="97"/>
      <c r="ILJ1500" s="97"/>
      <c r="ILK1500" s="97"/>
      <c r="ILL1500" s="97"/>
      <c r="ILM1500" s="97"/>
      <c r="ILN1500" s="97"/>
      <c r="ILO1500" s="97"/>
      <c r="ILP1500" s="97"/>
      <c r="ILQ1500" s="97"/>
      <c r="ILR1500" s="97"/>
      <c r="ILS1500" s="97"/>
      <c r="ILT1500" s="97"/>
      <c r="ILU1500" s="97"/>
      <c r="ILV1500" s="97"/>
      <c r="ILW1500" s="97"/>
      <c r="ILX1500" s="97"/>
      <c r="ILY1500" s="97"/>
      <c r="ILZ1500" s="97"/>
      <c r="IMA1500" s="97"/>
      <c r="IMB1500" s="97"/>
      <c r="IMC1500" s="97"/>
      <c r="IMD1500" s="97"/>
      <c r="IME1500" s="97"/>
      <c r="IMF1500" s="97"/>
      <c r="IMG1500" s="97"/>
      <c r="IMH1500" s="97"/>
      <c r="IMI1500" s="97"/>
      <c r="IMJ1500" s="97"/>
      <c r="IMK1500" s="97"/>
      <c r="IML1500" s="97"/>
      <c r="IMM1500" s="97"/>
      <c r="IMN1500" s="97"/>
      <c r="IMO1500" s="97"/>
      <c r="IMP1500" s="97"/>
      <c r="IMQ1500" s="97"/>
      <c r="IMR1500" s="97"/>
      <c r="IMS1500" s="97"/>
      <c r="IMT1500" s="97"/>
      <c r="IMU1500" s="97"/>
      <c r="IMV1500" s="97"/>
      <c r="IMW1500" s="97"/>
      <c r="IMX1500" s="97"/>
      <c r="IMY1500" s="97"/>
      <c r="IMZ1500" s="97"/>
      <c r="INA1500" s="97"/>
      <c r="INB1500" s="97"/>
      <c r="INC1500" s="97"/>
      <c r="IND1500" s="97"/>
      <c r="INE1500" s="97"/>
      <c r="INF1500" s="97"/>
      <c r="ING1500" s="97"/>
      <c r="INH1500" s="97"/>
      <c r="INI1500" s="97"/>
      <c r="INJ1500" s="97"/>
      <c r="INK1500" s="97"/>
      <c r="INL1500" s="97"/>
      <c r="INM1500" s="97"/>
      <c r="INN1500" s="97"/>
      <c r="INO1500" s="97"/>
      <c r="INP1500" s="97"/>
      <c r="INQ1500" s="97"/>
      <c r="INR1500" s="97"/>
      <c r="INS1500" s="97"/>
      <c r="INT1500" s="97"/>
      <c r="INU1500" s="97"/>
      <c r="INV1500" s="97"/>
      <c r="INW1500" s="97"/>
      <c r="INX1500" s="97"/>
      <c r="INY1500" s="97"/>
      <c r="INZ1500" s="97"/>
      <c r="IOA1500" s="97"/>
      <c r="IOB1500" s="97"/>
      <c r="IOC1500" s="97"/>
      <c r="IOD1500" s="97"/>
      <c r="IOE1500" s="97"/>
      <c r="IOF1500" s="97"/>
      <c r="IOG1500" s="97"/>
      <c r="IOH1500" s="97"/>
      <c r="IOI1500" s="97"/>
      <c r="IOJ1500" s="97"/>
      <c r="IOK1500" s="97"/>
      <c r="IOL1500" s="97"/>
      <c r="IOM1500" s="97"/>
      <c r="ION1500" s="97"/>
      <c r="IOO1500" s="97"/>
      <c r="IOP1500" s="97"/>
      <c r="IOQ1500" s="97"/>
      <c r="IOR1500" s="97"/>
      <c r="IOS1500" s="97"/>
      <c r="IOT1500" s="97"/>
      <c r="IOU1500" s="97"/>
      <c r="IOV1500" s="97"/>
      <c r="IOW1500" s="97"/>
      <c r="IOX1500" s="97"/>
      <c r="IOY1500" s="97"/>
      <c r="IOZ1500" s="97"/>
      <c r="IPA1500" s="97"/>
      <c r="IPB1500" s="97"/>
      <c r="IPC1500" s="97"/>
      <c r="IPD1500" s="97"/>
      <c r="IPE1500" s="97"/>
      <c r="IPF1500" s="97"/>
      <c r="IPG1500" s="97"/>
      <c r="IPH1500" s="97"/>
      <c r="IPI1500" s="97"/>
      <c r="IPJ1500" s="97"/>
      <c r="IPK1500" s="97"/>
      <c r="IPL1500" s="97"/>
      <c r="IPM1500" s="97"/>
      <c r="IPN1500" s="97"/>
      <c r="IPO1500" s="97"/>
      <c r="IPP1500" s="97"/>
      <c r="IPQ1500" s="97"/>
      <c r="IPR1500" s="97"/>
      <c r="IPS1500" s="97"/>
      <c r="IPT1500" s="97"/>
      <c r="IPU1500" s="97"/>
      <c r="IPV1500" s="97"/>
      <c r="IPW1500" s="97"/>
      <c r="IPX1500" s="97"/>
      <c r="IPY1500" s="97"/>
      <c r="IPZ1500" s="97"/>
      <c r="IQA1500" s="97"/>
      <c r="IQB1500" s="97"/>
      <c r="IQC1500" s="97"/>
      <c r="IQD1500" s="97"/>
      <c r="IQE1500" s="97"/>
      <c r="IQF1500" s="97"/>
      <c r="IQG1500" s="97"/>
      <c r="IQH1500" s="97"/>
      <c r="IQI1500" s="97"/>
      <c r="IQJ1500" s="97"/>
      <c r="IQK1500" s="97"/>
      <c r="IQL1500" s="97"/>
      <c r="IQM1500" s="97"/>
      <c r="IQN1500" s="97"/>
      <c r="IQO1500" s="97"/>
      <c r="IQP1500" s="97"/>
      <c r="IQQ1500" s="97"/>
      <c r="IQR1500" s="97"/>
      <c r="IQS1500" s="97"/>
      <c r="IQT1500" s="97"/>
      <c r="IQU1500" s="97"/>
      <c r="IQV1500" s="97"/>
      <c r="IQW1500" s="97"/>
      <c r="IQX1500" s="97"/>
      <c r="IQY1500" s="97"/>
      <c r="IQZ1500" s="97"/>
      <c r="IRA1500" s="97"/>
      <c r="IRB1500" s="97"/>
      <c r="IRC1500" s="97"/>
      <c r="IRD1500" s="97"/>
      <c r="IRE1500" s="97"/>
      <c r="IRF1500" s="97"/>
      <c r="IRG1500" s="97"/>
      <c r="IRH1500" s="97"/>
      <c r="IRI1500" s="97"/>
      <c r="IRJ1500" s="97"/>
      <c r="IRK1500" s="97"/>
      <c r="IRL1500" s="97"/>
      <c r="IRM1500" s="97"/>
      <c r="IRN1500" s="97"/>
      <c r="IRO1500" s="97"/>
      <c r="IRP1500" s="97"/>
      <c r="IRQ1500" s="97"/>
      <c r="IRR1500" s="97"/>
      <c r="IRS1500" s="97"/>
      <c r="IRT1500" s="97"/>
      <c r="IRU1500" s="97"/>
      <c r="IRV1500" s="97"/>
      <c r="IRW1500" s="97"/>
      <c r="IRX1500" s="97"/>
      <c r="IRY1500" s="97"/>
      <c r="IRZ1500" s="97"/>
      <c r="ISA1500" s="97"/>
      <c r="ISB1500" s="97"/>
      <c r="ISC1500" s="97"/>
      <c r="ISD1500" s="97"/>
      <c r="ISE1500" s="97"/>
      <c r="ISF1500" s="97"/>
      <c r="ISG1500" s="97"/>
      <c r="ISH1500" s="97"/>
      <c r="ISI1500" s="97"/>
      <c r="ISJ1500" s="97"/>
      <c r="ISK1500" s="97"/>
      <c r="ISL1500" s="97"/>
      <c r="ISM1500" s="97"/>
      <c r="ISN1500" s="97"/>
      <c r="ISO1500" s="97"/>
      <c r="ISP1500" s="97"/>
      <c r="ISQ1500" s="97"/>
      <c r="ISR1500" s="97"/>
      <c r="ISS1500" s="97"/>
      <c r="IST1500" s="97"/>
      <c r="ISU1500" s="97"/>
      <c r="ISV1500" s="97"/>
      <c r="ISW1500" s="97"/>
      <c r="ISX1500" s="97"/>
      <c r="ISY1500" s="97"/>
      <c r="ISZ1500" s="97"/>
      <c r="ITA1500" s="97"/>
      <c r="ITB1500" s="97"/>
      <c r="ITC1500" s="97"/>
      <c r="ITD1500" s="97"/>
      <c r="ITE1500" s="97"/>
      <c r="ITF1500" s="97"/>
      <c r="ITG1500" s="97"/>
      <c r="ITH1500" s="97"/>
      <c r="ITI1500" s="97"/>
      <c r="ITJ1500" s="97"/>
      <c r="ITK1500" s="97"/>
      <c r="ITL1500" s="97"/>
      <c r="ITM1500" s="97"/>
      <c r="ITN1500" s="97"/>
      <c r="ITO1500" s="97"/>
      <c r="ITP1500" s="97"/>
      <c r="ITQ1500" s="97"/>
      <c r="ITR1500" s="97"/>
      <c r="ITS1500" s="97"/>
      <c r="ITT1500" s="97"/>
      <c r="ITU1500" s="97"/>
      <c r="ITV1500" s="97"/>
      <c r="ITW1500" s="97"/>
      <c r="ITX1500" s="97"/>
      <c r="ITY1500" s="97"/>
      <c r="ITZ1500" s="97"/>
      <c r="IUA1500" s="97"/>
      <c r="IUB1500" s="97"/>
      <c r="IUC1500" s="97"/>
      <c r="IUD1500" s="97"/>
      <c r="IUE1500" s="97"/>
      <c r="IUF1500" s="97"/>
      <c r="IUG1500" s="97"/>
      <c r="IUH1500" s="97"/>
      <c r="IUI1500" s="97"/>
      <c r="IUJ1500" s="97"/>
      <c r="IUK1500" s="97"/>
      <c r="IUL1500" s="97"/>
      <c r="IUM1500" s="97"/>
      <c r="IUN1500" s="97"/>
      <c r="IUO1500" s="97"/>
      <c r="IUP1500" s="97"/>
      <c r="IUQ1500" s="97"/>
      <c r="IUR1500" s="97"/>
      <c r="IUS1500" s="97"/>
      <c r="IUT1500" s="97"/>
      <c r="IUU1500" s="97"/>
      <c r="IUV1500" s="97"/>
      <c r="IUW1500" s="97"/>
      <c r="IUX1500" s="97"/>
      <c r="IUY1500" s="97"/>
      <c r="IUZ1500" s="97"/>
      <c r="IVA1500" s="97"/>
      <c r="IVB1500" s="97"/>
      <c r="IVC1500" s="97"/>
      <c r="IVD1500" s="97"/>
      <c r="IVE1500" s="97"/>
      <c r="IVF1500" s="97"/>
      <c r="IVG1500" s="97"/>
      <c r="IVH1500" s="97"/>
      <c r="IVI1500" s="97"/>
      <c r="IVJ1500" s="97"/>
      <c r="IVK1500" s="97"/>
      <c r="IVL1500" s="97"/>
      <c r="IVM1500" s="97"/>
      <c r="IVN1500" s="97"/>
      <c r="IVO1500" s="97"/>
      <c r="IVP1500" s="97"/>
      <c r="IVQ1500" s="97"/>
      <c r="IVR1500" s="97"/>
      <c r="IVS1500" s="97"/>
      <c r="IVT1500" s="97"/>
      <c r="IVU1500" s="97"/>
      <c r="IVV1500" s="97"/>
      <c r="IVW1500" s="97"/>
      <c r="IVX1500" s="97"/>
      <c r="IVY1500" s="97"/>
      <c r="IVZ1500" s="97"/>
      <c r="IWA1500" s="97"/>
      <c r="IWB1500" s="97"/>
      <c r="IWC1500" s="97"/>
      <c r="IWD1500" s="97"/>
      <c r="IWE1500" s="97"/>
      <c r="IWF1500" s="97"/>
      <c r="IWG1500" s="97"/>
      <c r="IWH1500" s="97"/>
      <c r="IWI1500" s="97"/>
      <c r="IWJ1500" s="97"/>
      <c r="IWK1500" s="97"/>
      <c r="IWL1500" s="97"/>
      <c r="IWM1500" s="97"/>
      <c r="IWN1500" s="97"/>
      <c r="IWO1500" s="97"/>
      <c r="IWP1500" s="97"/>
      <c r="IWQ1500" s="97"/>
      <c r="IWR1500" s="97"/>
      <c r="IWS1500" s="97"/>
      <c r="IWT1500" s="97"/>
      <c r="IWU1500" s="97"/>
      <c r="IWV1500" s="97"/>
      <c r="IWW1500" s="97"/>
      <c r="IWX1500" s="97"/>
      <c r="IWY1500" s="97"/>
      <c r="IWZ1500" s="97"/>
      <c r="IXA1500" s="97"/>
      <c r="IXB1500" s="97"/>
      <c r="IXC1500" s="97"/>
      <c r="IXD1500" s="97"/>
      <c r="IXE1500" s="97"/>
      <c r="IXF1500" s="97"/>
      <c r="IXG1500" s="97"/>
      <c r="IXH1500" s="97"/>
      <c r="IXI1500" s="97"/>
      <c r="IXJ1500" s="97"/>
      <c r="IXK1500" s="97"/>
      <c r="IXL1500" s="97"/>
      <c r="IXM1500" s="97"/>
      <c r="IXN1500" s="97"/>
      <c r="IXO1500" s="97"/>
      <c r="IXP1500" s="97"/>
      <c r="IXQ1500" s="97"/>
      <c r="IXR1500" s="97"/>
      <c r="IXS1500" s="97"/>
      <c r="IXT1500" s="97"/>
      <c r="IXU1500" s="97"/>
      <c r="IXV1500" s="97"/>
      <c r="IXW1500" s="97"/>
      <c r="IXX1500" s="97"/>
      <c r="IXY1500" s="97"/>
      <c r="IXZ1500" s="97"/>
      <c r="IYA1500" s="97"/>
      <c r="IYB1500" s="97"/>
      <c r="IYC1500" s="97"/>
      <c r="IYD1500" s="97"/>
      <c r="IYE1500" s="97"/>
      <c r="IYF1500" s="97"/>
      <c r="IYG1500" s="97"/>
      <c r="IYH1500" s="97"/>
      <c r="IYI1500" s="97"/>
      <c r="IYJ1500" s="97"/>
      <c r="IYK1500" s="97"/>
      <c r="IYL1500" s="97"/>
      <c r="IYM1500" s="97"/>
      <c r="IYN1500" s="97"/>
      <c r="IYO1500" s="97"/>
      <c r="IYP1500" s="97"/>
      <c r="IYQ1500" s="97"/>
      <c r="IYR1500" s="97"/>
      <c r="IYS1500" s="97"/>
      <c r="IYT1500" s="97"/>
      <c r="IYU1500" s="97"/>
      <c r="IYV1500" s="97"/>
      <c r="IYW1500" s="97"/>
      <c r="IYX1500" s="97"/>
      <c r="IYY1500" s="97"/>
      <c r="IYZ1500" s="97"/>
      <c r="IZA1500" s="97"/>
      <c r="IZB1500" s="97"/>
      <c r="IZC1500" s="97"/>
      <c r="IZD1500" s="97"/>
      <c r="IZE1500" s="97"/>
      <c r="IZF1500" s="97"/>
      <c r="IZG1500" s="97"/>
      <c r="IZH1500" s="97"/>
      <c r="IZI1500" s="97"/>
      <c r="IZJ1500" s="97"/>
      <c r="IZK1500" s="97"/>
      <c r="IZL1500" s="97"/>
      <c r="IZM1500" s="97"/>
      <c r="IZN1500" s="97"/>
      <c r="IZO1500" s="97"/>
      <c r="IZP1500" s="97"/>
      <c r="IZQ1500" s="97"/>
      <c r="IZR1500" s="97"/>
      <c r="IZS1500" s="97"/>
      <c r="IZT1500" s="97"/>
      <c r="IZU1500" s="97"/>
      <c r="IZV1500" s="97"/>
      <c r="IZW1500" s="97"/>
      <c r="IZX1500" s="97"/>
      <c r="IZY1500" s="97"/>
      <c r="IZZ1500" s="97"/>
      <c r="JAA1500" s="97"/>
      <c r="JAB1500" s="97"/>
      <c r="JAC1500" s="97"/>
      <c r="JAD1500" s="97"/>
      <c r="JAE1500" s="97"/>
      <c r="JAF1500" s="97"/>
      <c r="JAG1500" s="97"/>
      <c r="JAH1500" s="97"/>
      <c r="JAI1500" s="97"/>
      <c r="JAJ1500" s="97"/>
      <c r="JAK1500" s="97"/>
      <c r="JAL1500" s="97"/>
      <c r="JAM1500" s="97"/>
      <c r="JAN1500" s="97"/>
      <c r="JAO1500" s="97"/>
      <c r="JAP1500" s="97"/>
      <c r="JAQ1500" s="97"/>
      <c r="JAR1500" s="97"/>
      <c r="JAS1500" s="97"/>
      <c r="JAT1500" s="97"/>
      <c r="JAU1500" s="97"/>
      <c r="JAV1500" s="97"/>
      <c r="JAW1500" s="97"/>
      <c r="JAX1500" s="97"/>
      <c r="JAY1500" s="97"/>
      <c r="JAZ1500" s="97"/>
      <c r="JBA1500" s="97"/>
      <c r="JBB1500" s="97"/>
      <c r="JBC1500" s="97"/>
      <c r="JBD1500" s="97"/>
      <c r="JBE1500" s="97"/>
      <c r="JBF1500" s="97"/>
      <c r="JBG1500" s="97"/>
      <c r="JBH1500" s="97"/>
      <c r="JBI1500" s="97"/>
      <c r="JBJ1500" s="97"/>
      <c r="JBK1500" s="97"/>
      <c r="JBL1500" s="97"/>
      <c r="JBM1500" s="97"/>
      <c r="JBN1500" s="97"/>
      <c r="JBO1500" s="97"/>
      <c r="JBP1500" s="97"/>
      <c r="JBQ1500" s="97"/>
      <c r="JBR1500" s="97"/>
      <c r="JBS1500" s="97"/>
      <c r="JBT1500" s="97"/>
      <c r="JBU1500" s="97"/>
      <c r="JBV1500" s="97"/>
      <c r="JBW1500" s="97"/>
      <c r="JBX1500" s="97"/>
      <c r="JBY1500" s="97"/>
      <c r="JBZ1500" s="97"/>
      <c r="JCA1500" s="97"/>
      <c r="JCB1500" s="97"/>
      <c r="JCC1500" s="97"/>
      <c r="JCD1500" s="97"/>
      <c r="JCE1500" s="97"/>
      <c r="JCF1500" s="97"/>
      <c r="JCG1500" s="97"/>
      <c r="JCH1500" s="97"/>
      <c r="JCI1500" s="97"/>
      <c r="JCJ1500" s="97"/>
      <c r="JCK1500" s="97"/>
      <c r="JCL1500" s="97"/>
      <c r="JCM1500" s="97"/>
      <c r="JCN1500" s="97"/>
      <c r="JCO1500" s="97"/>
      <c r="JCP1500" s="97"/>
      <c r="JCQ1500" s="97"/>
      <c r="JCR1500" s="97"/>
      <c r="JCS1500" s="97"/>
      <c r="JCT1500" s="97"/>
      <c r="JCU1500" s="97"/>
      <c r="JCV1500" s="97"/>
      <c r="JCW1500" s="97"/>
      <c r="JCX1500" s="97"/>
      <c r="JCY1500" s="97"/>
      <c r="JCZ1500" s="97"/>
      <c r="JDA1500" s="97"/>
      <c r="JDB1500" s="97"/>
      <c r="JDC1500" s="97"/>
      <c r="JDD1500" s="97"/>
      <c r="JDE1500" s="97"/>
      <c r="JDF1500" s="97"/>
      <c r="JDG1500" s="97"/>
      <c r="JDH1500" s="97"/>
      <c r="JDI1500" s="97"/>
      <c r="JDJ1500" s="97"/>
      <c r="JDK1500" s="97"/>
      <c r="JDL1500" s="97"/>
      <c r="JDM1500" s="97"/>
      <c r="JDN1500" s="97"/>
      <c r="JDO1500" s="97"/>
      <c r="JDP1500" s="97"/>
      <c r="JDQ1500" s="97"/>
      <c r="JDR1500" s="97"/>
      <c r="JDS1500" s="97"/>
      <c r="JDT1500" s="97"/>
      <c r="JDU1500" s="97"/>
      <c r="JDV1500" s="97"/>
      <c r="JDW1500" s="97"/>
      <c r="JDX1500" s="97"/>
      <c r="JDY1500" s="97"/>
      <c r="JDZ1500" s="97"/>
      <c r="JEA1500" s="97"/>
      <c r="JEB1500" s="97"/>
      <c r="JEC1500" s="97"/>
      <c r="JED1500" s="97"/>
      <c r="JEE1500" s="97"/>
      <c r="JEF1500" s="97"/>
      <c r="JEG1500" s="97"/>
      <c r="JEH1500" s="97"/>
      <c r="JEI1500" s="97"/>
      <c r="JEJ1500" s="97"/>
      <c r="JEK1500" s="97"/>
      <c r="JEL1500" s="97"/>
      <c r="JEM1500" s="97"/>
      <c r="JEN1500" s="97"/>
      <c r="JEO1500" s="97"/>
      <c r="JEP1500" s="97"/>
      <c r="JEQ1500" s="97"/>
      <c r="JER1500" s="97"/>
      <c r="JES1500" s="97"/>
      <c r="JET1500" s="97"/>
      <c r="JEU1500" s="97"/>
      <c r="JEV1500" s="97"/>
      <c r="JEW1500" s="97"/>
      <c r="JEX1500" s="97"/>
      <c r="JEY1500" s="97"/>
      <c r="JEZ1500" s="97"/>
      <c r="JFA1500" s="97"/>
      <c r="JFB1500" s="97"/>
      <c r="JFC1500" s="97"/>
      <c r="JFD1500" s="97"/>
      <c r="JFE1500" s="97"/>
      <c r="JFF1500" s="97"/>
      <c r="JFG1500" s="97"/>
      <c r="JFH1500" s="97"/>
      <c r="JFI1500" s="97"/>
      <c r="JFJ1500" s="97"/>
      <c r="JFK1500" s="97"/>
      <c r="JFL1500" s="97"/>
      <c r="JFM1500" s="97"/>
      <c r="JFN1500" s="97"/>
      <c r="JFO1500" s="97"/>
      <c r="JFP1500" s="97"/>
      <c r="JFQ1500" s="97"/>
      <c r="JFR1500" s="97"/>
      <c r="JFS1500" s="97"/>
      <c r="JFT1500" s="97"/>
      <c r="JFU1500" s="97"/>
      <c r="JFV1500" s="97"/>
      <c r="JFW1500" s="97"/>
      <c r="JFX1500" s="97"/>
      <c r="JFY1500" s="97"/>
      <c r="JFZ1500" s="97"/>
      <c r="JGA1500" s="97"/>
      <c r="JGB1500" s="97"/>
      <c r="JGC1500" s="97"/>
      <c r="JGD1500" s="97"/>
      <c r="JGE1500" s="97"/>
      <c r="JGF1500" s="97"/>
      <c r="JGG1500" s="97"/>
      <c r="JGH1500" s="97"/>
      <c r="JGI1500" s="97"/>
      <c r="JGJ1500" s="97"/>
      <c r="JGK1500" s="97"/>
      <c r="JGL1500" s="97"/>
      <c r="JGM1500" s="97"/>
      <c r="JGN1500" s="97"/>
      <c r="JGO1500" s="97"/>
      <c r="JGP1500" s="97"/>
      <c r="JGQ1500" s="97"/>
      <c r="JGR1500" s="97"/>
      <c r="JGS1500" s="97"/>
      <c r="JGT1500" s="97"/>
      <c r="JGU1500" s="97"/>
      <c r="JGV1500" s="97"/>
      <c r="JGW1500" s="97"/>
      <c r="JGX1500" s="97"/>
      <c r="JGY1500" s="97"/>
      <c r="JGZ1500" s="97"/>
      <c r="JHA1500" s="97"/>
      <c r="JHB1500" s="97"/>
      <c r="JHC1500" s="97"/>
      <c r="JHD1500" s="97"/>
      <c r="JHE1500" s="97"/>
      <c r="JHF1500" s="97"/>
      <c r="JHG1500" s="97"/>
      <c r="JHH1500" s="97"/>
      <c r="JHI1500" s="97"/>
      <c r="JHJ1500" s="97"/>
      <c r="JHK1500" s="97"/>
      <c r="JHL1500" s="97"/>
      <c r="JHM1500" s="97"/>
      <c r="JHN1500" s="97"/>
      <c r="JHO1500" s="97"/>
      <c r="JHP1500" s="97"/>
      <c r="JHQ1500" s="97"/>
      <c r="JHR1500" s="97"/>
      <c r="JHS1500" s="97"/>
      <c r="JHT1500" s="97"/>
      <c r="JHU1500" s="97"/>
      <c r="JHV1500" s="97"/>
      <c r="JHW1500" s="97"/>
      <c r="JHX1500" s="97"/>
      <c r="JHY1500" s="97"/>
      <c r="JHZ1500" s="97"/>
      <c r="JIA1500" s="97"/>
      <c r="JIB1500" s="97"/>
      <c r="JIC1500" s="97"/>
      <c r="JID1500" s="97"/>
      <c r="JIE1500" s="97"/>
      <c r="JIF1500" s="97"/>
      <c r="JIG1500" s="97"/>
      <c r="JIH1500" s="97"/>
      <c r="JII1500" s="97"/>
      <c r="JIJ1500" s="97"/>
      <c r="JIK1500" s="97"/>
      <c r="JIL1500" s="97"/>
      <c r="JIM1500" s="97"/>
      <c r="JIN1500" s="97"/>
      <c r="JIO1500" s="97"/>
      <c r="JIP1500" s="97"/>
      <c r="JIQ1500" s="97"/>
      <c r="JIR1500" s="97"/>
      <c r="JIS1500" s="97"/>
      <c r="JIT1500" s="97"/>
      <c r="JIU1500" s="97"/>
      <c r="JIV1500" s="97"/>
      <c r="JIW1500" s="97"/>
      <c r="JIX1500" s="97"/>
      <c r="JIY1500" s="97"/>
      <c r="JIZ1500" s="97"/>
      <c r="JJA1500" s="97"/>
      <c r="JJB1500" s="97"/>
      <c r="JJC1500" s="97"/>
      <c r="JJD1500" s="97"/>
      <c r="JJE1500" s="97"/>
      <c r="JJF1500" s="97"/>
      <c r="JJG1500" s="97"/>
      <c r="JJH1500" s="97"/>
      <c r="JJI1500" s="97"/>
      <c r="JJJ1500" s="97"/>
      <c r="JJK1500" s="97"/>
      <c r="JJL1500" s="97"/>
      <c r="JJM1500" s="97"/>
      <c r="JJN1500" s="97"/>
      <c r="JJO1500" s="97"/>
      <c r="JJP1500" s="97"/>
      <c r="JJQ1500" s="97"/>
      <c r="JJR1500" s="97"/>
      <c r="JJS1500" s="97"/>
      <c r="JJT1500" s="97"/>
      <c r="JJU1500" s="97"/>
      <c r="JJV1500" s="97"/>
      <c r="JJW1500" s="97"/>
      <c r="JJX1500" s="97"/>
      <c r="JJY1500" s="97"/>
      <c r="JJZ1500" s="97"/>
      <c r="JKA1500" s="97"/>
      <c r="JKB1500" s="97"/>
      <c r="JKC1500" s="97"/>
      <c r="JKD1500" s="97"/>
      <c r="JKE1500" s="97"/>
      <c r="JKF1500" s="97"/>
      <c r="JKG1500" s="97"/>
      <c r="JKH1500" s="97"/>
      <c r="JKI1500" s="97"/>
      <c r="JKJ1500" s="97"/>
      <c r="JKK1500" s="97"/>
      <c r="JKL1500" s="97"/>
      <c r="JKM1500" s="97"/>
      <c r="JKN1500" s="97"/>
      <c r="JKO1500" s="97"/>
      <c r="JKP1500" s="97"/>
      <c r="JKQ1500" s="97"/>
      <c r="JKR1500" s="97"/>
      <c r="JKS1500" s="97"/>
      <c r="JKT1500" s="97"/>
      <c r="JKU1500" s="97"/>
      <c r="JKV1500" s="97"/>
      <c r="JKW1500" s="97"/>
      <c r="JKX1500" s="97"/>
      <c r="JKY1500" s="97"/>
      <c r="JKZ1500" s="97"/>
      <c r="JLA1500" s="97"/>
      <c r="JLB1500" s="97"/>
      <c r="JLC1500" s="97"/>
      <c r="JLD1500" s="97"/>
      <c r="JLE1500" s="97"/>
      <c r="JLF1500" s="97"/>
      <c r="JLG1500" s="97"/>
      <c r="JLH1500" s="97"/>
      <c r="JLI1500" s="97"/>
      <c r="JLJ1500" s="97"/>
      <c r="JLK1500" s="97"/>
      <c r="JLL1500" s="97"/>
      <c r="JLM1500" s="97"/>
      <c r="JLN1500" s="97"/>
      <c r="JLO1500" s="97"/>
      <c r="JLP1500" s="97"/>
      <c r="JLQ1500" s="97"/>
      <c r="JLR1500" s="97"/>
      <c r="JLS1500" s="97"/>
      <c r="JLT1500" s="97"/>
      <c r="JLU1500" s="97"/>
      <c r="JLV1500" s="97"/>
      <c r="JLW1500" s="97"/>
      <c r="JLX1500" s="97"/>
      <c r="JLY1500" s="97"/>
      <c r="JLZ1500" s="97"/>
      <c r="JMA1500" s="97"/>
      <c r="JMB1500" s="97"/>
      <c r="JMC1500" s="97"/>
      <c r="JMD1500" s="97"/>
      <c r="JME1500" s="97"/>
      <c r="JMF1500" s="97"/>
      <c r="JMG1500" s="97"/>
      <c r="JMH1500" s="97"/>
      <c r="JMI1500" s="97"/>
      <c r="JMJ1500" s="97"/>
      <c r="JMK1500" s="97"/>
      <c r="JML1500" s="97"/>
      <c r="JMM1500" s="97"/>
      <c r="JMN1500" s="97"/>
      <c r="JMO1500" s="97"/>
      <c r="JMP1500" s="97"/>
      <c r="JMQ1500" s="97"/>
      <c r="JMR1500" s="97"/>
      <c r="JMS1500" s="97"/>
      <c r="JMT1500" s="97"/>
      <c r="JMU1500" s="97"/>
      <c r="JMV1500" s="97"/>
      <c r="JMW1500" s="97"/>
      <c r="JMX1500" s="97"/>
      <c r="JMY1500" s="97"/>
      <c r="JMZ1500" s="97"/>
      <c r="JNA1500" s="97"/>
      <c r="JNB1500" s="97"/>
      <c r="JNC1500" s="97"/>
      <c r="JND1500" s="97"/>
      <c r="JNE1500" s="97"/>
      <c r="JNF1500" s="97"/>
      <c r="JNG1500" s="97"/>
      <c r="JNH1500" s="97"/>
      <c r="JNI1500" s="97"/>
      <c r="JNJ1500" s="97"/>
      <c r="JNK1500" s="97"/>
      <c r="JNL1500" s="97"/>
      <c r="JNM1500" s="97"/>
      <c r="JNN1500" s="97"/>
      <c r="JNO1500" s="97"/>
      <c r="JNP1500" s="97"/>
      <c r="JNQ1500" s="97"/>
      <c r="JNR1500" s="97"/>
      <c r="JNS1500" s="97"/>
      <c r="JNT1500" s="97"/>
      <c r="JNU1500" s="97"/>
      <c r="JNV1500" s="97"/>
      <c r="JNW1500" s="97"/>
      <c r="JNX1500" s="97"/>
      <c r="JNY1500" s="97"/>
      <c r="JNZ1500" s="97"/>
      <c r="JOA1500" s="97"/>
      <c r="JOB1500" s="97"/>
      <c r="JOC1500" s="97"/>
      <c r="JOD1500" s="97"/>
      <c r="JOE1500" s="97"/>
      <c r="JOF1500" s="97"/>
      <c r="JOG1500" s="97"/>
      <c r="JOH1500" s="97"/>
      <c r="JOI1500" s="97"/>
      <c r="JOJ1500" s="97"/>
      <c r="JOK1500" s="97"/>
      <c r="JOL1500" s="97"/>
      <c r="JOM1500" s="97"/>
      <c r="JON1500" s="97"/>
      <c r="JOO1500" s="97"/>
      <c r="JOP1500" s="97"/>
      <c r="JOQ1500" s="97"/>
      <c r="JOR1500" s="97"/>
      <c r="JOS1500" s="97"/>
      <c r="JOT1500" s="97"/>
      <c r="JOU1500" s="97"/>
      <c r="JOV1500" s="97"/>
      <c r="JOW1500" s="97"/>
      <c r="JOX1500" s="97"/>
      <c r="JOY1500" s="97"/>
      <c r="JOZ1500" s="97"/>
      <c r="JPA1500" s="97"/>
      <c r="JPB1500" s="97"/>
      <c r="JPC1500" s="97"/>
      <c r="JPD1500" s="97"/>
      <c r="JPE1500" s="97"/>
      <c r="JPF1500" s="97"/>
      <c r="JPG1500" s="97"/>
      <c r="JPH1500" s="97"/>
      <c r="JPI1500" s="97"/>
      <c r="JPJ1500" s="97"/>
      <c r="JPK1500" s="97"/>
      <c r="JPL1500" s="97"/>
      <c r="JPM1500" s="97"/>
      <c r="JPN1500" s="97"/>
      <c r="JPO1500" s="97"/>
      <c r="JPP1500" s="97"/>
      <c r="JPQ1500" s="97"/>
      <c r="JPR1500" s="97"/>
      <c r="JPS1500" s="97"/>
      <c r="JPT1500" s="97"/>
      <c r="JPU1500" s="97"/>
      <c r="JPV1500" s="97"/>
      <c r="JPW1500" s="97"/>
      <c r="JPX1500" s="97"/>
      <c r="JPY1500" s="97"/>
      <c r="JPZ1500" s="97"/>
      <c r="JQA1500" s="97"/>
      <c r="JQB1500" s="97"/>
      <c r="JQC1500" s="97"/>
      <c r="JQD1500" s="97"/>
      <c r="JQE1500" s="97"/>
      <c r="JQF1500" s="97"/>
      <c r="JQG1500" s="97"/>
      <c r="JQH1500" s="97"/>
      <c r="JQI1500" s="97"/>
      <c r="JQJ1500" s="97"/>
      <c r="JQK1500" s="97"/>
      <c r="JQL1500" s="97"/>
      <c r="JQM1500" s="97"/>
      <c r="JQN1500" s="97"/>
      <c r="JQO1500" s="97"/>
      <c r="JQP1500" s="97"/>
      <c r="JQQ1500" s="97"/>
      <c r="JQR1500" s="97"/>
      <c r="JQS1500" s="97"/>
      <c r="JQT1500" s="97"/>
      <c r="JQU1500" s="97"/>
      <c r="JQV1500" s="97"/>
      <c r="JQW1500" s="97"/>
      <c r="JQX1500" s="97"/>
      <c r="JQY1500" s="97"/>
      <c r="JQZ1500" s="97"/>
      <c r="JRA1500" s="97"/>
      <c r="JRB1500" s="97"/>
      <c r="JRC1500" s="97"/>
      <c r="JRD1500" s="97"/>
      <c r="JRE1500" s="97"/>
      <c r="JRF1500" s="97"/>
      <c r="JRG1500" s="97"/>
      <c r="JRH1500" s="97"/>
      <c r="JRI1500" s="97"/>
      <c r="JRJ1500" s="97"/>
      <c r="JRK1500" s="97"/>
      <c r="JRL1500" s="97"/>
      <c r="JRM1500" s="97"/>
      <c r="JRN1500" s="97"/>
      <c r="JRO1500" s="97"/>
      <c r="JRP1500" s="97"/>
      <c r="JRQ1500" s="97"/>
      <c r="JRR1500" s="97"/>
      <c r="JRS1500" s="97"/>
      <c r="JRT1500" s="97"/>
      <c r="JRU1500" s="97"/>
      <c r="JRV1500" s="97"/>
      <c r="JRW1500" s="97"/>
      <c r="JRX1500" s="97"/>
      <c r="JRY1500" s="97"/>
      <c r="JRZ1500" s="97"/>
      <c r="JSA1500" s="97"/>
      <c r="JSB1500" s="97"/>
      <c r="JSC1500" s="97"/>
      <c r="JSD1500" s="97"/>
      <c r="JSE1500" s="97"/>
      <c r="JSF1500" s="97"/>
      <c r="JSG1500" s="97"/>
      <c r="JSH1500" s="97"/>
      <c r="JSI1500" s="97"/>
      <c r="JSJ1500" s="97"/>
      <c r="JSK1500" s="97"/>
      <c r="JSL1500" s="97"/>
      <c r="JSM1500" s="97"/>
      <c r="JSN1500" s="97"/>
      <c r="JSO1500" s="97"/>
      <c r="JSP1500" s="97"/>
      <c r="JSQ1500" s="97"/>
      <c r="JSR1500" s="97"/>
      <c r="JSS1500" s="97"/>
      <c r="JST1500" s="97"/>
      <c r="JSU1500" s="97"/>
      <c r="JSV1500" s="97"/>
      <c r="JSW1500" s="97"/>
      <c r="JSX1500" s="97"/>
      <c r="JSY1500" s="97"/>
      <c r="JSZ1500" s="97"/>
      <c r="JTA1500" s="97"/>
      <c r="JTB1500" s="97"/>
      <c r="JTC1500" s="97"/>
      <c r="JTD1500" s="97"/>
      <c r="JTE1500" s="97"/>
      <c r="JTF1500" s="97"/>
      <c r="JTG1500" s="97"/>
      <c r="JTH1500" s="97"/>
      <c r="JTI1500" s="97"/>
      <c r="JTJ1500" s="97"/>
      <c r="JTK1500" s="97"/>
      <c r="JTL1500" s="97"/>
      <c r="JTM1500" s="97"/>
      <c r="JTN1500" s="97"/>
      <c r="JTO1500" s="97"/>
      <c r="JTP1500" s="97"/>
      <c r="JTQ1500" s="97"/>
      <c r="JTR1500" s="97"/>
      <c r="JTS1500" s="97"/>
      <c r="JTT1500" s="97"/>
      <c r="JTU1500" s="97"/>
      <c r="JTV1500" s="97"/>
      <c r="JTW1500" s="97"/>
      <c r="JTX1500" s="97"/>
      <c r="JTY1500" s="97"/>
      <c r="JTZ1500" s="97"/>
      <c r="JUA1500" s="97"/>
      <c r="JUB1500" s="97"/>
      <c r="JUC1500" s="97"/>
      <c r="JUD1500" s="97"/>
      <c r="JUE1500" s="97"/>
      <c r="JUF1500" s="97"/>
      <c r="JUG1500" s="97"/>
      <c r="JUH1500" s="97"/>
      <c r="JUI1500" s="97"/>
      <c r="JUJ1500" s="97"/>
      <c r="JUK1500" s="97"/>
      <c r="JUL1500" s="97"/>
      <c r="JUM1500" s="97"/>
      <c r="JUN1500" s="97"/>
      <c r="JUO1500" s="97"/>
      <c r="JUP1500" s="97"/>
      <c r="JUQ1500" s="97"/>
      <c r="JUR1500" s="97"/>
      <c r="JUS1500" s="97"/>
      <c r="JUT1500" s="97"/>
      <c r="JUU1500" s="97"/>
      <c r="JUV1500" s="97"/>
      <c r="JUW1500" s="97"/>
      <c r="JUX1500" s="97"/>
      <c r="JUY1500" s="97"/>
      <c r="JUZ1500" s="97"/>
      <c r="JVA1500" s="97"/>
      <c r="JVB1500" s="97"/>
      <c r="JVC1500" s="97"/>
      <c r="JVD1500" s="97"/>
      <c r="JVE1500" s="97"/>
      <c r="JVF1500" s="97"/>
      <c r="JVG1500" s="97"/>
      <c r="JVH1500" s="97"/>
      <c r="JVI1500" s="97"/>
      <c r="JVJ1500" s="97"/>
      <c r="JVK1500" s="97"/>
      <c r="JVL1500" s="97"/>
      <c r="JVM1500" s="97"/>
      <c r="JVN1500" s="97"/>
      <c r="JVO1500" s="97"/>
      <c r="JVP1500" s="97"/>
      <c r="JVQ1500" s="97"/>
      <c r="JVR1500" s="97"/>
      <c r="JVS1500" s="97"/>
      <c r="JVT1500" s="97"/>
      <c r="JVU1500" s="97"/>
      <c r="JVV1500" s="97"/>
      <c r="JVW1500" s="97"/>
      <c r="JVX1500" s="97"/>
      <c r="JVY1500" s="97"/>
      <c r="JVZ1500" s="97"/>
      <c r="JWA1500" s="97"/>
      <c r="JWB1500" s="97"/>
      <c r="JWC1500" s="97"/>
      <c r="JWD1500" s="97"/>
      <c r="JWE1500" s="97"/>
      <c r="JWF1500" s="97"/>
      <c r="JWG1500" s="97"/>
      <c r="JWH1500" s="97"/>
      <c r="JWI1500" s="97"/>
      <c r="JWJ1500" s="97"/>
      <c r="JWK1500" s="97"/>
      <c r="JWL1500" s="97"/>
      <c r="JWM1500" s="97"/>
      <c r="JWN1500" s="97"/>
      <c r="JWO1500" s="97"/>
      <c r="JWP1500" s="97"/>
      <c r="JWQ1500" s="97"/>
      <c r="JWR1500" s="97"/>
      <c r="JWS1500" s="97"/>
      <c r="JWT1500" s="97"/>
      <c r="JWU1500" s="97"/>
      <c r="JWV1500" s="97"/>
      <c r="JWW1500" s="97"/>
      <c r="JWX1500" s="97"/>
      <c r="JWY1500" s="97"/>
      <c r="JWZ1500" s="97"/>
      <c r="JXA1500" s="97"/>
      <c r="JXB1500" s="97"/>
      <c r="JXC1500" s="97"/>
      <c r="JXD1500" s="97"/>
      <c r="JXE1500" s="97"/>
      <c r="JXF1500" s="97"/>
      <c r="JXG1500" s="97"/>
      <c r="JXH1500" s="97"/>
      <c r="JXI1500" s="97"/>
      <c r="JXJ1500" s="97"/>
      <c r="JXK1500" s="97"/>
      <c r="JXL1500" s="97"/>
      <c r="JXM1500" s="97"/>
      <c r="JXN1500" s="97"/>
      <c r="JXO1500" s="97"/>
      <c r="JXP1500" s="97"/>
      <c r="JXQ1500" s="97"/>
      <c r="JXR1500" s="97"/>
      <c r="JXS1500" s="97"/>
      <c r="JXT1500" s="97"/>
      <c r="JXU1500" s="97"/>
      <c r="JXV1500" s="97"/>
      <c r="JXW1500" s="97"/>
      <c r="JXX1500" s="97"/>
      <c r="JXY1500" s="97"/>
      <c r="JXZ1500" s="97"/>
      <c r="JYA1500" s="97"/>
      <c r="JYB1500" s="97"/>
      <c r="JYC1500" s="97"/>
      <c r="JYD1500" s="97"/>
      <c r="JYE1500" s="97"/>
      <c r="JYF1500" s="97"/>
      <c r="JYG1500" s="97"/>
      <c r="JYH1500" s="97"/>
      <c r="JYI1500" s="97"/>
      <c r="JYJ1500" s="97"/>
      <c r="JYK1500" s="97"/>
      <c r="JYL1500" s="97"/>
      <c r="JYM1500" s="97"/>
      <c r="JYN1500" s="97"/>
      <c r="JYO1500" s="97"/>
      <c r="JYP1500" s="97"/>
      <c r="JYQ1500" s="97"/>
      <c r="JYR1500" s="97"/>
      <c r="JYS1500" s="97"/>
      <c r="JYT1500" s="97"/>
      <c r="JYU1500" s="97"/>
      <c r="JYV1500" s="97"/>
      <c r="JYW1500" s="97"/>
      <c r="JYX1500" s="97"/>
      <c r="JYY1500" s="97"/>
      <c r="JYZ1500" s="97"/>
      <c r="JZA1500" s="97"/>
      <c r="JZB1500" s="97"/>
      <c r="JZC1500" s="97"/>
      <c r="JZD1500" s="97"/>
      <c r="JZE1500" s="97"/>
      <c r="JZF1500" s="97"/>
      <c r="JZG1500" s="97"/>
      <c r="JZH1500" s="97"/>
      <c r="JZI1500" s="97"/>
      <c r="JZJ1500" s="97"/>
      <c r="JZK1500" s="97"/>
      <c r="JZL1500" s="97"/>
      <c r="JZM1500" s="97"/>
      <c r="JZN1500" s="97"/>
      <c r="JZO1500" s="97"/>
      <c r="JZP1500" s="97"/>
      <c r="JZQ1500" s="97"/>
      <c r="JZR1500" s="97"/>
      <c r="JZS1500" s="97"/>
      <c r="JZT1500" s="97"/>
      <c r="JZU1500" s="97"/>
      <c r="JZV1500" s="97"/>
      <c r="JZW1500" s="97"/>
      <c r="JZX1500" s="97"/>
      <c r="JZY1500" s="97"/>
      <c r="JZZ1500" s="97"/>
      <c r="KAA1500" s="97"/>
      <c r="KAB1500" s="97"/>
      <c r="KAC1500" s="97"/>
      <c r="KAD1500" s="97"/>
      <c r="KAE1500" s="97"/>
      <c r="KAF1500" s="97"/>
      <c r="KAG1500" s="97"/>
      <c r="KAH1500" s="97"/>
      <c r="KAI1500" s="97"/>
      <c r="KAJ1500" s="97"/>
      <c r="KAK1500" s="97"/>
      <c r="KAL1500" s="97"/>
      <c r="KAM1500" s="97"/>
      <c r="KAN1500" s="97"/>
      <c r="KAO1500" s="97"/>
      <c r="KAP1500" s="97"/>
      <c r="KAQ1500" s="97"/>
      <c r="KAR1500" s="97"/>
      <c r="KAS1500" s="97"/>
      <c r="KAT1500" s="97"/>
      <c r="KAU1500" s="97"/>
      <c r="KAV1500" s="97"/>
      <c r="KAW1500" s="97"/>
      <c r="KAX1500" s="97"/>
      <c r="KAY1500" s="97"/>
      <c r="KAZ1500" s="97"/>
      <c r="KBA1500" s="97"/>
      <c r="KBB1500" s="97"/>
      <c r="KBC1500" s="97"/>
      <c r="KBD1500" s="97"/>
      <c r="KBE1500" s="97"/>
      <c r="KBF1500" s="97"/>
      <c r="KBG1500" s="97"/>
      <c r="KBH1500" s="97"/>
      <c r="KBI1500" s="97"/>
      <c r="KBJ1500" s="97"/>
      <c r="KBK1500" s="97"/>
      <c r="KBL1500" s="97"/>
      <c r="KBM1500" s="97"/>
      <c r="KBN1500" s="97"/>
      <c r="KBO1500" s="97"/>
      <c r="KBP1500" s="97"/>
      <c r="KBQ1500" s="97"/>
      <c r="KBR1500" s="97"/>
      <c r="KBS1500" s="97"/>
      <c r="KBT1500" s="97"/>
      <c r="KBU1500" s="97"/>
      <c r="KBV1500" s="97"/>
      <c r="KBW1500" s="97"/>
      <c r="KBX1500" s="97"/>
      <c r="KBY1500" s="97"/>
      <c r="KBZ1500" s="97"/>
      <c r="KCA1500" s="97"/>
      <c r="KCB1500" s="97"/>
      <c r="KCC1500" s="97"/>
      <c r="KCD1500" s="97"/>
      <c r="KCE1500" s="97"/>
      <c r="KCF1500" s="97"/>
      <c r="KCG1500" s="97"/>
      <c r="KCH1500" s="97"/>
      <c r="KCI1500" s="97"/>
      <c r="KCJ1500" s="97"/>
      <c r="KCK1500" s="97"/>
      <c r="KCL1500" s="97"/>
      <c r="KCM1500" s="97"/>
      <c r="KCN1500" s="97"/>
      <c r="KCO1500" s="97"/>
      <c r="KCP1500" s="97"/>
      <c r="KCQ1500" s="97"/>
      <c r="KCR1500" s="97"/>
      <c r="KCS1500" s="97"/>
      <c r="KCT1500" s="97"/>
      <c r="KCU1500" s="97"/>
      <c r="KCV1500" s="97"/>
      <c r="KCW1500" s="97"/>
      <c r="KCX1500" s="97"/>
      <c r="KCY1500" s="97"/>
      <c r="KCZ1500" s="97"/>
      <c r="KDA1500" s="97"/>
      <c r="KDB1500" s="97"/>
      <c r="KDC1500" s="97"/>
      <c r="KDD1500" s="97"/>
      <c r="KDE1500" s="97"/>
      <c r="KDF1500" s="97"/>
      <c r="KDG1500" s="97"/>
      <c r="KDH1500" s="97"/>
      <c r="KDI1500" s="97"/>
      <c r="KDJ1500" s="97"/>
      <c r="KDK1500" s="97"/>
      <c r="KDL1500" s="97"/>
      <c r="KDM1500" s="97"/>
      <c r="KDN1500" s="97"/>
      <c r="KDO1500" s="97"/>
      <c r="KDP1500" s="97"/>
      <c r="KDQ1500" s="97"/>
      <c r="KDR1500" s="97"/>
      <c r="KDS1500" s="97"/>
      <c r="KDT1500" s="97"/>
      <c r="KDU1500" s="97"/>
      <c r="KDV1500" s="97"/>
      <c r="KDW1500" s="97"/>
      <c r="KDX1500" s="97"/>
      <c r="KDY1500" s="97"/>
      <c r="KDZ1500" s="97"/>
      <c r="KEA1500" s="97"/>
      <c r="KEB1500" s="97"/>
      <c r="KEC1500" s="97"/>
      <c r="KED1500" s="97"/>
      <c r="KEE1500" s="97"/>
      <c r="KEF1500" s="97"/>
      <c r="KEG1500" s="97"/>
      <c r="KEH1500" s="97"/>
      <c r="KEI1500" s="97"/>
      <c r="KEJ1500" s="97"/>
      <c r="KEK1500" s="97"/>
      <c r="KEL1500" s="97"/>
      <c r="KEM1500" s="97"/>
      <c r="KEN1500" s="97"/>
      <c r="KEO1500" s="97"/>
      <c r="KEP1500" s="97"/>
      <c r="KEQ1500" s="97"/>
      <c r="KER1500" s="97"/>
      <c r="KES1500" s="97"/>
      <c r="KET1500" s="97"/>
      <c r="KEU1500" s="97"/>
      <c r="KEV1500" s="97"/>
      <c r="KEW1500" s="97"/>
      <c r="KEX1500" s="97"/>
      <c r="KEY1500" s="97"/>
      <c r="KEZ1500" s="97"/>
      <c r="KFA1500" s="97"/>
      <c r="KFB1500" s="97"/>
      <c r="KFC1500" s="97"/>
      <c r="KFD1500" s="97"/>
      <c r="KFE1500" s="97"/>
      <c r="KFF1500" s="97"/>
      <c r="KFG1500" s="97"/>
      <c r="KFH1500" s="97"/>
      <c r="KFI1500" s="97"/>
      <c r="KFJ1500" s="97"/>
      <c r="KFK1500" s="97"/>
      <c r="KFL1500" s="97"/>
      <c r="KFM1500" s="97"/>
      <c r="KFN1500" s="97"/>
      <c r="KFO1500" s="97"/>
      <c r="KFP1500" s="97"/>
      <c r="KFQ1500" s="97"/>
      <c r="KFR1500" s="97"/>
      <c r="KFS1500" s="97"/>
      <c r="KFT1500" s="97"/>
      <c r="KFU1500" s="97"/>
      <c r="KFV1500" s="97"/>
      <c r="KFW1500" s="97"/>
      <c r="KFX1500" s="97"/>
      <c r="KFY1500" s="97"/>
      <c r="KFZ1500" s="97"/>
      <c r="KGA1500" s="97"/>
      <c r="KGB1500" s="97"/>
      <c r="KGC1500" s="97"/>
      <c r="KGD1500" s="97"/>
      <c r="KGE1500" s="97"/>
      <c r="KGF1500" s="97"/>
      <c r="KGG1500" s="97"/>
      <c r="KGH1500" s="97"/>
      <c r="KGI1500" s="97"/>
      <c r="KGJ1500" s="97"/>
      <c r="KGK1500" s="97"/>
      <c r="KGL1500" s="97"/>
      <c r="KGM1500" s="97"/>
      <c r="KGN1500" s="97"/>
      <c r="KGO1500" s="97"/>
      <c r="KGP1500" s="97"/>
      <c r="KGQ1500" s="97"/>
      <c r="KGR1500" s="97"/>
      <c r="KGS1500" s="97"/>
      <c r="KGT1500" s="97"/>
      <c r="KGU1500" s="97"/>
      <c r="KGV1500" s="97"/>
      <c r="KGW1500" s="97"/>
      <c r="KGX1500" s="97"/>
      <c r="KGY1500" s="97"/>
      <c r="KGZ1500" s="97"/>
      <c r="KHA1500" s="97"/>
      <c r="KHB1500" s="97"/>
      <c r="KHC1500" s="97"/>
      <c r="KHD1500" s="97"/>
      <c r="KHE1500" s="97"/>
      <c r="KHF1500" s="97"/>
      <c r="KHG1500" s="97"/>
      <c r="KHH1500" s="97"/>
      <c r="KHI1500" s="97"/>
      <c r="KHJ1500" s="97"/>
      <c r="KHK1500" s="97"/>
      <c r="KHL1500" s="97"/>
      <c r="KHM1500" s="97"/>
      <c r="KHN1500" s="97"/>
      <c r="KHO1500" s="97"/>
      <c r="KHP1500" s="97"/>
      <c r="KHQ1500" s="97"/>
      <c r="KHR1500" s="97"/>
      <c r="KHS1500" s="97"/>
      <c r="KHT1500" s="97"/>
      <c r="KHU1500" s="97"/>
      <c r="KHV1500" s="97"/>
      <c r="KHW1500" s="97"/>
      <c r="KHX1500" s="97"/>
      <c r="KHY1500" s="97"/>
      <c r="KHZ1500" s="97"/>
      <c r="KIA1500" s="97"/>
      <c r="KIB1500" s="97"/>
      <c r="KIC1500" s="97"/>
      <c r="KID1500" s="97"/>
      <c r="KIE1500" s="97"/>
      <c r="KIF1500" s="97"/>
      <c r="KIG1500" s="97"/>
      <c r="KIH1500" s="97"/>
      <c r="KII1500" s="97"/>
      <c r="KIJ1500" s="97"/>
      <c r="KIK1500" s="97"/>
      <c r="KIL1500" s="97"/>
      <c r="KIM1500" s="97"/>
      <c r="KIN1500" s="97"/>
      <c r="KIO1500" s="97"/>
      <c r="KIP1500" s="97"/>
      <c r="KIQ1500" s="97"/>
      <c r="KIR1500" s="97"/>
      <c r="KIS1500" s="97"/>
      <c r="KIT1500" s="97"/>
      <c r="KIU1500" s="97"/>
      <c r="KIV1500" s="97"/>
      <c r="KIW1500" s="97"/>
      <c r="KIX1500" s="97"/>
      <c r="KIY1500" s="97"/>
      <c r="KIZ1500" s="97"/>
      <c r="KJA1500" s="97"/>
      <c r="KJB1500" s="97"/>
      <c r="KJC1500" s="97"/>
      <c r="KJD1500" s="97"/>
      <c r="KJE1500" s="97"/>
      <c r="KJF1500" s="97"/>
      <c r="KJG1500" s="97"/>
      <c r="KJH1500" s="97"/>
      <c r="KJI1500" s="97"/>
      <c r="KJJ1500" s="97"/>
      <c r="KJK1500" s="97"/>
      <c r="KJL1500" s="97"/>
      <c r="KJM1500" s="97"/>
      <c r="KJN1500" s="97"/>
      <c r="KJO1500" s="97"/>
      <c r="KJP1500" s="97"/>
      <c r="KJQ1500" s="97"/>
      <c r="KJR1500" s="97"/>
      <c r="KJS1500" s="97"/>
      <c r="KJT1500" s="97"/>
      <c r="KJU1500" s="97"/>
      <c r="KJV1500" s="97"/>
      <c r="KJW1500" s="97"/>
      <c r="KJX1500" s="97"/>
      <c r="KJY1500" s="97"/>
      <c r="KJZ1500" s="97"/>
      <c r="KKA1500" s="97"/>
      <c r="KKB1500" s="97"/>
      <c r="KKC1500" s="97"/>
      <c r="KKD1500" s="97"/>
      <c r="KKE1500" s="97"/>
      <c r="KKF1500" s="97"/>
      <c r="KKG1500" s="97"/>
      <c r="KKH1500" s="97"/>
      <c r="KKI1500" s="97"/>
      <c r="KKJ1500" s="97"/>
      <c r="KKK1500" s="97"/>
      <c r="KKL1500" s="97"/>
      <c r="KKM1500" s="97"/>
      <c r="KKN1500" s="97"/>
      <c r="KKO1500" s="97"/>
      <c r="KKP1500" s="97"/>
      <c r="KKQ1500" s="97"/>
      <c r="KKR1500" s="97"/>
      <c r="KKS1500" s="97"/>
      <c r="KKT1500" s="97"/>
      <c r="KKU1500" s="97"/>
      <c r="KKV1500" s="97"/>
      <c r="KKW1500" s="97"/>
      <c r="KKX1500" s="97"/>
      <c r="KKY1500" s="97"/>
      <c r="KKZ1500" s="97"/>
      <c r="KLA1500" s="97"/>
      <c r="KLB1500" s="97"/>
      <c r="KLC1500" s="97"/>
      <c r="KLD1500" s="97"/>
      <c r="KLE1500" s="97"/>
      <c r="KLF1500" s="97"/>
      <c r="KLG1500" s="97"/>
      <c r="KLH1500" s="97"/>
      <c r="KLI1500" s="97"/>
      <c r="KLJ1500" s="97"/>
      <c r="KLK1500" s="97"/>
      <c r="KLL1500" s="97"/>
      <c r="KLM1500" s="97"/>
      <c r="KLN1500" s="97"/>
      <c r="KLO1500" s="97"/>
      <c r="KLP1500" s="97"/>
      <c r="KLQ1500" s="97"/>
      <c r="KLR1500" s="97"/>
      <c r="KLS1500" s="97"/>
      <c r="KLT1500" s="97"/>
      <c r="KLU1500" s="97"/>
      <c r="KLV1500" s="97"/>
      <c r="KLW1500" s="97"/>
      <c r="KLX1500" s="97"/>
      <c r="KLY1500" s="97"/>
      <c r="KLZ1500" s="97"/>
      <c r="KMA1500" s="97"/>
      <c r="KMB1500" s="97"/>
      <c r="KMC1500" s="97"/>
      <c r="KMD1500" s="97"/>
      <c r="KME1500" s="97"/>
      <c r="KMF1500" s="97"/>
      <c r="KMG1500" s="97"/>
      <c r="KMH1500" s="97"/>
      <c r="KMI1500" s="97"/>
      <c r="KMJ1500" s="97"/>
      <c r="KMK1500" s="97"/>
      <c r="KML1500" s="97"/>
      <c r="KMM1500" s="97"/>
      <c r="KMN1500" s="97"/>
      <c r="KMO1500" s="97"/>
      <c r="KMP1500" s="97"/>
      <c r="KMQ1500" s="97"/>
      <c r="KMR1500" s="97"/>
      <c r="KMS1500" s="97"/>
      <c r="KMT1500" s="97"/>
      <c r="KMU1500" s="97"/>
      <c r="KMV1500" s="97"/>
      <c r="KMW1500" s="97"/>
      <c r="KMX1500" s="97"/>
      <c r="KMY1500" s="97"/>
      <c r="KMZ1500" s="97"/>
      <c r="KNA1500" s="97"/>
      <c r="KNB1500" s="97"/>
      <c r="KNC1500" s="97"/>
      <c r="KND1500" s="97"/>
      <c r="KNE1500" s="97"/>
      <c r="KNF1500" s="97"/>
      <c r="KNG1500" s="97"/>
      <c r="KNH1500" s="97"/>
      <c r="KNI1500" s="97"/>
      <c r="KNJ1500" s="97"/>
      <c r="KNK1500" s="97"/>
      <c r="KNL1500" s="97"/>
      <c r="KNM1500" s="97"/>
      <c r="KNN1500" s="97"/>
      <c r="KNO1500" s="97"/>
      <c r="KNP1500" s="97"/>
      <c r="KNQ1500" s="97"/>
      <c r="KNR1500" s="97"/>
      <c r="KNS1500" s="97"/>
      <c r="KNT1500" s="97"/>
      <c r="KNU1500" s="97"/>
      <c r="KNV1500" s="97"/>
      <c r="KNW1500" s="97"/>
      <c r="KNX1500" s="97"/>
      <c r="KNY1500" s="97"/>
      <c r="KNZ1500" s="97"/>
      <c r="KOA1500" s="97"/>
      <c r="KOB1500" s="97"/>
      <c r="KOC1500" s="97"/>
      <c r="KOD1500" s="97"/>
      <c r="KOE1500" s="97"/>
      <c r="KOF1500" s="97"/>
      <c r="KOG1500" s="97"/>
      <c r="KOH1500" s="97"/>
      <c r="KOI1500" s="97"/>
      <c r="KOJ1500" s="97"/>
      <c r="KOK1500" s="97"/>
      <c r="KOL1500" s="97"/>
      <c r="KOM1500" s="97"/>
      <c r="KON1500" s="97"/>
      <c r="KOO1500" s="97"/>
      <c r="KOP1500" s="97"/>
      <c r="KOQ1500" s="97"/>
      <c r="KOR1500" s="97"/>
      <c r="KOS1500" s="97"/>
      <c r="KOT1500" s="97"/>
      <c r="KOU1500" s="97"/>
      <c r="KOV1500" s="97"/>
      <c r="KOW1500" s="97"/>
      <c r="KOX1500" s="97"/>
      <c r="KOY1500" s="97"/>
      <c r="KOZ1500" s="97"/>
      <c r="KPA1500" s="97"/>
      <c r="KPB1500" s="97"/>
      <c r="KPC1500" s="97"/>
      <c r="KPD1500" s="97"/>
      <c r="KPE1500" s="97"/>
      <c r="KPF1500" s="97"/>
      <c r="KPG1500" s="97"/>
      <c r="KPH1500" s="97"/>
      <c r="KPI1500" s="97"/>
      <c r="KPJ1500" s="97"/>
      <c r="KPK1500" s="97"/>
      <c r="KPL1500" s="97"/>
      <c r="KPM1500" s="97"/>
      <c r="KPN1500" s="97"/>
      <c r="KPO1500" s="97"/>
      <c r="KPP1500" s="97"/>
      <c r="KPQ1500" s="97"/>
      <c r="KPR1500" s="97"/>
      <c r="KPS1500" s="97"/>
      <c r="KPT1500" s="97"/>
      <c r="KPU1500" s="97"/>
      <c r="KPV1500" s="97"/>
      <c r="KPW1500" s="97"/>
      <c r="KPX1500" s="97"/>
      <c r="KPY1500" s="97"/>
      <c r="KPZ1500" s="97"/>
      <c r="KQA1500" s="97"/>
      <c r="KQB1500" s="97"/>
      <c r="KQC1500" s="97"/>
      <c r="KQD1500" s="97"/>
      <c r="KQE1500" s="97"/>
      <c r="KQF1500" s="97"/>
      <c r="KQG1500" s="97"/>
      <c r="KQH1500" s="97"/>
      <c r="KQI1500" s="97"/>
      <c r="KQJ1500" s="97"/>
      <c r="KQK1500" s="97"/>
      <c r="KQL1500" s="97"/>
      <c r="KQM1500" s="97"/>
      <c r="KQN1500" s="97"/>
      <c r="KQO1500" s="97"/>
      <c r="KQP1500" s="97"/>
      <c r="KQQ1500" s="97"/>
      <c r="KQR1500" s="97"/>
      <c r="KQS1500" s="97"/>
      <c r="KQT1500" s="97"/>
      <c r="KQU1500" s="97"/>
      <c r="KQV1500" s="97"/>
      <c r="KQW1500" s="97"/>
      <c r="KQX1500" s="97"/>
      <c r="KQY1500" s="97"/>
      <c r="KQZ1500" s="97"/>
      <c r="KRA1500" s="97"/>
      <c r="KRB1500" s="97"/>
      <c r="KRC1500" s="97"/>
      <c r="KRD1500" s="97"/>
      <c r="KRE1500" s="97"/>
      <c r="KRF1500" s="97"/>
      <c r="KRG1500" s="97"/>
      <c r="KRH1500" s="97"/>
      <c r="KRI1500" s="97"/>
      <c r="KRJ1500" s="97"/>
      <c r="KRK1500" s="97"/>
      <c r="KRL1500" s="97"/>
      <c r="KRM1500" s="97"/>
      <c r="KRN1500" s="97"/>
      <c r="KRO1500" s="97"/>
      <c r="KRP1500" s="97"/>
      <c r="KRQ1500" s="97"/>
      <c r="KRR1500" s="97"/>
      <c r="KRS1500" s="97"/>
      <c r="KRT1500" s="97"/>
      <c r="KRU1500" s="97"/>
      <c r="KRV1500" s="97"/>
      <c r="KRW1500" s="97"/>
      <c r="KRX1500" s="97"/>
      <c r="KRY1500" s="97"/>
      <c r="KRZ1500" s="97"/>
      <c r="KSA1500" s="97"/>
      <c r="KSB1500" s="97"/>
      <c r="KSC1500" s="97"/>
      <c r="KSD1500" s="97"/>
      <c r="KSE1500" s="97"/>
      <c r="KSF1500" s="97"/>
      <c r="KSG1500" s="97"/>
      <c r="KSH1500" s="97"/>
      <c r="KSI1500" s="97"/>
      <c r="KSJ1500" s="97"/>
      <c r="KSK1500" s="97"/>
      <c r="KSL1500" s="97"/>
      <c r="KSM1500" s="97"/>
      <c r="KSN1500" s="97"/>
      <c r="KSO1500" s="97"/>
      <c r="KSP1500" s="97"/>
      <c r="KSQ1500" s="97"/>
      <c r="KSR1500" s="97"/>
      <c r="KSS1500" s="97"/>
      <c r="KST1500" s="97"/>
      <c r="KSU1500" s="97"/>
      <c r="KSV1500" s="97"/>
      <c r="KSW1500" s="97"/>
      <c r="KSX1500" s="97"/>
      <c r="KSY1500" s="97"/>
      <c r="KSZ1500" s="97"/>
      <c r="KTA1500" s="97"/>
      <c r="KTB1500" s="97"/>
      <c r="KTC1500" s="97"/>
      <c r="KTD1500" s="97"/>
      <c r="KTE1500" s="97"/>
      <c r="KTF1500" s="97"/>
      <c r="KTG1500" s="97"/>
      <c r="KTH1500" s="97"/>
      <c r="KTI1500" s="97"/>
      <c r="KTJ1500" s="97"/>
      <c r="KTK1500" s="97"/>
      <c r="KTL1500" s="97"/>
      <c r="KTM1500" s="97"/>
      <c r="KTN1500" s="97"/>
      <c r="KTO1500" s="97"/>
      <c r="KTP1500" s="97"/>
      <c r="KTQ1500" s="97"/>
      <c r="KTR1500" s="97"/>
      <c r="KTS1500" s="97"/>
      <c r="KTT1500" s="97"/>
      <c r="KTU1500" s="97"/>
      <c r="KTV1500" s="97"/>
      <c r="KTW1500" s="97"/>
      <c r="KTX1500" s="97"/>
      <c r="KTY1500" s="97"/>
      <c r="KTZ1500" s="97"/>
      <c r="KUA1500" s="97"/>
      <c r="KUB1500" s="97"/>
      <c r="KUC1500" s="97"/>
      <c r="KUD1500" s="97"/>
      <c r="KUE1500" s="97"/>
      <c r="KUF1500" s="97"/>
      <c r="KUG1500" s="97"/>
      <c r="KUH1500" s="97"/>
      <c r="KUI1500" s="97"/>
      <c r="KUJ1500" s="97"/>
      <c r="KUK1500" s="97"/>
      <c r="KUL1500" s="97"/>
      <c r="KUM1500" s="97"/>
      <c r="KUN1500" s="97"/>
      <c r="KUO1500" s="97"/>
      <c r="KUP1500" s="97"/>
      <c r="KUQ1500" s="97"/>
      <c r="KUR1500" s="97"/>
      <c r="KUS1500" s="97"/>
      <c r="KUT1500" s="97"/>
      <c r="KUU1500" s="97"/>
      <c r="KUV1500" s="97"/>
      <c r="KUW1500" s="97"/>
      <c r="KUX1500" s="97"/>
      <c r="KUY1500" s="97"/>
      <c r="KUZ1500" s="97"/>
      <c r="KVA1500" s="97"/>
      <c r="KVB1500" s="97"/>
      <c r="KVC1500" s="97"/>
      <c r="KVD1500" s="97"/>
      <c r="KVE1500" s="97"/>
      <c r="KVF1500" s="97"/>
      <c r="KVG1500" s="97"/>
      <c r="KVH1500" s="97"/>
      <c r="KVI1500" s="97"/>
      <c r="KVJ1500" s="97"/>
      <c r="KVK1500" s="97"/>
      <c r="KVL1500" s="97"/>
      <c r="KVM1500" s="97"/>
      <c r="KVN1500" s="97"/>
      <c r="KVO1500" s="97"/>
      <c r="KVP1500" s="97"/>
      <c r="KVQ1500" s="97"/>
      <c r="KVR1500" s="97"/>
      <c r="KVS1500" s="97"/>
      <c r="KVT1500" s="97"/>
      <c r="KVU1500" s="97"/>
      <c r="KVV1500" s="97"/>
      <c r="KVW1500" s="97"/>
      <c r="KVX1500" s="97"/>
      <c r="KVY1500" s="97"/>
      <c r="KVZ1500" s="97"/>
      <c r="KWA1500" s="97"/>
      <c r="KWB1500" s="97"/>
      <c r="KWC1500" s="97"/>
      <c r="KWD1500" s="97"/>
      <c r="KWE1500" s="97"/>
      <c r="KWF1500" s="97"/>
      <c r="KWG1500" s="97"/>
      <c r="KWH1500" s="97"/>
      <c r="KWI1500" s="97"/>
      <c r="KWJ1500" s="97"/>
      <c r="KWK1500" s="97"/>
      <c r="KWL1500" s="97"/>
      <c r="KWM1500" s="97"/>
      <c r="KWN1500" s="97"/>
      <c r="KWO1500" s="97"/>
      <c r="KWP1500" s="97"/>
      <c r="KWQ1500" s="97"/>
      <c r="KWR1500" s="97"/>
      <c r="KWS1500" s="97"/>
      <c r="KWT1500" s="97"/>
      <c r="KWU1500" s="97"/>
      <c r="KWV1500" s="97"/>
      <c r="KWW1500" s="97"/>
      <c r="KWX1500" s="97"/>
      <c r="KWY1500" s="97"/>
      <c r="KWZ1500" s="97"/>
      <c r="KXA1500" s="97"/>
      <c r="KXB1500" s="97"/>
      <c r="KXC1500" s="97"/>
      <c r="KXD1500" s="97"/>
      <c r="KXE1500" s="97"/>
      <c r="KXF1500" s="97"/>
      <c r="KXG1500" s="97"/>
      <c r="KXH1500" s="97"/>
      <c r="KXI1500" s="97"/>
      <c r="KXJ1500" s="97"/>
      <c r="KXK1500" s="97"/>
      <c r="KXL1500" s="97"/>
      <c r="KXM1500" s="97"/>
      <c r="KXN1500" s="97"/>
      <c r="KXO1500" s="97"/>
      <c r="KXP1500" s="97"/>
      <c r="KXQ1500" s="97"/>
      <c r="KXR1500" s="97"/>
      <c r="KXS1500" s="97"/>
      <c r="KXT1500" s="97"/>
      <c r="KXU1500" s="97"/>
      <c r="KXV1500" s="97"/>
      <c r="KXW1500" s="97"/>
      <c r="KXX1500" s="97"/>
      <c r="KXY1500" s="97"/>
      <c r="KXZ1500" s="97"/>
      <c r="KYA1500" s="97"/>
      <c r="KYB1500" s="97"/>
      <c r="KYC1500" s="97"/>
      <c r="KYD1500" s="97"/>
      <c r="KYE1500" s="97"/>
      <c r="KYF1500" s="97"/>
      <c r="KYG1500" s="97"/>
      <c r="KYH1500" s="97"/>
      <c r="KYI1500" s="97"/>
      <c r="KYJ1500" s="97"/>
      <c r="KYK1500" s="97"/>
      <c r="KYL1500" s="97"/>
      <c r="KYM1500" s="97"/>
      <c r="KYN1500" s="97"/>
      <c r="KYO1500" s="97"/>
      <c r="KYP1500" s="97"/>
      <c r="KYQ1500" s="97"/>
      <c r="KYR1500" s="97"/>
      <c r="KYS1500" s="97"/>
      <c r="KYT1500" s="97"/>
      <c r="KYU1500" s="97"/>
      <c r="KYV1500" s="97"/>
      <c r="KYW1500" s="97"/>
      <c r="KYX1500" s="97"/>
      <c r="KYY1500" s="97"/>
      <c r="KYZ1500" s="97"/>
      <c r="KZA1500" s="97"/>
      <c r="KZB1500" s="97"/>
      <c r="KZC1500" s="97"/>
      <c r="KZD1500" s="97"/>
      <c r="KZE1500" s="97"/>
      <c r="KZF1500" s="97"/>
      <c r="KZG1500" s="97"/>
      <c r="KZH1500" s="97"/>
      <c r="KZI1500" s="97"/>
      <c r="KZJ1500" s="97"/>
      <c r="KZK1500" s="97"/>
      <c r="KZL1500" s="97"/>
      <c r="KZM1500" s="97"/>
      <c r="KZN1500" s="97"/>
      <c r="KZO1500" s="97"/>
      <c r="KZP1500" s="97"/>
      <c r="KZQ1500" s="97"/>
      <c r="KZR1500" s="97"/>
      <c r="KZS1500" s="97"/>
      <c r="KZT1500" s="97"/>
      <c r="KZU1500" s="97"/>
      <c r="KZV1500" s="97"/>
      <c r="KZW1500" s="97"/>
      <c r="KZX1500" s="97"/>
      <c r="KZY1500" s="97"/>
      <c r="KZZ1500" s="97"/>
      <c r="LAA1500" s="97"/>
      <c r="LAB1500" s="97"/>
      <c r="LAC1500" s="97"/>
      <c r="LAD1500" s="97"/>
      <c r="LAE1500" s="97"/>
      <c r="LAF1500" s="97"/>
      <c r="LAG1500" s="97"/>
      <c r="LAH1500" s="97"/>
      <c r="LAI1500" s="97"/>
      <c r="LAJ1500" s="97"/>
      <c r="LAK1500" s="97"/>
      <c r="LAL1500" s="97"/>
      <c r="LAM1500" s="97"/>
      <c r="LAN1500" s="97"/>
      <c r="LAO1500" s="97"/>
      <c r="LAP1500" s="97"/>
      <c r="LAQ1500" s="97"/>
      <c r="LAR1500" s="97"/>
      <c r="LAS1500" s="97"/>
      <c r="LAT1500" s="97"/>
      <c r="LAU1500" s="97"/>
      <c r="LAV1500" s="97"/>
      <c r="LAW1500" s="97"/>
      <c r="LAX1500" s="97"/>
      <c r="LAY1500" s="97"/>
      <c r="LAZ1500" s="97"/>
      <c r="LBA1500" s="97"/>
      <c r="LBB1500" s="97"/>
      <c r="LBC1500" s="97"/>
      <c r="LBD1500" s="97"/>
      <c r="LBE1500" s="97"/>
      <c r="LBF1500" s="97"/>
      <c r="LBG1500" s="97"/>
      <c r="LBH1500" s="97"/>
      <c r="LBI1500" s="97"/>
      <c r="LBJ1500" s="97"/>
      <c r="LBK1500" s="97"/>
      <c r="LBL1500" s="97"/>
      <c r="LBM1500" s="97"/>
      <c r="LBN1500" s="97"/>
      <c r="LBO1500" s="97"/>
      <c r="LBP1500" s="97"/>
      <c r="LBQ1500" s="97"/>
      <c r="LBR1500" s="97"/>
      <c r="LBS1500" s="97"/>
      <c r="LBT1500" s="97"/>
      <c r="LBU1500" s="97"/>
      <c r="LBV1500" s="97"/>
      <c r="LBW1500" s="97"/>
      <c r="LBX1500" s="97"/>
      <c r="LBY1500" s="97"/>
      <c r="LBZ1500" s="97"/>
      <c r="LCA1500" s="97"/>
      <c r="LCB1500" s="97"/>
      <c r="LCC1500" s="97"/>
      <c r="LCD1500" s="97"/>
      <c r="LCE1500" s="97"/>
      <c r="LCF1500" s="97"/>
      <c r="LCG1500" s="97"/>
      <c r="LCH1500" s="97"/>
      <c r="LCI1500" s="97"/>
      <c r="LCJ1500" s="97"/>
      <c r="LCK1500" s="97"/>
      <c r="LCL1500" s="97"/>
      <c r="LCM1500" s="97"/>
      <c r="LCN1500" s="97"/>
      <c r="LCO1500" s="97"/>
      <c r="LCP1500" s="97"/>
      <c r="LCQ1500" s="97"/>
      <c r="LCR1500" s="97"/>
      <c r="LCS1500" s="97"/>
      <c r="LCT1500" s="97"/>
      <c r="LCU1500" s="97"/>
      <c r="LCV1500" s="97"/>
      <c r="LCW1500" s="97"/>
      <c r="LCX1500" s="97"/>
      <c r="LCY1500" s="97"/>
      <c r="LCZ1500" s="97"/>
      <c r="LDA1500" s="97"/>
      <c r="LDB1500" s="97"/>
      <c r="LDC1500" s="97"/>
      <c r="LDD1500" s="97"/>
      <c r="LDE1500" s="97"/>
      <c r="LDF1500" s="97"/>
      <c r="LDG1500" s="97"/>
      <c r="LDH1500" s="97"/>
      <c r="LDI1500" s="97"/>
      <c r="LDJ1500" s="97"/>
      <c r="LDK1500" s="97"/>
      <c r="LDL1500" s="97"/>
      <c r="LDM1500" s="97"/>
      <c r="LDN1500" s="97"/>
      <c r="LDO1500" s="97"/>
      <c r="LDP1500" s="97"/>
      <c r="LDQ1500" s="97"/>
      <c r="LDR1500" s="97"/>
      <c r="LDS1500" s="97"/>
      <c r="LDT1500" s="97"/>
      <c r="LDU1500" s="97"/>
      <c r="LDV1500" s="97"/>
      <c r="LDW1500" s="97"/>
      <c r="LDX1500" s="97"/>
      <c r="LDY1500" s="97"/>
      <c r="LDZ1500" s="97"/>
      <c r="LEA1500" s="97"/>
      <c r="LEB1500" s="97"/>
      <c r="LEC1500" s="97"/>
      <c r="LED1500" s="97"/>
      <c r="LEE1500" s="97"/>
      <c r="LEF1500" s="97"/>
      <c r="LEG1500" s="97"/>
      <c r="LEH1500" s="97"/>
      <c r="LEI1500" s="97"/>
      <c r="LEJ1500" s="97"/>
      <c r="LEK1500" s="97"/>
      <c r="LEL1500" s="97"/>
      <c r="LEM1500" s="97"/>
      <c r="LEN1500" s="97"/>
      <c r="LEO1500" s="97"/>
      <c r="LEP1500" s="97"/>
      <c r="LEQ1500" s="97"/>
      <c r="LER1500" s="97"/>
      <c r="LES1500" s="97"/>
      <c r="LET1500" s="97"/>
      <c r="LEU1500" s="97"/>
      <c r="LEV1500" s="97"/>
      <c r="LEW1500" s="97"/>
      <c r="LEX1500" s="97"/>
      <c r="LEY1500" s="97"/>
      <c r="LEZ1500" s="97"/>
      <c r="LFA1500" s="97"/>
      <c r="LFB1500" s="97"/>
      <c r="LFC1500" s="97"/>
      <c r="LFD1500" s="97"/>
      <c r="LFE1500" s="97"/>
      <c r="LFF1500" s="97"/>
      <c r="LFG1500" s="97"/>
      <c r="LFH1500" s="97"/>
      <c r="LFI1500" s="97"/>
      <c r="LFJ1500" s="97"/>
      <c r="LFK1500" s="97"/>
      <c r="LFL1500" s="97"/>
      <c r="LFM1500" s="97"/>
      <c r="LFN1500" s="97"/>
      <c r="LFO1500" s="97"/>
      <c r="LFP1500" s="97"/>
      <c r="LFQ1500" s="97"/>
      <c r="LFR1500" s="97"/>
      <c r="LFS1500" s="97"/>
      <c r="LFT1500" s="97"/>
      <c r="LFU1500" s="97"/>
      <c r="LFV1500" s="97"/>
      <c r="LFW1500" s="97"/>
      <c r="LFX1500" s="97"/>
      <c r="LFY1500" s="97"/>
      <c r="LFZ1500" s="97"/>
      <c r="LGA1500" s="97"/>
      <c r="LGB1500" s="97"/>
      <c r="LGC1500" s="97"/>
      <c r="LGD1500" s="97"/>
      <c r="LGE1500" s="97"/>
      <c r="LGF1500" s="97"/>
      <c r="LGG1500" s="97"/>
      <c r="LGH1500" s="97"/>
      <c r="LGI1500" s="97"/>
      <c r="LGJ1500" s="97"/>
      <c r="LGK1500" s="97"/>
      <c r="LGL1500" s="97"/>
      <c r="LGM1500" s="97"/>
      <c r="LGN1500" s="97"/>
      <c r="LGO1500" s="97"/>
      <c r="LGP1500" s="97"/>
      <c r="LGQ1500" s="97"/>
      <c r="LGR1500" s="97"/>
      <c r="LGS1500" s="97"/>
      <c r="LGT1500" s="97"/>
      <c r="LGU1500" s="97"/>
      <c r="LGV1500" s="97"/>
      <c r="LGW1500" s="97"/>
      <c r="LGX1500" s="97"/>
      <c r="LGY1500" s="97"/>
      <c r="LGZ1500" s="97"/>
      <c r="LHA1500" s="97"/>
      <c r="LHB1500" s="97"/>
      <c r="LHC1500" s="97"/>
      <c r="LHD1500" s="97"/>
      <c r="LHE1500" s="97"/>
      <c r="LHF1500" s="97"/>
      <c r="LHG1500" s="97"/>
      <c r="LHH1500" s="97"/>
      <c r="LHI1500" s="97"/>
      <c r="LHJ1500" s="97"/>
      <c r="LHK1500" s="97"/>
      <c r="LHL1500" s="97"/>
      <c r="LHM1500" s="97"/>
      <c r="LHN1500" s="97"/>
      <c r="LHO1500" s="97"/>
      <c r="LHP1500" s="97"/>
      <c r="LHQ1500" s="97"/>
      <c r="LHR1500" s="97"/>
      <c r="LHS1500" s="97"/>
      <c r="LHT1500" s="97"/>
      <c r="LHU1500" s="97"/>
      <c r="LHV1500" s="97"/>
      <c r="LHW1500" s="97"/>
      <c r="LHX1500" s="97"/>
      <c r="LHY1500" s="97"/>
      <c r="LHZ1500" s="97"/>
      <c r="LIA1500" s="97"/>
      <c r="LIB1500" s="97"/>
      <c r="LIC1500" s="97"/>
      <c r="LID1500" s="97"/>
      <c r="LIE1500" s="97"/>
      <c r="LIF1500" s="97"/>
      <c r="LIG1500" s="97"/>
      <c r="LIH1500" s="97"/>
      <c r="LII1500" s="97"/>
      <c r="LIJ1500" s="97"/>
      <c r="LIK1500" s="97"/>
      <c r="LIL1500" s="97"/>
      <c r="LIM1500" s="97"/>
      <c r="LIN1500" s="97"/>
      <c r="LIO1500" s="97"/>
      <c r="LIP1500" s="97"/>
      <c r="LIQ1500" s="97"/>
      <c r="LIR1500" s="97"/>
      <c r="LIS1500" s="97"/>
      <c r="LIT1500" s="97"/>
      <c r="LIU1500" s="97"/>
      <c r="LIV1500" s="97"/>
      <c r="LIW1500" s="97"/>
      <c r="LIX1500" s="97"/>
      <c r="LIY1500" s="97"/>
      <c r="LIZ1500" s="97"/>
      <c r="LJA1500" s="97"/>
      <c r="LJB1500" s="97"/>
      <c r="LJC1500" s="97"/>
      <c r="LJD1500" s="97"/>
      <c r="LJE1500" s="97"/>
      <c r="LJF1500" s="97"/>
      <c r="LJG1500" s="97"/>
      <c r="LJH1500" s="97"/>
      <c r="LJI1500" s="97"/>
      <c r="LJJ1500" s="97"/>
      <c r="LJK1500" s="97"/>
      <c r="LJL1500" s="97"/>
      <c r="LJM1500" s="97"/>
      <c r="LJN1500" s="97"/>
      <c r="LJO1500" s="97"/>
      <c r="LJP1500" s="97"/>
      <c r="LJQ1500" s="97"/>
      <c r="LJR1500" s="97"/>
      <c r="LJS1500" s="97"/>
      <c r="LJT1500" s="97"/>
      <c r="LJU1500" s="97"/>
      <c r="LJV1500" s="97"/>
      <c r="LJW1500" s="97"/>
      <c r="LJX1500" s="97"/>
      <c r="LJY1500" s="97"/>
      <c r="LJZ1500" s="97"/>
      <c r="LKA1500" s="97"/>
      <c r="LKB1500" s="97"/>
      <c r="LKC1500" s="97"/>
      <c r="LKD1500" s="97"/>
      <c r="LKE1500" s="97"/>
      <c r="LKF1500" s="97"/>
      <c r="LKG1500" s="97"/>
      <c r="LKH1500" s="97"/>
      <c r="LKI1500" s="97"/>
      <c r="LKJ1500" s="97"/>
      <c r="LKK1500" s="97"/>
      <c r="LKL1500" s="97"/>
      <c r="LKM1500" s="97"/>
      <c r="LKN1500" s="97"/>
      <c r="LKO1500" s="97"/>
      <c r="LKP1500" s="97"/>
      <c r="LKQ1500" s="97"/>
      <c r="LKR1500" s="97"/>
      <c r="LKS1500" s="97"/>
      <c r="LKT1500" s="97"/>
      <c r="LKU1500" s="97"/>
      <c r="LKV1500" s="97"/>
      <c r="LKW1500" s="97"/>
      <c r="LKX1500" s="97"/>
      <c r="LKY1500" s="97"/>
      <c r="LKZ1500" s="97"/>
      <c r="LLA1500" s="97"/>
      <c r="LLB1500" s="97"/>
      <c r="LLC1500" s="97"/>
      <c r="LLD1500" s="97"/>
      <c r="LLE1500" s="97"/>
      <c r="LLF1500" s="97"/>
      <c r="LLG1500" s="97"/>
      <c r="LLH1500" s="97"/>
      <c r="LLI1500" s="97"/>
      <c r="LLJ1500" s="97"/>
      <c r="LLK1500" s="97"/>
      <c r="LLL1500" s="97"/>
      <c r="LLM1500" s="97"/>
      <c r="LLN1500" s="97"/>
      <c r="LLO1500" s="97"/>
      <c r="LLP1500" s="97"/>
      <c r="LLQ1500" s="97"/>
      <c r="LLR1500" s="97"/>
      <c r="LLS1500" s="97"/>
      <c r="LLT1500" s="97"/>
      <c r="LLU1500" s="97"/>
      <c r="LLV1500" s="97"/>
      <c r="LLW1500" s="97"/>
      <c r="LLX1500" s="97"/>
      <c r="LLY1500" s="97"/>
      <c r="LLZ1500" s="97"/>
      <c r="LMA1500" s="97"/>
      <c r="LMB1500" s="97"/>
      <c r="LMC1500" s="97"/>
      <c r="LMD1500" s="97"/>
      <c r="LME1500" s="97"/>
      <c r="LMF1500" s="97"/>
      <c r="LMG1500" s="97"/>
      <c r="LMH1500" s="97"/>
      <c r="LMI1500" s="97"/>
      <c r="LMJ1500" s="97"/>
      <c r="LMK1500" s="97"/>
      <c r="LML1500" s="97"/>
      <c r="LMM1500" s="97"/>
      <c r="LMN1500" s="97"/>
      <c r="LMO1500" s="97"/>
      <c r="LMP1500" s="97"/>
      <c r="LMQ1500" s="97"/>
      <c r="LMR1500" s="97"/>
      <c r="LMS1500" s="97"/>
      <c r="LMT1500" s="97"/>
      <c r="LMU1500" s="97"/>
      <c r="LMV1500" s="97"/>
      <c r="LMW1500" s="97"/>
      <c r="LMX1500" s="97"/>
      <c r="LMY1500" s="97"/>
      <c r="LMZ1500" s="97"/>
      <c r="LNA1500" s="97"/>
      <c r="LNB1500" s="97"/>
      <c r="LNC1500" s="97"/>
      <c r="LND1500" s="97"/>
      <c r="LNE1500" s="97"/>
      <c r="LNF1500" s="97"/>
      <c r="LNG1500" s="97"/>
      <c r="LNH1500" s="97"/>
      <c r="LNI1500" s="97"/>
      <c r="LNJ1500" s="97"/>
      <c r="LNK1500" s="97"/>
      <c r="LNL1500" s="97"/>
      <c r="LNM1500" s="97"/>
      <c r="LNN1500" s="97"/>
      <c r="LNO1500" s="97"/>
      <c r="LNP1500" s="97"/>
      <c r="LNQ1500" s="97"/>
      <c r="LNR1500" s="97"/>
      <c r="LNS1500" s="97"/>
      <c r="LNT1500" s="97"/>
      <c r="LNU1500" s="97"/>
      <c r="LNV1500" s="97"/>
      <c r="LNW1500" s="97"/>
      <c r="LNX1500" s="97"/>
      <c r="LNY1500" s="97"/>
      <c r="LNZ1500" s="97"/>
      <c r="LOA1500" s="97"/>
      <c r="LOB1500" s="97"/>
      <c r="LOC1500" s="97"/>
      <c r="LOD1500" s="97"/>
      <c r="LOE1500" s="97"/>
      <c r="LOF1500" s="97"/>
      <c r="LOG1500" s="97"/>
      <c r="LOH1500" s="97"/>
      <c r="LOI1500" s="97"/>
      <c r="LOJ1500" s="97"/>
      <c r="LOK1500" s="97"/>
      <c r="LOL1500" s="97"/>
      <c r="LOM1500" s="97"/>
      <c r="LON1500" s="97"/>
      <c r="LOO1500" s="97"/>
      <c r="LOP1500" s="97"/>
      <c r="LOQ1500" s="97"/>
      <c r="LOR1500" s="97"/>
      <c r="LOS1500" s="97"/>
      <c r="LOT1500" s="97"/>
      <c r="LOU1500" s="97"/>
      <c r="LOV1500" s="97"/>
      <c r="LOW1500" s="97"/>
      <c r="LOX1500" s="97"/>
      <c r="LOY1500" s="97"/>
      <c r="LOZ1500" s="97"/>
      <c r="LPA1500" s="97"/>
      <c r="LPB1500" s="97"/>
      <c r="LPC1500" s="97"/>
      <c r="LPD1500" s="97"/>
      <c r="LPE1500" s="97"/>
      <c r="LPF1500" s="97"/>
      <c r="LPG1500" s="97"/>
      <c r="LPH1500" s="97"/>
      <c r="LPI1500" s="97"/>
      <c r="LPJ1500" s="97"/>
      <c r="LPK1500" s="97"/>
      <c r="LPL1500" s="97"/>
      <c r="LPM1500" s="97"/>
      <c r="LPN1500" s="97"/>
      <c r="LPO1500" s="97"/>
      <c r="LPP1500" s="97"/>
      <c r="LPQ1500" s="97"/>
      <c r="LPR1500" s="97"/>
      <c r="LPS1500" s="97"/>
      <c r="LPT1500" s="97"/>
      <c r="LPU1500" s="97"/>
      <c r="LPV1500" s="97"/>
      <c r="LPW1500" s="97"/>
      <c r="LPX1500" s="97"/>
      <c r="LPY1500" s="97"/>
      <c r="LPZ1500" s="97"/>
      <c r="LQA1500" s="97"/>
      <c r="LQB1500" s="97"/>
      <c r="LQC1500" s="97"/>
      <c r="LQD1500" s="97"/>
      <c r="LQE1500" s="97"/>
      <c r="LQF1500" s="97"/>
      <c r="LQG1500" s="97"/>
      <c r="LQH1500" s="97"/>
      <c r="LQI1500" s="97"/>
      <c r="LQJ1500" s="97"/>
      <c r="LQK1500" s="97"/>
      <c r="LQL1500" s="97"/>
      <c r="LQM1500" s="97"/>
      <c r="LQN1500" s="97"/>
      <c r="LQO1500" s="97"/>
      <c r="LQP1500" s="97"/>
      <c r="LQQ1500" s="97"/>
      <c r="LQR1500" s="97"/>
      <c r="LQS1500" s="97"/>
      <c r="LQT1500" s="97"/>
      <c r="LQU1500" s="97"/>
      <c r="LQV1500" s="97"/>
      <c r="LQW1500" s="97"/>
      <c r="LQX1500" s="97"/>
      <c r="LQY1500" s="97"/>
      <c r="LQZ1500" s="97"/>
      <c r="LRA1500" s="97"/>
      <c r="LRB1500" s="97"/>
      <c r="LRC1500" s="97"/>
      <c r="LRD1500" s="97"/>
      <c r="LRE1500" s="97"/>
      <c r="LRF1500" s="97"/>
      <c r="LRG1500" s="97"/>
      <c r="LRH1500" s="97"/>
      <c r="LRI1500" s="97"/>
      <c r="LRJ1500" s="97"/>
      <c r="LRK1500" s="97"/>
      <c r="LRL1500" s="97"/>
      <c r="LRM1500" s="97"/>
      <c r="LRN1500" s="97"/>
      <c r="LRO1500" s="97"/>
      <c r="LRP1500" s="97"/>
      <c r="LRQ1500" s="97"/>
      <c r="LRR1500" s="97"/>
      <c r="LRS1500" s="97"/>
      <c r="LRT1500" s="97"/>
      <c r="LRU1500" s="97"/>
      <c r="LRV1500" s="97"/>
      <c r="LRW1500" s="97"/>
      <c r="LRX1500" s="97"/>
      <c r="LRY1500" s="97"/>
      <c r="LRZ1500" s="97"/>
      <c r="LSA1500" s="97"/>
      <c r="LSB1500" s="97"/>
      <c r="LSC1500" s="97"/>
      <c r="LSD1500" s="97"/>
      <c r="LSE1500" s="97"/>
      <c r="LSF1500" s="97"/>
      <c r="LSG1500" s="97"/>
      <c r="LSH1500" s="97"/>
      <c r="LSI1500" s="97"/>
      <c r="LSJ1500" s="97"/>
      <c r="LSK1500" s="97"/>
      <c r="LSL1500" s="97"/>
      <c r="LSM1500" s="97"/>
      <c r="LSN1500" s="97"/>
      <c r="LSO1500" s="97"/>
      <c r="LSP1500" s="97"/>
      <c r="LSQ1500" s="97"/>
      <c r="LSR1500" s="97"/>
      <c r="LSS1500" s="97"/>
      <c r="LST1500" s="97"/>
      <c r="LSU1500" s="97"/>
      <c r="LSV1500" s="97"/>
      <c r="LSW1500" s="97"/>
      <c r="LSX1500" s="97"/>
      <c r="LSY1500" s="97"/>
      <c r="LSZ1500" s="97"/>
      <c r="LTA1500" s="97"/>
      <c r="LTB1500" s="97"/>
      <c r="LTC1500" s="97"/>
      <c r="LTD1500" s="97"/>
      <c r="LTE1500" s="97"/>
      <c r="LTF1500" s="97"/>
      <c r="LTG1500" s="97"/>
      <c r="LTH1500" s="97"/>
      <c r="LTI1500" s="97"/>
      <c r="LTJ1500" s="97"/>
      <c r="LTK1500" s="97"/>
      <c r="LTL1500" s="97"/>
      <c r="LTM1500" s="97"/>
      <c r="LTN1500" s="97"/>
      <c r="LTO1500" s="97"/>
      <c r="LTP1500" s="97"/>
      <c r="LTQ1500" s="97"/>
      <c r="LTR1500" s="97"/>
      <c r="LTS1500" s="97"/>
      <c r="LTT1500" s="97"/>
      <c r="LTU1500" s="97"/>
      <c r="LTV1500" s="97"/>
      <c r="LTW1500" s="97"/>
      <c r="LTX1500" s="97"/>
      <c r="LTY1500" s="97"/>
      <c r="LTZ1500" s="97"/>
      <c r="LUA1500" s="97"/>
      <c r="LUB1500" s="97"/>
      <c r="LUC1500" s="97"/>
      <c r="LUD1500" s="97"/>
      <c r="LUE1500" s="97"/>
      <c r="LUF1500" s="97"/>
      <c r="LUG1500" s="97"/>
      <c r="LUH1500" s="97"/>
      <c r="LUI1500" s="97"/>
      <c r="LUJ1500" s="97"/>
      <c r="LUK1500" s="97"/>
      <c r="LUL1500" s="97"/>
      <c r="LUM1500" s="97"/>
      <c r="LUN1500" s="97"/>
      <c r="LUO1500" s="97"/>
      <c r="LUP1500" s="97"/>
      <c r="LUQ1500" s="97"/>
      <c r="LUR1500" s="97"/>
      <c r="LUS1500" s="97"/>
      <c r="LUT1500" s="97"/>
      <c r="LUU1500" s="97"/>
      <c r="LUV1500" s="97"/>
      <c r="LUW1500" s="97"/>
      <c r="LUX1500" s="97"/>
      <c r="LUY1500" s="97"/>
      <c r="LUZ1500" s="97"/>
      <c r="LVA1500" s="97"/>
      <c r="LVB1500" s="97"/>
      <c r="LVC1500" s="97"/>
      <c r="LVD1500" s="97"/>
      <c r="LVE1500" s="97"/>
      <c r="LVF1500" s="97"/>
      <c r="LVG1500" s="97"/>
      <c r="LVH1500" s="97"/>
      <c r="LVI1500" s="97"/>
      <c r="LVJ1500" s="97"/>
      <c r="LVK1500" s="97"/>
      <c r="LVL1500" s="97"/>
      <c r="LVM1500" s="97"/>
      <c r="LVN1500" s="97"/>
      <c r="LVO1500" s="97"/>
      <c r="LVP1500" s="97"/>
      <c r="LVQ1500" s="97"/>
      <c r="LVR1500" s="97"/>
      <c r="LVS1500" s="97"/>
      <c r="LVT1500" s="97"/>
      <c r="LVU1500" s="97"/>
      <c r="LVV1500" s="97"/>
      <c r="LVW1500" s="97"/>
      <c r="LVX1500" s="97"/>
      <c r="LVY1500" s="97"/>
      <c r="LVZ1500" s="97"/>
      <c r="LWA1500" s="97"/>
      <c r="LWB1500" s="97"/>
      <c r="LWC1500" s="97"/>
      <c r="LWD1500" s="97"/>
      <c r="LWE1500" s="97"/>
      <c r="LWF1500" s="97"/>
      <c r="LWG1500" s="97"/>
      <c r="LWH1500" s="97"/>
      <c r="LWI1500" s="97"/>
      <c r="LWJ1500" s="97"/>
      <c r="LWK1500" s="97"/>
      <c r="LWL1500" s="97"/>
      <c r="LWM1500" s="97"/>
      <c r="LWN1500" s="97"/>
      <c r="LWO1500" s="97"/>
      <c r="LWP1500" s="97"/>
      <c r="LWQ1500" s="97"/>
      <c r="LWR1500" s="97"/>
      <c r="LWS1500" s="97"/>
      <c r="LWT1500" s="97"/>
      <c r="LWU1500" s="97"/>
      <c r="LWV1500" s="97"/>
      <c r="LWW1500" s="97"/>
      <c r="LWX1500" s="97"/>
      <c r="LWY1500" s="97"/>
      <c r="LWZ1500" s="97"/>
      <c r="LXA1500" s="97"/>
      <c r="LXB1500" s="97"/>
      <c r="LXC1500" s="97"/>
      <c r="LXD1500" s="97"/>
      <c r="LXE1500" s="97"/>
      <c r="LXF1500" s="97"/>
      <c r="LXG1500" s="97"/>
      <c r="LXH1500" s="97"/>
      <c r="LXI1500" s="97"/>
      <c r="LXJ1500" s="97"/>
      <c r="LXK1500" s="97"/>
      <c r="LXL1500" s="97"/>
      <c r="LXM1500" s="97"/>
      <c r="LXN1500" s="97"/>
      <c r="LXO1500" s="97"/>
      <c r="LXP1500" s="97"/>
      <c r="LXQ1500" s="97"/>
      <c r="LXR1500" s="97"/>
      <c r="LXS1500" s="97"/>
      <c r="LXT1500" s="97"/>
      <c r="LXU1500" s="97"/>
      <c r="LXV1500" s="97"/>
      <c r="LXW1500" s="97"/>
      <c r="LXX1500" s="97"/>
      <c r="LXY1500" s="97"/>
      <c r="LXZ1500" s="97"/>
      <c r="LYA1500" s="97"/>
      <c r="LYB1500" s="97"/>
      <c r="LYC1500" s="97"/>
      <c r="LYD1500" s="97"/>
      <c r="LYE1500" s="97"/>
      <c r="LYF1500" s="97"/>
      <c r="LYG1500" s="97"/>
      <c r="LYH1500" s="97"/>
      <c r="LYI1500" s="97"/>
      <c r="LYJ1500" s="97"/>
      <c r="LYK1500" s="97"/>
      <c r="LYL1500" s="97"/>
      <c r="LYM1500" s="97"/>
      <c r="LYN1500" s="97"/>
      <c r="LYO1500" s="97"/>
      <c r="LYP1500" s="97"/>
      <c r="LYQ1500" s="97"/>
      <c r="LYR1500" s="97"/>
      <c r="LYS1500" s="97"/>
      <c r="LYT1500" s="97"/>
      <c r="LYU1500" s="97"/>
      <c r="LYV1500" s="97"/>
      <c r="LYW1500" s="97"/>
      <c r="LYX1500" s="97"/>
      <c r="LYY1500" s="97"/>
      <c r="LYZ1500" s="97"/>
      <c r="LZA1500" s="97"/>
      <c r="LZB1500" s="97"/>
      <c r="LZC1500" s="97"/>
      <c r="LZD1500" s="97"/>
      <c r="LZE1500" s="97"/>
      <c r="LZF1500" s="97"/>
      <c r="LZG1500" s="97"/>
      <c r="LZH1500" s="97"/>
      <c r="LZI1500" s="97"/>
      <c r="LZJ1500" s="97"/>
      <c r="LZK1500" s="97"/>
      <c r="LZL1500" s="97"/>
      <c r="LZM1500" s="97"/>
      <c r="LZN1500" s="97"/>
      <c r="LZO1500" s="97"/>
      <c r="LZP1500" s="97"/>
      <c r="LZQ1500" s="97"/>
      <c r="LZR1500" s="97"/>
      <c r="LZS1500" s="97"/>
      <c r="LZT1500" s="97"/>
      <c r="LZU1500" s="97"/>
      <c r="LZV1500" s="97"/>
      <c r="LZW1500" s="97"/>
      <c r="LZX1500" s="97"/>
      <c r="LZY1500" s="97"/>
      <c r="LZZ1500" s="97"/>
      <c r="MAA1500" s="97"/>
      <c r="MAB1500" s="97"/>
      <c r="MAC1500" s="97"/>
      <c r="MAD1500" s="97"/>
      <c r="MAE1500" s="97"/>
      <c r="MAF1500" s="97"/>
      <c r="MAG1500" s="97"/>
      <c r="MAH1500" s="97"/>
      <c r="MAI1500" s="97"/>
      <c r="MAJ1500" s="97"/>
      <c r="MAK1500" s="97"/>
      <c r="MAL1500" s="97"/>
      <c r="MAM1500" s="97"/>
      <c r="MAN1500" s="97"/>
      <c r="MAO1500" s="97"/>
      <c r="MAP1500" s="97"/>
      <c r="MAQ1500" s="97"/>
      <c r="MAR1500" s="97"/>
      <c r="MAS1500" s="97"/>
      <c r="MAT1500" s="97"/>
      <c r="MAU1500" s="97"/>
      <c r="MAV1500" s="97"/>
      <c r="MAW1500" s="97"/>
      <c r="MAX1500" s="97"/>
      <c r="MAY1500" s="97"/>
      <c r="MAZ1500" s="97"/>
      <c r="MBA1500" s="97"/>
      <c r="MBB1500" s="97"/>
      <c r="MBC1500" s="97"/>
      <c r="MBD1500" s="97"/>
      <c r="MBE1500" s="97"/>
      <c r="MBF1500" s="97"/>
      <c r="MBG1500" s="97"/>
      <c r="MBH1500" s="97"/>
      <c r="MBI1500" s="97"/>
      <c r="MBJ1500" s="97"/>
      <c r="MBK1500" s="97"/>
      <c r="MBL1500" s="97"/>
      <c r="MBM1500" s="97"/>
      <c r="MBN1500" s="97"/>
      <c r="MBO1500" s="97"/>
      <c r="MBP1500" s="97"/>
      <c r="MBQ1500" s="97"/>
      <c r="MBR1500" s="97"/>
      <c r="MBS1500" s="97"/>
      <c r="MBT1500" s="97"/>
      <c r="MBU1500" s="97"/>
      <c r="MBV1500" s="97"/>
      <c r="MBW1500" s="97"/>
      <c r="MBX1500" s="97"/>
      <c r="MBY1500" s="97"/>
      <c r="MBZ1500" s="97"/>
      <c r="MCA1500" s="97"/>
      <c r="MCB1500" s="97"/>
      <c r="MCC1500" s="97"/>
      <c r="MCD1500" s="97"/>
      <c r="MCE1500" s="97"/>
      <c r="MCF1500" s="97"/>
      <c r="MCG1500" s="97"/>
      <c r="MCH1500" s="97"/>
      <c r="MCI1500" s="97"/>
      <c r="MCJ1500" s="97"/>
      <c r="MCK1500" s="97"/>
      <c r="MCL1500" s="97"/>
      <c r="MCM1500" s="97"/>
      <c r="MCN1500" s="97"/>
      <c r="MCO1500" s="97"/>
      <c r="MCP1500" s="97"/>
      <c r="MCQ1500" s="97"/>
      <c r="MCR1500" s="97"/>
      <c r="MCS1500" s="97"/>
      <c r="MCT1500" s="97"/>
      <c r="MCU1500" s="97"/>
      <c r="MCV1500" s="97"/>
      <c r="MCW1500" s="97"/>
      <c r="MCX1500" s="97"/>
      <c r="MCY1500" s="97"/>
      <c r="MCZ1500" s="97"/>
      <c r="MDA1500" s="97"/>
      <c r="MDB1500" s="97"/>
      <c r="MDC1500" s="97"/>
      <c r="MDD1500" s="97"/>
      <c r="MDE1500" s="97"/>
      <c r="MDF1500" s="97"/>
      <c r="MDG1500" s="97"/>
      <c r="MDH1500" s="97"/>
      <c r="MDI1500" s="97"/>
      <c r="MDJ1500" s="97"/>
      <c r="MDK1500" s="97"/>
      <c r="MDL1500" s="97"/>
      <c r="MDM1500" s="97"/>
      <c r="MDN1500" s="97"/>
      <c r="MDO1500" s="97"/>
      <c r="MDP1500" s="97"/>
      <c r="MDQ1500" s="97"/>
      <c r="MDR1500" s="97"/>
      <c r="MDS1500" s="97"/>
      <c r="MDT1500" s="97"/>
      <c r="MDU1500" s="97"/>
      <c r="MDV1500" s="97"/>
      <c r="MDW1500" s="97"/>
      <c r="MDX1500" s="97"/>
      <c r="MDY1500" s="97"/>
      <c r="MDZ1500" s="97"/>
      <c r="MEA1500" s="97"/>
      <c r="MEB1500" s="97"/>
      <c r="MEC1500" s="97"/>
      <c r="MED1500" s="97"/>
      <c r="MEE1500" s="97"/>
      <c r="MEF1500" s="97"/>
      <c r="MEG1500" s="97"/>
      <c r="MEH1500" s="97"/>
      <c r="MEI1500" s="97"/>
      <c r="MEJ1500" s="97"/>
      <c r="MEK1500" s="97"/>
      <c r="MEL1500" s="97"/>
      <c r="MEM1500" s="97"/>
      <c r="MEN1500" s="97"/>
      <c r="MEO1500" s="97"/>
      <c r="MEP1500" s="97"/>
      <c r="MEQ1500" s="97"/>
      <c r="MER1500" s="97"/>
      <c r="MES1500" s="97"/>
      <c r="MET1500" s="97"/>
      <c r="MEU1500" s="97"/>
      <c r="MEV1500" s="97"/>
      <c r="MEW1500" s="97"/>
      <c r="MEX1500" s="97"/>
      <c r="MEY1500" s="97"/>
      <c r="MEZ1500" s="97"/>
      <c r="MFA1500" s="97"/>
      <c r="MFB1500" s="97"/>
      <c r="MFC1500" s="97"/>
      <c r="MFD1500" s="97"/>
      <c r="MFE1500" s="97"/>
      <c r="MFF1500" s="97"/>
      <c r="MFG1500" s="97"/>
      <c r="MFH1500" s="97"/>
      <c r="MFI1500" s="97"/>
      <c r="MFJ1500" s="97"/>
      <c r="MFK1500" s="97"/>
      <c r="MFL1500" s="97"/>
      <c r="MFM1500" s="97"/>
      <c r="MFN1500" s="97"/>
      <c r="MFO1500" s="97"/>
      <c r="MFP1500" s="97"/>
      <c r="MFQ1500" s="97"/>
      <c r="MFR1500" s="97"/>
      <c r="MFS1500" s="97"/>
      <c r="MFT1500" s="97"/>
      <c r="MFU1500" s="97"/>
      <c r="MFV1500" s="97"/>
      <c r="MFW1500" s="97"/>
      <c r="MFX1500" s="97"/>
      <c r="MFY1500" s="97"/>
      <c r="MFZ1500" s="97"/>
      <c r="MGA1500" s="97"/>
      <c r="MGB1500" s="97"/>
      <c r="MGC1500" s="97"/>
      <c r="MGD1500" s="97"/>
      <c r="MGE1500" s="97"/>
      <c r="MGF1500" s="97"/>
      <c r="MGG1500" s="97"/>
      <c r="MGH1500" s="97"/>
      <c r="MGI1500" s="97"/>
      <c r="MGJ1500" s="97"/>
      <c r="MGK1500" s="97"/>
      <c r="MGL1500" s="97"/>
      <c r="MGM1500" s="97"/>
      <c r="MGN1500" s="97"/>
      <c r="MGO1500" s="97"/>
      <c r="MGP1500" s="97"/>
      <c r="MGQ1500" s="97"/>
      <c r="MGR1500" s="97"/>
      <c r="MGS1500" s="97"/>
      <c r="MGT1500" s="97"/>
      <c r="MGU1500" s="97"/>
      <c r="MGV1500" s="97"/>
      <c r="MGW1500" s="97"/>
      <c r="MGX1500" s="97"/>
      <c r="MGY1500" s="97"/>
      <c r="MGZ1500" s="97"/>
      <c r="MHA1500" s="97"/>
      <c r="MHB1500" s="97"/>
      <c r="MHC1500" s="97"/>
      <c r="MHD1500" s="97"/>
      <c r="MHE1500" s="97"/>
      <c r="MHF1500" s="97"/>
      <c r="MHG1500" s="97"/>
      <c r="MHH1500" s="97"/>
      <c r="MHI1500" s="97"/>
      <c r="MHJ1500" s="97"/>
      <c r="MHK1500" s="97"/>
      <c r="MHL1500" s="97"/>
      <c r="MHM1500" s="97"/>
      <c r="MHN1500" s="97"/>
      <c r="MHO1500" s="97"/>
      <c r="MHP1500" s="97"/>
      <c r="MHQ1500" s="97"/>
      <c r="MHR1500" s="97"/>
      <c r="MHS1500" s="97"/>
      <c r="MHT1500" s="97"/>
      <c r="MHU1500" s="97"/>
      <c r="MHV1500" s="97"/>
      <c r="MHW1500" s="97"/>
      <c r="MHX1500" s="97"/>
      <c r="MHY1500" s="97"/>
      <c r="MHZ1500" s="97"/>
      <c r="MIA1500" s="97"/>
      <c r="MIB1500" s="97"/>
      <c r="MIC1500" s="97"/>
      <c r="MID1500" s="97"/>
      <c r="MIE1500" s="97"/>
      <c r="MIF1500" s="97"/>
      <c r="MIG1500" s="97"/>
      <c r="MIH1500" s="97"/>
      <c r="MII1500" s="97"/>
      <c r="MIJ1500" s="97"/>
      <c r="MIK1500" s="97"/>
      <c r="MIL1500" s="97"/>
      <c r="MIM1500" s="97"/>
      <c r="MIN1500" s="97"/>
      <c r="MIO1500" s="97"/>
      <c r="MIP1500" s="97"/>
      <c r="MIQ1500" s="97"/>
      <c r="MIR1500" s="97"/>
      <c r="MIS1500" s="97"/>
      <c r="MIT1500" s="97"/>
      <c r="MIU1500" s="97"/>
      <c r="MIV1500" s="97"/>
      <c r="MIW1500" s="97"/>
      <c r="MIX1500" s="97"/>
      <c r="MIY1500" s="97"/>
      <c r="MIZ1500" s="97"/>
      <c r="MJA1500" s="97"/>
      <c r="MJB1500" s="97"/>
      <c r="MJC1500" s="97"/>
      <c r="MJD1500" s="97"/>
      <c r="MJE1500" s="97"/>
      <c r="MJF1500" s="97"/>
      <c r="MJG1500" s="97"/>
      <c r="MJH1500" s="97"/>
      <c r="MJI1500" s="97"/>
      <c r="MJJ1500" s="97"/>
      <c r="MJK1500" s="97"/>
      <c r="MJL1500" s="97"/>
      <c r="MJM1500" s="97"/>
      <c r="MJN1500" s="97"/>
      <c r="MJO1500" s="97"/>
      <c r="MJP1500" s="97"/>
      <c r="MJQ1500" s="97"/>
      <c r="MJR1500" s="97"/>
      <c r="MJS1500" s="97"/>
      <c r="MJT1500" s="97"/>
      <c r="MJU1500" s="97"/>
      <c r="MJV1500" s="97"/>
      <c r="MJW1500" s="97"/>
      <c r="MJX1500" s="97"/>
      <c r="MJY1500" s="97"/>
      <c r="MJZ1500" s="97"/>
      <c r="MKA1500" s="97"/>
      <c r="MKB1500" s="97"/>
      <c r="MKC1500" s="97"/>
      <c r="MKD1500" s="97"/>
      <c r="MKE1500" s="97"/>
      <c r="MKF1500" s="97"/>
      <c r="MKG1500" s="97"/>
      <c r="MKH1500" s="97"/>
      <c r="MKI1500" s="97"/>
      <c r="MKJ1500" s="97"/>
      <c r="MKK1500" s="97"/>
      <c r="MKL1500" s="97"/>
      <c r="MKM1500" s="97"/>
      <c r="MKN1500" s="97"/>
      <c r="MKO1500" s="97"/>
      <c r="MKP1500" s="97"/>
      <c r="MKQ1500" s="97"/>
      <c r="MKR1500" s="97"/>
      <c r="MKS1500" s="97"/>
      <c r="MKT1500" s="97"/>
      <c r="MKU1500" s="97"/>
      <c r="MKV1500" s="97"/>
      <c r="MKW1500" s="97"/>
      <c r="MKX1500" s="97"/>
      <c r="MKY1500" s="97"/>
      <c r="MKZ1500" s="97"/>
      <c r="MLA1500" s="97"/>
      <c r="MLB1500" s="97"/>
      <c r="MLC1500" s="97"/>
      <c r="MLD1500" s="97"/>
      <c r="MLE1500" s="97"/>
      <c r="MLF1500" s="97"/>
      <c r="MLG1500" s="97"/>
      <c r="MLH1500" s="97"/>
      <c r="MLI1500" s="97"/>
      <c r="MLJ1500" s="97"/>
      <c r="MLK1500" s="97"/>
      <c r="MLL1500" s="97"/>
      <c r="MLM1500" s="97"/>
      <c r="MLN1500" s="97"/>
      <c r="MLO1500" s="97"/>
      <c r="MLP1500" s="97"/>
      <c r="MLQ1500" s="97"/>
      <c r="MLR1500" s="97"/>
      <c r="MLS1500" s="97"/>
      <c r="MLT1500" s="97"/>
      <c r="MLU1500" s="97"/>
      <c r="MLV1500" s="97"/>
      <c r="MLW1500" s="97"/>
      <c r="MLX1500" s="97"/>
      <c r="MLY1500" s="97"/>
      <c r="MLZ1500" s="97"/>
      <c r="MMA1500" s="97"/>
      <c r="MMB1500" s="97"/>
      <c r="MMC1500" s="97"/>
      <c r="MMD1500" s="97"/>
      <c r="MME1500" s="97"/>
      <c r="MMF1500" s="97"/>
      <c r="MMG1500" s="97"/>
      <c r="MMH1500" s="97"/>
      <c r="MMI1500" s="97"/>
      <c r="MMJ1500" s="97"/>
      <c r="MMK1500" s="97"/>
      <c r="MML1500" s="97"/>
      <c r="MMM1500" s="97"/>
      <c r="MMN1500" s="97"/>
      <c r="MMO1500" s="97"/>
      <c r="MMP1500" s="97"/>
      <c r="MMQ1500" s="97"/>
      <c r="MMR1500" s="97"/>
      <c r="MMS1500" s="97"/>
      <c r="MMT1500" s="97"/>
      <c r="MMU1500" s="97"/>
      <c r="MMV1500" s="97"/>
      <c r="MMW1500" s="97"/>
      <c r="MMX1500" s="97"/>
      <c r="MMY1500" s="97"/>
      <c r="MMZ1500" s="97"/>
      <c r="MNA1500" s="97"/>
      <c r="MNB1500" s="97"/>
      <c r="MNC1500" s="97"/>
      <c r="MND1500" s="97"/>
      <c r="MNE1500" s="97"/>
      <c r="MNF1500" s="97"/>
      <c r="MNG1500" s="97"/>
      <c r="MNH1500" s="97"/>
      <c r="MNI1500" s="97"/>
      <c r="MNJ1500" s="97"/>
      <c r="MNK1500" s="97"/>
      <c r="MNL1500" s="97"/>
      <c r="MNM1500" s="97"/>
      <c r="MNN1500" s="97"/>
      <c r="MNO1500" s="97"/>
      <c r="MNP1500" s="97"/>
      <c r="MNQ1500" s="97"/>
      <c r="MNR1500" s="97"/>
      <c r="MNS1500" s="97"/>
      <c r="MNT1500" s="97"/>
      <c r="MNU1500" s="97"/>
      <c r="MNV1500" s="97"/>
      <c r="MNW1500" s="97"/>
      <c r="MNX1500" s="97"/>
      <c r="MNY1500" s="97"/>
      <c r="MNZ1500" s="97"/>
      <c r="MOA1500" s="97"/>
      <c r="MOB1500" s="97"/>
      <c r="MOC1500" s="97"/>
      <c r="MOD1500" s="97"/>
      <c r="MOE1500" s="97"/>
      <c r="MOF1500" s="97"/>
      <c r="MOG1500" s="97"/>
      <c r="MOH1500" s="97"/>
      <c r="MOI1500" s="97"/>
      <c r="MOJ1500" s="97"/>
      <c r="MOK1500" s="97"/>
      <c r="MOL1500" s="97"/>
      <c r="MOM1500" s="97"/>
      <c r="MON1500" s="97"/>
      <c r="MOO1500" s="97"/>
      <c r="MOP1500" s="97"/>
      <c r="MOQ1500" s="97"/>
      <c r="MOR1500" s="97"/>
      <c r="MOS1500" s="97"/>
      <c r="MOT1500" s="97"/>
      <c r="MOU1500" s="97"/>
      <c r="MOV1500" s="97"/>
      <c r="MOW1500" s="97"/>
      <c r="MOX1500" s="97"/>
      <c r="MOY1500" s="97"/>
      <c r="MOZ1500" s="97"/>
      <c r="MPA1500" s="97"/>
      <c r="MPB1500" s="97"/>
      <c r="MPC1500" s="97"/>
      <c r="MPD1500" s="97"/>
      <c r="MPE1500" s="97"/>
      <c r="MPF1500" s="97"/>
      <c r="MPG1500" s="97"/>
      <c r="MPH1500" s="97"/>
      <c r="MPI1500" s="97"/>
      <c r="MPJ1500" s="97"/>
      <c r="MPK1500" s="97"/>
      <c r="MPL1500" s="97"/>
      <c r="MPM1500" s="97"/>
      <c r="MPN1500" s="97"/>
      <c r="MPO1500" s="97"/>
      <c r="MPP1500" s="97"/>
      <c r="MPQ1500" s="97"/>
      <c r="MPR1500" s="97"/>
      <c r="MPS1500" s="97"/>
      <c r="MPT1500" s="97"/>
      <c r="MPU1500" s="97"/>
      <c r="MPV1500" s="97"/>
      <c r="MPW1500" s="97"/>
      <c r="MPX1500" s="97"/>
      <c r="MPY1500" s="97"/>
      <c r="MPZ1500" s="97"/>
      <c r="MQA1500" s="97"/>
      <c r="MQB1500" s="97"/>
      <c r="MQC1500" s="97"/>
      <c r="MQD1500" s="97"/>
      <c r="MQE1500" s="97"/>
      <c r="MQF1500" s="97"/>
      <c r="MQG1500" s="97"/>
      <c r="MQH1500" s="97"/>
      <c r="MQI1500" s="97"/>
      <c r="MQJ1500" s="97"/>
      <c r="MQK1500" s="97"/>
      <c r="MQL1500" s="97"/>
      <c r="MQM1500" s="97"/>
      <c r="MQN1500" s="97"/>
      <c r="MQO1500" s="97"/>
      <c r="MQP1500" s="97"/>
      <c r="MQQ1500" s="97"/>
      <c r="MQR1500" s="97"/>
      <c r="MQS1500" s="97"/>
      <c r="MQT1500" s="97"/>
      <c r="MQU1500" s="97"/>
      <c r="MQV1500" s="97"/>
      <c r="MQW1500" s="97"/>
      <c r="MQX1500" s="97"/>
      <c r="MQY1500" s="97"/>
      <c r="MQZ1500" s="97"/>
      <c r="MRA1500" s="97"/>
      <c r="MRB1500" s="97"/>
      <c r="MRC1500" s="97"/>
      <c r="MRD1500" s="97"/>
      <c r="MRE1500" s="97"/>
      <c r="MRF1500" s="97"/>
      <c r="MRG1500" s="97"/>
      <c r="MRH1500" s="97"/>
      <c r="MRI1500" s="97"/>
      <c r="MRJ1500" s="97"/>
      <c r="MRK1500" s="97"/>
      <c r="MRL1500" s="97"/>
      <c r="MRM1500" s="97"/>
      <c r="MRN1500" s="97"/>
      <c r="MRO1500" s="97"/>
      <c r="MRP1500" s="97"/>
      <c r="MRQ1500" s="97"/>
      <c r="MRR1500" s="97"/>
      <c r="MRS1500" s="97"/>
      <c r="MRT1500" s="97"/>
      <c r="MRU1500" s="97"/>
      <c r="MRV1500" s="97"/>
      <c r="MRW1500" s="97"/>
      <c r="MRX1500" s="97"/>
      <c r="MRY1500" s="97"/>
      <c r="MRZ1500" s="97"/>
      <c r="MSA1500" s="97"/>
      <c r="MSB1500" s="97"/>
      <c r="MSC1500" s="97"/>
      <c r="MSD1500" s="97"/>
      <c r="MSE1500" s="97"/>
      <c r="MSF1500" s="97"/>
      <c r="MSG1500" s="97"/>
      <c r="MSH1500" s="97"/>
      <c r="MSI1500" s="97"/>
      <c r="MSJ1500" s="97"/>
      <c r="MSK1500" s="97"/>
      <c r="MSL1500" s="97"/>
      <c r="MSM1500" s="97"/>
      <c r="MSN1500" s="97"/>
      <c r="MSO1500" s="97"/>
      <c r="MSP1500" s="97"/>
      <c r="MSQ1500" s="97"/>
      <c r="MSR1500" s="97"/>
      <c r="MSS1500" s="97"/>
      <c r="MST1500" s="97"/>
      <c r="MSU1500" s="97"/>
      <c r="MSV1500" s="97"/>
      <c r="MSW1500" s="97"/>
      <c r="MSX1500" s="97"/>
      <c r="MSY1500" s="97"/>
      <c r="MSZ1500" s="97"/>
      <c r="MTA1500" s="97"/>
      <c r="MTB1500" s="97"/>
      <c r="MTC1500" s="97"/>
      <c r="MTD1500" s="97"/>
      <c r="MTE1500" s="97"/>
      <c r="MTF1500" s="97"/>
      <c r="MTG1500" s="97"/>
      <c r="MTH1500" s="97"/>
      <c r="MTI1500" s="97"/>
      <c r="MTJ1500" s="97"/>
      <c r="MTK1500" s="97"/>
      <c r="MTL1500" s="97"/>
      <c r="MTM1500" s="97"/>
      <c r="MTN1500" s="97"/>
      <c r="MTO1500" s="97"/>
      <c r="MTP1500" s="97"/>
      <c r="MTQ1500" s="97"/>
      <c r="MTR1500" s="97"/>
      <c r="MTS1500" s="97"/>
      <c r="MTT1500" s="97"/>
      <c r="MTU1500" s="97"/>
      <c r="MTV1500" s="97"/>
      <c r="MTW1500" s="97"/>
      <c r="MTX1500" s="97"/>
      <c r="MTY1500" s="97"/>
      <c r="MTZ1500" s="97"/>
      <c r="MUA1500" s="97"/>
      <c r="MUB1500" s="97"/>
      <c r="MUC1500" s="97"/>
      <c r="MUD1500" s="97"/>
      <c r="MUE1500" s="97"/>
      <c r="MUF1500" s="97"/>
      <c r="MUG1500" s="97"/>
      <c r="MUH1500" s="97"/>
      <c r="MUI1500" s="97"/>
      <c r="MUJ1500" s="97"/>
      <c r="MUK1500" s="97"/>
      <c r="MUL1500" s="97"/>
      <c r="MUM1500" s="97"/>
      <c r="MUN1500" s="97"/>
      <c r="MUO1500" s="97"/>
      <c r="MUP1500" s="97"/>
      <c r="MUQ1500" s="97"/>
      <c r="MUR1500" s="97"/>
      <c r="MUS1500" s="97"/>
      <c r="MUT1500" s="97"/>
      <c r="MUU1500" s="97"/>
      <c r="MUV1500" s="97"/>
      <c r="MUW1500" s="97"/>
      <c r="MUX1500" s="97"/>
      <c r="MUY1500" s="97"/>
      <c r="MUZ1500" s="97"/>
      <c r="MVA1500" s="97"/>
      <c r="MVB1500" s="97"/>
      <c r="MVC1500" s="97"/>
      <c r="MVD1500" s="97"/>
      <c r="MVE1500" s="97"/>
      <c r="MVF1500" s="97"/>
      <c r="MVG1500" s="97"/>
      <c r="MVH1500" s="97"/>
      <c r="MVI1500" s="97"/>
      <c r="MVJ1500" s="97"/>
      <c r="MVK1500" s="97"/>
      <c r="MVL1500" s="97"/>
      <c r="MVM1500" s="97"/>
      <c r="MVN1500" s="97"/>
      <c r="MVO1500" s="97"/>
      <c r="MVP1500" s="97"/>
      <c r="MVQ1500" s="97"/>
      <c r="MVR1500" s="97"/>
      <c r="MVS1500" s="97"/>
      <c r="MVT1500" s="97"/>
      <c r="MVU1500" s="97"/>
      <c r="MVV1500" s="97"/>
      <c r="MVW1500" s="97"/>
      <c r="MVX1500" s="97"/>
      <c r="MVY1500" s="97"/>
      <c r="MVZ1500" s="97"/>
      <c r="MWA1500" s="97"/>
      <c r="MWB1500" s="97"/>
      <c r="MWC1500" s="97"/>
      <c r="MWD1500" s="97"/>
      <c r="MWE1500" s="97"/>
      <c r="MWF1500" s="97"/>
      <c r="MWG1500" s="97"/>
      <c r="MWH1500" s="97"/>
      <c r="MWI1500" s="97"/>
      <c r="MWJ1500" s="97"/>
      <c r="MWK1500" s="97"/>
      <c r="MWL1500" s="97"/>
      <c r="MWM1500" s="97"/>
      <c r="MWN1500" s="97"/>
      <c r="MWO1500" s="97"/>
      <c r="MWP1500" s="97"/>
      <c r="MWQ1500" s="97"/>
      <c r="MWR1500" s="97"/>
      <c r="MWS1500" s="97"/>
      <c r="MWT1500" s="97"/>
      <c r="MWU1500" s="97"/>
      <c r="MWV1500" s="97"/>
      <c r="MWW1500" s="97"/>
      <c r="MWX1500" s="97"/>
      <c r="MWY1500" s="97"/>
      <c r="MWZ1500" s="97"/>
      <c r="MXA1500" s="97"/>
      <c r="MXB1500" s="97"/>
      <c r="MXC1500" s="97"/>
      <c r="MXD1500" s="97"/>
      <c r="MXE1500" s="97"/>
      <c r="MXF1500" s="97"/>
      <c r="MXG1500" s="97"/>
      <c r="MXH1500" s="97"/>
      <c r="MXI1500" s="97"/>
      <c r="MXJ1500" s="97"/>
      <c r="MXK1500" s="97"/>
      <c r="MXL1500" s="97"/>
      <c r="MXM1500" s="97"/>
      <c r="MXN1500" s="97"/>
      <c r="MXO1500" s="97"/>
      <c r="MXP1500" s="97"/>
      <c r="MXQ1500" s="97"/>
      <c r="MXR1500" s="97"/>
      <c r="MXS1500" s="97"/>
      <c r="MXT1500" s="97"/>
      <c r="MXU1500" s="97"/>
      <c r="MXV1500" s="97"/>
      <c r="MXW1500" s="97"/>
      <c r="MXX1500" s="97"/>
      <c r="MXY1500" s="97"/>
      <c r="MXZ1500" s="97"/>
      <c r="MYA1500" s="97"/>
      <c r="MYB1500" s="97"/>
      <c r="MYC1500" s="97"/>
      <c r="MYD1500" s="97"/>
      <c r="MYE1500" s="97"/>
      <c r="MYF1500" s="97"/>
      <c r="MYG1500" s="97"/>
      <c r="MYH1500" s="97"/>
      <c r="MYI1500" s="97"/>
      <c r="MYJ1500" s="97"/>
      <c r="MYK1500" s="97"/>
      <c r="MYL1500" s="97"/>
      <c r="MYM1500" s="97"/>
      <c r="MYN1500" s="97"/>
      <c r="MYO1500" s="97"/>
      <c r="MYP1500" s="97"/>
      <c r="MYQ1500" s="97"/>
      <c r="MYR1500" s="97"/>
      <c r="MYS1500" s="97"/>
      <c r="MYT1500" s="97"/>
      <c r="MYU1500" s="97"/>
      <c r="MYV1500" s="97"/>
      <c r="MYW1500" s="97"/>
      <c r="MYX1500" s="97"/>
      <c r="MYY1500" s="97"/>
      <c r="MYZ1500" s="97"/>
      <c r="MZA1500" s="97"/>
      <c r="MZB1500" s="97"/>
      <c r="MZC1500" s="97"/>
      <c r="MZD1500" s="97"/>
      <c r="MZE1500" s="97"/>
      <c r="MZF1500" s="97"/>
      <c r="MZG1500" s="97"/>
      <c r="MZH1500" s="97"/>
      <c r="MZI1500" s="97"/>
      <c r="MZJ1500" s="97"/>
      <c r="MZK1500" s="97"/>
      <c r="MZL1500" s="97"/>
      <c r="MZM1500" s="97"/>
      <c r="MZN1500" s="97"/>
      <c r="MZO1500" s="97"/>
      <c r="MZP1500" s="97"/>
      <c r="MZQ1500" s="97"/>
      <c r="MZR1500" s="97"/>
      <c r="MZS1500" s="97"/>
      <c r="MZT1500" s="97"/>
      <c r="MZU1500" s="97"/>
      <c r="MZV1500" s="97"/>
      <c r="MZW1500" s="97"/>
      <c r="MZX1500" s="97"/>
      <c r="MZY1500" s="97"/>
      <c r="MZZ1500" s="97"/>
      <c r="NAA1500" s="97"/>
      <c r="NAB1500" s="97"/>
      <c r="NAC1500" s="97"/>
      <c r="NAD1500" s="97"/>
      <c r="NAE1500" s="97"/>
      <c r="NAF1500" s="97"/>
      <c r="NAG1500" s="97"/>
      <c r="NAH1500" s="97"/>
      <c r="NAI1500" s="97"/>
      <c r="NAJ1500" s="97"/>
      <c r="NAK1500" s="97"/>
      <c r="NAL1500" s="97"/>
      <c r="NAM1500" s="97"/>
      <c r="NAN1500" s="97"/>
      <c r="NAO1500" s="97"/>
      <c r="NAP1500" s="97"/>
      <c r="NAQ1500" s="97"/>
      <c r="NAR1500" s="97"/>
      <c r="NAS1500" s="97"/>
      <c r="NAT1500" s="97"/>
      <c r="NAU1500" s="97"/>
      <c r="NAV1500" s="97"/>
      <c r="NAW1500" s="97"/>
      <c r="NAX1500" s="97"/>
      <c r="NAY1500" s="97"/>
      <c r="NAZ1500" s="97"/>
      <c r="NBA1500" s="97"/>
      <c r="NBB1500" s="97"/>
      <c r="NBC1500" s="97"/>
      <c r="NBD1500" s="97"/>
      <c r="NBE1500" s="97"/>
      <c r="NBF1500" s="97"/>
      <c r="NBG1500" s="97"/>
      <c r="NBH1500" s="97"/>
      <c r="NBI1500" s="97"/>
      <c r="NBJ1500" s="97"/>
      <c r="NBK1500" s="97"/>
      <c r="NBL1500" s="97"/>
      <c r="NBM1500" s="97"/>
      <c r="NBN1500" s="97"/>
      <c r="NBO1500" s="97"/>
      <c r="NBP1500" s="97"/>
      <c r="NBQ1500" s="97"/>
      <c r="NBR1500" s="97"/>
      <c r="NBS1500" s="97"/>
      <c r="NBT1500" s="97"/>
      <c r="NBU1500" s="97"/>
      <c r="NBV1500" s="97"/>
      <c r="NBW1500" s="97"/>
      <c r="NBX1500" s="97"/>
      <c r="NBY1500" s="97"/>
      <c r="NBZ1500" s="97"/>
      <c r="NCA1500" s="97"/>
      <c r="NCB1500" s="97"/>
      <c r="NCC1500" s="97"/>
      <c r="NCD1500" s="97"/>
      <c r="NCE1500" s="97"/>
      <c r="NCF1500" s="97"/>
      <c r="NCG1500" s="97"/>
      <c r="NCH1500" s="97"/>
      <c r="NCI1500" s="97"/>
      <c r="NCJ1500" s="97"/>
      <c r="NCK1500" s="97"/>
      <c r="NCL1500" s="97"/>
      <c r="NCM1500" s="97"/>
      <c r="NCN1500" s="97"/>
      <c r="NCO1500" s="97"/>
      <c r="NCP1500" s="97"/>
      <c r="NCQ1500" s="97"/>
      <c r="NCR1500" s="97"/>
      <c r="NCS1500" s="97"/>
      <c r="NCT1500" s="97"/>
      <c r="NCU1500" s="97"/>
      <c r="NCV1500" s="97"/>
      <c r="NCW1500" s="97"/>
      <c r="NCX1500" s="97"/>
      <c r="NCY1500" s="97"/>
      <c r="NCZ1500" s="97"/>
      <c r="NDA1500" s="97"/>
      <c r="NDB1500" s="97"/>
      <c r="NDC1500" s="97"/>
      <c r="NDD1500" s="97"/>
      <c r="NDE1500" s="97"/>
      <c r="NDF1500" s="97"/>
      <c r="NDG1500" s="97"/>
      <c r="NDH1500" s="97"/>
      <c r="NDI1500" s="97"/>
      <c r="NDJ1500" s="97"/>
      <c r="NDK1500" s="97"/>
      <c r="NDL1500" s="97"/>
      <c r="NDM1500" s="97"/>
      <c r="NDN1500" s="97"/>
      <c r="NDO1500" s="97"/>
      <c r="NDP1500" s="97"/>
      <c r="NDQ1500" s="97"/>
      <c r="NDR1500" s="97"/>
      <c r="NDS1500" s="97"/>
      <c r="NDT1500" s="97"/>
      <c r="NDU1500" s="97"/>
      <c r="NDV1500" s="97"/>
      <c r="NDW1500" s="97"/>
      <c r="NDX1500" s="97"/>
      <c r="NDY1500" s="97"/>
      <c r="NDZ1500" s="97"/>
      <c r="NEA1500" s="97"/>
      <c r="NEB1500" s="97"/>
      <c r="NEC1500" s="97"/>
      <c r="NED1500" s="97"/>
      <c r="NEE1500" s="97"/>
      <c r="NEF1500" s="97"/>
      <c r="NEG1500" s="97"/>
      <c r="NEH1500" s="97"/>
      <c r="NEI1500" s="97"/>
      <c r="NEJ1500" s="97"/>
      <c r="NEK1500" s="97"/>
      <c r="NEL1500" s="97"/>
      <c r="NEM1500" s="97"/>
      <c r="NEN1500" s="97"/>
      <c r="NEO1500" s="97"/>
      <c r="NEP1500" s="97"/>
      <c r="NEQ1500" s="97"/>
      <c r="NER1500" s="97"/>
      <c r="NES1500" s="97"/>
      <c r="NET1500" s="97"/>
      <c r="NEU1500" s="97"/>
      <c r="NEV1500" s="97"/>
      <c r="NEW1500" s="97"/>
      <c r="NEX1500" s="97"/>
      <c r="NEY1500" s="97"/>
      <c r="NEZ1500" s="97"/>
      <c r="NFA1500" s="97"/>
      <c r="NFB1500" s="97"/>
      <c r="NFC1500" s="97"/>
      <c r="NFD1500" s="97"/>
      <c r="NFE1500" s="97"/>
      <c r="NFF1500" s="97"/>
      <c r="NFG1500" s="97"/>
      <c r="NFH1500" s="97"/>
      <c r="NFI1500" s="97"/>
      <c r="NFJ1500" s="97"/>
      <c r="NFK1500" s="97"/>
      <c r="NFL1500" s="97"/>
      <c r="NFM1500" s="97"/>
      <c r="NFN1500" s="97"/>
      <c r="NFO1500" s="97"/>
      <c r="NFP1500" s="97"/>
      <c r="NFQ1500" s="97"/>
      <c r="NFR1500" s="97"/>
      <c r="NFS1500" s="97"/>
      <c r="NFT1500" s="97"/>
      <c r="NFU1500" s="97"/>
      <c r="NFV1500" s="97"/>
      <c r="NFW1500" s="97"/>
      <c r="NFX1500" s="97"/>
      <c r="NFY1500" s="97"/>
      <c r="NFZ1500" s="97"/>
      <c r="NGA1500" s="97"/>
      <c r="NGB1500" s="97"/>
      <c r="NGC1500" s="97"/>
      <c r="NGD1500" s="97"/>
      <c r="NGE1500" s="97"/>
      <c r="NGF1500" s="97"/>
      <c r="NGG1500" s="97"/>
      <c r="NGH1500" s="97"/>
      <c r="NGI1500" s="97"/>
      <c r="NGJ1500" s="97"/>
      <c r="NGK1500" s="97"/>
      <c r="NGL1500" s="97"/>
      <c r="NGM1500" s="97"/>
      <c r="NGN1500" s="97"/>
      <c r="NGO1500" s="97"/>
      <c r="NGP1500" s="97"/>
      <c r="NGQ1500" s="97"/>
      <c r="NGR1500" s="97"/>
      <c r="NGS1500" s="97"/>
      <c r="NGT1500" s="97"/>
      <c r="NGU1500" s="97"/>
      <c r="NGV1500" s="97"/>
      <c r="NGW1500" s="97"/>
      <c r="NGX1500" s="97"/>
      <c r="NGY1500" s="97"/>
      <c r="NGZ1500" s="97"/>
      <c r="NHA1500" s="97"/>
      <c r="NHB1500" s="97"/>
      <c r="NHC1500" s="97"/>
      <c r="NHD1500" s="97"/>
      <c r="NHE1500" s="97"/>
      <c r="NHF1500" s="97"/>
      <c r="NHG1500" s="97"/>
      <c r="NHH1500" s="97"/>
      <c r="NHI1500" s="97"/>
      <c r="NHJ1500" s="97"/>
      <c r="NHK1500" s="97"/>
      <c r="NHL1500" s="97"/>
      <c r="NHM1500" s="97"/>
      <c r="NHN1500" s="97"/>
      <c r="NHO1500" s="97"/>
      <c r="NHP1500" s="97"/>
      <c r="NHQ1500" s="97"/>
      <c r="NHR1500" s="97"/>
      <c r="NHS1500" s="97"/>
      <c r="NHT1500" s="97"/>
      <c r="NHU1500" s="97"/>
      <c r="NHV1500" s="97"/>
      <c r="NHW1500" s="97"/>
      <c r="NHX1500" s="97"/>
      <c r="NHY1500" s="97"/>
      <c r="NHZ1500" s="97"/>
      <c r="NIA1500" s="97"/>
      <c r="NIB1500" s="97"/>
      <c r="NIC1500" s="97"/>
      <c r="NID1500" s="97"/>
      <c r="NIE1500" s="97"/>
      <c r="NIF1500" s="97"/>
      <c r="NIG1500" s="97"/>
      <c r="NIH1500" s="97"/>
      <c r="NII1500" s="97"/>
      <c r="NIJ1500" s="97"/>
      <c r="NIK1500" s="97"/>
      <c r="NIL1500" s="97"/>
      <c r="NIM1500" s="97"/>
      <c r="NIN1500" s="97"/>
      <c r="NIO1500" s="97"/>
      <c r="NIP1500" s="97"/>
      <c r="NIQ1500" s="97"/>
      <c r="NIR1500" s="97"/>
      <c r="NIS1500" s="97"/>
      <c r="NIT1500" s="97"/>
      <c r="NIU1500" s="97"/>
      <c r="NIV1500" s="97"/>
      <c r="NIW1500" s="97"/>
      <c r="NIX1500" s="97"/>
      <c r="NIY1500" s="97"/>
      <c r="NIZ1500" s="97"/>
      <c r="NJA1500" s="97"/>
      <c r="NJB1500" s="97"/>
      <c r="NJC1500" s="97"/>
      <c r="NJD1500" s="97"/>
      <c r="NJE1500" s="97"/>
      <c r="NJF1500" s="97"/>
      <c r="NJG1500" s="97"/>
      <c r="NJH1500" s="97"/>
      <c r="NJI1500" s="97"/>
      <c r="NJJ1500" s="97"/>
      <c r="NJK1500" s="97"/>
      <c r="NJL1500" s="97"/>
      <c r="NJM1500" s="97"/>
      <c r="NJN1500" s="97"/>
      <c r="NJO1500" s="97"/>
      <c r="NJP1500" s="97"/>
      <c r="NJQ1500" s="97"/>
      <c r="NJR1500" s="97"/>
      <c r="NJS1500" s="97"/>
      <c r="NJT1500" s="97"/>
      <c r="NJU1500" s="97"/>
      <c r="NJV1500" s="97"/>
      <c r="NJW1500" s="97"/>
      <c r="NJX1500" s="97"/>
      <c r="NJY1500" s="97"/>
      <c r="NJZ1500" s="97"/>
      <c r="NKA1500" s="97"/>
      <c r="NKB1500" s="97"/>
      <c r="NKC1500" s="97"/>
      <c r="NKD1500" s="97"/>
      <c r="NKE1500" s="97"/>
      <c r="NKF1500" s="97"/>
      <c r="NKG1500" s="97"/>
      <c r="NKH1500" s="97"/>
      <c r="NKI1500" s="97"/>
      <c r="NKJ1500" s="97"/>
      <c r="NKK1500" s="97"/>
      <c r="NKL1500" s="97"/>
      <c r="NKM1500" s="97"/>
      <c r="NKN1500" s="97"/>
      <c r="NKO1500" s="97"/>
      <c r="NKP1500" s="97"/>
      <c r="NKQ1500" s="97"/>
      <c r="NKR1500" s="97"/>
      <c r="NKS1500" s="97"/>
      <c r="NKT1500" s="97"/>
      <c r="NKU1500" s="97"/>
      <c r="NKV1500" s="97"/>
      <c r="NKW1500" s="97"/>
      <c r="NKX1500" s="97"/>
      <c r="NKY1500" s="97"/>
      <c r="NKZ1500" s="97"/>
      <c r="NLA1500" s="97"/>
      <c r="NLB1500" s="97"/>
      <c r="NLC1500" s="97"/>
      <c r="NLD1500" s="97"/>
      <c r="NLE1500" s="97"/>
      <c r="NLF1500" s="97"/>
      <c r="NLG1500" s="97"/>
      <c r="NLH1500" s="97"/>
      <c r="NLI1500" s="97"/>
      <c r="NLJ1500" s="97"/>
      <c r="NLK1500" s="97"/>
      <c r="NLL1500" s="97"/>
      <c r="NLM1500" s="97"/>
      <c r="NLN1500" s="97"/>
      <c r="NLO1500" s="97"/>
      <c r="NLP1500" s="97"/>
      <c r="NLQ1500" s="97"/>
      <c r="NLR1500" s="97"/>
      <c r="NLS1500" s="97"/>
      <c r="NLT1500" s="97"/>
      <c r="NLU1500" s="97"/>
      <c r="NLV1500" s="97"/>
      <c r="NLW1500" s="97"/>
      <c r="NLX1500" s="97"/>
      <c r="NLY1500" s="97"/>
      <c r="NLZ1500" s="97"/>
      <c r="NMA1500" s="97"/>
      <c r="NMB1500" s="97"/>
      <c r="NMC1500" s="97"/>
      <c r="NMD1500" s="97"/>
      <c r="NME1500" s="97"/>
      <c r="NMF1500" s="97"/>
      <c r="NMG1500" s="97"/>
      <c r="NMH1500" s="97"/>
      <c r="NMI1500" s="97"/>
      <c r="NMJ1500" s="97"/>
      <c r="NMK1500" s="97"/>
      <c r="NML1500" s="97"/>
      <c r="NMM1500" s="97"/>
      <c r="NMN1500" s="97"/>
      <c r="NMO1500" s="97"/>
      <c r="NMP1500" s="97"/>
      <c r="NMQ1500" s="97"/>
      <c r="NMR1500" s="97"/>
      <c r="NMS1500" s="97"/>
      <c r="NMT1500" s="97"/>
      <c r="NMU1500" s="97"/>
      <c r="NMV1500" s="97"/>
      <c r="NMW1500" s="97"/>
      <c r="NMX1500" s="97"/>
      <c r="NMY1500" s="97"/>
      <c r="NMZ1500" s="97"/>
      <c r="NNA1500" s="97"/>
      <c r="NNB1500" s="97"/>
      <c r="NNC1500" s="97"/>
      <c r="NND1500" s="97"/>
      <c r="NNE1500" s="97"/>
      <c r="NNF1500" s="97"/>
      <c r="NNG1500" s="97"/>
      <c r="NNH1500" s="97"/>
      <c r="NNI1500" s="97"/>
      <c r="NNJ1500" s="97"/>
      <c r="NNK1500" s="97"/>
      <c r="NNL1500" s="97"/>
      <c r="NNM1500" s="97"/>
      <c r="NNN1500" s="97"/>
      <c r="NNO1500" s="97"/>
      <c r="NNP1500" s="97"/>
      <c r="NNQ1500" s="97"/>
      <c r="NNR1500" s="97"/>
      <c r="NNS1500" s="97"/>
      <c r="NNT1500" s="97"/>
      <c r="NNU1500" s="97"/>
      <c r="NNV1500" s="97"/>
      <c r="NNW1500" s="97"/>
      <c r="NNX1500" s="97"/>
      <c r="NNY1500" s="97"/>
      <c r="NNZ1500" s="97"/>
      <c r="NOA1500" s="97"/>
      <c r="NOB1500" s="97"/>
      <c r="NOC1500" s="97"/>
      <c r="NOD1500" s="97"/>
      <c r="NOE1500" s="97"/>
      <c r="NOF1500" s="97"/>
      <c r="NOG1500" s="97"/>
      <c r="NOH1500" s="97"/>
      <c r="NOI1500" s="97"/>
      <c r="NOJ1500" s="97"/>
      <c r="NOK1500" s="97"/>
      <c r="NOL1500" s="97"/>
      <c r="NOM1500" s="97"/>
      <c r="NON1500" s="97"/>
      <c r="NOO1500" s="97"/>
      <c r="NOP1500" s="97"/>
      <c r="NOQ1500" s="97"/>
      <c r="NOR1500" s="97"/>
      <c r="NOS1500" s="97"/>
      <c r="NOT1500" s="97"/>
      <c r="NOU1500" s="97"/>
      <c r="NOV1500" s="97"/>
      <c r="NOW1500" s="97"/>
      <c r="NOX1500" s="97"/>
      <c r="NOY1500" s="97"/>
      <c r="NOZ1500" s="97"/>
      <c r="NPA1500" s="97"/>
      <c r="NPB1500" s="97"/>
      <c r="NPC1500" s="97"/>
      <c r="NPD1500" s="97"/>
      <c r="NPE1500" s="97"/>
      <c r="NPF1500" s="97"/>
      <c r="NPG1500" s="97"/>
      <c r="NPH1500" s="97"/>
      <c r="NPI1500" s="97"/>
      <c r="NPJ1500" s="97"/>
      <c r="NPK1500" s="97"/>
      <c r="NPL1500" s="97"/>
      <c r="NPM1500" s="97"/>
      <c r="NPN1500" s="97"/>
      <c r="NPO1500" s="97"/>
      <c r="NPP1500" s="97"/>
      <c r="NPQ1500" s="97"/>
      <c r="NPR1500" s="97"/>
      <c r="NPS1500" s="97"/>
      <c r="NPT1500" s="97"/>
      <c r="NPU1500" s="97"/>
      <c r="NPV1500" s="97"/>
      <c r="NPW1500" s="97"/>
      <c r="NPX1500" s="97"/>
      <c r="NPY1500" s="97"/>
      <c r="NPZ1500" s="97"/>
      <c r="NQA1500" s="97"/>
      <c r="NQB1500" s="97"/>
      <c r="NQC1500" s="97"/>
      <c r="NQD1500" s="97"/>
      <c r="NQE1500" s="97"/>
      <c r="NQF1500" s="97"/>
      <c r="NQG1500" s="97"/>
      <c r="NQH1500" s="97"/>
      <c r="NQI1500" s="97"/>
      <c r="NQJ1500" s="97"/>
      <c r="NQK1500" s="97"/>
      <c r="NQL1500" s="97"/>
      <c r="NQM1500" s="97"/>
      <c r="NQN1500" s="97"/>
      <c r="NQO1500" s="97"/>
      <c r="NQP1500" s="97"/>
      <c r="NQQ1500" s="97"/>
      <c r="NQR1500" s="97"/>
      <c r="NQS1500" s="97"/>
      <c r="NQT1500" s="97"/>
      <c r="NQU1500" s="97"/>
      <c r="NQV1500" s="97"/>
      <c r="NQW1500" s="97"/>
      <c r="NQX1500" s="97"/>
      <c r="NQY1500" s="97"/>
      <c r="NQZ1500" s="97"/>
      <c r="NRA1500" s="97"/>
      <c r="NRB1500" s="97"/>
      <c r="NRC1500" s="97"/>
      <c r="NRD1500" s="97"/>
      <c r="NRE1500" s="97"/>
      <c r="NRF1500" s="97"/>
      <c r="NRG1500" s="97"/>
      <c r="NRH1500" s="97"/>
      <c r="NRI1500" s="97"/>
      <c r="NRJ1500" s="97"/>
      <c r="NRK1500" s="97"/>
      <c r="NRL1500" s="97"/>
      <c r="NRM1500" s="97"/>
      <c r="NRN1500" s="97"/>
      <c r="NRO1500" s="97"/>
      <c r="NRP1500" s="97"/>
      <c r="NRQ1500" s="97"/>
      <c r="NRR1500" s="97"/>
      <c r="NRS1500" s="97"/>
      <c r="NRT1500" s="97"/>
      <c r="NRU1500" s="97"/>
      <c r="NRV1500" s="97"/>
      <c r="NRW1500" s="97"/>
      <c r="NRX1500" s="97"/>
      <c r="NRY1500" s="97"/>
      <c r="NRZ1500" s="97"/>
      <c r="NSA1500" s="97"/>
      <c r="NSB1500" s="97"/>
      <c r="NSC1500" s="97"/>
      <c r="NSD1500" s="97"/>
      <c r="NSE1500" s="97"/>
      <c r="NSF1500" s="97"/>
      <c r="NSG1500" s="97"/>
      <c r="NSH1500" s="97"/>
      <c r="NSI1500" s="97"/>
      <c r="NSJ1500" s="97"/>
      <c r="NSK1500" s="97"/>
      <c r="NSL1500" s="97"/>
      <c r="NSM1500" s="97"/>
      <c r="NSN1500" s="97"/>
      <c r="NSO1500" s="97"/>
      <c r="NSP1500" s="97"/>
      <c r="NSQ1500" s="97"/>
      <c r="NSR1500" s="97"/>
      <c r="NSS1500" s="97"/>
      <c r="NST1500" s="97"/>
      <c r="NSU1500" s="97"/>
      <c r="NSV1500" s="97"/>
      <c r="NSW1500" s="97"/>
      <c r="NSX1500" s="97"/>
      <c r="NSY1500" s="97"/>
      <c r="NSZ1500" s="97"/>
      <c r="NTA1500" s="97"/>
      <c r="NTB1500" s="97"/>
      <c r="NTC1500" s="97"/>
      <c r="NTD1500" s="97"/>
      <c r="NTE1500" s="97"/>
      <c r="NTF1500" s="97"/>
      <c r="NTG1500" s="97"/>
      <c r="NTH1500" s="97"/>
      <c r="NTI1500" s="97"/>
      <c r="NTJ1500" s="97"/>
      <c r="NTK1500" s="97"/>
      <c r="NTL1500" s="97"/>
      <c r="NTM1500" s="97"/>
      <c r="NTN1500" s="97"/>
      <c r="NTO1500" s="97"/>
      <c r="NTP1500" s="97"/>
      <c r="NTQ1500" s="97"/>
      <c r="NTR1500" s="97"/>
      <c r="NTS1500" s="97"/>
      <c r="NTT1500" s="97"/>
      <c r="NTU1500" s="97"/>
      <c r="NTV1500" s="97"/>
      <c r="NTW1500" s="97"/>
      <c r="NTX1500" s="97"/>
      <c r="NTY1500" s="97"/>
      <c r="NTZ1500" s="97"/>
      <c r="NUA1500" s="97"/>
      <c r="NUB1500" s="97"/>
      <c r="NUC1500" s="97"/>
      <c r="NUD1500" s="97"/>
      <c r="NUE1500" s="97"/>
      <c r="NUF1500" s="97"/>
      <c r="NUG1500" s="97"/>
      <c r="NUH1500" s="97"/>
      <c r="NUI1500" s="97"/>
      <c r="NUJ1500" s="97"/>
      <c r="NUK1500" s="97"/>
      <c r="NUL1500" s="97"/>
      <c r="NUM1500" s="97"/>
      <c r="NUN1500" s="97"/>
      <c r="NUO1500" s="97"/>
      <c r="NUP1500" s="97"/>
      <c r="NUQ1500" s="97"/>
      <c r="NUR1500" s="97"/>
      <c r="NUS1500" s="97"/>
      <c r="NUT1500" s="97"/>
      <c r="NUU1500" s="97"/>
      <c r="NUV1500" s="97"/>
      <c r="NUW1500" s="97"/>
      <c r="NUX1500" s="97"/>
      <c r="NUY1500" s="97"/>
      <c r="NUZ1500" s="97"/>
      <c r="NVA1500" s="97"/>
      <c r="NVB1500" s="97"/>
      <c r="NVC1500" s="97"/>
      <c r="NVD1500" s="97"/>
      <c r="NVE1500" s="97"/>
      <c r="NVF1500" s="97"/>
      <c r="NVG1500" s="97"/>
      <c r="NVH1500" s="97"/>
      <c r="NVI1500" s="97"/>
      <c r="NVJ1500" s="97"/>
      <c r="NVK1500" s="97"/>
      <c r="NVL1500" s="97"/>
      <c r="NVM1500" s="97"/>
      <c r="NVN1500" s="97"/>
      <c r="NVO1500" s="97"/>
      <c r="NVP1500" s="97"/>
      <c r="NVQ1500" s="97"/>
      <c r="NVR1500" s="97"/>
      <c r="NVS1500" s="97"/>
      <c r="NVT1500" s="97"/>
      <c r="NVU1500" s="97"/>
      <c r="NVV1500" s="97"/>
      <c r="NVW1500" s="97"/>
      <c r="NVX1500" s="97"/>
      <c r="NVY1500" s="97"/>
      <c r="NVZ1500" s="97"/>
      <c r="NWA1500" s="97"/>
      <c r="NWB1500" s="97"/>
      <c r="NWC1500" s="97"/>
      <c r="NWD1500" s="97"/>
      <c r="NWE1500" s="97"/>
      <c r="NWF1500" s="97"/>
      <c r="NWG1500" s="97"/>
      <c r="NWH1500" s="97"/>
      <c r="NWI1500" s="97"/>
      <c r="NWJ1500" s="97"/>
      <c r="NWK1500" s="97"/>
      <c r="NWL1500" s="97"/>
      <c r="NWM1500" s="97"/>
      <c r="NWN1500" s="97"/>
      <c r="NWO1500" s="97"/>
      <c r="NWP1500" s="97"/>
      <c r="NWQ1500" s="97"/>
      <c r="NWR1500" s="97"/>
      <c r="NWS1500" s="97"/>
      <c r="NWT1500" s="97"/>
      <c r="NWU1500" s="97"/>
      <c r="NWV1500" s="97"/>
      <c r="NWW1500" s="97"/>
      <c r="NWX1500" s="97"/>
      <c r="NWY1500" s="97"/>
      <c r="NWZ1500" s="97"/>
      <c r="NXA1500" s="97"/>
      <c r="NXB1500" s="97"/>
      <c r="NXC1500" s="97"/>
      <c r="NXD1500" s="97"/>
      <c r="NXE1500" s="97"/>
      <c r="NXF1500" s="97"/>
      <c r="NXG1500" s="97"/>
      <c r="NXH1500" s="97"/>
      <c r="NXI1500" s="97"/>
      <c r="NXJ1500" s="97"/>
      <c r="NXK1500" s="97"/>
      <c r="NXL1500" s="97"/>
      <c r="NXM1500" s="97"/>
      <c r="NXN1500" s="97"/>
      <c r="NXO1500" s="97"/>
      <c r="NXP1500" s="97"/>
      <c r="NXQ1500" s="97"/>
      <c r="NXR1500" s="97"/>
      <c r="NXS1500" s="97"/>
      <c r="NXT1500" s="97"/>
      <c r="NXU1500" s="97"/>
      <c r="NXV1500" s="97"/>
      <c r="NXW1500" s="97"/>
      <c r="NXX1500" s="97"/>
      <c r="NXY1500" s="97"/>
      <c r="NXZ1500" s="97"/>
      <c r="NYA1500" s="97"/>
      <c r="NYB1500" s="97"/>
      <c r="NYC1500" s="97"/>
      <c r="NYD1500" s="97"/>
      <c r="NYE1500" s="97"/>
      <c r="NYF1500" s="97"/>
      <c r="NYG1500" s="97"/>
      <c r="NYH1500" s="97"/>
      <c r="NYI1500" s="97"/>
      <c r="NYJ1500" s="97"/>
      <c r="NYK1500" s="97"/>
      <c r="NYL1500" s="97"/>
      <c r="NYM1500" s="97"/>
      <c r="NYN1500" s="97"/>
      <c r="NYO1500" s="97"/>
      <c r="NYP1500" s="97"/>
      <c r="NYQ1500" s="97"/>
      <c r="NYR1500" s="97"/>
      <c r="NYS1500" s="97"/>
      <c r="NYT1500" s="97"/>
      <c r="NYU1500" s="97"/>
      <c r="NYV1500" s="97"/>
      <c r="NYW1500" s="97"/>
      <c r="NYX1500" s="97"/>
      <c r="NYY1500" s="97"/>
      <c r="NYZ1500" s="97"/>
      <c r="NZA1500" s="97"/>
      <c r="NZB1500" s="97"/>
      <c r="NZC1500" s="97"/>
      <c r="NZD1500" s="97"/>
      <c r="NZE1500" s="97"/>
      <c r="NZF1500" s="97"/>
      <c r="NZG1500" s="97"/>
      <c r="NZH1500" s="97"/>
      <c r="NZI1500" s="97"/>
      <c r="NZJ1500" s="97"/>
      <c r="NZK1500" s="97"/>
      <c r="NZL1500" s="97"/>
      <c r="NZM1500" s="97"/>
      <c r="NZN1500" s="97"/>
      <c r="NZO1500" s="97"/>
      <c r="NZP1500" s="97"/>
      <c r="NZQ1500" s="97"/>
      <c r="NZR1500" s="97"/>
      <c r="NZS1500" s="97"/>
      <c r="NZT1500" s="97"/>
      <c r="NZU1500" s="97"/>
      <c r="NZV1500" s="97"/>
      <c r="NZW1500" s="97"/>
      <c r="NZX1500" s="97"/>
      <c r="NZY1500" s="97"/>
      <c r="NZZ1500" s="97"/>
      <c r="OAA1500" s="97"/>
      <c r="OAB1500" s="97"/>
      <c r="OAC1500" s="97"/>
      <c r="OAD1500" s="97"/>
      <c r="OAE1500" s="97"/>
      <c r="OAF1500" s="97"/>
      <c r="OAG1500" s="97"/>
      <c r="OAH1500" s="97"/>
      <c r="OAI1500" s="97"/>
      <c r="OAJ1500" s="97"/>
      <c r="OAK1500" s="97"/>
      <c r="OAL1500" s="97"/>
      <c r="OAM1500" s="97"/>
      <c r="OAN1500" s="97"/>
      <c r="OAO1500" s="97"/>
      <c r="OAP1500" s="97"/>
      <c r="OAQ1500" s="97"/>
      <c r="OAR1500" s="97"/>
      <c r="OAS1500" s="97"/>
      <c r="OAT1500" s="97"/>
      <c r="OAU1500" s="97"/>
      <c r="OAV1500" s="97"/>
      <c r="OAW1500" s="97"/>
      <c r="OAX1500" s="97"/>
      <c r="OAY1500" s="97"/>
      <c r="OAZ1500" s="97"/>
      <c r="OBA1500" s="97"/>
      <c r="OBB1500" s="97"/>
      <c r="OBC1500" s="97"/>
      <c r="OBD1500" s="97"/>
      <c r="OBE1500" s="97"/>
      <c r="OBF1500" s="97"/>
      <c r="OBG1500" s="97"/>
      <c r="OBH1500" s="97"/>
      <c r="OBI1500" s="97"/>
      <c r="OBJ1500" s="97"/>
      <c r="OBK1500" s="97"/>
      <c r="OBL1500" s="97"/>
      <c r="OBM1500" s="97"/>
      <c r="OBN1500" s="97"/>
      <c r="OBO1500" s="97"/>
      <c r="OBP1500" s="97"/>
      <c r="OBQ1500" s="97"/>
      <c r="OBR1500" s="97"/>
      <c r="OBS1500" s="97"/>
      <c r="OBT1500" s="97"/>
      <c r="OBU1500" s="97"/>
      <c r="OBV1500" s="97"/>
      <c r="OBW1500" s="97"/>
      <c r="OBX1500" s="97"/>
      <c r="OBY1500" s="97"/>
      <c r="OBZ1500" s="97"/>
      <c r="OCA1500" s="97"/>
      <c r="OCB1500" s="97"/>
      <c r="OCC1500" s="97"/>
      <c r="OCD1500" s="97"/>
      <c r="OCE1500" s="97"/>
      <c r="OCF1500" s="97"/>
      <c r="OCG1500" s="97"/>
      <c r="OCH1500" s="97"/>
      <c r="OCI1500" s="97"/>
      <c r="OCJ1500" s="97"/>
      <c r="OCK1500" s="97"/>
      <c r="OCL1500" s="97"/>
      <c r="OCM1500" s="97"/>
      <c r="OCN1500" s="97"/>
      <c r="OCO1500" s="97"/>
      <c r="OCP1500" s="97"/>
      <c r="OCQ1500" s="97"/>
      <c r="OCR1500" s="97"/>
      <c r="OCS1500" s="97"/>
      <c r="OCT1500" s="97"/>
      <c r="OCU1500" s="97"/>
      <c r="OCV1500" s="97"/>
      <c r="OCW1500" s="97"/>
      <c r="OCX1500" s="97"/>
      <c r="OCY1500" s="97"/>
      <c r="OCZ1500" s="97"/>
      <c r="ODA1500" s="97"/>
      <c r="ODB1500" s="97"/>
      <c r="ODC1500" s="97"/>
      <c r="ODD1500" s="97"/>
      <c r="ODE1500" s="97"/>
      <c r="ODF1500" s="97"/>
      <c r="ODG1500" s="97"/>
      <c r="ODH1500" s="97"/>
      <c r="ODI1500" s="97"/>
      <c r="ODJ1500" s="97"/>
      <c r="ODK1500" s="97"/>
      <c r="ODL1500" s="97"/>
      <c r="ODM1500" s="97"/>
      <c r="ODN1500" s="97"/>
      <c r="ODO1500" s="97"/>
      <c r="ODP1500" s="97"/>
      <c r="ODQ1500" s="97"/>
      <c r="ODR1500" s="97"/>
      <c r="ODS1500" s="97"/>
      <c r="ODT1500" s="97"/>
      <c r="ODU1500" s="97"/>
      <c r="ODV1500" s="97"/>
      <c r="ODW1500" s="97"/>
      <c r="ODX1500" s="97"/>
      <c r="ODY1500" s="97"/>
      <c r="ODZ1500" s="97"/>
      <c r="OEA1500" s="97"/>
      <c r="OEB1500" s="97"/>
      <c r="OEC1500" s="97"/>
      <c r="OED1500" s="97"/>
      <c r="OEE1500" s="97"/>
      <c r="OEF1500" s="97"/>
      <c r="OEG1500" s="97"/>
      <c r="OEH1500" s="97"/>
      <c r="OEI1500" s="97"/>
      <c r="OEJ1500" s="97"/>
      <c r="OEK1500" s="97"/>
      <c r="OEL1500" s="97"/>
      <c r="OEM1500" s="97"/>
      <c r="OEN1500" s="97"/>
      <c r="OEO1500" s="97"/>
      <c r="OEP1500" s="97"/>
      <c r="OEQ1500" s="97"/>
      <c r="OER1500" s="97"/>
      <c r="OES1500" s="97"/>
      <c r="OET1500" s="97"/>
      <c r="OEU1500" s="97"/>
      <c r="OEV1500" s="97"/>
      <c r="OEW1500" s="97"/>
      <c r="OEX1500" s="97"/>
      <c r="OEY1500" s="97"/>
      <c r="OEZ1500" s="97"/>
      <c r="OFA1500" s="97"/>
      <c r="OFB1500" s="97"/>
      <c r="OFC1500" s="97"/>
      <c r="OFD1500" s="97"/>
      <c r="OFE1500" s="97"/>
      <c r="OFF1500" s="97"/>
      <c r="OFG1500" s="97"/>
      <c r="OFH1500" s="97"/>
      <c r="OFI1500" s="97"/>
      <c r="OFJ1500" s="97"/>
      <c r="OFK1500" s="97"/>
      <c r="OFL1500" s="97"/>
      <c r="OFM1500" s="97"/>
      <c r="OFN1500" s="97"/>
      <c r="OFO1500" s="97"/>
      <c r="OFP1500" s="97"/>
      <c r="OFQ1500" s="97"/>
      <c r="OFR1500" s="97"/>
      <c r="OFS1500" s="97"/>
      <c r="OFT1500" s="97"/>
      <c r="OFU1500" s="97"/>
      <c r="OFV1500" s="97"/>
      <c r="OFW1500" s="97"/>
      <c r="OFX1500" s="97"/>
      <c r="OFY1500" s="97"/>
      <c r="OFZ1500" s="97"/>
      <c r="OGA1500" s="97"/>
      <c r="OGB1500" s="97"/>
      <c r="OGC1500" s="97"/>
      <c r="OGD1500" s="97"/>
      <c r="OGE1500" s="97"/>
      <c r="OGF1500" s="97"/>
      <c r="OGG1500" s="97"/>
      <c r="OGH1500" s="97"/>
      <c r="OGI1500" s="97"/>
      <c r="OGJ1500" s="97"/>
      <c r="OGK1500" s="97"/>
      <c r="OGL1500" s="97"/>
      <c r="OGM1500" s="97"/>
      <c r="OGN1500" s="97"/>
      <c r="OGO1500" s="97"/>
      <c r="OGP1500" s="97"/>
      <c r="OGQ1500" s="97"/>
      <c r="OGR1500" s="97"/>
      <c r="OGS1500" s="97"/>
      <c r="OGT1500" s="97"/>
      <c r="OGU1500" s="97"/>
      <c r="OGV1500" s="97"/>
      <c r="OGW1500" s="97"/>
      <c r="OGX1500" s="97"/>
      <c r="OGY1500" s="97"/>
      <c r="OGZ1500" s="97"/>
      <c r="OHA1500" s="97"/>
      <c r="OHB1500" s="97"/>
      <c r="OHC1500" s="97"/>
      <c r="OHD1500" s="97"/>
      <c r="OHE1500" s="97"/>
      <c r="OHF1500" s="97"/>
      <c r="OHG1500" s="97"/>
      <c r="OHH1500" s="97"/>
      <c r="OHI1500" s="97"/>
      <c r="OHJ1500" s="97"/>
      <c r="OHK1500" s="97"/>
      <c r="OHL1500" s="97"/>
      <c r="OHM1500" s="97"/>
      <c r="OHN1500" s="97"/>
      <c r="OHO1500" s="97"/>
      <c r="OHP1500" s="97"/>
      <c r="OHQ1500" s="97"/>
      <c r="OHR1500" s="97"/>
      <c r="OHS1500" s="97"/>
      <c r="OHT1500" s="97"/>
      <c r="OHU1500" s="97"/>
      <c r="OHV1500" s="97"/>
      <c r="OHW1500" s="97"/>
      <c r="OHX1500" s="97"/>
      <c r="OHY1500" s="97"/>
      <c r="OHZ1500" s="97"/>
      <c r="OIA1500" s="97"/>
      <c r="OIB1500" s="97"/>
      <c r="OIC1500" s="97"/>
      <c r="OID1500" s="97"/>
      <c r="OIE1500" s="97"/>
      <c r="OIF1500" s="97"/>
      <c r="OIG1500" s="97"/>
      <c r="OIH1500" s="97"/>
      <c r="OII1500" s="97"/>
      <c r="OIJ1500" s="97"/>
      <c r="OIK1500" s="97"/>
      <c r="OIL1500" s="97"/>
      <c r="OIM1500" s="97"/>
      <c r="OIN1500" s="97"/>
      <c r="OIO1500" s="97"/>
      <c r="OIP1500" s="97"/>
      <c r="OIQ1500" s="97"/>
      <c r="OIR1500" s="97"/>
      <c r="OIS1500" s="97"/>
      <c r="OIT1500" s="97"/>
      <c r="OIU1500" s="97"/>
      <c r="OIV1500" s="97"/>
      <c r="OIW1500" s="97"/>
      <c r="OIX1500" s="97"/>
      <c r="OIY1500" s="97"/>
      <c r="OIZ1500" s="97"/>
      <c r="OJA1500" s="97"/>
      <c r="OJB1500" s="97"/>
      <c r="OJC1500" s="97"/>
      <c r="OJD1500" s="97"/>
      <c r="OJE1500" s="97"/>
      <c r="OJF1500" s="97"/>
      <c r="OJG1500" s="97"/>
      <c r="OJH1500" s="97"/>
      <c r="OJI1500" s="97"/>
      <c r="OJJ1500" s="97"/>
      <c r="OJK1500" s="97"/>
      <c r="OJL1500" s="97"/>
      <c r="OJM1500" s="97"/>
      <c r="OJN1500" s="97"/>
      <c r="OJO1500" s="97"/>
      <c r="OJP1500" s="97"/>
      <c r="OJQ1500" s="97"/>
      <c r="OJR1500" s="97"/>
      <c r="OJS1500" s="97"/>
      <c r="OJT1500" s="97"/>
      <c r="OJU1500" s="97"/>
      <c r="OJV1500" s="97"/>
      <c r="OJW1500" s="97"/>
      <c r="OJX1500" s="97"/>
      <c r="OJY1500" s="97"/>
      <c r="OJZ1500" s="97"/>
      <c r="OKA1500" s="97"/>
      <c r="OKB1500" s="97"/>
      <c r="OKC1500" s="97"/>
      <c r="OKD1500" s="97"/>
      <c r="OKE1500" s="97"/>
      <c r="OKF1500" s="97"/>
      <c r="OKG1500" s="97"/>
      <c r="OKH1500" s="97"/>
      <c r="OKI1500" s="97"/>
      <c r="OKJ1500" s="97"/>
      <c r="OKK1500" s="97"/>
      <c r="OKL1500" s="97"/>
      <c r="OKM1500" s="97"/>
      <c r="OKN1500" s="97"/>
      <c r="OKO1500" s="97"/>
      <c r="OKP1500" s="97"/>
      <c r="OKQ1500" s="97"/>
      <c r="OKR1500" s="97"/>
      <c r="OKS1500" s="97"/>
      <c r="OKT1500" s="97"/>
      <c r="OKU1500" s="97"/>
      <c r="OKV1500" s="97"/>
      <c r="OKW1500" s="97"/>
      <c r="OKX1500" s="97"/>
      <c r="OKY1500" s="97"/>
      <c r="OKZ1500" s="97"/>
      <c r="OLA1500" s="97"/>
      <c r="OLB1500" s="97"/>
      <c r="OLC1500" s="97"/>
      <c r="OLD1500" s="97"/>
      <c r="OLE1500" s="97"/>
      <c r="OLF1500" s="97"/>
      <c r="OLG1500" s="97"/>
      <c r="OLH1500" s="97"/>
      <c r="OLI1500" s="97"/>
      <c r="OLJ1500" s="97"/>
      <c r="OLK1500" s="97"/>
      <c r="OLL1500" s="97"/>
      <c r="OLM1500" s="97"/>
      <c r="OLN1500" s="97"/>
      <c r="OLO1500" s="97"/>
      <c r="OLP1500" s="97"/>
      <c r="OLQ1500" s="97"/>
      <c r="OLR1500" s="97"/>
      <c r="OLS1500" s="97"/>
      <c r="OLT1500" s="97"/>
      <c r="OLU1500" s="97"/>
      <c r="OLV1500" s="97"/>
      <c r="OLW1500" s="97"/>
      <c r="OLX1500" s="97"/>
      <c r="OLY1500" s="97"/>
      <c r="OLZ1500" s="97"/>
      <c r="OMA1500" s="97"/>
      <c r="OMB1500" s="97"/>
      <c r="OMC1500" s="97"/>
      <c r="OMD1500" s="97"/>
      <c r="OME1500" s="97"/>
      <c r="OMF1500" s="97"/>
      <c r="OMG1500" s="97"/>
      <c r="OMH1500" s="97"/>
      <c r="OMI1500" s="97"/>
      <c r="OMJ1500" s="97"/>
      <c r="OMK1500" s="97"/>
      <c r="OML1500" s="97"/>
      <c r="OMM1500" s="97"/>
      <c r="OMN1500" s="97"/>
      <c r="OMO1500" s="97"/>
      <c r="OMP1500" s="97"/>
      <c r="OMQ1500" s="97"/>
      <c r="OMR1500" s="97"/>
      <c r="OMS1500" s="97"/>
      <c r="OMT1500" s="97"/>
      <c r="OMU1500" s="97"/>
      <c r="OMV1500" s="97"/>
      <c r="OMW1500" s="97"/>
      <c r="OMX1500" s="97"/>
      <c r="OMY1500" s="97"/>
      <c r="OMZ1500" s="97"/>
      <c r="ONA1500" s="97"/>
      <c r="ONB1500" s="97"/>
      <c r="ONC1500" s="97"/>
      <c r="OND1500" s="97"/>
      <c r="ONE1500" s="97"/>
      <c r="ONF1500" s="97"/>
      <c r="ONG1500" s="97"/>
      <c r="ONH1500" s="97"/>
      <c r="ONI1500" s="97"/>
      <c r="ONJ1500" s="97"/>
      <c r="ONK1500" s="97"/>
      <c r="ONL1500" s="97"/>
      <c r="ONM1500" s="97"/>
      <c r="ONN1500" s="97"/>
      <c r="ONO1500" s="97"/>
      <c r="ONP1500" s="97"/>
      <c r="ONQ1500" s="97"/>
      <c r="ONR1500" s="97"/>
      <c r="ONS1500" s="97"/>
      <c r="ONT1500" s="97"/>
      <c r="ONU1500" s="97"/>
      <c r="ONV1500" s="97"/>
      <c r="ONW1500" s="97"/>
      <c r="ONX1500" s="97"/>
      <c r="ONY1500" s="97"/>
      <c r="ONZ1500" s="97"/>
      <c r="OOA1500" s="97"/>
      <c r="OOB1500" s="97"/>
      <c r="OOC1500" s="97"/>
      <c r="OOD1500" s="97"/>
      <c r="OOE1500" s="97"/>
      <c r="OOF1500" s="97"/>
      <c r="OOG1500" s="97"/>
      <c r="OOH1500" s="97"/>
      <c r="OOI1500" s="97"/>
      <c r="OOJ1500" s="97"/>
      <c r="OOK1500" s="97"/>
      <c r="OOL1500" s="97"/>
      <c r="OOM1500" s="97"/>
      <c r="OON1500" s="97"/>
      <c r="OOO1500" s="97"/>
      <c r="OOP1500" s="97"/>
      <c r="OOQ1500" s="97"/>
      <c r="OOR1500" s="97"/>
      <c r="OOS1500" s="97"/>
      <c r="OOT1500" s="97"/>
      <c r="OOU1500" s="97"/>
      <c r="OOV1500" s="97"/>
      <c r="OOW1500" s="97"/>
      <c r="OOX1500" s="97"/>
      <c r="OOY1500" s="97"/>
      <c r="OOZ1500" s="97"/>
      <c r="OPA1500" s="97"/>
      <c r="OPB1500" s="97"/>
      <c r="OPC1500" s="97"/>
      <c r="OPD1500" s="97"/>
      <c r="OPE1500" s="97"/>
      <c r="OPF1500" s="97"/>
      <c r="OPG1500" s="97"/>
      <c r="OPH1500" s="97"/>
      <c r="OPI1500" s="97"/>
      <c r="OPJ1500" s="97"/>
      <c r="OPK1500" s="97"/>
      <c r="OPL1500" s="97"/>
      <c r="OPM1500" s="97"/>
      <c r="OPN1500" s="97"/>
      <c r="OPO1500" s="97"/>
      <c r="OPP1500" s="97"/>
      <c r="OPQ1500" s="97"/>
      <c r="OPR1500" s="97"/>
      <c r="OPS1500" s="97"/>
      <c r="OPT1500" s="97"/>
      <c r="OPU1500" s="97"/>
      <c r="OPV1500" s="97"/>
      <c r="OPW1500" s="97"/>
      <c r="OPX1500" s="97"/>
      <c r="OPY1500" s="97"/>
      <c r="OPZ1500" s="97"/>
      <c r="OQA1500" s="97"/>
      <c r="OQB1500" s="97"/>
      <c r="OQC1500" s="97"/>
      <c r="OQD1500" s="97"/>
      <c r="OQE1500" s="97"/>
      <c r="OQF1500" s="97"/>
      <c r="OQG1500" s="97"/>
      <c r="OQH1500" s="97"/>
      <c r="OQI1500" s="97"/>
      <c r="OQJ1500" s="97"/>
      <c r="OQK1500" s="97"/>
      <c r="OQL1500" s="97"/>
      <c r="OQM1500" s="97"/>
      <c r="OQN1500" s="97"/>
      <c r="OQO1500" s="97"/>
      <c r="OQP1500" s="97"/>
      <c r="OQQ1500" s="97"/>
      <c r="OQR1500" s="97"/>
      <c r="OQS1500" s="97"/>
      <c r="OQT1500" s="97"/>
      <c r="OQU1500" s="97"/>
      <c r="OQV1500" s="97"/>
      <c r="OQW1500" s="97"/>
      <c r="OQX1500" s="97"/>
      <c r="OQY1500" s="97"/>
      <c r="OQZ1500" s="97"/>
      <c r="ORA1500" s="97"/>
      <c r="ORB1500" s="97"/>
      <c r="ORC1500" s="97"/>
      <c r="ORD1500" s="97"/>
      <c r="ORE1500" s="97"/>
      <c r="ORF1500" s="97"/>
      <c r="ORG1500" s="97"/>
      <c r="ORH1500" s="97"/>
      <c r="ORI1500" s="97"/>
      <c r="ORJ1500" s="97"/>
      <c r="ORK1500" s="97"/>
      <c r="ORL1500" s="97"/>
      <c r="ORM1500" s="97"/>
      <c r="ORN1500" s="97"/>
      <c r="ORO1500" s="97"/>
      <c r="ORP1500" s="97"/>
      <c r="ORQ1500" s="97"/>
      <c r="ORR1500" s="97"/>
      <c r="ORS1500" s="97"/>
      <c r="ORT1500" s="97"/>
      <c r="ORU1500" s="97"/>
      <c r="ORV1500" s="97"/>
      <c r="ORW1500" s="97"/>
      <c r="ORX1500" s="97"/>
      <c r="ORY1500" s="97"/>
      <c r="ORZ1500" s="97"/>
      <c r="OSA1500" s="97"/>
      <c r="OSB1500" s="97"/>
      <c r="OSC1500" s="97"/>
      <c r="OSD1500" s="97"/>
      <c r="OSE1500" s="97"/>
      <c r="OSF1500" s="97"/>
      <c r="OSG1500" s="97"/>
      <c r="OSH1500" s="97"/>
      <c r="OSI1500" s="97"/>
      <c r="OSJ1500" s="97"/>
      <c r="OSK1500" s="97"/>
      <c r="OSL1500" s="97"/>
      <c r="OSM1500" s="97"/>
      <c r="OSN1500" s="97"/>
      <c r="OSO1500" s="97"/>
      <c r="OSP1500" s="97"/>
      <c r="OSQ1500" s="97"/>
      <c r="OSR1500" s="97"/>
      <c r="OSS1500" s="97"/>
      <c r="OST1500" s="97"/>
      <c r="OSU1500" s="97"/>
      <c r="OSV1500" s="97"/>
      <c r="OSW1500" s="97"/>
      <c r="OSX1500" s="97"/>
      <c r="OSY1500" s="97"/>
      <c r="OSZ1500" s="97"/>
      <c r="OTA1500" s="97"/>
      <c r="OTB1500" s="97"/>
      <c r="OTC1500" s="97"/>
      <c r="OTD1500" s="97"/>
      <c r="OTE1500" s="97"/>
      <c r="OTF1500" s="97"/>
      <c r="OTG1500" s="97"/>
      <c r="OTH1500" s="97"/>
      <c r="OTI1500" s="97"/>
      <c r="OTJ1500" s="97"/>
      <c r="OTK1500" s="97"/>
      <c r="OTL1500" s="97"/>
      <c r="OTM1500" s="97"/>
      <c r="OTN1500" s="97"/>
      <c r="OTO1500" s="97"/>
      <c r="OTP1500" s="97"/>
      <c r="OTQ1500" s="97"/>
      <c r="OTR1500" s="97"/>
      <c r="OTS1500" s="97"/>
      <c r="OTT1500" s="97"/>
      <c r="OTU1500" s="97"/>
      <c r="OTV1500" s="97"/>
      <c r="OTW1500" s="97"/>
      <c r="OTX1500" s="97"/>
      <c r="OTY1500" s="97"/>
      <c r="OTZ1500" s="97"/>
      <c r="OUA1500" s="97"/>
      <c r="OUB1500" s="97"/>
      <c r="OUC1500" s="97"/>
      <c r="OUD1500" s="97"/>
      <c r="OUE1500" s="97"/>
      <c r="OUF1500" s="97"/>
      <c r="OUG1500" s="97"/>
      <c r="OUH1500" s="97"/>
      <c r="OUI1500" s="97"/>
      <c r="OUJ1500" s="97"/>
      <c r="OUK1500" s="97"/>
      <c r="OUL1500" s="97"/>
      <c r="OUM1500" s="97"/>
      <c r="OUN1500" s="97"/>
      <c r="OUO1500" s="97"/>
      <c r="OUP1500" s="97"/>
      <c r="OUQ1500" s="97"/>
      <c r="OUR1500" s="97"/>
      <c r="OUS1500" s="97"/>
      <c r="OUT1500" s="97"/>
      <c r="OUU1500" s="97"/>
      <c r="OUV1500" s="97"/>
      <c r="OUW1500" s="97"/>
      <c r="OUX1500" s="97"/>
      <c r="OUY1500" s="97"/>
      <c r="OUZ1500" s="97"/>
      <c r="OVA1500" s="97"/>
      <c r="OVB1500" s="97"/>
      <c r="OVC1500" s="97"/>
      <c r="OVD1500" s="97"/>
      <c r="OVE1500" s="97"/>
      <c r="OVF1500" s="97"/>
      <c r="OVG1500" s="97"/>
      <c r="OVH1500" s="97"/>
      <c r="OVI1500" s="97"/>
      <c r="OVJ1500" s="97"/>
      <c r="OVK1500" s="97"/>
      <c r="OVL1500" s="97"/>
      <c r="OVM1500" s="97"/>
      <c r="OVN1500" s="97"/>
      <c r="OVO1500" s="97"/>
      <c r="OVP1500" s="97"/>
      <c r="OVQ1500" s="97"/>
      <c r="OVR1500" s="97"/>
      <c r="OVS1500" s="97"/>
      <c r="OVT1500" s="97"/>
      <c r="OVU1500" s="97"/>
      <c r="OVV1500" s="97"/>
      <c r="OVW1500" s="97"/>
      <c r="OVX1500" s="97"/>
      <c r="OVY1500" s="97"/>
      <c r="OVZ1500" s="97"/>
      <c r="OWA1500" s="97"/>
      <c r="OWB1500" s="97"/>
      <c r="OWC1500" s="97"/>
      <c r="OWD1500" s="97"/>
      <c r="OWE1500" s="97"/>
      <c r="OWF1500" s="97"/>
      <c r="OWG1500" s="97"/>
      <c r="OWH1500" s="97"/>
      <c r="OWI1500" s="97"/>
      <c r="OWJ1500" s="97"/>
      <c r="OWK1500" s="97"/>
      <c r="OWL1500" s="97"/>
      <c r="OWM1500" s="97"/>
      <c r="OWN1500" s="97"/>
      <c r="OWO1500" s="97"/>
      <c r="OWP1500" s="97"/>
      <c r="OWQ1500" s="97"/>
      <c r="OWR1500" s="97"/>
      <c r="OWS1500" s="97"/>
      <c r="OWT1500" s="97"/>
      <c r="OWU1500" s="97"/>
      <c r="OWV1500" s="97"/>
      <c r="OWW1500" s="97"/>
      <c r="OWX1500" s="97"/>
      <c r="OWY1500" s="97"/>
      <c r="OWZ1500" s="97"/>
      <c r="OXA1500" s="97"/>
      <c r="OXB1500" s="97"/>
      <c r="OXC1500" s="97"/>
      <c r="OXD1500" s="97"/>
      <c r="OXE1500" s="97"/>
      <c r="OXF1500" s="97"/>
      <c r="OXG1500" s="97"/>
      <c r="OXH1500" s="97"/>
      <c r="OXI1500" s="97"/>
      <c r="OXJ1500" s="97"/>
      <c r="OXK1500" s="97"/>
      <c r="OXL1500" s="97"/>
      <c r="OXM1500" s="97"/>
      <c r="OXN1500" s="97"/>
      <c r="OXO1500" s="97"/>
      <c r="OXP1500" s="97"/>
      <c r="OXQ1500" s="97"/>
      <c r="OXR1500" s="97"/>
      <c r="OXS1500" s="97"/>
      <c r="OXT1500" s="97"/>
      <c r="OXU1500" s="97"/>
      <c r="OXV1500" s="97"/>
      <c r="OXW1500" s="97"/>
      <c r="OXX1500" s="97"/>
      <c r="OXY1500" s="97"/>
      <c r="OXZ1500" s="97"/>
      <c r="OYA1500" s="97"/>
      <c r="OYB1500" s="97"/>
      <c r="OYC1500" s="97"/>
      <c r="OYD1500" s="97"/>
      <c r="OYE1500" s="97"/>
      <c r="OYF1500" s="97"/>
      <c r="OYG1500" s="97"/>
      <c r="OYH1500" s="97"/>
      <c r="OYI1500" s="97"/>
      <c r="OYJ1500" s="97"/>
      <c r="OYK1500" s="97"/>
      <c r="OYL1500" s="97"/>
      <c r="OYM1500" s="97"/>
      <c r="OYN1500" s="97"/>
      <c r="OYO1500" s="97"/>
      <c r="OYP1500" s="97"/>
      <c r="OYQ1500" s="97"/>
      <c r="OYR1500" s="97"/>
      <c r="OYS1500" s="97"/>
      <c r="OYT1500" s="97"/>
      <c r="OYU1500" s="97"/>
      <c r="OYV1500" s="97"/>
      <c r="OYW1500" s="97"/>
      <c r="OYX1500" s="97"/>
      <c r="OYY1500" s="97"/>
      <c r="OYZ1500" s="97"/>
      <c r="OZA1500" s="97"/>
      <c r="OZB1500" s="97"/>
      <c r="OZC1500" s="97"/>
      <c r="OZD1500" s="97"/>
      <c r="OZE1500" s="97"/>
      <c r="OZF1500" s="97"/>
      <c r="OZG1500" s="97"/>
      <c r="OZH1500" s="97"/>
      <c r="OZI1500" s="97"/>
      <c r="OZJ1500" s="97"/>
      <c r="OZK1500" s="97"/>
      <c r="OZL1500" s="97"/>
      <c r="OZM1500" s="97"/>
      <c r="OZN1500" s="97"/>
      <c r="OZO1500" s="97"/>
      <c r="OZP1500" s="97"/>
      <c r="OZQ1500" s="97"/>
      <c r="OZR1500" s="97"/>
      <c r="OZS1500" s="97"/>
      <c r="OZT1500" s="97"/>
      <c r="OZU1500" s="97"/>
      <c r="OZV1500" s="97"/>
      <c r="OZW1500" s="97"/>
      <c r="OZX1500" s="97"/>
      <c r="OZY1500" s="97"/>
      <c r="OZZ1500" s="97"/>
      <c r="PAA1500" s="97"/>
      <c r="PAB1500" s="97"/>
      <c r="PAC1500" s="97"/>
      <c r="PAD1500" s="97"/>
      <c r="PAE1500" s="97"/>
      <c r="PAF1500" s="97"/>
      <c r="PAG1500" s="97"/>
      <c r="PAH1500" s="97"/>
      <c r="PAI1500" s="97"/>
      <c r="PAJ1500" s="97"/>
      <c r="PAK1500" s="97"/>
      <c r="PAL1500" s="97"/>
      <c r="PAM1500" s="97"/>
      <c r="PAN1500" s="97"/>
      <c r="PAO1500" s="97"/>
      <c r="PAP1500" s="97"/>
      <c r="PAQ1500" s="97"/>
      <c r="PAR1500" s="97"/>
      <c r="PAS1500" s="97"/>
      <c r="PAT1500" s="97"/>
      <c r="PAU1500" s="97"/>
      <c r="PAV1500" s="97"/>
      <c r="PAW1500" s="97"/>
      <c r="PAX1500" s="97"/>
      <c r="PAY1500" s="97"/>
      <c r="PAZ1500" s="97"/>
      <c r="PBA1500" s="97"/>
      <c r="PBB1500" s="97"/>
      <c r="PBC1500" s="97"/>
      <c r="PBD1500" s="97"/>
      <c r="PBE1500" s="97"/>
      <c r="PBF1500" s="97"/>
      <c r="PBG1500" s="97"/>
      <c r="PBH1500" s="97"/>
      <c r="PBI1500" s="97"/>
      <c r="PBJ1500" s="97"/>
      <c r="PBK1500" s="97"/>
      <c r="PBL1500" s="97"/>
      <c r="PBM1500" s="97"/>
      <c r="PBN1500" s="97"/>
      <c r="PBO1500" s="97"/>
      <c r="PBP1500" s="97"/>
      <c r="PBQ1500" s="97"/>
      <c r="PBR1500" s="97"/>
      <c r="PBS1500" s="97"/>
      <c r="PBT1500" s="97"/>
      <c r="PBU1500" s="97"/>
      <c r="PBV1500" s="97"/>
      <c r="PBW1500" s="97"/>
      <c r="PBX1500" s="97"/>
      <c r="PBY1500" s="97"/>
      <c r="PBZ1500" s="97"/>
      <c r="PCA1500" s="97"/>
      <c r="PCB1500" s="97"/>
      <c r="PCC1500" s="97"/>
      <c r="PCD1500" s="97"/>
      <c r="PCE1500" s="97"/>
      <c r="PCF1500" s="97"/>
      <c r="PCG1500" s="97"/>
      <c r="PCH1500" s="97"/>
      <c r="PCI1500" s="97"/>
      <c r="PCJ1500" s="97"/>
      <c r="PCK1500" s="97"/>
      <c r="PCL1500" s="97"/>
      <c r="PCM1500" s="97"/>
      <c r="PCN1500" s="97"/>
      <c r="PCO1500" s="97"/>
      <c r="PCP1500" s="97"/>
      <c r="PCQ1500" s="97"/>
      <c r="PCR1500" s="97"/>
      <c r="PCS1500" s="97"/>
      <c r="PCT1500" s="97"/>
      <c r="PCU1500" s="97"/>
      <c r="PCV1500" s="97"/>
      <c r="PCW1500" s="97"/>
      <c r="PCX1500" s="97"/>
      <c r="PCY1500" s="97"/>
      <c r="PCZ1500" s="97"/>
      <c r="PDA1500" s="97"/>
      <c r="PDB1500" s="97"/>
      <c r="PDC1500" s="97"/>
      <c r="PDD1500" s="97"/>
      <c r="PDE1500" s="97"/>
      <c r="PDF1500" s="97"/>
      <c r="PDG1500" s="97"/>
      <c r="PDH1500" s="97"/>
      <c r="PDI1500" s="97"/>
      <c r="PDJ1500" s="97"/>
      <c r="PDK1500" s="97"/>
      <c r="PDL1500" s="97"/>
      <c r="PDM1500" s="97"/>
      <c r="PDN1500" s="97"/>
      <c r="PDO1500" s="97"/>
      <c r="PDP1500" s="97"/>
      <c r="PDQ1500" s="97"/>
      <c r="PDR1500" s="97"/>
      <c r="PDS1500" s="97"/>
      <c r="PDT1500" s="97"/>
      <c r="PDU1500" s="97"/>
      <c r="PDV1500" s="97"/>
      <c r="PDW1500" s="97"/>
      <c r="PDX1500" s="97"/>
      <c r="PDY1500" s="97"/>
      <c r="PDZ1500" s="97"/>
      <c r="PEA1500" s="97"/>
      <c r="PEB1500" s="97"/>
      <c r="PEC1500" s="97"/>
      <c r="PED1500" s="97"/>
      <c r="PEE1500" s="97"/>
      <c r="PEF1500" s="97"/>
      <c r="PEG1500" s="97"/>
      <c r="PEH1500" s="97"/>
      <c r="PEI1500" s="97"/>
      <c r="PEJ1500" s="97"/>
      <c r="PEK1500" s="97"/>
      <c r="PEL1500" s="97"/>
      <c r="PEM1500" s="97"/>
      <c r="PEN1500" s="97"/>
      <c r="PEO1500" s="97"/>
      <c r="PEP1500" s="97"/>
      <c r="PEQ1500" s="97"/>
      <c r="PER1500" s="97"/>
      <c r="PES1500" s="97"/>
      <c r="PET1500" s="97"/>
      <c r="PEU1500" s="97"/>
      <c r="PEV1500" s="97"/>
      <c r="PEW1500" s="97"/>
      <c r="PEX1500" s="97"/>
      <c r="PEY1500" s="97"/>
      <c r="PEZ1500" s="97"/>
      <c r="PFA1500" s="97"/>
      <c r="PFB1500" s="97"/>
      <c r="PFC1500" s="97"/>
      <c r="PFD1500" s="97"/>
      <c r="PFE1500" s="97"/>
      <c r="PFF1500" s="97"/>
      <c r="PFG1500" s="97"/>
      <c r="PFH1500" s="97"/>
      <c r="PFI1500" s="97"/>
      <c r="PFJ1500" s="97"/>
      <c r="PFK1500" s="97"/>
      <c r="PFL1500" s="97"/>
      <c r="PFM1500" s="97"/>
      <c r="PFN1500" s="97"/>
      <c r="PFO1500" s="97"/>
      <c r="PFP1500" s="97"/>
      <c r="PFQ1500" s="97"/>
      <c r="PFR1500" s="97"/>
      <c r="PFS1500" s="97"/>
      <c r="PFT1500" s="97"/>
      <c r="PFU1500" s="97"/>
      <c r="PFV1500" s="97"/>
      <c r="PFW1500" s="97"/>
      <c r="PFX1500" s="97"/>
      <c r="PFY1500" s="97"/>
      <c r="PFZ1500" s="97"/>
      <c r="PGA1500" s="97"/>
      <c r="PGB1500" s="97"/>
      <c r="PGC1500" s="97"/>
      <c r="PGD1500" s="97"/>
      <c r="PGE1500" s="97"/>
      <c r="PGF1500" s="97"/>
      <c r="PGG1500" s="97"/>
      <c r="PGH1500" s="97"/>
      <c r="PGI1500" s="97"/>
      <c r="PGJ1500" s="97"/>
      <c r="PGK1500" s="97"/>
      <c r="PGL1500" s="97"/>
      <c r="PGM1500" s="97"/>
      <c r="PGN1500" s="97"/>
      <c r="PGO1500" s="97"/>
      <c r="PGP1500" s="97"/>
      <c r="PGQ1500" s="97"/>
      <c r="PGR1500" s="97"/>
      <c r="PGS1500" s="97"/>
      <c r="PGT1500" s="97"/>
      <c r="PGU1500" s="97"/>
      <c r="PGV1500" s="97"/>
      <c r="PGW1500" s="97"/>
      <c r="PGX1500" s="97"/>
      <c r="PGY1500" s="97"/>
      <c r="PGZ1500" s="97"/>
      <c r="PHA1500" s="97"/>
      <c r="PHB1500" s="97"/>
      <c r="PHC1500" s="97"/>
      <c r="PHD1500" s="97"/>
      <c r="PHE1500" s="97"/>
      <c r="PHF1500" s="97"/>
      <c r="PHG1500" s="97"/>
      <c r="PHH1500" s="97"/>
      <c r="PHI1500" s="97"/>
      <c r="PHJ1500" s="97"/>
      <c r="PHK1500" s="97"/>
      <c r="PHL1500" s="97"/>
      <c r="PHM1500" s="97"/>
      <c r="PHN1500" s="97"/>
      <c r="PHO1500" s="97"/>
      <c r="PHP1500" s="97"/>
      <c r="PHQ1500" s="97"/>
      <c r="PHR1500" s="97"/>
      <c r="PHS1500" s="97"/>
      <c r="PHT1500" s="97"/>
      <c r="PHU1500" s="97"/>
      <c r="PHV1500" s="97"/>
      <c r="PHW1500" s="97"/>
      <c r="PHX1500" s="97"/>
      <c r="PHY1500" s="97"/>
      <c r="PHZ1500" s="97"/>
      <c r="PIA1500" s="97"/>
      <c r="PIB1500" s="97"/>
      <c r="PIC1500" s="97"/>
      <c r="PID1500" s="97"/>
      <c r="PIE1500" s="97"/>
      <c r="PIF1500" s="97"/>
      <c r="PIG1500" s="97"/>
      <c r="PIH1500" s="97"/>
      <c r="PII1500" s="97"/>
      <c r="PIJ1500" s="97"/>
      <c r="PIK1500" s="97"/>
      <c r="PIL1500" s="97"/>
      <c r="PIM1500" s="97"/>
      <c r="PIN1500" s="97"/>
      <c r="PIO1500" s="97"/>
      <c r="PIP1500" s="97"/>
      <c r="PIQ1500" s="97"/>
      <c r="PIR1500" s="97"/>
      <c r="PIS1500" s="97"/>
      <c r="PIT1500" s="97"/>
      <c r="PIU1500" s="97"/>
      <c r="PIV1500" s="97"/>
      <c r="PIW1500" s="97"/>
      <c r="PIX1500" s="97"/>
      <c r="PIY1500" s="97"/>
      <c r="PIZ1500" s="97"/>
      <c r="PJA1500" s="97"/>
      <c r="PJB1500" s="97"/>
      <c r="PJC1500" s="97"/>
      <c r="PJD1500" s="97"/>
      <c r="PJE1500" s="97"/>
      <c r="PJF1500" s="97"/>
      <c r="PJG1500" s="97"/>
      <c r="PJH1500" s="97"/>
      <c r="PJI1500" s="97"/>
      <c r="PJJ1500" s="97"/>
      <c r="PJK1500" s="97"/>
      <c r="PJL1500" s="97"/>
      <c r="PJM1500" s="97"/>
      <c r="PJN1500" s="97"/>
      <c r="PJO1500" s="97"/>
      <c r="PJP1500" s="97"/>
      <c r="PJQ1500" s="97"/>
      <c r="PJR1500" s="97"/>
      <c r="PJS1500" s="97"/>
      <c r="PJT1500" s="97"/>
      <c r="PJU1500" s="97"/>
      <c r="PJV1500" s="97"/>
      <c r="PJW1500" s="97"/>
      <c r="PJX1500" s="97"/>
      <c r="PJY1500" s="97"/>
      <c r="PJZ1500" s="97"/>
      <c r="PKA1500" s="97"/>
      <c r="PKB1500" s="97"/>
      <c r="PKC1500" s="97"/>
      <c r="PKD1500" s="97"/>
      <c r="PKE1500" s="97"/>
      <c r="PKF1500" s="97"/>
      <c r="PKG1500" s="97"/>
      <c r="PKH1500" s="97"/>
      <c r="PKI1500" s="97"/>
      <c r="PKJ1500" s="97"/>
      <c r="PKK1500" s="97"/>
      <c r="PKL1500" s="97"/>
      <c r="PKM1500" s="97"/>
      <c r="PKN1500" s="97"/>
      <c r="PKO1500" s="97"/>
      <c r="PKP1500" s="97"/>
      <c r="PKQ1500" s="97"/>
      <c r="PKR1500" s="97"/>
      <c r="PKS1500" s="97"/>
      <c r="PKT1500" s="97"/>
      <c r="PKU1500" s="97"/>
      <c r="PKV1500" s="97"/>
      <c r="PKW1500" s="97"/>
      <c r="PKX1500" s="97"/>
      <c r="PKY1500" s="97"/>
      <c r="PKZ1500" s="97"/>
      <c r="PLA1500" s="97"/>
      <c r="PLB1500" s="97"/>
      <c r="PLC1500" s="97"/>
      <c r="PLD1500" s="97"/>
      <c r="PLE1500" s="97"/>
      <c r="PLF1500" s="97"/>
      <c r="PLG1500" s="97"/>
      <c r="PLH1500" s="97"/>
      <c r="PLI1500" s="97"/>
      <c r="PLJ1500" s="97"/>
      <c r="PLK1500" s="97"/>
      <c r="PLL1500" s="97"/>
      <c r="PLM1500" s="97"/>
      <c r="PLN1500" s="97"/>
      <c r="PLO1500" s="97"/>
      <c r="PLP1500" s="97"/>
      <c r="PLQ1500" s="97"/>
      <c r="PLR1500" s="97"/>
      <c r="PLS1500" s="97"/>
      <c r="PLT1500" s="97"/>
      <c r="PLU1500" s="97"/>
      <c r="PLV1500" s="97"/>
      <c r="PLW1500" s="97"/>
      <c r="PLX1500" s="97"/>
      <c r="PLY1500" s="97"/>
      <c r="PLZ1500" s="97"/>
      <c r="PMA1500" s="97"/>
      <c r="PMB1500" s="97"/>
      <c r="PMC1500" s="97"/>
      <c r="PMD1500" s="97"/>
      <c r="PME1500" s="97"/>
      <c r="PMF1500" s="97"/>
      <c r="PMG1500" s="97"/>
      <c r="PMH1500" s="97"/>
      <c r="PMI1500" s="97"/>
      <c r="PMJ1500" s="97"/>
      <c r="PMK1500" s="97"/>
      <c r="PML1500" s="97"/>
      <c r="PMM1500" s="97"/>
      <c r="PMN1500" s="97"/>
      <c r="PMO1500" s="97"/>
      <c r="PMP1500" s="97"/>
      <c r="PMQ1500" s="97"/>
      <c r="PMR1500" s="97"/>
      <c r="PMS1500" s="97"/>
      <c r="PMT1500" s="97"/>
      <c r="PMU1500" s="97"/>
      <c r="PMV1500" s="97"/>
      <c r="PMW1500" s="97"/>
      <c r="PMX1500" s="97"/>
      <c r="PMY1500" s="97"/>
      <c r="PMZ1500" s="97"/>
      <c r="PNA1500" s="97"/>
      <c r="PNB1500" s="97"/>
      <c r="PNC1500" s="97"/>
      <c r="PND1500" s="97"/>
      <c r="PNE1500" s="97"/>
      <c r="PNF1500" s="97"/>
      <c r="PNG1500" s="97"/>
      <c r="PNH1500" s="97"/>
      <c r="PNI1500" s="97"/>
      <c r="PNJ1500" s="97"/>
      <c r="PNK1500" s="97"/>
      <c r="PNL1500" s="97"/>
      <c r="PNM1500" s="97"/>
      <c r="PNN1500" s="97"/>
      <c r="PNO1500" s="97"/>
      <c r="PNP1500" s="97"/>
      <c r="PNQ1500" s="97"/>
      <c r="PNR1500" s="97"/>
      <c r="PNS1500" s="97"/>
      <c r="PNT1500" s="97"/>
      <c r="PNU1500" s="97"/>
      <c r="PNV1500" s="97"/>
      <c r="PNW1500" s="97"/>
      <c r="PNX1500" s="97"/>
      <c r="PNY1500" s="97"/>
      <c r="PNZ1500" s="97"/>
      <c r="POA1500" s="97"/>
      <c r="POB1500" s="97"/>
      <c r="POC1500" s="97"/>
      <c r="POD1500" s="97"/>
      <c r="POE1500" s="97"/>
      <c r="POF1500" s="97"/>
      <c r="POG1500" s="97"/>
      <c r="POH1500" s="97"/>
      <c r="POI1500" s="97"/>
      <c r="POJ1500" s="97"/>
      <c r="POK1500" s="97"/>
      <c r="POL1500" s="97"/>
      <c r="POM1500" s="97"/>
      <c r="PON1500" s="97"/>
      <c r="POO1500" s="97"/>
      <c r="POP1500" s="97"/>
      <c r="POQ1500" s="97"/>
      <c r="POR1500" s="97"/>
      <c r="POS1500" s="97"/>
      <c r="POT1500" s="97"/>
      <c r="POU1500" s="97"/>
      <c r="POV1500" s="97"/>
      <c r="POW1500" s="97"/>
      <c r="POX1500" s="97"/>
      <c r="POY1500" s="97"/>
      <c r="POZ1500" s="97"/>
      <c r="PPA1500" s="97"/>
      <c r="PPB1500" s="97"/>
      <c r="PPC1500" s="97"/>
      <c r="PPD1500" s="97"/>
      <c r="PPE1500" s="97"/>
      <c r="PPF1500" s="97"/>
      <c r="PPG1500" s="97"/>
      <c r="PPH1500" s="97"/>
      <c r="PPI1500" s="97"/>
      <c r="PPJ1500" s="97"/>
      <c r="PPK1500" s="97"/>
      <c r="PPL1500" s="97"/>
      <c r="PPM1500" s="97"/>
      <c r="PPN1500" s="97"/>
      <c r="PPO1500" s="97"/>
      <c r="PPP1500" s="97"/>
      <c r="PPQ1500" s="97"/>
      <c r="PPR1500" s="97"/>
      <c r="PPS1500" s="97"/>
      <c r="PPT1500" s="97"/>
      <c r="PPU1500" s="97"/>
      <c r="PPV1500" s="97"/>
      <c r="PPW1500" s="97"/>
      <c r="PPX1500" s="97"/>
      <c r="PPY1500" s="97"/>
      <c r="PPZ1500" s="97"/>
      <c r="PQA1500" s="97"/>
      <c r="PQB1500" s="97"/>
      <c r="PQC1500" s="97"/>
      <c r="PQD1500" s="97"/>
      <c r="PQE1500" s="97"/>
      <c r="PQF1500" s="97"/>
      <c r="PQG1500" s="97"/>
      <c r="PQH1500" s="97"/>
      <c r="PQI1500" s="97"/>
      <c r="PQJ1500" s="97"/>
      <c r="PQK1500" s="97"/>
      <c r="PQL1500" s="97"/>
      <c r="PQM1500" s="97"/>
      <c r="PQN1500" s="97"/>
      <c r="PQO1500" s="97"/>
      <c r="PQP1500" s="97"/>
      <c r="PQQ1500" s="97"/>
      <c r="PQR1500" s="97"/>
      <c r="PQS1500" s="97"/>
      <c r="PQT1500" s="97"/>
      <c r="PQU1500" s="97"/>
      <c r="PQV1500" s="97"/>
      <c r="PQW1500" s="97"/>
      <c r="PQX1500" s="97"/>
      <c r="PQY1500" s="97"/>
      <c r="PQZ1500" s="97"/>
      <c r="PRA1500" s="97"/>
      <c r="PRB1500" s="97"/>
      <c r="PRC1500" s="97"/>
      <c r="PRD1500" s="97"/>
      <c r="PRE1500" s="97"/>
      <c r="PRF1500" s="97"/>
      <c r="PRG1500" s="97"/>
      <c r="PRH1500" s="97"/>
      <c r="PRI1500" s="97"/>
      <c r="PRJ1500" s="97"/>
      <c r="PRK1500" s="97"/>
      <c r="PRL1500" s="97"/>
      <c r="PRM1500" s="97"/>
      <c r="PRN1500" s="97"/>
      <c r="PRO1500" s="97"/>
      <c r="PRP1500" s="97"/>
      <c r="PRQ1500" s="97"/>
      <c r="PRR1500" s="97"/>
      <c r="PRS1500" s="97"/>
      <c r="PRT1500" s="97"/>
      <c r="PRU1500" s="97"/>
      <c r="PRV1500" s="97"/>
      <c r="PRW1500" s="97"/>
      <c r="PRX1500" s="97"/>
      <c r="PRY1500" s="97"/>
      <c r="PRZ1500" s="97"/>
      <c r="PSA1500" s="97"/>
      <c r="PSB1500" s="97"/>
      <c r="PSC1500" s="97"/>
      <c r="PSD1500" s="97"/>
      <c r="PSE1500" s="97"/>
      <c r="PSF1500" s="97"/>
      <c r="PSG1500" s="97"/>
      <c r="PSH1500" s="97"/>
      <c r="PSI1500" s="97"/>
      <c r="PSJ1500" s="97"/>
      <c r="PSK1500" s="97"/>
      <c r="PSL1500" s="97"/>
      <c r="PSM1500" s="97"/>
      <c r="PSN1500" s="97"/>
      <c r="PSO1500" s="97"/>
      <c r="PSP1500" s="97"/>
      <c r="PSQ1500" s="97"/>
      <c r="PSR1500" s="97"/>
      <c r="PSS1500" s="97"/>
      <c r="PST1500" s="97"/>
      <c r="PSU1500" s="97"/>
      <c r="PSV1500" s="97"/>
      <c r="PSW1500" s="97"/>
      <c r="PSX1500" s="97"/>
      <c r="PSY1500" s="97"/>
      <c r="PSZ1500" s="97"/>
      <c r="PTA1500" s="97"/>
      <c r="PTB1500" s="97"/>
      <c r="PTC1500" s="97"/>
      <c r="PTD1500" s="97"/>
      <c r="PTE1500" s="97"/>
      <c r="PTF1500" s="97"/>
      <c r="PTG1500" s="97"/>
      <c r="PTH1500" s="97"/>
      <c r="PTI1500" s="97"/>
      <c r="PTJ1500" s="97"/>
      <c r="PTK1500" s="97"/>
      <c r="PTL1500" s="97"/>
      <c r="PTM1500" s="97"/>
      <c r="PTN1500" s="97"/>
      <c r="PTO1500" s="97"/>
      <c r="PTP1500" s="97"/>
      <c r="PTQ1500" s="97"/>
      <c r="PTR1500" s="97"/>
      <c r="PTS1500" s="97"/>
      <c r="PTT1500" s="97"/>
      <c r="PTU1500" s="97"/>
      <c r="PTV1500" s="97"/>
      <c r="PTW1500" s="97"/>
      <c r="PTX1500" s="97"/>
      <c r="PTY1500" s="97"/>
      <c r="PTZ1500" s="97"/>
      <c r="PUA1500" s="97"/>
      <c r="PUB1500" s="97"/>
      <c r="PUC1500" s="97"/>
      <c r="PUD1500" s="97"/>
      <c r="PUE1500" s="97"/>
      <c r="PUF1500" s="97"/>
      <c r="PUG1500" s="97"/>
      <c r="PUH1500" s="97"/>
      <c r="PUI1500" s="97"/>
      <c r="PUJ1500" s="97"/>
      <c r="PUK1500" s="97"/>
      <c r="PUL1500" s="97"/>
      <c r="PUM1500" s="97"/>
      <c r="PUN1500" s="97"/>
      <c r="PUO1500" s="97"/>
      <c r="PUP1500" s="97"/>
      <c r="PUQ1500" s="97"/>
      <c r="PUR1500" s="97"/>
      <c r="PUS1500" s="97"/>
      <c r="PUT1500" s="97"/>
      <c r="PUU1500" s="97"/>
      <c r="PUV1500" s="97"/>
      <c r="PUW1500" s="97"/>
      <c r="PUX1500" s="97"/>
      <c r="PUY1500" s="97"/>
      <c r="PUZ1500" s="97"/>
      <c r="PVA1500" s="97"/>
      <c r="PVB1500" s="97"/>
      <c r="PVC1500" s="97"/>
      <c r="PVD1500" s="97"/>
      <c r="PVE1500" s="97"/>
      <c r="PVF1500" s="97"/>
      <c r="PVG1500" s="97"/>
      <c r="PVH1500" s="97"/>
      <c r="PVI1500" s="97"/>
      <c r="PVJ1500" s="97"/>
      <c r="PVK1500" s="97"/>
      <c r="PVL1500" s="97"/>
      <c r="PVM1500" s="97"/>
      <c r="PVN1500" s="97"/>
      <c r="PVO1500" s="97"/>
      <c r="PVP1500" s="97"/>
      <c r="PVQ1500" s="97"/>
      <c r="PVR1500" s="97"/>
      <c r="PVS1500" s="97"/>
      <c r="PVT1500" s="97"/>
      <c r="PVU1500" s="97"/>
      <c r="PVV1500" s="97"/>
      <c r="PVW1500" s="97"/>
      <c r="PVX1500" s="97"/>
      <c r="PVY1500" s="97"/>
      <c r="PVZ1500" s="97"/>
      <c r="PWA1500" s="97"/>
      <c r="PWB1500" s="97"/>
      <c r="PWC1500" s="97"/>
      <c r="PWD1500" s="97"/>
      <c r="PWE1500" s="97"/>
      <c r="PWF1500" s="97"/>
      <c r="PWG1500" s="97"/>
      <c r="PWH1500" s="97"/>
      <c r="PWI1500" s="97"/>
      <c r="PWJ1500" s="97"/>
      <c r="PWK1500" s="97"/>
      <c r="PWL1500" s="97"/>
      <c r="PWM1500" s="97"/>
      <c r="PWN1500" s="97"/>
      <c r="PWO1500" s="97"/>
      <c r="PWP1500" s="97"/>
      <c r="PWQ1500" s="97"/>
      <c r="PWR1500" s="97"/>
      <c r="PWS1500" s="97"/>
      <c r="PWT1500" s="97"/>
      <c r="PWU1500" s="97"/>
      <c r="PWV1500" s="97"/>
      <c r="PWW1500" s="97"/>
      <c r="PWX1500" s="97"/>
      <c r="PWY1500" s="97"/>
      <c r="PWZ1500" s="97"/>
      <c r="PXA1500" s="97"/>
      <c r="PXB1500" s="97"/>
      <c r="PXC1500" s="97"/>
      <c r="PXD1500" s="97"/>
      <c r="PXE1500" s="97"/>
      <c r="PXF1500" s="97"/>
      <c r="PXG1500" s="97"/>
      <c r="PXH1500" s="97"/>
      <c r="PXI1500" s="97"/>
      <c r="PXJ1500" s="97"/>
      <c r="PXK1500" s="97"/>
      <c r="PXL1500" s="97"/>
      <c r="PXM1500" s="97"/>
      <c r="PXN1500" s="97"/>
      <c r="PXO1500" s="97"/>
      <c r="PXP1500" s="97"/>
      <c r="PXQ1500" s="97"/>
      <c r="PXR1500" s="97"/>
      <c r="PXS1500" s="97"/>
      <c r="PXT1500" s="97"/>
      <c r="PXU1500" s="97"/>
      <c r="PXV1500" s="97"/>
      <c r="PXW1500" s="97"/>
      <c r="PXX1500" s="97"/>
      <c r="PXY1500" s="97"/>
      <c r="PXZ1500" s="97"/>
      <c r="PYA1500" s="97"/>
      <c r="PYB1500" s="97"/>
      <c r="PYC1500" s="97"/>
      <c r="PYD1500" s="97"/>
      <c r="PYE1500" s="97"/>
      <c r="PYF1500" s="97"/>
      <c r="PYG1500" s="97"/>
      <c r="PYH1500" s="97"/>
      <c r="PYI1500" s="97"/>
      <c r="PYJ1500" s="97"/>
      <c r="PYK1500" s="97"/>
      <c r="PYL1500" s="97"/>
      <c r="PYM1500" s="97"/>
      <c r="PYN1500" s="97"/>
      <c r="PYO1500" s="97"/>
      <c r="PYP1500" s="97"/>
      <c r="PYQ1500" s="97"/>
      <c r="PYR1500" s="97"/>
      <c r="PYS1500" s="97"/>
      <c r="PYT1500" s="97"/>
      <c r="PYU1500" s="97"/>
      <c r="PYV1500" s="97"/>
      <c r="PYW1500" s="97"/>
      <c r="PYX1500" s="97"/>
      <c r="PYY1500" s="97"/>
      <c r="PYZ1500" s="97"/>
      <c r="PZA1500" s="97"/>
      <c r="PZB1500" s="97"/>
      <c r="PZC1500" s="97"/>
      <c r="PZD1500" s="97"/>
      <c r="PZE1500" s="97"/>
      <c r="PZF1500" s="97"/>
      <c r="PZG1500" s="97"/>
      <c r="PZH1500" s="97"/>
      <c r="PZI1500" s="97"/>
      <c r="PZJ1500" s="97"/>
      <c r="PZK1500" s="97"/>
      <c r="PZL1500" s="97"/>
      <c r="PZM1500" s="97"/>
      <c r="PZN1500" s="97"/>
      <c r="PZO1500" s="97"/>
      <c r="PZP1500" s="97"/>
      <c r="PZQ1500" s="97"/>
      <c r="PZR1500" s="97"/>
      <c r="PZS1500" s="97"/>
      <c r="PZT1500" s="97"/>
      <c r="PZU1500" s="97"/>
      <c r="PZV1500" s="97"/>
      <c r="PZW1500" s="97"/>
      <c r="PZX1500" s="97"/>
      <c r="PZY1500" s="97"/>
      <c r="PZZ1500" s="97"/>
      <c r="QAA1500" s="97"/>
      <c r="QAB1500" s="97"/>
      <c r="QAC1500" s="97"/>
      <c r="QAD1500" s="97"/>
      <c r="QAE1500" s="97"/>
      <c r="QAF1500" s="97"/>
      <c r="QAG1500" s="97"/>
      <c r="QAH1500" s="97"/>
      <c r="QAI1500" s="97"/>
      <c r="QAJ1500" s="97"/>
      <c r="QAK1500" s="97"/>
      <c r="QAL1500" s="97"/>
      <c r="QAM1500" s="97"/>
      <c r="QAN1500" s="97"/>
      <c r="QAO1500" s="97"/>
      <c r="QAP1500" s="97"/>
      <c r="QAQ1500" s="97"/>
      <c r="QAR1500" s="97"/>
      <c r="QAS1500" s="97"/>
      <c r="QAT1500" s="97"/>
      <c r="QAU1500" s="97"/>
      <c r="QAV1500" s="97"/>
      <c r="QAW1500" s="97"/>
      <c r="QAX1500" s="97"/>
      <c r="QAY1500" s="97"/>
      <c r="QAZ1500" s="97"/>
      <c r="QBA1500" s="97"/>
      <c r="QBB1500" s="97"/>
      <c r="QBC1500" s="97"/>
      <c r="QBD1500" s="97"/>
      <c r="QBE1500" s="97"/>
      <c r="QBF1500" s="97"/>
      <c r="QBG1500" s="97"/>
      <c r="QBH1500" s="97"/>
      <c r="QBI1500" s="97"/>
      <c r="QBJ1500" s="97"/>
      <c r="QBK1500" s="97"/>
      <c r="QBL1500" s="97"/>
      <c r="QBM1500" s="97"/>
      <c r="QBN1500" s="97"/>
      <c r="QBO1500" s="97"/>
      <c r="QBP1500" s="97"/>
      <c r="QBQ1500" s="97"/>
      <c r="QBR1500" s="97"/>
      <c r="QBS1500" s="97"/>
      <c r="QBT1500" s="97"/>
      <c r="QBU1500" s="97"/>
      <c r="QBV1500" s="97"/>
      <c r="QBW1500" s="97"/>
      <c r="QBX1500" s="97"/>
      <c r="QBY1500" s="97"/>
      <c r="QBZ1500" s="97"/>
      <c r="QCA1500" s="97"/>
      <c r="QCB1500" s="97"/>
      <c r="QCC1500" s="97"/>
      <c r="QCD1500" s="97"/>
      <c r="QCE1500" s="97"/>
      <c r="QCF1500" s="97"/>
      <c r="QCG1500" s="97"/>
      <c r="QCH1500" s="97"/>
      <c r="QCI1500" s="97"/>
      <c r="QCJ1500" s="97"/>
      <c r="QCK1500" s="97"/>
      <c r="QCL1500" s="97"/>
      <c r="QCM1500" s="97"/>
      <c r="QCN1500" s="97"/>
      <c r="QCO1500" s="97"/>
      <c r="QCP1500" s="97"/>
      <c r="QCQ1500" s="97"/>
      <c r="QCR1500" s="97"/>
      <c r="QCS1500" s="97"/>
      <c r="QCT1500" s="97"/>
      <c r="QCU1500" s="97"/>
      <c r="QCV1500" s="97"/>
      <c r="QCW1500" s="97"/>
      <c r="QCX1500" s="97"/>
      <c r="QCY1500" s="97"/>
      <c r="QCZ1500" s="97"/>
      <c r="QDA1500" s="97"/>
      <c r="QDB1500" s="97"/>
      <c r="QDC1500" s="97"/>
      <c r="QDD1500" s="97"/>
      <c r="QDE1500" s="97"/>
      <c r="QDF1500" s="97"/>
      <c r="QDG1500" s="97"/>
      <c r="QDH1500" s="97"/>
      <c r="QDI1500" s="97"/>
      <c r="QDJ1500" s="97"/>
      <c r="QDK1500" s="97"/>
      <c r="QDL1500" s="97"/>
      <c r="QDM1500" s="97"/>
      <c r="QDN1500" s="97"/>
      <c r="QDO1500" s="97"/>
      <c r="QDP1500" s="97"/>
      <c r="QDQ1500" s="97"/>
      <c r="QDR1500" s="97"/>
      <c r="QDS1500" s="97"/>
      <c r="QDT1500" s="97"/>
      <c r="QDU1500" s="97"/>
      <c r="QDV1500" s="97"/>
      <c r="QDW1500" s="97"/>
      <c r="QDX1500" s="97"/>
      <c r="QDY1500" s="97"/>
      <c r="QDZ1500" s="97"/>
      <c r="QEA1500" s="97"/>
      <c r="QEB1500" s="97"/>
      <c r="QEC1500" s="97"/>
      <c r="QED1500" s="97"/>
      <c r="QEE1500" s="97"/>
      <c r="QEF1500" s="97"/>
      <c r="QEG1500" s="97"/>
      <c r="QEH1500" s="97"/>
      <c r="QEI1500" s="97"/>
      <c r="QEJ1500" s="97"/>
      <c r="QEK1500" s="97"/>
      <c r="QEL1500" s="97"/>
      <c r="QEM1500" s="97"/>
      <c r="QEN1500" s="97"/>
      <c r="QEO1500" s="97"/>
      <c r="QEP1500" s="97"/>
      <c r="QEQ1500" s="97"/>
      <c r="QER1500" s="97"/>
      <c r="QES1500" s="97"/>
      <c r="QET1500" s="97"/>
      <c r="QEU1500" s="97"/>
      <c r="QEV1500" s="97"/>
      <c r="QEW1500" s="97"/>
      <c r="QEX1500" s="97"/>
      <c r="QEY1500" s="97"/>
      <c r="QEZ1500" s="97"/>
      <c r="QFA1500" s="97"/>
      <c r="QFB1500" s="97"/>
      <c r="QFC1500" s="97"/>
      <c r="QFD1500" s="97"/>
      <c r="QFE1500" s="97"/>
      <c r="QFF1500" s="97"/>
      <c r="QFG1500" s="97"/>
      <c r="QFH1500" s="97"/>
      <c r="QFI1500" s="97"/>
      <c r="QFJ1500" s="97"/>
      <c r="QFK1500" s="97"/>
      <c r="QFL1500" s="97"/>
      <c r="QFM1500" s="97"/>
      <c r="QFN1500" s="97"/>
      <c r="QFO1500" s="97"/>
      <c r="QFP1500" s="97"/>
      <c r="QFQ1500" s="97"/>
      <c r="QFR1500" s="97"/>
      <c r="QFS1500" s="97"/>
      <c r="QFT1500" s="97"/>
      <c r="QFU1500" s="97"/>
      <c r="QFV1500" s="97"/>
      <c r="QFW1500" s="97"/>
      <c r="QFX1500" s="97"/>
      <c r="QFY1500" s="97"/>
      <c r="QFZ1500" s="97"/>
      <c r="QGA1500" s="97"/>
      <c r="QGB1500" s="97"/>
      <c r="QGC1500" s="97"/>
      <c r="QGD1500" s="97"/>
      <c r="QGE1500" s="97"/>
      <c r="QGF1500" s="97"/>
      <c r="QGG1500" s="97"/>
      <c r="QGH1500" s="97"/>
      <c r="QGI1500" s="97"/>
      <c r="QGJ1500" s="97"/>
      <c r="QGK1500" s="97"/>
      <c r="QGL1500" s="97"/>
      <c r="QGM1500" s="97"/>
      <c r="QGN1500" s="97"/>
      <c r="QGO1500" s="97"/>
      <c r="QGP1500" s="97"/>
      <c r="QGQ1500" s="97"/>
      <c r="QGR1500" s="97"/>
      <c r="QGS1500" s="97"/>
      <c r="QGT1500" s="97"/>
      <c r="QGU1500" s="97"/>
      <c r="QGV1500" s="97"/>
      <c r="QGW1500" s="97"/>
      <c r="QGX1500" s="97"/>
      <c r="QGY1500" s="97"/>
      <c r="QGZ1500" s="97"/>
      <c r="QHA1500" s="97"/>
      <c r="QHB1500" s="97"/>
      <c r="QHC1500" s="97"/>
      <c r="QHD1500" s="97"/>
      <c r="QHE1500" s="97"/>
      <c r="QHF1500" s="97"/>
      <c r="QHG1500" s="97"/>
      <c r="QHH1500" s="97"/>
      <c r="QHI1500" s="97"/>
      <c r="QHJ1500" s="97"/>
      <c r="QHK1500" s="97"/>
      <c r="QHL1500" s="97"/>
      <c r="QHM1500" s="97"/>
      <c r="QHN1500" s="97"/>
      <c r="QHO1500" s="97"/>
      <c r="QHP1500" s="97"/>
      <c r="QHQ1500" s="97"/>
      <c r="QHR1500" s="97"/>
      <c r="QHS1500" s="97"/>
      <c r="QHT1500" s="97"/>
      <c r="QHU1500" s="97"/>
      <c r="QHV1500" s="97"/>
      <c r="QHW1500" s="97"/>
      <c r="QHX1500" s="97"/>
      <c r="QHY1500" s="97"/>
      <c r="QHZ1500" s="97"/>
      <c r="QIA1500" s="97"/>
      <c r="QIB1500" s="97"/>
      <c r="QIC1500" s="97"/>
      <c r="QID1500" s="97"/>
      <c r="QIE1500" s="97"/>
      <c r="QIF1500" s="97"/>
      <c r="QIG1500" s="97"/>
      <c r="QIH1500" s="97"/>
      <c r="QII1500" s="97"/>
      <c r="QIJ1500" s="97"/>
      <c r="QIK1500" s="97"/>
      <c r="QIL1500" s="97"/>
      <c r="QIM1500" s="97"/>
      <c r="QIN1500" s="97"/>
      <c r="QIO1500" s="97"/>
      <c r="QIP1500" s="97"/>
      <c r="QIQ1500" s="97"/>
      <c r="QIR1500" s="97"/>
      <c r="QIS1500" s="97"/>
      <c r="QIT1500" s="97"/>
      <c r="QIU1500" s="97"/>
      <c r="QIV1500" s="97"/>
      <c r="QIW1500" s="97"/>
      <c r="QIX1500" s="97"/>
      <c r="QIY1500" s="97"/>
      <c r="QIZ1500" s="97"/>
      <c r="QJA1500" s="97"/>
      <c r="QJB1500" s="97"/>
      <c r="QJC1500" s="97"/>
      <c r="QJD1500" s="97"/>
      <c r="QJE1500" s="97"/>
      <c r="QJF1500" s="97"/>
      <c r="QJG1500" s="97"/>
      <c r="QJH1500" s="97"/>
      <c r="QJI1500" s="97"/>
      <c r="QJJ1500" s="97"/>
      <c r="QJK1500" s="97"/>
      <c r="QJL1500" s="97"/>
      <c r="QJM1500" s="97"/>
      <c r="QJN1500" s="97"/>
      <c r="QJO1500" s="97"/>
      <c r="QJP1500" s="97"/>
      <c r="QJQ1500" s="97"/>
      <c r="QJR1500" s="97"/>
      <c r="QJS1500" s="97"/>
      <c r="QJT1500" s="97"/>
      <c r="QJU1500" s="97"/>
      <c r="QJV1500" s="97"/>
      <c r="QJW1500" s="97"/>
      <c r="QJX1500" s="97"/>
      <c r="QJY1500" s="97"/>
      <c r="QJZ1500" s="97"/>
      <c r="QKA1500" s="97"/>
      <c r="QKB1500" s="97"/>
      <c r="QKC1500" s="97"/>
      <c r="QKD1500" s="97"/>
      <c r="QKE1500" s="97"/>
      <c r="QKF1500" s="97"/>
      <c r="QKG1500" s="97"/>
      <c r="QKH1500" s="97"/>
      <c r="QKI1500" s="97"/>
      <c r="QKJ1500" s="97"/>
      <c r="QKK1500" s="97"/>
      <c r="QKL1500" s="97"/>
      <c r="QKM1500" s="97"/>
      <c r="QKN1500" s="97"/>
      <c r="QKO1500" s="97"/>
      <c r="QKP1500" s="97"/>
      <c r="QKQ1500" s="97"/>
      <c r="QKR1500" s="97"/>
      <c r="QKS1500" s="97"/>
      <c r="QKT1500" s="97"/>
      <c r="QKU1500" s="97"/>
      <c r="QKV1500" s="97"/>
      <c r="QKW1500" s="97"/>
      <c r="QKX1500" s="97"/>
      <c r="QKY1500" s="97"/>
      <c r="QKZ1500" s="97"/>
      <c r="QLA1500" s="97"/>
      <c r="QLB1500" s="97"/>
      <c r="QLC1500" s="97"/>
      <c r="QLD1500" s="97"/>
      <c r="QLE1500" s="97"/>
      <c r="QLF1500" s="97"/>
      <c r="QLG1500" s="97"/>
      <c r="QLH1500" s="97"/>
      <c r="QLI1500" s="97"/>
      <c r="QLJ1500" s="97"/>
      <c r="QLK1500" s="97"/>
      <c r="QLL1500" s="97"/>
      <c r="QLM1500" s="97"/>
      <c r="QLN1500" s="97"/>
      <c r="QLO1500" s="97"/>
      <c r="QLP1500" s="97"/>
      <c r="QLQ1500" s="97"/>
      <c r="QLR1500" s="97"/>
      <c r="QLS1500" s="97"/>
      <c r="QLT1500" s="97"/>
      <c r="QLU1500" s="97"/>
      <c r="QLV1500" s="97"/>
      <c r="QLW1500" s="97"/>
      <c r="QLX1500" s="97"/>
      <c r="QLY1500" s="97"/>
      <c r="QLZ1500" s="97"/>
      <c r="QMA1500" s="97"/>
      <c r="QMB1500" s="97"/>
      <c r="QMC1500" s="97"/>
      <c r="QMD1500" s="97"/>
      <c r="QME1500" s="97"/>
      <c r="QMF1500" s="97"/>
      <c r="QMG1500" s="97"/>
      <c r="QMH1500" s="97"/>
      <c r="QMI1500" s="97"/>
      <c r="QMJ1500" s="97"/>
      <c r="QMK1500" s="97"/>
      <c r="QML1500" s="97"/>
      <c r="QMM1500" s="97"/>
      <c r="QMN1500" s="97"/>
      <c r="QMO1500" s="97"/>
      <c r="QMP1500" s="97"/>
      <c r="QMQ1500" s="97"/>
      <c r="QMR1500" s="97"/>
      <c r="QMS1500" s="97"/>
      <c r="QMT1500" s="97"/>
      <c r="QMU1500" s="97"/>
      <c r="QMV1500" s="97"/>
      <c r="QMW1500" s="97"/>
      <c r="QMX1500" s="97"/>
      <c r="QMY1500" s="97"/>
      <c r="QMZ1500" s="97"/>
      <c r="QNA1500" s="97"/>
      <c r="QNB1500" s="97"/>
      <c r="QNC1500" s="97"/>
      <c r="QND1500" s="97"/>
      <c r="QNE1500" s="97"/>
      <c r="QNF1500" s="97"/>
      <c r="QNG1500" s="97"/>
      <c r="QNH1500" s="97"/>
      <c r="QNI1500" s="97"/>
      <c r="QNJ1500" s="97"/>
      <c r="QNK1500" s="97"/>
      <c r="QNL1500" s="97"/>
      <c r="QNM1500" s="97"/>
      <c r="QNN1500" s="97"/>
      <c r="QNO1500" s="97"/>
      <c r="QNP1500" s="97"/>
      <c r="QNQ1500" s="97"/>
      <c r="QNR1500" s="97"/>
      <c r="QNS1500" s="97"/>
      <c r="QNT1500" s="97"/>
      <c r="QNU1500" s="97"/>
      <c r="QNV1500" s="97"/>
      <c r="QNW1500" s="97"/>
      <c r="QNX1500" s="97"/>
      <c r="QNY1500" s="97"/>
      <c r="QNZ1500" s="97"/>
      <c r="QOA1500" s="97"/>
      <c r="QOB1500" s="97"/>
      <c r="QOC1500" s="97"/>
      <c r="QOD1500" s="97"/>
      <c r="QOE1500" s="97"/>
      <c r="QOF1500" s="97"/>
      <c r="QOG1500" s="97"/>
      <c r="QOH1500" s="97"/>
      <c r="QOI1500" s="97"/>
      <c r="QOJ1500" s="97"/>
      <c r="QOK1500" s="97"/>
      <c r="QOL1500" s="97"/>
      <c r="QOM1500" s="97"/>
      <c r="QON1500" s="97"/>
      <c r="QOO1500" s="97"/>
      <c r="QOP1500" s="97"/>
      <c r="QOQ1500" s="97"/>
      <c r="QOR1500" s="97"/>
      <c r="QOS1500" s="97"/>
      <c r="QOT1500" s="97"/>
      <c r="QOU1500" s="97"/>
      <c r="QOV1500" s="97"/>
      <c r="QOW1500" s="97"/>
      <c r="QOX1500" s="97"/>
      <c r="QOY1500" s="97"/>
      <c r="QOZ1500" s="97"/>
      <c r="QPA1500" s="97"/>
      <c r="QPB1500" s="97"/>
      <c r="QPC1500" s="97"/>
      <c r="QPD1500" s="97"/>
      <c r="QPE1500" s="97"/>
      <c r="QPF1500" s="97"/>
      <c r="QPG1500" s="97"/>
      <c r="QPH1500" s="97"/>
      <c r="QPI1500" s="97"/>
      <c r="QPJ1500" s="97"/>
      <c r="QPK1500" s="97"/>
      <c r="QPL1500" s="97"/>
      <c r="QPM1500" s="97"/>
      <c r="QPN1500" s="97"/>
      <c r="QPO1500" s="97"/>
      <c r="QPP1500" s="97"/>
      <c r="QPQ1500" s="97"/>
      <c r="QPR1500" s="97"/>
      <c r="QPS1500" s="97"/>
      <c r="QPT1500" s="97"/>
      <c r="QPU1500" s="97"/>
      <c r="QPV1500" s="97"/>
      <c r="QPW1500" s="97"/>
      <c r="QPX1500" s="97"/>
      <c r="QPY1500" s="97"/>
      <c r="QPZ1500" s="97"/>
      <c r="QQA1500" s="97"/>
      <c r="QQB1500" s="97"/>
      <c r="QQC1500" s="97"/>
      <c r="QQD1500" s="97"/>
      <c r="QQE1500" s="97"/>
      <c r="QQF1500" s="97"/>
      <c r="QQG1500" s="97"/>
      <c r="QQH1500" s="97"/>
      <c r="QQI1500" s="97"/>
      <c r="QQJ1500" s="97"/>
      <c r="QQK1500" s="97"/>
      <c r="QQL1500" s="97"/>
      <c r="QQM1500" s="97"/>
      <c r="QQN1500" s="97"/>
      <c r="QQO1500" s="97"/>
      <c r="QQP1500" s="97"/>
      <c r="QQQ1500" s="97"/>
      <c r="QQR1500" s="97"/>
      <c r="QQS1500" s="97"/>
      <c r="QQT1500" s="97"/>
      <c r="QQU1500" s="97"/>
      <c r="QQV1500" s="97"/>
      <c r="QQW1500" s="97"/>
      <c r="QQX1500" s="97"/>
      <c r="QQY1500" s="97"/>
      <c r="QQZ1500" s="97"/>
      <c r="QRA1500" s="97"/>
      <c r="QRB1500" s="97"/>
      <c r="QRC1500" s="97"/>
      <c r="QRD1500" s="97"/>
      <c r="QRE1500" s="97"/>
      <c r="QRF1500" s="97"/>
      <c r="QRG1500" s="97"/>
      <c r="QRH1500" s="97"/>
      <c r="QRI1500" s="97"/>
      <c r="QRJ1500" s="97"/>
      <c r="QRK1500" s="97"/>
      <c r="QRL1500" s="97"/>
      <c r="QRM1500" s="97"/>
      <c r="QRN1500" s="97"/>
      <c r="QRO1500" s="97"/>
      <c r="QRP1500" s="97"/>
      <c r="QRQ1500" s="97"/>
      <c r="QRR1500" s="97"/>
      <c r="QRS1500" s="97"/>
      <c r="QRT1500" s="97"/>
      <c r="QRU1500" s="97"/>
      <c r="QRV1500" s="97"/>
      <c r="QRW1500" s="97"/>
      <c r="QRX1500" s="97"/>
      <c r="QRY1500" s="97"/>
      <c r="QRZ1500" s="97"/>
      <c r="QSA1500" s="97"/>
      <c r="QSB1500" s="97"/>
      <c r="QSC1500" s="97"/>
      <c r="QSD1500" s="97"/>
      <c r="QSE1500" s="97"/>
      <c r="QSF1500" s="97"/>
      <c r="QSG1500" s="97"/>
      <c r="QSH1500" s="97"/>
      <c r="QSI1500" s="97"/>
      <c r="QSJ1500" s="97"/>
      <c r="QSK1500" s="97"/>
      <c r="QSL1500" s="97"/>
      <c r="QSM1500" s="97"/>
      <c r="QSN1500" s="97"/>
      <c r="QSO1500" s="97"/>
      <c r="QSP1500" s="97"/>
      <c r="QSQ1500" s="97"/>
      <c r="QSR1500" s="97"/>
      <c r="QSS1500" s="97"/>
      <c r="QST1500" s="97"/>
      <c r="QSU1500" s="97"/>
      <c r="QSV1500" s="97"/>
      <c r="QSW1500" s="97"/>
      <c r="QSX1500" s="97"/>
      <c r="QSY1500" s="97"/>
      <c r="QSZ1500" s="97"/>
      <c r="QTA1500" s="97"/>
      <c r="QTB1500" s="97"/>
      <c r="QTC1500" s="97"/>
      <c r="QTD1500" s="97"/>
      <c r="QTE1500" s="97"/>
      <c r="QTF1500" s="97"/>
      <c r="QTG1500" s="97"/>
      <c r="QTH1500" s="97"/>
      <c r="QTI1500" s="97"/>
      <c r="QTJ1500" s="97"/>
      <c r="QTK1500" s="97"/>
      <c r="QTL1500" s="97"/>
      <c r="QTM1500" s="97"/>
      <c r="QTN1500" s="97"/>
      <c r="QTO1500" s="97"/>
      <c r="QTP1500" s="97"/>
      <c r="QTQ1500" s="97"/>
      <c r="QTR1500" s="97"/>
      <c r="QTS1500" s="97"/>
      <c r="QTT1500" s="97"/>
      <c r="QTU1500" s="97"/>
      <c r="QTV1500" s="97"/>
      <c r="QTW1500" s="97"/>
      <c r="QTX1500" s="97"/>
      <c r="QTY1500" s="97"/>
      <c r="QTZ1500" s="97"/>
      <c r="QUA1500" s="97"/>
      <c r="QUB1500" s="97"/>
      <c r="QUC1500" s="97"/>
      <c r="QUD1500" s="97"/>
      <c r="QUE1500" s="97"/>
      <c r="QUF1500" s="97"/>
      <c r="QUG1500" s="97"/>
      <c r="QUH1500" s="97"/>
      <c r="QUI1500" s="97"/>
      <c r="QUJ1500" s="97"/>
      <c r="QUK1500" s="97"/>
      <c r="QUL1500" s="97"/>
      <c r="QUM1500" s="97"/>
      <c r="QUN1500" s="97"/>
      <c r="QUO1500" s="97"/>
      <c r="QUP1500" s="97"/>
      <c r="QUQ1500" s="97"/>
      <c r="QUR1500" s="97"/>
      <c r="QUS1500" s="97"/>
      <c r="QUT1500" s="97"/>
      <c r="QUU1500" s="97"/>
      <c r="QUV1500" s="97"/>
      <c r="QUW1500" s="97"/>
      <c r="QUX1500" s="97"/>
      <c r="QUY1500" s="97"/>
      <c r="QUZ1500" s="97"/>
      <c r="QVA1500" s="97"/>
      <c r="QVB1500" s="97"/>
      <c r="QVC1500" s="97"/>
      <c r="QVD1500" s="97"/>
      <c r="QVE1500" s="97"/>
      <c r="QVF1500" s="97"/>
      <c r="QVG1500" s="97"/>
      <c r="QVH1500" s="97"/>
      <c r="QVI1500" s="97"/>
      <c r="QVJ1500" s="97"/>
      <c r="QVK1500" s="97"/>
      <c r="QVL1500" s="97"/>
      <c r="QVM1500" s="97"/>
      <c r="QVN1500" s="97"/>
      <c r="QVO1500" s="97"/>
      <c r="QVP1500" s="97"/>
      <c r="QVQ1500" s="97"/>
      <c r="QVR1500" s="97"/>
      <c r="QVS1500" s="97"/>
      <c r="QVT1500" s="97"/>
      <c r="QVU1500" s="97"/>
      <c r="QVV1500" s="97"/>
      <c r="QVW1500" s="97"/>
      <c r="QVX1500" s="97"/>
      <c r="QVY1500" s="97"/>
      <c r="QVZ1500" s="97"/>
      <c r="QWA1500" s="97"/>
      <c r="QWB1500" s="97"/>
      <c r="QWC1500" s="97"/>
      <c r="QWD1500" s="97"/>
      <c r="QWE1500" s="97"/>
      <c r="QWF1500" s="97"/>
      <c r="QWG1500" s="97"/>
      <c r="QWH1500" s="97"/>
      <c r="QWI1500" s="97"/>
      <c r="QWJ1500" s="97"/>
      <c r="QWK1500" s="97"/>
      <c r="QWL1500" s="97"/>
      <c r="QWM1500" s="97"/>
      <c r="QWN1500" s="97"/>
      <c r="QWO1500" s="97"/>
      <c r="QWP1500" s="97"/>
      <c r="QWQ1500" s="97"/>
      <c r="QWR1500" s="97"/>
      <c r="QWS1500" s="97"/>
      <c r="QWT1500" s="97"/>
      <c r="QWU1500" s="97"/>
      <c r="QWV1500" s="97"/>
      <c r="QWW1500" s="97"/>
      <c r="QWX1500" s="97"/>
      <c r="QWY1500" s="97"/>
      <c r="QWZ1500" s="97"/>
      <c r="QXA1500" s="97"/>
      <c r="QXB1500" s="97"/>
      <c r="QXC1500" s="97"/>
      <c r="QXD1500" s="97"/>
      <c r="QXE1500" s="97"/>
      <c r="QXF1500" s="97"/>
      <c r="QXG1500" s="97"/>
      <c r="QXH1500" s="97"/>
      <c r="QXI1500" s="97"/>
      <c r="QXJ1500" s="97"/>
      <c r="QXK1500" s="97"/>
      <c r="QXL1500" s="97"/>
      <c r="QXM1500" s="97"/>
      <c r="QXN1500" s="97"/>
      <c r="QXO1500" s="97"/>
      <c r="QXP1500" s="97"/>
      <c r="QXQ1500" s="97"/>
      <c r="QXR1500" s="97"/>
      <c r="QXS1500" s="97"/>
      <c r="QXT1500" s="97"/>
      <c r="QXU1500" s="97"/>
      <c r="QXV1500" s="97"/>
      <c r="QXW1500" s="97"/>
      <c r="QXX1500" s="97"/>
      <c r="QXY1500" s="97"/>
      <c r="QXZ1500" s="97"/>
      <c r="QYA1500" s="97"/>
      <c r="QYB1500" s="97"/>
      <c r="QYC1500" s="97"/>
      <c r="QYD1500" s="97"/>
      <c r="QYE1500" s="97"/>
      <c r="QYF1500" s="97"/>
      <c r="QYG1500" s="97"/>
      <c r="QYH1500" s="97"/>
      <c r="QYI1500" s="97"/>
      <c r="QYJ1500" s="97"/>
      <c r="QYK1500" s="97"/>
      <c r="QYL1500" s="97"/>
      <c r="QYM1500" s="97"/>
      <c r="QYN1500" s="97"/>
      <c r="QYO1500" s="97"/>
      <c r="QYP1500" s="97"/>
      <c r="QYQ1500" s="97"/>
      <c r="QYR1500" s="97"/>
      <c r="QYS1500" s="97"/>
      <c r="QYT1500" s="97"/>
      <c r="QYU1500" s="97"/>
      <c r="QYV1500" s="97"/>
      <c r="QYW1500" s="97"/>
      <c r="QYX1500" s="97"/>
      <c r="QYY1500" s="97"/>
      <c r="QYZ1500" s="97"/>
      <c r="QZA1500" s="97"/>
      <c r="QZB1500" s="97"/>
      <c r="QZC1500" s="97"/>
      <c r="QZD1500" s="97"/>
      <c r="QZE1500" s="97"/>
      <c r="QZF1500" s="97"/>
      <c r="QZG1500" s="97"/>
      <c r="QZH1500" s="97"/>
      <c r="QZI1500" s="97"/>
      <c r="QZJ1500" s="97"/>
      <c r="QZK1500" s="97"/>
      <c r="QZL1500" s="97"/>
      <c r="QZM1500" s="97"/>
      <c r="QZN1500" s="97"/>
      <c r="QZO1500" s="97"/>
      <c r="QZP1500" s="97"/>
      <c r="QZQ1500" s="97"/>
      <c r="QZR1500" s="97"/>
      <c r="QZS1500" s="97"/>
      <c r="QZT1500" s="97"/>
      <c r="QZU1500" s="97"/>
      <c r="QZV1500" s="97"/>
      <c r="QZW1500" s="97"/>
      <c r="QZX1500" s="97"/>
      <c r="QZY1500" s="97"/>
      <c r="QZZ1500" s="97"/>
      <c r="RAA1500" s="97"/>
      <c r="RAB1500" s="97"/>
      <c r="RAC1500" s="97"/>
      <c r="RAD1500" s="97"/>
      <c r="RAE1500" s="97"/>
      <c r="RAF1500" s="97"/>
      <c r="RAG1500" s="97"/>
      <c r="RAH1500" s="97"/>
      <c r="RAI1500" s="97"/>
      <c r="RAJ1500" s="97"/>
      <c r="RAK1500" s="97"/>
      <c r="RAL1500" s="97"/>
      <c r="RAM1500" s="97"/>
      <c r="RAN1500" s="97"/>
      <c r="RAO1500" s="97"/>
      <c r="RAP1500" s="97"/>
      <c r="RAQ1500" s="97"/>
      <c r="RAR1500" s="97"/>
      <c r="RAS1500" s="97"/>
      <c r="RAT1500" s="97"/>
      <c r="RAU1500" s="97"/>
      <c r="RAV1500" s="97"/>
      <c r="RAW1500" s="97"/>
      <c r="RAX1500" s="97"/>
      <c r="RAY1500" s="97"/>
      <c r="RAZ1500" s="97"/>
      <c r="RBA1500" s="97"/>
      <c r="RBB1500" s="97"/>
      <c r="RBC1500" s="97"/>
      <c r="RBD1500" s="97"/>
      <c r="RBE1500" s="97"/>
      <c r="RBF1500" s="97"/>
      <c r="RBG1500" s="97"/>
      <c r="RBH1500" s="97"/>
      <c r="RBI1500" s="97"/>
      <c r="RBJ1500" s="97"/>
      <c r="RBK1500" s="97"/>
      <c r="RBL1500" s="97"/>
      <c r="RBM1500" s="97"/>
      <c r="RBN1500" s="97"/>
      <c r="RBO1500" s="97"/>
      <c r="RBP1500" s="97"/>
      <c r="RBQ1500" s="97"/>
      <c r="RBR1500" s="97"/>
      <c r="RBS1500" s="97"/>
      <c r="RBT1500" s="97"/>
      <c r="RBU1500" s="97"/>
      <c r="RBV1500" s="97"/>
      <c r="RBW1500" s="97"/>
      <c r="RBX1500" s="97"/>
      <c r="RBY1500" s="97"/>
      <c r="RBZ1500" s="97"/>
      <c r="RCA1500" s="97"/>
      <c r="RCB1500" s="97"/>
      <c r="RCC1500" s="97"/>
      <c r="RCD1500" s="97"/>
      <c r="RCE1500" s="97"/>
      <c r="RCF1500" s="97"/>
      <c r="RCG1500" s="97"/>
      <c r="RCH1500" s="97"/>
      <c r="RCI1500" s="97"/>
      <c r="RCJ1500" s="97"/>
      <c r="RCK1500" s="97"/>
      <c r="RCL1500" s="97"/>
      <c r="RCM1500" s="97"/>
      <c r="RCN1500" s="97"/>
      <c r="RCO1500" s="97"/>
      <c r="RCP1500" s="97"/>
      <c r="RCQ1500" s="97"/>
      <c r="RCR1500" s="97"/>
      <c r="RCS1500" s="97"/>
      <c r="RCT1500" s="97"/>
      <c r="RCU1500" s="97"/>
      <c r="RCV1500" s="97"/>
      <c r="RCW1500" s="97"/>
      <c r="RCX1500" s="97"/>
      <c r="RCY1500" s="97"/>
      <c r="RCZ1500" s="97"/>
      <c r="RDA1500" s="97"/>
      <c r="RDB1500" s="97"/>
      <c r="RDC1500" s="97"/>
      <c r="RDD1500" s="97"/>
      <c r="RDE1500" s="97"/>
      <c r="RDF1500" s="97"/>
      <c r="RDG1500" s="97"/>
      <c r="RDH1500" s="97"/>
      <c r="RDI1500" s="97"/>
      <c r="RDJ1500" s="97"/>
      <c r="RDK1500" s="97"/>
      <c r="RDL1500" s="97"/>
      <c r="RDM1500" s="97"/>
      <c r="RDN1500" s="97"/>
      <c r="RDO1500" s="97"/>
      <c r="RDP1500" s="97"/>
      <c r="RDQ1500" s="97"/>
      <c r="RDR1500" s="97"/>
      <c r="RDS1500" s="97"/>
      <c r="RDT1500" s="97"/>
      <c r="RDU1500" s="97"/>
      <c r="RDV1500" s="97"/>
      <c r="RDW1500" s="97"/>
      <c r="RDX1500" s="97"/>
      <c r="RDY1500" s="97"/>
      <c r="RDZ1500" s="97"/>
      <c r="REA1500" s="97"/>
      <c r="REB1500" s="97"/>
      <c r="REC1500" s="97"/>
      <c r="RED1500" s="97"/>
      <c r="REE1500" s="97"/>
      <c r="REF1500" s="97"/>
      <c r="REG1500" s="97"/>
      <c r="REH1500" s="97"/>
      <c r="REI1500" s="97"/>
      <c r="REJ1500" s="97"/>
      <c r="REK1500" s="97"/>
      <c r="REL1500" s="97"/>
      <c r="REM1500" s="97"/>
      <c r="REN1500" s="97"/>
      <c r="REO1500" s="97"/>
      <c r="REP1500" s="97"/>
      <c r="REQ1500" s="97"/>
      <c r="RER1500" s="97"/>
      <c r="RES1500" s="97"/>
      <c r="RET1500" s="97"/>
      <c r="REU1500" s="97"/>
      <c r="REV1500" s="97"/>
      <c r="REW1500" s="97"/>
      <c r="REX1500" s="97"/>
      <c r="REY1500" s="97"/>
      <c r="REZ1500" s="97"/>
      <c r="RFA1500" s="97"/>
      <c r="RFB1500" s="97"/>
      <c r="RFC1500" s="97"/>
      <c r="RFD1500" s="97"/>
      <c r="RFE1500" s="97"/>
      <c r="RFF1500" s="97"/>
      <c r="RFG1500" s="97"/>
      <c r="RFH1500" s="97"/>
      <c r="RFI1500" s="97"/>
      <c r="RFJ1500" s="97"/>
      <c r="RFK1500" s="97"/>
      <c r="RFL1500" s="97"/>
      <c r="RFM1500" s="97"/>
      <c r="RFN1500" s="97"/>
      <c r="RFO1500" s="97"/>
      <c r="RFP1500" s="97"/>
      <c r="RFQ1500" s="97"/>
      <c r="RFR1500" s="97"/>
      <c r="RFS1500" s="97"/>
      <c r="RFT1500" s="97"/>
      <c r="RFU1500" s="97"/>
      <c r="RFV1500" s="97"/>
      <c r="RFW1500" s="97"/>
      <c r="RFX1500" s="97"/>
      <c r="RFY1500" s="97"/>
      <c r="RFZ1500" s="97"/>
      <c r="RGA1500" s="97"/>
      <c r="RGB1500" s="97"/>
      <c r="RGC1500" s="97"/>
      <c r="RGD1500" s="97"/>
      <c r="RGE1500" s="97"/>
      <c r="RGF1500" s="97"/>
      <c r="RGG1500" s="97"/>
      <c r="RGH1500" s="97"/>
      <c r="RGI1500" s="97"/>
      <c r="RGJ1500" s="97"/>
      <c r="RGK1500" s="97"/>
      <c r="RGL1500" s="97"/>
      <c r="RGM1500" s="97"/>
      <c r="RGN1500" s="97"/>
      <c r="RGO1500" s="97"/>
      <c r="RGP1500" s="97"/>
      <c r="RGQ1500" s="97"/>
      <c r="RGR1500" s="97"/>
      <c r="RGS1500" s="97"/>
      <c r="RGT1500" s="97"/>
      <c r="RGU1500" s="97"/>
      <c r="RGV1500" s="97"/>
      <c r="RGW1500" s="97"/>
      <c r="RGX1500" s="97"/>
      <c r="RGY1500" s="97"/>
      <c r="RGZ1500" s="97"/>
      <c r="RHA1500" s="97"/>
      <c r="RHB1500" s="97"/>
      <c r="RHC1500" s="97"/>
      <c r="RHD1500" s="97"/>
      <c r="RHE1500" s="97"/>
      <c r="RHF1500" s="97"/>
      <c r="RHG1500" s="97"/>
      <c r="RHH1500" s="97"/>
      <c r="RHI1500" s="97"/>
      <c r="RHJ1500" s="97"/>
      <c r="RHK1500" s="97"/>
      <c r="RHL1500" s="97"/>
      <c r="RHM1500" s="97"/>
      <c r="RHN1500" s="97"/>
      <c r="RHO1500" s="97"/>
      <c r="RHP1500" s="97"/>
      <c r="RHQ1500" s="97"/>
      <c r="RHR1500" s="97"/>
      <c r="RHS1500" s="97"/>
      <c r="RHT1500" s="97"/>
      <c r="RHU1500" s="97"/>
      <c r="RHV1500" s="97"/>
      <c r="RHW1500" s="97"/>
      <c r="RHX1500" s="97"/>
      <c r="RHY1500" s="97"/>
      <c r="RHZ1500" s="97"/>
      <c r="RIA1500" s="97"/>
      <c r="RIB1500" s="97"/>
      <c r="RIC1500" s="97"/>
      <c r="RID1500" s="97"/>
      <c r="RIE1500" s="97"/>
      <c r="RIF1500" s="97"/>
      <c r="RIG1500" s="97"/>
      <c r="RIH1500" s="97"/>
      <c r="RII1500" s="97"/>
      <c r="RIJ1500" s="97"/>
      <c r="RIK1500" s="97"/>
      <c r="RIL1500" s="97"/>
      <c r="RIM1500" s="97"/>
      <c r="RIN1500" s="97"/>
      <c r="RIO1500" s="97"/>
      <c r="RIP1500" s="97"/>
      <c r="RIQ1500" s="97"/>
      <c r="RIR1500" s="97"/>
      <c r="RIS1500" s="97"/>
      <c r="RIT1500" s="97"/>
      <c r="RIU1500" s="97"/>
      <c r="RIV1500" s="97"/>
      <c r="RIW1500" s="97"/>
      <c r="RIX1500" s="97"/>
      <c r="RIY1500" s="97"/>
      <c r="RIZ1500" s="97"/>
      <c r="RJA1500" s="97"/>
      <c r="RJB1500" s="97"/>
      <c r="RJC1500" s="97"/>
      <c r="RJD1500" s="97"/>
      <c r="RJE1500" s="97"/>
      <c r="RJF1500" s="97"/>
      <c r="RJG1500" s="97"/>
      <c r="RJH1500" s="97"/>
      <c r="RJI1500" s="97"/>
      <c r="RJJ1500" s="97"/>
      <c r="RJK1500" s="97"/>
      <c r="RJL1500" s="97"/>
      <c r="RJM1500" s="97"/>
      <c r="RJN1500" s="97"/>
      <c r="RJO1500" s="97"/>
      <c r="RJP1500" s="97"/>
      <c r="RJQ1500" s="97"/>
      <c r="RJR1500" s="97"/>
      <c r="RJS1500" s="97"/>
      <c r="RJT1500" s="97"/>
      <c r="RJU1500" s="97"/>
      <c r="RJV1500" s="97"/>
      <c r="RJW1500" s="97"/>
      <c r="RJX1500" s="97"/>
      <c r="RJY1500" s="97"/>
      <c r="RJZ1500" s="97"/>
      <c r="RKA1500" s="97"/>
      <c r="RKB1500" s="97"/>
      <c r="RKC1500" s="97"/>
      <c r="RKD1500" s="97"/>
      <c r="RKE1500" s="97"/>
      <c r="RKF1500" s="97"/>
      <c r="RKG1500" s="97"/>
      <c r="RKH1500" s="97"/>
      <c r="RKI1500" s="97"/>
      <c r="RKJ1500" s="97"/>
      <c r="RKK1500" s="97"/>
      <c r="RKL1500" s="97"/>
      <c r="RKM1500" s="97"/>
      <c r="RKN1500" s="97"/>
      <c r="RKO1500" s="97"/>
      <c r="RKP1500" s="97"/>
      <c r="RKQ1500" s="97"/>
      <c r="RKR1500" s="97"/>
      <c r="RKS1500" s="97"/>
      <c r="RKT1500" s="97"/>
      <c r="RKU1500" s="97"/>
      <c r="RKV1500" s="97"/>
      <c r="RKW1500" s="97"/>
      <c r="RKX1500" s="97"/>
      <c r="RKY1500" s="97"/>
      <c r="RKZ1500" s="97"/>
      <c r="RLA1500" s="97"/>
      <c r="RLB1500" s="97"/>
      <c r="RLC1500" s="97"/>
      <c r="RLD1500" s="97"/>
      <c r="RLE1500" s="97"/>
      <c r="RLF1500" s="97"/>
      <c r="RLG1500" s="97"/>
      <c r="RLH1500" s="97"/>
      <c r="RLI1500" s="97"/>
      <c r="RLJ1500" s="97"/>
      <c r="RLK1500" s="97"/>
      <c r="RLL1500" s="97"/>
      <c r="RLM1500" s="97"/>
      <c r="RLN1500" s="97"/>
      <c r="RLO1500" s="97"/>
      <c r="RLP1500" s="97"/>
      <c r="RLQ1500" s="97"/>
      <c r="RLR1500" s="97"/>
      <c r="RLS1500" s="97"/>
      <c r="RLT1500" s="97"/>
      <c r="RLU1500" s="97"/>
      <c r="RLV1500" s="97"/>
      <c r="RLW1500" s="97"/>
      <c r="RLX1500" s="97"/>
      <c r="RLY1500" s="97"/>
      <c r="RLZ1500" s="97"/>
      <c r="RMA1500" s="97"/>
      <c r="RMB1500" s="97"/>
      <c r="RMC1500" s="97"/>
      <c r="RMD1500" s="97"/>
      <c r="RME1500" s="97"/>
      <c r="RMF1500" s="97"/>
      <c r="RMG1500" s="97"/>
      <c r="RMH1500" s="97"/>
      <c r="RMI1500" s="97"/>
      <c r="RMJ1500" s="97"/>
      <c r="RMK1500" s="97"/>
      <c r="RML1500" s="97"/>
      <c r="RMM1500" s="97"/>
      <c r="RMN1500" s="97"/>
      <c r="RMO1500" s="97"/>
      <c r="RMP1500" s="97"/>
      <c r="RMQ1500" s="97"/>
      <c r="RMR1500" s="97"/>
      <c r="RMS1500" s="97"/>
      <c r="RMT1500" s="97"/>
      <c r="RMU1500" s="97"/>
      <c r="RMV1500" s="97"/>
      <c r="RMW1500" s="97"/>
      <c r="RMX1500" s="97"/>
      <c r="RMY1500" s="97"/>
      <c r="RMZ1500" s="97"/>
      <c r="RNA1500" s="97"/>
      <c r="RNB1500" s="97"/>
      <c r="RNC1500" s="97"/>
      <c r="RND1500" s="97"/>
      <c r="RNE1500" s="97"/>
      <c r="RNF1500" s="97"/>
      <c r="RNG1500" s="97"/>
      <c r="RNH1500" s="97"/>
      <c r="RNI1500" s="97"/>
      <c r="RNJ1500" s="97"/>
      <c r="RNK1500" s="97"/>
      <c r="RNL1500" s="97"/>
      <c r="RNM1500" s="97"/>
      <c r="RNN1500" s="97"/>
      <c r="RNO1500" s="97"/>
      <c r="RNP1500" s="97"/>
      <c r="RNQ1500" s="97"/>
      <c r="RNR1500" s="97"/>
      <c r="RNS1500" s="97"/>
      <c r="RNT1500" s="97"/>
      <c r="RNU1500" s="97"/>
      <c r="RNV1500" s="97"/>
      <c r="RNW1500" s="97"/>
      <c r="RNX1500" s="97"/>
      <c r="RNY1500" s="97"/>
      <c r="RNZ1500" s="97"/>
      <c r="ROA1500" s="97"/>
      <c r="ROB1500" s="97"/>
      <c r="ROC1500" s="97"/>
      <c r="ROD1500" s="97"/>
      <c r="ROE1500" s="97"/>
      <c r="ROF1500" s="97"/>
      <c r="ROG1500" s="97"/>
      <c r="ROH1500" s="97"/>
      <c r="ROI1500" s="97"/>
      <c r="ROJ1500" s="97"/>
      <c r="ROK1500" s="97"/>
      <c r="ROL1500" s="97"/>
      <c r="ROM1500" s="97"/>
      <c r="RON1500" s="97"/>
      <c r="ROO1500" s="97"/>
      <c r="ROP1500" s="97"/>
      <c r="ROQ1500" s="97"/>
      <c r="ROR1500" s="97"/>
      <c r="ROS1500" s="97"/>
      <c r="ROT1500" s="97"/>
      <c r="ROU1500" s="97"/>
      <c r="ROV1500" s="97"/>
      <c r="ROW1500" s="97"/>
      <c r="ROX1500" s="97"/>
      <c r="ROY1500" s="97"/>
      <c r="ROZ1500" s="97"/>
      <c r="RPA1500" s="97"/>
      <c r="RPB1500" s="97"/>
      <c r="RPC1500" s="97"/>
      <c r="RPD1500" s="97"/>
      <c r="RPE1500" s="97"/>
      <c r="RPF1500" s="97"/>
      <c r="RPG1500" s="97"/>
      <c r="RPH1500" s="97"/>
      <c r="RPI1500" s="97"/>
      <c r="RPJ1500" s="97"/>
      <c r="RPK1500" s="97"/>
      <c r="RPL1500" s="97"/>
      <c r="RPM1500" s="97"/>
      <c r="RPN1500" s="97"/>
      <c r="RPO1500" s="97"/>
      <c r="RPP1500" s="97"/>
      <c r="RPQ1500" s="97"/>
      <c r="RPR1500" s="97"/>
      <c r="RPS1500" s="97"/>
      <c r="RPT1500" s="97"/>
      <c r="RPU1500" s="97"/>
      <c r="RPV1500" s="97"/>
      <c r="RPW1500" s="97"/>
      <c r="RPX1500" s="97"/>
      <c r="RPY1500" s="97"/>
      <c r="RPZ1500" s="97"/>
      <c r="RQA1500" s="97"/>
      <c r="RQB1500" s="97"/>
      <c r="RQC1500" s="97"/>
      <c r="RQD1500" s="97"/>
      <c r="RQE1500" s="97"/>
      <c r="RQF1500" s="97"/>
      <c r="RQG1500" s="97"/>
      <c r="RQH1500" s="97"/>
      <c r="RQI1500" s="97"/>
      <c r="RQJ1500" s="97"/>
      <c r="RQK1500" s="97"/>
      <c r="RQL1500" s="97"/>
      <c r="RQM1500" s="97"/>
      <c r="RQN1500" s="97"/>
      <c r="RQO1500" s="97"/>
      <c r="RQP1500" s="97"/>
      <c r="RQQ1500" s="97"/>
      <c r="RQR1500" s="97"/>
      <c r="RQS1500" s="97"/>
      <c r="RQT1500" s="97"/>
      <c r="RQU1500" s="97"/>
      <c r="RQV1500" s="97"/>
      <c r="RQW1500" s="97"/>
      <c r="RQX1500" s="97"/>
      <c r="RQY1500" s="97"/>
      <c r="RQZ1500" s="97"/>
      <c r="RRA1500" s="97"/>
      <c r="RRB1500" s="97"/>
      <c r="RRC1500" s="97"/>
      <c r="RRD1500" s="97"/>
      <c r="RRE1500" s="97"/>
      <c r="RRF1500" s="97"/>
      <c r="RRG1500" s="97"/>
      <c r="RRH1500" s="97"/>
      <c r="RRI1500" s="97"/>
      <c r="RRJ1500" s="97"/>
      <c r="RRK1500" s="97"/>
      <c r="RRL1500" s="97"/>
      <c r="RRM1500" s="97"/>
      <c r="RRN1500" s="97"/>
      <c r="RRO1500" s="97"/>
      <c r="RRP1500" s="97"/>
      <c r="RRQ1500" s="97"/>
      <c r="RRR1500" s="97"/>
      <c r="RRS1500" s="97"/>
      <c r="RRT1500" s="97"/>
      <c r="RRU1500" s="97"/>
      <c r="RRV1500" s="97"/>
      <c r="RRW1500" s="97"/>
      <c r="RRX1500" s="97"/>
      <c r="RRY1500" s="97"/>
      <c r="RRZ1500" s="97"/>
      <c r="RSA1500" s="97"/>
      <c r="RSB1500" s="97"/>
      <c r="RSC1500" s="97"/>
      <c r="RSD1500" s="97"/>
      <c r="RSE1500" s="97"/>
      <c r="RSF1500" s="97"/>
      <c r="RSG1500" s="97"/>
      <c r="RSH1500" s="97"/>
      <c r="RSI1500" s="97"/>
      <c r="RSJ1500" s="97"/>
      <c r="RSK1500" s="97"/>
      <c r="RSL1500" s="97"/>
      <c r="RSM1500" s="97"/>
      <c r="RSN1500" s="97"/>
      <c r="RSO1500" s="97"/>
      <c r="RSP1500" s="97"/>
      <c r="RSQ1500" s="97"/>
      <c r="RSR1500" s="97"/>
      <c r="RSS1500" s="97"/>
      <c r="RST1500" s="97"/>
      <c r="RSU1500" s="97"/>
      <c r="RSV1500" s="97"/>
      <c r="RSW1500" s="97"/>
      <c r="RSX1500" s="97"/>
      <c r="RSY1500" s="97"/>
      <c r="RSZ1500" s="97"/>
      <c r="RTA1500" s="97"/>
      <c r="RTB1500" s="97"/>
      <c r="RTC1500" s="97"/>
      <c r="RTD1500" s="97"/>
      <c r="RTE1500" s="97"/>
      <c r="RTF1500" s="97"/>
      <c r="RTG1500" s="97"/>
      <c r="RTH1500" s="97"/>
      <c r="RTI1500" s="97"/>
      <c r="RTJ1500" s="97"/>
      <c r="RTK1500" s="97"/>
      <c r="RTL1500" s="97"/>
      <c r="RTM1500" s="97"/>
      <c r="RTN1500" s="97"/>
      <c r="RTO1500" s="97"/>
      <c r="RTP1500" s="97"/>
      <c r="RTQ1500" s="97"/>
      <c r="RTR1500" s="97"/>
      <c r="RTS1500" s="97"/>
      <c r="RTT1500" s="97"/>
      <c r="RTU1500" s="97"/>
      <c r="RTV1500" s="97"/>
      <c r="RTW1500" s="97"/>
      <c r="RTX1500" s="97"/>
      <c r="RTY1500" s="97"/>
      <c r="RTZ1500" s="97"/>
      <c r="RUA1500" s="97"/>
      <c r="RUB1500" s="97"/>
      <c r="RUC1500" s="97"/>
      <c r="RUD1500" s="97"/>
      <c r="RUE1500" s="97"/>
      <c r="RUF1500" s="97"/>
      <c r="RUG1500" s="97"/>
      <c r="RUH1500" s="97"/>
      <c r="RUI1500" s="97"/>
      <c r="RUJ1500" s="97"/>
      <c r="RUK1500" s="97"/>
      <c r="RUL1500" s="97"/>
      <c r="RUM1500" s="97"/>
      <c r="RUN1500" s="97"/>
      <c r="RUO1500" s="97"/>
      <c r="RUP1500" s="97"/>
      <c r="RUQ1500" s="97"/>
      <c r="RUR1500" s="97"/>
      <c r="RUS1500" s="97"/>
      <c r="RUT1500" s="97"/>
      <c r="RUU1500" s="97"/>
      <c r="RUV1500" s="97"/>
      <c r="RUW1500" s="97"/>
      <c r="RUX1500" s="97"/>
      <c r="RUY1500" s="97"/>
      <c r="RUZ1500" s="97"/>
      <c r="RVA1500" s="97"/>
      <c r="RVB1500" s="97"/>
      <c r="RVC1500" s="97"/>
      <c r="RVD1500" s="97"/>
      <c r="RVE1500" s="97"/>
      <c r="RVF1500" s="97"/>
      <c r="RVG1500" s="97"/>
      <c r="RVH1500" s="97"/>
      <c r="RVI1500" s="97"/>
      <c r="RVJ1500" s="97"/>
      <c r="RVK1500" s="97"/>
      <c r="RVL1500" s="97"/>
      <c r="RVM1500" s="97"/>
      <c r="RVN1500" s="97"/>
      <c r="RVO1500" s="97"/>
      <c r="RVP1500" s="97"/>
      <c r="RVQ1500" s="97"/>
      <c r="RVR1500" s="97"/>
      <c r="RVS1500" s="97"/>
      <c r="RVT1500" s="97"/>
      <c r="RVU1500" s="97"/>
      <c r="RVV1500" s="97"/>
      <c r="RVW1500" s="97"/>
      <c r="RVX1500" s="97"/>
      <c r="RVY1500" s="97"/>
      <c r="RVZ1500" s="97"/>
      <c r="RWA1500" s="97"/>
      <c r="RWB1500" s="97"/>
      <c r="RWC1500" s="97"/>
      <c r="RWD1500" s="97"/>
      <c r="RWE1500" s="97"/>
      <c r="RWF1500" s="97"/>
      <c r="RWG1500" s="97"/>
      <c r="RWH1500" s="97"/>
      <c r="RWI1500" s="97"/>
      <c r="RWJ1500" s="97"/>
      <c r="RWK1500" s="97"/>
      <c r="RWL1500" s="97"/>
      <c r="RWM1500" s="97"/>
      <c r="RWN1500" s="97"/>
      <c r="RWO1500" s="97"/>
      <c r="RWP1500" s="97"/>
      <c r="RWQ1500" s="97"/>
      <c r="RWR1500" s="97"/>
      <c r="RWS1500" s="97"/>
      <c r="RWT1500" s="97"/>
      <c r="RWU1500" s="97"/>
      <c r="RWV1500" s="97"/>
      <c r="RWW1500" s="97"/>
      <c r="RWX1500" s="97"/>
      <c r="RWY1500" s="97"/>
      <c r="RWZ1500" s="97"/>
      <c r="RXA1500" s="97"/>
      <c r="RXB1500" s="97"/>
      <c r="RXC1500" s="97"/>
      <c r="RXD1500" s="97"/>
      <c r="RXE1500" s="97"/>
      <c r="RXF1500" s="97"/>
      <c r="RXG1500" s="97"/>
      <c r="RXH1500" s="97"/>
      <c r="RXI1500" s="97"/>
      <c r="RXJ1500" s="97"/>
      <c r="RXK1500" s="97"/>
      <c r="RXL1500" s="97"/>
      <c r="RXM1500" s="97"/>
      <c r="RXN1500" s="97"/>
      <c r="RXO1500" s="97"/>
      <c r="RXP1500" s="97"/>
      <c r="RXQ1500" s="97"/>
      <c r="RXR1500" s="97"/>
      <c r="RXS1500" s="97"/>
      <c r="RXT1500" s="97"/>
      <c r="RXU1500" s="97"/>
      <c r="RXV1500" s="97"/>
      <c r="RXW1500" s="97"/>
      <c r="RXX1500" s="97"/>
      <c r="RXY1500" s="97"/>
      <c r="RXZ1500" s="97"/>
      <c r="RYA1500" s="97"/>
      <c r="RYB1500" s="97"/>
      <c r="RYC1500" s="97"/>
      <c r="RYD1500" s="97"/>
      <c r="RYE1500" s="97"/>
      <c r="RYF1500" s="97"/>
      <c r="RYG1500" s="97"/>
      <c r="RYH1500" s="97"/>
      <c r="RYI1500" s="97"/>
      <c r="RYJ1500" s="97"/>
      <c r="RYK1500" s="97"/>
      <c r="RYL1500" s="97"/>
      <c r="RYM1500" s="97"/>
      <c r="RYN1500" s="97"/>
      <c r="RYO1500" s="97"/>
      <c r="RYP1500" s="97"/>
      <c r="RYQ1500" s="97"/>
      <c r="RYR1500" s="97"/>
      <c r="RYS1500" s="97"/>
      <c r="RYT1500" s="97"/>
      <c r="RYU1500" s="97"/>
      <c r="RYV1500" s="97"/>
      <c r="RYW1500" s="97"/>
      <c r="RYX1500" s="97"/>
      <c r="RYY1500" s="97"/>
      <c r="RYZ1500" s="97"/>
      <c r="RZA1500" s="97"/>
      <c r="RZB1500" s="97"/>
      <c r="RZC1500" s="97"/>
      <c r="RZD1500" s="97"/>
      <c r="RZE1500" s="97"/>
      <c r="RZF1500" s="97"/>
      <c r="RZG1500" s="97"/>
      <c r="RZH1500" s="97"/>
      <c r="RZI1500" s="97"/>
      <c r="RZJ1500" s="97"/>
      <c r="RZK1500" s="97"/>
      <c r="RZL1500" s="97"/>
      <c r="RZM1500" s="97"/>
      <c r="RZN1500" s="97"/>
      <c r="RZO1500" s="97"/>
      <c r="RZP1500" s="97"/>
      <c r="RZQ1500" s="97"/>
      <c r="RZR1500" s="97"/>
      <c r="RZS1500" s="97"/>
      <c r="RZT1500" s="97"/>
      <c r="RZU1500" s="97"/>
      <c r="RZV1500" s="97"/>
      <c r="RZW1500" s="97"/>
      <c r="RZX1500" s="97"/>
      <c r="RZY1500" s="97"/>
      <c r="RZZ1500" s="97"/>
      <c r="SAA1500" s="97"/>
      <c r="SAB1500" s="97"/>
      <c r="SAC1500" s="97"/>
      <c r="SAD1500" s="97"/>
      <c r="SAE1500" s="97"/>
      <c r="SAF1500" s="97"/>
      <c r="SAG1500" s="97"/>
      <c r="SAH1500" s="97"/>
      <c r="SAI1500" s="97"/>
      <c r="SAJ1500" s="97"/>
      <c r="SAK1500" s="97"/>
      <c r="SAL1500" s="97"/>
      <c r="SAM1500" s="97"/>
      <c r="SAN1500" s="97"/>
      <c r="SAO1500" s="97"/>
      <c r="SAP1500" s="97"/>
      <c r="SAQ1500" s="97"/>
      <c r="SAR1500" s="97"/>
      <c r="SAS1500" s="97"/>
      <c r="SAT1500" s="97"/>
      <c r="SAU1500" s="97"/>
      <c r="SAV1500" s="97"/>
      <c r="SAW1500" s="97"/>
      <c r="SAX1500" s="97"/>
      <c r="SAY1500" s="97"/>
      <c r="SAZ1500" s="97"/>
      <c r="SBA1500" s="97"/>
      <c r="SBB1500" s="97"/>
      <c r="SBC1500" s="97"/>
      <c r="SBD1500" s="97"/>
      <c r="SBE1500" s="97"/>
      <c r="SBF1500" s="97"/>
      <c r="SBG1500" s="97"/>
      <c r="SBH1500" s="97"/>
      <c r="SBI1500" s="97"/>
      <c r="SBJ1500" s="97"/>
      <c r="SBK1500" s="97"/>
      <c r="SBL1500" s="97"/>
      <c r="SBM1500" s="97"/>
      <c r="SBN1500" s="97"/>
      <c r="SBO1500" s="97"/>
      <c r="SBP1500" s="97"/>
      <c r="SBQ1500" s="97"/>
      <c r="SBR1500" s="97"/>
      <c r="SBS1500" s="97"/>
      <c r="SBT1500" s="97"/>
      <c r="SBU1500" s="97"/>
      <c r="SBV1500" s="97"/>
      <c r="SBW1500" s="97"/>
      <c r="SBX1500" s="97"/>
      <c r="SBY1500" s="97"/>
      <c r="SBZ1500" s="97"/>
      <c r="SCA1500" s="97"/>
      <c r="SCB1500" s="97"/>
      <c r="SCC1500" s="97"/>
      <c r="SCD1500" s="97"/>
      <c r="SCE1500" s="97"/>
      <c r="SCF1500" s="97"/>
      <c r="SCG1500" s="97"/>
      <c r="SCH1500" s="97"/>
      <c r="SCI1500" s="97"/>
      <c r="SCJ1500" s="97"/>
      <c r="SCK1500" s="97"/>
      <c r="SCL1500" s="97"/>
      <c r="SCM1500" s="97"/>
      <c r="SCN1500" s="97"/>
      <c r="SCO1500" s="97"/>
      <c r="SCP1500" s="97"/>
      <c r="SCQ1500" s="97"/>
      <c r="SCR1500" s="97"/>
      <c r="SCS1500" s="97"/>
      <c r="SCT1500" s="97"/>
      <c r="SCU1500" s="97"/>
      <c r="SCV1500" s="97"/>
      <c r="SCW1500" s="97"/>
      <c r="SCX1500" s="97"/>
      <c r="SCY1500" s="97"/>
      <c r="SCZ1500" s="97"/>
      <c r="SDA1500" s="97"/>
      <c r="SDB1500" s="97"/>
      <c r="SDC1500" s="97"/>
      <c r="SDD1500" s="97"/>
      <c r="SDE1500" s="97"/>
      <c r="SDF1500" s="97"/>
      <c r="SDG1500" s="97"/>
      <c r="SDH1500" s="97"/>
      <c r="SDI1500" s="97"/>
      <c r="SDJ1500" s="97"/>
      <c r="SDK1500" s="97"/>
      <c r="SDL1500" s="97"/>
      <c r="SDM1500" s="97"/>
      <c r="SDN1500" s="97"/>
      <c r="SDO1500" s="97"/>
      <c r="SDP1500" s="97"/>
      <c r="SDQ1500" s="97"/>
      <c r="SDR1500" s="97"/>
      <c r="SDS1500" s="97"/>
      <c r="SDT1500" s="97"/>
      <c r="SDU1500" s="97"/>
      <c r="SDV1500" s="97"/>
      <c r="SDW1500" s="97"/>
      <c r="SDX1500" s="97"/>
      <c r="SDY1500" s="97"/>
      <c r="SDZ1500" s="97"/>
      <c r="SEA1500" s="97"/>
      <c r="SEB1500" s="97"/>
      <c r="SEC1500" s="97"/>
      <c r="SED1500" s="97"/>
      <c r="SEE1500" s="97"/>
      <c r="SEF1500" s="97"/>
      <c r="SEG1500" s="97"/>
      <c r="SEH1500" s="97"/>
      <c r="SEI1500" s="97"/>
      <c r="SEJ1500" s="97"/>
      <c r="SEK1500" s="97"/>
      <c r="SEL1500" s="97"/>
      <c r="SEM1500" s="97"/>
      <c r="SEN1500" s="97"/>
      <c r="SEO1500" s="97"/>
      <c r="SEP1500" s="97"/>
      <c r="SEQ1500" s="97"/>
      <c r="SER1500" s="97"/>
      <c r="SES1500" s="97"/>
      <c r="SET1500" s="97"/>
      <c r="SEU1500" s="97"/>
      <c r="SEV1500" s="97"/>
      <c r="SEW1500" s="97"/>
      <c r="SEX1500" s="97"/>
      <c r="SEY1500" s="97"/>
      <c r="SEZ1500" s="97"/>
      <c r="SFA1500" s="97"/>
      <c r="SFB1500" s="97"/>
      <c r="SFC1500" s="97"/>
      <c r="SFD1500" s="97"/>
      <c r="SFE1500" s="97"/>
      <c r="SFF1500" s="97"/>
      <c r="SFG1500" s="97"/>
      <c r="SFH1500" s="97"/>
      <c r="SFI1500" s="97"/>
      <c r="SFJ1500" s="97"/>
      <c r="SFK1500" s="97"/>
      <c r="SFL1500" s="97"/>
      <c r="SFM1500" s="97"/>
      <c r="SFN1500" s="97"/>
      <c r="SFO1500" s="97"/>
      <c r="SFP1500" s="97"/>
      <c r="SFQ1500" s="97"/>
      <c r="SFR1500" s="97"/>
      <c r="SFS1500" s="97"/>
      <c r="SFT1500" s="97"/>
      <c r="SFU1500" s="97"/>
      <c r="SFV1500" s="97"/>
      <c r="SFW1500" s="97"/>
      <c r="SFX1500" s="97"/>
      <c r="SFY1500" s="97"/>
      <c r="SFZ1500" s="97"/>
      <c r="SGA1500" s="97"/>
      <c r="SGB1500" s="97"/>
      <c r="SGC1500" s="97"/>
      <c r="SGD1500" s="97"/>
      <c r="SGE1500" s="97"/>
      <c r="SGF1500" s="97"/>
      <c r="SGG1500" s="97"/>
      <c r="SGH1500" s="97"/>
      <c r="SGI1500" s="97"/>
      <c r="SGJ1500" s="97"/>
      <c r="SGK1500" s="97"/>
      <c r="SGL1500" s="97"/>
      <c r="SGM1500" s="97"/>
      <c r="SGN1500" s="97"/>
      <c r="SGO1500" s="97"/>
      <c r="SGP1500" s="97"/>
      <c r="SGQ1500" s="97"/>
      <c r="SGR1500" s="97"/>
      <c r="SGS1500" s="97"/>
      <c r="SGT1500" s="97"/>
      <c r="SGU1500" s="97"/>
      <c r="SGV1500" s="97"/>
      <c r="SGW1500" s="97"/>
      <c r="SGX1500" s="97"/>
      <c r="SGY1500" s="97"/>
      <c r="SGZ1500" s="97"/>
      <c r="SHA1500" s="97"/>
      <c r="SHB1500" s="97"/>
      <c r="SHC1500" s="97"/>
      <c r="SHD1500" s="97"/>
      <c r="SHE1500" s="97"/>
      <c r="SHF1500" s="97"/>
      <c r="SHG1500" s="97"/>
      <c r="SHH1500" s="97"/>
      <c r="SHI1500" s="97"/>
      <c r="SHJ1500" s="97"/>
      <c r="SHK1500" s="97"/>
      <c r="SHL1500" s="97"/>
      <c r="SHM1500" s="97"/>
      <c r="SHN1500" s="97"/>
      <c r="SHO1500" s="97"/>
      <c r="SHP1500" s="97"/>
      <c r="SHQ1500" s="97"/>
      <c r="SHR1500" s="97"/>
      <c r="SHS1500" s="97"/>
      <c r="SHT1500" s="97"/>
      <c r="SHU1500" s="97"/>
      <c r="SHV1500" s="97"/>
      <c r="SHW1500" s="97"/>
      <c r="SHX1500" s="97"/>
      <c r="SHY1500" s="97"/>
      <c r="SHZ1500" s="97"/>
      <c r="SIA1500" s="97"/>
      <c r="SIB1500" s="97"/>
      <c r="SIC1500" s="97"/>
      <c r="SID1500" s="97"/>
      <c r="SIE1500" s="97"/>
      <c r="SIF1500" s="97"/>
      <c r="SIG1500" s="97"/>
      <c r="SIH1500" s="97"/>
      <c r="SII1500" s="97"/>
      <c r="SIJ1500" s="97"/>
      <c r="SIK1500" s="97"/>
      <c r="SIL1500" s="97"/>
      <c r="SIM1500" s="97"/>
      <c r="SIN1500" s="97"/>
      <c r="SIO1500" s="97"/>
      <c r="SIP1500" s="97"/>
      <c r="SIQ1500" s="97"/>
      <c r="SIR1500" s="97"/>
      <c r="SIS1500" s="97"/>
      <c r="SIT1500" s="97"/>
      <c r="SIU1500" s="97"/>
      <c r="SIV1500" s="97"/>
      <c r="SIW1500" s="97"/>
      <c r="SIX1500" s="97"/>
      <c r="SIY1500" s="97"/>
      <c r="SIZ1500" s="97"/>
      <c r="SJA1500" s="97"/>
      <c r="SJB1500" s="97"/>
      <c r="SJC1500" s="97"/>
      <c r="SJD1500" s="97"/>
      <c r="SJE1500" s="97"/>
      <c r="SJF1500" s="97"/>
      <c r="SJG1500" s="97"/>
      <c r="SJH1500" s="97"/>
      <c r="SJI1500" s="97"/>
      <c r="SJJ1500" s="97"/>
      <c r="SJK1500" s="97"/>
      <c r="SJL1500" s="97"/>
      <c r="SJM1500" s="97"/>
      <c r="SJN1500" s="97"/>
      <c r="SJO1500" s="97"/>
      <c r="SJP1500" s="97"/>
      <c r="SJQ1500" s="97"/>
      <c r="SJR1500" s="97"/>
      <c r="SJS1500" s="97"/>
      <c r="SJT1500" s="97"/>
      <c r="SJU1500" s="97"/>
      <c r="SJV1500" s="97"/>
      <c r="SJW1500" s="97"/>
      <c r="SJX1500" s="97"/>
      <c r="SJY1500" s="97"/>
      <c r="SJZ1500" s="97"/>
      <c r="SKA1500" s="97"/>
      <c r="SKB1500" s="97"/>
      <c r="SKC1500" s="97"/>
      <c r="SKD1500" s="97"/>
      <c r="SKE1500" s="97"/>
      <c r="SKF1500" s="97"/>
      <c r="SKG1500" s="97"/>
      <c r="SKH1500" s="97"/>
      <c r="SKI1500" s="97"/>
      <c r="SKJ1500" s="97"/>
      <c r="SKK1500" s="97"/>
      <c r="SKL1500" s="97"/>
      <c r="SKM1500" s="97"/>
      <c r="SKN1500" s="97"/>
      <c r="SKO1500" s="97"/>
      <c r="SKP1500" s="97"/>
      <c r="SKQ1500" s="97"/>
      <c r="SKR1500" s="97"/>
      <c r="SKS1500" s="97"/>
      <c r="SKT1500" s="97"/>
      <c r="SKU1500" s="97"/>
      <c r="SKV1500" s="97"/>
      <c r="SKW1500" s="97"/>
      <c r="SKX1500" s="97"/>
      <c r="SKY1500" s="97"/>
      <c r="SKZ1500" s="97"/>
      <c r="SLA1500" s="97"/>
      <c r="SLB1500" s="97"/>
      <c r="SLC1500" s="97"/>
      <c r="SLD1500" s="97"/>
      <c r="SLE1500" s="97"/>
      <c r="SLF1500" s="97"/>
      <c r="SLG1500" s="97"/>
      <c r="SLH1500" s="97"/>
      <c r="SLI1500" s="97"/>
      <c r="SLJ1500" s="97"/>
      <c r="SLK1500" s="97"/>
      <c r="SLL1500" s="97"/>
      <c r="SLM1500" s="97"/>
      <c r="SLN1500" s="97"/>
      <c r="SLO1500" s="97"/>
      <c r="SLP1500" s="97"/>
      <c r="SLQ1500" s="97"/>
      <c r="SLR1500" s="97"/>
      <c r="SLS1500" s="97"/>
      <c r="SLT1500" s="97"/>
      <c r="SLU1500" s="97"/>
      <c r="SLV1500" s="97"/>
      <c r="SLW1500" s="97"/>
      <c r="SLX1500" s="97"/>
      <c r="SLY1500" s="97"/>
      <c r="SLZ1500" s="97"/>
      <c r="SMA1500" s="97"/>
      <c r="SMB1500" s="97"/>
      <c r="SMC1500" s="97"/>
      <c r="SMD1500" s="97"/>
      <c r="SME1500" s="97"/>
      <c r="SMF1500" s="97"/>
      <c r="SMG1500" s="97"/>
      <c r="SMH1500" s="97"/>
      <c r="SMI1500" s="97"/>
      <c r="SMJ1500" s="97"/>
      <c r="SMK1500" s="97"/>
      <c r="SML1500" s="97"/>
      <c r="SMM1500" s="97"/>
      <c r="SMN1500" s="97"/>
      <c r="SMO1500" s="97"/>
      <c r="SMP1500" s="97"/>
      <c r="SMQ1500" s="97"/>
      <c r="SMR1500" s="97"/>
      <c r="SMS1500" s="97"/>
      <c r="SMT1500" s="97"/>
      <c r="SMU1500" s="97"/>
      <c r="SMV1500" s="97"/>
      <c r="SMW1500" s="97"/>
      <c r="SMX1500" s="97"/>
      <c r="SMY1500" s="97"/>
      <c r="SMZ1500" s="97"/>
      <c r="SNA1500" s="97"/>
      <c r="SNB1500" s="97"/>
      <c r="SNC1500" s="97"/>
      <c r="SND1500" s="97"/>
      <c r="SNE1500" s="97"/>
      <c r="SNF1500" s="97"/>
      <c r="SNG1500" s="97"/>
      <c r="SNH1500" s="97"/>
      <c r="SNI1500" s="97"/>
      <c r="SNJ1500" s="97"/>
      <c r="SNK1500" s="97"/>
      <c r="SNL1500" s="97"/>
      <c r="SNM1500" s="97"/>
      <c r="SNN1500" s="97"/>
      <c r="SNO1500" s="97"/>
      <c r="SNP1500" s="97"/>
      <c r="SNQ1500" s="97"/>
      <c r="SNR1500" s="97"/>
      <c r="SNS1500" s="97"/>
      <c r="SNT1500" s="97"/>
      <c r="SNU1500" s="97"/>
      <c r="SNV1500" s="97"/>
      <c r="SNW1500" s="97"/>
      <c r="SNX1500" s="97"/>
      <c r="SNY1500" s="97"/>
      <c r="SNZ1500" s="97"/>
      <c r="SOA1500" s="97"/>
      <c r="SOB1500" s="97"/>
      <c r="SOC1500" s="97"/>
      <c r="SOD1500" s="97"/>
      <c r="SOE1500" s="97"/>
      <c r="SOF1500" s="97"/>
      <c r="SOG1500" s="97"/>
      <c r="SOH1500" s="97"/>
      <c r="SOI1500" s="97"/>
      <c r="SOJ1500" s="97"/>
      <c r="SOK1500" s="97"/>
      <c r="SOL1500" s="97"/>
      <c r="SOM1500" s="97"/>
      <c r="SON1500" s="97"/>
      <c r="SOO1500" s="97"/>
      <c r="SOP1500" s="97"/>
      <c r="SOQ1500" s="97"/>
      <c r="SOR1500" s="97"/>
      <c r="SOS1500" s="97"/>
      <c r="SOT1500" s="97"/>
      <c r="SOU1500" s="97"/>
      <c r="SOV1500" s="97"/>
      <c r="SOW1500" s="97"/>
      <c r="SOX1500" s="97"/>
      <c r="SOY1500" s="97"/>
      <c r="SOZ1500" s="97"/>
      <c r="SPA1500" s="97"/>
      <c r="SPB1500" s="97"/>
      <c r="SPC1500" s="97"/>
      <c r="SPD1500" s="97"/>
      <c r="SPE1500" s="97"/>
      <c r="SPF1500" s="97"/>
      <c r="SPG1500" s="97"/>
      <c r="SPH1500" s="97"/>
      <c r="SPI1500" s="97"/>
      <c r="SPJ1500" s="97"/>
      <c r="SPK1500" s="97"/>
      <c r="SPL1500" s="97"/>
      <c r="SPM1500" s="97"/>
      <c r="SPN1500" s="97"/>
      <c r="SPO1500" s="97"/>
      <c r="SPP1500" s="97"/>
      <c r="SPQ1500" s="97"/>
      <c r="SPR1500" s="97"/>
      <c r="SPS1500" s="97"/>
      <c r="SPT1500" s="97"/>
      <c r="SPU1500" s="97"/>
      <c r="SPV1500" s="97"/>
      <c r="SPW1500" s="97"/>
      <c r="SPX1500" s="97"/>
      <c r="SPY1500" s="97"/>
      <c r="SPZ1500" s="97"/>
      <c r="SQA1500" s="97"/>
      <c r="SQB1500" s="97"/>
      <c r="SQC1500" s="97"/>
      <c r="SQD1500" s="97"/>
      <c r="SQE1500" s="97"/>
      <c r="SQF1500" s="97"/>
      <c r="SQG1500" s="97"/>
      <c r="SQH1500" s="97"/>
      <c r="SQI1500" s="97"/>
      <c r="SQJ1500" s="97"/>
      <c r="SQK1500" s="97"/>
      <c r="SQL1500" s="97"/>
      <c r="SQM1500" s="97"/>
      <c r="SQN1500" s="97"/>
      <c r="SQO1500" s="97"/>
      <c r="SQP1500" s="97"/>
      <c r="SQQ1500" s="97"/>
      <c r="SQR1500" s="97"/>
      <c r="SQS1500" s="97"/>
      <c r="SQT1500" s="97"/>
      <c r="SQU1500" s="97"/>
      <c r="SQV1500" s="97"/>
      <c r="SQW1500" s="97"/>
      <c r="SQX1500" s="97"/>
      <c r="SQY1500" s="97"/>
      <c r="SQZ1500" s="97"/>
      <c r="SRA1500" s="97"/>
      <c r="SRB1500" s="97"/>
      <c r="SRC1500" s="97"/>
      <c r="SRD1500" s="97"/>
      <c r="SRE1500" s="97"/>
      <c r="SRF1500" s="97"/>
      <c r="SRG1500" s="97"/>
      <c r="SRH1500" s="97"/>
      <c r="SRI1500" s="97"/>
      <c r="SRJ1500" s="97"/>
      <c r="SRK1500" s="97"/>
      <c r="SRL1500" s="97"/>
      <c r="SRM1500" s="97"/>
      <c r="SRN1500" s="97"/>
      <c r="SRO1500" s="97"/>
      <c r="SRP1500" s="97"/>
      <c r="SRQ1500" s="97"/>
      <c r="SRR1500" s="97"/>
      <c r="SRS1500" s="97"/>
      <c r="SRT1500" s="97"/>
      <c r="SRU1500" s="97"/>
      <c r="SRV1500" s="97"/>
      <c r="SRW1500" s="97"/>
      <c r="SRX1500" s="97"/>
      <c r="SRY1500" s="97"/>
      <c r="SRZ1500" s="97"/>
      <c r="SSA1500" s="97"/>
      <c r="SSB1500" s="97"/>
      <c r="SSC1500" s="97"/>
      <c r="SSD1500" s="97"/>
      <c r="SSE1500" s="97"/>
      <c r="SSF1500" s="97"/>
      <c r="SSG1500" s="97"/>
      <c r="SSH1500" s="97"/>
      <c r="SSI1500" s="97"/>
      <c r="SSJ1500" s="97"/>
      <c r="SSK1500" s="97"/>
      <c r="SSL1500" s="97"/>
      <c r="SSM1500" s="97"/>
      <c r="SSN1500" s="97"/>
      <c r="SSO1500" s="97"/>
      <c r="SSP1500" s="97"/>
      <c r="SSQ1500" s="97"/>
      <c r="SSR1500" s="97"/>
      <c r="SSS1500" s="97"/>
      <c r="SST1500" s="97"/>
      <c r="SSU1500" s="97"/>
      <c r="SSV1500" s="97"/>
      <c r="SSW1500" s="97"/>
      <c r="SSX1500" s="97"/>
      <c r="SSY1500" s="97"/>
      <c r="SSZ1500" s="97"/>
      <c r="STA1500" s="97"/>
      <c r="STB1500" s="97"/>
      <c r="STC1500" s="97"/>
      <c r="STD1500" s="97"/>
      <c r="STE1500" s="97"/>
      <c r="STF1500" s="97"/>
      <c r="STG1500" s="97"/>
      <c r="STH1500" s="97"/>
      <c r="STI1500" s="97"/>
      <c r="STJ1500" s="97"/>
      <c r="STK1500" s="97"/>
      <c r="STL1500" s="97"/>
      <c r="STM1500" s="97"/>
      <c r="STN1500" s="97"/>
      <c r="STO1500" s="97"/>
      <c r="STP1500" s="97"/>
      <c r="STQ1500" s="97"/>
      <c r="STR1500" s="97"/>
      <c r="STS1500" s="97"/>
      <c r="STT1500" s="97"/>
      <c r="STU1500" s="97"/>
      <c r="STV1500" s="97"/>
      <c r="STW1500" s="97"/>
      <c r="STX1500" s="97"/>
      <c r="STY1500" s="97"/>
      <c r="STZ1500" s="97"/>
      <c r="SUA1500" s="97"/>
      <c r="SUB1500" s="97"/>
      <c r="SUC1500" s="97"/>
      <c r="SUD1500" s="97"/>
      <c r="SUE1500" s="97"/>
      <c r="SUF1500" s="97"/>
      <c r="SUG1500" s="97"/>
      <c r="SUH1500" s="97"/>
      <c r="SUI1500" s="97"/>
      <c r="SUJ1500" s="97"/>
      <c r="SUK1500" s="97"/>
      <c r="SUL1500" s="97"/>
      <c r="SUM1500" s="97"/>
      <c r="SUN1500" s="97"/>
      <c r="SUO1500" s="97"/>
      <c r="SUP1500" s="97"/>
      <c r="SUQ1500" s="97"/>
      <c r="SUR1500" s="97"/>
      <c r="SUS1500" s="97"/>
      <c r="SUT1500" s="97"/>
      <c r="SUU1500" s="97"/>
      <c r="SUV1500" s="97"/>
      <c r="SUW1500" s="97"/>
      <c r="SUX1500" s="97"/>
      <c r="SUY1500" s="97"/>
      <c r="SUZ1500" s="97"/>
      <c r="SVA1500" s="97"/>
      <c r="SVB1500" s="97"/>
      <c r="SVC1500" s="97"/>
      <c r="SVD1500" s="97"/>
      <c r="SVE1500" s="97"/>
      <c r="SVF1500" s="97"/>
      <c r="SVG1500" s="97"/>
      <c r="SVH1500" s="97"/>
      <c r="SVI1500" s="97"/>
      <c r="SVJ1500" s="97"/>
      <c r="SVK1500" s="97"/>
      <c r="SVL1500" s="97"/>
      <c r="SVM1500" s="97"/>
      <c r="SVN1500" s="97"/>
      <c r="SVO1500" s="97"/>
      <c r="SVP1500" s="97"/>
      <c r="SVQ1500" s="97"/>
      <c r="SVR1500" s="97"/>
      <c r="SVS1500" s="97"/>
      <c r="SVT1500" s="97"/>
      <c r="SVU1500" s="97"/>
      <c r="SVV1500" s="97"/>
      <c r="SVW1500" s="97"/>
      <c r="SVX1500" s="97"/>
      <c r="SVY1500" s="97"/>
      <c r="SVZ1500" s="97"/>
      <c r="SWA1500" s="97"/>
      <c r="SWB1500" s="97"/>
      <c r="SWC1500" s="97"/>
      <c r="SWD1500" s="97"/>
      <c r="SWE1500" s="97"/>
      <c r="SWF1500" s="97"/>
      <c r="SWG1500" s="97"/>
      <c r="SWH1500" s="97"/>
      <c r="SWI1500" s="97"/>
      <c r="SWJ1500" s="97"/>
      <c r="SWK1500" s="97"/>
      <c r="SWL1500" s="97"/>
      <c r="SWM1500" s="97"/>
      <c r="SWN1500" s="97"/>
      <c r="SWO1500" s="97"/>
      <c r="SWP1500" s="97"/>
      <c r="SWQ1500" s="97"/>
      <c r="SWR1500" s="97"/>
      <c r="SWS1500" s="97"/>
      <c r="SWT1500" s="97"/>
      <c r="SWU1500" s="97"/>
      <c r="SWV1500" s="97"/>
      <c r="SWW1500" s="97"/>
      <c r="SWX1500" s="97"/>
      <c r="SWY1500" s="97"/>
      <c r="SWZ1500" s="97"/>
      <c r="SXA1500" s="97"/>
      <c r="SXB1500" s="97"/>
      <c r="SXC1500" s="97"/>
      <c r="SXD1500" s="97"/>
      <c r="SXE1500" s="97"/>
      <c r="SXF1500" s="97"/>
      <c r="SXG1500" s="97"/>
      <c r="SXH1500" s="97"/>
      <c r="SXI1500" s="97"/>
      <c r="SXJ1500" s="97"/>
      <c r="SXK1500" s="97"/>
      <c r="SXL1500" s="97"/>
      <c r="SXM1500" s="97"/>
      <c r="SXN1500" s="97"/>
      <c r="SXO1500" s="97"/>
      <c r="SXP1500" s="97"/>
      <c r="SXQ1500" s="97"/>
      <c r="SXR1500" s="97"/>
      <c r="SXS1500" s="97"/>
      <c r="SXT1500" s="97"/>
      <c r="SXU1500" s="97"/>
      <c r="SXV1500" s="97"/>
      <c r="SXW1500" s="97"/>
      <c r="SXX1500" s="97"/>
      <c r="SXY1500" s="97"/>
      <c r="SXZ1500" s="97"/>
      <c r="SYA1500" s="97"/>
      <c r="SYB1500" s="97"/>
      <c r="SYC1500" s="97"/>
      <c r="SYD1500" s="97"/>
      <c r="SYE1500" s="97"/>
      <c r="SYF1500" s="97"/>
      <c r="SYG1500" s="97"/>
      <c r="SYH1500" s="97"/>
      <c r="SYI1500" s="97"/>
      <c r="SYJ1500" s="97"/>
      <c r="SYK1500" s="97"/>
      <c r="SYL1500" s="97"/>
      <c r="SYM1500" s="97"/>
      <c r="SYN1500" s="97"/>
      <c r="SYO1500" s="97"/>
      <c r="SYP1500" s="97"/>
      <c r="SYQ1500" s="97"/>
      <c r="SYR1500" s="97"/>
      <c r="SYS1500" s="97"/>
      <c r="SYT1500" s="97"/>
      <c r="SYU1500" s="97"/>
      <c r="SYV1500" s="97"/>
      <c r="SYW1500" s="97"/>
      <c r="SYX1500" s="97"/>
      <c r="SYY1500" s="97"/>
      <c r="SYZ1500" s="97"/>
      <c r="SZA1500" s="97"/>
      <c r="SZB1500" s="97"/>
      <c r="SZC1500" s="97"/>
      <c r="SZD1500" s="97"/>
      <c r="SZE1500" s="97"/>
      <c r="SZF1500" s="97"/>
      <c r="SZG1500" s="97"/>
      <c r="SZH1500" s="97"/>
      <c r="SZI1500" s="97"/>
      <c r="SZJ1500" s="97"/>
      <c r="SZK1500" s="97"/>
      <c r="SZL1500" s="97"/>
      <c r="SZM1500" s="97"/>
      <c r="SZN1500" s="97"/>
      <c r="SZO1500" s="97"/>
      <c r="SZP1500" s="97"/>
      <c r="SZQ1500" s="97"/>
      <c r="SZR1500" s="97"/>
      <c r="SZS1500" s="97"/>
      <c r="SZT1500" s="97"/>
      <c r="SZU1500" s="97"/>
      <c r="SZV1500" s="97"/>
      <c r="SZW1500" s="97"/>
      <c r="SZX1500" s="97"/>
      <c r="SZY1500" s="97"/>
      <c r="SZZ1500" s="97"/>
      <c r="TAA1500" s="97"/>
      <c r="TAB1500" s="97"/>
      <c r="TAC1500" s="97"/>
      <c r="TAD1500" s="97"/>
      <c r="TAE1500" s="97"/>
      <c r="TAF1500" s="97"/>
      <c r="TAG1500" s="97"/>
      <c r="TAH1500" s="97"/>
      <c r="TAI1500" s="97"/>
      <c r="TAJ1500" s="97"/>
      <c r="TAK1500" s="97"/>
      <c r="TAL1500" s="97"/>
      <c r="TAM1500" s="97"/>
      <c r="TAN1500" s="97"/>
      <c r="TAO1500" s="97"/>
      <c r="TAP1500" s="97"/>
      <c r="TAQ1500" s="97"/>
      <c r="TAR1500" s="97"/>
      <c r="TAS1500" s="97"/>
      <c r="TAT1500" s="97"/>
      <c r="TAU1500" s="97"/>
      <c r="TAV1500" s="97"/>
      <c r="TAW1500" s="97"/>
      <c r="TAX1500" s="97"/>
      <c r="TAY1500" s="97"/>
      <c r="TAZ1500" s="97"/>
      <c r="TBA1500" s="97"/>
      <c r="TBB1500" s="97"/>
      <c r="TBC1500" s="97"/>
      <c r="TBD1500" s="97"/>
      <c r="TBE1500" s="97"/>
      <c r="TBF1500" s="97"/>
      <c r="TBG1500" s="97"/>
      <c r="TBH1500" s="97"/>
      <c r="TBI1500" s="97"/>
      <c r="TBJ1500" s="97"/>
      <c r="TBK1500" s="97"/>
      <c r="TBL1500" s="97"/>
      <c r="TBM1500" s="97"/>
      <c r="TBN1500" s="97"/>
      <c r="TBO1500" s="97"/>
      <c r="TBP1500" s="97"/>
      <c r="TBQ1500" s="97"/>
      <c r="TBR1500" s="97"/>
      <c r="TBS1500" s="97"/>
      <c r="TBT1500" s="97"/>
      <c r="TBU1500" s="97"/>
      <c r="TBV1500" s="97"/>
      <c r="TBW1500" s="97"/>
      <c r="TBX1500" s="97"/>
      <c r="TBY1500" s="97"/>
      <c r="TBZ1500" s="97"/>
      <c r="TCA1500" s="97"/>
      <c r="TCB1500" s="97"/>
      <c r="TCC1500" s="97"/>
      <c r="TCD1500" s="97"/>
      <c r="TCE1500" s="97"/>
      <c r="TCF1500" s="97"/>
      <c r="TCG1500" s="97"/>
      <c r="TCH1500" s="97"/>
      <c r="TCI1500" s="97"/>
      <c r="TCJ1500" s="97"/>
      <c r="TCK1500" s="97"/>
      <c r="TCL1500" s="97"/>
      <c r="TCM1500" s="97"/>
      <c r="TCN1500" s="97"/>
      <c r="TCO1500" s="97"/>
      <c r="TCP1500" s="97"/>
      <c r="TCQ1500" s="97"/>
      <c r="TCR1500" s="97"/>
      <c r="TCS1500" s="97"/>
      <c r="TCT1500" s="97"/>
      <c r="TCU1500" s="97"/>
      <c r="TCV1500" s="97"/>
      <c r="TCW1500" s="97"/>
      <c r="TCX1500" s="97"/>
      <c r="TCY1500" s="97"/>
      <c r="TCZ1500" s="97"/>
      <c r="TDA1500" s="97"/>
      <c r="TDB1500" s="97"/>
      <c r="TDC1500" s="97"/>
      <c r="TDD1500" s="97"/>
      <c r="TDE1500" s="97"/>
      <c r="TDF1500" s="97"/>
      <c r="TDG1500" s="97"/>
      <c r="TDH1500" s="97"/>
      <c r="TDI1500" s="97"/>
      <c r="TDJ1500" s="97"/>
      <c r="TDK1500" s="97"/>
      <c r="TDL1500" s="97"/>
      <c r="TDM1500" s="97"/>
      <c r="TDN1500" s="97"/>
      <c r="TDO1500" s="97"/>
      <c r="TDP1500" s="97"/>
      <c r="TDQ1500" s="97"/>
      <c r="TDR1500" s="97"/>
      <c r="TDS1500" s="97"/>
      <c r="TDT1500" s="97"/>
      <c r="TDU1500" s="97"/>
      <c r="TDV1500" s="97"/>
      <c r="TDW1500" s="97"/>
      <c r="TDX1500" s="97"/>
      <c r="TDY1500" s="97"/>
      <c r="TDZ1500" s="97"/>
      <c r="TEA1500" s="97"/>
      <c r="TEB1500" s="97"/>
      <c r="TEC1500" s="97"/>
      <c r="TED1500" s="97"/>
      <c r="TEE1500" s="97"/>
      <c r="TEF1500" s="97"/>
      <c r="TEG1500" s="97"/>
      <c r="TEH1500" s="97"/>
      <c r="TEI1500" s="97"/>
      <c r="TEJ1500" s="97"/>
      <c r="TEK1500" s="97"/>
      <c r="TEL1500" s="97"/>
      <c r="TEM1500" s="97"/>
      <c r="TEN1500" s="97"/>
      <c r="TEO1500" s="97"/>
      <c r="TEP1500" s="97"/>
      <c r="TEQ1500" s="97"/>
      <c r="TER1500" s="97"/>
      <c r="TES1500" s="97"/>
      <c r="TET1500" s="97"/>
      <c r="TEU1500" s="97"/>
      <c r="TEV1500" s="97"/>
      <c r="TEW1500" s="97"/>
      <c r="TEX1500" s="97"/>
      <c r="TEY1500" s="97"/>
      <c r="TEZ1500" s="97"/>
      <c r="TFA1500" s="97"/>
      <c r="TFB1500" s="97"/>
      <c r="TFC1500" s="97"/>
      <c r="TFD1500" s="97"/>
      <c r="TFE1500" s="97"/>
      <c r="TFF1500" s="97"/>
      <c r="TFG1500" s="97"/>
      <c r="TFH1500" s="97"/>
      <c r="TFI1500" s="97"/>
      <c r="TFJ1500" s="97"/>
      <c r="TFK1500" s="97"/>
      <c r="TFL1500" s="97"/>
      <c r="TFM1500" s="97"/>
      <c r="TFN1500" s="97"/>
      <c r="TFO1500" s="97"/>
      <c r="TFP1500" s="97"/>
      <c r="TFQ1500" s="97"/>
      <c r="TFR1500" s="97"/>
      <c r="TFS1500" s="97"/>
      <c r="TFT1500" s="97"/>
      <c r="TFU1500" s="97"/>
      <c r="TFV1500" s="97"/>
      <c r="TFW1500" s="97"/>
      <c r="TFX1500" s="97"/>
      <c r="TFY1500" s="97"/>
      <c r="TFZ1500" s="97"/>
      <c r="TGA1500" s="97"/>
      <c r="TGB1500" s="97"/>
      <c r="TGC1500" s="97"/>
      <c r="TGD1500" s="97"/>
      <c r="TGE1500" s="97"/>
      <c r="TGF1500" s="97"/>
      <c r="TGG1500" s="97"/>
      <c r="TGH1500" s="97"/>
      <c r="TGI1500" s="97"/>
      <c r="TGJ1500" s="97"/>
      <c r="TGK1500" s="97"/>
      <c r="TGL1500" s="97"/>
      <c r="TGM1500" s="97"/>
      <c r="TGN1500" s="97"/>
      <c r="TGO1500" s="97"/>
      <c r="TGP1500" s="97"/>
      <c r="TGQ1500" s="97"/>
      <c r="TGR1500" s="97"/>
      <c r="TGS1500" s="97"/>
      <c r="TGT1500" s="97"/>
      <c r="TGU1500" s="97"/>
      <c r="TGV1500" s="97"/>
      <c r="TGW1500" s="97"/>
      <c r="TGX1500" s="97"/>
      <c r="TGY1500" s="97"/>
      <c r="TGZ1500" s="97"/>
      <c r="THA1500" s="97"/>
      <c r="THB1500" s="97"/>
      <c r="THC1500" s="97"/>
      <c r="THD1500" s="97"/>
      <c r="THE1500" s="97"/>
      <c r="THF1500" s="97"/>
      <c r="THG1500" s="97"/>
      <c r="THH1500" s="97"/>
      <c r="THI1500" s="97"/>
      <c r="THJ1500" s="97"/>
      <c r="THK1500" s="97"/>
      <c r="THL1500" s="97"/>
      <c r="THM1500" s="97"/>
      <c r="THN1500" s="97"/>
      <c r="THO1500" s="97"/>
      <c r="THP1500" s="97"/>
      <c r="THQ1500" s="97"/>
      <c r="THR1500" s="97"/>
      <c r="THS1500" s="97"/>
      <c r="THT1500" s="97"/>
      <c r="THU1500" s="97"/>
      <c r="THV1500" s="97"/>
      <c r="THW1500" s="97"/>
      <c r="THX1500" s="97"/>
      <c r="THY1500" s="97"/>
      <c r="THZ1500" s="97"/>
      <c r="TIA1500" s="97"/>
      <c r="TIB1500" s="97"/>
      <c r="TIC1500" s="97"/>
      <c r="TID1500" s="97"/>
      <c r="TIE1500" s="97"/>
      <c r="TIF1500" s="97"/>
      <c r="TIG1500" s="97"/>
      <c r="TIH1500" s="97"/>
      <c r="TII1500" s="97"/>
      <c r="TIJ1500" s="97"/>
      <c r="TIK1500" s="97"/>
      <c r="TIL1500" s="97"/>
      <c r="TIM1500" s="97"/>
      <c r="TIN1500" s="97"/>
      <c r="TIO1500" s="97"/>
      <c r="TIP1500" s="97"/>
      <c r="TIQ1500" s="97"/>
      <c r="TIR1500" s="97"/>
      <c r="TIS1500" s="97"/>
      <c r="TIT1500" s="97"/>
      <c r="TIU1500" s="97"/>
      <c r="TIV1500" s="97"/>
      <c r="TIW1500" s="97"/>
      <c r="TIX1500" s="97"/>
      <c r="TIY1500" s="97"/>
      <c r="TIZ1500" s="97"/>
      <c r="TJA1500" s="97"/>
      <c r="TJB1500" s="97"/>
      <c r="TJC1500" s="97"/>
      <c r="TJD1500" s="97"/>
      <c r="TJE1500" s="97"/>
      <c r="TJF1500" s="97"/>
      <c r="TJG1500" s="97"/>
      <c r="TJH1500" s="97"/>
      <c r="TJI1500" s="97"/>
      <c r="TJJ1500" s="97"/>
      <c r="TJK1500" s="97"/>
      <c r="TJL1500" s="97"/>
      <c r="TJM1500" s="97"/>
      <c r="TJN1500" s="97"/>
      <c r="TJO1500" s="97"/>
      <c r="TJP1500" s="97"/>
      <c r="TJQ1500" s="97"/>
      <c r="TJR1500" s="97"/>
      <c r="TJS1500" s="97"/>
      <c r="TJT1500" s="97"/>
      <c r="TJU1500" s="97"/>
      <c r="TJV1500" s="97"/>
      <c r="TJW1500" s="97"/>
      <c r="TJX1500" s="97"/>
      <c r="TJY1500" s="97"/>
      <c r="TJZ1500" s="97"/>
      <c r="TKA1500" s="97"/>
      <c r="TKB1500" s="97"/>
      <c r="TKC1500" s="97"/>
      <c r="TKD1500" s="97"/>
      <c r="TKE1500" s="97"/>
      <c r="TKF1500" s="97"/>
      <c r="TKG1500" s="97"/>
      <c r="TKH1500" s="97"/>
      <c r="TKI1500" s="97"/>
      <c r="TKJ1500" s="97"/>
      <c r="TKK1500" s="97"/>
      <c r="TKL1500" s="97"/>
      <c r="TKM1500" s="97"/>
      <c r="TKN1500" s="97"/>
      <c r="TKO1500" s="97"/>
      <c r="TKP1500" s="97"/>
      <c r="TKQ1500" s="97"/>
      <c r="TKR1500" s="97"/>
      <c r="TKS1500" s="97"/>
      <c r="TKT1500" s="97"/>
      <c r="TKU1500" s="97"/>
      <c r="TKV1500" s="97"/>
      <c r="TKW1500" s="97"/>
      <c r="TKX1500" s="97"/>
      <c r="TKY1500" s="97"/>
      <c r="TKZ1500" s="97"/>
      <c r="TLA1500" s="97"/>
      <c r="TLB1500" s="97"/>
      <c r="TLC1500" s="97"/>
      <c r="TLD1500" s="97"/>
      <c r="TLE1500" s="97"/>
      <c r="TLF1500" s="97"/>
      <c r="TLG1500" s="97"/>
      <c r="TLH1500" s="97"/>
      <c r="TLI1500" s="97"/>
      <c r="TLJ1500" s="97"/>
      <c r="TLK1500" s="97"/>
      <c r="TLL1500" s="97"/>
      <c r="TLM1500" s="97"/>
      <c r="TLN1500" s="97"/>
      <c r="TLO1500" s="97"/>
      <c r="TLP1500" s="97"/>
      <c r="TLQ1500" s="97"/>
      <c r="TLR1500" s="97"/>
      <c r="TLS1500" s="97"/>
      <c r="TLT1500" s="97"/>
      <c r="TLU1500" s="97"/>
      <c r="TLV1500" s="97"/>
      <c r="TLW1500" s="97"/>
      <c r="TLX1500" s="97"/>
      <c r="TLY1500" s="97"/>
      <c r="TLZ1500" s="97"/>
      <c r="TMA1500" s="97"/>
      <c r="TMB1500" s="97"/>
      <c r="TMC1500" s="97"/>
      <c r="TMD1500" s="97"/>
      <c r="TME1500" s="97"/>
      <c r="TMF1500" s="97"/>
      <c r="TMG1500" s="97"/>
      <c r="TMH1500" s="97"/>
      <c r="TMI1500" s="97"/>
      <c r="TMJ1500" s="97"/>
      <c r="TMK1500" s="97"/>
      <c r="TML1500" s="97"/>
      <c r="TMM1500" s="97"/>
      <c r="TMN1500" s="97"/>
      <c r="TMO1500" s="97"/>
      <c r="TMP1500" s="97"/>
      <c r="TMQ1500" s="97"/>
      <c r="TMR1500" s="97"/>
      <c r="TMS1500" s="97"/>
      <c r="TMT1500" s="97"/>
      <c r="TMU1500" s="97"/>
      <c r="TMV1500" s="97"/>
      <c r="TMW1500" s="97"/>
      <c r="TMX1500" s="97"/>
      <c r="TMY1500" s="97"/>
      <c r="TMZ1500" s="97"/>
      <c r="TNA1500" s="97"/>
      <c r="TNB1500" s="97"/>
      <c r="TNC1500" s="97"/>
      <c r="TND1500" s="97"/>
      <c r="TNE1500" s="97"/>
      <c r="TNF1500" s="97"/>
      <c r="TNG1500" s="97"/>
      <c r="TNH1500" s="97"/>
      <c r="TNI1500" s="97"/>
      <c r="TNJ1500" s="97"/>
      <c r="TNK1500" s="97"/>
      <c r="TNL1500" s="97"/>
      <c r="TNM1500" s="97"/>
      <c r="TNN1500" s="97"/>
      <c r="TNO1500" s="97"/>
      <c r="TNP1500" s="97"/>
      <c r="TNQ1500" s="97"/>
      <c r="TNR1500" s="97"/>
      <c r="TNS1500" s="97"/>
      <c r="TNT1500" s="97"/>
      <c r="TNU1500" s="97"/>
      <c r="TNV1500" s="97"/>
      <c r="TNW1500" s="97"/>
      <c r="TNX1500" s="97"/>
      <c r="TNY1500" s="97"/>
      <c r="TNZ1500" s="97"/>
      <c r="TOA1500" s="97"/>
      <c r="TOB1500" s="97"/>
      <c r="TOC1500" s="97"/>
      <c r="TOD1500" s="97"/>
      <c r="TOE1500" s="97"/>
      <c r="TOF1500" s="97"/>
      <c r="TOG1500" s="97"/>
      <c r="TOH1500" s="97"/>
      <c r="TOI1500" s="97"/>
      <c r="TOJ1500" s="97"/>
      <c r="TOK1500" s="97"/>
      <c r="TOL1500" s="97"/>
      <c r="TOM1500" s="97"/>
      <c r="TON1500" s="97"/>
      <c r="TOO1500" s="97"/>
      <c r="TOP1500" s="97"/>
      <c r="TOQ1500" s="97"/>
      <c r="TOR1500" s="97"/>
      <c r="TOS1500" s="97"/>
      <c r="TOT1500" s="97"/>
      <c r="TOU1500" s="97"/>
      <c r="TOV1500" s="97"/>
      <c r="TOW1500" s="97"/>
      <c r="TOX1500" s="97"/>
      <c r="TOY1500" s="97"/>
      <c r="TOZ1500" s="97"/>
      <c r="TPA1500" s="97"/>
      <c r="TPB1500" s="97"/>
      <c r="TPC1500" s="97"/>
      <c r="TPD1500" s="97"/>
      <c r="TPE1500" s="97"/>
      <c r="TPF1500" s="97"/>
      <c r="TPG1500" s="97"/>
      <c r="TPH1500" s="97"/>
      <c r="TPI1500" s="97"/>
      <c r="TPJ1500" s="97"/>
      <c r="TPK1500" s="97"/>
      <c r="TPL1500" s="97"/>
      <c r="TPM1500" s="97"/>
      <c r="TPN1500" s="97"/>
      <c r="TPO1500" s="97"/>
      <c r="TPP1500" s="97"/>
      <c r="TPQ1500" s="97"/>
      <c r="TPR1500" s="97"/>
      <c r="TPS1500" s="97"/>
      <c r="TPT1500" s="97"/>
      <c r="TPU1500" s="97"/>
      <c r="TPV1500" s="97"/>
      <c r="TPW1500" s="97"/>
      <c r="TPX1500" s="97"/>
      <c r="TPY1500" s="97"/>
      <c r="TPZ1500" s="97"/>
      <c r="TQA1500" s="97"/>
      <c r="TQB1500" s="97"/>
      <c r="TQC1500" s="97"/>
      <c r="TQD1500" s="97"/>
      <c r="TQE1500" s="97"/>
      <c r="TQF1500" s="97"/>
      <c r="TQG1500" s="97"/>
      <c r="TQH1500" s="97"/>
      <c r="TQI1500" s="97"/>
      <c r="TQJ1500" s="97"/>
      <c r="TQK1500" s="97"/>
      <c r="TQL1500" s="97"/>
      <c r="TQM1500" s="97"/>
      <c r="TQN1500" s="97"/>
      <c r="TQO1500" s="97"/>
      <c r="TQP1500" s="97"/>
      <c r="TQQ1500" s="97"/>
      <c r="TQR1500" s="97"/>
      <c r="TQS1500" s="97"/>
      <c r="TQT1500" s="97"/>
      <c r="TQU1500" s="97"/>
      <c r="TQV1500" s="97"/>
      <c r="TQW1500" s="97"/>
      <c r="TQX1500" s="97"/>
      <c r="TQY1500" s="97"/>
      <c r="TQZ1500" s="97"/>
      <c r="TRA1500" s="97"/>
      <c r="TRB1500" s="97"/>
      <c r="TRC1500" s="97"/>
      <c r="TRD1500" s="97"/>
      <c r="TRE1500" s="97"/>
      <c r="TRF1500" s="97"/>
      <c r="TRG1500" s="97"/>
      <c r="TRH1500" s="97"/>
      <c r="TRI1500" s="97"/>
      <c r="TRJ1500" s="97"/>
      <c r="TRK1500" s="97"/>
      <c r="TRL1500" s="97"/>
      <c r="TRM1500" s="97"/>
      <c r="TRN1500" s="97"/>
      <c r="TRO1500" s="97"/>
      <c r="TRP1500" s="97"/>
      <c r="TRQ1500" s="97"/>
      <c r="TRR1500" s="97"/>
      <c r="TRS1500" s="97"/>
      <c r="TRT1500" s="97"/>
      <c r="TRU1500" s="97"/>
      <c r="TRV1500" s="97"/>
      <c r="TRW1500" s="97"/>
      <c r="TRX1500" s="97"/>
      <c r="TRY1500" s="97"/>
      <c r="TRZ1500" s="97"/>
      <c r="TSA1500" s="97"/>
      <c r="TSB1500" s="97"/>
      <c r="TSC1500" s="97"/>
      <c r="TSD1500" s="97"/>
      <c r="TSE1500" s="97"/>
      <c r="TSF1500" s="97"/>
      <c r="TSG1500" s="97"/>
      <c r="TSH1500" s="97"/>
      <c r="TSI1500" s="97"/>
      <c r="TSJ1500" s="97"/>
      <c r="TSK1500" s="97"/>
      <c r="TSL1500" s="97"/>
      <c r="TSM1500" s="97"/>
      <c r="TSN1500" s="97"/>
      <c r="TSO1500" s="97"/>
      <c r="TSP1500" s="97"/>
      <c r="TSQ1500" s="97"/>
      <c r="TSR1500" s="97"/>
      <c r="TSS1500" s="97"/>
      <c r="TST1500" s="97"/>
      <c r="TSU1500" s="97"/>
      <c r="TSV1500" s="97"/>
      <c r="TSW1500" s="97"/>
      <c r="TSX1500" s="97"/>
      <c r="TSY1500" s="97"/>
      <c r="TSZ1500" s="97"/>
      <c r="TTA1500" s="97"/>
      <c r="TTB1500" s="97"/>
      <c r="TTC1500" s="97"/>
      <c r="TTD1500" s="97"/>
      <c r="TTE1500" s="97"/>
      <c r="TTF1500" s="97"/>
      <c r="TTG1500" s="97"/>
      <c r="TTH1500" s="97"/>
      <c r="TTI1500" s="97"/>
      <c r="TTJ1500" s="97"/>
      <c r="TTK1500" s="97"/>
      <c r="TTL1500" s="97"/>
      <c r="TTM1500" s="97"/>
      <c r="TTN1500" s="97"/>
      <c r="TTO1500" s="97"/>
      <c r="TTP1500" s="97"/>
      <c r="TTQ1500" s="97"/>
      <c r="TTR1500" s="97"/>
      <c r="TTS1500" s="97"/>
      <c r="TTT1500" s="97"/>
      <c r="TTU1500" s="97"/>
      <c r="TTV1500" s="97"/>
      <c r="TTW1500" s="97"/>
      <c r="TTX1500" s="97"/>
      <c r="TTY1500" s="97"/>
      <c r="TTZ1500" s="97"/>
      <c r="TUA1500" s="97"/>
      <c r="TUB1500" s="97"/>
      <c r="TUC1500" s="97"/>
      <c r="TUD1500" s="97"/>
      <c r="TUE1500" s="97"/>
      <c r="TUF1500" s="97"/>
      <c r="TUG1500" s="97"/>
      <c r="TUH1500" s="97"/>
      <c r="TUI1500" s="97"/>
      <c r="TUJ1500" s="97"/>
      <c r="TUK1500" s="97"/>
      <c r="TUL1500" s="97"/>
      <c r="TUM1500" s="97"/>
      <c r="TUN1500" s="97"/>
      <c r="TUO1500" s="97"/>
      <c r="TUP1500" s="97"/>
      <c r="TUQ1500" s="97"/>
      <c r="TUR1500" s="97"/>
      <c r="TUS1500" s="97"/>
      <c r="TUT1500" s="97"/>
      <c r="TUU1500" s="97"/>
      <c r="TUV1500" s="97"/>
      <c r="TUW1500" s="97"/>
      <c r="TUX1500" s="97"/>
      <c r="TUY1500" s="97"/>
      <c r="TUZ1500" s="97"/>
      <c r="TVA1500" s="97"/>
      <c r="TVB1500" s="97"/>
      <c r="TVC1500" s="97"/>
      <c r="TVD1500" s="97"/>
      <c r="TVE1500" s="97"/>
      <c r="TVF1500" s="97"/>
      <c r="TVG1500" s="97"/>
      <c r="TVH1500" s="97"/>
      <c r="TVI1500" s="97"/>
      <c r="TVJ1500" s="97"/>
      <c r="TVK1500" s="97"/>
      <c r="TVL1500" s="97"/>
      <c r="TVM1500" s="97"/>
      <c r="TVN1500" s="97"/>
      <c r="TVO1500" s="97"/>
      <c r="TVP1500" s="97"/>
      <c r="TVQ1500" s="97"/>
      <c r="TVR1500" s="97"/>
      <c r="TVS1500" s="97"/>
      <c r="TVT1500" s="97"/>
      <c r="TVU1500" s="97"/>
      <c r="TVV1500" s="97"/>
      <c r="TVW1500" s="97"/>
      <c r="TVX1500" s="97"/>
      <c r="TVY1500" s="97"/>
      <c r="TVZ1500" s="97"/>
      <c r="TWA1500" s="97"/>
      <c r="TWB1500" s="97"/>
      <c r="TWC1500" s="97"/>
      <c r="TWD1500" s="97"/>
      <c r="TWE1500" s="97"/>
      <c r="TWF1500" s="97"/>
      <c r="TWG1500" s="97"/>
      <c r="TWH1500" s="97"/>
      <c r="TWI1500" s="97"/>
      <c r="TWJ1500" s="97"/>
      <c r="TWK1500" s="97"/>
      <c r="TWL1500" s="97"/>
      <c r="TWM1500" s="97"/>
      <c r="TWN1500" s="97"/>
      <c r="TWO1500" s="97"/>
      <c r="TWP1500" s="97"/>
      <c r="TWQ1500" s="97"/>
      <c r="TWR1500" s="97"/>
      <c r="TWS1500" s="97"/>
      <c r="TWT1500" s="97"/>
      <c r="TWU1500" s="97"/>
      <c r="TWV1500" s="97"/>
      <c r="TWW1500" s="97"/>
      <c r="TWX1500" s="97"/>
      <c r="TWY1500" s="97"/>
      <c r="TWZ1500" s="97"/>
      <c r="TXA1500" s="97"/>
      <c r="TXB1500" s="97"/>
      <c r="TXC1500" s="97"/>
      <c r="TXD1500" s="97"/>
      <c r="TXE1500" s="97"/>
      <c r="TXF1500" s="97"/>
      <c r="TXG1500" s="97"/>
      <c r="TXH1500" s="97"/>
      <c r="TXI1500" s="97"/>
      <c r="TXJ1500" s="97"/>
      <c r="TXK1500" s="97"/>
      <c r="TXL1500" s="97"/>
      <c r="TXM1500" s="97"/>
      <c r="TXN1500" s="97"/>
      <c r="TXO1500" s="97"/>
      <c r="TXP1500" s="97"/>
      <c r="TXQ1500" s="97"/>
      <c r="TXR1500" s="97"/>
      <c r="TXS1500" s="97"/>
      <c r="TXT1500" s="97"/>
      <c r="TXU1500" s="97"/>
      <c r="TXV1500" s="97"/>
      <c r="TXW1500" s="97"/>
      <c r="TXX1500" s="97"/>
      <c r="TXY1500" s="97"/>
      <c r="TXZ1500" s="97"/>
      <c r="TYA1500" s="97"/>
      <c r="TYB1500" s="97"/>
      <c r="TYC1500" s="97"/>
      <c r="TYD1500" s="97"/>
      <c r="TYE1500" s="97"/>
      <c r="TYF1500" s="97"/>
      <c r="TYG1500" s="97"/>
      <c r="TYH1500" s="97"/>
      <c r="TYI1500" s="97"/>
      <c r="TYJ1500" s="97"/>
      <c r="TYK1500" s="97"/>
      <c r="TYL1500" s="97"/>
      <c r="TYM1500" s="97"/>
      <c r="TYN1500" s="97"/>
      <c r="TYO1500" s="97"/>
      <c r="TYP1500" s="97"/>
      <c r="TYQ1500" s="97"/>
      <c r="TYR1500" s="97"/>
      <c r="TYS1500" s="97"/>
      <c r="TYT1500" s="97"/>
      <c r="TYU1500" s="97"/>
      <c r="TYV1500" s="97"/>
      <c r="TYW1500" s="97"/>
      <c r="TYX1500" s="97"/>
      <c r="TYY1500" s="97"/>
      <c r="TYZ1500" s="97"/>
      <c r="TZA1500" s="97"/>
      <c r="TZB1500" s="97"/>
      <c r="TZC1500" s="97"/>
      <c r="TZD1500" s="97"/>
      <c r="TZE1500" s="97"/>
      <c r="TZF1500" s="97"/>
      <c r="TZG1500" s="97"/>
      <c r="TZH1500" s="97"/>
      <c r="TZI1500" s="97"/>
      <c r="TZJ1500" s="97"/>
      <c r="TZK1500" s="97"/>
      <c r="TZL1500" s="97"/>
      <c r="TZM1500" s="97"/>
      <c r="TZN1500" s="97"/>
      <c r="TZO1500" s="97"/>
      <c r="TZP1500" s="97"/>
      <c r="TZQ1500" s="97"/>
      <c r="TZR1500" s="97"/>
      <c r="TZS1500" s="97"/>
      <c r="TZT1500" s="97"/>
      <c r="TZU1500" s="97"/>
      <c r="TZV1500" s="97"/>
      <c r="TZW1500" s="97"/>
      <c r="TZX1500" s="97"/>
      <c r="TZY1500" s="97"/>
      <c r="TZZ1500" s="97"/>
      <c r="UAA1500" s="97"/>
      <c r="UAB1500" s="97"/>
      <c r="UAC1500" s="97"/>
      <c r="UAD1500" s="97"/>
      <c r="UAE1500" s="97"/>
      <c r="UAF1500" s="97"/>
      <c r="UAG1500" s="97"/>
      <c r="UAH1500" s="97"/>
      <c r="UAI1500" s="97"/>
      <c r="UAJ1500" s="97"/>
      <c r="UAK1500" s="97"/>
      <c r="UAL1500" s="97"/>
      <c r="UAM1500" s="97"/>
      <c r="UAN1500" s="97"/>
      <c r="UAO1500" s="97"/>
      <c r="UAP1500" s="97"/>
      <c r="UAQ1500" s="97"/>
      <c r="UAR1500" s="97"/>
      <c r="UAS1500" s="97"/>
      <c r="UAT1500" s="97"/>
      <c r="UAU1500" s="97"/>
      <c r="UAV1500" s="97"/>
      <c r="UAW1500" s="97"/>
      <c r="UAX1500" s="97"/>
      <c r="UAY1500" s="97"/>
      <c r="UAZ1500" s="97"/>
      <c r="UBA1500" s="97"/>
      <c r="UBB1500" s="97"/>
      <c r="UBC1500" s="97"/>
      <c r="UBD1500" s="97"/>
      <c r="UBE1500" s="97"/>
      <c r="UBF1500" s="97"/>
      <c r="UBG1500" s="97"/>
      <c r="UBH1500" s="97"/>
      <c r="UBI1500" s="97"/>
      <c r="UBJ1500" s="97"/>
      <c r="UBK1500" s="97"/>
      <c r="UBL1500" s="97"/>
      <c r="UBM1500" s="97"/>
      <c r="UBN1500" s="97"/>
      <c r="UBO1500" s="97"/>
      <c r="UBP1500" s="97"/>
      <c r="UBQ1500" s="97"/>
      <c r="UBR1500" s="97"/>
      <c r="UBS1500" s="97"/>
      <c r="UBT1500" s="97"/>
      <c r="UBU1500" s="97"/>
      <c r="UBV1500" s="97"/>
      <c r="UBW1500" s="97"/>
      <c r="UBX1500" s="97"/>
      <c r="UBY1500" s="97"/>
      <c r="UBZ1500" s="97"/>
      <c r="UCA1500" s="97"/>
      <c r="UCB1500" s="97"/>
      <c r="UCC1500" s="97"/>
      <c r="UCD1500" s="97"/>
      <c r="UCE1500" s="97"/>
      <c r="UCF1500" s="97"/>
      <c r="UCG1500" s="97"/>
      <c r="UCH1500" s="97"/>
      <c r="UCI1500" s="97"/>
      <c r="UCJ1500" s="97"/>
      <c r="UCK1500" s="97"/>
      <c r="UCL1500" s="97"/>
      <c r="UCM1500" s="97"/>
      <c r="UCN1500" s="97"/>
      <c r="UCO1500" s="97"/>
      <c r="UCP1500" s="97"/>
      <c r="UCQ1500" s="97"/>
      <c r="UCR1500" s="97"/>
      <c r="UCS1500" s="97"/>
      <c r="UCT1500" s="97"/>
      <c r="UCU1500" s="97"/>
      <c r="UCV1500" s="97"/>
      <c r="UCW1500" s="97"/>
      <c r="UCX1500" s="97"/>
      <c r="UCY1500" s="97"/>
      <c r="UCZ1500" s="97"/>
      <c r="UDA1500" s="97"/>
      <c r="UDB1500" s="97"/>
      <c r="UDC1500" s="97"/>
      <c r="UDD1500" s="97"/>
      <c r="UDE1500" s="97"/>
      <c r="UDF1500" s="97"/>
      <c r="UDG1500" s="97"/>
      <c r="UDH1500" s="97"/>
      <c r="UDI1500" s="97"/>
      <c r="UDJ1500" s="97"/>
      <c r="UDK1500" s="97"/>
      <c r="UDL1500" s="97"/>
      <c r="UDM1500" s="97"/>
      <c r="UDN1500" s="97"/>
      <c r="UDO1500" s="97"/>
      <c r="UDP1500" s="97"/>
      <c r="UDQ1500" s="97"/>
      <c r="UDR1500" s="97"/>
      <c r="UDS1500" s="97"/>
      <c r="UDT1500" s="97"/>
      <c r="UDU1500" s="97"/>
      <c r="UDV1500" s="97"/>
      <c r="UDW1500" s="97"/>
      <c r="UDX1500" s="97"/>
      <c r="UDY1500" s="97"/>
      <c r="UDZ1500" s="97"/>
      <c r="UEA1500" s="97"/>
      <c r="UEB1500" s="97"/>
      <c r="UEC1500" s="97"/>
      <c r="UED1500" s="97"/>
      <c r="UEE1500" s="97"/>
      <c r="UEF1500" s="97"/>
      <c r="UEG1500" s="97"/>
      <c r="UEH1500" s="97"/>
      <c r="UEI1500" s="97"/>
      <c r="UEJ1500" s="97"/>
      <c r="UEK1500" s="97"/>
      <c r="UEL1500" s="97"/>
      <c r="UEM1500" s="97"/>
      <c r="UEN1500" s="97"/>
      <c r="UEO1500" s="97"/>
      <c r="UEP1500" s="97"/>
      <c r="UEQ1500" s="97"/>
      <c r="UER1500" s="97"/>
      <c r="UES1500" s="97"/>
      <c r="UET1500" s="97"/>
      <c r="UEU1500" s="97"/>
      <c r="UEV1500" s="97"/>
      <c r="UEW1500" s="97"/>
      <c r="UEX1500" s="97"/>
      <c r="UEY1500" s="97"/>
      <c r="UEZ1500" s="97"/>
      <c r="UFA1500" s="97"/>
      <c r="UFB1500" s="97"/>
      <c r="UFC1500" s="97"/>
      <c r="UFD1500" s="97"/>
      <c r="UFE1500" s="97"/>
      <c r="UFF1500" s="97"/>
      <c r="UFG1500" s="97"/>
      <c r="UFH1500" s="97"/>
      <c r="UFI1500" s="97"/>
      <c r="UFJ1500" s="97"/>
      <c r="UFK1500" s="97"/>
      <c r="UFL1500" s="97"/>
      <c r="UFM1500" s="97"/>
      <c r="UFN1500" s="97"/>
      <c r="UFO1500" s="97"/>
      <c r="UFP1500" s="97"/>
      <c r="UFQ1500" s="97"/>
      <c r="UFR1500" s="97"/>
      <c r="UFS1500" s="97"/>
      <c r="UFT1500" s="97"/>
      <c r="UFU1500" s="97"/>
      <c r="UFV1500" s="97"/>
      <c r="UFW1500" s="97"/>
      <c r="UFX1500" s="97"/>
      <c r="UFY1500" s="97"/>
      <c r="UFZ1500" s="97"/>
      <c r="UGA1500" s="97"/>
      <c r="UGB1500" s="97"/>
      <c r="UGC1500" s="97"/>
      <c r="UGD1500" s="97"/>
      <c r="UGE1500" s="97"/>
      <c r="UGF1500" s="97"/>
      <c r="UGG1500" s="97"/>
      <c r="UGH1500" s="97"/>
      <c r="UGI1500" s="97"/>
      <c r="UGJ1500" s="97"/>
      <c r="UGK1500" s="97"/>
      <c r="UGL1500" s="97"/>
      <c r="UGM1500" s="97"/>
      <c r="UGN1500" s="97"/>
      <c r="UGO1500" s="97"/>
      <c r="UGP1500" s="97"/>
      <c r="UGQ1500" s="97"/>
      <c r="UGR1500" s="97"/>
      <c r="UGS1500" s="97"/>
      <c r="UGT1500" s="97"/>
      <c r="UGU1500" s="97"/>
      <c r="UGV1500" s="97"/>
      <c r="UGW1500" s="97"/>
      <c r="UGX1500" s="97"/>
      <c r="UGY1500" s="97"/>
      <c r="UGZ1500" s="97"/>
      <c r="UHA1500" s="97"/>
      <c r="UHB1500" s="97"/>
      <c r="UHC1500" s="97"/>
      <c r="UHD1500" s="97"/>
      <c r="UHE1500" s="97"/>
      <c r="UHF1500" s="97"/>
      <c r="UHG1500" s="97"/>
      <c r="UHH1500" s="97"/>
      <c r="UHI1500" s="97"/>
      <c r="UHJ1500" s="97"/>
      <c r="UHK1500" s="97"/>
      <c r="UHL1500" s="97"/>
      <c r="UHM1500" s="97"/>
      <c r="UHN1500" s="97"/>
      <c r="UHO1500" s="97"/>
      <c r="UHP1500" s="97"/>
      <c r="UHQ1500" s="97"/>
      <c r="UHR1500" s="97"/>
      <c r="UHS1500" s="97"/>
      <c r="UHT1500" s="97"/>
      <c r="UHU1500" s="97"/>
      <c r="UHV1500" s="97"/>
      <c r="UHW1500" s="97"/>
      <c r="UHX1500" s="97"/>
      <c r="UHY1500" s="97"/>
      <c r="UHZ1500" s="97"/>
      <c r="UIA1500" s="97"/>
      <c r="UIB1500" s="97"/>
      <c r="UIC1500" s="97"/>
      <c r="UID1500" s="97"/>
      <c r="UIE1500" s="97"/>
      <c r="UIF1500" s="97"/>
      <c r="UIG1500" s="97"/>
      <c r="UIH1500" s="97"/>
      <c r="UII1500" s="97"/>
      <c r="UIJ1500" s="97"/>
      <c r="UIK1500" s="97"/>
      <c r="UIL1500" s="97"/>
      <c r="UIM1500" s="97"/>
      <c r="UIN1500" s="97"/>
      <c r="UIO1500" s="97"/>
      <c r="UIP1500" s="97"/>
      <c r="UIQ1500" s="97"/>
      <c r="UIR1500" s="97"/>
      <c r="UIS1500" s="97"/>
      <c r="UIT1500" s="97"/>
      <c r="UIU1500" s="97"/>
      <c r="UIV1500" s="97"/>
      <c r="UIW1500" s="97"/>
      <c r="UIX1500" s="97"/>
      <c r="UIY1500" s="97"/>
      <c r="UIZ1500" s="97"/>
      <c r="UJA1500" s="97"/>
      <c r="UJB1500" s="97"/>
      <c r="UJC1500" s="97"/>
      <c r="UJD1500" s="97"/>
      <c r="UJE1500" s="97"/>
      <c r="UJF1500" s="97"/>
      <c r="UJG1500" s="97"/>
      <c r="UJH1500" s="97"/>
      <c r="UJI1500" s="97"/>
      <c r="UJJ1500" s="97"/>
      <c r="UJK1500" s="97"/>
      <c r="UJL1500" s="97"/>
      <c r="UJM1500" s="97"/>
      <c r="UJN1500" s="97"/>
      <c r="UJO1500" s="97"/>
      <c r="UJP1500" s="97"/>
      <c r="UJQ1500" s="97"/>
      <c r="UJR1500" s="97"/>
      <c r="UJS1500" s="97"/>
      <c r="UJT1500" s="97"/>
      <c r="UJU1500" s="97"/>
      <c r="UJV1500" s="97"/>
      <c r="UJW1500" s="97"/>
      <c r="UJX1500" s="97"/>
      <c r="UJY1500" s="97"/>
      <c r="UJZ1500" s="97"/>
      <c r="UKA1500" s="97"/>
      <c r="UKB1500" s="97"/>
      <c r="UKC1500" s="97"/>
      <c r="UKD1500" s="97"/>
      <c r="UKE1500" s="97"/>
      <c r="UKF1500" s="97"/>
      <c r="UKG1500" s="97"/>
      <c r="UKH1500" s="97"/>
      <c r="UKI1500" s="97"/>
      <c r="UKJ1500" s="97"/>
      <c r="UKK1500" s="97"/>
      <c r="UKL1500" s="97"/>
      <c r="UKM1500" s="97"/>
      <c r="UKN1500" s="97"/>
      <c r="UKO1500" s="97"/>
      <c r="UKP1500" s="97"/>
      <c r="UKQ1500" s="97"/>
      <c r="UKR1500" s="97"/>
      <c r="UKS1500" s="97"/>
      <c r="UKT1500" s="97"/>
      <c r="UKU1500" s="97"/>
      <c r="UKV1500" s="97"/>
      <c r="UKW1500" s="97"/>
      <c r="UKX1500" s="97"/>
      <c r="UKY1500" s="97"/>
      <c r="UKZ1500" s="97"/>
      <c r="ULA1500" s="97"/>
      <c r="ULB1500" s="97"/>
      <c r="ULC1500" s="97"/>
      <c r="ULD1500" s="97"/>
      <c r="ULE1500" s="97"/>
      <c r="ULF1500" s="97"/>
      <c r="ULG1500" s="97"/>
      <c r="ULH1500" s="97"/>
      <c r="ULI1500" s="97"/>
      <c r="ULJ1500" s="97"/>
      <c r="ULK1500" s="97"/>
      <c r="ULL1500" s="97"/>
      <c r="ULM1500" s="97"/>
      <c r="ULN1500" s="97"/>
      <c r="ULO1500" s="97"/>
      <c r="ULP1500" s="97"/>
      <c r="ULQ1500" s="97"/>
      <c r="ULR1500" s="97"/>
      <c r="ULS1500" s="97"/>
      <c r="ULT1500" s="97"/>
      <c r="ULU1500" s="97"/>
      <c r="ULV1500" s="97"/>
      <c r="ULW1500" s="97"/>
      <c r="ULX1500" s="97"/>
      <c r="ULY1500" s="97"/>
      <c r="ULZ1500" s="97"/>
      <c r="UMA1500" s="97"/>
      <c r="UMB1500" s="97"/>
      <c r="UMC1500" s="97"/>
      <c r="UMD1500" s="97"/>
      <c r="UME1500" s="97"/>
      <c r="UMF1500" s="97"/>
      <c r="UMG1500" s="97"/>
      <c r="UMH1500" s="97"/>
      <c r="UMI1500" s="97"/>
      <c r="UMJ1500" s="97"/>
      <c r="UMK1500" s="97"/>
      <c r="UML1500" s="97"/>
      <c r="UMM1500" s="97"/>
      <c r="UMN1500" s="97"/>
      <c r="UMO1500" s="97"/>
      <c r="UMP1500" s="97"/>
      <c r="UMQ1500" s="97"/>
      <c r="UMR1500" s="97"/>
      <c r="UMS1500" s="97"/>
      <c r="UMT1500" s="97"/>
      <c r="UMU1500" s="97"/>
      <c r="UMV1500" s="97"/>
      <c r="UMW1500" s="97"/>
      <c r="UMX1500" s="97"/>
      <c r="UMY1500" s="97"/>
      <c r="UMZ1500" s="97"/>
      <c r="UNA1500" s="97"/>
      <c r="UNB1500" s="97"/>
      <c r="UNC1500" s="97"/>
      <c r="UND1500" s="97"/>
      <c r="UNE1500" s="97"/>
      <c r="UNF1500" s="97"/>
      <c r="UNG1500" s="97"/>
      <c r="UNH1500" s="97"/>
      <c r="UNI1500" s="97"/>
      <c r="UNJ1500" s="97"/>
      <c r="UNK1500" s="97"/>
      <c r="UNL1500" s="97"/>
      <c r="UNM1500" s="97"/>
      <c r="UNN1500" s="97"/>
      <c r="UNO1500" s="97"/>
      <c r="UNP1500" s="97"/>
      <c r="UNQ1500" s="97"/>
      <c r="UNR1500" s="97"/>
      <c r="UNS1500" s="97"/>
      <c r="UNT1500" s="97"/>
      <c r="UNU1500" s="97"/>
      <c r="UNV1500" s="97"/>
      <c r="UNW1500" s="97"/>
      <c r="UNX1500" s="97"/>
      <c r="UNY1500" s="97"/>
      <c r="UNZ1500" s="97"/>
      <c r="UOA1500" s="97"/>
      <c r="UOB1500" s="97"/>
      <c r="UOC1500" s="97"/>
      <c r="UOD1500" s="97"/>
      <c r="UOE1500" s="97"/>
      <c r="UOF1500" s="97"/>
      <c r="UOG1500" s="97"/>
      <c r="UOH1500" s="97"/>
      <c r="UOI1500" s="97"/>
      <c r="UOJ1500" s="97"/>
      <c r="UOK1500" s="97"/>
      <c r="UOL1500" s="97"/>
      <c r="UOM1500" s="97"/>
      <c r="UON1500" s="97"/>
      <c r="UOO1500" s="97"/>
      <c r="UOP1500" s="97"/>
      <c r="UOQ1500" s="97"/>
      <c r="UOR1500" s="97"/>
      <c r="UOS1500" s="97"/>
      <c r="UOT1500" s="97"/>
      <c r="UOU1500" s="97"/>
      <c r="UOV1500" s="97"/>
      <c r="UOW1500" s="97"/>
      <c r="UOX1500" s="97"/>
      <c r="UOY1500" s="97"/>
      <c r="UOZ1500" s="97"/>
      <c r="UPA1500" s="97"/>
      <c r="UPB1500" s="97"/>
      <c r="UPC1500" s="97"/>
      <c r="UPD1500" s="97"/>
      <c r="UPE1500" s="97"/>
      <c r="UPF1500" s="97"/>
      <c r="UPG1500" s="97"/>
      <c r="UPH1500" s="97"/>
      <c r="UPI1500" s="97"/>
      <c r="UPJ1500" s="97"/>
      <c r="UPK1500" s="97"/>
      <c r="UPL1500" s="97"/>
      <c r="UPM1500" s="97"/>
      <c r="UPN1500" s="97"/>
      <c r="UPO1500" s="97"/>
      <c r="UPP1500" s="97"/>
      <c r="UPQ1500" s="97"/>
      <c r="UPR1500" s="97"/>
      <c r="UPS1500" s="97"/>
      <c r="UPT1500" s="97"/>
      <c r="UPU1500" s="97"/>
      <c r="UPV1500" s="97"/>
      <c r="UPW1500" s="97"/>
      <c r="UPX1500" s="97"/>
      <c r="UPY1500" s="97"/>
      <c r="UPZ1500" s="97"/>
      <c r="UQA1500" s="97"/>
      <c r="UQB1500" s="97"/>
      <c r="UQC1500" s="97"/>
      <c r="UQD1500" s="97"/>
      <c r="UQE1500" s="97"/>
      <c r="UQF1500" s="97"/>
      <c r="UQG1500" s="97"/>
      <c r="UQH1500" s="97"/>
      <c r="UQI1500" s="97"/>
      <c r="UQJ1500" s="97"/>
      <c r="UQK1500" s="97"/>
      <c r="UQL1500" s="97"/>
      <c r="UQM1500" s="97"/>
      <c r="UQN1500" s="97"/>
      <c r="UQO1500" s="97"/>
      <c r="UQP1500" s="97"/>
      <c r="UQQ1500" s="97"/>
      <c r="UQR1500" s="97"/>
      <c r="UQS1500" s="97"/>
      <c r="UQT1500" s="97"/>
      <c r="UQU1500" s="97"/>
      <c r="UQV1500" s="97"/>
      <c r="UQW1500" s="97"/>
      <c r="UQX1500" s="97"/>
      <c r="UQY1500" s="97"/>
      <c r="UQZ1500" s="97"/>
      <c r="URA1500" s="97"/>
      <c r="URB1500" s="97"/>
      <c r="URC1500" s="97"/>
      <c r="URD1500" s="97"/>
      <c r="URE1500" s="97"/>
      <c r="URF1500" s="97"/>
      <c r="URG1500" s="97"/>
      <c r="URH1500" s="97"/>
      <c r="URI1500" s="97"/>
      <c r="URJ1500" s="97"/>
      <c r="URK1500" s="97"/>
      <c r="URL1500" s="97"/>
      <c r="URM1500" s="97"/>
      <c r="URN1500" s="97"/>
      <c r="URO1500" s="97"/>
      <c r="URP1500" s="97"/>
      <c r="URQ1500" s="97"/>
      <c r="URR1500" s="97"/>
      <c r="URS1500" s="97"/>
      <c r="URT1500" s="97"/>
      <c r="URU1500" s="97"/>
      <c r="URV1500" s="97"/>
      <c r="URW1500" s="97"/>
      <c r="URX1500" s="97"/>
      <c r="URY1500" s="97"/>
      <c r="URZ1500" s="97"/>
      <c r="USA1500" s="97"/>
      <c r="USB1500" s="97"/>
      <c r="USC1500" s="97"/>
      <c r="USD1500" s="97"/>
      <c r="USE1500" s="97"/>
      <c r="USF1500" s="97"/>
      <c r="USG1500" s="97"/>
      <c r="USH1500" s="97"/>
      <c r="USI1500" s="97"/>
      <c r="USJ1500" s="97"/>
      <c r="USK1500" s="97"/>
      <c r="USL1500" s="97"/>
      <c r="USM1500" s="97"/>
      <c r="USN1500" s="97"/>
      <c r="USO1500" s="97"/>
      <c r="USP1500" s="97"/>
      <c r="USQ1500" s="97"/>
      <c r="USR1500" s="97"/>
      <c r="USS1500" s="97"/>
      <c r="UST1500" s="97"/>
      <c r="USU1500" s="97"/>
      <c r="USV1500" s="97"/>
      <c r="USW1500" s="97"/>
      <c r="USX1500" s="97"/>
      <c r="USY1500" s="97"/>
      <c r="USZ1500" s="97"/>
      <c r="UTA1500" s="97"/>
      <c r="UTB1500" s="97"/>
      <c r="UTC1500" s="97"/>
      <c r="UTD1500" s="97"/>
      <c r="UTE1500" s="97"/>
      <c r="UTF1500" s="97"/>
      <c r="UTG1500" s="97"/>
      <c r="UTH1500" s="97"/>
      <c r="UTI1500" s="97"/>
      <c r="UTJ1500" s="97"/>
      <c r="UTK1500" s="97"/>
      <c r="UTL1500" s="97"/>
      <c r="UTM1500" s="97"/>
      <c r="UTN1500" s="97"/>
      <c r="UTO1500" s="97"/>
      <c r="UTP1500" s="97"/>
      <c r="UTQ1500" s="97"/>
      <c r="UTR1500" s="97"/>
      <c r="UTS1500" s="97"/>
      <c r="UTT1500" s="97"/>
      <c r="UTU1500" s="97"/>
      <c r="UTV1500" s="97"/>
      <c r="UTW1500" s="97"/>
      <c r="UTX1500" s="97"/>
      <c r="UTY1500" s="97"/>
      <c r="UTZ1500" s="97"/>
      <c r="UUA1500" s="97"/>
      <c r="UUB1500" s="97"/>
      <c r="UUC1500" s="97"/>
      <c r="UUD1500" s="97"/>
      <c r="UUE1500" s="97"/>
      <c r="UUF1500" s="97"/>
      <c r="UUG1500" s="97"/>
      <c r="UUH1500" s="97"/>
      <c r="UUI1500" s="97"/>
      <c r="UUJ1500" s="97"/>
      <c r="UUK1500" s="97"/>
      <c r="UUL1500" s="97"/>
      <c r="UUM1500" s="97"/>
      <c r="UUN1500" s="97"/>
      <c r="UUO1500" s="97"/>
      <c r="UUP1500" s="97"/>
      <c r="UUQ1500" s="97"/>
      <c r="UUR1500" s="97"/>
      <c r="UUS1500" s="97"/>
      <c r="UUT1500" s="97"/>
      <c r="UUU1500" s="97"/>
      <c r="UUV1500" s="97"/>
      <c r="UUW1500" s="97"/>
      <c r="UUX1500" s="97"/>
      <c r="UUY1500" s="97"/>
      <c r="UUZ1500" s="97"/>
      <c r="UVA1500" s="97"/>
      <c r="UVB1500" s="97"/>
      <c r="UVC1500" s="97"/>
      <c r="UVD1500" s="97"/>
      <c r="UVE1500" s="97"/>
      <c r="UVF1500" s="97"/>
      <c r="UVG1500" s="97"/>
      <c r="UVH1500" s="97"/>
      <c r="UVI1500" s="97"/>
      <c r="UVJ1500" s="97"/>
      <c r="UVK1500" s="97"/>
      <c r="UVL1500" s="97"/>
      <c r="UVM1500" s="97"/>
      <c r="UVN1500" s="97"/>
      <c r="UVO1500" s="97"/>
      <c r="UVP1500" s="97"/>
      <c r="UVQ1500" s="97"/>
      <c r="UVR1500" s="97"/>
      <c r="UVS1500" s="97"/>
      <c r="UVT1500" s="97"/>
      <c r="UVU1500" s="97"/>
      <c r="UVV1500" s="97"/>
      <c r="UVW1500" s="97"/>
      <c r="UVX1500" s="97"/>
      <c r="UVY1500" s="97"/>
      <c r="UVZ1500" s="97"/>
      <c r="UWA1500" s="97"/>
      <c r="UWB1500" s="97"/>
      <c r="UWC1500" s="97"/>
      <c r="UWD1500" s="97"/>
      <c r="UWE1500" s="97"/>
      <c r="UWF1500" s="97"/>
      <c r="UWG1500" s="97"/>
      <c r="UWH1500" s="97"/>
      <c r="UWI1500" s="97"/>
      <c r="UWJ1500" s="97"/>
      <c r="UWK1500" s="97"/>
      <c r="UWL1500" s="97"/>
      <c r="UWM1500" s="97"/>
      <c r="UWN1500" s="97"/>
      <c r="UWO1500" s="97"/>
      <c r="UWP1500" s="97"/>
      <c r="UWQ1500" s="97"/>
      <c r="UWR1500" s="97"/>
      <c r="UWS1500" s="97"/>
      <c r="UWT1500" s="97"/>
      <c r="UWU1500" s="97"/>
      <c r="UWV1500" s="97"/>
      <c r="UWW1500" s="97"/>
      <c r="UWX1500" s="97"/>
      <c r="UWY1500" s="97"/>
      <c r="UWZ1500" s="97"/>
      <c r="UXA1500" s="97"/>
      <c r="UXB1500" s="97"/>
      <c r="UXC1500" s="97"/>
      <c r="UXD1500" s="97"/>
      <c r="UXE1500" s="97"/>
      <c r="UXF1500" s="97"/>
      <c r="UXG1500" s="97"/>
      <c r="UXH1500" s="97"/>
      <c r="UXI1500" s="97"/>
      <c r="UXJ1500" s="97"/>
      <c r="UXK1500" s="97"/>
      <c r="UXL1500" s="97"/>
      <c r="UXM1500" s="97"/>
      <c r="UXN1500" s="97"/>
      <c r="UXO1500" s="97"/>
      <c r="UXP1500" s="97"/>
      <c r="UXQ1500" s="97"/>
      <c r="UXR1500" s="97"/>
      <c r="UXS1500" s="97"/>
      <c r="UXT1500" s="97"/>
      <c r="UXU1500" s="97"/>
      <c r="UXV1500" s="97"/>
      <c r="UXW1500" s="97"/>
      <c r="UXX1500" s="97"/>
      <c r="UXY1500" s="97"/>
      <c r="UXZ1500" s="97"/>
      <c r="UYA1500" s="97"/>
      <c r="UYB1500" s="97"/>
      <c r="UYC1500" s="97"/>
      <c r="UYD1500" s="97"/>
      <c r="UYE1500" s="97"/>
      <c r="UYF1500" s="97"/>
      <c r="UYG1500" s="97"/>
      <c r="UYH1500" s="97"/>
      <c r="UYI1500" s="97"/>
      <c r="UYJ1500" s="97"/>
      <c r="UYK1500" s="97"/>
      <c r="UYL1500" s="97"/>
      <c r="UYM1500" s="97"/>
      <c r="UYN1500" s="97"/>
      <c r="UYO1500" s="97"/>
      <c r="UYP1500" s="97"/>
      <c r="UYQ1500" s="97"/>
      <c r="UYR1500" s="97"/>
      <c r="UYS1500" s="97"/>
      <c r="UYT1500" s="97"/>
      <c r="UYU1500" s="97"/>
      <c r="UYV1500" s="97"/>
      <c r="UYW1500" s="97"/>
      <c r="UYX1500" s="97"/>
      <c r="UYY1500" s="97"/>
      <c r="UYZ1500" s="97"/>
      <c r="UZA1500" s="97"/>
      <c r="UZB1500" s="97"/>
      <c r="UZC1500" s="97"/>
      <c r="UZD1500" s="97"/>
      <c r="UZE1500" s="97"/>
      <c r="UZF1500" s="97"/>
      <c r="UZG1500" s="97"/>
      <c r="UZH1500" s="97"/>
      <c r="UZI1500" s="97"/>
      <c r="UZJ1500" s="97"/>
      <c r="UZK1500" s="97"/>
      <c r="UZL1500" s="97"/>
      <c r="UZM1500" s="97"/>
      <c r="UZN1500" s="97"/>
      <c r="UZO1500" s="97"/>
      <c r="UZP1500" s="97"/>
      <c r="UZQ1500" s="97"/>
      <c r="UZR1500" s="97"/>
      <c r="UZS1500" s="97"/>
      <c r="UZT1500" s="97"/>
      <c r="UZU1500" s="97"/>
      <c r="UZV1500" s="97"/>
      <c r="UZW1500" s="97"/>
      <c r="UZX1500" s="97"/>
      <c r="UZY1500" s="97"/>
      <c r="UZZ1500" s="97"/>
      <c r="VAA1500" s="97"/>
      <c r="VAB1500" s="97"/>
      <c r="VAC1500" s="97"/>
      <c r="VAD1500" s="97"/>
      <c r="VAE1500" s="97"/>
      <c r="VAF1500" s="97"/>
      <c r="VAG1500" s="97"/>
      <c r="VAH1500" s="97"/>
      <c r="VAI1500" s="97"/>
      <c r="VAJ1500" s="97"/>
      <c r="VAK1500" s="97"/>
      <c r="VAL1500" s="97"/>
      <c r="VAM1500" s="97"/>
      <c r="VAN1500" s="97"/>
      <c r="VAO1500" s="97"/>
      <c r="VAP1500" s="97"/>
      <c r="VAQ1500" s="97"/>
      <c r="VAR1500" s="97"/>
      <c r="VAS1500" s="97"/>
      <c r="VAT1500" s="97"/>
      <c r="VAU1500" s="97"/>
      <c r="VAV1500" s="97"/>
      <c r="VAW1500" s="97"/>
      <c r="VAX1500" s="97"/>
      <c r="VAY1500" s="97"/>
      <c r="VAZ1500" s="97"/>
      <c r="VBA1500" s="97"/>
      <c r="VBB1500" s="97"/>
      <c r="VBC1500" s="97"/>
      <c r="VBD1500" s="97"/>
      <c r="VBE1500" s="97"/>
      <c r="VBF1500" s="97"/>
      <c r="VBG1500" s="97"/>
      <c r="VBH1500" s="97"/>
      <c r="VBI1500" s="97"/>
      <c r="VBJ1500" s="97"/>
      <c r="VBK1500" s="97"/>
      <c r="VBL1500" s="97"/>
      <c r="VBM1500" s="97"/>
      <c r="VBN1500" s="97"/>
      <c r="VBO1500" s="97"/>
      <c r="VBP1500" s="97"/>
      <c r="VBQ1500" s="97"/>
      <c r="VBR1500" s="97"/>
      <c r="VBS1500" s="97"/>
      <c r="VBT1500" s="97"/>
      <c r="VBU1500" s="97"/>
      <c r="VBV1500" s="97"/>
      <c r="VBW1500" s="97"/>
      <c r="VBX1500" s="97"/>
      <c r="VBY1500" s="97"/>
      <c r="VBZ1500" s="97"/>
      <c r="VCA1500" s="97"/>
      <c r="VCB1500" s="97"/>
      <c r="VCC1500" s="97"/>
      <c r="VCD1500" s="97"/>
      <c r="VCE1500" s="97"/>
      <c r="VCF1500" s="97"/>
      <c r="VCG1500" s="97"/>
      <c r="VCH1500" s="97"/>
      <c r="VCI1500" s="97"/>
      <c r="VCJ1500" s="97"/>
      <c r="VCK1500" s="97"/>
      <c r="VCL1500" s="97"/>
      <c r="VCM1500" s="97"/>
      <c r="VCN1500" s="97"/>
      <c r="VCO1500" s="97"/>
      <c r="VCP1500" s="97"/>
      <c r="VCQ1500" s="97"/>
      <c r="VCR1500" s="97"/>
      <c r="VCS1500" s="97"/>
      <c r="VCT1500" s="97"/>
      <c r="VCU1500" s="97"/>
      <c r="VCV1500" s="97"/>
      <c r="VCW1500" s="97"/>
      <c r="VCX1500" s="97"/>
      <c r="VCY1500" s="97"/>
      <c r="VCZ1500" s="97"/>
      <c r="VDA1500" s="97"/>
      <c r="VDB1500" s="97"/>
      <c r="VDC1500" s="97"/>
      <c r="VDD1500" s="97"/>
      <c r="VDE1500" s="97"/>
      <c r="VDF1500" s="97"/>
      <c r="VDG1500" s="97"/>
      <c r="VDH1500" s="97"/>
      <c r="VDI1500" s="97"/>
      <c r="VDJ1500" s="97"/>
      <c r="VDK1500" s="97"/>
      <c r="VDL1500" s="97"/>
      <c r="VDM1500" s="97"/>
      <c r="VDN1500" s="97"/>
      <c r="VDO1500" s="97"/>
      <c r="VDP1500" s="97"/>
      <c r="VDQ1500" s="97"/>
      <c r="VDR1500" s="97"/>
      <c r="VDS1500" s="97"/>
      <c r="VDT1500" s="97"/>
      <c r="VDU1500" s="97"/>
      <c r="VDV1500" s="97"/>
      <c r="VDW1500" s="97"/>
      <c r="VDX1500" s="97"/>
      <c r="VDY1500" s="97"/>
      <c r="VDZ1500" s="97"/>
      <c r="VEA1500" s="97"/>
      <c r="VEB1500" s="97"/>
      <c r="VEC1500" s="97"/>
      <c r="VED1500" s="97"/>
      <c r="VEE1500" s="97"/>
      <c r="VEF1500" s="97"/>
      <c r="VEG1500" s="97"/>
      <c r="VEH1500" s="97"/>
      <c r="VEI1500" s="97"/>
      <c r="VEJ1500" s="97"/>
      <c r="VEK1500" s="97"/>
      <c r="VEL1500" s="97"/>
      <c r="VEM1500" s="97"/>
      <c r="VEN1500" s="97"/>
      <c r="VEO1500" s="97"/>
      <c r="VEP1500" s="97"/>
      <c r="VEQ1500" s="97"/>
      <c r="VER1500" s="97"/>
      <c r="VES1500" s="97"/>
      <c r="VET1500" s="97"/>
      <c r="VEU1500" s="97"/>
      <c r="VEV1500" s="97"/>
      <c r="VEW1500" s="97"/>
      <c r="VEX1500" s="97"/>
      <c r="VEY1500" s="97"/>
      <c r="VEZ1500" s="97"/>
      <c r="VFA1500" s="97"/>
      <c r="VFB1500" s="97"/>
      <c r="VFC1500" s="97"/>
      <c r="VFD1500" s="97"/>
      <c r="VFE1500" s="97"/>
      <c r="VFF1500" s="97"/>
      <c r="VFG1500" s="97"/>
      <c r="VFH1500" s="97"/>
      <c r="VFI1500" s="97"/>
      <c r="VFJ1500" s="97"/>
      <c r="VFK1500" s="97"/>
      <c r="VFL1500" s="97"/>
      <c r="VFM1500" s="97"/>
      <c r="VFN1500" s="97"/>
      <c r="VFO1500" s="97"/>
      <c r="VFP1500" s="97"/>
      <c r="VFQ1500" s="97"/>
      <c r="VFR1500" s="97"/>
      <c r="VFS1500" s="97"/>
      <c r="VFT1500" s="97"/>
      <c r="VFU1500" s="97"/>
      <c r="VFV1500" s="97"/>
      <c r="VFW1500" s="97"/>
      <c r="VFX1500" s="97"/>
      <c r="VFY1500" s="97"/>
      <c r="VFZ1500" s="97"/>
      <c r="VGA1500" s="97"/>
      <c r="VGB1500" s="97"/>
      <c r="VGC1500" s="97"/>
      <c r="VGD1500" s="97"/>
      <c r="VGE1500" s="97"/>
      <c r="VGF1500" s="97"/>
      <c r="VGG1500" s="97"/>
      <c r="VGH1500" s="97"/>
      <c r="VGI1500" s="97"/>
      <c r="VGJ1500" s="97"/>
      <c r="VGK1500" s="97"/>
      <c r="VGL1500" s="97"/>
      <c r="VGM1500" s="97"/>
      <c r="VGN1500" s="97"/>
      <c r="VGO1500" s="97"/>
      <c r="VGP1500" s="97"/>
      <c r="VGQ1500" s="97"/>
      <c r="VGR1500" s="97"/>
      <c r="VGS1500" s="97"/>
      <c r="VGT1500" s="97"/>
      <c r="VGU1500" s="97"/>
      <c r="VGV1500" s="97"/>
      <c r="VGW1500" s="97"/>
      <c r="VGX1500" s="97"/>
      <c r="VGY1500" s="97"/>
      <c r="VGZ1500" s="97"/>
      <c r="VHA1500" s="97"/>
      <c r="VHB1500" s="97"/>
      <c r="VHC1500" s="97"/>
      <c r="VHD1500" s="97"/>
      <c r="VHE1500" s="97"/>
      <c r="VHF1500" s="97"/>
      <c r="VHG1500" s="97"/>
      <c r="VHH1500" s="97"/>
      <c r="VHI1500" s="97"/>
      <c r="VHJ1500" s="97"/>
      <c r="VHK1500" s="97"/>
      <c r="VHL1500" s="97"/>
      <c r="VHM1500" s="97"/>
      <c r="VHN1500" s="97"/>
      <c r="VHO1500" s="97"/>
      <c r="VHP1500" s="97"/>
      <c r="VHQ1500" s="97"/>
      <c r="VHR1500" s="97"/>
      <c r="VHS1500" s="97"/>
      <c r="VHT1500" s="97"/>
      <c r="VHU1500" s="97"/>
      <c r="VHV1500" s="97"/>
      <c r="VHW1500" s="97"/>
      <c r="VHX1500" s="97"/>
      <c r="VHY1500" s="97"/>
      <c r="VHZ1500" s="97"/>
      <c r="VIA1500" s="97"/>
      <c r="VIB1500" s="97"/>
      <c r="VIC1500" s="97"/>
      <c r="VID1500" s="97"/>
      <c r="VIE1500" s="97"/>
      <c r="VIF1500" s="97"/>
      <c r="VIG1500" s="97"/>
      <c r="VIH1500" s="97"/>
      <c r="VII1500" s="97"/>
      <c r="VIJ1500" s="97"/>
      <c r="VIK1500" s="97"/>
      <c r="VIL1500" s="97"/>
      <c r="VIM1500" s="97"/>
      <c r="VIN1500" s="97"/>
      <c r="VIO1500" s="97"/>
      <c r="VIP1500" s="97"/>
      <c r="VIQ1500" s="97"/>
      <c r="VIR1500" s="97"/>
      <c r="VIS1500" s="97"/>
      <c r="VIT1500" s="97"/>
      <c r="VIU1500" s="97"/>
      <c r="VIV1500" s="97"/>
      <c r="VIW1500" s="97"/>
      <c r="VIX1500" s="97"/>
      <c r="VIY1500" s="97"/>
      <c r="VIZ1500" s="97"/>
      <c r="VJA1500" s="97"/>
      <c r="VJB1500" s="97"/>
      <c r="VJC1500" s="97"/>
      <c r="VJD1500" s="97"/>
      <c r="VJE1500" s="97"/>
      <c r="VJF1500" s="97"/>
      <c r="VJG1500" s="97"/>
      <c r="VJH1500" s="97"/>
      <c r="VJI1500" s="97"/>
      <c r="VJJ1500" s="97"/>
      <c r="VJK1500" s="97"/>
      <c r="VJL1500" s="97"/>
      <c r="VJM1500" s="97"/>
      <c r="VJN1500" s="97"/>
      <c r="VJO1500" s="97"/>
      <c r="VJP1500" s="97"/>
      <c r="VJQ1500" s="97"/>
      <c r="VJR1500" s="97"/>
      <c r="VJS1500" s="97"/>
      <c r="VJT1500" s="97"/>
      <c r="VJU1500" s="97"/>
      <c r="VJV1500" s="97"/>
      <c r="VJW1500" s="97"/>
      <c r="VJX1500" s="97"/>
      <c r="VJY1500" s="97"/>
      <c r="VJZ1500" s="97"/>
      <c r="VKA1500" s="97"/>
      <c r="VKB1500" s="97"/>
      <c r="VKC1500" s="97"/>
      <c r="VKD1500" s="97"/>
      <c r="VKE1500" s="97"/>
      <c r="VKF1500" s="97"/>
      <c r="VKG1500" s="97"/>
      <c r="VKH1500" s="97"/>
      <c r="VKI1500" s="97"/>
      <c r="VKJ1500" s="97"/>
      <c r="VKK1500" s="97"/>
      <c r="VKL1500" s="97"/>
      <c r="VKM1500" s="97"/>
      <c r="VKN1500" s="97"/>
      <c r="VKO1500" s="97"/>
      <c r="VKP1500" s="97"/>
      <c r="VKQ1500" s="97"/>
      <c r="VKR1500" s="97"/>
      <c r="VKS1500" s="97"/>
      <c r="VKT1500" s="97"/>
      <c r="VKU1500" s="97"/>
      <c r="VKV1500" s="97"/>
      <c r="VKW1500" s="97"/>
      <c r="VKX1500" s="97"/>
      <c r="VKY1500" s="97"/>
      <c r="VKZ1500" s="97"/>
      <c r="VLA1500" s="97"/>
      <c r="VLB1500" s="97"/>
      <c r="VLC1500" s="97"/>
      <c r="VLD1500" s="97"/>
      <c r="VLE1500" s="97"/>
      <c r="VLF1500" s="97"/>
      <c r="VLG1500" s="97"/>
      <c r="VLH1500" s="97"/>
      <c r="VLI1500" s="97"/>
      <c r="VLJ1500" s="97"/>
      <c r="VLK1500" s="97"/>
      <c r="VLL1500" s="97"/>
      <c r="VLM1500" s="97"/>
      <c r="VLN1500" s="97"/>
      <c r="VLO1500" s="97"/>
      <c r="VLP1500" s="97"/>
      <c r="VLQ1500" s="97"/>
      <c r="VLR1500" s="97"/>
      <c r="VLS1500" s="97"/>
      <c r="VLT1500" s="97"/>
      <c r="VLU1500" s="97"/>
      <c r="VLV1500" s="97"/>
      <c r="VLW1500" s="97"/>
      <c r="VLX1500" s="97"/>
      <c r="VLY1500" s="97"/>
      <c r="VLZ1500" s="97"/>
      <c r="VMA1500" s="97"/>
      <c r="VMB1500" s="97"/>
      <c r="VMC1500" s="97"/>
      <c r="VMD1500" s="97"/>
      <c r="VME1500" s="97"/>
      <c r="VMF1500" s="97"/>
      <c r="VMG1500" s="97"/>
      <c r="VMH1500" s="97"/>
      <c r="VMI1500" s="97"/>
      <c r="VMJ1500" s="97"/>
      <c r="VMK1500" s="97"/>
      <c r="VML1500" s="97"/>
      <c r="VMM1500" s="97"/>
      <c r="VMN1500" s="97"/>
      <c r="VMO1500" s="97"/>
      <c r="VMP1500" s="97"/>
      <c r="VMQ1500" s="97"/>
      <c r="VMR1500" s="97"/>
      <c r="VMS1500" s="97"/>
      <c r="VMT1500" s="97"/>
      <c r="VMU1500" s="97"/>
      <c r="VMV1500" s="97"/>
      <c r="VMW1500" s="97"/>
      <c r="VMX1500" s="97"/>
      <c r="VMY1500" s="97"/>
      <c r="VMZ1500" s="97"/>
      <c r="VNA1500" s="97"/>
      <c r="VNB1500" s="97"/>
      <c r="VNC1500" s="97"/>
      <c r="VND1500" s="97"/>
      <c r="VNE1500" s="97"/>
      <c r="VNF1500" s="97"/>
      <c r="VNG1500" s="97"/>
      <c r="VNH1500" s="97"/>
      <c r="VNI1500" s="97"/>
      <c r="VNJ1500" s="97"/>
      <c r="VNK1500" s="97"/>
      <c r="VNL1500" s="97"/>
      <c r="VNM1500" s="97"/>
      <c r="VNN1500" s="97"/>
      <c r="VNO1500" s="97"/>
      <c r="VNP1500" s="97"/>
      <c r="VNQ1500" s="97"/>
      <c r="VNR1500" s="97"/>
      <c r="VNS1500" s="97"/>
      <c r="VNT1500" s="97"/>
      <c r="VNU1500" s="97"/>
      <c r="VNV1500" s="97"/>
      <c r="VNW1500" s="97"/>
      <c r="VNX1500" s="97"/>
      <c r="VNY1500" s="97"/>
      <c r="VNZ1500" s="97"/>
      <c r="VOA1500" s="97"/>
      <c r="VOB1500" s="97"/>
      <c r="VOC1500" s="97"/>
      <c r="VOD1500" s="97"/>
      <c r="VOE1500" s="97"/>
      <c r="VOF1500" s="97"/>
      <c r="VOG1500" s="97"/>
      <c r="VOH1500" s="97"/>
      <c r="VOI1500" s="97"/>
      <c r="VOJ1500" s="97"/>
      <c r="VOK1500" s="97"/>
      <c r="VOL1500" s="97"/>
      <c r="VOM1500" s="97"/>
      <c r="VON1500" s="97"/>
      <c r="VOO1500" s="97"/>
      <c r="VOP1500" s="97"/>
      <c r="VOQ1500" s="97"/>
      <c r="VOR1500" s="97"/>
      <c r="VOS1500" s="97"/>
      <c r="VOT1500" s="97"/>
      <c r="VOU1500" s="97"/>
      <c r="VOV1500" s="97"/>
      <c r="VOW1500" s="97"/>
      <c r="VOX1500" s="97"/>
      <c r="VOY1500" s="97"/>
      <c r="VOZ1500" s="97"/>
      <c r="VPA1500" s="97"/>
      <c r="VPB1500" s="97"/>
      <c r="VPC1500" s="97"/>
      <c r="VPD1500" s="97"/>
      <c r="VPE1500" s="97"/>
      <c r="VPF1500" s="97"/>
      <c r="VPG1500" s="97"/>
      <c r="VPH1500" s="97"/>
      <c r="VPI1500" s="97"/>
      <c r="VPJ1500" s="97"/>
      <c r="VPK1500" s="97"/>
      <c r="VPL1500" s="97"/>
      <c r="VPM1500" s="97"/>
      <c r="VPN1500" s="97"/>
      <c r="VPO1500" s="97"/>
      <c r="VPP1500" s="97"/>
      <c r="VPQ1500" s="97"/>
      <c r="VPR1500" s="97"/>
      <c r="VPS1500" s="97"/>
      <c r="VPT1500" s="97"/>
      <c r="VPU1500" s="97"/>
      <c r="VPV1500" s="97"/>
      <c r="VPW1500" s="97"/>
      <c r="VPX1500" s="97"/>
      <c r="VPY1500" s="97"/>
      <c r="VPZ1500" s="97"/>
      <c r="VQA1500" s="97"/>
      <c r="VQB1500" s="97"/>
      <c r="VQC1500" s="97"/>
      <c r="VQD1500" s="97"/>
      <c r="VQE1500" s="97"/>
      <c r="VQF1500" s="97"/>
      <c r="VQG1500" s="97"/>
      <c r="VQH1500" s="97"/>
      <c r="VQI1500" s="97"/>
      <c r="VQJ1500" s="97"/>
      <c r="VQK1500" s="97"/>
      <c r="VQL1500" s="97"/>
      <c r="VQM1500" s="97"/>
      <c r="VQN1500" s="97"/>
      <c r="VQO1500" s="97"/>
      <c r="VQP1500" s="97"/>
      <c r="VQQ1500" s="97"/>
      <c r="VQR1500" s="97"/>
      <c r="VQS1500" s="97"/>
      <c r="VQT1500" s="97"/>
      <c r="VQU1500" s="97"/>
      <c r="VQV1500" s="97"/>
      <c r="VQW1500" s="97"/>
      <c r="VQX1500" s="97"/>
      <c r="VQY1500" s="97"/>
      <c r="VQZ1500" s="97"/>
      <c r="VRA1500" s="97"/>
      <c r="VRB1500" s="97"/>
      <c r="VRC1500" s="97"/>
      <c r="VRD1500" s="97"/>
      <c r="VRE1500" s="97"/>
      <c r="VRF1500" s="97"/>
      <c r="VRG1500" s="97"/>
      <c r="VRH1500" s="97"/>
      <c r="VRI1500" s="97"/>
      <c r="VRJ1500" s="97"/>
      <c r="VRK1500" s="97"/>
      <c r="VRL1500" s="97"/>
      <c r="VRM1500" s="97"/>
      <c r="VRN1500" s="97"/>
      <c r="VRO1500" s="97"/>
      <c r="VRP1500" s="97"/>
      <c r="VRQ1500" s="97"/>
      <c r="VRR1500" s="97"/>
      <c r="VRS1500" s="97"/>
      <c r="VRT1500" s="97"/>
      <c r="VRU1500" s="97"/>
      <c r="VRV1500" s="97"/>
      <c r="VRW1500" s="97"/>
      <c r="VRX1500" s="97"/>
      <c r="VRY1500" s="97"/>
      <c r="VRZ1500" s="97"/>
      <c r="VSA1500" s="97"/>
      <c r="VSB1500" s="97"/>
      <c r="VSC1500" s="97"/>
      <c r="VSD1500" s="97"/>
      <c r="VSE1500" s="97"/>
      <c r="VSF1500" s="97"/>
      <c r="VSG1500" s="97"/>
      <c r="VSH1500" s="97"/>
      <c r="VSI1500" s="97"/>
      <c r="VSJ1500" s="97"/>
      <c r="VSK1500" s="97"/>
      <c r="VSL1500" s="97"/>
      <c r="VSM1500" s="97"/>
      <c r="VSN1500" s="97"/>
      <c r="VSO1500" s="97"/>
      <c r="VSP1500" s="97"/>
      <c r="VSQ1500" s="97"/>
      <c r="VSR1500" s="97"/>
      <c r="VSS1500" s="97"/>
      <c r="VST1500" s="97"/>
      <c r="VSU1500" s="97"/>
      <c r="VSV1500" s="97"/>
      <c r="VSW1500" s="97"/>
      <c r="VSX1500" s="97"/>
      <c r="VSY1500" s="97"/>
      <c r="VSZ1500" s="97"/>
      <c r="VTA1500" s="97"/>
      <c r="VTB1500" s="97"/>
      <c r="VTC1500" s="97"/>
      <c r="VTD1500" s="97"/>
      <c r="VTE1500" s="97"/>
      <c r="VTF1500" s="97"/>
      <c r="VTG1500" s="97"/>
      <c r="VTH1500" s="97"/>
      <c r="VTI1500" s="97"/>
      <c r="VTJ1500" s="97"/>
      <c r="VTK1500" s="97"/>
      <c r="VTL1500" s="97"/>
      <c r="VTM1500" s="97"/>
      <c r="VTN1500" s="97"/>
      <c r="VTO1500" s="97"/>
      <c r="VTP1500" s="97"/>
      <c r="VTQ1500" s="97"/>
      <c r="VTR1500" s="97"/>
      <c r="VTS1500" s="97"/>
      <c r="VTT1500" s="97"/>
      <c r="VTU1500" s="97"/>
      <c r="VTV1500" s="97"/>
      <c r="VTW1500" s="97"/>
      <c r="VTX1500" s="97"/>
      <c r="VTY1500" s="97"/>
      <c r="VTZ1500" s="97"/>
      <c r="VUA1500" s="97"/>
      <c r="VUB1500" s="97"/>
      <c r="VUC1500" s="97"/>
      <c r="VUD1500" s="97"/>
      <c r="VUE1500" s="97"/>
      <c r="VUF1500" s="97"/>
      <c r="VUG1500" s="97"/>
      <c r="VUH1500" s="97"/>
      <c r="VUI1500" s="97"/>
      <c r="VUJ1500" s="97"/>
      <c r="VUK1500" s="97"/>
      <c r="VUL1500" s="97"/>
      <c r="VUM1500" s="97"/>
      <c r="VUN1500" s="97"/>
      <c r="VUO1500" s="97"/>
      <c r="VUP1500" s="97"/>
      <c r="VUQ1500" s="97"/>
      <c r="VUR1500" s="97"/>
      <c r="VUS1500" s="97"/>
      <c r="VUT1500" s="97"/>
      <c r="VUU1500" s="97"/>
      <c r="VUV1500" s="97"/>
      <c r="VUW1500" s="97"/>
      <c r="VUX1500" s="97"/>
      <c r="VUY1500" s="97"/>
      <c r="VUZ1500" s="97"/>
      <c r="VVA1500" s="97"/>
      <c r="VVB1500" s="97"/>
      <c r="VVC1500" s="97"/>
      <c r="VVD1500" s="97"/>
      <c r="VVE1500" s="97"/>
      <c r="VVF1500" s="97"/>
      <c r="VVG1500" s="97"/>
      <c r="VVH1500" s="97"/>
      <c r="VVI1500" s="97"/>
      <c r="VVJ1500" s="97"/>
      <c r="VVK1500" s="97"/>
      <c r="VVL1500" s="97"/>
      <c r="VVM1500" s="97"/>
      <c r="VVN1500" s="97"/>
      <c r="VVO1500" s="97"/>
      <c r="VVP1500" s="97"/>
      <c r="VVQ1500" s="97"/>
      <c r="VVR1500" s="97"/>
      <c r="VVS1500" s="97"/>
      <c r="VVT1500" s="97"/>
      <c r="VVU1500" s="97"/>
      <c r="VVV1500" s="97"/>
      <c r="VVW1500" s="97"/>
      <c r="VVX1500" s="97"/>
      <c r="VVY1500" s="97"/>
      <c r="VVZ1500" s="97"/>
      <c r="VWA1500" s="97"/>
      <c r="VWB1500" s="97"/>
      <c r="VWC1500" s="97"/>
      <c r="VWD1500" s="97"/>
      <c r="VWE1500" s="97"/>
      <c r="VWF1500" s="97"/>
      <c r="VWG1500" s="97"/>
      <c r="VWH1500" s="97"/>
      <c r="VWI1500" s="97"/>
      <c r="VWJ1500" s="97"/>
      <c r="VWK1500" s="97"/>
      <c r="VWL1500" s="97"/>
      <c r="VWM1500" s="97"/>
      <c r="VWN1500" s="97"/>
      <c r="VWO1500" s="97"/>
      <c r="VWP1500" s="97"/>
      <c r="VWQ1500" s="97"/>
      <c r="VWR1500" s="97"/>
      <c r="VWS1500" s="97"/>
      <c r="VWT1500" s="97"/>
      <c r="VWU1500" s="97"/>
      <c r="VWV1500" s="97"/>
      <c r="VWW1500" s="97"/>
      <c r="VWX1500" s="97"/>
      <c r="VWY1500" s="97"/>
      <c r="VWZ1500" s="97"/>
      <c r="VXA1500" s="97"/>
      <c r="VXB1500" s="97"/>
      <c r="VXC1500" s="97"/>
      <c r="VXD1500" s="97"/>
      <c r="VXE1500" s="97"/>
      <c r="VXF1500" s="97"/>
      <c r="VXG1500" s="97"/>
      <c r="VXH1500" s="97"/>
      <c r="VXI1500" s="97"/>
      <c r="VXJ1500" s="97"/>
      <c r="VXK1500" s="97"/>
      <c r="VXL1500" s="97"/>
      <c r="VXM1500" s="97"/>
      <c r="VXN1500" s="97"/>
      <c r="VXO1500" s="97"/>
      <c r="VXP1500" s="97"/>
      <c r="VXQ1500" s="97"/>
      <c r="VXR1500" s="97"/>
      <c r="VXS1500" s="97"/>
      <c r="VXT1500" s="97"/>
      <c r="VXU1500" s="97"/>
      <c r="VXV1500" s="97"/>
      <c r="VXW1500" s="97"/>
      <c r="VXX1500" s="97"/>
      <c r="VXY1500" s="97"/>
      <c r="VXZ1500" s="97"/>
      <c r="VYA1500" s="97"/>
      <c r="VYB1500" s="97"/>
      <c r="VYC1500" s="97"/>
      <c r="VYD1500" s="97"/>
      <c r="VYE1500" s="97"/>
      <c r="VYF1500" s="97"/>
      <c r="VYG1500" s="97"/>
      <c r="VYH1500" s="97"/>
      <c r="VYI1500" s="97"/>
      <c r="VYJ1500" s="97"/>
      <c r="VYK1500" s="97"/>
      <c r="VYL1500" s="97"/>
      <c r="VYM1500" s="97"/>
      <c r="VYN1500" s="97"/>
      <c r="VYO1500" s="97"/>
      <c r="VYP1500" s="97"/>
      <c r="VYQ1500" s="97"/>
      <c r="VYR1500" s="97"/>
      <c r="VYS1500" s="97"/>
      <c r="VYT1500" s="97"/>
      <c r="VYU1500" s="97"/>
      <c r="VYV1500" s="97"/>
      <c r="VYW1500" s="97"/>
      <c r="VYX1500" s="97"/>
      <c r="VYY1500" s="97"/>
      <c r="VYZ1500" s="97"/>
      <c r="VZA1500" s="97"/>
      <c r="VZB1500" s="97"/>
      <c r="VZC1500" s="97"/>
      <c r="VZD1500" s="97"/>
      <c r="VZE1500" s="97"/>
      <c r="VZF1500" s="97"/>
      <c r="VZG1500" s="97"/>
      <c r="VZH1500" s="97"/>
      <c r="VZI1500" s="97"/>
      <c r="VZJ1500" s="97"/>
      <c r="VZK1500" s="97"/>
      <c r="VZL1500" s="97"/>
      <c r="VZM1500" s="97"/>
      <c r="VZN1500" s="97"/>
      <c r="VZO1500" s="97"/>
      <c r="VZP1500" s="97"/>
      <c r="VZQ1500" s="97"/>
      <c r="VZR1500" s="97"/>
      <c r="VZS1500" s="97"/>
      <c r="VZT1500" s="97"/>
      <c r="VZU1500" s="97"/>
      <c r="VZV1500" s="97"/>
      <c r="VZW1500" s="97"/>
      <c r="VZX1500" s="97"/>
      <c r="VZY1500" s="97"/>
      <c r="VZZ1500" s="97"/>
      <c r="WAA1500" s="97"/>
      <c r="WAB1500" s="97"/>
      <c r="WAC1500" s="97"/>
      <c r="WAD1500" s="97"/>
      <c r="WAE1500" s="97"/>
      <c r="WAF1500" s="97"/>
      <c r="WAG1500" s="97"/>
      <c r="WAH1500" s="97"/>
      <c r="WAI1500" s="97"/>
      <c r="WAJ1500" s="97"/>
      <c r="WAK1500" s="97"/>
      <c r="WAL1500" s="97"/>
      <c r="WAM1500" s="97"/>
      <c r="WAN1500" s="97"/>
      <c r="WAO1500" s="97"/>
      <c r="WAP1500" s="97"/>
      <c r="WAQ1500" s="97"/>
      <c r="WAR1500" s="97"/>
      <c r="WAS1500" s="97"/>
      <c r="WAT1500" s="97"/>
      <c r="WAU1500" s="97"/>
      <c r="WAV1500" s="97"/>
      <c r="WAW1500" s="97"/>
      <c r="WAX1500" s="97"/>
      <c r="WAY1500" s="97"/>
      <c r="WAZ1500" s="97"/>
      <c r="WBA1500" s="97"/>
      <c r="WBB1500" s="97"/>
      <c r="WBC1500" s="97"/>
      <c r="WBD1500" s="97"/>
      <c r="WBE1500" s="97"/>
      <c r="WBF1500" s="97"/>
      <c r="WBG1500" s="97"/>
      <c r="WBH1500" s="97"/>
      <c r="WBI1500" s="97"/>
      <c r="WBJ1500" s="97"/>
      <c r="WBK1500" s="97"/>
      <c r="WBL1500" s="97"/>
      <c r="WBM1500" s="97"/>
      <c r="WBN1500" s="97"/>
      <c r="WBO1500" s="97"/>
      <c r="WBP1500" s="97"/>
      <c r="WBQ1500" s="97"/>
      <c r="WBR1500" s="97"/>
      <c r="WBS1500" s="97"/>
      <c r="WBT1500" s="97"/>
      <c r="WBU1500" s="97"/>
      <c r="WBV1500" s="97"/>
      <c r="WBW1500" s="97"/>
      <c r="WBX1500" s="97"/>
      <c r="WBY1500" s="97"/>
      <c r="WBZ1500" s="97"/>
      <c r="WCA1500" s="97"/>
      <c r="WCB1500" s="97"/>
      <c r="WCC1500" s="97"/>
      <c r="WCD1500" s="97"/>
      <c r="WCE1500" s="97"/>
      <c r="WCF1500" s="97"/>
      <c r="WCG1500" s="97"/>
      <c r="WCH1500" s="97"/>
      <c r="WCI1500" s="97"/>
      <c r="WCJ1500" s="97"/>
      <c r="WCK1500" s="97"/>
      <c r="WCL1500" s="97"/>
      <c r="WCM1500" s="97"/>
      <c r="WCN1500" s="97"/>
      <c r="WCO1500" s="97"/>
      <c r="WCP1500" s="97"/>
      <c r="WCQ1500" s="97"/>
      <c r="WCR1500" s="97"/>
      <c r="WCS1500" s="97"/>
      <c r="WCT1500" s="97"/>
      <c r="WCU1500" s="97"/>
      <c r="WCV1500" s="97"/>
      <c r="WCW1500" s="97"/>
      <c r="WCX1500" s="97"/>
      <c r="WCY1500" s="97"/>
      <c r="WCZ1500" s="97"/>
      <c r="WDA1500" s="97"/>
      <c r="WDB1500" s="97"/>
      <c r="WDC1500" s="97"/>
      <c r="WDD1500" s="97"/>
      <c r="WDE1500" s="97"/>
      <c r="WDF1500" s="97"/>
      <c r="WDG1500" s="97"/>
      <c r="WDH1500" s="97"/>
      <c r="WDI1500" s="97"/>
      <c r="WDJ1500" s="97"/>
      <c r="WDK1500" s="97"/>
      <c r="WDL1500" s="97"/>
      <c r="WDM1500" s="97"/>
      <c r="WDN1500" s="97"/>
      <c r="WDO1500" s="97"/>
      <c r="WDP1500" s="97"/>
      <c r="WDQ1500" s="97"/>
      <c r="WDR1500" s="97"/>
      <c r="WDS1500" s="97"/>
      <c r="WDT1500" s="97"/>
      <c r="WDU1500" s="97"/>
      <c r="WDV1500" s="97"/>
      <c r="WDW1500" s="97"/>
      <c r="WDX1500" s="97"/>
      <c r="WDY1500" s="97"/>
      <c r="WDZ1500" s="97"/>
      <c r="WEA1500" s="97"/>
      <c r="WEB1500" s="97"/>
      <c r="WEC1500" s="97"/>
      <c r="WED1500" s="97"/>
      <c r="WEE1500" s="97"/>
      <c r="WEF1500" s="97"/>
      <c r="WEG1500" s="97"/>
      <c r="WEH1500" s="97"/>
      <c r="WEI1500" s="97"/>
      <c r="WEJ1500" s="97"/>
      <c r="WEK1500" s="97"/>
      <c r="WEL1500" s="97"/>
      <c r="WEM1500" s="97"/>
      <c r="WEN1500" s="97"/>
      <c r="WEO1500" s="97"/>
      <c r="WEP1500" s="97"/>
      <c r="WEQ1500" s="97"/>
      <c r="WER1500" s="97"/>
      <c r="WES1500" s="97"/>
      <c r="WET1500" s="97"/>
      <c r="WEU1500" s="97"/>
      <c r="WEV1500" s="97"/>
      <c r="WEW1500" s="97"/>
      <c r="WEX1500" s="97"/>
      <c r="WEY1500" s="97"/>
      <c r="WEZ1500" s="97"/>
      <c r="WFA1500" s="97"/>
      <c r="WFB1500" s="97"/>
      <c r="WFC1500" s="97"/>
      <c r="WFD1500" s="97"/>
      <c r="WFE1500" s="97"/>
      <c r="WFF1500" s="97"/>
      <c r="WFG1500" s="97"/>
      <c r="WFH1500" s="97"/>
      <c r="WFI1500" s="97"/>
      <c r="WFJ1500" s="97"/>
      <c r="WFK1500" s="97"/>
      <c r="WFL1500" s="97"/>
      <c r="WFM1500" s="97"/>
      <c r="WFN1500" s="97"/>
      <c r="WFO1500" s="97"/>
      <c r="WFP1500" s="97"/>
      <c r="WFQ1500" s="97"/>
      <c r="WFR1500" s="97"/>
      <c r="WFS1500" s="97"/>
      <c r="WFT1500" s="97"/>
      <c r="WFU1500" s="97"/>
      <c r="WFV1500" s="97"/>
      <c r="WFW1500" s="97"/>
      <c r="WFX1500" s="97"/>
      <c r="WFY1500" s="97"/>
      <c r="WFZ1500" s="97"/>
      <c r="WGA1500" s="97"/>
      <c r="WGB1500" s="97"/>
      <c r="WGC1500" s="97"/>
      <c r="WGD1500" s="97"/>
      <c r="WGE1500" s="97"/>
      <c r="WGF1500" s="97"/>
      <c r="WGG1500" s="97"/>
      <c r="WGH1500" s="97"/>
      <c r="WGI1500" s="97"/>
      <c r="WGJ1500" s="97"/>
      <c r="WGK1500" s="97"/>
      <c r="WGL1500" s="97"/>
      <c r="WGM1500" s="97"/>
      <c r="WGN1500" s="97"/>
      <c r="WGO1500" s="97"/>
      <c r="WGP1500" s="97"/>
      <c r="WGQ1500" s="97"/>
      <c r="WGR1500" s="97"/>
      <c r="WGS1500" s="97"/>
      <c r="WGT1500" s="97"/>
      <c r="WGU1500" s="97"/>
      <c r="WGV1500" s="97"/>
      <c r="WGW1500" s="97"/>
      <c r="WGX1500" s="97"/>
      <c r="WGY1500" s="97"/>
      <c r="WGZ1500" s="97"/>
      <c r="WHA1500" s="97"/>
      <c r="WHB1500" s="97"/>
      <c r="WHC1500" s="97"/>
      <c r="WHD1500" s="97"/>
      <c r="WHE1500" s="97"/>
      <c r="WHF1500" s="97"/>
      <c r="WHG1500" s="97"/>
      <c r="WHH1500" s="97"/>
      <c r="WHI1500" s="97"/>
      <c r="WHJ1500" s="97"/>
      <c r="WHK1500" s="97"/>
      <c r="WHL1500" s="97"/>
      <c r="WHM1500" s="97"/>
      <c r="WHN1500" s="97"/>
      <c r="WHO1500" s="97"/>
      <c r="WHP1500" s="97"/>
      <c r="WHQ1500" s="97"/>
      <c r="WHR1500" s="97"/>
      <c r="WHS1500" s="97"/>
      <c r="WHT1500" s="97"/>
      <c r="WHU1500" s="97"/>
      <c r="WHV1500" s="97"/>
      <c r="WHW1500" s="97"/>
      <c r="WHX1500" s="97"/>
      <c r="WHY1500" s="97"/>
      <c r="WHZ1500" s="97"/>
      <c r="WIA1500" s="97"/>
      <c r="WIB1500" s="97"/>
      <c r="WIC1500" s="97"/>
      <c r="WID1500" s="97"/>
      <c r="WIE1500" s="97"/>
      <c r="WIF1500" s="97"/>
      <c r="WIG1500" s="97"/>
      <c r="WIH1500" s="97"/>
      <c r="WII1500" s="97"/>
      <c r="WIJ1500" s="97"/>
      <c r="WIK1500" s="97"/>
      <c r="WIL1500" s="97"/>
      <c r="WIM1500" s="97"/>
      <c r="WIN1500" s="97"/>
      <c r="WIO1500" s="97"/>
      <c r="WIP1500" s="97"/>
      <c r="WIQ1500" s="97"/>
      <c r="WIR1500" s="97"/>
      <c r="WIS1500" s="97"/>
      <c r="WIT1500" s="97"/>
      <c r="WIU1500" s="97"/>
      <c r="WIV1500" s="97"/>
      <c r="WIW1500" s="97"/>
      <c r="WIX1500" s="97"/>
      <c r="WIY1500" s="97"/>
      <c r="WIZ1500" s="97"/>
      <c r="WJA1500" s="97"/>
      <c r="WJB1500" s="97"/>
      <c r="WJC1500" s="97"/>
      <c r="WJD1500" s="97"/>
      <c r="WJE1500" s="97"/>
      <c r="WJF1500" s="97"/>
      <c r="WJG1500" s="97"/>
      <c r="WJH1500" s="97"/>
      <c r="WJI1500" s="97"/>
      <c r="WJJ1500" s="97"/>
      <c r="WJK1500" s="97"/>
      <c r="WJL1500" s="97"/>
      <c r="WJM1500" s="97"/>
      <c r="WJN1500" s="97"/>
      <c r="WJO1500" s="97"/>
      <c r="WJP1500" s="97"/>
      <c r="WJQ1500" s="97"/>
      <c r="WJR1500" s="97"/>
      <c r="WJS1500" s="97"/>
      <c r="WJT1500" s="97"/>
      <c r="WJU1500" s="97"/>
      <c r="WJV1500" s="97"/>
      <c r="WJW1500" s="97"/>
      <c r="WJX1500" s="97"/>
      <c r="WJY1500" s="97"/>
      <c r="WJZ1500" s="97"/>
      <c r="WKA1500" s="97"/>
      <c r="WKB1500" s="97"/>
      <c r="WKC1500" s="97"/>
      <c r="WKD1500" s="97"/>
      <c r="WKE1500" s="97"/>
      <c r="WKF1500" s="97"/>
      <c r="WKG1500" s="97"/>
      <c r="WKH1500" s="97"/>
      <c r="WKI1500" s="97"/>
      <c r="WKJ1500" s="97"/>
      <c r="WKK1500" s="97"/>
      <c r="WKL1500" s="97"/>
      <c r="WKM1500" s="97"/>
      <c r="WKN1500" s="97"/>
      <c r="WKO1500" s="97"/>
      <c r="WKP1500" s="97"/>
      <c r="WKQ1500" s="97"/>
      <c r="WKR1500" s="97"/>
      <c r="WKS1500" s="97"/>
      <c r="WKT1500" s="97"/>
      <c r="WKU1500" s="97"/>
      <c r="WKV1500" s="97"/>
      <c r="WKW1500" s="97"/>
      <c r="WKX1500" s="97"/>
      <c r="WKY1500" s="97"/>
      <c r="WKZ1500" s="97"/>
      <c r="WLA1500" s="97"/>
      <c r="WLB1500" s="97"/>
      <c r="WLC1500" s="97"/>
      <c r="WLD1500" s="97"/>
      <c r="WLE1500" s="97"/>
      <c r="WLF1500" s="97"/>
      <c r="WLG1500" s="97"/>
      <c r="WLH1500" s="97"/>
      <c r="WLI1500" s="97"/>
      <c r="WLJ1500" s="97"/>
      <c r="WLK1500" s="97"/>
      <c r="WLL1500" s="97"/>
      <c r="WLM1500" s="97"/>
      <c r="WLN1500" s="97"/>
      <c r="WLO1500" s="97"/>
      <c r="WLP1500" s="97"/>
      <c r="WLQ1500" s="97"/>
      <c r="WLR1500" s="97"/>
      <c r="WLS1500" s="97"/>
      <c r="WLT1500" s="97"/>
      <c r="WLU1500" s="97"/>
      <c r="WLV1500" s="97"/>
      <c r="WLW1500" s="97"/>
      <c r="WLX1500" s="97"/>
      <c r="WLY1500" s="97"/>
      <c r="WLZ1500" s="97"/>
      <c r="WMA1500" s="97"/>
      <c r="WMB1500" s="97"/>
      <c r="WMC1500" s="97"/>
      <c r="WMD1500" s="97"/>
      <c r="WME1500" s="97"/>
      <c r="WMF1500" s="97"/>
      <c r="WMG1500" s="97"/>
      <c r="WMH1500" s="97"/>
      <c r="WMI1500" s="97"/>
      <c r="WMJ1500" s="97"/>
      <c r="WMK1500" s="97"/>
      <c r="WML1500" s="97"/>
      <c r="WMM1500" s="97"/>
      <c r="WMN1500" s="97"/>
      <c r="WMO1500" s="97"/>
      <c r="WMP1500" s="97"/>
      <c r="WMQ1500" s="97"/>
      <c r="WMR1500" s="97"/>
      <c r="WMS1500" s="97"/>
      <c r="WMT1500" s="97"/>
      <c r="WMU1500" s="97"/>
      <c r="WMV1500" s="97"/>
      <c r="WMW1500" s="97"/>
      <c r="WMX1500" s="97"/>
      <c r="WMY1500" s="97"/>
      <c r="WMZ1500" s="97"/>
      <c r="WNA1500" s="97"/>
      <c r="WNB1500" s="97"/>
      <c r="WNC1500" s="97"/>
      <c r="WND1500" s="97"/>
      <c r="WNE1500" s="97"/>
      <c r="WNF1500" s="97"/>
      <c r="WNG1500" s="97"/>
      <c r="WNH1500" s="97"/>
      <c r="WNI1500" s="97"/>
      <c r="WNJ1500" s="97"/>
      <c r="WNK1500" s="97"/>
      <c r="WNL1500" s="97"/>
      <c r="WNM1500" s="97"/>
      <c r="WNN1500" s="97"/>
      <c r="WNO1500" s="97"/>
      <c r="WNP1500" s="97"/>
      <c r="WNQ1500" s="97"/>
      <c r="WNR1500" s="97"/>
      <c r="WNS1500" s="97"/>
      <c r="WNT1500" s="97"/>
      <c r="WNU1500" s="97"/>
      <c r="WNV1500" s="97"/>
      <c r="WNW1500" s="97"/>
      <c r="WNX1500" s="97"/>
      <c r="WNY1500" s="97"/>
      <c r="WNZ1500" s="97"/>
      <c r="WOA1500" s="97"/>
      <c r="WOB1500" s="97"/>
      <c r="WOC1500" s="97"/>
      <c r="WOD1500" s="97"/>
      <c r="WOE1500" s="97"/>
      <c r="WOF1500" s="97"/>
      <c r="WOG1500" s="97"/>
      <c r="WOH1500" s="97"/>
      <c r="WOI1500" s="97"/>
      <c r="WOJ1500" s="97"/>
      <c r="WOK1500" s="97"/>
      <c r="WOL1500" s="97"/>
      <c r="WOM1500" s="97"/>
      <c r="WON1500" s="97"/>
      <c r="WOO1500" s="97"/>
      <c r="WOP1500" s="97"/>
      <c r="WOQ1500" s="97"/>
      <c r="WOR1500" s="97"/>
      <c r="WOS1500" s="97"/>
      <c r="WOT1500" s="97"/>
      <c r="WOU1500" s="97"/>
      <c r="WOV1500" s="97"/>
      <c r="WOW1500" s="97"/>
      <c r="WOX1500" s="97"/>
      <c r="WOY1500" s="97"/>
      <c r="WOZ1500" s="97"/>
      <c r="WPA1500" s="97"/>
      <c r="WPB1500" s="97"/>
      <c r="WPC1500" s="97"/>
      <c r="WPD1500" s="97"/>
      <c r="WPE1500" s="97"/>
      <c r="WPF1500" s="97"/>
      <c r="WPG1500" s="97"/>
      <c r="WPH1500" s="97"/>
      <c r="WPI1500" s="97"/>
      <c r="WPJ1500" s="97"/>
      <c r="WPK1500" s="97"/>
      <c r="WPL1500" s="97"/>
      <c r="WPM1500" s="97"/>
      <c r="WPN1500" s="97"/>
      <c r="WPO1500" s="97"/>
      <c r="WPP1500" s="97"/>
      <c r="WPQ1500" s="97"/>
      <c r="WPR1500" s="97"/>
      <c r="WPS1500" s="97"/>
      <c r="WPT1500" s="97"/>
      <c r="WPU1500" s="97"/>
      <c r="WPV1500" s="97"/>
      <c r="WPW1500" s="97"/>
      <c r="WPX1500" s="97"/>
      <c r="WPY1500" s="97"/>
      <c r="WPZ1500" s="97"/>
      <c r="WQA1500" s="97"/>
      <c r="WQB1500" s="97"/>
      <c r="WQC1500" s="97"/>
      <c r="WQD1500" s="97"/>
      <c r="WQE1500" s="97"/>
      <c r="WQF1500" s="97"/>
      <c r="WQG1500" s="97"/>
      <c r="WQH1500" s="97"/>
      <c r="WQI1500" s="97"/>
      <c r="WQJ1500" s="97"/>
      <c r="WQK1500" s="97"/>
      <c r="WQL1500" s="97"/>
      <c r="WQM1500" s="97"/>
      <c r="WQN1500" s="97"/>
      <c r="WQO1500" s="97"/>
      <c r="WQP1500" s="97"/>
      <c r="WQQ1500" s="97"/>
      <c r="WQR1500" s="97"/>
      <c r="WQS1500" s="97"/>
      <c r="WQT1500" s="97"/>
      <c r="WQU1500" s="97"/>
      <c r="WQV1500" s="97"/>
      <c r="WQW1500" s="97"/>
      <c r="WQX1500" s="97"/>
      <c r="WQY1500" s="97"/>
      <c r="WQZ1500" s="97"/>
      <c r="WRA1500" s="97"/>
      <c r="WRB1500" s="97"/>
      <c r="WRC1500" s="97"/>
      <c r="WRD1500" s="97"/>
      <c r="WRE1500" s="97"/>
      <c r="WRF1500" s="97"/>
      <c r="WRG1500" s="97"/>
      <c r="WRH1500" s="97"/>
      <c r="WRI1500" s="97"/>
      <c r="WRJ1500" s="97"/>
      <c r="WRK1500" s="97"/>
      <c r="WRL1500" s="97"/>
      <c r="WRM1500" s="97"/>
      <c r="WRN1500" s="97"/>
      <c r="WRO1500" s="97"/>
      <c r="WRP1500" s="97"/>
      <c r="WRQ1500" s="97"/>
      <c r="WRR1500" s="97"/>
      <c r="WRS1500" s="97"/>
      <c r="WRT1500" s="97"/>
      <c r="WRU1500" s="97"/>
      <c r="WRV1500" s="97"/>
      <c r="WRW1500" s="97"/>
      <c r="WRX1500" s="97"/>
      <c r="WRY1500" s="97"/>
      <c r="WRZ1500" s="97"/>
      <c r="WSA1500" s="97"/>
      <c r="WSB1500" s="97"/>
      <c r="WSC1500" s="97"/>
      <c r="WSD1500" s="97"/>
      <c r="WSE1500" s="97"/>
      <c r="WSF1500" s="97"/>
      <c r="WSG1500" s="97"/>
      <c r="WSH1500" s="97"/>
      <c r="WSI1500" s="97"/>
      <c r="WSJ1500" s="97"/>
      <c r="WSK1500" s="97"/>
      <c r="WSL1500" s="97"/>
      <c r="WSM1500" s="97"/>
      <c r="WSN1500" s="97"/>
      <c r="WSO1500" s="97"/>
      <c r="WSP1500" s="97"/>
      <c r="WSQ1500" s="97"/>
      <c r="WSR1500" s="97"/>
      <c r="WSS1500" s="97"/>
      <c r="WST1500" s="97"/>
      <c r="WSU1500" s="97"/>
      <c r="WSV1500" s="97"/>
      <c r="WSW1500" s="97"/>
      <c r="WSX1500" s="97"/>
      <c r="WSY1500" s="97"/>
      <c r="WSZ1500" s="97"/>
      <c r="WTA1500" s="97"/>
      <c r="WTB1500" s="97"/>
      <c r="WTC1500" s="97"/>
      <c r="WTD1500" s="97"/>
      <c r="WTE1500" s="97"/>
      <c r="WTF1500" s="97"/>
      <c r="WTG1500" s="97"/>
      <c r="WTH1500" s="97"/>
      <c r="WTI1500" s="97"/>
      <c r="WTJ1500" s="97"/>
      <c r="WTK1500" s="97"/>
      <c r="WTL1500" s="97"/>
      <c r="WTM1500" s="97"/>
      <c r="WTN1500" s="97"/>
      <c r="WTO1500" s="97"/>
      <c r="WTP1500" s="97"/>
      <c r="WTQ1500" s="97"/>
      <c r="WTR1500" s="97"/>
      <c r="WTS1500" s="97"/>
      <c r="WTT1500" s="97"/>
      <c r="WTU1500" s="97"/>
      <c r="WTV1500" s="97"/>
      <c r="WTW1500" s="97"/>
      <c r="WTX1500" s="97"/>
      <c r="WTY1500" s="97"/>
      <c r="WTZ1500" s="97"/>
      <c r="WUA1500" s="97"/>
      <c r="WUB1500" s="97"/>
      <c r="WUC1500" s="97"/>
      <c r="WUD1500" s="97"/>
      <c r="WUE1500" s="97"/>
      <c r="WUF1500" s="97"/>
      <c r="WUG1500" s="97"/>
      <c r="WUH1500" s="97"/>
      <c r="WUI1500" s="97"/>
      <c r="WUJ1500" s="97"/>
      <c r="WUK1500" s="97"/>
      <c r="WUL1500" s="97"/>
      <c r="WUM1500" s="97"/>
      <c r="WUN1500" s="97"/>
      <c r="WUO1500" s="97"/>
      <c r="WUP1500" s="97"/>
      <c r="WUQ1500" s="97"/>
      <c r="WUR1500" s="97"/>
      <c r="WUS1500" s="97"/>
      <c r="WUT1500" s="97"/>
      <c r="WUU1500" s="97"/>
      <c r="WUV1500" s="97"/>
      <c r="WUW1500" s="97"/>
      <c r="WUX1500" s="97"/>
      <c r="WUY1500" s="97"/>
      <c r="WUZ1500" s="97"/>
      <c r="WVA1500" s="97"/>
      <c r="WVB1500" s="97"/>
      <c r="WVC1500" s="97"/>
      <c r="WVD1500" s="97"/>
      <c r="WVE1500" s="97"/>
      <c r="WVF1500" s="97"/>
      <c r="WVG1500" s="97"/>
      <c r="WVH1500" s="97"/>
      <c r="WVI1500" s="97"/>
      <c r="WVJ1500" s="97"/>
      <c r="WVK1500" s="97"/>
      <c r="WVL1500" s="97"/>
      <c r="WVM1500" s="97"/>
      <c r="WVN1500" s="97"/>
      <c r="WVO1500" s="97"/>
      <c r="WVP1500" s="97"/>
      <c r="WVQ1500" s="97"/>
      <c r="WVR1500" s="97"/>
      <c r="WVS1500" s="97"/>
      <c r="WVT1500" s="97"/>
      <c r="WVU1500" s="97"/>
      <c r="WVV1500" s="97"/>
      <c r="WVW1500" s="97"/>
      <c r="WVX1500" s="97"/>
      <c r="WVY1500" s="97"/>
      <c r="WVZ1500" s="97"/>
      <c r="WWA1500" s="97"/>
      <c r="WWB1500" s="97"/>
      <c r="WWC1500" s="97"/>
      <c r="WWD1500" s="97"/>
      <c r="WWE1500" s="97"/>
      <c r="WWF1500" s="97"/>
      <c r="WWG1500" s="97"/>
      <c r="WWH1500" s="97"/>
      <c r="WWI1500" s="97"/>
      <c r="WWJ1500" s="97"/>
      <c r="WWK1500" s="97"/>
      <c r="WWL1500" s="97"/>
      <c r="WWM1500" s="97"/>
      <c r="WWN1500" s="97"/>
      <c r="WWO1500" s="97"/>
      <c r="WWP1500" s="97"/>
      <c r="WWQ1500" s="97"/>
      <c r="WWR1500" s="97"/>
      <c r="WWS1500" s="97"/>
      <c r="WWT1500" s="97"/>
      <c r="WWU1500" s="97"/>
      <c r="WWV1500" s="97"/>
      <c r="WWW1500" s="97"/>
      <c r="WWX1500" s="97"/>
      <c r="WWY1500" s="97"/>
      <c r="WWZ1500" s="97"/>
      <c r="WXA1500" s="97"/>
      <c r="WXB1500" s="97"/>
      <c r="WXC1500" s="97"/>
      <c r="WXD1500" s="97"/>
      <c r="WXE1500" s="97"/>
      <c r="WXF1500" s="97"/>
      <c r="WXG1500" s="97"/>
      <c r="WXH1500" s="97"/>
      <c r="WXI1500" s="97"/>
      <c r="WXJ1500" s="97"/>
      <c r="WXK1500" s="97"/>
      <c r="WXL1500" s="97"/>
      <c r="WXM1500" s="97"/>
      <c r="WXN1500" s="97"/>
      <c r="WXO1500" s="97"/>
      <c r="WXP1500" s="97"/>
      <c r="WXQ1500" s="97"/>
      <c r="WXR1500" s="97"/>
      <c r="WXS1500" s="97"/>
      <c r="WXT1500" s="97"/>
      <c r="WXU1500" s="97"/>
      <c r="WXV1500" s="97"/>
      <c r="WXW1500" s="97"/>
      <c r="WXX1500" s="97"/>
      <c r="WXY1500" s="97"/>
      <c r="WXZ1500" s="97"/>
      <c r="WYA1500" s="97"/>
      <c r="WYB1500" s="97"/>
      <c r="WYC1500" s="97"/>
      <c r="WYD1500" s="97"/>
      <c r="WYE1500" s="97"/>
      <c r="WYF1500" s="97"/>
      <c r="WYG1500" s="97"/>
      <c r="WYH1500" s="97"/>
      <c r="WYI1500" s="97"/>
      <c r="WYJ1500" s="97"/>
      <c r="WYK1500" s="97"/>
      <c r="WYL1500" s="97"/>
      <c r="WYM1500" s="97"/>
      <c r="WYN1500" s="97"/>
      <c r="WYO1500" s="97"/>
      <c r="WYP1500" s="97"/>
      <c r="WYQ1500" s="97"/>
      <c r="WYR1500" s="97"/>
      <c r="WYS1500" s="97"/>
      <c r="WYT1500" s="97"/>
      <c r="WYU1500" s="97"/>
      <c r="WYV1500" s="97"/>
      <c r="WYW1500" s="97"/>
      <c r="WYX1500" s="97"/>
      <c r="WYY1500" s="97"/>
      <c r="WYZ1500" s="97"/>
      <c r="WZA1500" s="97"/>
      <c r="WZB1500" s="97"/>
      <c r="WZC1500" s="97"/>
      <c r="WZD1500" s="97"/>
      <c r="WZE1500" s="97"/>
      <c r="WZF1500" s="97"/>
      <c r="WZG1500" s="97"/>
      <c r="WZH1500" s="97"/>
      <c r="WZI1500" s="97"/>
      <c r="WZJ1500" s="97"/>
      <c r="WZK1500" s="97"/>
      <c r="WZL1500" s="97"/>
      <c r="WZM1500" s="97"/>
      <c r="WZN1500" s="97"/>
      <c r="WZO1500" s="97"/>
      <c r="WZP1500" s="97"/>
      <c r="WZQ1500" s="97"/>
      <c r="WZR1500" s="97"/>
      <c r="WZS1500" s="97"/>
      <c r="WZT1500" s="97"/>
      <c r="WZU1500" s="97"/>
      <c r="WZV1500" s="97"/>
      <c r="WZW1500" s="97"/>
      <c r="WZX1500" s="97"/>
      <c r="WZY1500" s="97"/>
      <c r="WZZ1500" s="97"/>
      <c r="XAA1500" s="97"/>
      <c r="XAB1500" s="97"/>
      <c r="XAC1500" s="97"/>
      <c r="XAD1500" s="97"/>
      <c r="XAE1500" s="97"/>
      <c r="XAF1500" s="97"/>
      <c r="XAG1500" s="97"/>
      <c r="XAH1500" s="97"/>
      <c r="XAI1500" s="97"/>
      <c r="XAJ1500" s="97"/>
      <c r="XAK1500" s="97"/>
      <c r="XAL1500" s="97"/>
      <c r="XAM1500" s="97"/>
      <c r="XAN1500" s="97"/>
      <c r="XAO1500" s="97"/>
      <c r="XAP1500" s="97"/>
      <c r="XAQ1500" s="97"/>
      <c r="XAR1500" s="97"/>
      <c r="XAS1500" s="97"/>
      <c r="XAT1500" s="97"/>
      <c r="XAU1500" s="97"/>
      <c r="XAV1500" s="97"/>
      <c r="XAW1500" s="97"/>
      <c r="XAX1500" s="97"/>
      <c r="XAY1500" s="97"/>
      <c r="XAZ1500" s="97"/>
      <c r="XBA1500" s="97"/>
      <c r="XBB1500" s="97"/>
      <c r="XBC1500" s="97"/>
      <c r="XBD1500" s="97"/>
      <c r="XBE1500" s="97"/>
      <c r="XBF1500" s="97"/>
      <c r="XBG1500" s="97"/>
      <c r="XBH1500" s="97"/>
      <c r="XBI1500" s="97"/>
      <c r="XBJ1500" s="97"/>
      <c r="XBK1500" s="97"/>
      <c r="XBL1500" s="97"/>
      <c r="XBM1500" s="97"/>
      <c r="XBN1500" s="97"/>
      <c r="XBO1500" s="97"/>
      <c r="XBP1500" s="97"/>
      <c r="XBQ1500" s="97"/>
      <c r="XBR1500" s="97"/>
      <c r="XBS1500" s="97"/>
      <c r="XBT1500" s="97"/>
      <c r="XBU1500" s="97"/>
      <c r="XBV1500" s="97"/>
      <c r="XBW1500" s="97"/>
      <c r="XBX1500" s="97"/>
      <c r="XBY1500" s="97"/>
      <c r="XBZ1500" s="97"/>
      <c r="XCA1500" s="97"/>
      <c r="XCB1500" s="97"/>
      <c r="XCC1500" s="97"/>
      <c r="XCD1500" s="97"/>
      <c r="XCE1500" s="97"/>
      <c r="XCF1500" s="97"/>
      <c r="XCG1500" s="97"/>
      <c r="XCH1500" s="97"/>
      <c r="XCI1500" s="97"/>
      <c r="XCJ1500" s="97"/>
      <c r="XCK1500" s="97"/>
      <c r="XCL1500" s="97"/>
      <c r="XCM1500" s="97"/>
      <c r="XCN1500" s="97"/>
      <c r="XCO1500" s="97"/>
      <c r="XCP1500" s="97"/>
      <c r="XCQ1500" s="97"/>
      <c r="XCR1500" s="97"/>
      <c r="XCS1500" s="97"/>
      <c r="XCT1500" s="97"/>
      <c r="XCU1500" s="97"/>
      <c r="XCV1500" s="97"/>
      <c r="XCW1500" s="97"/>
      <c r="XCX1500" s="97"/>
      <c r="XCY1500" s="97"/>
      <c r="XCZ1500" s="97"/>
      <c r="XDA1500" s="97"/>
      <c r="XDB1500" s="97"/>
      <c r="XDC1500" s="97"/>
      <c r="XDD1500" s="97"/>
      <c r="XDE1500" s="97"/>
      <c r="XDF1500" s="97"/>
      <c r="XDG1500" s="97"/>
      <c r="XDH1500" s="97"/>
      <c r="XDI1500" s="97"/>
      <c r="XDJ1500" s="97"/>
      <c r="XDK1500" s="97"/>
      <c r="XDL1500" s="97"/>
      <c r="XDM1500" s="97"/>
      <c r="XDN1500" s="97"/>
      <c r="XDO1500" s="97"/>
      <c r="XDP1500" s="97"/>
      <c r="XDQ1500" s="97"/>
      <c r="XDR1500" s="97"/>
      <c r="XDS1500" s="97"/>
      <c r="XDT1500" s="97"/>
      <c r="XDU1500" s="97"/>
      <c r="XDV1500" s="97"/>
      <c r="XDW1500" s="97"/>
      <c r="XDX1500" s="97"/>
      <c r="XDY1500" s="97"/>
      <c r="XDZ1500" s="97"/>
      <c r="XEA1500" s="97"/>
      <c r="XEB1500" s="97"/>
      <c r="XEC1500" s="97"/>
      <c r="XED1500" s="97"/>
      <c r="XEE1500" s="97"/>
      <c r="XEF1500" s="97"/>
      <c r="XEG1500" s="97"/>
      <c r="XEH1500" s="97"/>
      <c r="XEI1500" s="97"/>
      <c r="XEJ1500" s="97"/>
      <c r="XEK1500" s="97"/>
      <c r="XEL1500" s="97"/>
      <c r="XEM1500" s="97"/>
      <c r="XEN1500" s="97"/>
      <c r="XEO1500" s="97"/>
      <c r="XEP1500" s="97"/>
      <c r="XEQ1500" s="97"/>
      <c r="XER1500" s="97"/>
      <c r="XES1500" s="97"/>
      <c r="XET1500" s="97"/>
      <c r="XEU1500" s="97"/>
      <c r="XEV1500" s="97"/>
      <c r="XEW1500" s="97"/>
      <c r="XEX1500" s="97"/>
      <c r="XEY1500" s="97"/>
      <c r="XEZ1500" s="97"/>
    </row>
    <row r="1501" s="97" customFormat="true" spans="1:15">
      <c r="A1501" s="124" t="s">
        <v>244</v>
      </c>
      <c r="B1501" s="124" t="s">
        <v>1075</v>
      </c>
      <c r="C1501" s="127" t="s">
        <v>2114</v>
      </c>
      <c r="D1501" s="126" t="s">
        <v>2115</v>
      </c>
      <c r="E1501" s="126" t="s">
        <v>2116</v>
      </c>
      <c r="F1501" s="126"/>
      <c r="G1501" s="143" t="s">
        <v>28</v>
      </c>
      <c r="H1501" s="143">
        <v>17.6</v>
      </c>
      <c r="I1501" s="143">
        <v>17.6</v>
      </c>
      <c r="J1501" s="154"/>
      <c r="K1501" s="154"/>
      <c r="L1501" s="154"/>
      <c r="M1501" s="154"/>
      <c r="N1501" s="163" t="s">
        <v>71</v>
      </c>
      <c r="O1501" s="164"/>
    </row>
    <row r="1502" s="97" customFormat="true" ht="21" spans="1:15">
      <c r="A1502" s="124" t="s">
        <v>244</v>
      </c>
      <c r="B1502" s="124" t="s">
        <v>1075</v>
      </c>
      <c r="C1502" s="127" t="s">
        <v>2117</v>
      </c>
      <c r="D1502" s="126" t="s">
        <v>2118</v>
      </c>
      <c r="E1502" s="126" t="s">
        <v>2119</v>
      </c>
      <c r="F1502" s="126"/>
      <c r="G1502" s="143" t="s">
        <v>28</v>
      </c>
      <c r="H1502" s="143">
        <v>59.9</v>
      </c>
      <c r="I1502" s="143">
        <v>59.9</v>
      </c>
      <c r="J1502" s="154"/>
      <c r="K1502" s="154"/>
      <c r="L1502" s="154"/>
      <c r="M1502" s="154"/>
      <c r="N1502" s="163" t="s">
        <v>71</v>
      </c>
      <c r="O1502" s="164"/>
    </row>
    <row r="1503" s="97" customFormat="true" ht="21" spans="1:15">
      <c r="A1503" s="124" t="s">
        <v>244</v>
      </c>
      <c r="B1503" s="124" t="s">
        <v>1075</v>
      </c>
      <c r="C1503" s="127" t="s">
        <v>2120</v>
      </c>
      <c r="D1503" s="126" t="s">
        <v>2121</v>
      </c>
      <c r="E1503" s="126"/>
      <c r="F1503" s="126"/>
      <c r="G1503" s="143" t="s">
        <v>28</v>
      </c>
      <c r="H1503" s="143">
        <v>80.5</v>
      </c>
      <c r="I1503" s="143">
        <v>80.5</v>
      </c>
      <c r="J1503" s="154"/>
      <c r="K1503" s="154"/>
      <c r="L1503" s="154"/>
      <c r="M1503" s="154" t="s">
        <v>2122</v>
      </c>
      <c r="N1503" s="163" t="s">
        <v>71</v>
      </c>
      <c r="O1503" s="164"/>
    </row>
    <row r="1504" s="97" customFormat="true" spans="1:15">
      <c r="A1504" s="124" t="s">
        <v>95</v>
      </c>
      <c r="B1504" s="124" t="s">
        <v>1075</v>
      </c>
      <c r="C1504" s="127" t="s">
        <v>2123</v>
      </c>
      <c r="D1504" s="126" t="s">
        <v>2124</v>
      </c>
      <c r="E1504" s="126" t="s">
        <v>2125</v>
      </c>
      <c r="F1504" s="126"/>
      <c r="G1504" s="143" t="s">
        <v>28</v>
      </c>
      <c r="H1504" s="143">
        <v>121.4</v>
      </c>
      <c r="I1504" s="143">
        <v>121.4</v>
      </c>
      <c r="J1504" s="154"/>
      <c r="K1504" s="154"/>
      <c r="L1504" s="154"/>
      <c r="M1504" s="154"/>
      <c r="N1504" s="163" t="s">
        <v>51</v>
      </c>
      <c r="O1504" s="164"/>
    </row>
    <row r="1505" s="97" customFormat="true" ht="21" spans="1:15">
      <c r="A1505" s="124" t="s">
        <v>95</v>
      </c>
      <c r="B1505" s="124" t="s">
        <v>1075</v>
      </c>
      <c r="C1505" s="127" t="s">
        <v>2126</v>
      </c>
      <c r="D1505" s="126" t="s">
        <v>1986</v>
      </c>
      <c r="E1505" s="126" t="s">
        <v>2127</v>
      </c>
      <c r="F1505" s="126"/>
      <c r="G1505" s="143" t="s">
        <v>1077</v>
      </c>
      <c r="H1505" s="143">
        <v>63</v>
      </c>
      <c r="I1505" s="143">
        <v>63</v>
      </c>
      <c r="J1505" s="154"/>
      <c r="K1505" s="154"/>
      <c r="L1505" s="154"/>
      <c r="M1505" s="154"/>
      <c r="N1505" s="163" t="s">
        <v>71</v>
      </c>
      <c r="O1505" s="164"/>
    </row>
    <row r="1506" s="97" customFormat="true" ht="21" spans="1:15">
      <c r="A1506" s="124" t="s">
        <v>21</v>
      </c>
      <c r="B1506" s="124"/>
      <c r="C1506" s="239">
        <v>250404</v>
      </c>
      <c r="D1506" s="240" t="s">
        <v>2128</v>
      </c>
      <c r="E1506" s="126"/>
      <c r="F1506" s="126"/>
      <c r="G1506" s="143"/>
      <c r="H1506" s="138"/>
      <c r="I1506" s="138"/>
      <c r="J1506" s="138"/>
      <c r="K1506" s="138"/>
      <c r="L1506" s="138"/>
      <c r="M1506" s="154" t="s">
        <v>2129</v>
      </c>
      <c r="N1506" s="163" t="s">
        <v>20</v>
      </c>
      <c r="O1506" s="164"/>
    </row>
    <row r="1507" s="97" customFormat="true" spans="1:15">
      <c r="A1507" s="124" t="s">
        <v>21</v>
      </c>
      <c r="B1507" s="124" t="s">
        <v>1075</v>
      </c>
      <c r="C1507" s="127">
        <v>250404001</v>
      </c>
      <c r="D1507" s="126" t="s">
        <v>2130</v>
      </c>
      <c r="E1507" s="126"/>
      <c r="F1507" s="126"/>
      <c r="G1507" s="143" t="s">
        <v>1077</v>
      </c>
      <c r="H1507" s="143">
        <v>14.7</v>
      </c>
      <c r="I1507" s="143">
        <v>14.7</v>
      </c>
      <c r="J1507" s="154"/>
      <c r="K1507" s="154"/>
      <c r="L1507" s="154"/>
      <c r="M1507" s="154"/>
      <c r="N1507" s="163" t="s">
        <v>71</v>
      </c>
      <c r="O1507" s="164"/>
    </row>
    <row r="1508" s="97" customFormat="true" spans="1:15">
      <c r="A1508" s="124" t="s">
        <v>21</v>
      </c>
      <c r="B1508" s="124" t="s">
        <v>1075</v>
      </c>
      <c r="C1508" s="127">
        <v>250404002</v>
      </c>
      <c r="D1508" s="126" t="s">
        <v>2131</v>
      </c>
      <c r="E1508" s="126"/>
      <c r="F1508" s="126"/>
      <c r="G1508" s="143" t="s">
        <v>1077</v>
      </c>
      <c r="H1508" s="143">
        <v>14.7</v>
      </c>
      <c r="I1508" s="143">
        <v>14.7</v>
      </c>
      <c r="J1508" s="154"/>
      <c r="K1508" s="154"/>
      <c r="L1508" s="154"/>
      <c r="M1508" s="154"/>
      <c r="N1508" s="163" t="s">
        <v>71</v>
      </c>
      <c r="O1508" s="164"/>
    </row>
    <row r="1509" s="97" customFormat="true" spans="1:15">
      <c r="A1509" s="124" t="s">
        <v>95</v>
      </c>
      <c r="B1509" s="124" t="s">
        <v>1075</v>
      </c>
      <c r="C1509" s="127">
        <v>250404003</v>
      </c>
      <c r="D1509" s="126" t="s">
        <v>2132</v>
      </c>
      <c r="E1509" s="126"/>
      <c r="F1509" s="126"/>
      <c r="G1509" s="143" t="s">
        <v>1077</v>
      </c>
      <c r="H1509" s="143">
        <v>40.2</v>
      </c>
      <c r="I1509" s="143">
        <v>40.2</v>
      </c>
      <c r="J1509" s="154"/>
      <c r="K1509" s="154"/>
      <c r="L1509" s="154"/>
      <c r="M1509" s="154"/>
      <c r="N1509" s="163" t="s">
        <v>71</v>
      </c>
      <c r="O1509" s="164"/>
    </row>
    <row r="1510" s="97" customFormat="true" ht="21" spans="1:15">
      <c r="A1510" s="124" t="s">
        <v>21</v>
      </c>
      <c r="B1510" s="124" t="s">
        <v>1075</v>
      </c>
      <c r="C1510" s="127">
        <v>250404004</v>
      </c>
      <c r="D1510" s="126" t="s">
        <v>2133</v>
      </c>
      <c r="E1510" s="126"/>
      <c r="F1510" s="126"/>
      <c r="G1510" s="143" t="s">
        <v>1077</v>
      </c>
      <c r="H1510" s="143">
        <v>45.1</v>
      </c>
      <c r="I1510" s="143">
        <v>45.1</v>
      </c>
      <c r="J1510" s="154"/>
      <c r="K1510" s="154"/>
      <c r="L1510" s="154"/>
      <c r="M1510" s="154"/>
      <c r="N1510" s="163" t="s">
        <v>71</v>
      </c>
      <c r="O1510" s="164"/>
    </row>
    <row r="1511" s="97" customFormat="true" ht="21" spans="1:15">
      <c r="A1511" s="124" t="s">
        <v>21</v>
      </c>
      <c r="B1511" s="124" t="s">
        <v>1075</v>
      </c>
      <c r="C1511" s="127">
        <v>250404005</v>
      </c>
      <c r="D1511" s="126" t="s">
        <v>2134</v>
      </c>
      <c r="E1511" s="126"/>
      <c r="F1511" s="126"/>
      <c r="G1511" s="143" t="s">
        <v>1077</v>
      </c>
      <c r="H1511" s="143">
        <v>17.6</v>
      </c>
      <c r="I1511" s="143">
        <v>17.6</v>
      </c>
      <c r="J1511" s="154"/>
      <c r="K1511" s="154"/>
      <c r="L1511" s="154"/>
      <c r="M1511" s="154"/>
      <c r="N1511" s="163" t="s">
        <v>71</v>
      </c>
      <c r="O1511" s="164"/>
    </row>
    <row r="1512" s="97" customFormat="true" ht="21" spans="1:15">
      <c r="A1512" s="124" t="s">
        <v>21</v>
      </c>
      <c r="B1512" s="124" t="s">
        <v>1075</v>
      </c>
      <c r="C1512" s="127">
        <v>250404006</v>
      </c>
      <c r="D1512" s="126" t="s">
        <v>2135</v>
      </c>
      <c r="E1512" s="126"/>
      <c r="F1512" s="126"/>
      <c r="G1512" s="143" t="s">
        <v>1077</v>
      </c>
      <c r="H1512" s="143">
        <v>17.6</v>
      </c>
      <c r="I1512" s="143">
        <v>17.6</v>
      </c>
      <c r="J1512" s="154"/>
      <c r="K1512" s="154"/>
      <c r="L1512" s="154"/>
      <c r="M1512" s="154"/>
      <c r="N1512" s="163" t="s">
        <v>71</v>
      </c>
      <c r="O1512" s="164"/>
    </row>
    <row r="1513" s="97" customFormat="true" ht="21" spans="1:15">
      <c r="A1513" s="124" t="s">
        <v>95</v>
      </c>
      <c r="B1513" s="124" t="s">
        <v>1075</v>
      </c>
      <c r="C1513" s="127">
        <v>250404007</v>
      </c>
      <c r="D1513" s="126" t="s">
        <v>2136</v>
      </c>
      <c r="E1513" s="126"/>
      <c r="F1513" s="126"/>
      <c r="G1513" s="143" t="s">
        <v>1077</v>
      </c>
      <c r="H1513" s="143">
        <v>24.5</v>
      </c>
      <c r="I1513" s="143">
        <v>24.5</v>
      </c>
      <c r="J1513" s="154"/>
      <c r="K1513" s="154"/>
      <c r="L1513" s="154"/>
      <c r="M1513" s="154"/>
      <c r="N1513" s="163" t="s">
        <v>71</v>
      </c>
      <c r="O1513" s="164"/>
    </row>
    <row r="1514" s="97" customFormat="true" ht="21" spans="1:15">
      <c r="A1514" s="124" t="s">
        <v>21</v>
      </c>
      <c r="B1514" s="124" t="s">
        <v>1075</v>
      </c>
      <c r="C1514" s="127">
        <v>250404008</v>
      </c>
      <c r="D1514" s="126" t="s">
        <v>2137</v>
      </c>
      <c r="E1514" s="126"/>
      <c r="F1514" s="126"/>
      <c r="G1514" s="143" t="s">
        <v>1077</v>
      </c>
      <c r="H1514" s="143">
        <v>17.6</v>
      </c>
      <c r="I1514" s="143">
        <v>17.6</v>
      </c>
      <c r="J1514" s="154"/>
      <c r="K1514" s="154"/>
      <c r="L1514" s="154"/>
      <c r="M1514" s="154"/>
      <c r="N1514" s="163" t="s">
        <v>71</v>
      </c>
      <c r="O1514" s="164"/>
    </row>
    <row r="1515" s="97" customFormat="true" ht="21" spans="1:15">
      <c r="A1515" s="124" t="s">
        <v>95</v>
      </c>
      <c r="B1515" s="124" t="s">
        <v>1075</v>
      </c>
      <c r="C1515" s="127">
        <v>250404009</v>
      </c>
      <c r="D1515" s="126" t="s">
        <v>2138</v>
      </c>
      <c r="E1515" s="126"/>
      <c r="F1515" s="126"/>
      <c r="G1515" s="143" t="s">
        <v>1077</v>
      </c>
      <c r="H1515" s="143">
        <v>32</v>
      </c>
      <c r="I1515" s="143">
        <v>32</v>
      </c>
      <c r="J1515" s="154"/>
      <c r="K1515" s="154"/>
      <c r="L1515" s="154"/>
      <c r="M1515" s="154"/>
      <c r="N1515" s="163" t="s">
        <v>71</v>
      </c>
      <c r="O1515" s="164"/>
    </row>
    <row r="1516" s="97" customFormat="true" ht="21" spans="1:15">
      <c r="A1516" s="124" t="s">
        <v>21</v>
      </c>
      <c r="B1516" s="124" t="s">
        <v>1075</v>
      </c>
      <c r="C1516" s="127">
        <v>250404010</v>
      </c>
      <c r="D1516" s="126" t="s">
        <v>2139</v>
      </c>
      <c r="E1516" s="126"/>
      <c r="F1516" s="126"/>
      <c r="G1516" s="143" t="s">
        <v>1077</v>
      </c>
      <c r="H1516" s="143">
        <v>35.3</v>
      </c>
      <c r="I1516" s="143">
        <v>35.3</v>
      </c>
      <c r="J1516" s="154"/>
      <c r="K1516" s="154"/>
      <c r="L1516" s="154"/>
      <c r="M1516" s="154"/>
      <c r="N1516" s="163" t="s">
        <v>71</v>
      </c>
      <c r="O1516" s="164"/>
    </row>
    <row r="1517" s="97" customFormat="true" ht="31.5" spans="1:15">
      <c r="A1517" s="124" t="s">
        <v>82</v>
      </c>
      <c r="B1517" s="124" t="s">
        <v>1075</v>
      </c>
      <c r="C1517" s="127">
        <v>250404011</v>
      </c>
      <c r="D1517" s="126" t="s">
        <v>2140</v>
      </c>
      <c r="E1517" s="126" t="s">
        <v>2141</v>
      </c>
      <c r="F1517" s="126"/>
      <c r="G1517" s="143" t="s">
        <v>2142</v>
      </c>
      <c r="H1517" s="143">
        <v>49</v>
      </c>
      <c r="I1517" s="143">
        <v>49</v>
      </c>
      <c r="J1517" s="154"/>
      <c r="K1517" s="154"/>
      <c r="L1517" s="154"/>
      <c r="M1517" s="154"/>
      <c r="N1517" s="163" t="s">
        <v>71</v>
      </c>
      <c r="O1517" s="164"/>
    </row>
    <row r="1518" s="97" customFormat="true" ht="21" spans="1:15">
      <c r="A1518" s="124" t="s">
        <v>95</v>
      </c>
      <c r="B1518" s="124" t="s">
        <v>1075</v>
      </c>
      <c r="C1518" s="127">
        <v>250404012</v>
      </c>
      <c r="D1518" s="126" t="s">
        <v>2143</v>
      </c>
      <c r="E1518" s="126"/>
      <c r="F1518" s="126"/>
      <c r="G1518" s="143" t="s">
        <v>1077</v>
      </c>
      <c r="H1518" s="143">
        <v>41</v>
      </c>
      <c r="I1518" s="143">
        <v>41</v>
      </c>
      <c r="J1518" s="154"/>
      <c r="K1518" s="154"/>
      <c r="L1518" s="154"/>
      <c r="M1518" s="154"/>
      <c r="N1518" s="163" t="s">
        <v>71</v>
      </c>
      <c r="O1518" s="164"/>
    </row>
    <row r="1519" s="97" customFormat="true" ht="21" spans="1:15">
      <c r="A1519" s="124" t="s">
        <v>82</v>
      </c>
      <c r="B1519" s="124" t="s">
        <v>1075</v>
      </c>
      <c r="C1519" s="127">
        <v>250404013</v>
      </c>
      <c r="D1519" s="126" t="s">
        <v>2144</v>
      </c>
      <c r="E1519" s="126"/>
      <c r="F1519" s="126"/>
      <c r="G1519" s="143" t="s">
        <v>1077</v>
      </c>
      <c r="H1519" s="143">
        <v>44.1</v>
      </c>
      <c r="I1519" s="143">
        <v>44.1</v>
      </c>
      <c r="J1519" s="154"/>
      <c r="K1519" s="154"/>
      <c r="L1519" s="154"/>
      <c r="M1519" s="154"/>
      <c r="N1519" s="163" t="s">
        <v>71</v>
      </c>
      <c r="O1519" s="164"/>
    </row>
    <row r="1520" s="97" customFormat="true" spans="1:15">
      <c r="A1520" s="124" t="s">
        <v>82</v>
      </c>
      <c r="B1520" s="124" t="s">
        <v>1075</v>
      </c>
      <c r="C1520" s="127">
        <v>250404014</v>
      </c>
      <c r="D1520" s="126" t="s">
        <v>2145</v>
      </c>
      <c r="E1520" s="126" t="s">
        <v>2146</v>
      </c>
      <c r="F1520" s="126"/>
      <c r="G1520" s="143" t="s">
        <v>1077</v>
      </c>
      <c r="H1520" s="143">
        <v>41.2</v>
      </c>
      <c r="I1520" s="143">
        <v>41.2</v>
      </c>
      <c r="J1520" s="154"/>
      <c r="K1520" s="154"/>
      <c r="L1520" s="154"/>
      <c r="M1520" s="154"/>
      <c r="N1520" s="163" t="s">
        <v>71</v>
      </c>
      <c r="O1520" s="164"/>
    </row>
    <row r="1521" s="97" customFormat="true" ht="31.5" spans="1:15">
      <c r="A1521" s="124" t="s">
        <v>228</v>
      </c>
      <c r="B1521" s="124" t="s">
        <v>1075</v>
      </c>
      <c r="C1521" s="127">
        <v>2504040141</v>
      </c>
      <c r="D1521" s="126" t="s">
        <v>2147</v>
      </c>
      <c r="E1521" s="126" t="s">
        <v>2148</v>
      </c>
      <c r="F1521" s="126"/>
      <c r="G1521" s="143" t="s">
        <v>28</v>
      </c>
      <c r="H1521" s="143">
        <v>178</v>
      </c>
      <c r="I1521" s="143">
        <v>178</v>
      </c>
      <c r="J1521" s="154"/>
      <c r="K1521" s="154"/>
      <c r="L1521" s="154"/>
      <c r="M1521" s="154"/>
      <c r="N1521" s="163" t="s">
        <v>51</v>
      </c>
      <c r="O1521" s="164"/>
    </row>
    <row r="1522" s="97" customFormat="true" spans="1:15">
      <c r="A1522" s="124" t="s">
        <v>82</v>
      </c>
      <c r="B1522" s="124" t="s">
        <v>1075</v>
      </c>
      <c r="C1522" s="127">
        <v>250404015</v>
      </c>
      <c r="D1522" s="126" t="s">
        <v>2149</v>
      </c>
      <c r="E1522" s="126" t="s">
        <v>2150</v>
      </c>
      <c r="F1522" s="126"/>
      <c r="G1522" s="143" t="s">
        <v>1077</v>
      </c>
      <c r="H1522" s="143">
        <v>44.1</v>
      </c>
      <c r="I1522" s="143">
        <v>44.1</v>
      </c>
      <c r="J1522" s="154"/>
      <c r="K1522" s="154"/>
      <c r="L1522" s="154"/>
      <c r="M1522" s="154"/>
      <c r="N1522" s="163" t="s">
        <v>71</v>
      </c>
      <c r="O1522" s="164"/>
    </row>
    <row r="1523" s="97" customFormat="true" ht="21" spans="1:15">
      <c r="A1523" s="124" t="s">
        <v>95</v>
      </c>
      <c r="B1523" s="124" t="s">
        <v>1075</v>
      </c>
      <c r="C1523" s="127">
        <v>250404016</v>
      </c>
      <c r="D1523" s="126" t="s">
        <v>2151</v>
      </c>
      <c r="E1523" s="126"/>
      <c r="F1523" s="126"/>
      <c r="G1523" s="143" t="s">
        <v>1077</v>
      </c>
      <c r="H1523" s="143">
        <v>52.9</v>
      </c>
      <c r="I1523" s="143">
        <v>52.9</v>
      </c>
      <c r="J1523" s="154"/>
      <c r="K1523" s="154"/>
      <c r="L1523" s="154"/>
      <c r="M1523" s="154"/>
      <c r="N1523" s="163" t="s">
        <v>71</v>
      </c>
      <c r="O1523" s="164"/>
    </row>
    <row r="1524" s="97" customFormat="true" ht="21" spans="1:15">
      <c r="A1524" s="124" t="s">
        <v>21</v>
      </c>
      <c r="B1524" s="124" t="s">
        <v>1075</v>
      </c>
      <c r="C1524" s="127">
        <v>250404017</v>
      </c>
      <c r="D1524" s="126" t="s">
        <v>2152</v>
      </c>
      <c r="E1524" s="126"/>
      <c r="F1524" s="126"/>
      <c r="G1524" s="143" t="s">
        <v>1077</v>
      </c>
      <c r="H1524" s="143">
        <v>64</v>
      </c>
      <c r="I1524" s="143">
        <v>64</v>
      </c>
      <c r="J1524" s="154"/>
      <c r="K1524" s="154"/>
      <c r="L1524" s="154"/>
      <c r="M1524" s="154"/>
      <c r="N1524" s="163" t="s">
        <v>71</v>
      </c>
      <c r="O1524" s="164"/>
    </row>
    <row r="1525" s="97" customFormat="true" spans="1:15">
      <c r="A1525" s="124" t="s">
        <v>21</v>
      </c>
      <c r="B1525" s="124" t="s">
        <v>1075</v>
      </c>
      <c r="C1525" s="127">
        <v>250404018</v>
      </c>
      <c r="D1525" s="126" t="s">
        <v>2153</v>
      </c>
      <c r="E1525" s="126"/>
      <c r="F1525" s="126"/>
      <c r="G1525" s="143" t="s">
        <v>1077</v>
      </c>
      <c r="H1525" s="143">
        <v>29.4</v>
      </c>
      <c r="I1525" s="143">
        <v>29.4</v>
      </c>
      <c r="J1525" s="154"/>
      <c r="K1525" s="154"/>
      <c r="L1525" s="154"/>
      <c r="M1525" s="154"/>
      <c r="N1525" s="163" t="s">
        <v>71</v>
      </c>
      <c r="O1525" s="164"/>
    </row>
    <row r="1526" s="97" customFormat="true" spans="1:15">
      <c r="A1526" s="124" t="s">
        <v>21</v>
      </c>
      <c r="B1526" s="124" t="s">
        <v>1075</v>
      </c>
      <c r="C1526" s="127">
        <v>250404019</v>
      </c>
      <c r="D1526" s="126" t="s">
        <v>2154</v>
      </c>
      <c r="E1526" s="126"/>
      <c r="F1526" s="126"/>
      <c r="G1526" s="143" t="s">
        <v>1077</v>
      </c>
      <c r="H1526" s="143">
        <v>29.4</v>
      </c>
      <c r="I1526" s="143">
        <v>29.4</v>
      </c>
      <c r="J1526" s="154"/>
      <c r="K1526" s="154"/>
      <c r="L1526" s="154"/>
      <c r="M1526" s="154"/>
      <c r="N1526" s="163" t="s">
        <v>71</v>
      </c>
      <c r="O1526" s="164"/>
    </row>
    <row r="1527" s="97" customFormat="true" spans="1:15">
      <c r="A1527" s="124" t="s">
        <v>21</v>
      </c>
      <c r="B1527" s="124" t="s">
        <v>1075</v>
      </c>
      <c r="C1527" s="127">
        <v>250404020</v>
      </c>
      <c r="D1527" s="126" t="s">
        <v>2155</v>
      </c>
      <c r="E1527" s="126"/>
      <c r="F1527" s="126"/>
      <c r="G1527" s="143" t="s">
        <v>1077</v>
      </c>
      <c r="H1527" s="143">
        <v>35.3</v>
      </c>
      <c r="I1527" s="143">
        <v>35.3</v>
      </c>
      <c r="J1527" s="154"/>
      <c r="K1527" s="154"/>
      <c r="L1527" s="154"/>
      <c r="M1527" s="154"/>
      <c r="N1527" s="163" t="s">
        <v>71</v>
      </c>
      <c r="O1527" s="164"/>
    </row>
    <row r="1528" s="97" customFormat="true" ht="21" spans="1:15">
      <c r="A1528" s="124" t="s">
        <v>562</v>
      </c>
      <c r="B1528" s="124" t="s">
        <v>1075</v>
      </c>
      <c r="C1528" s="127">
        <v>250404021</v>
      </c>
      <c r="D1528" s="125" t="s">
        <v>2156</v>
      </c>
      <c r="E1528" s="125" t="s">
        <v>2157</v>
      </c>
      <c r="F1528" s="125"/>
      <c r="G1528" s="146" t="s">
        <v>1077</v>
      </c>
      <c r="H1528" s="146">
        <v>61.7</v>
      </c>
      <c r="I1528" s="146">
        <v>61.7</v>
      </c>
      <c r="J1528" s="154"/>
      <c r="K1528" s="154"/>
      <c r="L1528" s="154"/>
      <c r="M1528" s="165" t="s">
        <v>1747</v>
      </c>
      <c r="N1528" s="163" t="s">
        <v>51</v>
      </c>
      <c r="O1528" s="164"/>
    </row>
    <row r="1529" s="97" customFormat="true" ht="31.5" spans="1:15">
      <c r="A1529" s="124" t="s">
        <v>75</v>
      </c>
      <c r="B1529" s="124" t="s">
        <v>1075</v>
      </c>
      <c r="C1529" s="127">
        <v>2504040211</v>
      </c>
      <c r="D1529" s="126" t="s">
        <v>2156</v>
      </c>
      <c r="E1529" s="126" t="s">
        <v>2158</v>
      </c>
      <c r="F1529" s="126"/>
      <c r="G1529" s="143" t="s">
        <v>1077</v>
      </c>
      <c r="H1529" s="143">
        <v>61.7</v>
      </c>
      <c r="I1529" s="143">
        <v>61.7</v>
      </c>
      <c r="J1529" s="154"/>
      <c r="K1529" s="154"/>
      <c r="L1529" s="154"/>
      <c r="M1529" s="154" t="s">
        <v>2159</v>
      </c>
      <c r="N1529" s="163" t="s">
        <v>51</v>
      </c>
      <c r="O1529" s="164"/>
    </row>
    <row r="1530" s="97" customFormat="true" ht="21" spans="1:15">
      <c r="A1530" s="124" t="s">
        <v>228</v>
      </c>
      <c r="B1530" s="124" t="s">
        <v>1075</v>
      </c>
      <c r="C1530" s="127">
        <v>250404022</v>
      </c>
      <c r="D1530" s="126" t="s">
        <v>2160</v>
      </c>
      <c r="E1530" s="126"/>
      <c r="F1530" s="126"/>
      <c r="G1530" s="143" t="s">
        <v>1077</v>
      </c>
      <c r="H1530" s="143">
        <v>53.2</v>
      </c>
      <c r="I1530" s="143">
        <v>53.2</v>
      </c>
      <c r="J1530" s="154"/>
      <c r="K1530" s="154"/>
      <c r="L1530" s="154"/>
      <c r="M1530" s="154"/>
      <c r="N1530" s="163" t="s">
        <v>51</v>
      </c>
      <c r="O1530" s="164"/>
    </row>
    <row r="1531" s="97" customFormat="true" spans="1:15">
      <c r="A1531" s="124" t="s">
        <v>228</v>
      </c>
      <c r="B1531" s="124" t="s">
        <v>1075</v>
      </c>
      <c r="C1531" s="127">
        <v>250404023</v>
      </c>
      <c r="D1531" s="126" t="s">
        <v>2161</v>
      </c>
      <c r="E1531" s="126"/>
      <c r="F1531" s="126"/>
      <c r="G1531" s="143" t="s">
        <v>1077</v>
      </c>
      <c r="H1531" s="143">
        <v>102.6</v>
      </c>
      <c r="I1531" s="143">
        <v>102.6</v>
      </c>
      <c r="J1531" s="154"/>
      <c r="K1531" s="154"/>
      <c r="L1531" s="154"/>
      <c r="M1531" s="154"/>
      <c r="N1531" s="163" t="s">
        <v>51</v>
      </c>
      <c r="O1531" s="164"/>
    </row>
    <row r="1532" s="97" customFormat="true" ht="21" spans="1:15">
      <c r="A1532" s="124" t="s">
        <v>228</v>
      </c>
      <c r="B1532" s="124" t="s">
        <v>1075</v>
      </c>
      <c r="C1532" s="127">
        <v>250404025</v>
      </c>
      <c r="D1532" s="126" t="s">
        <v>2162</v>
      </c>
      <c r="E1532" s="126"/>
      <c r="F1532" s="126"/>
      <c r="G1532" s="143" t="s">
        <v>1077</v>
      </c>
      <c r="H1532" s="143">
        <v>102.6</v>
      </c>
      <c r="I1532" s="143">
        <v>102.6</v>
      </c>
      <c r="J1532" s="154"/>
      <c r="K1532" s="154"/>
      <c r="L1532" s="154"/>
      <c r="M1532" s="154"/>
      <c r="N1532" s="163" t="s">
        <v>51</v>
      </c>
      <c r="O1532" s="164"/>
    </row>
    <row r="1533" s="97" customFormat="true" ht="21" spans="1:15">
      <c r="A1533" s="124" t="s">
        <v>44</v>
      </c>
      <c r="B1533" s="124" t="s">
        <v>1075</v>
      </c>
      <c r="C1533" s="127">
        <v>250404026</v>
      </c>
      <c r="D1533" s="126" t="s">
        <v>2163</v>
      </c>
      <c r="E1533" s="126"/>
      <c r="F1533" s="126"/>
      <c r="G1533" s="143" t="s">
        <v>28</v>
      </c>
      <c r="H1533" s="143">
        <v>77</v>
      </c>
      <c r="I1533" s="143">
        <v>77</v>
      </c>
      <c r="J1533" s="154"/>
      <c r="K1533" s="154"/>
      <c r="L1533" s="154"/>
      <c r="M1533" s="154"/>
      <c r="N1533" s="163" t="s">
        <v>51</v>
      </c>
      <c r="O1533" s="164"/>
    </row>
    <row r="1534" s="97" customFormat="true" ht="21" spans="1:15">
      <c r="A1534" s="124" t="s">
        <v>228</v>
      </c>
      <c r="B1534" s="124" t="s">
        <v>1075</v>
      </c>
      <c r="C1534" s="127">
        <v>250404027</v>
      </c>
      <c r="D1534" s="126" t="s">
        <v>2164</v>
      </c>
      <c r="E1534" s="126"/>
      <c r="F1534" s="126"/>
      <c r="G1534" s="143" t="s">
        <v>1077</v>
      </c>
      <c r="H1534" s="143">
        <v>59.9</v>
      </c>
      <c r="I1534" s="143">
        <v>59.9</v>
      </c>
      <c r="J1534" s="154"/>
      <c r="K1534" s="154"/>
      <c r="L1534" s="154"/>
      <c r="M1534" s="154"/>
      <c r="N1534" s="163" t="s">
        <v>51</v>
      </c>
      <c r="O1534" s="164"/>
    </row>
    <row r="1535" s="97" customFormat="true" spans="1:15">
      <c r="A1535" s="124" t="s">
        <v>75</v>
      </c>
      <c r="B1535" s="124" t="s">
        <v>1075</v>
      </c>
      <c r="C1535" s="127">
        <v>250404028</v>
      </c>
      <c r="D1535" s="126" t="s">
        <v>2165</v>
      </c>
      <c r="E1535" s="126"/>
      <c r="F1535" s="126"/>
      <c r="G1535" s="143" t="s">
        <v>1077</v>
      </c>
      <c r="H1535" s="143">
        <v>59.9</v>
      </c>
      <c r="I1535" s="143">
        <v>59.9</v>
      </c>
      <c r="J1535" s="154"/>
      <c r="K1535" s="154"/>
      <c r="L1535" s="154"/>
      <c r="M1535" s="154"/>
      <c r="N1535" s="163" t="s">
        <v>71</v>
      </c>
      <c r="O1535" s="164"/>
    </row>
    <row r="1536" s="97" customFormat="true" ht="21" spans="1:15">
      <c r="A1536" s="124" t="s">
        <v>75</v>
      </c>
      <c r="B1536" s="124" t="s">
        <v>1075</v>
      </c>
      <c r="C1536" s="127">
        <v>250404029</v>
      </c>
      <c r="D1536" s="126" t="s">
        <v>2166</v>
      </c>
      <c r="E1536" s="126"/>
      <c r="F1536" s="126"/>
      <c r="G1536" s="143" t="s">
        <v>28</v>
      </c>
      <c r="H1536" s="143">
        <v>85.5</v>
      </c>
      <c r="I1536" s="143">
        <v>85.5</v>
      </c>
      <c r="J1536" s="154"/>
      <c r="K1536" s="154"/>
      <c r="L1536" s="154"/>
      <c r="M1536" s="154"/>
      <c r="N1536" s="163" t="s">
        <v>71</v>
      </c>
      <c r="O1536" s="164"/>
    </row>
    <row r="1537" s="97" customFormat="true" ht="21" spans="1:15">
      <c r="A1537" s="124" t="s">
        <v>228</v>
      </c>
      <c r="B1537" s="124" t="s">
        <v>1075</v>
      </c>
      <c r="C1537" s="127">
        <v>250404030</v>
      </c>
      <c r="D1537" s="126" t="s">
        <v>2167</v>
      </c>
      <c r="E1537" s="126" t="s">
        <v>2168</v>
      </c>
      <c r="F1537" s="126"/>
      <c r="G1537" s="143" t="s">
        <v>1077</v>
      </c>
      <c r="H1537" s="143">
        <v>51.3</v>
      </c>
      <c r="I1537" s="143">
        <v>51.3</v>
      </c>
      <c r="J1537" s="154"/>
      <c r="K1537" s="154"/>
      <c r="L1537" s="154"/>
      <c r="M1537" s="154" t="s">
        <v>2169</v>
      </c>
      <c r="N1537" s="163" t="s">
        <v>51</v>
      </c>
      <c r="O1537" s="164"/>
    </row>
    <row r="1538" s="97" customFormat="true" spans="1:15">
      <c r="A1538" s="124" t="s">
        <v>228</v>
      </c>
      <c r="B1538" s="124" t="s">
        <v>1075</v>
      </c>
      <c r="C1538" s="127">
        <v>250404031</v>
      </c>
      <c r="D1538" s="125" t="s">
        <v>2170</v>
      </c>
      <c r="E1538" s="125"/>
      <c r="F1538" s="125"/>
      <c r="G1538" s="146" t="s">
        <v>28</v>
      </c>
      <c r="H1538" s="146">
        <v>200</v>
      </c>
      <c r="I1538" s="146">
        <v>200</v>
      </c>
      <c r="J1538" s="154"/>
      <c r="K1538" s="154"/>
      <c r="L1538" s="154"/>
      <c r="M1538" s="165" t="s">
        <v>1747</v>
      </c>
      <c r="N1538" s="163" t="s">
        <v>51</v>
      </c>
      <c r="O1538" s="164"/>
    </row>
    <row r="1539" s="97" customFormat="true" ht="21" spans="1:15">
      <c r="A1539" s="124" t="s">
        <v>44</v>
      </c>
      <c r="B1539" s="124" t="s">
        <v>1075</v>
      </c>
      <c r="C1539" s="127">
        <v>250404032</v>
      </c>
      <c r="D1539" s="126" t="s">
        <v>2171</v>
      </c>
      <c r="E1539" s="126"/>
      <c r="F1539" s="126"/>
      <c r="G1539" s="143" t="s">
        <v>1077</v>
      </c>
      <c r="H1539" s="143">
        <v>288</v>
      </c>
      <c r="I1539" s="143">
        <v>288</v>
      </c>
      <c r="J1539" s="154"/>
      <c r="K1539" s="154"/>
      <c r="L1539" s="154"/>
      <c r="M1539" s="154"/>
      <c r="N1539" s="163" t="s">
        <v>51</v>
      </c>
      <c r="O1539" s="164"/>
    </row>
    <row r="1540" s="97" customFormat="true" ht="21" spans="1:15">
      <c r="A1540" s="124" t="s">
        <v>75</v>
      </c>
      <c r="B1540" s="124" t="s">
        <v>1075</v>
      </c>
      <c r="C1540" s="127">
        <v>250404037</v>
      </c>
      <c r="D1540" s="126" t="s">
        <v>2172</v>
      </c>
      <c r="E1540" s="126"/>
      <c r="F1540" s="126"/>
      <c r="G1540" s="143" t="s">
        <v>28</v>
      </c>
      <c r="H1540" s="143">
        <v>132.5</v>
      </c>
      <c r="I1540" s="143">
        <v>132.5</v>
      </c>
      <c r="J1540" s="154"/>
      <c r="K1540" s="154"/>
      <c r="L1540" s="154"/>
      <c r="M1540" s="154"/>
      <c r="N1540" s="163" t="s">
        <v>71</v>
      </c>
      <c r="O1540" s="164"/>
    </row>
    <row r="1541" s="97" customFormat="true" ht="52.5" spans="1:15">
      <c r="A1541" s="124" t="s">
        <v>168</v>
      </c>
      <c r="B1541" s="124" t="s">
        <v>1075</v>
      </c>
      <c r="C1541" s="127">
        <v>250404038</v>
      </c>
      <c r="D1541" s="126" t="s">
        <v>2173</v>
      </c>
      <c r="E1541" s="126" t="s">
        <v>1582</v>
      </c>
      <c r="F1541" s="126"/>
      <c r="G1541" s="143" t="s">
        <v>1077</v>
      </c>
      <c r="H1541" s="143">
        <v>77</v>
      </c>
      <c r="I1541" s="143">
        <v>77</v>
      </c>
      <c r="J1541" s="154"/>
      <c r="K1541" s="154"/>
      <c r="L1541" s="154"/>
      <c r="M1541" s="154"/>
      <c r="N1541" s="163" t="s">
        <v>30</v>
      </c>
      <c r="O1541" s="164"/>
    </row>
    <row r="1542" s="103" customFormat="true" ht="63" spans="1:16380">
      <c r="A1542" s="124" t="s">
        <v>104</v>
      </c>
      <c r="B1542" s="124" t="s">
        <v>1075</v>
      </c>
      <c r="C1542" s="220">
        <v>250404039</v>
      </c>
      <c r="D1542" s="126" t="s">
        <v>2174</v>
      </c>
      <c r="E1542" s="126" t="s">
        <v>1498</v>
      </c>
      <c r="F1542" s="126"/>
      <c r="G1542" s="143" t="s">
        <v>28</v>
      </c>
      <c r="H1542" s="138">
        <v>300</v>
      </c>
      <c r="I1542" s="138">
        <v>300</v>
      </c>
      <c r="J1542" s="138"/>
      <c r="K1542" s="138"/>
      <c r="L1542" s="138"/>
      <c r="M1542" s="154" t="s">
        <v>2113</v>
      </c>
      <c r="N1542" s="163" t="s">
        <v>30</v>
      </c>
      <c r="O1542" s="164"/>
      <c r="P1542" s="97"/>
      <c r="Q1542" s="97"/>
      <c r="R1542" s="97"/>
      <c r="S1542" s="97"/>
      <c r="T1542" s="97"/>
      <c r="U1542" s="97"/>
      <c r="V1542" s="97"/>
      <c r="W1542" s="97"/>
      <c r="X1542" s="97"/>
      <c r="Y1542" s="97"/>
      <c r="Z1542" s="97"/>
      <c r="AA1542" s="97"/>
      <c r="AB1542" s="97"/>
      <c r="AC1542" s="97"/>
      <c r="AD1542" s="97"/>
      <c r="AE1542" s="97"/>
      <c r="AF1542" s="97"/>
      <c r="AG1542" s="97"/>
      <c r="AH1542" s="97"/>
      <c r="AI1542" s="97"/>
      <c r="AJ1542" s="97"/>
      <c r="AK1542" s="97"/>
      <c r="AL1542" s="97"/>
      <c r="AM1542" s="97"/>
      <c r="AN1542" s="97"/>
      <c r="AO1542" s="97"/>
      <c r="AP1542" s="97"/>
      <c r="AQ1542" s="97"/>
      <c r="AR1542" s="97"/>
      <c r="AS1542" s="97"/>
      <c r="AT1542" s="97"/>
      <c r="AU1542" s="97"/>
      <c r="AV1542" s="97"/>
      <c r="AW1542" s="97"/>
      <c r="AX1542" s="97"/>
      <c r="AY1542" s="97"/>
      <c r="AZ1542" s="97"/>
      <c r="BA1542" s="97"/>
      <c r="BB1542" s="97"/>
      <c r="BC1542" s="97"/>
      <c r="BD1542" s="97"/>
      <c r="BE1542" s="97"/>
      <c r="BF1542" s="97"/>
      <c r="BG1542" s="97"/>
      <c r="BH1542" s="97"/>
      <c r="BI1542" s="97"/>
      <c r="BJ1542" s="97"/>
      <c r="BK1542" s="97"/>
      <c r="BL1542" s="97"/>
      <c r="BM1542" s="97"/>
      <c r="BN1542" s="97"/>
      <c r="BO1542" s="97"/>
      <c r="BP1542" s="97"/>
      <c r="BQ1542" s="97"/>
      <c r="BR1542" s="97"/>
      <c r="BS1542" s="97"/>
      <c r="BT1542" s="97"/>
      <c r="BU1542" s="97"/>
      <c r="BV1542" s="97"/>
      <c r="BW1542" s="97"/>
      <c r="BX1542" s="97"/>
      <c r="BY1542" s="97"/>
      <c r="BZ1542" s="97"/>
      <c r="CA1542" s="97"/>
      <c r="CB1542" s="97"/>
      <c r="CC1542" s="97"/>
      <c r="CD1542" s="97"/>
      <c r="CE1542" s="97"/>
      <c r="CF1542" s="97"/>
      <c r="CG1542" s="97"/>
      <c r="CH1542" s="97"/>
      <c r="CI1542" s="97"/>
      <c r="CJ1542" s="97"/>
      <c r="CK1542" s="97"/>
      <c r="CL1542" s="97"/>
      <c r="CM1542" s="97"/>
      <c r="CN1542" s="97"/>
      <c r="CO1542" s="97"/>
      <c r="CP1542" s="97"/>
      <c r="CQ1542" s="97"/>
      <c r="CR1542" s="97"/>
      <c r="CS1542" s="97"/>
      <c r="CT1542" s="97"/>
      <c r="CU1542" s="97"/>
      <c r="CV1542" s="97"/>
      <c r="CW1542" s="97"/>
      <c r="CX1542" s="97"/>
      <c r="CY1542" s="97"/>
      <c r="CZ1542" s="97"/>
      <c r="DA1542" s="97"/>
      <c r="DB1542" s="97"/>
      <c r="DC1542" s="97"/>
      <c r="DD1542" s="97"/>
      <c r="DE1542" s="97"/>
      <c r="DF1542" s="97"/>
      <c r="DG1542" s="97"/>
      <c r="DH1542" s="97"/>
      <c r="DI1542" s="97"/>
      <c r="DJ1542" s="97"/>
      <c r="DK1542" s="97"/>
      <c r="DL1542" s="97"/>
      <c r="DM1542" s="97"/>
      <c r="DN1542" s="97"/>
      <c r="DO1542" s="97"/>
      <c r="DP1542" s="97"/>
      <c r="DQ1542" s="97"/>
      <c r="DR1542" s="97"/>
      <c r="DS1542" s="97"/>
      <c r="DT1542" s="97"/>
      <c r="DU1542" s="97"/>
      <c r="DV1542" s="97"/>
      <c r="DW1542" s="97"/>
      <c r="DX1542" s="97"/>
      <c r="DY1542" s="97"/>
      <c r="DZ1542" s="97"/>
      <c r="EA1542" s="97"/>
      <c r="EB1542" s="97"/>
      <c r="EC1542" s="97"/>
      <c r="ED1542" s="97"/>
      <c r="EE1542" s="97"/>
      <c r="EF1542" s="97"/>
      <c r="EG1542" s="97"/>
      <c r="EH1542" s="97"/>
      <c r="EI1542" s="97"/>
      <c r="EJ1542" s="97"/>
      <c r="EK1542" s="97"/>
      <c r="EL1542" s="97"/>
      <c r="EM1542" s="97"/>
      <c r="EN1542" s="97"/>
      <c r="EO1542" s="97"/>
      <c r="EP1542" s="97"/>
      <c r="EQ1542" s="97"/>
      <c r="ER1542" s="97"/>
      <c r="ES1542" s="97"/>
      <c r="ET1542" s="97"/>
      <c r="EU1542" s="97"/>
      <c r="EV1542" s="97"/>
      <c r="EW1542" s="97"/>
      <c r="EX1542" s="97"/>
      <c r="EY1542" s="97"/>
      <c r="EZ1542" s="97"/>
      <c r="FA1542" s="97"/>
      <c r="FB1542" s="97"/>
      <c r="FC1542" s="97"/>
      <c r="FD1542" s="97"/>
      <c r="FE1542" s="97"/>
      <c r="FF1542" s="97"/>
      <c r="FG1542" s="97"/>
      <c r="FH1542" s="97"/>
      <c r="FI1542" s="97"/>
      <c r="FJ1542" s="97"/>
      <c r="FK1542" s="97"/>
      <c r="FL1542" s="97"/>
      <c r="FM1542" s="97"/>
      <c r="FN1542" s="97"/>
      <c r="FO1542" s="97"/>
      <c r="FP1542" s="97"/>
      <c r="FQ1542" s="97"/>
      <c r="FR1542" s="97"/>
      <c r="FS1542" s="97"/>
      <c r="FT1542" s="97"/>
      <c r="FU1542" s="97"/>
      <c r="FV1542" s="97"/>
      <c r="FW1542" s="97"/>
      <c r="FX1542" s="97"/>
      <c r="FY1542" s="97"/>
      <c r="FZ1542" s="97"/>
      <c r="GA1542" s="97"/>
      <c r="GB1542" s="97"/>
      <c r="GC1542" s="97"/>
      <c r="GD1542" s="97"/>
      <c r="GE1542" s="97"/>
      <c r="GF1542" s="97"/>
      <c r="GG1542" s="97"/>
      <c r="GH1542" s="97"/>
      <c r="GI1542" s="97"/>
      <c r="GJ1542" s="97"/>
      <c r="GK1542" s="97"/>
      <c r="GL1542" s="97"/>
      <c r="GM1542" s="97"/>
      <c r="GN1542" s="97"/>
      <c r="GO1542" s="97"/>
      <c r="GP1542" s="97"/>
      <c r="GQ1542" s="97"/>
      <c r="GR1542" s="97"/>
      <c r="GS1542" s="97"/>
      <c r="GT1542" s="97"/>
      <c r="GU1542" s="97"/>
      <c r="GV1542" s="97"/>
      <c r="GW1542" s="97"/>
      <c r="GX1542" s="97"/>
      <c r="GY1542" s="97"/>
      <c r="GZ1542" s="97"/>
      <c r="HA1542" s="97"/>
      <c r="HB1542" s="97"/>
      <c r="HC1542" s="97"/>
      <c r="HD1542" s="97"/>
      <c r="HE1542" s="97"/>
      <c r="HF1542" s="97"/>
      <c r="HG1542" s="97"/>
      <c r="HH1542" s="97"/>
      <c r="HI1542" s="97"/>
      <c r="HJ1542" s="97"/>
      <c r="HK1542" s="97"/>
      <c r="HL1542" s="97"/>
      <c r="HM1542" s="97"/>
      <c r="HN1542" s="97"/>
      <c r="HO1542" s="97"/>
      <c r="HP1542" s="97"/>
      <c r="HQ1542" s="97"/>
      <c r="HR1542" s="97"/>
      <c r="HS1542" s="97"/>
      <c r="HT1542" s="97"/>
      <c r="HU1542" s="97"/>
      <c r="HV1542" s="97"/>
      <c r="HW1542" s="97"/>
      <c r="HX1542" s="97"/>
      <c r="HY1542" s="97"/>
      <c r="HZ1542" s="97"/>
      <c r="IA1542" s="97"/>
      <c r="IB1542" s="97"/>
      <c r="IC1542" s="97"/>
      <c r="ID1542" s="97"/>
      <c r="IE1542" s="97"/>
      <c r="IF1542" s="97"/>
      <c r="IG1542" s="97"/>
      <c r="IH1542" s="97"/>
      <c r="II1542" s="97"/>
      <c r="IJ1542" s="97"/>
      <c r="IK1542" s="97"/>
      <c r="IL1542" s="97"/>
      <c r="IM1542" s="97"/>
      <c r="IN1542" s="97"/>
      <c r="IO1542" s="97"/>
      <c r="IP1542" s="97"/>
      <c r="IQ1542" s="97"/>
      <c r="IR1542" s="97"/>
      <c r="IS1542" s="97"/>
      <c r="IT1542" s="97"/>
      <c r="IU1542" s="97"/>
      <c r="IV1542" s="97"/>
      <c r="IW1542" s="97"/>
      <c r="IX1542" s="97"/>
      <c r="IY1542" s="97"/>
      <c r="IZ1542" s="97"/>
      <c r="JA1542" s="97"/>
      <c r="JB1542" s="97"/>
      <c r="JC1542" s="97"/>
      <c r="JD1542" s="97"/>
      <c r="JE1542" s="97"/>
      <c r="JF1542" s="97"/>
      <c r="JG1542" s="97"/>
      <c r="JH1542" s="97"/>
      <c r="JI1542" s="97"/>
      <c r="JJ1542" s="97"/>
      <c r="JK1542" s="97"/>
      <c r="JL1542" s="97"/>
      <c r="JM1542" s="97"/>
      <c r="JN1542" s="97"/>
      <c r="JO1542" s="97"/>
      <c r="JP1542" s="97"/>
      <c r="JQ1542" s="97"/>
      <c r="JR1542" s="97"/>
      <c r="JS1542" s="97"/>
      <c r="JT1542" s="97"/>
      <c r="JU1542" s="97"/>
      <c r="JV1542" s="97"/>
      <c r="JW1542" s="97"/>
      <c r="JX1542" s="97"/>
      <c r="JY1542" s="97"/>
      <c r="JZ1542" s="97"/>
      <c r="KA1542" s="97"/>
      <c r="KB1542" s="97"/>
      <c r="KC1542" s="97"/>
      <c r="KD1542" s="97"/>
      <c r="KE1542" s="97"/>
      <c r="KF1542" s="97"/>
      <c r="KG1542" s="97"/>
      <c r="KH1542" s="97"/>
      <c r="KI1542" s="97"/>
      <c r="KJ1542" s="97"/>
      <c r="KK1542" s="97"/>
      <c r="KL1542" s="97"/>
      <c r="KM1542" s="97"/>
      <c r="KN1542" s="97"/>
      <c r="KO1542" s="97"/>
      <c r="KP1542" s="97"/>
      <c r="KQ1542" s="97"/>
      <c r="KR1542" s="97"/>
      <c r="KS1542" s="97"/>
      <c r="KT1542" s="97"/>
      <c r="KU1542" s="97"/>
      <c r="KV1542" s="97"/>
      <c r="KW1542" s="97"/>
      <c r="KX1542" s="97"/>
      <c r="KY1542" s="97"/>
      <c r="KZ1542" s="97"/>
      <c r="LA1542" s="97"/>
      <c r="LB1542" s="97"/>
      <c r="LC1542" s="97"/>
      <c r="LD1542" s="97"/>
      <c r="LE1542" s="97"/>
      <c r="LF1542" s="97"/>
      <c r="LG1542" s="97"/>
      <c r="LH1542" s="97"/>
      <c r="LI1542" s="97"/>
      <c r="LJ1542" s="97"/>
      <c r="LK1542" s="97"/>
      <c r="LL1542" s="97"/>
      <c r="LM1542" s="97"/>
      <c r="LN1542" s="97"/>
      <c r="LO1542" s="97"/>
      <c r="LP1542" s="97"/>
      <c r="LQ1542" s="97"/>
      <c r="LR1542" s="97"/>
      <c r="LS1542" s="97"/>
      <c r="LT1542" s="97"/>
      <c r="LU1542" s="97"/>
      <c r="LV1542" s="97"/>
      <c r="LW1542" s="97"/>
      <c r="LX1542" s="97"/>
      <c r="LY1542" s="97"/>
      <c r="LZ1542" s="97"/>
      <c r="MA1542" s="97"/>
      <c r="MB1542" s="97"/>
      <c r="MC1542" s="97"/>
      <c r="MD1542" s="97"/>
      <c r="ME1542" s="97"/>
      <c r="MF1542" s="97"/>
      <c r="MG1542" s="97"/>
      <c r="MH1542" s="97"/>
      <c r="MI1542" s="97"/>
      <c r="MJ1542" s="97"/>
      <c r="MK1542" s="97"/>
      <c r="ML1542" s="97"/>
      <c r="MM1542" s="97"/>
      <c r="MN1542" s="97"/>
      <c r="MO1542" s="97"/>
      <c r="MP1542" s="97"/>
      <c r="MQ1542" s="97"/>
      <c r="MR1542" s="97"/>
      <c r="MS1542" s="97"/>
      <c r="MT1542" s="97"/>
      <c r="MU1542" s="97"/>
      <c r="MV1542" s="97"/>
      <c r="MW1542" s="97"/>
      <c r="MX1542" s="97"/>
      <c r="MY1542" s="97"/>
      <c r="MZ1542" s="97"/>
      <c r="NA1542" s="97"/>
      <c r="NB1542" s="97"/>
      <c r="NC1542" s="97"/>
      <c r="ND1542" s="97"/>
      <c r="NE1542" s="97"/>
      <c r="NF1542" s="97"/>
      <c r="NG1542" s="97"/>
      <c r="NH1542" s="97"/>
      <c r="NI1542" s="97"/>
      <c r="NJ1542" s="97"/>
      <c r="NK1542" s="97"/>
      <c r="NL1542" s="97"/>
      <c r="NM1542" s="97"/>
      <c r="NN1542" s="97"/>
      <c r="NO1542" s="97"/>
      <c r="NP1542" s="97"/>
      <c r="NQ1542" s="97"/>
      <c r="NR1542" s="97"/>
      <c r="NS1542" s="97"/>
      <c r="NT1542" s="97"/>
      <c r="NU1542" s="97"/>
      <c r="NV1542" s="97"/>
      <c r="NW1542" s="97"/>
      <c r="NX1542" s="97"/>
      <c r="NY1542" s="97"/>
      <c r="NZ1542" s="97"/>
      <c r="OA1542" s="97"/>
      <c r="OB1542" s="97"/>
      <c r="OC1542" s="97"/>
      <c r="OD1542" s="97"/>
      <c r="OE1542" s="97"/>
      <c r="OF1542" s="97"/>
      <c r="OG1542" s="97"/>
      <c r="OH1542" s="97"/>
      <c r="OI1542" s="97"/>
      <c r="OJ1542" s="97"/>
      <c r="OK1542" s="97"/>
      <c r="OL1542" s="97"/>
      <c r="OM1542" s="97"/>
      <c r="ON1542" s="97"/>
      <c r="OO1542" s="97"/>
      <c r="OP1542" s="97"/>
      <c r="OQ1542" s="97"/>
      <c r="OR1542" s="97"/>
      <c r="OS1542" s="97"/>
      <c r="OT1542" s="97"/>
      <c r="OU1542" s="97"/>
      <c r="OV1542" s="97"/>
      <c r="OW1542" s="97"/>
      <c r="OX1542" s="97"/>
      <c r="OY1542" s="97"/>
      <c r="OZ1542" s="97"/>
      <c r="PA1542" s="97"/>
      <c r="PB1542" s="97"/>
      <c r="PC1542" s="97"/>
      <c r="PD1542" s="97"/>
      <c r="PE1542" s="97"/>
      <c r="PF1542" s="97"/>
      <c r="PG1542" s="97"/>
      <c r="PH1542" s="97"/>
      <c r="PI1542" s="97"/>
      <c r="PJ1542" s="97"/>
      <c r="PK1542" s="97"/>
      <c r="PL1542" s="97"/>
      <c r="PM1542" s="97"/>
      <c r="PN1542" s="97"/>
      <c r="PO1542" s="97"/>
      <c r="PP1542" s="97"/>
      <c r="PQ1542" s="97"/>
      <c r="PR1542" s="97"/>
      <c r="PS1542" s="97"/>
      <c r="PT1542" s="97"/>
      <c r="PU1542" s="97"/>
      <c r="PV1542" s="97"/>
      <c r="PW1542" s="97"/>
      <c r="PX1542" s="97"/>
      <c r="PY1542" s="97"/>
      <c r="PZ1542" s="97"/>
      <c r="QA1542" s="97"/>
      <c r="QB1542" s="97"/>
      <c r="QC1542" s="97"/>
      <c r="QD1542" s="97"/>
      <c r="QE1542" s="97"/>
      <c r="QF1542" s="97"/>
      <c r="QG1542" s="97"/>
      <c r="QH1542" s="97"/>
      <c r="QI1542" s="97"/>
      <c r="QJ1542" s="97"/>
      <c r="QK1542" s="97"/>
      <c r="QL1542" s="97"/>
      <c r="QM1542" s="97"/>
      <c r="QN1542" s="97"/>
      <c r="QO1542" s="97"/>
      <c r="QP1542" s="97"/>
      <c r="QQ1542" s="97"/>
      <c r="QR1542" s="97"/>
      <c r="QS1542" s="97"/>
      <c r="QT1542" s="97"/>
      <c r="QU1542" s="97"/>
      <c r="QV1542" s="97"/>
      <c r="QW1542" s="97"/>
      <c r="QX1542" s="97"/>
      <c r="QY1542" s="97"/>
      <c r="QZ1542" s="97"/>
      <c r="RA1542" s="97"/>
      <c r="RB1542" s="97"/>
      <c r="RC1542" s="97"/>
      <c r="RD1542" s="97"/>
      <c r="RE1542" s="97"/>
      <c r="RF1542" s="97"/>
      <c r="RG1542" s="97"/>
      <c r="RH1542" s="97"/>
      <c r="RI1542" s="97"/>
      <c r="RJ1542" s="97"/>
      <c r="RK1542" s="97"/>
      <c r="RL1542" s="97"/>
      <c r="RM1542" s="97"/>
      <c r="RN1542" s="97"/>
      <c r="RO1542" s="97"/>
      <c r="RP1542" s="97"/>
      <c r="RQ1542" s="97"/>
      <c r="RR1542" s="97"/>
      <c r="RS1542" s="97"/>
      <c r="RT1542" s="97"/>
      <c r="RU1542" s="97"/>
      <c r="RV1542" s="97"/>
      <c r="RW1542" s="97"/>
      <c r="RX1542" s="97"/>
      <c r="RY1542" s="97"/>
      <c r="RZ1542" s="97"/>
      <c r="SA1542" s="97"/>
      <c r="SB1542" s="97"/>
      <c r="SC1542" s="97"/>
      <c r="SD1542" s="97"/>
      <c r="SE1542" s="97"/>
      <c r="SF1542" s="97"/>
      <c r="SG1542" s="97"/>
      <c r="SH1542" s="97"/>
      <c r="SI1542" s="97"/>
      <c r="SJ1542" s="97"/>
      <c r="SK1542" s="97"/>
      <c r="SL1542" s="97"/>
      <c r="SM1542" s="97"/>
      <c r="SN1542" s="97"/>
      <c r="SO1542" s="97"/>
      <c r="SP1542" s="97"/>
      <c r="SQ1542" s="97"/>
      <c r="SR1542" s="97"/>
      <c r="SS1542" s="97"/>
      <c r="ST1542" s="97"/>
      <c r="SU1542" s="97"/>
      <c r="SV1542" s="97"/>
      <c r="SW1542" s="97"/>
      <c r="SX1542" s="97"/>
      <c r="SY1542" s="97"/>
      <c r="SZ1542" s="97"/>
      <c r="TA1542" s="97"/>
      <c r="TB1542" s="97"/>
      <c r="TC1542" s="97"/>
      <c r="TD1542" s="97"/>
      <c r="TE1542" s="97"/>
      <c r="TF1542" s="97"/>
      <c r="TG1542" s="97"/>
      <c r="TH1542" s="97"/>
      <c r="TI1542" s="97"/>
      <c r="TJ1542" s="97"/>
      <c r="TK1542" s="97"/>
      <c r="TL1542" s="97"/>
      <c r="TM1542" s="97"/>
      <c r="TN1542" s="97"/>
      <c r="TO1542" s="97"/>
      <c r="TP1542" s="97"/>
      <c r="TQ1542" s="97"/>
      <c r="TR1542" s="97"/>
      <c r="TS1542" s="97"/>
      <c r="TT1542" s="97"/>
      <c r="TU1542" s="97"/>
      <c r="TV1542" s="97"/>
      <c r="TW1542" s="97"/>
      <c r="TX1542" s="97"/>
      <c r="TY1542" s="97"/>
      <c r="TZ1542" s="97"/>
      <c r="UA1542" s="97"/>
      <c r="UB1542" s="97"/>
      <c r="UC1542" s="97"/>
      <c r="UD1542" s="97"/>
      <c r="UE1542" s="97"/>
      <c r="UF1542" s="97"/>
      <c r="UG1542" s="97"/>
      <c r="UH1542" s="97"/>
      <c r="UI1542" s="97"/>
      <c r="UJ1542" s="97"/>
      <c r="UK1542" s="97"/>
      <c r="UL1542" s="97"/>
      <c r="UM1542" s="97"/>
      <c r="UN1542" s="97"/>
      <c r="UO1542" s="97"/>
      <c r="UP1542" s="97"/>
      <c r="UQ1542" s="97"/>
      <c r="UR1542" s="97"/>
      <c r="US1542" s="97"/>
      <c r="UT1542" s="97"/>
      <c r="UU1542" s="97"/>
      <c r="UV1542" s="97"/>
      <c r="UW1542" s="97"/>
      <c r="UX1542" s="97"/>
      <c r="UY1542" s="97"/>
      <c r="UZ1542" s="97"/>
      <c r="VA1542" s="97"/>
      <c r="VB1542" s="97"/>
      <c r="VC1542" s="97"/>
      <c r="VD1542" s="97"/>
      <c r="VE1542" s="97"/>
      <c r="VF1542" s="97"/>
      <c r="VG1542" s="97"/>
      <c r="VH1542" s="97"/>
      <c r="VI1542" s="97"/>
      <c r="VJ1542" s="97"/>
      <c r="VK1542" s="97"/>
      <c r="VL1542" s="97"/>
      <c r="VM1542" s="97"/>
      <c r="VN1542" s="97"/>
      <c r="VO1542" s="97"/>
      <c r="VP1542" s="97"/>
      <c r="VQ1542" s="97"/>
      <c r="VR1542" s="97"/>
      <c r="VS1542" s="97"/>
      <c r="VT1542" s="97"/>
      <c r="VU1542" s="97"/>
      <c r="VV1542" s="97"/>
      <c r="VW1542" s="97"/>
      <c r="VX1542" s="97"/>
      <c r="VY1542" s="97"/>
      <c r="VZ1542" s="97"/>
      <c r="WA1542" s="97"/>
      <c r="WB1542" s="97"/>
      <c r="WC1542" s="97"/>
      <c r="WD1542" s="97"/>
      <c r="WE1542" s="97"/>
      <c r="WF1542" s="97"/>
      <c r="WG1542" s="97"/>
      <c r="WH1542" s="97"/>
      <c r="WI1542" s="97"/>
      <c r="WJ1542" s="97"/>
      <c r="WK1542" s="97"/>
      <c r="WL1542" s="97"/>
      <c r="WM1542" s="97"/>
      <c r="WN1542" s="97"/>
      <c r="WO1542" s="97"/>
      <c r="WP1542" s="97"/>
      <c r="WQ1542" s="97"/>
      <c r="WR1542" s="97"/>
      <c r="WS1542" s="97"/>
      <c r="WT1542" s="97"/>
      <c r="WU1542" s="97"/>
      <c r="WV1542" s="97"/>
      <c r="WW1542" s="97"/>
      <c r="WX1542" s="97"/>
      <c r="WY1542" s="97"/>
      <c r="WZ1542" s="97"/>
      <c r="XA1542" s="97"/>
      <c r="XB1542" s="97"/>
      <c r="XC1542" s="97"/>
      <c r="XD1542" s="97"/>
      <c r="XE1542" s="97"/>
      <c r="XF1542" s="97"/>
      <c r="XG1542" s="97"/>
      <c r="XH1542" s="97"/>
      <c r="XI1542" s="97"/>
      <c r="XJ1542" s="97"/>
      <c r="XK1542" s="97"/>
      <c r="XL1542" s="97"/>
      <c r="XM1542" s="97"/>
      <c r="XN1542" s="97"/>
      <c r="XO1542" s="97"/>
      <c r="XP1542" s="97"/>
      <c r="XQ1542" s="97"/>
      <c r="XR1542" s="97"/>
      <c r="XS1542" s="97"/>
      <c r="XT1542" s="97"/>
      <c r="XU1542" s="97"/>
      <c r="XV1542" s="97"/>
      <c r="XW1542" s="97"/>
      <c r="XX1542" s="97"/>
      <c r="XY1542" s="97"/>
      <c r="XZ1542" s="97"/>
      <c r="YA1542" s="97"/>
      <c r="YB1542" s="97"/>
      <c r="YC1542" s="97"/>
      <c r="YD1542" s="97"/>
      <c r="YE1542" s="97"/>
      <c r="YF1542" s="97"/>
      <c r="YG1542" s="97"/>
      <c r="YH1542" s="97"/>
      <c r="YI1542" s="97"/>
      <c r="YJ1542" s="97"/>
      <c r="YK1542" s="97"/>
      <c r="YL1542" s="97"/>
      <c r="YM1542" s="97"/>
      <c r="YN1542" s="97"/>
      <c r="YO1542" s="97"/>
      <c r="YP1542" s="97"/>
      <c r="YQ1542" s="97"/>
      <c r="YR1542" s="97"/>
      <c r="YS1542" s="97"/>
      <c r="YT1542" s="97"/>
      <c r="YU1542" s="97"/>
      <c r="YV1542" s="97"/>
      <c r="YW1542" s="97"/>
      <c r="YX1542" s="97"/>
      <c r="YY1542" s="97"/>
      <c r="YZ1542" s="97"/>
      <c r="ZA1542" s="97"/>
      <c r="ZB1542" s="97"/>
      <c r="ZC1542" s="97"/>
      <c r="ZD1542" s="97"/>
      <c r="ZE1542" s="97"/>
      <c r="ZF1542" s="97"/>
      <c r="ZG1542" s="97"/>
      <c r="ZH1542" s="97"/>
      <c r="ZI1542" s="97"/>
      <c r="ZJ1542" s="97"/>
      <c r="ZK1542" s="97"/>
      <c r="ZL1542" s="97"/>
      <c r="ZM1542" s="97"/>
      <c r="ZN1542" s="97"/>
      <c r="ZO1542" s="97"/>
      <c r="ZP1542" s="97"/>
      <c r="ZQ1542" s="97"/>
      <c r="ZR1542" s="97"/>
      <c r="ZS1542" s="97"/>
      <c r="ZT1542" s="97"/>
      <c r="ZU1542" s="97"/>
      <c r="ZV1542" s="97"/>
      <c r="ZW1542" s="97"/>
      <c r="ZX1542" s="97"/>
      <c r="ZY1542" s="97"/>
      <c r="ZZ1542" s="97"/>
      <c r="AAA1542" s="97"/>
      <c r="AAB1542" s="97"/>
      <c r="AAC1542" s="97"/>
      <c r="AAD1542" s="97"/>
      <c r="AAE1542" s="97"/>
      <c r="AAF1542" s="97"/>
      <c r="AAG1542" s="97"/>
      <c r="AAH1542" s="97"/>
      <c r="AAI1542" s="97"/>
      <c r="AAJ1542" s="97"/>
      <c r="AAK1542" s="97"/>
      <c r="AAL1542" s="97"/>
      <c r="AAM1542" s="97"/>
      <c r="AAN1542" s="97"/>
      <c r="AAO1542" s="97"/>
      <c r="AAP1542" s="97"/>
      <c r="AAQ1542" s="97"/>
      <c r="AAR1542" s="97"/>
      <c r="AAS1542" s="97"/>
      <c r="AAT1542" s="97"/>
      <c r="AAU1542" s="97"/>
      <c r="AAV1542" s="97"/>
      <c r="AAW1542" s="97"/>
      <c r="AAX1542" s="97"/>
      <c r="AAY1542" s="97"/>
      <c r="AAZ1542" s="97"/>
      <c r="ABA1542" s="97"/>
      <c r="ABB1542" s="97"/>
      <c r="ABC1542" s="97"/>
      <c r="ABD1542" s="97"/>
      <c r="ABE1542" s="97"/>
      <c r="ABF1542" s="97"/>
      <c r="ABG1542" s="97"/>
      <c r="ABH1542" s="97"/>
      <c r="ABI1542" s="97"/>
      <c r="ABJ1542" s="97"/>
      <c r="ABK1542" s="97"/>
      <c r="ABL1542" s="97"/>
      <c r="ABM1542" s="97"/>
      <c r="ABN1542" s="97"/>
      <c r="ABO1542" s="97"/>
      <c r="ABP1542" s="97"/>
      <c r="ABQ1542" s="97"/>
      <c r="ABR1542" s="97"/>
      <c r="ABS1542" s="97"/>
      <c r="ABT1542" s="97"/>
      <c r="ABU1542" s="97"/>
      <c r="ABV1542" s="97"/>
      <c r="ABW1542" s="97"/>
      <c r="ABX1542" s="97"/>
      <c r="ABY1542" s="97"/>
      <c r="ABZ1542" s="97"/>
      <c r="ACA1542" s="97"/>
      <c r="ACB1542" s="97"/>
      <c r="ACC1542" s="97"/>
      <c r="ACD1542" s="97"/>
      <c r="ACE1542" s="97"/>
      <c r="ACF1542" s="97"/>
      <c r="ACG1542" s="97"/>
      <c r="ACH1542" s="97"/>
      <c r="ACI1542" s="97"/>
      <c r="ACJ1542" s="97"/>
      <c r="ACK1542" s="97"/>
      <c r="ACL1542" s="97"/>
      <c r="ACM1542" s="97"/>
      <c r="ACN1542" s="97"/>
      <c r="ACO1542" s="97"/>
      <c r="ACP1542" s="97"/>
      <c r="ACQ1542" s="97"/>
      <c r="ACR1542" s="97"/>
      <c r="ACS1542" s="97"/>
      <c r="ACT1542" s="97"/>
      <c r="ACU1542" s="97"/>
      <c r="ACV1542" s="97"/>
      <c r="ACW1542" s="97"/>
      <c r="ACX1542" s="97"/>
      <c r="ACY1542" s="97"/>
      <c r="ACZ1542" s="97"/>
      <c r="ADA1542" s="97"/>
      <c r="ADB1542" s="97"/>
      <c r="ADC1542" s="97"/>
      <c r="ADD1542" s="97"/>
      <c r="ADE1542" s="97"/>
      <c r="ADF1542" s="97"/>
      <c r="ADG1542" s="97"/>
      <c r="ADH1542" s="97"/>
      <c r="ADI1542" s="97"/>
      <c r="ADJ1542" s="97"/>
      <c r="ADK1542" s="97"/>
      <c r="ADL1542" s="97"/>
      <c r="ADM1542" s="97"/>
      <c r="ADN1542" s="97"/>
      <c r="ADO1542" s="97"/>
      <c r="ADP1542" s="97"/>
      <c r="ADQ1542" s="97"/>
      <c r="ADR1542" s="97"/>
      <c r="ADS1542" s="97"/>
      <c r="ADT1542" s="97"/>
      <c r="ADU1542" s="97"/>
      <c r="ADV1542" s="97"/>
      <c r="ADW1542" s="97"/>
      <c r="ADX1542" s="97"/>
      <c r="ADY1542" s="97"/>
      <c r="ADZ1542" s="97"/>
      <c r="AEA1542" s="97"/>
      <c r="AEB1542" s="97"/>
      <c r="AEC1542" s="97"/>
      <c r="AED1542" s="97"/>
      <c r="AEE1542" s="97"/>
      <c r="AEF1542" s="97"/>
      <c r="AEG1542" s="97"/>
      <c r="AEH1542" s="97"/>
      <c r="AEI1542" s="97"/>
      <c r="AEJ1542" s="97"/>
      <c r="AEK1542" s="97"/>
      <c r="AEL1542" s="97"/>
      <c r="AEM1542" s="97"/>
      <c r="AEN1542" s="97"/>
      <c r="AEO1542" s="97"/>
      <c r="AEP1542" s="97"/>
      <c r="AEQ1542" s="97"/>
      <c r="AER1542" s="97"/>
      <c r="AES1542" s="97"/>
      <c r="AET1542" s="97"/>
      <c r="AEU1542" s="97"/>
      <c r="AEV1542" s="97"/>
      <c r="AEW1542" s="97"/>
      <c r="AEX1542" s="97"/>
      <c r="AEY1542" s="97"/>
      <c r="AEZ1542" s="97"/>
      <c r="AFA1542" s="97"/>
      <c r="AFB1542" s="97"/>
      <c r="AFC1542" s="97"/>
      <c r="AFD1542" s="97"/>
      <c r="AFE1542" s="97"/>
      <c r="AFF1542" s="97"/>
      <c r="AFG1542" s="97"/>
      <c r="AFH1542" s="97"/>
      <c r="AFI1542" s="97"/>
      <c r="AFJ1542" s="97"/>
      <c r="AFK1542" s="97"/>
      <c r="AFL1542" s="97"/>
      <c r="AFM1542" s="97"/>
      <c r="AFN1542" s="97"/>
      <c r="AFO1542" s="97"/>
      <c r="AFP1542" s="97"/>
      <c r="AFQ1542" s="97"/>
      <c r="AFR1542" s="97"/>
      <c r="AFS1542" s="97"/>
      <c r="AFT1542" s="97"/>
      <c r="AFU1542" s="97"/>
      <c r="AFV1542" s="97"/>
      <c r="AFW1542" s="97"/>
      <c r="AFX1542" s="97"/>
      <c r="AFY1542" s="97"/>
      <c r="AFZ1542" s="97"/>
      <c r="AGA1542" s="97"/>
      <c r="AGB1542" s="97"/>
      <c r="AGC1542" s="97"/>
      <c r="AGD1542" s="97"/>
      <c r="AGE1542" s="97"/>
      <c r="AGF1542" s="97"/>
      <c r="AGG1542" s="97"/>
      <c r="AGH1542" s="97"/>
      <c r="AGI1542" s="97"/>
      <c r="AGJ1542" s="97"/>
      <c r="AGK1542" s="97"/>
      <c r="AGL1542" s="97"/>
      <c r="AGM1542" s="97"/>
      <c r="AGN1542" s="97"/>
      <c r="AGO1542" s="97"/>
      <c r="AGP1542" s="97"/>
      <c r="AGQ1542" s="97"/>
      <c r="AGR1542" s="97"/>
      <c r="AGS1542" s="97"/>
      <c r="AGT1542" s="97"/>
      <c r="AGU1542" s="97"/>
      <c r="AGV1542" s="97"/>
      <c r="AGW1542" s="97"/>
      <c r="AGX1542" s="97"/>
      <c r="AGY1542" s="97"/>
      <c r="AGZ1542" s="97"/>
      <c r="AHA1542" s="97"/>
      <c r="AHB1542" s="97"/>
      <c r="AHC1542" s="97"/>
      <c r="AHD1542" s="97"/>
      <c r="AHE1542" s="97"/>
      <c r="AHF1542" s="97"/>
      <c r="AHG1542" s="97"/>
      <c r="AHH1542" s="97"/>
      <c r="AHI1542" s="97"/>
      <c r="AHJ1542" s="97"/>
      <c r="AHK1542" s="97"/>
      <c r="AHL1542" s="97"/>
      <c r="AHM1542" s="97"/>
      <c r="AHN1542" s="97"/>
      <c r="AHO1542" s="97"/>
      <c r="AHP1542" s="97"/>
      <c r="AHQ1542" s="97"/>
      <c r="AHR1542" s="97"/>
      <c r="AHS1542" s="97"/>
      <c r="AHT1542" s="97"/>
      <c r="AHU1542" s="97"/>
      <c r="AHV1542" s="97"/>
      <c r="AHW1542" s="97"/>
      <c r="AHX1542" s="97"/>
      <c r="AHY1542" s="97"/>
      <c r="AHZ1542" s="97"/>
      <c r="AIA1542" s="97"/>
      <c r="AIB1542" s="97"/>
      <c r="AIC1542" s="97"/>
      <c r="AID1542" s="97"/>
      <c r="AIE1542" s="97"/>
      <c r="AIF1542" s="97"/>
      <c r="AIG1542" s="97"/>
      <c r="AIH1542" s="97"/>
      <c r="AII1542" s="97"/>
      <c r="AIJ1542" s="97"/>
      <c r="AIK1542" s="97"/>
      <c r="AIL1542" s="97"/>
      <c r="AIM1542" s="97"/>
      <c r="AIN1542" s="97"/>
      <c r="AIO1542" s="97"/>
      <c r="AIP1542" s="97"/>
      <c r="AIQ1542" s="97"/>
      <c r="AIR1542" s="97"/>
      <c r="AIS1542" s="97"/>
      <c r="AIT1542" s="97"/>
      <c r="AIU1542" s="97"/>
      <c r="AIV1542" s="97"/>
      <c r="AIW1542" s="97"/>
      <c r="AIX1542" s="97"/>
      <c r="AIY1542" s="97"/>
      <c r="AIZ1542" s="97"/>
      <c r="AJA1542" s="97"/>
      <c r="AJB1542" s="97"/>
      <c r="AJC1542" s="97"/>
      <c r="AJD1542" s="97"/>
      <c r="AJE1542" s="97"/>
      <c r="AJF1542" s="97"/>
      <c r="AJG1542" s="97"/>
      <c r="AJH1542" s="97"/>
      <c r="AJI1542" s="97"/>
      <c r="AJJ1542" s="97"/>
      <c r="AJK1542" s="97"/>
      <c r="AJL1542" s="97"/>
      <c r="AJM1542" s="97"/>
      <c r="AJN1542" s="97"/>
      <c r="AJO1542" s="97"/>
      <c r="AJP1542" s="97"/>
      <c r="AJQ1542" s="97"/>
      <c r="AJR1542" s="97"/>
      <c r="AJS1542" s="97"/>
      <c r="AJT1542" s="97"/>
      <c r="AJU1542" s="97"/>
      <c r="AJV1542" s="97"/>
      <c r="AJW1542" s="97"/>
      <c r="AJX1542" s="97"/>
      <c r="AJY1542" s="97"/>
      <c r="AJZ1542" s="97"/>
      <c r="AKA1542" s="97"/>
      <c r="AKB1542" s="97"/>
      <c r="AKC1542" s="97"/>
      <c r="AKD1542" s="97"/>
      <c r="AKE1542" s="97"/>
      <c r="AKF1542" s="97"/>
      <c r="AKG1542" s="97"/>
      <c r="AKH1542" s="97"/>
      <c r="AKI1542" s="97"/>
      <c r="AKJ1542" s="97"/>
      <c r="AKK1542" s="97"/>
      <c r="AKL1542" s="97"/>
      <c r="AKM1542" s="97"/>
      <c r="AKN1542" s="97"/>
      <c r="AKO1542" s="97"/>
      <c r="AKP1542" s="97"/>
      <c r="AKQ1542" s="97"/>
      <c r="AKR1542" s="97"/>
      <c r="AKS1542" s="97"/>
      <c r="AKT1542" s="97"/>
      <c r="AKU1542" s="97"/>
      <c r="AKV1542" s="97"/>
      <c r="AKW1542" s="97"/>
      <c r="AKX1542" s="97"/>
      <c r="AKY1542" s="97"/>
      <c r="AKZ1542" s="97"/>
      <c r="ALA1542" s="97"/>
      <c r="ALB1542" s="97"/>
      <c r="ALC1542" s="97"/>
      <c r="ALD1542" s="97"/>
      <c r="ALE1542" s="97"/>
      <c r="ALF1542" s="97"/>
      <c r="ALG1542" s="97"/>
      <c r="ALH1542" s="97"/>
      <c r="ALI1542" s="97"/>
      <c r="ALJ1542" s="97"/>
      <c r="ALK1542" s="97"/>
      <c r="ALL1542" s="97"/>
      <c r="ALM1542" s="97"/>
      <c r="ALN1542" s="97"/>
      <c r="ALO1542" s="97"/>
      <c r="ALP1542" s="97"/>
      <c r="ALQ1542" s="97"/>
      <c r="ALR1542" s="97"/>
      <c r="ALS1542" s="97"/>
      <c r="ALT1542" s="97"/>
      <c r="ALU1542" s="97"/>
      <c r="ALV1542" s="97"/>
      <c r="ALW1542" s="97"/>
      <c r="ALX1542" s="97"/>
      <c r="ALY1542" s="97"/>
      <c r="ALZ1542" s="97"/>
      <c r="AMA1542" s="97"/>
      <c r="AMB1542" s="97"/>
      <c r="AMC1542" s="97"/>
      <c r="AMD1542" s="97"/>
      <c r="AME1542" s="97"/>
      <c r="AMF1542" s="97"/>
      <c r="AMG1542" s="97"/>
      <c r="AMH1542" s="97"/>
      <c r="AMI1542" s="97"/>
      <c r="AMJ1542" s="97"/>
      <c r="AMK1542" s="97"/>
      <c r="AML1542" s="97"/>
      <c r="AMM1542" s="97"/>
      <c r="AMN1542" s="97"/>
      <c r="AMO1542" s="97"/>
      <c r="AMP1542" s="97"/>
      <c r="AMQ1542" s="97"/>
      <c r="AMR1542" s="97"/>
      <c r="AMS1542" s="97"/>
      <c r="AMT1542" s="97"/>
      <c r="AMU1542" s="97"/>
      <c r="AMV1542" s="97"/>
      <c r="AMW1542" s="97"/>
      <c r="AMX1542" s="97"/>
      <c r="AMY1542" s="97"/>
      <c r="AMZ1542" s="97"/>
      <c r="ANA1542" s="97"/>
      <c r="ANB1542" s="97"/>
      <c r="ANC1542" s="97"/>
      <c r="AND1542" s="97"/>
      <c r="ANE1542" s="97"/>
      <c r="ANF1542" s="97"/>
      <c r="ANG1542" s="97"/>
      <c r="ANH1542" s="97"/>
      <c r="ANI1542" s="97"/>
      <c r="ANJ1542" s="97"/>
      <c r="ANK1542" s="97"/>
      <c r="ANL1542" s="97"/>
      <c r="ANM1542" s="97"/>
      <c r="ANN1542" s="97"/>
      <c r="ANO1542" s="97"/>
      <c r="ANP1542" s="97"/>
      <c r="ANQ1542" s="97"/>
      <c r="ANR1542" s="97"/>
      <c r="ANS1542" s="97"/>
      <c r="ANT1542" s="97"/>
      <c r="ANU1542" s="97"/>
      <c r="ANV1542" s="97"/>
      <c r="ANW1542" s="97"/>
      <c r="ANX1542" s="97"/>
      <c r="ANY1542" s="97"/>
      <c r="ANZ1542" s="97"/>
      <c r="AOA1542" s="97"/>
      <c r="AOB1542" s="97"/>
      <c r="AOC1542" s="97"/>
      <c r="AOD1542" s="97"/>
      <c r="AOE1542" s="97"/>
      <c r="AOF1542" s="97"/>
      <c r="AOG1542" s="97"/>
      <c r="AOH1542" s="97"/>
      <c r="AOI1542" s="97"/>
      <c r="AOJ1542" s="97"/>
      <c r="AOK1542" s="97"/>
      <c r="AOL1542" s="97"/>
      <c r="AOM1542" s="97"/>
      <c r="AON1542" s="97"/>
      <c r="AOO1542" s="97"/>
      <c r="AOP1542" s="97"/>
      <c r="AOQ1542" s="97"/>
      <c r="AOR1542" s="97"/>
      <c r="AOS1542" s="97"/>
      <c r="AOT1542" s="97"/>
      <c r="AOU1542" s="97"/>
      <c r="AOV1542" s="97"/>
      <c r="AOW1542" s="97"/>
      <c r="AOX1542" s="97"/>
      <c r="AOY1542" s="97"/>
      <c r="AOZ1542" s="97"/>
      <c r="APA1542" s="97"/>
      <c r="APB1542" s="97"/>
      <c r="APC1542" s="97"/>
      <c r="APD1542" s="97"/>
      <c r="APE1542" s="97"/>
      <c r="APF1542" s="97"/>
      <c r="APG1542" s="97"/>
      <c r="APH1542" s="97"/>
      <c r="API1542" s="97"/>
      <c r="APJ1542" s="97"/>
      <c r="APK1542" s="97"/>
      <c r="APL1542" s="97"/>
      <c r="APM1542" s="97"/>
      <c r="APN1542" s="97"/>
      <c r="APO1542" s="97"/>
      <c r="APP1542" s="97"/>
      <c r="APQ1542" s="97"/>
      <c r="APR1542" s="97"/>
      <c r="APS1542" s="97"/>
      <c r="APT1542" s="97"/>
      <c r="APU1542" s="97"/>
      <c r="APV1542" s="97"/>
      <c r="APW1542" s="97"/>
      <c r="APX1542" s="97"/>
      <c r="APY1542" s="97"/>
      <c r="APZ1542" s="97"/>
      <c r="AQA1542" s="97"/>
      <c r="AQB1542" s="97"/>
      <c r="AQC1542" s="97"/>
      <c r="AQD1542" s="97"/>
      <c r="AQE1542" s="97"/>
      <c r="AQF1542" s="97"/>
      <c r="AQG1542" s="97"/>
      <c r="AQH1542" s="97"/>
      <c r="AQI1542" s="97"/>
      <c r="AQJ1542" s="97"/>
      <c r="AQK1542" s="97"/>
      <c r="AQL1542" s="97"/>
      <c r="AQM1542" s="97"/>
      <c r="AQN1542" s="97"/>
      <c r="AQO1542" s="97"/>
      <c r="AQP1542" s="97"/>
      <c r="AQQ1542" s="97"/>
      <c r="AQR1542" s="97"/>
      <c r="AQS1542" s="97"/>
      <c r="AQT1542" s="97"/>
      <c r="AQU1542" s="97"/>
      <c r="AQV1542" s="97"/>
      <c r="AQW1542" s="97"/>
      <c r="AQX1542" s="97"/>
      <c r="AQY1542" s="97"/>
      <c r="AQZ1542" s="97"/>
      <c r="ARA1542" s="97"/>
      <c r="ARB1542" s="97"/>
      <c r="ARC1542" s="97"/>
      <c r="ARD1542" s="97"/>
      <c r="ARE1542" s="97"/>
      <c r="ARF1542" s="97"/>
      <c r="ARG1542" s="97"/>
      <c r="ARH1542" s="97"/>
      <c r="ARI1542" s="97"/>
      <c r="ARJ1542" s="97"/>
      <c r="ARK1542" s="97"/>
      <c r="ARL1542" s="97"/>
      <c r="ARM1542" s="97"/>
      <c r="ARN1542" s="97"/>
      <c r="ARO1542" s="97"/>
      <c r="ARP1542" s="97"/>
      <c r="ARQ1542" s="97"/>
      <c r="ARR1542" s="97"/>
      <c r="ARS1542" s="97"/>
      <c r="ART1542" s="97"/>
      <c r="ARU1542" s="97"/>
      <c r="ARV1542" s="97"/>
      <c r="ARW1542" s="97"/>
      <c r="ARX1542" s="97"/>
      <c r="ARY1542" s="97"/>
      <c r="ARZ1542" s="97"/>
      <c r="ASA1542" s="97"/>
      <c r="ASB1542" s="97"/>
      <c r="ASC1542" s="97"/>
      <c r="ASD1542" s="97"/>
      <c r="ASE1542" s="97"/>
      <c r="ASF1542" s="97"/>
      <c r="ASG1542" s="97"/>
      <c r="ASH1542" s="97"/>
      <c r="ASI1542" s="97"/>
      <c r="ASJ1542" s="97"/>
      <c r="ASK1542" s="97"/>
      <c r="ASL1542" s="97"/>
      <c r="ASM1542" s="97"/>
      <c r="ASN1542" s="97"/>
      <c r="ASO1542" s="97"/>
      <c r="ASP1542" s="97"/>
      <c r="ASQ1542" s="97"/>
      <c r="ASR1542" s="97"/>
      <c r="ASS1542" s="97"/>
      <c r="AST1542" s="97"/>
      <c r="ASU1542" s="97"/>
      <c r="ASV1542" s="97"/>
      <c r="ASW1542" s="97"/>
      <c r="ASX1542" s="97"/>
      <c r="ASY1542" s="97"/>
      <c r="ASZ1542" s="97"/>
      <c r="ATA1542" s="97"/>
      <c r="ATB1542" s="97"/>
      <c r="ATC1542" s="97"/>
      <c r="ATD1542" s="97"/>
      <c r="ATE1542" s="97"/>
      <c r="ATF1542" s="97"/>
      <c r="ATG1542" s="97"/>
      <c r="ATH1542" s="97"/>
      <c r="ATI1542" s="97"/>
      <c r="ATJ1542" s="97"/>
      <c r="ATK1542" s="97"/>
      <c r="ATL1542" s="97"/>
      <c r="ATM1542" s="97"/>
      <c r="ATN1542" s="97"/>
      <c r="ATO1542" s="97"/>
      <c r="ATP1542" s="97"/>
      <c r="ATQ1542" s="97"/>
      <c r="ATR1542" s="97"/>
      <c r="ATS1542" s="97"/>
      <c r="ATT1542" s="97"/>
      <c r="ATU1542" s="97"/>
      <c r="ATV1542" s="97"/>
      <c r="ATW1542" s="97"/>
      <c r="ATX1542" s="97"/>
      <c r="ATY1542" s="97"/>
      <c r="ATZ1542" s="97"/>
      <c r="AUA1542" s="97"/>
      <c r="AUB1542" s="97"/>
      <c r="AUC1542" s="97"/>
      <c r="AUD1542" s="97"/>
      <c r="AUE1542" s="97"/>
      <c r="AUF1542" s="97"/>
      <c r="AUG1542" s="97"/>
      <c r="AUH1542" s="97"/>
      <c r="AUI1542" s="97"/>
      <c r="AUJ1542" s="97"/>
      <c r="AUK1542" s="97"/>
      <c r="AUL1542" s="97"/>
      <c r="AUM1542" s="97"/>
      <c r="AUN1542" s="97"/>
      <c r="AUO1542" s="97"/>
      <c r="AUP1542" s="97"/>
      <c r="AUQ1542" s="97"/>
      <c r="AUR1542" s="97"/>
      <c r="AUS1542" s="97"/>
      <c r="AUT1542" s="97"/>
      <c r="AUU1542" s="97"/>
      <c r="AUV1542" s="97"/>
      <c r="AUW1542" s="97"/>
      <c r="AUX1542" s="97"/>
      <c r="AUY1542" s="97"/>
      <c r="AUZ1542" s="97"/>
      <c r="AVA1542" s="97"/>
      <c r="AVB1542" s="97"/>
      <c r="AVC1542" s="97"/>
      <c r="AVD1542" s="97"/>
      <c r="AVE1542" s="97"/>
      <c r="AVF1542" s="97"/>
      <c r="AVG1542" s="97"/>
      <c r="AVH1542" s="97"/>
      <c r="AVI1542" s="97"/>
      <c r="AVJ1542" s="97"/>
      <c r="AVK1542" s="97"/>
      <c r="AVL1542" s="97"/>
      <c r="AVM1542" s="97"/>
      <c r="AVN1542" s="97"/>
      <c r="AVO1542" s="97"/>
      <c r="AVP1542" s="97"/>
      <c r="AVQ1542" s="97"/>
      <c r="AVR1542" s="97"/>
      <c r="AVS1542" s="97"/>
      <c r="AVT1542" s="97"/>
      <c r="AVU1542" s="97"/>
      <c r="AVV1542" s="97"/>
      <c r="AVW1542" s="97"/>
      <c r="AVX1542" s="97"/>
      <c r="AVY1542" s="97"/>
      <c r="AVZ1542" s="97"/>
      <c r="AWA1542" s="97"/>
      <c r="AWB1542" s="97"/>
      <c r="AWC1542" s="97"/>
      <c r="AWD1542" s="97"/>
      <c r="AWE1542" s="97"/>
      <c r="AWF1542" s="97"/>
      <c r="AWG1542" s="97"/>
      <c r="AWH1542" s="97"/>
      <c r="AWI1542" s="97"/>
      <c r="AWJ1542" s="97"/>
      <c r="AWK1542" s="97"/>
      <c r="AWL1542" s="97"/>
      <c r="AWM1542" s="97"/>
      <c r="AWN1542" s="97"/>
      <c r="AWO1542" s="97"/>
      <c r="AWP1542" s="97"/>
      <c r="AWQ1542" s="97"/>
      <c r="AWR1542" s="97"/>
      <c r="AWS1542" s="97"/>
      <c r="AWT1542" s="97"/>
      <c r="AWU1542" s="97"/>
      <c r="AWV1542" s="97"/>
      <c r="AWW1542" s="97"/>
      <c r="AWX1542" s="97"/>
      <c r="AWY1542" s="97"/>
      <c r="AWZ1542" s="97"/>
      <c r="AXA1542" s="97"/>
      <c r="AXB1542" s="97"/>
      <c r="AXC1542" s="97"/>
      <c r="AXD1542" s="97"/>
      <c r="AXE1542" s="97"/>
      <c r="AXF1542" s="97"/>
      <c r="AXG1542" s="97"/>
      <c r="AXH1542" s="97"/>
      <c r="AXI1542" s="97"/>
      <c r="AXJ1542" s="97"/>
      <c r="AXK1542" s="97"/>
      <c r="AXL1542" s="97"/>
      <c r="AXM1542" s="97"/>
      <c r="AXN1542" s="97"/>
      <c r="AXO1542" s="97"/>
      <c r="AXP1542" s="97"/>
      <c r="AXQ1542" s="97"/>
      <c r="AXR1542" s="97"/>
      <c r="AXS1542" s="97"/>
      <c r="AXT1542" s="97"/>
      <c r="AXU1542" s="97"/>
      <c r="AXV1542" s="97"/>
      <c r="AXW1542" s="97"/>
      <c r="AXX1542" s="97"/>
      <c r="AXY1542" s="97"/>
      <c r="AXZ1542" s="97"/>
      <c r="AYA1542" s="97"/>
      <c r="AYB1542" s="97"/>
      <c r="AYC1542" s="97"/>
      <c r="AYD1542" s="97"/>
      <c r="AYE1542" s="97"/>
      <c r="AYF1542" s="97"/>
      <c r="AYG1542" s="97"/>
      <c r="AYH1542" s="97"/>
      <c r="AYI1542" s="97"/>
      <c r="AYJ1542" s="97"/>
      <c r="AYK1542" s="97"/>
      <c r="AYL1542" s="97"/>
      <c r="AYM1542" s="97"/>
      <c r="AYN1542" s="97"/>
      <c r="AYO1542" s="97"/>
      <c r="AYP1542" s="97"/>
      <c r="AYQ1542" s="97"/>
      <c r="AYR1542" s="97"/>
      <c r="AYS1542" s="97"/>
      <c r="AYT1542" s="97"/>
      <c r="AYU1542" s="97"/>
      <c r="AYV1542" s="97"/>
      <c r="AYW1542" s="97"/>
      <c r="AYX1542" s="97"/>
      <c r="AYY1542" s="97"/>
      <c r="AYZ1542" s="97"/>
      <c r="AZA1542" s="97"/>
      <c r="AZB1542" s="97"/>
      <c r="AZC1542" s="97"/>
      <c r="AZD1542" s="97"/>
      <c r="AZE1542" s="97"/>
      <c r="AZF1542" s="97"/>
      <c r="AZG1542" s="97"/>
      <c r="AZH1542" s="97"/>
      <c r="AZI1542" s="97"/>
      <c r="AZJ1542" s="97"/>
      <c r="AZK1542" s="97"/>
      <c r="AZL1542" s="97"/>
      <c r="AZM1542" s="97"/>
      <c r="AZN1542" s="97"/>
      <c r="AZO1542" s="97"/>
      <c r="AZP1542" s="97"/>
      <c r="AZQ1542" s="97"/>
      <c r="AZR1542" s="97"/>
      <c r="AZS1542" s="97"/>
      <c r="AZT1542" s="97"/>
      <c r="AZU1542" s="97"/>
      <c r="AZV1542" s="97"/>
      <c r="AZW1542" s="97"/>
      <c r="AZX1542" s="97"/>
      <c r="AZY1542" s="97"/>
      <c r="AZZ1542" s="97"/>
      <c r="BAA1542" s="97"/>
      <c r="BAB1542" s="97"/>
      <c r="BAC1542" s="97"/>
      <c r="BAD1542" s="97"/>
      <c r="BAE1542" s="97"/>
      <c r="BAF1542" s="97"/>
      <c r="BAG1542" s="97"/>
      <c r="BAH1542" s="97"/>
      <c r="BAI1542" s="97"/>
      <c r="BAJ1542" s="97"/>
      <c r="BAK1542" s="97"/>
      <c r="BAL1542" s="97"/>
      <c r="BAM1542" s="97"/>
      <c r="BAN1542" s="97"/>
      <c r="BAO1542" s="97"/>
      <c r="BAP1542" s="97"/>
      <c r="BAQ1542" s="97"/>
      <c r="BAR1542" s="97"/>
      <c r="BAS1542" s="97"/>
      <c r="BAT1542" s="97"/>
      <c r="BAU1542" s="97"/>
      <c r="BAV1542" s="97"/>
      <c r="BAW1542" s="97"/>
      <c r="BAX1542" s="97"/>
      <c r="BAY1542" s="97"/>
      <c r="BAZ1542" s="97"/>
      <c r="BBA1542" s="97"/>
      <c r="BBB1542" s="97"/>
      <c r="BBC1542" s="97"/>
      <c r="BBD1542" s="97"/>
      <c r="BBE1542" s="97"/>
      <c r="BBF1542" s="97"/>
      <c r="BBG1542" s="97"/>
      <c r="BBH1542" s="97"/>
      <c r="BBI1542" s="97"/>
      <c r="BBJ1542" s="97"/>
      <c r="BBK1542" s="97"/>
      <c r="BBL1542" s="97"/>
      <c r="BBM1542" s="97"/>
      <c r="BBN1542" s="97"/>
      <c r="BBO1542" s="97"/>
      <c r="BBP1542" s="97"/>
      <c r="BBQ1542" s="97"/>
      <c r="BBR1542" s="97"/>
      <c r="BBS1542" s="97"/>
      <c r="BBT1542" s="97"/>
      <c r="BBU1542" s="97"/>
      <c r="BBV1542" s="97"/>
      <c r="BBW1542" s="97"/>
      <c r="BBX1542" s="97"/>
      <c r="BBY1542" s="97"/>
      <c r="BBZ1542" s="97"/>
      <c r="BCA1542" s="97"/>
      <c r="BCB1542" s="97"/>
      <c r="BCC1542" s="97"/>
      <c r="BCD1542" s="97"/>
      <c r="BCE1542" s="97"/>
      <c r="BCF1542" s="97"/>
      <c r="BCG1542" s="97"/>
      <c r="BCH1542" s="97"/>
      <c r="BCI1542" s="97"/>
      <c r="BCJ1542" s="97"/>
      <c r="BCK1542" s="97"/>
      <c r="BCL1542" s="97"/>
      <c r="BCM1542" s="97"/>
      <c r="BCN1542" s="97"/>
      <c r="BCO1542" s="97"/>
      <c r="BCP1542" s="97"/>
      <c r="BCQ1542" s="97"/>
      <c r="BCR1542" s="97"/>
      <c r="BCS1542" s="97"/>
      <c r="BCT1542" s="97"/>
      <c r="BCU1542" s="97"/>
      <c r="BCV1542" s="97"/>
      <c r="BCW1542" s="97"/>
      <c r="BCX1542" s="97"/>
      <c r="BCY1542" s="97"/>
      <c r="BCZ1542" s="97"/>
      <c r="BDA1542" s="97"/>
      <c r="BDB1542" s="97"/>
      <c r="BDC1542" s="97"/>
      <c r="BDD1542" s="97"/>
      <c r="BDE1542" s="97"/>
      <c r="BDF1542" s="97"/>
      <c r="BDG1542" s="97"/>
      <c r="BDH1542" s="97"/>
      <c r="BDI1542" s="97"/>
      <c r="BDJ1542" s="97"/>
      <c r="BDK1542" s="97"/>
      <c r="BDL1542" s="97"/>
      <c r="BDM1542" s="97"/>
      <c r="BDN1542" s="97"/>
      <c r="BDO1542" s="97"/>
      <c r="BDP1542" s="97"/>
      <c r="BDQ1542" s="97"/>
      <c r="BDR1542" s="97"/>
      <c r="BDS1542" s="97"/>
      <c r="BDT1542" s="97"/>
      <c r="BDU1542" s="97"/>
      <c r="BDV1542" s="97"/>
      <c r="BDW1542" s="97"/>
      <c r="BDX1542" s="97"/>
      <c r="BDY1542" s="97"/>
      <c r="BDZ1542" s="97"/>
      <c r="BEA1542" s="97"/>
      <c r="BEB1542" s="97"/>
      <c r="BEC1542" s="97"/>
      <c r="BED1542" s="97"/>
      <c r="BEE1542" s="97"/>
      <c r="BEF1542" s="97"/>
      <c r="BEG1542" s="97"/>
      <c r="BEH1542" s="97"/>
      <c r="BEI1542" s="97"/>
      <c r="BEJ1542" s="97"/>
      <c r="BEK1542" s="97"/>
      <c r="BEL1542" s="97"/>
      <c r="BEM1542" s="97"/>
      <c r="BEN1542" s="97"/>
      <c r="BEO1542" s="97"/>
      <c r="BEP1542" s="97"/>
      <c r="BEQ1542" s="97"/>
      <c r="BER1542" s="97"/>
      <c r="BES1542" s="97"/>
      <c r="BET1542" s="97"/>
      <c r="BEU1542" s="97"/>
      <c r="BEV1542" s="97"/>
      <c r="BEW1542" s="97"/>
      <c r="BEX1542" s="97"/>
      <c r="BEY1542" s="97"/>
      <c r="BEZ1542" s="97"/>
      <c r="BFA1542" s="97"/>
      <c r="BFB1542" s="97"/>
      <c r="BFC1542" s="97"/>
      <c r="BFD1542" s="97"/>
      <c r="BFE1542" s="97"/>
      <c r="BFF1542" s="97"/>
      <c r="BFG1542" s="97"/>
      <c r="BFH1542" s="97"/>
      <c r="BFI1542" s="97"/>
      <c r="BFJ1542" s="97"/>
      <c r="BFK1542" s="97"/>
      <c r="BFL1542" s="97"/>
      <c r="BFM1542" s="97"/>
      <c r="BFN1542" s="97"/>
      <c r="BFO1542" s="97"/>
      <c r="BFP1542" s="97"/>
      <c r="BFQ1542" s="97"/>
      <c r="BFR1542" s="97"/>
      <c r="BFS1542" s="97"/>
      <c r="BFT1542" s="97"/>
      <c r="BFU1542" s="97"/>
      <c r="BFV1542" s="97"/>
      <c r="BFW1542" s="97"/>
      <c r="BFX1542" s="97"/>
      <c r="BFY1542" s="97"/>
      <c r="BFZ1542" s="97"/>
      <c r="BGA1542" s="97"/>
      <c r="BGB1542" s="97"/>
      <c r="BGC1542" s="97"/>
      <c r="BGD1542" s="97"/>
      <c r="BGE1542" s="97"/>
      <c r="BGF1542" s="97"/>
      <c r="BGG1542" s="97"/>
      <c r="BGH1542" s="97"/>
      <c r="BGI1542" s="97"/>
      <c r="BGJ1542" s="97"/>
      <c r="BGK1542" s="97"/>
      <c r="BGL1542" s="97"/>
      <c r="BGM1542" s="97"/>
      <c r="BGN1542" s="97"/>
      <c r="BGO1542" s="97"/>
      <c r="BGP1542" s="97"/>
      <c r="BGQ1542" s="97"/>
      <c r="BGR1542" s="97"/>
      <c r="BGS1542" s="97"/>
      <c r="BGT1542" s="97"/>
      <c r="BGU1542" s="97"/>
      <c r="BGV1542" s="97"/>
      <c r="BGW1542" s="97"/>
      <c r="BGX1542" s="97"/>
      <c r="BGY1542" s="97"/>
      <c r="BGZ1542" s="97"/>
      <c r="BHA1542" s="97"/>
      <c r="BHB1542" s="97"/>
      <c r="BHC1542" s="97"/>
      <c r="BHD1542" s="97"/>
      <c r="BHE1542" s="97"/>
      <c r="BHF1542" s="97"/>
      <c r="BHG1542" s="97"/>
      <c r="BHH1542" s="97"/>
      <c r="BHI1542" s="97"/>
      <c r="BHJ1542" s="97"/>
      <c r="BHK1542" s="97"/>
      <c r="BHL1542" s="97"/>
      <c r="BHM1542" s="97"/>
      <c r="BHN1542" s="97"/>
      <c r="BHO1542" s="97"/>
      <c r="BHP1542" s="97"/>
      <c r="BHQ1542" s="97"/>
      <c r="BHR1542" s="97"/>
      <c r="BHS1542" s="97"/>
      <c r="BHT1542" s="97"/>
      <c r="BHU1542" s="97"/>
      <c r="BHV1542" s="97"/>
      <c r="BHW1542" s="97"/>
      <c r="BHX1542" s="97"/>
      <c r="BHY1542" s="97"/>
      <c r="BHZ1542" s="97"/>
      <c r="BIA1542" s="97"/>
      <c r="BIB1542" s="97"/>
      <c r="BIC1542" s="97"/>
      <c r="BID1542" s="97"/>
      <c r="BIE1542" s="97"/>
      <c r="BIF1542" s="97"/>
      <c r="BIG1542" s="97"/>
      <c r="BIH1542" s="97"/>
      <c r="BII1542" s="97"/>
      <c r="BIJ1542" s="97"/>
      <c r="BIK1542" s="97"/>
      <c r="BIL1542" s="97"/>
      <c r="BIM1542" s="97"/>
      <c r="BIN1542" s="97"/>
      <c r="BIO1542" s="97"/>
      <c r="BIP1542" s="97"/>
      <c r="BIQ1542" s="97"/>
      <c r="BIR1542" s="97"/>
      <c r="BIS1542" s="97"/>
      <c r="BIT1542" s="97"/>
      <c r="BIU1542" s="97"/>
      <c r="BIV1542" s="97"/>
      <c r="BIW1542" s="97"/>
      <c r="BIX1542" s="97"/>
      <c r="BIY1542" s="97"/>
      <c r="BIZ1542" s="97"/>
      <c r="BJA1542" s="97"/>
      <c r="BJB1542" s="97"/>
      <c r="BJC1542" s="97"/>
      <c r="BJD1542" s="97"/>
      <c r="BJE1542" s="97"/>
      <c r="BJF1542" s="97"/>
      <c r="BJG1542" s="97"/>
      <c r="BJH1542" s="97"/>
      <c r="BJI1542" s="97"/>
      <c r="BJJ1542" s="97"/>
      <c r="BJK1542" s="97"/>
      <c r="BJL1542" s="97"/>
      <c r="BJM1542" s="97"/>
      <c r="BJN1542" s="97"/>
      <c r="BJO1542" s="97"/>
      <c r="BJP1542" s="97"/>
      <c r="BJQ1542" s="97"/>
      <c r="BJR1542" s="97"/>
      <c r="BJS1542" s="97"/>
      <c r="BJT1542" s="97"/>
      <c r="BJU1542" s="97"/>
      <c r="BJV1542" s="97"/>
      <c r="BJW1542" s="97"/>
      <c r="BJX1542" s="97"/>
      <c r="BJY1542" s="97"/>
      <c r="BJZ1542" s="97"/>
      <c r="BKA1542" s="97"/>
      <c r="BKB1542" s="97"/>
      <c r="BKC1542" s="97"/>
      <c r="BKD1542" s="97"/>
      <c r="BKE1542" s="97"/>
      <c r="BKF1542" s="97"/>
      <c r="BKG1542" s="97"/>
      <c r="BKH1542" s="97"/>
      <c r="BKI1542" s="97"/>
      <c r="BKJ1542" s="97"/>
      <c r="BKK1542" s="97"/>
      <c r="BKL1542" s="97"/>
      <c r="BKM1542" s="97"/>
      <c r="BKN1542" s="97"/>
      <c r="BKO1542" s="97"/>
      <c r="BKP1542" s="97"/>
      <c r="BKQ1542" s="97"/>
      <c r="BKR1542" s="97"/>
      <c r="BKS1542" s="97"/>
      <c r="BKT1542" s="97"/>
      <c r="BKU1542" s="97"/>
      <c r="BKV1542" s="97"/>
      <c r="BKW1542" s="97"/>
      <c r="BKX1542" s="97"/>
      <c r="BKY1542" s="97"/>
      <c r="BKZ1542" s="97"/>
      <c r="BLA1542" s="97"/>
      <c r="BLB1542" s="97"/>
      <c r="BLC1542" s="97"/>
      <c r="BLD1542" s="97"/>
      <c r="BLE1542" s="97"/>
      <c r="BLF1542" s="97"/>
      <c r="BLG1542" s="97"/>
      <c r="BLH1542" s="97"/>
      <c r="BLI1542" s="97"/>
      <c r="BLJ1542" s="97"/>
      <c r="BLK1542" s="97"/>
      <c r="BLL1542" s="97"/>
      <c r="BLM1542" s="97"/>
      <c r="BLN1542" s="97"/>
      <c r="BLO1542" s="97"/>
      <c r="BLP1542" s="97"/>
      <c r="BLQ1542" s="97"/>
      <c r="BLR1542" s="97"/>
      <c r="BLS1542" s="97"/>
      <c r="BLT1542" s="97"/>
      <c r="BLU1542" s="97"/>
      <c r="BLV1542" s="97"/>
      <c r="BLW1542" s="97"/>
      <c r="BLX1542" s="97"/>
      <c r="BLY1542" s="97"/>
      <c r="BLZ1542" s="97"/>
      <c r="BMA1542" s="97"/>
      <c r="BMB1542" s="97"/>
      <c r="BMC1542" s="97"/>
      <c r="BMD1542" s="97"/>
      <c r="BME1542" s="97"/>
      <c r="BMF1542" s="97"/>
      <c r="BMG1542" s="97"/>
      <c r="BMH1542" s="97"/>
      <c r="BMI1542" s="97"/>
      <c r="BMJ1542" s="97"/>
      <c r="BMK1542" s="97"/>
      <c r="BML1542" s="97"/>
      <c r="BMM1542" s="97"/>
      <c r="BMN1542" s="97"/>
      <c r="BMO1542" s="97"/>
      <c r="BMP1542" s="97"/>
      <c r="BMQ1542" s="97"/>
      <c r="BMR1542" s="97"/>
      <c r="BMS1542" s="97"/>
      <c r="BMT1542" s="97"/>
      <c r="BMU1542" s="97"/>
      <c r="BMV1542" s="97"/>
      <c r="BMW1542" s="97"/>
      <c r="BMX1542" s="97"/>
      <c r="BMY1542" s="97"/>
      <c r="BMZ1542" s="97"/>
      <c r="BNA1542" s="97"/>
      <c r="BNB1542" s="97"/>
      <c r="BNC1542" s="97"/>
      <c r="BND1542" s="97"/>
      <c r="BNE1542" s="97"/>
      <c r="BNF1542" s="97"/>
      <c r="BNG1542" s="97"/>
      <c r="BNH1542" s="97"/>
      <c r="BNI1542" s="97"/>
      <c r="BNJ1542" s="97"/>
      <c r="BNK1542" s="97"/>
      <c r="BNL1542" s="97"/>
      <c r="BNM1542" s="97"/>
      <c r="BNN1542" s="97"/>
      <c r="BNO1542" s="97"/>
      <c r="BNP1542" s="97"/>
      <c r="BNQ1542" s="97"/>
      <c r="BNR1542" s="97"/>
      <c r="BNS1542" s="97"/>
      <c r="BNT1542" s="97"/>
      <c r="BNU1542" s="97"/>
      <c r="BNV1542" s="97"/>
      <c r="BNW1542" s="97"/>
      <c r="BNX1542" s="97"/>
      <c r="BNY1542" s="97"/>
      <c r="BNZ1542" s="97"/>
      <c r="BOA1542" s="97"/>
      <c r="BOB1542" s="97"/>
      <c r="BOC1542" s="97"/>
      <c r="BOD1542" s="97"/>
      <c r="BOE1542" s="97"/>
      <c r="BOF1542" s="97"/>
      <c r="BOG1542" s="97"/>
      <c r="BOH1542" s="97"/>
      <c r="BOI1542" s="97"/>
      <c r="BOJ1542" s="97"/>
      <c r="BOK1542" s="97"/>
      <c r="BOL1542" s="97"/>
      <c r="BOM1542" s="97"/>
      <c r="BON1542" s="97"/>
      <c r="BOO1542" s="97"/>
      <c r="BOP1542" s="97"/>
      <c r="BOQ1542" s="97"/>
      <c r="BOR1542" s="97"/>
      <c r="BOS1542" s="97"/>
      <c r="BOT1542" s="97"/>
      <c r="BOU1542" s="97"/>
      <c r="BOV1542" s="97"/>
      <c r="BOW1542" s="97"/>
      <c r="BOX1542" s="97"/>
      <c r="BOY1542" s="97"/>
      <c r="BOZ1542" s="97"/>
      <c r="BPA1542" s="97"/>
      <c r="BPB1542" s="97"/>
      <c r="BPC1542" s="97"/>
      <c r="BPD1542" s="97"/>
      <c r="BPE1542" s="97"/>
      <c r="BPF1542" s="97"/>
      <c r="BPG1542" s="97"/>
      <c r="BPH1542" s="97"/>
      <c r="BPI1542" s="97"/>
      <c r="BPJ1542" s="97"/>
      <c r="BPK1542" s="97"/>
      <c r="BPL1542" s="97"/>
      <c r="BPM1542" s="97"/>
      <c r="BPN1542" s="97"/>
      <c r="BPO1542" s="97"/>
      <c r="BPP1542" s="97"/>
      <c r="BPQ1542" s="97"/>
      <c r="BPR1542" s="97"/>
      <c r="BPS1542" s="97"/>
      <c r="BPT1542" s="97"/>
      <c r="BPU1542" s="97"/>
      <c r="BPV1542" s="97"/>
      <c r="BPW1542" s="97"/>
      <c r="BPX1542" s="97"/>
      <c r="BPY1542" s="97"/>
      <c r="BPZ1542" s="97"/>
      <c r="BQA1542" s="97"/>
      <c r="BQB1542" s="97"/>
      <c r="BQC1542" s="97"/>
      <c r="BQD1542" s="97"/>
      <c r="BQE1542" s="97"/>
      <c r="BQF1542" s="97"/>
      <c r="BQG1542" s="97"/>
      <c r="BQH1542" s="97"/>
      <c r="BQI1542" s="97"/>
      <c r="BQJ1542" s="97"/>
      <c r="BQK1542" s="97"/>
      <c r="BQL1542" s="97"/>
      <c r="BQM1542" s="97"/>
      <c r="BQN1542" s="97"/>
      <c r="BQO1542" s="97"/>
      <c r="BQP1542" s="97"/>
      <c r="BQQ1542" s="97"/>
      <c r="BQR1542" s="97"/>
      <c r="BQS1542" s="97"/>
      <c r="BQT1542" s="97"/>
      <c r="BQU1542" s="97"/>
      <c r="BQV1542" s="97"/>
      <c r="BQW1542" s="97"/>
      <c r="BQX1542" s="97"/>
      <c r="BQY1542" s="97"/>
      <c r="BQZ1542" s="97"/>
      <c r="BRA1542" s="97"/>
      <c r="BRB1542" s="97"/>
      <c r="BRC1542" s="97"/>
      <c r="BRD1542" s="97"/>
      <c r="BRE1542" s="97"/>
      <c r="BRF1542" s="97"/>
      <c r="BRG1542" s="97"/>
      <c r="BRH1542" s="97"/>
      <c r="BRI1542" s="97"/>
      <c r="BRJ1542" s="97"/>
      <c r="BRK1542" s="97"/>
      <c r="BRL1542" s="97"/>
      <c r="BRM1542" s="97"/>
      <c r="BRN1542" s="97"/>
      <c r="BRO1542" s="97"/>
      <c r="BRP1542" s="97"/>
      <c r="BRQ1542" s="97"/>
      <c r="BRR1542" s="97"/>
      <c r="BRS1542" s="97"/>
      <c r="BRT1542" s="97"/>
      <c r="BRU1542" s="97"/>
      <c r="BRV1542" s="97"/>
      <c r="BRW1542" s="97"/>
      <c r="BRX1542" s="97"/>
      <c r="BRY1542" s="97"/>
      <c r="BRZ1542" s="97"/>
      <c r="BSA1542" s="97"/>
      <c r="BSB1542" s="97"/>
      <c r="BSC1542" s="97"/>
      <c r="BSD1542" s="97"/>
      <c r="BSE1542" s="97"/>
      <c r="BSF1542" s="97"/>
      <c r="BSG1542" s="97"/>
      <c r="BSH1542" s="97"/>
      <c r="BSI1542" s="97"/>
      <c r="BSJ1542" s="97"/>
      <c r="BSK1542" s="97"/>
      <c r="BSL1542" s="97"/>
      <c r="BSM1542" s="97"/>
      <c r="BSN1542" s="97"/>
      <c r="BSO1542" s="97"/>
      <c r="BSP1542" s="97"/>
      <c r="BSQ1542" s="97"/>
      <c r="BSR1542" s="97"/>
      <c r="BSS1542" s="97"/>
      <c r="BST1542" s="97"/>
      <c r="BSU1542" s="97"/>
      <c r="BSV1542" s="97"/>
      <c r="BSW1542" s="97"/>
      <c r="BSX1542" s="97"/>
      <c r="BSY1542" s="97"/>
      <c r="BSZ1542" s="97"/>
      <c r="BTA1542" s="97"/>
      <c r="BTB1542" s="97"/>
      <c r="BTC1542" s="97"/>
      <c r="BTD1542" s="97"/>
      <c r="BTE1542" s="97"/>
      <c r="BTF1542" s="97"/>
      <c r="BTG1542" s="97"/>
      <c r="BTH1542" s="97"/>
      <c r="BTI1542" s="97"/>
      <c r="BTJ1542" s="97"/>
      <c r="BTK1542" s="97"/>
      <c r="BTL1542" s="97"/>
      <c r="BTM1542" s="97"/>
      <c r="BTN1542" s="97"/>
      <c r="BTO1542" s="97"/>
      <c r="BTP1542" s="97"/>
      <c r="BTQ1542" s="97"/>
      <c r="BTR1542" s="97"/>
      <c r="BTS1542" s="97"/>
      <c r="BTT1542" s="97"/>
      <c r="BTU1542" s="97"/>
      <c r="BTV1542" s="97"/>
      <c r="BTW1542" s="97"/>
      <c r="BTX1542" s="97"/>
      <c r="BTY1542" s="97"/>
      <c r="BTZ1542" s="97"/>
      <c r="BUA1542" s="97"/>
      <c r="BUB1542" s="97"/>
      <c r="BUC1542" s="97"/>
      <c r="BUD1542" s="97"/>
      <c r="BUE1542" s="97"/>
      <c r="BUF1542" s="97"/>
      <c r="BUG1542" s="97"/>
      <c r="BUH1542" s="97"/>
      <c r="BUI1542" s="97"/>
      <c r="BUJ1542" s="97"/>
      <c r="BUK1542" s="97"/>
      <c r="BUL1542" s="97"/>
      <c r="BUM1542" s="97"/>
      <c r="BUN1542" s="97"/>
      <c r="BUO1542" s="97"/>
      <c r="BUP1542" s="97"/>
      <c r="BUQ1542" s="97"/>
      <c r="BUR1542" s="97"/>
      <c r="BUS1542" s="97"/>
      <c r="BUT1542" s="97"/>
      <c r="BUU1542" s="97"/>
      <c r="BUV1542" s="97"/>
      <c r="BUW1542" s="97"/>
      <c r="BUX1542" s="97"/>
      <c r="BUY1542" s="97"/>
      <c r="BUZ1542" s="97"/>
      <c r="BVA1542" s="97"/>
      <c r="BVB1542" s="97"/>
      <c r="BVC1542" s="97"/>
      <c r="BVD1542" s="97"/>
      <c r="BVE1542" s="97"/>
      <c r="BVF1542" s="97"/>
      <c r="BVG1542" s="97"/>
      <c r="BVH1542" s="97"/>
      <c r="BVI1542" s="97"/>
      <c r="BVJ1542" s="97"/>
      <c r="BVK1542" s="97"/>
      <c r="BVL1542" s="97"/>
      <c r="BVM1542" s="97"/>
      <c r="BVN1542" s="97"/>
      <c r="BVO1542" s="97"/>
      <c r="BVP1542" s="97"/>
      <c r="BVQ1542" s="97"/>
      <c r="BVR1542" s="97"/>
      <c r="BVS1542" s="97"/>
      <c r="BVT1542" s="97"/>
      <c r="BVU1542" s="97"/>
      <c r="BVV1542" s="97"/>
      <c r="BVW1542" s="97"/>
      <c r="BVX1542" s="97"/>
      <c r="BVY1542" s="97"/>
      <c r="BVZ1542" s="97"/>
      <c r="BWA1542" s="97"/>
      <c r="BWB1542" s="97"/>
      <c r="BWC1542" s="97"/>
      <c r="BWD1542" s="97"/>
      <c r="BWE1542" s="97"/>
      <c r="BWF1542" s="97"/>
      <c r="BWG1542" s="97"/>
      <c r="BWH1542" s="97"/>
      <c r="BWI1542" s="97"/>
      <c r="BWJ1542" s="97"/>
      <c r="BWK1542" s="97"/>
      <c r="BWL1542" s="97"/>
      <c r="BWM1542" s="97"/>
      <c r="BWN1542" s="97"/>
      <c r="BWO1542" s="97"/>
      <c r="BWP1542" s="97"/>
      <c r="BWQ1542" s="97"/>
      <c r="BWR1542" s="97"/>
      <c r="BWS1542" s="97"/>
      <c r="BWT1542" s="97"/>
      <c r="BWU1542" s="97"/>
      <c r="BWV1542" s="97"/>
      <c r="BWW1542" s="97"/>
      <c r="BWX1542" s="97"/>
      <c r="BWY1542" s="97"/>
      <c r="BWZ1542" s="97"/>
      <c r="BXA1542" s="97"/>
      <c r="BXB1542" s="97"/>
      <c r="BXC1542" s="97"/>
      <c r="BXD1542" s="97"/>
      <c r="BXE1542" s="97"/>
      <c r="BXF1542" s="97"/>
      <c r="BXG1542" s="97"/>
      <c r="BXH1542" s="97"/>
      <c r="BXI1542" s="97"/>
      <c r="BXJ1542" s="97"/>
      <c r="BXK1542" s="97"/>
      <c r="BXL1542" s="97"/>
      <c r="BXM1542" s="97"/>
      <c r="BXN1542" s="97"/>
      <c r="BXO1542" s="97"/>
      <c r="BXP1542" s="97"/>
      <c r="BXQ1542" s="97"/>
      <c r="BXR1542" s="97"/>
      <c r="BXS1542" s="97"/>
      <c r="BXT1542" s="97"/>
      <c r="BXU1542" s="97"/>
      <c r="BXV1542" s="97"/>
      <c r="BXW1542" s="97"/>
      <c r="BXX1542" s="97"/>
      <c r="BXY1542" s="97"/>
      <c r="BXZ1542" s="97"/>
      <c r="BYA1542" s="97"/>
      <c r="BYB1542" s="97"/>
      <c r="BYC1542" s="97"/>
      <c r="BYD1542" s="97"/>
      <c r="BYE1542" s="97"/>
      <c r="BYF1542" s="97"/>
      <c r="BYG1542" s="97"/>
      <c r="BYH1542" s="97"/>
      <c r="BYI1542" s="97"/>
      <c r="BYJ1542" s="97"/>
      <c r="BYK1542" s="97"/>
      <c r="BYL1542" s="97"/>
      <c r="BYM1542" s="97"/>
      <c r="BYN1542" s="97"/>
      <c r="BYO1542" s="97"/>
      <c r="BYP1542" s="97"/>
      <c r="BYQ1542" s="97"/>
      <c r="BYR1542" s="97"/>
      <c r="BYS1542" s="97"/>
      <c r="BYT1542" s="97"/>
      <c r="BYU1542" s="97"/>
      <c r="BYV1542" s="97"/>
      <c r="BYW1542" s="97"/>
      <c r="BYX1542" s="97"/>
      <c r="BYY1542" s="97"/>
      <c r="BYZ1542" s="97"/>
      <c r="BZA1542" s="97"/>
      <c r="BZB1542" s="97"/>
      <c r="BZC1542" s="97"/>
      <c r="BZD1542" s="97"/>
      <c r="BZE1542" s="97"/>
      <c r="BZF1542" s="97"/>
      <c r="BZG1542" s="97"/>
      <c r="BZH1542" s="97"/>
      <c r="BZI1542" s="97"/>
      <c r="BZJ1542" s="97"/>
      <c r="BZK1542" s="97"/>
      <c r="BZL1542" s="97"/>
      <c r="BZM1542" s="97"/>
      <c r="BZN1542" s="97"/>
      <c r="BZO1542" s="97"/>
      <c r="BZP1542" s="97"/>
      <c r="BZQ1542" s="97"/>
      <c r="BZR1542" s="97"/>
      <c r="BZS1542" s="97"/>
      <c r="BZT1542" s="97"/>
      <c r="BZU1542" s="97"/>
      <c r="BZV1542" s="97"/>
      <c r="BZW1542" s="97"/>
      <c r="BZX1542" s="97"/>
      <c r="BZY1542" s="97"/>
      <c r="BZZ1542" s="97"/>
      <c r="CAA1542" s="97"/>
      <c r="CAB1542" s="97"/>
      <c r="CAC1542" s="97"/>
      <c r="CAD1542" s="97"/>
      <c r="CAE1542" s="97"/>
      <c r="CAF1542" s="97"/>
      <c r="CAG1542" s="97"/>
      <c r="CAH1542" s="97"/>
      <c r="CAI1542" s="97"/>
      <c r="CAJ1542" s="97"/>
      <c r="CAK1542" s="97"/>
      <c r="CAL1542" s="97"/>
      <c r="CAM1542" s="97"/>
      <c r="CAN1542" s="97"/>
      <c r="CAO1542" s="97"/>
      <c r="CAP1542" s="97"/>
      <c r="CAQ1542" s="97"/>
      <c r="CAR1542" s="97"/>
      <c r="CAS1542" s="97"/>
      <c r="CAT1542" s="97"/>
      <c r="CAU1542" s="97"/>
      <c r="CAV1542" s="97"/>
      <c r="CAW1542" s="97"/>
      <c r="CAX1542" s="97"/>
      <c r="CAY1542" s="97"/>
      <c r="CAZ1542" s="97"/>
      <c r="CBA1542" s="97"/>
      <c r="CBB1542" s="97"/>
      <c r="CBC1542" s="97"/>
      <c r="CBD1542" s="97"/>
      <c r="CBE1542" s="97"/>
      <c r="CBF1542" s="97"/>
      <c r="CBG1542" s="97"/>
      <c r="CBH1542" s="97"/>
      <c r="CBI1542" s="97"/>
      <c r="CBJ1542" s="97"/>
      <c r="CBK1542" s="97"/>
      <c r="CBL1542" s="97"/>
      <c r="CBM1542" s="97"/>
      <c r="CBN1542" s="97"/>
      <c r="CBO1542" s="97"/>
      <c r="CBP1542" s="97"/>
      <c r="CBQ1542" s="97"/>
      <c r="CBR1542" s="97"/>
      <c r="CBS1542" s="97"/>
      <c r="CBT1542" s="97"/>
      <c r="CBU1542" s="97"/>
      <c r="CBV1542" s="97"/>
      <c r="CBW1542" s="97"/>
      <c r="CBX1542" s="97"/>
      <c r="CBY1542" s="97"/>
      <c r="CBZ1542" s="97"/>
      <c r="CCA1542" s="97"/>
      <c r="CCB1542" s="97"/>
      <c r="CCC1542" s="97"/>
      <c r="CCD1542" s="97"/>
      <c r="CCE1542" s="97"/>
      <c r="CCF1542" s="97"/>
      <c r="CCG1542" s="97"/>
      <c r="CCH1542" s="97"/>
      <c r="CCI1542" s="97"/>
      <c r="CCJ1542" s="97"/>
      <c r="CCK1542" s="97"/>
      <c r="CCL1542" s="97"/>
      <c r="CCM1542" s="97"/>
      <c r="CCN1542" s="97"/>
      <c r="CCO1542" s="97"/>
      <c r="CCP1542" s="97"/>
      <c r="CCQ1542" s="97"/>
      <c r="CCR1542" s="97"/>
      <c r="CCS1542" s="97"/>
      <c r="CCT1542" s="97"/>
      <c r="CCU1542" s="97"/>
      <c r="CCV1542" s="97"/>
      <c r="CCW1542" s="97"/>
      <c r="CCX1542" s="97"/>
      <c r="CCY1542" s="97"/>
      <c r="CCZ1542" s="97"/>
      <c r="CDA1542" s="97"/>
      <c r="CDB1542" s="97"/>
      <c r="CDC1542" s="97"/>
      <c r="CDD1542" s="97"/>
      <c r="CDE1542" s="97"/>
      <c r="CDF1542" s="97"/>
      <c r="CDG1542" s="97"/>
      <c r="CDH1542" s="97"/>
      <c r="CDI1542" s="97"/>
      <c r="CDJ1542" s="97"/>
      <c r="CDK1542" s="97"/>
      <c r="CDL1542" s="97"/>
      <c r="CDM1542" s="97"/>
      <c r="CDN1542" s="97"/>
      <c r="CDO1542" s="97"/>
      <c r="CDP1542" s="97"/>
      <c r="CDQ1542" s="97"/>
      <c r="CDR1542" s="97"/>
      <c r="CDS1542" s="97"/>
      <c r="CDT1542" s="97"/>
      <c r="CDU1542" s="97"/>
      <c r="CDV1542" s="97"/>
      <c r="CDW1542" s="97"/>
      <c r="CDX1542" s="97"/>
      <c r="CDY1542" s="97"/>
      <c r="CDZ1542" s="97"/>
      <c r="CEA1542" s="97"/>
      <c r="CEB1542" s="97"/>
      <c r="CEC1542" s="97"/>
      <c r="CED1542" s="97"/>
      <c r="CEE1542" s="97"/>
      <c r="CEF1542" s="97"/>
      <c r="CEG1542" s="97"/>
      <c r="CEH1542" s="97"/>
      <c r="CEI1542" s="97"/>
      <c r="CEJ1542" s="97"/>
      <c r="CEK1542" s="97"/>
      <c r="CEL1542" s="97"/>
      <c r="CEM1542" s="97"/>
      <c r="CEN1542" s="97"/>
      <c r="CEO1542" s="97"/>
      <c r="CEP1542" s="97"/>
      <c r="CEQ1542" s="97"/>
      <c r="CER1542" s="97"/>
      <c r="CES1542" s="97"/>
      <c r="CET1542" s="97"/>
      <c r="CEU1542" s="97"/>
      <c r="CEV1542" s="97"/>
      <c r="CEW1542" s="97"/>
      <c r="CEX1542" s="97"/>
      <c r="CEY1542" s="97"/>
      <c r="CEZ1542" s="97"/>
      <c r="CFA1542" s="97"/>
      <c r="CFB1542" s="97"/>
      <c r="CFC1542" s="97"/>
      <c r="CFD1542" s="97"/>
      <c r="CFE1542" s="97"/>
      <c r="CFF1542" s="97"/>
      <c r="CFG1542" s="97"/>
      <c r="CFH1542" s="97"/>
      <c r="CFI1542" s="97"/>
      <c r="CFJ1542" s="97"/>
      <c r="CFK1542" s="97"/>
      <c r="CFL1542" s="97"/>
      <c r="CFM1542" s="97"/>
      <c r="CFN1542" s="97"/>
      <c r="CFO1542" s="97"/>
      <c r="CFP1542" s="97"/>
      <c r="CFQ1542" s="97"/>
      <c r="CFR1542" s="97"/>
      <c r="CFS1542" s="97"/>
      <c r="CFT1542" s="97"/>
      <c r="CFU1542" s="97"/>
      <c r="CFV1542" s="97"/>
      <c r="CFW1542" s="97"/>
      <c r="CFX1542" s="97"/>
      <c r="CFY1542" s="97"/>
      <c r="CFZ1542" s="97"/>
      <c r="CGA1542" s="97"/>
      <c r="CGB1542" s="97"/>
      <c r="CGC1542" s="97"/>
      <c r="CGD1542" s="97"/>
      <c r="CGE1542" s="97"/>
      <c r="CGF1542" s="97"/>
      <c r="CGG1542" s="97"/>
      <c r="CGH1542" s="97"/>
      <c r="CGI1542" s="97"/>
      <c r="CGJ1542" s="97"/>
      <c r="CGK1542" s="97"/>
      <c r="CGL1542" s="97"/>
      <c r="CGM1542" s="97"/>
      <c r="CGN1542" s="97"/>
      <c r="CGO1542" s="97"/>
      <c r="CGP1542" s="97"/>
      <c r="CGQ1542" s="97"/>
      <c r="CGR1542" s="97"/>
      <c r="CGS1542" s="97"/>
      <c r="CGT1542" s="97"/>
      <c r="CGU1542" s="97"/>
      <c r="CGV1542" s="97"/>
      <c r="CGW1542" s="97"/>
      <c r="CGX1542" s="97"/>
      <c r="CGY1542" s="97"/>
      <c r="CGZ1542" s="97"/>
      <c r="CHA1542" s="97"/>
      <c r="CHB1542" s="97"/>
      <c r="CHC1542" s="97"/>
      <c r="CHD1542" s="97"/>
      <c r="CHE1542" s="97"/>
      <c r="CHF1542" s="97"/>
      <c r="CHG1542" s="97"/>
      <c r="CHH1542" s="97"/>
      <c r="CHI1542" s="97"/>
      <c r="CHJ1542" s="97"/>
      <c r="CHK1542" s="97"/>
      <c r="CHL1542" s="97"/>
      <c r="CHM1542" s="97"/>
      <c r="CHN1542" s="97"/>
      <c r="CHO1542" s="97"/>
      <c r="CHP1542" s="97"/>
      <c r="CHQ1542" s="97"/>
      <c r="CHR1542" s="97"/>
      <c r="CHS1542" s="97"/>
      <c r="CHT1542" s="97"/>
      <c r="CHU1542" s="97"/>
      <c r="CHV1542" s="97"/>
      <c r="CHW1542" s="97"/>
      <c r="CHX1542" s="97"/>
      <c r="CHY1542" s="97"/>
      <c r="CHZ1542" s="97"/>
      <c r="CIA1542" s="97"/>
      <c r="CIB1542" s="97"/>
      <c r="CIC1542" s="97"/>
      <c r="CID1542" s="97"/>
      <c r="CIE1542" s="97"/>
      <c r="CIF1542" s="97"/>
      <c r="CIG1542" s="97"/>
      <c r="CIH1542" s="97"/>
      <c r="CII1542" s="97"/>
      <c r="CIJ1542" s="97"/>
      <c r="CIK1542" s="97"/>
      <c r="CIL1542" s="97"/>
      <c r="CIM1542" s="97"/>
      <c r="CIN1542" s="97"/>
      <c r="CIO1542" s="97"/>
      <c r="CIP1542" s="97"/>
      <c r="CIQ1542" s="97"/>
      <c r="CIR1542" s="97"/>
      <c r="CIS1542" s="97"/>
      <c r="CIT1542" s="97"/>
      <c r="CIU1542" s="97"/>
      <c r="CIV1542" s="97"/>
      <c r="CIW1542" s="97"/>
      <c r="CIX1542" s="97"/>
      <c r="CIY1542" s="97"/>
      <c r="CIZ1542" s="97"/>
      <c r="CJA1542" s="97"/>
      <c r="CJB1542" s="97"/>
      <c r="CJC1542" s="97"/>
      <c r="CJD1542" s="97"/>
      <c r="CJE1542" s="97"/>
      <c r="CJF1542" s="97"/>
      <c r="CJG1542" s="97"/>
      <c r="CJH1542" s="97"/>
      <c r="CJI1542" s="97"/>
      <c r="CJJ1542" s="97"/>
      <c r="CJK1542" s="97"/>
      <c r="CJL1542" s="97"/>
      <c r="CJM1542" s="97"/>
      <c r="CJN1542" s="97"/>
      <c r="CJO1542" s="97"/>
      <c r="CJP1542" s="97"/>
      <c r="CJQ1542" s="97"/>
      <c r="CJR1542" s="97"/>
      <c r="CJS1542" s="97"/>
      <c r="CJT1542" s="97"/>
      <c r="CJU1542" s="97"/>
      <c r="CJV1542" s="97"/>
      <c r="CJW1542" s="97"/>
      <c r="CJX1542" s="97"/>
      <c r="CJY1542" s="97"/>
      <c r="CJZ1542" s="97"/>
      <c r="CKA1542" s="97"/>
      <c r="CKB1542" s="97"/>
      <c r="CKC1542" s="97"/>
      <c r="CKD1542" s="97"/>
      <c r="CKE1542" s="97"/>
      <c r="CKF1542" s="97"/>
      <c r="CKG1542" s="97"/>
      <c r="CKH1542" s="97"/>
      <c r="CKI1542" s="97"/>
      <c r="CKJ1542" s="97"/>
      <c r="CKK1542" s="97"/>
      <c r="CKL1542" s="97"/>
      <c r="CKM1542" s="97"/>
      <c r="CKN1542" s="97"/>
      <c r="CKO1542" s="97"/>
      <c r="CKP1542" s="97"/>
      <c r="CKQ1542" s="97"/>
      <c r="CKR1542" s="97"/>
      <c r="CKS1542" s="97"/>
      <c r="CKT1542" s="97"/>
      <c r="CKU1542" s="97"/>
      <c r="CKV1542" s="97"/>
      <c r="CKW1542" s="97"/>
      <c r="CKX1542" s="97"/>
      <c r="CKY1542" s="97"/>
      <c r="CKZ1542" s="97"/>
      <c r="CLA1542" s="97"/>
      <c r="CLB1542" s="97"/>
      <c r="CLC1542" s="97"/>
      <c r="CLD1542" s="97"/>
      <c r="CLE1542" s="97"/>
      <c r="CLF1542" s="97"/>
      <c r="CLG1542" s="97"/>
      <c r="CLH1542" s="97"/>
      <c r="CLI1542" s="97"/>
      <c r="CLJ1542" s="97"/>
      <c r="CLK1542" s="97"/>
      <c r="CLL1542" s="97"/>
      <c r="CLM1542" s="97"/>
      <c r="CLN1542" s="97"/>
      <c r="CLO1542" s="97"/>
      <c r="CLP1542" s="97"/>
      <c r="CLQ1542" s="97"/>
      <c r="CLR1542" s="97"/>
      <c r="CLS1542" s="97"/>
      <c r="CLT1542" s="97"/>
      <c r="CLU1542" s="97"/>
      <c r="CLV1542" s="97"/>
      <c r="CLW1542" s="97"/>
      <c r="CLX1542" s="97"/>
      <c r="CLY1542" s="97"/>
      <c r="CLZ1542" s="97"/>
      <c r="CMA1542" s="97"/>
      <c r="CMB1542" s="97"/>
      <c r="CMC1542" s="97"/>
      <c r="CMD1542" s="97"/>
      <c r="CME1542" s="97"/>
      <c r="CMF1542" s="97"/>
      <c r="CMG1542" s="97"/>
      <c r="CMH1542" s="97"/>
      <c r="CMI1542" s="97"/>
      <c r="CMJ1542" s="97"/>
      <c r="CMK1542" s="97"/>
      <c r="CML1542" s="97"/>
      <c r="CMM1542" s="97"/>
      <c r="CMN1542" s="97"/>
      <c r="CMO1542" s="97"/>
      <c r="CMP1542" s="97"/>
      <c r="CMQ1542" s="97"/>
      <c r="CMR1542" s="97"/>
      <c r="CMS1542" s="97"/>
      <c r="CMT1542" s="97"/>
      <c r="CMU1542" s="97"/>
      <c r="CMV1542" s="97"/>
      <c r="CMW1542" s="97"/>
      <c r="CMX1542" s="97"/>
      <c r="CMY1542" s="97"/>
      <c r="CMZ1542" s="97"/>
      <c r="CNA1542" s="97"/>
      <c r="CNB1542" s="97"/>
      <c r="CNC1542" s="97"/>
      <c r="CND1542" s="97"/>
      <c r="CNE1542" s="97"/>
      <c r="CNF1542" s="97"/>
      <c r="CNG1542" s="97"/>
      <c r="CNH1542" s="97"/>
      <c r="CNI1542" s="97"/>
      <c r="CNJ1542" s="97"/>
      <c r="CNK1542" s="97"/>
      <c r="CNL1542" s="97"/>
      <c r="CNM1542" s="97"/>
      <c r="CNN1542" s="97"/>
      <c r="CNO1542" s="97"/>
      <c r="CNP1542" s="97"/>
      <c r="CNQ1542" s="97"/>
      <c r="CNR1542" s="97"/>
      <c r="CNS1542" s="97"/>
      <c r="CNT1542" s="97"/>
      <c r="CNU1542" s="97"/>
      <c r="CNV1542" s="97"/>
      <c r="CNW1542" s="97"/>
      <c r="CNX1542" s="97"/>
      <c r="CNY1542" s="97"/>
      <c r="CNZ1542" s="97"/>
      <c r="COA1542" s="97"/>
      <c r="COB1542" s="97"/>
      <c r="COC1542" s="97"/>
      <c r="COD1542" s="97"/>
      <c r="COE1542" s="97"/>
      <c r="COF1542" s="97"/>
      <c r="COG1542" s="97"/>
      <c r="COH1542" s="97"/>
      <c r="COI1542" s="97"/>
      <c r="COJ1542" s="97"/>
      <c r="COK1542" s="97"/>
      <c r="COL1542" s="97"/>
      <c r="COM1542" s="97"/>
      <c r="CON1542" s="97"/>
      <c r="COO1542" s="97"/>
      <c r="COP1542" s="97"/>
      <c r="COQ1542" s="97"/>
      <c r="COR1542" s="97"/>
      <c r="COS1542" s="97"/>
      <c r="COT1542" s="97"/>
      <c r="COU1542" s="97"/>
      <c r="COV1542" s="97"/>
      <c r="COW1542" s="97"/>
      <c r="COX1542" s="97"/>
      <c r="COY1542" s="97"/>
      <c r="COZ1542" s="97"/>
      <c r="CPA1542" s="97"/>
      <c r="CPB1542" s="97"/>
      <c r="CPC1542" s="97"/>
      <c r="CPD1542" s="97"/>
      <c r="CPE1542" s="97"/>
      <c r="CPF1542" s="97"/>
      <c r="CPG1542" s="97"/>
      <c r="CPH1542" s="97"/>
      <c r="CPI1542" s="97"/>
      <c r="CPJ1542" s="97"/>
      <c r="CPK1542" s="97"/>
      <c r="CPL1542" s="97"/>
      <c r="CPM1542" s="97"/>
      <c r="CPN1542" s="97"/>
      <c r="CPO1542" s="97"/>
      <c r="CPP1542" s="97"/>
      <c r="CPQ1542" s="97"/>
      <c r="CPR1542" s="97"/>
      <c r="CPS1542" s="97"/>
      <c r="CPT1542" s="97"/>
      <c r="CPU1542" s="97"/>
      <c r="CPV1542" s="97"/>
      <c r="CPW1542" s="97"/>
      <c r="CPX1542" s="97"/>
      <c r="CPY1542" s="97"/>
      <c r="CPZ1542" s="97"/>
      <c r="CQA1542" s="97"/>
      <c r="CQB1542" s="97"/>
      <c r="CQC1542" s="97"/>
      <c r="CQD1542" s="97"/>
      <c r="CQE1542" s="97"/>
      <c r="CQF1542" s="97"/>
      <c r="CQG1542" s="97"/>
      <c r="CQH1542" s="97"/>
      <c r="CQI1542" s="97"/>
      <c r="CQJ1542" s="97"/>
      <c r="CQK1542" s="97"/>
      <c r="CQL1542" s="97"/>
      <c r="CQM1542" s="97"/>
      <c r="CQN1542" s="97"/>
      <c r="CQO1542" s="97"/>
      <c r="CQP1542" s="97"/>
      <c r="CQQ1542" s="97"/>
      <c r="CQR1542" s="97"/>
      <c r="CQS1542" s="97"/>
      <c r="CQT1542" s="97"/>
      <c r="CQU1542" s="97"/>
      <c r="CQV1542" s="97"/>
      <c r="CQW1542" s="97"/>
      <c r="CQX1542" s="97"/>
      <c r="CQY1542" s="97"/>
      <c r="CQZ1542" s="97"/>
      <c r="CRA1542" s="97"/>
      <c r="CRB1542" s="97"/>
      <c r="CRC1542" s="97"/>
      <c r="CRD1542" s="97"/>
      <c r="CRE1542" s="97"/>
      <c r="CRF1542" s="97"/>
      <c r="CRG1542" s="97"/>
      <c r="CRH1542" s="97"/>
      <c r="CRI1542" s="97"/>
      <c r="CRJ1542" s="97"/>
      <c r="CRK1542" s="97"/>
      <c r="CRL1542" s="97"/>
      <c r="CRM1542" s="97"/>
      <c r="CRN1542" s="97"/>
      <c r="CRO1542" s="97"/>
      <c r="CRP1542" s="97"/>
      <c r="CRQ1542" s="97"/>
      <c r="CRR1542" s="97"/>
      <c r="CRS1542" s="97"/>
      <c r="CRT1542" s="97"/>
      <c r="CRU1542" s="97"/>
      <c r="CRV1542" s="97"/>
      <c r="CRW1542" s="97"/>
      <c r="CRX1542" s="97"/>
      <c r="CRY1542" s="97"/>
      <c r="CRZ1542" s="97"/>
      <c r="CSA1542" s="97"/>
      <c r="CSB1542" s="97"/>
      <c r="CSC1542" s="97"/>
      <c r="CSD1542" s="97"/>
      <c r="CSE1542" s="97"/>
      <c r="CSF1542" s="97"/>
      <c r="CSG1542" s="97"/>
      <c r="CSH1542" s="97"/>
      <c r="CSI1542" s="97"/>
      <c r="CSJ1542" s="97"/>
      <c r="CSK1542" s="97"/>
      <c r="CSL1542" s="97"/>
      <c r="CSM1542" s="97"/>
      <c r="CSN1542" s="97"/>
      <c r="CSO1542" s="97"/>
      <c r="CSP1542" s="97"/>
      <c r="CSQ1542" s="97"/>
      <c r="CSR1542" s="97"/>
      <c r="CSS1542" s="97"/>
      <c r="CST1542" s="97"/>
      <c r="CSU1542" s="97"/>
      <c r="CSV1542" s="97"/>
      <c r="CSW1542" s="97"/>
      <c r="CSX1542" s="97"/>
      <c r="CSY1542" s="97"/>
      <c r="CSZ1542" s="97"/>
      <c r="CTA1542" s="97"/>
      <c r="CTB1542" s="97"/>
      <c r="CTC1542" s="97"/>
      <c r="CTD1542" s="97"/>
      <c r="CTE1542" s="97"/>
      <c r="CTF1542" s="97"/>
      <c r="CTG1542" s="97"/>
      <c r="CTH1542" s="97"/>
      <c r="CTI1542" s="97"/>
      <c r="CTJ1542" s="97"/>
      <c r="CTK1542" s="97"/>
      <c r="CTL1542" s="97"/>
      <c r="CTM1542" s="97"/>
      <c r="CTN1542" s="97"/>
      <c r="CTO1542" s="97"/>
      <c r="CTP1542" s="97"/>
      <c r="CTQ1542" s="97"/>
      <c r="CTR1542" s="97"/>
      <c r="CTS1542" s="97"/>
      <c r="CTT1542" s="97"/>
      <c r="CTU1542" s="97"/>
      <c r="CTV1542" s="97"/>
      <c r="CTW1542" s="97"/>
      <c r="CTX1542" s="97"/>
      <c r="CTY1542" s="97"/>
      <c r="CTZ1542" s="97"/>
      <c r="CUA1542" s="97"/>
      <c r="CUB1542" s="97"/>
      <c r="CUC1542" s="97"/>
      <c r="CUD1542" s="97"/>
      <c r="CUE1542" s="97"/>
      <c r="CUF1542" s="97"/>
      <c r="CUG1542" s="97"/>
      <c r="CUH1542" s="97"/>
      <c r="CUI1542" s="97"/>
      <c r="CUJ1542" s="97"/>
      <c r="CUK1542" s="97"/>
      <c r="CUL1542" s="97"/>
      <c r="CUM1542" s="97"/>
      <c r="CUN1542" s="97"/>
      <c r="CUO1542" s="97"/>
      <c r="CUP1542" s="97"/>
      <c r="CUQ1542" s="97"/>
      <c r="CUR1542" s="97"/>
      <c r="CUS1542" s="97"/>
      <c r="CUT1542" s="97"/>
      <c r="CUU1542" s="97"/>
      <c r="CUV1542" s="97"/>
      <c r="CUW1542" s="97"/>
      <c r="CUX1542" s="97"/>
      <c r="CUY1542" s="97"/>
      <c r="CUZ1542" s="97"/>
      <c r="CVA1542" s="97"/>
      <c r="CVB1542" s="97"/>
      <c r="CVC1542" s="97"/>
      <c r="CVD1542" s="97"/>
      <c r="CVE1542" s="97"/>
      <c r="CVF1542" s="97"/>
      <c r="CVG1542" s="97"/>
      <c r="CVH1542" s="97"/>
      <c r="CVI1542" s="97"/>
      <c r="CVJ1542" s="97"/>
      <c r="CVK1542" s="97"/>
      <c r="CVL1542" s="97"/>
      <c r="CVM1542" s="97"/>
      <c r="CVN1542" s="97"/>
      <c r="CVO1542" s="97"/>
      <c r="CVP1542" s="97"/>
      <c r="CVQ1542" s="97"/>
      <c r="CVR1542" s="97"/>
      <c r="CVS1542" s="97"/>
      <c r="CVT1542" s="97"/>
      <c r="CVU1542" s="97"/>
      <c r="CVV1542" s="97"/>
      <c r="CVW1542" s="97"/>
      <c r="CVX1542" s="97"/>
      <c r="CVY1542" s="97"/>
      <c r="CVZ1542" s="97"/>
      <c r="CWA1542" s="97"/>
      <c r="CWB1542" s="97"/>
      <c r="CWC1542" s="97"/>
      <c r="CWD1542" s="97"/>
      <c r="CWE1542" s="97"/>
      <c r="CWF1542" s="97"/>
      <c r="CWG1542" s="97"/>
      <c r="CWH1542" s="97"/>
      <c r="CWI1542" s="97"/>
      <c r="CWJ1542" s="97"/>
      <c r="CWK1542" s="97"/>
      <c r="CWL1542" s="97"/>
      <c r="CWM1542" s="97"/>
      <c r="CWN1542" s="97"/>
      <c r="CWO1542" s="97"/>
      <c r="CWP1542" s="97"/>
      <c r="CWQ1542" s="97"/>
      <c r="CWR1542" s="97"/>
      <c r="CWS1542" s="97"/>
      <c r="CWT1542" s="97"/>
      <c r="CWU1542" s="97"/>
      <c r="CWV1542" s="97"/>
      <c r="CWW1542" s="97"/>
      <c r="CWX1542" s="97"/>
      <c r="CWY1542" s="97"/>
      <c r="CWZ1542" s="97"/>
      <c r="CXA1542" s="97"/>
      <c r="CXB1542" s="97"/>
      <c r="CXC1542" s="97"/>
      <c r="CXD1542" s="97"/>
      <c r="CXE1542" s="97"/>
      <c r="CXF1542" s="97"/>
      <c r="CXG1542" s="97"/>
      <c r="CXH1542" s="97"/>
      <c r="CXI1542" s="97"/>
      <c r="CXJ1542" s="97"/>
      <c r="CXK1542" s="97"/>
      <c r="CXL1542" s="97"/>
      <c r="CXM1542" s="97"/>
      <c r="CXN1542" s="97"/>
      <c r="CXO1542" s="97"/>
      <c r="CXP1542" s="97"/>
      <c r="CXQ1542" s="97"/>
      <c r="CXR1542" s="97"/>
      <c r="CXS1542" s="97"/>
      <c r="CXT1542" s="97"/>
      <c r="CXU1542" s="97"/>
      <c r="CXV1542" s="97"/>
      <c r="CXW1542" s="97"/>
      <c r="CXX1542" s="97"/>
      <c r="CXY1542" s="97"/>
      <c r="CXZ1542" s="97"/>
      <c r="CYA1542" s="97"/>
      <c r="CYB1542" s="97"/>
      <c r="CYC1542" s="97"/>
      <c r="CYD1542" s="97"/>
      <c r="CYE1542" s="97"/>
      <c r="CYF1542" s="97"/>
      <c r="CYG1542" s="97"/>
      <c r="CYH1542" s="97"/>
      <c r="CYI1542" s="97"/>
      <c r="CYJ1542" s="97"/>
      <c r="CYK1542" s="97"/>
      <c r="CYL1542" s="97"/>
      <c r="CYM1542" s="97"/>
      <c r="CYN1542" s="97"/>
      <c r="CYO1542" s="97"/>
      <c r="CYP1542" s="97"/>
      <c r="CYQ1542" s="97"/>
      <c r="CYR1542" s="97"/>
      <c r="CYS1542" s="97"/>
      <c r="CYT1542" s="97"/>
      <c r="CYU1542" s="97"/>
      <c r="CYV1542" s="97"/>
      <c r="CYW1542" s="97"/>
      <c r="CYX1542" s="97"/>
      <c r="CYY1542" s="97"/>
      <c r="CYZ1542" s="97"/>
      <c r="CZA1542" s="97"/>
      <c r="CZB1542" s="97"/>
      <c r="CZC1542" s="97"/>
      <c r="CZD1542" s="97"/>
      <c r="CZE1542" s="97"/>
      <c r="CZF1542" s="97"/>
      <c r="CZG1542" s="97"/>
      <c r="CZH1542" s="97"/>
      <c r="CZI1542" s="97"/>
      <c r="CZJ1542" s="97"/>
      <c r="CZK1542" s="97"/>
      <c r="CZL1542" s="97"/>
      <c r="CZM1542" s="97"/>
      <c r="CZN1542" s="97"/>
      <c r="CZO1542" s="97"/>
      <c r="CZP1542" s="97"/>
      <c r="CZQ1542" s="97"/>
      <c r="CZR1542" s="97"/>
      <c r="CZS1542" s="97"/>
      <c r="CZT1542" s="97"/>
      <c r="CZU1542" s="97"/>
      <c r="CZV1542" s="97"/>
      <c r="CZW1542" s="97"/>
      <c r="CZX1542" s="97"/>
      <c r="CZY1542" s="97"/>
      <c r="CZZ1542" s="97"/>
      <c r="DAA1542" s="97"/>
      <c r="DAB1542" s="97"/>
      <c r="DAC1542" s="97"/>
      <c r="DAD1542" s="97"/>
      <c r="DAE1542" s="97"/>
      <c r="DAF1542" s="97"/>
      <c r="DAG1542" s="97"/>
      <c r="DAH1542" s="97"/>
      <c r="DAI1542" s="97"/>
      <c r="DAJ1542" s="97"/>
      <c r="DAK1542" s="97"/>
      <c r="DAL1542" s="97"/>
      <c r="DAM1542" s="97"/>
      <c r="DAN1542" s="97"/>
      <c r="DAO1542" s="97"/>
      <c r="DAP1542" s="97"/>
      <c r="DAQ1542" s="97"/>
      <c r="DAR1542" s="97"/>
      <c r="DAS1542" s="97"/>
      <c r="DAT1542" s="97"/>
      <c r="DAU1542" s="97"/>
      <c r="DAV1542" s="97"/>
      <c r="DAW1542" s="97"/>
      <c r="DAX1542" s="97"/>
      <c r="DAY1542" s="97"/>
      <c r="DAZ1542" s="97"/>
      <c r="DBA1542" s="97"/>
      <c r="DBB1542" s="97"/>
      <c r="DBC1542" s="97"/>
      <c r="DBD1542" s="97"/>
      <c r="DBE1542" s="97"/>
      <c r="DBF1542" s="97"/>
      <c r="DBG1542" s="97"/>
      <c r="DBH1542" s="97"/>
      <c r="DBI1542" s="97"/>
      <c r="DBJ1542" s="97"/>
      <c r="DBK1542" s="97"/>
      <c r="DBL1542" s="97"/>
      <c r="DBM1542" s="97"/>
      <c r="DBN1542" s="97"/>
      <c r="DBO1542" s="97"/>
      <c r="DBP1542" s="97"/>
      <c r="DBQ1542" s="97"/>
      <c r="DBR1542" s="97"/>
      <c r="DBS1542" s="97"/>
      <c r="DBT1542" s="97"/>
      <c r="DBU1542" s="97"/>
      <c r="DBV1542" s="97"/>
      <c r="DBW1542" s="97"/>
      <c r="DBX1542" s="97"/>
      <c r="DBY1542" s="97"/>
      <c r="DBZ1542" s="97"/>
      <c r="DCA1542" s="97"/>
      <c r="DCB1542" s="97"/>
      <c r="DCC1542" s="97"/>
      <c r="DCD1542" s="97"/>
      <c r="DCE1542" s="97"/>
      <c r="DCF1542" s="97"/>
      <c r="DCG1542" s="97"/>
      <c r="DCH1542" s="97"/>
      <c r="DCI1542" s="97"/>
      <c r="DCJ1542" s="97"/>
      <c r="DCK1542" s="97"/>
      <c r="DCL1542" s="97"/>
      <c r="DCM1542" s="97"/>
      <c r="DCN1542" s="97"/>
      <c r="DCO1542" s="97"/>
      <c r="DCP1542" s="97"/>
      <c r="DCQ1542" s="97"/>
      <c r="DCR1542" s="97"/>
      <c r="DCS1542" s="97"/>
      <c r="DCT1542" s="97"/>
      <c r="DCU1542" s="97"/>
      <c r="DCV1542" s="97"/>
      <c r="DCW1542" s="97"/>
      <c r="DCX1542" s="97"/>
      <c r="DCY1542" s="97"/>
      <c r="DCZ1542" s="97"/>
      <c r="DDA1542" s="97"/>
      <c r="DDB1542" s="97"/>
      <c r="DDC1542" s="97"/>
      <c r="DDD1542" s="97"/>
      <c r="DDE1542" s="97"/>
      <c r="DDF1542" s="97"/>
      <c r="DDG1542" s="97"/>
      <c r="DDH1542" s="97"/>
      <c r="DDI1542" s="97"/>
      <c r="DDJ1542" s="97"/>
      <c r="DDK1542" s="97"/>
      <c r="DDL1542" s="97"/>
      <c r="DDM1542" s="97"/>
      <c r="DDN1542" s="97"/>
      <c r="DDO1542" s="97"/>
      <c r="DDP1542" s="97"/>
      <c r="DDQ1542" s="97"/>
      <c r="DDR1542" s="97"/>
      <c r="DDS1542" s="97"/>
      <c r="DDT1542" s="97"/>
      <c r="DDU1542" s="97"/>
      <c r="DDV1542" s="97"/>
      <c r="DDW1542" s="97"/>
      <c r="DDX1542" s="97"/>
      <c r="DDY1542" s="97"/>
      <c r="DDZ1542" s="97"/>
      <c r="DEA1542" s="97"/>
      <c r="DEB1542" s="97"/>
      <c r="DEC1542" s="97"/>
      <c r="DED1542" s="97"/>
      <c r="DEE1542" s="97"/>
      <c r="DEF1542" s="97"/>
      <c r="DEG1542" s="97"/>
      <c r="DEH1542" s="97"/>
      <c r="DEI1542" s="97"/>
      <c r="DEJ1542" s="97"/>
      <c r="DEK1542" s="97"/>
      <c r="DEL1542" s="97"/>
      <c r="DEM1542" s="97"/>
      <c r="DEN1542" s="97"/>
      <c r="DEO1542" s="97"/>
      <c r="DEP1542" s="97"/>
      <c r="DEQ1542" s="97"/>
      <c r="DER1542" s="97"/>
      <c r="DES1542" s="97"/>
      <c r="DET1542" s="97"/>
      <c r="DEU1542" s="97"/>
      <c r="DEV1542" s="97"/>
      <c r="DEW1542" s="97"/>
      <c r="DEX1542" s="97"/>
      <c r="DEY1542" s="97"/>
      <c r="DEZ1542" s="97"/>
      <c r="DFA1542" s="97"/>
      <c r="DFB1542" s="97"/>
      <c r="DFC1542" s="97"/>
      <c r="DFD1542" s="97"/>
      <c r="DFE1542" s="97"/>
      <c r="DFF1542" s="97"/>
      <c r="DFG1542" s="97"/>
      <c r="DFH1542" s="97"/>
      <c r="DFI1542" s="97"/>
      <c r="DFJ1542" s="97"/>
      <c r="DFK1542" s="97"/>
      <c r="DFL1542" s="97"/>
      <c r="DFM1542" s="97"/>
      <c r="DFN1542" s="97"/>
      <c r="DFO1542" s="97"/>
      <c r="DFP1542" s="97"/>
      <c r="DFQ1542" s="97"/>
      <c r="DFR1542" s="97"/>
      <c r="DFS1542" s="97"/>
      <c r="DFT1542" s="97"/>
      <c r="DFU1542" s="97"/>
      <c r="DFV1542" s="97"/>
      <c r="DFW1542" s="97"/>
      <c r="DFX1542" s="97"/>
      <c r="DFY1542" s="97"/>
      <c r="DFZ1542" s="97"/>
      <c r="DGA1542" s="97"/>
      <c r="DGB1542" s="97"/>
      <c r="DGC1542" s="97"/>
      <c r="DGD1542" s="97"/>
      <c r="DGE1542" s="97"/>
      <c r="DGF1542" s="97"/>
      <c r="DGG1542" s="97"/>
      <c r="DGH1542" s="97"/>
      <c r="DGI1542" s="97"/>
      <c r="DGJ1542" s="97"/>
      <c r="DGK1542" s="97"/>
      <c r="DGL1542" s="97"/>
      <c r="DGM1542" s="97"/>
      <c r="DGN1542" s="97"/>
      <c r="DGO1542" s="97"/>
      <c r="DGP1542" s="97"/>
      <c r="DGQ1542" s="97"/>
      <c r="DGR1542" s="97"/>
      <c r="DGS1542" s="97"/>
      <c r="DGT1542" s="97"/>
      <c r="DGU1542" s="97"/>
      <c r="DGV1542" s="97"/>
      <c r="DGW1542" s="97"/>
      <c r="DGX1542" s="97"/>
      <c r="DGY1542" s="97"/>
      <c r="DGZ1542" s="97"/>
      <c r="DHA1542" s="97"/>
      <c r="DHB1542" s="97"/>
      <c r="DHC1542" s="97"/>
      <c r="DHD1542" s="97"/>
      <c r="DHE1542" s="97"/>
      <c r="DHF1542" s="97"/>
      <c r="DHG1542" s="97"/>
      <c r="DHH1542" s="97"/>
      <c r="DHI1542" s="97"/>
      <c r="DHJ1542" s="97"/>
      <c r="DHK1542" s="97"/>
      <c r="DHL1542" s="97"/>
      <c r="DHM1542" s="97"/>
      <c r="DHN1542" s="97"/>
      <c r="DHO1542" s="97"/>
      <c r="DHP1542" s="97"/>
      <c r="DHQ1542" s="97"/>
      <c r="DHR1542" s="97"/>
      <c r="DHS1542" s="97"/>
      <c r="DHT1542" s="97"/>
      <c r="DHU1542" s="97"/>
      <c r="DHV1542" s="97"/>
      <c r="DHW1542" s="97"/>
      <c r="DHX1542" s="97"/>
      <c r="DHY1542" s="97"/>
      <c r="DHZ1542" s="97"/>
      <c r="DIA1542" s="97"/>
      <c r="DIB1542" s="97"/>
      <c r="DIC1542" s="97"/>
      <c r="DID1542" s="97"/>
      <c r="DIE1542" s="97"/>
      <c r="DIF1542" s="97"/>
      <c r="DIG1542" s="97"/>
      <c r="DIH1542" s="97"/>
      <c r="DII1542" s="97"/>
      <c r="DIJ1542" s="97"/>
      <c r="DIK1542" s="97"/>
      <c r="DIL1542" s="97"/>
      <c r="DIM1542" s="97"/>
      <c r="DIN1542" s="97"/>
      <c r="DIO1542" s="97"/>
      <c r="DIP1542" s="97"/>
      <c r="DIQ1542" s="97"/>
      <c r="DIR1542" s="97"/>
      <c r="DIS1542" s="97"/>
      <c r="DIT1542" s="97"/>
      <c r="DIU1542" s="97"/>
      <c r="DIV1542" s="97"/>
      <c r="DIW1542" s="97"/>
      <c r="DIX1542" s="97"/>
      <c r="DIY1542" s="97"/>
      <c r="DIZ1542" s="97"/>
      <c r="DJA1542" s="97"/>
      <c r="DJB1542" s="97"/>
      <c r="DJC1542" s="97"/>
      <c r="DJD1542" s="97"/>
      <c r="DJE1542" s="97"/>
      <c r="DJF1542" s="97"/>
      <c r="DJG1542" s="97"/>
      <c r="DJH1542" s="97"/>
      <c r="DJI1542" s="97"/>
      <c r="DJJ1542" s="97"/>
      <c r="DJK1542" s="97"/>
      <c r="DJL1542" s="97"/>
      <c r="DJM1542" s="97"/>
      <c r="DJN1542" s="97"/>
      <c r="DJO1542" s="97"/>
      <c r="DJP1542" s="97"/>
      <c r="DJQ1542" s="97"/>
      <c r="DJR1542" s="97"/>
      <c r="DJS1542" s="97"/>
      <c r="DJT1542" s="97"/>
      <c r="DJU1542" s="97"/>
      <c r="DJV1542" s="97"/>
      <c r="DJW1542" s="97"/>
      <c r="DJX1542" s="97"/>
      <c r="DJY1542" s="97"/>
      <c r="DJZ1542" s="97"/>
      <c r="DKA1542" s="97"/>
      <c r="DKB1542" s="97"/>
      <c r="DKC1542" s="97"/>
      <c r="DKD1542" s="97"/>
      <c r="DKE1542" s="97"/>
      <c r="DKF1542" s="97"/>
      <c r="DKG1542" s="97"/>
      <c r="DKH1542" s="97"/>
      <c r="DKI1542" s="97"/>
      <c r="DKJ1542" s="97"/>
      <c r="DKK1542" s="97"/>
      <c r="DKL1542" s="97"/>
      <c r="DKM1542" s="97"/>
      <c r="DKN1542" s="97"/>
      <c r="DKO1542" s="97"/>
      <c r="DKP1542" s="97"/>
      <c r="DKQ1542" s="97"/>
      <c r="DKR1542" s="97"/>
      <c r="DKS1542" s="97"/>
      <c r="DKT1542" s="97"/>
      <c r="DKU1542" s="97"/>
      <c r="DKV1542" s="97"/>
      <c r="DKW1542" s="97"/>
      <c r="DKX1542" s="97"/>
      <c r="DKY1542" s="97"/>
      <c r="DKZ1542" s="97"/>
      <c r="DLA1542" s="97"/>
      <c r="DLB1542" s="97"/>
      <c r="DLC1542" s="97"/>
      <c r="DLD1542" s="97"/>
      <c r="DLE1542" s="97"/>
      <c r="DLF1542" s="97"/>
      <c r="DLG1542" s="97"/>
      <c r="DLH1542" s="97"/>
      <c r="DLI1542" s="97"/>
      <c r="DLJ1542" s="97"/>
      <c r="DLK1542" s="97"/>
      <c r="DLL1542" s="97"/>
      <c r="DLM1542" s="97"/>
      <c r="DLN1542" s="97"/>
      <c r="DLO1542" s="97"/>
      <c r="DLP1542" s="97"/>
      <c r="DLQ1542" s="97"/>
      <c r="DLR1542" s="97"/>
      <c r="DLS1542" s="97"/>
      <c r="DLT1542" s="97"/>
      <c r="DLU1542" s="97"/>
      <c r="DLV1542" s="97"/>
      <c r="DLW1542" s="97"/>
      <c r="DLX1542" s="97"/>
      <c r="DLY1542" s="97"/>
      <c r="DLZ1542" s="97"/>
      <c r="DMA1542" s="97"/>
      <c r="DMB1542" s="97"/>
      <c r="DMC1542" s="97"/>
      <c r="DMD1542" s="97"/>
      <c r="DME1542" s="97"/>
      <c r="DMF1542" s="97"/>
      <c r="DMG1542" s="97"/>
      <c r="DMH1542" s="97"/>
      <c r="DMI1542" s="97"/>
      <c r="DMJ1542" s="97"/>
      <c r="DMK1542" s="97"/>
      <c r="DML1542" s="97"/>
      <c r="DMM1542" s="97"/>
      <c r="DMN1542" s="97"/>
      <c r="DMO1542" s="97"/>
      <c r="DMP1542" s="97"/>
      <c r="DMQ1542" s="97"/>
      <c r="DMR1542" s="97"/>
      <c r="DMS1542" s="97"/>
      <c r="DMT1542" s="97"/>
      <c r="DMU1542" s="97"/>
      <c r="DMV1542" s="97"/>
      <c r="DMW1542" s="97"/>
      <c r="DMX1542" s="97"/>
      <c r="DMY1542" s="97"/>
      <c r="DMZ1542" s="97"/>
      <c r="DNA1542" s="97"/>
      <c r="DNB1542" s="97"/>
      <c r="DNC1542" s="97"/>
      <c r="DND1542" s="97"/>
      <c r="DNE1542" s="97"/>
      <c r="DNF1542" s="97"/>
      <c r="DNG1542" s="97"/>
      <c r="DNH1542" s="97"/>
      <c r="DNI1542" s="97"/>
      <c r="DNJ1542" s="97"/>
      <c r="DNK1542" s="97"/>
      <c r="DNL1542" s="97"/>
      <c r="DNM1542" s="97"/>
      <c r="DNN1542" s="97"/>
      <c r="DNO1542" s="97"/>
      <c r="DNP1542" s="97"/>
      <c r="DNQ1542" s="97"/>
      <c r="DNR1542" s="97"/>
      <c r="DNS1542" s="97"/>
      <c r="DNT1542" s="97"/>
      <c r="DNU1542" s="97"/>
      <c r="DNV1542" s="97"/>
      <c r="DNW1542" s="97"/>
      <c r="DNX1542" s="97"/>
      <c r="DNY1542" s="97"/>
      <c r="DNZ1542" s="97"/>
      <c r="DOA1542" s="97"/>
      <c r="DOB1542" s="97"/>
      <c r="DOC1542" s="97"/>
      <c r="DOD1542" s="97"/>
      <c r="DOE1542" s="97"/>
      <c r="DOF1542" s="97"/>
      <c r="DOG1542" s="97"/>
      <c r="DOH1542" s="97"/>
      <c r="DOI1542" s="97"/>
      <c r="DOJ1542" s="97"/>
      <c r="DOK1542" s="97"/>
      <c r="DOL1542" s="97"/>
      <c r="DOM1542" s="97"/>
      <c r="DON1542" s="97"/>
      <c r="DOO1542" s="97"/>
      <c r="DOP1542" s="97"/>
      <c r="DOQ1542" s="97"/>
      <c r="DOR1542" s="97"/>
      <c r="DOS1542" s="97"/>
      <c r="DOT1542" s="97"/>
      <c r="DOU1542" s="97"/>
      <c r="DOV1542" s="97"/>
      <c r="DOW1542" s="97"/>
      <c r="DOX1542" s="97"/>
      <c r="DOY1542" s="97"/>
      <c r="DOZ1542" s="97"/>
      <c r="DPA1542" s="97"/>
      <c r="DPB1542" s="97"/>
      <c r="DPC1542" s="97"/>
      <c r="DPD1542" s="97"/>
      <c r="DPE1542" s="97"/>
      <c r="DPF1542" s="97"/>
      <c r="DPG1542" s="97"/>
      <c r="DPH1542" s="97"/>
      <c r="DPI1542" s="97"/>
      <c r="DPJ1542" s="97"/>
      <c r="DPK1542" s="97"/>
      <c r="DPL1542" s="97"/>
      <c r="DPM1542" s="97"/>
      <c r="DPN1542" s="97"/>
      <c r="DPO1542" s="97"/>
      <c r="DPP1542" s="97"/>
      <c r="DPQ1542" s="97"/>
      <c r="DPR1542" s="97"/>
      <c r="DPS1542" s="97"/>
      <c r="DPT1542" s="97"/>
      <c r="DPU1542" s="97"/>
      <c r="DPV1542" s="97"/>
      <c r="DPW1542" s="97"/>
      <c r="DPX1542" s="97"/>
      <c r="DPY1542" s="97"/>
      <c r="DPZ1542" s="97"/>
      <c r="DQA1542" s="97"/>
      <c r="DQB1542" s="97"/>
      <c r="DQC1542" s="97"/>
      <c r="DQD1542" s="97"/>
      <c r="DQE1542" s="97"/>
      <c r="DQF1542" s="97"/>
      <c r="DQG1542" s="97"/>
      <c r="DQH1542" s="97"/>
      <c r="DQI1542" s="97"/>
      <c r="DQJ1542" s="97"/>
      <c r="DQK1542" s="97"/>
      <c r="DQL1542" s="97"/>
      <c r="DQM1542" s="97"/>
      <c r="DQN1542" s="97"/>
      <c r="DQO1542" s="97"/>
      <c r="DQP1542" s="97"/>
      <c r="DQQ1542" s="97"/>
      <c r="DQR1542" s="97"/>
      <c r="DQS1542" s="97"/>
      <c r="DQT1542" s="97"/>
      <c r="DQU1542" s="97"/>
      <c r="DQV1542" s="97"/>
      <c r="DQW1542" s="97"/>
      <c r="DQX1542" s="97"/>
      <c r="DQY1542" s="97"/>
      <c r="DQZ1542" s="97"/>
      <c r="DRA1542" s="97"/>
      <c r="DRB1542" s="97"/>
      <c r="DRC1542" s="97"/>
      <c r="DRD1542" s="97"/>
      <c r="DRE1542" s="97"/>
      <c r="DRF1542" s="97"/>
      <c r="DRG1542" s="97"/>
      <c r="DRH1542" s="97"/>
      <c r="DRI1542" s="97"/>
      <c r="DRJ1542" s="97"/>
      <c r="DRK1542" s="97"/>
      <c r="DRL1542" s="97"/>
      <c r="DRM1542" s="97"/>
      <c r="DRN1542" s="97"/>
      <c r="DRO1542" s="97"/>
      <c r="DRP1542" s="97"/>
      <c r="DRQ1542" s="97"/>
      <c r="DRR1542" s="97"/>
      <c r="DRS1542" s="97"/>
      <c r="DRT1542" s="97"/>
      <c r="DRU1542" s="97"/>
      <c r="DRV1542" s="97"/>
      <c r="DRW1542" s="97"/>
      <c r="DRX1542" s="97"/>
      <c r="DRY1542" s="97"/>
      <c r="DRZ1542" s="97"/>
      <c r="DSA1542" s="97"/>
      <c r="DSB1542" s="97"/>
      <c r="DSC1542" s="97"/>
      <c r="DSD1542" s="97"/>
      <c r="DSE1542" s="97"/>
      <c r="DSF1542" s="97"/>
      <c r="DSG1542" s="97"/>
      <c r="DSH1542" s="97"/>
      <c r="DSI1542" s="97"/>
      <c r="DSJ1542" s="97"/>
      <c r="DSK1542" s="97"/>
      <c r="DSL1542" s="97"/>
      <c r="DSM1542" s="97"/>
      <c r="DSN1542" s="97"/>
      <c r="DSO1542" s="97"/>
      <c r="DSP1542" s="97"/>
      <c r="DSQ1542" s="97"/>
      <c r="DSR1542" s="97"/>
      <c r="DSS1542" s="97"/>
      <c r="DST1542" s="97"/>
      <c r="DSU1542" s="97"/>
      <c r="DSV1542" s="97"/>
      <c r="DSW1542" s="97"/>
      <c r="DSX1542" s="97"/>
      <c r="DSY1542" s="97"/>
      <c r="DSZ1542" s="97"/>
      <c r="DTA1542" s="97"/>
      <c r="DTB1542" s="97"/>
      <c r="DTC1542" s="97"/>
      <c r="DTD1542" s="97"/>
      <c r="DTE1542" s="97"/>
      <c r="DTF1542" s="97"/>
      <c r="DTG1542" s="97"/>
      <c r="DTH1542" s="97"/>
      <c r="DTI1542" s="97"/>
      <c r="DTJ1542" s="97"/>
      <c r="DTK1542" s="97"/>
      <c r="DTL1542" s="97"/>
      <c r="DTM1542" s="97"/>
      <c r="DTN1542" s="97"/>
      <c r="DTO1542" s="97"/>
      <c r="DTP1542" s="97"/>
      <c r="DTQ1542" s="97"/>
      <c r="DTR1542" s="97"/>
      <c r="DTS1542" s="97"/>
      <c r="DTT1542" s="97"/>
      <c r="DTU1542" s="97"/>
      <c r="DTV1542" s="97"/>
      <c r="DTW1542" s="97"/>
      <c r="DTX1542" s="97"/>
      <c r="DTY1542" s="97"/>
      <c r="DTZ1542" s="97"/>
      <c r="DUA1542" s="97"/>
      <c r="DUB1542" s="97"/>
      <c r="DUC1542" s="97"/>
      <c r="DUD1542" s="97"/>
      <c r="DUE1542" s="97"/>
      <c r="DUF1542" s="97"/>
      <c r="DUG1542" s="97"/>
      <c r="DUH1542" s="97"/>
      <c r="DUI1542" s="97"/>
      <c r="DUJ1542" s="97"/>
      <c r="DUK1542" s="97"/>
      <c r="DUL1542" s="97"/>
      <c r="DUM1542" s="97"/>
      <c r="DUN1542" s="97"/>
      <c r="DUO1542" s="97"/>
      <c r="DUP1542" s="97"/>
      <c r="DUQ1542" s="97"/>
      <c r="DUR1542" s="97"/>
      <c r="DUS1542" s="97"/>
      <c r="DUT1542" s="97"/>
      <c r="DUU1542" s="97"/>
      <c r="DUV1542" s="97"/>
      <c r="DUW1542" s="97"/>
      <c r="DUX1542" s="97"/>
      <c r="DUY1542" s="97"/>
      <c r="DUZ1542" s="97"/>
      <c r="DVA1542" s="97"/>
      <c r="DVB1542" s="97"/>
      <c r="DVC1542" s="97"/>
      <c r="DVD1542" s="97"/>
      <c r="DVE1542" s="97"/>
      <c r="DVF1542" s="97"/>
      <c r="DVG1542" s="97"/>
      <c r="DVH1542" s="97"/>
      <c r="DVI1542" s="97"/>
      <c r="DVJ1542" s="97"/>
      <c r="DVK1542" s="97"/>
      <c r="DVL1542" s="97"/>
      <c r="DVM1542" s="97"/>
      <c r="DVN1542" s="97"/>
      <c r="DVO1542" s="97"/>
      <c r="DVP1542" s="97"/>
      <c r="DVQ1542" s="97"/>
      <c r="DVR1542" s="97"/>
      <c r="DVS1542" s="97"/>
      <c r="DVT1542" s="97"/>
      <c r="DVU1542" s="97"/>
      <c r="DVV1542" s="97"/>
      <c r="DVW1542" s="97"/>
      <c r="DVX1542" s="97"/>
      <c r="DVY1542" s="97"/>
      <c r="DVZ1542" s="97"/>
      <c r="DWA1542" s="97"/>
      <c r="DWB1542" s="97"/>
      <c r="DWC1542" s="97"/>
      <c r="DWD1542" s="97"/>
      <c r="DWE1542" s="97"/>
      <c r="DWF1542" s="97"/>
      <c r="DWG1542" s="97"/>
      <c r="DWH1542" s="97"/>
      <c r="DWI1542" s="97"/>
      <c r="DWJ1542" s="97"/>
      <c r="DWK1542" s="97"/>
      <c r="DWL1542" s="97"/>
      <c r="DWM1542" s="97"/>
      <c r="DWN1542" s="97"/>
      <c r="DWO1542" s="97"/>
      <c r="DWP1542" s="97"/>
      <c r="DWQ1542" s="97"/>
      <c r="DWR1542" s="97"/>
      <c r="DWS1542" s="97"/>
      <c r="DWT1542" s="97"/>
      <c r="DWU1542" s="97"/>
      <c r="DWV1542" s="97"/>
      <c r="DWW1542" s="97"/>
      <c r="DWX1542" s="97"/>
      <c r="DWY1542" s="97"/>
      <c r="DWZ1542" s="97"/>
      <c r="DXA1542" s="97"/>
      <c r="DXB1542" s="97"/>
      <c r="DXC1542" s="97"/>
      <c r="DXD1542" s="97"/>
      <c r="DXE1542" s="97"/>
      <c r="DXF1542" s="97"/>
      <c r="DXG1542" s="97"/>
      <c r="DXH1542" s="97"/>
      <c r="DXI1542" s="97"/>
      <c r="DXJ1542" s="97"/>
      <c r="DXK1542" s="97"/>
      <c r="DXL1542" s="97"/>
      <c r="DXM1542" s="97"/>
      <c r="DXN1542" s="97"/>
      <c r="DXO1542" s="97"/>
      <c r="DXP1542" s="97"/>
      <c r="DXQ1542" s="97"/>
      <c r="DXR1542" s="97"/>
      <c r="DXS1542" s="97"/>
      <c r="DXT1542" s="97"/>
      <c r="DXU1542" s="97"/>
      <c r="DXV1542" s="97"/>
      <c r="DXW1542" s="97"/>
      <c r="DXX1542" s="97"/>
      <c r="DXY1542" s="97"/>
      <c r="DXZ1542" s="97"/>
      <c r="DYA1542" s="97"/>
      <c r="DYB1542" s="97"/>
      <c r="DYC1542" s="97"/>
      <c r="DYD1542" s="97"/>
      <c r="DYE1542" s="97"/>
      <c r="DYF1542" s="97"/>
      <c r="DYG1542" s="97"/>
      <c r="DYH1542" s="97"/>
      <c r="DYI1542" s="97"/>
      <c r="DYJ1542" s="97"/>
      <c r="DYK1542" s="97"/>
      <c r="DYL1542" s="97"/>
      <c r="DYM1542" s="97"/>
      <c r="DYN1542" s="97"/>
      <c r="DYO1542" s="97"/>
      <c r="DYP1542" s="97"/>
      <c r="DYQ1542" s="97"/>
      <c r="DYR1542" s="97"/>
      <c r="DYS1542" s="97"/>
      <c r="DYT1542" s="97"/>
      <c r="DYU1542" s="97"/>
      <c r="DYV1542" s="97"/>
      <c r="DYW1542" s="97"/>
      <c r="DYX1542" s="97"/>
      <c r="DYY1542" s="97"/>
      <c r="DYZ1542" s="97"/>
      <c r="DZA1542" s="97"/>
      <c r="DZB1542" s="97"/>
      <c r="DZC1542" s="97"/>
      <c r="DZD1542" s="97"/>
      <c r="DZE1542" s="97"/>
      <c r="DZF1542" s="97"/>
      <c r="DZG1542" s="97"/>
      <c r="DZH1542" s="97"/>
      <c r="DZI1542" s="97"/>
      <c r="DZJ1542" s="97"/>
      <c r="DZK1542" s="97"/>
      <c r="DZL1542" s="97"/>
      <c r="DZM1542" s="97"/>
      <c r="DZN1542" s="97"/>
      <c r="DZO1542" s="97"/>
      <c r="DZP1542" s="97"/>
      <c r="DZQ1542" s="97"/>
      <c r="DZR1542" s="97"/>
      <c r="DZS1542" s="97"/>
      <c r="DZT1542" s="97"/>
      <c r="DZU1542" s="97"/>
      <c r="DZV1542" s="97"/>
      <c r="DZW1542" s="97"/>
      <c r="DZX1542" s="97"/>
      <c r="DZY1542" s="97"/>
      <c r="DZZ1542" s="97"/>
      <c r="EAA1542" s="97"/>
      <c r="EAB1542" s="97"/>
      <c r="EAC1542" s="97"/>
      <c r="EAD1542" s="97"/>
      <c r="EAE1542" s="97"/>
      <c r="EAF1542" s="97"/>
      <c r="EAG1542" s="97"/>
      <c r="EAH1542" s="97"/>
      <c r="EAI1542" s="97"/>
      <c r="EAJ1542" s="97"/>
      <c r="EAK1542" s="97"/>
      <c r="EAL1542" s="97"/>
      <c r="EAM1542" s="97"/>
      <c r="EAN1542" s="97"/>
      <c r="EAO1542" s="97"/>
      <c r="EAP1542" s="97"/>
      <c r="EAQ1542" s="97"/>
      <c r="EAR1542" s="97"/>
      <c r="EAS1542" s="97"/>
      <c r="EAT1542" s="97"/>
      <c r="EAU1542" s="97"/>
      <c r="EAV1542" s="97"/>
      <c r="EAW1542" s="97"/>
      <c r="EAX1542" s="97"/>
      <c r="EAY1542" s="97"/>
      <c r="EAZ1542" s="97"/>
      <c r="EBA1542" s="97"/>
      <c r="EBB1542" s="97"/>
      <c r="EBC1542" s="97"/>
      <c r="EBD1542" s="97"/>
      <c r="EBE1542" s="97"/>
      <c r="EBF1542" s="97"/>
      <c r="EBG1542" s="97"/>
      <c r="EBH1542" s="97"/>
      <c r="EBI1542" s="97"/>
      <c r="EBJ1542" s="97"/>
      <c r="EBK1542" s="97"/>
      <c r="EBL1542" s="97"/>
      <c r="EBM1542" s="97"/>
      <c r="EBN1542" s="97"/>
      <c r="EBO1542" s="97"/>
      <c r="EBP1542" s="97"/>
      <c r="EBQ1542" s="97"/>
      <c r="EBR1542" s="97"/>
      <c r="EBS1542" s="97"/>
      <c r="EBT1542" s="97"/>
      <c r="EBU1542" s="97"/>
      <c r="EBV1542" s="97"/>
      <c r="EBW1542" s="97"/>
      <c r="EBX1542" s="97"/>
      <c r="EBY1542" s="97"/>
      <c r="EBZ1542" s="97"/>
      <c r="ECA1542" s="97"/>
      <c r="ECB1542" s="97"/>
      <c r="ECC1542" s="97"/>
      <c r="ECD1542" s="97"/>
      <c r="ECE1542" s="97"/>
      <c r="ECF1542" s="97"/>
      <c r="ECG1542" s="97"/>
      <c r="ECH1542" s="97"/>
      <c r="ECI1542" s="97"/>
      <c r="ECJ1542" s="97"/>
      <c r="ECK1542" s="97"/>
      <c r="ECL1542" s="97"/>
      <c r="ECM1542" s="97"/>
      <c r="ECN1542" s="97"/>
      <c r="ECO1542" s="97"/>
      <c r="ECP1542" s="97"/>
      <c r="ECQ1542" s="97"/>
      <c r="ECR1542" s="97"/>
      <c r="ECS1542" s="97"/>
      <c r="ECT1542" s="97"/>
      <c r="ECU1542" s="97"/>
      <c r="ECV1542" s="97"/>
      <c r="ECW1542" s="97"/>
      <c r="ECX1542" s="97"/>
      <c r="ECY1542" s="97"/>
      <c r="ECZ1542" s="97"/>
      <c r="EDA1542" s="97"/>
      <c r="EDB1542" s="97"/>
      <c r="EDC1542" s="97"/>
      <c r="EDD1542" s="97"/>
      <c r="EDE1542" s="97"/>
      <c r="EDF1542" s="97"/>
      <c r="EDG1542" s="97"/>
      <c r="EDH1542" s="97"/>
      <c r="EDI1542" s="97"/>
      <c r="EDJ1542" s="97"/>
      <c r="EDK1542" s="97"/>
      <c r="EDL1542" s="97"/>
      <c r="EDM1542" s="97"/>
      <c r="EDN1542" s="97"/>
      <c r="EDO1542" s="97"/>
      <c r="EDP1542" s="97"/>
      <c r="EDQ1542" s="97"/>
      <c r="EDR1542" s="97"/>
      <c r="EDS1542" s="97"/>
      <c r="EDT1542" s="97"/>
      <c r="EDU1542" s="97"/>
      <c r="EDV1542" s="97"/>
      <c r="EDW1542" s="97"/>
      <c r="EDX1542" s="97"/>
      <c r="EDY1542" s="97"/>
      <c r="EDZ1542" s="97"/>
      <c r="EEA1542" s="97"/>
      <c r="EEB1542" s="97"/>
      <c r="EEC1542" s="97"/>
      <c r="EED1542" s="97"/>
      <c r="EEE1542" s="97"/>
      <c r="EEF1542" s="97"/>
      <c r="EEG1542" s="97"/>
      <c r="EEH1542" s="97"/>
      <c r="EEI1542" s="97"/>
      <c r="EEJ1542" s="97"/>
      <c r="EEK1542" s="97"/>
      <c r="EEL1542" s="97"/>
      <c r="EEM1542" s="97"/>
      <c r="EEN1542" s="97"/>
      <c r="EEO1542" s="97"/>
      <c r="EEP1542" s="97"/>
      <c r="EEQ1542" s="97"/>
      <c r="EER1542" s="97"/>
      <c r="EES1542" s="97"/>
      <c r="EET1542" s="97"/>
      <c r="EEU1542" s="97"/>
      <c r="EEV1542" s="97"/>
      <c r="EEW1542" s="97"/>
      <c r="EEX1542" s="97"/>
      <c r="EEY1542" s="97"/>
      <c r="EEZ1542" s="97"/>
      <c r="EFA1542" s="97"/>
      <c r="EFB1542" s="97"/>
      <c r="EFC1542" s="97"/>
      <c r="EFD1542" s="97"/>
      <c r="EFE1542" s="97"/>
      <c r="EFF1542" s="97"/>
      <c r="EFG1542" s="97"/>
      <c r="EFH1542" s="97"/>
      <c r="EFI1542" s="97"/>
      <c r="EFJ1542" s="97"/>
      <c r="EFK1542" s="97"/>
      <c r="EFL1542" s="97"/>
      <c r="EFM1542" s="97"/>
      <c r="EFN1542" s="97"/>
      <c r="EFO1542" s="97"/>
      <c r="EFP1542" s="97"/>
      <c r="EFQ1542" s="97"/>
      <c r="EFR1542" s="97"/>
      <c r="EFS1542" s="97"/>
      <c r="EFT1542" s="97"/>
      <c r="EFU1542" s="97"/>
      <c r="EFV1542" s="97"/>
      <c r="EFW1542" s="97"/>
      <c r="EFX1542" s="97"/>
      <c r="EFY1542" s="97"/>
      <c r="EFZ1542" s="97"/>
      <c r="EGA1542" s="97"/>
      <c r="EGB1542" s="97"/>
      <c r="EGC1542" s="97"/>
      <c r="EGD1542" s="97"/>
      <c r="EGE1542" s="97"/>
      <c r="EGF1542" s="97"/>
      <c r="EGG1542" s="97"/>
      <c r="EGH1542" s="97"/>
      <c r="EGI1542" s="97"/>
      <c r="EGJ1542" s="97"/>
      <c r="EGK1542" s="97"/>
      <c r="EGL1542" s="97"/>
      <c r="EGM1542" s="97"/>
      <c r="EGN1542" s="97"/>
      <c r="EGO1542" s="97"/>
      <c r="EGP1542" s="97"/>
      <c r="EGQ1542" s="97"/>
      <c r="EGR1542" s="97"/>
      <c r="EGS1542" s="97"/>
      <c r="EGT1542" s="97"/>
      <c r="EGU1542" s="97"/>
      <c r="EGV1542" s="97"/>
      <c r="EGW1542" s="97"/>
      <c r="EGX1542" s="97"/>
      <c r="EGY1542" s="97"/>
      <c r="EGZ1542" s="97"/>
      <c r="EHA1542" s="97"/>
      <c r="EHB1542" s="97"/>
      <c r="EHC1542" s="97"/>
      <c r="EHD1542" s="97"/>
      <c r="EHE1542" s="97"/>
      <c r="EHF1542" s="97"/>
      <c r="EHG1542" s="97"/>
      <c r="EHH1542" s="97"/>
      <c r="EHI1542" s="97"/>
      <c r="EHJ1542" s="97"/>
      <c r="EHK1542" s="97"/>
      <c r="EHL1542" s="97"/>
      <c r="EHM1542" s="97"/>
      <c r="EHN1542" s="97"/>
      <c r="EHO1542" s="97"/>
      <c r="EHP1542" s="97"/>
      <c r="EHQ1542" s="97"/>
      <c r="EHR1542" s="97"/>
      <c r="EHS1542" s="97"/>
      <c r="EHT1542" s="97"/>
      <c r="EHU1542" s="97"/>
      <c r="EHV1542" s="97"/>
      <c r="EHW1542" s="97"/>
      <c r="EHX1542" s="97"/>
      <c r="EHY1542" s="97"/>
      <c r="EHZ1542" s="97"/>
      <c r="EIA1542" s="97"/>
      <c r="EIB1542" s="97"/>
      <c r="EIC1542" s="97"/>
      <c r="EID1542" s="97"/>
      <c r="EIE1542" s="97"/>
      <c r="EIF1542" s="97"/>
      <c r="EIG1542" s="97"/>
      <c r="EIH1542" s="97"/>
      <c r="EII1542" s="97"/>
      <c r="EIJ1542" s="97"/>
      <c r="EIK1542" s="97"/>
      <c r="EIL1542" s="97"/>
      <c r="EIM1542" s="97"/>
      <c r="EIN1542" s="97"/>
      <c r="EIO1542" s="97"/>
      <c r="EIP1542" s="97"/>
      <c r="EIQ1542" s="97"/>
      <c r="EIR1542" s="97"/>
      <c r="EIS1542" s="97"/>
      <c r="EIT1542" s="97"/>
      <c r="EIU1542" s="97"/>
      <c r="EIV1542" s="97"/>
      <c r="EIW1542" s="97"/>
      <c r="EIX1542" s="97"/>
      <c r="EIY1542" s="97"/>
      <c r="EIZ1542" s="97"/>
      <c r="EJA1542" s="97"/>
      <c r="EJB1542" s="97"/>
      <c r="EJC1542" s="97"/>
      <c r="EJD1542" s="97"/>
      <c r="EJE1542" s="97"/>
      <c r="EJF1542" s="97"/>
      <c r="EJG1542" s="97"/>
      <c r="EJH1542" s="97"/>
      <c r="EJI1542" s="97"/>
      <c r="EJJ1542" s="97"/>
      <c r="EJK1542" s="97"/>
      <c r="EJL1542" s="97"/>
      <c r="EJM1542" s="97"/>
      <c r="EJN1542" s="97"/>
      <c r="EJO1542" s="97"/>
      <c r="EJP1542" s="97"/>
      <c r="EJQ1542" s="97"/>
      <c r="EJR1542" s="97"/>
      <c r="EJS1542" s="97"/>
      <c r="EJT1542" s="97"/>
      <c r="EJU1542" s="97"/>
      <c r="EJV1542" s="97"/>
      <c r="EJW1542" s="97"/>
      <c r="EJX1542" s="97"/>
      <c r="EJY1542" s="97"/>
      <c r="EJZ1542" s="97"/>
      <c r="EKA1542" s="97"/>
      <c r="EKB1542" s="97"/>
      <c r="EKC1542" s="97"/>
      <c r="EKD1542" s="97"/>
      <c r="EKE1542" s="97"/>
      <c r="EKF1542" s="97"/>
      <c r="EKG1542" s="97"/>
      <c r="EKH1542" s="97"/>
      <c r="EKI1542" s="97"/>
      <c r="EKJ1542" s="97"/>
      <c r="EKK1542" s="97"/>
      <c r="EKL1542" s="97"/>
      <c r="EKM1542" s="97"/>
      <c r="EKN1542" s="97"/>
      <c r="EKO1542" s="97"/>
      <c r="EKP1542" s="97"/>
      <c r="EKQ1542" s="97"/>
      <c r="EKR1542" s="97"/>
      <c r="EKS1542" s="97"/>
      <c r="EKT1542" s="97"/>
      <c r="EKU1542" s="97"/>
      <c r="EKV1542" s="97"/>
      <c r="EKW1542" s="97"/>
      <c r="EKX1542" s="97"/>
      <c r="EKY1542" s="97"/>
      <c r="EKZ1542" s="97"/>
      <c r="ELA1542" s="97"/>
      <c r="ELB1542" s="97"/>
      <c r="ELC1542" s="97"/>
      <c r="ELD1542" s="97"/>
      <c r="ELE1542" s="97"/>
      <c r="ELF1542" s="97"/>
      <c r="ELG1542" s="97"/>
      <c r="ELH1542" s="97"/>
      <c r="ELI1542" s="97"/>
      <c r="ELJ1542" s="97"/>
      <c r="ELK1542" s="97"/>
      <c r="ELL1542" s="97"/>
      <c r="ELM1542" s="97"/>
      <c r="ELN1542" s="97"/>
      <c r="ELO1542" s="97"/>
      <c r="ELP1542" s="97"/>
      <c r="ELQ1542" s="97"/>
      <c r="ELR1542" s="97"/>
      <c r="ELS1542" s="97"/>
      <c r="ELT1542" s="97"/>
      <c r="ELU1542" s="97"/>
      <c r="ELV1542" s="97"/>
      <c r="ELW1542" s="97"/>
      <c r="ELX1542" s="97"/>
      <c r="ELY1542" s="97"/>
      <c r="ELZ1542" s="97"/>
      <c r="EMA1542" s="97"/>
      <c r="EMB1542" s="97"/>
      <c r="EMC1542" s="97"/>
      <c r="EMD1542" s="97"/>
      <c r="EME1542" s="97"/>
      <c r="EMF1542" s="97"/>
      <c r="EMG1542" s="97"/>
      <c r="EMH1542" s="97"/>
      <c r="EMI1542" s="97"/>
      <c r="EMJ1542" s="97"/>
      <c r="EMK1542" s="97"/>
      <c r="EML1542" s="97"/>
      <c r="EMM1542" s="97"/>
      <c r="EMN1542" s="97"/>
      <c r="EMO1542" s="97"/>
      <c r="EMP1542" s="97"/>
      <c r="EMQ1542" s="97"/>
      <c r="EMR1542" s="97"/>
      <c r="EMS1542" s="97"/>
      <c r="EMT1542" s="97"/>
      <c r="EMU1542" s="97"/>
      <c r="EMV1542" s="97"/>
      <c r="EMW1542" s="97"/>
      <c r="EMX1542" s="97"/>
      <c r="EMY1542" s="97"/>
      <c r="EMZ1542" s="97"/>
      <c r="ENA1542" s="97"/>
      <c r="ENB1542" s="97"/>
      <c r="ENC1542" s="97"/>
      <c r="END1542" s="97"/>
      <c r="ENE1542" s="97"/>
      <c r="ENF1542" s="97"/>
      <c r="ENG1542" s="97"/>
      <c r="ENH1542" s="97"/>
      <c r="ENI1542" s="97"/>
      <c r="ENJ1542" s="97"/>
      <c r="ENK1542" s="97"/>
      <c r="ENL1542" s="97"/>
      <c r="ENM1542" s="97"/>
      <c r="ENN1542" s="97"/>
      <c r="ENO1542" s="97"/>
      <c r="ENP1542" s="97"/>
      <c r="ENQ1542" s="97"/>
      <c r="ENR1542" s="97"/>
      <c r="ENS1542" s="97"/>
      <c r="ENT1542" s="97"/>
      <c r="ENU1542" s="97"/>
      <c r="ENV1542" s="97"/>
      <c r="ENW1542" s="97"/>
      <c r="ENX1542" s="97"/>
      <c r="ENY1542" s="97"/>
      <c r="ENZ1542" s="97"/>
      <c r="EOA1542" s="97"/>
      <c r="EOB1542" s="97"/>
      <c r="EOC1542" s="97"/>
      <c r="EOD1542" s="97"/>
      <c r="EOE1542" s="97"/>
      <c r="EOF1542" s="97"/>
      <c r="EOG1542" s="97"/>
      <c r="EOH1542" s="97"/>
      <c r="EOI1542" s="97"/>
      <c r="EOJ1542" s="97"/>
      <c r="EOK1542" s="97"/>
      <c r="EOL1542" s="97"/>
      <c r="EOM1542" s="97"/>
      <c r="EON1542" s="97"/>
      <c r="EOO1542" s="97"/>
      <c r="EOP1542" s="97"/>
      <c r="EOQ1542" s="97"/>
      <c r="EOR1542" s="97"/>
      <c r="EOS1542" s="97"/>
      <c r="EOT1542" s="97"/>
      <c r="EOU1542" s="97"/>
      <c r="EOV1542" s="97"/>
      <c r="EOW1542" s="97"/>
      <c r="EOX1542" s="97"/>
      <c r="EOY1542" s="97"/>
      <c r="EOZ1542" s="97"/>
      <c r="EPA1542" s="97"/>
      <c r="EPB1542" s="97"/>
      <c r="EPC1542" s="97"/>
      <c r="EPD1542" s="97"/>
      <c r="EPE1542" s="97"/>
      <c r="EPF1542" s="97"/>
      <c r="EPG1542" s="97"/>
      <c r="EPH1542" s="97"/>
      <c r="EPI1542" s="97"/>
      <c r="EPJ1542" s="97"/>
      <c r="EPK1542" s="97"/>
      <c r="EPL1542" s="97"/>
      <c r="EPM1542" s="97"/>
      <c r="EPN1542" s="97"/>
      <c r="EPO1542" s="97"/>
      <c r="EPP1542" s="97"/>
      <c r="EPQ1542" s="97"/>
      <c r="EPR1542" s="97"/>
      <c r="EPS1542" s="97"/>
      <c r="EPT1542" s="97"/>
      <c r="EPU1542" s="97"/>
      <c r="EPV1542" s="97"/>
      <c r="EPW1542" s="97"/>
      <c r="EPX1542" s="97"/>
      <c r="EPY1542" s="97"/>
      <c r="EPZ1542" s="97"/>
      <c r="EQA1542" s="97"/>
      <c r="EQB1542" s="97"/>
      <c r="EQC1542" s="97"/>
      <c r="EQD1542" s="97"/>
      <c r="EQE1542" s="97"/>
      <c r="EQF1542" s="97"/>
      <c r="EQG1542" s="97"/>
      <c r="EQH1542" s="97"/>
      <c r="EQI1542" s="97"/>
      <c r="EQJ1542" s="97"/>
      <c r="EQK1542" s="97"/>
      <c r="EQL1542" s="97"/>
      <c r="EQM1542" s="97"/>
      <c r="EQN1542" s="97"/>
      <c r="EQO1542" s="97"/>
      <c r="EQP1542" s="97"/>
      <c r="EQQ1542" s="97"/>
      <c r="EQR1542" s="97"/>
      <c r="EQS1542" s="97"/>
      <c r="EQT1542" s="97"/>
      <c r="EQU1542" s="97"/>
      <c r="EQV1542" s="97"/>
      <c r="EQW1542" s="97"/>
      <c r="EQX1542" s="97"/>
      <c r="EQY1542" s="97"/>
      <c r="EQZ1542" s="97"/>
      <c r="ERA1542" s="97"/>
      <c r="ERB1542" s="97"/>
      <c r="ERC1542" s="97"/>
      <c r="ERD1542" s="97"/>
      <c r="ERE1542" s="97"/>
      <c r="ERF1542" s="97"/>
      <c r="ERG1542" s="97"/>
      <c r="ERH1542" s="97"/>
      <c r="ERI1542" s="97"/>
      <c r="ERJ1542" s="97"/>
      <c r="ERK1542" s="97"/>
      <c r="ERL1542" s="97"/>
      <c r="ERM1542" s="97"/>
      <c r="ERN1542" s="97"/>
      <c r="ERO1542" s="97"/>
      <c r="ERP1542" s="97"/>
      <c r="ERQ1542" s="97"/>
      <c r="ERR1542" s="97"/>
      <c r="ERS1542" s="97"/>
      <c r="ERT1542" s="97"/>
      <c r="ERU1542" s="97"/>
      <c r="ERV1542" s="97"/>
      <c r="ERW1542" s="97"/>
      <c r="ERX1542" s="97"/>
      <c r="ERY1542" s="97"/>
      <c r="ERZ1542" s="97"/>
      <c r="ESA1542" s="97"/>
      <c r="ESB1542" s="97"/>
      <c r="ESC1542" s="97"/>
      <c r="ESD1542" s="97"/>
      <c r="ESE1542" s="97"/>
      <c r="ESF1542" s="97"/>
      <c r="ESG1542" s="97"/>
      <c r="ESH1542" s="97"/>
      <c r="ESI1542" s="97"/>
      <c r="ESJ1542" s="97"/>
      <c r="ESK1542" s="97"/>
      <c r="ESL1542" s="97"/>
      <c r="ESM1542" s="97"/>
      <c r="ESN1542" s="97"/>
      <c r="ESO1542" s="97"/>
      <c r="ESP1542" s="97"/>
      <c r="ESQ1542" s="97"/>
      <c r="ESR1542" s="97"/>
      <c r="ESS1542" s="97"/>
      <c r="EST1542" s="97"/>
      <c r="ESU1542" s="97"/>
      <c r="ESV1542" s="97"/>
      <c r="ESW1542" s="97"/>
      <c r="ESX1542" s="97"/>
      <c r="ESY1542" s="97"/>
      <c r="ESZ1542" s="97"/>
      <c r="ETA1542" s="97"/>
      <c r="ETB1542" s="97"/>
      <c r="ETC1542" s="97"/>
      <c r="ETD1542" s="97"/>
      <c r="ETE1542" s="97"/>
      <c r="ETF1542" s="97"/>
      <c r="ETG1542" s="97"/>
      <c r="ETH1542" s="97"/>
      <c r="ETI1542" s="97"/>
      <c r="ETJ1542" s="97"/>
      <c r="ETK1542" s="97"/>
      <c r="ETL1542" s="97"/>
      <c r="ETM1542" s="97"/>
      <c r="ETN1542" s="97"/>
      <c r="ETO1542" s="97"/>
      <c r="ETP1542" s="97"/>
      <c r="ETQ1542" s="97"/>
      <c r="ETR1542" s="97"/>
      <c r="ETS1542" s="97"/>
      <c r="ETT1542" s="97"/>
      <c r="ETU1542" s="97"/>
      <c r="ETV1542" s="97"/>
      <c r="ETW1542" s="97"/>
      <c r="ETX1542" s="97"/>
      <c r="ETY1542" s="97"/>
      <c r="ETZ1542" s="97"/>
      <c r="EUA1542" s="97"/>
      <c r="EUB1542" s="97"/>
      <c r="EUC1542" s="97"/>
      <c r="EUD1542" s="97"/>
      <c r="EUE1542" s="97"/>
      <c r="EUF1542" s="97"/>
      <c r="EUG1542" s="97"/>
      <c r="EUH1542" s="97"/>
      <c r="EUI1542" s="97"/>
      <c r="EUJ1542" s="97"/>
      <c r="EUK1542" s="97"/>
      <c r="EUL1542" s="97"/>
      <c r="EUM1542" s="97"/>
      <c r="EUN1542" s="97"/>
      <c r="EUO1542" s="97"/>
      <c r="EUP1542" s="97"/>
      <c r="EUQ1542" s="97"/>
      <c r="EUR1542" s="97"/>
      <c r="EUS1542" s="97"/>
      <c r="EUT1542" s="97"/>
      <c r="EUU1542" s="97"/>
      <c r="EUV1542" s="97"/>
      <c r="EUW1542" s="97"/>
      <c r="EUX1542" s="97"/>
      <c r="EUY1542" s="97"/>
      <c r="EUZ1542" s="97"/>
      <c r="EVA1542" s="97"/>
      <c r="EVB1542" s="97"/>
      <c r="EVC1542" s="97"/>
      <c r="EVD1542" s="97"/>
      <c r="EVE1542" s="97"/>
      <c r="EVF1542" s="97"/>
      <c r="EVG1542" s="97"/>
      <c r="EVH1542" s="97"/>
      <c r="EVI1542" s="97"/>
      <c r="EVJ1542" s="97"/>
      <c r="EVK1542" s="97"/>
      <c r="EVL1542" s="97"/>
      <c r="EVM1542" s="97"/>
      <c r="EVN1542" s="97"/>
      <c r="EVO1542" s="97"/>
      <c r="EVP1542" s="97"/>
      <c r="EVQ1542" s="97"/>
      <c r="EVR1542" s="97"/>
      <c r="EVS1542" s="97"/>
      <c r="EVT1542" s="97"/>
      <c r="EVU1542" s="97"/>
      <c r="EVV1542" s="97"/>
      <c r="EVW1542" s="97"/>
      <c r="EVX1542" s="97"/>
      <c r="EVY1542" s="97"/>
      <c r="EVZ1542" s="97"/>
      <c r="EWA1542" s="97"/>
      <c r="EWB1542" s="97"/>
      <c r="EWC1542" s="97"/>
      <c r="EWD1542" s="97"/>
      <c r="EWE1542" s="97"/>
      <c r="EWF1542" s="97"/>
      <c r="EWG1542" s="97"/>
      <c r="EWH1542" s="97"/>
      <c r="EWI1542" s="97"/>
      <c r="EWJ1542" s="97"/>
      <c r="EWK1542" s="97"/>
      <c r="EWL1542" s="97"/>
      <c r="EWM1542" s="97"/>
      <c r="EWN1542" s="97"/>
      <c r="EWO1542" s="97"/>
      <c r="EWP1542" s="97"/>
      <c r="EWQ1542" s="97"/>
      <c r="EWR1542" s="97"/>
      <c r="EWS1542" s="97"/>
      <c r="EWT1542" s="97"/>
      <c r="EWU1542" s="97"/>
      <c r="EWV1542" s="97"/>
      <c r="EWW1542" s="97"/>
      <c r="EWX1542" s="97"/>
      <c r="EWY1542" s="97"/>
      <c r="EWZ1542" s="97"/>
      <c r="EXA1542" s="97"/>
      <c r="EXB1542" s="97"/>
      <c r="EXC1542" s="97"/>
      <c r="EXD1542" s="97"/>
      <c r="EXE1542" s="97"/>
      <c r="EXF1542" s="97"/>
      <c r="EXG1542" s="97"/>
      <c r="EXH1542" s="97"/>
      <c r="EXI1542" s="97"/>
      <c r="EXJ1542" s="97"/>
      <c r="EXK1542" s="97"/>
      <c r="EXL1542" s="97"/>
      <c r="EXM1542" s="97"/>
      <c r="EXN1542" s="97"/>
      <c r="EXO1542" s="97"/>
      <c r="EXP1542" s="97"/>
      <c r="EXQ1542" s="97"/>
      <c r="EXR1542" s="97"/>
      <c r="EXS1542" s="97"/>
      <c r="EXT1542" s="97"/>
      <c r="EXU1542" s="97"/>
      <c r="EXV1542" s="97"/>
      <c r="EXW1542" s="97"/>
      <c r="EXX1542" s="97"/>
      <c r="EXY1542" s="97"/>
      <c r="EXZ1542" s="97"/>
      <c r="EYA1542" s="97"/>
      <c r="EYB1542" s="97"/>
      <c r="EYC1542" s="97"/>
      <c r="EYD1542" s="97"/>
      <c r="EYE1542" s="97"/>
      <c r="EYF1542" s="97"/>
      <c r="EYG1542" s="97"/>
      <c r="EYH1542" s="97"/>
      <c r="EYI1542" s="97"/>
      <c r="EYJ1542" s="97"/>
      <c r="EYK1542" s="97"/>
      <c r="EYL1542" s="97"/>
      <c r="EYM1542" s="97"/>
      <c r="EYN1542" s="97"/>
      <c r="EYO1542" s="97"/>
      <c r="EYP1542" s="97"/>
      <c r="EYQ1542" s="97"/>
      <c r="EYR1542" s="97"/>
      <c r="EYS1542" s="97"/>
      <c r="EYT1542" s="97"/>
      <c r="EYU1542" s="97"/>
      <c r="EYV1542" s="97"/>
      <c r="EYW1542" s="97"/>
      <c r="EYX1542" s="97"/>
      <c r="EYY1542" s="97"/>
      <c r="EYZ1542" s="97"/>
      <c r="EZA1542" s="97"/>
      <c r="EZB1542" s="97"/>
      <c r="EZC1542" s="97"/>
      <c r="EZD1542" s="97"/>
      <c r="EZE1542" s="97"/>
      <c r="EZF1542" s="97"/>
      <c r="EZG1542" s="97"/>
      <c r="EZH1542" s="97"/>
      <c r="EZI1542" s="97"/>
      <c r="EZJ1542" s="97"/>
      <c r="EZK1542" s="97"/>
      <c r="EZL1542" s="97"/>
      <c r="EZM1542" s="97"/>
      <c r="EZN1542" s="97"/>
      <c r="EZO1542" s="97"/>
      <c r="EZP1542" s="97"/>
      <c r="EZQ1542" s="97"/>
      <c r="EZR1542" s="97"/>
      <c r="EZS1542" s="97"/>
      <c r="EZT1542" s="97"/>
      <c r="EZU1542" s="97"/>
      <c r="EZV1542" s="97"/>
      <c r="EZW1542" s="97"/>
      <c r="EZX1542" s="97"/>
      <c r="EZY1542" s="97"/>
      <c r="EZZ1542" s="97"/>
      <c r="FAA1542" s="97"/>
      <c r="FAB1542" s="97"/>
      <c r="FAC1542" s="97"/>
      <c r="FAD1542" s="97"/>
      <c r="FAE1542" s="97"/>
      <c r="FAF1542" s="97"/>
      <c r="FAG1542" s="97"/>
      <c r="FAH1542" s="97"/>
      <c r="FAI1542" s="97"/>
      <c r="FAJ1542" s="97"/>
      <c r="FAK1542" s="97"/>
      <c r="FAL1542" s="97"/>
      <c r="FAM1542" s="97"/>
      <c r="FAN1542" s="97"/>
      <c r="FAO1542" s="97"/>
      <c r="FAP1542" s="97"/>
      <c r="FAQ1542" s="97"/>
      <c r="FAR1542" s="97"/>
      <c r="FAS1542" s="97"/>
      <c r="FAT1542" s="97"/>
      <c r="FAU1542" s="97"/>
      <c r="FAV1542" s="97"/>
      <c r="FAW1542" s="97"/>
      <c r="FAX1542" s="97"/>
      <c r="FAY1542" s="97"/>
      <c r="FAZ1542" s="97"/>
      <c r="FBA1542" s="97"/>
      <c r="FBB1542" s="97"/>
      <c r="FBC1542" s="97"/>
      <c r="FBD1542" s="97"/>
      <c r="FBE1542" s="97"/>
      <c r="FBF1542" s="97"/>
      <c r="FBG1542" s="97"/>
      <c r="FBH1542" s="97"/>
      <c r="FBI1542" s="97"/>
      <c r="FBJ1542" s="97"/>
      <c r="FBK1542" s="97"/>
      <c r="FBL1542" s="97"/>
      <c r="FBM1542" s="97"/>
      <c r="FBN1542" s="97"/>
      <c r="FBO1542" s="97"/>
      <c r="FBP1542" s="97"/>
      <c r="FBQ1542" s="97"/>
      <c r="FBR1542" s="97"/>
      <c r="FBS1542" s="97"/>
      <c r="FBT1542" s="97"/>
      <c r="FBU1542" s="97"/>
      <c r="FBV1542" s="97"/>
      <c r="FBW1542" s="97"/>
      <c r="FBX1542" s="97"/>
      <c r="FBY1542" s="97"/>
      <c r="FBZ1542" s="97"/>
      <c r="FCA1542" s="97"/>
      <c r="FCB1542" s="97"/>
      <c r="FCC1542" s="97"/>
      <c r="FCD1542" s="97"/>
      <c r="FCE1542" s="97"/>
      <c r="FCF1542" s="97"/>
      <c r="FCG1542" s="97"/>
      <c r="FCH1542" s="97"/>
      <c r="FCI1542" s="97"/>
      <c r="FCJ1542" s="97"/>
      <c r="FCK1542" s="97"/>
      <c r="FCL1542" s="97"/>
      <c r="FCM1542" s="97"/>
      <c r="FCN1542" s="97"/>
      <c r="FCO1542" s="97"/>
      <c r="FCP1542" s="97"/>
      <c r="FCQ1542" s="97"/>
      <c r="FCR1542" s="97"/>
      <c r="FCS1542" s="97"/>
      <c r="FCT1542" s="97"/>
      <c r="FCU1542" s="97"/>
      <c r="FCV1542" s="97"/>
      <c r="FCW1542" s="97"/>
      <c r="FCX1542" s="97"/>
      <c r="FCY1542" s="97"/>
      <c r="FCZ1542" s="97"/>
      <c r="FDA1542" s="97"/>
      <c r="FDB1542" s="97"/>
      <c r="FDC1542" s="97"/>
      <c r="FDD1542" s="97"/>
      <c r="FDE1542" s="97"/>
      <c r="FDF1542" s="97"/>
      <c r="FDG1542" s="97"/>
      <c r="FDH1542" s="97"/>
      <c r="FDI1542" s="97"/>
      <c r="FDJ1542" s="97"/>
      <c r="FDK1542" s="97"/>
      <c r="FDL1542" s="97"/>
      <c r="FDM1542" s="97"/>
      <c r="FDN1542" s="97"/>
      <c r="FDO1542" s="97"/>
      <c r="FDP1542" s="97"/>
      <c r="FDQ1542" s="97"/>
      <c r="FDR1542" s="97"/>
      <c r="FDS1542" s="97"/>
      <c r="FDT1542" s="97"/>
      <c r="FDU1542" s="97"/>
      <c r="FDV1542" s="97"/>
      <c r="FDW1542" s="97"/>
      <c r="FDX1542" s="97"/>
      <c r="FDY1542" s="97"/>
      <c r="FDZ1542" s="97"/>
      <c r="FEA1542" s="97"/>
      <c r="FEB1542" s="97"/>
      <c r="FEC1542" s="97"/>
      <c r="FED1542" s="97"/>
      <c r="FEE1542" s="97"/>
      <c r="FEF1542" s="97"/>
      <c r="FEG1542" s="97"/>
      <c r="FEH1542" s="97"/>
      <c r="FEI1542" s="97"/>
      <c r="FEJ1542" s="97"/>
      <c r="FEK1542" s="97"/>
      <c r="FEL1542" s="97"/>
      <c r="FEM1542" s="97"/>
      <c r="FEN1542" s="97"/>
      <c r="FEO1542" s="97"/>
      <c r="FEP1542" s="97"/>
      <c r="FEQ1542" s="97"/>
      <c r="FER1542" s="97"/>
      <c r="FES1542" s="97"/>
      <c r="FET1542" s="97"/>
      <c r="FEU1542" s="97"/>
      <c r="FEV1542" s="97"/>
      <c r="FEW1542" s="97"/>
      <c r="FEX1542" s="97"/>
      <c r="FEY1542" s="97"/>
      <c r="FEZ1542" s="97"/>
      <c r="FFA1542" s="97"/>
      <c r="FFB1542" s="97"/>
      <c r="FFC1542" s="97"/>
      <c r="FFD1542" s="97"/>
      <c r="FFE1542" s="97"/>
      <c r="FFF1542" s="97"/>
      <c r="FFG1542" s="97"/>
      <c r="FFH1542" s="97"/>
      <c r="FFI1542" s="97"/>
      <c r="FFJ1542" s="97"/>
      <c r="FFK1542" s="97"/>
      <c r="FFL1542" s="97"/>
      <c r="FFM1542" s="97"/>
      <c r="FFN1542" s="97"/>
      <c r="FFO1542" s="97"/>
      <c r="FFP1542" s="97"/>
      <c r="FFQ1542" s="97"/>
      <c r="FFR1542" s="97"/>
      <c r="FFS1542" s="97"/>
      <c r="FFT1542" s="97"/>
      <c r="FFU1542" s="97"/>
      <c r="FFV1542" s="97"/>
      <c r="FFW1542" s="97"/>
      <c r="FFX1542" s="97"/>
      <c r="FFY1542" s="97"/>
      <c r="FFZ1542" s="97"/>
      <c r="FGA1542" s="97"/>
      <c r="FGB1542" s="97"/>
      <c r="FGC1542" s="97"/>
      <c r="FGD1542" s="97"/>
      <c r="FGE1542" s="97"/>
      <c r="FGF1542" s="97"/>
      <c r="FGG1542" s="97"/>
      <c r="FGH1542" s="97"/>
      <c r="FGI1542" s="97"/>
      <c r="FGJ1542" s="97"/>
      <c r="FGK1542" s="97"/>
      <c r="FGL1542" s="97"/>
      <c r="FGM1542" s="97"/>
      <c r="FGN1542" s="97"/>
      <c r="FGO1542" s="97"/>
      <c r="FGP1542" s="97"/>
      <c r="FGQ1542" s="97"/>
      <c r="FGR1542" s="97"/>
      <c r="FGS1542" s="97"/>
      <c r="FGT1542" s="97"/>
      <c r="FGU1542" s="97"/>
      <c r="FGV1542" s="97"/>
      <c r="FGW1542" s="97"/>
      <c r="FGX1542" s="97"/>
      <c r="FGY1542" s="97"/>
      <c r="FGZ1542" s="97"/>
      <c r="FHA1542" s="97"/>
      <c r="FHB1542" s="97"/>
      <c r="FHC1542" s="97"/>
      <c r="FHD1542" s="97"/>
      <c r="FHE1542" s="97"/>
      <c r="FHF1542" s="97"/>
      <c r="FHG1542" s="97"/>
      <c r="FHH1542" s="97"/>
      <c r="FHI1542" s="97"/>
      <c r="FHJ1542" s="97"/>
      <c r="FHK1542" s="97"/>
      <c r="FHL1542" s="97"/>
      <c r="FHM1542" s="97"/>
      <c r="FHN1542" s="97"/>
      <c r="FHO1542" s="97"/>
      <c r="FHP1542" s="97"/>
      <c r="FHQ1542" s="97"/>
      <c r="FHR1542" s="97"/>
      <c r="FHS1542" s="97"/>
      <c r="FHT1542" s="97"/>
      <c r="FHU1542" s="97"/>
      <c r="FHV1542" s="97"/>
      <c r="FHW1542" s="97"/>
      <c r="FHX1542" s="97"/>
      <c r="FHY1542" s="97"/>
      <c r="FHZ1542" s="97"/>
      <c r="FIA1542" s="97"/>
      <c r="FIB1542" s="97"/>
      <c r="FIC1542" s="97"/>
      <c r="FID1542" s="97"/>
      <c r="FIE1542" s="97"/>
      <c r="FIF1542" s="97"/>
      <c r="FIG1542" s="97"/>
      <c r="FIH1542" s="97"/>
      <c r="FII1542" s="97"/>
      <c r="FIJ1542" s="97"/>
      <c r="FIK1542" s="97"/>
      <c r="FIL1542" s="97"/>
      <c r="FIM1542" s="97"/>
      <c r="FIN1542" s="97"/>
      <c r="FIO1542" s="97"/>
      <c r="FIP1542" s="97"/>
      <c r="FIQ1542" s="97"/>
      <c r="FIR1542" s="97"/>
      <c r="FIS1542" s="97"/>
      <c r="FIT1542" s="97"/>
      <c r="FIU1542" s="97"/>
      <c r="FIV1542" s="97"/>
      <c r="FIW1542" s="97"/>
      <c r="FIX1542" s="97"/>
      <c r="FIY1542" s="97"/>
      <c r="FIZ1542" s="97"/>
      <c r="FJA1542" s="97"/>
      <c r="FJB1542" s="97"/>
      <c r="FJC1542" s="97"/>
      <c r="FJD1542" s="97"/>
      <c r="FJE1542" s="97"/>
      <c r="FJF1542" s="97"/>
      <c r="FJG1542" s="97"/>
      <c r="FJH1542" s="97"/>
      <c r="FJI1542" s="97"/>
      <c r="FJJ1542" s="97"/>
      <c r="FJK1542" s="97"/>
      <c r="FJL1542" s="97"/>
      <c r="FJM1542" s="97"/>
      <c r="FJN1542" s="97"/>
      <c r="FJO1542" s="97"/>
      <c r="FJP1542" s="97"/>
      <c r="FJQ1542" s="97"/>
      <c r="FJR1542" s="97"/>
      <c r="FJS1542" s="97"/>
      <c r="FJT1542" s="97"/>
      <c r="FJU1542" s="97"/>
      <c r="FJV1542" s="97"/>
      <c r="FJW1542" s="97"/>
      <c r="FJX1542" s="97"/>
      <c r="FJY1542" s="97"/>
      <c r="FJZ1542" s="97"/>
      <c r="FKA1542" s="97"/>
      <c r="FKB1542" s="97"/>
      <c r="FKC1542" s="97"/>
      <c r="FKD1542" s="97"/>
      <c r="FKE1542" s="97"/>
      <c r="FKF1542" s="97"/>
      <c r="FKG1542" s="97"/>
      <c r="FKH1542" s="97"/>
      <c r="FKI1542" s="97"/>
      <c r="FKJ1542" s="97"/>
      <c r="FKK1542" s="97"/>
      <c r="FKL1542" s="97"/>
      <c r="FKM1542" s="97"/>
      <c r="FKN1542" s="97"/>
      <c r="FKO1542" s="97"/>
      <c r="FKP1542" s="97"/>
      <c r="FKQ1542" s="97"/>
      <c r="FKR1542" s="97"/>
      <c r="FKS1542" s="97"/>
      <c r="FKT1542" s="97"/>
      <c r="FKU1542" s="97"/>
      <c r="FKV1542" s="97"/>
      <c r="FKW1542" s="97"/>
      <c r="FKX1542" s="97"/>
      <c r="FKY1542" s="97"/>
      <c r="FKZ1542" s="97"/>
      <c r="FLA1542" s="97"/>
      <c r="FLB1542" s="97"/>
      <c r="FLC1542" s="97"/>
      <c r="FLD1542" s="97"/>
      <c r="FLE1542" s="97"/>
      <c r="FLF1542" s="97"/>
      <c r="FLG1542" s="97"/>
      <c r="FLH1542" s="97"/>
      <c r="FLI1542" s="97"/>
      <c r="FLJ1542" s="97"/>
      <c r="FLK1542" s="97"/>
      <c r="FLL1542" s="97"/>
      <c r="FLM1542" s="97"/>
      <c r="FLN1542" s="97"/>
      <c r="FLO1542" s="97"/>
      <c r="FLP1542" s="97"/>
      <c r="FLQ1542" s="97"/>
      <c r="FLR1542" s="97"/>
      <c r="FLS1542" s="97"/>
      <c r="FLT1542" s="97"/>
      <c r="FLU1542" s="97"/>
      <c r="FLV1542" s="97"/>
      <c r="FLW1542" s="97"/>
      <c r="FLX1542" s="97"/>
      <c r="FLY1542" s="97"/>
      <c r="FLZ1542" s="97"/>
      <c r="FMA1542" s="97"/>
      <c r="FMB1542" s="97"/>
      <c r="FMC1542" s="97"/>
      <c r="FMD1542" s="97"/>
      <c r="FME1542" s="97"/>
      <c r="FMF1542" s="97"/>
      <c r="FMG1542" s="97"/>
      <c r="FMH1542" s="97"/>
      <c r="FMI1542" s="97"/>
      <c r="FMJ1542" s="97"/>
      <c r="FMK1542" s="97"/>
      <c r="FML1542" s="97"/>
      <c r="FMM1542" s="97"/>
      <c r="FMN1542" s="97"/>
      <c r="FMO1542" s="97"/>
      <c r="FMP1542" s="97"/>
      <c r="FMQ1542" s="97"/>
      <c r="FMR1542" s="97"/>
      <c r="FMS1542" s="97"/>
      <c r="FMT1542" s="97"/>
      <c r="FMU1542" s="97"/>
      <c r="FMV1542" s="97"/>
      <c r="FMW1542" s="97"/>
      <c r="FMX1542" s="97"/>
      <c r="FMY1542" s="97"/>
      <c r="FMZ1542" s="97"/>
      <c r="FNA1542" s="97"/>
      <c r="FNB1542" s="97"/>
      <c r="FNC1542" s="97"/>
      <c r="FND1542" s="97"/>
      <c r="FNE1542" s="97"/>
      <c r="FNF1542" s="97"/>
      <c r="FNG1542" s="97"/>
      <c r="FNH1542" s="97"/>
      <c r="FNI1542" s="97"/>
      <c r="FNJ1542" s="97"/>
      <c r="FNK1542" s="97"/>
      <c r="FNL1542" s="97"/>
      <c r="FNM1542" s="97"/>
      <c r="FNN1542" s="97"/>
      <c r="FNO1542" s="97"/>
      <c r="FNP1542" s="97"/>
      <c r="FNQ1542" s="97"/>
      <c r="FNR1542" s="97"/>
      <c r="FNS1542" s="97"/>
      <c r="FNT1542" s="97"/>
      <c r="FNU1542" s="97"/>
      <c r="FNV1542" s="97"/>
      <c r="FNW1542" s="97"/>
      <c r="FNX1542" s="97"/>
      <c r="FNY1542" s="97"/>
      <c r="FNZ1542" s="97"/>
      <c r="FOA1542" s="97"/>
      <c r="FOB1542" s="97"/>
      <c r="FOC1542" s="97"/>
      <c r="FOD1542" s="97"/>
      <c r="FOE1542" s="97"/>
      <c r="FOF1542" s="97"/>
      <c r="FOG1542" s="97"/>
      <c r="FOH1542" s="97"/>
      <c r="FOI1542" s="97"/>
      <c r="FOJ1542" s="97"/>
      <c r="FOK1542" s="97"/>
      <c r="FOL1542" s="97"/>
      <c r="FOM1542" s="97"/>
      <c r="FON1542" s="97"/>
      <c r="FOO1542" s="97"/>
      <c r="FOP1542" s="97"/>
      <c r="FOQ1542" s="97"/>
      <c r="FOR1542" s="97"/>
      <c r="FOS1542" s="97"/>
      <c r="FOT1542" s="97"/>
      <c r="FOU1542" s="97"/>
      <c r="FOV1542" s="97"/>
      <c r="FOW1542" s="97"/>
      <c r="FOX1542" s="97"/>
      <c r="FOY1542" s="97"/>
      <c r="FOZ1542" s="97"/>
      <c r="FPA1542" s="97"/>
      <c r="FPB1542" s="97"/>
      <c r="FPC1542" s="97"/>
      <c r="FPD1542" s="97"/>
      <c r="FPE1542" s="97"/>
      <c r="FPF1542" s="97"/>
      <c r="FPG1542" s="97"/>
      <c r="FPH1542" s="97"/>
      <c r="FPI1542" s="97"/>
      <c r="FPJ1542" s="97"/>
      <c r="FPK1542" s="97"/>
      <c r="FPL1542" s="97"/>
      <c r="FPM1542" s="97"/>
      <c r="FPN1542" s="97"/>
      <c r="FPO1542" s="97"/>
      <c r="FPP1542" s="97"/>
      <c r="FPQ1542" s="97"/>
      <c r="FPR1542" s="97"/>
      <c r="FPS1542" s="97"/>
      <c r="FPT1542" s="97"/>
      <c r="FPU1542" s="97"/>
      <c r="FPV1542" s="97"/>
      <c r="FPW1542" s="97"/>
      <c r="FPX1542" s="97"/>
      <c r="FPY1542" s="97"/>
      <c r="FPZ1542" s="97"/>
      <c r="FQA1542" s="97"/>
      <c r="FQB1542" s="97"/>
      <c r="FQC1542" s="97"/>
      <c r="FQD1542" s="97"/>
      <c r="FQE1542" s="97"/>
      <c r="FQF1542" s="97"/>
      <c r="FQG1542" s="97"/>
      <c r="FQH1542" s="97"/>
      <c r="FQI1542" s="97"/>
      <c r="FQJ1542" s="97"/>
      <c r="FQK1542" s="97"/>
      <c r="FQL1542" s="97"/>
      <c r="FQM1542" s="97"/>
      <c r="FQN1542" s="97"/>
      <c r="FQO1542" s="97"/>
      <c r="FQP1542" s="97"/>
      <c r="FQQ1542" s="97"/>
      <c r="FQR1542" s="97"/>
      <c r="FQS1542" s="97"/>
      <c r="FQT1542" s="97"/>
      <c r="FQU1542" s="97"/>
      <c r="FQV1542" s="97"/>
      <c r="FQW1542" s="97"/>
      <c r="FQX1542" s="97"/>
      <c r="FQY1542" s="97"/>
      <c r="FQZ1542" s="97"/>
      <c r="FRA1542" s="97"/>
      <c r="FRB1542" s="97"/>
      <c r="FRC1542" s="97"/>
      <c r="FRD1542" s="97"/>
      <c r="FRE1542" s="97"/>
      <c r="FRF1542" s="97"/>
      <c r="FRG1542" s="97"/>
      <c r="FRH1542" s="97"/>
      <c r="FRI1542" s="97"/>
      <c r="FRJ1542" s="97"/>
      <c r="FRK1542" s="97"/>
      <c r="FRL1542" s="97"/>
      <c r="FRM1542" s="97"/>
      <c r="FRN1542" s="97"/>
      <c r="FRO1542" s="97"/>
      <c r="FRP1542" s="97"/>
      <c r="FRQ1542" s="97"/>
      <c r="FRR1542" s="97"/>
      <c r="FRS1542" s="97"/>
      <c r="FRT1542" s="97"/>
      <c r="FRU1542" s="97"/>
      <c r="FRV1542" s="97"/>
      <c r="FRW1542" s="97"/>
      <c r="FRX1542" s="97"/>
      <c r="FRY1542" s="97"/>
      <c r="FRZ1542" s="97"/>
      <c r="FSA1542" s="97"/>
      <c r="FSB1542" s="97"/>
      <c r="FSC1542" s="97"/>
      <c r="FSD1542" s="97"/>
      <c r="FSE1542" s="97"/>
      <c r="FSF1542" s="97"/>
      <c r="FSG1542" s="97"/>
      <c r="FSH1542" s="97"/>
      <c r="FSI1542" s="97"/>
      <c r="FSJ1542" s="97"/>
      <c r="FSK1542" s="97"/>
      <c r="FSL1542" s="97"/>
      <c r="FSM1542" s="97"/>
      <c r="FSN1542" s="97"/>
      <c r="FSO1542" s="97"/>
      <c r="FSP1542" s="97"/>
      <c r="FSQ1542" s="97"/>
      <c r="FSR1542" s="97"/>
      <c r="FSS1542" s="97"/>
      <c r="FST1542" s="97"/>
      <c r="FSU1542" s="97"/>
      <c r="FSV1542" s="97"/>
      <c r="FSW1542" s="97"/>
      <c r="FSX1542" s="97"/>
      <c r="FSY1542" s="97"/>
      <c r="FSZ1542" s="97"/>
      <c r="FTA1542" s="97"/>
      <c r="FTB1542" s="97"/>
      <c r="FTC1542" s="97"/>
      <c r="FTD1542" s="97"/>
      <c r="FTE1542" s="97"/>
      <c r="FTF1542" s="97"/>
      <c r="FTG1542" s="97"/>
      <c r="FTH1542" s="97"/>
      <c r="FTI1542" s="97"/>
      <c r="FTJ1542" s="97"/>
      <c r="FTK1542" s="97"/>
      <c r="FTL1542" s="97"/>
      <c r="FTM1542" s="97"/>
      <c r="FTN1542" s="97"/>
      <c r="FTO1542" s="97"/>
      <c r="FTP1542" s="97"/>
      <c r="FTQ1542" s="97"/>
      <c r="FTR1542" s="97"/>
      <c r="FTS1542" s="97"/>
      <c r="FTT1542" s="97"/>
      <c r="FTU1542" s="97"/>
      <c r="FTV1542" s="97"/>
      <c r="FTW1542" s="97"/>
      <c r="FTX1542" s="97"/>
      <c r="FTY1542" s="97"/>
      <c r="FTZ1542" s="97"/>
      <c r="FUA1542" s="97"/>
      <c r="FUB1542" s="97"/>
      <c r="FUC1542" s="97"/>
      <c r="FUD1542" s="97"/>
      <c r="FUE1542" s="97"/>
      <c r="FUF1542" s="97"/>
      <c r="FUG1542" s="97"/>
      <c r="FUH1542" s="97"/>
      <c r="FUI1542" s="97"/>
      <c r="FUJ1542" s="97"/>
      <c r="FUK1542" s="97"/>
      <c r="FUL1542" s="97"/>
      <c r="FUM1542" s="97"/>
      <c r="FUN1542" s="97"/>
      <c r="FUO1542" s="97"/>
      <c r="FUP1542" s="97"/>
      <c r="FUQ1542" s="97"/>
      <c r="FUR1542" s="97"/>
      <c r="FUS1542" s="97"/>
      <c r="FUT1542" s="97"/>
      <c r="FUU1542" s="97"/>
      <c r="FUV1542" s="97"/>
      <c r="FUW1542" s="97"/>
      <c r="FUX1542" s="97"/>
      <c r="FUY1542" s="97"/>
      <c r="FUZ1542" s="97"/>
      <c r="FVA1542" s="97"/>
      <c r="FVB1542" s="97"/>
      <c r="FVC1542" s="97"/>
      <c r="FVD1542" s="97"/>
      <c r="FVE1542" s="97"/>
      <c r="FVF1542" s="97"/>
      <c r="FVG1542" s="97"/>
      <c r="FVH1542" s="97"/>
      <c r="FVI1542" s="97"/>
      <c r="FVJ1542" s="97"/>
      <c r="FVK1542" s="97"/>
      <c r="FVL1542" s="97"/>
      <c r="FVM1542" s="97"/>
      <c r="FVN1542" s="97"/>
      <c r="FVO1542" s="97"/>
      <c r="FVP1542" s="97"/>
      <c r="FVQ1542" s="97"/>
      <c r="FVR1542" s="97"/>
      <c r="FVS1542" s="97"/>
      <c r="FVT1542" s="97"/>
      <c r="FVU1542" s="97"/>
      <c r="FVV1542" s="97"/>
      <c r="FVW1542" s="97"/>
      <c r="FVX1542" s="97"/>
      <c r="FVY1542" s="97"/>
      <c r="FVZ1542" s="97"/>
      <c r="FWA1542" s="97"/>
      <c r="FWB1542" s="97"/>
      <c r="FWC1542" s="97"/>
      <c r="FWD1542" s="97"/>
      <c r="FWE1542" s="97"/>
      <c r="FWF1542" s="97"/>
      <c r="FWG1542" s="97"/>
      <c r="FWH1542" s="97"/>
      <c r="FWI1542" s="97"/>
      <c r="FWJ1542" s="97"/>
      <c r="FWK1542" s="97"/>
      <c r="FWL1542" s="97"/>
      <c r="FWM1542" s="97"/>
      <c r="FWN1542" s="97"/>
      <c r="FWO1542" s="97"/>
      <c r="FWP1542" s="97"/>
      <c r="FWQ1542" s="97"/>
      <c r="FWR1542" s="97"/>
      <c r="FWS1542" s="97"/>
      <c r="FWT1542" s="97"/>
      <c r="FWU1542" s="97"/>
      <c r="FWV1542" s="97"/>
      <c r="FWW1542" s="97"/>
      <c r="FWX1542" s="97"/>
      <c r="FWY1542" s="97"/>
      <c r="FWZ1542" s="97"/>
      <c r="FXA1542" s="97"/>
      <c r="FXB1542" s="97"/>
      <c r="FXC1542" s="97"/>
      <c r="FXD1542" s="97"/>
      <c r="FXE1542" s="97"/>
      <c r="FXF1542" s="97"/>
      <c r="FXG1542" s="97"/>
      <c r="FXH1542" s="97"/>
      <c r="FXI1542" s="97"/>
      <c r="FXJ1542" s="97"/>
      <c r="FXK1542" s="97"/>
      <c r="FXL1542" s="97"/>
      <c r="FXM1542" s="97"/>
      <c r="FXN1542" s="97"/>
      <c r="FXO1542" s="97"/>
      <c r="FXP1542" s="97"/>
      <c r="FXQ1542" s="97"/>
      <c r="FXR1542" s="97"/>
      <c r="FXS1542" s="97"/>
      <c r="FXT1542" s="97"/>
      <c r="FXU1542" s="97"/>
      <c r="FXV1542" s="97"/>
      <c r="FXW1542" s="97"/>
      <c r="FXX1542" s="97"/>
      <c r="FXY1542" s="97"/>
      <c r="FXZ1542" s="97"/>
      <c r="FYA1542" s="97"/>
      <c r="FYB1542" s="97"/>
      <c r="FYC1542" s="97"/>
      <c r="FYD1542" s="97"/>
      <c r="FYE1542" s="97"/>
      <c r="FYF1542" s="97"/>
      <c r="FYG1542" s="97"/>
      <c r="FYH1542" s="97"/>
      <c r="FYI1542" s="97"/>
      <c r="FYJ1542" s="97"/>
      <c r="FYK1542" s="97"/>
      <c r="FYL1542" s="97"/>
      <c r="FYM1542" s="97"/>
      <c r="FYN1542" s="97"/>
      <c r="FYO1542" s="97"/>
      <c r="FYP1542" s="97"/>
      <c r="FYQ1542" s="97"/>
      <c r="FYR1542" s="97"/>
      <c r="FYS1542" s="97"/>
      <c r="FYT1542" s="97"/>
      <c r="FYU1542" s="97"/>
      <c r="FYV1542" s="97"/>
      <c r="FYW1542" s="97"/>
      <c r="FYX1542" s="97"/>
      <c r="FYY1542" s="97"/>
      <c r="FYZ1542" s="97"/>
      <c r="FZA1542" s="97"/>
      <c r="FZB1542" s="97"/>
      <c r="FZC1542" s="97"/>
      <c r="FZD1542" s="97"/>
      <c r="FZE1542" s="97"/>
      <c r="FZF1542" s="97"/>
      <c r="FZG1542" s="97"/>
      <c r="FZH1542" s="97"/>
      <c r="FZI1542" s="97"/>
      <c r="FZJ1542" s="97"/>
      <c r="FZK1542" s="97"/>
      <c r="FZL1542" s="97"/>
      <c r="FZM1542" s="97"/>
      <c r="FZN1542" s="97"/>
      <c r="FZO1542" s="97"/>
      <c r="FZP1542" s="97"/>
      <c r="FZQ1542" s="97"/>
      <c r="FZR1542" s="97"/>
      <c r="FZS1542" s="97"/>
      <c r="FZT1542" s="97"/>
      <c r="FZU1542" s="97"/>
      <c r="FZV1542" s="97"/>
      <c r="FZW1542" s="97"/>
      <c r="FZX1542" s="97"/>
      <c r="FZY1542" s="97"/>
      <c r="FZZ1542" s="97"/>
      <c r="GAA1542" s="97"/>
      <c r="GAB1542" s="97"/>
      <c r="GAC1542" s="97"/>
      <c r="GAD1542" s="97"/>
      <c r="GAE1542" s="97"/>
      <c r="GAF1542" s="97"/>
      <c r="GAG1542" s="97"/>
      <c r="GAH1542" s="97"/>
      <c r="GAI1542" s="97"/>
      <c r="GAJ1542" s="97"/>
      <c r="GAK1542" s="97"/>
      <c r="GAL1542" s="97"/>
      <c r="GAM1542" s="97"/>
      <c r="GAN1542" s="97"/>
      <c r="GAO1542" s="97"/>
      <c r="GAP1542" s="97"/>
      <c r="GAQ1542" s="97"/>
      <c r="GAR1542" s="97"/>
      <c r="GAS1542" s="97"/>
      <c r="GAT1542" s="97"/>
      <c r="GAU1542" s="97"/>
      <c r="GAV1542" s="97"/>
      <c r="GAW1542" s="97"/>
      <c r="GAX1542" s="97"/>
      <c r="GAY1542" s="97"/>
      <c r="GAZ1542" s="97"/>
      <c r="GBA1542" s="97"/>
      <c r="GBB1542" s="97"/>
      <c r="GBC1542" s="97"/>
      <c r="GBD1542" s="97"/>
      <c r="GBE1542" s="97"/>
      <c r="GBF1542" s="97"/>
      <c r="GBG1542" s="97"/>
      <c r="GBH1542" s="97"/>
      <c r="GBI1542" s="97"/>
      <c r="GBJ1542" s="97"/>
      <c r="GBK1542" s="97"/>
      <c r="GBL1542" s="97"/>
      <c r="GBM1542" s="97"/>
      <c r="GBN1542" s="97"/>
      <c r="GBO1542" s="97"/>
      <c r="GBP1542" s="97"/>
      <c r="GBQ1542" s="97"/>
      <c r="GBR1542" s="97"/>
      <c r="GBS1542" s="97"/>
      <c r="GBT1542" s="97"/>
      <c r="GBU1542" s="97"/>
      <c r="GBV1542" s="97"/>
      <c r="GBW1542" s="97"/>
      <c r="GBX1542" s="97"/>
      <c r="GBY1542" s="97"/>
      <c r="GBZ1542" s="97"/>
      <c r="GCA1542" s="97"/>
      <c r="GCB1542" s="97"/>
      <c r="GCC1542" s="97"/>
      <c r="GCD1542" s="97"/>
      <c r="GCE1542" s="97"/>
      <c r="GCF1542" s="97"/>
      <c r="GCG1542" s="97"/>
      <c r="GCH1542" s="97"/>
      <c r="GCI1542" s="97"/>
      <c r="GCJ1542" s="97"/>
      <c r="GCK1542" s="97"/>
      <c r="GCL1542" s="97"/>
      <c r="GCM1542" s="97"/>
      <c r="GCN1542" s="97"/>
      <c r="GCO1542" s="97"/>
      <c r="GCP1542" s="97"/>
      <c r="GCQ1542" s="97"/>
      <c r="GCR1542" s="97"/>
      <c r="GCS1542" s="97"/>
      <c r="GCT1542" s="97"/>
      <c r="GCU1542" s="97"/>
      <c r="GCV1542" s="97"/>
      <c r="GCW1542" s="97"/>
      <c r="GCX1542" s="97"/>
      <c r="GCY1542" s="97"/>
      <c r="GCZ1542" s="97"/>
      <c r="GDA1542" s="97"/>
      <c r="GDB1542" s="97"/>
      <c r="GDC1542" s="97"/>
      <c r="GDD1542" s="97"/>
      <c r="GDE1542" s="97"/>
      <c r="GDF1542" s="97"/>
      <c r="GDG1542" s="97"/>
      <c r="GDH1542" s="97"/>
      <c r="GDI1542" s="97"/>
      <c r="GDJ1542" s="97"/>
      <c r="GDK1542" s="97"/>
      <c r="GDL1542" s="97"/>
      <c r="GDM1542" s="97"/>
      <c r="GDN1542" s="97"/>
      <c r="GDO1542" s="97"/>
      <c r="GDP1542" s="97"/>
      <c r="GDQ1542" s="97"/>
      <c r="GDR1542" s="97"/>
      <c r="GDS1542" s="97"/>
      <c r="GDT1542" s="97"/>
      <c r="GDU1542" s="97"/>
      <c r="GDV1542" s="97"/>
      <c r="GDW1542" s="97"/>
      <c r="GDX1542" s="97"/>
      <c r="GDY1542" s="97"/>
      <c r="GDZ1542" s="97"/>
      <c r="GEA1542" s="97"/>
      <c r="GEB1542" s="97"/>
      <c r="GEC1542" s="97"/>
      <c r="GED1542" s="97"/>
      <c r="GEE1542" s="97"/>
      <c r="GEF1542" s="97"/>
      <c r="GEG1542" s="97"/>
      <c r="GEH1542" s="97"/>
      <c r="GEI1542" s="97"/>
      <c r="GEJ1542" s="97"/>
      <c r="GEK1542" s="97"/>
      <c r="GEL1542" s="97"/>
      <c r="GEM1542" s="97"/>
      <c r="GEN1542" s="97"/>
      <c r="GEO1542" s="97"/>
      <c r="GEP1542" s="97"/>
      <c r="GEQ1542" s="97"/>
      <c r="GER1542" s="97"/>
      <c r="GES1542" s="97"/>
      <c r="GET1542" s="97"/>
      <c r="GEU1542" s="97"/>
      <c r="GEV1542" s="97"/>
      <c r="GEW1542" s="97"/>
      <c r="GEX1542" s="97"/>
      <c r="GEY1542" s="97"/>
      <c r="GEZ1542" s="97"/>
      <c r="GFA1542" s="97"/>
      <c r="GFB1542" s="97"/>
      <c r="GFC1542" s="97"/>
      <c r="GFD1542" s="97"/>
      <c r="GFE1542" s="97"/>
      <c r="GFF1542" s="97"/>
      <c r="GFG1542" s="97"/>
      <c r="GFH1542" s="97"/>
      <c r="GFI1542" s="97"/>
      <c r="GFJ1542" s="97"/>
      <c r="GFK1542" s="97"/>
      <c r="GFL1542" s="97"/>
      <c r="GFM1542" s="97"/>
      <c r="GFN1542" s="97"/>
      <c r="GFO1542" s="97"/>
      <c r="GFP1542" s="97"/>
      <c r="GFQ1542" s="97"/>
      <c r="GFR1542" s="97"/>
      <c r="GFS1542" s="97"/>
      <c r="GFT1542" s="97"/>
      <c r="GFU1542" s="97"/>
      <c r="GFV1542" s="97"/>
      <c r="GFW1542" s="97"/>
      <c r="GFX1542" s="97"/>
      <c r="GFY1542" s="97"/>
      <c r="GFZ1542" s="97"/>
      <c r="GGA1542" s="97"/>
      <c r="GGB1542" s="97"/>
      <c r="GGC1542" s="97"/>
      <c r="GGD1542" s="97"/>
      <c r="GGE1542" s="97"/>
      <c r="GGF1542" s="97"/>
      <c r="GGG1542" s="97"/>
      <c r="GGH1542" s="97"/>
      <c r="GGI1542" s="97"/>
      <c r="GGJ1542" s="97"/>
      <c r="GGK1542" s="97"/>
      <c r="GGL1542" s="97"/>
      <c r="GGM1542" s="97"/>
      <c r="GGN1542" s="97"/>
      <c r="GGO1542" s="97"/>
      <c r="GGP1542" s="97"/>
      <c r="GGQ1542" s="97"/>
      <c r="GGR1542" s="97"/>
      <c r="GGS1542" s="97"/>
      <c r="GGT1542" s="97"/>
      <c r="GGU1542" s="97"/>
      <c r="GGV1542" s="97"/>
      <c r="GGW1542" s="97"/>
      <c r="GGX1542" s="97"/>
      <c r="GGY1542" s="97"/>
      <c r="GGZ1542" s="97"/>
      <c r="GHA1542" s="97"/>
      <c r="GHB1542" s="97"/>
      <c r="GHC1542" s="97"/>
      <c r="GHD1542" s="97"/>
      <c r="GHE1542" s="97"/>
      <c r="GHF1542" s="97"/>
      <c r="GHG1542" s="97"/>
      <c r="GHH1542" s="97"/>
      <c r="GHI1542" s="97"/>
      <c r="GHJ1542" s="97"/>
      <c r="GHK1542" s="97"/>
      <c r="GHL1542" s="97"/>
      <c r="GHM1542" s="97"/>
      <c r="GHN1542" s="97"/>
      <c r="GHO1542" s="97"/>
      <c r="GHP1542" s="97"/>
      <c r="GHQ1542" s="97"/>
      <c r="GHR1542" s="97"/>
      <c r="GHS1542" s="97"/>
      <c r="GHT1542" s="97"/>
      <c r="GHU1542" s="97"/>
      <c r="GHV1542" s="97"/>
      <c r="GHW1542" s="97"/>
      <c r="GHX1542" s="97"/>
      <c r="GHY1542" s="97"/>
      <c r="GHZ1542" s="97"/>
      <c r="GIA1542" s="97"/>
      <c r="GIB1542" s="97"/>
      <c r="GIC1542" s="97"/>
      <c r="GID1542" s="97"/>
      <c r="GIE1542" s="97"/>
      <c r="GIF1542" s="97"/>
      <c r="GIG1542" s="97"/>
      <c r="GIH1542" s="97"/>
      <c r="GII1542" s="97"/>
      <c r="GIJ1542" s="97"/>
      <c r="GIK1542" s="97"/>
      <c r="GIL1542" s="97"/>
      <c r="GIM1542" s="97"/>
      <c r="GIN1542" s="97"/>
      <c r="GIO1542" s="97"/>
      <c r="GIP1542" s="97"/>
      <c r="GIQ1542" s="97"/>
      <c r="GIR1542" s="97"/>
      <c r="GIS1542" s="97"/>
      <c r="GIT1542" s="97"/>
      <c r="GIU1542" s="97"/>
      <c r="GIV1542" s="97"/>
      <c r="GIW1542" s="97"/>
      <c r="GIX1542" s="97"/>
      <c r="GIY1542" s="97"/>
      <c r="GIZ1542" s="97"/>
      <c r="GJA1542" s="97"/>
      <c r="GJB1542" s="97"/>
      <c r="GJC1542" s="97"/>
      <c r="GJD1542" s="97"/>
      <c r="GJE1542" s="97"/>
      <c r="GJF1542" s="97"/>
      <c r="GJG1542" s="97"/>
      <c r="GJH1542" s="97"/>
      <c r="GJI1542" s="97"/>
      <c r="GJJ1542" s="97"/>
      <c r="GJK1542" s="97"/>
      <c r="GJL1542" s="97"/>
      <c r="GJM1542" s="97"/>
      <c r="GJN1542" s="97"/>
      <c r="GJO1542" s="97"/>
      <c r="GJP1542" s="97"/>
      <c r="GJQ1542" s="97"/>
      <c r="GJR1542" s="97"/>
      <c r="GJS1542" s="97"/>
      <c r="GJT1542" s="97"/>
      <c r="GJU1542" s="97"/>
      <c r="GJV1542" s="97"/>
      <c r="GJW1542" s="97"/>
      <c r="GJX1542" s="97"/>
      <c r="GJY1542" s="97"/>
      <c r="GJZ1542" s="97"/>
      <c r="GKA1542" s="97"/>
      <c r="GKB1542" s="97"/>
      <c r="GKC1542" s="97"/>
      <c r="GKD1542" s="97"/>
      <c r="GKE1542" s="97"/>
      <c r="GKF1542" s="97"/>
      <c r="GKG1542" s="97"/>
      <c r="GKH1542" s="97"/>
      <c r="GKI1542" s="97"/>
      <c r="GKJ1542" s="97"/>
      <c r="GKK1542" s="97"/>
      <c r="GKL1542" s="97"/>
      <c r="GKM1542" s="97"/>
      <c r="GKN1542" s="97"/>
      <c r="GKO1542" s="97"/>
      <c r="GKP1542" s="97"/>
      <c r="GKQ1542" s="97"/>
      <c r="GKR1542" s="97"/>
      <c r="GKS1542" s="97"/>
      <c r="GKT1542" s="97"/>
      <c r="GKU1542" s="97"/>
      <c r="GKV1542" s="97"/>
      <c r="GKW1542" s="97"/>
      <c r="GKX1542" s="97"/>
      <c r="GKY1542" s="97"/>
      <c r="GKZ1542" s="97"/>
      <c r="GLA1542" s="97"/>
      <c r="GLB1542" s="97"/>
      <c r="GLC1542" s="97"/>
      <c r="GLD1542" s="97"/>
      <c r="GLE1542" s="97"/>
      <c r="GLF1542" s="97"/>
      <c r="GLG1542" s="97"/>
      <c r="GLH1542" s="97"/>
      <c r="GLI1542" s="97"/>
      <c r="GLJ1542" s="97"/>
      <c r="GLK1542" s="97"/>
      <c r="GLL1542" s="97"/>
      <c r="GLM1542" s="97"/>
      <c r="GLN1542" s="97"/>
      <c r="GLO1542" s="97"/>
      <c r="GLP1542" s="97"/>
      <c r="GLQ1542" s="97"/>
      <c r="GLR1542" s="97"/>
      <c r="GLS1542" s="97"/>
      <c r="GLT1542" s="97"/>
      <c r="GLU1542" s="97"/>
      <c r="GLV1542" s="97"/>
      <c r="GLW1542" s="97"/>
      <c r="GLX1542" s="97"/>
      <c r="GLY1542" s="97"/>
      <c r="GLZ1542" s="97"/>
      <c r="GMA1542" s="97"/>
      <c r="GMB1542" s="97"/>
      <c r="GMC1542" s="97"/>
      <c r="GMD1542" s="97"/>
      <c r="GME1542" s="97"/>
      <c r="GMF1542" s="97"/>
      <c r="GMG1542" s="97"/>
      <c r="GMH1542" s="97"/>
      <c r="GMI1542" s="97"/>
      <c r="GMJ1542" s="97"/>
      <c r="GMK1542" s="97"/>
      <c r="GML1542" s="97"/>
      <c r="GMM1542" s="97"/>
      <c r="GMN1542" s="97"/>
      <c r="GMO1542" s="97"/>
      <c r="GMP1542" s="97"/>
      <c r="GMQ1542" s="97"/>
      <c r="GMR1542" s="97"/>
      <c r="GMS1542" s="97"/>
      <c r="GMT1542" s="97"/>
      <c r="GMU1542" s="97"/>
      <c r="GMV1542" s="97"/>
      <c r="GMW1542" s="97"/>
      <c r="GMX1542" s="97"/>
      <c r="GMY1542" s="97"/>
      <c r="GMZ1542" s="97"/>
      <c r="GNA1542" s="97"/>
      <c r="GNB1542" s="97"/>
      <c r="GNC1542" s="97"/>
      <c r="GND1542" s="97"/>
      <c r="GNE1542" s="97"/>
      <c r="GNF1542" s="97"/>
      <c r="GNG1542" s="97"/>
      <c r="GNH1542" s="97"/>
      <c r="GNI1542" s="97"/>
      <c r="GNJ1542" s="97"/>
      <c r="GNK1542" s="97"/>
      <c r="GNL1542" s="97"/>
      <c r="GNM1542" s="97"/>
      <c r="GNN1542" s="97"/>
      <c r="GNO1542" s="97"/>
      <c r="GNP1542" s="97"/>
      <c r="GNQ1542" s="97"/>
      <c r="GNR1542" s="97"/>
      <c r="GNS1542" s="97"/>
      <c r="GNT1542" s="97"/>
      <c r="GNU1542" s="97"/>
      <c r="GNV1542" s="97"/>
      <c r="GNW1542" s="97"/>
      <c r="GNX1542" s="97"/>
      <c r="GNY1542" s="97"/>
      <c r="GNZ1542" s="97"/>
      <c r="GOA1542" s="97"/>
      <c r="GOB1542" s="97"/>
      <c r="GOC1542" s="97"/>
      <c r="GOD1542" s="97"/>
      <c r="GOE1542" s="97"/>
      <c r="GOF1542" s="97"/>
      <c r="GOG1542" s="97"/>
      <c r="GOH1542" s="97"/>
      <c r="GOI1542" s="97"/>
      <c r="GOJ1542" s="97"/>
      <c r="GOK1542" s="97"/>
      <c r="GOL1542" s="97"/>
      <c r="GOM1542" s="97"/>
      <c r="GON1542" s="97"/>
      <c r="GOO1542" s="97"/>
      <c r="GOP1542" s="97"/>
      <c r="GOQ1542" s="97"/>
      <c r="GOR1542" s="97"/>
      <c r="GOS1542" s="97"/>
      <c r="GOT1542" s="97"/>
      <c r="GOU1542" s="97"/>
      <c r="GOV1542" s="97"/>
      <c r="GOW1542" s="97"/>
      <c r="GOX1542" s="97"/>
      <c r="GOY1542" s="97"/>
      <c r="GOZ1542" s="97"/>
      <c r="GPA1542" s="97"/>
      <c r="GPB1542" s="97"/>
      <c r="GPC1542" s="97"/>
      <c r="GPD1542" s="97"/>
      <c r="GPE1542" s="97"/>
      <c r="GPF1542" s="97"/>
      <c r="GPG1542" s="97"/>
      <c r="GPH1542" s="97"/>
      <c r="GPI1542" s="97"/>
      <c r="GPJ1542" s="97"/>
      <c r="GPK1542" s="97"/>
      <c r="GPL1542" s="97"/>
      <c r="GPM1542" s="97"/>
      <c r="GPN1542" s="97"/>
      <c r="GPO1542" s="97"/>
      <c r="GPP1542" s="97"/>
      <c r="GPQ1542" s="97"/>
      <c r="GPR1542" s="97"/>
      <c r="GPS1542" s="97"/>
      <c r="GPT1542" s="97"/>
      <c r="GPU1542" s="97"/>
      <c r="GPV1542" s="97"/>
      <c r="GPW1542" s="97"/>
      <c r="GPX1542" s="97"/>
      <c r="GPY1542" s="97"/>
      <c r="GPZ1542" s="97"/>
      <c r="GQA1542" s="97"/>
      <c r="GQB1542" s="97"/>
      <c r="GQC1542" s="97"/>
      <c r="GQD1542" s="97"/>
      <c r="GQE1542" s="97"/>
      <c r="GQF1542" s="97"/>
      <c r="GQG1542" s="97"/>
      <c r="GQH1542" s="97"/>
      <c r="GQI1542" s="97"/>
      <c r="GQJ1542" s="97"/>
      <c r="GQK1542" s="97"/>
      <c r="GQL1542" s="97"/>
      <c r="GQM1542" s="97"/>
      <c r="GQN1542" s="97"/>
      <c r="GQO1542" s="97"/>
      <c r="GQP1542" s="97"/>
      <c r="GQQ1542" s="97"/>
      <c r="GQR1542" s="97"/>
      <c r="GQS1542" s="97"/>
      <c r="GQT1542" s="97"/>
      <c r="GQU1542" s="97"/>
      <c r="GQV1542" s="97"/>
      <c r="GQW1542" s="97"/>
      <c r="GQX1542" s="97"/>
      <c r="GQY1542" s="97"/>
      <c r="GQZ1542" s="97"/>
      <c r="GRA1542" s="97"/>
      <c r="GRB1542" s="97"/>
      <c r="GRC1542" s="97"/>
      <c r="GRD1542" s="97"/>
      <c r="GRE1542" s="97"/>
      <c r="GRF1542" s="97"/>
      <c r="GRG1542" s="97"/>
      <c r="GRH1542" s="97"/>
      <c r="GRI1542" s="97"/>
      <c r="GRJ1542" s="97"/>
      <c r="GRK1542" s="97"/>
      <c r="GRL1542" s="97"/>
      <c r="GRM1542" s="97"/>
      <c r="GRN1542" s="97"/>
      <c r="GRO1542" s="97"/>
      <c r="GRP1542" s="97"/>
      <c r="GRQ1542" s="97"/>
      <c r="GRR1542" s="97"/>
      <c r="GRS1542" s="97"/>
      <c r="GRT1542" s="97"/>
      <c r="GRU1542" s="97"/>
      <c r="GRV1542" s="97"/>
      <c r="GRW1542" s="97"/>
      <c r="GRX1542" s="97"/>
      <c r="GRY1542" s="97"/>
      <c r="GRZ1542" s="97"/>
      <c r="GSA1542" s="97"/>
      <c r="GSB1542" s="97"/>
      <c r="GSC1542" s="97"/>
      <c r="GSD1542" s="97"/>
      <c r="GSE1542" s="97"/>
      <c r="GSF1542" s="97"/>
      <c r="GSG1542" s="97"/>
      <c r="GSH1542" s="97"/>
      <c r="GSI1542" s="97"/>
      <c r="GSJ1542" s="97"/>
      <c r="GSK1542" s="97"/>
      <c r="GSL1542" s="97"/>
      <c r="GSM1542" s="97"/>
      <c r="GSN1542" s="97"/>
      <c r="GSO1542" s="97"/>
      <c r="GSP1542" s="97"/>
      <c r="GSQ1542" s="97"/>
      <c r="GSR1542" s="97"/>
      <c r="GSS1542" s="97"/>
      <c r="GST1542" s="97"/>
      <c r="GSU1542" s="97"/>
      <c r="GSV1542" s="97"/>
      <c r="GSW1542" s="97"/>
      <c r="GSX1542" s="97"/>
      <c r="GSY1542" s="97"/>
      <c r="GSZ1542" s="97"/>
      <c r="GTA1542" s="97"/>
      <c r="GTB1542" s="97"/>
      <c r="GTC1542" s="97"/>
      <c r="GTD1542" s="97"/>
      <c r="GTE1542" s="97"/>
      <c r="GTF1542" s="97"/>
      <c r="GTG1542" s="97"/>
      <c r="GTH1542" s="97"/>
      <c r="GTI1542" s="97"/>
      <c r="GTJ1542" s="97"/>
      <c r="GTK1542" s="97"/>
      <c r="GTL1542" s="97"/>
      <c r="GTM1542" s="97"/>
      <c r="GTN1542" s="97"/>
      <c r="GTO1542" s="97"/>
      <c r="GTP1542" s="97"/>
      <c r="GTQ1542" s="97"/>
      <c r="GTR1542" s="97"/>
      <c r="GTS1542" s="97"/>
      <c r="GTT1542" s="97"/>
      <c r="GTU1542" s="97"/>
      <c r="GTV1542" s="97"/>
      <c r="GTW1542" s="97"/>
      <c r="GTX1542" s="97"/>
      <c r="GTY1542" s="97"/>
      <c r="GTZ1542" s="97"/>
      <c r="GUA1542" s="97"/>
      <c r="GUB1542" s="97"/>
      <c r="GUC1542" s="97"/>
      <c r="GUD1542" s="97"/>
      <c r="GUE1542" s="97"/>
      <c r="GUF1542" s="97"/>
      <c r="GUG1542" s="97"/>
      <c r="GUH1542" s="97"/>
      <c r="GUI1542" s="97"/>
      <c r="GUJ1542" s="97"/>
      <c r="GUK1542" s="97"/>
      <c r="GUL1542" s="97"/>
      <c r="GUM1542" s="97"/>
      <c r="GUN1542" s="97"/>
      <c r="GUO1542" s="97"/>
      <c r="GUP1542" s="97"/>
      <c r="GUQ1542" s="97"/>
      <c r="GUR1542" s="97"/>
      <c r="GUS1542" s="97"/>
      <c r="GUT1542" s="97"/>
      <c r="GUU1542" s="97"/>
      <c r="GUV1542" s="97"/>
      <c r="GUW1542" s="97"/>
      <c r="GUX1542" s="97"/>
      <c r="GUY1542" s="97"/>
      <c r="GUZ1542" s="97"/>
      <c r="GVA1542" s="97"/>
      <c r="GVB1542" s="97"/>
      <c r="GVC1542" s="97"/>
      <c r="GVD1542" s="97"/>
      <c r="GVE1542" s="97"/>
      <c r="GVF1542" s="97"/>
      <c r="GVG1542" s="97"/>
      <c r="GVH1542" s="97"/>
      <c r="GVI1542" s="97"/>
      <c r="GVJ1542" s="97"/>
      <c r="GVK1542" s="97"/>
      <c r="GVL1542" s="97"/>
      <c r="GVM1542" s="97"/>
      <c r="GVN1542" s="97"/>
      <c r="GVO1542" s="97"/>
      <c r="GVP1542" s="97"/>
      <c r="GVQ1542" s="97"/>
      <c r="GVR1542" s="97"/>
      <c r="GVS1542" s="97"/>
      <c r="GVT1542" s="97"/>
      <c r="GVU1542" s="97"/>
      <c r="GVV1542" s="97"/>
      <c r="GVW1542" s="97"/>
      <c r="GVX1542" s="97"/>
      <c r="GVY1542" s="97"/>
      <c r="GVZ1542" s="97"/>
      <c r="GWA1542" s="97"/>
      <c r="GWB1542" s="97"/>
      <c r="GWC1542" s="97"/>
      <c r="GWD1542" s="97"/>
      <c r="GWE1542" s="97"/>
      <c r="GWF1542" s="97"/>
      <c r="GWG1542" s="97"/>
      <c r="GWH1542" s="97"/>
      <c r="GWI1542" s="97"/>
      <c r="GWJ1542" s="97"/>
      <c r="GWK1542" s="97"/>
      <c r="GWL1542" s="97"/>
      <c r="GWM1542" s="97"/>
      <c r="GWN1542" s="97"/>
      <c r="GWO1542" s="97"/>
      <c r="GWP1542" s="97"/>
      <c r="GWQ1542" s="97"/>
      <c r="GWR1542" s="97"/>
      <c r="GWS1542" s="97"/>
      <c r="GWT1542" s="97"/>
      <c r="GWU1542" s="97"/>
      <c r="GWV1542" s="97"/>
      <c r="GWW1542" s="97"/>
      <c r="GWX1542" s="97"/>
      <c r="GWY1542" s="97"/>
      <c r="GWZ1542" s="97"/>
      <c r="GXA1542" s="97"/>
      <c r="GXB1542" s="97"/>
      <c r="GXC1542" s="97"/>
      <c r="GXD1542" s="97"/>
      <c r="GXE1542" s="97"/>
      <c r="GXF1542" s="97"/>
      <c r="GXG1542" s="97"/>
      <c r="GXH1542" s="97"/>
      <c r="GXI1542" s="97"/>
      <c r="GXJ1542" s="97"/>
      <c r="GXK1542" s="97"/>
      <c r="GXL1542" s="97"/>
      <c r="GXM1542" s="97"/>
      <c r="GXN1542" s="97"/>
      <c r="GXO1542" s="97"/>
      <c r="GXP1542" s="97"/>
      <c r="GXQ1542" s="97"/>
      <c r="GXR1542" s="97"/>
      <c r="GXS1542" s="97"/>
      <c r="GXT1542" s="97"/>
      <c r="GXU1542" s="97"/>
      <c r="GXV1542" s="97"/>
      <c r="GXW1542" s="97"/>
      <c r="GXX1542" s="97"/>
      <c r="GXY1542" s="97"/>
      <c r="GXZ1542" s="97"/>
      <c r="GYA1542" s="97"/>
      <c r="GYB1542" s="97"/>
      <c r="GYC1542" s="97"/>
      <c r="GYD1542" s="97"/>
      <c r="GYE1542" s="97"/>
      <c r="GYF1542" s="97"/>
      <c r="GYG1542" s="97"/>
      <c r="GYH1542" s="97"/>
      <c r="GYI1542" s="97"/>
      <c r="GYJ1542" s="97"/>
      <c r="GYK1542" s="97"/>
      <c r="GYL1542" s="97"/>
      <c r="GYM1542" s="97"/>
      <c r="GYN1542" s="97"/>
      <c r="GYO1542" s="97"/>
      <c r="GYP1542" s="97"/>
      <c r="GYQ1542" s="97"/>
      <c r="GYR1542" s="97"/>
      <c r="GYS1542" s="97"/>
      <c r="GYT1542" s="97"/>
      <c r="GYU1542" s="97"/>
      <c r="GYV1542" s="97"/>
      <c r="GYW1542" s="97"/>
      <c r="GYX1542" s="97"/>
      <c r="GYY1542" s="97"/>
      <c r="GYZ1542" s="97"/>
      <c r="GZA1542" s="97"/>
      <c r="GZB1542" s="97"/>
      <c r="GZC1542" s="97"/>
      <c r="GZD1542" s="97"/>
      <c r="GZE1542" s="97"/>
      <c r="GZF1542" s="97"/>
      <c r="GZG1542" s="97"/>
      <c r="GZH1542" s="97"/>
      <c r="GZI1542" s="97"/>
      <c r="GZJ1542" s="97"/>
      <c r="GZK1542" s="97"/>
      <c r="GZL1542" s="97"/>
      <c r="GZM1542" s="97"/>
      <c r="GZN1542" s="97"/>
      <c r="GZO1542" s="97"/>
      <c r="GZP1542" s="97"/>
      <c r="GZQ1542" s="97"/>
      <c r="GZR1542" s="97"/>
      <c r="GZS1542" s="97"/>
      <c r="GZT1542" s="97"/>
      <c r="GZU1542" s="97"/>
      <c r="GZV1542" s="97"/>
      <c r="GZW1542" s="97"/>
      <c r="GZX1542" s="97"/>
      <c r="GZY1542" s="97"/>
      <c r="GZZ1542" s="97"/>
      <c r="HAA1542" s="97"/>
      <c r="HAB1542" s="97"/>
      <c r="HAC1542" s="97"/>
      <c r="HAD1542" s="97"/>
      <c r="HAE1542" s="97"/>
      <c r="HAF1542" s="97"/>
      <c r="HAG1542" s="97"/>
      <c r="HAH1542" s="97"/>
      <c r="HAI1542" s="97"/>
      <c r="HAJ1542" s="97"/>
      <c r="HAK1542" s="97"/>
      <c r="HAL1542" s="97"/>
      <c r="HAM1542" s="97"/>
      <c r="HAN1542" s="97"/>
      <c r="HAO1542" s="97"/>
      <c r="HAP1542" s="97"/>
      <c r="HAQ1542" s="97"/>
      <c r="HAR1542" s="97"/>
      <c r="HAS1542" s="97"/>
      <c r="HAT1542" s="97"/>
      <c r="HAU1542" s="97"/>
      <c r="HAV1542" s="97"/>
      <c r="HAW1542" s="97"/>
      <c r="HAX1542" s="97"/>
      <c r="HAY1542" s="97"/>
      <c r="HAZ1542" s="97"/>
      <c r="HBA1542" s="97"/>
      <c r="HBB1542" s="97"/>
      <c r="HBC1542" s="97"/>
      <c r="HBD1542" s="97"/>
      <c r="HBE1542" s="97"/>
      <c r="HBF1542" s="97"/>
      <c r="HBG1542" s="97"/>
      <c r="HBH1542" s="97"/>
      <c r="HBI1542" s="97"/>
      <c r="HBJ1542" s="97"/>
      <c r="HBK1542" s="97"/>
      <c r="HBL1542" s="97"/>
      <c r="HBM1542" s="97"/>
      <c r="HBN1542" s="97"/>
      <c r="HBO1542" s="97"/>
      <c r="HBP1542" s="97"/>
      <c r="HBQ1542" s="97"/>
      <c r="HBR1542" s="97"/>
      <c r="HBS1542" s="97"/>
      <c r="HBT1542" s="97"/>
      <c r="HBU1542" s="97"/>
      <c r="HBV1542" s="97"/>
      <c r="HBW1542" s="97"/>
      <c r="HBX1542" s="97"/>
      <c r="HBY1542" s="97"/>
      <c r="HBZ1542" s="97"/>
      <c r="HCA1542" s="97"/>
      <c r="HCB1542" s="97"/>
      <c r="HCC1542" s="97"/>
      <c r="HCD1542" s="97"/>
      <c r="HCE1542" s="97"/>
      <c r="HCF1542" s="97"/>
      <c r="HCG1542" s="97"/>
      <c r="HCH1542" s="97"/>
      <c r="HCI1542" s="97"/>
      <c r="HCJ1542" s="97"/>
      <c r="HCK1542" s="97"/>
      <c r="HCL1542" s="97"/>
      <c r="HCM1542" s="97"/>
      <c r="HCN1542" s="97"/>
      <c r="HCO1542" s="97"/>
      <c r="HCP1542" s="97"/>
      <c r="HCQ1542" s="97"/>
      <c r="HCR1542" s="97"/>
      <c r="HCS1542" s="97"/>
      <c r="HCT1542" s="97"/>
      <c r="HCU1542" s="97"/>
      <c r="HCV1542" s="97"/>
      <c r="HCW1542" s="97"/>
      <c r="HCX1542" s="97"/>
      <c r="HCY1542" s="97"/>
      <c r="HCZ1542" s="97"/>
      <c r="HDA1542" s="97"/>
      <c r="HDB1542" s="97"/>
      <c r="HDC1542" s="97"/>
      <c r="HDD1542" s="97"/>
      <c r="HDE1542" s="97"/>
      <c r="HDF1542" s="97"/>
      <c r="HDG1542" s="97"/>
      <c r="HDH1542" s="97"/>
      <c r="HDI1542" s="97"/>
      <c r="HDJ1542" s="97"/>
      <c r="HDK1542" s="97"/>
      <c r="HDL1542" s="97"/>
      <c r="HDM1542" s="97"/>
      <c r="HDN1542" s="97"/>
      <c r="HDO1542" s="97"/>
      <c r="HDP1542" s="97"/>
      <c r="HDQ1542" s="97"/>
      <c r="HDR1542" s="97"/>
      <c r="HDS1542" s="97"/>
      <c r="HDT1542" s="97"/>
      <c r="HDU1542" s="97"/>
      <c r="HDV1542" s="97"/>
      <c r="HDW1542" s="97"/>
      <c r="HDX1542" s="97"/>
      <c r="HDY1542" s="97"/>
      <c r="HDZ1542" s="97"/>
      <c r="HEA1542" s="97"/>
      <c r="HEB1542" s="97"/>
      <c r="HEC1542" s="97"/>
      <c r="HED1542" s="97"/>
      <c r="HEE1542" s="97"/>
      <c r="HEF1542" s="97"/>
      <c r="HEG1542" s="97"/>
      <c r="HEH1542" s="97"/>
      <c r="HEI1542" s="97"/>
      <c r="HEJ1542" s="97"/>
      <c r="HEK1542" s="97"/>
      <c r="HEL1542" s="97"/>
      <c r="HEM1542" s="97"/>
      <c r="HEN1542" s="97"/>
      <c r="HEO1542" s="97"/>
      <c r="HEP1542" s="97"/>
      <c r="HEQ1542" s="97"/>
      <c r="HER1542" s="97"/>
      <c r="HES1542" s="97"/>
      <c r="HET1542" s="97"/>
      <c r="HEU1542" s="97"/>
      <c r="HEV1542" s="97"/>
      <c r="HEW1542" s="97"/>
      <c r="HEX1542" s="97"/>
      <c r="HEY1542" s="97"/>
      <c r="HEZ1542" s="97"/>
      <c r="HFA1542" s="97"/>
      <c r="HFB1542" s="97"/>
      <c r="HFC1542" s="97"/>
      <c r="HFD1542" s="97"/>
      <c r="HFE1542" s="97"/>
      <c r="HFF1542" s="97"/>
      <c r="HFG1542" s="97"/>
      <c r="HFH1542" s="97"/>
      <c r="HFI1542" s="97"/>
      <c r="HFJ1542" s="97"/>
      <c r="HFK1542" s="97"/>
      <c r="HFL1542" s="97"/>
      <c r="HFM1542" s="97"/>
      <c r="HFN1542" s="97"/>
      <c r="HFO1542" s="97"/>
      <c r="HFP1542" s="97"/>
      <c r="HFQ1542" s="97"/>
      <c r="HFR1542" s="97"/>
      <c r="HFS1542" s="97"/>
      <c r="HFT1542" s="97"/>
      <c r="HFU1542" s="97"/>
      <c r="HFV1542" s="97"/>
      <c r="HFW1542" s="97"/>
      <c r="HFX1542" s="97"/>
      <c r="HFY1542" s="97"/>
      <c r="HFZ1542" s="97"/>
      <c r="HGA1542" s="97"/>
      <c r="HGB1542" s="97"/>
      <c r="HGC1542" s="97"/>
      <c r="HGD1542" s="97"/>
      <c r="HGE1542" s="97"/>
      <c r="HGF1542" s="97"/>
      <c r="HGG1542" s="97"/>
      <c r="HGH1542" s="97"/>
      <c r="HGI1542" s="97"/>
      <c r="HGJ1542" s="97"/>
      <c r="HGK1542" s="97"/>
      <c r="HGL1542" s="97"/>
      <c r="HGM1542" s="97"/>
      <c r="HGN1542" s="97"/>
      <c r="HGO1542" s="97"/>
      <c r="HGP1542" s="97"/>
      <c r="HGQ1542" s="97"/>
      <c r="HGR1542" s="97"/>
      <c r="HGS1542" s="97"/>
      <c r="HGT1542" s="97"/>
      <c r="HGU1542" s="97"/>
      <c r="HGV1542" s="97"/>
      <c r="HGW1542" s="97"/>
      <c r="HGX1542" s="97"/>
      <c r="HGY1542" s="97"/>
      <c r="HGZ1542" s="97"/>
      <c r="HHA1542" s="97"/>
      <c r="HHB1542" s="97"/>
      <c r="HHC1542" s="97"/>
      <c r="HHD1542" s="97"/>
      <c r="HHE1542" s="97"/>
      <c r="HHF1542" s="97"/>
      <c r="HHG1542" s="97"/>
      <c r="HHH1542" s="97"/>
      <c r="HHI1542" s="97"/>
      <c r="HHJ1542" s="97"/>
      <c r="HHK1542" s="97"/>
      <c r="HHL1542" s="97"/>
      <c r="HHM1542" s="97"/>
      <c r="HHN1542" s="97"/>
      <c r="HHO1542" s="97"/>
      <c r="HHP1542" s="97"/>
      <c r="HHQ1542" s="97"/>
      <c r="HHR1542" s="97"/>
      <c r="HHS1542" s="97"/>
      <c r="HHT1542" s="97"/>
      <c r="HHU1542" s="97"/>
      <c r="HHV1542" s="97"/>
      <c r="HHW1542" s="97"/>
      <c r="HHX1542" s="97"/>
      <c r="HHY1542" s="97"/>
      <c r="HHZ1542" s="97"/>
      <c r="HIA1542" s="97"/>
      <c r="HIB1542" s="97"/>
      <c r="HIC1542" s="97"/>
      <c r="HID1542" s="97"/>
      <c r="HIE1542" s="97"/>
      <c r="HIF1542" s="97"/>
      <c r="HIG1542" s="97"/>
      <c r="HIH1542" s="97"/>
      <c r="HII1542" s="97"/>
      <c r="HIJ1542" s="97"/>
      <c r="HIK1542" s="97"/>
      <c r="HIL1542" s="97"/>
      <c r="HIM1542" s="97"/>
      <c r="HIN1542" s="97"/>
      <c r="HIO1542" s="97"/>
      <c r="HIP1542" s="97"/>
      <c r="HIQ1542" s="97"/>
      <c r="HIR1542" s="97"/>
      <c r="HIS1542" s="97"/>
      <c r="HIT1542" s="97"/>
      <c r="HIU1542" s="97"/>
      <c r="HIV1542" s="97"/>
      <c r="HIW1542" s="97"/>
      <c r="HIX1542" s="97"/>
      <c r="HIY1542" s="97"/>
      <c r="HIZ1542" s="97"/>
      <c r="HJA1542" s="97"/>
      <c r="HJB1542" s="97"/>
      <c r="HJC1542" s="97"/>
      <c r="HJD1542" s="97"/>
      <c r="HJE1542" s="97"/>
      <c r="HJF1542" s="97"/>
      <c r="HJG1542" s="97"/>
      <c r="HJH1542" s="97"/>
      <c r="HJI1542" s="97"/>
      <c r="HJJ1542" s="97"/>
      <c r="HJK1542" s="97"/>
      <c r="HJL1542" s="97"/>
      <c r="HJM1542" s="97"/>
      <c r="HJN1542" s="97"/>
      <c r="HJO1542" s="97"/>
      <c r="HJP1542" s="97"/>
      <c r="HJQ1542" s="97"/>
      <c r="HJR1542" s="97"/>
      <c r="HJS1542" s="97"/>
      <c r="HJT1542" s="97"/>
      <c r="HJU1542" s="97"/>
      <c r="HJV1542" s="97"/>
      <c r="HJW1542" s="97"/>
      <c r="HJX1542" s="97"/>
      <c r="HJY1542" s="97"/>
      <c r="HJZ1542" s="97"/>
      <c r="HKA1542" s="97"/>
      <c r="HKB1542" s="97"/>
      <c r="HKC1542" s="97"/>
      <c r="HKD1542" s="97"/>
      <c r="HKE1542" s="97"/>
      <c r="HKF1542" s="97"/>
      <c r="HKG1542" s="97"/>
      <c r="HKH1542" s="97"/>
      <c r="HKI1542" s="97"/>
      <c r="HKJ1542" s="97"/>
      <c r="HKK1542" s="97"/>
      <c r="HKL1542" s="97"/>
      <c r="HKM1542" s="97"/>
      <c r="HKN1542" s="97"/>
      <c r="HKO1542" s="97"/>
      <c r="HKP1542" s="97"/>
      <c r="HKQ1542" s="97"/>
      <c r="HKR1542" s="97"/>
      <c r="HKS1542" s="97"/>
      <c r="HKT1542" s="97"/>
      <c r="HKU1542" s="97"/>
      <c r="HKV1542" s="97"/>
      <c r="HKW1542" s="97"/>
      <c r="HKX1542" s="97"/>
      <c r="HKY1542" s="97"/>
      <c r="HKZ1542" s="97"/>
      <c r="HLA1542" s="97"/>
      <c r="HLB1542" s="97"/>
      <c r="HLC1542" s="97"/>
      <c r="HLD1542" s="97"/>
      <c r="HLE1542" s="97"/>
      <c r="HLF1542" s="97"/>
      <c r="HLG1542" s="97"/>
      <c r="HLH1542" s="97"/>
      <c r="HLI1542" s="97"/>
      <c r="HLJ1542" s="97"/>
      <c r="HLK1542" s="97"/>
      <c r="HLL1542" s="97"/>
      <c r="HLM1542" s="97"/>
      <c r="HLN1542" s="97"/>
      <c r="HLO1542" s="97"/>
      <c r="HLP1542" s="97"/>
      <c r="HLQ1542" s="97"/>
      <c r="HLR1542" s="97"/>
      <c r="HLS1542" s="97"/>
      <c r="HLT1542" s="97"/>
      <c r="HLU1542" s="97"/>
      <c r="HLV1542" s="97"/>
      <c r="HLW1542" s="97"/>
      <c r="HLX1542" s="97"/>
      <c r="HLY1542" s="97"/>
      <c r="HLZ1542" s="97"/>
      <c r="HMA1542" s="97"/>
      <c r="HMB1542" s="97"/>
      <c r="HMC1542" s="97"/>
      <c r="HMD1542" s="97"/>
      <c r="HME1542" s="97"/>
      <c r="HMF1542" s="97"/>
      <c r="HMG1542" s="97"/>
      <c r="HMH1542" s="97"/>
      <c r="HMI1542" s="97"/>
      <c r="HMJ1542" s="97"/>
      <c r="HMK1542" s="97"/>
      <c r="HML1542" s="97"/>
      <c r="HMM1542" s="97"/>
      <c r="HMN1542" s="97"/>
      <c r="HMO1542" s="97"/>
      <c r="HMP1542" s="97"/>
      <c r="HMQ1542" s="97"/>
      <c r="HMR1542" s="97"/>
      <c r="HMS1542" s="97"/>
      <c r="HMT1542" s="97"/>
      <c r="HMU1542" s="97"/>
      <c r="HMV1542" s="97"/>
      <c r="HMW1542" s="97"/>
      <c r="HMX1542" s="97"/>
      <c r="HMY1542" s="97"/>
      <c r="HMZ1542" s="97"/>
      <c r="HNA1542" s="97"/>
      <c r="HNB1542" s="97"/>
      <c r="HNC1542" s="97"/>
      <c r="HND1542" s="97"/>
      <c r="HNE1542" s="97"/>
      <c r="HNF1542" s="97"/>
      <c r="HNG1542" s="97"/>
      <c r="HNH1542" s="97"/>
      <c r="HNI1542" s="97"/>
      <c r="HNJ1542" s="97"/>
      <c r="HNK1542" s="97"/>
      <c r="HNL1542" s="97"/>
      <c r="HNM1542" s="97"/>
      <c r="HNN1542" s="97"/>
      <c r="HNO1542" s="97"/>
      <c r="HNP1542" s="97"/>
      <c r="HNQ1542" s="97"/>
      <c r="HNR1542" s="97"/>
      <c r="HNS1542" s="97"/>
      <c r="HNT1542" s="97"/>
      <c r="HNU1542" s="97"/>
      <c r="HNV1542" s="97"/>
      <c r="HNW1542" s="97"/>
      <c r="HNX1542" s="97"/>
      <c r="HNY1542" s="97"/>
      <c r="HNZ1542" s="97"/>
      <c r="HOA1542" s="97"/>
      <c r="HOB1542" s="97"/>
      <c r="HOC1542" s="97"/>
      <c r="HOD1542" s="97"/>
      <c r="HOE1542" s="97"/>
      <c r="HOF1542" s="97"/>
      <c r="HOG1542" s="97"/>
      <c r="HOH1542" s="97"/>
      <c r="HOI1542" s="97"/>
      <c r="HOJ1542" s="97"/>
      <c r="HOK1542" s="97"/>
      <c r="HOL1542" s="97"/>
      <c r="HOM1542" s="97"/>
      <c r="HON1542" s="97"/>
      <c r="HOO1542" s="97"/>
      <c r="HOP1542" s="97"/>
      <c r="HOQ1542" s="97"/>
      <c r="HOR1542" s="97"/>
      <c r="HOS1542" s="97"/>
      <c r="HOT1542" s="97"/>
      <c r="HOU1542" s="97"/>
      <c r="HOV1542" s="97"/>
      <c r="HOW1542" s="97"/>
      <c r="HOX1542" s="97"/>
      <c r="HOY1542" s="97"/>
      <c r="HOZ1542" s="97"/>
      <c r="HPA1542" s="97"/>
      <c r="HPB1542" s="97"/>
      <c r="HPC1542" s="97"/>
      <c r="HPD1542" s="97"/>
      <c r="HPE1542" s="97"/>
      <c r="HPF1542" s="97"/>
      <c r="HPG1542" s="97"/>
      <c r="HPH1542" s="97"/>
      <c r="HPI1542" s="97"/>
      <c r="HPJ1542" s="97"/>
      <c r="HPK1542" s="97"/>
      <c r="HPL1542" s="97"/>
      <c r="HPM1542" s="97"/>
      <c r="HPN1542" s="97"/>
      <c r="HPO1542" s="97"/>
      <c r="HPP1542" s="97"/>
      <c r="HPQ1542" s="97"/>
      <c r="HPR1542" s="97"/>
      <c r="HPS1542" s="97"/>
      <c r="HPT1542" s="97"/>
      <c r="HPU1542" s="97"/>
      <c r="HPV1542" s="97"/>
      <c r="HPW1542" s="97"/>
      <c r="HPX1542" s="97"/>
      <c r="HPY1542" s="97"/>
      <c r="HPZ1542" s="97"/>
      <c r="HQA1542" s="97"/>
      <c r="HQB1542" s="97"/>
      <c r="HQC1542" s="97"/>
      <c r="HQD1542" s="97"/>
      <c r="HQE1542" s="97"/>
      <c r="HQF1542" s="97"/>
      <c r="HQG1542" s="97"/>
      <c r="HQH1542" s="97"/>
      <c r="HQI1542" s="97"/>
      <c r="HQJ1542" s="97"/>
      <c r="HQK1542" s="97"/>
      <c r="HQL1542" s="97"/>
      <c r="HQM1542" s="97"/>
      <c r="HQN1542" s="97"/>
      <c r="HQO1542" s="97"/>
      <c r="HQP1542" s="97"/>
      <c r="HQQ1542" s="97"/>
      <c r="HQR1542" s="97"/>
      <c r="HQS1542" s="97"/>
      <c r="HQT1542" s="97"/>
      <c r="HQU1542" s="97"/>
      <c r="HQV1542" s="97"/>
      <c r="HQW1542" s="97"/>
      <c r="HQX1542" s="97"/>
      <c r="HQY1542" s="97"/>
      <c r="HQZ1542" s="97"/>
      <c r="HRA1542" s="97"/>
      <c r="HRB1542" s="97"/>
      <c r="HRC1542" s="97"/>
      <c r="HRD1542" s="97"/>
      <c r="HRE1542" s="97"/>
      <c r="HRF1542" s="97"/>
      <c r="HRG1542" s="97"/>
      <c r="HRH1542" s="97"/>
      <c r="HRI1542" s="97"/>
      <c r="HRJ1542" s="97"/>
      <c r="HRK1542" s="97"/>
      <c r="HRL1542" s="97"/>
      <c r="HRM1542" s="97"/>
      <c r="HRN1542" s="97"/>
      <c r="HRO1542" s="97"/>
      <c r="HRP1542" s="97"/>
      <c r="HRQ1542" s="97"/>
      <c r="HRR1542" s="97"/>
      <c r="HRS1542" s="97"/>
      <c r="HRT1542" s="97"/>
      <c r="HRU1542" s="97"/>
      <c r="HRV1542" s="97"/>
      <c r="HRW1542" s="97"/>
      <c r="HRX1542" s="97"/>
      <c r="HRY1542" s="97"/>
      <c r="HRZ1542" s="97"/>
      <c r="HSA1542" s="97"/>
      <c r="HSB1542" s="97"/>
      <c r="HSC1542" s="97"/>
      <c r="HSD1542" s="97"/>
      <c r="HSE1542" s="97"/>
      <c r="HSF1542" s="97"/>
      <c r="HSG1542" s="97"/>
      <c r="HSH1542" s="97"/>
      <c r="HSI1542" s="97"/>
      <c r="HSJ1542" s="97"/>
      <c r="HSK1542" s="97"/>
      <c r="HSL1542" s="97"/>
      <c r="HSM1542" s="97"/>
      <c r="HSN1542" s="97"/>
      <c r="HSO1542" s="97"/>
      <c r="HSP1542" s="97"/>
      <c r="HSQ1542" s="97"/>
      <c r="HSR1542" s="97"/>
      <c r="HSS1542" s="97"/>
      <c r="HST1542" s="97"/>
      <c r="HSU1542" s="97"/>
      <c r="HSV1542" s="97"/>
      <c r="HSW1542" s="97"/>
      <c r="HSX1542" s="97"/>
      <c r="HSY1542" s="97"/>
      <c r="HSZ1542" s="97"/>
      <c r="HTA1542" s="97"/>
      <c r="HTB1542" s="97"/>
      <c r="HTC1542" s="97"/>
      <c r="HTD1542" s="97"/>
      <c r="HTE1542" s="97"/>
      <c r="HTF1542" s="97"/>
      <c r="HTG1542" s="97"/>
      <c r="HTH1542" s="97"/>
      <c r="HTI1542" s="97"/>
      <c r="HTJ1542" s="97"/>
      <c r="HTK1542" s="97"/>
      <c r="HTL1542" s="97"/>
      <c r="HTM1542" s="97"/>
      <c r="HTN1542" s="97"/>
      <c r="HTO1542" s="97"/>
      <c r="HTP1542" s="97"/>
      <c r="HTQ1542" s="97"/>
      <c r="HTR1542" s="97"/>
      <c r="HTS1542" s="97"/>
      <c r="HTT1542" s="97"/>
      <c r="HTU1542" s="97"/>
      <c r="HTV1542" s="97"/>
      <c r="HTW1542" s="97"/>
      <c r="HTX1542" s="97"/>
      <c r="HTY1542" s="97"/>
      <c r="HTZ1542" s="97"/>
      <c r="HUA1542" s="97"/>
      <c r="HUB1542" s="97"/>
      <c r="HUC1542" s="97"/>
      <c r="HUD1542" s="97"/>
      <c r="HUE1542" s="97"/>
      <c r="HUF1542" s="97"/>
      <c r="HUG1542" s="97"/>
      <c r="HUH1542" s="97"/>
      <c r="HUI1542" s="97"/>
      <c r="HUJ1542" s="97"/>
      <c r="HUK1542" s="97"/>
      <c r="HUL1542" s="97"/>
      <c r="HUM1542" s="97"/>
      <c r="HUN1542" s="97"/>
      <c r="HUO1542" s="97"/>
      <c r="HUP1542" s="97"/>
      <c r="HUQ1542" s="97"/>
      <c r="HUR1542" s="97"/>
      <c r="HUS1542" s="97"/>
      <c r="HUT1542" s="97"/>
      <c r="HUU1542" s="97"/>
      <c r="HUV1542" s="97"/>
      <c r="HUW1542" s="97"/>
      <c r="HUX1542" s="97"/>
      <c r="HUY1542" s="97"/>
      <c r="HUZ1542" s="97"/>
      <c r="HVA1542" s="97"/>
      <c r="HVB1542" s="97"/>
      <c r="HVC1542" s="97"/>
      <c r="HVD1542" s="97"/>
      <c r="HVE1542" s="97"/>
      <c r="HVF1542" s="97"/>
      <c r="HVG1542" s="97"/>
      <c r="HVH1542" s="97"/>
      <c r="HVI1542" s="97"/>
      <c r="HVJ1542" s="97"/>
      <c r="HVK1542" s="97"/>
      <c r="HVL1542" s="97"/>
      <c r="HVM1542" s="97"/>
      <c r="HVN1542" s="97"/>
      <c r="HVO1542" s="97"/>
      <c r="HVP1542" s="97"/>
      <c r="HVQ1542" s="97"/>
      <c r="HVR1542" s="97"/>
      <c r="HVS1542" s="97"/>
      <c r="HVT1542" s="97"/>
      <c r="HVU1542" s="97"/>
      <c r="HVV1542" s="97"/>
      <c r="HVW1542" s="97"/>
      <c r="HVX1542" s="97"/>
      <c r="HVY1542" s="97"/>
      <c r="HVZ1542" s="97"/>
      <c r="HWA1542" s="97"/>
      <c r="HWB1542" s="97"/>
      <c r="HWC1542" s="97"/>
      <c r="HWD1542" s="97"/>
      <c r="HWE1542" s="97"/>
      <c r="HWF1542" s="97"/>
      <c r="HWG1542" s="97"/>
      <c r="HWH1542" s="97"/>
      <c r="HWI1542" s="97"/>
      <c r="HWJ1542" s="97"/>
      <c r="HWK1542" s="97"/>
      <c r="HWL1542" s="97"/>
      <c r="HWM1542" s="97"/>
      <c r="HWN1542" s="97"/>
      <c r="HWO1542" s="97"/>
      <c r="HWP1542" s="97"/>
      <c r="HWQ1542" s="97"/>
      <c r="HWR1542" s="97"/>
      <c r="HWS1542" s="97"/>
      <c r="HWT1542" s="97"/>
      <c r="HWU1542" s="97"/>
      <c r="HWV1542" s="97"/>
      <c r="HWW1542" s="97"/>
      <c r="HWX1542" s="97"/>
      <c r="HWY1542" s="97"/>
      <c r="HWZ1542" s="97"/>
      <c r="HXA1542" s="97"/>
      <c r="HXB1542" s="97"/>
      <c r="HXC1542" s="97"/>
      <c r="HXD1542" s="97"/>
      <c r="HXE1542" s="97"/>
      <c r="HXF1542" s="97"/>
      <c r="HXG1542" s="97"/>
      <c r="HXH1542" s="97"/>
      <c r="HXI1542" s="97"/>
      <c r="HXJ1542" s="97"/>
      <c r="HXK1542" s="97"/>
      <c r="HXL1542" s="97"/>
      <c r="HXM1542" s="97"/>
      <c r="HXN1542" s="97"/>
      <c r="HXO1542" s="97"/>
      <c r="HXP1542" s="97"/>
      <c r="HXQ1542" s="97"/>
      <c r="HXR1542" s="97"/>
      <c r="HXS1542" s="97"/>
      <c r="HXT1542" s="97"/>
      <c r="HXU1542" s="97"/>
      <c r="HXV1542" s="97"/>
      <c r="HXW1542" s="97"/>
      <c r="HXX1542" s="97"/>
      <c r="HXY1542" s="97"/>
      <c r="HXZ1542" s="97"/>
      <c r="HYA1542" s="97"/>
      <c r="HYB1542" s="97"/>
      <c r="HYC1542" s="97"/>
      <c r="HYD1542" s="97"/>
      <c r="HYE1542" s="97"/>
      <c r="HYF1542" s="97"/>
      <c r="HYG1542" s="97"/>
      <c r="HYH1542" s="97"/>
      <c r="HYI1542" s="97"/>
      <c r="HYJ1542" s="97"/>
      <c r="HYK1542" s="97"/>
      <c r="HYL1542" s="97"/>
      <c r="HYM1542" s="97"/>
      <c r="HYN1542" s="97"/>
      <c r="HYO1542" s="97"/>
      <c r="HYP1542" s="97"/>
      <c r="HYQ1542" s="97"/>
      <c r="HYR1542" s="97"/>
      <c r="HYS1542" s="97"/>
      <c r="HYT1542" s="97"/>
      <c r="HYU1542" s="97"/>
      <c r="HYV1542" s="97"/>
      <c r="HYW1542" s="97"/>
      <c r="HYX1542" s="97"/>
      <c r="HYY1542" s="97"/>
      <c r="HYZ1542" s="97"/>
      <c r="HZA1542" s="97"/>
      <c r="HZB1542" s="97"/>
      <c r="HZC1542" s="97"/>
      <c r="HZD1542" s="97"/>
      <c r="HZE1542" s="97"/>
      <c r="HZF1542" s="97"/>
      <c r="HZG1542" s="97"/>
      <c r="HZH1542" s="97"/>
      <c r="HZI1542" s="97"/>
      <c r="HZJ1542" s="97"/>
      <c r="HZK1542" s="97"/>
      <c r="HZL1542" s="97"/>
      <c r="HZM1542" s="97"/>
      <c r="HZN1542" s="97"/>
      <c r="HZO1542" s="97"/>
      <c r="HZP1542" s="97"/>
      <c r="HZQ1542" s="97"/>
      <c r="HZR1542" s="97"/>
      <c r="HZS1542" s="97"/>
      <c r="HZT1542" s="97"/>
      <c r="HZU1542" s="97"/>
      <c r="HZV1542" s="97"/>
      <c r="HZW1542" s="97"/>
      <c r="HZX1542" s="97"/>
      <c r="HZY1542" s="97"/>
      <c r="HZZ1542" s="97"/>
      <c r="IAA1542" s="97"/>
      <c r="IAB1542" s="97"/>
      <c r="IAC1542" s="97"/>
      <c r="IAD1542" s="97"/>
      <c r="IAE1542" s="97"/>
      <c r="IAF1542" s="97"/>
      <c r="IAG1542" s="97"/>
      <c r="IAH1542" s="97"/>
      <c r="IAI1542" s="97"/>
      <c r="IAJ1542" s="97"/>
      <c r="IAK1542" s="97"/>
      <c r="IAL1542" s="97"/>
      <c r="IAM1542" s="97"/>
      <c r="IAN1542" s="97"/>
      <c r="IAO1542" s="97"/>
      <c r="IAP1542" s="97"/>
      <c r="IAQ1542" s="97"/>
      <c r="IAR1542" s="97"/>
      <c r="IAS1542" s="97"/>
      <c r="IAT1542" s="97"/>
      <c r="IAU1542" s="97"/>
      <c r="IAV1542" s="97"/>
      <c r="IAW1542" s="97"/>
      <c r="IAX1542" s="97"/>
      <c r="IAY1542" s="97"/>
      <c r="IAZ1542" s="97"/>
      <c r="IBA1542" s="97"/>
      <c r="IBB1542" s="97"/>
      <c r="IBC1542" s="97"/>
      <c r="IBD1542" s="97"/>
      <c r="IBE1542" s="97"/>
      <c r="IBF1542" s="97"/>
      <c r="IBG1542" s="97"/>
      <c r="IBH1542" s="97"/>
      <c r="IBI1542" s="97"/>
      <c r="IBJ1542" s="97"/>
      <c r="IBK1542" s="97"/>
      <c r="IBL1542" s="97"/>
      <c r="IBM1542" s="97"/>
      <c r="IBN1542" s="97"/>
      <c r="IBO1542" s="97"/>
      <c r="IBP1542" s="97"/>
      <c r="IBQ1542" s="97"/>
      <c r="IBR1542" s="97"/>
      <c r="IBS1542" s="97"/>
      <c r="IBT1542" s="97"/>
      <c r="IBU1542" s="97"/>
      <c r="IBV1542" s="97"/>
      <c r="IBW1542" s="97"/>
      <c r="IBX1542" s="97"/>
      <c r="IBY1542" s="97"/>
      <c r="IBZ1542" s="97"/>
      <c r="ICA1542" s="97"/>
      <c r="ICB1542" s="97"/>
      <c r="ICC1542" s="97"/>
      <c r="ICD1542" s="97"/>
      <c r="ICE1542" s="97"/>
      <c r="ICF1542" s="97"/>
      <c r="ICG1542" s="97"/>
      <c r="ICH1542" s="97"/>
      <c r="ICI1542" s="97"/>
      <c r="ICJ1542" s="97"/>
      <c r="ICK1542" s="97"/>
      <c r="ICL1542" s="97"/>
      <c r="ICM1542" s="97"/>
      <c r="ICN1542" s="97"/>
      <c r="ICO1542" s="97"/>
      <c r="ICP1542" s="97"/>
      <c r="ICQ1542" s="97"/>
      <c r="ICR1542" s="97"/>
      <c r="ICS1542" s="97"/>
      <c r="ICT1542" s="97"/>
      <c r="ICU1542" s="97"/>
      <c r="ICV1542" s="97"/>
      <c r="ICW1542" s="97"/>
      <c r="ICX1542" s="97"/>
      <c r="ICY1542" s="97"/>
      <c r="ICZ1542" s="97"/>
      <c r="IDA1542" s="97"/>
      <c r="IDB1542" s="97"/>
      <c r="IDC1542" s="97"/>
      <c r="IDD1542" s="97"/>
      <c r="IDE1542" s="97"/>
      <c r="IDF1542" s="97"/>
      <c r="IDG1542" s="97"/>
      <c r="IDH1542" s="97"/>
      <c r="IDI1542" s="97"/>
      <c r="IDJ1542" s="97"/>
      <c r="IDK1542" s="97"/>
      <c r="IDL1542" s="97"/>
      <c r="IDM1542" s="97"/>
      <c r="IDN1542" s="97"/>
      <c r="IDO1542" s="97"/>
      <c r="IDP1542" s="97"/>
      <c r="IDQ1542" s="97"/>
      <c r="IDR1542" s="97"/>
      <c r="IDS1542" s="97"/>
      <c r="IDT1542" s="97"/>
      <c r="IDU1542" s="97"/>
      <c r="IDV1542" s="97"/>
      <c r="IDW1542" s="97"/>
      <c r="IDX1542" s="97"/>
      <c r="IDY1542" s="97"/>
      <c r="IDZ1542" s="97"/>
      <c r="IEA1542" s="97"/>
      <c r="IEB1542" s="97"/>
      <c r="IEC1542" s="97"/>
      <c r="IED1542" s="97"/>
      <c r="IEE1542" s="97"/>
      <c r="IEF1542" s="97"/>
      <c r="IEG1542" s="97"/>
      <c r="IEH1542" s="97"/>
      <c r="IEI1542" s="97"/>
      <c r="IEJ1542" s="97"/>
      <c r="IEK1542" s="97"/>
      <c r="IEL1542" s="97"/>
      <c r="IEM1542" s="97"/>
      <c r="IEN1542" s="97"/>
      <c r="IEO1542" s="97"/>
      <c r="IEP1542" s="97"/>
      <c r="IEQ1542" s="97"/>
      <c r="IER1542" s="97"/>
      <c r="IES1542" s="97"/>
      <c r="IET1542" s="97"/>
      <c r="IEU1542" s="97"/>
      <c r="IEV1542" s="97"/>
      <c r="IEW1542" s="97"/>
      <c r="IEX1542" s="97"/>
      <c r="IEY1542" s="97"/>
      <c r="IEZ1542" s="97"/>
      <c r="IFA1542" s="97"/>
      <c r="IFB1542" s="97"/>
      <c r="IFC1542" s="97"/>
      <c r="IFD1542" s="97"/>
      <c r="IFE1542" s="97"/>
      <c r="IFF1542" s="97"/>
      <c r="IFG1542" s="97"/>
      <c r="IFH1542" s="97"/>
      <c r="IFI1542" s="97"/>
      <c r="IFJ1542" s="97"/>
      <c r="IFK1542" s="97"/>
      <c r="IFL1542" s="97"/>
      <c r="IFM1542" s="97"/>
      <c r="IFN1542" s="97"/>
      <c r="IFO1542" s="97"/>
      <c r="IFP1542" s="97"/>
      <c r="IFQ1542" s="97"/>
      <c r="IFR1542" s="97"/>
      <c r="IFS1542" s="97"/>
      <c r="IFT1542" s="97"/>
      <c r="IFU1542" s="97"/>
      <c r="IFV1542" s="97"/>
      <c r="IFW1542" s="97"/>
      <c r="IFX1542" s="97"/>
      <c r="IFY1542" s="97"/>
      <c r="IFZ1542" s="97"/>
      <c r="IGA1542" s="97"/>
      <c r="IGB1542" s="97"/>
      <c r="IGC1542" s="97"/>
      <c r="IGD1542" s="97"/>
      <c r="IGE1542" s="97"/>
      <c r="IGF1542" s="97"/>
      <c r="IGG1542" s="97"/>
      <c r="IGH1542" s="97"/>
      <c r="IGI1542" s="97"/>
      <c r="IGJ1542" s="97"/>
      <c r="IGK1542" s="97"/>
      <c r="IGL1542" s="97"/>
      <c r="IGM1542" s="97"/>
      <c r="IGN1542" s="97"/>
      <c r="IGO1542" s="97"/>
      <c r="IGP1542" s="97"/>
      <c r="IGQ1542" s="97"/>
      <c r="IGR1542" s="97"/>
      <c r="IGS1542" s="97"/>
      <c r="IGT1542" s="97"/>
      <c r="IGU1542" s="97"/>
      <c r="IGV1542" s="97"/>
      <c r="IGW1542" s="97"/>
      <c r="IGX1542" s="97"/>
      <c r="IGY1542" s="97"/>
      <c r="IGZ1542" s="97"/>
      <c r="IHA1542" s="97"/>
      <c r="IHB1542" s="97"/>
      <c r="IHC1542" s="97"/>
      <c r="IHD1542" s="97"/>
      <c r="IHE1542" s="97"/>
      <c r="IHF1542" s="97"/>
      <c r="IHG1542" s="97"/>
      <c r="IHH1542" s="97"/>
      <c r="IHI1542" s="97"/>
      <c r="IHJ1542" s="97"/>
      <c r="IHK1542" s="97"/>
      <c r="IHL1542" s="97"/>
      <c r="IHM1542" s="97"/>
      <c r="IHN1542" s="97"/>
      <c r="IHO1542" s="97"/>
      <c r="IHP1542" s="97"/>
      <c r="IHQ1542" s="97"/>
      <c r="IHR1542" s="97"/>
      <c r="IHS1542" s="97"/>
      <c r="IHT1542" s="97"/>
      <c r="IHU1542" s="97"/>
      <c r="IHV1542" s="97"/>
      <c r="IHW1542" s="97"/>
      <c r="IHX1542" s="97"/>
      <c r="IHY1542" s="97"/>
      <c r="IHZ1542" s="97"/>
      <c r="IIA1542" s="97"/>
      <c r="IIB1542" s="97"/>
      <c r="IIC1542" s="97"/>
      <c r="IID1542" s="97"/>
      <c r="IIE1542" s="97"/>
      <c r="IIF1542" s="97"/>
      <c r="IIG1542" s="97"/>
      <c r="IIH1542" s="97"/>
      <c r="III1542" s="97"/>
      <c r="IIJ1542" s="97"/>
      <c r="IIK1542" s="97"/>
      <c r="IIL1542" s="97"/>
      <c r="IIM1542" s="97"/>
      <c r="IIN1542" s="97"/>
      <c r="IIO1542" s="97"/>
      <c r="IIP1542" s="97"/>
      <c r="IIQ1542" s="97"/>
      <c r="IIR1542" s="97"/>
      <c r="IIS1542" s="97"/>
      <c r="IIT1542" s="97"/>
      <c r="IIU1542" s="97"/>
      <c r="IIV1542" s="97"/>
      <c r="IIW1542" s="97"/>
      <c r="IIX1542" s="97"/>
      <c r="IIY1542" s="97"/>
      <c r="IIZ1542" s="97"/>
      <c r="IJA1542" s="97"/>
      <c r="IJB1542" s="97"/>
      <c r="IJC1542" s="97"/>
      <c r="IJD1542" s="97"/>
      <c r="IJE1542" s="97"/>
      <c r="IJF1542" s="97"/>
      <c r="IJG1542" s="97"/>
      <c r="IJH1542" s="97"/>
      <c r="IJI1542" s="97"/>
      <c r="IJJ1542" s="97"/>
      <c r="IJK1542" s="97"/>
      <c r="IJL1542" s="97"/>
      <c r="IJM1542" s="97"/>
      <c r="IJN1542" s="97"/>
      <c r="IJO1542" s="97"/>
      <c r="IJP1542" s="97"/>
      <c r="IJQ1542" s="97"/>
      <c r="IJR1542" s="97"/>
      <c r="IJS1542" s="97"/>
      <c r="IJT1542" s="97"/>
      <c r="IJU1542" s="97"/>
      <c r="IJV1542" s="97"/>
      <c r="IJW1542" s="97"/>
      <c r="IJX1542" s="97"/>
      <c r="IJY1542" s="97"/>
      <c r="IJZ1542" s="97"/>
      <c r="IKA1542" s="97"/>
      <c r="IKB1542" s="97"/>
      <c r="IKC1542" s="97"/>
      <c r="IKD1542" s="97"/>
      <c r="IKE1542" s="97"/>
      <c r="IKF1542" s="97"/>
      <c r="IKG1542" s="97"/>
      <c r="IKH1542" s="97"/>
      <c r="IKI1542" s="97"/>
      <c r="IKJ1542" s="97"/>
      <c r="IKK1542" s="97"/>
      <c r="IKL1542" s="97"/>
      <c r="IKM1542" s="97"/>
      <c r="IKN1542" s="97"/>
      <c r="IKO1542" s="97"/>
      <c r="IKP1542" s="97"/>
      <c r="IKQ1542" s="97"/>
      <c r="IKR1542" s="97"/>
      <c r="IKS1542" s="97"/>
      <c r="IKT1542" s="97"/>
      <c r="IKU1542" s="97"/>
      <c r="IKV1542" s="97"/>
      <c r="IKW1542" s="97"/>
      <c r="IKX1542" s="97"/>
      <c r="IKY1542" s="97"/>
      <c r="IKZ1542" s="97"/>
      <c r="ILA1542" s="97"/>
      <c r="ILB1542" s="97"/>
      <c r="ILC1542" s="97"/>
      <c r="ILD1542" s="97"/>
      <c r="ILE1542" s="97"/>
      <c r="ILF1542" s="97"/>
      <c r="ILG1542" s="97"/>
      <c r="ILH1542" s="97"/>
      <c r="ILI1542" s="97"/>
      <c r="ILJ1542" s="97"/>
      <c r="ILK1542" s="97"/>
      <c r="ILL1542" s="97"/>
      <c r="ILM1542" s="97"/>
      <c r="ILN1542" s="97"/>
      <c r="ILO1542" s="97"/>
      <c r="ILP1542" s="97"/>
      <c r="ILQ1542" s="97"/>
      <c r="ILR1542" s="97"/>
      <c r="ILS1542" s="97"/>
      <c r="ILT1542" s="97"/>
      <c r="ILU1542" s="97"/>
      <c r="ILV1542" s="97"/>
      <c r="ILW1542" s="97"/>
      <c r="ILX1542" s="97"/>
      <c r="ILY1542" s="97"/>
      <c r="ILZ1542" s="97"/>
      <c r="IMA1542" s="97"/>
      <c r="IMB1542" s="97"/>
      <c r="IMC1542" s="97"/>
      <c r="IMD1542" s="97"/>
      <c r="IME1542" s="97"/>
      <c r="IMF1542" s="97"/>
      <c r="IMG1542" s="97"/>
      <c r="IMH1542" s="97"/>
      <c r="IMI1542" s="97"/>
      <c r="IMJ1542" s="97"/>
      <c r="IMK1542" s="97"/>
      <c r="IML1542" s="97"/>
      <c r="IMM1542" s="97"/>
      <c r="IMN1542" s="97"/>
      <c r="IMO1542" s="97"/>
      <c r="IMP1542" s="97"/>
      <c r="IMQ1542" s="97"/>
      <c r="IMR1542" s="97"/>
      <c r="IMS1542" s="97"/>
      <c r="IMT1542" s="97"/>
      <c r="IMU1542" s="97"/>
      <c r="IMV1542" s="97"/>
      <c r="IMW1542" s="97"/>
      <c r="IMX1542" s="97"/>
      <c r="IMY1542" s="97"/>
      <c r="IMZ1542" s="97"/>
      <c r="INA1542" s="97"/>
      <c r="INB1542" s="97"/>
      <c r="INC1542" s="97"/>
      <c r="IND1542" s="97"/>
      <c r="INE1542" s="97"/>
      <c r="INF1542" s="97"/>
      <c r="ING1542" s="97"/>
      <c r="INH1542" s="97"/>
      <c r="INI1542" s="97"/>
      <c r="INJ1542" s="97"/>
      <c r="INK1542" s="97"/>
      <c r="INL1542" s="97"/>
      <c r="INM1542" s="97"/>
      <c r="INN1542" s="97"/>
      <c r="INO1542" s="97"/>
      <c r="INP1542" s="97"/>
      <c r="INQ1542" s="97"/>
      <c r="INR1542" s="97"/>
      <c r="INS1542" s="97"/>
      <c r="INT1542" s="97"/>
      <c r="INU1542" s="97"/>
      <c r="INV1542" s="97"/>
      <c r="INW1542" s="97"/>
      <c r="INX1542" s="97"/>
      <c r="INY1542" s="97"/>
      <c r="INZ1542" s="97"/>
      <c r="IOA1542" s="97"/>
      <c r="IOB1542" s="97"/>
      <c r="IOC1542" s="97"/>
      <c r="IOD1542" s="97"/>
      <c r="IOE1542" s="97"/>
      <c r="IOF1542" s="97"/>
      <c r="IOG1542" s="97"/>
      <c r="IOH1542" s="97"/>
      <c r="IOI1542" s="97"/>
      <c r="IOJ1542" s="97"/>
      <c r="IOK1542" s="97"/>
      <c r="IOL1542" s="97"/>
      <c r="IOM1542" s="97"/>
      <c r="ION1542" s="97"/>
      <c r="IOO1542" s="97"/>
      <c r="IOP1542" s="97"/>
      <c r="IOQ1542" s="97"/>
      <c r="IOR1542" s="97"/>
      <c r="IOS1542" s="97"/>
      <c r="IOT1542" s="97"/>
      <c r="IOU1542" s="97"/>
      <c r="IOV1542" s="97"/>
      <c r="IOW1542" s="97"/>
      <c r="IOX1542" s="97"/>
      <c r="IOY1542" s="97"/>
      <c r="IOZ1542" s="97"/>
      <c r="IPA1542" s="97"/>
      <c r="IPB1542" s="97"/>
      <c r="IPC1542" s="97"/>
      <c r="IPD1542" s="97"/>
      <c r="IPE1542" s="97"/>
      <c r="IPF1542" s="97"/>
      <c r="IPG1542" s="97"/>
      <c r="IPH1542" s="97"/>
      <c r="IPI1542" s="97"/>
      <c r="IPJ1542" s="97"/>
      <c r="IPK1542" s="97"/>
      <c r="IPL1542" s="97"/>
      <c r="IPM1542" s="97"/>
      <c r="IPN1542" s="97"/>
      <c r="IPO1542" s="97"/>
      <c r="IPP1542" s="97"/>
      <c r="IPQ1542" s="97"/>
      <c r="IPR1542" s="97"/>
      <c r="IPS1542" s="97"/>
      <c r="IPT1542" s="97"/>
      <c r="IPU1542" s="97"/>
      <c r="IPV1542" s="97"/>
      <c r="IPW1542" s="97"/>
      <c r="IPX1542" s="97"/>
      <c r="IPY1542" s="97"/>
      <c r="IPZ1542" s="97"/>
      <c r="IQA1542" s="97"/>
      <c r="IQB1542" s="97"/>
      <c r="IQC1542" s="97"/>
      <c r="IQD1542" s="97"/>
      <c r="IQE1542" s="97"/>
      <c r="IQF1542" s="97"/>
      <c r="IQG1542" s="97"/>
      <c r="IQH1542" s="97"/>
      <c r="IQI1542" s="97"/>
      <c r="IQJ1542" s="97"/>
      <c r="IQK1542" s="97"/>
      <c r="IQL1542" s="97"/>
      <c r="IQM1542" s="97"/>
      <c r="IQN1542" s="97"/>
      <c r="IQO1542" s="97"/>
      <c r="IQP1542" s="97"/>
      <c r="IQQ1542" s="97"/>
      <c r="IQR1542" s="97"/>
      <c r="IQS1542" s="97"/>
      <c r="IQT1542" s="97"/>
      <c r="IQU1542" s="97"/>
      <c r="IQV1542" s="97"/>
      <c r="IQW1542" s="97"/>
      <c r="IQX1542" s="97"/>
      <c r="IQY1542" s="97"/>
      <c r="IQZ1542" s="97"/>
      <c r="IRA1542" s="97"/>
      <c r="IRB1542" s="97"/>
      <c r="IRC1542" s="97"/>
      <c r="IRD1542" s="97"/>
      <c r="IRE1542" s="97"/>
      <c r="IRF1542" s="97"/>
      <c r="IRG1542" s="97"/>
      <c r="IRH1542" s="97"/>
      <c r="IRI1542" s="97"/>
      <c r="IRJ1542" s="97"/>
      <c r="IRK1542" s="97"/>
      <c r="IRL1542" s="97"/>
      <c r="IRM1542" s="97"/>
      <c r="IRN1542" s="97"/>
      <c r="IRO1542" s="97"/>
      <c r="IRP1542" s="97"/>
      <c r="IRQ1542" s="97"/>
      <c r="IRR1542" s="97"/>
      <c r="IRS1542" s="97"/>
      <c r="IRT1542" s="97"/>
      <c r="IRU1542" s="97"/>
      <c r="IRV1542" s="97"/>
      <c r="IRW1542" s="97"/>
      <c r="IRX1542" s="97"/>
      <c r="IRY1542" s="97"/>
      <c r="IRZ1542" s="97"/>
      <c r="ISA1542" s="97"/>
      <c r="ISB1542" s="97"/>
      <c r="ISC1542" s="97"/>
      <c r="ISD1542" s="97"/>
      <c r="ISE1542" s="97"/>
      <c r="ISF1542" s="97"/>
      <c r="ISG1542" s="97"/>
      <c r="ISH1542" s="97"/>
      <c r="ISI1542" s="97"/>
      <c r="ISJ1542" s="97"/>
      <c r="ISK1542" s="97"/>
      <c r="ISL1542" s="97"/>
      <c r="ISM1542" s="97"/>
      <c r="ISN1542" s="97"/>
      <c r="ISO1542" s="97"/>
      <c r="ISP1542" s="97"/>
      <c r="ISQ1542" s="97"/>
      <c r="ISR1542" s="97"/>
      <c r="ISS1542" s="97"/>
      <c r="IST1542" s="97"/>
      <c r="ISU1542" s="97"/>
      <c r="ISV1542" s="97"/>
      <c r="ISW1542" s="97"/>
      <c r="ISX1542" s="97"/>
      <c r="ISY1542" s="97"/>
      <c r="ISZ1542" s="97"/>
      <c r="ITA1542" s="97"/>
      <c r="ITB1542" s="97"/>
      <c r="ITC1542" s="97"/>
      <c r="ITD1542" s="97"/>
      <c r="ITE1542" s="97"/>
      <c r="ITF1542" s="97"/>
      <c r="ITG1542" s="97"/>
      <c r="ITH1542" s="97"/>
      <c r="ITI1542" s="97"/>
      <c r="ITJ1542" s="97"/>
      <c r="ITK1542" s="97"/>
      <c r="ITL1542" s="97"/>
      <c r="ITM1542" s="97"/>
      <c r="ITN1542" s="97"/>
      <c r="ITO1542" s="97"/>
      <c r="ITP1542" s="97"/>
      <c r="ITQ1542" s="97"/>
      <c r="ITR1542" s="97"/>
      <c r="ITS1542" s="97"/>
      <c r="ITT1542" s="97"/>
      <c r="ITU1542" s="97"/>
      <c r="ITV1542" s="97"/>
      <c r="ITW1542" s="97"/>
      <c r="ITX1542" s="97"/>
      <c r="ITY1542" s="97"/>
      <c r="ITZ1542" s="97"/>
      <c r="IUA1542" s="97"/>
      <c r="IUB1542" s="97"/>
      <c r="IUC1542" s="97"/>
      <c r="IUD1542" s="97"/>
      <c r="IUE1542" s="97"/>
      <c r="IUF1542" s="97"/>
      <c r="IUG1542" s="97"/>
      <c r="IUH1542" s="97"/>
      <c r="IUI1542" s="97"/>
      <c r="IUJ1542" s="97"/>
      <c r="IUK1542" s="97"/>
      <c r="IUL1542" s="97"/>
      <c r="IUM1542" s="97"/>
      <c r="IUN1542" s="97"/>
      <c r="IUO1542" s="97"/>
      <c r="IUP1542" s="97"/>
      <c r="IUQ1542" s="97"/>
      <c r="IUR1542" s="97"/>
      <c r="IUS1542" s="97"/>
      <c r="IUT1542" s="97"/>
      <c r="IUU1542" s="97"/>
      <c r="IUV1542" s="97"/>
      <c r="IUW1542" s="97"/>
      <c r="IUX1542" s="97"/>
      <c r="IUY1542" s="97"/>
      <c r="IUZ1542" s="97"/>
      <c r="IVA1542" s="97"/>
      <c r="IVB1542" s="97"/>
      <c r="IVC1542" s="97"/>
      <c r="IVD1542" s="97"/>
      <c r="IVE1542" s="97"/>
      <c r="IVF1542" s="97"/>
      <c r="IVG1542" s="97"/>
      <c r="IVH1542" s="97"/>
      <c r="IVI1542" s="97"/>
      <c r="IVJ1542" s="97"/>
      <c r="IVK1542" s="97"/>
      <c r="IVL1542" s="97"/>
      <c r="IVM1542" s="97"/>
      <c r="IVN1542" s="97"/>
      <c r="IVO1542" s="97"/>
      <c r="IVP1542" s="97"/>
      <c r="IVQ1542" s="97"/>
      <c r="IVR1542" s="97"/>
      <c r="IVS1542" s="97"/>
      <c r="IVT1542" s="97"/>
      <c r="IVU1542" s="97"/>
      <c r="IVV1542" s="97"/>
      <c r="IVW1542" s="97"/>
      <c r="IVX1542" s="97"/>
      <c r="IVY1542" s="97"/>
      <c r="IVZ1542" s="97"/>
      <c r="IWA1542" s="97"/>
      <c r="IWB1542" s="97"/>
      <c r="IWC1542" s="97"/>
      <c r="IWD1542" s="97"/>
      <c r="IWE1542" s="97"/>
      <c r="IWF1542" s="97"/>
      <c r="IWG1542" s="97"/>
      <c r="IWH1542" s="97"/>
      <c r="IWI1542" s="97"/>
      <c r="IWJ1542" s="97"/>
      <c r="IWK1542" s="97"/>
      <c r="IWL1542" s="97"/>
      <c r="IWM1542" s="97"/>
      <c r="IWN1542" s="97"/>
      <c r="IWO1542" s="97"/>
      <c r="IWP1542" s="97"/>
      <c r="IWQ1542" s="97"/>
      <c r="IWR1542" s="97"/>
      <c r="IWS1542" s="97"/>
      <c r="IWT1542" s="97"/>
      <c r="IWU1542" s="97"/>
      <c r="IWV1542" s="97"/>
      <c r="IWW1542" s="97"/>
      <c r="IWX1542" s="97"/>
      <c r="IWY1542" s="97"/>
      <c r="IWZ1542" s="97"/>
      <c r="IXA1542" s="97"/>
      <c r="IXB1542" s="97"/>
      <c r="IXC1542" s="97"/>
      <c r="IXD1542" s="97"/>
      <c r="IXE1542" s="97"/>
      <c r="IXF1542" s="97"/>
      <c r="IXG1542" s="97"/>
      <c r="IXH1542" s="97"/>
      <c r="IXI1542" s="97"/>
      <c r="IXJ1542" s="97"/>
      <c r="IXK1542" s="97"/>
      <c r="IXL1542" s="97"/>
      <c r="IXM1542" s="97"/>
      <c r="IXN1542" s="97"/>
      <c r="IXO1542" s="97"/>
      <c r="IXP1542" s="97"/>
      <c r="IXQ1542" s="97"/>
      <c r="IXR1542" s="97"/>
      <c r="IXS1542" s="97"/>
      <c r="IXT1542" s="97"/>
      <c r="IXU1542" s="97"/>
      <c r="IXV1542" s="97"/>
      <c r="IXW1542" s="97"/>
      <c r="IXX1542" s="97"/>
      <c r="IXY1542" s="97"/>
      <c r="IXZ1542" s="97"/>
      <c r="IYA1542" s="97"/>
      <c r="IYB1542" s="97"/>
      <c r="IYC1542" s="97"/>
      <c r="IYD1542" s="97"/>
      <c r="IYE1542" s="97"/>
      <c r="IYF1542" s="97"/>
      <c r="IYG1542" s="97"/>
      <c r="IYH1542" s="97"/>
      <c r="IYI1542" s="97"/>
      <c r="IYJ1542" s="97"/>
      <c r="IYK1542" s="97"/>
      <c r="IYL1542" s="97"/>
      <c r="IYM1542" s="97"/>
      <c r="IYN1542" s="97"/>
      <c r="IYO1542" s="97"/>
      <c r="IYP1542" s="97"/>
      <c r="IYQ1542" s="97"/>
      <c r="IYR1542" s="97"/>
      <c r="IYS1542" s="97"/>
      <c r="IYT1542" s="97"/>
      <c r="IYU1542" s="97"/>
      <c r="IYV1542" s="97"/>
      <c r="IYW1542" s="97"/>
      <c r="IYX1542" s="97"/>
      <c r="IYY1542" s="97"/>
      <c r="IYZ1542" s="97"/>
      <c r="IZA1542" s="97"/>
      <c r="IZB1542" s="97"/>
      <c r="IZC1542" s="97"/>
      <c r="IZD1542" s="97"/>
      <c r="IZE1542" s="97"/>
      <c r="IZF1542" s="97"/>
      <c r="IZG1542" s="97"/>
      <c r="IZH1542" s="97"/>
      <c r="IZI1542" s="97"/>
      <c r="IZJ1542" s="97"/>
      <c r="IZK1542" s="97"/>
      <c r="IZL1542" s="97"/>
      <c r="IZM1542" s="97"/>
      <c r="IZN1542" s="97"/>
      <c r="IZO1542" s="97"/>
      <c r="IZP1542" s="97"/>
      <c r="IZQ1542" s="97"/>
      <c r="IZR1542" s="97"/>
      <c r="IZS1542" s="97"/>
      <c r="IZT1542" s="97"/>
      <c r="IZU1542" s="97"/>
      <c r="IZV1542" s="97"/>
      <c r="IZW1542" s="97"/>
      <c r="IZX1542" s="97"/>
      <c r="IZY1542" s="97"/>
      <c r="IZZ1542" s="97"/>
      <c r="JAA1542" s="97"/>
      <c r="JAB1542" s="97"/>
      <c r="JAC1542" s="97"/>
      <c r="JAD1542" s="97"/>
      <c r="JAE1542" s="97"/>
      <c r="JAF1542" s="97"/>
      <c r="JAG1542" s="97"/>
      <c r="JAH1542" s="97"/>
      <c r="JAI1542" s="97"/>
      <c r="JAJ1542" s="97"/>
      <c r="JAK1542" s="97"/>
      <c r="JAL1542" s="97"/>
      <c r="JAM1542" s="97"/>
      <c r="JAN1542" s="97"/>
      <c r="JAO1542" s="97"/>
      <c r="JAP1542" s="97"/>
      <c r="JAQ1542" s="97"/>
      <c r="JAR1542" s="97"/>
      <c r="JAS1542" s="97"/>
      <c r="JAT1542" s="97"/>
      <c r="JAU1542" s="97"/>
      <c r="JAV1542" s="97"/>
      <c r="JAW1542" s="97"/>
      <c r="JAX1542" s="97"/>
      <c r="JAY1542" s="97"/>
      <c r="JAZ1542" s="97"/>
      <c r="JBA1542" s="97"/>
      <c r="JBB1542" s="97"/>
      <c r="JBC1542" s="97"/>
      <c r="JBD1542" s="97"/>
      <c r="JBE1542" s="97"/>
      <c r="JBF1542" s="97"/>
      <c r="JBG1542" s="97"/>
      <c r="JBH1542" s="97"/>
      <c r="JBI1542" s="97"/>
      <c r="JBJ1542" s="97"/>
      <c r="JBK1542" s="97"/>
      <c r="JBL1542" s="97"/>
      <c r="JBM1542" s="97"/>
      <c r="JBN1542" s="97"/>
      <c r="JBO1542" s="97"/>
      <c r="JBP1542" s="97"/>
      <c r="JBQ1542" s="97"/>
      <c r="JBR1542" s="97"/>
      <c r="JBS1542" s="97"/>
      <c r="JBT1542" s="97"/>
      <c r="JBU1542" s="97"/>
      <c r="JBV1542" s="97"/>
      <c r="JBW1542" s="97"/>
      <c r="JBX1542" s="97"/>
      <c r="JBY1542" s="97"/>
      <c r="JBZ1542" s="97"/>
      <c r="JCA1542" s="97"/>
      <c r="JCB1542" s="97"/>
      <c r="JCC1542" s="97"/>
      <c r="JCD1542" s="97"/>
      <c r="JCE1542" s="97"/>
      <c r="JCF1542" s="97"/>
      <c r="JCG1542" s="97"/>
      <c r="JCH1542" s="97"/>
      <c r="JCI1542" s="97"/>
      <c r="JCJ1542" s="97"/>
      <c r="JCK1542" s="97"/>
      <c r="JCL1542" s="97"/>
      <c r="JCM1542" s="97"/>
      <c r="JCN1542" s="97"/>
      <c r="JCO1542" s="97"/>
      <c r="JCP1542" s="97"/>
      <c r="JCQ1542" s="97"/>
      <c r="JCR1542" s="97"/>
      <c r="JCS1542" s="97"/>
      <c r="JCT1542" s="97"/>
      <c r="JCU1542" s="97"/>
      <c r="JCV1542" s="97"/>
      <c r="JCW1542" s="97"/>
      <c r="JCX1542" s="97"/>
      <c r="JCY1542" s="97"/>
      <c r="JCZ1542" s="97"/>
      <c r="JDA1542" s="97"/>
      <c r="JDB1542" s="97"/>
      <c r="JDC1542" s="97"/>
      <c r="JDD1542" s="97"/>
      <c r="JDE1542" s="97"/>
      <c r="JDF1542" s="97"/>
      <c r="JDG1542" s="97"/>
      <c r="JDH1542" s="97"/>
      <c r="JDI1542" s="97"/>
      <c r="JDJ1542" s="97"/>
      <c r="JDK1542" s="97"/>
      <c r="JDL1542" s="97"/>
      <c r="JDM1542" s="97"/>
      <c r="JDN1542" s="97"/>
      <c r="JDO1542" s="97"/>
      <c r="JDP1542" s="97"/>
      <c r="JDQ1542" s="97"/>
      <c r="JDR1542" s="97"/>
      <c r="JDS1542" s="97"/>
      <c r="JDT1542" s="97"/>
      <c r="JDU1542" s="97"/>
      <c r="JDV1542" s="97"/>
      <c r="JDW1542" s="97"/>
      <c r="JDX1542" s="97"/>
      <c r="JDY1542" s="97"/>
      <c r="JDZ1542" s="97"/>
      <c r="JEA1542" s="97"/>
      <c r="JEB1542" s="97"/>
      <c r="JEC1542" s="97"/>
      <c r="JED1542" s="97"/>
      <c r="JEE1542" s="97"/>
      <c r="JEF1542" s="97"/>
      <c r="JEG1542" s="97"/>
      <c r="JEH1542" s="97"/>
      <c r="JEI1542" s="97"/>
      <c r="JEJ1542" s="97"/>
      <c r="JEK1542" s="97"/>
      <c r="JEL1542" s="97"/>
      <c r="JEM1542" s="97"/>
      <c r="JEN1542" s="97"/>
      <c r="JEO1542" s="97"/>
      <c r="JEP1542" s="97"/>
      <c r="JEQ1542" s="97"/>
      <c r="JER1542" s="97"/>
      <c r="JES1542" s="97"/>
      <c r="JET1542" s="97"/>
      <c r="JEU1542" s="97"/>
      <c r="JEV1542" s="97"/>
      <c r="JEW1542" s="97"/>
      <c r="JEX1542" s="97"/>
      <c r="JEY1542" s="97"/>
      <c r="JEZ1542" s="97"/>
      <c r="JFA1542" s="97"/>
      <c r="JFB1542" s="97"/>
      <c r="JFC1542" s="97"/>
      <c r="JFD1542" s="97"/>
      <c r="JFE1542" s="97"/>
      <c r="JFF1542" s="97"/>
      <c r="JFG1542" s="97"/>
      <c r="JFH1542" s="97"/>
      <c r="JFI1542" s="97"/>
      <c r="JFJ1542" s="97"/>
      <c r="JFK1542" s="97"/>
      <c r="JFL1542" s="97"/>
      <c r="JFM1542" s="97"/>
      <c r="JFN1542" s="97"/>
      <c r="JFO1542" s="97"/>
      <c r="JFP1542" s="97"/>
      <c r="JFQ1542" s="97"/>
      <c r="JFR1542" s="97"/>
      <c r="JFS1542" s="97"/>
      <c r="JFT1542" s="97"/>
      <c r="JFU1542" s="97"/>
      <c r="JFV1542" s="97"/>
      <c r="JFW1542" s="97"/>
      <c r="JFX1542" s="97"/>
      <c r="JFY1542" s="97"/>
      <c r="JFZ1542" s="97"/>
      <c r="JGA1542" s="97"/>
      <c r="JGB1542" s="97"/>
      <c r="JGC1542" s="97"/>
      <c r="JGD1542" s="97"/>
      <c r="JGE1542" s="97"/>
      <c r="JGF1542" s="97"/>
      <c r="JGG1542" s="97"/>
      <c r="JGH1542" s="97"/>
      <c r="JGI1542" s="97"/>
      <c r="JGJ1542" s="97"/>
      <c r="JGK1542" s="97"/>
      <c r="JGL1542" s="97"/>
      <c r="JGM1542" s="97"/>
      <c r="JGN1542" s="97"/>
      <c r="JGO1542" s="97"/>
      <c r="JGP1542" s="97"/>
      <c r="JGQ1542" s="97"/>
      <c r="JGR1542" s="97"/>
      <c r="JGS1542" s="97"/>
      <c r="JGT1542" s="97"/>
      <c r="JGU1542" s="97"/>
      <c r="JGV1542" s="97"/>
      <c r="JGW1542" s="97"/>
      <c r="JGX1542" s="97"/>
      <c r="JGY1542" s="97"/>
      <c r="JGZ1542" s="97"/>
      <c r="JHA1542" s="97"/>
      <c r="JHB1542" s="97"/>
      <c r="JHC1542" s="97"/>
      <c r="JHD1542" s="97"/>
      <c r="JHE1542" s="97"/>
      <c r="JHF1542" s="97"/>
      <c r="JHG1542" s="97"/>
      <c r="JHH1542" s="97"/>
      <c r="JHI1542" s="97"/>
      <c r="JHJ1542" s="97"/>
      <c r="JHK1542" s="97"/>
      <c r="JHL1542" s="97"/>
      <c r="JHM1542" s="97"/>
      <c r="JHN1542" s="97"/>
      <c r="JHO1542" s="97"/>
      <c r="JHP1542" s="97"/>
      <c r="JHQ1542" s="97"/>
      <c r="JHR1542" s="97"/>
      <c r="JHS1542" s="97"/>
      <c r="JHT1542" s="97"/>
      <c r="JHU1542" s="97"/>
      <c r="JHV1542" s="97"/>
      <c r="JHW1542" s="97"/>
      <c r="JHX1542" s="97"/>
      <c r="JHY1542" s="97"/>
      <c r="JHZ1542" s="97"/>
      <c r="JIA1542" s="97"/>
      <c r="JIB1542" s="97"/>
      <c r="JIC1542" s="97"/>
      <c r="JID1542" s="97"/>
      <c r="JIE1542" s="97"/>
      <c r="JIF1542" s="97"/>
      <c r="JIG1542" s="97"/>
      <c r="JIH1542" s="97"/>
      <c r="JII1542" s="97"/>
      <c r="JIJ1542" s="97"/>
      <c r="JIK1542" s="97"/>
      <c r="JIL1542" s="97"/>
      <c r="JIM1542" s="97"/>
      <c r="JIN1542" s="97"/>
      <c r="JIO1542" s="97"/>
      <c r="JIP1542" s="97"/>
      <c r="JIQ1542" s="97"/>
      <c r="JIR1542" s="97"/>
      <c r="JIS1542" s="97"/>
      <c r="JIT1542" s="97"/>
      <c r="JIU1542" s="97"/>
      <c r="JIV1542" s="97"/>
      <c r="JIW1542" s="97"/>
      <c r="JIX1542" s="97"/>
      <c r="JIY1542" s="97"/>
      <c r="JIZ1542" s="97"/>
      <c r="JJA1542" s="97"/>
      <c r="JJB1542" s="97"/>
      <c r="JJC1542" s="97"/>
      <c r="JJD1542" s="97"/>
      <c r="JJE1542" s="97"/>
      <c r="JJF1542" s="97"/>
      <c r="JJG1542" s="97"/>
      <c r="JJH1542" s="97"/>
      <c r="JJI1542" s="97"/>
      <c r="JJJ1542" s="97"/>
      <c r="JJK1542" s="97"/>
      <c r="JJL1542" s="97"/>
      <c r="JJM1542" s="97"/>
      <c r="JJN1542" s="97"/>
      <c r="JJO1542" s="97"/>
      <c r="JJP1542" s="97"/>
      <c r="JJQ1542" s="97"/>
      <c r="JJR1542" s="97"/>
      <c r="JJS1542" s="97"/>
      <c r="JJT1542" s="97"/>
      <c r="JJU1542" s="97"/>
      <c r="JJV1542" s="97"/>
      <c r="JJW1542" s="97"/>
      <c r="JJX1542" s="97"/>
      <c r="JJY1542" s="97"/>
      <c r="JJZ1542" s="97"/>
      <c r="JKA1542" s="97"/>
      <c r="JKB1542" s="97"/>
      <c r="JKC1542" s="97"/>
      <c r="JKD1542" s="97"/>
      <c r="JKE1542" s="97"/>
      <c r="JKF1542" s="97"/>
      <c r="JKG1542" s="97"/>
      <c r="JKH1542" s="97"/>
      <c r="JKI1542" s="97"/>
      <c r="JKJ1542" s="97"/>
      <c r="JKK1542" s="97"/>
      <c r="JKL1542" s="97"/>
      <c r="JKM1542" s="97"/>
      <c r="JKN1542" s="97"/>
      <c r="JKO1542" s="97"/>
      <c r="JKP1542" s="97"/>
      <c r="JKQ1542" s="97"/>
      <c r="JKR1542" s="97"/>
      <c r="JKS1542" s="97"/>
      <c r="JKT1542" s="97"/>
      <c r="JKU1542" s="97"/>
      <c r="JKV1542" s="97"/>
      <c r="JKW1542" s="97"/>
      <c r="JKX1542" s="97"/>
      <c r="JKY1542" s="97"/>
      <c r="JKZ1542" s="97"/>
      <c r="JLA1542" s="97"/>
      <c r="JLB1542" s="97"/>
      <c r="JLC1542" s="97"/>
      <c r="JLD1542" s="97"/>
      <c r="JLE1542" s="97"/>
      <c r="JLF1542" s="97"/>
      <c r="JLG1542" s="97"/>
      <c r="JLH1542" s="97"/>
      <c r="JLI1542" s="97"/>
      <c r="JLJ1542" s="97"/>
      <c r="JLK1542" s="97"/>
      <c r="JLL1542" s="97"/>
      <c r="JLM1542" s="97"/>
      <c r="JLN1542" s="97"/>
      <c r="JLO1542" s="97"/>
      <c r="JLP1542" s="97"/>
      <c r="JLQ1542" s="97"/>
      <c r="JLR1542" s="97"/>
      <c r="JLS1542" s="97"/>
      <c r="JLT1542" s="97"/>
      <c r="JLU1542" s="97"/>
      <c r="JLV1542" s="97"/>
      <c r="JLW1542" s="97"/>
      <c r="JLX1542" s="97"/>
      <c r="JLY1542" s="97"/>
      <c r="JLZ1542" s="97"/>
      <c r="JMA1542" s="97"/>
      <c r="JMB1542" s="97"/>
      <c r="JMC1542" s="97"/>
      <c r="JMD1542" s="97"/>
      <c r="JME1542" s="97"/>
      <c r="JMF1542" s="97"/>
      <c r="JMG1542" s="97"/>
      <c r="JMH1542" s="97"/>
      <c r="JMI1542" s="97"/>
      <c r="JMJ1542" s="97"/>
      <c r="JMK1542" s="97"/>
      <c r="JML1542" s="97"/>
      <c r="JMM1542" s="97"/>
      <c r="JMN1542" s="97"/>
      <c r="JMO1542" s="97"/>
      <c r="JMP1542" s="97"/>
      <c r="JMQ1542" s="97"/>
      <c r="JMR1542" s="97"/>
      <c r="JMS1542" s="97"/>
      <c r="JMT1542" s="97"/>
      <c r="JMU1542" s="97"/>
      <c r="JMV1542" s="97"/>
      <c r="JMW1542" s="97"/>
      <c r="JMX1542" s="97"/>
      <c r="JMY1542" s="97"/>
      <c r="JMZ1542" s="97"/>
      <c r="JNA1542" s="97"/>
      <c r="JNB1542" s="97"/>
      <c r="JNC1542" s="97"/>
      <c r="JND1542" s="97"/>
      <c r="JNE1542" s="97"/>
      <c r="JNF1542" s="97"/>
      <c r="JNG1542" s="97"/>
      <c r="JNH1542" s="97"/>
      <c r="JNI1542" s="97"/>
      <c r="JNJ1542" s="97"/>
      <c r="JNK1542" s="97"/>
      <c r="JNL1542" s="97"/>
      <c r="JNM1542" s="97"/>
      <c r="JNN1542" s="97"/>
      <c r="JNO1542" s="97"/>
      <c r="JNP1542" s="97"/>
      <c r="JNQ1542" s="97"/>
      <c r="JNR1542" s="97"/>
      <c r="JNS1542" s="97"/>
      <c r="JNT1542" s="97"/>
      <c r="JNU1542" s="97"/>
      <c r="JNV1542" s="97"/>
      <c r="JNW1542" s="97"/>
      <c r="JNX1542" s="97"/>
      <c r="JNY1542" s="97"/>
      <c r="JNZ1542" s="97"/>
      <c r="JOA1542" s="97"/>
      <c r="JOB1542" s="97"/>
      <c r="JOC1542" s="97"/>
      <c r="JOD1542" s="97"/>
      <c r="JOE1542" s="97"/>
      <c r="JOF1542" s="97"/>
      <c r="JOG1542" s="97"/>
      <c r="JOH1542" s="97"/>
      <c r="JOI1542" s="97"/>
      <c r="JOJ1542" s="97"/>
      <c r="JOK1542" s="97"/>
      <c r="JOL1542" s="97"/>
      <c r="JOM1542" s="97"/>
      <c r="JON1542" s="97"/>
      <c r="JOO1542" s="97"/>
      <c r="JOP1542" s="97"/>
      <c r="JOQ1542" s="97"/>
      <c r="JOR1542" s="97"/>
      <c r="JOS1542" s="97"/>
      <c r="JOT1542" s="97"/>
      <c r="JOU1542" s="97"/>
      <c r="JOV1542" s="97"/>
      <c r="JOW1542" s="97"/>
      <c r="JOX1542" s="97"/>
      <c r="JOY1542" s="97"/>
      <c r="JOZ1542" s="97"/>
      <c r="JPA1542" s="97"/>
      <c r="JPB1542" s="97"/>
      <c r="JPC1542" s="97"/>
      <c r="JPD1542" s="97"/>
      <c r="JPE1542" s="97"/>
      <c r="JPF1542" s="97"/>
      <c r="JPG1542" s="97"/>
      <c r="JPH1542" s="97"/>
      <c r="JPI1542" s="97"/>
      <c r="JPJ1542" s="97"/>
      <c r="JPK1542" s="97"/>
      <c r="JPL1542" s="97"/>
      <c r="JPM1542" s="97"/>
      <c r="JPN1542" s="97"/>
      <c r="JPO1542" s="97"/>
      <c r="JPP1542" s="97"/>
      <c r="JPQ1542" s="97"/>
      <c r="JPR1542" s="97"/>
      <c r="JPS1542" s="97"/>
      <c r="JPT1542" s="97"/>
      <c r="JPU1542" s="97"/>
      <c r="JPV1542" s="97"/>
      <c r="JPW1542" s="97"/>
      <c r="JPX1542" s="97"/>
      <c r="JPY1542" s="97"/>
      <c r="JPZ1542" s="97"/>
      <c r="JQA1542" s="97"/>
      <c r="JQB1542" s="97"/>
      <c r="JQC1542" s="97"/>
      <c r="JQD1542" s="97"/>
      <c r="JQE1542" s="97"/>
      <c r="JQF1542" s="97"/>
      <c r="JQG1542" s="97"/>
      <c r="JQH1542" s="97"/>
      <c r="JQI1542" s="97"/>
      <c r="JQJ1542" s="97"/>
      <c r="JQK1542" s="97"/>
      <c r="JQL1542" s="97"/>
      <c r="JQM1542" s="97"/>
      <c r="JQN1542" s="97"/>
      <c r="JQO1542" s="97"/>
      <c r="JQP1542" s="97"/>
      <c r="JQQ1542" s="97"/>
      <c r="JQR1542" s="97"/>
      <c r="JQS1542" s="97"/>
      <c r="JQT1542" s="97"/>
      <c r="JQU1542" s="97"/>
      <c r="JQV1542" s="97"/>
      <c r="JQW1542" s="97"/>
      <c r="JQX1542" s="97"/>
      <c r="JQY1542" s="97"/>
      <c r="JQZ1542" s="97"/>
      <c r="JRA1542" s="97"/>
      <c r="JRB1542" s="97"/>
      <c r="JRC1542" s="97"/>
      <c r="JRD1542" s="97"/>
      <c r="JRE1542" s="97"/>
      <c r="JRF1542" s="97"/>
      <c r="JRG1542" s="97"/>
      <c r="JRH1542" s="97"/>
      <c r="JRI1542" s="97"/>
      <c r="JRJ1542" s="97"/>
      <c r="JRK1542" s="97"/>
      <c r="JRL1542" s="97"/>
      <c r="JRM1542" s="97"/>
      <c r="JRN1542" s="97"/>
      <c r="JRO1542" s="97"/>
      <c r="JRP1542" s="97"/>
      <c r="JRQ1542" s="97"/>
      <c r="JRR1542" s="97"/>
      <c r="JRS1542" s="97"/>
      <c r="JRT1542" s="97"/>
      <c r="JRU1542" s="97"/>
      <c r="JRV1542" s="97"/>
      <c r="JRW1542" s="97"/>
      <c r="JRX1542" s="97"/>
      <c r="JRY1542" s="97"/>
      <c r="JRZ1542" s="97"/>
      <c r="JSA1542" s="97"/>
      <c r="JSB1542" s="97"/>
      <c r="JSC1542" s="97"/>
      <c r="JSD1542" s="97"/>
      <c r="JSE1542" s="97"/>
      <c r="JSF1542" s="97"/>
      <c r="JSG1542" s="97"/>
      <c r="JSH1542" s="97"/>
      <c r="JSI1542" s="97"/>
      <c r="JSJ1542" s="97"/>
      <c r="JSK1542" s="97"/>
      <c r="JSL1542" s="97"/>
      <c r="JSM1542" s="97"/>
      <c r="JSN1542" s="97"/>
      <c r="JSO1542" s="97"/>
      <c r="JSP1542" s="97"/>
      <c r="JSQ1542" s="97"/>
      <c r="JSR1542" s="97"/>
      <c r="JSS1542" s="97"/>
      <c r="JST1542" s="97"/>
      <c r="JSU1542" s="97"/>
      <c r="JSV1542" s="97"/>
      <c r="JSW1542" s="97"/>
      <c r="JSX1542" s="97"/>
      <c r="JSY1542" s="97"/>
      <c r="JSZ1542" s="97"/>
      <c r="JTA1542" s="97"/>
      <c r="JTB1542" s="97"/>
      <c r="JTC1542" s="97"/>
      <c r="JTD1542" s="97"/>
      <c r="JTE1542" s="97"/>
      <c r="JTF1542" s="97"/>
      <c r="JTG1542" s="97"/>
      <c r="JTH1542" s="97"/>
      <c r="JTI1542" s="97"/>
      <c r="JTJ1542" s="97"/>
      <c r="JTK1542" s="97"/>
      <c r="JTL1542" s="97"/>
      <c r="JTM1542" s="97"/>
      <c r="JTN1542" s="97"/>
      <c r="JTO1542" s="97"/>
      <c r="JTP1542" s="97"/>
      <c r="JTQ1542" s="97"/>
      <c r="JTR1542" s="97"/>
      <c r="JTS1542" s="97"/>
      <c r="JTT1542" s="97"/>
      <c r="JTU1542" s="97"/>
      <c r="JTV1542" s="97"/>
      <c r="JTW1542" s="97"/>
      <c r="JTX1542" s="97"/>
      <c r="JTY1542" s="97"/>
      <c r="JTZ1542" s="97"/>
      <c r="JUA1542" s="97"/>
      <c r="JUB1542" s="97"/>
      <c r="JUC1542" s="97"/>
      <c r="JUD1542" s="97"/>
      <c r="JUE1542" s="97"/>
      <c r="JUF1542" s="97"/>
      <c r="JUG1542" s="97"/>
      <c r="JUH1542" s="97"/>
      <c r="JUI1542" s="97"/>
      <c r="JUJ1542" s="97"/>
      <c r="JUK1542" s="97"/>
      <c r="JUL1542" s="97"/>
      <c r="JUM1542" s="97"/>
      <c r="JUN1542" s="97"/>
      <c r="JUO1542" s="97"/>
      <c r="JUP1542" s="97"/>
      <c r="JUQ1542" s="97"/>
      <c r="JUR1542" s="97"/>
      <c r="JUS1542" s="97"/>
      <c r="JUT1542" s="97"/>
      <c r="JUU1542" s="97"/>
      <c r="JUV1542" s="97"/>
      <c r="JUW1542" s="97"/>
      <c r="JUX1542" s="97"/>
      <c r="JUY1542" s="97"/>
      <c r="JUZ1542" s="97"/>
      <c r="JVA1542" s="97"/>
      <c r="JVB1542" s="97"/>
      <c r="JVC1542" s="97"/>
      <c r="JVD1542" s="97"/>
      <c r="JVE1542" s="97"/>
      <c r="JVF1542" s="97"/>
      <c r="JVG1542" s="97"/>
      <c r="JVH1542" s="97"/>
      <c r="JVI1542" s="97"/>
      <c r="JVJ1542" s="97"/>
      <c r="JVK1542" s="97"/>
      <c r="JVL1542" s="97"/>
      <c r="JVM1542" s="97"/>
      <c r="JVN1542" s="97"/>
      <c r="JVO1542" s="97"/>
      <c r="JVP1542" s="97"/>
      <c r="JVQ1542" s="97"/>
      <c r="JVR1542" s="97"/>
      <c r="JVS1542" s="97"/>
      <c r="JVT1542" s="97"/>
      <c r="JVU1542" s="97"/>
      <c r="JVV1542" s="97"/>
      <c r="JVW1542" s="97"/>
      <c r="JVX1542" s="97"/>
      <c r="JVY1542" s="97"/>
      <c r="JVZ1542" s="97"/>
      <c r="JWA1542" s="97"/>
      <c r="JWB1542" s="97"/>
      <c r="JWC1542" s="97"/>
      <c r="JWD1542" s="97"/>
      <c r="JWE1542" s="97"/>
      <c r="JWF1542" s="97"/>
      <c r="JWG1542" s="97"/>
      <c r="JWH1542" s="97"/>
      <c r="JWI1542" s="97"/>
      <c r="JWJ1542" s="97"/>
      <c r="JWK1542" s="97"/>
      <c r="JWL1542" s="97"/>
      <c r="JWM1542" s="97"/>
      <c r="JWN1542" s="97"/>
      <c r="JWO1542" s="97"/>
      <c r="JWP1542" s="97"/>
      <c r="JWQ1542" s="97"/>
      <c r="JWR1542" s="97"/>
      <c r="JWS1542" s="97"/>
      <c r="JWT1542" s="97"/>
      <c r="JWU1542" s="97"/>
      <c r="JWV1542" s="97"/>
      <c r="JWW1542" s="97"/>
      <c r="JWX1542" s="97"/>
      <c r="JWY1542" s="97"/>
      <c r="JWZ1542" s="97"/>
      <c r="JXA1542" s="97"/>
      <c r="JXB1542" s="97"/>
      <c r="JXC1542" s="97"/>
      <c r="JXD1542" s="97"/>
      <c r="JXE1542" s="97"/>
      <c r="JXF1542" s="97"/>
      <c r="JXG1542" s="97"/>
      <c r="JXH1542" s="97"/>
      <c r="JXI1542" s="97"/>
      <c r="JXJ1542" s="97"/>
      <c r="JXK1542" s="97"/>
      <c r="JXL1542" s="97"/>
      <c r="JXM1542" s="97"/>
      <c r="JXN1542" s="97"/>
      <c r="JXO1542" s="97"/>
      <c r="JXP1542" s="97"/>
      <c r="JXQ1542" s="97"/>
      <c r="JXR1542" s="97"/>
      <c r="JXS1542" s="97"/>
      <c r="JXT1542" s="97"/>
      <c r="JXU1542" s="97"/>
      <c r="JXV1542" s="97"/>
      <c r="JXW1542" s="97"/>
      <c r="JXX1542" s="97"/>
      <c r="JXY1542" s="97"/>
      <c r="JXZ1542" s="97"/>
      <c r="JYA1542" s="97"/>
      <c r="JYB1542" s="97"/>
      <c r="JYC1542" s="97"/>
      <c r="JYD1542" s="97"/>
      <c r="JYE1542" s="97"/>
      <c r="JYF1542" s="97"/>
      <c r="JYG1542" s="97"/>
      <c r="JYH1542" s="97"/>
      <c r="JYI1542" s="97"/>
      <c r="JYJ1542" s="97"/>
      <c r="JYK1542" s="97"/>
      <c r="JYL1542" s="97"/>
      <c r="JYM1542" s="97"/>
      <c r="JYN1542" s="97"/>
      <c r="JYO1542" s="97"/>
      <c r="JYP1542" s="97"/>
      <c r="JYQ1542" s="97"/>
      <c r="JYR1542" s="97"/>
      <c r="JYS1542" s="97"/>
      <c r="JYT1542" s="97"/>
      <c r="JYU1542" s="97"/>
      <c r="JYV1542" s="97"/>
      <c r="JYW1542" s="97"/>
      <c r="JYX1542" s="97"/>
      <c r="JYY1542" s="97"/>
      <c r="JYZ1542" s="97"/>
      <c r="JZA1542" s="97"/>
      <c r="JZB1542" s="97"/>
      <c r="JZC1542" s="97"/>
      <c r="JZD1542" s="97"/>
      <c r="JZE1542" s="97"/>
      <c r="JZF1542" s="97"/>
      <c r="JZG1542" s="97"/>
      <c r="JZH1542" s="97"/>
      <c r="JZI1542" s="97"/>
      <c r="JZJ1542" s="97"/>
      <c r="JZK1542" s="97"/>
      <c r="JZL1542" s="97"/>
      <c r="JZM1542" s="97"/>
      <c r="JZN1542" s="97"/>
      <c r="JZO1542" s="97"/>
      <c r="JZP1542" s="97"/>
      <c r="JZQ1542" s="97"/>
      <c r="JZR1542" s="97"/>
      <c r="JZS1542" s="97"/>
      <c r="JZT1542" s="97"/>
      <c r="JZU1542" s="97"/>
      <c r="JZV1542" s="97"/>
      <c r="JZW1542" s="97"/>
      <c r="JZX1542" s="97"/>
      <c r="JZY1542" s="97"/>
      <c r="JZZ1542" s="97"/>
      <c r="KAA1542" s="97"/>
      <c r="KAB1542" s="97"/>
      <c r="KAC1542" s="97"/>
      <c r="KAD1542" s="97"/>
      <c r="KAE1542" s="97"/>
      <c r="KAF1542" s="97"/>
      <c r="KAG1542" s="97"/>
      <c r="KAH1542" s="97"/>
      <c r="KAI1542" s="97"/>
      <c r="KAJ1542" s="97"/>
      <c r="KAK1542" s="97"/>
      <c r="KAL1542" s="97"/>
      <c r="KAM1542" s="97"/>
      <c r="KAN1542" s="97"/>
      <c r="KAO1542" s="97"/>
      <c r="KAP1542" s="97"/>
      <c r="KAQ1542" s="97"/>
      <c r="KAR1542" s="97"/>
      <c r="KAS1542" s="97"/>
      <c r="KAT1542" s="97"/>
      <c r="KAU1542" s="97"/>
      <c r="KAV1542" s="97"/>
      <c r="KAW1542" s="97"/>
      <c r="KAX1542" s="97"/>
      <c r="KAY1542" s="97"/>
      <c r="KAZ1542" s="97"/>
      <c r="KBA1542" s="97"/>
      <c r="KBB1542" s="97"/>
      <c r="KBC1542" s="97"/>
      <c r="KBD1542" s="97"/>
      <c r="KBE1542" s="97"/>
      <c r="KBF1542" s="97"/>
      <c r="KBG1542" s="97"/>
      <c r="KBH1542" s="97"/>
      <c r="KBI1542" s="97"/>
      <c r="KBJ1542" s="97"/>
      <c r="KBK1542" s="97"/>
      <c r="KBL1542" s="97"/>
      <c r="KBM1542" s="97"/>
      <c r="KBN1542" s="97"/>
      <c r="KBO1542" s="97"/>
      <c r="KBP1542" s="97"/>
      <c r="KBQ1542" s="97"/>
      <c r="KBR1542" s="97"/>
      <c r="KBS1542" s="97"/>
      <c r="KBT1542" s="97"/>
      <c r="KBU1542" s="97"/>
      <c r="KBV1542" s="97"/>
      <c r="KBW1542" s="97"/>
      <c r="KBX1542" s="97"/>
      <c r="KBY1542" s="97"/>
      <c r="KBZ1542" s="97"/>
      <c r="KCA1542" s="97"/>
      <c r="KCB1542" s="97"/>
      <c r="KCC1542" s="97"/>
      <c r="KCD1542" s="97"/>
      <c r="KCE1542" s="97"/>
      <c r="KCF1542" s="97"/>
      <c r="KCG1542" s="97"/>
      <c r="KCH1542" s="97"/>
      <c r="KCI1542" s="97"/>
      <c r="KCJ1542" s="97"/>
      <c r="KCK1542" s="97"/>
      <c r="KCL1542" s="97"/>
      <c r="KCM1542" s="97"/>
      <c r="KCN1542" s="97"/>
      <c r="KCO1542" s="97"/>
      <c r="KCP1542" s="97"/>
      <c r="KCQ1542" s="97"/>
      <c r="KCR1542" s="97"/>
      <c r="KCS1542" s="97"/>
      <c r="KCT1542" s="97"/>
      <c r="KCU1542" s="97"/>
      <c r="KCV1542" s="97"/>
      <c r="KCW1542" s="97"/>
      <c r="KCX1542" s="97"/>
      <c r="KCY1542" s="97"/>
      <c r="KCZ1542" s="97"/>
      <c r="KDA1542" s="97"/>
      <c r="KDB1542" s="97"/>
      <c r="KDC1542" s="97"/>
      <c r="KDD1542" s="97"/>
      <c r="KDE1542" s="97"/>
      <c r="KDF1542" s="97"/>
      <c r="KDG1542" s="97"/>
      <c r="KDH1542" s="97"/>
      <c r="KDI1542" s="97"/>
      <c r="KDJ1542" s="97"/>
      <c r="KDK1542" s="97"/>
      <c r="KDL1542" s="97"/>
      <c r="KDM1542" s="97"/>
      <c r="KDN1542" s="97"/>
      <c r="KDO1542" s="97"/>
      <c r="KDP1542" s="97"/>
      <c r="KDQ1542" s="97"/>
      <c r="KDR1542" s="97"/>
      <c r="KDS1542" s="97"/>
      <c r="KDT1542" s="97"/>
      <c r="KDU1542" s="97"/>
      <c r="KDV1542" s="97"/>
      <c r="KDW1542" s="97"/>
      <c r="KDX1542" s="97"/>
      <c r="KDY1542" s="97"/>
      <c r="KDZ1542" s="97"/>
      <c r="KEA1542" s="97"/>
      <c r="KEB1542" s="97"/>
      <c r="KEC1542" s="97"/>
      <c r="KED1542" s="97"/>
      <c r="KEE1542" s="97"/>
      <c r="KEF1542" s="97"/>
      <c r="KEG1542" s="97"/>
      <c r="KEH1542" s="97"/>
      <c r="KEI1542" s="97"/>
      <c r="KEJ1542" s="97"/>
      <c r="KEK1542" s="97"/>
      <c r="KEL1542" s="97"/>
      <c r="KEM1542" s="97"/>
      <c r="KEN1542" s="97"/>
      <c r="KEO1542" s="97"/>
      <c r="KEP1542" s="97"/>
      <c r="KEQ1542" s="97"/>
      <c r="KER1542" s="97"/>
      <c r="KES1542" s="97"/>
      <c r="KET1542" s="97"/>
      <c r="KEU1542" s="97"/>
      <c r="KEV1542" s="97"/>
      <c r="KEW1542" s="97"/>
      <c r="KEX1542" s="97"/>
      <c r="KEY1542" s="97"/>
      <c r="KEZ1542" s="97"/>
      <c r="KFA1542" s="97"/>
      <c r="KFB1542" s="97"/>
      <c r="KFC1542" s="97"/>
      <c r="KFD1542" s="97"/>
      <c r="KFE1542" s="97"/>
      <c r="KFF1542" s="97"/>
      <c r="KFG1542" s="97"/>
      <c r="KFH1542" s="97"/>
      <c r="KFI1542" s="97"/>
      <c r="KFJ1542" s="97"/>
      <c r="KFK1542" s="97"/>
      <c r="KFL1542" s="97"/>
      <c r="KFM1542" s="97"/>
      <c r="KFN1542" s="97"/>
      <c r="KFO1542" s="97"/>
      <c r="KFP1542" s="97"/>
      <c r="KFQ1542" s="97"/>
      <c r="KFR1542" s="97"/>
      <c r="KFS1542" s="97"/>
      <c r="KFT1542" s="97"/>
      <c r="KFU1542" s="97"/>
      <c r="KFV1542" s="97"/>
      <c r="KFW1542" s="97"/>
      <c r="KFX1542" s="97"/>
      <c r="KFY1542" s="97"/>
      <c r="KFZ1542" s="97"/>
      <c r="KGA1542" s="97"/>
      <c r="KGB1542" s="97"/>
      <c r="KGC1542" s="97"/>
      <c r="KGD1542" s="97"/>
      <c r="KGE1542" s="97"/>
      <c r="KGF1542" s="97"/>
      <c r="KGG1542" s="97"/>
      <c r="KGH1542" s="97"/>
      <c r="KGI1542" s="97"/>
      <c r="KGJ1542" s="97"/>
      <c r="KGK1542" s="97"/>
      <c r="KGL1542" s="97"/>
      <c r="KGM1542" s="97"/>
      <c r="KGN1542" s="97"/>
      <c r="KGO1542" s="97"/>
      <c r="KGP1542" s="97"/>
      <c r="KGQ1542" s="97"/>
      <c r="KGR1542" s="97"/>
      <c r="KGS1542" s="97"/>
      <c r="KGT1542" s="97"/>
      <c r="KGU1542" s="97"/>
      <c r="KGV1542" s="97"/>
      <c r="KGW1542" s="97"/>
      <c r="KGX1542" s="97"/>
      <c r="KGY1542" s="97"/>
      <c r="KGZ1542" s="97"/>
      <c r="KHA1542" s="97"/>
      <c r="KHB1542" s="97"/>
      <c r="KHC1542" s="97"/>
      <c r="KHD1542" s="97"/>
      <c r="KHE1542" s="97"/>
      <c r="KHF1542" s="97"/>
      <c r="KHG1542" s="97"/>
      <c r="KHH1542" s="97"/>
      <c r="KHI1542" s="97"/>
      <c r="KHJ1542" s="97"/>
      <c r="KHK1542" s="97"/>
      <c r="KHL1542" s="97"/>
      <c r="KHM1542" s="97"/>
      <c r="KHN1542" s="97"/>
      <c r="KHO1542" s="97"/>
      <c r="KHP1542" s="97"/>
      <c r="KHQ1542" s="97"/>
      <c r="KHR1542" s="97"/>
      <c r="KHS1542" s="97"/>
      <c r="KHT1542" s="97"/>
      <c r="KHU1542" s="97"/>
      <c r="KHV1542" s="97"/>
      <c r="KHW1542" s="97"/>
      <c r="KHX1542" s="97"/>
      <c r="KHY1542" s="97"/>
      <c r="KHZ1542" s="97"/>
      <c r="KIA1542" s="97"/>
      <c r="KIB1542" s="97"/>
      <c r="KIC1542" s="97"/>
      <c r="KID1542" s="97"/>
      <c r="KIE1542" s="97"/>
      <c r="KIF1542" s="97"/>
      <c r="KIG1542" s="97"/>
      <c r="KIH1542" s="97"/>
      <c r="KII1542" s="97"/>
      <c r="KIJ1542" s="97"/>
      <c r="KIK1542" s="97"/>
      <c r="KIL1542" s="97"/>
      <c r="KIM1542" s="97"/>
      <c r="KIN1542" s="97"/>
      <c r="KIO1542" s="97"/>
      <c r="KIP1542" s="97"/>
      <c r="KIQ1542" s="97"/>
      <c r="KIR1542" s="97"/>
      <c r="KIS1542" s="97"/>
      <c r="KIT1542" s="97"/>
      <c r="KIU1542" s="97"/>
      <c r="KIV1542" s="97"/>
      <c r="KIW1542" s="97"/>
      <c r="KIX1542" s="97"/>
      <c r="KIY1542" s="97"/>
      <c r="KIZ1542" s="97"/>
      <c r="KJA1542" s="97"/>
      <c r="KJB1542" s="97"/>
      <c r="KJC1542" s="97"/>
      <c r="KJD1542" s="97"/>
      <c r="KJE1542" s="97"/>
      <c r="KJF1542" s="97"/>
      <c r="KJG1542" s="97"/>
      <c r="KJH1542" s="97"/>
      <c r="KJI1542" s="97"/>
      <c r="KJJ1542" s="97"/>
      <c r="KJK1542" s="97"/>
      <c r="KJL1542" s="97"/>
      <c r="KJM1542" s="97"/>
      <c r="KJN1542" s="97"/>
      <c r="KJO1542" s="97"/>
      <c r="KJP1542" s="97"/>
      <c r="KJQ1542" s="97"/>
      <c r="KJR1542" s="97"/>
      <c r="KJS1542" s="97"/>
      <c r="KJT1542" s="97"/>
      <c r="KJU1542" s="97"/>
      <c r="KJV1542" s="97"/>
      <c r="KJW1542" s="97"/>
      <c r="KJX1542" s="97"/>
      <c r="KJY1542" s="97"/>
      <c r="KJZ1542" s="97"/>
      <c r="KKA1542" s="97"/>
      <c r="KKB1542" s="97"/>
      <c r="KKC1542" s="97"/>
      <c r="KKD1542" s="97"/>
      <c r="KKE1542" s="97"/>
      <c r="KKF1542" s="97"/>
      <c r="KKG1542" s="97"/>
      <c r="KKH1542" s="97"/>
      <c r="KKI1542" s="97"/>
      <c r="KKJ1542" s="97"/>
      <c r="KKK1542" s="97"/>
      <c r="KKL1542" s="97"/>
      <c r="KKM1542" s="97"/>
      <c r="KKN1542" s="97"/>
      <c r="KKO1542" s="97"/>
      <c r="KKP1542" s="97"/>
      <c r="KKQ1542" s="97"/>
      <c r="KKR1542" s="97"/>
      <c r="KKS1542" s="97"/>
      <c r="KKT1542" s="97"/>
      <c r="KKU1542" s="97"/>
      <c r="KKV1542" s="97"/>
      <c r="KKW1542" s="97"/>
      <c r="KKX1542" s="97"/>
      <c r="KKY1542" s="97"/>
      <c r="KKZ1542" s="97"/>
      <c r="KLA1542" s="97"/>
      <c r="KLB1542" s="97"/>
      <c r="KLC1542" s="97"/>
      <c r="KLD1542" s="97"/>
      <c r="KLE1542" s="97"/>
      <c r="KLF1542" s="97"/>
      <c r="KLG1542" s="97"/>
      <c r="KLH1542" s="97"/>
      <c r="KLI1542" s="97"/>
      <c r="KLJ1542" s="97"/>
      <c r="KLK1542" s="97"/>
      <c r="KLL1542" s="97"/>
      <c r="KLM1542" s="97"/>
      <c r="KLN1542" s="97"/>
      <c r="KLO1542" s="97"/>
      <c r="KLP1542" s="97"/>
      <c r="KLQ1542" s="97"/>
      <c r="KLR1542" s="97"/>
      <c r="KLS1542" s="97"/>
      <c r="KLT1542" s="97"/>
      <c r="KLU1542" s="97"/>
      <c r="KLV1542" s="97"/>
      <c r="KLW1542" s="97"/>
      <c r="KLX1542" s="97"/>
      <c r="KLY1542" s="97"/>
      <c r="KLZ1542" s="97"/>
      <c r="KMA1542" s="97"/>
      <c r="KMB1542" s="97"/>
      <c r="KMC1542" s="97"/>
      <c r="KMD1542" s="97"/>
      <c r="KME1542" s="97"/>
      <c r="KMF1542" s="97"/>
      <c r="KMG1542" s="97"/>
      <c r="KMH1542" s="97"/>
      <c r="KMI1542" s="97"/>
      <c r="KMJ1542" s="97"/>
      <c r="KMK1542" s="97"/>
      <c r="KML1542" s="97"/>
      <c r="KMM1542" s="97"/>
      <c r="KMN1542" s="97"/>
      <c r="KMO1542" s="97"/>
      <c r="KMP1542" s="97"/>
      <c r="KMQ1542" s="97"/>
      <c r="KMR1542" s="97"/>
      <c r="KMS1542" s="97"/>
      <c r="KMT1542" s="97"/>
      <c r="KMU1542" s="97"/>
      <c r="KMV1542" s="97"/>
      <c r="KMW1542" s="97"/>
      <c r="KMX1542" s="97"/>
      <c r="KMY1542" s="97"/>
      <c r="KMZ1542" s="97"/>
      <c r="KNA1542" s="97"/>
      <c r="KNB1542" s="97"/>
      <c r="KNC1542" s="97"/>
      <c r="KND1542" s="97"/>
      <c r="KNE1542" s="97"/>
      <c r="KNF1542" s="97"/>
      <c r="KNG1542" s="97"/>
      <c r="KNH1542" s="97"/>
      <c r="KNI1542" s="97"/>
      <c r="KNJ1542" s="97"/>
      <c r="KNK1542" s="97"/>
      <c r="KNL1542" s="97"/>
      <c r="KNM1542" s="97"/>
      <c r="KNN1542" s="97"/>
      <c r="KNO1542" s="97"/>
      <c r="KNP1542" s="97"/>
      <c r="KNQ1542" s="97"/>
      <c r="KNR1542" s="97"/>
      <c r="KNS1542" s="97"/>
      <c r="KNT1542" s="97"/>
      <c r="KNU1542" s="97"/>
      <c r="KNV1542" s="97"/>
      <c r="KNW1542" s="97"/>
      <c r="KNX1542" s="97"/>
      <c r="KNY1542" s="97"/>
      <c r="KNZ1542" s="97"/>
      <c r="KOA1542" s="97"/>
      <c r="KOB1542" s="97"/>
      <c r="KOC1542" s="97"/>
      <c r="KOD1542" s="97"/>
      <c r="KOE1542" s="97"/>
      <c r="KOF1542" s="97"/>
      <c r="KOG1542" s="97"/>
      <c r="KOH1542" s="97"/>
      <c r="KOI1542" s="97"/>
      <c r="KOJ1542" s="97"/>
      <c r="KOK1542" s="97"/>
      <c r="KOL1542" s="97"/>
      <c r="KOM1542" s="97"/>
      <c r="KON1542" s="97"/>
      <c r="KOO1542" s="97"/>
      <c r="KOP1542" s="97"/>
      <c r="KOQ1542" s="97"/>
      <c r="KOR1542" s="97"/>
      <c r="KOS1542" s="97"/>
      <c r="KOT1542" s="97"/>
      <c r="KOU1542" s="97"/>
      <c r="KOV1542" s="97"/>
      <c r="KOW1542" s="97"/>
      <c r="KOX1542" s="97"/>
      <c r="KOY1542" s="97"/>
      <c r="KOZ1542" s="97"/>
      <c r="KPA1542" s="97"/>
      <c r="KPB1542" s="97"/>
      <c r="KPC1542" s="97"/>
      <c r="KPD1542" s="97"/>
      <c r="KPE1542" s="97"/>
      <c r="KPF1542" s="97"/>
      <c r="KPG1542" s="97"/>
      <c r="KPH1542" s="97"/>
      <c r="KPI1542" s="97"/>
      <c r="KPJ1542" s="97"/>
      <c r="KPK1542" s="97"/>
      <c r="KPL1542" s="97"/>
      <c r="KPM1542" s="97"/>
      <c r="KPN1542" s="97"/>
      <c r="KPO1542" s="97"/>
      <c r="KPP1542" s="97"/>
      <c r="KPQ1542" s="97"/>
      <c r="KPR1542" s="97"/>
      <c r="KPS1542" s="97"/>
      <c r="KPT1542" s="97"/>
      <c r="KPU1542" s="97"/>
      <c r="KPV1542" s="97"/>
      <c r="KPW1542" s="97"/>
      <c r="KPX1542" s="97"/>
      <c r="KPY1542" s="97"/>
      <c r="KPZ1542" s="97"/>
      <c r="KQA1542" s="97"/>
      <c r="KQB1542" s="97"/>
      <c r="KQC1542" s="97"/>
      <c r="KQD1542" s="97"/>
      <c r="KQE1542" s="97"/>
      <c r="KQF1542" s="97"/>
      <c r="KQG1542" s="97"/>
      <c r="KQH1542" s="97"/>
      <c r="KQI1542" s="97"/>
      <c r="KQJ1542" s="97"/>
      <c r="KQK1542" s="97"/>
      <c r="KQL1542" s="97"/>
      <c r="KQM1542" s="97"/>
      <c r="KQN1542" s="97"/>
      <c r="KQO1542" s="97"/>
      <c r="KQP1542" s="97"/>
      <c r="KQQ1542" s="97"/>
      <c r="KQR1542" s="97"/>
      <c r="KQS1542" s="97"/>
      <c r="KQT1542" s="97"/>
      <c r="KQU1542" s="97"/>
      <c r="KQV1542" s="97"/>
      <c r="KQW1542" s="97"/>
      <c r="KQX1542" s="97"/>
      <c r="KQY1542" s="97"/>
      <c r="KQZ1542" s="97"/>
      <c r="KRA1542" s="97"/>
      <c r="KRB1542" s="97"/>
      <c r="KRC1542" s="97"/>
      <c r="KRD1542" s="97"/>
      <c r="KRE1542" s="97"/>
      <c r="KRF1542" s="97"/>
      <c r="KRG1542" s="97"/>
      <c r="KRH1542" s="97"/>
      <c r="KRI1542" s="97"/>
      <c r="KRJ1542" s="97"/>
      <c r="KRK1542" s="97"/>
      <c r="KRL1542" s="97"/>
      <c r="KRM1542" s="97"/>
      <c r="KRN1542" s="97"/>
      <c r="KRO1542" s="97"/>
      <c r="KRP1542" s="97"/>
      <c r="KRQ1542" s="97"/>
      <c r="KRR1542" s="97"/>
      <c r="KRS1542" s="97"/>
      <c r="KRT1542" s="97"/>
      <c r="KRU1542" s="97"/>
      <c r="KRV1542" s="97"/>
      <c r="KRW1542" s="97"/>
      <c r="KRX1542" s="97"/>
      <c r="KRY1542" s="97"/>
      <c r="KRZ1542" s="97"/>
      <c r="KSA1542" s="97"/>
      <c r="KSB1542" s="97"/>
      <c r="KSC1542" s="97"/>
      <c r="KSD1542" s="97"/>
      <c r="KSE1542" s="97"/>
      <c r="KSF1542" s="97"/>
      <c r="KSG1542" s="97"/>
      <c r="KSH1542" s="97"/>
      <c r="KSI1542" s="97"/>
      <c r="KSJ1542" s="97"/>
      <c r="KSK1542" s="97"/>
      <c r="KSL1542" s="97"/>
      <c r="KSM1542" s="97"/>
      <c r="KSN1542" s="97"/>
      <c r="KSO1542" s="97"/>
      <c r="KSP1542" s="97"/>
      <c r="KSQ1542" s="97"/>
      <c r="KSR1542" s="97"/>
      <c r="KSS1542" s="97"/>
      <c r="KST1542" s="97"/>
      <c r="KSU1542" s="97"/>
      <c r="KSV1542" s="97"/>
      <c r="KSW1542" s="97"/>
      <c r="KSX1542" s="97"/>
      <c r="KSY1542" s="97"/>
      <c r="KSZ1542" s="97"/>
      <c r="KTA1542" s="97"/>
      <c r="KTB1542" s="97"/>
      <c r="KTC1542" s="97"/>
      <c r="KTD1542" s="97"/>
      <c r="KTE1542" s="97"/>
      <c r="KTF1542" s="97"/>
      <c r="KTG1542" s="97"/>
      <c r="KTH1542" s="97"/>
      <c r="KTI1542" s="97"/>
      <c r="KTJ1542" s="97"/>
      <c r="KTK1542" s="97"/>
      <c r="KTL1542" s="97"/>
      <c r="KTM1542" s="97"/>
      <c r="KTN1542" s="97"/>
      <c r="KTO1542" s="97"/>
      <c r="KTP1542" s="97"/>
      <c r="KTQ1542" s="97"/>
      <c r="KTR1542" s="97"/>
      <c r="KTS1542" s="97"/>
      <c r="KTT1542" s="97"/>
      <c r="KTU1542" s="97"/>
      <c r="KTV1542" s="97"/>
      <c r="KTW1542" s="97"/>
      <c r="KTX1542" s="97"/>
      <c r="KTY1542" s="97"/>
      <c r="KTZ1542" s="97"/>
      <c r="KUA1542" s="97"/>
      <c r="KUB1542" s="97"/>
      <c r="KUC1542" s="97"/>
      <c r="KUD1542" s="97"/>
      <c r="KUE1542" s="97"/>
      <c r="KUF1542" s="97"/>
      <c r="KUG1542" s="97"/>
      <c r="KUH1542" s="97"/>
      <c r="KUI1542" s="97"/>
      <c r="KUJ1542" s="97"/>
      <c r="KUK1542" s="97"/>
      <c r="KUL1542" s="97"/>
      <c r="KUM1542" s="97"/>
      <c r="KUN1542" s="97"/>
      <c r="KUO1542" s="97"/>
      <c r="KUP1542" s="97"/>
      <c r="KUQ1542" s="97"/>
      <c r="KUR1542" s="97"/>
      <c r="KUS1542" s="97"/>
      <c r="KUT1542" s="97"/>
      <c r="KUU1542" s="97"/>
      <c r="KUV1542" s="97"/>
      <c r="KUW1542" s="97"/>
      <c r="KUX1542" s="97"/>
      <c r="KUY1542" s="97"/>
      <c r="KUZ1542" s="97"/>
      <c r="KVA1542" s="97"/>
      <c r="KVB1542" s="97"/>
      <c r="KVC1542" s="97"/>
      <c r="KVD1542" s="97"/>
      <c r="KVE1542" s="97"/>
      <c r="KVF1542" s="97"/>
      <c r="KVG1542" s="97"/>
      <c r="KVH1542" s="97"/>
      <c r="KVI1542" s="97"/>
      <c r="KVJ1542" s="97"/>
      <c r="KVK1542" s="97"/>
      <c r="KVL1542" s="97"/>
      <c r="KVM1542" s="97"/>
      <c r="KVN1542" s="97"/>
      <c r="KVO1542" s="97"/>
      <c r="KVP1542" s="97"/>
      <c r="KVQ1542" s="97"/>
      <c r="KVR1542" s="97"/>
      <c r="KVS1542" s="97"/>
      <c r="KVT1542" s="97"/>
      <c r="KVU1542" s="97"/>
      <c r="KVV1542" s="97"/>
      <c r="KVW1542" s="97"/>
      <c r="KVX1542" s="97"/>
      <c r="KVY1542" s="97"/>
      <c r="KVZ1542" s="97"/>
      <c r="KWA1542" s="97"/>
      <c r="KWB1542" s="97"/>
      <c r="KWC1542" s="97"/>
      <c r="KWD1542" s="97"/>
      <c r="KWE1542" s="97"/>
      <c r="KWF1542" s="97"/>
      <c r="KWG1542" s="97"/>
      <c r="KWH1542" s="97"/>
      <c r="KWI1542" s="97"/>
      <c r="KWJ1542" s="97"/>
      <c r="KWK1542" s="97"/>
      <c r="KWL1542" s="97"/>
      <c r="KWM1542" s="97"/>
      <c r="KWN1542" s="97"/>
      <c r="KWO1542" s="97"/>
      <c r="KWP1542" s="97"/>
      <c r="KWQ1542" s="97"/>
      <c r="KWR1542" s="97"/>
      <c r="KWS1542" s="97"/>
      <c r="KWT1542" s="97"/>
      <c r="KWU1542" s="97"/>
      <c r="KWV1542" s="97"/>
      <c r="KWW1542" s="97"/>
      <c r="KWX1542" s="97"/>
      <c r="KWY1542" s="97"/>
      <c r="KWZ1542" s="97"/>
      <c r="KXA1542" s="97"/>
      <c r="KXB1542" s="97"/>
      <c r="KXC1542" s="97"/>
      <c r="KXD1542" s="97"/>
      <c r="KXE1542" s="97"/>
      <c r="KXF1542" s="97"/>
      <c r="KXG1542" s="97"/>
      <c r="KXH1542" s="97"/>
      <c r="KXI1542" s="97"/>
      <c r="KXJ1542" s="97"/>
      <c r="KXK1542" s="97"/>
      <c r="KXL1542" s="97"/>
      <c r="KXM1542" s="97"/>
      <c r="KXN1542" s="97"/>
      <c r="KXO1542" s="97"/>
      <c r="KXP1542" s="97"/>
      <c r="KXQ1542" s="97"/>
      <c r="KXR1542" s="97"/>
      <c r="KXS1542" s="97"/>
      <c r="KXT1542" s="97"/>
      <c r="KXU1542" s="97"/>
      <c r="KXV1542" s="97"/>
      <c r="KXW1542" s="97"/>
      <c r="KXX1542" s="97"/>
      <c r="KXY1542" s="97"/>
      <c r="KXZ1542" s="97"/>
      <c r="KYA1542" s="97"/>
      <c r="KYB1542" s="97"/>
      <c r="KYC1542" s="97"/>
      <c r="KYD1542" s="97"/>
      <c r="KYE1542" s="97"/>
      <c r="KYF1542" s="97"/>
      <c r="KYG1542" s="97"/>
      <c r="KYH1542" s="97"/>
      <c r="KYI1542" s="97"/>
      <c r="KYJ1542" s="97"/>
      <c r="KYK1542" s="97"/>
      <c r="KYL1542" s="97"/>
      <c r="KYM1542" s="97"/>
      <c r="KYN1542" s="97"/>
      <c r="KYO1542" s="97"/>
      <c r="KYP1542" s="97"/>
      <c r="KYQ1542" s="97"/>
      <c r="KYR1542" s="97"/>
      <c r="KYS1542" s="97"/>
      <c r="KYT1542" s="97"/>
      <c r="KYU1542" s="97"/>
      <c r="KYV1542" s="97"/>
      <c r="KYW1542" s="97"/>
      <c r="KYX1542" s="97"/>
      <c r="KYY1542" s="97"/>
      <c r="KYZ1542" s="97"/>
      <c r="KZA1542" s="97"/>
      <c r="KZB1542" s="97"/>
      <c r="KZC1542" s="97"/>
      <c r="KZD1542" s="97"/>
      <c r="KZE1542" s="97"/>
      <c r="KZF1542" s="97"/>
      <c r="KZG1542" s="97"/>
      <c r="KZH1542" s="97"/>
      <c r="KZI1542" s="97"/>
      <c r="KZJ1542" s="97"/>
      <c r="KZK1542" s="97"/>
      <c r="KZL1542" s="97"/>
      <c r="KZM1542" s="97"/>
      <c r="KZN1542" s="97"/>
      <c r="KZO1542" s="97"/>
      <c r="KZP1542" s="97"/>
      <c r="KZQ1542" s="97"/>
      <c r="KZR1542" s="97"/>
      <c r="KZS1542" s="97"/>
      <c r="KZT1542" s="97"/>
      <c r="KZU1542" s="97"/>
      <c r="KZV1542" s="97"/>
      <c r="KZW1542" s="97"/>
      <c r="KZX1542" s="97"/>
      <c r="KZY1542" s="97"/>
      <c r="KZZ1542" s="97"/>
      <c r="LAA1542" s="97"/>
      <c r="LAB1542" s="97"/>
      <c r="LAC1542" s="97"/>
      <c r="LAD1542" s="97"/>
      <c r="LAE1542" s="97"/>
      <c r="LAF1542" s="97"/>
      <c r="LAG1542" s="97"/>
      <c r="LAH1542" s="97"/>
      <c r="LAI1542" s="97"/>
      <c r="LAJ1542" s="97"/>
      <c r="LAK1542" s="97"/>
      <c r="LAL1542" s="97"/>
      <c r="LAM1542" s="97"/>
      <c r="LAN1542" s="97"/>
      <c r="LAO1542" s="97"/>
      <c r="LAP1542" s="97"/>
      <c r="LAQ1542" s="97"/>
      <c r="LAR1542" s="97"/>
      <c r="LAS1542" s="97"/>
      <c r="LAT1542" s="97"/>
      <c r="LAU1542" s="97"/>
      <c r="LAV1542" s="97"/>
      <c r="LAW1542" s="97"/>
      <c r="LAX1542" s="97"/>
      <c r="LAY1542" s="97"/>
      <c r="LAZ1542" s="97"/>
      <c r="LBA1542" s="97"/>
      <c r="LBB1542" s="97"/>
      <c r="LBC1542" s="97"/>
      <c r="LBD1542" s="97"/>
      <c r="LBE1542" s="97"/>
      <c r="LBF1542" s="97"/>
      <c r="LBG1542" s="97"/>
      <c r="LBH1542" s="97"/>
      <c r="LBI1542" s="97"/>
      <c r="LBJ1542" s="97"/>
      <c r="LBK1542" s="97"/>
      <c r="LBL1542" s="97"/>
      <c r="LBM1542" s="97"/>
      <c r="LBN1542" s="97"/>
      <c r="LBO1542" s="97"/>
      <c r="LBP1542" s="97"/>
      <c r="LBQ1542" s="97"/>
      <c r="LBR1542" s="97"/>
      <c r="LBS1542" s="97"/>
      <c r="LBT1542" s="97"/>
      <c r="LBU1542" s="97"/>
      <c r="LBV1542" s="97"/>
      <c r="LBW1542" s="97"/>
      <c r="LBX1542" s="97"/>
      <c r="LBY1542" s="97"/>
      <c r="LBZ1542" s="97"/>
      <c r="LCA1542" s="97"/>
      <c r="LCB1542" s="97"/>
      <c r="LCC1542" s="97"/>
      <c r="LCD1542" s="97"/>
      <c r="LCE1542" s="97"/>
      <c r="LCF1542" s="97"/>
      <c r="LCG1542" s="97"/>
      <c r="LCH1542" s="97"/>
      <c r="LCI1542" s="97"/>
      <c r="LCJ1542" s="97"/>
      <c r="LCK1542" s="97"/>
      <c r="LCL1542" s="97"/>
      <c r="LCM1542" s="97"/>
      <c r="LCN1542" s="97"/>
      <c r="LCO1542" s="97"/>
      <c r="LCP1542" s="97"/>
      <c r="LCQ1542" s="97"/>
      <c r="LCR1542" s="97"/>
      <c r="LCS1542" s="97"/>
      <c r="LCT1542" s="97"/>
      <c r="LCU1542" s="97"/>
      <c r="LCV1542" s="97"/>
      <c r="LCW1542" s="97"/>
      <c r="LCX1542" s="97"/>
      <c r="LCY1542" s="97"/>
      <c r="LCZ1542" s="97"/>
      <c r="LDA1542" s="97"/>
      <c r="LDB1542" s="97"/>
      <c r="LDC1542" s="97"/>
      <c r="LDD1542" s="97"/>
      <c r="LDE1542" s="97"/>
      <c r="LDF1542" s="97"/>
      <c r="LDG1542" s="97"/>
      <c r="LDH1542" s="97"/>
      <c r="LDI1542" s="97"/>
      <c r="LDJ1542" s="97"/>
      <c r="LDK1542" s="97"/>
      <c r="LDL1542" s="97"/>
      <c r="LDM1542" s="97"/>
      <c r="LDN1542" s="97"/>
      <c r="LDO1542" s="97"/>
      <c r="LDP1542" s="97"/>
      <c r="LDQ1542" s="97"/>
      <c r="LDR1542" s="97"/>
      <c r="LDS1542" s="97"/>
      <c r="LDT1542" s="97"/>
      <c r="LDU1542" s="97"/>
      <c r="LDV1542" s="97"/>
      <c r="LDW1542" s="97"/>
      <c r="LDX1542" s="97"/>
      <c r="LDY1542" s="97"/>
      <c r="LDZ1542" s="97"/>
      <c r="LEA1542" s="97"/>
      <c r="LEB1542" s="97"/>
      <c r="LEC1542" s="97"/>
      <c r="LED1542" s="97"/>
      <c r="LEE1542" s="97"/>
      <c r="LEF1542" s="97"/>
      <c r="LEG1542" s="97"/>
      <c r="LEH1542" s="97"/>
      <c r="LEI1542" s="97"/>
      <c r="LEJ1542" s="97"/>
      <c r="LEK1542" s="97"/>
      <c r="LEL1542" s="97"/>
      <c r="LEM1542" s="97"/>
      <c r="LEN1542" s="97"/>
      <c r="LEO1542" s="97"/>
      <c r="LEP1542" s="97"/>
      <c r="LEQ1542" s="97"/>
      <c r="LER1542" s="97"/>
      <c r="LES1542" s="97"/>
      <c r="LET1542" s="97"/>
      <c r="LEU1542" s="97"/>
      <c r="LEV1542" s="97"/>
      <c r="LEW1542" s="97"/>
      <c r="LEX1542" s="97"/>
      <c r="LEY1542" s="97"/>
      <c r="LEZ1542" s="97"/>
      <c r="LFA1542" s="97"/>
      <c r="LFB1542" s="97"/>
      <c r="LFC1542" s="97"/>
      <c r="LFD1542" s="97"/>
      <c r="LFE1542" s="97"/>
      <c r="LFF1542" s="97"/>
      <c r="LFG1542" s="97"/>
      <c r="LFH1542" s="97"/>
      <c r="LFI1542" s="97"/>
      <c r="LFJ1542" s="97"/>
      <c r="LFK1542" s="97"/>
      <c r="LFL1542" s="97"/>
      <c r="LFM1542" s="97"/>
      <c r="LFN1542" s="97"/>
      <c r="LFO1542" s="97"/>
      <c r="LFP1542" s="97"/>
      <c r="LFQ1542" s="97"/>
      <c r="LFR1542" s="97"/>
      <c r="LFS1542" s="97"/>
      <c r="LFT1542" s="97"/>
      <c r="LFU1542" s="97"/>
      <c r="LFV1542" s="97"/>
      <c r="LFW1542" s="97"/>
      <c r="LFX1542" s="97"/>
      <c r="LFY1542" s="97"/>
      <c r="LFZ1542" s="97"/>
      <c r="LGA1542" s="97"/>
      <c r="LGB1542" s="97"/>
      <c r="LGC1542" s="97"/>
      <c r="LGD1542" s="97"/>
      <c r="LGE1542" s="97"/>
      <c r="LGF1542" s="97"/>
      <c r="LGG1542" s="97"/>
      <c r="LGH1542" s="97"/>
      <c r="LGI1542" s="97"/>
      <c r="LGJ1542" s="97"/>
      <c r="LGK1542" s="97"/>
      <c r="LGL1542" s="97"/>
      <c r="LGM1542" s="97"/>
      <c r="LGN1542" s="97"/>
      <c r="LGO1542" s="97"/>
      <c r="LGP1542" s="97"/>
      <c r="LGQ1542" s="97"/>
      <c r="LGR1542" s="97"/>
      <c r="LGS1542" s="97"/>
      <c r="LGT1542" s="97"/>
      <c r="LGU1542" s="97"/>
      <c r="LGV1542" s="97"/>
      <c r="LGW1542" s="97"/>
      <c r="LGX1542" s="97"/>
      <c r="LGY1542" s="97"/>
      <c r="LGZ1542" s="97"/>
      <c r="LHA1542" s="97"/>
      <c r="LHB1542" s="97"/>
      <c r="LHC1542" s="97"/>
      <c r="LHD1542" s="97"/>
      <c r="LHE1542" s="97"/>
      <c r="LHF1542" s="97"/>
      <c r="LHG1542" s="97"/>
      <c r="LHH1542" s="97"/>
      <c r="LHI1542" s="97"/>
      <c r="LHJ1542" s="97"/>
      <c r="LHK1542" s="97"/>
      <c r="LHL1542" s="97"/>
      <c r="LHM1542" s="97"/>
      <c r="LHN1542" s="97"/>
      <c r="LHO1542" s="97"/>
      <c r="LHP1542" s="97"/>
      <c r="LHQ1542" s="97"/>
      <c r="LHR1542" s="97"/>
      <c r="LHS1542" s="97"/>
      <c r="LHT1542" s="97"/>
      <c r="LHU1542" s="97"/>
      <c r="LHV1542" s="97"/>
      <c r="LHW1542" s="97"/>
      <c r="LHX1542" s="97"/>
      <c r="LHY1542" s="97"/>
      <c r="LHZ1542" s="97"/>
      <c r="LIA1542" s="97"/>
      <c r="LIB1542" s="97"/>
      <c r="LIC1542" s="97"/>
      <c r="LID1542" s="97"/>
      <c r="LIE1542" s="97"/>
      <c r="LIF1542" s="97"/>
      <c r="LIG1542" s="97"/>
      <c r="LIH1542" s="97"/>
      <c r="LII1542" s="97"/>
      <c r="LIJ1542" s="97"/>
      <c r="LIK1542" s="97"/>
      <c r="LIL1542" s="97"/>
      <c r="LIM1542" s="97"/>
      <c r="LIN1542" s="97"/>
      <c r="LIO1542" s="97"/>
      <c r="LIP1542" s="97"/>
      <c r="LIQ1542" s="97"/>
      <c r="LIR1542" s="97"/>
      <c r="LIS1542" s="97"/>
      <c r="LIT1542" s="97"/>
      <c r="LIU1542" s="97"/>
      <c r="LIV1542" s="97"/>
      <c r="LIW1542" s="97"/>
      <c r="LIX1542" s="97"/>
      <c r="LIY1542" s="97"/>
      <c r="LIZ1542" s="97"/>
      <c r="LJA1542" s="97"/>
      <c r="LJB1542" s="97"/>
      <c r="LJC1542" s="97"/>
      <c r="LJD1542" s="97"/>
      <c r="LJE1542" s="97"/>
      <c r="LJF1542" s="97"/>
      <c r="LJG1542" s="97"/>
      <c r="LJH1542" s="97"/>
      <c r="LJI1542" s="97"/>
      <c r="LJJ1542" s="97"/>
      <c r="LJK1542" s="97"/>
      <c r="LJL1542" s="97"/>
      <c r="LJM1542" s="97"/>
      <c r="LJN1542" s="97"/>
      <c r="LJO1542" s="97"/>
      <c r="LJP1542" s="97"/>
      <c r="LJQ1542" s="97"/>
      <c r="LJR1542" s="97"/>
      <c r="LJS1542" s="97"/>
      <c r="LJT1542" s="97"/>
      <c r="LJU1542" s="97"/>
      <c r="LJV1542" s="97"/>
      <c r="LJW1542" s="97"/>
      <c r="LJX1542" s="97"/>
      <c r="LJY1542" s="97"/>
      <c r="LJZ1542" s="97"/>
      <c r="LKA1542" s="97"/>
      <c r="LKB1542" s="97"/>
      <c r="LKC1542" s="97"/>
      <c r="LKD1542" s="97"/>
      <c r="LKE1542" s="97"/>
      <c r="LKF1542" s="97"/>
      <c r="LKG1542" s="97"/>
      <c r="LKH1542" s="97"/>
      <c r="LKI1542" s="97"/>
      <c r="LKJ1542" s="97"/>
      <c r="LKK1542" s="97"/>
      <c r="LKL1542" s="97"/>
      <c r="LKM1542" s="97"/>
      <c r="LKN1542" s="97"/>
      <c r="LKO1542" s="97"/>
      <c r="LKP1542" s="97"/>
      <c r="LKQ1542" s="97"/>
      <c r="LKR1542" s="97"/>
      <c r="LKS1542" s="97"/>
      <c r="LKT1542" s="97"/>
      <c r="LKU1542" s="97"/>
      <c r="LKV1542" s="97"/>
      <c r="LKW1542" s="97"/>
      <c r="LKX1542" s="97"/>
      <c r="LKY1542" s="97"/>
      <c r="LKZ1542" s="97"/>
      <c r="LLA1542" s="97"/>
      <c r="LLB1542" s="97"/>
      <c r="LLC1542" s="97"/>
      <c r="LLD1542" s="97"/>
      <c r="LLE1542" s="97"/>
      <c r="LLF1542" s="97"/>
      <c r="LLG1542" s="97"/>
      <c r="LLH1542" s="97"/>
      <c r="LLI1542" s="97"/>
      <c r="LLJ1542" s="97"/>
      <c r="LLK1542" s="97"/>
      <c r="LLL1542" s="97"/>
      <c r="LLM1542" s="97"/>
      <c r="LLN1542" s="97"/>
      <c r="LLO1542" s="97"/>
      <c r="LLP1542" s="97"/>
      <c r="LLQ1542" s="97"/>
      <c r="LLR1542" s="97"/>
      <c r="LLS1542" s="97"/>
      <c r="LLT1542" s="97"/>
      <c r="LLU1542" s="97"/>
      <c r="LLV1542" s="97"/>
      <c r="LLW1542" s="97"/>
      <c r="LLX1542" s="97"/>
      <c r="LLY1542" s="97"/>
      <c r="LLZ1542" s="97"/>
      <c r="LMA1542" s="97"/>
      <c r="LMB1542" s="97"/>
      <c r="LMC1542" s="97"/>
      <c r="LMD1542" s="97"/>
      <c r="LME1542" s="97"/>
      <c r="LMF1542" s="97"/>
      <c r="LMG1542" s="97"/>
      <c r="LMH1542" s="97"/>
      <c r="LMI1542" s="97"/>
      <c r="LMJ1542" s="97"/>
      <c r="LMK1542" s="97"/>
      <c r="LML1542" s="97"/>
      <c r="LMM1542" s="97"/>
      <c r="LMN1542" s="97"/>
      <c r="LMO1542" s="97"/>
      <c r="LMP1542" s="97"/>
      <c r="LMQ1542" s="97"/>
      <c r="LMR1542" s="97"/>
      <c r="LMS1542" s="97"/>
      <c r="LMT1542" s="97"/>
      <c r="LMU1542" s="97"/>
      <c r="LMV1542" s="97"/>
      <c r="LMW1542" s="97"/>
      <c r="LMX1542" s="97"/>
      <c r="LMY1542" s="97"/>
      <c r="LMZ1542" s="97"/>
      <c r="LNA1542" s="97"/>
      <c r="LNB1542" s="97"/>
      <c r="LNC1542" s="97"/>
      <c r="LND1542" s="97"/>
      <c r="LNE1542" s="97"/>
      <c r="LNF1542" s="97"/>
      <c r="LNG1542" s="97"/>
      <c r="LNH1542" s="97"/>
      <c r="LNI1542" s="97"/>
      <c r="LNJ1542" s="97"/>
      <c r="LNK1542" s="97"/>
      <c r="LNL1542" s="97"/>
      <c r="LNM1542" s="97"/>
      <c r="LNN1542" s="97"/>
      <c r="LNO1542" s="97"/>
      <c r="LNP1542" s="97"/>
      <c r="LNQ1542" s="97"/>
      <c r="LNR1542" s="97"/>
      <c r="LNS1542" s="97"/>
      <c r="LNT1542" s="97"/>
      <c r="LNU1542" s="97"/>
      <c r="LNV1542" s="97"/>
      <c r="LNW1542" s="97"/>
      <c r="LNX1542" s="97"/>
      <c r="LNY1542" s="97"/>
      <c r="LNZ1542" s="97"/>
      <c r="LOA1542" s="97"/>
      <c r="LOB1542" s="97"/>
      <c r="LOC1542" s="97"/>
      <c r="LOD1542" s="97"/>
      <c r="LOE1542" s="97"/>
      <c r="LOF1542" s="97"/>
      <c r="LOG1542" s="97"/>
      <c r="LOH1542" s="97"/>
      <c r="LOI1542" s="97"/>
      <c r="LOJ1542" s="97"/>
      <c r="LOK1542" s="97"/>
      <c r="LOL1542" s="97"/>
      <c r="LOM1542" s="97"/>
      <c r="LON1542" s="97"/>
      <c r="LOO1542" s="97"/>
      <c r="LOP1542" s="97"/>
      <c r="LOQ1542" s="97"/>
      <c r="LOR1542" s="97"/>
      <c r="LOS1542" s="97"/>
      <c r="LOT1542" s="97"/>
      <c r="LOU1542" s="97"/>
      <c r="LOV1542" s="97"/>
      <c r="LOW1542" s="97"/>
      <c r="LOX1542" s="97"/>
      <c r="LOY1542" s="97"/>
      <c r="LOZ1542" s="97"/>
      <c r="LPA1542" s="97"/>
      <c r="LPB1542" s="97"/>
      <c r="LPC1542" s="97"/>
      <c r="LPD1542" s="97"/>
      <c r="LPE1542" s="97"/>
      <c r="LPF1542" s="97"/>
      <c r="LPG1542" s="97"/>
      <c r="LPH1542" s="97"/>
      <c r="LPI1542" s="97"/>
      <c r="LPJ1542" s="97"/>
      <c r="LPK1542" s="97"/>
      <c r="LPL1542" s="97"/>
      <c r="LPM1542" s="97"/>
      <c r="LPN1542" s="97"/>
      <c r="LPO1542" s="97"/>
      <c r="LPP1542" s="97"/>
      <c r="LPQ1542" s="97"/>
      <c r="LPR1542" s="97"/>
      <c r="LPS1542" s="97"/>
      <c r="LPT1542" s="97"/>
      <c r="LPU1542" s="97"/>
      <c r="LPV1542" s="97"/>
      <c r="LPW1542" s="97"/>
      <c r="LPX1542" s="97"/>
      <c r="LPY1542" s="97"/>
      <c r="LPZ1542" s="97"/>
      <c r="LQA1542" s="97"/>
      <c r="LQB1542" s="97"/>
      <c r="LQC1542" s="97"/>
      <c r="LQD1542" s="97"/>
      <c r="LQE1542" s="97"/>
      <c r="LQF1542" s="97"/>
      <c r="LQG1542" s="97"/>
      <c r="LQH1542" s="97"/>
      <c r="LQI1542" s="97"/>
      <c r="LQJ1542" s="97"/>
      <c r="LQK1542" s="97"/>
      <c r="LQL1542" s="97"/>
      <c r="LQM1542" s="97"/>
      <c r="LQN1542" s="97"/>
      <c r="LQO1542" s="97"/>
      <c r="LQP1542" s="97"/>
      <c r="LQQ1542" s="97"/>
      <c r="LQR1542" s="97"/>
      <c r="LQS1542" s="97"/>
      <c r="LQT1542" s="97"/>
      <c r="LQU1542" s="97"/>
      <c r="LQV1542" s="97"/>
      <c r="LQW1542" s="97"/>
      <c r="LQX1542" s="97"/>
      <c r="LQY1542" s="97"/>
      <c r="LQZ1542" s="97"/>
      <c r="LRA1542" s="97"/>
      <c r="LRB1542" s="97"/>
      <c r="LRC1542" s="97"/>
      <c r="LRD1542" s="97"/>
      <c r="LRE1542" s="97"/>
      <c r="LRF1542" s="97"/>
      <c r="LRG1542" s="97"/>
      <c r="LRH1542" s="97"/>
      <c r="LRI1542" s="97"/>
      <c r="LRJ1542" s="97"/>
      <c r="LRK1542" s="97"/>
      <c r="LRL1542" s="97"/>
      <c r="LRM1542" s="97"/>
      <c r="LRN1542" s="97"/>
      <c r="LRO1542" s="97"/>
      <c r="LRP1542" s="97"/>
      <c r="LRQ1542" s="97"/>
      <c r="LRR1542" s="97"/>
      <c r="LRS1542" s="97"/>
      <c r="LRT1542" s="97"/>
      <c r="LRU1542" s="97"/>
      <c r="LRV1542" s="97"/>
      <c r="LRW1542" s="97"/>
      <c r="LRX1542" s="97"/>
      <c r="LRY1542" s="97"/>
      <c r="LRZ1542" s="97"/>
      <c r="LSA1542" s="97"/>
      <c r="LSB1542" s="97"/>
      <c r="LSC1542" s="97"/>
      <c r="LSD1542" s="97"/>
      <c r="LSE1542" s="97"/>
      <c r="LSF1542" s="97"/>
      <c r="LSG1542" s="97"/>
      <c r="LSH1542" s="97"/>
      <c r="LSI1542" s="97"/>
      <c r="LSJ1542" s="97"/>
      <c r="LSK1542" s="97"/>
      <c r="LSL1542" s="97"/>
      <c r="LSM1542" s="97"/>
      <c r="LSN1542" s="97"/>
      <c r="LSO1542" s="97"/>
      <c r="LSP1542" s="97"/>
      <c r="LSQ1542" s="97"/>
      <c r="LSR1542" s="97"/>
      <c r="LSS1542" s="97"/>
      <c r="LST1542" s="97"/>
      <c r="LSU1542" s="97"/>
      <c r="LSV1542" s="97"/>
      <c r="LSW1542" s="97"/>
      <c r="LSX1542" s="97"/>
      <c r="LSY1542" s="97"/>
      <c r="LSZ1542" s="97"/>
      <c r="LTA1542" s="97"/>
      <c r="LTB1542" s="97"/>
      <c r="LTC1542" s="97"/>
      <c r="LTD1542" s="97"/>
      <c r="LTE1542" s="97"/>
      <c r="LTF1542" s="97"/>
      <c r="LTG1542" s="97"/>
      <c r="LTH1542" s="97"/>
      <c r="LTI1542" s="97"/>
      <c r="LTJ1542" s="97"/>
      <c r="LTK1542" s="97"/>
      <c r="LTL1542" s="97"/>
      <c r="LTM1542" s="97"/>
      <c r="LTN1542" s="97"/>
      <c r="LTO1542" s="97"/>
      <c r="LTP1542" s="97"/>
      <c r="LTQ1542" s="97"/>
      <c r="LTR1542" s="97"/>
      <c r="LTS1542" s="97"/>
      <c r="LTT1542" s="97"/>
      <c r="LTU1542" s="97"/>
      <c r="LTV1542" s="97"/>
      <c r="LTW1542" s="97"/>
      <c r="LTX1542" s="97"/>
      <c r="LTY1542" s="97"/>
      <c r="LTZ1542" s="97"/>
      <c r="LUA1542" s="97"/>
      <c r="LUB1542" s="97"/>
      <c r="LUC1542" s="97"/>
      <c r="LUD1542" s="97"/>
      <c r="LUE1542" s="97"/>
      <c r="LUF1542" s="97"/>
      <c r="LUG1542" s="97"/>
      <c r="LUH1542" s="97"/>
      <c r="LUI1542" s="97"/>
      <c r="LUJ1542" s="97"/>
      <c r="LUK1542" s="97"/>
      <c r="LUL1542" s="97"/>
      <c r="LUM1542" s="97"/>
      <c r="LUN1542" s="97"/>
      <c r="LUO1542" s="97"/>
      <c r="LUP1542" s="97"/>
      <c r="LUQ1542" s="97"/>
      <c r="LUR1542" s="97"/>
      <c r="LUS1542" s="97"/>
      <c r="LUT1542" s="97"/>
      <c r="LUU1542" s="97"/>
      <c r="LUV1542" s="97"/>
      <c r="LUW1542" s="97"/>
      <c r="LUX1542" s="97"/>
      <c r="LUY1542" s="97"/>
      <c r="LUZ1542" s="97"/>
      <c r="LVA1542" s="97"/>
      <c r="LVB1542" s="97"/>
      <c r="LVC1542" s="97"/>
      <c r="LVD1542" s="97"/>
      <c r="LVE1542" s="97"/>
      <c r="LVF1542" s="97"/>
      <c r="LVG1542" s="97"/>
      <c r="LVH1542" s="97"/>
      <c r="LVI1542" s="97"/>
      <c r="LVJ1542" s="97"/>
      <c r="LVK1542" s="97"/>
      <c r="LVL1542" s="97"/>
      <c r="LVM1542" s="97"/>
      <c r="LVN1542" s="97"/>
      <c r="LVO1542" s="97"/>
      <c r="LVP1542" s="97"/>
      <c r="LVQ1542" s="97"/>
      <c r="LVR1542" s="97"/>
      <c r="LVS1542" s="97"/>
      <c r="LVT1542" s="97"/>
      <c r="LVU1542" s="97"/>
      <c r="LVV1542" s="97"/>
      <c r="LVW1542" s="97"/>
      <c r="LVX1542" s="97"/>
      <c r="LVY1542" s="97"/>
      <c r="LVZ1542" s="97"/>
      <c r="LWA1542" s="97"/>
      <c r="LWB1542" s="97"/>
      <c r="LWC1542" s="97"/>
      <c r="LWD1542" s="97"/>
      <c r="LWE1542" s="97"/>
      <c r="LWF1542" s="97"/>
      <c r="LWG1542" s="97"/>
      <c r="LWH1542" s="97"/>
      <c r="LWI1542" s="97"/>
      <c r="LWJ1542" s="97"/>
      <c r="LWK1542" s="97"/>
      <c r="LWL1542" s="97"/>
      <c r="LWM1542" s="97"/>
      <c r="LWN1542" s="97"/>
      <c r="LWO1542" s="97"/>
      <c r="LWP1542" s="97"/>
      <c r="LWQ1542" s="97"/>
      <c r="LWR1542" s="97"/>
      <c r="LWS1542" s="97"/>
      <c r="LWT1542" s="97"/>
      <c r="LWU1542" s="97"/>
      <c r="LWV1542" s="97"/>
      <c r="LWW1542" s="97"/>
      <c r="LWX1542" s="97"/>
      <c r="LWY1542" s="97"/>
      <c r="LWZ1542" s="97"/>
      <c r="LXA1542" s="97"/>
      <c r="LXB1542" s="97"/>
      <c r="LXC1542" s="97"/>
      <c r="LXD1542" s="97"/>
      <c r="LXE1542" s="97"/>
      <c r="LXF1542" s="97"/>
      <c r="LXG1542" s="97"/>
      <c r="LXH1542" s="97"/>
      <c r="LXI1542" s="97"/>
      <c r="LXJ1542" s="97"/>
      <c r="LXK1542" s="97"/>
      <c r="LXL1542" s="97"/>
      <c r="LXM1542" s="97"/>
      <c r="LXN1542" s="97"/>
      <c r="LXO1542" s="97"/>
      <c r="LXP1542" s="97"/>
      <c r="LXQ1542" s="97"/>
      <c r="LXR1542" s="97"/>
      <c r="LXS1542" s="97"/>
      <c r="LXT1542" s="97"/>
      <c r="LXU1542" s="97"/>
      <c r="LXV1542" s="97"/>
      <c r="LXW1542" s="97"/>
      <c r="LXX1542" s="97"/>
      <c r="LXY1542" s="97"/>
      <c r="LXZ1542" s="97"/>
      <c r="LYA1542" s="97"/>
      <c r="LYB1542" s="97"/>
      <c r="LYC1542" s="97"/>
      <c r="LYD1542" s="97"/>
      <c r="LYE1542" s="97"/>
      <c r="LYF1542" s="97"/>
      <c r="LYG1542" s="97"/>
      <c r="LYH1542" s="97"/>
      <c r="LYI1542" s="97"/>
      <c r="LYJ1542" s="97"/>
      <c r="LYK1542" s="97"/>
      <c r="LYL1542" s="97"/>
      <c r="LYM1542" s="97"/>
      <c r="LYN1542" s="97"/>
      <c r="LYO1542" s="97"/>
      <c r="LYP1542" s="97"/>
      <c r="LYQ1542" s="97"/>
      <c r="LYR1542" s="97"/>
      <c r="LYS1542" s="97"/>
      <c r="LYT1542" s="97"/>
      <c r="LYU1542" s="97"/>
      <c r="LYV1542" s="97"/>
      <c r="LYW1542" s="97"/>
      <c r="LYX1542" s="97"/>
      <c r="LYY1542" s="97"/>
      <c r="LYZ1542" s="97"/>
      <c r="LZA1542" s="97"/>
      <c r="LZB1542" s="97"/>
      <c r="LZC1542" s="97"/>
      <c r="LZD1542" s="97"/>
      <c r="LZE1542" s="97"/>
      <c r="LZF1542" s="97"/>
      <c r="LZG1542" s="97"/>
      <c r="LZH1542" s="97"/>
      <c r="LZI1542" s="97"/>
      <c r="LZJ1542" s="97"/>
      <c r="LZK1542" s="97"/>
      <c r="LZL1542" s="97"/>
      <c r="LZM1542" s="97"/>
      <c r="LZN1542" s="97"/>
      <c r="LZO1542" s="97"/>
      <c r="LZP1542" s="97"/>
      <c r="LZQ1542" s="97"/>
      <c r="LZR1542" s="97"/>
      <c r="LZS1542" s="97"/>
      <c r="LZT1542" s="97"/>
      <c r="LZU1542" s="97"/>
      <c r="LZV1542" s="97"/>
      <c r="LZW1542" s="97"/>
      <c r="LZX1542" s="97"/>
      <c r="LZY1542" s="97"/>
      <c r="LZZ1542" s="97"/>
      <c r="MAA1542" s="97"/>
      <c r="MAB1542" s="97"/>
      <c r="MAC1542" s="97"/>
      <c r="MAD1542" s="97"/>
      <c r="MAE1542" s="97"/>
      <c r="MAF1542" s="97"/>
      <c r="MAG1542" s="97"/>
      <c r="MAH1542" s="97"/>
      <c r="MAI1542" s="97"/>
      <c r="MAJ1542" s="97"/>
      <c r="MAK1542" s="97"/>
      <c r="MAL1542" s="97"/>
      <c r="MAM1542" s="97"/>
      <c r="MAN1542" s="97"/>
      <c r="MAO1542" s="97"/>
      <c r="MAP1542" s="97"/>
      <c r="MAQ1542" s="97"/>
      <c r="MAR1542" s="97"/>
      <c r="MAS1542" s="97"/>
      <c r="MAT1542" s="97"/>
      <c r="MAU1542" s="97"/>
      <c r="MAV1542" s="97"/>
      <c r="MAW1542" s="97"/>
      <c r="MAX1542" s="97"/>
      <c r="MAY1542" s="97"/>
      <c r="MAZ1542" s="97"/>
      <c r="MBA1542" s="97"/>
      <c r="MBB1542" s="97"/>
      <c r="MBC1542" s="97"/>
      <c r="MBD1542" s="97"/>
      <c r="MBE1542" s="97"/>
      <c r="MBF1542" s="97"/>
      <c r="MBG1542" s="97"/>
      <c r="MBH1542" s="97"/>
      <c r="MBI1542" s="97"/>
      <c r="MBJ1542" s="97"/>
      <c r="MBK1542" s="97"/>
      <c r="MBL1542" s="97"/>
      <c r="MBM1542" s="97"/>
      <c r="MBN1542" s="97"/>
      <c r="MBO1542" s="97"/>
      <c r="MBP1542" s="97"/>
      <c r="MBQ1542" s="97"/>
      <c r="MBR1542" s="97"/>
      <c r="MBS1542" s="97"/>
      <c r="MBT1542" s="97"/>
      <c r="MBU1542" s="97"/>
      <c r="MBV1542" s="97"/>
      <c r="MBW1542" s="97"/>
      <c r="MBX1542" s="97"/>
      <c r="MBY1542" s="97"/>
      <c r="MBZ1542" s="97"/>
      <c r="MCA1542" s="97"/>
      <c r="MCB1542" s="97"/>
      <c r="MCC1542" s="97"/>
      <c r="MCD1542" s="97"/>
      <c r="MCE1542" s="97"/>
      <c r="MCF1542" s="97"/>
      <c r="MCG1542" s="97"/>
      <c r="MCH1542" s="97"/>
      <c r="MCI1542" s="97"/>
      <c r="MCJ1542" s="97"/>
      <c r="MCK1542" s="97"/>
      <c r="MCL1542" s="97"/>
      <c r="MCM1542" s="97"/>
      <c r="MCN1542" s="97"/>
      <c r="MCO1542" s="97"/>
      <c r="MCP1542" s="97"/>
      <c r="MCQ1542" s="97"/>
      <c r="MCR1542" s="97"/>
      <c r="MCS1542" s="97"/>
      <c r="MCT1542" s="97"/>
      <c r="MCU1542" s="97"/>
      <c r="MCV1542" s="97"/>
      <c r="MCW1542" s="97"/>
      <c r="MCX1542" s="97"/>
      <c r="MCY1542" s="97"/>
      <c r="MCZ1542" s="97"/>
      <c r="MDA1542" s="97"/>
      <c r="MDB1542" s="97"/>
      <c r="MDC1542" s="97"/>
      <c r="MDD1542" s="97"/>
      <c r="MDE1542" s="97"/>
      <c r="MDF1542" s="97"/>
      <c r="MDG1542" s="97"/>
      <c r="MDH1542" s="97"/>
      <c r="MDI1542" s="97"/>
      <c r="MDJ1542" s="97"/>
      <c r="MDK1542" s="97"/>
      <c r="MDL1542" s="97"/>
      <c r="MDM1542" s="97"/>
      <c r="MDN1542" s="97"/>
      <c r="MDO1542" s="97"/>
      <c r="MDP1542" s="97"/>
      <c r="MDQ1542" s="97"/>
      <c r="MDR1542" s="97"/>
      <c r="MDS1542" s="97"/>
      <c r="MDT1542" s="97"/>
      <c r="MDU1542" s="97"/>
      <c r="MDV1542" s="97"/>
      <c r="MDW1542" s="97"/>
      <c r="MDX1542" s="97"/>
      <c r="MDY1542" s="97"/>
      <c r="MDZ1542" s="97"/>
      <c r="MEA1542" s="97"/>
      <c r="MEB1542" s="97"/>
      <c r="MEC1542" s="97"/>
      <c r="MED1542" s="97"/>
      <c r="MEE1542" s="97"/>
      <c r="MEF1542" s="97"/>
      <c r="MEG1542" s="97"/>
      <c r="MEH1542" s="97"/>
      <c r="MEI1542" s="97"/>
      <c r="MEJ1542" s="97"/>
      <c r="MEK1542" s="97"/>
      <c r="MEL1542" s="97"/>
      <c r="MEM1542" s="97"/>
      <c r="MEN1542" s="97"/>
      <c r="MEO1542" s="97"/>
      <c r="MEP1542" s="97"/>
      <c r="MEQ1542" s="97"/>
      <c r="MER1542" s="97"/>
      <c r="MES1542" s="97"/>
      <c r="MET1542" s="97"/>
      <c r="MEU1542" s="97"/>
      <c r="MEV1542" s="97"/>
      <c r="MEW1542" s="97"/>
      <c r="MEX1542" s="97"/>
      <c r="MEY1542" s="97"/>
      <c r="MEZ1542" s="97"/>
      <c r="MFA1542" s="97"/>
      <c r="MFB1542" s="97"/>
      <c r="MFC1542" s="97"/>
      <c r="MFD1542" s="97"/>
      <c r="MFE1542" s="97"/>
      <c r="MFF1542" s="97"/>
      <c r="MFG1542" s="97"/>
      <c r="MFH1542" s="97"/>
      <c r="MFI1542" s="97"/>
      <c r="MFJ1542" s="97"/>
      <c r="MFK1542" s="97"/>
      <c r="MFL1542" s="97"/>
      <c r="MFM1542" s="97"/>
      <c r="MFN1542" s="97"/>
      <c r="MFO1542" s="97"/>
      <c r="MFP1542" s="97"/>
      <c r="MFQ1542" s="97"/>
      <c r="MFR1542" s="97"/>
      <c r="MFS1542" s="97"/>
      <c r="MFT1542" s="97"/>
      <c r="MFU1542" s="97"/>
      <c r="MFV1542" s="97"/>
      <c r="MFW1542" s="97"/>
      <c r="MFX1542" s="97"/>
      <c r="MFY1542" s="97"/>
      <c r="MFZ1542" s="97"/>
      <c r="MGA1542" s="97"/>
      <c r="MGB1542" s="97"/>
      <c r="MGC1542" s="97"/>
      <c r="MGD1542" s="97"/>
      <c r="MGE1542" s="97"/>
      <c r="MGF1542" s="97"/>
      <c r="MGG1542" s="97"/>
      <c r="MGH1542" s="97"/>
      <c r="MGI1542" s="97"/>
      <c r="MGJ1542" s="97"/>
      <c r="MGK1542" s="97"/>
      <c r="MGL1542" s="97"/>
      <c r="MGM1542" s="97"/>
      <c r="MGN1542" s="97"/>
      <c r="MGO1542" s="97"/>
      <c r="MGP1542" s="97"/>
      <c r="MGQ1542" s="97"/>
      <c r="MGR1542" s="97"/>
      <c r="MGS1542" s="97"/>
      <c r="MGT1542" s="97"/>
      <c r="MGU1542" s="97"/>
      <c r="MGV1542" s="97"/>
      <c r="MGW1542" s="97"/>
      <c r="MGX1542" s="97"/>
      <c r="MGY1542" s="97"/>
      <c r="MGZ1542" s="97"/>
      <c r="MHA1542" s="97"/>
      <c r="MHB1542" s="97"/>
      <c r="MHC1542" s="97"/>
      <c r="MHD1542" s="97"/>
      <c r="MHE1542" s="97"/>
      <c r="MHF1542" s="97"/>
      <c r="MHG1542" s="97"/>
      <c r="MHH1542" s="97"/>
      <c r="MHI1542" s="97"/>
      <c r="MHJ1542" s="97"/>
      <c r="MHK1542" s="97"/>
      <c r="MHL1542" s="97"/>
      <c r="MHM1542" s="97"/>
      <c r="MHN1542" s="97"/>
      <c r="MHO1542" s="97"/>
      <c r="MHP1542" s="97"/>
      <c r="MHQ1542" s="97"/>
      <c r="MHR1542" s="97"/>
      <c r="MHS1542" s="97"/>
      <c r="MHT1542" s="97"/>
      <c r="MHU1542" s="97"/>
      <c r="MHV1542" s="97"/>
      <c r="MHW1542" s="97"/>
      <c r="MHX1542" s="97"/>
      <c r="MHY1542" s="97"/>
      <c r="MHZ1542" s="97"/>
      <c r="MIA1542" s="97"/>
      <c r="MIB1542" s="97"/>
      <c r="MIC1542" s="97"/>
      <c r="MID1542" s="97"/>
      <c r="MIE1542" s="97"/>
      <c r="MIF1542" s="97"/>
      <c r="MIG1542" s="97"/>
      <c r="MIH1542" s="97"/>
      <c r="MII1542" s="97"/>
      <c r="MIJ1542" s="97"/>
      <c r="MIK1542" s="97"/>
      <c r="MIL1542" s="97"/>
      <c r="MIM1542" s="97"/>
      <c r="MIN1542" s="97"/>
      <c r="MIO1542" s="97"/>
      <c r="MIP1542" s="97"/>
      <c r="MIQ1542" s="97"/>
      <c r="MIR1542" s="97"/>
      <c r="MIS1542" s="97"/>
      <c r="MIT1542" s="97"/>
      <c r="MIU1542" s="97"/>
      <c r="MIV1542" s="97"/>
      <c r="MIW1542" s="97"/>
      <c r="MIX1542" s="97"/>
      <c r="MIY1542" s="97"/>
      <c r="MIZ1542" s="97"/>
      <c r="MJA1542" s="97"/>
      <c r="MJB1542" s="97"/>
      <c r="MJC1542" s="97"/>
      <c r="MJD1542" s="97"/>
      <c r="MJE1542" s="97"/>
      <c r="MJF1542" s="97"/>
      <c r="MJG1542" s="97"/>
      <c r="MJH1542" s="97"/>
      <c r="MJI1542" s="97"/>
      <c r="MJJ1542" s="97"/>
      <c r="MJK1542" s="97"/>
      <c r="MJL1542" s="97"/>
      <c r="MJM1542" s="97"/>
      <c r="MJN1542" s="97"/>
      <c r="MJO1542" s="97"/>
      <c r="MJP1542" s="97"/>
      <c r="MJQ1542" s="97"/>
      <c r="MJR1542" s="97"/>
      <c r="MJS1542" s="97"/>
      <c r="MJT1542" s="97"/>
      <c r="MJU1542" s="97"/>
      <c r="MJV1542" s="97"/>
      <c r="MJW1542" s="97"/>
      <c r="MJX1542" s="97"/>
      <c r="MJY1542" s="97"/>
      <c r="MJZ1542" s="97"/>
      <c r="MKA1542" s="97"/>
      <c r="MKB1542" s="97"/>
      <c r="MKC1542" s="97"/>
      <c r="MKD1542" s="97"/>
      <c r="MKE1542" s="97"/>
      <c r="MKF1542" s="97"/>
      <c r="MKG1542" s="97"/>
      <c r="MKH1542" s="97"/>
      <c r="MKI1542" s="97"/>
      <c r="MKJ1542" s="97"/>
      <c r="MKK1542" s="97"/>
      <c r="MKL1542" s="97"/>
      <c r="MKM1542" s="97"/>
      <c r="MKN1542" s="97"/>
      <c r="MKO1542" s="97"/>
      <c r="MKP1542" s="97"/>
      <c r="MKQ1542" s="97"/>
      <c r="MKR1542" s="97"/>
      <c r="MKS1542" s="97"/>
      <c r="MKT1542" s="97"/>
      <c r="MKU1542" s="97"/>
      <c r="MKV1542" s="97"/>
      <c r="MKW1542" s="97"/>
      <c r="MKX1542" s="97"/>
      <c r="MKY1542" s="97"/>
      <c r="MKZ1542" s="97"/>
      <c r="MLA1542" s="97"/>
      <c r="MLB1542" s="97"/>
      <c r="MLC1542" s="97"/>
      <c r="MLD1542" s="97"/>
      <c r="MLE1542" s="97"/>
      <c r="MLF1542" s="97"/>
      <c r="MLG1542" s="97"/>
      <c r="MLH1542" s="97"/>
      <c r="MLI1542" s="97"/>
      <c r="MLJ1542" s="97"/>
      <c r="MLK1542" s="97"/>
      <c r="MLL1542" s="97"/>
      <c r="MLM1542" s="97"/>
      <c r="MLN1542" s="97"/>
      <c r="MLO1542" s="97"/>
      <c r="MLP1542" s="97"/>
      <c r="MLQ1542" s="97"/>
      <c r="MLR1542" s="97"/>
      <c r="MLS1542" s="97"/>
      <c r="MLT1542" s="97"/>
      <c r="MLU1542" s="97"/>
      <c r="MLV1542" s="97"/>
      <c r="MLW1542" s="97"/>
      <c r="MLX1542" s="97"/>
      <c r="MLY1542" s="97"/>
      <c r="MLZ1542" s="97"/>
      <c r="MMA1542" s="97"/>
      <c r="MMB1542" s="97"/>
      <c r="MMC1542" s="97"/>
      <c r="MMD1542" s="97"/>
      <c r="MME1542" s="97"/>
      <c r="MMF1542" s="97"/>
      <c r="MMG1542" s="97"/>
      <c r="MMH1542" s="97"/>
      <c r="MMI1542" s="97"/>
      <c r="MMJ1542" s="97"/>
      <c r="MMK1542" s="97"/>
      <c r="MML1542" s="97"/>
      <c r="MMM1542" s="97"/>
      <c r="MMN1542" s="97"/>
      <c r="MMO1542" s="97"/>
      <c r="MMP1542" s="97"/>
      <c r="MMQ1542" s="97"/>
      <c r="MMR1542" s="97"/>
      <c r="MMS1542" s="97"/>
      <c r="MMT1542" s="97"/>
      <c r="MMU1542" s="97"/>
      <c r="MMV1542" s="97"/>
      <c r="MMW1542" s="97"/>
      <c r="MMX1542" s="97"/>
      <c r="MMY1542" s="97"/>
      <c r="MMZ1542" s="97"/>
      <c r="MNA1542" s="97"/>
      <c r="MNB1542" s="97"/>
      <c r="MNC1542" s="97"/>
      <c r="MND1542" s="97"/>
      <c r="MNE1542" s="97"/>
      <c r="MNF1542" s="97"/>
      <c r="MNG1542" s="97"/>
      <c r="MNH1542" s="97"/>
      <c r="MNI1542" s="97"/>
      <c r="MNJ1542" s="97"/>
      <c r="MNK1542" s="97"/>
      <c r="MNL1542" s="97"/>
      <c r="MNM1542" s="97"/>
      <c r="MNN1542" s="97"/>
      <c r="MNO1542" s="97"/>
      <c r="MNP1542" s="97"/>
      <c r="MNQ1542" s="97"/>
      <c r="MNR1542" s="97"/>
      <c r="MNS1542" s="97"/>
      <c r="MNT1542" s="97"/>
      <c r="MNU1542" s="97"/>
      <c r="MNV1542" s="97"/>
      <c r="MNW1542" s="97"/>
      <c r="MNX1542" s="97"/>
      <c r="MNY1542" s="97"/>
      <c r="MNZ1542" s="97"/>
      <c r="MOA1542" s="97"/>
      <c r="MOB1542" s="97"/>
      <c r="MOC1542" s="97"/>
      <c r="MOD1542" s="97"/>
      <c r="MOE1542" s="97"/>
      <c r="MOF1542" s="97"/>
      <c r="MOG1542" s="97"/>
      <c r="MOH1542" s="97"/>
      <c r="MOI1542" s="97"/>
      <c r="MOJ1542" s="97"/>
      <c r="MOK1542" s="97"/>
      <c r="MOL1542" s="97"/>
      <c r="MOM1542" s="97"/>
      <c r="MON1542" s="97"/>
      <c r="MOO1542" s="97"/>
      <c r="MOP1542" s="97"/>
      <c r="MOQ1542" s="97"/>
      <c r="MOR1542" s="97"/>
      <c r="MOS1542" s="97"/>
      <c r="MOT1542" s="97"/>
      <c r="MOU1542" s="97"/>
      <c r="MOV1542" s="97"/>
      <c r="MOW1542" s="97"/>
      <c r="MOX1542" s="97"/>
      <c r="MOY1542" s="97"/>
      <c r="MOZ1542" s="97"/>
      <c r="MPA1542" s="97"/>
      <c r="MPB1542" s="97"/>
      <c r="MPC1542" s="97"/>
      <c r="MPD1542" s="97"/>
      <c r="MPE1542" s="97"/>
      <c r="MPF1542" s="97"/>
      <c r="MPG1542" s="97"/>
      <c r="MPH1542" s="97"/>
      <c r="MPI1542" s="97"/>
      <c r="MPJ1542" s="97"/>
      <c r="MPK1542" s="97"/>
      <c r="MPL1542" s="97"/>
      <c r="MPM1542" s="97"/>
      <c r="MPN1542" s="97"/>
      <c r="MPO1542" s="97"/>
      <c r="MPP1542" s="97"/>
      <c r="MPQ1542" s="97"/>
      <c r="MPR1542" s="97"/>
      <c r="MPS1542" s="97"/>
      <c r="MPT1542" s="97"/>
      <c r="MPU1542" s="97"/>
      <c r="MPV1542" s="97"/>
      <c r="MPW1542" s="97"/>
      <c r="MPX1542" s="97"/>
      <c r="MPY1542" s="97"/>
      <c r="MPZ1542" s="97"/>
      <c r="MQA1542" s="97"/>
      <c r="MQB1542" s="97"/>
      <c r="MQC1542" s="97"/>
      <c r="MQD1542" s="97"/>
      <c r="MQE1542" s="97"/>
      <c r="MQF1542" s="97"/>
      <c r="MQG1542" s="97"/>
      <c r="MQH1542" s="97"/>
      <c r="MQI1542" s="97"/>
      <c r="MQJ1542" s="97"/>
      <c r="MQK1542" s="97"/>
      <c r="MQL1542" s="97"/>
      <c r="MQM1542" s="97"/>
      <c r="MQN1542" s="97"/>
      <c r="MQO1542" s="97"/>
      <c r="MQP1542" s="97"/>
      <c r="MQQ1542" s="97"/>
      <c r="MQR1542" s="97"/>
      <c r="MQS1542" s="97"/>
      <c r="MQT1542" s="97"/>
      <c r="MQU1542" s="97"/>
      <c r="MQV1542" s="97"/>
      <c r="MQW1542" s="97"/>
      <c r="MQX1542" s="97"/>
      <c r="MQY1542" s="97"/>
      <c r="MQZ1542" s="97"/>
      <c r="MRA1542" s="97"/>
      <c r="MRB1542" s="97"/>
      <c r="MRC1542" s="97"/>
      <c r="MRD1542" s="97"/>
      <c r="MRE1542" s="97"/>
      <c r="MRF1542" s="97"/>
      <c r="MRG1542" s="97"/>
      <c r="MRH1542" s="97"/>
      <c r="MRI1542" s="97"/>
      <c r="MRJ1542" s="97"/>
      <c r="MRK1542" s="97"/>
      <c r="MRL1542" s="97"/>
      <c r="MRM1542" s="97"/>
      <c r="MRN1542" s="97"/>
      <c r="MRO1542" s="97"/>
      <c r="MRP1542" s="97"/>
      <c r="MRQ1542" s="97"/>
      <c r="MRR1542" s="97"/>
      <c r="MRS1542" s="97"/>
      <c r="MRT1542" s="97"/>
      <c r="MRU1542" s="97"/>
      <c r="MRV1542" s="97"/>
      <c r="MRW1542" s="97"/>
      <c r="MRX1542" s="97"/>
      <c r="MRY1542" s="97"/>
      <c r="MRZ1542" s="97"/>
      <c r="MSA1542" s="97"/>
      <c r="MSB1542" s="97"/>
      <c r="MSC1542" s="97"/>
      <c r="MSD1542" s="97"/>
      <c r="MSE1542" s="97"/>
      <c r="MSF1542" s="97"/>
      <c r="MSG1542" s="97"/>
      <c r="MSH1542" s="97"/>
      <c r="MSI1542" s="97"/>
      <c r="MSJ1542" s="97"/>
      <c r="MSK1542" s="97"/>
      <c r="MSL1542" s="97"/>
      <c r="MSM1542" s="97"/>
      <c r="MSN1542" s="97"/>
      <c r="MSO1542" s="97"/>
      <c r="MSP1542" s="97"/>
      <c r="MSQ1542" s="97"/>
      <c r="MSR1542" s="97"/>
      <c r="MSS1542" s="97"/>
      <c r="MST1542" s="97"/>
      <c r="MSU1542" s="97"/>
      <c r="MSV1542" s="97"/>
      <c r="MSW1542" s="97"/>
      <c r="MSX1542" s="97"/>
      <c r="MSY1542" s="97"/>
      <c r="MSZ1542" s="97"/>
      <c r="MTA1542" s="97"/>
      <c r="MTB1542" s="97"/>
      <c r="MTC1542" s="97"/>
      <c r="MTD1542" s="97"/>
      <c r="MTE1542" s="97"/>
      <c r="MTF1542" s="97"/>
      <c r="MTG1542" s="97"/>
      <c r="MTH1542" s="97"/>
      <c r="MTI1542" s="97"/>
      <c r="MTJ1542" s="97"/>
      <c r="MTK1542" s="97"/>
      <c r="MTL1542" s="97"/>
      <c r="MTM1542" s="97"/>
      <c r="MTN1542" s="97"/>
      <c r="MTO1542" s="97"/>
      <c r="MTP1542" s="97"/>
      <c r="MTQ1542" s="97"/>
      <c r="MTR1542" s="97"/>
      <c r="MTS1542" s="97"/>
      <c r="MTT1542" s="97"/>
      <c r="MTU1542" s="97"/>
      <c r="MTV1542" s="97"/>
      <c r="MTW1542" s="97"/>
      <c r="MTX1542" s="97"/>
      <c r="MTY1542" s="97"/>
      <c r="MTZ1542" s="97"/>
      <c r="MUA1542" s="97"/>
      <c r="MUB1542" s="97"/>
      <c r="MUC1542" s="97"/>
      <c r="MUD1542" s="97"/>
      <c r="MUE1542" s="97"/>
      <c r="MUF1542" s="97"/>
      <c r="MUG1542" s="97"/>
      <c r="MUH1542" s="97"/>
      <c r="MUI1542" s="97"/>
      <c r="MUJ1542" s="97"/>
      <c r="MUK1542" s="97"/>
      <c r="MUL1542" s="97"/>
      <c r="MUM1542" s="97"/>
      <c r="MUN1542" s="97"/>
      <c r="MUO1542" s="97"/>
      <c r="MUP1542" s="97"/>
      <c r="MUQ1542" s="97"/>
      <c r="MUR1542" s="97"/>
      <c r="MUS1542" s="97"/>
      <c r="MUT1542" s="97"/>
      <c r="MUU1542" s="97"/>
      <c r="MUV1542" s="97"/>
      <c r="MUW1542" s="97"/>
      <c r="MUX1542" s="97"/>
      <c r="MUY1542" s="97"/>
      <c r="MUZ1542" s="97"/>
      <c r="MVA1542" s="97"/>
      <c r="MVB1542" s="97"/>
      <c r="MVC1542" s="97"/>
      <c r="MVD1542" s="97"/>
      <c r="MVE1542" s="97"/>
      <c r="MVF1542" s="97"/>
      <c r="MVG1542" s="97"/>
      <c r="MVH1542" s="97"/>
      <c r="MVI1542" s="97"/>
      <c r="MVJ1542" s="97"/>
      <c r="MVK1542" s="97"/>
      <c r="MVL1542" s="97"/>
      <c r="MVM1542" s="97"/>
      <c r="MVN1542" s="97"/>
      <c r="MVO1542" s="97"/>
      <c r="MVP1542" s="97"/>
      <c r="MVQ1542" s="97"/>
      <c r="MVR1542" s="97"/>
      <c r="MVS1542" s="97"/>
      <c r="MVT1542" s="97"/>
      <c r="MVU1542" s="97"/>
      <c r="MVV1542" s="97"/>
      <c r="MVW1542" s="97"/>
      <c r="MVX1542" s="97"/>
      <c r="MVY1542" s="97"/>
      <c r="MVZ1542" s="97"/>
      <c r="MWA1542" s="97"/>
      <c r="MWB1542" s="97"/>
      <c r="MWC1542" s="97"/>
      <c r="MWD1542" s="97"/>
      <c r="MWE1542" s="97"/>
      <c r="MWF1542" s="97"/>
      <c r="MWG1542" s="97"/>
      <c r="MWH1542" s="97"/>
      <c r="MWI1542" s="97"/>
      <c r="MWJ1542" s="97"/>
      <c r="MWK1542" s="97"/>
      <c r="MWL1542" s="97"/>
      <c r="MWM1542" s="97"/>
      <c r="MWN1542" s="97"/>
      <c r="MWO1542" s="97"/>
      <c r="MWP1542" s="97"/>
      <c r="MWQ1542" s="97"/>
      <c r="MWR1542" s="97"/>
      <c r="MWS1542" s="97"/>
      <c r="MWT1542" s="97"/>
      <c r="MWU1542" s="97"/>
      <c r="MWV1542" s="97"/>
      <c r="MWW1542" s="97"/>
      <c r="MWX1542" s="97"/>
      <c r="MWY1542" s="97"/>
      <c r="MWZ1542" s="97"/>
      <c r="MXA1542" s="97"/>
      <c r="MXB1542" s="97"/>
      <c r="MXC1542" s="97"/>
      <c r="MXD1542" s="97"/>
      <c r="MXE1542" s="97"/>
      <c r="MXF1542" s="97"/>
      <c r="MXG1542" s="97"/>
      <c r="MXH1542" s="97"/>
      <c r="MXI1542" s="97"/>
      <c r="MXJ1542" s="97"/>
      <c r="MXK1542" s="97"/>
      <c r="MXL1542" s="97"/>
      <c r="MXM1542" s="97"/>
      <c r="MXN1542" s="97"/>
      <c r="MXO1542" s="97"/>
      <c r="MXP1542" s="97"/>
      <c r="MXQ1542" s="97"/>
      <c r="MXR1542" s="97"/>
      <c r="MXS1542" s="97"/>
      <c r="MXT1542" s="97"/>
      <c r="MXU1542" s="97"/>
      <c r="MXV1542" s="97"/>
      <c r="MXW1542" s="97"/>
      <c r="MXX1542" s="97"/>
      <c r="MXY1542" s="97"/>
      <c r="MXZ1542" s="97"/>
      <c r="MYA1542" s="97"/>
      <c r="MYB1542" s="97"/>
      <c r="MYC1542" s="97"/>
      <c r="MYD1542" s="97"/>
      <c r="MYE1542" s="97"/>
      <c r="MYF1542" s="97"/>
      <c r="MYG1542" s="97"/>
      <c r="MYH1542" s="97"/>
      <c r="MYI1542" s="97"/>
      <c r="MYJ1542" s="97"/>
      <c r="MYK1542" s="97"/>
      <c r="MYL1542" s="97"/>
      <c r="MYM1542" s="97"/>
      <c r="MYN1542" s="97"/>
      <c r="MYO1542" s="97"/>
      <c r="MYP1542" s="97"/>
      <c r="MYQ1542" s="97"/>
      <c r="MYR1542" s="97"/>
      <c r="MYS1542" s="97"/>
      <c r="MYT1542" s="97"/>
      <c r="MYU1542" s="97"/>
      <c r="MYV1542" s="97"/>
      <c r="MYW1542" s="97"/>
      <c r="MYX1542" s="97"/>
      <c r="MYY1542" s="97"/>
      <c r="MYZ1542" s="97"/>
      <c r="MZA1542" s="97"/>
      <c r="MZB1542" s="97"/>
      <c r="MZC1542" s="97"/>
      <c r="MZD1542" s="97"/>
      <c r="MZE1542" s="97"/>
      <c r="MZF1542" s="97"/>
      <c r="MZG1542" s="97"/>
      <c r="MZH1542" s="97"/>
      <c r="MZI1542" s="97"/>
      <c r="MZJ1542" s="97"/>
      <c r="MZK1542" s="97"/>
      <c r="MZL1542" s="97"/>
      <c r="MZM1542" s="97"/>
      <c r="MZN1542" s="97"/>
      <c r="MZO1542" s="97"/>
      <c r="MZP1542" s="97"/>
      <c r="MZQ1542" s="97"/>
      <c r="MZR1542" s="97"/>
      <c r="MZS1542" s="97"/>
      <c r="MZT1542" s="97"/>
      <c r="MZU1542" s="97"/>
      <c r="MZV1542" s="97"/>
      <c r="MZW1542" s="97"/>
      <c r="MZX1542" s="97"/>
      <c r="MZY1542" s="97"/>
      <c r="MZZ1542" s="97"/>
      <c r="NAA1542" s="97"/>
      <c r="NAB1542" s="97"/>
      <c r="NAC1542" s="97"/>
      <c r="NAD1542" s="97"/>
      <c r="NAE1542" s="97"/>
      <c r="NAF1542" s="97"/>
      <c r="NAG1542" s="97"/>
      <c r="NAH1542" s="97"/>
      <c r="NAI1542" s="97"/>
      <c r="NAJ1542" s="97"/>
      <c r="NAK1542" s="97"/>
      <c r="NAL1542" s="97"/>
      <c r="NAM1542" s="97"/>
      <c r="NAN1542" s="97"/>
      <c r="NAO1542" s="97"/>
      <c r="NAP1542" s="97"/>
      <c r="NAQ1542" s="97"/>
      <c r="NAR1542" s="97"/>
      <c r="NAS1542" s="97"/>
      <c r="NAT1542" s="97"/>
      <c r="NAU1542" s="97"/>
      <c r="NAV1542" s="97"/>
      <c r="NAW1542" s="97"/>
      <c r="NAX1542" s="97"/>
      <c r="NAY1542" s="97"/>
      <c r="NAZ1542" s="97"/>
      <c r="NBA1542" s="97"/>
      <c r="NBB1542" s="97"/>
      <c r="NBC1542" s="97"/>
      <c r="NBD1542" s="97"/>
      <c r="NBE1542" s="97"/>
      <c r="NBF1542" s="97"/>
      <c r="NBG1542" s="97"/>
      <c r="NBH1542" s="97"/>
      <c r="NBI1542" s="97"/>
      <c r="NBJ1542" s="97"/>
      <c r="NBK1542" s="97"/>
      <c r="NBL1542" s="97"/>
      <c r="NBM1542" s="97"/>
      <c r="NBN1542" s="97"/>
      <c r="NBO1542" s="97"/>
      <c r="NBP1542" s="97"/>
      <c r="NBQ1542" s="97"/>
      <c r="NBR1542" s="97"/>
      <c r="NBS1542" s="97"/>
      <c r="NBT1542" s="97"/>
      <c r="NBU1542" s="97"/>
      <c r="NBV1542" s="97"/>
      <c r="NBW1542" s="97"/>
      <c r="NBX1542" s="97"/>
      <c r="NBY1542" s="97"/>
      <c r="NBZ1542" s="97"/>
      <c r="NCA1542" s="97"/>
      <c r="NCB1542" s="97"/>
      <c r="NCC1542" s="97"/>
      <c r="NCD1542" s="97"/>
      <c r="NCE1542" s="97"/>
      <c r="NCF1542" s="97"/>
      <c r="NCG1542" s="97"/>
      <c r="NCH1542" s="97"/>
      <c r="NCI1542" s="97"/>
      <c r="NCJ1542" s="97"/>
      <c r="NCK1542" s="97"/>
      <c r="NCL1542" s="97"/>
      <c r="NCM1542" s="97"/>
      <c r="NCN1542" s="97"/>
      <c r="NCO1542" s="97"/>
      <c r="NCP1542" s="97"/>
      <c r="NCQ1542" s="97"/>
      <c r="NCR1542" s="97"/>
      <c r="NCS1542" s="97"/>
      <c r="NCT1542" s="97"/>
      <c r="NCU1542" s="97"/>
      <c r="NCV1542" s="97"/>
      <c r="NCW1542" s="97"/>
      <c r="NCX1542" s="97"/>
      <c r="NCY1542" s="97"/>
      <c r="NCZ1542" s="97"/>
      <c r="NDA1542" s="97"/>
      <c r="NDB1542" s="97"/>
      <c r="NDC1542" s="97"/>
      <c r="NDD1542" s="97"/>
      <c r="NDE1542" s="97"/>
      <c r="NDF1542" s="97"/>
      <c r="NDG1542" s="97"/>
      <c r="NDH1542" s="97"/>
      <c r="NDI1542" s="97"/>
      <c r="NDJ1542" s="97"/>
      <c r="NDK1542" s="97"/>
      <c r="NDL1542" s="97"/>
      <c r="NDM1542" s="97"/>
      <c r="NDN1542" s="97"/>
      <c r="NDO1542" s="97"/>
      <c r="NDP1542" s="97"/>
      <c r="NDQ1542" s="97"/>
      <c r="NDR1542" s="97"/>
      <c r="NDS1542" s="97"/>
      <c r="NDT1542" s="97"/>
      <c r="NDU1542" s="97"/>
      <c r="NDV1542" s="97"/>
      <c r="NDW1542" s="97"/>
      <c r="NDX1542" s="97"/>
      <c r="NDY1542" s="97"/>
      <c r="NDZ1542" s="97"/>
      <c r="NEA1542" s="97"/>
      <c r="NEB1542" s="97"/>
      <c r="NEC1542" s="97"/>
      <c r="NED1542" s="97"/>
      <c r="NEE1542" s="97"/>
      <c r="NEF1542" s="97"/>
      <c r="NEG1542" s="97"/>
      <c r="NEH1542" s="97"/>
      <c r="NEI1542" s="97"/>
      <c r="NEJ1542" s="97"/>
      <c r="NEK1542" s="97"/>
      <c r="NEL1542" s="97"/>
      <c r="NEM1542" s="97"/>
      <c r="NEN1542" s="97"/>
      <c r="NEO1542" s="97"/>
      <c r="NEP1542" s="97"/>
      <c r="NEQ1542" s="97"/>
      <c r="NER1542" s="97"/>
      <c r="NES1542" s="97"/>
      <c r="NET1542" s="97"/>
      <c r="NEU1542" s="97"/>
      <c r="NEV1542" s="97"/>
      <c r="NEW1542" s="97"/>
      <c r="NEX1542" s="97"/>
      <c r="NEY1542" s="97"/>
      <c r="NEZ1542" s="97"/>
      <c r="NFA1542" s="97"/>
      <c r="NFB1542" s="97"/>
      <c r="NFC1542" s="97"/>
      <c r="NFD1542" s="97"/>
      <c r="NFE1542" s="97"/>
      <c r="NFF1542" s="97"/>
      <c r="NFG1542" s="97"/>
      <c r="NFH1542" s="97"/>
      <c r="NFI1542" s="97"/>
      <c r="NFJ1542" s="97"/>
      <c r="NFK1542" s="97"/>
      <c r="NFL1542" s="97"/>
      <c r="NFM1542" s="97"/>
      <c r="NFN1542" s="97"/>
      <c r="NFO1542" s="97"/>
      <c r="NFP1542" s="97"/>
      <c r="NFQ1542" s="97"/>
      <c r="NFR1542" s="97"/>
      <c r="NFS1542" s="97"/>
      <c r="NFT1542" s="97"/>
      <c r="NFU1542" s="97"/>
      <c r="NFV1542" s="97"/>
      <c r="NFW1542" s="97"/>
      <c r="NFX1542" s="97"/>
      <c r="NFY1542" s="97"/>
      <c r="NFZ1542" s="97"/>
      <c r="NGA1542" s="97"/>
      <c r="NGB1542" s="97"/>
      <c r="NGC1542" s="97"/>
      <c r="NGD1542" s="97"/>
      <c r="NGE1542" s="97"/>
      <c r="NGF1542" s="97"/>
      <c r="NGG1542" s="97"/>
      <c r="NGH1542" s="97"/>
      <c r="NGI1542" s="97"/>
      <c r="NGJ1542" s="97"/>
      <c r="NGK1542" s="97"/>
      <c r="NGL1542" s="97"/>
      <c r="NGM1542" s="97"/>
      <c r="NGN1542" s="97"/>
      <c r="NGO1542" s="97"/>
      <c r="NGP1542" s="97"/>
      <c r="NGQ1542" s="97"/>
      <c r="NGR1542" s="97"/>
      <c r="NGS1542" s="97"/>
      <c r="NGT1542" s="97"/>
      <c r="NGU1542" s="97"/>
      <c r="NGV1542" s="97"/>
      <c r="NGW1542" s="97"/>
      <c r="NGX1542" s="97"/>
      <c r="NGY1542" s="97"/>
      <c r="NGZ1542" s="97"/>
      <c r="NHA1542" s="97"/>
      <c r="NHB1542" s="97"/>
      <c r="NHC1542" s="97"/>
      <c r="NHD1542" s="97"/>
      <c r="NHE1542" s="97"/>
      <c r="NHF1542" s="97"/>
      <c r="NHG1542" s="97"/>
      <c r="NHH1542" s="97"/>
      <c r="NHI1542" s="97"/>
      <c r="NHJ1542" s="97"/>
      <c r="NHK1542" s="97"/>
      <c r="NHL1542" s="97"/>
      <c r="NHM1542" s="97"/>
      <c r="NHN1542" s="97"/>
      <c r="NHO1542" s="97"/>
      <c r="NHP1542" s="97"/>
      <c r="NHQ1542" s="97"/>
      <c r="NHR1542" s="97"/>
      <c r="NHS1542" s="97"/>
      <c r="NHT1542" s="97"/>
      <c r="NHU1542" s="97"/>
      <c r="NHV1542" s="97"/>
      <c r="NHW1542" s="97"/>
      <c r="NHX1542" s="97"/>
      <c r="NHY1542" s="97"/>
      <c r="NHZ1542" s="97"/>
      <c r="NIA1542" s="97"/>
      <c r="NIB1542" s="97"/>
      <c r="NIC1542" s="97"/>
      <c r="NID1542" s="97"/>
      <c r="NIE1542" s="97"/>
      <c r="NIF1542" s="97"/>
      <c r="NIG1542" s="97"/>
      <c r="NIH1542" s="97"/>
      <c r="NII1542" s="97"/>
      <c r="NIJ1542" s="97"/>
      <c r="NIK1542" s="97"/>
      <c r="NIL1542" s="97"/>
      <c r="NIM1542" s="97"/>
      <c r="NIN1542" s="97"/>
      <c r="NIO1542" s="97"/>
      <c r="NIP1542" s="97"/>
      <c r="NIQ1542" s="97"/>
      <c r="NIR1542" s="97"/>
      <c r="NIS1542" s="97"/>
      <c r="NIT1542" s="97"/>
      <c r="NIU1542" s="97"/>
      <c r="NIV1542" s="97"/>
      <c r="NIW1542" s="97"/>
      <c r="NIX1542" s="97"/>
      <c r="NIY1542" s="97"/>
      <c r="NIZ1542" s="97"/>
      <c r="NJA1542" s="97"/>
      <c r="NJB1542" s="97"/>
      <c r="NJC1542" s="97"/>
      <c r="NJD1542" s="97"/>
      <c r="NJE1542" s="97"/>
      <c r="NJF1542" s="97"/>
      <c r="NJG1542" s="97"/>
      <c r="NJH1542" s="97"/>
      <c r="NJI1542" s="97"/>
      <c r="NJJ1542" s="97"/>
      <c r="NJK1542" s="97"/>
      <c r="NJL1542" s="97"/>
      <c r="NJM1542" s="97"/>
      <c r="NJN1542" s="97"/>
      <c r="NJO1542" s="97"/>
      <c r="NJP1542" s="97"/>
      <c r="NJQ1542" s="97"/>
      <c r="NJR1542" s="97"/>
      <c r="NJS1542" s="97"/>
      <c r="NJT1542" s="97"/>
      <c r="NJU1542" s="97"/>
      <c r="NJV1542" s="97"/>
      <c r="NJW1542" s="97"/>
      <c r="NJX1542" s="97"/>
      <c r="NJY1542" s="97"/>
      <c r="NJZ1542" s="97"/>
      <c r="NKA1542" s="97"/>
      <c r="NKB1542" s="97"/>
      <c r="NKC1542" s="97"/>
      <c r="NKD1542" s="97"/>
      <c r="NKE1542" s="97"/>
      <c r="NKF1542" s="97"/>
      <c r="NKG1542" s="97"/>
      <c r="NKH1542" s="97"/>
      <c r="NKI1542" s="97"/>
      <c r="NKJ1542" s="97"/>
      <c r="NKK1542" s="97"/>
      <c r="NKL1542" s="97"/>
      <c r="NKM1542" s="97"/>
      <c r="NKN1542" s="97"/>
      <c r="NKO1542" s="97"/>
      <c r="NKP1542" s="97"/>
      <c r="NKQ1542" s="97"/>
      <c r="NKR1542" s="97"/>
      <c r="NKS1542" s="97"/>
      <c r="NKT1542" s="97"/>
      <c r="NKU1542" s="97"/>
      <c r="NKV1542" s="97"/>
      <c r="NKW1542" s="97"/>
      <c r="NKX1542" s="97"/>
      <c r="NKY1542" s="97"/>
      <c r="NKZ1542" s="97"/>
      <c r="NLA1542" s="97"/>
      <c r="NLB1542" s="97"/>
      <c r="NLC1542" s="97"/>
      <c r="NLD1542" s="97"/>
      <c r="NLE1542" s="97"/>
      <c r="NLF1542" s="97"/>
      <c r="NLG1542" s="97"/>
      <c r="NLH1542" s="97"/>
      <c r="NLI1542" s="97"/>
      <c r="NLJ1542" s="97"/>
      <c r="NLK1542" s="97"/>
      <c r="NLL1542" s="97"/>
      <c r="NLM1542" s="97"/>
      <c r="NLN1542" s="97"/>
      <c r="NLO1542" s="97"/>
      <c r="NLP1542" s="97"/>
      <c r="NLQ1542" s="97"/>
      <c r="NLR1542" s="97"/>
      <c r="NLS1542" s="97"/>
      <c r="NLT1542" s="97"/>
      <c r="NLU1542" s="97"/>
      <c r="NLV1542" s="97"/>
      <c r="NLW1542" s="97"/>
      <c r="NLX1542" s="97"/>
      <c r="NLY1542" s="97"/>
      <c r="NLZ1542" s="97"/>
      <c r="NMA1542" s="97"/>
      <c r="NMB1542" s="97"/>
      <c r="NMC1542" s="97"/>
      <c r="NMD1542" s="97"/>
      <c r="NME1542" s="97"/>
      <c r="NMF1542" s="97"/>
      <c r="NMG1542" s="97"/>
      <c r="NMH1542" s="97"/>
      <c r="NMI1542" s="97"/>
      <c r="NMJ1542" s="97"/>
      <c r="NMK1542" s="97"/>
      <c r="NML1542" s="97"/>
      <c r="NMM1542" s="97"/>
      <c r="NMN1542" s="97"/>
      <c r="NMO1542" s="97"/>
      <c r="NMP1542" s="97"/>
      <c r="NMQ1542" s="97"/>
      <c r="NMR1542" s="97"/>
      <c r="NMS1542" s="97"/>
      <c r="NMT1542" s="97"/>
      <c r="NMU1542" s="97"/>
      <c r="NMV1542" s="97"/>
      <c r="NMW1542" s="97"/>
      <c r="NMX1542" s="97"/>
      <c r="NMY1542" s="97"/>
      <c r="NMZ1542" s="97"/>
      <c r="NNA1542" s="97"/>
      <c r="NNB1542" s="97"/>
      <c r="NNC1542" s="97"/>
      <c r="NND1542" s="97"/>
      <c r="NNE1542" s="97"/>
      <c r="NNF1542" s="97"/>
      <c r="NNG1542" s="97"/>
      <c r="NNH1542" s="97"/>
      <c r="NNI1542" s="97"/>
      <c r="NNJ1542" s="97"/>
      <c r="NNK1542" s="97"/>
      <c r="NNL1542" s="97"/>
      <c r="NNM1542" s="97"/>
      <c r="NNN1542" s="97"/>
      <c r="NNO1542" s="97"/>
      <c r="NNP1542" s="97"/>
      <c r="NNQ1542" s="97"/>
      <c r="NNR1542" s="97"/>
      <c r="NNS1542" s="97"/>
      <c r="NNT1542" s="97"/>
      <c r="NNU1542" s="97"/>
      <c r="NNV1542" s="97"/>
      <c r="NNW1542" s="97"/>
      <c r="NNX1542" s="97"/>
      <c r="NNY1542" s="97"/>
      <c r="NNZ1542" s="97"/>
      <c r="NOA1542" s="97"/>
      <c r="NOB1542" s="97"/>
      <c r="NOC1542" s="97"/>
      <c r="NOD1542" s="97"/>
      <c r="NOE1542" s="97"/>
      <c r="NOF1542" s="97"/>
      <c r="NOG1542" s="97"/>
      <c r="NOH1542" s="97"/>
      <c r="NOI1542" s="97"/>
      <c r="NOJ1542" s="97"/>
      <c r="NOK1542" s="97"/>
      <c r="NOL1542" s="97"/>
      <c r="NOM1542" s="97"/>
      <c r="NON1542" s="97"/>
      <c r="NOO1542" s="97"/>
      <c r="NOP1542" s="97"/>
      <c r="NOQ1542" s="97"/>
      <c r="NOR1542" s="97"/>
      <c r="NOS1542" s="97"/>
      <c r="NOT1542" s="97"/>
      <c r="NOU1542" s="97"/>
      <c r="NOV1542" s="97"/>
      <c r="NOW1542" s="97"/>
      <c r="NOX1542" s="97"/>
      <c r="NOY1542" s="97"/>
      <c r="NOZ1542" s="97"/>
      <c r="NPA1542" s="97"/>
      <c r="NPB1542" s="97"/>
      <c r="NPC1542" s="97"/>
      <c r="NPD1542" s="97"/>
      <c r="NPE1542" s="97"/>
      <c r="NPF1542" s="97"/>
      <c r="NPG1542" s="97"/>
      <c r="NPH1542" s="97"/>
      <c r="NPI1542" s="97"/>
      <c r="NPJ1542" s="97"/>
      <c r="NPK1542" s="97"/>
      <c r="NPL1542" s="97"/>
      <c r="NPM1542" s="97"/>
      <c r="NPN1542" s="97"/>
      <c r="NPO1542" s="97"/>
      <c r="NPP1542" s="97"/>
      <c r="NPQ1542" s="97"/>
      <c r="NPR1542" s="97"/>
      <c r="NPS1542" s="97"/>
      <c r="NPT1542" s="97"/>
      <c r="NPU1542" s="97"/>
      <c r="NPV1542" s="97"/>
      <c r="NPW1542" s="97"/>
      <c r="NPX1542" s="97"/>
      <c r="NPY1542" s="97"/>
      <c r="NPZ1542" s="97"/>
      <c r="NQA1542" s="97"/>
      <c r="NQB1542" s="97"/>
      <c r="NQC1542" s="97"/>
      <c r="NQD1542" s="97"/>
      <c r="NQE1542" s="97"/>
      <c r="NQF1542" s="97"/>
      <c r="NQG1542" s="97"/>
      <c r="NQH1542" s="97"/>
      <c r="NQI1542" s="97"/>
      <c r="NQJ1542" s="97"/>
      <c r="NQK1542" s="97"/>
      <c r="NQL1542" s="97"/>
      <c r="NQM1542" s="97"/>
      <c r="NQN1542" s="97"/>
      <c r="NQO1542" s="97"/>
      <c r="NQP1542" s="97"/>
      <c r="NQQ1542" s="97"/>
      <c r="NQR1542" s="97"/>
      <c r="NQS1542" s="97"/>
      <c r="NQT1542" s="97"/>
      <c r="NQU1542" s="97"/>
      <c r="NQV1542" s="97"/>
      <c r="NQW1542" s="97"/>
      <c r="NQX1542" s="97"/>
      <c r="NQY1542" s="97"/>
      <c r="NQZ1542" s="97"/>
      <c r="NRA1542" s="97"/>
      <c r="NRB1542" s="97"/>
      <c r="NRC1542" s="97"/>
      <c r="NRD1542" s="97"/>
      <c r="NRE1542" s="97"/>
      <c r="NRF1542" s="97"/>
      <c r="NRG1542" s="97"/>
      <c r="NRH1542" s="97"/>
      <c r="NRI1542" s="97"/>
      <c r="NRJ1542" s="97"/>
      <c r="NRK1542" s="97"/>
      <c r="NRL1542" s="97"/>
      <c r="NRM1542" s="97"/>
      <c r="NRN1542" s="97"/>
      <c r="NRO1542" s="97"/>
      <c r="NRP1542" s="97"/>
      <c r="NRQ1542" s="97"/>
      <c r="NRR1542" s="97"/>
      <c r="NRS1542" s="97"/>
      <c r="NRT1542" s="97"/>
      <c r="NRU1542" s="97"/>
      <c r="NRV1542" s="97"/>
      <c r="NRW1542" s="97"/>
      <c r="NRX1542" s="97"/>
      <c r="NRY1542" s="97"/>
      <c r="NRZ1542" s="97"/>
      <c r="NSA1542" s="97"/>
      <c r="NSB1542" s="97"/>
      <c r="NSC1542" s="97"/>
      <c r="NSD1542" s="97"/>
      <c r="NSE1542" s="97"/>
      <c r="NSF1542" s="97"/>
      <c r="NSG1542" s="97"/>
      <c r="NSH1542" s="97"/>
      <c r="NSI1542" s="97"/>
      <c r="NSJ1542" s="97"/>
      <c r="NSK1542" s="97"/>
      <c r="NSL1542" s="97"/>
      <c r="NSM1542" s="97"/>
      <c r="NSN1542" s="97"/>
      <c r="NSO1542" s="97"/>
      <c r="NSP1542" s="97"/>
      <c r="NSQ1542" s="97"/>
      <c r="NSR1542" s="97"/>
      <c r="NSS1542" s="97"/>
      <c r="NST1542" s="97"/>
      <c r="NSU1542" s="97"/>
      <c r="NSV1542" s="97"/>
      <c r="NSW1542" s="97"/>
      <c r="NSX1542" s="97"/>
      <c r="NSY1542" s="97"/>
      <c r="NSZ1542" s="97"/>
      <c r="NTA1542" s="97"/>
      <c r="NTB1542" s="97"/>
      <c r="NTC1542" s="97"/>
      <c r="NTD1542" s="97"/>
      <c r="NTE1542" s="97"/>
      <c r="NTF1542" s="97"/>
      <c r="NTG1542" s="97"/>
      <c r="NTH1542" s="97"/>
      <c r="NTI1542" s="97"/>
      <c r="NTJ1542" s="97"/>
      <c r="NTK1542" s="97"/>
      <c r="NTL1542" s="97"/>
      <c r="NTM1542" s="97"/>
      <c r="NTN1542" s="97"/>
      <c r="NTO1542" s="97"/>
      <c r="NTP1542" s="97"/>
      <c r="NTQ1542" s="97"/>
      <c r="NTR1542" s="97"/>
      <c r="NTS1542" s="97"/>
      <c r="NTT1542" s="97"/>
      <c r="NTU1542" s="97"/>
      <c r="NTV1542" s="97"/>
      <c r="NTW1542" s="97"/>
      <c r="NTX1542" s="97"/>
      <c r="NTY1542" s="97"/>
      <c r="NTZ1542" s="97"/>
      <c r="NUA1542" s="97"/>
      <c r="NUB1542" s="97"/>
      <c r="NUC1542" s="97"/>
      <c r="NUD1542" s="97"/>
      <c r="NUE1542" s="97"/>
      <c r="NUF1542" s="97"/>
      <c r="NUG1542" s="97"/>
      <c r="NUH1542" s="97"/>
      <c r="NUI1542" s="97"/>
      <c r="NUJ1542" s="97"/>
      <c r="NUK1542" s="97"/>
      <c r="NUL1542" s="97"/>
      <c r="NUM1542" s="97"/>
      <c r="NUN1542" s="97"/>
      <c r="NUO1542" s="97"/>
      <c r="NUP1542" s="97"/>
      <c r="NUQ1542" s="97"/>
      <c r="NUR1542" s="97"/>
      <c r="NUS1542" s="97"/>
      <c r="NUT1542" s="97"/>
      <c r="NUU1542" s="97"/>
      <c r="NUV1542" s="97"/>
      <c r="NUW1542" s="97"/>
      <c r="NUX1542" s="97"/>
      <c r="NUY1542" s="97"/>
      <c r="NUZ1542" s="97"/>
      <c r="NVA1542" s="97"/>
      <c r="NVB1542" s="97"/>
      <c r="NVC1542" s="97"/>
      <c r="NVD1542" s="97"/>
      <c r="NVE1542" s="97"/>
      <c r="NVF1542" s="97"/>
      <c r="NVG1542" s="97"/>
      <c r="NVH1542" s="97"/>
      <c r="NVI1542" s="97"/>
      <c r="NVJ1542" s="97"/>
      <c r="NVK1542" s="97"/>
      <c r="NVL1542" s="97"/>
      <c r="NVM1542" s="97"/>
      <c r="NVN1542" s="97"/>
      <c r="NVO1542" s="97"/>
      <c r="NVP1542" s="97"/>
      <c r="NVQ1542" s="97"/>
      <c r="NVR1542" s="97"/>
      <c r="NVS1542" s="97"/>
      <c r="NVT1542" s="97"/>
      <c r="NVU1542" s="97"/>
      <c r="NVV1542" s="97"/>
      <c r="NVW1542" s="97"/>
      <c r="NVX1542" s="97"/>
      <c r="NVY1542" s="97"/>
      <c r="NVZ1542" s="97"/>
      <c r="NWA1542" s="97"/>
      <c r="NWB1542" s="97"/>
      <c r="NWC1542" s="97"/>
      <c r="NWD1542" s="97"/>
      <c r="NWE1542" s="97"/>
      <c r="NWF1542" s="97"/>
      <c r="NWG1542" s="97"/>
      <c r="NWH1542" s="97"/>
      <c r="NWI1542" s="97"/>
      <c r="NWJ1542" s="97"/>
      <c r="NWK1542" s="97"/>
      <c r="NWL1542" s="97"/>
      <c r="NWM1542" s="97"/>
      <c r="NWN1542" s="97"/>
      <c r="NWO1542" s="97"/>
      <c r="NWP1542" s="97"/>
      <c r="NWQ1542" s="97"/>
      <c r="NWR1542" s="97"/>
      <c r="NWS1542" s="97"/>
      <c r="NWT1542" s="97"/>
      <c r="NWU1542" s="97"/>
      <c r="NWV1542" s="97"/>
      <c r="NWW1542" s="97"/>
      <c r="NWX1542" s="97"/>
      <c r="NWY1542" s="97"/>
      <c r="NWZ1542" s="97"/>
      <c r="NXA1542" s="97"/>
      <c r="NXB1542" s="97"/>
      <c r="NXC1542" s="97"/>
      <c r="NXD1542" s="97"/>
      <c r="NXE1542" s="97"/>
      <c r="NXF1542" s="97"/>
      <c r="NXG1542" s="97"/>
      <c r="NXH1542" s="97"/>
      <c r="NXI1542" s="97"/>
      <c r="NXJ1542" s="97"/>
      <c r="NXK1542" s="97"/>
      <c r="NXL1542" s="97"/>
      <c r="NXM1542" s="97"/>
      <c r="NXN1542" s="97"/>
      <c r="NXO1542" s="97"/>
      <c r="NXP1542" s="97"/>
      <c r="NXQ1542" s="97"/>
      <c r="NXR1542" s="97"/>
      <c r="NXS1542" s="97"/>
      <c r="NXT1542" s="97"/>
      <c r="NXU1542" s="97"/>
      <c r="NXV1542" s="97"/>
      <c r="NXW1542" s="97"/>
      <c r="NXX1542" s="97"/>
      <c r="NXY1542" s="97"/>
      <c r="NXZ1542" s="97"/>
      <c r="NYA1542" s="97"/>
      <c r="NYB1542" s="97"/>
      <c r="NYC1542" s="97"/>
      <c r="NYD1542" s="97"/>
      <c r="NYE1542" s="97"/>
      <c r="NYF1542" s="97"/>
      <c r="NYG1542" s="97"/>
      <c r="NYH1542" s="97"/>
      <c r="NYI1542" s="97"/>
      <c r="NYJ1542" s="97"/>
      <c r="NYK1542" s="97"/>
      <c r="NYL1542" s="97"/>
      <c r="NYM1542" s="97"/>
      <c r="NYN1542" s="97"/>
      <c r="NYO1542" s="97"/>
      <c r="NYP1542" s="97"/>
      <c r="NYQ1542" s="97"/>
      <c r="NYR1542" s="97"/>
      <c r="NYS1542" s="97"/>
      <c r="NYT1542" s="97"/>
      <c r="NYU1542" s="97"/>
      <c r="NYV1542" s="97"/>
      <c r="NYW1542" s="97"/>
      <c r="NYX1542" s="97"/>
      <c r="NYY1542" s="97"/>
      <c r="NYZ1542" s="97"/>
      <c r="NZA1542" s="97"/>
      <c r="NZB1542" s="97"/>
      <c r="NZC1542" s="97"/>
      <c r="NZD1542" s="97"/>
      <c r="NZE1542" s="97"/>
      <c r="NZF1542" s="97"/>
      <c r="NZG1542" s="97"/>
      <c r="NZH1542" s="97"/>
      <c r="NZI1542" s="97"/>
      <c r="NZJ1542" s="97"/>
      <c r="NZK1542" s="97"/>
      <c r="NZL1542" s="97"/>
      <c r="NZM1542" s="97"/>
      <c r="NZN1542" s="97"/>
      <c r="NZO1542" s="97"/>
      <c r="NZP1542" s="97"/>
      <c r="NZQ1542" s="97"/>
      <c r="NZR1542" s="97"/>
      <c r="NZS1542" s="97"/>
      <c r="NZT1542" s="97"/>
      <c r="NZU1542" s="97"/>
      <c r="NZV1542" s="97"/>
      <c r="NZW1542" s="97"/>
      <c r="NZX1542" s="97"/>
      <c r="NZY1542" s="97"/>
      <c r="NZZ1542" s="97"/>
      <c r="OAA1542" s="97"/>
      <c r="OAB1542" s="97"/>
      <c r="OAC1542" s="97"/>
      <c r="OAD1542" s="97"/>
      <c r="OAE1542" s="97"/>
      <c r="OAF1542" s="97"/>
      <c r="OAG1542" s="97"/>
      <c r="OAH1542" s="97"/>
      <c r="OAI1542" s="97"/>
      <c r="OAJ1542" s="97"/>
      <c r="OAK1542" s="97"/>
      <c r="OAL1542" s="97"/>
      <c r="OAM1542" s="97"/>
      <c r="OAN1542" s="97"/>
      <c r="OAO1542" s="97"/>
      <c r="OAP1542" s="97"/>
      <c r="OAQ1542" s="97"/>
      <c r="OAR1542" s="97"/>
      <c r="OAS1542" s="97"/>
      <c r="OAT1542" s="97"/>
      <c r="OAU1542" s="97"/>
      <c r="OAV1542" s="97"/>
      <c r="OAW1542" s="97"/>
      <c r="OAX1542" s="97"/>
      <c r="OAY1542" s="97"/>
      <c r="OAZ1542" s="97"/>
      <c r="OBA1542" s="97"/>
      <c r="OBB1542" s="97"/>
      <c r="OBC1542" s="97"/>
      <c r="OBD1542" s="97"/>
      <c r="OBE1542" s="97"/>
      <c r="OBF1542" s="97"/>
      <c r="OBG1542" s="97"/>
      <c r="OBH1542" s="97"/>
      <c r="OBI1542" s="97"/>
      <c r="OBJ1542" s="97"/>
      <c r="OBK1542" s="97"/>
      <c r="OBL1542" s="97"/>
      <c r="OBM1542" s="97"/>
      <c r="OBN1542" s="97"/>
      <c r="OBO1542" s="97"/>
      <c r="OBP1542" s="97"/>
      <c r="OBQ1542" s="97"/>
      <c r="OBR1542" s="97"/>
      <c r="OBS1542" s="97"/>
      <c r="OBT1542" s="97"/>
      <c r="OBU1542" s="97"/>
      <c r="OBV1542" s="97"/>
      <c r="OBW1542" s="97"/>
      <c r="OBX1542" s="97"/>
      <c r="OBY1542" s="97"/>
      <c r="OBZ1542" s="97"/>
      <c r="OCA1542" s="97"/>
      <c r="OCB1542" s="97"/>
      <c r="OCC1542" s="97"/>
      <c r="OCD1542" s="97"/>
      <c r="OCE1542" s="97"/>
      <c r="OCF1542" s="97"/>
      <c r="OCG1542" s="97"/>
      <c r="OCH1542" s="97"/>
      <c r="OCI1542" s="97"/>
      <c r="OCJ1542" s="97"/>
      <c r="OCK1542" s="97"/>
      <c r="OCL1542" s="97"/>
      <c r="OCM1542" s="97"/>
      <c r="OCN1542" s="97"/>
      <c r="OCO1542" s="97"/>
      <c r="OCP1542" s="97"/>
      <c r="OCQ1542" s="97"/>
      <c r="OCR1542" s="97"/>
      <c r="OCS1542" s="97"/>
      <c r="OCT1542" s="97"/>
      <c r="OCU1542" s="97"/>
      <c r="OCV1542" s="97"/>
      <c r="OCW1542" s="97"/>
      <c r="OCX1542" s="97"/>
      <c r="OCY1542" s="97"/>
      <c r="OCZ1542" s="97"/>
      <c r="ODA1542" s="97"/>
      <c r="ODB1542" s="97"/>
      <c r="ODC1542" s="97"/>
      <c r="ODD1542" s="97"/>
      <c r="ODE1542" s="97"/>
      <c r="ODF1542" s="97"/>
      <c r="ODG1542" s="97"/>
      <c r="ODH1542" s="97"/>
      <c r="ODI1542" s="97"/>
      <c r="ODJ1542" s="97"/>
      <c r="ODK1542" s="97"/>
      <c r="ODL1542" s="97"/>
      <c r="ODM1542" s="97"/>
      <c r="ODN1542" s="97"/>
      <c r="ODO1542" s="97"/>
      <c r="ODP1542" s="97"/>
      <c r="ODQ1542" s="97"/>
      <c r="ODR1542" s="97"/>
      <c r="ODS1542" s="97"/>
      <c r="ODT1542" s="97"/>
      <c r="ODU1542" s="97"/>
      <c r="ODV1542" s="97"/>
      <c r="ODW1542" s="97"/>
      <c r="ODX1542" s="97"/>
      <c r="ODY1542" s="97"/>
      <c r="ODZ1542" s="97"/>
      <c r="OEA1542" s="97"/>
      <c r="OEB1542" s="97"/>
      <c r="OEC1542" s="97"/>
      <c r="OED1542" s="97"/>
      <c r="OEE1542" s="97"/>
      <c r="OEF1542" s="97"/>
      <c r="OEG1542" s="97"/>
      <c r="OEH1542" s="97"/>
      <c r="OEI1542" s="97"/>
      <c r="OEJ1542" s="97"/>
      <c r="OEK1542" s="97"/>
      <c r="OEL1542" s="97"/>
      <c r="OEM1542" s="97"/>
      <c r="OEN1542" s="97"/>
      <c r="OEO1542" s="97"/>
      <c r="OEP1542" s="97"/>
      <c r="OEQ1542" s="97"/>
      <c r="OER1542" s="97"/>
      <c r="OES1542" s="97"/>
      <c r="OET1542" s="97"/>
      <c r="OEU1542" s="97"/>
      <c r="OEV1542" s="97"/>
      <c r="OEW1542" s="97"/>
      <c r="OEX1542" s="97"/>
      <c r="OEY1542" s="97"/>
      <c r="OEZ1542" s="97"/>
      <c r="OFA1542" s="97"/>
      <c r="OFB1542" s="97"/>
      <c r="OFC1542" s="97"/>
      <c r="OFD1542" s="97"/>
      <c r="OFE1542" s="97"/>
      <c r="OFF1542" s="97"/>
      <c r="OFG1542" s="97"/>
      <c r="OFH1542" s="97"/>
      <c r="OFI1542" s="97"/>
      <c r="OFJ1542" s="97"/>
      <c r="OFK1542" s="97"/>
      <c r="OFL1542" s="97"/>
      <c r="OFM1542" s="97"/>
      <c r="OFN1542" s="97"/>
      <c r="OFO1542" s="97"/>
      <c r="OFP1542" s="97"/>
      <c r="OFQ1542" s="97"/>
      <c r="OFR1542" s="97"/>
      <c r="OFS1542" s="97"/>
      <c r="OFT1542" s="97"/>
      <c r="OFU1542" s="97"/>
      <c r="OFV1542" s="97"/>
      <c r="OFW1542" s="97"/>
      <c r="OFX1542" s="97"/>
      <c r="OFY1542" s="97"/>
      <c r="OFZ1542" s="97"/>
      <c r="OGA1542" s="97"/>
      <c r="OGB1542" s="97"/>
      <c r="OGC1542" s="97"/>
      <c r="OGD1542" s="97"/>
      <c r="OGE1542" s="97"/>
      <c r="OGF1542" s="97"/>
      <c r="OGG1542" s="97"/>
      <c r="OGH1542" s="97"/>
      <c r="OGI1542" s="97"/>
      <c r="OGJ1542" s="97"/>
      <c r="OGK1542" s="97"/>
      <c r="OGL1542" s="97"/>
      <c r="OGM1542" s="97"/>
      <c r="OGN1542" s="97"/>
      <c r="OGO1542" s="97"/>
      <c r="OGP1542" s="97"/>
      <c r="OGQ1542" s="97"/>
      <c r="OGR1542" s="97"/>
      <c r="OGS1542" s="97"/>
      <c r="OGT1542" s="97"/>
      <c r="OGU1542" s="97"/>
      <c r="OGV1542" s="97"/>
      <c r="OGW1542" s="97"/>
      <c r="OGX1542" s="97"/>
      <c r="OGY1542" s="97"/>
      <c r="OGZ1542" s="97"/>
      <c r="OHA1542" s="97"/>
      <c r="OHB1542" s="97"/>
      <c r="OHC1542" s="97"/>
      <c r="OHD1542" s="97"/>
      <c r="OHE1542" s="97"/>
      <c r="OHF1542" s="97"/>
      <c r="OHG1542" s="97"/>
      <c r="OHH1542" s="97"/>
      <c r="OHI1542" s="97"/>
      <c r="OHJ1542" s="97"/>
      <c r="OHK1542" s="97"/>
      <c r="OHL1542" s="97"/>
      <c r="OHM1542" s="97"/>
      <c r="OHN1542" s="97"/>
      <c r="OHO1542" s="97"/>
      <c r="OHP1542" s="97"/>
      <c r="OHQ1542" s="97"/>
      <c r="OHR1542" s="97"/>
      <c r="OHS1542" s="97"/>
      <c r="OHT1542" s="97"/>
      <c r="OHU1542" s="97"/>
      <c r="OHV1542" s="97"/>
      <c r="OHW1542" s="97"/>
      <c r="OHX1542" s="97"/>
      <c r="OHY1542" s="97"/>
      <c r="OHZ1542" s="97"/>
      <c r="OIA1542" s="97"/>
      <c r="OIB1542" s="97"/>
      <c r="OIC1542" s="97"/>
      <c r="OID1542" s="97"/>
      <c r="OIE1542" s="97"/>
      <c r="OIF1542" s="97"/>
      <c r="OIG1542" s="97"/>
      <c r="OIH1542" s="97"/>
      <c r="OII1542" s="97"/>
      <c r="OIJ1542" s="97"/>
      <c r="OIK1542" s="97"/>
      <c r="OIL1542" s="97"/>
      <c r="OIM1542" s="97"/>
      <c r="OIN1542" s="97"/>
      <c r="OIO1542" s="97"/>
      <c r="OIP1542" s="97"/>
      <c r="OIQ1542" s="97"/>
      <c r="OIR1542" s="97"/>
      <c r="OIS1542" s="97"/>
      <c r="OIT1542" s="97"/>
      <c r="OIU1542" s="97"/>
      <c r="OIV1542" s="97"/>
      <c r="OIW1542" s="97"/>
      <c r="OIX1542" s="97"/>
      <c r="OIY1542" s="97"/>
      <c r="OIZ1542" s="97"/>
      <c r="OJA1542" s="97"/>
      <c r="OJB1542" s="97"/>
      <c r="OJC1542" s="97"/>
      <c r="OJD1542" s="97"/>
      <c r="OJE1542" s="97"/>
      <c r="OJF1542" s="97"/>
      <c r="OJG1542" s="97"/>
      <c r="OJH1542" s="97"/>
      <c r="OJI1542" s="97"/>
      <c r="OJJ1542" s="97"/>
      <c r="OJK1542" s="97"/>
      <c r="OJL1542" s="97"/>
      <c r="OJM1542" s="97"/>
      <c r="OJN1542" s="97"/>
      <c r="OJO1542" s="97"/>
      <c r="OJP1542" s="97"/>
      <c r="OJQ1542" s="97"/>
      <c r="OJR1542" s="97"/>
      <c r="OJS1542" s="97"/>
      <c r="OJT1542" s="97"/>
      <c r="OJU1542" s="97"/>
      <c r="OJV1542" s="97"/>
      <c r="OJW1542" s="97"/>
      <c r="OJX1542" s="97"/>
      <c r="OJY1542" s="97"/>
      <c r="OJZ1542" s="97"/>
      <c r="OKA1542" s="97"/>
      <c r="OKB1542" s="97"/>
      <c r="OKC1542" s="97"/>
      <c r="OKD1542" s="97"/>
      <c r="OKE1542" s="97"/>
      <c r="OKF1542" s="97"/>
      <c r="OKG1542" s="97"/>
      <c r="OKH1542" s="97"/>
      <c r="OKI1542" s="97"/>
      <c r="OKJ1542" s="97"/>
      <c r="OKK1542" s="97"/>
      <c r="OKL1542" s="97"/>
      <c r="OKM1542" s="97"/>
      <c r="OKN1542" s="97"/>
      <c r="OKO1542" s="97"/>
      <c r="OKP1542" s="97"/>
      <c r="OKQ1542" s="97"/>
      <c r="OKR1542" s="97"/>
      <c r="OKS1542" s="97"/>
      <c r="OKT1542" s="97"/>
      <c r="OKU1542" s="97"/>
      <c r="OKV1542" s="97"/>
      <c r="OKW1542" s="97"/>
      <c r="OKX1542" s="97"/>
      <c r="OKY1542" s="97"/>
      <c r="OKZ1542" s="97"/>
      <c r="OLA1542" s="97"/>
      <c r="OLB1542" s="97"/>
      <c r="OLC1542" s="97"/>
      <c r="OLD1542" s="97"/>
      <c r="OLE1542" s="97"/>
      <c r="OLF1542" s="97"/>
      <c r="OLG1542" s="97"/>
      <c r="OLH1542" s="97"/>
      <c r="OLI1542" s="97"/>
      <c r="OLJ1542" s="97"/>
      <c r="OLK1542" s="97"/>
      <c r="OLL1542" s="97"/>
      <c r="OLM1542" s="97"/>
      <c r="OLN1542" s="97"/>
      <c r="OLO1542" s="97"/>
      <c r="OLP1542" s="97"/>
      <c r="OLQ1542" s="97"/>
      <c r="OLR1542" s="97"/>
      <c r="OLS1542" s="97"/>
      <c r="OLT1542" s="97"/>
      <c r="OLU1542" s="97"/>
      <c r="OLV1542" s="97"/>
      <c r="OLW1542" s="97"/>
      <c r="OLX1542" s="97"/>
      <c r="OLY1542" s="97"/>
      <c r="OLZ1542" s="97"/>
      <c r="OMA1542" s="97"/>
      <c r="OMB1542" s="97"/>
      <c r="OMC1542" s="97"/>
      <c r="OMD1542" s="97"/>
      <c r="OME1542" s="97"/>
      <c r="OMF1542" s="97"/>
      <c r="OMG1542" s="97"/>
      <c r="OMH1542" s="97"/>
      <c r="OMI1542" s="97"/>
      <c r="OMJ1542" s="97"/>
      <c r="OMK1542" s="97"/>
      <c r="OML1542" s="97"/>
      <c r="OMM1542" s="97"/>
      <c r="OMN1542" s="97"/>
      <c r="OMO1542" s="97"/>
      <c r="OMP1542" s="97"/>
      <c r="OMQ1542" s="97"/>
      <c r="OMR1542" s="97"/>
      <c r="OMS1542" s="97"/>
      <c r="OMT1542" s="97"/>
      <c r="OMU1542" s="97"/>
      <c r="OMV1542" s="97"/>
      <c r="OMW1542" s="97"/>
      <c r="OMX1542" s="97"/>
      <c r="OMY1542" s="97"/>
      <c r="OMZ1542" s="97"/>
      <c r="ONA1542" s="97"/>
      <c r="ONB1542" s="97"/>
      <c r="ONC1542" s="97"/>
      <c r="OND1542" s="97"/>
      <c r="ONE1542" s="97"/>
      <c r="ONF1542" s="97"/>
      <c r="ONG1542" s="97"/>
      <c r="ONH1542" s="97"/>
      <c r="ONI1542" s="97"/>
      <c r="ONJ1542" s="97"/>
      <c r="ONK1542" s="97"/>
      <c r="ONL1542" s="97"/>
      <c r="ONM1542" s="97"/>
      <c r="ONN1542" s="97"/>
      <c r="ONO1542" s="97"/>
      <c r="ONP1542" s="97"/>
      <c r="ONQ1542" s="97"/>
      <c r="ONR1542" s="97"/>
      <c r="ONS1542" s="97"/>
      <c r="ONT1542" s="97"/>
      <c r="ONU1542" s="97"/>
      <c r="ONV1542" s="97"/>
      <c r="ONW1542" s="97"/>
      <c r="ONX1542" s="97"/>
      <c r="ONY1542" s="97"/>
      <c r="ONZ1542" s="97"/>
      <c r="OOA1542" s="97"/>
      <c r="OOB1542" s="97"/>
      <c r="OOC1542" s="97"/>
      <c r="OOD1542" s="97"/>
      <c r="OOE1542" s="97"/>
      <c r="OOF1542" s="97"/>
      <c r="OOG1542" s="97"/>
      <c r="OOH1542" s="97"/>
      <c r="OOI1542" s="97"/>
      <c r="OOJ1542" s="97"/>
      <c r="OOK1542" s="97"/>
      <c r="OOL1542" s="97"/>
      <c r="OOM1542" s="97"/>
      <c r="OON1542" s="97"/>
      <c r="OOO1542" s="97"/>
      <c r="OOP1542" s="97"/>
      <c r="OOQ1542" s="97"/>
      <c r="OOR1542" s="97"/>
      <c r="OOS1542" s="97"/>
      <c r="OOT1542" s="97"/>
      <c r="OOU1542" s="97"/>
      <c r="OOV1542" s="97"/>
      <c r="OOW1542" s="97"/>
      <c r="OOX1542" s="97"/>
      <c r="OOY1542" s="97"/>
      <c r="OOZ1542" s="97"/>
      <c r="OPA1542" s="97"/>
      <c r="OPB1542" s="97"/>
      <c r="OPC1542" s="97"/>
      <c r="OPD1542" s="97"/>
      <c r="OPE1542" s="97"/>
      <c r="OPF1542" s="97"/>
      <c r="OPG1542" s="97"/>
      <c r="OPH1542" s="97"/>
      <c r="OPI1542" s="97"/>
      <c r="OPJ1542" s="97"/>
      <c r="OPK1542" s="97"/>
      <c r="OPL1542" s="97"/>
      <c r="OPM1542" s="97"/>
      <c r="OPN1542" s="97"/>
      <c r="OPO1542" s="97"/>
      <c r="OPP1542" s="97"/>
      <c r="OPQ1542" s="97"/>
      <c r="OPR1542" s="97"/>
      <c r="OPS1542" s="97"/>
      <c r="OPT1542" s="97"/>
      <c r="OPU1542" s="97"/>
      <c r="OPV1542" s="97"/>
      <c r="OPW1542" s="97"/>
      <c r="OPX1542" s="97"/>
      <c r="OPY1542" s="97"/>
      <c r="OPZ1542" s="97"/>
      <c r="OQA1542" s="97"/>
      <c r="OQB1542" s="97"/>
      <c r="OQC1542" s="97"/>
      <c r="OQD1542" s="97"/>
      <c r="OQE1542" s="97"/>
      <c r="OQF1542" s="97"/>
      <c r="OQG1542" s="97"/>
      <c r="OQH1542" s="97"/>
      <c r="OQI1542" s="97"/>
      <c r="OQJ1542" s="97"/>
      <c r="OQK1542" s="97"/>
      <c r="OQL1542" s="97"/>
      <c r="OQM1542" s="97"/>
      <c r="OQN1542" s="97"/>
      <c r="OQO1542" s="97"/>
      <c r="OQP1542" s="97"/>
      <c r="OQQ1542" s="97"/>
      <c r="OQR1542" s="97"/>
      <c r="OQS1542" s="97"/>
      <c r="OQT1542" s="97"/>
      <c r="OQU1542" s="97"/>
      <c r="OQV1542" s="97"/>
      <c r="OQW1542" s="97"/>
      <c r="OQX1542" s="97"/>
      <c r="OQY1542" s="97"/>
      <c r="OQZ1542" s="97"/>
      <c r="ORA1542" s="97"/>
      <c r="ORB1542" s="97"/>
      <c r="ORC1542" s="97"/>
      <c r="ORD1542" s="97"/>
      <c r="ORE1542" s="97"/>
      <c r="ORF1542" s="97"/>
      <c r="ORG1542" s="97"/>
      <c r="ORH1542" s="97"/>
      <c r="ORI1542" s="97"/>
      <c r="ORJ1542" s="97"/>
      <c r="ORK1542" s="97"/>
      <c r="ORL1542" s="97"/>
      <c r="ORM1542" s="97"/>
      <c r="ORN1542" s="97"/>
      <c r="ORO1542" s="97"/>
      <c r="ORP1542" s="97"/>
      <c r="ORQ1542" s="97"/>
      <c r="ORR1542" s="97"/>
      <c r="ORS1542" s="97"/>
      <c r="ORT1542" s="97"/>
      <c r="ORU1542" s="97"/>
      <c r="ORV1542" s="97"/>
      <c r="ORW1542" s="97"/>
      <c r="ORX1542" s="97"/>
      <c r="ORY1542" s="97"/>
      <c r="ORZ1542" s="97"/>
      <c r="OSA1542" s="97"/>
      <c r="OSB1542" s="97"/>
      <c r="OSC1542" s="97"/>
      <c r="OSD1542" s="97"/>
      <c r="OSE1542" s="97"/>
      <c r="OSF1542" s="97"/>
      <c r="OSG1542" s="97"/>
      <c r="OSH1542" s="97"/>
      <c r="OSI1542" s="97"/>
      <c r="OSJ1542" s="97"/>
      <c r="OSK1542" s="97"/>
      <c r="OSL1542" s="97"/>
      <c r="OSM1542" s="97"/>
      <c r="OSN1542" s="97"/>
      <c r="OSO1542" s="97"/>
      <c r="OSP1542" s="97"/>
      <c r="OSQ1542" s="97"/>
      <c r="OSR1542" s="97"/>
      <c r="OSS1542" s="97"/>
      <c r="OST1542" s="97"/>
      <c r="OSU1542" s="97"/>
      <c r="OSV1542" s="97"/>
      <c r="OSW1542" s="97"/>
      <c r="OSX1542" s="97"/>
      <c r="OSY1542" s="97"/>
      <c r="OSZ1542" s="97"/>
      <c r="OTA1542" s="97"/>
      <c r="OTB1542" s="97"/>
      <c r="OTC1542" s="97"/>
      <c r="OTD1542" s="97"/>
      <c r="OTE1542" s="97"/>
      <c r="OTF1542" s="97"/>
      <c r="OTG1542" s="97"/>
      <c r="OTH1542" s="97"/>
      <c r="OTI1542" s="97"/>
      <c r="OTJ1542" s="97"/>
      <c r="OTK1542" s="97"/>
      <c r="OTL1542" s="97"/>
      <c r="OTM1542" s="97"/>
      <c r="OTN1542" s="97"/>
      <c r="OTO1542" s="97"/>
      <c r="OTP1542" s="97"/>
      <c r="OTQ1542" s="97"/>
      <c r="OTR1542" s="97"/>
      <c r="OTS1542" s="97"/>
      <c r="OTT1542" s="97"/>
      <c r="OTU1542" s="97"/>
      <c r="OTV1542" s="97"/>
      <c r="OTW1542" s="97"/>
      <c r="OTX1542" s="97"/>
      <c r="OTY1542" s="97"/>
      <c r="OTZ1542" s="97"/>
      <c r="OUA1542" s="97"/>
      <c r="OUB1542" s="97"/>
      <c r="OUC1542" s="97"/>
      <c r="OUD1542" s="97"/>
      <c r="OUE1542" s="97"/>
      <c r="OUF1542" s="97"/>
      <c r="OUG1542" s="97"/>
      <c r="OUH1542" s="97"/>
      <c r="OUI1542" s="97"/>
      <c r="OUJ1542" s="97"/>
      <c r="OUK1542" s="97"/>
      <c r="OUL1542" s="97"/>
      <c r="OUM1542" s="97"/>
      <c r="OUN1542" s="97"/>
      <c r="OUO1542" s="97"/>
      <c r="OUP1542" s="97"/>
      <c r="OUQ1542" s="97"/>
      <c r="OUR1542" s="97"/>
      <c r="OUS1542" s="97"/>
      <c r="OUT1542" s="97"/>
      <c r="OUU1542" s="97"/>
      <c r="OUV1542" s="97"/>
      <c r="OUW1542" s="97"/>
      <c r="OUX1542" s="97"/>
      <c r="OUY1542" s="97"/>
      <c r="OUZ1542" s="97"/>
      <c r="OVA1542" s="97"/>
      <c r="OVB1542" s="97"/>
      <c r="OVC1542" s="97"/>
      <c r="OVD1542" s="97"/>
      <c r="OVE1542" s="97"/>
      <c r="OVF1542" s="97"/>
      <c r="OVG1542" s="97"/>
      <c r="OVH1542" s="97"/>
      <c r="OVI1542" s="97"/>
      <c r="OVJ1542" s="97"/>
      <c r="OVK1542" s="97"/>
      <c r="OVL1542" s="97"/>
      <c r="OVM1542" s="97"/>
      <c r="OVN1542" s="97"/>
      <c r="OVO1542" s="97"/>
      <c r="OVP1542" s="97"/>
      <c r="OVQ1542" s="97"/>
      <c r="OVR1542" s="97"/>
      <c r="OVS1542" s="97"/>
      <c r="OVT1542" s="97"/>
      <c r="OVU1542" s="97"/>
      <c r="OVV1542" s="97"/>
      <c r="OVW1542" s="97"/>
      <c r="OVX1542" s="97"/>
      <c r="OVY1542" s="97"/>
      <c r="OVZ1542" s="97"/>
      <c r="OWA1542" s="97"/>
      <c r="OWB1542" s="97"/>
      <c r="OWC1542" s="97"/>
      <c r="OWD1542" s="97"/>
      <c r="OWE1542" s="97"/>
      <c r="OWF1542" s="97"/>
      <c r="OWG1542" s="97"/>
      <c r="OWH1542" s="97"/>
      <c r="OWI1542" s="97"/>
      <c r="OWJ1542" s="97"/>
      <c r="OWK1542" s="97"/>
      <c r="OWL1542" s="97"/>
      <c r="OWM1542" s="97"/>
      <c r="OWN1542" s="97"/>
      <c r="OWO1542" s="97"/>
      <c r="OWP1542" s="97"/>
      <c r="OWQ1542" s="97"/>
      <c r="OWR1542" s="97"/>
      <c r="OWS1542" s="97"/>
      <c r="OWT1542" s="97"/>
      <c r="OWU1542" s="97"/>
      <c r="OWV1542" s="97"/>
      <c r="OWW1542" s="97"/>
      <c r="OWX1542" s="97"/>
      <c r="OWY1542" s="97"/>
      <c r="OWZ1542" s="97"/>
      <c r="OXA1542" s="97"/>
      <c r="OXB1542" s="97"/>
      <c r="OXC1542" s="97"/>
      <c r="OXD1542" s="97"/>
      <c r="OXE1542" s="97"/>
      <c r="OXF1542" s="97"/>
      <c r="OXG1542" s="97"/>
      <c r="OXH1542" s="97"/>
      <c r="OXI1542" s="97"/>
      <c r="OXJ1542" s="97"/>
      <c r="OXK1542" s="97"/>
      <c r="OXL1542" s="97"/>
      <c r="OXM1542" s="97"/>
      <c r="OXN1542" s="97"/>
      <c r="OXO1542" s="97"/>
      <c r="OXP1542" s="97"/>
      <c r="OXQ1542" s="97"/>
      <c r="OXR1542" s="97"/>
      <c r="OXS1542" s="97"/>
      <c r="OXT1542" s="97"/>
      <c r="OXU1542" s="97"/>
      <c r="OXV1542" s="97"/>
      <c r="OXW1542" s="97"/>
      <c r="OXX1542" s="97"/>
      <c r="OXY1542" s="97"/>
      <c r="OXZ1542" s="97"/>
      <c r="OYA1542" s="97"/>
      <c r="OYB1542" s="97"/>
      <c r="OYC1542" s="97"/>
      <c r="OYD1542" s="97"/>
      <c r="OYE1542" s="97"/>
      <c r="OYF1542" s="97"/>
      <c r="OYG1542" s="97"/>
      <c r="OYH1542" s="97"/>
      <c r="OYI1542" s="97"/>
      <c r="OYJ1542" s="97"/>
      <c r="OYK1542" s="97"/>
      <c r="OYL1542" s="97"/>
      <c r="OYM1542" s="97"/>
      <c r="OYN1542" s="97"/>
      <c r="OYO1542" s="97"/>
      <c r="OYP1542" s="97"/>
      <c r="OYQ1542" s="97"/>
      <c r="OYR1542" s="97"/>
      <c r="OYS1542" s="97"/>
      <c r="OYT1542" s="97"/>
      <c r="OYU1542" s="97"/>
      <c r="OYV1542" s="97"/>
      <c r="OYW1542" s="97"/>
      <c r="OYX1542" s="97"/>
      <c r="OYY1542" s="97"/>
      <c r="OYZ1542" s="97"/>
      <c r="OZA1542" s="97"/>
      <c r="OZB1542" s="97"/>
      <c r="OZC1542" s="97"/>
      <c r="OZD1542" s="97"/>
      <c r="OZE1542" s="97"/>
      <c r="OZF1542" s="97"/>
      <c r="OZG1542" s="97"/>
      <c r="OZH1542" s="97"/>
      <c r="OZI1542" s="97"/>
      <c r="OZJ1542" s="97"/>
      <c r="OZK1542" s="97"/>
      <c r="OZL1542" s="97"/>
      <c r="OZM1542" s="97"/>
      <c r="OZN1542" s="97"/>
      <c r="OZO1542" s="97"/>
      <c r="OZP1542" s="97"/>
      <c r="OZQ1542" s="97"/>
      <c r="OZR1542" s="97"/>
      <c r="OZS1542" s="97"/>
      <c r="OZT1542" s="97"/>
      <c r="OZU1542" s="97"/>
      <c r="OZV1542" s="97"/>
      <c r="OZW1542" s="97"/>
      <c r="OZX1542" s="97"/>
      <c r="OZY1542" s="97"/>
      <c r="OZZ1542" s="97"/>
      <c r="PAA1542" s="97"/>
      <c r="PAB1542" s="97"/>
      <c r="PAC1542" s="97"/>
      <c r="PAD1542" s="97"/>
      <c r="PAE1542" s="97"/>
      <c r="PAF1542" s="97"/>
      <c r="PAG1542" s="97"/>
      <c r="PAH1542" s="97"/>
      <c r="PAI1542" s="97"/>
      <c r="PAJ1542" s="97"/>
      <c r="PAK1542" s="97"/>
      <c r="PAL1542" s="97"/>
      <c r="PAM1542" s="97"/>
      <c r="PAN1542" s="97"/>
      <c r="PAO1542" s="97"/>
      <c r="PAP1542" s="97"/>
      <c r="PAQ1542" s="97"/>
      <c r="PAR1542" s="97"/>
      <c r="PAS1542" s="97"/>
      <c r="PAT1542" s="97"/>
      <c r="PAU1542" s="97"/>
      <c r="PAV1542" s="97"/>
      <c r="PAW1542" s="97"/>
      <c r="PAX1542" s="97"/>
      <c r="PAY1542" s="97"/>
      <c r="PAZ1542" s="97"/>
      <c r="PBA1542" s="97"/>
      <c r="PBB1542" s="97"/>
      <c r="PBC1542" s="97"/>
      <c r="PBD1542" s="97"/>
      <c r="PBE1542" s="97"/>
      <c r="PBF1542" s="97"/>
      <c r="PBG1542" s="97"/>
      <c r="PBH1542" s="97"/>
      <c r="PBI1542" s="97"/>
      <c r="PBJ1542" s="97"/>
      <c r="PBK1542" s="97"/>
      <c r="PBL1542" s="97"/>
      <c r="PBM1542" s="97"/>
      <c r="PBN1542" s="97"/>
      <c r="PBO1542" s="97"/>
      <c r="PBP1542" s="97"/>
      <c r="PBQ1542" s="97"/>
      <c r="PBR1542" s="97"/>
      <c r="PBS1542" s="97"/>
      <c r="PBT1542" s="97"/>
      <c r="PBU1542" s="97"/>
      <c r="PBV1542" s="97"/>
      <c r="PBW1542" s="97"/>
      <c r="PBX1542" s="97"/>
      <c r="PBY1542" s="97"/>
      <c r="PBZ1542" s="97"/>
      <c r="PCA1542" s="97"/>
      <c r="PCB1542" s="97"/>
      <c r="PCC1542" s="97"/>
      <c r="PCD1542" s="97"/>
      <c r="PCE1542" s="97"/>
      <c r="PCF1542" s="97"/>
      <c r="PCG1542" s="97"/>
      <c r="PCH1542" s="97"/>
      <c r="PCI1542" s="97"/>
      <c r="PCJ1542" s="97"/>
      <c r="PCK1542" s="97"/>
      <c r="PCL1542" s="97"/>
      <c r="PCM1542" s="97"/>
      <c r="PCN1542" s="97"/>
      <c r="PCO1542" s="97"/>
      <c r="PCP1542" s="97"/>
      <c r="PCQ1542" s="97"/>
      <c r="PCR1542" s="97"/>
      <c r="PCS1542" s="97"/>
      <c r="PCT1542" s="97"/>
      <c r="PCU1542" s="97"/>
      <c r="PCV1542" s="97"/>
      <c r="PCW1542" s="97"/>
      <c r="PCX1542" s="97"/>
      <c r="PCY1542" s="97"/>
      <c r="PCZ1542" s="97"/>
      <c r="PDA1542" s="97"/>
      <c r="PDB1542" s="97"/>
      <c r="PDC1542" s="97"/>
      <c r="PDD1542" s="97"/>
      <c r="PDE1542" s="97"/>
      <c r="PDF1542" s="97"/>
      <c r="PDG1542" s="97"/>
      <c r="PDH1542" s="97"/>
      <c r="PDI1542" s="97"/>
      <c r="PDJ1542" s="97"/>
      <c r="PDK1542" s="97"/>
      <c r="PDL1542" s="97"/>
      <c r="PDM1542" s="97"/>
      <c r="PDN1542" s="97"/>
      <c r="PDO1542" s="97"/>
      <c r="PDP1542" s="97"/>
      <c r="PDQ1542" s="97"/>
      <c r="PDR1542" s="97"/>
      <c r="PDS1542" s="97"/>
      <c r="PDT1542" s="97"/>
      <c r="PDU1542" s="97"/>
      <c r="PDV1542" s="97"/>
      <c r="PDW1542" s="97"/>
      <c r="PDX1542" s="97"/>
      <c r="PDY1542" s="97"/>
      <c r="PDZ1542" s="97"/>
      <c r="PEA1542" s="97"/>
      <c r="PEB1542" s="97"/>
      <c r="PEC1542" s="97"/>
      <c r="PED1542" s="97"/>
      <c r="PEE1542" s="97"/>
      <c r="PEF1542" s="97"/>
      <c r="PEG1542" s="97"/>
      <c r="PEH1542" s="97"/>
      <c r="PEI1542" s="97"/>
      <c r="PEJ1542" s="97"/>
      <c r="PEK1542" s="97"/>
      <c r="PEL1542" s="97"/>
      <c r="PEM1542" s="97"/>
      <c r="PEN1542" s="97"/>
      <c r="PEO1542" s="97"/>
      <c r="PEP1542" s="97"/>
      <c r="PEQ1542" s="97"/>
      <c r="PER1542" s="97"/>
      <c r="PES1542" s="97"/>
      <c r="PET1542" s="97"/>
      <c r="PEU1542" s="97"/>
      <c r="PEV1542" s="97"/>
      <c r="PEW1542" s="97"/>
      <c r="PEX1542" s="97"/>
      <c r="PEY1542" s="97"/>
      <c r="PEZ1542" s="97"/>
      <c r="PFA1542" s="97"/>
      <c r="PFB1542" s="97"/>
      <c r="PFC1542" s="97"/>
      <c r="PFD1542" s="97"/>
      <c r="PFE1542" s="97"/>
      <c r="PFF1542" s="97"/>
      <c r="PFG1542" s="97"/>
      <c r="PFH1542" s="97"/>
      <c r="PFI1542" s="97"/>
      <c r="PFJ1542" s="97"/>
      <c r="PFK1542" s="97"/>
      <c r="PFL1542" s="97"/>
      <c r="PFM1542" s="97"/>
      <c r="PFN1542" s="97"/>
      <c r="PFO1542" s="97"/>
      <c r="PFP1542" s="97"/>
      <c r="PFQ1542" s="97"/>
      <c r="PFR1542" s="97"/>
      <c r="PFS1542" s="97"/>
      <c r="PFT1542" s="97"/>
      <c r="PFU1542" s="97"/>
      <c r="PFV1542" s="97"/>
      <c r="PFW1542" s="97"/>
      <c r="PFX1542" s="97"/>
      <c r="PFY1542" s="97"/>
      <c r="PFZ1542" s="97"/>
      <c r="PGA1542" s="97"/>
      <c r="PGB1542" s="97"/>
      <c r="PGC1542" s="97"/>
      <c r="PGD1542" s="97"/>
      <c r="PGE1542" s="97"/>
      <c r="PGF1542" s="97"/>
      <c r="PGG1542" s="97"/>
      <c r="PGH1542" s="97"/>
      <c r="PGI1542" s="97"/>
      <c r="PGJ1542" s="97"/>
      <c r="PGK1542" s="97"/>
      <c r="PGL1542" s="97"/>
      <c r="PGM1542" s="97"/>
      <c r="PGN1542" s="97"/>
      <c r="PGO1542" s="97"/>
      <c r="PGP1542" s="97"/>
      <c r="PGQ1542" s="97"/>
      <c r="PGR1542" s="97"/>
      <c r="PGS1542" s="97"/>
      <c r="PGT1542" s="97"/>
      <c r="PGU1542" s="97"/>
      <c r="PGV1542" s="97"/>
      <c r="PGW1542" s="97"/>
      <c r="PGX1542" s="97"/>
      <c r="PGY1542" s="97"/>
      <c r="PGZ1542" s="97"/>
      <c r="PHA1542" s="97"/>
      <c r="PHB1542" s="97"/>
      <c r="PHC1542" s="97"/>
      <c r="PHD1542" s="97"/>
      <c r="PHE1542" s="97"/>
      <c r="PHF1542" s="97"/>
      <c r="PHG1542" s="97"/>
      <c r="PHH1542" s="97"/>
      <c r="PHI1542" s="97"/>
      <c r="PHJ1542" s="97"/>
      <c r="PHK1542" s="97"/>
      <c r="PHL1542" s="97"/>
      <c r="PHM1542" s="97"/>
      <c r="PHN1542" s="97"/>
      <c r="PHO1542" s="97"/>
      <c r="PHP1542" s="97"/>
      <c r="PHQ1542" s="97"/>
      <c r="PHR1542" s="97"/>
      <c r="PHS1542" s="97"/>
      <c r="PHT1542" s="97"/>
      <c r="PHU1542" s="97"/>
      <c r="PHV1542" s="97"/>
      <c r="PHW1542" s="97"/>
      <c r="PHX1542" s="97"/>
      <c r="PHY1542" s="97"/>
      <c r="PHZ1542" s="97"/>
      <c r="PIA1542" s="97"/>
      <c r="PIB1542" s="97"/>
      <c r="PIC1542" s="97"/>
      <c r="PID1542" s="97"/>
      <c r="PIE1542" s="97"/>
      <c r="PIF1542" s="97"/>
      <c r="PIG1542" s="97"/>
      <c r="PIH1542" s="97"/>
      <c r="PII1542" s="97"/>
      <c r="PIJ1542" s="97"/>
      <c r="PIK1542" s="97"/>
      <c r="PIL1542" s="97"/>
      <c r="PIM1542" s="97"/>
      <c r="PIN1542" s="97"/>
      <c r="PIO1542" s="97"/>
      <c r="PIP1542" s="97"/>
      <c r="PIQ1542" s="97"/>
      <c r="PIR1542" s="97"/>
      <c r="PIS1542" s="97"/>
      <c r="PIT1542" s="97"/>
      <c r="PIU1542" s="97"/>
      <c r="PIV1542" s="97"/>
      <c r="PIW1542" s="97"/>
      <c r="PIX1542" s="97"/>
      <c r="PIY1542" s="97"/>
      <c r="PIZ1542" s="97"/>
      <c r="PJA1542" s="97"/>
      <c r="PJB1542" s="97"/>
      <c r="PJC1542" s="97"/>
      <c r="PJD1542" s="97"/>
      <c r="PJE1542" s="97"/>
      <c r="PJF1542" s="97"/>
      <c r="PJG1542" s="97"/>
      <c r="PJH1542" s="97"/>
      <c r="PJI1542" s="97"/>
      <c r="PJJ1542" s="97"/>
      <c r="PJK1542" s="97"/>
      <c r="PJL1542" s="97"/>
      <c r="PJM1542" s="97"/>
      <c r="PJN1542" s="97"/>
      <c r="PJO1542" s="97"/>
      <c r="PJP1542" s="97"/>
      <c r="PJQ1542" s="97"/>
      <c r="PJR1542" s="97"/>
      <c r="PJS1542" s="97"/>
      <c r="PJT1542" s="97"/>
      <c r="PJU1542" s="97"/>
      <c r="PJV1542" s="97"/>
      <c r="PJW1542" s="97"/>
      <c r="PJX1542" s="97"/>
      <c r="PJY1542" s="97"/>
      <c r="PJZ1542" s="97"/>
      <c r="PKA1542" s="97"/>
      <c r="PKB1542" s="97"/>
      <c r="PKC1542" s="97"/>
      <c r="PKD1542" s="97"/>
      <c r="PKE1542" s="97"/>
      <c r="PKF1542" s="97"/>
      <c r="PKG1542" s="97"/>
      <c r="PKH1542" s="97"/>
      <c r="PKI1542" s="97"/>
      <c r="PKJ1542" s="97"/>
      <c r="PKK1542" s="97"/>
      <c r="PKL1542" s="97"/>
      <c r="PKM1542" s="97"/>
      <c r="PKN1542" s="97"/>
      <c r="PKO1542" s="97"/>
      <c r="PKP1542" s="97"/>
      <c r="PKQ1542" s="97"/>
      <c r="PKR1542" s="97"/>
      <c r="PKS1542" s="97"/>
      <c r="PKT1542" s="97"/>
      <c r="PKU1542" s="97"/>
      <c r="PKV1542" s="97"/>
      <c r="PKW1542" s="97"/>
      <c r="PKX1542" s="97"/>
      <c r="PKY1542" s="97"/>
      <c r="PKZ1542" s="97"/>
      <c r="PLA1542" s="97"/>
      <c r="PLB1542" s="97"/>
      <c r="PLC1542" s="97"/>
      <c r="PLD1542" s="97"/>
      <c r="PLE1542" s="97"/>
      <c r="PLF1542" s="97"/>
      <c r="PLG1542" s="97"/>
      <c r="PLH1542" s="97"/>
      <c r="PLI1542" s="97"/>
      <c r="PLJ1542" s="97"/>
      <c r="PLK1542" s="97"/>
      <c r="PLL1542" s="97"/>
      <c r="PLM1542" s="97"/>
      <c r="PLN1542" s="97"/>
      <c r="PLO1542" s="97"/>
      <c r="PLP1542" s="97"/>
      <c r="PLQ1542" s="97"/>
      <c r="PLR1542" s="97"/>
      <c r="PLS1542" s="97"/>
      <c r="PLT1542" s="97"/>
      <c r="PLU1542" s="97"/>
      <c r="PLV1542" s="97"/>
      <c r="PLW1542" s="97"/>
      <c r="PLX1542" s="97"/>
      <c r="PLY1542" s="97"/>
      <c r="PLZ1542" s="97"/>
      <c r="PMA1542" s="97"/>
      <c r="PMB1542" s="97"/>
      <c r="PMC1542" s="97"/>
      <c r="PMD1542" s="97"/>
      <c r="PME1542" s="97"/>
      <c r="PMF1542" s="97"/>
      <c r="PMG1542" s="97"/>
      <c r="PMH1542" s="97"/>
      <c r="PMI1542" s="97"/>
      <c r="PMJ1542" s="97"/>
      <c r="PMK1542" s="97"/>
      <c r="PML1542" s="97"/>
      <c r="PMM1542" s="97"/>
      <c r="PMN1542" s="97"/>
      <c r="PMO1542" s="97"/>
      <c r="PMP1542" s="97"/>
      <c r="PMQ1542" s="97"/>
      <c r="PMR1542" s="97"/>
      <c r="PMS1542" s="97"/>
      <c r="PMT1542" s="97"/>
      <c r="PMU1542" s="97"/>
      <c r="PMV1542" s="97"/>
      <c r="PMW1542" s="97"/>
      <c r="PMX1542" s="97"/>
      <c r="PMY1542" s="97"/>
      <c r="PMZ1542" s="97"/>
      <c r="PNA1542" s="97"/>
      <c r="PNB1542" s="97"/>
      <c r="PNC1542" s="97"/>
      <c r="PND1542" s="97"/>
      <c r="PNE1542" s="97"/>
      <c r="PNF1542" s="97"/>
      <c r="PNG1542" s="97"/>
      <c r="PNH1542" s="97"/>
      <c r="PNI1542" s="97"/>
      <c r="PNJ1542" s="97"/>
      <c r="PNK1542" s="97"/>
      <c r="PNL1542" s="97"/>
      <c r="PNM1542" s="97"/>
      <c r="PNN1542" s="97"/>
      <c r="PNO1542" s="97"/>
      <c r="PNP1542" s="97"/>
      <c r="PNQ1542" s="97"/>
      <c r="PNR1542" s="97"/>
      <c r="PNS1542" s="97"/>
      <c r="PNT1542" s="97"/>
      <c r="PNU1542" s="97"/>
      <c r="PNV1542" s="97"/>
      <c r="PNW1542" s="97"/>
      <c r="PNX1542" s="97"/>
      <c r="PNY1542" s="97"/>
      <c r="PNZ1542" s="97"/>
      <c r="POA1542" s="97"/>
      <c r="POB1542" s="97"/>
      <c r="POC1542" s="97"/>
      <c r="POD1542" s="97"/>
      <c r="POE1542" s="97"/>
      <c r="POF1542" s="97"/>
      <c r="POG1542" s="97"/>
      <c r="POH1542" s="97"/>
      <c r="POI1542" s="97"/>
      <c r="POJ1542" s="97"/>
      <c r="POK1542" s="97"/>
      <c r="POL1542" s="97"/>
      <c r="POM1542" s="97"/>
      <c r="PON1542" s="97"/>
      <c r="POO1542" s="97"/>
      <c r="POP1542" s="97"/>
      <c r="POQ1542" s="97"/>
      <c r="POR1542" s="97"/>
      <c r="POS1542" s="97"/>
      <c r="POT1542" s="97"/>
      <c r="POU1542" s="97"/>
      <c r="POV1542" s="97"/>
      <c r="POW1542" s="97"/>
      <c r="POX1542" s="97"/>
      <c r="POY1542" s="97"/>
      <c r="POZ1542" s="97"/>
      <c r="PPA1542" s="97"/>
      <c r="PPB1542" s="97"/>
      <c r="PPC1542" s="97"/>
      <c r="PPD1542" s="97"/>
      <c r="PPE1542" s="97"/>
      <c r="PPF1542" s="97"/>
      <c r="PPG1542" s="97"/>
      <c r="PPH1542" s="97"/>
      <c r="PPI1542" s="97"/>
      <c r="PPJ1542" s="97"/>
      <c r="PPK1542" s="97"/>
      <c r="PPL1542" s="97"/>
      <c r="PPM1542" s="97"/>
      <c r="PPN1542" s="97"/>
      <c r="PPO1542" s="97"/>
      <c r="PPP1542" s="97"/>
      <c r="PPQ1542" s="97"/>
      <c r="PPR1542" s="97"/>
      <c r="PPS1542" s="97"/>
      <c r="PPT1542" s="97"/>
      <c r="PPU1542" s="97"/>
      <c r="PPV1542" s="97"/>
      <c r="PPW1542" s="97"/>
      <c r="PPX1542" s="97"/>
      <c r="PPY1542" s="97"/>
      <c r="PPZ1542" s="97"/>
      <c r="PQA1542" s="97"/>
      <c r="PQB1542" s="97"/>
      <c r="PQC1542" s="97"/>
      <c r="PQD1542" s="97"/>
      <c r="PQE1542" s="97"/>
      <c r="PQF1542" s="97"/>
      <c r="PQG1542" s="97"/>
      <c r="PQH1542" s="97"/>
      <c r="PQI1542" s="97"/>
      <c r="PQJ1542" s="97"/>
      <c r="PQK1542" s="97"/>
      <c r="PQL1542" s="97"/>
      <c r="PQM1542" s="97"/>
      <c r="PQN1542" s="97"/>
      <c r="PQO1542" s="97"/>
      <c r="PQP1542" s="97"/>
      <c r="PQQ1542" s="97"/>
      <c r="PQR1542" s="97"/>
      <c r="PQS1542" s="97"/>
      <c r="PQT1542" s="97"/>
      <c r="PQU1542" s="97"/>
      <c r="PQV1542" s="97"/>
      <c r="PQW1542" s="97"/>
      <c r="PQX1542" s="97"/>
      <c r="PQY1542" s="97"/>
      <c r="PQZ1542" s="97"/>
      <c r="PRA1542" s="97"/>
      <c r="PRB1542" s="97"/>
      <c r="PRC1542" s="97"/>
      <c r="PRD1542" s="97"/>
      <c r="PRE1542" s="97"/>
      <c r="PRF1542" s="97"/>
      <c r="PRG1542" s="97"/>
      <c r="PRH1542" s="97"/>
      <c r="PRI1542" s="97"/>
      <c r="PRJ1542" s="97"/>
      <c r="PRK1542" s="97"/>
      <c r="PRL1542" s="97"/>
      <c r="PRM1542" s="97"/>
      <c r="PRN1542" s="97"/>
      <c r="PRO1542" s="97"/>
      <c r="PRP1542" s="97"/>
      <c r="PRQ1542" s="97"/>
      <c r="PRR1542" s="97"/>
      <c r="PRS1542" s="97"/>
      <c r="PRT1542" s="97"/>
      <c r="PRU1542" s="97"/>
      <c r="PRV1542" s="97"/>
      <c r="PRW1542" s="97"/>
      <c r="PRX1542" s="97"/>
      <c r="PRY1542" s="97"/>
      <c r="PRZ1542" s="97"/>
      <c r="PSA1542" s="97"/>
      <c r="PSB1542" s="97"/>
      <c r="PSC1542" s="97"/>
      <c r="PSD1542" s="97"/>
      <c r="PSE1542" s="97"/>
      <c r="PSF1542" s="97"/>
      <c r="PSG1542" s="97"/>
      <c r="PSH1542" s="97"/>
      <c r="PSI1542" s="97"/>
      <c r="PSJ1542" s="97"/>
      <c r="PSK1542" s="97"/>
      <c r="PSL1542" s="97"/>
      <c r="PSM1542" s="97"/>
      <c r="PSN1542" s="97"/>
      <c r="PSO1542" s="97"/>
      <c r="PSP1542" s="97"/>
      <c r="PSQ1542" s="97"/>
      <c r="PSR1542" s="97"/>
      <c r="PSS1542" s="97"/>
      <c r="PST1542" s="97"/>
      <c r="PSU1542" s="97"/>
      <c r="PSV1542" s="97"/>
      <c r="PSW1542" s="97"/>
      <c r="PSX1542" s="97"/>
      <c r="PSY1542" s="97"/>
      <c r="PSZ1542" s="97"/>
      <c r="PTA1542" s="97"/>
      <c r="PTB1542" s="97"/>
      <c r="PTC1542" s="97"/>
      <c r="PTD1542" s="97"/>
      <c r="PTE1542" s="97"/>
      <c r="PTF1542" s="97"/>
      <c r="PTG1542" s="97"/>
      <c r="PTH1542" s="97"/>
      <c r="PTI1542" s="97"/>
      <c r="PTJ1542" s="97"/>
      <c r="PTK1542" s="97"/>
      <c r="PTL1542" s="97"/>
      <c r="PTM1542" s="97"/>
      <c r="PTN1542" s="97"/>
      <c r="PTO1542" s="97"/>
      <c r="PTP1542" s="97"/>
      <c r="PTQ1542" s="97"/>
      <c r="PTR1542" s="97"/>
      <c r="PTS1542" s="97"/>
      <c r="PTT1542" s="97"/>
      <c r="PTU1542" s="97"/>
      <c r="PTV1542" s="97"/>
      <c r="PTW1542" s="97"/>
      <c r="PTX1542" s="97"/>
      <c r="PTY1542" s="97"/>
      <c r="PTZ1542" s="97"/>
      <c r="PUA1542" s="97"/>
      <c r="PUB1542" s="97"/>
      <c r="PUC1542" s="97"/>
      <c r="PUD1542" s="97"/>
      <c r="PUE1542" s="97"/>
      <c r="PUF1542" s="97"/>
      <c r="PUG1542" s="97"/>
      <c r="PUH1542" s="97"/>
      <c r="PUI1542" s="97"/>
      <c r="PUJ1542" s="97"/>
      <c r="PUK1542" s="97"/>
      <c r="PUL1542" s="97"/>
      <c r="PUM1542" s="97"/>
      <c r="PUN1542" s="97"/>
      <c r="PUO1542" s="97"/>
      <c r="PUP1542" s="97"/>
      <c r="PUQ1542" s="97"/>
      <c r="PUR1542" s="97"/>
      <c r="PUS1542" s="97"/>
      <c r="PUT1542" s="97"/>
      <c r="PUU1542" s="97"/>
      <c r="PUV1542" s="97"/>
      <c r="PUW1542" s="97"/>
      <c r="PUX1542" s="97"/>
      <c r="PUY1542" s="97"/>
      <c r="PUZ1542" s="97"/>
      <c r="PVA1542" s="97"/>
      <c r="PVB1542" s="97"/>
      <c r="PVC1542" s="97"/>
      <c r="PVD1542" s="97"/>
      <c r="PVE1542" s="97"/>
      <c r="PVF1542" s="97"/>
      <c r="PVG1542" s="97"/>
      <c r="PVH1542" s="97"/>
      <c r="PVI1542" s="97"/>
      <c r="PVJ1542" s="97"/>
      <c r="PVK1542" s="97"/>
      <c r="PVL1542" s="97"/>
      <c r="PVM1542" s="97"/>
      <c r="PVN1542" s="97"/>
      <c r="PVO1542" s="97"/>
      <c r="PVP1542" s="97"/>
      <c r="PVQ1542" s="97"/>
      <c r="PVR1542" s="97"/>
      <c r="PVS1542" s="97"/>
      <c r="PVT1542" s="97"/>
      <c r="PVU1542" s="97"/>
      <c r="PVV1542" s="97"/>
      <c r="PVW1542" s="97"/>
      <c r="PVX1542" s="97"/>
      <c r="PVY1542" s="97"/>
      <c r="PVZ1542" s="97"/>
      <c r="PWA1542" s="97"/>
      <c r="PWB1542" s="97"/>
      <c r="PWC1542" s="97"/>
      <c r="PWD1542" s="97"/>
      <c r="PWE1542" s="97"/>
      <c r="PWF1542" s="97"/>
      <c r="PWG1542" s="97"/>
      <c r="PWH1542" s="97"/>
      <c r="PWI1542" s="97"/>
      <c r="PWJ1542" s="97"/>
      <c r="PWK1542" s="97"/>
      <c r="PWL1542" s="97"/>
      <c r="PWM1542" s="97"/>
      <c r="PWN1542" s="97"/>
      <c r="PWO1542" s="97"/>
      <c r="PWP1542" s="97"/>
      <c r="PWQ1542" s="97"/>
      <c r="PWR1542" s="97"/>
      <c r="PWS1542" s="97"/>
      <c r="PWT1542" s="97"/>
      <c r="PWU1542" s="97"/>
      <c r="PWV1542" s="97"/>
      <c r="PWW1542" s="97"/>
      <c r="PWX1542" s="97"/>
      <c r="PWY1542" s="97"/>
      <c r="PWZ1542" s="97"/>
      <c r="PXA1542" s="97"/>
      <c r="PXB1542" s="97"/>
      <c r="PXC1542" s="97"/>
      <c r="PXD1542" s="97"/>
      <c r="PXE1542" s="97"/>
      <c r="PXF1542" s="97"/>
      <c r="PXG1542" s="97"/>
      <c r="PXH1542" s="97"/>
      <c r="PXI1542" s="97"/>
      <c r="PXJ1542" s="97"/>
      <c r="PXK1542" s="97"/>
      <c r="PXL1542" s="97"/>
      <c r="PXM1542" s="97"/>
      <c r="PXN1542" s="97"/>
      <c r="PXO1542" s="97"/>
      <c r="PXP1542" s="97"/>
      <c r="PXQ1542" s="97"/>
      <c r="PXR1542" s="97"/>
      <c r="PXS1542" s="97"/>
      <c r="PXT1542" s="97"/>
      <c r="PXU1542" s="97"/>
      <c r="PXV1542" s="97"/>
      <c r="PXW1542" s="97"/>
      <c r="PXX1542" s="97"/>
      <c r="PXY1542" s="97"/>
      <c r="PXZ1542" s="97"/>
      <c r="PYA1542" s="97"/>
      <c r="PYB1542" s="97"/>
      <c r="PYC1542" s="97"/>
      <c r="PYD1542" s="97"/>
      <c r="PYE1542" s="97"/>
      <c r="PYF1542" s="97"/>
      <c r="PYG1542" s="97"/>
      <c r="PYH1542" s="97"/>
      <c r="PYI1542" s="97"/>
      <c r="PYJ1542" s="97"/>
      <c r="PYK1542" s="97"/>
      <c r="PYL1542" s="97"/>
      <c r="PYM1542" s="97"/>
      <c r="PYN1542" s="97"/>
      <c r="PYO1542" s="97"/>
      <c r="PYP1542" s="97"/>
      <c r="PYQ1542" s="97"/>
      <c r="PYR1542" s="97"/>
      <c r="PYS1542" s="97"/>
      <c r="PYT1542" s="97"/>
      <c r="PYU1542" s="97"/>
      <c r="PYV1542" s="97"/>
      <c r="PYW1542" s="97"/>
      <c r="PYX1542" s="97"/>
      <c r="PYY1542" s="97"/>
      <c r="PYZ1542" s="97"/>
      <c r="PZA1542" s="97"/>
      <c r="PZB1542" s="97"/>
      <c r="PZC1542" s="97"/>
      <c r="PZD1542" s="97"/>
      <c r="PZE1542" s="97"/>
      <c r="PZF1542" s="97"/>
      <c r="PZG1542" s="97"/>
      <c r="PZH1542" s="97"/>
      <c r="PZI1542" s="97"/>
      <c r="PZJ1542" s="97"/>
      <c r="PZK1542" s="97"/>
      <c r="PZL1542" s="97"/>
      <c r="PZM1542" s="97"/>
      <c r="PZN1542" s="97"/>
      <c r="PZO1542" s="97"/>
      <c r="PZP1542" s="97"/>
      <c r="PZQ1542" s="97"/>
      <c r="PZR1542" s="97"/>
      <c r="PZS1542" s="97"/>
      <c r="PZT1542" s="97"/>
      <c r="PZU1542" s="97"/>
      <c r="PZV1542" s="97"/>
      <c r="PZW1542" s="97"/>
      <c r="PZX1542" s="97"/>
      <c r="PZY1542" s="97"/>
      <c r="PZZ1542" s="97"/>
      <c r="QAA1542" s="97"/>
      <c r="QAB1542" s="97"/>
      <c r="QAC1542" s="97"/>
      <c r="QAD1542" s="97"/>
      <c r="QAE1542" s="97"/>
      <c r="QAF1542" s="97"/>
      <c r="QAG1542" s="97"/>
      <c r="QAH1542" s="97"/>
      <c r="QAI1542" s="97"/>
      <c r="QAJ1542" s="97"/>
      <c r="QAK1542" s="97"/>
      <c r="QAL1542" s="97"/>
      <c r="QAM1542" s="97"/>
      <c r="QAN1542" s="97"/>
      <c r="QAO1542" s="97"/>
      <c r="QAP1542" s="97"/>
      <c r="QAQ1542" s="97"/>
      <c r="QAR1542" s="97"/>
      <c r="QAS1542" s="97"/>
      <c r="QAT1542" s="97"/>
      <c r="QAU1542" s="97"/>
      <c r="QAV1542" s="97"/>
      <c r="QAW1542" s="97"/>
      <c r="QAX1542" s="97"/>
      <c r="QAY1542" s="97"/>
      <c r="QAZ1542" s="97"/>
      <c r="QBA1542" s="97"/>
      <c r="QBB1542" s="97"/>
      <c r="QBC1542" s="97"/>
      <c r="QBD1542" s="97"/>
      <c r="QBE1542" s="97"/>
      <c r="QBF1542" s="97"/>
      <c r="QBG1542" s="97"/>
      <c r="QBH1542" s="97"/>
      <c r="QBI1542" s="97"/>
      <c r="QBJ1542" s="97"/>
      <c r="QBK1542" s="97"/>
      <c r="QBL1542" s="97"/>
      <c r="QBM1542" s="97"/>
      <c r="QBN1542" s="97"/>
      <c r="QBO1542" s="97"/>
      <c r="QBP1542" s="97"/>
      <c r="QBQ1542" s="97"/>
      <c r="QBR1542" s="97"/>
      <c r="QBS1542" s="97"/>
      <c r="QBT1542" s="97"/>
      <c r="QBU1542" s="97"/>
      <c r="QBV1542" s="97"/>
      <c r="QBW1542" s="97"/>
      <c r="QBX1542" s="97"/>
      <c r="QBY1542" s="97"/>
      <c r="QBZ1542" s="97"/>
      <c r="QCA1542" s="97"/>
      <c r="QCB1542" s="97"/>
      <c r="QCC1542" s="97"/>
      <c r="QCD1542" s="97"/>
      <c r="QCE1542" s="97"/>
      <c r="QCF1542" s="97"/>
      <c r="QCG1542" s="97"/>
      <c r="QCH1542" s="97"/>
      <c r="QCI1542" s="97"/>
      <c r="QCJ1542" s="97"/>
      <c r="QCK1542" s="97"/>
      <c r="QCL1542" s="97"/>
      <c r="QCM1542" s="97"/>
      <c r="QCN1542" s="97"/>
      <c r="QCO1542" s="97"/>
      <c r="QCP1542" s="97"/>
      <c r="QCQ1542" s="97"/>
      <c r="QCR1542" s="97"/>
      <c r="QCS1542" s="97"/>
      <c r="QCT1542" s="97"/>
      <c r="QCU1542" s="97"/>
      <c r="QCV1542" s="97"/>
      <c r="QCW1542" s="97"/>
      <c r="QCX1542" s="97"/>
      <c r="QCY1542" s="97"/>
      <c r="QCZ1542" s="97"/>
      <c r="QDA1542" s="97"/>
      <c r="QDB1542" s="97"/>
      <c r="QDC1542" s="97"/>
      <c r="QDD1542" s="97"/>
      <c r="QDE1542" s="97"/>
      <c r="QDF1542" s="97"/>
      <c r="QDG1542" s="97"/>
      <c r="QDH1542" s="97"/>
      <c r="QDI1542" s="97"/>
      <c r="QDJ1542" s="97"/>
      <c r="QDK1542" s="97"/>
      <c r="QDL1542" s="97"/>
      <c r="QDM1542" s="97"/>
      <c r="QDN1542" s="97"/>
      <c r="QDO1542" s="97"/>
      <c r="QDP1542" s="97"/>
      <c r="QDQ1542" s="97"/>
      <c r="QDR1542" s="97"/>
      <c r="QDS1542" s="97"/>
      <c r="QDT1542" s="97"/>
      <c r="QDU1542" s="97"/>
      <c r="QDV1542" s="97"/>
      <c r="QDW1542" s="97"/>
      <c r="QDX1542" s="97"/>
      <c r="QDY1542" s="97"/>
      <c r="QDZ1542" s="97"/>
      <c r="QEA1542" s="97"/>
      <c r="QEB1542" s="97"/>
      <c r="QEC1542" s="97"/>
      <c r="QED1542" s="97"/>
      <c r="QEE1542" s="97"/>
      <c r="QEF1542" s="97"/>
      <c r="QEG1542" s="97"/>
      <c r="QEH1542" s="97"/>
      <c r="QEI1542" s="97"/>
      <c r="QEJ1542" s="97"/>
      <c r="QEK1542" s="97"/>
      <c r="QEL1542" s="97"/>
      <c r="QEM1542" s="97"/>
      <c r="QEN1542" s="97"/>
      <c r="QEO1542" s="97"/>
      <c r="QEP1542" s="97"/>
      <c r="QEQ1542" s="97"/>
      <c r="QER1542" s="97"/>
      <c r="QES1542" s="97"/>
      <c r="QET1542" s="97"/>
      <c r="QEU1542" s="97"/>
      <c r="QEV1542" s="97"/>
      <c r="QEW1542" s="97"/>
      <c r="QEX1542" s="97"/>
      <c r="QEY1542" s="97"/>
      <c r="QEZ1542" s="97"/>
      <c r="QFA1542" s="97"/>
      <c r="QFB1542" s="97"/>
      <c r="QFC1542" s="97"/>
      <c r="QFD1542" s="97"/>
      <c r="QFE1542" s="97"/>
      <c r="QFF1542" s="97"/>
      <c r="QFG1542" s="97"/>
      <c r="QFH1542" s="97"/>
      <c r="QFI1542" s="97"/>
      <c r="QFJ1542" s="97"/>
      <c r="QFK1542" s="97"/>
      <c r="QFL1542" s="97"/>
      <c r="QFM1542" s="97"/>
      <c r="QFN1542" s="97"/>
      <c r="QFO1542" s="97"/>
      <c r="QFP1542" s="97"/>
      <c r="QFQ1542" s="97"/>
      <c r="QFR1542" s="97"/>
      <c r="QFS1542" s="97"/>
      <c r="QFT1542" s="97"/>
      <c r="QFU1542" s="97"/>
      <c r="QFV1542" s="97"/>
      <c r="QFW1542" s="97"/>
      <c r="QFX1542" s="97"/>
      <c r="QFY1542" s="97"/>
      <c r="QFZ1542" s="97"/>
      <c r="QGA1542" s="97"/>
      <c r="QGB1542" s="97"/>
      <c r="QGC1542" s="97"/>
      <c r="QGD1542" s="97"/>
      <c r="QGE1542" s="97"/>
      <c r="QGF1542" s="97"/>
      <c r="QGG1542" s="97"/>
      <c r="QGH1542" s="97"/>
      <c r="QGI1542" s="97"/>
      <c r="QGJ1542" s="97"/>
      <c r="QGK1542" s="97"/>
      <c r="QGL1542" s="97"/>
      <c r="QGM1542" s="97"/>
      <c r="QGN1542" s="97"/>
      <c r="QGO1542" s="97"/>
      <c r="QGP1542" s="97"/>
      <c r="QGQ1542" s="97"/>
      <c r="QGR1542" s="97"/>
      <c r="QGS1542" s="97"/>
      <c r="QGT1542" s="97"/>
      <c r="QGU1542" s="97"/>
      <c r="QGV1542" s="97"/>
      <c r="QGW1542" s="97"/>
      <c r="QGX1542" s="97"/>
      <c r="QGY1542" s="97"/>
      <c r="QGZ1542" s="97"/>
      <c r="QHA1542" s="97"/>
      <c r="QHB1542" s="97"/>
      <c r="QHC1542" s="97"/>
      <c r="QHD1542" s="97"/>
      <c r="QHE1542" s="97"/>
      <c r="QHF1542" s="97"/>
      <c r="QHG1542" s="97"/>
      <c r="QHH1542" s="97"/>
      <c r="QHI1542" s="97"/>
      <c r="QHJ1542" s="97"/>
      <c r="QHK1542" s="97"/>
      <c r="QHL1542" s="97"/>
      <c r="QHM1542" s="97"/>
      <c r="QHN1542" s="97"/>
      <c r="QHO1542" s="97"/>
      <c r="QHP1542" s="97"/>
      <c r="QHQ1542" s="97"/>
      <c r="QHR1542" s="97"/>
      <c r="QHS1542" s="97"/>
      <c r="QHT1542" s="97"/>
      <c r="QHU1542" s="97"/>
      <c r="QHV1542" s="97"/>
      <c r="QHW1542" s="97"/>
      <c r="QHX1542" s="97"/>
      <c r="QHY1542" s="97"/>
      <c r="QHZ1542" s="97"/>
      <c r="QIA1542" s="97"/>
      <c r="QIB1542" s="97"/>
      <c r="QIC1542" s="97"/>
      <c r="QID1542" s="97"/>
      <c r="QIE1542" s="97"/>
      <c r="QIF1542" s="97"/>
      <c r="QIG1542" s="97"/>
      <c r="QIH1542" s="97"/>
      <c r="QII1542" s="97"/>
      <c r="QIJ1542" s="97"/>
      <c r="QIK1542" s="97"/>
      <c r="QIL1542" s="97"/>
      <c r="QIM1542" s="97"/>
      <c r="QIN1542" s="97"/>
      <c r="QIO1542" s="97"/>
      <c r="QIP1542" s="97"/>
      <c r="QIQ1542" s="97"/>
      <c r="QIR1542" s="97"/>
      <c r="QIS1542" s="97"/>
      <c r="QIT1542" s="97"/>
      <c r="QIU1542" s="97"/>
      <c r="QIV1542" s="97"/>
      <c r="QIW1542" s="97"/>
      <c r="QIX1542" s="97"/>
      <c r="QIY1542" s="97"/>
      <c r="QIZ1542" s="97"/>
      <c r="QJA1542" s="97"/>
      <c r="QJB1542" s="97"/>
      <c r="QJC1542" s="97"/>
      <c r="QJD1542" s="97"/>
      <c r="QJE1542" s="97"/>
      <c r="QJF1542" s="97"/>
      <c r="QJG1542" s="97"/>
      <c r="QJH1542" s="97"/>
      <c r="QJI1542" s="97"/>
      <c r="QJJ1542" s="97"/>
      <c r="QJK1542" s="97"/>
      <c r="QJL1542" s="97"/>
      <c r="QJM1542" s="97"/>
      <c r="QJN1542" s="97"/>
      <c r="QJO1542" s="97"/>
      <c r="QJP1542" s="97"/>
      <c r="QJQ1542" s="97"/>
      <c r="QJR1542" s="97"/>
      <c r="QJS1542" s="97"/>
      <c r="QJT1542" s="97"/>
      <c r="QJU1542" s="97"/>
      <c r="QJV1542" s="97"/>
      <c r="QJW1542" s="97"/>
      <c r="QJX1542" s="97"/>
      <c r="QJY1542" s="97"/>
      <c r="QJZ1542" s="97"/>
      <c r="QKA1542" s="97"/>
      <c r="QKB1542" s="97"/>
      <c r="QKC1542" s="97"/>
      <c r="QKD1542" s="97"/>
      <c r="QKE1542" s="97"/>
      <c r="QKF1542" s="97"/>
      <c r="QKG1542" s="97"/>
      <c r="QKH1542" s="97"/>
      <c r="QKI1542" s="97"/>
      <c r="QKJ1542" s="97"/>
      <c r="QKK1542" s="97"/>
      <c r="QKL1542" s="97"/>
      <c r="QKM1542" s="97"/>
      <c r="QKN1542" s="97"/>
      <c r="QKO1542" s="97"/>
      <c r="QKP1542" s="97"/>
      <c r="QKQ1542" s="97"/>
      <c r="QKR1542" s="97"/>
      <c r="QKS1542" s="97"/>
      <c r="QKT1542" s="97"/>
      <c r="QKU1542" s="97"/>
      <c r="QKV1542" s="97"/>
      <c r="QKW1542" s="97"/>
      <c r="QKX1542" s="97"/>
      <c r="QKY1542" s="97"/>
      <c r="QKZ1542" s="97"/>
      <c r="QLA1542" s="97"/>
      <c r="QLB1542" s="97"/>
      <c r="QLC1542" s="97"/>
      <c r="QLD1542" s="97"/>
      <c r="QLE1542" s="97"/>
      <c r="QLF1542" s="97"/>
      <c r="QLG1542" s="97"/>
      <c r="QLH1542" s="97"/>
      <c r="QLI1542" s="97"/>
      <c r="QLJ1542" s="97"/>
      <c r="QLK1542" s="97"/>
      <c r="QLL1542" s="97"/>
      <c r="QLM1542" s="97"/>
      <c r="QLN1542" s="97"/>
      <c r="QLO1542" s="97"/>
      <c r="QLP1542" s="97"/>
      <c r="QLQ1542" s="97"/>
      <c r="QLR1542" s="97"/>
      <c r="QLS1542" s="97"/>
      <c r="QLT1542" s="97"/>
      <c r="QLU1542" s="97"/>
      <c r="QLV1542" s="97"/>
      <c r="QLW1542" s="97"/>
      <c r="QLX1542" s="97"/>
      <c r="QLY1542" s="97"/>
      <c r="QLZ1542" s="97"/>
      <c r="QMA1542" s="97"/>
      <c r="QMB1542" s="97"/>
      <c r="QMC1542" s="97"/>
      <c r="QMD1542" s="97"/>
      <c r="QME1542" s="97"/>
      <c r="QMF1542" s="97"/>
      <c r="QMG1542" s="97"/>
      <c r="QMH1542" s="97"/>
      <c r="QMI1542" s="97"/>
      <c r="QMJ1542" s="97"/>
      <c r="QMK1542" s="97"/>
      <c r="QML1542" s="97"/>
      <c r="QMM1542" s="97"/>
      <c r="QMN1542" s="97"/>
      <c r="QMO1542" s="97"/>
      <c r="QMP1542" s="97"/>
      <c r="QMQ1542" s="97"/>
      <c r="QMR1542" s="97"/>
      <c r="QMS1542" s="97"/>
      <c r="QMT1542" s="97"/>
      <c r="QMU1542" s="97"/>
      <c r="QMV1542" s="97"/>
      <c r="QMW1542" s="97"/>
      <c r="QMX1542" s="97"/>
      <c r="QMY1542" s="97"/>
      <c r="QMZ1542" s="97"/>
      <c r="QNA1542" s="97"/>
      <c r="QNB1542" s="97"/>
      <c r="QNC1542" s="97"/>
      <c r="QND1542" s="97"/>
      <c r="QNE1542" s="97"/>
      <c r="QNF1542" s="97"/>
      <c r="QNG1542" s="97"/>
      <c r="QNH1542" s="97"/>
      <c r="QNI1542" s="97"/>
      <c r="QNJ1542" s="97"/>
      <c r="QNK1542" s="97"/>
      <c r="QNL1542" s="97"/>
      <c r="QNM1542" s="97"/>
      <c r="QNN1542" s="97"/>
      <c r="QNO1542" s="97"/>
      <c r="QNP1542" s="97"/>
      <c r="QNQ1542" s="97"/>
      <c r="QNR1542" s="97"/>
      <c r="QNS1542" s="97"/>
      <c r="QNT1542" s="97"/>
      <c r="QNU1542" s="97"/>
      <c r="QNV1542" s="97"/>
      <c r="QNW1542" s="97"/>
      <c r="QNX1542" s="97"/>
      <c r="QNY1542" s="97"/>
      <c r="QNZ1542" s="97"/>
      <c r="QOA1542" s="97"/>
      <c r="QOB1542" s="97"/>
      <c r="QOC1542" s="97"/>
      <c r="QOD1542" s="97"/>
      <c r="QOE1542" s="97"/>
      <c r="QOF1542" s="97"/>
      <c r="QOG1542" s="97"/>
      <c r="QOH1542" s="97"/>
      <c r="QOI1542" s="97"/>
      <c r="QOJ1542" s="97"/>
      <c r="QOK1542" s="97"/>
      <c r="QOL1542" s="97"/>
      <c r="QOM1542" s="97"/>
      <c r="QON1542" s="97"/>
      <c r="QOO1542" s="97"/>
      <c r="QOP1542" s="97"/>
      <c r="QOQ1542" s="97"/>
      <c r="QOR1542" s="97"/>
      <c r="QOS1542" s="97"/>
      <c r="QOT1542" s="97"/>
      <c r="QOU1542" s="97"/>
      <c r="QOV1542" s="97"/>
      <c r="QOW1542" s="97"/>
      <c r="QOX1542" s="97"/>
      <c r="QOY1542" s="97"/>
      <c r="QOZ1542" s="97"/>
      <c r="QPA1542" s="97"/>
      <c r="QPB1542" s="97"/>
      <c r="QPC1542" s="97"/>
      <c r="QPD1542" s="97"/>
      <c r="QPE1542" s="97"/>
      <c r="QPF1542" s="97"/>
      <c r="QPG1542" s="97"/>
      <c r="QPH1542" s="97"/>
      <c r="QPI1542" s="97"/>
      <c r="QPJ1542" s="97"/>
      <c r="QPK1542" s="97"/>
      <c r="QPL1542" s="97"/>
      <c r="QPM1542" s="97"/>
      <c r="QPN1542" s="97"/>
      <c r="QPO1542" s="97"/>
      <c r="QPP1542" s="97"/>
      <c r="QPQ1542" s="97"/>
      <c r="QPR1542" s="97"/>
      <c r="QPS1542" s="97"/>
      <c r="QPT1542" s="97"/>
      <c r="QPU1542" s="97"/>
      <c r="QPV1542" s="97"/>
      <c r="QPW1542" s="97"/>
      <c r="QPX1542" s="97"/>
      <c r="QPY1542" s="97"/>
      <c r="QPZ1542" s="97"/>
      <c r="QQA1542" s="97"/>
      <c r="QQB1542" s="97"/>
      <c r="QQC1542" s="97"/>
      <c r="QQD1542" s="97"/>
      <c r="QQE1542" s="97"/>
      <c r="QQF1542" s="97"/>
      <c r="QQG1542" s="97"/>
      <c r="QQH1542" s="97"/>
      <c r="QQI1542" s="97"/>
      <c r="QQJ1542" s="97"/>
      <c r="QQK1542" s="97"/>
      <c r="QQL1542" s="97"/>
      <c r="QQM1542" s="97"/>
      <c r="QQN1542" s="97"/>
      <c r="QQO1542" s="97"/>
      <c r="QQP1542" s="97"/>
      <c r="QQQ1542" s="97"/>
      <c r="QQR1542" s="97"/>
      <c r="QQS1542" s="97"/>
      <c r="QQT1542" s="97"/>
      <c r="QQU1542" s="97"/>
      <c r="QQV1542" s="97"/>
      <c r="QQW1542" s="97"/>
      <c r="QQX1542" s="97"/>
      <c r="QQY1542" s="97"/>
      <c r="QQZ1542" s="97"/>
      <c r="QRA1542" s="97"/>
      <c r="QRB1542" s="97"/>
      <c r="QRC1542" s="97"/>
      <c r="QRD1542" s="97"/>
      <c r="QRE1542" s="97"/>
      <c r="QRF1542" s="97"/>
      <c r="QRG1542" s="97"/>
      <c r="QRH1542" s="97"/>
      <c r="QRI1542" s="97"/>
      <c r="QRJ1542" s="97"/>
      <c r="QRK1542" s="97"/>
      <c r="QRL1542" s="97"/>
      <c r="QRM1542" s="97"/>
      <c r="QRN1542" s="97"/>
      <c r="QRO1542" s="97"/>
      <c r="QRP1542" s="97"/>
      <c r="QRQ1542" s="97"/>
      <c r="QRR1542" s="97"/>
      <c r="QRS1542" s="97"/>
      <c r="QRT1542" s="97"/>
      <c r="QRU1542" s="97"/>
      <c r="QRV1542" s="97"/>
      <c r="QRW1542" s="97"/>
      <c r="QRX1542" s="97"/>
      <c r="QRY1542" s="97"/>
      <c r="QRZ1542" s="97"/>
      <c r="QSA1542" s="97"/>
      <c r="QSB1542" s="97"/>
      <c r="QSC1542" s="97"/>
      <c r="QSD1542" s="97"/>
      <c r="QSE1542" s="97"/>
      <c r="QSF1542" s="97"/>
      <c r="QSG1542" s="97"/>
      <c r="QSH1542" s="97"/>
      <c r="QSI1542" s="97"/>
      <c r="QSJ1542" s="97"/>
      <c r="QSK1542" s="97"/>
      <c r="QSL1542" s="97"/>
      <c r="QSM1542" s="97"/>
      <c r="QSN1542" s="97"/>
      <c r="QSO1542" s="97"/>
      <c r="QSP1542" s="97"/>
      <c r="QSQ1542" s="97"/>
      <c r="QSR1542" s="97"/>
      <c r="QSS1542" s="97"/>
      <c r="QST1542" s="97"/>
      <c r="QSU1542" s="97"/>
      <c r="QSV1542" s="97"/>
      <c r="QSW1542" s="97"/>
      <c r="QSX1542" s="97"/>
      <c r="QSY1542" s="97"/>
      <c r="QSZ1542" s="97"/>
      <c r="QTA1542" s="97"/>
      <c r="QTB1542" s="97"/>
      <c r="QTC1542" s="97"/>
      <c r="QTD1542" s="97"/>
      <c r="QTE1542" s="97"/>
      <c r="QTF1542" s="97"/>
      <c r="QTG1542" s="97"/>
      <c r="QTH1542" s="97"/>
      <c r="QTI1542" s="97"/>
      <c r="QTJ1542" s="97"/>
      <c r="QTK1542" s="97"/>
      <c r="QTL1542" s="97"/>
      <c r="QTM1542" s="97"/>
      <c r="QTN1542" s="97"/>
      <c r="QTO1542" s="97"/>
      <c r="QTP1542" s="97"/>
      <c r="QTQ1542" s="97"/>
      <c r="QTR1542" s="97"/>
      <c r="QTS1542" s="97"/>
      <c r="QTT1542" s="97"/>
      <c r="QTU1542" s="97"/>
      <c r="QTV1542" s="97"/>
      <c r="QTW1542" s="97"/>
      <c r="QTX1542" s="97"/>
      <c r="QTY1542" s="97"/>
      <c r="QTZ1542" s="97"/>
      <c r="QUA1542" s="97"/>
      <c r="QUB1542" s="97"/>
      <c r="QUC1542" s="97"/>
      <c r="QUD1542" s="97"/>
      <c r="QUE1542" s="97"/>
      <c r="QUF1542" s="97"/>
      <c r="QUG1542" s="97"/>
      <c r="QUH1542" s="97"/>
      <c r="QUI1542" s="97"/>
      <c r="QUJ1542" s="97"/>
      <c r="QUK1542" s="97"/>
      <c r="QUL1542" s="97"/>
      <c r="QUM1542" s="97"/>
      <c r="QUN1542" s="97"/>
      <c r="QUO1542" s="97"/>
      <c r="QUP1542" s="97"/>
      <c r="QUQ1542" s="97"/>
      <c r="QUR1542" s="97"/>
      <c r="QUS1542" s="97"/>
      <c r="QUT1542" s="97"/>
      <c r="QUU1542" s="97"/>
      <c r="QUV1542" s="97"/>
      <c r="QUW1542" s="97"/>
      <c r="QUX1542" s="97"/>
      <c r="QUY1542" s="97"/>
      <c r="QUZ1542" s="97"/>
      <c r="QVA1542" s="97"/>
      <c r="QVB1542" s="97"/>
      <c r="QVC1542" s="97"/>
      <c r="QVD1542" s="97"/>
      <c r="QVE1542" s="97"/>
      <c r="QVF1542" s="97"/>
      <c r="QVG1542" s="97"/>
      <c r="QVH1542" s="97"/>
      <c r="QVI1542" s="97"/>
      <c r="QVJ1542" s="97"/>
      <c r="QVK1542" s="97"/>
      <c r="QVL1542" s="97"/>
      <c r="QVM1542" s="97"/>
      <c r="QVN1542" s="97"/>
      <c r="QVO1542" s="97"/>
      <c r="QVP1542" s="97"/>
      <c r="QVQ1542" s="97"/>
      <c r="QVR1542" s="97"/>
      <c r="QVS1542" s="97"/>
      <c r="QVT1542" s="97"/>
      <c r="QVU1542" s="97"/>
      <c r="QVV1542" s="97"/>
      <c r="QVW1542" s="97"/>
      <c r="QVX1542" s="97"/>
      <c r="QVY1542" s="97"/>
      <c r="QVZ1542" s="97"/>
      <c r="QWA1542" s="97"/>
      <c r="QWB1542" s="97"/>
      <c r="QWC1542" s="97"/>
      <c r="QWD1542" s="97"/>
      <c r="QWE1542" s="97"/>
      <c r="QWF1542" s="97"/>
      <c r="QWG1542" s="97"/>
      <c r="QWH1542" s="97"/>
      <c r="QWI1542" s="97"/>
      <c r="QWJ1542" s="97"/>
      <c r="QWK1542" s="97"/>
      <c r="QWL1542" s="97"/>
      <c r="QWM1542" s="97"/>
      <c r="QWN1542" s="97"/>
      <c r="QWO1542" s="97"/>
      <c r="QWP1542" s="97"/>
      <c r="QWQ1542" s="97"/>
      <c r="QWR1542" s="97"/>
      <c r="QWS1542" s="97"/>
      <c r="QWT1542" s="97"/>
      <c r="QWU1542" s="97"/>
      <c r="QWV1542" s="97"/>
      <c r="QWW1542" s="97"/>
      <c r="QWX1542" s="97"/>
      <c r="QWY1542" s="97"/>
      <c r="QWZ1542" s="97"/>
      <c r="QXA1542" s="97"/>
      <c r="QXB1542" s="97"/>
      <c r="QXC1542" s="97"/>
      <c r="QXD1542" s="97"/>
      <c r="QXE1542" s="97"/>
      <c r="QXF1542" s="97"/>
      <c r="QXG1542" s="97"/>
      <c r="QXH1542" s="97"/>
      <c r="QXI1542" s="97"/>
      <c r="QXJ1542" s="97"/>
      <c r="QXK1542" s="97"/>
      <c r="QXL1542" s="97"/>
      <c r="QXM1542" s="97"/>
      <c r="QXN1542" s="97"/>
      <c r="QXO1542" s="97"/>
      <c r="QXP1542" s="97"/>
      <c r="QXQ1542" s="97"/>
      <c r="QXR1542" s="97"/>
      <c r="QXS1542" s="97"/>
      <c r="QXT1542" s="97"/>
      <c r="QXU1542" s="97"/>
      <c r="QXV1542" s="97"/>
      <c r="QXW1542" s="97"/>
      <c r="QXX1542" s="97"/>
      <c r="QXY1542" s="97"/>
      <c r="QXZ1542" s="97"/>
      <c r="QYA1542" s="97"/>
      <c r="QYB1542" s="97"/>
      <c r="QYC1542" s="97"/>
      <c r="QYD1542" s="97"/>
      <c r="QYE1542" s="97"/>
      <c r="QYF1542" s="97"/>
      <c r="QYG1542" s="97"/>
      <c r="QYH1542" s="97"/>
      <c r="QYI1542" s="97"/>
      <c r="QYJ1542" s="97"/>
      <c r="QYK1542" s="97"/>
      <c r="QYL1542" s="97"/>
      <c r="QYM1542" s="97"/>
      <c r="QYN1542" s="97"/>
      <c r="QYO1542" s="97"/>
      <c r="QYP1542" s="97"/>
      <c r="QYQ1542" s="97"/>
      <c r="QYR1542" s="97"/>
      <c r="QYS1542" s="97"/>
      <c r="QYT1542" s="97"/>
      <c r="QYU1542" s="97"/>
      <c r="QYV1542" s="97"/>
      <c r="QYW1542" s="97"/>
      <c r="QYX1542" s="97"/>
      <c r="QYY1542" s="97"/>
      <c r="QYZ1542" s="97"/>
      <c r="QZA1542" s="97"/>
      <c r="QZB1542" s="97"/>
      <c r="QZC1542" s="97"/>
      <c r="QZD1542" s="97"/>
      <c r="QZE1542" s="97"/>
      <c r="QZF1542" s="97"/>
      <c r="QZG1542" s="97"/>
      <c r="QZH1542" s="97"/>
      <c r="QZI1542" s="97"/>
      <c r="QZJ1542" s="97"/>
      <c r="QZK1542" s="97"/>
      <c r="QZL1542" s="97"/>
      <c r="QZM1542" s="97"/>
      <c r="QZN1542" s="97"/>
      <c r="QZO1542" s="97"/>
      <c r="QZP1542" s="97"/>
      <c r="QZQ1542" s="97"/>
      <c r="QZR1542" s="97"/>
      <c r="QZS1542" s="97"/>
      <c r="QZT1542" s="97"/>
      <c r="QZU1542" s="97"/>
      <c r="QZV1542" s="97"/>
      <c r="QZW1542" s="97"/>
      <c r="QZX1542" s="97"/>
      <c r="QZY1542" s="97"/>
      <c r="QZZ1542" s="97"/>
      <c r="RAA1542" s="97"/>
      <c r="RAB1542" s="97"/>
      <c r="RAC1542" s="97"/>
      <c r="RAD1542" s="97"/>
      <c r="RAE1542" s="97"/>
      <c r="RAF1542" s="97"/>
      <c r="RAG1542" s="97"/>
      <c r="RAH1542" s="97"/>
      <c r="RAI1542" s="97"/>
      <c r="RAJ1542" s="97"/>
      <c r="RAK1542" s="97"/>
      <c r="RAL1542" s="97"/>
      <c r="RAM1542" s="97"/>
      <c r="RAN1542" s="97"/>
      <c r="RAO1542" s="97"/>
      <c r="RAP1542" s="97"/>
      <c r="RAQ1542" s="97"/>
      <c r="RAR1542" s="97"/>
      <c r="RAS1542" s="97"/>
      <c r="RAT1542" s="97"/>
      <c r="RAU1542" s="97"/>
      <c r="RAV1542" s="97"/>
      <c r="RAW1542" s="97"/>
      <c r="RAX1542" s="97"/>
      <c r="RAY1542" s="97"/>
      <c r="RAZ1542" s="97"/>
      <c r="RBA1542" s="97"/>
      <c r="RBB1542" s="97"/>
      <c r="RBC1542" s="97"/>
      <c r="RBD1542" s="97"/>
      <c r="RBE1542" s="97"/>
      <c r="RBF1542" s="97"/>
      <c r="RBG1542" s="97"/>
      <c r="RBH1542" s="97"/>
      <c r="RBI1542" s="97"/>
      <c r="RBJ1542" s="97"/>
      <c r="RBK1542" s="97"/>
      <c r="RBL1542" s="97"/>
      <c r="RBM1542" s="97"/>
      <c r="RBN1542" s="97"/>
      <c r="RBO1542" s="97"/>
      <c r="RBP1542" s="97"/>
      <c r="RBQ1542" s="97"/>
      <c r="RBR1542" s="97"/>
      <c r="RBS1542" s="97"/>
      <c r="RBT1542" s="97"/>
      <c r="RBU1542" s="97"/>
      <c r="RBV1542" s="97"/>
      <c r="RBW1542" s="97"/>
      <c r="RBX1542" s="97"/>
      <c r="RBY1542" s="97"/>
      <c r="RBZ1542" s="97"/>
      <c r="RCA1542" s="97"/>
      <c r="RCB1542" s="97"/>
      <c r="RCC1542" s="97"/>
      <c r="RCD1542" s="97"/>
      <c r="RCE1542" s="97"/>
      <c r="RCF1542" s="97"/>
      <c r="RCG1542" s="97"/>
      <c r="RCH1542" s="97"/>
      <c r="RCI1542" s="97"/>
      <c r="RCJ1542" s="97"/>
      <c r="RCK1542" s="97"/>
      <c r="RCL1542" s="97"/>
      <c r="RCM1542" s="97"/>
      <c r="RCN1542" s="97"/>
      <c r="RCO1542" s="97"/>
      <c r="RCP1542" s="97"/>
      <c r="RCQ1542" s="97"/>
      <c r="RCR1542" s="97"/>
      <c r="RCS1542" s="97"/>
      <c r="RCT1542" s="97"/>
      <c r="RCU1542" s="97"/>
      <c r="RCV1542" s="97"/>
      <c r="RCW1542" s="97"/>
      <c r="RCX1542" s="97"/>
      <c r="RCY1542" s="97"/>
      <c r="RCZ1542" s="97"/>
      <c r="RDA1542" s="97"/>
      <c r="RDB1542" s="97"/>
      <c r="RDC1542" s="97"/>
      <c r="RDD1542" s="97"/>
      <c r="RDE1542" s="97"/>
      <c r="RDF1542" s="97"/>
      <c r="RDG1542" s="97"/>
      <c r="RDH1542" s="97"/>
      <c r="RDI1542" s="97"/>
      <c r="RDJ1542" s="97"/>
      <c r="RDK1542" s="97"/>
      <c r="RDL1542" s="97"/>
      <c r="RDM1542" s="97"/>
      <c r="RDN1542" s="97"/>
      <c r="RDO1542" s="97"/>
      <c r="RDP1542" s="97"/>
      <c r="RDQ1542" s="97"/>
      <c r="RDR1542" s="97"/>
      <c r="RDS1542" s="97"/>
      <c r="RDT1542" s="97"/>
      <c r="RDU1542" s="97"/>
      <c r="RDV1542" s="97"/>
      <c r="RDW1542" s="97"/>
      <c r="RDX1542" s="97"/>
      <c r="RDY1542" s="97"/>
      <c r="RDZ1542" s="97"/>
      <c r="REA1542" s="97"/>
      <c r="REB1542" s="97"/>
      <c r="REC1542" s="97"/>
      <c r="RED1542" s="97"/>
      <c r="REE1542" s="97"/>
      <c r="REF1542" s="97"/>
      <c r="REG1542" s="97"/>
      <c r="REH1542" s="97"/>
      <c r="REI1542" s="97"/>
      <c r="REJ1542" s="97"/>
      <c r="REK1542" s="97"/>
      <c r="REL1542" s="97"/>
      <c r="REM1542" s="97"/>
      <c r="REN1542" s="97"/>
      <c r="REO1542" s="97"/>
      <c r="REP1542" s="97"/>
      <c r="REQ1542" s="97"/>
      <c r="RER1542" s="97"/>
      <c r="RES1542" s="97"/>
      <c r="RET1542" s="97"/>
      <c r="REU1542" s="97"/>
      <c r="REV1542" s="97"/>
      <c r="REW1542" s="97"/>
      <c r="REX1542" s="97"/>
      <c r="REY1542" s="97"/>
      <c r="REZ1542" s="97"/>
      <c r="RFA1542" s="97"/>
      <c r="RFB1542" s="97"/>
      <c r="RFC1542" s="97"/>
      <c r="RFD1542" s="97"/>
      <c r="RFE1542" s="97"/>
      <c r="RFF1542" s="97"/>
      <c r="RFG1542" s="97"/>
      <c r="RFH1542" s="97"/>
      <c r="RFI1542" s="97"/>
      <c r="RFJ1542" s="97"/>
      <c r="RFK1542" s="97"/>
      <c r="RFL1542" s="97"/>
      <c r="RFM1542" s="97"/>
      <c r="RFN1542" s="97"/>
      <c r="RFO1542" s="97"/>
      <c r="RFP1542" s="97"/>
      <c r="RFQ1542" s="97"/>
      <c r="RFR1542" s="97"/>
      <c r="RFS1542" s="97"/>
      <c r="RFT1542" s="97"/>
      <c r="RFU1542" s="97"/>
      <c r="RFV1542" s="97"/>
      <c r="RFW1542" s="97"/>
      <c r="RFX1542" s="97"/>
      <c r="RFY1542" s="97"/>
      <c r="RFZ1542" s="97"/>
      <c r="RGA1542" s="97"/>
      <c r="RGB1542" s="97"/>
      <c r="RGC1542" s="97"/>
      <c r="RGD1542" s="97"/>
      <c r="RGE1542" s="97"/>
      <c r="RGF1542" s="97"/>
      <c r="RGG1542" s="97"/>
      <c r="RGH1542" s="97"/>
      <c r="RGI1542" s="97"/>
      <c r="RGJ1542" s="97"/>
      <c r="RGK1542" s="97"/>
      <c r="RGL1542" s="97"/>
      <c r="RGM1542" s="97"/>
      <c r="RGN1542" s="97"/>
      <c r="RGO1542" s="97"/>
      <c r="RGP1542" s="97"/>
      <c r="RGQ1542" s="97"/>
      <c r="RGR1542" s="97"/>
      <c r="RGS1542" s="97"/>
      <c r="RGT1542" s="97"/>
      <c r="RGU1542" s="97"/>
      <c r="RGV1542" s="97"/>
      <c r="RGW1542" s="97"/>
      <c r="RGX1542" s="97"/>
      <c r="RGY1542" s="97"/>
      <c r="RGZ1542" s="97"/>
      <c r="RHA1542" s="97"/>
      <c r="RHB1542" s="97"/>
      <c r="RHC1542" s="97"/>
      <c r="RHD1542" s="97"/>
      <c r="RHE1542" s="97"/>
      <c r="RHF1542" s="97"/>
      <c r="RHG1542" s="97"/>
      <c r="RHH1542" s="97"/>
      <c r="RHI1542" s="97"/>
      <c r="RHJ1542" s="97"/>
      <c r="RHK1542" s="97"/>
      <c r="RHL1542" s="97"/>
      <c r="RHM1542" s="97"/>
      <c r="RHN1542" s="97"/>
      <c r="RHO1542" s="97"/>
      <c r="RHP1542" s="97"/>
      <c r="RHQ1542" s="97"/>
      <c r="RHR1542" s="97"/>
      <c r="RHS1542" s="97"/>
      <c r="RHT1542" s="97"/>
      <c r="RHU1542" s="97"/>
      <c r="RHV1542" s="97"/>
      <c r="RHW1542" s="97"/>
      <c r="RHX1542" s="97"/>
      <c r="RHY1542" s="97"/>
      <c r="RHZ1542" s="97"/>
      <c r="RIA1542" s="97"/>
      <c r="RIB1542" s="97"/>
      <c r="RIC1542" s="97"/>
      <c r="RID1542" s="97"/>
      <c r="RIE1542" s="97"/>
      <c r="RIF1542" s="97"/>
      <c r="RIG1542" s="97"/>
      <c r="RIH1542" s="97"/>
      <c r="RII1542" s="97"/>
      <c r="RIJ1542" s="97"/>
      <c r="RIK1542" s="97"/>
      <c r="RIL1542" s="97"/>
      <c r="RIM1542" s="97"/>
      <c r="RIN1542" s="97"/>
      <c r="RIO1542" s="97"/>
      <c r="RIP1542" s="97"/>
      <c r="RIQ1542" s="97"/>
      <c r="RIR1542" s="97"/>
      <c r="RIS1542" s="97"/>
      <c r="RIT1542" s="97"/>
      <c r="RIU1542" s="97"/>
      <c r="RIV1542" s="97"/>
      <c r="RIW1542" s="97"/>
      <c r="RIX1542" s="97"/>
      <c r="RIY1542" s="97"/>
      <c r="RIZ1542" s="97"/>
      <c r="RJA1542" s="97"/>
      <c r="RJB1542" s="97"/>
      <c r="RJC1542" s="97"/>
      <c r="RJD1542" s="97"/>
      <c r="RJE1542" s="97"/>
      <c r="RJF1542" s="97"/>
      <c r="RJG1542" s="97"/>
      <c r="RJH1542" s="97"/>
      <c r="RJI1542" s="97"/>
      <c r="RJJ1542" s="97"/>
      <c r="RJK1542" s="97"/>
      <c r="RJL1542" s="97"/>
      <c r="RJM1542" s="97"/>
      <c r="RJN1542" s="97"/>
      <c r="RJO1542" s="97"/>
      <c r="RJP1542" s="97"/>
      <c r="RJQ1542" s="97"/>
      <c r="RJR1542" s="97"/>
      <c r="RJS1542" s="97"/>
      <c r="RJT1542" s="97"/>
      <c r="RJU1542" s="97"/>
      <c r="RJV1542" s="97"/>
      <c r="RJW1542" s="97"/>
      <c r="RJX1542" s="97"/>
      <c r="RJY1542" s="97"/>
      <c r="RJZ1542" s="97"/>
      <c r="RKA1542" s="97"/>
      <c r="RKB1542" s="97"/>
      <c r="RKC1542" s="97"/>
      <c r="RKD1542" s="97"/>
      <c r="RKE1542" s="97"/>
      <c r="RKF1542" s="97"/>
      <c r="RKG1542" s="97"/>
      <c r="RKH1542" s="97"/>
      <c r="RKI1542" s="97"/>
      <c r="RKJ1542" s="97"/>
      <c r="RKK1542" s="97"/>
      <c r="RKL1542" s="97"/>
      <c r="RKM1542" s="97"/>
      <c r="RKN1542" s="97"/>
      <c r="RKO1542" s="97"/>
      <c r="RKP1542" s="97"/>
      <c r="RKQ1542" s="97"/>
      <c r="RKR1542" s="97"/>
      <c r="RKS1542" s="97"/>
      <c r="RKT1542" s="97"/>
      <c r="RKU1542" s="97"/>
      <c r="RKV1542" s="97"/>
      <c r="RKW1542" s="97"/>
      <c r="RKX1542" s="97"/>
      <c r="RKY1542" s="97"/>
      <c r="RKZ1542" s="97"/>
      <c r="RLA1542" s="97"/>
      <c r="RLB1542" s="97"/>
      <c r="RLC1542" s="97"/>
      <c r="RLD1542" s="97"/>
      <c r="RLE1542" s="97"/>
      <c r="RLF1542" s="97"/>
      <c r="RLG1542" s="97"/>
      <c r="RLH1542" s="97"/>
      <c r="RLI1542" s="97"/>
      <c r="RLJ1542" s="97"/>
      <c r="RLK1542" s="97"/>
      <c r="RLL1542" s="97"/>
      <c r="RLM1542" s="97"/>
      <c r="RLN1542" s="97"/>
      <c r="RLO1542" s="97"/>
      <c r="RLP1542" s="97"/>
      <c r="RLQ1542" s="97"/>
      <c r="RLR1542" s="97"/>
      <c r="RLS1542" s="97"/>
      <c r="RLT1542" s="97"/>
      <c r="RLU1542" s="97"/>
      <c r="RLV1542" s="97"/>
      <c r="RLW1542" s="97"/>
      <c r="RLX1542" s="97"/>
      <c r="RLY1542" s="97"/>
      <c r="RLZ1542" s="97"/>
      <c r="RMA1542" s="97"/>
      <c r="RMB1542" s="97"/>
      <c r="RMC1542" s="97"/>
      <c r="RMD1542" s="97"/>
      <c r="RME1542" s="97"/>
      <c r="RMF1542" s="97"/>
      <c r="RMG1542" s="97"/>
      <c r="RMH1542" s="97"/>
      <c r="RMI1542" s="97"/>
      <c r="RMJ1542" s="97"/>
      <c r="RMK1542" s="97"/>
      <c r="RML1542" s="97"/>
      <c r="RMM1542" s="97"/>
      <c r="RMN1542" s="97"/>
      <c r="RMO1542" s="97"/>
      <c r="RMP1542" s="97"/>
      <c r="RMQ1542" s="97"/>
      <c r="RMR1542" s="97"/>
      <c r="RMS1542" s="97"/>
      <c r="RMT1542" s="97"/>
      <c r="RMU1542" s="97"/>
      <c r="RMV1542" s="97"/>
      <c r="RMW1542" s="97"/>
      <c r="RMX1542" s="97"/>
      <c r="RMY1542" s="97"/>
      <c r="RMZ1542" s="97"/>
      <c r="RNA1542" s="97"/>
      <c r="RNB1542" s="97"/>
      <c r="RNC1542" s="97"/>
      <c r="RND1542" s="97"/>
      <c r="RNE1542" s="97"/>
      <c r="RNF1542" s="97"/>
      <c r="RNG1542" s="97"/>
      <c r="RNH1542" s="97"/>
      <c r="RNI1542" s="97"/>
      <c r="RNJ1542" s="97"/>
      <c r="RNK1542" s="97"/>
      <c r="RNL1542" s="97"/>
      <c r="RNM1542" s="97"/>
      <c r="RNN1542" s="97"/>
      <c r="RNO1542" s="97"/>
      <c r="RNP1542" s="97"/>
      <c r="RNQ1542" s="97"/>
      <c r="RNR1542" s="97"/>
      <c r="RNS1542" s="97"/>
      <c r="RNT1542" s="97"/>
      <c r="RNU1542" s="97"/>
      <c r="RNV1542" s="97"/>
      <c r="RNW1542" s="97"/>
      <c r="RNX1542" s="97"/>
      <c r="RNY1542" s="97"/>
      <c r="RNZ1542" s="97"/>
      <c r="ROA1542" s="97"/>
      <c r="ROB1542" s="97"/>
      <c r="ROC1542" s="97"/>
      <c r="ROD1542" s="97"/>
      <c r="ROE1542" s="97"/>
      <c r="ROF1542" s="97"/>
      <c r="ROG1542" s="97"/>
      <c r="ROH1542" s="97"/>
      <c r="ROI1542" s="97"/>
      <c r="ROJ1542" s="97"/>
      <c r="ROK1542" s="97"/>
      <c r="ROL1542" s="97"/>
      <c r="ROM1542" s="97"/>
      <c r="RON1542" s="97"/>
      <c r="ROO1542" s="97"/>
      <c r="ROP1542" s="97"/>
      <c r="ROQ1542" s="97"/>
      <c r="ROR1542" s="97"/>
      <c r="ROS1542" s="97"/>
      <c r="ROT1542" s="97"/>
      <c r="ROU1542" s="97"/>
      <c r="ROV1542" s="97"/>
      <c r="ROW1542" s="97"/>
      <c r="ROX1542" s="97"/>
      <c r="ROY1542" s="97"/>
      <c r="ROZ1542" s="97"/>
      <c r="RPA1542" s="97"/>
      <c r="RPB1542" s="97"/>
      <c r="RPC1542" s="97"/>
      <c r="RPD1542" s="97"/>
      <c r="RPE1542" s="97"/>
      <c r="RPF1542" s="97"/>
      <c r="RPG1542" s="97"/>
      <c r="RPH1542" s="97"/>
      <c r="RPI1542" s="97"/>
      <c r="RPJ1542" s="97"/>
      <c r="RPK1542" s="97"/>
      <c r="RPL1542" s="97"/>
      <c r="RPM1542" s="97"/>
      <c r="RPN1542" s="97"/>
      <c r="RPO1542" s="97"/>
      <c r="RPP1542" s="97"/>
      <c r="RPQ1542" s="97"/>
      <c r="RPR1542" s="97"/>
      <c r="RPS1542" s="97"/>
      <c r="RPT1542" s="97"/>
      <c r="RPU1542" s="97"/>
      <c r="RPV1542" s="97"/>
      <c r="RPW1542" s="97"/>
      <c r="RPX1542" s="97"/>
      <c r="RPY1542" s="97"/>
      <c r="RPZ1542" s="97"/>
      <c r="RQA1542" s="97"/>
      <c r="RQB1542" s="97"/>
      <c r="RQC1542" s="97"/>
      <c r="RQD1542" s="97"/>
      <c r="RQE1542" s="97"/>
      <c r="RQF1542" s="97"/>
      <c r="RQG1542" s="97"/>
      <c r="RQH1542" s="97"/>
      <c r="RQI1542" s="97"/>
      <c r="RQJ1542" s="97"/>
      <c r="RQK1542" s="97"/>
      <c r="RQL1542" s="97"/>
      <c r="RQM1542" s="97"/>
      <c r="RQN1542" s="97"/>
      <c r="RQO1542" s="97"/>
      <c r="RQP1542" s="97"/>
      <c r="RQQ1542" s="97"/>
      <c r="RQR1542" s="97"/>
      <c r="RQS1542" s="97"/>
      <c r="RQT1542" s="97"/>
      <c r="RQU1542" s="97"/>
      <c r="RQV1542" s="97"/>
      <c r="RQW1542" s="97"/>
      <c r="RQX1542" s="97"/>
      <c r="RQY1542" s="97"/>
      <c r="RQZ1542" s="97"/>
      <c r="RRA1542" s="97"/>
      <c r="RRB1542" s="97"/>
      <c r="RRC1542" s="97"/>
      <c r="RRD1542" s="97"/>
      <c r="RRE1542" s="97"/>
      <c r="RRF1542" s="97"/>
      <c r="RRG1542" s="97"/>
      <c r="RRH1542" s="97"/>
      <c r="RRI1542" s="97"/>
      <c r="RRJ1542" s="97"/>
      <c r="RRK1542" s="97"/>
      <c r="RRL1542" s="97"/>
      <c r="RRM1542" s="97"/>
      <c r="RRN1542" s="97"/>
      <c r="RRO1542" s="97"/>
      <c r="RRP1542" s="97"/>
      <c r="RRQ1542" s="97"/>
      <c r="RRR1542" s="97"/>
      <c r="RRS1542" s="97"/>
      <c r="RRT1542" s="97"/>
      <c r="RRU1542" s="97"/>
      <c r="RRV1542" s="97"/>
      <c r="RRW1542" s="97"/>
      <c r="RRX1542" s="97"/>
      <c r="RRY1542" s="97"/>
      <c r="RRZ1542" s="97"/>
      <c r="RSA1542" s="97"/>
      <c r="RSB1542" s="97"/>
      <c r="RSC1542" s="97"/>
      <c r="RSD1542" s="97"/>
      <c r="RSE1542" s="97"/>
      <c r="RSF1542" s="97"/>
      <c r="RSG1542" s="97"/>
      <c r="RSH1542" s="97"/>
      <c r="RSI1542" s="97"/>
      <c r="RSJ1542" s="97"/>
      <c r="RSK1542" s="97"/>
      <c r="RSL1542" s="97"/>
      <c r="RSM1542" s="97"/>
      <c r="RSN1542" s="97"/>
      <c r="RSO1542" s="97"/>
      <c r="RSP1542" s="97"/>
      <c r="RSQ1542" s="97"/>
      <c r="RSR1542" s="97"/>
      <c r="RSS1542" s="97"/>
      <c r="RST1542" s="97"/>
      <c r="RSU1542" s="97"/>
      <c r="RSV1542" s="97"/>
      <c r="RSW1542" s="97"/>
      <c r="RSX1542" s="97"/>
      <c r="RSY1542" s="97"/>
      <c r="RSZ1542" s="97"/>
      <c r="RTA1542" s="97"/>
      <c r="RTB1542" s="97"/>
      <c r="RTC1542" s="97"/>
      <c r="RTD1542" s="97"/>
      <c r="RTE1542" s="97"/>
      <c r="RTF1542" s="97"/>
      <c r="RTG1542" s="97"/>
      <c r="RTH1542" s="97"/>
      <c r="RTI1542" s="97"/>
      <c r="RTJ1542" s="97"/>
      <c r="RTK1542" s="97"/>
      <c r="RTL1542" s="97"/>
      <c r="RTM1542" s="97"/>
      <c r="RTN1542" s="97"/>
      <c r="RTO1542" s="97"/>
      <c r="RTP1542" s="97"/>
      <c r="RTQ1542" s="97"/>
      <c r="RTR1542" s="97"/>
      <c r="RTS1542" s="97"/>
      <c r="RTT1542" s="97"/>
      <c r="RTU1542" s="97"/>
      <c r="RTV1542" s="97"/>
      <c r="RTW1542" s="97"/>
      <c r="RTX1542" s="97"/>
      <c r="RTY1542" s="97"/>
      <c r="RTZ1542" s="97"/>
      <c r="RUA1542" s="97"/>
      <c r="RUB1542" s="97"/>
      <c r="RUC1542" s="97"/>
      <c r="RUD1542" s="97"/>
      <c r="RUE1542" s="97"/>
      <c r="RUF1542" s="97"/>
      <c r="RUG1542" s="97"/>
      <c r="RUH1542" s="97"/>
      <c r="RUI1542" s="97"/>
      <c r="RUJ1542" s="97"/>
      <c r="RUK1542" s="97"/>
      <c r="RUL1542" s="97"/>
      <c r="RUM1542" s="97"/>
      <c r="RUN1542" s="97"/>
      <c r="RUO1542" s="97"/>
      <c r="RUP1542" s="97"/>
      <c r="RUQ1542" s="97"/>
      <c r="RUR1542" s="97"/>
      <c r="RUS1542" s="97"/>
      <c r="RUT1542" s="97"/>
      <c r="RUU1542" s="97"/>
      <c r="RUV1542" s="97"/>
      <c r="RUW1542" s="97"/>
      <c r="RUX1542" s="97"/>
      <c r="RUY1542" s="97"/>
      <c r="RUZ1542" s="97"/>
      <c r="RVA1542" s="97"/>
      <c r="RVB1542" s="97"/>
      <c r="RVC1542" s="97"/>
      <c r="RVD1542" s="97"/>
      <c r="RVE1542" s="97"/>
      <c r="RVF1542" s="97"/>
      <c r="RVG1542" s="97"/>
      <c r="RVH1542" s="97"/>
      <c r="RVI1542" s="97"/>
      <c r="RVJ1542" s="97"/>
      <c r="RVK1542" s="97"/>
      <c r="RVL1542" s="97"/>
      <c r="RVM1542" s="97"/>
      <c r="RVN1542" s="97"/>
      <c r="RVO1542" s="97"/>
      <c r="RVP1542" s="97"/>
      <c r="RVQ1542" s="97"/>
      <c r="RVR1542" s="97"/>
      <c r="RVS1542" s="97"/>
      <c r="RVT1542" s="97"/>
      <c r="RVU1542" s="97"/>
      <c r="RVV1542" s="97"/>
      <c r="RVW1542" s="97"/>
      <c r="RVX1542" s="97"/>
      <c r="RVY1542" s="97"/>
      <c r="RVZ1542" s="97"/>
      <c r="RWA1542" s="97"/>
      <c r="RWB1542" s="97"/>
      <c r="RWC1542" s="97"/>
      <c r="RWD1542" s="97"/>
      <c r="RWE1542" s="97"/>
      <c r="RWF1542" s="97"/>
      <c r="RWG1542" s="97"/>
      <c r="RWH1542" s="97"/>
      <c r="RWI1542" s="97"/>
      <c r="RWJ1542" s="97"/>
      <c r="RWK1542" s="97"/>
      <c r="RWL1542" s="97"/>
      <c r="RWM1542" s="97"/>
      <c r="RWN1542" s="97"/>
      <c r="RWO1542" s="97"/>
      <c r="RWP1542" s="97"/>
      <c r="RWQ1542" s="97"/>
      <c r="RWR1542" s="97"/>
      <c r="RWS1542" s="97"/>
      <c r="RWT1542" s="97"/>
      <c r="RWU1542" s="97"/>
      <c r="RWV1542" s="97"/>
      <c r="RWW1542" s="97"/>
      <c r="RWX1542" s="97"/>
      <c r="RWY1542" s="97"/>
      <c r="RWZ1542" s="97"/>
      <c r="RXA1542" s="97"/>
      <c r="RXB1542" s="97"/>
      <c r="RXC1542" s="97"/>
      <c r="RXD1542" s="97"/>
      <c r="RXE1542" s="97"/>
      <c r="RXF1542" s="97"/>
      <c r="RXG1542" s="97"/>
      <c r="RXH1542" s="97"/>
      <c r="RXI1542" s="97"/>
      <c r="RXJ1542" s="97"/>
      <c r="RXK1542" s="97"/>
      <c r="RXL1542" s="97"/>
      <c r="RXM1542" s="97"/>
      <c r="RXN1542" s="97"/>
      <c r="RXO1542" s="97"/>
      <c r="RXP1542" s="97"/>
      <c r="RXQ1542" s="97"/>
      <c r="RXR1542" s="97"/>
      <c r="RXS1542" s="97"/>
      <c r="RXT1542" s="97"/>
      <c r="RXU1542" s="97"/>
      <c r="RXV1542" s="97"/>
      <c r="RXW1542" s="97"/>
      <c r="RXX1542" s="97"/>
      <c r="RXY1542" s="97"/>
      <c r="RXZ1542" s="97"/>
      <c r="RYA1542" s="97"/>
      <c r="RYB1542" s="97"/>
      <c r="RYC1542" s="97"/>
      <c r="RYD1542" s="97"/>
      <c r="RYE1542" s="97"/>
      <c r="RYF1542" s="97"/>
      <c r="RYG1542" s="97"/>
      <c r="RYH1542" s="97"/>
      <c r="RYI1542" s="97"/>
      <c r="RYJ1542" s="97"/>
      <c r="RYK1542" s="97"/>
      <c r="RYL1542" s="97"/>
      <c r="RYM1542" s="97"/>
      <c r="RYN1542" s="97"/>
      <c r="RYO1542" s="97"/>
      <c r="RYP1542" s="97"/>
      <c r="RYQ1542" s="97"/>
      <c r="RYR1542" s="97"/>
      <c r="RYS1542" s="97"/>
      <c r="RYT1542" s="97"/>
      <c r="RYU1542" s="97"/>
      <c r="RYV1542" s="97"/>
      <c r="RYW1542" s="97"/>
      <c r="RYX1542" s="97"/>
      <c r="RYY1542" s="97"/>
      <c r="RYZ1542" s="97"/>
      <c r="RZA1542" s="97"/>
      <c r="RZB1542" s="97"/>
      <c r="RZC1542" s="97"/>
      <c r="RZD1542" s="97"/>
      <c r="RZE1542" s="97"/>
      <c r="RZF1542" s="97"/>
      <c r="RZG1542" s="97"/>
      <c r="RZH1542" s="97"/>
      <c r="RZI1542" s="97"/>
      <c r="RZJ1542" s="97"/>
      <c r="RZK1542" s="97"/>
      <c r="RZL1542" s="97"/>
      <c r="RZM1542" s="97"/>
      <c r="RZN1542" s="97"/>
      <c r="RZO1542" s="97"/>
      <c r="RZP1542" s="97"/>
      <c r="RZQ1542" s="97"/>
      <c r="RZR1542" s="97"/>
      <c r="RZS1542" s="97"/>
      <c r="RZT1542" s="97"/>
      <c r="RZU1542" s="97"/>
      <c r="RZV1542" s="97"/>
      <c r="RZW1542" s="97"/>
      <c r="RZX1542" s="97"/>
      <c r="RZY1542" s="97"/>
      <c r="RZZ1542" s="97"/>
      <c r="SAA1542" s="97"/>
      <c r="SAB1542" s="97"/>
      <c r="SAC1542" s="97"/>
      <c r="SAD1542" s="97"/>
      <c r="SAE1542" s="97"/>
      <c r="SAF1542" s="97"/>
      <c r="SAG1542" s="97"/>
      <c r="SAH1542" s="97"/>
      <c r="SAI1542" s="97"/>
      <c r="SAJ1542" s="97"/>
      <c r="SAK1542" s="97"/>
      <c r="SAL1542" s="97"/>
      <c r="SAM1542" s="97"/>
      <c r="SAN1542" s="97"/>
      <c r="SAO1542" s="97"/>
      <c r="SAP1542" s="97"/>
      <c r="SAQ1542" s="97"/>
      <c r="SAR1542" s="97"/>
      <c r="SAS1542" s="97"/>
      <c r="SAT1542" s="97"/>
      <c r="SAU1542" s="97"/>
      <c r="SAV1542" s="97"/>
      <c r="SAW1542" s="97"/>
      <c r="SAX1542" s="97"/>
      <c r="SAY1542" s="97"/>
      <c r="SAZ1542" s="97"/>
      <c r="SBA1542" s="97"/>
      <c r="SBB1542" s="97"/>
      <c r="SBC1542" s="97"/>
      <c r="SBD1542" s="97"/>
      <c r="SBE1542" s="97"/>
      <c r="SBF1542" s="97"/>
      <c r="SBG1542" s="97"/>
      <c r="SBH1542" s="97"/>
      <c r="SBI1542" s="97"/>
      <c r="SBJ1542" s="97"/>
      <c r="SBK1542" s="97"/>
      <c r="SBL1542" s="97"/>
      <c r="SBM1542" s="97"/>
      <c r="SBN1542" s="97"/>
      <c r="SBO1542" s="97"/>
      <c r="SBP1542" s="97"/>
      <c r="SBQ1542" s="97"/>
      <c r="SBR1542" s="97"/>
      <c r="SBS1542" s="97"/>
      <c r="SBT1542" s="97"/>
      <c r="SBU1542" s="97"/>
      <c r="SBV1542" s="97"/>
      <c r="SBW1542" s="97"/>
      <c r="SBX1542" s="97"/>
      <c r="SBY1542" s="97"/>
      <c r="SBZ1542" s="97"/>
      <c r="SCA1542" s="97"/>
      <c r="SCB1542" s="97"/>
      <c r="SCC1542" s="97"/>
      <c r="SCD1542" s="97"/>
      <c r="SCE1542" s="97"/>
      <c r="SCF1542" s="97"/>
      <c r="SCG1542" s="97"/>
      <c r="SCH1542" s="97"/>
      <c r="SCI1542" s="97"/>
      <c r="SCJ1542" s="97"/>
      <c r="SCK1542" s="97"/>
      <c r="SCL1542" s="97"/>
      <c r="SCM1542" s="97"/>
      <c r="SCN1542" s="97"/>
      <c r="SCO1542" s="97"/>
      <c r="SCP1542" s="97"/>
      <c r="SCQ1542" s="97"/>
      <c r="SCR1542" s="97"/>
      <c r="SCS1542" s="97"/>
      <c r="SCT1542" s="97"/>
      <c r="SCU1542" s="97"/>
      <c r="SCV1542" s="97"/>
      <c r="SCW1542" s="97"/>
      <c r="SCX1542" s="97"/>
      <c r="SCY1542" s="97"/>
      <c r="SCZ1542" s="97"/>
      <c r="SDA1542" s="97"/>
      <c r="SDB1542" s="97"/>
      <c r="SDC1542" s="97"/>
      <c r="SDD1542" s="97"/>
      <c r="SDE1542" s="97"/>
      <c r="SDF1542" s="97"/>
      <c r="SDG1542" s="97"/>
      <c r="SDH1542" s="97"/>
      <c r="SDI1542" s="97"/>
      <c r="SDJ1542" s="97"/>
      <c r="SDK1542" s="97"/>
      <c r="SDL1542" s="97"/>
      <c r="SDM1542" s="97"/>
      <c r="SDN1542" s="97"/>
      <c r="SDO1542" s="97"/>
      <c r="SDP1542" s="97"/>
      <c r="SDQ1542" s="97"/>
      <c r="SDR1542" s="97"/>
      <c r="SDS1542" s="97"/>
      <c r="SDT1542" s="97"/>
      <c r="SDU1542" s="97"/>
      <c r="SDV1542" s="97"/>
      <c r="SDW1542" s="97"/>
      <c r="SDX1542" s="97"/>
      <c r="SDY1542" s="97"/>
      <c r="SDZ1542" s="97"/>
      <c r="SEA1542" s="97"/>
      <c r="SEB1542" s="97"/>
      <c r="SEC1542" s="97"/>
      <c r="SED1542" s="97"/>
      <c r="SEE1542" s="97"/>
      <c r="SEF1542" s="97"/>
      <c r="SEG1542" s="97"/>
      <c r="SEH1542" s="97"/>
      <c r="SEI1542" s="97"/>
      <c r="SEJ1542" s="97"/>
      <c r="SEK1542" s="97"/>
      <c r="SEL1542" s="97"/>
      <c r="SEM1542" s="97"/>
      <c r="SEN1542" s="97"/>
      <c r="SEO1542" s="97"/>
      <c r="SEP1542" s="97"/>
      <c r="SEQ1542" s="97"/>
      <c r="SER1542" s="97"/>
      <c r="SES1542" s="97"/>
      <c r="SET1542" s="97"/>
      <c r="SEU1542" s="97"/>
      <c r="SEV1542" s="97"/>
      <c r="SEW1542" s="97"/>
      <c r="SEX1542" s="97"/>
      <c r="SEY1542" s="97"/>
      <c r="SEZ1542" s="97"/>
      <c r="SFA1542" s="97"/>
      <c r="SFB1542" s="97"/>
      <c r="SFC1542" s="97"/>
      <c r="SFD1542" s="97"/>
      <c r="SFE1542" s="97"/>
      <c r="SFF1542" s="97"/>
      <c r="SFG1542" s="97"/>
      <c r="SFH1542" s="97"/>
      <c r="SFI1542" s="97"/>
      <c r="SFJ1542" s="97"/>
      <c r="SFK1542" s="97"/>
      <c r="SFL1542" s="97"/>
      <c r="SFM1542" s="97"/>
      <c r="SFN1542" s="97"/>
      <c r="SFO1542" s="97"/>
      <c r="SFP1542" s="97"/>
      <c r="SFQ1542" s="97"/>
      <c r="SFR1542" s="97"/>
      <c r="SFS1542" s="97"/>
      <c r="SFT1542" s="97"/>
      <c r="SFU1542" s="97"/>
      <c r="SFV1542" s="97"/>
      <c r="SFW1542" s="97"/>
      <c r="SFX1542" s="97"/>
      <c r="SFY1542" s="97"/>
      <c r="SFZ1542" s="97"/>
      <c r="SGA1542" s="97"/>
      <c r="SGB1542" s="97"/>
      <c r="SGC1542" s="97"/>
      <c r="SGD1542" s="97"/>
      <c r="SGE1542" s="97"/>
      <c r="SGF1542" s="97"/>
      <c r="SGG1542" s="97"/>
      <c r="SGH1542" s="97"/>
      <c r="SGI1542" s="97"/>
      <c r="SGJ1542" s="97"/>
      <c r="SGK1542" s="97"/>
      <c r="SGL1542" s="97"/>
      <c r="SGM1542" s="97"/>
      <c r="SGN1542" s="97"/>
      <c r="SGO1542" s="97"/>
      <c r="SGP1542" s="97"/>
      <c r="SGQ1542" s="97"/>
      <c r="SGR1542" s="97"/>
      <c r="SGS1542" s="97"/>
      <c r="SGT1542" s="97"/>
      <c r="SGU1542" s="97"/>
      <c r="SGV1542" s="97"/>
      <c r="SGW1542" s="97"/>
      <c r="SGX1542" s="97"/>
      <c r="SGY1542" s="97"/>
      <c r="SGZ1542" s="97"/>
      <c r="SHA1542" s="97"/>
      <c r="SHB1542" s="97"/>
      <c r="SHC1542" s="97"/>
      <c r="SHD1542" s="97"/>
      <c r="SHE1542" s="97"/>
      <c r="SHF1542" s="97"/>
      <c r="SHG1542" s="97"/>
      <c r="SHH1542" s="97"/>
      <c r="SHI1542" s="97"/>
      <c r="SHJ1542" s="97"/>
      <c r="SHK1542" s="97"/>
      <c r="SHL1542" s="97"/>
      <c r="SHM1542" s="97"/>
      <c r="SHN1542" s="97"/>
      <c r="SHO1542" s="97"/>
      <c r="SHP1542" s="97"/>
      <c r="SHQ1542" s="97"/>
      <c r="SHR1542" s="97"/>
      <c r="SHS1542" s="97"/>
      <c r="SHT1542" s="97"/>
      <c r="SHU1542" s="97"/>
      <c r="SHV1542" s="97"/>
      <c r="SHW1542" s="97"/>
      <c r="SHX1542" s="97"/>
      <c r="SHY1542" s="97"/>
      <c r="SHZ1542" s="97"/>
      <c r="SIA1542" s="97"/>
      <c r="SIB1542" s="97"/>
      <c r="SIC1542" s="97"/>
      <c r="SID1542" s="97"/>
      <c r="SIE1542" s="97"/>
      <c r="SIF1542" s="97"/>
      <c r="SIG1542" s="97"/>
      <c r="SIH1542" s="97"/>
      <c r="SII1542" s="97"/>
      <c r="SIJ1542" s="97"/>
      <c r="SIK1542" s="97"/>
      <c r="SIL1542" s="97"/>
      <c r="SIM1542" s="97"/>
      <c r="SIN1542" s="97"/>
      <c r="SIO1542" s="97"/>
      <c r="SIP1542" s="97"/>
      <c r="SIQ1542" s="97"/>
      <c r="SIR1542" s="97"/>
      <c r="SIS1542" s="97"/>
      <c r="SIT1542" s="97"/>
      <c r="SIU1542" s="97"/>
      <c r="SIV1542" s="97"/>
      <c r="SIW1542" s="97"/>
      <c r="SIX1542" s="97"/>
      <c r="SIY1542" s="97"/>
      <c r="SIZ1542" s="97"/>
      <c r="SJA1542" s="97"/>
      <c r="SJB1542" s="97"/>
      <c r="SJC1542" s="97"/>
      <c r="SJD1542" s="97"/>
      <c r="SJE1542" s="97"/>
      <c r="SJF1542" s="97"/>
      <c r="SJG1542" s="97"/>
      <c r="SJH1542" s="97"/>
      <c r="SJI1542" s="97"/>
      <c r="SJJ1542" s="97"/>
      <c r="SJK1542" s="97"/>
      <c r="SJL1542" s="97"/>
      <c r="SJM1542" s="97"/>
      <c r="SJN1542" s="97"/>
      <c r="SJO1542" s="97"/>
      <c r="SJP1542" s="97"/>
      <c r="SJQ1542" s="97"/>
      <c r="SJR1542" s="97"/>
      <c r="SJS1542" s="97"/>
      <c r="SJT1542" s="97"/>
      <c r="SJU1542" s="97"/>
      <c r="SJV1542" s="97"/>
      <c r="SJW1542" s="97"/>
      <c r="SJX1542" s="97"/>
      <c r="SJY1542" s="97"/>
      <c r="SJZ1542" s="97"/>
      <c r="SKA1542" s="97"/>
      <c r="SKB1542" s="97"/>
      <c r="SKC1542" s="97"/>
      <c r="SKD1542" s="97"/>
      <c r="SKE1542" s="97"/>
      <c r="SKF1542" s="97"/>
      <c r="SKG1542" s="97"/>
      <c r="SKH1542" s="97"/>
      <c r="SKI1542" s="97"/>
      <c r="SKJ1542" s="97"/>
      <c r="SKK1542" s="97"/>
      <c r="SKL1542" s="97"/>
      <c r="SKM1542" s="97"/>
      <c r="SKN1542" s="97"/>
      <c r="SKO1542" s="97"/>
      <c r="SKP1542" s="97"/>
      <c r="SKQ1542" s="97"/>
      <c r="SKR1542" s="97"/>
      <c r="SKS1542" s="97"/>
      <c r="SKT1542" s="97"/>
      <c r="SKU1542" s="97"/>
      <c r="SKV1542" s="97"/>
      <c r="SKW1542" s="97"/>
      <c r="SKX1542" s="97"/>
      <c r="SKY1542" s="97"/>
      <c r="SKZ1542" s="97"/>
      <c r="SLA1542" s="97"/>
      <c r="SLB1542" s="97"/>
      <c r="SLC1542" s="97"/>
      <c r="SLD1542" s="97"/>
      <c r="SLE1542" s="97"/>
      <c r="SLF1542" s="97"/>
      <c r="SLG1542" s="97"/>
      <c r="SLH1542" s="97"/>
      <c r="SLI1542" s="97"/>
      <c r="SLJ1542" s="97"/>
      <c r="SLK1542" s="97"/>
      <c r="SLL1542" s="97"/>
      <c r="SLM1542" s="97"/>
      <c r="SLN1542" s="97"/>
      <c r="SLO1542" s="97"/>
      <c r="SLP1542" s="97"/>
      <c r="SLQ1542" s="97"/>
      <c r="SLR1542" s="97"/>
      <c r="SLS1542" s="97"/>
      <c r="SLT1542" s="97"/>
      <c r="SLU1542" s="97"/>
      <c r="SLV1542" s="97"/>
      <c r="SLW1542" s="97"/>
      <c r="SLX1542" s="97"/>
      <c r="SLY1542" s="97"/>
      <c r="SLZ1542" s="97"/>
      <c r="SMA1542" s="97"/>
      <c r="SMB1542" s="97"/>
      <c r="SMC1542" s="97"/>
      <c r="SMD1542" s="97"/>
      <c r="SME1542" s="97"/>
      <c r="SMF1542" s="97"/>
      <c r="SMG1542" s="97"/>
      <c r="SMH1542" s="97"/>
      <c r="SMI1542" s="97"/>
      <c r="SMJ1542" s="97"/>
      <c r="SMK1542" s="97"/>
      <c r="SML1542" s="97"/>
      <c r="SMM1542" s="97"/>
      <c r="SMN1542" s="97"/>
      <c r="SMO1542" s="97"/>
      <c r="SMP1542" s="97"/>
      <c r="SMQ1542" s="97"/>
      <c r="SMR1542" s="97"/>
      <c r="SMS1542" s="97"/>
      <c r="SMT1542" s="97"/>
      <c r="SMU1542" s="97"/>
      <c r="SMV1542" s="97"/>
      <c r="SMW1542" s="97"/>
      <c r="SMX1542" s="97"/>
      <c r="SMY1542" s="97"/>
      <c r="SMZ1542" s="97"/>
      <c r="SNA1542" s="97"/>
      <c r="SNB1542" s="97"/>
      <c r="SNC1542" s="97"/>
      <c r="SND1542" s="97"/>
      <c r="SNE1542" s="97"/>
      <c r="SNF1542" s="97"/>
      <c r="SNG1542" s="97"/>
      <c r="SNH1542" s="97"/>
      <c r="SNI1542" s="97"/>
      <c r="SNJ1542" s="97"/>
      <c r="SNK1542" s="97"/>
      <c r="SNL1542" s="97"/>
      <c r="SNM1542" s="97"/>
      <c r="SNN1542" s="97"/>
      <c r="SNO1542" s="97"/>
      <c r="SNP1542" s="97"/>
      <c r="SNQ1542" s="97"/>
      <c r="SNR1542" s="97"/>
      <c r="SNS1542" s="97"/>
      <c r="SNT1542" s="97"/>
      <c r="SNU1542" s="97"/>
      <c r="SNV1542" s="97"/>
      <c r="SNW1542" s="97"/>
      <c r="SNX1542" s="97"/>
      <c r="SNY1542" s="97"/>
      <c r="SNZ1542" s="97"/>
      <c r="SOA1542" s="97"/>
      <c r="SOB1542" s="97"/>
      <c r="SOC1542" s="97"/>
      <c r="SOD1542" s="97"/>
      <c r="SOE1542" s="97"/>
      <c r="SOF1542" s="97"/>
      <c r="SOG1542" s="97"/>
      <c r="SOH1542" s="97"/>
      <c r="SOI1542" s="97"/>
      <c r="SOJ1542" s="97"/>
      <c r="SOK1542" s="97"/>
      <c r="SOL1542" s="97"/>
      <c r="SOM1542" s="97"/>
      <c r="SON1542" s="97"/>
      <c r="SOO1542" s="97"/>
      <c r="SOP1542" s="97"/>
      <c r="SOQ1542" s="97"/>
      <c r="SOR1542" s="97"/>
      <c r="SOS1542" s="97"/>
      <c r="SOT1542" s="97"/>
      <c r="SOU1542" s="97"/>
      <c r="SOV1542" s="97"/>
      <c r="SOW1542" s="97"/>
      <c r="SOX1542" s="97"/>
      <c r="SOY1542" s="97"/>
      <c r="SOZ1542" s="97"/>
      <c r="SPA1542" s="97"/>
      <c r="SPB1542" s="97"/>
      <c r="SPC1542" s="97"/>
      <c r="SPD1542" s="97"/>
      <c r="SPE1542" s="97"/>
      <c r="SPF1542" s="97"/>
      <c r="SPG1542" s="97"/>
      <c r="SPH1542" s="97"/>
      <c r="SPI1542" s="97"/>
      <c r="SPJ1542" s="97"/>
      <c r="SPK1542" s="97"/>
      <c r="SPL1542" s="97"/>
      <c r="SPM1542" s="97"/>
      <c r="SPN1542" s="97"/>
      <c r="SPO1542" s="97"/>
      <c r="SPP1542" s="97"/>
      <c r="SPQ1542" s="97"/>
      <c r="SPR1542" s="97"/>
      <c r="SPS1542" s="97"/>
      <c r="SPT1542" s="97"/>
      <c r="SPU1542" s="97"/>
      <c r="SPV1542" s="97"/>
      <c r="SPW1542" s="97"/>
      <c r="SPX1542" s="97"/>
      <c r="SPY1542" s="97"/>
      <c r="SPZ1542" s="97"/>
      <c r="SQA1542" s="97"/>
      <c r="SQB1542" s="97"/>
      <c r="SQC1542" s="97"/>
      <c r="SQD1542" s="97"/>
      <c r="SQE1542" s="97"/>
      <c r="SQF1542" s="97"/>
      <c r="SQG1542" s="97"/>
      <c r="SQH1542" s="97"/>
      <c r="SQI1542" s="97"/>
      <c r="SQJ1542" s="97"/>
      <c r="SQK1542" s="97"/>
      <c r="SQL1542" s="97"/>
      <c r="SQM1542" s="97"/>
      <c r="SQN1542" s="97"/>
      <c r="SQO1542" s="97"/>
      <c r="SQP1542" s="97"/>
      <c r="SQQ1542" s="97"/>
      <c r="SQR1542" s="97"/>
      <c r="SQS1542" s="97"/>
      <c r="SQT1542" s="97"/>
      <c r="SQU1542" s="97"/>
      <c r="SQV1542" s="97"/>
      <c r="SQW1542" s="97"/>
      <c r="SQX1542" s="97"/>
      <c r="SQY1542" s="97"/>
      <c r="SQZ1542" s="97"/>
      <c r="SRA1542" s="97"/>
      <c r="SRB1542" s="97"/>
      <c r="SRC1542" s="97"/>
      <c r="SRD1542" s="97"/>
      <c r="SRE1542" s="97"/>
      <c r="SRF1542" s="97"/>
      <c r="SRG1542" s="97"/>
      <c r="SRH1542" s="97"/>
      <c r="SRI1542" s="97"/>
      <c r="SRJ1542" s="97"/>
      <c r="SRK1542" s="97"/>
      <c r="SRL1542" s="97"/>
      <c r="SRM1542" s="97"/>
      <c r="SRN1542" s="97"/>
      <c r="SRO1542" s="97"/>
      <c r="SRP1542" s="97"/>
      <c r="SRQ1542" s="97"/>
      <c r="SRR1542" s="97"/>
      <c r="SRS1542" s="97"/>
      <c r="SRT1542" s="97"/>
      <c r="SRU1542" s="97"/>
      <c r="SRV1542" s="97"/>
      <c r="SRW1542" s="97"/>
      <c r="SRX1542" s="97"/>
      <c r="SRY1542" s="97"/>
      <c r="SRZ1542" s="97"/>
      <c r="SSA1542" s="97"/>
      <c r="SSB1542" s="97"/>
      <c r="SSC1542" s="97"/>
      <c r="SSD1542" s="97"/>
      <c r="SSE1542" s="97"/>
      <c r="SSF1542" s="97"/>
      <c r="SSG1542" s="97"/>
      <c r="SSH1542" s="97"/>
      <c r="SSI1542" s="97"/>
      <c r="SSJ1542" s="97"/>
      <c r="SSK1542" s="97"/>
      <c r="SSL1542" s="97"/>
      <c r="SSM1542" s="97"/>
      <c r="SSN1542" s="97"/>
      <c r="SSO1542" s="97"/>
      <c r="SSP1542" s="97"/>
      <c r="SSQ1542" s="97"/>
      <c r="SSR1542" s="97"/>
      <c r="SSS1542" s="97"/>
      <c r="SST1542" s="97"/>
      <c r="SSU1542" s="97"/>
      <c r="SSV1542" s="97"/>
      <c r="SSW1542" s="97"/>
      <c r="SSX1542" s="97"/>
      <c r="SSY1542" s="97"/>
      <c r="SSZ1542" s="97"/>
      <c r="STA1542" s="97"/>
      <c r="STB1542" s="97"/>
      <c r="STC1542" s="97"/>
      <c r="STD1542" s="97"/>
      <c r="STE1542" s="97"/>
      <c r="STF1542" s="97"/>
      <c r="STG1542" s="97"/>
      <c r="STH1542" s="97"/>
      <c r="STI1542" s="97"/>
      <c r="STJ1542" s="97"/>
      <c r="STK1542" s="97"/>
      <c r="STL1542" s="97"/>
      <c r="STM1542" s="97"/>
      <c r="STN1542" s="97"/>
      <c r="STO1542" s="97"/>
      <c r="STP1542" s="97"/>
      <c r="STQ1542" s="97"/>
      <c r="STR1542" s="97"/>
      <c r="STS1542" s="97"/>
      <c r="STT1542" s="97"/>
      <c r="STU1542" s="97"/>
      <c r="STV1542" s="97"/>
      <c r="STW1542" s="97"/>
      <c r="STX1542" s="97"/>
      <c r="STY1542" s="97"/>
      <c r="STZ1542" s="97"/>
      <c r="SUA1542" s="97"/>
      <c r="SUB1542" s="97"/>
      <c r="SUC1542" s="97"/>
      <c r="SUD1542" s="97"/>
      <c r="SUE1542" s="97"/>
      <c r="SUF1542" s="97"/>
      <c r="SUG1542" s="97"/>
      <c r="SUH1542" s="97"/>
      <c r="SUI1542" s="97"/>
      <c r="SUJ1542" s="97"/>
      <c r="SUK1542" s="97"/>
      <c r="SUL1542" s="97"/>
      <c r="SUM1542" s="97"/>
      <c r="SUN1542" s="97"/>
      <c r="SUO1542" s="97"/>
      <c r="SUP1542" s="97"/>
      <c r="SUQ1542" s="97"/>
      <c r="SUR1542" s="97"/>
      <c r="SUS1542" s="97"/>
      <c r="SUT1542" s="97"/>
      <c r="SUU1542" s="97"/>
      <c r="SUV1542" s="97"/>
      <c r="SUW1542" s="97"/>
      <c r="SUX1542" s="97"/>
      <c r="SUY1542" s="97"/>
      <c r="SUZ1542" s="97"/>
      <c r="SVA1542" s="97"/>
      <c r="SVB1542" s="97"/>
      <c r="SVC1542" s="97"/>
      <c r="SVD1542" s="97"/>
      <c r="SVE1542" s="97"/>
      <c r="SVF1542" s="97"/>
      <c r="SVG1542" s="97"/>
      <c r="SVH1542" s="97"/>
      <c r="SVI1542" s="97"/>
      <c r="SVJ1542" s="97"/>
      <c r="SVK1542" s="97"/>
      <c r="SVL1542" s="97"/>
      <c r="SVM1542" s="97"/>
      <c r="SVN1542" s="97"/>
      <c r="SVO1542" s="97"/>
      <c r="SVP1542" s="97"/>
      <c r="SVQ1542" s="97"/>
      <c r="SVR1542" s="97"/>
      <c r="SVS1542" s="97"/>
      <c r="SVT1542" s="97"/>
      <c r="SVU1542" s="97"/>
      <c r="SVV1542" s="97"/>
      <c r="SVW1542" s="97"/>
      <c r="SVX1542" s="97"/>
      <c r="SVY1542" s="97"/>
      <c r="SVZ1542" s="97"/>
      <c r="SWA1542" s="97"/>
      <c r="SWB1542" s="97"/>
      <c r="SWC1542" s="97"/>
      <c r="SWD1542" s="97"/>
      <c r="SWE1542" s="97"/>
      <c r="SWF1542" s="97"/>
      <c r="SWG1542" s="97"/>
      <c r="SWH1542" s="97"/>
      <c r="SWI1542" s="97"/>
      <c r="SWJ1542" s="97"/>
      <c r="SWK1542" s="97"/>
      <c r="SWL1542" s="97"/>
      <c r="SWM1542" s="97"/>
      <c r="SWN1542" s="97"/>
      <c r="SWO1542" s="97"/>
      <c r="SWP1542" s="97"/>
      <c r="SWQ1542" s="97"/>
      <c r="SWR1542" s="97"/>
      <c r="SWS1542" s="97"/>
      <c r="SWT1542" s="97"/>
      <c r="SWU1542" s="97"/>
      <c r="SWV1542" s="97"/>
      <c r="SWW1542" s="97"/>
      <c r="SWX1542" s="97"/>
      <c r="SWY1542" s="97"/>
      <c r="SWZ1542" s="97"/>
      <c r="SXA1542" s="97"/>
      <c r="SXB1542" s="97"/>
      <c r="SXC1542" s="97"/>
      <c r="SXD1542" s="97"/>
      <c r="SXE1542" s="97"/>
      <c r="SXF1542" s="97"/>
      <c r="SXG1542" s="97"/>
      <c r="SXH1542" s="97"/>
      <c r="SXI1542" s="97"/>
      <c r="SXJ1542" s="97"/>
      <c r="SXK1542" s="97"/>
      <c r="SXL1542" s="97"/>
      <c r="SXM1542" s="97"/>
      <c r="SXN1542" s="97"/>
      <c r="SXO1542" s="97"/>
      <c r="SXP1542" s="97"/>
      <c r="SXQ1542" s="97"/>
      <c r="SXR1542" s="97"/>
      <c r="SXS1542" s="97"/>
      <c r="SXT1542" s="97"/>
      <c r="SXU1542" s="97"/>
      <c r="SXV1542" s="97"/>
      <c r="SXW1542" s="97"/>
      <c r="SXX1542" s="97"/>
      <c r="SXY1542" s="97"/>
      <c r="SXZ1542" s="97"/>
      <c r="SYA1542" s="97"/>
      <c r="SYB1542" s="97"/>
      <c r="SYC1542" s="97"/>
      <c r="SYD1542" s="97"/>
      <c r="SYE1542" s="97"/>
      <c r="SYF1542" s="97"/>
      <c r="SYG1542" s="97"/>
      <c r="SYH1542" s="97"/>
      <c r="SYI1542" s="97"/>
      <c r="SYJ1542" s="97"/>
      <c r="SYK1542" s="97"/>
      <c r="SYL1542" s="97"/>
      <c r="SYM1542" s="97"/>
      <c r="SYN1542" s="97"/>
      <c r="SYO1542" s="97"/>
      <c r="SYP1542" s="97"/>
      <c r="SYQ1542" s="97"/>
      <c r="SYR1542" s="97"/>
      <c r="SYS1542" s="97"/>
      <c r="SYT1542" s="97"/>
      <c r="SYU1542" s="97"/>
      <c r="SYV1542" s="97"/>
      <c r="SYW1542" s="97"/>
      <c r="SYX1542" s="97"/>
      <c r="SYY1542" s="97"/>
      <c r="SYZ1542" s="97"/>
      <c r="SZA1542" s="97"/>
      <c r="SZB1542" s="97"/>
      <c r="SZC1542" s="97"/>
      <c r="SZD1542" s="97"/>
      <c r="SZE1542" s="97"/>
      <c r="SZF1542" s="97"/>
      <c r="SZG1542" s="97"/>
      <c r="SZH1542" s="97"/>
      <c r="SZI1542" s="97"/>
      <c r="SZJ1542" s="97"/>
      <c r="SZK1542" s="97"/>
      <c r="SZL1542" s="97"/>
      <c r="SZM1542" s="97"/>
      <c r="SZN1542" s="97"/>
      <c r="SZO1542" s="97"/>
      <c r="SZP1542" s="97"/>
      <c r="SZQ1542" s="97"/>
      <c r="SZR1542" s="97"/>
      <c r="SZS1542" s="97"/>
      <c r="SZT1542" s="97"/>
      <c r="SZU1542" s="97"/>
      <c r="SZV1542" s="97"/>
      <c r="SZW1542" s="97"/>
      <c r="SZX1542" s="97"/>
      <c r="SZY1542" s="97"/>
      <c r="SZZ1542" s="97"/>
      <c r="TAA1542" s="97"/>
      <c r="TAB1542" s="97"/>
      <c r="TAC1542" s="97"/>
      <c r="TAD1542" s="97"/>
      <c r="TAE1542" s="97"/>
      <c r="TAF1542" s="97"/>
      <c r="TAG1542" s="97"/>
      <c r="TAH1542" s="97"/>
      <c r="TAI1542" s="97"/>
      <c r="TAJ1542" s="97"/>
      <c r="TAK1542" s="97"/>
      <c r="TAL1542" s="97"/>
      <c r="TAM1542" s="97"/>
      <c r="TAN1542" s="97"/>
      <c r="TAO1542" s="97"/>
      <c r="TAP1542" s="97"/>
      <c r="TAQ1542" s="97"/>
      <c r="TAR1542" s="97"/>
      <c r="TAS1542" s="97"/>
      <c r="TAT1542" s="97"/>
      <c r="TAU1542" s="97"/>
      <c r="TAV1542" s="97"/>
      <c r="TAW1542" s="97"/>
      <c r="TAX1542" s="97"/>
      <c r="TAY1542" s="97"/>
      <c r="TAZ1542" s="97"/>
      <c r="TBA1542" s="97"/>
      <c r="TBB1542" s="97"/>
      <c r="TBC1542" s="97"/>
      <c r="TBD1542" s="97"/>
      <c r="TBE1542" s="97"/>
      <c r="TBF1542" s="97"/>
      <c r="TBG1542" s="97"/>
      <c r="TBH1542" s="97"/>
      <c r="TBI1542" s="97"/>
      <c r="TBJ1542" s="97"/>
      <c r="TBK1542" s="97"/>
      <c r="TBL1542" s="97"/>
      <c r="TBM1542" s="97"/>
      <c r="TBN1542" s="97"/>
      <c r="TBO1542" s="97"/>
      <c r="TBP1542" s="97"/>
      <c r="TBQ1542" s="97"/>
      <c r="TBR1542" s="97"/>
      <c r="TBS1542" s="97"/>
      <c r="TBT1542" s="97"/>
      <c r="TBU1542" s="97"/>
      <c r="TBV1542" s="97"/>
      <c r="TBW1542" s="97"/>
      <c r="TBX1542" s="97"/>
      <c r="TBY1542" s="97"/>
      <c r="TBZ1542" s="97"/>
      <c r="TCA1542" s="97"/>
      <c r="TCB1542" s="97"/>
      <c r="TCC1542" s="97"/>
      <c r="TCD1542" s="97"/>
      <c r="TCE1542" s="97"/>
      <c r="TCF1542" s="97"/>
      <c r="TCG1542" s="97"/>
      <c r="TCH1542" s="97"/>
      <c r="TCI1542" s="97"/>
      <c r="TCJ1542" s="97"/>
      <c r="TCK1542" s="97"/>
      <c r="TCL1542" s="97"/>
      <c r="TCM1542" s="97"/>
      <c r="TCN1542" s="97"/>
      <c r="TCO1542" s="97"/>
      <c r="TCP1542" s="97"/>
      <c r="TCQ1542" s="97"/>
      <c r="TCR1542" s="97"/>
      <c r="TCS1542" s="97"/>
      <c r="TCT1542" s="97"/>
      <c r="TCU1542" s="97"/>
      <c r="TCV1542" s="97"/>
      <c r="TCW1542" s="97"/>
      <c r="TCX1542" s="97"/>
      <c r="TCY1542" s="97"/>
      <c r="TCZ1542" s="97"/>
      <c r="TDA1542" s="97"/>
      <c r="TDB1542" s="97"/>
      <c r="TDC1542" s="97"/>
      <c r="TDD1542" s="97"/>
      <c r="TDE1542" s="97"/>
      <c r="TDF1542" s="97"/>
      <c r="TDG1542" s="97"/>
      <c r="TDH1542" s="97"/>
      <c r="TDI1542" s="97"/>
      <c r="TDJ1542" s="97"/>
      <c r="TDK1542" s="97"/>
      <c r="TDL1542" s="97"/>
      <c r="TDM1542" s="97"/>
      <c r="TDN1542" s="97"/>
      <c r="TDO1542" s="97"/>
      <c r="TDP1542" s="97"/>
      <c r="TDQ1542" s="97"/>
      <c r="TDR1542" s="97"/>
      <c r="TDS1542" s="97"/>
      <c r="TDT1542" s="97"/>
      <c r="TDU1542" s="97"/>
      <c r="TDV1542" s="97"/>
      <c r="TDW1542" s="97"/>
      <c r="TDX1542" s="97"/>
      <c r="TDY1542" s="97"/>
      <c r="TDZ1542" s="97"/>
      <c r="TEA1542" s="97"/>
      <c r="TEB1542" s="97"/>
      <c r="TEC1542" s="97"/>
      <c r="TED1542" s="97"/>
      <c r="TEE1542" s="97"/>
      <c r="TEF1542" s="97"/>
      <c r="TEG1542" s="97"/>
      <c r="TEH1542" s="97"/>
      <c r="TEI1542" s="97"/>
      <c r="TEJ1542" s="97"/>
      <c r="TEK1542" s="97"/>
      <c r="TEL1542" s="97"/>
      <c r="TEM1542" s="97"/>
      <c r="TEN1542" s="97"/>
      <c r="TEO1542" s="97"/>
      <c r="TEP1542" s="97"/>
      <c r="TEQ1542" s="97"/>
      <c r="TER1542" s="97"/>
      <c r="TES1542" s="97"/>
      <c r="TET1542" s="97"/>
      <c r="TEU1542" s="97"/>
      <c r="TEV1542" s="97"/>
      <c r="TEW1542" s="97"/>
      <c r="TEX1542" s="97"/>
      <c r="TEY1542" s="97"/>
      <c r="TEZ1542" s="97"/>
      <c r="TFA1542" s="97"/>
      <c r="TFB1542" s="97"/>
      <c r="TFC1542" s="97"/>
      <c r="TFD1542" s="97"/>
      <c r="TFE1542" s="97"/>
      <c r="TFF1542" s="97"/>
      <c r="TFG1542" s="97"/>
      <c r="TFH1542" s="97"/>
      <c r="TFI1542" s="97"/>
      <c r="TFJ1542" s="97"/>
      <c r="TFK1542" s="97"/>
      <c r="TFL1542" s="97"/>
      <c r="TFM1542" s="97"/>
      <c r="TFN1542" s="97"/>
      <c r="TFO1542" s="97"/>
      <c r="TFP1542" s="97"/>
      <c r="TFQ1542" s="97"/>
      <c r="TFR1542" s="97"/>
      <c r="TFS1542" s="97"/>
      <c r="TFT1542" s="97"/>
      <c r="TFU1542" s="97"/>
      <c r="TFV1542" s="97"/>
      <c r="TFW1542" s="97"/>
      <c r="TFX1542" s="97"/>
      <c r="TFY1542" s="97"/>
      <c r="TFZ1542" s="97"/>
      <c r="TGA1542" s="97"/>
      <c r="TGB1542" s="97"/>
      <c r="TGC1542" s="97"/>
      <c r="TGD1542" s="97"/>
      <c r="TGE1542" s="97"/>
      <c r="TGF1542" s="97"/>
      <c r="TGG1542" s="97"/>
      <c r="TGH1542" s="97"/>
      <c r="TGI1542" s="97"/>
      <c r="TGJ1542" s="97"/>
      <c r="TGK1542" s="97"/>
      <c r="TGL1542" s="97"/>
      <c r="TGM1542" s="97"/>
      <c r="TGN1542" s="97"/>
      <c r="TGO1542" s="97"/>
      <c r="TGP1542" s="97"/>
      <c r="TGQ1542" s="97"/>
      <c r="TGR1542" s="97"/>
      <c r="TGS1542" s="97"/>
      <c r="TGT1542" s="97"/>
      <c r="TGU1542" s="97"/>
      <c r="TGV1542" s="97"/>
      <c r="TGW1542" s="97"/>
      <c r="TGX1542" s="97"/>
      <c r="TGY1542" s="97"/>
      <c r="TGZ1542" s="97"/>
      <c r="THA1542" s="97"/>
      <c r="THB1542" s="97"/>
      <c r="THC1542" s="97"/>
      <c r="THD1542" s="97"/>
      <c r="THE1542" s="97"/>
      <c r="THF1542" s="97"/>
      <c r="THG1542" s="97"/>
      <c r="THH1542" s="97"/>
      <c r="THI1542" s="97"/>
      <c r="THJ1542" s="97"/>
      <c r="THK1542" s="97"/>
      <c r="THL1542" s="97"/>
      <c r="THM1542" s="97"/>
      <c r="THN1542" s="97"/>
      <c r="THO1542" s="97"/>
      <c r="THP1542" s="97"/>
      <c r="THQ1542" s="97"/>
      <c r="THR1542" s="97"/>
      <c r="THS1542" s="97"/>
      <c r="THT1542" s="97"/>
      <c r="THU1542" s="97"/>
      <c r="THV1542" s="97"/>
      <c r="THW1542" s="97"/>
      <c r="THX1542" s="97"/>
      <c r="THY1542" s="97"/>
      <c r="THZ1542" s="97"/>
      <c r="TIA1542" s="97"/>
      <c r="TIB1542" s="97"/>
      <c r="TIC1542" s="97"/>
      <c r="TID1542" s="97"/>
      <c r="TIE1542" s="97"/>
      <c r="TIF1542" s="97"/>
      <c r="TIG1542" s="97"/>
      <c r="TIH1542" s="97"/>
      <c r="TII1542" s="97"/>
      <c r="TIJ1542" s="97"/>
      <c r="TIK1542" s="97"/>
      <c r="TIL1542" s="97"/>
      <c r="TIM1542" s="97"/>
      <c r="TIN1542" s="97"/>
      <c r="TIO1542" s="97"/>
      <c r="TIP1542" s="97"/>
      <c r="TIQ1542" s="97"/>
      <c r="TIR1542" s="97"/>
      <c r="TIS1542" s="97"/>
      <c r="TIT1542" s="97"/>
      <c r="TIU1542" s="97"/>
      <c r="TIV1542" s="97"/>
      <c r="TIW1542" s="97"/>
      <c r="TIX1542" s="97"/>
      <c r="TIY1542" s="97"/>
      <c r="TIZ1542" s="97"/>
      <c r="TJA1542" s="97"/>
      <c r="TJB1542" s="97"/>
      <c r="TJC1542" s="97"/>
      <c r="TJD1542" s="97"/>
      <c r="TJE1542" s="97"/>
      <c r="TJF1542" s="97"/>
      <c r="TJG1542" s="97"/>
      <c r="TJH1542" s="97"/>
      <c r="TJI1542" s="97"/>
      <c r="TJJ1542" s="97"/>
      <c r="TJK1542" s="97"/>
      <c r="TJL1542" s="97"/>
      <c r="TJM1542" s="97"/>
      <c r="TJN1542" s="97"/>
      <c r="TJO1542" s="97"/>
      <c r="TJP1542" s="97"/>
      <c r="TJQ1542" s="97"/>
      <c r="TJR1542" s="97"/>
      <c r="TJS1542" s="97"/>
      <c r="TJT1542" s="97"/>
      <c r="TJU1542" s="97"/>
      <c r="TJV1542" s="97"/>
      <c r="TJW1542" s="97"/>
      <c r="TJX1542" s="97"/>
      <c r="TJY1542" s="97"/>
      <c r="TJZ1542" s="97"/>
      <c r="TKA1542" s="97"/>
      <c r="TKB1542" s="97"/>
      <c r="TKC1542" s="97"/>
      <c r="TKD1542" s="97"/>
      <c r="TKE1542" s="97"/>
      <c r="TKF1542" s="97"/>
      <c r="TKG1542" s="97"/>
      <c r="TKH1542" s="97"/>
      <c r="TKI1542" s="97"/>
      <c r="TKJ1542" s="97"/>
      <c r="TKK1542" s="97"/>
      <c r="TKL1542" s="97"/>
      <c r="TKM1542" s="97"/>
      <c r="TKN1542" s="97"/>
      <c r="TKO1542" s="97"/>
      <c r="TKP1542" s="97"/>
      <c r="TKQ1542" s="97"/>
      <c r="TKR1542" s="97"/>
      <c r="TKS1542" s="97"/>
      <c r="TKT1542" s="97"/>
      <c r="TKU1542" s="97"/>
      <c r="TKV1542" s="97"/>
      <c r="TKW1542" s="97"/>
      <c r="TKX1542" s="97"/>
      <c r="TKY1542" s="97"/>
      <c r="TKZ1542" s="97"/>
      <c r="TLA1542" s="97"/>
      <c r="TLB1542" s="97"/>
      <c r="TLC1542" s="97"/>
      <c r="TLD1542" s="97"/>
      <c r="TLE1542" s="97"/>
      <c r="TLF1542" s="97"/>
      <c r="TLG1542" s="97"/>
      <c r="TLH1542" s="97"/>
      <c r="TLI1542" s="97"/>
      <c r="TLJ1542" s="97"/>
      <c r="TLK1542" s="97"/>
      <c r="TLL1542" s="97"/>
      <c r="TLM1542" s="97"/>
      <c r="TLN1542" s="97"/>
      <c r="TLO1542" s="97"/>
      <c r="TLP1542" s="97"/>
      <c r="TLQ1542" s="97"/>
      <c r="TLR1542" s="97"/>
      <c r="TLS1542" s="97"/>
      <c r="TLT1542" s="97"/>
      <c r="TLU1542" s="97"/>
      <c r="TLV1542" s="97"/>
      <c r="TLW1542" s="97"/>
      <c r="TLX1542" s="97"/>
      <c r="TLY1542" s="97"/>
      <c r="TLZ1542" s="97"/>
      <c r="TMA1542" s="97"/>
      <c r="TMB1542" s="97"/>
      <c r="TMC1542" s="97"/>
      <c r="TMD1542" s="97"/>
      <c r="TME1542" s="97"/>
      <c r="TMF1542" s="97"/>
      <c r="TMG1542" s="97"/>
      <c r="TMH1542" s="97"/>
      <c r="TMI1542" s="97"/>
      <c r="TMJ1542" s="97"/>
      <c r="TMK1542" s="97"/>
      <c r="TML1542" s="97"/>
      <c r="TMM1542" s="97"/>
      <c r="TMN1542" s="97"/>
      <c r="TMO1542" s="97"/>
      <c r="TMP1542" s="97"/>
      <c r="TMQ1542" s="97"/>
      <c r="TMR1542" s="97"/>
      <c r="TMS1542" s="97"/>
      <c r="TMT1542" s="97"/>
      <c r="TMU1542" s="97"/>
      <c r="TMV1542" s="97"/>
      <c r="TMW1542" s="97"/>
      <c r="TMX1542" s="97"/>
      <c r="TMY1542" s="97"/>
      <c r="TMZ1542" s="97"/>
      <c r="TNA1542" s="97"/>
      <c r="TNB1542" s="97"/>
      <c r="TNC1542" s="97"/>
      <c r="TND1542" s="97"/>
      <c r="TNE1542" s="97"/>
      <c r="TNF1542" s="97"/>
      <c r="TNG1542" s="97"/>
      <c r="TNH1542" s="97"/>
      <c r="TNI1542" s="97"/>
      <c r="TNJ1542" s="97"/>
      <c r="TNK1542" s="97"/>
      <c r="TNL1542" s="97"/>
      <c r="TNM1542" s="97"/>
      <c r="TNN1542" s="97"/>
      <c r="TNO1542" s="97"/>
      <c r="TNP1542" s="97"/>
      <c r="TNQ1542" s="97"/>
      <c r="TNR1542" s="97"/>
      <c r="TNS1542" s="97"/>
      <c r="TNT1542" s="97"/>
      <c r="TNU1542" s="97"/>
      <c r="TNV1542" s="97"/>
      <c r="TNW1542" s="97"/>
      <c r="TNX1542" s="97"/>
      <c r="TNY1542" s="97"/>
      <c r="TNZ1542" s="97"/>
      <c r="TOA1542" s="97"/>
      <c r="TOB1542" s="97"/>
      <c r="TOC1542" s="97"/>
      <c r="TOD1542" s="97"/>
      <c r="TOE1542" s="97"/>
      <c r="TOF1542" s="97"/>
      <c r="TOG1542" s="97"/>
      <c r="TOH1542" s="97"/>
      <c r="TOI1542" s="97"/>
      <c r="TOJ1542" s="97"/>
      <c r="TOK1542" s="97"/>
      <c r="TOL1542" s="97"/>
      <c r="TOM1542" s="97"/>
      <c r="TON1542" s="97"/>
      <c r="TOO1542" s="97"/>
      <c r="TOP1542" s="97"/>
      <c r="TOQ1542" s="97"/>
      <c r="TOR1542" s="97"/>
      <c r="TOS1542" s="97"/>
      <c r="TOT1542" s="97"/>
      <c r="TOU1542" s="97"/>
      <c r="TOV1542" s="97"/>
      <c r="TOW1542" s="97"/>
      <c r="TOX1542" s="97"/>
      <c r="TOY1542" s="97"/>
      <c r="TOZ1542" s="97"/>
      <c r="TPA1542" s="97"/>
      <c r="TPB1542" s="97"/>
      <c r="TPC1542" s="97"/>
      <c r="TPD1542" s="97"/>
      <c r="TPE1542" s="97"/>
      <c r="TPF1542" s="97"/>
      <c r="TPG1542" s="97"/>
      <c r="TPH1542" s="97"/>
      <c r="TPI1542" s="97"/>
      <c r="TPJ1542" s="97"/>
      <c r="TPK1542" s="97"/>
      <c r="TPL1542" s="97"/>
      <c r="TPM1542" s="97"/>
      <c r="TPN1542" s="97"/>
      <c r="TPO1542" s="97"/>
      <c r="TPP1542" s="97"/>
      <c r="TPQ1542" s="97"/>
      <c r="TPR1542" s="97"/>
      <c r="TPS1542" s="97"/>
      <c r="TPT1542" s="97"/>
      <c r="TPU1542" s="97"/>
      <c r="TPV1542" s="97"/>
      <c r="TPW1542" s="97"/>
      <c r="TPX1542" s="97"/>
      <c r="TPY1542" s="97"/>
      <c r="TPZ1542" s="97"/>
      <c r="TQA1542" s="97"/>
      <c r="TQB1542" s="97"/>
      <c r="TQC1542" s="97"/>
      <c r="TQD1542" s="97"/>
      <c r="TQE1542" s="97"/>
      <c r="TQF1542" s="97"/>
      <c r="TQG1542" s="97"/>
      <c r="TQH1542" s="97"/>
      <c r="TQI1542" s="97"/>
      <c r="TQJ1542" s="97"/>
      <c r="TQK1542" s="97"/>
      <c r="TQL1542" s="97"/>
      <c r="TQM1542" s="97"/>
      <c r="TQN1542" s="97"/>
      <c r="TQO1542" s="97"/>
      <c r="TQP1542" s="97"/>
      <c r="TQQ1542" s="97"/>
      <c r="TQR1542" s="97"/>
      <c r="TQS1542" s="97"/>
      <c r="TQT1542" s="97"/>
      <c r="TQU1542" s="97"/>
      <c r="TQV1542" s="97"/>
      <c r="TQW1542" s="97"/>
      <c r="TQX1542" s="97"/>
      <c r="TQY1542" s="97"/>
      <c r="TQZ1542" s="97"/>
      <c r="TRA1542" s="97"/>
      <c r="TRB1542" s="97"/>
      <c r="TRC1542" s="97"/>
      <c r="TRD1542" s="97"/>
      <c r="TRE1542" s="97"/>
      <c r="TRF1542" s="97"/>
      <c r="TRG1542" s="97"/>
      <c r="TRH1542" s="97"/>
      <c r="TRI1542" s="97"/>
      <c r="TRJ1542" s="97"/>
      <c r="TRK1542" s="97"/>
      <c r="TRL1542" s="97"/>
      <c r="TRM1542" s="97"/>
      <c r="TRN1542" s="97"/>
      <c r="TRO1542" s="97"/>
      <c r="TRP1542" s="97"/>
      <c r="TRQ1542" s="97"/>
      <c r="TRR1542" s="97"/>
      <c r="TRS1542" s="97"/>
      <c r="TRT1542" s="97"/>
      <c r="TRU1542" s="97"/>
      <c r="TRV1542" s="97"/>
      <c r="TRW1542" s="97"/>
      <c r="TRX1542" s="97"/>
      <c r="TRY1542" s="97"/>
      <c r="TRZ1542" s="97"/>
      <c r="TSA1542" s="97"/>
      <c r="TSB1542" s="97"/>
      <c r="TSC1542" s="97"/>
      <c r="TSD1542" s="97"/>
      <c r="TSE1542" s="97"/>
      <c r="TSF1542" s="97"/>
      <c r="TSG1542" s="97"/>
      <c r="TSH1542" s="97"/>
      <c r="TSI1542" s="97"/>
      <c r="TSJ1542" s="97"/>
      <c r="TSK1542" s="97"/>
      <c r="TSL1542" s="97"/>
      <c r="TSM1542" s="97"/>
      <c r="TSN1542" s="97"/>
      <c r="TSO1542" s="97"/>
      <c r="TSP1542" s="97"/>
      <c r="TSQ1542" s="97"/>
      <c r="TSR1542" s="97"/>
      <c r="TSS1542" s="97"/>
      <c r="TST1542" s="97"/>
      <c r="TSU1542" s="97"/>
      <c r="TSV1542" s="97"/>
      <c r="TSW1542" s="97"/>
      <c r="TSX1542" s="97"/>
      <c r="TSY1542" s="97"/>
      <c r="TSZ1542" s="97"/>
      <c r="TTA1542" s="97"/>
      <c r="TTB1542" s="97"/>
      <c r="TTC1542" s="97"/>
      <c r="TTD1542" s="97"/>
      <c r="TTE1542" s="97"/>
      <c r="TTF1542" s="97"/>
      <c r="TTG1542" s="97"/>
      <c r="TTH1542" s="97"/>
      <c r="TTI1542" s="97"/>
      <c r="TTJ1542" s="97"/>
      <c r="TTK1542" s="97"/>
      <c r="TTL1542" s="97"/>
      <c r="TTM1542" s="97"/>
      <c r="TTN1542" s="97"/>
      <c r="TTO1542" s="97"/>
      <c r="TTP1542" s="97"/>
      <c r="TTQ1542" s="97"/>
      <c r="TTR1542" s="97"/>
      <c r="TTS1542" s="97"/>
      <c r="TTT1542" s="97"/>
      <c r="TTU1542" s="97"/>
      <c r="TTV1542" s="97"/>
      <c r="TTW1542" s="97"/>
      <c r="TTX1542" s="97"/>
      <c r="TTY1542" s="97"/>
      <c r="TTZ1542" s="97"/>
      <c r="TUA1542" s="97"/>
      <c r="TUB1542" s="97"/>
      <c r="TUC1542" s="97"/>
      <c r="TUD1542" s="97"/>
      <c r="TUE1542" s="97"/>
      <c r="TUF1542" s="97"/>
      <c r="TUG1542" s="97"/>
      <c r="TUH1542" s="97"/>
      <c r="TUI1542" s="97"/>
      <c r="TUJ1542" s="97"/>
      <c r="TUK1542" s="97"/>
      <c r="TUL1542" s="97"/>
      <c r="TUM1542" s="97"/>
      <c r="TUN1542" s="97"/>
      <c r="TUO1542" s="97"/>
      <c r="TUP1542" s="97"/>
      <c r="TUQ1542" s="97"/>
      <c r="TUR1542" s="97"/>
      <c r="TUS1542" s="97"/>
      <c r="TUT1542" s="97"/>
      <c r="TUU1542" s="97"/>
      <c r="TUV1542" s="97"/>
      <c r="TUW1542" s="97"/>
      <c r="TUX1542" s="97"/>
      <c r="TUY1542" s="97"/>
      <c r="TUZ1542" s="97"/>
      <c r="TVA1542" s="97"/>
      <c r="TVB1542" s="97"/>
      <c r="TVC1542" s="97"/>
      <c r="TVD1542" s="97"/>
      <c r="TVE1542" s="97"/>
      <c r="TVF1542" s="97"/>
      <c r="TVG1542" s="97"/>
      <c r="TVH1542" s="97"/>
      <c r="TVI1542" s="97"/>
      <c r="TVJ1542" s="97"/>
      <c r="TVK1542" s="97"/>
      <c r="TVL1542" s="97"/>
      <c r="TVM1542" s="97"/>
      <c r="TVN1542" s="97"/>
      <c r="TVO1542" s="97"/>
      <c r="TVP1542" s="97"/>
      <c r="TVQ1542" s="97"/>
      <c r="TVR1542" s="97"/>
      <c r="TVS1542" s="97"/>
      <c r="TVT1542" s="97"/>
      <c r="TVU1542" s="97"/>
      <c r="TVV1542" s="97"/>
      <c r="TVW1542" s="97"/>
      <c r="TVX1542" s="97"/>
      <c r="TVY1542" s="97"/>
      <c r="TVZ1542" s="97"/>
      <c r="TWA1542" s="97"/>
      <c r="TWB1542" s="97"/>
      <c r="TWC1542" s="97"/>
      <c r="TWD1542" s="97"/>
      <c r="TWE1542" s="97"/>
      <c r="TWF1542" s="97"/>
      <c r="TWG1542" s="97"/>
      <c r="TWH1542" s="97"/>
      <c r="TWI1542" s="97"/>
      <c r="TWJ1542" s="97"/>
      <c r="TWK1542" s="97"/>
      <c r="TWL1542" s="97"/>
      <c r="TWM1542" s="97"/>
      <c r="TWN1542" s="97"/>
      <c r="TWO1542" s="97"/>
      <c r="TWP1542" s="97"/>
      <c r="TWQ1542" s="97"/>
      <c r="TWR1542" s="97"/>
      <c r="TWS1542" s="97"/>
      <c r="TWT1542" s="97"/>
      <c r="TWU1542" s="97"/>
      <c r="TWV1542" s="97"/>
      <c r="TWW1542" s="97"/>
      <c r="TWX1542" s="97"/>
      <c r="TWY1542" s="97"/>
      <c r="TWZ1542" s="97"/>
      <c r="TXA1542" s="97"/>
      <c r="TXB1542" s="97"/>
      <c r="TXC1542" s="97"/>
      <c r="TXD1542" s="97"/>
      <c r="TXE1542" s="97"/>
      <c r="TXF1542" s="97"/>
      <c r="TXG1542" s="97"/>
      <c r="TXH1542" s="97"/>
      <c r="TXI1542" s="97"/>
      <c r="TXJ1542" s="97"/>
      <c r="TXK1542" s="97"/>
      <c r="TXL1542" s="97"/>
      <c r="TXM1542" s="97"/>
      <c r="TXN1542" s="97"/>
      <c r="TXO1542" s="97"/>
      <c r="TXP1542" s="97"/>
      <c r="TXQ1542" s="97"/>
      <c r="TXR1542" s="97"/>
      <c r="TXS1542" s="97"/>
      <c r="TXT1542" s="97"/>
      <c r="TXU1542" s="97"/>
      <c r="TXV1542" s="97"/>
      <c r="TXW1542" s="97"/>
      <c r="TXX1542" s="97"/>
      <c r="TXY1542" s="97"/>
      <c r="TXZ1542" s="97"/>
      <c r="TYA1542" s="97"/>
      <c r="TYB1542" s="97"/>
      <c r="TYC1542" s="97"/>
      <c r="TYD1542" s="97"/>
      <c r="TYE1542" s="97"/>
      <c r="TYF1542" s="97"/>
      <c r="TYG1542" s="97"/>
      <c r="TYH1542" s="97"/>
      <c r="TYI1542" s="97"/>
      <c r="TYJ1542" s="97"/>
      <c r="TYK1542" s="97"/>
      <c r="TYL1542" s="97"/>
      <c r="TYM1542" s="97"/>
      <c r="TYN1542" s="97"/>
      <c r="TYO1542" s="97"/>
      <c r="TYP1542" s="97"/>
      <c r="TYQ1542" s="97"/>
      <c r="TYR1542" s="97"/>
      <c r="TYS1542" s="97"/>
      <c r="TYT1542" s="97"/>
      <c r="TYU1542" s="97"/>
      <c r="TYV1542" s="97"/>
      <c r="TYW1542" s="97"/>
      <c r="TYX1542" s="97"/>
      <c r="TYY1542" s="97"/>
      <c r="TYZ1542" s="97"/>
      <c r="TZA1542" s="97"/>
      <c r="TZB1542" s="97"/>
      <c r="TZC1542" s="97"/>
      <c r="TZD1542" s="97"/>
      <c r="TZE1542" s="97"/>
      <c r="TZF1542" s="97"/>
      <c r="TZG1542" s="97"/>
      <c r="TZH1542" s="97"/>
      <c r="TZI1542" s="97"/>
      <c r="TZJ1542" s="97"/>
      <c r="TZK1542" s="97"/>
      <c r="TZL1542" s="97"/>
      <c r="TZM1542" s="97"/>
      <c r="TZN1542" s="97"/>
      <c r="TZO1542" s="97"/>
      <c r="TZP1542" s="97"/>
      <c r="TZQ1542" s="97"/>
      <c r="TZR1542" s="97"/>
      <c r="TZS1542" s="97"/>
      <c r="TZT1542" s="97"/>
      <c r="TZU1542" s="97"/>
      <c r="TZV1542" s="97"/>
      <c r="TZW1542" s="97"/>
      <c r="TZX1542" s="97"/>
      <c r="TZY1542" s="97"/>
      <c r="TZZ1542" s="97"/>
      <c r="UAA1542" s="97"/>
      <c r="UAB1542" s="97"/>
      <c r="UAC1542" s="97"/>
      <c r="UAD1542" s="97"/>
      <c r="UAE1542" s="97"/>
      <c r="UAF1542" s="97"/>
      <c r="UAG1542" s="97"/>
      <c r="UAH1542" s="97"/>
      <c r="UAI1542" s="97"/>
      <c r="UAJ1542" s="97"/>
      <c r="UAK1542" s="97"/>
      <c r="UAL1542" s="97"/>
      <c r="UAM1542" s="97"/>
      <c r="UAN1542" s="97"/>
      <c r="UAO1542" s="97"/>
      <c r="UAP1542" s="97"/>
      <c r="UAQ1542" s="97"/>
      <c r="UAR1542" s="97"/>
      <c r="UAS1542" s="97"/>
      <c r="UAT1542" s="97"/>
      <c r="UAU1542" s="97"/>
      <c r="UAV1542" s="97"/>
      <c r="UAW1542" s="97"/>
      <c r="UAX1542" s="97"/>
      <c r="UAY1542" s="97"/>
      <c r="UAZ1542" s="97"/>
      <c r="UBA1542" s="97"/>
      <c r="UBB1542" s="97"/>
      <c r="UBC1542" s="97"/>
      <c r="UBD1542" s="97"/>
      <c r="UBE1542" s="97"/>
      <c r="UBF1542" s="97"/>
      <c r="UBG1542" s="97"/>
      <c r="UBH1542" s="97"/>
      <c r="UBI1542" s="97"/>
      <c r="UBJ1542" s="97"/>
      <c r="UBK1542" s="97"/>
      <c r="UBL1542" s="97"/>
      <c r="UBM1542" s="97"/>
      <c r="UBN1542" s="97"/>
      <c r="UBO1542" s="97"/>
      <c r="UBP1542" s="97"/>
      <c r="UBQ1542" s="97"/>
      <c r="UBR1542" s="97"/>
      <c r="UBS1542" s="97"/>
      <c r="UBT1542" s="97"/>
      <c r="UBU1542" s="97"/>
      <c r="UBV1542" s="97"/>
      <c r="UBW1542" s="97"/>
      <c r="UBX1542" s="97"/>
      <c r="UBY1542" s="97"/>
      <c r="UBZ1542" s="97"/>
      <c r="UCA1542" s="97"/>
      <c r="UCB1542" s="97"/>
      <c r="UCC1542" s="97"/>
      <c r="UCD1542" s="97"/>
      <c r="UCE1542" s="97"/>
      <c r="UCF1542" s="97"/>
      <c r="UCG1542" s="97"/>
      <c r="UCH1542" s="97"/>
      <c r="UCI1542" s="97"/>
      <c r="UCJ1542" s="97"/>
      <c r="UCK1542" s="97"/>
      <c r="UCL1542" s="97"/>
      <c r="UCM1542" s="97"/>
      <c r="UCN1542" s="97"/>
      <c r="UCO1542" s="97"/>
      <c r="UCP1542" s="97"/>
      <c r="UCQ1542" s="97"/>
      <c r="UCR1542" s="97"/>
      <c r="UCS1542" s="97"/>
      <c r="UCT1542" s="97"/>
      <c r="UCU1542" s="97"/>
      <c r="UCV1542" s="97"/>
      <c r="UCW1542" s="97"/>
      <c r="UCX1542" s="97"/>
      <c r="UCY1542" s="97"/>
      <c r="UCZ1542" s="97"/>
      <c r="UDA1542" s="97"/>
      <c r="UDB1542" s="97"/>
      <c r="UDC1542" s="97"/>
      <c r="UDD1542" s="97"/>
      <c r="UDE1542" s="97"/>
      <c r="UDF1542" s="97"/>
      <c r="UDG1542" s="97"/>
      <c r="UDH1542" s="97"/>
      <c r="UDI1542" s="97"/>
      <c r="UDJ1542" s="97"/>
      <c r="UDK1542" s="97"/>
      <c r="UDL1542" s="97"/>
      <c r="UDM1542" s="97"/>
      <c r="UDN1542" s="97"/>
      <c r="UDO1542" s="97"/>
      <c r="UDP1542" s="97"/>
      <c r="UDQ1542" s="97"/>
      <c r="UDR1542" s="97"/>
      <c r="UDS1542" s="97"/>
      <c r="UDT1542" s="97"/>
      <c r="UDU1542" s="97"/>
      <c r="UDV1542" s="97"/>
      <c r="UDW1542" s="97"/>
      <c r="UDX1542" s="97"/>
      <c r="UDY1542" s="97"/>
      <c r="UDZ1542" s="97"/>
      <c r="UEA1542" s="97"/>
      <c r="UEB1542" s="97"/>
      <c r="UEC1542" s="97"/>
      <c r="UED1542" s="97"/>
      <c r="UEE1542" s="97"/>
      <c r="UEF1542" s="97"/>
      <c r="UEG1542" s="97"/>
      <c r="UEH1542" s="97"/>
      <c r="UEI1542" s="97"/>
      <c r="UEJ1542" s="97"/>
      <c r="UEK1542" s="97"/>
      <c r="UEL1542" s="97"/>
      <c r="UEM1542" s="97"/>
      <c r="UEN1542" s="97"/>
      <c r="UEO1542" s="97"/>
      <c r="UEP1542" s="97"/>
      <c r="UEQ1542" s="97"/>
      <c r="UER1542" s="97"/>
      <c r="UES1542" s="97"/>
      <c r="UET1542" s="97"/>
      <c r="UEU1542" s="97"/>
      <c r="UEV1542" s="97"/>
      <c r="UEW1542" s="97"/>
      <c r="UEX1542" s="97"/>
      <c r="UEY1542" s="97"/>
      <c r="UEZ1542" s="97"/>
      <c r="UFA1542" s="97"/>
      <c r="UFB1542" s="97"/>
      <c r="UFC1542" s="97"/>
      <c r="UFD1542" s="97"/>
      <c r="UFE1542" s="97"/>
      <c r="UFF1542" s="97"/>
      <c r="UFG1542" s="97"/>
      <c r="UFH1542" s="97"/>
      <c r="UFI1542" s="97"/>
      <c r="UFJ1542" s="97"/>
      <c r="UFK1542" s="97"/>
      <c r="UFL1542" s="97"/>
      <c r="UFM1542" s="97"/>
      <c r="UFN1542" s="97"/>
      <c r="UFO1542" s="97"/>
      <c r="UFP1542" s="97"/>
      <c r="UFQ1542" s="97"/>
      <c r="UFR1542" s="97"/>
      <c r="UFS1542" s="97"/>
      <c r="UFT1542" s="97"/>
      <c r="UFU1542" s="97"/>
      <c r="UFV1542" s="97"/>
      <c r="UFW1542" s="97"/>
      <c r="UFX1542" s="97"/>
      <c r="UFY1542" s="97"/>
      <c r="UFZ1542" s="97"/>
      <c r="UGA1542" s="97"/>
      <c r="UGB1542" s="97"/>
      <c r="UGC1542" s="97"/>
      <c r="UGD1542" s="97"/>
      <c r="UGE1542" s="97"/>
      <c r="UGF1542" s="97"/>
      <c r="UGG1542" s="97"/>
      <c r="UGH1542" s="97"/>
      <c r="UGI1542" s="97"/>
      <c r="UGJ1542" s="97"/>
      <c r="UGK1542" s="97"/>
      <c r="UGL1542" s="97"/>
      <c r="UGM1542" s="97"/>
      <c r="UGN1542" s="97"/>
      <c r="UGO1542" s="97"/>
      <c r="UGP1542" s="97"/>
      <c r="UGQ1542" s="97"/>
      <c r="UGR1542" s="97"/>
      <c r="UGS1542" s="97"/>
      <c r="UGT1542" s="97"/>
      <c r="UGU1542" s="97"/>
      <c r="UGV1542" s="97"/>
      <c r="UGW1542" s="97"/>
      <c r="UGX1542" s="97"/>
      <c r="UGY1542" s="97"/>
      <c r="UGZ1542" s="97"/>
      <c r="UHA1542" s="97"/>
      <c r="UHB1542" s="97"/>
      <c r="UHC1542" s="97"/>
      <c r="UHD1542" s="97"/>
      <c r="UHE1542" s="97"/>
      <c r="UHF1542" s="97"/>
      <c r="UHG1542" s="97"/>
      <c r="UHH1542" s="97"/>
      <c r="UHI1542" s="97"/>
      <c r="UHJ1542" s="97"/>
      <c r="UHK1542" s="97"/>
      <c r="UHL1542" s="97"/>
      <c r="UHM1542" s="97"/>
      <c r="UHN1542" s="97"/>
      <c r="UHO1542" s="97"/>
      <c r="UHP1542" s="97"/>
      <c r="UHQ1542" s="97"/>
      <c r="UHR1542" s="97"/>
      <c r="UHS1542" s="97"/>
      <c r="UHT1542" s="97"/>
      <c r="UHU1542" s="97"/>
      <c r="UHV1542" s="97"/>
      <c r="UHW1542" s="97"/>
      <c r="UHX1542" s="97"/>
      <c r="UHY1542" s="97"/>
      <c r="UHZ1542" s="97"/>
      <c r="UIA1542" s="97"/>
      <c r="UIB1542" s="97"/>
      <c r="UIC1542" s="97"/>
      <c r="UID1542" s="97"/>
      <c r="UIE1542" s="97"/>
      <c r="UIF1542" s="97"/>
      <c r="UIG1542" s="97"/>
      <c r="UIH1542" s="97"/>
      <c r="UII1542" s="97"/>
      <c r="UIJ1542" s="97"/>
      <c r="UIK1542" s="97"/>
      <c r="UIL1542" s="97"/>
      <c r="UIM1542" s="97"/>
      <c r="UIN1542" s="97"/>
      <c r="UIO1542" s="97"/>
      <c r="UIP1542" s="97"/>
      <c r="UIQ1542" s="97"/>
      <c r="UIR1542" s="97"/>
      <c r="UIS1542" s="97"/>
      <c r="UIT1542" s="97"/>
      <c r="UIU1542" s="97"/>
      <c r="UIV1542" s="97"/>
      <c r="UIW1542" s="97"/>
      <c r="UIX1542" s="97"/>
      <c r="UIY1542" s="97"/>
      <c r="UIZ1542" s="97"/>
      <c r="UJA1542" s="97"/>
      <c r="UJB1542" s="97"/>
      <c r="UJC1542" s="97"/>
      <c r="UJD1542" s="97"/>
      <c r="UJE1542" s="97"/>
      <c r="UJF1542" s="97"/>
      <c r="UJG1542" s="97"/>
      <c r="UJH1542" s="97"/>
      <c r="UJI1542" s="97"/>
      <c r="UJJ1542" s="97"/>
      <c r="UJK1542" s="97"/>
      <c r="UJL1542" s="97"/>
      <c r="UJM1542" s="97"/>
      <c r="UJN1542" s="97"/>
      <c r="UJO1542" s="97"/>
      <c r="UJP1542" s="97"/>
      <c r="UJQ1542" s="97"/>
      <c r="UJR1542" s="97"/>
      <c r="UJS1542" s="97"/>
      <c r="UJT1542" s="97"/>
      <c r="UJU1542" s="97"/>
      <c r="UJV1542" s="97"/>
      <c r="UJW1542" s="97"/>
      <c r="UJX1542" s="97"/>
      <c r="UJY1542" s="97"/>
      <c r="UJZ1542" s="97"/>
      <c r="UKA1542" s="97"/>
      <c r="UKB1542" s="97"/>
      <c r="UKC1542" s="97"/>
      <c r="UKD1542" s="97"/>
      <c r="UKE1542" s="97"/>
      <c r="UKF1542" s="97"/>
      <c r="UKG1542" s="97"/>
      <c r="UKH1542" s="97"/>
      <c r="UKI1542" s="97"/>
      <c r="UKJ1542" s="97"/>
      <c r="UKK1542" s="97"/>
      <c r="UKL1542" s="97"/>
      <c r="UKM1542" s="97"/>
      <c r="UKN1542" s="97"/>
      <c r="UKO1542" s="97"/>
      <c r="UKP1542" s="97"/>
      <c r="UKQ1542" s="97"/>
      <c r="UKR1542" s="97"/>
      <c r="UKS1542" s="97"/>
      <c r="UKT1542" s="97"/>
      <c r="UKU1542" s="97"/>
      <c r="UKV1542" s="97"/>
      <c r="UKW1542" s="97"/>
      <c r="UKX1542" s="97"/>
      <c r="UKY1542" s="97"/>
      <c r="UKZ1542" s="97"/>
      <c r="ULA1542" s="97"/>
      <c r="ULB1542" s="97"/>
      <c r="ULC1542" s="97"/>
      <c r="ULD1542" s="97"/>
      <c r="ULE1542" s="97"/>
      <c r="ULF1542" s="97"/>
      <c r="ULG1542" s="97"/>
      <c r="ULH1542" s="97"/>
      <c r="ULI1542" s="97"/>
      <c r="ULJ1542" s="97"/>
      <c r="ULK1542" s="97"/>
      <c r="ULL1542" s="97"/>
      <c r="ULM1542" s="97"/>
      <c r="ULN1542" s="97"/>
      <c r="ULO1542" s="97"/>
      <c r="ULP1542" s="97"/>
      <c r="ULQ1542" s="97"/>
      <c r="ULR1542" s="97"/>
      <c r="ULS1542" s="97"/>
      <c r="ULT1542" s="97"/>
      <c r="ULU1542" s="97"/>
      <c r="ULV1542" s="97"/>
      <c r="ULW1542" s="97"/>
      <c r="ULX1542" s="97"/>
      <c r="ULY1542" s="97"/>
      <c r="ULZ1542" s="97"/>
      <c r="UMA1542" s="97"/>
      <c r="UMB1542" s="97"/>
      <c r="UMC1542" s="97"/>
      <c r="UMD1542" s="97"/>
      <c r="UME1542" s="97"/>
      <c r="UMF1542" s="97"/>
      <c r="UMG1542" s="97"/>
      <c r="UMH1542" s="97"/>
      <c r="UMI1542" s="97"/>
      <c r="UMJ1542" s="97"/>
      <c r="UMK1542" s="97"/>
      <c r="UML1542" s="97"/>
      <c r="UMM1542" s="97"/>
      <c r="UMN1542" s="97"/>
      <c r="UMO1542" s="97"/>
      <c r="UMP1542" s="97"/>
      <c r="UMQ1542" s="97"/>
      <c r="UMR1542" s="97"/>
      <c r="UMS1542" s="97"/>
      <c r="UMT1542" s="97"/>
      <c r="UMU1542" s="97"/>
      <c r="UMV1542" s="97"/>
      <c r="UMW1542" s="97"/>
      <c r="UMX1542" s="97"/>
      <c r="UMY1542" s="97"/>
      <c r="UMZ1542" s="97"/>
      <c r="UNA1542" s="97"/>
      <c r="UNB1542" s="97"/>
      <c r="UNC1542" s="97"/>
      <c r="UND1542" s="97"/>
      <c r="UNE1542" s="97"/>
      <c r="UNF1542" s="97"/>
      <c r="UNG1542" s="97"/>
      <c r="UNH1542" s="97"/>
      <c r="UNI1542" s="97"/>
      <c r="UNJ1542" s="97"/>
      <c r="UNK1542" s="97"/>
      <c r="UNL1542" s="97"/>
      <c r="UNM1542" s="97"/>
      <c r="UNN1542" s="97"/>
      <c r="UNO1542" s="97"/>
      <c r="UNP1542" s="97"/>
      <c r="UNQ1542" s="97"/>
      <c r="UNR1542" s="97"/>
      <c r="UNS1542" s="97"/>
      <c r="UNT1542" s="97"/>
      <c r="UNU1542" s="97"/>
      <c r="UNV1542" s="97"/>
      <c r="UNW1542" s="97"/>
      <c r="UNX1542" s="97"/>
      <c r="UNY1542" s="97"/>
      <c r="UNZ1542" s="97"/>
      <c r="UOA1542" s="97"/>
      <c r="UOB1542" s="97"/>
      <c r="UOC1542" s="97"/>
      <c r="UOD1542" s="97"/>
      <c r="UOE1542" s="97"/>
      <c r="UOF1542" s="97"/>
      <c r="UOG1542" s="97"/>
      <c r="UOH1542" s="97"/>
      <c r="UOI1542" s="97"/>
      <c r="UOJ1542" s="97"/>
      <c r="UOK1542" s="97"/>
      <c r="UOL1542" s="97"/>
      <c r="UOM1542" s="97"/>
      <c r="UON1542" s="97"/>
      <c r="UOO1542" s="97"/>
      <c r="UOP1542" s="97"/>
      <c r="UOQ1542" s="97"/>
      <c r="UOR1542" s="97"/>
      <c r="UOS1542" s="97"/>
      <c r="UOT1542" s="97"/>
      <c r="UOU1542" s="97"/>
      <c r="UOV1542" s="97"/>
      <c r="UOW1542" s="97"/>
      <c r="UOX1542" s="97"/>
      <c r="UOY1542" s="97"/>
      <c r="UOZ1542" s="97"/>
      <c r="UPA1542" s="97"/>
      <c r="UPB1542" s="97"/>
      <c r="UPC1542" s="97"/>
      <c r="UPD1542" s="97"/>
      <c r="UPE1542" s="97"/>
      <c r="UPF1542" s="97"/>
      <c r="UPG1542" s="97"/>
      <c r="UPH1542" s="97"/>
      <c r="UPI1542" s="97"/>
      <c r="UPJ1542" s="97"/>
      <c r="UPK1542" s="97"/>
      <c r="UPL1542" s="97"/>
      <c r="UPM1542" s="97"/>
      <c r="UPN1542" s="97"/>
      <c r="UPO1542" s="97"/>
      <c r="UPP1542" s="97"/>
      <c r="UPQ1542" s="97"/>
      <c r="UPR1542" s="97"/>
      <c r="UPS1542" s="97"/>
      <c r="UPT1542" s="97"/>
      <c r="UPU1542" s="97"/>
      <c r="UPV1542" s="97"/>
      <c r="UPW1542" s="97"/>
      <c r="UPX1542" s="97"/>
      <c r="UPY1542" s="97"/>
      <c r="UPZ1542" s="97"/>
      <c r="UQA1542" s="97"/>
      <c r="UQB1542" s="97"/>
      <c r="UQC1542" s="97"/>
      <c r="UQD1542" s="97"/>
      <c r="UQE1542" s="97"/>
      <c r="UQF1542" s="97"/>
      <c r="UQG1542" s="97"/>
      <c r="UQH1542" s="97"/>
      <c r="UQI1542" s="97"/>
      <c r="UQJ1542" s="97"/>
      <c r="UQK1542" s="97"/>
      <c r="UQL1542" s="97"/>
      <c r="UQM1542" s="97"/>
      <c r="UQN1542" s="97"/>
      <c r="UQO1542" s="97"/>
      <c r="UQP1542" s="97"/>
      <c r="UQQ1542" s="97"/>
      <c r="UQR1542" s="97"/>
      <c r="UQS1542" s="97"/>
      <c r="UQT1542" s="97"/>
      <c r="UQU1542" s="97"/>
      <c r="UQV1542" s="97"/>
      <c r="UQW1542" s="97"/>
      <c r="UQX1542" s="97"/>
      <c r="UQY1542" s="97"/>
      <c r="UQZ1542" s="97"/>
      <c r="URA1542" s="97"/>
      <c r="URB1542" s="97"/>
      <c r="URC1542" s="97"/>
      <c r="URD1542" s="97"/>
      <c r="URE1542" s="97"/>
      <c r="URF1542" s="97"/>
      <c r="URG1542" s="97"/>
      <c r="URH1542" s="97"/>
      <c r="URI1542" s="97"/>
      <c r="URJ1542" s="97"/>
      <c r="URK1542" s="97"/>
      <c r="URL1542" s="97"/>
      <c r="URM1542" s="97"/>
      <c r="URN1542" s="97"/>
      <c r="URO1542" s="97"/>
      <c r="URP1542" s="97"/>
      <c r="URQ1542" s="97"/>
      <c r="URR1542" s="97"/>
      <c r="URS1542" s="97"/>
      <c r="URT1542" s="97"/>
      <c r="URU1542" s="97"/>
      <c r="URV1542" s="97"/>
      <c r="URW1542" s="97"/>
      <c r="URX1542" s="97"/>
      <c r="URY1542" s="97"/>
      <c r="URZ1542" s="97"/>
      <c r="USA1542" s="97"/>
      <c r="USB1542" s="97"/>
      <c r="USC1542" s="97"/>
      <c r="USD1542" s="97"/>
      <c r="USE1542" s="97"/>
      <c r="USF1542" s="97"/>
      <c r="USG1542" s="97"/>
      <c r="USH1542" s="97"/>
      <c r="USI1542" s="97"/>
      <c r="USJ1542" s="97"/>
      <c r="USK1542" s="97"/>
      <c r="USL1542" s="97"/>
      <c r="USM1542" s="97"/>
      <c r="USN1542" s="97"/>
      <c r="USO1542" s="97"/>
      <c r="USP1542" s="97"/>
      <c r="USQ1542" s="97"/>
      <c r="USR1542" s="97"/>
      <c r="USS1542" s="97"/>
      <c r="UST1542" s="97"/>
      <c r="USU1542" s="97"/>
      <c r="USV1542" s="97"/>
      <c r="USW1542" s="97"/>
      <c r="USX1542" s="97"/>
      <c r="USY1542" s="97"/>
      <c r="USZ1542" s="97"/>
      <c r="UTA1542" s="97"/>
      <c r="UTB1542" s="97"/>
      <c r="UTC1542" s="97"/>
      <c r="UTD1542" s="97"/>
      <c r="UTE1542" s="97"/>
      <c r="UTF1542" s="97"/>
      <c r="UTG1542" s="97"/>
      <c r="UTH1542" s="97"/>
      <c r="UTI1542" s="97"/>
      <c r="UTJ1542" s="97"/>
      <c r="UTK1542" s="97"/>
      <c r="UTL1542" s="97"/>
      <c r="UTM1542" s="97"/>
      <c r="UTN1542" s="97"/>
      <c r="UTO1542" s="97"/>
      <c r="UTP1542" s="97"/>
      <c r="UTQ1542" s="97"/>
      <c r="UTR1542" s="97"/>
      <c r="UTS1542" s="97"/>
      <c r="UTT1542" s="97"/>
      <c r="UTU1542" s="97"/>
      <c r="UTV1542" s="97"/>
      <c r="UTW1542" s="97"/>
      <c r="UTX1542" s="97"/>
      <c r="UTY1542" s="97"/>
      <c r="UTZ1542" s="97"/>
      <c r="UUA1542" s="97"/>
      <c r="UUB1542" s="97"/>
      <c r="UUC1542" s="97"/>
      <c r="UUD1542" s="97"/>
      <c r="UUE1542" s="97"/>
      <c r="UUF1542" s="97"/>
      <c r="UUG1542" s="97"/>
      <c r="UUH1542" s="97"/>
      <c r="UUI1542" s="97"/>
      <c r="UUJ1542" s="97"/>
      <c r="UUK1542" s="97"/>
      <c r="UUL1542" s="97"/>
      <c r="UUM1542" s="97"/>
      <c r="UUN1542" s="97"/>
      <c r="UUO1542" s="97"/>
      <c r="UUP1542" s="97"/>
      <c r="UUQ1542" s="97"/>
      <c r="UUR1542" s="97"/>
      <c r="UUS1542" s="97"/>
      <c r="UUT1542" s="97"/>
      <c r="UUU1542" s="97"/>
      <c r="UUV1542" s="97"/>
      <c r="UUW1542" s="97"/>
      <c r="UUX1542" s="97"/>
      <c r="UUY1542" s="97"/>
      <c r="UUZ1542" s="97"/>
      <c r="UVA1542" s="97"/>
      <c r="UVB1542" s="97"/>
      <c r="UVC1542" s="97"/>
      <c r="UVD1542" s="97"/>
      <c r="UVE1542" s="97"/>
      <c r="UVF1542" s="97"/>
      <c r="UVG1542" s="97"/>
      <c r="UVH1542" s="97"/>
      <c r="UVI1542" s="97"/>
      <c r="UVJ1542" s="97"/>
      <c r="UVK1542" s="97"/>
      <c r="UVL1542" s="97"/>
      <c r="UVM1542" s="97"/>
      <c r="UVN1542" s="97"/>
      <c r="UVO1542" s="97"/>
      <c r="UVP1542" s="97"/>
      <c r="UVQ1542" s="97"/>
      <c r="UVR1542" s="97"/>
      <c r="UVS1542" s="97"/>
      <c r="UVT1542" s="97"/>
      <c r="UVU1542" s="97"/>
      <c r="UVV1542" s="97"/>
      <c r="UVW1542" s="97"/>
      <c r="UVX1542" s="97"/>
      <c r="UVY1542" s="97"/>
      <c r="UVZ1542" s="97"/>
      <c r="UWA1542" s="97"/>
      <c r="UWB1542" s="97"/>
      <c r="UWC1542" s="97"/>
      <c r="UWD1542" s="97"/>
      <c r="UWE1542" s="97"/>
      <c r="UWF1542" s="97"/>
      <c r="UWG1542" s="97"/>
      <c r="UWH1542" s="97"/>
      <c r="UWI1542" s="97"/>
      <c r="UWJ1542" s="97"/>
      <c r="UWK1542" s="97"/>
      <c r="UWL1542" s="97"/>
      <c r="UWM1542" s="97"/>
      <c r="UWN1542" s="97"/>
      <c r="UWO1542" s="97"/>
      <c r="UWP1542" s="97"/>
      <c r="UWQ1542" s="97"/>
      <c r="UWR1542" s="97"/>
      <c r="UWS1542" s="97"/>
      <c r="UWT1542" s="97"/>
      <c r="UWU1542" s="97"/>
      <c r="UWV1542" s="97"/>
      <c r="UWW1542" s="97"/>
      <c r="UWX1542" s="97"/>
      <c r="UWY1542" s="97"/>
      <c r="UWZ1542" s="97"/>
      <c r="UXA1542" s="97"/>
      <c r="UXB1542" s="97"/>
      <c r="UXC1542" s="97"/>
      <c r="UXD1542" s="97"/>
      <c r="UXE1542" s="97"/>
      <c r="UXF1542" s="97"/>
      <c r="UXG1542" s="97"/>
      <c r="UXH1542" s="97"/>
      <c r="UXI1542" s="97"/>
      <c r="UXJ1542" s="97"/>
      <c r="UXK1542" s="97"/>
      <c r="UXL1542" s="97"/>
      <c r="UXM1542" s="97"/>
      <c r="UXN1542" s="97"/>
      <c r="UXO1542" s="97"/>
      <c r="UXP1542" s="97"/>
      <c r="UXQ1542" s="97"/>
      <c r="UXR1542" s="97"/>
      <c r="UXS1542" s="97"/>
      <c r="UXT1542" s="97"/>
      <c r="UXU1542" s="97"/>
      <c r="UXV1542" s="97"/>
      <c r="UXW1542" s="97"/>
      <c r="UXX1542" s="97"/>
      <c r="UXY1542" s="97"/>
      <c r="UXZ1542" s="97"/>
      <c r="UYA1542" s="97"/>
      <c r="UYB1542" s="97"/>
      <c r="UYC1542" s="97"/>
      <c r="UYD1542" s="97"/>
      <c r="UYE1542" s="97"/>
      <c r="UYF1542" s="97"/>
      <c r="UYG1542" s="97"/>
      <c r="UYH1542" s="97"/>
      <c r="UYI1542" s="97"/>
      <c r="UYJ1542" s="97"/>
      <c r="UYK1542" s="97"/>
      <c r="UYL1542" s="97"/>
      <c r="UYM1542" s="97"/>
      <c r="UYN1542" s="97"/>
      <c r="UYO1542" s="97"/>
      <c r="UYP1542" s="97"/>
      <c r="UYQ1542" s="97"/>
      <c r="UYR1542" s="97"/>
      <c r="UYS1542" s="97"/>
      <c r="UYT1542" s="97"/>
      <c r="UYU1542" s="97"/>
      <c r="UYV1542" s="97"/>
      <c r="UYW1542" s="97"/>
      <c r="UYX1542" s="97"/>
      <c r="UYY1542" s="97"/>
      <c r="UYZ1542" s="97"/>
      <c r="UZA1542" s="97"/>
      <c r="UZB1542" s="97"/>
      <c r="UZC1542" s="97"/>
      <c r="UZD1542" s="97"/>
      <c r="UZE1542" s="97"/>
      <c r="UZF1542" s="97"/>
      <c r="UZG1542" s="97"/>
      <c r="UZH1542" s="97"/>
      <c r="UZI1542" s="97"/>
      <c r="UZJ1542" s="97"/>
      <c r="UZK1542" s="97"/>
      <c r="UZL1542" s="97"/>
      <c r="UZM1542" s="97"/>
      <c r="UZN1542" s="97"/>
      <c r="UZO1542" s="97"/>
      <c r="UZP1542" s="97"/>
      <c r="UZQ1542" s="97"/>
      <c r="UZR1542" s="97"/>
      <c r="UZS1542" s="97"/>
      <c r="UZT1542" s="97"/>
      <c r="UZU1542" s="97"/>
      <c r="UZV1542" s="97"/>
      <c r="UZW1542" s="97"/>
      <c r="UZX1542" s="97"/>
      <c r="UZY1542" s="97"/>
      <c r="UZZ1542" s="97"/>
      <c r="VAA1542" s="97"/>
      <c r="VAB1542" s="97"/>
      <c r="VAC1542" s="97"/>
      <c r="VAD1542" s="97"/>
      <c r="VAE1542" s="97"/>
      <c r="VAF1542" s="97"/>
      <c r="VAG1542" s="97"/>
      <c r="VAH1542" s="97"/>
      <c r="VAI1542" s="97"/>
      <c r="VAJ1542" s="97"/>
      <c r="VAK1542" s="97"/>
      <c r="VAL1542" s="97"/>
      <c r="VAM1542" s="97"/>
      <c r="VAN1542" s="97"/>
      <c r="VAO1542" s="97"/>
      <c r="VAP1542" s="97"/>
      <c r="VAQ1542" s="97"/>
      <c r="VAR1542" s="97"/>
      <c r="VAS1542" s="97"/>
      <c r="VAT1542" s="97"/>
      <c r="VAU1542" s="97"/>
      <c r="VAV1542" s="97"/>
      <c r="VAW1542" s="97"/>
      <c r="VAX1542" s="97"/>
      <c r="VAY1542" s="97"/>
      <c r="VAZ1542" s="97"/>
      <c r="VBA1542" s="97"/>
      <c r="VBB1542" s="97"/>
      <c r="VBC1542" s="97"/>
      <c r="VBD1542" s="97"/>
      <c r="VBE1542" s="97"/>
      <c r="VBF1542" s="97"/>
      <c r="VBG1542" s="97"/>
      <c r="VBH1542" s="97"/>
      <c r="VBI1542" s="97"/>
      <c r="VBJ1542" s="97"/>
      <c r="VBK1542" s="97"/>
      <c r="VBL1542" s="97"/>
      <c r="VBM1542" s="97"/>
      <c r="VBN1542" s="97"/>
      <c r="VBO1542" s="97"/>
      <c r="VBP1542" s="97"/>
      <c r="VBQ1542" s="97"/>
      <c r="VBR1542" s="97"/>
      <c r="VBS1542" s="97"/>
      <c r="VBT1542" s="97"/>
      <c r="VBU1542" s="97"/>
      <c r="VBV1542" s="97"/>
      <c r="VBW1542" s="97"/>
      <c r="VBX1542" s="97"/>
      <c r="VBY1542" s="97"/>
      <c r="VBZ1542" s="97"/>
      <c r="VCA1542" s="97"/>
      <c r="VCB1542" s="97"/>
      <c r="VCC1542" s="97"/>
      <c r="VCD1542" s="97"/>
      <c r="VCE1542" s="97"/>
      <c r="VCF1542" s="97"/>
      <c r="VCG1542" s="97"/>
      <c r="VCH1542" s="97"/>
      <c r="VCI1542" s="97"/>
      <c r="VCJ1542" s="97"/>
      <c r="VCK1542" s="97"/>
      <c r="VCL1542" s="97"/>
      <c r="VCM1542" s="97"/>
      <c r="VCN1542" s="97"/>
      <c r="VCO1542" s="97"/>
      <c r="VCP1542" s="97"/>
      <c r="VCQ1542" s="97"/>
      <c r="VCR1542" s="97"/>
      <c r="VCS1542" s="97"/>
      <c r="VCT1542" s="97"/>
      <c r="VCU1542" s="97"/>
      <c r="VCV1542" s="97"/>
      <c r="VCW1542" s="97"/>
      <c r="VCX1542" s="97"/>
      <c r="VCY1542" s="97"/>
      <c r="VCZ1542" s="97"/>
      <c r="VDA1542" s="97"/>
      <c r="VDB1542" s="97"/>
      <c r="VDC1542" s="97"/>
      <c r="VDD1542" s="97"/>
      <c r="VDE1542" s="97"/>
      <c r="VDF1542" s="97"/>
      <c r="VDG1542" s="97"/>
      <c r="VDH1542" s="97"/>
      <c r="VDI1542" s="97"/>
      <c r="VDJ1542" s="97"/>
      <c r="VDK1542" s="97"/>
      <c r="VDL1542" s="97"/>
      <c r="VDM1542" s="97"/>
      <c r="VDN1542" s="97"/>
      <c r="VDO1542" s="97"/>
      <c r="VDP1542" s="97"/>
      <c r="VDQ1542" s="97"/>
      <c r="VDR1542" s="97"/>
      <c r="VDS1542" s="97"/>
      <c r="VDT1542" s="97"/>
      <c r="VDU1542" s="97"/>
      <c r="VDV1542" s="97"/>
      <c r="VDW1542" s="97"/>
      <c r="VDX1542" s="97"/>
      <c r="VDY1542" s="97"/>
      <c r="VDZ1542" s="97"/>
      <c r="VEA1542" s="97"/>
      <c r="VEB1542" s="97"/>
      <c r="VEC1542" s="97"/>
      <c r="VED1542" s="97"/>
      <c r="VEE1542" s="97"/>
      <c r="VEF1542" s="97"/>
      <c r="VEG1542" s="97"/>
      <c r="VEH1542" s="97"/>
      <c r="VEI1542" s="97"/>
      <c r="VEJ1542" s="97"/>
      <c r="VEK1542" s="97"/>
      <c r="VEL1542" s="97"/>
      <c r="VEM1542" s="97"/>
      <c r="VEN1542" s="97"/>
      <c r="VEO1542" s="97"/>
      <c r="VEP1542" s="97"/>
      <c r="VEQ1542" s="97"/>
      <c r="VER1542" s="97"/>
      <c r="VES1542" s="97"/>
      <c r="VET1542" s="97"/>
      <c r="VEU1542" s="97"/>
      <c r="VEV1542" s="97"/>
      <c r="VEW1542" s="97"/>
      <c r="VEX1542" s="97"/>
      <c r="VEY1542" s="97"/>
      <c r="VEZ1542" s="97"/>
      <c r="VFA1542" s="97"/>
      <c r="VFB1542" s="97"/>
      <c r="VFC1542" s="97"/>
      <c r="VFD1542" s="97"/>
      <c r="VFE1542" s="97"/>
      <c r="VFF1542" s="97"/>
      <c r="VFG1542" s="97"/>
      <c r="VFH1542" s="97"/>
      <c r="VFI1542" s="97"/>
      <c r="VFJ1542" s="97"/>
      <c r="VFK1542" s="97"/>
      <c r="VFL1542" s="97"/>
      <c r="VFM1542" s="97"/>
      <c r="VFN1542" s="97"/>
      <c r="VFO1542" s="97"/>
      <c r="VFP1542" s="97"/>
      <c r="VFQ1542" s="97"/>
      <c r="VFR1542" s="97"/>
      <c r="VFS1542" s="97"/>
      <c r="VFT1542" s="97"/>
      <c r="VFU1542" s="97"/>
      <c r="VFV1542" s="97"/>
      <c r="VFW1542" s="97"/>
      <c r="VFX1542" s="97"/>
      <c r="VFY1542" s="97"/>
      <c r="VFZ1542" s="97"/>
      <c r="VGA1542" s="97"/>
      <c r="VGB1542" s="97"/>
      <c r="VGC1542" s="97"/>
      <c r="VGD1542" s="97"/>
      <c r="VGE1542" s="97"/>
      <c r="VGF1542" s="97"/>
      <c r="VGG1542" s="97"/>
      <c r="VGH1542" s="97"/>
      <c r="VGI1542" s="97"/>
      <c r="VGJ1542" s="97"/>
      <c r="VGK1542" s="97"/>
      <c r="VGL1542" s="97"/>
      <c r="VGM1542" s="97"/>
      <c r="VGN1542" s="97"/>
      <c r="VGO1542" s="97"/>
      <c r="VGP1542" s="97"/>
      <c r="VGQ1542" s="97"/>
      <c r="VGR1542" s="97"/>
      <c r="VGS1542" s="97"/>
      <c r="VGT1542" s="97"/>
      <c r="VGU1542" s="97"/>
      <c r="VGV1542" s="97"/>
      <c r="VGW1542" s="97"/>
      <c r="VGX1542" s="97"/>
      <c r="VGY1542" s="97"/>
      <c r="VGZ1542" s="97"/>
      <c r="VHA1542" s="97"/>
      <c r="VHB1542" s="97"/>
      <c r="VHC1542" s="97"/>
      <c r="VHD1542" s="97"/>
      <c r="VHE1542" s="97"/>
      <c r="VHF1542" s="97"/>
      <c r="VHG1542" s="97"/>
      <c r="VHH1542" s="97"/>
      <c r="VHI1542" s="97"/>
      <c r="VHJ1542" s="97"/>
      <c r="VHK1542" s="97"/>
      <c r="VHL1542" s="97"/>
      <c r="VHM1542" s="97"/>
      <c r="VHN1542" s="97"/>
      <c r="VHO1542" s="97"/>
      <c r="VHP1542" s="97"/>
      <c r="VHQ1542" s="97"/>
      <c r="VHR1542" s="97"/>
      <c r="VHS1542" s="97"/>
      <c r="VHT1542" s="97"/>
      <c r="VHU1542" s="97"/>
      <c r="VHV1542" s="97"/>
      <c r="VHW1542" s="97"/>
      <c r="VHX1542" s="97"/>
      <c r="VHY1542" s="97"/>
      <c r="VHZ1542" s="97"/>
      <c r="VIA1542" s="97"/>
      <c r="VIB1542" s="97"/>
      <c r="VIC1542" s="97"/>
      <c r="VID1542" s="97"/>
      <c r="VIE1542" s="97"/>
      <c r="VIF1542" s="97"/>
      <c r="VIG1542" s="97"/>
      <c r="VIH1542" s="97"/>
      <c r="VII1542" s="97"/>
      <c r="VIJ1542" s="97"/>
      <c r="VIK1542" s="97"/>
      <c r="VIL1542" s="97"/>
      <c r="VIM1542" s="97"/>
      <c r="VIN1542" s="97"/>
      <c r="VIO1542" s="97"/>
      <c r="VIP1542" s="97"/>
      <c r="VIQ1542" s="97"/>
      <c r="VIR1542" s="97"/>
      <c r="VIS1542" s="97"/>
      <c r="VIT1542" s="97"/>
      <c r="VIU1542" s="97"/>
      <c r="VIV1542" s="97"/>
      <c r="VIW1542" s="97"/>
      <c r="VIX1542" s="97"/>
      <c r="VIY1542" s="97"/>
      <c r="VIZ1542" s="97"/>
      <c r="VJA1542" s="97"/>
      <c r="VJB1542" s="97"/>
      <c r="VJC1542" s="97"/>
      <c r="VJD1542" s="97"/>
      <c r="VJE1542" s="97"/>
      <c r="VJF1542" s="97"/>
      <c r="VJG1542" s="97"/>
      <c r="VJH1542" s="97"/>
      <c r="VJI1542" s="97"/>
      <c r="VJJ1542" s="97"/>
      <c r="VJK1542" s="97"/>
      <c r="VJL1542" s="97"/>
      <c r="VJM1542" s="97"/>
      <c r="VJN1542" s="97"/>
      <c r="VJO1542" s="97"/>
      <c r="VJP1542" s="97"/>
      <c r="VJQ1542" s="97"/>
      <c r="VJR1542" s="97"/>
      <c r="VJS1542" s="97"/>
      <c r="VJT1542" s="97"/>
      <c r="VJU1542" s="97"/>
      <c r="VJV1542" s="97"/>
      <c r="VJW1542" s="97"/>
      <c r="VJX1542" s="97"/>
      <c r="VJY1542" s="97"/>
      <c r="VJZ1542" s="97"/>
      <c r="VKA1542" s="97"/>
      <c r="VKB1542" s="97"/>
      <c r="VKC1542" s="97"/>
      <c r="VKD1542" s="97"/>
      <c r="VKE1542" s="97"/>
      <c r="VKF1542" s="97"/>
      <c r="VKG1542" s="97"/>
      <c r="VKH1542" s="97"/>
      <c r="VKI1542" s="97"/>
      <c r="VKJ1542" s="97"/>
      <c r="VKK1542" s="97"/>
      <c r="VKL1542" s="97"/>
      <c r="VKM1542" s="97"/>
      <c r="VKN1542" s="97"/>
      <c r="VKO1542" s="97"/>
      <c r="VKP1542" s="97"/>
      <c r="VKQ1542" s="97"/>
      <c r="VKR1542" s="97"/>
      <c r="VKS1542" s="97"/>
      <c r="VKT1542" s="97"/>
      <c r="VKU1542" s="97"/>
      <c r="VKV1542" s="97"/>
      <c r="VKW1542" s="97"/>
      <c r="VKX1542" s="97"/>
      <c r="VKY1542" s="97"/>
      <c r="VKZ1542" s="97"/>
      <c r="VLA1542" s="97"/>
      <c r="VLB1542" s="97"/>
      <c r="VLC1542" s="97"/>
      <c r="VLD1542" s="97"/>
      <c r="VLE1542" s="97"/>
      <c r="VLF1542" s="97"/>
      <c r="VLG1542" s="97"/>
      <c r="VLH1542" s="97"/>
      <c r="VLI1542" s="97"/>
      <c r="VLJ1542" s="97"/>
      <c r="VLK1542" s="97"/>
      <c r="VLL1542" s="97"/>
      <c r="VLM1542" s="97"/>
      <c r="VLN1542" s="97"/>
      <c r="VLO1542" s="97"/>
      <c r="VLP1542" s="97"/>
      <c r="VLQ1542" s="97"/>
      <c r="VLR1542" s="97"/>
      <c r="VLS1542" s="97"/>
      <c r="VLT1542" s="97"/>
      <c r="VLU1542" s="97"/>
      <c r="VLV1542" s="97"/>
      <c r="VLW1542" s="97"/>
      <c r="VLX1542" s="97"/>
      <c r="VLY1542" s="97"/>
      <c r="VLZ1542" s="97"/>
      <c r="VMA1542" s="97"/>
      <c r="VMB1542" s="97"/>
      <c r="VMC1542" s="97"/>
      <c r="VMD1542" s="97"/>
      <c r="VME1542" s="97"/>
      <c r="VMF1542" s="97"/>
      <c r="VMG1542" s="97"/>
      <c r="VMH1542" s="97"/>
      <c r="VMI1542" s="97"/>
      <c r="VMJ1542" s="97"/>
      <c r="VMK1542" s="97"/>
      <c r="VML1542" s="97"/>
      <c r="VMM1542" s="97"/>
      <c r="VMN1542" s="97"/>
      <c r="VMO1542" s="97"/>
      <c r="VMP1542" s="97"/>
      <c r="VMQ1542" s="97"/>
      <c r="VMR1542" s="97"/>
      <c r="VMS1542" s="97"/>
      <c r="VMT1542" s="97"/>
      <c r="VMU1542" s="97"/>
      <c r="VMV1542" s="97"/>
      <c r="VMW1542" s="97"/>
      <c r="VMX1542" s="97"/>
      <c r="VMY1542" s="97"/>
      <c r="VMZ1542" s="97"/>
      <c r="VNA1542" s="97"/>
      <c r="VNB1542" s="97"/>
      <c r="VNC1542" s="97"/>
      <c r="VND1542" s="97"/>
      <c r="VNE1542" s="97"/>
      <c r="VNF1542" s="97"/>
      <c r="VNG1542" s="97"/>
      <c r="VNH1542" s="97"/>
      <c r="VNI1542" s="97"/>
      <c r="VNJ1542" s="97"/>
      <c r="VNK1542" s="97"/>
      <c r="VNL1542" s="97"/>
      <c r="VNM1542" s="97"/>
      <c r="VNN1542" s="97"/>
      <c r="VNO1542" s="97"/>
      <c r="VNP1542" s="97"/>
      <c r="VNQ1542" s="97"/>
      <c r="VNR1542" s="97"/>
      <c r="VNS1542" s="97"/>
      <c r="VNT1542" s="97"/>
      <c r="VNU1542" s="97"/>
      <c r="VNV1542" s="97"/>
      <c r="VNW1542" s="97"/>
      <c r="VNX1542" s="97"/>
      <c r="VNY1542" s="97"/>
      <c r="VNZ1542" s="97"/>
      <c r="VOA1542" s="97"/>
      <c r="VOB1542" s="97"/>
      <c r="VOC1542" s="97"/>
      <c r="VOD1542" s="97"/>
      <c r="VOE1542" s="97"/>
      <c r="VOF1542" s="97"/>
      <c r="VOG1542" s="97"/>
      <c r="VOH1542" s="97"/>
      <c r="VOI1542" s="97"/>
      <c r="VOJ1542" s="97"/>
      <c r="VOK1542" s="97"/>
      <c r="VOL1542" s="97"/>
      <c r="VOM1542" s="97"/>
      <c r="VON1542" s="97"/>
      <c r="VOO1542" s="97"/>
      <c r="VOP1542" s="97"/>
      <c r="VOQ1542" s="97"/>
      <c r="VOR1542" s="97"/>
      <c r="VOS1542" s="97"/>
      <c r="VOT1542" s="97"/>
      <c r="VOU1542" s="97"/>
      <c r="VOV1542" s="97"/>
      <c r="VOW1542" s="97"/>
      <c r="VOX1542" s="97"/>
      <c r="VOY1542" s="97"/>
      <c r="VOZ1542" s="97"/>
      <c r="VPA1542" s="97"/>
      <c r="VPB1542" s="97"/>
      <c r="VPC1542" s="97"/>
      <c r="VPD1542" s="97"/>
      <c r="VPE1542" s="97"/>
      <c r="VPF1542" s="97"/>
      <c r="VPG1542" s="97"/>
      <c r="VPH1542" s="97"/>
      <c r="VPI1542" s="97"/>
      <c r="VPJ1542" s="97"/>
      <c r="VPK1542" s="97"/>
      <c r="VPL1542" s="97"/>
      <c r="VPM1542" s="97"/>
      <c r="VPN1542" s="97"/>
      <c r="VPO1542" s="97"/>
      <c r="VPP1542" s="97"/>
      <c r="VPQ1542" s="97"/>
      <c r="VPR1542" s="97"/>
      <c r="VPS1542" s="97"/>
      <c r="VPT1542" s="97"/>
      <c r="VPU1542" s="97"/>
      <c r="VPV1542" s="97"/>
      <c r="VPW1542" s="97"/>
      <c r="VPX1542" s="97"/>
      <c r="VPY1542" s="97"/>
      <c r="VPZ1542" s="97"/>
      <c r="VQA1542" s="97"/>
      <c r="VQB1542" s="97"/>
      <c r="VQC1542" s="97"/>
      <c r="VQD1542" s="97"/>
      <c r="VQE1542" s="97"/>
      <c r="VQF1542" s="97"/>
      <c r="VQG1542" s="97"/>
      <c r="VQH1542" s="97"/>
      <c r="VQI1542" s="97"/>
      <c r="VQJ1542" s="97"/>
      <c r="VQK1542" s="97"/>
      <c r="VQL1542" s="97"/>
      <c r="VQM1542" s="97"/>
      <c r="VQN1542" s="97"/>
      <c r="VQO1542" s="97"/>
      <c r="VQP1542" s="97"/>
      <c r="VQQ1542" s="97"/>
      <c r="VQR1542" s="97"/>
      <c r="VQS1542" s="97"/>
      <c r="VQT1542" s="97"/>
      <c r="VQU1542" s="97"/>
      <c r="VQV1542" s="97"/>
      <c r="VQW1542" s="97"/>
      <c r="VQX1542" s="97"/>
      <c r="VQY1542" s="97"/>
      <c r="VQZ1542" s="97"/>
      <c r="VRA1542" s="97"/>
      <c r="VRB1542" s="97"/>
      <c r="VRC1542" s="97"/>
      <c r="VRD1542" s="97"/>
      <c r="VRE1542" s="97"/>
      <c r="VRF1542" s="97"/>
      <c r="VRG1542" s="97"/>
      <c r="VRH1542" s="97"/>
      <c r="VRI1542" s="97"/>
      <c r="VRJ1542" s="97"/>
      <c r="VRK1542" s="97"/>
      <c r="VRL1542" s="97"/>
      <c r="VRM1542" s="97"/>
      <c r="VRN1542" s="97"/>
      <c r="VRO1542" s="97"/>
      <c r="VRP1542" s="97"/>
      <c r="VRQ1542" s="97"/>
      <c r="VRR1542" s="97"/>
      <c r="VRS1542" s="97"/>
      <c r="VRT1542" s="97"/>
      <c r="VRU1542" s="97"/>
      <c r="VRV1542" s="97"/>
      <c r="VRW1542" s="97"/>
      <c r="VRX1542" s="97"/>
      <c r="VRY1542" s="97"/>
      <c r="VRZ1542" s="97"/>
      <c r="VSA1542" s="97"/>
      <c r="VSB1542" s="97"/>
      <c r="VSC1542" s="97"/>
      <c r="VSD1542" s="97"/>
      <c r="VSE1542" s="97"/>
      <c r="VSF1542" s="97"/>
      <c r="VSG1542" s="97"/>
      <c r="VSH1542" s="97"/>
      <c r="VSI1542" s="97"/>
      <c r="VSJ1542" s="97"/>
      <c r="VSK1542" s="97"/>
      <c r="VSL1542" s="97"/>
      <c r="VSM1542" s="97"/>
      <c r="VSN1542" s="97"/>
      <c r="VSO1542" s="97"/>
      <c r="VSP1542" s="97"/>
      <c r="VSQ1542" s="97"/>
      <c r="VSR1542" s="97"/>
      <c r="VSS1542" s="97"/>
      <c r="VST1542" s="97"/>
      <c r="VSU1542" s="97"/>
      <c r="VSV1542" s="97"/>
      <c r="VSW1542" s="97"/>
      <c r="VSX1542" s="97"/>
      <c r="VSY1542" s="97"/>
      <c r="VSZ1542" s="97"/>
      <c r="VTA1542" s="97"/>
      <c r="VTB1542" s="97"/>
      <c r="VTC1542" s="97"/>
      <c r="VTD1542" s="97"/>
      <c r="VTE1542" s="97"/>
      <c r="VTF1542" s="97"/>
      <c r="VTG1542" s="97"/>
      <c r="VTH1542" s="97"/>
      <c r="VTI1542" s="97"/>
      <c r="VTJ1542" s="97"/>
      <c r="VTK1542" s="97"/>
      <c r="VTL1542" s="97"/>
      <c r="VTM1542" s="97"/>
      <c r="VTN1542" s="97"/>
      <c r="VTO1542" s="97"/>
      <c r="VTP1542" s="97"/>
      <c r="VTQ1542" s="97"/>
      <c r="VTR1542" s="97"/>
      <c r="VTS1542" s="97"/>
      <c r="VTT1542" s="97"/>
      <c r="VTU1542" s="97"/>
      <c r="VTV1542" s="97"/>
      <c r="VTW1542" s="97"/>
      <c r="VTX1542" s="97"/>
      <c r="VTY1542" s="97"/>
      <c r="VTZ1542" s="97"/>
      <c r="VUA1542" s="97"/>
      <c r="VUB1542" s="97"/>
      <c r="VUC1542" s="97"/>
      <c r="VUD1542" s="97"/>
      <c r="VUE1542" s="97"/>
      <c r="VUF1542" s="97"/>
      <c r="VUG1542" s="97"/>
      <c r="VUH1542" s="97"/>
      <c r="VUI1542" s="97"/>
      <c r="VUJ1542" s="97"/>
      <c r="VUK1542" s="97"/>
      <c r="VUL1542" s="97"/>
      <c r="VUM1542" s="97"/>
      <c r="VUN1542" s="97"/>
      <c r="VUO1542" s="97"/>
      <c r="VUP1542" s="97"/>
      <c r="VUQ1542" s="97"/>
      <c r="VUR1542" s="97"/>
      <c r="VUS1542" s="97"/>
      <c r="VUT1542" s="97"/>
      <c r="VUU1542" s="97"/>
      <c r="VUV1542" s="97"/>
      <c r="VUW1542" s="97"/>
      <c r="VUX1542" s="97"/>
      <c r="VUY1542" s="97"/>
      <c r="VUZ1542" s="97"/>
      <c r="VVA1542" s="97"/>
      <c r="VVB1542" s="97"/>
      <c r="VVC1542" s="97"/>
      <c r="VVD1542" s="97"/>
      <c r="VVE1542" s="97"/>
      <c r="VVF1542" s="97"/>
      <c r="VVG1542" s="97"/>
      <c r="VVH1542" s="97"/>
      <c r="VVI1542" s="97"/>
      <c r="VVJ1542" s="97"/>
      <c r="VVK1542" s="97"/>
      <c r="VVL1542" s="97"/>
      <c r="VVM1542" s="97"/>
      <c r="VVN1542" s="97"/>
      <c r="VVO1542" s="97"/>
      <c r="VVP1542" s="97"/>
      <c r="VVQ1542" s="97"/>
      <c r="VVR1542" s="97"/>
      <c r="VVS1542" s="97"/>
      <c r="VVT1542" s="97"/>
      <c r="VVU1542" s="97"/>
      <c r="VVV1542" s="97"/>
      <c r="VVW1542" s="97"/>
      <c r="VVX1542" s="97"/>
      <c r="VVY1542" s="97"/>
      <c r="VVZ1542" s="97"/>
      <c r="VWA1542" s="97"/>
      <c r="VWB1542" s="97"/>
      <c r="VWC1542" s="97"/>
      <c r="VWD1542" s="97"/>
      <c r="VWE1542" s="97"/>
      <c r="VWF1542" s="97"/>
      <c r="VWG1542" s="97"/>
      <c r="VWH1542" s="97"/>
      <c r="VWI1542" s="97"/>
      <c r="VWJ1542" s="97"/>
      <c r="VWK1542" s="97"/>
      <c r="VWL1542" s="97"/>
      <c r="VWM1542" s="97"/>
      <c r="VWN1542" s="97"/>
      <c r="VWO1542" s="97"/>
      <c r="VWP1542" s="97"/>
      <c r="VWQ1542" s="97"/>
      <c r="VWR1542" s="97"/>
      <c r="VWS1542" s="97"/>
      <c r="VWT1542" s="97"/>
      <c r="VWU1542" s="97"/>
      <c r="VWV1542" s="97"/>
      <c r="VWW1542" s="97"/>
      <c r="VWX1542" s="97"/>
      <c r="VWY1542" s="97"/>
      <c r="VWZ1542" s="97"/>
      <c r="VXA1542" s="97"/>
      <c r="VXB1542" s="97"/>
      <c r="VXC1542" s="97"/>
      <c r="VXD1542" s="97"/>
      <c r="VXE1542" s="97"/>
      <c r="VXF1542" s="97"/>
      <c r="VXG1542" s="97"/>
      <c r="VXH1542" s="97"/>
      <c r="VXI1542" s="97"/>
      <c r="VXJ1542" s="97"/>
      <c r="VXK1542" s="97"/>
      <c r="VXL1542" s="97"/>
      <c r="VXM1542" s="97"/>
      <c r="VXN1542" s="97"/>
      <c r="VXO1542" s="97"/>
      <c r="VXP1542" s="97"/>
      <c r="VXQ1542" s="97"/>
      <c r="VXR1542" s="97"/>
      <c r="VXS1542" s="97"/>
      <c r="VXT1542" s="97"/>
      <c r="VXU1542" s="97"/>
      <c r="VXV1542" s="97"/>
      <c r="VXW1542" s="97"/>
      <c r="VXX1542" s="97"/>
      <c r="VXY1542" s="97"/>
      <c r="VXZ1542" s="97"/>
      <c r="VYA1542" s="97"/>
      <c r="VYB1542" s="97"/>
      <c r="VYC1542" s="97"/>
      <c r="VYD1542" s="97"/>
      <c r="VYE1542" s="97"/>
      <c r="VYF1542" s="97"/>
      <c r="VYG1542" s="97"/>
      <c r="VYH1542" s="97"/>
      <c r="VYI1542" s="97"/>
      <c r="VYJ1542" s="97"/>
      <c r="VYK1542" s="97"/>
      <c r="VYL1542" s="97"/>
      <c r="VYM1542" s="97"/>
      <c r="VYN1542" s="97"/>
      <c r="VYO1542" s="97"/>
      <c r="VYP1542" s="97"/>
      <c r="VYQ1542" s="97"/>
      <c r="VYR1542" s="97"/>
      <c r="VYS1542" s="97"/>
      <c r="VYT1542" s="97"/>
      <c r="VYU1542" s="97"/>
      <c r="VYV1542" s="97"/>
      <c r="VYW1542" s="97"/>
      <c r="VYX1542" s="97"/>
      <c r="VYY1542" s="97"/>
      <c r="VYZ1542" s="97"/>
      <c r="VZA1542" s="97"/>
      <c r="VZB1542" s="97"/>
      <c r="VZC1542" s="97"/>
      <c r="VZD1542" s="97"/>
      <c r="VZE1542" s="97"/>
      <c r="VZF1542" s="97"/>
      <c r="VZG1542" s="97"/>
      <c r="VZH1542" s="97"/>
      <c r="VZI1542" s="97"/>
      <c r="VZJ1542" s="97"/>
      <c r="VZK1542" s="97"/>
      <c r="VZL1542" s="97"/>
      <c r="VZM1542" s="97"/>
      <c r="VZN1542" s="97"/>
      <c r="VZO1542" s="97"/>
      <c r="VZP1542" s="97"/>
      <c r="VZQ1542" s="97"/>
      <c r="VZR1542" s="97"/>
      <c r="VZS1542" s="97"/>
      <c r="VZT1542" s="97"/>
      <c r="VZU1542" s="97"/>
      <c r="VZV1542" s="97"/>
      <c r="VZW1542" s="97"/>
      <c r="VZX1542" s="97"/>
      <c r="VZY1542" s="97"/>
      <c r="VZZ1542" s="97"/>
      <c r="WAA1542" s="97"/>
      <c r="WAB1542" s="97"/>
      <c r="WAC1542" s="97"/>
      <c r="WAD1542" s="97"/>
      <c r="WAE1542" s="97"/>
      <c r="WAF1542" s="97"/>
      <c r="WAG1542" s="97"/>
      <c r="WAH1542" s="97"/>
      <c r="WAI1542" s="97"/>
      <c r="WAJ1542" s="97"/>
      <c r="WAK1542" s="97"/>
      <c r="WAL1542" s="97"/>
      <c r="WAM1542" s="97"/>
      <c r="WAN1542" s="97"/>
      <c r="WAO1542" s="97"/>
      <c r="WAP1542" s="97"/>
      <c r="WAQ1542" s="97"/>
      <c r="WAR1542" s="97"/>
      <c r="WAS1542" s="97"/>
      <c r="WAT1542" s="97"/>
      <c r="WAU1542" s="97"/>
      <c r="WAV1542" s="97"/>
      <c r="WAW1542" s="97"/>
      <c r="WAX1542" s="97"/>
      <c r="WAY1542" s="97"/>
      <c r="WAZ1542" s="97"/>
      <c r="WBA1542" s="97"/>
      <c r="WBB1542" s="97"/>
      <c r="WBC1542" s="97"/>
      <c r="WBD1542" s="97"/>
      <c r="WBE1542" s="97"/>
      <c r="WBF1542" s="97"/>
      <c r="WBG1542" s="97"/>
      <c r="WBH1542" s="97"/>
      <c r="WBI1542" s="97"/>
      <c r="WBJ1542" s="97"/>
      <c r="WBK1542" s="97"/>
      <c r="WBL1542" s="97"/>
      <c r="WBM1542" s="97"/>
      <c r="WBN1542" s="97"/>
      <c r="WBO1542" s="97"/>
      <c r="WBP1542" s="97"/>
      <c r="WBQ1542" s="97"/>
      <c r="WBR1542" s="97"/>
      <c r="WBS1542" s="97"/>
      <c r="WBT1542" s="97"/>
      <c r="WBU1542" s="97"/>
      <c r="WBV1542" s="97"/>
      <c r="WBW1542" s="97"/>
      <c r="WBX1542" s="97"/>
      <c r="WBY1542" s="97"/>
      <c r="WBZ1542" s="97"/>
      <c r="WCA1542" s="97"/>
      <c r="WCB1542" s="97"/>
      <c r="WCC1542" s="97"/>
      <c r="WCD1542" s="97"/>
      <c r="WCE1542" s="97"/>
      <c r="WCF1542" s="97"/>
      <c r="WCG1542" s="97"/>
      <c r="WCH1542" s="97"/>
      <c r="WCI1542" s="97"/>
      <c r="WCJ1542" s="97"/>
      <c r="WCK1542" s="97"/>
      <c r="WCL1542" s="97"/>
      <c r="WCM1542" s="97"/>
      <c r="WCN1542" s="97"/>
      <c r="WCO1542" s="97"/>
      <c r="WCP1542" s="97"/>
      <c r="WCQ1542" s="97"/>
      <c r="WCR1542" s="97"/>
      <c r="WCS1542" s="97"/>
      <c r="WCT1542" s="97"/>
      <c r="WCU1542" s="97"/>
      <c r="WCV1542" s="97"/>
      <c r="WCW1542" s="97"/>
      <c r="WCX1542" s="97"/>
      <c r="WCY1542" s="97"/>
      <c r="WCZ1542" s="97"/>
      <c r="WDA1542" s="97"/>
      <c r="WDB1542" s="97"/>
      <c r="WDC1542" s="97"/>
      <c r="WDD1542" s="97"/>
      <c r="WDE1542" s="97"/>
      <c r="WDF1542" s="97"/>
      <c r="WDG1542" s="97"/>
      <c r="WDH1542" s="97"/>
      <c r="WDI1542" s="97"/>
      <c r="WDJ1542" s="97"/>
      <c r="WDK1542" s="97"/>
      <c r="WDL1542" s="97"/>
      <c r="WDM1542" s="97"/>
      <c r="WDN1542" s="97"/>
      <c r="WDO1542" s="97"/>
      <c r="WDP1542" s="97"/>
      <c r="WDQ1542" s="97"/>
      <c r="WDR1542" s="97"/>
      <c r="WDS1542" s="97"/>
      <c r="WDT1542" s="97"/>
      <c r="WDU1542" s="97"/>
      <c r="WDV1542" s="97"/>
      <c r="WDW1542" s="97"/>
      <c r="WDX1542" s="97"/>
      <c r="WDY1542" s="97"/>
      <c r="WDZ1542" s="97"/>
      <c r="WEA1542" s="97"/>
      <c r="WEB1542" s="97"/>
      <c r="WEC1542" s="97"/>
      <c r="WED1542" s="97"/>
      <c r="WEE1542" s="97"/>
      <c r="WEF1542" s="97"/>
      <c r="WEG1542" s="97"/>
      <c r="WEH1542" s="97"/>
      <c r="WEI1542" s="97"/>
      <c r="WEJ1542" s="97"/>
      <c r="WEK1542" s="97"/>
      <c r="WEL1542" s="97"/>
      <c r="WEM1542" s="97"/>
      <c r="WEN1542" s="97"/>
      <c r="WEO1542" s="97"/>
      <c r="WEP1542" s="97"/>
      <c r="WEQ1542" s="97"/>
      <c r="WER1542" s="97"/>
      <c r="WES1542" s="97"/>
      <c r="WET1542" s="97"/>
      <c r="WEU1542" s="97"/>
      <c r="WEV1542" s="97"/>
      <c r="WEW1542" s="97"/>
      <c r="WEX1542" s="97"/>
      <c r="WEY1542" s="97"/>
      <c r="WEZ1542" s="97"/>
      <c r="WFA1542" s="97"/>
      <c r="WFB1542" s="97"/>
      <c r="WFC1542" s="97"/>
      <c r="WFD1542" s="97"/>
      <c r="WFE1542" s="97"/>
      <c r="WFF1542" s="97"/>
      <c r="WFG1542" s="97"/>
      <c r="WFH1542" s="97"/>
      <c r="WFI1542" s="97"/>
      <c r="WFJ1542" s="97"/>
      <c r="WFK1542" s="97"/>
      <c r="WFL1542" s="97"/>
      <c r="WFM1542" s="97"/>
      <c r="WFN1542" s="97"/>
      <c r="WFO1542" s="97"/>
      <c r="WFP1542" s="97"/>
      <c r="WFQ1542" s="97"/>
      <c r="WFR1542" s="97"/>
      <c r="WFS1542" s="97"/>
      <c r="WFT1542" s="97"/>
      <c r="WFU1542" s="97"/>
      <c r="WFV1542" s="97"/>
      <c r="WFW1542" s="97"/>
      <c r="WFX1542" s="97"/>
      <c r="WFY1542" s="97"/>
      <c r="WFZ1542" s="97"/>
      <c r="WGA1542" s="97"/>
      <c r="WGB1542" s="97"/>
      <c r="WGC1542" s="97"/>
      <c r="WGD1542" s="97"/>
      <c r="WGE1542" s="97"/>
      <c r="WGF1542" s="97"/>
      <c r="WGG1542" s="97"/>
      <c r="WGH1542" s="97"/>
      <c r="WGI1542" s="97"/>
      <c r="WGJ1542" s="97"/>
      <c r="WGK1542" s="97"/>
      <c r="WGL1542" s="97"/>
      <c r="WGM1542" s="97"/>
      <c r="WGN1542" s="97"/>
      <c r="WGO1542" s="97"/>
      <c r="WGP1542" s="97"/>
      <c r="WGQ1542" s="97"/>
      <c r="WGR1542" s="97"/>
      <c r="WGS1542" s="97"/>
      <c r="WGT1542" s="97"/>
      <c r="WGU1542" s="97"/>
      <c r="WGV1542" s="97"/>
      <c r="WGW1542" s="97"/>
      <c r="WGX1542" s="97"/>
      <c r="WGY1542" s="97"/>
      <c r="WGZ1542" s="97"/>
      <c r="WHA1542" s="97"/>
      <c r="WHB1542" s="97"/>
      <c r="WHC1542" s="97"/>
      <c r="WHD1542" s="97"/>
      <c r="WHE1542" s="97"/>
      <c r="WHF1542" s="97"/>
      <c r="WHG1542" s="97"/>
      <c r="WHH1542" s="97"/>
      <c r="WHI1542" s="97"/>
      <c r="WHJ1542" s="97"/>
      <c r="WHK1542" s="97"/>
      <c r="WHL1542" s="97"/>
      <c r="WHM1542" s="97"/>
      <c r="WHN1542" s="97"/>
      <c r="WHO1542" s="97"/>
      <c r="WHP1542" s="97"/>
      <c r="WHQ1542" s="97"/>
      <c r="WHR1542" s="97"/>
      <c r="WHS1542" s="97"/>
      <c r="WHT1542" s="97"/>
      <c r="WHU1542" s="97"/>
      <c r="WHV1542" s="97"/>
      <c r="WHW1542" s="97"/>
      <c r="WHX1542" s="97"/>
      <c r="WHY1542" s="97"/>
      <c r="WHZ1542" s="97"/>
      <c r="WIA1542" s="97"/>
      <c r="WIB1542" s="97"/>
      <c r="WIC1542" s="97"/>
      <c r="WID1542" s="97"/>
      <c r="WIE1542" s="97"/>
      <c r="WIF1542" s="97"/>
      <c r="WIG1542" s="97"/>
      <c r="WIH1542" s="97"/>
      <c r="WII1542" s="97"/>
      <c r="WIJ1542" s="97"/>
      <c r="WIK1542" s="97"/>
      <c r="WIL1542" s="97"/>
      <c r="WIM1542" s="97"/>
      <c r="WIN1542" s="97"/>
      <c r="WIO1542" s="97"/>
      <c r="WIP1542" s="97"/>
      <c r="WIQ1542" s="97"/>
      <c r="WIR1542" s="97"/>
      <c r="WIS1542" s="97"/>
      <c r="WIT1542" s="97"/>
      <c r="WIU1542" s="97"/>
      <c r="WIV1542" s="97"/>
      <c r="WIW1542" s="97"/>
      <c r="WIX1542" s="97"/>
      <c r="WIY1542" s="97"/>
      <c r="WIZ1542" s="97"/>
      <c r="WJA1542" s="97"/>
      <c r="WJB1542" s="97"/>
      <c r="WJC1542" s="97"/>
      <c r="WJD1542" s="97"/>
      <c r="WJE1542" s="97"/>
      <c r="WJF1542" s="97"/>
      <c r="WJG1542" s="97"/>
      <c r="WJH1542" s="97"/>
      <c r="WJI1542" s="97"/>
      <c r="WJJ1542" s="97"/>
      <c r="WJK1542" s="97"/>
      <c r="WJL1542" s="97"/>
      <c r="WJM1542" s="97"/>
      <c r="WJN1542" s="97"/>
      <c r="WJO1542" s="97"/>
      <c r="WJP1542" s="97"/>
      <c r="WJQ1542" s="97"/>
      <c r="WJR1542" s="97"/>
      <c r="WJS1542" s="97"/>
      <c r="WJT1542" s="97"/>
      <c r="WJU1542" s="97"/>
      <c r="WJV1542" s="97"/>
      <c r="WJW1542" s="97"/>
      <c r="WJX1542" s="97"/>
      <c r="WJY1542" s="97"/>
      <c r="WJZ1542" s="97"/>
      <c r="WKA1542" s="97"/>
      <c r="WKB1542" s="97"/>
      <c r="WKC1542" s="97"/>
      <c r="WKD1542" s="97"/>
      <c r="WKE1542" s="97"/>
      <c r="WKF1542" s="97"/>
      <c r="WKG1542" s="97"/>
      <c r="WKH1542" s="97"/>
      <c r="WKI1542" s="97"/>
      <c r="WKJ1542" s="97"/>
      <c r="WKK1542" s="97"/>
      <c r="WKL1542" s="97"/>
      <c r="WKM1542" s="97"/>
      <c r="WKN1542" s="97"/>
      <c r="WKO1542" s="97"/>
      <c r="WKP1542" s="97"/>
      <c r="WKQ1542" s="97"/>
      <c r="WKR1542" s="97"/>
      <c r="WKS1542" s="97"/>
      <c r="WKT1542" s="97"/>
      <c r="WKU1542" s="97"/>
      <c r="WKV1542" s="97"/>
      <c r="WKW1542" s="97"/>
      <c r="WKX1542" s="97"/>
      <c r="WKY1542" s="97"/>
      <c r="WKZ1542" s="97"/>
      <c r="WLA1542" s="97"/>
      <c r="WLB1542" s="97"/>
      <c r="WLC1542" s="97"/>
      <c r="WLD1542" s="97"/>
      <c r="WLE1542" s="97"/>
      <c r="WLF1542" s="97"/>
      <c r="WLG1542" s="97"/>
      <c r="WLH1542" s="97"/>
      <c r="WLI1542" s="97"/>
      <c r="WLJ1542" s="97"/>
      <c r="WLK1542" s="97"/>
      <c r="WLL1542" s="97"/>
      <c r="WLM1542" s="97"/>
      <c r="WLN1542" s="97"/>
      <c r="WLO1542" s="97"/>
      <c r="WLP1542" s="97"/>
      <c r="WLQ1542" s="97"/>
      <c r="WLR1542" s="97"/>
      <c r="WLS1542" s="97"/>
      <c r="WLT1542" s="97"/>
      <c r="WLU1542" s="97"/>
      <c r="WLV1542" s="97"/>
      <c r="WLW1542" s="97"/>
      <c r="WLX1542" s="97"/>
      <c r="WLY1542" s="97"/>
      <c r="WLZ1542" s="97"/>
      <c r="WMA1542" s="97"/>
      <c r="WMB1542" s="97"/>
      <c r="WMC1542" s="97"/>
      <c r="WMD1542" s="97"/>
      <c r="WME1542" s="97"/>
      <c r="WMF1542" s="97"/>
      <c r="WMG1542" s="97"/>
      <c r="WMH1542" s="97"/>
      <c r="WMI1542" s="97"/>
      <c r="WMJ1542" s="97"/>
      <c r="WMK1542" s="97"/>
      <c r="WML1542" s="97"/>
      <c r="WMM1542" s="97"/>
      <c r="WMN1542" s="97"/>
      <c r="WMO1542" s="97"/>
      <c r="WMP1542" s="97"/>
      <c r="WMQ1542" s="97"/>
      <c r="WMR1542" s="97"/>
      <c r="WMS1542" s="97"/>
      <c r="WMT1542" s="97"/>
      <c r="WMU1542" s="97"/>
      <c r="WMV1542" s="97"/>
      <c r="WMW1542" s="97"/>
      <c r="WMX1542" s="97"/>
      <c r="WMY1542" s="97"/>
      <c r="WMZ1542" s="97"/>
      <c r="WNA1542" s="97"/>
      <c r="WNB1542" s="97"/>
      <c r="WNC1542" s="97"/>
      <c r="WND1542" s="97"/>
      <c r="WNE1542" s="97"/>
      <c r="WNF1542" s="97"/>
      <c r="WNG1542" s="97"/>
      <c r="WNH1542" s="97"/>
      <c r="WNI1542" s="97"/>
      <c r="WNJ1542" s="97"/>
      <c r="WNK1542" s="97"/>
      <c r="WNL1542" s="97"/>
      <c r="WNM1542" s="97"/>
      <c r="WNN1542" s="97"/>
      <c r="WNO1542" s="97"/>
      <c r="WNP1542" s="97"/>
      <c r="WNQ1542" s="97"/>
      <c r="WNR1542" s="97"/>
      <c r="WNS1542" s="97"/>
      <c r="WNT1542" s="97"/>
      <c r="WNU1542" s="97"/>
      <c r="WNV1542" s="97"/>
      <c r="WNW1542" s="97"/>
      <c r="WNX1542" s="97"/>
      <c r="WNY1542" s="97"/>
      <c r="WNZ1542" s="97"/>
      <c r="WOA1542" s="97"/>
      <c r="WOB1542" s="97"/>
      <c r="WOC1542" s="97"/>
      <c r="WOD1542" s="97"/>
      <c r="WOE1542" s="97"/>
      <c r="WOF1542" s="97"/>
      <c r="WOG1542" s="97"/>
      <c r="WOH1542" s="97"/>
      <c r="WOI1542" s="97"/>
      <c r="WOJ1542" s="97"/>
      <c r="WOK1542" s="97"/>
      <c r="WOL1542" s="97"/>
      <c r="WOM1542" s="97"/>
      <c r="WON1542" s="97"/>
      <c r="WOO1542" s="97"/>
      <c r="WOP1542" s="97"/>
      <c r="WOQ1542" s="97"/>
      <c r="WOR1542" s="97"/>
      <c r="WOS1542" s="97"/>
      <c r="WOT1542" s="97"/>
      <c r="WOU1542" s="97"/>
      <c r="WOV1542" s="97"/>
      <c r="WOW1542" s="97"/>
      <c r="WOX1542" s="97"/>
      <c r="WOY1542" s="97"/>
      <c r="WOZ1542" s="97"/>
      <c r="WPA1542" s="97"/>
      <c r="WPB1542" s="97"/>
      <c r="WPC1542" s="97"/>
      <c r="WPD1542" s="97"/>
      <c r="WPE1542" s="97"/>
      <c r="WPF1542" s="97"/>
      <c r="WPG1542" s="97"/>
      <c r="WPH1542" s="97"/>
      <c r="WPI1542" s="97"/>
      <c r="WPJ1542" s="97"/>
      <c r="WPK1542" s="97"/>
      <c r="WPL1542" s="97"/>
      <c r="WPM1542" s="97"/>
      <c r="WPN1542" s="97"/>
      <c r="WPO1542" s="97"/>
      <c r="WPP1542" s="97"/>
      <c r="WPQ1542" s="97"/>
      <c r="WPR1542" s="97"/>
      <c r="WPS1542" s="97"/>
      <c r="WPT1542" s="97"/>
      <c r="WPU1542" s="97"/>
      <c r="WPV1542" s="97"/>
      <c r="WPW1542" s="97"/>
      <c r="WPX1542" s="97"/>
      <c r="WPY1542" s="97"/>
      <c r="WPZ1542" s="97"/>
      <c r="WQA1542" s="97"/>
      <c r="WQB1542" s="97"/>
      <c r="WQC1542" s="97"/>
      <c r="WQD1542" s="97"/>
      <c r="WQE1542" s="97"/>
      <c r="WQF1542" s="97"/>
      <c r="WQG1542" s="97"/>
      <c r="WQH1542" s="97"/>
      <c r="WQI1542" s="97"/>
      <c r="WQJ1542" s="97"/>
      <c r="WQK1542" s="97"/>
      <c r="WQL1542" s="97"/>
      <c r="WQM1542" s="97"/>
      <c r="WQN1542" s="97"/>
      <c r="WQO1542" s="97"/>
      <c r="WQP1542" s="97"/>
      <c r="WQQ1542" s="97"/>
      <c r="WQR1542" s="97"/>
      <c r="WQS1542" s="97"/>
      <c r="WQT1542" s="97"/>
      <c r="WQU1542" s="97"/>
      <c r="WQV1542" s="97"/>
      <c r="WQW1542" s="97"/>
      <c r="WQX1542" s="97"/>
      <c r="WQY1542" s="97"/>
      <c r="WQZ1542" s="97"/>
      <c r="WRA1542" s="97"/>
      <c r="WRB1542" s="97"/>
      <c r="WRC1542" s="97"/>
      <c r="WRD1542" s="97"/>
      <c r="WRE1542" s="97"/>
      <c r="WRF1542" s="97"/>
      <c r="WRG1542" s="97"/>
      <c r="WRH1542" s="97"/>
      <c r="WRI1542" s="97"/>
      <c r="WRJ1542" s="97"/>
      <c r="WRK1542" s="97"/>
      <c r="WRL1542" s="97"/>
      <c r="WRM1542" s="97"/>
      <c r="WRN1542" s="97"/>
      <c r="WRO1542" s="97"/>
      <c r="WRP1542" s="97"/>
      <c r="WRQ1542" s="97"/>
      <c r="WRR1542" s="97"/>
      <c r="WRS1542" s="97"/>
      <c r="WRT1542" s="97"/>
      <c r="WRU1542" s="97"/>
      <c r="WRV1542" s="97"/>
      <c r="WRW1542" s="97"/>
      <c r="WRX1542" s="97"/>
      <c r="WRY1542" s="97"/>
      <c r="WRZ1542" s="97"/>
      <c r="WSA1542" s="97"/>
      <c r="WSB1542" s="97"/>
      <c r="WSC1542" s="97"/>
      <c r="WSD1542" s="97"/>
      <c r="WSE1542" s="97"/>
      <c r="WSF1542" s="97"/>
      <c r="WSG1542" s="97"/>
      <c r="WSH1542" s="97"/>
      <c r="WSI1542" s="97"/>
      <c r="WSJ1542" s="97"/>
      <c r="WSK1542" s="97"/>
      <c r="WSL1542" s="97"/>
      <c r="WSM1542" s="97"/>
      <c r="WSN1542" s="97"/>
      <c r="WSO1542" s="97"/>
      <c r="WSP1542" s="97"/>
      <c r="WSQ1542" s="97"/>
      <c r="WSR1542" s="97"/>
      <c r="WSS1542" s="97"/>
      <c r="WST1542" s="97"/>
      <c r="WSU1542" s="97"/>
      <c r="WSV1542" s="97"/>
      <c r="WSW1542" s="97"/>
      <c r="WSX1542" s="97"/>
      <c r="WSY1542" s="97"/>
      <c r="WSZ1542" s="97"/>
      <c r="WTA1542" s="97"/>
      <c r="WTB1542" s="97"/>
      <c r="WTC1542" s="97"/>
      <c r="WTD1542" s="97"/>
      <c r="WTE1542" s="97"/>
      <c r="WTF1542" s="97"/>
      <c r="WTG1542" s="97"/>
      <c r="WTH1542" s="97"/>
      <c r="WTI1542" s="97"/>
      <c r="WTJ1542" s="97"/>
      <c r="WTK1542" s="97"/>
      <c r="WTL1542" s="97"/>
      <c r="WTM1542" s="97"/>
      <c r="WTN1542" s="97"/>
      <c r="WTO1542" s="97"/>
      <c r="WTP1542" s="97"/>
      <c r="WTQ1542" s="97"/>
      <c r="WTR1542" s="97"/>
      <c r="WTS1542" s="97"/>
      <c r="WTT1542" s="97"/>
      <c r="WTU1542" s="97"/>
      <c r="WTV1542" s="97"/>
      <c r="WTW1542" s="97"/>
      <c r="WTX1542" s="97"/>
      <c r="WTY1542" s="97"/>
      <c r="WTZ1542" s="97"/>
      <c r="WUA1542" s="97"/>
      <c r="WUB1542" s="97"/>
      <c r="WUC1542" s="97"/>
      <c r="WUD1542" s="97"/>
      <c r="WUE1542" s="97"/>
      <c r="WUF1542" s="97"/>
      <c r="WUG1542" s="97"/>
      <c r="WUH1542" s="97"/>
      <c r="WUI1542" s="97"/>
      <c r="WUJ1542" s="97"/>
      <c r="WUK1542" s="97"/>
      <c r="WUL1542" s="97"/>
      <c r="WUM1542" s="97"/>
      <c r="WUN1542" s="97"/>
      <c r="WUO1542" s="97"/>
      <c r="WUP1542" s="97"/>
      <c r="WUQ1542" s="97"/>
      <c r="WUR1542" s="97"/>
      <c r="WUS1542" s="97"/>
      <c r="WUT1542" s="97"/>
      <c r="WUU1542" s="97"/>
      <c r="WUV1542" s="97"/>
      <c r="WUW1542" s="97"/>
      <c r="WUX1542" s="97"/>
      <c r="WUY1542" s="97"/>
      <c r="WUZ1542" s="97"/>
      <c r="WVA1542" s="97"/>
      <c r="WVB1542" s="97"/>
      <c r="WVC1542" s="97"/>
      <c r="WVD1542" s="97"/>
      <c r="WVE1542" s="97"/>
      <c r="WVF1542" s="97"/>
      <c r="WVG1542" s="97"/>
      <c r="WVH1542" s="97"/>
      <c r="WVI1542" s="97"/>
      <c r="WVJ1542" s="97"/>
      <c r="WVK1542" s="97"/>
      <c r="WVL1542" s="97"/>
      <c r="WVM1542" s="97"/>
      <c r="WVN1542" s="97"/>
      <c r="WVO1542" s="97"/>
      <c r="WVP1542" s="97"/>
      <c r="WVQ1542" s="97"/>
      <c r="WVR1542" s="97"/>
      <c r="WVS1542" s="97"/>
      <c r="WVT1542" s="97"/>
      <c r="WVU1542" s="97"/>
      <c r="WVV1542" s="97"/>
      <c r="WVW1542" s="97"/>
      <c r="WVX1542" s="97"/>
      <c r="WVY1542" s="97"/>
      <c r="WVZ1542" s="97"/>
      <c r="WWA1542" s="97"/>
      <c r="WWB1542" s="97"/>
      <c r="WWC1542" s="97"/>
      <c r="WWD1542" s="97"/>
      <c r="WWE1542" s="97"/>
      <c r="WWF1542" s="97"/>
      <c r="WWG1542" s="97"/>
      <c r="WWH1542" s="97"/>
      <c r="WWI1542" s="97"/>
      <c r="WWJ1542" s="97"/>
      <c r="WWK1542" s="97"/>
      <c r="WWL1542" s="97"/>
      <c r="WWM1542" s="97"/>
      <c r="WWN1542" s="97"/>
      <c r="WWO1542" s="97"/>
      <c r="WWP1542" s="97"/>
      <c r="WWQ1542" s="97"/>
      <c r="WWR1542" s="97"/>
      <c r="WWS1542" s="97"/>
      <c r="WWT1542" s="97"/>
      <c r="WWU1542" s="97"/>
      <c r="WWV1542" s="97"/>
      <c r="WWW1542" s="97"/>
      <c r="WWX1542" s="97"/>
      <c r="WWY1542" s="97"/>
      <c r="WWZ1542" s="97"/>
      <c r="WXA1542" s="97"/>
      <c r="WXB1542" s="97"/>
      <c r="WXC1542" s="97"/>
      <c r="WXD1542" s="97"/>
      <c r="WXE1542" s="97"/>
      <c r="WXF1542" s="97"/>
      <c r="WXG1542" s="97"/>
      <c r="WXH1542" s="97"/>
      <c r="WXI1542" s="97"/>
      <c r="WXJ1542" s="97"/>
      <c r="WXK1542" s="97"/>
      <c r="WXL1542" s="97"/>
      <c r="WXM1542" s="97"/>
      <c r="WXN1542" s="97"/>
      <c r="WXO1542" s="97"/>
      <c r="WXP1542" s="97"/>
      <c r="WXQ1542" s="97"/>
      <c r="WXR1542" s="97"/>
      <c r="WXS1542" s="97"/>
      <c r="WXT1542" s="97"/>
      <c r="WXU1542" s="97"/>
      <c r="WXV1542" s="97"/>
      <c r="WXW1542" s="97"/>
      <c r="WXX1542" s="97"/>
      <c r="WXY1542" s="97"/>
      <c r="WXZ1542" s="97"/>
      <c r="WYA1542" s="97"/>
      <c r="WYB1542" s="97"/>
      <c r="WYC1542" s="97"/>
      <c r="WYD1542" s="97"/>
      <c r="WYE1542" s="97"/>
      <c r="WYF1542" s="97"/>
      <c r="WYG1542" s="97"/>
      <c r="WYH1542" s="97"/>
      <c r="WYI1542" s="97"/>
      <c r="WYJ1542" s="97"/>
      <c r="WYK1542" s="97"/>
      <c r="WYL1542" s="97"/>
      <c r="WYM1542" s="97"/>
      <c r="WYN1542" s="97"/>
      <c r="WYO1542" s="97"/>
      <c r="WYP1542" s="97"/>
      <c r="WYQ1542" s="97"/>
      <c r="WYR1542" s="97"/>
      <c r="WYS1542" s="97"/>
      <c r="WYT1542" s="97"/>
      <c r="WYU1542" s="97"/>
      <c r="WYV1542" s="97"/>
      <c r="WYW1542" s="97"/>
      <c r="WYX1542" s="97"/>
      <c r="WYY1542" s="97"/>
      <c r="WYZ1542" s="97"/>
      <c r="WZA1542" s="97"/>
      <c r="WZB1542" s="97"/>
      <c r="WZC1542" s="97"/>
      <c r="WZD1542" s="97"/>
      <c r="WZE1542" s="97"/>
      <c r="WZF1542" s="97"/>
      <c r="WZG1542" s="97"/>
      <c r="WZH1542" s="97"/>
      <c r="WZI1542" s="97"/>
      <c r="WZJ1542" s="97"/>
      <c r="WZK1542" s="97"/>
      <c r="WZL1542" s="97"/>
      <c r="WZM1542" s="97"/>
      <c r="WZN1542" s="97"/>
      <c r="WZO1542" s="97"/>
      <c r="WZP1542" s="97"/>
      <c r="WZQ1542" s="97"/>
      <c r="WZR1542" s="97"/>
      <c r="WZS1542" s="97"/>
      <c r="WZT1542" s="97"/>
      <c r="WZU1542" s="97"/>
      <c r="WZV1542" s="97"/>
      <c r="WZW1542" s="97"/>
      <c r="WZX1542" s="97"/>
      <c r="WZY1542" s="97"/>
      <c r="WZZ1542" s="97"/>
      <c r="XAA1542" s="97"/>
      <c r="XAB1542" s="97"/>
      <c r="XAC1542" s="97"/>
      <c r="XAD1542" s="97"/>
      <c r="XAE1542" s="97"/>
      <c r="XAF1542" s="97"/>
      <c r="XAG1542" s="97"/>
      <c r="XAH1542" s="97"/>
      <c r="XAI1542" s="97"/>
      <c r="XAJ1542" s="97"/>
      <c r="XAK1542" s="97"/>
      <c r="XAL1542" s="97"/>
      <c r="XAM1542" s="97"/>
      <c r="XAN1542" s="97"/>
      <c r="XAO1542" s="97"/>
      <c r="XAP1542" s="97"/>
      <c r="XAQ1542" s="97"/>
      <c r="XAR1542" s="97"/>
      <c r="XAS1542" s="97"/>
      <c r="XAT1542" s="97"/>
      <c r="XAU1542" s="97"/>
      <c r="XAV1542" s="97"/>
      <c r="XAW1542" s="97"/>
      <c r="XAX1542" s="97"/>
      <c r="XAY1542" s="97"/>
      <c r="XAZ1542" s="97"/>
      <c r="XBA1542" s="97"/>
      <c r="XBB1542" s="97"/>
      <c r="XBC1542" s="97"/>
      <c r="XBD1542" s="97"/>
      <c r="XBE1542" s="97"/>
      <c r="XBF1542" s="97"/>
      <c r="XBG1542" s="97"/>
      <c r="XBH1542" s="97"/>
      <c r="XBI1542" s="97"/>
      <c r="XBJ1542" s="97"/>
      <c r="XBK1542" s="97"/>
      <c r="XBL1542" s="97"/>
      <c r="XBM1542" s="97"/>
      <c r="XBN1542" s="97"/>
      <c r="XBO1542" s="97"/>
      <c r="XBP1542" s="97"/>
      <c r="XBQ1542" s="97"/>
      <c r="XBR1542" s="97"/>
      <c r="XBS1542" s="97"/>
      <c r="XBT1542" s="97"/>
      <c r="XBU1542" s="97"/>
      <c r="XBV1542" s="97"/>
      <c r="XBW1542" s="97"/>
      <c r="XBX1542" s="97"/>
      <c r="XBY1542" s="97"/>
      <c r="XBZ1542" s="97"/>
      <c r="XCA1542" s="97"/>
      <c r="XCB1542" s="97"/>
      <c r="XCC1542" s="97"/>
      <c r="XCD1542" s="97"/>
      <c r="XCE1542" s="97"/>
      <c r="XCF1542" s="97"/>
      <c r="XCG1542" s="97"/>
      <c r="XCH1542" s="97"/>
      <c r="XCI1542" s="97"/>
      <c r="XCJ1542" s="97"/>
      <c r="XCK1542" s="97"/>
      <c r="XCL1542" s="97"/>
      <c r="XCM1542" s="97"/>
      <c r="XCN1542" s="97"/>
      <c r="XCO1542" s="97"/>
      <c r="XCP1542" s="97"/>
      <c r="XCQ1542" s="97"/>
      <c r="XCR1542" s="97"/>
      <c r="XCS1542" s="97"/>
      <c r="XCT1542" s="97"/>
      <c r="XCU1542" s="97"/>
      <c r="XCV1542" s="97"/>
      <c r="XCW1542" s="97"/>
      <c r="XCX1542" s="97"/>
      <c r="XCY1542" s="97"/>
      <c r="XCZ1542" s="97"/>
      <c r="XDA1542" s="97"/>
      <c r="XDB1542" s="97"/>
      <c r="XDC1542" s="97"/>
      <c r="XDD1542" s="97"/>
      <c r="XDE1542" s="97"/>
      <c r="XDF1542" s="97"/>
      <c r="XDG1542" s="97"/>
      <c r="XDH1542" s="97"/>
      <c r="XDI1542" s="97"/>
      <c r="XDJ1542" s="97"/>
      <c r="XDK1542" s="97"/>
      <c r="XDL1542" s="97"/>
      <c r="XDM1542" s="97"/>
      <c r="XDN1542" s="97"/>
      <c r="XDO1542" s="97"/>
      <c r="XDP1542" s="97"/>
      <c r="XDQ1542" s="97"/>
      <c r="XDR1542" s="97"/>
      <c r="XDS1542" s="97"/>
      <c r="XDT1542" s="97"/>
      <c r="XDU1542" s="97"/>
      <c r="XDV1542" s="97"/>
      <c r="XDW1542" s="97"/>
      <c r="XDX1542" s="97"/>
      <c r="XDY1542" s="97"/>
      <c r="XDZ1542" s="97"/>
      <c r="XEA1542" s="97"/>
      <c r="XEB1542" s="97"/>
      <c r="XEC1542" s="97"/>
      <c r="XED1542" s="97"/>
      <c r="XEE1542" s="97"/>
      <c r="XEF1542" s="97"/>
      <c r="XEG1542" s="97"/>
      <c r="XEH1542" s="97"/>
      <c r="XEI1542" s="97"/>
      <c r="XEJ1542" s="97"/>
      <c r="XEK1542" s="97"/>
      <c r="XEL1542" s="97"/>
      <c r="XEM1542" s="97"/>
      <c r="XEN1542" s="97"/>
      <c r="XEO1542" s="97"/>
      <c r="XEP1542" s="97"/>
      <c r="XEQ1542" s="97"/>
      <c r="XER1542" s="97"/>
      <c r="XES1542" s="97"/>
      <c r="XET1542" s="97"/>
      <c r="XEU1542" s="97"/>
      <c r="XEV1542" s="97"/>
      <c r="XEW1542" s="97"/>
      <c r="XEX1542" s="97"/>
      <c r="XEY1542" s="97"/>
      <c r="XEZ1542" s="97"/>
    </row>
    <row r="1543" s="104" customFormat="true" ht="84" spans="1:16380">
      <c r="A1543" s="138" t="s">
        <v>104</v>
      </c>
      <c r="B1543" s="138" t="s">
        <v>1075</v>
      </c>
      <c r="C1543" s="179" t="s">
        <v>2175</v>
      </c>
      <c r="D1543" s="130" t="s">
        <v>2176</v>
      </c>
      <c r="E1543" s="149" t="s">
        <v>2177</v>
      </c>
      <c r="F1543" s="241"/>
      <c r="G1543" s="138" t="s">
        <v>28</v>
      </c>
      <c r="H1543" s="138"/>
      <c r="I1543" s="138"/>
      <c r="J1543" s="138"/>
      <c r="K1543" s="138"/>
      <c r="L1543" s="138"/>
      <c r="M1543" s="154"/>
      <c r="N1543" s="163" t="s">
        <v>30</v>
      </c>
      <c r="O1543" s="164"/>
      <c r="P1543" s="97"/>
      <c r="Q1543" s="97"/>
      <c r="R1543" s="97"/>
      <c r="S1543" s="97"/>
      <c r="T1543" s="97"/>
      <c r="U1543" s="97"/>
      <c r="V1543" s="97"/>
      <c r="W1543" s="97"/>
      <c r="X1543" s="97"/>
      <c r="Y1543" s="97"/>
      <c r="Z1543" s="97"/>
      <c r="AA1543" s="97"/>
      <c r="AB1543" s="97"/>
      <c r="AC1543" s="97"/>
      <c r="AD1543" s="97"/>
      <c r="AE1543" s="97"/>
      <c r="AF1543" s="97"/>
      <c r="AG1543" s="97"/>
      <c r="AH1543" s="97"/>
      <c r="AI1543" s="97"/>
      <c r="AJ1543" s="97"/>
      <c r="AK1543" s="97"/>
      <c r="AL1543" s="97"/>
      <c r="AM1543" s="97"/>
      <c r="AN1543" s="97"/>
      <c r="AO1543" s="97"/>
      <c r="AP1543" s="97"/>
      <c r="AQ1543" s="97"/>
      <c r="AR1543" s="97"/>
      <c r="AS1543" s="97"/>
      <c r="AT1543" s="97"/>
      <c r="AU1543" s="97"/>
      <c r="AV1543" s="97"/>
      <c r="AW1543" s="97"/>
      <c r="AX1543" s="97"/>
      <c r="AY1543" s="97"/>
      <c r="AZ1543" s="97"/>
      <c r="BA1543" s="97"/>
      <c r="BB1543" s="97"/>
      <c r="BC1543" s="97"/>
      <c r="BD1543" s="97"/>
      <c r="BE1543" s="97"/>
      <c r="BF1543" s="97"/>
      <c r="BG1543" s="97"/>
      <c r="BH1543" s="97"/>
      <c r="BI1543" s="97"/>
      <c r="BJ1543" s="97"/>
      <c r="BK1543" s="97"/>
      <c r="BL1543" s="97"/>
      <c r="BM1543" s="97"/>
      <c r="BN1543" s="97"/>
      <c r="BO1543" s="97"/>
      <c r="BP1543" s="97"/>
      <c r="BQ1543" s="97"/>
      <c r="BR1543" s="97"/>
      <c r="BS1543" s="97"/>
      <c r="BT1543" s="97"/>
      <c r="BU1543" s="97"/>
      <c r="BV1543" s="97"/>
      <c r="BW1543" s="97"/>
      <c r="BX1543" s="97"/>
      <c r="BY1543" s="97"/>
      <c r="BZ1543" s="97"/>
      <c r="CA1543" s="97"/>
      <c r="CB1543" s="97"/>
      <c r="CC1543" s="97"/>
      <c r="CD1543" s="97"/>
      <c r="CE1543" s="97"/>
      <c r="CF1543" s="97"/>
      <c r="CG1543" s="97"/>
      <c r="CH1543" s="97"/>
      <c r="CI1543" s="97"/>
      <c r="CJ1543" s="97"/>
      <c r="CK1543" s="97"/>
      <c r="CL1543" s="97"/>
      <c r="CM1543" s="97"/>
      <c r="CN1543" s="97"/>
      <c r="CO1543" s="97"/>
      <c r="CP1543" s="97"/>
      <c r="CQ1543" s="97"/>
      <c r="CR1543" s="97"/>
      <c r="CS1543" s="97"/>
      <c r="CT1543" s="97"/>
      <c r="CU1543" s="97"/>
      <c r="CV1543" s="97"/>
      <c r="CW1543" s="97"/>
      <c r="CX1543" s="97"/>
      <c r="CY1543" s="97"/>
      <c r="CZ1543" s="97"/>
      <c r="DA1543" s="97"/>
      <c r="DB1543" s="97"/>
      <c r="DC1543" s="97"/>
      <c r="DD1543" s="97"/>
      <c r="DE1543" s="97"/>
      <c r="DF1543" s="97"/>
      <c r="DG1543" s="97"/>
      <c r="DH1543" s="97"/>
      <c r="DI1543" s="97"/>
      <c r="DJ1543" s="97"/>
      <c r="DK1543" s="97"/>
      <c r="DL1543" s="97"/>
      <c r="DM1543" s="97"/>
      <c r="DN1543" s="97"/>
      <c r="DO1543" s="97"/>
      <c r="DP1543" s="97"/>
      <c r="DQ1543" s="97"/>
      <c r="DR1543" s="97"/>
      <c r="DS1543" s="97"/>
      <c r="DT1543" s="97"/>
      <c r="DU1543" s="97"/>
      <c r="DV1543" s="97"/>
      <c r="DW1543" s="97"/>
      <c r="DX1543" s="97"/>
      <c r="DY1543" s="97"/>
      <c r="DZ1543" s="97"/>
      <c r="EA1543" s="97"/>
      <c r="EB1543" s="97"/>
      <c r="EC1543" s="97"/>
      <c r="ED1543" s="97"/>
      <c r="EE1543" s="97"/>
      <c r="EF1543" s="97"/>
      <c r="EG1543" s="97"/>
      <c r="EH1543" s="97"/>
      <c r="EI1543" s="97"/>
      <c r="EJ1543" s="97"/>
      <c r="EK1543" s="97"/>
      <c r="EL1543" s="97"/>
      <c r="EM1543" s="97"/>
      <c r="EN1543" s="97"/>
      <c r="EO1543" s="97"/>
      <c r="EP1543" s="97"/>
      <c r="EQ1543" s="97"/>
      <c r="ER1543" s="97"/>
      <c r="ES1543" s="97"/>
      <c r="ET1543" s="97"/>
      <c r="EU1543" s="97"/>
      <c r="EV1543" s="97"/>
      <c r="EW1543" s="97"/>
      <c r="EX1543" s="97"/>
      <c r="EY1543" s="97"/>
      <c r="EZ1543" s="97"/>
      <c r="FA1543" s="97"/>
      <c r="FB1543" s="97"/>
      <c r="FC1543" s="97"/>
      <c r="FD1543" s="97"/>
      <c r="FE1543" s="97"/>
      <c r="FF1543" s="97"/>
      <c r="FG1543" s="97"/>
      <c r="FH1543" s="97"/>
      <c r="FI1543" s="97"/>
      <c r="FJ1543" s="97"/>
      <c r="FK1543" s="97"/>
      <c r="FL1543" s="97"/>
      <c r="FM1543" s="97"/>
      <c r="FN1543" s="97"/>
      <c r="FO1543" s="97"/>
      <c r="FP1543" s="97"/>
      <c r="FQ1543" s="97"/>
      <c r="FR1543" s="97"/>
      <c r="FS1543" s="97"/>
      <c r="FT1543" s="97"/>
      <c r="FU1543" s="97"/>
      <c r="FV1543" s="97"/>
      <c r="FW1543" s="97"/>
      <c r="FX1543" s="97"/>
      <c r="FY1543" s="97"/>
      <c r="FZ1543" s="97"/>
      <c r="GA1543" s="97"/>
      <c r="GB1543" s="97"/>
      <c r="GC1543" s="97"/>
      <c r="GD1543" s="97"/>
      <c r="GE1543" s="97"/>
      <c r="GF1543" s="97"/>
      <c r="GG1543" s="97"/>
      <c r="GH1543" s="97"/>
      <c r="GI1543" s="97"/>
      <c r="GJ1543" s="97"/>
      <c r="GK1543" s="97"/>
      <c r="GL1543" s="97"/>
      <c r="GM1543" s="97"/>
      <c r="GN1543" s="97"/>
      <c r="GO1543" s="97"/>
      <c r="GP1543" s="97"/>
      <c r="GQ1543" s="97"/>
      <c r="GR1543" s="97"/>
      <c r="GS1543" s="97"/>
      <c r="GT1543" s="97"/>
      <c r="GU1543" s="97"/>
      <c r="GV1543" s="97"/>
      <c r="GW1543" s="97"/>
      <c r="GX1543" s="97"/>
      <c r="GY1543" s="97"/>
      <c r="GZ1543" s="97"/>
      <c r="HA1543" s="97"/>
      <c r="HB1543" s="97"/>
      <c r="HC1543" s="97"/>
      <c r="HD1543" s="97"/>
      <c r="HE1543" s="97"/>
      <c r="HF1543" s="97"/>
      <c r="HG1543" s="97"/>
      <c r="HH1543" s="97"/>
      <c r="HI1543" s="97"/>
      <c r="HJ1543" s="97"/>
      <c r="HK1543" s="97"/>
      <c r="HL1543" s="97"/>
      <c r="HM1543" s="97"/>
      <c r="HN1543" s="97"/>
      <c r="HO1543" s="97"/>
      <c r="HP1543" s="97"/>
      <c r="HQ1543" s="97"/>
      <c r="HR1543" s="97"/>
      <c r="HS1543" s="97"/>
      <c r="HT1543" s="97"/>
      <c r="HU1543" s="97"/>
      <c r="HV1543" s="97"/>
      <c r="HW1543" s="97"/>
      <c r="HX1543" s="97"/>
      <c r="HY1543" s="97"/>
      <c r="HZ1543" s="97"/>
      <c r="IA1543" s="97"/>
      <c r="IB1543" s="97"/>
      <c r="IC1543" s="97"/>
      <c r="ID1543" s="97"/>
      <c r="IE1543" s="97"/>
      <c r="IF1543" s="97"/>
      <c r="IG1543" s="97"/>
      <c r="IH1543" s="97"/>
      <c r="II1543" s="97"/>
      <c r="IJ1543" s="97"/>
      <c r="IK1543" s="97"/>
      <c r="IL1543" s="97"/>
      <c r="IM1543" s="97"/>
      <c r="IN1543" s="97"/>
      <c r="IO1543" s="97"/>
      <c r="IP1543" s="97"/>
      <c r="IQ1543" s="97"/>
      <c r="IR1543" s="97"/>
      <c r="IS1543" s="97"/>
      <c r="IT1543" s="97"/>
      <c r="IU1543" s="97"/>
      <c r="IV1543" s="97"/>
      <c r="IW1543" s="97"/>
      <c r="IX1543" s="97"/>
      <c r="IY1543" s="97"/>
      <c r="IZ1543" s="97"/>
      <c r="JA1543" s="97"/>
      <c r="JB1543" s="97"/>
      <c r="JC1543" s="97"/>
      <c r="JD1543" s="97"/>
      <c r="JE1543" s="97"/>
      <c r="JF1543" s="97"/>
      <c r="JG1543" s="97"/>
      <c r="JH1543" s="97"/>
      <c r="JI1543" s="97"/>
      <c r="JJ1543" s="97"/>
      <c r="JK1543" s="97"/>
      <c r="JL1543" s="97"/>
      <c r="JM1543" s="97"/>
      <c r="JN1543" s="97"/>
      <c r="JO1543" s="97"/>
      <c r="JP1543" s="97"/>
      <c r="JQ1543" s="97"/>
      <c r="JR1543" s="97"/>
      <c r="JS1543" s="97"/>
      <c r="JT1543" s="97"/>
      <c r="JU1543" s="97"/>
      <c r="JV1543" s="97"/>
      <c r="JW1543" s="97"/>
      <c r="JX1543" s="97"/>
      <c r="JY1543" s="97"/>
      <c r="JZ1543" s="97"/>
      <c r="KA1543" s="97"/>
      <c r="KB1543" s="97"/>
      <c r="KC1543" s="97"/>
      <c r="KD1543" s="97"/>
      <c r="KE1543" s="97"/>
      <c r="KF1543" s="97"/>
      <c r="KG1543" s="97"/>
      <c r="KH1543" s="97"/>
      <c r="KI1543" s="97"/>
      <c r="KJ1543" s="97"/>
      <c r="KK1543" s="97"/>
      <c r="KL1543" s="97"/>
      <c r="KM1543" s="97"/>
      <c r="KN1543" s="97"/>
      <c r="KO1543" s="97"/>
      <c r="KP1543" s="97"/>
      <c r="KQ1543" s="97"/>
      <c r="KR1543" s="97"/>
      <c r="KS1543" s="97"/>
      <c r="KT1543" s="97"/>
      <c r="KU1543" s="97"/>
      <c r="KV1543" s="97"/>
      <c r="KW1543" s="97"/>
      <c r="KX1543" s="97"/>
      <c r="KY1543" s="97"/>
      <c r="KZ1543" s="97"/>
      <c r="LA1543" s="97"/>
      <c r="LB1543" s="97"/>
      <c r="LC1543" s="97"/>
      <c r="LD1543" s="97"/>
      <c r="LE1543" s="97"/>
      <c r="LF1543" s="97"/>
      <c r="LG1543" s="97"/>
      <c r="LH1543" s="97"/>
      <c r="LI1543" s="97"/>
      <c r="LJ1543" s="97"/>
      <c r="LK1543" s="97"/>
      <c r="LL1543" s="97"/>
      <c r="LM1543" s="97"/>
      <c r="LN1543" s="97"/>
      <c r="LO1543" s="97"/>
      <c r="LP1543" s="97"/>
      <c r="LQ1543" s="97"/>
      <c r="LR1543" s="97"/>
      <c r="LS1543" s="97"/>
      <c r="LT1543" s="97"/>
      <c r="LU1543" s="97"/>
      <c r="LV1543" s="97"/>
      <c r="LW1543" s="97"/>
      <c r="LX1543" s="97"/>
      <c r="LY1543" s="97"/>
      <c r="LZ1543" s="97"/>
      <c r="MA1543" s="97"/>
      <c r="MB1543" s="97"/>
      <c r="MC1543" s="97"/>
      <c r="MD1543" s="97"/>
      <c r="ME1543" s="97"/>
      <c r="MF1543" s="97"/>
      <c r="MG1543" s="97"/>
      <c r="MH1543" s="97"/>
      <c r="MI1543" s="97"/>
      <c r="MJ1543" s="97"/>
      <c r="MK1543" s="97"/>
      <c r="ML1543" s="97"/>
      <c r="MM1543" s="97"/>
      <c r="MN1543" s="97"/>
      <c r="MO1543" s="97"/>
      <c r="MP1543" s="97"/>
      <c r="MQ1543" s="97"/>
      <c r="MR1543" s="97"/>
      <c r="MS1543" s="97"/>
      <c r="MT1543" s="97"/>
      <c r="MU1543" s="97"/>
      <c r="MV1543" s="97"/>
      <c r="MW1543" s="97"/>
      <c r="MX1543" s="97"/>
      <c r="MY1543" s="97"/>
      <c r="MZ1543" s="97"/>
      <c r="NA1543" s="97"/>
      <c r="NB1543" s="97"/>
      <c r="NC1543" s="97"/>
      <c r="ND1543" s="97"/>
      <c r="NE1543" s="97"/>
      <c r="NF1543" s="97"/>
      <c r="NG1543" s="97"/>
      <c r="NH1543" s="97"/>
      <c r="NI1543" s="97"/>
      <c r="NJ1543" s="97"/>
      <c r="NK1543" s="97"/>
      <c r="NL1543" s="97"/>
      <c r="NM1543" s="97"/>
      <c r="NN1543" s="97"/>
      <c r="NO1543" s="97"/>
      <c r="NP1543" s="97"/>
      <c r="NQ1543" s="97"/>
      <c r="NR1543" s="97"/>
      <c r="NS1543" s="97"/>
      <c r="NT1543" s="97"/>
      <c r="NU1543" s="97"/>
      <c r="NV1543" s="97"/>
      <c r="NW1543" s="97"/>
      <c r="NX1543" s="97"/>
      <c r="NY1543" s="97"/>
      <c r="NZ1543" s="97"/>
      <c r="OA1543" s="97"/>
      <c r="OB1543" s="97"/>
      <c r="OC1543" s="97"/>
      <c r="OD1543" s="97"/>
      <c r="OE1543" s="97"/>
      <c r="OF1543" s="97"/>
      <c r="OG1543" s="97"/>
      <c r="OH1543" s="97"/>
      <c r="OI1543" s="97"/>
      <c r="OJ1543" s="97"/>
      <c r="OK1543" s="97"/>
      <c r="OL1543" s="97"/>
      <c r="OM1543" s="97"/>
      <c r="ON1543" s="97"/>
      <c r="OO1543" s="97"/>
      <c r="OP1543" s="97"/>
      <c r="OQ1543" s="97"/>
      <c r="OR1543" s="97"/>
      <c r="OS1543" s="97"/>
      <c r="OT1543" s="97"/>
      <c r="OU1543" s="97"/>
      <c r="OV1543" s="97"/>
      <c r="OW1543" s="97"/>
      <c r="OX1543" s="97"/>
      <c r="OY1543" s="97"/>
      <c r="OZ1543" s="97"/>
      <c r="PA1543" s="97"/>
      <c r="PB1543" s="97"/>
      <c r="PC1543" s="97"/>
      <c r="PD1543" s="97"/>
      <c r="PE1543" s="97"/>
      <c r="PF1543" s="97"/>
      <c r="PG1543" s="97"/>
      <c r="PH1543" s="97"/>
      <c r="PI1543" s="97"/>
      <c r="PJ1543" s="97"/>
      <c r="PK1543" s="97"/>
      <c r="PL1543" s="97"/>
      <c r="PM1543" s="97"/>
      <c r="PN1543" s="97"/>
      <c r="PO1543" s="97"/>
      <c r="PP1543" s="97"/>
      <c r="PQ1543" s="97"/>
      <c r="PR1543" s="97"/>
      <c r="PS1543" s="97"/>
      <c r="PT1543" s="97"/>
      <c r="PU1543" s="97"/>
      <c r="PV1543" s="97"/>
      <c r="PW1543" s="97"/>
      <c r="PX1543" s="97"/>
      <c r="PY1543" s="97"/>
      <c r="PZ1543" s="97"/>
      <c r="QA1543" s="97"/>
      <c r="QB1543" s="97"/>
      <c r="QC1543" s="97"/>
      <c r="QD1543" s="97"/>
      <c r="QE1543" s="97"/>
      <c r="QF1543" s="97"/>
      <c r="QG1543" s="97"/>
      <c r="QH1543" s="97"/>
      <c r="QI1543" s="97"/>
      <c r="QJ1543" s="97"/>
      <c r="QK1543" s="97"/>
      <c r="QL1543" s="97"/>
      <c r="QM1543" s="97"/>
      <c r="QN1543" s="97"/>
      <c r="QO1543" s="97"/>
      <c r="QP1543" s="97"/>
      <c r="QQ1543" s="97"/>
      <c r="QR1543" s="97"/>
      <c r="QS1543" s="97"/>
      <c r="QT1543" s="97"/>
      <c r="QU1543" s="97"/>
      <c r="QV1543" s="97"/>
      <c r="QW1543" s="97"/>
      <c r="QX1543" s="97"/>
      <c r="QY1543" s="97"/>
      <c r="QZ1543" s="97"/>
      <c r="RA1543" s="97"/>
      <c r="RB1543" s="97"/>
      <c r="RC1543" s="97"/>
      <c r="RD1543" s="97"/>
      <c r="RE1543" s="97"/>
      <c r="RF1543" s="97"/>
      <c r="RG1543" s="97"/>
      <c r="RH1543" s="97"/>
      <c r="RI1543" s="97"/>
      <c r="RJ1543" s="97"/>
      <c r="RK1543" s="97"/>
      <c r="RL1543" s="97"/>
      <c r="RM1543" s="97"/>
      <c r="RN1543" s="97"/>
      <c r="RO1543" s="97"/>
      <c r="RP1543" s="97"/>
      <c r="RQ1543" s="97"/>
      <c r="RR1543" s="97"/>
      <c r="RS1543" s="97"/>
      <c r="RT1543" s="97"/>
      <c r="RU1543" s="97"/>
      <c r="RV1543" s="97"/>
      <c r="RW1543" s="97"/>
      <c r="RX1543" s="97"/>
      <c r="RY1543" s="97"/>
      <c r="RZ1543" s="97"/>
      <c r="SA1543" s="97"/>
      <c r="SB1543" s="97"/>
      <c r="SC1543" s="97"/>
      <c r="SD1543" s="97"/>
      <c r="SE1543" s="97"/>
      <c r="SF1543" s="97"/>
      <c r="SG1543" s="97"/>
      <c r="SH1543" s="97"/>
      <c r="SI1543" s="97"/>
      <c r="SJ1543" s="97"/>
      <c r="SK1543" s="97"/>
      <c r="SL1543" s="97"/>
      <c r="SM1543" s="97"/>
      <c r="SN1543" s="97"/>
      <c r="SO1543" s="97"/>
      <c r="SP1543" s="97"/>
      <c r="SQ1543" s="97"/>
      <c r="SR1543" s="97"/>
      <c r="SS1543" s="97"/>
      <c r="ST1543" s="97"/>
      <c r="SU1543" s="97"/>
      <c r="SV1543" s="97"/>
      <c r="SW1543" s="97"/>
      <c r="SX1543" s="97"/>
      <c r="SY1543" s="97"/>
      <c r="SZ1543" s="97"/>
      <c r="TA1543" s="97"/>
      <c r="TB1543" s="97"/>
      <c r="TC1543" s="97"/>
      <c r="TD1543" s="97"/>
      <c r="TE1543" s="97"/>
      <c r="TF1543" s="97"/>
      <c r="TG1543" s="97"/>
      <c r="TH1543" s="97"/>
      <c r="TI1543" s="97"/>
      <c r="TJ1543" s="97"/>
      <c r="TK1543" s="97"/>
      <c r="TL1543" s="97"/>
      <c r="TM1543" s="97"/>
      <c r="TN1543" s="97"/>
      <c r="TO1543" s="97"/>
      <c r="TP1543" s="97"/>
      <c r="TQ1543" s="97"/>
      <c r="TR1543" s="97"/>
      <c r="TS1543" s="97"/>
      <c r="TT1543" s="97"/>
      <c r="TU1543" s="97"/>
      <c r="TV1543" s="97"/>
      <c r="TW1543" s="97"/>
      <c r="TX1543" s="97"/>
      <c r="TY1543" s="97"/>
      <c r="TZ1543" s="97"/>
      <c r="UA1543" s="97"/>
      <c r="UB1543" s="97"/>
      <c r="UC1543" s="97"/>
      <c r="UD1543" s="97"/>
      <c r="UE1543" s="97"/>
      <c r="UF1543" s="97"/>
      <c r="UG1543" s="97"/>
      <c r="UH1543" s="97"/>
      <c r="UI1543" s="97"/>
      <c r="UJ1543" s="97"/>
      <c r="UK1543" s="97"/>
      <c r="UL1543" s="97"/>
      <c r="UM1543" s="97"/>
      <c r="UN1543" s="97"/>
      <c r="UO1543" s="97"/>
      <c r="UP1543" s="97"/>
      <c r="UQ1543" s="97"/>
      <c r="UR1543" s="97"/>
      <c r="US1543" s="97"/>
      <c r="UT1543" s="97"/>
      <c r="UU1543" s="97"/>
      <c r="UV1543" s="97"/>
      <c r="UW1543" s="97"/>
      <c r="UX1543" s="97"/>
      <c r="UY1543" s="97"/>
      <c r="UZ1543" s="97"/>
      <c r="VA1543" s="97"/>
      <c r="VB1543" s="97"/>
      <c r="VC1543" s="97"/>
      <c r="VD1543" s="97"/>
      <c r="VE1543" s="97"/>
      <c r="VF1543" s="97"/>
      <c r="VG1543" s="97"/>
      <c r="VH1543" s="97"/>
      <c r="VI1543" s="97"/>
      <c r="VJ1543" s="97"/>
      <c r="VK1543" s="97"/>
      <c r="VL1543" s="97"/>
      <c r="VM1543" s="97"/>
      <c r="VN1543" s="97"/>
      <c r="VO1543" s="97"/>
      <c r="VP1543" s="97"/>
      <c r="VQ1543" s="97"/>
      <c r="VR1543" s="97"/>
      <c r="VS1543" s="97"/>
      <c r="VT1543" s="97"/>
      <c r="VU1543" s="97"/>
      <c r="VV1543" s="97"/>
      <c r="VW1543" s="97"/>
      <c r="VX1543" s="97"/>
      <c r="VY1543" s="97"/>
      <c r="VZ1543" s="97"/>
      <c r="WA1543" s="97"/>
      <c r="WB1543" s="97"/>
      <c r="WC1543" s="97"/>
      <c r="WD1543" s="97"/>
      <c r="WE1543" s="97"/>
      <c r="WF1543" s="97"/>
      <c r="WG1543" s="97"/>
      <c r="WH1543" s="97"/>
      <c r="WI1543" s="97"/>
      <c r="WJ1543" s="97"/>
      <c r="WK1543" s="97"/>
      <c r="WL1543" s="97"/>
      <c r="WM1543" s="97"/>
      <c r="WN1543" s="97"/>
      <c r="WO1543" s="97"/>
      <c r="WP1543" s="97"/>
      <c r="WQ1543" s="97"/>
      <c r="WR1543" s="97"/>
      <c r="WS1543" s="97"/>
      <c r="WT1543" s="97"/>
      <c r="WU1543" s="97"/>
      <c r="WV1543" s="97"/>
      <c r="WW1543" s="97"/>
      <c r="WX1543" s="97"/>
      <c r="WY1543" s="97"/>
      <c r="WZ1543" s="97"/>
      <c r="XA1543" s="97"/>
      <c r="XB1543" s="97"/>
      <c r="XC1543" s="97"/>
      <c r="XD1543" s="97"/>
      <c r="XE1543" s="97"/>
      <c r="XF1543" s="97"/>
      <c r="XG1543" s="97"/>
      <c r="XH1543" s="97"/>
      <c r="XI1543" s="97"/>
      <c r="XJ1543" s="97"/>
      <c r="XK1543" s="97"/>
      <c r="XL1543" s="97"/>
      <c r="XM1543" s="97"/>
      <c r="XN1543" s="97"/>
      <c r="XO1543" s="97"/>
      <c r="XP1543" s="97"/>
      <c r="XQ1543" s="97"/>
      <c r="XR1543" s="97"/>
      <c r="XS1543" s="97"/>
      <c r="XT1543" s="97"/>
      <c r="XU1543" s="97"/>
      <c r="XV1543" s="97"/>
      <c r="XW1543" s="97"/>
      <c r="XX1543" s="97"/>
      <c r="XY1543" s="97"/>
      <c r="XZ1543" s="97"/>
      <c r="YA1543" s="97"/>
      <c r="YB1543" s="97"/>
      <c r="YC1543" s="97"/>
      <c r="YD1543" s="97"/>
      <c r="YE1543" s="97"/>
      <c r="YF1543" s="97"/>
      <c r="YG1543" s="97"/>
      <c r="YH1543" s="97"/>
      <c r="YI1543" s="97"/>
      <c r="YJ1543" s="97"/>
      <c r="YK1543" s="97"/>
      <c r="YL1543" s="97"/>
      <c r="YM1543" s="97"/>
      <c r="YN1543" s="97"/>
      <c r="YO1543" s="97"/>
      <c r="YP1543" s="97"/>
      <c r="YQ1543" s="97"/>
      <c r="YR1543" s="97"/>
      <c r="YS1543" s="97"/>
      <c r="YT1543" s="97"/>
      <c r="YU1543" s="97"/>
      <c r="YV1543" s="97"/>
      <c r="YW1543" s="97"/>
      <c r="YX1543" s="97"/>
      <c r="YY1543" s="97"/>
      <c r="YZ1543" s="97"/>
      <c r="ZA1543" s="97"/>
      <c r="ZB1543" s="97"/>
      <c r="ZC1543" s="97"/>
      <c r="ZD1543" s="97"/>
      <c r="ZE1543" s="97"/>
      <c r="ZF1543" s="97"/>
      <c r="ZG1543" s="97"/>
      <c r="ZH1543" s="97"/>
      <c r="ZI1543" s="97"/>
      <c r="ZJ1543" s="97"/>
      <c r="ZK1543" s="97"/>
      <c r="ZL1543" s="97"/>
      <c r="ZM1543" s="97"/>
      <c r="ZN1543" s="97"/>
      <c r="ZO1543" s="97"/>
      <c r="ZP1543" s="97"/>
      <c r="ZQ1543" s="97"/>
      <c r="ZR1543" s="97"/>
      <c r="ZS1543" s="97"/>
      <c r="ZT1543" s="97"/>
      <c r="ZU1543" s="97"/>
      <c r="ZV1543" s="97"/>
      <c r="ZW1543" s="97"/>
      <c r="ZX1543" s="97"/>
      <c r="ZY1543" s="97"/>
      <c r="ZZ1543" s="97"/>
      <c r="AAA1543" s="97"/>
      <c r="AAB1543" s="97"/>
      <c r="AAC1543" s="97"/>
      <c r="AAD1543" s="97"/>
      <c r="AAE1543" s="97"/>
      <c r="AAF1543" s="97"/>
      <c r="AAG1543" s="97"/>
      <c r="AAH1543" s="97"/>
      <c r="AAI1543" s="97"/>
      <c r="AAJ1543" s="97"/>
      <c r="AAK1543" s="97"/>
      <c r="AAL1543" s="97"/>
      <c r="AAM1543" s="97"/>
      <c r="AAN1543" s="97"/>
      <c r="AAO1543" s="97"/>
      <c r="AAP1543" s="97"/>
      <c r="AAQ1543" s="97"/>
      <c r="AAR1543" s="97"/>
      <c r="AAS1543" s="97"/>
      <c r="AAT1543" s="97"/>
      <c r="AAU1543" s="97"/>
      <c r="AAV1543" s="97"/>
      <c r="AAW1543" s="97"/>
      <c r="AAX1543" s="97"/>
      <c r="AAY1543" s="97"/>
      <c r="AAZ1543" s="97"/>
      <c r="ABA1543" s="97"/>
      <c r="ABB1543" s="97"/>
      <c r="ABC1543" s="97"/>
      <c r="ABD1543" s="97"/>
      <c r="ABE1543" s="97"/>
      <c r="ABF1543" s="97"/>
      <c r="ABG1543" s="97"/>
      <c r="ABH1543" s="97"/>
      <c r="ABI1543" s="97"/>
      <c r="ABJ1543" s="97"/>
      <c r="ABK1543" s="97"/>
      <c r="ABL1543" s="97"/>
      <c r="ABM1543" s="97"/>
      <c r="ABN1543" s="97"/>
      <c r="ABO1543" s="97"/>
      <c r="ABP1543" s="97"/>
      <c r="ABQ1543" s="97"/>
      <c r="ABR1543" s="97"/>
      <c r="ABS1543" s="97"/>
      <c r="ABT1543" s="97"/>
      <c r="ABU1543" s="97"/>
      <c r="ABV1543" s="97"/>
      <c r="ABW1543" s="97"/>
      <c r="ABX1543" s="97"/>
      <c r="ABY1543" s="97"/>
      <c r="ABZ1543" s="97"/>
      <c r="ACA1543" s="97"/>
      <c r="ACB1543" s="97"/>
      <c r="ACC1543" s="97"/>
      <c r="ACD1543" s="97"/>
      <c r="ACE1543" s="97"/>
      <c r="ACF1543" s="97"/>
      <c r="ACG1543" s="97"/>
      <c r="ACH1543" s="97"/>
      <c r="ACI1543" s="97"/>
      <c r="ACJ1543" s="97"/>
      <c r="ACK1543" s="97"/>
      <c r="ACL1543" s="97"/>
      <c r="ACM1543" s="97"/>
      <c r="ACN1543" s="97"/>
      <c r="ACO1543" s="97"/>
      <c r="ACP1543" s="97"/>
      <c r="ACQ1543" s="97"/>
      <c r="ACR1543" s="97"/>
      <c r="ACS1543" s="97"/>
      <c r="ACT1543" s="97"/>
      <c r="ACU1543" s="97"/>
      <c r="ACV1543" s="97"/>
      <c r="ACW1543" s="97"/>
      <c r="ACX1543" s="97"/>
      <c r="ACY1543" s="97"/>
      <c r="ACZ1543" s="97"/>
      <c r="ADA1543" s="97"/>
      <c r="ADB1543" s="97"/>
      <c r="ADC1543" s="97"/>
      <c r="ADD1543" s="97"/>
      <c r="ADE1543" s="97"/>
      <c r="ADF1543" s="97"/>
      <c r="ADG1543" s="97"/>
      <c r="ADH1543" s="97"/>
      <c r="ADI1543" s="97"/>
      <c r="ADJ1543" s="97"/>
      <c r="ADK1543" s="97"/>
      <c r="ADL1543" s="97"/>
      <c r="ADM1543" s="97"/>
      <c r="ADN1543" s="97"/>
      <c r="ADO1543" s="97"/>
      <c r="ADP1543" s="97"/>
      <c r="ADQ1543" s="97"/>
      <c r="ADR1543" s="97"/>
      <c r="ADS1543" s="97"/>
      <c r="ADT1543" s="97"/>
      <c r="ADU1543" s="97"/>
      <c r="ADV1543" s="97"/>
      <c r="ADW1543" s="97"/>
      <c r="ADX1543" s="97"/>
      <c r="ADY1543" s="97"/>
      <c r="ADZ1543" s="97"/>
      <c r="AEA1543" s="97"/>
      <c r="AEB1543" s="97"/>
      <c r="AEC1543" s="97"/>
      <c r="AED1543" s="97"/>
      <c r="AEE1543" s="97"/>
      <c r="AEF1543" s="97"/>
      <c r="AEG1543" s="97"/>
      <c r="AEH1543" s="97"/>
      <c r="AEI1543" s="97"/>
      <c r="AEJ1543" s="97"/>
      <c r="AEK1543" s="97"/>
      <c r="AEL1543" s="97"/>
      <c r="AEM1543" s="97"/>
      <c r="AEN1543" s="97"/>
      <c r="AEO1543" s="97"/>
      <c r="AEP1543" s="97"/>
      <c r="AEQ1543" s="97"/>
      <c r="AER1543" s="97"/>
      <c r="AES1543" s="97"/>
      <c r="AET1543" s="97"/>
      <c r="AEU1543" s="97"/>
      <c r="AEV1543" s="97"/>
      <c r="AEW1543" s="97"/>
      <c r="AEX1543" s="97"/>
      <c r="AEY1543" s="97"/>
      <c r="AEZ1543" s="97"/>
      <c r="AFA1543" s="97"/>
      <c r="AFB1543" s="97"/>
      <c r="AFC1543" s="97"/>
      <c r="AFD1543" s="97"/>
      <c r="AFE1543" s="97"/>
      <c r="AFF1543" s="97"/>
      <c r="AFG1543" s="97"/>
      <c r="AFH1543" s="97"/>
      <c r="AFI1543" s="97"/>
      <c r="AFJ1543" s="97"/>
      <c r="AFK1543" s="97"/>
      <c r="AFL1543" s="97"/>
      <c r="AFM1543" s="97"/>
      <c r="AFN1543" s="97"/>
      <c r="AFO1543" s="97"/>
      <c r="AFP1543" s="97"/>
      <c r="AFQ1543" s="97"/>
      <c r="AFR1543" s="97"/>
      <c r="AFS1543" s="97"/>
      <c r="AFT1543" s="97"/>
      <c r="AFU1543" s="97"/>
      <c r="AFV1543" s="97"/>
      <c r="AFW1543" s="97"/>
      <c r="AFX1543" s="97"/>
      <c r="AFY1543" s="97"/>
      <c r="AFZ1543" s="97"/>
      <c r="AGA1543" s="97"/>
      <c r="AGB1543" s="97"/>
      <c r="AGC1543" s="97"/>
      <c r="AGD1543" s="97"/>
      <c r="AGE1543" s="97"/>
      <c r="AGF1543" s="97"/>
      <c r="AGG1543" s="97"/>
      <c r="AGH1543" s="97"/>
      <c r="AGI1543" s="97"/>
      <c r="AGJ1543" s="97"/>
      <c r="AGK1543" s="97"/>
      <c r="AGL1543" s="97"/>
      <c r="AGM1543" s="97"/>
      <c r="AGN1543" s="97"/>
      <c r="AGO1543" s="97"/>
      <c r="AGP1543" s="97"/>
      <c r="AGQ1543" s="97"/>
      <c r="AGR1543" s="97"/>
      <c r="AGS1543" s="97"/>
      <c r="AGT1543" s="97"/>
      <c r="AGU1543" s="97"/>
      <c r="AGV1543" s="97"/>
      <c r="AGW1543" s="97"/>
      <c r="AGX1543" s="97"/>
      <c r="AGY1543" s="97"/>
      <c r="AGZ1543" s="97"/>
      <c r="AHA1543" s="97"/>
      <c r="AHB1543" s="97"/>
      <c r="AHC1543" s="97"/>
      <c r="AHD1543" s="97"/>
      <c r="AHE1543" s="97"/>
      <c r="AHF1543" s="97"/>
      <c r="AHG1543" s="97"/>
      <c r="AHH1543" s="97"/>
      <c r="AHI1543" s="97"/>
      <c r="AHJ1543" s="97"/>
      <c r="AHK1543" s="97"/>
      <c r="AHL1543" s="97"/>
      <c r="AHM1543" s="97"/>
      <c r="AHN1543" s="97"/>
      <c r="AHO1543" s="97"/>
      <c r="AHP1543" s="97"/>
      <c r="AHQ1543" s="97"/>
      <c r="AHR1543" s="97"/>
      <c r="AHS1543" s="97"/>
      <c r="AHT1543" s="97"/>
      <c r="AHU1543" s="97"/>
      <c r="AHV1543" s="97"/>
      <c r="AHW1543" s="97"/>
      <c r="AHX1543" s="97"/>
      <c r="AHY1543" s="97"/>
      <c r="AHZ1543" s="97"/>
      <c r="AIA1543" s="97"/>
      <c r="AIB1543" s="97"/>
      <c r="AIC1543" s="97"/>
      <c r="AID1543" s="97"/>
      <c r="AIE1543" s="97"/>
      <c r="AIF1543" s="97"/>
      <c r="AIG1543" s="97"/>
      <c r="AIH1543" s="97"/>
      <c r="AII1543" s="97"/>
      <c r="AIJ1543" s="97"/>
      <c r="AIK1543" s="97"/>
      <c r="AIL1543" s="97"/>
      <c r="AIM1543" s="97"/>
      <c r="AIN1543" s="97"/>
      <c r="AIO1543" s="97"/>
      <c r="AIP1543" s="97"/>
      <c r="AIQ1543" s="97"/>
      <c r="AIR1543" s="97"/>
      <c r="AIS1543" s="97"/>
      <c r="AIT1543" s="97"/>
      <c r="AIU1543" s="97"/>
      <c r="AIV1543" s="97"/>
      <c r="AIW1543" s="97"/>
      <c r="AIX1543" s="97"/>
      <c r="AIY1543" s="97"/>
      <c r="AIZ1543" s="97"/>
      <c r="AJA1543" s="97"/>
      <c r="AJB1543" s="97"/>
      <c r="AJC1543" s="97"/>
      <c r="AJD1543" s="97"/>
      <c r="AJE1543" s="97"/>
      <c r="AJF1543" s="97"/>
      <c r="AJG1543" s="97"/>
      <c r="AJH1543" s="97"/>
      <c r="AJI1543" s="97"/>
      <c r="AJJ1543" s="97"/>
      <c r="AJK1543" s="97"/>
      <c r="AJL1543" s="97"/>
      <c r="AJM1543" s="97"/>
      <c r="AJN1543" s="97"/>
      <c r="AJO1543" s="97"/>
      <c r="AJP1543" s="97"/>
      <c r="AJQ1543" s="97"/>
      <c r="AJR1543" s="97"/>
      <c r="AJS1543" s="97"/>
      <c r="AJT1543" s="97"/>
      <c r="AJU1543" s="97"/>
      <c r="AJV1543" s="97"/>
      <c r="AJW1543" s="97"/>
      <c r="AJX1543" s="97"/>
      <c r="AJY1543" s="97"/>
      <c r="AJZ1543" s="97"/>
      <c r="AKA1543" s="97"/>
      <c r="AKB1543" s="97"/>
      <c r="AKC1543" s="97"/>
      <c r="AKD1543" s="97"/>
      <c r="AKE1543" s="97"/>
      <c r="AKF1543" s="97"/>
      <c r="AKG1543" s="97"/>
      <c r="AKH1543" s="97"/>
      <c r="AKI1543" s="97"/>
      <c r="AKJ1543" s="97"/>
      <c r="AKK1543" s="97"/>
      <c r="AKL1543" s="97"/>
      <c r="AKM1543" s="97"/>
      <c r="AKN1543" s="97"/>
      <c r="AKO1543" s="97"/>
      <c r="AKP1543" s="97"/>
      <c r="AKQ1543" s="97"/>
      <c r="AKR1543" s="97"/>
      <c r="AKS1543" s="97"/>
      <c r="AKT1543" s="97"/>
      <c r="AKU1543" s="97"/>
      <c r="AKV1543" s="97"/>
      <c r="AKW1543" s="97"/>
      <c r="AKX1543" s="97"/>
      <c r="AKY1543" s="97"/>
      <c r="AKZ1543" s="97"/>
      <c r="ALA1543" s="97"/>
      <c r="ALB1543" s="97"/>
      <c r="ALC1543" s="97"/>
      <c r="ALD1543" s="97"/>
      <c r="ALE1543" s="97"/>
      <c r="ALF1543" s="97"/>
      <c r="ALG1543" s="97"/>
      <c r="ALH1543" s="97"/>
      <c r="ALI1543" s="97"/>
      <c r="ALJ1543" s="97"/>
      <c r="ALK1543" s="97"/>
      <c r="ALL1543" s="97"/>
      <c r="ALM1543" s="97"/>
      <c r="ALN1543" s="97"/>
      <c r="ALO1543" s="97"/>
      <c r="ALP1543" s="97"/>
      <c r="ALQ1543" s="97"/>
      <c r="ALR1543" s="97"/>
      <c r="ALS1543" s="97"/>
      <c r="ALT1543" s="97"/>
      <c r="ALU1543" s="97"/>
      <c r="ALV1543" s="97"/>
      <c r="ALW1543" s="97"/>
      <c r="ALX1543" s="97"/>
      <c r="ALY1543" s="97"/>
      <c r="ALZ1543" s="97"/>
      <c r="AMA1543" s="97"/>
      <c r="AMB1543" s="97"/>
      <c r="AMC1543" s="97"/>
      <c r="AMD1543" s="97"/>
      <c r="AME1543" s="97"/>
      <c r="AMF1543" s="97"/>
      <c r="AMG1543" s="97"/>
      <c r="AMH1543" s="97"/>
      <c r="AMI1543" s="97"/>
      <c r="AMJ1543" s="97"/>
      <c r="AMK1543" s="97"/>
      <c r="AML1543" s="97"/>
      <c r="AMM1543" s="97"/>
      <c r="AMN1543" s="97"/>
      <c r="AMO1543" s="97"/>
      <c r="AMP1543" s="97"/>
      <c r="AMQ1543" s="97"/>
      <c r="AMR1543" s="97"/>
      <c r="AMS1543" s="97"/>
      <c r="AMT1543" s="97"/>
      <c r="AMU1543" s="97"/>
      <c r="AMV1543" s="97"/>
      <c r="AMW1543" s="97"/>
      <c r="AMX1543" s="97"/>
      <c r="AMY1543" s="97"/>
      <c r="AMZ1543" s="97"/>
      <c r="ANA1543" s="97"/>
      <c r="ANB1543" s="97"/>
      <c r="ANC1543" s="97"/>
      <c r="AND1543" s="97"/>
      <c r="ANE1543" s="97"/>
      <c r="ANF1543" s="97"/>
      <c r="ANG1543" s="97"/>
      <c r="ANH1543" s="97"/>
      <c r="ANI1543" s="97"/>
      <c r="ANJ1543" s="97"/>
      <c r="ANK1543" s="97"/>
      <c r="ANL1543" s="97"/>
      <c r="ANM1543" s="97"/>
      <c r="ANN1543" s="97"/>
      <c r="ANO1543" s="97"/>
      <c r="ANP1543" s="97"/>
      <c r="ANQ1543" s="97"/>
      <c r="ANR1543" s="97"/>
      <c r="ANS1543" s="97"/>
      <c r="ANT1543" s="97"/>
      <c r="ANU1543" s="97"/>
      <c r="ANV1543" s="97"/>
      <c r="ANW1543" s="97"/>
      <c r="ANX1543" s="97"/>
      <c r="ANY1543" s="97"/>
      <c r="ANZ1543" s="97"/>
      <c r="AOA1543" s="97"/>
      <c r="AOB1543" s="97"/>
      <c r="AOC1543" s="97"/>
      <c r="AOD1543" s="97"/>
      <c r="AOE1543" s="97"/>
      <c r="AOF1543" s="97"/>
      <c r="AOG1543" s="97"/>
      <c r="AOH1543" s="97"/>
      <c r="AOI1543" s="97"/>
      <c r="AOJ1543" s="97"/>
      <c r="AOK1543" s="97"/>
      <c r="AOL1543" s="97"/>
      <c r="AOM1543" s="97"/>
      <c r="AON1543" s="97"/>
      <c r="AOO1543" s="97"/>
      <c r="AOP1543" s="97"/>
      <c r="AOQ1543" s="97"/>
      <c r="AOR1543" s="97"/>
      <c r="AOS1543" s="97"/>
      <c r="AOT1543" s="97"/>
      <c r="AOU1543" s="97"/>
      <c r="AOV1543" s="97"/>
      <c r="AOW1543" s="97"/>
      <c r="AOX1543" s="97"/>
      <c r="AOY1543" s="97"/>
      <c r="AOZ1543" s="97"/>
      <c r="APA1543" s="97"/>
      <c r="APB1543" s="97"/>
      <c r="APC1543" s="97"/>
      <c r="APD1543" s="97"/>
      <c r="APE1543" s="97"/>
      <c r="APF1543" s="97"/>
      <c r="APG1543" s="97"/>
      <c r="APH1543" s="97"/>
      <c r="API1543" s="97"/>
      <c r="APJ1543" s="97"/>
      <c r="APK1543" s="97"/>
      <c r="APL1543" s="97"/>
      <c r="APM1543" s="97"/>
      <c r="APN1543" s="97"/>
      <c r="APO1543" s="97"/>
      <c r="APP1543" s="97"/>
      <c r="APQ1543" s="97"/>
      <c r="APR1543" s="97"/>
      <c r="APS1543" s="97"/>
      <c r="APT1543" s="97"/>
      <c r="APU1543" s="97"/>
      <c r="APV1543" s="97"/>
      <c r="APW1543" s="97"/>
      <c r="APX1543" s="97"/>
      <c r="APY1543" s="97"/>
      <c r="APZ1543" s="97"/>
      <c r="AQA1543" s="97"/>
      <c r="AQB1543" s="97"/>
      <c r="AQC1543" s="97"/>
      <c r="AQD1543" s="97"/>
      <c r="AQE1543" s="97"/>
      <c r="AQF1543" s="97"/>
      <c r="AQG1543" s="97"/>
      <c r="AQH1543" s="97"/>
      <c r="AQI1543" s="97"/>
      <c r="AQJ1543" s="97"/>
      <c r="AQK1543" s="97"/>
      <c r="AQL1543" s="97"/>
      <c r="AQM1543" s="97"/>
      <c r="AQN1543" s="97"/>
      <c r="AQO1543" s="97"/>
      <c r="AQP1543" s="97"/>
      <c r="AQQ1543" s="97"/>
      <c r="AQR1543" s="97"/>
      <c r="AQS1543" s="97"/>
      <c r="AQT1543" s="97"/>
      <c r="AQU1543" s="97"/>
      <c r="AQV1543" s="97"/>
      <c r="AQW1543" s="97"/>
      <c r="AQX1543" s="97"/>
      <c r="AQY1543" s="97"/>
      <c r="AQZ1543" s="97"/>
      <c r="ARA1543" s="97"/>
      <c r="ARB1543" s="97"/>
      <c r="ARC1543" s="97"/>
      <c r="ARD1543" s="97"/>
      <c r="ARE1543" s="97"/>
      <c r="ARF1543" s="97"/>
      <c r="ARG1543" s="97"/>
      <c r="ARH1543" s="97"/>
      <c r="ARI1543" s="97"/>
      <c r="ARJ1543" s="97"/>
      <c r="ARK1543" s="97"/>
      <c r="ARL1543" s="97"/>
      <c r="ARM1543" s="97"/>
      <c r="ARN1543" s="97"/>
      <c r="ARO1543" s="97"/>
      <c r="ARP1543" s="97"/>
      <c r="ARQ1543" s="97"/>
      <c r="ARR1543" s="97"/>
      <c r="ARS1543" s="97"/>
      <c r="ART1543" s="97"/>
      <c r="ARU1543" s="97"/>
      <c r="ARV1543" s="97"/>
      <c r="ARW1543" s="97"/>
      <c r="ARX1543" s="97"/>
      <c r="ARY1543" s="97"/>
      <c r="ARZ1543" s="97"/>
      <c r="ASA1543" s="97"/>
      <c r="ASB1543" s="97"/>
      <c r="ASC1543" s="97"/>
      <c r="ASD1543" s="97"/>
      <c r="ASE1543" s="97"/>
      <c r="ASF1543" s="97"/>
      <c r="ASG1543" s="97"/>
      <c r="ASH1543" s="97"/>
      <c r="ASI1543" s="97"/>
      <c r="ASJ1543" s="97"/>
      <c r="ASK1543" s="97"/>
      <c r="ASL1543" s="97"/>
      <c r="ASM1543" s="97"/>
      <c r="ASN1543" s="97"/>
      <c r="ASO1543" s="97"/>
      <c r="ASP1543" s="97"/>
      <c r="ASQ1543" s="97"/>
      <c r="ASR1543" s="97"/>
      <c r="ASS1543" s="97"/>
      <c r="AST1543" s="97"/>
      <c r="ASU1543" s="97"/>
      <c r="ASV1543" s="97"/>
      <c r="ASW1543" s="97"/>
      <c r="ASX1543" s="97"/>
      <c r="ASY1543" s="97"/>
      <c r="ASZ1543" s="97"/>
      <c r="ATA1543" s="97"/>
      <c r="ATB1543" s="97"/>
      <c r="ATC1543" s="97"/>
      <c r="ATD1543" s="97"/>
      <c r="ATE1543" s="97"/>
      <c r="ATF1543" s="97"/>
      <c r="ATG1543" s="97"/>
      <c r="ATH1543" s="97"/>
      <c r="ATI1543" s="97"/>
      <c r="ATJ1543" s="97"/>
      <c r="ATK1543" s="97"/>
      <c r="ATL1543" s="97"/>
      <c r="ATM1543" s="97"/>
      <c r="ATN1543" s="97"/>
      <c r="ATO1543" s="97"/>
      <c r="ATP1543" s="97"/>
      <c r="ATQ1543" s="97"/>
      <c r="ATR1543" s="97"/>
      <c r="ATS1543" s="97"/>
      <c r="ATT1543" s="97"/>
      <c r="ATU1543" s="97"/>
      <c r="ATV1543" s="97"/>
      <c r="ATW1543" s="97"/>
      <c r="ATX1543" s="97"/>
      <c r="ATY1543" s="97"/>
      <c r="ATZ1543" s="97"/>
      <c r="AUA1543" s="97"/>
      <c r="AUB1543" s="97"/>
      <c r="AUC1543" s="97"/>
      <c r="AUD1543" s="97"/>
      <c r="AUE1543" s="97"/>
      <c r="AUF1543" s="97"/>
      <c r="AUG1543" s="97"/>
      <c r="AUH1543" s="97"/>
      <c r="AUI1543" s="97"/>
      <c r="AUJ1543" s="97"/>
      <c r="AUK1543" s="97"/>
      <c r="AUL1543" s="97"/>
      <c r="AUM1543" s="97"/>
      <c r="AUN1543" s="97"/>
      <c r="AUO1543" s="97"/>
      <c r="AUP1543" s="97"/>
      <c r="AUQ1543" s="97"/>
      <c r="AUR1543" s="97"/>
      <c r="AUS1543" s="97"/>
      <c r="AUT1543" s="97"/>
      <c r="AUU1543" s="97"/>
      <c r="AUV1543" s="97"/>
      <c r="AUW1543" s="97"/>
      <c r="AUX1543" s="97"/>
      <c r="AUY1543" s="97"/>
      <c r="AUZ1543" s="97"/>
      <c r="AVA1543" s="97"/>
      <c r="AVB1543" s="97"/>
      <c r="AVC1543" s="97"/>
      <c r="AVD1543" s="97"/>
      <c r="AVE1543" s="97"/>
      <c r="AVF1543" s="97"/>
      <c r="AVG1543" s="97"/>
      <c r="AVH1543" s="97"/>
      <c r="AVI1543" s="97"/>
      <c r="AVJ1543" s="97"/>
      <c r="AVK1543" s="97"/>
      <c r="AVL1543" s="97"/>
      <c r="AVM1543" s="97"/>
      <c r="AVN1543" s="97"/>
      <c r="AVO1543" s="97"/>
      <c r="AVP1543" s="97"/>
      <c r="AVQ1543" s="97"/>
      <c r="AVR1543" s="97"/>
      <c r="AVS1543" s="97"/>
      <c r="AVT1543" s="97"/>
      <c r="AVU1543" s="97"/>
      <c r="AVV1543" s="97"/>
      <c r="AVW1543" s="97"/>
      <c r="AVX1543" s="97"/>
      <c r="AVY1543" s="97"/>
      <c r="AVZ1543" s="97"/>
      <c r="AWA1543" s="97"/>
      <c r="AWB1543" s="97"/>
      <c r="AWC1543" s="97"/>
      <c r="AWD1543" s="97"/>
      <c r="AWE1543" s="97"/>
      <c r="AWF1543" s="97"/>
      <c r="AWG1543" s="97"/>
      <c r="AWH1543" s="97"/>
      <c r="AWI1543" s="97"/>
      <c r="AWJ1543" s="97"/>
      <c r="AWK1543" s="97"/>
      <c r="AWL1543" s="97"/>
      <c r="AWM1543" s="97"/>
      <c r="AWN1543" s="97"/>
      <c r="AWO1543" s="97"/>
      <c r="AWP1543" s="97"/>
      <c r="AWQ1543" s="97"/>
      <c r="AWR1543" s="97"/>
      <c r="AWS1543" s="97"/>
      <c r="AWT1543" s="97"/>
      <c r="AWU1543" s="97"/>
      <c r="AWV1543" s="97"/>
      <c r="AWW1543" s="97"/>
      <c r="AWX1543" s="97"/>
      <c r="AWY1543" s="97"/>
      <c r="AWZ1543" s="97"/>
      <c r="AXA1543" s="97"/>
      <c r="AXB1543" s="97"/>
      <c r="AXC1543" s="97"/>
      <c r="AXD1543" s="97"/>
      <c r="AXE1543" s="97"/>
      <c r="AXF1543" s="97"/>
      <c r="AXG1543" s="97"/>
      <c r="AXH1543" s="97"/>
      <c r="AXI1543" s="97"/>
      <c r="AXJ1543" s="97"/>
      <c r="AXK1543" s="97"/>
      <c r="AXL1543" s="97"/>
      <c r="AXM1543" s="97"/>
      <c r="AXN1543" s="97"/>
      <c r="AXO1543" s="97"/>
      <c r="AXP1543" s="97"/>
      <c r="AXQ1543" s="97"/>
      <c r="AXR1543" s="97"/>
      <c r="AXS1543" s="97"/>
      <c r="AXT1543" s="97"/>
      <c r="AXU1543" s="97"/>
      <c r="AXV1543" s="97"/>
      <c r="AXW1543" s="97"/>
      <c r="AXX1543" s="97"/>
      <c r="AXY1543" s="97"/>
      <c r="AXZ1543" s="97"/>
      <c r="AYA1543" s="97"/>
      <c r="AYB1543" s="97"/>
      <c r="AYC1543" s="97"/>
      <c r="AYD1543" s="97"/>
      <c r="AYE1543" s="97"/>
      <c r="AYF1543" s="97"/>
      <c r="AYG1543" s="97"/>
      <c r="AYH1543" s="97"/>
      <c r="AYI1543" s="97"/>
      <c r="AYJ1543" s="97"/>
      <c r="AYK1543" s="97"/>
      <c r="AYL1543" s="97"/>
      <c r="AYM1543" s="97"/>
      <c r="AYN1543" s="97"/>
      <c r="AYO1543" s="97"/>
      <c r="AYP1543" s="97"/>
      <c r="AYQ1543" s="97"/>
      <c r="AYR1543" s="97"/>
      <c r="AYS1543" s="97"/>
      <c r="AYT1543" s="97"/>
      <c r="AYU1543" s="97"/>
      <c r="AYV1543" s="97"/>
      <c r="AYW1543" s="97"/>
      <c r="AYX1543" s="97"/>
      <c r="AYY1543" s="97"/>
      <c r="AYZ1543" s="97"/>
      <c r="AZA1543" s="97"/>
      <c r="AZB1543" s="97"/>
      <c r="AZC1543" s="97"/>
      <c r="AZD1543" s="97"/>
      <c r="AZE1543" s="97"/>
      <c r="AZF1543" s="97"/>
      <c r="AZG1543" s="97"/>
      <c r="AZH1543" s="97"/>
      <c r="AZI1543" s="97"/>
      <c r="AZJ1543" s="97"/>
      <c r="AZK1543" s="97"/>
      <c r="AZL1543" s="97"/>
      <c r="AZM1543" s="97"/>
      <c r="AZN1543" s="97"/>
      <c r="AZO1543" s="97"/>
      <c r="AZP1543" s="97"/>
      <c r="AZQ1543" s="97"/>
      <c r="AZR1543" s="97"/>
      <c r="AZS1543" s="97"/>
      <c r="AZT1543" s="97"/>
      <c r="AZU1543" s="97"/>
      <c r="AZV1543" s="97"/>
      <c r="AZW1543" s="97"/>
      <c r="AZX1543" s="97"/>
      <c r="AZY1543" s="97"/>
      <c r="AZZ1543" s="97"/>
      <c r="BAA1543" s="97"/>
      <c r="BAB1543" s="97"/>
      <c r="BAC1543" s="97"/>
      <c r="BAD1543" s="97"/>
      <c r="BAE1543" s="97"/>
      <c r="BAF1543" s="97"/>
      <c r="BAG1543" s="97"/>
      <c r="BAH1543" s="97"/>
      <c r="BAI1543" s="97"/>
      <c r="BAJ1543" s="97"/>
      <c r="BAK1543" s="97"/>
      <c r="BAL1543" s="97"/>
      <c r="BAM1543" s="97"/>
      <c r="BAN1543" s="97"/>
      <c r="BAO1543" s="97"/>
      <c r="BAP1543" s="97"/>
      <c r="BAQ1543" s="97"/>
      <c r="BAR1543" s="97"/>
      <c r="BAS1543" s="97"/>
      <c r="BAT1543" s="97"/>
      <c r="BAU1543" s="97"/>
      <c r="BAV1543" s="97"/>
      <c r="BAW1543" s="97"/>
      <c r="BAX1543" s="97"/>
      <c r="BAY1543" s="97"/>
      <c r="BAZ1543" s="97"/>
      <c r="BBA1543" s="97"/>
      <c r="BBB1543" s="97"/>
      <c r="BBC1543" s="97"/>
      <c r="BBD1543" s="97"/>
      <c r="BBE1543" s="97"/>
      <c r="BBF1543" s="97"/>
      <c r="BBG1543" s="97"/>
      <c r="BBH1543" s="97"/>
      <c r="BBI1543" s="97"/>
      <c r="BBJ1543" s="97"/>
      <c r="BBK1543" s="97"/>
      <c r="BBL1543" s="97"/>
      <c r="BBM1543" s="97"/>
      <c r="BBN1543" s="97"/>
      <c r="BBO1543" s="97"/>
      <c r="BBP1543" s="97"/>
      <c r="BBQ1543" s="97"/>
      <c r="BBR1543" s="97"/>
      <c r="BBS1543" s="97"/>
      <c r="BBT1543" s="97"/>
      <c r="BBU1543" s="97"/>
      <c r="BBV1543" s="97"/>
      <c r="BBW1543" s="97"/>
      <c r="BBX1543" s="97"/>
      <c r="BBY1543" s="97"/>
      <c r="BBZ1543" s="97"/>
      <c r="BCA1543" s="97"/>
      <c r="BCB1543" s="97"/>
      <c r="BCC1543" s="97"/>
      <c r="BCD1543" s="97"/>
      <c r="BCE1543" s="97"/>
      <c r="BCF1543" s="97"/>
      <c r="BCG1543" s="97"/>
      <c r="BCH1543" s="97"/>
      <c r="BCI1543" s="97"/>
      <c r="BCJ1543" s="97"/>
      <c r="BCK1543" s="97"/>
      <c r="BCL1543" s="97"/>
      <c r="BCM1543" s="97"/>
      <c r="BCN1543" s="97"/>
      <c r="BCO1543" s="97"/>
      <c r="BCP1543" s="97"/>
      <c r="BCQ1543" s="97"/>
      <c r="BCR1543" s="97"/>
      <c r="BCS1543" s="97"/>
      <c r="BCT1543" s="97"/>
      <c r="BCU1543" s="97"/>
      <c r="BCV1543" s="97"/>
      <c r="BCW1543" s="97"/>
      <c r="BCX1543" s="97"/>
      <c r="BCY1543" s="97"/>
      <c r="BCZ1543" s="97"/>
      <c r="BDA1543" s="97"/>
      <c r="BDB1543" s="97"/>
      <c r="BDC1543" s="97"/>
      <c r="BDD1543" s="97"/>
      <c r="BDE1543" s="97"/>
      <c r="BDF1543" s="97"/>
      <c r="BDG1543" s="97"/>
      <c r="BDH1543" s="97"/>
      <c r="BDI1543" s="97"/>
      <c r="BDJ1543" s="97"/>
      <c r="BDK1543" s="97"/>
      <c r="BDL1543" s="97"/>
      <c r="BDM1543" s="97"/>
      <c r="BDN1543" s="97"/>
      <c r="BDO1543" s="97"/>
      <c r="BDP1543" s="97"/>
      <c r="BDQ1543" s="97"/>
      <c r="BDR1543" s="97"/>
      <c r="BDS1543" s="97"/>
      <c r="BDT1543" s="97"/>
      <c r="BDU1543" s="97"/>
      <c r="BDV1543" s="97"/>
      <c r="BDW1543" s="97"/>
      <c r="BDX1543" s="97"/>
      <c r="BDY1543" s="97"/>
      <c r="BDZ1543" s="97"/>
      <c r="BEA1543" s="97"/>
      <c r="BEB1543" s="97"/>
      <c r="BEC1543" s="97"/>
      <c r="BED1543" s="97"/>
      <c r="BEE1543" s="97"/>
      <c r="BEF1543" s="97"/>
      <c r="BEG1543" s="97"/>
      <c r="BEH1543" s="97"/>
      <c r="BEI1543" s="97"/>
      <c r="BEJ1543" s="97"/>
      <c r="BEK1543" s="97"/>
      <c r="BEL1543" s="97"/>
      <c r="BEM1543" s="97"/>
      <c r="BEN1543" s="97"/>
      <c r="BEO1543" s="97"/>
      <c r="BEP1543" s="97"/>
      <c r="BEQ1543" s="97"/>
      <c r="BER1543" s="97"/>
      <c r="BES1543" s="97"/>
      <c r="BET1543" s="97"/>
      <c r="BEU1543" s="97"/>
      <c r="BEV1543" s="97"/>
      <c r="BEW1543" s="97"/>
      <c r="BEX1543" s="97"/>
      <c r="BEY1543" s="97"/>
      <c r="BEZ1543" s="97"/>
      <c r="BFA1543" s="97"/>
      <c r="BFB1543" s="97"/>
      <c r="BFC1543" s="97"/>
      <c r="BFD1543" s="97"/>
      <c r="BFE1543" s="97"/>
      <c r="BFF1543" s="97"/>
      <c r="BFG1543" s="97"/>
      <c r="BFH1543" s="97"/>
      <c r="BFI1543" s="97"/>
      <c r="BFJ1543" s="97"/>
      <c r="BFK1543" s="97"/>
      <c r="BFL1543" s="97"/>
      <c r="BFM1543" s="97"/>
      <c r="BFN1543" s="97"/>
      <c r="BFO1543" s="97"/>
      <c r="BFP1543" s="97"/>
      <c r="BFQ1543" s="97"/>
      <c r="BFR1543" s="97"/>
      <c r="BFS1543" s="97"/>
      <c r="BFT1543" s="97"/>
      <c r="BFU1543" s="97"/>
      <c r="BFV1543" s="97"/>
      <c r="BFW1543" s="97"/>
      <c r="BFX1543" s="97"/>
      <c r="BFY1543" s="97"/>
      <c r="BFZ1543" s="97"/>
      <c r="BGA1543" s="97"/>
      <c r="BGB1543" s="97"/>
      <c r="BGC1543" s="97"/>
      <c r="BGD1543" s="97"/>
      <c r="BGE1543" s="97"/>
      <c r="BGF1543" s="97"/>
      <c r="BGG1543" s="97"/>
      <c r="BGH1543" s="97"/>
      <c r="BGI1543" s="97"/>
      <c r="BGJ1543" s="97"/>
      <c r="BGK1543" s="97"/>
      <c r="BGL1543" s="97"/>
      <c r="BGM1543" s="97"/>
      <c r="BGN1543" s="97"/>
      <c r="BGO1543" s="97"/>
      <c r="BGP1543" s="97"/>
      <c r="BGQ1543" s="97"/>
      <c r="BGR1543" s="97"/>
      <c r="BGS1543" s="97"/>
      <c r="BGT1543" s="97"/>
      <c r="BGU1543" s="97"/>
      <c r="BGV1543" s="97"/>
      <c r="BGW1543" s="97"/>
      <c r="BGX1543" s="97"/>
      <c r="BGY1543" s="97"/>
      <c r="BGZ1543" s="97"/>
      <c r="BHA1543" s="97"/>
      <c r="BHB1543" s="97"/>
      <c r="BHC1543" s="97"/>
      <c r="BHD1543" s="97"/>
      <c r="BHE1543" s="97"/>
      <c r="BHF1543" s="97"/>
      <c r="BHG1543" s="97"/>
      <c r="BHH1543" s="97"/>
      <c r="BHI1543" s="97"/>
      <c r="BHJ1543" s="97"/>
      <c r="BHK1543" s="97"/>
      <c r="BHL1543" s="97"/>
      <c r="BHM1543" s="97"/>
      <c r="BHN1543" s="97"/>
      <c r="BHO1543" s="97"/>
      <c r="BHP1543" s="97"/>
      <c r="BHQ1543" s="97"/>
      <c r="BHR1543" s="97"/>
      <c r="BHS1543" s="97"/>
      <c r="BHT1543" s="97"/>
      <c r="BHU1543" s="97"/>
      <c r="BHV1543" s="97"/>
      <c r="BHW1543" s="97"/>
      <c r="BHX1543" s="97"/>
      <c r="BHY1543" s="97"/>
      <c r="BHZ1543" s="97"/>
      <c r="BIA1543" s="97"/>
      <c r="BIB1543" s="97"/>
      <c r="BIC1543" s="97"/>
      <c r="BID1543" s="97"/>
      <c r="BIE1543" s="97"/>
      <c r="BIF1543" s="97"/>
      <c r="BIG1543" s="97"/>
      <c r="BIH1543" s="97"/>
      <c r="BII1543" s="97"/>
      <c r="BIJ1543" s="97"/>
      <c r="BIK1543" s="97"/>
      <c r="BIL1543" s="97"/>
      <c r="BIM1543" s="97"/>
      <c r="BIN1543" s="97"/>
      <c r="BIO1543" s="97"/>
      <c r="BIP1543" s="97"/>
      <c r="BIQ1543" s="97"/>
      <c r="BIR1543" s="97"/>
      <c r="BIS1543" s="97"/>
      <c r="BIT1543" s="97"/>
      <c r="BIU1543" s="97"/>
      <c r="BIV1543" s="97"/>
      <c r="BIW1543" s="97"/>
      <c r="BIX1543" s="97"/>
      <c r="BIY1543" s="97"/>
      <c r="BIZ1543" s="97"/>
      <c r="BJA1543" s="97"/>
      <c r="BJB1543" s="97"/>
      <c r="BJC1543" s="97"/>
      <c r="BJD1543" s="97"/>
      <c r="BJE1543" s="97"/>
      <c r="BJF1543" s="97"/>
      <c r="BJG1543" s="97"/>
      <c r="BJH1543" s="97"/>
      <c r="BJI1543" s="97"/>
      <c r="BJJ1543" s="97"/>
      <c r="BJK1543" s="97"/>
      <c r="BJL1543" s="97"/>
      <c r="BJM1543" s="97"/>
      <c r="BJN1543" s="97"/>
      <c r="BJO1543" s="97"/>
      <c r="BJP1543" s="97"/>
      <c r="BJQ1543" s="97"/>
      <c r="BJR1543" s="97"/>
      <c r="BJS1543" s="97"/>
      <c r="BJT1543" s="97"/>
      <c r="BJU1543" s="97"/>
      <c r="BJV1543" s="97"/>
      <c r="BJW1543" s="97"/>
      <c r="BJX1543" s="97"/>
      <c r="BJY1543" s="97"/>
      <c r="BJZ1543" s="97"/>
      <c r="BKA1543" s="97"/>
      <c r="BKB1543" s="97"/>
      <c r="BKC1543" s="97"/>
      <c r="BKD1543" s="97"/>
      <c r="BKE1543" s="97"/>
      <c r="BKF1543" s="97"/>
      <c r="BKG1543" s="97"/>
      <c r="BKH1543" s="97"/>
      <c r="BKI1543" s="97"/>
      <c r="BKJ1543" s="97"/>
      <c r="BKK1543" s="97"/>
      <c r="BKL1543" s="97"/>
      <c r="BKM1543" s="97"/>
      <c r="BKN1543" s="97"/>
      <c r="BKO1543" s="97"/>
      <c r="BKP1543" s="97"/>
      <c r="BKQ1543" s="97"/>
      <c r="BKR1543" s="97"/>
      <c r="BKS1543" s="97"/>
      <c r="BKT1543" s="97"/>
      <c r="BKU1543" s="97"/>
      <c r="BKV1543" s="97"/>
      <c r="BKW1543" s="97"/>
      <c r="BKX1543" s="97"/>
      <c r="BKY1543" s="97"/>
      <c r="BKZ1543" s="97"/>
      <c r="BLA1543" s="97"/>
      <c r="BLB1543" s="97"/>
      <c r="BLC1543" s="97"/>
      <c r="BLD1543" s="97"/>
      <c r="BLE1543" s="97"/>
      <c r="BLF1543" s="97"/>
      <c r="BLG1543" s="97"/>
      <c r="BLH1543" s="97"/>
      <c r="BLI1543" s="97"/>
      <c r="BLJ1543" s="97"/>
      <c r="BLK1543" s="97"/>
      <c r="BLL1543" s="97"/>
      <c r="BLM1543" s="97"/>
      <c r="BLN1543" s="97"/>
      <c r="BLO1543" s="97"/>
      <c r="BLP1543" s="97"/>
      <c r="BLQ1543" s="97"/>
      <c r="BLR1543" s="97"/>
      <c r="BLS1543" s="97"/>
      <c r="BLT1543" s="97"/>
      <c r="BLU1543" s="97"/>
      <c r="BLV1543" s="97"/>
      <c r="BLW1543" s="97"/>
      <c r="BLX1543" s="97"/>
      <c r="BLY1543" s="97"/>
      <c r="BLZ1543" s="97"/>
      <c r="BMA1543" s="97"/>
      <c r="BMB1543" s="97"/>
      <c r="BMC1543" s="97"/>
      <c r="BMD1543" s="97"/>
      <c r="BME1543" s="97"/>
      <c r="BMF1543" s="97"/>
      <c r="BMG1543" s="97"/>
      <c r="BMH1543" s="97"/>
      <c r="BMI1543" s="97"/>
      <c r="BMJ1543" s="97"/>
      <c r="BMK1543" s="97"/>
      <c r="BML1543" s="97"/>
      <c r="BMM1543" s="97"/>
      <c r="BMN1543" s="97"/>
      <c r="BMO1543" s="97"/>
      <c r="BMP1543" s="97"/>
      <c r="BMQ1543" s="97"/>
      <c r="BMR1543" s="97"/>
      <c r="BMS1543" s="97"/>
      <c r="BMT1543" s="97"/>
      <c r="BMU1543" s="97"/>
      <c r="BMV1543" s="97"/>
      <c r="BMW1543" s="97"/>
      <c r="BMX1543" s="97"/>
      <c r="BMY1543" s="97"/>
      <c r="BMZ1543" s="97"/>
      <c r="BNA1543" s="97"/>
      <c r="BNB1543" s="97"/>
      <c r="BNC1543" s="97"/>
      <c r="BND1543" s="97"/>
      <c r="BNE1543" s="97"/>
      <c r="BNF1543" s="97"/>
      <c r="BNG1543" s="97"/>
      <c r="BNH1543" s="97"/>
      <c r="BNI1543" s="97"/>
      <c r="BNJ1543" s="97"/>
      <c r="BNK1543" s="97"/>
      <c r="BNL1543" s="97"/>
      <c r="BNM1543" s="97"/>
      <c r="BNN1543" s="97"/>
      <c r="BNO1543" s="97"/>
      <c r="BNP1543" s="97"/>
      <c r="BNQ1543" s="97"/>
      <c r="BNR1543" s="97"/>
      <c r="BNS1543" s="97"/>
      <c r="BNT1543" s="97"/>
      <c r="BNU1543" s="97"/>
      <c r="BNV1543" s="97"/>
      <c r="BNW1543" s="97"/>
      <c r="BNX1543" s="97"/>
      <c r="BNY1543" s="97"/>
      <c r="BNZ1543" s="97"/>
      <c r="BOA1543" s="97"/>
      <c r="BOB1543" s="97"/>
      <c r="BOC1543" s="97"/>
      <c r="BOD1543" s="97"/>
      <c r="BOE1543" s="97"/>
      <c r="BOF1543" s="97"/>
      <c r="BOG1543" s="97"/>
      <c r="BOH1543" s="97"/>
      <c r="BOI1543" s="97"/>
      <c r="BOJ1543" s="97"/>
      <c r="BOK1543" s="97"/>
      <c r="BOL1543" s="97"/>
      <c r="BOM1543" s="97"/>
      <c r="BON1543" s="97"/>
      <c r="BOO1543" s="97"/>
      <c r="BOP1543" s="97"/>
      <c r="BOQ1543" s="97"/>
      <c r="BOR1543" s="97"/>
      <c r="BOS1543" s="97"/>
      <c r="BOT1543" s="97"/>
      <c r="BOU1543" s="97"/>
      <c r="BOV1543" s="97"/>
      <c r="BOW1543" s="97"/>
      <c r="BOX1543" s="97"/>
      <c r="BOY1543" s="97"/>
      <c r="BOZ1543" s="97"/>
      <c r="BPA1543" s="97"/>
      <c r="BPB1543" s="97"/>
      <c r="BPC1543" s="97"/>
      <c r="BPD1543" s="97"/>
      <c r="BPE1543" s="97"/>
      <c r="BPF1543" s="97"/>
      <c r="BPG1543" s="97"/>
      <c r="BPH1543" s="97"/>
      <c r="BPI1543" s="97"/>
      <c r="BPJ1543" s="97"/>
      <c r="BPK1543" s="97"/>
      <c r="BPL1543" s="97"/>
      <c r="BPM1543" s="97"/>
      <c r="BPN1543" s="97"/>
      <c r="BPO1543" s="97"/>
      <c r="BPP1543" s="97"/>
      <c r="BPQ1543" s="97"/>
      <c r="BPR1543" s="97"/>
      <c r="BPS1543" s="97"/>
      <c r="BPT1543" s="97"/>
      <c r="BPU1543" s="97"/>
      <c r="BPV1543" s="97"/>
      <c r="BPW1543" s="97"/>
      <c r="BPX1543" s="97"/>
      <c r="BPY1543" s="97"/>
      <c r="BPZ1543" s="97"/>
      <c r="BQA1543" s="97"/>
      <c r="BQB1543" s="97"/>
      <c r="BQC1543" s="97"/>
      <c r="BQD1543" s="97"/>
      <c r="BQE1543" s="97"/>
      <c r="BQF1543" s="97"/>
      <c r="BQG1543" s="97"/>
      <c r="BQH1543" s="97"/>
      <c r="BQI1543" s="97"/>
      <c r="BQJ1543" s="97"/>
      <c r="BQK1543" s="97"/>
      <c r="BQL1543" s="97"/>
      <c r="BQM1543" s="97"/>
      <c r="BQN1543" s="97"/>
      <c r="BQO1543" s="97"/>
      <c r="BQP1543" s="97"/>
      <c r="BQQ1543" s="97"/>
      <c r="BQR1543" s="97"/>
      <c r="BQS1543" s="97"/>
      <c r="BQT1543" s="97"/>
      <c r="BQU1543" s="97"/>
      <c r="BQV1543" s="97"/>
      <c r="BQW1543" s="97"/>
      <c r="BQX1543" s="97"/>
      <c r="BQY1543" s="97"/>
      <c r="BQZ1543" s="97"/>
      <c r="BRA1543" s="97"/>
      <c r="BRB1543" s="97"/>
      <c r="BRC1543" s="97"/>
      <c r="BRD1543" s="97"/>
      <c r="BRE1543" s="97"/>
      <c r="BRF1543" s="97"/>
      <c r="BRG1543" s="97"/>
      <c r="BRH1543" s="97"/>
      <c r="BRI1543" s="97"/>
      <c r="BRJ1543" s="97"/>
      <c r="BRK1543" s="97"/>
      <c r="BRL1543" s="97"/>
      <c r="BRM1543" s="97"/>
      <c r="BRN1543" s="97"/>
      <c r="BRO1543" s="97"/>
      <c r="BRP1543" s="97"/>
      <c r="BRQ1543" s="97"/>
      <c r="BRR1543" s="97"/>
      <c r="BRS1543" s="97"/>
      <c r="BRT1543" s="97"/>
      <c r="BRU1543" s="97"/>
      <c r="BRV1543" s="97"/>
      <c r="BRW1543" s="97"/>
      <c r="BRX1543" s="97"/>
      <c r="BRY1543" s="97"/>
      <c r="BRZ1543" s="97"/>
      <c r="BSA1543" s="97"/>
      <c r="BSB1543" s="97"/>
      <c r="BSC1543" s="97"/>
      <c r="BSD1543" s="97"/>
      <c r="BSE1543" s="97"/>
      <c r="BSF1543" s="97"/>
      <c r="BSG1543" s="97"/>
      <c r="BSH1543" s="97"/>
      <c r="BSI1543" s="97"/>
      <c r="BSJ1543" s="97"/>
      <c r="BSK1543" s="97"/>
      <c r="BSL1543" s="97"/>
      <c r="BSM1543" s="97"/>
      <c r="BSN1543" s="97"/>
      <c r="BSO1543" s="97"/>
      <c r="BSP1543" s="97"/>
      <c r="BSQ1543" s="97"/>
      <c r="BSR1543" s="97"/>
      <c r="BSS1543" s="97"/>
      <c r="BST1543" s="97"/>
      <c r="BSU1543" s="97"/>
      <c r="BSV1543" s="97"/>
      <c r="BSW1543" s="97"/>
      <c r="BSX1543" s="97"/>
      <c r="BSY1543" s="97"/>
      <c r="BSZ1543" s="97"/>
      <c r="BTA1543" s="97"/>
      <c r="BTB1543" s="97"/>
      <c r="BTC1543" s="97"/>
      <c r="BTD1543" s="97"/>
      <c r="BTE1543" s="97"/>
      <c r="BTF1543" s="97"/>
      <c r="BTG1543" s="97"/>
      <c r="BTH1543" s="97"/>
      <c r="BTI1543" s="97"/>
      <c r="BTJ1543" s="97"/>
      <c r="BTK1543" s="97"/>
      <c r="BTL1543" s="97"/>
      <c r="BTM1543" s="97"/>
      <c r="BTN1543" s="97"/>
      <c r="BTO1543" s="97"/>
      <c r="BTP1543" s="97"/>
      <c r="BTQ1543" s="97"/>
      <c r="BTR1543" s="97"/>
      <c r="BTS1543" s="97"/>
      <c r="BTT1543" s="97"/>
      <c r="BTU1543" s="97"/>
      <c r="BTV1543" s="97"/>
      <c r="BTW1543" s="97"/>
      <c r="BTX1543" s="97"/>
      <c r="BTY1543" s="97"/>
      <c r="BTZ1543" s="97"/>
      <c r="BUA1543" s="97"/>
      <c r="BUB1543" s="97"/>
      <c r="BUC1543" s="97"/>
      <c r="BUD1543" s="97"/>
      <c r="BUE1543" s="97"/>
      <c r="BUF1543" s="97"/>
      <c r="BUG1543" s="97"/>
      <c r="BUH1543" s="97"/>
      <c r="BUI1543" s="97"/>
      <c r="BUJ1543" s="97"/>
      <c r="BUK1543" s="97"/>
      <c r="BUL1543" s="97"/>
      <c r="BUM1543" s="97"/>
      <c r="BUN1543" s="97"/>
      <c r="BUO1543" s="97"/>
      <c r="BUP1543" s="97"/>
      <c r="BUQ1543" s="97"/>
      <c r="BUR1543" s="97"/>
      <c r="BUS1543" s="97"/>
      <c r="BUT1543" s="97"/>
      <c r="BUU1543" s="97"/>
      <c r="BUV1543" s="97"/>
      <c r="BUW1543" s="97"/>
      <c r="BUX1543" s="97"/>
      <c r="BUY1543" s="97"/>
      <c r="BUZ1543" s="97"/>
      <c r="BVA1543" s="97"/>
      <c r="BVB1543" s="97"/>
      <c r="BVC1543" s="97"/>
      <c r="BVD1543" s="97"/>
      <c r="BVE1543" s="97"/>
      <c r="BVF1543" s="97"/>
      <c r="BVG1543" s="97"/>
      <c r="BVH1543" s="97"/>
      <c r="BVI1543" s="97"/>
      <c r="BVJ1543" s="97"/>
      <c r="BVK1543" s="97"/>
      <c r="BVL1543" s="97"/>
      <c r="BVM1543" s="97"/>
      <c r="BVN1543" s="97"/>
      <c r="BVO1543" s="97"/>
      <c r="BVP1543" s="97"/>
      <c r="BVQ1543" s="97"/>
      <c r="BVR1543" s="97"/>
      <c r="BVS1543" s="97"/>
      <c r="BVT1543" s="97"/>
      <c r="BVU1543" s="97"/>
      <c r="BVV1543" s="97"/>
      <c r="BVW1543" s="97"/>
      <c r="BVX1543" s="97"/>
      <c r="BVY1543" s="97"/>
      <c r="BVZ1543" s="97"/>
      <c r="BWA1543" s="97"/>
      <c r="BWB1543" s="97"/>
      <c r="BWC1543" s="97"/>
      <c r="BWD1543" s="97"/>
      <c r="BWE1543" s="97"/>
      <c r="BWF1543" s="97"/>
      <c r="BWG1543" s="97"/>
      <c r="BWH1543" s="97"/>
      <c r="BWI1543" s="97"/>
      <c r="BWJ1543" s="97"/>
      <c r="BWK1543" s="97"/>
      <c r="BWL1543" s="97"/>
      <c r="BWM1543" s="97"/>
      <c r="BWN1543" s="97"/>
      <c r="BWO1543" s="97"/>
      <c r="BWP1543" s="97"/>
      <c r="BWQ1543" s="97"/>
      <c r="BWR1543" s="97"/>
      <c r="BWS1543" s="97"/>
      <c r="BWT1543" s="97"/>
      <c r="BWU1543" s="97"/>
      <c r="BWV1543" s="97"/>
      <c r="BWW1543" s="97"/>
      <c r="BWX1543" s="97"/>
      <c r="BWY1543" s="97"/>
      <c r="BWZ1543" s="97"/>
      <c r="BXA1543" s="97"/>
      <c r="BXB1543" s="97"/>
      <c r="BXC1543" s="97"/>
      <c r="BXD1543" s="97"/>
      <c r="BXE1543" s="97"/>
      <c r="BXF1543" s="97"/>
      <c r="BXG1543" s="97"/>
      <c r="BXH1543" s="97"/>
      <c r="BXI1543" s="97"/>
      <c r="BXJ1543" s="97"/>
      <c r="BXK1543" s="97"/>
      <c r="BXL1543" s="97"/>
      <c r="BXM1543" s="97"/>
      <c r="BXN1543" s="97"/>
      <c r="BXO1543" s="97"/>
      <c r="BXP1543" s="97"/>
      <c r="BXQ1543" s="97"/>
      <c r="BXR1543" s="97"/>
      <c r="BXS1543" s="97"/>
      <c r="BXT1543" s="97"/>
      <c r="BXU1543" s="97"/>
      <c r="BXV1543" s="97"/>
      <c r="BXW1543" s="97"/>
      <c r="BXX1543" s="97"/>
      <c r="BXY1543" s="97"/>
      <c r="BXZ1543" s="97"/>
      <c r="BYA1543" s="97"/>
      <c r="BYB1543" s="97"/>
      <c r="BYC1543" s="97"/>
      <c r="BYD1543" s="97"/>
      <c r="BYE1543" s="97"/>
      <c r="BYF1543" s="97"/>
      <c r="BYG1543" s="97"/>
      <c r="BYH1543" s="97"/>
      <c r="BYI1543" s="97"/>
      <c r="BYJ1543" s="97"/>
      <c r="BYK1543" s="97"/>
      <c r="BYL1543" s="97"/>
      <c r="BYM1543" s="97"/>
      <c r="BYN1543" s="97"/>
      <c r="BYO1543" s="97"/>
      <c r="BYP1543" s="97"/>
      <c r="BYQ1543" s="97"/>
      <c r="BYR1543" s="97"/>
      <c r="BYS1543" s="97"/>
      <c r="BYT1543" s="97"/>
      <c r="BYU1543" s="97"/>
      <c r="BYV1543" s="97"/>
      <c r="BYW1543" s="97"/>
      <c r="BYX1543" s="97"/>
      <c r="BYY1543" s="97"/>
      <c r="BYZ1543" s="97"/>
      <c r="BZA1543" s="97"/>
      <c r="BZB1543" s="97"/>
      <c r="BZC1543" s="97"/>
      <c r="BZD1543" s="97"/>
      <c r="BZE1543" s="97"/>
      <c r="BZF1543" s="97"/>
      <c r="BZG1543" s="97"/>
      <c r="BZH1543" s="97"/>
      <c r="BZI1543" s="97"/>
      <c r="BZJ1543" s="97"/>
      <c r="BZK1543" s="97"/>
      <c r="BZL1543" s="97"/>
      <c r="BZM1543" s="97"/>
      <c r="BZN1543" s="97"/>
      <c r="BZO1543" s="97"/>
      <c r="BZP1543" s="97"/>
      <c r="BZQ1543" s="97"/>
      <c r="BZR1543" s="97"/>
      <c r="BZS1543" s="97"/>
      <c r="BZT1543" s="97"/>
      <c r="BZU1543" s="97"/>
      <c r="BZV1543" s="97"/>
      <c r="BZW1543" s="97"/>
      <c r="BZX1543" s="97"/>
      <c r="BZY1543" s="97"/>
      <c r="BZZ1543" s="97"/>
      <c r="CAA1543" s="97"/>
      <c r="CAB1543" s="97"/>
      <c r="CAC1543" s="97"/>
      <c r="CAD1543" s="97"/>
      <c r="CAE1543" s="97"/>
      <c r="CAF1543" s="97"/>
      <c r="CAG1543" s="97"/>
      <c r="CAH1543" s="97"/>
      <c r="CAI1543" s="97"/>
      <c r="CAJ1543" s="97"/>
      <c r="CAK1543" s="97"/>
      <c r="CAL1543" s="97"/>
      <c r="CAM1543" s="97"/>
      <c r="CAN1543" s="97"/>
      <c r="CAO1543" s="97"/>
      <c r="CAP1543" s="97"/>
      <c r="CAQ1543" s="97"/>
      <c r="CAR1543" s="97"/>
      <c r="CAS1543" s="97"/>
      <c r="CAT1543" s="97"/>
      <c r="CAU1543" s="97"/>
      <c r="CAV1543" s="97"/>
      <c r="CAW1543" s="97"/>
      <c r="CAX1543" s="97"/>
      <c r="CAY1543" s="97"/>
      <c r="CAZ1543" s="97"/>
      <c r="CBA1543" s="97"/>
      <c r="CBB1543" s="97"/>
      <c r="CBC1543" s="97"/>
      <c r="CBD1543" s="97"/>
      <c r="CBE1543" s="97"/>
      <c r="CBF1543" s="97"/>
      <c r="CBG1543" s="97"/>
      <c r="CBH1543" s="97"/>
      <c r="CBI1543" s="97"/>
      <c r="CBJ1543" s="97"/>
      <c r="CBK1543" s="97"/>
      <c r="CBL1543" s="97"/>
      <c r="CBM1543" s="97"/>
      <c r="CBN1543" s="97"/>
      <c r="CBO1543" s="97"/>
      <c r="CBP1543" s="97"/>
      <c r="CBQ1543" s="97"/>
      <c r="CBR1543" s="97"/>
      <c r="CBS1543" s="97"/>
      <c r="CBT1543" s="97"/>
      <c r="CBU1543" s="97"/>
      <c r="CBV1543" s="97"/>
      <c r="CBW1543" s="97"/>
      <c r="CBX1543" s="97"/>
      <c r="CBY1543" s="97"/>
      <c r="CBZ1543" s="97"/>
      <c r="CCA1543" s="97"/>
      <c r="CCB1543" s="97"/>
      <c r="CCC1543" s="97"/>
      <c r="CCD1543" s="97"/>
      <c r="CCE1543" s="97"/>
      <c r="CCF1543" s="97"/>
      <c r="CCG1543" s="97"/>
      <c r="CCH1543" s="97"/>
      <c r="CCI1543" s="97"/>
      <c r="CCJ1543" s="97"/>
      <c r="CCK1543" s="97"/>
      <c r="CCL1543" s="97"/>
      <c r="CCM1543" s="97"/>
      <c r="CCN1543" s="97"/>
      <c r="CCO1543" s="97"/>
      <c r="CCP1543" s="97"/>
      <c r="CCQ1543" s="97"/>
      <c r="CCR1543" s="97"/>
      <c r="CCS1543" s="97"/>
      <c r="CCT1543" s="97"/>
      <c r="CCU1543" s="97"/>
      <c r="CCV1543" s="97"/>
      <c r="CCW1543" s="97"/>
      <c r="CCX1543" s="97"/>
      <c r="CCY1543" s="97"/>
      <c r="CCZ1543" s="97"/>
      <c r="CDA1543" s="97"/>
      <c r="CDB1543" s="97"/>
      <c r="CDC1543" s="97"/>
      <c r="CDD1543" s="97"/>
      <c r="CDE1543" s="97"/>
      <c r="CDF1543" s="97"/>
      <c r="CDG1543" s="97"/>
      <c r="CDH1543" s="97"/>
      <c r="CDI1543" s="97"/>
      <c r="CDJ1543" s="97"/>
      <c r="CDK1543" s="97"/>
      <c r="CDL1543" s="97"/>
      <c r="CDM1543" s="97"/>
      <c r="CDN1543" s="97"/>
      <c r="CDO1543" s="97"/>
      <c r="CDP1543" s="97"/>
      <c r="CDQ1543" s="97"/>
      <c r="CDR1543" s="97"/>
      <c r="CDS1543" s="97"/>
      <c r="CDT1543" s="97"/>
      <c r="CDU1543" s="97"/>
      <c r="CDV1543" s="97"/>
      <c r="CDW1543" s="97"/>
      <c r="CDX1543" s="97"/>
      <c r="CDY1543" s="97"/>
      <c r="CDZ1543" s="97"/>
      <c r="CEA1543" s="97"/>
      <c r="CEB1543" s="97"/>
      <c r="CEC1543" s="97"/>
      <c r="CED1543" s="97"/>
      <c r="CEE1543" s="97"/>
      <c r="CEF1543" s="97"/>
      <c r="CEG1543" s="97"/>
      <c r="CEH1543" s="97"/>
      <c r="CEI1543" s="97"/>
      <c r="CEJ1543" s="97"/>
      <c r="CEK1543" s="97"/>
      <c r="CEL1543" s="97"/>
      <c r="CEM1543" s="97"/>
      <c r="CEN1543" s="97"/>
      <c r="CEO1543" s="97"/>
      <c r="CEP1543" s="97"/>
      <c r="CEQ1543" s="97"/>
      <c r="CER1543" s="97"/>
      <c r="CES1543" s="97"/>
      <c r="CET1543" s="97"/>
      <c r="CEU1543" s="97"/>
      <c r="CEV1543" s="97"/>
      <c r="CEW1543" s="97"/>
      <c r="CEX1543" s="97"/>
      <c r="CEY1543" s="97"/>
      <c r="CEZ1543" s="97"/>
      <c r="CFA1543" s="97"/>
      <c r="CFB1543" s="97"/>
      <c r="CFC1543" s="97"/>
      <c r="CFD1543" s="97"/>
      <c r="CFE1543" s="97"/>
      <c r="CFF1543" s="97"/>
      <c r="CFG1543" s="97"/>
      <c r="CFH1543" s="97"/>
      <c r="CFI1543" s="97"/>
      <c r="CFJ1543" s="97"/>
      <c r="CFK1543" s="97"/>
      <c r="CFL1543" s="97"/>
      <c r="CFM1543" s="97"/>
      <c r="CFN1543" s="97"/>
      <c r="CFO1543" s="97"/>
      <c r="CFP1543" s="97"/>
      <c r="CFQ1543" s="97"/>
      <c r="CFR1543" s="97"/>
      <c r="CFS1543" s="97"/>
      <c r="CFT1543" s="97"/>
      <c r="CFU1543" s="97"/>
      <c r="CFV1543" s="97"/>
      <c r="CFW1543" s="97"/>
      <c r="CFX1543" s="97"/>
      <c r="CFY1543" s="97"/>
      <c r="CFZ1543" s="97"/>
      <c r="CGA1543" s="97"/>
      <c r="CGB1543" s="97"/>
      <c r="CGC1543" s="97"/>
      <c r="CGD1543" s="97"/>
      <c r="CGE1543" s="97"/>
      <c r="CGF1543" s="97"/>
      <c r="CGG1543" s="97"/>
      <c r="CGH1543" s="97"/>
      <c r="CGI1543" s="97"/>
      <c r="CGJ1543" s="97"/>
      <c r="CGK1543" s="97"/>
      <c r="CGL1543" s="97"/>
      <c r="CGM1543" s="97"/>
      <c r="CGN1543" s="97"/>
      <c r="CGO1543" s="97"/>
      <c r="CGP1543" s="97"/>
      <c r="CGQ1543" s="97"/>
      <c r="CGR1543" s="97"/>
      <c r="CGS1543" s="97"/>
      <c r="CGT1543" s="97"/>
      <c r="CGU1543" s="97"/>
      <c r="CGV1543" s="97"/>
      <c r="CGW1543" s="97"/>
      <c r="CGX1543" s="97"/>
      <c r="CGY1543" s="97"/>
      <c r="CGZ1543" s="97"/>
      <c r="CHA1543" s="97"/>
      <c r="CHB1543" s="97"/>
      <c r="CHC1543" s="97"/>
      <c r="CHD1543" s="97"/>
      <c r="CHE1543" s="97"/>
      <c r="CHF1543" s="97"/>
      <c r="CHG1543" s="97"/>
      <c r="CHH1543" s="97"/>
      <c r="CHI1543" s="97"/>
      <c r="CHJ1543" s="97"/>
      <c r="CHK1543" s="97"/>
      <c r="CHL1543" s="97"/>
      <c r="CHM1543" s="97"/>
      <c r="CHN1543" s="97"/>
      <c r="CHO1543" s="97"/>
      <c r="CHP1543" s="97"/>
      <c r="CHQ1543" s="97"/>
      <c r="CHR1543" s="97"/>
      <c r="CHS1543" s="97"/>
      <c r="CHT1543" s="97"/>
      <c r="CHU1543" s="97"/>
      <c r="CHV1543" s="97"/>
      <c r="CHW1543" s="97"/>
      <c r="CHX1543" s="97"/>
      <c r="CHY1543" s="97"/>
      <c r="CHZ1543" s="97"/>
      <c r="CIA1543" s="97"/>
      <c r="CIB1543" s="97"/>
      <c r="CIC1543" s="97"/>
      <c r="CID1543" s="97"/>
      <c r="CIE1543" s="97"/>
      <c r="CIF1543" s="97"/>
      <c r="CIG1543" s="97"/>
      <c r="CIH1543" s="97"/>
      <c r="CII1543" s="97"/>
      <c r="CIJ1543" s="97"/>
      <c r="CIK1543" s="97"/>
      <c r="CIL1543" s="97"/>
      <c r="CIM1543" s="97"/>
      <c r="CIN1543" s="97"/>
      <c r="CIO1543" s="97"/>
      <c r="CIP1543" s="97"/>
      <c r="CIQ1543" s="97"/>
      <c r="CIR1543" s="97"/>
      <c r="CIS1543" s="97"/>
      <c r="CIT1543" s="97"/>
      <c r="CIU1543" s="97"/>
      <c r="CIV1543" s="97"/>
      <c r="CIW1543" s="97"/>
      <c r="CIX1543" s="97"/>
      <c r="CIY1543" s="97"/>
      <c r="CIZ1543" s="97"/>
      <c r="CJA1543" s="97"/>
      <c r="CJB1543" s="97"/>
      <c r="CJC1543" s="97"/>
      <c r="CJD1543" s="97"/>
      <c r="CJE1543" s="97"/>
      <c r="CJF1543" s="97"/>
      <c r="CJG1543" s="97"/>
      <c r="CJH1543" s="97"/>
      <c r="CJI1543" s="97"/>
      <c r="CJJ1543" s="97"/>
      <c r="CJK1543" s="97"/>
      <c r="CJL1543" s="97"/>
      <c r="CJM1543" s="97"/>
      <c r="CJN1543" s="97"/>
      <c r="CJO1543" s="97"/>
      <c r="CJP1543" s="97"/>
      <c r="CJQ1543" s="97"/>
      <c r="CJR1543" s="97"/>
      <c r="CJS1543" s="97"/>
      <c r="CJT1543" s="97"/>
      <c r="CJU1543" s="97"/>
      <c r="CJV1543" s="97"/>
      <c r="CJW1543" s="97"/>
      <c r="CJX1543" s="97"/>
      <c r="CJY1543" s="97"/>
      <c r="CJZ1543" s="97"/>
      <c r="CKA1543" s="97"/>
      <c r="CKB1543" s="97"/>
      <c r="CKC1543" s="97"/>
      <c r="CKD1543" s="97"/>
      <c r="CKE1543" s="97"/>
      <c r="CKF1543" s="97"/>
      <c r="CKG1543" s="97"/>
      <c r="CKH1543" s="97"/>
      <c r="CKI1543" s="97"/>
      <c r="CKJ1543" s="97"/>
      <c r="CKK1543" s="97"/>
      <c r="CKL1543" s="97"/>
      <c r="CKM1543" s="97"/>
      <c r="CKN1543" s="97"/>
      <c r="CKO1543" s="97"/>
      <c r="CKP1543" s="97"/>
      <c r="CKQ1543" s="97"/>
      <c r="CKR1543" s="97"/>
      <c r="CKS1543" s="97"/>
      <c r="CKT1543" s="97"/>
      <c r="CKU1543" s="97"/>
      <c r="CKV1543" s="97"/>
      <c r="CKW1543" s="97"/>
      <c r="CKX1543" s="97"/>
      <c r="CKY1543" s="97"/>
      <c r="CKZ1543" s="97"/>
      <c r="CLA1543" s="97"/>
      <c r="CLB1543" s="97"/>
      <c r="CLC1543" s="97"/>
      <c r="CLD1543" s="97"/>
      <c r="CLE1543" s="97"/>
      <c r="CLF1543" s="97"/>
      <c r="CLG1543" s="97"/>
      <c r="CLH1543" s="97"/>
      <c r="CLI1543" s="97"/>
      <c r="CLJ1543" s="97"/>
      <c r="CLK1543" s="97"/>
      <c r="CLL1543" s="97"/>
      <c r="CLM1543" s="97"/>
      <c r="CLN1543" s="97"/>
      <c r="CLO1543" s="97"/>
      <c r="CLP1543" s="97"/>
      <c r="CLQ1543" s="97"/>
      <c r="CLR1543" s="97"/>
      <c r="CLS1543" s="97"/>
      <c r="CLT1543" s="97"/>
      <c r="CLU1543" s="97"/>
      <c r="CLV1543" s="97"/>
      <c r="CLW1543" s="97"/>
      <c r="CLX1543" s="97"/>
      <c r="CLY1543" s="97"/>
      <c r="CLZ1543" s="97"/>
      <c r="CMA1543" s="97"/>
      <c r="CMB1543" s="97"/>
      <c r="CMC1543" s="97"/>
      <c r="CMD1543" s="97"/>
      <c r="CME1543" s="97"/>
      <c r="CMF1543" s="97"/>
      <c r="CMG1543" s="97"/>
      <c r="CMH1543" s="97"/>
      <c r="CMI1543" s="97"/>
      <c r="CMJ1543" s="97"/>
      <c r="CMK1543" s="97"/>
      <c r="CML1543" s="97"/>
      <c r="CMM1543" s="97"/>
      <c r="CMN1543" s="97"/>
      <c r="CMO1543" s="97"/>
      <c r="CMP1543" s="97"/>
      <c r="CMQ1543" s="97"/>
      <c r="CMR1543" s="97"/>
      <c r="CMS1543" s="97"/>
      <c r="CMT1543" s="97"/>
      <c r="CMU1543" s="97"/>
      <c r="CMV1543" s="97"/>
      <c r="CMW1543" s="97"/>
      <c r="CMX1543" s="97"/>
      <c r="CMY1543" s="97"/>
      <c r="CMZ1543" s="97"/>
      <c r="CNA1543" s="97"/>
      <c r="CNB1543" s="97"/>
      <c r="CNC1543" s="97"/>
      <c r="CND1543" s="97"/>
      <c r="CNE1543" s="97"/>
      <c r="CNF1543" s="97"/>
      <c r="CNG1543" s="97"/>
      <c r="CNH1543" s="97"/>
      <c r="CNI1543" s="97"/>
      <c r="CNJ1543" s="97"/>
      <c r="CNK1543" s="97"/>
      <c r="CNL1543" s="97"/>
      <c r="CNM1543" s="97"/>
      <c r="CNN1543" s="97"/>
      <c r="CNO1543" s="97"/>
      <c r="CNP1543" s="97"/>
      <c r="CNQ1543" s="97"/>
      <c r="CNR1543" s="97"/>
      <c r="CNS1543" s="97"/>
      <c r="CNT1543" s="97"/>
      <c r="CNU1543" s="97"/>
      <c r="CNV1543" s="97"/>
      <c r="CNW1543" s="97"/>
      <c r="CNX1543" s="97"/>
      <c r="CNY1543" s="97"/>
      <c r="CNZ1543" s="97"/>
      <c r="COA1543" s="97"/>
      <c r="COB1543" s="97"/>
      <c r="COC1543" s="97"/>
      <c r="COD1543" s="97"/>
      <c r="COE1543" s="97"/>
      <c r="COF1543" s="97"/>
      <c r="COG1543" s="97"/>
      <c r="COH1543" s="97"/>
      <c r="COI1543" s="97"/>
      <c r="COJ1543" s="97"/>
      <c r="COK1543" s="97"/>
      <c r="COL1543" s="97"/>
      <c r="COM1543" s="97"/>
      <c r="CON1543" s="97"/>
      <c r="COO1543" s="97"/>
      <c r="COP1543" s="97"/>
      <c r="COQ1543" s="97"/>
      <c r="COR1543" s="97"/>
      <c r="COS1543" s="97"/>
      <c r="COT1543" s="97"/>
      <c r="COU1543" s="97"/>
      <c r="COV1543" s="97"/>
      <c r="COW1543" s="97"/>
      <c r="COX1543" s="97"/>
      <c r="COY1543" s="97"/>
      <c r="COZ1543" s="97"/>
      <c r="CPA1543" s="97"/>
      <c r="CPB1543" s="97"/>
      <c r="CPC1543" s="97"/>
      <c r="CPD1543" s="97"/>
      <c r="CPE1543" s="97"/>
      <c r="CPF1543" s="97"/>
      <c r="CPG1543" s="97"/>
      <c r="CPH1543" s="97"/>
      <c r="CPI1543" s="97"/>
      <c r="CPJ1543" s="97"/>
      <c r="CPK1543" s="97"/>
      <c r="CPL1543" s="97"/>
      <c r="CPM1543" s="97"/>
      <c r="CPN1543" s="97"/>
      <c r="CPO1543" s="97"/>
      <c r="CPP1543" s="97"/>
      <c r="CPQ1543" s="97"/>
      <c r="CPR1543" s="97"/>
      <c r="CPS1543" s="97"/>
      <c r="CPT1543" s="97"/>
      <c r="CPU1543" s="97"/>
      <c r="CPV1543" s="97"/>
      <c r="CPW1543" s="97"/>
      <c r="CPX1543" s="97"/>
      <c r="CPY1543" s="97"/>
      <c r="CPZ1543" s="97"/>
      <c r="CQA1543" s="97"/>
      <c r="CQB1543" s="97"/>
      <c r="CQC1543" s="97"/>
      <c r="CQD1543" s="97"/>
      <c r="CQE1543" s="97"/>
      <c r="CQF1543" s="97"/>
      <c r="CQG1543" s="97"/>
      <c r="CQH1543" s="97"/>
      <c r="CQI1543" s="97"/>
      <c r="CQJ1543" s="97"/>
      <c r="CQK1543" s="97"/>
      <c r="CQL1543" s="97"/>
      <c r="CQM1543" s="97"/>
      <c r="CQN1543" s="97"/>
      <c r="CQO1543" s="97"/>
      <c r="CQP1543" s="97"/>
      <c r="CQQ1543" s="97"/>
      <c r="CQR1543" s="97"/>
      <c r="CQS1543" s="97"/>
      <c r="CQT1543" s="97"/>
      <c r="CQU1543" s="97"/>
      <c r="CQV1543" s="97"/>
      <c r="CQW1543" s="97"/>
      <c r="CQX1543" s="97"/>
      <c r="CQY1543" s="97"/>
      <c r="CQZ1543" s="97"/>
      <c r="CRA1543" s="97"/>
      <c r="CRB1543" s="97"/>
      <c r="CRC1543" s="97"/>
      <c r="CRD1543" s="97"/>
      <c r="CRE1543" s="97"/>
      <c r="CRF1543" s="97"/>
      <c r="CRG1543" s="97"/>
      <c r="CRH1543" s="97"/>
      <c r="CRI1543" s="97"/>
      <c r="CRJ1543" s="97"/>
      <c r="CRK1543" s="97"/>
      <c r="CRL1543" s="97"/>
      <c r="CRM1543" s="97"/>
      <c r="CRN1543" s="97"/>
      <c r="CRO1543" s="97"/>
      <c r="CRP1543" s="97"/>
      <c r="CRQ1543" s="97"/>
      <c r="CRR1543" s="97"/>
      <c r="CRS1543" s="97"/>
      <c r="CRT1543" s="97"/>
      <c r="CRU1543" s="97"/>
      <c r="CRV1543" s="97"/>
      <c r="CRW1543" s="97"/>
      <c r="CRX1543" s="97"/>
      <c r="CRY1543" s="97"/>
      <c r="CRZ1543" s="97"/>
      <c r="CSA1543" s="97"/>
      <c r="CSB1543" s="97"/>
      <c r="CSC1543" s="97"/>
      <c r="CSD1543" s="97"/>
      <c r="CSE1543" s="97"/>
      <c r="CSF1543" s="97"/>
      <c r="CSG1543" s="97"/>
      <c r="CSH1543" s="97"/>
      <c r="CSI1543" s="97"/>
      <c r="CSJ1543" s="97"/>
      <c r="CSK1543" s="97"/>
      <c r="CSL1543" s="97"/>
      <c r="CSM1543" s="97"/>
      <c r="CSN1543" s="97"/>
      <c r="CSO1543" s="97"/>
      <c r="CSP1543" s="97"/>
      <c r="CSQ1543" s="97"/>
      <c r="CSR1543" s="97"/>
      <c r="CSS1543" s="97"/>
      <c r="CST1543" s="97"/>
      <c r="CSU1543" s="97"/>
      <c r="CSV1543" s="97"/>
      <c r="CSW1543" s="97"/>
      <c r="CSX1543" s="97"/>
      <c r="CSY1543" s="97"/>
      <c r="CSZ1543" s="97"/>
      <c r="CTA1543" s="97"/>
      <c r="CTB1543" s="97"/>
      <c r="CTC1543" s="97"/>
      <c r="CTD1543" s="97"/>
      <c r="CTE1543" s="97"/>
      <c r="CTF1543" s="97"/>
      <c r="CTG1543" s="97"/>
      <c r="CTH1543" s="97"/>
      <c r="CTI1543" s="97"/>
      <c r="CTJ1543" s="97"/>
      <c r="CTK1543" s="97"/>
      <c r="CTL1543" s="97"/>
      <c r="CTM1543" s="97"/>
      <c r="CTN1543" s="97"/>
      <c r="CTO1543" s="97"/>
      <c r="CTP1543" s="97"/>
      <c r="CTQ1543" s="97"/>
      <c r="CTR1543" s="97"/>
      <c r="CTS1543" s="97"/>
      <c r="CTT1543" s="97"/>
      <c r="CTU1543" s="97"/>
      <c r="CTV1543" s="97"/>
      <c r="CTW1543" s="97"/>
      <c r="CTX1543" s="97"/>
      <c r="CTY1543" s="97"/>
      <c r="CTZ1543" s="97"/>
      <c r="CUA1543" s="97"/>
      <c r="CUB1543" s="97"/>
      <c r="CUC1543" s="97"/>
      <c r="CUD1543" s="97"/>
      <c r="CUE1543" s="97"/>
      <c r="CUF1543" s="97"/>
      <c r="CUG1543" s="97"/>
      <c r="CUH1543" s="97"/>
      <c r="CUI1543" s="97"/>
      <c r="CUJ1543" s="97"/>
      <c r="CUK1543" s="97"/>
      <c r="CUL1543" s="97"/>
      <c r="CUM1543" s="97"/>
      <c r="CUN1543" s="97"/>
      <c r="CUO1543" s="97"/>
      <c r="CUP1543" s="97"/>
      <c r="CUQ1543" s="97"/>
      <c r="CUR1543" s="97"/>
      <c r="CUS1543" s="97"/>
      <c r="CUT1543" s="97"/>
      <c r="CUU1543" s="97"/>
      <c r="CUV1543" s="97"/>
      <c r="CUW1543" s="97"/>
      <c r="CUX1543" s="97"/>
      <c r="CUY1543" s="97"/>
      <c r="CUZ1543" s="97"/>
      <c r="CVA1543" s="97"/>
      <c r="CVB1543" s="97"/>
      <c r="CVC1543" s="97"/>
      <c r="CVD1543" s="97"/>
      <c r="CVE1543" s="97"/>
      <c r="CVF1543" s="97"/>
      <c r="CVG1543" s="97"/>
      <c r="CVH1543" s="97"/>
      <c r="CVI1543" s="97"/>
      <c r="CVJ1543" s="97"/>
      <c r="CVK1543" s="97"/>
      <c r="CVL1543" s="97"/>
      <c r="CVM1543" s="97"/>
      <c r="CVN1543" s="97"/>
      <c r="CVO1543" s="97"/>
      <c r="CVP1543" s="97"/>
      <c r="CVQ1543" s="97"/>
      <c r="CVR1543" s="97"/>
      <c r="CVS1543" s="97"/>
      <c r="CVT1543" s="97"/>
      <c r="CVU1543" s="97"/>
      <c r="CVV1543" s="97"/>
      <c r="CVW1543" s="97"/>
      <c r="CVX1543" s="97"/>
      <c r="CVY1543" s="97"/>
      <c r="CVZ1543" s="97"/>
      <c r="CWA1543" s="97"/>
      <c r="CWB1543" s="97"/>
      <c r="CWC1543" s="97"/>
      <c r="CWD1543" s="97"/>
      <c r="CWE1543" s="97"/>
      <c r="CWF1543" s="97"/>
      <c r="CWG1543" s="97"/>
      <c r="CWH1543" s="97"/>
      <c r="CWI1543" s="97"/>
      <c r="CWJ1543" s="97"/>
      <c r="CWK1543" s="97"/>
      <c r="CWL1543" s="97"/>
      <c r="CWM1543" s="97"/>
      <c r="CWN1543" s="97"/>
      <c r="CWO1543" s="97"/>
      <c r="CWP1543" s="97"/>
      <c r="CWQ1543" s="97"/>
      <c r="CWR1543" s="97"/>
      <c r="CWS1543" s="97"/>
      <c r="CWT1543" s="97"/>
      <c r="CWU1543" s="97"/>
      <c r="CWV1543" s="97"/>
      <c r="CWW1543" s="97"/>
      <c r="CWX1543" s="97"/>
      <c r="CWY1543" s="97"/>
      <c r="CWZ1543" s="97"/>
      <c r="CXA1543" s="97"/>
      <c r="CXB1543" s="97"/>
      <c r="CXC1543" s="97"/>
      <c r="CXD1543" s="97"/>
      <c r="CXE1543" s="97"/>
      <c r="CXF1543" s="97"/>
      <c r="CXG1543" s="97"/>
      <c r="CXH1543" s="97"/>
      <c r="CXI1543" s="97"/>
      <c r="CXJ1543" s="97"/>
      <c r="CXK1543" s="97"/>
      <c r="CXL1543" s="97"/>
      <c r="CXM1543" s="97"/>
      <c r="CXN1543" s="97"/>
      <c r="CXO1543" s="97"/>
      <c r="CXP1543" s="97"/>
      <c r="CXQ1543" s="97"/>
      <c r="CXR1543" s="97"/>
      <c r="CXS1543" s="97"/>
      <c r="CXT1543" s="97"/>
      <c r="CXU1543" s="97"/>
      <c r="CXV1543" s="97"/>
      <c r="CXW1543" s="97"/>
      <c r="CXX1543" s="97"/>
      <c r="CXY1543" s="97"/>
      <c r="CXZ1543" s="97"/>
      <c r="CYA1543" s="97"/>
      <c r="CYB1543" s="97"/>
      <c r="CYC1543" s="97"/>
      <c r="CYD1543" s="97"/>
      <c r="CYE1543" s="97"/>
      <c r="CYF1543" s="97"/>
      <c r="CYG1543" s="97"/>
      <c r="CYH1543" s="97"/>
      <c r="CYI1543" s="97"/>
      <c r="CYJ1543" s="97"/>
      <c r="CYK1543" s="97"/>
      <c r="CYL1543" s="97"/>
      <c r="CYM1543" s="97"/>
      <c r="CYN1543" s="97"/>
      <c r="CYO1543" s="97"/>
      <c r="CYP1543" s="97"/>
      <c r="CYQ1543" s="97"/>
      <c r="CYR1543" s="97"/>
      <c r="CYS1543" s="97"/>
      <c r="CYT1543" s="97"/>
      <c r="CYU1543" s="97"/>
      <c r="CYV1543" s="97"/>
      <c r="CYW1543" s="97"/>
      <c r="CYX1543" s="97"/>
      <c r="CYY1543" s="97"/>
      <c r="CYZ1543" s="97"/>
      <c r="CZA1543" s="97"/>
      <c r="CZB1543" s="97"/>
      <c r="CZC1543" s="97"/>
      <c r="CZD1543" s="97"/>
      <c r="CZE1543" s="97"/>
      <c r="CZF1543" s="97"/>
      <c r="CZG1543" s="97"/>
      <c r="CZH1543" s="97"/>
      <c r="CZI1543" s="97"/>
      <c r="CZJ1543" s="97"/>
      <c r="CZK1543" s="97"/>
      <c r="CZL1543" s="97"/>
      <c r="CZM1543" s="97"/>
      <c r="CZN1543" s="97"/>
      <c r="CZO1543" s="97"/>
      <c r="CZP1543" s="97"/>
      <c r="CZQ1543" s="97"/>
      <c r="CZR1543" s="97"/>
      <c r="CZS1543" s="97"/>
      <c r="CZT1543" s="97"/>
      <c r="CZU1543" s="97"/>
      <c r="CZV1543" s="97"/>
      <c r="CZW1543" s="97"/>
      <c r="CZX1543" s="97"/>
      <c r="CZY1543" s="97"/>
      <c r="CZZ1543" s="97"/>
      <c r="DAA1543" s="97"/>
      <c r="DAB1543" s="97"/>
      <c r="DAC1543" s="97"/>
      <c r="DAD1543" s="97"/>
      <c r="DAE1543" s="97"/>
      <c r="DAF1543" s="97"/>
      <c r="DAG1543" s="97"/>
      <c r="DAH1543" s="97"/>
      <c r="DAI1543" s="97"/>
      <c r="DAJ1543" s="97"/>
      <c r="DAK1543" s="97"/>
      <c r="DAL1543" s="97"/>
      <c r="DAM1543" s="97"/>
      <c r="DAN1543" s="97"/>
      <c r="DAO1543" s="97"/>
      <c r="DAP1543" s="97"/>
      <c r="DAQ1543" s="97"/>
      <c r="DAR1543" s="97"/>
      <c r="DAS1543" s="97"/>
      <c r="DAT1543" s="97"/>
      <c r="DAU1543" s="97"/>
      <c r="DAV1543" s="97"/>
      <c r="DAW1543" s="97"/>
      <c r="DAX1543" s="97"/>
      <c r="DAY1543" s="97"/>
      <c r="DAZ1543" s="97"/>
      <c r="DBA1543" s="97"/>
      <c r="DBB1543" s="97"/>
      <c r="DBC1543" s="97"/>
      <c r="DBD1543" s="97"/>
      <c r="DBE1543" s="97"/>
      <c r="DBF1543" s="97"/>
      <c r="DBG1543" s="97"/>
      <c r="DBH1543" s="97"/>
      <c r="DBI1543" s="97"/>
      <c r="DBJ1543" s="97"/>
      <c r="DBK1543" s="97"/>
      <c r="DBL1543" s="97"/>
      <c r="DBM1543" s="97"/>
      <c r="DBN1543" s="97"/>
      <c r="DBO1543" s="97"/>
      <c r="DBP1543" s="97"/>
      <c r="DBQ1543" s="97"/>
      <c r="DBR1543" s="97"/>
      <c r="DBS1543" s="97"/>
      <c r="DBT1543" s="97"/>
      <c r="DBU1543" s="97"/>
      <c r="DBV1543" s="97"/>
      <c r="DBW1543" s="97"/>
      <c r="DBX1543" s="97"/>
      <c r="DBY1543" s="97"/>
      <c r="DBZ1543" s="97"/>
      <c r="DCA1543" s="97"/>
      <c r="DCB1543" s="97"/>
      <c r="DCC1543" s="97"/>
      <c r="DCD1543" s="97"/>
      <c r="DCE1543" s="97"/>
      <c r="DCF1543" s="97"/>
      <c r="DCG1543" s="97"/>
      <c r="DCH1543" s="97"/>
      <c r="DCI1543" s="97"/>
      <c r="DCJ1543" s="97"/>
      <c r="DCK1543" s="97"/>
      <c r="DCL1543" s="97"/>
      <c r="DCM1543" s="97"/>
      <c r="DCN1543" s="97"/>
      <c r="DCO1543" s="97"/>
      <c r="DCP1543" s="97"/>
      <c r="DCQ1543" s="97"/>
      <c r="DCR1543" s="97"/>
      <c r="DCS1543" s="97"/>
      <c r="DCT1543" s="97"/>
      <c r="DCU1543" s="97"/>
      <c r="DCV1543" s="97"/>
      <c r="DCW1543" s="97"/>
      <c r="DCX1543" s="97"/>
      <c r="DCY1543" s="97"/>
      <c r="DCZ1543" s="97"/>
      <c r="DDA1543" s="97"/>
      <c r="DDB1543" s="97"/>
      <c r="DDC1543" s="97"/>
      <c r="DDD1543" s="97"/>
      <c r="DDE1543" s="97"/>
      <c r="DDF1543" s="97"/>
      <c r="DDG1543" s="97"/>
      <c r="DDH1543" s="97"/>
      <c r="DDI1543" s="97"/>
      <c r="DDJ1543" s="97"/>
      <c r="DDK1543" s="97"/>
      <c r="DDL1543" s="97"/>
      <c r="DDM1543" s="97"/>
      <c r="DDN1543" s="97"/>
      <c r="DDO1543" s="97"/>
      <c r="DDP1543" s="97"/>
      <c r="DDQ1543" s="97"/>
      <c r="DDR1543" s="97"/>
      <c r="DDS1543" s="97"/>
      <c r="DDT1543" s="97"/>
      <c r="DDU1543" s="97"/>
      <c r="DDV1543" s="97"/>
      <c r="DDW1543" s="97"/>
      <c r="DDX1543" s="97"/>
      <c r="DDY1543" s="97"/>
      <c r="DDZ1543" s="97"/>
      <c r="DEA1543" s="97"/>
      <c r="DEB1543" s="97"/>
      <c r="DEC1543" s="97"/>
      <c r="DED1543" s="97"/>
      <c r="DEE1543" s="97"/>
      <c r="DEF1543" s="97"/>
      <c r="DEG1543" s="97"/>
      <c r="DEH1543" s="97"/>
      <c r="DEI1543" s="97"/>
      <c r="DEJ1543" s="97"/>
      <c r="DEK1543" s="97"/>
      <c r="DEL1543" s="97"/>
      <c r="DEM1543" s="97"/>
      <c r="DEN1543" s="97"/>
      <c r="DEO1543" s="97"/>
      <c r="DEP1543" s="97"/>
      <c r="DEQ1543" s="97"/>
      <c r="DER1543" s="97"/>
      <c r="DES1543" s="97"/>
      <c r="DET1543" s="97"/>
      <c r="DEU1543" s="97"/>
      <c r="DEV1543" s="97"/>
      <c r="DEW1543" s="97"/>
      <c r="DEX1543" s="97"/>
      <c r="DEY1543" s="97"/>
      <c r="DEZ1543" s="97"/>
      <c r="DFA1543" s="97"/>
      <c r="DFB1543" s="97"/>
      <c r="DFC1543" s="97"/>
      <c r="DFD1543" s="97"/>
      <c r="DFE1543" s="97"/>
      <c r="DFF1543" s="97"/>
      <c r="DFG1543" s="97"/>
      <c r="DFH1543" s="97"/>
      <c r="DFI1543" s="97"/>
      <c r="DFJ1543" s="97"/>
      <c r="DFK1543" s="97"/>
      <c r="DFL1543" s="97"/>
      <c r="DFM1543" s="97"/>
      <c r="DFN1543" s="97"/>
      <c r="DFO1543" s="97"/>
      <c r="DFP1543" s="97"/>
      <c r="DFQ1543" s="97"/>
      <c r="DFR1543" s="97"/>
      <c r="DFS1543" s="97"/>
      <c r="DFT1543" s="97"/>
      <c r="DFU1543" s="97"/>
      <c r="DFV1543" s="97"/>
      <c r="DFW1543" s="97"/>
      <c r="DFX1543" s="97"/>
      <c r="DFY1543" s="97"/>
      <c r="DFZ1543" s="97"/>
      <c r="DGA1543" s="97"/>
      <c r="DGB1543" s="97"/>
      <c r="DGC1543" s="97"/>
      <c r="DGD1543" s="97"/>
      <c r="DGE1543" s="97"/>
      <c r="DGF1543" s="97"/>
      <c r="DGG1543" s="97"/>
      <c r="DGH1543" s="97"/>
      <c r="DGI1543" s="97"/>
      <c r="DGJ1543" s="97"/>
      <c r="DGK1543" s="97"/>
      <c r="DGL1543" s="97"/>
      <c r="DGM1543" s="97"/>
      <c r="DGN1543" s="97"/>
      <c r="DGO1543" s="97"/>
      <c r="DGP1543" s="97"/>
      <c r="DGQ1543" s="97"/>
      <c r="DGR1543" s="97"/>
      <c r="DGS1543" s="97"/>
      <c r="DGT1543" s="97"/>
      <c r="DGU1543" s="97"/>
      <c r="DGV1543" s="97"/>
      <c r="DGW1543" s="97"/>
      <c r="DGX1543" s="97"/>
      <c r="DGY1543" s="97"/>
      <c r="DGZ1543" s="97"/>
      <c r="DHA1543" s="97"/>
      <c r="DHB1543" s="97"/>
      <c r="DHC1543" s="97"/>
      <c r="DHD1543" s="97"/>
      <c r="DHE1543" s="97"/>
      <c r="DHF1543" s="97"/>
      <c r="DHG1543" s="97"/>
      <c r="DHH1543" s="97"/>
      <c r="DHI1543" s="97"/>
      <c r="DHJ1543" s="97"/>
      <c r="DHK1543" s="97"/>
      <c r="DHL1543" s="97"/>
      <c r="DHM1543" s="97"/>
      <c r="DHN1543" s="97"/>
      <c r="DHO1543" s="97"/>
      <c r="DHP1543" s="97"/>
      <c r="DHQ1543" s="97"/>
      <c r="DHR1543" s="97"/>
      <c r="DHS1543" s="97"/>
      <c r="DHT1543" s="97"/>
      <c r="DHU1543" s="97"/>
      <c r="DHV1543" s="97"/>
      <c r="DHW1543" s="97"/>
      <c r="DHX1543" s="97"/>
      <c r="DHY1543" s="97"/>
      <c r="DHZ1543" s="97"/>
      <c r="DIA1543" s="97"/>
      <c r="DIB1543" s="97"/>
      <c r="DIC1543" s="97"/>
      <c r="DID1543" s="97"/>
      <c r="DIE1543" s="97"/>
      <c r="DIF1543" s="97"/>
      <c r="DIG1543" s="97"/>
      <c r="DIH1543" s="97"/>
      <c r="DII1543" s="97"/>
      <c r="DIJ1543" s="97"/>
      <c r="DIK1543" s="97"/>
      <c r="DIL1543" s="97"/>
      <c r="DIM1543" s="97"/>
      <c r="DIN1543" s="97"/>
      <c r="DIO1543" s="97"/>
      <c r="DIP1543" s="97"/>
      <c r="DIQ1543" s="97"/>
      <c r="DIR1543" s="97"/>
      <c r="DIS1543" s="97"/>
      <c r="DIT1543" s="97"/>
      <c r="DIU1543" s="97"/>
      <c r="DIV1543" s="97"/>
      <c r="DIW1543" s="97"/>
      <c r="DIX1543" s="97"/>
      <c r="DIY1543" s="97"/>
      <c r="DIZ1543" s="97"/>
      <c r="DJA1543" s="97"/>
      <c r="DJB1543" s="97"/>
      <c r="DJC1543" s="97"/>
      <c r="DJD1543" s="97"/>
      <c r="DJE1543" s="97"/>
      <c r="DJF1543" s="97"/>
      <c r="DJG1543" s="97"/>
      <c r="DJH1543" s="97"/>
      <c r="DJI1543" s="97"/>
      <c r="DJJ1543" s="97"/>
      <c r="DJK1543" s="97"/>
      <c r="DJL1543" s="97"/>
      <c r="DJM1543" s="97"/>
      <c r="DJN1543" s="97"/>
      <c r="DJO1543" s="97"/>
      <c r="DJP1543" s="97"/>
      <c r="DJQ1543" s="97"/>
      <c r="DJR1543" s="97"/>
      <c r="DJS1543" s="97"/>
      <c r="DJT1543" s="97"/>
      <c r="DJU1543" s="97"/>
      <c r="DJV1543" s="97"/>
      <c r="DJW1543" s="97"/>
      <c r="DJX1543" s="97"/>
      <c r="DJY1543" s="97"/>
      <c r="DJZ1543" s="97"/>
      <c r="DKA1543" s="97"/>
      <c r="DKB1543" s="97"/>
      <c r="DKC1543" s="97"/>
      <c r="DKD1543" s="97"/>
      <c r="DKE1543" s="97"/>
      <c r="DKF1543" s="97"/>
      <c r="DKG1543" s="97"/>
      <c r="DKH1543" s="97"/>
      <c r="DKI1543" s="97"/>
      <c r="DKJ1543" s="97"/>
      <c r="DKK1543" s="97"/>
      <c r="DKL1543" s="97"/>
      <c r="DKM1543" s="97"/>
      <c r="DKN1543" s="97"/>
      <c r="DKO1543" s="97"/>
      <c r="DKP1543" s="97"/>
      <c r="DKQ1543" s="97"/>
      <c r="DKR1543" s="97"/>
      <c r="DKS1543" s="97"/>
      <c r="DKT1543" s="97"/>
      <c r="DKU1543" s="97"/>
      <c r="DKV1543" s="97"/>
      <c r="DKW1543" s="97"/>
      <c r="DKX1543" s="97"/>
      <c r="DKY1543" s="97"/>
      <c r="DKZ1543" s="97"/>
      <c r="DLA1543" s="97"/>
      <c r="DLB1543" s="97"/>
      <c r="DLC1543" s="97"/>
      <c r="DLD1543" s="97"/>
      <c r="DLE1543" s="97"/>
      <c r="DLF1543" s="97"/>
      <c r="DLG1543" s="97"/>
      <c r="DLH1543" s="97"/>
      <c r="DLI1543" s="97"/>
      <c r="DLJ1543" s="97"/>
      <c r="DLK1543" s="97"/>
      <c r="DLL1543" s="97"/>
      <c r="DLM1543" s="97"/>
      <c r="DLN1543" s="97"/>
      <c r="DLO1543" s="97"/>
      <c r="DLP1543" s="97"/>
      <c r="DLQ1543" s="97"/>
      <c r="DLR1543" s="97"/>
      <c r="DLS1543" s="97"/>
      <c r="DLT1543" s="97"/>
      <c r="DLU1543" s="97"/>
      <c r="DLV1543" s="97"/>
      <c r="DLW1543" s="97"/>
      <c r="DLX1543" s="97"/>
      <c r="DLY1543" s="97"/>
      <c r="DLZ1543" s="97"/>
      <c r="DMA1543" s="97"/>
      <c r="DMB1543" s="97"/>
      <c r="DMC1543" s="97"/>
      <c r="DMD1543" s="97"/>
      <c r="DME1543" s="97"/>
      <c r="DMF1543" s="97"/>
      <c r="DMG1543" s="97"/>
      <c r="DMH1543" s="97"/>
      <c r="DMI1543" s="97"/>
      <c r="DMJ1543" s="97"/>
      <c r="DMK1543" s="97"/>
      <c r="DML1543" s="97"/>
      <c r="DMM1543" s="97"/>
      <c r="DMN1543" s="97"/>
      <c r="DMO1543" s="97"/>
      <c r="DMP1543" s="97"/>
      <c r="DMQ1543" s="97"/>
      <c r="DMR1543" s="97"/>
      <c r="DMS1543" s="97"/>
      <c r="DMT1543" s="97"/>
      <c r="DMU1543" s="97"/>
      <c r="DMV1543" s="97"/>
      <c r="DMW1543" s="97"/>
      <c r="DMX1543" s="97"/>
      <c r="DMY1543" s="97"/>
      <c r="DMZ1543" s="97"/>
      <c r="DNA1543" s="97"/>
      <c r="DNB1543" s="97"/>
      <c r="DNC1543" s="97"/>
      <c r="DND1543" s="97"/>
      <c r="DNE1543" s="97"/>
      <c r="DNF1543" s="97"/>
      <c r="DNG1543" s="97"/>
      <c r="DNH1543" s="97"/>
      <c r="DNI1543" s="97"/>
      <c r="DNJ1543" s="97"/>
      <c r="DNK1543" s="97"/>
      <c r="DNL1543" s="97"/>
      <c r="DNM1543" s="97"/>
      <c r="DNN1543" s="97"/>
      <c r="DNO1543" s="97"/>
      <c r="DNP1543" s="97"/>
      <c r="DNQ1543" s="97"/>
      <c r="DNR1543" s="97"/>
      <c r="DNS1543" s="97"/>
      <c r="DNT1543" s="97"/>
      <c r="DNU1543" s="97"/>
      <c r="DNV1543" s="97"/>
      <c r="DNW1543" s="97"/>
      <c r="DNX1543" s="97"/>
      <c r="DNY1543" s="97"/>
      <c r="DNZ1543" s="97"/>
      <c r="DOA1543" s="97"/>
      <c r="DOB1543" s="97"/>
      <c r="DOC1543" s="97"/>
      <c r="DOD1543" s="97"/>
      <c r="DOE1543" s="97"/>
      <c r="DOF1543" s="97"/>
      <c r="DOG1543" s="97"/>
      <c r="DOH1543" s="97"/>
      <c r="DOI1543" s="97"/>
      <c r="DOJ1543" s="97"/>
      <c r="DOK1543" s="97"/>
      <c r="DOL1543" s="97"/>
      <c r="DOM1543" s="97"/>
      <c r="DON1543" s="97"/>
      <c r="DOO1543" s="97"/>
      <c r="DOP1543" s="97"/>
      <c r="DOQ1543" s="97"/>
      <c r="DOR1543" s="97"/>
      <c r="DOS1543" s="97"/>
      <c r="DOT1543" s="97"/>
      <c r="DOU1543" s="97"/>
      <c r="DOV1543" s="97"/>
      <c r="DOW1543" s="97"/>
      <c r="DOX1543" s="97"/>
      <c r="DOY1543" s="97"/>
      <c r="DOZ1543" s="97"/>
      <c r="DPA1543" s="97"/>
      <c r="DPB1543" s="97"/>
      <c r="DPC1543" s="97"/>
      <c r="DPD1543" s="97"/>
      <c r="DPE1543" s="97"/>
      <c r="DPF1543" s="97"/>
      <c r="DPG1543" s="97"/>
      <c r="DPH1543" s="97"/>
      <c r="DPI1543" s="97"/>
      <c r="DPJ1543" s="97"/>
      <c r="DPK1543" s="97"/>
      <c r="DPL1543" s="97"/>
      <c r="DPM1543" s="97"/>
      <c r="DPN1543" s="97"/>
      <c r="DPO1543" s="97"/>
      <c r="DPP1543" s="97"/>
      <c r="DPQ1543" s="97"/>
      <c r="DPR1543" s="97"/>
      <c r="DPS1543" s="97"/>
      <c r="DPT1543" s="97"/>
      <c r="DPU1543" s="97"/>
      <c r="DPV1543" s="97"/>
      <c r="DPW1543" s="97"/>
      <c r="DPX1543" s="97"/>
      <c r="DPY1543" s="97"/>
      <c r="DPZ1543" s="97"/>
      <c r="DQA1543" s="97"/>
      <c r="DQB1543" s="97"/>
      <c r="DQC1543" s="97"/>
      <c r="DQD1543" s="97"/>
      <c r="DQE1543" s="97"/>
      <c r="DQF1543" s="97"/>
      <c r="DQG1543" s="97"/>
      <c r="DQH1543" s="97"/>
      <c r="DQI1543" s="97"/>
      <c r="DQJ1543" s="97"/>
      <c r="DQK1543" s="97"/>
      <c r="DQL1543" s="97"/>
      <c r="DQM1543" s="97"/>
      <c r="DQN1543" s="97"/>
      <c r="DQO1543" s="97"/>
      <c r="DQP1543" s="97"/>
      <c r="DQQ1543" s="97"/>
      <c r="DQR1543" s="97"/>
      <c r="DQS1543" s="97"/>
      <c r="DQT1543" s="97"/>
      <c r="DQU1543" s="97"/>
      <c r="DQV1543" s="97"/>
      <c r="DQW1543" s="97"/>
      <c r="DQX1543" s="97"/>
      <c r="DQY1543" s="97"/>
      <c r="DQZ1543" s="97"/>
      <c r="DRA1543" s="97"/>
      <c r="DRB1543" s="97"/>
      <c r="DRC1543" s="97"/>
      <c r="DRD1543" s="97"/>
      <c r="DRE1543" s="97"/>
      <c r="DRF1543" s="97"/>
      <c r="DRG1543" s="97"/>
      <c r="DRH1543" s="97"/>
      <c r="DRI1543" s="97"/>
      <c r="DRJ1543" s="97"/>
      <c r="DRK1543" s="97"/>
      <c r="DRL1543" s="97"/>
      <c r="DRM1543" s="97"/>
      <c r="DRN1543" s="97"/>
      <c r="DRO1543" s="97"/>
      <c r="DRP1543" s="97"/>
      <c r="DRQ1543" s="97"/>
      <c r="DRR1543" s="97"/>
      <c r="DRS1543" s="97"/>
      <c r="DRT1543" s="97"/>
      <c r="DRU1543" s="97"/>
      <c r="DRV1543" s="97"/>
      <c r="DRW1543" s="97"/>
      <c r="DRX1543" s="97"/>
      <c r="DRY1543" s="97"/>
      <c r="DRZ1543" s="97"/>
      <c r="DSA1543" s="97"/>
      <c r="DSB1543" s="97"/>
      <c r="DSC1543" s="97"/>
      <c r="DSD1543" s="97"/>
      <c r="DSE1543" s="97"/>
      <c r="DSF1543" s="97"/>
      <c r="DSG1543" s="97"/>
      <c r="DSH1543" s="97"/>
      <c r="DSI1543" s="97"/>
      <c r="DSJ1543" s="97"/>
      <c r="DSK1543" s="97"/>
      <c r="DSL1543" s="97"/>
      <c r="DSM1543" s="97"/>
      <c r="DSN1543" s="97"/>
      <c r="DSO1543" s="97"/>
      <c r="DSP1543" s="97"/>
      <c r="DSQ1543" s="97"/>
      <c r="DSR1543" s="97"/>
      <c r="DSS1543" s="97"/>
      <c r="DST1543" s="97"/>
      <c r="DSU1543" s="97"/>
      <c r="DSV1543" s="97"/>
      <c r="DSW1543" s="97"/>
      <c r="DSX1543" s="97"/>
      <c r="DSY1543" s="97"/>
      <c r="DSZ1543" s="97"/>
      <c r="DTA1543" s="97"/>
      <c r="DTB1543" s="97"/>
      <c r="DTC1543" s="97"/>
      <c r="DTD1543" s="97"/>
      <c r="DTE1543" s="97"/>
      <c r="DTF1543" s="97"/>
      <c r="DTG1543" s="97"/>
      <c r="DTH1543" s="97"/>
      <c r="DTI1543" s="97"/>
      <c r="DTJ1543" s="97"/>
      <c r="DTK1543" s="97"/>
      <c r="DTL1543" s="97"/>
      <c r="DTM1543" s="97"/>
      <c r="DTN1543" s="97"/>
      <c r="DTO1543" s="97"/>
      <c r="DTP1543" s="97"/>
      <c r="DTQ1543" s="97"/>
      <c r="DTR1543" s="97"/>
      <c r="DTS1543" s="97"/>
      <c r="DTT1543" s="97"/>
      <c r="DTU1543" s="97"/>
      <c r="DTV1543" s="97"/>
      <c r="DTW1543" s="97"/>
      <c r="DTX1543" s="97"/>
      <c r="DTY1543" s="97"/>
      <c r="DTZ1543" s="97"/>
      <c r="DUA1543" s="97"/>
      <c r="DUB1543" s="97"/>
      <c r="DUC1543" s="97"/>
      <c r="DUD1543" s="97"/>
      <c r="DUE1543" s="97"/>
      <c r="DUF1543" s="97"/>
      <c r="DUG1543" s="97"/>
      <c r="DUH1543" s="97"/>
      <c r="DUI1543" s="97"/>
      <c r="DUJ1543" s="97"/>
      <c r="DUK1543" s="97"/>
      <c r="DUL1543" s="97"/>
      <c r="DUM1543" s="97"/>
      <c r="DUN1543" s="97"/>
      <c r="DUO1543" s="97"/>
      <c r="DUP1543" s="97"/>
      <c r="DUQ1543" s="97"/>
      <c r="DUR1543" s="97"/>
      <c r="DUS1543" s="97"/>
      <c r="DUT1543" s="97"/>
      <c r="DUU1543" s="97"/>
      <c r="DUV1543" s="97"/>
      <c r="DUW1543" s="97"/>
      <c r="DUX1543" s="97"/>
      <c r="DUY1543" s="97"/>
      <c r="DUZ1543" s="97"/>
      <c r="DVA1543" s="97"/>
      <c r="DVB1543" s="97"/>
      <c r="DVC1543" s="97"/>
      <c r="DVD1543" s="97"/>
      <c r="DVE1543" s="97"/>
      <c r="DVF1543" s="97"/>
      <c r="DVG1543" s="97"/>
      <c r="DVH1543" s="97"/>
      <c r="DVI1543" s="97"/>
      <c r="DVJ1543" s="97"/>
      <c r="DVK1543" s="97"/>
      <c r="DVL1543" s="97"/>
      <c r="DVM1543" s="97"/>
      <c r="DVN1543" s="97"/>
      <c r="DVO1543" s="97"/>
      <c r="DVP1543" s="97"/>
      <c r="DVQ1543" s="97"/>
      <c r="DVR1543" s="97"/>
      <c r="DVS1543" s="97"/>
      <c r="DVT1543" s="97"/>
      <c r="DVU1543" s="97"/>
      <c r="DVV1543" s="97"/>
      <c r="DVW1543" s="97"/>
      <c r="DVX1543" s="97"/>
      <c r="DVY1543" s="97"/>
      <c r="DVZ1543" s="97"/>
      <c r="DWA1543" s="97"/>
      <c r="DWB1543" s="97"/>
      <c r="DWC1543" s="97"/>
      <c r="DWD1543" s="97"/>
      <c r="DWE1543" s="97"/>
      <c r="DWF1543" s="97"/>
      <c r="DWG1543" s="97"/>
      <c r="DWH1543" s="97"/>
      <c r="DWI1543" s="97"/>
      <c r="DWJ1543" s="97"/>
      <c r="DWK1543" s="97"/>
      <c r="DWL1543" s="97"/>
      <c r="DWM1543" s="97"/>
      <c r="DWN1543" s="97"/>
      <c r="DWO1543" s="97"/>
      <c r="DWP1543" s="97"/>
      <c r="DWQ1543" s="97"/>
      <c r="DWR1543" s="97"/>
      <c r="DWS1543" s="97"/>
      <c r="DWT1543" s="97"/>
      <c r="DWU1543" s="97"/>
      <c r="DWV1543" s="97"/>
      <c r="DWW1543" s="97"/>
      <c r="DWX1543" s="97"/>
      <c r="DWY1543" s="97"/>
      <c r="DWZ1543" s="97"/>
      <c r="DXA1543" s="97"/>
      <c r="DXB1543" s="97"/>
      <c r="DXC1543" s="97"/>
      <c r="DXD1543" s="97"/>
      <c r="DXE1543" s="97"/>
      <c r="DXF1543" s="97"/>
      <c r="DXG1543" s="97"/>
      <c r="DXH1543" s="97"/>
      <c r="DXI1543" s="97"/>
      <c r="DXJ1543" s="97"/>
      <c r="DXK1543" s="97"/>
      <c r="DXL1543" s="97"/>
      <c r="DXM1543" s="97"/>
      <c r="DXN1543" s="97"/>
      <c r="DXO1543" s="97"/>
      <c r="DXP1543" s="97"/>
      <c r="DXQ1543" s="97"/>
      <c r="DXR1543" s="97"/>
      <c r="DXS1543" s="97"/>
      <c r="DXT1543" s="97"/>
      <c r="DXU1543" s="97"/>
      <c r="DXV1543" s="97"/>
      <c r="DXW1543" s="97"/>
      <c r="DXX1543" s="97"/>
      <c r="DXY1543" s="97"/>
      <c r="DXZ1543" s="97"/>
      <c r="DYA1543" s="97"/>
      <c r="DYB1543" s="97"/>
      <c r="DYC1543" s="97"/>
      <c r="DYD1543" s="97"/>
      <c r="DYE1543" s="97"/>
      <c r="DYF1543" s="97"/>
      <c r="DYG1543" s="97"/>
      <c r="DYH1543" s="97"/>
      <c r="DYI1543" s="97"/>
      <c r="DYJ1543" s="97"/>
      <c r="DYK1543" s="97"/>
      <c r="DYL1543" s="97"/>
      <c r="DYM1543" s="97"/>
      <c r="DYN1543" s="97"/>
      <c r="DYO1543" s="97"/>
      <c r="DYP1543" s="97"/>
      <c r="DYQ1543" s="97"/>
      <c r="DYR1543" s="97"/>
      <c r="DYS1543" s="97"/>
      <c r="DYT1543" s="97"/>
      <c r="DYU1543" s="97"/>
      <c r="DYV1543" s="97"/>
      <c r="DYW1543" s="97"/>
      <c r="DYX1543" s="97"/>
      <c r="DYY1543" s="97"/>
      <c r="DYZ1543" s="97"/>
      <c r="DZA1543" s="97"/>
      <c r="DZB1543" s="97"/>
      <c r="DZC1543" s="97"/>
      <c r="DZD1543" s="97"/>
      <c r="DZE1543" s="97"/>
      <c r="DZF1543" s="97"/>
      <c r="DZG1543" s="97"/>
      <c r="DZH1543" s="97"/>
      <c r="DZI1543" s="97"/>
      <c r="DZJ1543" s="97"/>
      <c r="DZK1543" s="97"/>
      <c r="DZL1543" s="97"/>
      <c r="DZM1543" s="97"/>
      <c r="DZN1543" s="97"/>
      <c r="DZO1543" s="97"/>
      <c r="DZP1543" s="97"/>
      <c r="DZQ1543" s="97"/>
      <c r="DZR1543" s="97"/>
      <c r="DZS1543" s="97"/>
      <c r="DZT1543" s="97"/>
      <c r="DZU1543" s="97"/>
      <c r="DZV1543" s="97"/>
      <c r="DZW1543" s="97"/>
      <c r="DZX1543" s="97"/>
      <c r="DZY1543" s="97"/>
      <c r="DZZ1543" s="97"/>
      <c r="EAA1543" s="97"/>
      <c r="EAB1543" s="97"/>
      <c r="EAC1543" s="97"/>
      <c r="EAD1543" s="97"/>
      <c r="EAE1543" s="97"/>
      <c r="EAF1543" s="97"/>
      <c r="EAG1543" s="97"/>
      <c r="EAH1543" s="97"/>
      <c r="EAI1543" s="97"/>
      <c r="EAJ1543" s="97"/>
      <c r="EAK1543" s="97"/>
      <c r="EAL1543" s="97"/>
      <c r="EAM1543" s="97"/>
      <c r="EAN1543" s="97"/>
      <c r="EAO1543" s="97"/>
      <c r="EAP1543" s="97"/>
      <c r="EAQ1543" s="97"/>
      <c r="EAR1543" s="97"/>
      <c r="EAS1543" s="97"/>
      <c r="EAT1543" s="97"/>
      <c r="EAU1543" s="97"/>
      <c r="EAV1543" s="97"/>
      <c r="EAW1543" s="97"/>
      <c r="EAX1543" s="97"/>
      <c r="EAY1543" s="97"/>
      <c r="EAZ1543" s="97"/>
      <c r="EBA1543" s="97"/>
      <c r="EBB1543" s="97"/>
      <c r="EBC1543" s="97"/>
      <c r="EBD1543" s="97"/>
      <c r="EBE1543" s="97"/>
      <c r="EBF1543" s="97"/>
      <c r="EBG1543" s="97"/>
      <c r="EBH1543" s="97"/>
      <c r="EBI1543" s="97"/>
      <c r="EBJ1543" s="97"/>
      <c r="EBK1543" s="97"/>
      <c r="EBL1543" s="97"/>
      <c r="EBM1543" s="97"/>
      <c r="EBN1543" s="97"/>
      <c r="EBO1543" s="97"/>
      <c r="EBP1543" s="97"/>
      <c r="EBQ1543" s="97"/>
      <c r="EBR1543" s="97"/>
      <c r="EBS1543" s="97"/>
      <c r="EBT1543" s="97"/>
      <c r="EBU1543" s="97"/>
      <c r="EBV1543" s="97"/>
      <c r="EBW1543" s="97"/>
      <c r="EBX1543" s="97"/>
      <c r="EBY1543" s="97"/>
      <c r="EBZ1543" s="97"/>
      <c r="ECA1543" s="97"/>
      <c r="ECB1543" s="97"/>
      <c r="ECC1543" s="97"/>
      <c r="ECD1543" s="97"/>
      <c r="ECE1543" s="97"/>
      <c r="ECF1543" s="97"/>
      <c r="ECG1543" s="97"/>
      <c r="ECH1543" s="97"/>
      <c r="ECI1543" s="97"/>
      <c r="ECJ1543" s="97"/>
      <c r="ECK1543" s="97"/>
      <c r="ECL1543" s="97"/>
      <c r="ECM1543" s="97"/>
      <c r="ECN1543" s="97"/>
      <c r="ECO1543" s="97"/>
      <c r="ECP1543" s="97"/>
      <c r="ECQ1543" s="97"/>
      <c r="ECR1543" s="97"/>
      <c r="ECS1543" s="97"/>
      <c r="ECT1543" s="97"/>
      <c r="ECU1543" s="97"/>
      <c r="ECV1543" s="97"/>
      <c r="ECW1543" s="97"/>
      <c r="ECX1543" s="97"/>
      <c r="ECY1543" s="97"/>
      <c r="ECZ1543" s="97"/>
      <c r="EDA1543" s="97"/>
      <c r="EDB1543" s="97"/>
      <c r="EDC1543" s="97"/>
      <c r="EDD1543" s="97"/>
      <c r="EDE1543" s="97"/>
      <c r="EDF1543" s="97"/>
      <c r="EDG1543" s="97"/>
      <c r="EDH1543" s="97"/>
      <c r="EDI1543" s="97"/>
      <c r="EDJ1543" s="97"/>
      <c r="EDK1543" s="97"/>
      <c r="EDL1543" s="97"/>
      <c r="EDM1543" s="97"/>
      <c r="EDN1543" s="97"/>
      <c r="EDO1543" s="97"/>
      <c r="EDP1543" s="97"/>
      <c r="EDQ1543" s="97"/>
      <c r="EDR1543" s="97"/>
      <c r="EDS1543" s="97"/>
      <c r="EDT1543" s="97"/>
      <c r="EDU1543" s="97"/>
      <c r="EDV1543" s="97"/>
      <c r="EDW1543" s="97"/>
      <c r="EDX1543" s="97"/>
      <c r="EDY1543" s="97"/>
      <c r="EDZ1543" s="97"/>
      <c r="EEA1543" s="97"/>
      <c r="EEB1543" s="97"/>
      <c r="EEC1543" s="97"/>
      <c r="EED1543" s="97"/>
      <c r="EEE1543" s="97"/>
      <c r="EEF1543" s="97"/>
      <c r="EEG1543" s="97"/>
      <c r="EEH1543" s="97"/>
      <c r="EEI1543" s="97"/>
      <c r="EEJ1543" s="97"/>
      <c r="EEK1543" s="97"/>
      <c r="EEL1543" s="97"/>
      <c r="EEM1543" s="97"/>
      <c r="EEN1543" s="97"/>
      <c r="EEO1543" s="97"/>
      <c r="EEP1543" s="97"/>
      <c r="EEQ1543" s="97"/>
      <c r="EER1543" s="97"/>
      <c r="EES1543" s="97"/>
      <c r="EET1543" s="97"/>
      <c r="EEU1543" s="97"/>
      <c r="EEV1543" s="97"/>
      <c r="EEW1543" s="97"/>
      <c r="EEX1543" s="97"/>
      <c r="EEY1543" s="97"/>
      <c r="EEZ1543" s="97"/>
      <c r="EFA1543" s="97"/>
      <c r="EFB1543" s="97"/>
      <c r="EFC1543" s="97"/>
      <c r="EFD1543" s="97"/>
      <c r="EFE1543" s="97"/>
      <c r="EFF1543" s="97"/>
      <c r="EFG1543" s="97"/>
      <c r="EFH1543" s="97"/>
      <c r="EFI1543" s="97"/>
      <c r="EFJ1543" s="97"/>
      <c r="EFK1543" s="97"/>
      <c r="EFL1543" s="97"/>
      <c r="EFM1543" s="97"/>
      <c r="EFN1543" s="97"/>
      <c r="EFO1543" s="97"/>
      <c r="EFP1543" s="97"/>
      <c r="EFQ1543" s="97"/>
      <c r="EFR1543" s="97"/>
      <c r="EFS1543" s="97"/>
      <c r="EFT1543" s="97"/>
      <c r="EFU1543" s="97"/>
      <c r="EFV1543" s="97"/>
      <c r="EFW1543" s="97"/>
      <c r="EFX1543" s="97"/>
      <c r="EFY1543" s="97"/>
      <c r="EFZ1543" s="97"/>
      <c r="EGA1543" s="97"/>
      <c r="EGB1543" s="97"/>
      <c r="EGC1543" s="97"/>
      <c r="EGD1543" s="97"/>
      <c r="EGE1543" s="97"/>
      <c r="EGF1543" s="97"/>
      <c r="EGG1543" s="97"/>
      <c r="EGH1543" s="97"/>
      <c r="EGI1543" s="97"/>
      <c r="EGJ1543" s="97"/>
      <c r="EGK1543" s="97"/>
      <c r="EGL1543" s="97"/>
      <c r="EGM1543" s="97"/>
      <c r="EGN1543" s="97"/>
      <c r="EGO1543" s="97"/>
      <c r="EGP1543" s="97"/>
      <c r="EGQ1543" s="97"/>
      <c r="EGR1543" s="97"/>
      <c r="EGS1543" s="97"/>
      <c r="EGT1543" s="97"/>
      <c r="EGU1543" s="97"/>
      <c r="EGV1543" s="97"/>
      <c r="EGW1543" s="97"/>
      <c r="EGX1543" s="97"/>
      <c r="EGY1543" s="97"/>
      <c r="EGZ1543" s="97"/>
      <c r="EHA1543" s="97"/>
      <c r="EHB1543" s="97"/>
      <c r="EHC1543" s="97"/>
      <c r="EHD1543" s="97"/>
      <c r="EHE1543" s="97"/>
      <c r="EHF1543" s="97"/>
      <c r="EHG1543" s="97"/>
      <c r="EHH1543" s="97"/>
      <c r="EHI1543" s="97"/>
      <c r="EHJ1543" s="97"/>
      <c r="EHK1543" s="97"/>
      <c r="EHL1543" s="97"/>
      <c r="EHM1543" s="97"/>
      <c r="EHN1543" s="97"/>
      <c r="EHO1543" s="97"/>
      <c r="EHP1543" s="97"/>
      <c r="EHQ1543" s="97"/>
      <c r="EHR1543" s="97"/>
      <c r="EHS1543" s="97"/>
      <c r="EHT1543" s="97"/>
      <c r="EHU1543" s="97"/>
      <c r="EHV1543" s="97"/>
      <c r="EHW1543" s="97"/>
      <c r="EHX1543" s="97"/>
      <c r="EHY1543" s="97"/>
      <c r="EHZ1543" s="97"/>
      <c r="EIA1543" s="97"/>
      <c r="EIB1543" s="97"/>
      <c r="EIC1543" s="97"/>
      <c r="EID1543" s="97"/>
      <c r="EIE1543" s="97"/>
      <c r="EIF1543" s="97"/>
      <c r="EIG1543" s="97"/>
      <c r="EIH1543" s="97"/>
      <c r="EII1543" s="97"/>
      <c r="EIJ1543" s="97"/>
      <c r="EIK1543" s="97"/>
      <c r="EIL1543" s="97"/>
      <c r="EIM1543" s="97"/>
      <c r="EIN1543" s="97"/>
      <c r="EIO1543" s="97"/>
      <c r="EIP1543" s="97"/>
      <c r="EIQ1543" s="97"/>
      <c r="EIR1543" s="97"/>
      <c r="EIS1543" s="97"/>
      <c r="EIT1543" s="97"/>
      <c r="EIU1543" s="97"/>
      <c r="EIV1543" s="97"/>
      <c r="EIW1543" s="97"/>
      <c r="EIX1543" s="97"/>
      <c r="EIY1543" s="97"/>
      <c r="EIZ1543" s="97"/>
      <c r="EJA1543" s="97"/>
      <c r="EJB1543" s="97"/>
      <c r="EJC1543" s="97"/>
      <c r="EJD1543" s="97"/>
      <c r="EJE1543" s="97"/>
      <c r="EJF1543" s="97"/>
      <c r="EJG1543" s="97"/>
      <c r="EJH1543" s="97"/>
      <c r="EJI1543" s="97"/>
      <c r="EJJ1543" s="97"/>
      <c r="EJK1543" s="97"/>
      <c r="EJL1543" s="97"/>
      <c r="EJM1543" s="97"/>
      <c r="EJN1543" s="97"/>
      <c r="EJO1543" s="97"/>
      <c r="EJP1543" s="97"/>
      <c r="EJQ1543" s="97"/>
      <c r="EJR1543" s="97"/>
      <c r="EJS1543" s="97"/>
      <c r="EJT1543" s="97"/>
      <c r="EJU1543" s="97"/>
      <c r="EJV1543" s="97"/>
      <c r="EJW1543" s="97"/>
      <c r="EJX1543" s="97"/>
      <c r="EJY1543" s="97"/>
      <c r="EJZ1543" s="97"/>
      <c r="EKA1543" s="97"/>
      <c r="EKB1543" s="97"/>
      <c r="EKC1543" s="97"/>
      <c r="EKD1543" s="97"/>
      <c r="EKE1543" s="97"/>
      <c r="EKF1543" s="97"/>
      <c r="EKG1543" s="97"/>
      <c r="EKH1543" s="97"/>
      <c r="EKI1543" s="97"/>
      <c r="EKJ1543" s="97"/>
      <c r="EKK1543" s="97"/>
      <c r="EKL1543" s="97"/>
      <c r="EKM1543" s="97"/>
      <c r="EKN1543" s="97"/>
      <c r="EKO1543" s="97"/>
      <c r="EKP1543" s="97"/>
      <c r="EKQ1543" s="97"/>
      <c r="EKR1543" s="97"/>
      <c r="EKS1543" s="97"/>
      <c r="EKT1543" s="97"/>
      <c r="EKU1543" s="97"/>
      <c r="EKV1543" s="97"/>
      <c r="EKW1543" s="97"/>
      <c r="EKX1543" s="97"/>
      <c r="EKY1543" s="97"/>
      <c r="EKZ1543" s="97"/>
      <c r="ELA1543" s="97"/>
      <c r="ELB1543" s="97"/>
      <c r="ELC1543" s="97"/>
      <c r="ELD1543" s="97"/>
      <c r="ELE1543" s="97"/>
      <c r="ELF1543" s="97"/>
      <c r="ELG1543" s="97"/>
      <c r="ELH1543" s="97"/>
      <c r="ELI1543" s="97"/>
      <c r="ELJ1543" s="97"/>
      <c r="ELK1543" s="97"/>
      <c r="ELL1543" s="97"/>
      <c r="ELM1543" s="97"/>
      <c r="ELN1543" s="97"/>
      <c r="ELO1543" s="97"/>
      <c r="ELP1543" s="97"/>
      <c r="ELQ1543" s="97"/>
      <c r="ELR1543" s="97"/>
      <c r="ELS1543" s="97"/>
      <c r="ELT1543" s="97"/>
      <c r="ELU1543" s="97"/>
      <c r="ELV1543" s="97"/>
      <c r="ELW1543" s="97"/>
      <c r="ELX1543" s="97"/>
      <c r="ELY1543" s="97"/>
      <c r="ELZ1543" s="97"/>
      <c r="EMA1543" s="97"/>
      <c r="EMB1543" s="97"/>
      <c r="EMC1543" s="97"/>
      <c r="EMD1543" s="97"/>
      <c r="EME1543" s="97"/>
      <c r="EMF1543" s="97"/>
      <c r="EMG1543" s="97"/>
      <c r="EMH1543" s="97"/>
      <c r="EMI1543" s="97"/>
      <c r="EMJ1543" s="97"/>
      <c r="EMK1543" s="97"/>
      <c r="EML1543" s="97"/>
      <c r="EMM1543" s="97"/>
      <c r="EMN1543" s="97"/>
      <c r="EMO1543" s="97"/>
      <c r="EMP1543" s="97"/>
      <c r="EMQ1543" s="97"/>
      <c r="EMR1543" s="97"/>
      <c r="EMS1543" s="97"/>
      <c r="EMT1543" s="97"/>
      <c r="EMU1543" s="97"/>
      <c r="EMV1543" s="97"/>
      <c r="EMW1543" s="97"/>
      <c r="EMX1543" s="97"/>
      <c r="EMY1543" s="97"/>
      <c r="EMZ1543" s="97"/>
      <c r="ENA1543" s="97"/>
      <c r="ENB1543" s="97"/>
      <c r="ENC1543" s="97"/>
      <c r="END1543" s="97"/>
      <c r="ENE1543" s="97"/>
      <c r="ENF1543" s="97"/>
      <c r="ENG1543" s="97"/>
      <c r="ENH1543" s="97"/>
      <c r="ENI1543" s="97"/>
      <c r="ENJ1543" s="97"/>
      <c r="ENK1543" s="97"/>
      <c r="ENL1543" s="97"/>
      <c r="ENM1543" s="97"/>
      <c r="ENN1543" s="97"/>
      <c r="ENO1543" s="97"/>
      <c r="ENP1543" s="97"/>
      <c r="ENQ1543" s="97"/>
      <c r="ENR1543" s="97"/>
      <c r="ENS1543" s="97"/>
      <c r="ENT1543" s="97"/>
      <c r="ENU1543" s="97"/>
      <c r="ENV1543" s="97"/>
      <c r="ENW1543" s="97"/>
      <c r="ENX1543" s="97"/>
      <c r="ENY1543" s="97"/>
      <c r="ENZ1543" s="97"/>
      <c r="EOA1543" s="97"/>
      <c r="EOB1543" s="97"/>
      <c r="EOC1543" s="97"/>
      <c r="EOD1543" s="97"/>
      <c r="EOE1543" s="97"/>
      <c r="EOF1543" s="97"/>
      <c r="EOG1543" s="97"/>
      <c r="EOH1543" s="97"/>
      <c r="EOI1543" s="97"/>
      <c r="EOJ1543" s="97"/>
      <c r="EOK1543" s="97"/>
      <c r="EOL1543" s="97"/>
      <c r="EOM1543" s="97"/>
      <c r="EON1543" s="97"/>
      <c r="EOO1543" s="97"/>
      <c r="EOP1543" s="97"/>
      <c r="EOQ1543" s="97"/>
      <c r="EOR1543" s="97"/>
      <c r="EOS1543" s="97"/>
      <c r="EOT1543" s="97"/>
      <c r="EOU1543" s="97"/>
      <c r="EOV1543" s="97"/>
      <c r="EOW1543" s="97"/>
      <c r="EOX1543" s="97"/>
      <c r="EOY1543" s="97"/>
      <c r="EOZ1543" s="97"/>
      <c r="EPA1543" s="97"/>
      <c r="EPB1543" s="97"/>
      <c r="EPC1543" s="97"/>
      <c r="EPD1543" s="97"/>
      <c r="EPE1543" s="97"/>
      <c r="EPF1543" s="97"/>
      <c r="EPG1543" s="97"/>
      <c r="EPH1543" s="97"/>
      <c r="EPI1543" s="97"/>
      <c r="EPJ1543" s="97"/>
      <c r="EPK1543" s="97"/>
      <c r="EPL1543" s="97"/>
      <c r="EPM1543" s="97"/>
      <c r="EPN1543" s="97"/>
      <c r="EPO1543" s="97"/>
      <c r="EPP1543" s="97"/>
      <c r="EPQ1543" s="97"/>
      <c r="EPR1543" s="97"/>
      <c r="EPS1543" s="97"/>
      <c r="EPT1543" s="97"/>
      <c r="EPU1543" s="97"/>
      <c r="EPV1543" s="97"/>
      <c r="EPW1543" s="97"/>
      <c r="EPX1543" s="97"/>
      <c r="EPY1543" s="97"/>
      <c r="EPZ1543" s="97"/>
      <c r="EQA1543" s="97"/>
      <c r="EQB1543" s="97"/>
      <c r="EQC1543" s="97"/>
      <c r="EQD1543" s="97"/>
      <c r="EQE1543" s="97"/>
      <c r="EQF1543" s="97"/>
      <c r="EQG1543" s="97"/>
      <c r="EQH1543" s="97"/>
      <c r="EQI1543" s="97"/>
      <c r="EQJ1543" s="97"/>
      <c r="EQK1543" s="97"/>
      <c r="EQL1543" s="97"/>
      <c r="EQM1543" s="97"/>
      <c r="EQN1543" s="97"/>
      <c r="EQO1543" s="97"/>
      <c r="EQP1543" s="97"/>
      <c r="EQQ1543" s="97"/>
      <c r="EQR1543" s="97"/>
      <c r="EQS1543" s="97"/>
      <c r="EQT1543" s="97"/>
      <c r="EQU1543" s="97"/>
      <c r="EQV1543" s="97"/>
      <c r="EQW1543" s="97"/>
      <c r="EQX1543" s="97"/>
      <c r="EQY1543" s="97"/>
      <c r="EQZ1543" s="97"/>
      <c r="ERA1543" s="97"/>
      <c r="ERB1543" s="97"/>
      <c r="ERC1543" s="97"/>
      <c r="ERD1543" s="97"/>
      <c r="ERE1543" s="97"/>
      <c r="ERF1543" s="97"/>
      <c r="ERG1543" s="97"/>
      <c r="ERH1543" s="97"/>
      <c r="ERI1543" s="97"/>
      <c r="ERJ1543" s="97"/>
      <c r="ERK1543" s="97"/>
      <c r="ERL1543" s="97"/>
      <c r="ERM1543" s="97"/>
      <c r="ERN1543" s="97"/>
      <c r="ERO1543" s="97"/>
      <c r="ERP1543" s="97"/>
      <c r="ERQ1543" s="97"/>
      <c r="ERR1543" s="97"/>
      <c r="ERS1543" s="97"/>
      <c r="ERT1543" s="97"/>
      <c r="ERU1543" s="97"/>
      <c r="ERV1543" s="97"/>
      <c r="ERW1543" s="97"/>
      <c r="ERX1543" s="97"/>
      <c r="ERY1543" s="97"/>
      <c r="ERZ1543" s="97"/>
      <c r="ESA1543" s="97"/>
      <c r="ESB1543" s="97"/>
      <c r="ESC1543" s="97"/>
      <c r="ESD1543" s="97"/>
      <c r="ESE1543" s="97"/>
      <c r="ESF1543" s="97"/>
      <c r="ESG1543" s="97"/>
      <c r="ESH1543" s="97"/>
      <c r="ESI1543" s="97"/>
      <c r="ESJ1543" s="97"/>
      <c r="ESK1543" s="97"/>
      <c r="ESL1543" s="97"/>
      <c r="ESM1543" s="97"/>
      <c r="ESN1543" s="97"/>
      <c r="ESO1543" s="97"/>
      <c r="ESP1543" s="97"/>
      <c r="ESQ1543" s="97"/>
      <c r="ESR1543" s="97"/>
      <c r="ESS1543" s="97"/>
      <c r="EST1543" s="97"/>
      <c r="ESU1543" s="97"/>
      <c r="ESV1543" s="97"/>
      <c r="ESW1543" s="97"/>
      <c r="ESX1543" s="97"/>
      <c r="ESY1543" s="97"/>
      <c r="ESZ1543" s="97"/>
      <c r="ETA1543" s="97"/>
      <c r="ETB1543" s="97"/>
      <c r="ETC1543" s="97"/>
      <c r="ETD1543" s="97"/>
      <c r="ETE1543" s="97"/>
      <c r="ETF1543" s="97"/>
      <c r="ETG1543" s="97"/>
      <c r="ETH1543" s="97"/>
      <c r="ETI1543" s="97"/>
      <c r="ETJ1543" s="97"/>
      <c r="ETK1543" s="97"/>
      <c r="ETL1543" s="97"/>
      <c r="ETM1543" s="97"/>
      <c r="ETN1543" s="97"/>
      <c r="ETO1543" s="97"/>
      <c r="ETP1543" s="97"/>
      <c r="ETQ1543" s="97"/>
      <c r="ETR1543" s="97"/>
      <c r="ETS1543" s="97"/>
      <c r="ETT1543" s="97"/>
      <c r="ETU1543" s="97"/>
      <c r="ETV1543" s="97"/>
      <c r="ETW1543" s="97"/>
      <c r="ETX1543" s="97"/>
      <c r="ETY1543" s="97"/>
      <c r="ETZ1543" s="97"/>
      <c r="EUA1543" s="97"/>
      <c r="EUB1543" s="97"/>
      <c r="EUC1543" s="97"/>
      <c r="EUD1543" s="97"/>
      <c r="EUE1543" s="97"/>
      <c r="EUF1543" s="97"/>
      <c r="EUG1543" s="97"/>
      <c r="EUH1543" s="97"/>
      <c r="EUI1543" s="97"/>
      <c r="EUJ1543" s="97"/>
      <c r="EUK1543" s="97"/>
      <c r="EUL1543" s="97"/>
      <c r="EUM1543" s="97"/>
      <c r="EUN1543" s="97"/>
      <c r="EUO1543" s="97"/>
      <c r="EUP1543" s="97"/>
      <c r="EUQ1543" s="97"/>
      <c r="EUR1543" s="97"/>
      <c r="EUS1543" s="97"/>
      <c r="EUT1543" s="97"/>
      <c r="EUU1543" s="97"/>
      <c r="EUV1543" s="97"/>
      <c r="EUW1543" s="97"/>
      <c r="EUX1543" s="97"/>
      <c r="EUY1543" s="97"/>
      <c r="EUZ1543" s="97"/>
      <c r="EVA1543" s="97"/>
      <c r="EVB1543" s="97"/>
      <c r="EVC1543" s="97"/>
      <c r="EVD1543" s="97"/>
      <c r="EVE1543" s="97"/>
      <c r="EVF1543" s="97"/>
      <c r="EVG1543" s="97"/>
      <c r="EVH1543" s="97"/>
      <c r="EVI1543" s="97"/>
      <c r="EVJ1543" s="97"/>
      <c r="EVK1543" s="97"/>
      <c r="EVL1543" s="97"/>
      <c r="EVM1543" s="97"/>
      <c r="EVN1543" s="97"/>
      <c r="EVO1543" s="97"/>
      <c r="EVP1543" s="97"/>
      <c r="EVQ1543" s="97"/>
      <c r="EVR1543" s="97"/>
      <c r="EVS1543" s="97"/>
      <c r="EVT1543" s="97"/>
      <c r="EVU1543" s="97"/>
      <c r="EVV1543" s="97"/>
      <c r="EVW1543" s="97"/>
      <c r="EVX1543" s="97"/>
      <c r="EVY1543" s="97"/>
      <c r="EVZ1543" s="97"/>
      <c r="EWA1543" s="97"/>
      <c r="EWB1543" s="97"/>
      <c r="EWC1543" s="97"/>
      <c r="EWD1543" s="97"/>
      <c r="EWE1543" s="97"/>
      <c r="EWF1543" s="97"/>
      <c r="EWG1543" s="97"/>
      <c r="EWH1543" s="97"/>
      <c r="EWI1543" s="97"/>
      <c r="EWJ1543" s="97"/>
      <c r="EWK1543" s="97"/>
      <c r="EWL1543" s="97"/>
      <c r="EWM1543" s="97"/>
      <c r="EWN1543" s="97"/>
      <c r="EWO1543" s="97"/>
      <c r="EWP1543" s="97"/>
      <c r="EWQ1543" s="97"/>
      <c r="EWR1543" s="97"/>
      <c r="EWS1543" s="97"/>
      <c r="EWT1543" s="97"/>
      <c r="EWU1543" s="97"/>
      <c r="EWV1543" s="97"/>
      <c r="EWW1543" s="97"/>
      <c r="EWX1543" s="97"/>
      <c r="EWY1543" s="97"/>
      <c r="EWZ1543" s="97"/>
      <c r="EXA1543" s="97"/>
      <c r="EXB1543" s="97"/>
      <c r="EXC1543" s="97"/>
      <c r="EXD1543" s="97"/>
      <c r="EXE1543" s="97"/>
      <c r="EXF1543" s="97"/>
      <c r="EXG1543" s="97"/>
      <c r="EXH1543" s="97"/>
      <c r="EXI1543" s="97"/>
      <c r="EXJ1543" s="97"/>
      <c r="EXK1543" s="97"/>
      <c r="EXL1543" s="97"/>
      <c r="EXM1543" s="97"/>
      <c r="EXN1543" s="97"/>
      <c r="EXO1543" s="97"/>
      <c r="EXP1543" s="97"/>
      <c r="EXQ1543" s="97"/>
      <c r="EXR1543" s="97"/>
      <c r="EXS1543" s="97"/>
      <c r="EXT1543" s="97"/>
      <c r="EXU1543" s="97"/>
      <c r="EXV1543" s="97"/>
      <c r="EXW1543" s="97"/>
      <c r="EXX1543" s="97"/>
      <c r="EXY1543" s="97"/>
      <c r="EXZ1543" s="97"/>
      <c r="EYA1543" s="97"/>
      <c r="EYB1543" s="97"/>
      <c r="EYC1543" s="97"/>
      <c r="EYD1543" s="97"/>
      <c r="EYE1543" s="97"/>
      <c r="EYF1543" s="97"/>
      <c r="EYG1543" s="97"/>
      <c r="EYH1543" s="97"/>
      <c r="EYI1543" s="97"/>
      <c r="EYJ1543" s="97"/>
      <c r="EYK1543" s="97"/>
      <c r="EYL1543" s="97"/>
      <c r="EYM1543" s="97"/>
      <c r="EYN1543" s="97"/>
      <c r="EYO1543" s="97"/>
      <c r="EYP1543" s="97"/>
      <c r="EYQ1543" s="97"/>
      <c r="EYR1543" s="97"/>
      <c r="EYS1543" s="97"/>
      <c r="EYT1543" s="97"/>
      <c r="EYU1543" s="97"/>
      <c r="EYV1543" s="97"/>
      <c r="EYW1543" s="97"/>
      <c r="EYX1543" s="97"/>
      <c r="EYY1543" s="97"/>
      <c r="EYZ1543" s="97"/>
      <c r="EZA1543" s="97"/>
      <c r="EZB1543" s="97"/>
      <c r="EZC1543" s="97"/>
      <c r="EZD1543" s="97"/>
      <c r="EZE1543" s="97"/>
      <c r="EZF1543" s="97"/>
      <c r="EZG1543" s="97"/>
      <c r="EZH1543" s="97"/>
      <c r="EZI1543" s="97"/>
      <c r="EZJ1543" s="97"/>
      <c r="EZK1543" s="97"/>
      <c r="EZL1543" s="97"/>
      <c r="EZM1543" s="97"/>
      <c r="EZN1543" s="97"/>
      <c r="EZO1543" s="97"/>
      <c r="EZP1543" s="97"/>
      <c r="EZQ1543" s="97"/>
      <c r="EZR1543" s="97"/>
      <c r="EZS1543" s="97"/>
      <c r="EZT1543" s="97"/>
      <c r="EZU1543" s="97"/>
      <c r="EZV1543" s="97"/>
      <c r="EZW1543" s="97"/>
      <c r="EZX1543" s="97"/>
      <c r="EZY1543" s="97"/>
      <c r="EZZ1543" s="97"/>
      <c r="FAA1543" s="97"/>
      <c r="FAB1543" s="97"/>
      <c r="FAC1543" s="97"/>
      <c r="FAD1543" s="97"/>
      <c r="FAE1543" s="97"/>
      <c r="FAF1543" s="97"/>
      <c r="FAG1543" s="97"/>
      <c r="FAH1543" s="97"/>
      <c r="FAI1543" s="97"/>
      <c r="FAJ1543" s="97"/>
      <c r="FAK1543" s="97"/>
      <c r="FAL1543" s="97"/>
      <c r="FAM1543" s="97"/>
      <c r="FAN1543" s="97"/>
      <c r="FAO1543" s="97"/>
      <c r="FAP1543" s="97"/>
      <c r="FAQ1543" s="97"/>
      <c r="FAR1543" s="97"/>
      <c r="FAS1543" s="97"/>
      <c r="FAT1543" s="97"/>
      <c r="FAU1543" s="97"/>
      <c r="FAV1543" s="97"/>
      <c r="FAW1543" s="97"/>
      <c r="FAX1543" s="97"/>
      <c r="FAY1543" s="97"/>
      <c r="FAZ1543" s="97"/>
      <c r="FBA1543" s="97"/>
      <c r="FBB1543" s="97"/>
      <c r="FBC1543" s="97"/>
      <c r="FBD1543" s="97"/>
      <c r="FBE1543" s="97"/>
      <c r="FBF1543" s="97"/>
      <c r="FBG1543" s="97"/>
      <c r="FBH1543" s="97"/>
      <c r="FBI1543" s="97"/>
      <c r="FBJ1543" s="97"/>
      <c r="FBK1543" s="97"/>
      <c r="FBL1543" s="97"/>
      <c r="FBM1543" s="97"/>
      <c r="FBN1543" s="97"/>
      <c r="FBO1543" s="97"/>
      <c r="FBP1543" s="97"/>
      <c r="FBQ1543" s="97"/>
      <c r="FBR1543" s="97"/>
      <c r="FBS1543" s="97"/>
      <c r="FBT1543" s="97"/>
      <c r="FBU1543" s="97"/>
      <c r="FBV1543" s="97"/>
      <c r="FBW1543" s="97"/>
      <c r="FBX1543" s="97"/>
      <c r="FBY1543" s="97"/>
      <c r="FBZ1543" s="97"/>
      <c r="FCA1543" s="97"/>
      <c r="FCB1543" s="97"/>
      <c r="FCC1543" s="97"/>
      <c r="FCD1543" s="97"/>
      <c r="FCE1543" s="97"/>
      <c r="FCF1543" s="97"/>
      <c r="FCG1543" s="97"/>
      <c r="FCH1543" s="97"/>
      <c r="FCI1543" s="97"/>
      <c r="FCJ1543" s="97"/>
      <c r="FCK1543" s="97"/>
      <c r="FCL1543" s="97"/>
      <c r="FCM1543" s="97"/>
      <c r="FCN1543" s="97"/>
      <c r="FCO1543" s="97"/>
      <c r="FCP1543" s="97"/>
      <c r="FCQ1543" s="97"/>
      <c r="FCR1543" s="97"/>
      <c r="FCS1543" s="97"/>
      <c r="FCT1543" s="97"/>
      <c r="FCU1543" s="97"/>
      <c r="FCV1543" s="97"/>
      <c r="FCW1543" s="97"/>
      <c r="FCX1543" s="97"/>
      <c r="FCY1543" s="97"/>
      <c r="FCZ1543" s="97"/>
      <c r="FDA1543" s="97"/>
      <c r="FDB1543" s="97"/>
      <c r="FDC1543" s="97"/>
      <c r="FDD1543" s="97"/>
      <c r="FDE1543" s="97"/>
      <c r="FDF1543" s="97"/>
      <c r="FDG1543" s="97"/>
      <c r="FDH1543" s="97"/>
      <c r="FDI1543" s="97"/>
      <c r="FDJ1543" s="97"/>
      <c r="FDK1543" s="97"/>
      <c r="FDL1543" s="97"/>
      <c r="FDM1543" s="97"/>
      <c r="FDN1543" s="97"/>
      <c r="FDO1543" s="97"/>
      <c r="FDP1543" s="97"/>
      <c r="FDQ1543" s="97"/>
      <c r="FDR1543" s="97"/>
      <c r="FDS1543" s="97"/>
      <c r="FDT1543" s="97"/>
      <c r="FDU1543" s="97"/>
      <c r="FDV1543" s="97"/>
      <c r="FDW1543" s="97"/>
      <c r="FDX1543" s="97"/>
      <c r="FDY1543" s="97"/>
      <c r="FDZ1543" s="97"/>
      <c r="FEA1543" s="97"/>
      <c r="FEB1543" s="97"/>
      <c r="FEC1543" s="97"/>
      <c r="FED1543" s="97"/>
      <c r="FEE1543" s="97"/>
      <c r="FEF1543" s="97"/>
      <c r="FEG1543" s="97"/>
      <c r="FEH1543" s="97"/>
      <c r="FEI1543" s="97"/>
      <c r="FEJ1543" s="97"/>
      <c r="FEK1543" s="97"/>
      <c r="FEL1543" s="97"/>
      <c r="FEM1543" s="97"/>
      <c r="FEN1543" s="97"/>
      <c r="FEO1543" s="97"/>
      <c r="FEP1543" s="97"/>
      <c r="FEQ1543" s="97"/>
      <c r="FER1543" s="97"/>
      <c r="FES1543" s="97"/>
      <c r="FET1543" s="97"/>
      <c r="FEU1543" s="97"/>
      <c r="FEV1543" s="97"/>
      <c r="FEW1543" s="97"/>
      <c r="FEX1543" s="97"/>
      <c r="FEY1543" s="97"/>
      <c r="FEZ1543" s="97"/>
      <c r="FFA1543" s="97"/>
      <c r="FFB1543" s="97"/>
      <c r="FFC1543" s="97"/>
      <c r="FFD1543" s="97"/>
      <c r="FFE1543" s="97"/>
      <c r="FFF1543" s="97"/>
      <c r="FFG1543" s="97"/>
      <c r="FFH1543" s="97"/>
      <c r="FFI1543" s="97"/>
      <c r="FFJ1543" s="97"/>
      <c r="FFK1543" s="97"/>
      <c r="FFL1543" s="97"/>
      <c r="FFM1543" s="97"/>
      <c r="FFN1543" s="97"/>
      <c r="FFO1543" s="97"/>
      <c r="FFP1543" s="97"/>
      <c r="FFQ1543" s="97"/>
      <c r="FFR1543" s="97"/>
      <c r="FFS1543" s="97"/>
      <c r="FFT1543" s="97"/>
      <c r="FFU1543" s="97"/>
      <c r="FFV1543" s="97"/>
      <c r="FFW1543" s="97"/>
      <c r="FFX1543" s="97"/>
      <c r="FFY1543" s="97"/>
      <c r="FFZ1543" s="97"/>
      <c r="FGA1543" s="97"/>
      <c r="FGB1543" s="97"/>
      <c r="FGC1543" s="97"/>
      <c r="FGD1543" s="97"/>
      <c r="FGE1543" s="97"/>
      <c r="FGF1543" s="97"/>
      <c r="FGG1543" s="97"/>
      <c r="FGH1543" s="97"/>
      <c r="FGI1543" s="97"/>
      <c r="FGJ1543" s="97"/>
      <c r="FGK1543" s="97"/>
      <c r="FGL1543" s="97"/>
      <c r="FGM1543" s="97"/>
      <c r="FGN1543" s="97"/>
      <c r="FGO1543" s="97"/>
      <c r="FGP1543" s="97"/>
      <c r="FGQ1543" s="97"/>
      <c r="FGR1543" s="97"/>
      <c r="FGS1543" s="97"/>
      <c r="FGT1543" s="97"/>
      <c r="FGU1543" s="97"/>
      <c r="FGV1543" s="97"/>
      <c r="FGW1543" s="97"/>
      <c r="FGX1543" s="97"/>
      <c r="FGY1543" s="97"/>
      <c r="FGZ1543" s="97"/>
      <c r="FHA1543" s="97"/>
      <c r="FHB1543" s="97"/>
      <c r="FHC1543" s="97"/>
      <c r="FHD1543" s="97"/>
      <c r="FHE1543" s="97"/>
      <c r="FHF1543" s="97"/>
      <c r="FHG1543" s="97"/>
      <c r="FHH1543" s="97"/>
      <c r="FHI1543" s="97"/>
      <c r="FHJ1543" s="97"/>
      <c r="FHK1543" s="97"/>
      <c r="FHL1543" s="97"/>
      <c r="FHM1543" s="97"/>
      <c r="FHN1543" s="97"/>
      <c r="FHO1543" s="97"/>
      <c r="FHP1543" s="97"/>
      <c r="FHQ1543" s="97"/>
      <c r="FHR1543" s="97"/>
      <c r="FHS1543" s="97"/>
      <c r="FHT1543" s="97"/>
      <c r="FHU1543" s="97"/>
      <c r="FHV1543" s="97"/>
      <c r="FHW1543" s="97"/>
      <c r="FHX1543" s="97"/>
      <c r="FHY1543" s="97"/>
      <c r="FHZ1543" s="97"/>
      <c r="FIA1543" s="97"/>
      <c r="FIB1543" s="97"/>
      <c r="FIC1543" s="97"/>
      <c r="FID1543" s="97"/>
      <c r="FIE1543" s="97"/>
      <c r="FIF1543" s="97"/>
      <c r="FIG1543" s="97"/>
      <c r="FIH1543" s="97"/>
      <c r="FII1543" s="97"/>
      <c r="FIJ1543" s="97"/>
      <c r="FIK1543" s="97"/>
      <c r="FIL1543" s="97"/>
      <c r="FIM1543" s="97"/>
      <c r="FIN1543" s="97"/>
      <c r="FIO1543" s="97"/>
      <c r="FIP1543" s="97"/>
      <c r="FIQ1543" s="97"/>
      <c r="FIR1543" s="97"/>
      <c r="FIS1543" s="97"/>
      <c r="FIT1543" s="97"/>
      <c r="FIU1543" s="97"/>
      <c r="FIV1543" s="97"/>
      <c r="FIW1543" s="97"/>
      <c r="FIX1543" s="97"/>
      <c r="FIY1543" s="97"/>
      <c r="FIZ1543" s="97"/>
      <c r="FJA1543" s="97"/>
      <c r="FJB1543" s="97"/>
      <c r="FJC1543" s="97"/>
      <c r="FJD1543" s="97"/>
      <c r="FJE1543" s="97"/>
      <c r="FJF1543" s="97"/>
      <c r="FJG1543" s="97"/>
      <c r="FJH1543" s="97"/>
      <c r="FJI1543" s="97"/>
      <c r="FJJ1543" s="97"/>
      <c r="FJK1543" s="97"/>
      <c r="FJL1543" s="97"/>
      <c r="FJM1543" s="97"/>
      <c r="FJN1543" s="97"/>
      <c r="FJO1543" s="97"/>
      <c r="FJP1543" s="97"/>
      <c r="FJQ1543" s="97"/>
      <c r="FJR1543" s="97"/>
      <c r="FJS1543" s="97"/>
      <c r="FJT1543" s="97"/>
      <c r="FJU1543" s="97"/>
      <c r="FJV1543" s="97"/>
      <c r="FJW1543" s="97"/>
      <c r="FJX1543" s="97"/>
      <c r="FJY1543" s="97"/>
      <c r="FJZ1543" s="97"/>
      <c r="FKA1543" s="97"/>
      <c r="FKB1543" s="97"/>
      <c r="FKC1543" s="97"/>
      <c r="FKD1543" s="97"/>
      <c r="FKE1543" s="97"/>
      <c r="FKF1543" s="97"/>
      <c r="FKG1543" s="97"/>
      <c r="FKH1543" s="97"/>
      <c r="FKI1543" s="97"/>
      <c r="FKJ1543" s="97"/>
      <c r="FKK1543" s="97"/>
      <c r="FKL1543" s="97"/>
      <c r="FKM1543" s="97"/>
      <c r="FKN1543" s="97"/>
      <c r="FKO1543" s="97"/>
      <c r="FKP1543" s="97"/>
      <c r="FKQ1543" s="97"/>
      <c r="FKR1543" s="97"/>
      <c r="FKS1543" s="97"/>
      <c r="FKT1543" s="97"/>
      <c r="FKU1543" s="97"/>
      <c r="FKV1543" s="97"/>
      <c r="FKW1543" s="97"/>
      <c r="FKX1543" s="97"/>
      <c r="FKY1543" s="97"/>
      <c r="FKZ1543" s="97"/>
      <c r="FLA1543" s="97"/>
      <c r="FLB1543" s="97"/>
      <c r="FLC1543" s="97"/>
      <c r="FLD1543" s="97"/>
      <c r="FLE1543" s="97"/>
      <c r="FLF1543" s="97"/>
      <c r="FLG1543" s="97"/>
      <c r="FLH1543" s="97"/>
      <c r="FLI1543" s="97"/>
      <c r="FLJ1543" s="97"/>
      <c r="FLK1543" s="97"/>
      <c r="FLL1543" s="97"/>
      <c r="FLM1543" s="97"/>
      <c r="FLN1543" s="97"/>
      <c r="FLO1543" s="97"/>
      <c r="FLP1543" s="97"/>
      <c r="FLQ1543" s="97"/>
      <c r="FLR1543" s="97"/>
      <c r="FLS1543" s="97"/>
      <c r="FLT1543" s="97"/>
      <c r="FLU1543" s="97"/>
      <c r="FLV1543" s="97"/>
      <c r="FLW1543" s="97"/>
      <c r="FLX1543" s="97"/>
      <c r="FLY1543" s="97"/>
      <c r="FLZ1543" s="97"/>
      <c r="FMA1543" s="97"/>
      <c r="FMB1543" s="97"/>
      <c r="FMC1543" s="97"/>
      <c r="FMD1543" s="97"/>
      <c r="FME1543" s="97"/>
      <c r="FMF1543" s="97"/>
      <c r="FMG1543" s="97"/>
      <c r="FMH1543" s="97"/>
      <c r="FMI1543" s="97"/>
      <c r="FMJ1543" s="97"/>
      <c r="FMK1543" s="97"/>
      <c r="FML1543" s="97"/>
      <c r="FMM1543" s="97"/>
      <c r="FMN1543" s="97"/>
      <c r="FMO1543" s="97"/>
      <c r="FMP1543" s="97"/>
      <c r="FMQ1543" s="97"/>
      <c r="FMR1543" s="97"/>
      <c r="FMS1543" s="97"/>
      <c r="FMT1543" s="97"/>
      <c r="FMU1543" s="97"/>
      <c r="FMV1543" s="97"/>
      <c r="FMW1543" s="97"/>
      <c r="FMX1543" s="97"/>
      <c r="FMY1543" s="97"/>
      <c r="FMZ1543" s="97"/>
      <c r="FNA1543" s="97"/>
      <c r="FNB1543" s="97"/>
      <c r="FNC1543" s="97"/>
      <c r="FND1543" s="97"/>
      <c r="FNE1543" s="97"/>
      <c r="FNF1543" s="97"/>
      <c r="FNG1543" s="97"/>
      <c r="FNH1543" s="97"/>
      <c r="FNI1543" s="97"/>
      <c r="FNJ1543" s="97"/>
      <c r="FNK1543" s="97"/>
      <c r="FNL1543" s="97"/>
      <c r="FNM1543" s="97"/>
      <c r="FNN1543" s="97"/>
      <c r="FNO1543" s="97"/>
      <c r="FNP1543" s="97"/>
      <c r="FNQ1543" s="97"/>
      <c r="FNR1543" s="97"/>
      <c r="FNS1543" s="97"/>
      <c r="FNT1543" s="97"/>
      <c r="FNU1543" s="97"/>
      <c r="FNV1543" s="97"/>
      <c r="FNW1543" s="97"/>
      <c r="FNX1543" s="97"/>
      <c r="FNY1543" s="97"/>
      <c r="FNZ1543" s="97"/>
      <c r="FOA1543" s="97"/>
      <c r="FOB1543" s="97"/>
      <c r="FOC1543" s="97"/>
      <c r="FOD1543" s="97"/>
      <c r="FOE1543" s="97"/>
      <c r="FOF1543" s="97"/>
      <c r="FOG1543" s="97"/>
      <c r="FOH1543" s="97"/>
      <c r="FOI1543" s="97"/>
      <c r="FOJ1543" s="97"/>
      <c r="FOK1543" s="97"/>
      <c r="FOL1543" s="97"/>
      <c r="FOM1543" s="97"/>
      <c r="FON1543" s="97"/>
      <c r="FOO1543" s="97"/>
      <c r="FOP1543" s="97"/>
      <c r="FOQ1543" s="97"/>
      <c r="FOR1543" s="97"/>
      <c r="FOS1543" s="97"/>
      <c r="FOT1543" s="97"/>
      <c r="FOU1543" s="97"/>
      <c r="FOV1543" s="97"/>
      <c r="FOW1543" s="97"/>
      <c r="FOX1543" s="97"/>
      <c r="FOY1543" s="97"/>
      <c r="FOZ1543" s="97"/>
      <c r="FPA1543" s="97"/>
      <c r="FPB1543" s="97"/>
      <c r="FPC1543" s="97"/>
      <c r="FPD1543" s="97"/>
      <c r="FPE1543" s="97"/>
      <c r="FPF1543" s="97"/>
      <c r="FPG1543" s="97"/>
      <c r="FPH1543" s="97"/>
      <c r="FPI1543" s="97"/>
      <c r="FPJ1543" s="97"/>
      <c r="FPK1543" s="97"/>
      <c r="FPL1543" s="97"/>
      <c r="FPM1543" s="97"/>
      <c r="FPN1543" s="97"/>
      <c r="FPO1543" s="97"/>
      <c r="FPP1543" s="97"/>
      <c r="FPQ1543" s="97"/>
      <c r="FPR1543" s="97"/>
      <c r="FPS1543" s="97"/>
      <c r="FPT1543" s="97"/>
      <c r="FPU1543" s="97"/>
      <c r="FPV1543" s="97"/>
      <c r="FPW1543" s="97"/>
      <c r="FPX1543" s="97"/>
      <c r="FPY1543" s="97"/>
      <c r="FPZ1543" s="97"/>
      <c r="FQA1543" s="97"/>
      <c r="FQB1543" s="97"/>
      <c r="FQC1543" s="97"/>
      <c r="FQD1543" s="97"/>
      <c r="FQE1543" s="97"/>
      <c r="FQF1543" s="97"/>
      <c r="FQG1543" s="97"/>
      <c r="FQH1543" s="97"/>
      <c r="FQI1543" s="97"/>
      <c r="FQJ1543" s="97"/>
      <c r="FQK1543" s="97"/>
      <c r="FQL1543" s="97"/>
      <c r="FQM1543" s="97"/>
      <c r="FQN1543" s="97"/>
      <c r="FQO1543" s="97"/>
      <c r="FQP1543" s="97"/>
      <c r="FQQ1543" s="97"/>
      <c r="FQR1543" s="97"/>
      <c r="FQS1543" s="97"/>
      <c r="FQT1543" s="97"/>
      <c r="FQU1543" s="97"/>
      <c r="FQV1543" s="97"/>
      <c r="FQW1543" s="97"/>
      <c r="FQX1543" s="97"/>
      <c r="FQY1543" s="97"/>
      <c r="FQZ1543" s="97"/>
      <c r="FRA1543" s="97"/>
      <c r="FRB1543" s="97"/>
      <c r="FRC1543" s="97"/>
      <c r="FRD1543" s="97"/>
      <c r="FRE1543" s="97"/>
      <c r="FRF1543" s="97"/>
      <c r="FRG1543" s="97"/>
      <c r="FRH1543" s="97"/>
      <c r="FRI1543" s="97"/>
      <c r="FRJ1543" s="97"/>
      <c r="FRK1543" s="97"/>
      <c r="FRL1543" s="97"/>
      <c r="FRM1543" s="97"/>
      <c r="FRN1543" s="97"/>
      <c r="FRO1543" s="97"/>
      <c r="FRP1543" s="97"/>
      <c r="FRQ1543" s="97"/>
      <c r="FRR1543" s="97"/>
      <c r="FRS1543" s="97"/>
      <c r="FRT1543" s="97"/>
      <c r="FRU1543" s="97"/>
      <c r="FRV1543" s="97"/>
      <c r="FRW1543" s="97"/>
      <c r="FRX1543" s="97"/>
      <c r="FRY1543" s="97"/>
      <c r="FRZ1543" s="97"/>
      <c r="FSA1543" s="97"/>
      <c r="FSB1543" s="97"/>
      <c r="FSC1543" s="97"/>
      <c r="FSD1543" s="97"/>
      <c r="FSE1543" s="97"/>
      <c r="FSF1543" s="97"/>
      <c r="FSG1543" s="97"/>
      <c r="FSH1543" s="97"/>
      <c r="FSI1543" s="97"/>
      <c r="FSJ1543" s="97"/>
      <c r="FSK1543" s="97"/>
      <c r="FSL1543" s="97"/>
      <c r="FSM1543" s="97"/>
      <c r="FSN1543" s="97"/>
      <c r="FSO1543" s="97"/>
      <c r="FSP1543" s="97"/>
      <c r="FSQ1543" s="97"/>
      <c r="FSR1543" s="97"/>
      <c r="FSS1543" s="97"/>
      <c r="FST1543" s="97"/>
      <c r="FSU1543" s="97"/>
      <c r="FSV1543" s="97"/>
      <c r="FSW1543" s="97"/>
      <c r="FSX1543" s="97"/>
      <c r="FSY1543" s="97"/>
      <c r="FSZ1543" s="97"/>
      <c r="FTA1543" s="97"/>
      <c r="FTB1543" s="97"/>
      <c r="FTC1543" s="97"/>
      <c r="FTD1543" s="97"/>
      <c r="FTE1543" s="97"/>
      <c r="FTF1543" s="97"/>
      <c r="FTG1543" s="97"/>
      <c r="FTH1543" s="97"/>
      <c r="FTI1543" s="97"/>
      <c r="FTJ1543" s="97"/>
      <c r="FTK1543" s="97"/>
      <c r="FTL1543" s="97"/>
      <c r="FTM1543" s="97"/>
      <c r="FTN1543" s="97"/>
      <c r="FTO1543" s="97"/>
      <c r="FTP1543" s="97"/>
      <c r="FTQ1543" s="97"/>
      <c r="FTR1543" s="97"/>
      <c r="FTS1543" s="97"/>
      <c r="FTT1543" s="97"/>
      <c r="FTU1543" s="97"/>
      <c r="FTV1543" s="97"/>
      <c r="FTW1543" s="97"/>
      <c r="FTX1543" s="97"/>
      <c r="FTY1543" s="97"/>
      <c r="FTZ1543" s="97"/>
      <c r="FUA1543" s="97"/>
      <c r="FUB1543" s="97"/>
      <c r="FUC1543" s="97"/>
      <c r="FUD1543" s="97"/>
      <c r="FUE1543" s="97"/>
      <c r="FUF1543" s="97"/>
      <c r="FUG1543" s="97"/>
      <c r="FUH1543" s="97"/>
      <c r="FUI1543" s="97"/>
      <c r="FUJ1543" s="97"/>
      <c r="FUK1543" s="97"/>
      <c r="FUL1543" s="97"/>
      <c r="FUM1543" s="97"/>
      <c r="FUN1543" s="97"/>
      <c r="FUO1543" s="97"/>
      <c r="FUP1543" s="97"/>
      <c r="FUQ1543" s="97"/>
      <c r="FUR1543" s="97"/>
      <c r="FUS1543" s="97"/>
      <c r="FUT1543" s="97"/>
      <c r="FUU1543" s="97"/>
      <c r="FUV1543" s="97"/>
      <c r="FUW1543" s="97"/>
      <c r="FUX1543" s="97"/>
      <c r="FUY1543" s="97"/>
      <c r="FUZ1543" s="97"/>
      <c r="FVA1543" s="97"/>
      <c r="FVB1543" s="97"/>
      <c r="FVC1543" s="97"/>
      <c r="FVD1543" s="97"/>
      <c r="FVE1543" s="97"/>
      <c r="FVF1543" s="97"/>
      <c r="FVG1543" s="97"/>
      <c r="FVH1543" s="97"/>
      <c r="FVI1543" s="97"/>
      <c r="FVJ1543" s="97"/>
      <c r="FVK1543" s="97"/>
      <c r="FVL1543" s="97"/>
      <c r="FVM1543" s="97"/>
      <c r="FVN1543" s="97"/>
      <c r="FVO1543" s="97"/>
      <c r="FVP1543" s="97"/>
      <c r="FVQ1543" s="97"/>
      <c r="FVR1543" s="97"/>
      <c r="FVS1543" s="97"/>
      <c r="FVT1543" s="97"/>
      <c r="FVU1543" s="97"/>
      <c r="FVV1543" s="97"/>
      <c r="FVW1543" s="97"/>
      <c r="FVX1543" s="97"/>
      <c r="FVY1543" s="97"/>
      <c r="FVZ1543" s="97"/>
      <c r="FWA1543" s="97"/>
      <c r="FWB1543" s="97"/>
      <c r="FWC1543" s="97"/>
      <c r="FWD1543" s="97"/>
      <c r="FWE1543" s="97"/>
      <c r="FWF1543" s="97"/>
      <c r="FWG1543" s="97"/>
      <c r="FWH1543" s="97"/>
      <c r="FWI1543" s="97"/>
      <c r="FWJ1543" s="97"/>
      <c r="FWK1543" s="97"/>
      <c r="FWL1543" s="97"/>
      <c r="FWM1543" s="97"/>
      <c r="FWN1543" s="97"/>
      <c r="FWO1543" s="97"/>
      <c r="FWP1543" s="97"/>
      <c r="FWQ1543" s="97"/>
      <c r="FWR1543" s="97"/>
      <c r="FWS1543" s="97"/>
      <c r="FWT1543" s="97"/>
      <c r="FWU1543" s="97"/>
      <c r="FWV1543" s="97"/>
      <c r="FWW1543" s="97"/>
      <c r="FWX1543" s="97"/>
      <c r="FWY1543" s="97"/>
      <c r="FWZ1543" s="97"/>
      <c r="FXA1543" s="97"/>
      <c r="FXB1543" s="97"/>
      <c r="FXC1543" s="97"/>
      <c r="FXD1543" s="97"/>
      <c r="FXE1543" s="97"/>
      <c r="FXF1543" s="97"/>
      <c r="FXG1543" s="97"/>
      <c r="FXH1543" s="97"/>
      <c r="FXI1543" s="97"/>
      <c r="FXJ1543" s="97"/>
      <c r="FXK1543" s="97"/>
      <c r="FXL1543" s="97"/>
      <c r="FXM1543" s="97"/>
      <c r="FXN1543" s="97"/>
      <c r="FXO1543" s="97"/>
      <c r="FXP1543" s="97"/>
      <c r="FXQ1543" s="97"/>
      <c r="FXR1543" s="97"/>
      <c r="FXS1543" s="97"/>
      <c r="FXT1543" s="97"/>
      <c r="FXU1543" s="97"/>
      <c r="FXV1543" s="97"/>
      <c r="FXW1543" s="97"/>
      <c r="FXX1543" s="97"/>
      <c r="FXY1543" s="97"/>
      <c r="FXZ1543" s="97"/>
      <c r="FYA1543" s="97"/>
      <c r="FYB1543" s="97"/>
      <c r="FYC1543" s="97"/>
      <c r="FYD1543" s="97"/>
      <c r="FYE1543" s="97"/>
      <c r="FYF1543" s="97"/>
      <c r="FYG1543" s="97"/>
      <c r="FYH1543" s="97"/>
      <c r="FYI1543" s="97"/>
      <c r="FYJ1543" s="97"/>
      <c r="FYK1543" s="97"/>
      <c r="FYL1543" s="97"/>
      <c r="FYM1543" s="97"/>
      <c r="FYN1543" s="97"/>
      <c r="FYO1543" s="97"/>
      <c r="FYP1543" s="97"/>
      <c r="FYQ1543" s="97"/>
      <c r="FYR1543" s="97"/>
      <c r="FYS1543" s="97"/>
      <c r="FYT1543" s="97"/>
      <c r="FYU1543" s="97"/>
      <c r="FYV1543" s="97"/>
      <c r="FYW1543" s="97"/>
      <c r="FYX1543" s="97"/>
      <c r="FYY1543" s="97"/>
      <c r="FYZ1543" s="97"/>
      <c r="FZA1543" s="97"/>
      <c r="FZB1543" s="97"/>
      <c r="FZC1543" s="97"/>
      <c r="FZD1543" s="97"/>
      <c r="FZE1543" s="97"/>
      <c r="FZF1543" s="97"/>
      <c r="FZG1543" s="97"/>
      <c r="FZH1543" s="97"/>
      <c r="FZI1543" s="97"/>
      <c r="FZJ1543" s="97"/>
      <c r="FZK1543" s="97"/>
      <c r="FZL1543" s="97"/>
      <c r="FZM1543" s="97"/>
      <c r="FZN1543" s="97"/>
      <c r="FZO1543" s="97"/>
      <c r="FZP1543" s="97"/>
      <c r="FZQ1543" s="97"/>
      <c r="FZR1543" s="97"/>
      <c r="FZS1543" s="97"/>
      <c r="FZT1543" s="97"/>
      <c r="FZU1543" s="97"/>
      <c r="FZV1543" s="97"/>
      <c r="FZW1543" s="97"/>
      <c r="FZX1543" s="97"/>
      <c r="FZY1543" s="97"/>
      <c r="FZZ1543" s="97"/>
      <c r="GAA1543" s="97"/>
      <c r="GAB1543" s="97"/>
      <c r="GAC1543" s="97"/>
      <c r="GAD1543" s="97"/>
      <c r="GAE1543" s="97"/>
      <c r="GAF1543" s="97"/>
      <c r="GAG1543" s="97"/>
      <c r="GAH1543" s="97"/>
      <c r="GAI1543" s="97"/>
      <c r="GAJ1543" s="97"/>
      <c r="GAK1543" s="97"/>
      <c r="GAL1543" s="97"/>
      <c r="GAM1543" s="97"/>
      <c r="GAN1543" s="97"/>
      <c r="GAO1543" s="97"/>
      <c r="GAP1543" s="97"/>
      <c r="GAQ1543" s="97"/>
      <c r="GAR1543" s="97"/>
      <c r="GAS1543" s="97"/>
      <c r="GAT1543" s="97"/>
      <c r="GAU1543" s="97"/>
      <c r="GAV1543" s="97"/>
      <c r="GAW1543" s="97"/>
      <c r="GAX1543" s="97"/>
      <c r="GAY1543" s="97"/>
      <c r="GAZ1543" s="97"/>
      <c r="GBA1543" s="97"/>
      <c r="GBB1543" s="97"/>
      <c r="GBC1543" s="97"/>
      <c r="GBD1543" s="97"/>
      <c r="GBE1543" s="97"/>
      <c r="GBF1543" s="97"/>
      <c r="GBG1543" s="97"/>
      <c r="GBH1543" s="97"/>
      <c r="GBI1543" s="97"/>
      <c r="GBJ1543" s="97"/>
      <c r="GBK1543" s="97"/>
      <c r="GBL1543" s="97"/>
      <c r="GBM1543" s="97"/>
      <c r="GBN1543" s="97"/>
      <c r="GBO1543" s="97"/>
      <c r="GBP1543" s="97"/>
      <c r="GBQ1543" s="97"/>
      <c r="GBR1543" s="97"/>
      <c r="GBS1543" s="97"/>
      <c r="GBT1543" s="97"/>
      <c r="GBU1543" s="97"/>
      <c r="GBV1543" s="97"/>
      <c r="GBW1543" s="97"/>
      <c r="GBX1543" s="97"/>
      <c r="GBY1543" s="97"/>
      <c r="GBZ1543" s="97"/>
      <c r="GCA1543" s="97"/>
      <c r="GCB1543" s="97"/>
      <c r="GCC1543" s="97"/>
      <c r="GCD1543" s="97"/>
      <c r="GCE1543" s="97"/>
      <c r="GCF1543" s="97"/>
      <c r="GCG1543" s="97"/>
      <c r="GCH1543" s="97"/>
      <c r="GCI1543" s="97"/>
      <c r="GCJ1543" s="97"/>
      <c r="GCK1543" s="97"/>
      <c r="GCL1543" s="97"/>
      <c r="GCM1543" s="97"/>
      <c r="GCN1543" s="97"/>
      <c r="GCO1543" s="97"/>
      <c r="GCP1543" s="97"/>
      <c r="GCQ1543" s="97"/>
      <c r="GCR1543" s="97"/>
      <c r="GCS1543" s="97"/>
      <c r="GCT1543" s="97"/>
      <c r="GCU1543" s="97"/>
      <c r="GCV1543" s="97"/>
      <c r="GCW1543" s="97"/>
      <c r="GCX1543" s="97"/>
      <c r="GCY1543" s="97"/>
      <c r="GCZ1543" s="97"/>
      <c r="GDA1543" s="97"/>
      <c r="GDB1543" s="97"/>
      <c r="GDC1543" s="97"/>
      <c r="GDD1543" s="97"/>
      <c r="GDE1543" s="97"/>
      <c r="GDF1543" s="97"/>
      <c r="GDG1543" s="97"/>
      <c r="GDH1543" s="97"/>
      <c r="GDI1543" s="97"/>
      <c r="GDJ1543" s="97"/>
      <c r="GDK1543" s="97"/>
      <c r="GDL1543" s="97"/>
      <c r="GDM1543" s="97"/>
      <c r="GDN1543" s="97"/>
      <c r="GDO1543" s="97"/>
      <c r="GDP1543" s="97"/>
      <c r="GDQ1543" s="97"/>
      <c r="GDR1543" s="97"/>
      <c r="GDS1543" s="97"/>
      <c r="GDT1543" s="97"/>
      <c r="GDU1543" s="97"/>
      <c r="GDV1543" s="97"/>
      <c r="GDW1543" s="97"/>
      <c r="GDX1543" s="97"/>
      <c r="GDY1543" s="97"/>
      <c r="GDZ1543" s="97"/>
      <c r="GEA1543" s="97"/>
      <c r="GEB1543" s="97"/>
      <c r="GEC1543" s="97"/>
      <c r="GED1543" s="97"/>
      <c r="GEE1543" s="97"/>
      <c r="GEF1543" s="97"/>
      <c r="GEG1543" s="97"/>
      <c r="GEH1543" s="97"/>
      <c r="GEI1543" s="97"/>
      <c r="GEJ1543" s="97"/>
      <c r="GEK1543" s="97"/>
      <c r="GEL1543" s="97"/>
      <c r="GEM1543" s="97"/>
      <c r="GEN1543" s="97"/>
      <c r="GEO1543" s="97"/>
      <c r="GEP1543" s="97"/>
      <c r="GEQ1543" s="97"/>
      <c r="GER1543" s="97"/>
      <c r="GES1543" s="97"/>
      <c r="GET1543" s="97"/>
      <c r="GEU1543" s="97"/>
      <c r="GEV1543" s="97"/>
      <c r="GEW1543" s="97"/>
      <c r="GEX1543" s="97"/>
      <c r="GEY1543" s="97"/>
      <c r="GEZ1543" s="97"/>
      <c r="GFA1543" s="97"/>
      <c r="GFB1543" s="97"/>
      <c r="GFC1543" s="97"/>
      <c r="GFD1543" s="97"/>
      <c r="GFE1543" s="97"/>
      <c r="GFF1543" s="97"/>
      <c r="GFG1543" s="97"/>
      <c r="GFH1543" s="97"/>
      <c r="GFI1543" s="97"/>
      <c r="GFJ1543" s="97"/>
      <c r="GFK1543" s="97"/>
      <c r="GFL1543" s="97"/>
      <c r="GFM1543" s="97"/>
      <c r="GFN1543" s="97"/>
      <c r="GFO1543" s="97"/>
      <c r="GFP1543" s="97"/>
      <c r="GFQ1543" s="97"/>
      <c r="GFR1543" s="97"/>
      <c r="GFS1543" s="97"/>
      <c r="GFT1543" s="97"/>
      <c r="GFU1543" s="97"/>
      <c r="GFV1543" s="97"/>
      <c r="GFW1543" s="97"/>
      <c r="GFX1543" s="97"/>
      <c r="GFY1543" s="97"/>
      <c r="GFZ1543" s="97"/>
      <c r="GGA1543" s="97"/>
      <c r="GGB1543" s="97"/>
      <c r="GGC1543" s="97"/>
      <c r="GGD1543" s="97"/>
      <c r="GGE1543" s="97"/>
      <c r="GGF1543" s="97"/>
      <c r="GGG1543" s="97"/>
      <c r="GGH1543" s="97"/>
      <c r="GGI1543" s="97"/>
      <c r="GGJ1543" s="97"/>
      <c r="GGK1543" s="97"/>
      <c r="GGL1543" s="97"/>
      <c r="GGM1543" s="97"/>
      <c r="GGN1543" s="97"/>
      <c r="GGO1543" s="97"/>
      <c r="GGP1543" s="97"/>
      <c r="GGQ1543" s="97"/>
      <c r="GGR1543" s="97"/>
      <c r="GGS1543" s="97"/>
      <c r="GGT1543" s="97"/>
      <c r="GGU1543" s="97"/>
      <c r="GGV1543" s="97"/>
      <c r="GGW1543" s="97"/>
      <c r="GGX1543" s="97"/>
      <c r="GGY1543" s="97"/>
      <c r="GGZ1543" s="97"/>
      <c r="GHA1543" s="97"/>
      <c r="GHB1543" s="97"/>
      <c r="GHC1543" s="97"/>
      <c r="GHD1543" s="97"/>
      <c r="GHE1543" s="97"/>
      <c r="GHF1543" s="97"/>
      <c r="GHG1543" s="97"/>
      <c r="GHH1543" s="97"/>
      <c r="GHI1543" s="97"/>
      <c r="GHJ1543" s="97"/>
      <c r="GHK1543" s="97"/>
      <c r="GHL1543" s="97"/>
      <c r="GHM1543" s="97"/>
      <c r="GHN1543" s="97"/>
      <c r="GHO1543" s="97"/>
      <c r="GHP1543" s="97"/>
      <c r="GHQ1543" s="97"/>
      <c r="GHR1543" s="97"/>
      <c r="GHS1543" s="97"/>
      <c r="GHT1543" s="97"/>
      <c r="GHU1543" s="97"/>
      <c r="GHV1543" s="97"/>
      <c r="GHW1543" s="97"/>
      <c r="GHX1543" s="97"/>
      <c r="GHY1543" s="97"/>
      <c r="GHZ1543" s="97"/>
      <c r="GIA1543" s="97"/>
      <c r="GIB1543" s="97"/>
      <c r="GIC1543" s="97"/>
      <c r="GID1543" s="97"/>
      <c r="GIE1543" s="97"/>
      <c r="GIF1543" s="97"/>
      <c r="GIG1543" s="97"/>
      <c r="GIH1543" s="97"/>
      <c r="GII1543" s="97"/>
      <c r="GIJ1543" s="97"/>
      <c r="GIK1543" s="97"/>
      <c r="GIL1543" s="97"/>
      <c r="GIM1543" s="97"/>
      <c r="GIN1543" s="97"/>
      <c r="GIO1543" s="97"/>
      <c r="GIP1543" s="97"/>
      <c r="GIQ1543" s="97"/>
      <c r="GIR1543" s="97"/>
      <c r="GIS1543" s="97"/>
      <c r="GIT1543" s="97"/>
      <c r="GIU1543" s="97"/>
      <c r="GIV1543" s="97"/>
      <c r="GIW1543" s="97"/>
      <c r="GIX1543" s="97"/>
      <c r="GIY1543" s="97"/>
      <c r="GIZ1543" s="97"/>
      <c r="GJA1543" s="97"/>
      <c r="GJB1543" s="97"/>
      <c r="GJC1543" s="97"/>
      <c r="GJD1543" s="97"/>
      <c r="GJE1543" s="97"/>
      <c r="GJF1543" s="97"/>
      <c r="GJG1543" s="97"/>
      <c r="GJH1543" s="97"/>
      <c r="GJI1543" s="97"/>
      <c r="GJJ1543" s="97"/>
      <c r="GJK1543" s="97"/>
      <c r="GJL1543" s="97"/>
      <c r="GJM1543" s="97"/>
      <c r="GJN1543" s="97"/>
      <c r="GJO1543" s="97"/>
      <c r="GJP1543" s="97"/>
      <c r="GJQ1543" s="97"/>
      <c r="GJR1543" s="97"/>
      <c r="GJS1543" s="97"/>
      <c r="GJT1543" s="97"/>
      <c r="GJU1543" s="97"/>
      <c r="GJV1543" s="97"/>
      <c r="GJW1543" s="97"/>
      <c r="GJX1543" s="97"/>
      <c r="GJY1543" s="97"/>
      <c r="GJZ1543" s="97"/>
      <c r="GKA1543" s="97"/>
      <c r="GKB1543" s="97"/>
      <c r="GKC1543" s="97"/>
      <c r="GKD1543" s="97"/>
      <c r="GKE1543" s="97"/>
      <c r="GKF1543" s="97"/>
      <c r="GKG1543" s="97"/>
      <c r="GKH1543" s="97"/>
      <c r="GKI1543" s="97"/>
      <c r="GKJ1543" s="97"/>
      <c r="GKK1543" s="97"/>
      <c r="GKL1543" s="97"/>
      <c r="GKM1543" s="97"/>
      <c r="GKN1543" s="97"/>
      <c r="GKO1543" s="97"/>
      <c r="GKP1543" s="97"/>
      <c r="GKQ1543" s="97"/>
      <c r="GKR1543" s="97"/>
      <c r="GKS1543" s="97"/>
      <c r="GKT1543" s="97"/>
      <c r="GKU1543" s="97"/>
      <c r="GKV1543" s="97"/>
      <c r="GKW1543" s="97"/>
      <c r="GKX1543" s="97"/>
      <c r="GKY1543" s="97"/>
      <c r="GKZ1543" s="97"/>
      <c r="GLA1543" s="97"/>
      <c r="GLB1543" s="97"/>
      <c r="GLC1543" s="97"/>
      <c r="GLD1543" s="97"/>
      <c r="GLE1543" s="97"/>
      <c r="GLF1543" s="97"/>
      <c r="GLG1543" s="97"/>
      <c r="GLH1543" s="97"/>
      <c r="GLI1543" s="97"/>
      <c r="GLJ1543" s="97"/>
      <c r="GLK1543" s="97"/>
      <c r="GLL1543" s="97"/>
      <c r="GLM1543" s="97"/>
      <c r="GLN1543" s="97"/>
      <c r="GLO1543" s="97"/>
      <c r="GLP1543" s="97"/>
      <c r="GLQ1543" s="97"/>
      <c r="GLR1543" s="97"/>
      <c r="GLS1543" s="97"/>
      <c r="GLT1543" s="97"/>
      <c r="GLU1543" s="97"/>
      <c r="GLV1543" s="97"/>
      <c r="GLW1543" s="97"/>
      <c r="GLX1543" s="97"/>
      <c r="GLY1543" s="97"/>
      <c r="GLZ1543" s="97"/>
      <c r="GMA1543" s="97"/>
      <c r="GMB1543" s="97"/>
      <c r="GMC1543" s="97"/>
      <c r="GMD1543" s="97"/>
      <c r="GME1543" s="97"/>
      <c r="GMF1543" s="97"/>
      <c r="GMG1543" s="97"/>
      <c r="GMH1543" s="97"/>
      <c r="GMI1543" s="97"/>
      <c r="GMJ1543" s="97"/>
      <c r="GMK1543" s="97"/>
      <c r="GML1543" s="97"/>
      <c r="GMM1543" s="97"/>
      <c r="GMN1543" s="97"/>
      <c r="GMO1543" s="97"/>
      <c r="GMP1543" s="97"/>
      <c r="GMQ1543" s="97"/>
      <c r="GMR1543" s="97"/>
      <c r="GMS1543" s="97"/>
      <c r="GMT1543" s="97"/>
      <c r="GMU1543" s="97"/>
      <c r="GMV1543" s="97"/>
      <c r="GMW1543" s="97"/>
      <c r="GMX1543" s="97"/>
      <c r="GMY1543" s="97"/>
      <c r="GMZ1543" s="97"/>
      <c r="GNA1543" s="97"/>
      <c r="GNB1543" s="97"/>
      <c r="GNC1543" s="97"/>
      <c r="GND1543" s="97"/>
      <c r="GNE1543" s="97"/>
      <c r="GNF1543" s="97"/>
      <c r="GNG1543" s="97"/>
      <c r="GNH1543" s="97"/>
      <c r="GNI1543" s="97"/>
      <c r="GNJ1543" s="97"/>
      <c r="GNK1543" s="97"/>
      <c r="GNL1543" s="97"/>
      <c r="GNM1543" s="97"/>
      <c r="GNN1543" s="97"/>
      <c r="GNO1543" s="97"/>
      <c r="GNP1543" s="97"/>
      <c r="GNQ1543" s="97"/>
      <c r="GNR1543" s="97"/>
      <c r="GNS1543" s="97"/>
      <c r="GNT1543" s="97"/>
      <c r="GNU1543" s="97"/>
      <c r="GNV1543" s="97"/>
      <c r="GNW1543" s="97"/>
      <c r="GNX1543" s="97"/>
      <c r="GNY1543" s="97"/>
      <c r="GNZ1543" s="97"/>
      <c r="GOA1543" s="97"/>
      <c r="GOB1543" s="97"/>
      <c r="GOC1543" s="97"/>
      <c r="GOD1543" s="97"/>
      <c r="GOE1543" s="97"/>
      <c r="GOF1543" s="97"/>
      <c r="GOG1543" s="97"/>
      <c r="GOH1543" s="97"/>
      <c r="GOI1543" s="97"/>
      <c r="GOJ1543" s="97"/>
      <c r="GOK1543" s="97"/>
      <c r="GOL1543" s="97"/>
      <c r="GOM1543" s="97"/>
      <c r="GON1543" s="97"/>
      <c r="GOO1543" s="97"/>
      <c r="GOP1543" s="97"/>
      <c r="GOQ1543" s="97"/>
      <c r="GOR1543" s="97"/>
      <c r="GOS1543" s="97"/>
      <c r="GOT1543" s="97"/>
      <c r="GOU1543" s="97"/>
      <c r="GOV1543" s="97"/>
      <c r="GOW1543" s="97"/>
      <c r="GOX1543" s="97"/>
      <c r="GOY1543" s="97"/>
      <c r="GOZ1543" s="97"/>
      <c r="GPA1543" s="97"/>
      <c r="GPB1543" s="97"/>
      <c r="GPC1543" s="97"/>
      <c r="GPD1543" s="97"/>
      <c r="GPE1543" s="97"/>
      <c r="GPF1543" s="97"/>
      <c r="GPG1543" s="97"/>
      <c r="GPH1543" s="97"/>
      <c r="GPI1543" s="97"/>
      <c r="GPJ1543" s="97"/>
      <c r="GPK1543" s="97"/>
      <c r="GPL1543" s="97"/>
      <c r="GPM1543" s="97"/>
      <c r="GPN1543" s="97"/>
      <c r="GPO1543" s="97"/>
      <c r="GPP1543" s="97"/>
      <c r="GPQ1543" s="97"/>
      <c r="GPR1543" s="97"/>
      <c r="GPS1543" s="97"/>
      <c r="GPT1543" s="97"/>
      <c r="GPU1543" s="97"/>
      <c r="GPV1543" s="97"/>
      <c r="GPW1543" s="97"/>
      <c r="GPX1543" s="97"/>
      <c r="GPY1543" s="97"/>
      <c r="GPZ1543" s="97"/>
      <c r="GQA1543" s="97"/>
      <c r="GQB1543" s="97"/>
      <c r="GQC1543" s="97"/>
      <c r="GQD1543" s="97"/>
      <c r="GQE1543" s="97"/>
      <c r="GQF1543" s="97"/>
      <c r="GQG1543" s="97"/>
      <c r="GQH1543" s="97"/>
      <c r="GQI1543" s="97"/>
      <c r="GQJ1543" s="97"/>
      <c r="GQK1543" s="97"/>
      <c r="GQL1543" s="97"/>
      <c r="GQM1543" s="97"/>
      <c r="GQN1543" s="97"/>
      <c r="GQO1543" s="97"/>
      <c r="GQP1543" s="97"/>
      <c r="GQQ1543" s="97"/>
      <c r="GQR1543" s="97"/>
      <c r="GQS1543" s="97"/>
      <c r="GQT1543" s="97"/>
      <c r="GQU1543" s="97"/>
      <c r="GQV1543" s="97"/>
      <c r="GQW1543" s="97"/>
      <c r="GQX1543" s="97"/>
      <c r="GQY1543" s="97"/>
      <c r="GQZ1543" s="97"/>
      <c r="GRA1543" s="97"/>
      <c r="GRB1543" s="97"/>
      <c r="GRC1543" s="97"/>
      <c r="GRD1543" s="97"/>
      <c r="GRE1543" s="97"/>
      <c r="GRF1543" s="97"/>
      <c r="GRG1543" s="97"/>
      <c r="GRH1543" s="97"/>
      <c r="GRI1543" s="97"/>
      <c r="GRJ1543" s="97"/>
      <c r="GRK1543" s="97"/>
      <c r="GRL1543" s="97"/>
      <c r="GRM1543" s="97"/>
      <c r="GRN1543" s="97"/>
      <c r="GRO1543" s="97"/>
      <c r="GRP1543" s="97"/>
      <c r="GRQ1543" s="97"/>
      <c r="GRR1543" s="97"/>
      <c r="GRS1543" s="97"/>
      <c r="GRT1543" s="97"/>
      <c r="GRU1543" s="97"/>
      <c r="GRV1543" s="97"/>
      <c r="GRW1543" s="97"/>
      <c r="GRX1543" s="97"/>
      <c r="GRY1543" s="97"/>
      <c r="GRZ1543" s="97"/>
      <c r="GSA1543" s="97"/>
      <c r="GSB1543" s="97"/>
      <c r="GSC1543" s="97"/>
      <c r="GSD1543" s="97"/>
      <c r="GSE1543" s="97"/>
      <c r="GSF1543" s="97"/>
      <c r="GSG1543" s="97"/>
      <c r="GSH1543" s="97"/>
      <c r="GSI1543" s="97"/>
      <c r="GSJ1543" s="97"/>
      <c r="GSK1543" s="97"/>
      <c r="GSL1543" s="97"/>
      <c r="GSM1543" s="97"/>
      <c r="GSN1543" s="97"/>
      <c r="GSO1543" s="97"/>
      <c r="GSP1543" s="97"/>
      <c r="GSQ1543" s="97"/>
      <c r="GSR1543" s="97"/>
      <c r="GSS1543" s="97"/>
      <c r="GST1543" s="97"/>
      <c r="GSU1543" s="97"/>
      <c r="GSV1543" s="97"/>
      <c r="GSW1543" s="97"/>
      <c r="GSX1543" s="97"/>
      <c r="GSY1543" s="97"/>
      <c r="GSZ1543" s="97"/>
      <c r="GTA1543" s="97"/>
      <c r="GTB1543" s="97"/>
      <c r="GTC1543" s="97"/>
      <c r="GTD1543" s="97"/>
      <c r="GTE1543" s="97"/>
      <c r="GTF1543" s="97"/>
      <c r="GTG1543" s="97"/>
      <c r="GTH1543" s="97"/>
      <c r="GTI1543" s="97"/>
      <c r="GTJ1543" s="97"/>
      <c r="GTK1543" s="97"/>
      <c r="GTL1543" s="97"/>
      <c r="GTM1543" s="97"/>
      <c r="GTN1543" s="97"/>
      <c r="GTO1543" s="97"/>
      <c r="GTP1543" s="97"/>
      <c r="GTQ1543" s="97"/>
      <c r="GTR1543" s="97"/>
      <c r="GTS1543" s="97"/>
      <c r="GTT1543" s="97"/>
      <c r="GTU1543" s="97"/>
      <c r="GTV1543" s="97"/>
      <c r="GTW1543" s="97"/>
      <c r="GTX1543" s="97"/>
      <c r="GTY1543" s="97"/>
      <c r="GTZ1543" s="97"/>
      <c r="GUA1543" s="97"/>
      <c r="GUB1543" s="97"/>
      <c r="GUC1543" s="97"/>
      <c r="GUD1543" s="97"/>
      <c r="GUE1543" s="97"/>
      <c r="GUF1543" s="97"/>
      <c r="GUG1543" s="97"/>
      <c r="GUH1543" s="97"/>
      <c r="GUI1543" s="97"/>
      <c r="GUJ1543" s="97"/>
      <c r="GUK1543" s="97"/>
      <c r="GUL1543" s="97"/>
      <c r="GUM1543" s="97"/>
      <c r="GUN1543" s="97"/>
      <c r="GUO1543" s="97"/>
      <c r="GUP1543" s="97"/>
      <c r="GUQ1543" s="97"/>
      <c r="GUR1543" s="97"/>
      <c r="GUS1543" s="97"/>
      <c r="GUT1543" s="97"/>
      <c r="GUU1543" s="97"/>
      <c r="GUV1543" s="97"/>
      <c r="GUW1543" s="97"/>
      <c r="GUX1543" s="97"/>
      <c r="GUY1543" s="97"/>
      <c r="GUZ1543" s="97"/>
      <c r="GVA1543" s="97"/>
      <c r="GVB1543" s="97"/>
      <c r="GVC1543" s="97"/>
      <c r="GVD1543" s="97"/>
      <c r="GVE1543" s="97"/>
      <c r="GVF1543" s="97"/>
      <c r="GVG1543" s="97"/>
      <c r="GVH1543" s="97"/>
      <c r="GVI1543" s="97"/>
      <c r="GVJ1543" s="97"/>
      <c r="GVK1543" s="97"/>
      <c r="GVL1543" s="97"/>
      <c r="GVM1543" s="97"/>
      <c r="GVN1543" s="97"/>
      <c r="GVO1543" s="97"/>
      <c r="GVP1543" s="97"/>
      <c r="GVQ1543" s="97"/>
      <c r="GVR1543" s="97"/>
      <c r="GVS1543" s="97"/>
      <c r="GVT1543" s="97"/>
      <c r="GVU1543" s="97"/>
      <c r="GVV1543" s="97"/>
      <c r="GVW1543" s="97"/>
      <c r="GVX1543" s="97"/>
      <c r="GVY1543" s="97"/>
      <c r="GVZ1543" s="97"/>
      <c r="GWA1543" s="97"/>
      <c r="GWB1543" s="97"/>
      <c r="GWC1543" s="97"/>
      <c r="GWD1543" s="97"/>
      <c r="GWE1543" s="97"/>
      <c r="GWF1543" s="97"/>
      <c r="GWG1543" s="97"/>
      <c r="GWH1543" s="97"/>
      <c r="GWI1543" s="97"/>
      <c r="GWJ1543" s="97"/>
      <c r="GWK1543" s="97"/>
      <c r="GWL1543" s="97"/>
      <c r="GWM1543" s="97"/>
      <c r="GWN1543" s="97"/>
      <c r="GWO1543" s="97"/>
      <c r="GWP1543" s="97"/>
      <c r="GWQ1543" s="97"/>
      <c r="GWR1543" s="97"/>
      <c r="GWS1543" s="97"/>
      <c r="GWT1543" s="97"/>
      <c r="GWU1543" s="97"/>
      <c r="GWV1543" s="97"/>
      <c r="GWW1543" s="97"/>
      <c r="GWX1543" s="97"/>
      <c r="GWY1543" s="97"/>
      <c r="GWZ1543" s="97"/>
      <c r="GXA1543" s="97"/>
      <c r="GXB1543" s="97"/>
      <c r="GXC1543" s="97"/>
      <c r="GXD1543" s="97"/>
      <c r="GXE1543" s="97"/>
      <c r="GXF1543" s="97"/>
      <c r="GXG1543" s="97"/>
      <c r="GXH1543" s="97"/>
      <c r="GXI1543" s="97"/>
      <c r="GXJ1543" s="97"/>
      <c r="GXK1543" s="97"/>
      <c r="GXL1543" s="97"/>
      <c r="GXM1543" s="97"/>
      <c r="GXN1543" s="97"/>
      <c r="GXO1543" s="97"/>
      <c r="GXP1543" s="97"/>
      <c r="GXQ1543" s="97"/>
      <c r="GXR1543" s="97"/>
      <c r="GXS1543" s="97"/>
      <c r="GXT1543" s="97"/>
      <c r="GXU1543" s="97"/>
      <c r="GXV1543" s="97"/>
      <c r="GXW1543" s="97"/>
      <c r="GXX1543" s="97"/>
      <c r="GXY1543" s="97"/>
      <c r="GXZ1543" s="97"/>
      <c r="GYA1543" s="97"/>
      <c r="GYB1543" s="97"/>
      <c r="GYC1543" s="97"/>
      <c r="GYD1543" s="97"/>
      <c r="GYE1543" s="97"/>
      <c r="GYF1543" s="97"/>
      <c r="GYG1543" s="97"/>
      <c r="GYH1543" s="97"/>
      <c r="GYI1543" s="97"/>
      <c r="GYJ1543" s="97"/>
      <c r="GYK1543" s="97"/>
      <c r="GYL1543" s="97"/>
      <c r="GYM1543" s="97"/>
      <c r="GYN1543" s="97"/>
      <c r="GYO1543" s="97"/>
      <c r="GYP1543" s="97"/>
      <c r="GYQ1543" s="97"/>
      <c r="GYR1543" s="97"/>
      <c r="GYS1543" s="97"/>
      <c r="GYT1543" s="97"/>
      <c r="GYU1543" s="97"/>
      <c r="GYV1543" s="97"/>
      <c r="GYW1543" s="97"/>
      <c r="GYX1543" s="97"/>
      <c r="GYY1543" s="97"/>
      <c r="GYZ1543" s="97"/>
      <c r="GZA1543" s="97"/>
      <c r="GZB1543" s="97"/>
      <c r="GZC1543" s="97"/>
      <c r="GZD1543" s="97"/>
      <c r="GZE1543" s="97"/>
      <c r="GZF1543" s="97"/>
      <c r="GZG1543" s="97"/>
      <c r="GZH1543" s="97"/>
      <c r="GZI1543" s="97"/>
      <c r="GZJ1543" s="97"/>
      <c r="GZK1543" s="97"/>
      <c r="GZL1543" s="97"/>
      <c r="GZM1543" s="97"/>
      <c r="GZN1543" s="97"/>
      <c r="GZO1543" s="97"/>
      <c r="GZP1543" s="97"/>
      <c r="GZQ1543" s="97"/>
      <c r="GZR1543" s="97"/>
      <c r="GZS1543" s="97"/>
      <c r="GZT1543" s="97"/>
      <c r="GZU1543" s="97"/>
      <c r="GZV1543" s="97"/>
      <c r="GZW1543" s="97"/>
      <c r="GZX1543" s="97"/>
      <c r="GZY1543" s="97"/>
      <c r="GZZ1543" s="97"/>
      <c r="HAA1543" s="97"/>
      <c r="HAB1543" s="97"/>
      <c r="HAC1543" s="97"/>
      <c r="HAD1543" s="97"/>
      <c r="HAE1543" s="97"/>
      <c r="HAF1543" s="97"/>
      <c r="HAG1543" s="97"/>
      <c r="HAH1543" s="97"/>
      <c r="HAI1543" s="97"/>
      <c r="HAJ1543" s="97"/>
      <c r="HAK1543" s="97"/>
      <c r="HAL1543" s="97"/>
      <c r="HAM1543" s="97"/>
      <c r="HAN1543" s="97"/>
      <c r="HAO1543" s="97"/>
      <c r="HAP1543" s="97"/>
      <c r="HAQ1543" s="97"/>
      <c r="HAR1543" s="97"/>
      <c r="HAS1543" s="97"/>
      <c r="HAT1543" s="97"/>
      <c r="HAU1543" s="97"/>
      <c r="HAV1543" s="97"/>
      <c r="HAW1543" s="97"/>
      <c r="HAX1543" s="97"/>
      <c r="HAY1543" s="97"/>
      <c r="HAZ1543" s="97"/>
      <c r="HBA1543" s="97"/>
      <c r="HBB1543" s="97"/>
      <c r="HBC1543" s="97"/>
      <c r="HBD1543" s="97"/>
      <c r="HBE1543" s="97"/>
      <c r="HBF1543" s="97"/>
      <c r="HBG1543" s="97"/>
      <c r="HBH1543" s="97"/>
      <c r="HBI1543" s="97"/>
      <c r="HBJ1543" s="97"/>
      <c r="HBK1543" s="97"/>
      <c r="HBL1543" s="97"/>
      <c r="HBM1543" s="97"/>
      <c r="HBN1543" s="97"/>
      <c r="HBO1543" s="97"/>
      <c r="HBP1543" s="97"/>
      <c r="HBQ1543" s="97"/>
      <c r="HBR1543" s="97"/>
      <c r="HBS1543" s="97"/>
      <c r="HBT1543" s="97"/>
      <c r="HBU1543" s="97"/>
      <c r="HBV1543" s="97"/>
      <c r="HBW1543" s="97"/>
      <c r="HBX1543" s="97"/>
      <c r="HBY1543" s="97"/>
      <c r="HBZ1543" s="97"/>
      <c r="HCA1543" s="97"/>
      <c r="HCB1543" s="97"/>
      <c r="HCC1543" s="97"/>
      <c r="HCD1543" s="97"/>
      <c r="HCE1543" s="97"/>
      <c r="HCF1543" s="97"/>
      <c r="HCG1543" s="97"/>
      <c r="HCH1543" s="97"/>
      <c r="HCI1543" s="97"/>
      <c r="HCJ1543" s="97"/>
      <c r="HCK1543" s="97"/>
      <c r="HCL1543" s="97"/>
      <c r="HCM1543" s="97"/>
      <c r="HCN1543" s="97"/>
      <c r="HCO1543" s="97"/>
      <c r="HCP1543" s="97"/>
      <c r="HCQ1543" s="97"/>
      <c r="HCR1543" s="97"/>
      <c r="HCS1543" s="97"/>
      <c r="HCT1543" s="97"/>
      <c r="HCU1543" s="97"/>
      <c r="HCV1543" s="97"/>
      <c r="HCW1543" s="97"/>
      <c r="HCX1543" s="97"/>
      <c r="HCY1543" s="97"/>
      <c r="HCZ1543" s="97"/>
      <c r="HDA1543" s="97"/>
      <c r="HDB1543" s="97"/>
      <c r="HDC1543" s="97"/>
      <c r="HDD1543" s="97"/>
      <c r="HDE1543" s="97"/>
      <c r="HDF1543" s="97"/>
      <c r="HDG1543" s="97"/>
      <c r="HDH1543" s="97"/>
      <c r="HDI1543" s="97"/>
      <c r="HDJ1543" s="97"/>
      <c r="HDK1543" s="97"/>
      <c r="HDL1543" s="97"/>
      <c r="HDM1543" s="97"/>
      <c r="HDN1543" s="97"/>
      <c r="HDO1543" s="97"/>
      <c r="HDP1543" s="97"/>
      <c r="HDQ1543" s="97"/>
      <c r="HDR1543" s="97"/>
      <c r="HDS1543" s="97"/>
      <c r="HDT1543" s="97"/>
      <c r="HDU1543" s="97"/>
      <c r="HDV1543" s="97"/>
      <c r="HDW1543" s="97"/>
      <c r="HDX1543" s="97"/>
      <c r="HDY1543" s="97"/>
      <c r="HDZ1543" s="97"/>
      <c r="HEA1543" s="97"/>
      <c r="HEB1543" s="97"/>
      <c r="HEC1543" s="97"/>
      <c r="HED1543" s="97"/>
      <c r="HEE1543" s="97"/>
      <c r="HEF1543" s="97"/>
      <c r="HEG1543" s="97"/>
      <c r="HEH1543" s="97"/>
      <c r="HEI1543" s="97"/>
      <c r="HEJ1543" s="97"/>
      <c r="HEK1543" s="97"/>
      <c r="HEL1543" s="97"/>
      <c r="HEM1543" s="97"/>
      <c r="HEN1543" s="97"/>
      <c r="HEO1543" s="97"/>
      <c r="HEP1543" s="97"/>
      <c r="HEQ1543" s="97"/>
      <c r="HER1543" s="97"/>
      <c r="HES1543" s="97"/>
      <c r="HET1543" s="97"/>
      <c r="HEU1543" s="97"/>
      <c r="HEV1543" s="97"/>
      <c r="HEW1543" s="97"/>
      <c r="HEX1543" s="97"/>
      <c r="HEY1543" s="97"/>
      <c r="HEZ1543" s="97"/>
      <c r="HFA1543" s="97"/>
      <c r="HFB1543" s="97"/>
      <c r="HFC1543" s="97"/>
      <c r="HFD1543" s="97"/>
      <c r="HFE1543" s="97"/>
      <c r="HFF1543" s="97"/>
      <c r="HFG1543" s="97"/>
      <c r="HFH1543" s="97"/>
      <c r="HFI1543" s="97"/>
      <c r="HFJ1543" s="97"/>
      <c r="HFK1543" s="97"/>
      <c r="HFL1543" s="97"/>
      <c r="HFM1543" s="97"/>
      <c r="HFN1543" s="97"/>
      <c r="HFO1543" s="97"/>
      <c r="HFP1543" s="97"/>
      <c r="HFQ1543" s="97"/>
      <c r="HFR1543" s="97"/>
      <c r="HFS1543" s="97"/>
      <c r="HFT1543" s="97"/>
      <c r="HFU1543" s="97"/>
      <c r="HFV1543" s="97"/>
      <c r="HFW1543" s="97"/>
      <c r="HFX1543" s="97"/>
      <c r="HFY1543" s="97"/>
      <c r="HFZ1543" s="97"/>
      <c r="HGA1543" s="97"/>
      <c r="HGB1543" s="97"/>
      <c r="HGC1543" s="97"/>
      <c r="HGD1543" s="97"/>
      <c r="HGE1543" s="97"/>
      <c r="HGF1543" s="97"/>
      <c r="HGG1543" s="97"/>
      <c r="HGH1543" s="97"/>
      <c r="HGI1543" s="97"/>
      <c r="HGJ1543" s="97"/>
      <c r="HGK1543" s="97"/>
      <c r="HGL1543" s="97"/>
      <c r="HGM1543" s="97"/>
      <c r="HGN1543" s="97"/>
      <c r="HGO1543" s="97"/>
      <c r="HGP1543" s="97"/>
      <c r="HGQ1543" s="97"/>
      <c r="HGR1543" s="97"/>
      <c r="HGS1543" s="97"/>
      <c r="HGT1543" s="97"/>
      <c r="HGU1543" s="97"/>
      <c r="HGV1543" s="97"/>
      <c r="HGW1543" s="97"/>
      <c r="HGX1543" s="97"/>
      <c r="HGY1543" s="97"/>
      <c r="HGZ1543" s="97"/>
      <c r="HHA1543" s="97"/>
      <c r="HHB1543" s="97"/>
      <c r="HHC1543" s="97"/>
      <c r="HHD1543" s="97"/>
      <c r="HHE1543" s="97"/>
      <c r="HHF1543" s="97"/>
      <c r="HHG1543" s="97"/>
      <c r="HHH1543" s="97"/>
      <c r="HHI1543" s="97"/>
      <c r="HHJ1543" s="97"/>
      <c r="HHK1543" s="97"/>
      <c r="HHL1543" s="97"/>
      <c r="HHM1543" s="97"/>
      <c r="HHN1543" s="97"/>
      <c r="HHO1543" s="97"/>
      <c r="HHP1543" s="97"/>
      <c r="HHQ1543" s="97"/>
      <c r="HHR1543" s="97"/>
      <c r="HHS1543" s="97"/>
      <c r="HHT1543" s="97"/>
      <c r="HHU1543" s="97"/>
      <c r="HHV1543" s="97"/>
      <c r="HHW1543" s="97"/>
      <c r="HHX1543" s="97"/>
      <c r="HHY1543" s="97"/>
      <c r="HHZ1543" s="97"/>
      <c r="HIA1543" s="97"/>
      <c r="HIB1543" s="97"/>
      <c r="HIC1543" s="97"/>
      <c r="HID1543" s="97"/>
      <c r="HIE1543" s="97"/>
      <c r="HIF1543" s="97"/>
      <c r="HIG1543" s="97"/>
      <c r="HIH1543" s="97"/>
      <c r="HII1543" s="97"/>
      <c r="HIJ1543" s="97"/>
      <c r="HIK1543" s="97"/>
      <c r="HIL1543" s="97"/>
      <c r="HIM1543" s="97"/>
      <c r="HIN1543" s="97"/>
      <c r="HIO1543" s="97"/>
      <c r="HIP1543" s="97"/>
      <c r="HIQ1543" s="97"/>
      <c r="HIR1543" s="97"/>
      <c r="HIS1543" s="97"/>
      <c r="HIT1543" s="97"/>
      <c r="HIU1543" s="97"/>
      <c r="HIV1543" s="97"/>
      <c r="HIW1543" s="97"/>
      <c r="HIX1543" s="97"/>
      <c r="HIY1543" s="97"/>
      <c r="HIZ1543" s="97"/>
      <c r="HJA1543" s="97"/>
      <c r="HJB1543" s="97"/>
      <c r="HJC1543" s="97"/>
      <c r="HJD1543" s="97"/>
      <c r="HJE1543" s="97"/>
      <c r="HJF1543" s="97"/>
      <c r="HJG1543" s="97"/>
      <c r="HJH1543" s="97"/>
      <c r="HJI1543" s="97"/>
      <c r="HJJ1543" s="97"/>
      <c r="HJK1543" s="97"/>
      <c r="HJL1543" s="97"/>
      <c r="HJM1543" s="97"/>
      <c r="HJN1543" s="97"/>
      <c r="HJO1543" s="97"/>
      <c r="HJP1543" s="97"/>
      <c r="HJQ1543" s="97"/>
      <c r="HJR1543" s="97"/>
      <c r="HJS1543" s="97"/>
      <c r="HJT1543" s="97"/>
      <c r="HJU1543" s="97"/>
      <c r="HJV1543" s="97"/>
      <c r="HJW1543" s="97"/>
      <c r="HJX1543" s="97"/>
      <c r="HJY1543" s="97"/>
      <c r="HJZ1543" s="97"/>
      <c r="HKA1543" s="97"/>
      <c r="HKB1543" s="97"/>
      <c r="HKC1543" s="97"/>
      <c r="HKD1543" s="97"/>
      <c r="HKE1543" s="97"/>
      <c r="HKF1543" s="97"/>
      <c r="HKG1543" s="97"/>
      <c r="HKH1543" s="97"/>
      <c r="HKI1543" s="97"/>
      <c r="HKJ1543" s="97"/>
      <c r="HKK1543" s="97"/>
      <c r="HKL1543" s="97"/>
      <c r="HKM1543" s="97"/>
      <c r="HKN1543" s="97"/>
      <c r="HKO1543" s="97"/>
      <c r="HKP1543" s="97"/>
      <c r="HKQ1543" s="97"/>
      <c r="HKR1543" s="97"/>
      <c r="HKS1543" s="97"/>
      <c r="HKT1543" s="97"/>
      <c r="HKU1543" s="97"/>
      <c r="HKV1543" s="97"/>
      <c r="HKW1543" s="97"/>
      <c r="HKX1543" s="97"/>
      <c r="HKY1543" s="97"/>
      <c r="HKZ1543" s="97"/>
      <c r="HLA1543" s="97"/>
      <c r="HLB1543" s="97"/>
      <c r="HLC1543" s="97"/>
      <c r="HLD1543" s="97"/>
      <c r="HLE1543" s="97"/>
      <c r="HLF1543" s="97"/>
      <c r="HLG1543" s="97"/>
      <c r="HLH1543" s="97"/>
      <c r="HLI1543" s="97"/>
      <c r="HLJ1543" s="97"/>
      <c r="HLK1543" s="97"/>
      <c r="HLL1543" s="97"/>
      <c r="HLM1543" s="97"/>
      <c r="HLN1543" s="97"/>
      <c r="HLO1543" s="97"/>
      <c r="HLP1543" s="97"/>
      <c r="HLQ1543" s="97"/>
      <c r="HLR1543" s="97"/>
      <c r="HLS1543" s="97"/>
      <c r="HLT1543" s="97"/>
      <c r="HLU1543" s="97"/>
      <c r="HLV1543" s="97"/>
      <c r="HLW1543" s="97"/>
      <c r="HLX1543" s="97"/>
      <c r="HLY1543" s="97"/>
      <c r="HLZ1543" s="97"/>
      <c r="HMA1543" s="97"/>
      <c r="HMB1543" s="97"/>
      <c r="HMC1543" s="97"/>
      <c r="HMD1543" s="97"/>
      <c r="HME1543" s="97"/>
      <c r="HMF1543" s="97"/>
      <c r="HMG1543" s="97"/>
      <c r="HMH1543" s="97"/>
      <c r="HMI1543" s="97"/>
      <c r="HMJ1543" s="97"/>
      <c r="HMK1543" s="97"/>
      <c r="HML1543" s="97"/>
      <c r="HMM1543" s="97"/>
      <c r="HMN1543" s="97"/>
      <c r="HMO1543" s="97"/>
      <c r="HMP1543" s="97"/>
      <c r="HMQ1543" s="97"/>
      <c r="HMR1543" s="97"/>
      <c r="HMS1543" s="97"/>
      <c r="HMT1543" s="97"/>
      <c r="HMU1543" s="97"/>
      <c r="HMV1543" s="97"/>
      <c r="HMW1543" s="97"/>
      <c r="HMX1543" s="97"/>
      <c r="HMY1543" s="97"/>
      <c r="HMZ1543" s="97"/>
      <c r="HNA1543" s="97"/>
      <c r="HNB1543" s="97"/>
      <c r="HNC1543" s="97"/>
      <c r="HND1543" s="97"/>
      <c r="HNE1543" s="97"/>
      <c r="HNF1543" s="97"/>
      <c r="HNG1543" s="97"/>
      <c r="HNH1543" s="97"/>
      <c r="HNI1543" s="97"/>
      <c r="HNJ1543" s="97"/>
      <c r="HNK1543" s="97"/>
      <c r="HNL1543" s="97"/>
      <c r="HNM1543" s="97"/>
      <c r="HNN1543" s="97"/>
      <c r="HNO1543" s="97"/>
      <c r="HNP1543" s="97"/>
      <c r="HNQ1543" s="97"/>
      <c r="HNR1543" s="97"/>
      <c r="HNS1543" s="97"/>
      <c r="HNT1543" s="97"/>
      <c r="HNU1543" s="97"/>
      <c r="HNV1543" s="97"/>
      <c r="HNW1543" s="97"/>
      <c r="HNX1543" s="97"/>
      <c r="HNY1543" s="97"/>
      <c r="HNZ1543" s="97"/>
      <c r="HOA1543" s="97"/>
      <c r="HOB1543" s="97"/>
      <c r="HOC1543" s="97"/>
      <c r="HOD1543" s="97"/>
      <c r="HOE1543" s="97"/>
      <c r="HOF1543" s="97"/>
      <c r="HOG1543" s="97"/>
      <c r="HOH1543" s="97"/>
      <c r="HOI1543" s="97"/>
      <c r="HOJ1543" s="97"/>
      <c r="HOK1543" s="97"/>
      <c r="HOL1543" s="97"/>
      <c r="HOM1543" s="97"/>
      <c r="HON1543" s="97"/>
      <c r="HOO1543" s="97"/>
      <c r="HOP1543" s="97"/>
      <c r="HOQ1543" s="97"/>
      <c r="HOR1543" s="97"/>
      <c r="HOS1543" s="97"/>
      <c r="HOT1543" s="97"/>
      <c r="HOU1543" s="97"/>
      <c r="HOV1543" s="97"/>
      <c r="HOW1543" s="97"/>
      <c r="HOX1543" s="97"/>
      <c r="HOY1543" s="97"/>
      <c r="HOZ1543" s="97"/>
      <c r="HPA1543" s="97"/>
      <c r="HPB1543" s="97"/>
      <c r="HPC1543" s="97"/>
      <c r="HPD1543" s="97"/>
      <c r="HPE1543" s="97"/>
      <c r="HPF1543" s="97"/>
      <c r="HPG1543" s="97"/>
      <c r="HPH1543" s="97"/>
      <c r="HPI1543" s="97"/>
      <c r="HPJ1543" s="97"/>
      <c r="HPK1543" s="97"/>
      <c r="HPL1543" s="97"/>
      <c r="HPM1543" s="97"/>
      <c r="HPN1543" s="97"/>
      <c r="HPO1543" s="97"/>
      <c r="HPP1543" s="97"/>
      <c r="HPQ1543" s="97"/>
      <c r="HPR1543" s="97"/>
      <c r="HPS1543" s="97"/>
      <c r="HPT1543" s="97"/>
      <c r="HPU1543" s="97"/>
      <c r="HPV1543" s="97"/>
      <c r="HPW1543" s="97"/>
      <c r="HPX1543" s="97"/>
      <c r="HPY1543" s="97"/>
      <c r="HPZ1543" s="97"/>
      <c r="HQA1543" s="97"/>
      <c r="HQB1543" s="97"/>
      <c r="HQC1543" s="97"/>
      <c r="HQD1543" s="97"/>
      <c r="HQE1543" s="97"/>
      <c r="HQF1543" s="97"/>
      <c r="HQG1543" s="97"/>
      <c r="HQH1543" s="97"/>
      <c r="HQI1543" s="97"/>
      <c r="HQJ1543" s="97"/>
      <c r="HQK1543" s="97"/>
      <c r="HQL1543" s="97"/>
      <c r="HQM1543" s="97"/>
      <c r="HQN1543" s="97"/>
      <c r="HQO1543" s="97"/>
      <c r="HQP1543" s="97"/>
      <c r="HQQ1543" s="97"/>
      <c r="HQR1543" s="97"/>
      <c r="HQS1543" s="97"/>
      <c r="HQT1543" s="97"/>
      <c r="HQU1543" s="97"/>
      <c r="HQV1543" s="97"/>
      <c r="HQW1543" s="97"/>
      <c r="HQX1543" s="97"/>
      <c r="HQY1543" s="97"/>
      <c r="HQZ1543" s="97"/>
      <c r="HRA1543" s="97"/>
      <c r="HRB1543" s="97"/>
      <c r="HRC1543" s="97"/>
      <c r="HRD1543" s="97"/>
      <c r="HRE1543" s="97"/>
      <c r="HRF1543" s="97"/>
      <c r="HRG1543" s="97"/>
      <c r="HRH1543" s="97"/>
      <c r="HRI1543" s="97"/>
      <c r="HRJ1543" s="97"/>
      <c r="HRK1543" s="97"/>
      <c r="HRL1543" s="97"/>
      <c r="HRM1543" s="97"/>
      <c r="HRN1543" s="97"/>
      <c r="HRO1543" s="97"/>
      <c r="HRP1543" s="97"/>
      <c r="HRQ1543" s="97"/>
      <c r="HRR1543" s="97"/>
      <c r="HRS1543" s="97"/>
      <c r="HRT1543" s="97"/>
      <c r="HRU1543" s="97"/>
      <c r="HRV1543" s="97"/>
      <c r="HRW1543" s="97"/>
      <c r="HRX1543" s="97"/>
      <c r="HRY1543" s="97"/>
      <c r="HRZ1543" s="97"/>
      <c r="HSA1543" s="97"/>
      <c r="HSB1543" s="97"/>
      <c r="HSC1543" s="97"/>
      <c r="HSD1543" s="97"/>
      <c r="HSE1543" s="97"/>
      <c r="HSF1543" s="97"/>
      <c r="HSG1543" s="97"/>
      <c r="HSH1543" s="97"/>
      <c r="HSI1543" s="97"/>
      <c r="HSJ1543" s="97"/>
      <c r="HSK1543" s="97"/>
      <c r="HSL1543" s="97"/>
      <c r="HSM1543" s="97"/>
      <c r="HSN1543" s="97"/>
      <c r="HSO1543" s="97"/>
      <c r="HSP1543" s="97"/>
      <c r="HSQ1543" s="97"/>
      <c r="HSR1543" s="97"/>
      <c r="HSS1543" s="97"/>
      <c r="HST1543" s="97"/>
      <c r="HSU1543" s="97"/>
      <c r="HSV1543" s="97"/>
      <c r="HSW1543" s="97"/>
      <c r="HSX1543" s="97"/>
      <c r="HSY1543" s="97"/>
      <c r="HSZ1543" s="97"/>
      <c r="HTA1543" s="97"/>
      <c r="HTB1543" s="97"/>
      <c r="HTC1543" s="97"/>
      <c r="HTD1543" s="97"/>
      <c r="HTE1543" s="97"/>
      <c r="HTF1543" s="97"/>
      <c r="HTG1543" s="97"/>
      <c r="HTH1543" s="97"/>
      <c r="HTI1543" s="97"/>
      <c r="HTJ1543" s="97"/>
      <c r="HTK1543" s="97"/>
      <c r="HTL1543" s="97"/>
      <c r="HTM1543" s="97"/>
      <c r="HTN1543" s="97"/>
      <c r="HTO1543" s="97"/>
      <c r="HTP1543" s="97"/>
      <c r="HTQ1543" s="97"/>
      <c r="HTR1543" s="97"/>
      <c r="HTS1543" s="97"/>
      <c r="HTT1543" s="97"/>
      <c r="HTU1543" s="97"/>
      <c r="HTV1543" s="97"/>
      <c r="HTW1543" s="97"/>
      <c r="HTX1543" s="97"/>
      <c r="HTY1543" s="97"/>
      <c r="HTZ1543" s="97"/>
      <c r="HUA1543" s="97"/>
      <c r="HUB1543" s="97"/>
      <c r="HUC1543" s="97"/>
      <c r="HUD1543" s="97"/>
      <c r="HUE1543" s="97"/>
      <c r="HUF1543" s="97"/>
      <c r="HUG1543" s="97"/>
      <c r="HUH1543" s="97"/>
      <c r="HUI1543" s="97"/>
      <c r="HUJ1543" s="97"/>
      <c r="HUK1543" s="97"/>
      <c r="HUL1543" s="97"/>
      <c r="HUM1543" s="97"/>
      <c r="HUN1543" s="97"/>
      <c r="HUO1543" s="97"/>
      <c r="HUP1543" s="97"/>
      <c r="HUQ1543" s="97"/>
      <c r="HUR1543" s="97"/>
      <c r="HUS1543" s="97"/>
      <c r="HUT1543" s="97"/>
      <c r="HUU1543" s="97"/>
      <c r="HUV1543" s="97"/>
      <c r="HUW1543" s="97"/>
      <c r="HUX1543" s="97"/>
      <c r="HUY1543" s="97"/>
      <c r="HUZ1543" s="97"/>
      <c r="HVA1543" s="97"/>
      <c r="HVB1543" s="97"/>
      <c r="HVC1543" s="97"/>
      <c r="HVD1543" s="97"/>
      <c r="HVE1543" s="97"/>
      <c r="HVF1543" s="97"/>
      <c r="HVG1543" s="97"/>
      <c r="HVH1543" s="97"/>
      <c r="HVI1543" s="97"/>
      <c r="HVJ1543" s="97"/>
      <c r="HVK1543" s="97"/>
      <c r="HVL1543" s="97"/>
      <c r="HVM1543" s="97"/>
      <c r="HVN1543" s="97"/>
      <c r="HVO1543" s="97"/>
      <c r="HVP1543" s="97"/>
      <c r="HVQ1543" s="97"/>
      <c r="HVR1543" s="97"/>
      <c r="HVS1543" s="97"/>
      <c r="HVT1543" s="97"/>
      <c r="HVU1543" s="97"/>
      <c r="HVV1543" s="97"/>
      <c r="HVW1543" s="97"/>
      <c r="HVX1543" s="97"/>
      <c r="HVY1543" s="97"/>
      <c r="HVZ1543" s="97"/>
      <c r="HWA1543" s="97"/>
      <c r="HWB1543" s="97"/>
      <c r="HWC1543" s="97"/>
      <c r="HWD1543" s="97"/>
      <c r="HWE1543" s="97"/>
      <c r="HWF1543" s="97"/>
      <c r="HWG1543" s="97"/>
      <c r="HWH1543" s="97"/>
      <c r="HWI1543" s="97"/>
      <c r="HWJ1543" s="97"/>
      <c r="HWK1543" s="97"/>
      <c r="HWL1543" s="97"/>
      <c r="HWM1543" s="97"/>
      <c r="HWN1543" s="97"/>
      <c r="HWO1543" s="97"/>
      <c r="HWP1543" s="97"/>
      <c r="HWQ1543" s="97"/>
      <c r="HWR1543" s="97"/>
      <c r="HWS1543" s="97"/>
      <c r="HWT1543" s="97"/>
      <c r="HWU1543" s="97"/>
      <c r="HWV1543" s="97"/>
      <c r="HWW1543" s="97"/>
      <c r="HWX1543" s="97"/>
      <c r="HWY1543" s="97"/>
      <c r="HWZ1543" s="97"/>
      <c r="HXA1543" s="97"/>
      <c r="HXB1543" s="97"/>
      <c r="HXC1543" s="97"/>
      <c r="HXD1543" s="97"/>
      <c r="HXE1543" s="97"/>
      <c r="HXF1543" s="97"/>
      <c r="HXG1543" s="97"/>
      <c r="HXH1543" s="97"/>
      <c r="HXI1543" s="97"/>
      <c r="HXJ1543" s="97"/>
      <c r="HXK1543" s="97"/>
      <c r="HXL1543" s="97"/>
      <c r="HXM1543" s="97"/>
      <c r="HXN1543" s="97"/>
      <c r="HXO1543" s="97"/>
      <c r="HXP1543" s="97"/>
      <c r="HXQ1543" s="97"/>
      <c r="HXR1543" s="97"/>
      <c r="HXS1543" s="97"/>
      <c r="HXT1543" s="97"/>
      <c r="HXU1543" s="97"/>
      <c r="HXV1543" s="97"/>
      <c r="HXW1543" s="97"/>
      <c r="HXX1543" s="97"/>
      <c r="HXY1543" s="97"/>
      <c r="HXZ1543" s="97"/>
      <c r="HYA1543" s="97"/>
      <c r="HYB1543" s="97"/>
      <c r="HYC1543" s="97"/>
      <c r="HYD1543" s="97"/>
      <c r="HYE1543" s="97"/>
      <c r="HYF1543" s="97"/>
      <c r="HYG1543" s="97"/>
      <c r="HYH1543" s="97"/>
      <c r="HYI1543" s="97"/>
      <c r="HYJ1543" s="97"/>
      <c r="HYK1543" s="97"/>
      <c r="HYL1543" s="97"/>
      <c r="HYM1543" s="97"/>
      <c r="HYN1543" s="97"/>
      <c r="HYO1543" s="97"/>
      <c r="HYP1543" s="97"/>
      <c r="HYQ1543" s="97"/>
      <c r="HYR1543" s="97"/>
      <c r="HYS1543" s="97"/>
      <c r="HYT1543" s="97"/>
      <c r="HYU1543" s="97"/>
      <c r="HYV1543" s="97"/>
      <c r="HYW1543" s="97"/>
      <c r="HYX1543" s="97"/>
      <c r="HYY1543" s="97"/>
      <c r="HYZ1543" s="97"/>
      <c r="HZA1543" s="97"/>
      <c r="HZB1543" s="97"/>
      <c r="HZC1543" s="97"/>
      <c r="HZD1543" s="97"/>
      <c r="HZE1543" s="97"/>
      <c r="HZF1543" s="97"/>
      <c r="HZG1543" s="97"/>
      <c r="HZH1543" s="97"/>
      <c r="HZI1543" s="97"/>
      <c r="HZJ1543" s="97"/>
      <c r="HZK1543" s="97"/>
      <c r="HZL1543" s="97"/>
      <c r="HZM1543" s="97"/>
      <c r="HZN1543" s="97"/>
      <c r="HZO1543" s="97"/>
      <c r="HZP1543" s="97"/>
      <c r="HZQ1543" s="97"/>
      <c r="HZR1543" s="97"/>
      <c r="HZS1543" s="97"/>
      <c r="HZT1543" s="97"/>
      <c r="HZU1543" s="97"/>
      <c r="HZV1543" s="97"/>
      <c r="HZW1543" s="97"/>
      <c r="HZX1543" s="97"/>
      <c r="HZY1543" s="97"/>
      <c r="HZZ1543" s="97"/>
      <c r="IAA1543" s="97"/>
      <c r="IAB1543" s="97"/>
      <c r="IAC1543" s="97"/>
      <c r="IAD1543" s="97"/>
      <c r="IAE1543" s="97"/>
      <c r="IAF1543" s="97"/>
      <c r="IAG1543" s="97"/>
      <c r="IAH1543" s="97"/>
      <c r="IAI1543" s="97"/>
      <c r="IAJ1543" s="97"/>
      <c r="IAK1543" s="97"/>
      <c r="IAL1543" s="97"/>
      <c r="IAM1543" s="97"/>
      <c r="IAN1543" s="97"/>
      <c r="IAO1543" s="97"/>
      <c r="IAP1543" s="97"/>
      <c r="IAQ1543" s="97"/>
      <c r="IAR1543" s="97"/>
      <c r="IAS1543" s="97"/>
      <c r="IAT1543" s="97"/>
      <c r="IAU1543" s="97"/>
      <c r="IAV1543" s="97"/>
      <c r="IAW1543" s="97"/>
      <c r="IAX1543" s="97"/>
      <c r="IAY1543" s="97"/>
      <c r="IAZ1543" s="97"/>
      <c r="IBA1543" s="97"/>
      <c r="IBB1543" s="97"/>
      <c r="IBC1543" s="97"/>
      <c r="IBD1543" s="97"/>
      <c r="IBE1543" s="97"/>
      <c r="IBF1543" s="97"/>
      <c r="IBG1543" s="97"/>
      <c r="IBH1543" s="97"/>
      <c r="IBI1543" s="97"/>
      <c r="IBJ1543" s="97"/>
      <c r="IBK1543" s="97"/>
      <c r="IBL1543" s="97"/>
      <c r="IBM1543" s="97"/>
      <c r="IBN1543" s="97"/>
      <c r="IBO1543" s="97"/>
      <c r="IBP1543" s="97"/>
      <c r="IBQ1543" s="97"/>
      <c r="IBR1543" s="97"/>
      <c r="IBS1543" s="97"/>
      <c r="IBT1543" s="97"/>
      <c r="IBU1543" s="97"/>
      <c r="IBV1543" s="97"/>
      <c r="IBW1543" s="97"/>
      <c r="IBX1543" s="97"/>
      <c r="IBY1543" s="97"/>
      <c r="IBZ1543" s="97"/>
      <c r="ICA1543" s="97"/>
      <c r="ICB1543" s="97"/>
      <c r="ICC1543" s="97"/>
      <c r="ICD1543" s="97"/>
      <c r="ICE1543" s="97"/>
      <c r="ICF1543" s="97"/>
      <c r="ICG1543" s="97"/>
      <c r="ICH1543" s="97"/>
      <c r="ICI1543" s="97"/>
      <c r="ICJ1543" s="97"/>
      <c r="ICK1543" s="97"/>
      <c r="ICL1543" s="97"/>
      <c r="ICM1543" s="97"/>
      <c r="ICN1543" s="97"/>
      <c r="ICO1543" s="97"/>
      <c r="ICP1543" s="97"/>
      <c r="ICQ1543" s="97"/>
      <c r="ICR1543" s="97"/>
      <c r="ICS1543" s="97"/>
      <c r="ICT1543" s="97"/>
      <c r="ICU1543" s="97"/>
      <c r="ICV1543" s="97"/>
      <c r="ICW1543" s="97"/>
      <c r="ICX1543" s="97"/>
      <c r="ICY1543" s="97"/>
      <c r="ICZ1543" s="97"/>
      <c r="IDA1543" s="97"/>
      <c r="IDB1543" s="97"/>
      <c r="IDC1543" s="97"/>
      <c r="IDD1543" s="97"/>
      <c r="IDE1543" s="97"/>
      <c r="IDF1543" s="97"/>
      <c r="IDG1543" s="97"/>
      <c r="IDH1543" s="97"/>
      <c r="IDI1543" s="97"/>
      <c r="IDJ1543" s="97"/>
      <c r="IDK1543" s="97"/>
      <c r="IDL1543" s="97"/>
      <c r="IDM1543" s="97"/>
      <c r="IDN1543" s="97"/>
      <c r="IDO1543" s="97"/>
      <c r="IDP1543" s="97"/>
      <c r="IDQ1543" s="97"/>
      <c r="IDR1543" s="97"/>
      <c r="IDS1543" s="97"/>
      <c r="IDT1543" s="97"/>
      <c r="IDU1543" s="97"/>
      <c r="IDV1543" s="97"/>
      <c r="IDW1543" s="97"/>
      <c r="IDX1543" s="97"/>
      <c r="IDY1543" s="97"/>
      <c r="IDZ1543" s="97"/>
      <c r="IEA1543" s="97"/>
      <c r="IEB1543" s="97"/>
      <c r="IEC1543" s="97"/>
      <c r="IED1543" s="97"/>
      <c r="IEE1543" s="97"/>
      <c r="IEF1543" s="97"/>
      <c r="IEG1543" s="97"/>
      <c r="IEH1543" s="97"/>
      <c r="IEI1543" s="97"/>
      <c r="IEJ1543" s="97"/>
      <c r="IEK1543" s="97"/>
      <c r="IEL1543" s="97"/>
      <c r="IEM1543" s="97"/>
      <c r="IEN1543" s="97"/>
      <c r="IEO1543" s="97"/>
      <c r="IEP1543" s="97"/>
      <c r="IEQ1543" s="97"/>
      <c r="IER1543" s="97"/>
      <c r="IES1543" s="97"/>
      <c r="IET1543" s="97"/>
      <c r="IEU1543" s="97"/>
      <c r="IEV1543" s="97"/>
      <c r="IEW1543" s="97"/>
      <c r="IEX1543" s="97"/>
      <c r="IEY1543" s="97"/>
      <c r="IEZ1543" s="97"/>
      <c r="IFA1543" s="97"/>
      <c r="IFB1543" s="97"/>
      <c r="IFC1543" s="97"/>
      <c r="IFD1543" s="97"/>
      <c r="IFE1543" s="97"/>
      <c r="IFF1543" s="97"/>
      <c r="IFG1543" s="97"/>
      <c r="IFH1543" s="97"/>
      <c r="IFI1543" s="97"/>
      <c r="IFJ1543" s="97"/>
      <c r="IFK1543" s="97"/>
      <c r="IFL1543" s="97"/>
      <c r="IFM1543" s="97"/>
      <c r="IFN1543" s="97"/>
      <c r="IFO1543" s="97"/>
      <c r="IFP1543" s="97"/>
      <c r="IFQ1543" s="97"/>
      <c r="IFR1543" s="97"/>
      <c r="IFS1543" s="97"/>
      <c r="IFT1543" s="97"/>
      <c r="IFU1543" s="97"/>
      <c r="IFV1543" s="97"/>
      <c r="IFW1543" s="97"/>
      <c r="IFX1543" s="97"/>
      <c r="IFY1543" s="97"/>
      <c r="IFZ1543" s="97"/>
      <c r="IGA1543" s="97"/>
      <c r="IGB1543" s="97"/>
      <c r="IGC1543" s="97"/>
      <c r="IGD1543" s="97"/>
      <c r="IGE1543" s="97"/>
      <c r="IGF1543" s="97"/>
      <c r="IGG1543" s="97"/>
      <c r="IGH1543" s="97"/>
      <c r="IGI1543" s="97"/>
      <c r="IGJ1543" s="97"/>
      <c r="IGK1543" s="97"/>
      <c r="IGL1543" s="97"/>
      <c r="IGM1543" s="97"/>
      <c r="IGN1543" s="97"/>
      <c r="IGO1543" s="97"/>
      <c r="IGP1543" s="97"/>
      <c r="IGQ1543" s="97"/>
      <c r="IGR1543" s="97"/>
      <c r="IGS1543" s="97"/>
      <c r="IGT1543" s="97"/>
      <c r="IGU1543" s="97"/>
      <c r="IGV1543" s="97"/>
      <c r="IGW1543" s="97"/>
      <c r="IGX1543" s="97"/>
      <c r="IGY1543" s="97"/>
      <c r="IGZ1543" s="97"/>
      <c r="IHA1543" s="97"/>
      <c r="IHB1543" s="97"/>
      <c r="IHC1543" s="97"/>
      <c r="IHD1543" s="97"/>
      <c r="IHE1543" s="97"/>
      <c r="IHF1543" s="97"/>
      <c r="IHG1543" s="97"/>
      <c r="IHH1543" s="97"/>
      <c r="IHI1543" s="97"/>
      <c r="IHJ1543" s="97"/>
      <c r="IHK1543" s="97"/>
      <c r="IHL1543" s="97"/>
      <c r="IHM1543" s="97"/>
      <c r="IHN1543" s="97"/>
      <c r="IHO1543" s="97"/>
      <c r="IHP1543" s="97"/>
      <c r="IHQ1543" s="97"/>
      <c r="IHR1543" s="97"/>
      <c r="IHS1543" s="97"/>
      <c r="IHT1543" s="97"/>
      <c r="IHU1543" s="97"/>
      <c r="IHV1543" s="97"/>
      <c r="IHW1543" s="97"/>
      <c r="IHX1543" s="97"/>
      <c r="IHY1543" s="97"/>
      <c r="IHZ1543" s="97"/>
      <c r="IIA1543" s="97"/>
      <c r="IIB1543" s="97"/>
      <c r="IIC1543" s="97"/>
      <c r="IID1543" s="97"/>
      <c r="IIE1543" s="97"/>
      <c r="IIF1543" s="97"/>
      <c r="IIG1543" s="97"/>
      <c r="IIH1543" s="97"/>
      <c r="III1543" s="97"/>
      <c r="IIJ1543" s="97"/>
      <c r="IIK1543" s="97"/>
      <c r="IIL1543" s="97"/>
      <c r="IIM1543" s="97"/>
      <c r="IIN1543" s="97"/>
      <c r="IIO1543" s="97"/>
      <c r="IIP1543" s="97"/>
      <c r="IIQ1543" s="97"/>
      <c r="IIR1543" s="97"/>
      <c r="IIS1543" s="97"/>
      <c r="IIT1543" s="97"/>
      <c r="IIU1543" s="97"/>
      <c r="IIV1543" s="97"/>
      <c r="IIW1543" s="97"/>
      <c r="IIX1543" s="97"/>
      <c r="IIY1543" s="97"/>
      <c r="IIZ1543" s="97"/>
      <c r="IJA1543" s="97"/>
      <c r="IJB1543" s="97"/>
      <c r="IJC1543" s="97"/>
      <c r="IJD1543" s="97"/>
      <c r="IJE1543" s="97"/>
      <c r="IJF1543" s="97"/>
      <c r="IJG1543" s="97"/>
      <c r="IJH1543" s="97"/>
      <c r="IJI1543" s="97"/>
      <c r="IJJ1543" s="97"/>
      <c r="IJK1543" s="97"/>
      <c r="IJL1543" s="97"/>
      <c r="IJM1543" s="97"/>
      <c r="IJN1543" s="97"/>
      <c r="IJO1543" s="97"/>
      <c r="IJP1543" s="97"/>
      <c r="IJQ1543" s="97"/>
      <c r="IJR1543" s="97"/>
      <c r="IJS1543" s="97"/>
      <c r="IJT1543" s="97"/>
      <c r="IJU1543" s="97"/>
      <c r="IJV1543" s="97"/>
      <c r="IJW1543" s="97"/>
      <c r="IJX1543" s="97"/>
      <c r="IJY1543" s="97"/>
      <c r="IJZ1543" s="97"/>
      <c r="IKA1543" s="97"/>
      <c r="IKB1543" s="97"/>
      <c r="IKC1543" s="97"/>
      <c r="IKD1543" s="97"/>
      <c r="IKE1543" s="97"/>
      <c r="IKF1543" s="97"/>
      <c r="IKG1543" s="97"/>
      <c r="IKH1543" s="97"/>
      <c r="IKI1543" s="97"/>
      <c r="IKJ1543" s="97"/>
      <c r="IKK1543" s="97"/>
      <c r="IKL1543" s="97"/>
      <c r="IKM1543" s="97"/>
      <c r="IKN1543" s="97"/>
      <c r="IKO1543" s="97"/>
      <c r="IKP1543" s="97"/>
      <c r="IKQ1543" s="97"/>
      <c r="IKR1543" s="97"/>
      <c r="IKS1543" s="97"/>
      <c r="IKT1543" s="97"/>
      <c r="IKU1543" s="97"/>
      <c r="IKV1543" s="97"/>
      <c r="IKW1543" s="97"/>
      <c r="IKX1543" s="97"/>
      <c r="IKY1543" s="97"/>
      <c r="IKZ1543" s="97"/>
      <c r="ILA1543" s="97"/>
      <c r="ILB1543" s="97"/>
      <c r="ILC1543" s="97"/>
      <c r="ILD1543" s="97"/>
      <c r="ILE1543" s="97"/>
      <c r="ILF1543" s="97"/>
      <c r="ILG1543" s="97"/>
      <c r="ILH1543" s="97"/>
      <c r="ILI1543" s="97"/>
      <c r="ILJ1543" s="97"/>
      <c r="ILK1543" s="97"/>
      <c r="ILL1543" s="97"/>
      <c r="ILM1543" s="97"/>
      <c r="ILN1543" s="97"/>
      <c r="ILO1543" s="97"/>
      <c r="ILP1543" s="97"/>
      <c r="ILQ1543" s="97"/>
      <c r="ILR1543" s="97"/>
      <c r="ILS1543" s="97"/>
      <c r="ILT1543" s="97"/>
      <c r="ILU1543" s="97"/>
      <c r="ILV1543" s="97"/>
      <c r="ILW1543" s="97"/>
      <c r="ILX1543" s="97"/>
      <c r="ILY1543" s="97"/>
      <c r="ILZ1543" s="97"/>
      <c r="IMA1543" s="97"/>
      <c r="IMB1543" s="97"/>
      <c r="IMC1543" s="97"/>
      <c r="IMD1543" s="97"/>
      <c r="IME1543" s="97"/>
      <c r="IMF1543" s="97"/>
      <c r="IMG1543" s="97"/>
      <c r="IMH1543" s="97"/>
      <c r="IMI1543" s="97"/>
      <c r="IMJ1543" s="97"/>
      <c r="IMK1543" s="97"/>
      <c r="IML1543" s="97"/>
      <c r="IMM1543" s="97"/>
      <c r="IMN1543" s="97"/>
      <c r="IMO1543" s="97"/>
      <c r="IMP1543" s="97"/>
      <c r="IMQ1543" s="97"/>
      <c r="IMR1543" s="97"/>
      <c r="IMS1543" s="97"/>
      <c r="IMT1543" s="97"/>
      <c r="IMU1543" s="97"/>
      <c r="IMV1543" s="97"/>
      <c r="IMW1543" s="97"/>
      <c r="IMX1543" s="97"/>
      <c r="IMY1543" s="97"/>
      <c r="IMZ1543" s="97"/>
      <c r="INA1543" s="97"/>
      <c r="INB1543" s="97"/>
      <c r="INC1543" s="97"/>
      <c r="IND1543" s="97"/>
      <c r="INE1543" s="97"/>
      <c r="INF1543" s="97"/>
      <c r="ING1543" s="97"/>
      <c r="INH1543" s="97"/>
      <c r="INI1543" s="97"/>
      <c r="INJ1543" s="97"/>
      <c r="INK1543" s="97"/>
      <c r="INL1543" s="97"/>
      <c r="INM1543" s="97"/>
      <c r="INN1543" s="97"/>
      <c r="INO1543" s="97"/>
      <c r="INP1543" s="97"/>
      <c r="INQ1543" s="97"/>
      <c r="INR1543" s="97"/>
      <c r="INS1543" s="97"/>
      <c r="INT1543" s="97"/>
      <c r="INU1543" s="97"/>
      <c r="INV1543" s="97"/>
      <c r="INW1543" s="97"/>
      <c r="INX1543" s="97"/>
      <c r="INY1543" s="97"/>
      <c r="INZ1543" s="97"/>
      <c r="IOA1543" s="97"/>
      <c r="IOB1543" s="97"/>
      <c r="IOC1543" s="97"/>
      <c r="IOD1543" s="97"/>
      <c r="IOE1543" s="97"/>
      <c r="IOF1543" s="97"/>
      <c r="IOG1543" s="97"/>
      <c r="IOH1543" s="97"/>
      <c r="IOI1543" s="97"/>
      <c r="IOJ1543" s="97"/>
      <c r="IOK1543" s="97"/>
      <c r="IOL1543" s="97"/>
      <c r="IOM1543" s="97"/>
      <c r="ION1543" s="97"/>
      <c r="IOO1543" s="97"/>
      <c r="IOP1543" s="97"/>
      <c r="IOQ1543" s="97"/>
      <c r="IOR1543" s="97"/>
      <c r="IOS1543" s="97"/>
      <c r="IOT1543" s="97"/>
      <c r="IOU1543" s="97"/>
      <c r="IOV1543" s="97"/>
      <c r="IOW1543" s="97"/>
      <c r="IOX1543" s="97"/>
      <c r="IOY1543" s="97"/>
      <c r="IOZ1543" s="97"/>
      <c r="IPA1543" s="97"/>
      <c r="IPB1543" s="97"/>
      <c r="IPC1543" s="97"/>
      <c r="IPD1543" s="97"/>
      <c r="IPE1543" s="97"/>
      <c r="IPF1543" s="97"/>
      <c r="IPG1543" s="97"/>
      <c r="IPH1543" s="97"/>
      <c r="IPI1543" s="97"/>
      <c r="IPJ1543" s="97"/>
      <c r="IPK1543" s="97"/>
      <c r="IPL1543" s="97"/>
      <c r="IPM1543" s="97"/>
      <c r="IPN1543" s="97"/>
      <c r="IPO1543" s="97"/>
      <c r="IPP1543" s="97"/>
      <c r="IPQ1543" s="97"/>
      <c r="IPR1543" s="97"/>
      <c r="IPS1543" s="97"/>
      <c r="IPT1543" s="97"/>
      <c r="IPU1543" s="97"/>
      <c r="IPV1543" s="97"/>
      <c r="IPW1543" s="97"/>
      <c r="IPX1543" s="97"/>
      <c r="IPY1543" s="97"/>
      <c r="IPZ1543" s="97"/>
      <c r="IQA1543" s="97"/>
      <c r="IQB1543" s="97"/>
      <c r="IQC1543" s="97"/>
      <c r="IQD1543" s="97"/>
      <c r="IQE1543" s="97"/>
      <c r="IQF1543" s="97"/>
      <c r="IQG1543" s="97"/>
      <c r="IQH1543" s="97"/>
      <c r="IQI1543" s="97"/>
      <c r="IQJ1543" s="97"/>
      <c r="IQK1543" s="97"/>
      <c r="IQL1543" s="97"/>
      <c r="IQM1543" s="97"/>
      <c r="IQN1543" s="97"/>
      <c r="IQO1543" s="97"/>
      <c r="IQP1543" s="97"/>
      <c r="IQQ1543" s="97"/>
      <c r="IQR1543" s="97"/>
      <c r="IQS1543" s="97"/>
      <c r="IQT1543" s="97"/>
      <c r="IQU1543" s="97"/>
      <c r="IQV1543" s="97"/>
      <c r="IQW1543" s="97"/>
      <c r="IQX1543" s="97"/>
      <c r="IQY1543" s="97"/>
      <c r="IQZ1543" s="97"/>
      <c r="IRA1543" s="97"/>
      <c r="IRB1543" s="97"/>
      <c r="IRC1543" s="97"/>
      <c r="IRD1543" s="97"/>
      <c r="IRE1543" s="97"/>
      <c r="IRF1543" s="97"/>
      <c r="IRG1543" s="97"/>
      <c r="IRH1543" s="97"/>
      <c r="IRI1543" s="97"/>
      <c r="IRJ1543" s="97"/>
      <c r="IRK1543" s="97"/>
      <c r="IRL1543" s="97"/>
      <c r="IRM1543" s="97"/>
      <c r="IRN1543" s="97"/>
      <c r="IRO1543" s="97"/>
      <c r="IRP1543" s="97"/>
      <c r="IRQ1543" s="97"/>
      <c r="IRR1543" s="97"/>
      <c r="IRS1543" s="97"/>
      <c r="IRT1543" s="97"/>
      <c r="IRU1543" s="97"/>
      <c r="IRV1543" s="97"/>
      <c r="IRW1543" s="97"/>
      <c r="IRX1543" s="97"/>
      <c r="IRY1543" s="97"/>
      <c r="IRZ1543" s="97"/>
      <c r="ISA1543" s="97"/>
      <c r="ISB1543" s="97"/>
      <c r="ISC1543" s="97"/>
      <c r="ISD1543" s="97"/>
      <c r="ISE1543" s="97"/>
      <c r="ISF1543" s="97"/>
      <c r="ISG1543" s="97"/>
      <c r="ISH1543" s="97"/>
      <c r="ISI1543" s="97"/>
      <c r="ISJ1543" s="97"/>
      <c r="ISK1543" s="97"/>
      <c r="ISL1543" s="97"/>
      <c r="ISM1543" s="97"/>
      <c r="ISN1543" s="97"/>
      <c r="ISO1543" s="97"/>
      <c r="ISP1543" s="97"/>
      <c r="ISQ1543" s="97"/>
      <c r="ISR1543" s="97"/>
      <c r="ISS1543" s="97"/>
      <c r="IST1543" s="97"/>
      <c r="ISU1543" s="97"/>
      <c r="ISV1543" s="97"/>
      <c r="ISW1543" s="97"/>
      <c r="ISX1543" s="97"/>
      <c r="ISY1543" s="97"/>
      <c r="ISZ1543" s="97"/>
      <c r="ITA1543" s="97"/>
      <c r="ITB1543" s="97"/>
      <c r="ITC1543" s="97"/>
      <c r="ITD1543" s="97"/>
      <c r="ITE1543" s="97"/>
      <c r="ITF1543" s="97"/>
      <c r="ITG1543" s="97"/>
      <c r="ITH1543" s="97"/>
      <c r="ITI1543" s="97"/>
      <c r="ITJ1543" s="97"/>
      <c r="ITK1543" s="97"/>
      <c r="ITL1543" s="97"/>
      <c r="ITM1543" s="97"/>
      <c r="ITN1543" s="97"/>
      <c r="ITO1543" s="97"/>
      <c r="ITP1543" s="97"/>
      <c r="ITQ1543" s="97"/>
      <c r="ITR1543" s="97"/>
      <c r="ITS1543" s="97"/>
      <c r="ITT1543" s="97"/>
      <c r="ITU1543" s="97"/>
      <c r="ITV1543" s="97"/>
      <c r="ITW1543" s="97"/>
      <c r="ITX1543" s="97"/>
      <c r="ITY1543" s="97"/>
      <c r="ITZ1543" s="97"/>
      <c r="IUA1543" s="97"/>
      <c r="IUB1543" s="97"/>
      <c r="IUC1543" s="97"/>
      <c r="IUD1543" s="97"/>
      <c r="IUE1543" s="97"/>
      <c r="IUF1543" s="97"/>
      <c r="IUG1543" s="97"/>
      <c r="IUH1543" s="97"/>
      <c r="IUI1543" s="97"/>
      <c r="IUJ1543" s="97"/>
      <c r="IUK1543" s="97"/>
      <c r="IUL1543" s="97"/>
      <c r="IUM1543" s="97"/>
      <c r="IUN1543" s="97"/>
      <c r="IUO1543" s="97"/>
      <c r="IUP1543" s="97"/>
      <c r="IUQ1543" s="97"/>
      <c r="IUR1543" s="97"/>
      <c r="IUS1543" s="97"/>
      <c r="IUT1543" s="97"/>
      <c r="IUU1543" s="97"/>
      <c r="IUV1543" s="97"/>
      <c r="IUW1543" s="97"/>
      <c r="IUX1543" s="97"/>
      <c r="IUY1543" s="97"/>
      <c r="IUZ1543" s="97"/>
      <c r="IVA1543" s="97"/>
      <c r="IVB1543" s="97"/>
      <c r="IVC1543" s="97"/>
      <c r="IVD1543" s="97"/>
      <c r="IVE1543" s="97"/>
      <c r="IVF1543" s="97"/>
      <c r="IVG1543" s="97"/>
      <c r="IVH1543" s="97"/>
      <c r="IVI1543" s="97"/>
      <c r="IVJ1543" s="97"/>
      <c r="IVK1543" s="97"/>
      <c r="IVL1543" s="97"/>
      <c r="IVM1543" s="97"/>
      <c r="IVN1543" s="97"/>
      <c r="IVO1543" s="97"/>
      <c r="IVP1543" s="97"/>
      <c r="IVQ1543" s="97"/>
      <c r="IVR1543" s="97"/>
      <c r="IVS1543" s="97"/>
      <c r="IVT1543" s="97"/>
      <c r="IVU1543" s="97"/>
      <c r="IVV1543" s="97"/>
      <c r="IVW1543" s="97"/>
      <c r="IVX1543" s="97"/>
      <c r="IVY1543" s="97"/>
      <c r="IVZ1543" s="97"/>
      <c r="IWA1543" s="97"/>
      <c r="IWB1543" s="97"/>
      <c r="IWC1543" s="97"/>
      <c r="IWD1543" s="97"/>
      <c r="IWE1543" s="97"/>
      <c r="IWF1543" s="97"/>
      <c r="IWG1543" s="97"/>
      <c r="IWH1543" s="97"/>
      <c r="IWI1543" s="97"/>
      <c r="IWJ1543" s="97"/>
      <c r="IWK1543" s="97"/>
      <c r="IWL1543" s="97"/>
      <c r="IWM1543" s="97"/>
      <c r="IWN1543" s="97"/>
      <c r="IWO1543" s="97"/>
      <c r="IWP1543" s="97"/>
      <c r="IWQ1543" s="97"/>
      <c r="IWR1543" s="97"/>
      <c r="IWS1543" s="97"/>
      <c r="IWT1543" s="97"/>
      <c r="IWU1543" s="97"/>
      <c r="IWV1543" s="97"/>
      <c r="IWW1543" s="97"/>
      <c r="IWX1543" s="97"/>
      <c r="IWY1543" s="97"/>
      <c r="IWZ1543" s="97"/>
      <c r="IXA1543" s="97"/>
      <c r="IXB1543" s="97"/>
      <c r="IXC1543" s="97"/>
      <c r="IXD1543" s="97"/>
      <c r="IXE1543" s="97"/>
      <c r="IXF1543" s="97"/>
      <c r="IXG1543" s="97"/>
      <c r="IXH1543" s="97"/>
      <c r="IXI1543" s="97"/>
      <c r="IXJ1543" s="97"/>
      <c r="IXK1543" s="97"/>
      <c r="IXL1543" s="97"/>
      <c r="IXM1543" s="97"/>
      <c r="IXN1543" s="97"/>
      <c r="IXO1543" s="97"/>
      <c r="IXP1543" s="97"/>
      <c r="IXQ1543" s="97"/>
      <c r="IXR1543" s="97"/>
      <c r="IXS1543" s="97"/>
      <c r="IXT1543" s="97"/>
      <c r="IXU1543" s="97"/>
      <c r="IXV1543" s="97"/>
      <c r="IXW1543" s="97"/>
      <c r="IXX1543" s="97"/>
      <c r="IXY1543" s="97"/>
      <c r="IXZ1543" s="97"/>
      <c r="IYA1543" s="97"/>
      <c r="IYB1543" s="97"/>
      <c r="IYC1543" s="97"/>
      <c r="IYD1543" s="97"/>
      <c r="IYE1543" s="97"/>
      <c r="IYF1543" s="97"/>
      <c r="IYG1543" s="97"/>
      <c r="IYH1543" s="97"/>
      <c r="IYI1543" s="97"/>
      <c r="IYJ1543" s="97"/>
      <c r="IYK1543" s="97"/>
      <c r="IYL1543" s="97"/>
      <c r="IYM1543" s="97"/>
      <c r="IYN1543" s="97"/>
      <c r="IYO1543" s="97"/>
      <c r="IYP1543" s="97"/>
      <c r="IYQ1543" s="97"/>
      <c r="IYR1543" s="97"/>
      <c r="IYS1543" s="97"/>
      <c r="IYT1543" s="97"/>
      <c r="IYU1543" s="97"/>
      <c r="IYV1543" s="97"/>
      <c r="IYW1543" s="97"/>
      <c r="IYX1543" s="97"/>
      <c r="IYY1543" s="97"/>
      <c r="IYZ1543" s="97"/>
      <c r="IZA1543" s="97"/>
      <c r="IZB1543" s="97"/>
      <c r="IZC1543" s="97"/>
      <c r="IZD1543" s="97"/>
      <c r="IZE1543" s="97"/>
      <c r="IZF1543" s="97"/>
      <c r="IZG1543" s="97"/>
      <c r="IZH1543" s="97"/>
      <c r="IZI1543" s="97"/>
      <c r="IZJ1543" s="97"/>
      <c r="IZK1543" s="97"/>
      <c r="IZL1543" s="97"/>
      <c r="IZM1543" s="97"/>
      <c r="IZN1543" s="97"/>
      <c r="IZO1543" s="97"/>
      <c r="IZP1543" s="97"/>
      <c r="IZQ1543" s="97"/>
      <c r="IZR1543" s="97"/>
      <c r="IZS1543" s="97"/>
      <c r="IZT1543" s="97"/>
      <c r="IZU1543" s="97"/>
      <c r="IZV1543" s="97"/>
      <c r="IZW1543" s="97"/>
      <c r="IZX1543" s="97"/>
      <c r="IZY1543" s="97"/>
      <c r="IZZ1543" s="97"/>
      <c r="JAA1543" s="97"/>
      <c r="JAB1543" s="97"/>
      <c r="JAC1543" s="97"/>
      <c r="JAD1543" s="97"/>
      <c r="JAE1543" s="97"/>
      <c r="JAF1543" s="97"/>
      <c r="JAG1543" s="97"/>
      <c r="JAH1543" s="97"/>
      <c r="JAI1543" s="97"/>
      <c r="JAJ1543" s="97"/>
      <c r="JAK1543" s="97"/>
      <c r="JAL1543" s="97"/>
      <c r="JAM1543" s="97"/>
      <c r="JAN1543" s="97"/>
      <c r="JAO1543" s="97"/>
      <c r="JAP1543" s="97"/>
      <c r="JAQ1543" s="97"/>
      <c r="JAR1543" s="97"/>
      <c r="JAS1543" s="97"/>
      <c r="JAT1543" s="97"/>
      <c r="JAU1543" s="97"/>
      <c r="JAV1543" s="97"/>
      <c r="JAW1543" s="97"/>
      <c r="JAX1543" s="97"/>
      <c r="JAY1543" s="97"/>
      <c r="JAZ1543" s="97"/>
      <c r="JBA1543" s="97"/>
      <c r="JBB1543" s="97"/>
      <c r="JBC1543" s="97"/>
      <c r="JBD1543" s="97"/>
      <c r="JBE1543" s="97"/>
      <c r="JBF1543" s="97"/>
      <c r="JBG1543" s="97"/>
      <c r="JBH1543" s="97"/>
      <c r="JBI1543" s="97"/>
      <c r="JBJ1543" s="97"/>
      <c r="JBK1543" s="97"/>
      <c r="JBL1543" s="97"/>
      <c r="JBM1543" s="97"/>
      <c r="JBN1543" s="97"/>
      <c r="JBO1543" s="97"/>
      <c r="JBP1543" s="97"/>
      <c r="JBQ1543" s="97"/>
      <c r="JBR1543" s="97"/>
      <c r="JBS1543" s="97"/>
      <c r="JBT1543" s="97"/>
      <c r="JBU1543" s="97"/>
      <c r="JBV1543" s="97"/>
      <c r="JBW1543" s="97"/>
      <c r="JBX1543" s="97"/>
      <c r="JBY1543" s="97"/>
      <c r="JBZ1543" s="97"/>
      <c r="JCA1543" s="97"/>
      <c r="JCB1543" s="97"/>
      <c r="JCC1543" s="97"/>
      <c r="JCD1543" s="97"/>
      <c r="JCE1543" s="97"/>
      <c r="JCF1543" s="97"/>
      <c r="JCG1543" s="97"/>
      <c r="JCH1543" s="97"/>
      <c r="JCI1543" s="97"/>
      <c r="JCJ1543" s="97"/>
      <c r="JCK1543" s="97"/>
      <c r="JCL1543" s="97"/>
      <c r="JCM1543" s="97"/>
      <c r="JCN1543" s="97"/>
      <c r="JCO1543" s="97"/>
      <c r="JCP1543" s="97"/>
      <c r="JCQ1543" s="97"/>
      <c r="JCR1543" s="97"/>
      <c r="JCS1543" s="97"/>
      <c r="JCT1543" s="97"/>
      <c r="JCU1543" s="97"/>
      <c r="JCV1543" s="97"/>
      <c r="JCW1543" s="97"/>
      <c r="JCX1543" s="97"/>
      <c r="JCY1543" s="97"/>
      <c r="JCZ1543" s="97"/>
      <c r="JDA1543" s="97"/>
      <c r="JDB1543" s="97"/>
      <c r="JDC1543" s="97"/>
      <c r="JDD1543" s="97"/>
      <c r="JDE1543" s="97"/>
      <c r="JDF1543" s="97"/>
      <c r="JDG1543" s="97"/>
      <c r="JDH1543" s="97"/>
      <c r="JDI1543" s="97"/>
      <c r="JDJ1543" s="97"/>
      <c r="JDK1543" s="97"/>
      <c r="JDL1543" s="97"/>
      <c r="JDM1543" s="97"/>
      <c r="JDN1543" s="97"/>
      <c r="JDO1543" s="97"/>
      <c r="JDP1543" s="97"/>
      <c r="JDQ1543" s="97"/>
      <c r="JDR1543" s="97"/>
      <c r="JDS1543" s="97"/>
      <c r="JDT1543" s="97"/>
      <c r="JDU1543" s="97"/>
      <c r="JDV1543" s="97"/>
      <c r="JDW1543" s="97"/>
      <c r="JDX1543" s="97"/>
      <c r="JDY1543" s="97"/>
      <c r="JDZ1543" s="97"/>
      <c r="JEA1543" s="97"/>
      <c r="JEB1543" s="97"/>
      <c r="JEC1543" s="97"/>
      <c r="JED1543" s="97"/>
      <c r="JEE1543" s="97"/>
      <c r="JEF1543" s="97"/>
      <c r="JEG1543" s="97"/>
      <c r="JEH1543" s="97"/>
      <c r="JEI1543" s="97"/>
      <c r="JEJ1543" s="97"/>
      <c r="JEK1543" s="97"/>
      <c r="JEL1543" s="97"/>
      <c r="JEM1543" s="97"/>
      <c r="JEN1543" s="97"/>
      <c r="JEO1543" s="97"/>
      <c r="JEP1543" s="97"/>
      <c r="JEQ1543" s="97"/>
      <c r="JER1543" s="97"/>
      <c r="JES1543" s="97"/>
      <c r="JET1543" s="97"/>
      <c r="JEU1543" s="97"/>
      <c r="JEV1543" s="97"/>
      <c r="JEW1543" s="97"/>
      <c r="JEX1543" s="97"/>
      <c r="JEY1543" s="97"/>
      <c r="JEZ1543" s="97"/>
      <c r="JFA1543" s="97"/>
      <c r="JFB1543" s="97"/>
      <c r="JFC1543" s="97"/>
      <c r="JFD1543" s="97"/>
      <c r="JFE1543" s="97"/>
      <c r="JFF1543" s="97"/>
      <c r="JFG1543" s="97"/>
      <c r="JFH1543" s="97"/>
      <c r="JFI1543" s="97"/>
      <c r="JFJ1543" s="97"/>
      <c r="JFK1543" s="97"/>
      <c r="JFL1543" s="97"/>
      <c r="JFM1543" s="97"/>
      <c r="JFN1543" s="97"/>
      <c r="JFO1543" s="97"/>
      <c r="JFP1543" s="97"/>
      <c r="JFQ1543" s="97"/>
      <c r="JFR1543" s="97"/>
      <c r="JFS1543" s="97"/>
      <c r="JFT1543" s="97"/>
      <c r="JFU1543" s="97"/>
      <c r="JFV1543" s="97"/>
      <c r="JFW1543" s="97"/>
      <c r="JFX1543" s="97"/>
      <c r="JFY1543" s="97"/>
      <c r="JFZ1543" s="97"/>
      <c r="JGA1543" s="97"/>
      <c r="JGB1543" s="97"/>
      <c r="JGC1543" s="97"/>
      <c r="JGD1543" s="97"/>
      <c r="JGE1543" s="97"/>
      <c r="JGF1543" s="97"/>
      <c r="JGG1543" s="97"/>
      <c r="JGH1543" s="97"/>
      <c r="JGI1543" s="97"/>
      <c r="JGJ1543" s="97"/>
      <c r="JGK1543" s="97"/>
      <c r="JGL1543" s="97"/>
      <c r="JGM1543" s="97"/>
      <c r="JGN1543" s="97"/>
      <c r="JGO1543" s="97"/>
      <c r="JGP1543" s="97"/>
      <c r="JGQ1543" s="97"/>
      <c r="JGR1543" s="97"/>
      <c r="JGS1543" s="97"/>
      <c r="JGT1543" s="97"/>
      <c r="JGU1543" s="97"/>
      <c r="JGV1543" s="97"/>
      <c r="JGW1543" s="97"/>
      <c r="JGX1543" s="97"/>
      <c r="JGY1543" s="97"/>
      <c r="JGZ1543" s="97"/>
      <c r="JHA1543" s="97"/>
      <c r="JHB1543" s="97"/>
      <c r="JHC1543" s="97"/>
      <c r="JHD1543" s="97"/>
      <c r="JHE1543" s="97"/>
      <c r="JHF1543" s="97"/>
      <c r="JHG1543" s="97"/>
      <c r="JHH1543" s="97"/>
      <c r="JHI1543" s="97"/>
      <c r="JHJ1543" s="97"/>
      <c r="JHK1543" s="97"/>
      <c r="JHL1543" s="97"/>
      <c r="JHM1543" s="97"/>
      <c r="JHN1543" s="97"/>
      <c r="JHO1543" s="97"/>
      <c r="JHP1543" s="97"/>
      <c r="JHQ1543" s="97"/>
      <c r="JHR1543" s="97"/>
      <c r="JHS1543" s="97"/>
      <c r="JHT1543" s="97"/>
      <c r="JHU1543" s="97"/>
      <c r="JHV1543" s="97"/>
      <c r="JHW1543" s="97"/>
      <c r="JHX1543" s="97"/>
      <c r="JHY1543" s="97"/>
      <c r="JHZ1543" s="97"/>
      <c r="JIA1543" s="97"/>
      <c r="JIB1543" s="97"/>
      <c r="JIC1543" s="97"/>
      <c r="JID1543" s="97"/>
      <c r="JIE1543" s="97"/>
      <c r="JIF1543" s="97"/>
      <c r="JIG1543" s="97"/>
      <c r="JIH1543" s="97"/>
      <c r="JII1543" s="97"/>
      <c r="JIJ1543" s="97"/>
      <c r="JIK1543" s="97"/>
      <c r="JIL1543" s="97"/>
      <c r="JIM1543" s="97"/>
      <c r="JIN1543" s="97"/>
      <c r="JIO1543" s="97"/>
      <c r="JIP1543" s="97"/>
      <c r="JIQ1543" s="97"/>
      <c r="JIR1543" s="97"/>
      <c r="JIS1543" s="97"/>
      <c r="JIT1543" s="97"/>
      <c r="JIU1543" s="97"/>
      <c r="JIV1543" s="97"/>
      <c r="JIW1543" s="97"/>
      <c r="JIX1543" s="97"/>
      <c r="JIY1543" s="97"/>
      <c r="JIZ1543" s="97"/>
      <c r="JJA1543" s="97"/>
      <c r="JJB1543" s="97"/>
      <c r="JJC1543" s="97"/>
      <c r="JJD1543" s="97"/>
      <c r="JJE1543" s="97"/>
      <c r="JJF1543" s="97"/>
      <c r="JJG1543" s="97"/>
      <c r="JJH1543" s="97"/>
      <c r="JJI1543" s="97"/>
      <c r="JJJ1543" s="97"/>
      <c r="JJK1543" s="97"/>
      <c r="JJL1543" s="97"/>
      <c r="JJM1543" s="97"/>
      <c r="JJN1543" s="97"/>
      <c r="JJO1543" s="97"/>
      <c r="JJP1543" s="97"/>
      <c r="JJQ1543" s="97"/>
      <c r="JJR1543" s="97"/>
      <c r="JJS1543" s="97"/>
      <c r="JJT1543" s="97"/>
      <c r="JJU1543" s="97"/>
      <c r="JJV1543" s="97"/>
      <c r="JJW1543" s="97"/>
      <c r="JJX1543" s="97"/>
      <c r="JJY1543" s="97"/>
      <c r="JJZ1543" s="97"/>
      <c r="JKA1543" s="97"/>
      <c r="JKB1543" s="97"/>
      <c r="JKC1543" s="97"/>
      <c r="JKD1543" s="97"/>
      <c r="JKE1543" s="97"/>
      <c r="JKF1543" s="97"/>
      <c r="JKG1543" s="97"/>
      <c r="JKH1543" s="97"/>
      <c r="JKI1543" s="97"/>
      <c r="JKJ1543" s="97"/>
      <c r="JKK1543" s="97"/>
      <c r="JKL1543" s="97"/>
      <c r="JKM1543" s="97"/>
      <c r="JKN1543" s="97"/>
      <c r="JKO1543" s="97"/>
      <c r="JKP1543" s="97"/>
      <c r="JKQ1543" s="97"/>
      <c r="JKR1543" s="97"/>
      <c r="JKS1543" s="97"/>
      <c r="JKT1543" s="97"/>
      <c r="JKU1543" s="97"/>
      <c r="JKV1543" s="97"/>
      <c r="JKW1543" s="97"/>
      <c r="JKX1543" s="97"/>
      <c r="JKY1543" s="97"/>
      <c r="JKZ1543" s="97"/>
      <c r="JLA1543" s="97"/>
      <c r="JLB1543" s="97"/>
      <c r="JLC1543" s="97"/>
      <c r="JLD1543" s="97"/>
      <c r="JLE1543" s="97"/>
      <c r="JLF1543" s="97"/>
      <c r="JLG1543" s="97"/>
      <c r="JLH1543" s="97"/>
      <c r="JLI1543" s="97"/>
      <c r="JLJ1543" s="97"/>
      <c r="JLK1543" s="97"/>
      <c r="JLL1543" s="97"/>
      <c r="JLM1543" s="97"/>
      <c r="JLN1543" s="97"/>
      <c r="JLO1543" s="97"/>
      <c r="JLP1543" s="97"/>
      <c r="JLQ1543" s="97"/>
      <c r="JLR1543" s="97"/>
      <c r="JLS1543" s="97"/>
      <c r="JLT1543" s="97"/>
      <c r="JLU1543" s="97"/>
      <c r="JLV1543" s="97"/>
      <c r="JLW1543" s="97"/>
      <c r="JLX1543" s="97"/>
      <c r="JLY1543" s="97"/>
      <c r="JLZ1543" s="97"/>
      <c r="JMA1543" s="97"/>
      <c r="JMB1543" s="97"/>
      <c r="JMC1543" s="97"/>
      <c r="JMD1543" s="97"/>
      <c r="JME1543" s="97"/>
      <c r="JMF1543" s="97"/>
      <c r="JMG1543" s="97"/>
      <c r="JMH1543" s="97"/>
      <c r="JMI1543" s="97"/>
      <c r="JMJ1543" s="97"/>
      <c r="JMK1543" s="97"/>
      <c r="JML1543" s="97"/>
      <c r="JMM1543" s="97"/>
      <c r="JMN1543" s="97"/>
      <c r="JMO1543" s="97"/>
      <c r="JMP1543" s="97"/>
      <c r="JMQ1543" s="97"/>
      <c r="JMR1543" s="97"/>
      <c r="JMS1543" s="97"/>
      <c r="JMT1543" s="97"/>
      <c r="JMU1543" s="97"/>
      <c r="JMV1543" s="97"/>
      <c r="JMW1543" s="97"/>
      <c r="JMX1543" s="97"/>
      <c r="JMY1543" s="97"/>
      <c r="JMZ1543" s="97"/>
      <c r="JNA1543" s="97"/>
      <c r="JNB1543" s="97"/>
      <c r="JNC1543" s="97"/>
      <c r="JND1543" s="97"/>
      <c r="JNE1543" s="97"/>
      <c r="JNF1543" s="97"/>
      <c r="JNG1543" s="97"/>
      <c r="JNH1543" s="97"/>
      <c r="JNI1543" s="97"/>
      <c r="JNJ1543" s="97"/>
      <c r="JNK1543" s="97"/>
      <c r="JNL1543" s="97"/>
      <c r="JNM1543" s="97"/>
      <c r="JNN1543" s="97"/>
      <c r="JNO1543" s="97"/>
      <c r="JNP1543" s="97"/>
      <c r="JNQ1543" s="97"/>
      <c r="JNR1543" s="97"/>
      <c r="JNS1543" s="97"/>
      <c r="JNT1543" s="97"/>
      <c r="JNU1543" s="97"/>
      <c r="JNV1543" s="97"/>
      <c r="JNW1543" s="97"/>
      <c r="JNX1543" s="97"/>
      <c r="JNY1543" s="97"/>
      <c r="JNZ1543" s="97"/>
      <c r="JOA1543" s="97"/>
      <c r="JOB1543" s="97"/>
      <c r="JOC1543" s="97"/>
      <c r="JOD1543" s="97"/>
      <c r="JOE1543" s="97"/>
      <c r="JOF1543" s="97"/>
      <c r="JOG1543" s="97"/>
      <c r="JOH1543" s="97"/>
      <c r="JOI1543" s="97"/>
      <c r="JOJ1543" s="97"/>
      <c r="JOK1543" s="97"/>
      <c r="JOL1543" s="97"/>
      <c r="JOM1543" s="97"/>
      <c r="JON1543" s="97"/>
      <c r="JOO1543" s="97"/>
      <c r="JOP1543" s="97"/>
      <c r="JOQ1543" s="97"/>
      <c r="JOR1543" s="97"/>
      <c r="JOS1543" s="97"/>
      <c r="JOT1543" s="97"/>
      <c r="JOU1543" s="97"/>
      <c r="JOV1543" s="97"/>
      <c r="JOW1543" s="97"/>
      <c r="JOX1543" s="97"/>
      <c r="JOY1543" s="97"/>
      <c r="JOZ1543" s="97"/>
      <c r="JPA1543" s="97"/>
      <c r="JPB1543" s="97"/>
      <c r="JPC1543" s="97"/>
      <c r="JPD1543" s="97"/>
      <c r="JPE1543" s="97"/>
      <c r="JPF1543" s="97"/>
      <c r="JPG1543" s="97"/>
      <c r="JPH1543" s="97"/>
      <c r="JPI1543" s="97"/>
      <c r="JPJ1543" s="97"/>
      <c r="JPK1543" s="97"/>
      <c r="JPL1543" s="97"/>
      <c r="JPM1543" s="97"/>
      <c r="JPN1543" s="97"/>
      <c r="JPO1543" s="97"/>
      <c r="JPP1543" s="97"/>
      <c r="JPQ1543" s="97"/>
      <c r="JPR1543" s="97"/>
      <c r="JPS1543" s="97"/>
      <c r="JPT1543" s="97"/>
      <c r="JPU1543" s="97"/>
      <c r="JPV1543" s="97"/>
      <c r="JPW1543" s="97"/>
      <c r="JPX1543" s="97"/>
      <c r="JPY1543" s="97"/>
      <c r="JPZ1543" s="97"/>
      <c r="JQA1543" s="97"/>
      <c r="JQB1543" s="97"/>
      <c r="JQC1543" s="97"/>
      <c r="JQD1543" s="97"/>
      <c r="JQE1543" s="97"/>
      <c r="JQF1543" s="97"/>
      <c r="JQG1543" s="97"/>
      <c r="JQH1543" s="97"/>
      <c r="JQI1543" s="97"/>
      <c r="JQJ1543" s="97"/>
      <c r="JQK1543" s="97"/>
      <c r="JQL1543" s="97"/>
      <c r="JQM1543" s="97"/>
      <c r="JQN1543" s="97"/>
      <c r="JQO1543" s="97"/>
      <c r="JQP1543" s="97"/>
      <c r="JQQ1543" s="97"/>
      <c r="JQR1543" s="97"/>
      <c r="JQS1543" s="97"/>
      <c r="JQT1543" s="97"/>
      <c r="JQU1543" s="97"/>
      <c r="JQV1543" s="97"/>
      <c r="JQW1543" s="97"/>
      <c r="JQX1543" s="97"/>
      <c r="JQY1543" s="97"/>
      <c r="JQZ1543" s="97"/>
      <c r="JRA1543" s="97"/>
      <c r="JRB1543" s="97"/>
      <c r="JRC1543" s="97"/>
      <c r="JRD1543" s="97"/>
      <c r="JRE1543" s="97"/>
      <c r="JRF1543" s="97"/>
      <c r="JRG1543" s="97"/>
      <c r="JRH1543" s="97"/>
      <c r="JRI1543" s="97"/>
      <c r="JRJ1543" s="97"/>
      <c r="JRK1543" s="97"/>
      <c r="JRL1543" s="97"/>
      <c r="JRM1543" s="97"/>
      <c r="JRN1543" s="97"/>
      <c r="JRO1543" s="97"/>
      <c r="JRP1543" s="97"/>
      <c r="JRQ1543" s="97"/>
      <c r="JRR1543" s="97"/>
      <c r="JRS1543" s="97"/>
      <c r="JRT1543" s="97"/>
      <c r="JRU1543" s="97"/>
      <c r="JRV1543" s="97"/>
      <c r="JRW1543" s="97"/>
      <c r="JRX1543" s="97"/>
      <c r="JRY1543" s="97"/>
      <c r="JRZ1543" s="97"/>
      <c r="JSA1543" s="97"/>
      <c r="JSB1543" s="97"/>
      <c r="JSC1543" s="97"/>
      <c r="JSD1543" s="97"/>
      <c r="JSE1543" s="97"/>
      <c r="JSF1543" s="97"/>
      <c r="JSG1543" s="97"/>
      <c r="JSH1543" s="97"/>
      <c r="JSI1543" s="97"/>
      <c r="JSJ1543" s="97"/>
      <c r="JSK1543" s="97"/>
      <c r="JSL1543" s="97"/>
      <c r="JSM1543" s="97"/>
      <c r="JSN1543" s="97"/>
      <c r="JSO1543" s="97"/>
      <c r="JSP1543" s="97"/>
      <c r="JSQ1543" s="97"/>
      <c r="JSR1543" s="97"/>
      <c r="JSS1543" s="97"/>
      <c r="JST1543" s="97"/>
      <c r="JSU1543" s="97"/>
      <c r="JSV1543" s="97"/>
      <c r="JSW1543" s="97"/>
      <c r="JSX1543" s="97"/>
      <c r="JSY1543" s="97"/>
      <c r="JSZ1543" s="97"/>
      <c r="JTA1543" s="97"/>
      <c r="JTB1543" s="97"/>
      <c r="JTC1543" s="97"/>
      <c r="JTD1543" s="97"/>
      <c r="JTE1543" s="97"/>
      <c r="JTF1543" s="97"/>
      <c r="JTG1543" s="97"/>
      <c r="JTH1543" s="97"/>
      <c r="JTI1543" s="97"/>
      <c r="JTJ1543" s="97"/>
      <c r="JTK1543" s="97"/>
      <c r="JTL1543" s="97"/>
      <c r="JTM1543" s="97"/>
      <c r="JTN1543" s="97"/>
      <c r="JTO1543" s="97"/>
      <c r="JTP1543" s="97"/>
      <c r="JTQ1543" s="97"/>
      <c r="JTR1543" s="97"/>
      <c r="JTS1543" s="97"/>
      <c r="JTT1543" s="97"/>
      <c r="JTU1543" s="97"/>
      <c r="JTV1543" s="97"/>
      <c r="JTW1543" s="97"/>
      <c r="JTX1543" s="97"/>
      <c r="JTY1543" s="97"/>
      <c r="JTZ1543" s="97"/>
      <c r="JUA1543" s="97"/>
      <c r="JUB1543" s="97"/>
      <c r="JUC1543" s="97"/>
      <c r="JUD1543" s="97"/>
      <c r="JUE1543" s="97"/>
      <c r="JUF1543" s="97"/>
      <c r="JUG1543" s="97"/>
      <c r="JUH1543" s="97"/>
      <c r="JUI1543" s="97"/>
      <c r="JUJ1543" s="97"/>
      <c r="JUK1543" s="97"/>
      <c r="JUL1543" s="97"/>
      <c r="JUM1543" s="97"/>
      <c r="JUN1543" s="97"/>
      <c r="JUO1543" s="97"/>
      <c r="JUP1543" s="97"/>
      <c r="JUQ1543" s="97"/>
      <c r="JUR1543" s="97"/>
      <c r="JUS1543" s="97"/>
      <c r="JUT1543" s="97"/>
      <c r="JUU1543" s="97"/>
      <c r="JUV1543" s="97"/>
      <c r="JUW1543" s="97"/>
      <c r="JUX1543" s="97"/>
      <c r="JUY1543" s="97"/>
      <c r="JUZ1543" s="97"/>
      <c r="JVA1543" s="97"/>
      <c r="JVB1543" s="97"/>
      <c r="JVC1543" s="97"/>
      <c r="JVD1543" s="97"/>
      <c r="JVE1543" s="97"/>
      <c r="JVF1543" s="97"/>
      <c r="JVG1543" s="97"/>
      <c r="JVH1543" s="97"/>
      <c r="JVI1543" s="97"/>
      <c r="JVJ1543" s="97"/>
      <c r="JVK1543" s="97"/>
      <c r="JVL1543" s="97"/>
      <c r="JVM1543" s="97"/>
      <c r="JVN1543" s="97"/>
      <c r="JVO1543" s="97"/>
      <c r="JVP1543" s="97"/>
      <c r="JVQ1543" s="97"/>
      <c r="JVR1543" s="97"/>
      <c r="JVS1543" s="97"/>
      <c r="JVT1543" s="97"/>
      <c r="JVU1543" s="97"/>
      <c r="JVV1543" s="97"/>
      <c r="JVW1543" s="97"/>
      <c r="JVX1543" s="97"/>
      <c r="JVY1543" s="97"/>
      <c r="JVZ1543" s="97"/>
      <c r="JWA1543" s="97"/>
      <c r="JWB1543" s="97"/>
      <c r="JWC1543" s="97"/>
      <c r="JWD1543" s="97"/>
      <c r="JWE1543" s="97"/>
      <c r="JWF1543" s="97"/>
      <c r="JWG1543" s="97"/>
      <c r="JWH1543" s="97"/>
      <c r="JWI1543" s="97"/>
      <c r="JWJ1543" s="97"/>
      <c r="JWK1543" s="97"/>
      <c r="JWL1543" s="97"/>
      <c r="JWM1543" s="97"/>
      <c r="JWN1543" s="97"/>
      <c r="JWO1543" s="97"/>
      <c r="JWP1543" s="97"/>
      <c r="JWQ1543" s="97"/>
      <c r="JWR1543" s="97"/>
      <c r="JWS1543" s="97"/>
      <c r="JWT1543" s="97"/>
      <c r="JWU1543" s="97"/>
      <c r="JWV1543" s="97"/>
      <c r="JWW1543" s="97"/>
      <c r="JWX1543" s="97"/>
      <c r="JWY1543" s="97"/>
      <c r="JWZ1543" s="97"/>
      <c r="JXA1543" s="97"/>
      <c r="JXB1543" s="97"/>
      <c r="JXC1543" s="97"/>
      <c r="JXD1543" s="97"/>
      <c r="JXE1543" s="97"/>
      <c r="JXF1543" s="97"/>
      <c r="JXG1543" s="97"/>
      <c r="JXH1543" s="97"/>
      <c r="JXI1543" s="97"/>
      <c r="JXJ1543" s="97"/>
      <c r="JXK1543" s="97"/>
      <c r="JXL1543" s="97"/>
      <c r="JXM1543" s="97"/>
      <c r="JXN1543" s="97"/>
      <c r="JXO1543" s="97"/>
      <c r="JXP1543" s="97"/>
      <c r="JXQ1543" s="97"/>
      <c r="JXR1543" s="97"/>
      <c r="JXS1543" s="97"/>
      <c r="JXT1543" s="97"/>
      <c r="JXU1543" s="97"/>
      <c r="JXV1543" s="97"/>
      <c r="JXW1543" s="97"/>
      <c r="JXX1543" s="97"/>
      <c r="JXY1543" s="97"/>
      <c r="JXZ1543" s="97"/>
      <c r="JYA1543" s="97"/>
      <c r="JYB1543" s="97"/>
      <c r="JYC1543" s="97"/>
      <c r="JYD1543" s="97"/>
      <c r="JYE1543" s="97"/>
      <c r="JYF1543" s="97"/>
      <c r="JYG1543" s="97"/>
      <c r="JYH1543" s="97"/>
      <c r="JYI1543" s="97"/>
      <c r="JYJ1543" s="97"/>
      <c r="JYK1543" s="97"/>
      <c r="JYL1543" s="97"/>
      <c r="JYM1543" s="97"/>
      <c r="JYN1543" s="97"/>
      <c r="JYO1543" s="97"/>
      <c r="JYP1543" s="97"/>
      <c r="JYQ1543" s="97"/>
      <c r="JYR1543" s="97"/>
      <c r="JYS1543" s="97"/>
      <c r="JYT1543" s="97"/>
      <c r="JYU1543" s="97"/>
      <c r="JYV1543" s="97"/>
      <c r="JYW1543" s="97"/>
      <c r="JYX1543" s="97"/>
      <c r="JYY1543" s="97"/>
      <c r="JYZ1543" s="97"/>
      <c r="JZA1543" s="97"/>
      <c r="JZB1543" s="97"/>
      <c r="JZC1543" s="97"/>
      <c r="JZD1543" s="97"/>
      <c r="JZE1543" s="97"/>
      <c r="JZF1543" s="97"/>
      <c r="JZG1543" s="97"/>
      <c r="JZH1543" s="97"/>
      <c r="JZI1543" s="97"/>
      <c r="JZJ1543" s="97"/>
      <c r="JZK1543" s="97"/>
      <c r="JZL1543" s="97"/>
      <c r="JZM1543" s="97"/>
      <c r="JZN1543" s="97"/>
      <c r="JZO1543" s="97"/>
      <c r="JZP1543" s="97"/>
      <c r="JZQ1543" s="97"/>
      <c r="JZR1543" s="97"/>
      <c r="JZS1543" s="97"/>
      <c r="JZT1543" s="97"/>
      <c r="JZU1543" s="97"/>
      <c r="JZV1543" s="97"/>
      <c r="JZW1543" s="97"/>
      <c r="JZX1543" s="97"/>
      <c r="JZY1543" s="97"/>
      <c r="JZZ1543" s="97"/>
      <c r="KAA1543" s="97"/>
      <c r="KAB1543" s="97"/>
      <c r="KAC1543" s="97"/>
      <c r="KAD1543" s="97"/>
      <c r="KAE1543" s="97"/>
      <c r="KAF1543" s="97"/>
      <c r="KAG1543" s="97"/>
      <c r="KAH1543" s="97"/>
      <c r="KAI1543" s="97"/>
      <c r="KAJ1543" s="97"/>
      <c r="KAK1543" s="97"/>
      <c r="KAL1543" s="97"/>
      <c r="KAM1543" s="97"/>
      <c r="KAN1543" s="97"/>
      <c r="KAO1543" s="97"/>
      <c r="KAP1543" s="97"/>
      <c r="KAQ1543" s="97"/>
      <c r="KAR1543" s="97"/>
      <c r="KAS1543" s="97"/>
      <c r="KAT1543" s="97"/>
      <c r="KAU1543" s="97"/>
      <c r="KAV1543" s="97"/>
      <c r="KAW1543" s="97"/>
      <c r="KAX1543" s="97"/>
      <c r="KAY1543" s="97"/>
      <c r="KAZ1543" s="97"/>
      <c r="KBA1543" s="97"/>
      <c r="KBB1543" s="97"/>
      <c r="KBC1543" s="97"/>
      <c r="KBD1543" s="97"/>
      <c r="KBE1543" s="97"/>
      <c r="KBF1543" s="97"/>
      <c r="KBG1543" s="97"/>
      <c r="KBH1543" s="97"/>
      <c r="KBI1543" s="97"/>
      <c r="KBJ1543" s="97"/>
      <c r="KBK1543" s="97"/>
      <c r="KBL1543" s="97"/>
      <c r="KBM1543" s="97"/>
      <c r="KBN1543" s="97"/>
      <c r="KBO1543" s="97"/>
      <c r="KBP1543" s="97"/>
      <c r="KBQ1543" s="97"/>
      <c r="KBR1543" s="97"/>
      <c r="KBS1543" s="97"/>
      <c r="KBT1543" s="97"/>
      <c r="KBU1543" s="97"/>
      <c r="KBV1543" s="97"/>
      <c r="KBW1543" s="97"/>
      <c r="KBX1543" s="97"/>
      <c r="KBY1543" s="97"/>
      <c r="KBZ1543" s="97"/>
      <c r="KCA1543" s="97"/>
      <c r="KCB1543" s="97"/>
      <c r="KCC1543" s="97"/>
      <c r="KCD1543" s="97"/>
      <c r="KCE1543" s="97"/>
      <c r="KCF1543" s="97"/>
      <c r="KCG1543" s="97"/>
      <c r="KCH1543" s="97"/>
      <c r="KCI1543" s="97"/>
      <c r="KCJ1543" s="97"/>
      <c r="KCK1543" s="97"/>
      <c r="KCL1543" s="97"/>
      <c r="KCM1543" s="97"/>
      <c r="KCN1543" s="97"/>
      <c r="KCO1543" s="97"/>
      <c r="KCP1543" s="97"/>
      <c r="KCQ1543" s="97"/>
      <c r="KCR1543" s="97"/>
      <c r="KCS1543" s="97"/>
      <c r="KCT1543" s="97"/>
      <c r="KCU1543" s="97"/>
      <c r="KCV1543" s="97"/>
      <c r="KCW1543" s="97"/>
      <c r="KCX1543" s="97"/>
      <c r="KCY1543" s="97"/>
      <c r="KCZ1543" s="97"/>
      <c r="KDA1543" s="97"/>
      <c r="KDB1543" s="97"/>
      <c r="KDC1543" s="97"/>
      <c r="KDD1543" s="97"/>
      <c r="KDE1543" s="97"/>
      <c r="KDF1543" s="97"/>
      <c r="KDG1543" s="97"/>
      <c r="KDH1543" s="97"/>
      <c r="KDI1543" s="97"/>
      <c r="KDJ1543" s="97"/>
      <c r="KDK1543" s="97"/>
      <c r="KDL1543" s="97"/>
      <c r="KDM1543" s="97"/>
      <c r="KDN1543" s="97"/>
      <c r="KDO1543" s="97"/>
      <c r="KDP1543" s="97"/>
      <c r="KDQ1543" s="97"/>
      <c r="KDR1543" s="97"/>
      <c r="KDS1543" s="97"/>
      <c r="KDT1543" s="97"/>
      <c r="KDU1543" s="97"/>
      <c r="KDV1543" s="97"/>
      <c r="KDW1543" s="97"/>
      <c r="KDX1543" s="97"/>
      <c r="KDY1543" s="97"/>
      <c r="KDZ1543" s="97"/>
      <c r="KEA1543" s="97"/>
      <c r="KEB1543" s="97"/>
      <c r="KEC1543" s="97"/>
      <c r="KED1543" s="97"/>
      <c r="KEE1543" s="97"/>
      <c r="KEF1543" s="97"/>
      <c r="KEG1543" s="97"/>
      <c r="KEH1543" s="97"/>
      <c r="KEI1543" s="97"/>
      <c r="KEJ1543" s="97"/>
      <c r="KEK1543" s="97"/>
      <c r="KEL1543" s="97"/>
      <c r="KEM1543" s="97"/>
      <c r="KEN1543" s="97"/>
      <c r="KEO1543" s="97"/>
      <c r="KEP1543" s="97"/>
      <c r="KEQ1543" s="97"/>
      <c r="KER1543" s="97"/>
      <c r="KES1543" s="97"/>
      <c r="KET1543" s="97"/>
      <c r="KEU1543" s="97"/>
      <c r="KEV1543" s="97"/>
      <c r="KEW1543" s="97"/>
      <c r="KEX1543" s="97"/>
      <c r="KEY1543" s="97"/>
      <c r="KEZ1543" s="97"/>
      <c r="KFA1543" s="97"/>
      <c r="KFB1543" s="97"/>
      <c r="KFC1543" s="97"/>
      <c r="KFD1543" s="97"/>
      <c r="KFE1543" s="97"/>
      <c r="KFF1543" s="97"/>
      <c r="KFG1543" s="97"/>
      <c r="KFH1543" s="97"/>
      <c r="KFI1543" s="97"/>
      <c r="KFJ1543" s="97"/>
      <c r="KFK1543" s="97"/>
      <c r="KFL1543" s="97"/>
      <c r="KFM1543" s="97"/>
      <c r="KFN1543" s="97"/>
      <c r="KFO1543" s="97"/>
      <c r="KFP1543" s="97"/>
      <c r="KFQ1543" s="97"/>
      <c r="KFR1543" s="97"/>
      <c r="KFS1543" s="97"/>
      <c r="KFT1543" s="97"/>
      <c r="KFU1543" s="97"/>
      <c r="KFV1543" s="97"/>
      <c r="KFW1543" s="97"/>
      <c r="KFX1543" s="97"/>
      <c r="KFY1543" s="97"/>
      <c r="KFZ1543" s="97"/>
      <c r="KGA1543" s="97"/>
      <c r="KGB1543" s="97"/>
      <c r="KGC1543" s="97"/>
      <c r="KGD1543" s="97"/>
      <c r="KGE1543" s="97"/>
      <c r="KGF1543" s="97"/>
      <c r="KGG1543" s="97"/>
      <c r="KGH1543" s="97"/>
      <c r="KGI1543" s="97"/>
      <c r="KGJ1543" s="97"/>
      <c r="KGK1543" s="97"/>
      <c r="KGL1543" s="97"/>
      <c r="KGM1543" s="97"/>
      <c r="KGN1543" s="97"/>
      <c r="KGO1543" s="97"/>
      <c r="KGP1543" s="97"/>
      <c r="KGQ1543" s="97"/>
      <c r="KGR1543" s="97"/>
      <c r="KGS1543" s="97"/>
      <c r="KGT1543" s="97"/>
      <c r="KGU1543" s="97"/>
      <c r="KGV1543" s="97"/>
      <c r="KGW1543" s="97"/>
      <c r="KGX1543" s="97"/>
      <c r="KGY1543" s="97"/>
      <c r="KGZ1543" s="97"/>
      <c r="KHA1543" s="97"/>
      <c r="KHB1543" s="97"/>
      <c r="KHC1543" s="97"/>
      <c r="KHD1543" s="97"/>
      <c r="KHE1543" s="97"/>
      <c r="KHF1543" s="97"/>
      <c r="KHG1543" s="97"/>
      <c r="KHH1543" s="97"/>
      <c r="KHI1543" s="97"/>
      <c r="KHJ1543" s="97"/>
      <c r="KHK1543" s="97"/>
      <c r="KHL1543" s="97"/>
      <c r="KHM1543" s="97"/>
      <c r="KHN1543" s="97"/>
      <c r="KHO1543" s="97"/>
      <c r="KHP1543" s="97"/>
      <c r="KHQ1543" s="97"/>
      <c r="KHR1543" s="97"/>
      <c r="KHS1543" s="97"/>
      <c r="KHT1543" s="97"/>
      <c r="KHU1543" s="97"/>
      <c r="KHV1543" s="97"/>
      <c r="KHW1543" s="97"/>
      <c r="KHX1543" s="97"/>
      <c r="KHY1543" s="97"/>
      <c r="KHZ1543" s="97"/>
      <c r="KIA1543" s="97"/>
      <c r="KIB1543" s="97"/>
      <c r="KIC1543" s="97"/>
      <c r="KID1543" s="97"/>
      <c r="KIE1543" s="97"/>
      <c r="KIF1543" s="97"/>
      <c r="KIG1543" s="97"/>
      <c r="KIH1543" s="97"/>
      <c r="KII1543" s="97"/>
      <c r="KIJ1543" s="97"/>
      <c r="KIK1543" s="97"/>
      <c r="KIL1543" s="97"/>
      <c r="KIM1543" s="97"/>
      <c r="KIN1543" s="97"/>
      <c r="KIO1543" s="97"/>
      <c r="KIP1543" s="97"/>
      <c r="KIQ1543" s="97"/>
      <c r="KIR1543" s="97"/>
      <c r="KIS1543" s="97"/>
      <c r="KIT1543" s="97"/>
      <c r="KIU1543" s="97"/>
      <c r="KIV1543" s="97"/>
      <c r="KIW1543" s="97"/>
      <c r="KIX1543" s="97"/>
      <c r="KIY1543" s="97"/>
      <c r="KIZ1543" s="97"/>
      <c r="KJA1543" s="97"/>
      <c r="KJB1543" s="97"/>
      <c r="KJC1543" s="97"/>
      <c r="KJD1543" s="97"/>
      <c r="KJE1543" s="97"/>
      <c r="KJF1543" s="97"/>
      <c r="KJG1543" s="97"/>
      <c r="KJH1543" s="97"/>
      <c r="KJI1543" s="97"/>
      <c r="KJJ1543" s="97"/>
      <c r="KJK1543" s="97"/>
      <c r="KJL1543" s="97"/>
      <c r="KJM1543" s="97"/>
      <c r="KJN1543" s="97"/>
      <c r="KJO1543" s="97"/>
      <c r="KJP1543" s="97"/>
      <c r="KJQ1543" s="97"/>
      <c r="KJR1543" s="97"/>
      <c r="KJS1543" s="97"/>
      <c r="KJT1543" s="97"/>
      <c r="KJU1543" s="97"/>
      <c r="KJV1543" s="97"/>
      <c r="KJW1543" s="97"/>
      <c r="KJX1543" s="97"/>
      <c r="KJY1543" s="97"/>
      <c r="KJZ1543" s="97"/>
      <c r="KKA1543" s="97"/>
      <c r="KKB1543" s="97"/>
      <c r="KKC1543" s="97"/>
      <c r="KKD1543" s="97"/>
      <c r="KKE1543" s="97"/>
      <c r="KKF1543" s="97"/>
      <c r="KKG1543" s="97"/>
      <c r="KKH1543" s="97"/>
      <c r="KKI1543" s="97"/>
      <c r="KKJ1543" s="97"/>
      <c r="KKK1543" s="97"/>
      <c r="KKL1543" s="97"/>
      <c r="KKM1543" s="97"/>
      <c r="KKN1543" s="97"/>
      <c r="KKO1543" s="97"/>
      <c r="KKP1543" s="97"/>
      <c r="KKQ1543" s="97"/>
      <c r="KKR1543" s="97"/>
      <c r="KKS1543" s="97"/>
      <c r="KKT1543" s="97"/>
      <c r="KKU1543" s="97"/>
      <c r="KKV1543" s="97"/>
      <c r="KKW1543" s="97"/>
      <c r="KKX1543" s="97"/>
      <c r="KKY1543" s="97"/>
      <c r="KKZ1543" s="97"/>
      <c r="KLA1543" s="97"/>
      <c r="KLB1543" s="97"/>
      <c r="KLC1543" s="97"/>
      <c r="KLD1543" s="97"/>
      <c r="KLE1543" s="97"/>
      <c r="KLF1543" s="97"/>
      <c r="KLG1543" s="97"/>
      <c r="KLH1543" s="97"/>
      <c r="KLI1543" s="97"/>
      <c r="KLJ1543" s="97"/>
      <c r="KLK1543" s="97"/>
      <c r="KLL1543" s="97"/>
      <c r="KLM1543" s="97"/>
      <c r="KLN1543" s="97"/>
      <c r="KLO1543" s="97"/>
      <c r="KLP1543" s="97"/>
      <c r="KLQ1543" s="97"/>
      <c r="KLR1543" s="97"/>
      <c r="KLS1543" s="97"/>
      <c r="KLT1543" s="97"/>
      <c r="KLU1543" s="97"/>
      <c r="KLV1543" s="97"/>
      <c r="KLW1543" s="97"/>
      <c r="KLX1543" s="97"/>
      <c r="KLY1543" s="97"/>
      <c r="KLZ1543" s="97"/>
      <c r="KMA1543" s="97"/>
      <c r="KMB1543" s="97"/>
      <c r="KMC1543" s="97"/>
      <c r="KMD1543" s="97"/>
      <c r="KME1543" s="97"/>
      <c r="KMF1543" s="97"/>
      <c r="KMG1543" s="97"/>
      <c r="KMH1543" s="97"/>
      <c r="KMI1543" s="97"/>
      <c r="KMJ1543" s="97"/>
      <c r="KMK1543" s="97"/>
      <c r="KML1543" s="97"/>
      <c r="KMM1543" s="97"/>
      <c r="KMN1543" s="97"/>
      <c r="KMO1543" s="97"/>
      <c r="KMP1543" s="97"/>
      <c r="KMQ1543" s="97"/>
      <c r="KMR1543" s="97"/>
      <c r="KMS1543" s="97"/>
      <c r="KMT1543" s="97"/>
      <c r="KMU1543" s="97"/>
      <c r="KMV1543" s="97"/>
      <c r="KMW1543" s="97"/>
      <c r="KMX1543" s="97"/>
      <c r="KMY1543" s="97"/>
      <c r="KMZ1543" s="97"/>
      <c r="KNA1543" s="97"/>
      <c r="KNB1543" s="97"/>
      <c r="KNC1543" s="97"/>
      <c r="KND1543" s="97"/>
      <c r="KNE1543" s="97"/>
      <c r="KNF1543" s="97"/>
      <c r="KNG1543" s="97"/>
      <c r="KNH1543" s="97"/>
      <c r="KNI1543" s="97"/>
      <c r="KNJ1543" s="97"/>
      <c r="KNK1543" s="97"/>
      <c r="KNL1543" s="97"/>
      <c r="KNM1543" s="97"/>
      <c r="KNN1543" s="97"/>
      <c r="KNO1543" s="97"/>
      <c r="KNP1543" s="97"/>
      <c r="KNQ1543" s="97"/>
      <c r="KNR1543" s="97"/>
      <c r="KNS1543" s="97"/>
      <c r="KNT1543" s="97"/>
      <c r="KNU1543" s="97"/>
      <c r="KNV1543" s="97"/>
      <c r="KNW1543" s="97"/>
      <c r="KNX1543" s="97"/>
      <c r="KNY1543" s="97"/>
      <c r="KNZ1543" s="97"/>
      <c r="KOA1543" s="97"/>
      <c r="KOB1543" s="97"/>
      <c r="KOC1543" s="97"/>
      <c r="KOD1543" s="97"/>
      <c r="KOE1543" s="97"/>
      <c r="KOF1543" s="97"/>
      <c r="KOG1543" s="97"/>
      <c r="KOH1543" s="97"/>
      <c r="KOI1543" s="97"/>
      <c r="KOJ1543" s="97"/>
      <c r="KOK1543" s="97"/>
      <c r="KOL1543" s="97"/>
      <c r="KOM1543" s="97"/>
      <c r="KON1543" s="97"/>
      <c r="KOO1543" s="97"/>
      <c r="KOP1543" s="97"/>
      <c r="KOQ1543" s="97"/>
      <c r="KOR1543" s="97"/>
      <c r="KOS1543" s="97"/>
      <c r="KOT1543" s="97"/>
      <c r="KOU1543" s="97"/>
      <c r="KOV1543" s="97"/>
      <c r="KOW1543" s="97"/>
      <c r="KOX1543" s="97"/>
      <c r="KOY1543" s="97"/>
      <c r="KOZ1543" s="97"/>
      <c r="KPA1543" s="97"/>
      <c r="KPB1543" s="97"/>
      <c r="KPC1543" s="97"/>
      <c r="KPD1543" s="97"/>
      <c r="KPE1543" s="97"/>
      <c r="KPF1543" s="97"/>
      <c r="KPG1543" s="97"/>
      <c r="KPH1543" s="97"/>
      <c r="KPI1543" s="97"/>
      <c r="KPJ1543" s="97"/>
      <c r="KPK1543" s="97"/>
      <c r="KPL1543" s="97"/>
      <c r="KPM1543" s="97"/>
      <c r="KPN1543" s="97"/>
      <c r="KPO1543" s="97"/>
      <c r="KPP1543" s="97"/>
      <c r="KPQ1543" s="97"/>
      <c r="KPR1543" s="97"/>
      <c r="KPS1543" s="97"/>
      <c r="KPT1543" s="97"/>
      <c r="KPU1543" s="97"/>
      <c r="KPV1543" s="97"/>
      <c r="KPW1543" s="97"/>
      <c r="KPX1543" s="97"/>
      <c r="KPY1543" s="97"/>
      <c r="KPZ1543" s="97"/>
      <c r="KQA1543" s="97"/>
      <c r="KQB1543" s="97"/>
      <c r="KQC1543" s="97"/>
      <c r="KQD1543" s="97"/>
      <c r="KQE1543" s="97"/>
      <c r="KQF1543" s="97"/>
      <c r="KQG1543" s="97"/>
      <c r="KQH1543" s="97"/>
      <c r="KQI1543" s="97"/>
      <c r="KQJ1543" s="97"/>
      <c r="KQK1543" s="97"/>
      <c r="KQL1543" s="97"/>
      <c r="KQM1543" s="97"/>
      <c r="KQN1543" s="97"/>
      <c r="KQO1543" s="97"/>
      <c r="KQP1543" s="97"/>
      <c r="KQQ1543" s="97"/>
      <c r="KQR1543" s="97"/>
      <c r="KQS1543" s="97"/>
      <c r="KQT1543" s="97"/>
      <c r="KQU1543" s="97"/>
      <c r="KQV1543" s="97"/>
      <c r="KQW1543" s="97"/>
      <c r="KQX1543" s="97"/>
      <c r="KQY1543" s="97"/>
      <c r="KQZ1543" s="97"/>
      <c r="KRA1543" s="97"/>
      <c r="KRB1543" s="97"/>
      <c r="KRC1543" s="97"/>
      <c r="KRD1543" s="97"/>
      <c r="KRE1543" s="97"/>
      <c r="KRF1543" s="97"/>
      <c r="KRG1543" s="97"/>
      <c r="KRH1543" s="97"/>
      <c r="KRI1543" s="97"/>
      <c r="KRJ1543" s="97"/>
      <c r="KRK1543" s="97"/>
      <c r="KRL1543" s="97"/>
      <c r="KRM1543" s="97"/>
      <c r="KRN1543" s="97"/>
      <c r="KRO1543" s="97"/>
      <c r="KRP1543" s="97"/>
      <c r="KRQ1543" s="97"/>
      <c r="KRR1543" s="97"/>
      <c r="KRS1543" s="97"/>
      <c r="KRT1543" s="97"/>
      <c r="KRU1543" s="97"/>
      <c r="KRV1543" s="97"/>
      <c r="KRW1543" s="97"/>
      <c r="KRX1543" s="97"/>
      <c r="KRY1543" s="97"/>
      <c r="KRZ1543" s="97"/>
      <c r="KSA1543" s="97"/>
      <c r="KSB1543" s="97"/>
      <c r="KSC1543" s="97"/>
      <c r="KSD1543" s="97"/>
      <c r="KSE1543" s="97"/>
      <c r="KSF1543" s="97"/>
      <c r="KSG1543" s="97"/>
      <c r="KSH1543" s="97"/>
      <c r="KSI1543" s="97"/>
      <c r="KSJ1543" s="97"/>
      <c r="KSK1543" s="97"/>
      <c r="KSL1543" s="97"/>
      <c r="KSM1543" s="97"/>
      <c r="KSN1543" s="97"/>
      <c r="KSO1543" s="97"/>
      <c r="KSP1543" s="97"/>
      <c r="KSQ1543" s="97"/>
      <c r="KSR1543" s="97"/>
      <c r="KSS1543" s="97"/>
      <c r="KST1543" s="97"/>
      <c r="KSU1543" s="97"/>
      <c r="KSV1543" s="97"/>
      <c r="KSW1543" s="97"/>
      <c r="KSX1543" s="97"/>
      <c r="KSY1543" s="97"/>
      <c r="KSZ1543" s="97"/>
      <c r="KTA1543" s="97"/>
      <c r="KTB1543" s="97"/>
      <c r="KTC1543" s="97"/>
      <c r="KTD1543" s="97"/>
      <c r="KTE1543" s="97"/>
      <c r="KTF1543" s="97"/>
      <c r="KTG1543" s="97"/>
      <c r="KTH1543" s="97"/>
      <c r="KTI1543" s="97"/>
      <c r="KTJ1543" s="97"/>
      <c r="KTK1543" s="97"/>
      <c r="KTL1543" s="97"/>
      <c r="KTM1543" s="97"/>
      <c r="KTN1543" s="97"/>
      <c r="KTO1543" s="97"/>
      <c r="KTP1543" s="97"/>
      <c r="KTQ1543" s="97"/>
      <c r="KTR1543" s="97"/>
      <c r="KTS1543" s="97"/>
      <c r="KTT1543" s="97"/>
      <c r="KTU1543" s="97"/>
      <c r="KTV1543" s="97"/>
      <c r="KTW1543" s="97"/>
      <c r="KTX1543" s="97"/>
      <c r="KTY1543" s="97"/>
      <c r="KTZ1543" s="97"/>
      <c r="KUA1543" s="97"/>
      <c r="KUB1543" s="97"/>
      <c r="KUC1543" s="97"/>
      <c r="KUD1543" s="97"/>
      <c r="KUE1543" s="97"/>
      <c r="KUF1543" s="97"/>
      <c r="KUG1543" s="97"/>
      <c r="KUH1543" s="97"/>
      <c r="KUI1543" s="97"/>
      <c r="KUJ1543" s="97"/>
      <c r="KUK1543" s="97"/>
      <c r="KUL1543" s="97"/>
      <c r="KUM1543" s="97"/>
      <c r="KUN1543" s="97"/>
      <c r="KUO1543" s="97"/>
      <c r="KUP1543" s="97"/>
      <c r="KUQ1543" s="97"/>
      <c r="KUR1543" s="97"/>
      <c r="KUS1543" s="97"/>
      <c r="KUT1543" s="97"/>
      <c r="KUU1543" s="97"/>
      <c r="KUV1543" s="97"/>
      <c r="KUW1543" s="97"/>
      <c r="KUX1543" s="97"/>
      <c r="KUY1543" s="97"/>
      <c r="KUZ1543" s="97"/>
      <c r="KVA1543" s="97"/>
      <c r="KVB1543" s="97"/>
      <c r="KVC1543" s="97"/>
      <c r="KVD1543" s="97"/>
      <c r="KVE1543" s="97"/>
      <c r="KVF1543" s="97"/>
      <c r="KVG1543" s="97"/>
      <c r="KVH1543" s="97"/>
      <c r="KVI1543" s="97"/>
      <c r="KVJ1543" s="97"/>
      <c r="KVK1543" s="97"/>
      <c r="KVL1543" s="97"/>
      <c r="KVM1543" s="97"/>
      <c r="KVN1543" s="97"/>
      <c r="KVO1543" s="97"/>
      <c r="KVP1543" s="97"/>
      <c r="KVQ1543" s="97"/>
      <c r="KVR1543" s="97"/>
      <c r="KVS1543" s="97"/>
      <c r="KVT1543" s="97"/>
      <c r="KVU1543" s="97"/>
      <c r="KVV1543" s="97"/>
      <c r="KVW1543" s="97"/>
      <c r="KVX1543" s="97"/>
      <c r="KVY1543" s="97"/>
      <c r="KVZ1543" s="97"/>
      <c r="KWA1543" s="97"/>
      <c r="KWB1543" s="97"/>
      <c r="KWC1543" s="97"/>
      <c r="KWD1543" s="97"/>
      <c r="KWE1543" s="97"/>
      <c r="KWF1543" s="97"/>
      <c r="KWG1543" s="97"/>
      <c r="KWH1543" s="97"/>
      <c r="KWI1543" s="97"/>
      <c r="KWJ1543" s="97"/>
      <c r="KWK1543" s="97"/>
      <c r="KWL1543" s="97"/>
      <c r="KWM1543" s="97"/>
      <c r="KWN1543" s="97"/>
      <c r="KWO1543" s="97"/>
      <c r="KWP1543" s="97"/>
      <c r="KWQ1543" s="97"/>
      <c r="KWR1543" s="97"/>
      <c r="KWS1543" s="97"/>
      <c r="KWT1543" s="97"/>
      <c r="KWU1543" s="97"/>
      <c r="KWV1543" s="97"/>
      <c r="KWW1543" s="97"/>
      <c r="KWX1543" s="97"/>
      <c r="KWY1543" s="97"/>
      <c r="KWZ1543" s="97"/>
      <c r="KXA1543" s="97"/>
      <c r="KXB1543" s="97"/>
      <c r="KXC1543" s="97"/>
      <c r="KXD1543" s="97"/>
      <c r="KXE1543" s="97"/>
      <c r="KXF1543" s="97"/>
      <c r="KXG1543" s="97"/>
      <c r="KXH1543" s="97"/>
      <c r="KXI1543" s="97"/>
      <c r="KXJ1543" s="97"/>
      <c r="KXK1543" s="97"/>
      <c r="KXL1543" s="97"/>
      <c r="KXM1543" s="97"/>
      <c r="KXN1543" s="97"/>
      <c r="KXO1543" s="97"/>
      <c r="KXP1543" s="97"/>
      <c r="KXQ1543" s="97"/>
      <c r="KXR1543" s="97"/>
      <c r="KXS1543" s="97"/>
      <c r="KXT1543" s="97"/>
      <c r="KXU1543" s="97"/>
      <c r="KXV1543" s="97"/>
      <c r="KXW1543" s="97"/>
      <c r="KXX1543" s="97"/>
      <c r="KXY1543" s="97"/>
      <c r="KXZ1543" s="97"/>
      <c r="KYA1543" s="97"/>
      <c r="KYB1543" s="97"/>
      <c r="KYC1543" s="97"/>
      <c r="KYD1543" s="97"/>
      <c r="KYE1543" s="97"/>
      <c r="KYF1543" s="97"/>
      <c r="KYG1543" s="97"/>
      <c r="KYH1543" s="97"/>
      <c r="KYI1543" s="97"/>
      <c r="KYJ1543" s="97"/>
      <c r="KYK1543" s="97"/>
      <c r="KYL1543" s="97"/>
      <c r="KYM1543" s="97"/>
      <c r="KYN1543" s="97"/>
      <c r="KYO1543" s="97"/>
      <c r="KYP1543" s="97"/>
      <c r="KYQ1543" s="97"/>
      <c r="KYR1543" s="97"/>
      <c r="KYS1543" s="97"/>
      <c r="KYT1543" s="97"/>
      <c r="KYU1543" s="97"/>
      <c r="KYV1543" s="97"/>
      <c r="KYW1543" s="97"/>
      <c r="KYX1543" s="97"/>
      <c r="KYY1543" s="97"/>
      <c r="KYZ1543" s="97"/>
      <c r="KZA1543" s="97"/>
      <c r="KZB1543" s="97"/>
      <c r="KZC1543" s="97"/>
      <c r="KZD1543" s="97"/>
      <c r="KZE1543" s="97"/>
      <c r="KZF1543" s="97"/>
      <c r="KZG1543" s="97"/>
      <c r="KZH1543" s="97"/>
      <c r="KZI1543" s="97"/>
      <c r="KZJ1543" s="97"/>
      <c r="KZK1543" s="97"/>
      <c r="KZL1543" s="97"/>
      <c r="KZM1543" s="97"/>
      <c r="KZN1543" s="97"/>
      <c r="KZO1543" s="97"/>
      <c r="KZP1543" s="97"/>
      <c r="KZQ1543" s="97"/>
      <c r="KZR1543" s="97"/>
      <c r="KZS1543" s="97"/>
      <c r="KZT1543" s="97"/>
      <c r="KZU1543" s="97"/>
      <c r="KZV1543" s="97"/>
      <c r="KZW1543" s="97"/>
      <c r="KZX1543" s="97"/>
      <c r="KZY1543" s="97"/>
      <c r="KZZ1543" s="97"/>
      <c r="LAA1543" s="97"/>
      <c r="LAB1543" s="97"/>
      <c r="LAC1543" s="97"/>
      <c r="LAD1543" s="97"/>
      <c r="LAE1543" s="97"/>
      <c r="LAF1543" s="97"/>
      <c r="LAG1543" s="97"/>
      <c r="LAH1543" s="97"/>
      <c r="LAI1543" s="97"/>
      <c r="LAJ1543" s="97"/>
      <c r="LAK1543" s="97"/>
      <c r="LAL1543" s="97"/>
      <c r="LAM1543" s="97"/>
      <c r="LAN1543" s="97"/>
      <c r="LAO1543" s="97"/>
      <c r="LAP1543" s="97"/>
      <c r="LAQ1543" s="97"/>
      <c r="LAR1543" s="97"/>
      <c r="LAS1543" s="97"/>
      <c r="LAT1543" s="97"/>
      <c r="LAU1543" s="97"/>
      <c r="LAV1543" s="97"/>
      <c r="LAW1543" s="97"/>
      <c r="LAX1543" s="97"/>
      <c r="LAY1543" s="97"/>
      <c r="LAZ1543" s="97"/>
      <c r="LBA1543" s="97"/>
      <c r="LBB1543" s="97"/>
      <c r="LBC1543" s="97"/>
      <c r="LBD1543" s="97"/>
      <c r="LBE1543" s="97"/>
      <c r="LBF1543" s="97"/>
      <c r="LBG1543" s="97"/>
      <c r="LBH1543" s="97"/>
      <c r="LBI1543" s="97"/>
      <c r="LBJ1543" s="97"/>
      <c r="LBK1543" s="97"/>
      <c r="LBL1543" s="97"/>
      <c r="LBM1543" s="97"/>
      <c r="LBN1543" s="97"/>
      <c r="LBO1543" s="97"/>
      <c r="LBP1543" s="97"/>
      <c r="LBQ1543" s="97"/>
      <c r="LBR1543" s="97"/>
      <c r="LBS1543" s="97"/>
      <c r="LBT1543" s="97"/>
      <c r="LBU1543" s="97"/>
      <c r="LBV1543" s="97"/>
      <c r="LBW1543" s="97"/>
      <c r="LBX1543" s="97"/>
      <c r="LBY1543" s="97"/>
      <c r="LBZ1543" s="97"/>
      <c r="LCA1543" s="97"/>
      <c r="LCB1543" s="97"/>
      <c r="LCC1543" s="97"/>
      <c r="LCD1543" s="97"/>
      <c r="LCE1543" s="97"/>
      <c r="LCF1543" s="97"/>
      <c r="LCG1543" s="97"/>
      <c r="LCH1543" s="97"/>
      <c r="LCI1543" s="97"/>
      <c r="LCJ1543" s="97"/>
      <c r="LCK1543" s="97"/>
      <c r="LCL1543" s="97"/>
      <c r="LCM1543" s="97"/>
      <c r="LCN1543" s="97"/>
      <c r="LCO1543" s="97"/>
      <c r="LCP1543" s="97"/>
      <c r="LCQ1543" s="97"/>
      <c r="LCR1543" s="97"/>
      <c r="LCS1543" s="97"/>
      <c r="LCT1543" s="97"/>
      <c r="LCU1543" s="97"/>
      <c r="LCV1543" s="97"/>
      <c r="LCW1543" s="97"/>
      <c r="LCX1543" s="97"/>
      <c r="LCY1543" s="97"/>
      <c r="LCZ1543" s="97"/>
      <c r="LDA1543" s="97"/>
      <c r="LDB1543" s="97"/>
      <c r="LDC1543" s="97"/>
      <c r="LDD1543" s="97"/>
      <c r="LDE1543" s="97"/>
      <c r="LDF1543" s="97"/>
      <c r="LDG1543" s="97"/>
      <c r="LDH1543" s="97"/>
      <c r="LDI1543" s="97"/>
      <c r="LDJ1543" s="97"/>
      <c r="LDK1543" s="97"/>
      <c r="LDL1543" s="97"/>
      <c r="LDM1543" s="97"/>
      <c r="LDN1543" s="97"/>
      <c r="LDO1543" s="97"/>
      <c r="LDP1543" s="97"/>
      <c r="LDQ1543" s="97"/>
      <c r="LDR1543" s="97"/>
      <c r="LDS1543" s="97"/>
      <c r="LDT1543" s="97"/>
      <c r="LDU1543" s="97"/>
      <c r="LDV1543" s="97"/>
      <c r="LDW1543" s="97"/>
      <c r="LDX1543" s="97"/>
      <c r="LDY1543" s="97"/>
      <c r="LDZ1543" s="97"/>
      <c r="LEA1543" s="97"/>
      <c r="LEB1543" s="97"/>
      <c r="LEC1543" s="97"/>
      <c r="LED1543" s="97"/>
      <c r="LEE1543" s="97"/>
      <c r="LEF1543" s="97"/>
      <c r="LEG1543" s="97"/>
      <c r="LEH1543" s="97"/>
      <c r="LEI1543" s="97"/>
      <c r="LEJ1543" s="97"/>
      <c r="LEK1543" s="97"/>
      <c r="LEL1543" s="97"/>
      <c r="LEM1543" s="97"/>
      <c r="LEN1543" s="97"/>
      <c r="LEO1543" s="97"/>
      <c r="LEP1543" s="97"/>
      <c r="LEQ1543" s="97"/>
      <c r="LER1543" s="97"/>
      <c r="LES1543" s="97"/>
      <c r="LET1543" s="97"/>
      <c r="LEU1543" s="97"/>
      <c r="LEV1543" s="97"/>
      <c r="LEW1543" s="97"/>
      <c r="LEX1543" s="97"/>
      <c r="LEY1543" s="97"/>
      <c r="LEZ1543" s="97"/>
      <c r="LFA1543" s="97"/>
      <c r="LFB1543" s="97"/>
      <c r="LFC1543" s="97"/>
      <c r="LFD1543" s="97"/>
      <c r="LFE1543" s="97"/>
      <c r="LFF1543" s="97"/>
      <c r="LFG1543" s="97"/>
      <c r="LFH1543" s="97"/>
      <c r="LFI1543" s="97"/>
      <c r="LFJ1543" s="97"/>
      <c r="LFK1543" s="97"/>
      <c r="LFL1543" s="97"/>
      <c r="LFM1543" s="97"/>
      <c r="LFN1543" s="97"/>
      <c r="LFO1543" s="97"/>
      <c r="LFP1543" s="97"/>
      <c r="LFQ1543" s="97"/>
      <c r="LFR1543" s="97"/>
      <c r="LFS1543" s="97"/>
      <c r="LFT1543" s="97"/>
      <c r="LFU1543" s="97"/>
      <c r="LFV1543" s="97"/>
      <c r="LFW1543" s="97"/>
      <c r="LFX1543" s="97"/>
      <c r="LFY1543" s="97"/>
      <c r="LFZ1543" s="97"/>
      <c r="LGA1543" s="97"/>
      <c r="LGB1543" s="97"/>
      <c r="LGC1543" s="97"/>
      <c r="LGD1543" s="97"/>
      <c r="LGE1543" s="97"/>
      <c r="LGF1543" s="97"/>
      <c r="LGG1543" s="97"/>
      <c r="LGH1543" s="97"/>
      <c r="LGI1543" s="97"/>
      <c r="LGJ1543" s="97"/>
      <c r="LGK1543" s="97"/>
      <c r="LGL1543" s="97"/>
      <c r="LGM1543" s="97"/>
      <c r="LGN1543" s="97"/>
      <c r="LGO1543" s="97"/>
      <c r="LGP1543" s="97"/>
      <c r="LGQ1543" s="97"/>
      <c r="LGR1543" s="97"/>
      <c r="LGS1543" s="97"/>
      <c r="LGT1543" s="97"/>
      <c r="LGU1543" s="97"/>
      <c r="LGV1543" s="97"/>
      <c r="LGW1543" s="97"/>
      <c r="LGX1543" s="97"/>
      <c r="LGY1543" s="97"/>
      <c r="LGZ1543" s="97"/>
      <c r="LHA1543" s="97"/>
      <c r="LHB1543" s="97"/>
      <c r="LHC1543" s="97"/>
      <c r="LHD1543" s="97"/>
      <c r="LHE1543" s="97"/>
      <c r="LHF1543" s="97"/>
      <c r="LHG1543" s="97"/>
      <c r="LHH1543" s="97"/>
      <c r="LHI1543" s="97"/>
      <c r="LHJ1543" s="97"/>
      <c r="LHK1543" s="97"/>
      <c r="LHL1543" s="97"/>
      <c r="LHM1543" s="97"/>
      <c r="LHN1543" s="97"/>
      <c r="LHO1543" s="97"/>
      <c r="LHP1543" s="97"/>
      <c r="LHQ1543" s="97"/>
      <c r="LHR1543" s="97"/>
      <c r="LHS1543" s="97"/>
      <c r="LHT1543" s="97"/>
      <c r="LHU1543" s="97"/>
      <c r="LHV1543" s="97"/>
      <c r="LHW1543" s="97"/>
      <c r="LHX1543" s="97"/>
      <c r="LHY1543" s="97"/>
      <c r="LHZ1543" s="97"/>
      <c r="LIA1543" s="97"/>
      <c r="LIB1543" s="97"/>
      <c r="LIC1543" s="97"/>
      <c r="LID1543" s="97"/>
      <c r="LIE1543" s="97"/>
      <c r="LIF1543" s="97"/>
      <c r="LIG1543" s="97"/>
      <c r="LIH1543" s="97"/>
      <c r="LII1543" s="97"/>
      <c r="LIJ1543" s="97"/>
      <c r="LIK1543" s="97"/>
      <c r="LIL1543" s="97"/>
      <c r="LIM1543" s="97"/>
      <c r="LIN1543" s="97"/>
      <c r="LIO1543" s="97"/>
      <c r="LIP1543" s="97"/>
      <c r="LIQ1543" s="97"/>
      <c r="LIR1543" s="97"/>
      <c r="LIS1543" s="97"/>
      <c r="LIT1543" s="97"/>
      <c r="LIU1543" s="97"/>
      <c r="LIV1543" s="97"/>
      <c r="LIW1543" s="97"/>
      <c r="LIX1543" s="97"/>
      <c r="LIY1543" s="97"/>
      <c r="LIZ1543" s="97"/>
      <c r="LJA1543" s="97"/>
      <c r="LJB1543" s="97"/>
      <c r="LJC1543" s="97"/>
      <c r="LJD1543" s="97"/>
      <c r="LJE1543" s="97"/>
      <c r="LJF1543" s="97"/>
      <c r="LJG1543" s="97"/>
      <c r="LJH1543" s="97"/>
      <c r="LJI1543" s="97"/>
      <c r="LJJ1543" s="97"/>
      <c r="LJK1543" s="97"/>
      <c r="LJL1543" s="97"/>
      <c r="LJM1543" s="97"/>
      <c r="LJN1543" s="97"/>
      <c r="LJO1543" s="97"/>
      <c r="LJP1543" s="97"/>
      <c r="LJQ1543" s="97"/>
      <c r="LJR1543" s="97"/>
      <c r="LJS1543" s="97"/>
      <c r="LJT1543" s="97"/>
      <c r="LJU1543" s="97"/>
      <c r="LJV1543" s="97"/>
      <c r="LJW1543" s="97"/>
      <c r="LJX1543" s="97"/>
      <c r="LJY1543" s="97"/>
      <c r="LJZ1543" s="97"/>
      <c r="LKA1543" s="97"/>
      <c r="LKB1543" s="97"/>
      <c r="LKC1543" s="97"/>
      <c r="LKD1543" s="97"/>
      <c r="LKE1543" s="97"/>
      <c r="LKF1543" s="97"/>
      <c r="LKG1543" s="97"/>
      <c r="LKH1543" s="97"/>
      <c r="LKI1543" s="97"/>
      <c r="LKJ1543" s="97"/>
      <c r="LKK1543" s="97"/>
      <c r="LKL1543" s="97"/>
      <c r="LKM1543" s="97"/>
      <c r="LKN1543" s="97"/>
      <c r="LKO1543" s="97"/>
      <c r="LKP1543" s="97"/>
      <c r="LKQ1543" s="97"/>
      <c r="LKR1543" s="97"/>
      <c r="LKS1543" s="97"/>
      <c r="LKT1543" s="97"/>
      <c r="LKU1543" s="97"/>
      <c r="LKV1543" s="97"/>
      <c r="LKW1543" s="97"/>
      <c r="LKX1543" s="97"/>
      <c r="LKY1543" s="97"/>
      <c r="LKZ1543" s="97"/>
      <c r="LLA1543" s="97"/>
      <c r="LLB1543" s="97"/>
      <c r="LLC1543" s="97"/>
      <c r="LLD1543" s="97"/>
      <c r="LLE1543" s="97"/>
      <c r="LLF1543" s="97"/>
      <c r="LLG1543" s="97"/>
      <c r="LLH1543" s="97"/>
      <c r="LLI1543" s="97"/>
      <c r="LLJ1543" s="97"/>
      <c r="LLK1543" s="97"/>
      <c r="LLL1543" s="97"/>
      <c r="LLM1543" s="97"/>
      <c r="LLN1543" s="97"/>
      <c r="LLO1543" s="97"/>
      <c r="LLP1543" s="97"/>
      <c r="LLQ1543" s="97"/>
      <c r="LLR1543" s="97"/>
      <c r="LLS1543" s="97"/>
      <c r="LLT1543" s="97"/>
      <c r="LLU1543" s="97"/>
      <c r="LLV1543" s="97"/>
      <c r="LLW1543" s="97"/>
      <c r="LLX1543" s="97"/>
      <c r="LLY1543" s="97"/>
      <c r="LLZ1543" s="97"/>
      <c r="LMA1543" s="97"/>
      <c r="LMB1543" s="97"/>
      <c r="LMC1543" s="97"/>
      <c r="LMD1543" s="97"/>
      <c r="LME1543" s="97"/>
      <c r="LMF1543" s="97"/>
      <c r="LMG1543" s="97"/>
      <c r="LMH1543" s="97"/>
      <c r="LMI1543" s="97"/>
      <c r="LMJ1543" s="97"/>
      <c r="LMK1543" s="97"/>
      <c r="LML1543" s="97"/>
      <c r="LMM1543" s="97"/>
      <c r="LMN1543" s="97"/>
      <c r="LMO1543" s="97"/>
      <c r="LMP1543" s="97"/>
      <c r="LMQ1543" s="97"/>
      <c r="LMR1543" s="97"/>
      <c r="LMS1543" s="97"/>
      <c r="LMT1543" s="97"/>
      <c r="LMU1543" s="97"/>
      <c r="LMV1543" s="97"/>
      <c r="LMW1543" s="97"/>
      <c r="LMX1543" s="97"/>
      <c r="LMY1543" s="97"/>
      <c r="LMZ1543" s="97"/>
      <c r="LNA1543" s="97"/>
      <c r="LNB1543" s="97"/>
      <c r="LNC1543" s="97"/>
      <c r="LND1543" s="97"/>
      <c r="LNE1543" s="97"/>
      <c r="LNF1543" s="97"/>
      <c r="LNG1543" s="97"/>
      <c r="LNH1543" s="97"/>
      <c r="LNI1543" s="97"/>
      <c r="LNJ1543" s="97"/>
      <c r="LNK1543" s="97"/>
      <c r="LNL1543" s="97"/>
      <c r="LNM1543" s="97"/>
      <c r="LNN1543" s="97"/>
      <c r="LNO1543" s="97"/>
      <c r="LNP1543" s="97"/>
      <c r="LNQ1543" s="97"/>
      <c r="LNR1543" s="97"/>
      <c r="LNS1543" s="97"/>
      <c r="LNT1543" s="97"/>
      <c r="LNU1543" s="97"/>
      <c r="LNV1543" s="97"/>
      <c r="LNW1543" s="97"/>
      <c r="LNX1543" s="97"/>
      <c r="LNY1543" s="97"/>
      <c r="LNZ1543" s="97"/>
      <c r="LOA1543" s="97"/>
      <c r="LOB1543" s="97"/>
      <c r="LOC1543" s="97"/>
      <c r="LOD1543" s="97"/>
      <c r="LOE1543" s="97"/>
      <c r="LOF1543" s="97"/>
      <c r="LOG1543" s="97"/>
      <c r="LOH1543" s="97"/>
      <c r="LOI1543" s="97"/>
      <c r="LOJ1543" s="97"/>
      <c r="LOK1543" s="97"/>
      <c r="LOL1543" s="97"/>
      <c r="LOM1543" s="97"/>
      <c r="LON1543" s="97"/>
      <c r="LOO1543" s="97"/>
      <c r="LOP1543" s="97"/>
      <c r="LOQ1543" s="97"/>
      <c r="LOR1543" s="97"/>
      <c r="LOS1543" s="97"/>
      <c r="LOT1543" s="97"/>
      <c r="LOU1543" s="97"/>
      <c r="LOV1543" s="97"/>
      <c r="LOW1543" s="97"/>
      <c r="LOX1543" s="97"/>
      <c r="LOY1543" s="97"/>
      <c r="LOZ1543" s="97"/>
      <c r="LPA1543" s="97"/>
      <c r="LPB1543" s="97"/>
      <c r="LPC1543" s="97"/>
      <c r="LPD1543" s="97"/>
      <c r="LPE1543" s="97"/>
      <c r="LPF1543" s="97"/>
      <c r="LPG1543" s="97"/>
      <c r="LPH1543" s="97"/>
      <c r="LPI1543" s="97"/>
      <c r="LPJ1543" s="97"/>
      <c r="LPK1543" s="97"/>
      <c r="LPL1543" s="97"/>
      <c r="LPM1543" s="97"/>
      <c r="LPN1543" s="97"/>
      <c r="LPO1543" s="97"/>
      <c r="LPP1543" s="97"/>
      <c r="LPQ1543" s="97"/>
      <c r="LPR1543" s="97"/>
      <c r="LPS1543" s="97"/>
      <c r="LPT1543" s="97"/>
      <c r="LPU1543" s="97"/>
      <c r="LPV1543" s="97"/>
      <c r="LPW1543" s="97"/>
      <c r="LPX1543" s="97"/>
      <c r="LPY1543" s="97"/>
      <c r="LPZ1543" s="97"/>
      <c r="LQA1543" s="97"/>
      <c r="LQB1543" s="97"/>
      <c r="LQC1543" s="97"/>
      <c r="LQD1543" s="97"/>
      <c r="LQE1543" s="97"/>
      <c r="LQF1543" s="97"/>
      <c r="LQG1543" s="97"/>
      <c r="LQH1543" s="97"/>
      <c r="LQI1543" s="97"/>
      <c r="LQJ1543" s="97"/>
      <c r="LQK1543" s="97"/>
      <c r="LQL1543" s="97"/>
      <c r="LQM1543" s="97"/>
      <c r="LQN1543" s="97"/>
      <c r="LQO1543" s="97"/>
      <c r="LQP1543" s="97"/>
      <c r="LQQ1543" s="97"/>
      <c r="LQR1543" s="97"/>
      <c r="LQS1543" s="97"/>
      <c r="LQT1543" s="97"/>
      <c r="LQU1543" s="97"/>
      <c r="LQV1543" s="97"/>
      <c r="LQW1543" s="97"/>
      <c r="LQX1543" s="97"/>
      <c r="LQY1543" s="97"/>
      <c r="LQZ1543" s="97"/>
      <c r="LRA1543" s="97"/>
      <c r="LRB1543" s="97"/>
      <c r="LRC1543" s="97"/>
      <c r="LRD1543" s="97"/>
      <c r="LRE1543" s="97"/>
      <c r="LRF1543" s="97"/>
      <c r="LRG1543" s="97"/>
      <c r="LRH1543" s="97"/>
      <c r="LRI1543" s="97"/>
      <c r="LRJ1543" s="97"/>
      <c r="LRK1543" s="97"/>
      <c r="LRL1543" s="97"/>
      <c r="LRM1543" s="97"/>
      <c r="LRN1543" s="97"/>
      <c r="LRO1543" s="97"/>
      <c r="LRP1543" s="97"/>
      <c r="LRQ1543" s="97"/>
      <c r="LRR1543" s="97"/>
      <c r="LRS1543" s="97"/>
      <c r="LRT1543" s="97"/>
      <c r="LRU1543" s="97"/>
      <c r="LRV1543" s="97"/>
      <c r="LRW1543" s="97"/>
      <c r="LRX1543" s="97"/>
      <c r="LRY1543" s="97"/>
      <c r="LRZ1543" s="97"/>
      <c r="LSA1543" s="97"/>
      <c r="LSB1543" s="97"/>
      <c r="LSC1543" s="97"/>
      <c r="LSD1543" s="97"/>
      <c r="LSE1543" s="97"/>
      <c r="LSF1543" s="97"/>
      <c r="LSG1543" s="97"/>
      <c r="LSH1543" s="97"/>
      <c r="LSI1543" s="97"/>
      <c r="LSJ1543" s="97"/>
      <c r="LSK1543" s="97"/>
      <c r="LSL1543" s="97"/>
      <c r="LSM1543" s="97"/>
      <c r="LSN1543" s="97"/>
      <c r="LSO1543" s="97"/>
      <c r="LSP1543" s="97"/>
      <c r="LSQ1543" s="97"/>
      <c r="LSR1543" s="97"/>
      <c r="LSS1543" s="97"/>
      <c r="LST1543" s="97"/>
      <c r="LSU1543" s="97"/>
      <c r="LSV1543" s="97"/>
      <c r="LSW1543" s="97"/>
      <c r="LSX1543" s="97"/>
      <c r="LSY1543" s="97"/>
      <c r="LSZ1543" s="97"/>
      <c r="LTA1543" s="97"/>
      <c r="LTB1543" s="97"/>
      <c r="LTC1543" s="97"/>
      <c r="LTD1543" s="97"/>
      <c r="LTE1543" s="97"/>
      <c r="LTF1543" s="97"/>
      <c r="LTG1543" s="97"/>
      <c r="LTH1543" s="97"/>
      <c r="LTI1543" s="97"/>
      <c r="LTJ1543" s="97"/>
      <c r="LTK1543" s="97"/>
      <c r="LTL1543" s="97"/>
      <c r="LTM1543" s="97"/>
      <c r="LTN1543" s="97"/>
      <c r="LTO1543" s="97"/>
      <c r="LTP1543" s="97"/>
      <c r="LTQ1543" s="97"/>
      <c r="LTR1543" s="97"/>
      <c r="LTS1543" s="97"/>
      <c r="LTT1543" s="97"/>
      <c r="LTU1543" s="97"/>
      <c r="LTV1543" s="97"/>
      <c r="LTW1543" s="97"/>
      <c r="LTX1543" s="97"/>
      <c r="LTY1543" s="97"/>
      <c r="LTZ1543" s="97"/>
      <c r="LUA1543" s="97"/>
      <c r="LUB1543" s="97"/>
      <c r="LUC1543" s="97"/>
      <c r="LUD1543" s="97"/>
      <c r="LUE1543" s="97"/>
      <c r="LUF1543" s="97"/>
      <c r="LUG1543" s="97"/>
      <c r="LUH1543" s="97"/>
      <c r="LUI1543" s="97"/>
      <c r="LUJ1543" s="97"/>
      <c r="LUK1543" s="97"/>
      <c r="LUL1543" s="97"/>
      <c r="LUM1543" s="97"/>
      <c r="LUN1543" s="97"/>
      <c r="LUO1543" s="97"/>
      <c r="LUP1543" s="97"/>
      <c r="LUQ1543" s="97"/>
      <c r="LUR1543" s="97"/>
      <c r="LUS1543" s="97"/>
      <c r="LUT1543" s="97"/>
      <c r="LUU1543" s="97"/>
      <c r="LUV1543" s="97"/>
      <c r="LUW1543" s="97"/>
      <c r="LUX1543" s="97"/>
      <c r="LUY1543" s="97"/>
      <c r="LUZ1543" s="97"/>
      <c r="LVA1543" s="97"/>
      <c r="LVB1543" s="97"/>
      <c r="LVC1543" s="97"/>
      <c r="LVD1543" s="97"/>
      <c r="LVE1543" s="97"/>
      <c r="LVF1543" s="97"/>
      <c r="LVG1543" s="97"/>
      <c r="LVH1543" s="97"/>
      <c r="LVI1543" s="97"/>
      <c r="LVJ1543" s="97"/>
      <c r="LVK1543" s="97"/>
      <c r="LVL1543" s="97"/>
      <c r="LVM1543" s="97"/>
      <c r="LVN1543" s="97"/>
      <c r="LVO1543" s="97"/>
      <c r="LVP1543" s="97"/>
      <c r="LVQ1543" s="97"/>
      <c r="LVR1543" s="97"/>
      <c r="LVS1543" s="97"/>
      <c r="LVT1543" s="97"/>
      <c r="LVU1543" s="97"/>
      <c r="LVV1543" s="97"/>
      <c r="LVW1543" s="97"/>
      <c r="LVX1543" s="97"/>
      <c r="LVY1543" s="97"/>
      <c r="LVZ1543" s="97"/>
      <c r="LWA1543" s="97"/>
      <c r="LWB1543" s="97"/>
      <c r="LWC1543" s="97"/>
      <c r="LWD1543" s="97"/>
      <c r="LWE1543" s="97"/>
      <c r="LWF1543" s="97"/>
      <c r="LWG1543" s="97"/>
      <c r="LWH1543" s="97"/>
      <c r="LWI1543" s="97"/>
      <c r="LWJ1543" s="97"/>
      <c r="LWK1543" s="97"/>
      <c r="LWL1543" s="97"/>
      <c r="LWM1543" s="97"/>
      <c r="LWN1543" s="97"/>
      <c r="LWO1543" s="97"/>
      <c r="LWP1543" s="97"/>
      <c r="LWQ1543" s="97"/>
      <c r="LWR1543" s="97"/>
      <c r="LWS1543" s="97"/>
      <c r="LWT1543" s="97"/>
      <c r="LWU1543" s="97"/>
      <c r="LWV1543" s="97"/>
      <c r="LWW1543" s="97"/>
      <c r="LWX1543" s="97"/>
      <c r="LWY1543" s="97"/>
      <c r="LWZ1543" s="97"/>
      <c r="LXA1543" s="97"/>
      <c r="LXB1543" s="97"/>
      <c r="LXC1543" s="97"/>
      <c r="LXD1543" s="97"/>
      <c r="LXE1543" s="97"/>
      <c r="LXF1543" s="97"/>
      <c r="LXG1543" s="97"/>
      <c r="LXH1543" s="97"/>
      <c r="LXI1543" s="97"/>
      <c r="LXJ1543" s="97"/>
      <c r="LXK1543" s="97"/>
      <c r="LXL1543" s="97"/>
      <c r="LXM1543" s="97"/>
      <c r="LXN1543" s="97"/>
      <c r="LXO1543" s="97"/>
      <c r="LXP1543" s="97"/>
      <c r="LXQ1543" s="97"/>
      <c r="LXR1543" s="97"/>
      <c r="LXS1543" s="97"/>
      <c r="LXT1543" s="97"/>
      <c r="LXU1543" s="97"/>
      <c r="LXV1543" s="97"/>
      <c r="LXW1543" s="97"/>
      <c r="LXX1543" s="97"/>
      <c r="LXY1543" s="97"/>
      <c r="LXZ1543" s="97"/>
      <c r="LYA1543" s="97"/>
      <c r="LYB1543" s="97"/>
      <c r="LYC1543" s="97"/>
      <c r="LYD1543" s="97"/>
      <c r="LYE1543" s="97"/>
      <c r="LYF1543" s="97"/>
      <c r="LYG1543" s="97"/>
      <c r="LYH1543" s="97"/>
      <c r="LYI1543" s="97"/>
      <c r="LYJ1543" s="97"/>
      <c r="LYK1543" s="97"/>
      <c r="LYL1543" s="97"/>
      <c r="LYM1543" s="97"/>
      <c r="LYN1543" s="97"/>
      <c r="LYO1543" s="97"/>
      <c r="LYP1543" s="97"/>
      <c r="LYQ1543" s="97"/>
      <c r="LYR1543" s="97"/>
      <c r="LYS1543" s="97"/>
      <c r="LYT1543" s="97"/>
      <c r="LYU1543" s="97"/>
      <c r="LYV1543" s="97"/>
      <c r="LYW1543" s="97"/>
      <c r="LYX1543" s="97"/>
      <c r="LYY1543" s="97"/>
      <c r="LYZ1543" s="97"/>
      <c r="LZA1543" s="97"/>
      <c r="LZB1543" s="97"/>
      <c r="LZC1543" s="97"/>
      <c r="LZD1543" s="97"/>
      <c r="LZE1543" s="97"/>
      <c r="LZF1543" s="97"/>
      <c r="LZG1543" s="97"/>
      <c r="LZH1543" s="97"/>
      <c r="LZI1543" s="97"/>
      <c r="LZJ1543" s="97"/>
      <c r="LZK1543" s="97"/>
      <c r="LZL1543" s="97"/>
      <c r="LZM1543" s="97"/>
      <c r="LZN1543" s="97"/>
      <c r="LZO1543" s="97"/>
      <c r="LZP1543" s="97"/>
      <c r="LZQ1543" s="97"/>
      <c r="LZR1543" s="97"/>
      <c r="LZS1543" s="97"/>
      <c r="LZT1543" s="97"/>
      <c r="LZU1543" s="97"/>
      <c r="LZV1543" s="97"/>
      <c r="LZW1543" s="97"/>
      <c r="LZX1543" s="97"/>
      <c r="LZY1543" s="97"/>
      <c r="LZZ1543" s="97"/>
      <c r="MAA1543" s="97"/>
      <c r="MAB1543" s="97"/>
      <c r="MAC1543" s="97"/>
      <c r="MAD1543" s="97"/>
      <c r="MAE1543" s="97"/>
      <c r="MAF1543" s="97"/>
      <c r="MAG1543" s="97"/>
      <c r="MAH1543" s="97"/>
      <c r="MAI1543" s="97"/>
      <c r="MAJ1543" s="97"/>
      <c r="MAK1543" s="97"/>
      <c r="MAL1543" s="97"/>
      <c r="MAM1543" s="97"/>
      <c r="MAN1543" s="97"/>
      <c r="MAO1543" s="97"/>
      <c r="MAP1543" s="97"/>
      <c r="MAQ1543" s="97"/>
      <c r="MAR1543" s="97"/>
      <c r="MAS1543" s="97"/>
      <c r="MAT1543" s="97"/>
      <c r="MAU1543" s="97"/>
      <c r="MAV1543" s="97"/>
      <c r="MAW1543" s="97"/>
      <c r="MAX1543" s="97"/>
      <c r="MAY1543" s="97"/>
      <c r="MAZ1543" s="97"/>
      <c r="MBA1543" s="97"/>
      <c r="MBB1543" s="97"/>
      <c r="MBC1543" s="97"/>
      <c r="MBD1543" s="97"/>
      <c r="MBE1543" s="97"/>
      <c r="MBF1543" s="97"/>
      <c r="MBG1543" s="97"/>
      <c r="MBH1543" s="97"/>
      <c r="MBI1543" s="97"/>
      <c r="MBJ1543" s="97"/>
      <c r="MBK1543" s="97"/>
      <c r="MBL1543" s="97"/>
      <c r="MBM1543" s="97"/>
      <c r="MBN1543" s="97"/>
      <c r="MBO1543" s="97"/>
      <c r="MBP1543" s="97"/>
      <c r="MBQ1543" s="97"/>
      <c r="MBR1543" s="97"/>
      <c r="MBS1543" s="97"/>
      <c r="MBT1543" s="97"/>
      <c r="MBU1543" s="97"/>
      <c r="MBV1543" s="97"/>
      <c r="MBW1543" s="97"/>
      <c r="MBX1543" s="97"/>
      <c r="MBY1543" s="97"/>
      <c r="MBZ1543" s="97"/>
      <c r="MCA1543" s="97"/>
      <c r="MCB1543" s="97"/>
      <c r="MCC1543" s="97"/>
      <c r="MCD1543" s="97"/>
      <c r="MCE1543" s="97"/>
      <c r="MCF1543" s="97"/>
      <c r="MCG1543" s="97"/>
      <c r="MCH1543" s="97"/>
      <c r="MCI1543" s="97"/>
      <c r="MCJ1543" s="97"/>
      <c r="MCK1543" s="97"/>
      <c r="MCL1543" s="97"/>
      <c r="MCM1543" s="97"/>
      <c r="MCN1543" s="97"/>
      <c r="MCO1543" s="97"/>
      <c r="MCP1543" s="97"/>
      <c r="MCQ1543" s="97"/>
      <c r="MCR1543" s="97"/>
      <c r="MCS1543" s="97"/>
      <c r="MCT1543" s="97"/>
      <c r="MCU1543" s="97"/>
      <c r="MCV1543" s="97"/>
      <c r="MCW1543" s="97"/>
      <c r="MCX1543" s="97"/>
      <c r="MCY1543" s="97"/>
      <c r="MCZ1543" s="97"/>
      <c r="MDA1543" s="97"/>
      <c r="MDB1543" s="97"/>
      <c r="MDC1543" s="97"/>
      <c r="MDD1543" s="97"/>
      <c r="MDE1543" s="97"/>
      <c r="MDF1543" s="97"/>
      <c r="MDG1543" s="97"/>
      <c r="MDH1543" s="97"/>
      <c r="MDI1543" s="97"/>
      <c r="MDJ1543" s="97"/>
      <c r="MDK1543" s="97"/>
      <c r="MDL1543" s="97"/>
      <c r="MDM1543" s="97"/>
      <c r="MDN1543" s="97"/>
      <c r="MDO1543" s="97"/>
      <c r="MDP1543" s="97"/>
      <c r="MDQ1543" s="97"/>
      <c r="MDR1543" s="97"/>
      <c r="MDS1543" s="97"/>
      <c r="MDT1543" s="97"/>
      <c r="MDU1543" s="97"/>
      <c r="MDV1543" s="97"/>
      <c r="MDW1543" s="97"/>
      <c r="MDX1543" s="97"/>
      <c r="MDY1543" s="97"/>
      <c r="MDZ1543" s="97"/>
      <c r="MEA1543" s="97"/>
      <c r="MEB1543" s="97"/>
      <c r="MEC1543" s="97"/>
      <c r="MED1543" s="97"/>
      <c r="MEE1543" s="97"/>
      <c r="MEF1543" s="97"/>
      <c r="MEG1543" s="97"/>
      <c r="MEH1543" s="97"/>
      <c r="MEI1543" s="97"/>
      <c r="MEJ1543" s="97"/>
      <c r="MEK1543" s="97"/>
      <c r="MEL1543" s="97"/>
      <c r="MEM1543" s="97"/>
      <c r="MEN1543" s="97"/>
      <c r="MEO1543" s="97"/>
      <c r="MEP1543" s="97"/>
      <c r="MEQ1543" s="97"/>
      <c r="MER1543" s="97"/>
      <c r="MES1543" s="97"/>
      <c r="MET1543" s="97"/>
      <c r="MEU1543" s="97"/>
      <c r="MEV1543" s="97"/>
      <c r="MEW1543" s="97"/>
      <c r="MEX1543" s="97"/>
      <c r="MEY1543" s="97"/>
      <c r="MEZ1543" s="97"/>
      <c r="MFA1543" s="97"/>
      <c r="MFB1543" s="97"/>
      <c r="MFC1543" s="97"/>
      <c r="MFD1543" s="97"/>
      <c r="MFE1543" s="97"/>
      <c r="MFF1543" s="97"/>
      <c r="MFG1543" s="97"/>
      <c r="MFH1543" s="97"/>
      <c r="MFI1543" s="97"/>
      <c r="MFJ1543" s="97"/>
      <c r="MFK1543" s="97"/>
      <c r="MFL1543" s="97"/>
      <c r="MFM1543" s="97"/>
      <c r="MFN1543" s="97"/>
      <c r="MFO1543" s="97"/>
      <c r="MFP1543" s="97"/>
      <c r="MFQ1543" s="97"/>
      <c r="MFR1543" s="97"/>
      <c r="MFS1543" s="97"/>
      <c r="MFT1543" s="97"/>
      <c r="MFU1543" s="97"/>
      <c r="MFV1543" s="97"/>
      <c r="MFW1543" s="97"/>
      <c r="MFX1543" s="97"/>
      <c r="MFY1543" s="97"/>
      <c r="MFZ1543" s="97"/>
      <c r="MGA1543" s="97"/>
      <c r="MGB1543" s="97"/>
      <c r="MGC1543" s="97"/>
      <c r="MGD1543" s="97"/>
      <c r="MGE1543" s="97"/>
      <c r="MGF1543" s="97"/>
      <c r="MGG1543" s="97"/>
      <c r="MGH1543" s="97"/>
      <c r="MGI1543" s="97"/>
      <c r="MGJ1543" s="97"/>
      <c r="MGK1543" s="97"/>
      <c r="MGL1543" s="97"/>
      <c r="MGM1543" s="97"/>
      <c r="MGN1543" s="97"/>
      <c r="MGO1543" s="97"/>
      <c r="MGP1543" s="97"/>
      <c r="MGQ1543" s="97"/>
      <c r="MGR1543" s="97"/>
      <c r="MGS1543" s="97"/>
      <c r="MGT1543" s="97"/>
      <c r="MGU1543" s="97"/>
      <c r="MGV1543" s="97"/>
      <c r="MGW1543" s="97"/>
      <c r="MGX1543" s="97"/>
      <c r="MGY1543" s="97"/>
      <c r="MGZ1543" s="97"/>
      <c r="MHA1543" s="97"/>
      <c r="MHB1543" s="97"/>
      <c r="MHC1543" s="97"/>
      <c r="MHD1543" s="97"/>
      <c r="MHE1543" s="97"/>
      <c r="MHF1543" s="97"/>
      <c r="MHG1543" s="97"/>
      <c r="MHH1543" s="97"/>
      <c r="MHI1543" s="97"/>
      <c r="MHJ1543" s="97"/>
      <c r="MHK1543" s="97"/>
      <c r="MHL1543" s="97"/>
      <c r="MHM1543" s="97"/>
      <c r="MHN1543" s="97"/>
      <c r="MHO1543" s="97"/>
      <c r="MHP1543" s="97"/>
      <c r="MHQ1543" s="97"/>
      <c r="MHR1543" s="97"/>
      <c r="MHS1543" s="97"/>
      <c r="MHT1543" s="97"/>
      <c r="MHU1543" s="97"/>
      <c r="MHV1543" s="97"/>
      <c r="MHW1543" s="97"/>
      <c r="MHX1543" s="97"/>
      <c r="MHY1543" s="97"/>
      <c r="MHZ1543" s="97"/>
      <c r="MIA1543" s="97"/>
      <c r="MIB1543" s="97"/>
      <c r="MIC1543" s="97"/>
      <c r="MID1543" s="97"/>
      <c r="MIE1543" s="97"/>
      <c r="MIF1543" s="97"/>
      <c r="MIG1543" s="97"/>
      <c r="MIH1543" s="97"/>
      <c r="MII1543" s="97"/>
      <c r="MIJ1543" s="97"/>
      <c r="MIK1543" s="97"/>
      <c r="MIL1543" s="97"/>
      <c r="MIM1543" s="97"/>
      <c r="MIN1543" s="97"/>
      <c r="MIO1543" s="97"/>
      <c r="MIP1543" s="97"/>
      <c r="MIQ1543" s="97"/>
      <c r="MIR1543" s="97"/>
      <c r="MIS1543" s="97"/>
      <c r="MIT1543" s="97"/>
      <c r="MIU1543" s="97"/>
      <c r="MIV1543" s="97"/>
      <c r="MIW1543" s="97"/>
      <c r="MIX1543" s="97"/>
      <c r="MIY1543" s="97"/>
      <c r="MIZ1543" s="97"/>
      <c r="MJA1543" s="97"/>
      <c r="MJB1543" s="97"/>
      <c r="MJC1543" s="97"/>
      <c r="MJD1543" s="97"/>
      <c r="MJE1543" s="97"/>
      <c r="MJF1543" s="97"/>
      <c r="MJG1543" s="97"/>
      <c r="MJH1543" s="97"/>
      <c r="MJI1543" s="97"/>
      <c r="MJJ1543" s="97"/>
      <c r="MJK1543" s="97"/>
      <c r="MJL1543" s="97"/>
      <c r="MJM1543" s="97"/>
      <c r="MJN1543" s="97"/>
      <c r="MJO1543" s="97"/>
      <c r="MJP1543" s="97"/>
      <c r="MJQ1543" s="97"/>
      <c r="MJR1543" s="97"/>
      <c r="MJS1543" s="97"/>
      <c r="MJT1543" s="97"/>
      <c r="MJU1543" s="97"/>
      <c r="MJV1543" s="97"/>
      <c r="MJW1543" s="97"/>
      <c r="MJX1543" s="97"/>
      <c r="MJY1543" s="97"/>
      <c r="MJZ1543" s="97"/>
      <c r="MKA1543" s="97"/>
      <c r="MKB1543" s="97"/>
      <c r="MKC1543" s="97"/>
      <c r="MKD1543" s="97"/>
      <c r="MKE1543" s="97"/>
      <c r="MKF1543" s="97"/>
      <c r="MKG1543" s="97"/>
      <c r="MKH1543" s="97"/>
      <c r="MKI1543" s="97"/>
      <c r="MKJ1543" s="97"/>
      <c r="MKK1543" s="97"/>
      <c r="MKL1543" s="97"/>
      <c r="MKM1543" s="97"/>
      <c r="MKN1543" s="97"/>
      <c r="MKO1543" s="97"/>
      <c r="MKP1543" s="97"/>
      <c r="MKQ1543" s="97"/>
      <c r="MKR1543" s="97"/>
      <c r="MKS1543" s="97"/>
      <c r="MKT1543" s="97"/>
      <c r="MKU1543" s="97"/>
      <c r="MKV1543" s="97"/>
      <c r="MKW1543" s="97"/>
      <c r="MKX1543" s="97"/>
      <c r="MKY1543" s="97"/>
      <c r="MKZ1543" s="97"/>
      <c r="MLA1543" s="97"/>
      <c r="MLB1543" s="97"/>
      <c r="MLC1543" s="97"/>
      <c r="MLD1543" s="97"/>
      <c r="MLE1543" s="97"/>
      <c r="MLF1543" s="97"/>
      <c r="MLG1543" s="97"/>
      <c r="MLH1543" s="97"/>
      <c r="MLI1543" s="97"/>
      <c r="MLJ1543" s="97"/>
      <c r="MLK1543" s="97"/>
      <c r="MLL1543" s="97"/>
      <c r="MLM1543" s="97"/>
      <c r="MLN1543" s="97"/>
      <c r="MLO1543" s="97"/>
      <c r="MLP1543" s="97"/>
      <c r="MLQ1543" s="97"/>
      <c r="MLR1543" s="97"/>
      <c r="MLS1543" s="97"/>
      <c r="MLT1543" s="97"/>
      <c r="MLU1543" s="97"/>
      <c r="MLV1543" s="97"/>
      <c r="MLW1543" s="97"/>
      <c r="MLX1543" s="97"/>
      <c r="MLY1543" s="97"/>
      <c r="MLZ1543" s="97"/>
      <c r="MMA1543" s="97"/>
      <c r="MMB1543" s="97"/>
      <c r="MMC1543" s="97"/>
      <c r="MMD1543" s="97"/>
      <c r="MME1543" s="97"/>
      <c r="MMF1543" s="97"/>
      <c r="MMG1543" s="97"/>
      <c r="MMH1543" s="97"/>
      <c r="MMI1543" s="97"/>
      <c r="MMJ1543" s="97"/>
      <c r="MMK1543" s="97"/>
      <c r="MML1543" s="97"/>
      <c r="MMM1543" s="97"/>
      <c r="MMN1543" s="97"/>
      <c r="MMO1543" s="97"/>
      <c r="MMP1543" s="97"/>
      <c r="MMQ1543" s="97"/>
      <c r="MMR1543" s="97"/>
      <c r="MMS1543" s="97"/>
      <c r="MMT1543" s="97"/>
      <c r="MMU1543" s="97"/>
      <c r="MMV1543" s="97"/>
      <c r="MMW1543" s="97"/>
      <c r="MMX1543" s="97"/>
      <c r="MMY1543" s="97"/>
      <c r="MMZ1543" s="97"/>
      <c r="MNA1543" s="97"/>
      <c r="MNB1543" s="97"/>
      <c r="MNC1543" s="97"/>
      <c r="MND1543" s="97"/>
      <c r="MNE1543" s="97"/>
      <c r="MNF1543" s="97"/>
      <c r="MNG1543" s="97"/>
      <c r="MNH1543" s="97"/>
      <c r="MNI1543" s="97"/>
      <c r="MNJ1543" s="97"/>
      <c r="MNK1543" s="97"/>
      <c r="MNL1543" s="97"/>
      <c r="MNM1543" s="97"/>
      <c r="MNN1543" s="97"/>
      <c r="MNO1543" s="97"/>
      <c r="MNP1543" s="97"/>
      <c r="MNQ1543" s="97"/>
      <c r="MNR1543" s="97"/>
      <c r="MNS1543" s="97"/>
      <c r="MNT1543" s="97"/>
      <c r="MNU1543" s="97"/>
      <c r="MNV1543" s="97"/>
      <c r="MNW1543" s="97"/>
      <c r="MNX1543" s="97"/>
      <c r="MNY1543" s="97"/>
      <c r="MNZ1543" s="97"/>
      <c r="MOA1543" s="97"/>
      <c r="MOB1543" s="97"/>
      <c r="MOC1543" s="97"/>
      <c r="MOD1543" s="97"/>
      <c r="MOE1543" s="97"/>
      <c r="MOF1543" s="97"/>
      <c r="MOG1543" s="97"/>
      <c r="MOH1543" s="97"/>
      <c r="MOI1543" s="97"/>
      <c r="MOJ1543" s="97"/>
      <c r="MOK1543" s="97"/>
      <c r="MOL1543" s="97"/>
      <c r="MOM1543" s="97"/>
      <c r="MON1543" s="97"/>
      <c r="MOO1543" s="97"/>
      <c r="MOP1543" s="97"/>
      <c r="MOQ1543" s="97"/>
      <c r="MOR1543" s="97"/>
      <c r="MOS1543" s="97"/>
      <c r="MOT1543" s="97"/>
      <c r="MOU1543" s="97"/>
      <c r="MOV1543" s="97"/>
      <c r="MOW1543" s="97"/>
      <c r="MOX1543" s="97"/>
      <c r="MOY1543" s="97"/>
      <c r="MOZ1543" s="97"/>
      <c r="MPA1543" s="97"/>
      <c r="MPB1543" s="97"/>
      <c r="MPC1543" s="97"/>
      <c r="MPD1543" s="97"/>
      <c r="MPE1543" s="97"/>
      <c r="MPF1543" s="97"/>
      <c r="MPG1543" s="97"/>
      <c r="MPH1543" s="97"/>
      <c r="MPI1543" s="97"/>
      <c r="MPJ1543" s="97"/>
      <c r="MPK1543" s="97"/>
      <c r="MPL1543" s="97"/>
      <c r="MPM1543" s="97"/>
      <c r="MPN1543" s="97"/>
      <c r="MPO1543" s="97"/>
      <c r="MPP1543" s="97"/>
      <c r="MPQ1543" s="97"/>
      <c r="MPR1543" s="97"/>
      <c r="MPS1543" s="97"/>
      <c r="MPT1543" s="97"/>
      <c r="MPU1543" s="97"/>
      <c r="MPV1543" s="97"/>
      <c r="MPW1543" s="97"/>
      <c r="MPX1543" s="97"/>
      <c r="MPY1543" s="97"/>
      <c r="MPZ1543" s="97"/>
      <c r="MQA1543" s="97"/>
      <c r="MQB1543" s="97"/>
      <c r="MQC1543" s="97"/>
      <c r="MQD1543" s="97"/>
      <c r="MQE1543" s="97"/>
      <c r="MQF1543" s="97"/>
      <c r="MQG1543" s="97"/>
      <c r="MQH1543" s="97"/>
      <c r="MQI1543" s="97"/>
      <c r="MQJ1543" s="97"/>
      <c r="MQK1543" s="97"/>
      <c r="MQL1543" s="97"/>
      <c r="MQM1543" s="97"/>
      <c r="MQN1543" s="97"/>
      <c r="MQO1543" s="97"/>
      <c r="MQP1543" s="97"/>
      <c r="MQQ1543" s="97"/>
      <c r="MQR1543" s="97"/>
      <c r="MQS1543" s="97"/>
      <c r="MQT1543" s="97"/>
      <c r="MQU1543" s="97"/>
      <c r="MQV1543" s="97"/>
      <c r="MQW1543" s="97"/>
      <c r="MQX1543" s="97"/>
      <c r="MQY1543" s="97"/>
      <c r="MQZ1543" s="97"/>
      <c r="MRA1543" s="97"/>
      <c r="MRB1543" s="97"/>
      <c r="MRC1543" s="97"/>
      <c r="MRD1543" s="97"/>
      <c r="MRE1543" s="97"/>
      <c r="MRF1543" s="97"/>
      <c r="MRG1543" s="97"/>
      <c r="MRH1543" s="97"/>
      <c r="MRI1543" s="97"/>
      <c r="MRJ1543" s="97"/>
      <c r="MRK1543" s="97"/>
      <c r="MRL1543" s="97"/>
      <c r="MRM1543" s="97"/>
      <c r="MRN1543" s="97"/>
      <c r="MRO1543" s="97"/>
      <c r="MRP1543" s="97"/>
      <c r="MRQ1543" s="97"/>
      <c r="MRR1543" s="97"/>
      <c r="MRS1543" s="97"/>
      <c r="MRT1543" s="97"/>
      <c r="MRU1543" s="97"/>
      <c r="MRV1543" s="97"/>
      <c r="MRW1543" s="97"/>
      <c r="MRX1543" s="97"/>
      <c r="MRY1543" s="97"/>
      <c r="MRZ1543" s="97"/>
      <c r="MSA1543" s="97"/>
      <c r="MSB1543" s="97"/>
      <c r="MSC1543" s="97"/>
      <c r="MSD1543" s="97"/>
      <c r="MSE1543" s="97"/>
      <c r="MSF1543" s="97"/>
      <c r="MSG1543" s="97"/>
      <c r="MSH1543" s="97"/>
      <c r="MSI1543" s="97"/>
      <c r="MSJ1543" s="97"/>
      <c r="MSK1543" s="97"/>
      <c r="MSL1543" s="97"/>
      <c r="MSM1543" s="97"/>
      <c r="MSN1543" s="97"/>
      <c r="MSO1543" s="97"/>
      <c r="MSP1543" s="97"/>
      <c r="MSQ1543" s="97"/>
      <c r="MSR1543" s="97"/>
      <c r="MSS1543" s="97"/>
      <c r="MST1543" s="97"/>
      <c r="MSU1543" s="97"/>
      <c r="MSV1543" s="97"/>
      <c r="MSW1543" s="97"/>
      <c r="MSX1543" s="97"/>
      <c r="MSY1543" s="97"/>
      <c r="MSZ1543" s="97"/>
      <c r="MTA1543" s="97"/>
      <c r="MTB1543" s="97"/>
      <c r="MTC1543" s="97"/>
      <c r="MTD1543" s="97"/>
      <c r="MTE1543" s="97"/>
      <c r="MTF1543" s="97"/>
      <c r="MTG1543" s="97"/>
      <c r="MTH1543" s="97"/>
      <c r="MTI1543" s="97"/>
      <c r="MTJ1543" s="97"/>
      <c r="MTK1543" s="97"/>
      <c r="MTL1543" s="97"/>
      <c r="MTM1543" s="97"/>
      <c r="MTN1543" s="97"/>
      <c r="MTO1543" s="97"/>
      <c r="MTP1543" s="97"/>
      <c r="MTQ1543" s="97"/>
      <c r="MTR1543" s="97"/>
      <c r="MTS1543" s="97"/>
      <c r="MTT1543" s="97"/>
      <c r="MTU1543" s="97"/>
      <c r="MTV1543" s="97"/>
      <c r="MTW1543" s="97"/>
      <c r="MTX1543" s="97"/>
      <c r="MTY1543" s="97"/>
      <c r="MTZ1543" s="97"/>
      <c r="MUA1543" s="97"/>
      <c r="MUB1543" s="97"/>
      <c r="MUC1543" s="97"/>
      <c r="MUD1543" s="97"/>
      <c r="MUE1543" s="97"/>
      <c r="MUF1543" s="97"/>
      <c r="MUG1543" s="97"/>
      <c r="MUH1543" s="97"/>
      <c r="MUI1543" s="97"/>
      <c r="MUJ1543" s="97"/>
      <c r="MUK1543" s="97"/>
      <c r="MUL1543" s="97"/>
      <c r="MUM1543" s="97"/>
      <c r="MUN1543" s="97"/>
      <c r="MUO1543" s="97"/>
      <c r="MUP1543" s="97"/>
      <c r="MUQ1543" s="97"/>
      <c r="MUR1543" s="97"/>
      <c r="MUS1543" s="97"/>
      <c r="MUT1543" s="97"/>
      <c r="MUU1543" s="97"/>
      <c r="MUV1543" s="97"/>
      <c r="MUW1543" s="97"/>
      <c r="MUX1543" s="97"/>
      <c r="MUY1543" s="97"/>
      <c r="MUZ1543" s="97"/>
      <c r="MVA1543" s="97"/>
      <c r="MVB1543" s="97"/>
      <c r="MVC1543" s="97"/>
      <c r="MVD1543" s="97"/>
      <c r="MVE1543" s="97"/>
      <c r="MVF1543" s="97"/>
      <c r="MVG1543" s="97"/>
      <c r="MVH1543" s="97"/>
      <c r="MVI1543" s="97"/>
      <c r="MVJ1543" s="97"/>
      <c r="MVK1543" s="97"/>
      <c r="MVL1543" s="97"/>
      <c r="MVM1543" s="97"/>
      <c r="MVN1543" s="97"/>
      <c r="MVO1543" s="97"/>
      <c r="MVP1543" s="97"/>
      <c r="MVQ1543" s="97"/>
      <c r="MVR1543" s="97"/>
      <c r="MVS1543" s="97"/>
      <c r="MVT1543" s="97"/>
      <c r="MVU1543" s="97"/>
      <c r="MVV1543" s="97"/>
      <c r="MVW1543" s="97"/>
      <c r="MVX1543" s="97"/>
      <c r="MVY1543" s="97"/>
      <c r="MVZ1543" s="97"/>
      <c r="MWA1543" s="97"/>
      <c r="MWB1543" s="97"/>
      <c r="MWC1543" s="97"/>
      <c r="MWD1543" s="97"/>
      <c r="MWE1543" s="97"/>
      <c r="MWF1543" s="97"/>
      <c r="MWG1543" s="97"/>
      <c r="MWH1543" s="97"/>
      <c r="MWI1543" s="97"/>
      <c r="MWJ1543" s="97"/>
      <c r="MWK1543" s="97"/>
      <c r="MWL1543" s="97"/>
      <c r="MWM1543" s="97"/>
      <c r="MWN1543" s="97"/>
      <c r="MWO1543" s="97"/>
      <c r="MWP1543" s="97"/>
      <c r="MWQ1543" s="97"/>
      <c r="MWR1543" s="97"/>
      <c r="MWS1543" s="97"/>
      <c r="MWT1543" s="97"/>
      <c r="MWU1543" s="97"/>
      <c r="MWV1543" s="97"/>
      <c r="MWW1543" s="97"/>
      <c r="MWX1543" s="97"/>
      <c r="MWY1543" s="97"/>
      <c r="MWZ1543" s="97"/>
      <c r="MXA1543" s="97"/>
      <c r="MXB1543" s="97"/>
      <c r="MXC1543" s="97"/>
      <c r="MXD1543" s="97"/>
      <c r="MXE1543" s="97"/>
      <c r="MXF1543" s="97"/>
      <c r="MXG1543" s="97"/>
      <c r="MXH1543" s="97"/>
      <c r="MXI1543" s="97"/>
      <c r="MXJ1543" s="97"/>
      <c r="MXK1543" s="97"/>
      <c r="MXL1543" s="97"/>
      <c r="MXM1543" s="97"/>
      <c r="MXN1543" s="97"/>
      <c r="MXO1543" s="97"/>
      <c r="MXP1543" s="97"/>
      <c r="MXQ1543" s="97"/>
      <c r="MXR1543" s="97"/>
      <c r="MXS1543" s="97"/>
      <c r="MXT1543" s="97"/>
      <c r="MXU1543" s="97"/>
      <c r="MXV1543" s="97"/>
      <c r="MXW1543" s="97"/>
      <c r="MXX1543" s="97"/>
      <c r="MXY1543" s="97"/>
      <c r="MXZ1543" s="97"/>
      <c r="MYA1543" s="97"/>
      <c r="MYB1543" s="97"/>
      <c r="MYC1543" s="97"/>
      <c r="MYD1543" s="97"/>
      <c r="MYE1543" s="97"/>
      <c r="MYF1543" s="97"/>
      <c r="MYG1543" s="97"/>
      <c r="MYH1543" s="97"/>
      <c r="MYI1543" s="97"/>
      <c r="MYJ1543" s="97"/>
      <c r="MYK1543" s="97"/>
      <c r="MYL1543" s="97"/>
      <c r="MYM1543" s="97"/>
      <c r="MYN1543" s="97"/>
      <c r="MYO1543" s="97"/>
      <c r="MYP1543" s="97"/>
      <c r="MYQ1543" s="97"/>
      <c r="MYR1543" s="97"/>
      <c r="MYS1543" s="97"/>
      <c r="MYT1543" s="97"/>
      <c r="MYU1543" s="97"/>
      <c r="MYV1543" s="97"/>
      <c r="MYW1543" s="97"/>
      <c r="MYX1543" s="97"/>
      <c r="MYY1543" s="97"/>
      <c r="MYZ1543" s="97"/>
      <c r="MZA1543" s="97"/>
      <c r="MZB1543" s="97"/>
      <c r="MZC1543" s="97"/>
      <c r="MZD1543" s="97"/>
      <c r="MZE1543" s="97"/>
      <c r="MZF1543" s="97"/>
      <c r="MZG1543" s="97"/>
      <c r="MZH1543" s="97"/>
      <c r="MZI1543" s="97"/>
      <c r="MZJ1543" s="97"/>
      <c r="MZK1543" s="97"/>
      <c r="MZL1543" s="97"/>
      <c r="MZM1543" s="97"/>
      <c r="MZN1543" s="97"/>
      <c r="MZO1543" s="97"/>
      <c r="MZP1543" s="97"/>
      <c r="MZQ1543" s="97"/>
      <c r="MZR1543" s="97"/>
      <c r="MZS1543" s="97"/>
      <c r="MZT1543" s="97"/>
      <c r="MZU1543" s="97"/>
      <c r="MZV1543" s="97"/>
      <c r="MZW1543" s="97"/>
      <c r="MZX1543" s="97"/>
      <c r="MZY1543" s="97"/>
      <c r="MZZ1543" s="97"/>
      <c r="NAA1543" s="97"/>
      <c r="NAB1543" s="97"/>
      <c r="NAC1543" s="97"/>
      <c r="NAD1543" s="97"/>
      <c r="NAE1543" s="97"/>
      <c r="NAF1543" s="97"/>
      <c r="NAG1543" s="97"/>
      <c r="NAH1543" s="97"/>
      <c r="NAI1543" s="97"/>
      <c r="NAJ1543" s="97"/>
      <c r="NAK1543" s="97"/>
      <c r="NAL1543" s="97"/>
      <c r="NAM1543" s="97"/>
      <c r="NAN1543" s="97"/>
      <c r="NAO1543" s="97"/>
      <c r="NAP1543" s="97"/>
      <c r="NAQ1543" s="97"/>
      <c r="NAR1543" s="97"/>
      <c r="NAS1543" s="97"/>
      <c r="NAT1543" s="97"/>
      <c r="NAU1543" s="97"/>
      <c r="NAV1543" s="97"/>
      <c r="NAW1543" s="97"/>
      <c r="NAX1543" s="97"/>
      <c r="NAY1543" s="97"/>
      <c r="NAZ1543" s="97"/>
      <c r="NBA1543" s="97"/>
      <c r="NBB1543" s="97"/>
      <c r="NBC1543" s="97"/>
      <c r="NBD1543" s="97"/>
      <c r="NBE1543" s="97"/>
      <c r="NBF1543" s="97"/>
      <c r="NBG1543" s="97"/>
      <c r="NBH1543" s="97"/>
      <c r="NBI1543" s="97"/>
      <c r="NBJ1543" s="97"/>
      <c r="NBK1543" s="97"/>
      <c r="NBL1543" s="97"/>
      <c r="NBM1543" s="97"/>
      <c r="NBN1543" s="97"/>
      <c r="NBO1543" s="97"/>
      <c r="NBP1543" s="97"/>
      <c r="NBQ1543" s="97"/>
      <c r="NBR1543" s="97"/>
      <c r="NBS1543" s="97"/>
      <c r="NBT1543" s="97"/>
      <c r="NBU1543" s="97"/>
      <c r="NBV1543" s="97"/>
      <c r="NBW1543" s="97"/>
      <c r="NBX1543" s="97"/>
      <c r="NBY1543" s="97"/>
      <c r="NBZ1543" s="97"/>
      <c r="NCA1543" s="97"/>
      <c r="NCB1543" s="97"/>
      <c r="NCC1543" s="97"/>
      <c r="NCD1543" s="97"/>
      <c r="NCE1543" s="97"/>
      <c r="NCF1543" s="97"/>
      <c r="NCG1543" s="97"/>
      <c r="NCH1543" s="97"/>
      <c r="NCI1543" s="97"/>
      <c r="NCJ1543" s="97"/>
      <c r="NCK1543" s="97"/>
      <c r="NCL1543" s="97"/>
      <c r="NCM1543" s="97"/>
      <c r="NCN1543" s="97"/>
      <c r="NCO1543" s="97"/>
      <c r="NCP1543" s="97"/>
      <c r="NCQ1543" s="97"/>
      <c r="NCR1543" s="97"/>
      <c r="NCS1543" s="97"/>
      <c r="NCT1543" s="97"/>
      <c r="NCU1543" s="97"/>
      <c r="NCV1543" s="97"/>
      <c r="NCW1543" s="97"/>
      <c r="NCX1543" s="97"/>
      <c r="NCY1543" s="97"/>
      <c r="NCZ1543" s="97"/>
      <c r="NDA1543" s="97"/>
      <c r="NDB1543" s="97"/>
      <c r="NDC1543" s="97"/>
      <c r="NDD1543" s="97"/>
      <c r="NDE1543" s="97"/>
      <c r="NDF1543" s="97"/>
      <c r="NDG1543" s="97"/>
      <c r="NDH1543" s="97"/>
      <c r="NDI1543" s="97"/>
      <c r="NDJ1543" s="97"/>
      <c r="NDK1543" s="97"/>
      <c r="NDL1543" s="97"/>
      <c r="NDM1543" s="97"/>
      <c r="NDN1543" s="97"/>
      <c r="NDO1543" s="97"/>
      <c r="NDP1543" s="97"/>
      <c r="NDQ1543" s="97"/>
      <c r="NDR1543" s="97"/>
      <c r="NDS1543" s="97"/>
      <c r="NDT1543" s="97"/>
      <c r="NDU1543" s="97"/>
      <c r="NDV1543" s="97"/>
      <c r="NDW1543" s="97"/>
      <c r="NDX1543" s="97"/>
      <c r="NDY1543" s="97"/>
      <c r="NDZ1543" s="97"/>
      <c r="NEA1543" s="97"/>
      <c r="NEB1543" s="97"/>
      <c r="NEC1543" s="97"/>
      <c r="NED1543" s="97"/>
      <c r="NEE1543" s="97"/>
      <c r="NEF1543" s="97"/>
      <c r="NEG1543" s="97"/>
      <c r="NEH1543" s="97"/>
      <c r="NEI1543" s="97"/>
      <c r="NEJ1543" s="97"/>
      <c r="NEK1543" s="97"/>
      <c r="NEL1543" s="97"/>
      <c r="NEM1543" s="97"/>
      <c r="NEN1543" s="97"/>
      <c r="NEO1543" s="97"/>
      <c r="NEP1543" s="97"/>
      <c r="NEQ1543" s="97"/>
      <c r="NER1543" s="97"/>
      <c r="NES1543" s="97"/>
      <c r="NET1543" s="97"/>
      <c r="NEU1543" s="97"/>
      <c r="NEV1543" s="97"/>
      <c r="NEW1543" s="97"/>
      <c r="NEX1543" s="97"/>
      <c r="NEY1543" s="97"/>
      <c r="NEZ1543" s="97"/>
      <c r="NFA1543" s="97"/>
      <c r="NFB1543" s="97"/>
      <c r="NFC1543" s="97"/>
      <c r="NFD1543" s="97"/>
      <c r="NFE1543" s="97"/>
      <c r="NFF1543" s="97"/>
      <c r="NFG1543" s="97"/>
      <c r="NFH1543" s="97"/>
      <c r="NFI1543" s="97"/>
      <c r="NFJ1543" s="97"/>
      <c r="NFK1543" s="97"/>
      <c r="NFL1543" s="97"/>
      <c r="NFM1543" s="97"/>
      <c r="NFN1543" s="97"/>
      <c r="NFO1543" s="97"/>
      <c r="NFP1543" s="97"/>
      <c r="NFQ1543" s="97"/>
      <c r="NFR1543" s="97"/>
      <c r="NFS1543" s="97"/>
      <c r="NFT1543" s="97"/>
      <c r="NFU1543" s="97"/>
      <c r="NFV1543" s="97"/>
      <c r="NFW1543" s="97"/>
      <c r="NFX1543" s="97"/>
      <c r="NFY1543" s="97"/>
      <c r="NFZ1543" s="97"/>
      <c r="NGA1543" s="97"/>
      <c r="NGB1543" s="97"/>
      <c r="NGC1543" s="97"/>
      <c r="NGD1543" s="97"/>
      <c r="NGE1543" s="97"/>
      <c r="NGF1543" s="97"/>
      <c r="NGG1543" s="97"/>
      <c r="NGH1543" s="97"/>
      <c r="NGI1543" s="97"/>
      <c r="NGJ1543" s="97"/>
      <c r="NGK1543" s="97"/>
      <c r="NGL1543" s="97"/>
      <c r="NGM1543" s="97"/>
      <c r="NGN1543" s="97"/>
      <c r="NGO1543" s="97"/>
      <c r="NGP1543" s="97"/>
      <c r="NGQ1543" s="97"/>
      <c r="NGR1543" s="97"/>
      <c r="NGS1543" s="97"/>
      <c r="NGT1543" s="97"/>
      <c r="NGU1543" s="97"/>
      <c r="NGV1543" s="97"/>
      <c r="NGW1543" s="97"/>
      <c r="NGX1543" s="97"/>
      <c r="NGY1543" s="97"/>
      <c r="NGZ1543" s="97"/>
      <c r="NHA1543" s="97"/>
      <c r="NHB1543" s="97"/>
      <c r="NHC1543" s="97"/>
      <c r="NHD1543" s="97"/>
      <c r="NHE1543" s="97"/>
      <c r="NHF1543" s="97"/>
      <c r="NHG1543" s="97"/>
      <c r="NHH1543" s="97"/>
      <c r="NHI1543" s="97"/>
      <c r="NHJ1543" s="97"/>
      <c r="NHK1543" s="97"/>
      <c r="NHL1543" s="97"/>
      <c r="NHM1543" s="97"/>
      <c r="NHN1543" s="97"/>
      <c r="NHO1543" s="97"/>
      <c r="NHP1543" s="97"/>
      <c r="NHQ1543" s="97"/>
      <c r="NHR1543" s="97"/>
      <c r="NHS1543" s="97"/>
      <c r="NHT1543" s="97"/>
      <c r="NHU1543" s="97"/>
      <c r="NHV1543" s="97"/>
      <c r="NHW1543" s="97"/>
      <c r="NHX1543" s="97"/>
      <c r="NHY1543" s="97"/>
      <c r="NHZ1543" s="97"/>
      <c r="NIA1543" s="97"/>
      <c r="NIB1543" s="97"/>
      <c r="NIC1543" s="97"/>
      <c r="NID1543" s="97"/>
      <c r="NIE1543" s="97"/>
      <c r="NIF1543" s="97"/>
      <c r="NIG1543" s="97"/>
      <c r="NIH1543" s="97"/>
      <c r="NII1543" s="97"/>
      <c r="NIJ1543" s="97"/>
      <c r="NIK1543" s="97"/>
      <c r="NIL1543" s="97"/>
      <c r="NIM1543" s="97"/>
      <c r="NIN1543" s="97"/>
      <c r="NIO1543" s="97"/>
      <c r="NIP1543" s="97"/>
      <c r="NIQ1543" s="97"/>
      <c r="NIR1543" s="97"/>
      <c r="NIS1543" s="97"/>
      <c r="NIT1543" s="97"/>
      <c r="NIU1543" s="97"/>
      <c r="NIV1543" s="97"/>
      <c r="NIW1543" s="97"/>
      <c r="NIX1543" s="97"/>
      <c r="NIY1543" s="97"/>
      <c r="NIZ1543" s="97"/>
      <c r="NJA1543" s="97"/>
      <c r="NJB1543" s="97"/>
      <c r="NJC1543" s="97"/>
      <c r="NJD1543" s="97"/>
      <c r="NJE1543" s="97"/>
      <c r="NJF1543" s="97"/>
      <c r="NJG1543" s="97"/>
      <c r="NJH1543" s="97"/>
      <c r="NJI1543" s="97"/>
      <c r="NJJ1543" s="97"/>
      <c r="NJK1543" s="97"/>
      <c r="NJL1543" s="97"/>
      <c r="NJM1543" s="97"/>
      <c r="NJN1543" s="97"/>
      <c r="NJO1543" s="97"/>
      <c r="NJP1543" s="97"/>
      <c r="NJQ1543" s="97"/>
      <c r="NJR1543" s="97"/>
      <c r="NJS1543" s="97"/>
      <c r="NJT1543" s="97"/>
      <c r="NJU1543" s="97"/>
      <c r="NJV1543" s="97"/>
      <c r="NJW1543" s="97"/>
      <c r="NJX1543" s="97"/>
      <c r="NJY1543" s="97"/>
      <c r="NJZ1543" s="97"/>
      <c r="NKA1543" s="97"/>
      <c r="NKB1543" s="97"/>
      <c r="NKC1543" s="97"/>
      <c r="NKD1543" s="97"/>
      <c r="NKE1543" s="97"/>
      <c r="NKF1543" s="97"/>
      <c r="NKG1543" s="97"/>
      <c r="NKH1543" s="97"/>
      <c r="NKI1543" s="97"/>
      <c r="NKJ1543" s="97"/>
      <c r="NKK1543" s="97"/>
      <c r="NKL1543" s="97"/>
      <c r="NKM1543" s="97"/>
      <c r="NKN1543" s="97"/>
      <c r="NKO1543" s="97"/>
      <c r="NKP1543" s="97"/>
      <c r="NKQ1543" s="97"/>
      <c r="NKR1543" s="97"/>
      <c r="NKS1543" s="97"/>
      <c r="NKT1543" s="97"/>
      <c r="NKU1543" s="97"/>
      <c r="NKV1543" s="97"/>
      <c r="NKW1543" s="97"/>
      <c r="NKX1543" s="97"/>
      <c r="NKY1543" s="97"/>
      <c r="NKZ1543" s="97"/>
      <c r="NLA1543" s="97"/>
      <c r="NLB1543" s="97"/>
      <c r="NLC1543" s="97"/>
      <c r="NLD1543" s="97"/>
      <c r="NLE1543" s="97"/>
      <c r="NLF1543" s="97"/>
      <c r="NLG1543" s="97"/>
      <c r="NLH1543" s="97"/>
      <c r="NLI1543" s="97"/>
      <c r="NLJ1543" s="97"/>
      <c r="NLK1543" s="97"/>
      <c r="NLL1543" s="97"/>
      <c r="NLM1543" s="97"/>
      <c r="NLN1543" s="97"/>
      <c r="NLO1543" s="97"/>
      <c r="NLP1543" s="97"/>
      <c r="NLQ1543" s="97"/>
      <c r="NLR1543" s="97"/>
      <c r="NLS1543" s="97"/>
      <c r="NLT1543" s="97"/>
      <c r="NLU1543" s="97"/>
      <c r="NLV1543" s="97"/>
      <c r="NLW1543" s="97"/>
      <c r="NLX1543" s="97"/>
      <c r="NLY1543" s="97"/>
      <c r="NLZ1543" s="97"/>
      <c r="NMA1543" s="97"/>
      <c r="NMB1543" s="97"/>
      <c r="NMC1543" s="97"/>
      <c r="NMD1543" s="97"/>
      <c r="NME1543" s="97"/>
      <c r="NMF1543" s="97"/>
      <c r="NMG1543" s="97"/>
      <c r="NMH1543" s="97"/>
      <c r="NMI1543" s="97"/>
      <c r="NMJ1543" s="97"/>
      <c r="NMK1543" s="97"/>
      <c r="NML1543" s="97"/>
      <c r="NMM1543" s="97"/>
      <c r="NMN1543" s="97"/>
      <c r="NMO1543" s="97"/>
      <c r="NMP1543" s="97"/>
      <c r="NMQ1543" s="97"/>
      <c r="NMR1543" s="97"/>
      <c r="NMS1543" s="97"/>
      <c r="NMT1543" s="97"/>
      <c r="NMU1543" s="97"/>
      <c r="NMV1543" s="97"/>
      <c r="NMW1543" s="97"/>
      <c r="NMX1543" s="97"/>
      <c r="NMY1543" s="97"/>
      <c r="NMZ1543" s="97"/>
      <c r="NNA1543" s="97"/>
      <c r="NNB1543" s="97"/>
      <c r="NNC1543" s="97"/>
      <c r="NND1543" s="97"/>
      <c r="NNE1543" s="97"/>
      <c r="NNF1543" s="97"/>
      <c r="NNG1543" s="97"/>
      <c r="NNH1543" s="97"/>
      <c r="NNI1543" s="97"/>
      <c r="NNJ1543" s="97"/>
      <c r="NNK1543" s="97"/>
      <c r="NNL1543" s="97"/>
      <c r="NNM1543" s="97"/>
      <c r="NNN1543" s="97"/>
      <c r="NNO1543" s="97"/>
      <c r="NNP1543" s="97"/>
      <c r="NNQ1543" s="97"/>
      <c r="NNR1543" s="97"/>
      <c r="NNS1543" s="97"/>
      <c r="NNT1543" s="97"/>
      <c r="NNU1543" s="97"/>
      <c r="NNV1543" s="97"/>
      <c r="NNW1543" s="97"/>
      <c r="NNX1543" s="97"/>
      <c r="NNY1543" s="97"/>
      <c r="NNZ1543" s="97"/>
      <c r="NOA1543" s="97"/>
      <c r="NOB1543" s="97"/>
      <c r="NOC1543" s="97"/>
      <c r="NOD1543" s="97"/>
      <c r="NOE1543" s="97"/>
      <c r="NOF1543" s="97"/>
      <c r="NOG1543" s="97"/>
      <c r="NOH1543" s="97"/>
      <c r="NOI1543" s="97"/>
      <c r="NOJ1543" s="97"/>
      <c r="NOK1543" s="97"/>
      <c r="NOL1543" s="97"/>
      <c r="NOM1543" s="97"/>
      <c r="NON1543" s="97"/>
      <c r="NOO1543" s="97"/>
      <c r="NOP1543" s="97"/>
      <c r="NOQ1543" s="97"/>
      <c r="NOR1543" s="97"/>
      <c r="NOS1543" s="97"/>
      <c r="NOT1543" s="97"/>
      <c r="NOU1543" s="97"/>
      <c r="NOV1543" s="97"/>
      <c r="NOW1543" s="97"/>
      <c r="NOX1543" s="97"/>
      <c r="NOY1543" s="97"/>
      <c r="NOZ1543" s="97"/>
      <c r="NPA1543" s="97"/>
      <c r="NPB1543" s="97"/>
      <c r="NPC1543" s="97"/>
      <c r="NPD1543" s="97"/>
      <c r="NPE1543" s="97"/>
      <c r="NPF1543" s="97"/>
      <c r="NPG1543" s="97"/>
      <c r="NPH1543" s="97"/>
      <c r="NPI1543" s="97"/>
      <c r="NPJ1543" s="97"/>
      <c r="NPK1543" s="97"/>
      <c r="NPL1543" s="97"/>
      <c r="NPM1543" s="97"/>
      <c r="NPN1543" s="97"/>
      <c r="NPO1543" s="97"/>
      <c r="NPP1543" s="97"/>
      <c r="NPQ1543" s="97"/>
      <c r="NPR1543" s="97"/>
      <c r="NPS1543" s="97"/>
      <c r="NPT1543" s="97"/>
      <c r="NPU1543" s="97"/>
      <c r="NPV1543" s="97"/>
      <c r="NPW1543" s="97"/>
      <c r="NPX1543" s="97"/>
      <c r="NPY1543" s="97"/>
      <c r="NPZ1543" s="97"/>
      <c r="NQA1543" s="97"/>
      <c r="NQB1543" s="97"/>
      <c r="NQC1543" s="97"/>
      <c r="NQD1543" s="97"/>
      <c r="NQE1543" s="97"/>
      <c r="NQF1543" s="97"/>
      <c r="NQG1543" s="97"/>
      <c r="NQH1543" s="97"/>
      <c r="NQI1543" s="97"/>
      <c r="NQJ1543" s="97"/>
      <c r="NQK1543" s="97"/>
      <c r="NQL1543" s="97"/>
      <c r="NQM1543" s="97"/>
      <c r="NQN1543" s="97"/>
      <c r="NQO1543" s="97"/>
      <c r="NQP1543" s="97"/>
      <c r="NQQ1543" s="97"/>
      <c r="NQR1543" s="97"/>
      <c r="NQS1543" s="97"/>
      <c r="NQT1543" s="97"/>
      <c r="NQU1543" s="97"/>
      <c r="NQV1543" s="97"/>
      <c r="NQW1543" s="97"/>
      <c r="NQX1543" s="97"/>
      <c r="NQY1543" s="97"/>
      <c r="NQZ1543" s="97"/>
      <c r="NRA1543" s="97"/>
      <c r="NRB1543" s="97"/>
      <c r="NRC1543" s="97"/>
      <c r="NRD1543" s="97"/>
      <c r="NRE1543" s="97"/>
      <c r="NRF1543" s="97"/>
      <c r="NRG1543" s="97"/>
      <c r="NRH1543" s="97"/>
      <c r="NRI1543" s="97"/>
      <c r="NRJ1543" s="97"/>
      <c r="NRK1543" s="97"/>
      <c r="NRL1543" s="97"/>
      <c r="NRM1543" s="97"/>
      <c r="NRN1543" s="97"/>
      <c r="NRO1543" s="97"/>
      <c r="NRP1543" s="97"/>
      <c r="NRQ1543" s="97"/>
      <c r="NRR1543" s="97"/>
      <c r="NRS1543" s="97"/>
      <c r="NRT1543" s="97"/>
      <c r="NRU1543" s="97"/>
      <c r="NRV1543" s="97"/>
      <c r="NRW1543" s="97"/>
      <c r="NRX1543" s="97"/>
      <c r="NRY1543" s="97"/>
      <c r="NRZ1543" s="97"/>
      <c r="NSA1543" s="97"/>
      <c r="NSB1543" s="97"/>
      <c r="NSC1543" s="97"/>
      <c r="NSD1543" s="97"/>
      <c r="NSE1543" s="97"/>
      <c r="NSF1543" s="97"/>
      <c r="NSG1543" s="97"/>
      <c r="NSH1543" s="97"/>
      <c r="NSI1543" s="97"/>
      <c r="NSJ1543" s="97"/>
      <c r="NSK1543" s="97"/>
      <c r="NSL1543" s="97"/>
      <c r="NSM1543" s="97"/>
      <c r="NSN1543" s="97"/>
      <c r="NSO1543" s="97"/>
      <c r="NSP1543" s="97"/>
      <c r="NSQ1543" s="97"/>
      <c r="NSR1543" s="97"/>
      <c r="NSS1543" s="97"/>
      <c r="NST1543" s="97"/>
      <c r="NSU1543" s="97"/>
      <c r="NSV1543" s="97"/>
      <c r="NSW1543" s="97"/>
      <c r="NSX1543" s="97"/>
      <c r="NSY1543" s="97"/>
      <c r="NSZ1543" s="97"/>
      <c r="NTA1543" s="97"/>
      <c r="NTB1543" s="97"/>
      <c r="NTC1543" s="97"/>
      <c r="NTD1543" s="97"/>
      <c r="NTE1543" s="97"/>
      <c r="NTF1543" s="97"/>
      <c r="NTG1543" s="97"/>
      <c r="NTH1543" s="97"/>
      <c r="NTI1543" s="97"/>
      <c r="NTJ1543" s="97"/>
      <c r="NTK1543" s="97"/>
      <c r="NTL1543" s="97"/>
      <c r="NTM1543" s="97"/>
      <c r="NTN1543" s="97"/>
      <c r="NTO1543" s="97"/>
      <c r="NTP1543" s="97"/>
      <c r="NTQ1543" s="97"/>
      <c r="NTR1543" s="97"/>
      <c r="NTS1543" s="97"/>
      <c r="NTT1543" s="97"/>
      <c r="NTU1543" s="97"/>
      <c r="NTV1543" s="97"/>
      <c r="NTW1543" s="97"/>
      <c r="NTX1543" s="97"/>
      <c r="NTY1543" s="97"/>
      <c r="NTZ1543" s="97"/>
      <c r="NUA1543" s="97"/>
      <c r="NUB1543" s="97"/>
      <c r="NUC1543" s="97"/>
      <c r="NUD1543" s="97"/>
      <c r="NUE1543" s="97"/>
      <c r="NUF1543" s="97"/>
      <c r="NUG1543" s="97"/>
      <c r="NUH1543" s="97"/>
      <c r="NUI1543" s="97"/>
      <c r="NUJ1543" s="97"/>
      <c r="NUK1543" s="97"/>
      <c r="NUL1543" s="97"/>
      <c r="NUM1543" s="97"/>
      <c r="NUN1543" s="97"/>
      <c r="NUO1543" s="97"/>
      <c r="NUP1543" s="97"/>
      <c r="NUQ1543" s="97"/>
      <c r="NUR1543" s="97"/>
      <c r="NUS1543" s="97"/>
      <c r="NUT1543" s="97"/>
      <c r="NUU1543" s="97"/>
      <c r="NUV1543" s="97"/>
      <c r="NUW1543" s="97"/>
      <c r="NUX1543" s="97"/>
      <c r="NUY1543" s="97"/>
      <c r="NUZ1543" s="97"/>
      <c r="NVA1543" s="97"/>
      <c r="NVB1543" s="97"/>
      <c r="NVC1543" s="97"/>
      <c r="NVD1543" s="97"/>
      <c r="NVE1543" s="97"/>
      <c r="NVF1543" s="97"/>
      <c r="NVG1543" s="97"/>
      <c r="NVH1543" s="97"/>
      <c r="NVI1543" s="97"/>
      <c r="NVJ1543" s="97"/>
      <c r="NVK1543" s="97"/>
      <c r="NVL1543" s="97"/>
      <c r="NVM1543" s="97"/>
      <c r="NVN1543" s="97"/>
      <c r="NVO1543" s="97"/>
      <c r="NVP1543" s="97"/>
      <c r="NVQ1543" s="97"/>
      <c r="NVR1543" s="97"/>
      <c r="NVS1543" s="97"/>
      <c r="NVT1543" s="97"/>
      <c r="NVU1543" s="97"/>
      <c r="NVV1543" s="97"/>
      <c r="NVW1543" s="97"/>
      <c r="NVX1543" s="97"/>
      <c r="NVY1543" s="97"/>
      <c r="NVZ1543" s="97"/>
      <c r="NWA1543" s="97"/>
      <c r="NWB1543" s="97"/>
      <c r="NWC1543" s="97"/>
      <c r="NWD1543" s="97"/>
      <c r="NWE1543" s="97"/>
      <c r="NWF1543" s="97"/>
      <c r="NWG1543" s="97"/>
      <c r="NWH1543" s="97"/>
      <c r="NWI1543" s="97"/>
      <c r="NWJ1543" s="97"/>
      <c r="NWK1543" s="97"/>
      <c r="NWL1543" s="97"/>
      <c r="NWM1543" s="97"/>
      <c r="NWN1543" s="97"/>
      <c r="NWO1543" s="97"/>
      <c r="NWP1543" s="97"/>
      <c r="NWQ1543" s="97"/>
      <c r="NWR1543" s="97"/>
      <c r="NWS1543" s="97"/>
      <c r="NWT1543" s="97"/>
      <c r="NWU1543" s="97"/>
      <c r="NWV1543" s="97"/>
      <c r="NWW1543" s="97"/>
      <c r="NWX1543" s="97"/>
      <c r="NWY1543" s="97"/>
      <c r="NWZ1543" s="97"/>
      <c r="NXA1543" s="97"/>
      <c r="NXB1543" s="97"/>
      <c r="NXC1543" s="97"/>
      <c r="NXD1543" s="97"/>
      <c r="NXE1543" s="97"/>
      <c r="NXF1543" s="97"/>
      <c r="NXG1543" s="97"/>
      <c r="NXH1543" s="97"/>
      <c r="NXI1543" s="97"/>
      <c r="NXJ1543" s="97"/>
      <c r="NXK1543" s="97"/>
      <c r="NXL1543" s="97"/>
      <c r="NXM1543" s="97"/>
      <c r="NXN1543" s="97"/>
      <c r="NXO1543" s="97"/>
      <c r="NXP1543" s="97"/>
      <c r="NXQ1543" s="97"/>
      <c r="NXR1543" s="97"/>
      <c r="NXS1543" s="97"/>
      <c r="NXT1543" s="97"/>
      <c r="NXU1543" s="97"/>
      <c r="NXV1543" s="97"/>
      <c r="NXW1543" s="97"/>
      <c r="NXX1543" s="97"/>
      <c r="NXY1543" s="97"/>
      <c r="NXZ1543" s="97"/>
      <c r="NYA1543" s="97"/>
      <c r="NYB1543" s="97"/>
      <c r="NYC1543" s="97"/>
      <c r="NYD1543" s="97"/>
      <c r="NYE1543" s="97"/>
      <c r="NYF1543" s="97"/>
      <c r="NYG1543" s="97"/>
      <c r="NYH1543" s="97"/>
      <c r="NYI1543" s="97"/>
      <c r="NYJ1543" s="97"/>
      <c r="NYK1543" s="97"/>
      <c r="NYL1543" s="97"/>
      <c r="NYM1543" s="97"/>
      <c r="NYN1543" s="97"/>
      <c r="NYO1543" s="97"/>
      <c r="NYP1543" s="97"/>
      <c r="NYQ1543" s="97"/>
      <c r="NYR1543" s="97"/>
      <c r="NYS1543" s="97"/>
      <c r="NYT1543" s="97"/>
      <c r="NYU1543" s="97"/>
      <c r="NYV1543" s="97"/>
      <c r="NYW1543" s="97"/>
      <c r="NYX1543" s="97"/>
      <c r="NYY1543" s="97"/>
      <c r="NYZ1543" s="97"/>
      <c r="NZA1543" s="97"/>
      <c r="NZB1543" s="97"/>
      <c r="NZC1543" s="97"/>
      <c r="NZD1543" s="97"/>
      <c r="NZE1543" s="97"/>
      <c r="NZF1543" s="97"/>
      <c r="NZG1543" s="97"/>
      <c r="NZH1543" s="97"/>
      <c r="NZI1543" s="97"/>
      <c r="NZJ1543" s="97"/>
      <c r="NZK1543" s="97"/>
      <c r="NZL1543" s="97"/>
      <c r="NZM1543" s="97"/>
      <c r="NZN1543" s="97"/>
      <c r="NZO1543" s="97"/>
      <c r="NZP1543" s="97"/>
      <c r="NZQ1543" s="97"/>
      <c r="NZR1543" s="97"/>
      <c r="NZS1543" s="97"/>
      <c r="NZT1543" s="97"/>
      <c r="NZU1543" s="97"/>
      <c r="NZV1543" s="97"/>
      <c r="NZW1543" s="97"/>
      <c r="NZX1543" s="97"/>
      <c r="NZY1543" s="97"/>
      <c r="NZZ1543" s="97"/>
      <c r="OAA1543" s="97"/>
      <c r="OAB1543" s="97"/>
      <c r="OAC1543" s="97"/>
      <c r="OAD1543" s="97"/>
      <c r="OAE1543" s="97"/>
      <c r="OAF1543" s="97"/>
      <c r="OAG1543" s="97"/>
      <c r="OAH1543" s="97"/>
      <c r="OAI1543" s="97"/>
      <c r="OAJ1543" s="97"/>
      <c r="OAK1543" s="97"/>
      <c r="OAL1543" s="97"/>
      <c r="OAM1543" s="97"/>
      <c r="OAN1543" s="97"/>
      <c r="OAO1543" s="97"/>
      <c r="OAP1543" s="97"/>
      <c r="OAQ1543" s="97"/>
      <c r="OAR1543" s="97"/>
      <c r="OAS1543" s="97"/>
      <c r="OAT1543" s="97"/>
      <c r="OAU1543" s="97"/>
      <c r="OAV1543" s="97"/>
      <c r="OAW1543" s="97"/>
      <c r="OAX1543" s="97"/>
      <c r="OAY1543" s="97"/>
      <c r="OAZ1543" s="97"/>
      <c r="OBA1543" s="97"/>
      <c r="OBB1543" s="97"/>
      <c r="OBC1543" s="97"/>
      <c r="OBD1543" s="97"/>
      <c r="OBE1543" s="97"/>
      <c r="OBF1543" s="97"/>
      <c r="OBG1543" s="97"/>
      <c r="OBH1543" s="97"/>
      <c r="OBI1543" s="97"/>
      <c r="OBJ1543" s="97"/>
      <c r="OBK1543" s="97"/>
      <c r="OBL1543" s="97"/>
      <c r="OBM1543" s="97"/>
      <c r="OBN1543" s="97"/>
      <c r="OBO1543" s="97"/>
      <c r="OBP1543" s="97"/>
      <c r="OBQ1543" s="97"/>
      <c r="OBR1543" s="97"/>
      <c r="OBS1543" s="97"/>
      <c r="OBT1543" s="97"/>
      <c r="OBU1543" s="97"/>
      <c r="OBV1543" s="97"/>
      <c r="OBW1543" s="97"/>
      <c r="OBX1543" s="97"/>
      <c r="OBY1543" s="97"/>
      <c r="OBZ1543" s="97"/>
      <c r="OCA1543" s="97"/>
      <c r="OCB1543" s="97"/>
      <c r="OCC1543" s="97"/>
      <c r="OCD1543" s="97"/>
      <c r="OCE1543" s="97"/>
      <c r="OCF1543" s="97"/>
      <c r="OCG1543" s="97"/>
      <c r="OCH1543" s="97"/>
      <c r="OCI1543" s="97"/>
      <c r="OCJ1543" s="97"/>
      <c r="OCK1543" s="97"/>
      <c r="OCL1543" s="97"/>
      <c r="OCM1543" s="97"/>
      <c r="OCN1543" s="97"/>
      <c r="OCO1543" s="97"/>
      <c r="OCP1543" s="97"/>
      <c r="OCQ1543" s="97"/>
      <c r="OCR1543" s="97"/>
      <c r="OCS1543" s="97"/>
      <c r="OCT1543" s="97"/>
      <c r="OCU1543" s="97"/>
      <c r="OCV1543" s="97"/>
      <c r="OCW1543" s="97"/>
      <c r="OCX1543" s="97"/>
      <c r="OCY1543" s="97"/>
      <c r="OCZ1543" s="97"/>
      <c r="ODA1543" s="97"/>
      <c r="ODB1543" s="97"/>
      <c r="ODC1543" s="97"/>
      <c r="ODD1543" s="97"/>
      <c r="ODE1543" s="97"/>
      <c r="ODF1543" s="97"/>
      <c r="ODG1543" s="97"/>
      <c r="ODH1543" s="97"/>
      <c r="ODI1543" s="97"/>
      <c r="ODJ1543" s="97"/>
      <c r="ODK1543" s="97"/>
      <c r="ODL1543" s="97"/>
      <c r="ODM1543" s="97"/>
      <c r="ODN1543" s="97"/>
      <c r="ODO1543" s="97"/>
      <c r="ODP1543" s="97"/>
      <c r="ODQ1543" s="97"/>
      <c r="ODR1543" s="97"/>
      <c r="ODS1543" s="97"/>
      <c r="ODT1543" s="97"/>
      <c r="ODU1543" s="97"/>
      <c r="ODV1543" s="97"/>
      <c r="ODW1543" s="97"/>
      <c r="ODX1543" s="97"/>
      <c r="ODY1543" s="97"/>
      <c r="ODZ1543" s="97"/>
      <c r="OEA1543" s="97"/>
      <c r="OEB1543" s="97"/>
      <c r="OEC1543" s="97"/>
      <c r="OED1543" s="97"/>
      <c r="OEE1543" s="97"/>
      <c r="OEF1543" s="97"/>
      <c r="OEG1543" s="97"/>
      <c r="OEH1543" s="97"/>
      <c r="OEI1543" s="97"/>
      <c r="OEJ1543" s="97"/>
      <c r="OEK1543" s="97"/>
      <c r="OEL1543" s="97"/>
      <c r="OEM1543" s="97"/>
      <c r="OEN1543" s="97"/>
      <c r="OEO1543" s="97"/>
      <c r="OEP1543" s="97"/>
      <c r="OEQ1543" s="97"/>
      <c r="OER1543" s="97"/>
      <c r="OES1543" s="97"/>
      <c r="OET1543" s="97"/>
      <c r="OEU1543" s="97"/>
      <c r="OEV1543" s="97"/>
      <c r="OEW1543" s="97"/>
      <c r="OEX1543" s="97"/>
      <c r="OEY1543" s="97"/>
      <c r="OEZ1543" s="97"/>
      <c r="OFA1543" s="97"/>
      <c r="OFB1543" s="97"/>
      <c r="OFC1543" s="97"/>
      <c r="OFD1543" s="97"/>
      <c r="OFE1543" s="97"/>
      <c r="OFF1543" s="97"/>
      <c r="OFG1543" s="97"/>
      <c r="OFH1543" s="97"/>
      <c r="OFI1543" s="97"/>
      <c r="OFJ1543" s="97"/>
      <c r="OFK1543" s="97"/>
      <c r="OFL1543" s="97"/>
      <c r="OFM1543" s="97"/>
      <c r="OFN1543" s="97"/>
      <c r="OFO1543" s="97"/>
      <c r="OFP1543" s="97"/>
      <c r="OFQ1543" s="97"/>
      <c r="OFR1543" s="97"/>
      <c r="OFS1543" s="97"/>
      <c r="OFT1543" s="97"/>
      <c r="OFU1543" s="97"/>
      <c r="OFV1543" s="97"/>
      <c r="OFW1543" s="97"/>
      <c r="OFX1543" s="97"/>
      <c r="OFY1543" s="97"/>
      <c r="OFZ1543" s="97"/>
      <c r="OGA1543" s="97"/>
      <c r="OGB1543" s="97"/>
      <c r="OGC1543" s="97"/>
      <c r="OGD1543" s="97"/>
      <c r="OGE1543" s="97"/>
      <c r="OGF1543" s="97"/>
      <c r="OGG1543" s="97"/>
      <c r="OGH1543" s="97"/>
      <c r="OGI1543" s="97"/>
      <c r="OGJ1543" s="97"/>
      <c r="OGK1543" s="97"/>
      <c r="OGL1543" s="97"/>
      <c r="OGM1543" s="97"/>
      <c r="OGN1543" s="97"/>
      <c r="OGO1543" s="97"/>
      <c r="OGP1543" s="97"/>
      <c r="OGQ1543" s="97"/>
      <c r="OGR1543" s="97"/>
      <c r="OGS1543" s="97"/>
      <c r="OGT1543" s="97"/>
      <c r="OGU1543" s="97"/>
      <c r="OGV1543" s="97"/>
      <c r="OGW1543" s="97"/>
      <c r="OGX1543" s="97"/>
      <c r="OGY1543" s="97"/>
      <c r="OGZ1543" s="97"/>
      <c r="OHA1543" s="97"/>
      <c r="OHB1543" s="97"/>
      <c r="OHC1543" s="97"/>
      <c r="OHD1543" s="97"/>
      <c r="OHE1543" s="97"/>
      <c r="OHF1543" s="97"/>
      <c r="OHG1543" s="97"/>
      <c r="OHH1543" s="97"/>
      <c r="OHI1543" s="97"/>
      <c r="OHJ1543" s="97"/>
      <c r="OHK1543" s="97"/>
      <c r="OHL1543" s="97"/>
      <c r="OHM1543" s="97"/>
      <c r="OHN1543" s="97"/>
      <c r="OHO1543" s="97"/>
      <c r="OHP1543" s="97"/>
      <c r="OHQ1543" s="97"/>
      <c r="OHR1543" s="97"/>
      <c r="OHS1543" s="97"/>
      <c r="OHT1543" s="97"/>
      <c r="OHU1543" s="97"/>
      <c r="OHV1543" s="97"/>
      <c r="OHW1543" s="97"/>
      <c r="OHX1543" s="97"/>
      <c r="OHY1543" s="97"/>
      <c r="OHZ1543" s="97"/>
      <c r="OIA1543" s="97"/>
      <c r="OIB1543" s="97"/>
      <c r="OIC1543" s="97"/>
      <c r="OID1543" s="97"/>
      <c r="OIE1543" s="97"/>
      <c r="OIF1543" s="97"/>
      <c r="OIG1543" s="97"/>
      <c r="OIH1543" s="97"/>
      <c r="OII1543" s="97"/>
      <c r="OIJ1543" s="97"/>
      <c r="OIK1543" s="97"/>
      <c r="OIL1543" s="97"/>
      <c r="OIM1543" s="97"/>
      <c r="OIN1543" s="97"/>
      <c r="OIO1543" s="97"/>
      <c r="OIP1543" s="97"/>
      <c r="OIQ1543" s="97"/>
      <c r="OIR1543" s="97"/>
      <c r="OIS1543" s="97"/>
      <c r="OIT1543" s="97"/>
      <c r="OIU1543" s="97"/>
      <c r="OIV1543" s="97"/>
      <c r="OIW1543" s="97"/>
      <c r="OIX1543" s="97"/>
      <c r="OIY1543" s="97"/>
      <c r="OIZ1543" s="97"/>
      <c r="OJA1543" s="97"/>
      <c r="OJB1543" s="97"/>
      <c r="OJC1543" s="97"/>
      <c r="OJD1543" s="97"/>
      <c r="OJE1543" s="97"/>
      <c r="OJF1543" s="97"/>
      <c r="OJG1543" s="97"/>
      <c r="OJH1543" s="97"/>
      <c r="OJI1543" s="97"/>
      <c r="OJJ1543" s="97"/>
      <c r="OJK1543" s="97"/>
      <c r="OJL1543" s="97"/>
      <c r="OJM1543" s="97"/>
      <c r="OJN1543" s="97"/>
      <c r="OJO1543" s="97"/>
      <c r="OJP1543" s="97"/>
      <c r="OJQ1543" s="97"/>
      <c r="OJR1543" s="97"/>
      <c r="OJS1543" s="97"/>
      <c r="OJT1543" s="97"/>
      <c r="OJU1543" s="97"/>
      <c r="OJV1543" s="97"/>
      <c r="OJW1543" s="97"/>
      <c r="OJX1543" s="97"/>
      <c r="OJY1543" s="97"/>
      <c r="OJZ1543" s="97"/>
      <c r="OKA1543" s="97"/>
      <c r="OKB1543" s="97"/>
      <c r="OKC1543" s="97"/>
      <c r="OKD1543" s="97"/>
      <c r="OKE1543" s="97"/>
      <c r="OKF1543" s="97"/>
      <c r="OKG1543" s="97"/>
      <c r="OKH1543" s="97"/>
      <c r="OKI1543" s="97"/>
      <c r="OKJ1543" s="97"/>
      <c r="OKK1543" s="97"/>
      <c r="OKL1543" s="97"/>
      <c r="OKM1543" s="97"/>
      <c r="OKN1543" s="97"/>
      <c r="OKO1543" s="97"/>
      <c r="OKP1543" s="97"/>
      <c r="OKQ1543" s="97"/>
      <c r="OKR1543" s="97"/>
      <c r="OKS1543" s="97"/>
      <c r="OKT1543" s="97"/>
      <c r="OKU1543" s="97"/>
      <c r="OKV1543" s="97"/>
      <c r="OKW1543" s="97"/>
      <c r="OKX1543" s="97"/>
      <c r="OKY1543" s="97"/>
      <c r="OKZ1543" s="97"/>
      <c r="OLA1543" s="97"/>
      <c r="OLB1543" s="97"/>
      <c r="OLC1543" s="97"/>
      <c r="OLD1543" s="97"/>
      <c r="OLE1543" s="97"/>
      <c r="OLF1543" s="97"/>
      <c r="OLG1543" s="97"/>
      <c r="OLH1543" s="97"/>
      <c r="OLI1543" s="97"/>
      <c r="OLJ1543" s="97"/>
      <c r="OLK1543" s="97"/>
      <c r="OLL1543" s="97"/>
      <c r="OLM1543" s="97"/>
      <c r="OLN1543" s="97"/>
      <c r="OLO1543" s="97"/>
      <c r="OLP1543" s="97"/>
      <c r="OLQ1543" s="97"/>
      <c r="OLR1543" s="97"/>
      <c r="OLS1543" s="97"/>
      <c r="OLT1543" s="97"/>
      <c r="OLU1543" s="97"/>
      <c r="OLV1543" s="97"/>
      <c r="OLW1543" s="97"/>
      <c r="OLX1543" s="97"/>
      <c r="OLY1543" s="97"/>
      <c r="OLZ1543" s="97"/>
      <c r="OMA1543" s="97"/>
      <c r="OMB1543" s="97"/>
      <c r="OMC1543" s="97"/>
      <c r="OMD1543" s="97"/>
      <c r="OME1543" s="97"/>
      <c r="OMF1543" s="97"/>
      <c r="OMG1543" s="97"/>
      <c r="OMH1543" s="97"/>
      <c r="OMI1543" s="97"/>
      <c r="OMJ1543" s="97"/>
      <c r="OMK1543" s="97"/>
      <c r="OML1543" s="97"/>
      <c r="OMM1543" s="97"/>
      <c r="OMN1543" s="97"/>
      <c r="OMO1543" s="97"/>
      <c r="OMP1543" s="97"/>
      <c r="OMQ1543" s="97"/>
      <c r="OMR1543" s="97"/>
      <c r="OMS1543" s="97"/>
      <c r="OMT1543" s="97"/>
      <c r="OMU1543" s="97"/>
      <c r="OMV1543" s="97"/>
      <c r="OMW1543" s="97"/>
      <c r="OMX1543" s="97"/>
      <c r="OMY1543" s="97"/>
      <c r="OMZ1543" s="97"/>
      <c r="ONA1543" s="97"/>
      <c r="ONB1543" s="97"/>
      <c r="ONC1543" s="97"/>
      <c r="OND1543" s="97"/>
      <c r="ONE1543" s="97"/>
      <c r="ONF1543" s="97"/>
      <c r="ONG1543" s="97"/>
      <c r="ONH1543" s="97"/>
      <c r="ONI1543" s="97"/>
      <c r="ONJ1543" s="97"/>
      <c r="ONK1543" s="97"/>
      <c r="ONL1543" s="97"/>
      <c r="ONM1543" s="97"/>
      <c r="ONN1543" s="97"/>
      <c r="ONO1543" s="97"/>
      <c r="ONP1543" s="97"/>
      <c r="ONQ1543" s="97"/>
      <c r="ONR1543" s="97"/>
      <c r="ONS1543" s="97"/>
      <c r="ONT1543" s="97"/>
      <c r="ONU1543" s="97"/>
      <c r="ONV1543" s="97"/>
      <c r="ONW1543" s="97"/>
      <c r="ONX1543" s="97"/>
      <c r="ONY1543" s="97"/>
      <c r="ONZ1543" s="97"/>
      <c r="OOA1543" s="97"/>
      <c r="OOB1543" s="97"/>
      <c r="OOC1543" s="97"/>
      <c r="OOD1543" s="97"/>
      <c r="OOE1543" s="97"/>
      <c r="OOF1543" s="97"/>
      <c r="OOG1543" s="97"/>
      <c r="OOH1543" s="97"/>
      <c r="OOI1543" s="97"/>
      <c r="OOJ1543" s="97"/>
      <c r="OOK1543" s="97"/>
      <c r="OOL1543" s="97"/>
      <c r="OOM1543" s="97"/>
      <c r="OON1543" s="97"/>
      <c r="OOO1543" s="97"/>
      <c r="OOP1543" s="97"/>
      <c r="OOQ1543" s="97"/>
      <c r="OOR1543" s="97"/>
      <c r="OOS1543" s="97"/>
      <c r="OOT1543" s="97"/>
      <c r="OOU1543" s="97"/>
      <c r="OOV1543" s="97"/>
      <c r="OOW1543" s="97"/>
      <c r="OOX1543" s="97"/>
      <c r="OOY1543" s="97"/>
      <c r="OOZ1543" s="97"/>
      <c r="OPA1543" s="97"/>
      <c r="OPB1543" s="97"/>
      <c r="OPC1543" s="97"/>
      <c r="OPD1543" s="97"/>
      <c r="OPE1543" s="97"/>
      <c r="OPF1543" s="97"/>
      <c r="OPG1543" s="97"/>
      <c r="OPH1543" s="97"/>
      <c r="OPI1543" s="97"/>
      <c r="OPJ1543" s="97"/>
      <c r="OPK1543" s="97"/>
      <c r="OPL1543" s="97"/>
      <c r="OPM1543" s="97"/>
      <c r="OPN1543" s="97"/>
      <c r="OPO1543" s="97"/>
      <c r="OPP1543" s="97"/>
      <c r="OPQ1543" s="97"/>
      <c r="OPR1543" s="97"/>
      <c r="OPS1543" s="97"/>
      <c r="OPT1543" s="97"/>
      <c r="OPU1543" s="97"/>
      <c r="OPV1543" s="97"/>
      <c r="OPW1543" s="97"/>
      <c r="OPX1543" s="97"/>
      <c r="OPY1543" s="97"/>
      <c r="OPZ1543" s="97"/>
      <c r="OQA1543" s="97"/>
      <c r="OQB1543" s="97"/>
      <c r="OQC1543" s="97"/>
      <c r="OQD1543" s="97"/>
      <c r="OQE1543" s="97"/>
      <c r="OQF1543" s="97"/>
      <c r="OQG1543" s="97"/>
      <c r="OQH1543" s="97"/>
      <c r="OQI1543" s="97"/>
      <c r="OQJ1543" s="97"/>
      <c r="OQK1543" s="97"/>
      <c r="OQL1543" s="97"/>
      <c r="OQM1543" s="97"/>
      <c r="OQN1543" s="97"/>
      <c r="OQO1543" s="97"/>
      <c r="OQP1543" s="97"/>
      <c r="OQQ1543" s="97"/>
      <c r="OQR1543" s="97"/>
      <c r="OQS1543" s="97"/>
      <c r="OQT1543" s="97"/>
      <c r="OQU1543" s="97"/>
      <c r="OQV1543" s="97"/>
      <c r="OQW1543" s="97"/>
      <c r="OQX1543" s="97"/>
      <c r="OQY1543" s="97"/>
      <c r="OQZ1543" s="97"/>
      <c r="ORA1543" s="97"/>
      <c r="ORB1543" s="97"/>
      <c r="ORC1543" s="97"/>
      <c r="ORD1543" s="97"/>
      <c r="ORE1543" s="97"/>
      <c r="ORF1543" s="97"/>
      <c r="ORG1543" s="97"/>
      <c r="ORH1543" s="97"/>
      <c r="ORI1543" s="97"/>
      <c r="ORJ1543" s="97"/>
      <c r="ORK1543" s="97"/>
      <c r="ORL1543" s="97"/>
      <c r="ORM1543" s="97"/>
      <c r="ORN1543" s="97"/>
      <c r="ORO1543" s="97"/>
      <c r="ORP1543" s="97"/>
      <c r="ORQ1543" s="97"/>
      <c r="ORR1543" s="97"/>
      <c r="ORS1543" s="97"/>
      <c r="ORT1543" s="97"/>
      <c r="ORU1543" s="97"/>
      <c r="ORV1543" s="97"/>
      <c r="ORW1543" s="97"/>
      <c r="ORX1543" s="97"/>
      <c r="ORY1543" s="97"/>
      <c r="ORZ1543" s="97"/>
      <c r="OSA1543" s="97"/>
      <c r="OSB1543" s="97"/>
      <c r="OSC1543" s="97"/>
      <c r="OSD1543" s="97"/>
      <c r="OSE1543" s="97"/>
      <c r="OSF1543" s="97"/>
      <c r="OSG1543" s="97"/>
      <c r="OSH1543" s="97"/>
      <c r="OSI1543" s="97"/>
      <c r="OSJ1543" s="97"/>
      <c r="OSK1543" s="97"/>
      <c r="OSL1543" s="97"/>
      <c r="OSM1543" s="97"/>
      <c r="OSN1543" s="97"/>
      <c r="OSO1543" s="97"/>
      <c r="OSP1543" s="97"/>
      <c r="OSQ1543" s="97"/>
      <c r="OSR1543" s="97"/>
      <c r="OSS1543" s="97"/>
      <c r="OST1543" s="97"/>
      <c r="OSU1543" s="97"/>
      <c r="OSV1543" s="97"/>
      <c r="OSW1543" s="97"/>
      <c r="OSX1543" s="97"/>
      <c r="OSY1543" s="97"/>
      <c r="OSZ1543" s="97"/>
      <c r="OTA1543" s="97"/>
      <c r="OTB1543" s="97"/>
      <c r="OTC1543" s="97"/>
      <c r="OTD1543" s="97"/>
      <c r="OTE1543" s="97"/>
      <c r="OTF1543" s="97"/>
      <c r="OTG1543" s="97"/>
      <c r="OTH1543" s="97"/>
      <c r="OTI1543" s="97"/>
      <c r="OTJ1543" s="97"/>
      <c r="OTK1543" s="97"/>
      <c r="OTL1543" s="97"/>
      <c r="OTM1543" s="97"/>
      <c r="OTN1543" s="97"/>
      <c r="OTO1543" s="97"/>
      <c r="OTP1543" s="97"/>
      <c r="OTQ1543" s="97"/>
      <c r="OTR1543" s="97"/>
      <c r="OTS1543" s="97"/>
      <c r="OTT1543" s="97"/>
      <c r="OTU1543" s="97"/>
      <c r="OTV1543" s="97"/>
      <c r="OTW1543" s="97"/>
      <c r="OTX1543" s="97"/>
      <c r="OTY1543" s="97"/>
      <c r="OTZ1543" s="97"/>
      <c r="OUA1543" s="97"/>
      <c r="OUB1543" s="97"/>
      <c r="OUC1543" s="97"/>
      <c r="OUD1543" s="97"/>
      <c r="OUE1543" s="97"/>
      <c r="OUF1543" s="97"/>
      <c r="OUG1543" s="97"/>
      <c r="OUH1543" s="97"/>
      <c r="OUI1543" s="97"/>
      <c r="OUJ1543" s="97"/>
      <c r="OUK1543" s="97"/>
      <c r="OUL1543" s="97"/>
      <c r="OUM1543" s="97"/>
      <c r="OUN1543" s="97"/>
      <c r="OUO1543" s="97"/>
      <c r="OUP1543" s="97"/>
      <c r="OUQ1543" s="97"/>
      <c r="OUR1543" s="97"/>
      <c r="OUS1543" s="97"/>
      <c r="OUT1543" s="97"/>
      <c r="OUU1543" s="97"/>
      <c r="OUV1543" s="97"/>
      <c r="OUW1543" s="97"/>
      <c r="OUX1543" s="97"/>
      <c r="OUY1543" s="97"/>
      <c r="OUZ1543" s="97"/>
      <c r="OVA1543" s="97"/>
      <c r="OVB1543" s="97"/>
      <c r="OVC1543" s="97"/>
      <c r="OVD1543" s="97"/>
      <c r="OVE1543" s="97"/>
      <c r="OVF1543" s="97"/>
      <c r="OVG1543" s="97"/>
      <c r="OVH1543" s="97"/>
      <c r="OVI1543" s="97"/>
      <c r="OVJ1543" s="97"/>
      <c r="OVK1543" s="97"/>
      <c r="OVL1543" s="97"/>
      <c r="OVM1543" s="97"/>
      <c r="OVN1543" s="97"/>
      <c r="OVO1543" s="97"/>
      <c r="OVP1543" s="97"/>
      <c r="OVQ1543" s="97"/>
      <c r="OVR1543" s="97"/>
      <c r="OVS1543" s="97"/>
      <c r="OVT1543" s="97"/>
      <c r="OVU1543" s="97"/>
      <c r="OVV1543" s="97"/>
      <c r="OVW1543" s="97"/>
      <c r="OVX1543" s="97"/>
      <c r="OVY1543" s="97"/>
      <c r="OVZ1543" s="97"/>
      <c r="OWA1543" s="97"/>
      <c r="OWB1543" s="97"/>
      <c r="OWC1543" s="97"/>
      <c r="OWD1543" s="97"/>
      <c r="OWE1543" s="97"/>
      <c r="OWF1543" s="97"/>
      <c r="OWG1543" s="97"/>
      <c r="OWH1543" s="97"/>
      <c r="OWI1543" s="97"/>
      <c r="OWJ1543" s="97"/>
      <c r="OWK1543" s="97"/>
      <c r="OWL1543" s="97"/>
      <c r="OWM1543" s="97"/>
      <c r="OWN1543" s="97"/>
      <c r="OWO1543" s="97"/>
      <c r="OWP1543" s="97"/>
      <c r="OWQ1543" s="97"/>
      <c r="OWR1543" s="97"/>
      <c r="OWS1543" s="97"/>
      <c r="OWT1543" s="97"/>
      <c r="OWU1543" s="97"/>
      <c r="OWV1543" s="97"/>
      <c r="OWW1543" s="97"/>
      <c r="OWX1543" s="97"/>
      <c r="OWY1543" s="97"/>
      <c r="OWZ1543" s="97"/>
      <c r="OXA1543" s="97"/>
      <c r="OXB1543" s="97"/>
      <c r="OXC1543" s="97"/>
      <c r="OXD1543" s="97"/>
      <c r="OXE1543" s="97"/>
      <c r="OXF1543" s="97"/>
      <c r="OXG1543" s="97"/>
      <c r="OXH1543" s="97"/>
      <c r="OXI1543" s="97"/>
      <c r="OXJ1543" s="97"/>
      <c r="OXK1543" s="97"/>
      <c r="OXL1543" s="97"/>
      <c r="OXM1543" s="97"/>
      <c r="OXN1543" s="97"/>
      <c r="OXO1543" s="97"/>
      <c r="OXP1543" s="97"/>
      <c r="OXQ1543" s="97"/>
      <c r="OXR1543" s="97"/>
      <c r="OXS1543" s="97"/>
      <c r="OXT1543" s="97"/>
      <c r="OXU1543" s="97"/>
      <c r="OXV1543" s="97"/>
      <c r="OXW1543" s="97"/>
      <c r="OXX1543" s="97"/>
      <c r="OXY1543" s="97"/>
      <c r="OXZ1543" s="97"/>
      <c r="OYA1543" s="97"/>
      <c r="OYB1543" s="97"/>
      <c r="OYC1543" s="97"/>
      <c r="OYD1543" s="97"/>
      <c r="OYE1543" s="97"/>
      <c r="OYF1543" s="97"/>
      <c r="OYG1543" s="97"/>
      <c r="OYH1543" s="97"/>
      <c r="OYI1543" s="97"/>
      <c r="OYJ1543" s="97"/>
      <c r="OYK1543" s="97"/>
      <c r="OYL1543" s="97"/>
      <c r="OYM1543" s="97"/>
      <c r="OYN1543" s="97"/>
      <c r="OYO1543" s="97"/>
      <c r="OYP1543" s="97"/>
      <c r="OYQ1543" s="97"/>
      <c r="OYR1543" s="97"/>
      <c r="OYS1543" s="97"/>
      <c r="OYT1543" s="97"/>
      <c r="OYU1543" s="97"/>
      <c r="OYV1543" s="97"/>
      <c r="OYW1543" s="97"/>
      <c r="OYX1543" s="97"/>
      <c r="OYY1543" s="97"/>
      <c r="OYZ1543" s="97"/>
      <c r="OZA1543" s="97"/>
      <c r="OZB1543" s="97"/>
      <c r="OZC1543" s="97"/>
      <c r="OZD1543" s="97"/>
      <c r="OZE1543" s="97"/>
      <c r="OZF1543" s="97"/>
      <c r="OZG1543" s="97"/>
      <c r="OZH1543" s="97"/>
      <c r="OZI1543" s="97"/>
      <c r="OZJ1543" s="97"/>
      <c r="OZK1543" s="97"/>
      <c r="OZL1543" s="97"/>
      <c r="OZM1543" s="97"/>
      <c r="OZN1543" s="97"/>
      <c r="OZO1543" s="97"/>
      <c r="OZP1543" s="97"/>
      <c r="OZQ1543" s="97"/>
      <c r="OZR1543" s="97"/>
      <c r="OZS1543" s="97"/>
      <c r="OZT1543" s="97"/>
      <c r="OZU1543" s="97"/>
      <c r="OZV1543" s="97"/>
      <c r="OZW1543" s="97"/>
      <c r="OZX1543" s="97"/>
      <c r="OZY1543" s="97"/>
      <c r="OZZ1543" s="97"/>
      <c r="PAA1543" s="97"/>
      <c r="PAB1543" s="97"/>
      <c r="PAC1543" s="97"/>
      <c r="PAD1543" s="97"/>
      <c r="PAE1543" s="97"/>
      <c r="PAF1543" s="97"/>
      <c r="PAG1543" s="97"/>
      <c r="PAH1543" s="97"/>
      <c r="PAI1543" s="97"/>
      <c r="PAJ1543" s="97"/>
      <c r="PAK1543" s="97"/>
      <c r="PAL1543" s="97"/>
      <c r="PAM1543" s="97"/>
      <c r="PAN1543" s="97"/>
      <c r="PAO1543" s="97"/>
      <c r="PAP1543" s="97"/>
      <c r="PAQ1543" s="97"/>
      <c r="PAR1543" s="97"/>
      <c r="PAS1543" s="97"/>
      <c r="PAT1543" s="97"/>
      <c r="PAU1543" s="97"/>
      <c r="PAV1543" s="97"/>
      <c r="PAW1543" s="97"/>
      <c r="PAX1543" s="97"/>
      <c r="PAY1543" s="97"/>
      <c r="PAZ1543" s="97"/>
      <c r="PBA1543" s="97"/>
      <c r="PBB1543" s="97"/>
      <c r="PBC1543" s="97"/>
      <c r="PBD1543" s="97"/>
      <c r="PBE1543" s="97"/>
      <c r="PBF1543" s="97"/>
      <c r="PBG1543" s="97"/>
      <c r="PBH1543" s="97"/>
      <c r="PBI1543" s="97"/>
      <c r="PBJ1543" s="97"/>
      <c r="PBK1543" s="97"/>
      <c r="PBL1543" s="97"/>
      <c r="PBM1543" s="97"/>
      <c r="PBN1543" s="97"/>
      <c r="PBO1543" s="97"/>
      <c r="PBP1543" s="97"/>
      <c r="PBQ1543" s="97"/>
      <c r="PBR1543" s="97"/>
      <c r="PBS1543" s="97"/>
      <c r="PBT1543" s="97"/>
      <c r="PBU1543" s="97"/>
      <c r="PBV1543" s="97"/>
      <c r="PBW1543" s="97"/>
      <c r="PBX1543" s="97"/>
      <c r="PBY1543" s="97"/>
      <c r="PBZ1543" s="97"/>
      <c r="PCA1543" s="97"/>
      <c r="PCB1543" s="97"/>
      <c r="PCC1543" s="97"/>
      <c r="PCD1543" s="97"/>
      <c r="PCE1543" s="97"/>
      <c r="PCF1543" s="97"/>
      <c r="PCG1543" s="97"/>
      <c r="PCH1543" s="97"/>
      <c r="PCI1543" s="97"/>
      <c r="PCJ1543" s="97"/>
      <c r="PCK1543" s="97"/>
      <c r="PCL1543" s="97"/>
      <c r="PCM1543" s="97"/>
      <c r="PCN1543" s="97"/>
      <c r="PCO1543" s="97"/>
      <c r="PCP1543" s="97"/>
      <c r="PCQ1543" s="97"/>
      <c r="PCR1543" s="97"/>
      <c r="PCS1543" s="97"/>
      <c r="PCT1543" s="97"/>
      <c r="PCU1543" s="97"/>
      <c r="PCV1543" s="97"/>
      <c r="PCW1543" s="97"/>
      <c r="PCX1543" s="97"/>
      <c r="PCY1543" s="97"/>
      <c r="PCZ1543" s="97"/>
      <c r="PDA1543" s="97"/>
      <c r="PDB1543" s="97"/>
      <c r="PDC1543" s="97"/>
      <c r="PDD1543" s="97"/>
      <c r="PDE1543" s="97"/>
      <c r="PDF1543" s="97"/>
      <c r="PDG1543" s="97"/>
      <c r="PDH1543" s="97"/>
      <c r="PDI1543" s="97"/>
      <c r="PDJ1543" s="97"/>
      <c r="PDK1543" s="97"/>
      <c r="PDL1543" s="97"/>
      <c r="PDM1543" s="97"/>
      <c r="PDN1543" s="97"/>
      <c r="PDO1543" s="97"/>
      <c r="PDP1543" s="97"/>
      <c r="PDQ1543" s="97"/>
      <c r="PDR1543" s="97"/>
      <c r="PDS1543" s="97"/>
      <c r="PDT1543" s="97"/>
      <c r="PDU1543" s="97"/>
      <c r="PDV1543" s="97"/>
      <c r="PDW1543" s="97"/>
      <c r="PDX1543" s="97"/>
      <c r="PDY1543" s="97"/>
      <c r="PDZ1543" s="97"/>
      <c r="PEA1543" s="97"/>
      <c r="PEB1543" s="97"/>
      <c r="PEC1543" s="97"/>
      <c r="PED1543" s="97"/>
      <c r="PEE1543" s="97"/>
      <c r="PEF1543" s="97"/>
      <c r="PEG1543" s="97"/>
      <c r="PEH1543" s="97"/>
      <c r="PEI1543" s="97"/>
      <c r="PEJ1543" s="97"/>
      <c r="PEK1543" s="97"/>
      <c r="PEL1543" s="97"/>
      <c r="PEM1543" s="97"/>
      <c r="PEN1543" s="97"/>
      <c r="PEO1543" s="97"/>
      <c r="PEP1543" s="97"/>
      <c r="PEQ1543" s="97"/>
      <c r="PER1543" s="97"/>
      <c r="PES1543" s="97"/>
      <c r="PET1543" s="97"/>
      <c r="PEU1543" s="97"/>
      <c r="PEV1543" s="97"/>
      <c r="PEW1543" s="97"/>
      <c r="PEX1543" s="97"/>
      <c r="PEY1543" s="97"/>
      <c r="PEZ1543" s="97"/>
      <c r="PFA1543" s="97"/>
      <c r="PFB1543" s="97"/>
      <c r="PFC1543" s="97"/>
      <c r="PFD1543" s="97"/>
      <c r="PFE1543" s="97"/>
      <c r="PFF1543" s="97"/>
      <c r="PFG1543" s="97"/>
      <c r="PFH1543" s="97"/>
      <c r="PFI1543" s="97"/>
      <c r="PFJ1543" s="97"/>
      <c r="PFK1543" s="97"/>
      <c r="PFL1543" s="97"/>
      <c r="PFM1543" s="97"/>
      <c r="PFN1543" s="97"/>
      <c r="PFO1543" s="97"/>
      <c r="PFP1543" s="97"/>
      <c r="PFQ1543" s="97"/>
      <c r="PFR1543" s="97"/>
      <c r="PFS1543" s="97"/>
      <c r="PFT1543" s="97"/>
      <c r="PFU1543" s="97"/>
      <c r="PFV1543" s="97"/>
      <c r="PFW1543" s="97"/>
      <c r="PFX1543" s="97"/>
      <c r="PFY1543" s="97"/>
      <c r="PFZ1543" s="97"/>
      <c r="PGA1543" s="97"/>
      <c r="PGB1543" s="97"/>
      <c r="PGC1543" s="97"/>
      <c r="PGD1543" s="97"/>
      <c r="PGE1543" s="97"/>
      <c r="PGF1543" s="97"/>
      <c r="PGG1543" s="97"/>
      <c r="PGH1543" s="97"/>
      <c r="PGI1543" s="97"/>
      <c r="PGJ1543" s="97"/>
      <c r="PGK1543" s="97"/>
      <c r="PGL1543" s="97"/>
      <c r="PGM1543" s="97"/>
      <c r="PGN1543" s="97"/>
      <c r="PGO1543" s="97"/>
      <c r="PGP1543" s="97"/>
      <c r="PGQ1543" s="97"/>
      <c r="PGR1543" s="97"/>
      <c r="PGS1543" s="97"/>
      <c r="PGT1543" s="97"/>
      <c r="PGU1543" s="97"/>
      <c r="PGV1543" s="97"/>
      <c r="PGW1543" s="97"/>
      <c r="PGX1543" s="97"/>
      <c r="PGY1543" s="97"/>
      <c r="PGZ1543" s="97"/>
      <c r="PHA1543" s="97"/>
      <c r="PHB1543" s="97"/>
      <c r="PHC1543" s="97"/>
      <c r="PHD1543" s="97"/>
      <c r="PHE1543" s="97"/>
      <c r="PHF1543" s="97"/>
      <c r="PHG1543" s="97"/>
      <c r="PHH1543" s="97"/>
      <c r="PHI1543" s="97"/>
      <c r="PHJ1543" s="97"/>
      <c r="PHK1543" s="97"/>
      <c r="PHL1543" s="97"/>
      <c r="PHM1543" s="97"/>
      <c r="PHN1543" s="97"/>
      <c r="PHO1543" s="97"/>
      <c r="PHP1543" s="97"/>
      <c r="PHQ1543" s="97"/>
      <c r="PHR1543" s="97"/>
      <c r="PHS1543" s="97"/>
      <c r="PHT1543" s="97"/>
      <c r="PHU1543" s="97"/>
      <c r="PHV1543" s="97"/>
      <c r="PHW1543" s="97"/>
      <c r="PHX1543" s="97"/>
      <c r="PHY1543" s="97"/>
      <c r="PHZ1543" s="97"/>
      <c r="PIA1543" s="97"/>
      <c r="PIB1543" s="97"/>
      <c r="PIC1543" s="97"/>
      <c r="PID1543" s="97"/>
      <c r="PIE1543" s="97"/>
      <c r="PIF1543" s="97"/>
      <c r="PIG1543" s="97"/>
      <c r="PIH1543" s="97"/>
      <c r="PII1543" s="97"/>
      <c r="PIJ1543" s="97"/>
      <c r="PIK1543" s="97"/>
      <c r="PIL1543" s="97"/>
      <c r="PIM1543" s="97"/>
      <c r="PIN1543" s="97"/>
      <c r="PIO1543" s="97"/>
      <c r="PIP1543" s="97"/>
      <c r="PIQ1543" s="97"/>
      <c r="PIR1543" s="97"/>
      <c r="PIS1543" s="97"/>
      <c r="PIT1543" s="97"/>
      <c r="PIU1543" s="97"/>
      <c r="PIV1543" s="97"/>
      <c r="PIW1543" s="97"/>
      <c r="PIX1543" s="97"/>
      <c r="PIY1543" s="97"/>
      <c r="PIZ1543" s="97"/>
      <c r="PJA1543" s="97"/>
      <c r="PJB1543" s="97"/>
      <c r="PJC1543" s="97"/>
      <c r="PJD1543" s="97"/>
      <c r="PJE1543" s="97"/>
      <c r="PJF1543" s="97"/>
      <c r="PJG1543" s="97"/>
      <c r="PJH1543" s="97"/>
      <c r="PJI1543" s="97"/>
      <c r="PJJ1543" s="97"/>
      <c r="PJK1543" s="97"/>
      <c r="PJL1543" s="97"/>
      <c r="PJM1543" s="97"/>
      <c r="PJN1543" s="97"/>
      <c r="PJO1543" s="97"/>
      <c r="PJP1543" s="97"/>
      <c r="PJQ1543" s="97"/>
      <c r="PJR1543" s="97"/>
      <c r="PJS1543" s="97"/>
      <c r="PJT1543" s="97"/>
      <c r="PJU1543" s="97"/>
      <c r="PJV1543" s="97"/>
      <c r="PJW1543" s="97"/>
      <c r="PJX1543" s="97"/>
      <c r="PJY1543" s="97"/>
      <c r="PJZ1543" s="97"/>
      <c r="PKA1543" s="97"/>
      <c r="PKB1543" s="97"/>
      <c r="PKC1543" s="97"/>
      <c r="PKD1543" s="97"/>
      <c r="PKE1543" s="97"/>
      <c r="PKF1543" s="97"/>
      <c r="PKG1543" s="97"/>
      <c r="PKH1543" s="97"/>
      <c r="PKI1543" s="97"/>
      <c r="PKJ1543" s="97"/>
      <c r="PKK1543" s="97"/>
      <c r="PKL1543" s="97"/>
      <c r="PKM1543" s="97"/>
      <c r="PKN1543" s="97"/>
      <c r="PKO1543" s="97"/>
      <c r="PKP1543" s="97"/>
      <c r="PKQ1543" s="97"/>
      <c r="PKR1543" s="97"/>
      <c r="PKS1543" s="97"/>
      <c r="PKT1543" s="97"/>
      <c r="PKU1543" s="97"/>
      <c r="PKV1543" s="97"/>
      <c r="PKW1543" s="97"/>
      <c r="PKX1543" s="97"/>
      <c r="PKY1543" s="97"/>
      <c r="PKZ1543" s="97"/>
      <c r="PLA1543" s="97"/>
      <c r="PLB1543" s="97"/>
      <c r="PLC1543" s="97"/>
      <c r="PLD1543" s="97"/>
      <c r="PLE1543" s="97"/>
      <c r="PLF1543" s="97"/>
      <c r="PLG1543" s="97"/>
      <c r="PLH1543" s="97"/>
      <c r="PLI1543" s="97"/>
      <c r="PLJ1543" s="97"/>
      <c r="PLK1543" s="97"/>
      <c r="PLL1543" s="97"/>
      <c r="PLM1543" s="97"/>
      <c r="PLN1543" s="97"/>
      <c r="PLO1543" s="97"/>
      <c r="PLP1543" s="97"/>
      <c r="PLQ1543" s="97"/>
      <c r="PLR1543" s="97"/>
      <c r="PLS1543" s="97"/>
      <c r="PLT1543" s="97"/>
      <c r="PLU1543" s="97"/>
      <c r="PLV1543" s="97"/>
      <c r="PLW1543" s="97"/>
      <c r="PLX1543" s="97"/>
      <c r="PLY1543" s="97"/>
      <c r="PLZ1543" s="97"/>
      <c r="PMA1543" s="97"/>
      <c r="PMB1543" s="97"/>
      <c r="PMC1543" s="97"/>
      <c r="PMD1543" s="97"/>
      <c r="PME1543" s="97"/>
      <c r="PMF1543" s="97"/>
      <c r="PMG1543" s="97"/>
      <c r="PMH1543" s="97"/>
      <c r="PMI1543" s="97"/>
      <c r="PMJ1543" s="97"/>
      <c r="PMK1543" s="97"/>
      <c r="PML1543" s="97"/>
      <c r="PMM1543" s="97"/>
      <c r="PMN1543" s="97"/>
      <c r="PMO1543" s="97"/>
      <c r="PMP1543" s="97"/>
      <c r="PMQ1543" s="97"/>
      <c r="PMR1543" s="97"/>
      <c r="PMS1543" s="97"/>
      <c r="PMT1543" s="97"/>
      <c r="PMU1543" s="97"/>
      <c r="PMV1543" s="97"/>
      <c r="PMW1543" s="97"/>
      <c r="PMX1543" s="97"/>
      <c r="PMY1543" s="97"/>
      <c r="PMZ1543" s="97"/>
      <c r="PNA1543" s="97"/>
      <c r="PNB1543" s="97"/>
      <c r="PNC1543" s="97"/>
      <c r="PND1543" s="97"/>
      <c r="PNE1543" s="97"/>
      <c r="PNF1543" s="97"/>
      <c r="PNG1543" s="97"/>
      <c r="PNH1543" s="97"/>
      <c r="PNI1543" s="97"/>
      <c r="PNJ1543" s="97"/>
      <c r="PNK1543" s="97"/>
      <c r="PNL1543" s="97"/>
      <c r="PNM1543" s="97"/>
      <c r="PNN1543" s="97"/>
      <c r="PNO1543" s="97"/>
      <c r="PNP1543" s="97"/>
      <c r="PNQ1543" s="97"/>
      <c r="PNR1543" s="97"/>
      <c r="PNS1543" s="97"/>
      <c r="PNT1543" s="97"/>
      <c r="PNU1543" s="97"/>
      <c r="PNV1543" s="97"/>
      <c r="PNW1543" s="97"/>
      <c r="PNX1543" s="97"/>
      <c r="PNY1543" s="97"/>
      <c r="PNZ1543" s="97"/>
      <c r="POA1543" s="97"/>
      <c r="POB1543" s="97"/>
      <c r="POC1543" s="97"/>
      <c r="POD1543" s="97"/>
      <c r="POE1543" s="97"/>
      <c r="POF1543" s="97"/>
      <c r="POG1543" s="97"/>
      <c r="POH1543" s="97"/>
      <c r="POI1543" s="97"/>
      <c r="POJ1543" s="97"/>
      <c r="POK1543" s="97"/>
      <c r="POL1543" s="97"/>
      <c r="POM1543" s="97"/>
      <c r="PON1543" s="97"/>
      <c r="POO1543" s="97"/>
      <c r="POP1543" s="97"/>
      <c r="POQ1543" s="97"/>
      <c r="POR1543" s="97"/>
      <c r="POS1543" s="97"/>
      <c r="POT1543" s="97"/>
      <c r="POU1543" s="97"/>
      <c r="POV1543" s="97"/>
      <c r="POW1543" s="97"/>
      <c r="POX1543" s="97"/>
      <c r="POY1543" s="97"/>
      <c r="POZ1543" s="97"/>
      <c r="PPA1543" s="97"/>
      <c r="PPB1543" s="97"/>
      <c r="PPC1543" s="97"/>
      <c r="PPD1543" s="97"/>
      <c r="PPE1543" s="97"/>
      <c r="PPF1543" s="97"/>
      <c r="PPG1543" s="97"/>
      <c r="PPH1543" s="97"/>
      <c r="PPI1543" s="97"/>
      <c r="PPJ1543" s="97"/>
      <c r="PPK1543" s="97"/>
      <c r="PPL1543" s="97"/>
      <c r="PPM1543" s="97"/>
      <c r="PPN1543" s="97"/>
      <c r="PPO1543" s="97"/>
      <c r="PPP1543" s="97"/>
      <c r="PPQ1543" s="97"/>
      <c r="PPR1543" s="97"/>
      <c r="PPS1543" s="97"/>
      <c r="PPT1543" s="97"/>
      <c r="PPU1543" s="97"/>
      <c r="PPV1543" s="97"/>
      <c r="PPW1543" s="97"/>
      <c r="PPX1543" s="97"/>
      <c r="PPY1543" s="97"/>
      <c r="PPZ1543" s="97"/>
      <c r="PQA1543" s="97"/>
      <c r="PQB1543" s="97"/>
      <c r="PQC1543" s="97"/>
      <c r="PQD1543" s="97"/>
      <c r="PQE1543" s="97"/>
      <c r="PQF1543" s="97"/>
      <c r="PQG1543" s="97"/>
      <c r="PQH1543" s="97"/>
      <c r="PQI1543" s="97"/>
      <c r="PQJ1543" s="97"/>
      <c r="PQK1543" s="97"/>
      <c r="PQL1543" s="97"/>
      <c r="PQM1543" s="97"/>
      <c r="PQN1543" s="97"/>
      <c r="PQO1543" s="97"/>
      <c r="PQP1543" s="97"/>
      <c r="PQQ1543" s="97"/>
      <c r="PQR1543" s="97"/>
      <c r="PQS1543" s="97"/>
      <c r="PQT1543" s="97"/>
      <c r="PQU1543" s="97"/>
      <c r="PQV1543" s="97"/>
      <c r="PQW1543" s="97"/>
      <c r="PQX1543" s="97"/>
      <c r="PQY1543" s="97"/>
      <c r="PQZ1543" s="97"/>
      <c r="PRA1543" s="97"/>
      <c r="PRB1543" s="97"/>
      <c r="PRC1543" s="97"/>
      <c r="PRD1543" s="97"/>
      <c r="PRE1543" s="97"/>
      <c r="PRF1543" s="97"/>
      <c r="PRG1543" s="97"/>
      <c r="PRH1543" s="97"/>
      <c r="PRI1543" s="97"/>
      <c r="PRJ1543" s="97"/>
      <c r="PRK1543" s="97"/>
      <c r="PRL1543" s="97"/>
      <c r="PRM1543" s="97"/>
      <c r="PRN1543" s="97"/>
      <c r="PRO1543" s="97"/>
      <c r="PRP1543" s="97"/>
      <c r="PRQ1543" s="97"/>
      <c r="PRR1543" s="97"/>
      <c r="PRS1543" s="97"/>
      <c r="PRT1543" s="97"/>
      <c r="PRU1543" s="97"/>
      <c r="PRV1543" s="97"/>
      <c r="PRW1543" s="97"/>
      <c r="PRX1543" s="97"/>
      <c r="PRY1543" s="97"/>
      <c r="PRZ1543" s="97"/>
      <c r="PSA1543" s="97"/>
      <c r="PSB1543" s="97"/>
      <c r="PSC1543" s="97"/>
      <c r="PSD1543" s="97"/>
      <c r="PSE1543" s="97"/>
      <c r="PSF1543" s="97"/>
      <c r="PSG1543" s="97"/>
      <c r="PSH1543" s="97"/>
      <c r="PSI1543" s="97"/>
      <c r="PSJ1543" s="97"/>
      <c r="PSK1543" s="97"/>
      <c r="PSL1543" s="97"/>
      <c r="PSM1543" s="97"/>
      <c r="PSN1543" s="97"/>
      <c r="PSO1543" s="97"/>
      <c r="PSP1543" s="97"/>
      <c r="PSQ1543" s="97"/>
      <c r="PSR1543" s="97"/>
      <c r="PSS1543" s="97"/>
      <c r="PST1543" s="97"/>
      <c r="PSU1543" s="97"/>
      <c r="PSV1543" s="97"/>
      <c r="PSW1543" s="97"/>
      <c r="PSX1543" s="97"/>
      <c r="PSY1543" s="97"/>
      <c r="PSZ1543" s="97"/>
      <c r="PTA1543" s="97"/>
      <c r="PTB1543" s="97"/>
      <c r="PTC1543" s="97"/>
      <c r="PTD1543" s="97"/>
      <c r="PTE1543" s="97"/>
      <c r="PTF1543" s="97"/>
      <c r="PTG1543" s="97"/>
      <c r="PTH1543" s="97"/>
      <c r="PTI1543" s="97"/>
      <c r="PTJ1543" s="97"/>
      <c r="PTK1543" s="97"/>
      <c r="PTL1543" s="97"/>
      <c r="PTM1543" s="97"/>
      <c r="PTN1543" s="97"/>
      <c r="PTO1543" s="97"/>
      <c r="PTP1543" s="97"/>
      <c r="PTQ1543" s="97"/>
      <c r="PTR1543" s="97"/>
      <c r="PTS1543" s="97"/>
      <c r="PTT1543" s="97"/>
      <c r="PTU1543" s="97"/>
      <c r="PTV1543" s="97"/>
      <c r="PTW1543" s="97"/>
      <c r="PTX1543" s="97"/>
      <c r="PTY1543" s="97"/>
      <c r="PTZ1543" s="97"/>
      <c r="PUA1543" s="97"/>
      <c r="PUB1543" s="97"/>
      <c r="PUC1543" s="97"/>
      <c r="PUD1543" s="97"/>
      <c r="PUE1543" s="97"/>
      <c r="PUF1543" s="97"/>
      <c r="PUG1543" s="97"/>
      <c r="PUH1543" s="97"/>
      <c r="PUI1543" s="97"/>
      <c r="PUJ1543" s="97"/>
      <c r="PUK1543" s="97"/>
      <c r="PUL1543" s="97"/>
      <c r="PUM1543" s="97"/>
      <c r="PUN1543" s="97"/>
      <c r="PUO1543" s="97"/>
      <c r="PUP1543" s="97"/>
      <c r="PUQ1543" s="97"/>
      <c r="PUR1543" s="97"/>
      <c r="PUS1543" s="97"/>
      <c r="PUT1543" s="97"/>
      <c r="PUU1543" s="97"/>
      <c r="PUV1543" s="97"/>
      <c r="PUW1543" s="97"/>
      <c r="PUX1543" s="97"/>
      <c r="PUY1543" s="97"/>
      <c r="PUZ1543" s="97"/>
      <c r="PVA1543" s="97"/>
      <c r="PVB1543" s="97"/>
      <c r="PVC1543" s="97"/>
      <c r="PVD1543" s="97"/>
      <c r="PVE1543" s="97"/>
      <c r="PVF1543" s="97"/>
      <c r="PVG1543" s="97"/>
      <c r="PVH1543" s="97"/>
      <c r="PVI1543" s="97"/>
      <c r="PVJ1543" s="97"/>
      <c r="PVK1543" s="97"/>
      <c r="PVL1543" s="97"/>
      <c r="PVM1543" s="97"/>
      <c r="PVN1543" s="97"/>
      <c r="PVO1543" s="97"/>
      <c r="PVP1543" s="97"/>
      <c r="PVQ1543" s="97"/>
      <c r="PVR1543" s="97"/>
      <c r="PVS1543" s="97"/>
      <c r="PVT1543" s="97"/>
      <c r="PVU1543" s="97"/>
      <c r="PVV1543" s="97"/>
      <c r="PVW1543" s="97"/>
      <c r="PVX1543" s="97"/>
      <c r="PVY1543" s="97"/>
      <c r="PVZ1543" s="97"/>
      <c r="PWA1543" s="97"/>
      <c r="PWB1543" s="97"/>
      <c r="PWC1543" s="97"/>
      <c r="PWD1543" s="97"/>
      <c r="PWE1543" s="97"/>
      <c r="PWF1543" s="97"/>
      <c r="PWG1543" s="97"/>
      <c r="PWH1543" s="97"/>
      <c r="PWI1543" s="97"/>
      <c r="PWJ1543" s="97"/>
      <c r="PWK1543" s="97"/>
      <c r="PWL1543" s="97"/>
      <c r="PWM1543" s="97"/>
      <c r="PWN1543" s="97"/>
      <c r="PWO1543" s="97"/>
      <c r="PWP1543" s="97"/>
      <c r="PWQ1543" s="97"/>
      <c r="PWR1543" s="97"/>
      <c r="PWS1543" s="97"/>
      <c r="PWT1543" s="97"/>
      <c r="PWU1543" s="97"/>
      <c r="PWV1543" s="97"/>
      <c r="PWW1543" s="97"/>
      <c r="PWX1543" s="97"/>
      <c r="PWY1543" s="97"/>
      <c r="PWZ1543" s="97"/>
      <c r="PXA1543" s="97"/>
      <c r="PXB1543" s="97"/>
      <c r="PXC1543" s="97"/>
      <c r="PXD1543" s="97"/>
      <c r="PXE1543" s="97"/>
      <c r="PXF1543" s="97"/>
      <c r="PXG1543" s="97"/>
      <c r="PXH1543" s="97"/>
      <c r="PXI1543" s="97"/>
      <c r="PXJ1543" s="97"/>
      <c r="PXK1543" s="97"/>
      <c r="PXL1543" s="97"/>
      <c r="PXM1543" s="97"/>
      <c r="PXN1543" s="97"/>
      <c r="PXO1543" s="97"/>
      <c r="PXP1543" s="97"/>
      <c r="PXQ1543" s="97"/>
      <c r="PXR1543" s="97"/>
      <c r="PXS1543" s="97"/>
      <c r="PXT1543" s="97"/>
      <c r="PXU1543" s="97"/>
      <c r="PXV1543" s="97"/>
      <c r="PXW1543" s="97"/>
      <c r="PXX1543" s="97"/>
      <c r="PXY1543" s="97"/>
      <c r="PXZ1543" s="97"/>
      <c r="PYA1543" s="97"/>
      <c r="PYB1543" s="97"/>
      <c r="PYC1543" s="97"/>
      <c r="PYD1543" s="97"/>
      <c r="PYE1543" s="97"/>
      <c r="PYF1543" s="97"/>
      <c r="PYG1543" s="97"/>
      <c r="PYH1543" s="97"/>
      <c r="PYI1543" s="97"/>
      <c r="PYJ1543" s="97"/>
      <c r="PYK1543" s="97"/>
      <c r="PYL1543" s="97"/>
      <c r="PYM1543" s="97"/>
      <c r="PYN1543" s="97"/>
      <c r="PYO1543" s="97"/>
      <c r="PYP1543" s="97"/>
      <c r="PYQ1543" s="97"/>
      <c r="PYR1543" s="97"/>
      <c r="PYS1543" s="97"/>
      <c r="PYT1543" s="97"/>
      <c r="PYU1543" s="97"/>
      <c r="PYV1543" s="97"/>
      <c r="PYW1543" s="97"/>
      <c r="PYX1543" s="97"/>
      <c r="PYY1543" s="97"/>
      <c r="PYZ1543" s="97"/>
      <c r="PZA1543" s="97"/>
      <c r="PZB1543" s="97"/>
      <c r="PZC1543" s="97"/>
      <c r="PZD1543" s="97"/>
      <c r="PZE1543" s="97"/>
      <c r="PZF1543" s="97"/>
      <c r="PZG1543" s="97"/>
      <c r="PZH1543" s="97"/>
      <c r="PZI1543" s="97"/>
      <c r="PZJ1543" s="97"/>
      <c r="PZK1543" s="97"/>
      <c r="PZL1543" s="97"/>
      <c r="PZM1543" s="97"/>
      <c r="PZN1543" s="97"/>
      <c r="PZO1543" s="97"/>
      <c r="PZP1543" s="97"/>
      <c r="PZQ1543" s="97"/>
      <c r="PZR1543" s="97"/>
      <c r="PZS1543" s="97"/>
      <c r="PZT1543" s="97"/>
      <c r="PZU1543" s="97"/>
      <c r="PZV1543" s="97"/>
      <c r="PZW1543" s="97"/>
      <c r="PZX1543" s="97"/>
      <c r="PZY1543" s="97"/>
      <c r="PZZ1543" s="97"/>
      <c r="QAA1543" s="97"/>
      <c r="QAB1543" s="97"/>
      <c r="QAC1543" s="97"/>
      <c r="QAD1543" s="97"/>
      <c r="QAE1543" s="97"/>
      <c r="QAF1543" s="97"/>
      <c r="QAG1543" s="97"/>
      <c r="QAH1543" s="97"/>
      <c r="QAI1543" s="97"/>
      <c r="QAJ1543" s="97"/>
      <c r="QAK1543" s="97"/>
      <c r="QAL1543" s="97"/>
      <c r="QAM1543" s="97"/>
      <c r="QAN1543" s="97"/>
      <c r="QAO1543" s="97"/>
      <c r="QAP1543" s="97"/>
      <c r="QAQ1543" s="97"/>
      <c r="QAR1543" s="97"/>
      <c r="QAS1543" s="97"/>
      <c r="QAT1543" s="97"/>
      <c r="QAU1543" s="97"/>
      <c r="QAV1543" s="97"/>
      <c r="QAW1543" s="97"/>
      <c r="QAX1543" s="97"/>
      <c r="QAY1543" s="97"/>
      <c r="QAZ1543" s="97"/>
      <c r="QBA1543" s="97"/>
      <c r="QBB1543" s="97"/>
      <c r="QBC1543" s="97"/>
      <c r="QBD1543" s="97"/>
      <c r="QBE1543" s="97"/>
      <c r="QBF1543" s="97"/>
      <c r="QBG1543" s="97"/>
      <c r="QBH1543" s="97"/>
      <c r="QBI1543" s="97"/>
      <c r="QBJ1543" s="97"/>
      <c r="QBK1543" s="97"/>
      <c r="QBL1543" s="97"/>
      <c r="QBM1543" s="97"/>
      <c r="QBN1543" s="97"/>
      <c r="QBO1543" s="97"/>
      <c r="QBP1543" s="97"/>
      <c r="QBQ1543" s="97"/>
      <c r="QBR1543" s="97"/>
      <c r="QBS1543" s="97"/>
      <c r="QBT1543" s="97"/>
      <c r="QBU1543" s="97"/>
      <c r="QBV1543" s="97"/>
      <c r="QBW1543" s="97"/>
      <c r="QBX1543" s="97"/>
      <c r="QBY1543" s="97"/>
      <c r="QBZ1543" s="97"/>
      <c r="QCA1543" s="97"/>
      <c r="QCB1543" s="97"/>
      <c r="QCC1543" s="97"/>
      <c r="QCD1543" s="97"/>
      <c r="QCE1543" s="97"/>
      <c r="QCF1543" s="97"/>
      <c r="QCG1543" s="97"/>
      <c r="QCH1543" s="97"/>
      <c r="QCI1543" s="97"/>
      <c r="QCJ1543" s="97"/>
      <c r="QCK1543" s="97"/>
      <c r="QCL1543" s="97"/>
      <c r="QCM1543" s="97"/>
      <c r="QCN1543" s="97"/>
      <c r="QCO1543" s="97"/>
      <c r="QCP1543" s="97"/>
      <c r="QCQ1543" s="97"/>
      <c r="QCR1543" s="97"/>
      <c r="QCS1543" s="97"/>
      <c r="QCT1543" s="97"/>
      <c r="QCU1543" s="97"/>
      <c r="QCV1543" s="97"/>
      <c r="QCW1543" s="97"/>
      <c r="QCX1543" s="97"/>
      <c r="QCY1543" s="97"/>
      <c r="QCZ1543" s="97"/>
      <c r="QDA1543" s="97"/>
      <c r="QDB1543" s="97"/>
      <c r="QDC1543" s="97"/>
      <c r="QDD1543" s="97"/>
      <c r="QDE1543" s="97"/>
      <c r="QDF1543" s="97"/>
      <c r="QDG1543" s="97"/>
      <c r="QDH1543" s="97"/>
      <c r="QDI1543" s="97"/>
      <c r="QDJ1543" s="97"/>
      <c r="QDK1543" s="97"/>
      <c r="QDL1543" s="97"/>
      <c r="QDM1543" s="97"/>
      <c r="QDN1543" s="97"/>
      <c r="QDO1543" s="97"/>
      <c r="QDP1543" s="97"/>
      <c r="QDQ1543" s="97"/>
      <c r="QDR1543" s="97"/>
      <c r="QDS1543" s="97"/>
      <c r="QDT1543" s="97"/>
      <c r="QDU1543" s="97"/>
      <c r="QDV1543" s="97"/>
      <c r="QDW1543" s="97"/>
      <c r="QDX1543" s="97"/>
      <c r="QDY1543" s="97"/>
      <c r="QDZ1543" s="97"/>
      <c r="QEA1543" s="97"/>
      <c r="QEB1543" s="97"/>
      <c r="QEC1543" s="97"/>
      <c r="QED1543" s="97"/>
      <c r="QEE1543" s="97"/>
      <c r="QEF1543" s="97"/>
      <c r="QEG1543" s="97"/>
      <c r="QEH1543" s="97"/>
      <c r="QEI1543" s="97"/>
      <c r="QEJ1543" s="97"/>
      <c r="QEK1543" s="97"/>
      <c r="QEL1543" s="97"/>
      <c r="QEM1543" s="97"/>
      <c r="QEN1543" s="97"/>
      <c r="QEO1543" s="97"/>
      <c r="QEP1543" s="97"/>
      <c r="QEQ1543" s="97"/>
      <c r="QER1543" s="97"/>
      <c r="QES1543" s="97"/>
      <c r="QET1543" s="97"/>
      <c r="QEU1543" s="97"/>
      <c r="QEV1543" s="97"/>
      <c r="QEW1543" s="97"/>
      <c r="QEX1543" s="97"/>
      <c r="QEY1543" s="97"/>
      <c r="QEZ1543" s="97"/>
      <c r="QFA1543" s="97"/>
      <c r="QFB1543" s="97"/>
      <c r="QFC1543" s="97"/>
      <c r="QFD1543" s="97"/>
      <c r="QFE1543" s="97"/>
      <c r="QFF1543" s="97"/>
      <c r="QFG1543" s="97"/>
      <c r="QFH1543" s="97"/>
      <c r="QFI1543" s="97"/>
      <c r="QFJ1543" s="97"/>
      <c r="QFK1543" s="97"/>
      <c r="QFL1543" s="97"/>
      <c r="QFM1543" s="97"/>
      <c r="QFN1543" s="97"/>
      <c r="QFO1543" s="97"/>
      <c r="QFP1543" s="97"/>
      <c r="QFQ1543" s="97"/>
      <c r="QFR1543" s="97"/>
      <c r="QFS1543" s="97"/>
      <c r="QFT1543" s="97"/>
      <c r="QFU1543" s="97"/>
      <c r="QFV1543" s="97"/>
      <c r="QFW1543" s="97"/>
      <c r="QFX1543" s="97"/>
      <c r="QFY1543" s="97"/>
      <c r="QFZ1543" s="97"/>
      <c r="QGA1543" s="97"/>
      <c r="QGB1543" s="97"/>
      <c r="QGC1543" s="97"/>
      <c r="QGD1543" s="97"/>
      <c r="QGE1543" s="97"/>
      <c r="QGF1543" s="97"/>
      <c r="QGG1543" s="97"/>
      <c r="QGH1543" s="97"/>
      <c r="QGI1543" s="97"/>
      <c r="QGJ1543" s="97"/>
      <c r="QGK1543" s="97"/>
      <c r="QGL1543" s="97"/>
      <c r="QGM1543" s="97"/>
      <c r="QGN1543" s="97"/>
      <c r="QGO1543" s="97"/>
      <c r="QGP1543" s="97"/>
      <c r="QGQ1543" s="97"/>
      <c r="QGR1543" s="97"/>
      <c r="QGS1543" s="97"/>
      <c r="QGT1543" s="97"/>
      <c r="QGU1543" s="97"/>
      <c r="QGV1543" s="97"/>
      <c r="QGW1543" s="97"/>
      <c r="QGX1543" s="97"/>
      <c r="QGY1543" s="97"/>
      <c r="QGZ1543" s="97"/>
      <c r="QHA1543" s="97"/>
      <c r="QHB1543" s="97"/>
      <c r="QHC1543" s="97"/>
      <c r="QHD1543" s="97"/>
      <c r="QHE1543" s="97"/>
      <c r="QHF1543" s="97"/>
      <c r="QHG1543" s="97"/>
      <c r="QHH1543" s="97"/>
      <c r="QHI1543" s="97"/>
      <c r="QHJ1543" s="97"/>
      <c r="QHK1543" s="97"/>
      <c r="QHL1543" s="97"/>
      <c r="QHM1543" s="97"/>
      <c r="QHN1543" s="97"/>
      <c r="QHO1543" s="97"/>
      <c r="QHP1543" s="97"/>
      <c r="QHQ1543" s="97"/>
      <c r="QHR1543" s="97"/>
      <c r="QHS1543" s="97"/>
      <c r="QHT1543" s="97"/>
      <c r="QHU1543" s="97"/>
      <c r="QHV1543" s="97"/>
      <c r="QHW1543" s="97"/>
      <c r="QHX1543" s="97"/>
      <c r="QHY1543" s="97"/>
      <c r="QHZ1543" s="97"/>
      <c r="QIA1543" s="97"/>
      <c r="QIB1543" s="97"/>
      <c r="QIC1543" s="97"/>
      <c r="QID1543" s="97"/>
      <c r="QIE1543" s="97"/>
      <c r="QIF1543" s="97"/>
      <c r="QIG1543" s="97"/>
      <c r="QIH1543" s="97"/>
      <c r="QII1543" s="97"/>
      <c r="QIJ1543" s="97"/>
      <c r="QIK1543" s="97"/>
      <c r="QIL1543" s="97"/>
      <c r="QIM1543" s="97"/>
      <c r="QIN1543" s="97"/>
      <c r="QIO1543" s="97"/>
      <c r="QIP1543" s="97"/>
      <c r="QIQ1543" s="97"/>
      <c r="QIR1543" s="97"/>
      <c r="QIS1543" s="97"/>
      <c r="QIT1543" s="97"/>
      <c r="QIU1543" s="97"/>
      <c r="QIV1543" s="97"/>
      <c r="QIW1543" s="97"/>
      <c r="QIX1543" s="97"/>
      <c r="QIY1543" s="97"/>
      <c r="QIZ1543" s="97"/>
      <c r="QJA1543" s="97"/>
      <c r="QJB1543" s="97"/>
      <c r="QJC1543" s="97"/>
      <c r="QJD1543" s="97"/>
      <c r="QJE1543" s="97"/>
      <c r="QJF1543" s="97"/>
      <c r="QJG1543" s="97"/>
      <c r="QJH1543" s="97"/>
      <c r="QJI1543" s="97"/>
      <c r="QJJ1543" s="97"/>
      <c r="QJK1543" s="97"/>
      <c r="QJL1543" s="97"/>
      <c r="QJM1543" s="97"/>
      <c r="QJN1543" s="97"/>
      <c r="QJO1543" s="97"/>
      <c r="QJP1543" s="97"/>
      <c r="QJQ1543" s="97"/>
      <c r="QJR1543" s="97"/>
      <c r="QJS1543" s="97"/>
      <c r="QJT1543" s="97"/>
      <c r="QJU1543" s="97"/>
      <c r="QJV1543" s="97"/>
      <c r="QJW1543" s="97"/>
      <c r="QJX1543" s="97"/>
      <c r="QJY1543" s="97"/>
      <c r="QJZ1543" s="97"/>
      <c r="QKA1543" s="97"/>
      <c r="QKB1543" s="97"/>
      <c r="QKC1543" s="97"/>
      <c r="QKD1543" s="97"/>
      <c r="QKE1543" s="97"/>
      <c r="QKF1543" s="97"/>
      <c r="QKG1543" s="97"/>
      <c r="QKH1543" s="97"/>
      <c r="QKI1543" s="97"/>
      <c r="QKJ1543" s="97"/>
      <c r="QKK1543" s="97"/>
      <c r="QKL1543" s="97"/>
      <c r="QKM1543" s="97"/>
      <c r="QKN1543" s="97"/>
      <c r="QKO1543" s="97"/>
      <c r="QKP1543" s="97"/>
      <c r="QKQ1543" s="97"/>
      <c r="QKR1543" s="97"/>
      <c r="QKS1543" s="97"/>
      <c r="QKT1543" s="97"/>
      <c r="QKU1543" s="97"/>
      <c r="QKV1543" s="97"/>
      <c r="QKW1543" s="97"/>
      <c r="QKX1543" s="97"/>
      <c r="QKY1543" s="97"/>
      <c r="QKZ1543" s="97"/>
      <c r="QLA1543" s="97"/>
      <c r="QLB1543" s="97"/>
      <c r="QLC1543" s="97"/>
      <c r="QLD1543" s="97"/>
      <c r="QLE1543" s="97"/>
      <c r="QLF1543" s="97"/>
      <c r="QLG1543" s="97"/>
      <c r="QLH1543" s="97"/>
      <c r="QLI1543" s="97"/>
      <c r="QLJ1543" s="97"/>
      <c r="QLK1543" s="97"/>
      <c r="QLL1543" s="97"/>
      <c r="QLM1543" s="97"/>
      <c r="QLN1543" s="97"/>
      <c r="QLO1543" s="97"/>
      <c r="QLP1543" s="97"/>
      <c r="QLQ1543" s="97"/>
      <c r="QLR1543" s="97"/>
      <c r="QLS1543" s="97"/>
      <c r="QLT1543" s="97"/>
      <c r="QLU1543" s="97"/>
      <c r="QLV1543" s="97"/>
      <c r="QLW1543" s="97"/>
      <c r="QLX1543" s="97"/>
      <c r="QLY1543" s="97"/>
      <c r="QLZ1543" s="97"/>
      <c r="QMA1543" s="97"/>
      <c r="QMB1543" s="97"/>
      <c r="QMC1543" s="97"/>
      <c r="QMD1543" s="97"/>
      <c r="QME1543" s="97"/>
      <c r="QMF1543" s="97"/>
      <c r="QMG1543" s="97"/>
      <c r="QMH1543" s="97"/>
      <c r="QMI1543" s="97"/>
      <c r="QMJ1543" s="97"/>
      <c r="QMK1543" s="97"/>
      <c r="QML1543" s="97"/>
      <c r="QMM1543" s="97"/>
      <c r="QMN1543" s="97"/>
      <c r="QMO1543" s="97"/>
      <c r="QMP1543" s="97"/>
      <c r="QMQ1543" s="97"/>
      <c r="QMR1543" s="97"/>
      <c r="QMS1543" s="97"/>
      <c r="QMT1543" s="97"/>
      <c r="QMU1543" s="97"/>
      <c r="QMV1543" s="97"/>
      <c r="QMW1543" s="97"/>
      <c r="QMX1543" s="97"/>
      <c r="QMY1543" s="97"/>
      <c r="QMZ1543" s="97"/>
      <c r="QNA1543" s="97"/>
      <c r="QNB1543" s="97"/>
      <c r="QNC1543" s="97"/>
      <c r="QND1543" s="97"/>
      <c r="QNE1543" s="97"/>
      <c r="QNF1543" s="97"/>
      <c r="QNG1543" s="97"/>
      <c r="QNH1543" s="97"/>
      <c r="QNI1543" s="97"/>
      <c r="QNJ1543" s="97"/>
      <c r="QNK1543" s="97"/>
      <c r="QNL1543" s="97"/>
      <c r="QNM1543" s="97"/>
      <c r="QNN1543" s="97"/>
      <c r="QNO1543" s="97"/>
      <c r="QNP1543" s="97"/>
      <c r="QNQ1543" s="97"/>
      <c r="QNR1543" s="97"/>
      <c r="QNS1543" s="97"/>
      <c r="QNT1543" s="97"/>
      <c r="QNU1543" s="97"/>
      <c r="QNV1543" s="97"/>
      <c r="QNW1543" s="97"/>
      <c r="QNX1543" s="97"/>
      <c r="QNY1543" s="97"/>
      <c r="QNZ1543" s="97"/>
      <c r="QOA1543" s="97"/>
      <c r="QOB1543" s="97"/>
      <c r="QOC1543" s="97"/>
      <c r="QOD1543" s="97"/>
      <c r="QOE1543" s="97"/>
      <c r="QOF1543" s="97"/>
      <c r="QOG1543" s="97"/>
      <c r="QOH1543" s="97"/>
      <c r="QOI1543" s="97"/>
      <c r="QOJ1543" s="97"/>
      <c r="QOK1543" s="97"/>
      <c r="QOL1543" s="97"/>
      <c r="QOM1543" s="97"/>
      <c r="QON1543" s="97"/>
      <c r="QOO1543" s="97"/>
      <c r="QOP1543" s="97"/>
      <c r="QOQ1543" s="97"/>
      <c r="QOR1543" s="97"/>
      <c r="QOS1543" s="97"/>
      <c r="QOT1543" s="97"/>
      <c r="QOU1543" s="97"/>
      <c r="QOV1543" s="97"/>
      <c r="QOW1543" s="97"/>
      <c r="QOX1543" s="97"/>
      <c r="QOY1543" s="97"/>
      <c r="QOZ1543" s="97"/>
      <c r="QPA1543" s="97"/>
      <c r="QPB1543" s="97"/>
      <c r="QPC1543" s="97"/>
      <c r="QPD1543" s="97"/>
      <c r="QPE1543" s="97"/>
      <c r="QPF1543" s="97"/>
      <c r="QPG1543" s="97"/>
      <c r="QPH1543" s="97"/>
      <c r="QPI1543" s="97"/>
      <c r="QPJ1543" s="97"/>
      <c r="QPK1543" s="97"/>
      <c r="QPL1543" s="97"/>
      <c r="QPM1543" s="97"/>
      <c r="QPN1543" s="97"/>
      <c r="QPO1543" s="97"/>
      <c r="QPP1543" s="97"/>
      <c r="QPQ1543" s="97"/>
      <c r="QPR1543" s="97"/>
      <c r="QPS1543" s="97"/>
      <c r="QPT1543" s="97"/>
      <c r="QPU1543" s="97"/>
      <c r="QPV1543" s="97"/>
      <c r="QPW1543" s="97"/>
      <c r="QPX1543" s="97"/>
      <c r="QPY1543" s="97"/>
      <c r="QPZ1543" s="97"/>
      <c r="QQA1543" s="97"/>
      <c r="QQB1543" s="97"/>
      <c r="QQC1543" s="97"/>
      <c r="QQD1543" s="97"/>
      <c r="QQE1543" s="97"/>
      <c r="QQF1543" s="97"/>
      <c r="QQG1543" s="97"/>
      <c r="QQH1543" s="97"/>
      <c r="QQI1543" s="97"/>
      <c r="QQJ1543" s="97"/>
      <c r="QQK1543" s="97"/>
      <c r="QQL1543" s="97"/>
      <c r="QQM1543" s="97"/>
      <c r="QQN1543" s="97"/>
      <c r="QQO1543" s="97"/>
      <c r="QQP1543" s="97"/>
      <c r="QQQ1543" s="97"/>
      <c r="QQR1543" s="97"/>
      <c r="QQS1543" s="97"/>
      <c r="QQT1543" s="97"/>
      <c r="QQU1543" s="97"/>
      <c r="QQV1543" s="97"/>
      <c r="QQW1543" s="97"/>
      <c r="QQX1543" s="97"/>
      <c r="QQY1543" s="97"/>
      <c r="QQZ1543" s="97"/>
      <c r="QRA1543" s="97"/>
      <c r="QRB1543" s="97"/>
      <c r="QRC1543" s="97"/>
      <c r="QRD1543" s="97"/>
      <c r="QRE1543" s="97"/>
      <c r="QRF1543" s="97"/>
      <c r="QRG1543" s="97"/>
      <c r="QRH1543" s="97"/>
      <c r="QRI1543" s="97"/>
      <c r="QRJ1543" s="97"/>
      <c r="QRK1543" s="97"/>
      <c r="QRL1543" s="97"/>
      <c r="QRM1543" s="97"/>
      <c r="QRN1543" s="97"/>
      <c r="QRO1543" s="97"/>
      <c r="QRP1543" s="97"/>
      <c r="QRQ1543" s="97"/>
      <c r="QRR1543" s="97"/>
      <c r="QRS1543" s="97"/>
      <c r="QRT1543" s="97"/>
      <c r="QRU1543" s="97"/>
      <c r="QRV1543" s="97"/>
      <c r="QRW1543" s="97"/>
      <c r="QRX1543" s="97"/>
      <c r="QRY1543" s="97"/>
      <c r="QRZ1543" s="97"/>
      <c r="QSA1543" s="97"/>
      <c r="QSB1543" s="97"/>
      <c r="QSC1543" s="97"/>
      <c r="QSD1543" s="97"/>
      <c r="QSE1543" s="97"/>
      <c r="QSF1543" s="97"/>
      <c r="QSG1543" s="97"/>
      <c r="QSH1543" s="97"/>
      <c r="QSI1543" s="97"/>
      <c r="QSJ1543" s="97"/>
      <c r="QSK1543" s="97"/>
      <c r="QSL1543" s="97"/>
      <c r="QSM1543" s="97"/>
      <c r="QSN1543" s="97"/>
      <c r="QSO1543" s="97"/>
      <c r="QSP1543" s="97"/>
      <c r="QSQ1543" s="97"/>
      <c r="QSR1543" s="97"/>
      <c r="QSS1543" s="97"/>
      <c r="QST1543" s="97"/>
      <c r="QSU1543" s="97"/>
      <c r="QSV1543" s="97"/>
      <c r="QSW1543" s="97"/>
      <c r="QSX1543" s="97"/>
      <c r="QSY1543" s="97"/>
      <c r="QSZ1543" s="97"/>
      <c r="QTA1543" s="97"/>
      <c r="QTB1543" s="97"/>
      <c r="QTC1543" s="97"/>
      <c r="QTD1543" s="97"/>
      <c r="QTE1543" s="97"/>
      <c r="QTF1543" s="97"/>
      <c r="QTG1543" s="97"/>
      <c r="QTH1543" s="97"/>
      <c r="QTI1543" s="97"/>
      <c r="QTJ1543" s="97"/>
      <c r="QTK1543" s="97"/>
      <c r="QTL1543" s="97"/>
      <c r="QTM1543" s="97"/>
      <c r="QTN1543" s="97"/>
      <c r="QTO1543" s="97"/>
      <c r="QTP1543" s="97"/>
      <c r="QTQ1543" s="97"/>
      <c r="QTR1543" s="97"/>
      <c r="QTS1543" s="97"/>
      <c r="QTT1543" s="97"/>
      <c r="QTU1543" s="97"/>
      <c r="QTV1543" s="97"/>
      <c r="QTW1543" s="97"/>
      <c r="QTX1543" s="97"/>
      <c r="QTY1543" s="97"/>
      <c r="QTZ1543" s="97"/>
      <c r="QUA1543" s="97"/>
      <c r="QUB1543" s="97"/>
      <c r="QUC1543" s="97"/>
      <c r="QUD1543" s="97"/>
      <c r="QUE1543" s="97"/>
      <c r="QUF1543" s="97"/>
      <c r="QUG1543" s="97"/>
      <c r="QUH1543" s="97"/>
      <c r="QUI1543" s="97"/>
      <c r="QUJ1543" s="97"/>
      <c r="QUK1543" s="97"/>
      <c r="QUL1543" s="97"/>
      <c r="QUM1543" s="97"/>
      <c r="QUN1543" s="97"/>
      <c r="QUO1543" s="97"/>
      <c r="QUP1543" s="97"/>
      <c r="QUQ1543" s="97"/>
      <c r="QUR1543" s="97"/>
      <c r="QUS1543" s="97"/>
      <c r="QUT1543" s="97"/>
      <c r="QUU1543" s="97"/>
      <c r="QUV1543" s="97"/>
      <c r="QUW1543" s="97"/>
      <c r="QUX1543" s="97"/>
      <c r="QUY1543" s="97"/>
      <c r="QUZ1543" s="97"/>
      <c r="QVA1543" s="97"/>
      <c r="QVB1543" s="97"/>
      <c r="QVC1543" s="97"/>
      <c r="QVD1543" s="97"/>
      <c r="QVE1543" s="97"/>
      <c r="QVF1543" s="97"/>
      <c r="QVG1543" s="97"/>
      <c r="QVH1543" s="97"/>
      <c r="QVI1543" s="97"/>
      <c r="QVJ1543" s="97"/>
      <c r="QVK1543" s="97"/>
      <c r="QVL1543" s="97"/>
      <c r="QVM1543" s="97"/>
      <c r="QVN1543" s="97"/>
      <c r="QVO1543" s="97"/>
      <c r="QVP1543" s="97"/>
      <c r="QVQ1543" s="97"/>
      <c r="QVR1543" s="97"/>
      <c r="QVS1543" s="97"/>
      <c r="QVT1543" s="97"/>
      <c r="QVU1543" s="97"/>
      <c r="QVV1543" s="97"/>
      <c r="QVW1543" s="97"/>
      <c r="QVX1543" s="97"/>
      <c r="QVY1543" s="97"/>
      <c r="QVZ1543" s="97"/>
      <c r="QWA1543" s="97"/>
      <c r="QWB1543" s="97"/>
      <c r="QWC1543" s="97"/>
      <c r="QWD1543" s="97"/>
      <c r="QWE1543" s="97"/>
      <c r="QWF1543" s="97"/>
      <c r="QWG1543" s="97"/>
      <c r="QWH1543" s="97"/>
      <c r="QWI1543" s="97"/>
      <c r="QWJ1543" s="97"/>
      <c r="QWK1543" s="97"/>
      <c r="QWL1543" s="97"/>
      <c r="QWM1543" s="97"/>
      <c r="QWN1543" s="97"/>
      <c r="QWO1543" s="97"/>
      <c r="QWP1543" s="97"/>
      <c r="QWQ1543" s="97"/>
      <c r="QWR1543" s="97"/>
      <c r="QWS1543" s="97"/>
      <c r="QWT1543" s="97"/>
      <c r="QWU1543" s="97"/>
      <c r="QWV1543" s="97"/>
      <c r="QWW1543" s="97"/>
      <c r="QWX1543" s="97"/>
      <c r="QWY1543" s="97"/>
      <c r="QWZ1543" s="97"/>
      <c r="QXA1543" s="97"/>
      <c r="QXB1543" s="97"/>
      <c r="QXC1543" s="97"/>
      <c r="QXD1543" s="97"/>
      <c r="QXE1543" s="97"/>
      <c r="QXF1543" s="97"/>
      <c r="QXG1543" s="97"/>
      <c r="QXH1543" s="97"/>
      <c r="QXI1543" s="97"/>
      <c r="QXJ1543" s="97"/>
      <c r="QXK1543" s="97"/>
      <c r="QXL1543" s="97"/>
      <c r="QXM1543" s="97"/>
      <c r="QXN1543" s="97"/>
      <c r="QXO1543" s="97"/>
      <c r="QXP1543" s="97"/>
      <c r="QXQ1543" s="97"/>
      <c r="QXR1543" s="97"/>
      <c r="QXS1543" s="97"/>
      <c r="QXT1543" s="97"/>
      <c r="QXU1543" s="97"/>
      <c r="QXV1543" s="97"/>
      <c r="QXW1543" s="97"/>
      <c r="QXX1543" s="97"/>
      <c r="QXY1543" s="97"/>
      <c r="QXZ1543" s="97"/>
      <c r="QYA1543" s="97"/>
      <c r="QYB1543" s="97"/>
      <c r="QYC1543" s="97"/>
      <c r="QYD1543" s="97"/>
      <c r="QYE1543" s="97"/>
      <c r="QYF1543" s="97"/>
      <c r="QYG1543" s="97"/>
      <c r="QYH1543" s="97"/>
      <c r="QYI1543" s="97"/>
      <c r="QYJ1543" s="97"/>
      <c r="QYK1543" s="97"/>
      <c r="QYL1543" s="97"/>
      <c r="QYM1543" s="97"/>
      <c r="QYN1543" s="97"/>
      <c r="QYO1543" s="97"/>
      <c r="QYP1543" s="97"/>
      <c r="QYQ1543" s="97"/>
      <c r="QYR1543" s="97"/>
      <c r="QYS1543" s="97"/>
      <c r="QYT1543" s="97"/>
      <c r="QYU1543" s="97"/>
      <c r="QYV1543" s="97"/>
      <c r="QYW1543" s="97"/>
      <c r="QYX1543" s="97"/>
      <c r="QYY1543" s="97"/>
      <c r="QYZ1543" s="97"/>
      <c r="QZA1543" s="97"/>
      <c r="QZB1543" s="97"/>
      <c r="QZC1543" s="97"/>
      <c r="QZD1543" s="97"/>
      <c r="QZE1543" s="97"/>
      <c r="QZF1543" s="97"/>
      <c r="QZG1543" s="97"/>
      <c r="QZH1543" s="97"/>
      <c r="QZI1543" s="97"/>
      <c r="QZJ1543" s="97"/>
      <c r="QZK1543" s="97"/>
      <c r="QZL1543" s="97"/>
      <c r="QZM1543" s="97"/>
      <c r="QZN1543" s="97"/>
      <c r="QZO1543" s="97"/>
      <c r="QZP1543" s="97"/>
      <c r="QZQ1543" s="97"/>
      <c r="QZR1543" s="97"/>
      <c r="QZS1543" s="97"/>
      <c r="QZT1543" s="97"/>
      <c r="QZU1543" s="97"/>
      <c r="QZV1543" s="97"/>
      <c r="QZW1543" s="97"/>
      <c r="QZX1543" s="97"/>
      <c r="QZY1543" s="97"/>
      <c r="QZZ1543" s="97"/>
      <c r="RAA1543" s="97"/>
      <c r="RAB1543" s="97"/>
      <c r="RAC1543" s="97"/>
      <c r="RAD1543" s="97"/>
      <c r="RAE1543" s="97"/>
      <c r="RAF1543" s="97"/>
      <c r="RAG1543" s="97"/>
      <c r="RAH1543" s="97"/>
      <c r="RAI1543" s="97"/>
      <c r="RAJ1543" s="97"/>
      <c r="RAK1543" s="97"/>
      <c r="RAL1543" s="97"/>
      <c r="RAM1543" s="97"/>
      <c r="RAN1543" s="97"/>
      <c r="RAO1543" s="97"/>
      <c r="RAP1543" s="97"/>
      <c r="RAQ1543" s="97"/>
      <c r="RAR1543" s="97"/>
      <c r="RAS1543" s="97"/>
      <c r="RAT1543" s="97"/>
      <c r="RAU1543" s="97"/>
      <c r="RAV1543" s="97"/>
      <c r="RAW1543" s="97"/>
      <c r="RAX1543" s="97"/>
      <c r="RAY1543" s="97"/>
      <c r="RAZ1543" s="97"/>
      <c r="RBA1543" s="97"/>
      <c r="RBB1543" s="97"/>
      <c r="RBC1543" s="97"/>
      <c r="RBD1543" s="97"/>
      <c r="RBE1543" s="97"/>
      <c r="RBF1543" s="97"/>
      <c r="RBG1543" s="97"/>
      <c r="RBH1543" s="97"/>
      <c r="RBI1543" s="97"/>
      <c r="RBJ1543" s="97"/>
      <c r="RBK1543" s="97"/>
      <c r="RBL1543" s="97"/>
      <c r="RBM1543" s="97"/>
      <c r="RBN1543" s="97"/>
      <c r="RBO1543" s="97"/>
      <c r="RBP1543" s="97"/>
      <c r="RBQ1543" s="97"/>
      <c r="RBR1543" s="97"/>
      <c r="RBS1543" s="97"/>
      <c r="RBT1543" s="97"/>
      <c r="RBU1543" s="97"/>
      <c r="RBV1543" s="97"/>
      <c r="RBW1543" s="97"/>
      <c r="RBX1543" s="97"/>
      <c r="RBY1543" s="97"/>
      <c r="RBZ1543" s="97"/>
      <c r="RCA1543" s="97"/>
      <c r="RCB1543" s="97"/>
      <c r="RCC1543" s="97"/>
      <c r="RCD1543" s="97"/>
      <c r="RCE1543" s="97"/>
      <c r="RCF1543" s="97"/>
      <c r="RCG1543" s="97"/>
      <c r="RCH1543" s="97"/>
      <c r="RCI1543" s="97"/>
      <c r="RCJ1543" s="97"/>
      <c r="RCK1543" s="97"/>
      <c r="RCL1543" s="97"/>
      <c r="RCM1543" s="97"/>
      <c r="RCN1543" s="97"/>
      <c r="RCO1543" s="97"/>
      <c r="RCP1543" s="97"/>
      <c r="RCQ1543" s="97"/>
      <c r="RCR1543" s="97"/>
      <c r="RCS1543" s="97"/>
      <c r="RCT1543" s="97"/>
      <c r="RCU1543" s="97"/>
      <c r="RCV1543" s="97"/>
      <c r="RCW1543" s="97"/>
      <c r="RCX1543" s="97"/>
      <c r="RCY1543" s="97"/>
      <c r="RCZ1543" s="97"/>
      <c r="RDA1543" s="97"/>
      <c r="RDB1543" s="97"/>
      <c r="RDC1543" s="97"/>
      <c r="RDD1543" s="97"/>
      <c r="RDE1543" s="97"/>
      <c r="RDF1543" s="97"/>
      <c r="RDG1543" s="97"/>
      <c r="RDH1543" s="97"/>
      <c r="RDI1543" s="97"/>
      <c r="RDJ1543" s="97"/>
      <c r="RDK1543" s="97"/>
      <c r="RDL1543" s="97"/>
      <c r="RDM1543" s="97"/>
      <c r="RDN1543" s="97"/>
      <c r="RDO1543" s="97"/>
      <c r="RDP1543" s="97"/>
      <c r="RDQ1543" s="97"/>
      <c r="RDR1543" s="97"/>
      <c r="RDS1543" s="97"/>
      <c r="RDT1543" s="97"/>
      <c r="RDU1543" s="97"/>
      <c r="RDV1543" s="97"/>
      <c r="RDW1543" s="97"/>
      <c r="RDX1543" s="97"/>
      <c r="RDY1543" s="97"/>
      <c r="RDZ1543" s="97"/>
      <c r="REA1543" s="97"/>
      <c r="REB1543" s="97"/>
      <c r="REC1543" s="97"/>
      <c r="RED1543" s="97"/>
      <c r="REE1543" s="97"/>
      <c r="REF1543" s="97"/>
      <c r="REG1543" s="97"/>
      <c r="REH1543" s="97"/>
      <c r="REI1543" s="97"/>
      <c r="REJ1543" s="97"/>
      <c r="REK1543" s="97"/>
      <c r="REL1543" s="97"/>
      <c r="REM1543" s="97"/>
      <c r="REN1543" s="97"/>
      <c r="REO1543" s="97"/>
      <c r="REP1543" s="97"/>
      <c r="REQ1543" s="97"/>
      <c r="RER1543" s="97"/>
      <c r="RES1543" s="97"/>
      <c r="RET1543" s="97"/>
      <c r="REU1543" s="97"/>
      <c r="REV1543" s="97"/>
      <c r="REW1543" s="97"/>
      <c r="REX1543" s="97"/>
      <c r="REY1543" s="97"/>
      <c r="REZ1543" s="97"/>
      <c r="RFA1543" s="97"/>
      <c r="RFB1543" s="97"/>
      <c r="RFC1543" s="97"/>
      <c r="RFD1543" s="97"/>
      <c r="RFE1543" s="97"/>
      <c r="RFF1543" s="97"/>
      <c r="RFG1543" s="97"/>
      <c r="RFH1543" s="97"/>
      <c r="RFI1543" s="97"/>
      <c r="RFJ1543" s="97"/>
      <c r="RFK1543" s="97"/>
      <c r="RFL1543" s="97"/>
      <c r="RFM1543" s="97"/>
      <c r="RFN1543" s="97"/>
      <c r="RFO1543" s="97"/>
      <c r="RFP1543" s="97"/>
      <c r="RFQ1543" s="97"/>
      <c r="RFR1543" s="97"/>
      <c r="RFS1543" s="97"/>
      <c r="RFT1543" s="97"/>
      <c r="RFU1543" s="97"/>
      <c r="RFV1543" s="97"/>
      <c r="RFW1543" s="97"/>
      <c r="RFX1543" s="97"/>
      <c r="RFY1543" s="97"/>
      <c r="RFZ1543" s="97"/>
      <c r="RGA1543" s="97"/>
      <c r="RGB1543" s="97"/>
      <c r="RGC1543" s="97"/>
      <c r="RGD1543" s="97"/>
      <c r="RGE1543" s="97"/>
      <c r="RGF1543" s="97"/>
      <c r="RGG1543" s="97"/>
      <c r="RGH1543" s="97"/>
      <c r="RGI1543" s="97"/>
      <c r="RGJ1543" s="97"/>
      <c r="RGK1543" s="97"/>
      <c r="RGL1543" s="97"/>
      <c r="RGM1543" s="97"/>
      <c r="RGN1543" s="97"/>
      <c r="RGO1543" s="97"/>
      <c r="RGP1543" s="97"/>
      <c r="RGQ1543" s="97"/>
      <c r="RGR1543" s="97"/>
      <c r="RGS1543" s="97"/>
      <c r="RGT1543" s="97"/>
      <c r="RGU1543" s="97"/>
      <c r="RGV1543" s="97"/>
      <c r="RGW1543" s="97"/>
      <c r="RGX1543" s="97"/>
      <c r="RGY1543" s="97"/>
      <c r="RGZ1543" s="97"/>
      <c r="RHA1543" s="97"/>
      <c r="RHB1543" s="97"/>
      <c r="RHC1543" s="97"/>
      <c r="RHD1543" s="97"/>
      <c r="RHE1543" s="97"/>
      <c r="RHF1543" s="97"/>
      <c r="RHG1543" s="97"/>
      <c r="RHH1543" s="97"/>
      <c r="RHI1543" s="97"/>
      <c r="RHJ1543" s="97"/>
      <c r="RHK1543" s="97"/>
      <c r="RHL1543" s="97"/>
      <c r="RHM1543" s="97"/>
      <c r="RHN1543" s="97"/>
      <c r="RHO1543" s="97"/>
      <c r="RHP1543" s="97"/>
      <c r="RHQ1543" s="97"/>
      <c r="RHR1543" s="97"/>
      <c r="RHS1543" s="97"/>
      <c r="RHT1543" s="97"/>
      <c r="RHU1543" s="97"/>
      <c r="RHV1543" s="97"/>
      <c r="RHW1543" s="97"/>
      <c r="RHX1543" s="97"/>
      <c r="RHY1543" s="97"/>
      <c r="RHZ1543" s="97"/>
      <c r="RIA1543" s="97"/>
      <c r="RIB1543" s="97"/>
      <c r="RIC1543" s="97"/>
      <c r="RID1543" s="97"/>
      <c r="RIE1543" s="97"/>
      <c r="RIF1543" s="97"/>
      <c r="RIG1543" s="97"/>
      <c r="RIH1543" s="97"/>
      <c r="RII1543" s="97"/>
      <c r="RIJ1543" s="97"/>
      <c r="RIK1543" s="97"/>
      <c r="RIL1543" s="97"/>
      <c r="RIM1543" s="97"/>
      <c r="RIN1543" s="97"/>
      <c r="RIO1543" s="97"/>
      <c r="RIP1543" s="97"/>
      <c r="RIQ1543" s="97"/>
      <c r="RIR1543" s="97"/>
      <c r="RIS1543" s="97"/>
      <c r="RIT1543" s="97"/>
      <c r="RIU1543" s="97"/>
      <c r="RIV1543" s="97"/>
      <c r="RIW1543" s="97"/>
      <c r="RIX1543" s="97"/>
      <c r="RIY1543" s="97"/>
      <c r="RIZ1543" s="97"/>
      <c r="RJA1543" s="97"/>
      <c r="RJB1543" s="97"/>
      <c r="RJC1543" s="97"/>
      <c r="RJD1543" s="97"/>
      <c r="RJE1543" s="97"/>
      <c r="RJF1543" s="97"/>
      <c r="RJG1543" s="97"/>
      <c r="RJH1543" s="97"/>
      <c r="RJI1543" s="97"/>
      <c r="RJJ1543" s="97"/>
      <c r="RJK1543" s="97"/>
      <c r="RJL1543" s="97"/>
      <c r="RJM1543" s="97"/>
      <c r="RJN1543" s="97"/>
      <c r="RJO1543" s="97"/>
      <c r="RJP1543" s="97"/>
      <c r="RJQ1543" s="97"/>
      <c r="RJR1543" s="97"/>
      <c r="RJS1543" s="97"/>
      <c r="RJT1543" s="97"/>
      <c r="RJU1543" s="97"/>
      <c r="RJV1543" s="97"/>
      <c r="RJW1543" s="97"/>
      <c r="RJX1543" s="97"/>
      <c r="RJY1543" s="97"/>
      <c r="RJZ1543" s="97"/>
      <c r="RKA1543" s="97"/>
      <c r="RKB1543" s="97"/>
      <c r="RKC1543" s="97"/>
      <c r="RKD1543" s="97"/>
      <c r="RKE1543" s="97"/>
      <c r="RKF1543" s="97"/>
      <c r="RKG1543" s="97"/>
      <c r="RKH1543" s="97"/>
      <c r="RKI1543" s="97"/>
      <c r="RKJ1543" s="97"/>
      <c r="RKK1543" s="97"/>
      <c r="RKL1543" s="97"/>
      <c r="RKM1543" s="97"/>
      <c r="RKN1543" s="97"/>
      <c r="RKO1543" s="97"/>
      <c r="RKP1543" s="97"/>
      <c r="RKQ1543" s="97"/>
      <c r="RKR1543" s="97"/>
      <c r="RKS1543" s="97"/>
      <c r="RKT1543" s="97"/>
      <c r="RKU1543" s="97"/>
      <c r="RKV1543" s="97"/>
      <c r="RKW1543" s="97"/>
      <c r="RKX1543" s="97"/>
      <c r="RKY1543" s="97"/>
      <c r="RKZ1543" s="97"/>
      <c r="RLA1543" s="97"/>
      <c r="RLB1543" s="97"/>
      <c r="RLC1543" s="97"/>
      <c r="RLD1543" s="97"/>
      <c r="RLE1543" s="97"/>
      <c r="RLF1543" s="97"/>
      <c r="RLG1543" s="97"/>
      <c r="RLH1543" s="97"/>
      <c r="RLI1543" s="97"/>
      <c r="RLJ1543" s="97"/>
      <c r="RLK1543" s="97"/>
      <c r="RLL1543" s="97"/>
      <c r="RLM1543" s="97"/>
      <c r="RLN1543" s="97"/>
      <c r="RLO1543" s="97"/>
      <c r="RLP1543" s="97"/>
      <c r="RLQ1543" s="97"/>
      <c r="RLR1543" s="97"/>
      <c r="RLS1543" s="97"/>
      <c r="RLT1543" s="97"/>
      <c r="RLU1543" s="97"/>
      <c r="RLV1543" s="97"/>
      <c r="RLW1543" s="97"/>
      <c r="RLX1543" s="97"/>
      <c r="RLY1543" s="97"/>
      <c r="RLZ1543" s="97"/>
      <c r="RMA1543" s="97"/>
      <c r="RMB1543" s="97"/>
      <c r="RMC1543" s="97"/>
      <c r="RMD1543" s="97"/>
      <c r="RME1543" s="97"/>
      <c r="RMF1543" s="97"/>
      <c r="RMG1543" s="97"/>
      <c r="RMH1543" s="97"/>
      <c r="RMI1543" s="97"/>
      <c r="RMJ1543" s="97"/>
      <c r="RMK1543" s="97"/>
      <c r="RML1543" s="97"/>
      <c r="RMM1543" s="97"/>
      <c r="RMN1543" s="97"/>
      <c r="RMO1543" s="97"/>
      <c r="RMP1543" s="97"/>
      <c r="RMQ1543" s="97"/>
      <c r="RMR1543" s="97"/>
      <c r="RMS1543" s="97"/>
      <c r="RMT1543" s="97"/>
      <c r="RMU1543" s="97"/>
      <c r="RMV1543" s="97"/>
      <c r="RMW1543" s="97"/>
      <c r="RMX1543" s="97"/>
      <c r="RMY1543" s="97"/>
      <c r="RMZ1543" s="97"/>
      <c r="RNA1543" s="97"/>
      <c r="RNB1543" s="97"/>
      <c r="RNC1543" s="97"/>
      <c r="RND1543" s="97"/>
      <c r="RNE1543" s="97"/>
      <c r="RNF1543" s="97"/>
      <c r="RNG1543" s="97"/>
      <c r="RNH1543" s="97"/>
      <c r="RNI1543" s="97"/>
      <c r="RNJ1543" s="97"/>
      <c r="RNK1543" s="97"/>
      <c r="RNL1543" s="97"/>
      <c r="RNM1543" s="97"/>
      <c r="RNN1543" s="97"/>
      <c r="RNO1543" s="97"/>
      <c r="RNP1543" s="97"/>
      <c r="RNQ1543" s="97"/>
      <c r="RNR1543" s="97"/>
      <c r="RNS1543" s="97"/>
      <c r="RNT1543" s="97"/>
      <c r="RNU1543" s="97"/>
      <c r="RNV1543" s="97"/>
      <c r="RNW1543" s="97"/>
      <c r="RNX1543" s="97"/>
      <c r="RNY1543" s="97"/>
      <c r="RNZ1543" s="97"/>
      <c r="ROA1543" s="97"/>
      <c r="ROB1543" s="97"/>
      <c r="ROC1543" s="97"/>
      <c r="ROD1543" s="97"/>
      <c r="ROE1543" s="97"/>
      <c r="ROF1543" s="97"/>
      <c r="ROG1543" s="97"/>
      <c r="ROH1543" s="97"/>
      <c r="ROI1543" s="97"/>
      <c r="ROJ1543" s="97"/>
      <c r="ROK1543" s="97"/>
      <c r="ROL1543" s="97"/>
      <c r="ROM1543" s="97"/>
      <c r="RON1543" s="97"/>
      <c r="ROO1543" s="97"/>
      <c r="ROP1543" s="97"/>
      <c r="ROQ1543" s="97"/>
      <c r="ROR1543" s="97"/>
      <c r="ROS1543" s="97"/>
      <c r="ROT1543" s="97"/>
      <c r="ROU1543" s="97"/>
      <c r="ROV1543" s="97"/>
      <c r="ROW1543" s="97"/>
      <c r="ROX1543" s="97"/>
      <c r="ROY1543" s="97"/>
      <c r="ROZ1543" s="97"/>
      <c r="RPA1543" s="97"/>
      <c r="RPB1543" s="97"/>
      <c r="RPC1543" s="97"/>
      <c r="RPD1543" s="97"/>
      <c r="RPE1543" s="97"/>
      <c r="RPF1543" s="97"/>
      <c r="RPG1543" s="97"/>
      <c r="RPH1543" s="97"/>
      <c r="RPI1543" s="97"/>
      <c r="RPJ1543" s="97"/>
      <c r="RPK1543" s="97"/>
      <c r="RPL1543" s="97"/>
      <c r="RPM1543" s="97"/>
      <c r="RPN1543" s="97"/>
      <c r="RPO1543" s="97"/>
      <c r="RPP1543" s="97"/>
      <c r="RPQ1543" s="97"/>
      <c r="RPR1543" s="97"/>
      <c r="RPS1543" s="97"/>
      <c r="RPT1543" s="97"/>
      <c r="RPU1543" s="97"/>
      <c r="RPV1543" s="97"/>
      <c r="RPW1543" s="97"/>
      <c r="RPX1543" s="97"/>
      <c r="RPY1543" s="97"/>
      <c r="RPZ1543" s="97"/>
      <c r="RQA1543" s="97"/>
      <c r="RQB1543" s="97"/>
      <c r="RQC1543" s="97"/>
      <c r="RQD1543" s="97"/>
      <c r="RQE1543" s="97"/>
      <c r="RQF1543" s="97"/>
      <c r="RQG1543" s="97"/>
      <c r="RQH1543" s="97"/>
      <c r="RQI1543" s="97"/>
      <c r="RQJ1543" s="97"/>
      <c r="RQK1543" s="97"/>
      <c r="RQL1543" s="97"/>
      <c r="RQM1543" s="97"/>
      <c r="RQN1543" s="97"/>
      <c r="RQO1543" s="97"/>
      <c r="RQP1543" s="97"/>
      <c r="RQQ1543" s="97"/>
      <c r="RQR1543" s="97"/>
      <c r="RQS1543" s="97"/>
      <c r="RQT1543" s="97"/>
      <c r="RQU1543" s="97"/>
      <c r="RQV1543" s="97"/>
      <c r="RQW1543" s="97"/>
      <c r="RQX1543" s="97"/>
      <c r="RQY1543" s="97"/>
      <c r="RQZ1543" s="97"/>
      <c r="RRA1543" s="97"/>
      <c r="RRB1543" s="97"/>
      <c r="RRC1543" s="97"/>
      <c r="RRD1543" s="97"/>
      <c r="RRE1543" s="97"/>
      <c r="RRF1543" s="97"/>
      <c r="RRG1543" s="97"/>
      <c r="RRH1543" s="97"/>
      <c r="RRI1543" s="97"/>
      <c r="RRJ1543" s="97"/>
      <c r="RRK1543" s="97"/>
      <c r="RRL1543" s="97"/>
      <c r="RRM1543" s="97"/>
      <c r="RRN1543" s="97"/>
      <c r="RRO1543" s="97"/>
      <c r="RRP1543" s="97"/>
      <c r="RRQ1543" s="97"/>
      <c r="RRR1543" s="97"/>
      <c r="RRS1543" s="97"/>
      <c r="RRT1543" s="97"/>
      <c r="RRU1543" s="97"/>
      <c r="RRV1543" s="97"/>
      <c r="RRW1543" s="97"/>
      <c r="RRX1543" s="97"/>
      <c r="RRY1543" s="97"/>
      <c r="RRZ1543" s="97"/>
      <c r="RSA1543" s="97"/>
      <c r="RSB1543" s="97"/>
      <c r="RSC1543" s="97"/>
      <c r="RSD1543" s="97"/>
      <c r="RSE1543" s="97"/>
      <c r="RSF1543" s="97"/>
      <c r="RSG1543" s="97"/>
      <c r="RSH1543" s="97"/>
      <c r="RSI1543" s="97"/>
      <c r="RSJ1543" s="97"/>
      <c r="RSK1543" s="97"/>
      <c r="RSL1543" s="97"/>
      <c r="RSM1543" s="97"/>
      <c r="RSN1543" s="97"/>
      <c r="RSO1543" s="97"/>
      <c r="RSP1543" s="97"/>
      <c r="RSQ1543" s="97"/>
      <c r="RSR1543" s="97"/>
      <c r="RSS1543" s="97"/>
      <c r="RST1543" s="97"/>
      <c r="RSU1543" s="97"/>
      <c r="RSV1543" s="97"/>
      <c r="RSW1543" s="97"/>
      <c r="RSX1543" s="97"/>
      <c r="RSY1543" s="97"/>
      <c r="RSZ1543" s="97"/>
      <c r="RTA1543" s="97"/>
      <c r="RTB1543" s="97"/>
      <c r="RTC1543" s="97"/>
      <c r="RTD1543" s="97"/>
      <c r="RTE1543" s="97"/>
      <c r="RTF1543" s="97"/>
      <c r="RTG1543" s="97"/>
      <c r="RTH1543" s="97"/>
      <c r="RTI1543" s="97"/>
      <c r="RTJ1543" s="97"/>
      <c r="RTK1543" s="97"/>
      <c r="RTL1543" s="97"/>
      <c r="RTM1543" s="97"/>
      <c r="RTN1543" s="97"/>
      <c r="RTO1543" s="97"/>
      <c r="RTP1543" s="97"/>
      <c r="RTQ1543" s="97"/>
      <c r="RTR1543" s="97"/>
      <c r="RTS1543" s="97"/>
      <c r="RTT1543" s="97"/>
      <c r="RTU1543" s="97"/>
      <c r="RTV1543" s="97"/>
      <c r="RTW1543" s="97"/>
      <c r="RTX1543" s="97"/>
      <c r="RTY1543" s="97"/>
      <c r="RTZ1543" s="97"/>
      <c r="RUA1543" s="97"/>
      <c r="RUB1543" s="97"/>
      <c r="RUC1543" s="97"/>
      <c r="RUD1543" s="97"/>
      <c r="RUE1543" s="97"/>
      <c r="RUF1543" s="97"/>
      <c r="RUG1543" s="97"/>
      <c r="RUH1543" s="97"/>
      <c r="RUI1543" s="97"/>
      <c r="RUJ1543" s="97"/>
      <c r="RUK1543" s="97"/>
      <c r="RUL1543" s="97"/>
      <c r="RUM1543" s="97"/>
      <c r="RUN1543" s="97"/>
      <c r="RUO1543" s="97"/>
      <c r="RUP1543" s="97"/>
      <c r="RUQ1543" s="97"/>
      <c r="RUR1543" s="97"/>
      <c r="RUS1543" s="97"/>
      <c r="RUT1543" s="97"/>
      <c r="RUU1543" s="97"/>
      <c r="RUV1543" s="97"/>
      <c r="RUW1543" s="97"/>
      <c r="RUX1543" s="97"/>
      <c r="RUY1543" s="97"/>
      <c r="RUZ1543" s="97"/>
      <c r="RVA1543" s="97"/>
      <c r="RVB1543" s="97"/>
      <c r="RVC1543" s="97"/>
      <c r="RVD1543" s="97"/>
      <c r="RVE1543" s="97"/>
      <c r="RVF1543" s="97"/>
      <c r="RVG1543" s="97"/>
      <c r="RVH1543" s="97"/>
      <c r="RVI1543" s="97"/>
      <c r="RVJ1543" s="97"/>
      <c r="RVK1543" s="97"/>
      <c r="RVL1543" s="97"/>
      <c r="RVM1543" s="97"/>
      <c r="RVN1543" s="97"/>
      <c r="RVO1543" s="97"/>
      <c r="RVP1543" s="97"/>
      <c r="RVQ1543" s="97"/>
      <c r="RVR1543" s="97"/>
      <c r="RVS1543" s="97"/>
      <c r="RVT1543" s="97"/>
      <c r="RVU1543" s="97"/>
      <c r="RVV1543" s="97"/>
      <c r="RVW1543" s="97"/>
      <c r="RVX1543" s="97"/>
      <c r="RVY1543" s="97"/>
      <c r="RVZ1543" s="97"/>
      <c r="RWA1543" s="97"/>
      <c r="RWB1543" s="97"/>
      <c r="RWC1543" s="97"/>
      <c r="RWD1543" s="97"/>
      <c r="RWE1543" s="97"/>
      <c r="RWF1543" s="97"/>
      <c r="RWG1543" s="97"/>
      <c r="RWH1543" s="97"/>
      <c r="RWI1543" s="97"/>
      <c r="RWJ1543" s="97"/>
      <c r="RWK1543" s="97"/>
      <c r="RWL1543" s="97"/>
      <c r="RWM1543" s="97"/>
      <c r="RWN1543" s="97"/>
      <c r="RWO1543" s="97"/>
      <c r="RWP1543" s="97"/>
      <c r="RWQ1543" s="97"/>
      <c r="RWR1543" s="97"/>
      <c r="RWS1543" s="97"/>
      <c r="RWT1543" s="97"/>
      <c r="RWU1543" s="97"/>
      <c r="RWV1543" s="97"/>
      <c r="RWW1543" s="97"/>
      <c r="RWX1543" s="97"/>
      <c r="RWY1543" s="97"/>
      <c r="RWZ1543" s="97"/>
      <c r="RXA1543" s="97"/>
      <c r="RXB1543" s="97"/>
      <c r="RXC1543" s="97"/>
      <c r="RXD1543" s="97"/>
      <c r="RXE1543" s="97"/>
      <c r="RXF1543" s="97"/>
      <c r="RXG1543" s="97"/>
      <c r="RXH1543" s="97"/>
      <c r="RXI1543" s="97"/>
      <c r="RXJ1543" s="97"/>
      <c r="RXK1543" s="97"/>
      <c r="RXL1543" s="97"/>
      <c r="RXM1543" s="97"/>
      <c r="RXN1543" s="97"/>
      <c r="RXO1543" s="97"/>
      <c r="RXP1543" s="97"/>
      <c r="RXQ1543" s="97"/>
      <c r="RXR1543" s="97"/>
      <c r="RXS1543" s="97"/>
      <c r="RXT1543" s="97"/>
      <c r="RXU1543" s="97"/>
      <c r="RXV1543" s="97"/>
      <c r="RXW1543" s="97"/>
      <c r="RXX1543" s="97"/>
      <c r="RXY1543" s="97"/>
      <c r="RXZ1543" s="97"/>
      <c r="RYA1543" s="97"/>
      <c r="RYB1543" s="97"/>
      <c r="RYC1543" s="97"/>
      <c r="RYD1543" s="97"/>
      <c r="RYE1543" s="97"/>
      <c r="RYF1543" s="97"/>
      <c r="RYG1543" s="97"/>
      <c r="RYH1543" s="97"/>
      <c r="RYI1543" s="97"/>
      <c r="RYJ1543" s="97"/>
      <c r="RYK1543" s="97"/>
      <c r="RYL1543" s="97"/>
      <c r="RYM1543" s="97"/>
      <c r="RYN1543" s="97"/>
      <c r="RYO1543" s="97"/>
      <c r="RYP1543" s="97"/>
      <c r="RYQ1543" s="97"/>
      <c r="RYR1543" s="97"/>
      <c r="RYS1543" s="97"/>
      <c r="RYT1543" s="97"/>
      <c r="RYU1543" s="97"/>
      <c r="RYV1543" s="97"/>
      <c r="RYW1543" s="97"/>
      <c r="RYX1543" s="97"/>
      <c r="RYY1543" s="97"/>
      <c r="RYZ1543" s="97"/>
      <c r="RZA1543" s="97"/>
      <c r="RZB1543" s="97"/>
      <c r="RZC1543" s="97"/>
      <c r="RZD1543" s="97"/>
      <c r="RZE1543" s="97"/>
      <c r="RZF1543" s="97"/>
      <c r="RZG1543" s="97"/>
      <c r="RZH1543" s="97"/>
      <c r="RZI1543" s="97"/>
      <c r="RZJ1543" s="97"/>
      <c r="RZK1543" s="97"/>
      <c r="RZL1543" s="97"/>
      <c r="RZM1543" s="97"/>
      <c r="RZN1543" s="97"/>
      <c r="RZO1543" s="97"/>
      <c r="RZP1543" s="97"/>
      <c r="RZQ1543" s="97"/>
      <c r="RZR1543" s="97"/>
      <c r="RZS1543" s="97"/>
      <c r="RZT1543" s="97"/>
      <c r="RZU1543" s="97"/>
      <c r="RZV1543" s="97"/>
      <c r="RZW1543" s="97"/>
      <c r="RZX1543" s="97"/>
      <c r="RZY1543" s="97"/>
      <c r="RZZ1543" s="97"/>
      <c r="SAA1543" s="97"/>
      <c r="SAB1543" s="97"/>
      <c r="SAC1543" s="97"/>
      <c r="SAD1543" s="97"/>
      <c r="SAE1543" s="97"/>
      <c r="SAF1543" s="97"/>
      <c r="SAG1543" s="97"/>
      <c r="SAH1543" s="97"/>
      <c r="SAI1543" s="97"/>
      <c r="SAJ1543" s="97"/>
      <c r="SAK1543" s="97"/>
      <c r="SAL1543" s="97"/>
      <c r="SAM1543" s="97"/>
      <c r="SAN1543" s="97"/>
      <c r="SAO1543" s="97"/>
      <c r="SAP1543" s="97"/>
      <c r="SAQ1543" s="97"/>
      <c r="SAR1543" s="97"/>
      <c r="SAS1543" s="97"/>
      <c r="SAT1543" s="97"/>
      <c r="SAU1543" s="97"/>
      <c r="SAV1543" s="97"/>
      <c r="SAW1543" s="97"/>
      <c r="SAX1543" s="97"/>
      <c r="SAY1543" s="97"/>
      <c r="SAZ1543" s="97"/>
      <c r="SBA1543" s="97"/>
      <c r="SBB1543" s="97"/>
      <c r="SBC1543" s="97"/>
      <c r="SBD1543" s="97"/>
      <c r="SBE1543" s="97"/>
      <c r="SBF1543" s="97"/>
      <c r="SBG1543" s="97"/>
      <c r="SBH1543" s="97"/>
      <c r="SBI1543" s="97"/>
      <c r="SBJ1543" s="97"/>
      <c r="SBK1543" s="97"/>
      <c r="SBL1543" s="97"/>
      <c r="SBM1543" s="97"/>
      <c r="SBN1543" s="97"/>
      <c r="SBO1543" s="97"/>
      <c r="SBP1543" s="97"/>
      <c r="SBQ1543" s="97"/>
      <c r="SBR1543" s="97"/>
      <c r="SBS1543" s="97"/>
      <c r="SBT1543" s="97"/>
      <c r="SBU1543" s="97"/>
      <c r="SBV1543" s="97"/>
      <c r="SBW1543" s="97"/>
      <c r="SBX1543" s="97"/>
      <c r="SBY1543" s="97"/>
      <c r="SBZ1543" s="97"/>
      <c r="SCA1543" s="97"/>
      <c r="SCB1543" s="97"/>
      <c r="SCC1543" s="97"/>
      <c r="SCD1543" s="97"/>
      <c r="SCE1543" s="97"/>
      <c r="SCF1543" s="97"/>
      <c r="SCG1543" s="97"/>
      <c r="SCH1543" s="97"/>
      <c r="SCI1543" s="97"/>
      <c r="SCJ1543" s="97"/>
      <c r="SCK1543" s="97"/>
      <c r="SCL1543" s="97"/>
      <c r="SCM1543" s="97"/>
      <c r="SCN1543" s="97"/>
      <c r="SCO1543" s="97"/>
      <c r="SCP1543" s="97"/>
      <c r="SCQ1543" s="97"/>
      <c r="SCR1543" s="97"/>
      <c r="SCS1543" s="97"/>
      <c r="SCT1543" s="97"/>
      <c r="SCU1543" s="97"/>
      <c r="SCV1543" s="97"/>
      <c r="SCW1543" s="97"/>
      <c r="SCX1543" s="97"/>
      <c r="SCY1543" s="97"/>
      <c r="SCZ1543" s="97"/>
      <c r="SDA1543" s="97"/>
      <c r="SDB1543" s="97"/>
      <c r="SDC1543" s="97"/>
      <c r="SDD1543" s="97"/>
      <c r="SDE1543" s="97"/>
      <c r="SDF1543" s="97"/>
      <c r="SDG1543" s="97"/>
      <c r="SDH1543" s="97"/>
      <c r="SDI1543" s="97"/>
      <c r="SDJ1543" s="97"/>
      <c r="SDK1543" s="97"/>
      <c r="SDL1543" s="97"/>
      <c r="SDM1543" s="97"/>
      <c r="SDN1543" s="97"/>
      <c r="SDO1543" s="97"/>
      <c r="SDP1543" s="97"/>
      <c r="SDQ1543" s="97"/>
      <c r="SDR1543" s="97"/>
      <c r="SDS1543" s="97"/>
      <c r="SDT1543" s="97"/>
      <c r="SDU1543" s="97"/>
      <c r="SDV1543" s="97"/>
      <c r="SDW1543" s="97"/>
      <c r="SDX1543" s="97"/>
      <c r="SDY1543" s="97"/>
      <c r="SDZ1543" s="97"/>
      <c r="SEA1543" s="97"/>
      <c r="SEB1543" s="97"/>
      <c r="SEC1543" s="97"/>
      <c r="SED1543" s="97"/>
      <c r="SEE1543" s="97"/>
      <c r="SEF1543" s="97"/>
      <c r="SEG1543" s="97"/>
      <c r="SEH1543" s="97"/>
      <c r="SEI1543" s="97"/>
      <c r="SEJ1543" s="97"/>
      <c r="SEK1543" s="97"/>
      <c r="SEL1543" s="97"/>
      <c r="SEM1543" s="97"/>
      <c r="SEN1543" s="97"/>
      <c r="SEO1543" s="97"/>
      <c r="SEP1543" s="97"/>
      <c r="SEQ1543" s="97"/>
      <c r="SER1543" s="97"/>
      <c r="SES1543" s="97"/>
      <c r="SET1543" s="97"/>
      <c r="SEU1543" s="97"/>
      <c r="SEV1543" s="97"/>
      <c r="SEW1543" s="97"/>
      <c r="SEX1543" s="97"/>
      <c r="SEY1543" s="97"/>
      <c r="SEZ1543" s="97"/>
      <c r="SFA1543" s="97"/>
      <c r="SFB1543" s="97"/>
      <c r="SFC1543" s="97"/>
      <c r="SFD1543" s="97"/>
      <c r="SFE1543" s="97"/>
      <c r="SFF1543" s="97"/>
      <c r="SFG1543" s="97"/>
      <c r="SFH1543" s="97"/>
      <c r="SFI1543" s="97"/>
      <c r="SFJ1543" s="97"/>
      <c r="SFK1543" s="97"/>
      <c r="SFL1543" s="97"/>
      <c r="SFM1543" s="97"/>
      <c r="SFN1543" s="97"/>
      <c r="SFO1543" s="97"/>
      <c r="SFP1543" s="97"/>
      <c r="SFQ1543" s="97"/>
      <c r="SFR1543" s="97"/>
      <c r="SFS1543" s="97"/>
      <c r="SFT1543" s="97"/>
      <c r="SFU1543" s="97"/>
      <c r="SFV1543" s="97"/>
      <c r="SFW1543" s="97"/>
      <c r="SFX1543" s="97"/>
      <c r="SFY1543" s="97"/>
      <c r="SFZ1543" s="97"/>
      <c r="SGA1543" s="97"/>
      <c r="SGB1543" s="97"/>
      <c r="SGC1543" s="97"/>
      <c r="SGD1543" s="97"/>
      <c r="SGE1543" s="97"/>
      <c r="SGF1543" s="97"/>
      <c r="SGG1543" s="97"/>
      <c r="SGH1543" s="97"/>
      <c r="SGI1543" s="97"/>
      <c r="SGJ1543" s="97"/>
      <c r="SGK1543" s="97"/>
      <c r="SGL1543" s="97"/>
      <c r="SGM1543" s="97"/>
      <c r="SGN1543" s="97"/>
      <c r="SGO1543" s="97"/>
      <c r="SGP1543" s="97"/>
      <c r="SGQ1543" s="97"/>
      <c r="SGR1543" s="97"/>
      <c r="SGS1543" s="97"/>
      <c r="SGT1543" s="97"/>
      <c r="SGU1543" s="97"/>
      <c r="SGV1543" s="97"/>
      <c r="SGW1543" s="97"/>
      <c r="SGX1543" s="97"/>
      <c r="SGY1543" s="97"/>
      <c r="SGZ1543" s="97"/>
      <c r="SHA1543" s="97"/>
      <c r="SHB1543" s="97"/>
      <c r="SHC1543" s="97"/>
      <c r="SHD1543" s="97"/>
      <c r="SHE1543" s="97"/>
      <c r="SHF1543" s="97"/>
      <c r="SHG1543" s="97"/>
      <c r="SHH1543" s="97"/>
      <c r="SHI1543" s="97"/>
      <c r="SHJ1543" s="97"/>
      <c r="SHK1543" s="97"/>
      <c r="SHL1543" s="97"/>
      <c r="SHM1543" s="97"/>
      <c r="SHN1543" s="97"/>
      <c r="SHO1543" s="97"/>
      <c r="SHP1543" s="97"/>
      <c r="SHQ1543" s="97"/>
      <c r="SHR1543" s="97"/>
      <c r="SHS1543" s="97"/>
      <c r="SHT1543" s="97"/>
      <c r="SHU1543" s="97"/>
      <c r="SHV1543" s="97"/>
      <c r="SHW1543" s="97"/>
      <c r="SHX1543" s="97"/>
      <c r="SHY1543" s="97"/>
      <c r="SHZ1543" s="97"/>
      <c r="SIA1543" s="97"/>
      <c r="SIB1543" s="97"/>
      <c r="SIC1543" s="97"/>
      <c r="SID1543" s="97"/>
      <c r="SIE1543" s="97"/>
      <c r="SIF1543" s="97"/>
      <c r="SIG1543" s="97"/>
      <c r="SIH1543" s="97"/>
      <c r="SII1543" s="97"/>
      <c r="SIJ1543" s="97"/>
      <c r="SIK1543" s="97"/>
      <c r="SIL1543" s="97"/>
      <c r="SIM1543" s="97"/>
      <c r="SIN1543" s="97"/>
      <c r="SIO1543" s="97"/>
      <c r="SIP1543" s="97"/>
      <c r="SIQ1543" s="97"/>
      <c r="SIR1543" s="97"/>
      <c r="SIS1543" s="97"/>
      <c r="SIT1543" s="97"/>
      <c r="SIU1543" s="97"/>
      <c r="SIV1543" s="97"/>
      <c r="SIW1543" s="97"/>
      <c r="SIX1543" s="97"/>
      <c r="SIY1543" s="97"/>
      <c r="SIZ1543" s="97"/>
      <c r="SJA1543" s="97"/>
      <c r="SJB1543" s="97"/>
      <c r="SJC1543" s="97"/>
      <c r="SJD1543" s="97"/>
      <c r="SJE1543" s="97"/>
      <c r="SJF1543" s="97"/>
      <c r="SJG1543" s="97"/>
      <c r="SJH1543" s="97"/>
      <c r="SJI1543" s="97"/>
      <c r="SJJ1543" s="97"/>
      <c r="SJK1543" s="97"/>
      <c r="SJL1543" s="97"/>
      <c r="SJM1543" s="97"/>
      <c r="SJN1543" s="97"/>
      <c r="SJO1543" s="97"/>
      <c r="SJP1543" s="97"/>
      <c r="SJQ1543" s="97"/>
      <c r="SJR1543" s="97"/>
      <c r="SJS1543" s="97"/>
      <c r="SJT1543" s="97"/>
      <c r="SJU1543" s="97"/>
      <c r="SJV1543" s="97"/>
      <c r="SJW1543" s="97"/>
      <c r="SJX1543" s="97"/>
      <c r="SJY1543" s="97"/>
      <c r="SJZ1543" s="97"/>
      <c r="SKA1543" s="97"/>
      <c r="SKB1543" s="97"/>
      <c r="SKC1543" s="97"/>
      <c r="SKD1543" s="97"/>
      <c r="SKE1543" s="97"/>
      <c r="SKF1543" s="97"/>
      <c r="SKG1543" s="97"/>
      <c r="SKH1543" s="97"/>
      <c r="SKI1543" s="97"/>
      <c r="SKJ1543" s="97"/>
      <c r="SKK1543" s="97"/>
      <c r="SKL1543" s="97"/>
      <c r="SKM1543" s="97"/>
      <c r="SKN1543" s="97"/>
      <c r="SKO1543" s="97"/>
      <c r="SKP1543" s="97"/>
      <c r="SKQ1543" s="97"/>
      <c r="SKR1543" s="97"/>
      <c r="SKS1543" s="97"/>
      <c r="SKT1543" s="97"/>
      <c r="SKU1543" s="97"/>
      <c r="SKV1543" s="97"/>
      <c r="SKW1543" s="97"/>
      <c r="SKX1543" s="97"/>
      <c r="SKY1543" s="97"/>
      <c r="SKZ1543" s="97"/>
      <c r="SLA1543" s="97"/>
      <c r="SLB1543" s="97"/>
      <c r="SLC1543" s="97"/>
      <c r="SLD1543" s="97"/>
      <c r="SLE1543" s="97"/>
      <c r="SLF1543" s="97"/>
      <c r="SLG1543" s="97"/>
      <c r="SLH1543" s="97"/>
      <c r="SLI1543" s="97"/>
      <c r="SLJ1543" s="97"/>
      <c r="SLK1543" s="97"/>
      <c r="SLL1543" s="97"/>
      <c r="SLM1543" s="97"/>
      <c r="SLN1543" s="97"/>
      <c r="SLO1543" s="97"/>
      <c r="SLP1543" s="97"/>
      <c r="SLQ1543" s="97"/>
      <c r="SLR1543" s="97"/>
      <c r="SLS1543" s="97"/>
      <c r="SLT1543" s="97"/>
      <c r="SLU1543" s="97"/>
      <c r="SLV1543" s="97"/>
      <c r="SLW1543" s="97"/>
      <c r="SLX1543" s="97"/>
      <c r="SLY1543" s="97"/>
      <c r="SLZ1543" s="97"/>
      <c r="SMA1543" s="97"/>
      <c r="SMB1543" s="97"/>
      <c r="SMC1543" s="97"/>
      <c r="SMD1543" s="97"/>
      <c r="SME1543" s="97"/>
      <c r="SMF1543" s="97"/>
      <c r="SMG1543" s="97"/>
      <c r="SMH1543" s="97"/>
      <c r="SMI1543" s="97"/>
      <c r="SMJ1543" s="97"/>
      <c r="SMK1543" s="97"/>
      <c r="SML1543" s="97"/>
      <c r="SMM1543" s="97"/>
      <c r="SMN1543" s="97"/>
      <c r="SMO1543" s="97"/>
      <c r="SMP1543" s="97"/>
      <c r="SMQ1543" s="97"/>
      <c r="SMR1543" s="97"/>
      <c r="SMS1543" s="97"/>
      <c r="SMT1543" s="97"/>
      <c r="SMU1543" s="97"/>
      <c r="SMV1543" s="97"/>
      <c r="SMW1543" s="97"/>
      <c r="SMX1543" s="97"/>
      <c r="SMY1543" s="97"/>
      <c r="SMZ1543" s="97"/>
      <c r="SNA1543" s="97"/>
      <c r="SNB1543" s="97"/>
      <c r="SNC1543" s="97"/>
      <c r="SND1543" s="97"/>
      <c r="SNE1543" s="97"/>
      <c r="SNF1543" s="97"/>
      <c r="SNG1543" s="97"/>
      <c r="SNH1543" s="97"/>
      <c r="SNI1543" s="97"/>
      <c r="SNJ1543" s="97"/>
      <c r="SNK1543" s="97"/>
      <c r="SNL1543" s="97"/>
      <c r="SNM1543" s="97"/>
      <c r="SNN1543" s="97"/>
      <c r="SNO1543" s="97"/>
      <c r="SNP1543" s="97"/>
      <c r="SNQ1543" s="97"/>
      <c r="SNR1543" s="97"/>
      <c r="SNS1543" s="97"/>
      <c r="SNT1543" s="97"/>
      <c r="SNU1543" s="97"/>
      <c r="SNV1543" s="97"/>
      <c r="SNW1543" s="97"/>
      <c r="SNX1543" s="97"/>
      <c r="SNY1543" s="97"/>
      <c r="SNZ1543" s="97"/>
      <c r="SOA1543" s="97"/>
      <c r="SOB1543" s="97"/>
      <c r="SOC1543" s="97"/>
      <c r="SOD1543" s="97"/>
      <c r="SOE1543" s="97"/>
      <c r="SOF1543" s="97"/>
      <c r="SOG1543" s="97"/>
      <c r="SOH1543" s="97"/>
      <c r="SOI1543" s="97"/>
      <c r="SOJ1543" s="97"/>
      <c r="SOK1543" s="97"/>
      <c r="SOL1543" s="97"/>
      <c r="SOM1543" s="97"/>
      <c r="SON1543" s="97"/>
      <c r="SOO1543" s="97"/>
      <c r="SOP1543" s="97"/>
      <c r="SOQ1543" s="97"/>
      <c r="SOR1543" s="97"/>
      <c r="SOS1543" s="97"/>
      <c r="SOT1543" s="97"/>
      <c r="SOU1543" s="97"/>
      <c r="SOV1543" s="97"/>
      <c r="SOW1543" s="97"/>
      <c r="SOX1543" s="97"/>
      <c r="SOY1543" s="97"/>
      <c r="SOZ1543" s="97"/>
      <c r="SPA1543" s="97"/>
      <c r="SPB1543" s="97"/>
      <c r="SPC1543" s="97"/>
      <c r="SPD1543" s="97"/>
      <c r="SPE1543" s="97"/>
      <c r="SPF1543" s="97"/>
      <c r="SPG1543" s="97"/>
      <c r="SPH1543" s="97"/>
      <c r="SPI1543" s="97"/>
      <c r="SPJ1543" s="97"/>
      <c r="SPK1543" s="97"/>
      <c r="SPL1543" s="97"/>
      <c r="SPM1543" s="97"/>
      <c r="SPN1543" s="97"/>
      <c r="SPO1543" s="97"/>
      <c r="SPP1543" s="97"/>
      <c r="SPQ1543" s="97"/>
      <c r="SPR1543" s="97"/>
      <c r="SPS1543" s="97"/>
      <c r="SPT1543" s="97"/>
      <c r="SPU1543" s="97"/>
      <c r="SPV1543" s="97"/>
      <c r="SPW1543" s="97"/>
      <c r="SPX1543" s="97"/>
      <c r="SPY1543" s="97"/>
      <c r="SPZ1543" s="97"/>
      <c r="SQA1543" s="97"/>
      <c r="SQB1543" s="97"/>
      <c r="SQC1543" s="97"/>
      <c r="SQD1543" s="97"/>
      <c r="SQE1543" s="97"/>
      <c r="SQF1543" s="97"/>
      <c r="SQG1543" s="97"/>
      <c r="SQH1543" s="97"/>
      <c r="SQI1543" s="97"/>
      <c r="SQJ1543" s="97"/>
      <c r="SQK1543" s="97"/>
      <c r="SQL1543" s="97"/>
      <c r="SQM1543" s="97"/>
      <c r="SQN1543" s="97"/>
      <c r="SQO1543" s="97"/>
      <c r="SQP1543" s="97"/>
      <c r="SQQ1543" s="97"/>
      <c r="SQR1543" s="97"/>
      <c r="SQS1543" s="97"/>
      <c r="SQT1543" s="97"/>
      <c r="SQU1543" s="97"/>
      <c r="SQV1543" s="97"/>
      <c r="SQW1543" s="97"/>
      <c r="SQX1543" s="97"/>
      <c r="SQY1543" s="97"/>
      <c r="SQZ1543" s="97"/>
      <c r="SRA1543" s="97"/>
      <c r="SRB1543" s="97"/>
      <c r="SRC1543" s="97"/>
      <c r="SRD1543" s="97"/>
      <c r="SRE1543" s="97"/>
      <c r="SRF1543" s="97"/>
      <c r="SRG1543" s="97"/>
      <c r="SRH1543" s="97"/>
      <c r="SRI1543" s="97"/>
      <c r="SRJ1543" s="97"/>
      <c r="SRK1543" s="97"/>
      <c r="SRL1543" s="97"/>
      <c r="SRM1543" s="97"/>
      <c r="SRN1543" s="97"/>
      <c r="SRO1543" s="97"/>
      <c r="SRP1543" s="97"/>
      <c r="SRQ1543" s="97"/>
      <c r="SRR1543" s="97"/>
      <c r="SRS1543" s="97"/>
      <c r="SRT1543" s="97"/>
      <c r="SRU1543" s="97"/>
      <c r="SRV1543" s="97"/>
      <c r="SRW1543" s="97"/>
      <c r="SRX1543" s="97"/>
      <c r="SRY1543" s="97"/>
      <c r="SRZ1543" s="97"/>
      <c r="SSA1543" s="97"/>
      <c r="SSB1543" s="97"/>
      <c r="SSC1543" s="97"/>
      <c r="SSD1543" s="97"/>
      <c r="SSE1543" s="97"/>
      <c r="SSF1543" s="97"/>
      <c r="SSG1543" s="97"/>
      <c r="SSH1543" s="97"/>
      <c r="SSI1543" s="97"/>
      <c r="SSJ1543" s="97"/>
      <c r="SSK1543" s="97"/>
      <c r="SSL1543" s="97"/>
      <c r="SSM1543" s="97"/>
      <c r="SSN1543" s="97"/>
      <c r="SSO1543" s="97"/>
      <c r="SSP1543" s="97"/>
      <c r="SSQ1543" s="97"/>
      <c r="SSR1543" s="97"/>
      <c r="SSS1543" s="97"/>
      <c r="SST1543" s="97"/>
      <c r="SSU1543" s="97"/>
      <c r="SSV1543" s="97"/>
      <c r="SSW1543" s="97"/>
      <c r="SSX1543" s="97"/>
      <c r="SSY1543" s="97"/>
      <c r="SSZ1543" s="97"/>
      <c r="STA1543" s="97"/>
      <c r="STB1543" s="97"/>
      <c r="STC1543" s="97"/>
      <c r="STD1543" s="97"/>
      <c r="STE1543" s="97"/>
      <c r="STF1543" s="97"/>
      <c r="STG1543" s="97"/>
      <c r="STH1543" s="97"/>
      <c r="STI1543" s="97"/>
      <c r="STJ1543" s="97"/>
      <c r="STK1543" s="97"/>
      <c r="STL1543" s="97"/>
      <c r="STM1543" s="97"/>
      <c r="STN1543" s="97"/>
      <c r="STO1543" s="97"/>
      <c r="STP1543" s="97"/>
      <c r="STQ1543" s="97"/>
      <c r="STR1543" s="97"/>
      <c r="STS1543" s="97"/>
      <c r="STT1543" s="97"/>
      <c r="STU1543" s="97"/>
      <c r="STV1543" s="97"/>
      <c r="STW1543" s="97"/>
      <c r="STX1543" s="97"/>
      <c r="STY1543" s="97"/>
      <c r="STZ1543" s="97"/>
      <c r="SUA1543" s="97"/>
      <c r="SUB1543" s="97"/>
      <c r="SUC1543" s="97"/>
      <c r="SUD1543" s="97"/>
      <c r="SUE1543" s="97"/>
      <c r="SUF1543" s="97"/>
      <c r="SUG1543" s="97"/>
      <c r="SUH1543" s="97"/>
      <c r="SUI1543" s="97"/>
      <c r="SUJ1543" s="97"/>
      <c r="SUK1543" s="97"/>
      <c r="SUL1543" s="97"/>
      <c r="SUM1543" s="97"/>
      <c r="SUN1543" s="97"/>
      <c r="SUO1543" s="97"/>
      <c r="SUP1543" s="97"/>
      <c r="SUQ1543" s="97"/>
      <c r="SUR1543" s="97"/>
      <c r="SUS1543" s="97"/>
      <c r="SUT1543" s="97"/>
      <c r="SUU1543" s="97"/>
      <c r="SUV1543" s="97"/>
      <c r="SUW1543" s="97"/>
      <c r="SUX1543" s="97"/>
      <c r="SUY1543" s="97"/>
      <c r="SUZ1543" s="97"/>
      <c r="SVA1543" s="97"/>
      <c r="SVB1543" s="97"/>
      <c r="SVC1543" s="97"/>
      <c r="SVD1543" s="97"/>
      <c r="SVE1543" s="97"/>
      <c r="SVF1543" s="97"/>
      <c r="SVG1543" s="97"/>
      <c r="SVH1543" s="97"/>
      <c r="SVI1543" s="97"/>
      <c r="SVJ1543" s="97"/>
      <c r="SVK1543" s="97"/>
      <c r="SVL1543" s="97"/>
      <c r="SVM1543" s="97"/>
      <c r="SVN1543" s="97"/>
      <c r="SVO1543" s="97"/>
      <c r="SVP1543" s="97"/>
      <c r="SVQ1543" s="97"/>
      <c r="SVR1543" s="97"/>
      <c r="SVS1543" s="97"/>
      <c r="SVT1543" s="97"/>
      <c r="SVU1543" s="97"/>
      <c r="SVV1543" s="97"/>
      <c r="SVW1543" s="97"/>
      <c r="SVX1543" s="97"/>
      <c r="SVY1543" s="97"/>
      <c r="SVZ1543" s="97"/>
      <c r="SWA1543" s="97"/>
      <c r="SWB1543" s="97"/>
      <c r="SWC1543" s="97"/>
      <c r="SWD1543" s="97"/>
      <c r="SWE1543" s="97"/>
      <c r="SWF1543" s="97"/>
      <c r="SWG1543" s="97"/>
      <c r="SWH1543" s="97"/>
      <c r="SWI1543" s="97"/>
      <c r="SWJ1543" s="97"/>
      <c r="SWK1543" s="97"/>
      <c r="SWL1543" s="97"/>
      <c r="SWM1543" s="97"/>
      <c r="SWN1543" s="97"/>
      <c r="SWO1543" s="97"/>
      <c r="SWP1543" s="97"/>
      <c r="SWQ1543" s="97"/>
      <c r="SWR1543" s="97"/>
      <c r="SWS1543" s="97"/>
      <c r="SWT1543" s="97"/>
      <c r="SWU1543" s="97"/>
      <c r="SWV1543" s="97"/>
      <c r="SWW1543" s="97"/>
      <c r="SWX1543" s="97"/>
      <c r="SWY1543" s="97"/>
      <c r="SWZ1543" s="97"/>
      <c r="SXA1543" s="97"/>
      <c r="SXB1543" s="97"/>
      <c r="SXC1543" s="97"/>
      <c r="SXD1543" s="97"/>
      <c r="SXE1543" s="97"/>
      <c r="SXF1543" s="97"/>
      <c r="SXG1543" s="97"/>
      <c r="SXH1543" s="97"/>
      <c r="SXI1543" s="97"/>
      <c r="SXJ1543" s="97"/>
      <c r="SXK1543" s="97"/>
      <c r="SXL1543" s="97"/>
      <c r="SXM1543" s="97"/>
      <c r="SXN1543" s="97"/>
      <c r="SXO1543" s="97"/>
      <c r="SXP1543" s="97"/>
      <c r="SXQ1543" s="97"/>
      <c r="SXR1543" s="97"/>
      <c r="SXS1543" s="97"/>
      <c r="SXT1543" s="97"/>
      <c r="SXU1543" s="97"/>
      <c r="SXV1543" s="97"/>
      <c r="SXW1543" s="97"/>
      <c r="SXX1543" s="97"/>
      <c r="SXY1543" s="97"/>
      <c r="SXZ1543" s="97"/>
      <c r="SYA1543" s="97"/>
      <c r="SYB1543" s="97"/>
      <c r="SYC1543" s="97"/>
      <c r="SYD1543" s="97"/>
      <c r="SYE1543" s="97"/>
      <c r="SYF1543" s="97"/>
      <c r="SYG1543" s="97"/>
      <c r="SYH1543" s="97"/>
      <c r="SYI1543" s="97"/>
      <c r="SYJ1543" s="97"/>
      <c r="SYK1543" s="97"/>
      <c r="SYL1543" s="97"/>
      <c r="SYM1543" s="97"/>
      <c r="SYN1543" s="97"/>
      <c r="SYO1543" s="97"/>
      <c r="SYP1543" s="97"/>
      <c r="SYQ1543" s="97"/>
      <c r="SYR1543" s="97"/>
      <c r="SYS1543" s="97"/>
      <c r="SYT1543" s="97"/>
      <c r="SYU1543" s="97"/>
      <c r="SYV1543" s="97"/>
      <c r="SYW1543" s="97"/>
      <c r="SYX1543" s="97"/>
      <c r="SYY1543" s="97"/>
      <c r="SYZ1543" s="97"/>
      <c r="SZA1543" s="97"/>
      <c r="SZB1543" s="97"/>
      <c r="SZC1543" s="97"/>
      <c r="SZD1543" s="97"/>
      <c r="SZE1543" s="97"/>
      <c r="SZF1543" s="97"/>
      <c r="SZG1543" s="97"/>
      <c r="SZH1543" s="97"/>
      <c r="SZI1543" s="97"/>
      <c r="SZJ1543" s="97"/>
      <c r="SZK1543" s="97"/>
      <c r="SZL1543" s="97"/>
      <c r="SZM1543" s="97"/>
      <c r="SZN1543" s="97"/>
      <c r="SZO1543" s="97"/>
      <c r="SZP1543" s="97"/>
      <c r="SZQ1543" s="97"/>
      <c r="SZR1543" s="97"/>
      <c r="SZS1543" s="97"/>
      <c r="SZT1543" s="97"/>
      <c r="SZU1543" s="97"/>
      <c r="SZV1543" s="97"/>
      <c r="SZW1543" s="97"/>
      <c r="SZX1543" s="97"/>
      <c r="SZY1543" s="97"/>
      <c r="SZZ1543" s="97"/>
      <c r="TAA1543" s="97"/>
      <c r="TAB1543" s="97"/>
      <c r="TAC1543" s="97"/>
      <c r="TAD1543" s="97"/>
      <c r="TAE1543" s="97"/>
      <c r="TAF1543" s="97"/>
      <c r="TAG1543" s="97"/>
      <c r="TAH1543" s="97"/>
      <c r="TAI1543" s="97"/>
      <c r="TAJ1543" s="97"/>
      <c r="TAK1543" s="97"/>
      <c r="TAL1543" s="97"/>
      <c r="TAM1543" s="97"/>
      <c r="TAN1543" s="97"/>
      <c r="TAO1543" s="97"/>
      <c r="TAP1543" s="97"/>
      <c r="TAQ1543" s="97"/>
      <c r="TAR1543" s="97"/>
      <c r="TAS1543" s="97"/>
      <c r="TAT1543" s="97"/>
      <c r="TAU1543" s="97"/>
      <c r="TAV1543" s="97"/>
      <c r="TAW1543" s="97"/>
      <c r="TAX1543" s="97"/>
      <c r="TAY1543" s="97"/>
      <c r="TAZ1543" s="97"/>
      <c r="TBA1543" s="97"/>
      <c r="TBB1543" s="97"/>
      <c r="TBC1543" s="97"/>
      <c r="TBD1543" s="97"/>
      <c r="TBE1543" s="97"/>
      <c r="TBF1543" s="97"/>
      <c r="TBG1543" s="97"/>
      <c r="TBH1543" s="97"/>
      <c r="TBI1543" s="97"/>
      <c r="TBJ1543" s="97"/>
      <c r="TBK1543" s="97"/>
      <c r="TBL1543" s="97"/>
      <c r="TBM1543" s="97"/>
      <c r="TBN1543" s="97"/>
      <c r="TBO1543" s="97"/>
      <c r="TBP1543" s="97"/>
      <c r="TBQ1543" s="97"/>
      <c r="TBR1543" s="97"/>
      <c r="TBS1543" s="97"/>
      <c r="TBT1543" s="97"/>
      <c r="TBU1543" s="97"/>
      <c r="TBV1543" s="97"/>
      <c r="TBW1543" s="97"/>
      <c r="TBX1543" s="97"/>
      <c r="TBY1543" s="97"/>
      <c r="TBZ1543" s="97"/>
      <c r="TCA1543" s="97"/>
      <c r="TCB1543" s="97"/>
      <c r="TCC1543" s="97"/>
      <c r="TCD1543" s="97"/>
      <c r="TCE1543" s="97"/>
      <c r="TCF1543" s="97"/>
      <c r="TCG1543" s="97"/>
      <c r="TCH1543" s="97"/>
      <c r="TCI1543" s="97"/>
      <c r="TCJ1543" s="97"/>
      <c r="TCK1543" s="97"/>
      <c r="TCL1543" s="97"/>
      <c r="TCM1543" s="97"/>
      <c r="TCN1543" s="97"/>
      <c r="TCO1543" s="97"/>
      <c r="TCP1543" s="97"/>
      <c r="TCQ1543" s="97"/>
      <c r="TCR1543" s="97"/>
      <c r="TCS1543" s="97"/>
      <c r="TCT1543" s="97"/>
      <c r="TCU1543" s="97"/>
      <c r="TCV1543" s="97"/>
      <c r="TCW1543" s="97"/>
      <c r="TCX1543" s="97"/>
      <c r="TCY1543" s="97"/>
      <c r="TCZ1543" s="97"/>
      <c r="TDA1543" s="97"/>
      <c r="TDB1543" s="97"/>
      <c r="TDC1543" s="97"/>
      <c r="TDD1543" s="97"/>
      <c r="TDE1543" s="97"/>
      <c r="TDF1543" s="97"/>
      <c r="TDG1543" s="97"/>
      <c r="TDH1543" s="97"/>
      <c r="TDI1543" s="97"/>
      <c r="TDJ1543" s="97"/>
      <c r="TDK1543" s="97"/>
      <c r="TDL1543" s="97"/>
      <c r="TDM1543" s="97"/>
      <c r="TDN1543" s="97"/>
      <c r="TDO1543" s="97"/>
      <c r="TDP1543" s="97"/>
      <c r="TDQ1543" s="97"/>
      <c r="TDR1543" s="97"/>
      <c r="TDS1543" s="97"/>
      <c r="TDT1543" s="97"/>
      <c r="TDU1543" s="97"/>
      <c r="TDV1543" s="97"/>
      <c r="TDW1543" s="97"/>
      <c r="TDX1543" s="97"/>
      <c r="TDY1543" s="97"/>
      <c r="TDZ1543" s="97"/>
      <c r="TEA1543" s="97"/>
      <c r="TEB1543" s="97"/>
      <c r="TEC1543" s="97"/>
      <c r="TED1543" s="97"/>
      <c r="TEE1543" s="97"/>
      <c r="TEF1543" s="97"/>
      <c r="TEG1543" s="97"/>
      <c r="TEH1543" s="97"/>
      <c r="TEI1543" s="97"/>
      <c r="TEJ1543" s="97"/>
      <c r="TEK1543" s="97"/>
      <c r="TEL1543" s="97"/>
      <c r="TEM1543" s="97"/>
      <c r="TEN1543" s="97"/>
      <c r="TEO1543" s="97"/>
      <c r="TEP1543" s="97"/>
      <c r="TEQ1543" s="97"/>
      <c r="TER1543" s="97"/>
      <c r="TES1543" s="97"/>
      <c r="TET1543" s="97"/>
      <c r="TEU1543" s="97"/>
      <c r="TEV1543" s="97"/>
      <c r="TEW1543" s="97"/>
      <c r="TEX1543" s="97"/>
      <c r="TEY1543" s="97"/>
      <c r="TEZ1543" s="97"/>
      <c r="TFA1543" s="97"/>
      <c r="TFB1543" s="97"/>
      <c r="TFC1543" s="97"/>
      <c r="TFD1543" s="97"/>
      <c r="TFE1543" s="97"/>
      <c r="TFF1543" s="97"/>
      <c r="TFG1543" s="97"/>
      <c r="TFH1543" s="97"/>
      <c r="TFI1543" s="97"/>
      <c r="TFJ1543" s="97"/>
      <c r="TFK1543" s="97"/>
      <c r="TFL1543" s="97"/>
      <c r="TFM1543" s="97"/>
      <c r="TFN1543" s="97"/>
      <c r="TFO1543" s="97"/>
      <c r="TFP1543" s="97"/>
      <c r="TFQ1543" s="97"/>
      <c r="TFR1543" s="97"/>
      <c r="TFS1543" s="97"/>
      <c r="TFT1543" s="97"/>
      <c r="TFU1543" s="97"/>
      <c r="TFV1543" s="97"/>
      <c r="TFW1543" s="97"/>
      <c r="TFX1543" s="97"/>
      <c r="TFY1543" s="97"/>
      <c r="TFZ1543" s="97"/>
      <c r="TGA1543" s="97"/>
      <c r="TGB1543" s="97"/>
      <c r="TGC1543" s="97"/>
      <c r="TGD1543" s="97"/>
      <c r="TGE1543" s="97"/>
      <c r="TGF1543" s="97"/>
      <c r="TGG1543" s="97"/>
      <c r="TGH1543" s="97"/>
      <c r="TGI1543" s="97"/>
      <c r="TGJ1543" s="97"/>
      <c r="TGK1543" s="97"/>
      <c r="TGL1543" s="97"/>
      <c r="TGM1543" s="97"/>
      <c r="TGN1543" s="97"/>
      <c r="TGO1543" s="97"/>
      <c r="TGP1543" s="97"/>
      <c r="TGQ1543" s="97"/>
      <c r="TGR1543" s="97"/>
      <c r="TGS1543" s="97"/>
      <c r="TGT1543" s="97"/>
      <c r="TGU1543" s="97"/>
      <c r="TGV1543" s="97"/>
      <c r="TGW1543" s="97"/>
      <c r="TGX1543" s="97"/>
      <c r="TGY1543" s="97"/>
      <c r="TGZ1543" s="97"/>
      <c r="THA1543" s="97"/>
      <c r="THB1543" s="97"/>
      <c r="THC1543" s="97"/>
      <c r="THD1543" s="97"/>
      <c r="THE1543" s="97"/>
      <c r="THF1543" s="97"/>
      <c r="THG1543" s="97"/>
      <c r="THH1543" s="97"/>
      <c r="THI1543" s="97"/>
      <c r="THJ1543" s="97"/>
      <c r="THK1543" s="97"/>
      <c r="THL1543" s="97"/>
      <c r="THM1543" s="97"/>
      <c r="THN1543" s="97"/>
      <c r="THO1543" s="97"/>
      <c r="THP1543" s="97"/>
      <c r="THQ1543" s="97"/>
      <c r="THR1543" s="97"/>
      <c r="THS1543" s="97"/>
      <c r="THT1543" s="97"/>
      <c r="THU1543" s="97"/>
      <c r="THV1543" s="97"/>
      <c r="THW1543" s="97"/>
      <c r="THX1543" s="97"/>
      <c r="THY1543" s="97"/>
      <c r="THZ1543" s="97"/>
      <c r="TIA1543" s="97"/>
      <c r="TIB1543" s="97"/>
      <c r="TIC1543" s="97"/>
      <c r="TID1543" s="97"/>
      <c r="TIE1543" s="97"/>
      <c r="TIF1543" s="97"/>
      <c r="TIG1543" s="97"/>
      <c r="TIH1543" s="97"/>
      <c r="TII1543" s="97"/>
      <c r="TIJ1543" s="97"/>
      <c r="TIK1543" s="97"/>
      <c r="TIL1543" s="97"/>
      <c r="TIM1543" s="97"/>
      <c r="TIN1543" s="97"/>
      <c r="TIO1543" s="97"/>
      <c r="TIP1543" s="97"/>
      <c r="TIQ1543" s="97"/>
      <c r="TIR1543" s="97"/>
      <c r="TIS1543" s="97"/>
      <c r="TIT1543" s="97"/>
      <c r="TIU1543" s="97"/>
      <c r="TIV1543" s="97"/>
      <c r="TIW1543" s="97"/>
      <c r="TIX1543" s="97"/>
      <c r="TIY1543" s="97"/>
      <c r="TIZ1543" s="97"/>
      <c r="TJA1543" s="97"/>
      <c r="TJB1543" s="97"/>
      <c r="TJC1543" s="97"/>
      <c r="TJD1543" s="97"/>
      <c r="TJE1543" s="97"/>
      <c r="TJF1543" s="97"/>
      <c r="TJG1543" s="97"/>
      <c r="TJH1543" s="97"/>
      <c r="TJI1543" s="97"/>
      <c r="TJJ1543" s="97"/>
      <c r="TJK1543" s="97"/>
      <c r="TJL1543" s="97"/>
      <c r="TJM1543" s="97"/>
      <c r="TJN1543" s="97"/>
      <c r="TJO1543" s="97"/>
      <c r="TJP1543" s="97"/>
      <c r="TJQ1543" s="97"/>
      <c r="TJR1543" s="97"/>
      <c r="TJS1543" s="97"/>
      <c r="TJT1543" s="97"/>
      <c r="TJU1543" s="97"/>
      <c r="TJV1543" s="97"/>
      <c r="TJW1543" s="97"/>
      <c r="TJX1543" s="97"/>
      <c r="TJY1543" s="97"/>
      <c r="TJZ1543" s="97"/>
      <c r="TKA1543" s="97"/>
      <c r="TKB1543" s="97"/>
      <c r="TKC1543" s="97"/>
      <c r="TKD1543" s="97"/>
      <c r="TKE1543" s="97"/>
      <c r="TKF1543" s="97"/>
      <c r="TKG1543" s="97"/>
      <c r="TKH1543" s="97"/>
      <c r="TKI1543" s="97"/>
      <c r="TKJ1543" s="97"/>
      <c r="TKK1543" s="97"/>
      <c r="TKL1543" s="97"/>
      <c r="TKM1543" s="97"/>
      <c r="TKN1543" s="97"/>
      <c r="TKO1543" s="97"/>
      <c r="TKP1543" s="97"/>
      <c r="TKQ1543" s="97"/>
      <c r="TKR1543" s="97"/>
      <c r="TKS1543" s="97"/>
      <c r="TKT1543" s="97"/>
      <c r="TKU1543" s="97"/>
      <c r="TKV1543" s="97"/>
      <c r="TKW1543" s="97"/>
      <c r="TKX1543" s="97"/>
      <c r="TKY1543" s="97"/>
      <c r="TKZ1543" s="97"/>
      <c r="TLA1543" s="97"/>
      <c r="TLB1543" s="97"/>
      <c r="TLC1543" s="97"/>
      <c r="TLD1543" s="97"/>
      <c r="TLE1543" s="97"/>
      <c r="TLF1543" s="97"/>
      <c r="TLG1543" s="97"/>
      <c r="TLH1543" s="97"/>
      <c r="TLI1543" s="97"/>
      <c r="TLJ1543" s="97"/>
      <c r="TLK1543" s="97"/>
      <c r="TLL1543" s="97"/>
      <c r="TLM1543" s="97"/>
      <c r="TLN1543" s="97"/>
      <c r="TLO1543" s="97"/>
      <c r="TLP1543" s="97"/>
      <c r="TLQ1543" s="97"/>
      <c r="TLR1543" s="97"/>
      <c r="TLS1543" s="97"/>
      <c r="TLT1543" s="97"/>
      <c r="TLU1543" s="97"/>
      <c r="TLV1543" s="97"/>
      <c r="TLW1543" s="97"/>
      <c r="TLX1543" s="97"/>
      <c r="TLY1543" s="97"/>
      <c r="TLZ1543" s="97"/>
      <c r="TMA1543" s="97"/>
      <c r="TMB1543" s="97"/>
      <c r="TMC1543" s="97"/>
      <c r="TMD1543" s="97"/>
      <c r="TME1543" s="97"/>
      <c r="TMF1543" s="97"/>
      <c r="TMG1543" s="97"/>
      <c r="TMH1543" s="97"/>
      <c r="TMI1543" s="97"/>
      <c r="TMJ1543" s="97"/>
      <c r="TMK1543" s="97"/>
      <c r="TML1543" s="97"/>
      <c r="TMM1543" s="97"/>
      <c r="TMN1543" s="97"/>
      <c r="TMO1543" s="97"/>
      <c r="TMP1543" s="97"/>
      <c r="TMQ1543" s="97"/>
      <c r="TMR1543" s="97"/>
      <c r="TMS1543" s="97"/>
      <c r="TMT1543" s="97"/>
      <c r="TMU1543" s="97"/>
      <c r="TMV1543" s="97"/>
      <c r="TMW1543" s="97"/>
      <c r="TMX1543" s="97"/>
      <c r="TMY1543" s="97"/>
      <c r="TMZ1543" s="97"/>
      <c r="TNA1543" s="97"/>
      <c r="TNB1543" s="97"/>
      <c r="TNC1543" s="97"/>
      <c r="TND1543" s="97"/>
      <c r="TNE1543" s="97"/>
      <c r="TNF1543" s="97"/>
      <c r="TNG1543" s="97"/>
      <c r="TNH1543" s="97"/>
      <c r="TNI1543" s="97"/>
      <c r="TNJ1543" s="97"/>
      <c r="TNK1543" s="97"/>
      <c r="TNL1543" s="97"/>
      <c r="TNM1543" s="97"/>
      <c r="TNN1543" s="97"/>
      <c r="TNO1543" s="97"/>
      <c r="TNP1543" s="97"/>
      <c r="TNQ1543" s="97"/>
      <c r="TNR1543" s="97"/>
      <c r="TNS1543" s="97"/>
      <c r="TNT1543" s="97"/>
      <c r="TNU1543" s="97"/>
      <c r="TNV1543" s="97"/>
      <c r="TNW1543" s="97"/>
      <c r="TNX1543" s="97"/>
      <c r="TNY1543" s="97"/>
      <c r="TNZ1543" s="97"/>
      <c r="TOA1543" s="97"/>
      <c r="TOB1543" s="97"/>
      <c r="TOC1543" s="97"/>
      <c r="TOD1543" s="97"/>
      <c r="TOE1543" s="97"/>
      <c r="TOF1543" s="97"/>
      <c r="TOG1543" s="97"/>
      <c r="TOH1543" s="97"/>
      <c r="TOI1543" s="97"/>
      <c r="TOJ1543" s="97"/>
      <c r="TOK1543" s="97"/>
      <c r="TOL1543" s="97"/>
      <c r="TOM1543" s="97"/>
      <c r="TON1543" s="97"/>
      <c r="TOO1543" s="97"/>
      <c r="TOP1543" s="97"/>
      <c r="TOQ1543" s="97"/>
      <c r="TOR1543" s="97"/>
      <c r="TOS1543" s="97"/>
      <c r="TOT1543" s="97"/>
      <c r="TOU1543" s="97"/>
      <c r="TOV1543" s="97"/>
      <c r="TOW1543" s="97"/>
      <c r="TOX1543" s="97"/>
      <c r="TOY1543" s="97"/>
      <c r="TOZ1543" s="97"/>
      <c r="TPA1543" s="97"/>
      <c r="TPB1543" s="97"/>
      <c r="TPC1543" s="97"/>
      <c r="TPD1543" s="97"/>
      <c r="TPE1543" s="97"/>
      <c r="TPF1543" s="97"/>
      <c r="TPG1543" s="97"/>
      <c r="TPH1543" s="97"/>
      <c r="TPI1543" s="97"/>
      <c r="TPJ1543" s="97"/>
      <c r="TPK1543" s="97"/>
      <c r="TPL1543" s="97"/>
      <c r="TPM1543" s="97"/>
      <c r="TPN1543" s="97"/>
      <c r="TPO1543" s="97"/>
      <c r="TPP1543" s="97"/>
      <c r="TPQ1543" s="97"/>
      <c r="TPR1543" s="97"/>
      <c r="TPS1543" s="97"/>
      <c r="TPT1543" s="97"/>
      <c r="TPU1543" s="97"/>
      <c r="TPV1543" s="97"/>
      <c r="TPW1543" s="97"/>
      <c r="TPX1543" s="97"/>
      <c r="TPY1543" s="97"/>
      <c r="TPZ1543" s="97"/>
      <c r="TQA1543" s="97"/>
      <c r="TQB1543" s="97"/>
      <c r="TQC1543" s="97"/>
      <c r="TQD1543" s="97"/>
      <c r="TQE1543" s="97"/>
      <c r="TQF1543" s="97"/>
      <c r="TQG1543" s="97"/>
      <c r="TQH1543" s="97"/>
      <c r="TQI1543" s="97"/>
      <c r="TQJ1543" s="97"/>
      <c r="TQK1543" s="97"/>
      <c r="TQL1543" s="97"/>
      <c r="TQM1543" s="97"/>
      <c r="TQN1543" s="97"/>
      <c r="TQO1543" s="97"/>
      <c r="TQP1543" s="97"/>
      <c r="TQQ1543" s="97"/>
      <c r="TQR1543" s="97"/>
      <c r="TQS1543" s="97"/>
      <c r="TQT1543" s="97"/>
      <c r="TQU1543" s="97"/>
      <c r="TQV1543" s="97"/>
      <c r="TQW1543" s="97"/>
      <c r="TQX1543" s="97"/>
      <c r="TQY1543" s="97"/>
      <c r="TQZ1543" s="97"/>
      <c r="TRA1543" s="97"/>
      <c r="TRB1543" s="97"/>
      <c r="TRC1543" s="97"/>
      <c r="TRD1543" s="97"/>
      <c r="TRE1543" s="97"/>
      <c r="TRF1543" s="97"/>
      <c r="TRG1543" s="97"/>
      <c r="TRH1543" s="97"/>
      <c r="TRI1543" s="97"/>
      <c r="TRJ1543" s="97"/>
      <c r="TRK1543" s="97"/>
      <c r="TRL1543" s="97"/>
      <c r="TRM1543" s="97"/>
      <c r="TRN1543" s="97"/>
      <c r="TRO1543" s="97"/>
      <c r="TRP1543" s="97"/>
      <c r="TRQ1543" s="97"/>
      <c r="TRR1543" s="97"/>
      <c r="TRS1543" s="97"/>
      <c r="TRT1543" s="97"/>
      <c r="TRU1543" s="97"/>
      <c r="TRV1543" s="97"/>
      <c r="TRW1543" s="97"/>
      <c r="TRX1543" s="97"/>
      <c r="TRY1543" s="97"/>
      <c r="TRZ1543" s="97"/>
      <c r="TSA1543" s="97"/>
      <c r="TSB1543" s="97"/>
      <c r="TSC1543" s="97"/>
      <c r="TSD1543" s="97"/>
      <c r="TSE1543" s="97"/>
      <c r="TSF1543" s="97"/>
      <c r="TSG1543" s="97"/>
      <c r="TSH1543" s="97"/>
      <c r="TSI1543" s="97"/>
      <c r="TSJ1543" s="97"/>
      <c r="TSK1543" s="97"/>
      <c r="TSL1543" s="97"/>
      <c r="TSM1543" s="97"/>
      <c r="TSN1543" s="97"/>
      <c r="TSO1543" s="97"/>
      <c r="TSP1543" s="97"/>
      <c r="TSQ1543" s="97"/>
      <c r="TSR1543" s="97"/>
      <c r="TSS1543" s="97"/>
      <c r="TST1543" s="97"/>
      <c r="TSU1543" s="97"/>
      <c r="TSV1543" s="97"/>
      <c r="TSW1543" s="97"/>
      <c r="TSX1543" s="97"/>
      <c r="TSY1543" s="97"/>
      <c r="TSZ1543" s="97"/>
      <c r="TTA1543" s="97"/>
      <c r="TTB1543" s="97"/>
      <c r="TTC1543" s="97"/>
      <c r="TTD1543" s="97"/>
      <c r="TTE1543" s="97"/>
      <c r="TTF1543" s="97"/>
      <c r="TTG1543" s="97"/>
      <c r="TTH1543" s="97"/>
      <c r="TTI1543" s="97"/>
      <c r="TTJ1543" s="97"/>
      <c r="TTK1543" s="97"/>
      <c r="TTL1543" s="97"/>
      <c r="TTM1543" s="97"/>
      <c r="TTN1543" s="97"/>
      <c r="TTO1543" s="97"/>
      <c r="TTP1543" s="97"/>
      <c r="TTQ1543" s="97"/>
      <c r="TTR1543" s="97"/>
      <c r="TTS1543" s="97"/>
      <c r="TTT1543" s="97"/>
      <c r="TTU1543" s="97"/>
      <c r="TTV1543" s="97"/>
      <c r="TTW1543" s="97"/>
      <c r="TTX1543" s="97"/>
      <c r="TTY1543" s="97"/>
      <c r="TTZ1543" s="97"/>
      <c r="TUA1543" s="97"/>
      <c r="TUB1543" s="97"/>
      <c r="TUC1543" s="97"/>
      <c r="TUD1543" s="97"/>
      <c r="TUE1543" s="97"/>
      <c r="TUF1543" s="97"/>
      <c r="TUG1543" s="97"/>
      <c r="TUH1543" s="97"/>
      <c r="TUI1543" s="97"/>
      <c r="TUJ1543" s="97"/>
      <c r="TUK1543" s="97"/>
      <c r="TUL1543" s="97"/>
      <c r="TUM1543" s="97"/>
      <c r="TUN1543" s="97"/>
      <c r="TUO1543" s="97"/>
      <c r="TUP1543" s="97"/>
      <c r="TUQ1543" s="97"/>
      <c r="TUR1543" s="97"/>
      <c r="TUS1543" s="97"/>
      <c r="TUT1543" s="97"/>
      <c r="TUU1543" s="97"/>
      <c r="TUV1543" s="97"/>
      <c r="TUW1543" s="97"/>
      <c r="TUX1543" s="97"/>
      <c r="TUY1543" s="97"/>
      <c r="TUZ1543" s="97"/>
      <c r="TVA1543" s="97"/>
      <c r="TVB1543" s="97"/>
      <c r="TVC1543" s="97"/>
      <c r="TVD1543" s="97"/>
      <c r="TVE1543" s="97"/>
      <c r="TVF1543" s="97"/>
      <c r="TVG1543" s="97"/>
      <c r="TVH1543" s="97"/>
      <c r="TVI1543" s="97"/>
      <c r="TVJ1543" s="97"/>
      <c r="TVK1543" s="97"/>
      <c r="TVL1543" s="97"/>
      <c r="TVM1543" s="97"/>
      <c r="TVN1543" s="97"/>
      <c r="TVO1543" s="97"/>
      <c r="TVP1543" s="97"/>
      <c r="TVQ1543" s="97"/>
      <c r="TVR1543" s="97"/>
      <c r="TVS1543" s="97"/>
      <c r="TVT1543" s="97"/>
      <c r="TVU1543" s="97"/>
      <c r="TVV1543" s="97"/>
      <c r="TVW1543" s="97"/>
      <c r="TVX1543" s="97"/>
      <c r="TVY1543" s="97"/>
      <c r="TVZ1543" s="97"/>
      <c r="TWA1543" s="97"/>
      <c r="TWB1543" s="97"/>
      <c r="TWC1543" s="97"/>
      <c r="TWD1543" s="97"/>
      <c r="TWE1543" s="97"/>
      <c r="TWF1543" s="97"/>
      <c r="TWG1543" s="97"/>
      <c r="TWH1543" s="97"/>
      <c r="TWI1543" s="97"/>
      <c r="TWJ1543" s="97"/>
      <c r="TWK1543" s="97"/>
      <c r="TWL1543" s="97"/>
      <c r="TWM1543" s="97"/>
      <c r="TWN1543" s="97"/>
      <c r="TWO1543" s="97"/>
      <c r="TWP1543" s="97"/>
      <c r="TWQ1543" s="97"/>
      <c r="TWR1543" s="97"/>
      <c r="TWS1543" s="97"/>
      <c r="TWT1543" s="97"/>
      <c r="TWU1543" s="97"/>
      <c r="TWV1543" s="97"/>
      <c r="TWW1543" s="97"/>
      <c r="TWX1543" s="97"/>
      <c r="TWY1543" s="97"/>
      <c r="TWZ1543" s="97"/>
      <c r="TXA1543" s="97"/>
      <c r="TXB1543" s="97"/>
      <c r="TXC1543" s="97"/>
      <c r="TXD1543" s="97"/>
      <c r="TXE1543" s="97"/>
      <c r="TXF1543" s="97"/>
      <c r="TXG1543" s="97"/>
      <c r="TXH1543" s="97"/>
      <c r="TXI1543" s="97"/>
      <c r="TXJ1543" s="97"/>
      <c r="TXK1543" s="97"/>
      <c r="TXL1543" s="97"/>
      <c r="TXM1543" s="97"/>
      <c r="TXN1543" s="97"/>
      <c r="TXO1543" s="97"/>
      <c r="TXP1543" s="97"/>
      <c r="TXQ1543" s="97"/>
      <c r="TXR1543" s="97"/>
      <c r="TXS1543" s="97"/>
      <c r="TXT1543" s="97"/>
      <c r="TXU1543" s="97"/>
      <c r="TXV1543" s="97"/>
      <c r="TXW1543" s="97"/>
      <c r="TXX1543" s="97"/>
      <c r="TXY1543" s="97"/>
      <c r="TXZ1543" s="97"/>
      <c r="TYA1543" s="97"/>
      <c r="TYB1543" s="97"/>
      <c r="TYC1543" s="97"/>
      <c r="TYD1543" s="97"/>
      <c r="TYE1543" s="97"/>
      <c r="TYF1543" s="97"/>
      <c r="TYG1543" s="97"/>
      <c r="TYH1543" s="97"/>
      <c r="TYI1543" s="97"/>
      <c r="TYJ1543" s="97"/>
      <c r="TYK1543" s="97"/>
      <c r="TYL1543" s="97"/>
      <c r="TYM1543" s="97"/>
      <c r="TYN1543" s="97"/>
      <c r="TYO1543" s="97"/>
      <c r="TYP1543" s="97"/>
      <c r="TYQ1543" s="97"/>
      <c r="TYR1543" s="97"/>
      <c r="TYS1543" s="97"/>
      <c r="TYT1543" s="97"/>
      <c r="TYU1543" s="97"/>
      <c r="TYV1543" s="97"/>
      <c r="TYW1543" s="97"/>
      <c r="TYX1543" s="97"/>
      <c r="TYY1543" s="97"/>
      <c r="TYZ1543" s="97"/>
      <c r="TZA1543" s="97"/>
      <c r="TZB1543" s="97"/>
      <c r="TZC1543" s="97"/>
      <c r="TZD1543" s="97"/>
      <c r="TZE1543" s="97"/>
      <c r="TZF1543" s="97"/>
      <c r="TZG1543" s="97"/>
      <c r="TZH1543" s="97"/>
      <c r="TZI1543" s="97"/>
      <c r="TZJ1543" s="97"/>
      <c r="TZK1543" s="97"/>
      <c r="TZL1543" s="97"/>
      <c r="TZM1543" s="97"/>
      <c r="TZN1543" s="97"/>
      <c r="TZO1543" s="97"/>
      <c r="TZP1543" s="97"/>
      <c r="TZQ1543" s="97"/>
      <c r="TZR1543" s="97"/>
      <c r="TZS1543" s="97"/>
      <c r="TZT1543" s="97"/>
      <c r="TZU1543" s="97"/>
      <c r="TZV1543" s="97"/>
      <c r="TZW1543" s="97"/>
      <c r="TZX1543" s="97"/>
      <c r="TZY1543" s="97"/>
      <c r="TZZ1543" s="97"/>
      <c r="UAA1543" s="97"/>
      <c r="UAB1543" s="97"/>
      <c r="UAC1543" s="97"/>
      <c r="UAD1543" s="97"/>
      <c r="UAE1543" s="97"/>
      <c r="UAF1543" s="97"/>
      <c r="UAG1543" s="97"/>
      <c r="UAH1543" s="97"/>
      <c r="UAI1543" s="97"/>
      <c r="UAJ1543" s="97"/>
      <c r="UAK1543" s="97"/>
      <c r="UAL1543" s="97"/>
      <c r="UAM1543" s="97"/>
      <c r="UAN1543" s="97"/>
      <c r="UAO1543" s="97"/>
      <c r="UAP1543" s="97"/>
      <c r="UAQ1543" s="97"/>
      <c r="UAR1543" s="97"/>
      <c r="UAS1543" s="97"/>
      <c r="UAT1543" s="97"/>
      <c r="UAU1543" s="97"/>
      <c r="UAV1543" s="97"/>
      <c r="UAW1543" s="97"/>
      <c r="UAX1543" s="97"/>
      <c r="UAY1543" s="97"/>
      <c r="UAZ1543" s="97"/>
      <c r="UBA1543" s="97"/>
      <c r="UBB1543" s="97"/>
      <c r="UBC1543" s="97"/>
      <c r="UBD1543" s="97"/>
      <c r="UBE1543" s="97"/>
      <c r="UBF1543" s="97"/>
      <c r="UBG1543" s="97"/>
      <c r="UBH1543" s="97"/>
      <c r="UBI1543" s="97"/>
      <c r="UBJ1543" s="97"/>
      <c r="UBK1543" s="97"/>
      <c r="UBL1543" s="97"/>
      <c r="UBM1543" s="97"/>
      <c r="UBN1543" s="97"/>
      <c r="UBO1543" s="97"/>
      <c r="UBP1543" s="97"/>
      <c r="UBQ1543" s="97"/>
      <c r="UBR1543" s="97"/>
      <c r="UBS1543" s="97"/>
      <c r="UBT1543" s="97"/>
      <c r="UBU1543" s="97"/>
      <c r="UBV1543" s="97"/>
      <c r="UBW1543" s="97"/>
      <c r="UBX1543" s="97"/>
      <c r="UBY1543" s="97"/>
      <c r="UBZ1543" s="97"/>
      <c r="UCA1543" s="97"/>
      <c r="UCB1543" s="97"/>
      <c r="UCC1543" s="97"/>
      <c r="UCD1543" s="97"/>
      <c r="UCE1543" s="97"/>
      <c r="UCF1543" s="97"/>
      <c r="UCG1543" s="97"/>
      <c r="UCH1543" s="97"/>
      <c r="UCI1543" s="97"/>
      <c r="UCJ1543" s="97"/>
      <c r="UCK1543" s="97"/>
      <c r="UCL1543" s="97"/>
      <c r="UCM1543" s="97"/>
      <c r="UCN1543" s="97"/>
      <c r="UCO1543" s="97"/>
      <c r="UCP1543" s="97"/>
      <c r="UCQ1543" s="97"/>
      <c r="UCR1543" s="97"/>
      <c r="UCS1543" s="97"/>
      <c r="UCT1543" s="97"/>
      <c r="UCU1543" s="97"/>
      <c r="UCV1543" s="97"/>
      <c r="UCW1543" s="97"/>
      <c r="UCX1543" s="97"/>
      <c r="UCY1543" s="97"/>
      <c r="UCZ1543" s="97"/>
      <c r="UDA1543" s="97"/>
      <c r="UDB1543" s="97"/>
      <c r="UDC1543" s="97"/>
      <c r="UDD1543" s="97"/>
      <c r="UDE1543" s="97"/>
      <c r="UDF1543" s="97"/>
      <c r="UDG1543" s="97"/>
      <c r="UDH1543" s="97"/>
      <c r="UDI1543" s="97"/>
      <c r="UDJ1543" s="97"/>
      <c r="UDK1543" s="97"/>
      <c r="UDL1543" s="97"/>
      <c r="UDM1543" s="97"/>
      <c r="UDN1543" s="97"/>
      <c r="UDO1543" s="97"/>
      <c r="UDP1543" s="97"/>
      <c r="UDQ1543" s="97"/>
      <c r="UDR1543" s="97"/>
      <c r="UDS1543" s="97"/>
      <c r="UDT1543" s="97"/>
      <c r="UDU1543" s="97"/>
      <c r="UDV1543" s="97"/>
      <c r="UDW1543" s="97"/>
      <c r="UDX1543" s="97"/>
      <c r="UDY1543" s="97"/>
      <c r="UDZ1543" s="97"/>
      <c r="UEA1543" s="97"/>
      <c r="UEB1543" s="97"/>
      <c r="UEC1543" s="97"/>
      <c r="UED1543" s="97"/>
      <c r="UEE1543" s="97"/>
      <c r="UEF1543" s="97"/>
      <c r="UEG1543" s="97"/>
      <c r="UEH1543" s="97"/>
      <c r="UEI1543" s="97"/>
      <c r="UEJ1543" s="97"/>
      <c r="UEK1543" s="97"/>
      <c r="UEL1543" s="97"/>
      <c r="UEM1543" s="97"/>
      <c r="UEN1543" s="97"/>
      <c r="UEO1543" s="97"/>
      <c r="UEP1543" s="97"/>
      <c r="UEQ1543" s="97"/>
      <c r="UER1543" s="97"/>
      <c r="UES1543" s="97"/>
      <c r="UET1543" s="97"/>
      <c r="UEU1543" s="97"/>
      <c r="UEV1543" s="97"/>
      <c r="UEW1543" s="97"/>
      <c r="UEX1543" s="97"/>
      <c r="UEY1543" s="97"/>
      <c r="UEZ1543" s="97"/>
      <c r="UFA1543" s="97"/>
      <c r="UFB1543" s="97"/>
      <c r="UFC1543" s="97"/>
      <c r="UFD1543" s="97"/>
      <c r="UFE1543" s="97"/>
      <c r="UFF1543" s="97"/>
      <c r="UFG1543" s="97"/>
      <c r="UFH1543" s="97"/>
      <c r="UFI1543" s="97"/>
      <c r="UFJ1543" s="97"/>
      <c r="UFK1543" s="97"/>
      <c r="UFL1543" s="97"/>
      <c r="UFM1543" s="97"/>
      <c r="UFN1543" s="97"/>
      <c r="UFO1543" s="97"/>
      <c r="UFP1543" s="97"/>
      <c r="UFQ1543" s="97"/>
      <c r="UFR1543" s="97"/>
      <c r="UFS1543" s="97"/>
      <c r="UFT1543" s="97"/>
      <c r="UFU1543" s="97"/>
      <c r="UFV1543" s="97"/>
      <c r="UFW1543" s="97"/>
      <c r="UFX1543" s="97"/>
      <c r="UFY1543" s="97"/>
      <c r="UFZ1543" s="97"/>
      <c r="UGA1543" s="97"/>
      <c r="UGB1543" s="97"/>
      <c r="UGC1543" s="97"/>
      <c r="UGD1543" s="97"/>
      <c r="UGE1543" s="97"/>
      <c r="UGF1543" s="97"/>
      <c r="UGG1543" s="97"/>
      <c r="UGH1543" s="97"/>
      <c r="UGI1543" s="97"/>
      <c r="UGJ1543" s="97"/>
      <c r="UGK1543" s="97"/>
      <c r="UGL1543" s="97"/>
      <c r="UGM1543" s="97"/>
      <c r="UGN1543" s="97"/>
      <c r="UGO1543" s="97"/>
      <c r="UGP1543" s="97"/>
      <c r="UGQ1543" s="97"/>
      <c r="UGR1543" s="97"/>
      <c r="UGS1543" s="97"/>
      <c r="UGT1543" s="97"/>
      <c r="UGU1543" s="97"/>
      <c r="UGV1543" s="97"/>
      <c r="UGW1543" s="97"/>
      <c r="UGX1543" s="97"/>
      <c r="UGY1543" s="97"/>
      <c r="UGZ1543" s="97"/>
      <c r="UHA1543" s="97"/>
      <c r="UHB1543" s="97"/>
      <c r="UHC1543" s="97"/>
      <c r="UHD1543" s="97"/>
      <c r="UHE1543" s="97"/>
      <c r="UHF1543" s="97"/>
      <c r="UHG1543" s="97"/>
      <c r="UHH1543" s="97"/>
      <c r="UHI1543" s="97"/>
      <c r="UHJ1543" s="97"/>
      <c r="UHK1543" s="97"/>
      <c r="UHL1543" s="97"/>
      <c r="UHM1543" s="97"/>
      <c r="UHN1543" s="97"/>
      <c r="UHO1543" s="97"/>
      <c r="UHP1543" s="97"/>
      <c r="UHQ1543" s="97"/>
      <c r="UHR1543" s="97"/>
      <c r="UHS1543" s="97"/>
      <c r="UHT1543" s="97"/>
      <c r="UHU1543" s="97"/>
      <c r="UHV1543" s="97"/>
      <c r="UHW1543" s="97"/>
      <c r="UHX1543" s="97"/>
      <c r="UHY1543" s="97"/>
      <c r="UHZ1543" s="97"/>
      <c r="UIA1543" s="97"/>
      <c r="UIB1543" s="97"/>
      <c r="UIC1543" s="97"/>
      <c r="UID1543" s="97"/>
      <c r="UIE1543" s="97"/>
      <c r="UIF1543" s="97"/>
      <c r="UIG1543" s="97"/>
      <c r="UIH1543" s="97"/>
      <c r="UII1543" s="97"/>
      <c r="UIJ1543" s="97"/>
      <c r="UIK1543" s="97"/>
      <c r="UIL1543" s="97"/>
      <c r="UIM1543" s="97"/>
      <c r="UIN1543" s="97"/>
      <c r="UIO1543" s="97"/>
      <c r="UIP1543" s="97"/>
      <c r="UIQ1543" s="97"/>
      <c r="UIR1543" s="97"/>
      <c r="UIS1543" s="97"/>
      <c r="UIT1543" s="97"/>
      <c r="UIU1543" s="97"/>
      <c r="UIV1543" s="97"/>
      <c r="UIW1543" s="97"/>
      <c r="UIX1543" s="97"/>
      <c r="UIY1543" s="97"/>
      <c r="UIZ1543" s="97"/>
      <c r="UJA1543" s="97"/>
      <c r="UJB1543" s="97"/>
      <c r="UJC1543" s="97"/>
      <c r="UJD1543" s="97"/>
      <c r="UJE1543" s="97"/>
      <c r="UJF1543" s="97"/>
      <c r="UJG1543" s="97"/>
      <c r="UJH1543" s="97"/>
      <c r="UJI1543" s="97"/>
      <c r="UJJ1543" s="97"/>
      <c r="UJK1543" s="97"/>
      <c r="UJL1543" s="97"/>
      <c r="UJM1543" s="97"/>
      <c r="UJN1543" s="97"/>
      <c r="UJO1543" s="97"/>
      <c r="UJP1543" s="97"/>
      <c r="UJQ1543" s="97"/>
      <c r="UJR1543" s="97"/>
      <c r="UJS1543" s="97"/>
      <c r="UJT1543" s="97"/>
      <c r="UJU1543" s="97"/>
      <c r="UJV1543" s="97"/>
      <c r="UJW1543" s="97"/>
      <c r="UJX1543" s="97"/>
      <c r="UJY1543" s="97"/>
      <c r="UJZ1543" s="97"/>
      <c r="UKA1543" s="97"/>
      <c r="UKB1543" s="97"/>
      <c r="UKC1543" s="97"/>
      <c r="UKD1543" s="97"/>
      <c r="UKE1543" s="97"/>
      <c r="UKF1543" s="97"/>
      <c r="UKG1543" s="97"/>
      <c r="UKH1543" s="97"/>
      <c r="UKI1543" s="97"/>
      <c r="UKJ1543" s="97"/>
      <c r="UKK1543" s="97"/>
      <c r="UKL1543" s="97"/>
      <c r="UKM1543" s="97"/>
      <c r="UKN1543" s="97"/>
      <c r="UKO1543" s="97"/>
      <c r="UKP1543" s="97"/>
      <c r="UKQ1543" s="97"/>
      <c r="UKR1543" s="97"/>
      <c r="UKS1543" s="97"/>
      <c r="UKT1543" s="97"/>
      <c r="UKU1543" s="97"/>
      <c r="UKV1543" s="97"/>
      <c r="UKW1543" s="97"/>
      <c r="UKX1543" s="97"/>
      <c r="UKY1543" s="97"/>
      <c r="UKZ1543" s="97"/>
      <c r="ULA1543" s="97"/>
      <c r="ULB1543" s="97"/>
      <c r="ULC1543" s="97"/>
      <c r="ULD1543" s="97"/>
      <c r="ULE1543" s="97"/>
      <c r="ULF1543" s="97"/>
      <c r="ULG1543" s="97"/>
      <c r="ULH1543" s="97"/>
      <c r="ULI1543" s="97"/>
      <c r="ULJ1543" s="97"/>
      <c r="ULK1543" s="97"/>
      <c r="ULL1543" s="97"/>
      <c r="ULM1543" s="97"/>
      <c r="ULN1543" s="97"/>
      <c r="ULO1543" s="97"/>
      <c r="ULP1543" s="97"/>
      <c r="ULQ1543" s="97"/>
      <c r="ULR1543" s="97"/>
      <c r="ULS1543" s="97"/>
      <c r="ULT1543" s="97"/>
      <c r="ULU1543" s="97"/>
      <c r="ULV1543" s="97"/>
      <c r="ULW1543" s="97"/>
      <c r="ULX1543" s="97"/>
      <c r="ULY1543" s="97"/>
      <c r="ULZ1543" s="97"/>
      <c r="UMA1543" s="97"/>
      <c r="UMB1543" s="97"/>
      <c r="UMC1543" s="97"/>
      <c r="UMD1543" s="97"/>
      <c r="UME1543" s="97"/>
      <c r="UMF1543" s="97"/>
      <c r="UMG1543" s="97"/>
      <c r="UMH1543" s="97"/>
      <c r="UMI1543" s="97"/>
      <c r="UMJ1543" s="97"/>
      <c r="UMK1543" s="97"/>
      <c r="UML1543" s="97"/>
      <c r="UMM1543" s="97"/>
      <c r="UMN1543" s="97"/>
      <c r="UMO1543" s="97"/>
      <c r="UMP1543" s="97"/>
      <c r="UMQ1543" s="97"/>
      <c r="UMR1543" s="97"/>
      <c r="UMS1543" s="97"/>
      <c r="UMT1543" s="97"/>
      <c r="UMU1543" s="97"/>
      <c r="UMV1543" s="97"/>
      <c r="UMW1543" s="97"/>
      <c r="UMX1543" s="97"/>
      <c r="UMY1543" s="97"/>
      <c r="UMZ1543" s="97"/>
      <c r="UNA1543" s="97"/>
      <c r="UNB1543" s="97"/>
      <c r="UNC1543" s="97"/>
      <c r="UND1543" s="97"/>
      <c r="UNE1543" s="97"/>
      <c r="UNF1543" s="97"/>
      <c r="UNG1543" s="97"/>
      <c r="UNH1543" s="97"/>
      <c r="UNI1543" s="97"/>
      <c r="UNJ1543" s="97"/>
      <c r="UNK1543" s="97"/>
      <c r="UNL1543" s="97"/>
      <c r="UNM1543" s="97"/>
      <c r="UNN1543" s="97"/>
      <c r="UNO1543" s="97"/>
      <c r="UNP1543" s="97"/>
      <c r="UNQ1543" s="97"/>
      <c r="UNR1543" s="97"/>
      <c r="UNS1543" s="97"/>
      <c r="UNT1543" s="97"/>
      <c r="UNU1543" s="97"/>
      <c r="UNV1543" s="97"/>
      <c r="UNW1543" s="97"/>
      <c r="UNX1543" s="97"/>
      <c r="UNY1543" s="97"/>
      <c r="UNZ1543" s="97"/>
      <c r="UOA1543" s="97"/>
      <c r="UOB1543" s="97"/>
      <c r="UOC1543" s="97"/>
      <c r="UOD1543" s="97"/>
      <c r="UOE1543" s="97"/>
      <c r="UOF1543" s="97"/>
      <c r="UOG1543" s="97"/>
      <c r="UOH1543" s="97"/>
      <c r="UOI1543" s="97"/>
      <c r="UOJ1543" s="97"/>
      <c r="UOK1543" s="97"/>
      <c r="UOL1543" s="97"/>
      <c r="UOM1543" s="97"/>
      <c r="UON1543" s="97"/>
      <c r="UOO1543" s="97"/>
      <c r="UOP1543" s="97"/>
      <c r="UOQ1543" s="97"/>
      <c r="UOR1543" s="97"/>
      <c r="UOS1543" s="97"/>
      <c r="UOT1543" s="97"/>
      <c r="UOU1543" s="97"/>
      <c r="UOV1543" s="97"/>
      <c r="UOW1543" s="97"/>
      <c r="UOX1543" s="97"/>
      <c r="UOY1543" s="97"/>
      <c r="UOZ1543" s="97"/>
      <c r="UPA1543" s="97"/>
      <c r="UPB1543" s="97"/>
      <c r="UPC1543" s="97"/>
      <c r="UPD1543" s="97"/>
      <c r="UPE1543" s="97"/>
      <c r="UPF1543" s="97"/>
      <c r="UPG1543" s="97"/>
      <c r="UPH1543" s="97"/>
      <c r="UPI1543" s="97"/>
      <c r="UPJ1543" s="97"/>
      <c r="UPK1543" s="97"/>
      <c r="UPL1543" s="97"/>
      <c r="UPM1543" s="97"/>
      <c r="UPN1543" s="97"/>
      <c r="UPO1543" s="97"/>
      <c r="UPP1543" s="97"/>
      <c r="UPQ1543" s="97"/>
      <c r="UPR1543" s="97"/>
      <c r="UPS1543" s="97"/>
      <c r="UPT1543" s="97"/>
      <c r="UPU1543" s="97"/>
      <c r="UPV1543" s="97"/>
      <c r="UPW1543" s="97"/>
      <c r="UPX1543" s="97"/>
      <c r="UPY1543" s="97"/>
      <c r="UPZ1543" s="97"/>
      <c r="UQA1543" s="97"/>
      <c r="UQB1543" s="97"/>
      <c r="UQC1543" s="97"/>
      <c r="UQD1543" s="97"/>
      <c r="UQE1543" s="97"/>
      <c r="UQF1543" s="97"/>
      <c r="UQG1543" s="97"/>
      <c r="UQH1543" s="97"/>
      <c r="UQI1543" s="97"/>
      <c r="UQJ1543" s="97"/>
      <c r="UQK1543" s="97"/>
      <c r="UQL1543" s="97"/>
      <c r="UQM1543" s="97"/>
      <c r="UQN1543" s="97"/>
      <c r="UQO1543" s="97"/>
      <c r="UQP1543" s="97"/>
      <c r="UQQ1543" s="97"/>
      <c r="UQR1543" s="97"/>
      <c r="UQS1543" s="97"/>
      <c r="UQT1543" s="97"/>
      <c r="UQU1543" s="97"/>
      <c r="UQV1543" s="97"/>
      <c r="UQW1543" s="97"/>
      <c r="UQX1543" s="97"/>
      <c r="UQY1543" s="97"/>
      <c r="UQZ1543" s="97"/>
      <c r="URA1543" s="97"/>
      <c r="URB1543" s="97"/>
      <c r="URC1543" s="97"/>
      <c r="URD1543" s="97"/>
      <c r="URE1543" s="97"/>
      <c r="URF1543" s="97"/>
      <c r="URG1543" s="97"/>
      <c r="URH1543" s="97"/>
      <c r="URI1543" s="97"/>
      <c r="URJ1543" s="97"/>
      <c r="URK1543" s="97"/>
      <c r="URL1543" s="97"/>
      <c r="URM1543" s="97"/>
      <c r="URN1543" s="97"/>
      <c r="URO1543" s="97"/>
      <c r="URP1543" s="97"/>
      <c r="URQ1543" s="97"/>
      <c r="URR1543" s="97"/>
      <c r="URS1543" s="97"/>
      <c r="URT1543" s="97"/>
      <c r="URU1543" s="97"/>
      <c r="URV1543" s="97"/>
      <c r="URW1543" s="97"/>
      <c r="URX1543" s="97"/>
      <c r="URY1543" s="97"/>
      <c r="URZ1543" s="97"/>
      <c r="USA1543" s="97"/>
      <c r="USB1543" s="97"/>
      <c r="USC1543" s="97"/>
      <c r="USD1543" s="97"/>
      <c r="USE1543" s="97"/>
      <c r="USF1543" s="97"/>
      <c r="USG1543" s="97"/>
      <c r="USH1543" s="97"/>
      <c r="USI1543" s="97"/>
      <c r="USJ1543" s="97"/>
      <c r="USK1543" s="97"/>
      <c r="USL1543" s="97"/>
      <c r="USM1543" s="97"/>
      <c r="USN1543" s="97"/>
      <c r="USO1543" s="97"/>
      <c r="USP1543" s="97"/>
      <c r="USQ1543" s="97"/>
      <c r="USR1543" s="97"/>
      <c r="USS1543" s="97"/>
      <c r="UST1543" s="97"/>
      <c r="USU1543" s="97"/>
      <c r="USV1543" s="97"/>
      <c r="USW1543" s="97"/>
      <c r="USX1543" s="97"/>
      <c r="USY1543" s="97"/>
      <c r="USZ1543" s="97"/>
      <c r="UTA1543" s="97"/>
      <c r="UTB1543" s="97"/>
      <c r="UTC1543" s="97"/>
      <c r="UTD1543" s="97"/>
      <c r="UTE1543" s="97"/>
      <c r="UTF1543" s="97"/>
      <c r="UTG1543" s="97"/>
      <c r="UTH1543" s="97"/>
      <c r="UTI1543" s="97"/>
      <c r="UTJ1543" s="97"/>
      <c r="UTK1543" s="97"/>
      <c r="UTL1543" s="97"/>
      <c r="UTM1543" s="97"/>
      <c r="UTN1543" s="97"/>
      <c r="UTO1543" s="97"/>
      <c r="UTP1543" s="97"/>
      <c r="UTQ1543" s="97"/>
      <c r="UTR1543" s="97"/>
      <c r="UTS1543" s="97"/>
      <c r="UTT1543" s="97"/>
      <c r="UTU1543" s="97"/>
      <c r="UTV1543" s="97"/>
      <c r="UTW1543" s="97"/>
      <c r="UTX1543" s="97"/>
      <c r="UTY1543" s="97"/>
      <c r="UTZ1543" s="97"/>
      <c r="UUA1543" s="97"/>
      <c r="UUB1543" s="97"/>
      <c r="UUC1543" s="97"/>
      <c r="UUD1543" s="97"/>
      <c r="UUE1543" s="97"/>
      <c r="UUF1543" s="97"/>
      <c r="UUG1543" s="97"/>
      <c r="UUH1543" s="97"/>
      <c r="UUI1543" s="97"/>
      <c r="UUJ1543" s="97"/>
      <c r="UUK1543" s="97"/>
      <c r="UUL1543" s="97"/>
      <c r="UUM1543" s="97"/>
      <c r="UUN1543" s="97"/>
      <c r="UUO1543" s="97"/>
      <c r="UUP1543" s="97"/>
      <c r="UUQ1543" s="97"/>
      <c r="UUR1543" s="97"/>
      <c r="UUS1543" s="97"/>
      <c r="UUT1543" s="97"/>
      <c r="UUU1543" s="97"/>
      <c r="UUV1543" s="97"/>
      <c r="UUW1543" s="97"/>
      <c r="UUX1543" s="97"/>
      <c r="UUY1543" s="97"/>
      <c r="UUZ1543" s="97"/>
      <c r="UVA1543" s="97"/>
      <c r="UVB1543" s="97"/>
      <c r="UVC1543" s="97"/>
      <c r="UVD1543" s="97"/>
      <c r="UVE1543" s="97"/>
      <c r="UVF1543" s="97"/>
      <c r="UVG1543" s="97"/>
      <c r="UVH1543" s="97"/>
      <c r="UVI1543" s="97"/>
      <c r="UVJ1543" s="97"/>
      <c r="UVK1543" s="97"/>
      <c r="UVL1543" s="97"/>
      <c r="UVM1543" s="97"/>
      <c r="UVN1543" s="97"/>
      <c r="UVO1543" s="97"/>
      <c r="UVP1543" s="97"/>
      <c r="UVQ1543" s="97"/>
      <c r="UVR1543" s="97"/>
      <c r="UVS1543" s="97"/>
      <c r="UVT1543" s="97"/>
      <c r="UVU1543" s="97"/>
      <c r="UVV1543" s="97"/>
      <c r="UVW1543" s="97"/>
      <c r="UVX1543" s="97"/>
      <c r="UVY1543" s="97"/>
      <c r="UVZ1543" s="97"/>
      <c r="UWA1543" s="97"/>
      <c r="UWB1543" s="97"/>
      <c r="UWC1543" s="97"/>
      <c r="UWD1543" s="97"/>
      <c r="UWE1543" s="97"/>
      <c r="UWF1543" s="97"/>
      <c r="UWG1543" s="97"/>
      <c r="UWH1543" s="97"/>
      <c r="UWI1543" s="97"/>
      <c r="UWJ1543" s="97"/>
      <c r="UWK1543" s="97"/>
      <c r="UWL1543" s="97"/>
      <c r="UWM1543" s="97"/>
      <c r="UWN1543" s="97"/>
      <c r="UWO1543" s="97"/>
      <c r="UWP1543" s="97"/>
      <c r="UWQ1543" s="97"/>
      <c r="UWR1543" s="97"/>
      <c r="UWS1543" s="97"/>
      <c r="UWT1543" s="97"/>
      <c r="UWU1543" s="97"/>
      <c r="UWV1543" s="97"/>
      <c r="UWW1543" s="97"/>
      <c r="UWX1543" s="97"/>
      <c r="UWY1543" s="97"/>
      <c r="UWZ1543" s="97"/>
      <c r="UXA1543" s="97"/>
      <c r="UXB1543" s="97"/>
      <c r="UXC1543" s="97"/>
      <c r="UXD1543" s="97"/>
      <c r="UXE1543" s="97"/>
      <c r="UXF1543" s="97"/>
      <c r="UXG1543" s="97"/>
      <c r="UXH1543" s="97"/>
      <c r="UXI1543" s="97"/>
      <c r="UXJ1543" s="97"/>
      <c r="UXK1543" s="97"/>
      <c r="UXL1543" s="97"/>
      <c r="UXM1543" s="97"/>
      <c r="UXN1543" s="97"/>
      <c r="UXO1543" s="97"/>
      <c r="UXP1543" s="97"/>
      <c r="UXQ1543" s="97"/>
      <c r="UXR1543" s="97"/>
      <c r="UXS1543" s="97"/>
      <c r="UXT1543" s="97"/>
      <c r="UXU1543" s="97"/>
      <c r="UXV1543" s="97"/>
      <c r="UXW1543" s="97"/>
      <c r="UXX1543" s="97"/>
      <c r="UXY1543" s="97"/>
      <c r="UXZ1543" s="97"/>
      <c r="UYA1543" s="97"/>
      <c r="UYB1543" s="97"/>
      <c r="UYC1543" s="97"/>
      <c r="UYD1543" s="97"/>
      <c r="UYE1543" s="97"/>
      <c r="UYF1543" s="97"/>
      <c r="UYG1543" s="97"/>
      <c r="UYH1543" s="97"/>
      <c r="UYI1543" s="97"/>
      <c r="UYJ1543" s="97"/>
      <c r="UYK1543" s="97"/>
      <c r="UYL1543" s="97"/>
      <c r="UYM1543" s="97"/>
      <c r="UYN1543" s="97"/>
      <c r="UYO1543" s="97"/>
      <c r="UYP1543" s="97"/>
      <c r="UYQ1543" s="97"/>
      <c r="UYR1543" s="97"/>
      <c r="UYS1543" s="97"/>
      <c r="UYT1543" s="97"/>
      <c r="UYU1543" s="97"/>
      <c r="UYV1543" s="97"/>
      <c r="UYW1543" s="97"/>
      <c r="UYX1543" s="97"/>
      <c r="UYY1543" s="97"/>
      <c r="UYZ1543" s="97"/>
      <c r="UZA1543" s="97"/>
      <c r="UZB1543" s="97"/>
      <c r="UZC1543" s="97"/>
      <c r="UZD1543" s="97"/>
      <c r="UZE1543" s="97"/>
      <c r="UZF1543" s="97"/>
      <c r="UZG1543" s="97"/>
      <c r="UZH1543" s="97"/>
      <c r="UZI1543" s="97"/>
      <c r="UZJ1543" s="97"/>
      <c r="UZK1543" s="97"/>
      <c r="UZL1543" s="97"/>
      <c r="UZM1543" s="97"/>
      <c r="UZN1543" s="97"/>
      <c r="UZO1543" s="97"/>
      <c r="UZP1543" s="97"/>
      <c r="UZQ1543" s="97"/>
      <c r="UZR1543" s="97"/>
      <c r="UZS1543" s="97"/>
      <c r="UZT1543" s="97"/>
      <c r="UZU1543" s="97"/>
      <c r="UZV1543" s="97"/>
      <c r="UZW1543" s="97"/>
      <c r="UZX1543" s="97"/>
      <c r="UZY1543" s="97"/>
      <c r="UZZ1543" s="97"/>
      <c r="VAA1543" s="97"/>
      <c r="VAB1543" s="97"/>
      <c r="VAC1543" s="97"/>
      <c r="VAD1543" s="97"/>
      <c r="VAE1543" s="97"/>
      <c r="VAF1543" s="97"/>
      <c r="VAG1543" s="97"/>
      <c r="VAH1543" s="97"/>
      <c r="VAI1543" s="97"/>
      <c r="VAJ1543" s="97"/>
      <c r="VAK1543" s="97"/>
      <c r="VAL1543" s="97"/>
      <c r="VAM1543" s="97"/>
      <c r="VAN1543" s="97"/>
      <c r="VAO1543" s="97"/>
      <c r="VAP1543" s="97"/>
      <c r="VAQ1543" s="97"/>
      <c r="VAR1543" s="97"/>
      <c r="VAS1543" s="97"/>
      <c r="VAT1543" s="97"/>
      <c r="VAU1543" s="97"/>
      <c r="VAV1543" s="97"/>
      <c r="VAW1543" s="97"/>
      <c r="VAX1543" s="97"/>
      <c r="VAY1543" s="97"/>
      <c r="VAZ1543" s="97"/>
      <c r="VBA1543" s="97"/>
      <c r="VBB1543" s="97"/>
      <c r="VBC1543" s="97"/>
      <c r="VBD1543" s="97"/>
      <c r="VBE1543" s="97"/>
      <c r="VBF1543" s="97"/>
      <c r="VBG1543" s="97"/>
      <c r="VBH1543" s="97"/>
      <c r="VBI1543" s="97"/>
      <c r="VBJ1543" s="97"/>
      <c r="VBK1543" s="97"/>
      <c r="VBL1543" s="97"/>
      <c r="VBM1543" s="97"/>
      <c r="VBN1543" s="97"/>
      <c r="VBO1543" s="97"/>
      <c r="VBP1543" s="97"/>
      <c r="VBQ1543" s="97"/>
      <c r="VBR1543" s="97"/>
      <c r="VBS1543" s="97"/>
      <c r="VBT1543" s="97"/>
      <c r="VBU1543" s="97"/>
      <c r="VBV1543" s="97"/>
      <c r="VBW1543" s="97"/>
      <c r="VBX1543" s="97"/>
      <c r="VBY1543" s="97"/>
      <c r="VBZ1543" s="97"/>
      <c r="VCA1543" s="97"/>
      <c r="VCB1543" s="97"/>
      <c r="VCC1543" s="97"/>
      <c r="VCD1543" s="97"/>
      <c r="VCE1543" s="97"/>
      <c r="VCF1543" s="97"/>
      <c r="VCG1543" s="97"/>
      <c r="VCH1543" s="97"/>
      <c r="VCI1543" s="97"/>
      <c r="VCJ1543" s="97"/>
      <c r="VCK1543" s="97"/>
      <c r="VCL1543" s="97"/>
      <c r="VCM1543" s="97"/>
      <c r="VCN1543" s="97"/>
      <c r="VCO1543" s="97"/>
      <c r="VCP1543" s="97"/>
      <c r="VCQ1543" s="97"/>
      <c r="VCR1543" s="97"/>
      <c r="VCS1543" s="97"/>
      <c r="VCT1543" s="97"/>
      <c r="VCU1543" s="97"/>
      <c r="VCV1543" s="97"/>
      <c r="VCW1543" s="97"/>
      <c r="VCX1543" s="97"/>
      <c r="VCY1543" s="97"/>
      <c r="VCZ1543" s="97"/>
      <c r="VDA1543" s="97"/>
      <c r="VDB1543" s="97"/>
      <c r="VDC1543" s="97"/>
      <c r="VDD1543" s="97"/>
      <c r="VDE1543" s="97"/>
      <c r="VDF1543" s="97"/>
      <c r="VDG1543" s="97"/>
      <c r="VDH1543" s="97"/>
      <c r="VDI1543" s="97"/>
      <c r="VDJ1543" s="97"/>
      <c r="VDK1543" s="97"/>
      <c r="VDL1543" s="97"/>
      <c r="VDM1543" s="97"/>
      <c r="VDN1543" s="97"/>
      <c r="VDO1543" s="97"/>
      <c r="VDP1543" s="97"/>
      <c r="VDQ1543" s="97"/>
      <c r="VDR1543" s="97"/>
      <c r="VDS1543" s="97"/>
      <c r="VDT1543" s="97"/>
      <c r="VDU1543" s="97"/>
      <c r="VDV1543" s="97"/>
      <c r="VDW1543" s="97"/>
      <c r="VDX1543" s="97"/>
      <c r="VDY1543" s="97"/>
      <c r="VDZ1543" s="97"/>
      <c r="VEA1543" s="97"/>
      <c r="VEB1543" s="97"/>
      <c r="VEC1543" s="97"/>
      <c r="VED1543" s="97"/>
      <c r="VEE1543" s="97"/>
      <c r="VEF1543" s="97"/>
      <c r="VEG1543" s="97"/>
      <c r="VEH1543" s="97"/>
      <c r="VEI1543" s="97"/>
      <c r="VEJ1543" s="97"/>
      <c r="VEK1543" s="97"/>
      <c r="VEL1543" s="97"/>
      <c r="VEM1543" s="97"/>
      <c r="VEN1543" s="97"/>
      <c r="VEO1543" s="97"/>
      <c r="VEP1543" s="97"/>
      <c r="VEQ1543" s="97"/>
      <c r="VER1543" s="97"/>
      <c r="VES1543" s="97"/>
      <c r="VET1543" s="97"/>
      <c r="VEU1543" s="97"/>
      <c r="VEV1543" s="97"/>
      <c r="VEW1543" s="97"/>
      <c r="VEX1543" s="97"/>
      <c r="VEY1543" s="97"/>
      <c r="VEZ1543" s="97"/>
      <c r="VFA1543" s="97"/>
      <c r="VFB1543" s="97"/>
      <c r="VFC1543" s="97"/>
      <c r="VFD1543" s="97"/>
      <c r="VFE1543" s="97"/>
      <c r="VFF1543" s="97"/>
      <c r="VFG1543" s="97"/>
      <c r="VFH1543" s="97"/>
      <c r="VFI1543" s="97"/>
      <c r="VFJ1543" s="97"/>
      <c r="VFK1543" s="97"/>
      <c r="VFL1543" s="97"/>
      <c r="VFM1543" s="97"/>
      <c r="VFN1543" s="97"/>
      <c r="VFO1543" s="97"/>
      <c r="VFP1543" s="97"/>
      <c r="VFQ1543" s="97"/>
      <c r="VFR1543" s="97"/>
      <c r="VFS1543" s="97"/>
      <c r="VFT1543" s="97"/>
      <c r="VFU1543" s="97"/>
      <c r="VFV1543" s="97"/>
      <c r="VFW1543" s="97"/>
      <c r="VFX1543" s="97"/>
      <c r="VFY1543" s="97"/>
      <c r="VFZ1543" s="97"/>
      <c r="VGA1543" s="97"/>
      <c r="VGB1543" s="97"/>
      <c r="VGC1543" s="97"/>
      <c r="VGD1543" s="97"/>
      <c r="VGE1543" s="97"/>
      <c r="VGF1543" s="97"/>
      <c r="VGG1543" s="97"/>
      <c r="VGH1543" s="97"/>
      <c r="VGI1543" s="97"/>
      <c r="VGJ1543" s="97"/>
      <c r="VGK1543" s="97"/>
      <c r="VGL1543" s="97"/>
      <c r="VGM1543" s="97"/>
      <c r="VGN1543" s="97"/>
      <c r="VGO1543" s="97"/>
      <c r="VGP1543" s="97"/>
      <c r="VGQ1543" s="97"/>
      <c r="VGR1543" s="97"/>
      <c r="VGS1543" s="97"/>
      <c r="VGT1543" s="97"/>
      <c r="VGU1543" s="97"/>
      <c r="VGV1543" s="97"/>
      <c r="VGW1543" s="97"/>
      <c r="VGX1543" s="97"/>
      <c r="VGY1543" s="97"/>
      <c r="VGZ1543" s="97"/>
      <c r="VHA1543" s="97"/>
      <c r="VHB1543" s="97"/>
      <c r="VHC1543" s="97"/>
      <c r="VHD1543" s="97"/>
      <c r="VHE1543" s="97"/>
      <c r="VHF1543" s="97"/>
      <c r="VHG1543" s="97"/>
      <c r="VHH1543" s="97"/>
      <c r="VHI1543" s="97"/>
      <c r="VHJ1543" s="97"/>
      <c r="VHK1543" s="97"/>
      <c r="VHL1543" s="97"/>
      <c r="VHM1543" s="97"/>
      <c r="VHN1543" s="97"/>
      <c r="VHO1543" s="97"/>
      <c r="VHP1543" s="97"/>
      <c r="VHQ1543" s="97"/>
      <c r="VHR1543" s="97"/>
      <c r="VHS1543" s="97"/>
      <c r="VHT1543" s="97"/>
      <c r="VHU1543" s="97"/>
      <c r="VHV1543" s="97"/>
      <c r="VHW1543" s="97"/>
      <c r="VHX1543" s="97"/>
      <c r="VHY1543" s="97"/>
      <c r="VHZ1543" s="97"/>
      <c r="VIA1543" s="97"/>
      <c r="VIB1543" s="97"/>
      <c r="VIC1543" s="97"/>
      <c r="VID1543" s="97"/>
      <c r="VIE1543" s="97"/>
      <c r="VIF1543" s="97"/>
      <c r="VIG1543" s="97"/>
      <c r="VIH1543" s="97"/>
      <c r="VII1543" s="97"/>
      <c r="VIJ1543" s="97"/>
      <c r="VIK1543" s="97"/>
      <c r="VIL1543" s="97"/>
      <c r="VIM1543" s="97"/>
      <c r="VIN1543" s="97"/>
      <c r="VIO1543" s="97"/>
      <c r="VIP1543" s="97"/>
      <c r="VIQ1543" s="97"/>
      <c r="VIR1543" s="97"/>
      <c r="VIS1543" s="97"/>
      <c r="VIT1543" s="97"/>
      <c r="VIU1543" s="97"/>
      <c r="VIV1543" s="97"/>
      <c r="VIW1543" s="97"/>
      <c r="VIX1543" s="97"/>
      <c r="VIY1543" s="97"/>
      <c r="VIZ1543" s="97"/>
      <c r="VJA1543" s="97"/>
      <c r="VJB1543" s="97"/>
      <c r="VJC1543" s="97"/>
      <c r="VJD1543" s="97"/>
      <c r="VJE1543" s="97"/>
      <c r="VJF1543" s="97"/>
      <c r="VJG1543" s="97"/>
      <c r="VJH1543" s="97"/>
      <c r="VJI1543" s="97"/>
      <c r="VJJ1543" s="97"/>
      <c r="VJK1543" s="97"/>
      <c r="VJL1543" s="97"/>
      <c r="VJM1543" s="97"/>
      <c r="VJN1543" s="97"/>
      <c r="VJO1543" s="97"/>
      <c r="VJP1543" s="97"/>
      <c r="VJQ1543" s="97"/>
      <c r="VJR1543" s="97"/>
      <c r="VJS1543" s="97"/>
      <c r="VJT1543" s="97"/>
      <c r="VJU1543" s="97"/>
      <c r="VJV1543" s="97"/>
      <c r="VJW1543" s="97"/>
      <c r="VJX1543" s="97"/>
      <c r="VJY1543" s="97"/>
      <c r="VJZ1543" s="97"/>
      <c r="VKA1543" s="97"/>
      <c r="VKB1543" s="97"/>
      <c r="VKC1543" s="97"/>
      <c r="VKD1543" s="97"/>
      <c r="VKE1543" s="97"/>
      <c r="VKF1543" s="97"/>
      <c r="VKG1543" s="97"/>
      <c r="VKH1543" s="97"/>
      <c r="VKI1543" s="97"/>
      <c r="VKJ1543" s="97"/>
      <c r="VKK1543" s="97"/>
      <c r="VKL1543" s="97"/>
      <c r="VKM1543" s="97"/>
      <c r="VKN1543" s="97"/>
      <c r="VKO1543" s="97"/>
      <c r="VKP1543" s="97"/>
      <c r="VKQ1543" s="97"/>
      <c r="VKR1543" s="97"/>
      <c r="VKS1543" s="97"/>
      <c r="VKT1543" s="97"/>
      <c r="VKU1543" s="97"/>
      <c r="VKV1543" s="97"/>
      <c r="VKW1543" s="97"/>
      <c r="VKX1543" s="97"/>
      <c r="VKY1543" s="97"/>
      <c r="VKZ1543" s="97"/>
      <c r="VLA1543" s="97"/>
      <c r="VLB1543" s="97"/>
      <c r="VLC1543" s="97"/>
      <c r="VLD1543" s="97"/>
      <c r="VLE1543" s="97"/>
      <c r="VLF1543" s="97"/>
      <c r="VLG1543" s="97"/>
      <c r="VLH1543" s="97"/>
      <c r="VLI1543" s="97"/>
      <c r="VLJ1543" s="97"/>
      <c r="VLK1543" s="97"/>
      <c r="VLL1543" s="97"/>
      <c r="VLM1543" s="97"/>
      <c r="VLN1543" s="97"/>
      <c r="VLO1543" s="97"/>
      <c r="VLP1543" s="97"/>
      <c r="VLQ1543" s="97"/>
      <c r="VLR1543" s="97"/>
      <c r="VLS1543" s="97"/>
      <c r="VLT1543" s="97"/>
      <c r="VLU1543" s="97"/>
      <c r="VLV1543" s="97"/>
      <c r="VLW1543" s="97"/>
      <c r="VLX1543" s="97"/>
      <c r="VLY1543" s="97"/>
      <c r="VLZ1543" s="97"/>
      <c r="VMA1543" s="97"/>
      <c r="VMB1543" s="97"/>
      <c r="VMC1543" s="97"/>
      <c r="VMD1543" s="97"/>
      <c r="VME1543" s="97"/>
      <c r="VMF1543" s="97"/>
      <c r="VMG1543" s="97"/>
      <c r="VMH1543" s="97"/>
      <c r="VMI1543" s="97"/>
      <c r="VMJ1543" s="97"/>
      <c r="VMK1543" s="97"/>
      <c r="VML1543" s="97"/>
      <c r="VMM1543" s="97"/>
      <c r="VMN1543" s="97"/>
      <c r="VMO1543" s="97"/>
      <c r="VMP1543" s="97"/>
      <c r="VMQ1543" s="97"/>
      <c r="VMR1543" s="97"/>
      <c r="VMS1543" s="97"/>
      <c r="VMT1543" s="97"/>
      <c r="VMU1543" s="97"/>
      <c r="VMV1543" s="97"/>
      <c r="VMW1543" s="97"/>
      <c r="VMX1543" s="97"/>
      <c r="VMY1543" s="97"/>
      <c r="VMZ1543" s="97"/>
      <c r="VNA1543" s="97"/>
      <c r="VNB1543" s="97"/>
      <c r="VNC1543" s="97"/>
      <c r="VND1543" s="97"/>
      <c r="VNE1543" s="97"/>
      <c r="VNF1543" s="97"/>
      <c r="VNG1543" s="97"/>
      <c r="VNH1543" s="97"/>
      <c r="VNI1543" s="97"/>
      <c r="VNJ1543" s="97"/>
      <c r="VNK1543" s="97"/>
      <c r="VNL1543" s="97"/>
      <c r="VNM1543" s="97"/>
      <c r="VNN1543" s="97"/>
      <c r="VNO1543" s="97"/>
      <c r="VNP1543" s="97"/>
      <c r="VNQ1543" s="97"/>
      <c r="VNR1543" s="97"/>
      <c r="VNS1543" s="97"/>
      <c r="VNT1543" s="97"/>
      <c r="VNU1543" s="97"/>
      <c r="VNV1543" s="97"/>
      <c r="VNW1543" s="97"/>
      <c r="VNX1543" s="97"/>
      <c r="VNY1543" s="97"/>
      <c r="VNZ1543" s="97"/>
      <c r="VOA1543" s="97"/>
      <c r="VOB1543" s="97"/>
      <c r="VOC1543" s="97"/>
      <c r="VOD1543" s="97"/>
      <c r="VOE1543" s="97"/>
      <c r="VOF1543" s="97"/>
      <c r="VOG1543" s="97"/>
      <c r="VOH1543" s="97"/>
      <c r="VOI1543" s="97"/>
      <c r="VOJ1543" s="97"/>
      <c r="VOK1543" s="97"/>
      <c r="VOL1543" s="97"/>
      <c r="VOM1543" s="97"/>
      <c r="VON1543" s="97"/>
      <c r="VOO1543" s="97"/>
      <c r="VOP1543" s="97"/>
      <c r="VOQ1543" s="97"/>
      <c r="VOR1543" s="97"/>
      <c r="VOS1543" s="97"/>
      <c r="VOT1543" s="97"/>
      <c r="VOU1543" s="97"/>
      <c r="VOV1543" s="97"/>
      <c r="VOW1543" s="97"/>
      <c r="VOX1543" s="97"/>
      <c r="VOY1543" s="97"/>
      <c r="VOZ1543" s="97"/>
      <c r="VPA1543" s="97"/>
      <c r="VPB1543" s="97"/>
      <c r="VPC1543" s="97"/>
      <c r="VPD1543" s="97"/>
      <c r="VPE1543" s="97"/>
      <c r="VPF1543" s="97"/>
      <c r="VPG1543" s="97"/>
      <c r="VPH1543" s="97"/>
      <c r="VPI1543" s="97"/>
      <c r="VPJ1543" s="97"/>
      <c r="VPK1543" s="97"/>
      <c r="VPL1543" s="97"/>
      <c r="VPM1543" s="97"/>
      <c r="VPN1543" s="97"/>
      <c r="VPO1543" s="97"/>
      <c r="VPP1543" s="97"/>
      <c r="VPQ1543" s="97"/>
      <c r="VPR1543" s="97"/>
      <c r="VPS1543" s="97"/>
      <c r="VPT1543" s="97"/>
      <c r="VPU1543" s="97"/>
      <c r="VPV1543" s="97"/>
      <c r="VPW1543" s="97"/>
      <c r="VPX1543" s="97"/>
      <c r="VPY1543" s="97"/>
      <c r="VPZ1543" s="97"/>
      <c r="VQA1543" s="97"/>
      <c r="VQB1543" s="97"/>
      <c r="VQC1543" s="97"/>
      <c r="VQD1543" s="97"/>
      <c r="VQE1543" s="97"/>
      <c r="VQF1543" s="97"/>
      <c r="VQG1543" s="97"/>
      <c r="VQH1543" s="97"/>
      <c r="VQI1543" s="97"/>
      <c r="VQJ1543" s="97"/>
      <c r="VQK1543" s="97"/>
      <c r="VQL1543" s="97"/>
      <c r="VQM1543" s="97"/>
      <c r="VQN1543" s="97"/>
      <c r="VQO1543" s="97"/>
      <c r="VQP1543" s="97"/>
      <c r="VQQ1543" s="97"/>
      <c r="VQR1543" s="97"/>
      <c r="VQS1543" s="97"/>
      <c r="VQT1543" s="97"/>
      <c r="VQU1543" s="97"/>
      <c r="VQV1543" s="97"/>
      <c r="VQW1543" s="97"/>
      <c r="VQX1543" s="97"/>
      <c r="VQY1543" s="97"/>
      <c r="VQZ1543" s="97"/>
      <c r="VRA1543" s="97"/>
      <c r="VRB1543" s="97"/>
      <c r="VRC1543" s="97"/>
      <c r="VRD1543" s="97"/>
      <c r="VRE1543" s="97"/>
      <c r="VRF1543" s="97"/>
      <c r="VRG1543" s="97"/>
      <c r="VRH1543" s="97"/>
      <c r="VRI1543" s="97"/>
      <c r="VRJ1543" s="97"/>
      <c r="VRK1543" s="97"/>
      <c r="VRL1543" s="97"/>
      <c r="VRM1543" s="97"/>
      <c r="VRN1543" s="97"/>
      <c r="VRO1543" s="97"/>
      <c r="VRP1543" s="97"/>
      <c r="VRQ1543" s="97"/>
      <c r="VRR1543" s="97"/>
      <c r="VRS1543" s="97"/>
      <c r="VRT1543" s="97"/>
      <c r="VRU1543" s="97"/>
      <c r="VRV1543" s="97"/>
      <c r="VRW1543" s="97"/>
      <c r="VRX1543" s="97"/>
      <c r="VRY1543" s="97"/>
      <c r="VRZ1543" s="97"/>
      <c r="VSA1543" s="97"/>
      <c r="VSB1543" s="97"/>
      <c r="VSC1543" s="97"/>
      <c r="VSD1543" s="97"/>
      <c r="VSE1543" s="97"/>
      <c r="VSF1543" s="97"/>
      <c r="VSG1543" s="97"/>
      <c r="VSH1543" s="97"/>
      <c r="VSI1543" s="97"/>
      <c r="VSJ1543" s="97"/>
      <c r="VSK1543" s="97"/>
      <c r="VSL1543" s="97"/>
      <c r="VSM1543" s="97"/>
      <c r="VSN1543" s="97"/>
      <c r="VSO1543" s="97"/>
      <c r="VSP1543" s="97"/>
      <c r="VSQ1543" s="97"/>
      <c r="VSR1543" s="97"/>
      <c r="VSS1543" s="97"/>
      <c r="VST1543" s="97"/>
      <c r="VSU1543" s="97"/>
      <c r="VSV1543" s="97"/>
      <c r="VSW1543" s="97"/>
      <c r="VSX1543" s="97"/>
      <c r="VSY1543" s="97"/>
      <c r="VSZ1543" s="97"/>
      <c r="VTA1543" s="97"/>
      <c r="VTB1543" s="97"/>
      <c r="VTC1543" s="97"/>
      <c r="VTD1543" s="97"/>
      <c r="VTE1543" s="97"/>
      <c r="VTF1543" s="97"/>
      <c r="VTG1543" s="97"/>
      <c r="VTH1543" s="97"/>
      <c r="VTI1543" s="97"/>
      <c r="VTJ1543" s="97"/>
      <c r="VTK1543" s="97"/>
      <c r="VTL1543" s="97"/>
      <c r="VTM1543" s="97"/>
      <c r="VTN1543" s="97"/>
      <c r="VTO1543" s="97"/>
      <c r="VTP1543" s="97"/>
      <c r="VTQ1543" s="97"/>
      <c r="VTR1543" s="97"/>
      <c r="VTS1543" s="97"/>
      <c r="VTT1543" s="97"/>
      <c r="VTU1543" s="97"/>
      <c r="VTV1543" s="97"/>
      <c r="VTW1543" s="97"/>
      <c r="VTX1543" s="97"/>
      <c r="VTY1543" s="97"/>
      <c r="VTZ1543" s="97"/>
      <c r="VUA1543" s="97"/>
      <c r="VUB1543" s="97"/>
      <c r="VUC1543" s="97"/>
      <c r="VUD1543" s="97"/>
      <c r="VUE1543" s="97"/>
      <c r="VUF1543" s="97"/>
      <c r="VUG1543" s="97"/>
      <c r="VUH1543" s="97"/>
      <c r="VUI1543" s="97"/>
      <c r="VUJ1543" s="97"/>
      <c r="VUK1543" s="97"/>
      <c r="VUL1543" s="97"/>
      <c r="VUM1543" s="97"/>
      <c r="VUN1543" s="97"/>
      <c r="VUO1543" s="97"/>
      <c r="VUP1543" s="97"/>
      <c r="VUQ1543" s="97"/>
      <c r="VUR1543" s="97"/>
      <c r="VUS1543" s="97"/>
      <c r="VUT1543" s="97"/>
      <c r="VUU1543" s="97"/>
      <c r="VUV1543" s="97"/>
      <c r="VUW1543" s="97"/>
      <c r="VUX1543" s="97"/>
      <c r="VUY1543" s="97"/>
      <c r="VUZ1543" s="97"/>
      <c r="VVA1543" s="97"/>
      <c r="VVB1543" s="97"/>
      <c r="VVC1543" s="97"/>
      <c r="VVD1543" s="97"/>
      <c r="VVE1543" s="97"/>
      <c r="VVF1543" s="97"/>
      <c r="VVG1543" s="97"/>
      <c r="VVH1543" s="97"/>
      <c r="VVI1543" s="97"/>
      <c r="VVJ1543" s="97"/>
      <c r="VVK1543" s="97"/>
      <c r="VVL1543" s="97"/>
      <c r="VVM1543" s="97"/>
      <c r="VVN1543" s="97"/>
      <c r="VVO1543" s="97"/>
      <c r="VVP1543" s="97"/>
      <c r="VVQ1543" s="97"/>
      <c r="VVR1543" s="97"/>
      <c r="VVS1543" s="97"/>
      <c r="VVT1543" s="97"/>
      <c r="VVU1543" s="97"/>
      <c r="VVV1543" s="97"/>
      <c r="VVW1543" s="97"/>
      <c r="VVX1543" s="97"/>
      <c r="VVY1543" s="97"/>
      <c r="VVZ1543" s="97"/>
      <c r="VWA1543" s="97"/>
      <c r="VWB1543" s="97"/>
      <c r="VWC1543" s="97"/>
      <c r="VWD1543" s="97"/>
      <c r="VWE1543" s="97"/>
      <c r="VWF1543" s="97"/>
      <c r="VWG1543" s="97"/>
      <c r="VWH1543" s="97"/>
      <c r="VWI1543" s="97"/>
      <c r="VWJ1543" s="97"/>
      <c r="VWK1543" s="97"/>
      <c r="VWL1543" s="97"/>
      <c r="VWM1543" s="97"/>
      <c r="VWN1543" s="97"/>
      <c r="VWO1543" s="97"/>
      <c r="VWP1543" s="97"/>
      <c r="VWQ1543" s="97"/>
      <c r="VWR1543" s="97"/>
      <c r="VWS1543" s="97"/>
      <c r="VWT1543" s="97"/>
      <c r="VWU1543" s="97"/>
      <c r="VWV1543" s="97"/>
      <c r="VWW1543" s="97"/>
      <c r="VWX1543" s="97"/>
      <c r="VWY1543" s="97"/>
      <c r="VWZ1543" s="97"/>
      <c r="VXA1543" s="97"/>
      <c r="VXB1543" s="97"/>
      <c r="VXC1543" s="97"/>
      <c r="VXD1543" s="97"/>
      <c r="VXE1543" s="97"/>
      <c r="VXF1543" s="97"/>
      <c r="VXG1543" s="97"/>
      <c r="VXH1543" s="97"/>
      <c r="VXI1543" s="97"/>
      <c r="VXJ1543" s="97"/>
      <c r="VXK1543" s="97"/>
      <c r="VXL1543" s="97"/>
      <c r="VXM1543" s="97"/>
      <c r="VXN1543" s="97"/>
      <c r="VXO1543" s="97"/>
      <c r="VXP1543" s="97"/>
      <c r="VXQ1543" s="97"/>
      <c r="VXR1543" s="97"/>
      <c r="VXS1543" s="97"/>
      <c r="VXT1543" s="97"/>
      <c r="VXU1543" s="97"/>
      <c r="VXV1543" s="97"/>
      <c r="VXW1543" s="97"/>
      <c r="VXX1543" s="97"/>
      <c r="VXY1543" s="97"/>
      <c r="VXZ1543" s="97"/>
      <c r="VYA1543" s="97"/>
      <c r="VYB1543" s="97"/>
      <c r="VYC1543" s="97"/>
      <c r="VYD1543" s="97"/>
      <c r="VYE1543" s="97"/>
      <c r="VYF1543" s="97"/>
      <c r="VYG1543" s="97"/>
      <c r="VYH1543" s="97"/>
      <c r="VYI1543" s="97"/>
      <c r="VYJ1543" s="97"/>
      <c r="VYK1543" s="97"/>
      <c r="VYL1543" s="97"/>
      <c r="VYM1543" s="97"/>
      <c r="VYN1543" s="97"/>
      <c r="VYO1543" s="97"/>
      <c r="VYP1543" s="97"/>
      <c r="VYQ1543" s="97"/>
      <c r="VYR1543" s="97"/>
      <c r="VYS1543" s="97"/>
      <c r="VYT1543" s="97"/>
      <c r="VYU1543" s="97"/>
      <c r="VYV1543" s="97"/>
      <c r="VYW1543" s="97"/>
      <c r="VYX1543" s="97"/>
      <c r="VYY1543" s="97"/>
      <c r="VYZ1543" s="97"/>
      <c r="VZA1543" s="97"/>
      <c r="VZB1543" s="97"/>
      <c r="VZC1543" s="97"/>
      <c r="VZD1543" s="97"/>
      <c r="VZE1543" s="97"/>
      <c r="VZF1543" s="97"/>
      <c r="VZG1543" s="97"/>
      <c r="VZH1543" s="97"/>
      <c r="VZI1543" s="97"/>
      <c r="VZJ1543" s="97"/>
      <c r="VZK1543" s="97"/>
      <c r="VZL1543" s="97"/>
      <c r="VZM1543" s="97"/>
      <c r="VZN1543" s="97"/>
      <c r="VZO1543" s="97"/>
      <c r="VZP1543" s="97"/>
      <c r="VZQ1543" s="97"/>
      <c r="VZR1543" s="97"/>
      <c r="VZS1543" s="97"/>
      <c r="VZT1543" s="97"/>
      <c r="VZU1543" s="97"/>
      <c r="VZV1543" s="97"/>
      <c r="VZW1543" s="97"/>
      <c r="VZX1543" s="97"/>
      <c r="VZY1543" s="97"/>
      <c r="VZZ1543" s="97"/>
      <c r="WAA1543" s="97"/>
      <c r="WAB1543" s="97"/>
      <c r="WAC1543" s="97"/>
      <c r="WAD1543" s="97"/>
      <c r="WAE1543" s="97"/>
      <c r="WAF1543" s="97"/>
      <c r="WAG1543" s="97"/>
      <c r="WAH1543" s="97"/>
      <c r="WAI1543" s="97"/>
      <c r="WAJ1543" s="97"/>
      <c r="WAK1543" s="97"/>
      <c r="WAL1543" s="97"/>
      <c r="WAM1543" s="97"/>
      <c r="WAN1543" s="97"/>
      <c r="WAO1543" s="97"/>
      <c r="WAP1543" s="97"/>
      <c r="WAQ1543" s="97"/>
      <c r="WAR1543" s="97"/>
      <c r="WAS1543" s="97"/>
      <c r="WAT1543" s="97"/>
      <c r="WAU1543" s="97"/>
      <c r="WAV1543" s="97"/>
      <c r="WAW1543" s="97"/>
      <c r="WAX1543" s="97"/>
      <c r="WAY1543" s="97"/>
      <c r="WAZ1543" s="97"/>
      <c r="WBA1543" s="97"/>
      <c r="WBB1543" s="97"/>
      <c r="WBC1543" s="97"/>
      <c r="WBD1543" s="97"/>
      <c r="WBE1543" s="97"/>
      <c r="WBF1543" s="97"/>
      <c r="WBG1543" s="97"/>
      <c r="WBH1543" s="97"/>
      <c r="WBI1543" s="97"/>
      <c r="WBJ1543" s="97"/>
      <c r="WBK1543" s="97"/>
      <c r="WBL1543" s="97"/>
      <c r="WBM1543" s="97"/>
      <c r="WBN1543" s="97"/>
      <c r="WBO1543" s="97"/>
      <c r="WBP1543" s="97"/>
      <c r="WBQ1543" s="97"/>
      <c r="WBR1543" s="97"/>
      <c r="WBS1543" s="97"/>
      <c r="WBT1543" s="97"/>
      <c r="WBU1543" s="97"/>
      <c r="WBV1543" s="97"/>
      <c r="WBW1543" s="97"/>
      <c r="WBX1543" s="97"/>
      <c r="WBY1543" s="97"/>
      <c r="WBZ1543" s="97"/>
      <c r="WCA1543" s="97"/>
      <c r="WCB1543" s="97"/>
      <c r="WCC1543" s="97"/>
      <c r="WCD1543" s="97"/>
      <c r="WCE1543" s="97"/>
      <c r="WCF1543" s="97"/>
      <c r="WCG1543" s="97"/>
      <c r="WCH1543" s="97"/>
      <c r="WCI1543" s="97"/>
      <c r="WCJ1543" s="97"/>
      <c r="WCK1543" s="97"/>
      <c r="WCL1543" s="97"/>
      <c r="WCM1543" s="97"/>
      <c r="WCN1543" s="97"/>
      <c r="WCO1543" s="97"/>
      <c r="WCP1543" s="97"/>
      <c r="WCQ1543" s="97"/>
      <c r="WCR1543" s="97"/>
      <c r="WCS1543" s="97"/>
      <c r="WCT1543" s="97"/>
      <c r="WCU1543" s="97"/>
      <c r="WCV1543" s="97"/>
      <c r="WCW1543" s="97"/>
      <c r="WCX1543" s="97"/>
      <c r="WCY1543" s="97"/>
      <c r="WCZ1543" s="97"/>
      <c r="WDA1543" s="97"/>
      <c r="WDB1543" s="97"/>
      <c r="WDC1543" s="97"/>
      <c r="WDD1543" s="97"/>
      <c r="WDE1543" s="97"/>
      <c r="WDF1543" s="97"/>
      <c r="WDG1543" s="97"/>
      <c r="WDH1543" s="97"/>
      <c r="WDI1543" s="97"/>
      <c r="WDJ1543" s="97"/>
      <c r="WDK1543" s="97"/>
      <c r="WDL1543" s="97"/>
      <c r="WDM1543" s="97"/>
      <c r="WDN1543" s="97"/>
      <c r="WDO1543" s="97"/>
      <c r="WDP1543" s="97"/>
      <c r="WDQ1543" s="97"/>
      <c r="WDR1543" s="97"/>
      <c r="WDS1543" s="97"/>
      <c r="WDT1543" s="97"/>
      <c r="WDU1543" s="97"/>
      <c r="WDV1543" s="97"/>
      <c r="WDW1543" s="97"/>
      <c r="WDX1543" s="97"/>
      <c r="WDY1543" s="97"/>
      <c r="WDZ1543" s="97"/>
      <c r="WEA1543" s="97"/>
      <c r="WEB1543" s="97"/>
      <c r="WEC1543" s="97"/>
      <c r="WED1543" s="97"/>
      <c r="WEE1543" s="97"/>
      <c r="WEF1543" s="97"/>
      <c r="WEG1543" s="97"/>
      <c r="WEH1543" s="97"/>
      <c r="WEI1543" s="97"/>
      <c r="WEJ1543" s="97"/>
      <c r="WEK1543" s="97"/>
      <c r="WEL1543" s="97"/>
      <c r="WEM1543" s="97"/>
      <c r="WEN1543" s="97"/>
      <c r="WEO1543" s="97"/>
      <c r="WEP1543" s="97"/>
      <c r="WEQ1543" s="97"/>
      <c r="WER1543" s="97"/>
      <c r="WES1543" s="97"/>
      <c r="WET1543" s="97"/>
      <c r="WEU1543" s="97"/>
      <c r="WEV1543" s="97"/>
      <c r="WEW1543" s="97"/>
      <c r="WEX1543" s="97"/>
      <c r="WEY1543" s="97"/>
      <c r="WEZ1543" s="97"/>
      <c r="WFA1543" s="97"/>
      <c r="WFB1543" s="97"/>
      <c r="WFC1543" s="97"/>
      <c r="WFD1543" s="97"/>
      <c r="WFE1543" s="97"/>
      <c r="WFF1543" s="97"/>
      <c r="WFG1543" s="97"/>
      <c r="WFH1543" s="97"/>
      <c r="WFI1543" s="97"/>
      <c r="WFJ1543" s="97"/>
      <c r="WFK1543" s="97"/>
      <c r="WFL1543" s="97"/>
      <c r="WFM1543" s="97"/>
      <c r="WFN1543" s="97"/>
      <c r="WFO1543" s="97"/>
      <c r="WFP1543" s="97"/>
      <c r="WFQ1543" s="97"/>
      <c r="WFR1543" s="97"/>
      <c r="WFS1543" s="97"/>
      <c r="WFT1543" s="97"/>
      <c r="WFU1543" s="97"/>
      <c r="WFV1543" s="97"/>
      <c r="WFW1543" s="97"/>
      <c r="WFX1543" s="97"/>
      <c r="WFY1543" s="97"/>
      <c r="WFZ1543" s="97"/>
      <c r="WGA1543" s="97"/>
      <c r="WGB1543" s="97"/>
      <c r="WGC1543" s="97"/>
      <c r="WGD1543" s="97"/>
      <c r="WGE1543" s="97"/>
      <c r="WGF1543" s="97"/>
      <c r="WGG1543" s="97"/>
      <c r="WGH1543" s="97"/>
      <c r="WGI1543" s="97"/>
      <c r="WGJ1543" s="97"/>
      <c r="WGK1543" s="97"/>
      <c r="WGL1543" s="97"/>
      <c r="WGM1543" s="97"/>
      <c r="WGN1543" s="97"/>
      <c r="WGO1543" s="97"/>
      <c r="WGP1543" s="97"/>
      <c r="WGQ1543" s="97"/>
      <c r="WGR1543" s="97"/>
      <c r="WGS1543" s="97"/>
      <c r="WGT1543" s="97"/>
      <c r="WGU1543" s="97"/>
      <c r="WGV1543" s="97"/>
      <c r="WGW1543" s="97"/>
      <c r="WGX1543" s="97"/>
      <c r="WGY1543" s="97"/>
      <c r="WGZ1543" s="97"/>
      <c r="WHA1543" s="97"/>
      <c r="WHB1543" s="97"/>
      <c r="WHC1543" s="97"/>
      <c r="WHD1543" s="97"/>
      <c r="WHE1543" s="97"/>
      <c r="WHF1543" s="97"/>
      <c r="WHG1543" s="97"/>
      <c r="WHH1543" s="97"/>
      <c r="WHI1543" s="97"/>
      <c r="WHJ1543" s="97"/>
      <c r="WHK1543" s="97"/>
      <c r="WHL1543" s="97"/>
      <c r="WHM1543" s="97"/>
      <c r="WHN1543" s="97"/>
      <c r="WHO1543" s="97"/>
      <c r="WHP1543" s="97"/>
      <c r="WHQ1543" s="97"/>
      <c r="WHR1543" s="97"/>
      <c r="WHS1543" s="97"/>
      <c r="WHT1543" s="97"/>
      <c r="WHU1543" s="97"/>
      <c r="WHV1543" s="97"/>
      <c r="WHW1543" s="97"/>
      <c r="WHX1543" s="97"/>
      <c r="WHY1543" s="97"/>
      <c r="WHZ1543" s="97"/>
      <c r="WIA1543" s="97"/>
      <c r="WIB1543" s="97"/>
      <c r="WIC1543" s="97"/>
      <c r="WID1543" s="97"/>
      <c r="WIE1543" s="97"/>
      <c r="WIF1543" s="97"/>
      <c r="WIG1543" s="97"/>
      <c r="WIH1543" s="97"/>
      <c r="WII1543" s="97"/>
      <c r="WIJ1543" s="97"/>
      <c r="WIK1543" s="97"/>
      <c r="WIL1543" s="97"/>
      <c r="WIM1543" s="97"/>
      <c r="WIN1543" s="97"/>
      <c r="WIO1543" s="97"/>
      <c r="WIP1543" s="97"/>
      <c r="WIQ1543" s="97"/>
      <c r="WIR1543" s="97"/>
      <c r="WIS1543" s="97"/>
      <c r="WIT1543" s="97"/>
      <c r="WIU1543" s="97"/>
      <c r="WIV1543" s="97"/>
      <c r="WIW1543" s="97"/>
      <c r="WIX1543" s="97"/>
      <c r="WIY1543" s="97"/>
      <c r="WIZ1543" s="97"/>
      <c r="WJA1543" s="97"/>
      <c r="WJB1543" s="97"/>
      <c r="WJC1543" s="97"/>
      <c r="WJD1543" s="97"/>
      <c r="WJE1543" s="97"/>
      <c r="WJF1543" s="97"/>
      <c r="WJG1543" s="97"/>
      <c r="WJH1543" s="97"/>
      <c r="WJI1543" s="97"/>
      <c r="WJJ1543" s="97"/>
      <c r="WJK1543" s="97"/>
      <c r="WJL1543" s="97"/>
      <c r="WJM1543" s="97"/>
      <c r="WJN1543" s="97"/>
      <c r="WJO1543" s="97"/>
      <c r="WJP1543" s="97"/>
      <c r="WJQ1543" s="97"/>
      <c r="WJR1543" s="97"/>
      <c r="WJS1543" s="97"/>
      <c r="WJT1543" s="97"/>
      <c r="WJU1543" s="97"/>
      <c r="WJV1543" s="97"/>
      <c r="WJW1543" s="97"/>
      <c r="WJX1543" s="97"/>
      <c r="WJY1543" s="97"/>
      <c r="WJZ1543" s="97"/>
      <c r="WKA1543" s="97"/>
      <c r="WKB1543" s="97"/>
      <c r="WKC1543" s="97"/>
      <c r="WKD1543" s="97"/>
      <c r="WKE1543" s="97"/>
      <c r="WKF1543" s="97"/>
      <c r="WKG1543" s="97"/>
      <c r="WKH1543" s="97"/>
      <c r="WKI1543" s="97"/>
      <c r="WKJ1543" s="97"/>
      <c r="WKK1543" s="97"/>
      <c r="WKL1543" s="97"/>
      <c r="WKM1543" s="97"/>
      <c r="WKN1543" s="97"/>
      <c r="WKO1543" s="97"/>
      <c r="WKP1543" s="97"/>
      <c r="WKQ1543" s="97"/>
      <c r="WKR1543" s="97"/>
      <c r="WKS1543" s="97"/>
      <c r="WKT1543" s="97"/>
      <c r="WKU1543" s="97"/>
      <c r="WKV1543" s="97"/>
      <c r="WKW1543" s="97"/>
      <c r="WKX1543" s="97"/>
      <c r="WKY1543" s="97"/>
      <c r="WKZ1543" s="97"/>
      <c r="WLA1543" s="97"/>
      <c r="WLB1543" s="97"/>
      <c r="WLC1543" s="97"/>
      <c r="WLD1543" s="97"/>
      <c r="WLE1543" s="97"/>
      <c r="WLF1543" s="97"/>
      <c r="WLG1543" s="97"/>
      <c r="WLH1543" s="97"/>
      <c r="WLI1543" s="97"/>
      <c r="WLJ1543" s="97"/>
      <c r="WLK1543" s="97"/>
      <c r="WLL1543" s="97"/>
      <c r="WLM1543" s="97"/>
      <c r="WLN1543" s="97"/>
      <c r="WLO1543" s="97"/>
      <c r="WLP1543" s="97"/>
      <c r="WLQ1543" s="97"/>
      <c r="WLR1543" s="97"/>
      <c r="WLS1543" s="97"/>
      <c r="WLT1543" s="97"/>
      <c r="WLU1543" s="97"/>
      <c r="WLV1543" s="97"/>
      <c r="WLW1543" s="97"/>
      <c r="WLX1543" s="97"/>
      <c r="WLY1543" s="97"/>
      <c r="WLZ1543" s="97"/>
      <c r="WMA1543" s="97"/>
      <c r="WMB1543" s="97"/>
      <c r="WMC1543" s="97"/>
      <c r="WMD1543" s="97"/>
      <c r="WME1543" s="97"/>
      <c r="WMF1543" s="97"/>
      <c r="WMG1543" s="97"/>
      <c r="WMH1543" s="97"/>
      <c r="WMI1543" s="97"/>
      <c r="WMJ1543" s="97"/>
      <c r="WMK1543" s="97"/>
      <c r="WML1543" s="97"/>
      <c r="WMM1543" s="97"/>
      <c r="WMN1543" s="97"/>
      <c r="WMO1543" s="97"/>
      <c r="WMP1543" s="97"/>
      <c r="WMQ1543" s="97"/>
      <c r="WMR1543" s="97"/>
      <c r="WMS1543" s="97"/>
      <c r="WMT1543" s="97"/>
      <c r="WMU1543" s="97"/>
      <c r="WMV1543" s="97"/>
      <c r="WMW1543" s="97"/>
      <c r="WMX1543" s="97"/>
      <c r="WMY1543" s="97"/>
      <c r="WMZ1543" s="97"/>
      <c r="WNA1543" s="97"/>
      <c r="WNB1543" s="97"/>
      <c r="WNC1543" s="97"/>
      <c r="WND1543" s="97"/>
      <c r="WNE1543" s="97"/>
      <c r="WNF1543" s="97"/>
      <c r="WNG1543" s="97"/>
      <c r="WNH1543" s="97"/>
      <c r="WNI1543" s="97"/>
      <c r="WNJ1543" s="97"/>
      <c r="WNK1543" s="97"/>
      <c r="WNL1543" s="97"/>
      <c r="WNM1543" s="97"/>
      <c r="WNN1543" s="97"/>
      <c r="WNO1543" s="97"/>
      <c r="WNP1543" s="97"/>
      <c r="WNQ1543" s="97"/>
      <c r="WNR1543" s="97"/>
      <c r="WNS1543" s="97"/>
      <c r="WNT1543" s="97"/>
      <c r="WNU1543" s="97"/>
      <c r="WNV1543" s="97"/>
      <c r="WNW1543" s="97"/>
      <c r="WNX1543" s="97"/>
      <c r="WNY1543" s="97"/>
      <c r="WNZ1543" s="97"/>
      <c r="WOA1543" s="97"/>
      <c r="WOB1543" s="97"/>
      <c r="WOC1543" s="97"/>
      <c r="WOD1543" s="97"/>
      <c r="WOE1543" s="97"/>
      <c r="WOF1543" s="97"/>
      <c r="WOG1543" s="97"/>
      <c r="WOH1543" s="97"/>
      <c r="WOI1543" s="97"/>
      <c r="WOJ1543" s="97"/>
      <c r="WOK1543" s="97"/>
      <c r="WOL1543" s="97"/>
      <c r="WOM1543" s="97"/>
      <c r="WON1543" s="97"/>
      <c r="WOO1543" s="97"/>
      <c r="WOP1543" s="97"/>
      <c r="WOQ1543" s="97"/>
      <c r="WOR1543" s="97"/>
      <c r="WOS1543" s="97"/>
      <c r="WOT1543" s="97"/>
      <c r="WOU1543" s="97"/>
      <c r="WOV1543" s="97"/>
      <c r="WOW1543" s="97"/>
      <c r="WOX1543" s="97"/>
      <c r="WOY1543" s="97"/>
      <c r="WOZ1543" s="97"/>
      <c r="WPA1543" s="97"/>
      <c r="WPB1543" s="97"/>
      <c r="WPC1543" s="97"/>
      <c r="WPD1543" s="97"/>
      <c r="WPE1543" s="97"/>
      <c r="WPF1543" s="97"/>
      <c r="WPG1543" s="97"/>
      <c r="WPH1543" s="97"/>
      <c r="WPI1543" s="97"/>
      <c r="WPJ1543" s="97"/>
      <c r="WPK1543" s="97"/>
      <c r="WPL1543" s="97"/>
      <c r="WPM1543" s="97"/>
      <c r="WPN1543" s="97"/>
      <c r="WPO1543" s="97"/>
      <c r="WPP1543" s="97"/>
      <c r="WPQ1543" s="97"/>
      <c r="WPR1543" s="97"/>
      <c r="WPS1543" s="97"/>
      <c r="WPT1543" s="97"/>
      <c r="WPU1543" s="97"/>
      <c r="WPV1543" s="97"/>
      <c r="WPW1543" s="97"/>
      <c r="WPX1543" s="97"/>
      <c r="WPY1543" s="97"/>
      <c r="WPZ1543" s="97"/>
      <c r="WQA1543" s="97"/>
      <c r="WQB1543" s="97"/>
      <c r="WQC1543" s="97"/>
      <c r="WQD1543" s="97"/>
      <c r="WQE1543" s="97"/>
      <c r="WQF1543" s="97"/>
      <c r="WQG1543" s="97"/>
      <c r="WQH1543" s="97"/>
      <c r="WQI1543" s="97"/>
      <c r="WQJ1543" s="97"/>
      <c r="WQK1543" s="97"/>
      <c r="WQL1543" s="97"/>
      <c r="WQM1543" s="97"/>
      <c r="WQN1543" s="97"/>
      <c r="WQO1543" s="97"/>
      <c r="WQP1543" s="97"/>
      <c r="WQQ1543" s="97"/>
      <c r="WQR1543" s="97"/>
      <c r="WQS1543" s="97"/>
      <c r="WQT1543" s="97"/>
      <c r="WQU1543" s="97"/>
      <c r="WQV1543" s="97"/>
      <c r="WQW1543" s="97"/>
      <c r="WQX1543" s="97"/>
      <c r="WQY1543" s="97"/>
      <c r="WQZ1543" s="97"/>
      <c r="WRA1543" s="97"/>
      <c r="WRB1543" s="97"/>
      <c r="WRC1543" s="97"/>
      <c r="WRD1543" s="97"/>
      <c r="WRE1543" s="97"/>
      <c r="WRF1543" s="97"/>
      <c r="WRG1543" s="97"/>
      <c r="WRH1543" s="97"/>
      <c r="WRI1543" s="97"/>
      <c r="WRJ1543" s="97"/>
      <c r="WRK1543" s="97"/>
      <c r="WRL1543" s="97"/>
      <c r="WRM1543" s="97"/>
      <c r="WRN1543" s="97"/>
      <c r="WRO1543" s="97"/>
      <c r="WRP1543" s="97"/>
      <c r="WRQ1543" s="97"/>
      <c r="WRR1543" s="97"/>
      <c r="WRS1543" s="97"/>
      <c r="WRT1543" s="97"/>
      <c r="WRU1543" s="97"/>
      <c r="WRV1543" s="97"/>
      <c r="WRW1543" s="97"/>
      <c r="WRX1543" s="97"/>
      <c r="WRY1543" s="97"/>
      <c r="WRZ1543" s="97"/>
      <c r="WSA1543" s="97"/>
      <c r="WSB1543" s="97"/>
      <c r="WSC1543" s="97"/>
      <c r="WSD1543" s="97"/>
      <c r="WSE1543" s="97"/>
      <c r="WSF1543" s="97"/>
      <c r="WSG1543" s="97"/>
      <c r="WSH1543" s="97"/>
      <c r="WSI1543" s="97"/>
      <c r="WSJ1543" s="97"/>
      <c r="WSK1543" s="97"/>
      <c r="WSL1543" s="97"/>
      <c r="WSM1543" s="97"/>
      <c r="WSN1543" s="97"/>
      <c r="WSO1543" s="97"/>
      <c r="WSP1543" s="97"/>
      <c r="WSQ1543" s="97"/>
      <c r="WSR1543" s="97"/>
      <c r="WSS1543" s="97"/>
      <c r="WST1543" s="97"/>
      <c r="WSU1543" s="97"/>
      <c r="WSV1543" s="97"/>
      <c r="WSW1543" s="97"/>
      <c r="WSX1543" s="97"/>
      <c r="WSY1543" s="97"/>
      <c r="WSZ1543" s="97"/>
      <c r="WTA1543" s="97"/>
      <c r="WTB1543" s="97"/>
      <c r="WTC1543" s="97"/>
      <c r="WTD1543" s="97"/>
      <c r="WTE1543" s="97"/>
      <c r="WTF1543" s="97"/>
      <c r="WTG1543" s="97"/>
      <c r="WTH1543" s="97"/>
      <c r="WTI1543" s="97"/>
      <c r="WTJ1543" s="97"/>
      <c r="WTK1543" s="97"/>
      <c r="WTL1543" s="97"/>
      <c r="WTM1543" s="97"/>
      <c r="WTN1543" s="97"/>
      <c r="WTO1543" s="97"/>
      <c r="WTP1543" s="97"/>
      <c r="WTQ1543" s="97"/>
      <c r="WTR1543" s="97"/>
      <c r="WTS1543" s="97"/>
      <c r="WTT1543" s="97"/>
      <c r="WTU1543" s="97"/>
      <c r="WTV1543" s="97"/>
      <c r="WTW1543" s="97"/>
      <c r="WTX1543" s="97"/>
      <c r="WTY1543" s="97"/>
      <c r="WTZ1543" s="97"/>
      <c r="WUA1543" s="97"/>
      <c r="WUB1543" s="97"/>
      <c r="WUC1543" s="97"/>
      <c r="WUD1543" s="97"/>
      <c r="WUE1543" s="97"/>
      <c r="WUF1543" s="97"/>
      <c r="WUG1543" s="97"/>
      <c r="WUH1543" s="97"/>
      <c r="WUI1543" s="97"/>
      <c r="WUJ1543" s="97"/>
      <c r="WUK1543" s="97"/>
      <c r="WUL1543" s="97"/>
      <c r="WUM1543" s="97"/>
      <c r="WUN1543" s="97"/>
      <c r="WUO1543" s="97"/>
      <c r="WUP1543" s="97"/>
      <c r="WUQ1543" s="97"/>
      <c r="WUR1543" s="97"/>
      <c r="WUS1543" s="97"/>
      <c r="WUT1543" s="97"/>
      <c r="WUU1543" s="97"/>
      <c r="WUV1543" s="97"/>
      <c r="WUW1543" s="97"/>
      <c r="WUX1543" s="97"/>
      <c r="WUY1543" s="97"/>
      <c r="WUZ1543" s="97"/>
      <c r="WVA1543" s="97"/>
      <c r="WVB1543" s="97"/>
      <c r="WVC1543" s="97"/>
      <c r="WVD1543" s="97"/>
      <c r="WVE1543" s="97"/>
      <c r="WVF1543" s="97"/>
      <c r="WVG1543" s="97"/>
      <c r="WVH1543" s="97"/>
      <c r="WVI1543" s="97"/>
      <c r="WVJ1543" s="97"/>
      <c r="WVK1543" s="97"/>
      <c r="WVL1543" s="97"/>
      <c r="WVM1543" s="97"/>
      <c r="WVN1543" s="97"/>
      <c r="WVO1543" s="97"/>
      <c r="WVP1543" s="97"/>
      <c r="WVQ1543" s="97"/>
      <c r="WVR1543" s="97"/>
      <c r="WVS1543" s="97"/>
      <c r="WVT1543" s="97"/>
      <c r="WVU1543" s="97"/>
      <c r="WVV1543" s="97"/>
      <c r="WVW1543" s="97"/>
      <c r="WVX1543" s="97"/>
      <c r="WVY1543" s="97"/>
      <c r="WVZ1543" s="97"/>
      <c r="WWA1543" s="97"/>
      <c r="WWB1543" s="97"/>
      <c r="WWC1543" s="97"/>
      <c r="WWD1543" s="97"/>
      <c r="WWE1543" s="97"/>
      <c r="WWF1543" s="97"/>
      <c r="WWG1543" s="97"/>
      <c r="WWH1543" s="97"/>
      <c r="WWI1543" s="97"/>
      <c r="WWJ1543" s="97"/>
      <c r="WWK1543" s="97"/>
      <c r="WWL1543" s="97"/>
      <c r="WWM1543" s="97"/>
      <c r="WWN1543" s="97"/>
      <c r="WWO1543" s="97"/>
      <c r="WWP1543" s="97"/>
      <c r="WWQ1543" s="97"/>
      <c r="WWR1543" s="97"/>
      <c r="WWS1543" s="97"/>
      <c r="WWT1543" s="97"/>
      <c r="WWU1543" s="97"/>
      <c r="WWV1543" s="97"/>
      <c r="WWW1543" s="97"/>
      <c r="WWX1543" s="97"/>
      <c r="WWY1543" s="97"/>
      <c r="WWZ1543" s="97"/>
      <c r="WXA1543" s="97"/>
      <c r="WXB1543" s="97"/>
      <c r="WXC1543" s="97"/>
      <c r="WXD1543" s="97"/>
      <c r="WXE1543" s="97"/>
      <c r="WXF1543" s="97"/>
      <c r="WXG1543" s="97"/>
      <c r="WXH1543" s="97"/>
      <c r="WXI1543" s="97"/>
      <c r="WXJ1543" s="97"/>
      <c r="WXK1543" s="97"/>
      <c r="WXL1543" s="97"/>
      <c r="WXM1543" s="97"/>
      <c r="WXN1543" s="97"/>
      <c r="WXO1543" s="97"/>
      <c r="WXP1543" s="97"/>
      <c r="WXQ1543" s="97"/>
      <c r="WXR1543" s="97"/>
      <c r="WXS1543" s="97"/>
      <c r="WXT1543" s="97"/>
      <c r="WXU1543" s="97"/>
      <c r="WXV1543" s="97"/>
      <c r="WXW1543" s="97"/>
      <c r="WXX1543" s="97"/>
      <c r="WXY1543" s="97"/>
      <c r="WXZ1543" s="97"/>
      <c r="WYA1543" s="97"/>
      <c r="WYB1543" s="97"/>
      <c r="WYC1543" s="97"/>
      <c r="WYD1543" s="97"/>
      <c r="WYE1543" s="97"/>
      <c r="WYF1543" s="97"/>
      <c r="WYG1543" s="97"/>
      <c r="WYH1543" s="97"/>
      <c r="WYI1543" s="97"/>
      <c r="WYJ1543" s="97"/>
      <c r="WYK1543" s="97"/>
      <c r="WYL1543" s="97"/>
      <c r="WYM1543" s="97"/>
      <c r="WYN1543" s="97"/>
      <c r="WYO1543" s="97"/>
      <c r="WYP1543" s="97"/>
      <c r="WYQ1543" s="97"/>
      <c r="WYR1543" s="97"/>
      <c r="WYS1543" s="97"/>
      <c r="WYT1543" s="97"/>
      <c r="WYU1543" s="97"/>
      <c r="WYV1543" s="97"/>
      <c r="WYW1543" s="97"/>
      <c r="WYX1543" s="97"/>
      <c r="WYY1543" s="97"/>
      <c r="WYZ1543" s="97"/>
      <c r="WZA1543" s="97"/>
      <c r="WZB1543" s="97"/>
      <c r="WZC1543" s="97"/>
      <c r="WZD1543" s="97"/>
      <c r="WZE1543" s="97"/>
      <c r="WZF1543" s="97"/>
      <c r="WZG1543" s="97"/>
      <c r="WZH1543" s="97"/>
      <c r="WZI1543" s="97"/>
      <c r="WZJ1543" s="97"/>
      <c r="WZK1543" s="97"/>
      <c r="WZL1543" s="97"/>
      <c r="WZM1543" s="97"/>
      <c r="WZN1543" s="97"/>
      <c r="WZO1543" s="97"/>
      <c r="WZP1543" s="97"/>
      <c r="WZQ1543" s="97"/>
      <c r="WZR1543" s="97"/>
      <c r="WZS1543" s="97"/>
      <c r="WZT1543" s="97"/>
      <c r="WZU1543" s="97"/>
      <c r="WZV1543" s="97"/>
      <c r="WZW1543" s="97"/>
      <c r="WZX1543" s="97"/>
      <c r="WZY1543" s="97"/>
      <c r="WZZ1543" s="97"/>
      <c r="XAA1543" s="97"/>
      <c r="XAB1543" s="97"/>
      <c r="XAC1543" s="97"/>
      <c r="XAD1543" s="97"/>
      <c r="XAE1543" s="97"/>
      <c r="XAF1543" s="97"/>
      <c r="XAG1543" s="97"/>
      <c r="XAH1543" s="97"/>
      <c r="XAI1543" s="97"/>
      <c r="XAJ1543" s="97"/>
      <c r="XAK1543" s="97"/>
      <c r="XAL1543" s="97"/>
      <c r="XAM1543" s="97"/>
      <c r="XAN1543" s="97"/>
      <c r="XAO1543" s="97"/>
      <c r="XAP1543" s="97"/>
      <c r="XAQ1543" s="97"/>
      <c r="XAR1543" s="97"/>
      <c r="XAS1543" s="97"/>
      <c r="XAT1543" s="97"/>
      <c r="XAU1543" s="97"/>
      <c r="XAV1543" s="97"/>
      <c r="XAW1543" s="97"/>
      <c r="XAX1543" s="97"/>
      <c r="XAY1543" s="97"/>
      <c r="XAZ1543" s="97"/>
      <c r="XBA1543" s="97"/>
      <c r="XBB1543" s="97"/>
      <c r="XBC1543" s="97"/>
      <c r="XBD1543" s="97"/>
      <c r="XBE1543" s="97"/>
      <c r="XBF1543" s="97"/>
      <c r="XBG1543" s="97"/>
      <c r="XBH1543" s="97"/>
      <c r="XBI1543" s="97"/>
      <c r="XBJ1543" s="97"/>
      <c r="XBK1543" s="97"/>
      <c r="XBL1543" s="97"/>
      <c r="XBM1543" s="97"/>
      <c r="XBN1543" s="97"/>
      <c r="XBO1543" s="97"/>
      <c r="XBP1543" s="97"/>
      <c r="XBQ1543" s="97"/>
      <c r="XBR1543" s="97"/>
      <c r="XBS1543" s="97"/>
      <c r="XBT1543" s="97"/>
      <c r="XBU1543" s="97"/>
      <c r="XBV1543" s="97"/>
      <c r="XBW1543" s="97"/>
      <c r="XBX1543" s="97"/>
      <c r="XBY1543" s="97"/>
      <c r="XBZ1543" s="97"/>
      <c r="XCA1543" s="97"/>
      <c r="XCB1543" s="97"/>
      <c r="XCC1543" s="97"/>
      <c r="XCD1543" s="97"/>
      <c r="XCE1543" s="97"/>
      <c r="XCF1543" s="97"/>
      <c r="XCG1543" s="97"/>
      <c r="XCH1543" s="97"/>
      <c r="XCI1543" s="97"/>
      <c r="XCJ1543" s="97"/>
      <c r="XCK1543" s="97"/>
      <c r="XCL1543" s="97"/>
      <c r="XCM1543" s="97"/>
      <c r="XCN1543" s="97"/>
      <c r="XCO1543" s="97"/>
      <c r="XCP1543" s="97"/>
      <c r="XCQ1543" s="97"/>
      <c r="XCR1543" s="97"/>
      <c r="XCS1543" s="97"/>
      <c r="XCT1543" s="97"/>
      <c r="XCU1543" s="97"/>
      <c r="XCV1543" s="97"/>
      <c r="XCW1543" s="97"/>
      <c r="XCX1543" s="97"/>
      <c r="XCY1543" s="97"/>
      <c r="XCZ1543" s="97"/>
      <c r="XDA1543" s="97"/>
      <c r="XDB1543" s="97"/>
      <c r="XDC1543" s="97"/>
      <c r="XDD1543" s="97"/>
      <c r="XDE1543" s="97"/>
      <c r="XDF1543" s="97"/>
      <c r="XDG1543" s="97"/>
      <c r="XDH1543" s="97"/>
      <c r="XDI1543" s="97"/>
      <c r="XDJ1543" s="97"/>
      <c r="XDK1543" s="97"/>
      <c r="XDL1543" s="97"/>
      <c r="XDM1543" s="97"/>
      <c r="XDN1543" s="97"/>
      <c r="XDO1543" s="97"/>
      <c r="XDP1543" s="97"/>
      <c r="XDQ1543" s="97"/>
      <c r="XDR1543" s="97"/>
      <c r="XDS1543" s="97"/>
      <c r="XDT1543" s="97"/>
      <c r="XDU1543" s="97"/>
      <c r="XDV1543" s="97"/>
      <c r="XDW1543" s="97"/>
      <c r="XDX1543" s="97"/>
      <c r="XDY1543" s="97"/>
      <c r="XDZ1543" s="97"/>
      <c r="XEA1543" s="97"/>
      <c r="XEB1543" s="97"/>
      <c r="XEC1543" s="97"/>
      <c r="XED1543" s="97"/>
      <c r="XEE1543" s="97"/>
      <c r="XEF1543" s="97"/>
      <c r="XEG1543" s="97"/>
      <c r="XEH1543" s="97"/>
      <c r="XEI1543" s="97"/>
      <c r="XEJ1543" s="97"/>
      <c r="XEK1543" s="97"/>
      <c r="XEL1543" s="97"/>
      <c r="XEM1543" s="97"/>
      <c r="XEN1543" s="97"/>
      <c r="XEO1543" s="97"/>
      <c r="XEP1543" s="97"/>
      <c r="XEQ1543" s="97"/>
      <c r="XER1543" s="97"/>
      <c r="XES1543" s="97"/>
      <c r="XET1543" s="97"/>
      <c r="XEU1543" s="97"/>
      <c r="XEV1543" s="97"/>
      <c r="XEW1543" s="97"/>
      <c r="XEX1543" s="97"/>
      <c r="XEY1543" s="97"/>
      <c r="XEZ1543" s="97"/>
    </row>
    <row r="1544" s="97" customFormat="true" spans="1:15">
      <c r="A1544" s="124" t="s">
        <v>88</v>
      </c>
      <c r="B1544" s="124"/>
      <c r="C1544" s="127">
        <v>250405</v>
      </c>
      <c r="D1544" s="126" t="s">
        <v>2178</v>
      </c>
      <c r="E1544" s="126"/>
      <c r="F1544" s="126"/>
      <c r="G1544" s="143"/>
      <c r="H1544" s="143" t="s">
        <v>20</v>
      </c>
      <c r="I1544" s="143" t="s">
        <v>20</v>
      </c>
      <c r="J1544" s="154"/>
      <c r="K1544" s="154"/>
      <c r="L1544" s="154"/>
      <c r="M1544" s="154"/>
      <c r="N1544" s="163" t="s">
        <v>20</v>
      </c>
      <c r="O1544" s="164"/>
    </row>
    <row r="1545" s="97" customFormat="true" spans="1:15">
      <c r="A1545" s="124" t="s">
        <v>88</v>
      </c>
      <c r="B1545" s="124" t="s">
        <v>1075</v>
      </c>
      <c r="C1545" s="127">
        <v>250405001</v>
      </c>
      <c r="D1545" s="126" t="s">
        <v>2179</v>
      </c>
      <c r="E1545" s="126"/>
      <c r="F1545" s="126"/>
      <c r="G1545" s="143" t="s">
        <v>1077</v>
      </c>
      <c r="H1545" s="143">
        <v>19.6</v>
      </c>
      <c r="I1545" s="143">
        <v>19.6</v>
      </c>
      <c r="J1545" s="154"/>
      <c r="K1545" s="154"/>
      <c r="L1545" s="154"/>
      <c r="M1545" s="154" t="s">
        <v>1680</v>
      </c>
      <c r="N1545" s="163" t="s">
        <v>71</v>
      </c>
      <c r="O1545" s="164"/>
    </row>
    <row r="1546" s="97" customFormat="true" spans="1:15">
      <c r="A1546" s="124" t="s">
        <v>88</v>
      </c>
      <c r="B1546" s="124" t="s">
        <v>1075</v>
      </c>
      <c r="C1546" s="127">
        <v>250405002</v>
      </c>
      <c r="D1546" s="126" t="s">
        <v>2180</v>
      </c>
      <c r="E1546" s="126"/>
      <c r="F1546" s="126"/>
      <c r="G1546" s="143" t="s">
        <v>1077</v>
      </c>
      <c r="H1546" s="143">
        <v>19.6</v>
      </c>
      <c r="I1546" s="143">
        <v>19.6</v>
      </c>
      <c r="J1546" s="154"/>
      <c r="K1546" s="154"/>
      <c r="L1546" s="154"/>
      <c r="M1546" s="154" t="s">
        <v>1680</v>
      </c>
      <c r="N1546" s="163" t="s">
        <v>51</v>
      </c>
      <c r="O1546" s="164"/>
    </row>
    <row r="1547" s="97" customFormat="true" spans="1:15">
      <c r="A1547" s="124" t="s">
        <v>88</v>
      </c>
      <c r="B1547" s="124" t="s">
        <v>1075</v>
      </c>
      <c r="C1547" s="127">
        <v>250405003</v>
      </c>
      <c r="D1547" s="126" t="s">
        <v>2181</v>
      </c>
      <c r="E1547" s="126"/>
      <c r="F1547" s="126"/>
      <c r="G1547" s="143" t="s">
        <v>1077</v>
      </c>
      <c r="H1547" s="143">
        <v>19.6</v>
      </c>
      <c r="I1547" s="143">
        <v>19.6</v>
      </c>
      <c r="J1547" s="154"/>
      <c r="K1547" s="154"/>
      <c r="L1547" s="154"/>
      <c r="M1547" s="154" t="s">
        <v>1680</v>
      </c>
      <c r="N1547" s="163" t="s">
        <v>51</v>
      </c>
      <c r="O1547" s="164"/>
    </row>
    <row r="1548" s="97" customFormat="true" ht="21" spans="1:15">
      <c r="A1548" s="124" t="s">
        <v>88</v>
      </c>
      <c r="B1548" s="124" t="s">
        <v>1075</v>
      </c>
      <c r="C1548" s="127">
        <v>250405004</v>
      </c>
      <c r="D1548" s="126" t="s">
        <v>2182</v>
      </c>
      <c r="E1548" s="126" t="s">
        <v>2183</v>
      </c>
      <c r="F1548" s="126"/>
      <c r="G1548" s="143" t="s">
        <v>1077</v>
      </c>
      <c r="H1548" s="143">
        <v>19.6</v>
      </c>
      <c r="I1548" s="143">
        <v>19.6</v>
      </c>
      <c r="J1548" s="154"/>
      <c r="K1548" s="154"/>
      <c r="L1548" s="154"/>
      <c r="M1548" s="154" t="s">
        <v>1680</v>
      </c>
      <c r="N1548" s="163" t="s">
        <v>51</v>
      </c>
      <c r="O1548" s="164"/>
    </row>
    <row r="1549" s="97" customFormat="true" ht="21" spans="1:15">
      <c r="A1549" s="124" t="s">
        <v>168</v>
      </c>
      <c r="B1549" s="124" t="s">
        <v>1075</v>
      </c>
      <c r="C1549" s="127">
        <v>250405005</v>
      </c>
      <c r="D1549" s="126" t="s">
        <v>2184</v>
      </c>
      <c r="E1549" s="126" t="s">
        <v>2185</v>
      </c>
      <c r="F1549" s="126"/>
      <c r="G1549" s="143" t="s">
        <v>1077</v>
      </c>
      <c r="H1549" s="143">
        <v>68.4</v>
      </c>
      <c r="I1549" s="143">
        <v>68.4</v>
      </c>
      <c r="J1549" s="154"/>
      <c r="K1549" s="154"/>
      <c r="L1549" s="154"/>
      <c r="M1549" s="154" t="s">
        <v>1680</v>
      </c>
      <c r="N1549" s="163" t="s">
        <v>51</v>
      </c>
      <c r="O1549" s="164"/>
    </row>
    <row r="1550" s="97" customFormat="true" ht="63" spans="1:15">
      <c r="A1550" s="124" t="s">
        <v>168</v>
      </c>
      <c r="B1550" s="124" t="s">
        <v>1075</v>
      </c>
      <c r="C1550" s="127">
        <v>250405006</v>
      </c>
      <c r="D1550" s="126" t="s">
        <v>2186</v>
      </c>
      <c r="E1550" s="126" t="s">
        <v>1498</v>
      </c>
      <c r="F1550" s="126"/>
      <c r="G1550" s="143" t="s">
        <v>1077</v>
      </c>
      <c r="H1550" s="143">
        <v>85.5</v>
      </c>
      <c r="I1550" s="143">
        <v>85.5</v>
      </c>
      <c r="J1550" s="154"/>
      <c r="K1550" s="154"/>
      <c r="L1550" s="154"/>
      <c r="M1550" s="154" t="s">
        <v>1680</v>
      </c>
      <c r="N1550" s="163" t="s">
        <v>51</v>
      </c>
      <c r="O1550" s="164"/>
    </row>
    <row r="1551" s="97" customFormat="true" ht="21" spans="1:15">
      <c r="A1551" s="124" t="s">
        <v>88</v>
      </c>
      <c r="B1551" s="124" t="s">
        <v>1075</v>
      </c>
      <c r="C1551" s="127">
        <v>250405007</v>
      </c>
      <c r="D1551" s="126" t="s">
        <v>2187</v>
      </c>
      <c r="E1551" s="126"/>
      <c r="F1551" s="126"/>
      <c r="G1551" s="143" t="s">
        <v>1077</v>
      </c>
      <c r="H1551" s="143">
        <v>13.7</v>
      </c>
      <c r="I1551" s="143">
        <v>13.7</v>
      </c>
      <c r="J1551" s="154"/>
      <c r="K1551" s="154"/>
      <c r="L1551" s="154"/>
      <c r="M1551" s="154" t="s">
        <v>1680</v>
      </c>
      <c r="N1551" s="163" t="s">
        <v>51</v>
      </c>
      <c r="O1551" s="164"/>
    </row>
    <row r="1552" s="97" customFormat="true" ht="21" spans="1:15">
      <c r="A1552" s="124" t="s">
        <v>228</v>
      </c>
      <c r="B1552" s="124" t="s">
        <v>1075</v>
      </c>
      <c r="C1552" s="127">
        <v>250405010</v>
      </c>
      <c r="D1552" s="126" t="s">
        <v>2188</v>
      </c>
      <c r="E1552" s="126"/>
      <c r="F1552" s="126"/>
      <c r="G1552" s="143" t="s">
        <v>1077</v>
      </c>
      <c r="H1552" s="143">
        <v>26.5</v>
      </c>
      <c r="I1552" s="143">
        <v>26.5</v>
      </c>
      <c r="J1552" s="154"/>
      <c r="K1552" s="154"/>
      <c r="L1552" s="154"/>
      <c r="M1552" s="154"/>
      <c r="N1552" s="163" t="s">
        <v>51</v>
      </c>
      <c r="O1552" s="164"/>
    </row>
    <row r="1553" s="97" customFormat="true" spans="1:15">
      <c r="A1553" s="124" t="s">
        <v>23</v>
      </c>
      <c r="B1553" s="124"/>
      <c r="C1553" s="127">
        <v>2505</v>
      </c>
      <c r="D1553" s="126" t="s">
        <v>2189</v>
      </c>
      <c r="E1553" s="126"/>
      <c r="F1553" s="126"/>
      <c r="G1553" s="143"/>
      <c r="H1553" s="143" t="s">
        <v>20</v>
      </c>
      <c r="I1553" s="143" t="s">
        <v>20</v>
      </c>
      <c r="J1553" s="154"/>
      <c r="K1553" s="154"/>
      <c r="L1553" s="154"/>
      <c r="M1553" s="154"/>
      <c r="N1553" s="163" t="s">
        <v>20</v>
      </c>
      <c r="O1553" s="164"/>
    </row>
    <row r="1554" s="97" customFormat="true" ht="21" spans="1:15">
      <c r="A1554" s="124" t="s">
        <v>23</v>
      </c>
      <c r="B1554" s="124"/>
      <c r="C1554" s="127">
        <v>250501</v>
      </c>
      <c r="D1554" s="126" t="s">
        <v>2190</v>
      </c>
      <c r="E1554" s="126"/>
      <c r="F1554" s="126"/>
      <c r="G1554" s="143"/>
      <c r="H1554" s="143" t="s">
        <v>20</v>
      </c>
      <c r="I1554" s="143" t="s">
        <v>20</v>
      </c>
      <c r="J1554" s="154"/>
      <c r="K1554" s="154"/>
      <c r="L1554" s="154"/>
      <c r="M1554" s="154"/>
      <c r="N1554" s="163" t="s">
        <v>20</v>
      </c>
      <c r="O1554" s="164"/>
    </row>
    <row r="1555" s="97" customFormat="true" spans="1:15">
      <c r="A1555" s="124" t="s">
        <v>21</v>
      </c>
      <c r="B1555" s="124" t="s">
        <v>1075</v>
      </c>
      <c r="C1555" s="127">
        <v>250501001</v>
      </c>
      <c r="D1555" s="126" t="s">
        <v>2191</v>
      </c>
      <c r="E1555" s="126" t="s">
        <v>2192</v>
      </c>
      <c r="F1555" s="126"/>
      <c r="G1555" s="143" t="s">
        <v>1077</v>
      </c>
      <c r="H1555" s="143">
        <v>5</v>
      </c>
      <c r="I1555" s="143">
        <v>5</v>
      </c>
      <c r="J1555" s="154"/>
      <c r="K1555" s="154"/>
      <c r="L1555" s="154"/>
      <c r="M1555" s="154" t="s">
        <v>197</v>
      </c>
      <c r="N1555" s="163" t="s">
        <v>71</v>
      </c>
      <c r="O1555" s="164"/>
    </row>
    <row r="1556" s="97" customFormat="true" spans="1:15">
      <c r="A1556" s="124" t="s">
        <v>21</v>
      </c>
      <c r="B1556" s="124" t="s">
        <v>1075</v>
      </c>
      <c r="C1556" s="127">
        <v>250501002</v>
      </c>
      <c r="D1556" s="126" t="s">
        <v>2193</v>
      </c>
      <c r="E1556" s="126" t="s">
        <v>2192</v>
      </c>
      <c r="F1556" s="126"/>
      <c r="G1556" s="143" t="s">
        <v>1077</v>
      </c>
      <c r="H1556" s="143">
        <v>10</v>
      </c>
      <c r="I1556" s="143">
        <v>10</v>
      </c>
      <c r="J1556" s="154"/>
      <c r="K1556" s="154"/>
      <c r="L1556" s="154"/>
      <c r="M1556" s="154" t="s">
        <v>197</v>
      </c>
      <c r="N1556" s="163" t="s">
        <v>71</v>
      </c>
      <c r="O1556" s="164"/>
    </row>
    <row r="1557" s="97" customFormat="true" ht="21" spans="1:15">
      <c r="A1557" s="124" t="s">
        <v>228</v>
      </c>
      <c r="B1557" s="124" t="s">
        <v>1075</v>
      </c>
      <c r="C1557" s="127">
        <v>2505010021</v>
      </c>
      <c r="D1557" s="126" t="s">
        <v>2194</v>
      </c>
      <c r="E1557" s="126"/>
      <c r="F1557" s="126"/>
      <c r="G1557" s="143" t="s">
        <v>1077</v>
      </c>
      <c r="H1557" s="143">
        <v>50</v>
      </c>
      <c r="I1557" s="143">
        <v>50</v>
      </c>
      <c r="J1557" s="154"/>
      <c r="K1557" s="154"/>
      <c r="L1557" s="154"/>
      <c r="M1557" s="154"/>
      <c r="N1557" s="163" t="s">
        <v>51</v>
      </c>
      <c r="O1557" s="164"/>
    </row>
    <row r="1558" s="97" customFormat="true" spans="1:15">
      <c r="A1558" s="124" t="s">
        <v>21</v>
      </c>
      <c r="B1558" s="124" t="s">
        <v>1075</v>
      </c>
      <c r="C1558" s="127">
        <v>250501003</v>
      </c>
      <c r="D1558" s="126" t="s">
        <v>2195</v>
      </c>
      <c r="E1558" s="126"/>
      <c r="F1558" s="126"/>
      <c r="G1558" s="143" t="s">
        <v>1077</v>
      </c>
      <c r="H1558" s="143">
        <v>14.7</v>
      </c>
      <c r="I1558" s="143">
        <v>14.7</v>
      </c>
      <c r="J1558" s="154"/>
      <c r="K1558" s="154"/>
      <c r="L1558" s="154"/>
      <c r="M1558" s="154"/>
      <c r="N1558" s="163" t="s">
        <v>71</v>
      </c>
      <c r="O1558" s="164"/>
    </row>
    <row r="1559" s="97" customFormat="true" ht="21" spans="1:15">
      <c r="A1559" s="124" t="s">
        <v>21</v>
      </c>
      <c r="B1559" s="124" t="s">
        <v>1075</v>
      </c>
      <c r="C1559" s="127">
        <v>250501004</v>
      </c>
      <c r="D1559" s="126" t="s">
        <v>2196</v>
      </c>
      <c r="E1559" s="126" t="s">
        <v>2197</v>
      </c>
      <c r="F1559" s="126"/>
      <c r="G1559" s="143" t="s">
        <v>2198</v>
      </c>
      <c r="H1559" s="143">
        <v>10</v>
      </c>
      <c r="I1559" s="143">
        <v>10</v>
      </c>
      <c r="J1559" s="154"/>
      <c r="K1559" s="154"/>
      <c r="L1559" s="154"/>
      <c r="M1559" s="154"/>
      <c r="N1559" s="163" t="s">
        <v>71</v>
      </c>
      <c r="O1559" s="164"/>
    </row>
    <row r="1560" s="97" customFormat="true" ht="31.5" spans="1:15">
      <c r="A1560" s="124" t="s">
        <v>95</v>
      </c>
      <c r="B1560" s="124" t="s">
        <v>1075</v>
      </c>
      <c r="C1560" s="127">
        <v>250501005</v>
      </c>
      <c r="D1560" s="126" t="s">
        <v>2199</v>
      </c>
      <c r="E1560" s="126"/>
      <c r="F1560" s="126"/>
      <c r="G1560" s="143" t="s">
        <v>2200</v>
      </c>
      <c r="H1560" s="143">
        <v>9</v>
      </c>
      <c r="I1560" s="143">
        <v>9</v>
      </c>
      <c r="J1560" s="154"/>
      <c r="K1560" s="154"/>
      <c r="L1560" s="154"/>
      <c r="M1560" s="154"/>
      <c r="N1560" s="163" t="s">
        <v>71</v>
      </c>
      <c r="O1560" s="164"/>
    </row>
    <row r="1561" s="97" customFormat="true" spans="1:15">
      <c r="A1561" s="124" t="s">
        <v>88</v>
      </c>
      <c r="B1561" s="124" t="s">
        <v>1075</v>
      </c>
      <c r="C1561" s="127">
        <v>250501006</v>
      </c>
      <c r="D1561" s="126" t="s">
        <v>2201</v>
      </c>
      <c r="E1561" s="126"/>
      <c r="F1561" s="126"/>
      <c r="G1561" s="143" t="s">
        <v>1077</v>
      </c>
      <c r="H1561" s="143">
        <v>10</v>
      </c>
      <c r="I1561" s="143">
        <v>10</v>
      </c>
      <c r="J1561" s="154"/>
      <c r="K1561" s="154"/>
      <c r="L1561" s="154"/>
      <c r="M1561" s="154"/>
      <c r="N1561" s="163" t="s">
        <v>71</v>
      </c>
      <c r="O1561" s="164"/>
    </row>
    <row r="1562" s="97" customFormat="true" spans="1:15">
      <c r="A1562" s="124" t="s">
        <v>88</v>
      </c>
      <c r="B1562" s="124" t="s">
        <v>1075</v>
      </c>
      <c r="C1562" s="127">
        <v>250501007</v>
      </c>
      <c r="D1562" s="126" t="s">
        <v>2202</v>
      </c>
      <c r="E1562" s="126"/>
      <c r="F1562" s="126"/>
      <c r="G1562" s="143" t="s">
        <v>1077</v>
      </c>
      <c r="H1562" s="143">
        <v>19.6</v>
      </c>
      <c r="I1562" s="143">
        <v>19.6</v>
      </c>
      <c r="J1562" s="154"/>
      <c r="K1562" s="154"/>
      <c r="L1562" s="154"/>
      <c r="M1562" s="154"/>
      <c r="N1562" s="163" t="s">
        <v>71</v>
      </c>
      <c r="O1562" s="164"/>
    </row>
    <row r="1563" s="97" customFormat="true" ht="21" spans="1:15">
      <c r="A1563" s="124" t="s">
        <v>88</v>
      </c>
      <c r="B1563" s="124" t="s">
        <v>1075</v>
      </c>
      <c r="C1563" s="127">
        <v>250501008</v>
      </c>
      <c r="D1563" s="126" t="s">
        <v>2203</v>
      </c>
      <c r="E1563" s="126"/>
      <c r="F1563" s="126"/>
      <c r="G1563" s="143" t="s">
        <v>1077</v>
      </c>
      <c r="H1563" s="143">
        <v>19.6</v>
      </c>
      <c r="I1563" s="143">
        <v>19.6</v>
      </c>
      <c r="J1563" s="154"/>
      <c r="K1563" s="154"/>
      <c r="L1563" s="154"/>
      <c r="M1563" s="154"/>
      <c r="N1563" s="163" t="s">
        <v>71</v>
      </c>
      <c r="O1563" s="164"/>
    </row>
    <row r="1564" s="97" customFormat="true" spans="1:15">
      <c r="A1564" s="124" t="s">
        <v>21</v>
      </c>
      <c r="B1564" s="124" t="s">
        <v>1075</v>
      </c>
      <c r="C1564" s="127">
        <v>250501009</v>
      </c>
      <c r="D1564" s="126" t="s">
        <v>2204</v>
      </c>
      <c r="E1564" s="126"/>
      <c r="F1564" s="126"/>
      <c r="G1564" s="143" t="s">
        <v>1077</v>
      </c>
      <c r="H1564" s="143">
        <v>50</v>
      </c>
      <c r="I1564" s="143">
        <v>50</v>
      </c>
      <c r="J1564" s="154"/>
      <c r="K1564" s="154"/>
      <c r="L1564" s="154"/>
      <c r="M1564" s="154"/>
      <c r="N1564" s="163" t="s">
        <v>71</v>
      </c>
      <c r="O1564" s="164"/>
    </row>
    <row r="1565" s="97" customFormat="true" spans="1:15">
      <c r="A1565" s="124" t="s">
        <v>21</v>
      </c>
      <c r="B1565" s="124" t="s">
        <v>1075</v>
      </c>
      <c r="C1565" s="127">
        <v>250501010</v>
      </c>
      <c r="D1565" s="126" t="s">
        <v>2205</v>
      </c>
      <c r="E1565" s="126"/>
      <c r="F1565" s="126"/>
      <c r="G1565" s="143" t="s">
        <v>1077</v>
      </c>
      <c r="H1565" s="143">
        <v>29.4</v>
      </c>
      <c r="I1565" s="143">
        <v>29.4</v>
      </c>
      <c r="J1565" s="154"/>
      <c r="K1565" s="154"/>
      <c r="L1565" s="154"/>
      <c r="M1565" s="154"/>
      <c r="N1565" s="163" t="s">
        <v>71</v>
      </c>
      <c r="O1565" s="164"/>
    </row>
    <row r="1566" s="97" customFormat="true" spans="1:15">
      <c r="A1566" s="124" t="s">
        <v>23</v>
      </c>
      <c r="B1566" s="124" t="s">
        <v>1075</v>
      </c>
      <c r="C1566" s="127">
        <v>250501011</v>
      </c>
      <c r="D1566" s="126" t="s">
        <v>2206</v>
      </c>
      <c r="E1566" s="126"/>
      <c r="F1566" s="126"/>
      <c r="G1566" s="143" t="s">
        <v>1077</v>
      </c>
      <c r="H1566" s="143">
        <v>58.8</v>
      </c>
      <c r="I1566" s="143">
        <v>58.8</v>
      </c>
      <c r="J1566" s="154"/>
      <c r="K1566" s="154"/>
      <c r="L1566" s="154"/>
      <c r="M1566" s="154"/>
      <c r="N1566" s="163" t="s">
        <v>71</v>
      </c>
      <c r="O1566" s="164"/>
    </row>
    <row r="1567" s="97" customFormat="true" spans="1:15">
      <c r="A1567" s="124" t="s">
        <v>228</v>
      </c>
      <c r="B1567" s="124" t="s">
        <v>1075</v>
      </c>
      <c r="C1567" s="127">
        <v>2505010110</v>
      </c>
      <c r="D1567" s="126" t="s">
        <v>2206</v>
      </c>
      <c r="E1567" s="126" t="s">
        <v>2207</v>
      </c>
      <c r="F1567" s="126"/>
      <c r="G1567" s="143" t="s">
        <v>1077</v>
      </c>
      <c r="H1567" s="143">
        <v>120</v>
      </c>
      <c r="I1567" s="143">
        <v>120</v>
      </c>
      <c r="J1567" s="154"/>
      <c r="K1567" s="154"/>
      <c r="L1567" s="154"/>
      <c r="M1567" s="154"/>
      <c r="N1567" s="163" t="s">
        <v>51</v>
      </c>
      <c r="O1567" s="164"/>
    </row>
    <row r="1568" s="97" customFormat="true" spans="1:15">
      <c r="A1568" s="124" t="s">
        <v>244</v>
      </c>
      <c r="B1568" s="124" t="s">
        <v>1075</v>
      </c>
      <c r="C1568" s="127" t="s">
        <v>2208</v>
      </c>
      <c r="D1568" s="126" t="s">
        <v>2206</v>
      </c>
      <c r="E1568" s="126" t="s">
        <v>2209</v>
      </c>
      <c r="F1568" s="126"/>
      <c r="G1568" s="143" t="s">
        <v>28</v>
      </c>
      <c r="H1568" s="143">
        <v>94.1</v>
      </c>
      <c r="I1568" s="143">
        <v>94.1</v>
      </c>
      <c r="J1568" s="154"/>
      <c r="K1568" s="154"/>
      <c r="L1568" s="154"/>
      <c r="M1568" s="154"/>
      <c r="N1568" s="163" t="s">
        <v>51</v>
      </c>
      <c r="O1568" s="164"/>
    </row>
    <row r="1569" s="97" customFormat="true" ht="115.5" spans="1:15">
      <c r="A1569" s="124" t="s">
        <v>168</v>
      </c>
      <c r="B1569" s="124" t="s">
        <v>1075</v>
      </c>
      <c r="C1569" s="127">
        <v>250501012</v>
      </c>
      <c r="D1569" s="126" t="s">
        <v>2210</v>
      </c>
      <c r="E1569" s="126" t="s">
        <v>2211</v>
      </c>
      <c r="F1569" s="126"/>
      <c r="G1569" s="143" t="s">
        <v>28</v>
      </c>
      <c r="H1569" s="143">
        <v>100</v>
      </c>
      <c r="I1569" s="143">
        <v>100</v>
      </c>
      <c r="J1569" s="154"/>
      <c r="K1569" s="154"/>
      <c r="L1569" s="154"/>
      <c r="M1569" s="154"/>
      <c r="N1569" s="163" t="s">
        <v>71</v>
      </c>
      <c r="O1569" s="164"/>
    </row>
    <row r="1570" s="97" customFormat="true" spans="1:15">
      <c r="A1570" s="124" t="s">
        <v>23</v>
      </c>
      <c r="B1570" s="124" t="s">
        <v>1075</v>
      </c>
      <c r="C1570" s="127">
        <v>250501013</v>
      </c>
      <c r="D1570" s="126" t="s">
        <v>2212</v>
      </c>
      <c r="E1570" s="126"/>
      <c r="F1570" s="126"/>
      <c r="G1570" s="143" t="s">
        <v>1077</v>
      </c>
      <c r="H1570" s="143">
        <v>76</v>
      </c>
      <c r="I1570" s="143">
        <v>76</v>
      </c>
      <c r="J1570" s="154"/>
      <c r="K1570" s="154"/>
      <c r="L1570" s="154"/>
      <c r="M1570" s="154"/>
      <c r="N1570" s="163" t="s">
        <v>71</v>
      </c>
      <c r="O1570" s="164"/>
    </row>
    <row r="1571" s="97" customFormat="true" spans="1:15">
      <c r="A1571" s="124" t="s">
        <v>228</v>
      </c>
      <c r="B1571" s="124" t="s">
        <v>1075</v>
      </c>
      <c r="C1571" s="127">
        <v>2505010130</v>
      </c>
      <c r="D1571" s="126" t="s">
        <v>2212</v>
      </c>
      <c r="E1571" s="126" t="s">
        <v>2125</v>
      </c>
      <c r="F1571" s="126"/>
      <c r="G1571" s="143" t="s">
        <v>1077</v>
      </c>
      <c r="H1571" s="143">
        <v>120</v>
      </c>
      <c r="I1571" s="143">
        <v>120</v>
      </c>
      <c r="J1571" s="154"/>
      <c r="K1571" s="154"/>
      <c r="L1571" s="154"/>
      <c r="M1571" s="154"/>
      <c r="N1571" s="163" t="s">
        <v>51</v>
      </c>
      <c r="O1571" s="164"/>
    </row>
    <row r="1572" s="97" customFormat="true" spans="1:15">
      <c r="A1572" s="124" t="s">
        <v>21</v>
      </c>
      <c r="B1572" s="124" t="s">
        <v>1075</v>
      </c>
      <c r="C1572" s="127">
        <v>250501014</v>
      </c>
      <c r="D1572" s="126" t="s">
        <v>2213</v>
      </c>
      <c r="E1572" s="126"/>
      <c r="F1572" s="126"/>
      <c r="G1572" s="143" t="s">
        <v>1077</v>
      </c>
      <c r="H1572" s="143">
        <v>39.2</v>
      </c>
      <c r="I1572" s="143">
        <v>39.2</v>
      </c>
      <c r="J1572" s="154"/>
      <c r="K1572" s="154"/>
      <c r="L1572" s="154"/>
      <c r="M1572" s="154"/>
      <c r="N1572" s="163" t="s">
        <v>71</v>
      </c>
      <c r="O1572" s="164"/>
    </row>
    <row r="1573" s="97" customFormat="true" ht="21" spans="1:15">
      <c r="A1573" s="124" t="s">
        <v>21</v>
      </c>
      <c r="B1573" s="124" t="s">
        <v>1075</v>
      </c>
      <c r="C1573" s="127">
        <v>250501015</v>
      </c>
      <c r="D1573" s="126" t="s">
        <v>2214</v>
      </c>
      <c r="E1573" s="126"/>
      <c r="F1573" s="126"/>
      <c r="G1573" s="143" t="s">
        <v>1077</v>
      </c>
      <c r="H1573" s="143">
        <v>47</v>
      </c>
      <c r="I1573" s="143">
        <v>47</v>
      </c>
      <c r="J1573" s="154"/>
      <c r="K1573" s="154"/>
      <c r="L1573" s="154"/>
      <c r="M1573" s="154"/>
      <c r="N1573" s="163" t="s">
        <v>30</v>
      </c>
      <c r="O1573" s="164"/>
    </row>
    <row r="1574" s="97" customFormat="true" spans="1:15">
      <c r="A1574" s="124" t="s">
        <v>21</v>
      </c>
      <c r="B1574" s="124" t="s">
        <v>1075</v>
      </c>
      <c r="C1574" s="127">
        <v>250501016</v>
      </c>
      <c r="D1574" s="126" t="s">
        <v>2215</v>
      </c>
      <c r="E1574" s="126"/>
      <c r="F1574" s="126"/>
      <c r="G1574" s="143" t="s">
        <v>1077</v>
      </c>
      <c r="H1574" s="143">
        <v>47</v>
      </c>
      <c r="I1574" s="143">
        <v>47</v>
      </c>
      <c r="J1574" s="154"/>
      <c r="K1574" s="154"/>
      <c r="L1574" s="154"/>
      <c r="M1574" s="154"/>
      <c r="N1574" s="163" t="s">
        <v>30</v>
      </c>
      <c r="O1574" s="164"/>
    </row>
    <row r="1575" s="97" customFormat="true" spans="1:15">
      <c r="A1575" s="124" t="s">
        <v>21</v>
      </c>
      <c r="B1575" s="124" t="s">
        <v>1075</v>
      </c>
      <c r="C1575" s="127">
        <v>250501017</v>
      </c>
      <c r="D1575" s="126" t="s">
        <v>2216</v>
      </c>
      <c r="E1575" s="126"/>
      <c r="F1575" s="126"/>
      <c r="G1575" s="143" t="s">
        <v>1077</v>
      </c>
      <c r="H1575" s="143">
        <v>47</v>
      </c>
      <c r="I1575" s="143">
        <v>47</v>
      </c>
      <c r="J1575" s="154"/>
      <c r="K1575" s="154"/>
      <c r="L1575" s="154"/>
      <c r="M1575" s="154"/>
      <c r="N1575" s="163" t="s">
        <v>71</v>
      </c>
      <c r="O1575" s="164"/>
    </row>
    <row r="1576" s="97" customFormat="true" spans="1:15">
      <c r="A1576" s="124" t="s">
        <v>82</v>
      </c>
      <c r="B1576" s="124" t="s">
        <v>1075</v>
      </c>
      <c r="C1576" s="127">
        <v>250501018</v>
      </c>
      <c r="D1576" s="126" t="s">
        <v>2217</v>
      </c>
      <c r="E1576" s="126"/>
      <c r="F1576" s="126"/>
      <c r="G1576" s="143" t="s">
        <v>1077</v>
      </c>
      <c r="H1576" s="143">
        <v>34.3</v>
      </c>
      <c r="I1576" s="143">
        <v>34.3</v>
      </c>
      <c r="J1576" s="154"/>
      <c r="K1576" s="154"/>
      <c r="L1576" s="154"/>
      <c r="M1576" s="154"/>
      <c r="N1576" s="163" t="s">
        <v>71</v>
      </c>
      <c r="O1576" s="164"/>
    </row>
    <row r="1577" s="97" customFormat="true" spans="1:15">
      <c r="A1577" s="124" t="s">
        <v>21</v>
      </c>
      <c r="B1577" s="124" t="s">
        <v>1075</v>
      </c>
      <c r="C1577" s="127">
        <v>250501019</v>
      </c>
      <c r="D1577" s="126" t="s">
        <v>2218</v>
      </c>
      <c r="E1577" s="126"/>
      <c r="F1577" s="126"/>
      <c r="G1577" s="143" t="s">
        <v>1077</v>
      </c>
      <c r="H1577" s="143">
        <v>47</v>
      </c>
      <c r="I1577" s="143">
        <v>47</v>
      </c>
      <c r="J1577" s="154"/>
      <c r="K1577" s="154"/>
      <c r="L1577" s="154"/>
      <c r="M1577" s="154"/>
      <c r="N1577" s="163" t="s">
        <v>71</v>
      </c>
      <c r="O1577" s="164"/>
    </row>
    <row r="1578" s="97" customFormat="true" spans="1:15">
      <c r="A1578" s="124" t="s">
        <v>21</v>
      </c>
      <c r="B1578" s="124" t="s">
        <v>1075</v>
      </c>
      <c r="C1578" s="127">
        <v>250501020</v>
      </c>
      <c r="D1578" s="126" t="s">
        <v>2219</v>
      </c>
      <c r="E1578" s="126"/>
      <c r="F1578" s="126"/>
      <c r="G1578" s="143" t="s">
        <v>1077</v>
      </c>
      <c r="H1578" s="143">
        <v>47</v>
      </c>
      <c r="I1578" s="143">
        <v>47</v>
      </c>
      <c r="J1578" s="154"/>
      <c r="K1578" s="154"/>
      <c r="L1578" s="154"/>
      <c r="M1578" s="154"/>
      <c r="N1578" s="163" t="s">
        <v>71</v>
      </c>
      <c r="O1578" s="164"/>
    </row>
    <row r="1579" s="97" customFormat="true" spans="1:15">
      <c r="A1579" s="124" t="s">
        <v>21</v>
      </c>
      <c r="B1579" s="124" t="s">
        <v>1075</v>
      </c>
      <c r="C1579" s="127">
        <v>250501021</v>
      </c>
      <c r="D1579" s="126" t="s">
        <v>2220</v>
      </c>
      <c r="E1579" s="126"/>
      <c r="F1579" s="126"/>
      <c r="G1579" s="143" t="s">
        <v>1077</v>
      </c>
      <c r="H1579" s="143">
        <v>47</v>
      </c>
      <c r="I1579" s="143">
        <v>47</v>
      </c>
      <c r="J1579" s="154"/>
      <c r="K1579" s="154"/>
      <c r="L1579" s="154"/>
      <c r="M1579" s="154"/>
      <c r="N1579" s="163" t="s">
        <v>71</v>
      </c>
      <c r="O1579" s="164"/>
    </row>
    <row r="1580" s="97" customFormat="true" ht="21" spans="1:15">
      <c r="A1580" s="124" t="s">
        <v>21</v>
      </c>
      <c r="B1580" s="124" t="s">
        <v>1075</v>
      </c>
      <c r="C1580" s="127">
        <v>250501022</v>
      </c>
      <c r="D1580" s="126" t="s">
        <v>2221</v>
      </c>
      <c r="E1580" s="126"/>
      <c r="F1580" s="126"/>
      <c r="G1580" s="143" t="s">
        <v>1077</v>
      </c>
      <c r="H1580" s="143">
        <v>76</v>
      </c>
      <c r="I1580" s="143">
        <v>76</v>
      </c>
      <c r="J1580" s="154"/>
      <c r="K1580" s="154"/>
      <c r="L1580" s="154"/>
      <c r="M1580" s="154"/>
      <c r="N1580" s="163" t="s">
        <v>71</v>
      </c>
      <c r="O1580" s="164"/>
    </row>
    <row r="1581" s="97" customFormat="true" spans="1:15">
      <c r="A1581" s="124" t="s">
        <v>21</v>
      </c>
      <c r="B1581" s="124" t="s">
        <v>1075</v>
      </c>
      <c r="C1581" s="127">
        <v>250501023</v>
      </c>
      <c r="D1581" s="126" t="s">
        <v>2222</v>
      </c>
      <c r="E1581" s="126"/>
      <c r="F1581" s="126"/>
      <c r="G1581" s="143" t="s">
        <v>1077</v>
      </c>
      <c r="H1581" s="143">
        <v>47</v>
      </c>
      <c r="I1581" s="143">
        <v>47</v>
      </c>
      <c r="J1581" s="154"/>
      <c r="K1581" s="154"/>
      <c r="L1581" s="154"/>
      <c r="M1581" s="154"/>
      <c r="N1581" s="163" t="s">
        <v>71</v>
      </c>
      <c r="O1581" s="164"/>
    </row>
    <row r="1582" s="97" customFormat="true" ht="21" spans="1:15">
      <c r="A1582" s="124" t="s">
        <v>23</v>
      </c>
      <c r="B1582" s="124" t="s">
        <v>1075</v>
      </c>
      <c r="C1582" s="127">
        <v>250501024</v>
      </c>
      <c r="D1582" s="126" t="s">
        <v>2223</v>
      </c>
      <c r="E1582" s="126"/>
      <c r="F1582" s="126"/>
      <c r="G1582" s="143" t="s">
        <v>1077</v>
      </c>
      <c r="H1582" s="143">
        <v>39.2</v>
      </c>
      <c r="I1582" s="143">
        <v>39.2</v>
      </c>
      <c r="J1582" s="154"/>
      <c r="K1582" s="154"/>
      <c r="L1582" s="154"/>
      <c r="M1582" s="154"/>
      <c r="N1582" s="163" t="s">
        <v>71</v>
      </c>
      <c r="O1582" s="164"/>
    </row>
    <row r="1583" s="97" customFormat="true" ht="21" spans="1:15">
      <c r="A1583" s="124" t="s">
        <v>21</v>
      </c>
      <c r="B1583" s="124" t="s">
        <v>1075</v>
      </c>
      <c r="C1583" s="127">
        <v>250501025</v>
      </c>
      <c r="D1583" s="126" t="s">
        <v>2224</v>
      </c>
      <c r="E1583" s="126"/>
      <c r="F1583" s="126"/>
      <c r="G1583" s="143" t="s">
        <v>1077</v>
      </c>
      <c r="H1583" s="143">
        <v>75</v>
      </c>
      <c r="I1583" s="143">
        <v>75</v>
      </c>
      <c r="J1583" s="154"/>
      <c r="K1583" s="154"/>
      <c r="L1583" s="154"/>
      <c r="M1583" s="154"/>
      <c r="N1583" s="163" t="s">
        <v>71</v>
      </c>
      <c r="O1583" s="164"/>
    </row>
    <row r="1584" s="97" customFormat="true" spans="1:15">
      <c r="A1584" s="124" t="s">
        <v>21</v>
      </c>
      <c r="B1584" s="124" t="s">
        <v>1075</v>
      </c>
      <c r="C1584" s="127">
        <v>250501026</v>
      </c>
      <c r="D1584" s="126" t="s">
        <v>2225</v>
      </c>
      <c r="E1584" s="126" t="s">
        <v>2226</v>
      </c>
      <c r="F1584" s="126"/>
      <c r="G1584" s="143" t="s">
        <v>1077</v>
      </c>
      <c r="H1584" s="143">
        <v>5</v>
      </c>
      <c r="I1584" s="143">
        <v>5</v>
      </c>
      <c r="J1584" s="154"/>
      <c r="K1584" s="154"/>
      <c r="L1584" s="154"/>
      <c r="M1584" s="154"/>
      <c r="N1584" s="163" t="s">
        <v>71</v>
      </c>
      <c r="O1584" s="164"/>
    </row>
    <row r="1585" s="97" customFormat="true" spans="1:15">
      <c r="A1585" s="124" t="s">
        <v>21</v>
      </c>
      <c r="B1585" s="124" t="s">
        <v>1075</v>
      </c>
      <c r="C1585" s="127">
        <v>250501027</v>
      </c>
      <c r="D1585" s="126" t="s">
        <v>2227</v>
      </c>
      <c r="E1585" s="126"/>
      <c r="F1585" s="126"/>
      <c r="G1585" s="143" t="s">
        <v>1077</v>
      </c>
      <c r="H1585" s="143">
        <v>49</v>
      </c>
      <c r="I1585" s="143">
        <v>49</v>
      </c>
      <c r="J1585" s="154"/>
      <c r="K1585" s="154"/>
      <c r="L1585" s="154"/>
      <c r="M1585" s="154"/>
      <c r="N1585" s="163" t="s">
        <v>71</v>
      </c>
      <c r="O1585" s="164"/>
    </row>
    <row r="1586" s="97" customFormat="true" ht="31.5" spans="1:15">
      <c r="A1586" s="124" t="s">
        <v>21</v>
      </c>
      <c r="B1586" s="124" t="s">
        <v>1075</v>
      </c>
      <c r="C1586" s="127">
        <v>250501028</v>
      </c>
      <c r="D1586" s="126" t="s">
        <v>2228</v>
      </c>
      <c r="E1586" s="126"/>
      <c r="F1586" s="126"/>
      <c r="G1586" s="143" t="s">
        <v>2200</v>
      </c>
      <c r="H1586" s="143">
        <v>5</v>
      </c>
      <c r="I1586" s="143">
        <v>5</v>
      </c>
      <c r="J1586" s="154"/>
      <c r="K1586" s="154"/>
      <c r="L1586" s="154"/>
      <c r="M1586" s="154"/>
      <c r="N1586" s="163" t="s">
        <v>71</v>
      </c>
      <c r="O1586" s="164"/>
    </row>
    <row r="1587" s="97" customFormat="true" ht="31.5" spans="1:15">
      <c r="A1587" s="124" t="s">
        <v>21</v>
      </c>
      <c r="B1587" s="124" t="s">
        <v>1075</v>
      </c>
      <c r="C1587" s="127">
        <v>250501029</v>
      </c>
      <c r="D1587" s="126" t="s">
        <v>2229</v>
      </c>
      <c r="E1587" s="126"/>
      <c r="F1587" s="126"/>
      <c r="G1587" s="143" t="s">
        <v>2200</v>
      </c>
      <c r="H1587" s="143">
        <v>29.4</v>
      </c>
      <c r="I1587" s="143">
        <v>29.4</v>
      </c>
      <c r="J1587" s="154"/>
      <c r="K1587" s="154"/>
      <c r="L1587" s="154"/>
      <c r="M1587" s="154"/>
      <c r="N1587" s="163" t="s">
        <v>71</v>
      </c>
      <c r="O1587" s="164"/>
    </row>
    <row r="1588" s="97" customFormat="true" spans="1:15">
      <c r="A1588" s="124" t="s">
        <v>21</v>
      </c>
      <c r="B1588" s="124" t="s">
        <v>1075</v>
      </c>
      <c r="C1588" s="127">
        <v>250501030</v>
      </c>
      <c r="D1588" s="126" t="s">
        <v>2230</v>
      </c>
      <c r="E1588" s="126"/>
      <c r="F1588" s="126"/>
      <c r="G1588" s="143" t="s">
        <v>1077</v>
      </c>
      <c r="H1588" s="143">
        <v>29.4</v>
      </c>
      <c r="I1588" s="143">
        <v>29.4</v>
      </c>
      <c r="J1588" s="154"/>
      <c r="K1588" s="154"/>
      <c r="L1588" s="154"/>
      <c r="M1588" s="154"/>
      <c r="N1588" s="163" t="s">
        <v>71</v>
      </c>
      <c r="O1588" s="164"/>
    </row>
    <row r="1589" s="97" customFormat="true" spans="1:15">
      <c r="A1589" s="124" t="s">
        <v>21</v>
      </c>
      <c r="B1589" s="124" t="s">
        <v>1075</v>
      </c>
      <c r="C1589" s="127">
        <v>250501031</v>
      </c>
      <c r="D1589" s="126" t="s">
        <v>2231</v>
      </c>
      <c r="E1589" s="126"/>
      <c r="F1589" s="126"/>
      <c r="G1589" s="143" t="s">
        <v>1077</v>
      </c>
      <c r="H1589" s="143">
        <v>29.4</v>
      </c>
      <c r="I1589" s="143">
        <v>29.4</v>
      </c>
      <c r="J1589" s="154"/>
      <c r="K1589" s="154"/>
      <c r="L1589" s="154"/>
      <c r="M1589" s="154"/>
      <c r="N1589" s="163" t="s">
        <v>71</v>
      </c>
      <c r="O1589" s="164"/>
    </row>
    <row r="1590" s="97" customFormat="true" ht="31.5" spans="1:15">
      <c r="A1590" s="124" t="s">
        <v>82</v>
      </c>
      <c r="B1590" s="124" t="s">
        <v>1075</v>
      </c>
      <c r="C1590" s="127">
        <v>250501032</v>
      </c>
      <c r="D1590" s="126" t="s">
        <v>2232</v>
      </c>
      <c r="E1590" s="126"/>
      <c r="F1590" s="126"/>
      <c r="G1590" s="143" t="s">
        <v>2200</v>
      </c>
      <c r="H1590" s="143">
        <v>61.8</v>
      </c>
      <c r="I1590" s="143">
        <v>61.8</v>
      </c>
      <c r="J1590" s="154"/>
      <c r="K1590" s="154"/>
      <c r="L1590" s="154"/>
      <c r="M1590" s="154"/>
      <c r="N1590" s="163" t="s">
        <v>71</v>
      </c>
      <c r="O1590" s="164"/>
    </row>
    <row r="1591" s="97" customFormat="true" spans="1:15">
      <c r="A1591" s="124" t="s">
        <v>21</v>
      </c>
      <c r="B1591" s="124" t="s">
        <v>1075</v>
      </c>
      <c r="C1591" s="127">
        <v>250501033</v>
      </c>
      <c r="D1591" s="126" t="s">
        <v>2233</v>
      </c>
      <c r="E1591" s="126"/>
      <c r="F1591" s="126"/>
      <c r="G1591" s="143" t="s">
        <v>1077</v>
      </c>
      <c r="H1591" s="143">
        <v>29.4</v>
      </c>
      <c r="I1591" s="143">
        <v>29.4</v>
      </c>
      <c r="J1591" s="154"/>
      <c r="K1591" s="154"/>
      <c r="L1591" s="154"/>
      <c r="M1591" s="154"/>
      <c r="N1591" s="163" t="s">
        <v>71</v>
      </c>
      <c r="O1591" s="164"/>
    </row>
    <row r="1592" s="97" customFormat="true" spans="1:15">
      <c r="A1592" s="124" t="s">
        <v>21</v>
      </c>
      <c r="B1592" s="124" t="s">
        <v>1075</v>
      </c>
      <c r="C1592" s="127">
        <v>250501034</v>
      </c>
      <c r="D1592" s="126" t="s">
        <v>2234</v>
      </c>
      <c r="E1592" s="126"/>
      <c r="F1592" s="126"/>
      <c r="G1592" s="143" t="s">
        <v>1077</v>
      </c>
      <c r="H1592" s="143">
        <v>76</v>
      </c>
      <c r="I1592" s="143">
        <v>76</v>
      </c>
      <c r="J1592" s="154"/>
      <c r="K1592" s="154"/>
      <c r="L1592" s="154"/>
      <c r="M1592" s="154"/>
      <c r="N1592" s="163" t="s">
        <v>71</v>
      </c>
      <c r="O1592" s="164"/>
    </row>
    <row r="1593" s="97" customFormat="true" spans="1:15">
      <c r="A1593" s="124" t="s">
        <v>82</v>
      </c>
      <c r="B1593" s="124" t="s">
        <v>1075</v>
      </c>
      <c r="C1593" s="127">
        <v>250501035</v>
      </c>
      <c r="D1593" s="126" t="s">
        <v>2235</v>
      </c>
      <c r="E1593" s="126"/>
      <c r="F1593" s="126"/>
      <c r="G1593" s="143" t="s">
        <v>1077</v>
      </c>
      <c r="H1593" s="143">
        <v>24.5</v>
      </c>
      <c r="I1593" s="143">
        <v>24.5</v>
      </c>
      <c r="J1593" s="154"/>
      <c r="K1593" s="154"/>
      <c r="L1593" s="154"/>
      <c r="M1593" s="154"/>
      <c r="N1593" s="163" t="s">
        <v>71</v>
      </c>
      <c r="O1593" s="164"/>
    </row>
    <row r="1594" s="97" customFormat="true" ht="21" spans="1:15">
      <c r="A1594" s="124" t="s">
        <v>88</v>
      </c>
      <c r="B1594" s="124" t="s">
        <v>1075</v>
      </c>
      <c r="C1594" s="127">
        <v>250501036</v>
      </c>
      <c r="D1594" s="126" t="s">
        <v>2236</v>
      </c>
      <c r="E1594" s="126"/>
      <c r="F1594" s="126"/>
      <c r="G1594" s="143" t="s">
        <v>2237</v>
      </c>
      <c r="H1594" s="143">
        <v>14.7</v>
      </c>
      <c r="I1594" s="143">
        <v>14.5</v>
      </c>
      <c r="J1594" s="154"/>
      <c r="K1594" s="154"/>
      <c r="L1594" s="154"/>
      <c r="M1594" s="154"/>
      <c r="N1594" s="163" t="s">
        <v>71</v>
      </c>
      <c r="O1594" s="164"/>
    </row>
    <row r="1595" s="97" customFormat="true" spans="1:15">
      <c r="A1595" s="124" t="s">
        <v>88</v>
      </c>
      <c r="B1595" s="124" t="s">
        <v>1075</v>
      </c>
      <c r="C1595" s="127">
        <v>250501037</v>
      </c>
      <c r="D1595" s="126" t="s">
        <v>2238</v>
      </c>
      <c r="E1595" s="126"/>
      <c r="F1595" s="126"/>
      <c r="G1595" s="143" t="s">
        <v>1077</v>
      </c>
      <c r="H1595" s="143">
        <v>49</v>
      </c>
      <c r="I1595" s="143">
        <v>49</v>
      </c>
      <c r="J1595" s="154"/>
      <c r="K1595" s="154"/>
      <c r="L1595" s="154"/>
      <c r="M1595" s="154"/>
      <c r="N1595" s="163" t="s">
        <v>51</v>
      </c>
      <c r="O1595" s="164"/>
    </row>
    <row r="1596" s="97" customFormat="true" spans="1:15">
      <c r="A1596" s="124" t="s">
        <v>228</v>
      </c>
      <c r="B1596" s="124" t="s">
        <v>1075</v>
      </c>
      <c r="C1596" s="127">
        <v>250501038</v>
      </c>
      <c r="D1596" s="126" t="s">
        <v>2239</v>
      </c>
      <c r="E1596" s="126"/>
      <c r="F1596" s="126"/>
      <c r="G1596" s="143" t="s">
        <v>1077</v>
      </c>
      <c r="H1596" s="143">
        <v>53.9</v>
      </c>
      <c r="I1596" s="143">
        <v>53.9</v>
      </c>
      <c r="J1596" s="154"/>
      <c r="K1596" s="154"/>
      <c r="L1596" s="154"/>
      <c r="M1596" s="154"/>
      <c r="N1596" s="163" t="s">
        <v>51</v>
      </c>
      <c r="O1596" s="164"/>
    </row>
    <row r="1597" s="97" customFormat="true" ht="31.5" spans="1:15">
      <c r="A1597" s="124" t="s">
        <v>75</v>
      </c>
      <c r="B1597" s="124" t="s">
        <v>1075</v>
      </c>
      <c r="C1597" s="127">
        <v>250501039</v>
      </c>
      <c r="D1597" s="126" t="s">
        <v>2240</v>
      </c>
      <c r="E1597" s="126" t="s">
        <v>2241</v>
      </c>
      <c r="F1597" s="126"/>
      <c r="G1597" s="143" t="s">
        <v>1077</v>
      </c>
      <c r="H1597" s="143">
        <v>11.5</v>
      </c>
      <c r="I1597" s="143">
        <v>11.5</v>
      </c>
      <c r="J1597" s="154"/>
      <c r="K1597" s="154"/>
      <c r="L1597" s="154"/>
      <c r="M1597" s="154"/>
      <c r="N1597" s="163" t="s">
        <v>51</v>
      </c>
      <c r="O1597" s="164"/>
    </row>
    <row r="1598" s="97" customFormat="true" spans="1:15">
      <c r="A1598" s="124" t="s">
        <v>228</v>
      </c>
      <c r="B1598" s="124" t="s">
        <v>1075</v>
      </c>
      <c r="C1598" s="127">
        <v>250501040</v>
      </c>
      <c r="D1598" s="126" t="s">
        <v>2242</v>
      </c>
      <c r="E1598" s="126" t="s">
        <v>2243</v>
      </c>
      <c r="F1598" s="126"/>
      <c r="G1598" s="143" t="s">
        <v>1077</v>
      </c>
      <c r="H1598" s="143">
        <v>150</v>
      </c>
      <c r="I1598" s="143">
        <v>150</v>
      </c>
      <c r="J1598" s="154"/>
      <c r="K1598" s="154"/>
      <c r="L1598" s="154"/>
      <c r="M1598" s="154"/>
      <c r="N1598" s="163" t="s">
        <v>51</v>
      </c>
      <c r="O1598" s="164"/>
    </row>
    <row r="1599" s="97" customFormat="true" ht="21" spans="1:15">
      <c r="A1599" s="124" t="s">
        <v>228</v>
      </c>
      <c r="B1599" s="124" t="s">
        <v>1075</v>
      </c>
      <c r="C1599" s="127">
        <v>250501041</v>
      </c>
      <c r="D1599" s="126" t="s">
        <v>2244</v>
      </c>
      <c r="E1599" s="126" t="s">
        <v>2245</v>
      </c>
      <c r="F1599" s="126"/>
      <c r="G1599" s="143" t="s">
        <v>1077</v>
      </c>
      <c r="H1599" s="143">
        <v>119.6</v>
      </c>
      <c r="I1599" s="143">
        <v>119.6</v>
      </c>
      <c r="J1599" s="154"/>
      <c r="K1599" s="154"/>
      <c r="L1599" s="154"/>
      <c r="M1599" s="154"/>
      <c r="N1599" s="163" t="s">
        <v>51</v>
      </c>
      <c r="O1599" s="164"/>
    </row>
    <row r="1600" s="97" customFormat="true" spans="1:15">
      <c r="A1600" s="124" t="s">
        <v>228</v>
      </c>
      <c r="B1600" s="124" t="s">
        <v>1075</v>
      </c>
      <c r="C1600" s="127">
        <v>250501042</v>
      </c>
      <c r="D1600" s="126" t="s">
        <v>2246</v>
      </c>
      <c r="E1600" s="126" t="s">
        <v>2247</v>
      </c>
      <c r="F1600" s="126" t="s">
        <v>2248</v>
      </c>
      <c r="G1600" s="143" t="s">
        <v>1077</v>
      </c>
      <c r="H1600" s="143">
        <v>50</v>
      </c>
      <c r="I1600" s="143">
        <v>50</v>
      </c>
      <c r="J1600" s="154"/>
      <c r="K1600" s="154"/>
      <c r="L1600" s="154"/>
      <c r="M1600" s="154"/>
      <c r="N1600" s="163" t="s">
        <v>51</v>
      </c>
      <c r="O1600" s="164"/>
    </row>
    <row r="1601" s="97" customFormat="true" ht="63" spans="1:15">
      <c r="A1601" s="124" t="s">
        <v>44</v>
      </c>
      <c r="B1601" s="124" t="s">
        <v>1075</v>
      </c>
      <c r="C1601" s="127">
        <v>250501043</v>
      </c>
      <c r="D1601" s="126" t="s">
        <v>2249</v>
      </c>
      <c r="E1601" s="126" t="s">
        <v>2250</v>
      </c>
      <c r="F1601" s="126"/>
      <c r="G1601" s="143" t="s">
        <v>1077</v>
      </c>
      <c r="H1601" s="143">
        <v>120</v>
      </c>
      <c r="I1601" s="143">
        <v>120</v>
      </c>
      <c r="J1601" s="154"/>
      <c r="K1601" s="154"/>
      <c r="L1601" s="154"/>
      <c r="M1601" s="154"/>
      <c r="N1601" s="163" t="s">
        <v>51</v>
      </c>
      <c r="O1601" s="164"/>
    </row>
    <row r="1602" s="97" customFormat="true" spans="1:15">
      <c r="A1602" s="124" t="s">
        <v>75</v>
      </c>
      <c r="B1602" s="124" t="s">
        <v>1075</v>
      </c>
      <c r="C1602" s="127">
        <v>250501044</v>
      </c>
      <c r="D1602" s="126" t="s">
        <v>2251</v>
      </c>
      <c r="E1602" s="126"/>
      <c r="F1602" s="126"/>
      <c r="G1602" s="143" t="s">
        <v>28</v>
      </c>
      <c r="H1602" s="143">
        <v>300</v>
      </c>
      <c r="I1602" s="143">
        <v>300</v>
      </c>
      <c r="J1602" s="154"/>
      <c r="K1602" s="154"/>
      <c r="L1602" s="154"/>
      <c r="M1602" s="154"/>
      <c r="N1602" s="163" t="s">
        <v>51</v>
      </c>
      <c r="O1602" s="164"/>
    </row>
    <row r="1603" s="97" customFormat="true" spans="1:15">
      <c r="A1603" s="124" t="s">
        <v>75</v>
      </c>
      <c r="B1603" s="124" t="s">
        <v>1075</v>
      </c>
      <c r="C1603" s="127">
        <v>250501045</v>
      </c>
      <c r="D1603" s="126" t="s">
        <v>2252</v>
      </c>
      <c r="E1603" s="126" t="s">
        <v>2253</v>
      </c>
      <c r="F1603" s="126"/>
      <c r="G1603" s="143" t="s">
        <v>1077</v>
      </c>
      <c r="H1603" s="143">
        <v>85.5</v>
      </c>
      <c r="I1603" s="143">
        <v>85.5</v>
      </c>
      <c r="J1603" s="154"/>
      <c r="K1603" s="154"/>
      <c r="L1603" s="154"/>
      <c r="M1603" s="154"/>
      <c r="N1603" s="163" t="s">
        <v>71</v>
      </c>
      <c r="O1603" s="164"/>
    </row>
    <row r="1604" s="97" customFormat="true" ht="73.5" spans="1:15">
      <c r="A1604" s="124" t="s">
        <v>75</v>
      </c>
      <c r="B1604" s="124" t="s">
        <v>1075</v>
      </c>
      <c r="C1604" s="127">
        <v>250501046</v>
      </c>
      <c r="D1604" s="126" t="s">
        <v>2254</v>
      </c>
      <c r="E1604" s="126" t="s">
        <v>2255</v>
      </c>
      <c r="F1604" s="126"/>
      <c r="G1604" s="143" t="s">
        <v>1077</v>
      </c>
      <c r="H1604" s="143">
        <v>114</v>
      </c>
      <c r="I1604" s="143">
        <v>114</v>
      </c>
      <c r="J1604" s="154"/>
      <c r="K1604" s="154"/>
      <c r="L1604" s="154"/>
      <c r="M1604" s="154"/>
      <c r="N1604" s="163" t="s">
        <v>71</v>
      </c>
      <c r="O1604" s="164"/>
    </row>
    <row r="1605" s="97" customFormat="true" spans="1:15">
      <c r="A1605" s="124" t="s">
        <v>244</v>
      </c>
      <c r="B1605" s="124" t="s">
        <v>1075</v>
      </c>
      <c r="C1605" s="127" t="s">
        <v>2256</v>
      </c>
      <c r="D1605" s="126" t="s">
        <v>2257</v>
      </c>
      <c r="E1605" s="126"/>
      <c r="F1605" s="126"/>
      <c r="G1605" s="143" t="s">
        <v>28</v>
      </c>
      <c r="H1605" s="143">
        <v>52.9</v>
      </c>
      <c r="I1605" s="143">
        <v>52.9</v>
      </c>
      <c r="J1605" s="154"/>
      <c r="K1605" s="154"/>
      <c r="L1605" s="154"/>
      <c r="M1605" s="154"/>
      <c r="N1605" s="163" t="s">
        <v>71</v>
      </c>
      <c r="O1605" s="164"/>
    </row>
    <row r="1606" s="97" customFormat="true" ht="21" spans="1:15">
      <c r="A1606" s="124" t="s">
        <v>95</v>
      </c>
      <c r="B1606" s="124" t="s">
        <v>1075</v>
      </c>
      <c r="C1606" s="127" t="s">
        <v>2258</v>
      </c>
      <c r="D1606" s="126" t="s">
        <v>2259</v>
      </c>
      <c r="E1606" s="126"/>
      <c r="F1606" s="126"/>
      <c r="G1606" s="143" t="s">
        <v>28</v>
      </c>
      <c r="H1606" s="143">
        <v>102.6</v>
      </c>
      <c r="I1606" s="143">
        <v>102.6</v>
      </c>
      <c r="J1606" s="154"/>
      <c r="K1606" s="154"/>
      <c r="L1606" s="154"/>
      <c r="M1606" s="154"/>
      <c r="N1606" s="163" t="s">
        <v>71</v>
      </c>
      <c r="O1606" s="164"/>
    </row>
    <row r="1607" s="97" customFormat="true" spans="1:15">
      <c r="A1607" s="124" t="s">
        <v>23</v>
      </c>
      <c r="B1607" s="124"/>
      <c r="C1607" s="127">
        <v>250502</v>
      </c>
      <c r="D1607" s="126" t="s">
        <v>2260</v>
      </c>
      <c r="E1607" s="126"/>
      <c r="F1607" s="126"/>
      <c r="G1607" s="143"/>
      <c r="H1607" s="143" t="s">
        <v>20</v>
      </c>
      <c r="I1607" s="143" t="s">
        <v>20</v>
      </c>
      <c r="J1607" s="154"/>
      <c r="K1607" s="154"/>
      <c r="L1607" s="154"/>
      <c r="M1607" s="154"/>
      <c r="N1607" s="163" t="s">
        <v>20</v>
      </c>
      <c r="O1607" s="164"/>
    </row>
    <row r="1608" s="97" customFormat="true" ht="21" spans="1:15">
      <c r="A1608" s="124" t="s">
        <v>21</v>
      </c>
      <c r="B1608" s="124" t="s">
        <v>1075</v>
      </c>
      <c r="C1608" s="127">
        <v>250502001</v>
      </c>
      <c r="D1608" s="126" t="s">
        <v>2261</v>
      </c>
      <c r="E1608" s="126"/>
      <c r="F1608" s="126"/>
      <c r="G1608" s="143" t="s">
        <v>1666</v>
      </c>
      <c r="H1608" s="143">
        <v>2</v>
      </c>
      <c r="I1608" s="143">
        <v>2</v>
      </c>
      <c r="J1608" s="154"/>
      <c r="K1608" s="154"/>
      <c r="L1608" s="154"/>
      <c r="M1608" s="154"/>
      <c r="N1608" s="163" t="s">
        <v>71</v>
      </c>
      <c r="O1608" s="164"/>
    </row>
    <row r="1609" s="97" customFormat="true" ht="21" spans="1:15">
      <c r="A1609" s="124" t="s">
        <v>21</v>
      </c>
      <c r="B1609" s="124" t="s">
        <v>1075</v>
      </c>
      <c r="C1609" s="127">
        <v>250502002</v>
      </c>
      <c r="D1609" s="126" t="s">
        <v>2262</v>
      </c>
      <c r="E1609" s="126"/>
      <c r="F1609" s="126"/>
      <c r="G1609" s="143" t="s">
        <v>1666</v>
      </c>
      <c r="H1609" s="143">
        <v>10</v>
      </c>
      <c r="I1609" s="143">
        <v>10</v>
      </c>
      <c r="J1609" s="154"/>
      <c r="K1609" s="154"/>
      <c r="L1609" s="154"/>
      <c r="M1609" s="154"/>
      <c r="N1609" s="163" t="s">
        <v>71</v>
      </c>
      <c r="O1609" s="164"/>
    </row>
    <row r="1610" s="97" customFormat="true" ht="21" spans="1:15">
      <c r="A1610" s="124" t="s">
        <v>21</v>
      </c>
      <c r="B1610" s="124" t="s">
        <v>1075</v>
      </c>
      <c r="C1610" s="127">
        <v>250502003</v>
      </c>
      <c r="D1610" s="126" t="s">
        <v>2263</v>
      </c>
      <c r="E1610" s="126"/>
      <c r="F1610" s="126"/>
      <c r="G1610" s="143" t="s">
        <v>1666</v>
      </c>
      <c r="H1610" s="143">
        <v>10</v>
      </c>
      <c r="I1610" s="143">
        <v>10</v>
      </c>
      <c r="J1610" s="154"/>
      <c r="K1610" s="154"/>
      <c r="L1610" s="154"/>
      <c r="M1610" s="154"/>
      <c r="N1610" s="163" t="s">
        <v>71</v>
      </c>
      <c r="O1610" s="164"/>
    </row>
    <row r="1611" s="97" customFormat="true" ht="21" spans="1:15">
      <c r="A1611" s="124" t="s">
        <v>21</v>
      </c>
      <c r="B1611" s="124" t="s">
        <v>1075</v>
      </c>
      <c r="C1611" s="127">
        <v>250502004</v>
      </c>
      <c r="D1611" s="126" t="s">
        <v>2264</v>
      </c>
      <c r="E1611" s="126"/>
      <c r="F1611" s="126"/>
      <c r="G1611" s="143" t="s">
        <v>1666</v>
      </c>
      <c r="H1611" s="143">
        <v>10</v>
      </c>
      <c r="I1611" s="143">
        <v>10</v>
      </c>
      <c r="J1611" s="154"/>
      <c r="K1611" s="154"/>
      <c r="L1611" s="154"/>
      <c r="M1611" s="154"/>
      <c r="N1611" s="163" t="s">
        <v>71</v>
      </c>
      <c r="O1611" s="164"/>
    </row>
    <row r="1612" s="97" customFormat="true" ht="21" spans="1:15">
      <c r="A1612" s="124" t="s">
        <v>228</v>
      </c>
      <c r="B1612" s="124" t="s">
        <v>1075</v>
      </c>
      <c r="C1612" s="127">
        <v>2505020040</v>
      </c>
      <c r="D1612" s="126" t="s">
        <v>2264</v>
      </c>
      <c r="E1612" s="126" t="s">
        <v>2125</v>
      </c>
      <c r="F1612" s="126"/>
      <c r="G1612" s="143" t="s">
        <v>1666</v>
      </c>
      <c r="H1612" s="143">
        <v>120</v>
      </c>
      <c r="I1612" s="143">
        <v>120</v>
      </c>
      <c r="J1612" s="154"/>
      <c r="K1612" s="154"/>
      <c r="L1612" s="154"/>
      <c r="M1612" s="154"/>
      <c r="N1612" s="163" t="s">
        <v>51</v>
      </c>
      <c r="O1612" s="164"/>
    </row>
    <row r="1613" s="97" customFormat="true" ht="21" spans="1:15">
      <c r="A1613" s="124" t="s">
        <v>21</v>
      </c>
      <c r="B1613" s="124" t="s">
        <v>1075</v>
      </c>
      <c r="C1613" s="127">
        <v>250502005</v>
      </c>
      <c r="D1613" s="126" t="s">
        <v>2265</v>
      </c>
      <c r="E1613" s="126"/>
      <c r="F1613" s="126"/>
      <c r="G1613" s="143" t="s">
        <v>1666</v>
      </c>
      <c r="H1613" s="143">
        <v>10</v>
      </c>
      <c r="I1613" s="143">
        <v>10</v>
      </c>
      <c r="J1613" s="154"/>
      <c r="K1613" s="154"/>
      <c r="L1613" s="154"/>
      <c r="M1613" s="154"/>
      <c r="N1613" s="163" t="s">
        <v>71</v>
      </c>
      <c r="O1613" s="164"/>
    </row>
    <row r="1614" s="97" customFormat="true" spans="1:15">
      <c r="A1614" s="124" t="s">
        <v>95</v>
      </c>
      <c r="B1614" s="124" t="s">
        <v>1075</v>
      </c>
      <c r="C1614" s="127">
        <v>250502006</v>
      </c>
      <c r="D1614" s="126" t="s">
        <v>2266</v>
      </c>
      <c r="E1614" s="126"/>
      <c r="F1614" s="126"/>
      <c r="G1614" s="143" t="s">
        <v>1077</v>
      </c>
      <c r="H1614" s="143">
        <v>27.4</v>
      </c>
      <c r="I1614" s="143">
        <v>27.4</v>
      </c>
      <c r="J1614" s="154"/>
      <c r="K1614" s="154"/>
      <c r="L1614" s="154"/>
      <c r="M1614" s="154" t="s">
        <v>2267</v>
      </c>
      <c r="N1614" s="163" t="s">
        <v>71</v>
      </c>
      <c r="O1614" s="164"/>
    </row>
    <row r="1615" s="97" customFormat="true" ht="21" spans="1:15">
      <c r="A1615" s="124" t="s">
        <v>21</v>
      </c>
      <c r="B1615" s="124" t="s">
        <v>1075</v>
      </c>
      <c r="C1615" s="127">
        <v>250502007</v>
      </c>
      <c r="D1615" s="126" t="s">
        <v>2268</v>
      </c>
      <c r="E1615" s="126"/>
      <c r="F1615" s="126"/>
      <c r="G1615" s="143" t="s">
        <v>1666</v>
      </c>
      <c r="H1615" s="143">
        <v>19.6</v>
      </c>
      <c r="I1615" s="143">
        <v>19.6</v>
      </c>
      <c r="J1615" s="154"/>
      <c r="K1615" s="154"/>
      <c r="L1615" s="154"/>
      <c r="M1615" s="154"/>
      <c r="N1615" s="163" t="s">
        <v>71</v>
      </c>
      <c r="O1615" s="164"/>
    </row>
    <row r="1616" s="97" customFormat="true" ht="21" spans="1:15">
      <c r="A1616" s="124" t="s">
        <v>95</v>
      </c>
      <c r="B1616" s="124" t="s">
        <v>1075</v>
      </c>
      <c r="C1616" s="127">
        <v>250502008</v>
      </c>
      <c r="D1616" s="126" t="s">
        <v>2269</v>
      </c>
      <c r="E1616" s="126"/>
      <c r="F1616" s="126"/>
      <c r="G1616" s="143" t="s">
        <v>1077</v>
      </c>
      <c r="H1616" s="143">
        <v>17.6</v>
      </c>
      <c r="I1616" s="143">
        <v>17.6</v>
      </c>
      <c r="J1616" s="154"/>
      <c r="K1616" s="154"/>
      <c r="L1616" s="154"/>
      <c r="M1616" s="154"/>
      <c r="N1616" s="163" t="s">
        <v>71</v>
      </c>
      <c r="O1616" s="164"/>
    </row>
    <row r="1617" s="97" customFormat="true" ht="21" spans="1:15">
      <c r="A1617" s="124" t="s">
        <v>95</v>
      </c>
      <c r="B1617" s="124" t="s">
        <v>1075</v>
      </c>
      <c r="C1617" s="127">
        <v>250502009</v>
      </c>
      <c r="D1617" s="126" t="s">
        <v>2270</v>
      </c>
      <c r="E1617" s="126" t="s">
        <v>2271</v>
      </c>
      <c r="F1617" s="126"/>
      <c r="G1617" s="143" t="s">
        <v>1666</v>
      </c>
      <c r="H1617" s="143">
        <v>27.4</v>
      </c>
      <c r="I1617" s="143">
        <v>27.4</v>
      </c>
      <c r="J1617" s="154"/>
      <c r="K1617" s="154"/>
      <c r="L1617" s="154"/>
      <c r="M1617" s="154"/>
      <c r="N1617" s="163" t="s">
        <v>71</v>
      </c>
      <c r="O1617" s="164"/>
    </row>
    <row r="1618" s="97" customFormat="true" ht="21" spans="1:15">
      <c r="A1618" s="124" t="s">
        <v>88</v>
      </c>
      <c r="B1618" s="124" t="s">
        <v>1075</v>
      </c>
      <c r="C1618" s="127">
        <v>250502010</v>
      </c>
      <c r="D1618" s="126" t="s">
        <v>2272</v>
      </c>
      <c r="E1618" s="126"/>
      <c r="F1618" s="126"/>
      <c r="G1618" s="143" t="s">
        <v>315</v>
      </c>
      <c r="H1618" s="143">
        <v>36.3</v>
      </c>
      <c r="I1618" s="143">
        <v>36.3</v>
      </c>
      <c r="J1618" s="154"/>
      <c r="K1618" s="154"/>
      <c r="L1618" s="154"/>
      <c r="M1618" s="154"/>
      <c r="N1618" s="163" t="s">
        <v>71</v>
      </c>
      <c r="O1618" s="164"/>
    </row>
    <row r="1619" s="97" customFormat="true" ht="21" spans="1:15">
      <c r="A1619" s="124" t="s">
        <v>75</v>
      </c>
      <c r="B1619" s="124" t="s">
        <v>1075</v>
      </c>
      <c r="C1619" s="127">
        <v>250502011</v>
      </c>
      <c r="D1619" s="126" t="s">
        <v>2273</v>
      </c>
      <c r="E1619" s="126"/>
      <c r="F1619" s="126"/>
      <c r="G1619" s="143" t="s">
        <v>28</v>
      </c>
      <c r="H1619" s="143">
        <v>300</v>
      </c>
      <c r="I1619" s="143">
        <v>300</v>
      </c>
      <c r="J1619" s="154"/>
      <c r="K1619" s="154"/>
      <c r="L1619" s="154"/>
      <c r="M1619" s="154"/>
      <c r="N1619" s="163" t="s">
        <v>51</v>
      </c>
      <c r="O1619" s="164"/>
    </row>
    <row r="1620" s="97" customFormat="true" ht="94.5" spans="1:15">
      <c r="A1620" s="124" t="s">
        <v>75</v>
      </c>
      <c r="B1620" s="124" t="s">
        <v>1075</v>
      </c>
      <c r="C1620" s="127">
        <v>250502012</v>
      </c>
      <c r="D1620" s="126" t="s">
        <v>2274</v>
      </c>
      <c r="E1620" s="126" t="s">
        <v>2275</v>
      </c>
      <c r="F1620" s="126"/>
      <c r="G1620" s="143" t="s">
        <v>28</v>
      </c>
      <c r="H1620" s="143">
        <v>350</v>
      </c>
      <c r="I1620" s="143">
        <v>350</v>
      </c>
      <c r="J1620" s="154"/>
      <c r="K1620" s="154"/>
      <c r="L1620" s="154"/>
      <c r="M1620" s="154"/>
      <c r="N1620" s="163" t="s">
        <v>51</v>
      </c>
      <c r="O1620" s="164"/>
    </row>
    <row r="1621" s="97" customFormat="true" spans="1:15">
      <c r="A1621" s="124" t="s">
        <v>21</v>
      </c>
      <c r="B1621" s="124"/>
      <c r="C1621" s="127">
        <v>250503</v>
      </c>
      <c r="D1621" s="126" t="s">
        <v>2276</v>
      </c>
      <c r="E1621" s="126"/>
      <c r="F1621" s="126"/>
      <c r="G1621" s="143"/>
      <c r="H1621" s="143" t="s">
        <v>20</v>
      </c>
      <c r="I1621" s="143" t="s">
        <v>20</v>
      </c>
      <c r="J1621" s="154"/>
      <c r="K1621" s="154"/>
      <c r="L1621" s="154"/>
      <c r="M1621" s="154"/>
      <c r="N1621" s="163" t="s">
        <v>20</v>
      </c>
      <c r="O1621" s="164"/>
    </row>
    <row r="1622" s="97" customFormat="true" spans="1:15">
      <c r="A1622" s="124" t="s">
        <v>21</v>
      </c>
      <c r="B1622" s="124" t="s">
        <v>1075</v>
      </c>
      <c r="C1622" s="127">
        <v>250503001</v>
      </c>
      <c r="D1622" s="126" t="s">
        <v>2277</v>
      </c>
      <c r="E1622" s="126"/>
      <c r="F1622" s="126"/>
      <c r="G1622" s="143" t="s">
        <v>1077</v>
      </c>
      <c r="H1622" s="143">
        <v>22.5</v>
      </c>
      <c r="I1622" s="143">
        <v>22.5</v>
      </c>
      <c r="J1622" s="154"/>
      <c r="K1622" s="154"/>
      <c r="L1622" s="154"/>
      <c r="M1622" s="154"/>
      <c r="N1622" s="163" t="s">
        <v>71</v>
      </c>
      <c r="O1622" s="164"/>
    </row>
    <row r="1623" s="97" customFormat="true" spans="1:15">
      <c r="A1623" s="124" t="s">
        <v>21</v>
      </c>
      <c r="B1623" s="124" t="s">
        <v>1075</v>
      </c>
      <c r="C1623" s="127">
        <v>250503002</v>
      </c>
      <c r="D1623" s="126" t="s">
        <v>2278</v>
      </c>
      <c r="E1623" s="126"/>
      <c r="F1623" s="126"/>
      <c r="G1623" s="143" t="s">
        <v>1077</v>
      </c>
      <c r="H1623" s="143">
        <v>22.5</v>
      </c>
      <c r="I1623" s="143">
        <v>22.5</v>
      </c>
      <c r="J1623" s="154"/>
      <c r="K1623" s="154"/>
      <c r="L1623" s="154"/>
      <c r="M1623" s="154"/>
      <c r="N1623" s="163" t="s">
        <v>71</v>
      </c>
      <c r="O1623" s="164"/>
    </row>
    <row r="1624" s="97" customFormat="true" ht="21" spans="1:15">
      <c r="A1624" s="124" t="s">
        <v>21</v>
      </c>
      <c r="B1624" s="124" t="s">
        <v>1075</v>
      </c>
      <c r="C1624" s="127">
        <v>250503003</v>
      </c>
      <c r="D1624" s="126" t="s">
        <v>2279</v>
      </c>
      <c r="E1624" s="126"/>
      <c r="F1624" s="126"/>
      <c r="G1624" s="143" t="s">
        <v>1077</v>
      </c>
      <c r="H1624" s="143">
        <v>14.7</v>
      </c>
      <c r="I1624" s="143">
        <v>14.7</v>
      </c>
      <c r="J1624" s="154"/>
      <c r="K1624" s="154"/>
      <c r="L1624" s="154"/>
      <c r="M1624" s="154"/>
      <c r="N1624" s="163" t="s">
        <v>71</v>
      </c>
      <c r="O1624" s="164"/>
    </row>
    <row r="1625" s="97" customFormat="true" spans="1:15">
      <c r="A1625" s="124" t="s">
        <v>82</v>
      </c>
      <c r="B1625" s="124" t="s">
        <v>1075</v>
      </c>
      <c r="C1625" s="127">
        <v>250503004</v>
      </c>
      <c r="D1625" s="126" t="s">
        <v>2280</v>
      </c>
      <c r="E1625" s="126" t="s">
        <v>2281</v>
      </c>
      <c r="F1625" s="126"/>
      <c r="G1625" s="143" t="s">
        <v>1077</v>
      </c>
      <c r="H1625" s="143">
        <v>19.6</v>
      </c>
      <c r="I1625" s="143">
        <v>19.6</v>
      </c>
      <c r="J1625" s="154"/>
      <c r="K1625" s="154"/>
      <c r="L1625" s="154"/>
      <c r="M1625" s="154"/>
      <c r="N1625" s="163" t="s">
        <v>71</v>
      </c>
      <c r="O1625" s="164"/>
    </row>
    <row r="1626" s="97" customFormat="true" spans="1:15">
      <c r="A1626" s="124" t="s">
        <v>95</v>
      </c>
      <c r="B1626" s="124" t="s">
        <v>1075</v>
      </c>
      <c r="C1626" s="127">
        <v>250503005</v>
      </c>
      <c r="D1626" s="126" t="s">
        <v>2282</v>
      </c>
      <c r="E1626" s="126"/>
      <c r="F1626" s="126"/>
      <c r="G1626" s="143" t="s">
        <v>1077</v>
      </c>
      <c r="H1626" s="143">
        <v>12.7</v>
      </c>
      <c r="I1626" s="143">
        <v>12.7</v>
      </c>
      <c r="J1626" s="154"/>
      <c r="K1626" s="154"/>
      <c r="L1626" s="154"/>
      <c r="M1626" s="154"/>
      <c r="N1626" s="163" t="s">
        <v>71</v>
      </c>
      <c r="O1626" s="164"/>
    </row>
    <row r="1627" s="97" customFormat="true" spans="1:15">
      <c r="A1627" s="124" t="s">
        <v>95</v>
      </c>
      <c r="B1627" s="124" t="s">
        <v>1075</v>
      </c>
      <c r="C1627" s="127">
        <v>250503006</v>
      </c>
      <c r="D1627" s="126" t="s">
        <v>2283</v>
      </c>
      <c r="E1627" s="126"/>
      <c r="F1627" s="126"/>
      <c r="G1627" s="143" t="s">
        <v>1077</v>
      </c>
      <c r="H1627" s="143">
        <v>24.5</v>
      </c>
      <c r="I1627" s="143">
        <v>24.5</v>
      </c>
      <c r="J1627" s="154"/>
      <c r="K1627" s="154"/>
      <c r="L1627" s="154"/>
      <c r="M1627" s="154"/>
      <c r="N1627" s="163" t="s">
        <v>71</v>
      </c>
      <c r="O1627" s="164"/>
    </row>
    <row r="1628" s="97" customFormat="true" ht="21" spans="1:15">
      <c r="A1628" s="124" t="s">
        <v>228</v>
      </c>
      <c r="B1628" s="124" t="s">
        <v>1075</v>
      </c>
      <c r="C1628" s="127">
        <v>2505030061</v>
      </c>
      <c r="D1628" s="126" t="s">
        <v>2284</v>
      </c>
      <c r="E1628" s="126"/>
      <c r="F1628" s="126"/>
      <c r="G1628" s="143" t="s">
        <v>28</v>
      </c>
      <c r="H1628" s="143">
        <v>40.2</v>
      </c>
      <c r="I1628" s="143">
        <v>40.2</v>
      </c>
      <c r="J1628" s="154"/>
      <c r="K1628" s="154"/>
      <c r="L1628" s="154"/>
      <c r="M1628" s="154"/>
      <c r="N1628" s="163" t="s">
        <v>71</v>
      </c>
      <c r="O1628" s="164"/>
    </row>
    <row r="1629" s="97" customFormat="true" spans="1:15">
      <c r="A1629" s="124" t="s">
        <v>21</v>
      </c>
      <c r="B1629" s="124" t="s">
        <v>1075</v>
      </c>
      <c r="C1629" s="127">
        <v>250503007</v>
      </c>
      <c r="D1629" s="126" t="s">
        <v>2285</v>
      </c>
      <c r="E1629" s="126"/>
      <c r="F1629" s="126"/>
      <c r="G1629" s="143" t="s">
        <v>1077</v>
      </c>
      <c r="H1629" s="143">
        <v>22.5</v>
      </c>
      <c r="I1629" s="143">
        <v>22.5</v>
      </c>
      <c r="J1629" s="154"/>
      <c r="K1629" s="154"/>
      <c r="L1629" s="154"/>
      <c r="M1629" s="154"/>
      <c r="N1629" s="163" t="s">
        <v>71</v>
      </c>
      <c r="O1629" s="164"/>
    </row>
    <row r="1630" s="97" customFormat="true" spans="1:15">
      <c r="A1630" s="124" t="s">
        <v>21</v>
      </c>
      <c r="B1630" s="124" t="s">
        <v>1075</v>
      </c>
      <c r="C1630" s="127">
        <v>250503008</v>
      </c>
      <c r="D1630" s="126" t="s">
        <v>2286</v>
      </c>
      <c r="E1630" s="126"/>
      <c r="F1630" s="126"/>
      <c r="G1630" s="143" t="s">
        <v>1077</v>
      </c>
      <c r="H1630" s="143">
        <v>11</v>
      </c>
      <c r="I1630" s="143">
        <v>11</v>
      </c>
      <c r="J1630" s="154"/>
      <c r="K1630" s="154"/>
      <c r="L1630" s="154"/>
      <c r="M1630" s="154"/>
      <c r="N1630" s="163" t="s">
        <v>71</v>
      </c>
      <c r="O1630" s="164"/>
    </row>
    <row r="1631" s="97" customFormat="true" ht="21" spans="1:15">
      <c r="A1631" s="124" t="s">
        <v>21</v>
      </c>
      <c r="B1631" s="124" t="s">
        <v>1075</v>
      </c>
      <c r="C1631" s="127">
        <v>250503009</v>
      </c>
      <c r="D1631" s="126" t="s">
        <v>2287</v>
      </c>
      <c r="E1631" s="126"/>
      <c r="F1631" s="126"/>
      <c r="G1631" s="143" t="s">
        <v>1077</v>
      </c>
      <c r="H1631" s="143">
        <v>14.7</v>
      </c>
      <c r="I1631" s="143">
        <v>14.7</v>
      </c>
      <c r="J1631" s="154"/>
      <c r="K1631" s="154"/>
      <c r="L1631" s="154"/>
      <c r="M1631" s="154"/>
      <c r="N1631" s="163" t="s">
        <v>71</v>
      </c>
      <c r="O1631" s="164"/>
    </row>
    <row r="1632" s="97" customFormat="true" spans="1:15">
      <c r="A1632" s="124" t="s">
        <v>95</v>
      </c>
      <c r="B1632" s="124" t="s">
        <v>1075</v>
      </c>
      <c r="C1632" s="127">
        <v>250503010</v>
      </c>
      <c r="D1632" s="126" t="s">
        <v>2288</v>
      </c>
      <c r="E1632" s="126" t="s">
        <v>2289</v>
      </c>
      <c r="F1632" s="126"/>
      <c r="G1632" s="143" t="s">
        <v>1077</v>
      </c>
      <c r="H1632" s="143">
        <v>19.6</v>
      </c>
      <c r="I1632" s="143">
        <v>19.6</v>
      </c>
      <c r="J1632" s="154"/>
      <c r="K1632" s="154"/>
      <c r="L1632" s="154"/>
      <c r="M1632" s="154"/>
      <c r="N1632" s="163" t="s">
        <v>71</v>
      </c>
      <c r="O1632" s="164"/>
    </row>
    <row r="1633" s="97" customFormat="true" ht="21" spans="1:15">
      <c r="A1633" s="124" t="s">
        <v>82</v>
      </c>
      <c r="B1633" s="124" t="s">
        <v>1075</v>
      </c>
      <c r="C1633" s="127">
        <v>250503011</v>
      </c>
      <c r="D1633" s="126" t="s">
        <v>2290</v>
      </c>
      <c r="E1633" s="126"/>
      <c r="F1633" s="126"/>
      <c r="G1633" s="143" t="s">
        <v>1077</v>
      </c>
      <c r="H1633" s="143">
        <v>29.4</v>
      </c>
      <c r="I1633" s="143">
        <v>29.4</v>
      </c>
      <c r="J1633" s="154"/>
      <c r="K1633" s="154"/>
      <c r="L1633" s="154"/>
      <c r="M1633" s="154"/>
      <c r="N1633" s="163" t="s">
        <v>51</v>
      </c>
      <c r="O1633" s="164"/>
    </row>
    <row r="1634" s="97" customFormat="true" ht="21" spans="1:15">
      <c r="A1634" s="124" t="s">
        <v>95</v>
      </c>
      <c r="B1634" s="124" t="s">
        <v>1075</v>
      </c>
      <c r="C1634" s="127">
        <v>250503012</v>
      </c>
      <c r="D1634" s="126" t="s">
        <v>2291</v>
      </c>
      <c r="E1634" s="126"/>
      <c r="F1634" s="126"/>
      <c r="G1634" s="143" t="s">
        <v>1077</v>
      </c>
      <c r="H1634" s="143">
        <v>42.1</v>
      </c>
      <c r="I1634" s="143">
        <v>42.1</v>
      </c>
      <c r="J1634" s="154"/>
      <c r="K1634" s="154"/>
      <c r="L1634" s="154"/>
      <c r="M1634" s="154"/>
      <c r="N1634" s="163" t="s">
        <v>51</v>
      </c>
      <c r="O1634" s="164"/>
    </row>
    <row r="1635" s="97" customFormat="true" ht="73.5" spans="1:15">
      <c r="A1635" s="124" t="s">
        <v>168</v>
      </c>
      <c r="B1635" s="124" t="s">
        <v>1075</v>
      </c>
      <c r="C1635" s="127">
        <v>250503013</v>
      </c>
      <c r="D1635" s="126" t="s">
        <v>2292</v>
      </c>
      <c r="E1635" s="126" t="s">
        <v>2293</v>
      </c>
      <c r="F1635" s="126"/>
      <c r="G1635" s="143" t="s">
        <v>28</v>
      </c>
      <c r="H1635" s="143">
        <v>102.6</v>
      </c>
      <c r="I1635" s="143">
        <v>102.6</v>
      </c>
      <c r="J1635" s="154"/>
      <c r="K1635" s="154"/>
      <c r="L1635" s="154"/>
      <c r="M1635" s="154"/>
      <c r="N1635" s="163" t="s">
        <v>30</v>
      </c>
      <c r="O1635" s="164"/>
    </row>
    <row r="1636" s="97" customFormat="true" ht="73.5" spans="1:15">
      <c r="A1636" s="124" t="s">
        <v>168</v>
      </c>
      <c r="B1636" s="124" t="s">
        <v>1075</v>
      </c>
      <c r="C1636" s="127">
        <v>250503014</v>
      </c>
      <c r="D1636" s="126" t="s">
        <v>2294</v>
      </c>
      <c r="E1636" s="126" t="s">
        <v>2293</v>
      </c>
      <c r="F1636" s="126"/>
      <c r="G1636" s="143" t="s">
        <v>28</v>
      </c>
      <c r="H1636" s="143">
        <v>99.4</v>
      </c>
      <c r="I1636" s="143">
        <v>99.4</v>
      </c>
      <c r="J1636" s="154"/>
      <c r="K1636" s="154"/>
      <c r="L1636" s="154"/>
      <c r="M1636" s="154"/>
      <c r="N1636" s="163" t="s">
        <v>30</v>
      </c>
      <c r="O1636" s="164"/>
    </row>
    <row r="1637" s="97" customFormat="true" spans="1:15">
      <c r="A1637" s="124" t="s">
        <v>21</v>
      </c>
      <c r="B1637" s="124"/>
      <c r="C1637" s="127">
        <v>2506</v>
      </c>
      <c r="D1637" s="126" t="s">
        <v>2295</v>
      </c>
      <c r="E1637" s="126"/>
      <c r="F1637" s="126"/>
      <c r="G1637" s="143"/>
      <c r="H1637" s="143" t="s">
        <v>20</v>
      </c>
      <c r="I1637" s="143" t="s">
        <v>20</v>
      </c>
      <c r="J1637" s="154"/>
      <c r="K1637" s="154"/>
      <c r="L1637" s="154"/>
      <c r="M1637" s="154"/>
      <c r="N1637" s="163" t="s">
        <v>20</v>
      </c>
      <c r="O1637" s="164"/>
    </row>
    <row r="1638" s="97" customFormat="true" spans="1:15">
      <c r="A1638" s="124" t="s">
        <v>21</v>
      </c>
      <c r="B1638" s="124"/>
      <c r="C1638" s="127">
        <v>250601</v>
      </c>
      <c r="D1638" s="126" t="s">
        <v>2296</v>
      </c>
      <c r="E1638" s="126"/>
      <c r="F1638" s="126"/>
      <c r="G1638" s="143"/>
      <c r="H1638" s="143" t="s">
        <v>20</v>
      </c>
      <c r="I1638" s="143" t="s">
        <v>20</v>
      </c>
      <c r="J1638" s="154"/>
      <c r="K1638" s="154"/>
      <c r="L1638" s="154"/>
      <c r="M1638" s="154"/>
      <c r="N1638" s="163" t="s">
        <v>20</v>
      </c>
      <c r="O1638" s="164"/>
    </row>
    <row r="1639" s="97" customFormat="true" spans="1:15">
      <c r="A1639" s="124" t="s">
        <v>21</v>
      </c>
      <c r="B1639" s="124" t="s">
        <v>1075</v>
      </c>
      <c r="C1639" s="127">
        <v>250601001</v>
      </c>
      <c r="D1639" s="126" t="s">
        <v>2297</v>
      </c>
      <c r="E1639" s="126" t="s">
        <v>2298</v>
      </c>
      <c r="F1639" s="126"/>
      <c r="G1639" s="143" t="s">
        <v>28</v>
      </c>
      <c r="H1639" s="143">
        <v>5</v>
      </c>
      <c r="I1639" s="143">
        <v>5</v>
      </c>
      <c r="J1639" s="154"/>
      <c r="K1639" s="154"/>
      <c r="L1639" s="154"/>
      <c r="M1639" s="154"/>
      <c r="N1639" s="163" t="s">
        <v>71</v>
      </c>
      <c r="O1639" s="164"/>
    </row>
    <row r="1640" s="97" customFormat="true" spans="1:15">
      <c r="A1640" s="124" t="s">
        <v>21</v>
      </c>
      <c r="B1640" s="124" t="s">
        <v>1075</v>
      </c>
      <c r="C1640" s="127">
        <v>250601002</v>
      </c>
      <c r="D1640" s="126" t="s">
        <v>2299</v>
      </c>
      <c r="E1640" s="126"/>
      <c r="F1640" s="126"/>
      <c r="G1640" s="143" t="s">
        <v>28</v>
      </c>
      <c r="H1640" s="143">
        <v>5</v>
      </c>
      <c r="I1640" s="143">
        <v>5</v>
      </c>
      <c r="J1640" s="154"/>
      <c r="K1640" s="154"/>
      <c r="L1640" s="154"/>
      <c r="M1640" s="154"/>
      <c r="N1640" s="163" t="s">
        <v>71</v>
      </c>
      <c r="O1640" s="164"/>
    </row>
    <row r="1641" s="97" customFormat="true" spans="1:15">
      <c r="A1641" s="124" t="s">
        <v>21</v>
      </c>
      <c r="B1641" s="124" t="s">
        <v>1075</v>
      </c>
      <c r="C1641" s="127">
        <v>250601003</v>
      </c>
      <c r="D1641" s="126" t="s">
        <v>2300</v>
      </c>
      <c r="E1641" s="126"/>
      <c r="F1641" s="126"/>
      <c r="G1641" s="143" t="s">
        <v>28</v>
      </c>
      <c r="H1641" s="143">
        <v>5</v>
      </c>
      <c r="I1641" s="143">
        <v>5</v>
      </c>
      <c r="J1641" s="154"/>
      <c r="K1641" s="154"/>
      <c r="L1641" s="154"/>
      <c r="M1641" s="154"/>
      <c r="N1641" s="163" t="s">
        <v>71</v>
      </c>
      <c r="O1641" s="164"/>
    </row>
    <row r="1642" s="97" customFormat="true" spans="1:15">
      <c r="A1642" s="124" t="s">
        <v>21</v>
      </c>
      <c r="B1642" s="124" t="s">
        <v>1075</v>
      </c>
      <c r="C1642" s="127">
        <v>250601004</v>
      </c>
      <c r="D1642" s="126" t="s">
        <v>2301</v>
      </c>
      <c r="E1642" s="126"/>
      <c r="F1642" s="126"/>
      <c r="G1642" s="143" t="s">
        <v>28</v>
      </c>
      <c r="H1642" s="143">
        <v>5</v>
      </c>
      <c r="I1642" s="143">
        <v>5</v>
      </c>
      <c r="J1642" s="154"/>
      <c r="K1642" s="154"/>
      <c r="L1642" s="154"/>
      <c r="M1642" s="154"/>
      <c r="N1642" s="163" t="s">
        <v>71</v>
      </c>
      <c r="O1642" s="164"/>
    </row>
    <row r="1643" s="97" customFormat="true" spans="1:15">
      <c r="A1643" s="124" t="s">
        <v>21</v>
      </c>
      <c r="B1643" s="124" t="s">
        <v>1075</v>
      </c>
      <c r="C1643" s="127">
        <v>250601005</v>
      </c>
      <c r="D1643" s="126" t="s">
        <v>2302</v>
      </c>
      <c r="E1643" s="126"/>
      <c r="F1643" s="126"/>
      <c r="G1643" s="143" t="s">
        <v>1077</v>
      </c>
      <c r="H1643" s="143">
        <v>5</v>
      </c>
      <c r="I1643" s="143">
        <v>5</v>
      </c>
      <c r="J1643" s="154"/>
      <c r="K1643" s="154"/>
      <c r="L1643" s="154"/>
      <c r="M1643" s="154"/>
      <c r="N1643" s="163" t="s">
        <v>71</v>
      </c>
      <c r="O1643" s="164"/>
    </row>
    <row r="1644" s="97" customFormat="true" spans="1:15">
      <c r="A1644" s="124" t="s">
        <v>21</v>
      </c>
      <c r="B1644" s="124" t="s">
        <v>1075</v>
      </c>
      <c r="C1644" s="127">
        <v>250601006</v>
      </c>
      <c r="D1644" s="126" t="s">
        <v>2303</v>
      </c>
      <c r="E1644" s="126"/>
      <c r="F1644" s="126"/>
      <c r="G1644" s="143" t="s">
        <v>1077</v>
      </c>
      <c r="H1644" s="143">
        <v>5</v>
      </c>
      <c r="I1644" s="143">
        <v>5</v>
      </c>
      <c r="J1644" s="154"/>
      <c r="K1644" s="154"/>
      <c r="L1644" s="154"/>
      <c r="M1644" s="154"/>
      <c r="N1644" s="163" t="s">
        <v>71</v>
      </c>
      <c r="O1644" s="164"/>
    </row>
    <row r="1645" s="97" customFormat="true" ht="21" spans="1:15">
      <c r="A1645" s="124" t="s">
        <v>95</v>
      </c>
      <c r="B1645" s="124" t="s">
        <v>1075</v>
      </c>
      <c r="C1645" s="127">
        <v>250601007</v>
      </c>
      <c r="D1645" s="126" t="s">
        <v>2304</v>
      </c>
      <c r="E1645" s="126"/>
      <c r="F1645" s="126"/>
      <c r="G1645" s="143" t="s">
        <v>1077</v>
      </c>
      <c r="H1645" s="143">
        <v>4.8</v>
      </c>
      <c r="I1645" s="143">
        <v>4.8</v>
      </c>
      <c r="J1645" s="154"/>
      <c r="K1645" s="154"/>
      <c r="L1645" s="154"/>
      <c r="M1645" s="154"/>
      <c r="N1645" s="163" t="s">
        <v>71</v>
      </c>
      <c r="O1645" s="164"/>
    </row>
    <row r="1646" s="97" customFormat="true" ht="21" spans="1:15">
      <c r="A1646" s="124" t="s">
        <v>21</v>
      </c>
      <c r="B1646" s="124" t="s">
        <v>1075</v>
      </c>
      <c r="C1646" s="127">
        <v>250601008</v>
      </c>
      <c r="D1646" s="126" t="s">
        <v>2305</v>
      </c>
      <c r="E1646" s="126"/>
      <c r="F1646" s="126"/>
      <c r="G1646" s="143" t="s">
        <v>1077</v>
      </c>
      <c r="H1646" s="143">
        <v>10</v>
      </c>
      <c r="I1646" s="143">
        <v>10</v>
      </c>
      <c r="J1646" s="154"/>
      <c r="K1646" s="154"/>
      <c r="L1646" s="154"/>
      <c r="M1646" s="154"/>
      <c r="N1646" s="163" t="s">
        <v>71</v>
      </c>
      <c r="O1646" s="164"/>
    </row>
    <row r="1647" s="97" customFormat="true" spans="1:15">
      <c r="A1647" s="124" t="s">
        <v>95</v>
      </c>
      <c r="B1647" s="124" t="s">
        <v>1075</v>
      </c>
      <c r="C1647" s="127">
        <v>250601009</v>
      </c>
      <c r="D1647" s="126" t="s">
        <v>2306</v>
      </c>
      <c r="E1647" s="126"/>
      <c r="F1647" s="126"/>
      <c r="G1647" s="143" t="s">
        <v>1077</v>
      </c>
      <c r="H1647" s="143">
        <v>8</v>
      </c>
      <c r="I1647" s="143">
        <v>8</v>
      </c>
      <c r="J1647" s="154"/>
      <c r="K1647" s="154"/>
      <c r="L1647" s="154"/>
      <c r="M1647" s="154"/>
      <c r="N1647" s="163" t="s">
        <v>71</v>
      </c>
      <c r="O1647" s="164"/>
    </row>
    <row r="1648" s="97" customFormat="true" spans="1:15">
      <c r="A1648" s="124" t="s">
        <v>21</v>
      </c>
      <c r="B1648" s="124"/>
      <c r="C1648" s="127">
        <v>250602</v>
      </c>
      <c r="D1648" s="126" t="s">
        <v>2307</v>
      </c>
      <c r="E1648" s="126"/>
      <c r="F1648" s="126"/>
      <c r="G1648" s="143"/>
      <c r="H1648" s="143" t="s">
        <v>20</v>
      </c>
      <c r="I1648" s="143" t="s">
        <v>20</v>
      </c>
      <c r="J1648" s="154"/>
      <c r="K1648" s="154"/>
      <c r="L1648" s="154"/>
      <c r="M1648" s="154"/>
      <c r="N1648" s="163" t="s">
        <v>20</v>
      </c>
      <c r="O1648" s="164"/>
    </row>
    <row r="1649" s="97" customFormat="true" ht="21" spans="1:15">
      <c r="A1649" s="124" t="s">
        <v>21</v>
      </c>
      <c r="B1649" s="124" t="s">
        <v>1075</v>
      </c>
      <c r="C1649" s="127">
        <v>250602001</v>
      </c>
      <c r="D1649" s="126" t="s">
        <v>2308</v>
      </c>
      <c r="E1649" s="126"/>
      <c r="F1649" s="126"/>
      <c r="G1649" s="143" t="s">
        <v>1077</v>
      </c>
      <c r="H1649" s="143">
        <v>29.4</v>
      </c>
      <c r="I1649" s="143">
        <v>29.4</v>
      </c>
      <c r="J1649" s="154"/>
      <c r="K1649" s="154"/>
      <c r="L1649" s="154"/>
      <c r="M1649" s="154" t="s">
        <v>2309</v>
      </c>
      <c r="N1649" s="163" t="s">
        <v>71</v>
      </c>
      <c r="O1649" s="164"/>
    </row>
    <row r="1650" s="97" customFormat="true" ht="21" spans="1:15">
      <c r="A1650" s="124" t="s">
        <v>23</v>
      </c>
      <c r="B1650" s="124"/>
      <c r="C1650" s="127">
        <v>2507</v>
      </c>
      <c r="D1650" s="126" t="s">
        <v>2310</v>
      </c>
      <c r="E1650" s="126"/>
      <c r="F1650" s="126"/>
      <c r="G1650" s="143"/>
      <c r="H1650" s="143" t="s">
        <v>20</v>
      </c>
      <c r="I1650" s="143" t="s">
        <v>20</v>
      </c>
      <c r="J1650" s="154"/>
      <c r="K1650" s="154"/>
      <c r="L1650" s="154"/>
      <c r="M1650" s="154"/>
      <c r="N1650" s="163" t="s">
        <v>20</v>
      </c>
      <c r="O1650" s="164"/>
    </row>
    <row r="1651" s="97" customFormat="true" ht="21" spans="1:15">
      <c r="A1651" s="124" t="s">
        <v>23</v>
      </c>
      <c r="B1651" s="124" t="s">
        <v>1075</v>
      </c>
      <c r="C1651" s="127">
        <v>250700001</v>
      </c>
      <c r="D1651" s="126" t="s">
        <v>2311</v>
      </c>
      <c r="E1651" s="126"/>
      <c r="F1651" s="126"/>
      <c r="G1651" s="143" t="s">
        <v>1077</v>
      </c>
      <c r="H1651" s="143">
        <v>117.8</v>
      </c>
      <c r="I1651" s="143">
        <v>117.8</v>
      </c>
      <c r="J1651" s="154"/>
      <c r="K1651" s="154"/>
      <c r="L1651" s="154"/>
      <c r="M1651" s="154"/>
      <c r="N1651" s="163" t="s">
        <v>51</v>
      </c>
      <c r="O1651" s="164"/>
    </row>
    <row r="1652" s="97" customFormat="true" spans="1:15">
      <c r="A1652" s="124" t="s">
        <v>21</v>
      </c>
      <c r="B1652" s="124" t="s">
        <v>1075</v>
      </c>
      <c r="C1652" s="127">
        <v>250700002</v>
      </c>
      <c r="D1652" s="126" t="s">
        <v>2312</v>
      </c>
      <c r="E1652" s="126"/>
      <c r="F1652" s="126"/>
      <c r="G1652" s="143" t="s">
        <v>1077</v>
      </c>
      <c r="H1652" s="143">
        <v>114.1</v>
      </c>
      <c r="I1652" s="143">
        <v>114.1</v>
      </c>
      <c r="J1652" s="154"/>
      <c r="K1652" s="154"/>
      <c r="L1652" s="154"/>
      <c r="M1652" s="154"/>
      <c r="N1652" s="163" t="s">
        <v>51</v>
      </c>
      <c r="O1652" s="164"/>
    </row>
    <row r="1653" s="97" customFormat="true" spans="1:15">
      <c r="A1653" s="124" t="s">
        <v>21</v>
      </c>
      <c r="B1653" s="124" t="s">
        <v>1075</v>
      </c>
      <c r="C1653" s="127">
        <v>250700003</v>
      </c>
      <c r="D1653" s="126" t="s">
        <v>2313</v>
      </c>
      <c r="E1653" s="126"/>
      <c r="F1653" s="126"/>
      <c r="G1653" s="143" t="s">
        <v>1077</v>
      </c>
      <c r="H1653" s="143">
        <v>126</v>
      </c>
      <c r="I1653" s="143">
        <v>126</v>
      </c>
      <c r="J1653" s="154"/>
      <c r="K1653" s="154"/>
      <c r="L1653" s="154"/>
      <c r="M1653" s="154"/>
      <c r="N1653" s="163" t="s">
        <v>51</v>
      </c>
      <c r="O1653" s="164"/>
    </row>
    <row r="1654" s="97" customFormat="true" ht="21" spans="1:15">
      <c r="A1654" s="124" t="s">
        <v>21</v>
      </c>
      <c r="B1654" s="124" t="s">
        <v>1075</v>
      </c>
      <c r="C1654" s="127">
        <v>250700004</v>
      </c>
      <c r="D1654" s="126" t="s">
        <v>2314</v>
      </c>
      <c r="E1654" s="126"/>
      <c r="F1654" s="126"/>
      <c r="G1654" s="143" t="s">
        <v>1077</v>
      </c>
      <c r="H1654" s="143">
        <v>97.9</v>
      </c>
      <c r="I1654" s="143">
        <v>97.9</v>
      </c>
      <c r="J1654" s="154"/>
      <c r="K1654" s="154"/>
      <c r="L1654" s="154"/>
      <c r="M1654" s="154"/>
      <c r="N1654" s="163" t="s">
        <v>51</v>
      </c>
      <c r="O1654" s="164"/>
    </row>
    <row r="1655" s="97" customFormat="true" spans="1:15">
      <c r="A1655" s="124" t="s">
        <v>21</v>
      </c>
      <c r="B1655" s="124" t="s">
        <v>1075</v>
      </c>
      <c r="C1655" s="127">
        <v>250700005</v>
      </c>
      <c r="D1655" s="126" t="s">
        <v>2315</v>
      </c>
      <c r="E1655" s="126"/>
      <c r="F1655" s="126"/>
      <c r="G1655" s="143" t="s">
        <v>1077</v>
      </c>
      <c r="H1655" s="143">
        <v>126</v>
      </c>
      <c r="I1655" s="143">
        <v>126</v>
      </c>
      <c r="J1655" s="154"/>
      <c r="K1655" s="154"/>
      <c r="L1655" s="154"/>
      <c r="M1655" s="154"/>
      <c r="N1655" s="163" t="s">
        <v>30</v>
      </c>
      <c r="O1655" s="164"/>
    </row>
    <row r="1656" s="97" customFormat="true" ht="21" spans="1:15">
      <c r="A1656" s="124" t="s">
        <v>88</v>
      </c>
      <c r="B1656" s="124" t="s">
        <v>1075</v>
      </c>
      <c r="C1656" s="127">
        <v>250700010</v>
      </c>
      <c r="D1656" s="126" t="s">
        <v>2316</v>
      </c>
      <c r="E1656" s="126"/>
      <c r="F1656" s="126"/>
      <c r="G1656" s="143" t="s">
        <v>1077</v>
      </c>
      <c r="H1656" s="143">
        <v>85.5</v>
      </c>
      <c r="I1656" s="143">
        <v>85.5</v>
      </c>
      <c r="J1656" s="154"/>
      <c r="K1656" s="154"/>
      <c r="L1656" s="154"/>
      <c r="M1656" s="154"/>
      <c r="N1656" s="163" t="s">
        <v>51</v>
      </c>
      <c r="O1656" s="164" t="s">
        <v>549</v>
      </c>
    </row>
    <row r="1657" s="97" customFormat="true" spans="1:15">
      <c r="A1657" s="124" t="s">
        <v>88</v>
      </c>
      <c r="B1657" s="124" t="s">
        <v>1075</v>
      </c>
      <c r="C1657" s="127">
        <v>250700011</v>
      </c>
      <c r="D1657" s="126" t="s">
        <v>2317</v>
      </c>
      <c r="E1657" s="126"/>
      <c r="F1657" s="126"/>
      <c r="G1657" s="143" t="s">
        <v>1077</v>
      </c>
      <c r="H1657" s="143">
        <v>132.5</v>
      </c>
      <c r="I1657" s="143">
        <v>132.5</v>
      </c>
      <c r="J1657" s="154"/>
      <c r="K1657" s="154"/>
      <c r="L1657" s="154"/>
      <c r="M1657" s="154"/>
      <c r="N1657" s="163" t="s">
        <v>30</v>
      </c>
      <c r="O1657" s="164"/>
    </row>
    <row r="1658" s="97" customFormat="true" ht="21" spans="1:15">
      <c r="A1658" s="124" t="s">
        <v>88</v>
      </c>
      <c r="B1658" s="124" t="s">
        <v>1075</v>
      </c>
      <c r="C1658" s="127">
        <v>250700012</v>
      </c>
      <c r="D1658" s="126" t="s">
        <v>2318</v>
      </c>
      <c r="E1658" s="126" t="s">
        <v>2319</v>
      </c>
      <c r="F1658" s="126"/>
      <c r="G1658" s="143" t="s">
        <v>1077</v>
      </c>
      <c r="H1658" s="143">
        <v>77</v>
      </c>
      <c r="I1658" s="143">
        <v>77</v>
      </c>
      <c r="J1658" s="154"/>
      <c r="K1658" s="154"/>
      <c r="L1658" s="154"/>
      <c r="M1658" s="154"/>
      <c r="N1658" s="163" t="s">
        <v>30</v>
      </c>
      <c r="O1658" s="164"/>
    </row>
    <row r="1659" s="97" customFormat="true" spans="1:15">
      <c r="A1659" s="124" t="s">
        <v>88</v>
      </c>
      <c r="B1659" s="124" t="s">
        <v>1075</v>
      </c>
      <c r="C1659" s="127">
        <v>250700013</v>
      </c>
      <c r="D1659" s="126" t="s">
        <v>2320</v>
      </c>
      <c r="E1659" s="126" t="s">
        <v>2192</v>
      </c>
      <c r="F1659" s="126"/>
      <c r="G1659" s="143" t="s">
        <v>1077</v>
      </c>
      <c r="H1659" s="143">
        <v>102.6</v>
      </c>
      <c r="I1659" s="143">
        <v>102.6</v>
      </c>
      <c r="J1659" s="154"/>
      <c r="K1659" s="154"/>
      <c r="L1659" s="154"/>
      <c r="M1659" s="154"/>
      <c r="N1659" s="163" t="s">
        <v>30</v>
      </c>
      <c r="O1659" s="164"/>
    </row>
    <row r="1660" s="97" customFormat="true" spans="1:15">
      <c r="A1660" s="124" t="s">
        <v>100</v>
      </c>
      <c r="B1660" s="124" t="s">
        <v>1075</v>
      </c>
      <c r="C1660" s="127">
        <v>2507000131</v>
      </c>
      <c r="D1660" s="126" t="s">
        <v>2321</v>
      </c>
      <c r="E1660" s="126" t="s">
        <v>2322</v>
      </c>
      <c r="F1660" s="126"/>
      <c r="G1660" s="143" t="s">
        <v>28</v>
      </c>
      <c r="H1660" s="143">
        <v>563</v>
      </c>
      <c r="I1660" s="143">
        <v>563</v>
      </c>
      <c r="J1660" s="154"/>
      <c r="K1660" s="154"/>
      <c r="L1660" s="154"/>
      <c r="M1660" s="154"/>
      <c r="N1660" s="163" t="s">
        <v>30</v>
      </c>
      <c r="O1660" s="164"/>
    </row>
    <row r="1661" s="97" customFormat="true" ht="21" spans="1:15">
      <c r="A1661" s="124" t="s">
        <v>88</v>
      </c>
      <c r="B1661" s="124" t="s">
        <v>1075</v>
      </c>
      <c r="C1661" s="127">
        <v>250700014</v>
      </c>
      <c r="D1661" s="126" t="s">
        <v>2323</v>
      </c>
      <c r="E1661" s="126" t="s">
        <v>2324</v>
      </c>
      <c r="F1661" s="126"/>
      <c r="G1661" s="143" t="s">
        <v>1077</v>
      </c>
      <c r="H1661" s="143">
        <v>102.6</v>
      </c>
      <c r="I1661" s="143">
        <v>102.6</v>
      </c>
      <c r="J1661" s="154"/>
      <c r="K1661" s="154"/>
      <c r="L1661" s="154"/>
      <c r="M1661" s="154"/>
      <c r="N1661" s="163" t="s">
        <v>30</v>
      </c>
      <c r="O1661" s="164"/>
    </row>
    <row r="1662" s="97" customFormat="true" spans="1:15">
      <c r="A1662" s="124" t="s">
        <v>88</v>
      </c>
      <c r="B1662" s="124" t="s">
        <v>1075</v>
      </c>
      <c r="C1662" s="127">
        <v>250700015</v>
      </c>
      <c r="D1662" s="126" t="s">
        <v>2325</v>
      </c>
      <c r="E1662" s="126" t="s">
        <v>2192</v>
      </c>
      <c r="F1662" s="126"/>
      <c r="G1662" s="143" t="s">
        <v>1077</v>
      </c>
      <c r="H1662" s="143">
        <v>35.3</v>
      </c>
      <c r="I1662" s="143">
        <v>35.3</v>
      </c>
      <c r="J1662" s="154"/>
      <c r="K1662" s="154"/>
      <c r="L1662" s="154"/>
      <c r="M1662" s="154"/>
      <c r="N1662" s="163" t="s">
        <v>51</v>
      </c>
      <c r="O1662" s="164"/>
    </row>
    <row r="1663" s="97" customFormat="true" ht="74" customHeight="true" spans="1:15">
      <c r="A1663" s="124" t="s">
        <v>88</v>
      </c>
      <c r="B1663" s="124" t="s">
        <v>1075</v>
      </c>
      <c r="C1663" s="127">
        <v>250700016</v>
      </c>
      <c r="D1663" s="126" t="s">
        <v>2326</v>
      </c>
      <c r="E1663" s="126"/>
      <c r="F1663" s="126"/>
      <c r="G1663" s="143" t="s">
        <v>1077</v>
      </c>
      <c r="H1663" s="143">
        <v>80</v>
      </c>
      <c r="I1663" s="143">
        <v>80</v>
      </c>
      <c r="J1663" s="154"/>
      <c r="K1663" s="154"/>
      <c r="L1663" s="154"/>
      <c r="M1663" s="154" t="s">
        <v>2327</v>
      </c>
      <c r="N1663" s="163" t="s">
        <v>51</v>
      </c>
      <c r="O1663" s="164"/>
    </row>
    <row r="1664" s="97" customFormat="true" spans="1:15">
      <c r="A1664" s="124" t="s">
        <v>100</v>
      </c>
      <c r="B1664" s="124" t="s">
        <v>1075</v>
      </c>
      <c r="C1664" s="127">
        <v>250700017</v>
      </c>
      <c r="D1664" s="126" t="s">
        <v>2328</v>
      </c>
      <c r="E1664" s="126" t="s">
        <v>2329</v>
      </c>
      <c r="F1664" s="126"/>
      <c r="G1664" s="143" t="s">
        <v>28</v>
      </c>
      <c r="H1664" s="143">
        <v>563</v>
      </c>
      <c r="I1664" s="143">
        <v>563</v>
      </c>
      <c r="J1664" s="154"/>
      <c r="K1664" s="154"/>
      <c r="L1664" s="154"/>
      <c r="M1664" s="154"/>
      <c r="N1664" s="163" t="s">
        <v>30</v>
      </c>
      <c r="O1664" s="164"/>
    </row>
    <row r="1665" s="97" customFormat="true" ht="21" spans="1:15">
      <c r="A1665" s="124" t="s">
        <v>100</v>
      </c>
      <c r="B1665" s="124" t="s">
        <v>1075</v>
      </c>
      <c r="C1665" s="127">
        <v>250700018</v>
      </c>
      <c r="D1665" s="126" t="s">
        <v>2330</v>
      </c>
      <c r="E1665" s="126"/>
      <c r="F1665" s="126"/>
      <c r="G1665" s="143" t="s">
        <v>28</v>
      </c>
      <c r="H1665" s="143">
        <v>248.4</v>
      </c>
      <c r="I1665" s="143">
        <v>248.4</v>
      </c>
      <c r="J1665" s="154"/>
      <c r="K1665" s="154"/>
      <c r="L1665" s="154"/>
      <c r="M1665" s="154"/>
      <c r="N1665" s="163" t="s">
        <v>30</v>
      </c>
      <c r="O1665" s="164"/>
    </row>
    <row r="1666" s="97" customFormat="true" spans="1:15">
      <c r="A1666" s="124" t="s">
        <v>228</v>
      </c>
      <c r="B1666" s="124" t="s">
        <v>1075</v>
      </c>
      <c r="C1666" s="127">
        <v>250700019</v>
      </c>
      <c r="D1666" s="126" t="s">
        <v>2331</v>
      </c>
      <c r="E1666" s="126"/>
      <c r="F1666" s="126"/>
      <c r="G1666" s="143" t="s">
        <v>1077</v>
      </c>
      <c r="H1666" s="143">
        <v>13.7</v>
      </c>
      <c r="I1666" s="143">
        <v>13.7</v>
      </c>
      <c r="J1666" s="154"/>
      <c r="K1666" s="154"/>
      <c r="L1666" s="154"/>
      <c r="M1666" s="154"/>
      <c r="N1666" s="163" t="s">
        <v>71</v>
      </c>
      <c r="O1666" s="164"/>
    </row>
    <row r="1667" s="97" customFormat="true" spans="1:15">
      <c r="A1667" s="124" t="s">
        <v>75</v>
      </c>
      <c r="B1667" s="124" t="s">
        <v>1075</v>
      </c>
      <c r="C1667" s="127">
        <v>250700020</v>
      </c>
      <c r="D1667" s="126" t="s">
        <v>2332</v>
      </c>
      <c r="E1667" s="126"/>
      <c r="F1667" s="126"/>
      <c r="G1667" s="143" t="s">
        <v>28</v>
      </c>
      <c r="H1667" s="143">
        <v>500</v>
      </c>
      <c r="I1667" s="143">
        <v>470</v>
      </c>
      <c r="J1667" s="154"/>
      <c r="K1667" s="154"/>
      <c r="L1667" s="154"/>
      <c r="M1667" s="154"/>
      <c r="N1667" s="163" t="s">
        <v>30</v>
      </c>
      <c r="O1667" s="164"/>
    </row>
    <row r="1668" s="97" customFormat="true" ht="136.5" spans="1:15">
      <c r="A1668" s="124" t="s">
        <v>75</v>
      </c>
      <c r="B1668" s="124" t="s">
        <v>1075</v>
      </c>
      <c r="C1668" s="127">
        <v>250700021</v>
      </c>
      <c r="D1668" s="126" t="s">
        <v>2333</v>
      </c>
      <c r="E1668" s="126" t="s">
        <v>2334</v>
      </c>
      <c r="F1668" s="126"/>
      <c r="G1668" s="143" t="s">
        <v>28</v>
      </c>
      <c r="H1668" s="143">
        <v>414</v>
      </c>
      <c r="I1668" s="143">
        <v>414</v>
      </c>
      <c r="J1668" s="154"/>
      <c r="K1668" s="154"/>
      <c r="L1668" s="154"/>
      <c r="M1668" s="154"/>
      <c r="N1668" s="163" t="s">
        <v>30</v>
      </c>
      <c r="O1668" s="164"/>
    </row>
    <row r="1669" s="97" customFormat="true" spans="1:15">
      <c r="A1669" s="124" t="s">
        <v>244</v>
      </c>
      <c r="B1669" s="124" t="s">
        <v>1075</v>
      </c>
      <c r="C1669" s="127" t="s">
        <v>2335</v>
      </c>
      <c r="D1669" s="126" t="s">
        <v>2336</v>
      </c>
      <c r="E1669" s="126"/>
      <c r="F1669" s="126"/>
      <c r="G1669" s="143" t="s">
        <v>1077</v>
      </c>
      <c r="H1669" s="143">
        <v>77</v>
      </c>
      <c r="I1669" s="143">
        <v>77</v>
      </c>
      <c r="J1669" s="154"/>
      <c r="K1669" s="154"/>
      <c r="L1669" s="154"/>
      <c r="M1669" s="154"/>
      <c r="N1669" s="163" t="s">
        <v>30</v>
      </c>
      <c r="O1669" s="164"/>
    </row>
    <row r="1670" s="97" customFormat="true" spans="1:15">
      <c r="A1670" s="124" t="s">
        <v>244</v>
      </c>
      <c r="B1670" s="124" t="s">
        <v>1075</v>
      </c>
      <c r="C1670" s="127" t="s">
        <v>2337</v>
      </c>
      <c r="D1670" s="126" t="s">
        <v>2338</v>
      </c>
      <c r="E1670" s="126"/>
      <c r="F1670" s="126"/>
      <c r="G1670" s="143" t="s">
        <v>1077</v>
      </c>
      <c r="H1670" s="143">
        <v>52.9</v>
      </c>
      <c r="I1670" s="143">
        <v>52.9</v>
      </c>
      <c r="J1670" s="154"/>
      <c r="K1670" s="154"/>
      <c r="L1670" s="154"/>
      <c r="M1670" s="154"/>
      <c r="N1670" s="163" t="s">
        <v>30</v>
      </c>
      <c r="O1670" s="164"/>
    </row>
    <row r="1671" s="97" customFormat="true" spans="1:15">
      <c r="A1671" s="124" t="s">
        <v>244</v>
      </c>
      <c r="B1671" s="124" t="s">
        <v>1075</v>
      </c>
      <c r="C1671" s="127" t="s">
        <v>2339</v>
      </c>
      <c r="D1671" s="126" t="s">
        <v>2340</v>
      </c>
      <c r="E1671" s="126"/>
      <c r="F1671" s="126"/>
      <c r="G1671" s="143" t="s">
        <v>2341</v>
      </c>
      <c r="H1671" s="143">
        <v>52.9</v>
      </c>
      <c r="I1671" s="143">
        <v>52.9</v>
      </c>
      <c r="J1671" s="154"/>
      <c r="K1671" s="154"/>
      <c r="L1671" s="154"/>
      <c r="M1671" s="154"/>
      <c r="N1671" s="163" t="s">
        <v>51</v>
      </c>
      <c r="O1671" s="164"/>
    </row>
    <row r="1672" s="97" customFormat="true" spans="1:15">
      <c r="A1672" s="124" t="s">
        <v>244</v>
      </c>
      <c r="B1672" s="124" t="s">
        <v>1075</v>
      </c>
      <c r="C1672" s="127" t="s">
        <v>2342</v>
      </c>
      <c r="D1672" s="126" t="s">
        <v>2343</v>
      </c>
      <c r="E1672" s="126"/>
      <c r="F1672" s="126" t="s">
        <v>2344</v>
      </c>
      <c r="G1672" s="143" t="s">
        <v>1077</v>
      </c>
      <c r="H1672" s="143">
        <v>120</v>
      </c>
      <c r="I1672" s="143">
        <v>120</v>
      </c>
      <c r="J1672" s="154"/>
      <c r="K1672" s="154"/>
      <c r="L1672" s="154"/>
      <c r="M1672" s="154"/>
      <c r="N1672" s="163" t="s">
        <v>30</v>
      </c>
      <c r="O1672" s="164"/>
    </row>
    <row r="1673" s="97" customFormat="true" spans="1:15">
      <c r="A1673" s="124" t="s">
        <v>244</v>
      </c>
      <c r="B1673" s="124" t="s">
        <v>1075</v>
      </c>
      <c r="C1673" s="127" t="s">
        <v>2345</v>
      </c>
      <c r="D1673" s="126" t="s">
        <v>2346</v>
      </c>
      <c r="E1673" s="126"/>
      <c r="F1673" s="126"/>
      <c r="G1673" s="143" t="s">
        <v>1077</v>
      </c>
      <c r="H1673" s="143">
        <v>162</v>
      </c>
      <c r="I1673" s="143">
        <v>162</v>
      </c>
      <c r="J1673" s="154"/>
      <c r="K1673" s="154"/>
      <c r="L1673" s="154"/>
      <c r="M1673" s="154"/>
      <c r="N1673" s="163" t="s">
        <v>51</v>
      </c>
      <c r="O1673" s="164"/>
    </row>
    <row r="1674" s="97" customFormat="true" ht="21" spans="1:15">
      <c r="A1674" s="124" t="s">
        <v>244</v>
      </c>
      <c r="B1674" s="124" t="s">
        <v>1075</v>
      </c>
      <c r="C1674" s="127" t="s">
        <v>2347</v>
      </c>
      <c r="D1674" s="126" t="s">
        <v>2348</v>
      </c>
      <c r="E1674" s="126"/>
      <c r="F1674" s="126"/>
      <c r="G1674" s="143" t="s">
        <v>1077</v>
      </c>
      <c r="H1674" s="143">
        <v>68.4</v>
      </c>
      <c r="I1674" s="143">
        <v>68.4</v>
      </c>
      <c r="J1674" s="154"/>
      <c r="K1674" s="154"/>
      <c r="L1674" s="154"/>
      <c r="M1674" s="154"/>
      <c r="N1674" s="163" t="s">
        <v>51</v>
      </c>
      <c r="O1674" s="164" t="s">
        <v>549</v>
      </c>
    </row>
    <row r="1675" s="97" customFormat="true" spans="1:15">
      <c r="A1675" s="124" t="s">
        <v>244</v>
      </c>
      <c r="B1675" s="124"/>
      <c r="C1675" s="127" t="s">
        <v>2349</v>
      </c>
      <c r="D1675" s="126" t="s">
        <v>2350</v>
      </c>
      <c r="E1675" s="126"/>
      <c r="F1675" s="126"/>
      <c r="G1675" s="143"/>
      <c r="H1675" s="143" t="s">
        <v>20</v>
      </c>
      <c r="I1675" s="143" t="s">
        <v>20</v>
      </c>
      <c r="J1675" s="154"/>
      <c r="K1675" s="154"/>
      <c r="L1675" s="154"/>
      <c r="M1675" s="154"/>
      <c r="N1675" s="163" t="s">
        <v>20</v>
      </c>
      <c r="O1675" s="164"/>
    </row>
    <row r="1676" s="97" customFormat="true" ht="21" spans="1:15">
      <c r="A1676" s="124" t="s">
        <v>244</v>
      </c>
      <c r="B1676" s="124" t="s">
        <v>1075</v>
      </c>
      <c r="C1676" s="127" t="s">
        <v>2351</v>
      </c>
      <c r="D1676" s="126" t="s">
        <v>2352</v>
      </c>
      <c r="E1676" s="126"/>
      <c r="F1676" s="126"/>
      <c r="G1676" s="143" t="s">
        <v>2353</v>
      </c>
      <c r="H1676" s="143">
        <v>1104</v>
      </c>
      <c r="I1676" s="143">
        <v>1104</v>
      </c>
      <c r="J1676" s="154"/>
      <c r="K1676" s="154"/>
      <c r="L1676" s="154"/>
      <c r="M1676" s="154" t="s">
        <v>2354</v>
      </c>
      <c r="N1676" s="163" t="s">
        <v>30</v>
      </c>
      <c r="O1676" s="164"/>
    </row>
    <row r="1677" s="97" customFormat="true" ht="21" spans="1:15">
      <c r="A1677" s="124" t="s">
        <v>244</v>
      </c>
      <c r="B1677" s="124" t="s">
        <v>1075</v>
      </c>
      <c r="C1677" s="127" t="s">
        <v>2355</v>
      </c>
      <c r="D1677" s="126" t="s">
        <v>2356</v>
      </c>
      <c r="E1677" s="126"/>
      <c r="F1677" s="126"/>
      <c r="G1677" s="143" t="s">
        <v>2353</v>
      </c>
      <c r="H1677" s="143">
        <v>1380</v>
      </c>
      <c r="I1677" s="143">
        <v>1380</v>
      </c>
      <c r="J1677" s="154"/>
      <c r="K1677" s="154"/>
      <c r="L1677" s="154"/>
      <c r="M1677" s="154" t="s">
        <v>2354</v>
      </c>
      <c r="N1677" s="163" t="s">
        <v>30</v>
      </c>
      <c r="O1677" s="164"/>
    </row>
    <row r="1678" s="97" customFormat="true" ht="21" spans="1:15">
      <c r="A1678" s="124" t="s">
        <v>244</v>
      </c>
      <c r="B1678" s="124" t="s">
        <v>1075</v>
      </c>
      <c r="C1678" s="127" t="s">
        <v>2357</v>
      </c>
      <c r="D1678" s="126" t="s">
        <v>2358</v>
      </c>
      <c r="E1678" s="126"/>
      <c r="F1678" s="126"/>
      <c r="G1678" s="143" t="s">
        <v>2353</v>
      </c>
      <c r="H1678" s="143">
        <v>1656</v>
      </c>
      <c r="I1678" s="143">
        <v>1656</v>
      </c>
      <c r="J1678" s="154"/>
      <c r="K1678" s="154"/>
      <c r="L1678" s="154"/>
      <c r="M1678" s="154" t="s">
        <v>2354</v>
      </c>
      <c r="N1678" s="163" t="s">
        <v>30</v>
      </c>
      <c r="O1678" s="164"/>
    </row>
    <row r="1679" s="97" customFormat="true" ht="21" spans="1:15">
      <c r="A1679" s="124" t="s">
        <v>244</v>
      </c>
      <c r="B1679" s="124" t="s">
        <v>1075</v>
      </c>
      <c r="C1679" s="127" t="s">
        <v>2359</v>
      </c>
      <c r="D1679" s="126" t="s">
        <v>2360</v>
      </c>
      <c r="E1679" s="126"/>
      <c r="F1679" s="126"/>
      <c r="G1679" s="143" t="s">
        <v>2353</v>
      </c>
      <c r="H1679" s="143">
        <v>2208</v>
      </c>
      <c r="I1679" s="143">
        <v>2208</v>
      </c>
      <c r="J1679" s="154"/>
      <c r="K1679" s="154"/>
      <c r="L1679" s="154"/>
      <c r="M1679" s="154"/>
      <c r="N1679" s="163" t="s">
        <v>30</v>
      </c>
      <c r="O1679" s="164"/>
    </row>
    <row r="1680" s="97" customFormat="true" ht="63" spans="1:15">
      <c r="A1680" s="124" t="s">
        <v>244</v>
      </c>
      <c r="B1680" s="124" t="s">
        <v>1075</v>
      </c>
      <c r="C1680" s="127" t="s">
        <v>2361</v>
      </c>
      <c r="D1680" s="126" t="s">
        <v>2362</v>
      </c>
      <c r="E1680" s="126" t="s">
        <v>2363</v>
      </c>
      <c r="F1680" s="126"/>
      <c r="G1680" s="143" t="s">
        <v>28</v>
      </c>
      <c r="H1680" s="143">
        <v>68.4</v>
      </c>
      <c r="I1680" s="143">
        <v>68.4</v>
      </c>
      <c r="J1680" s="154"/>
      <c r="K1680" s="154"/>
      <c r="L1680" s="154"/>
      <c r="M1680" s="154"/>
      <c r="N1680" s="163" t="s">
        <v>51</v>
      </c>
      <c r="O1680" s="164"/>
    </row>
    <row r="1681" s="97" customFormat="true" spans="1:15">
      <c r="A1681" s="124" t="s">
        <v>1075</v>
      </c>
      <c r="B1681" s="124"/>
      <c r="C1681" s="127">
        <v>26</v>
      </c>
      <c r="D1681" s="126" t="s">
        <v>2364</v>
      </c>
      <c r="E1681" s="126"/>
      <c r="F1681" s="126"/>
      <c r="G1681" s="143"/>
      <c r="H1681" s="143" t="s">
        <v>20</v>
      </c>
      <c r="I1681" s="143" t="s">
        <v>20</v>
      </c>
      <c r="J1681" s="154"/>
      <c r="K1681" s="154"/>
      <c r="L1681" s="154"/>
      <c r="M1681" s="154"/>
      <c r="N1681" s="163" t="s">
        <v>20</v>
      </c>
      <c r="O1681" s="164"/>
    </row>
    <row r="1682" s="97" customFormat="true" spans="1:15">
      <c r="A1682" s="124" t="s">
        <v>1075</v>
      </c>
      <c r="B1682" s="124" t="s">
        <v>1075</v>
      </c>
      <c r="C1682" s="127">
        <v>260000001</v>
      </c>
      <c r="D1682" s="126" t="s">
        <v>2365</v>
      </c>
      <c r="E1682" s="126" t="s">
        <v>2366</v>
      </c>
      <c r="F1682" s="126"/>
      <c r="G1682" s="143" t="s">
        <v>28</v>
      </c>
      <c r="H1682" s="143">
        <v>6</v>
      </c>
      <c r="I1682" s="143">
        <v>6</v>
      </c>
      <c r="J1682" s="154"/>
      <c r="K1682" s="154"/>
      <c r="L1682" s="154"/>
      <c r="M1682" s="154"/>
      <c r="N1682" s="163" t="s">
        <v>71</v>
      </c>
      <c r="O1682" s="164"/>
    </row>
    <row r="1683" s="97" customFormat="true" spans="1:15">
      <c r="A1683" s="124" t="s">
        <v>1075</v>
      </c>
      <c r="B1683" s="124" t="s">
        <v>1075</v>
      </c>
      <c r="C1683" s="127">
        <v>260000002</v>
      </c>
      <c r="D1683" s="126" t="s">
        <v>2367</v>
      </c>
      <c r="E1683" s="126" t="s">
        <v>2368</v>
      </c>
      <c r="F1683" s="126"/>
      <c r="G1683" s="143" t="s">
        <v>28</v>
      </c>
      <c r="H1683" s="143">
        <v>12</v>
      </c>
      <c r="I1683" s="143">
        <v>12</v>
      </c>
      <c r="J1683" s="154"/>
      <c r="K1683" s="154"/>
      <c r="L1683" s="154"/>
      <c r="M1683" s="154"/>
      <c r="N1683" s="163" t="s">
        <v>71</v>
      </c>
      <c r="O1683" s="164"/>
    </row>
    <row r="1684" s="97" customFormat="true" spans="1:15">
      <c r="A1684" s="124" t="s">
        <v>35</v>
      </c>
      <c r="B1684" s="124" t="s">
        <v>1075</v>
      </c>
      <c r="C1684" s="127">
        <v>2600000020</v>
      </c>
      <c r="D1684" s="126" t="s">
        <v>2367</v>
      </c>
      <c r="E1684" s="126" t="s">
        <v>1306</v>
      </c>
      <c r="F1684" s="126"/>
      <c r="G1684" s="143" t="s">
        <v>28</v>
      </c>
      <c r="H1684" s="143">
        <v>22.5</v>
      </c>
      <c r="I1684" s="143">
        <v>22.5</v>
      </c>
      <c r="J1684" s="154"/>
      <c r="K1684" s="154"/>
      <c r="L1684" s="154"/>
      <c r="M1684" s="154"/>
      <c r="N1684" s="163" t="s">
        <v>71</v>
      </c>
      <c r="O1684" s="164"/>
    </row>
    <row r="1685" s="97" customFormat="true" ht="21" spans="1:15">
      <c r="A1685" s="124" t="s">
        <v>21</v>
      </c>
      <c r="B1685" s="124" t="s">
        <v>1075</v>
      </c>
      <c r="C1685" s="127">
        <v>260000003</v>
      </c>
      <c r="D1685" s="126" t="s">
        <v>2369</v>
      </c>
      <c r="E1685" s="126"/>
      <c r="F1685" s="126"/>
      <c r="G1685" s="143" t="s">
        <v>2370</v>
      </c>
      <c r="H1685" s="143">
        <v>39.2</v>
      </c>
      <c r="I1685" s="143">
        <v>39.2</v>
      </c>
      <c r="J1685" s="154"/>
      <c r="K1685" s="154"/>
      <c r="L1685" s="154"/>
      <c r="M1685" s="154"/>
      <c r="N1685" s="163" t="s">
        <v>71</v>
      </c>
      <c r="O1685" s="164"/>
    </row>
    <row r="1686" s="97" customFormat="true" spans="1:15">
      <c r="A1686" s="124" t="s">
        <v>1075</v>
      </c>
      <c r="B1686" s="124" t="s">
        <v>1075</v>
      </c>
      <c r="C1686" s="127">
        <v>260000004</v>
      </c>
      <c r="D1686" s="126" t="s">
        <v>2371</v>
      </c>
      <c r="E1686" s="126" t="s">
        <v>2372</v>
      </c>
      <c r="F1686" s="126"/>
      <c r="G1686" s="143" t="s">
        <v>28</v>
      </c>
      <c r="H1686" s="143">
        <v>16</v>
      </c>
      <c r="I1686" s="143">
        <v>16</v>
      </c>
      <c r="J1686" s="154"/>
      <c r="K1686" s="154"/>
      <c r="L1686" s="154"/>
      <c r="M1686" s="154"/>
      <c r="N1686" s="163" t="s">
        <v>71</v>
      </c>
      <c r="O1686" s="164"/>
    </row>
    <row r="1687" s="97" customFormat="true" ht="21" spans="1:15">
      <c r="A1687" s="124" t="s">
        <v>35</v>
      </c>
      <c r="B1687" s="124" t="s">
        <v>1075</v>
      </c>
      <c r="C1687" s="127">
        <v>2600000040</v>
      </c>
      <c r="D1687" s="126" t="s">
        <v>2371</v>
      </c>
      <c r="E1687" s="126" t="s">
        <v>2373</v>
      </c>
      <c r="F1687" s="126"/>
      <c r="G1687" s="143" t="s">
        <v>28</v>
      </c>
      <c r="H1687" s="143">
        <v>24.5</v>
      </c>
      <c r="I1687" s="143">
        <v>24.5</v>
      </c>
      <c r="J1687" s="154"/>
      <c r="K1687" s="154"/>
      <c r="L1687" s="154"/>
      <c r="M1687" s="154"/>
      <c r="N1687" s="163" t="s">
        <v>71</v>
      </c>
      <c r="O1687" s="164"/>
    </row>
    <row r="1688" s="97" customFormat="true" ht="21" spans="1:15">
      <c r="A1688" s="124" t="s">
        <v>21</v>
      </c>
      <c r="B1688" s="124" t="s">
        <v>1075</v>
      </c>
      <c r="C1688" s="127">
        <v>260000005</v>
      </c>
      <c r="D1688" s="126" t="s">
        <v>2374</v>
      </c>
      <c r="E1688" s="126" t="s">
        <v>2375</v>
      </c>
      <c r="F1688" s="126"/>
      <c r="G1688" s="143" t="s">
        <v>1829</v>
      </c>
      <c r="H1688" s="143">
        <v>19.6</v>
      </c>
      <c r="I1688" s="143">
        <v>19.6</v>
      </c>
      <c r="J1688" s="154"/>
      <c r="K1688" s="154"/>
      <c r="L1688" s="154"/>
      <c r="M1688" s="154"/>
      <c r="N1688" s="163" t="s">
        <v>71</v>
      </c>
      <c r="O1688" s="164"/>
    </row>
    <row r="1689" s="97" customFormat="true" ht="84" spans="1:15">
      <c r="A1689" s="124" t="s">
        <v>21</v>
      </c>
      <c r="B1689" s="124" t="s">
        <v>1075</v>
      </c>
      <c r="C1689" s="127">
        <v>260000006</v>
      </c>
      <c r="D1689" s="126" t="s">
        <v>2376</v>
      </c>
      <c r="E1689" s="126" t="s">
        <v>2377</v>
      </c>
      <c r="F1689" s="126"/>
      <c r="G1689" s="143" t="s">
        <v>1829</v>
      </c>
      <c r="H1689" s="143">
        <v>19.6</v>
      </c>
      <c r="I1689" s="143">
        <v>19.6</v>
      </c>
      <c r="J1689" s="154"/>
      <c r="K1689" s="154"/>
      <c r="L1689" s="154"/>
      <c r="M1689" s="154"/>
      <c r="N1689" s="163" t="s">
        <v>71</v>
      </c>
      <c r="O1689" s="164"/>
    </row>
    <row r="1690" s="97" customFormat="true" ht="21" spans="1:15">
      <c r="A1690" s="124" t="s">
        <v>21</v>
      </c>
      <c r="B1690" s="124" t="s">
        <v>1075</v>
      </c>
      <c r="C1690" s="127">
        <v>260000007</v>
      </c>
      <c r="D1690" s="126" t="s">
        <v>2378</v>
      </c>
      <c r="E1690" s="126" t="s">
        <v>197</v>
      </c>
      <c r="F1690" s="126"/>
      <c r="G1690" s="143" t="s">
        <v>28</v>
      </c>
      <c r="H1690" s="143">
        <v>39.2</v>
      </c>
      <c r="I1690" s="143">
        <v>39.2</v>
      </c>
      <c r="J1690" s="154"/>
      <c r="K1690" s="154"/>
      <c r="L1690" s="154"/>
      <c r="M1690" s="154"/>
      <c r="N1690" s="163" t="s">
        <v>71</v>
      </c>
      <c r="O1690" s="164"/>
    </row>
    <row r="1691" s="97" customFormat="true" ht="21" spans="1:15">
      <c r="A1691" s="124" t="s">
        <v>21</v>
      </c>
      <c r="B1691" s="124" t="s">
        <v>1075</v>
      </c>
      <c r="C1691" s="127">
        <v>260000008</v>
      </c>
      <c r="D1691" s="126" t="s">
        <v>2379</v>
      </c>
      <c r="E1691" s="126"/>
      <c r="F1691" s="126"/>
      <c r="G1691" s="143" t="s">
        <v>28</v>
      </c>
      <c r="H1691" s="143">
        <v>29.4</v>
      </c>
      <c r="I1691" s="143">
        <v>29.4</v>
      </c>
      <c r="J1691" s="154"/>
      <c r="K1691" s="154"/>
      <c r="L1691" s="154"/>
      <c r="M1691" s="154"/>
      <c r="N1691" s="163" t="s">
        <v>71</v>
      </c>
      <c r="O1691" s="164"/>
    </row>
    <row r="1692" s="97" customFormat="true" ht="21" spans="1:15">
      <c r="A1692" s="124" t="s">
        <v>21</v>
      </c>
      <c r="B1692" s="124" t="s">
        <v>1075</v>
      </c>
      <c r="C1692" s="127">
        <v>260000009</v>
      </c>
      <c r="D1692" s="126" t="s">
        <v>2380</v>
      </c>
      <c r="E1692" s="126"/>
      <c r="F1692" s="126"/>
      <c r="G1692" s="143" t="s">
        <v>28</v>
      </c>
      <c r="H1692" s="143">
        <v>29.4</v>
      </c>
      <c r="I1692" s="143">
        <v>29.4</v>
      </c>
      <c r="J1692" s="154"/>
      <c r="K1692" s="154"/>
      <c r="L1692" s="154"/>
      <c r="M1692" s="154"/>
      <c r="N1692" s="163" t="s">
        <v>71</v>
      </c>
      <c r="O1692" s="164"/>
    </row>
    <row r="1693" s="97" customFormat="true" ht="21" spans="1:15">
      <c r="A1693" s="124" t="s">
        <v>21</v>
      </c>
      <c r="B1693" s="124" t="s">
        <v>1075</v>
      </c>
      <c r="C1693" s="127">
        <v>260000010</v>
      </c>
      <c r="D1693" s="126" t="s">
        <v>2381</v>
      </c>
      <c r="E1693" s="126"/>
      <c r="F1693" s="126"/>
      <c r="G1693" s="143" t="s">
        <v>2382</v>
      </c>
      <c r="H1693" s="143">
        <v>29.4</v>
      </c>
      <c r="I1693" s="143">
        <v>29.4</v>
      </c>
      <c r="J1693" s="154"/>
      <c r="K1693" s="154"/>
      <c r="L1693" s="154"/>
      <c r="M1693" s="154"/>
      <c r="N1693" s="163" t="s">
        <v>71</v>
      </c>
      <c r="O1693" s="164"/>
    </row>
    <row r="1694" s="97" customFormat="true" spans="1:15">
      <c r="A1694" s="124" t="s">
        <v>1075</v>
      </c>
      <c r="B1694" s="124" t="s">
        <v>1075</v>
      </c>
      <c r="C1694" s="127">
        <v>260000011</v>
      </c>
      <c r="D1694" s="126" t="s">
        <v>2383</v>
      </c>
      <c r="E1694" s="126"/>
      <c r="F1694" s="126"/>
      <c r="G1694" s="143" t="s">
        <v>28</v>
      </c>
      <c r="H1694" s="143">
        <v>4</v>
      </c>
      <c r="I1694" s="143">
        <v>4</v>
      </c>
      <c r="J1694" s="154"/>
      <c r="K1694" s="154"/>
      <c r="L1694" s="154"/>
      <c r="M1694" s="154"/>
      <c r="N1694" s="163" t="s">
        <v>71</v>
      </c>
      <c r="O1694" s="164"/>
    </row>
    <row r="1695" s="97" customFormat="true" ht="31.5" spans="1:15">
      <c r="A1695" s="124" t="s">
        <v>1075</v>
      </c>
      <c r="B1695" s="124" t="s">
        <v>1075</v>
      </c>
      <c r="C1695" s="127">
        <v>260000012</v>
      </c>
      <c r="D1695" s="126" t="s">
        <v>2384</v>
      </c>
      <c r="E1695" s="126" t="s">
        <v>2385</v>
      </c>
      <c r="F1695" s="126"/>
      <c r="G1695" s="143" t="s">
        <v>2386</v>
      </c>
      <c r="H1695" s="143">
        <v>24.5</v>
      </c>
      <c r="I1695" s="143">
        <v>24.5</v>
      </c>
      <c r="J1695" s="154"/>
      <c r="K1695" s="154"/>
      <c r="L1695" s="154"/>
      <c r="M1695" s="154"/>
      <c r="N1695" s="163" t="s">
        <v>71</v>
      </c>
      <c r="O1695" s="164"/>
    </row>
    <row r="1696" s="97" customFormat="true" ht="42" spans="1:15">
      <c r="A1696" s="124" t="s">
        <v>21</v>
      </c>
      <c r="B1696" s="124" t="s">
        <v>1075</v>
      </c>
      <c r="C1696" s="127">
        <v>260000013</v>
      </c>
      <c r="D1696" s="126" t="s">
        <v>2387</v>
      </c>
      <c r="E1696" s="126" t="s">
        <v>2388</v>
      </c>
      <c r="F1696" s="126"/>
      <c r="G1696" s="143" t="s">
        <v>28</v>
      </c>
      <c r="H1696" s="143">
        <v>29.4</v>
      </c>
      <c r="I1696" s="143">
        <v>29.4</v>
      </c>
      <c r="J1696" s="154"/>
      <c r="K1696" s="154"/>
      <c r="L1696" s="154"/>
      <c r="M1696" s="154"/>
      <c r="N1696" s="163" t="s">
        <v>71</v>
      </c>
      <c r="O1696" s="164"/>
    </row>
    <row r="1697" s="97" customFormat="true" spans="1:15">
      <c r="A1697" s="124" t="s">
        <v>35</v>
      </c>
      <c r="B1697" s="124" t="s">
        <v>1075</v>
      </c>
      <c r="C1697" s="127">
        <v>2600000130</v>
      </c>
      <c r="D1697" s="126" t="s">
        <v>2387</v>
      </c>
      <c r="E1697" s="126" t="s">
        <v>2389</v>
      </c>
      <c r="F1697" s="126"/>
      <c r="G1697" s="143" t="s">
        <v>28</v>
      </c>
      <c r="H1697" s="143">
        <v>41.2</v>
      </c>
      <c r="I1697" s="143">
        <v>41.2</v>
      </c>
      <c r="J1697" s="154"/>
      <c r="K1697" s="154"/>
      <c r="L1697" s="154"/>
      <c r="M1697" s="154"/>
      <c r="N1697" s="163" t="s">
        <v>71</v>
      </c>
      <c r="O1697" s="164"/>
    </row>
    <row r="1698" s="97" customFormat="true" ht="21" spans="1:15">
      <c r="A1698" s="124" t="s">
        <v>21</v>
      </c>
      <c r="B1698" s="124" t="s">
        <v>1075</v>
      </c>
      <c r="C1698" s="127">
        <v>260000014</v>
      </c>
      <c r="D1698" s="126" t="s">
        <v>2390</v>
      </c>
      <c r="E1698" s="126"/>
      <c r="F1698" s="126"/>
      <c r="G1698" s="143" t="s">
        <v>28</v>
      </c>
      <c r="H1698" s="143">
        <v>10</v>
      </c>
      <c r="I1698" s="143">
        <v>10</v>
      </c>
      <c r="J1698" s="154"/>
      <c r="K1698" s="154"/>
      <c r="L1698" s="154"/>
      <c r="M1698" s="154"/>
      <c r="N1698" s="163" t="s">
        <v>30</v>
      </c>
      <c r="O1698" s="164"/>
    </row>
    <row r="1699" s="97" customFormat="true" spans="1:15">
      <c r="A1699" s="124" t="s">
        <v>88</v>
      </c>
      <c r="B1699" s="124" t="s">
        <v>1075</v>
      </c>
      <c r="C1699" s="127">
        <v>260000015</v>
      </c>
      <c r="D1699" s="126" t="s">
        <v>2391</v>
      </c>
      <c r="E1699" s="126"/>
      <c r="F1699" s="126"/>
      <c r="G1699" s="143" t="s">
        <v>28</v>
      </c>
      <c r="H1699" s="143">
        <v>29.4</v>
      </c>
      <c r="I1699" s="143">
        <v>29.4</v>
      </c>
      <c r="J1699" s="154"/>
      <c r="K1699" s="154"/>
      <c r="L1699" s="154"/>
      <c r="M1699" s="154"/>
      <c r="N1699" s="163" t="s">
        <v>71</v>
      </c>
      <c r="O1699" s="164"/>
    </row>
    <row r="1700" s="97" customFormat="true" ht="31.5" spans="1:15">
      <c r="A1700" s="124" t="s">
        <v>88</v>
      </c>
      <c r="B1700" s="124" t="s">
        <v>1075</v>
      </c>
      <c r="C1700" s="127">
        <v>260000016</v>
      </c>
      <c r="D1700" s="126" t="s">
        <v>2392</v>
      </c>
      <c r="E1700" s="126"/>
      <c r="F1700" s="126"/>
      <c r="G1700" s="143" t="s">
        <v>28</v>
      </c>
      <c r="H1700" s="143">
        <v>114</v>
      </c>
      <c r="I1700" s="143">
        <v>114</v>
      </c>
      <c r="J1700" s="154"/>
      <c r="K1700" s="154"/>
      <c r="L1700" s="154"/>
      <c r="M1700" s="154"/>
      <c r="N1700" s="163" t="s">
        <v>71</v>
      </c>
      <c r="O1700" s="164"/>
    </row>
    <row r="1701" s="97" customFormat="true" ht="31.5" spans="1:15">
      <c r="A1701" s="124" t="s">
        <v>88</v>
      </c>
      <c r="B1701" s="124" t="s">
        <v>1075</v>
      </c>
      <c r="C1701" s="127">
        <v>260000017</v>
      </c>
      <c r="D1701" s="126" t="s">
        <v>2393</v>
      </c>
      <c r="E1701" s="126"/>
      <c r="F1701" s="126"/>
      <c r="G1701" s="143" t="s">
        <v>28</v>
      </c>
      <c r="H1701" s="143">
        <v>114</v>
      </c>
      <c r="I1701" s="143">
        <v>114</v>
      </c>
      <c r="J1701" s="154"/>
      <c r="K1701" s="154"/>
      <c r="L1701" s="154"/>
      <c r="M1701" s="154"/>
      <c r="N1701" s="163" t="s">
        <v>71</v>
      </c>
      <c r="O1701" s="164"/>
    </row>
    <row r="1702" s="97" customFormat="true" ht="21" spans="1:15">
      <c r="A1702" s="124" t="s">
        <v>88</v>
      </c>
      <c r="B1702" s="124" t="s">
        <v>1075</v>
      </c>
      <c r="C1702" s="127">
        <v>260000018</v>
      </c>
      <c r="D1702" s="126" t="s">
        <v>2394</v>
      </c>
      <c r="E1702" s="126"/>
      <c r="F1702" s="126"/>
      <c r="G1702" s="143" t="s">
        <v>28</v>
      </c>
      <c r="H1702" s="143">
        <v>76</v>
      </c>
      <c r="I1702" s="143">
        <v>76</v>
      </c>
      <c r="J1702" s="154"/>
      <c r="K1702" s="154"/>
      <c r="L1702" s="154"/>
      <c r="M1702" s="154"/>
      <c r="N1702" s="163" t="s">
        <v>30</v>
      </c>
      <c r="O1702" s="164"/>
    </row>
    <row r="1703" s="97" customFormat="true" spans="1:15">
      <c r="A1703" s="124" t="s">
        <v>88</v>
      </c>
      <c r="B1703" s="124" t="s">
        <v>1075</v>
      </c>
      <c r="C1703" s="127">
        <v>260000019</v>
      </c>
      <c r="D1703" s="126" t="s">
        <v>2395</v>
      </c>
      <c r="E1703" s="126"/>
      <c r="F1703" s="126"/>
      <c r="G1703" s="143" t="s">
        <v>28</v>
      </c>
      <c r="H1703" s="143">
        <v>25</v>
      </c>
      <c r="I1703" s="143">
        <v>25</v>
      </c>
      <c r="J1703" s="154"/>
      <c r="K1703" s="154"/>
      <c r="L1703" s="154"/>
      <c r="M1703" s="154"/>
      <c r="N1703" s="163" t="s">
        <v>71</v>
      </c>
      <c r="O1703" s="164"/>
    </row>
    <row r="1704" s="97" customFormat="true" ht="147" spans="1:15">
      <c r="A1704" s="124" t="s">
        <v>75</v>
      </c>
      <c r="B1704" s="124" t="s">
        <v>1075</v>
      </c>
      <c r="C1704" s="127">
        <v>2600000191</v>
      </c>
      <c r="D1704" s="126" t="s">
        <v>2396</v>
      </c>
      <c r="E1704" s="126" t="s">
        <v>2397</v>
      </c>
      <c r="F1704" s="126"/>
      <c r="G1704" s="143" t="s">
        <v>28</v>
      </c>
      <c r="H1704" s="143">
        <v>76</v>
      </c>
      <c r="I1704" s="143">
        <v>76</v>
      </c>
      <c r="J1704" s="154"/>
      <c r="K1704" s="154"/>
      <c r="L1704" s="154"/>
      <c r="M1704" s="154"/>
      <c r="N1704" s="163" t="s">
        <v>71</v>
      </c>
      <c r="O1704" s="164"/>
    </row>
    <row r="1705" s="97" customFormat="true" spans="1:15">
      <c r="A1705" s="124" t="s">
        <v>88</v>
      </c>
      <c r="B1705" s="124" t="s">
        <v>1075</v>
      </c>
      <c r="C1705" s="127">
        <v>260000020</v>
      </c>
      <c r="D1705" s="126" t="s">
        <v>2398</v>
      </c>
      <c r="E1705" s="126" t="s">
        <v>2399</v>
      </c>
      <c r="F1705" s="126"/>
      <c r="G1705" s="143" t="s">
        <v>28</v>
      </c>
      <c r="H1705" s="143">
        <v>58.8</v>
      </c>
      <c r="I1705" s="143">
        <v>58.8</v>
      </c>
      <c r="J1705" s="154"/>
      <c r="K1705" s="154"/>
      <c r="L1705" s="154"/>
      <c r="M1705" s="154"/>
      <c r="N1705" s="163" t="s">
        <v>71</v>
      </c>
      <c r="O1705" s="164"/>
    </row>
    <row r="1706" s="97" customFormat="true" spans="1:15">
      <c r="A1706" s="124" t="s">
        <v>88</v>
      </c>
      <c r="B1706" s="124" t="s">
        <v>1075</v>
      </c>
      <c r="C1706" s="127">
        <v>260000021</v>
      </c>
      <c r="D1706" s="126" t="s">
        <v>2400</v>
      </c>
      <c r="E1706" s="126"/>
      <c r="F1706" s="126"/>
      <c r="G1706" s="143" t="s">
        <v>28</v>
      </c>
      <c r="H1706" s="143">
        <v>506</v>
      </c>
      <c r="I1706" s="143">
        <v>506</v>
      </c>
      <c r="J1706" s="154"/>
      <c r="K1706" s="154"/>
      <c r="L1706" s="154"/>
      <c r="M1706" s="154"/>
      <c r="N1706" s="163" t="s">
        <v>51</v>
      </c>
      <c r="O1706" s="164"/>
    </row>
    <row r="1707" s="97" customFormat="true" ht="21" spans="1:15">
      <c r="A1707" s="124" t="s">
        <v>228</v>
      </c>
      <c r="B1707" s="124" t="s">
        <v>1075</v>
      </c>
      <c r="C1707" s="127">
        <v>260000022</v>
      </c>
      <c r="D1707" s="126" t="s">
        <v>2401</v>
      </c>
      <c r="E1707" s="126" t="s">
        <v>2402</v>
      </c>
      <c r="F1707" s="126"/>
      <c r="G1707" s="143" t="s">
        <v>315</v>
      </c>
      <c r="H1707" s="143">
        <v>240</v>
      </c>
      <c r="I1707" s="143">
        <v>240</v>
      </c>
      <c r="J1707" s="154"/>
      <c r="K1707" s="154"/>
      <c r="L1707" s="154"/>
      <c r="M1707" s="154" t="s">
        <v>2403</v>
      </c>
      <c r="N1707" s="163" t="s">
        <v>51</v>
      </c>
      <c r="O1707" s="164"/>
    </row>
    <row r="1708" s="97" customFormat="true" ht="21" spans="1:15">
      <c r="A1708" s="124" t="s">
        <v>88</v>
      </c>
      <c r="B1708" s="124" t="s">
        <v>1075</v>
      </c>
      <c r="C1708" s="127">
        <v>260000023</v>
      </c>
      <c r="D1708" s="126" t="s">
        <v>2404</v>
      </c>
      <c r="E1708" s="126" t="s">
        <v>2405</v>
      </c>
      <c r="F1708" s="126"/>
      <c r="G1708" s="143" t="s">
        <v>315</v>
      </c>
      <c r="H1708" s="143">
        <v>300</v>
      </c>
      <c r="I1708" s="143">
        <v>300</v>
      </c>
      <c r="J1708" s="154"/>
      <c r="K1708" s="154"/>
      <c r="L1708" s="154"/>
      <c r="M1708" s="154"/>
      <c r="N1708" s="163" t="s">
        <v>51</v>
      </c>
      <c r="O1708" s="164"/>
    </row>
    <row r="1709" s="97" customFormat="true" spans="1:15">
      <c r="A1709" s="124" t="s">
        <v>100</v>
      </c>
      <c r="B1709" s="124" t="s">
        <v>1075</v>
      </c>
      <c r="C1709" s="127">
        <v>260000024</v>
      </c>
      <c r="D1709" s="126" t="s">
        <v>2406</v>
      </c>
      <c r="E1709" s="126" t="s">
        <v>2407</v>
      </c>
      <c r="F1709" s="126"/>
      <c r="G1709" s="143" t="s">
        <v>1077</v>
      </c>
      <c r="H1709" s="143">
        <v>20</v>
      </c>
      <c r="I1709" s="143">
        <v>20</v>
      </c>
      <c r="J1709" s="154"/>
      <c r="K1709" s="154"/>
      <c r="L1709" s="154"/>
      <c r="M1709" s="154" t="s">
        <v>1306</v>
      </c>
      <c r="N1709" s="163" t="s">
        <v>71</v>
      </c>
      <c r="O1709" s="164"/>
    </row>
    <row r="1710" s="97" customFormat="true" spans="1:15">
      <c r="A1710" s="124" t="s">
        <v>100</v>
      </c>
      <c r="B1710" s="124" t="s">
        <v>1075</v>
      </c>
      <c r="C1710" s="127">
        <v>2600000240</v>
      </c>
      <c r="D1710" s="126" t="s">
        <v>2406</v>
      </c>
      <c r="E1710" s="126" t="s">
        <v>2407</v>
      </c>
      <c r="F1710" s="126"/>
      <c r="G1710" s="143" t="s">
        <v>1077</v>
      </c>
      <c r="H1710" s="143">
        <v>5</v>
      </c>
      <c r="I1710" s="143">
        <v>5</v>
      </c>
      <c r="J1710" s="154"/>
      <c r="K1710" s="154"/>
      <c r="L1710" s="154"/>
      <c r="M1710" s="154" t="s">
        <v>2408</v>
      </c>
      <c r="N1710" s="163" t="s">
        <v>71</v>
      </c>
      <c r="O1710" s="164"/>
    </row>
    <row r="1711" s="97" customFormat="true" ht="21" spans="1:15">
      <c r="A1711" s="124" t="s">
        <v>75</v>
      </c>
      <c r="B1711" s="124" t="s">
        <v>1075</v>
      </c>
      <c r="C1711" s="127">
        <v>260000025</v>
      </c>
      <c r="D1711" s="126" t="s">
        <v>2409</v>
      </c>
      <c r="E1711" s="126"/>
      <c r="F1711" s="126"/>
      <c r="G1711" s="143" t="s">
        <v>28</v>
      </c>
      <c r="H1711" s="143">
        <v>248.4</v>
      </c>
      <c r="I1711" s="143">
        <v>248.4</v>
      </c>
      <c r="J1711" s="154"/>
      <c r="K1711" s="154"/>
      <c r="L1711" s="154"/>
      <c r="M1711" s="154"/>
      <c r="N1711" s="163" t="s">
        <v>51</v>
      </c>
      <c r="O1711" s="164"/>
    </row>
    <row r="1712" s="97" customFormat="true" ht="63" spans="1:15">
      <c r="A1712" s="124" t="s">
        <v>1075</v>
      </c>
      <c r="B1712" s="124" t="s">
        <v>1075</v>
      </c>
      <c r="C1712" s="127">
        <v>260200001</v>
      </c>
      <c r="D1712" s="126" t="s">
        <v>2410</v>
      </c>
      <c r="E1712" s="126" t="s">
        <v>2411</v>
      </c>
      <c r="F1712" s="126"/>
      <c r="G1712" s="143" t="s">
        <v>285</v>
      </c>
      <c r="H1712" s="143">
        <v>93.1</v>
      </c>
      <c r="I1712" s="143">
        <v>93.1</v>
      </c>
      <c r="J1712" s="154"/>
      <c r="K1712" s="154"/>
      <c r="L1712" s="154"/>
      <c r="M1712" s="154"/>
      <c r="N1712" s="163" t="s">
        <v>71</v>
      </c>
      <c r="O1712" s="164"/>
    </row>
    <row r="1713" s="97" customFormat="true" ht="31.5" spans="1:15">
      <c r="A1713" s="124" t="s">
        <v>1075</v>
      </c>
      <c r="B1713" s="124" t="s">
        <v>1075</v>
      </c>
      <c r="C1713" s="127">
        <v>260200002</v>
      </c>
      <c r="D1713" s="126" t="s">
        <v>2412</v>
      </c>
      <c r="E1713" s="126" t="s">
        <v>2413</v>
      </c>
      <c r="F1713" s="126"/>
      <c r="G1713" s="143" t="s">
        <v>285</v>
      </c>
      <c r="H1713" s="143">
        <v>34</v>
      </c>
      <c r="I1713" s="143">
        <v>34</v>
      </c>
      <c r="J1713" s="154"/>
      <c r="K1713" s="154"/>
      <c r="L1713" s="154"/>
      <c r="M1713" s="154"/>
      <c r="N1713" s="163" t="s">
        <v>71</v>
      </c>
      <c r="O1713" s="164"/>
    </row>
    <row r="1714" s="97" customFormat="true" spans="1:15">
      <c r="A1714" s="124" t="s">
        <v>23</v>
      </c>
      <c r="B1714" s="124"/>
      <c r="C1714" s="127">
        <v>27</v>
      </c>
      <c r="D1714" s="126" t="s">
        <v>2414</v>
      </c>
      <c r="E1714" s="126"/>
      <c r="F1714" s="126"/>
      <c r="G1714" s="143"/>
      <c r="H1714" s="143" t="s">
        <v>20</v>
      </c>
      <c r="I1714" s="143" t="s">
        <v>20</v>
      </c>
      <c r="J1714" s="154"/>
      <c r="K1714" s="154"/>
      <c r="L1714" s="154"/>
      <c r="M1714" s="154"/>
      <c r="N1714" s="163" t="s">
        <v>20</v>
      </c>
      <c r="O1714" s="164"/>
    </row>
    <row r="1715" s="97" customFormat="true" ht="21" spans="1:15">
      <c r="A1715" s="124" t="s">
        <v>21</v>
      </c>
      <c r="B1715" s="124"/>
      <c r="C1715" s="127">
        <v>2701</v>
      </c>
      <c r="D1715" s="126" t="s">
        <v>2415</v>
      </c>
      <c r="E1715" s="126"/>
      <c r="F1715" s="126"/>
      <c r="G1715" s="143"/>
      <c r="H1715" s="143" t="s">
        <v>20</v>
      </c>
      <c r="I1715" s="143" t="s">
        <v>20</v>
      </c>
      <c r="J1715" s="154"/>
      <c r="K1715" s="154"/>
      <c r="L1715" s="154"/>
      <c r="M1715" s="154"/>
      <c r="N1715" s="163" t="s">
        <v>20</v>
      </c>
      <c r="O1715" s="164"/>
    </row>
    <row r="1716" s="97" customFormat="true" ht="84" spans="1:15">
      <c r="A1716" s="124" t="s">
        <v>21</v>
      </c>
      <c r="B1716" s="124" t="s">
        <v>111</v>
      </c>
      <c r="C1716" s="127">
        <v>270100001</v>
      </c>
      <c r="D1716" s="126" t="s">
        <v>2416</v>
      </c>
      <c r="E1716" s="126" t="s">
        <v>2417</v>
      </c>
      <c r="F1716" s="126"/>
      <c r="G1716" s="143" t="s">
        <v>28</v>
      </c>
      <c r="H1716" s="143">
        <v>700</v>
      </c>
      <c r="I1716" s="143">
        <v>665</v>
      </c>
      <c r="J1716" s="154"/>
      <c r="K1716" s="154"/>
      <c r="L1716" s="154"/>
      <c r="M1716" s="154" t="s">
        <v>2418</v>
      </c>
      <c r="N1716" s="163" t="s">
        <v>30</v>
      </c>
      <c r="O1716" s="164"/>
    </row>
    <row r="1717" s="97" customFormat="true" ht="21" spans="1:15">
      <c r="A1717" s="124" t="s">
        <v>21</v>
      </c>
      <c r="B1717" s="124" t="s">
        <v>111</v>
      </c>
      <c r="C1717" s="127">
        <v>270100002</v>
      </c>
      <c r="D1717" s="126" t="s">
        <v>2419</v>
      </c>
      <c r="E1717" s="126" t="s">
        <v>2420</v>
      </c>
      <c r="F1717" s="126" t="s">
        <v>197</v>
      </c>
      <c r="G1717" s="143" t="s">
        <v>28</v>
      </c>
      <c r="H1717" s="143">
        <v>500</v>
      </c>
      <c r="I1717" s="143">
        <v>475</v>
      </c>
      <c r="J1717" s="154"/>
      <c r="K1717" s="154"/>
      <c r="L1717" s="154"/>
      <c r="M1717" s="154" t="s">
        <v>197</v>
      </c>
      <c r="N1717" s="163" t="s">
        <v>30</v>
      </c>
      <c r="O1717" s="164"/>
    </row>
    <row r="1718" s="97" customFormat="true" ht="21" spans="1:15">
      <c r="A1718" s="124" t="s">
        <v>82</v>
      </c>
      <c r="B1718" s="124" t="s">
        <v>111</v>
      </c>
      <c r="C1718" s="127">
        <v>270100003</v>
      </c>
      <c r="D1718" s="126" t="s">
        <v>2421</v>
      </c>
      <c r="E1718" s="126" t="s">
        <v>2422</v>
      </c>
      <c r="F1718" s="126" t="s">
        <v>2423</v>
      </c>
      <c r="G1718" s="143" t="s">
        <v>28</v>
      </c>
      <c r="H1718" s="143">
        <v>400</v>
      </c>
      <c r="I1718" s="143">
        <v>380</v>
      </c>
      <c r="J1718" s="154"/>
      <c r="K1718" s="154"/>
      <c r="L1718" s="154"/>
      <c r="M1718" s="154"/>
      <c r="N1718" s="163" t="s">
        <v>30</v>
      </c>
      <c r="O1718" s="164"/>
    </row>
    <row r="1719" s="97" customFormat="true" ht="63" spans="1:15">
      <c r="A1719" s="124" t="s">
        <v>23</v>
      </c>
      <c r="B1719" s="124"/>
      <c r="C1719" s="127">
        <v>2702</v>
      </c>
      <c r="D1719" s="126" t="s">
        <v>2424</v>
      </c>
      <c r="E1719" s="126" t="s">
        <v>2425</v>
      </c>
      <c r="F1719" s="126"/>
      <c r="G1719" s="143"/>
      <c r="H1719" s="143" t="s">
        <v>20</v>
      </c>
      <c r="I1719" s="143" t="s">
        <v>20</v>
      </c>
      <c r="J1719" s="154"/>
      <c r="K1719" s="154"/>
      <c r="L1719" s="154"/>
      <c r="M1719" s="154" t="s">
        <v>2426</v>
      </c>
      <c r="N1719" s="163" t="s">
        <v>20</v>
      </c>
      <c r="O1719" s="164"/>
    </row>
    <row r="1720" s="97" customFormat="true" ht="31.5" spans="1:15">
      <c r="A1720" s="124" t="s">
        <v>23</v>
      </c>
      <c r="B1720" s="124" t="s">
        <v>111</v>
      </c>
      <c r="C1720" s="127">
        <v>270200001</v>
      </c>
      <c r="D1720" s="126" t="s">
        <v>2427</v>
      </c>
      <c r="E1720" s="126" t="s">
        <v>2428</v>
      </c>
      <c r="F1720" s="126" t="s">
        <v>197</v>
      </c>
      <c r="G1720" s="143" t="s">
        <v>2429</v>
      </c>
      <c r="H1720" s="143">
        <v>58</v>
      </c>
      <c r="I1720" s="143">
        <v>55.1</v>
      </c>
      <c r="J1720" s="154"/>
      <c r="K1720" s="154"/>
      <c r="L1720" s="154"/>
      <c r="M1720" s="154" t="s">
        <v>2430</v>
      </c>
      <c r="N1720" s="163" t="s">
        <v>71</v>
      </c>
      <c r="O1720" s="164"/>
    </row>
    <row r="1721" s="97" customFormat="true" ht="21" spans="1:15">
      <c r="A1721" s="124" t="s">
        <v>23</v>
      </c>
      <c r="B1721" s="124" t="s">
        <v>111</v>
      </c>
      <c r="C1721" s="127">
        <v>270200002</v>
      </c>
      <c r="D1721" s="126" t="s">
        <v>2431</v>
      </c>
      <c r="E1721" s="126" t="s">
        <v>2432</v>
      </c>
      <c r="F1721" s="126"/>
      <c r="G1721" s="143" t="s">
        <v>2429</v>
      </c>
      <c r="H1721" s="143">
        <v>40</v>
      </c>
      <c r="I1721" s="143">
        <v>38</v>
      </c>
      <c r="J1721" s="154"/>
      <c r="K1721" s="154"/>
      <c r="L1721" s="154"/>
      <c r="M1721" s="154"/>
      <c r="N1721" s="163" t="s">
        <v>71</v>
      </c>
      <c r="O1721" s="164"/>
    </row>
    <row r="1722" s="97" customFormat="true" ht="21" spans="1:15">
      <c r="A1722" s="124" t="s">
        <v>23</v>
      </c>
      <c r="B1722" s="124" t="s">
        <v>111</v>
      </c>
      <c r="C1722" s="127">
        <v>270200003</v>
      </c>
      <c r="D1722" s="126" t="s">
        <v>2433</v>
      </c>
      <c r="E1722" s="126" t="s">
        <v>2434</v>
      </c>
      <c r="F1722" s="126" t="s">
        <v>197</v>
      </c>
      <c r="G1722" s="143" t="s">
        <v>2429</v>
      </c>
      <c r="H1722" s="143">
        <v>116</v>
      </c>
      <c r="I1722" s="143">
        <v>110.2</v>
      </c>
      <c r="J1722" s="154"/>
      <c r="K1722" s="154"/>
      <c r="L1722" s="154"/>
      <c r="M1722" s="154" t="s">
        <v>2435</v>
      </c>
      <c r="N1722" s="163" t="s">
        <v>71</v>
      </c>
      <c r="O1722" s="164"/>
    </row>
    <row r="1723" s="97" customFormat="true" ht="42" spans="1:15">
      <c r="A1723" s="124" t="s">
        <v>23</v>
      </c>
      <c r="B1723" s="124" t="s">
        <v>111</v>
      </c>
      <c r="C1723" s="127">
        <v>270200004</v>
      </c>
      <c r="D1723" s="126" t="s">
        <v>2436</v>
      </c>
      <c r="E1723" s="126" t="s">
        <v>2437</v>
      </c>
      <c r="F1723" s="126" t="s">
        <v>197</v>
      </c>
      <c r="G1723" s="143" t="s">
        <v>2429</v>
      </c>
      <c r="H1723" s="143">
        <v>58</v>
      </c>
      <c r="I1723" s="143">
        <v>55.1</v>
      </c>
      <c r="J1723" s="154"/>
      <c r="K1723" s="154"/>
      <c r="L1723" s="154"/>
      <c r="M1723" s="154"/>
      <c r="N1723" s="163" t="s">
        <v>71</v>
      </c>
      <c r="O1723" s="164"/>
    </row>
    <row r="1724" s="97" customFormat="true" ht="21" spans="1:15">
      <c r="A1724" s="124" t="s">
        <v>23</v>
      </c>
      <c r="B1724" s="124" t="s">
        <v>111</v>
      </c>
      <c r="C1724" s="127">
        <v>270200005</v>
      </c>
      <c r="D1724" s="126" t="s">
        <v>2438</v>
      </c>
      <c r="E1724" s="126" t="s">
        <v>2439</v>
      </c>
      <c r="F1724" s="126" t="s">
        <v>197</v>
      </c>
      <c r="G1724" s="143" t="s">
        <v>2429</v>
      </c>
      <c r="H1724" s="143">
        <v>15</v>
      </c>
      <c r="I1724" s="143">
        <v>14.3</v>
      </c>
      <c r="J1724" s="154"/>
      <c r="K1724" s="154"/>
      <c r="L1724" s="154"/>
      <c r="M1724" s="154"/>
      <c r="N1724" s="163" t="s">
        <v>71</v>
      </c>
      <c r="O1724" s="164"/>
    </row>
    <row r="1725" s="97" customFormat="true" ht="63" spans="1:15">
      <c r="A1725" s="124" t="s">
        <v>23</v>
      </c>
      <c r="B1725" s="124"/>
      <c r="C1725" s="127">
        <v>2703</v>
      </c>
      <c r="D1725" s="126" t="s">
        <v>2440</v>
      </c>
      <c r="E1725" s="126" t="s">
        <v>2441</v>
      </c>
      <c r="F1725" s="126"/>
      <c r="G1725" s="143"/>
      <c r="H1725" s="143" t="s">
        <v>20</v>
      </c>
      <c r="I1725" s="143" t="s">
        <v>20</v>
      </c>
      <c r="J1725" s="154"/>
      <c r="K1725" s="154"/>
      <c r="L1725" s="154"/>
      <c r="M1725" s="154" t="s">
        <v>2435</v>
      </c>
      <c r="N1725" s="163" t="s">
        <v>20</v>
      </c>
      <c r="O1725" s="164"/>
    </row>
    <row r="1726" s="97" customFormat="true" ht="21" spans="1:15">
      <c r="A1726" s="124" t="s">
        <v>23</v>
      </c>
      <c r="B1726" s="124" t="s">
        <v>111</v>
      </c>
      <c r="C1726" s="127">
        <v>270300001</v>
      </c>
      <c r="D1726" s="125" t="s">
        <v>2442</v>
      </c>
      <c r="E1726" s="125" t="s">
        <v>2443</v>
      </c>
      <c r="F1726" s="125"/>
      <c r="G1726" s="146" t="s">
        <v>2429</v>
      </c>
      <c r="H1726" s="146">
        <v>159.5</v>
      </c>
      <c r="I1726" s="146">
        <v>151.5</v>
      </c>
      <c r="J1726" s="154"/>
      <c r="K1726" s="154"/>
      <c r="L1726" s="154"/>
      <c r="M1726" s="165" t="s">
        <v>2444</v>
      </c>
      <c r="N1726" s="163" t="s">
        <v>71</v>
      </c>
      <c r="O1726" s="164"/>
    </row>
    <row r="1727" s="97" customFormat="true" ht="31.5" spans="1:15">
      <c r="A1727" s="124" t="s">
        <v>168</v>
      </c>
      <c r="B1727" s="124" t="s">
        <v>111</v>
      </c>
      <c r="C1727" s="127">
        <v>270300002</v>
      </c>
      <c r="D1727" s="125" t="s">
        <v>2445</v>
      </c>
      <c r="E1727" s="125" t="s">
        <v>2446</v>
      </c>
      <c r="F1727" s="125"/>
      <c r="G1727" s="146" t="s">
        <v>2429</v>
      </c>
      <c r="H1727" s="146">
        <v>159.5</v>
      </c>
      <c r="I1727" s="146">
        <v>151.5</v>
      </c>
      <c r="J1727" s="154"/>
      <c r="K1727" s="154"/>
      <c r="L1727" s="154"/>
      <c r="M1727" s="165" t="s">
        <v>2447</v>
      </c>
      <c r="N1727" s="163" t="s">
        <v>71</v>
      </c>
      <c r="O1727" s="164"/>
    </row>
    <row r="1728" s="97" customFormat="true" ht="21" spans="1:15">
      <c r="A1728" s="124" t="s">
        <v>23</v>
      </c>
      <c r="B1728" s="124" t="s">
        <v>111</v>
      </c>
      <c r="C1728" s="127">
        <v>270300003</v>
      </c>
      <c r="D1728" s="125" t="s">
        <v>2448</v>
      </c>
      <c r="E1728" s="125" t="s">
        <v>2449</v>
      </c>
      <c r="F1728" s="125"/>
      <c r="G1728" s="146" t="s">
        <v>2429</v>
      </c>
      <c r="H1728" s="146">
        <v>159.5</v>
      </c>
      <c r="I1728" s="146">
        <v>151.5</v>
      </c>
      <c r="J1728" s="154"/>
      <c r="K1728" s="154"/>
      <c r="L1728" s="154"/>
      <c r="M1728" s="165" t="s">
        <v>2444</v>
      </c>
      <c r="N1728" s="163" t="s">
        <v>71</v>
      </c>
      <c r="O1728" s="164"/>
    </row>
    <row r="1729" s="97" customFormat="true" ht="21" spans="1:15">
      <c r="A1729" s="124" t="s">
        <v>23</v>
      </c>
      <c r="B1729" s="124" t="s">
        <v>111</v>
      </c>
      <c r="C1729" s="127">
        <v>270300004</v>
      </c>
      <c r="D1729" s="125" t="s">
        <v>2450</v>
      </c>
      <c r="E1729" s="125" t="s">
        <v>2451</v>
      </c>
      <c r="F1729" s="125"/>
      <c r="G1729" s="146" t="s">
        <v>2429</v>
      </c>
      <c r="H1729" s="146">
        <v>159.5</v>
      </c>
      <c r="I1729" s="146">
        <v>151.5</v>
      </c>
      <c r="J1729" s="154"/>
      <c r="K1729" s="154"/>
      <c r="L1729" s="154"/>
      <c r="M1729" s="165" t="s">
        <v>2444</v>
      </c>
      <c r="N1729" s="163" t="s">
        <v>71</v>
      </c>
      <c r="O1729" s="164"/>
    </row>
    <row r="1730" s="97" customFormat="true" ht="31.5" spans="1:15">
      <c r="A1730" s="124" t="s">
        <v>168</v>
      </c>
      <c r="B1730" s="124" t="s">
        <v>111</v>
      </c>
      <c r="C1730" s="127">
        <v>270300005</v>
      </c>
      <c r="D1730" s="126" t="s">
        <v>2452</v>
      </c>
      <c r="E1730" s="126"/>
      <c r="F1730" s="126"/>
      <c r="G1730" s="143" t="s">
        <v>2453</v>
      </c>
      <c r="H1730" s="143">
        <v>159.5</v>
      </c>
      <c r="I1730" s="143">
        <v>151.5</v>
      </c>
      <c r="J1730" s="154"/>
      <c r="K1730" s="154"/>
      <c r="L1730" s="154"/>
      <c r="M1730" s="154" t="s">
        <v>2454</v>
      </c>
      <c r="N1730" s="163" t="s">
        <v>71</v>
      </c>
      <c r="O1730" s="164"/>
    </row>
    <row r="1731" s="97" customFormat="true" ht="52.5" spans="1:15">
      <c r="A1731" s="124" t="s">
        <v>23</v>
      </c>
      <c r="B1731" s="124" t="s">
        <v>111</v>
      </c>
      <c r="C1731" s="127">
        <v>270300006</v>
      </c>
      <c r="D1731" s="126" t="s">
        <v>2455</v>
      </c>
      <c r="E1731" s="126" t="s">
        <v>2456</v>
      </c>
      <c r="F1731" s="126"/>
      <c r="G1731" s="143" t="s">
        <v>2457</v>
      </c>
      <c r="H1731" s="143">
        <v>132</v>
      </c>
      <c r="I1731" s="143">
        <v>125.4</v>
      </c>
      <c r="J1731" s="154"/>
      <c r="K1731" s="154"/>
      <c r="L1731" s="154"/>
      <c r="M1731" s="154"/>
      <c r="N1731" s="163" t="s">
        <v>71</v>
      </c>
      <c r="O1731" s="164"/>
    </row>
    <row r="1732" s="97" customFormat="true" ht="21" spans="1:15">
      <c r="A1732" s="124" t="s">
        <v>95</v>
      </c>
      <c r="B1732" s="124" t="s">
        <v>111</v>
      </c>
      <c r="C1732" s="127">
        <v>270300007</v>
      </c>
      <c r="D1732" s="126" t="s">
        <v>2458</v>
      </c>
      <c r="E1732" s="126"/>
      <c r="F1732" s="126"/>
      <c r="G1732" s="143" t="s">
        <v>2429</v>
      </c>
      <c r="H1732" s="143">
        <v>77</v>
      </c>
      <c r="I1732" s="143">
        <v>73.1</v>
      </c>
      <c r="J1732" s="154"/>
      <c r="K1732" s="154"/>
      <c r="L1732" s="154"/>
      <c r="M1732" s="154"/>
      <c r="N1732" s="163" t="s">
        <v>71</v>
      </c>
      <c r="O1732" s="164"/>
    </row>
    <row r="1733" s="97" customFormat="true" ht="21" spans="1:15">
      <c r="A1733" s="124" t="s">
        <v>23</v>
      </c>
      <c r="B1733" s="124" t="s">
        <v>111</v>
      </c>
      <c r="C1733" s="127">
        <v>270300008</v>
      </c>
      <c r="D1733" s="126" t="s">
        <v>2459</v>
      </c>
      <c r="E1733" s="126"/>
      <c r="F1733" s="126"/>
      <c r="G1733" s="143" t="s">
        <v>2429</v>
      </c>
      <c r="H1733" s="143">
        <v>159.5</v>
      </c>
      <c r="I1733" s="143">
        <v>151.5</v>
      </c>
      <c r="J1733" s="154"/>
      <c r="K1733" s="154"/>
      <c r="L1733" s="154"/>
      <c r="M1733" s="154"/>
      <c r="N1733" s="163" t="s">
        <v>71</v>
      </c>
      <c r="O1733" s="164"/>
    </row>
    <row r="1734" s="97" customFormat="true" ht="21" spans="1:15">
      <c r="A1734" s="124" t="s">
        <v>23</v>
      </c>
      <c r="B1734" s="124" t="s">
        <v>111</v>
      </c>
      <c r="C1734" s="127">
        <v>270300009</v>
      </c>
      <c r="D1734" s="126" t="s">
        <v>2460</v>
      </c>
      <c r="E1734" s="126"/>
      <c r="F1734" s="126"/>
      <c r="G1734" s="143" t="s">
        <v>2429</v>
      </c>
      <c r="H1734" s="143">
        <v>110</v>
      </c>
      <c r="I1734" s="143">
        <v>104.5</v>
      </c>
      <c r="J1734" s="154"/>
      <c r="K1734" s="154"/>
      <c r="L1734" s="154"/>
      <c r="M1734" s="154" t="s">
        <v>2461</v>
      </c>
      <c r="N1734" s="163" t="s">
        <v>71</v>
      </c>
      <c r="O1734" s="164"/>
    </row>
    <row r="1735" s="97" customFormat="true" spans="1:15">
      <c r="A1735" s="124" t="s">
        <v>23</v>
      </c>
      <c r="B1735" s="124" t="s">
        <v>111</v>
      </c>
      <c r="C1735" s="127">
        <v>270300010</v>
      </c>
      <c r="D1735" s="126" t="s">
        <v>2462</v>
      </c>
      <c r="E1735" s="126"/>
      <c r="F1735" s="126"/>
      <c r="G1735" s="143" t="s">
        <v>2429</v>
      </c>
      <c r="H1735" s="143">
        <v>319</v>
      </c>
      <c r="I1735" s="143">
        <v>303.1</v>
      </c>
      <c r="J1735" s="154"/>
      <c r="K1735" s="154"/>
      <c r="L1735" s="154"/>
      <c r="M1735" s="154"/>
      <c r="N1735" s="163" t="s">
        <v>71</v>
      </c>
      <c r="O1735" s="164"/>
    </row>
    <row r="1736" s="97" customFormat="true" ht="23" customHeight="true" spans="1:15">
      <c r="A1736" s="124" t="s">
        <v>23</v>
      </c>
      <c r="B1736" s="124"/>
      <c r="C1736" s="127">
        <v>2704</v>
      </c>
      <c r="D1736" s="126" t="s">
        <v>2463</v>
      </c>
      <c r="E1736" s="126" t="s">
        <v>2464</v>
      </c>
      <c r="F1736" s="126" t="s">
        <v>197</v>
      </c>
      <c r="G1736" s="143"/>
      <c r="H1736" s="143" t="s">
        <v>20</v>
      </c>
      <c r="I1736" s="143" t="s">
        <v>20</v>
      </c>
      <c r="J1736" s="154"/>
      <c r="K1736" s="154"/>
      <c r="L1736" s="154"/>
      <c r="M1736" s="154" t="s">
        <v>2465</v>
      </c>
      <c r="N1736" s="163" t="s">
        <v>20</v>
      </c>
      <c r="O1736" s="164"/>
    </row>
    <row r="1737" s="97" customFormat="true" ht="35" customHeight="true" spans="1:15">
      <c r="A1737" s="124" t="s">
        <v>552</v>
      </c>
      <c r="B1737" s="124" t="s">
        <v>111</v>
      </c>
      <c r="C1737" s="127">
        <v>270400001</v>
      </c>
      <c r="D1737" s="126" t="s">
        <v>2466</v>
      </c>
      <c r="E1737" s="126"/>
      <c r="F1737" s="126" t="s">
        <v>20</v>
      </c>
      <c r="G1737" s="143" t="s">
        <v>28</v>
      </c>
      <c r="H1737" s="143">
        <v>319</v>
      </c>
      <c r="I1737" s="143">
        <v>303.1</v>
      </c>
      <c r="J1737" s="154"/>
      <c r="K1737" s="154"/>
      <c r="L1737" s="154"/>
      <c r="M1737" s="154" t="s">
        <v>2467</v>
      </c>
      <c r="N1737" s="163" t="s">
        <v>71</v>
      </c>
      <c r="O1737" s="164"/>
    </row>
    <row r="1738" s="97" customFormat="true" ht="21" spans="1:15">
      <c r="A1738" s="124" t="s">
        <v>228</v>
      </c>
      <c r="B1738" s="124" t="s">
        <v>111</v>
      </c>
      <c r="C1738" s="127">
        <v>270400002</v>
      </c>
      <c r="D1738" s="126" t="s">
        <v>2468</v>
      </c>
      <c r="E1738" s="126" t="s">
        <v>2469</v>
      </c>
      <c r="F1738" s="126"/>
      <c r="G1738" s="143" t="s">
        <v>2429</v>
      </c>
      <c r="H1738" s="143">
        <v>159.5</v>
      </c>
      <c r="I1738" s="143">
        <v>151.5</v>
      </c>
      <c r="J1738" s="154"/>
      <c r="K1738" s="154"/>
      <c r="L1738" s="154"/>
      <c r="M1738" s="154"/>
      <c r="N1738" s="163" t="s">
        <v>71</v>
      </c>
      <c r="O1738" s="164"/>
    </row>
    <row r="1739" s="97" customFormat="true" spans="1:15">
      <c r="A1739" s="124" t="s">
        <v>228</v>
      </c>
      <c r="B1739" s="124" t="s">
        <v>111</v>
      </c>
      <c r="C1739" s="127">
        <v>270400003</v>
      </c>
      <c r="D1739" s="126" t="s">
        <v>2470</v>
      </c>
      <c r="E1739" s="126" t="s">
        <v>2471</v>
      </c>
      <c r="F1739" s="126"/>
      <c r="G1739" s="143" t="s">
        <v>1077</v>
      </c>
      <c r="H1739" s="143">
        <v>176</v>
      </c>
      <c r="I1739" s="143">
        <v>167.2</v>
      </c>
      <c r="J1739" s="154"/>
      <c r="K1739" s="154"/>
      <c r="L1739" s="154"/>
      <c r="M1739" s="154"/>
      <c r="N1739" s="163" t="s">
        <v>71</v>
      </c>
      <c r="O1739" s="164"/>
    </row>
    <row r="1740" s="97" customFormat="true" spans="1:15">
      <c r="A1740" s="124" t="s">
        <v>23</v>
      </c>
      <c r="B1740" s="124"/>
      <c r="C1740" s="127">
        <v>2705</v>
      </c>
      <c r="D1740" s="126" t="s">
        <v>2472</v>
      </c>
      <c r="E1740" s="126"/>
      <c r="F1740" s="126"/>
      <c r="G1740" s="143"/>
      <c r="H1740" s="143" t="s">
        <v>20</v>
      </c>
      <c r="I1740" s="143" t="s">
        <v>20</v>
      </c>
      <c r="J1740" s="154"/>
      <c r="K1740" s="154"/>
      <c r="L1740" s="154"/>
      <c r="M1740" s="154"/>
      <c r="N1740" s="163" t="s">
        <v>20</v>
      </c>
      <c r="O1740" s="164"/>
    </row>
    <row r="1741" s="97" customFormat="true" ht="52.5" spans="1:15">
      <c r="A1741" s="124" t="s">
        <v>23</v>
      </c>
      <c r="B1741" s="124" t="s">
        <v>111</v>
      </c>
      <c r="C1741" s="127">
        <v>270500001</v>
      </c>
      <c r="D1741" s="126" t="s">
        <v>2473</v>
      </c>
      <c r="E1741" s="126"/>
      <c r="F1741" s="126"/>
      <c r="G1741" s="143" t="s">
        <v>2474</v>
      </c>
      <c r="H1741" s="143">
        <v>74.8</v>
      </c>
      <c r="I1741" s="143">
        <v>71.1</v>
      </c>
      <c r="J1741" s="154"/>
      <c r="K1741" s="154"/>
      <c r="L1741" s="154"/>
      <c r="M1741" s="154"/>
      <c r="N1741" s="163" t="s">
        <v>71</v>
      </c>
      <c r="O1741" s="164"/>
    </row>
    <row r="1742" s="97" customFormat="true" ht="52.5" spans="1:15">
      <c r="A1742" s="124" t="s">
        <v>228</v>
      </c>
      <c r="B1742" s="124" t="s">
        <v>111</v>
      </c>
      <c r="C1742" s="127">
        <v>270500002</v>
      </c>
      <c r="D1742" s="125" t="s">
        <v>2475</v>
      </c>
      <c r="E1742" s="125"/>
      <c r="F1742" s="125"/>
      <c r="G1742" s="146" t="s">
        <v>2474</v>
      </c>
      <c r="H1742" s="146">
        <v>150</v>
      </c>
      <c r="I1742" s="146">
        <v>140</v>
      </c>
      <c r="J1742" s="154"/>
      <c r="K1742" s="154"/>
      <c r="L1742" s="154"/>
      <c r="M1742" s="165" t="s">
        <v>2476</v>
      </c>
      <c r="N1742" s="163" t="s">
        <v>51</v>
      </c>
      <c r="O1742" s="164"/>
    </row>
    <row r="1743" s="97" customFormat="true" ht="52.5" spans="1:15">
      <c r="A1743" s="124" t="s">
        <v>23</v>
      </c>
      <c r="B1743" s="124" t="s">
        <v>111</v>
      </c>
      <c r="C1743" s="127">
        <v>270500003</v>
      </c>
      <c r="D1743" s="126" t="s">
        <v>2477</v>
      </c>
      <c r="E1743" s="126"/>
      <c r="F1743" s="126"/>
      <c r="G1743" s="143" t="s">
        <v>2474</v>
      </c>
      <c r="H1743" s="143">
        <v>118.8</v>
      </c>
      <c r="I1743" s="143">
        <v>112.9</v>
      </c>
      <c r="J1743" s="154"/>
      <c r="K1743" s="154"/>
      <c r="L1743" s="154"/>
      <c r="M1743" s="154"/>
      <c r="N1743" s="163" t="s">
        <v>51</v>
      </c>
      <c r="O1743" s="164"/>
    </row>
    <row r="1744" s="97" customFormat="true" ht="21" spans="1:15">
      <c r="A1744" s="124" t="s">
        <v>228</v>
      </c>
      <c r="B1744" s="124" t="s">
        <v>111</v>
      </c>
      <c r="C1744" s="127">
        <v>270500004</v>
      </c>
      <c r="D1744" s="126" t="s">
        <v>2478</v>
      </c>
      <c r="E1744" s="126"/>
      <c r="F1744" s="126" t="s">
        <v>2344</v>
      </c>
      <c r="G1744" s="143" t="s">
        <v>28</v>
      </c>
      <c r="H1744" s="143">
        <v>127.6</v>
      </c>
      <c r="I1744" s="143">
        <v>121.2</v>
      </c>
      <c r="J1744" s="154"/>
      <c r="K1744" s="154"/>
      <c r="L1744" s="154"/>
      <c r="M1744" s="154"/>
      <c r="N1744" s="163" t="s">
        <v>51</v>
      </c>
      <c r="O1744" s="164"/>
    </row>
    <row r="1745" s="97" customFormat="true" ht="21" spans="1:15">
      <c r="A1745" s="124" t="s">
        <v>75</v>
      </c>
      <c r="B1745" s="124" t="s">
        <v>111</v>
      </c>
      <c r="C1745" s="127">
        <v>270700005</v>
      </c>
      <c r="D1745" s="126" t="s">
        <v>2479</v>
      </c>
      <c r="E1745" s="126"/>
      <c r="F1745" s="126" t="s">
        <v>2344</v>
      </c>
      <c r="G1745" s="143" t="s">
        <v>1077</v>
      </c>
      <c r="H1745" s="143">
        <v>660</v>
      </c>
      <c r="I1745" s="143">
        <v>627</v>
      </c>
      <c r="J1745" s="154"/>
      <c r="K1745" s="154"/>
      <c r="L1745" s="154"/>
      <c r="M1745" s="154"/>
      <c r="N1745" s="163" t="s">
        <v>30</v>
      </c>
      <c r="O1745" s="164"/>
    </row>
    <row r="1746" s="97" customFormat="true" spans="1:15">
      <c r="A1746" s="124" t="s">
        <v>244</v>
      </c>
      <c r="B1746" s="124" t="s">
        <v>111</v>
      </c>
      <c r="C1746" s="127" t="s">
        <v>2480</v>
      </c>
      <c r="D1746" s="126" t="s">
        <v>2481</v>
      </c>
      <c r="E1746" s="126"/>
      <c r="F1746" s="126"/>
      <c r="G1746" s="143" t="s">
        <v>28</v>
      </c>
      <c r="H1746" s="143">
        <v>400</v>
      </c>
      <c r="I1746" s="143">
        <v>400</v>
      </c>
      <c r="J1746" s="154"/>
      <c r="K1746" s="154"/>
      <c r="L1746" s="154"/>
      <c r="M1746" s="154"/>
      <c r="N1746" s="163" t="s">
        <v>51</v>
      </c>
      <c r="O1746" s="164"/>
    </row>
    <row r="1747" s="97" customFormat="true" spans="1:15">
      <c r="A1747" s="124" t="s">
        <v>23</v>
      </c>
      <c r="B1747" s="124"/>
      <c r="C1747" s="127">
        <v>2706</v>
      </c>
      <c r="D1747" s="126" t="s">
        <v>2482</v>
      </c>
      <c r="E1747" s="126" t="s">
        <v>2483</v>
      </c>
      <c r="F1747" s="126"/>
      <c r="G1747" s="143"/>
      <c r="H1747" s="143" t="s">
        <v>20</v>
      </c>
      <c r="I1747" s="143" t="s">
        <v>20</v>
      </c>
      <c r="J1747" s="154"/>
      <c r="K1747" s="154"/>
      <c r="L1747" s="154"/>
      <c r="M1747" s="154"/>
      <c r="N1747" s="163" t="s">
        <v>20</v>
      </c>
      <c r="O1747" s="164"/>
    </row>
    <row r="1748" s="97" customFormat="true" ht="21" spans="1:15">
      <c r="A1748" s="124" t="s">
        <v>23</v>
      </c>
      <c r="B1748" s="124" t="s">
        <v>111</v>
      </c>
      <c r="C1748" s="127">
        <v>270600001</v>
      </c>
      <c r="D1748" s="126" t="s">
        <v>2484</v>
      </c>
      <c r="E1748" s="126"/>
      <c r="F1748" s="126"/>
      <c r="G1748" s="143" t="s">
        <v>2485</v>
      </c>
      <c r="H1748" s="143">
        <v>193.6</v>
      </c>
      <c r="I1748" s="143">
        <v>183.9</v>
      </c>
      <c r="J1748" s="154"/>
      <c r="K1748" s="154"/>
      <c r="L1748" s="154"/>
      <c r="M1748" s="154"/>
      <c r="N1748" s="163" t="s">
        <v>51</v>
      </c>
      <c r="O1748" s="164"/>
    </row>
    <row r="1749" s="97" customFormat="true" ht="21" spans="1:15">
      <c r="A1749" s="124" t="s">
        <v>23</v>
      </c>
      <c r="B1749" s="124" t="s">
        <v>111</v>
      </c>
      <c r="C1749" s="127">
        <v>270600002</v>
      </c>
      <c r="D1749" s="126" t="s">
        <v>2486</v>
      </c>
      <c r="E1749" s="126"/>
      <c r="F1749" s="126"/>
      <c r="G1749" s="143" t="s">
        <v>2485</v>
      </c>
      <c r="H1749" s="143">
        <v>220</v>
      </c>
      <c r="I1749" s="143">
        <v>209</v>
      </c>
      <c r="J1749" s="154"/>
      <c r="K1749" s="154"/>
      <c r="L1749" s="154"/>
      <c r="M1749" s="154"/>
      <c r="N1749" s="163" t="s">
        <v>51</v>
      </c>
      <c r="O1749" s="164"/>
    </row>
    <row r="1750" s="97" customFormat="true" ht="21" spans="1:15">
      <c r="A1750" s="124" t="s">
        <v>95</v>
      </c>
      <c r="B1750" s="124" t="s">
        <v>111</v>
      </c>
      <c r="C1750" s="127">
        <v>270600003</v>
      </c>
      <c r="D1750" s="126" t="s">
        <v>2487</v>
      </c>
      <c r="E1750" s="126"/>
      <c r="F1750" s="126"/>
      <c r="G1750" s="143" t="s">
        <v>2485</v>
      </c>
      <c r="H1750" s="143">
        <v>176</v>
      </c>
      <c r="I1750" s="143">
        <v>167.2</v>
      </c>
      <c r="J1750" s="154"/>
      <c r="K1750" s="154"/>
      <c r="L1750" s="154"/>
      <c r="M1750" s="154"/>
      <c r="N1750" s="163" t="s">
        <v>51</v>
      </c>
      <c r="O1750" s="164"/>
    </row>
    <row r="1751" s="97" customFormat="true" ht="21" spans="1:15">
      <c r="A1751" s="124" t="s">
        <v>23</v>
      </c>
      <c r="B1751" s="124"/>
      <c r="C1751" s="127">
        <v>2707</v>
      </c>
      <c r="D1751" s="126" t="s">
        <v>2488</v>
      </c>
      <c r="E1751" s="126"/>
      <c r="F1751" s="126"/>
      <c r="G1751" s="143"/>
      <c r="H1751" s="143" t="s">
        <v>20</v>
      </c>
      <c r="I1751" s="143" t="s">
        <v>20</v>
      </c>
      <c r="J1751" s="154"/>
      <c r="K1751" s="154"/>
      <c r="L1751" s="154"/>
      <c r="M1751" s="154"/>
      <c r="N1751" s="163" t="s">
        <v>20</v>
      </c>
      <c r="O1751" s="164"/>
    </row>
    <row r="1752" s="97" customFormat="true" spans="1:15">
      <c r="A1752" s="124" t="s">
        <v>88</v>
      </c>
      <c r="B1752" s="124" t="s">
        <v>111</v>
      </c>
      <c r="C1752" s="127">
        <v>270700001</v>
      </c>
      <c r="D1752" s="126" t="s">
        <v>2489</v>
      </c>
      <c r="E1752" s="126"/>
      <c r="F1752" s="126"/>
      <c r="G1752" s="143" t="s">
        <v>1077</v>
      </c>
      <c r="H1752" s="143">
        <v>130</v>
      </c>
      <c r="I1752" s="143">
        <v>123.5</v>
      </c>
      <c r="J1752" s="154"/>
      <c r="K1752" s="154"/>
      <c r="L1752" s="154"/>
      <c r="M1752" s="154"/>
      <c r="N1752" s="163" t="s">
        <v>51</v>
      </c>
      <c r="O1752" s="164"/>
    </row>
    <row r="1753" s="97" customFormat="true" ht="21" spans="1:15">
      <c r="A1753" s="124" t="s">
        <v>88</v>
      </c>
      <c r="B1753" s="124" t="s">
        <v>111</v>
      </c>
      <c r="C1753" s="127">
        <v>270700002</v>
      </c>
      <c r="D1753" s="126" t="s">
        <v>2490</v>
      </c>
      <c r="E1753" s="126" t="s">
        <v>2491</v>
      </c>
      <c r="F1753" s="126"/>
      <c r="G1753" s="143" t="s">
        <v>1077</v>
      </c>
      <c r="H1753" s="143">
        <v>130</v>
      </c>
      <c r="I1753" s="143">
        <v>123.5</v>
      </c>
      <c r="J1753" s="154"/>
      <c r="K1753" s="154"/>
      <c r="L1753" s="154"/>
      <c r="M1753" s="154"/>
      <c r="N1753" s="163" t="s">
        <v>51</v>
      </c>
      <c r="O1753" s="164" t="s">
        <v>291</v>
      </c>
    </row>
    <row r="1754" s="97" customFormat="true" ht="21" spans="1:15">
      <c r="A1754" s="124" t="s">
        <v>23</v>
      </c>
      <c r="B1754" s="124" t="s">
        <v>111</v>
      </c>
      <c r="C1754" s="127">
        <v>270700004</v>
      </c>
      <c r="D1754" s="126" t="s">
        <v>2492</v>
      </c>
      <c r="E1754" s="126"/>
      <c r="F1754" s="126"/>
      <c r="G1754" s="143" t="s">
        <v>1077</v>
      </c>
      <c r="H1754" s="143">
        <v>180</v>
      </c>
      <c r="I1754" s="143">
        <v>171</v>
      </c>
      <c r="J1754" s="154"/>
      <c r="K1754" s="154"/>
      <c r="L1754" s="154"/>
      <c r="M1754" s="154"/>
      <c r="N1754" s="163" t="s">
        <v>51</v>
      </c>
      <c r="O1754" s="164"/>
    </row>
    <row r="1755" s="97" customFormat="true" ht="21" spans="1:15">
      <c r="A1755" s="124" t="s">
        <v>244</v>
      </c>
      <c r="B1755" s="124" t="s">
        <v>111</v>
      </c>
      <c r="C1755" s="127" t="s">
        <v>2493</v>
      </c>
      <c r="D1755" s="126" t="s">
        <v>2494</v>
      </c>
      <c r="E1755" s="126" t="s">
        <v>2495</v>
      </c>
      <c r="F1755" s="126"/>
      <c r="G1755" s="143" t="s">
        <v>28</v>
      </c>
      <c r="H1755" s="143">
        <v>130</v>
      </c>
      <c r="I1755" s="143">
        <v>123.5</v>
      </c>
      <c r="J1755" s="154"/>
      <c r="K1755" s="154"/>
      <c r="L1755" s="154"/>
      <c r="M1755" s="154"/>
      <c r="N1755" s="163" t="s">
        <v>51</v>
      </c>
      <c r="O1755" s="164"/>
    </row>
    <row r="1756" s="97" customFormat="true" spans="1:15">
      <c r="A1756" s="124" t="s">
        <v>244</v>
      </c>
      <c r="B1756" s="124" t="s">
        <v>111</v>
      </c>
      <c r="C1756" s="127" t="s">
        <v>2496</v>
      </c>
      <c r="D1756" s="126" t="s">
        <v>2497</v>
      </c>
      <c r="E1756" s="126" t="s">
        <v>2498</v>
      </c>
      <c r="F1756" s="126"/>
      <c r="G1756" s="143" t="s">
        <v>28</v>
      </c>
      <c r="H1756" s="143">
        <v>80</v>
      </c>
      <c r="I1756" s="143">
        <v>76</v>
      </c>
      <c r="J1756" s="154"/>
      <c r="K1756" s="154"/>
      <c r="L1756" s="154"/>
      <c r="M1756" s="154"/>
      <c r="N1756" s="163" t="s">
        <v>51</v>
      </c>
      <c r="O1756" s="164"/>
    </row>
    <row r="1757" s="97" customFormat="true" ht="21" spans="1:15">
      <c r="A1757" s="124" t="s">
        <v>244</v>
      </c>
      <c r="B1757" s="124" t="s">
        <v>111</v>
      </c>
      <c r="C1757" s="127" t="s">
        <v>2499</v>
      </c>
      <c r="D1757" s="126" t="s">
        <v>2500</v>
      </c>
      <c r="E1757" s="126" t="s">
        <v>2501</v>
      </c>
      <c r="F1757" s="126"/>
      <c r="G1757" s="143" t="s">
        <v>28</v>
      </c>
      <c r="H1757" s="143">
        <v>80</v>
      </c>
      <c r="I1757" s="143">
        <v>76</v>
      </c>
      <c r="J1757" s="154"/>
      <c r="K1757" s="154"/>
      <c r="L1757" s="154"/>
      <c r="M1757" s="154"/>
      <c r="N1757" s="163" t="s">
        <v>51</v>
      </c>
      <c r="O1757" s="164"/>
    </row>
    <row r="1758" s="97" customFormat="true" ht="21" spans="1:15">
      <c r="A1758" s="124" t="s">
        <v>712</v>
      </c>
      <c r="B1758" s="124" t="s">
        <v>111</v>
      </c>
      <c r="C1758" s="127" t="s">
        <v>2502</v>
      </c>
      <c r="D1758" s="126" t="s">
        <v>2503</v>
      </c>
      <c r="E1758" s="126"/>
      <c r="F1758" s="126"/>
      <c r="G1758" s="143" t="s">
        <v>28</v>
      </c>
      <c r="H1758" s="143">
        <v>240</v>
      </c>
      <c r="I1758" s="143">
        <v>228</v>
      </c>
      <c r="J1758" s="154"/>
      <c r="K1758" s="154"/>
      <c r="L1758" s="154"/>
      <c r="M1758" s="154" t="s">
        <v>2504</v>
      </c>
      <c r="N1758" s="163" t="s">
        <v>51</v>
      </c>
      <c r="O1758" s="164"/>
    </row>
    <row r="1759" s="97" customFormat="true" ht="31.5" spans="1:15">
      <c r="A1759" s="124" t="s">
        <v>88</v>
      </c>
      <c r="B1759" s="124"/>
      <c r="C1759" s="127">
        <v>2708</v>
      </c>
      <c r="D1759" s="126" t="s">
        <v>2505</v>
      </c>
      <c r="E1759" s="126"/>
      <c r="F1759" s="126"/>
      <c r="G1759" s="143"/>
      <c r="H1759" s="143" t="s">
        <v>20</v>
      </c>
      <c r="I1759" s="143" t="s">
        <v>20</v>
      </c>
      <c r="J1759" s="154"/>
      <c r="K1759" s="154"/>
      <c r="L1759" s="154"/>
      <c r="M1759" s="154" t="s">
        <v>2506</v>
      </c>
      <c r="N1759" s="163" t="s">
        <v>20</v>
      </c>
      <c r="O1759" s="164"/>
    </row>
    <row r="1760" s="97" customFormat="true" ht="21" spans="1:15">
      <c r="A1760" s="124" t="s">
        <v>88</v>
      </c>
      <c r="B1760" s="124" t="s">
        <v>111</v>
      </c>
      <c r="C1760" s="127">
        <v>270800001</v>
      </c>
      <c r="D1760" s="126" t="s">
        <v>2507</v>
      </c>
      <c r="E1760" s="126" t="s">
        <v>2508</v>
      </c>
      <c r="F1760" s="126"/>
      <c r="G1760" s="143" t="s">
        <v>28</v>
      </c>
      <c r="H1760" s="143">
        <v>120</v>
      </c>
      <c r="I1760" s="143">
        <v>114</v>
      </c>
      <c r="J1760" s="154"/>
      <c r="K1760" s="154"/>
      <c r="L1760" s="154"/>
      <c r="M1760" s="154"/>
      <c r="N1760" s="163" t="s">
        <v>51</v>
      </c>
      <c r="O1760" s="164"/>
    </row>
    <row r="1761" s="97" customFormat="true" ht="21" spans="1:15">
      <c r="A1761" s="124" t="s">
        <v>88</v>
      </c>
      <c r="B1761" s="124" t="s">
        <v>111</v>
      </c>
      <c r="C1761" s="127">
        <v>270800002</v>
      </c>
      <c r="D1761" s="126" t="s">
        <v>2509</v>
      </c>
      <c r="E1761" s="126"/>
      <c r="F1761" s="126"/>
      <c r="G1761" s="143" t="s">
        <v>28</v>
      </c>
      <c r="H1761" s="143">
        <v>150</v>
      </c>
      <c r="I1761" s="143">
        <v>142.5</v>
      </c>
      <c r="J1761" s="154"/>
      <c r="K1761" s="154"/>
      <c r="L1761" s="154"/>
      <c r="M1761" s="154"/>
      <c r="N1761" s="163" t="s">
        <v>71</v>
      </c>
      <c r="O1761" s="164"/>
    </row>
    <row r="1762" s="97" customFormat="true" ht="21" spans="1:15">
      <c r="A1762" s="124" t="s">
        <v>88</v>
      </c>
      <c r="B1762" s="124" t="s">
        <v>111</v>
      </c>
      <c r="C1762" s="127">
        <v>270800003</v>
      </c>
      <c r="D1762" s="126" t="s">
        <v>2510</v>
      </c>
      <c r="E1762" s="126" t="s">
        <v>2511</v>
      </c>
      <c r="F1762" s="126"/>
      <c r="G1762" s="143" t="s">
        <v>28</v>
      </c>
      <c r="H1762" s="143">
        <v>70</v>
      </c>
      <c r="I1762" s="143">
        <v>66.5</v>
      </c>
      <c r="J1762" s="154"/>
      <c r="K1762" s="154"/>
      <c r="L1762" s="154"/>
      <c r="M1762" s="154"/>
      <c r="N1762" s="163" t="s">
        <v>51</v>
      </c>
      <c r="O1762" s="164"/>
    </row>
    <row r="1763" s="97" customFormat="true" ht="21" spans="1:15">
      <c r="A1763" s="124" t="s">
        <v>88</v>
      </c>
      <c r="B1763" s="124" t="s">
        <v>111</v>
      </c>
      <c r="C1763" s="127">
        <v>270800004</v>
      </c>
      <c r="D1763" s="126" t="s">
        <v>2512</v>
      </c>
      <c r="E1763" s="126" t="s">
        <v>2513</v>
      </c>
      <c r="F1763" s="126"/>
      <c r="G1763" s="143" t="s">
        <v>28</v>
      </c>
      <c r="H1763" s="143">
        <v>218</v>
      </c>
      <c r="I1763" s="143">
        <v>207.1</v>
      </c>
      <c r="J1763" s="154"/>
      <c r="K1763" s="154"/>
      <c r="L1763" s="154"/>
      <c r="M1763" s="154"/>
      <c r="N1763" s="163" t="s">
        <v>51</v>
      </c>
      <c r="O1763" s="164"/>
    </row>
    <row r="1764" s="97" customFormat="true" ht="21" spans="1:15">
      <c r="A1764" s="124" t="s">
        <v>88</v>
      </c>
      <c r="B1764" s="124" t="s">
        <v>111</v>
      </c>
      <c r="C1764" s="127">
        <v>270800005</v>
      </c>
      <c r="D1764" s="126" t="s">
        <v>2514</v>
      </c>
      <c r="E1764" s="126"/>
      <c r="F1764" s="126"/>
      <c r="G1764" s="143" t="s">
        <v>2485</v>
      </c>
      <c r="H1764" s="143">
        <v>30</v>
      </c>
      <c r="I1764" s="143">
        <v>28.5</v>
      </c>
      <c r="J1764" s="154"/>
      <c r="K1764" s="154"/>
      <c r="L1764" s="154"/>
      <c r="M1764" s="154" t="s">
        <v>2515</v>
      </c>
      <c r="N1764" s="163" t="s">
        <v>30</v>
      </c>
      <c r="O1764" s="164"/>
    </row>
    <row r="1765" s="97" customFormat="true" ht="21" spans="1:15">
      <c r="A1765" s="124" t="s">
        <v>88</v>
      </c>
      <c r="B1765" s="124" t="s">
        <v>111</v>
      </c>
      <c r="C1765" s="127">
        <v>270800006</v>
      </c>
      <c r="D1765" s="126" t="s">
        <v>2516</v>
      </c>
      <c r="E1765" s="126"/>
      <c r="F1765" s="126"/>
      <c r="G1765" s="143" t="s">
        <v>2517</v>
      </c>
      <c r="H1765" s="143">
        <v>35</v>
      </c>
      <c r="I1765" s="143">
        <v>33.3</v>
      </c>
      <c r="J1765" s="154"/>
      <c r="K1765" s="154"/>
      <c r="L1765" s="154"/>
      <c r="M1765" s="154" t="s">
        <v>2515</v>
      </c>
      <c r="N1765" s="163" t="s">
        <v>30</v>
      </c>
      <c r="O1765" s="164"/>
    </row>
    <row r="1766" s="97" customFormat="true" ht="21" spans="1:15">
      <c r="A1766" s="124" t="s">
        <v>88</v>
      </c>
      <c r="B1766" s="124" t="s">
        <v>111</v>
      </c>
      <c r="C1766" s="127">
        <v>270800007</v>
      </c>
      <c r="D1766" s="126" t="s">
        <v>2518</v>
      </c>
      <c r="E1766" s="126"/>
      <c r="F1766" s="126"/>
      <c r="G1766" s="143" t="s">
        <v>28</v>
      </c>
      <c r="H1766" s="143">
        <v>148.5</v>
      </c>
      <c r="I1766" s="143">
        <v>141.1</v>
      </c>
      <c r="J1766" s="154"/>
      <c r="K1766" s="154"/>
      <c r="L1766" s="154"/>
      <c r="M1766" s="154" t="s">
        <v>2519</v>
      </c>
      <c r="N1766" s="163" t="s">
        <v>30</v>
      </c>
      <c r="O1766" s="164"/>
    </row>
    <row r="1767" s="97" customFormat="true" ht="22" customHeight="true" spans="1:15">
      <c r="A1767" s="124" t="s">
        <v>88</v>
      </c>
      <c r="B1767" s="124" t="s">
        <v>111</v>
      </c>
      <c r="C1767" s="127">
        <v>270800008</v>
      </c>
      <c r="D1767" s="126" t="s">
        <v>2520</v>
      </c>
      <c r="E1767" s="126"/>
      <c r="F1767" s="126"/>
      <c r="G1767" s="143" t="s">
        <v>28</v>
      </c>
      <c r="H1767" s="143">
        <v>55</v>
      </c>
      <c r="I1767" s="143">
        <v>52.3</v>
      </c>
      <c r="J1767" s="154"/>
      <c r="K1767" s="154"/>
      <c r="L1767" s="154"/>
      <c r="M1767" s="154" t="s">
        <v>2521</v>
      </c>
      <c r="N1767" s="163" t="s">
        <v>30</v>
      </c>
      <c r="O1767" s="164"/>
    </row>
    <row r="1768" s="97" customFormat="true" ht="93" customHeight="true" spans="1:15">
      <c r="A1768" s="124" t="s">
        <v>168</v>
      </c>
      <c r="B1768" s="124" t="s">
        <v>111</v>
      </c>
      <c r="C1768" s="127">
        <v>270800009</v>
      </c>
      <c r="D1768" s="126" t="s">
        <v>2522</v>
      </c>
      <c r="E1768" s="126" t="s">
        <v>2523</v>
      </c>
      <c r="F1768" s="126"/>
      <c r="G1768" s="143" t="s">
        <v>28</v>
      </c>
      <c r="H1768" s="143">
        <v>320</v>
      </c>
      <c r="I1768" s="143">
        <v>304</v>
      </c>
      <c r="J1768" s="154"/>
      <c r="K1768" s="154"/>
      <c r="L1768" s="154"/>
      <c r="M1768" s="154" t="s">
        <v>2524</v>
      </c>
      <c r="N1768" s="163" t="s">
        <v>51</v>
      </c>
      <c r="O1768" s="164"/>
    </row>
    <row r="1769" s="97" customFormat="true" spans="1:15">
      <c r="A1769" s="124"/>
      <c r="B1769" s="124"/>
      <c r="C1769" s="127"/>
      <c r="D1769" s="126" t="s">
        <v>2525</v>
      </c>
      <c r="E1769" s="126"/>
      <c r="F1769" s="126"/>
      <c r="G1769" s="143"/>
      <c r="H1769" s="143" t="s">
        <v>20</v>
      </c>
      <c r="I1769" s="143" t="s">
        <v>20</v>
      </c>
      <c r="J1769" s="154"/>
      <c r="K1769" s="154"/>
      <c r="L1769" s="154"/>
      <c r="M1769" s="154"/>
      <c r="N1769" s="163" t="s">
        <v>20</v>
      </c>
      <c r="O1769" s="164"/>
    </row>
    <row r="1770" s="97" customFormat="true" ht="33" customHeight="true" spans="1:15">
      <c r="A1770" s="124" t="s">
        <v>21</v>
      </c>
      <c r="B1770" s="124"/>
      <c r="C1770" s="127"/>
      <c r="D1770" s="128" t="s">
        <v>2526</v>
      </c>
      <c r="E1770" s="144"/>
      <c r="F1770" s="144"/>
      <c r="G1770" s="145"/>
      <c r="H1770" s="145"/>
      <c r="I1770" s="145"/>
      <c r="J1770" s="224"/>
      <c r="K1770" s="224"/>
      <c r="L1770" s="224"/>
      <c r="M1770" s="224"/>
      <c r="N1770" s="145"/>
      <c r="O1770" s="164"/>
    </row>
    <row r="1771" s="97" customFormat="true" spans="1:15">
      <c r="A1771" s="124" t="s">
        <v>23</v>
      </c>
      <c r="B1771" s="124"/>
      <c r="C1771" s="127"/>
      <c r="D1771" s="126" t="s">
        <v>2527</v>
      </c>
      <c r="E1771" s="126"/>
      <c r="F1771" s="126"/>
      <c r="G1771" s="143"/>
      <c r="H1771" s="143" t="s">
        <v>20</v>
      </c>
      <c r="I1771" s="143" t="s">
        <v>20</v>
      </c>
      <c r="J1771" s="154"/>
      <c r="K1771" s="154"/>
      <c r="L1771" s="154"/>
      <c r="M1771" s="154"/>
      <c r="N1771" s="163" t="s">
        <v>20</v>
      </c>
      <c r="O1771" s="164"/>
    </row>
    <row r="1772" s="97" customFormat="true" ht="73" customHeight="true" spans="1:15">
      <c r="A1772" s="132" t="s">
        <v>67</v>
      </c>
      <c r="B1772" s="208"/>
      <c r="C1772" s="133">
        <v>31</v>
      </c>
      <c r="D1772" s="133" t="s">
        <v>2528</v>
      </c>
      <c r="E1772" s="133" t="s">
        <v>2529</v>
      </c>
      <c r="F1772" s="133"/>
      <c r="G1772" s="132"/>
      <c r="H1772" s="132"/>
      <c r="I1772" s="132"/>
      <c r="J1772" s="155"/>
      <c r="K1772" s="155"/>
      <c r="L1772" s="155"/>
      <c r="M1772" s="219"/>
      <c r="N1772" s="132"/>
      <c r="O1772" s="132"/>
    </row>
    <row r="1773" s="97" customFormat="true" spans="1:15">
      <c r="A1773" s="124" t="s">
        <v>21</v>
      </c>
      <c r="B1773" s="124"/>
      <c r="C1773" s="127">
        <v>3101</v>
      </c>
      <c r="D1773" s="126" t="s">
        <v>2530</v>
      </c>
      <c r="E1773" s="126"/>
      <c r="F1773" s="126"/>
      <c r="G1773" s="143"/>
      <c r="H1773" s="143" t="s">
        <v>20</v>
      </c>
      <c r="I1773" s="143" t="s">
        <v>20</v>
      </c>
      <c r="J1773" s="154"/>
      <c r="K1773" s="154"/>
      <c r="L1773" s="154"/>
      <c r="M1773" s="154"/>
      <c r="N1773" s="163" t="s">
        <v>20</v>
      </c>
      <c r="O1773" s="164"/>
    </row>
    <row r="1774" s="97" customFormat="true" spans="1:15">
      <c r="A1774" s="124" t="s">
        <v>21</v>
      </c>
      <c r="B1774" s="124" t="s">
        <v>111</v>
      </c>
      <c r="C1774" s="127">
        <v>310100001</v>
      </c>
      <c r="D1774" s="126" t="s">
        <v>2531</v>
      </c>
      <c r="E1774" s="126" t="s">
        <v>2532</v>
      </c>
      <c r="F1774" s="126"/>
      <c r="G1774" s="143" t="s">
        <v>28</v>
      </c>
      <c r="H1774" s="143">
        <v>42.9</v>
      </c>
      <c r="I1774" s="143">
        <v>42.9</v>
      </c>
      <c r="J1774" s="154"/>
      <c r="K1774" s="154"/>
      <c r="L1774" s="154"/>
      <c r="M1774" s="154"/>
      <c r="N1774" s="163" t="s">
        <v>71</v>
      </c>
      <c r="O1774" s="164"/>
    </row>
    <row r="1775" s="97" customFormat="true" spans="1:15">
      <c r="A1775" s="124" t="s">
        <v>21</v>
      </c>
      <c r="B1775" s="124" t="s">
        <v>111</v>
      </c>
      <c r="C1775" s="127">
        <v>3101000010</v>
      </c>
      <c r="D1775" s="126" t="s">
        <v>2531</v>
      </c>
      <c r="E1775" s="126" t="s">
        <v>2533</v>
      </c>
      <c r="F1775" s="126"/>
      <c r="G1775" s="143" t="s">
        <v>28</v>
      </c>
      <c r="H1775" s="143">
        <v>28.6</v>
      </c>
      <c r="I1775" s="143">
        <v>28.6</v>
      </c>
      <c r="J1775" s="154"/>
      <c r="K1775" s="154"/>
      <c r="L1775" s="154"/>
      <c r="M1775" s="154"/>
      <c r="N1775" s="163" t="s">
        <v>71</v>
      </c>
      <c r="O1775" s="164"/>
    </row>
    <row r="1776" s="97" customFormat="true" ht="21" spans="1:15">
      <c r="A1776" s="124" t="s">
        <v>21</v>
      </c>
      <c r="B1776" s="124" t="s">
        <v>111</v>
      </c>
      <c r="C1776" s="127">
        <v>310100002</v>
      </c>
      <c r="D1776" s="126" t="s">
        <v>2534</v>
      </c>
      <c r="E1776" s="126" t="s">
        <v>2535</v>
      </c>
      <c r="F1776" s="126"/>
      <c r="G1776" s="143" t="s">
        <v>28</v>
      </c>
      <c r="H1776" s="143">
        <v>100.1</v>
      </c>
      <c r="I1776" s="143">
        <v>100.1</v>
      </c>
      <c r="J1776" s="154"/>
      <c r="K1776" s="154"/>
      <c r="L1776" s="154"/>
      <c r="M1776" s="154"/>
      <c r="N1776" s="163" t="s">
        <v>71</v>
      </c>
      <c r="O1776" s="164"/>
    </row>
    <row r="1777" s="97" customFormat="true" spans="1:15">
      <c r="A1777" s="124" t="s">
        <v>21</v>
      </c>
      <c r="B1777" s="124" t="s">
        <v>111</v>
      </c>
      <c r="C1777" s="127">
        <v>310100003</v>
      </c>
      <c r="D1777" s="126" t="s">
        <v>2536</v>
      </c>
      <c r="E1777" s="126" t="s">
        <v>2537</v>
      </c>
      <c r="F1777" s="126"/>
      <c r="G1777" s="143" t="s">
        <v>28</v>
      </c>
      <c r="H1777" s="143">
        <v>57.2</v>
      </c>
      <c r="I1777" s="143">
        <v>57.2</v>
      </c>
      <c r="J1777" s="154"/>
      <c r="K1777" s="154"/>
      <c r="L1777" s="154"/>
      <c r="M1777" s="154"/>
      <c r="N1777" s="163" t="s">
        <v>71</v>
      </c>
      <c r="O1777" s="164"/>
    </row>
    <row r="1778" s="97" customFormat="true" ht="21" spans="1:15">
      <c r="A1778" s="124" t="s">
        <v>21</v>
      </c>
      <c r="B1778" s="124" t="s">
        <v>111</v>
      </c>
      <c r="C1778" s="127">
        <v>310100004</v>
      </c>
      <c r="D1778" s="126" t="s">
        <v>2538</v>
      </c>
      <c r="E1778" s="126" t="s">
        <v>2539</v>
      </c>
      <c r="F1778" s="126"/>
      <c r="G1778" s="143" t="s">
        <v>28</v>
      </c>
      <c r="H1778" s="143">
        <v>275</v>
      </c>
      <c r="I1778" s="143">
        <v>275</v>
      </c>
      <c r="J1778" s="154"/>
      <c r="K1778" s="154"/>
      <c r="L1778" s="154"/>
      <c r="M1778" s="154" t="s">
        <v>2540</v>
      </c>
      <c r="N1778" s="163" t="s">
        <v>51</v>
      </c>
      <c r="O1778" s="164"/>
    </row>
    <row r="1779" s="97" customFormat="true" spans="1:15">
      <c r="A1779" s="124" t="s">
        <v>82</v>
      </c>
      <c r="B1779" s="124" t="s">
        <v>111</v>
      </c>
      <c r="C1779" s="127">
        <v>310100005</v>
      </c>
      <c r="D1779" s="126" t="s">
        <v>2541</v>
      </c>
      <c r="E1779" s="126" t="s">
        <v>2542</v>
      </c>
      <c r="F1779" s="126"/>
      <c r="G1779" s="143" t="s">
        <v>108</v>
      </c>
      <c r="H1779" s="143">
        <v>20</v>
      </c>
      <c r="I1779" s="143">
        <v>20</v>
      </c>
      <c r="J1779" s="154"/>
      <c r="K1779" s="154"/>
      <c r="L1779" s="154"/>
      <c r="M1779" s="154"/>
      <c r="N1779" s="163" t="s">
        <v>51</v>
      </c>
      <c r="O1779" s="164"/>
    </row>
    <row r="1780" s="97" customFormat="true" spans="1:15">
      <c r="A1780" s="124" t="s">
        <v>88</v>
      </c>
      <c r="B1780" s="124"/>
      <c r="C1780" s="127">
        <v>310100006</v>
      </c>
      <c r="D1780" s="126" t="s">
        <v>2543</v>
      </c>
      <c r="E1780" s="126"/>
      <c r="F1780" s="126"/>
      <c r="G1780" s="143" t="s">
        <v>28</v>
      </c>
      <c r="H1780" s="143" t="s">
        <v>20</v>
      </c>
      <c r="I1780" s="143" t="s">
        <v>20</v>
      </c>
      <c r="J1780" s="154"/>
      <c r="K1780" s="154"/>
      <c r="L1780" s="154"/>
      <c r="M1780" s="154"/>
      <c r="N1780" s="163" t="s">
        <v>20</v>
      </c>
      <c r="O1780" s="164"/>
    </row>
    <row r="1781" s="97" customFormat="true" ht="21" spans="1:15">
      <c r="A1781" s="124" t="s">
        <v>21</v>
      </c>
      <c r="B1781" s="124" t="s">
        <v>111</v>
      </c>
      <c r="C1781" s="127">
        <v>310100007</v>
      </c>
      <c r="D1781" s="126" t="s">
        <v>2544</v>
      </c>
      <c r="E1781" s="126" t="s">
        <v>2545</v>
      </c>
      <c r="F1781" s="126"/>
      <c r="G1781" s="143" t="s">
        <v>2546</v>
      </c>
      <c r="H1781" s="143">
        <v>22</v>
      </c>
      <c r="I1781" s="143">
        <v>22</v>
      </c>
      <c r="J1781" s="154"/>
      <c r="K1781" s="154"/>
      <c r="L1781" s="154"/>
      <c r="M1781" s="154" t="s">
        <v>2547</v>
      </c>
      <c r="N1781" s="163" t="s">
        <v>71</v>
      </c>
      <c r="O1781" s="164"/>
    </row>
    <row r="1782" s="97" customFormat="true" ht="21" spans="1:15">
      <c r="A1782" s="124" t="s">
        <v>88</v>
      </c>
      <c r="B1782" s="124" t="s">
        <v>111</v>
      </c>
      <c r="C1782" s="127">
        <v>310100008</v>
      </c>
      <c r="D1782" s="126" t="s">
        <v>2548</v>
      </c>
      <c r="E1782" s="126" t="s">
        <v>2549</v>
      </c>
      <c r="F1782" s="126"/>
      <c r="G1782" s="143" t="s">
        <v>2546</v>
      </c>
      <c r="H1782" s="143">
        <v>44</v>
      </c>
      <c r="I1782" s="143">
        <v>44</v>
      </c>
      <c r="J1782" s="154"/>
      <c r="K1782" s="154"/>
      <c r="L1782" s="154"/>
      <c r="M1782" s="154"/>
      <c r="N1782" s="163" t="s">
        <v>71</v>
      </c>
      <c r="O1782" s="164"/>
    </row>
    <row r="1783" s="97" customFormat="true" ht="31.5" spans="1:15">
      <c r="A1783" s="124" t="s">
        <v>21</v>
      </c>
      <c r="B1783" s="124" t="s">
        <v>111</v>
      </c>
      <c r="C1783" s="127">
        <v>310100009</v>
      </c>
      <c r="D1783" s="126" t="s">
        <v>2550</v>
      </c>
      <c r="E1783" s="126" t="s">
        <v>2551</v>
      </c>
      <c r="F1783" s="126"/>
      <c r="G1783" s="143" t="s">
        <v>2552</v>
      </c>
      <c r="H1783" s="143">
        <v>66</v>
      </c>
      <c r="I1783" s="143">
        <v>66</v>
      </c>
      <c r="J1783" s="154"/>
      <c r="K1783" s="154"/>
      <c r="L1783" s="154"/>
      <c r="M1783" s="154"/>
      <c r="N1783" s="163" t="s">
        <v>71</v>
      </c>
      <c r="O1783" s="164"/>
    </row>
    <row r="1784" s="97" customFormat="true" spans="1:15">
      <c r="A1784" s="124" t="s">
        <v>21</v>
      </c>
      <c r="B1784" s="124" t="s">
        <v>111</v>
      </c>
      <c r="C1784" s="127">
        <v>310100010</v>
      </c>
      <c r="D1784" s="126" t="s">
        <v>2553</v>
      </c>
      <c r="E1784" s="126" t="s">
        <v>2554</v>
      </c>
      <c r="F1784" s="126"/>
      <c r="G1784" s="143" t="s">
        <v>28</v>
      </c>
      <c r="H1784" s="143">
        <v>78</v>
      </c>
      <c r="I1784" s="143">
        <v>78</v>
      </c>
      <c r="J1784" s="154"/>
      <c r="K1784" s="154"/>
      <c r="L1784" s="154"/>
      <c r="M1784" s="154"/>
      <c r="N1784" s="163" t="s">
        <v>71</v>
      </c>
      <c r="O1784" s="164"/>
    </row>
    <row r="1785" s="97" customFormat="true" ht="21" spans="1:15">
      <c r="A1785" s="124" t="s">
        <v>21</v>
      </c>
      <c r="B1785" s="124" t="s">
        <v>111</v>
      </c>
      <c r="C1785" s="127">
        <v>310100011</v>
      </c>
      <c r="D1785" s="126" t="s">
        <v>2555</v>
      </c>
      <c r="E1785" s="126" t="s">
        <v>2556</v>
      </c>
      <c r="F1785" s="126"/>
      <c r="G1785" s="143" t="s">
        <v>28</v>
      </c>
      <c r="H1785" s="143">
        <v>78</v>
      </c>
      <c r="I1785" s="143">
        <v>78</v>
      </c>
      <c r="J1785" s="154"/>
      <c r="K1785" s="154"/>
      <c r="L1785" s="154"/>
      <c r="M1785" s="154"/>
      <c r="N1785" s="163" t="s">
        <v>71</v>
      </c>
      <c r="O1785" s="164"/>
    </row>
    <row r="1786" s="97" customFormat="true" spans="1:15">
      <c r="A1786" s="124" t="s">
        <v>21</v>
      </c>
      <c r="B1786" s="124" t="s">
        <v>111</v>
      </c>
      <c r="C1786" s="127">
        <v>310100012</v>
      </c>
      <c r="D1786" s="126" t="s">
        <v>2557</v>
      </c>
      <c r="E1786" s="126"/>
      <c r="F1786" s="126"/>
      <c r="G1786" s="143" t="s">
        <v>28</v>
      </c>
      <c r="H1786" s="143">
        <v>66</v>
      </c>
      <c r="I1786" s="143">
        <v>66</v>
      </c>
      <c r="J1786" s="154"/>
      <c r="K1786" s="154"/>
      <c r="L1786" s="154"/>
      <c r="M1786" s="154"/>
      <c r="N1786" s="163" t="s">
        <v>71</v>
      </c>
      <c r="O1786" s="164"/>
    </row>
    <row r="1787" s="97" customFormat="true" spans="1:15">
      <c r="A1787" s="124" t="s">
        <v>88</v>
      </c>
      <c r="B1787" s="124" t="s">
        <v>111</v>
      </c>
      <c r="C1787" s="127">
        <v>310100013</v>
      </c>
      <c r="D1787" s="126" t="s">
        <v>2558</v>
      </c>
      <c r="E1787" s="126"/>
      <c r="F1787" s="126"/>
      <c r="G1787" s="143" t="s">
        <v>108</v>
      </c>
      <c r="H1787" s="143">
        <v>55</v>
      </c>
      <c r="I1787" s="143">
        <v>55</v>
      </c>
      <c r="J1787" s="154"/>
      <c r="K1787" s="154"/>
      <c r="L1787" s="154"/>
      <c r="M1787" s="154"/>
      <c r="N1787" s="163" t="s">
        <v>71</v>
      </c>
      <c r="O1787" s="164"/>
    </row>
    <row r="1788" s="97" customFormat="true" spans="1:15">
      <c r="A1788" s="124" t="s">
        <v>88</v>
      </c>
      <c r="B1788" s="124" t="s">
        <v>111</v>
      </c>
      <c r="C1788" s="127">
        <v>310100014</v>
      </c>
      <c r="D1788" s="126" t="s">
        <v>2559</v>
      </c>
      <c r="E1788" s="126"/>
      <c r="F1788" s="126"/>
      <c r="G1788" s="143" t="s">
        <v>108</v>
      </c>
      <c r="H1788" s="143">
        <v>5.5</v>
      </c>
      <c r="I1788" s="143">
        <v>5.5</v>
      </c>
      <c r="J1788" s="154"/>
      <c r="K1788" s="154"/>
      <c r="L1788" s="154"/>
      <c r="M1788" s="154"/>
      <c r="N1788" s="163" t="s">
        <v>71</v>
      </c>
      <c r="O1788" s="164"/>
    </row>
    <row r="1789" s="97" customFormat="true" spans="1:15">
      <c r="A1789" s="124" t="s">
        <v>75</v>
      </c>
      <c r="B1789" s="124" t="s">
        <v>111</v>
      </c>
      <c r="C1789" s="127">
        <v>3101000141</v>
      </c>
      <c r="D1789" s="126" t="s">
        <v>2560</v>
      </c>
      <c r="E1789" s="126"/>
      <c r="F1789" s="126"/>
      <c r="G1789" s="143" t="s">
        <v>28</v>
      </c>
      <c r="H1789" s="143">
        <v>70</v>
      </c>
      <c r="I1789" s="143">
        <v>70</v>
      </c>
      <c r="J1789" s="154"/>
      <c r="K1789" s="154"/>
      <c r="L1789" s="154"/>
      <c r="M1789" s="154"/>
      <c r="N1789" s="163" t="s">
        <v>71</v>
      </c>
      <c r="O1789" s="164"/>
    </row>
    <row r="1790" s="97" customFormat="true" spans="1:15">
      <c r="A1790" s="124" t="s">
        <v>88</v>
      </c>
      <c r="B1790" s="124" t="s">
        <v>111</v>
      </c>
      <c r="C1790" s="127">
        <v>310100015</v>
      </c>
      <c r="D1790" s="126" t="s">
        <v>2561</v>
      </c>
      <c r="E1790" s="126" t="s">
        <v>2562</v>
      </c>
      <c r="F1790" s="126"/>
      <c r="G1790" s="143" t="s">
        <v>28</v>
      </c>
      <c r="H1790" s="143">
        <v>55</v>
      </c>
      <c r="I1790" s="143">
        <v>55</v>
      </c>
      <c r="J1790" s="154"/>
      <c r="K1790" s="154"/>
      <c r="L1790" s="154"/>
      <c r="M1790" s="154"/>
      <c r="N1790" s="163" t="s">
        <v>51</v>
      </c>
      <c r="O1790" s="164"/>
    </row>
    <row r="1791" s="97" customFormat="true" spans="1:15">
      <c r="A1791" s="124" t="s">
        <v>21</v>
      </c>
      <c r="B1791" s="124" t="s">
        <v>88</v>
      </c>
      <c r="C1791" s="127">
        <v>310100016</v>
      </c>
      <c r="D1791" s="126" t="s">
        <v>2563</v>
      </c>
      <c r="E1791" s="126" t="s">
        <v>2564</v>
      </c>
      <c r="F1791" s="126"/>
      <c r="G1791" s="143" t="s">
        <v>28</v>
      </c>
      <c r="H1791" s="143">
        <v>130</v>
      </c>
      <c r="I1791" s="143">
        <v>130</v>
      </c>
      <c r="J1791" s="154"/>
      <c r="K1791" s="154"/>
      <c r="L1791" s="154"/>
      <c r="M1791" s="154"/>
      <c r="N1791" s="163" t="s">
        <v>71</v>
      </c>
      <c r="O1791" s="164"/>
    </row>
    <row r="1792" s="97" customFormat="true" spans="1:15">
      <c r="A1792" s="124" t="s">
        <v>228</v>
      </c>
      <c r="B1792" s="124" t="s">
        <v>88</v>
      </c>
      <c r="C1792" s="127">
        <v>310100017</v>
      </c>
      <c r="D1792" s="126" t="s">
        <v>2565</v>
      </c>
      <c r="E1792" s="126" t="s">
        <v>2566</v>
      </c>
      <c r="F1792" s="126"/>
      <c r="G1792" s="143" t="s">
        <v>28</v>
      </c>
      <c r="H1792" s="143">
        <v>260</v>
      </c>
      <c r="I1792" s="143">
        <v>260</v>
      </c>
      <c r="J1792" s="154"/>
      <c r="K1792" s="154"/>
      <c r="L1792" s="154"/>
      <c r="M1792" s="154"/>
      <c r="N1792" s="163" t="s">
        <v>71</v>
      </c>
      <c r="O1792" s="164"/>
    </row>
    <row r="1793" s="97" customFormat="true" spans="1:15">
      <c r="A1793" s="124" t="s">
        <v>88</v>
      </c>
      <c r="B1793" s="124" t="s">
        <v>88</v>
      </c>
      <c r="C1793" s="127">
        <v>310100018</v>
      </c>
      <c r="D1793" s="126" t="s">
        <v>2567</v>
      </c>
      <c r="E1793" s="126"/>
      <c r="F1793" s="126"/>
      <c r="G1793" s="143" t="s">
        <v>28</v>
      </c>
      <c r="H1793" s="143">
        <v>208</v>
      </c>
      <c r="I1793" s="143">
        <v>208</v>
      </c>
      <c r="J1793" s="154"/>
      <c r="K1793" s="154"/>
      <c r="L1793" s="154"/>
      <c r="M1793" s="154"/>
      <c r="N1793" s="163" t="s">
        <v>71</v>
      </c>
      <c r="O1793" s="164"/>
    </row>
    <row r="1794" s="97" customFormat="true" spans="1:15">
      <c r="A1794" s="124" t="s">
        <v>21</v>
      </c>
      <c r="B1794" s="124" t="s">
        <v>88</v>
      </c>
      <c r="C1794" s="127">
        <v>310100019</v>
      </c>
      <c r="D1794" s="126" t="s">
        <v>2568</v>
      </c>
      <c r="E1794" s="126"/>
      <c r="F1794" s="126"/>
      <c r="G1794" s="143" t="s">
        <v>28</v>
      </c>
      <c r="H1794" s="143">
        <v>195</v>
      </c>
      <c r="I1794" s="143">
        <v>195</v>
      </c>
      <c r="J1794" s="154"/>
      <c r="K1794" s="154"/>
      <c r="L1794" s="154"/>
      <c r="M1794" s="154"/>
      <c r="N1794" s="163" t="s">
        <v>71</v>
      </c>
      <c r="O1794" s="164"/>
    </row>
    <row r="1795" s="97" customFormat="true" ht="21" spans="1:15">
      <c r="A1795" s="124" t="s">
        <v>88</v>
      </c>
      <c r="B1795" s="124" t="s">
        <v>111</v>
      </c>
      <c r="C1795" s="127">
        <v>310100020</v>
      </c>
      <c r="D1795" s="126" t="s">
        <v>2569</v>
      </c>
      <c r="E1795" s="126" t="s">
        <v>2570</v>
      </c>
      <c r="F1795" s="126"/>
      <c r="G1795" s="143" t="s">
        <v>2571</v>
      </c>
      <c r="H1795" s="143">
        <v>91</v>
      </c>
      <c r="I1795" s="143">
        <v>91</v>
      </c>
      <c r="J1795" s="154"/>
      <c r="K1795" s="154"/>
      <c r="L1795" s="154"/>
      <c r="M1795" s="154" t="s">
        <v>2572</v>
      </c>
      <c r="N1795" s="163" t="s">
        <v>71</v>
      </c>
      <c r="O1795" s="164"/>
    </row>
    <row r="1796" s="97" customFormat="true" spans="1:15">
      <c r="A1796" s="124" t="s">
        <v>88</v>
      </c>
      <c r="B1796" s="124" t="s">
        <v>111</v>
      </c>
      <c r="C1796" s="127">
        <v>310100021</v>
      </c>
      <c r="D1796" s="126" t="s">
        <v>2573</v>
      </c>
      <c r="E1796" s="126"/>
      <c r="F1796" s="126"/>
      <c r="G1796" s="143" t="s">
        <v>28</v>
      </c>
      <c r="H1796" s="143">
        <v>33</v>
      </c>
      <c r="I1796" s="143">
        <v>33</v>
      </c>
      <c r="J1796" s="154"/>
      <c r="K1796" s="154"/>
      <c r="L1796" s="154"/>
      <c r="M1796" s="154"/>
      <c r="N1796" s="163" t="s">
        <v>71</v>
      </c>
      <c r="O1796" s="164"/>
    </row>
    <row r="1797" s="97" customFormat="true" ht="21" spans="1:15">
      <c r="A1797" s="124" t="s">
        <v>228</v>
      </c>
      <c r="B1797" s="124" t="s">
        <v>111</v>
      </c>
      <c r="C1797" s="127">
        <v>310100022</v>
      </c>
      <c r="D1797" s="126" t="s">
        <v>2574</v>
      </c>
      <c r="E1797" s="126" t="s">
        <v>2575</v>
      </c>
      <c r="F1797" s="126"/>
      <c r="G1797" s="143" t="s">
        <v>28</v>
      </c>
      <c r="H1797" s="143">
        <v>165</v>
      </c>
      <c r="I1797" s="143">
        <v>165</v>
      </c>
      <c r="J1797" s="154"/>
      <c r="K1797" s="154"/>
      <c r="L1797" s="154"/>
      <c r="M1797" s="154"/>
      <c r="N1797" s="163" t="s">
        <v>71</v>
      </c>
      <c r="O1797" s="164"/>
    </row>
    <row r="1798" s="97" customFormat="true" ht="21" spans="1:15">
      <c r="A1798" s="124" t="s">
        <v>21</v>
      </c>
      <c r="B1798" s="124" t="s">
        <v>111</v>
      </c>
      <c r="C1798" s="127">
        <v>310100023</v>
      </c>
      <c r="D1798" s="126" t="s">
        <v>2576</v>
      </c>
      <c r="E1798" s="126" t="s">
        <v>2577</v>
      </c>
      <c r="F1798" s="126"/>
      <c r="G1798" s="143" t="s">
        <v>2578</v>
      </c>
      <c r="H1798" s="143">
        <v>33</v>
      </c>
      <c r="I1798" s="143">
        <v>33</v>
      </c>
      <c r="J1798" s="154"/>
      <c r="K1798" s="154"/>
      <c r="L1798" s="154"/>
      <c r="M1798" s="154"/>
      <c r="N1798" s="163" t="s">
        <v>71</v>
      </c>
      <c r="O1798" s="164"/>
    </row>
    <row r="1799" s="97" customFormat="true" ht="21" spans="1:15">
      <c r="A1799" s="124" t="s">
        <v>21</v>
      </c>
      <c r="B1799" s="124" t="s">
        <v>111</v>
      </c>
      <c r="C1799" s="127">
        <v>310100024</v>
      </c>
      <c r="D1799" s="126" t="s">
        <v>2579</v>
      </c>
      <c r="E1799" s="126"/>
      <c r="F1799" s="126"/>
      <c r="G1799" s="143" t="s">
        <v>2578</v>
      </c>
      <c r="H1799" s="143">
        <v>45</v>
      </c>
      <c r="I1799" s="143">
        <v>45</v>
      </c>
      <c r="J1799" s="154"/>
      <c r="K1799" s="154"/>
      <c r="L1799" s="154"/>
      <c r="M1799" s="154"/>
      <c r="N1799" s="163" t="s">
        <v>71</v>
      </c>
      <c r="O1799" s="164"/>
    </row>
    <row r="1800" s="97" customFormat="true" spans="1:15">
      <c r="A1800" s="124" t="s">
        <v>21</v>
      </c>
      <c r="B1800" s="124" t="s">
        <v>111</v>
      </c>
      <c r="C1800" s="127">
        <v>310100025</v>
      </c>
      <c r="D1800" s="126" t="s">
        <v>2580</v>
      </c>
      <c r="E1800" s="126" t="s">
        <v>882</v>
      </c>
      <c r="F1800" s="126"/>
      <c r="G1800" s="143" t="s">
        <v>28</v>
      </c>
      <c r="H1800" s="143">
        <v>220</v>
      </c>
      <c r="I1800" s="143">
        <v>220</v>
      </c>
      <c r="J1800" s="154"/>
      <c r="K1800" s="154"/>
      <c r="L1800" s="154"/>
      <c r="M1800" s="154"/>
      <c r="N1800" s="163" t="s">
        <v>71</v>
      </c>
      <c r="O1800" s="164"/>
    </row>
    <row r="1801" s="97" customFormat="true" spans="1:15">
      <c r="A1801" s="124" t="s">
        <v>21</v>
      </c>
      <c r="B1801" s="124" t="s">
        <v>111</v>
      </c>
      <c r="C1801" s="127">
        <v>310100026</v>
      </c>
      <c r="D1801" s="126" t="s">
        <v>2581</v>
      </c>
      <c r="E1801" s="126"/>
      <c r="F1801" s="126"/>
      <c r="G1801" s="143" t="s">
        <v>108</v>
      </c>
      <c r="H1801" s="143">
        <v>5.5</v>
      </c>
      <c r="I1801" s="143">
        <v>5.5</v>
      </c>
      <c r="J1801" s="154"/>
      <c r="K1801" s="154"/>
      <c r="L1801" s="154"/>
      <c r="M1801" s="154"/>
      <c r="N1801" s="163" t="s">
        <v>71</v>
      </c>
      <c r="O1801" s="164"/>
    </row>
    <row r="1802" s="97" customFormat="true" spans="1:15">
      <c r="A1802" s="124" t="s">
        <v>88</v>
      </c>
      <c r="B1802" s="124"/>
      <c r="C1802" s="127">
        <v>310100027</v>
      </c>
      <c r="D1802" s="126" t="s">
        <v>2582</v>
      </c>
      <c r="E1802" s="126"/>
      <c r="F1802" s="126"/>
      <c r="G1802" s="143" t="s">
        <v>28</v>
      </c>
      <c r="H1802" s="143" t="s">
        <v>20</v>
      </c>
      <c r="I1802" s="143"/>
      <c r="J1802" s="154"/>
      <c r="K1802" s="154"/>
      <c r="L1802" s="154"/>
      <c r="M1802" s="154"/>
      <c r="N1802" s="163" t="s">
        <v>20</v>
      </c>
      <c r="O1802" s="164"/>
    </row>
    <row r="1803" s="97" customFormat="true" spans="1:15">
      <c r="A1803" s="124" t="s">
        <v>88</v>
      </c>
      <c r="B1803" s="124" t="s">
        <v>88</v>
      </c>
      <c r="C1803" s="127">
        <v>3101000271</v>
      </c>
      <c r="D1803" s="126" t="s">
        <v>2582</v>
      </c>
      <c r="E1803" s="126" t="s">
        <v>2583</v>
      </c>
      <c r="F1803" s="126"/>
      <c r="G1803" s="143" t="s">
        <v>28</v>
      </c>
      <c r="H1803" s="143">
        <v>33</v>
      </c>
      <c r="I1803" s="143">
        <v>33</v>
      </c>
      <c r="J1803" s="154"/>
      <c r="K1803" s="154"/>
      <c r="L1803" s="154"/>
      <c r="M1803" s="154" t="s">
        <v>2584</v>
      </c>
      <c r="N1803" s="163" t="s">
        <v>51</v>
      </c>
      <c r="O1803" s="164" t="s">
        <v>291</v>
      </c>
    </row>
    <row r="1804" s="97" customFormat="true" ht="21" spans="1:15">
      <c r="A1804" s="124" t="s">
        <v>88</v>
      </c>
      <c r="B1804" s="124" t="s">
        <v>88</v>
      </c>
      <c r="C1804" s="127">
        <v>3101000272</v>
      </c>
      <c r="D1804" s="126" t="s">
        <v>2582</v>
      </c>
      <c r="E1804" s="126" t="s">
        <v>2585</v>
      </c>
      <c r="F1804" s="126"/>
      <c r="G1804" s="143" t="s">
        <v>28</v>
      </c>
      <c r="H1804" s="143">
        <v>200</v>
      </c>
      <c r="I1804" s="143">
        <v>200</v>
      </c>
      <c r="J1804" s="154"/>
      <c r="K1804" s="154"/>
      <c r="L1804" s="154"/>
      <c r="M1804" s="154" t="s">
        <v>2584</v>
      </c>
      <c r="N1804" s="163" t="s">
        <v>51</v>
      </c>
      <c r="O1804" s="164" t="s">
        <v>291</v>
      </c>
    </row>
    <row r="1805" s="97" customFormat="true" spans="1:15">
      <c r="A1805" s="124" t="s">
        <v>244</v>
      </c>
      <c r="B1805" s="124" t="s">
        <v>88</v>
      </c>
      <c r="C1805" s="127" t="s">
        <v>2586</v>
      </c>
      <c r="D1805" s="126" t="s">
        <v>2587</v>
      </c>
      <c r="E1805" s="126"/>
      <c r="F1805" s="126"/>
      <c r="G1805" s="143" t="s">
        <v>28</v>
      </c>
      <c r="H1805" s="143">
        <v>17</v>
      </c>
      <c r="I1805" s="143">
        <v>17</v>
      </c>
      <c r="J1805" s="154"/>
      <c r="K1805" s="154"/>
      <c r="L1805" s="154"/>
      <c r="M1805" s="154" t="s">
        <v>2588</v>
      </c>
      <c r="N1805" s="163" t="s">
        <v>71</v>
      </c>
      <c r="O1805" s="164"/>
    </row>
    <row r="1806" s="97" customFormat="true" ht="31.5" spans="1:15">
      <c r="A1806" s="124" t="s">
        <v>21</v>
      </c>
      <c r="B1806" s="124" t="s">
        <v>88</v>
      </c>
      <c r="C1806" s="127">
        <v>310100028</v>
      </c>
      <c r="D1806" s="126" t="s">
        <v>2589</v>
      </c>
      <c r="E1806" s="126" t="s">
        <v>2590</v>
      </c>
      <c r="F1806" s="126"/>
      <c r="G1806" s="143" t="s">
        <v>28</v>
      </c>
      <c r="H1806" s="143">
        <v>390</v>
      </c>
      <c r="I1806" s="143">
        <v>390</v>
      </c>
      <c r="J1806" s="154"/>
      <c r="K1806" s="154"/>
      <c r="L1806" s="154"/>
      <c r="M1806" s="154"/>
      <c r="N1806" s="163" t="s">
        <v>51</v>
      </c>
      <c r="O1806" s="164"/>
    </row>
    <row r="1807" s="97" customFormat="true" ht="63" spans="1:15">
      <c r="A1807" s="132" t="s">
        <v>67</v>
      </c>
      <c r="B1807" s="176" t="s">
        <v>88</v>
      </c>
      <c r="C1807" s="175">
        <v>310100029</v>
      </c>
      <c r="D1807" s="242" t="s">
        <v>2591</v>
      </c>
      <c r="E1807" s="190" t="s">
        <v>2592</v>
      </c>
      <c r="F1807" s="133"/>
      <c r="G1807" s="132" t="s">
        <v>28</v>
      </c>
      <c r="H1807" s="243">
        <v>1400</v>
      </c>
      <c r="I1807" s="243">
        <v>1330</v>
      </c>
      <c r="J1807" s="244"/>
      <c r="K1807" s="244"/>
      <c r="L1807" s="244"/>
      <c r="M1807" s="198"/>
      <c r="N1807" s="132" t="s">
        <v>51</v>
      </c>
      <c r="O1807" s="132"/>
    </row>
    <row r="1808" s="97" customFormat="true" ht="31.5" spans="1:15">
      <c r="A1808" s="124" t="s">
        <v>88</v>
      </c>
      <c r="B1808" s="124" t="s">
        <v>88</v>
      </c>
      <c r="C1808" s="127">
        <v>310100030</v>
      </c>
      <c r="D1808" s="126" t="s">
        <v>2593</v>
      </c>
      <c r="E1808" s="126" t="s">
        <v>2594</v>
      </c>
      <c r="F1808" s="126"/>
      <c r="G1808" s="143" t="s">
        <v>28</v>
      </c>
      <c r="H1808" s="143">
        <v>234</v>
      </c>
      <c r="I1808" s="143">
        <v>234</v>
      </c>
      <c r="J1808" s="154"/>
      <c r="K1808" s="154"/>
      <c r="L1808" s="154"/>
      <c r="M1808" s="154"/>
      <c r="N1808" s="163" t="s">
        <v>51</v>
      </c>
      <c r="O1808" s="164"/>
    </row>
    <row r="1809" s="97" customFormat="true" spans="1:15">
      <c r="A1809" s="124" t="s">
        <v>88</v>
      </c>
      <c r="B1809" s="124" t="s">
        <v>111</v>
      </c>
      <c r="C1809" s="127">
        <v>310100031</v>
      </c>
      <c r="D1809" s="126" t="s">
        <v>2595</v>
      </c>
      <c r="E1809" s="126"/>
      <c r="F1809" s="126"/>
      <c r="G1809" s="143" t="s">
        <v>28</v>
      </c>
      <c r="H1809" s="143">
        <v>25</v>
      </c>
      <c r="I1809" s="143">
        <v>25</v>
      </c>
      <c r="J1809" s="154"/>
      <c r="K1809" s="154"/>
      <c r="L1809" s="154"/>
      <c r="M1809" s="154"/>
      <c r="N1809" s="163" t="s">
        <v>71</v>
      </c>
      <c r="O1809" s="164"/>
    </row>
    <row r="1810" s="97" customFormat="true" spans="1:15">
      <c r="A1810" s="124" t="s">
        <v>88</v>
      </c>
      <c r="B1810" s="124" t="s">
        <v>111</v>
      </c>
      <c r="C1810" s="127">
        <v>310100032</v>
      </c>
      <c r="D1810" s="126" t="s">
        <v>2596</v>
      </c>
      <c r="E1810" s="126"/>
      <c r="F1810" s="126"/>
      <c r="G1810" s="143" t="s">
        <v>28</v>
      </c>
      <c r="H1810" s="143">
        <v>66</v>
      </c>
      <c r="I1810" s="143">
        <v>66</v>
      </c>
      <c r="J1810" s="154"/>
      <c r="K1810" s="154"/>
      <c r="L1810" s="154"/>
      <c r="M1810" s="154"/>
      <c r="N1810" s="163" t="s">
        <v>71</v>
      </c>
      <c r="O1810" s="164"/>
    </row>
    <row r="1811" s="97" customFormat="true" spans="1:15">
      <c r="A1811" s="124" t="s">
        <v>100</v>
      </c>
      <c r="B1811" s="124" t="s">
        <v>88</v>
      </c>
      <c r="C1811" s="127">
        <v>310100034</v>
      </c>
      <c r="D1811" s="126" t="s">
        <v>2597</v>
      </c>
      <c r="E1811" s="126" t="s">
        <v>2598</v>
      </c>
      <c r="F1811" s="126" t="s">
        <v>940</v>
      </c>
      <c r="G1811" s="143" t="s">
        <v>28</v>
      </c>
      <c r="H1811" s="143">
        <v>1300</v>
      </c>
      <c r="I1811" s="143">
        <v>1300</v>
      </c>
      <c r="J1811" s="154"/>
      <c r="K1811" s="154"/>
      <c r="L1811" s="154"/>
      <c r="M1811" s="154"/>
      <c r="N1811" s="163" t="s">
        <v>71</v>
      </c>
      <c r="O1811" s="164"/>
    </row>
    <row r="1812" s="97" customFormat="true" ht="21" spans="1:15">
      <c r="A1812" s="124" t="s">
        <v>100</v>
      </c>
      <c r="B1812" s="124" t="s">
        <v>88</v>
      </c>
      <c r="C1812" s="127">
        <v>310100035</v>
      </c>
      <c r="D1812" s="126" t="s">
        <v>2599</v>
      </c>
      <c r="E1812" s="126" t="s">
        <v>2600</v>
      </c>
      <c r="F1812" s="126" t="s">
        <v>940</v>
      </c>
      <c r="G1812" s="143" t="s">
        <v>28</v>
      </c>
      <c r="H1812" s="143">
        <v>1300</v>
      </c>
      <c r="I1812" s="143">
        <v>1300</v>
      </c>
      <c r="J1812" s="154"/>
      <c r="K1812" s="154"/>
      <c r="L1812" s="154"/>
      <c r="M1812" s="154"/>
      <c r="N1812" s="163" t="s">
        <v>71</v>
      </c>
      <c r="O1812" s="164"/>
    </row>
    <row r="1813" s="97" customFormat="true" spans="1:15">
      <c r="A1813" s="124" t="s">
        <v>100</v>
      </c>
      <c r="B1813" s="124" t="s">
        <v>111</v>
      </c>
      <c r="C1813" s="127">
        <v>310100036</v>
      </c>
      <c r="D1813" s="126" t="s">
        <v>900</v>
      </c>
      <c r="E1813" s="126" t="s">
        <v>2601</v>
      </c>
      <c r="F1813" s="126"/>
      <c r="G1813" s="143" t="s">
        <v>28</v>
      </c>
      <c r="H1813" s="143">
        <v>55</v>
      </c>
      <c r="I1813" s="143">
        <v>55</v>
      </c>
      <c r="J1813" s="154"/>
      <c r="K1813" s="154"/>
      <c r="L1813" s="154"/>
      <c r="M1813" s="154"/>
      <c r="N1813" s="163" t="s">
        <v>71</v>
      </c>
      <c r="O1813" s="164"/>
    </row>
    <row r="1814" s="97" customFormat="true" spans="1:15">
      <c r="A1814" s="124" t="s">
        <v>100</v>
      </c>
      <c r="B1814" s="124" t="s">
        <v>111</v>
      </c>
      <c r="C1814" s="127">
        <v>310100037</v>
      </c>
      <c r="D1814" s="126" t="s">
        <v>2602</v>
      </c>
      <c r="E1814" s="126"/>
      <c r="F1814" s="126"/>
      <c r="G1814" s="143" t="s">
        <v>28</v>
      </c>
      <c r="H1814" s="143">
        <v>330</v>
      </c>
      <c r="I1814" s="143">
        <v>330</v>
      </c>
      <c r="J1814" s="154"/>
      <c r="K1814" s="154"/>
      <c r="L1814" s="154"/>
      <c r="M1814" s="154"/>
      <c r="N1814" s="163" t="s">
        <v>51</v>
      </c>
      <c r="O1814" s="164"/>
    </row>
    <row r="1815" s="97" customFormat="true" spans="1:15">
      <c r="A1815" s="124" t="s">
        <v>100</v>
      </c>
      <c r="B1815" s="124" t="s">
        <v>111</v>
      </c>
      <c r="C1815" s="127">
        <v>310100038</v>
      </c>
      <c r="D1815" s="126" t="s">
        <v>2603</v>
      </c>
      <c r="E1815" s="126"/>
      <c r="F1815" s="126" t="s">
        <v>2604</v>
      </c>
      <c r="G1815" s="143" t="s">
        <v>108</v>
      </c>
      <c r="H1815" s="143">
        <v>420</v>
      </c>
      <c r="I1815" s="143">
        <v>420</v>
      </c>
      <c r="J1815" s="154"/>
      <c r="K1815" s="154"/>
      <c r="L1815" s="154"/>
      <c r="M1815" s="154"/>
      <c r="N1815" s="163" t="s">
        <v>51</v>
      </c>
      <c r="O1815" s="164"/>
    </row>
    <row r="1816" s="97" customFormat="true" ht="21" spans="1:15">
      <c r="A1816" s="124" t="s">
        <v>100</v>
      </c>
      <c r="B1816" s="124" t="s">
        <v>111</v>
      </c>
      <c r="C1816" s="127">
        <v>310100039</v>
      </c>
      <c r="D1816" s="126" t="s">
        <v>2605</v>
      </c>
      <c r="E1816" s="126"/>
      <c r="F1816" s="126"/>
      <c r="G1816" s="143" t="s">
        <v>28</v>
      </c>
      <c r="H1816" s="143">
        <v>385</v>
      </c>
      <c r="I1816" s="143">
        <v>385</v>
      </c>
      <c r="J1816" s="154"/>
      <c r="K1816" s="154"/>
      <c r="L1816" s="154"/>
      <c r="M1816" s="154"/>
      <c r="N1816" s="163" t="s">
        <v>51</v>
      </c>
      <c r="O1816" s="164"/>
    </row>
    <row r="1817" s="97" customFormat="true" spans="1:15">
      <c r="A1817" s="124" t="s">
        <v>100</v>
      </c>
      <c r="B1817" s="124" t="s">
        <v>111</v>
      </c>
      <c r="C1817" s="127">
        <v>310100040</v>
      </c>
      <c r="D1817" s="126" t="s">
        <v>2606</v>
      </c>
      <c r="E1817" s="126"/>
      <c r="F1817" s="126"/>
      <c r="G1817" s="143" t="s">
        <v>28</v>
      </c>
      <c r="H1817" s="143">
        <v>880</v>
      </c>
      <c r="I1817" s="143">
        <v>880</v>
      </c>
      <c r="J1817" s="154"/>
      <c r="K1817" s="154"/>
      <c r="L1817" s="154"/>
      <c r="M1817" s="154"/>
      <c r="N1817" s="163" t="s">
        <v>51</v>
      </c>
      <c r="O1817" s="164"/>
    </row>
    <row r="1818" s="97" customFormat="true" spans="1:15">
      <c r="A1818" s="124" t="s">
        <v>100</v>
      </c>
      <c r="B1818" s="124" t="s">
        <v>111</v>
      </c>
      <c r="C1818" s="127">
        <v>310100041</v>
      </c>
      <c r="D1818" s="126" t="s">
        <v>2607</v>
      </c>
      <c r="E1818" s="126"/>
      <c r="F1818" s="126"/>
      <c r="G1818" s="143" t="s">
        <v>28</v>
      </c>
      <c r="H1818" s="143">
        <v>550</v>
      </c>
      <c r="I1818" s="143">
        <v>550</v>
      </c>
      <c r="J1818" s="154"/>
      <c r="K1818" s="154"/>
      <c r="L1818" s="154"/>
      <c r="M1818" s="154"/>
      <c r="N1818" s="163" t="s">
        <v>51</v>
      </c>
      <c r="O1818" s="164"/>
    </row>
    <row r="1819" s="97" customFormat="true" spans="1:15">
      <c r="A1819" s="124" t="s">
        <v>228</v>
      </c>
      <c r="B1819" s="124" t="s">
        <v>88</v>
      </c>
      <c r="C1819" s="127">
        <v>310100042</v>
      </c>
      <c r="D1819" s="126" t="s">
        <v>2608</v>
      </c>
      <c r="E1819" s="126" t="s">
        <v>2609</v>
      </c>
      <c r="F1819" s="126" t="s">
        <v>2610</v>
      </c>
      <c r="G1819" s="143" t="s">
        <v>28</v>
      </c>
      <c r="H1819" s="143">
        <v>50</v>
      </c>
      <c r="I1819" s="143">
        <v>50</v>
      </c>
      <c r="J1819" s="154"/>
      <c r="K1819" s="154"/>
      <c r="L1819" s="154"/>
      <c r="M1819" s="154"/>
      <c r="N1819" s="163" t="s">
        <v>30</v>
      </c>
      <c r="O1819" s="164"/>
    </row>
    <row r="1820" s="97" customFormat="true" ht="21" spans="1:15">
      <c r="A1820" s="124" t="s">
        <v>228</v>
      </c>
      <c r="B1820" s="124" t="s">
        <v>111</v>
      </c>
      <c r="C1820" s="127">
        <v>310100043</v>
      </c>
      <c r="D1820" s="126" t="s">
        <v>2611</v>
      </c>
      <c r="E1820" s="126"/>
      <c r="F1820" s="126"/>
      <c r="G1820" s="143" t="s">
        <v>28</v>
      </c>
      <c r="H1820" s="143">
        <v>15</v>
      </c>
      <c r="I1820" s="143">
        <v>15</v>
      </c>
      <c r="J1820" s="154"/>
      <c r="K1820" s="154"/>
      <c r="L1820" s="154"/>
      <c r="M1820" s="154"/>
      <c r="N1820" s="163" t="s">
        <v>71</v>
      </c>
      <c r="O1820" s="164" t="s">
        <v>477</v>
      </c>
    </row>
    <row r="1821" s="97" customFormat="true" ht="52.5" spans="1:15">
      <c r="A1821" s="124" t="s">
        <v>75</v>
      </c>
      <c r="B1821" s="124" t="s">
        <v>111</v>
      </c>
      <c r="C1821" s="127">
        <v>310100044</v>
      </c>
      <c r="D1821" s="126" t="s">
        <v>2612</v>
      </c>
      <c r="E1821" s="126" t="s">
        <v>2613</v>
      </c>
      <c r="F1821" s="126"/>
      <c r="G1821" s="143" t="s">
        <v>28</v>
      </c>
      <c r="H1821" s="143">
        <v>300</v>
      </c>
      <c r="I1821" s="143">
        <v>300</v>
      </c>
      <c r="J1821" s="154"/>
      <c r="K1821" s="154"/>
      <c r="L1821" s="154"/>
      <c r="M1821" s="154"/>
      <c r="N1821" s="163" t="s">
        <v>51</v>
      </c>
      <c r="O1821" s="164"/>
    </row>
    <row r="1822" s="97" customFormat="true" spans="1:15">
      <c r="A1822" s="124" t="s">
        <v>23</v>
      </c>
      <c r="B1822" s="124"/>
      <c r="C1822" s="127">
        <v>3102</v>
      </c>
      <c r="D1822" s="126" t="s">
        <v>2614</v>
      </c>
      <c r="E1822" s="126"/>
      <c r="F1822" s="126"/>
      <c r="G1822" s="143"/>
      <c r="H1822" s="143" t="s">
        <v>20</v>
      </c>
      <c r="I1822" s="143" t="s">
        <v>20</v>
      </c>
      <c r="J1822" s="154"/>
      <c r="K1822" s="154"/>
      <c r="L1822" s="154"/>
      <c r="M1822" s="154" t="s">
        <v>2615</v>
      </c>
      <c r="N1822" s="163" t="s">
        <v>20</v>
      </c>
      <c r="O1822" s="164"/>
    </row>
    <row r="1823" s="97" customFormat="true" spans="1:15">
      <c r="A1823" s="124" t="s">
        <v>23</v>
      </c>
      <c r="B1823" s="124"/>
      <c r="C1823" s="127">
        <v>310201</v>
      </c>
      <c r="D1823" s="126" t="s">
        <v>2616</v>
      </c>
      <c r="E1823" s="126" t="s">
        <v>2617</v>
      </c>
      <c r="F1823" s="126"/>
      <c r="G1823" s="143"/>
      <c r="H1823" s="143" t="s">
        <v>20</v>
      </c>
      <c r="I1823" s="143" t="s">
        <v>20</v>
      </c>
      <c r="J1823" s="154"/>
      <c r="K1823" s="154"/>
      <c r="L1823" s="154"/>
      <c r="M1823" s="154"/>
      <c r="N1823" s="163" t="s">
        <v>20</v>
      </c>
      <c r="O1823" s="164"/>
    </row>
    <row r="1824" s="97" customFormat="true" ht="31.5" spans="1:15">
      <c r="A1824" s="124" t="s">
        <v>82</v>
      </c>
      <c r="B1824" s="124" t="s">
        <v>111</v>
      </c>
      <c r="C1824" s="127">
        <v>310201001</v>
      </c>
      <c r="D1824" s="126" t="s">
        <v>2618</v>
      </c>
      <c r="E1824" s="126"/>
      <c r="F1824" s="126"/>
      <c r="G1824" s="143" t="s">
        <v>2619</v>
      </c>
      <c r="H1824" s="143">
        <v>52</v>
      </c>
      <c r="I1824" s="143">
        <v>52</v>
      </c>
      <c r="J1824" s="154"/>
      <c r="K1824" s="154"/>
      <c r="L1824" s="154"/>
      <c r="M1824" s="154"/>
      <c r="N1824" s="163" t="s">
        <v>51</v>
      </c>
      <c r="O1824" s="164"/>
    </row>
    <row r="1825" s="97" customFormat="true" ht="31.5" spans="1:15">
      <c r="A1825" s="124" t="s">
        <v>82</v>
      </c>
      <c r="B1825" s="124" t="s">
        <v>111</v>
      </c>
      <c r="C1825" s="127">
        <v>310201002</v>
      </c>
      <c r="D1825" s="126" t="s">
        <v>2620</v>
      </c>
      <c r="E1825" s="126"/>
      <c r="F1825" s="126"/>
      <c r="G1825" s="143" t="s">
        <v>2619</v>
      </c>
      <c r="H1825" s="143">
        <v>52</v>
      </c>
      <c r="I1825" s="143">
        <v>52</v>
      </c>
      <c r="J1825" s="154"/>
      <c r="K1825" s="154"/>
      <c r="L1825" s="154"/>
      <c r="M1825" s="154"/>
      <c r="N1825" s="163" t="s">
        <v>51</v>
      </c>
      <c r="O1825" s="164"/>
    </row>
    <row r="1826" s="97" customFormat="true" ht="31.5" spans="1:15">
      <c r="A1826" s="124" t="s">
        <v>82</v>
      </c>
      <c r="B1826" s="124" t="s">
        <v>111</v>
      </c>
      <c r="C1826" s="127">
        <v>310201003</v>
      </c>
      <c r="D1826" s="126" t="s">
        <v>2621</v>
      </c>
      <c r="E1826" s="126"/>
      <c r="F1826" s="126"/>
      <c r="G1826" s="143" t="s">
        <v>2619</v>
      </c>
      <c r="H1826" s="143">
        <v>52</v>
      </c>
      <c r="I1826" s="143">
        <v>52</v>
      </c>
      <c r="J1826" s="154"/>
      <c r="K1826" s="154"/>
      <c r="L1826" s="154"/>
      <c r="M1826" s="154"/>
      <c r="N1826" s="163" t="s">
        <v>51</v>
      </c>
      <c r="O1826" s="164"/>
    </row>
    <row r="1827" s="97" customFormat="true" ht="31.5" spans="1:15">
      <c r="A1827" s="124" t="s">
        <v>82</v>
      </c>
      <c r="B1827" s="124" t="s">
        <v>111</v>
      </c>
      <c r="C1827" s="127">
        <v>310201004</v>
      </c>
      <c r="D1827" s="126" t="s">
        <v>2622</v>
      </c>
      <c r="E1827" s="126" t="s">
        <v>2623</v>
      </c>
      <c r="F1827" s="126"/>
      <c r="G1827" s="143" t="s">
        <v>2619</v>
      </c>
      <c r="H1827" s="143">
        <v>117</v>
      </c>
      <c r="I1827" s="143">
        <v>117</v>
      </c>
      <c r="J1827" s="154"/>
      <c r="K1827" s="154"/>
      <c r="L1827" s="154"/>
      <c r="M1827" s="154"/>
      <c r="N1827" s="163" t="s">
        <v>51</v>
      </c>
      <c r="O1827" s="164"/>
    </row>
    <row r="1828" s="97" customFormat="true" ht="31.5" spans="1:15">
      <c r="A1828" s="124" t="s">
        <v>82</v>
      </c>
      <c r="B1828" s="124" t="s">
        <v>111</v>
      </c>
      <c r="C1828" s="127">
        <v>310201005</v>
      </c>
      <c r="D1828" s="126" t="s">
        <v>2624</v>
      </c>
      <c r="E1828" s="126" t="s">
        <v>2625</v>
      </c>
      <c r="F1828" s="126"/>
      <c r="G1828" s="143" t="s">
        <v>2619</v>
      </c>
      <c r="H1828" s="143">
        <v>117</v>
      </c>
      <c r="I1828" s="143">
        <v>117</v>
      </c>
      <c r="J1828" s="154"/>
      <c r="K1828" s="154"/>
      <c r="L1828" s="154"/>
      <c r="M1828" s="154"/>
      <c r="N1828" s="163" t="s">
        <v>51</v>
      </c>
      <c r="O1828" s="164"/>
    </row>
    <row r="1829" s="97" customFormat="true" ht="31.5" spans="1:15">
      <c r="A1829" s="124" t="s">
        <v>82</v>
      </c>
      <c r="B1829" s="124" t="s">
        <v>111</v>
      </c>
      <c r="C1829" s="127">
        <v>310201006</v>
      </c>
      <c r="D1829" s="126" t="s">
        <v>2626</v>
      </c>
      <c r="E1829" s="126"/>
      <c r="F1829" s="126"/>
      <c r="G1829" s="143" t="s">
        <v>2619</v>
      </c>
      <c r="H1829" s="143">
        <v>52</v>
      </c>
      <c r="I1829" s="143">
        <v>52</v>
      </c>
      <c r="J1829" s="154"/>
      <c r="K1829" s="154"/>
      <c r="L1829" s="154"/>
      <c r="M1829" s="154"/>
      <c r="N1829" s="163" t="s">
        <v>51</v>
      </c>
      <c r="O1829" s="164"/>
    </row>
    <row r="1830" s="97" customFormat="true" ht="31.5" spans="1:15">
      <c r="A1830" s="124" t="s">
        <v>82</v>
      </c>
      <c r="B1830" s="124" t="s">
        <v>111</v>
      </c>
      <c r="C1830" s="127">
        <v>310201007</v>
      </c>
      <c r="D1830" s="126" t="s">
        <v>2627</v>
      </c>
      <c r="E1830" s="126"/>
      <c r="F1830" s="126"/>
      <c r="G1830" s="143" t="s">
        <v>2619</v>
      </c>
      <c r="H1830" s="143">
        <v>52</v>
      </c>
      <c r="I1830" s="143">
        <v>52</v>
      </c>
      <c r="J1830" s="154"/>
      <c r="K1830" s="154"/>
      <c r="L1830" s="154"/>
      <c r="M1830" s="154"/>
      <c r="N1830" s="163" t="s">
        <v>51</v>
      </c>
      <c r="O1830" s="164"/>
    </row>
    <row r="1831" s="97" customFormat="true" spans="1:15">
      <c r="A1831" s="124" t="s">
        <v>82</v>
      </c>
      <c r="B1831" s="124"/>
      <c r="C1831" s="127">
        <v>310202</v>
      </c>
      <c r="D1831" s="126" t="s">
        <v>2628</v>
      </c>
      <c r="E1831" s="126"/>
      <c r="F1831" s="126"/>
      <c r="G1831" s="143"/>
      <c r="H1831" s="143" t="s">
        <v>20</v>
      </c>
      <c r="I1831" s="143"/>
      <c r="J1831" s="154"/>
      <c r="K1831" s="154"/>
      <c r="L1831" s="154"/>
      <c r="M1831" s="154"/>
      <c r="N1831" s="163" t="s">
        <v>20</v>
      </c>
      <c r="O1831" s="164"/>
    </row>
    <row r="1832" s="97" customFormat="true" ht="31.5" spans="1:15">
      <c r="A1832" s="124" t="s">
        <v>82</v>
      </c>
      <c r="B1832" s="124" t="s">
        <v>111</v>
      </c>
      <c r="C1832" s="127">
        <v>310202001</v>
      </c>
      <c r="D1832" s="126" t="s">
        <v>2629</v>
      </c>
      <c r="E1832" s="126" t="s">
        <v>2630</v>
      </c>
      <c r="F1832" s="126"/>
      <c r="G1832" s="143" t="s">
        <v>2619</v>
      </c>
      <c r="H1832" s="143">
        <v>52</v>
      </c>
      <c r="I1832" s="143">
        <v>52</v>
      </c>
      <c r="J1832" s="154"/>
      <c r="K1832" s="154"/>
      <c r="L1832" s="154"/>
      <c r="M1832" s="154"/>
      <c r="N1832" s="163" t="s">
        <v>51</v>
      </c>
      <c r="O1832" s="164"/>
    </row>
    <row r="1833" s="97" customFormat="true" ht="31.5" spans="1:15">
      <c r="A1833" s="124" t="s">
        <v>82</v>
      </c>
      <c r="B1833" s="124" t="s">
        <v>111</v>
      </c>
      <c r="C1833" s="127">
        <v>310202002</v>
      </c>
      <c r="D1833" s="126" t="s">
        <v>2631</v>
      </c>
      <c r="E1833" s="126" t="s">
        <v>2632</v>
      </c>
      <c r="F1833" s="126"/>
      <c r="G1833" s="143" t="s">
        <v>2619</v>
      </c>
      <c r="H1833" s="143">
        <v>52</v>
      </c>
      <c r="I1833" s="143">
        <v>52</v>
      </c>
      <c r="J1833" s="154"/>
      <c r="K1833" s="154"/>
      <c r="L1833" s="154"/>
      <c r="M1833" s="154"/>
      <c r="N1833" s="163" t="s">
        <v>51</v>
      </c>
      <c r="O1833" s="164"/>
    </row>
    <row r="1834" s="97" customFormat="true" spans="1:15">
      <c r="A1834" s="124" t="s">
        <v>82</v>
      </c>
      <c r="B1834" s="124"/>
      <c r="C1834" s="127">
        <v>310203</v>
      </c>
      <c r="D1834" s="126" t="s">
        <v>2633</v>
      </c>
      <c r="E1834" s="126"/>
      <c r="F1834" s="126"/>
      <c r="G1834" s="143"/>
      <c r="H1834" s="143" t="s">
        <v>20</v>
      </c>
      <c r="I1834" s="143"/>
      <c r="J1834" s="154"/>
      <c r="K1834" s="154"/>
      <c r="L1834" s="154"/>
      <c r="M1834" s="154"/>
      <c r="N1834" s="163" t="s">
        <v>20</v>
      </c>
      <c r="O1834" s="164"/>
    </row>
    <row r="1835" s="97" customFormat="true" ht="52.5" spans="1:15">
      <c r="A1835" s="124" t="s">
        <v>82</v>
      </c>
      <c r="B1835" s="124" t="s">
        <v>111</v>
      </c>
      <c r="C1835" s="127">
        <v>310203001</v>
      </c>
      <c r="D1835" s="126" t="s">
        <v>2634</v>
      </c>
      <c r="E1835" s="126" t="s">
        <v>2635</v>
      </c>
      <c r="F1835" s="126"/>
      <c r="G1835" s="143" t="s">
        <v>2619</v>
      </c>
      <c r="H1835" s="143">
        <v>117</v>
      </c>
      <c r="I1835" s="143">
        <v>117</v>
      </c>
      <c r="J1835" s="154"/>
      <c r="K1835" s="154"/>
      <c r="L1835" s="154"/>
      <c r="M1835" s="154"/>
      <c r="N1835" s="163" t="s">
        <v>51</v>
      </c>
      <c r="O1835" s="164"/>
    </row>
    <row r="1836" s="97" customFormat="true" ht="73.5" spans="1:15">
      <c r="A1836" s="124" t="s">
        <v>82</v>
      </c>
      <c r="B1836" s="124" t="s">
        <v>111</v>
      </c>
      <c r="C1836" s="127">
        <v>310203002</v>
      </c>
      <c r="D1836" s="126" t="s">
        <v>2636</v>
      </c>
      <c r="E1836" s="126" t="s">
        <v>2637</v>
      </c>
      <c r="F1836" s="126" t="s">
        <v>197</v>
      </c>
      <c r="G1836" s="143" t="s">
        <v>2619</v>
      </c>
      <c r="H1836" s="143">
        <v>78</v>
      </c>
      <c r="I1836" s="143">
        <v>78</v>
      </c>
      <c r="J1836" s="154"/>
      <c r="K1836" s="154"/>
      <c r="L1836" s="154"/>
      <c r="M1836" s="154"/>
      <c r="N1836" s="163" t="s">
        <v>51</v>
      </c>
      <c r="O1836" s="164"/>
    </row>
    <row r="1837" s="97" customFormat="true" ht="31.5" spans="1:15">
      <c r="A1837" s="124" t="s">
        <v>82</v>
      </c>
      <c r="B1837" s="124" t="s">
        <v>111</v>
      </c>
      <c r="C1837" s="127">
        <v>310203003</v>
      </c>
      <c r="D1837" s="126" t="s">
        <v>2638</v>
      </c>
      <c r="E1837" s="126" t="s">
        <v>2639</v>
      </c>
      <c r="F1837" s="126"/>
      <c r="G1837" s="143" t="s">
        <v>2619</v>
      </c>
      <c r="H1837" s="143">
        <v>78</v>
      </c>
      <c r="I1837" s="143">
        <v>78</v>
      </c>
      <c r="J1837" s="154"/>
      <c r="K1837" s="154"/>
      <c r="L1837" s="154"/>
      <c r="M1837" s="154"/>
      <c r="N1837" s="163" t="s">
        <v>51</v>
      </c>
      <c r="O1837" s="164"/>
    </row>
    <row r="1838" s="97" customFormat="true" ht="31.5" spans="1:15">
      <c r="A1838" s="124" t="s">
        <v>82</v>
      </c>
      <c r="B1838" s="124" t="s">
        <v>111</v>
      </c>
      <c r="C1838" s="127">
        <v>310203004</v>
      </c>
      <c r="D1838" s="126" t="s">
        <v>2640</v>
      </c>
      <c r="E1838" s="126" t="s">
        <v>2641</v>
      </c>
      <c r="F1838" s="126"/>
      <c r="G1838" s="143" t="s">
        <v>2619</v>
      </c>
      <c r="H1838" s="143">
        <v>78</v>
      </c>
      <c r="I1838" s="143">
        <v>78</v>
      </c>
      <c r="J1838" s="154"/>
      <c r="K1838" s="154"/>
      <c r="L1838" s="154"/>
      <c r="M1838" s="154"/>
      <c r="N1838" s="163" t="s">
        <v>51</v>
      </c>
      <c r="O1838" s="164"/>
    </row>
    <row r="1839" s="97" customFormat="true" ht="31.5" spans="1:15">
      <c r="A1839" s="124" t="s">
        <v>82</v>
      </c>
      <c r="B1839" s="124" t="s">
        <v>111</v>
      </c>
      <c r="C1839" s="127">
        <v>310203005</v>
      </c>
      <c r="D1839" s="126" t="s">
        <v>2642</v>
      </c>
      <c r="E1839" s="126" t="s">
        <v>2643</v>
      </c>
      <c r="F1839" s="126"/>
      <c r="G1839" s="143" t="s">
        <v>2619</v>
      </c>
      <c r="H1839" s="143">
        <v>78</v>
      </c>
      <c r="I1839" s="143">
        <v>78</v>
      </c>
      <c r="J1839" s="154"/>
      <c r="K1839" s="154"/>
      <c r="L1839" s="154"/>
      <c r="M1839" s="154"/>
      <c r="N1839" s="163" t="s">
        <v>51</v>
      </c>
      <c r="O1839" s="164"/>
    </row>
    <row r="1840" s="97" customFormat="true" spans="1:15">
      <c r="A1840" s="124" t="s">
        <v>82</v>
      </c>
      <c r="B1840" s="124"/>
      <c r="C1840" s="127">
        <v>310204</v>
      </c>
      <c r="D1840" s="126" t="s">
        <v>2644</v>
      </c>
      <c r="E1840" s="126"/>
      <c r="F1840" s="126"/>
      <c r="G1840" s="143"/>
      <c r="H1840" s="143" t="s">
        <v>20</v>
      </c>
      <c r="I1840" s="143"/>
      <c r="J1840" s="154"/>
      <c r="K1840" s="154"/>
      <c r="L1840" s="154"/>
      <c r="M1840" s="154"/>
      <c r="N1840" s="163" t="s">
        <v>20</v>
      </c>
      <c r="O1840" s="164"/>
    </row>
    <row r="1841" s="97" customFormat="true" ht="31.5" spans="1:15">
      <c r="A1841" s="124" t="s">
        <v>82</v>
      </c>
      <c r="B1841" s="124" t="s">
        <v>111</v>
      </c>
      <c r="C1841" s="127">
        <v>310204001</v>
      </c>
      <c r="D1841" s="126" t="s">
        <v>2645</v>
      </c>
      <c r="E1841" s="126" t="s">
        <v>2646</v>
      </c>
      <c r="F1841" s="126"/>
      <c r="G1841" s="143" t="s">
        <v>2619</v>
      </c>
      <c r="H1841" s="143">
        <v>65</v>
      </c>
      <c r="I1841" s="143">
        <v>65</v>
      </c>
      <c r="J1841" s="154"/>
      <c r="K1841" s="154"/>
      <c r="L1841" s="154"/>
      <c r="M1841" s="154"/>
      <c r="N1841" s="163" t="s">
        <v>51</v>
      </c>
      <c r="O1841" s="164"/>
    </row>
    <row r="1842" s="97" customFormat="true" ht="31.5" spans="1:15">
      <c r="A1842" s="124" t="s">
        <v>82</v>
      </c>
      <c r="B1842" s="124" t="s">
        <v>111</v>
      </c>
      <c r="C1842" s="127">
        <v>310204002</v>
      </c>
      <c r="D1842" s="126" t="s">
        <v>2647</v>
      </c>
      <c r="E1842" s="126" t="s">
        <v>2648</v>
      </c>
      <c r="F1842" s="126"/>
      <c r="G1842" s="143" t="s">
        <v>2619</v>
      </c>
      <c r="H1842" s="143">
        <v>65</v>
      </c>
      <c r="I1842" s="143">
        <v>65</v>
      </c>
      <c r="J1842" s="154"/>
      <c r="K1842" s="154"/>
      <c r="L1842" s="154"/>
      <c r="M1842" s="154"/>
      <c r="N1842" s="163" t="s">
        <v>51</v>
      </c>
      <c r="O1842" s="164"/>
    </row>
    <row r="1843" s="97" customFormat="true" ht="31.5" spans="1:15">
      <c r="A1843" s="124" t="s">
        <v>82</v>
      </c>
      <c r="B1843" s="124" t="s">
        <v>111</v>
      </c>
      <c r="C1843" s="127">
        <v>310204003</v>
      </c>
      <c r="D1843" s="126" t="s">
        <v>2649</v>
      </c>
      <c r="E1843" s="126" t="s">
        <v>2650</v>
      </c>
      <c r="F1843" s="126"/>
      <c r="G1843" s="143" t="s">
        <v>2619</v>
      </c>
      <c r="H1843" s="143">
        <v>65</v>
      </c>
      <c r="I1843" s="143">
        <v>65</v>
      </c>
      <c r="J1843" s="154"/>
      <c r="K1843" s="154"/>
      <c r="L1843" s="154"/>
      <c r="M1843" s="154"/>
      <c r="N1843" s="163" t="s">
        <v>51</v>
      </c>
      <c r="O1843" s="164"/>
    </row>
    <row r="1844" s="97" customFormat="true" ht="31.5" spans="1:15">
      <c r="A1844" s="124" t="s">
        <v>82</v>
      </c>
      <c r="B1844" s="124" t="s">
        <v>111</v>
      </c>
      <c r="C1844" s="127">
        <v>310204004</v>
      </c>
      <c r="D1844" s="126" t="s">
        <v>2651</v>
      </c>
      <c r="E1844" s="126" t="s">
        <v>2652</v>
      </c>
      <c r="F1844" s="126"/>
      <c r="G1844" s="143" t="s">
        <v>2619</v>
      </c>
      <c r="H1844" s="143">
        <v>65</v>
      </c>
      <c r="I1844" s="143">
        <v>65</v>
      </c>
      <c r="J1844" s="154"/>
      <c r="K1844" s="154"/>
      <c r="L1844" s="154"/>
      <c r="M1844" s="154"/>
      <c r="N1844" s="163" t="s">
        <v>51</v>
      </c>
      <c r="O1844" s="164"/>
    </row>
    <row r="1845" s="97" customFormat="true" ht="31.5" spans="1:15">
      <c r="A1845" s="124" t="s">
        <v>82</v>
      </c>
      <c r="B1845" s="124" t="s">
        <v>111</v>
      </c>
      <c r="C1845" s="127">
        <v>310204005</v>
      </c>
      <c r="D1845" s="126" t="s">
        <v>2653</v>
      </c>
      <c r="E1845" s="126" t="s">
        <v>2654</v>
      </c>
      <c r="F1845" s="126"/>
      <c r="G1845" s="143" t="s">
        <v>2619</v>
      </c>
      <c r="H1845" s="143">
        <v>65</v>
      </c>
      <c r="I1845" s="143">
        <v>65</v>
      </c>
      <c r="J1845" s="154"/>
      <c r="K1845" s="154"/>
      <c r="L1845" s="154"/>
      <c r="M1845" s="154"/>
      <c r="N1845" s="163" t="s">
        <v>51</v>
      </c>
      <c r="O1845" s="164"/>
    </row>
    <row r="1846" s="97" customFormat="true" ht="31.5" spans="1:15">
      <c r="A1846" s="124" t="s">
        <v>82</v>
      </c>
      <c r="B1846" s="124" t="s">
        <v>111</v>
      </c>
      <c r="C1846" s="127">
        <v>310204006</v>
      </c>
      <c r="D1846" s="126" t="s">
        <v>2655</v>
      </c>
      <c r="E1846" s="126" t="s">
        <v>2656</v>
      </c>
      <c r="F1846" s="126"/>
      <c r="G1846" s="143" t="s">
        <v>2619</v>
      </c>
      <c r="H1846" s="143">
        <v>65</v>
      </c>
      <c r="I1846" s="143">
        <v>65</v>
      </c>
      <c r="J1846" s="154"/>
      <c r="K1846" s="154"/>
      <c r="L1846" s="154"/>
      <c r="M1846" s="154"/>
      <c r="N1846" s="163" t="s">
        <v>51</v>
      </c>
      <c r="O1846" s="164"/>
    </row>
    <row r="1847" s="97" customFormat="true" spans="1:15">
      <c r="A1847" s="124" t="s">
        <v>82</v>
      </c>
      <c r="B1847" s="124"/>
      <c r="C1847" s="127">
        <v>310205</v>
      </c>
      <c r="D1847" s="126" t="s">
        <v>2657</v>
      </c>
      <c r="E1847" s="126"/>
      <c r="F1847" s="126"/>
      <c r="G1847" s="143"/>
      <c r="H1847" s="143" t="s">
        <v>20</v>
      </c>
      <c r="I1847" s="143" t="s">
        <v>20</v>
      </c>
      <c r="J1847" s="154"/>
      <c r="K1847" s="154"/>
      <c r="L1847" s="154"/>
      <c r="M1847" s="154"/>
      <c r="N1847" s="163" t="s">
        <v>20</v>
      </c>
      <c r="O1847" s="164"/>
    </row>
    <row r="1848" s="97" customFormat="true" ht="31.5" spans="1:15">
      <c r="A1848" s="124" t="s">
        <v>82</v>
      </c>
      <c r="B1848" s="124" t="s">
        <v>111</v>
      </c>
      <c r="C1848" s="127">
        <v>310205001</v>
      </c>
      <c r="D1848" s="126" t="s">
        <v>2658</v>
      </c>
      <c r="E1848" s="126" t="s">
        <v>2659</v>
      </c>
      <c r="F1848" s="126"/>
      <c r="G1848" s="143" t="s">
        <v>2619</v>
      </c>
      <c r="H1848" s="143">
        <v>46</v>
      </c>
      <c r="I1848" s="143">
        <v>46</v>
      </c>
      <c r="J1848" s="154"/>
      <c r="K1848" s="154"/>
      <c r="L1848" s="154"/>
      <c r="M1848" s="154"/>
      <c r="N1848" s="163" t="s">
        <v>71</v>
      </c>
      <c r="O1848" s="164"/>
    </row>
    <row r="1849" s="97" customFormat="true" ht="31.5" spans="1:15">
      <c r="A1849" s="124" t="s">
        <v>82</v>
      </c>
      <c r="B1849" s="124" t="s">
        <v>111</v>
      </c>
      <c r="C1849" s="127">
        <v>310205002</v>
      </c>
      <c r="D1849" s="126" t="s">
        <v>2660</v>
      </c>
      <c r="E1849" s="126" t="s">
        <v>2661</v>
      </c>
      <c r="F1849" s="126"/>
      <c r="G1849" s="143" t="s">
        <v>2619</v>
      </c>
      <c r="H1849" s="143">
        <v>40</v>
      </c>
      <c r="I1849" s="143">
        <v>40</v>
      </c>
      <c r="J1849" s="154"/>
      <c r="K1849" s="154"/>
      <c r="L1849" s="154"/>
      <c r="M1849" s="154"/>
      <c r="N1849" s="163" t="s">
        <v>71</v>
      </c>
      <c r="O1849" s="164"/>
    </row>
    <row r="1850" s="97" customFormat="true" ht="31.5" spans="1:15">
      <c r="A1850" s="124" t="s">
        <v>82</v>
      </c>
      <c r="B1850" s="124" t="s">
        <v>111</v>
      </c>
      <c r="C1850" s="127">
        <v>310205003</v>
      </c>
      <c r="D1850" s="126" t="s">
        <v>2662</v>
      </c>
      <c r="E1850" s="126" t="s">
        <v>2663</v>
      </c>
      <c r="F1850" s="126"/>
      <c r="G1850" s="143" t="s">
        <v>2619</v>
      </c>
      <c r="H1850" s="143">
        <v>46</v>
      </c>
      <c r="I1850" s="143">
        <v>46</v>
      </c>
      <c r="J1850" s="154"/>
      <c r="K1850" s="154"/>
      <c r="L1850" s="154"/>
      <c r="M1850" s="154"/>
      <c r="N1850" s="163" t="s">
        <v>71</v>
      </c>
      <c r="O1850" s="164"/>
    </row>
    <row r="1851" s="97" customFormat="true" ht="31.5" spans="1:15">
      <c r="A1851" s="124" t="s">
        <v>82</v>
      </c>
      <c r="B1851" s="124" t="s">
        <v>111</v>
      </c>
      <c r="C1851" s="127">
        <v>310205004</v>
      </c>
      <c r="D1851" s="126" t="s">
        <v>2664</v>
      </c>
      <c r="E1851" s="126" t="s">
        <v>2665</v>
      </c>
      <c r="F1851" s="126" t="s">
        <v>197</v>
      </c>
      <c r="G1851" s="143" t="s">
        <v>2619</v>
      </c>
      <c r="H1851" s="143">
        <v>117</v>
      </c>
      <c r="I1851" s="143">
        <v>117</v>
      </c>
      <c r="J1851" s="154"/>
      <c r="K1851" s="154"/>
      <c r="L1851" s="154"/>
      <c r="M1851" s="154"/>
      <c r="N1851" s="163" t="s">
        <v>51</v>
      </c>
      <c r="O1851" s="164"/>
    </row>
    <row r="1852" s="97" customFormat="true" ht="31.5" spans="1:15">
      <c r="A1852" s="124" t="s">
        <v>82</v>
      </c>
      <c r="B1852" s="124" t="s">
        <v>111</v>
      </c>
      <c r="C1852" s="127">
        <v>310205005</v>
      </c>
      <c r="D1852" s="126" t="s">
        <v>2666</v>
      </c>
      <c r="E1852" s="126" t="s">
        <v>2667</v>
      </c>
      <c r="F1852" s="126"/>
      <c r="G1852" s="143" t="s">
        <v>2619</v>
      </c>
      <c r="H1852" s="143">
        <v>117</v>
      </c>
      <c r="I1852" s="143">
        <v>117</v>
      </c>
      <c r="J1852" s="154"/>
      <c r="K1852" s="154"/>
      <c r="L1852" s="154"/>
      <c r="M1852" s="154"/>
      <c r="N1852" s="163" t="s">
        <v>51</v>
      </c>
      <c r="O1852" s="164"/>
    </row>
    <row r="1853" s="97" customFormat="true" ht="31.5" spans="1:15">
      <c r="A1853" s="124" t="s">
        <v>21</v>
      </c>
      <c r="B1853" s="124" t="s">
        <v>111</v>
      </c>
      <c r="C1853" s="127">
        <v>310205006</v>
      </c>
      <c r="D1853" s="126" t="s">
        <v>2668</v>
      </c>
      <c r="E1853" s="126" t="s">
        <v>2669</v>
      </c>
      <c r="F1853" s="126"/>
      <c r="G1853" s="143" t="s">
        <v>2619</v>
      </c>
      <c r="H1853" s="143">
        <v>31</v>
      </c>
      <c r="I1853" s="143">
        <v>31</v>
      </c>
      <c r="J1853" s="154"/>
      <c r="K1853" s="154"/>
      <c r="L1853" s="154"/>
      <c r="M1853" s="154" t="s">
        <v>197</v>
      </c>
      <c r="N1853" s="163" t="s">
        <v>71</v>
      </c>
      <c r="O1853" s="164"/>
    </row>
    <row r="1854" s="97" customFormat="true" ht="31.5" spans="1:15">
      <c r="A1854" s="124" t="s">
        <v>82</v>
      </c>
      <c r="B1854" s="124" t="s">
        <v>111</v>
      </c>
      <c r="C1854" s="127">
        <v>310205007</v>
      </c>
      <c r="D1854" s="126" t="s">
        <v>2670</v>
      </c>
      <c r="E1854" s="126" t="s">
        <v>2671</v>
      </c>
      <c r="F1854" s="126"/>
      <c r="G1854" s="143" t="s">
        <v>2619</v>
      </c>
      <c r="H1854" s="143">
        <v>52</v>
      </c>
      <c r="I1854" s="143">
        <v>52</v>
      </c>
      <c r="J1854" s="154"/>
      <c r="K1854" s="154"/>
      <c r="L1854" s="154"/>
      <c r="M1854" s="154"/>
      <c r="N1854" s="163" t="s">
        <v>51</v>
      </c>
      <c r="O1854" s="164"/>
    </row>
    <row r="1855" s="97" customFormat="true" ht="31.5" spans="1:15">
      <c r="A1855" s="124" t="s">
        <v>82</v>
      </c>
      <c r="B1855" s="124" t="s">
        <v>111</v>
      </c>
      <c r="C1855" s="127">
        <v>310205008</v>
      </c>
      <c r="D1855" s="125" t="s">
        <v>2672</v>
      </c>
      <c r="E1855" s="125" t="s">
        <v>2673</v>
      </c>
      <c r="F1855" s="125"/>
      <c r="G1855" s="146" t="s">
        <v>2619</v>
      </c>
      <c r="H1855" s="146">
        <v>5.5</v>
      </c>
      <c r="I1855" s="146">
        <v>5.5</v>
      </c>
      <c r="J1855" s="154"/>
      <c r="K1855" s="154"/>
      <c r="L1855" s="154"/>
      <c r="M1855" s="165" t="s">
        <v>2674</v>
      </c>
      <c r="N1855" s="163" t="s">
        <v>71</v>
      </c>
      <c r="O1855" s="164"/>
    </row>
    <row r="1856" s="97" customFormat="true" ht="31" customHeight="true" spans="1:15">
      <c r="A1856" s="124" t="s">
        <v>2675</v>
      </c>
      <c r="B1856" s="124" t="s">
        <v>111</v>
      </c>
      <c r="C1856" s="127" t="s">
        <v>2676</v>
      </c>
      <c r="D1856" s="126" t="s">
        <v>2677</v>
      </c>
      <c r="E1856" s="126"/>
      <c r="F1856" s="126"/>
      <c r="G1856" s="143"/>
      <c r="H1856" s="143"/>
      <c r="I1856" s="143"/>
      <c r="J1856" s="154"/>
      <c r="K1856" s="154"/>
      <c r="L1856" s="154"/>
      <c r="M1856" s="154" t="s">
        <v>2678</v>
      </c>
      <c r="N1856" s="163"/>
      <c r="O1856" s="164"/>
    </row>
    <row r="1857" s="97" customFormat="true" ht="29" customHeight="true" spans="1:15">
      <c r="A1857" s="124" t="s">
        <v>228</v>
      </c>
      <c r="B1857" s="124" t="s">
        <v>111</v>
      </c>
      <c r="C1857" s="127">
        <v>310205010</v>
      </c>
      <c r="D1857" s="126" t="s">
        <v>2679</v>
      </c>
      <c r="E1857" s="126"/>
      <c r="F1857" s="126"/>
      <c r="G1857" s="143" t="s">
        <v>1077</v>
      </c>
      <c r="H1857" s="143">
        <v>39</v>
      </c>
      <c r="I1857" s="143">
        <v>39</v>
      </c>
      <c r="J1857" s="154"/>
      <c r="K1857" s="154"/>
      <c r="L1857" s="154"/>
      <c r="M1857" s="154"/>
      <c r="N1857" s="163" t="s">
        <v>71</v>
      </c>
      <c r="O1857" s="164"/>
    </row>
    <row r="1858" s="97" customFormat="true" ht="52.5" spans="1:15">
      <c r="A1858" s="178" t="s">
        <v>364</v>
      </c>
      <c r="B1858" s="178" t="s">
        <v>111</v>
      </c>
      <c r="C1858" s="209">
        <v>310205011</v>
      </c>
      <c r="D1858" s="209" t="s">
        <v>2680</v>
      </c>
      <c r="E1858" s="200" t="s">
        <v>2681</v>
      </c>
      <c r="F1858" s="200"/>
      <c r="G1858" s="214" t="s">
        <v>28</v>
      </c>
      <c r="H1858" s="215">
        <v>50</v>
      </c>
      <c r="I1858" s="215">
        <v>50</v>
      </c>
      <c r="J1858" s="215"/>
      <c r="K1858" s="215"/>
      <c r="L1858" s="215"/>
      <c r="M1858" s="200"/>
      <c r="N1858" s="213" t="s">
        <v>30</v>
      </c>
      <c r="O1858" s="134"/>
    </row>
    <row r="1859" s="97" customFormat="true" ht="52.5" spans="1:15">
      <c r="A1859" s="132" t="s">
        <v>67</v>
      </c>
      <c r="B1859" s="136" t="s">
        <v>111</v>
      </c>
      <c r="C1859" s="175">
        <v>310205012</v>
      </c>
      <c r="D1859" s="179" t="s">
        <v>2677</v>
      </c>
      <c r="E1859" s="245" t="s">
        <v>2682</v>
      </c>
      <c r="F1859" s="179" t="s">
        <v>2683</v>
      </c>
      <c r="G1859" s="192" t="s">
        <v>85</v>
      </c>
      <c r="H1859" s="176">
        <v>20</v>
      </c>
      <c r="I1859" s="176">
        <v>20</v>
      </c>
      <c r="J1859" s="195"/>
      <c r="K1859" s="195"/>
      <c r="L1859" s="195"/>
      <c r="M1859" s="198" t="s">
        <v>2684</v>
      </c>
      <c r="N1859" s="132" t="s">
        <v>51</v>
      </c>
      <c r="O1859" s="132"/>
    </row>
    <row r="1860" s="97" customFormat="true" spans="1:15">
      <c r="A1860" s="124" t="s">
        <v>21</v>
      </c>
      <c r="B1860" s="124"/>
      <c r="C1860" s="127">
        <v>310206</v>
      </c>
      <c r="D1860" s="126" t="s">
        <v>2685</v>
      </c>
      <c r="E1860" s="126"/>
      <c r="F1860" s="126"/>
      <c r="G1860" s="143"/>
      <c r="H1860" s="143" t="s">
        <v>20</v>
      </c>
      <c r="I1860" s="143"/>
      <c r="J1860" s="154"/>
      <c r="K1860" s="154"/>
      <c r="L1860" s="154"/>
      <c r="M1860" s="154"/>
      <c r="N1860" s="163" t="s">
        <v>20</v>
      </c>
      <c r="O1860" s="164"/>
    </row>
    <row r="1861" s="97" customFormat="true" ht="31.5" spans="1:15">
      <c r="A1861" s="124" t="s">
        <v>21</v>
      </c>
      <c r="B1861" s="124" t="s">
        <v>111</v>
      </c>
      <c r="C1861" s="127">
        <v>310206001</v>
      </c>
      <c r="D1861" s="126" t="s">
        <v>2686</v>
      </c>
      <c r="E1861" s="126" t="s">
        <v>2687</v>
      </c>
      <c r="F1861" s="126"/>
      <c r="G1861" s="143" t="s">
        <v>2619</v>
      </c>
      <c r="H1861" s="143">
        <v>80</v>
      </c>
      <c r="I1861" s="143">
        <v>80</v>
      </c>
      <c r="J1861" s="154"/>
      <c r="K1861" s="154"/>
      <c r="L1861" s="154"/>
      <c r="M1861" s="154" t="s">
        <v>2688</v>
      </c>
      <c r="N1861" s="163" t="s">
        <v>51</v>
      </c>
      <c r="O1861" s="164"/>
    </row>
    <row r="1862" s="97" customFormat="true" ht="31.5" spans="1:15">
      <c r="A1862" s="124" t="s">
        <v>21</v>
      </c>
      <c r="B1862" s="124" t="s">
        <v>111</v>
      </c>
      <c r="C1862" s="127">
        <v>310206002</v>
      </c>
      <c r="D1862" s="126" t="s">
        <v>2689</v>
      </c>
      <c r="E1862" s="126" t="s">
        <v>2690</v>
      </c>
      <c r="F1862" s="126"/>
      <c r="G1862" s="143" t="s">
        <v>2619</v>
      </c>
      <c r="H1862" s="143">
        <v>187</v>
      </c>
      <c r="I1862" s="143">
        <v>187</v>
      </c>
      <c r="J1862" s="154"/>
      <c r="K1862" s="154"/>
      <c r="L1862" s="154"/>
      <c r="M1862" s="154"/>
      <c r="N1862" s="163" t="s">
        <v>51</v>
      </c>
      <c r="O1862" s="164"/>
    </row>
    <row r="1863" s="97" customFormat="true" ht="31.5" spans="1:15">
      <c r="A1863" s="124" t="s">
        <v>21</v>
      </c>
      <c r="B1863" s="124" t="s">
        <v>111</v>
      </c>
      <c r="C1863" s="127">
        <v>310206003</v>
      </c>
      <c r="D1863" s="126" t="s">
        <v>2691</v>
      </c>
      <c r="E1863" s="126" t="s">
        <v>2692</v>
      </c>
      <c r="F1863" s="126"/>
      <c r="G1863" s="143" t="s">
        <v>2619</v>
      </c>
      <c r="H1863" s="143">
        <v>62</v>
      </c>
      <c r="I1863" s="143">
        <v>62</v>
      </c>
      <c r="J1863" s="154"/>
      <c r="K1863" s="154"/>
      <c r="L1863" s="154"/>
      <c r="M1863" s="154"/>
      <c r="N1863" s="163" t="s">
        <v>71</v>
      </c>
      <c r="O1863" s="164"/>
    </row>
    <row r="1864" s="97" customFormat="true" ht="31.5" spans="1:15">
      <c r="A1864" s="124" t="s">
        <v>21</v>
      </c>
      <c r="B1864" s="124" t="s">
        <v>111</v>
      </c>
      <c r="C1864" s="127">
        <v>310206004</v>
      </c>
      <c r="D1864" s="126" t="s">
        <v>2693</v>
      </c>
      <c r="E1864" s="126" t="s">
        <v>2694</v>
      </c>
      <c r="F1864" s="126"/>
      <c r="G1864" s="143" t="s">
        <v>2619</v>
      </c>
      <c r="H1864" s="143">
        <v>156</v>
      </c>
      <c r="I1864" s="143">
        <v>156</v>
      </c>
      <c r="J1864" s="154"/>
      <c r="K1864" s="154"/>
      <c r="L1864" s="154"/>
      <c r="M1864" s="154"/>
      <c r="N1864" s="163" t="s">
        <v>51</v>
      </c>
      <c r="O1864" s="164"/>
    </row>
    <row r="1865" s="97" customFormat="true" ht="31.5" spans="1:15">
      <c r="A1865" s="124" t="s">
        <v>21</v>
      </c>
      <c r="B1865" s="124" t="s">
        <v>111</v>
      </c>
      <c r="C1865" s="127">
        <v>310206005</v>
      </c>
      <c r="D1865" s="126" t="s">
        <v>2695</v>
      </c>
      <c r="E1865" s="126" t="s">
        <v>2696</v>
      </c>
      <c r="F1865" s="126"/>
      <c r="G1865" s="143" t="s">
        <v>2619</v>
      </c>
      <c r="H1865" s="143">
        <v>72</v>
      </c>
      <c r="I1865" s="143">
        <v>72</v>
      </c>
      <c r="J1865" s="154"/>
      <c r="K1865" s="154"/>
      <c r="L1865" s="154"/>
      <c r="M1865" s="154"/>
      <c r="N1865" s="163" t="s">
        <v>51</v>
      </c>
      <c r="O1865" s="164"/>
    </row>
    <row r="1866" s="97" customFormat="true" ht="31.5" spans="1:15">
      <c r="A1866" s="124" t="s">
        <v>21</v>
      </c>
      <c r="B1866" s="124" t="s">
        <v>111</v>
      </c>
      <c r="C1866" s="127">
        <v>310206006</v>
      </c>
      <c r="D1866" s="126" t="s">
        <v>2697</v>
      </c>
      <c r="E1866" s="126" t="s">
        <v>2698</v>
      </c>
      <c r="F1866" s="126"/>
      <c r="G1866" s="143" t="s">
        <v>2619</v>
      </c>
      <c r="H1866" s="143">
        <v>40</v>
      </c>
      <c r="I1866" s="143">
        <v>40</v>
      </c>
      <c r="J1866" s="154"/>
      <c r="K1866" s="154"/>
      <c r="L1866" s="154"/>
      <c r="M1866" s="154"/>
      <c r="N1866" s="163" t="s">
        <v>51</v>
      </c>
      <c r="O1866" s="164"/>
    </row>
    <row r="1867" s="97" customFormat="true" ht="31.5" spans="1:15">
      <c r="A1867" s="124" t="s">
        <v>21</v>
      </c>
      <c r="B1867" s="124" t="s">
        <v>111</v>
      </c>
      <c r="C1867" s="127">
        <v>310206007</v>
      </c>
      <c r="D1867" s="126" t="s">
        <v>2699</v>
      </c>
      <c r="E1867" s="126" t="s">
        <v>2700</v>
      </c>
      <c r="F1867" s="126"/>
      <c r="G1867" s="143" t="s">
        <v>2619</v>
      </c>
      <c r="H1867" s="143">
        <v>49</v>
      </c>
      <c r="I1867" s="143">
        <v>49</v>
      </c>
      <c r="J1867" s="154"/>
      <c r="K1867" s="154"/>
      <c r="L1867" s="154"/>
      <c r="M1867" s="154"/>
      <c r="N1867" s="163" t="s">
        <v>71</v>
      </c>
      <c r="O1867" s="164"/>
    </row>
    <row r="1868" s="97" customFormat="true" ht="31.5" spans="1:15">
      <c r="A1868" s="124" t="s">
        <v>21</v>
      </c>
      <c r="B1868" s="124" t="s">
        <v>111</v>
      </c>
      <c r="C1868" s="127">
        <v>310206008</v>
      </c>
      <c r="D1868" s="126" t="s">
        <v>2701</v>
      </c>
      <c r="E1868" s="126" t="s">
        <v>2702</v>
      </c>
      <c r="F1868" s="126"/>
      <c r="G1868" s="143" t="s">
        <v>2619</v>
      </c>
      <c r="H1868" s="143">
        <v>49</v>
      </c>
      <c r="I1868" s="143">
        <v>49</v>
      </c>
      <c r="J1868" s="154"/>
      <c r="K1868" s="154"/>
      <c r="L1868" s="154"/>
      <c r="M1868" s="154"/>
      <c r="N1868" s="163" t="s">
        <v>71</v>
      </c>
      <c r="O1868" s="164"/>
    </row>
    <row r="1869" s="97" customFormat="true" ht="31.5" spans="1:15">
      <c r="A1869" s="124" t="s">
        <v>21</v>
      </c>
      <c r="B1869" s="124" t="s">
        <v>111</v>
      </c>
      <c r="C1869" s="127">
        <v>310206009</v>
      </c>
      <c r="D1869" s="126" t="s">
        <v>2703</v>
      </c>
      <c r="E1869" s="126" t="s">
        <v>2704</v>
      </c>
      <c r="F1869" s="126"/>
      <c r="G1869" s="143" t="s">
        <v>2619</v>
      </c>
      <c r="H1869" s="143">
        <v>81</v>
      </c>
      <c r="I1869" s="143">
        <v>81</v>
      </c>
      <c r="J1869" s="154"/>
      <c r="K1869" s="154"/>
      <c r="L1869" s="154"/>
      <c r="M1869" s="154"/>
      <c r="N1869" s="163" t="s">
        <v>71</v>
      </c>
      <c r="O1869" s="164"/>
    </row>
    <row r="1870" s="97" customFormat="true" ht="31.5" spans="1:15">
      <c r="A1870" s="124" t="s">
        <v>82</v>
      </c>
      <c r="B1870" s="124" t="s">
        <v>111</v>
      </c>
      <c r="C1870" s="127">
        <v>310206010</v>
      </c>
      <c r="D1870" s="126" t="s">
        <v>2705</v>
      </c>
      <c r="E1870" s="126" t="s">
        <v>2706</v>
      </c>
      <c r="F1870" s="126"/>
      <c r="G1870" s="143" t="s">
        <v>2619</v>
      </c>
      <c r="H1870" s="143">
        <v>52</v>
      </c>
      <c r="I1870" s="143">
        <v>52</v>
      </c>
      <c r="J1870" s="154"/>
      <c r="K1870" s="154"/>
      <c r="L1870" s="154"/>
      <c r="M1870" s="154"/>
      <c r="N1870" s="163" t="s">
        <v>51</v>
      </c>
      <c r="O1870" s="164"/>
    </row>
    <row r="1871" s="97" customFormat="true" ht="31.5" spans="1:15">
      <c r="A1871" s="124" t="s">
        <v>82</v>
      </c>
      <c r="B1871" s="124" t="s">
        <v>111</v>
      </c>
      <c r="C1871" s="127">
        <v>310206011</v>
      </c>
      <c r="D1871" s="126" t="s">
        <v>2707</v>
      </c>
      <c r="E1871" s="126" t="s">
        <v>2704</v>
      </c>
      <c r="F1871" s="126"/>
      <c r="G1871" s="143" t="s">
        <v>2619</v>
      </c>
      <c r="H1871" s="143">
        <v>52</v>
      </c>
      <c r="I1871" s="143">
        <v>52</v>
      </c>
      <c r="J1871" s="154"/>
      <c r="K1871" s="154"/>
      <c r="L1871" s="154"/>
      <c r="M1871" s="154"/>
      <c r="N1871" s="163" t="s">
        <v>51</v>
      </c>
      <c r="O1871" s="164"/>
    </row>
    <row r="1872" s="97" customFormat="true" ht="31.5" spans="1:15">
      <c r="A1872" s="124" t="s">
        <v>21</v>
      </c>
      <c r="B1872" s="124" t="s">
        <v>111</v>
      </c>
      <c r="C1872" s="127">
        <v>310206012</v>
      </c>
      <c r="D1872" s="126" t="s">
        <v>2708</v>
      </c>
      <c r="E1872" s="126" t="s">
        <v>2709</v>
      </c>
      <c r="F1872" s="126"/>
      <c r="G1872" s="143" t="s">
        <v>2619</v>
      </c>
      <c r="H1872" s="143">
        <v>343</v>
      </c>
      <c r="I1872" s="143">
        <v>343</v>
      </c>
      <c r="J1872" s="154"/>
      <c r="K1872" s="154"/>
      <c r="L1872" s="154"/>
      <c r="M1872" s="154"/>
      <c r="N1872" s="163" t="s">
        <v>51</v>
      </c>
      <c r="O1872" s="164"/>
    </row>
    <row r="1873" s="97" customFormat="true" spans="1:15">
      <c r="A1873" s="124" t="s">
        <v>21</v>
      </c>
      <c r="B1873" s="124"/>
      <c r="C1873" s="127">
        <v>310207</v>
      </c>
      <c r="D1873" s="126" t="s">
        <v>2710</v>
      </c>
      <c r="E1873" s="126"/>
      <c r="F1873" s="126"/>
      <c r="G1873" s="143"/>
      <c r="H1873" s="143" t="s">
        <v>20</v>
      </c>
      <c r="I1873" s="143"/>
      <c r="J1873" s="154"/>
      <c r="K1873" s="154"/>
      <c r="L1873" s="154"/>
      <c r="M1873" s="154"/>
      <c r="N1873" s="163" t="s">
        <v>20</v>
      </c>
      <c r="O1873" s="164"/>
    </row>
    <row r="1874" s="97" customFormat="true" ht="31.5" spans="1:15">
      <c r="A1874" s="124" t="s">
        <v>21</v>
      </c>
      <c r="B1874" s="124" t="s">
        <v>111</v>
      </c>
      <c r="C1874" s="127">
        <v>310207001</v>
      </c>
      <c r="D1874" s="126" t="s">
        <v>2711</v>
      </c>
      <c r="E1874" s="126" t="s">
        <v>2712</v>
      </c>
      <c r="F1874" s="126"/>
      <c r="G1874" s="143" t="s">
        <v>2619</v>
      </c>
      <c r="H1874" s="143">
        <v>66</v>
      </c>
      <c r="I1874" s="143">
        <v>66</v>
      </c>
      <c r="J1874" s="154"/>
      <c r="K1874" s="154"/>
      <c r="L1874" s="154"/>
      <c r="M1874" s="154"/>
      <c r="N1874" s="163" t="s">
        <v>71</v>
      </c>
      <c r="O1874" s="164"/>
    </row>
    <row r="1875" s="97" customFormat="true" ht="31.5" spans="1:15">
      <c r="A1875" s="124" t="s">
        <v>21</v>
      </c>
      <c r="B1875" s="124" t="s">
        <v>111</v>
      </c>
      <c r="C1875" s="127">
        <v>310207002</v>
      </c>
      <c r="D1875" s="126" t="s">
        <v>2713</v>
      </c>
      <c r="E1875" s="126" t="s">
        <v>2714</v>
      </c>
      <c r="F1875" s="126"/>
      <c r="G1875" s="143" t="s">
        <v>2619</v>
      </c>
      <c r="H1875" s="143">
        <v>66</v>
      </c>
      <c r="I1875" s="143">
        <v>66</v>
      </c>
      <c r="J1875" s="154"/>
      <c r="K1875" s="154"/>
      <c r="L1875" s="154"/>
      <c r="M1875" s="154"/>
      <c r="N1875" s="163" t="s">
        <v>71</v>
      </c>
      <c r="O1875" s="164"/>
    </row>
    <row r="1876" s="97" customFormat="true" ht="31.5" spans="1:15">
      <c r="A1876" s="124" t="s">
        <v>21</v>
      </c>
      <c r="B1876" s="124" t="s">
        <v>111</v>
      </c>
      <c r="C1876" s="127">
        <v>310207003</v>
      </c>
      <c r="D1876" s="126" t="s">
        <v>2715</v>
      </c>
      <c r="E1876" s="126" t="s">
        <v>2716</v>
      </c>
      <c r="F1876" s="126"/>
      <c r="G1876" s="143" t="s">
        <v>2619</v>
      </c>
      <c r="H1876" s="143">
        <v>66</v>
      </c>
      <c r="I1876" s="143">
        <v>66</v>
      </c>
      <c r="J1876" s="154"/>
      <c r="K1876" s="154"/>
      <c r="L1876" s="154"/>
      <c r="M1876" s="154"/>
      <c r="N1876" s="163" t="s">
        <v>71</v>
      </c>
      <c r="O1876" s="164"/>
    </row>
    <row r="1877" s="97" customFormat="true" ht="31.5" spans="1:15">
      <c r="A1877" s="124" t="s">
        <v>21</v>
      </c>
      <c r="B1877" s="124" t="s">
        <v>111</v>
      </c>
      <c r="C1877" s="127">
        <v>310207004</v>
      </c>
      <c r="D1877" s="126" t="s">
        <v>2717</v>
      </c>
      <c r="E1877" s="126" t="s">
        <v>2718</v>
      </c>
      <c r="F1877" s="126"/>
      <c r="G1877" s="143" t="s">
        <v>2619</v>
      </c>
      <c r="H1877" s="143">
        <v>66</v>
      </c>
      <c r="I1877" s="143">
        <v>66</v>
      </c>
      <c r="J1877" s="154"/>
      <c r="K1877" s="154"/>
      <c r="L1877" s="154"/>
      <c r="M1877" s="154"/>
      <c r="N1877" s="163" t="s">
        <v>71</v>
      </c>
      <c r="O1877" s="164"/>
    </row>
    <row r="1878" s="97" customFormat="true" ht="31.5" spans="1:15">
      <c r="A1878" s="124" t="s">
        <v>21</v>
      </c>
      <c r="B1878" s="124" t="s">
        <v>111</v>
      </c>
      <c r="C1878" s="127">
        <v>310207005</v>
      </c>
      <c r="D1878" s="126" t="s">
        <v>2719</v>
      </c>
      <c r="E1878" s="126" t="s">
        <v>2720</v>
      </c>
      <c r="F1878" s="126"/>
      <c r="G1878" s="143" t="s">
        <v>2619</v>
      </c>
      <c r="H1878" s="143">
        <v>66</v>
      </c>
      <c r="I1878" s="143">
        <v>66</v>
      </c>
      <c r="J1878" s="154"/>
      <c r="K1878" s="154"/>
      <c r="L1878" s="154"/>
      <c r="M1878" s="154"/>
      <c r="N1878" s="163" t="s">
        <v>71</v>
      </c>
      <c r="O1878" s="164"/>
    </row>
    <row r="1879" s="97" customFormat="true" ht="31.5" spans="1:15">
      <c r="A1879" s="124" t="s">
        <v>21</v>
      </c>
      <c r="B1879" s="124" t="s">
        <v>111</v>
      </c>
      <c r="C1879" s="127">
        <v>310207006</v>
      </c>
      <c r="D1879" s="126" t="s">
        <v>2721</v>
      </c>
      <c r="E1879" s="126" t="s">
        <v>2720</v>
      </c>
      <c r="F1879" s="126"/>
      <c r="G1879" s="143" t="s">
        <v>2619</v>
      </c>
      <c r="H1879" s="143">
        <v>66</v>
      </c>
      <c r="I1879" s="143">
        <v>66</v>
      </c>
      <c r="J1879" s="154"/>
      <c r="K1879" s="154"/>
      <c r="L1879" s="154"/>
      <c r="M1879" s="154"/>
      <c r="N1879" s="163" t="s">
        <v>71</v>
      </c>
      <c r="O1879" s="164"/>
    </row>
    <row r="1880" s="97" customFormat="true" spans="1:15">
      <c r="A1880" s="124" t="s">
        <v>21</v>
      </c>
      <c r="B1880" s="124"/>
      <c r="C1880" s="127">
        <v>310208</v>
      </c>
      <c r="D1880" s="126" t="s">
        <v>2722</v>
      </c>
      <c r="E1880" s="126"/>
      <c r="F1880" s="126"/>
      <c r="G1880" s="143"/>
      <c r="H1880" s="143" t="s">
        <v>20</v>
      </c>
      <c r="I1880" s="143"/>
      <c r="J1880" s="154"/>
      <c r="K1880" s="154"/>
      <c r="L1880" s="154"/>
      <c r="M1880" s="154"/>
      <c r="N1880" s="163" t="s">
        <v>20</v>
      </c>
      <c r="O1880" s="164"/>
    </row>
    <row r="1881" s="97" customFormat="true" ht="52.5" spans="1:15">
      <c r="A1881" s="132" t="s">
        <v>67</v>
      </c>
      <c r="B1881" s="136" t="s">
        <v>88</v>
      </c>
      <c r="C1881" s="175">
        <v>310208001</v>
      </c>
      <c r="D1881" s="179" t="s">
        <v>2723</v>
      </c>
      <c r="E1881" s="190" t="s">
        <v>2724</v>
      </c>
      <c r="F1881" s="133" t="s">
        <v>2725</v>
      </c>
      <c r="G1881" s="132" t="s">
        <v>85</v>
      </c>
      <c r="H1881" s="176">
        <v>40</v>
      </c>
      <c r="I1881" s="176">
        <v>40</v>
      </c>
      <c r="J1881" s="195"/>
      <c r="K1881" s="195"/>
      <c r="L1881" s="195"/>
      <c r="M1881" s="198"/>
      <c r="N1881" s="132" t="s">
        <v>51</v>
      </c>
      <c r="O1881" s="132"/>
    </row>
    <row r="1882" s="97" customFormat="true" ht="31.5" spans="1:15">
      <c r="A1882" s="124" t="s">
        <v>21</v>
      </c>
      <c r="B1882" s="124" t="s">
        <v>111</v>
      </c>
      <c r="C1882" s="127">
        <v>310208002</v>
      </c>
      <c r="D1882" s="126" t="s">
        <v>2726</v>
      </c>
      <c r="E1882" s="126" t="s">
        <v>2727</v>
      </c>
      <c r="F1882" s="126"/>
      <c r="G1882" s="143" t="s">
        <v>2619</v>
      </c>
      <c r="H1882" s="143">
        <v>498</v>
      </c>
      <c r="I1882" s="143">
        <v>498</v>
      </c>
      <c r="J1882" s="154"/>
      <c r="K1882" s="154"/>
      <c r="L1882" s="154"/>
      <c r="M1882" s="154"/>
      <c r="N1882" s="163" t="s">
        <v>51</v>
      </c>
      <c r="O1882" s="164"/>
    </row>
    <row r="1883" s="97" customFormat="true" ht="52.5" spans="1:15">
      <c r="A1883" s="124" t="s">
        <v>75</v>
      </c>
      <c r="B1883" s="124" t="s">
        <v>111</v>
      </c>
      <c r="C1883" s="127">
        <v>310208003</v>
      </c>
      <c r="D1883" s="126" t="s">
        <v>2728</v>
      </c>
      <c r="E1883" s="126" t="s">
        <v>2729</v>
      </c>
      <c r="F1883" s="126"/>
      <c r="G1883" s="143" t="s">
        <v>28</v>
      </c>
      <c r="H1883" s="143">
        <v>50</v>
      </c>
      <c r="I1883" s="143">
        <v>50</v>
      </c>
      <c r="J1883" s="154"/>
      <c r="K1883" s="154"/>
      <c r="L1883" s="154"/>
      <c r="M1883" s="154"/>
      <c r="N1883" s="163" t="s">
        <v>71</v>
      </c>
      <c r="O1883" s="164"/>
    </row>
    <row r="1884" s="97" customFormat="true" spans="1:15">
      <c r="A1884" s="124" t="s">
        <v>23</v>
      </c>
      <c r="B1884" s="124"/>
      <c r="C1884" s="127">
        <v>3103</v>
      </c>
      <c r="D1884" s="126" t="s">
        <v>2730</v>
      </c>
      <c r="E1884" s="126"/>
      <c r="F1884" s="126"/>
      <c r="G1884" s="143"/>
      <c r="H1884" s="143" t="s">
        <v>20</v>
      </c>
      <c r="I1884" s="143"/>
      <c r="J1884" s="154"/>
      <c r="K1884" s="154"/>
      <c r="L1884" s="154"/>
      <c r="M1884" s="154"/>
      <c r="N1884" s="163" t="s">
        <v>20</v>
      </c>
      <c r="O1884" s="164"/>
    </row>
    <row r="1885" s="97" customFormat="true" ht="21" spans="1:15">
      <c r="A1885" s="124" t="s">
        <v>21</v>
      </c>
      <c r="B1885" s="124" t="s">
        <v>111</v>
      </c>
      <c r="C1885" s="127">
        <v>310300001</v>
      </c>
      <c r="D1885" s="126" t="s">
        <v>2731</v>
      </c>
      <c r="E1885" s="126" t="s">
        <v>2732</v>
      </c>
      <c r="F1885" s="126"/>
      <c r="G1885" s="143" t="s">
        <v>28</v>
      </c>
      <c r="H1885" s="143">
        <v>2</v>
      </c>
      <c r="I1885" s="143">
        <v>2</v>
      </c>
      <c r="J1885" s="154"/>
      <c r="K1885" s="154"/>
      <c r="L1885" s="154"/>
      <c r="M1885" s="154"/>
      <c r="N1885" s="163" t="s">
        <v>71</v>
      </c>
      <c r="O1885" s="164"/>
    </row>
    <row r="1886" s="97" customFormat="true" ht="21" spans="1:15">
      <c r="A1886" s="124" t="s">
        <v>21</v>
      </c>
      <c r="B1886" s="124" t="s">
        <v>111</v>
      </c>
      <c r="C1886" s="127">
        <v>310300002</v>
      </c>
      <c r="D1886" s="126" t="s">
        <v>2733</v>
      </c>
      <c r="E1886" s="126" t="s">
        <v>2734</v>
      </c>
      <c r="F1886" s="126"/>
      <c r="G1886" s="143" t="s">
        <v>1077</v>
      </c>
      <c r="H1886" s="143">
        <v>3</v>
      </c>
      <c r="I1886" s="143">
        <v>3</v>
      </c>
      <c r="J1886" s="154"/>
      <c r="K1886" s="154"/>
      <c r="L1886" s="154"/>
      <c r="M1886" s="154"/>
      <c r="N1886" s="163" t="s">
        <v>71</v>
      </c>
      <c r="O1886" s="164"/>
    </row>
    <row r="1887" s="97" customFormat="true" ht="21" spans="1:15">
      <c r="A1887" s="124" t="s">
        <v>21</v>
      </c>
      <c r="B1887" s="124" t="s">
        <v>111</v>
      </c>
      <c r="C1887" s="127">
        <v>310300003</v>
      </c>
      <c r="D1887" s="126" t="s">
        <v>2735</v>
      </c>
      <c r="E1887" s="126"/>
      <c r="F1887" s="126"/>
      <c r="G1887" s="143" t="s">
        <v>28</v>
      </c>
      <c r="H1887" s="143">
        <v>2.5</v>
      </c>
      <c r="I1887" s="143">
        <v>2.5</v>
      </c>
      <c r="J1887" s="154"/>
      <c r="K1887" s="154"/>
      <c r="L1887" s="154"/>
      <c r="M1887" s="154"/>
      <c r="N1887" s="163" t="s">
        <v>71</v>
      </c>
      <c r="O1887" s="164" t="s">
        <v>2736</v>
      </c>
    </row>
    <row r="1888" s="97" customFormat="true" spans="1:15">
      <c r="A1888" s="124" t="s">
        <v>21</v>
      </c>
      <c r="B1888" s="124" t="s">
        <v>111</v>
      </c>
      <c r="C1888" s="127">
        <v>310300004</v>
      </c>
      <c r="D1888" s="126" t="s">
        <v>2737</v>
      </c>
      <c r="E1888" s="126"/>
      <c r="F1888" s="126"/>
      <c r="G1888" s="143" t="s">
        <v>28</v>
      </c>
      <c r="H1888" s="143">
        <v>23</v>
      </c>
      <c r="I1888" s="143">
        <v>23</v>
      </c>
      <c r="J1888" s="154"/>
      <c r="K1888" s="154"/>
      <c r="L1888" s="154"/>
      <c r="M1888" s="154"/>
      <c r="N1888" s="163" t="s">
        <v>71</v>
      </c>
      <c r="O1888" s="164"/>
    </row>
    <row r="1889" s="97" customFormat="true" ht="21" spans="1:15">
      <c r="A1889" s="124" t="s">
        <v>21</v>
      </c>
      <c r="B1889" s="124" t="s">
        <v>111</v>
      </c>
      <c r="C1889" s="127">
        <v>310300005</v>
      </c>
      <c r="D1889" s="126" t="s">
        <v>2738</v>
      </c>
      <c r="E1889" s="126"/>
      <c r="F1889" s="126"/>
      <c r="G1889" s="143" t="s">
        <v>28</v>
      </c>
      <c r="H1889" s="143">
        <v>11</v>
      </c>
      <c r="I1889" s="143">
        <v>11</v>
      </c>
      <c r="J1889" s="154"/>
      <c r="K1889" s="154"/>
      <c r="L1889" s="154"/>
      <c r="M1889" s="154"/>
      <c r="N1889" s="163" t="s">
        <v>71</v>
      </c>
      <c r="O1889" s="164"/>
    </row>
    <row r="1890" s="97" customFormat="true" ht="31.5" spans="1:15">
      <c r="A1890" s="124" t="s">
        <v>21</v>
      </c>
      <c r="B1890" s="124" t="s">
        <v>111</v>
      </c>
      <c r="C1890" s="127">
        <v>3103000050</v>
      </c>
      <c r="D1890" s="126" t="s">
        <v>2739</v>
      </c>
      <c r="E1890" s="126"/>
      <c r="F1890" s="126"/>
      <c r="G1890" s="143" t="s">
        <v>28</v>
      </c>
      <c r="H1890" s="143">
        <v>33</v>
      </c>
      <c r="I1890" s="143">
        <v>33</v>
      </c>
      <c r="J1890" s="154"/>
      <c r="K1890" s="154"/>
      <c r="L1890" s="154"/>
      <c r="M1890" s="154"/>
      <c r="N1890" s="163" t="s">
        <v>71</v>
      </c>
      <c r="O1890" s="164"/>
    </row>
    <row r="1891" s="97" customFormat="true" ht="21" spans="1:15">
      <c r="A1891" s="124" t="s">
        <v>21</v>
      </c>
      <c r="B1891" s="124" t="s">
        <v>111</v>
      </c>
      <c r="C1891" s="127">
        <v>310300006</v>
      </c>
      <c r="D1891" s="126" t="s">
        <v>2740</v>
      </c>
      <c r="E1891" s="126"/>
      <c r="F1891" s="126"/>
      <c r="G1891" s="143" t="s">
        <v>28</v>
      </c>
      <c r="H1891" s="143">
        <v>4</v>
      </c>
      <c r="I1891" s="143">
        <v>4</v>
      </c>
      <c r="J1891" s="154"/>
      <c r="K1891" s="154"/>
      <c r="L1891" s="154"/>
      <c r="M1891" s="154"/>
      <c r="N1891" s="163" t="s">
        <v>71</v>
      </c>
      <c r="O1891" s="164"/>
    </row>
    <row r="1892" s="97" customFormat="true" spans="1:15">
      <c r="A1892" s="124" t="s">
        <v>21</v>
      </c>
      <c r="B1892" s="124" t="s">
        <v>111</v>
      </c>
      <c r="C1892" s="127">
        <v>310300007</v>
      </c>
      <c r="D1892" s="126" t="s">
        <v>2741</v>
      </c>
      <c r="E1892" s="126" t="s">
        <v>2742</v>
      </c>
      <c r="F1892" s="126"/>
      <c r="G1892" s="143" t="s">
        <v>1077</v>
      </c>
      <c r="H1892" s="143">
        <v>5.5</v>
      </c>
      <c r="I1892" s="143">
        <v>5.5</v>
      </c>
      <c r="J1892" s="154"/>
      <c r="K1892" s="154"/>
      <c r="L1892" s="154"/>
      <c r="M1892" s="154"/>
      <c r="N1892" s="163" t="s">
        <v>71</v>
      </c>
      <c r="O1892" s="164"/>
    </row>
    <row r="1893" s="97" customFormat="true" spans="1:15">
      <c r="A1893" s="124" t="s">
        <v>21</v>
      </c>
      <c r="B1893" s="124" t="s">
        <v>111</v>
      </c>
      <c r="C1893" s="127">
        <v>310300008</v>
      </c>
      <c r="D1893" s="126" t="s">
        <v>2743</v>
      </c>
      <c r="E1893" s="126"/>
      <c r="F1893" s="126"/>
      <c r="G1893" s="143" t="s">
        <v>28</v>
      </c>
      <c r="H1893" s="143">
        <v>5.8</v>
      </c>
      <c r="I1893" s="143">
        <v>5.8</v>
      </c>
      <c r="J1893" s="154"/>
      <c r="K1893" s="154"/>
      <c r="L1893" s="154"/>
      <c r="M1893" s="154"/>
      <c r="N1893" s="163" t="s">
        <v>30</v>
      </c>
      <c r="O1893" s="164"/>
    </row>
    <row r="1894" s="97" customFormat="true" ht="21" spans="1:15">
      <c r="A1894" s="124" t="s">
        <v>21</v>
      </c>
      <c r="B1894" s="124" t="s">
        <v>111</v>
      </c>
      <c r="C1894" s="127">
        <v>310300009</v>
      </c>
      <c r="D1894" s="126" t="s">
        <v>2744</v>
      </c>
      <c r="E1894" s="126" t="s">
        <v>2745</v>
      </c>
      <c r="F1894" s="126"/>
      <c r="G1894" s="143" t="s">
        <v>28</v>
      </c>
      <c r="H1894" s="143">
        <v>25</v>
      </c>
      <c r="I1894" s="143">
        <v>25</v>
      </c>
      <c r="J1894" s="154"/>
      <c r="K1894" s="154"/>
      <c r="L1894" s="154"/>
      <c r="M1894" s="154"/>
      <c r="N1894" s="163" t="s">
        <v>30</v>
      </c>
      <c r="O1894" s="164"/>
    </row>
    <row r="1895" s="97" customFormat="true" spans="1:15">
      <c r="A1895" s="124" t="s">
        <v>95</v>
      </c>
      <c r="B1895" s="124" t="s">
        <v>111</v>
      </c>
      <c r="C1895" s="127">
        <v>310300010</v>
      </c>
      <c r="D1895" s="126" t="s">
        <v>2746</v>
      </c>
      <c r="E1895" s="126"/>
      <c r="F1895" s="126"/>
      <c r="G1895" s="143" t="s">
        <v>28</v>
      </c>
      <c r="H1895" s="143">
        <v>5</v>
      </c>
      <c r="I1895" s="143">
        <v>5</v>
      </c>
      <c r="J1895" s="154"/>
      <c r="K1895" s="154"/>
      <c r="L1895" s="154"/>
      <c r="M1895" s="154"/>
      <c r="N1895" s="163" t="s">
        <v>30</v>
      </c>
      <c r="O1895" s="164"/>
    </row>
    <row r="1896" s="97" customFormat="true" spans="1:15">
      <c r="A1896" s="124" t="s">
        <v>21</v>
      </c>
      <c r="B1896" s="124" t="s">
        <v>111</v>
      </c>
      <c r="C1896" s="127">
        <v>310300011</v>
      </c>
      <c r="D1896" s="126" t="s">
        <v>2747</v>
      </c>
      <c r="E1896" s="126" t="s">
        <v>2748</v>
      </c>
      <c r="F1896" s="126"/>
      <c r="G1896" s="143" t="s">
        <v>28</v>
      </c>
      <c r="H1896" s="143">
        <v>6</v>
      </c>
      <c r="I1896" s="143">
        <v>6</v>
      </c>
      <c r="J1896" s="154"/>
      <c r="K1896" s="154"/>
      <c r="L1896" s="154"/>
      <c r="M1896" s="154"/>
      <c r="N1896" s="163" t="s">
        <v>30</v>
      </c>
      <c r="O1896" s="164"/>
    </row>
    <row r="1897" s="97" customFormat="true" spans="1:15">
      <c r="A1897" s="124" t="s">
        <v>21</v>
      </c>
      <c r="B1897" s="124" t="s">
        <v>111</v>
      </c>
      <c r="C1897" s="127">
        <v>310300012</v>
      </c>
      <c r="D1897" s="126" t="s">
        <v>2749</v>
      </c>
      <c r="E1897" s="126"/>
      <c r="F1897" s="126"/>
      <c r="G1897" s="143" t="s">
        <v>28</v>
      </c>
      <c r="H1897" s="143">
        <v>8.8</v>
      </c>
      <c r="I1897" s="143">
        <v>8.8</v>
      </c>
      <c r="J1897" s="154"/>
      <c r="K1897" s="154"/>
      <c r="L1897" s="154"/>
      <c r="M1897" s="154"/>
      <c r="N1897" s="163" t="s">
        <v>71</v>
      </c>
      <c r="O1897" s="164"/>
    </row>
    <row r="1898" s="97" customFormat="true" ht="21" spans="1:15">
      <c r="A1898" s="124" t="s">
        <v>21</v>
      </c>
      <c r="B1898" s="124" t="s">
        <v>111</v>
      </c>
      <c r="C1898" s="127">
        <v>310300013</v>
      </c>
      <c r="D1898" s="126" t="s">
        <v>2750</v>
      </c>
      <c r="E1898" s="126" t="s">
        <v>2751</v>
      </c>
      <c r="F1898" s="126"/>
      <c r="G1898" s="143" t="s">
        <v>28</v>
      </c>
      <c r="H1898" s="143">
        <v>10</v>
      </c>
      <c r="I1898" s="143">
        <v>10</v>
      </c>
      <c r="J1898" s="154"/>
      <c r="K1898" s="154"/>
      <c r="L1898" s="154"/>
      <c r="M1898" s="154"/>
      <c r="N1898" s="163" t="s">
        <v>71</v>
      </c>
      <c r="O1898" s="164"/>
    </row>
    <row r="1899" s="97" customFormat="true" spans="1:15">
      <c r="A1899" s="124" t="s">
        <v>21</v>
      </c>
      <c r="B1899" s="124" t="s">
        <v>111</v>
      </c>
      <c r="C1899" s="127">
        <v>310300014</v>
      </c>
      <c r="D1899" s="126" t="s">
        <v>2752</v>
      </c>
      <c r="E1899" s="126"/>
      <c r="F1899" s="126"/>
      <c r="G1899" s="143" t="s">
        <v>28</v>
      </c>
      <c r="H1899" s="143">
        <v>11</v>
      </c>
      <c r="I1899" s="143">
        <v>11</v>
      </c>
      <c r="J1899" s="154"/>
      <c r="K1899" s="154"/>
      <c r="L1899" s="154"/>
      <c r="M1899" s="154"/>
      <c r="N1899" s="163" t="s">
        <v>71</v>
      </c>
      <c r="O1899" s="164"/>
    </row>
    <row r="1900" s="97" customFormat="true" spans="1:15">
      <c r="A1900" s="124" t="s">
        <v>21</v>
      </c>
      <c r="B1900" s="124" t="s">
        <v>111</v>
      </c>
      <c r="C1900" s="127">
        <v>310300015</v>
      </c>
      <c r="D1900" s="126" t="s">
        <v>2753</v>
      </c>
      <c r="E1900" s="126"/>
      <c r="F1900" s="126"/>
      <c r="G1900" s="143" t="s">
        <v>28</v>
      </c>
      <c r="H1900" s="143">
        <v>8.8</v>
      </c>
      <c r="I1900" s="143">
        <v>8.8</v>
      </c>
      <c r="J1900" s="154"/>
      <c r="K1900" s="154"/>
      <c r="L1900" s="154"/>
      <c r="M1900" s="154"/>
      <c r="N1900" s="163" t="s">
        <v>71</v>
      </c>
      <c r="O1900" s="164"/>
    </row>
    <row r="1901" s="97" customFormat="true" spans="1:15">
      <c r="A1901" s="124" t="s">
        <v>21</v>
      </c>
      <c r="B1901" s="124" t="s">
        <v>111</v>
      </c>
      <c r="C1901" s="127">
        <v>310300016</v>
      </c>
      <c r="D1901" s="126" t="s">
        <v>2754</v>
      </c>
      <c r="E1901" s="126"/>
      <c r="F1901" s="126"/>
      <c r="G1901" s="143" t="s">
        <v>28</v>
      </c>
      <c r="H1901" s="143">
        <v>7.6</v>
      </c>
      <c r="I1901" s="143">
        <v>7.6</v>
      </c>
      <c r="J1901" s="154"/>
      <c r="K1901" s="154"/>
      <c r="L1901" s="154"/>
      <c r="M1901" s="154"/>
      <c r="N1901" s="163" t="s">
        <v>71</v>
      </c>
      <c r="O1901" s="164"/>
    </row>
    <row r="1902" s="97" customFormat="true" spans="1:15">
      <c r="A1902" s="124" t="s">
        <v>21</v>
      </c>
      <c r="B1902" s="124" t="s">
        <v>111</v>
      </c>
      <c r="C1902" s="127">
        <v>310300017</v>
      </c>
      <c r="D1902" s="126" t="s">
        <v>2755</v>
      </c>
      <c r="E1902" s="126" t="s">
        <v>2756</v>
      </c>
      <c r="F1902" s="126"/>
      <c r="G1902" s="143" t="s">
        <v>28</v>
      </c>
      <c r="H1902" s="143">
        <v>9</v>
      </c>
      <c r="I1902" s="143">
        <v>9</v>
      </c>
      <c r="J1902" s="154"/>
      <c r="K1902" s="154"/>
      <c r="L1902" s="154"/>
      <c r="M1902" s="154"/>
      <c r="N1902" s="163" t="s">
        <v>30</v>
      </c>
      <c r="O1902" s="164"/>
    </row>
    <row r="1903" s="97" customFormat="true" ht="21" spans="1:15">
      <c r="A1903" s="124" t="s">
        <v>21</v>
      </c>
      <c r="B1903" s="124" t="s">
        <v>111</v>
      </c>
      <c r="C1903" s="127">
        <v>310300018</v>
      </c>
      <c r="D1903" s="126" t="s">
        <v>2757</v>
      </c>
      <c r="E1903" s="126" t="s">
        <v>2758</v>
      </c>
      <c r="F1903" s="126"/>
      <c r="G1903" s="143" t="s">
        <v>28</v>
      </c>
      <c r="H1903" s="143">
        <v>9.8</v>
      </c>
      <c r="I1903" s="143">
        <v>9.8</v>
      </c>
      <c r="J1903" s="154"/>
      <c r="K1903" s="154"/>
      <c r="L1903" s="154"/>
      <c r="M1903" s="154"/>
      <c r="N1903" s="163" t="s">
        <v>71</v>
      </c>
      <c r="O1903" s="164"/>
    </row>
    <row r="1904" s="97" customFormat="true" ht="21" spans="1:15">
      <c r="A1904" s="124" t="s">
        <v>21</v>
      </c>
      <c r="B1904" s="124" t="s">
        <v>111</v>
      </c>
      <c r="C1904" s="127">
        <v>310300019</v>
      </c>
      <c r="D1904" s="126" t="s">
        <v>2759</v>
      </c>
      <c r="E1904" s="126" t="s">
        <v>2760</v>
      </c>
      <c r="F1904" s="126"/>
      <c r="G1904" s="143" t="s">
        <v>28</v>
      </c>
      <c r="H1904" s="143">
        <v>20</v>
      </c>
      <c r="I1904" s="143">
        <v>20</v>
      </c>
      <c r="J1904" s="154"/>
      <c r="K1904" s="154"/>
      <c r="L1904" s="154"/>
      <c r="M1904" s="154"/>
      <c r="N1904" s="163" t="s">
        <v>71</v>
      </c>
      <c r="O1904" s="164"/>
    </row>
    <row r="1905" s="97" customFormat="true" ht="21" spans="1:15">
      <c r="A1905" s="124" t="s">
        <v>21</v>
      </c>
      <c r="B1905" s="124" t="s">
        <v>111</v>
      </c>
      <c r="C1905" s="127">
        <v>310300020</v>
      </c>
      <c r="D1905" s="126" t="s">
        <v>2761</v>
      </c>
      <c r="E1905" s="126" t="s">
        <v>2762</v>
      </c>
      <c r="F1905" s="126"/>
      <c r="G1905" s="143" t="s">
        <v>1077</v>
      </c>
      <c r="H1905" s="143">
        <v>4</v>
      </c>
      <c r="I1905" s="143">
        <v>4</v>
      </c>
      <c r="J1905" s="154"/>
      <c r="K1905" s="154"/>
      <c r="L1905" s="154"/>
      <c r="M1905" s="154"/>
      <c r="N1905" s="163" t="s">
        <v>30</v>
      </c>
      <c r="O1905" s="164"/>
    </row>
    <row r="1906" s="97" customFormat="true" spans="1:15">
      <c r="A1906" s="124" t="s">
        <v>21</v>
      </c>
      <c r="B1906" s="124" t="s">
        <v>111</v>
      </c>
      <c r="C1906" s="127">
        <v>310300021</v>
      </c>
      <c r="D1906" s="126" t="s">
        <v>2763</v>
      </c>
      <c r="E1906" s="126"/>
      <c r="F1906" s="126"/>
      <c r="G1906" s="143" t="s">
        <v>28</v>
      </c>
      <c r="H1906" s="143">
        <v>8</v>
      </c>
      <c r="I1906" s="143">
        <v>8</v>
      </c>
      <c r="J1906" s="154"/>
      <c r="K1906" s="154"/>
      <c r="L1906" s="154"/>
      <c r="M1906" s="154"/>
      <c r="N1906" s="163" t="s">
        <v>71</v>
      </c>
      <c r="O1906" s="164"/>
    </row>
    <row r="1907" s="97" customFormat="true" spans="1:15">
      <c r="A1907" s="124" t="s">
        <v>21</v>
      </c>
      <c r="B1907" s="124" t="s">
        <v>111</v>
      </c>
      <c r="C1907" s="127">
        <v>310300022</v>
      </c>
      <c r="D1907" s="126" t="s">
        <v>2764</v>
      </c>
      <c r="E1907" s="126" t="s">
        <v>2765</v>
      </c>
      <c r="F1907" s="126"/>
      <c r="G1907" s="143" t="s">
        <v>28</v>
      </c>
      <c r="H1907" s="143">
        <v>33</v>
      </c>
      <c r="I1907" s="143">
        <v>33</v>
      </c>
      <c r="J1907" s="154"/>
      <c r="K1907" s="154"/>
      <c r="L1907" s="154"/>
      <c r="M1907" s="154"/>
      <c r="N1907" s="163" t="s">
        <v>71</v>
      </c>
      <c r="O1907" s="164"/>
    </row>
    <row r="1908" s="97" customFormat="true" spans="1:15">
      <c r="A1908" s="124" t="s">
        <v>21</v>
      </c>
      <c r="B1908" s="124" t="s">
        <v>111</v>
      </c>
      <c r="C1908" s="127">
        <v>310300023</v>
      </c>
      <c r="D1908" s="126" t="s">
        <v>2766</v>
      </c>
      <c r="E1908" s="126"/>
      <c r="F1908" s="126"/>
      <c r="G1908" s="143" t="s">
        <v>28</v>
      </c>
      <c r="H1908" s="143">
        <v>22</v>
      </c>
      <c r="I1908" s="143">
        <v>22</v>
      </c>
      <c r="J1908" s="154"/>
      <c r="K1908" s="154"/>
      <c r="L1908" s="154"/>
      <c r="M1908" s="154"/>
      <c r="N1908" s="163" t="s">
        <v>71</v>
      </c>
      <c r="O1908" s="164"/>
    </row>
    <row r="1909" s="97" customFormat="true" spans="1:15">
      <c r="A1909" s="124" t="s">
        <v>95</v>
      </c>
      <c r="B1909" s="124" t="s">
        <v>88</v>
      </c>
      <c r="C1909" s="127">
        <v>310300024</v>
      </c>
      <c r="D1909" s="126" t="s">
        <v>2767</v>
      </c>
      <c r="E1909" s="126"/>
      <c r="F1909" s="126"/>
      <c r="G1909" s="143" t="s">
        <v>28</v>
      </c>
      <c r="H1909" s="143">
        <v>12</v>
      </c>
      <c r="I1909" s="143">
        <v>12</v>
      </c>
      <c r="J1909" s="154"/>
      <c r="K1909" s="154"/>
      <c r="L1909" s="154"/>
      <c r="M1909" s="154"/>
      <c r="N1909" s="163" t="s">
        <v>71</v>
      </c>
      <c r="O1909" s="164"/>
    </row>
    <row r="1910" s="97" customFormat="true" spans="1:15">
      <c r="A1910" s="124" t="s">
        <v>21</v>
      </c>
      <c r="B1910" s="124" t="s">
        <v>111</v>
      </c>
      <c r="C1910" s="127">
        <v>310300025</v>
      </c>
      <c r="D1910" s="126" t="s">
        <v>2768</v>
      </c>
      <c r="E1910" s="126"/>
      <c r="F1910" s="126"/>
      <c r="G1910" s="143" t="s">
        <v>28</v>
      </c>
      <c r="H1910" s="143">
        <v>6</v>
      </c>
      <c r="I1910" s="143">
        <v>6</v>
      </c>
      <c r="J1910" s="154"/>
      <c r="K1910" s="154"/>
      <c r="L1910" s="154"/>
      <c r="M1910" s="154"/>
      <c r="N1910" s="163" t="s">
        <v>71</v>
      </c>
      <c r="O1910" s="164"/>
    </row>
    <row r="1911" s="97" customFormat="true" spans="1:15">
      <c r="A1911" s="124" t="s">
        <v>21</v>
      </c>
      <c r="B1911" s="124" t="s">
        <v>88</v>
      </c>
      <c r="C1911" s="127">
        <v>310300026</v>
      </c>
      <c r="D1911" s="126" t="s">
        <v>2769</v>
      </c>
      <c r="E1911" s="126"/>
      <c r="F1911" s="126"/>
      <c r="G1911" s="143" t="s">
        <v>28</v>
      </c>
      <c r="H1911" s="143">
        <v>8</v>
      </c>
      <c r="I1911" s="143">
        <v>8</v>
      </c>
      <c r="J1911" s="154"/>
      <c r="K1911" s="154"/>
      <c r="L1911" s="154"/>
      <c r="M1911" s="154"/>
      <c r="N1911" s="163" t="s">
        <v>30</v>
      </c>
      <c r="O1911" s="164"/>
    </row>
    <row r="1912" s="97" customFormat="true" spans="1:15">
      <c r="A1912" s="124" t="s">
        <v>21</v>
      </c>
      <c r="B1912" s="124" t="s">
        <v>111</v>
      </c>
      <c r="C1912" s="127">
        <v>310300027</v>
      </c>
      <c r="D1912" s="126" t="s">
        <v>2770</v>
      </c>
      <c r="E1912" s="126"/>
      <c r="F1912" s="126"/>
      <c r="G1912" s="143" t="s">
        <v>28</v>
      </c>
      <c r="H1912" s="143">
        <v>15</v>
      </c>
      <c r="I1912" s="143">
        <v>15</v>
      </c>
      <c r="J1912" s="154"/>
      <c r="K1912" s="154"/>
      <c r="L1912" s="154"/>
      <c r="M1912" s="154"/>
      <c r="N1912" s="163" t="s">
        <v>30</v>
      </c>
      <c r="O1912" s="164"/>
    </row>
    <row r="1913" s="97" customFormat="true" spans="1:15">
      <c r="A1913" s="124" t="s">
        <v>21</v>
      </c>
      <c r="B1913" s="124" t="s">
        <v>111</v>
      </c>
      <c r="C1913" s="127">
        <v>310300028</v>
      </c>
      <c r="D1913" s="126" t="s">
        <v>2771</v>
      </c>
      <c r="E1913" s="126"/>
      <c r="F1913" s="126"/>
      <c r="G1913" s="143" t="s">
        <v>28</v>
      </c>
      <c r="H1913" s="143">
        <v>13.5</v>
      </c>
      <c r="I1913" s="143">
        <v>13.5</v>
      </c>
      <c r="J1913" s="154"/>
      <c r="K1913" s="154"/>
      <c r="L1913" s="154"/>
      <c r="M1913" s="154"/>
      <c r="N1913" s="163" t="s">
        <v>30</v>
      </c>
      <c r="O1913" s="164"/>
    </row>
    <row r="1914" s="97" customFormat="true" ht="21" spans="1:15">
      <c r="A1914" s="124" t="s">
        <v>21</v>
      </c>
      <c r="B1914" s="124" t="s">
        <v>111</v>
      </c>
      <c r="C1914" s="127">
        <v>310300029</v>
      </c>
      <c r="D1914" s="126" t="s">
        <v>2772</v>
      </c>
      <c r="E1914" s="126" t="s">
        <v>2773</v>
      </c>
      <c r="F1914" s="126"/>
      <c r="G1914" s="143" t="s">
        <v>28</v>
      </c>
      <c r="H1914" s="143">
        <v>11</v>
      </c>
      <c r="I1914" s="143">
        <v>11</v>
      </c>
      <c r="J1914" s="154"/>
      <c r="K1914" s="154"/>
      <c r="L1914" s="154"/>
      <c r="M1914" s="154"/>
      <c r="N1914" s="163" t="s">
        <v>71</v>
      </c>
      <c r="O1914" s="164"/>
    </row>
    <row r="1915" s="97" customFormat="true" spans="1:15">
      <c r="A1915" s="124" t="s">
        <v>21</v>
      </c>
      <c r="B1915" s="124" t="s">
        <v>111</v>
      </c>
      <c r="C1915" s="127">
        <v>310300030</v>
      </c>
      <c r="D1915" s="126" t="s">
        <v>2774</v>
      </c>
      <c r="E1915" s="126"/>
      <c r="F1915" s="126"/>
      <c r="G1915" s="143" t="s">
        <v>28</v>
      </c>
      <c r="H1915" s="143">
        <v>22</v>
      </c>
      <c r="I1915" s="143">
        <v>22</v>
      </c>
      <c r="J1915" s="154"/>
      <c r="K1915" s="154"/>
      <c r="L1915" s="154"/>
      <c r="M1915" s="154"/>
      <c r="N1915" s="163" t="s">
        <v>71</v>
      </c>
      <c r="O1915" s="164"/>
    </row>
    <row r="1916" s="97" customFormat="true" spans="1:15">
      <c r="A1916" s="124" t="s">
        <v>21</v>
      </c>
      <c r="B1916" s="124" t="s">
        <v>111</v>
      </c>
      <c r="C1916" s="127">
        <v>310300031</v>
      </c>
      <c r="D1916" s="126" t="s">
        <v>2775</v>
      </c>
      <c r="E1916" s="126"/>
      <c r="F1916" s="126"/>
      <c r="G1916" s="143" t="s">
        <v>28</v>
      </c>
      <c r="H1916" s="143">
        <v>15</v>
      </c>
      <c r="I1916" s="143">
        <v>15</v>
      </c>
      <c r="J1916" s="154"/>
      <c r="K1916" s="154"/>
      <c r="L1916" s="154"/>
      <c r="M1916" s="154"/>
      <c r="N1916" s="163" t="s">
        <v>71</v>
      </c>
      <c r="O1916" s="164"/>
    </row>
    <row r="1917" s="97" customFormat="true" ht="21" spans="1:15">
      <c r="A1917" s="124" t="s">
        <v>21</v>
      </c>
      <c r="B1917" s="124" t="s">
        <v>111</v>
      </c>
      <c r="C1917" s="127">
        <v>310300032</v>
      </c>
      <c r="D1917" s="126" t="s">
        <v>2776</v>
      </c>
      <c r="E1917" s="126" t="s">
        <v>2777</v>
      </c>
      <c r="F1917" s="126"/>
      <c r="G1917" s="143" t="s">
        <v>28</v>
      </c>
      <c r="H1917" s="143">
        <v>11</v>
      </c>
      <c r="I1917" s="143">
        <v>11</v>
      </c>
      <c r="J1917" s="154"/>
      <c r="K1917" s="154"/>
      <c r="L1917" s="154"/>
      <c r="M1917" s="154"/>
      <c r="N1917" s="163" t="s">
        <v>71</v>
      </c>
      <c r="O1917" s="164"/>
    </row>
    <row r="1918" s="97" customFormat="true" ht="21" spans="1:15">
      <c r="A1918" s="124" t="s">
        <v>82</v>
      </c>
      <c r="B1918" s="124" t="s">
        <v>111</v>
      </c>
      <c r="C1918" s="127">
        <v>310300033</v>
      </c>
      <c r="D1918" s="126" t="s">
        <v>2778</v>
      </c>
      <c r="E1918" s="126" t="s">
        <v>2779</v>
      </c>
      <c r="F1918" s="126"/>
      <c r="G1918" s="143" t="s">
        <v>28</v>
      </c>
      <c r="H1918" s="143">
        <v>55</v>
      </c>
      <c r="I1918" s="143">
        <v>55</v>
      </c>
      <c r="J1918" s="154"/>
      <c r="K1918" s="154"/>
      <c r="L1918" s="154"/>
      <c r="M1918" s="154"/>
      <c r="N1918" s="163" t="s">
        <v>51</v>
      </c>
      <c r="O1918" s="164"/>
    </row>
    <row r="1919" s="97" customFormat="true" spans="1:15">
      <c r="A1919" s="124" t="s">
        <v>21</v>
      </c>
      <c r="B1919" s="124" t="s">
        <v>111</v>
      </c>
      <c r="C1919" s="127">
        <v>310300034</v>
      </c>
      <c r="D1919" s="126" t="s">
        <v>2780</v>
      </c>
      <c r="E1919" s="126"/>
      <c r="F1919" s="126"/>
      <c r="G1919" s="143" t="s">
        <v>28</v>
      </c>
      <c r="H1919" s="143">
        <v>10</v>
      </c>
      <c r="I1919" s="143">
        <v>10</v>
      </c>
      <c r="J1919" s="154"/>
      <c r="K1919" s="154"/>
      <c r="L1919" s="154"/>
      <c r="M1919" s="154"/>
      <c r="N1919" s="163" t="s">
        <v>30</v>
      </c>
      <c r="O1919" s="164"/>
    </row>
    <row r="1920" s="97" customFormat="true" spans="1:15">
      <c r="A1920" s="124" t="s">
        <v>21</v>
      </c>
      <c r="B1920" s="124" t="s">
        <v>111</v>
      </c>
      <c r="C1920" s="127">
        <v>310300035</v>
      </c>
      <c r="D1920" s="126" t="s">
        <v>2781</v>
      </c>
      <c r="E1920" s="126"/>
      <c r="F1920" s="126"/>
      <c r="G1920" s="143" t="s">
        <v>28</v>
      </c>
      <c r="H1920" s="143">
        <v>7</v>
      </c>
      <c r="I1920" s="143">
        <v>7</v>
      </c>
      <c r="J1920" s="154"/>
      <c r="K1920" s="154"/>
      <c r="L1920" s="154"/>
      <c r="M1920" s="154"/>
      <c r="N1920" s="163" t="s">
        <v>71</v>
      </c>
      <c r="O1920" s="164"/>
    </row>
    <row r="1921" s="97" customFormat="true" spans="1:15">
      <c r="A1921" s="124" t="s">
        <v>21</v>
      </c>
      <c r="B1921" s="124" t="s">
        <v>111</v>
      </c>
      <c r="C1921" s="127">
        <v>310300036</v>
      </c>
      <c r="D1921" s="126" t="s">
        <v>2782</v>
      </c>
      <c r="E1921" s="126"/>
      <c r="F1921" s="126"/>
      <c r="G1921" s="143" t="s">
        <v>28</v>
      </c>
      <c r="H1921" s="143">
        <v>17</v>
      </c>
      <c r="I1921" s="143">
        <v>17</v>
      </c>
      <c r="J1921" s="154"/>
      <c r="K1921" s="154"/>
      <c r="L1921" s="154"/>
      <c r="M1921" s="154"/>
      <c r="N1921" s="163" t="s">
        <v>71</v>
      </c>
      <c r="O1921" s="164"/>
    </row>
    <row r="1922" s="97" customFormat="true" spans="1:15">
      <c r="A1922" s="124" t="s">
        <v>21</v>
      </c>
      <c r="B1922" s="124" t="s">
        <v>111</v>
      </c>
      <c r="C1922" s="127">
        <v>310300037</v>
      </c>
      <c r="D1922" s="126" t="s">
        <v>2783</v>
      </c>
      <c r="E1922" s="126"/>
      <c r="F1922" s="126"/>
      <c r="G1922" s="143" t="s">
        <v>28</v>
      </c>
      <c r="H1922" s="143">
        <v>17</v>
      </c>
      <c r="I1922" s="143">
        <v>17</v>
      </c>
      <c r="J1922" s="154"/>
      <c r="K1922" s="154"/>
      <c r="L1922" s="154"/>
      <c r="M1922" s="154"/>
      <c r="N1922" s="163" t="s">
        <v>71</v>
      </c>
      <c r="O1922" s="164"/>
    </row>
    <row r="1923" s="97" customFormat="true" spans="1:15">
      <c r="A1923" s="124" t="s">
        <v>21</v>
      </c>
      <c r="B1923" s="124" t="s">
        <v>88</v>
      </c>
      <c r="C1923" s="127">
        <v>310300038</v>
      </c>
      <c r="D1923" s="126" t="s">
        <v>2784</v>
      </c>
      <c r="E1923" s="126"/>
      <c r="F1923" s="126"/>
      <c r="G1923" s="143" t="s">
        <v>28</v>
      </c>
      <c r="H1923" s="143">
        <v>13</v>
      </c>
      <c r="I1923" s="143">
        <v>13</v>
      </c>
      <c r="J1923" s="154"/>
      <c r="K1923" s="154"/>
      <c r="L1923" s="154"/>
      <c r="M1923" s="154"/>
      <c r="N1923" s="163" t="s">
        <v>71</v>
      </c>
      <c r="O1923" s="164"/>
    </row>
    <row r="1924" s="97" customFormat="true" spans="1:15">
      <c r="A1924" s="124" t="s">
        <v>21</v>
      </c>
      <c r="B1924" s="124" t="s">
        <v>88</v>
      </c>
      <c r="C1924" s="127">
        <v>310300039</v>
      </c>
      <c r="D1924" s="126" t="s">
        <v>2785</v>
      </c>
      <c r="E1924" s="126"/>
      <c r="F1924" s="126"/>
      <c r="G1924" s="143" t="s">
        <v>28</v>
      </c>
      <c r="H1924" s="143">
        <v>39</v>
      </c>
      <c r="I1924" s="143">
        <v>39</v>
      </c>
      <c r="J1924" s="154"/>
      <c r="K1924" s="154"/>
      <c r="L1924" s="154"/>
      <c r="M1924" s="154"/>
      <c r="N1924" s="163" t="s">
        <v>71</v>
      </c>
      <c r="O1924" s="164"/>
    </row>
    <row r="1925" s="97" customFormat="true" spans="1:15">
      <c r="A1925" s="124" t="s">
        <v>88</v>
      </c>
      <c r="B1925" s="124" t="s">
        <v>88</v>
      </c>
      <c r="C1925" s="127">
        <v>3103000391</v>
      </c>
      <c r="D1925" s="126" t="s">
        <v>2786</v>
      </c>
      <c r="E1925" s="126"/>
      <c r="F1925" s="126"/>
      <c r="G1925" s="143" t="s">
        <v>28</v>
      </c>
      <c r="H1925" s="143">
        <v>65</v>
      </c>
      <c r="I1925" s="143">
        <v>65</v>
      </c>
      <c r="J1925" s="154"/>
      <c r="K1925" s="154"/>
      <c r="L1925" s="154"/>
      <c r="M1925" s="154"/>
      <c r="N1925" s="163" t="s">
        <v>71</v>
      </c>
      <c r="O1925" s="164"/>
    </row>
    <row r="1926" s="97" customFormat="true" spans="1:15">
      <c r="A1926" s="124" t="s">
        <v>21</v>
      </c>
      <c r="B1926" s="124" t="s">
        <v>111</v>
      </c>
      <c r="C1926" s="127">
        <v>310300040</v>
      </c>
      <c r="D1926" s="126" t="s">
        <v>2787</v>
      </c>
      <c r="E1926" s="126" t="s">
        <v>2788</v>
      </c>
      <c r="F1926" s="126"/>
      <c r="G1926" s="143" t="s">
        <v>28</v>
      </c>
      <c r="H1926" s="143">
        <v>33</v>
      </c>
      <c r="I1926" s="143">
        <v>33</v>
      </c>
      <c r="J1926" s="154"/>
      <c r="K1926" s="154"/>
      <c r="L1926" s="154"/>
      <c r="M1926" s="154"/>
      <c r="N1926" s="163" t="s">
        <v>71</v>
      </c>
      <c r="O1926" s="164"/>
    </row>
    <row r="1927" s="97" customFormat="true" spans="1:15">
      <c r="A1927" s="124" t="s">
        <v>21</v>
      </c>
      <c r="B1927" s="124" t="s">
        <v>111</v>
      </c>
      <c r="C1927" s="127">
        <v>310300041</v>
      </c>
      <c r="D1927" s="126" t="s">
        <v>2789</v>
      </c>
      <c r="E1927" s="126"/>
      <c r="F1927" s="126"/>
      <c r="G1927" s="143" t="s">
        <v>28</v>
      </c>
      <c r="H1927" s="143">
        <v>11</v>
      </c>
      <c r="I1927" s="143">
        <v>11</v>
      </c>
      <c r="J1927" s="154"/>
      <c r="K1927" s="154"/>
      <c r="L1927" s="154"/>
      <c r="M1927" s="154"/>
      <c r="N1927" s="163" t="s">
        <v>71</v>
      </c>
      <c r="O1927" s="164"/>
    </row>
    <row r="1928" s="97" customFormat="true" spans="1:15">
      <c r="A1928" s="124" t="s">
        <v>21</v>
      </c>
      <c r="B1928" s="124" t="s">
        <v>111</v>
      </c>
      <c r="C1928" s="127">
        <v>310300042</v>
      </c>
      <c r="D1928" s="126" t="s">
        <v>2790</v>
      </c>
      <c r="E1928" s="126"/>
      <c r="F1928" s="126"/>
      <c r="G1928" s="143" t="s">
        <v>28</v>
      </c>
      <c r="H1928" s="143">
        <v>11</v>
      </c>
      <c r="I1928" s="143">
        <v>11</v>
      </c>
      <c r="J1928" s="154"/>
      <c r="K1928" s="154"/>
      <c r="L1928" s="154"/>
      <c r="M1928" s="154"/>
      <c r="N1928" s="163" t="s">
        <v>71</v>
      </c>
      <c r="O1928" s="164"/>
    </row>
    <row r="1929" s="97" customFormat="true" spans="1:15">
      <c r="A1929" s="124" t="s">
        <v>21</v>
      </c>
      <c r="B1929" s="124" t="s">
        <v>111</v>
      </c>
      <c r="C1929" s="127">
        <v>310300043</v>
      </c>
      <c r="D1929" s="126" t="s">
        <v>2791</v>
      </c>
      <c r="E1929" s="126"/>
      <c r="F1929" s="126"/>
      <c r="G1929" s="143" t="s">
        <v>28</v>
      </c>
      <c r="H1929" s="143">
        <v>96</v>
      </c>
      <c r="I1929" s="143">
        <v>96</v>
      </c>
      <c r="J1929" s="154"/>
      <c r="K1929" s="154"/>
      <c r="L1929" s="154"/>
      <c r="M1929" s="154"/>
      <c r="N1929" s="163" t="s">
        <v>71</v>
      </c>
      <c r="O1929" s="164"/>
    </row>
    <row r="1930" s="97" customFormat="true" spans="1:15">
      <c r="A1930" s="124" t="s">
        <v>21</v>
      </c>
      <c r="B1930" s="124" t="s">
        <v>111</v>
      </c>
      <c r="C1930" s="127">
        <v>310300044</v>
      </c>
      <c r="D1930" s="126" t="s">
        <v>2792</v>
      </c>
      <c r="E1930" s="126"/>
      <c r="F1930" s="126"/>
      <c r="G1930" s="143" t="s">
        <v>28</v>
      </c>
      <c r="H1930" s="143">
        <v>60</v>
      </c>
      <c r="I1930" s="143">
        <v>60</v>
      </c>
      <c r="J1930" s="154"/>
      <c r="K1930" s="154"/>
      <c r="L1930" s="154"/>
      <c r="M1930" s="154"/>
      <c r="N1930" s="163" t="s">
        <v>51</v>
      </c>
      <c r="O1930" s="164"/>
    </row>
    <row r="1931" s="97" customFormat="true" spans="1:15">
      <c r="A1931" s="124" t="s">
        <v>82</v>
      </c>
      <c r="B1931" s="124" t="s">
        <v>111</v>
      </c>
      <c r="C1931" s="127">
        <v>310300045</v>
      </c>
      <c r="D1931" s="126" t="s">
        <v>2793</v>
      </c>
      <c r="E1931" s="126" t="s">
        <v>2794</v>
      </c>
      <c r="F1931" s="126"/>
      <c r="G1931" s="143" t="s">
        <v>28</v>
      </c>
      <c r="H1931" s="143">
        <v>28</v>
      </c>
      <c r="I1931" s="143">
        <v>28</v>
      </c>
      <c r="J1931" s="154"/>
      <c r="K1931" s="154"/>
      <c r="L1931" s="154"/>
      <c r="M1931" s="154"/>
      <c r="N1931" s="163" t="s">
        <v>71</v>
      </c>
      <c r="O1931" s="164"/>
    </row>
    <row r="1932" s="97" customFormat="true" spans="1:15">
      <c r="A1932" s="124" t="s">
        <v>21</v>
      </c>
      <c r="B1932" s="124" t="s">
        <v>111</v>
      </c>
      <c r="C1932" s="127">
        <v>310300046</v>
      </c>
      <c r="D1932" s="126" t="s">
        <v>2795</v>
      </c>
      <c r="E1932" s="126"/>
      <c r="F1932" s="126"/>
      <c r="G1932" s="143" t="s">
        <v>28</v>
      </c>
      <c r="H1932" s="143">
        <v>11</v>
      </c>
      <c r="I1932" s="143">
        <v>11</v>
      </c>
      <c r="J1932" s="154"/>
      <c r="K1932" s="154"/>
      <c r="L1932" s="154"/>
      <c r="M1932" s="154"/>
      <c r="N1932" s="163" t="s">
        <v>71</v>
      </c>
      <c r="O1932" s="164"/>
    </row>
    <row r="1933" s="97" customFormat="true" spans="1:15">
      <c r="A1933" s="124" t="s">
        <v>21</v>
      </c>
      <c r="B1933" s="124" t="s">
        <v>111</v>
      </c>
      <c r="C1933" s="127">
        <v>310300047</v>
      </c>
      <c r="D1933" s="126" t="s">
        <v>2796</v>
      </c>
      <c r="E1933" s="126" t="s">
        <v>2797</v>
      </c>
      <c r="F1933" s="126"/>
      <c r="G1933" s="143" t="s">
        <v>28</v>
      </c>
      <c r="H1933" s="143">
        <v>33</v>
      </c>
      <c r="I1933" s="143">
        <v>33</v>
      </c>
      <c r="J1933" s="154"/>
      <c r="K1933" s="154"/>
      <c r="L1933" s="154"/>
      <c r="M1933" s="154"/>
      <c r="N1933" s="163" t="s">
        <v>71</v>
      </c>
      <c r="O1933" s="164"/>
    </row>
    <row r="1934" s="97" customFormat="true" spans="1:15">
      <c r="A1934" s="124" t="s">
        <v>21</v>
      </c>
      <c r="B1934" s="124" t="s">
        <v>111</v>
      </c>
      <c r="C1934" s="127">
        <v>310300048</v>
      </c>
      <c r="D1934" s="126" t="s">
        <v>2798</v>
      </c>
      <c r="E1934" s="126"/>
      <c r="F1934" s="126"/>
      <c r="G1934" s="143" t="s">
        <v>28</v>
      </c>
      <c r="H1934" s="143">
        <v>55</v>
      </c>
      <c r="I1934" s="143">
        <v>55</v>
      </c>
      <c r="J1934" s="154"/>
      <c r="K1934" s="154"/>
      <c r="L1934" s="154"/>
      <c r="M1934" s="154"/>
      <c r="N1934" s="163" t="s">
        <v>51</v>
      </c>
      <c r="O1934" s="164"/>
    </row>
    <row r="1935" s="97" customFormat="true" ht="21" spans="1:15">
      <c r="A1935" s="124" t="s">
        <v>21</v>
      </c>
      <c r="B1935" s="124" t="s">
        <v>111</v>
      </c>
      <c r="C1935" s="127">
        <v>310300049</v>
      </c>
      <c r="D1935" s="126" t="s">
        <v>2799</v>
      </c>
      <c r="E1935" s="126" t="s">
        <v>2800</v>
      </c>
      <c r="F1935" s="126"/>
      <c r="G1935" s="143" t="s">
        <v>28</v>
      </c>
      <c r="H1935" s="143">
        <v>15</v>
      </c>
      <c r="I1935" s="143">
        <v>15</v>
      </c>
      <c r="J1935" s="154"/>
      <c r="K1935" s="154"/>
      <c r="L1935" s="154"/>
      <c r="M1935" s="154"/>
      <c r="N1935" s="163" t="s">
        <v>71</v>
      </c>
      <c r="O1935" s="164"/>
    </row>
    <row r="1936" s="97" customFormat="true" spans="1:15">
      <c r="A1936" s="124" t="s">
        <v>21</v>
      </c>
      <c r="B1936" s="124" t="s">
        <v>88</v>
      </c>
      <c r="C1936" s="127">
        <v>310300050</v>
      </c>
      <c r="D1936" s="126" t="s">
        <v>2801</v>
      </c>
      <c r="E1936" s="126" t="s">
        <v>2802</v>
      </c>
      <c r="F1936" s="126"/>
      <c r="G1936" s="143" t="s">
        <v>28</v>
      </c>
      <c r="H1936" s="143">
        <v>260</v>
      </c>
      <c r="I1936" s="143">
        <v>260</v>
      </c>
      <c r="J1936" s="154"/>
      <c r="K1936" s="154"/>
      <c r="L1936" s="154"/>
      <c r="M1936" s="154"/>
      <c r="N1936" s="163" t="s">
        <v>71</v>
      </c>
      <c r="O1936" s="164"/>
    </row>
    <row r="1937" s="97" customFormat="true" spans="1:15">
      <c r="A1937" s="124" t="s">
        <v>21</v>
      </c>
      <c r="B1937" s="124" t="s">
        <v>88</v>
      </c>
      <c r="C1937" s="127">
        <v>310300051</v>
      </c>
      <c r="D1937" s="126" t="s">
        <v>2803</v>
      </c>
      <c r="E1937" s="126" t="s">
        <v>2804</v>
      </c>
      <c r="F1937" s="126"/>
      <c r="G1937" s="143" t="s">
        <v>28</v>
      </c>
      <c r="H1937" s="143">
        <v>260</v>
      </c>
      <c r="I1937" s="143">
        <v>260</v>
      </c>
      <c r="J1937" s="154"/>
      <c r="K1937" s="154"/>
      <c r="L1937" s="154"/>
      <c r="M1937" s="154"/>
      <c r="N1937" s="163" t="s">
        <v>71</v>
      </c>
      <c r="O1937" s="164"/>
    </row>
    <row r="1938" s="97" customFormat="true" spans="1:15">
      <c r="A1938" s="124" t="s">
        <v>21</v>
      </c>
      <c r="B1938" s="124" t="s">
        <v>111</v>
      </c>
      <c r="C1938" s="127">
        <v>310300052</v>
      </c>
      <c r="D1938" s="126" t="s">
        <v>2805</v>
      </c>
      <c r="E1938" s="126"/>
      <c r="F1938" s="126"/>
      <c r="G1938" s="143" t="s">
        <v>28</v>
      </c>
      <c r="H1938" s="143">
        <v>20</v>
      </c>
      <c r="I1938" s="143">
        <v>20</v>
      </c>
      <c r="J1938" s="154"/>
      <c r="K1938" s="154"/>
      <c r="L1938" s="154"/>
      <c r="M1938" s="154"/>
      <c r="N1938" s="163" t="s">
        <v>71</v>
      </c>
      <c r="O1938" s="164"/>
    </row>
    <row r="1939" s="97" customFormat="true" spans="1:15">
      <c r="A1939" s="124" t="s">
        <v>21</v>
      </c>
      <c r="B1939" s="124" t="s">
        <v>111</v>
      </c>
      <c r="C1939" s="127">
        <v>310300053</v>
      </c>
      <c r="D1939" s="126" t="s">
        <v>2806</v>
      </c>
      <c r="E1939" s="126"/>
      <c r="F1939" s="126"/>
      <c r="G1939" s="143" t="s">
        <v>28</v>
      </c>
      <c r="H1939" s="143">
        <v>8</v>
      </c>
      <c r="I1939" s="143">
        <v>8</v>
      </c>
      <c r="J1939" s="154"/>
      <c r="K1939" s="154"/>
      <c r="L1939" s="154"/>
      <c r="M1939" s="154"/>
      <c r="N1939" s="163" t="s">
        <v>71</v>
      </c>
      <c r="O1939" s="164"/>
    </row>
    <row r="1940" s="97" customFormat="true" spans="1:15">
      <c r="A1940" s="124" t="s">
        <v>21</v>
      </c>
      <c r="B1940" s="124" t="s">
        <v>111</v>
      </c>
      <c r="C1940" s="127">
        <v>310300054</v>
      </c>
      <c r="D1940" s="126" t="s">
        <v>2807</v>
      </c>
      <c r="E1940" s="126" t="s">
        <v>2808</v>
      </c>
      <c r="F1940" s="126"/>
      <c r="G1940" s="143" t="s">
        <v>28</v>
      </c>
      <c r="H1940" s="143">
        <v>13</v>
      </c>
      <c r="I1940" s="143">
        <v>13</v>
      </c>
      <c r="J1940" s="154"/>
      <c r="K1940" s="154"/>
      <c r="L1940" s="154"/>
      <c r="M1940" s="154"/>
      <c r="N1940" s="163" t="s">
        <v>71</v>
      </c>
      <c r="O1940" s="164"/>
    </row>
    <row r="1941" s="97" customFormat="true" spans="1:15">
      <c r="A1941" s="124" t="s">
        <v>21</v>
      </c>
      <c r="B1941" s="124" t="s">
        <v>111</v>
      </c>
      <c r="C1941" s="127">
        <v>310300055</v>
      </c>
      <c r="D1941" s="126" t="s">
        <v>2809</v>
      </c>
      <c r="E1941" s="126"/>
      <c r="F1941" s="126"/>
      <c r="G1941" s="143" t="s">
        <v>28</v>
      </c>
      <c r="H1941" s="143">
        <v>18</v>
      </c>
      <c r="I1941" s="143">
        <v>18</v>
      </c>
      <c r="J1941" s="154"/>
      <c r="K1941" s="154"/>
      <c r="L1941" s="154"/>
      <c r="M1941" s="154"/>
      <c r="N1941" s="163" t="s">
        <v>71</v>
      </c>
      <c r="O1941" s="164"/>
    </row>
    <row r="1942" s="97" customFormat="true" spans="1:15">
      <c r="A1942" s="124" t="s">
        <v>21</v>
      </c>
      <c r="B1942" s="124" t="s">
        <v>111</v>
      </c>
      <c r="C1942" s="127">
        <v>310300056</v>
      </c>
      <c r="D1942" s="126" t="s">
        <v>2810</v>
      </c>
      <c r="E1942" s="126"/>
      <c r="F1942" s="126"/>
      <c r="G1942" s="143" t="s">
        <v>28</v>
      </c>
      <c r="H1942" s="143">
        <v>20</v>
      </c>
      <c r="I1942" s="143">
        <v>20</v>
      </c>
      <c r="J1942" s="154"/>
      <c r="K1942" s="154"/>
      <c r="L1942" s="154"/>
      <c r="M1942" s="154"/>
      <c r="N1942" s="163" t="s">
        <v>71</v>
      </c>
      <c r="O1942" s="164"/>
    </row>
    <row r="1943" s="97" customFormat="true" spans="1:15">
      <c r="A1943" s="124" t="s">
        <v>21</v>
      </c>
      <c r="B1943" s="124" t="s">
        <v>111</v>
      </c>
      <c r="C1943" s="127">
        <v>310300057</v>
      </c>
      <c r="D1943" s="126" t="s">
        <v>2811</v>
      </c>
      <c r="E1943" s="126"/>
      <c r="F1943" s="126"/>
      <c r="G1943" s="143" t="s">
        <v>28</v>
      </c>
      <c r="H1943" s="143">
        <v>20</v>
      </c>
      <c r="I1943" s="143">
        <v>20</v>
      </c>
      <c r="J1943" s="154"/>
      <c r="K1943" s="154"/>
      <c r="L1943" s="154"/>
      <c r="M1943" s="154"/>
      <c r="N1943" s="163" t="s">
        <v>71</v>
      </c>
      <c r="O1943" s="164"/>
    </row>
    <row r="1944" s="97" customFormat="true" spans="1:15">
      <c r="A1944" s="124" t="s">
        <v>100</v>
      </c>
      <c r="B1944" s="124" t="s">
        <v>111</v>
      </c>
      <c r="C1944" s="127">
        <v>3103000571</v>
      </c>
      <c r="D1944" s="126" t="s">
        <v>2812</v>
      </c>
      <c r="E1944" s="126" t="s">
        <v>2813</v>
      </c>
      <c r="F1944" s="126"/>
      <c r="G1944" s="143" t="s">
        <v>28</v>
      </c>
      <c r="H1944" s="143">
        <v>33</v>
      </c>
      <c r="I1944" s="143">
        <v>33</v>
      </c>
      <c r="J1944" s="154"/>
      <c r="K1944" s="154"/>
      <c r="L1944" s="154"/>
      <c r="M1944" s="154"/>
      <c r="N1944" s="163" t="s">
        <v>71</v>
      </c>
      <c r="O1944" s="164"/>
    </row>
    <row r="1945" s="97" customFormat="true" spans="1:15">
      <c r="A1945" s="124" t="s">
        <v>21</v>
      </c>
      <c r="B1945" s="124" t="s">
        <v>111</v>
      </c>
      <c r="C1945" s="127">
        <v>310300058</v>
      </c>
      <c r="D1945" s="126" t="s">
        <v>2814</v>
      </c>
      <c r="E1945" s="126"/>
      <c r="F1945" s="126"/>
      <c r="G1945" s="143" t="s">
        <v>28</v>
      </c>
      <c r="H1945" s="143">
        <v>22</v>
      </c>
      <c r="I1945" s="143">
        <v>22</v>
      </c>
      <c r="J1945" s="154"/>
      <c r="K1945" s="154"/>
      <c r="L1945" s="154"/>
      <c r="M1945" s="154"/>
      <c r="N1945" s="163" t="s">
        <v>71</v>
      </c>
      <c r="O1945" s="164"/>
    </row>
    <row r="1946" s="97" customFormat="true" spans="1:15">
      <c r="A1946" s="124" t="s">
        <v>100</v>
      </c>
      <c r="B1946" s="124" t="s">
        <v>111</v>
      </c>
      <c r="C1946" s="127">
        <v>3103000581</v>
      </c>
      <c r="D1946" s="126" t="s">
        <v>2815</v>
      </c>
      <c r="E1946" s="126" t="s">
        <v>2816</v>
      </c>
      <c r="F1946" s="126"/>
      <c r="G1946" s="143" t="s">
        <v>2817</v>
      </c>
      <c r="H1946" s="143">
        <v>55</v>
      </c>
      <c r="I1946" s="143">
        <v>55</v>
      </c>
      <c r="J1946" s="154"/>
      <c r="K1946" s="154"/>
      <c r="L1946" s="154"/>
      <c r="M1946" s="154"/>
      <c r="N1946" s="163" t="s">
        <v>71</v>
      </c>
      <c r="O1946" s="164"/>
    </row>
    <row r="1947" s="97" customFormat="true" spans="1:15">
      <c r="A1947" s="124" t="s">
        <v>100</v>
      </c>
      <c r="B1947" s="124" t="s">
        <v>111</v>
      </c>
      <c r="C1947" s="127">
        <v>3103000582</v>
      </c>
      <c r="D1947" s="126" t="s">
        <v>2818</v>
      </c>
      <c r="E1947" s="126" t="s">
        <v>2813</v>
      </c>
      <c r="F1947" s="126"/>
      <c r="G1947" s="143" t="s">
        <v>28</v>
      </c>
      <c r="H1947" s="143">
        <v>61</v>
      </c>
      <c r="I1947" s="143">
        <v>61</v>
      </c>
      <c r="J1947" s="154"/>
      <c r="K1947" s="154"/>
      <c r="L1947" s="154"/>
      <c r="M1947" s="154"/>
      <c r="N1947" s="163" t="s">
        <v>71</v>
      </c>
      <c r="O1947" s="164"/>
    </row>
    <row r="1948" s="97" customFormat="true" ht="21" spans="1:15">
      <c r="A1948" s="124" t="s">
        <v>21</v>
      </c>
      <c r="B1948" s="124" t="s">
        <v>111</v>
      </c>
      <c r="C1948" s="127">
        <v>310300059</v>
      </c>
      <c r="D1948" s="126" t="s">
        <v>2819</v>
      </c>
      <c r="E1948" s="126" t="s">
        <v>2820</v>
      </c>
      <c r="F1948" s="126"/>
      <c r="G1948" s="143" t="s">
        <v>28</v>
      </c>
      <c r="H1948" s="143">
        <v>330</v>
      </c>
      <c r="I1948" s="143">
        <v>330</v>
      </c>
      <c r="J1948" s="154"/>
      <c r="K1948" s="154"/>
      <c r="L1948" s="154"/>
      <c r="M1948" s="154"/>
      <c r="N1948" s="163" t="s">
        <v>51</v>
      </c>
      <c r="O1948" s="164"/>
    </row>
    <row r="1949" s="97" customFormat="true" ht="21" spans="1:15">
      <c r="A1949" s="124" t="s">
        <v>21</v>
      </c>
      <c r="B1949" s="124" t="s">
        <v>111</v>
      </c>
      <c r="C1949" s="127">
        <v>310300060</v>
      </c>
      <c r="D1949" s="126" t="s">
        <v>2821</v>
      </c>
      <c r="E1949" s="126"/>
      <c r="F1949" s="126"/>
      <c r="G1949" s="143" t="s">
        <v>28</v>
      </c>
      <c r="H1949" s="143">
        <v>88</v>
      </c>
      <c r="I1949" s="143">
        <v>88</v>
      </c>
      <c r="J1949" s="154"/>
      <c r="K1949" s="154"/>
      <c r="L1949" s="154"/>
      <c r="M1949" s="154"/>
      <c r="N1949" s="163" t="s">
        <v>71</v>
      </c>
      <c r="O1949" s="164"/>
    </row>
    <row r="1950" s="97" customFormat="true" ht="21" spans="1:15">
      <c r="A1950" s="124" t="s">
        <v>21</v>
      </c>
      <c r="B1950" s="124" t="s">
        <v>111</v>
      </c>
      <c r="C1950" s="127">
        <v>310300061</v>
      </c>
      <c r="D1950" s="126" t="s">
        <v>2822</v>
      </c>
      <c r="E1950" s="126" t="s">
        <v>2823</v>
      </c>
      <c r="F1950" s="126"/>
      <c r="G1950" s="143" t="s">
        <v>28</v>
      </c>
      <c r="H1950" s="143">
        <v>33</v>
      </c>
      <c r="I1950" s="143">
        <v>33</v>
      </c>
      <c r="J1950" s="154"/>
      <c r="K1950" s="154"/>
      <c r="L1950" s="154"/>
      <c r="M1950" s="154"/>
      <c r="N1950" s="163" t="s">
        <v>71</v>
      </c>
      <c r="O1950" s="164"/>
    </row>
    <row r="1951" s="97" customFormat="true" ht="21" spans="1:15">
      <c r="A1951" s="124" t="s">
        <v>21</v>
      </c>
      <c r="B1951" s="124" t="s">
        <v>111</v>
      </c>
      <c r="C1951" s="127">
        <v>310300062</v>
      </c>
      <c r="D1951" s="126" t="s">
        <v>2824</v>
      </c>
      <c r="E1951" s="126"/>
      <c r="F1951" s="126"/>
      <c r="G1951" s="143" t="s">
        <v>28</v>
      </c>
      <c r="H1951" s="143">
        <v>198</v>
      </c>
      <c r="I1951" s="143">
        <v>198</v>
      </c>
      <c r="J1951" s="154"/>
      <c r="K1951" s="154"/>
      <c r="L1951" s="154"/>
      <c r="M1951" s="154"/>
      <c r="N1951" s="163" t="s">
        <v>51</v>
      </c>
      <c r="O1951" s="164"/>
    </row>
    <row r="1952" s="97" customFormat="true" ht="21" spans="1:15">
      <c r="A1952" s="124" t="s">
        <v>21</v>
      </c>
      <c r="B1952" s="124" t="s">
        <v>111</v>
      </c>
      <c r="C1952" s="127">
        <v>310300063</v>
      </c>
      <c r="D1952" s="126" t="s">
        <v>2825</v>
      </c>
      <c r="E1952" s="126" t="s">
        <v>2826</v>
      </c>
      <c r="F1952" s="126"/>
      <c r="G1952" s="143" t="s">
        <v>28</v>
      </c>
      <c r="H1952" s="143">
        <v>33</v>
      </c>
      <c r="I1952" s="143">
        <v>33</v>
      </c>
      <c r="J1952" s="154"/>
      <c r="K1952" s="154"/>
      <c r="L1952" s="154"/>
      <c r="M1952" s="154"/>
      <c r="N1952" s="163" t="s">
        <v>71</v>
      </c>
      <c r="O1952" s="164"/>
    </row>
    <row r="1953" s="97" customFormat="true" ht="21" spans="1:15">
      <c r="A1953" s="124" t="s">
        <v>21</v>
      </c>
      <c r="B1953" s="124" t="s">
        <v>111</v>
      </c>
      <c r="C1953" s="127">
        <v>310300064</v>
      </c>
      <c r="D1953" s="126" t="s">
        <v>2827</v>
      </c>
      <c r="E1953" s="126"/>
      <c r="F1953" s="126"/>
      <c r="G1953" s="143" t="s">
        <v>28</v>
      </c>
      <c r="H1953" s="143">
        <v>198</v>
      </c>
      <c r="I1953" s="143">
        <v>198</v>
      </c>
      <c r="J1953" s="154"/>
      <c r="K1953" s="154"/>
      <c r="L1953" s="154"/>
      <c r="M1953" s="154"/>
      <c r="N1953" s="163" t="s">
        <v>71</v>
      </c>
      <c r="O1953" s="164"/>
    </row>
    <row r="1954" s="97" customFormat="true" spans="1:15">
      <c r="A1954" s="124" t="s">
        <v>88</v>
      </c>
      <c r="B1954" s="124" t="s">
        <v>111</v>
      </c>
      <c r="C1954" s="127">
        <v>310300065</v>
      </c>
      <c r="D1954" s="126" t="s">
        <v>2828</v>
      </c>
      <c r="E1954" s="126"/>
      <c r="F1954" s="126"/>
      <c r="G1954" s="143" t="s">
        <v>28</v>
      </c>
      <c r="H1954" s="143">
        <v>35</v>
      </c>
      <c r="I1954" s="143">
        <v>35</v>
      </c>
      <c r="J1954" s="154"/>
      <c r="K1954" s="154"/>
      <c r="L1954" s="154"/>
      <c r="M1954" s="154"/>
      <c r="N1954" s="163" t="s">
        <v>51</v>
      </c>
      <c r="O1954" s="164"/>
    </row>
    <row r="1955" s="97" customFormat="true" spans="1:15">
      <c r="A1955" s="124" t="s">
        <v>21</v>
      </c>
      <c r="B1955" s="124" t="s">
        <v>111</v>
      </c>
      <c r="C1955" s="127">
        <v>310300066</v>
      </c>
      <c r="D1955" s="126" t="s">
        <v>2829</v>
      </c>
      <c r="E1955" s="126"/>
      <c r="F1955" s="126"/>
      <c r="G1955" s="143" t="s">
        <v>28</v>
      </c>
      <c r="H1955" s="143">
        <v>165</v>
      </c>
      <c r="I1955" s="143">
        <v>165</v>
      </c>
      <c r="J1955" s="154"/>
      <c r="K1955" s="154"/>
      <c r="L1955" s="154"/>
      <c r="M1955" s="154"/>
      <c r="N1955" s="163" t="s">
        <v>51</v>
      </c>
      <c r="O1955" s="164"/>
    </row>
    <row r="1956" s="97" customFormat="true" spans="1:15">
      <c r="A1956" s="124" t="s">
        <v>88</v>
      </c>
      <c r="B1956" s="124" t="s">
        <v>111</v>
      </c>
      <c r="C1956" s="127">
        <v>310300067</v>
      </c>
      <c r="D1956" s="126" t="s">
        <v>2830</v>
      </c>
      <c r="E1956" s="126"/>
      <c r="F1956" s="126"/>
      <c r="G1956" s="143" t="s">
        <v>28</v>
      </c>
      <c r="H1956" s="143">
        <v>30</v>
      </c>
      <c r="I1956" s="143">
        <v>30</v>
      </c>
      <c r="J1956" s="154"/>
      <c r="K1956" s="154"/>
      <c r="L1956" s="154"/>
      <c r="M1956" s="154"/>
      <c r="N1956" s="163" t="s">
        <v>51</v>
      </c>
      <c r="O1956" s="164"/>
    </row>
    <row r="1957" s="97" customFormat="true" ht="21" spans="1:15">
      <c r="A1957" s="124" t="s">
        <v>21</v>
      </c>
      <c r="B1957" s="124" t="s">
        <v>111</v>
      </c>
      <c r="C1957" s="127">
        <v>310300068</v>
      </c>
      <c r="D1957" s="126" t="s">
        <v>2831</v>
      </c>
      <c r="E1957" s="126"/>
      <c r="F1957" s="126"/>
      <c r="G1957" s="143" t="s">
        <v>28</v>
      </c>
      <c r="H1957" s="143">
        <v>132</v>
      </c>
      <c r="I1957" s="143">
        <v>132</v>
      </c>
      <c r="J1957" s="154"/>
      <c r="K1957" s="154"/>
      <c r="L1957" s="154"/>
      <c r="M1957" s="154"/>
      <c r="N1957" s="163" t="s">
        <v>51</v>
      </c>
      <c r="O1957" s="164"/>
    </row>
    <row r="1958" s="97" customFormat="true" ht="21" spans="1:15">
      <c r="A1958" s="124" t="s">
        <v>21</v>
      </c>
      <c r="B1958" s="124" t="s">
        <v>111</v>
      </c>
      <c r="C1958" s="127">
        <v>310300069</v>
      </c>
      <c r="D1958" s="126" t="s">
        <v>2832</v>
      </c>
      <c r="E1958" s="126" t="s">
        <v>2833</v>
      </c>
      <c r="F1958" s="126"/>
      <c r="G1958" s="143" t="s">
        <v>28</v>
      </c>
      <c r="H1958" s="143">
        <v>150</v>
      </c>
      <c r="I1958" s="143">
        <v>150</v>
      </c>
      <c r="J1958" s="154"/>
      <c r="K1958" s="154"/>
      <c r="L1958" s="154"/>
      <c r="M1958" s="154"/>
      <c r="N1958" s="163" t="s">
        <v>51</v>
      </c>
      <c r="O1958" s="164"/>
    </row>
    <row r="1959" s="97" customFormat="true" ht="21" spans="1:15">
      <c r="A1959" s="124" t="s">
        <v>228</v>
      </c>
      <c r="B1959" s="124" t="s">
        <v>111</v>
      </c>
      <c r="C1959" s="127">
        <v>310300070</v>
      </c>
      <c r="D1959" s="126" t="s">
        <v>2834</v>
      </c>
      <c r="E1959" s="126" t="s">
        <v>2835</v>
      </c>
      <c r="F1959" s="126"/>
      <c r="G1959" s="143" t="s">
        <v>28</v>
      </c>
      <c r="H1959" s="143">
        <v>110</v>
      </c>
      <c r="I1959" s="143">
        <v>110</v>
      </c>
      <c r="J1959" s="154"/>
      <c r="K1959" s="154"/>
      <c r="L1959" s="154"/>
      <c r="M1959" s="154"/>
      <c r="N1959" s="163" t="s">
        <v>51</v>
      </c>
      <c r="O1959" s="164"/>
    </row>
    <row r="1960" s="97" customFormat="true" spans="1:15">
      <c r="A1960" s="124" t="s">
        <v>21</v>
      </c>
      <c r="B1960" s="124" t="s">
        <v>111</v>
      </c>
      <c r="C1960" s="127">
        <v>310300071</v>
      </c>
      <c r="D1960" s="126" t="s">
        <v>2836</v>
      </c>
      <c r="E1960" s="126"/>
      <c r="F1960" s="126"/>
      <c r="G1960" s="143" t="s">
        <v>28</v>
      </c>
      <c r="H1960" s="143">
        <v>110</v>
      </c>
      <c r="I1960" s="143">
        <v>110</v>
      </c>
      <c r="J1960" s="154"/>
      <c r="K1960" s="154"/>
      <c r="L1960" s="154"/>
      <c r="M1960" s="154"/>
      <c r="N1960" s="163" t="s">
        <v>71</v>
      </c>
      <c r="O1960" s="164"/>
    </row>
    <row r="1961" s="97" customFormat="true" spans="1:15">
      <c r="A1961" s="124" t="s">
        <v>21</v>
      </c>
      <c r="B1961" s="124" t="s">
        <v>111</v>
      </c>
      <c r="C1961" s="127">
        <v>310300072</v>
      </c>
      <c r="D1961" s="126" t="s">
        <v>2837</v>
      </c>
      <c r="E1961" s="126" t="s">
        <v>2838</v>
      </c>
      <c r="F1961" s="126"/>
      <c r="G1961" s="143" t="s">
        <v>28</v>
      </c>
      <c r="H1961" s="143">
        <v>88</v>
      </c>
      <c r="I1961" s="143">
        <v>88</v>
      </c>
      <c r="J1961" s="154"/>
      <c r="K1961" s="154"/>
      <c r="L1961" s="154"/>
      <c r="M1961" s="154"/>
      <c r="N1961" s="163" t="s">
        <v>71</v>
      </c>
      <c r="O1961" s="164"/>
    </row>
    <row r="1962" s="97" customFormat="true" spans="1:15">
      <c r="A1962" s="124" t="s">
        <v>21</v>
      </c>
      <c r="B1962" s="124" t="s">
        <v>111</v>
      </c>
      <c r="C1962" s="127">
        <v>310300073</v>
      </c>
      <c r="D1962" s="126" t="s">
        <v>2839</v>
      </c>
      <c r="E1962" s="126" t="s">
        <v>2840</v>
      </c>
      <c r="F1962" s="126"/>
      <c r="G1962" s="143" t="s">
        <v>28</v>
      </c>
      <c r="H1962" s="143">
        <v>74</v>
      </c>
      <c r="I1962" s="143">
        <v>74</v>
      </c>
      <c r="J1962" s="154"/>
      <c r="K1962" s="154"/>
      <c r="L1962" s="154"/>
      <c r="M1962" s="154"/>
      <c r="N1962" s="163" t="s">
        <v>71</v>
      </c>
      <c r="O1962" s="164"/>
    </row>
    <row r="1963" s="97" customFormat="true" ht="21" spans="1:15">
      <c r="A1963" s="124" t="s">
        <v>21</v>
      </c>
      <c r="B1963" s="124" t="s">
        <v>111</v>
      </c>
      <c r="C1963" s="127">
        <v>310300074</v>
      </c>
      <c r="D1963" s="126" t="s">
        <v>2841</v>
      </c>
      <c r="E1963" s="126" t="s">
        <v>2842</v>
      </c>
      <c r="F1963" s="126"/>
      <c r="G1963" s="143" t="s">
        <v>28</v>
      </c>
      <c r="H1963" s="143">
        <v>10</v>
      </c>
      <c r="I1963" s="143">
        <v>10</v>
      </c>
      <c r="J1963" s="154"/>
      <c r="K1963" s="154"/>
      <c r="L1963" s="154"/>
      <c r="M1963" s="154"/>
      <c r="N1963" s="163" t="s">
        <v>30</v>
      </c>
      <c r="O1963" s="164"/>
    </row>
    <row r="1964" s="97" customFormat="true" spans="1:15">
      <c r="A1964" s="124" t="s">
        <v>21</v>
      </c>
      <c r="B1964" s="124" t="s">
        <v>111</v>
      </c>
      <c r="C1964" s="127">
        <v>310300075</v>
      </c>
      <c r="D1964" s="126" t="s">
        <v>2843</v>
      </c>
      <c r="E1964" s="126"/>
      <c r="F1964" s="126"/>
      <c r="G1964" s="143" t="s">
        <v>28</v>
      </c>
      <c r="H1964" s="143">
        <v>15</v>
      </c>
      <c r="I1964" s="143">
        <v>15</v>
      </c>
      <c r="J1964" s="154"/>
      <c r="K1964" s="154"/>
      <c r="L1964" s="154"/>
      <c r="M1964" s="154"/>
      <c r="N1964" s="163" t="s">
        <v>30</v>
      </c>
      <c r="O1964" s="164"/>
    </row>
    <row r="1965" s="97" customFormat="true" spans="1:15">
      <c r="A1965" s="124" t="s">
        <v>21</v>
      </c>
      <c r="B1965" s="124" t="s">
        <v>111</v>
      </c>
      <c r="C1965" s="127">
        <v>310300076</v>
      </c>
      <c r="D1965" s="126" t="s">
        <v>2844</v>
      </c>
      <c r="E1965" s="126"/>
      <c r="F1965" s="126"/>
      <c r="G1965" s="143" t="s">
        <v>28</v>
      </c>
      <c r="H1965" s="143">
        <v>15</v>
      </c>
      <c r="I1965" s="143">
        <v>15</v>
      </c>
      <c r="J1965" s="154"/>
      <c r="K1965" s="154"/>
      <c r="L1965" s="154"/>
      <c r="M1965" s="154"/>
      <c r="N1965" s="163" t="s">
        <v>71</v>
      </c>
      <c r="O1965" s="164"/>
    </row>
    <row r="1966" s="97" customFormat="true" spans="1:15">
      <c r="A1966" s="124" t="s">
        <v>21</v>
      </c>
      <c r="B1966" s="124" t="s">
        <v>111</v>
      </c>
      <c r="C1966" s="127">
        <v>310300077</v>
      </c>
      <c r="D1966" s="126" t="s">
        <v>2845</v>
      </c>
      <c r="E1966" s="126"/>
      <c r="F1966" s="126"/>
      <c r="G1966" s="143" t="s">
        <v>28</v>
      </c>
      <c r="H1966" s="143">
        <v>10</v>
      </c>
      <c r="I1966" s="143">
        <v>10</v>
      </c>
      <c r="J1966" s="154"/>
      <c r="K1966" s="154"/>
      <c r="L1966" s="154"/>
      <c r="M1966" s="154"/>
      <c r="N1966" s="163" t="s">
        <v>30</v>
      </c>
      <c r="O1966" s="164"/>
    </row>
    <row r="1967" s="97" customFormat="true" spans="1:15">
      <c r="A1967" s="124" t="s">
        <v>21</v>
      </c>
      <c r="B1967" s="124" t="s">
        <v>111</v>
      </c>
      <c r="C1967" s="127">
        <v>310300078</v>
      </c>
      <c r="D1967" s="126" t="s">
        <v>2846</v>
      </c>
      <c r="E1967" s="126" t="s">
        <v>2847</v>
      </c>
      <c r="F1967" s="126"/>
      <c r="G1967" s="143" t="s">
        <v>28</v>
      </c>
      <c r="H1967" s="143">
        <v>104</v>
      </c>
      <c r="I1967" s="143">
        <v>104</v>
      </c>
      <c r="J1967" s="154"/>
      <c r="K1967" s="154"/>
      <c r="L1967" s="154"/>
      <c r="M1967" s="154"/>
      <c r="N1967" s="163" t="s">
        <v>71</v>
      </c>
      <c r="O1967" s="164"/>
    </row>
    <row r="1968" s="97" customFormat="true" spans="1:15">
      <c r="A1968" s="124" t="s">
        <v>21</v>
      </c>
      <c r="B1968" s="124" t="s">
        <v>111</v>
      </c>
      <c r="C1968" s="127">
        <v>310300079</v>
      </c>
      <c r="D1968" s="126" t="s">
        <v>2848</v>
      </c>
      <c r="E1968" s="126"/>
      <c r="F1968" s="126"/>
      <c r="G1968" s="143" t="s">
        <v>28</v>
      </c>
      <c r="H1968" s="143">
        <v>22</v>
      </c>
      <c r="I1968" s="143">
        <v>22</v>
      </c>
      <c r="J1968" s="154"/>
      <c r="K1968" s="154"/>
      <c r="L1968" s="154"/>
      <c r="M1968" s="154"/>
      <c r="N1968" s="163" t="s">
        <v>71</v>
      </c>
      <c r="O1968" s="164"/>
    </row>
    <row r="1969" s="97" customFormat="true" spans="1:15">
      <c r="A1969" s="124" t="s">
        <v>21</v>
      </c>
      <c r="B1969" s="124" t="s">
        <v>111</v>
      </c>
      <c r="C1969" s="127">
        <v>310300080</v>
      </c>
      <c r="D1969" s="126" t="s">
        <v>2849</v>
      </c>
      <c r="E1969" s="126"/>
      <c r="F1969" s="126"/>
      <c r="G1969" s="143" t="s">
        <v>28</v>
      </c>
      <c r="H1969" s="143">
        <v>45</v>
      </c>
      <c r="I1969" s="143">
        <v>45</v>
      </c>
      <c r="J1969" s="154"/>
      <c r="K1969" s="154"/>
      <c r="L1969" s="154"/>
      <c r="M1969" s="154"/>
      <c r="N1969" s="163" t="s">
        <v>71</v>
      </c>
      <c r="O1969" s="164"/>
    </row>
    <row r="1970" s="97" customFormat="true" spans="1:15">
      <c r="A1970" s="124" t="s">
        <v>21</v>
      </c>
      <c r="B1970" s="124" t="s">
        <v>111</v>
      </c>
      <c r="C1970" s="127">
        <v>310300081</v>
      </c>
      <c r="D1970" s="126" t="s">
        <v>2850</v>
      </c>
      <c r="E1970" s="126" t="s">
        <v>2851</v>
      </c>
      <c r="F1970" s="126"/>
      <c r="G1970" s="143" t="s">
        <v>28</v>
      </c>
      <c r="H1970" s="143">
        <v>39</v>
      </c>
      <c r="I1970" s="143">
        <v>39</v>
      </c>
      <c r="J1970" s="154"/>
      <c r="K1970" s="154"/>
      <c r="L1970" s="154"/>
      <c r="M1970" s="154"/>
      <c r="N1970" s="163" t="s">
        <v>71</v>
      </c>
      <c r="O1970" s="164"/>
    </row>
    <row r="1971" s="97" customFormat="true" spans="1:15">
      <c r="A1971" s="124" t="s">
        <v>21</v>
      </c>
      <c r="B1971" s="124" t="s">
        <v>111</v>
      </c>
      <c r="C1971" s="127">
        <v>310300082</v>
      </c>
      <c r="D1971" s="126" t="s">
        <v>2852</v>
      </c>
      <c r="E1971" s="126" t="s">
        <v>2851</v>
      </c>
      <c r="F1971" s="126"/>
      <c r="G1971" s="143" t="s">
        <v>28</v>
      </c>
      <c r="H1971" s="143">
        <v>39</v>
      </c>
      <c r="I1971" s="143">
        <v>39</v>
      </c>
      <c r="J1971" s="154"/>
      <c r="K1971" s="154"/>
      <c r="L1971" s="154"/>
      <c r="M1971" s="154"/>
      <c r="N1971" s="163" t="s">
        <v>71</v>
      </c>
      <c r="O1971" s="164"/>
    </row>
    <row r="1972" s="97" customFormat="true" ht="21" spans="1:15">
      <c r="A1972" s="124" t="s">
        <v>21</v>
      </c>
      <c r="B1972" s="124" t="s">
        <v>88</v>
      </c>
      <c r="C1972" s="127">
        <v>310300083</v>
      </c>
      <c r="D1972" s="126" t="s">
        <v>2853</v>
      </c>
      <c r="E1972" s="126" t="s">
        <v>2854</v>
      </c>
      <c r="F1972" s="126"/>
      <c r="G1972" s="143" t="s">
        <v>28</v>
      </c>
      <c r="H1972" s="143">
        <v>700</v>
      </c>
      <c r="I1972" s="143">
        <v>700</v>
      </c>
      <c r="J1972" s="154"/>
      <c r="K1972" s="154"/>
      <c r="L1972" s="154"/>
      <c r="M1972" s="154"/>
      <c r="N1972" s="163" t="s">
        <v>30</v>
      </c>
      <c r="O1972" s="164"/>
    </row>
    <row r="1973" s="97" customFormat="true" ht="21" spans="1:15">
      <c r="A1973" s="124" t="s">
        <v>23</v>
      </c>
      <c r="B1973" s="124" t="s">
        <v>88</v>
      </c>
      <c r="C1973" s="127">
        <v>310300084</v>
      </c>
      <c r="D1973" s="126" t="s">
        <v>2855</v>
      </c>
      <c r="E1973" s="126"/>
      <c r="F1973" s="126"/>
      <c r="G1973" s="143" t="s">
        <v>28</v>
      </c>
      <c r="H1973" s="143">
        <v>2500</v>
      </c>
      <c r="I1973" s="143">
        <v>2500</v>
      </c>
      <c r="J1973" s="154"/>
      <c r="K1973" s="154"/>
      <c r="L1973" s="154"/>
      <c r="M1973" s="154" t="s">
        <v>1039</v>
      </c>
      <c r="N1973" s="163" t="s">
        <v>30</v>
      </c>
      <c r="O1973" s="164"/>
    </row>
    <row r="1974" s="97" customFormat="true" spans="1:15">
      <c r="A1974" s="124" t="s">
        <v>21</v>
      </c>
      <c r="B1974" s="124" t="s">
        <v>88</v>
      </c>
      <c r="C1974" s="127">
        <v>310300085</v>
      </c>
      <c r="D1974" s="126" t="s">
        <v>2856</v>
      </c>
      <c r="E1974" s="126"/>
      <c r="F1974" s="126"/>
      <c r="G1974" s="143" t="s">
        <v>28</v>
      </c>
      <c r="H1974" s="143">
        <v>300</v>
      </c>
      <c r="I1974" s="143">
        <v>300</v>
      </c>
      <c r="J1974" s="154"/>
      <c r="K1974" s="154"/>
      <c r="L1974" s="154"/>
      <c r="M1974" s="154"/>
      <c r="N1974" s="163" t="s">
        <v>71</v>
      </c>
      <c r="O1974" s="164"/>
    </row>
    <row r="1975" s="97" customFormat="true" ht="21" spans="1:15">
      <c r="A1975" s="124" t="s">
        <v>21</v>
      </c>
      <c r="B1975" s="124" t="s">
        <v>88</v>
      </c>
      <c r="C1975" s="127">
        <v>310300086</v>
      </c>
      <c r="D1975" s="126" t="s">
        <v>2857</v>
      </c>
      <c r="E1975" s="126" t="s">
        <v>2858</v>
      </c>
      <c r="F1975" s="126"/>
      <c r="G1975" s="143" t="s">
        <v>28</v>
      </c>
      <c r="H1975" s="143">
        <v>275</v>
      </c>
      <c r="I1975" s="143">
        <v>275</v>
      </c>
      <c r="J1975" s="154"/>
      <c r="K1975" s="154"/>
      <c r="L1975" s="154"/>
      <c r="M1975" s="154"/>
      <c r="N1975" s="163" t="s">
        <v>71</v>
      </c>
      <c r="O1975" s="164"/>
    </row>
    <row r="1976" s="97" customFormat="true" ht="21" spans="1:15">
      <c r="A1976" s="124" t="s">
        <v>82</v>
      </c>
      <c r="B1976" s="124" t="s">
        <v>88</v>
      </c>
      <c r="C1976" s="127">
        <v>310300087</v>
      </c>
      <c r="D1976" s="126" t="s">
        <v>2859</v>
      </c>
      <c r="E1976" s="126" t="s">
        <v>2860</v>
      </c>
      <c r="F1976" s="126"/>
      <c r="G1976" s="143" t="s">
        <v>28</v>
      </c>
      <c r="H1976" s="143">
        <v>1690</v>
      </c>
      <c r="I1976" s="143">
        <v>1690</v>
      </c>
      <c r="J1976" s="154"/>
      <c r="K1976" s="154"/>
      <c r="L1976" s="154"/>
      <c r="M1976" s="154"/>
      <c r="N1976" s="163" t="s">
        <v>51</v>
      </c>
      <c r="O1976" s="164"/>
    </row>
    <row r="1977" s="97" customFormat="true" spans="1:15">
      <c r="A1977" s="124" t="s">
        <v>21</v>
      </c>
      <c r="B1977" s="124" t="s">
        <v>88</v>
      </c>
      <c r="C1977" s="127">
        <v>310300088</v>
      </c>
      <c r="D1977" s="126" t="s">
        <v>2861</v>
      </c>
      <c r="E1977" s="126"/>
      <c r="F1977" s="126"/>
      <c r="G1977" s="143" t="s">
        <v>28</v>
      </c>
      <c r="H1977" s="143">
        <v>1040</v>
      </c>
      <c r="I1977" s="143">
        <v>1040</v>
      </c>
      <c r="J1977" s="154"/>
      <c r="K1977" s="154"/>
      <c r="L1977" s="154"/>
      <c r="M1977" s="154"/>
      <c r="N1977" s="163" t="s">
        <v>51</v>
      </c>
      <c r="O1977" s="164"/>
    </row>
    <row r="1978" s="97" customFormat="true" ht="21" spans="1:15">
      <c r="A1978" s="124" t="s">
        <v>228</v>
      </c>
      <c r="B1978" s="124" t="s">
        <v>88</v>
      </c>
      <c r="C1978" s="127">
        <v>310300089</v>
      </c>
      <c r="D1978" s="126" t="s">
        <v>2862</v>
      </c>
      <c r="E1978" s="126" t="s">
        <v>2863</v>
      </c>
      <c r="F1978" s="126"/>
      <c r="G1978" s="143" t="s">
        <v>28</v>
      </c>
      <c r="H1978" s="143">
        <v>33</v>
      </c>
      <c r="I1978" s="143">
        <v>33</v>
      </c>
      <c r="J1978" s="154"/>
      <c r="K1978" s="154"/>
      <c r="L1978" s="154"/>
      <c r="M1978" s="154"/>
      <c r="N1978" s="163" t="s">
        <v>51</v>
      </c>
      <c r="O1978" s="164"/>
    </row>
    <row r="1979" s="97" customFormat="true" spans="1:15">
      <c r="A1979" s="124" t="s">
        <v>21</v>
      </c>
      <c r="B1979" s="124" t="s">
        <v>88</v>
      </c>
      <c r="C1979" s="127">
        <v>310300090</v>
      </c>
      <c r="D1979" s="126" t="s">
        <v>2864</v>
      </c>
      <c r="E1979" s="126"/>
      <c r="F1979" s="126"/>
      <c r="G1979" s="143" t="s">
        <v>28</v>
      </c>
      <c r="H1979" s="143">
        <v>13</v>
      </c>
      <c r="I1979" s="143">
        <v>13</v>
      </c>
      <c r="J1979" s="154"/>
      <c r="K1979" s="154"/>
      <c r="L1979" s="154"/>
      <c r="M1979" s="154"/>
      <c r="N1979" s="163" t="s">
        <v>71</v>
      </c>
      <c r="O1979" s="164"/>
    </row>
    <row r="1980" s="97" customFormat="true" ht="21" spans="1:15">
      <c r="A1980" s="124" t="s">
        <v>88</v>
      </c>
      <c r="B1980" s="124" t="s">
        <v>88</v>
      </c>
      <c r="C1980" s="127">
        <v>310300091</v>
      </c>
      <c r="D1980" s="126" t="s">
        <v>2865</v>
      </c>
      <c r="E1980" s="126" t="s">
        <v>2866</v>
      </c>
      <c r="F1980" s="126" t="s">
        <v>2867</v>
      </c>
      <c r="G1980" s="143" t="s">
        <v>28</v>
      </c>
      <c r="H1980" s="143">
        <v>44</v>
      </c>
      <c r="I1980" s="143">
        <v>44</v>
      </c>
      <c r="J1980" s="154"/>
      <c r="K1980" s="154"/>
      <c r="L1980" s="154"/>
      <c r="M1980" s="154"/>
      <c r="N1980" s="163" t="s">
        <v>51</v>
      </c>
      <c r="O1980" s="164"/>
    </row>
    <row r="1981" s="97" customFormat="true" spans="1:15">
      <c r="A1981" s="124" t="s">
        <v>21</v>
      </c>
      <c r="B1981" s="124" t="s">
        <v>88</v>
      </c>
      <c r="C1981" s="127">
        <v>310300092</v>
      </c>
      <c r="D1981" s="126" t="s">
        <v>2868</v>
      </c>
      <c r="E1981" s="126"/>
      <c r="F1981" s="126"/>
      <c r="G1981" s="143" t="s">
        <v>28</v>
      </c>
      <c r="H1981" s="143">
        <v>11</v>
      </c>
      <c r="I1981" s="143">
        <v>11</v>
      </c>
      <c r="J1981" s="154"/>
      <c r="K1981" s="154"/>
      <c r="L1981" s="154"/>
      <c r="M1981" s="154"/>
      <c r="N1981" s="163" t="s">
        <v>71</v>
      </c>
      <c r="O1981" s="164"/>
    </row>
    <row r="1982" s="97" customFormat="true" spans="1:15">
      <c r="A1982" s="124" t="s">
        <v>21</v>
      </c>
      <c r="B1982" s="124" t="s">
        <v>88</v>
      </c>
      <c r="C1982" s="127">
        <v>310300093</v>
      </c>
      <c r="D1982" s="126" t="s">
        <v>2869</v>
      </c>
      <c r="E1982" s="126"/>
      <c r="F1982" s="126"/>
      <c r="G1982" s="143" t="s">
        <v>28</v>
      </c>
      <c r="H1982" s="143">
        <v>7.5</v>
      </c>
      <c r="I1982" s="143">
        <v>7.5</v>
      </c>
      <c r="J1982" s="154"/>
      <c r="K1982" s="154"/>
      <c r="L1982" s="154"/>
      <c r="M1982" s="154"/>
      <c r="N1982" s="163" t="s">
        <v>71</v>
      </c>
      <c r="O1982" s="164"/>
    </row>
    <row r="1983" s="97" customFormat="true" spans="1:15">
      <c r="A1983" s="124" t="s">
        <v>21</v>
      </c>
      <c r="B1983" s="124" t="s">
        <v>88</v>
      </c>
      <c r="C1983" s="127">
        <v>310300094</v>
      </c>
      <c r="D1983" s="126" t="s">
        <v>2870</v>
      </c>
      <c r="E1983" s="126"/>
      <c r="F1983" s="126"/>
      <c r="G1983" s="143" t="s">
        <v>28</v>
      </c>
      <c r="H1983" s="143">
        <v>13</v>
      </c>
      <c r="I1983" s="143">
        <v>13</v>
      </c>
      <c r="J1983" s="154"/>
      <c r="K1983" s="154"/>
      <c r="L1983" s="154"/>
      <c r="M1983" s="154"/>
      <c r="N1983" s="163" t="s">
        <v>71</v>
      </c>
      <c r="O1983" s="164"/>
    </row>
    <row r="1984" s="97" customFormat="true" spans="1:15">
      <c r="A1984" s="124" t="s">
        <v>21</v>
      </c>
      <c r="B1984" s="124" t="s">
        <v>88</v>
      </c>
      <c r="C1984" s="127">
        <v>310300095</v>
      </c>
      <c r="D1984" s="126" t="s">
        <v>2871</v>
      </c>
      <c r="E1984" s="126"/>
      <c r="F1984" s="126"/>
      <c r="G1984" s="143" t="s">
        <v>28</v>
      </c>
      <c r="H1984" s="143">
        <v>325</v>
      </c>
      <c r="I1984" s="143">
        <v>325</v>
      </c>
      <c r="J1984" s="154"/>
      <c r="K1984" s="154"/>
      <c r="L1984" s="154"/>
      <c r="M1984" s="154"/>
      <c r="N1984" s="163" t="s">
        <v>71</v>
      </c>
      <c r="O1984" s="164"/>
    </row>
    <row r="1985" s="97" customFormat="true" spans="1:15">
      <c r="A1985" s="124" t="s">
        <v>21</v>
      </c>
      <c r="B1985" s="124" t="s">
        <v>88</v>
      </c>
      <c r="C1985" s="127">
        <v>310300096</v>
      </c>
      <c r="D1985" s="126" t="s">
        <v>2872</v>
      </c>
      <c r="E1985" s="126"/>
      <c r="F1985" s="126"/>
      <c r="G1985" s="143" t="s">
        <v>28</v>
      </c>
      <c r="H1985" s="143">
        <v>26</v>
      </c>
      <c r="I1985" s="143">
        <v>26</v>
      </c>
      <c r="J1985" s="154"/>
      <c r="K1985" s="154"/>
      <c r="L1985" s="154"/>
      <c r="M1985" s="154"/>
      <c r="N1985" s="163" t="s">
        <v>71</v>
      </c>
      <c r="O1985" s="164"/>
    </row>
    <row r="1986" s="97" customFormat="true" spans="1:15">
      <c r="A1986" s="124" t="s">
        <v>21</v>
      </c>
      <c r="B1986" s="124" t="s">
        <v>88</v>
      </c>
      <c r="C1986" s="127">
        <v>310300097</v>
      </c>
      <c r="D1986" s="126" t="s">
        <v>2873</v>
      </c>
      <c r="E1986" s="126"/>
      <c r="F1986" s="126"/>
      <c r="G1986" s="143" t="s">
        <v>28</v>
      </c>
      <c r="H1986" s="143">
        <v>43</v>
      </c>
      <c r="I1986" s="143">
        <v>43</v>
      </c>
      <c r="J1986" s="154"/>
      <c r="K1986" s="154"/>
      <c r="L1986" s="154"/>
      <c r="M1986" s="154"/>
      <c r="N1986" s="163" t="s">
        <v>71</v>
      </c>
      <c r="O1986" s="164"/>
    </row>
    <row r="1987" s="97" customFormat="true" spans="1:15">
      <c r="A1987" s="124" t="s">
        <v>21</v>
      </c>
      <c r="B1987" s="124" t="s">
        <v>88</v>
      </c>
      <c r="C1987" s="127">
        <v>310300098</v>
      </c>
      <c r="D1987" s="126" t="s">
        <v>2874</v>
      </c>
      <c r="E1987" s="126"/>
      <c r="F1987" s="126"/>
      <c r="G1987" s="143" t="s">
        <v>28</v>
      </c>
      <c r="H1987" s="143">
        <v>65</v>
      </c>
      <c r="I1987" s="143">
        <v>65</v>
      </c>
      <c r="J1987" s="154"/>
      <c r="K1987" s="154"/>
      <c r="L1987" s="154"/>
      <c r="M1987" s="154"/>
      <c r="N1987" s="163" t="s">
        <v>71</v>
      </c>
      <c r="O1987" s="164"/>
    </row>
    <row r="1988" s="97" customFormat="true" spans="1:15">
      <c r="A1988" s="124" t="s">
        <v>21</v>
      </c>
      <c r="B1988" s="124" t="s">
        <v>88</v>
      </c>
      <c r="C1988" s="127">
        <v>310300099</v>
      </c>
      <c r="D1988" s="126" t="s">
        <v>2875</v>
      </c>
      <c r="E1988" s="126"/>
      <c r="F1988" s="126"/>
      <c r="G1988" s="143" t="s">
        <v>28</v>
      </c>
      <c r="H1988" s="143">
        <v>9</v>
      </c>
      <c r="I1988" s="143">
        <v>9</v>
      </c>
      <c r="J1988" s="154"/>
      <c r="K1988" s="154"/>
      <c r="L1988" s="154"/>
      <c r="M1988" s="154"/>
      <c r="N1988" s="163" t="s">
        <v>71</v>
      </c>
      <c r="O1988" s="164"/>
    </row>
    <row r="1989" s="97" customFormat="true" spans="1:15">
      <c r="A1989" s="124" t="s">
        <v>21</v>
      </c>
      <c r="B1989" s="124" t="s">
        <v>88</v>
      </c>
      <c r="C1989" s="127">
        <v>310300100</v>
      </c>
      <c r="D1989" s="126" t="s">
        <v>2876</v>
      </c>
      <c r="E1989" s="126" t="s">
        <v>2877</v>
      </c>
      <c r="F1989" s="126"/>
      <c r="G1989" s="143" t="s">
        <v>28</v>
      </c>
      <c r="H1989" s="143">
        <v>26</v>
      </c>
      <c r="I1989" s="143">
        <v>26</v>
      </c>
      <c r="J1989" s="154"/>
      <c r="K1989" s="154"/>
      <c r="L1989" s="154"/>
      <c r="M1989" s="154"/>
      <c r="N1989" s="163" t="s">
        <v>71</v>
      </c>
      <c r="O1989" s="164"/>
    </row>
    <row r="1990" s="97" customFormat="true" spans="1:15">
      <c r="A1990" s="124" t="s">
        <v>88</v>
      </c>
      <c r="B1990" s="124" t="s">
        <v>88</v>
      </c>
      <c r="C1990" s="127">
        <v>310300101</v>
      </c>
      <c r="D1990" s="126" t="s">
        <v>2878</v>
      </c>
      <c r="E1990" s="126"/>
      <c r="F1990" s="126"/>
      <c r="G1990" s="143" t="s">
        <v>28</v>
      </c>
      <c r="H1990" s="143">
        <v>12.5</v>
      </c>
      <c r="I1990" s="143">
        <v>12.5</v>
      </c>
      <c r="J1990" s="154"/>
      <c r="K1990" s="154"/>
      <c r="L1990" s="154"/>
      <c r="M1990" s="154"/>
      <c r="N1990" s="163" t="s">
        <v>71</v>
      </c>
      <c r="O1990" s="164"/>
    </row>
    <row r="1991" s="97" customFormat="true" spans="1:15">
      <c r="A1991" s="124" t="s">
        <v>21</v>
      </c>
      <c r="B1991" s="124" t="s">
        <v>88</v>
      </c>
      <c r="C1991" s="127">
        <v>310300103</v>
      </c>
      <c r="D1991" s="126" t="s">
        <v>2879</v>
      </c>
      <c r="E1991" s="126"/>
      <c r="F1991" s="126"/>
      <c r="G1991" s="143" t="s">
        <v>28</v>
      </c>
      <c r="H1991" s="143">
        <v>26</v>
      </c>
      <c r="I1991" s="143">
        <v>26</v>
      </c>
      <c r="J1991" s="154"/>
      <c r="K1991" s="154"/>
      <c r="L1991" s="154"/>
      <c r="M1991" s="154"/>
      <c r="N1991" s="163" t="s">
        <v>71</v>
      </c>
      <c r="O1991" s="164"/>
    </row>
    <row r="1992" s="97" customFormat="true" spans="1:15">
      <c r="A1992" s="124" t="s">
        <v>21</v>
      </c>
      <c r="B1992" s="124" t="s">
        <v>88</v>
      </c>
      <c r="C1992" s="127">
        <v>310300104</v>
      </c>
      <c r="D1992" s="126" t="s">
        <v>2880</v>
      </c>
      <c r="E1992" s="126"/>
      <c r="F1992" s="126"/>
      <c r="G1992" s="143" t="s">
        <v>28</v>
      </c>
      <c r="H1992" s="143">
        <v>39</v>
      </c>
      <c r="I1992" s="143">
        <v>39</v>
      </c>
      <c r="J1992" s="154"/>
      <c r="K1992" s="154"/>
      <c r="L1992" s="154"/>
      <c r="M1992" s="154"/>
      <c r="N1992" s="163" t="s">
        <v>71</v>
      </c>
      <c r="O1992" s="164"/>
    </row>
    <row r="1993" s="97" customFormat="true" ht="21" spans="1:15">
      <c r="A1993" s="124" t="s">
        <v>21</v>
      </c>
      <c r="B1993" s="124" t="s">
        <v>88</v>
      </c>
      <c r="C1993" s="127">
        <v>310300105</v>
      </c>
      <c r="D1993" s="126" t="s">
        <v>2881</v>
      </c>
      <c r="E1993" s="126" t="s">
        <v>2882</v>
      </c>
      <c r="F1993" s="126"/>
      <c r="G1993" s="143" t="s">
        <v>28</v>
      </c>
      <c r="H1993" s="143">
        <v>455</v>
      </c>
      <c r="I1993" s="143">
        <v>455</v>
      </c>
      <c r="J1993" s="154"/>
      <c r="K1993" s="154"/>
      <c r="L1993" s="154"/>
      <c r="M1993" s="154"/>
      <c r="N1993" s="163" t="s">
        <v>51</v>
      </c>
      <c r="O1993" s="164"/>
    </row>
    <row r="1994" s="97" customFormat="true" spans="1:15">
      <c r="A1994" s="124" t="s">
        <v>88</v>
      </c>
      <c r="B1994" s="124" t="s">
        <v>88</v>
      </c>
      <c r="C1994" s="127">
        <v>310300106</v>
      </c>
      <c r="D1994" s="126" t="s">
        <v>2883</v>
      </c>
      <c r="E1994" s="126"/>
      <c r="F1994" s="126"/>
      <c r="G1994" s="143" t="s">
        <v>28</v>
      </c>
      <c r="H1994" s="143">
        <v>13</v>
      </c>
      <c r="I1994" s="143">
        <v>13</v>
      </c>
      <c r="J1994" s="154"/>
      <c r="K1994" s="154"/>
      <c r="L1994" s="154"/>
      <c r="M1994" s="154"/>
      <c r="N1994" s="163" t="s">
        <v>71</v>
      </c>
      <c r="O1994" s="164"/>
    </row>
    <row r="1995" s="97" customFormat="true" spans="1:15">
      <c r="A1995" s="124" t="s">
        <v>21</v>
      </c>
      <c r="B1995" s="124" t="s">
        <v>88</v>
      </c>
      <c r="C1995" s="127">
        <v>310300107</v>
      </c>
      <c r="D1995" s="126" t="s">
        <v>2884</v>
      </c>
      <c r="E1995" s="126" t="s">
        <v>2885</v>
      </c>
      <c r="F1995" s="126"/>
      <c r="G1995" s="143" t="s">
        <v>28</v>
      </c>
      <c r="H1995" s="143">
        <v>10</v>
      </c>
      <c r="I1995" s="143">
        <v>10</v>
      </c>
      <c r="J1995" s="154"/>
      <c r="K1995" s="154"/>
      <c r="L1995" s="154"/>
      <c r="M1995" s="154"/>
      <c r="N1995" s="163" t="s">
        <v>30</v>
      </c>
      <c r="O1995" s="164"/>
    </row>
    <row r="1996" s="97" customFormat="true" spans="1:15">
      <c r="A1996" s="124" t="s">
        <v>21</v>
      </c>
      <c r="B1996" s="124" t="s">
        <v>88</v>
      </c>
      <c r="C1996" s="127">
        <v>310300108</v>
      </c>
      <c r="D1996" s="126" t="s">
        <v>2886</v>
      </c>
      <c r="E1996" s="126"/>
      <c r="F1996" s="126"/>
      <c r="G1996" s="143" t="s">
        <v>28</v>
      </c>
      <c r="H1996" s="143">
        <v>10</v>
      </c>
      <c r="I1996" s="143">
        <v>10</v>
      </c>
      <c r="J1996" s="154"/>
      <c r="K1996" s="154"/>
      <c r="L1996" s="154"/>
      <c r="M1996" s="154"/>
      <c r="N1996" s="163" t="s">
        <v>30</v>
      </c>
      <c r="O1996" s="164"/>
    </row>
    <row r="1997" s="97" customFormat="true" spans="1:15">
      <c r="A1997" s="124" t="s">
        <v>23</v>
      </c>
      <c r="B1997" s="124" t="s">
        <v>88</v>
      </c>
      <c r="C1997" s="127">
        <v>310300109</v>
      </c>
      <c r="D1997" s="126" t="s">
        <v>2887</v>
      </c>
      <c r="E1997" s="126"/>
      <c r="F1997" s="126"/>
      <c r="G1997" s="143" t="s">
        <v>28</v>
      </c>
      <c r="H1997" s="143">
        <v>0.5</v>
      </c>
      <c r="I1997" s="143">
        <v>0.5</v>
      </c>
      <c r="J1997" s="154"/>
      <c r="K1997" s="154"/>
      <c r="L1997" s="154"/>
      <c r="M1997" s="154"/>
      <c r="N1997" s="163" t="s">
        <v>71</v>
      </c>
      <c r="O1997" s="164"/>
    </row>
    <row r="1998" s="97" customFormat="true" spans="1:15">
      <c r="A1998" s="124" t="s">
        <v>100</v>
      </c>
      <c r="B1998" s="124" t="s">
        <v>111</v>
      </c>
      <c r="C1998" s="127">
        <v>310300110</v>
      </c>
      <c r="D1998" s="126" t="s">
        <v>2888</v>
      </c>
      <c r="E1998" s="126"/>
      <c r="F1998" s="126"/>
      <c r="G1998" s="143" t="s">
        <v>2817</v>
      </c>
      <c r="H1998" s="143">
        <v>13</v>
      </c>
      <c r="I1998" s="143">
        <v>13</v>
      </c>
      <c r="J1998" s="154"/>
      <c r="K1998" s="154"/>
      <c r="L1998" s="154"/>
      <c r="M1998" s="154"/>
      <c r="N1998" s="163" t="s">
        <v>71</v>
      </c>
      <c r="O1998" s="164"/>
    </row>
    <row r="1999" s="97" customFormat="true" spans="1:15">
      <c r="A1999" s="124" t="s">
        <v>100</v>
      </c>
      <c r="B1999" s="124" t="s">
        <v>111</v>
      </c>
      <c r="C1999" s="127">
        <v>310300111</v>
      </c>
      <c r="D1999" s="126" t="s">
        <v>2889</v>
      </c>
      <c r="E1999" s="126"/>
      <c r="F1999" s="126"/>
      <c r="G1999" s="143" t="s">
        <v>2817</v>
      </c>
      <c r="H1999" s="143">
        <v>7.8</v>
      </c>
      <c r="I1999" s="143">
        <v>7.8</v>
      </c>
      <c r="J1999" s="154"/>
      <c r="K1999" s="154"/>
      <c r="L1999" s="154"/>
      <c r="M1999" s="154"/>
      <c r="N1999" s="163" t="s">
        <v>71</v>
      </c>
      <c r="O1999" s="164"/>
    </row>
    <row r="2000" s="97" customFormat="true" ht="21" spans="1:15">
      <c r="A2000" s="124" t="s">
        <v>552</v>
      </c>
      <c r="B2000" s="124" t="s">
        <v>111</v>
      </c>
      <c r="C2000" s="127">
        <v>310300112</v>
      </c>
      <c r="D2000" s="126" t="s">
        <v>2890</v>
      </c>
      <c r="E2000" s="126" t="s">
        <v>2891</v>
      </c>
      <c r="F2000" s="126" t="s">
        <v>20</v>
      </c>
      <c r="G2000" s="143" t="s">
        <v>28</v>
      </c>
      <c r="H2000" s="143">
        <v>46</v>
      </c>
      <c r="I2000" s="143">
        <v>46</v>
      </c>
      <c r="J2000" s="154"/>
      <c r="K2000" s="154"/>
      <c r="L2000" s="154"/>
      <c r="M2000" s="154" t="s">
        <v>2892</v>
      </c>
      <c r="N2000" s="163" t="s">
        <v>51</v>
      </c>
      <c r="O2000" s="164"/>
    </row>
    <row r="2001" s="97" customFormat="true" ht="21" spans="1:15">
      <c r="A2001" s="124" t="s">
        <v>228</v>
      </c>
      <c r="B2001" s="124" t="s">
        <v>111</v>
      </c>
      <c r="C2001" s="127">
        <v>310300113</v>
      </c>
      <c r="D2001" s="126" t="s">
        <v>2893</v>
      </c>
      <c r="E2001" s="126" t="s">
        <v>2894</v>
      </c>
      <c r="F2001" s="126"/>
      <c r="G2001" s="143" t="s">
        <v>28</v>
      </c>
      <c r="H2001" s="143">
        <v>132</v>
      </c>
      <c r="I2001" s="143">
        <v>132</v>
      </c>
      <c r="J2001" s="154"/>
      <c r="K2001" s="154"/>
      <c r="L2001" s="154"/>
      <c r="M2001" s="154"/>
      <c r="N2001" s="163" t="s">
        <v>51</v>
      </c>
      <c r="O2001" s="164"/>
    </row>
    <row r="2002" s="97" customFormat="true" spans="1:15">
      <c r="A2002" s="124" t="s">
        <v>228</v>
      </c>
      <c r="B2002" s="124" t="s">
        <v>111</v>
      </c>
      <c r="C2002" s="127">
        <v>310300114</v>
      </c>
      <c r="D2002" s="126" t="s">
        <v>2895</v>
      </c>
      <c r="E2002" s="126" t="s">
        <v>2896</v>
      </c>
      <c r="F2002" s="126"/>
      <c r="G2002" s="143" t="s">
        <v>28</v>
      </c>
      <c r="H2002" s="143">
        <v>55</v>
      </c>
      <c r="I2002" s="143">
        <v>55</v>
      </c>
      <c r="J2002" s="154"/>
      <c r="K2002" s="154"/>
      <c r="L2002" s="154"/>
      <c r="M2002" s="154"/>
      <c r="N2002" s="163" t="s">
        <v>51</v>
      </c>
      <c r="O2002" s="164"/>
    </row>
    <row r="2003" s="97" customFormat="true" spans="1:15">
      <c r="A2003" s="124" t="s">
        <v>228</v>
      </c>
      <c r="B2003" s="124" t="s">
        <v>111</v>
      </c>
      <c r="C2003" s="127">
        <v>310300115</v>
      </c>
      <c r="D2003" s="126" t="s">
        <v>2897</v>
      </c>
      <c r="E2003" s="126" t="s">
        <v>2898</v>
      </c>
      <c r="F2003" s="126"/>
      <c r="G2003" s="143" t="s">
        <v>28</v>
      </c>
      <c r="H2003" s="143">
        <v>66</v>
      </c>
      <c r="I2003" s="143">
        <v>66</v>
      </c>
      <c r="J2003" s="154"/>
      <c r="K2003" s="154"/>
      <c r="L2003" s="154"/>
      <c r="M2003" s="154"/>
      <c r="N2003" s="163" t="s">
        <v>51</v>
      </c>
      <c r="O2003" s="164"/>
    </row>
    <row r="2004" s="97" customFormat="true" spans="1:15">
      <c r="A2004" s="124" t="s">
        <v>228</v>
      </c>
      <c r="B2004" s="124" t="s">
        <v>111</v>
      </c>
      <c r="C2004" s="127">
        <v>310300116</v>
      </c>
      <c r="D2004" s="126" t="s">
        <v>2899</v>
      </c>
      <c r="E2004" s="126" t="s">
        <v>2900</v>
      </c>
      <c r="F2004" s="126" t="s">
        <v>2901</v>
      </c>
      <c r="G2004" s="143" t="s">
        <v>28</v>
      </c>
      <c r="H2004" s="143">
        <v>132</v>
      </c>
      <c r="I2004" s="143">
        <v>132</v>
      </c>
      <c r="J2004" s="154"/>
      <c r="K2004" s="154"/>
      <c r="L2004" s="154"/>
      <c r="M2004" s="154"/>
      <c r="N2004" s="163" t="s">
        <v>51</v>
      </c>
      <c r="O2004" s="164"/>
    </row>
    <row r="2005" s="97" customFormat="true" spans="1:15">
      <c r="A2005" s="124" t="s">
        <v>228</v>
      </c>
      <c r="B2005" s="124" t="s">
        <v>111</v>
      </c>
      <c r="C2005" s="127">
        <v>310300117</v>
      </c>
      <c r="D2005" s="126" t="s">
        <v>2902</v>
      </c>
      <c r="E2005" s="126" t="s">
        <v>2903</v>
      </c>
      <c r="F2005" s="126" t="s">
        <v>2901</v>
      </c>
      <c r="G2005" s="143" t="s">
        <v>28</v>
      </c>
      <c r="H2005" s="143">
        <v>165</v>
      </c>
      <c r="I2005" s="143">
        <v>165</v>
      </c>
      <c r="J2005" s="154"/>
      <c r="K2005" s="154"/>
      <c r="L2005" s="154"/>
      <c r="M2005" s="154"/>
      <c r="N2005" s="163" t="s">
        <v>51</v>
      </c>
      <c r="O2005" s="164"/>
    </row>
    <row r="2006" s="97" customFormat="true" spans="1:15">
      <c r="A2006" s="124" t="s">
        <v>75</v>
      </c>
      <c r="B2006" s="124" t="s">
        <v>111</v>
      </c>
      <c r="C2006" s="127">
        <v>310300118</v>
      </c>
      <c r="D2006" s="126" t="s">
        <v>2904</v>
      </c>
      <c r="E2006" s="126"/>
      <c r="F2006" s="126"/>
      <c r="G2006" s="143" t="s">
        <v>28</v>
      </c>
      <c r="H2006" s="143">
        <v>20</v>
      </c>
      <c r="I2006" s="143">
        <v>20</v>
      </c>
      <c r="J2006" s="154"/>
      <c r="K2006" s="154"/>
      <c r="L2006" s="154"/>
      <c r="M2006" s="154"/>
      <c r="N2006" s="163" t="s">
        <v>51</v>
      </c>
      <c r="O2006" s="164"/>
    </row>
    <row r="2007" s="97" customFormat="true" ht="63" spans="1:15">
      <c r="A2007" s="124" t="s">
        <v>75</v>
      </c>
      <c r="B2007" s="124" t="s">
        <v>111</v>
      </c>
      <c r="C2007" s="127">
        <v>310300119</v>
      </c>
      <c r="D2007" s="126" t="s">
        <v>2905</v>
      </c>
      <c r="E2007" s="126" t="s">
        <v>2906</v>
      </c>
      <c r="F2007" s="126"/>
      <c r="G2007" s="143" t="s">
        <v>28</v>
      </c>
      <c r="H2007" s="143">
        <v>70</v>
      </c>
      <c r="I2007" s="143">
        <v>70</v>
      </c>
      <c r="J2007" s="154"/>
      <c r="K2007" s="154"/>
      <c r="L2007" s="154"/>
      <c r="M2007" s="154"/>
      <c r="N2007" s="163" t="s">
        <v>51</v>
      </c>
      <c r="O2007" s="164"/>
    </row>
    <row r="2008" s="97" customFormat="true" ht="63" spans="1:15">
      <c r="A2008" s="124" t="s">
        <v>75</v>
      </c>
      <c r="B2008" s="124" t="s">
        <v>111</v>
      </c>
      <c r="C2008" s="127">
        <v>310300120</v>
      </c>
      <c r="D2008" s="126" t="s">
        <v>2907</v>
      </c>
      <c r="E2008" s="126" t="s">
        <v>2908</v>
      </c>
      <c r="F2008" s="126"/>
      <c r="G2008" s="143" t="s">
        <v>28</v>
      </c>
      <c r="H2008" s="143">
        <v>70</v>
      </c>
      <c r="I2008" s="143">
        <v>70</v>
      </c>
      <c r="J2008" s="154"/>
      <c r="K2008" s="154"/>
      <c r="L2008" s="154"/>
      <c r="M2008" s="154"/>
      <c r="N2008" s="163" t="s">
        <v>51</v>
      </c>
      <c r="O2008" s="164"/>
    </row>
    <row r="2009" s="97" customFormat="true" ht="21" spans="1:15">
      <c r="A2009" s="124" t="s">
        <v>44</v>
      </c>
      <c r="B2009" s="124" t="s">
        <v>88</v>
      </c>
      <c r="C2009" s="127">
        <v>310300121</v>
      </c>
      <c r="D2009" s="126" t="s">
        <v>2909</v>
      </c>
      <c r="E2009" s="126"/>
      <c r="F2009" s="126"/>
      <c r="G2009" s="143" t="s">
        <v>2817</v>
      </c>
      <c r="H2009" s="143">
        <v>4000</v>
      </c>
      <c r="I2009" s="143">
        <v>4000</v>
      </c>
      <c r="J2009" s="154"/>
      <c r="K2009" s="154"/>
      <c r="L2009" s="154"/>
      <c r="M2009" s="154"/>
      <c r="N2009" s="163" t="s">
        <v>30</v>
      </c>
      <c r="O2009" s="164"/>
    </row>
    <row r="2010" s="97" customFormat="true" ht="63" spans="1:15">
      <c r="A2010" s="124" t="s">
        <v>75</v>
      </c>
      <c r="B2010" s="124" t="s">
        <v>88</v>
      </c>
      <c r="C2010" s="127">
        <v>310300123</v>
      </c>
      <c r="D2010" s="125" t="s">
        <v>2910</v>
      </c>
      <c r="E2010" s="125" t="s">
        <v>2911</v>
      </c>
      <c r="F2010" s="125"/>
      <c r="G2010" s="146" t="s">
        <v>2912</v>
      </c>
      <c r="H2010" s="146">
        <v>7200</v>
      </c>
      <c r="I2010" s="146">
        <v>7200</v>
      </c>
      <c r="J2010" s="154"/>
      <c r="K2010" s="154"/>
      <c r="L2010" s="154"/>
      <c r="M2010" s="165"/>
      <c r="N2010" s="163" t="s">
        <v>30</v>
      </c>
      <c r="O2010" s="164"/>
    </row>
    <row r="2011" s="97" customFormat="true" ht="21" spans="1:15">
      <c r="A2011" s="124" t="s">
        <v>244</v>
      </c>
      <c r="B2011" s="124" t="s">
        <v>88</v>
      </c>
      <c r="C2011" s="127" t="s">
        <v>2913</v>
      </c>
      <c r="D2011" s="126" t="s">
        <v>2914</v>
      </c>
      <c r="E2011" s="126"/>
      <c r="F2011" s="126" t="s">
        <v>2915</v>
      </c>
      <c r="G2011" s="143" t="s">
        <v>28</v>
      </c>
      <c r="H2011" s="143">
        <v>1430</v>
      </c>
      <c r="I2011" s="143">
        <v>1430</v>
      </c>
      <c r="J2011" s="154"/>
      <c r="K2011" s="154"/>
      <c r="L2011" s="154"/>
      <c r="M2011" s="154"/>
      <c r="N2011" s="163" t="s">
        <v>71</v>
      </c>
      <c r="O2011" s="164"/>
    </row>
    <row r="2012" s="97" customFormat="true" ht="21" spans="1:15">
      <c r="A2012" s="124" t="s">
        <v>2675</v>
      </c>
      <c r="B2012" s="124" t="s">
        <v>111</v>
      </c>
      <c r="C2012" s="127" t="s">
        <v>2916</v>
      </c>
      <c r="D2012" s="126" t="s">
        <v>2917</v>
      </c>
      <c r="E2012" s="127"/>
      <c r="F2012" s="126"/>
      <c r="G2012" s="154"/>
      <c r="H2012" s="143"/>
      <c r="I2012" s="143"/>
      <c r="J2012" s="143">
        <v>220</v>
      </c>
      <c r="K2012" s="246"/>
      <c r="L2012" s="246"/>
      <c r="M2012" s="154" t="s">
        <v>2678</v>
      </c>
      <c r="N2012" s="163"/>
      <c r="O2012" s="164"/>
    </row>
    <row r="2013" s="97" customFormat="true" ht="52.5" spans="1:15">
      <c r="A2013" s="132" t="s">
        <v>67</v>
      </c>
      <c r="B2013" s="136" t="s">
        <v>111</v>
      </c>
      <c r="C2013" s="133">
        <v>310300125</v>
      </c>
      <c r="D2013" s="133" t="s">
        <v>2918</v>
      </c>
      <c r="E2013" s="190" t="s">
        <v>2919</v>
      </c>
      <c r="F2013" s="133"/>
      <c r="G2013" s="132" t="s">
        <v>28</v>
      </c>
      <c r="H2013" s="132">
        <v>220</v>
      </c>
      <c r="I2013" s="132">
        <v>220</v>
      </c>
      <c r="J2013" s="155"/>
      <c r="K2013" s="155"/>
      <c r="L2013" s="155"/>
      <c r="M2013" s="198" t="s">
        <v>2920</v>
      </c>
      <c r="N2013" s="132" t="s">
        <v>71</v>
      </c>
      <c r="O2013" s="132"/>
    </row>
    <row r="2014" s="97" customFormat="true" spans="1:15">
      <c r="A2014" s="124" t="s">
        <v>23</v>
      </c>
      <c r="B2014" s="124"/>
      <c r="C2014" s="127">
        <v>3104</v>
      </c>
      <c r="D2014" s="126" t="s">
        <v>2921</v>
      </c>
      <c r="E2014" s="126"/>
      <c r="F2014" s="126"/>
      <c r="G2014" s="143"/>
      <c r="H2014" s="143" t="s">
        <v>20</v>
      </c>
      <c r="I2014" s="143"/>
      <c r="J2014" s="154"/>
      <c r="K2014" s="154"/>
      <c r="L2014" s="154"/>
      <c r="M2014" s="154"/>
      <c r="N2014" s="163" t="s">
        <v>20</v>
      </c>
      <c r="O2014" s="164"/>
    </row>
    <row r="2015" s="97" customFormat="true" spans="1:15">
      <c r="A2015" s="124" t="s">
        <v>23</v>
      </c>
      <c r="B2015" s="124"/>
      <c r="C2015" s="127">
        <v>310401</v>
      </c>
      <c r="D2015" s="126" t="s">
        <v>2922</v>
      </c>
      <c r="E2015" s="126"/>
      <c r="F2015" s="126"/>
      <c r="G2015" s="143"/>
      <c r="H2015" s="143" t="s">
        <v>20</v>
      </c>
      <c r="I2015" s="143"/>
      <c r="J2015" s="154"/>
      <c r="K2015" s="154"/>
      <c r="L2015" s="154"/>
      <c r="M2015" s="154"/>
      <c r="N2015" s="163" t="s">
        <v>20</v>
      </c>
      <c r="O2015" s="164"/>
    </row>
    <row r="2016" s="97" customFormat="true" spans="1:15">
      <c r="A2016" s="124" t="s">
        <v>21</v>
      </c>
      <c r="B2016" s="124" t="s">
        <v>111</v>
      </c>
      <c r="C2016" s="127">
        <v>310401001</v>
      </c>
      <c r="D2016" s="126" t="s">
        <v>2923</v>
      </c>
      <c r="E2016" s="126"/>
      <c r="F2016" s="126"/>
      <c r="G2016" s="143" t="s">
        <v>28</v>
      </c>
      <c r="H2016" s="143">
        <v>88</v>
      </c>
      <c r="I2016" s="143">
        <v>88</v>
      </c>
      <c r="J2016" s="154"/>
      <c r="K2016" s="154"/>
      <c r="L2016" s="154"/>
      <c r="M2016" s="154"/>
      <c r="N2016" s="163" t="s">
        <v>71</v>
      </c>
      <c r="O2016" s="164"/>
    </row>
    <row r="2017" s="97" customFormat="true" spans="1:15">
      <c r="A2017" s="124" t="s">
        <v>21</v>
      </c>
      <c r="B2017" s="124" t="s">
        <v>111</v>
      </c>
      <c r="C2017" s="127">
        <v>310401002</v>
      </c>
      <c r="D2017" s="126" t="s">
        <v>2924</v>
      </c>
      <c r="E2017" s="126" t="s">
        <v>2925</v>
      </c>
      <c r="F2017" s="126"/>
      <c r="G2017" s="143" t="s">
        <v>28</v>
      </c>
      <c r="H2017" s="143">
        <v>35</v>
      </c>
      <c r="I2017" s="143">
        <v>35</v>
      </c>
      <c r="J2017" s="154"/>
      <c r="K2017" s="154"/>
      <c r="L2017" s="154"/>
      <c r="M2017" s="154"/>
      <c r="N2017" s="163" t="s">
        <v>71</v>
      </c>
      <c r="O2017" s="164"/>
    </row>
    <row r="2018" s="97" customFormat="true" spans="1:15">
      <c r="A2018" s="124" t="s">
        <v>21</v>
      </c>
      <c r="B2018" s="124" t="s">
        <v>111</v>
      </c>
      <c r="C2018" s="127">
        <v>310401003</v>
      </c>
      <c r="D2018" s="126" t="s">
        <v>2926</v>
      </c>
      <c r="E2018" s="126"/>
      <c r="F2018" s="126"/>
      <c r="G2018" s="143" t="s">
        <v>28</v>
      </c>
      <c r="H2018" s="143">
        <v>26</v>
      </c>
      <c r="I2018" s="143">
        <v>26</v>
      </c>
      <c r="J2018" s="154"/>
      <c r="K2018" s="154"/>
      <c r="L2018" s="154"/>
      <c r="M2018" s="154"/>
      <c r="N2018" s="163" t="s">
        <v>71</v>
      </c>
      <c r="O2018" s="164"/>
    </row>
    <row r="2019" s="97" customFormat="true" ht="21" spans="1:15">
      <c r="A2019" s="124" t="s">
        <v>21</v>
      </c>
      <c r="B2019" s="124" t="s">
        <v>111</v>
      </c>
      <c r="C2019" s="127">
        <v>310401004</v>
      </c>
      <c r="D2019" s="126" t="s">
        <v>2927</v>
      </c>
      <c r="E2019" s="126"/>
      <c r="F2019" s="126"/>
      <c r="G2019" s="143" t="s">
        <v>28</v>
      </c>
      <c r="H2019" s="143">
        <v>35</v>
      </c>
      <c r="I2019" s="143">
        <v>35</v>
      </c>
      <c r="J2019" s="154"/>
      <c r="K2019" s="154"/>
      <c r="L2019" s="154"/>
      <c r="M2019" s="154"/>
      <c r="N2019" s="163" t="s">
        <v>71</v>
      </c>
      <c r="O2019" s="164"/>
    </row>
    <row r="2020" s="97" customFormat="true" spans="1:15">
      <c r="A2020" s="124" t="s">
        <v>21</v>
      </c>
      <c r="B2020" s="124" t="s">
        <v>111</v>
      </c>
      <c r="C2020" s="127">
        <v>310401005</v>
      </c>
      <c r="D2020" s="126" t="s">
        <v>2928</v>
      </c>
      <c r="E2020" s="126"/>
      <c r="F2020" s="126"/>
      <c r="G2020" s="143" t="s">
        <v>28</v>
      </c>
      <c r="H2020" s="143">
        <v>35</v>
      </c>
      <c r="I2020" s="143">
        <v>35</v>
      </c>
      <c r="J2020" s="154"/>
      <c r="K2020" s="154"/>
      <c r="L2020" s="154"/>
      <c r="M2020" s="154"/>
      <c r="N2020" s="163" t="s">
        <v>71</v>
      </c>
      <c r="O2020" s="164"/>
    </row>
    <row r="2021" s="97" customFormat="true" ht="21" spans="1:15">
      <c r="A2021" s="124" t="s">
        <v>21</v>
      </c>
      <c r="B2021" s="124" t="s">
        <v>111</v>
      </c>
      <c r="C2021" s="127">
        <v>310401006</v>
      </c>
      <c r="D2021" s="126" t="s">
        <v>2929</v>
      </c>
      <c r="E2021" s="126" t="s">
        <v>2930</v>
      </c>
      <c r="F2021" s="126"/>
      <c r="G2021" s="143" t="s">
        <v>28</v>
      </c>
      <c r="H2021" s="143">
        <v>44</v>
      </c>
      <c r="I2021" s="143">
        <v>40</v>
      </c>
      <c r="J2021" s="154"/>
      <c r="K2021" s="154"/>
      <c r="L2021" s="154"/>
      <c r="M2021" s="154"/>
      <c r="N2021" s="163" t="s">
        <v>71</v>
      </c>
      <c r="O2021" s="164"/>
    </row>
    <row r="2022" s="97" customFormat="true" ht="21" spans="1:15">
      <c r="A2022" s="124" t="s">
        <v>21</v>
      </c>
      <c r="B2022" s="124" t="s">
        <v>111</v>
      </c>
      <c r="C2022" s="127">
        <v>310401007</v>
      </c>
      <c r="D2022" s="126" t="s">
        <v>2931</v>
      </c>
      <c r="E2022" s="126"/>
      <c r="F2022" s="126"/>
      <c r="G2022" s="143" t="s">
        <v>28</v>
      </c>
      <c r="H2022" s="143">
        <v>44</v>
      </c>
      <c r="I2022" s="143">
        <v>44</v>
      </c>
      <c r="J2022" s="154"/>
      <c r="K2022" s="154"/>
      <c r="L2022" s="154"/>
      <c r="M2022" s="154"/>
      <c r="N2022" s="163" t="s">
        <v>71</v>
      </c>
      <c r="O2022" s="164"/>
    </row>
    <row r="2023" s="97" customFormat="true" spans="1:15">
      <c r="A2023" s="124" t="s">
        <v>21</v>
      </c>
      <c r="B2023" s="124" t="s">
        <v>111</v>
      </c>
      <c r="C2023" s="127">
        <v>310401008</v>
      </c>
      <c r="D2023" s="126" t="s">
        <v>2932</v>
      </c>
      <c r="E2023" s="126"/>
      <c r="F2023" s="126"/>
      <c r="G2023" s="143" t="s">
        <v>28</v>
      </c>
      <c r="H2023" s="143">
        <v>35</v>
      </c>
      <c r="I2023" s="143">
        <v>35</v>
      </c>
      <c r="J2023" s="154"/>
      <c r="K2023" s="154"/>
      <c r="L2023" s="154"/>
      <c r="M2023" s="154"/>
      <c r="N2023" s="163" t="s">
        <v>71</v>
      </c>
      <c r="O2023" s="164"/>
    </row>
    <row r="2024" s="97" customFormat="true" ht="21" spans="1:15">
      <c r="A2024" s="124" t="s">
        <v>21</v>
      </c>
      <c r="B2024" s="124" t="s">
        <v>111</v>
      </c>
      <c r="C2024" s="127">
        <v>310401009</v>
      </c>
      <c r="D2024" s="126" t="s">
        <v>2933</v>
      </c>
      <c r="E2024" s="126" t="s">
        <v>2934</v>
      </c>
      <c r="F2024" s="126"/>
      <c r="G2024" s="143" t="s">
        <v>28</v>
      </c>
      <c r="H2024" s="143">
        <v>53</v>
      </c>
      <c r="I2024" s="143">
        <v>53</v>
      </c>
      <c r="J2024" s="154"/>
      <c r="K2024" s="154"/>
      <c r="L2024" s="154"/>
      <c r="M2024" s="154"/>
      <c r="N2024" s="163" t="s">
        <v>71</v>
      </c>
      <c r="O2024" s="164"/>
    </row>
    <row r="2025" s="97" customFormat="true" spans="1:15">
      <c r="A2025" s="124" t="s">
        <v>21</v>
      </c>
      <c r="B2025" s="124" t="s">
        <v>111</v>
      </c>
      <c r="C2025" s="127">
        <v>310401010</v>
      </c>
      <c r="D2025" s="126" t="s">
        <v>2935</v>
      </c>
      <c r="E2025" s="126" t="s">
        <v>2936</v>
      </c>
      <c r="F2025" s="126"/>
      <c r="G2025" s="143" t="s">
        <v>28</v>
      </c>
      <c r="H2025" s="143">
        <v>50</v>
      </c>
      <c r="I2025" s="143">
        <v>50</v>
      </c>
      <c r="J2025" s="154"/>
      <c r="K2025" s="154"/>
      <c r="L2025" s="154"/>
      <c r="M2025" s="154"/>
      <c r="N2025" s="163" t="s">
        <v>71</v>
      </c>
      <c r="O2025" s="164"/>
    </row>
    <row r="2026" s="97" customFormat="true" ht="21" spans="1:15">
      <c r="A2026" s="124" t="s">
        <v>21</v>
      </c>
      <c r="B2026" s="124" t="s">
        <v>111</v>
      </c>
      <c r="C2026" s="127">
        <v>310401011</v>
      </c>
      <c r="D2026" s="126" t="s">
        <v>2937</v>
      </c>
      <c r="E2026" s="126"/>
      <c r="F2026" s="126"/>
      <c r="G2026" s="143" t="s">
        <v>28</v>
      </c>
      <c r="H2026" s="143">
        <v>26</v>
      </c>
      <c r="I2026" s="143">
        <v>26</v>
      </c>
      <c r="J2026" s="154"/>
      <c r="K2026" s="154"/>
      <c r="L2026" s="154"/>
      <c r="M2026" s="154"/>
      <c r="N2026" s="163" t="s">
        <v>71</v>
      </c>
      <c r="O2026" s="164"/>
    </row>
    <row r="2027" s="97" customFormat="true" spans="1:15">
      <c r="A2027" s="124" t="s">
        <v>21</v>
      </c>
      <c r="B2027" s="124" t="s">
        <v>111</v>
      </c>
      <c r="C2027" s="127">
        <v>310401012</v>
      </c>
      <c r="D2027" s="126" t="s">
        <v>2938</v>
      </c>
      <c r="E2027" s="126" t="s">
        <v>2939</v>
      </c>
      <c r="F2027" s="126"/>
      <c r="G2027" s="143" t="s">
        <v>28</v>
      </c>
      <c r="H2027" s="143">
        <v>26</v>
      </c>
      <c r="I2027" s="143">
        <v>26</v>
      </c>
      <c r="J2027" s="154"/>
      <c r="K2027" s="154"/>
      <c r="L2027" s="154"/>
      <c r="M2027" s="154"/>
      <c r="N2027" s="163" t="s">
        <v>71</v>
      </c>
      <c r="O2027" s="164"/>
    </row>
    <row r="2028" s="97" customFormat="true" spans="1:15">
      <c r="A2028" s="124" t="s">
        <v>21</v>
      </c>
      <c r="B2028" s="124" t="s">
        <v>111</v>
      </c>
      <c r="C2028" s="127">
        <v>310401013</v>
      </c>
      <c r="D2028" s="126" t="s">
        <v>2940</v>
      </c>
      <c r="E2028" s="126" t="s">
        <v>2941</v>
      </c>
      <c r="F2028" s="126"/>
      <c r="G2028" s="143" t="s">
        <v>28</v>
      </c>
      <c r="H2028" s="143">
        <v>26</v>
      </c>
      <c r="I2028" s="143">
        <v>26</v>
      </c>
      <c r="J2028" s="154"/>
      <c r="K2028" s="154"/>
      <c r="L2028" s="154"/>
      <c r="M2028" s="154"/>
      <c r="N2028" s="163" t="s">
        <v>71</v>
      </c>
      <c r="O2028" s="164"/>
    </row>
    <row r="2029" s="97" customFormat="true" spans="1:15">
      <c r="A2029" s="124" t="s">
        <v>21</v>
      </c>
      <c r="B2029" s="124" t="s">
        <v>111</v>
      </c>
      <c r="C2029" s="127">
        <v>310401014</v>
      </c>
      <c r="D2029" s="126" t="s">
        <v>2942</v>
      </c>
      <c r="E2029" s="126"/>
      <c r="F2029" s="126"/>
      <c r="G2029" s="143" t="s">
        <v>28</v>
      </c>
      <c r="H2029" s="143">
        <v>88</v>
      </c>
      <c r="I2029" s="143">
        <v>88</v>
      </c>
      <c r="J2029" s="154"/>
      <c r="K2029" s="154"/>
      <c r="L2029" s="154"/>
      <c r="M2029" s="154"/>
      <c r="N2029" s="163" t="s">
        <v>71</v>
      </c>
      <c r="O2029" s="164"/>
    </row>
    <row r="2030" s="97" customFormat="true" ht="21" spans="1:15">
      <c r="A2030" s="124" t="s">
        <v>21</v>
      </c>
      <c r="B2030" s="124" t="s">
        <v>111</v>
      </c>
      <c r="C2030" s="127">
        <v>310401015</v>
      </c>
      <c r="D2030" s="126" t="s">
        <v>2943</v>
      </c>
      <c r="E2030" s="126" t="s">
        <v>2944</v>
      </c>
      <c r="F2030" s="126"/>
      <c r="G2030" s="143" t="s">
        <v>28</v>
      </c>
      <c r="H2030" s="143">
        <v>110</v>
      </c>
      <c r="I2030" s="143">
        <v>110</v>
      </c>
      <c r="J2030" s="154"/>
      <c r="K2030" s="154"/>
      <c r="L2030" s="154"/>
      <c r="M2030" s="154"/>
      <c r="N2030" s="163" t="s">
        <v>71</v>
      </c>
      <c r="O2030" s="164"/>
    </row>
    <row r="2031" s="97" customFormat="true" spans="1:15">
      <c r="A2031" s="124" t="s">
        <v>21</v>
      </c>
      <c r="B2031" s="124" t="s">
        <v>111</v>
      </c>
      <c r="C2031" s="127">
        <v>310401016</v>
      </c>
      <c r="D2031" s="126" t="s">
        <v>2945</v>
      </c>
      <c r="E2031" s="126"/>
      <c r="F2031" s="126"/>
      <c r="G2031" s="143" t="s">
        <v>28</v>
      </c>
      <c r="H2031" s="143">
        <v>94</v>
      </c>
      <c r="I2031" s="143">
        <v>94</v>
      </c>
      <c r="J2031" s="154"/>
      <c r="K2031" s="154"/>
      <c r="L2031" s="154"/>
      <c r="M2031" s="154"/>
      <c r="N2031" s="163" t="s">
        <v>71</v>
      </c>
      <c r="O2031" s="164"/>
    </row>
    <row r="2032" s="97" customFormat="true" spans="1:15">
      <c r="A2032" s="124" t="s">
        <v>21</v>
      </c>
      <c r="B2032" s="124" t="s">
        <v>111</v>
      </c>
      <c r="C2032" s="127">
        <v>310401017</v>
      </c>
      <c r="D2032" s="126" t="s">
        <v>2946</v>
      </c>
      <c r="E2032" s="126"/>
      <c r="F2032" s="126"/>
      <c r="G2032" s="143" t="s">
        <v>28</v>
      </c>
      <c r="H2032" s="143">
        <v>85</v>
      </c>
      <c r="I2032" s="143">
        <v>85</v>
      </c>
      <c r="J2032" s="154"/>
      <c r="K2032" s="154"/>
      <c r="L2032" s="154"/>
      <c r="M2032" s="154"/>
      <c r="N2032" s="163" t="s">
        <v>71</v>
      </c>
      <c r="O2032" s="164"/>
    </row>
    <row r="2033" s="97" customFormat="true" spans="1:15">
      <c r="A2033" s="124" t="s">
        <v>21</v>
      </c>
      <c r="B2033" s="124" t="s">
        <v>111</v>
      </c>
      <c r="C2033" s="127">
        <v>310401018</v>
      </c>
      <c r="D2033" s="126" t="s">
        <v>2947</v>
      </c>
      <c r="E2033" s="126"/>
      <c r="F2033" s="126"/>
      <c r="G2033" s="143" t="s">
        <v>28</v>
      </c>
      <c r="H2033" s="143">
        <v>94</v>
      </c>
      <c r="I2033" s="143">
        <v>94</v>
      </c>
      <c r="J2033" s="154"/>
      <c r="K2033" s="154"/>
      <c r="L2033" s="154"/>
      <c r="M2033" s="154"/>
      <c r="N2033" s="163" t="s">
        <v>71</v>
      </c>
      <c r="O2033" s="164"/>
    </row>
    <row r="2034" s="97" customFormat="true" spans="1:15">
      <c r="A2034" s="124" t="s">
        <v>21</v>
      </c>
      <c r="B2034" s="124" t="s">
        <v>111</v>
      </c>
      <c r="C2034" s="127">
        <v>310401019</v>
      </c>
      <c r="D2034" s="126" t="s">
        <v>2948</v>
      </c>
      <c r="E2034" s="126"/>
      <c r="F2034" s="126"/>
      <c r="G2034" s="143" t="s">
        <v>28</v>
      </c>
      <c r="H2034" s="143">
        <v>55</v>
      </c>
      <c r="I2034" s="143">
        <v>55</v>
      </c>
      <c r="J2034" s="154"/>
      <c r="K2034" s="154"/>
      <c r="L2034" s="154"/>
      <c r="M2034" s="154"/>
      <c r="N2034" s="163" t="s">
        <v>71</v>
      </c>
      <c r="O2034" s="164"/>
    </row>
    <row r="2035" s="97" customFormat="true" spans="1:15">
      <c r="A2035" s="124" t="s">
        <v>21</v>
      </c>
      <c r="B2035" s="124" t="s">
        <v>111</v>
      </c>
      <c r="C2035" s="127">
        <v>310401020</v>
      </c>
      <c r="D2035" s="126" t="s">
        <v>2949</v>
      </c>
      <c r="E2035" s="126"/>
      <c r="F2035" s="126"/>
      <c r="G2035" s="143" t="s">
        <v>28</v>
      </c>
      <c r="H2035" s="143">
        <v>55</v>
      </c>
      <c r="I2035" s="143">
        <v>55</v>
      </c>
      <c r="J2035" s="154"/>
      <c r="K2035" s="154"/>
      <c r="L2035" s="154"/>
      <c r="M2035" s="154"/>
      <c r="N2035" s="163" t="s">
        <v>71</v>
      </c>
      <c r="O2035" s="164"/>
    </row>
    <row r="2036" s="97" customFormat="true" spans="1:15">
      <c r="A2036" s="124" t="s">
        <v>21</v>
      </c>
      <c r="B2036" s="124" t="s">
        <v>111</v>
      </c>
      <c r="C2036" s="127">
        <v>310401021</v>
      </c>
      <c r="D2036" s="126" t="s">
        <v>2950</v>
      </c>
      <c r="E2036" s="126" t="s">
        <v>2951</v>
      </c>
      <c r="F2036" s="126"/>
      <c r="G2036" s="143" t="s">
        <v>28</v>
      </c>
      <c r="H2036" s="143">
        <v>130</v>
      </c>
      <c r="I2036" s="143">
        <v>130</v>
      </c>
      <c r="J2036" s="154"/>
      <c r="K2036" s="154"/>
      <c r="L2036" s="154"/>
      <c r="M2036" s="154"/>
      <c r="N2036" s="163" t="s">
        <v>71</v>
      </c>
      <c r="O2036" s="164"/>
    </row>
    <row r="2037" s="97" customFormat="true" ht="21" spans="1:15">
      <c r="A2037" s="124" t="s">
        <v>21</v>
      </c>
      <c r="B2037" s="124" t="s">
        <v>111</v>
      </c>
      <c r="C2037" s="127">
        <v>310401022</v>
      </c>
      <c r="D2037" s="126" t="s">
        <v>2952</v>
      </c>
      <c r="E2037" s="126" t="s">
        <v>2953</v>
      </c>
      <c r="F2037" s="126"/>
      <c r="G2037" s="143" t="s">
        <v>28</v>
      </c>
      <c r="H2037" s="143">
        <v>60</v>
      </c>
      <c r="I2037" s="143">
        <v>60</v>
      </c>
      <c r="J2037" s="154"/>
      <c r="K2037" s="154"/>
      <c r="L2037" s="154"/>
      <c r="M2037" s="154"/>
      <c r="N2037" s="163" t="s">
        <v>71</v>
      </c>
      <c r="O2037" s="164"/>
    </row>
    <row r="2038" s="97" customFormat="true" spans="1:15">
      <c r="A2038" s="124" t="s">
        <v>21</v>
      </c>
      <c r="B2038" s="124" t="s">
        <v>111</v>
      </c>
      <c r="C2038" s="127">
        <v>310401023</v>
      </c>
      <c r="D2038" s="126" t="s">
        <v>2954</v>
      </c>
      <c r="E2038" s="126"/>
      <c r="F2038" s="126"/>
      <c r="G2038" s="143" t="s">
        <v>28</v>
      </c>
      <c r="H2038" s="143">
        <v>22</v>
      </c>
      <c r="I2038" s="143">
        <v>22</v>
      </c>
      <c r="J2038" s="154"/>
      <c r="K2038" s="154"/>
      <c r="L2038" s="154"/>
      <c r="M2038" s="154"/>
      <c r="N2038" s="163" t="s">
        <v>71</v>
      </c>
      <c r="O2038" s="164"/>
    </row>
    <row r="2039" s="97" customFormat="true" spans="1:15">
      <c r="A2039" s="124" t="s">
        <v>21</v>
      </c>
      <c r="B2039" s="124" t="s">
        <v>111</v>
      </c>
      <c r="C2039" s="127">
        <v>310401024</v>
      </c>
      <c r="D2039" s="126" t="s">
        <v>2955</v>
      </c>
      <c r="E2039" s="126"/>
      <c r="F2039" s="126"/>
      <c r="G2039" s="143" t="s">
        <v>28</v>
      </c>
      <c r="H2039" s="143">
        <v>22</v>
      </c>
      <c r="I2039" s="143">
        <v>22</v>
      </c>
      <c r="J2039" s="154"/>
      <c r="K2039" s="154"/>
      <c r="L2039" s="154"/>
      <c r="M2039" s="154"/>
      <c r="N2039" s="163" t="s">
        <v>71</v>
      </c>
      <c r="O2039" s="164"/>
    </row>
    <row r="2040" s="97" customFormat="true" spans="1:15">
      <c r="A2040" s="124" t="s">
        <v>21</v>
      </c>
      <c r="B2040" s="124" t="s">
        <v>111</v>
      </c>
      <c r="C2040" s="127">
        <v>310401025</v>
      </c>
      <c r="D2040" s="126" t="s">
        <v>2956</v>
      </c>
      <c r="E2040" s="126"/>
      <c r="F2040" s="126"/>
      <c r="G2040" s="143" t="s">
        <v>28</v>
      </c>
      <c r="H2040" s="143">
        <v>44</v>
      </c>
      <c r="I2040" s="143">
        <v>44</v>
      </c>
      <c r="J2040" s="154"/>
      <c r="K2040" s="154"/>
      <c r="L2040" s="154"/>
      <c r="M2040" s="154"/>
      <c r="N2040" s="163" t="s">
        <v>71</v>
      </c>
      <c r="O2040" s="164"/>
    </row>
    <row r="2041" s="97" customFormat="true" ht="21" spans="1:15">
      <c r="A2041" s="124" t="s">
        <v>21</v>
      </c>
      <c r="B2041" s="124" t="s">
        <v>111</v>
      </c>
      <c r="C2041" s="127">
        <v>310401026</v>
      </c>
      <c r="D2041" s="126" t="s">
        <v>2957</v>
      </c>
      <c r="E2041" s="126" t="s">
        <v>2958</v>
      </c>
      <c r="F2041" s="126"/>
      <c r="G2041" s="143" t="s">
        <v>28</v>
      </c>
      <c r="H2041" s="143">
        <v>55</v>
      </c>
      <c r="I2041" s="143">
        <v>55</v>
      </c>
      <c r="J2041" s="154"/>
      <c r="K2041" s="154"/>
      <c r="L2041" s="154"/>
      <c r="M2041" s="154"/>
      <c r="N2041" s="163" t="s">
        <v>71</v>
      </c>
      <c r="O2041" s="164"/>
    </row>
    <row r="2042" s="97" customFormat="true" spans="1:15">
      <c r="A2042" s="124" t="s">
        <v>21</v>
      </c>
      <c r="B2042" s="124" t="s">
        <v>111</v>
      </c>
      <c r="C2042" s="127">
        <v>310401027</v>
      </c>
      <c r="D2042" s="126" t="s">
        <v>2959</v>
      </c>
      <c r="E2042" s="126" t="s">
        <v>2960</v>
      </c>
      <c r="F2042" s="126"/>
      <c r="G2042" s="143" t="s">
        <v>28</v>
      </c>
      <c r="H2042" s="143">
        <v>40</v>
      </c>
      <c r="I2042" s="143">
        <v>40</v>
      </c>
      <c r="J2042" s="154"/>
      <c r="K2042" s="154"/>
      <c r="L2042" s="154"/>
      <c r="M2042" s="154"/>
      <c r="N2042" s="163" t="s">
        <v>30</v>
      </c>
      <c r="O2042" s="164"/>
    </row>
    <row r="2043" s="97" customFormat="true" spans="1:15">
      <c r="A2043" s="124" t="s">
        <v>21</v>
      </c>
      <c r="B2043" s="124" t="s">
        <v>111</v>
      </c>
      <c r="C2043" s="127">
        <v>310401028</v>
      </c>
      <c r="D2043" s="126" t="s">
        <v>2961</v>
      </c>
      <c r="E2043" s="126" t="s">
        <v>2962</v>
      </c>
      <c r="F2043" s="126"/>
      <c r="G2043" s="143" t="s">
        <v>28</v>
      </c>
      <c r="H2043" s="143">
        <v>60</v>
      </c>
      <c r="I2043" s="143">
        <v>60</v>
      </c>
      <c r="J2043" s="154"/>
      <c r="K2043" s="154"/>
      <c r="L2043" s="154"/>
      <c r="M2043" s="154"/>
      <c r="N2043" s="163" t="s">
        <v>30</v>
      </c>
      <c r="O2043" s="164"/>
    </row>
    <row r="2044" s="97" customFormat="true" spans="1:15">
      <c r="A2044" s="124" t="s">
        <v>21</v>
      </c>
      <c r="B2044" s="124" t="s">
        <v>88</v>
      </c>
      <c r="C2044" s="127">
        <v>310401029</v>
      </c>
      <c r="D2044" s="126" t="s">
        <v>2963</v>
      </c>
      <c r="E2044" s="126"/>
      <c r="F2044" s="126"/>
      <c r="G2044" s="143" t="s">
        <v>28</v>
      </c>
      <c r="H2044" s="143">
        <v>78</v>
      </c>
      <c r="I2044" s="143">
        <v>78</v>
      </c>
      <c r="J2044" s="154"/>
      <c r="K2044" s="154"/>
      <c r="L2044" s="154"/>
      <c r="M2044" s="154"/>
      <c r="N2044" s="163" t="s">
        <v>51</v>
      </c>
      <c r="O2044" s="164"/>
    </row>
    <row r="2045" s="97" customFormat="true" spans="1:15">
      <c r="A2045" s="124" t="s">
        <v>21</v>
      </c>
      <c r="B2045" s="124" t="s">
        <v>111</v>
      </c>
      <c r="C2045" s="127">
        <v>310401030</v>
      </c>
      <c r="D2045" s="126" t="s">
        <v>2964</v>
      </c>
      <c r="E2045" s="126"/>
      <c r="F2045" s="126"/>
      <c r="G2045" s="143" t="s">
        <v>28</v>
      </c>
      <c r="H2045" s="143">
        <v>44</v>
      </c>
      <c r="I2045" s="143">
        <v>44</v>
      </c>
      <c r="J2045" s="154"/>
      <c r="K2045" s="154"/>
      <c r="L2045" s="154"/>
      <c r="M2045" s="154"/>
      <c r="N2045" s="163" t="s">
        <v>71</v>
      </c>
      <c r="O2045" s="164"/>
    </row>
    <row r="2046" s="97" customFormat="true" spans="1:15">
      <c r="A2046" s="124" t="s">
        <v>21</v>
      </c>
      <c r="B2046" s="124" t="s">
        <v>111</v>
      </c>
      <c r="C2046" s="127">
        <v>310401031</v>
      </c>
      <c r="D2046" s="126" t="s">
        <v>2965</v>
      </c>
      <c r="E2046" s="126"/>
      <c r="F2046" s="126"/>
      <c r="G2046" s="143" t="s">
        <v>28</v>
      </c>
      <c r="H2046" s="143">
        <v>44</v>
      </c>
      <c r="I2046" s="143">
        <v>44</v>
      </c>
      <c r="J2046" s="154"/>
      <c r="K2046" s="154"/>
      <c r="L2046" s="154"/>
      <c r="M2046" s="154"/>
      <c r="N2046" s="163" t="s">
        <v>71</v>
      </c>
      <c r="O2046" s="164"/>
    </row>
    <row r="2047" s="97" customFormat="true" spans="1:15">
      <c r="A2047" s="124" t="s">
        <v>82</v>
      </c>
      <c r="B2047" s="124" t="s">
        <v>111</v>
      </c>
      <c r="C2047" s="127">
        <v>310401032</v>
      </c>
      <c r="D2047" s="126" t="s">
        <v>2966</v>
      </c>
      <c r="E2047" s="126" t="s">
        <v>2967</v>
      </c>
      <c r="F2047" s="126"/>
      <c r="G2047" s="143" t="s">
        <v>28</v>
      </c>
      <c r="H2047" s="143">
        <v>11</v>
      </c>
      <c r="I2047" s="143">
        <v>11</v>
      </c>
      <c r="J2047" s="154"/>
      <c r="K2047" s="154"/>
      <c r="L2047" s="154"/>
      <c r="M2047" s="154"/>
      <c r="N2047" s="163" t="s">
        <v>71</v>
      </c>
      <c r="O2047" s="164"/>
    </row>
    <row r="2048" s="97" customFormat="true" spans="1:15">
      <c r="A2048" s="124" t="s">
        <v>21</v>
      </c>
      <c r="B2048" s="124" t="s">
        <v>111</v>
      </c>
      <c r="C2048" s="127">
        <v>310401033</v>
      </c>
      <c r="D2048" s="126" t="s">
        <v>2968</v>
      </c>
      <c r="E2048" s="126"/>
      <c r="F2048" s="126"/>
      <c r="G2048" s="143" t="s">
        <v>28</v>
      </c>
      <c r="H2048" s="143">
        <v>33</v>
      </c>
      <c r="I2048" s="143">
        <v>33</v>
      </c>
      <c r="J2048" s="154"/>
      <c r="K2048" s="154"/>
      <c r="L2048" s="154"/>
      <c r="M2048" s="154"/>
      <c r="N2048" s="163" t="s">
        <v>71</v>
      </c>
      <c r="O2048" s="164"/>
    </row>
    <row r="2049" s="97" customFormat="true" ht="21" spans="1:15">
      <c r="A2049" s="124" t="s">
        <v>228</v>
      </c>
      <c r="B2049" s="124" t="s">
        <v>111</v>
      </c>
      <c r="C2049" s="127">
        <v>310401034</v>
      </c>
      <c r="D2049" s="126" t="s">
        <v>2969</v>
      </c>
      <c r="E2049" s="126" t="s">
        <v>2970</v>
      </c>
      <c r="F2049" s="126"/>
      <c r="G2049" s="143" t="s">
        <v>28</v>
      </c>
      <c r="H2049" s="143">
        <v>110</v>
      </c>
      <c r="I2049" s="143">
        <v>110</v>
      </c>
      <c r="J2049" s="154"/>
      <c r="K2049" s="154"/>
      <c r="L2049" s="154"/>
      <c r="M2049" s="154"/>
      <c r="N2049" s="163" t="s">
        <v>51</v>
      </c>
      <c r="O2049" s="164"/>
    </row>
    <row r="2050" s="97" customFormat="true" spans="1:15">
      <c r="A2050" s="124" t="s">
        <v>82</v>
      </c>
      <c r="B2050" s="124" t="s">
        <v>111</v>
      </c>
      <c r="C2050" s="127">
        <v>310401035</v>
      </c>
      <c r="D2050" s="126" t="s">
        <v>2971</v>
      </c>
      <c r="E2050" s="126"/>
      <c r="F2050" s="126"/>
      <c r="G2050" s="143" t="s">
        <v>28</v>
      </c>
      <c r="H2050" s="143">
        <v>104</v>
      </c>
      <c r="I2050" s="143">
        <v>104</v>
      </c>
      <c r="J2050" s="154"/>
      <c r="K2050" s="154"/>
      <c r="L2050" s="154"/>
      <c r="M2050" s="154"/>
      <c r="N2050" s="163" t="s">
        <v>71</v>
      </c>
      <c r="O2050" s="164"/>
    </row>
    <row r="2051" s="97" customFormat="true" spans="1:15">
      <c r="A2051" s="124" t="s">
        <v>21</v>
      </c>
      <c r="B2051" s="124" t="s">
        <v>111</v>
      </c>
      <c r="C2051" s="127">
        <v>310401036</v>
      </c>
      <c r="D2051" s="126" t="s">
        <v>2972</v>
      </c>
      <c r="E2051" s="126"/>
      <c r="F2051" s="126"/>
      <c r="G2051" s="143" t="s">
        <v>28</v>
      </c>
      <c r="H2051" s="143">
        <v>26</v>
      </c>
      <c r="I2051" s="143">
        <v>26</v>
      </c>
      <c r="J2051" s="154"/>
      <c r="K2051" s="154"/>
      <c r="L2051" s="154"/>
      <c r="M2051" s="154"/>
      <c r="N2051" s="163" t="s">
        <v>71</v>
      </c>
      <c r="O2051" s="164"/>
    </row>
    <row r="2052" s="97" customFormat="true" spans="1:15">
      <c r="A2052" s="124" t="s">
        <v>21</v>
      </c>
      <c r="B2052" s="124" t="s">
        <v>111</v>
      </c>
      <c r="C2052" s="127">
        <v>310401037</v>
      </c>
      <c r="D2052" s="126" t="s">
        <v>2973</v>
      </c>
      <c r="E2052" s="126"/>
      <c r="F2052" s="126"/>
      <c r="G2052" s="143" t="s">
        <v>28</v>
      </c>
      <c r="H2052" s="143">
        <v>104</v>
      </c>
      <c r="I2052" s="143">
        <v>104</v>
      </c>
      <c r="J2052" s="154"/>
      <c r="K2052" s="154"/>
      <c r="L2052" s="154"/>
      <c r="M2052" s="154"/>
      <c r="N2052" s="163" t="s">
        <v>71</v>
      </c>
      <c r="O2052" s="164"/>
    </row>
    <row r="2053" s="97" customFormat="true" spans="1:15">
      <c r="A2053" s="124" t="s">
        <v>21</v>
      </c>
      <c r="B2053" s="124" t="s">
        <v>111</v>
      </c>
      <c r="C2053" s="127">
        <v>310401038</v>
      </c>
      <c r="D2053" s="126" t="s">
        <v>2974</v>
      </c>
      <c r="E2053" s="126" t="s">
        <v>2975</v>
      </c>
      <c r="F2053" s="126"/>
      <c r="G2053" s="143" t="s">
        <v>28</v>
      </c>
      <c r="H2053" s="143">
        <v>65</v>
      </c>
      <c r="I2053" s="143">
        <v>65</v>
      </c>
      <c r="J2053" s="154"/>
      <c r="K2053" s="154"/>
      <c r="L2053" s="154"/>
      <c r="M2053" s="154"/>
      <c r="N2053" s="163" t="s">
        <v>71</v>
      </c>
      <c r="O2053" s="164"/>
    </row>
    <row r="2054" s="97" customFormat="true" spans="1:15">
      <c r="A2054" s="124" t="s">
        <v>21</v>
      </c>
      <c r="B2054" s="124" t="s">
        <v>88</v>
      </c>
      <c r="C2054" s="127">
        <v>310401039</v>
      </c>
      <c r="D2054" s="126" t="s">
        <v>2976</v>
      </c>
      <c r="E2054" s="126"/>
      <c r="F2054" s="126"/>
      <c r="G2054" s="143" t="s">
        <v>28</v>
      </c>
      <c r="H2054" s="143">
        <v>39</v>
      </c>
      <c r="I2054" s="143">
        <v>39</v>
      </c>
      <c r="J2054" s="154"/>
      <c r="K2054" s="154"/>
      <c r="L2054" s="154"/>
      <c r="M2054" s="154"/>
      <c r="N2054" s="163" t="s">
        <v>71</v>
      </c>
      <c r="O2054" s="164"/>
    </row>
    <row r="2055" s="97" customFormat="true" spans="1:15">
      <c r="A2055" s="124" t="s">
        <v>21</v>
      </c>
      <c r="B2055" s="124" t="s">
        <v>88</v>
      </c>
      <c r="C2055" s="127">
        <v>310401040</v>
      </c>
      <c r="D2055" s="126" t="s">
        <v>2977</v>
      </c>
      <c r="E2055" s="126" t="s">
        <v>2978</v>
      </c>
      <c r="F2055" s="126"/>
      <c r="G2055" s="143" t="s">
        <v>28</v>
      </c>
      <c r="H2055" s="143">
        <v>50</v>
      </c>
      <c r="I2055" s="143">
        <v>50</v>
      </c>
      <c r="J2055" s="154"/>
      <c r="K2055" s="154"/>
      <c r="L2055" s="154"/>
      <c r="M2055" s="154" t="s">
        <v>510</v>
      </c>
      <c r="N2055" s="163" t="s">
        <v>71</v>
      </c>
      <c r="O2055" s="164"/>
    </row>
    <row r="2056" s="97" customFormat="true" spans="1:15">
      <c r="A2056" s="124" t="s">
        <v>228</v>
      </c>
      <c r="B2056" s="124" t="s">
        <v>88</v>
      </c>
      <c r="C2056" s="127">
        <v>310401041</v>
      </c>
      <c r="D2056" s="126" t="s">
        <v>2979</v>
      </c>
      <c r="E2056" s="126" t="s">
        <v>2980</v>
      </c>
      <c r="F2056" s="126"/>
      <c r="G2056" s="143" t="s">
        <v>28</v>
      </c>
      <c r="H2056" s="143">
        <v>20</v>
      </c>
      <c r="I2056" s="143">
        <v>20</v>
      </c>
      <c r="J2056" s="154"/>
      <c r="K2056" s="154"/>
      <c r="L2056" s="154"/>
      <c r="M2056" s="154" t="s">
        <v>510</v>
      </c>
      <c r="N2056" s="163" t="s">
        <v>51</v>
      </c>
      <c r="O2056" s="164"/>
    </row>
    <row r="2057" s="97" customFormat="true" spans="1:15">
      <c r="A2057" s="124" t="s">
        <v>82</v>
      </c>
      <c r="B2057" s="124" t="s">
        <v>88</v>
      </c>
      <c r="C2057" s="127">
        <v>310401042</v>
      </c>
      <c r="D2057" s="126" t="s">
        <v>2981</v>
      </c>
      <c r="E2057" s="126"/>
      <c r="F2057" s="126"/>
      <c r="G2057" s="143" t="s">
        <v>28</v>
      </c>
      <c r="H2057" s="143">
        <v>13</v>
      </c>
      <c r="I2057" s="143">
        <v>13</v>
      </c>
      <c r="J2057" s="154"/>
      <c r="K2057" s="154"/>
      <c r="L2057" s="154"/>
      <c r="M2057" s="154" t="s">
        <v>510</v>
      </c>
      <c r="N2057" s="163" t="s">
        <v>71</v>
      </c>
      <c r="O2057" s="164"/>
    </row>
    <row r="2058" s="97" customFormat="true" spans="1:15">
      <c r="A2058" s="124" t="s">
        <v>21</v>
      </c>
      <c r="B2058" s="124" t="s">
        <v>88</v>
      </c>
      <c r="C2058" s="127">
        <v>310401043</v>
      </c>
      <c r="D2058" s="126" t="s">
        <v>2982</v>
      </c>
      <c r="E2058" s="126"/>
      <c r="F2058" s="126"/>
      <c r="G2058" s="143" t="s">
        <v>28</v>
      </c>
      <c r="H2058" s="143">
        <v>20</v>
      </c>
      <c r="I2058" s="143">
        <v>20</v>
      </c>
      <c r="J2058" s="154"/>
      <c r="K2058" s="154"/>
      <c r="L2058" s="154"/>
      <c r="M2058" s="154" t="s">
        <v>510</v>
      </c>
      <c r="N2058" s="163" t="s">
        <v>71</v>
      </c>
      <c r="O2058" s="164"/>
    </row>
    <row r="2059" s="97" customFormat="true" spans="1:15">
      <c r="A2059" s="124" t="s">
        <v>21</v>
      </c>
      <c r="B2059" s="124" t="s">
        <v>88</v>
      </c>
      <c r="C2059" s="127">
        <v>310401044</v>
      </c>
      <c r="D2059" s="126" t="s">
        <v>2983</v>
      </c>
      <c r="E2059" s="126"/>
      <c r="F2059" s="126"/>
      <c r="G2059" s="143" t="s">
        <v>28</v>
      </c>
      <c r="H2059" s="143">
        <v>39</v>
      </c>
      <c r="I2059" s="143">
        <v>39</v>
      </c>
      <c r="J2059" s="154"/>
      <c r="K2059" s="154"/>
      <c r="L2059" s="154"/>
      <c r="M2059" s="154" t="s">
        <v>510</v>
      </c>
      <c r="N2059" s="163" t="s">
        <v>71</v>
      </c>
      <c r="O2059" s="164"/>
    </row>
    <row r="2060" s="97" customFormat="true" spans="1:15">
      <c r="A2060" s="124" t="s">
        <v>23</v>
      </c>
      <c r="B2060" s="124" t="s">
        <v>88</v>
      </c>
      <c r="C2060" s="127">
        <v>310401045</v>
      </c>
      <c r="D2060" s="126" t="s">
        <v>2984</v>
      </c>
      <c r="E2060" s="126"/>
      <c r="F2060" s="126"/>
      <c r="G2060" s="143" t="s">
        <v>28</v>
      </c>
      <c r="H2060" s="143">
        <v>20</v>
      </c>
      <c r="I2060" s="143">
        <v>20</v>
      </c>
      <c r="J2060" s="154"/>
      <c r="K2060" s="154"/>
      <c r="L2060" s="154"/>
      <c r="M2060" s="154" t="s">
        <v>510</v>
      </c>
      <c r="N2060" s="163" t="s">
        <v>71</v>
      </c>
      <c r="O2060" s="164"/>
    </row>
    <row r="2061" s="97" customFormat="true" spans="1:15">
      <c r="A2061" s="124" t="s">
        <v>82</v>
      </c>
      <c r="B2061" s="124" t="s">
        <v>88</v>
      </c>
      <c r="C2061" s="127">
        <v>310401046</v>
      </c>
      <c r="D2061" s="126" t="s">
        <v>2985</v>
      </c>
      <c r="E2061" s="126" t="s">
        <v>2986</v>
      </c>
      <c r="F2061" s="126"/>
      <c r="G2061" s="143" t="s">
        <v>28</v>
      </c>
      <c r="H2061" s="143">
        <v>78</v>
      </c>
      <c r="I2061" s="143">
        <v>78</v>
      </c>
      <c r="J2061" s="154"/>
      <c r="K2061" s="154"/>
      <c r="L2061" s="154"/>
      <c r="M2061" s="154" t="s">
        <v>510</v>
      </c>
      <c r="N2061" s="163" t="s">
        <v>71</v>
      </c>
      <c r="O2061" s="164"/>
    </row>
    <row r="2062" s="97" customFormat="true" spans="1:15">
      <c r="A2062" s="124" t="s">
        <v>21</v>
      </c>
      <c r="B2062" s="124" t="s">
        <v>88</v>
      </c>
      <c r="C2062" s="127">
        <v>310401047</v>
      </c>
      <c r="D2062" s="126" t="s">
        <v>2987</v>
      </c>
      <c r="E2062" s="126"/>
      <c r="F2062" s="126"/>
      <c r="G2062" s="143" t="s">
        <v>28</v>
      </c>
      <c r="H2062" s="143">
        <v>39</v>
      </c>
      <c r="I2062" s="143">
        <v>39</v>
      </c>
      <c r="J2062" s="154"/>
      <c r="K2062" s="154"/>
      <c r="L2062" s="154"/>
      <c r="M2062" s="154" t="s">
        <v>510</v>
      </c>
      <c r="N2062" s="163" t="s">
        <v>71</v>
      </c>
      <c r="O2062" s="164"/>
    </row>
    <row r="2063" s="97" customFormat="true" ht="21" spans="1:15">
      <c r="A2063" s="124" t="s">
        <v>21</v>
      </c>
      <c r="B2063" s="124" t="s">
        <v>88</v>
      </c>
      <c r="C2063" s="127">
        <v>310401048</v>
      </c>
      <c r="D2063" s="126" t="s">
        <v>2988</v>
      </c>
      <c r="E2063" s="126" t="s">
        <v>2989</v>
      </c>
      <c r="F2063" s="126"/>
      <c r="G2063" s="143" t="s">
        <v>28</v>
      </c>
      <c r="H2063" s="143">
        <v>78</v>
      </c>
      <c r="I2063" s="143">
        <v>78</v>
      </c>
      <c r="J2063" s="154"/>
      <c r="K2063" s="154"/>
      <c r="L2063" s="154"/>
      <c r="M2063" s="154"/>
      <c r="N2063" s="163" t="s">
        <v>71</v>
      </c>
      <c r="O2063" s="164"/>
    </row>
    <row r="2064" s="97" customFormat="true" ht="21" spans="1:15">
      <c r="A2064" s="124" t="s">
        <v>228</v>
      </c>
      <c r="B2064" s="124" t="s">
        <v>88</v>
      </c>
      <c r="C2064" s="127">
        <v>310401049</v>
      </c>
      <c r="D2064" s="126" t="s">
        <v>2990</v>
      </c>
      <c r="E2064" s="126" t="s">
        <v>2991</v>
      </c>
      <c r="F2064" s="126"/>
      <c r="G2064" s="143" t="s">
        <v>28</v>
      </c>
      <c r="H2064" s="143">
        <v>44</v>
      </c>
      <c r="I2064" s="143">
        <v>44</v>
      </c>
      <c r="J2064" s="154"/>
      <c r="K2064" s="154"/>
      <c r="L2064" s="154"/>
      <c r="M2064" s="154" t="s">
        <v>2992</v>
      </c>
      <c r="N2064" s="163" t="s">
        <v>51</v>
      </c>
      <c r="O2064" s="164" t="s">
        <v>291</v>
      </c>
    </row>
    <row r="2065" s="97" customFormat="true" ht="147" spans="1:15">
      <c r="A2065" s="124" t="s">
        <v>168</v>
      </c>
      <c r="B2065" s="124" t="s">
        <v>88</v>
      </c>
      <c r="C2065" s="127">
        <v>310401050</v>
      </c>
      <c r="D2065" s="126" t="s">
        <v>2993</v>
      </c>
      <c r="E2065" s="126" t="s">
        <v>2994</v>
      </c>
      <c r="F2065" s="126"/>
      <c r="G2065" s="143" t="s">
        <v>28</v>
      </c>
      <c r="H2065" s="143">
        <v>198</v>
      </c>
      <c r="I2065" s="143">
        <v>198</v>
      </c>
      <c r="J2065" s="154"/>
      <c r="K2065" s="154"/>
      <c r="L2065" s="154"/>
      <c r="M2065" s="154"/>
      <c r="N2065" s="163" t="s">
        <v>71</v>
      </c>
      <c r="O2065" s="164"/>
    </row>
    <row r="2066" s="97" customFormat="true" spans="1:15">
      <c r="A2066" s="124" t="s">
        <v>23</v>
      </c>
      <c r="B2066" s="124"/>
      <c r="C2066" s="127">
        <v>310402</v>
      </c>
      <c r="D2066" s="126" t="s">
        <v>2995</v>
      </c>
      <c r="E2066" s="126"/>
      <c r="F2066" s="126"/>
      <c r="G2066" s="143"/>
      <c r="H2066" s="143" t="s">
        <v>20</v>
      </c>
      <c r="I2066" s="143" t="s">
        <v>20</v>
      </c>
      <c r="J2066" s="154"/>
      <c r="K2066" s="154"/>
      <c r="L2066" s="154"/>
      <c r="M2066" s="154"/>
      <c r="N2066" s="163" t="s">
        <v>20</v>
      </c>
      <c r="O2066" s="164"/>
    </row>
    <row r="2067" s="97" customFormat="true" spans="1:15">
      <c r="A2067" s="124" t="s">
        <v>21</v>
      </c>
      <c r="B2067" s="124" t="s">
        <v>111</v>
      </c>
      <c r="C2067" s="127">
        <v>310402001</v>
      </c>
      <c r="D2067" s="126" t="s">
        <v>2996</v>
      </c>
      <c r="E2067" s="126"/>
      <c r="F2067" s="126"/>
      <c r="G2067" s="143" t="s">
        <v>28</v>
      </c>
      <c r="H2067" s="143">
        <v>156</v>
      </c>
      <c r="I2067" s="143">
        <v>156</v>
      </c>
      <c r="J2067" s="154"/>
      <c r="K2067" s="154"/>
      <c r="L2067" s="154"/>
      <c r="M2067" s="154"/>
      <c r="N2067" s="163" t="s">
        <v>71</v>
      </c>
      <c r="O2067" s="164"/>
    </row>
    <row r="2068" s="97" customFormat="true" spans="1:15">
      <c r="A2068" s="124" t="s">
        <v>23</v>
      </c>
      <c r="B2068" s="124" t="s">
        <v>111</v>
      </c>
      <c r="C2068" s="127">
        <v>310402002</v>
      </c>
      <c r="D2068" s="126" t="s">
        <v>2997</v>
      </c>
      <c r="E2068" s="126"/>
      <c r="F2068" s="126"/>
      <c r="G2068" s="143" t="s">
        <v>28</v>
      </c>
      <c r="H2068" s="143">
        <v>6.5</v>
      </c>
      <c r="I2068" s="143">
        <v>6.5</v>
      </c>
      <c r="J2068" s="154"/>
      <c r="K2068" s="154"/>
      <c r="L2068" s="154"/>
      <c r="M2068" s="154"/>
      <c r="N2068" s="163" t="s">
        <v>71</v>
      </c>
      <c r="O2068" s="164"/>
    </row>
    <row r="2069" s="97" customFormat="true" spans="1:15">
      <c r="A2069" s="124" t="s">
        <v>21</v>
      </c>
      <c r="B2069" s="124" t="s">
        <v>111</v>
      </c>
      <c r="C2069" s="127">
        <v>310402003</v>
      </c>
      <c r="D2069" s="126" t="s">
        <v>2998</v>
      </c>
      <c r="E2069" s="126"/>
      <c r="F2069" s="126"/>
      <c r="G2069" s="143" t="s">
        <v>28</v>
      </c>
      <c r="H2069" s="143">
        <v>13</v>
      </c>
      <c r="I2069" s="143">
        <v>13</v>
      </c>
      <c r="J2069" s="154"/>
      <c r="K2069" s="154"/>
      <c r="L2069" s="154"/>
      <c r="M2069" s="154"/>
      <c r="N2069" s="163" t="s">
        <v>71</v>
      </c>
      <c r="O2069" s="164"/>
    </row>
    <row r="2070" s="97" customFormat="true" spans="1:15">
      <c r="A2070" s="124" t="s">
        <v>21</v>
      </c>
      <c r="B2070" s="124" t="s">
        <v>111</v>
      </c>
      <c r="C2070" s="127">
        <v>310402005</v>
      </c>
      <c r="D2070" s="126" t="s">
        <v>2999</v>
      </c>
      <c r="E2070" s="126"/>
      <c r="F2070" s="126"/>
      <c r="G2070" s="143" t="s">
        <v>28</v>
      </c>
      <c r="H2070" s="143">
        <v>39</v>
      </c>
      <c r="I2070" s="143">
        <v>39</v>
      </c>
      <c r="J2070" s="154"/>
      <c r="K2070" s="154"/>
      <c r="L2070" s="154"/>
      <c r="M2070" s="154"/>
      <c r="N2070" s="163" t="s">
        <v>71</v>
      </c>
      <c r="O2070" s="164"/>
    </row>
    <row r="2071" s="97" customFormat="true" spans="1:15">
      <c r="A2071" s="124" t="s">
        <v>82</v>
      </c>
      <c r="B2071" s="124" t="s">
        <v>111</v>
      </c>
      <c r="C2071" s="127">
        <v>310402006</v>
      </c>
      <c r="D2071" s="126" t="s">
        <v>3000</v>
      </c>
      <c r="E2071" s="126" t="s">
        <v>3001</v>
      </c>
      <c r="F2071" s="126"/>
      <c r="G2071" s="143" t="s">
        <v>28</v>
      </c>
      <c r="H2071" s="143">
        <v>44</v>
      </c>
      <c r="I2071" s="143">
        <v>44</v>
      </c>
      <c r="J2071" s="154"/>
      <c r="K2071" s="154"/>
      <c r="L2071" s="154"/>
      <c r="M2071" s="154"/>
      <c r="N2071" s="163" t="s">
        <v>71</v>
      </c>
      <c r="O2071" s="164"/>
    </row>
    <row r="2072" s="97" customFormat="true" spans="1:15">
      <c r="A2072" s="124" t="s">
        <v>21</v>
      </c>
      <c r="B2072" s="124" t="s">
        <v>111</v>
      </c>
      <c r="C2072" s="127">
        <v>310402007</v>
      </c>
      <c r="D2072" s="126" t="s">
        <v>3002</v>
      </c>
      <c r="E2072" s="126"/>
      <c r="F2072" s="126"/>
      <c r="G2072" s="143" t="s">
        <v>28</v>
      </c>
      <c r="H2072" s="143">
        <v>22</v>
      </c>
      <c r="I2072" s="143">
        <v>22</v>
      </c>
      <c r="J2072" s="154"/>
      <c r="K2072" s="154"/>
      <c r="L2072" s="154"/>
      <c r="M2072" s="154"/>
      <c r="N2072" s="163" t="s">
        <v>71</v>
      </c>
      <c r="O2072" s="164"/>
    </row>
    <row r="2073" s="97" customFormat="true" spans="1:15">
      <c r="A2073" s="124" t="s">
        <v>21</v>
      </c>
      <c r="B2073" s="124" t="s">
        <v>111</v>
      </c>
      <c r="C2073" s="127">
        <v>310402008</v>
      </c>
      <c r="D2073" s="126" t="s">
        <v>3003</v>
      </c>
      <c r="E2073" s="126"/>
      <c r="F2073" s="126"/>
      <c r="G2073" s="143" t="s">
        <v>28</v>
      </c>
      <c r="H2073" s="143">
        <v>22</v>
      </c>
      <c r="I2073" s="143">
        <v>22</v>
      </c>
      <c r="J2073" s="154"/>
      <c r="K2073" s="154"/>
      <c r="L2073" s="154"/>
      <c r="M2073" s="154"/>
      <c r="N2073" s="163" t="s">
        <v>71</v>
      </c>
      <c r="O2073" s="164"/>
    </row>
    <row r="2074" s="97" customFormat="true" spans="1:15">
      <c r="A2074" s="124" t="s">
        <v>21</v>
      </c>
      <c r="B2074" s="124" t="s">
        <v>111</v>
      </c>
      <c r="C2074" s="127">
        <v>310402009</v>
      </c>
      <c r="D2074" s="126" t="s">
        <v>3004</v>
      </c>
      <c r="E2074" s="126"/>
      <c r="F2074" s="126"/>
      <c r="G2074" s="143" t="s">
        <v>28</v>
      </c>
      <c r="H2074" s="143">
        <v>22</v>
      </c>
      <c r="I2074" s="143">
        <v>22</v>
      </c>
      <c r="J2074" s="154"/>
      <c r="K2074" s="154"/>
      <c r="L2074" s="154"/>
      <c r="M2074" s="154"/>
      <c r="N2074" s="163" t="s">
        <v>71</v>
      </c>
      <c r="O2074" s="164"/>
    </row>
    <row r="2075" s="97" customFormat="true" spans="1:15">
      <c r="A2075" s="124" t="s">
        <v>21</v>
      </c>
      <c r="B2075" s="124" t="s">
        <v>111</v>
      </c>
      <c r="C2075" s="127">
        <v>310402010</v>
      </c>
      <c r="D2075" s="126" t="s">
        <v>3005</v>
      </c>
      <c r="E2075" s="126"/>
      <c r="F2075" s="126"/>
      <c r="G2075" s="143" t="s">
        <v>28</v>
      </c>
      <c r="H2075" s="143">
        <v>44</v>
      </c>
      <c r="I2075" s="143">
        <v>44</v>
      </c>
      <c r="J2075" s="154"/>
      <c r="K2075" s="154"/>
      <c r="L2075" s="154"/>
      <c r="M2075" s="154"/>
      <c r="N2075" s="163" t="s">
        <v>71</v>
      </c>
      <c r="O2075" s="164"/>
    </row>
    <row r="2076" s="97" customFormat="true" ht="52.5" spans="1:15">
      <c r="A2076" s="132" t="s">
        <v>67</v>
      </c>
      <c r="B2076" s="136" t="s">
        <v>111</v>
      </c>
      <c r="C2076" s="175">
        <v>310402011</v>
      </c>
      <c r="D2076" s="242" t="s">
        <v>3006</v>
      </c>
      <c r="E2076" s="190" t="s">
        <v>3007</v>
      </c>
      <c r="F2076" s="133" t="s">
        <v>3008</v>
      </c>
      <c r="G2076" s="132" t="s">
        <v>510</v>
      </c>
      <c r="H2076" s="227">
        <v>300</v>
      </c>
      <c r="I2076" s="227">
        <v>300</v>
      </c>
      <c r="J2076" s="228"/>
      <c r="K2076" s="228"/>
      <c r="L2076" s="228"/>
      <c r="M2076" s="198"/>
      <c r="N2076" s="132" t="s">
        <v>71</v>
      </c>
      <c r="O2076" s="132"/>
    </row>
    <row r="2077" s="97" customFormat="true" ht="42" spans="1:15">
      <c r="A2077" s="132" t="s">
        <v>67</v>
      </c>
      <c r="B2077" s="208" t="s">
        <v>88</v>
      </c>
      <c r="C2077" s="247">
        <v>310402012</v>
      </c>
      <c r="D2077" s="248" t="s">
        <v>3009</v>
      </c>
      <c r="E2077" s="249" t="s">
        <v>3010</v>
      </c>
      <c r="F2077" s="133"/>
      <c r="G2077" s="192" t="s">
        <v>510</v>
      </c>
      <c r="H2077" s="250">
        <v>26</v>
      </c>
      <c r="I2077" s="208">
        <v>26</v>
      </c>
      <c r="J2077" s="251"/>
      <c r="K2077" s="251"/>
      <c r="L2077" s="251"/>
      <c r="M2077" s="252"/>
      <c r="N2077" s="132" t="s">
        <v>71</v>
      </c>
      <c r="O2077" s="132"/>
    </row>
    <row r="2078" s="97" customFormat="true" spans="1:15">
      <c r="A2078" s="124" t="s">
        <v>21</v>
      </c>
      <c r="B2078" s="124" t="s">
        <v>111</v>
      </c>
      <c r="C2078" s="127">
        <v>310402013</v>
      </c>
      <c r="D2078" s="126" t="s">
        <v>3011</v>
      </c>
      <c r="E2078" s="126"/>
      <c r="F2078" s="126"/>
      <c r="G2078" s="143" t="s">
        <v>28</v>
      </c>
      <c r="H2078" s="143">
        <v>91</v>
      </c>
      <c r="I2078" s="143">
        <v>91</v>
      </c>
      <c r="J2078" s="154"/>
      <c r="K2078" s="154"/>
      <c r="L2078" s="154"/>
      <c r="M2078" s="154" t="s">
        <v>510</v>
      </c>
      <c r="N2078" s="163" t="s">
        <v>71</v>
      </c>
      <c r="O2078" s="164"/>
    </row>
    <row r="2079" s="97" customFormat="true" spans="1:16382">
      <c r="A2079" s="132" t="s">
        <v>67</v>
      </c>
      <c r="B2079" s="124" t="s">
        <v>88</v>
      </c>
      <c r="C2079" s="127">
        <v>310402014</v>
      </c>
      <c r="D2079" s="126" t="s">
        <v>3012</v>
      </c>
      <c r="E2079" s="126"/>
      <c r="F2079" s="126"/>
      <c r="G2079" s="143"/>
      <c r="H2079" s="143"/>
      <c r="I2079" s="143"/>
      <c r="J2079" s="154"/>
      <c r="K2079" s="154"/>
      <c r="L2079" s="154"/>
      <c r="M2079" s="235" t="s">
        <v>166</v>
      </c>
      <c r="N2079" s="163"/>
      <c r="O2079" s="164"/>
      <c r="XFA2079" s="110"/>
      <c r="XFB2079" s="110"/>
    </row>
    <row r="2080" s="97" customFormat="true" spans="1:15">
      <c r="A2080" s="124" t="s">
        <v>21</v>
      </c>
      <c r="B2080" s="124" t="s">
        <v>88</v>
      </c>
      <c r="C2080" s="127">
        <v>310402015</v>
      </c>
      <c r="D2080" s="126" t="s">
        <v>3013</v>
      </c>
      <c r="E2080" s="126"/>
      <c r="F2080" s="126"/>
      <c r="G2080" s="143" t="s">
        <v>28</v>
      </c>
      <c r="H2080" s="143">
        <v>65</v>
      </c>
      <c r="I2080" s="143">
        <v>65</v>
      </c>
      <c r="J2080" s="154"/>
      <c r="K2080" s="154"/>
      <c r="L2080" s="154"/>
      <c r="M2080" s="154"/>
      <c r="N2080" s="163" t="s">
        <v>71</v>
      </c>
      <c r="O2080" s="164"/>
    </row>
    <row r="2081" s="97" customFormat="true" spans="1:15">
      <c r="A2081" s="124" t="s">
        <v>88</v>
      </c>
      <c r="B2081" s="124" t="s">
        <v>111</v>
      </c>
      <c r="C2081" s="127">
        <v>310402016</v>
      </c>
      <c r="D2081" s="126" t="s">
        <v>3014</v>
      </c>
      <c r="E2081" s="126" t="s">
        <v>3015</v>
      </c>
      <c r="F2081" s="126"/>
      <c r="G2081" s="143" t="s">
        <v>28</v>
      </c>
      <c r="H2081" s="143">
        <v>104</v>
      </c>
      <c r="I2081" s="143">
        <v>104</v>
      </c>
      <c r="J2081" s="154"/>
      <c r="K2081" s="154"/>
      <c r="L2081" s="154"/>
      <c r="M2081" s="154"/>
      <c r="N2081" s="163" t="s">
        <v>71</v>
      </c>
      <c r="O2081" s="164"/>
    </row>
    <row r="2082" s="97" customFormat="true" spans="1:15">
      <c r="A2082" s="124" t="s">
        <v>23</v>
      </c>
      <c r="B2082" s="124" t="s">
        <v>88</v>
      </c>
      <c r="C2082" s="127">
        <v>310402017</v>
      </c>
      <c r="D2082" s="126" t="s">
        <v>3016</v>
      </c>
      <c r="E2082" s="126" t="s">
        <v>3017</v>
      </c>
      <c r="F2082" s="126"/>
      <c r="G2082" s="143" t="s">
        <v>28</v>
      </c>
      <c r="H2082" s="143">
        <v>52</v>
      </c>
      <c r="I2082" s="143">
        <v>52</v>
      </c>
      <c r="J2082" s="154"/>
      <c r="K2082" s="154"/>
      <c r="L2082" s="154"/>
      <c r="M2082" s="154" t="s">
        <v>3018</v>
      </c>
      <c r="N2082" s="163" t="s">
        <v>71</v>
      </c>
      <c r="O2082" s="164"/>
    </row>
    <row r="2083" s="97" customFormat="true" spans="1:15">
      <c r="A2083" s="124" t="s">
        <v>21</v>
      </c>
      <c r="B2083" s="124" t="s">
        <v>88</v>
      </c>
      <c r="C2083" s="127">
        <v>310402018</v>
      </c>
      <c r="D2083" s="126" t="s">
        <v>3019</v>
      </c>
      <c r="E2083" s="126" t="s">
        <v>3020</v>
      </c>
      <c r="F2083" s="126"/>
      <c r="G2083" s="143" t="s">
        <v>28</v>
      </c>
      <c r="H2083" s="143">
        <v>104</v>
      </c>
      <c r="I2083" s="143">
        <v>104</v>
      </c>
      <c r="J2083" s="154"/>
      <c r="K2083" s="154"/>
      <c r="L2083" s="154"/>
      <c r="M2083" s="154"/>
      <c r="N2083" s="163" t="s">
        <v>71</v>
      </c>
      <c r="O2083" s="164"/>
    </row>
    <row r="2084" s="97" customFormat="true" spans="1:15">
      <c r="A2084" s="124" t="s">
        <v>21</v>
      </c>
      <c r="B2084" s="124" t="s">
        <v>88</v>
      </c>
      <c r="C2084" s="127">
        <v>310402019</v>
      </c>
      <c r="D2084" s="126" t="s">
        <v>3021</v>
      </c>
      <c r="E2084" s="126"/>
      <c r="F2084" s="126"/>
      <c r="G2084" s="143" t="s">
        <v>28</v>
      </c>
      <c r="H2084" s="143">
        <v>33</v>
      </c>
      <c r="I2084" s="143">
        <v>33</v>
      </c>
      <c r="J2084" s="154"/>
      <c r="K2084" s="154"/>
      <c r="L2084" s="154"/>
      <c r="M2084" s="154"/>
      <c r="N2084" s="163" t="s">
        <v>71</v>
      </c>
      <c r="O2084" s="164"/>
    </row>
    <row r="2085" s="97" customFormat="true" spans="1:15">
      <c r="A2085" s="124" t="s">
        <v>21</v>
      </c>
      <c r="B2085" s="124" t="s">
        <v>88</v>
      </c>
      <c r="C2085" s="127">
        <v>310402020</v>
      </c>
      <c r="D2085" s="126" t="s">
        <v>3022</v>
      </c>
      <c r="E2085" s="126"/>
      <c r="F2085" s="126"/>
      <c r="G2085" s="143" t="s">
        <v>28</v>
      </c>
      <c r="H2085" s="143">
        <v>17</v>
      </c>
      <c r="I2085" s="143">
        <v>17</v>
      </c>
      <c r="J2085" s="154"/>
      <c r="K2085" s="154"/>
      <c r="L2085" s="154"/>
      <c r="M2085" s="154"/>
      <c r="N2085" s="163" t="s">
        <v>71</v>
      </c>
      <c r="O2085" s="164"/>
    </row>
    <row r="2086" s="97" customFormat="true" spans="1:15">
      <c r="A2086" s="124" t="s">
        <v>21</v>
      </c>
      <c r="B2086" s="124" t="s">
        <v>88</v>
      </c>
      <c r="C2086" s="127">
        <v>310402021</v>
      </c>
      <c r="D2086" s="126" t="s">
        <v>3023</v>
      </c>
      <c r="E2086" s="126"/>
      <c r="F2086" s="126"/>
      <c r="G2086" s="143" t="s">
        <v>28</v>
      </c>
      <c r="H2086" s="143">
        <v>22</v>
      </c>
      <c r="I2086" s="143">
        <v>22</v>
      </c>
      <c r="J2086" s="154"/>
      <c r="K2086" s="154"/>
      <c r="L2086" s="154"/>
      <c r="M2086" s="154"/>
      <c r="N2086" s="163" t="s">
        <v>71</v>
      </c>
      <c r="O2086" s="164"/>
    </row>
    <row r="2087" s="97" customFormat="true" spans="1:15">
      <c r="A2087" s="124" t="s">
        <v>21</v>
      </c>
      <c r="B2087" s="124" t="s">
        <v>88</v>
      </c>
      <c r="C2087" s="127">
        <v>310402022</v>
      </c>
      <c r="D2087" s="126" t="s">
        <v>3024</v>
      </c>
      <c r="E2087" s="126"/>
      <c r="F2087" s="126"/>
      <c r="G2087" s="143" t="s">
        <v>28</v>
      </c>
      <c r="H2087" s="143">
        <v>52</v>
      </c>
      <c r="I2087" s="143">
        <v>52</v>
      </c>
      <c r="J2087" s="154"/>
      <c r="K2087" s="154"/>
      <c r="L2087" s="154"/>
      <c r="M2087" s="154" t="s">
        <v>510</v>
      </c>
      <c r="N2087" s="163" t="s">
        <v>71</v>
      </c>
      <c r="O2087" s="164"/>
    </row>
    <row r="2088" s="97" customFormat="true" spans="1:15">
      <c r="A2088" s="124" t="s">
        <v>21</v>
      </c>
      <c r="B2088" s="124" t="s">
        <v>88</v>
      </c>
      <c r="C2088" s="127">
        <v>310402023</v>
      </c>
      <c r="D2088" s="126" t="s">
        <v>3025</v>
      </c>
      <c r="E2088" s="126"/>
      <c r="F2088" s="126"/>
      <c r="G2088" s="143" t="s">
        <v>28</v>
      </c>
      <c r="H2088" s="143">
        <v>78</v>
      </c>
      <c r="I2088" s="143">
        <v>78</v>
      </c>
      <c r="J2088" s="154"/>
      <c r="K2088" s="154"/>
      <c r="L2088" s="154"/>
      <c r="M2088" s="154" t="s">
        <v>510</v>
      </c>
      <c r="N2088" s="163" t="s">
        <v>71</v>
      </c>
      <c r="O2088" s="164"/>
    </row>
    <row r="2089" s="97" customFormat="true" spans="1:15">
      <c r="A2089" s="124" t="s">
        <v>21</v>
      </c>
      <c r="B2089" s="124" t="s">
        <v>88</v>
      </c>
      <c r="C2089" s="127">
        <v>310402024</v>
      </c>
      <c r="D2089" s="126" t="s">
        <v>3026</v>
      </c>
      <c r="E2089" s="126"/>
      <c r="F2089" s="126"/>
      <c r="G2089" s="143" t="s">
        <v>28</v>
      </c>
      <c r="H2089" s="143">
        <v>39</v>
      </c>
      <c r="I2089" s="143">
        <v>39</v>
      </c>
      <c r="J2089" s="154"/>
      <c r="K2089" s="154"/>
      <c r="L2089" s="154"/>
      <c r="M2089" s="154" t="s">
        <v>510</v>
      </c>
      <c r="N2089" s="163" t="s">
        <v>71</v>
      </c>
      <c r="O2089" s="164"/>
    </row>
    <row r="2090" s="97" customFormat="true" spans="1:15">
      <c r="A2090" s="124" t="s">
        <v>21</v>
      </c>
      <c r="B2090" s="124" t="s">
        <v>88</v>
      </c>
      <c r="C2090" s="127">
        <v>310402025</v>
      </c>
      <c r="D2090" s="126" t="s">
        <v>3027</v>
      </c>
      <c r="E2090" s="126" t="s">
        <v>3028</v>
      </c>
      <c r="F2090" s="126"/>
      <c r="G2090" s="143" t="s">
        <v>28</v>
      </c>
      <c r="H2090" s="143">
        <v>49.5</v>
      </c>
      <c r="I2090" s="143">
        <v>49.5</v>
      </c>
      <c r="J2090" s="154"/>
      <c r="K2090" s="154"/>
      <c r="L2090" s="154"/>
      <c r="M2090" s="154"/>
      <c r="N2090" s="163" t="s">
        <v>51</v>
      </c>
      <c r="O2090" s="164" t="s">
        <v>291</v>
      </c>
    </row>
    <row r="2091" s="97" customFormat="true" spans="1:15">
      <c r="A2091" s="124" t="s">
        <v>228</v>
      </c>
      <c r="B2091" s="124" t="s">
        <v>88</v>
      </c>
      <c r="C2091" s="127">
        <v>310402026</v>
      </c>
      <c r="D2091" s="126" t="s">
        <v>3029</v>
      </c>
      <c r="E2091" s="126"/>
      <c r="F2091" s="126"/>
      <c r="G2091" s="143" t="s">
        <v>28</v>
      </c>
      <c r="H2091" s="143">
        <v>396</v>
      </c>
      <c r="I2091" s="143">
        <v>396</v>
      </c>
      <c r="J2091" s="154"/>
      <c r="K2091" s="154"/>
      <c r="L2091" s="154"/>
      <c r="M2091" s="154"/>
      <c r="N2091" s="163" t="s">
        <v>51</v>
      </c>
      <c r="O2091" s="164"/>
    </row>
    <row r="2092" s="97" customFormat="true" ht="42" spans="1:15">
      <c r="A2092" s="124" t="s">
        <v>244</v>
      </c>
      <c r="B2092" s="124" t="s">
        <v>88</v>
      </c>
      <c r="C2092" s="127" t="s">
        <v>3030</v>
      </c>
      <c r="D2092" s="126" t="s">
        <v>3031</v>
      </c>
      <c r="E2092" s="126" t="s">
        <v>3032</v>
      </c>
      <c r="F2092" s="126" t="s">
        <v>3033</v>
      </c>
      <c r="G2092" s="143" t="s">
        <v>28</v>
      </c>
      <c r="H2092" s="143">
        <v>50</v>
      </c>
      <c r="I2092" s="143">
        <v>50</v>
      </c>
      <c r="J2092" s="154"/>
      <c r="K2092" s="154"/>
      <c r="L2092" s="154"/>
      <c r="M2092" s="154"/>
      <c r="N2092" s="163" t="s">
        <v>71</v>
      </c>
      <c r="O2092" s="164"/>
    </row>
    <row r="2093" s="97" customFormat="true" ht="21" spans="1:15">
      <c r="A2093" s="124" t="s">
        <v>244</v>
      </c>
      <c r="B2093" s="124" t="s">
        <v>88</v>
      </c>
      <c r="C2093" s="127" t="s">
        <v>3034</v>
      </c>
      <c r="D2093" s="126" t="s">
        <v>3035</v>
      </c>
      <c r="E2093" s="126" t="s">
        <v>3036</v>
      </c>
      <c r="F2093" s="126" t="s">
        <v>3033</v>
      </c>
      <c r="G2093" s="143" t="s">
        <v>28</v>
      </c>
      <c r="H2093" s="143">
        <v>30</v>
      </c>
      <c r="I2093" s="143">
        <v>30</v>
      </c>
      <c r="J2093" s="154"/>
      <c r="K2093" s="154"/>
      <c r="L2093" s="154"/>
      <c r="M2093" s="154"/>
      <c r="N2093" s="163" t="s">
        <v>71</v>
      </c>
      <c r="O2093" s="164"/>
    </row>
    <row r="2094" s="97" customFormat="true" ht="21" spans="1:15">
      <c r="A2094" s="124" t="s">
        <v>244</v>
      </c>
      <c r="B2094" s="124" t="s">
        <v>88</v>
      </c>
      <c r="C2094" s="127" t="s">
        <v>3037</v>
      </c>
      <c r="D2094" s="126" t="s">
        <v>3038</v>
      </c>
      <c r="E2094" s="126" t="s">
        <v>3039</v>
      </c>
      <c r="F2094" s="126" t="s">
        <v>3033</v>
      </c>
      <c r="G2094" s="143" t="s">
        <v>28</v>
      </c>
      <c r="H2094" s="143">
        <v>20</v>
      </c>
      <c r="I2094" s="143">
        <v>20</v>
      </c>
      <c r="J2094" s="154"/>
      <c r="K2094" s="154"/>
      <c r="L2094" s="154"/>
      <c r="M2094" s="154"/>
      <c r="N2094" s="163" t="s">
        <v>71</v>
      </c>
      <c r="O2094" s="164"/>
    </row>
    <row r="2095" s="97" customFormat="true" spans="1:15">
      <c r="A2095" s="124" t="s">
        <v>21</v>
      </c>
      <c r="B2095" s="124"/>
      <c r="C2095" s="127">
        <v>310403</v>
      </c>
      <c r="D2095" s="126" t="s">
        <v>3040</v>
      </c>
      <c r="E2095" s="126"/>
      <c r="F2095" s="126"/>
      <c r="G2095" s="143"/>
      <c r="H2095" s="143" t="s">
        <v>20</v>
      </c>
      <c r="I2095" s="143" t="s">
        <v>20</v>
      </c>
      <c r="J2095" s="154"/>
      <c r="K2095" s="154"/>
      <c r="L2095" s="154"/>
      <c r="M2095" s="154"/>
      <c r="N2095" s="163" t="s">
        <v>20</v>
      </c>
      <c r="O2095" s="164"/>
    </row>
    <row r="2096" s="97" customFormat="true" spans="1:15">
      <c r="A2096" s="124" t="s">
        <v>21</v>
      </c>
      <c r="B2096" s="124" t="s">
        <v>111</v>
      </c>
      <c r="C2096" s="127">
        <v>310403001</v>
      </c>
      <c r="D2096" s="126" t="s">
        <v>3041</v>
      </c>
      <c r="E2096" s="126" t="s">
        <v>3042</v>
      </c>
      <c r="F2096" s="126"/>
      <c r="G2096" s="143" t="s">
        <v>28</v>
      </c>
      <c r="H2096" s="143">
        <v>66</v>
      </c>
      <c r="I2096" s="143">
        <v>66</v>
      </c>
      <c r="J2096" s="154"/>
      <c r="K2096" s="154"/>
      <c r="L2096" s="154"/>
      <c r="M2096" s="154"/>
      <c r="N2096" s="163" t="s">
        <v>71</v>
      </c>
      <c r="O2096" s="164"/>
    </row>
    <row r="2097" s="97" customFormat="true" spans="1:15">
      <c r="A2097" s="124" t="s">
        <v>21</v>
      </c>
      <c r="B2097" s="124" t="s">
        <v>111</v>
      </c>
      <c r="C2097" s="127">
        <v>310403002</v>
      </c>
      <c r="D2097" s="126" t="s">
        <v>3043</v>
      </c>
      <c r="E2097" s="126"/>
      <c r="F2097" s="126"/>
      <c r="G2097" s="143" t="s">
        <v>28</v>
      </c>
      <c r="H2097" s="143">
        <v>66</v>
      </c>
      <c r="I2097" s="143">
        <v>66</v>
      </c>
      <c r="J2097" s="154"/>
      <c r="K2097" s="154"/>
      <c r="L2097" s="154"/>
      <c r="M2097" s="154"/>
      <c r="N2097" s="163" t="s">
        <v>71</v>
      </c>
      <c r="O2097" s="164"/>
    </row>
    <row r="2098" s="97" customFormat="true" spans="1:15">
      <c r="A2098" s="124" t="s">
        <v>21</v>
      </c>
      <c r="B2098" s="124" t="s">
        <v>111</v>
      </c>
      <c r="C2098" s="127">
        <v>310403003</v>
      </c>
      <c r="D2098" s="126" t="s">
        <v>3044</v>
      </c>
      <c r="E2098" s="126"/>
      <c r="F2098" s="126"/>
      <c r="G2098" s="143" t="s">
        <v>28</v>
      </c>
      <c r="H2098" s="143">
        <v>66</v>
      </c>
      <c r="I2098" s="143">
        <v>66</v>
      </c>
      <c r="J2098" s="154"/>
      <c r="K2098" s="154"/>
      <c r="L2098" s="154"/>
      <c r="M2098" s="154"/>
      <c r="N2098" s="163" t="s">
        <v>71</v>
      </c>
      <c r="O2098" s="164"/>
    </row>
    <row r="2099" s="97" customFormat="true" spans="1:15">
      <c r="A2099" s="124" t="s">
        <v>21</v>
      </c>
      <c r="B2099" s="124" t="s">
        <v>111</v>
      </c>
      <c r="C2099" s="127">
        <v>310403004</v>
      </c>
      <c r="D2099" s="126" t="s">
        <v>3045</v>
      </c>
      <c r="E2099" s="126"/>
      <c r="F2099" s="126"/>
      <c r="G2099" s="143" t="s">
        <v>28</v>
      </c>
      <c r="H2099" s="143">
        <v>66</v>
      </c>
      <c r="I2099" s="143">
        <v>66</v>
      </c>
      <c r="J2099" s="154"/>
      <c r="K2099" s="154"/>
      <c r="L2099" s="154"/>
      <c r="M2099" s="154"/>
      <c r="N2099" s="163" t="s">
        <v>71</v>
      </c>
      <c r="O2099" s="164"/>
    </row>
    <row r="2100" s="97" customFormat="true" spans="1:15">
      <c r="A2100" s="124" t="s">
        <v>21</v>
      </c>
      <c r="B2100" s="124" t="s">
        <v>88</v>
      </c>
      <c r="C2100" s="127">
        <v>310403005</v>
      </c>
      <c r="D2100" s="126" t="s">
        <v>3046</v>
      </c>
      <c r="E2100" s="126"/>
      <c r="F2100" s="126"/>
      <c r="G2100" s="143" t="s">
        <v>28</v>
      </c>
      <c r="H2100" s="143">
        <v>73</v>
      </c>
      <c r="I2100" s="143">
        <v>73</v>
      </c>
      <c r="J2100" s="154"/>
      <c r="K2100" s="154"/>
      <c r="L2100" s="154"/>
      <c r="M2100" s="154"/>
      <c r="N2100" s="163" t="s">
        <v>71</v>
      </c>
      <c r="O2100" s="164"/>
    </row>
    <row r="2101" s="97" customFormat="true" spans="1:15">
      <c r="A2101" s="124" t="s">
        <v>21</v>
      </c>
      <c r="B2101" s="124" t="s">
        <v>111</v>
      </c>
      <c r="C2101" s="127">
        <v>310403006</v>
      </c>
      <c r="D2101" s="126" t="s">
        <v>3047</v>
      </c>
      <c r="E2101" s="126"/>
      <c r="F2101" s="126"/>
      <c r="G2101" s="143" t="s">
        <v>28</v>
      </c>
      <c r="H2101" s="143">
        <v>146.9</v>
      </c>
      <c r="I2101" s="143">
        <v>146.9</v>
      </c>
      <c r="J2101" s="154"/>
      <c r="K2101" s="154"/>
      <c r="L2101" s="154"/>
      <c r="M2101" s="154"/>
      <c r="N2101" s="163" t="s">
        <v>71</v>
      </c>
      <c r="O2101" s="164"/>
    </row>
    <row r="2102" s="97" customFormat="true" spans="1:15">
      <c r="A2102" s="124" t="s">
        <v>75</v>
      </c>
      <c r="B2102" s="124" t="s">
        <v>111</v>
      </c>
      <c r="C2102" s="127">
        <v>3104030061</v>
      </c>
      <c r="D2102" s="126" t="s">
        <v>3048</v>
      </c>
      <c r="E2102" s="126"/>
      <c r="F2102" s="126"/>
      <c r="G2102" s="143" t="s">
        <v>28</v>
      </c>
      <c r="H2102" s="143">
        <v>191</v>
      </c>
      <c r="I2102" s="143">
        <v>191</v>
      </c>
      <c r="J2102" s="154"/>
      <c r="K2102" s="154"/>
      <c r="L2102" s="154"/>
      <c r="M2102" s="154"/>
      <c r="N2102" s="163" t="s">
        <v>51</v>
      </c>
      <c r="O2102" s="164"/>
    </row>
    <row r="2103" s="97" customFormat="true" spans="1:15">
      <c r="A2103" s="124" t="s">
        <v>21</v>
      </c>
      <c r="B2103" s="124" t="s">
        <v>111</v>
      </c>
      <c r="C2103" s="127">
        <v>310403007</v>
      </c>
      <c r="D2103" s="126" t="s">
        <v>3049</v>
      </c>
      <c r="E2103" s="126"/>
      <c r="F2103" s="126"/>
      <c r="G2103" s="143" t="s">
        <v>28</v>
      </c>
      <c r="H2103" s="143">
        <v>20</v>
      </c>
      <c r="I2103" s="143">
        <v>20</v>
      </c>
      <c r="J2103" s="154"/>
      <c r="K2103" s="154"/>
      <c r="L2103" s="154"/>
      <c r="M2103" s="154"/>
      <c r="N2103" s="163" t="s">
        <v>71</v>
      </c>
      <c r="O2103" s="164"/>
    </row>
    <row r="2104" s="97" customFormat="true" spans="1:15">
      <c r="A2104" s="124" t="s">
        <v>21</v>
      </c>
      <c r="B2104" s="124" t="s">
        <v>111</v>
      </c>
      <c r="C2104" s="127">
        <v>310403008</v>
      </c>
      <c r="D2104" s="126" t="s">
        <v>3050</v>
      </c>
      <c r="E2104" s="126"/>
      <c r="F2104" s="126"/>
      <c r="G2104" s="143" t="s">
        <v>28</v>
      </c>
      <c r="H2104" s="143">
        <v>39</v>
      </c>
      <c r="I2104" s="143">
        <v>39</v>
      </c>
      <c r="J2104" s="154"/>
      <c r="K2104" s="154"/>
      <c r="L2104" s="154"/>
      <c r="M2104" s="154"/>
      <c r="N2104" s="163" t="s">
        <v>71</v>
      </c>
      <c r="O2104" s="164"/>
    </row>
    <row r="2105" s="97" customFormat="true" spans="1:15">
      <c r="A2105" s="124" t="s">
        <v>21</v>
      </c>
      <c r="B2105" s="124" t="s">
        <v>111</v>
      </c>
      <c r="C2105" s="127">
        <v>310403009</v>
      </c>
      <c r="D2105" s="126" t="s">
        <v>3051</v>
      </c>
      <c r="E2105" s="126"/>
      <c r="F2105" s="126"/>
      <c r="G2105" s="143" t="s">
        <v>28</v>
      </c>
      <c r="H2105" s="143">
        <v>130</v>
      </c>
      <c r="I2105" s="143">
        <v>130</v>
      </c>
      <c r="J2105" s="154"/>
      <c r="K2105" s="154"/>
      <c r="L2105" s="154"/>
      <c r="M2105" s="154"/>
      <c r="N2105" s="163" t="s">
        <v>71</v>
      </c>
      <c r="O2105" s="164"/>
    </row>
    <row r="2106" s="97" customFormat="true" spans="1:15">
      <c r="A2106" s="124" t="s">
        <v>21</v>
      </c>
      <c r="B2106" s="124" t="s">
        <v>111</v>
      </c>
      <c r="C2106" s="127">
        <v>310403010</v>
      </c>
      <c r="D2106" s="126" t="s">
        <v>3052</v>
      </c>
      <c r="E2106" s="126"/>
      <c r="F2106" s="126"/>
      <c r="G2106" s="143" t="s">
        <v>28</v>
      </c>
      <c r="H2106" s="143">
        <v>130</v>
      </c>
      <c r="I2106" s="143">
        <v>130</v>
      </c>
      <c r="J2106" s="154"/>
      <c r="K2106" s="154"/>
      <c r="L2106" s="154"/>
      <c r="M2106" s="154"/>
      <c r="N2106" s="163" t="s">
        <v>71</v>
      </c>
      <c r="O2106" s="164"/>
    </row>
    <row r="2107" s="97" customFormat="true" spans="1:15">
      <c r="A2107" s="124" t="s">
        <v>21</v>
      </c>
      <c r="B2107" s="124" t="s">
        <v>111</v>
      </c>
      <c r="C2107" s="127">
        <v>310403011</v>
      </c>
      <c r="D2107" s="126" t="s">
        <v>3053</v>
      </c>
      <c r="E2107" s="126" t="s">
        <v>3054</v>
      </c>
      <c r="F2107" s="126"/>
      <c r="G2107" s="143" t="s">
        <v>28</v>
      </c>
      <c r="H2107" s="143">
        <v>130</v>
      </c>
      <c r="I2107" s="143">
        <v>130</v>
      </c>
      <c r="J2107" s="154"/>
      <c r="K2107" s="154"/>
      <c r="L2107" s="154"/>
      <c r="M2107" s="154"/>
      <c r="N2107" s="163" t="s">
        <v>71</v>
      </c>
      <c r="O2107" s="164"/>
    </row>
    <row r="2108" s="97" customFormat="true" spans="1:15">
      <c r="A2108" s="124" t="s">
        <v>21</v>
      </c>
      <c r="B2108" s="124" t="s">
        <v>111</v>
      </c>
      <c r="C2108" s="127">
        <v>310403012</v>
      </c>
      <c r="D2108" s="126" t="s">
        <v>3055</v>
      </c>
      <c r="E2108" s="126"/>
      <c r="F2108" s="126"/>
      <c r="G2108" s="143" t="s">
        <v>28</v>
      </c>
      <c r="H2108" s="143">
        <v>13</v>
      </c>
      <c r="I2108" s="143">
        <v>13</v>
      </c>
      <c r="J2108" s="154"/>
      <c r="K2108" s="154"/>
      <c r="L2108" s="154"/>
      <c r="M2108" s="154" t="s">
        <v>3056</v>
      </c>
      <c r="N2108" s="163" t="s">
        <v>71</v>
      </c>
      <c r="O2108" s="164"/>
    </row>
    <row r="2109" s="97" customFormat="true" spans="1:15">
      <c r="A2109" s="124" t="s">
        <v>21</v>
      </c>
      <c r="B2109" s="124" t="s">
        <v>111</v>
      </c>
      <c r="C2109" s="127">
        <v>310403013</v>
      </c>
      <c r="D2109" s="126" t="s">
        <v>3057</v>
      </c>
      <c r="E2109" s="126"/>
      <c r="F2109" s="126"/>
      <c r="G2109" s="143" t="s">
        <v>28</v>
      </c>
      <c r="H2109" s="143">
        <v>130</v>
      </c>
      <c r="I2109" s="143">
        <v>130</v>
      </c>
      <c r="J2109" s="154"/>
      <c r="K2109" s="154"/>
      <c r="L2109" s="154"/>
      <c r="M2109" s="154"/>
      <c r="N2109" s="163" t="s">
        <v>71</v>
      </c>
      <c r="O2109" s="164"/>
    </row>
    <row r="2110" s="97" customFormat="true" spans="1:15">
      <c r="A2110" s="124" t="s">
        <v>82</v>
      </c>
      <c r="B2110" s="124" t="s">
        <v>88</v>
      </c>
      <c r="C2110" s="127">
        <v>310403014</v>
      </c>
      <c r="D2110" s="126" t="s">
        <v>3058</v>
      </c>
      <c r="E2110" s="126"/>
      <c r="F2110" s="126"/>
      <c r="G2110" s="143" t="s">
        <v>28</v>
      </c>
      <c r="H2110" s="143">
        <v>26</v>
      </c>
      <c r="I2110" s="143">
        <v>26</v>
      </c>
      <c r="J2110" s="154"/>
      <c r="K2110" s="154"/>
      <c r="L2110" s="154"/>
      <c r="M2110" s="154"/>
      <c r="N2110" s="163" t="s">
        <v>71</v>
      </c>
      <c r="O2110" s="164"/>
    </row>
    <row r="2111" s="97" customFormat="true" spans="1:15">
      <c r="A2111" s="124" t="s">
        <v>21</v>
      </c>
      <c r="B2111" s="124" t="s">
        <v>88</v>
      </c>
      <c r="C2111" s="127">
        <v>310403015</v>
      </c>
      <c r="D2111" s="126" t="s">
        <v>3059</v>
      </c>
      <c r="E2111" s="126"/>
      <c r="F2111" s="126"/>
      <c r="G2111" s="143" t="s">
        <v>28</v>
      </c>
      <c r="H2111" s="143">
        <v>39</v>
      </c>
      <c r="I2111" s="143">
        <v>39</v>
      </c>
      <c r="J2111" s="154"/>
      <c r="K2111" s="154"/>
      <c r="L2111" s="154"/>
      <c r="M2111" s="154"/>
      <c r="N2111" s="163" t="s">
        <v>71</v>
      </c>
      <c r="O2111" s="164"/>
    </row>
    <row r="2112" s="97" customFormat="true" spans="1:15">
      <c r="A2112" s="124" t="s">
        <v>228</v>
      </c>
      <c r="B2112" s="124" t="s">
        <v>88</v>
      </c>
      <c r="C2112" s="127">
        <v>310403016</v>
      </c>
      <c r="D2112" s="126" t="s">
        <v>3060</v>
      </c>
      <c r="E2112" s="126" t="s">
        <v>3061</v>
      </c>
      <c r="F2112" s="126"/>
      <c r="G2112" s="143" t="s">
        <v>28</v>
      </c>
      <c r="H2112" s="143">
        <v>49.5</v>
      </c>
      <c r="I2112" s="143">
        <v>49.5</v>
      </c>
      <c r="J2112" s="154"/>
      <c r="K2112" s="154"/>
      <c r="L2112" s="154"/>
      <c r="M2112" s="154"/>
      <c r="N2112" s="163" t="s">
        <v>51</v>
      </c>
      <c r="O2112" s="164" t="s">
        <v>291</v>
      </c>
    </row>
    <row r="2113" s="97" customFormat="true" spans="1:15">
      <c r="A2113" s="124" t="s">
        <v>244</v>
      </c>
      <c r="B2113" s="124" t="s">
        <v>88</v>
      </c>
      <c r="C2113" s="127" t="s">
        <v>3062</v>
      </c>
      <c r="D2113" s="126" t="s">
        <v>3063</v>
      </c>
      <c r="E2113" s="126"/>
      <c r="F2113" s="126"/>
      <c r="G2113" s="143" t="s">
        <v>28</v>
      </c>
      <c r="H2113" s="143">
        <v>65</v>
      </c>
      <c r="I2113" s="143">
        <v>65</v>
      </c>
      <c r="J2113" s="154"/>
      <c r="K2113" s="154"/>
      <c r="L2113" s="154"/>
      <c r="M2113" s="154"/>
      <c r="N2113" s="163" t="s">
        <v>71</v>
      </c>
      <c r="O2113" s="164"/>
    </row>
    <row r="2114" s="97" customFormat="true" ht="42" spans="1:15">
      <c r="A2114" s="124" t="s">
        <v>23</v>
      </c>
      <c r="B2114" s="124"/>
      <c r="C2114" s="127">
        <v>3105</v>
      </c>
      <c r="D2114" s="126" t="s">
        <v>3064</v>
      </c>
      <c r="E2114" s="126"/>
      <c r="F2114" s="126" t="s">
        <v>3065</v>
      </c>
      <c r="G2114" s="143"/>
      <c r="H2114" s="143" t="s">
        <v>20</v>
      </c>
      <c r="I2114" s="143"/>
      <c r="J2114" s="154"/>
      <c r="K2114" s="154"/>
      <c r="L2114" s="154"/>
      <c r="M2114" s="154"/>
      <c r="N2114" s="163" t="s">
        <v>20</v>
      </c>
      <c r="O2114" s="164"/>
    </row>
    <row r="2115" s="97" customFormat="true" spans="1:15">
      <c r="A2115" s="124" t="s">
        <v>21</v>
      </c>
      <c r="B2115" s="124"/>
      <c r="C2115" s="127">
        <v>310501</v>
      </c>
      <c r="D2115" s="126" t="s">
        <v>3066</v>
      </c>
      <c r="E2115" s="126"/>
      <c r="F2115" s="126"/>
      <c r="G2115" s="143"/>
      <c r="H2115" s="143" t="s">
        <v>20</v>
      </c>
      <c r="I2115" s="143"/>
      <c r="J2115" s="154"/>
      <c r="K2115" s="154"/>
      <c r="L2115" s="154"/>
      <c r="M2115" s="154"/>
      <c r="N2115" s="163" t="s">
        <v>20</v>
      </c>
      <c r="O2115" s="164"/>
    </row>
    <row r="2116" s="97" customFormat="true" ht="21" spans="1:15">
      <c r="A2116" s="124" t="s">
        <v>21</v>
      </c>
      <c r="B2116" s="124" t="s">
        <v>111</v>
      </c>
      <c r="C2116" s="127">
        <v>310501001</v>
      </c>
      <c r="D2116" s="126" t="s">
        <v>3067</v>
      </c>
      <c r="E2116" s="126" t="s">
        <v>3068</v>
      </c>
      <c r="F2116" s="126"/>
      <c r="G2116" s="143" t="s">
        <v>28</v>
      </c>
      <c r="H2116" s="143">
        <v>20</v>
      </c>
      <c r="I2116" s="143">
        <v>20</v>
      </c>
      <c r="J2116" s="154"/>
      <c r="K2116" s="154"/>
      <c r="L2116" s="154"/>
      <c r="M2116" s="154"/>
      <c r="N2116" s="163" t="s">
        <v>71</v>
      </c>
      <c r="O2116" s="164"/>
    </row>
    <row r="2117" s="97" customFormat="true" spans="1:15">
      <c r="A2117" s="124" t="s">
        <v>21</v>
      </c>
      <c r="B2117" s="124" t="s">
        <v>111</v>
      </c>
      <c r="C2117" s="127">
        <v>310501002</v>
      </c>
      <c r="D2117" s="126" t="s">
        <v>3069</v>
      </c>
      <c r="E2117" s="126" t="s">
        <v>3070</v>
      </c>
      <c r="F2117" s="126"/>
      <c r="G2117" s="143" t="s">
        <v>28</v>
      </c>
      <c r="H2117" s="143">
        <v>10</v>
      </c>
      <c r="I2117" s="143">
        <v>10</v>
      </c>
      <c r="J2117" s="154"/>
      <c r="K2117" s="154"/>
      <c r="L2117" s="154"/>
      <c r="M2117" s="154"/>
      <c r="N2117" s="163" t="s">
        <v>71</v>
      </c>
      <c r="O2117" s="164"/>
    </row>
    <row r="2118" s="97" customFormat="true" spans="1:15">
      <c r="A2118" s="124" t="s">
        <v>21</v>
      </c>
      <c r="B2118" s="124" t="s">
        <v>111</v>
      </c>
      <c r="C2118" s="127">
        <v>310501003</v>
      </c>
      <c r="D2118" s="126" t="s">
        <v>3071</v>
      </c>
      <c r="E2118" s="126"/>
      <c r="F2118" s="126"/>
      <c r="G2118" s="143" t="s">
        <v>3072</v>
      </c>
      <c r="H2118" s="143">
        <v>13</v>
      </c>
      <c r="I2118" s="143">
        <v>13</v>
      </c>
      <c r="J2118" s="154"/>
      <c r="K2118" s="154"/>
      <c r="L2118" s="154"/>
      <c r="M2118" s="154"/>
      <c r="N2118" s="163" t="s">
        <v>71</v>
      </c>
      <c r="O2118" s="164"/>
    </row>
    <row r="2119" s="97" customFormat="true" spans="1:15">
      <c r="A2119" s="124" t="s">
        <v>21</v>
      </c>
      <c r="B2119" s="124" t="s">
        <v>111</v>
      </c>
      <c r="C2119" s="127">
        <v>310501004</v>
      </c>
      <c r="D2119" s="126" t="s">
        <v>3073</v>
      </c>
      <c r="E2119" s="126"/>
      <c r="F2119" s="126"/>
      <c r="G2119" s="143" t="s">
        <v>28</v>
      </c>
      <c r="H2119" s="143">
        <v>20</v>
      </c>
      <c r="I2119" s="143">
        <v>20</v>
      </c>
      <c r="J2119" s="154"/>
      <c r="K2119" s="154"/>
      <c r="L2119" s="154"/>
      <c r="M2119" s="154"/>
      <c r="N2119" s="163" t="s">
        <v>71</v>
      </c>
      <c r="O2119" s="164"/>
    </row>
    <row r="2120" s="97" customFormat="true" ht="21" spans="1:15">
      <c r="A2120" s="124" t="s">
        <v>82</v>
      </c>
      <c r="B2120" s="124" t="s">
        <v>111</v>
      </c>
      <c r="C2120" s="127">
        <v>310501005</v>
      </c>
      <c r="D2120" s="126" t="s">
        <v>3074</v>
      </c>
      <c r="E2120" s="126" t="s">
        <v>3075</v>
      </c>
      <c r="F2120" s="126"/>
      <c r="G2120" s="143" t="s">
        <v>28</v>
      </c>
      <c r="H2120" s="143">
        <v>30</v>
      </c>
      <c r="I2120" s="143">
        <v>30</v>
      </c>
      <c r="J2120" s="154"/>
      <c r="K2120" s="154"/>
      <c r="L2120" s="154"/>
      <c r="M2120" s="154"/>
      <c r="N2120" s="163" t="s">
        <v>71</v>
      </c>
      <c r="O2120" s="164"/>
    </row>
    <row r="2121" s="97" customFormat="true" ht="21" spans="1:15">
      <c r="A2121" s="124" t="s">
        <v>21</v>
      </c>
      <c r="B2121" s="124" t="s">
        <v>111</v>
      </c>
      <c r="C2121" s="127">
        <v>310501006</v>
      </c>
      <c r="D2121" s="126" t="s">
        <v>3076</v>
      </c>
      <c r="E2121" s="126" t="s">
        <v>3077</v>
      </c>
      <c r="F2121" s="126"/>
      <c r="G2121" s="143" t="s">
        <v>28</v>
      </c>
      <c r="H2121" s="143">
        <v>35</v>
      </c>
      <c r="I2121" s="143">
        <v>35</v>
      </c>
      <c r="J2121" s="154"/>
      <c r="K2121" s="154"/>
      <c r="L2121" s="154"/>
      <c r="M2121" s="154"/>
      <c r="N2121" s="163" t="s">
        <v>71</v>
      </c>
      <c r="O2121" s="164"/>
    </row>
    <row r="2122" s="97" customFormat="true" ht="31.5" spans="1:15">
      <c r="A2122" s="124" t="s">
        <v>21</v>
      </c>
      <c r="B2122" s="124" t="s">
        <v>88</v>
      </c>
      <c r="C2122" s="127">
        <v>310501007</v>
      </c>
      <c r="D2122" s="126" t="s">
        <v>3078</v>
      </c>
      <c r="E2122" s="126" t="s">
        <v>3079</v>
      </c>
      <c r="F2122" s="126" t="s">
        <v>3080</v>
      </c>
      <c r="G2122" s="143" t="s">
        <v>3081</v>
      </c>
      <c r="H2122" s="143">
        <v>24</v>
      </c>
      <c r="I2122" s="143">
        <v>24</v>
      </c>
      <c r="J2122" s="154"/>
      <c r="K2122" s="154"/>
      <c r="L2122" s="154"/>
      <c r="M2122" s="154"/>
      <c r="N2122" s="163" t="s">
        <v>30</v>
      </c>
      <c r="O2122" s="164"/>
    </row>
    <row r="2123" s="97" customFormat="true" ht="31.5" spans="1:15">
      <c r="A2123" s="124" t="s">
        <v>21</v>
      </c>
      <c r="B2123" s="124" t="s">
        <v>88</v>
      </c>
      <c r="C2123" s="127">
        <v>310501008</v>
      </c>
      <c r="D2123" s="126" t="s">
        <v>3082</v>
      </c>
      <c r="E2123" s="126" t="s">
        <v>3083</v>
      </c>
      <c r="F2123" s="126" t="s">
        <v>3080</v>
      </c>
      <c r="G2123" s="143" t="s">
        <v>3081</v>
      </c>
      <c r="H2123" s="143">
        <v>48</v>
      </c>
      <c r="I2123" s="143">
        <v>48</v>
      </c>
      <c r="J2123" s="154"/>
      <c r="K2123" s="154"/>
      <c r="L2123" s="154"/>
      <c r="M2123" s="154"/>
      <c r="N2123" s="163" t="s">
        <v>30</v>
      </c>
      <c r="O2123" s="164"/>
    </row>
    <row r="2124" s="97" customFormat="true" ht="42" spans="1:15">
      <c r="A2124" s="124" t="s">
        <v>21</v>
      </c>
      <c r="B2124" s="124" t="s">
        <v>88</v>
      </c>
      <c r="C2124" s="127">
        <v>310501009</v>
      </c>
      <c r="D2124" s="126" t="s">
        <v>3084</v>
      </c>
      <c r="E2124" s="126" t="s">
        <v>3085</v>
      </c>
      <c r="F2124" s="126" t="s">
        <v>3086</v>
      </c>
      <c r="G2124" s="143" t="s">
        <v>28</v>
      </c>
      <c r="H2124" s="143">
        <v>64</v>
      </c>
      <c r="I2124" s="143">
        <v>64</v>
      </c>
      <c r="J2124" s="154"/>
      <c r="K2124" s="154"/>
      <c r="L2124" s="154"/>
      <c r="M2124" s="154"/>
      <c r="N2124" s="163" t="s">
        <v>30</v>
      </c>
      <c r="O2124" s="164"/>
    </row>
    <row r="2125" s="97" customFormat="true" ht="21" spans="1:15">
      <c r="A2125" s="124" t="s">
        <v>95</v>
      </c>
      <c r="B2125" s="124" t="s">
        <v>111</v>
      </c>
      <c r="C2125" s="127">
        <v>310501010</v>
      </c>
      <c r="D2125" s="126" t="s">
        <v>3087</v>
      </c>
      <c r="E2125" s="126" t="s">
        <v>3088</v>
      </c>
      <c r="F2125" s="126" t="s">
        <v>197</v>
      </c>
      <c r="G2125" s="143" t="s">
        <v>3089</v>
      </c>
      <c r="H2125" s="143">
        <v>5</v>
      </c>
      <c r="I2125" s="143">
        <v>5</v>
      </c>
      <c r="J2125" s="154"/>
      <c r="K2125" s="154"/>
      <c r="L2125" s="154"/>
      <c r="M2125" s="154"/>
      <c r="N2125" s="163" t="s">
        <v>30</v>
      </c>
      <c r="O2125" s="164"/>
    </row>
    <row r="2126" s="97" customFormat="true" spans="1:15">
      <c r="A2126" s="124" t="s">
        <v>21</v>
      </c>
      <c r="B2126" s="124" t="s">
        <v>111</v>
      </c>
      <c r="C2126" s="127">
        <v>310501011</v>
      </c>
      <c r="D2126" s="126" t="s">
        <v>3090</v>
      </c>
      <c r="E2126" s="126"/>
      <c r="F2126" s="126"/>
      <c r="G2126" s="143" t="s">
        <v>3091</v>
      </c>
      <c r="H2126" s="143">
        <v>3</v>
      </c>
      <c r="I2126" s="143">
        <v>3</v>
      </c>
      <c r="J2126" s="154"/>
      <c r="K2126" s="154"/>
      <c r="L2126" s="154"/>
      <c r="M2126" s="154"/>
      <c r="N2126" s="163" t="s">
        <v>71</v>
      </c>
      <c r="O2126" s="164"/>
    </row>
    <row r="2127" s="97" customFormat="true" spans="1:15">
      <c r="A2127" s="124" t="s">
        <v>244</v>
      </c>
      <c r="B2127" s="124" t="s">
        <v>111</v>
      </c>
      <c r="C2127" s="127" t="s">
        <v>3092</v>
      </c>
      <c r="D2127" s="126" t="s">
        <v>3093</v>
      </c>
      <c r="E2127" s="126"/>
      <c r="F2127" s="126"/>
      <c r="G2127" s="143" t="s">
        <v>28</v>
      </c>
      <c r="H2127" s="143">
        <v>30</v>
      </c>
      <c r="I2127" s="143">
        <v>30</v>
      </c>
      <c r="J2127" s="154"/>
      <c r="K2127" s="154"/>
      <c r="L2127" s="154"/>
      <c r="M2127" s="154"/>
      <c r="N2127" s="163" t="s">
        <v>71</v>
      </c>
      <c r="O2127" s="164"/>
    </row>
    <row r="2128" s="97" customFormat="true" spans="1:15">
      <c r="A2128" s="124" t="s">
        <v>21</v>
      </c>
      <c r="B2128" s="124"/>
      <c r="C2128" s="127">
        <v>310502</v>
      </c>
      <c r="D2128" s="126" t="s">
        <v>3094</v>
      </c>
      <c r="E2128" s="126"/>
      <c r="F2128" s="126"/>
      <c r="G2128" s="143"/>
      <c r="H2128" s="143" t="s">
        <v>20</v>
      </c>
      <c r="I2128" s="143"/>
      <c r="J2128" s="154"/>
      <c r="K2128" s="154"/>
      <c r="L2128" s="154"/>
      <c r="M2128" s="154"/>
      <c r="N2128" s="163" t="s">
        <v>20</v>
      </c>
      <c r="O2128" s="164"/>
    </row>
    <row r="2129" s="97" customFormat="true" spans="1:15">
      <c r="A2129" s="124" t="s">
        <v>21</v>
      </c>
      <c r="B2129" s="124" t="s">
        <v>111</v>
      </c>
      <c r="C2129" s="127">
        <v>310502001</v>
      </c>
      <c r="D2129" s="126" t="s">
        <v>3095</v>
      </c>
      <c r="E2129" s="126" t="s">
        <v>3096</v>
      </c>
      <c r="F2129" s="126"/>
      <c r="G2129" s="143" t="s">
        <v>3091</v>
      </c>
      <c r="H2129" s="143">
        <v>7.8</v>
      </c>
      <c r="I2129" s="143">
        <v>7.8</v>
      </c>
      <c r="J2129" s="154"/>
      <c r="K2129" s="154"/>
      <c r="L2129" s="154"/>
      <c r="M2129" s="154"/>
      <c r="N2129" s="163" t="s">
        <v>71</v>
      </c>
      <c r="O2129" s="164"/>
    </row>
    <row r="2130" s="97" customFormat="true" ht="21" spans="1:15">
      <c r="A2130" s="124" t="s">
        <v>21</v>
      </c>
      <c r="B2130" s="124" t="s">
        <v>111</v>
      </c>
      <c r="C2130" s="127">
        <v>310502002</v>
      </c>
      <c r="D2130" s="126" t="s">
        <v>3097</v>
      </c>
      <c r="E2130" s="126" t="s">
        <v>3098</v>
      </c>
      <c r="F2130" s="126"/>
      <c r="G2130" s="143" t="s">
        <v>3099</v>
      </c>
      <c r="H2130" s="143">
        <v>8.8</v>
      </c>
      <c r="I2130" s="143">
        <v>8.8</v>
      </c>
      <c r="J2130" s="154"/>
      <c r="K2130" s="154"/>
      <c r="L2130" s="154"/>
      <c r="M2130" s="154"/>
      <c r="N2130" s="163" t="s">
        <v>71</v>
      </c>
      <c r="O2130" s="164"/>
    </row>
    <row r="2131" s="97" customFormat="true" ht="21" spans="1:15">
      <c r="A2131" s="124" t="s">
        <v>21</v>
      </c>
      <c r="B2131" s="124" t="s">
        <v>111</v>
      </c>
      <c r="C2131" s="127">
        <v>310502003</v>
      </c>
      <c r="D2131" s="126" t="s">
        <v>3100</v>
      </c>
      <c r="E2131" s="126"/>
      <c r="F2131" s="126"/>
      <c r="G2131" s="143" t="s">
        <v>3091</v>
      </c>
      <c r="H2131" s="143">
        <v>8.8</v>
      </c>
      <c r="I2131" s="143">
        <v>8.8</v>
      </c>
      <c r="J2131" s="154"/>
      <c r="K2131" s="154"/>
      <c r="L2131" s="154"/>
      <c r="M2131" s="154"/>
      <c r="N2131" s="163" t="s">
        <v>71</v>
      </c>
      <c r="O2131" s="164"/>
    </row>
    <row r="2132" s="97" customFormat="true" spans="1:15">
      <c r="A2132" s="124" t="s">
        <v>21</v>
      </c>
      <c r="B2132" s="124"/>
      <c r="C2132" s="127">
        <v>310503</v>
      </c>
      <c r="D2132" s="126" t="s">
        <v>3101</v>
      </c>
      <c r="E2132" s="126"/>
      <c r="F2132" s="126"/>
      <c r="G2132" s="143"/>
      <c r="H2132" s="143" t="s">
        <v>20</v>
      </c>
      <c r="I2132" s="143"/>
      <c r="J2132" s="154"/>
      <c r="K2132" s="154"/>
      <c r="L2132" s="154"/>
      <c r="M2132" s="154"/>
      <c r="N2132" s="163" t="s">
        <v>20</v>
      </c>
      <c r="O2132" s="164"/>
    </row>
    <row r="2133" s="97" customFormat="true" ht="21" spans="1:15">
      <c r="A2133" s="124" t="s">
        <v>21</v>
      </c>
      <c r="B2133" s="124" t="s">
        <v>111</v>
      </c>
      <c r="C2133" s="127">
        <v>310503001</v>
      </c>
      <c r="D2133" s="126" t="s">
        <v>3102</v>
      </c>
      <c r="E2133" s="126" t="s">
        <v>3103</v>
      </c>
      <c r="F2133" s="126"/>
      <c r="G2133" s="143" t="s">
        <v>28</v>
      </c>
      <c r="H2133" s="143">
        <v>22</v>
      </c>
      <c r="I2133" s="143">
        <v>22</v>
      </c>
      <c r="J2133" s="154"/>
      <c r="K2133" s="154"/>
      <c r="L2133" s="154"/>
      <c r="M2133" s="154"/>
      <c r="N2133" s="163" t="s">
        <v>71</v>
      </c>
      <c r="O2133" s="164"/>
    </row>
    <row r="2134" s="97" customFormat="true" spans="1:15">
      <c r="A2134" s="124" t="s">
        <v>21</v>
      </c>
      <c r="B2134" s="124" t="s">
        <v>111</v>
      </c>
      <c r="C2134" s="127">
        <v>310503002</v>
      </c>
      <c r="D2134" s="126" t="s">
        <v>3104</v>
      </c>
      <c r="E2134" s="126" t="s">
        <v>3105</v>
      </c>
      <c r="F2134" s="126"/>
      <c r="G2134" s="143" t="s">
        <v>3072</v>
      </c>
      <c r="H2134" s="143">
        <v>8.8</v>
      </c>
      <c r="I2134" s="143">
        <v>8.8</v>
      </c>
      <c r="J2134" s="154"/>
      <c r="K2134" s="154"/>
      <c r="L2134" s="154"/>
      <c r="M2134" s="154"/>
      <c r="N2134" s="163" t="s">
        <v>71</v>
      </c>
      <c r="O2134" s="164"/>
    </row>
    <row r="2135" s="97" customFormat="true" spans="1:15">
      <c r="A2135" s="124" t="s">
        <v>21</v>
      </c>
      <c r="B2135" s="124" t="s">
        <v>111</v>
      </c>
      <c r="C2135" s="127">
        <v>310503003</v>
      </c>
      <c r="D2135" s="126" t="s">
        <v>3106</v>
      </c>
      <c r="E2135" s="126"/>
      <c r="F2135" s="126"/>
      <c r="G2135" s="143" t="s">
        <v>28</v>
      </c>
      <c r="H2135" s="143">
        <v>8.8</v>
      </c>
      <c r="I2135" s="143">
        <v>8.8</v>
      </c>
      <c r="J2135" s="154"/>
      <c r="K2135" s="154"/>
      <c r="L2135" s="154"/>
      <c r="M2135" s="154"/>
      <c r="N2135" s="163" t="s">
        <v>71</v>
      </c>
      <c r="O2135" s="164"/>
    </row>
    <row r="2136" s="97" customFormat="true" spans="1:15">
      <c r="A2136" s="124" t="s">
        <v>21</v>
      </c>
      <c r="B2136" s="124" t="s">
        <v>111</v>
      </c>
      <c r="C2136" s="127">
        <v>310503004</v>
      </c>
      <c r="D2136" s="126" t="s">
        <v>3107</v>
      </c>
      <c r="E2136" s="126" t="s">
        <v>3108</v>
      </c>
      <c r="F2136" s="126"/>
      <c r="G2136" s="143" t="s">
        <v>28</v>
      </c>
      <c r="H2136" s="143">
        <v>8.8</v>
      </c>
      <c r="I2136" s="143">
        <v>8.8</v>
      </c>
      <c r="J2136" s="154"/>
      <c r="K2136" s="154"/>
      <c r="L2136" s="154"/>
      <c r="M2136" s="154"/>
      <c r="N2136" s="163" t="s">
        <v>71</v>
      </c>
      <c r="O2136" s="164"/>
    </row>
    <row r="2137" s="97" customFormat="true" ht="31.5" spans="1:15">
      <c r="A2137" s="124" t="s">
        <v>82</v>
      </c>
      <c r="B2137" s="124" t="s">
        <v>111</v>
      </c>
      <c r="C2137" s="127">
        <v>310503005</v>
      </c>
      <c r="D2137" s="126" t="s">
        <v>3109</v>
      </c>
      <c r="E2137" s="126" t="s">
        <v>3110</v>
      </c>
      <c r="F2137" s="126" t="s">
        <v>3111</v>
      </c>
      <c r="G2137" s="143" t="s">
        <v>28</v>
      </c>
      <c r="H2137" s="143">
        <v>28</v>
      </c>
      <c r="I2137" s="143">
        <v>28</v>
      </c>
      <c r="J2137" s="154"/>
      <c r="K2137" s="154"/>
      <c r="L2137" s="154"/>
      <c r="M2137" s="154"/>
      <c r="N2137" s="163" t="s">
        <v>71</v>
      </c>
      <c r="O2137" s="164"/>
    </row>
    <row r="2138" s="97" customFormat="true" spans="1:15">
      <c r="A2138" s="124" t="s">
        <v>21</v>
      </c>
      <c r="B2138" s="124"/>
      <c r="C2138" s="127">
        <v>310504</v>
      </c>
      <c r="D2138" s="126" t="s">
        <v>3112</v>
      </c>
      <c r="E2138" s="126"/>
      <c r="F2138" s="126"/>
      <c r="G2138" s="143"/>
      <c r="H2138" s="143" t="s">
        <v>20</v>
      </c>
      <c r="I2138" s="143"/>
      <c r="J2138" s="154"/>
      <c r="K2138" s="154"/>
      <c r="L2138" s="154"/>
      <c r="M2138" s="154"/>
      <c r="N2138" s="163" t="s">
        <v>20</v>
      </c>
      <c r="O2138" s="164"/>
    </row>
    <row r="2139" s="97" customFormat="true" ht="21" spans="1:15">
      <c r="A2139" s="124" t="s">
        <v>21</v>
      </c>
      <c r="B2139" s="124" t="s">
        <v>111</v>
      </c>
      <c r="C2139" s="127">
        <v>310504001</v>
      </c>
      <c r="D2139" s="126" t="s">
        <v>3113</v>
      </c>
      <c r="E2139" s="126" t="s">
        <v>3114</v>
      </c>
      <c r="F2139" s="126"/>
      <c r="G2139" s="143" t="s">
        <v>28</v>
      </c>
      <c r="H2139" s="143">
        <v>35</v>
      </c>
      <c r="I2139" s="143">
        <v>35</v>
      </c>
      <c r="J2139" s="154"/>
      <c r="K2139" s="154"/>
      <c r="L2139" s="154"/>
      <c r="M2139" s="154"/>
      <c r="N2139" s="163" t="s">
        <v>71</v>
      </c>
      <c r="O2139" s="164"/>
    </row>
    <row r="2140" s="97" customFormat="true" ht="21" spans="1:15">
      <c r="A2140" s="124" t="s">
        <v>21</v>
      </c>
      <c r="B2140" s="124" t="s">
        <v>111</v>
      </c>
      <c r="C2140" s="127">
        <v>310504002</v>
      </c>
      <c r="D2140" s="126" t="s">
        <v>3115</v>
      </c>
      <c r="E2140" s="126" t="s">
        <v>3116</v>
      </c>
      <c r="F2140" s="126"/>
      <c r="G2140" s="143" t="s">
        <v>28</v>
      </c>
      <c r="H2140" s="143">
        <v>70</v>
      </c>
      <c r="I2140" s="143">
        <v>70</v>
      </c>
      <c r="J2140" s="154"/>
      <c r="K2140" s="154"/>
      <c r="L2140" s="154"/>
      <c r="M2140" s="154"/>
      <c r="N2140" s="163" t="s">
        <v>71</v>
      </c>
      <c r="O2140" s="164"/>
    </row>
    <row r="2141" s="97" customFormat="true" ht="21" spans="1:15">
      <c r="A2141" s="124" t="s">
        <v>21</v>
      </c>
      <c r="B2141" s="124" t="s">
        <v>111</v>
      </c>
      <c r="C2141" s="127">
        <v>310504003</v>
      </c>
      <c r="D2141" s="126" t="s">
        <v>3117</v>
      </c>
      <c r="E2141" s="126" t="s">
        <v>3118</v>
      </c>
      <c r="F2141" s="126"/>
      <c r="G2141" s="143" t="s">
        <v>3119</v>
      </c>
      <c r="H2141" s="143">
        <v>21</v>
      </c>
      <c r="I2141" s="143">
        <v>21</v>
      </c>
      <c r="J2141" s="154"/>
      <c r="K2141" s="154"/>
      <c r="L2141" s="154"/>
      <c r="M2141" s="154"/>
      <c r="N2141" s="163" t="s">
        <v>71</v>
      </c>
      <c r="O2141" s="164"/>
    </row>
    <row r="2142" s="97" customFormat="true" ht="31.5" spans="1:15">
      <c r="A2142" s="124" t="s">
        <v>21</v>
      </c>
      <c r="B2142" s="124" t="s">
        <v>111</v>
      </c>
      <c r="C2142" s="127">
        <v>310504004</v>
      </c>
      <c r="D2142" s="126" t="s">
        <v>3120</v>
      </c>
      <c r="E2142" s="126" t="s">
        <v>3121</v>
      </c>
      <c r="F2142" s="126"/>
      <c r="G2142" s="143" t="s">
        <v>28</v>
      </c>
      <c r="H2142" s="143">
        <v>141</v>
      </c>
      <c r="I2142" s="143">
        <v>141</v>
      </c>
      <c r="J2142" s="154"/>
      <c r="K2142" s="154"/>
      <c r="L2142" s="154"/>
      <c r="M2142" s="154"/>
      <c r="N2142" s="163" t="s">
        <v>51</v>
      </c>
      <c r="O2142" s="164"/>
    </row>
    <row r="2143" s="97" customFormat="true" spans="1:15">
      <c r="A2143" s="124" t="s">
        <v>21</v>
      </c>
      <c r="B2143" s="124"/>
      <c r="C2143" s="127">
        <v>310505</v>
      </c>
      <c r="D2143" s="126" t="s">
        <v>3122</v>
      </c>
      <c r="E2143" s="126"/>
      <c r="F2143" s="126"/>
      <c r="G2143" s="143"/>
      <c r="H2143" s="143" t="s">
        <v>20</v>
      </c>
      <c r="I2143" s="143"/>
      <c r="J2143" s="154"/>
      <c r="K2143" s="154"/>
      <c r="L2143" s="154"/>
      <c r="M2143" s="154"/>
      <c r="N2143" s="163" t="s">
        <v>20</v>
      </c>
      <c r="O2143" s="164"/>
    </row>
    <row r="2144" s="97" customFormat="true" ht="21" spans="1:15">
      <c r="A2144" s="124" t="s">
        <v>21</v>
      </c>
      <c r="B2144" s="124" t="s">
        <v>111</v>
      </c>
      <c r="C2144" s="127">
        <v>310505001</v>
      </c>
      <c r="D2144" s="126" t="s">
        <v>3123</v>
      </c>
      <c r="E2144" s="126" t="s">
        <v>3124</v>
      </c>
      <c r="F2144" s="126"/>
      <c r="G2144" s="143" t="s">
        <v>28</v>
      </c>
      <c r="H2144" s="143">
        <v>500</v>
      </c>
      <c r="I2144" s="143">
        <v>500</v>
      </c>
      <c r="J2144" s="154"/>
      <c r="K2144" s="154"/>
      <c r="L2144" s="154"/>
      <c r="M2144" s="154"/>
      <c r="N2144" s="163" t="s">
        <v>30</v>
      </c>
      <c r="O2144" s="164"/>
    </row>
    <row r="2145" s="97" customFormat="true" ht="31.5" spans="1:15">
      <c r="A2145" s="124" t="s">
        <v>21</v>
      </c>
      <c r="B2145" s="124" t="s">
        <v>111</v>
      </c>
      <c r="C2145" s="127">
        <v>3105050010</v>
      </c>
      <c r="D2145" s="126" t="s">
        <v>3125</v>
      </c>
      <c r="E2145" s="126" t="s">
        <v>3126</v>
      </c>
      <c r="F2145" s="126" t="s">
        <v>3127</v>
      </c>
      <c r="G2145" s="143" t="s">
        <v>28</v>
      </c>
      <c r="H2145" s="143">
        <v>500</v>
      </c>
      <c r="I2145" s="143">
        <v>500</v>
      </c>
      <c r="J2145" s="154"/>
      <c r="K2145" s="154"/>
      <c r="L2145" s="154"/>
      <c r="M2145" s="154"/>
      <c r="N2145" s="163" t="s">
        <v>30</v>
      </c>
      <c r="O2145" s="164"/>
    </row>
    <row r="2146" s="97" customFormat="true" ht="21" spans="1:15">
      <c r="A2146" s="124" t="s">
        <v>21</v>
      </c>
      <c r="B2146" s="124" t="s">
        <v>111</v>
      </c>
      <c r="C2146" s="127">
        <v>310505002</v>
      </c>
      <c r="D2146" s="126" t="s">
        <v>3128</v>
      </c>
      <c r="E2146" s="126" t="s">
        <v>3129</v>
      </c>
      <c r="F2146" s="126" t="s">
        <v>3130</v>
      </c>
      <c r="G2146" s="143" t="s">
        <v>28</v>
      </c>
      <c r="H2146" s="143">
        <v>128</v>
      </c>
      <c r="I2146" s="143">
        <v>128</v>
      </c>
      <c r="J2146" s="154"/>
      <c r="K2146" s="154"/>
      <c r="L2146" s="154"/>
      <c r="M2146" s="154"/>
      <c r="N2146" s="163" t="s">
        <v>30</v>
      </c>
      <c r="O2146" s="164"/>
    </row>
    <row r="2147" s="97" customFormat="true" ht="21" spans="1:15">
      <c r="A2147" s="124" t="s">
        <v>21</v>
      </c>
      <c r="B2147" s="124" t="s">
        <v>88</v>
      </c>
      <c r="C2147" s="127">
        <v>310505003</v>
      </c>
      <c r="D2147" s="126" t="s">
        <v>3131</v>
      </c>
      <c r="E2147" s="126" t="s">
        <v>3132</v>
      </c>
      <c r="F2147" s="126" t="s">
        <v>3133</v>
      </c>
      <c r="G2147" s="143" t="s">
        <v>28</v>
      </c>
      <c r="H2147" s="143">
        <v>208</v>
      </c>
      <c r="I2147" s="143">
        <v>208</v>
      </c>
      <c r="J2147" s="154"/>
      <c r="K2147" s="154"/>
      <c r="L2147" s="154"/>
      <c r="M2147" s="154"/>
      <c r="N2147" s="163" t="s">
        <v>30</v>
      </c>
      <c r="O2147" s="164"/>
    </row>
    <row r="2148" s="97" customFormat="true" ht="31.5" spans="1:15">
      <c r="A2148" s="124" t="s">
        <v>95</v>
      </c>
      <c r="B2148" s="124" t="s">
        <v>88</v>
      </c>
      <c r="C2148" s="127">
        <v>310505004</v>
      </c>
      <c r="D2148" s="126" t="s">
        <v>3134</v>
      </c>
      <c r="E2148" s="126" t="s">
        <v>3135</v>
      </c>
      <c r="F2148" s="126" t="s">
        <v>3136</v>
      </c>
      <c r="G2148" s="143" t="s">
        <v>3137</v>
      </c>
      <c r="H2148" s="143">
        <v>30</v>
      </c>
      <c r="I2148" s="143">
        <v>30</v>
      </c>
      <c r="J2148" s="154"/>
      <c r="K2148" s="154"/>
      <c r="L2148" s="154"/>
      <c r="M2148" s="154"/>
      <c r="N2148" s="163" t="s">
        <v>30</v>
      </c>
      <c r="O2148" s="164"/>
    </row>
    <row r="2149" s="97" customFormat="true" ht="31.5" spans="1:15">
      <c r="A2149" s="124" t="s">
        <v>82</v>
      </c>
      <c r="B2149" s="124" t="s">
        <v>88</v>
      </c>
      <c r="C2149" s="127">
        <v>310505005</v>
      </c>
      <c r="D2149" s="126" t="s">
        <v>3138</v>
      </c>
      <c r="E2149" s="126" t="s">
        <v>3139</v>
      </c>
      <c r="F2149" s="126" t="s">
        <v>3140</v>
      </c>
      <c r="G2149" s="143" t="s">
        <v>3141</v>
      </c>
      <c r="H2149" s="143">
        <v>60</v>
      </c>
      <c r="I2149" s="143">
        <v>60</v>
      </c>
      <c r="J2149" s="154"/>
      <c r="K2149" s="154"/>
      <c r="L2149" s="154"/>
      <c r="M2149" s="154" t="s">
        <v>3142</v>
      </c>
      <c r="N2149" s="163" t="s">
        <v>30</v>
      </c>
      <c r="O2149" s="164"/>
    </row>
    <row r="2150" s="97" customFormat="true" ht="21" spans="1:15">
      <c r="A2150" s="124" t="s">
        <v>21</v>
      </c>
      <c r="B2150" s="124" t="s">
        <v>88</v>
      </c>
      <c r="C2150" s="127">
        <v>310505006</v>
      </c>
      <c r="D2150" s="126" t="s">
        <v>3143</v>
      </c>
      <c r="E2150" s="126" t="s">
        <v>3144</v>
      </c>
      <c r="F2150" s="126"/>
      <c r="G2150" s="143" t="s">
        <v>3137</v>
      </c>
      <c r="H2150" s="143">
        <v>200</v>
      </c>
      <c r="I2150" s="143">
        <v>200</v>
      </c>
      <c r="J2150" s="154"/>
      <c r="K2150" s="154"/>
      <c r="L2150" s="154"/>
      <c r="M2150" s="154"/>
      <c r="N2150" s="163" t="s">
        <v>30</v>
      </c>
      <c r="O2150" s="164"/>
    </row>
    <row r="2151" s="97" customFormat="true" spans="1:15">
      <c r="A2151" s="124" t="s">
        <v>21</v>
      </c>
      <c r="B2151" s="124"/>
      <c r="C2151" s="127">
        <v>310506</v>
      </c>
      <c r="D2151" s="126" t="s">
        <v>3145</v>
      </c>
      <c r="E2151" s="126"/>
      <c r="F2151" s="126"/>
      <c r="G2151" s="143"/>
      <c r="H2151" s="143" t="s">
        <v>20</v>
      </c>
      <c r="I2151" s="143"/>
      <c r="J2151" s="154"/>
      <c r="K2151" s="154"/>
      <c r="L2151" s="154"/>
      <c r="M2151" s="154"/>
      <c r="N2151" s="163" t="s">
        <v>20</v>
      </c>
      <c r="O2151" s="164"/>
    </row>
    <row r="2152" s="97" customFormat="true" ht="21" spans="1:15">
      <c r="A2152" s="124" t="s">
        <v>21</v>
      </c>
      <c r="B2152" s="124" t="s">
        <v>111</v>
      </c>
      <c r="C2152" s="127">
        <v>310506001</v>
      </c>
      <c r="D2152" s="126" t="s">
        <v>3146</v>
      </c>
      <c r="E2152" s="126" t="s">
        <v>3147</v>
      </c>
      <c r="F2152" s="126" t="s">
        <v>3148</v>
      </c>
      <c r="G2152" s="143" t="s">
        <v>3149</v>
      </c>
      <c r="H2152" s="143">
        <v>88</v>
      </c>
      <c r="I2152" s="143">
        <v>88</v>
      </c>
      <c r="J2152" s="154"/>
      <c r="K2152" s="154"/>
      <c r="L2152" s="154"/>
      <c r="M2152" s="154" t="s">
        <v>3150</v>
      </c>
      <c r="N2152" s="163" t="s">
        <v>71</v>
      </c>
      <c r="O2152" s="164"/>
    </row>
    <row r="2153" s="97" customFormat="true" spans="1:15">
      <c r="A2153" s="124" t="s">
        <v>21</v>
      </c>
      <c r="B2153" s="124" t="s">
        <v>111</v>
      </c>
      <c r="C2153" s="127">
        <v>310506002</v>
      </c>
      <c r="D2153" s="126" t="s">
        <v>3151</v>
      </c>
      <c r="E2153" s="126"/>
      <c r="F2153" s="126"/>
      <c r="G2153" s="143" t="s">
        <v>28</v>
      </c>
      <c r="H2153" s="143">
        <v>180</v>
      </c>
      <c r="I2153" s="143">
        <v>180</v>
      </c>
      <c r="J2153" s="154"/>
      <c r="K2153" s="154"/>
      <c r="L2153" s="154"/>
      <c r="M2153" s="154"/>
      <c r="N2153" s="163" t="s">
        <v>71</v>
      </c>
      <c r="O2153" s="164"/>
    </row>
    <row r="2154" s="97" customFormat="true" ht="21" spans="1:15">
      <c r="A2154" s="124" t="s">
        <v>21</v>
      </c>
      <c r="B2154" s="124" t="s">
        <v>111</v>
      </c>
      <c r="C2154" s="127">
        <v>310506003</v>
      </c>
      <c r="D2154" s="126" t="s">
        <v>3152</v>
      </c>
      <c r="E2154" s="126"/>
      <c r="F2154" s="126"/>
      <c r="G2154" s="143" t="s">
        <v>3149</v>
      </c>
      <c r="H2154" s="143">
        <v>40</v>
      </c>
      <c r="I2154" s="143">
        <v>40</v>
      </c>
      <c r="J2154" s="154"/>
      <c r="K2154" s="154"/>
      <c r="L2154" s="154"/>
      <c r="M2154" s="154"/>
      <c r="N2154" s="163" t="s">
        <v>71</v>
      </c>
      <c r="O2154" s="164"/>
    </row>
    <row r="2155" s="97" customFormat="true" spans="1:15">
      <c r="A2155" s="124" t="s">
        <v>21</v>
      </c>
      <c r="B2155" s="124"/>
      <c r="C2155" s="127">
        <v>310507</v>
      </c>
      <c r="D2155" s="126" t="s">
        <v>3153</v>
      </c>
      <c r="E2155" s="126"/>
      <c r="F2155" s="126"/>
      <c r="G2155" s="143"/>
      <c r="H2155" s="143" t="s">
        <v>20</v>
      </c>
      <c r="I2155" s="143"/>
      <c r="J2155" s="154"/>
      <c r="K2155" s="154"/>
      <c r="L2155" s="154"/>
      <c r="M2155" s="154"/>
      <c r="N2155" s="163" t="s">
        <v>20</v>
      </c>
      <c r="O2155" s="164"/>
    </row>
    <row r="2156" s="97" customFormat="true" ht="21" spans="1:15">
      <c r="A2156" s="124" t="s">
        <v>21</v>
      </c>
      <c r="B2156" s="124" t="s">
        <v>111</v>
      </c>
      <c r="C2156" s="127">
        <v>310507001</v>
      </c>
      <c r="D2156" s="126" t="s">
        <v>3154</v>
      </c>
      <c r="E2156" s="126" t="s">
        <v>3155</v>
      </c>
      <c r="F2156" s="126"/>
      <c r="G2156" s="143" t="s">
        <v>28</v>
      </c>
      <c r="H2156" s="143">
        <v>64</v>
      </c>
      <c r="I2156" s="143">
        <v>64</v>
      </c>
      <c r="J2156" s="154"/>
      <c r="K2156" s="154"/>
      <c r="L2156" s="154"/>
      <c r="M2156" s="154"/>
      <c r="N2156" s="163" t="s">
        <v>30</v>
      </c>
      <c r="O2156" s="164"/>
    </row>
    <row r="2157" s="97" customFormat="true" ht="63" spans="1:15">
      <c r="A2157" s="124" t="s">
        <v>82</v>
      </c>
      <c r="B2157" s="124" t="s">
        <v>88</v>
      </c>
      <c r="C2157" s="127">
        <v>310507002</v>
      </c>
      <c r="D2157" s="126" t="s">
        <v>3156</v>
      </c>
      <c r="E2157" s="126" t="s">
        <v>3157</v>
      </c>
      <c r="F2157" s="126" t="s">
        <v>3158</v>
      </c>
      <c r="G2157" s="143" t="s">
        <v>28</v>
      </c>
      <c r="H2157" s="143">
        <v>260</v>
      </c>
      <c r="I2157" s="143">
        <v>260</v>
      </c>
      <c r="J2157" s="154"/>
      <c r="K2157" s="154"/>
      <c r="L2157" s="154"/>
      <c r="M2157" s="154"/>
      <c r="N2157" s="163" t="s">
        <v>30</v>
      </c>
      <c r="O2157" s="164"/>
    </row>
    <row r="2158" s="97" customFormat="true" ht="63" spans="1:15">
      <c r="A2158" s="124" t="s">
        <v>21</v>
      </c>
      <c r="B2158" s="124" t="s">
        <v>88</v>
      </c>
      <c r="C2158" s="127">
        <v>3105070020</v>
      </c>
      <c r="D2158" s="126" t="s">
        <v>3159</v>
      </c>
      <c r="E2158" s="126" t="s">
        <v>3157</v>
      </c>
      <c r="F2158" s="126" t="s">
        <v>3158</v>
      </c>
      <c r="G2158" s="143" t="s">
        <v>28</v>
      </c>
      <c r="H2158" s="143">
        <v>500</v>
      </c>
      <c r="I2158" s="143">
        <v>500</v>
      </c>
      <c r="J2158" s="154"/>
      <c r="K2158" s="154"/>
      <c r="L2158" s="154"/>
      <c r="M2158" s="154"/>
      <c r="N2158" s="163" t="s">
        <v>30</v>
      </c>
      <c r="O2158" s="164"/>
    </row>
    <row r="2159" s="97" customFormat="true" spans="1:15">
      <c r="A2159" s="124" t="s">
        <v>21</v>
      </c>
      <c r="B2159" s="124" t="s">
        <v>88</v>
      </c>
      <c r="C2159" s="127">
        <v>310507003</v>
      </c>
      <c r="D2159" s="126" t="s">
        <v>3160</v>
      </c>
      <c r="E2159" s="126" t="s">
        <v>3161</v>
      </c>
      <c r="F2159" s="126" t="s">
        <v>3162</v>
      </c>
      <c r="G2159" s="143" t="s">
        <v>28</v>
      </c>
      <c r="H2159" s="143">
        <v>64</v>
      </c>
      <c r="I2159" s="143">
        <v>64</v>
      </c>
      <c r="J2159" s="154"/>
      <c r="K2159" s="154"/>
      <c r="L2159" s="154"/>
      <c r="M2159" s="154"/>
      <c r="N2159" s="163" t="s">
        <v>30</v>
      </c>
      <c r="O2159" s="164"/>
    </row>
    <row r="2160" s="97" customFormat="true" ht="21" spans="1:15">
      <c r="A2160" s="124" t="s">
        <v>21</v>
      </c>
      <c r="B2160" s="124" t="s">
        <v>88</v>
      </c>
      <c r="C2160" s="127">
        <v>310507004</v>
      </c>
      <c r="D2160" s="126" t="s">
        <v>3163</v>
      </c>
      <c r="E2160" s="126" t="s">
        <v>3164</v>
      </c>
      <c r="F2160" s="126" t="s">
        <v>3165</v>
      </c>
      <c r="G2160" s="143" t="s">
        <v>28</v>
      </c>
      <c r="H2160" s="143">
        <v>32</v>
      </c>
      <c r="I2160" s="143">
        <v>32</v>
      </c>
      <c r="J2160" s="154"/>
      <c r="K2160" s="154"/>
      <c r="L2160" s="154"/>
      <c r="M2160" s="154"/>
      <c r="N2160" s="163" t="s">
        <v>30</v>
      </c>
      <c r="O2160" s="164"/>
    </row>
    <row r="2161" s="97" customFormat="true" spans="1:15">
      <c r="A2161" s="124" t="s">
        <v>88</v>
      </c>
      <c r="B2161" s="124" t="s">
        <v>88</v>
      </c>
      <c r="C2161" s="127">
        <v>310507005</v>
      </c>
      <c r="D2161" s="126" t="s">
        <v>3166</v>
      </c>
      <c r="E2161" s="126" t="s">
        <v>3167</v>
      </c>
      <c r="F2161" s="126" t="s">
        <v>3168</v>
      </c>
      <c r="G2161" s="143" t="s">
        <v>28</v>
      </c>
      <c r="H2161" s="143">
        <v>24</v>
      </c>
      <c r="I2161" s="143">
        <v>24</v>
      </c>
      <c r="J2161" s="154"/>
      <c r="K2161" s="154"/>
      <c r="L2161" s="154"/>
      <c r="M2161" s="154"/>
      <c r="N2161" s="163" t="s">
        <v>30</v>
      </c>
      <c r="O2161" s="164"/>
    </row>
    <row r="2162" s="97" customFormat="true" ht="21" spans="1:15">
      <c r="A2162" s="124" t="s">
        <v>228</v>
      </c>
      <c r="B2162" s="124" t="s">
        <v>88</v>
      </c>
      <c r="C2162" s="127">
        <v>310507006</v>
      </c>
      <c r="D2162" s="126" t="s">
        <v>3169</v>
      </c>
      <c r="E2162" s="126" t="s">
        <v>3170</v>
      </c>
      <c r="F2162" s="126" t="s">
        <v>3168</v>
      </c>
      <c r="G2162" s="143" t="s">
        <v>28</v>
      </c>
      <c r="H2162" s="143">
        <v>32</v>
      </c>
      <c r="I2162" s="143">
        <v>32</v>
      </c>
      <c r="J2162" s="154"/>
      <c r="K2162" s="154"/>
      <c r="L2162" s="154"/>
      <c r="M2162" s="154" t="s">
        <v>3171</v>
      </c>
      <c r="N2162" s="163" t="s">
        <v>30</v>
      </c>
      <c r="O2162" s="164"/>
    </row>
    <row r="2163" s="97" customFormat="true" ht="21" spans="1:15">
      <c r="A2163" s="124" t="s">
        <v>21</v>
      </c>
      <c r="B2163" s="124" t="s">
        <v>111</v>
      </c>
      <c r="C2163" s="127">
        <v>310507007</v>
      </c>
      <c r="D2163" s="126" t="s">
        <v>3172</v>
      </c>
      <c r="E2163" s="126" t="s">
        <v>3173</v>
      </c>
      <c r="F2163" s="126"/>
      <c r="G2163" s="143" t="s">
        <v>28</v>
      </c>
      <c r="H2163" s="143">
        <v>32</v>
      </c>
      <c r="I2163" s="143">
        <v>32</v>
      </c>
      <c r="J2163" s="154"/>
      <c r="K2163" s="154"/>
      <c r="L2163" s="154"/>
      <c r="M2163" s="154"/>
      <c r="N2163" s="163" t="s">
        <v>30</v>
      </c>
      <c r="O2163" s="164"/>
    </row>
    <row r="2164" s="97" customFormat="true" spans="1:15">
      <c r="A2164" s="124" t="s">
        <v>21</v>
      </c>
      <c r="B2164" s="124"/>
      <c r="C2164" s="127">
        <v>310508</v>
      </c>
      <c r="D2164" s="126" t="s">
        <v>3174</v>
      </c>
      <c r="E2164" s="126"/>
      <c r="F2164" s="126"/>
      <c r="G2164" s="143"/>
      <c r="H2164" s="143" t="s">
        <v>20</v>
      </c>
      <c r="I2164" s="143"/>
      <c r="J2164" s="154"/>
      <c r="K2164" s="154"/>
      <c r="L2164" s="154"/>
      <c r="M2164" s="154"/>
      <c r="N2164" s="163" t="s">
        <v>20</v>
      </c>
      <c r="O2164" s="164"/>
    </row>
    <row r="2165" s="97" customFormat="true" ht="21" spans="1:15">
      <c r="A2165" s="124" t="s">
        <v>21</v>
      </c>
      <c r="B2165" s="124" t="s">
        <v>111</v>
      </c>
      <c r="C2165" s="127">
        <v>310508001</v>
      </c>
      <c r="D2165" s="126" t="s">
        <v>3175</v>
      </c>
      <c r="E2165" s="126" t="s">
        <v>3176</v>
      </c>
      <c r="F2165" s="126"/>
      <c r="G2165" s="143" t="s">
        <v>28</v>
      </c>
      <c r="H2165" s="143">
        <v>35</v>
      </c>
      <c r="I2165" s="143">
        <v>35</v>
      </c>
      <c r="J2165" s="154"/>
      <c r="K2165" s="154"/>
      <c r="L2165" s="154"/>
      <c r="M2165" s="154"/>
      <c r="N2165" s="163" t="s">
        <v>30</v>
      </c>
      <c r="O2165" s="164"/>
    </row>
    <row r="2166" s="97" customFormat="true" spans="1:15">
      <c r="A2166" s="124" t="s">
        <v>21</v>
      </c>
      <c r="B2166" s="124" t="s">
        <v>111</v>
      </c>
      <c r="C2166" s="127">
        <v>310508002</v>
      </c>
      <c r="D2166" s="126" t="s">
        <v>3177</v>
      </c>
      <c r="E2166" s="126"/>
      <c r="F2166" s="126"/>
      <c r="G2166" s="143" t="s">
        <v>28</v>
      </c>
      <c r="H2166" s="143">
        <v>10</v>
      </c>
      <c r="I2166" s="143">
        <v>10</v>
      </c>
      <c r="J2166" s="154"/>
      <c r="K2166" s="154"/>
      <c r="L2166" s="154"/>
      <c r="M2166" s="154"/>
      <c r="N2166" s="163" t="s">
        <v>30</v>
      </c>
      <c r="O2166" s="164"/>
    </row>
    <row r="2167" s="97" customFormat="true" spans="1:15">
      <c r="A2167" s="124" t="s">
        <v>21</v>
      </c>
      <c r="B2167" s="124" t="s">
        <v>111</v>
      </c>
      <c r="C2167" s="127">
        <v>310508003</v>
      </c>
      <c r="D2167" s="126" t="s">
        <v>3178</v>
      </c>
      <c r="E2167" s="126"/>
      <c r="F2167" s="126"/>
      <c r="G2167" s="143" t="s">
        <v>3091</v>
      </c>
      <c r="H2167" s="143">
        <v>10</v>
      </c>
      <c r="I2167" s="143">
        <v>10</v>
      </c>
      <c r="J2167" s="154"/>
      <c r="K2167" s="154"/>
      <c r="L2167" s="154"/>
      <c r="M2167" s="154"/>
      <c r="N2167" s="163" t="s">
        <v>30</v>
      </c>
      <c r="O2167" s="164"/>
    </row>
    <row r="2168" s="97" customFormat="true" spans="1:15">
      <c r="A2168" s="124" t="s">
        <v>21</v>
      </c>
      <c r="B2168" s="124" t="s">
        <v>111</v>
      </c>
      <c r="C2168" s="127">
        <v>310508004</v>
      </c>
      <c r="D2168" s="126" t="s">
        <v>3179</v>
      </c>
      <c r="E2168" s="126"/>
      <c r="F2168" s="126"/>
      <c r="G2168" s="143" t="s">
        <v>28</v>
      </c>
      <c r="H2168" s="143">
        <v>15</v>
      </c>
      <c r="I2168" s="143">
        <v>15</v>
      </c>
      <c r="J2168" s="154"/>
      <c r="K2168" s="154"/>
      <c r="L2168" s="154"/>
      <c r="M2168" s="154"/>
      <c r="N2168" s="163" t="s">
        <v>30</v>
      </c>
      <c r="O2168" s="164"/>
    </row>
    <row r="2169" s="97" customFormat="true" spans="1:15">
      <c r="A2169" s="124" t="s">
        <v>21</v>
      </c>
      <c r="B2169" s="124"/>
      <c r="C2169" s="127">
        <v>310509</v>
      </c>
      <c r="D2169" s="126" t="s">
        <v>3180</v>
      </c>
      <c r="E2169" s="126"/>
      <c r="F2169" s="126"/>
      <c r="G2169" s="143"/>
      <c r="H2169" s="143" t="s">
        <v>20</v>
      </c>
      <c r="I2169" s="143"/>
      <c r="J2169" s="154"/>
      <c r="K2169" s="154"/>
      <c r="L2169" s="154"/>
      <c r="M2169" s="154"/>
      <c r="N2169" s="163" t="s">
        <v>20</v>
      </c>
      <c r="O2169" s="164"/>
    </row>
    <row r="2170" s="97" customFormat="true" ht="21" spans="1:15">
      <c r="A2170" s="124" t="s">
        <v>21</v>
      </c>
      <c r="B2170" s="124" t="s">
        <v>88</v>
      </c>
      <c r="C2170" s="127">
        <v>310509001</v>
      </c>
      <c r="D2170" s="126" t="s">
        <v>3181</v>
      </c>
      <c r="E2170" s="126" t="s">
        <v>3182</v>
      </c>
      <c r="F2170" s="126"/>
      <c r="G2170" s="143" t="s">
        <v>28</v>
      </c>
      <c r="H2170" s="143">
        <v>200</v>
      </c>
      <c r="I2170" s="143">
        <v>200</v>
      </c>
      <c r="J2170" s="154"/>
      <c r="K2170" s="154"/>
      <c r="L2170" s="154"/>
      <c r="M2170" s="154"/>
      <c r="N2170" s="163" t="s">
        <v>30</v>
      </c>
      <c r="O2170" s="164"/>
    </row>
    <row r="2171" s="97" customFormat="true" spans="1:15">
      <c r="A2171" s="124" t="s">
        <v>21</v>
      </c>
      <c r="B2171" s="124"/>
      <c r="C2171" s="127">
        <v>310510</v>
      </c>
      <c r="D2171" s="126" t="s">
        <v>3183</v>
      </c>
      <c r="E2171" s="126"/>
      <c r="F2171" s="126"/>
      <c r="G2171" s="143"/>
      <c r="H2171" s="143" t="s">
        <v>20</v>
      </c>
      <c r="I2171" s="143"/>
      <c r="J2171" s="154"/>
      <c r="K2171" s="154"/>
      <c r="L2171" s="154"/>
      <c r="M2171" s="154"/>
      <c r="N2171" s="163" t="s">
        <v>20</v>
      </c>
      <c r="O2171" s="164"/>
    </row>
    <row r="2172" s="97" customFormat="true" spans="1:15">
      <c r="A2172" s="124" t="s">
        <v>21</v>
      </c>
      <c r="B2172" s="124" t="s">
        <v>88</v>
      </c>
      <c r="C2172" s="127">
        <v>310510001</v>
      </c>
      <c r="D2172" s="126" t="s">
        <v>3184</v>
      </c>
      <c r="E2172" s="126"/>
      <c r="F2172" s="126"/>
      <c r="G2172" s="143" t="s">
        <v>3091</v>
      </c>
      <c r="H2172" s="143">
        <v>5.2</v>
      </c>
      <c r="I2172" s="143">
        <v>5.2</v>
      </c>
      <c r="J2172" s="154"/>
      <c r="K2172" s="154"/>
      <c r="L2172" s="154"/>
      <c r="M2172" s="154"/>
      <c r="N2172" s="163" t="s">
        <v>71</v>
      </c>
      <c r="O2172" s="164"/>
    </row>
    <row r="2173" s="97" customFormat="true" spans="1:15">
      <c r="A2173" s="124" t="s">
        <v>21</v>
      </c>
      <c r="B2173" s="124" t="s">
        <v>88</v>
      </c>
      <c r="C2173" s="127">
        <v>310510002</v>
      </c>
      <c r="D2173" s="126" t="s">
        <v>3185</v>
      </c>
      <c r="E2173" s="126" t="s">
        <v>3186</v>
      </c>
      <c r="F2173" s="126" t="s">
        <v>3187</v>
      </c>
      <c r="G2173" s="143" t="s">
        <v>3091</v>
      </c>
      <c r="H2173" s="143">
        <v>12</v>
      </c>
      <c r="I2173" s="143">
        <v>12</v>
      </c>
      <c r="J2173" s="154"/>
      <c r="K2173" s="154"/>
      <c r="L2173" s="154"/>
      <c r="M2173" s="154"/>
      <c r="N2173" s="163" t="s">
        <v>30</v>
      </c>
      <c r="O2173" s="164"/>
    </row>
    <row r="2174" s="97" customFormat="true" spans="1:15">
      <c r="A2174" s="124" t="s">
        <v>21</v>
      </c>
      <c r="B2174" s="124" t="s">
        <v>88</v>
      </c>
      <c r="C2174" s="127">
        <v>310510003</v>
      </c>
      <c r="D2174" s="126" t="s">
        <v>3188</v>
      </c>
      <c r="E2174" s="126" t="s">
        <v>3189</v>
      </c>
      <c r="F2174" s="126" t="s">
        <v>3190</v>
      </c>
      <c r="G2174" s="143" t="s">
        <v>3091</v>
      </c>
      <c r="H2174" s="143">
        <v>7.8</v>
      </c>
      <c r="I2174" s="143">
        <v>7.8</v>
      </c>
      <c r="J2174" s="154"/>
      <c r="K2174" s="154"/>
      <c r="L2174" s="154"/>
      <c r="M2174" s="154"/>
      <c r="N2174" s="163" t="s">
        <v>71</v>
      </c>
      <c r="O2174" s="164"/>
    </row>
    <row r="2175" s="97" customFormat="true" ht="21" spans="1:15">
      <c r="A2175" s="124" t="s">
        <v>21</v>
      </c>
      <c r="B2175" s="124" t="s">
        <v>88</v>
      </c>
      <c r="C2175" s="127">
        <v>310510004</v>
      </c>
      <c r="D2175" s="126" t="s">
        <v>3191</v>
      </c>
      <c r="E2175" s="126" t="s">
        <v>3192</v>
      </c>
      <c r="F2175" s="126" t="s">
        <v>3193</v>
      </c>
      <c r="G2175" s="143" t="s">
        <v>3091</v>
      </c>
      <c r="H2175" s="143">
        <v>7.8</v>
      </c>
      <c r="I2175" s="143">
        <v>7.8</v>
      </c>
      <c r="J2175" s="154"/>
      <c r="K2175" s="154"/>
      <c r="L2175" s="154"/>
      <c r="M2175" s="154"/>
      <c r="N2175" s="163" t="s">
        <v>71</v>
      </c>
      <c r="O2175" s="164"/>
    </row>
    <row r="2176" s="97" customFormat="true" spans="1:15">
      <c r="A2176" s="124" t="s">
        <v>21</v>
      </c>
      <c r="B2176" s="124" t="s">
        <v>88</v>
      </c>
      <c r="C2176" s="127">
        <v>310510005</v>
      </c>
      <c r="D2176" s="126" t="s">
        <v>3194</v>
      </c>
      <c r="E2176" s="126" t="s">
        <v>3195</v>
      </c>
      <c r="F2176" s="126"/>
      <c r="G2176" s="143" t="s">
        <v>3091</v>
      </c>
      <c r="H2176" s="143">
        <v>7</v>
      </c>
      <c r="I2176" s="143">
        <v>7</v>
      </c>
      <c r="J2176" s="154"/>
      <c r="K2176" s="154"/>
      <c r="L2176" s="154"/>
      <c r="M2176" s="154"/>
      <c r="N2176" s="163" t="s">
        <v>71</v>
      </c>
      <c r="O2176" s="164"/>
    </row>
    <row r="2177" s="97" customFormat="true" spans="1:15">
      <c r="A2177" s="124" t="s">
        <v>21</v>
      </c>
      <c r="B2177" s="124" t="s">
        <v>88</v>
      </c>
      <c r="C2177" s="127">
        <v>310510006</v>
      </c>
      <c r="D2177" s="126" t="s">
        <v>3196</v>
      </c>
      <c r="E2177" s="126" t="s">
        <v>3197</v>
      </c>
      <c r="F2177" s="126"/>
      <c r="G2177" s="143" t="s">
        <v>3091</v>
      </c>
      <c r="H2177" s="143">
        <v>24</v>
      </c>
      <c r="I2177" s="143">
        <v>24</v>
      </c>
      <c r="J2177" s="154"/>
      <c r="K2177" s="154"/>
      <c r="L2177" s="154"/>
      <c r="M2177" s="154"/>
      <c r="N2177" s="163" t="s">
        <v>30</v>
      </c>
      <c r="O2177" s="164"/>
    </row>
    <row r="2178" s="97" customFormat="true" ht="21" spans="1:15">
      <c r="A2178" s="124" t="s">
        <v>21</v>
      </c>
      <c r="B2178" s="124" t="s">
        <v>88</v>
      </c>
      <c r="C2178" s="127">
        <v>310510007</v>
      </c>
      <c r="D2178" s="126" t="s">
        <v>3198</v>
      </c>
      <c r="E2178" s="126" t="s">
        <v>3199</v>
      </c>
      <c r="F2178" s="126" t="s">
        <v>3200</v>
      </c>
      <c r="G2178" s="143" t="s">
        <v>3091</v>
      </c>
      <c r="H2178" s="143">
        <v>10</v>
      </c>
      <c r="I2178" s="143">
        <v>10</v>
      </c>
      <c r="J2178" s="154"/>
      <c r="K2178" s="154"/>
      <c r="L2178" s="154"/>
      <c r="M2178" s="154"/>
      <c r="N2178" s="163" t="s">
        <v>71</v>
      </c>
      <c r="O2178" s="164"/>
    </row>
    <row r="2179" s="97" customFormat="true" ht="21" spans="1:15">
      <c r="A2179" s="124" t="s">
        <v>21</v>
      </c>
      <c r="B2179" s="124" t="s">
        <v>88</v>
      </c>
      <c r="C2179" s="127">
        <v>310510008</v>
      </c>
      <c r="D2179" s="126" t="s">
        <v>3201</v>
      </c>
      <c r="E2179" s="126" t="s">
        <v>3202</v>
      </c>
      <c r="F2179" s="126"/>
      <c r="G2179" s="143" t="s">
        <v>613</v>
      </c>
      <c r="H2179" s="143">
        <v>21</v>
      </c>
      <c r="I2179" s="143">
        <v>21</v>
      </c>
      <c r="J2179" s="154"/>
      <c r="K2179" s="154"/>
      <c r="L2179" s="154"/>
      <c r="M2179" s="154"/>
      <c r="N2179" s="163" t="s">
        <v>71</v>
      </c>
      <c r="O2179" s="164"/>
    </row>
    <row r="2180" s="97" customFormat="true" spans="1:15">
      <c r="A2180" s="124" t="s">
        <v>21</v>
      </c>
      <c r="B2180" s="124" t="s">
        <v>88</v>
      </c>
      <c r="C2180" s="127">
        <v>310510009</v>
      </c>
      <c r="D2180" s="126" t="s">
        <v>3203</v>
      </c>
      <c r="E2180" s="126"/>
      <c r="F2180" s="126"/>
      <c r="G2180" s="143" t="s">
        <v>3091</v>
      </c>
      <c r="H2180" s="143">
        <v>16</v>
      </c>
      <c r="I2180" s="143">
        <v>16</v>
      </c>
      <c r="J2180" s="154"/>
      <c r="K2180" s="154"/>
      <c r="L2180" s="154"/>
      <c r="M2180" s="154"/>
      <c r="N2180" s="163" t="s">
        <v>71</v>
      </c>
      <c r="O2180" s="164"/>
    </row>
    <row r="2181" s="97" customFormat="true" ht="31.5" spans="1:15">
      <c r="A2181" s="124" t="s">
        <v>21</v>
      </c>
      <c r="B2181" s="124" t="s">
        <v>88</v>
      </c>
      <c r="C2181" s="127">
        <v>310510010</v>
      </c>
      <c r="D2181" s="126" t="s">
        <v>3204</v>
      </c>
      <c r="E2181" s="126" t="s">
        <v>3205</v>
      </c>
      <c r="F2181" s="126" t="s">
        <v>3206</v>
      </c>
      <c r="G2181" s="143" t="s">
        <v>3091</v>
      </c>
      <c r="H2181" s="143">
        <v>21</v>
      </c>
      <c r="I2181" s="143">
        <v>21</v>
      </c>
      <c r="J2181" s="154"/>
      <c r="K2181" s="154"/>
      <c r="L2181" s="154"/>
      <c r="M2181" s="154"/>
      <c r="N2181" s="163" t="s">
        <v>71</v>
      </c>
      <c r="O2181" s="164"/>
    </row>
    <row r="2182" s="97" customFormat="true" ht="21" spans="1:15">
      <c r="A2182" s="124" t="s">
        <v>21</v>
      </c>
      <c r="B2182" s="124" t="s">
        <v>88</v>
      </c>
      <c r="C2182" s="127">
        <v>310510011</v>
      </c>
      <c r="D2182" s="126" t="s">
        <v>3207</v>
      </c>
      <c r="E2182" s="126" t="s">
        <v>3208</v>
      </c>
      <c r="F2182" s="126"/>
      <c r="G2182" s="143" t="s">
        <v>3091</v>
      </c>
      <c r="H2182" s="143">
        <v>16</v>
      </c>
      <c r="I2182" s="143">
        <v>16</v>
      </c>
      <c r="J2182" s="154"/>
      <c r="K2182" s="154"/>
      <c r="L2182" s="154"/>
      <c r="M2182" s="154"/>
      <c r="N2182" s="163" t="s">
        <v>71</v>
      </c>
      <c r="O2182" s="164"/>
    </row>
    <row r="2183" s="97" customFormat="true" spans="1:15">
      <c r="A2183" s="124" t="s">
        <v>23</v>
      </c>
      <c r="B2183" s="124"/>
      <c r="C2183" s="127">
        <v>310511</v>
      </c>
      <c r="D2183" s="126" t="s">
        <v>3209</v>
      </c>
      <c r="E2183" s="126"/>
      <c r="F2183" s="126"/>
      <c r="G2183" s="143"/>
      <c r="H2183" s="143" t="s">
        <v>20</v>
      </c>
      <c r="I2183" s="143"/>
      <c r="J2183" s="154"/>
      <c r="K2183" s="154"/>
      <c r="L2183" s="154"/>
      <c r="M2183" s="154"/>
      <c r="N2183" s="163" t="s">
        <v>20</v>
      </c>
      <c r="O2183" s="164"/>
    </row>
    <row r="2184" s="97" customFormat="true" ht="21" spans="1:15">
      <c r="A2184" s="124" t="s">
        <v>21</v>
      </c>
      <c r="B2184" s="124" t="s">
        <v>88</v>
      </c>
      <c r="C2184" s="127">
        <v>310511001</v>
      </c>
      <c r="D2184" s="125" t="s">
        <v>3210</v>
      </c>
      <c r="E2184" s="125" t="s">
        <v>3211</v>
      </c>
      <c r="F2184" s="125" t="s">
        <v>3187</v>
      </c>
      <c r="G2184" s="146" t="s">
        <v>3212</v>
      </c>
      <c r="H2184" s="146">
        <v>55</v>
      </c>
      <c r="I2184" s="146">
        <v>55</v>
      </c>
      <c r="J2184" s="154"/>
      <c r="K2184" s="154"/>
      <c r="L2184" s="154"/>
      <c r="M2184" s="165"/>
      <c r="N2184" s="163" t="s">
        <v>71</v>
      </c>
      <c r="O2184" s="164"/>
    </row>
    <row r="2185" s="97" customFormat="true" ht="42" spans="1:15">
      <c r="A2185" s="124" t="s">
        <v>21</v>
      </c>
      <c r="B2185" s="124" t="s">
        <v>88</v>
      </c>
      <c r="C2185" s="127">
        <v>310511002</v>
      </c>
      <c r="D2185" s="125" t="s">
        <v>3213</v>
      </c>
      <c r="E2185" s="125" t="s">
        <v>3214</v>
      </c>
      <c r="F2185" s="125" t="s">
        <v>3187</v>
      </c>
      <c r="G2185" s="146" t="s">
        <v>3212</v>
      </c>
      <c r="H2185" s="146">
        <v>81</v>
      </c>
      <c r="I2185" s="146">
        <v>81</v>
      </c>
      <c r="J2185" s="154"/>
      <c r="K2185" s="154"/>
      <c r="L2185" s="154"/>
      <c r="M2185" s="165"/>
      <c r="N2185" s="163" t="s">
        <v>71</v>
      </c>
      <c r="O2185" s="164"/>
    </row>
    <row r="2186" s="97" customFormat="true" ht="31.5" spans="1:15">
      <c r="A2186" s="124" t="s">
        <v>100</v>
      </c>
      <c r="B2186" s="124" t="s">
        <v>88</v>
      </c>
      <c r="C2186" s="127">
        <v>3105110021</v>
      </c>
      <c r="D2186" s="126" t="s">
        <v>3215</v>
      </c>
      <c r="E2186" s="126" t="s">
        <v>3216</v>
      </c>
      <c r="F2186" s="126" t="s">
        <v>3217</v>
      </c>
      <c r="G2186" s="143" t="s">
        <v>3212</v>
      </c>
      <c r="H2186" s="143">
        <v>80</v>
      </c>
      <c r="I2186" s="143">
        <v>80</v>
      </c>
      <c r="J2186" s="154"/>
      <c r="K2186" s="154"/>
      <c r="L2186" s="154"/>
      <c r="M2186" s="154"/>
      <c r="N2186" s="163" t="s">
        <v>30</v>
      </c>
      <c r="O2186" s="164"/>
    </row>
    <row r="2187" s="97" customFormat="true" ht="31.5" spans="1:15">
      <c r="A2187" s="124" t="s">
        <v>21</v>
      </c>
      <c r="B2187" s="124" t="s">
        <v>88</v>
      </c>
      <c r="C2187" s="127">
        <v>310511003</v>
      </c>
      <c r="D2187" s="126" t="s">
        <v>3218</v>
      </c>
      <c r="E2187" s="126" t="s">
        <v>3219</v>
      </c>
      <c r="F2187" s="126" t="s">
        <v>3220</v>
      </c>
      <c r="G2187" s="143" t="s">
        <v>3091</v>
      </c>
      <c r="H2187" s="143">
        <v>83</v>
      </c>
      <c r="I2187" s="143">
        <v>83</v>
      </c>
      <c r="J2187" s="154"/>
      <c r="K2187" s="154"/>
      <c r="L2187" s="154"/>
      <c r="M2187" s="154"/>
      <c r="N2187" s="163" t="s">
        <v>71</v>
      </c>
      <c r="O2187" s="164"/>
    </row>
    <row r="2188" s="97" customFormat="true" spans="1:15">
      <c r="A2188" s="124" t="s">
        <v>21</v>
      </c>
      <c r="B2188" s="124" t="s">
        <v>88</v>
      </c>
      <c r="C2188" s="127">
        <v>310511004</v>
      </c>
      <c r="D2188" s="126" t="s">
        <v>3221</v>
      </c>
      <c r="E2188" s="126" t="s">
        <v>3222</v>
      </c>
      <c r="F2188" s="126" t="s">
        <v>3223</v>
      </c>
      <c r="G2188" s="143" t="s">
        <v>3091</v>
      </c>
      <c r="H2188" s="143">
        <v>64</v>
      </c>
      <c r="I2188" s="143">
        <v>64</v>
      </c>
      <c r="J2188" s="154"/>
      <c r="K2188" s="154"/>
      <c r="L2188" s="154"/>
      <c r="M2188" s="154"/>
      <c r="N2188" s="163" t="s">
        <v>30</v>
      </c>
      <c r="O2188" s="164"/>
    </row>
    <row r="2189" s="97" customFormat="true" spans="1:15">
      <c r="A2189" s="124" t="s">
        <v>21</v>
      </c>
      <c r="B2189" s="124" t="s">
        <v>88</v>
      </c>
      <c r="C2189" s="127">
        <v>310511005</v>
      </c>
      <c r="D2189" s="126" t="s">
        <v>3224</v>
      </c>
      <c r="E2189" s="126" t="s">
        <v>3225</v>
      </c>
      <c r="F2189" s="126"/>
      <c r="G2189" s="143" t="s">
        <v>3091</v>
      </c>
      <c r="H2189" s="143">
        <v>17</v>
      </c>
      <c r="I2189" s="143">
        <v>17</v>
      </c>
      <c r="J2189" s="154"/>
      <c r="K2189" s="154"/>
      <c r="L2189" s="154"/>
      <c r="M2189" s="154"/>
      <c r="N2189" s="163" t="s">
        <v>71</v>
      </c>
      <c r="O2189" s="164"/>
    </row>
    <row r="2190" s="97" customFormat="true" ht="21" spans="1:15">
      <c r="A2190" s="124" t="s">
        <v>21</v>
      </c>
      <c r="B2190" s="124" t="s">
        <v>88</v>
      </c>
      <c r="C2190" s="127">
        <v>310511007</v>
      </c>
      <c r="D2190" s="126" t="s">
        <v>3226</v>
      </c>
      <c r="E2190" s="126" t="s">
        <v>3227</v>
      </c>
      <c r="F2190" s="126" t="s">
        <v>3228</v>
      </c>
      <c r="G2190" s="143" t="s">
        <v>3091</v>
      </c>
      <c r="H2190" s="143">
        <v>64</v>
      </c>
      <c r="I2190" s="143">
        <v>64</v>
      </c>
      <c r="J2190" s="154"/>
      <c r="K2190" s="154"/>
      <c r="L2190" s="154"/>
      <c r="M2190" s="154"/>
      <c r="N2190" s="163" t="s">
        <v>30</v>
      </c>
      <c r="O2190" s="164"/>
    </row>
    <row r="2191" s="97" customFormat="true" spans="1:15">
      <c r="A2191" s="124" t="s">
        <v>21</v>
      </c>
      <c r="B2191" s="124" t="s">
        <v>88</v>
      </c>
      <c r="C2191" s="127">
        <v>310511008</v>
      </c>
      <c r="D2191" s="126" t="s">
        <v>3229</v>
      </c>
      <c r="E2191" s="126" t="s">
        <v>3230</v>
      </c>
      <c r="F2191" s="126"/>
      <c r="G2191" s="143" t="s">
        <v>28</v>
      </c>
      <c r="H2191" s="143">
        <v>17</v>
      </c>
      <c r="I2191" s="143">
        <v>17</v>
      </c>
      <c r="J2191" s="154"/>
      <c r="K2191" s="154"/>
      <c r="L2191" s="154"/>
      <c r="M2191" s="154"/>
      <c r="N2191" s="163" t="s">
        <v>71</v>
      </c>
      <c r="O2191" s="164"/>
    </row>
    <row r="2192" s="97" customFormat="true" ht="21" spans="1:15">
      <c r="A2192" s="124" t="s">
        <v>21</v>
      </c>
      <c r="B2192" s="124" t="s">
        <v>88</v>
      </c>
      <c r="C2192" s="127">
        <v>310511011</v>
      </c>
      <c r="D2192" s="126" t="s">
        <v>3231</v>
      </c>
      <c r="E2192" s="126" t="s">
        <v>3232</v>
      </c>
      <c r="F2192" s="126"/>
      <c r="G2192" s="143" t="s">
        <v>3091</v>
      </c>
      <c r="H2192" s="143">
        <v>52</v>
      </c>
      <c r="I2192" s="143">
        <v>52</v>
      </c>
      <c r="J2192" s="154"/>
      <c r="K2192" s="154"/>
      <c r="L2192" s="154"/>
      <c r="M2192" s="154"/>
      <c r="N2192" s="163" t="s">
        <v>71</v>
      </c>
      <c r="O2192" s="164"/>
    </row>
    <row r="2193" s="97" customFormat="true" ht="21" spans="1:15">
      <c r="A2193" s="124" t="s">
        <v>21</v>
      </c>
      <c r="B2193" s="124" t="s">
        <v>88</v>
      </c>
      <c r="C2193" s="127">
        <v>3105110110</v>
      </c>
      <c r="D2193" s="126" t="s">
        <v>3233</v>
      </c>
      <c r="E2193" s="126" t="s">
        <v>3234</v>
      </c>
      <c r="F2193" s="126"/>
      <c r="G2193" s="143" t="s">
        <v>3091</v>
      </c>
      <c r="H2193" s="143">
        <v>104</v>
      </c>
      <c r="I2193" s="143">
        <v>104</v>
      </c>
      <c r="J2193" s="154"/>
      <c r="K2193" s="154"/>
      <c r="L2193" s="154"/>
      <c r="M2193" s="154"/>
      <c r="N2193" s="163" t="s">
        <v>51</v>
      </c>
      <c r="O2193" s="164"/>
    </row>
    <row r="2194" s="97" customFormat="true" spans="1:15">
      <c r="A2194" s="124" t="s">
        <v>21</v>
      </c>
      <c r="B2194" s="124" t="s">
        <v>88</v>
      </c>
      <c r="C2194" s="127">
        <v>310511012</v>
      </c>
      <c r="D2194" s="126" t="s">
        <v>3235</v>
      </c>
      <c r="E2194" s="126" t="s">
        <v>3236</v>
      </c>
      <c r="F2194" s="126"/>
      <c r="G2194" s="143" t="s">
        <v>3091</v>
      </c>
      <c r="H2194" s="143">
        <v>31</v>
      </c>
      <c r="I2194" s="143">
        <v>31</v>
      </c>
      <c r="J2194" s="154"/>
      <c r="K2194" s="154"/>
      <c r="L2194" s="154"/>
      <c r="M2194" s="154"/>
      <c r="N2194" s="163" t="s">
        <v>71</v>
      </c>
      <c r="O2194" s="164"/>
    </row>
    <row r="2195" s="97" customFormat="true" spans="1:15">
      <c r="A2195" s="124" t="s">
        <v>21</v>
      </c>
      <c r="B2195" s="124" t="s">
        <v>88</v>
      </c>
      <c r="C2195" s="127">
        <v>310511013</v>
      </c>
      <c r="D2195" s="126" t="s">
        <v>3237</v>
      </c>
      <c r="E2195" s="126" t="s">
        <v>3238</v>
      </c>
      <c r="F2195" s="126"/>
      <c r="G2195" s="143" t="s">
        <v>3091</v>
      </c>
      <c r="H2195" s="143">
        <v>26</v>
      </c>
      <c r="I2195" s="143">
        <v>26</v>
      </c>
      <c r="J2195" s="154"/>
      <c r="K2195" s="154"/>
      <c r="L2195" s="154"/>
      <c r="M2195" s="154"/>
      <c r="N2195" s="163" t="s">
        <v>71</v>
      </c>
      <c r="O2195" s="164"/>
    </row>
    <row r="2196" s="97" customFormat="true" ht="21" spans="1:15">
      <c r="A2196" s="124" t="s">
        <v>21</v>
      </c>
      <c r="B2196" s="124" t="s">
        <v>88</v>
      </c>
      <c r="C2196" s="127">
        <v>310511014</v>
      </c>
      <c r="D2196" s="126" t="s">
        <v>3239</v>
      </c>
      <c r="E2196" s="126" t="s">
        <v>3240</v>
      </c>
      <c r="F2196" s="126"/>
      <c r="G2196" s="143" t="s">
        <v>3091</v>
      </c>
      <c r="H2196" s="143">
        <v>35</v>
      </c>
      <c r="I2196" s="143">
        <v>35</v>
      </c>
      <c r="J2196" s="154"/>
      <c r="K2196" s="154"/>
      <c r="L2196" s="154"/>
      <c r="M2196" s="154"/>
      <c r="N2196" s="163" t="s">
        <v>71</v>
      </c>
      <c r="O2196" s="164"/>
    </row>
    <row r="2197" s="97" customFormat="true" ht="21" spans="1:15">
      <c r="A2197" s="124" t="s">
        <v>21</v>
      </c>
      <c r="B2197" s="124" t="s">
        <v>88</v>
      </c>
      <c r="C2197" s="127">
        <v>310511015</v>
      </c>
      <c r="D2197" s="126" t="s">
        <v>3241</v>
      </c>
      <c r="E2197" s="126" t="s">
        <v>3242</v>
      </c>
      <c r="F2197" s="126"/>
      <c r="G2197" s="143" t="s">
        <v>3099</v>
      </c>
      <c r="H2197" s="143">
        <v>26</v>
      </c>
      <c r="I2197" s="143">
        <v>26</v>
      </c>
      <c r="J2197" s="154"/>
      <c r="K2197" s="154"/>
      <c r="L2197" s="154"/>
      <c r="M2197" s="154"/>
      <c r="N2197" s="163" t="s">
        <v>71</v>
      </c>
      <c r="O2197" s="164"/>
    </row>
    <row r="2198" s="97" customFormat="true" ht="21" spans="1:15">
      <c r="A2198" s="124" t="s">
        <v>21</v>
      </c>
      <c r="B2198" s="124" t="s">
        <v>88</v>
      </c>
      <c r="C2198" s="127">
        <v>310511016</v>
      </c>
      <c r="D2198" s="126" t="s">
        <v>3243</v>
      </c>
      <c r="E2198" s="126" t="s">
        <v>3244</v>
      </c>
      <c r="F2198" s="126" t="s">
        <v>3193</v>
      </c>
      <c r="G2198" s="143" t="s">
        <v>3099</v>
      </c>
      <c r="H2198" s="143">
        <v>31</v>
      </c>
      <c r="I2198" s="143">
        <v>31</v>
      </c>
      <c r="J2198" s="154"/>
      <c r="K2198" s="154"/>
      <c r="L2198" s="154"/>
      <c r="M2198" s="154"/>
      <c r="N2198" s="163" t="s">
        <v>71</v>
      </c>
      <c r="O2198" s="164"/>
    </row>
    <row r="2199" s="97" customFormat="true" ht="21" spans="1:15">
      <c r="A2199" s="124" t="s">
        <v>21</v>
      </c>
      <c r="B2199" s="124" t="s">
        <v>88</v>
      </c>
      <c r="C2199" s="127">
        <v>310511017</v>
      </c>
      <c r="D2199" s="126" t="s">
        <v>3245</v>
      </c>
      <c r="E2199" s="126"/>
      <c r="F2199" s="126" t="s">
        <v>3246</v>
      </c>
      <c r="G2199" s="143" t="s">
        <v>3099</v>
      </c>
      <c r="H2199" s="143">
        <v>31</v>
      </c>
      <c r="I2199" s="143">
        <v>31</v>
      </c>
      <c r="J2199" s="154"/>
      <c r="K2199" s="154"/>
      <c r="L2199" s="154"/>
      <c r="M2199" s="154"/>
      <c r="N2199" s="163" t="s">
        <v>71</v>
      </c>
      <c r="O2199" s="164"/>
    </row>
    <row r="2200" s="97" customFormat="true" ht="21" spans="1:15">
      <c r="A2200" s="124" t="s">
        <v>88</v>
      </c>
      <c r="B2200" s="124" t="s">
        <v>88</v>
      </c>
      <c r="C2200" s="127">
        <v>310511018</v>
      </c>
      <c r="D2200" s="126" t="s">
        <v>3247</v>
      </c>
      <c r="E2200" s="126" t="s">
        <v>3248</v>
      </c>
      <c r="F2200" s="126"/>
      <c r="G2200" s="143" t="s">
        <v>3099</v>
      </c>
      <c r="H2200" s="143">
        <v>180</v>
      </c>
      <c r="I2200" s="143">
        <v>180</v>
      </c>
      <c r="J2200" s="154"/>
      <c r="K2200" s="154"/>
      <c r="L2200" s="154"/>
      <c r="M2200" s="154"/>
      <c r="N2200" s="163" t="s">
        <v>30</v>
      </c>
      <c r="O2200" s="164"/>
    </row>
    <row r="2201" s="97" customFormat="true" ht="21" spans="1:15">
      <c r="A2201" s="124" t="s">
        <v>23</v>
      </c>
      <c r="B2201" s="124" t="s">
        <v>88</v>
      </c>
      <c r="C2201" s="127">
        <v>310511019</v>
      </c>
      <c r="D2201" s="126" t="s">
        <v>3249</v>
      </c>
      <c r="E2201" s="126" t="s">
        <v>3250</v>
      </c>
      <c r="F2201" s="126" t="s">
        <v>3193</v>
      </c>
      <c r="G2201" s="143" t="s">
        <v>3099</v>
      </c>
      <c r="H2201" s="143">
        <v>22</v>
      </c>
      <c r="I2201" s="143">
        <v>22</v>
      </c>
      <c r="J2201" s="154"/>
      <c r="K2201" s="154"/>
      <c r="L2201" s="154"/>
      <c r="M2201" s="154"/>
      <c r="N2201" s="163" t="s">
        <v>71</v>
      </c>
      <c r="O2201" s="164"/>
    </row>
    <row r="2202" s="97" customFormat="true" ht="21" spans="1:15">
      <c r="A2202" s="124" t="s">
        <v>95</v>
      </c>
      <c r="B2202" s="124" t="s">
        <v>88</v>
      </c>
      <c r="C2202" s="127">
        <v>310511020</v>
      </c>
      <c r="D2202" s="126" t="s">
        <v>3251</v>
      </c>
      <c r="E2202" s="126" t="s">
        <v>3252</v>
      </c>
      <c r="F2202" s="126"/>
      <c r="G2202" s="143" t="s">
        <v>3099</v>
      </c>
      <c r="H2202" s="143">
        <v>29</v>
      </c>
      <c r="I2202" s="143">
        <v>29</v>
      </c>
      <c r="J2202" s="154"/>
      <c r="K2202" s="154"/>
      <c r="L2202" s="154"/>
      <c r="M2202" s="154"/>
      <c r="N2202" s="163" t="s">
        <v>71</v>
      </c>
      <c r="O2202" s="164"/>
    </row>
    <row r="2203" s="97" customFormat="true" ht="31.5" spans="1:15">
      <c r="A2203" s="124" t="s">
        <v>21</v>
      </c>
      <c r="B2203" s="124" t="s">
        <v>88</v>
      </c>
      <c r="C2203" s="127">
        <v>310511021</v>
      </c>
      <c r="D2203" s="126" t="s">
        <v>3253</v>
      </c>
      <c r="E2203" s="126" t="s">
        <v>3254</v>
      </c>
      <c r="F2203" s="126" t="s">
        <v>3255</v>
      </c>
      <c r="G2203" s="143" t="s">
        <v>3099</v>
      </c>
      <c r="H2203" s="143">
        <v>52</v>
      </c>
      <c r="I2203" s="143">
        <v>52</v>
      </c>
      <c r="J2203" s="154"/>
      <c r="K2203" s="154"/>
      <c r="L2203" s="154"/>
      <c r="M2203" s="154"/>
      <c r="N2203" s="163" t="s">
        <v>71</v>
      </c>
      <c r="O2203" s="164"/>
    </row>
    <row r="2204" s="97" customFormat="true" ht="21" spans="1:15">
      <c r="A2204" s="124" t="s">
        <v>21</v>
      </c>
      <c r="B2204" s="124" t="s">
        <v>88</v>
      </c>
      <c r="C2204" s="127">
        <v>310511022</v>
      </c>
      <c r="D2204" s="126" t="s">
        <v>3256</v>
      </c>
      <c r="E2204" s="126" t="s">
        <v>3257</v>
      </c>
      <c r="F2204" s="126" t="s">
        <v>3187</v>
      </c>
      <c r="G2204" s="143" t="s">
        <v>3099</v>
      </c>
      <c r="H2204" s="143">
        <v>18</v>
      </c>
      <c r="I2204" s="143">
        <v>18</v>
      </c>
      <c r="J2204" s="154"/>
      <c r="K2204" s="154"/>
      <c r="L2204" s="154"/>
      <c r="M2204" s="154"/>
      <c r="N2204" s="163" t="s">
        <v>71</v>
      </c>
      <c r="O2204" s="164"/>
    </row>
    <row r="2205" s="97" customFormat="true" ht="21" spans="1:15">
      <c r="A2205" s="124" t="s">
        <v>88</v>
      </c>
      <c r="B2205" s="124" t="s">
        <v>88</v>
      </c>
      <c r="C2205" s="127">
        <v>310511023</v>
      </c>
      <c r="D2205" s="126" t="s">
        <v>3258</v>
      </c>
      <c r="E2205" s="126" t="s">
        <v>3259</v>
      </c>
      <c r="F2205" s="126" t="s">
        <v>3260</v>
      </c>
      <c r="G2205" s="143" t="s">
        <v>3099</v>
      </c>
      <c r="H2205" s="143">
        <v>120</v>
      </c>
      <c r="I2205" s="143">
        <v>120</v>
      </c>
      <c r="J2205" s="154"/>
      <c r="K2205" s="154"/>
      <c r="L2205" s="154"/>
      <c r="M2205" s="154"/>
      <c r="N2205" s="163" t="s">
        <v>30</v>
      </c>
      <c r="O2205" s="164"/>
    </row>
    <row r="2206" s="97" customFormat="true" ht="21" spans="1:15">
      <c r="A2206" s="124" t="s">
        <v>21</v>
      </c>
      <c r="B2206" s="124" t="s">
        <v>88</v>
      </c>
      <c r="C2206" s="127">
        <v>310511024</v>
      </c>
      <c r="D2206" s="126" t="s">
        <v>3261</v>
      </c>
      <c r="E2206" s="126" t="s">
        <v>3262</v>
      </c>
      <c r="F2206" s="126"/>
      <c r="G2206" s="143" t="s">
        <v>28</v>
      </c>
      <c r="H2206" s="143">
        <v>26</v>
      </c>
      <c r="I2206" s="143">
        <v>26</v>
      </c>
      <c r="J2206" s="154"/>
      <c r="K2206" s="154"/>
      <c r="L2206" s="154"/>
      <c r="M2206" s="154"/>
      <c r="N2206" s="163" t="s">
        <v>71</v>
      </c>
      <c r="O2206" s="164"/>
    </row>
    <row r="2207" s="97" customFormat="true" ht="21" spans="1:15">
      <c r="A2207" s="124" t="s">
        <v>21</v>
      </c>
      <c r="B2207" s="124" t="s">
        <v>88</v>
      </c>
      <c r="C2207" s="127">
        <v>310511025</v>
      </c>
      <c r="D2207" s="126" t="s">
        <v>3263</v>
      </c>
      <c r="E2207" s="126" t="s">
        <v>3264</v>
      </c>
      <c r="F2207" s="126" t="s">
        <v>3265</v>
      </c>
      <c r="G2207" s="143" t="s">
        <v>3099</v>
      </c>
      <c r="H2207" s="143">
        <v>169</v>
      </c>
      <c r="I2207" s="143">
        <v>169</v>
      </c>
      <c r="J2207" s="154"/>
      <c r="K2207" s="154"/>
      <c r="L2207" s="154"/>
      <c r="M2207" s="154"/>
      <c r="N2207" s="163" t="s">
        <v>51</v>
      </c>
      <c r="O2207" s="164"/>
    </row>
    <row r="2208" s="97" customFormat="true" spans="1:15">
      <c r="A2208" s="124" t="s">
        <v>88</v>
      </c>
      <c r="B2208" s="124" t="s">
        <v>88</v>
      </c>
      <c r="C2208" s="127">
        <v>310511026</v>
      </c>
      <c r="D2208" s="126" t="s">
        <v>3266</v>
      </c>
      <c r="E2208" s="126" t="s">
        <v>3267</v>
      </c>
      <c r="F2208" s="126" t="s">
        <v>3268</v>
      </c>
      <c r="G2208" s="143" t="s">
        <v>3091</v>
      </c>
      <c r="H2208" s="143">
        <v>42</v>
      </c>
      <c r="I2208" s="143">
        <v>42</v>
      </c>
      <c r="J2208" s="154"/>
      <c r="K2208" s="154"/>
      <c r="L2208" s="154"/>
      <c r="M2208" s="154"/>
      <c r="N2208" s="163" t="s">
        <v>71</v>
      </c>
      <c r="O2208" s="164"/>
    </row>
    <row r="2209" s="97" customFormat="true" ht="21" spans="1:15">
      <c r="A2209" s="124" t="s">
        <v>88</v>
      </c>
      <c r="B2209" s="124" t="s">
        <v>88</v>
      </c>
      <c r="C2209" s="127">
        <v>310511027</v>
      </c>
      <c r="D2209" s="126" t="s">
        <v>3269</v>
      </c>
      <c r="E2209" s="126" t="s">
        <v>3270</v>
      </c>
      <c r="F2209" s="126" t="s">
        <v>3271</v>
      </c>
      <c r="G2209" s="143" t="s">
        <v>3091</v>
      </c>
      <c r="H2209" s="143">
        <v>66</v>
      </c>
      <c r="I2209" s="143">
        <v>66</v>
      </c>
      <c r="J2209" s="154"/>
      <c r="K2209" s="154"/>
      <c r="L2209" s="154"/>
      <c r="M2209" s="154"/>
      <c r="N2209" s="163" t="s">
        <v>71</v>
      </c>
      <c r="O2209" s="164"/>
    </row>
    <row r="2210" s="97" customFormat="true" spans="1:15">
      <c r="A2210" s="124" t="s">
        <v>21</v>
      </c>
      <c r="B2210" s="124"/>
      <c r="C2210" s="127">
        <v>310512</v>
      </c>
      <c r="D2210" s="126" t="s">
        <v>3272</v>
      </c>
      <c r="E2210" s="126"/>
      <c r="F2210" s="126"/>
      <c r="G2210" s="143"/>
      <c r="H2210" s="143" t="s">
        <v>20</v>
      </c>
      <c r="I2210" s="143" t="s">
        <v>20</v>
      </c>
      <c r="J2210" s="154"/>
      <c r="K2210" s="154"/>
      <c r="L2210" s="154"/>
      <c r="M2210" s="154"/>
      <c r="N2210" s="163" t="s">
        <v>20</v>
      </c>
      <c r="O2210" s="164"/>
    </row>
    <row r="2211" s="97" customFormat="true" ht="31.5" spans="1:15">
      <c r="A2211" s="124" t="s">
        <v>21</v>
      </c>
      <c r="B2211" s="124" t="s">
        <v>88</v>
      </c>
      <c r="C2211" s="127">
        <v>310512001</v>
      </c>
      <c r="D2211" s="126" t="s">
        <v>3273</v>
      </c>
      <c r="E2211" s="126" t="s">
        <v>3274</v>
      </c>
      <c r="F2211" s="126" t="s">
        <v>3275</v>
      </c>
      <c r="G2211" s="143" t="s">
        <v>3099</v>
      </c>
      <c r="H2211" s="143">
        <v>64</v>
      </c>
      <c r="I2211" s="143">
        <v>64</v>
      </c>
      <c r="J2211" s="154"/>
      <c r="K2211" s="154"/>
      <c r="L2211" s="154"/>
      <c r="M2211" s="154"/>
      <c r="N2211" s="163" t="s">
        <v>30</v>
      </c>
      <c r="O2211" s="164"/>
    </row>
    <row r="2212" s="97" customFormat="true" ht="31.5" spans="1:15">
      <c r="A2212" s="124" t="s">
        <v>21</v>
      </c>
      <c r="B2212" s="124" t="s">
        <v>88</v>
      </c>
      <c r="C2212" s="127">
        <v>310512002</v>
      </c>
      <c r="D2212" s="126" t="s">
        <v>3276</v>
      </c>
      <c r="E2212" s="126" t="s">
        <v>3277</v>
      </c>
      <c r="F2212" s="126" t="s">
        <v>3278</v>
      </c>
      <c r="G2212" s="143" t="s">
        <v>3091</v>
      </c>
      <c r="H2212" s="143">
        <v>24</v>
      </c>
      <c r="I2212" s="143">
        <v>24</v>
      </c>
      <c r="J2212" s="154"/>
      <c r="K2212" s="154"/>
      <c r="L2212" s="154"/>
      <c r="M2212" s="154"/>
      <c r="N2212" s="163" t="s">
        <v>30</v>
      </c>
      <c r="O2212" s="164"/>
    </row>
    <row r="2213" s="97" customFormat="true" ht="31.5" spans="1:15">
      <c r="A2213" s="124" t="s">
        <v>21</v>
      </c>
      <c r="B2213" s="124" t="s">
        <v>88</v>
      </c>
      <c r="C2213" s="127">
        <v>310512003</v>
      </c>
      <c r="D2213" s="126" t="s">
        <v>3279</v>
      </c>
      <c r="E2213" s="126" t="s">
        <v>3280</v>
      </c>
      <c r="F2213" s="126" t="s">
        <v>3187</v>
      </c>
      <c r="G2213" s="143" t="s">
        <v>3091</v>
      </c>
      <c r="H2213" s="143">
        <v>76</v>
      </c>
      <c r="I2213" s="143">
        <v>76</v>
      </c>
      <c r="J2213" s="154"/>
      <c r="K2213" s="154"/>
      <c r="L2213" s="154"/>
      <c r="M2213" s="154"/>
      <c r="N2213" s="163" t="s">
        <v>30</v>
      </c>
      <c r="O2213" s="164"/>
    </row>
    <row r="2214" s="97" customFormat="true" ht="31.5" spans="1:15">
      <c r="A2214" s="124" t="s">
        <v>21</v>
      </c>
      <c r="B2214" s="124" t="s">
        <v>88</v>
      </c>
      <c r="C2214" s="127">
        <v>310512004</v>
      </c>
      <c r="D2214" s="126" t="s">
        <v>3281</v>
      </c>
      <c r="E2214" s="126" t="s">
        <v>3282</v>
      </c>
      <c r="F2214" s="126" t="s">
        <v>3187</v>
      </c>
      <c r="G2214" s="143" t="s">
        <v>3091</v>
      </c>
      <c r="H2214" s="143">
        <v>64</v>
      </c>
      <c r="I2214" s="143">
        <v>64</v>
      </c>
      <c r="J2214" s="154"/>
      <c r="K2214" s="154"/>
      <c r="L2214" s="154"/>
      <c r="M2214" s="154"/>
      <c r="N2214" s="163" t="s">
        <v>30</v>
      </c>
      <c r="O2214" s="164"/>
    </row>
    <row r="2215" s="97" customFormat="true" ht="42" spans="1:15">
      <c r="A2215" s="124" t="s">
        <v>21</v>
      </c>
      <c r="B2215" s="124" t="s">
        <v>88</v>
      </c>
      <c r="C2215" s="127">
        <v>310512008</v>
      </c>
      <c r="D2215" s="126" t="s">
        <v>3283</v>
      </c>
      <c r="E2215" s="126" t="s">
        <v>3284</v>
      </c>
      <c r="F2215" s="126" t="s">
        <v>3285</v>
      </c>
      <c r="G2215" s="143" t="s">
        <v>3091</v>
      </c>
      <c r="H2215" s="143">
        <v>304</v>
      </c>
      <c r="I2215" s="143">
        <v>304</v>
      </c>
      <c r="J2215" s="154"/>
      <c r="K2215" s="154"/>
      <c r="L2215" s="154"/>
      <c r="M2215" s="154"/>
      <c r="N2215" s="163" t="s">
        <v>30</v>
      </c>
      <c r="O2215" s="164"/>
    </row>
    <row r="2216" s="97" customFormat="true" ht="42" spans="1:15">
      <c r="A2216" s="124" t="s">
        <v>21</v>
      </c>
      <c r="B2216" s="124" t="s">
        <v>88</v>
      </c>
      <c r="C2216" s="127">
        <v>310512009</v>
      </c>
      <c r="D2216" s="126" t="s">
        <v>3286</v>
      </c>
      <c r="E2216" s="126" t="s">
        <v>3287</v>
      </c>
      <c r="F2216" s="126" t="s">
        <v>3288</v>
      </c>
      <c r="G2216" s="143" t="s">
        <v>3099</v>
      </c>
      <c r="H2216" s="143">
        <v>80</v>
      </c>
      <c r="I2216" s="143">
        <v>80</v>
      </c>
      <c r="J2216" s="154"/>
      <c r="K2216" s="154"/>
      <c r="L2216" s="154"/>
      <c r="M2216" s="154"/>
      <c r="N2216" s="163" t="s">
        <v>30</v>
      </c>
      <c r="O2216" s="164"/>
    </row>
    <row r="2217" s="97" customFormat="true" ht="31.5" spans="1:15">
      <c r="A2217" s="124" t="s">
        <v>21</v>
      </c>
      <c r="B2217" s="124" t="s">
        <v>88</v>
      </c>
      <c r="C2217" s="127">
        <v>310512010</v>
      </c>
      <c r="D2217" s="126" t="s">
        <v>3289</v>
      </c>
      <c r="E2217" s="126" t="s">
        <v>3290</v>
      </c>
      <c r="F2217" s="126" t="s">
        <v>3291</v>
      </c>
      <c r="G2217" s="143" t="s">
        <v>3081</v>
      </c>
      <c r="H2217" s="143">
        <v>176</v>
      </c>
      <c r="I2217" s="143">
        <v>176</v>
      </c>
      <c r="J2217" s="154"/>
      <c r="K2217" s="154"/>
      <c r="L2217" s="154"/>
      <c r="M2217" s="154"/>
      <c r="N2217" s="163" t="s">
        <v>30</v>
      </c>
      <c r="O2217" s="164"/>
    </row>
    <row r="2218" s="97" customFormat="true" spans="1:15">
      <c r="A2218" s="124" t="s">
        <v>21</v>
      </c>
      <c r="B2218" s="124" t="s">
        <v>88</v>
      </c>
      <c r="C2218" s="127">
        <v>310512011</v>
      </c>
      <c r="D2218" s="126" t="s">
        <v>3292</v>
      </c>
      <c r="E2218" s="126"/>
      <c r="F2218" s="126"/>
      <c r="G2218" s="143" t="s">
        <v>3091</v>
      </c>
      <c r="H2218" s="143">
        <v>64</v>
      </c>
      <c r="I2218" s="143">
        <v>64</v>
      </c>
      <c r="J2218" s="154"/>
      <c r="K2218" s="154"/>
      <c r="L2218" s="154"/>
      <c r="M2218" s="154"/>
      <c r="N2218" s="163" t="s">
        <v>30</v>
      </c>
      <c r="O2218" s="164"/>
    </row>
    <row r="2219" s="97" customFormat="true" spans="1:15">
      <c r="A2219" s="124" t="s">
        <v>21</v>
      </c>
      <c r="B2219" s="124"/>
      <c r="C2219" s="127">
        <v>310513</v>
      </c>
      <c r="D2219" s="126" t="s">
        <v>3293</v>
      </c>
      <c r="E2219" s="126"/>
      <c r="F2219" s="126"/>
      <c r="G2219" s="143"/>
      <c r="H2219" s="143" t="s">
        <v>20</v>
      </c>
      <c r="I2219" s="143" t="s">
        <v>20</v>
      </c>
      <c r="J2219" s="154"/>
      <c r="K2219" s="154"/>
      <c r="L2219" s="154"/>
      <c r="M2219" s="154"/>
      <c r="N2219" s="163" t="s">
        <v>20</v>
      </c>
      <c r="O2219" s="164"/>
    </row>
    <row r="2220" s="97" customFormat="true" spans="1:15">
      <c r="A2220" s="124" t="s">
        <v>21</v>
      </c>
      <c r="B2220" s="124" t="s">
        <v>88</v>
      </c>
      <c r="C2220" s="127">
        <v>310513002</v>
      </c>
      <c r="D2220" s="125" t="s">
        <v>3294</v>
      </c>
      <c r="E2220" s="125" t="s">
        <v>3295</v>
      </c>
      <c r="F2220" s="125"/>
      <c r="G2220" s="146" t="s">
        <v>3091</v>
      </c>
      <c r="H2220" s="146">
        <v>10</v>
      </c>
      <c r="I2220" s="146">
        <v>10</v>
      </c>
      <c r="J2220" s="154"/>
      <c r="K2220" s="154"/>
      <c r="L2220" s="154"/>
      <c r="M2220" s="165"/>
      <c r="N2220" s="163" t="s">
        <v>30</v>
      </c>
      <c r="O2220" s="164"/>
    </row>
    <row r="2221" s="97" customFormat="true" ht="21" spans="1:15">
      <c r="A2221" s="124" t="s">
        <v>21</v>
      </c>
      <c r="B2221" s="124" t="s">
        <v>88</v>
      </c>
      <c r="C2221" s="127">
        <v>310513003</v>
      </c>
      <c r="D2221" s="126" t="s">
        <v>3296</v>
      </c>
      <c r="E2221" s="126" t="s">
        <v>3297</v>
      </c>
      <c r="F2221" s="126" t="s">
        <v>3298</v>
      </c>
      <c r="G2221" s="143" t="s">
        <v>3091</v>
      </c>
      <c r="H2221" s="143">
        <v>21</v>
      </c>
      <c r="I2221" s="143">
        <v>21</v>
      </c>
      <c r="J2221" s="154"/>
      <c r="K2221" s="154"/>
      <c r="L2221" s="154"/>
      <c r="M2221" s="154"/>
      <c r="N2221" s="163" t="s">
        <v>51</v>
      </c>
      <c r="O2221" s="164"/>
    </row>
    <row r="2222" s="97" customFormat="true" spans="1:15">
      <c r="A2222" s="124" t="s">
        <v>21</v>
      </c>
      <c r="B2222" s="124" t="s">
        <v>88</v>
      </c>
      <c r="C2222" s="127">
        <v>310513004</v>
      </c>
      <c r="D2222" s="126" t="s">
        <v>3299</v>
      </c>
      <c r="E2222" s="126" t="s">
        <v>3300</v>
      </c>
      <c r="F2222" s="126"/>
      <c r="G2222" s="143" t="s">
        <v>3091</v>
      </c>
      <c r="H2222" s="143">
        <v>5.2</v>
      </c>
      <c r="I2222" s="143">
        <v>5.2</v>
      </c>
      <c r="J2222" s="154"/>
      <c r="K2222" s="154"/>
      <c r="L2222" s="154"/>
      <c r="M2222" s="154"/>
      <c r="N2222" s="163" t="s">
        <v>51</v>
      </c>
      <c r="O2222" s="164"/>
    </row>
    <row r="2223" s="97" customFormat="true" spans="1:15">
      <c r="A2223" s="124" t="s">
        <v>21</v>
      </c>
      <c r="B2223" s="124" t="s">
        <v>88</v>
      </c>
      <c r="C2223" s="127">
        <v>310513006</v>
      </c>
      <c r="D2223" s="126" t="s">
        <v>3301</v>
      </c>
      <c r="E2223" s="126" t="s">
        <v>3302</v>
      </c>
      <c r="F2223" s="126" t="s">
        <v>3303</v>
      </c>
      <c r="G2223" s="143" t="s">
        <v>3091</v>
      </c>
      <c r="H2223" s="143">
        <v>12</v>
      </c>
      <c r="I2223" s="143">
        <v>12</v>
      </c>
      <c r="J2223" s="154"/>
      <c r="K2223" s="154"/>
      <c r="L2223" s="154"/>
      <c r="M2223" s="154"/>
      <c r="N2223" s="163" t="s">
        <v>30</v>
      </c>
      <c r="O2223" s="164"/>
    </row>
    <row r="2224" s="97" customFormat="true" ht="21" spans="1:15">
      <c r="A2224" s="124" t="s">
        <v>21</v>
      </c>
      <c r="B2224" s="124" t="s">
        <v>88</v>
      </c>
      <c r="C2224" s="127">
        <v>310513007</v>
      </c>
      <c r="D2224" s="126" t="s">
        <v>3304</v>
      </c>
      <c r="E2224" s="126" t="s">
        <v>3305</v>
      </c>
      <c r="F2224" s="126" t="s">
        <v>3193</v>
      </c>
      <c r="G2224" s="143" t="s">
        <v>3091</v>
      </c>
      <c r="H2224" s="143">
        <v>10</v>
      </c>
      <c r="I2224" s="143">
        <v>10</v>
      </c>
      <c r="J2224" s="154"/>
      <c r="K2224" s="154"/>
      <c r="L2224" s="154"/>
      <c r="M2224" s="154"/>
      <c r="N2224" s="163" t="s">
        <v>71</v>
      </c>
      <c r="O2224" s="164"/>
    </row>
    <row r="2225" s="97" customFormat="true" spans="1:15">
      <c r="A2225" s="124" t="s">
        <v>21</v>
      </c>
      <c r="B2225" s="124" t="s">
        <v>88</v>
      </c>
      <c r="C2225" s="127">
        <v>310513008</v>
      </c>
      <c r="D2225" s="125" t="s">
        <v>3306</v>
      </c>
      <c r="E2225" s="125" t="s">
        <v>3307</v>
      </c>
      <c r="F2225" s="125"/>
      <c r="G2225" s="146" t="s">
        <v>3091</v>
      </c>
      <c r="H2225" s="146">
        <v>18</v>
      </c>
      <c r="I2225" s="146">
        <v>18</v>
      </c>
      <c r="J2225" s="154"/>
      <c r="K2225" s="154"/>
      <c r="L2225" s="154"/>
      <c r="M2225" s="165"/>
      <c r="N2225" s="163" t="s">
        <v>30</v>
      </c>
      <c r="O2225" s="164"/>
    </row>
    <row r="2226" s="97" customFormat="true" spans="1:15">
      <c r="A2226" s="124" t="s">
        <v>21</v>
      </c>
      <c r="B2226" s="124"/>
      <c r="C2226" s="127">
        <v>310514</v>
      </c>
      <c r="D2226" s="126" t="s">
        <v>3308</v>
      </c>
      <c r="E2226" s="126"/>
      <c r="F2226" s="126"/>
      <c r="G2226" s="143"/>
      <c r="H2226" s="143" t="s">
        <v>20</v>
      </c>
      <c r="I2226" s="143" t="s">
        <v>20</v>
      </c>
      <c r="J2226" s="154"/>
      <c r="K2226" s="154"/>
      <c r="L2226" s="154"/>
      <c r="M2226" s="154"/>
      <c r="N2226" s="163" t="s">
        <v>20</v>
      </c>
      <c r="O2226" s="164"/>
    </row>
    <row r="2227" s="97" customFormat="true" spans="1:15">
      <c r="A2227" s="124" t="s">
        <v>21</v>
      </c>
      <c r="B2227" s="124" t="s">
        <v>88</v>
      </c>
      <c r="C2227" s="127">
        <v>310514002</v>
      </c>
      <c r="D2227" s="126" t="s">
        <v>3309</v>
      </c>
      <c r="E2227" s="126"/>
      <c r="F2227" s="126" t="s">
        <v>3193</v>
      </c>
      <c r="G2227" s="143" t="s">
        <v>28</v>
      </c>
      <c r="H2227" s="143">
        <v>10</v>
      </c>
      <c r="I2227" s="143">
        <v>10</v>
      </c>
      <c r="J2227" s="154"/>
      <c r="K2227" s="154"/>
      <c r="L2227" s="154"/>
      <c r="M2227" s="154"/>
      <c r="N2227" s="163" t="s">
        <v>71</v>
      </c>
      <c r="O2227" s="164"/>
    </row>
    <row r="2228" s="97" customFormat="true" ht="21" spans="1:15">
      <c r="A2228" s="124" t="s">
        <v>21</v>
      </c>
      <c r="B2228" s="124" t="s">
        <v>88</v>
      </c>
      <c r="C2228" s="127">
        <v>310514003</v>
      </c>
      <c r="D2228" s="126" t="s">
        <v>3310</v>
      </c>
      <c r="E2228" s="126" t="s">
        <v>3311</v>
      </c>
      <c r="F2228" s="126"/>
      <c r="G2228" s="143" t="s">
        <v>613</v>
      </c>
      <c r="H2228" s="143">
        <v>8.8</v>
      </c>
      <c r="I2228" s="143">
        <v>8.8</v>
      </c>
      <c r="J2228" s="154"/>
      <c r="K2228" s="154"/>
      <c r="L2228" s="154"/>
      <c r="M2228" s="154"/>
      <c r="N2228" s="163" t="s">
        <v>51</v>
      </c>
      <c r="O2228" s="164" t="s">
        <v>291</v>
      </c>
    </row>
    <row r="2229" s="97" customFormat="true" spans="1:15">
      <c r="A2229" s="124" t="s">
        <v>21</v>
      </c>
      <c r="B2229" s="124"/>
      <c r="C2229" s="127">
        <v>310515</v>
      </c>
      <c r="D2229" s="126" t="s">
        <v>3312</v>
      </c>
      <c r="E2229" s="126"/>
      <c r="F2229" s="126"/>
      <c r="G2229" s="143"/>
      <c r="H2229" s="143" t="s">
        <v>20</v>
      </c>
      <c r="I2229" s="143" t="s">
        <v>20</v>
      </c>
      <c r="J2229" s="154"/>
      <c r="K2229" s="154"/>
      <c r="L2229" s="154"/>
      <c r="M2229" s="154"/>
      <c r="N2229" s="163" t="s">
        <v>20</v>
      </c>
      <c r="O2229" s="164"/>
    </row>
    <row r="2230" s="97" customFormat="true" spans="1:15">
      <c r="A2230" s="124" t="s">
        <v>21</v>
      </c>
      <c r="B2230" s="124" t="s">
        <v>88</v>
      </c>
      <c r="C2230" s="127">
        <v>310515001</v>
      </c>
      <c r="D2230" s="126" t="s">
        <v>3313</v>
      </c>
      <c r="E2230" s="126" t="s">
        <v>3314</v>
      </c>
      <c r="F2230" s="126"/>
      <c r="G2230" s="143" t="s">
        <v>28</v>
      </c>
      <c r="H2230" s="143">
        <v>62</v>
      </c>
      <c r="I2230" s="143">
        <v>62</v>
      </c>
      <c r="J2230" s="154"/>
      <c r="K2230" s="154"/>
      <c r="L2230" s="154"/>
      <c r="M2230" s="154" t="s">
        <v>3314</v>
      </c>
      <c r="N2230" s="163" t="s">
        <v>71</v>
      </c>
      <c r="O2230" s="164"/>
    </row>
    <row r="2231" s="97" customFormat="true" spans="1:15">
      <c r="A2231" s="124" t="s">
        <v>21</v>
      </c>
      <c r="B2231" s="124" t="s">
        <v>88</v>
      </c>
      <c r="C2231" s="127">
        <v>310515002</v>
      </c>
      <c r="D2231" s="126" t="s">
        <v>3315</v>
      </c>
      <c r="E2231" s="126" t="s">
        <v>3316</v>
      </c>
      <c r="F2231" s="126" t="s">
        <v>197</v>
      </c>
      <c r="G2231" s="143" t="s">
        <v>3091</v>
      </c>
      <c r="H2231" s="143">
        <v>26</v>
      </c>
      <c r="I2231" s="143">
        <v>26</v>
      </c>
      <c r="J2231" s="154"/>
      <c r="K2231" s="154"/>
      <c r="L2231" s="154"/>
      <c r="M2231" s="154"/>
      <c r="N2231" s="163" t="s">
        <v>71</v>
      </c>
      <c r="O2231" s="164"/>
    </row>
    <row r="2232" s="97" customFormat="true" ht="21" spans="1:15">
      <c r="A2232" s="124" t="s">
        <v>21</v>
      </c>
      <c r="B2232" s="124" t="s">
        <v>88</v>
      </c>
      <c r="C2232" s="127">
        <v>310515003</v>
      </c>
      <c r="D2232" s="126" t="s">
        <v>3317</v>
      </c>
      <c r="E2232" s="126" t="s">
        <v>3318</v>
      </c>
      <c r="F2232" s="126" t="s">
        <v>3319</v>
      </c>
      <c r="G2232" s="143" t="s">
        <v>3091</v>
      </c>
      <c r="H2232" s="143">
        <v>26</v>
      </c>
      <c r="I2232" s="143">
        <v>26</v>
      </c>
      <c r="J2232" s="154"/>
      <c r="K2232" s="154"/>
      <c r="L2232" s="154"/>
      <c r="M2232" s="154"/>
      <c r="N2232" s="163" t="s">
        <v>71</v>
      </c>
      <c r="O2232" s="164"/>
    </row>
    <row r="2233" s="97" customFormat="true" spans="1:15">
      <c r="A2233" s="124" t="s">
        <v>21</v>
      </c>
      <c r="B2233" s="124" t="s">
        <v>88</v>
      </c>
      <c r="C2233" s="127">
        <v>310515004</v>
      </c>
      <c r="D2233" s="126" t="s">
        <v>3320</v>
      </c>
      <c r="E2233" s="126"/>
      <c r="F2233" s="126"/>
      <c r="G2233" s="143" t="s">
        <v>28</v>
      </c>
      <c r="H2233" s="143">
        <v>42</v>
      </c>
      <c r="I2233" s="143">
        <v>42</v>
      </c>
      <c r="J2233" s="154"/>
      <c r="K2233" s="154"/>
      <c r="L2233" s="154"/>
      <c r="M2233" s="154"/>
      <c r="N2233" s="163" t="s">
        <v>71</v>
      </c>
      <c r="O2233" s="164"/>
    </row>
    <row r="2234" s="97" customFormat="true" ht="21" spans="1:15">
      <c r="A2234" s="124" t="s">
        <v>21</v>
      </c>
      <c r="B2234" s="124" t="s">
        <v>88</v>
      </c>
      <c r="C2234" s="127">
        <v>310515005</v>
      </c>
      <c r="D2234" s="126" t="s">
        <v>3321</v>
      </c>
      <c r="E2234" s="126"/>
      <c r="F2234" s="126"/>
      <c r="G2234" s="143" t="s">
        <v>28</v>
      </c>
      <c r="H2234" s="143">
        <v>21</v>
      </c>
      <c r="I2234" s="143">
        <v>21</v>
      </c>
      <c r="J2234" s="154"/>
      <c r="K2234" s="154"/>
      <c r="L2234" s="154"/>
      <c r="M2234" s="154"/>
      <c r="N2234" s="163" t="s">
        <v>71</v>
      </c>
      <c r="O2234" s="164"/>
    </row>
    <row r="2235" s="97" customFormat="true" ht="21" spans="1:15">
      <c r="A2235" s="124" t="s">
        <v>21</v>
      </c>
      <c r="B2235" s="124" t="s">
        <v>88</v>
      </c>
      <c r="C2235" s="127">
        <v>310515006</v>
      </c>
      <c r="D2235" s="126" t="s">
        <v>3322</v>
      </c>
      <c r="E2235" s="126" t="s">
        <v>3323</v>
      </c>
      <c r="F2235" s="126"/>
      <c r="G2235" s="143" t="s">
        <v>28</v>
      </c>
      <c r="H2235" s="143">
        <v>56</v>
      </c>
      <c r="I2235" s="143">
        <v>56</v>
      </c>
      <c r="J2235" s="154"/>
      <c r="K2235" s="154"/>
      <c r="L2235" s="154"/>
      <c r="M2235" s="154"/>
      <c r="N2235" s="163" t="s">
        <v>30</v>
      </c>
      <c r="O2235" s="164"/>
    </row>
    <row r="2236" s="97" customFormat="true" ht="42" spans="1:15">
      <c r="A2236" s="124" t="s">
        <v>21</v>
      </c>
      <c r="B2236" s="124" t="s">
        <v>88</v>
      </c>
      <c r="C2236" s="127">
        <v>310515007</v>
      </c>
      <c r="D2236" s="126" t="s">
        <v>3324</v>
      </c>
      <c r="E2236" s="126" t="s">
        <v>3325</v>
      </c>
      <c r="F2236" s="126" t="s">
        <v>3187</v>
      </c>
      <c r="G2236" s="143" t="s">
        <v>28</v>
      </c>
      <c r="H2236" s="143">
        <v>48</v>
      </c>
      <c r="I2236" s="143">
        <v>48</v>
      </c>
      <c r="J2236" s="154"/>
      <c r="K2236" s="154"/>
      <c r="L2236" s="154"/>
      <c r="M2236" s="154"/>
      <c r="N2236" s="163" t="s">
        <v>30</v>
      </c>
      <c r="O2236" s="164"/>
    </row>
    <row r="2237" s="97" customFormat="true" ht="21" spans="1:15">
      <c r="A2237" s="124" t="s">
        <v>21</v>
      </c>
      <c r="B2237" s="124" t="s">
        <v>88</v>
      </c>
      <c r="C2237" s="127">
        <v>310515008</v>
      </c>
      <c r="D2237" s="126" t="s">
        <v>3326</v>
      </c>
      <c r="E2237" s="126" t="s">
        <v>3327</v>
      </c>
      <c r="F2237" s="126"/>
      <c r="G2237" s="143" t="s">
        <v>613</v>
      </c>
      <c r="H2237" s="143">
        <v>26</v>
      </c>
      <c r="I2237" s="143">
        <v>26</v>
      </c>
      <c r="J2237" s="154"/>
      <c r="K2237" s="154"/>
      <c r="L2237" s="154"/>
      <c r="M2237" s="154"/>
      <c r="N2237" s="163" t="s">
        <v>71</v>
      </c>
      <c r="O2237" s="164"/>
    </row>
    <row r="2238" s="97" customFormat="true" spans="1:15">
      <c r="A2238" s="124" t="s">
        <v>21</v>
      </c>
      <c r="B2238" s="124"/>
      <c r="C2238" s="127">
        <v>310516</v>
      </c>
      <c r="D2238" s="126" t="s">
        <v>3328</v>
      </c>
      <c r="E2238" s="126"/>
      <c r="F2238" s="126"/>
      <c r="G2238" s="143"/>
      <c r="H2238" s="143" t="s">
        <v>20</v>
      </c>
      <c r="I2238" s="143" t="s">
        <v>20</v>
      </c>
      <c r="J2238" s="154"/>
      <c r="K2238" s="154"/>
      <c r="L2238" s="154"/>
      <c r="M2238" s="154"/>
      <c r="N2238" s="163" t="s">
        <v>20</v>
      </c>
      <c r="O2238" s="164"/>
    </row>
    <row r="2239" s="97" customFormat="true" ht="21" spans="1:15">
      <c r="A2239" s="124" t="s">
        <v>21</v>
      </c>
      <c r="B2239" s="124" t="s">
        <v>88</v>
      </c>
      <c r="C2239" s="127">
        <v>310516001</v>
      </c>
      <c r="D2239" s="126" t="s">
        <v>3329</v>
      </c>
      <c r="E2239" s="126" t="s">
        <v>3330</v>
      </c>
      <c r="F2239" s="126"/>
      <c r="G2239" s="143" t="s">
        <v>510</v>
      </c>
      <c r="H2239" s="143">
        <v>42</v>
      </c>
      <c r="I2239" s="143">
        <v>42</v>
      </c>
      <c r="J2239" s="154"/>
      <c r="K2239" s="154"/>
      <c r="L2239" s="154"/>
      <c r="M2239" s="154"/>
      <c r="N2239" s="163" t="s">
        <v>71</v>
      </c>
      <c r="O2239" s="164"/>
    </row>
    <row r="2240" s="97" customFormat="true" spans="1:15">
      <c r="A2240" s="124" t="s">
        <v>21</v>
      </c>
      <c r="B2240" s="124" t="s">
        <v>88</v>
      </c>
      <c r="C2240" s="127">
        <v>310516002</v>
      </c>
      <c r="D2240" s="126" t="s">
        <v>3331</v>
      </c>
      <c r="E2240" s="126"/>
      <c r="F2240" s="126"/>
      <c r="G2240" s="143" t="s">
        <v>510</v>
      </c>
      <c r="H2240" s="143">
        <v>52</v>
      </c>
      <c r="I2240" s="143">
        <v>52</v>
      </c>
      <c r="J2240" s="154"/>
      <c r="K2240" s="154"/>
      <c r="L2240" s="154"/>
      <c r="M2240" s="154"/>
      <c r="N2240" s="163" t="s">
        <v>71</v>
      </c>
      <c r="O2240" s="164"/>
    </row>
    <row r="2241" s="97" customFormat="true" spans="1:15">
      <c r="A2241" s="124" t="s">
        <v>21</v>
      </c>
      <c r="B2241" s="124" t="s">
        <v>88</v>
      </c>
      <c r="C2241" s="127">
        <v>310516003</v>
      </c>
      <c r="D2241" s="126" t="s">
        <v>3332</v>
      </c>
      <c r="E2241" s="126"/>
      <c r="F2241" s="126"/>
      <c r="G2241" s="143" t="s">
        <v>3333</v>
      </c>
      <c r="H2241" s="143">
        <v>21</v>
      </c>
      <c r="I2241" s="143">
        <v>21</v>
      </c>
      <c r="J2241" s="154"/>
      <c r="K2241" s="154"/>
      <c r="L2241" s="154"/>
      <c r="M2241" s="154"/>
      <c r="N2241" s="163" t="s">
        <v>71</v>
      </c>
      <c r="O2241" s="164"/>
    </row>
    <row r="2242" s="97" customFormat="true" ht="21" spans="1:15">
      <c r="A2242" s="124" t="s">
        <v>21</v>
      </c>
      <c r="B2242" s="124" t="s">
        <v>88</v>
      </c>
      <c r="C2242" s="127">
        <v>310516004</v>
      </c>
      <c r="D2242" s="126" t="s">
        <v>3334</v>
      </c>
      <c r="E2242" s="126" t="s">
        <v>3335</v>
      </c>
      <c r="F2242" s="126" t="s">
        <v>3187</v>
      </c>
      <c r="G2242" s="143" t="s">
        <v>510</v>
      </c>
      <c r="H2242" s="143">
        <v>1040</v>
      </c>
      <c r="I2242" s="143">
        <v>1040</v>
      </c>
      <c r="J2242" s="154"/>
      <c r="K2242" s="154"/>
      <c r="L2242" s="154"/>
      <c r="M2242" s="154"/>
      <c r="N2242" s="163" t="s">
        <v>71</v>
      </c>
      <c r="O2242" s="164"/>
    </row>
    <row r="2243" s="97" customFormat="true" ht="63" spans="1:15">
      <c r="A2243" s="124" t="s">
        <v>21</v>
      </c>
      <c r="B2243" s="124"/>
      <c r="C2243" s="127">
        <v>310517</v>
      </c>
      <c r="D2243" s="126" t="s">
        <v>3336</v>
      </c>
      <c r="E2243" s="126"/>
      <c r="F2243" s="126" t="s">
        <v>3337</v>
      </c>
      <c r="G2243" s="143"/>
      <c r="H2243" s="143" t="s">
        <v>20</v>
      </c>
      <c r="I2243" s="143" t="s">
        <v>20</v>
      </c>
      <c r="J2243" s="154"/>
      <c r="K2243" s="154"/>
      <c r="L2243" s="154"/>
      <c r="M2243" s="154"/>
      <c r="N2243" s="163" t="s">
        <v>20</v>
      </c>
      <c r="O2243" s="164"/>
    </row>
    <row r="2244" s="97" customFormat="true" ht="31.5" spans="1:15">
      <c r="A2244" s="124" t="s">
        <v>21</v>
      </c>
      <c r="B2244" s="124" t="s">
        <v>88</v>
      </c>
      <c r="C2244" s="127">
        <v>310517001</v>
      </c>
      <c r="D2244" s="126" t="s">
        <v>3338</v>
      </c>
      <c r="E2244" s="126" t="s">
        <v>3339</v>
      </c>
      <c r="F2244" s="126"/>
      <c r="G2244" s="143" t="s">
        <v>3091</v>
      </c>
      <c r="H2244" s="143">
        <v>120</v>
      </c>
      <c r="I2244" s="143">
        <v>120</v>
      </c>
      <c r="J2244" s="154"/>
      <c r="K2244" s="154"/>
      <c r="L2244" s="154"/>
      <c r="M2244" s="154"/>
      <c r="N2244" s="163" t="s">
        <v>30</v>
      </c>
      <c r="O2244" s="164"/>
    </row>
    <row r="2245" s="97" customFormat="true" ht="42" spans="1:15">
      <c r="A2245" s="124" t="s">
        <v>21</v>
      </c>
      <c r="B2245" s="124" t="s">
        <v>88</v>
      </c>
      <c r="C2245" s="127">
        <v>310517002</v>
      </c>
      <c r="D2245" s="126" t="s">
        <v>3340</v>
      </c>
      <c r="E2245" s="126" t="s">
        <v>3341</v>
      </c>
      <c r="F2245" s="126"/>
      <c r="G2245" s="143" t="s">
        <v>3091</v>
      </c>
      <c r="H2245" s="143">
        <v>132</v>
      </c>
      <c r="I2245" s="143">
        <v>132</v>
      </c>
      <c r="J2245" s="154"/>
      <c r="K2245" s="154"/>
      <c r="L2245" s="154"/>
      <c r="M2245" s="154"/>
      <c r="N2245" s="163" t="s">
        <v>30</v>
      </c>
      <c r="O2245" s="164"/>
    </row>
    <row r="2246" s="97" customFormat="true" ht="31.5" spans="1:15">
      <c r="A2246" s="124" t="s">
        <v>21</v>
      </c>
      <c r="B2246" s="124" t="s">
        <v>88</v>
      </c>
      <c r="C2246" s="127">
        <v>310517003</v>
      </c>
      <c r="D2246" s="126" t="s">
        <v>3342</v>
      </c>
      <c r="E2246" s="126" t="s">
        <v>3343</v>
      </c>
      <c r="F2246" s="126"/>
      <c r="G2246" s="143" t="s">
        <v>3091</v>
      </c>
      <c r="H2246" s="143">
        <v>70.4</v>
      </c>
      <c r="I2246" s="143">
        <v>70.4</v>
      </c>
      <c r="J2246" s="154"/>
      <c r="K2246" s="154"/>
      <c r="L2246" s="154"/>
      <c r="M2246" s="154"/>
      <c r="N2246" s="163" t="s">
        <v>30</v>
      </c>
      <c r="O2246" s="164"/>
    </row>
    <row r="2247" s="97" customFormat="true" ht="21" spans="1:15">
      <c r="A2247" s="124" t="s">
        <v>21</v>
      </c>
      <c r="B2247" s="124" t="s">
        <v>88</v>
      </c>
      <c r="C2247" s="127">
        <v>310517004</v>
      </c>
      <c r="D2247" s="126" t="s">
        <v>3344</v>
      </c>
      <c r="E2247" s="126" t="s">
        <v>3345</v>
      </c>
      <c r="F2247" s="126"/>
      <c r="G2247" s="143" t="s">
        <v>3091</v>
      </c>
      <c r="H2247" s="143">
        <v>105.6</v>
      </c>
      <c r="I2247" s="143">
        <v>105.6</v>
      </c>
      <c r="J2247" s="154"/>
      <c r="K2247" s="154"/>
      <c r="L2247" s="154"/>
      <c r="M2247" s="154"/>
      <c r="N2247" s="163" t="s">
        <v>30</v>
      </c>
      <c r="O2247" s="164"/>
    </row>
    <row r="2248" s="97" customFormat="true" ht="42" spans="1:15">
      <c r="A2248" s="124" t="s">
        <v>21</v>
      </c>
      <c r="B2248" s="124" t="s">
        <v>88</v>
      </c>
      <c r="C2248" s="127">
        <v>310517005</v>
      </c>
      <c r="D2248" s="126" t="s">
        <v>3346</v>
      </c>
      <c r="E2248" s="126" t="s">
        <v>3347</v>
      </c>
      <c r="F2248" s="126"/>
      <c r="G2248" s="143" t="s">
        <v>3091</v>
      </c>
      <c r="H2248" s="143">
        <v>132</v>
      </c>
      <c r="I2248" s="143">
        <v>132</v>
      </c>
      <c r="J2248" s="154"/>
      <c r="K2248" s="154"/>
      <c r="L2248" s="154"/>
      <c r="M2248" s="154"/>
      <c r="N2248" s="163" t="s">
        <v>30</v>
      </c>
      <c r="O2248" s="164"/>
    </row>
    <row r="2249" s="97" customFormat="true" ht="73.5" spans="1:15">
      <c r="A2249" s="124" t="s">
        <v>21</v>
      </c>
      <c r="B2249" s="124" t="s">
        <v>88</v>
      </c>
      <c r="C2249" s="127">
        <v>310517006</v>
      </c>
      <c r="D2249" s="126" t="s">
        <v>3348</v>
      </c>
      <c r="E2249" s="126" t="s">
        <v>3349</v>
      </c>
      <c r="F2249" s="126"/>
      <c r="G2249" s="143" t="s">
        <v>3091</v>
      </c>
      <c r="H2249" s="143">
        <v>176</v>
      </c>
      <c r="I2249" s="143">
        <v>176</v>
      </c>
      <c r="J2249" s="154"/>
      <c r="K2249" s="154"/>
      <c r="L2249" s="154"/>
      <c r="M2249" s="154"/>
      <c r="N2249" s="163" t="s">
        <v>30</v>
      </c>
      <c r="O2249" s="164"/>
    </row>
    <row r="2250" s="97" customFormat="true" ht="21" spans="1:15">
      <c r="A2250" s="124" t="s">
        <v>88</v>
      </c>
      <c r="B2250" s="124" t="s">
        <v>88</v>
      </c>
      <c r="C2250" s="127">
        <v>310517007</v>
      </c>
      <c r="D2250" s="126" t="s">
        <v>3350</v>
      </c>
      <c r="E2250" s="126" t="s">
        <v>3351</v>
      </c>
      <c r="F2250" s="126"/>
      <c r="G2250" s="143" t="s">
        <v>28</v>
      </c>
      <c r="H2250" s="143">
        <v>100</v>
      </c>
      <c r="I2250" s="143">
        <v>100</v>
      </c>
      <c r="J2250" s="154"/>
      <c r="K2250" s="154"/>
      <c r="L2250" s="154"/>
      <c r="M2250" s="154"/>
      <c r="N2250" s="163" t="s">
        <v>30</v>
      </c>
      <c r="O2250" s="164"/>
    </row>
    <row r="2251" s="97" customFormat="true" ht="52.5" spans="1:15">
      <c r="A2251" s="124" t="s">
        <v>21</v>
      </c>
      <c r="B2251" s="124" t="s">
        <v>88</v>
      </c>
      <c r="C2251" s="127">
        <v>310517008</v>
      </c>
      <c r="D2251" s="126" t="s">
        <v>3352</v>
      </c>
      <c r="E2251" s="126" t="s">
        <v>3353</v>
      </c>
      <c r="F2251" s="126"/>
      <c r="G2251" s="143" t="s">
        <v>28</v>
      </c>
      <c r="H2251" s="143">
        <v>132</v>
      </c>
      <c r="I2251" s="143">
        <v>132</v>
      </c>
      <c r="J2251" s="154"/>
      <c r="K2251" s="154"/>
      <c r="L2251" s="154"/>
      <c r="M2251" s="154"/>
      <c r="N2251" s="163" t="s">
        <v>30</v>
      </c>
      <c r="O2251" s="164"/>
    </row>
    <row r="2252" s="97" customFormat="true" ht="21" spans="1:15">
      <c r="A2252" s="124" t="s">
        <v>21</v>
      </c>
      <c r="B2252" s="124" t="s">
        <v>88</v>
      </c>
      <c r="C2252" s="127">
        <v>310517009</v>
      </c>
      <c r="D2252" s="126" t="s">
        <v>3354</v>
      </c>
      <c r="E2252" s="126" t="s">
        <v>3355</v>
      </c>
      <c r="F2252" s="126"/>
      <c r="G2252" s="143" t="s">
        <v>3091</v>
      </c>
      <c r="H2252" s="143">
        <v>13.2</v>
      </c>
      <c r="I2252" s="143">
        <v>13.2</v>
      </c>
      <c r="J2252" s="154"/>
      <c r="K2252" s="154"/>
      <c r="L2252" s="154"/>
      <c r="M2252" s="154" t="s">
        <v>3356</v>
      </c>
      <c r="N2252" s="163" t="s">
        <v>30</v>
      </c>
      <c r="O2252" s="164"/>
    </row>
    <row r="2253" s="97" customFormat="true" ht="84" spans="1:15">
      <c r="A2253" s="124" t="s">
        <v>21</v>
      </c>
      <c r="B2253" s="124"/>
      <c r="C2253" s="127">
        <v>310518</v>
      </c>
      <c r="D2253" s="126" t="s">
        <v>3357</v>
      </c>
      <c r="E2253" s="126"/>
      <c r="F2253" s="126" t="s">
        <v>3358</v>
      </c>
      <c r="G2253" s="143"/>
      <c r="H2253" s="143" t="s">
        <v>20</v>
      </c>
      <c r="I2253" s="143" t="s">
        <v>20</v>
      </c>
      <c r="J2253" s="154"/>
      <c r="K2253" s="154"/>
      <c r="L2253" s="154"/>
      <c r="M2253" s="154"/>
      <c r="N2253" s="163" t="s">
        <v>20</v>
      </c>
      <c r="O2253" s="164"/>
    </row>
    <row r="2254" s="97" customFormat="true" ht="21" spans="1:15">
      <c r="A2254" s="124" t="s">
        <v>21</v>
      </c>
      <c r="B2254" s="124" t="s">
        <v>88</v>
      </c>
      <c r="C2254" s="127">
        <v>310518001</v>
      </c>
      <c r="D2254" s="126" t="s">
        <v>3359</v>
      </c>
      <c r="E2254" s="126" t="s">
        <v>3360</v>
      </c>
      <c r="F2254" s="126"/>
      <c r="G2254" s="143" t="s">
        <v>3091</v>
      </c>
      <c r="H2254" s="143">
        <v>61.6</v>
      </c>
      <c r="I2254" s="143">
        <v>61.6</v>
      </c>
      <c r="J2254" s="154"/>
      <c r="K2254" s="154"/>
      <c r="L2254" s="154"/>
      <c r="M2254" s="154"/>
      <c r="N2254" s="163" t="s">
        <v>30</v>
      </c>
      <c r="O2254" s="164"/>
    </row>
    <row r="2255" s="97" customFormat="true" ht="73.5" spans="1:15">
      <c r="A2255" s="124" t="s">
        <v>21</v>
      </c>
      <c r="B2255" s="124" t="s">
        <v>88</v>
      </c>
      <c r="C2255" s="127">
        <v>310518002</v>
      </c>
      <c r="D2255" s="126" t="s">
        <v>3361</v>
      </c>
      <c r="E2255" s="126" t="s">
        <v>3362</v>
      </c>
      <c r="F2255" s="126"/>
      <c r="G2255" s="143" t="s">
        <v>3091</v>
      </c>
      <c r="H2255" s="143">
        <v>61.6</v>
      </c>
      <c r="I2255" s="143">
        <v>61.6</v>
      </c>
      <c r="J2255" s="154"/>
      <c r="K2255" s="154"/>
      <c r="L2255" s="154"/>
      <c r="M2255" s="154"/>
      <c r="N2255" s="163" t="s">
        <v>30</v>
      </c>
      <c r="O2255" s="164"/>
    </row>
    <row r="2256" s="97" customFormat="true" ht="73.5" spans="1:15">
      <c r="A2256" s="124" t="s">
        <v>21</v>
      </c>
      <c r="B2256" s="124" t="s">
        <v>88</v>
      </c>
      <c r="C2256" s="127">
        <v>310518003</v>
      </c>
      <c r="D2256" s="126" t="s">
        <v>3363</v>
      </c>
      <c r="E2256" s="126" t="s">
        <v>3364</v>
      </c>
      <c r="F2256" s="126"/>
      <c r="G2256" s="143" t="s">
        <v>3091</v>
      </c>
      <c r="H2256" s="143">
        <v>123.2</v>
      </c>
      <c r="I2256" s="143">
        <v>123.2</v>
      </c>
      <c r="J2256" s="154"/>
      <c r="K2256" s="154"/>
      <c r="L2256" s="154"/>
      <c r="M2256" s="154"/>
      <c r="N2256" s="163" t="s">
        <v>30</v>
      </c>
      <c r="O2256" s="164"/>
    </row>
    <row r="2257" s="97" customFormat="true" ht="31.5" spans="1:15">
      <c r="A2257" s="124" t="s">
        <v>21</v>
      </c>
      <c r="B2257" s="124" t="s">
        <v>88</v>
      </c>
      <c r="C2257" s="127">
        <v>310518004</v>
      </c>
      <c r="D2257" s="126" t="s">
        <v>3365</v>
      </c>
      <c r="E2257" s="126" t="s">
        <v>3366</v>
      </c>
      <c r="F2257" s="126"/>
      <c r="G2257" s="143" t="s">
        <v>3091</v>
      </c>
      <c r="H2257" s="143">
        <v>70.4</v>
      </c>
      <c r="I2257" s="143">
        <v>70.4</v>
      </c>
      <c r="J2257" s="154"/>
      <c r="K2257" s="154"/>
      <c r="L2257" s="154"/>
      <c r="M2257" s="154"/>
      <c r="N2257" s="163" t="s">
        <v>30</v>
      </c>
      <c r="O2257" s="164"/>
    </row>
    <row r="2258" s="97" customFormat="true" ht="52.5" spans="1:15">
      <c r="A2258" s="124" t="s">
        <v>21</v>
      </c>
      <c r="B2258" s="124" t="s">
        <v>88</v>
      </c>
      <c r="C2258" s="127">
        <v>310518005</v>
      </c>
      <c r="D2258" s="126" t="s">
        <v>3367</v>
      </c>
      <c r="E2258" s="126" t="s">
        <v>3368</v>
      </c>
      <c r="F2258" s="126"/>
      <c r="G2258" s="143" t="s">
        <v>3091</v>
      </c>
      <c r="H2258" s="143">
        <v>70.4</v>
      </c>
      <c r="I2258" s="143">
        <v>70.4</v>
      </c>
      <c r="J2258" s="154"/>
      <c r="K2258" s="154"/>
      <c r="L2258" s="154"/>
      <c r="M2258" s="154"/>
      <c r="N2258" s="163" t="s">
        <v>30</v>
      </c>
      <c r="O2258" s="164"/>
    </row>
    <row r="2259" s="97" customFormat="true" ht="63" spans="1:15">
      <c r="A2259" s="124" t="s">
        <v>21</v>
      </c>
      <c r="B2259" s="124" t="s">
        <v>88</v>
      </c>
      <c r="C2259" s="127">
        <v>310518006</v>
      </c>
      <c r="D2259" s="126" t="s">
        <v>3369</v>
      </c>
      <c r="E2259" s="126" t="s">
        <v>3370</v>
      </c>
      <c r="F2259" s="126"/>
      <c r="G2259" s="143" t="s">
        <v>3091</v>
      </c>
      <c r="H2259" s="143">
        <v>132</v>
      </c>
      <c r="I2259" s="143">
        <v>132</v>
      </c>
      <c r="J2259" s="154"/>
      <c r="K2259" s="154"/>
      <c r="L2259" s="154"/>
      <c r="M2259" s="154"/>
      <c r="N2259" s="163" t="s">
        <v>30</v>
      </c>
      <c r="O2259" s="164"/>
    </row>
    <row r="2260" s="97" customFormat="true" ht="52.5" spans="1:15">
      <c r="A2260" s="124" t="s">
        <v>21</v>
      </c>
      <c r="B2260" s="124" t="s">
        <v>88</v>
      </c>
      <c r="C2260" s="127">
        <v>310518007</v>
      </c>
      <c r="D2260" s="126" t="s">
        <v>3371</v>
      </c>
      <c r="E2260" s="126" t="s">
        <v>3372</v>
      </c>
      <c r="F2260" s="126" t="s">
        <v>3373</v>
      </c>
      <c r="G2260" s="143" t="s">
        <v>3081</v>
      </c>
      <c r="H2260" s="143">
        <v>211.2</v>
      </c>
      <c r="I2260" s="143">
        <v>211.2</v>
      </c>
      <c r="J2260" s="154"/>
      <c r="K2260" s="154"/>
      <c r="L2260" s="154"/>
      <c r="M2260" s="154"/>
      <c r="N2260" s="163" t="s">
        <v>30</v>
      </c>
      <c r="O2260" s="164"/>
    </row>
    <row r="2261" s="97" customFormat="true" spans="1:15">
      <c r="A2261" s="124" t="s">
        <v>21</v>
      </c>
      <c r="B2261" s="124"/>
      <c r="C2261" s="127">
        <v>310519</v>
      </c>
      <c r="D2261" s="126" t="s">
        <v>3374</v>
      </c>
      <c r="E2261" s="126"/>
      <c r="F2261" s="126"/>
      <c r="G2261" s="143"/>
      <c r="H2261" s="143" t="s">
        <v>20</v>
      </c>
      <c r="I2261" s="143" t="s">
        <v>20</v>
      </c>
      <c r="J2261" s="154"/>
      <c r="K2261" s="154"/>
      <c r="L2261" s="154"/>
      <c r="M2261" s="154"/>
      <c r="N2261" s="163" t="s">
        <v>20</v>
      </c>
      <c r="O2261" s="164"/>
    </row>
    <row r="2262" s="97" customFormat="true" spans="1:15">
      <c r="A2262" s="124" t="s">
        <v>21</v>
      </c>
      <c r="B2262" s="124" t="s">
        <v>88</v>
      </c>
      <c r="C2262" s="127">
        <v>310519001</v>
      </c>
      <c r="D2262" s="126" t="s">
        <v>3375</v>
      </c>
      <c r="E2262" s="126" t="s">
        <v>3376</v>
      </c>
      <c r="F2262" s="126"/>
      <c r="G2262" s="143" t="s">
        <v>3091</v>
      </c>
      <c r="H2262" s="143">
        <v>11</v>
      </c>
      <c r="I2262" s="143">
        <v>11</v>
      </c>
      <c r="J2262" s="154"/>
      <c r="K2262" s="154"/>
      <c r="L2262" s="154"/>
      <c r="M2262" s="154"/>
      <c r="N2262" s="163" t="s">
        <v>30</v>
      </c>
      <c r="O2262" s="164"/>
    </row>
    <row r="2263" s="97" customFormat="true" spans="1:15">
      <c r="A2263" s="124" t="s">
        <v>21</v>
      </c>
      <c r="B2263" s="124" t="s">
        <v>88</v>
      </c>
      <c r="C2263" s="127">
        <v>310519002</v>
      </c>
      <c r="D2263" s="126" t="s">
        <v>3377</v>
      </c>
      <c r="E2263" s="126" t="s">
        <v>3378</v>
      </c>
      <c r="F2263" s="126"/>
      <c r="G2263" s="143" t="s">
        <v>3091</v>
      </c>
      <c r="H2263" s="143">
        <v>16.5</v>
      </c>
      <c r="I2263" s="143">
        <v>16.5</v>
      </c>
      <c r="J2263" s="154"/>
      <c r="K2263" s="154"/>
      <c r="L2263" s="154"/>
      <c r="M2263" s="154"/>
      <c r="N2263" s="163" t="s">
        <v>30</v>
      </c>
      <c r="O2263" s="164"/>
    </row>
    <row r="2264" s="97" customFormat="true" ht="31.5" spans="1:15">
      <c r="A2264" s="124" t="s">
        <v>95</v>
      </c>
      <c r="B2264" s="124" t="s">
        <v>88</v>
      </c>
      <c r="C2264" s="127">
        <v>310519003</v>
      </c>
      <c r="D2264" s="126" t="s">
        <v>3379</v>
      </c>
      <c r="E2264" s="126" t="s">
        <v>3380</v>
      </c>
      <c r="F2264" s="126" t="s">
        <v>3381</v>
      </c>
      <c r="G2264" s="143" t="s">
        <v>3382</v>
      </c>
      <c r="H2264" s="143">
        <v>13.2</v>
      </c>
      <c r="I2264" s="143">
        <v>13.2</v>
      </c>
      <c r="J2264" s="154"/>
      <c r="K2264" s="154"/>
      <c r="L2264" s="154"/>
      <c r="M2264" s="154"/>
      <c r="N2264" s="163" t="s">
        <v>30</v>
      </c>
      <c r="O2264" s="164"/>
    </row>
    <row r="2265" s="97" customFormat="true" ht="31.5" spans="1:15">
      <c r="A2265" s="124" t="s">
        <v>95</v>
      </c>
      <c r="B2265" s="124" t="s">
        <v>88</v>
      </c>
      <c r="C2265" s="127">
        <v>3105190030</v>
      </c>
      <c r="D2265" s="126" t="s">
        <v>3383</v>
      </c>
      <c r="E2265" s="126" t="s">
        <v>3380</v>
      </c>
      <c r="F2265" s="126" t="s">
        <v>3381</v>
      </c>
      <c r="G2265" s="143" t="s">
        <v>3382</v>
      </c>
      <c r="H2265" s="143">
        <v>24.2</v>
      </c>
      <c r="I2265" s="143">
        <v>24.2</v>
      </c>
      <c r="J2265" s="154"/>
      <c r="K2265" s="154"/>
      <c r="L2265" s="154"/>
      <c r="M2265" s="154"/>
      <c r="N2265" s="163" t="s">
        <v>30</v>
      </c>
      <c r="O2265" s="164"/>
    </row>
    <row r="2266" s="97" customFormat="true" spans="1:15">
      <c r="A2266" s="124" t="s">
        <v>95</v>
      </c>
      <c r="B2266" s="124" t="s">
        <v>88</v>
      </c>
      <c r="C2266" s="127">
        <v>310519004</v>
      </c>
      <c r="D2266" s="126" t="s">
        <v>3384</v>
      </c>
      <c r="E2266" s="126" t="s">
        <v>3385</v>
      </c>
      <c r="F2266" s="126" t="s">
        <v>3187</v>
      </c>
      <c r="G2266" s="143" t="s">
        <v>3091</v>
      </c>
      <c r="H2266" s="143">
        <v>25.3</v>
      </c>
      <c r="I2266" s="143">
        <v>25.3</v>
      </c>
      <c r="J2266" s="154"/>
      <c r="K2266" s="154"/>
      <c r="L2266" s="154"/>
      <c r="M2266" s="154"/>
      <c r="N2266" s="163" t="s">
        <v>30</v>
      </c>
      <c r="O2266" s="164"/>
    </row>
    <row r="2267" s="97" customFormat="true" spans="1:15">
      <c r="A2267" s="124" t="s">
        <v>21</v>
      </c>
      <c r="B2267" s="124" t="s">
        <v>88</v>
      </c>
      <c r="C2267" s="127">
        <v>310519005</v>
      </c>
      <c r="D2267" s="126" t="s">
        <v>3386</v>
      </c>
      <c r="E2267" s="126" t="s">
        <v>3387</v>
      </c>
      <c r="F2267" s="126" t="s">
        <v>3187</v>
      </c>
      <c r="G2267" s="143" t="s">
        <v>3091</v>
      </c>
      <c r="H2267" s="143">
        <v>44</v>
      </c>
      <c r="I2267" s="143">
        <v>44</v>
      </c>
      <c r="J2267" s="154"/>
      <c r="K2267" s="154"/>
      <c r="L2267" s="154"/>
      <c r="M2267" s="154" t="s">
        <v>3388</v>
      </c>
      <c r="N2267" s="163" t="s">
        <v>30</v>
      </c>
      <c r="O2267" s="164"/>
    </row>
    <row r="2268" s="97" customFormat="true" ht="21" spans="1:15">
      <c r="A2268" s="124" t="s">
        <v>95</v>
      </c>
      <c r="B2268" s="124" t="s">
        <v>88</v>
      </c>
      <c r="C2268" s="127">
        <v>310519006</v>
      </c>
      <c r="D2268" s="126" t="s">
        <v>3389</v>
      </c>
      <c r="E2268" s="126" t="s">
        <v>3390</v>
      </c>
      <c r="F2268" s="126"/>
      <c r="G2268" s="143" t="s">
        <v>28</v>
      </c>
      <c r="H2268" s="143">
        <v>33</v>
      </c>
      <c r="I2268" s="143">
        <v>33</v>
      </c>
      <c r="J2268" s="154"/>
      <c r="K2268" s="154"/>
      <c r="L2268" s="154"/>
      <c r="M2268" s="154"/>
      <c r="N2268" s="163" t="s">
        <v>30</v>
      </c>
      <c r="O2268" s="164"/>
    </row>
    <row r="2269" s="97" customFormat="true" ht="21" spans="1:15">
      <c r="A2269" s="124" t="s">
        <v>21</v>
      </c>
      <c r="B2269" s="124" t="s">
        <v>88</v>
      </c>
      <c r="C2269" s="127">
        <v>310519007</v>
      </c>
      <c r="D2269" s="126" t="s">
        <v>3391</v>
      </c>
      <c r="E2269" s="126" t="s">
        <v>3392</v>
      </c>
      <c r="F2269" s="126" t="s">
        <v>3393</v>
      </c>
      <c r="G2269" s="143" t="s">
        <v>28</v>
      </c>
      <c r="H2269" s="143">
        <v>17.6</v>
      </c>
      <c r="I2269" s="143">
        <v>17.6</v>
      </c>
      <c r="J2269" s="154"/>
      <c r="K2269" s="154"/>
      <c r="L2269" s="154"/>
      <c r="M2269" s="154"/>
      <c r="N2269" s="163" t="s">
        <v>30</v>
      </c>
      <c r="O2269" s="164"/>
    </row>
    <row r="2270" s="97" customFormat="true" spans="1:15">
      <c r="A2270" s="124" t="s">
        <v>21</v>
      </c>
      <c r="B2270" s="124" t="s">
        <v>88</v>
      </c>
      <c r="C2270" s="127">
        <v>310519008</v>
      </c>
      <c r="D2270" s="126" t="s">
        <v>3394</v>
      </c>
      <c r="E2270" s="126"/>
      <c r="F2270" s="126"/>
      <c r="G2270" s="143" t="s">
        <v>28</v>
      </c>
      <c r="H2270" s="143">
        <v>40</v>
      </c>
      <c r="I2270" s="143">
        <v>40</v>
      </c>
      <c r="J2270" s="154"/>
      <c r="K2270" s="154"/>
      <c r="L2270" s="154"/>
      <c r="M2270" s="154"/>
      <c r="N2270" s="163" t="s">
        <v>30</v>
      </c>
      <c r="O2270" s="164"/>
    </row>
    <row r="2271" s="97" customFormat="true" spans="1:15">
      <c r="A2271" s="124" t="s">
        <v>82</v>
      </c>
      <c r="B2271" s="124" t="s">
        <v>88</v>
      </c>
      <c r="C2271" s="127">
        <v>310519009</v>
      </c>
      <c r="D2271" s="126" t="s">
        <v>3395</v>
      </c>
      <c r="E2271" s="126"/>
      <c r="F2271" s="126" t="s">
        <v>3396</v>
      </c>
      <c r="G2271" s="143" t="s">
        <v>3091</v>
      </c>
      <c r="H2271" s="143">
        <v>25</v>
      </c>
      <c r="I2271" s="143">
        <v>25</v>
      </c>
      <c r="J2271" s="154"/>
      <c r="K2271" s="154"/>
      <c r="L2271" s="154"/>
      <c r="M2271" s="154"/>
      <c r="N2271" s="163" t="s">
        <v>30</v>
      </c>
      <c r="O2271" s="164"/>
    </row>
    <row r="2272" s="97" customFormat="true" spans="1:15">
      <c r="A2272" s="124" t="s">
        <v>21</v>
      </c>
      <c r="B2272" s="124" t="s">
        <v>88</v>
      </c>
      <c r="C2272" s="127">
        <v>310519010</v>
      </c>
      <c r="D2272" s="126" t="s">
        <v>3397</v>
      </c>
      <c r="E2272" s="126" t="s">
        <v>3398</v>
      </c>
      <c r="F2272" s="126" t="s">
        <v>3399</v>
      </c>
      <c r="G2272" s="143" t="s">
        <v>28</v>
      </c>
      <c r="H2272" s="143">
        <v>22</v>
      </c>
      <c r="I2272" s="143">
        <v>22</v>
      </c>
      <c r="J2272" s="154"/>
      <c r="K2272" s="154"/>
      <c r="L2272" s="154"/>
      <c r="M2272" s="154"/>
      <c r="N2272" s="163" t="s">
        <v>30</v>
      </c>
      <c r="O2272" s="164"/>
    </row>
    <row r="2273" s="97" customFormat="true" spans="1:15">
      <c r="A2273" s="124" t="s">
        <v>21</v>
      </c>
      <c r="B2273" s="124" t="s">
        <v>88</v>
      </c>
      <c r="C2273" s="127">
        <v>310519011</v>
      </c>
      <c r="D2273" s="126" t="s">
        <v>3400</v>
      </c>
      <c r="E2273" s="126" t="s">
        <v>3401</v>
      </c>
      <c r="F2273" s="126" t="s">
        <v>3223</v>
      </c>
      <c r="G2273" s="143" t="s">
        <v>28</v>
      </c>
      <c r="H2273" s="143">
        <v>17.6</v>
      </c>
      <c r="I2273" s="143">
        <v>17.6</v>
      </c>
      <c r="J2273" s="154"/>
      <c r="K2273" s="154"/>
      <c r="L2273" s="154"/>
      <c r="M2273" s="154"/>
      <c r="N2273" s="163" t="s">
        <v>30</v>
      </c>
      <c r="O2273" s="164"/>
    </row>
    <row r="2274" s="97" customFormat="true" ht="42" spans="1:15">
      <c r="A2274" s="124" t="s">
        <v>21</v>
      </c>
      <c r="B2274" s="124" t="s">
        <v>88</v>
      </c>
      <c r="C2274" s="127">
        <v>310519012</v>
      </c>
      <c r="D2274" s="126" t="s">
        <v>3402</v>
      </c>
      <c r="E2274" s="126" t="s">
        <v>3403</v>
      </c>
      <c r="F2274" s="126" t="s">
        <v>3404</v>
      </c>
      <c r="G2274" s="143" t="s">
        <v>3405</v>
      </c>
      <c r="H2274" s="143">
        <v>28</v>
      </c>
      <c r="I2274" s="143">
        <v>28</v>
      </c>
      <c r="J2274" s="154"/>
      <c r="K2274" s="154"/>
      <c r="L2274" s="154"/>
      <c r="M2274" s="154"/>
      <c r="N2274" s="163" t="s">
        <v>30</v>
      </c>
      <c r="O2274" s="164"/>
    </row>
    <row r="2275" s="97" customFormat="true" ht="42" spans="1:15">
      <c r="A2275" s="124" t="s">
        <v>95</v>
      </c>
      <c r="B2275" s="124" t="s">
        <v>88</v>
      </c>
      <c r="C2275" s="127">
        <v>310519013</v>
      </c>
      <c r="D2275" s="126" t="s">
        <v>3406</v>
      </c>
      <c r="E2275" s="126" t="s">
        <v>3407</v>
      </c>
      <c r="F2275" s="126" t="s">
        <v>3408</v>
      </c>
      <c r="G2275" s="143" t="s">
        <v>3409</v>
      </c>
      <c r="H2275" s="143">
        <v>24.2</v>
      </c>
      <c r="I2275" s="143">
        <v>24.2</v>
      </c>
      <c r="J2275" s="154"/>
      <c r="K2275" s="154"/>
      <c r="L2275" s="154"/>
      <c r="M2275" s="154"/>
      <c r="N2275" s="163" t="s">
        <v>30</v>
      </c>
      <c r="O2275" s="164"/>
    </row>
    <row r="2276" s="97" customFormat="true" ht="21" spans="1:15">
      <c r="A2276" s="124" t="s">
        <v>95</v>
      </c>
      <c r="B2276" s="124" t="s">
        <v>88</v>
      </c>
      <c r="C2276" s="127">
        <v>310519014</v>
      </c>
      <c r="D2276" s="126" t="s">
        <v>3410</v>
      </c>
      <c r="E2276" s="126"/>
      <c r="F2276" s="126" t="s">
        <v>3411</v>
      </c>
      <c r="G2276" s="143" t="s">
        <v>3412</v>
      </c>
      <c r="H2276" s="143">
        <v>24.2</v>
      </c>
      <c r="I2276" s="143">
        <v>24.2</v>
      </c>
      <c r="J2276" s="154"/>
      <c r="K2276" s="154"/>
      <c r="L2276" s="154"/>
      <c r="M2276" s="154"/>
      <c r="N2276" s="163" t="s">
        <v>30</v>
      </c>
      <c r="O2276" s="164"/>
    </row>
    <row r="2277" s="97" customFormat="true" ht="52.5" spans="1:15">
      <c r="A2277" s="124" t="s">
        <v>95</v>
      </c>
      <c r="B2277" s="124" t="s">
        <v>88</v>
      </c>
      <c r="C2277" s="127">
        <v>310519015</v>
      </c>
      <c r="D2277" s="126" t="s">
        <v>3413</v>
      </c>
      <c r="E2277" s="126"/>
      <c r="F2277" s="126" t="s">
        <v>3414</v>
      </c>
      <c r="G2277" s="143" t="s">
        <v>28</v>
      </c>
      <c r="H2277" s="143">
        <v>15.4</v>
      </c>
      <c r="I2277" s="143">
        <v>15.4</v>
      </c>
      <c r="J2277" s="154"/>
      <c r="K2277" s="154"/>
      <c r="L2277" s="154"/>
      <c r="M2277" s="154"/>
      <c r="N2277" s="163" t="s">
        <v>30</v>
      </c>
      <c r="O2277" s="164"/>
    </row>
    <row r="2278" s="97" customFormat="true" spans="1:15">
      <c r="A2278" s="124" t="s">
        <v>95</v>
      </c>
      <c r="B2278" s="124" t="s">
        <v>88</v>
      </c>
      <c r="C2278" s="127">
        <v>310519016</v>
      </c>
      <c r="D2278" s="126" t="s">
        <v>3415</v>
      </c>
      <c r="E2278" s="126"/>
      <c r="F2278" s="126"/>
      <c r="G2278" s="143" t="s">
        <v>28</v>
      </c>
      <c r="H2278" s="143">
        <v>38.5</v>
      </c>
      <c r="I2278" s="143">
        <v>38.5</v>
      </c>
      <c r="J2278" s="154"/>
      <c r="K2278" s="154"/>
      <c r="L2278" s="154"/>
      <c r="M2278" s="154"/>
      <c r="N2278" s="163" t="s">
        <v>30</v>
      </c>
      <c r="O2278" s="164"/>
    </row>
    <row r="2279" s="97" customFormat="true" ht="52.5" spans="1:15">
      <c r="A2279" s="124" t="s">
        <v>21</v>
      </c>
      <c r="B2279" s="124" t="s">
        <v>88</v>
      </c>
      <c r="C2279" s="127">
        <v>310519017</v>
      </c>
      <c r="D2279" s="126" t="s">
        <v>3416</v>
      </c>
      <c r="E2279" s="126" t="s">
        <v>3417</v>
      </c>
      <c r="F2279" s="126" t="s">
        <v>3418</v>
      </c>
      <c r="G2279" s="143" t="s">
        <v>28</v>
      </c>
      <c r="H2279" s="143">
        <v>80</v>
      </c>
      <c r="I2279" s="143">
        <v>80</v>
      </c>
      <c r="J2279" s="154"/>
      <c r="K2279" s="154"/>
      <c r="L2279" s="154"/>
      <c r="M2279" s="154"/>
      <c r="N2279" s="163" t="s">
        <v>30</v>
      </c>
      <c r="O2279" s="164"/>
    </row>
    <row r="2280" s="97" customFormat="true" ht="31.5" spans="1:15">
      <c r="A2280" s="124" t="s">
        <v>95</v>
      </c>
      <c r="B2280" s="124" t="s">
        <v>88</v>
      </c>
      <c r="C2280" s="127">
        <v>310519018</v>
      </c>
      <c r="D2280" s="126" t="s">
        <v>3419</v>
      </c>
      <c r="E2280" s="126"/>
      <c r="F2280" s="126" t="s">
        <v>3420</v>
      </c>
      <c r="G2280" s="143" t="s">
        <v>28</v>
      </c>
      <c r="H2280" s="143">
        <v>38</v>
      </c>
      <c r="I2280" s="143">
        <v>38</v>
      </c>
      <c r="J2280" s="154"/>
      <c r="K2280" s="154"/>
      <c r="L2280" s="154"/>
      <c r="M2280" s="154"/>
      <c r="N2280" s="163" t="s">
        <v>30</v>
      </c>
      <c r="O2280" s="164"/>
    </row>
    <row r="2281" s="97" customFormat="true" ht="21" spans="1:15">
      <c r="A2281" s="124" t="s">
        <v>95</v>
      </c>
      <c r="B2281" s="124" t="s">
        <v>88</v>
      </c>
      <c r="C2281" s="127">
        <v>310519019</v>
      </c>
      <c r="D2281" s="126" t="s">
        <v>3421</v>
      </c>
      <c r="E2281" s="126"/>
      <c r="F2281" s="126" t="s">
        <v>3422</v>
      </c>
      <c r="G2281" s="143" t="s">
        <v>28</v>
      </c>
      <c r="H2281" s="143">
        <v>34</v>
      </c>
      <c r="I2281" s="143">
        <v>34</v>
      </c>
      <c r="J2281" s="154"/>
      <c r="K2281" s="154"/>
      <c r="L2281" s="154"/>
      <c r="M2281" s="154"/>
      <c r="N2281" s="163" t="s">
        <v>30</v>
      </c>
      <c r="O2281" s="164"/>
    </row>
    <row r="2282" s="97" customFormat="true" spans="1:15">
      <c r="A2282" s="124" t="s">
        <v>95</v>
      </c>
      <c r="B2282" s="124" t="s">
        <v>88</v>
      </c>
      <c r="C2282" s="127">
        <v>310519020</v>
      </c>
      <c r="D2282" s="126" t="s">
        <v>3423</v>
      </c>
      <c r="E2282" s="126"/>
      <c r="F2282" s="126"/>
      <c r="G2282" s="143" t="s">
        <v>3091</v>
      </c>
      <c r="H2282" s="143">
        <v>15.4</v>
      </c>
      <c r="I2282" s="143">
        <v>15.4</v>
      </c>
      <c r="J2282" s="154"/>
      <c r="K2282" s="154"/>
      <c r="L2282" s="154"/>
      <c r="M2282" s="154"/>
      <c r="N2282" s="163" t="s">
        <v>30</v>
      </c>
      <c r="O2282" s="164"/>
    </row>
    <row r="2283" s="97" customFormat="true" spans="1:15">
      <c r="A2283" s="124" t="s">
        <v>88</v>
      </c>
      <c r="B2283" s="124" t="s">
        <v>88</v>
      </c>
      <c r="C2283" s="127">
        <v>310519021</v>
      </c>
      <c r="D2283" s="126" t="s">
        <v>3424</v>
      </c>
      <c r="E2283" s="126"/>
      <c r="F2283" s="126"/>
      <c r="G2283" s="143" t="s">
        <v>3091</v>
      </c>
      <c r="H2283" s="143">
        <v>121</v>
      </c>
      <c r="I2283" s="143">
        <v>121</v>
      </c>
      <c r="J2283" s="154"/>
      <c r="K2283" s="154"/>
      <c r="L2283" s="154"/>
      <c r="M2283" s="154"/>
      <c r="N2283" s="163" t="s">
        <v>30</v>
      </c>
      <c r="O2283" s="164"/>
    </row>
    <row r="2284" s="97" customFormat="true" ht="21" spans="1:15">
      <c r="A2284" s="124" t="s">
        <v>88</v>
      </c>
      <c r="B2284" s="124" t="s">
        <v>88</v>
      </c>
      <c r="C2284" s="127">
        <v>310519022</v>
      </c>
      <c r="D2284" s="126" t="s">
        <v>3425</v>
      </c>
      <c r="E2284" s="126" t="s">
        <v>3426</v>
      </c>
      <c r="F2284" s="126"/>
      <c r="G2284" s="143" t="s">
        <v>3427</v>
      </c>
      <c r="H2284" s="143">
        <v>121</v>
      </c>
      <c r="I2284" s="143">
        <v>121</v>
      </c>
      <c r="J2284" s="154"/>
      <c r="K2284" s="154"/>
      <c r="L2284" s="154"/>
      <c r="M2284" s="154"/>
      <c r="N2284" s="163" t="s">
        <v>30</v>
      </c>
      <c r="O2284" s="164"/>
    </row>
    <row r="2285" s="97" customFormat="true" spans="1:15">
      <c r="A2285" s="124" t="s">
        <v>88</v>
      </c>
      <c r="B2285" s="124" t="s">
        <v>88</v>
      </c>
      <c r="C2285" s="127">
        <v>310519023</v>
      </c>
      <c r="D2285" s="126" t="s">
        <v>3428</v>
      </c>
      <c r="E2285" s="126"/>
      <c r="F2285" s="126"/>
      <c r="G2285" s="143" t="s">
        <v>3091</v>
      </c>
      <c r="H2285" s="143">
        <v>66</v>
      </c>
      <c r="I2285" s="143">
        <v>66</v>
      </c>
      <c r="J2285" s="154"/>
      <c r="K2285" s="154"/>
      <c r="L2285" s="154"/>
      <c r="M2285" s="154" t="s">
        <v>3429</v>
      </c>
      <c r="N2285" s="163" t="s">
        <v>30</v>
      </c>
      <c r="O2285" s="164"/>
    </row>
    <row r="2286" s="97" customFormat="true" spans="1:15">
      <c r="A2286" s="124" t="s">
        <v>88</v>
      </c>
      <c r="B2286" s="124" t="s">
        <v>88</v>
      </c>
      <c r="C2286" s="127">
        <v>310519024</v>
      </c>
      <c r="D2286" s="126" t="s">
        <v>3430</v>
      </c>
      <c r="E2286" s="126"/>
      <c r="F2286" s="126"/>
      <c r="G2286" s="143" t="s">
        <v>3091</v>
      </c>
      <c r="H2286" s="143">
        <v>75.9</v>
      </c>
      <c r="I2286" s="143">
        <v>75.9</v>
      </c>
      <c r="J2286" s="154"/>
      <c r="K2286" s="154"/>
      <c r="L2286" s="154"/>
      <c r="M2286" s="154"/>
      <c r="N2286" s="163" t="s">
        <v>30</v>
      </c>
      <c r="O2286" s="164"/>
    </row>
    <row r="2287" s="97" customFormat="true" spans="1:15">
      <c r="A2287" s="124" t="s">
        <v>88</v>
      </c>
      <c r="B2287" s="124" t="s">
        <v>88</v>
      </c>
      <c r="C2287" s="127">
        <v>310519025</v>
      </c>
      <c r="D2287" s="126" t="s">
        <v>3431</v>
      </c>
      <c r="E2287" s="126"/>
      <c r="F2287" s="126"/>
      <c r="G2287" s="143" t="s">
        <v>3091</v>
      </c>
      <c r="H2287" s="143">
        <v>91.3</v>
      </c>
      <c r="I2287" s="143">
        <v>91.3</v>
      </c>
      <c r="J2287" s="154"/>
      <c r="K2287" s="154"/>
      <c r="L2287" s="154"/>
      <c r="M2287" s="154"/>
      <c r="N2287" s="163" t="s">
        <v>30</v>
      </c>
      <c r="O2287" s="164"/>
    </row>
    <row r="2288" s="97" customFormat="true" ht="21" spans="1:15">
      <c r="A2288" s="124" t="s">
        <v>88</v>
      </c>
      <c r="B2288" s="124" t="s">
        <v>88</v>
      </c>
      <c r="C2288" s="127">
        <v>310519026</v>
      </c>
      <c r="D2288" s="126" t="s">
        <v>3432</v>
      </c>
      <c r="E2288" s="126" t="s">
        <v>3433</v>
      </c>
      <c r="F2288" s="126" t="s">
        <v>3434</v>
      </c>
      <c r="G2288" s="143" t="s">
        <v>3435</v>
      </c>
      <c r="H2288" s="143">
        <v>91.3</v>
      </c>
      <c r="I2288" s="143">
        <v>91.3</v>
      </c>
      <c r="J2288" s="154"/>
      <c r="K2288" s="154"/>
      <c r="L2288" s="154"/>
      <c r="M2288" s="154"/>
      <c r="N2288" s="163" t="s">
        <v>30</v>
      </c>
      <c r="O2288" s="164"/>
    </row>
    <row r="2289" s="97" customFormat="true" spans="1:15">
      <c r="A2289" s="124" t="s">
        <v>21</v>
      </c>
      <c r="B2289" s="124"/>
      <c r="C2289" s="127">
        <v>310520</v>
      </c>
      <c r="D2289" s="126" t="s">
        <v>3436</v>
      </c>
      <c r="E2289" s="126"/>
      <c r="F2289" s="126"/>
      <c r="G2289" s="143"/>
      <c r="H2289" s="143" t="s">
        <v>20</v>
      </c>
      <c r="I2289" s="143" t="s">
        <v>20</v>
      </c>
      <c r="J2289" s="154"/>
      <c r="K2289" s="154"/>
      <c r="L2289" s="154"/>
      <c r="M2289" s="154"/>
      <c r="N2289" s="163" t="s">
        <v>20</v>
      </c>
      <c r="O2289" s="164"/>
    </row>
    <row r="2290" s="97" customFormat="true" ht="94.5" spans="1:15">
      <c r="A2290" s="124" t="s">
        <v>21</v>
      </c>
      <c r="B2290" s="124" t="s">
        <v>88</v>
      </c>
      <c r="C2290" s="127">
        <v>310520001</v>
      </c>
      <c r="D2290" s="126" t="s">
        <v>3437</v>
      </c>
      <c r="E2290" s="126" t="s">
        <v>3438</v>
      </c>
      <c r="F2290" s="126" t="s">
        <v>3439</v>
      </c>
      <c r="G2290" s="143" t="s">
        <v>3427</v>
      </c>
      <c r="H2290" s="143">
        <v>104</v>
      </c>
      <c r="I2290" s="143">
        <v>104</v>
      </c>
      <c r="J2290" s="154"/>
      <c r="K2290" s="154"/>
      <c r="L2290" s="154"/>
      <c r="M2290" s="154"/>
      <c r="N2290" s="163" t="s">
        <v>51</v>
      </c>
      <c r="O2290" s="164"/>
    </row>
    <row r="2291" s="97" customFormat="true" spans="1:15">
      <c r="A2291" s="124" t="s">
        <v>21</v>
      </c>
      <c r="B2291" s="124" t="s">
        <v>88</v>
      </c>
      <c r="C2291" s="127">
        <v>310520002</v>
      </c>
      <c r="D2291" s="126" t="s">
        <v>3440</v>
      </c>
      <c r="E2291" s="126"/>
      <c r="F2291" s="126"/>
      <c r="G2291" s="143" t="s">
        <v>28</v>
      </c>
      <c r="H2291" s="143">
        <v>10</v>
      </c>
      <c r="I2291" s="143">
        <v>10</v>
      </c>
      <c r="J2291" s="154"/>
      <c r="K2291" s="154"/>
      <c r="L2291" s="154"/>
      <c r="M2291" s="154"/>
      <c r="N2291" s="163" t="s">
        <v>71</v>
      </c>
      <c r="O2291" s="164"/>
    </row>
    <row r="2292" s="97" customFormat="true" spans="1:15">
      <c r="A2292" s="124" t="s">
        <v>21</v>
      </c>
      <c r="B2292" s="124"/>
      <c r="C2292" s="127">
        <v>310521</v>
      </c>
      <c r="D2292" s="126" t="s">
        <v>3441</v>
      </c>
      <c r="E2292" s="126"/>
      <c r="F2292" s="126"/>
      <c r="G2292" s="143"/>
      <c r="H2292" s="143" t="s">
        <v>20</v>
      </c>
      <c r="I2292" s="143" t="s">
        <v>20</v>
      </c>
      <c r="J2292" s="154"/>
      <c r="K2292" s="154"/>
      <c r="L2292" s="154"/>
      <c r="M2292" s="154"/>
      <c r="N2292" s="163" t="s">
        <v>20</v>
      </c>
      <c r="O2292" s="164"/>
    </row>
    <row r="2293" s="97" customFormat="true" ht="21" spans="1:15">
      <c r="A2293" s="124" t="s">
        <v>21</v>
      </c>
      <c r="B2293" s="124" t="s">
        <v>88</v>
      </c>
      <c r="C2293" s="127">
        <v>310521001</v>
      </c>
      <c r="D2293" s="126" t="s">
        <v>3442</v>
      </c>
      <c r="E2293" s="126" t="s">
        <v>3443</v>
      </c>
      <c r="F2293" s="126" t="s">
        <v>3444</v>
      </c>
      <c r="G2293" s="143" t="s">
        <v>3081</v>
      </c>
      <c r="H2293" s="143">
        <v>135</v>
      </c>
      <c r="I2293" s="143">
        <v>135</v>
      </c>
      <c r="J2293" s="154"/>
      <c r="K2293" s="154"/>
      <c r="L2293" s="154"/>
      <c r="M2293" s="154"/>
      <c r="N2293" s="163" t="s">
        <v>51</v>
      </c>
      <c r="O2293" s="164"/>
    </row>
    <row r="2294" s="97" customFormat="true" ht="115.5" spans="1:15">
      <c r="A2294" s="124" t="s">
        <v>21</v>
      </c>
      <c r="B2294" s="124" t="s">
        <v>88</v>
      </c>
      <c r="C2294" s="127">
        <v>310521002</v>
      </c>
      <c r="D2294" s="126" t="s">
        <v>3445</v>
      </c>
      <c r="E2294" s="126" t="s">
        <v>3446</v>
      </c>
      <c r="F2294" s="126" t="s">
        <v>3447</v>
      </c>
      <c r="G2294" s="143" t="s">
        <v>3448</v>
      </c>
      <c r="H2294" s="143">
        <v>150</v>
      </c>
      <c r="I2294" s="143">
        <v>150</v>
      </c>
      <c r="J2294" s="154"/>
      <c r="K2294" s="154"/>
      <c r="L2294" s="154"/>
      <c r="M2294" s="154"/>
      <c r="N2294" s="163" t="s">
        <v>30</v>
      </c>
      <c r="O2294" s="164"/>
    </row>
    <row r="2295" s="97" customFormat="true" ht="52.5" spans="1:15">
      <c r="A2295" s="124" t="s">
        <v>21</v>
      </c>
      <c r="B2295" s="124" t="s">
        <v>88</v>
      </c>
      <c r="C2295" s="127">
        <v>310521003</v>
      </c>
      <c r="D2295" s="126" t="s">
        <v>3449</v>
      </c>
      <c r="E2295" s="126" t="s">
        <v>3450</v>
      </c>
      <c r="F2295" s="126" t="s">
        <v>3451</v>
      </c>
      <c r="G2295" s="143" t="s">
        <v>28</v>
      </c>
      <c r="H2295" s="143">
        <v>146</v>
      </c>
      <c r="I2295" s="143">
        <v>146</v>
      </c>
      <c r="J2295" s="154"/>
      <c r="K2295" s="154"/>
      <c r="L2295" s="154"/>
      <c r="M2295" s="154"/>
      <c r="N2295" s="163" t="s">
        <v>51</v>
      </c>
      <c r="O2295" s="164"/>
    </row>
    <row r="2296" s="97" customFormat="true" ht="21" spans="1:15">
      <c r="A2296" s="124" t="s">
        <v>21</v>
      </c>
      <c r="B2296" s="124" t="s">
        <v>88</v>
      </c>
      <c r="C2296" s="127">
        <v>310521004</v>
      </c>
      <c r="D2296" s="126" t="s">
        <v>3452</v>
      </c>
      <c r="E2296" s="126" t="s">
        <v>3453</v>
      </c>
      <c r="F2296" s="126" t="s">
        <v>3454</v>
      </c>
      <c r="G2296" s="143" t="s">
        <v>3081</v>
      </c>
      <c r="H2296" s="143">
        <v>104</v>
      </c>
      <c r="I2296" s="143">
        <v>104</v>
      </c>
      <c r="J2296" s="154"/>
      <c r="K2296" s="154"/>
      <c r="L2296" s="154"/>
      <c r="M2296" s="154"/>
      <c r="N2296" s="163" t="s">
        <v>51</v>
      </c>
      <c r="O2296" s="164"/>
    </row>
    <row r="2297" s="97" customFormat="true" spans="1:15">
      <c r="A2297" s="124" t="s">
        <v>88</v>
      </c>
      <c r="B2297" s="124"/>
      <c r="C2297" s="127">
        <v>310522</v>
      </c>
      <c r="D2297" s="126" t="s">
        <v>3455</v>
      </c>
      <c r="E2297" s="126"/>
      <c r="F2297" s="126" t="s">
        <v>3456</v>
      </c>
      <c r="G2297" s="143"/>
      <c r="H2297" s="143" t="s">
        <v>20</v>
      </c>
      <c r="I2297" s="143" t="s">
        <v>20</v>
      </c>
      <c r="J2297" s="154"/>
      <c r="K2297" s="154"/>
      <c r="L2297" s="154"/>
      <c r="M2297" s="154"/>
      <c r="N2297" s="163" t="s">
        <v>20</v>
      </c>
      <c r="O2297" s="164"/>
    </row>
    <row r="2298" s="97" customFormat="true" ht="105" spans="1:15">
      <c r="A2298" s="124" t="s">
        <v>21</v>
      </c>
      <c r="B2298" s="124" t="s">
        <v>88</v>
      </c>
      <c r="C2298" s="127">
        <v>310522021</v>
      </c>
      <c r="D2298" s="126" t="s">
        <v>3457</v>
      </c>
      <c r="E2298" s="126" t="s">
        <v>3458</v>
      </c>
      <c r="F2298" s="126" t="s">
        <v>3459</v>
      </c>
      <c r="G2298" s="143" t="s">
        <v>28</v>
      </c>
      <c r="H2298" s="143">
        <v>1000</v>
      </c>
      <c r="I2298" s="143">
        <v>1000</v>
      </c>
      <c r="J2298" s="154"/>
      <c r="K2298" s="154"/>
      <c r="L2298" s="154"/>
      <c r="M2298" s="154"/>
      <c r="N2298" s="163" t="s">
        <v>30</v>
      </c>
      <c r="O2298" s="164"/>
    </row>
    <row r="2299" s="97" customFormat="true" ht="105" spans="1:15">
      <c r="A2299" s="124" t="s">
        <v>21</v>
      </c>
      <c r="B2299" s="124" t="s">
        <v>88</v>
      </c>
      <c r="C2299" s="127">
        <v>3105220210</v>
      </c>
      <c r="D2299" s="126" t="s">
        <v>3460</v>
      </c>
      <c r="E2299" s="126" t="s">
        <v>3458</v>
      </c>
      <c r="F2299" s="126" t="s">
        <v>3459</v>
      </c>
      <c r="G2299" s="143" t="s">
        <v>28</v>
      </c>
      <c r="H2299" s="143">
        <v>1320</v>
      </c>
      <c r="I2299" s="143">
        <v>1320</v>
      </c>
      <c r="J2299" s="154"/>
      <c r="K2299" s="154"/>
      <c r="L2299" s="154"/>
      <c r="M2299" s="154"/>
      <c r="N2299" s="163" t="s">
        <v>30</v>
      </c>
      <c r="O2299" s="164"/>
    </row>
    <row r="2300" s="97" customFormat="true" ht="31.5" spans="1:15">
      <c r="A2300" s="124" t="s">
        <v>21</v>
      </c>
      <c r="B2300" s="124" t="s">
        <v>88</v>
      </c>
      <c r="C2300" s="127">
        <v>310522025</v>
      </c>
      <c r="D2300" s="126" t="s">
        <v>3461</v>
      </c>
      <c r="E2300" s="126" t="s">
        <v>3462</v>
      </c>
      <c r="F2300" s="126"/>
      <c r="G2300" s="143" t="s">
        <v>28</v>
      </c>
      <c r="H2300" s="143">
        <v>352</v>
      </c>
      <c r="I2300" s="143">
        <v>352</v>
      </c>
      <c r="J2300" s="154"/>
      <c r="K2300" s="154"/>
      <c r="L2300" s="154"/>
      <c r="M2300" s="154"/>
      <c r="N2300" s="163" t="s">
        <v>51</v>
      </c>
      <c r="O2300" s="164"/>
    </row>
    <row r="2301" s="97" customFormat="true" ht="21" spans="1:15">
      <c r="A2301" s="124" t="s">
        <v>21</v>
      </c>
      <c r="B2301" s="124" t="s">
        <v>88</v>
      </c>
      <c r="C2301" s="127">
        <v>310522027</v>
      </c>
      <c r="D2301" s="126" t="s">
        <v>3463</v>
      </c>
      <c r="E2301" s="126" t="s">
        <v>3464</v>
      </c>
      <c r="F2301" s="126" t="s">
        <v>3465</v>
      </c>
      <c r="G2301" s="143" t="s">
        <v>28</v>
      </c>
      <c r="H2301" s="143">
        <v>352</v>
      </c>
      <c r="I2301" s="143">
        <v>352</v>
      </c>
      <c r="J2301" s="154"/>
      <c r="K2301" s="154"/>
      <c r="L2301" s="154"/>
      <c r="M2301" s="154"/>
      <c r="N2301" s="163" t="s">
        <v>51</v>
      </c>
      <c r="O2301" s="164"/>
    </row>
    <row r="2302" s="97" customFormat="true" spans="1:15">
      <c r="A2302" s="124" t="s">
        <v>88</v>
      </c>
      <c r="B2302" s="124"/>
      <c r="C2302" s="127">
        <v>310523</v>
      </c>
      <c r="D2302" s="126" t="s">
        <v>3466</v>
      </c>
      <c r="E2302" s="126"/>
      <c r="F2302" s="126" t="s">
        <v>3467</v>
      </c>
      <c r="G2302" s="143"/>
      <c r="H2302" s="143" t="s">
        <v>20</v>
      </c>
      <c r="I2302" s="143" t="s">
        <v>20</v>
      </c>
      <c r="J2302" s="154"/>
      <c r="K2302" s="154"/>
      <c r="L2302" s="154"/>
      <c r="M2302" s="154"/>
      <c r="N2302" s="163" t="s">
        <v>20</v>
      </c>
      <c r="O2302" s="164"/>
    </row>
    <row r="2303" s="97" customFormat="true" spans="1:16382">
      <c r="A2303" s="132" t="s">
        <v>3468</v>
      </c>
      <c r="B2303" s="124" t="s">
        <v>88</v>
      </c>
      <c r="C2303" s="127">
        <v>310523002</v>
      </c>
      <c r="D2303" s="126" t="s">
        <v>3469</v>
      </c>
      <c r="E2303" s="126"/>
      <c r="F2303" s="126"/>
      <c r="G2303" s="143"/>
      <c r="H2303" s="143"/>
      <c r="I2303" s="143"/>
      <c r="J2303" s="154"/>
      <c r="K2303" s="154"/>
      <c r="L2303" s="154"/>
      <c r="M2303" s="253" t="s">
        <v>3470</v>
      </c>
      <c r="N2303" s="163"/>
      <c r="O2303" s="164"/>
      <c r="XFA2303" s="110"/>
      <c r="XFB2303" s="110"/>
    </row>
    <row r="2304" s="97" customFormat="true" spans="1:15">
      <c r="A2304" s="124" t="s">
        <v>23</v>
      </c>
      <c r="B2304" s="124"/>
      <c r="C2304" s="127">
        <v>3106</v>
      </c>
      <c r="D2304" s="126" t="s">
        <v>3471</v>
      </c>
      <c r="E2304" s="126"/>
      <c r="F2304" s="126"/>
      <c r="G2304" s="143"/>
      <c r="H2304" s="143" t="s">
        <v>20</v>
      </c>
      <c r="I2304" s="143" t="s">
        <v>20</v>
      </c>
      <c r="J2304" s="154"/>
      <c r="K2304" s="154"/>
      <c r="L2304" s="154"/>
      <c r="M2304" s="154"/>
      <c r="N2304" s="163" t="s">
        <v>20</v>
      </c>
      <c r="O2304" s="164"/>
    </row>
    <row r="2305" s="97" customFormat="true" spans="1:15">
      <c r="A2305" s="124" t="s">
        <v>21</v>
      </c>
      <c r="B2305" s="124"/>
      <c r="C2305" s="127">
        <v>310601</v>
      </c>
      <c r="D2305" s="126" t="s">
        <v>3472</v>
      </c>
      <c r="E2305" s="126" t="s">
        <v>3473</v>
      </c>
      <c r="F2305" s="126"/>
      <c r="G2305" s="143"/>
      <c r="H2305" s="143" t="s">
        <v>20</v>
      </c>
      <c r="I2305" s="143" t="s">
        <v>20</v>
      </c>
      <c r="J2305" s="154"/>
      <c r="K2305" s="154"/>
      <c r="L2305" s="154"/>
      <c r="M2305" s="154"/>
      <c r="N2305" s="163" t="s">
        <v>20</v>
      </c>
      <c r="O2305" s="164"/>
    </row>
    <row r="2306" s="97" customFormat="true" ht="42" spans="1:15">
      <c r="A2306" s="124" t="s">
        <v>21</v>
      </c>
      <c r="B2306" s="124" t="s">
        <v>111</v>
      </c>
      <c r="C2306" s="127">
        <v>310601001</v>
      </c>
      <c r="D2306" s="126" t="s">
        <v>3474</v>
      </c>
      <c r="E2306" s="126" t="s">
        <v>3475</v>
      </c>
      <c r="F2306" s="126"/>
      <c r="G2306" s="143" t="s">
        <v>28</v>
      </c>
      <c r="H2306" s="143">
        <v>91</v>
      </c>
      <c r="I2306" s="143">
        <v>91</v>
      </c>
      <c r="J2306" s="154"/>
      <c r="K2306" s="154"/>
      <c r="L2306" s="154"/>
      <c r="M2306" s="154"/>
      <c r="N2306" s="163" t="s">
        <v>71</v>
      </c>
      <c r="O2306" s="164"/>
    </row>
    <row r="2307" s="97" customFormat="true" spans="1:15">
      <c r="A2307" s="124" t="s">
        <v>23</v>
      </c>
      <c r="B2307" s="124" t="s">
        <v>111</v>
      </c>
      <c r="C2307" s="127">
        <v>3106010010</v>
      </c>
      <c r="D2307" s="126" t="s">
        <v>3476</v>
      </c>
      <c r="E2307" s="126"/>
      <c r="F2307" s="126"/>
      <c r="G2307" s="143" t="s">
        <v>28</v>
      </c>
      <c r="H2307" s="143">
        <v>22</v>
      </c>
      <c r="I2307" s="143">
        <v>22</v>
      </c>
      <c r="J2307" s="154"/>
      <c r="K2307" s="154"/>
      <c r="L2307" s="154"/>
      <c r="M2307" s="154"/>
      <c r="N2307" s="163" t="s">
        <v>71</v>
      </c>
      <c r="O2307" s="164"/>
    </row>
    <row r="2308" s="97" customFormat="true" spans="1:15">
      <c r="A2308" s="124" t="s">
        <v>21</v>
      </c>
      <c r="B2308" s="124" t="s">
        <v>111</v>
      </c>
      <c r="C2308" s="127">
        <v>310601002</v>
      </c>
      <c r="D2308" s="126" t="s">
        <v>3477</v>
      </c>
      <c r="E2308" s="126" t="s">
        <v>3478</v>
      </c>
      <c r="F2308" s="126"/>
      <c r="G2308" s="143" t="s">
        <v>1077</v>
      </c>
      <c r="H2308" s="143">
        <v>88</v>
      </c>
      <c r="I2308" s="143">
        <v>88</v>
      </c>
      <c r="J2308" s="154"/>
      <c r="K2308" s="154"/>
      <c r="L2308" s="154"/>
      <c r="M2308" s="154"/>
      <c r="N2308" s="163" t="s">
        <v>71</v>
      </c>
      <c r="O2308" s="164"/>
    </row>
    <row r="2309" s="97" customFormat="true" spans="1:15">
      <c r="A2309" s="124" t="s">
        <v>21</v>
      </c>
      <c r="B2309" s="124" t="s">
        <v>111</v>
      </c>
      <c r="C2309" s="127">
        <v>310601003</v>
      </c>
      <c r="D2309" s="126" t="s">
        <v>3479</v>
      </c>
      <c r="E2309" s="126" t="s">
        <v>3480</v>
      </c>
      <c r="F2309" s="126"/>
      <c r="G2309" s="143" t="s">
        <v>1077</v>
      </c>
      <c r="H2309" s="143">
        <v>312</v>
      </c>
      <c r="I2309" s="143">
        <v>312</v>
      </c>
      <c r="J2309" s="154"/>
      <c r="K2309" s="154"/>
      <c r="L2309" s="154"/>
      <c r="M2309" s="154"/>
      <c r="N2309" s="163" t="s">
        <v>51</v>
      </c>
      <c r="O2309" s="164"/>
    </row>
    <row r="2310" s="97" customFormat="true" spans="1:15">
      <c r="A2310" s="124" t="s">
        <v>21</v>
      </c>
      <c r="B2310" s="124" t="s">
        <v>111</v>
      </c>
      <c r="C2310" s="127">
        <v>310601004</v>
      </c>
      <c r="D2310" s="126" t="s">
        <v>3481</v>
      </c>
      <c r="E2310" s="126" t="s">
        <v>3482</v>
      </c>
      <c r="F2310" s="126"/>
      <c r="G2310" s="143" t="s">
        <v>1077</v>
      </c>
      <c r="H2310" s="143">
        <v>45</v>
      </c>
      <c r="I2310" s="143">
        <v>45</v>
      </c>
      <c r="J2310" s="154"/>
      <c r="K2310" s="154"/>
      <c r="L2310" s="154"/>
      <c r="M2310" s="154"/>
      <c r="N2310" s="163" t="s">
        <v>71</v>
      </c>
      <c r="O2310" s="164"/>
    </row>
    <row r="2311" s="97" customFormat="true" ht="21" spans="1:15">
      <c r="A2311" s="124" t="s">
        <v>21</v>
      </c>
      <c r="B2311" s="124" t="s">
        <v>111</v>
      </c>
      <c r="C2311" s="127">
        <v>310601005</v>
      </c>
      <c r="D2311" s="126" t="s">
        <v>3483</v>
      </c>
      <c r="E2311" s="126" t="s">
        <v>3484</v>
      </c>
      <c r="F2311" s="126"/>
      <c r="G2311" s="143" t="s">
        <v>1077</v>
      </c>
      <c r="H2311" s="143">
        <v>55</v>
      </c>
      <c r="I2311" s="143">
        <v>55</v>
      </c>
      <c r="J2311" s="154"/>
      <c r="K2311" s="154"/>
      <c r="L2311" s="154"/>
      <c r="M2311" s="154"/>
      <c r="N2311" s="163" t="s">
        <v>71</v>
      </c>
      <c r="O2311" s="164"/>
    </row>
    <row r="2312" s="97" customFormat="true" spans="1:15">
      <c r="A2312" s="124" t="s">
        <v>21</v>
      </c>
      <c r="B2312" s="124" t="s">
        <v>111</v>
      </c>
      <c r="C2312" s="127">
        <v>310601006</v>
      </c>
      <c r="D2312" s="126" t="s">
        <v>3485</v>
      </c>
      <c r="E2312" s="126"/>
      <c r="F2312" s="126"/>
      <c r="G2312" s="143" t="s">
        <v>1077</v>
      </c>
      <c r="H2312" s="143">
        <v>140</v>
      </c>
      <c r="I2312" s="143">
        <v>140</v>
      </c>
      <c r="J2312" s="154"/>
      <c r="K2312" s="154"/>
      <c r="L2312" s="154"/>
      <c r="M2312" s="154"/>
      <c r="N2312" s="163" t="s">
        <v>51</v>
      </c>
      <c r="O2312" s="164"/>
    </row>
    <row r="2313" s="97" customFormat="true" ht="21" spans="1:15">
      <c r="A2313" s="124" t="s">
        <v>21</v>
      </c>
      <c r="B2313" s="124" t="s">
        <v>111</v>
      </c>
      <c r="C2313" s="127">
        <v>310601007</v>
      </c>
      <c r="D2313" s="126" t="s">
        <v>3486</v>
      </c>
      <c r="E2313" s="126"/>
      <c r="F2313" s="126"/>
      <c r="G2313" s="143" t="s">
        <v>1077</v>
      </c>
      <c r="H2313" s="143">
        <v>22</v>
      </c>
      <c r="I2313" s="143">
        <v>22</v>
      </c>
      <c r="J2313" s="154"/>
      <c r="K2313" s="154"/>
      <c r="L2313" s="154"/>
      <c r="M2313" s="154"/>
      <c r="N2313" s="163" t="s">
        <v>71</v>
      </c>
      <c r="O2313" s="164"/>
    </row>
    <row r="2314" s="97" customFormat="true" ht="21" spans="1:15">
      <c r="A2314" s="124" t="s">
        <v>21</v>
      </c>
      <c r="B2314" s="124" t="s">
        <v>111</v>
      </c>
      <c r="C2314" s="127">
        <v>310601008</v>
      </c>
      <c r="D2314" s="126" t="s">
        <v>3487</v>
      </c>
      <c r="E2314" s="126" t="s">
        <v>3488</v>
      </c>
      <c r="F2314" s="126"/>
      <c r="G2314" s="143" t="s">
        <v>1077</v>
      </c>
      <c r="H2314" s="143">
        <v>55</v>
      </c>
      <c r="I2314" s="143">
        <v>55</v>
      </c>
      <c r="J2314" s="154"/>
      <c r="K2314" s="154"/>
      <c r="L2314" s="154"/>
      <c r="M2314" s="154"/>
      <c r="N2314" s="163" t="s">
        <v>71</v>
      </c>
      <c r="O2314" s="164"/>
    </row>
    <row r="2315" s="97" customFormat="true" spans="1:15">
      <c r="A2315" s="124" t="s">
        <v>21</v>
      </c>
      <c r="B2315" s="124" t="s">
        <v>111</v>
      </c>
      <c r="C2315" s="127">
        <v>310601009</v>
      </c>
      <c r="D2315" s="126" t="s">
        <v>3489</v>
      </c>
      <c r="E2315" s="126"/>
      <c r="F2315" s="126"/>
      <c r="G2315" s="143" t="s">
        <v>1077</v>
      </c>
      <c r="H2315" s="143">
        <v>22</v>
      </c>
      <c r="I2315" s="143">
        <v>22</v>
      </c>
      <c r="J2315" s="154"/>
      <c r="K2315" s="154"/>
      <c r="L2315" s="154"/>
      <c r="M2315" s="154"/>
      <c r="N2315" s="163" t="s">
        <v>71</v>
      </c>
      <c r="O2315" s="164"/>
    </row>
    <row r="2316" s="97" customFormat="true" spans="1:15">
      <c r="A2316" s="124" t="s">
        <v>21</v>
      </c>
      <c r="B2316" s="124" t="s">
        <v>111</v>
      </c>
      <c r="C2316" s="127">
        <v>310601010</v>
      </c>
      <c r="D2316" s="126" t="s">
        <v>3490</v>
      </c>
      <c r="E2316" s="126"/>
      <c r="F2316" s="126" t="s">
        <v>2610</v>
      </c>
      <c r="G2316" s="143" t="s">
        <v>1077</v>
      </c>
      <c r="H2316" s="143">
        <v>110</v>
      </c>
      <c r="I2316" s="143">
        <v>110</v>
      </c>
      <c r="J2316" s="154"/>
      <c r="K2316" s="154"/>
      <c r="L2316" s="154"/>
      <c r="M2316" s="154"/>
      <c r="N2316" s="163" t="s">
        <v>71</v>
      </c>
      <c r="O2316" s="164"/>
    </row>
    <row r="2317" s="97" customFormat="true" spans="1:15">
      <c r="A2317" s="124" t="s">
        <v>21</v>
      </c>
      <c r="B2317" s="124" t="s">
        <v>111</v>
      </c>
      <c r="C2317" s="127">
        <v>310601011</v>
      </c>
      <c r="D2317" s="126" t="s">
        <v>3491</v>
      </c>
      <c r="E2317" s="126" t="s">
        <v>3492</v>
      </c>
      <c r="F2317" s="126"/>
      <c r="G2317" s="143" t="s">
        <v>1077</v>
      </c>
      <c r="H2317" s="143">
        <v>351</v>
      </c>
      <c r="I2317" s="143">
        <v>351</v>
      </c>
      <c r="J2317" s="154"/>
      <c r="K2317" s="154"/>
      <c r="L2317" s="154"/>
      <c r="M2317" s="154"/>
      <c r="N2317" s="163" t="s">
        <v>51</v>
      </c>
      <c r="O2317" s="164"/>
    </row>
    <row r="2318" s="97" customFormat="true" spans="1:15">
      <c r="A2318" s="124" t="s">
        <v>21</v>
      </c>
      <c r="B2318" s="124" t="s">
        <v>111</v>
      </c>
      <c r="C2318" s="127">
        <v>310601012</v>
      </c>
      <c r="D2318" s="126" t="s">
        <v>3493</v>
      </c>
      <c r="E2318" s="126" t="s">
        <v>3494</v>
      </c>
      <c r="F2318" s="126"/>
      <c r="G2318" s="143" t="s">
        <v>1077</v>
      </c>
      <c r="H2318" s="143">
        <v>100</v>
      </c>
      <c r="I2318" s="143">
        <v>100</v>
      </c>
      <c r="J2318" s="154"/>
      <c r="K2318" s="154"/>
      <c r="L2318" s="154"/>
      <c r="M2318" s="154"/>
      <c r="N2318" s="163" t="s">
        <v>71</v>
      </c>
      <c r="O2318" s="164"/>
    </row>
    <row r="2319" s="97" customFormat="true" spans="1:15">
      <c r="A2319" s="124" t="s">
        <v>100</v>
      </c>
      <c r="B2319" s="124" t="s">
        <v>88</v>
      </c>
      <c r="C2319" s="127">
        <v>310601013</v>
      </c>
      <c r="D2319" s="126" t="s">
        <v>3495</v>
      </c>
      <c r="E2319" s="126" t="s">
        <v>3496</v>
      </c>
      <c r="F2319" s="126" t="s">
        <v>3497</v>
      </c>
      <c r="G2319" s="143" t="s">
        <v>108</v>
      </c>
      <c r="H2319" s="143">
        <v>13</v>
      </c>
      <c r="I2319" s="143">
        <v>13</v>
      </c>
      <c r="J2319" s="154"/>
      <c r="K2319" s="154"/>
      <c r="L2319" s="154"/>
      <c r="M2319" s="154"/>
      <c r="N2319" s="163" t="s">
        <v>71</v>
      </c>
      <c r="O2319" s="164"/>
    </row>
    <row r="2320" s="97" customFormat="true" spans="1:15">
      <c r="A2320" s="124" t="s">
        <v>168</v>
      </c>
      <c r="B2320" s="124" t="s">
        <v>111</v>
      </c>
      <c r="C2320" s="127">
        <v>310601014</v>
      </c>
      <c r="D2320" s="126" t="s">
        <v>3498</v>
      </c>
      <c r="E2320" s="126" t="s">
        <v>3499</v>
      </c>
      <c r="F2320" s="126"/>
      <c r="G2320" s="143" t="s">
        <v>28</v>
      </c>
      <c r="H2320" s="143">
        <v>300</v>
      </c>
      <c r="I2320" s="143">
        <v>300</v>
      </c>
      <c r="J2320" s="154"/>
      <c r="K2320" s="154"/>
      <c r="L2320" s="154"/>
      <c r="M2320" s="154"/>
      <c r="N2320" s="163" t="s">
        <v>51</v>
      </c>
      <c r="O2320" s="164"/>
    </row>
    <row r="2321" s="97" customFormat="true" ht="31.5" spans="1:15">
      <c r="A2321" s="124" t="s">
        <v>75</v>
      </c>
      <c r="B2321" s="124" t="s">
        <v>111</v>
      </c>
      <c r="C2321" s="127">
        <v>310601015</v>
      </c>
      <c r="D2321" s="126" t="s">
        <v>3500</v>
      </c>
      <c r="E2321" s="126" t="s">
        <v>3501</v>
      </c>
      <c r="F2321" s="126"/>
      <c r="G2321" s="143" t="s">
        <v>108</v>
      </c>
      <c r="H2321" s="143">
        <v>2.5</v>
      </c>
      <c r="I2321" s="143">
        <v>2.5</v>
      </c>
      <c r="J2321" s="154"/>
      <c r="K2321" s="154"/>
      <c r="L2321" s="154"/>
      <c r="M2321" s="154"/>
      <c r="N2321" s="163" t="s">
        <v>71</v>
      </c>
      <c r="O2321" s="164"/>
    </row>
    <row r="2322" s="97" customFormat="true" spans="1:15">
      <c r="A2322" s="124" t="s">
        <v>23</v>
      </c>
      <c r="B2322" s="124"/>
      <c r="C2322" s="127">
        <v>310602</v>
      </c>
      <c r="D2322" s="126" t="s">
        <v>3502</v>
      </c>
      <c r="E2322" s="126"/>
      <c r="F2322" s="126"/>
      <c r="G2322" s="143"/>
      <c r="H2322" s="143" t="s">
        <v>20</v>
      </c>
      <c r="I2322" s="143" t="s">
        <v>20</v>
      </c>
      <c r="J2322" s="154"/>
      <c r="K2322" s="154"/>
      <c r="L2322" s="154"/>
      <c r="M2322" s="154"/>
      <c r="N2322" s="163" t="s">
        <v>20</v>
      </c>
      <c r="O2322" s="164"/>
    </row>
    <row r="2323" s="97" customFormat="true" ht="21" spans="1:15">
      <c r="A2323" s="124" t="s">
        <v>21</v>
      </c>
      <c r="B2323" s="124" t="s">
        <v>111</v>
      </c>
      <c r="C2323" s="127">
        <v>310602001</v>
      </c>
      <c r="D2323" s="126" t="s">
        <v>3503</v>
      </c>
      <c r="E2323" s="126"/>
      <c r="F2323" s="126"/>
      <c r="G2323" s="143" t="s">
        <v>28</v>
      </c>
      <c r="H2323" s="143">
        <v>30</v>
      </c>
      <c r="I2323" s="143">
        <v>30</v>
      </c>
      <c r="J2323" s="154"/>
      <c r="K2323" s="154"/>
      <c r="L2323" s="154"/>
      <c r="M2323" s="154" t="s">
        <v>3504</v>
      </c>
      <c r="N2323" s="163" t="s">
        <v>71</v>
      </c>
      <c r="O2323" s="164" t="s">
        <v>477</v>
      </c>
    </row>
    <row r="2324" s="97" customFormat="true" spans="1:15">
      <c r="A2324" s="124" t="s">
        <v>21</v>
      </c>
      <c r="B2324" s="124" t="s">
        <v>111</v>
      </c>
      <c r="C2324" s="127">
        <v>310602002</v>
      </c>
      <c r="D2324" s="126" t="s">
        <v>3505</v>
      </c>
      <c r="E2324" s="126"/>
      <c r="F2324" s="126"/>
      <c r="G2324" s="143" t="s">
        <v>28</v>
      </c>
      <c r="H2324" s="143">
        <v>22</v>
      </c>
      <c r="I2324" s="143">
        <v>22</v>
      </c>
      <c r="J2324" s="154"/>
      <c r="K2324" s="154"/>
      <c r="L2324" s="154"/>
      <c r="M2324" s="154"/>
      <c r="N2324" s="163" t="s">
        <v>71</v>
      </c>
      <c r="O2324" s="164"/>
    </row>
    <row r="2325" s="97" customFormat="true" ht="21" spans="1:15">
      <c r="A2325" s="124" t="s">
        <v>82</v>
      </c>
      <c r="B2325" s="124" t="s">
        <v>111</v>
      </c>
      <c r="C2325" s="127">
        <v>310602003</v>
      </c>
      <c r="D2325" s="126" t="s">
        <v>3506</v>
      </c>
      <c r="E2325" s="126" t="s">
        <v>3507</v>
      </c>
      <c r="F2325" s="126"/>
      <c r="G2325" s="143" t="s">
        <v>28</v>
      </c>
      <c r="H2325" s="143">
        <v>66</v>
      </c>
      <c r="I2325" s="143">
        <v>66</v>
      </c>
      <c r="J2325" s="154"/>
      <c r="K2325" s="154"/>
      <c r="L2325" s="154"/>
      <c r="M2325" s="154"/>
      <c r="N2325" s="163" t="s">
        <v>71</v>
      </c>
      <c r="O2325" s="164"/>
    </row>
    <row r="2326" s="97" customFormat="true" ht="21" spans="1:15">
      <c r="A2326" s="124" t="s">
        <v>21</v>
      </c>
      <c r="B2326" s="124" t="s">
        <v>111</v>
      </c>
      <c r="C2326" s="127">
        <v>310602004</v>
      </c>
      <c r="D2326" s="126" t="s">
        <v>3508</v>
      </c>
      <c r="E2326" s="126"/>
      <c r="F2326" s="126"/>
      <c r="G2326" s="143" t="s">
        <v>28</v>
      </c>
      <c r="H2326" s="143">
        <v>132</v>
      </c>
      <c r="I2326" s="143">
        <v>132</v>
      </c>
      <c r="J2326" s="154"/>
      <c r="K2326" s="154"/>
      <c r="L2326" s="154"/>
      <c r="M2326" s="154"/>
      <c r="N2326" s="163" t="s">
        <v>51</v>
      </c>
      <c r="O2326" s="164"/>
    </row>
    <row r="2327" s="97" customFormat="true" ht="21" spans="1:15">
      <c r="A2327" s="124" t="s">
        <v>21</v>
      </c>
      <c r="B2327" s="124" t="s">
        <v>111</v>
      </c>
      <c r="C2327" s="127">
        <v>310602005</v>
      </c>
      <c r="D2327" s="126" t="s">
        <v>3509</v>
      </c>
      <c r="E2327" s="126" t="s">
        <v>3510</v>
      </c>
      <c r="F2327" s="126"/>
      <c r="G2327" s="143" t="s">
        <v>108</v>
      </c>
      <c r="H2327" s="143">
        <v>5.5</v>
      </c>
      <c r="I2327" s="143">
        <v>5.5</v>
      </c>
      <c r="J2327" s="154"/>
      <c r="K2327" s="154"/>
      <c r="L2327" s="154"/>
      <c r="M2327" s="154"/>
      <c r="N2327" s="163" t="s">
        <v>71</v>
      </c>
      <c r="O2327" s="164"/>
    </row>
    <row r="2328" s="97" customFormat="true" ht="21" spans="1:15">
      <c r="A2328" s="124" t="s">
        <v>23</v>
      </c>
      <c r="B2328" s="124" t="s">
        <v>111</v>
      </c>
      <c r="C2328" s="127">
        <v>310602006</v>
      </c>
      <c r="D2328" s="126" t="s">
        <v>3511</v>
      </c>
      <c r="E2328" s="126" t="s">
        <v>3512</v>
      </c>
      <c r="F2328" s="126"/>
      <c r="G2328" s="143" t="s">
        <v>28</v>
      </c>
      <c r="H2328" s="143">
        <v>70</v>
      </c>
      <c r="I2328" s="143">
        <v>70</v>
      </c>
      <c r="J2328" s="154"/>
      <c r="K2328" s="154"/>
      <c r="L2328" s="154"/>
      <c r="M2328" s="154"/>
      <c r="N2328" s="163" t="s">
        <v>71</v>
      </c>
      <c r="O2328" s="164"/>
    </row>
    <row r="2329" s="97" customFormat="true" ht="21" spans="1:15">
      <c r="A2329" s="124" t="s">
        <v>88</v>
      </c>
      <c r="B2329" s="124" t="s">
        <v>111</v>
      </c>
      <c r="C2329" s="127">
        <v>310602007</v>
      </c>
      <c r="D2329" s="126" t="s">
        <v>3513</v>
      </c>
      <c r="E2329" s="126"/>
      <c r="F2329" s="126"/>
      <c r="G2329" s="143" t="s">
        <v>28</v>
      </c>
      <c r="H2329" s="143">
        <v>176</v>
      </c>
      <c r="I2329" s="143">
        <v>176</v>
      </c>
      <c r="J2329" s="154"/>
      <c r="K2329" s="154"/>
      <c r="L2329" s="154"/>
      <c r="M2329" s="154"/>
      <c r="N2329" s="163" t="s">
        <v>71</v>
      </c>
      <c r="O2329" s="164"/>
    </row>
    <row r="2330" s="97" customFormat="true" spans="1:15">
      <c r="A2330" s="124" t="s">
        <v>228</v>
      </c>
      <c r="B2330" s="124" t="s">
        <v>88</v>
      </c>
      <c r="C2330" s="127">
        <v>310602008</v>
      </c>
      <c r="D2330" s="126" t="s">
        <v>3514</v>
      </c>
      <c r="E2330" s="126" t="s">
        <v>3515</v>
      </c>
      <c r="F2330" s="126" t="s">
        <v>2610</v>
      </c>
      <c r="G2330" s="143" t="s">
        <v>28</v>
      </c>
      <c r="H2330" s="143">
        <v>4</v>
      </c>
      <c r="I2330" s="143">
        <v>4</v>
      </c>
      <c r="J2330" s="154"/>
      <c r="K2330" s="154"/>
      <c r="L2330" s="154"/>
      <c r="M2330" s="154"/>
      <c r="N2330" s="163" t="s">
        <v>71</v>
      </c>
      <c r="O2330" s="164"/>
    </row>
    <row r="2331" s="97" customFormat="true" ht="52.5" spans="1:15">
      <c r="A2331" s="124" t="s">
        <v>75</v>
      </c>
      <c r="B2331" s="124" t="s">
        <v>111</v>
      </c>
      <c r="C2331" s="127">
        <v>310602009</v>
      </c>
      <c r="D2331" s="126" t="s">
        <v>3516</v>
      </c>
      <c r="E2331" s="126" t="s">
        <v>3517</v>
      </c>
      <c r="F2331" s="126"/>
      <c r="G2331" s="143" t="s">
        <v>28</v>
      </c>
      <c r="H2331" s="143">
        <v>180</v>
      </c>
      <c r="I2331" s="143">
        <v>180</v>
      </c>
      <c r="J2331" s="154"/>
      <c r="K2331" s="154"/>
      <c r="L2331" s="154"/>
      <c r="M2331" s="154"/>
      <c r="N2331" s="163" t="s">
        <v>51</v>
      </c>
      <c r="O2331" s="164"/>
    </row>
    <row r="2332" s="97" customFormat="true" spans="1:15">
      <c r="A2332" s="124" t="s">
        <v>23</v>
      </c>
      <c r="B2332" s="124"/>
      <c r="C2332" s="127">
        <v>310603</v>
      </c>
      <c r="D2332" s="126" t="s">
        <v>3518</v>
      </c>
      <c r="E2332" s="126" t="s">
        <v>3519</v>
      </c>
      <c r="F2332" s="126"/>
      <c r="G2332" s="143"/>
      <c r="H2332" s="143" t="s">
        <v>20</v>
      </c>
      <c r="I2332" s="143" t="s">
        <v>20</v>
      </c>
      <c r="J2332" s="154"/>
      <c r="K2332" s="154"/>
      <c r="L2332" s="154"/>
      <c r="M2332" s="154"/>
      <c r="N2332" s="163" t="s">
        <v>20</v>
      </c>
      <c r="O2332" s="164"/>
    </row>
    <row r="2333" s="97" customFormat="true" ht="31.5" spans="1:15">
      <c r="A2333" s="124" t="s">
        <v>228</v>
      </c>
      <c r="B2333" s="124" t="s">
        <v>88</v>
      </c>
      <c r="C2333" s="127">
        <v>310603001</v>
      </c>
      <c r="D2333" s="126" t="s">
        <v>3520</v>
      </c>
      <c r="E2333" s="126" t="s">
        <v>3521</v>
      </c>
      <c r="F2333" s="126" t="s">
        <v>3522</v>
      </c>
      <c r="G2333" s="143" t="s">
        <v>108</v>
      </c>
      <c r="H2333" s="143">
        <v>10</v>
      </c>
      <c r="I2333" s="143">
        <v>10</v>
      </c>
      <c r="J2333" s="154"/>
      <c r="K2333" s="154"/>
      <c r="L2333" s="154"/>
      <c r="M2333" s="154"/>
      <c r="N2333" s="163" t="s">
        <v>71</v>
      </c>
      <c r="O2333" s="164"/>
    </row>
    <row r="2334" s="97" customFormat="true" ht="21" spans="1:15">
      <c r="A2334" s="124" t="s">
        <v>21</v>
      </c>
      <c r="B2334" s="124" t="s">
        <v>88</v>
      </c>
      <c r="C2334" s="127">
        <v>310603002</v>
      </c>
      <c r="D2334" s="126" t="s">
        <v>3523</v>
      </c>
      <c r="E2334" s="126" t="s">
        <v>3524</v>
      </c>
      <c r="F2334" s="126"/>
      <c r="G2334" s="143" t="s">
        <v>108</v>
      </c>
      <c r="H2334" s="143">
        <v>7</v>
      </c>
      <c r="I2334" s="143">
        <v>7</v>
      </c>
      <c r="J2334" s="154"/>
      <c r="K2334" s="154"/>
      <c r="L2334" s="154"/>
      <c r="M2334" s="154"/>
      <c r="N2334" s="163" t="s">
        <v>71</v>
      </c>
      <c r="O2334" s="164"/>
    </row>
    <row r="2335" s="97" customFormat="true" ht="118" customHeight="true" spans="1:16382">
      <c r="A2335" s="124" t="s">
        <v>52</v>
      </c>
      <c r="B2335" s="178" t="s">
        <v>88</v>
      </c>
      <c r="C2335" s="209">
        <v>310603004</v>
      </c>
      <c r="D2335" s="209" t="s">
        <v>3525</v>
      </c>
      <c r="E2335" s="200" t="s">
        <v>3526</v>
      </c>
      <c r="F2335" s="200"/>
      <c r="G2335" s="214" t="s">
        <v>28</v>
      </c>
      <c r="H2335" s="215">
        <v>150</v>
      </c>
      <c r="I2335" s="215">
        <v>150</v>
      </c>
      <c r="J2335" s="215"/>
      <c r="K2335" s="215"/>
      <c r="L2335" s="215"/>
      <c r="M2335" s="200" t="s">
        <v>3527</v>
      </c>
      <c r="N2335" s="213" t="s">
        <v>51</v>
      </c>
      <c r="O2335" s="134" t="s">
        <v>3528</v>
      </c>
      <c r="XFA2335" s="110"/>
      <c r="XFB2335" s="110"/>
    </row>
    <row r="2336" s="97" customFormat="true" spans="1:15">
      <c r="A2336" s="124" t="s">
        <v>21</v>
      </c>
      <c r="B2336" s="124" t="s">
        <v>88</v>
      </c>
      <c r="C2336" s="127">
        <v>310603003</v>
      </c>
      <c r="D2336" s="126" t="s">
        <v>3529</v>
      </c>
      <c r="E2336" s="126"/>
      <c r="F2336" s="126"/>
      <c r="G2336" s="143" t="s">
        <v>108</v>
      </c>
      <c r="H2336" s="143">
        <v>6</v>
      </c>
      <c r="I2336" s="143">
        <v>6</v>
      </c>
      <c r="J2336" s="154"/>
      <c r="K2336" s="154"/>
      <c r="L2336" s="154"/>
      <c r="M2336" s="154"/>
      <c r="N2336" s="163" t="s">
        <v>71</v>
      </c>
      <c r="O2336" s="164"/>
    </row>
    <row r="2337" s="97" customFormat="true" spans="1:15">
      <c r="A2337" s="124" t="s">
        <v>21</v>
      </c>
      <c r="B2337" s="124"/>
      <c r="C2337" s="127">
        <v>310604</v>
      </c>
      <c r="D2337" s="126" t="s">
        <v>3530</v>
      </c>
      <c r="E2337" s="126"/>
      <c r="F2337" s="126"/>
      <c r="G2337" s="143"/>
      <c r="H2337" s="143" t="s">
        <v>20</v>
      </c>
      <c r="I2337" s="143" t="s">
        <v>20</v>
      </c>
      <c r="J2337" s="154"/>
      <c r="K2337" s="154"/>
      <c r="L2337" s="154"/>
      <c r="M2337" s="154"/>
      <c r="N2337" s="163" t="s">
        <v>20</v>
      </c>
      <c r="O2337" s="164"/>
    </row>
    <row r="2338" s="97" customFormat="true" ht="31.5" spans="1:15">
      <c r="A2338" s="124" t="s">
        <v>168</v>
      </c>
      <c r="B2338" s="124" t="s">
        <v>111</v>
      </c>
      <c r="C2338" s="127">
        <v>310604001</v>
      </c>
      <c r="D2338" s="126" t="s">
        <v>3531</v>
      </c>
      <c r="E2338" s="126" t="s">
        <v>3532</v>
      </c>
      <c r="F2338" s="126"/>
      <c r="G2338" s="143" t="s">
        <v>28</v>
      </c>
      <c r="H2338" s="143">
        <v>390</v>
      </c>
      <c r="I2338" s="143">
        <v>390</v>
      </c>
      <c r="J2338" s="154"/>
      <c r="K2338" s="154"/>
      <c r="L2338" s="154"/>
      <c r="M2338" s="154"/>
      <c r="N2338" s="163" t="s">
        <v>51</v>
      </c>
      <c r="O2338" s="164"/>
    </row>
    <row r="2339" s="97" customFormat="true" ht="21" spans="1:15">
      <c r="A2339" s="124" t="s">
        <v>21</v>
      </c>
      <c r="B2339" s="124" t="s">
        <v>111</v>
      </c>
      <c r="C2339" s="127">
        <v>310604002</v>
      </c>
      <c r="D2339" s="126" t="s">
        <v>3533</v>
      </c>
      <c r="E2339" s="126" t="s">
        <v>3534</v>
      </c>
      <c r="F2339" s="126"/>
      <c r="G2339" s="143" t="s">
        <v>28</v>
      </c>
      <c r="H2339" s="143">
        <v>165</v>
      </c>
      <c r="I2339" s="143">
        <v>165</v>
      </c>
      <c r="J2339" s="154"/>
      <c r="K2339" s="154"/>
      <c r="L2339" s="154"/>
      <c r="M2339" s="154"/>
      <c r="N2339" s="163" t="s">
        <v>51</v>
      </c>
      <c r="O2339" s="164"/>
    </row>
    <row r="2340" s="97" customFormat="true" spans="1:15">
      <c r="A2340" s="124" t="s">
        <v>21</v>
      </c>
      <c r="B2340" s="124" t="s">
        <v>88</v>
      </c>
      <c r="C2340" s="127">
        <v>310604003</v>
      </c>
      <c r="D2340" s="126" t="s">
        <v>3535</v>
      </c>
      <c r="E2340" s="126"/>
      <c r="F2340" s="126"/>
      <c r="G2340" s="143" t="s">
        <v>28</v>
      </c>
      <c r="H2340" s="143">
        <v>45</v>
      </c>
      <c r="I2340" s="143">
        <v>45</v>
      </c>
      <c r="J2340" s="154"/>
      <c r="K2340" s="154"/>
      <c r="L2340" s="154"/>
      <c r="M2340" s="154"/>
      <c r="N2340" s="163" t="s">
        <v>71</v>
      </c>
      <c r="O2340" s="164"/>
    </row>
    <row r="2341" s="97" customFormat="true" spans="1:15">
      <c r="A2341" s="124" t="s">
        <v>21</v>
      </c>
      <c r="B2341" s="124" t="s">
        <v>88</v>
      </c>
      <c r="C2341" s="127">
        <v>310604004</v>
      </c>
      <c r="D2341" s="126" t="s">
        <v>3536</v>
      </c>
      <c r="E2341" s="126"/>
      <c r="F2341" s="126"/>
      <c r="G2341" s="143" t="s">
        <v>28</v>
      </c>
      <c r="H2341" s="143">
        <v>45</v>
      </c>
      <c r="I2341" s="143">
        <v>45</v>
      </c>
      <c r="J2341" s="154"/>
      <c r="K2341" s="154"/>
      <c r="L2341" s="154"/>
      <c r="M2341" s="154"/>
      <c r="N2341" s="163" t="s">
        <v>71</v>
      </c>
      <c r="O2341" s="164"/>
    </row>
    <row r="2342" s="97" customFormat="true" spans="1:15">
      <c r="A2342" s="124" t="s">
        <v>21</v>
      </c>
      <c r="B2342" s="124" t="s">
        <v>88</v>
      </c>
      <c r="C2342" s="127">
        <v>310604005</v>
      </c>
      <c r="D2342" s="126" t="s">
        <v>3537</v>
      </c>
      <c r="E2342" s="126" t="s">
        <v>3538</v>
      </c>
      <c r="F2342" s="126"/>
      <c r="G2342" s="143" t="s">
        <v>28</v>
      </c>
      <c r="H2342" s="143">
        <v>130</v>
      </c>
      <c r="I2342" s="143">
        <v>130</v>
      </c>
      <c r="J2342" s="154"/>
      <c r="K2342" s="154"/>
      <c r="L2342" s="154"/>
      <c r="M2342" s="154"/>
      <c r="N2342" s="163" t="s">
        <v>71</v>
      </c>
      <c r="O2342" s="164"/>
    </row>
    <row r="2343" s="97" customFormat="true" spans="1:15">
      <c r="A2343" s="124" t="s">
        <v>21</v>
      </c>
      <c r="B2343" s="124" t="s">
        <v>111</v>
      </c>
      <c r="C2343" s="127">
        <v>310604006</v>
      </c>
      <c r="D2343" s="126" t="s">
        <v>3539</v>
      </c>
      <c r="E2343" s="126" t="s">
        <v>3540</v>
      </c>
      <c r="F2343" s="126" t="s">
        <v>3541</v>
      </c>
      <c r="G2343" s="143" t="s">
        <v>3542</v>
      </c>
      <c r="H2343" s="143">
        <v>260</v>
      </c>
      <c r="I2343" s="143">
        <v>260</v>
      </c>
      <c r="J2343" s="154"/>
      <c r="K2343" s="154"/>
      <c r="L2343" s="154"/>
      <c r="M2343" s="154"/>
      <c r="N2343" s="163" t="s">
        <v>71</v>
      </c>
      <c r="O2343" s="164"/>
    </row>
    <row r="2344" s="97" customFormat="true" ht="147" spans="1:15">
      <c r="A2344" s="124" t="s">
        <v>75</v>
      </c>
      <c r="B2344" s="124" t="s">
        <v>111</v>
      </c>
      <c r="C2344" s="127">
        <v>310604008</v>
      </c>
      <c r="D2344" s="126" t="s">
        <v>3543</v>
      </c>
      <c r="E2344" s="126" t="s">
        <v>3544</v>
      </c>
      <c r="F2344" s="126"/>
      <c r="G2344" s="143" t="s">
        <v>28</v>
      </c>
      <c r="H2344" s="143">
        <v>700</v>
      </c>
      <c r="I2344" s="143">
        <v>700</v>
      </c>
      <c r="J2344" s="154"/>
      <c r="K2344" s="154"/>
      <c r="L2344" s="154"/>
      <c r="M2344" s="154"/>
      <c r="N2344" s="163" t="s">
        <v>51</v>
      </c>
      <c r="O2344" s="164"/>
    </row>
    <row r="2345" s="97" customFormat="true" ht="168" spans="1:15">
      <c r="A2345" s="124" t="s">
        <v>75</v>
      </c>
      <c r="B2345" s="124" t="s">
        <v>111</v>
      </c>
      <c r="C2345" s="127">
        <v>310604009</v>
      </c>
      <c r="D2345" s="126" t="s">
        <v>3545</v>
      </c>
      <c r="E2345" s="126" t="s">
        <v>3546</v>
      </c>
      <c r="F2345" s="126"/>
      <c r="G2345" s="143" t="s">
        <v>28</v>
      </c>
      <c r="H2345" s="143">
        <v>700</v>
      </c>
      <c r="I2345" s="143">
        <v>700</v>
      </c>
      <c r="J2345" s="154"/>
      <c r="K2345" s="154"/>
      <c r="L2345" s="154"/>
      <c r="M2345" s="154"/>
      <c r="N2345" s="163" t="s">
        <v>51</v>
      </c>
      <c r="O2345" s="164"/>
    </row>
    <row r="2346" s="97" customFormat="true" ht="42" spans="1:15">
      <c r="A2346" s="132" t="s">
        <v>67</v>
      </c>
      <c r="B2346" s="208"/>
      <c r="C2346" s="175">
        <v>310605</v>
      </c>
      <c r="D2346" s="179" t="s">
        <v>3547</v>
      </c>
      <c r="E2346" s="190"/>
      <c r="F2346" s="180" t="s">
        <v>3548</v>
      </c>
      <c r="G2346" s="132"/>
      <c r="H2346" s="132"/>
      <c r="I2346" s="132"/>
      <c r="J2346" s="155"/>
      <c r="K2346" s="155"/>
      <c r="L2346" s="155"/>
      <c r="M2346" s="255" t="s">
        <v>3549</v>
      </c>
      <c r="N2346" s="132" t="s">
        <v>20</v>
      </c>
      <c r="O2346" s="132"/>
    </row>
    <row r="2347" s="97" customFormat="true" spans="1:15">
      <c r="A2347" s="124" t="s">
        <v>82</v>
      </c>
      <c r="B2347" s="124" t="s">
        <v>111</v>
      </c>
      <c r="C2347" s="127">
        <v>310605001</v>
      </c>
      <c r="D2347" s="126" t="s">
        <v>3550</v>
      </c>
      <c r="E2347" s="126"/>
      <c r="F2347" s="126"/>
      <c r="G2347" s="143" t="s">
        <v>28</v>
      </c>
      <c r="H2347" s="143">
        <v>130</v>
      </c>
      <c r="I2347" s="143">
        <v>130</v>
      </c>
      <c r="J2347" s="154"/>
      <c r="K2347" s="154"/>
      <c r="L2347" s="154"/>
      <c r="M2347" s="154"/>
      <c r="N2347" s="163" t="s">
        <v>71</v>
      </c>
      <c r="O2347" s="164"/>
    </row>
    <row r="2348" s="97" customFormat="true" spans="1:15">
      <c r="A2348" s="124" t="s">
        <v>21</v>
      </c>
      <c r="B2348" s="124" t="s">
        <v>111</v>
      </c>
      <c r="C2348" s="127">
        <v>310605002</v>
      </c>
      <c r="D2348" s="126" t="s">
        <v>3551</v>
      </c>
      <c r="E2348" s="126" t="s">
        <v>3552</v>
      </c>
      <c r="F2348" s="126"/>
      <c r="G2348" s="143" t="s">
        <v>28</v>
      </c>
      <c r="H2348" s="143">
        <v>140</v>
      </c>
      <c r="I2348" s="143">
        <v>140</v>
      </c>
      <c r="J2348" s="154"/>
      <c r="K2348" s="154"/>
      <c r="L2348" s="154"/>
      <c r="M2348" s="154"/>
      <c r="N2348" s="163" t="s">
        <v>71</v>
      </c>
      <c r="O2348" s="164"/>
    </row>
    <row r="2349" s="97" customFormat="true" ht="63" spans="1:15">
      <c r="A2349" s="132" t="s">
        <v>67</v>
      </c>
      <c r="B2349" s="136" t="s">
        <v>88</v>
      </c>
      <c r="C2349" s="175">
        <v>310605003</v>
      </c>
      <c r="D2349" s="179" t="s">
        <v>3553</v>
      </c>
      <c r="E2349" s="190" t="s">
        <v>3554</v>
      </c>
      <c r="F2349" s="133"/>
      <c r="G2349" s="132" t="s">
        <v>28</v>
      </c>
      <c r="H2349" s="136">
        <v>308</v>
      </c>
      <c r="I2349" s="136">
        <v>308</v>
      </c>
      <c r="J2349" s="254"/>
      <c r="K2349" s="254"/>
      <c r="L2349" s="254"/>
      <c r="M2349" s="198"/>
      <c r="N2349" s="132" t="s">
        <v>71</v>
      </c>
      <c r="O2349" s="132"/>
    </row>
    <row r="2350" s="97" customFormat="true" ht="21" spans="1:15">
      <c r="A2350" s="124" t="s">
        <v>21</v>
      </c>
      <c r="B2350" s="124" t="s">
        <v>111</v>
      </c>
      <c r="C2350" s="127">
        <v>310605004</v>
      </c>
      <c r="D2350" s="126" t="s">
        <v>3555</v>
      </c>
      <c r="E2350" s="126"/>
      <c r="F2350" s="126"/>
      <c r="G2350" s="143" t="s">
        <v>470</v>
      </c>
      <c r="H2350" s="143">
        <v>33</v>
      </c>
      <c r="I2350" s="143">
        <v>33</v>
      </c>
      <c r="J2350" s="154"/>
      <c r="K2350" s="154"/>
      <c r="L2350" s="154"/>
      <c r="M2350" s="154"/>
      <c r="N2350" s="163" t="s">
        <v>71</v>
      </c>
      <c r="O2350" s="164"/>
    </row>
    <row r="2351" s="97" customFormat="true" ht="21" spans="1:15">
      <c r="A2351" s="124" t="s">
        <v>21</v>
      </c>
      <c r="B2351" s="124" t="s">
        <v>111</v>
      </c>
      <c r="C2351" s="127">
        <v>310605005</v>
      </c>
      <c r="D2351" s="126" t="s">
        <v>3556</v>
      </c>
      <c r="E2351" s="126"/>
      <c r="F2351" s="126"/>
      <c r="G2351" s="143" t="s">
        <v>470</v>
      </c>
      <c r="H2351" s="143">
        <v>130</v>
      </c>
      <c r="I2351" s="143">
        <v>130</v>
      </c>
      <c r="J2351" s="154"/>
      <c r="K2351" s="154"/>
      <c r="L2351" s="154"/>
      <c r="M2351" s="154"/>
      <c r="N2351" s="163" t="s">
        <v>71</v>
      </c>
      <c r="O2351" s="164"/>
    </row>
    <row r="2352" s="97" customFormat="true" ht="21" spans="1:15">
      <c r="A2352" s="124" t="s">
        <v>21</v>
      </c>
      <c r="B2352" s="124" t="s">
        <v>111</v>
      </c>
      <c r="C2352" s="127">
        <v>310605006</v>
      </c>
      <c r="D2352" s="126" t="s">
        <v>3557</v>
      </c>
      <c r="E2352" s="126" t="s">
        <v>3558</v>
      </c>
      <c r="F2352" s="126"/>
      <c r="G2352" s="143" t="s">
        <v>28</v>
      </c>
      <c r="H2352" s="143">
        <v>260</v>
      </c>
      <c r="I2352" s="143">
        <v>260</v>
      </c>
      <c r="J2352" s="154"/>
      <c r="K2352" s="154"/>
      <c r="L2352" s="154"/>
      <c r="M2352" s="154"/>
      <c r="N2352" s="163" t="s">
        <v>71</v>
      </c>
      <c r="O2352" s="164"/>
    </row>
    <row r="2353" s="97" customFormat="true" ht="21" spans="1:15">
      <c r="A2353" s="124" t="s">
        <v>228</v>
      </c>
      <c r="B2353" s="124" t="s">
        <v>111</v>
      </c>
      <c r="C2353" s="127">
        <v>310605007</v>
      </c>
      <c r="D2353" s="126" t="s">
        <v>3559</v>
      </c>
      <c r="E2353" s="126" t="s">
        <v>3560</v>
      </c>
      <c r="F2353" s="126"/>
      <c r="G2353" s="143" t="s">
        <v>28</v>
      </c>
      <c r="H2353" s="143">
        <v>104</v>
      </c>
      <c r="I2353" s="143">
        <v>104</v>
      </c>
      <c r="J2353" s="154"/>
      <c r="K2353" s="154"/>
      <c r="L2353" s="154"/>
      <c r="M2353" s="154"/>
      <c r="N2353" s="163" t="s">
        <v>71</v>
      </c>
      <c r="O2353" s="164"/>
    </row>
    <row r="2354" s="97" customFormat="true" ht="42" spans="1:15">
      <c r="A2354" s="132" t="s">
        <v>67</v>
      </c>
      <c r="B2354" s="208" t="s">
        <v>88</v>
      </c>
      <c r="C2354" s="133">
        <v>310605008</v>
      </c>
      <c r="D2354" s="133" t="s">
        <v>3561</v>
      </c>
      <c r="E2354" s="190" t="s">
        <v>3562</v>
      </c>
      <c r="F2354" s="133" t="s">
        <v>3563</v>
      </c>
      <c r="G2354" s="132" t="s">
        <v>28</v>
      </c>
      <c r="H2354" s="132">
        <v>330</v>
      </c>
      <c r="I2354" s="132">
        <v>330</v>
      </c>
      <c r="J2354" s="155"/>
      <c r="K2354" s="155"/>
      <c r="L2354" s="155"/>
      <c r="M2354" s="198"/>
      <c r="N2354" s="132" t="s">
        <v>71</v>
      </c>
      <c r="O2354" s="132"/>
    </row>
    <row r="2355" s="97" customFormat="true" ht="21" spans="1:15">
      <c r="A2355" s="124" t="s">
        <v>21</v>
      </c>
      <c r="B2355" s="124" t="s">
        <v>88</v>
      </c>
      <c r="C2355" s="127">
        <v>3106050080</v>
      </c>
      <c r="D2355" s="126" t="s">
        <v>3564</v>
      </c>
      <c r="E2355" s="126"/>
      <c r="F2355" s="126"/>
      <c r="G2355" s="143" t="s">
        <v>28</v>
      </c>
      <c r="H2355" s="143">
        <v>165</v>
      </c>
      <c r="I2355" s="143">
        <v>165</v>
      </c>
      <c r="J2355" s="154"/>
      <c r="K2355" s="154"/>
      <c r="L2355" s="154"/>
      <c r="M2355" s="154"/>
      <c r="N2355" s="163" t="s">
        <v>71</v>
      </c>
      <c r="O2355" s="164"/>
    </row>
    <row r="2356" s="97" customFormat="true" ht="21" spans="1:15">
      <c r="A2356" s="124" t="s">
        <v>88</v>
      </c>
      <c r="B2356" s="124" t="s">
        <v>88</v>
      </c>
      <c r="C2356" s="127">
        <v>3106050081</v>
      </c>
      <c r="D2356" s="126" t="s">
        <v>3565</v>
      </c>
      <c r="E2356" s="126"/>
      <c r="F2356" s="126"/>
      <c r="G2356" s="143" t="s">
        <v>28</v>
      </c>
      <c r="H2356" s="143">
        <v>220</v>
      </c>
      <c r="I2356" s="143">
        <v>220</v>
      </c>
      <c r="J2356" s="154"/>
      <c r="K2356" s="154"/>
      <c r="L2356" s="154"/>
      <c r="M2356" s="154"/>
      <c r="N2356" s="163" t="s">
        <v>71</v>
      </c>
      <c r="O2356" s="164"/>
    </row>
    <row r="2357" s="97" customFormat="true" ht="21" spans="1:15">
      <c r="A2357" s="124" t="s">
        <v>88</v>
      </c>
      <c r="B2357" s="124" t="s">
        <v>88</v>
      </c>
      <c r="C2357" s="127">
        <v>3106050082</v>
      </c>
      <c r="D2357" s="126" t="s">
        <v>3566</v>
      </c>
      <c r="E2357" s="126"/>
      <c r="F2357" s="126"/>
      <c r="G2357" s="143" t="s">
        <v>28</v>
      </c>
      <c r="H2357" s="143">
        <v>330</v>
      </c>
      <c r="I2357" s="143">
        <v>330</v>
      </c>
      <c r="J2357" s="154"/>
      <c r="K2357" s="154"/>
      <c r="L2357" s="154"/>
      <c r="M2357" s="154"/>
      <c r="N2357" s="163" t="s">
        <v>71</v>
      </c>
      <c r="O2357" s="164"/>
    </row>
    <row r="2358" s="97" customFormat="true" ht="21" spans="1:15">
      <c r="A2358" s="124" t="s">
        <v>75</v>
      </c>
      <c r="B2358" s="124" t="s">
        <v>88</v>
      </c>
      <c r="C2358" s="127">
        <v>3106050083</v>
      </c>
      <c r="D2358" s="126" t="s">
        <v>3567</v>
      </c>
      <c r="E2358" s="126"/>
      <c r="F2358" s="126"/>
      <c r="G2358" s="143" t="s">
        <v>28</v>
      </c>
      <c r="H2358" s="143">
        <v>550</v>
      </c>
      <c r="I2358" s="143">
        <v>550</v>
      </c>
      <c r="J2358" s="154"/>
      <c r="K2358" s="154"/>
      <c r="L2358" s="154"/>
      <c r="M2358" s="154"/>
      <c r="N2358" s="163" t="s">
        <v>51</v>
      </c>
      <c r="O2358" s="164"/>
    </row>
    <row r="2359" s="97" customFormat="true" spans="1:15">
      <c r="A2359" s="124" t="s">
        <v>88</v>
      </c>
      <c r="B2359" s="124" t="s">
        <v>88</v>
      </c>
      <c r="C2359" s="127">
        <v>310605009</v>
      </c>
      <c r="D2359" s="126" t="s">
        <v>3568</v>
      </c>
      <c r="E2359" s="126"/>
      <c r="F2359" s="126"/>
      <c r="G2359" s="143" t="s">
        <v>28</v>
      </c>
      <c r="H2359" s="143">
        <v>585</v>
      </c>
      <c r="I2359" s="143">
        <v>585</v>
      </c>
      <c r="J2359" s="154"/>
      <c r="K2359" s="154"/>
      <c r="L2359" s="154"/>
      <c r="M2359" s="154"/>
      <c r="N2359" s="163" t="s">
        <v>71</v>
      </c>
      <c r="O2359" s="164"/>
    </row>
    <row r="2360" s="97" customFormat="true" ht="21" spans="1:15">
      <c r="A2360" s="124" t="s">
        <v>88</v>
      </c>
      <c r="B2360" s="124" t="s">
        <v>88</v>
      </c>
      <c r="C2360" s="127">
        <v>310605010</v>
      </c>
      <c r="D2360" s="126" t="s">
        <v>3569</v>
      </c>
      <c r="E2360" s="126" t="s">
        <v>3570</v>
      </c>
      <c r="F2360" s="126" t="s">
        <v>3571</v>
      </c>
      <c r="G2360" s="143" t="s">
        <v>28</v>
      </c>
      <c r="H2360" s="143">
        <v>1560</v>
      </c>
      <c r="I2360" s="143">
        <v>1560</v>
      </c>
      <c r="J2360" s="154"/>
      <c r="K2360" s="154"/>
      <c r="L2360" s="154"/>
      <c r="M2360" s="154" t="s">
        <v>3572</v>
      </c>
      <c r="N2360" s="163" t="s">
        <v>51</v>
      </c>
      <c r="O2360" s="164"/>
    </row>
    <row r="2361" s="97" customFormat="true" ht="21" spans="1:15">
      <c r="A2361" s="124" t="s">
        <v>88</v>
      </c>
      <c r="B2361" s="124" t="s">
        <v>88</v>
      </c>
      <c r="C2361" s="127">
        <v>310605011</v>
      </c>
      <c r="D2361" s="126" t="s">
        <v>3573</v>
      </c>
      <c r="E2361" s="126"/>
      <c r="F2361" s="126" t="s">
        <v>384</v>
      </c>
      <c r="G2361" s="143" t="s">
        <v>28</v>
      </c>
      <c r="H2361" s="143">
        <v>585</v>
      </c>
      <c r="I2361" s="143">
        <v>585</v>
      </c>
      <c r="J2361" s="154"/>
      <c r="K2361" s="154"/>
      <c r="L2361" s="154"/>
      <c r="M2361" s="154"/>
      <c r="N2361" s="163" t="s">
        <v>71</v>
      </c>
      <c r="O2361" s="164"/>
    </row>
    <row r="2362" s="97" customFormat="true" ht="21" spans="1:15">
      <c r="A2362" s="124" t="s">
        <v>88</v>
      </c>
      <c r="B2362" s="124" t="s">
        <v>88</v>
      </c>
      <c r="C2362" s="127">
        <v>310605012</v>
      </c>
      <c r="D2362" s="126" t="s">
        <v>3574</v>
      </c>
      <c r="E2362" s="126"/>
      <c r="F2362" s="126"/>
      <c r="G2362" s="143" t="s">
        <v>28</v>
      </c>
      <c r="H2362" s="143">
        <v>845</v>
      </c>
      <c r="I2362" s="143">
        <v>845</v>
      </c>
      <c r="J2362" s="154"/>
      <c r="K2362" s="154"/>
      <c r="L2362" s="154"/>
      <c r="M2362" s="154"/>
      <c r="N2362" s="163" t="s">
        <v>71</v>
      </c>
      <c r="O2362" s="164"/>
    </row>
    <row r="2363" s="97" customFormat="true" ht="21" spans="1:15">
      <c r="A2363" s="124" t="s">
        <v>21</v>
      </c>
      <c r="B2363" s="124" t="s">
        <v>111</v>
      </c>
      <c r="C2363" s="127">
        <v>310605013</v>
      </c>
      <c r="D2363" s="126" t="s">
        <v>3575</v>
      </c>
      <c r="E2363" s="126" t="s">
        <v>3576</v>
      </c>
      <c r="F2363" s="126"/>
      <c r="G2363" s="143" t="s">
        <v>28</v>
      </c>
      <c r="H2363" s="143">
        <v>1040</v>
      </c>
      <c r="I2363" s="143">
        <v>1040</v>
      </c>
      <c r="J2363" s="154"/>
      <c r="K2363" s="154"/>
      <c r="L2363" s="154"/>
      <c r="M2363" s="154"/>
      <c r="N2363" s="163" t="s">
        <v>71</v>
      </c>
      <c r="O2363" s="164"/>
    </row>
    <row r="2364" s="97" customFormat="true" spans="1:15">
      <c r="A2364" s="124" t="s">
        <v>21</v>
      </c>
      <c r="B2364" s="124" t="s">
        <v>111</v>
      </c>
      <c r="C2364" s="127">
        <v>310605014</v>
      </c>
      <c r="D2364" s="126" t="s">
        <v>3577</v>
      </c>
      <c r="E2364" s="126" t="s">
        <v>3578</v>
      </c>
      <c r="F2364" s="126"/>
      <c r="G2364" s="143" t="s">
        <v>28</v>
      </c>
      <c r="H2364" s="143">
        <v>910</v>
      </c>
      <c r="I2364" s="143">
        <v>910</v>
      </c>
      <c r="J2364" s="154"/>
      <c r="K2364" s="154"/>
      <c r="L2364" s="154"/>
      <c r="M2364" s="154"/>
      <c r="N2364" s="163" t="s">
        <v>71</v>
      </c>
      <c r="O2364" s="164"/>
    </row>
    <row r="2365" s="97" customFormat="true" ht="52.5" spans="1:15">
      <c r="A2365" s="132" t="s">
        <v>67</v>
      </c>
      <c r="B2365" s="136" t="s">
        <v>88</v>
      </c>
      <c r="C2365" s="175">
        <v>310605015</v>
      </c>
      <c r="D2365" s="179" t="s">
        <v>3579</v>
      </c>
      <c r="E2365" s="190" t="s">
        <v>3580</v>
      </c>
      <c r="F2365" s="133" t="s">
        <v>3581</v>
      </c>
      <c r="G2365" s="132" t="s">
        <v>28</v>
      </c>
      <c r="H2365" s="136">
        <v>420</v>
      </c>
      <c r="I2365" s="136">
        <v>420</v>
      </c>
      <c r="J2365" s="254"/>
      <c r="K2365" s="254"/>
      <c r="L2365" s="254"/>
      <c r="M2365" s="198"/>
      <c r="N2365" s="132" t="s">
        <v>51</v>
      </c>
      <c r="O2365" s="132"/>
    </row>
    <row r="2366" s="103" customFormat="true" ht="42" spans="1:16380">
      <c r="A2366" s="124" t="s">
        <v>104</v>
      </c>
      <c r="B2366" s="124" t="s">
        <v>111</v>
      </c>
      <c r="C2366" s="220">
        <v>310605016</v>
      </c>
      <c r="D2366" s="130" t="s">
        <v>3582</v>
      </c>
      <c r="E2366" s="130" t="s">
        <v>3583</v>
      </c>
      <c r="F2366" s="130"/>
      <c r="G2366" s="138" t="s">
        <v>28</v>
      </c>
      <c r="H2366" s="138">
        <v>650</v>
      </c>
      <c r="I2366" s="138">
        <v>650</v>
      </c>
      <c r="J2366" s="138"/>
      <c r="K2366" s="138"/>
      <c r="L2366" s="138"/>
      <c r="M2366" s="253" t="s">
        <v>3584</v>
      </c>
      <c r="N2366" s="163" t="s">
        <v>51</v>
      </c>
      <c r="O2366" s="164"/>
      <c r="P2366" s="97"/>
      <c r="Q2366" s="97"/>
      <c r="R2366" s="97"/>
      <c r="S2366" s="97"/>
      <c r="T2366" s="97"/>
      <c r="U2366" s="97"/>
      <c r="V2366" s="97"/>
      <c r="W2366" s="97"/>
      <c r="X2366" s="97"/>
      <c r="Y2366" s="97"/>
      <c r="Z2366" s="97"/>
      <c r="AA2366" s="97"/>
      <c r="AB2366" s="97"/>
      <c r="AC2366" s="97"/>
      <c r="AD2366" s="97"/>
      <c r="AE2366" s="97"/>
      <c r="AF2366" s="97"/>
      <c r="AG2366" s="97"/>
      <c r="AH2366" s="97"/>
      <c r="AI2366" s="97"/>
      <c r="AJ2366" s="97"/>
      <c r="AK2366" s="97"/>
      <c r="AL2366" s="97"/>
      <c r="AM2366" s="97"/>
      <c r="AN2366" s="97"/>
      <c r="AO2366" s="97"/>
      <c r="AP2366" s="97"/>
      <c r="AQ2366" s="97"/>
      <c r="AR2366" s="97"/>
      <c r="AS2366" s="97"/>
      <c r="AT2366" s="97"/>
      <c r="AU2366" s="97"/>
      <c r="AV2366" s="97"/>
      <c r="AW2366" s="97"/>
      <c r="AX2366" s="97"/>
      <c r="AY2366" s="97"/>
      <c r="AZ2366" s="97"/>
      <c r="BA2366" s="97"/>
      <c r="BB2366" s="97"/>
      <c r="BC2366" s="97"/>
      <c r="BD2366" s="97"/>
      <c r="BE2366" s="97"/>
      <c r="BF2366" s="97"/>
      <c r="BG2366" s="97"/>
      <c r="BH2366" s="97"/>
      <c r="BI2366" s="97"/>
      <c r="BJ2366" s="97"/>
      <c r="BK2366" s="97"/>
      <c r="BL2366" s="97"/>
      <c r="BM2366" s="97"/>
      <c r="BN2366" s="97"/>
      <c r="BO2366" s="97"/>
      <c r="BP2366" s="97"/>
      <c r="BQ2366" s="97"/>
      <c r="BR2366" s="97"/>
      <c r="BS2366" s="97"/>
      <c r="BT2366" s="97"/>
      <c r="BU2366" s="97"/>
      <c r="BV2366" s="97"/>
      <c r="BW2366" s="97"/>
      <c r="BX2366" s="97"/>
      <c r="BY2366" s="97"/>
      <c r="BZ2366" s="97"/>
      <c r="CA2366" s="97"/>
      <c r="CB2366" s="97"/>
      <c r="CC2366" s="97"/>
      <c r="CD2366" s="97"/>
      <c r="CE2366" s="97"/>
      <c r="CF2366" s="97"/>
      <c r="CG2366" s="97"/>
      <c r="CH2366" s="97"/>
      <c r="CI2366" s="97"/>
      <c r="CJ2366" s="97"/>
      <c r="CK2366" s="97"/>
      <c r="CL2366" s="97"/>
      <c r="CM2366" s="97"/>
      <c r="CN2366" s="97"/>
      <c r="CO2366" s="97"/>
      <c r="CP2366" s="97"/>
      <c r="CQ2366" s="97"/>
      <c r="CR2366" s="97"/>
      <c r="CS2366" s="97"/>
      <c r="CT2366" s="97"/>
      <c r="CU2366" s="97"/>
      <c r="CV2366" s="97"/>
      <c r="CW2366" s="97"/>
      <c r="CX2366" s="97"/>
      <c r="CY2366" s="97"/>
      <c r="CZ2366" s="97"/>
      <c r="DA2366" s="97"/>
      <c r="DB2366" s="97"/>
      <c r="DC2366" s="97"/>
      <c r="DD2366" s="97"/>
      <c r="DE2366" s="97"/>
      <c r="DF2366" s="97"/>
      <c r="DG2366" s="97"/>
      <c r="DH2366" s="97"/>
      <c r="DI2366" s="97"/>
      <c r="DJ2366" s="97"/>
      <c r="DK2366" s="97"/>
      <c r="DL2366" s="97"/>
      <c r="DM2366" s="97"/>
      <c r="DN2366" s="97"/>
      <c r="DO2366" s="97"/>
      <c r="DP2366" s="97"/>
      <c r="DQ2366" s="97"/>
      <c r="DR2366" s="97"/>
      <c r="DS2366" s="97"/>
      <c r="DT2366" s="97"/>
      <c r="DU2366" s="97"/>
      <c r="DV2366" s="97"/>
      <c r="DW2366" s="97"/>
      <c r="DX2366" s="97"/>
      <c r="DY2366" s="97"/>
      <c r="DZ2366" s="97"/>
      <c r="EA2366" s="97"/>
      <c r="EB2366" s="97"/>
      <c r="EC2366" s="97"/>
      <c r="ED2366" s="97"/>
      <c r="EE2366" s="97"/>
      <c r="EF2366" s="97"/>
      <c r="EG2366" s="97"/>
      <c r="EH2366" s="97"/>
      <c r="EI2366" s="97"/>
      <c r="EJ2366" s="97"/>
      <c r="EK2366" s="97"/>
      <c r="EL2366" s="97"/>
      <c r="EM2366" s="97"/>
      <c r="EN2366" s="97"/>
      <c r="EO2366" s="97"/>
      <c r="EP2366" s="97"/>
      <c r="EQ2366" s="97"/>
      <c r="ER2366" s="97"/>
      <c r="ES2366" s="97"/>
      <c r="ET2366" s="97"/>
      <c r="EU2366" s="97"/>
      <c r="EV2366" s="97"/>
      <c r="EW2366" s="97"/>
      <c r="EX2366" s="97"/>
      <c r="EY2366" s="97"/>
      <c r="EZ2366" s="97"/>
      <c r="FA2366" s="97"/>
      <c r="FB2366" s="97"/>
      <c r="FC2366" s="97"/>
      <c r="FD2366" s="97"/>
      <c r="FE2366" s="97"/>
      <c r="FF2366" s="97"/>
      <c r="FG2366" s="97"/>
      <c r="FH2366" s="97"/>
      <c r="FI2366" s="97"/>
      <c r="FJ2366" s="97"/>
      <c r="FK2366" s="97"/>
      <c r="FL2366" s="97"/>
      <c r="FM2366" s="97"/>
      <c r="FN2366" s="97"/>
      <c r="FO2366" s="97"/>
      <c r="FP2366" s="97"/>
      <c r="FQ2366" s="97"/>
      <c r="FR2366" s="97"/>
      <c r="FS2366" s="97"/>
      <c r="FT2366" s="97"/>
      <c r="FU2366" s="97"/>
      <c r="FV2366" s="97"/>
      <c r="FW2366" s="97"/>
      <c r="FX2366" s="97"/>
      <c r="FY2366" s="97"/>
      <c r="FZ2366" s="97"/>
      <c r="GA2366" s="97"/>
      <c r="GB2366" s="97"/>
      <c r="GC2366" s="97"/>
      <c r="GD2366" s="97"/>
      <c r="GE2366" s="97"/>
      <c r="GF2366" s="97"/>
      <c r="GG2366" s="97"/>
      <c r="GH2366" s="97"/>
      <c r="GI2366" s="97"/>
      <c r="GJ2366" s="97"/>
      <c r="GK2366" s="97"/>
      <c r="GL2366" s="97"/>
      <c r="GM2366" s="97"/>
      <c r="GN2366" s="97"/>
      <c r="GO2366" s="97"/>
      <c r="GP2366" s="97"/>
      <c r="GQ2366" s="97"/>
      <c r="GR2366" s="97"/>
      <c r="GS2366" s="97"/>
      <c r="GT2366" s="97"/>
      <c r="GU2366" s="97"/>
      <c r="GV2366" s="97"/>
      <c r="GW2366" s="97"/>
      <c r="GX2366" s="97"/>
      <c r="GY2366" s="97"/>
      <c r="GZ2366" s="97"/>
      <c r="HA2366" s="97"/>
      <c r="HB2366" s="97"/>
      <c r="HC2366" s="97"/>
      <c r="HD2366" s="97"/>
      <c r="HE2366" s="97"/>
      <c r="HF2366" s="97"/>
      <c r="HG2366" s="97"/>
      <c r="HH2366" s="97"/>
      <c r="HI2366" s="97"/>
      <c r="HJ2366" s="97"/>
      <c r="HK2366" s="97"/>
      <c r="HL2366" s="97"/>
      <c r="HM2366" s="97"/>
      <c r="HN2366" s="97"/>
      <c r="HO2366" s="97"/>
      <c r="HP2366" s="97"/>
      <c r="HQ2366" s="97"/>
      <c r="HR2366" s="97"/>
      <c r="HS2366" s="97"/>
      <c r="HT2366" s="97"/>
      <c r="HU2366" s="97"/>
      <c r="HV2366" s="97"/>
      <c r="HW2366" s="97"/>
      <c r="HX2366" s="97"/>
      <c r="HY2366" s="97"/>
      <c r="HZ2366" s="97"/>
      <c r="IA2366" s="97"/>
      <c r="IB2366" s="97"/>
      <c r="IC2366" s="97"/>
      <c r="ID2366" s="97"/>
      <c r="IE2366" s="97"/>
      <c r="IF2366" s="97"/>
      <c r="IG2366" s="97"/>
      <c r="IH2366" s="97"/>
      <c r="II2366" s="97"/>
      <c r="IJ2366" s="97"/>
      <c r="IK2366" s="97"/>
      <c r="IL2366" s="97"/>
      <c r="IM2366" s="97"/>
      <c r="IN2366" s="97"/>
      <c r="IO2366" s="97"/>
      <c r="IP2366" s="97"/>
      <c r="IQ2366" s="97"/>
      <c r="IR2366" s="97"/>
      <c r="IS2366" s="97"/>
      <c r="IT2366" s="97"/>
      <c r="IU2366" s="97"/>
      <c r="IV2366" s="97"/>
      <c r="IW2366" s="97"/>
      <c r="IX2366" s="97"/>
      <c r="IY2366" s="97"/>
      <c r="IZ2366" s="97"/>
      <c r="JA2366" s="97"/>
      <c r="JB2366" s="97"/>
      <c r="JC2366" s="97"/>
      <c r="JD2366" s="97"/>
      <c r="JE2366" s="97"/>
      <c r="JF2366" s="97"/>
      <c r="JG2366" s="97"/>
      <c r="JH2366" s="97"/>
      <c r="JI2366" s="97"/>
      <c r="JJ2366" s="97"/>
      <c r="JK2366" s="97"/>
      <c r="JL2366" s="97"/>
      <c r="JM2366" s="97"/>
      <c r="JN2366" s="97"/>
      <c r="JO2366" s="97"/>
      <c r="JP2366" s="97"/>
      <c r="JQ2366" s="97"/>
      <c r="JR2366" s="97"/>
      <c r="JS2366" s="97"/>
      <c r="JT2366" s="97"/>
      <c r="JU2366" s="97"/>
      <c r="JV2366" s="97"/>
      <c r="JW2366" s="97"/>
      <c r="JX2366" s="97"/>
      <c r="JY2366" s="97"/>
      <c r="JZ2366" s="97"/>
      <c r="KA2366" s="97"/>
      <c r="KB2366" s="97"/>
      <c r="KC2366" s="97"/>
      <c r="KD2366" s="97"/>
      <c r="KE2366" s="97"/>
      <c r="KF2366" s="97"/>
      <c r="KG2366" s="97"/>
      <c r="KH2366" s="97"/>
      <c r="KI2366" s="97"/>
      <c r="KJ2366" s="97"/>
      <c r="KK2366" s="97"/>
      <c r="KL2366" s="97"/>
      <c r="KM2366" s="97"/>
      <c r="KN2366" s="97"/>
      <c r="KO2366" s="97"/>
      <c r="KP2366" s="97"/>
      <c r="KQ2366" s="97"/>
      <c r="KR2366" s="97"/>
      <c r="KS2366" s="97"/>
      <c r="KT2366" s="97"/>
      <c r="KU2366" s="97"/>
      <c r="KV2366" s="97"/>
      <c r="KW2366" s="97"/>
      <c r="KX2366" s="97"/>
      <c r="KY2366" s="97"/>
      <c r="KZ2366" s="97"/>
      <c r="LA2366" s="97"/>
      <c r="LB2366" s="97"/>
      <c r="LC2366" s="97"/>
      <c r="LD2366" s="97"/>
      <c r="LE2366" s="97"/>
      <c r="LF2366" s="97"/>
      <c r="LG2366" s="97"/>
      <c r="LH2366" s="97"/>
      <c r="LI2366" s="97"/>
      <c r="LJ2366" s="97"/>
      <c r="LK2366" s="97"/>
      <c r="LL2366" s="97"/>
      <c r="LM2366" s="97"/>
      <c r="LN2366" s="97"/>
      <c r="LO2366" s="97"/>
      <c r="LP2366" s="97"/>
      <c r="LQ2366" s="97"/>
      <c r="LR2366" s="97"/>
      <c r="LS2366" s="97"/>
      <c r="LT2366" s="97"/>
      <c r="LU2366" s="97"/>
      <c r="LV2366" s="97"/>
      <c r="LW2366" s="97"/>
      <c r="LX2366" s="97"/>
      <c r="LY2366" s="97"/>
      <c r="LZ2366" s="97"/>
      <c r="MA2366" s="97"/>
      <c r="MB2366" s="97"/>
      <c r="MC2366" s="97"/>
      <c r="MD2366" s="97"/>
      <c r="ME2366" s="97"/>
      <c r="MF2366" s="97"/>
      <c r="MG2366" s="97"/>
      <c r="MH2366" s="97"/>
      <c r="MI2366" s="97"/>
      <c r="MJ2366" s="97"/>
      <c r="MK2366" s="97"/>
      <c r="ML2366" s="97"/>
      <c r="MM2366" s="97"/>
      <c r="MN2366" s="97"/>
      <c r="MO2366" s="97"/>
      <c r="MP2366" s="97"/>
      <c r="MQ2366" s="97"/>
      <c r="MR2366" s="97"/>
      <c r="MS2366" s="97"/>
      <c r="MT2366" s="97"/>
      <c r="MU2366" s="97"/>
      <c r="MV2366" s="97"/>
      <c r="MW2366" s="97"/>
      <c r="MX2366" s="97"/>
      <c r="MY2366" s="97"/>
      <c r="MZ2366" s="97"/>
      <c r="NA2366" s="97"/>
      <c r="NB2366" s="97"/>
      <c r="NC2366" s="97"/>
      <c r="ND2366" s="97"/>
      <c r="NE2366" s="97"/>
      <c r="NF2366" s="97"/>
      <c r="NG2366" s="97"/>
      <c r="NH2366" s="97"/>
      <c r="NI2366" s="97"/>
      <c r="NJ2366" s="97"/>
      <c r="NK2366" s="97"/>
      <c r="NL2366" s="97"/>
      <c r="NM2366" s="97"/>
      <c r="NN2366" s="97"/>
      <c r="NO2366" s="97"/>
      <c r="NP2366" s="97"/>
      <c r="NQ2366" s="97"/>
      <c r="NR2366" s="97"/>
      <c r="NS2366" s="97"/>
      <c r="NT2366" s="97"/>
      <c r="NU2366" s="97"/>
      <c r="NV2366" s="97"/>
      <c r="NW2366" s="97"/>
      <c r="NX2366" s="97"/>
      <c r="NY2366" s="97"/>
      <c r="NZ2366" s="97"/>
      <c r="OA2366" s="97"/>
      <c r="OB2366" s="97"/>
      <c r="OC2366" s="97"/>
      <c r="OD2366" s="97"/>
      <c r="OE2366" s="97"/>
      <c r="OF2366" s="97"/>
      <c r="OG2366" s="97"/>
      <c r="OH2366" s="97"/>
      <c r="OI2366" s="97"/>
      <c r="OJ2366" s="97"/>
      <c r="OK2366" s="97"/>
      <c r="OL2366" s="97"/>
      <c r="OM2366" s="97"/>
      <c r="ON2366" s="97"/>
      <c r="OO2366" s="97"/>
      <c r="OP2366" s="97"/>
      <c r="OQ2366" s="97"/>
      <c r="OR2366" s="97"/>
      <c r="OS2366" s="97"/>
      <c r="OT2366" s="97"/>
      <c r="OU2366" s="97"/>
      <c r="OV2366" s="97"/>
      <c r="OW2366" s="97"/>
      <c r="OX2366" s="97"/>
      <c r="OY2366" s="97"/>
      <c r="OZ2366" s="97"/>
      <c r="PA2366" s="97"/>
      <c r="PB2366" s="97"/>
      <c r="PC2366" s="97"/>
      <c r="PD2366" s="97"/>
      <c r="PE2366" s="97"/>
      <c r="PF2366" s="97"/>
      <c r="PG2366" s="97"/>
      <c r="PH2366" s="97"/>
      <c r="PI2366" s="97"/>
      <c r="PJ2366" s="97"/>
      <c r="PK2366" s="97"/>
      <c r="PL2366" s="97"/>
      <c r="PM2366" s="97"/>
      <c r="PN2366" s="97"/>
      <c r="PO2366" s="97"/>
      <c r="PP2366" s="97"/>
      <c r="PQ2366" s="97"/>
      <c r="PR2366" s="97"/>
      <c r="PS2366" s="97"/>
      <c r="PT2366" s="97"/>
      <c r="PU2366" s="97"/>
      <c r="PV2366" s="97"/>
      <c r="PW2366" s="97"/>
      <c r="PX2366" s="97"/>
      <c r="PY2366" s="97"/>
      <c r="PZ2366" s="97"/>
      <c r="QA2366" s="97"/>
      <c r="QB2366" s="97"/>
      <c r="QC2366" s="97"/>
      <c r="QD2366" s="97"/>
      <c r="QE2366" s="97"/>
      <c r="QF2366" s="97"/>
      <c r="QG2366" s="97"/>
      <c r="QH2366" s="97"/>
      <c r="QI2366" s="97"/>
      <c r="QJ2366" s="97"/>
      <c r="QK2366" s="97"/>
      <c r="QL2366" s="97"/>
      <c r="QM2366" s="97"/>
      <c r="QN2366" s="97"/>
      <c r="QO2366" s="97"/>
      <c r="QP2366" s="97"/>
      <c r="QQ2366" s="97"/>
      <c r="QR2366" s="97"/>
      <c r="QS2366" s="97"/>
      <c r="QT2366" s="97"/>
      <c r="QU2366" s="97"/>
      <c r="QV2366" s="97"/>
      <c r="QW2366" s="97"/>
      <c r="QX2366" s="97"/>
      <c r="QY2366" s="97"/>
      <c r="QZ2366" s="97"/>
      <c r="RA2366" s="97"/>
      <c r="RB2366" s="97"/>
      <c r="RC2366" s="97"/>
      <c r="RD2366" s="97"/>
      <c r="RE2366" s="97"/>
      <c r="RF2366" s="97"/>
      <c r="RG2366" s="97"/>
      <c r="RH2366" s="97"/>
      <c r="RI2366" s="97"/>
      <c r="RJ2366" s="97"/>
      <c r="RK2366" s="97"/>
      <c r="RL2366" s="97"/>
      <c r="RM2366" s="97"/>
      <c r="RN2366" s="97"/>
      <c r="RO2366" s="97"/>
      <c r="RP2366" s="97"/>
      <c r="RQ2366" s="97"/>
      <c r="RR2366" s="97"/>
      <c r="RS2366" s="97"/>
      <c r="RT2366" s="97"/>
      <c r="RU2366" s="97"/>
      <c r="RV2366" s="97"/>
      <c r="RW2366" s="97"/>
      <c r="RX2366" s="97"/>
      <c r="RY2366" s="97"/>
      <c r="RZ2366" s="97"/>
      <c r="SA2366" s="97"/>
      <c r="SB2366" s="97"/>
      <c r="SC2366" s="97"/>
      <c r="SD2366" s="97"/>
      <c r="SE2366" s="97"/>
      <c r="SF2366" s="97"/>
      <c r="SG2366" s="97"/>
      <c r="SH2366" s="97"/>
      <c r="SI2366" s="97"/>
      <c r="SJ2366" s="97"/>
      <c r="SK2366" s="97"/>
      <c r="SL2366" s="97"/>
      <c r="SM2366" s="97"/>
      <c r="SN2366" s="97"/>
      <c r="SO2366" s="97"/>
      <c r="SP2366" s="97"/>
      <c r="SQ2366" s="97"/>
      <c r="SR2366" s="97"/>
      <c r="SS2366" s="97"/>
      <c r="ST2366" s="97"/>
      <c r="SU2366" s="97"/>
      <c r="SV2366" s="97"/>
      <c r="SW2366" s="97"/>
      <c r="SX2366" s="97"/>
      <c r="SY2366" s="97"/>
      <c r="SZ2366" s="97"/>
      <c r="TA2366" s="97"/>
      <c r="TB2366" s="97"/>
      <c r="TC2366" s="97"/>
      <c r="TD2366" s="97"/>
      <c r="TE2366" s="97"/>
      <c r="TF2366" s="97"/>
      <c r="TG2366" s="97"/>
      <c r="TH2366" s="97"/>
      <c r="TI2366" s="97"/>
      <c r="TJ2366" s="97"/>
      <c r="TK2366" s="97"/>
      <c r="TL2366" s="97"/>
      <c r="TM2366" s="97"/>
      <c r="TN2366" s="97"/>
      <c r="TO2366" s="97"/>
      <c r="TP2366" s="97"/>
      <c r="TQ2366" s="97"/>
      <c r="TR2366" s="97"/>
      <c r="TS2366" s="97"/>
      <c r="TT2366" s="97"/>
      <c r="TU2366" s="97"/>
      <c r="TV2366" s="97"/>
      <c r="TW2366" s="97"/>
      <c r="TX2366" s="97"/>
      <c r="TY2366" s="97"/>
      <c r="TZ2366" s="97"/>
      <c r="UA2366" s="97"/>
      <c r="UB2366" s="97"/>
      <c r="UC2366" s="97"/>
      <c r="UD2366" s="97"/>
      <c r="UE2366" s="97"/>
      <c r="UF2366" s="97"/>
      <c r="UG2366" s="97"/>
      <c r="UH2366" s="97"/>
      <c r="UI2366" s="97"/>
      <c r="UJ2366" s="97"/>
      <c r="UK2366" s="97"/>
      <c r="UL2366" s="97"/>
      <c r="UM2366" s="97"/>
      <c r="UN2366" s="97"/>
      <c r="UO2366" s="97"/>
      <c r="UP2366" s="97"/>
      <c r="UQ2366" s="97"/>
      <c r="UR2366" s="97"/>
      <c r="US2366" s="97"/>
      <c r="UT2366" s="97"/>
      <c r="UU2366" s="97"/>
      <c r="UV2366" s="97"/>
      <c r="UW2366" s="97"/>
      <c r="UX2366" s="97"/>
      <c r="UY2366" s="97"/>
      <c r="UZ2366" s="97"/>
      <c r="VA2366" s="97"/>
      <c r="VB2366" s="97"/>
      <c r="VC2366" s="97"/>
      <c r="VD2366" s="97"/>
      <c r="VE2366" s="97"/>
      <c r="VF2366" s="97"/>
      <c r="VG2366" s="97"/>
      <c r="VH2366" s="97"/>
      <c r="VI2366" s="97"/>
      <c r="VJ2366" s="97"/>
      <c r="VK2366" s="97"/>
      <c r="VL2366" s="97"/>
      <c r="VM2366" s="97"/>
      <c r="VN2366" s="97"/>
      <c r="VO2366" s="97"/>
      <c r="VP2366" s="97"/>
      <c r="VQ2366" s="97"/>
      <c r="VR2366" s="97"/>
      <c r="VS2366" s="97"/>
      <c r="VT2366" s="97"/>
      <c r="VU2366" s="97"/>
      <c r="VV2366" s="97"/>
      <c r="VW2366" s="97"/>
      <c r="VX2366" s="97"/>
      <c r="VY2366" s="97"/>
      <c r="VZ2366" s="97"/>
      <c r="WA2366" s="97"/>
      <c r="WB2366" s="97"/>
      <c r="WC2366" s="97"/>
      <c r="WD2366" s="97"/>
      <c r="WE2366" s="97"/>
      <c r="WF2366" s="97"/>
      <c r="WG2366" s="97"/>
      <c r="WH2366" s="97"/>
      <c r="WI2366" s="97"/>
      <c r="WJ2366" s="97"/>
      <c r="WK2366" s="97"/>
      <c r="WL2366" s="97"/>
      <c r="WM2366" s="97"/>
      <c r="WN2366" s="97"/>
      <c r="WO2366" s="97"/>
      <c r="WP2366" s="97"/>
      <c r="WQ2366" s="97"/>
      <c r="WR2366" s="97"/>
      <c r="WS2366" s="97"/>
      <c r="WT2366" s="97"/>
      <c r="WU2366" s="97"/>
      <c r="WV2366" s="97"/>
      <c r="WW2366" s="97"/>
      <c r="WX2366" s="97"/>
      <c r="WY2366" s="97"/>
      <c r="WZ2366" s="97"/>
      <c r="XA2366" s="97"/>
      <c r="XB2366" s="97"/>
      <c r="XC2366" s="97"/>
      <c r="XD2366" s="97"/>
      <c r="XE2366" s="97"/>
      <c r="XF2366" s="97"/>
      <c r="XG2366" s="97"/>
      <c r="XH2366" s="97"/>
      <c r="XI2366" s="97"/>
      <c r="XJ2366" s="97"/>
      <c r="XK2366" s="97"/>
      <c r="XL2366" s="97"/>
      <c r="XM2366" s="97"/>
      <c r="XN2366" s="97"/>
      <c r="XO2366" s="97"/>
      <c r="XP2366" s="97"/>
      <c r="XQ2366" s="97"/>
      <c r="XR2366" s="97"/>
      <c r="XS2366" s="97"/>
      <c r="XT2366" s="97"/>
      <c r="XU2366" s="97"/>
      <c r="XV2366" s="97"/>
      <c r="XW2366" s="97"/>
      <c r="XX2366" s="97"/>
      <c r="XY2366" s="97"/>
      <c r="XZ2366" s="97"/>
      <c r="YA2366" s="97"/>
      <c r="YB2366" s="97"/>
      <c r="YC2366" s="97"/>
      <c r="YD2366" s="97"/>
      <c r="YE2366" s="97"/>
      <c r="YF2366" s="97"/>
      <c r="YG2366" s="97"/>
      <c r="YH2366" s="97"/>
      <c r="YI2366" s="97"/>
      <c r="YJ2366" s="97"/>
      <c r="YK2366" s="97"/>
      <c r="YL2366" s="97"/>
      <c r="YM2366" s="97"/>
      <c r="YN2366" s="97"/>
      <c r="YO2366" s="97"/>
      <c r="YP2366" s="97"/>
      <c r="YQ2366" s="97"/>
      <c r="YR2366" s="97"/>
      <c r="YS2366" s="97"/>
      <c r="YT2366" s="97"/>
      <c r="YU2366" s="97"/>
      <c r="YV2366" s="97"/>
      <c r="YW2366" s="97"/>
      <c r="YX2366" s="97"/>
      <c r="YY2366" s="97"/>
      <c r="YZ2366" s="97"/>
      <c r="ZA2366" s="97"/>
      <c r="ZB2366" s="97"/>
      <c r="ZC2366" s="97"/>
      <c r="ZD2366" s="97"/>
      <c r="ZE2366" s="97"/>
      <c r="ZF2366" s="97"/>
      <c r="ZG2366" s="97"/>
      <c r="ZH2366" s="97"/>
      <c r="ZI2366" s="97"/>
      <c r="ZJ2366" s="97"/>
      <c r="ZK2366" s="97"/>
      <c r="ZL2366" s="97"/>
      <c r="ZM2366" s="97"/>
      <c r="ZN2366" s="97"/>
      <c r="ZO2366" s="97"/>
      <c r="ZP2366" s="97"/>
      <c r="ZQ2366" s="97"/>
      <c r="ZR2366" s="97"/>
      <c r="ZS2366" s="97"/>
      <c r="ZT2366" s="97"/>
      <c r="ZU2366" s="97"/>
      <c r="ZV2366" s="97"/>
      <c r="ZW2366" s="97"/>
      <c r="ZX2366" s="97"/>
      <c r="ZY2366" s="97"/>
      <c r="ZZ2366" s="97"/>
      <c r="AAA2366" s="97"/>
      <c r="AAB2366" s="97"/>
      <c r="AAC2366" s="97"/>
      <c r="AAD2366" s="97"/>
      <c r="AAE2366" s="97"/>
      <c r="AAF2366" s="97"/>
      <c r="AAG2366" s="97"/>
      <c r="AAH2366" s="97"/>
      <c r="AAI2366" s="97"/>
      <c r="AAJ2366" s="97"/>
      <c r="AAK2366" s="97"/>
      <c r="AAL2366" s="97"/>
      <c r="AAM2366" s="97"/>
      <c r="AAN2366" s="97"/>
      <c r="AAO2366" s="97"/>
      <c r="AAP2366" s="97"/>
      <c r="AAQ2366" s="97"/>
      <c r="AAR2366" s="97"/>
      <c r="AAS2366" s="97"/>
      <c r="AAT2366" s="97"/>
      <c r="AAU2366" s="97"/>
      <c r="AAV2366" s="97"/>
      <c r="AAW2366" s="97"/>
      <c r="AAX2366" s="97"/>
      <c r="AAY2366" s="97"/>
      <c r="AAZ2366" s="97"/>
      <c r="ABA2366" s="97"/>
      <c r="ABB2366" s="97"/>
      <c r="ABC2366" s="97"/>
      <c r="ABD2366" s="97"/>
      <c r="ABE2366" s="97"/>
      <c r="ABF2366" s="97"/>
      <c r="ABG2366" s="97"/>
      <c r="ABH2366" s="97"/>
      <c r="ABI2366" s="97"/>
      <c r="ABJ2366" s="97"/>
      <c r="ABK2366" s="97"/>
      <c r="ABL2366" s="97"/>
      <c r="ABM2366" s="97"/>
      <c r="ABN2366" s="97"/>
      <c r="ABO2366" s="97"/>
      <c r="ABP2366" s="97"/>
      <c r="ABQ2366" s="97"/>
      <c r="ABR2366" s="97"/>
      <c r="ABS2366" s="97"/>
      <c r="ABT2366" s="97"/>
      <c r="ABU2366" s="97"/>
      <c r="ABV2366" s="97"/>
      <c r="ABW2366" s="97"/>
      <c r="ABX2366" s="97"/>
      <c r="ABY2366" s="97"/>
      <c r="ABZ2366" s="97"/>
      <c r="ACA2366" s="97"/>
      <c r="ACB2366" s="97"/>
      <c r="ACC2366" s="97"/>
      <c r="ACD2366" s="97"/>
      <c r="ACE2366" s="97"/>
      <c r="ACF2366" s="97"/>
      <c r="ACG2366" s="97"/>
      <c r="ACH2366" s="97"/>
      <c r="ACI2366" s="97"/>
      <c r="ACJ2366" s="97"/>
      <c r="ACK2366" s="97"/>
      <c r="ACL2366" s="97"/>
      <c r="ACM2366" s="97"/>
      <c r="ACN2366" s="97"/>
      <c r="ACO2366" s="97"/>
      <c r="ACP2366" s="97"/>
      <c r="ACQ2366" s="97"/>
      <c r="ACR2366" s="97"/>
      <c r="ACS2366" s="97"/>
      <c r="ACT2366" s="97"/>
      <c r="ACU2366" s="97"/>
      <c r="ACV2366" s="97"/>
      <c r="ACW2366" s="97"/>
      <c r="ACX2366" s="97"/>
      <c r="ACY2366" s="97"/>
      <c r="ACZ2366" s="97"/>
      <c r="ADA2366" s="97"/>
      <c r="ADB2366" s="97"/>
      <c r="ADC2366" s="97"/>
      <c r="ADD2366" s="97"/>
      <c r="ADE2366" s="97"/>
      <c r="ADF2366" s="97"/>
      <c r="ADG2366" s="97"/>
      <c r="ADH2366" s="97"/>
      <c r="ADI2366" s="97"/>
      <c r="ADJ2366" s="97"/>
      <c r="ADK2366" s="97"/>
      <c r="ADL2366" s="97"/>
      <c r="ADM2366" s="97"/>
      <c r="ADN2366" s="97"/>
      <c r="ADO2366" s="97"/>
      <c r="ADP2366" s="97"/>
      <c r="ADQ2366" s="97"/>
      <c r="ADR2366" s="97"/>
      <c r="ADS2366" s="97"/>
      <c r="ADT2366" s="97"/>
      <c r="ADU2366" s="97"/>
      <c r="ADV2366" s="97"/>
      <c r="ADW2366" s="97"/>
      <c r="ADX2366" s="97"/>
      <c r="ADY2366" s="97"/>
      <c r="ADZ2366" s="97"/>
      <c r="AEA2366" s="97"/>
      <c r="AEB2366" s="97"/>
      <c r="AEC2366" s="97"/>
      <c r="AED2366" s="97"/>
      <c r="AEE2366" s="97"/>
      <c r="AEF2366" s="97"/>
      <c r="AEG2366" s="97"/>
      <c r="AEH2366" s="97"/>
      <c r="AEI2366" s="97"/>
      <c r="AEJ2366" s="97"/>
      <c r="AEK2366" s="97"/>
      <c r="AEL2366" s="97"/>
      <c r="AEM2366" s="97"/>
      <c r="AEN2366" s="97"/>
      <c r="AEO2366" s="97"/>
      <c r="AEP2366" s="97"/>
      <c r="AEQ2366" s="97"/>
      <c r="AER2366" s="97"/>
      <c r="AES2366" s="97"/>
      <c r="AET2366" s="97"/>
      <c r="AEU2366" s="97"/>
      <c r="AEV2366" s="97"/>
      <c r="AEW2366" s="97"/>
      <c r="AEX2366" s="97"/>
      <c r="AEY2366" s="97"/>
      <c r="AEZ2366" s="97"/>
      <c r="AFA2366" s="97"/>
      <c r="AFB2366" s="97"/>
      <c r="AFC2366" s="97"/>
      <c r="AFD2366" s="97"/>
      <c r="AFE2366" s="97"/>
      <c r="AFF2366" s="97"/>
      <c r="AFG2366" s="97"/>
      <c r="AFH2366" s="97"/>
      <c r="AFI2366" s="97"/>
      <c r="AFJ2366" s="97"/>
      <c r="AFK2366" s="97"/>
      <c r="AFL2366" s="97"/>
      <c r="AFM2366" s="97"/>
      <c r="AFN2366" s="97"/>
      <c r="AFO2366" s="97"/>
      <c r="AFP2366" s="97"/>
      <c r="AFQ2366" s="97"/>
      <c r="AFR2366" s="97"/>
      <c r="AFS2366" s="97"/>
      <c r="AFT2366" s="97"/>
      <c r="AFU2366" s="97"/>
      <c r="AFV2366" s="97"/>
      <c r="AFW2366" s="97"/>
      <c r="AFX2366" s="97"/>
      <c r="AFY2366" s="97"/>
      <c r="AFZ2366" s="97"/>
      <c r="AGA2366" s="97"/>
      <c r="AGB2366" s="97"/>
      <c r="AGC2366" s="97"/>
      <c r="AGD2366" s="97"/>
      <c r="AGE2366" s="97"/>
      <c r="AGF2366" s="97"/>
      <c r="AGG2366" s="97"/>
      <c r="AGH2366" s="97"/>
      <c r="AGI2366" s="97"/>
      <c r="AGJ2366" s="97"/>
      <c r="AGK2366" s="97"/>
      <c r="AGL2366" s="97"/>
      <c r="AGM2366" s="97"/>
      <c r="AGN2366" s="97"/>
      <c r="AGO2366" s="97"/>
      <c r="AGP2366" s="97"/>
      <c r="AGQ2366" s="97"/>
      <c r="AGR2366" s="97"/>
      <c r="AGS2366" s="97"/>
      <c r="AGT2366" s="97"/>
      <c r="AGU2366" s="97"/>
      <c r="AGV2366" s="97"/>
      <c r="AGW2366" s="97"/>
      <c r="AGX2366" s="97"/>
      <c r="AGY2366" s="97"/>
      <c r="AGZ2366" s="97"/>
      <c r="AHA2366" s="97"/>
      <c r="AHB2366" s="97"/>
      <c r="AHC2366" s="97"/>
      <c r="AHD2366" s="97"/>
      <c r="AHE2366" s="97"/>
      <c r="AHF2366" s="97"/>
      <c r="AHG2366" s="97"/>
      <c r="AHH2366" s="97"/>
      <c r="AHI2366" s="97"/>
      <c r="AHJ2366" s="97"/>
      <c r="AHK2366" s="97"/>
      <c r="AHL2366" s="97"/>
      <c r="AHM2366" s="97"/>
      <c r="AHN2366" s="97"/>
      <c r="AHO2366" s="97"/>
      <c r="AHP2366" s="97"/>
      <c r="AHQ2366" s="97"/>
      <c r="AHR2366" s="97"/>
      <c r="AHS2366" s="97"/>
      <c r="AHT2366" s="97"/>
      <c r="AHU2366" s="97"/>
      <c r="AHV2366" s="97"/>
      <c r="AHW2366" s="97"/>
      <c r="AHX2366" s="97"/>
      <c r="AHY2366" s="97"/>
      <c r="AHZ2366" s="97"/>
      <c r="AIA2366" s="97"/>
      <c r="AIB2366" s="97"/>
      <c r="AIC2366" s="97"/>
      <c r="AID2366" s="97"/>
      <c r="AIE2366" s="97"/>
      <c r="AIF2366" s="97"/>
      <c r="AIG2366" s="97"/>
      <c r="AIH2366" s="97"/>
      <c r="AII2366" s="97"/>
      <c r="AIJ2366" s="97"/>
      <c r="AIK2366" s="97"/>
      <c r="AIL2366" s="97"/>
      <c r="AIM2366" s="97"/>
      <c r="AIN2366" s="97"/>
      <c r="AIO2366" s="97"/>
      <c r="AIP2366" s="97"/>
      <c r="AIQ2366" s="97"/>
      <c r="AIR2366" s="97"/>
      <c r="AIS2366" s="97"/>
      <c r="AIT2366" s="97"/>
      <c r="AIU2366" s="97"/>
      <c r="AIV2366" s="97"/>
      <c r="AIW2366" s="97"/>
      <c r="AIX2366" s="97"/>
      <c r="AIY2366" s="97"/>
      <c r="AIZ2366" s="97"/>
      <c r="AJA2366" s="97"/>
      <c r="AJB2366" s="97"/>
      <c r="AJC2366" s="97"/>
      <c r="AJD2366" s="97"/>
      <c r="AJE2366" s="97"/>
      <c r="AJF2366" s="97"/>
      <c r="AJG2366" s="97"/>
      <c r="AJH2366" s="97"/>
      <c r="AJI2366" s="97"/>
      <c r="AJJ2366" s="97"/>
      <c r="AJK2366" s="97"/>
      <c r="AJL2366" s="97"/>
      <c r="AJM2366" s="97"/>
      <c r="AJN2366" s="97"/>
      <c r="AJO2366" s="97"/>
      <c r="AJP2366" s="97"/>
      <c r="AJQ2366" s="97"/>
      <c r="AJR2366" s="97"/>
      <c r="AJS2366" s="97"/>
      <c r="AJT2366" s="97"/>
      <c r="AJU2366" s="97"/>
      <c r="AJV2366" s="97"/>
      <c r="AJW2366" s="97"/>
      <c r="AJX2366" s="97"/>
      <c r="AJY2366" s="97"/>
      <c r="AJZ2366" s="97"/>
      <c r="AKA2366" s="97"/>
      <c r="AKB2366" s="97"/>
      <c r="AKC2366" s="97"/>
      <c r="AKD2366" s="97"/>
      <c r="AKE2366" s="97"/>
      <c r="AKF2366" s="97"/>
      <c r="AKG2366" s="97"/>
      <c r="AKH2366" s="97"/>
      <c r="AKI2366" s="97"/>
      <c r="AKJ2366" s="97"/>
      <c r="AKK2366" s="97"/>
      <c r="AKL2366" s="97"/>
      <c r="AKM2366" s="97"/>
      <c r="AKN2366" s="97"/>
      <c r="AKO2366" s="97"/>
      <c r="AKP2366" s="97"/>
      <c r="AKQ2366" s="97"/>
      <c r="AKR2366" s="97"/>
      <c r="AKS2366" s="97"/>
      <c r="AKT2366" s="97"/>
      <c r="AKU2366" s="97"/>
      <c r="AKV2366" s="97"/>
      <c r="AKW2366" s="97"/>
      <c r="AKX2366" s="97"/>
      <c r="AKY2366" s="97"/>
      <c r="AKZ2366" s="97"/>
      <c r="ALA2366" s="97"/>
      <c r="ALB2366" s="97"/>
      <c r="ALC2366" s="97"/>
      <c r="ALD2366" s="97"/>
      <c r="ALE2366" s="97"/>
      <c r="ALF2366" s="97"/>
      <c r="ALG2366" s="97"/>
      <c r="ALH2366" s="97"/>
      <c r="ALI2366" s="97"/>
      <c r="ALJ2366" s="97"/>
      <c r="ALK2366" s="97"/>
      <c r="ALL2366" s="97"/>
      <c r="ALM2366" s="97"/>
      <c r="ALN2366" s="97"/>
      <c r="ALO2366" s="97"/>
      <c r="ALP2366" s="97"/>
      <c r="ALQ2366" s="97"/>
      <c r="ALR2366" s="97"/>
      <c r="ALS2366" s="97"/>
      <c r="ALT2366" s="97"/>
      <c r="ALU2366" s="97"/>
      <c r="ALV2366" s="97"/>
      <c r="ALW2366" s="97"/>
      <c r="ALX2366" s="97"/>
      <c r="ALY2366" s="97"/>
      <c r="ALZ2366" s="97"/>
      <c r="AMA2366" s="97"/>
      <c r="AMB2366" s="97"/>
      <c r="AMC2366" s="97"/>
      <c r="AMD2366" s="97"/>
      <c r="AME2366" s="97"/>
      <c r="AMF2366" s="97"/>
      <c r="AMG2366" s="97"/>
      <c r="AMH2366" s="97"/>
      <c r="AMI2366" s="97"/>
      <c r="AMJ2366" s="97"/>
      <c r="AMK2366" s="97"/>
      <c r="AML2366" s="97"/>
      <c r="AMM2366" s="97"/>
      <c r="AMN2366" s="97"/>
      <c r="AMO2366" s="97"/>
      <c r="AMP2366" s="97"/>
      <c r="AMQ2366" s="97"/>
      <c r="AMR2366" s="97"/>
      <c r="AMS2366" s="97"/>
      <c r="AMT2366" s="97"/>
      <c r="AMU2366" s="97"/>
      <c r="AMV2366" s="97"/>
      <c r="AMW2366" s="97"/>
      <c r="AMX2366" s="97"/>
      <c r="AMY2366" s="97"/>
      <c r="AMZ2366" s="97"/>
      <c r="ANA2366" s="97"/>
      <c r="ANB2366" s="97"/>
      <c r="ANC2366" s="97"/>
      <c r="AND2366" s="97"/>
      <c r="ANE2366" s="97"/>
      <c r="ANF2366" s="97"/>
      <c r="ANG2366" s="97"/>
      <c r="ANH2366" s="97"/>
      <c r="ANI2366" s="97"/>
      <c r="ANJ2366" s="97"/>
      <c r="ANK2366" s="97"/>
      <c r="ANL2366" s="97"/>
      <c r="ANM2366" s="97"/>
      <c r="ANN2366" s="97"/>
      <c r="ANO2366" s="97"/>
      <c r="ANP2366" s="97"/>
      <c r="ANQ2366" s="97"/>
      <c r="ANR2366" s="97"/>
      <c r="ANS2366" s="97"/>
      <c r="ANT2366" s="97"/>
      <c r="ANU2366" s="97"/>
      <c r="ANV2366" s="97"/>
      <c r="ANW2366" s="97"/>
      <c r="ANX2366" s="97"/>
      <c r="ANY2366" s="97"/>
      <c r="ANZ2366" s="97"/>
      <c r="AOA2366" s="97"/>
      <c r="AOB2366" s="97"/>
      <c r="AOC2366" s="97"/>
      <c r="AOD2366" s="97"/>
      <c r="AOE2366" s="97"/>
      <c r="AOF2366" s="97"/>
      <c r="AOG2366" s="97"/>
      <c r="AOH2366" s="97"/>
      <c r="AOI2366" s="97"/>
      <c r="AOJ2366" s="97"/>
      <c r="AOK2366" s="97"/>
      <c r="AOL2366" s="97"/>
      <c r="AOM2366" s="97"/>
      <c r="AON2366" s="97"/>
      <c r="AOO2366" s="97"/>
      <c r="AOP2366" s="97"/>
      <c r="AOQ2366" s="97"/>
      <c r="AOR2366" s="97"/>
      <c r="AOS2366" s="97"/>
      <c r="AOT2366" s="97"/>
      <c r="AOU2366" s="97"/>
      <c r="AOV2366" s="97"/>
      <c r="AOW2366" s="97"/>
      <c r="AOX2366" s="97"/>
      <c r="AOY2366" s="97"/>
      <c r="AOZ2366" s="97"/>
      <c r="APA2366" s="97"/>
      <c r="APB2366" s="97"/>
      <c r="APC2366" s="97"/>
      <c r="APD2366" s="97"/>
      <c r="APE2366" s="97"/>
      <c r="APF2366" s="97"/>
      <c r="APG2366" s="97"/>
      <c r="APH2366" s="97"/>
      <c r="API2366" s="97"/>
      <c r="APJ2366" s="97"/>
      <c r="APK2366" s="97"/>
      <c r="APL2366" s="97"/>
      <c r="APM2366" s="97"/>
      <c r="APN2366" s="97"/>
      <c r="APO2366" s="97"/>
      <c r="APP2366" s="97"/>
      <c r="APQ2366" s="97"/>
      <c r="APR2366" s="97"/>
      <c r="APS2366" s="97"/>
      <c r="APT2366" s="97"/>
      <c r="APU2366" s="97"/>
      <c r="APV2366" s="97"/>
      <c r="APW2366" s="97"/>
      <c r="APX2366" s="97"/>
      <c r="APY2366" s="97"/>
      <c r="APZ2366" s="97"/>
      <c r="AQA2366" s="97"/>
      <c r="AQB2366" s="97"/>
      <c r="AQC2366" s="97"/>
      <c r="AQD2366" s="97"/>
      <c r="AQE2366" s="97"/>
      <c r="AQF2366" s="97"/>
      <c r="AQG2366" s="97"/>
      <c r="AQH2366" s="97"/>
      <c r="AQI2366" s="97"/>
      <c r="AQJ2366" s="97"/>
      <c r="AQK2366" s="97"/>
      <c r="AQL2366" s="97"/>
      <c r="AQM2366" s="97"/>
      <c r="AQN2366" s="97"/>
      <c r="AQO2366" s="97"/>
      <c r="AQP2366" s="97"/>
      <c r="AQQ2366" s="97"/>
      <c r="AQR2366" s="97"/>
      <c r="AQS2366" s="97"/>
      <c r="AQT2366" s="97"/>
      <c r="AQU2366" s="97"/>
      <c r="AQV2366" s="97"/>
      <c r="AQW2366" s="97"/>
      <c r="AQX2366" s="97"/>
      <c r="AQY2366" s="97"/>
      <c r="AQZ2366" s="97"/>
      <c r="ARA2366" s="97"/>
      <c r="ARB2366" s="97"/>
      <c r="ARC2366" s="97"/>
      <c r="ARD2366" s="97"/>
      <c r="ARE2366" s="97"/>
      <c r="ARF2366" s="97"/>
      <c r="ARG2366" s="97"/>
      <c r="ARH2366" s="97"/>
      <c r="ARI2366" s="97"/>
      <c r="ARJ2366" s="97"/>
      <c r="ARK2366" s="97"/>
      <c r="ARL2366" s="97"/>
      <c r="ARM2366" s="97"/>
      <c r="ARN2366" s="97"/>
      <c r="ARO2366" s="97"/>
      <c r="ARP2366" s="97"/>
      <c r="ARQ2366" s="97"/>
      <c r="ARR2366" s="97"/>
      <c r="ARS2366" s="97"/>
      <c r="ART2366" s="97"/>
      <c r="ARU2366" s="97"/>
      <c r="ARV2366" s="97"/>
      <c r="ARW2366" s="97"/>
      <c r="ARX2366" s="97"/>
      <c r="ARY2366" s="97"/>
      <c r="ARZ2366" s="97"/>
      <c r="ASA2366" s="97"/>
      <c r="ASB2366" s="97"/>
      <c r="ASC2366" s="97"/>
      <c r="ASD2366" s="97"/>
      <c r="ASE2366" s="97"/>
      <c r="ASF2366" s="97"/>
      <c r="ASG2366" s="97"/>
      <c r="ASH2366" s="97"/>
      <c r="ASI2366" s="97"/>
      <c r="ASJ2366" s="97"/>
      <c r="ASK2366" s="97"/>
      <c r="ASL2366" s="97"/>
      <c r="ASM2366" s="97"/>
      <c r="ASN2366" s="97"/>
      <c r="ASO2366" s="97"/>
      <c r="ASP2366" s="97"/>
      <c r="ASQ2366" s="97"/>
      <c r="ASR2366" s="97"/>
      <c r="ASS2366" s="97"/>
      <c r="AST2366" s="97"/>
      <c r="ASU2366" s="97"/>
      <c r="ASV2366" s="97"/>
      <c r="ASW2366" s="97"/>
      <c r="ASX2366" s="97"/>
      <c r="ASY2366" s="97"/>
      <c r="ASZ2366" s="97"/>
      <c r="ATA2366" s="97"/>
      <c r="ATB2366" s="97"/>
      <c r="ATC2366" s="97"/>
      <c r="ATD2366" s="97"/>
      <c r="ATE2366" s="97"/>
      <c r="ATF2366" s="97"/>
      <c r="ATG2366" s="97"/>
      <c r="ATH2366" s="97"/>
      <c r="ATI2366" s="97"/>
      <c r="ATJ2366" s="97"/>
      <c r="ATK2366" s="97"/>
      <c r="ATL2366" s="97"/>
      <c r="ATM2366" s="97"/>
      <c r="ATN2366" s="97"/>
      <c r="ATO2366" s="97"/>
      <c r="ATP2366" s="97"/>
      <c r="ATQ2366" s="97"/>
      <c r="ATR2366" s="97"/>
      <c r="ATS2366" s="97"/>
      <c r="ATT2366" s="97"/>
      <c r="ATU2366" s="97"/>
      <c r="ATV2366" s="97"/>
      <c r="ATW2366" s="97"/>
      <c r="ATX2366" s="97"/>
      <c r="ATY2366" s="97"/>
      <c r="ATZ2366" s="97"/>
      <c r="AUA2366" s="97"/>
      <c r="AUB2366" s="97"/>
      <c r="AUC2366" s="97"/>
      <c r="AUD2366" s="97"/>
      <c r="AUE2366" s="97"/>
      <c r="AUF2366" s="97"/>
      <c r="AUG2366" s="97"/>
      <c r="AUH2366" s="97"/>
      <c r="AUI2366" s="97"/>
      <c r="AUJ2366" s="97"/>
      <c r="AUK2366" s="97"/>
      <c r="AUL2366" s="97"/>
      <c r="AUM2366" s="97"/>
      <c r="AUN2366" s="97"/>
      <c r="AUO2366" s="97"/>
      <c r="AUP2366" s="97"/>
      <c r="AUQ2366" s="97"/>
      <c r="AUR2366" s="97"/>
      <c r="AUS2366" s="97"/>
      <c r="AUT2366" s="97"/>
      <c r="AUU2366" s="97"/>
      <c r="AUV2366" s="97"/>
      <c r="AUW2366" s="97"/>
      <c r="AUX2366" s="97"/>
      <c r="AUY2366" s="97"/>
      <c r="AUZ2366" s="97"/>
      <c r="AVA2366" s="97"/>
      <c r="AVB2366" s="97"/>
      <c r="AVC2366" s="97"/>
      <c r="AVD2366" s="97"/>
      <c r="AVE2366" s="97"/>
      <c r="AVF2366" s="97"/>
      <c r="AVG2366" s="97"/>
      <c r="AVH2366" s="97"/>
      <c r="AVI2366" s="97"/>
      <c r="AVJ2366" s="97"/>
      <c r="AVK2366" s="97"/>
      <c r="AVL2366" s="97"/>
      <c r="AVM2366" s="97"/>
      <c r="AVN2366" s="97"/>
      <c r="AVO2366" s="97"/>
      <c r="AVP2366" s="97"/>
      <c r="AVQ2366" s="97"/>
      <c r="AVR2366" s="97"/>
      <c r="AVS2366" s="97"/>
      <c r="AVT2366" s="97"/>
      <c r="AVU2366" s="97"/>
      <c r="AVV2366" s="97"/>
      <c r="AVW2366" s="97"/>
      <c r="AVX2366" s="97"/>
      <c r="AVY2366" s="97"/>
      <c r="AVZ2366" s="97"/>
      <c r="AWA2366" s="97"/>
      <c r="AWB2366" s="97"/>
      <c r="AWC2366" s="97"/>
      <c r="AWD2366" s="97"/>
      <c r="AWE2366" s="97"/>
      <c r="AWF2366" s="97"/>
      <c r="AWG2366" s="97"/>
      <c r="AWH2366" s="97"/>
      <c r="AWI2366" s="97"/>
      <c r="AWJ2366" s="97"/>
      <c r="AWK2366" s="97"/>
      <c r="AWL2366" s="97"/>
      <c r="AWM2366" s="97"/>
      <c r="AWN2366" s="97"/>
      <c r="AWO2366" s="97"/>
      <c r="AWP2366" s="97"/>
      <c r="AWQ2366" s="97"/>
      <c r="AWR2366" s="97"/>
      <c r="AWS2366" s="97"/>
      <c r="AWT2366" s="97"/>
      <c r="AWU2366" s="97"/>
      <c r="AWV2366" s="97"/>
      <c r="AWW2366" s="97"/>
      <c r="AWX2366" s="97"/>
      <c r="AWY2366" s="97"/>
      <c r="AWZ2366" s="97"/>
      <c r="AXA2366" s="97"/>
      <c r="AXB2366" s="97"/>
      <c r="AXC2366" s="97"/>
      <c r="AXD2366" s="97"/>
      <c r="AXE2366" s="97"/>
      <c r="AXF2366" s="97"/>
      <c r="AXG2366" s="97"/>
      <c r="AXH2366" s="97"/>
      <c r="AXI2366" s="97"/>
      <c r="AXJ2366" s="97"/>
      <c r="AXK2366" s="97"/>
      <c r="AXL2366" s="97"/>
      <c r="AXM2366" s="97"/>
      <c r="AXN2366" s="97"/>
      <c r="AXO2366" s="97"/>
      <c r="AXP2366" s="97"/>
      <c r="AXQ2366" s="97"/>
      <c r="AXR2366" s="97"/>
      <c r="AXS2366" s="97"/>
      <c r="AXT2366" s="97"/>
      <c r="AXU2366" s="97"/>
      <c r="AXV2366" s="97"/>
      <c r="AXW2366" s="97"/>
      <c r="AXX2366" s="97"/>
      <c r="AXY2366" s="97"/>
      <c r="AXZ2366" s="97"/>
      <c r="AYA2366" s="97"/>
      <c r="AYB2366" s="97"/>
      <c r="AYC2366" s="97"/>
      <c r="AYD2366" s="97"/>
      <c r="AYE2366" s="97"/>
      <c r="AYF2366" s="97"/>
      <c r="AYG2366" s="97"/>
      <c r="AYH2366" s="97"/>
      <c r="AYI2366" s="97"/>
      <c r="AYJ2366" s="97"/>
      <c r="AYK2366" s="97"/>
      <c r="AYL2366" s="97"/>
      <c r="AYM2366" s="97"/>
      <c r="AYN2366" s="97"/>
      <c r="AYO2366" s="97"/>
      <c r="AYP2366" s="97"/>
      <c r="AYQ2366" s="97"/>
      <c r="AYR2366" s="97"/>
      <c r="AYS2366" s="97"/>
      <c r="AYT2366" s="97"/>
      <c r="AYU2366" s="97"/>
      <c r="AYV2366" s="97"/>
      <c r="AYW2366" s="97"/>
      <c r="AYX2366" s="97"/>
      <c r="AYY2366" s="97"/>
      <c r="AYZ2366" s="97"/>
      <c r="AZA2366" s="97"/>
      <c r="AZB2366" s="97"/>
      <c r="AZC2366" s="97"/>
      <c r="AZD2366" s="97"/>
      <c r="AZE2366" s="97"/>
      <c r="AZF2366" s="97"/>
      <c r="AZG2366" s="97"/>
      <c r="AZH2366" s="97"/>
      <c r="AZI2366" s="97"/>
      <c r="AZJ2366" s="97"/>
      <c r="AZK2366" s="97"/>
      <c r="AZL2366" s="97"/>
      <c r="AZM2366" s="97"/>
      <c r="AZN2366" s="97"/>
      <c r="AZO2366" s="97"/>
      <c r="AZP2366" s="97"/>
      <c r="AZQ2366" s="97"/>
      <c r="AZR2366" s="97"/>
      <c r="AZS2366" s="97"/>
      <c r="AZT2366" s="97"/>
      <c r="AZU2366" s="97"/>
      <c r="AZV2366" s="97"/>
      <c r="AZW2366" s="97"/>
      <c r="AZX2366" s="97"/>
      <c r="AZY2366" s="97"/>
      <c r="AZZ2366" s="97"/>
      <c r="BAA2366" s="97"/>
      <c r="BAB2366" s="97"/>
      <c r="BAC2366" s="97"/>
      <c r="BAD2366" s="97"/>
      <c r="BAE2366" s="97"/>
      <c r="BAF2366" s="97"/>
      <c r="BAG2366" s="97"/>
      <c r="BAH2366" s="97"/>
      <c r="BAI2366" s="97"/>
      <c r="BAJ2366" s="97"/>
      <c r="BAK2366" s="97"/>
      <c r="BAL2366" s="97"/>
      <c r="BAM2366" s="97"/>
      <c r="BAN2366" s="97"/>
      <c r="BAO2366" s="97"/>
      <c r="BAP2366" s="97"/>
      <c r="BAQ2366" s="97"/>
      <c r="BAR2366" s="97"/>
      <c r="BAS2366" s="97"/>
      <c r="BAT2366" s="97"/>
      <c r="BAU2366" s="97"/>
      <c r="BAV2366" s="97"/>
      <c r="BAW2366" s="97"/>
      <c r="BAX2366" s="97"/>
      <c r="BAY2366" s="97"/>
      <c r="BAZ2366" s="97"/>
      <c r="BBA2366" s="97"/>
      <c r="BBB2366" s="97"/>
      <c r="BBC2366" s="97"/>
      <c r="BBD2366" s="97"/>
      <c r="BBE2366" s="97"/>
      <c r="BBF2366" s="97"/>
      <c r="BBG2366" s="97"/>
      <c r="BBH2366" s="97"/>
      <c r="BBI2366" s="97"/>
      <c r="BBJ2366" s="97"/>
      <c r="BBK2366" s="97"/>
      <c r="BBL2366" s="97"/>
      <c r="BBM2366" s="97"/>
      <c r="BBN2366" s="97"/>
      <c r="BBO2366" s="97"/>
      <c r="BBP2366" s="97"/>
      <c r="BBQ2366" s="97"/>
      <c r="BBR2366" s="97"/>
      <c r="BBS2366" s="97"/>
      <c r="BBT2366" s="97"/>
      <c r="BBU2366" s="97"/>
      <c r="BBV2366" s="97"/>
      <c r="BBW2366" s="97"/>
      <c r="BBX2366" s="97"/>
      <c r="BBY2366" s="97"/>
      <c r="BBZ2366" s="97"/>
      <c r="BCA2366" s="97"/>
      <c r="BCB2366" s="97"/>
      <c r="BCC2366" s="97"/>
      <c r="BCD2366" s="97"/>
      <c r="BCE2366" s="97"/>
      <c r="BCF2366" s="97"/>
      <c r="BCG2366" s="97"/>
      <c r="BCH2366" s="97"/>
      <c r="BCI2366" s="97"/>
      <c r="BCJ2366" s="97"/>
      <c r="BCK2366" s="97"/>
      <c r="BCL2366" s="97"/>
      <c r="BCM2366" s="97"/>
      <c r="BCN2366" s="97"/>
      <c r="BCO2366" s="97"/>
      <c r="BCP2366" s="97"/>
      <c r="BCQ2366" s="97"/>
      <c r="BCR2366" s="97"/>
      <c r="BCS2366" s="97"/>
      <c r="BCT2366" s="97"/>
      <c r="BCU2366" s="97"/>
      <c r="BCV2366" s="97"/>
      <c r="BCW2366" s="97"/>
      <c r="BCX2366" s="97"/>
      <c r="BCY2366" s="97"/>
      <c r="BCZ2366" s="97"/>
      <c r="BDA2366" s="97"/>
      <c r="BDB2366" s="97"/>
      <c r="BDC2366" s="97"/>
      <c r="BDD2366" s="97"/>
      <c r="BDE2366" s="97"/>
      <c r="BDF2366" s="97"/>
      <c r="BDG2366" s="97"/>
      <c r="BDH2366" s="97"/>
      <c r="BDI2366" s="97"/>
      <c r="BDJ2366" s="97"/>
      <c r="BDK2366" s="97"/>
      <c r="BDL2366" s="97"/>
      <c r="BDM2366" s="97"/>
      <c r="BDN2366" s="97"/>
      <c r="BDO2366" s="97"/>
      <c r="BDP2366" s="97"/>
      <c r="BDQ2366" s="97"/>
      <c r="BDR2366" s="97"/>
      <c r="BDS2366" s="97"/>
      <c r="BDT2366" s="97"/>
      <c r="BDU2366" s="97"/>
      <c r="BDV2366" s="97"/>
      <c r="BDW2366" s="97"/>
      <c r="BDX2366" s="97"/>
      <c r="BDY2366" s="97"/>
      <c r="BDZ2366" s="97"/>
      <c r="BEA2366" s="97"/>
      <c r="BEB2366" s="97"/>
      <c r="BEC2366" s="97"/>
      <c r="BED2366" s="97"/>
      <c r="BEE2366" s="97"/>
      <c r="BEF2366" s="97"/>
      <c r="BEG2366" s="97"/>
      <c r="BEH2366" s="97"/>
      <c r="BEI2366" s="97"/>
      <c r="BEJ2366" s="97"/>
      <c r="BEK2366" s="97"/>
      <c r="BEL2366" s="97"/>
      <c r="BEM2366" s="97"/>
      <c r="BEN2366" s="97"/>
      <c r="BEO2366" s="97"/>
      <c r="BEP2366" s="97"/>
      <c r="BEQ2366" s="97"/>
      <c r="BER2366" s="97"/>
      <c r="BES2366" s="97"/>
      <c r="BET2366" s="97"/>
      <c r="BEU2366" s="97"/>
      <c r="BEV2366" s="97"/>
      <c r="BEW2366" s="97"/>
      <c r="BEX2366" s="97"/>
      <c r="BEY2366" s="97"/>
      <c r="BEZ2366" s="97"/>
      <c r="BFA2366" s="97"/>
      <c r="BFB2366" s="97"/>
      <c r="BFC2366" s="97"/>
      <c r="BFD2366" s="97"/>
      <c r="BFE2366" s="97"/>
      <c r="BFF2366" s="97"/>
      <c r="BFG2366" s="97"/>
      <c r="BFH2366" s="97"/>
      <c r="BFI2366" s="97"/>
      <c r="BFJ2366" s="97"/>
      <c r="BFK2366" s="97"/>
      <c r="BFL2366" s="97"/>
      <c r="BFM2366" s="97"/>
      <c r="BFN2366" s="97"/>
      <c r="BFO2366" s="97"/>
      <c r="BFP2366" s="97"/>
      <c r="BFQ2366" s="97"/>
      <c r="BFR2366" s="97"/>
      <c r="BFS2366" s="97"/>
      <c r="BFT2366" s="97"/>
      <c r="BFU2366" s="97"/>
      <c r="BFV2366" s="97"/>
      <c r="BFW2366" s="97"/>
      <c r="BFX2366" s="97"/>
      <c r="BFY2366" s="97"/>
      <c r="BFZ2366" s="97"/>
      <c r="BGA2366" s="97"/>
      <c r="BGB2366" s="97"/>
      <c r="BGC2366" s="97"/>
      <c r="BGD2366" s="97"/>
      <c r="BGE2366" s="97"/>
      <c r="BGF2366" s="97"/>
      <c r="BGG2366" s="97"/>
      <c r="BGH2366" s="97"/>
      <c r="BGI2366" s="97"/>
      <c r="BGJ2366" s="97"/>
      <c r="BGK2366" s="97"/>
      <c r="BGL2366" s="97"/>
      <c r="BGM2366" s="97"/>
      <c r="BGN2366" s="97"/>
      <c r="BGO2366" s="97"/>
      <c r="BGP2366" s="97"/>
      <c r="BGQ2366" s="97"/>
      <c r="BGR2366" s="97"/>
      <c r="BGS2366" s="97"/>
      <c r="BGT2366" s="97"/>
      <c r="BGU2366" s="97"/>
      <c r="BGV2366" s="97"/>
      <c r="BGW2366" s="97"/>
      <c r="BGX2366" s="97"/>
      <c r="BGY2366" s="97"/>
      <c r="BGZ2366" s="97"/>
      <c r="BHA2366" s="97"/>
      <c r="BHB2366" s="97"/>
      <c r="BHC2366" s="97"/>
      <c r="BHD2366" s="97"/>
      <c r="BHE2366" s="97"/>
      <c r="BHF2366" s="97"/>
      <c r="BHG2366" s="97"/>
      <c r="BHH2366" s="97"/>
      <c r="BHI2366" s="97"/>
      <c r="BHJ2366" s="97"/>
      <c r="BHK2366" s="97"/>
      <c r="BHL2366" s="97"/>
      <c r="BHM2366" s="97"/>
      <c r="BHN2366" s="97"/>
      <c r="BHO2366" s="97"/>
      <c r="BHP2366" s="97"/>
      <c r="BHQ2366" s="97"/>
      <c r="BHR2366" s="97"/>
      <c r="BHS2366" s="97"/>
      <c r="BHT2366" s="97"/>
      <c r="BHU2366" s="97"/>
      <c r="BHV2366" s="97"/>
      <c r="BHW2366" s="97"/>
      <c r="BHX2366" s="97"/>
      <c r="BHY2366" s="97"/>
      <c r="BHZ2366" s="97"/>
      <c r="BIA2366" s="97"/>
      <c r="BIB2366" s="97"/>
      <c r="BIC2366" s="97"/>
      <c r="BID2366" s="97"/>
      <c r="BIE2366" s="97"/>
      <c r="BIF2366" s="97"/>
      <c r="BIG2366" s="97"/>
      <c r="BIH2366" s="97"/>
      <c r="BII2366" s="97"/>
      <c r="BIJ2366" s="97"/>
      <c r="BIK2366" s="97"/>
      <c r="BIL2366" s="97"/>
      <c r="BIM2366" s="97"/>
      <c r="BIN2366" s="97"/>
      <c r="BIO2366" s="97"/>
      <c r="BIP2366" s="97"/>
      <c r="BIQ2366" s="97"/>
      <c r="BIR2366" s="97"/>
      <c r="BIS2366" s="97"/>
      <c r="BIT2366" s="97"/>
      <c r="BIU2366" s="97"/>
      <c r="BIV2366" s="97"/>
      <c r="BIW2366" s="97"/>
      <c r="BIX2366" s="97"/>
      <c r="BIY2366" s="97"/>
      <c r="BIZ2366" s="97"/>
      <c r="BJA2366" s="97"/>
      <c r="BJB2366" s="97"/>
      <c r="BJC2366" s="97"/>
      <c r="BJD2366" s="97"/>
      <c r="BJE2366" s="97"/>
      <c r="BJF2366" s="97"/>
      <c r="BJG2366" s="97"/>
      <c r="BJH2366" s="97"/>
      <c r="BJI2366" s="97"/>
      <c r="BJJ2366" s="97"/>
      <c r="BJK2366" s="97"/>
      <c r="BJL2366" s="97"/>
      <c r="BJM2366" s="97"/>
      <c r="BJN2366" s="97"/>
      <c r="BJO2366" s="97"/>
      <c r="BJP2366" s="97"/>
      <c r="BJQ2366" s="97"/>
      <c r="BJR2366" s="97"/>
      <c r="BJS2366" s="97"/>
      <c r="BJT2366" s="97"/>
      <c r="BJU2366" s="97"/>
      <c r="BJV2366" s="97"/>
      <c r="BJW2366" s="97"/>
      <c r="BJX2366" s="97"/>
      <c r="BJY2366" s="97"/>
      <c r="BJZ2366" s="97"/>
      <c r="BKA2366" s="97"/>
      <c r="BKB2366" s="97"/>
      <c r="BKC2366" s="97"/>
      <c r="BKD2366" s="97"/>
      <c r="BKE2366" s="97"/>
      <c r="BKF2366" s="97"/>
      <c r="BKG2366" s="97"/>
      <c r="BKH2366" s="97"/>
      <c r="BKI2366" s="97"/>
      <c r="BKJ2366" s="97"/>
      <c r="BKK2366" s="97"/>
      <c r="BKL2366" s="97"/>
      <c r="BKM2366" s="97"/>
      <c r="BKN2366" s="97"/>
      <c r="BKO2366" s="97"/>
      <c r="BKP2366" s="97"/>
      <c r="BKQ2366" s="97"/>
      <c r="BKR2366" s="97"/>
      <c r="BKS2366" s="97"/>
      <c r="BKT2366" s="97"/>
      <c r="BKU2366" s="97"/>
      <c r="BKV2366" s="97"/>
      <c r="BKW2366" s="97"/>
      <c r="BKX2366" s="97"/>
      <c r="BKY2366" s="97"/>
      <c r="BKZ2366" s="97"/>
      <c r="BLA2366" s="97"/>
      <c r="BLB2366" s="97"/>
      <c r="BLC2366" s="97"/>
      <c r="BLD2366" s="97"/>
      <c r="BLE2366" s="97"/>
      <c r="BLF2366" s="97"/>
      <c r="BLG2366" s="97"/>
      <c r="BLH2366" s="97"/>
      <c r="BLI2366" s="97"/>
      <c r="BLJ2366" s="97"/>
      <c r="BLK2366" s="97"/>
      <c r="BLL2366" s="97"/>
      <c r="BLM2366" s="97"/>
      <c r="BLN2366" s="97"/>
      <c r="BLO2366" s="97"/>
      <c r="BLP2366" s="97"/>
      <c r="BLQ2366" s="97"/>
      <c r="BLR2366" s="97"/>
      <c r="BLS2366" s="97"/>
      <c r="BLT2366" s="97"/>
      <c r="BLU2366" s="97"/>
      <c r="BLV2366" s="97"/>
      <c r="BLW2366" s="97"/>
      <c r="BLX2366" s="97"/>
      <c r="BLY2366" s="97"/>
      <c r="BLZ2366" s="97"/>
      <c r="BMA2366" s="97"/>
      <c r="BMB2366" s="97"/>
      <c r="BMC2366" s="97"/>
      <c r="BMD2366" s="97"/>
      <c r="BME2366" s="97"/>
      <c r="BMF2366" s="97"/>
      <c r="BMG2366" s="97"/>
      <c r="BMH2366" s="97"/>
      <c r="BMI2366" s="97"/>
      <c r="BMJ2366" s="97"/>
      <c r="BMK2366" s="97"/>
      <c r="BML2366" s="97"/>
      <c r="BMM2366" s="97"/>
      <c r="BMN2366" s="97"/>
      <c r="BMO2366" s="97"/>
      <c r="BMP2366" s="97"/>
      <c r="BMQ2366" s="97"/>
      <c r="BMR2366" s="97"/>
      <c r="BMS2366" s="97"/>
      <c r="BMT2366" s="97"/>
      <c r="BMU2366" s="97"/>
      <c r="BMV2366" s="97"/>
      <c r="BMW2366" s="97"/>
      <c r="BMX2366" s="97"/>
      <c r="BMY2366" s="97"/>
      <c r="BMZ2366" s="97"/>
      <c r="BNA2366" s="97"/>
      <c r="BNB2366" s="97"/>
      <c r="BNC2366" s="97"/>
      <c r="BND2366" s="97"/>
      <c r="BNE2366" s="97"/>
      <c r="BNF2366" s="97"/>
      <c r="BNG2366" s="97"/>
      <c r="BNH2366" s="97"/>
      <c r="BNI2366" s="97"/>
      <c r="BNJ2366" s="97"/>
      <c r="BNK2366" s="97"/>
      <c r="BNL2366" s="97"/>
      <c r="BNM2366" s="97"/>
      <c r="BNN2366" s="97"/>
      <c r="BNO2366" s="97"/>
      <c r="BNP2366" s="97"/>
      <c r="BNQ2366" s="97"/>
      <c r="BNR2366" s="97"/>
      <c r="BNS2366" s="97"/>
      <c r="BNT2366" s="97"/>
      <c r="BNU2366" s="97"/>
      <c r="BNV2366" s="97"/>
      <c r="BNW2366" s="97"/>
      <c r="BNX2366" s="97"/>
      <c r="BNY2366" s="97"/>
      <c r="BNZ2366" s="97"/>
      <c r="BOA2366" s="97"/>
      <c r="BOB2366" s="97"/>
      <c r="BOC2366" s="97"/>
      <c r="BOD2366" s="97"/>
      <c r="BOE2366" s="97"/>
      <c r="BOF2366" s="97"/>
      <c r="BOG2366" s="97"/>
      <c r="BOH2366" s="97"/>
      <c r="BOI2366" s="97"/>
      <c r="BOJ2366" s="97"/>
      <c r="BOK2366" s="97"/>
      <c r="BOL2366" s="97"/>
      <c r="BOM2366" s="97"/>
      <c r="BON2366" s="97"/>
      <c r="BOO2366" s="97"/>
      <c r="BOP2366" s="97"/>
      <c r="BOQ2366" s="97"/>
      <c r="BOR2366" s="97"/>
      <c r="BOS2366" s="97"/>
      <c r="BOT2366" s="97"/>
      <c r="BOU2366" s="97"/>
      <c r="BOV2366" s="97"/>
      <c r="BOW2366" s="97"/>
      <c r="BOX2366" s="97"/>
      <c r="BOY2366" s="97"/>
      <c r="BOZ2366" s="97"/>
      <c r="BPA2366" s="97"/>
      <c r="BPB2366" s="97"/>
      <c r="BPC2366" s="97"/>
      <c r="BPD2366" s="97"/>
      <c r="BPE2366" s="97"/>
      <c r="BPF2366" s="97"/>
      <c r="BPG2366" s="97"/>
      <c r="BPH2366" s="97"/>
      <c r="BPI2366" s="97"/>
      <c r="BPJ2366" s="97"/>
      <c r="BPK2366" s="97"/>
      <c r="BPL2366" s="97"/>
      <c r="BPM2366" s="97"/>
      <c r="BPN2366" s="97"/>
      <c r="BPO2366" s="97"/>
      <c r="BPP2366" s="97"/>
      <c r="BPQ2366" s="97"/>
      <c r="BPR2366" s="97"/>
      <c r="BPS2366" s="97"/>
      <c r="BPT2366" s="97"/>
      <c r="BPU2366" s="97"/>
      <c r="BPV2366" s="97"/>
      <c r="BPW2366" s="97"/>
      <c r="BPX2366" s="97"/>
      <c r="BPY2366" s="97"/>
      <c r="BPZ2366" s="97"/>
      <c r="BQA2366" s="97"/>
      <c r="BQB2366" s="97"/>
      <c r="BQC2366" s="97"/>
      <c r="BQD2366" s="97"/>
      <c r="BQE2366" s="97"/>
      <c r="BQF2366" s="97"/>
      <c r="BQG2366" s="97"/>
      <c r="BQH2366" s="97"/>
      <c r="BQI2366" s="97"/>
      <c r="BQJ2366" s="97"/>
      <c r="BQK2366" s="97"/>
      <c r="BQL2366" s="97"/>
      <c r="BQM2366" s="97"/>
      <c r="BQN2366" s="97"/>
      <c r="BQO2366" s="97"/>
      <c r="BQP2366" s="97"/>
      <c r="BQQ2366" s="97"/>
      <c r="BQR2366" s="97"/>
      <c r="BQS2366" s="97"/>
      <c r="BQT2366" s="97"/>
      <c r="BQU2366" s="97"/>
      <c r="BQV2366" s="97"/>
      <c r="BQW2366" s="97"/>
      <c r="BQX2366" s="97"/>
      <c r="BQY2366" s="97"/>
      <c r="BQZ2366" s="97"/>
      <c r="BRA2366" s="97"/>
      <c r="BRB2366" s="97"/>
      <c r="BRC2366" s="97"/>
      <c r="BRD2366" s="97"/>
      <c r="BRE2366" s="97"/>
      <c r="BRF2366" s="97"/>
      <c r="BRG2366" s="97"/>
      <c r="BRH2366" s="97"/>
      <c r="BRI2366" s="97"/>
      <c r="BRJ2366" s="97"/>
      <c r="BRK2366" s="97"/>
      <c r="BRL2366" s="97"/>
      <c r="BRM2366" s="97"/>
      <c r="BRN2366" s="97"/>
      <c r="BRO2366" s="97"/>
      <c r="BRP2366" s="97"/>
      <c r="BRQ2366" s="97"/>
      <c r="BRR2366" s="97"/>
      <c r="BRS2366" s="97"/>
      <c r="BRT2366" s="97"/>
      <c r="BRU2366" s="97"/>
      <c r="BRV2366" s="97"/>
      <c r="BRW2366" s="97"/>
      <c r="BRX2366" s="97"/>
      <c r="BRY2366" s="97"/>
      <c r="BRZ2366" s="97"/>
      <c r="BSA2366" s="97"/>
      <c r="BSB2366" s="97"/>
      <c r="BSC2366" s="97"/>
      <c r="BSD2366" s="97"/>
      <c r="BSE2366" s="97"/>
      <c r="BSF2366" s="97"/>
      <c r="BSG2366" s="97"/>
      <c r="BSH2366" s="97"/>
      <c r="BSI2366" s="97"/>
      <c r="BSJ2366" s="97"/>
      <c r="BSK2366" s="97"/>
      <c r="BSL2366" s="97"/>
      <c r="BSM2366" s="97"/>
      <c r="BSN2366" s="97"/>
      <c r="BSO2366" s="97"/>
      <c r="BSP2366" s="97"/>
      <c r="BSQ2366" s="97"/>
      <c r="BSR2366" s="97"/>
      <c r="BSS2366" s="97"/>
      <c r="BST2366" s="97"/>
      <c r="BSU2366" s="97"/>
      <c r="BSV2366" s="97"/>
      <c r="BSW2366" s="97"/>
      <c r="BSX2366" s="97"/>
      <c r="BSY2366" s="97"/>
      <c r="BSZ2366" s="97"/>
      <c r="BTA2366" s="97"/>
      <c r="BTB2366" s="97"/>
      <c r="BTC2366" s="97"/>
      <c r="BTD2366" s="97"/>
      <c r="BTE2366" s="97"/>
      <c r="BTF2366" s="97"/>
      <c r="BTG2366" s="97"/>
      <c r="BTH2366" s="97"/>
      <c r="BTI2366" s="97"/>
      <c r="BTJ2366" s="97"/>
      <c r="BTK2366" s="97"/>
      <c r="BTL2366" s="97"/>
      <c r="BTM2366" s="97"/>
      <c r="BTN2366" s="97"/>
      <c r="BTO2366" s="97"/>
      <c r="BTP2366" s="97"/>
      <c r="BTQ2366" s="97"/>
      <c r="BTR2366" s="97"/>
      <c r="BTS2366" s="97"/>
      <c r="BTT2366" s="97"/>
      <c r="BTU2366" s="97"/>
      <c r="BTV2366" s="97"/>
      <c r="BTW2366" s="97"/>
      <c r="BTX2366" s="97"/>
      <c r="BTY2366" s="97"/>
      <c r="BTZ2366" s="97"/>
      <c r="BUA2366" s="97"/>
      <c r="BUB2366" s="97"/>
      <c r="BUC2366" s="97"/>
      <c r="BUD2366" s="97"/>
      <c r="BUE2366" s="97"/>
      <c r="BUF2366" s="97"/>
      <c r="BUG2366" s="97"/>
      <c r="BUH2366" s="97"/>
      <c r="BUI2366" s="97"/>
      <c r="BUJ2366" s="97"/>
      <c r="BUK2366" s="97"/>
      <c r="BUL2366" s="97"/>
      <c r="BUM2366" s="97"/>
      <c r="BUN2366" s="97"/>
      <c r="BUO2366" s="97"/>
      <c r="BUP2366" s="97"/>
      <c r="BUQ2366" s="97"/>
      <c r="BUR2366" s="97"/>
      <c r="BUS2366" s="97"/>
      <c r="BUT2366" s="97"/>
      <c r="BUU2366" s="97"/>
      <c r="BUV2366" s="97"/>
      <c r="BUW2366" s="97"/>
      <c r="BUX2366" s="97"/>
      <c r="BUY2366" s="97"/>
      <c r="BUZ2366" s="97"/>
      <c r="BVA2366" s="97"/>
      <c r="BVB2366" s="97"/>
      <c r="BVC2366" s="97"/>
      <c r="BVD2366" s="97"/>
      <c r="BVE2366" s="97"/>
      <c r="BVF2366" s="97"/>
      <c r="BVG2366" s="97"/>
      <c r="BVH2366" s="97"/>
      <c r="BVI2366" s="97"/>
      <c r="BVJ2366" s="97"/>
      <c r="BVK2366" s="97"/>
      <c r="BVL2366" s="97"/>
      <c r="BVM2366" s="97"/>
      <c r="BVN2366" s="97"/>
      <c r="BVO2366" s="97"/>
      <c r="BVP2366" s="97"/>
      <c r="BVQ2366" s="97"/>
      <c r="BVR2366" s="97"/>
      <c r="BVS2366" s="97"/>
      <c r="BVT2366" s="97"/>
      <c r="BVU2366" s="97"/>
      <c r="BVV2366" s="97"/>
      <c r="BVW2366" s="97"/>
      <c r="BVX2366" s="97"/>
      <c r="BVY2366" s="97"/>
      <c r="BVZ2366" s="97"/>
      <c r="BWA2366" s="97"/>
      <c r="BWB2366" s="97"/>
      <c r="BWC2366" s="97"/>
      <c r="BWD2366" s="97"/>
      <c r="BWE2366" s="97"/>
      <c r="BWF2366" s="97"/>
      <c r="BWG2366" s="97"/>
      <c r="BWH2366" s="97"/>
      <c r="BWI2366" s="97"/>
      <c r="BWJ2366" s="97"/>
      <c r="BWK2366" s="97"/>
      <c r="BWL2366" s="97"/>
      <c r="BWM2366" s="97"/>
      <c r="BWN2366" s="97"/>
      <c r="BWO2366" s="97"/>
      <c r="BWP2366" s="97"/>
      <c r="BWQ2366" s="97"/>
      <c r="BWR2366" s="97"/>
      <c r="BWS2366" s="97"/>
      <c r="BWT2366" s="97"/>
      <c r="BWU2366" s="97"/>
      <c r="BWV2366" s="97"/>
      <c r="BWW2366" s="97"/>
      <c r="BWX2366" s="97"/>
      <c r="BWY2366" s="97"/>
      <c r="BWZ2366" s="97"/>
      <c r="BXA2366" s="97"/>
      <c r="BXB2366" s="97"/>
      <c r="BXC2366" s="97"/>
      <c r="BXD2366" s="97"/>
      <c r="BXE2366" s="97"/>
      <c r="BXF2366" s="97"/>
      <c r="BXG2366" s="97"/>
      <c r="BXH2366" s="97"/>
      <c r="BXI2366" s="97"/>
      <c r="BXJ2366" s="97"/>
      <c r="BXK2366" s="97"/>
      <c r="BXL2366" s="97"/>
      <c r="BXM2366" s="97"/>
      <c r="BXN2366" s="97"/>
      <c r="BXO2366" s="97"/>
      <c r="BXP2366" s="97"/>
      <c r="BXQ2366" s="97"/>
      <c r="BXR2366" s="97"/>
      <c r="BXS2366" s="97"/>
      <c r="BXT2366" s="97"/>
      <c r="BXU2366" s="97"/>
      <c r="BXV2366" s="97"/>
      <c r="BXW2366" s="97"/>
      <c r="BXX2366" s="97"/>
      <c r="BXY2366" s="97"/>
      <c r="BXZ2366" s="97"/>
      <c r="BYA2366" s="97"/>
      <c r="BYB2366" s="97"/>
      <c r="BYC2366" s="97"/>
      <c r="BYD2366" s="97"/>
      <c r="BYE2366" s="97"/>
      <c r="BYF2366" s="97"/>
      <c r="BYG2366" s="97"/>
      <c r="BYH2366" s="97"/>
      <c r="BYI2366" s="97"/>
      <c r="BYJ2366" s="97"/>
      <c r="BYK2366" s="97"/>
      <c r="BYL2366" s="97"/>
      <c r="BYM2366" s="97"/>
      <c r="BYN2366" s="97"/>
      <c r="BYO2366" s="97"/>
      <c r="BYP2366" s="97"/>
      <c r="BYQ2366" s="97"/>
      <c r="BYR2366" s="97"/>
      <c r="BYS2366" s="97"/>
      <c r="BYT2366" s="97"/>
      <c r="BYU2366" s="97"/>
      <c r="BYV2366" s="97"/>
      <c r="BYW2366" s="97"/>
      <c r="BYX2366" s="97"/>
      <c r="BYY2366" s="97"/>
      <c r="BYZ2366" s="97"/>
      <c r="BZA2366" s="97"/>
      <c r="BZB2366" s="97"/>
      <c r="BZC2366" s="97"/>
      <c r="BZD2366" s="97"/>
      <c r="BZE2366" s="97"/>
      <c r="BZF2366" s="97"/>
      <c r="BZG2366" s="97"/>
      <c r="BZH2366" s="97"/>
      <c r="BZI2366" s="97"/>
      <c r="BZJ2366" s="97"/>
      <c r="BZK2366" s="97"/>
      <c r="BZL2366" s="97"/>
      <c r="BZM2366" s="97"/>
      <c r="BZN2366" s="97"/>
      <c r="BZO2366" s="97"/>
      <c r="BZP2366" s="97"/>
      <c r="BZQ2366" s="97"/>
      <c r="BZR2366" s="97"/>
      <c r="BZS2366" s="97"/>
      <c r="BZT2366" s="97"/>
      <c r="BZU2366" s="97"/>
      <c r="BZV2366" s="97"/>
      <c r="BZW2366" s="97"/>
      <c r="BZX2366" s="97"/>
      <c r="BZY2366" s="97"/>
      <c r="BZZ2366" s="97"/>
      <c r="CAA2366" s="97"/>
      <c r="CAB2366" s="97"/>
      <c r="CAC2366" s="97"/>
      <c r="CAD2366" s="97"/>
      <c r="CAE2366" s="97"/>
      <c r="CAF2366" s="97"/>
      <c r="CAG2366" s="97"/>
      <c r="CAH2366" s="97"/>
      <c r="CAI2366" s="97"/>
      <c r="CAJ2366" s="97"/>
      <c r="CAK2366" s="97"/>
      <c r="CAL2366" s="97"/>
      <c r="CAM2366" s="97"/>
      <c r="CAN2366" s="97"/>
      <c r="CAO2366" s="97"/>
      <c r="CAP2366" s="97"/>
      <c r="CAQ2366" s="97"/>
      <c r="CAR2366" s="97"/>
      <c r="CAS2366" s="97"/>
      <c r="CAT2366" s="97"/>
      <c r="CAU2366" s="97"/>
      <c r="CAV2366" s="97"/>
      <c r="CAW2366" s="97"/>
      <c r="CAX2366" s="97"/>
      <c r="CAY2366" s="97"/>
      <c r="CAZ2366" s="97"/>
      <c r="CBA2366" s="97"/>
      <c r="CBB2366" s="97"/>
      <c r="CBC2366" s="97"/>
      <c r="CBD2366" s="97"/>
      <c r="CBE2366" s="97"/>
      <c r="CBF2366" s="97"/>
      <c r="CBG2366" s="97"/>
      <c r="CBH2366" s="97"/>
      <c r="CBI2366" s="97"/>
      <c r="CBJ2366" s="97"/>
      <c r="CBK2366" s="97"/>
      <c r="CBL2366" s="97"/>
      <c r="CBM2366" s="97"/>
      <c r="CBN2366" s="97"/>
      <c r="CBO2366" s="97"/>
      <c r="CBP2366" s="97"/>
      <c r="CBQ2366" s="97"/>
      <c r="CBR2366" s="97"/>
      <c r="CBS2366" s="97"/>
      <c r="CBT2366" s="97"/>
      <c r="CBU2366" s="97"/>
      <c r="CBV2366" s="97"/>
      <c r="CBW2366" s="97"/>
      <c r="CBX2366" s="97"/>
      <c r="CBY2366" s="97"/>
      <c r="CBZ2366" s="97"/>
      <c r="CCA2366" s="97"/>
      <c r="CCB2366" s="97"/>
      <c r="CCC2366" s="97"/>
      <c r="CCD2366" s="97"/>
      <c r="CCE2366" s="97"/>
      <c r="CCF2366" s="97"/>
      <c r="CCG2366" s="97"/>
      <c r="CCH2366" s="97"/>
      <c r="CCI2366" s="97"/>
      <c r="CCJ2366" s="97"/>
      <c r="CCK2366" s="97"/>
      <c r="CCL2366" s="97"/>
      <c r="CCM2366" s="97"/>
      <c r="CCN2366" s="97"/>
      <c r="CCO2366" s="97"/>
      <c r="CCP2366" s="97"/>
      <c r="CCQ2366" s="97"/>
      <c r="CCR2366" s="97"/>
      <c r="CCS2366" s="97"/>
      <c r="CCT2366" s="97"/>
      <c r="CCU2366" s="97"/>
      <c r="CCV2366" s="97"/>
      <c r="CCW2366" s="97"/>
      <c r="CCX2366" s="97"/>
      <c r="CCY2366" s="97"/>
      <c r="CCZ2366" s="97"/>
      <c r="CDA2366" s="97"/>
      <c r="CDB2366" s="97"/>
      <c r="CDC2366" s="97"/>
      <c r="CDD2366" s="97"/>
      <c r="CDE2366" s="97"/>
      <c r="CDF2366" s="97"/>
      <c r="CDG2366" s="97"/>
      <c r="CDH2366" s="97"/>
      <c r="CDI2366" s="97"/>
      <c r="CDJ2366" s="97"/>
      <c r="CDK2366" s="97"/>
      <c r="CDL2366" s="97"/>
      <c r="CDM2366" s="97"/>
      <c r="CDN2366" s="97"/>
      <c r="CDO2366" s="97"/>
      <c r="CDP2366" s="97"/>
      <c r="CDQ2366" s="97"/>
      <c r="CDR2366" s="97"/>
      <c r="CDS2366" s="97"/>
      <c r="CDT2366" s="97"/>
      <c r="CDU2366" s="97"/>
      <c r="CDV2366" s="97"/>
      <c r="CDW2366" s="97"/>
      <c r="CDX2366" s="97"/>
      <c r="CDY2366" s="97"/>
      <c r="CDZ2366" s="97"/>
      <c r="CEA2366" s="97"/>
      <c r="CEB2366" s="97"/>
      <c r="CEC2366" s="97"/>
      <c r="CED2366" s="97"/>
      <c r="CEE2366" s="97"/>
      <c r="CEF2366" s="97"/>
      <c r="CEG2366" s="97"/>
      <c r="CEH2366" s="97"/>
      <c r="CEI2366" s="97"/>
      <c r="CEJ2366" s="97"/>
      <c r="CEK2366" s="97"/>
      <c r="CEL2366" s="97"/>
      <c r="CEM2366" s="97"/>
      <c r="CEN2366" s="97"/>
      <c r="CEO2366" s="97"/>
      <c r="CEP2366" s="97"/>
      <c r="CEQ2366" s="97"/>
      <c r="CER2366" s="97"/>
      <c r="CES2366" s="97"/>
      <c r="CET2366" s="97"/>
      <c r="CEU2366" s="97"/>
      <c r="CEV2366" s="97"/>
      <c r="CEW2366" s="97"/>
      <c r="CEX2366" s="97"/>
      <c r="CEY2366" s="97"/>
      <c r="CEZ2366" s="97"/>
      <c r="CFA2366" s="97"/>
      <c r="CFB2366" s="97"/>
      <c r="CFC2366" s="97"/>
      <c r="CFD2366" s="97"/>
      <c r="CFE2366" s="97"/>
      <c r="CFF2366" s="97"/>
      <c r="CFG2366" s="97"/>
      <c r="CFH2366" s="97"/>
      <c r="CFI2366" s="97"/>
      <c r="CFJ2366" s="97"/>
      <c r="CFK2366" s="97"/>
      <c r="CFL2366" s="97"/>
      <c r="CFM2366" s="97"/>
      <c r="CFN2366" s="97"/>
      <c r="CFO2366" s="97"/>
      <c r="CFP2366" s="97"/>
      <c r="CFQ2366" s="97"/>
      <c r="CFR2366" s="97"/>
      <c r="CFS2366" s="97"/>
      <c r="CFT2366" s="97"/>
      <c r="CFU2366" s="97"/>
      <c r="CFV2366" s="97"/>
      <c r="CFW2366" s="97"/>
      <c r="CFX2366" s="97"/>
      <c r="CFY2366" s="97"/>
      <c r="CFZ2366" s="97"/>
      <c r="CGA2366" s="97"/>
      <c r="CGB2366" s="97"/>
      <c r="CGC2366" s="97"/>
      <c r="CGD2366" s="97"/>
      <c r="CGE2366" s="97"/>
      <c r="CGF2366" s="97"/>
      <c r="CGG2366" s="97"/>
      <c r="CGH2366" s="97"/>
      <c r="CGI2366" s="97"/>
      <c r="CGJ2366" s="97"/>
      <c r="CGK2366" s="97"/>
      <c r="CGL2366" s="97"/>
      <c r="CGM2366" s="97"/>
      <c r="CGN2366" s="97"/>
      <c r="CGO2366" s="97"/>
      <c r="CGP2366" s="97"/>
      <c r="CGQ2366" s="97"/>
      <c r="CGR2366" s="97"/>
      <c r="CGS2366" s="97"/>
      <c r="CGT2366" s="97"/>
      <c r="CGU2366" s="97"/>
      <c r="CGV2366" s="97"/>
      <c r="CGW2366" s="97"/>
      <c r="CGX2366" s="97"/>
      <c r="CGY2366" s="97"/>
      <c r="CGZ2366" s="97"/>
      <c r="CHA2366" s="97"/>
      <c r="CHB2366" s="97"/>
      <c r="CHC2366" s="97"/>
      <c r="CHD2366" s="97"/>
      <c r="CHE2366" s="97"/>
      <c r="CHF2366" s="97"/>
      <c r="CHG2366" s="97"/>
      <c r="CHH2366" s="97"/>
      <c r="CHI2366" s="97"/>
      <c r="CHJ2366" s="97"/>
      <c r="CHK2366" s="97"/>
      <c r="CHL2366" s="97"/>
      <c r="CHM2366" s="97"/>
      <c r="CHN2366" s="97"/>
      <c r="CHO2366" s="97"/>
      <c r="CHP2366" s="97"/>
      <c r="CHQ2366" s="97"/>
      <c r="CHR2366" s="97"/>
      <c r="CHS2366" s="97"/>
      <c r="CHT2366" s="97"/>
      <c r="CHU2366" s="97"/>
      <c r="CHV2366" s="97"/>
      <c r="CHW2366" s="97"/>
      <c r="CHX2366" s="97"/>
      <c r="CHY2366" s="97"/>
      <c r="CHZ2366" s="97"/>
      <c r="CIA2366" s="97"/>
      <c r="CIB2366" s="97"/>
      <c r="CIC2366" s="97"/>
      <c r="CID2366" s="97"/>
      <c r="CIE2366" s="97"/>
      <c r="CIF2366" s="97"/>
      <c r="CIG2366" s="97"/>
      <c r="CIH2366" s="97"/>
      <c r="CII2366" s="97"/>
      <c r="CIJ2366" s="97"/>
      <c r="CIK2366" s="97"/>
      <c r="CIL2366" s="97"/>
      <c r="CIM2366" s="97"/>
      <c r="CIN2366" s="97"/>
      <c r="CIO2366" s="97"/>
      <c r="CIP2366" s="97"/>
      <c r="CIQ2366" s="97"/>
      <c r="CIR2366" s="97"/>
      <c r="CIS2366" s="97"/>
      <c r="CIT2366" s="97"/>
      <c r="CIU2366" s="97"/>
      <c r="CIV2366" s="97"/>
      <c r="CIW2366" s="97"/>
      <c r="CIX2366" s="97"/>
      <c r="CIY2366" s="97"/>
      <c r="CIZ2366" s="97"/>
      <c r="CJA2366" s="97"/>
      <c r="CJB2366" s="97"/>
      <c r="CJC2366" s="97"/>
      <c r="CJD2366" s="97"/>
      <c r="CJE2366" s="97"/>
      <c r="CJF2366" s="97"/>
      <c r="CJG2366" s="97"/>
      <c r="CJH2366" s="97"/>
      <c r="CJI2366" s="97"/>
      <c r="CJJ2366" s="97"/>
      <c r="CJK2366" s="97"/>
      <c r="CJL2366" s="97"/>
      <c r="CJM2366" s="97"/>
      <c r="CJN2366" s="97"/>
      <c r="CJO2366" s="97"/>
      <c r="CJP2366" s="97"/>
      <c r="CJQ2366" s="97"/>
      <c r="CJR2366" s="97"/>
      <c r="CJS2366" s="97"/>
      <c r="CJT2366" s="97"/>
      <c r="CJU2366" s="97"/>
      <c r="CJV2366" s="97"/>
      <c r="CJW2366" s="97"/>
      <c r="CJX2366" s="97"/>
      <c r="CJY2366" s="97"/>
      <c r="CJZ2366" s="97"/>
      <c r="CKA2366" s="97"/>
      <c r="CKB2366" s="97"/>
      <c r="CKC2366" s="97"/>
      <c r="CKD2366" s="97"/>
      <c r="CKE2366" s="97"/>
      <c r="CKF2366" s="97"/>
      <c r="CKG2366" s="97"/>
      <c r="CKH2366" s="97"/>
      <c r="CKI2366" s="97"/>
      <c r="CKJ2366" s="97"/>
      <c r="CKK2366" s="97"/>
      <c r="CKL2366" s="97"/>
      <c r="CKM2366" s="97"/>
      <c r="CKN2366" s="97"/>
      <c r="CKO2366" s="97"/>
      <c r="CKP2366" s="97"/>
      <c r="CKQ2366" s="97"/>
      <c r="CKR2366" s="97"/>
      <c r="CKS2366" s="97"/>
      <c r="CKT2366" s="97"/>
      <c r="CKU2366" s="97"/>
      <c r="CKV2366" s="97"/>
      <c r="CKW2366" s="97"/>
      <c r="CKX2366" s="97"/>
      <c r="CKY2366" s="97"/>
      <c r="CKZ2366" s="97"/>
      <c r="CLA2366" s="97"/>
      <c r="CLB2366" s="97"/>
      <c r="CLC2366" s="97"/>
      <c r="CLD2366" s="97"/>
      <c r="CLE2366" s="97"/>
      <c r="CLF2366" s="97"/>
      <c r="CLG2366" s="97"/>
      <c r="CLH2366" s="97"/>
      <c r="CLI2366" s="97"/>
      <c r="CLJ2366" s="97"/>
      <c r="CLK2366" s="97"/>
      <c r="CLL2366" s="97"/>
      <c r="CLM2366" s="97"/>
      <c r="CLN2366" s="97"/>
      <c r="CLO2366" s="97"/>
      <c r="CLP2366" s="97"/>
      <c r="CLQ2366" s="97"/>
      <c r="CLR2366" s="97"/>
      <c r="CLS2366" s="97"/>
      <c r="CLT2366" s="97"/>
      <c r="CLU2366" s="97"/>
      <c r="CLV2366" s="97"/>
      <c r="CLW2366" s="97"/>
      <c r="CLX2366" s="97"/>
      <c r="CLY2366" s="97"/>
      <c r="CLZ2366" s="97"/>
      <c r="CMA2366" s="97"/>
      <c r="CMB2366" s="97"/>
      <c r="CMC2366" s="97"/>
      <c r="CMD2366" s="97"/>
      <c r="CME2366" s="97"/>
      <c r="CMF2366" s="97"/>
      <c r="CMG2366" s="97"/>
      <c r="CMH2366" s="97"/>
      <c r="CMI2366" s="97"/>
      <c r="CMJ2366" s="97"/>
      <c r="CMK2366" s="97"/>
      <c r="CML2366" s="97"/>
      <c r="CMM2366" s="97"/>
      <c r="CMN2366" s="97"/>
      <c r="CMO2366" s="97"/>
      <c r="CMP2366" s="97"/>
      <c r="CMQ2366" s="97"/>
      <c r="CMR2366" s="97"/>
      <c r="CMS2366" s="97"/>
      <c r="CMT2366" s="97"/>
      <c r="CMU2366" s="97"/>
      <c r="CMV2366" s="97"/>
      <c r="CMW2366" s="97"/>
      <c r="CMX2366" s="97"/>
      <c r="CMY2366" s="97"/>
      <c r="CMZ2366" s="97"/>
      <c r="CNA2366" s="97"/>
      <c r="CNB2366" s="97"/>
      <c r="CNC2366" s="97"/>
      <c r="CND2366" s="97"/>
      <c r="CNE2366" s="97"/>
      <c r="CNF2366" s="97"/>
      <c r="CNG2366" s="97"/>
      <c r="CNH2366" s="97"/>
      <c r="CNI2366" s="97"/>
      <c r="CNJ2366" s="97"/>
      <c r="CNK2366" s="97"/>
      <c r="CNL2366" s="97"/>
      <c r="CNM2366" s="97"/>
      <c r="CNN2366" s="97"/>
      <c r="CNO2366" s="97"/>
      <c r="CNP2366" s="97"/>
      <c r="CNQ2366" s="97"/>
      <c r="CNR2366" s="97"/>
      <c r="CNS2366" s="97"/>
      <c r="CNT2366" s="97"/>
      <c r="CNU2366" s="97"/>
      <c r="CNV2366" s="97"/>
      <c r="CNW2366" s="97"/>
      <c r="CNX2366" s="97"/>
      <c r="CNY2366" s="97"/>
      <c r="CNZ2366" s="97"/>
      <c r="COA2366" s="97"/>
      <c r="COB2366" s="97"/>
      <c r="COC2366" s="97"/>
      <c r="COD2366" s="97"/>
      <c r="COE2366" s="97"/>
      <c r="COF2366" s="97"/>
      <c r="COG2366" s="97"/>
      <c r="COH2366" s="97"/>
      <c r="COI2366" s="97"/>
      <c r="COJ2366" s="97"/>
      <c r="COK2366" s="97"/>
      <c r="COL2366" s="97"/>
      <c r="COM2366" s="97"/>
      <c r="CON2366" s="97"/>
      <c r="COO2366" s="97"/>
      <c r="COP2366" s="97"/>
      <c r="COQ2366" s="97"/>
      <c r="COR2366" s="97"/>
      <c r="COS2366" s="97"/>
      <c r="COT2366" s="97"/>
      <c r="COU2366" s="97"/>
      <c r="COV2366" s="97"/>
      <c r="COW2366" s="97"/>
      <c r="COX2366" s="97"/>
      <c r="COY2366" s="97"/>
      <c r="COZ2366" s="97"/>
      <c r="CPA2366" s="97"/>
      <c r="CPB2366" s="97"/>
      <c r="CPC2366" s="97"/>
      <c r="CPD2366" s="97"/>
      <c r="CPE2366" s="97"/>
      <c r="CPF2366" s="97"/>
      <c r="CPG2366" s="97"/>
      <c r="CPH2366" s="97"/>
      <c r="CPI2366" s="97"/>
      <c r="CPJ2366" s="97"/>
      <c r="CPK2366" s="97"/>
      <c r="CPL2366" s="97"/>
      <c r="CPM2366" s="97"/>
      <c r="CPN2366" s="97"/>
      <c r="CPO2366" s="97"/>
      <c r="CPP2366" s="97"/>
      <c r="CPQ2366" s="97"/>
      <c r="CPR2366" s="97"/>
      <c r="CPS2366" s="97"/>
      <c r="CPT2366" s="97"/>
      <c r="CPU2366" s="97"/>
      <c r="CPV2366" s="97"/>
      <c r="CPW2366" s="97"/>
      <c r="CPX2366" s="97"/>
      <c r="CPY2366" s="97"/>
      <c r="CPZ2366" s="97"/>
      <c r="CQA2366" s="97"/>
      <c r="CQB2366" s="97"/>
      <c r="CQC2366" s="97"/>
      <c r="CQD2366" s="97"/>
      <c r="CQE2366" s="97"/>
      <c r="CQF2366" s="97"/>
      <c r="CQG2366" s="97"/>
      <c r="CQH2366" s="97"/>
      <c r="CQI2366" s="97"/>
      <c r="CQJ2366" s="97"/>
      <c r="CQK2366" s="97"/>
      <c r="CQL2366" s="97"/>
      <c r="CQM2366" s="97"/>
      <c r="CQN2366" s="97"/>
      <c r="CQO2366" s="97"/>
      <c r="CQP2366" s="97"/>
      <c r="CQQ2366" s="97"/>
      <c r="CQR2366" s="97"/>
      <c r="CQS2366" s="97"/>
      <c r="CQT2366" s="97"/>
      <c r="CQU2366" s="97"/>
      <c r="CQV2366" s="97"/>
      <c r="CQW2366" s="97"/>
      <c r="CQX2366" s="97"/>
      <c r="CQY2366" s="97"/>
      <c r="CQZ2366" s="97"/>
      <c r="CRA2366" s="97"/>
      <c r="CRB2366" s="97"/>
      <c r="CRC2366" s="97"/>
      <c r="CRD2366" s="97"/>
      <c r="CRE2366" s="97"/>
      <c r="CRF2366" s="97"/>
      <c r="CRG2366" s="97"/>
      <c r="CRH2366" s="97"/>
      <c r="CRI2366" s="97"/>
      <c r="CRJ2366" s="97"/>
      <c r="CRK2366" s="97"/>
      <c r="CRL2366" s="97"/>
      <c r="CRM2366" s="97"/>
      <c r="CRN2366" s="97"/>
      <c r="CRO2366" s="97"/>
      <c r="CRP2366" s="97"/>
      <c r="CRQ2366" s="97"/>
      <c r="CRR2366" s="97"/>
      <c r="CRS2366" s="97"/>
      <c r="CRT2366" s="97"/>
      <c r="CRU2366" s="97"/>
      <c r="CRV2366" s="97"/>
      <c r="CRW2366" s="97"/>
      <c r="CRX2366" s="97"/>
      <c r="CRY2366" s="97"/>
      <c r="CRZ2366" s="97"/>
      <c r="CSA2366" s="97"/>
      <c r="CSB2366" s="97"/>
      <c r="CSC2366" s="97"/>
      <c r="CSD2366" s="97"/>
      <c r="CSE2366" s="97"/>
      <c r="CSF2366" s="97"/>
      <c r="CSG2366" s="97"/>
      <c r="CSH2366" s="97"/>
      <c r="CSI2366" s="97"/>
      <c r="CSJ2366" s="97"/>
      <c r="CSK2366" s="97"/>
      <c r="CSL2366" s="97"/>
      <c r="CSM2366" s="97"/>
      <c r="CSN2366" s="97"/>
      <c r="CSO2366" s="97"/>
      <c r="CSP2366" s="97"/>
      <c r="CSQ2366" s="97"/>
      <c r="CSR2366" s="97"/>
      <c r="CSS2366" s="97"/>
      <c r="CST2366" s="97"/>
      <c r="CSU2366" s="97"/>
      <c r="CSV2366" s="97"/>
      <c r="CSW2366" s="97"/>
      <c r="CSX2366" s="97"/>
      <c r="CSY2366" s="97"/>
      <c r="CSZ2366" s="97"/>
      <c r="CTA2366" s="97"/>
      <c r="CTB2366" s="97"/>
      <c r="CTC2366" s="97"/>
      <c r="CTD2366" s="97"/>
      <c r="CTE2366" s="97"/>
      <c r="CTF2366" s="97"/>
      <c r="CTG2366" s="97"/>
      <c r="CTH2366" s="97"/>
      <c r="CTI2366" s="97"/>
      <c r="CTJ2366" s="97"/>
      <c r="CTK2366" s="97"/>
      <c r="CTL2366" s="97"/>
      <c r="CTM2366" s="97"/>
      <c r="CTN2366" s="97"/>
      <c r="CTO2366" s="97"/>
      <c r="CTP2366" s="97"/>
      <c r="CTQ2366" s="97"/>
      <c r="CTR2366" s="97"/>
      <c r="CTS2366" s="97"/>
      <c r="CTT2366" s="97"/>
      <c r="CTU2366" s="97"/>
      <c r="CTV2366" s="97"/>
      <c r="CTW2366" s="97"/>
      <c r="CTX2366" s="97"/>
      <c r="CTY2366" s="97"/>
      <c r="CTZ2366" s="97"/>
      <c r="CUA2366" s="97"/>
      <c r="CUB2366" s="97"/>
      <c r="CUC2366" s="97"/>
      <c r="CUD2366" s="97"/>
      <c r="CUE2366" s="97"/>
      <c r="CUF2366" s="97"/>
      <c r="CUG2366" s="97"/>
      <c r="CUH2366" s="97"/>
      <c r="CUI2366" s="97"/>
      <c r="CUJ2366" s="97"/>
      <c r="CUK2366" s="97"/>
      <c r="CUL2366" s="97"/>
      <c r="CUM2366" s="97"/>
      <c r="CUN2366" s="97"/>
      <c r="CUO2366" s="97"/>
      <c r="CUP2366" s="97"/>
      <c r="CUQ2366" s="97"/>
      <c r="CUR2366" s="97"/>
      <c r="CUS2366" s="97"/>
      <c r="CUT2366" s="97"/>
      <c r="CUU2366" s="97"/>
      <c r="CUV2366" s="97"/>
      <c r="CUW2366" s="97"/>
      <c r="CUX2366" s="97"/>
      <c r="CUY2366" s="97"/>
      <c r="CUZ2366" s="97"/>
      <c r="CVA2366" s="97"/>
      <c r="CVB2366" s="97"/>
      <c r="CVC2366" s="97"/>
      <c r="CVD2366" s="97"/>
      <c r="CVE2366" s="97"/>
      <c r="CVF2366" s="97"/>
      <c r="CVG2366" s="97"/>
      <c r="CVH2366" s="97"/>
      <c r="CVI2366" s="97"/>
      <c r="CVJ2366" s="97"/>
      <c r="CVK2366" s="97"/>
      <c r="CVL2366" s="97"/>
      <c r="CVM2366" s="97"/>
      <c r="CVN2366" s="97"/>
      <c r="CVO2366" s="97"/>
      <c r="CVP2366" s="97"/>
      <c r="CVQ2366" s="97"/>
      <c r="CVR2366" s="97"/>
      <c r="CVS2366" s="97"/>
      <c r="CVT2366" s="97"/>
      <c r="CVU2366" s="97"/>
      <c r="CVV2366" s="97"/>
      <c r="CVW2366" s="97"/>
      <c r="CVX2366" s="97"/>
      <c r="CVY2366" s="97"/>
      <c r="CVZ2366" s="97"/>
      <c r="CWA2366" s="97"/>
      <c r="CWB2366" s="97"/>
      <c r="CWC2366" s="97"/>
      <c r="CWD2366" s="97"/>
      <c r="CWE2366" s="97"/>
      <c r="CWF2366" s="97"/>
      <c r="CWG2366" s="97"/>
      <c r="CWH2366" s="97"/>
      <c r="CWI2366" s="97"/>
      <c r="CWJ2366" s="97"/>
      <c r="CWK2366" s="97"/>
      <c r="CWL2366" s="97"/>
      <c r="CWM2366" s="97"/>
      <c r="CWN2366" s="97"/>
      <c r="CWO2366" s="97"/>
      <c r="CWP2366" s="97"/>
      <c r="CWQ2366" s="97"/>
      <c r="CWR2366" s="97"/>
      <c r="CWS2366" s="97"/>
      <c r="CWT2366" s="97"/>
      <c r="CWU2366" s="97"/>
      <c r="CWV2366" s="97"/>
      <c r="CWW2366" s="97"/>
      <c r="CWX2366" s="97"/>
      <c r="CWY2366" s="97"/>
      <c r="CWZ2366" s="97"/>
      <c r="CXA2366" s="97"/>
      <c r="CXB2366" s="97"/>
      <c r="CXC2366" s="97"/>
      <c r="CXD2366" s="97"/>
      <c r="CXE2366" s="97"/>
      <c r="CXF2366" s="97"/>
      <c r="CXG2366" s="97"/>
      <c r="CXH2366" s="97"/>
      <c r="CXI2366" s="97"/>
      <c r="CXJ2366" s="97"/>
      <c r="CXK2366" s="97"/>
      <c r="CXL2366" s="97"/>
      <c r="CXM2366" s="97"/>
      <c r="CXN2366" s="97"/>
      <c r="CXO2366" s="97"/>
      <c r="CXP2366" s="97"/>
      <c r="CXQ2366" s="97"/>
      <c r="CXR2366" s="97"/>
      <c r="CXS2366" s="97"/>
      <c r="CXT2366" s="97"/>
      <c r="CXU2366" s="97"/>
      <c r="CXV2366" s="97"/>
      <c r="CXW2366" s="97"/>
      <c r="CXX2366" s="97"/>
      <c r="CXY2366" s="97"/>
      <c r="CXZ2366" s="97"/>
      <c r="CYA2366" s="97"/>
      <c r="CYB2366" s="97"/>
      <c r="CYC2366" s="97"/>
      <c r="CYD2366" s="97"/>
      <c r="CYE2366" s="97"/>
      <c r="CYF2366" s="97"/>
      <c r="CYG2366" s="97"/>
      <c r="CYH2366" s="97"/>
      <c r="CYI2366" s="97"/>
      <c r="CYJ2366" s="97"/>
      <c r="CYK2366" s="97"/>
      <c r="CYL2366" s="97"/>
      <c r="CYM2366" s="97"/>
      <c r="CYN2366" s="97"/>
      <c r="CYO2366" s="97"/>
      <c r="CYP2366" s="97"/>
      <c r="CYQ2366" s="97"/>
      <c r="CYR2366" s="97"/>
      <c r="CYS2366" s="97"/>
      <c r="CYT2366" s="97"/>
      <c r="CYU2366" s="97"/>
      <c r="CYV2366" s="97"/>
      <c r="CYW2366" s="97"/>
      <c r="CYX2366" s="97"/>
      <c r="CYY2366" s="97"/>
      <c r="CYZ2366" s="97"/>
      <c r="CZA2366" s="97"/>
      <c r="CZB2366" s="97"/>
      <c r="CZC2366" s="97"/>
      <c r="CZD2366" s="97"/>
      <c r="CZE2366" s="97"/>
      <c r="CZF2366" s="97"/>
      <c r="CZG2366" s="97"/>
      <c r="CZH2366" s="97"/>
      <c r="CZI2366" s="97"/>
      <c r="CZJ2366" s="97"/>
      <c r="CZK2366" s="97"/>
      <c r="CZL2366" s="97"/>
      <c r="CZM2366" s="97"/>
      <c r="CZN2366" s="97"/>
      <c r="CZO2366" s="97"/>
      <c r="CZP2366" s="97"/>
      <c r="CZQ2366" s="97"/>
      <c r="CZR2366" s="97"/>
      <c r="CZS2366" s="97"/>
      <c r="CZT2366" s="97"/>
      <c r="CZU2366" s="97"/>
      <c r="CZV2366" s="97"/>
      <c r="CZW2366" s="97"/>
      <c r="CZX2366" s="97"/>
      <c r="CZY2366" s="97"/>
      <c r="CZZ2366" s="97"/>
      <c r="DAA2366" s="97"/>
      <c r="DAB2366" s="97"/>
      <c r="DAC2366" s="97"/>
      <c r="DAD2366" s="97"/>
      <c r="DAE2366" s="97"/>
      <c r="DAF2366" s="97"/>
      <c r="DAG2366" s="97"/>
      <c r="DAH2366" s="97"/>
      <c r="DAI2366" s="97"/>
      <c r="DAJ2366" s="97"/>
      <c r="DAK2366" s="97"/>
      <c r="DAL2366" s="97"/>
      <c r="DAM2366" s="97"/>
      <c r="DAN2366" s="97"/>
      <c r="DAO2366" s="97"/>
      <c r="DAP2366" s="97"/>
      <c r="DAQ2366" s="97"/>
      <c r="DAR2366" s="97"/>
      <c r="DAS2366" s="97"/>
      <c r="DAT2366" s="97"/>
      <c r="DAU2366" s="97"/>
      <c r="DAV2366" s="97"/>
      <c r="DAW2366" s="97"/>
      <c r="DAX2366" s="97"/>
      <c r="DAY2366" s="97"/>
      <c r="DAZ2366" s="97"/>
      <c r="DBA2366" s="97"/>
      <c r="DBB2366" s="97"/>
      <c r="DBC2366" s="97"/>
      <c r="DBD2366" s="97"/>
      <c r="DBE2366" s="97"/>
      <c r="DBF2366" s="97"/>
      <c r="DBG2366" s="97"/>
      <c r="DBH2366" s="97"/>
      <c r="DBI2366" s="97"/>
      <c r="DBJ2366" s="97"/>
      <c r="DBK2366" s="97"/>
      <c r="DBL2366" s="97"/>
      <c r="DBM2366" s="97"/>
      <c r="DBN2366" s="97"/>
      <c r="DBO2366" s="97"/>
      <c r="DBP2366" s="97"/>
      <c r="DBQ2366" s="97"/>
      <c r="DBR2366" s="97"/>
      <c r="DBS2366" s="97"/>
      <c r="DBT2366" s="97"/>
      <c r="DBU2366" s="97"/>
      <c r="DBV2366" s="97"/>
      <c r="DBW2366" s="97"/>
      <c r="DBX2366" s="97"/>
      <c r="DBY2366" s="97"/>
      <c r="DBZ2366" s="97"/>
      <c r="DCA2366" s="97"/>
      <c r="DCB2366" s="97"/>
      <c r="DCC2366" s="97"/>
      <c r="DCD2366" s="97"/>
      <c r="DCE2366" s="97"/>
      <c r="DCF2366" s="97"/>
      <c r="DCG2366" s="97"/>
      <c r="DCH2366" s="97"/>
      <c r="DCI2366" s="97"/>
      <c r="DCJ2366" s="97"/>
      <c r="DCK2366" s="97"/>
      <c r="DCL2366" s="97"/>
      <c r="DCM2366" s="97"/>
      <c r="DCN2366" s="97"/>
      <c r="DCO2366" s="97"/>
      <c r="DCP2366" s="97"/>
      <c r="DCQ2366" s="97"/>
      <c r="DCR2366" s="97"/>
      <c r="DCS2366" s="97"/>
      <c r="DCT2366" s="97"/>
      <c r="DCU2366" s="97"/>
      <c r="DCV2366" s="97"/>
      <c r="DCW2366" s="97"/>
      <c r="DCX2366" s="97"/>
      <c r="DCY2366" s="97"/>
      <c r="DCZ2366" s="97"/>
      <c r="DDA2366" s="97"/>
      <c r="DDB2366" s="97"/>
      <c r="DDC2366" s="97"/>
      <c r="DDD2366" s="97"/>
      <c r="DDE2366" s="97"/>
      <c r="DDF2366" s="97"/>
      <c r="DDG2366" s="97"/>
      <c r="DDH2366" s="97"/>
      <c r="DDI2366" s="97"/>
      <c r="DDJ2366" s="97"/>
      <c r="DDK2366" s="97"/>
      <c r="DDL2366" s="97"/>
      <c r="DDM2366" s="97"/>
      <c r="DDN2366" s="97"/>
      <c r="DDO2366" s="97"/>
      <c r="DDP2366" s="97"/>
      <c r="DDQ2366" s="97"/>
      <c r="DDR2366" s="97"/>
      <c r="DDS2366" s="97"/>
      <c r="DDT2366" s="97"/>
      <c r="DDU2366" s="97"/>
      <c r="DDV2366" s="97"/>
      <c r="DDW2366" s="97"/>
      <c r="DDX2366" s="97"/>
      <c r="DDY2366" s="97"/>
      <c r="DDZ2366" s="97"/>
      <c r="DEA2366" s="97"/>
      <c r="DEB2366" s="97"/>
      <c r="DEC2366" s="97"/>
      <c r="DED2366" s="97"/>
      <c r="DEE2366" s="97"/>
      <c r="DEF2366" s="97"/>
      <c r="DEG2366" s="97"/>
      <c r="DEH2366" s="97"/>
      <c r="DEI2366" s="97"/>
      <c r="DEJ2366" s="97"/>
      <c r="DEK2366" s="97"/>
      <c r="DEL2366" s="97"/>
      <c r="DEM2366" s="97"/>
      <c r="DEN2366" s="97"/>
      <c r="DEO2366" s="97"/>
      <c r="DEP2366" s="97"/>
      <c r="DEQ2366" s="97"/>
      <c r="DER2366" s="97"/>
      <c r="DES2366" s="97"/>
      <c r="DET2366" s="97"/>
      <c r="DEU2366" s="97"/>
      <c r="DEV2366" s="97"/>
      <c r="DEW2366" s="97"/>
      <c r="DEX2366" s="97"/>
      <c r="DEY2366" s="97"/>
      <c r="DEZ2366" s="97"/>
      <c r="DFA2366" s="97"/>
      <c r="DFB2366" s="97"/>
      <c r="DFC2366" s="97"/>
      <c r="DFD2366" s="97"/>
      <c r="DFE2366" s="97"/>
      <c r="DFF2366" s="97"/>
      <c r="DFG2366" s="97"/>
      <c r="DFH2366" s="97"/>
      <c r="DFI2366" s="97"/>
      <c r="DFJ2366" s="97"/>
      <c r="DFK2366" s="97"/>
      <c r="DFL2366" s="97"/>
      <c r="DFM2366" s="97"/>
      <c r="DFN2366" s="97"/>
      <c r="DFO2366" s="97"/>
      <c r="DFP2366" s="97"/>
      <c r="DFQ2366" s="97"/>
      <c r="DFR2366" s="97"/>
      <c r="DFS2366" s="97"/>
      <c r="DFT2366" s="97"/>
      <c r="DFU2366" s="97"/>
      <c r="DFV2366" s="97"/>
      <c r="DFW2366" s="97"/>
      <c r="DFX2366" s="97"/>
      <c r="DFY2366" s="97"/>
      <c r="DFZ2366" s="97"/>
      <c r="DGA2366" s="97"/>
      <c r="DGB2366" s="97"/>
      <c r="DGC2366" s="97"/>
      <c r="DGD2366" s="97"/>
      <c r="DGE2366" s="97"/>
      <c r="DGF2366" s="97"/>
      <c r="DGG2366" s="97"/>
      <c r="DGH2366" s="97"/>
      <c r="DGI2366" s="97"/>
      <c r="DGJ2366" s="97"/>
      <c r="DGK2366" s="97"/>
      <c r="DGL2366" s="97"/>
      <c r="DGM2366" s="97"/>
      <c r="DGN2366" s="97"/>
      <c r="DGO2366" s="97"/>
      <c r="DGP2366" s="97"/>
      <c r="DGQ2366" s="97"/>
      <c r="DGR2366" s="97"/>
      <c r="DGS2366" s="97"/>
      <c r="DGT2366" s="97"/>
      <c r="DGU2366" s="97"/>
      <c r="DGV2366" s="97"/>
      <c r="DGW2366" s="97"/>
      <c r="DGX2366" s="97"/>
      <c r="DGY2366" s="97"/>
      <c r="DGZ2366" s="97"/>
      <c r="DHA2366" s="97"/>
      <c r="DHB2366" s="97"/>
      <c r="DHC2366" s="97"/>
      <c r="DHD2366" s="97"/>
      <c r="DHE2366" s="97"/>
      <c r="DHF2366" s="97"/>
      <c r="DHG2366" s="97"/>
      <c r="DHH2366" s="97"/>
      <c r="DHI2366" s="97"/>
      <c r="DHJ2366" s="97"/>
      <c r="DHK2366" s="97"/>
      <c r="DHL2366" s="97"/>
      <c r="DHM2366" s="97"/>
      <c r="DHN2366" s="97"/>
      <c r="DHO2366" s="97"/>
      <c r="DHP2366" s="97"/>
      <c r="DHQ2366" s="97"/>
      <c r="DHR2366" s="97"/>
      <c r="DHS2366" s="97"/>
      <c r="DHT2366" s="97"/>
      <c r="DHU2366" s="97"/>
      <c r="DHV2366" s="97"/>
      <c r="DHW2366" s="97"/>
      <c r="DHX2366" s="97"/>
      <c r="DHY2366" s="97"/>
      <c r="DHZ2366" s="97"/>
      <c r="DIA2366" s="97"/>
      <c r="DIB2366" s="97"/>
      <c r="DIC2366" s="97"/>
      <c r="DID2366" s="97"/>
      <c r="DIE2366" s="97"/>
      <c r="DIF2366" s="97"/>
      <c r="DIG2366" s="97"/>
      <c r="DIH2366" s="97"/>
      <c r="DII2366" s="97"/>
      <c r="DIJ2366" s="97"/>
      <c r="DIK2366" s="97"/>
      <c r="DIL2366" s="97"/>
      <c r="DIM2366" s="97"/>
      <c r="DIN2366" s="97"/>
      <c r="DIO2366" s="97"/>
      <c r="DIP2366" s="97"/>
      <c r="DIQ2366" s="97"/>
      <c r="DIR2366" s="97"/>
      <c r="DIS2366" s="97"/>
      <c r="DIT2366" s="97"/>
      <c r="DIU2366" s="97"/>
      <c r="DIV2366" s="97"/>
      <c r="DIW2366" s="97"/>
      <c r="DIX2366" s="97"/>
      <c r="DIY2366" s="97"/>
      <c r="DIZ2366" s="97"/>
      <c r="DJA2366" s="97"/>
      <c r="DJB2366" s="97"/>
      <c r="DJC2366" s="97"/>
      <c r="DJD2366" s="97"/>
      <c r="DJE2366" s="97"/>
      <c r="DJF2366" s="97"/>
      <c r="DJG2366" s="97"/>
      <c r="DJH2366" s="97"/>
      <c r="DJI2366" s="97"/>
      <c r="DJJ2366" s="97"/>
      <c r="DJK2366" s="97"/>
      <c r="DJL2366" s="97"/>
      <c r="DJM2366" s="97"/>
      <c r="DJN2366" s="97"/>
      <c r="DJO2366" s="97"/>
      <c r="DJP2366" s="97"/>
      <c r="DJQ2366" s="97"/>
      <c r="DJR2366" s="97"/>
      <c r="DJS2366" s="97"/>
      <c r="DJT2366" s="97"/>
      <c r="DJU2366" s="97"/>
      <c r="DJV2366" s="97"/>
      <c r="DJW2366" s="97"/>
      <c r="DJX2366" s="97"/>
      <c r="DJY2366" s="97"/>
      <c r="DJZ2366" s="97"/>
      <c r="DKA2366" s="97"/>
      <c r="DKB2366" s="97"/>
      <c r="DKC2366" s="97"/>
      <c r="DKD2366" s="97"/>
      <c r="DKE2366" s="97"/>
      <c r="DKF2366" s="97"/>
      <c r="DKG2366" s="97"/>
      <c r="DKH2366" s="97"/>
      <c r="DKI2366" s="97"/>
      <c r="DKJ2366" s="97"/>
      <c r="DKK2366" s="97"/>
      <c r="DKL2366" s="97"/>
      <c r="DKM2366" s="97"/>
      <c r="DKN2366" s="97"/>
      <c r="DKO2366" s="97"/>
      <c r="DKP2366" s="97"/>
      <c r="DKQ2366" s="97"/>
      <c r="DKR2366" s="97"/>
      <c r="DKS2366" s="97"/>
      <c r="DKT2366" s="97"/>
      <c r="DKU2366" s="97"/>
      <c r="DKV2366" s="97"/>
      <c r="DKW2366" s="97"/>
      <c r="DKX2366" s="97"/>
      <c r="DKY2366" s="97"/>
      <c r="DKZ2366" s="97"/>
      <c r="DLA2366" s="97"/>
      <c r="DLB2366" s="97"/>
      <c r="DLC2366" s="97"/>
      <c r="DLD2366" s="97"/>
      <c r="DLE2366" s="97"/>
      <c r="DLF2366" s="97"/>
      <c r="DLG2366" s="97"/>
      <c r="DLH2366" s="97"/>
      <c r="DLI2366" s="97"/>
      <c r="DLJ2366" s="97"/>
      <c r="DLK2366" s="97"/>
      <c r="DLL2366" s="97"/>
      <c r="DLM2366" s="97"/>
      <c r="DLN2366" s="97"/>
      <c r="DLO2366" s="97"/>
      <c r="DLP2366" s="97"/>
      <c r="DLQ2366" s="97"/>
      <c r="DLR2366" s="97"/>
      <c r="DLS2366" s="97"/>
      <c r="DLT2366" s="97"/>
      <c r="DLU2366" s="97"/>
      <c r="DLV2366" s="97"/>
      <c r="DLW2366" s="97"/>
      <c r="DLX2366" s="97"/>
      <c r="DLY2366" s="97"/>
      <c r="DLZ2366" s="97"/>
      <c r="DMA2366" s="97"/>
      <c r="DMB2366" s="97"/>
      <c r="DMC2366" s="97"/>
      <c r="DMD2366" s="97"/>
      <c r="DME2366" s="97"/>
      <c r="DMF2366" s="97"/>
      <c r="DMG2366" s="97"/>
      <c r="DMH2366" s="97"/>
      <c r="DMI2366" s="97"/>
      <c r="DMJ2366" s="97"/>
      <c r="DMK2366" s="97"/>
      <c r="DML2366" s="97"/>
      <c r="DMM2366" s="97"/>
      <c r="DMN2366" s="97"/>
      <c r="DMO2366" s="97"/>
      <c r="DMP2366" s="97"/>
      <c r="DMQ2366" s="97"/>
      <c r="DMR2366" s="97"/>
      <c r="DMS2366" s="97"/>
      <c r="DMT2366" s="97"/>
      <c r="DMU2366" s="97"/>
      <c r="DMV2366" s="97"/>
      <c r="DMW2366" s="97"/>
      <c r="DMX2366" s="97"/>
      <c r="DMY2366" s="97"/>
      <c r="DMZ2366" s="97"/>
      <c r="DNA2366" s="97"/>
      <c r="DNB2366" s="97"/>
      <c r="DNC2366" s="97"/>
      <c r="DND2366" s="97"/>
      <c r="DNE2366" s="97"/>
      <c r="DNF2366" s="97"/>
      <c r="DNG2366" s="97"/>
      <c r="DNH2366" s="97"/>
      <c r="DNI2366" s="97"/>
      <c r="DNJ2366" s="97"/>
      <c r="DNK2366" s="97"/>
      <c r="DNL2366" s="97"/>
      <c r="DNM2366" s="97"/>
      <c r="DNN2366" s="97"/>
      <c r="DNO2366" s="97"/>
      <c r="DNP2366" s="97"/>
      <c r="DNQ2366" s="97"/>
      <c r="DNR2366" s="97"/>
      <c r="DNS2366" s="97"/>
      <c r="DNT2366" s="97"/>
      <c r="DNU2366" s="97"/>
      <c r="DNV2366" s="97"/>
      <c r="DNW2366" s="97"/>
      <c r="DNX2366" s="97"/>
      <c r="DNY2366" s="97"/>
      <c r="DNZ2366" s="97"/>
      <c r="DOA2366" s="97"/>
      <c r="DOB2366" s="97"/>
      <c r="DOC2366" s="97"/>
      <c r="DOD2366" s="97"/>
      <c r="DOE2366" s="97"/>
      <c r="DOF2366" s="97"/>
      <c r="DOG2366" s="97"/>
      <c r="DOH2366" s="97"/>
      <c r="DOI2366" s="97"/>
      <c r="DOJ2366" s="97"/>
      <c r="DOK2366" s="97"/>
      <c r="DOL2366" s="97"/>
      <c r="DOM2366" s="97"/>
      <c r="DON2366" s="97"/>
      <c r="DOO2366" s="97"/>
      <c r="DOP2366" s="97"/>
      <c r="DOQ2366" s="97"/>
      <c r="DOR2366" s="97"/>
      <c r="DOS2366" s="97"/>
      <c r="DOT2366" s="97"/>
      <c r="DOU2366" s="97"/>
      <c r="DOV2366" s="97"/>
      <c r="DOW2366" s="97"/>
      <c r="DOX2366" s="97"/>
      <c r="DOY2366" s="97"/>
      <c r="DOZ2366" s="97"/>
      <c r="DPA2366" s="97"/>
      <c r="DPB2366" s="97"/>
      <c r="DPC2366" s="97"/>
      <c r="DPD2366" s="97"/>
      <c r="DPE2366" s="97"/>
      <c r="DPF2366" s="97"/>
      <c r="DPG2366" s="97"/>
      <c r="DPH2366" s="97"/>
      <c r="DPI2366" s="97"/>
      <c r="DPJ2366" s="97"/>
      <c r="DPK2366" s="97"/>
      <c r="DPL2366" s="97"/>
      <c r="DPM2366" s="97"/>
      <c r="DPN2366" s="97"/>
      <c r="DPO2366" s="97"/>
      <c r="DPP2366" s="97"/>
      <c r="DPQ2366" s="97"/>
      <c r="DPR2366" s="97"/>
      <c r="DPS2366" s="97"/>
      <c r="DPT2366" s="97"/>
      <c r="DPU2366" s="97"/>
      <c r="DPV2366" s="97"/>
      <c r="DPW2366" s="97"/>
      <c r="DPX2366" s="97"/>
      <c r="DPY2366" s="97"/>
      <c r="DPZ2366" s="97"/>
      <c r="DQA2366" s="97"/>
      <c r="DQB2366" s="97"/>
      <c r="DQC2366" s="97"/>
      <c r="DQD2366" s="97"/>
      <c r="DQE2366" s="97"/>
      <c r="DQF2366" s="97"/>
      <c r="DQG2366" s="97"/>
      <c r="DQH2366" s="97"/>
      <c r="DQI2366" s="97"/>
      <c r="DQJ2366" s="97"/>
      <c r="DQK2366" s="97"/>
      <c r="DQL2366" s="97"/>
      <c r="DQM2366" s="97"/>
      <c r="DQN2366" s="97"/>
      <c r="DQO2366" s="97"/>
      <c r="DQP2366" s="97"/>
      <c r="DQQ2366" s="97"/>
      <c r="DQR2366" s="97"/>
      <c r="DQS2366" s="97"/>
      <c r="DQT2366" s="97"/>
      <c r="DQU2366" s="97"/>
      <c r="DQV2366" s="97"/>
      <c r="DQW2366" s="97"/>
      <c r="DQX2366" s="97"/>
      <c r="DQY2366" s="97"/>
      <c r="DQZ2366" s="97"/>
      <c r="DRA2366" s="97"/>
      <c r="DRB2366" s="97"/>
      <c r="DRC2366" s="97"/>
      <c r="DRD2366" s="97"/>
      <c r="DRE2366" s="97"/>
      <c r="DRF2366" s="97"/>
      <c r="DRG2366" s="97"/>
      <c r="DRH2366" s="97"/>
      <c r="DRI2366" s="97"/>
      <c r="DRJ2366" s="97"/>
      <c r="DRK2366" s="97"/>
      <c r="DRL2366" s="97"/>
      <c r="DRM2366" s="97"/>
      <c r="DRN2366" s="97"/>
      <c r="DRO2366" s="97"/>
      <c r="DRP2366" s="97"/>
      <c r="DRQ2366" s="97"/>
      <c r="DRR2366" s="97"/>
      <c r="DRS2366" s="97"/>
      <c r="DRT2366" s="97"/>
      <c r="DRU2366" s="97"/>
      <c r="DRV2366" s="97"/>
      <c r="DRW2366" s="97"/>
      <c r="DRX2366" s="97"/>
      <c r="DRY2366" s="97"/>
      <c r="DRZ2366" s="97"/>
      <c r="DSA2366" s="97"/>
      <c r="DSB2366" s="97"/>
      <c r="DSC2366" s="97"/>
      <c r="DSD2366" s="97"/>
      <c r="DSE2366" s="97"/>
      <c r="DSF2366" s="97"/>
      <c r="DSG2366" s="97"/>
      <c r="DSH2366" s="97"/>
      <c r="DSI2366" s="97"/>
      <c r="DSJ2366" s="97"/>
      <c r="DSK2366" s="97"/>
      <c r="DSL2366" s="97"/>
      <c r="DSM2366" s="97"/>
      <c r="DSN2366" s="97"/>
      <c r="DSO2366" s="97"/>
      <c r="DSP2366" s="97"/>
      <c r="DSQ2366" s="97"/>
      <c r="DSR2366" s="97"/>
      <c r="DSS2366" s="97"/>
      <c r="DST2366" s="97"/>
      <c r="DSU2366" s="97"/>
      <c r="DSV2366" s="97"/>
      <c r="DSW2366" s="97"/>
      <c r="DSX2366" s="97"/>
      <c r="DSY2366" s="97"/>
      <c r="DSZ2366" s="97"/>
      <c r="DTA2366" s="97"/>
      <c r="DTB2366" s="97"/>
      <c r="DTC2366" s="97"/>
      <c r="DTD2366" s="97"/>
      <c r="DTE2366" s="97"/>
      <c r="DTF2366" s="97"/>
      <c r="DTG2366" s="97"/>
      <c r="DTH2366" s="97"/>
      <c r="DTI2366" s="97"/>
      <c r="DTJ2366" s="97"/>
      <c r="DTK2366" s="97"/>
      <c r="DTL2366" s="97"/>
      <c r="DTM2366" s="97"/>
      <c r="DTN2366" s="97"/>
      <c r="DTO2366" s="97"/>
      <c r="DTP2366" s="97"/>
      <c r="DTQ2366" s="97"/>
      <c r="DTR2366" s="97"/>
      <c r="DTS2366" s="97"/>
      <c r="DTT2366" s="97"/>
      <c r="DTU2366" s="97"/>
      <c r="DTV2366" s="97"/>
      <c r="DTW2366" s="97"/>
      <c r="DTX2366" s="97"/>
      <c r="DTY2366" s="97"/>
      <c r="DTZ2366" s="97"/>
      <c r="DUA2366" s="97"/>
      <c r="DUB2366" s="97"/>
      <c r="DUC2366" s="97"/>
      <c r="DUD2366" s="97"/>
      <c r="DUE2366" s="97"/>
      <c r="DUF2366" s="97"/>
      <c r="DUG2366" s="97"/>
      <c r="DUH2366" s="97"/>
      <c r="DUI2366" s="97"/>
      <c r="DUJ2366" s="97"/>
      <c r="DUK2366" s="97"/>
      <c r="DUL2366" s="97"/>
      <c r="DUM2366" s="97"/>
      <c r="DUN2366" s="97"/>
      <c r="DUO2366" s="97"/>
      <c r="DUP2366" s="97"/>
      <c r="DUQ2366" s="97"/>
      <c r="DUR2366" s="97"/>
      <c r="DUS2366" s="97"/>
      <c r="DUT2366" s="97"/>
      <c r="DUU2366" s="97"/>
      <c r="DUV2366" s="97"/>
      <c r="DUW2366" s="97"/>
      <c r="DUX2366" s="97"/>
      <c r="DUY2366" s="97"/>
      <c r="DUZ2366" s="97"/>
      <c r="DVA2366" s="97"/>
      <c r="DVB2366" s="97"/>
      <c r="DVC2366" s="97"/>
      <c r="DVD2366" s="97"/>
      <c r="DVE2366" s="97"/>
      <c r="DVF2366" s="97"/>
      <c r="DVG2366" s="97"/>
      <c r="DVH2366" s="97"/>
      <c r="DVI2366" s="97"/>
      <c r="DVJ2366" s="97"/>
      <c r="DVK2366" s="97"/>
      <c r="DVL2366" s="97"/>
      <c r="DVM2366" s="97"/>
      <c r="DVN2366" s="97"/>
      <c r="DVO2366" s="97"/>
      <c r="DVP2366" s="97"/>
      <c r="DVQ2366" s="97"/>
      <c r="DVR2366" s="97"/>
      <c r="DVS2366" s="97"/>
      <c r="DVT2366" s="97"/>
      <c r="DVU2366" s="97"/>
      <c r="DVV2366" s="97"/>
      <c r="DVW2366" s="97"/>
      <c r="DVX2366" s="97"/>
      <c r="DVY2366" s="97"/>
      <c r="DVZ2366" s="97"/>
      <c r="DWA2366" s="97"/>
      <c r="DWB2366" s="97"/>
      <c r="DWC2366" s="97"/>
      <c r="DWD2366" s="97"/>
      <c r="DWE2366" s="97"/>
      <c r="DWF2366" s="97"/>
      <c r="DWG2366" s="97"/>
      <c r="DWH2366" s="97"/>
      <c r="DWI2366" s="97"/>
      <c r="DWJ2366" s="97"/>
      <c r="DWK2366" s="97"/>
      <c r="DWL2366" s="97"/>
      <c r="DWM2366" s="97"/>
      <c r="DWN2366" s="97"/>
      <c r="DWO2366" s="97"/>
      <c r="DWP2366" s="97"/>
      <c r="DWQ2366" s="97"/>
      <c r="DWR2366" s="97"/>
      <c r="DWS2366" s="97"/>
      <c r="DWT2366" s="97"/>
      <c r="DWU2366" s="97"/>
      <c r="DWV2366" s="97"/>
      <c r="DWW2366" s="97"/>
      <c r="DWX2366" s="97"/>
      <c r="DWY2366" s="97"/>
      <c r="DWZ2366" s="97"/>
      <c r="DXA2366" s="97"/>
      <c r="DXB2366" s="97"/>
      <c r="DXC2366" s="97"/>
      <c r="DXD2366" s="97"/>
      <c r="DXE2366" s="97"/>
      <c r="DXF2366" s="97"/>
      <c r="DXG2366" s="97"/>
      <c r="DXH2366" s="97"/>
      <c r="DXI2366" s="97"/>
      <c r="DXJ2366" s="97"/>
      <c r="DXK2366" s="97"/>
      <c r="DXL2366" s="97"/>
      <c r="DXM2366" s="97"/>
      <c r="DXN2366" s="97"/>
      <c r="DXO2366" s="97"/>
      <c r="DXP2366" s="97"/>
      <c r="DXQ2366" s="97"/>
      <c r="DXR2366" s="97"/>
      <c r="DXS2366" s="97"/>
      <c r="DXT2366" s="97"/>
      <c r="DXU2366" s="97"/>
      <c r="DXV2366" s="97"/>
      <c r="DXW2366" s="97"/>
      <c r="DXX2366" s="97"/>
      <c r="DXY2366" s="97"/>
      <c r="DXZ2366" s="97"/>
      <c r="DYA2366" s="97"/>
      <c r="DYB2366" s="97"/>
      <c r="DYC2366" s="97"/>
      <c r="DYD2366" s="97"/>
      <c r="DYE2366" s="97"/>
      <c r="DYF2366" s="97"/>
      <c r="DYG2366" s="97"/>
      <c r="DYH2366" s="97"/>
      <c r="DYI2366" s="97"/>
      <c r="DYJ2366" s="97"/>
      <c r="DYK2366" s="97"/>
      <c r="DYL2366" s="97"/>
      <c r="DYM2366" s="97"/>
      <c r="DYN2366" s="97"/>
      <c r="DYO2366" s="97"/>
      <c r="DYP2366" s="97"/>
      <c r="DYQ2366" s="97"/>
      <c r="DYR2366" s="97"/>
      <c r="DYS2366" s="97"/>
      <c r="DYT2366" s="97"/>
      <c r="DYU2366" s="97"/>
      <c r="DYV2366" s="97"/>
      <c r="DYW2366" s="97"/>
      <c r="DYX2366" s="97"/>
      <c r="DYY2366" s="97"/>
      <c r="DYZ2366" s="97"/>
      <c r="DZA2366" s="97"/>
      <c r="DZB2366" s="97"/>
      <c r="DZC2366" s="97"/>
      <c r="DZD2366" s="97"/>
      <c r="DZE2366" s="97"/>
      <c r="DZF2366" s="97"/>
      <c r="DZG2366" s="97"/>
      <c r="DZH2366" s="97"/>
      <c r="DZI2366" s="97"/>
      <c r="DZJ2366" s="97"/>
      <c r="DZK2366" s="97"/>
      <c r="DZL2366" s="97"/>
      <c r="DZM2366" s="97"/>
      <c r="DZN2366" s="97"/>
      <c r="DZO2366" s="97"/>
      <c r="DZP2366" s="97"/>
      <c r="DZQ2366" s="97"/>
      <c r="DZR2366" s="97"/>
      <c r="DZS2366" s="97"/>
      <c r="DZT2366" s="97"/>
      <c r="DZU2366" s="97"/>
      <c r="DZV2366" s="97"/>
      <c r="DZW2366" s="97"/>
      <c r="DZX2366" s="97"/>
      <c r="DZY2366" s="97"/>
      <c r="DZZ2366" s="97"/>
      <c r="EAA2366" s="97"/>
      <c r="EAB2366" s="97"/>
      <c r="EAC2366" s="97"/>
      <c r="EAD2366" s="97"/>
      <c r="EAE2366" s="97"/>
      <c r="EAF2366" s="97"/>
      <c r="EAG2366" s="97"/>
      <c r="EAH2366" s="97"/>
      <c r="EAI2366" s="97"/>
      <c r="EAJ2366" s="97"/>
      <c r="EAK2366" s="97"/>
      <c r="EAL2366" s="97"/>
      <c r="EAM2366" s="97"/>
      <c r="EAN2366" s="97"/>
      <c r="EAO2366" s="97"/>
      <c r="EAP2366" s="97"/>
      <c r="EAQ2366" s="97"/>
      <c r="EAR2366" s="97"/>
      <c r="EAS2366" s="97"/>
      <c r="EAT2366" s="97"/>
      <c r="EAU2366" s="97"/>
      <c r="EAV2366" s="97"/>
      <c r="EAW2366" s="97"/>
      <c r="EAX2366" s="97"/>
      <c r="EAY2366" s="97"/>
      <c r="EAZ2366" s="97"/>
      <c r="EBA2366" s="97"/>
      <c r="EBB2366" s="97"/>
      <c r="EBC2366" s="97"/>
      <c r="EBD2366" s="97"/>
      <c r="EBE2366" s="97"/>
      <c r="EBF2366" s="97"/>
      <c r="EBG2366" s="97"/>
      <c r="EBH2366" s="97"/>
      <c r="EBI2366" s="97"/>
      <c r="EBJ2366" s="97"/>
      <c r="EBK2366" s="97"/>
      <c r="EBL2366" s="97"/>
      <c r="EBM2366" s="97"/>
      <c r="EBN2366" s="97"/>
      <c r="EBO2366" s="97"/>
      <c r="EBP2366" s="97"/>
      <c r="EBQ2366" s="97"/>
      <c r="EBR2366" s="97"/>
      <c r="EBS2366" s="97"/>
      <c r="EBT2366" s="97"/>
      <c r="EBU2366" s="97"/>
      <c r="EBV2366" s="97"/>
      <c r="EBW2366" s="97"/>
      <c r="EBX2366" s="97"/>
      <c r="EBY2366" s="97"/>
      <c r="EBZ2366" s="97"/>
      <c r="ECA2366" s="97"/>
      <c r="ECB2366" s="97"/>
      <c r="ECC2366" s="97"/>
      <c r="ECD2366" s="97"/>
      <c r="ECE2366" s="97"/>
      <c r="ECF2366" s="97"/>
      <c r="ECG2366" s="97"/>
      <c r="ECH2366" s="97"/>
      <c r="ECI2366" s="97"/>
      <c r="ECJ2366" s="97"/>
      <c r="ECK2366" s="97"/>
      <c r="ECL2366" s="97"/>
      <c r="ECM2366" s="97"/>
      <c r="ECN2366" s="97"/>
      <c r="ECO2366" s="97"/>
      <c r="ECP2366" s="97"/>
      <c r="ECQ2366" s="97"/>
      <c r="ECR2366" s="97"/>
      <c r="ECS2366" s="97"/>
      <c r="ECT2366" s="97"/>
      <c r="ECU2366" s="97"/>
      <c r="ECV2366" s="97"/>
      <c r="ECW2366" s="97"/>
      <c r="ECX2366" s="97"/>
      <c r="ECY2366" s="97"/>
      <c r="ECZ2366" s="97"/>
      <c r="EDA2366" s="97"/>
      <c r="EDB2366" s="97"/>
      <c r="EDC2366" s="97"/>
      <c r="EDD2366" s="97"/>
      <c r="EDE2366" s="97"/>
      <c r="EDF2366" s="97"/>
      <c r="EDG2366" s="97"/>
      <c r="EDH2366" s="97"/>
      <c r="EDI2366" s="97"/>
      <c r="EDJ2366" s="97"/>
      <c r="EDK2366" s="97"/>
      <c r="EDL2366" s="97"/>
      <c r="EDM2366" s="97"/>
      <c r="EDN2366" s="97"/>
      <c r="EDO2366" s="97"/>
      <c r="EDP2366" s="97"/>
      <c r="EDQ2366" s="97"/>
      <c r="EDR2366" s="97"/>
      <c r="EDS2366" s="97"/>
      <c r="EDT2366" s="97"/>
      <c r="EDU2366" s="97"/>
      <c r="EDV2366" s="97"/>
      <c r="EDW2366" s="97"/>
      <c r="EDX2366" s="97"/>
      <c r="EDY2366" s="97"/>
      <c r="EDZ2366" s="97"/>
      <c r="EEA2366" s="97"/>
      <c r="EEB2366" s="97"/>
      <c r="EEC2366" s="97"/>
      <c r="EED2366" s="97"/>
      <c r="EEE2366" s="97"/>
      <c r="EEF2366" s="97"/>
      <c r="EEG2366" s="97"/>
      <c r="EEH2366" s="97"/>
      <c r="EEI2366" s="97"/>
      <c r="EEJ2366" s="97"/>
      <c r="EEK2366" s="97"/>
      <c r="EEL2366" s="97"/>
      <c r="EEM2366" s="97"/>
      <c r="EEN2366" s="97"/>
      <c r="EEO2366" s="97"/>
      <c r="EEP2366" s="97"/>
      <c r="EEQ2366" s="97"/>
      <c r="EER2366" s="97"/>
      <c r="EES2366" s="97"/>
      <c r="EET2366" s="97"/>
      <c r="EEU2366" s="97"/>
      <c r="EEV2366" s="97"/>
      <c r="EEW2366" s="97"/>
      <c r="EEX2366" s="97"/>
      <c r="EEY2366" s="97"/>
      <c r="EEZ2366" s="97"/>
      <c r="EFA2366" s="97"/>
      <c r="EFB2366" s="97"/>
      <c r="EFC2366" s="97"/>
      <c r="EFD2366" s="97"/>
      <c r="EFE2366" s="97"/>
      <c r="EFF2366" s="97"/>
      <c r="EFG2366" s="97"/>
      <c r="EFH2366" s="97"/>
      <c r="EFI2366" s="97"/>
      <c r="EFJ2366" s="97"/>
      <c r="EFK2366" s="97"/>
      <c r="EFL2366" s="97"/>
      <c r="EFM2366" s="97"/>
      <c r="EFN2366" s="97"/>
      <c r="EFO2366" s="97"/>
      <c r="EFP2366" s="97"/>
      <c r="EFQ2366" s="97"/>
      <c r="EFR2366" s="97"/>
      <c r="EFS2366" s="97"/>
      <c r="EFT2366" s="97"/>
      <c r="EFU2366" s="97"/>
      <c r="EFV2366" s="97"/>
      <c r="EFW2366" s="97"/>
      <c r="EFX2366" s="97"/>
      <c r="EFY2366" s="97"/>
      <c r="EFZ2366" s="97"/>
      <c r="EGA2366" s="97"/>
      <c r="EGB2366" s="97"/>
      <c r="EGC2366" s="97"/>
      <c r="EGD2366" s="97"/>
      <c r="EGE2366" s="97"/>
      <c r="EGF2366" s="97"/>
      <c r="EGG2366" s="97"/>
      <c r="EGH2366" s="97"/>
      <c r="EGI2366" s="97"/>
      <c r="EGJ2366" s="97"/>
      <c r="EGK2366" s="97"/>
      <c r="EGL2366" s="97"/>
      <c r="EGM2366" s="97"/>
      <c r="EGN2366" s="97"/>
      <c r="EGO2366" s="97"/>
      <c r="EGP2366" s="97"/>
      <c r="EGQ2366" s="97"/>
      <c r="EGR2366" s="97"/>
      <c r="EGS2366" s="97"/>
      <c r="EGT2366" s="97"/>
      <c r="EGU2366" s="97"/>
      <c r="EGV2366" s="97"/>
      <c r="EGW2366" s="97"/>
      <c r="EGX2366" s="97"/>
      <c r="EGY2366" s="97"/>
      <c r="EGZ2366" s="97"/>
      <c r="EHA2366" s="97"/>
      <c r="EHB2366" s="97"/>
      <c r="EHC2366" s="97"/>
      <c r="EHD2366" s="97"/>
      <c r="EHE2366" s="97"/>
      <c r="EHF2366" s="97"/>
      <c r="EHG2366" s="97"/>
      <c r="EHH2366" s="97"/>
      <c r="EHI2366" s="97"/>
      <c r="EHJ2366" s="97"/>
      <c r="EHK2366" s="97"/>
      <c r="EHL2366" s="97"/>
      <c r="EHM2366" s="97"/>
      <c r="EHN2366" s="97"/>
      <c r="EHO2366" s="97"/>
      <c r="EHP2366" s="97"/>
      <c r="EHQ2366" s="97"/>
      <c r="EHR2366" s="97"/>
      <c r="EHS2366" s="97"/>
      <c r="EHT2366" s="97"/>
      <c r="EHU2366" s="97"/>
      <c r="EHV2366" s="97"/>
      <c r="EHW2366" s="97"/>
      <c r="EHX2366" s="97"/>
      <c r="EHY2366" s="97"/>
      <c r="EHZ2366" s="97"/>
      <c r="EIA2366" s="97"/>
      <c r="EIB2366" s="97"/>
      <c r="EIC2366" s="97"/>
      <c r="EID2366" s="97"/>
      <c r="EIE2366" s="97"/>
      <c r="EIF2366" s="97"/>
      <c r="EIG2366" s="97"/>
      <c r="EIH2366" s="97"/>
      <c r="EII2366" s="97"/>
      <c r="EIJ2366" s="97"/>
      <c r="EIK2366" s="97"/>
      <c r="EIL2366" s="97"/>
      <c r="EIM2366" s="97"/>
      <c r="EIN2366" s="97"/>
      <c r="EIO2366" s="97"/>
      <c r="EIP2366" s="97"/>
      <c r="EIQ2366" s="97"/>
      <c r="EIR2366" s="97"/>
      <c r="EIS2366" s="97"/>
      <c r="EIT2366" s="97"/>
      <c r="EIU2366" s="97"/>
      <c r="EIV2366" s="97"/>
      <c r="EIW2366" s="97"/>
      <c r="EIX2366" s="97"/>
      <c r="EIY2366" s="97"/>
      <c r="EIZ2366" s="97"/>
      <c r="EJA2366" s="97"/>
      <c r="EJB2366" s="97"/>
      <c r="EJC2366" s="97"/>
      <c r="EJD2366" s="97"/>
      <c r="EJE2366" s="97"/>
      <c r="EJF2366" s="97"/>
      <c r="EJG2366" s="97"/>
      <c r="EJH2366" s="97"/>
      <c r="EJI2366" s="97"/>
      <c r="EJJ2366" s="97"/>
      <c r="EJK2366" s="97"/>
      <c r="EJL2366" s="97"/>
      <c r="EJM2366" s="97"/>
      <c r="EJN2366" s="97"/>
      <c r="EJO2366" s="97"/>
      <c r="EJP2366" s="97"/>
      <c r="EJQ2366" s="97"/>
      <c r="EJR2366" s="97"/>
      <c r="EJS2366" s="97"/>
      <c r="EJT2366" s="97"/>
      <c r="EJU2366" s="97"/>
      <c r="EJV2366" s="97"/>
      <c r="EJW2366" s="97"/>
      <c r="EJX2366" s="97"/>
      <c r="EJY2366" s="97"/>
      <c r="EJZ2366" s="97"/>
      <c r="EKA2366" s="97"/>
      <c r="EKB2366" s="97"/>
      <c r="EKC2366" s="97"/>
      <c r="EKD2366" s="97"/>
      <c r="EKE2366" s="97"/>
      <c r="EKF2366" s="97"/>
      <c r="EKG2366" s="97"/>
      <c r="EKH2366" s="97"/>
      <c r="EKI2366" s="97"/>
      <c r="EKJ2366" s="97"/>
      <c r="EKK2366" s="97"/>
      <c r="EKL2366" s="97"/>
      <c r="EKM2366" s="97"/>
      <c r="EKN2366" s="97"/>
      <c r="EKO2366" s="97"/>
      <c r="EKP2366" s="97"/>
      <c r="EKQ2366" s="97"/>
      <c r="EKR2366" s="97"/>
      <c r="EKS2366" s="97"/>
      <c r="EKT2366" s="97"/>
      <c r="EKU2366" s="97"/>
      <c r="EKV2366" s="97"/>
      <c r="EKW2366" s="97"/>
      <c r="EKX2366" s="97"/>
      <c r="EKY2366" s="97"/>
      <c r="EKZ2366" s="97"/>
      <c r="ELA2366" s="97"/>
      <c r="ELB2366" s="97"/>
      <c r="ELC2366" s="97"/>
      <c r="ELD2366" s="97"/>
      <c r="ELE2366" s="97"/>
      <c r="ELF2366" s="97"/>
      <c r="ELG2366" s="97"/>
      <c r="ELH2366" s="97"/>
      <c r="ELI2366" s="97"/>
      <c r="ELJ2366" s="97"/>
      <c r="ELK2366" s="97"/>
      <c r="ELL2366" s="97"/>
      <c r="ELM2366" s="97"/>
      <c r="ELN2366" s="97"/>
      <c r="ELO2366" s="97"/>
      <c r="ELP2366" s="97"/>
      <c r="ELQ2366" s="97"/>
      <c r="ELR2366" s="97"/>
      <c r="ELS2366" s="97"/>
      <c r="ELT2366" s="97"/>
      <c r="ELU2366" s="97"/>
      <c r="ELV2366" s="97"/>
      <c r="ELW2366" s="97"/>
      <c r="ELX2366" s="97"/>
      <c r="ELY2366" s="97"/>
      <c r="ELZ2366" s="97"/>
      <c r="EMA2366" s="97"/>
      <c r="EMB2366" s="97"/>
      <c r="EMC2366" s="97"/>
      <c r="EMD2366" s="97"/>
      <c r="EME2366" s="97"/>
      <c r="EMF2366" s="97"/>
      <c r="EMG2366" s="97"/>
      <c r="EMH2366" s="97"/>
      <c r="EMI2366" s="97"/>
      <c r="EMJ2366" s="97"/>
      <c r="EMK2366" s="97"/>
      <c r="EML2366" s="97"/>
      <c r="EMM2366" s="97"/>
      <c r="EMN2366" s="97"/>
      <c r="EMO2366" s="97"/>
      <c r="EMP2366" s="97"/>
      <c r="EMQ2366" s="97"/>
      <c r="EMR2366" s="97"/>
      <c r="EMS2366" s="97"/>
      <c r="EMT2366" s="97"/>
      <c r="EMU2366" s="97"/>
      <c r="EMV2366" s="97"/>
      <c r="EMW2366" s="97"/>
      <c r="EMX2366" s="97"/>
      <c r="EMY2366" s="97"/>
      <c r="EMZ2366" s="97"/>
      <c r="ENA2366" s="97"/>
      <c r="ENB2366" s="97"/>
      <c r="ENC2366" s="97"/>
      <c r="END2366" s="97"/>
      <c r="ENE2366" s="97"/>
      <c r="ENF2366" s="97"/>
      <c r="ENG2366" s="97"/>
      <c r="ENH2366" s="97"/>
      <c r="ENI2366" s="97"/>
      <c r="ENJ2366" s="97"/>
      <c r="ENK2366" s="97"/>
      <c r="ENL2366" s="97"/>
      <c r="ENM2366" s="97"/>
      <c r="ENN2366" s="97"/>
      <c r="ENO2366" s="97"/>
      <c r="ENP2366" s="97"/>
      <c r="ENQ2366" s="97"/>
      <c r="ENR2366" s="97"/>
      <c r="ENS2366" s="97"/>
      <c r="ENT2366" s="97"/>
      <c r="ENU2366" s="97"/>
      <c r="ENV2366" s="97"/>
      <c r="ENW2366" s="97"/>
      <c r="ENX2366" s="97"/>
      <c r="ENY2366" s="97"/>
      <c r="ENZ2366" s="97"/>
      <c r="EOA2366" s="97"/>
      <c r="EOB2366" s="97"/>
      <c r="EOC2366" s="97"/>
      <c r="EOD2366" s="97"/>
      <c r="EOE2366" s="97"/>
      <c r="EOF2366" s="97"/>
      <c r="EOG2366" s="97"/>
      <c r="EOH2366" s="97"/>
      <c r="EOI2366" s="97"/>
      <c r="EOJ2366" s="97"/>
      <c r="EOK2366" s="97"/>
      <c r="EOL2366" s="97"/>
      <c r="EOM2366" s="97"/>
      <c r="EON2366" s="97"/>
      <c r="EOO2366" s="97"/>
      <c r="EOP2366" s="97"/>
      <c r="EOQ2366" s="97"/>
      <c r="EOR2366" s="97"/>
      <c r="EOS2366" s="97"/>
      <c r="EOT2366" s="97"/>
      <c r="EOU2366" s="97"/>
      <c r="EOV2366" s="97"/>
      <c r="EOW2366" s="97"/>
      <c r="EOX2366" s="97"/>
      <c r="EOY2366" s="97"/>
      <c r="EOZ2366" s="97"/>
      <c r="EPA2366" s="97"/>
      <c r="EPB2366" s="97"/>
      <c r="EPC2366" s="97"/>
      <c r="EPD2366" s="97"/>
      <c r="EPE2366" s="97"/>
      <c r="EPF2366" s="97"/>
      <c r="EPG2366" s="97"/>
      <c r="EPH2366" s="97"/>
      <c r="EPI2366" s="97"/>
      <c r="EPJ2366" s="97"/>
      <c r="EPK2366" s="97"/>
      <c r="EPL2366" s="97"/>
      <c r="EPM2366" s="97"/>
      <c r="EPN2366" s="97"/>
      <c r="EPO2366" s="97"/>
      <c r="EPP2366" s="97"/>
      <c r="EPQ2366" s="97"/>
      <c r="EPR2366" s="97"/>
      <c r="EPS2366" s="97"/>
      <c r="EPT2366" s="97"/>
      <c r="EPU2366" s="97"/>
      <c r="EPV2366" s="97"/>
      <c r="EPW2366" s="97"/>
      <c r="EPX2366" s="97"/>
      <c r="EPY2366" s="97"/>
      <c r="EPZ2366" s="97"/>
      <c r="EQA2366" s="97"/>
      <c r="EQB2366" s="97"/>
      <c r="EQC2366" s="97"/>
      <c r="EQD2366" s="97"/>
      <c r="EQE2366" s="97"/>
      <c r="EQF2366" s="97"/>
      <c r="EQG2366" s="97"/>
      <c r="EQH2366" s="97"/>
      <c r="EQI2366" s="97"/>
      <c r="EQJ2366" s="97"/>
      <c r="EQK2366" s="97"/>
      <c r="EQL2366" s="97"/>
      <c r="EQM2366" s="97"/>
      <c r="EQN2366" s="97"/>
      <c r="EQO2366" s="97"/>
      <c r="EQP2366" s="97"/>
      <c r="EQQ2366" s="97"/>
      <c r="EQR2366" s="97"/>
      <c r="EQS2366" s="97"/>
      <c r="EQT2366" s="97"/>
      <c r="EQU2366" s="97"/>
      <c r="EQV2366" s="97"/>
      <c r="EQW2366" s="97"/>
      <c r="EQX2366" s="97"/>
      <c r="EQY2366" s="97"/>
      <c r="EQZ2366" s="97"/>
      <c r="ERA2366" s="97"/>
      <c r="ERB2366" s="97"/>
      <c r="ERC2366" s="97"/>
      <c r="ERD2366" s="97"/>
      <c r="ERE2366" s="97"/>
      <c r="ERF2366" s="97"/>
      <c r="ERG2366" s="97"/>
      <c r="ERH2366" s="97"/>
      <c r="ERI2366" s="97"/>
      <c r="ERJ2366" s="97"/>
      <c r="ERK2366" s="97"/>
      <c r="ERL2366" s="97"/>
      <c r="ERM2366" s="97"/>
      <c r="ERN2366" s="97"/>
      <c r="ERO2366" s="97"/>
      <c r="ERP2366" s="97"/>
      <c r="ERQ2366" s="97"/>
      <c r="ERR2366" s="97"/>
      <c r="ERS2366" s="97"/>
      <c r="ERT2366" s="97"/>
      <c r="ERU2366" s="97"/>
      <c r="ERV2366" s="97"/>
      <c r="ERW2366" s="97"/>
      <c r="ERX2366" s="97"/>
      <c r="ERY2366" s="97"/>
      <c r="ERZ2366" s="97"/>
      <c r="ESA2366" s="97"/>
      <c r="ESB2366" s="97"/>
      <c r="ESC2366" s="97"/>
      <c r="ESD2366" s="97"/>
      <c r="ESE2366" s="97"/>
      <c r="ESF2366" s="97"/>
      <c r="ESG2366" s="97"/>
      <c r="ESH2366" s="97"/>
      <c r="ESI2366" s="97"/>
      <c r="ESJ2366" s="97"/>
      <c r="ESK2366" s="97"/>
      <c r="ESL2366" s="97"/>
      <c r="ESM2366" s="97"/>
      <c r="ESN2366" s="97"/>
      <c r="ESO2366" s="97"/>
      <c r="ESP2366" s="97"/>
      <c r="ESQ2366" s="97"/>
      <c r="ESR2366" s="97"/>
      <c r="ESS2366" s="97"/>
      <c r="EST2366" s="97"/>
      <c r="ESU2366" s="97"/>
      <c r="ESV2366" s="97"/>
      <c r="ESW2366" s="97"/>
      <c r="ESX2366" s="97"/>
      <c r="ESY2366" s="97"/>
      <c r="ESZ2366" s="97"/>
      <c r="ETA2366" s="97"/>
      <c r="ETB2366" s="97"/>
      <c r="ETC2366" s="97"/>
      <c r="ETD2366" s="97"/>
      <c r="ETE2366" s="97"/>
      <c r="ETF2366" s="97"/>
      <c r="ETG2366" s="97"/>
      <c r="ETH2366" s="97"/>
      <c r="ETI2366" s="97"/>
      <c r="ETJ2366" s="97"/>
      <c r="ETK2366" s="97"/>
      <c r="ETL2366" s="97"/>
      <c r="ETM2366" s="97"/>
      <c r="ETN2366" s="97"/>
      <c r="ETO2366" s="97"/>
      <c r="ETP2366" s="97"/>
      <c r="ETQ2366" s="97"/>
      <c r="ETR2366" s="97"/>
      <c r="ETS2366" s="97"/>
      <c r="ETT2366" s="97"/>
      <c r="ETU2366" s="97"/>
      <c r="ETV2366" s="97"/>
      <c r="ETW2366" s="97"/>
      <c r="ETX2366" s="97"/>
      <c r="ETY2366" s="97"/>
      <c r="ETZ2366" s="97"/>
      <c r="EUA2366" s="97"/>
      <c r="EUB2366" s="97"/>
      <c r="EUC2366" s="97"/>
      <c r="EUD2366" s="97"/>
      <c r="EUE2366" s="97"/>
      <c r="EUF2366" s="97"/>
      <c r="EUG2366" s="97"/>
      <c r="EUH2366" s="97"/>
      <c r="EUI2366" s="97"/>
      <c r="EUJ2366" s="97"/>
      <c r="EUK2366" s="97"/>
      <c r="EUL2366" s="97"/>
      <c r="EUM2366" s="97"/>
      <c r="EUN2366" s="97"/>
      <c r="EUO2366" s="97"/>
      <c r="EUP2366" s="97"/>
      <c r="EUQ2366" s="97"/>
      <c r="EUR2366" s="97"/>
      <c r="EUS2366" s="97"/>
      <c r="EUT2366" s="97"/>
      <c r="EUU2366" s="97"/>
      <c r="EUV2366" s="97"/>
      <c r="EUW2366" s="97"/>
      <c r="EUX2366" s="97"/>
      <c r="EUY2366" s="97"/>
      <c r="EUZ2366" s="97"/>
      <c r="EVA2366" s="97"/>
      <c r="EVB2366" s="97"/>
      <c r="EVC2366" s="97"/>
      <c r="EVD2366" s="97"/>
      <c r="EVE2366" s="97"/>
      <c r="EVF2366" s="97"/>
      <c r="EVG2366" s="97"/>
      <c r="EVH2366" s="97"/>
      <c r="EVI2366" s="97"/>
      <c r="EVJ2366" s="97"/>
      <c r="EVK2366" s="97"/>
      <c r="EVL2366" s="97"/>
      <c r="EVM2366" s="97"/>
      <c r="EVN2366" s="97"/>
      <c r="EVO2366" s="97"/>
      <c r="EVP2366" s="97"/>
      <c r="EVQ2366" s="97"/>
      <c r="EVR2366" s="97"/>
      <c r="EVS2366" s="97"/>
      <c r="EVT2366" s="97"/>
      <c r="EVU2366" s="97"/>
      <c r="EVV2366" s="97"/>
      <c r="EVW2366" s="97"/>
      <c r="EVX2366" s="97"/>
      <c r="EVY2366" s="97"/>
      <c r="EVZ2366" s="97"/>
      <c r="EWA2366" s="97"/>
      <c r="EWB2366" s="97"/>
      <c r="EWC2366" s="97"/>
      <c r="EWD2366" s="97"/>
      <c r="EWE2366" s="97"/>
      <c r="EWF2366" s="97"/>
      <c r="EWG2366" s="97"/>
      <c r="EWH2366" s="97"/>
      <c r="EWI2366" s="97"/>
      <c r="EWJ2366" s="97"/>
      <c r="EWK2366" s="97"/>
      <c r="EWL2366" s="97"/>
      <c r="EWM2366" s="97"/>
      <c r="EWN2366" s="97"/>
      <c r="EWO2366" s="97"/>
      <c r="EWP2366" s="97"/>
      <c r="EWQ2366" s="97"/>
      <c r="EWR2366" s="97"/>
      <c r="EWS2366" s="97"/>
      <c r="EWT2366" s="97"/>
      <c r="EWU2366" s="97"/>
      <c r="EWV2366" s="97"/>
      <c r="EWW2366" s="97"/>
      <c r="EWX2366" s="97"/>
      <c r="EWY2366" s="97"/>
      <c r="EWZ2366" s="97"/>
      <c r="EXA2366" s="97"/>
      <c r="EXB2366" s="97"/>
      <c r="EXC2366" s="97"/>
      <c r="EXD2366" s="97"/>
      <c r="EXE2366" s="97"/>
      <c r="EXF2366" s="97"/>
      <c r="EXG2366" s="97"/>
      <c r="EXH2366" s="97"/>
      <c r="EXI2366" s="97"/>
      <c r="EXJ2366" s="97"/>
      <c r="EXK2366" s="97"/>
      <c r="EXL2366" s="97"/>
      <c r="EXM2366" s="97"/>
      <c r="EXN2366" s="97"/>
      <c r="EXO2366" s="97"/>
      <c r="EXP2366" s="97"/>
      <c r="EXQ2366" s="97"/>
      <c r="EXR2366" s="97"/>
      <c r="EXS2366" s="97"/>
      <c r="EXT2366" s="97"/>
      <c r="EXU2366" s="97"/>
      <c r="EXV2366" s="97"/>
      <c r="EXW2366" s="97"/>
      <c r="EXX2366" s="97"/>
      <c r="EXY2366" s="97"/>
      <c r="EXZ2366" s="97"/>
      <c r="EYA2366" s="97"/>
      <c r="EYB2366" s="97"/>
      <c r="EYC2366" s="97"/>
      <c r="EYD2366" s="97"/>
      <c r="EYE2366" s="97"/>
      <c r="EYF2366" s="97"/>
      <c r="EYG2366" s="97"/>
      <c r="EYH2366" s="97"/>
      <c r="EYI2366" s="97"/>
      <c r="EYJ2366" s="97"/>
      <c r="EYK2366" s="97"/>
      <c r="EYL2366" s="97"/>
      <c r="EYM2366" s="97"/>
      <c r="EYN2366" s="97"/>
      <c r="EYO2366" s="97"/>
      <c r="EYP2366" s="97"/>
      <c r="EYQ2366" s="97"/>
      <c r="EYR2366" s="97"/>
      <c r="EYS2366" s="97"/>
      <c r="EYT2366" s="97"/>
      <c r="EYU2366" s="97"/>
      <c r="EYV2366" s="97"/>
      <c r="EYW2366" s="97"/>
      <c r="EYX2366" s="97"/>
      <c r="EYY2366" s="97"/>
      <c r="EYZ2366" s="97"/>
      <c r="EZA2366" s="97"/>
      <c r="EZB2366" s="97"/>
      <c r="EZC2366" s="97"/>
      <c r="EZD2366" s="97"/>
      <c r="EZE2366" s="97"/>
      <c r="EZF2366" s="97"/>
      <c r="EZG2366" s="97"/>
      <c r="EZH2366" s="97"/>
      <c r="EZI2366" s="97"/>
      <c r="EZJ2366" s="97"/>
      <c r="EZK2366" s="97"/>
      <c r="EZL2366" s="97"/>
      <c r="EZM2366" s="97"/>
      <c r="EZN2366" s="97"/>
      <c r="EZO2366" s="97"/>
      <c r="EZP2366" s="97"/>
      <c r="EZQ2366" s="97"/>
      <c r="EZR2366" s="97"/>
      <c r="EZS2366" s="97"/>
      <c r="EZT2366" s="97"/>
      <c r="EZU2366" s="97"/>
      <c r="EZV2366" s="97"/>
      <c r="EZW2366" s="97"/>
      <c r="EZX2366" s="97"/>
      <c r="EZY2366" s="97"/>
      <c r="EZZ2366" s="97"/>
      <c r="FAA2366" s="97"/>
      <c r="FAB2366" s="97"/>
      <c r="FAC2366" s="97"/>
      <c r="FAD2366" s="97"/>
      <c r="FAE2366" s="97"/>
      <c r="FAF2366" s="97"/>
      <c r="FAG2366" s="97"/>
      <c r="FAH2366" s="97"/>
      <c r="FAI2366" s="97"/>
      <c r="FAJ2366" s="97"/>
      <c r="FAK2366" s="97"/>
      <c r="FAL2366" s="97"/>
      <c r="FAM2366" s="97"/>
      <c r="FAN2366" s="97"/>
      <c r="FAO2366" s="97"/>
      <c r="FAP2366" s="97"/>
      <c r="FAQ2366" s="97"/>
      <c r="FAR2366" s="97"/>
      <c r="FAS2366" s="97"/>
      <c r="FAT2366" s="97"/>
      <c r="FAU2366" s="97"/>
      <c r="FAV2366" s="97"/>
      <c r="FAW2366" s="97"/>
      <c r="FAX2366" s="97"/>
      <c r="FAY2366" s="97"/>
      <c r="FAZ2366" s="97"/>
      <c r="FBA2366" s="97"/>
      <c r="FBB2366" s="97"/>
      <c r="FBC2366" s="97"/>
      <c r="FBD2366" s="97"/>
      <c r="FBE2366" s="97"/>
      <c r="FBF2366" s="97"/>
      <c r="FBG2366" s="97"/>
      <c r="FBH2366" s="97"/>
      <c r="FBI2366" s="97"/>
      <c r="FBJ2366" s="97"/>
      <c r="FBK2366" s="97"/>
      <c r="FBL2366" s="97"/>
      <c r="FBM2366" s="97"/>
      <c r="FBN2366" s="97"/>
      <c r="FBO2366" s="97"/>
      <c r="FBP2366" s="97"/>
      <c r="FBQ2366" s="97"/>
      <c r="FBR2366" s="97"/>
      <c r="FBS2366" s="97"/>
      <c r="FBT2366" s="97"/>
      <c r="FBU2366" s="97"/>
      <c r="FBV2366" s="97"/>
      <c r="FBW2366" s="97"/>
      <c r="FBX2366" s="97"/>
      <c r="FBY2366" s="97"/>
      <c r="FBZ2366" s="97"/>
      <c r="FCA2366" s="97"/>
      <c r="FCB2366" s="97"/>
      <c r="FCC2366" s="97"/>
      <c r="FCD2366" s="97"/>
      <c r="FCE2366" s="97"/>
      <c r="FCF2366" s="97"/>
      <c r="FCG2366" s="97"/>
      <c r="FCH2366" s="97"/>
      <c r="FCI2366" s="97"/>
      <c r="FCJ2366" s="97"/>
      <c r="FCK2366" s="97"/>
      <c r="FCL2366" s="97"/>
      <c r="FCM2366" s="97"/>
      <c r="FCN2366" s="97"/>
      <c r="FCO2366" s="97"/>
      <c r="FCP2366" s="97"/>
      <c r="FCQ2366" s="97"/>
      <c r="FCR2366" s="97"/>
      <c r="FCS2366" s="97"/>
      <c r="FCT2366" s="97"/>
      <c r="FCU2366" s="97"/>
      <c r="FCV2366" s="97"/>
      <c r="FCW2366" s="97"/>
      <c r="FCX2366" s="97"/>
      <c r="FCY2366" s="97"/>
      <c r="FCZ2366" s="97"/>
      <c r="FDA2366" s="97"/>
      <c r="FDB2366" s="97"/>
      <c r="FDC2366" s="97"/>
      <c r="FDD2366" s="97"/>
      <c r="FDE2366" s="97"/>
      <c r="FDF2366" s="97"/>
      <c r="FDG2366" s="97"/>
      <c r="FDH2366" s="97"/>
      <c r="FDI2366" s="97"/>
      <c r="FDJ2366" s="97"/>
      <c r="FDK2366" s="97"/>
      <c r="FDL2366" s="97"/>
      <c r="FDM2366" s="97"/>
      <c r="FDN2366" s="97"/>
      <c r="FDO2366" s="97"/>
      <c r="FDP2366" s="97"/>
      <c r="FDQ2366" s="97"/>
      <c r="FDR2366" s="97"/>
      <c r="FDS2366" s="97"/>
      <c r="FDT2366" s="97"/>
      <c r="FDU2366" s="97"/>
      <c r="FDV2366" s="97"/>
      <c r="FDW2366" s="97"/>
      <c r="FDX2366" s="97"/>
      <c r="FDY2366" s="97"/>
      <c r="FDZ2366" s="97"/>
      <c r="FEA2366" s="97"/>
      <c r="FEB2366" s="97"/>
      <c r="FEC2366" s="97"/>
      <c r="FED2366" s="97"/>
      <c r="FEE2366" s="97"/>
      <c r="FEF2366" s="97"/>
      <c r="FEG2366" s="97"/>
      <c r="FEH2366" s="97"/>
      <c r="FEI2366" s="97"/>
      <c r="FEJ2366" s="97"/>
      <c r="FEK2366" s="97"/>
      <c r="FEL2366" s="97"/>
      <c r="FEM2366" s="97"/>
      <c r="FEN2366" s="97"/>
      <c r="FEO2366" s="97"/>
      <c r="FEP2366" s="97"/>
      <c r="FEQ2366" s="97"/>
      <c r="FER2366" s="97"/>
      <c r="FES2366" s="97"/>
      <c r="FET2366" s="97"/>
      <c r="FEU2366" s="97"/>
      <c r="FEV2366" s="97"/>
      <c r="FEW2366" s="97"/>
      <c r="FEX2366" s="97"/>
      <c r="FEY2366" s="97"/>
      <c r="FEZ2366" s="97"/>
      <c r="FFA2366" s="97"/>
      <c r="FFB2366" s="97"/>
      <c r="FFC2366" s="97"/>
      <c r="FFD2366" s="97"/>
      <c r="FFE2366" s="97"/>
      <c r="FFF2366" s="97"/>
      <c r="FFG2366" s="97"/>
      <c r="FFH2366" s="97"/>
      <c r="FFI2366" s="97"/>
      <c r="FFJ2366" s="97"/>
      <c r="FFK2366" s="97"/>
      <c r="FFL2366" s="97"/>
      <c r="FFM2366" s="97"/>
      <c r="FFN2366" s="97"/>
      <c r="FFO2366" s="97"/>
      <c r="FFP2366" s="97"/>
      <c r="FFQ2366" s="97"/>
      <c r="FFR2366" s="97"/>
      <c r="FFS2366" s="97"/>
      <c r="FFT2366" s="97"/>
      <c r="FFU2366" s="97"/>
      <c r="FFV2366" s="97"/>
      <c r="FFW2366" s="97"/>
      <c r="FFX2366" s="97"/>
      <c r="FFY2366" s="97"/>
      <c r="FFZ2366" s="97"/>
      <c r="FGA2366" s="97"/>
      <c r="FGB2366" s="97"/>
      <c r="FGC2366" s="97"/>
      <c r="FGD2366" s="97"/>
      <c r="FGE2366" s="97"/>
      <c r="FGF2366" s="97"/>
      <c r="FGG2366" s="97"/>
      <c r="FGH2366" s="97"/>
      <c r="FGI2366" s="97"/>
      <c r="FGJ2366" s="97"/>
      <c r="FGK2366" s="97"/>
      <c r="FGL2366" s="97"/>
      <c r="FGM2366" s="97"/>
      <c r="FGN2366" s="97"/>
      <c r="FGO2366" s="97"/>
      <c r="FGP2366" s="97"/>
      <c r="FGQ2366" s="97"/>
      <c r="FGR2366" s="97"/>
      <c r="FGS2366" s="97"/>
      <c r="FGT2366" s="97"/>
      <c r="FGU2366" s="97"/>
      <c r="FGV2366" s="97"/>
      <c r="FGW2366" s="97"/>
      <c r="FGX2366" s="97"/>
      <c r="FGY2366" s="97"/>
      <c r="FGZ2366" s="97"/>
      <c r="FHA2366" s="97"/>
      <c r="FHB2366" s="97"/>
      <c r="FHC2366" s="97"/>
      <c r="FHD2366" s="97"/>
      <c r="FHE2366" s="97"/>
      <c r="FHF2366" s="97"/>
      <c r="FHG2366" s="97"/>
      <c r="FHH2366" s="97"/>
      <c r="FHI2366" s="97"/>
      <c r="FHJ2366" s="97"/>
      <c r="FHK2366" s="97"/>
      <c r="FHL2366" s="97"/>
      <c r="FHM2366" s="97"/>
      <c r="FHN2366" s="97"/>
      <c r="FHO2366" s="97"/>
      <c r="FHP2366" s="97"/>
      <c r="FHQ2366" s="97"/>
      <c r="FHR2366" s="97"/>
      <c r="FHS2366" s="97"/>
      <c r="FHT2366" s="97"/>
      <c r="FHU2366" s="97"/>
      <c r="FHV2366" s="97"/>
      <c r="FHW2366" s="97"/>
      <c r="FHX2366" s="97"/>
      <c r="FHY2366" s="97"/>
      <c r="FHZ2366" s="97"/>
      <c r="FIA2366" s="97"/>
      <c r="FIB2366" s="97"/>
      <c r="FIC2366" s="97"/>
      <c r="FID2366" s="97"/>
      <c r="FIE2366" s="97"/>
      <c r="FIF2366" s="97"/>
      <c r="FIG2366" s="97"/>
      <c r="FIH2366" s="97"/>
      <c r="FII2366" s="97"/>
      <c r="FIJ2366" s="97"/>
      <c r="FIK2366" s="97"/>
      <c r="FIL2366" s="97"/>
      <c r="FIM2366" s="97"/>
      <c r="FIN2366" s="97"/>
      <c r="FIO2366" s="97"/>
      <c r="FIP2366" s="97"/>
      <c r="FIQ2366" s="97"/>
      <c r="FIR2366" s="97"/>
      <c r="FIS2366" s="97"/>
      <c r="FIT2366" s="97"/>
      <c r="FIU2366" s="97"/>
      <c r="FIV2366" s="97"/>
      <c r="FIW2366" s="97"/>
      <c r="FIX2366" s="97"/>
      <c r="FIY2366" s="97"/>
      <c r="FIZ2366" s="97"/>
      <c r="FJA2366" s="97"/>
      <c r="FJB2366" s="97"/>
      <c r="FJC2366" s="97"/>
      <c r="FJD2366" s="97"/>
      <c r="FJE2366" s="97"/>
      <c r="FJF2366" s="97"/>
      <c r="FJG2366" s="97"/>
      <c r="FJH2366" s="97"/>
      <c r="FJI2366" s="97"/>
      <c r="FJJ2366" s="97"/>
      <c r="FJK2366" s="97"/>
      <c r="FJL2366" s="97"/>
      <c r="FJM2366" s="97"/>
      <c r="FJN2366" s="97"/>
      <c r="FJO2366" s="97"/>
      <c r="FJP2366" s="97"/>
      <c r="FJQ2366" s="97"/>
      <c r="FJR2366" s="97"/>
      <c r="FJS2366" s="97"/>
      <c r="FJT2366" s="97"/>
      <c r="FJU2366" s="97"/>
      <c r="FJV2366" s="97"/>
      <c r="FJW2366" s="97"/>
      <c r="FJX2366" s="97"/>
      <c r="FJY2366" s="97"/>
      <c r="FJZ2366" s="97"/>
      <c r="FKA2366" s="97"/>
      <c r="FKB2366" s="97"/>
      <c r="FKC2366" s="97"/>
      <c r="FKD2366" s="97"/>
      <c r="FKE2366" s="97"/>
      <c r="FKF2366" s="97"/>
      <c r="FKG2366" s="97"/>
      <c r="FKH2366" s="97"/>
      <c r="FKI2366" s="97"/>
      <c r="FKJ2366" s="97"/>
      <c r="FKK2366" s="97"/>
      <c r="FKL2366" s="97"/>
      <c r="FKM2366" s="97"/>
      <c r="FKN2366" s="97"/>
      <c r="FKO2366" s="97"/>
      <c r="FKP2366" s="97"/>
      <c r="FKQ2366" s="97"/>
      <c r="FKR2366" s="97"/>
      <c r="FKS2366" s="97"/>
      <c r="FKT2366" s="97"/>
      <c r="FKU2366" s="97"/>
      <c r="FKV2366" s="97"/>
      <c r="FKW2366" s="97"/>
      <c r="FKX2366" s="97"/>
      <c r="FKY2366" s="97"/>
      <c r="FKZ2366" s="97"/>
      <c r="FLA2366" s="97"/>
      <c r="FLB2366" s="97"/>
      <c r="FLC2366" s="97"/>
      <c r="FLD2366" s="97"/>
      <c r="FLE2366" s="97"/>
      <c r="FLF2366" s="97"/>
      <c r="FLG2366" s="97"/>
      <c r="FLH2366" s="97"/>
      <c r="FLI2366" s="97"/>
      <c r="FLJ2366" s="97"/>
      <c r="FLK2366" s="97"/>
      <c r="FLL2366" s="97"/>
      <c r="FLM2366" s="97"/>
      <c r="FLN2366" s="97"/>
      <c r="FLO2366" s="97"/>
      <c r="FLP2366" s="97"/>
      <c r="FLQ2366" s="97"/>
      <c r="FLR2366" s="97"/>
      <c r="FLS2366" s="97"/>
      <c r="FLT2366" s="97"/>
      <c r="FLU2366" s="97"/>
      <c r="FLV2366" s="97"/>
      <c r="FLW2366" s="97"/>
      <c r="FLX2366" s="97"/>
      <c r="FLY2366" s="97"/>
      <c r="FLZ2366" s="97"/>
      <c r="FMA2366" s="97"/>
      <c r="FMB2366" s="97"/>
      <c r="FMC2366" s="97"/>
      <c r="FMD2366" s="97"/>
      <c r="FME2366" s="97"/>
      <c r="FMF2366" s="97"/>
      <c r="FMG2366" s="97"/>
      <c r="FMH2366" s="97"/>
      <c r="FMI2366" s="97"/>
      <c r="FMJ2366" s="97"/>
      <c r="FMK2366" s="97"/>
      <c r="FML2366" s="97"/>
      <c r="FMM2366" s="97"/>
      <c r="FMN2366" s="97"/>
      <c r="FMO2366" s="97"/>
      <c r="FMP2366" s="97"/>
      <c r="FMQ2366" s="97"/>
      <c r="FMR2366" s="97"/>
      <c r="FMS2366" s="97"/>
      <c r="FMT2366" s="97"/>
      <c r="FMU2366" s="97"/>
      <c r="FMV2366" s="97"/>
      <c r="FMW2366" s="97"/>
      <c r="FMX2366" s="97"/>
      <c r="FMY2366" s="97"/>
      <c r="FMZ2366" s="97"/>
      <c r="FNA2366" s="97"/>
      <c r="FNB2366" s="97"/>
      <c r="FNC2366" s="97"/>
      <c r="FND2366" s="97"/>
      <c r="FNE2366" s="97"/>
      <c r="FNF2366" s="97"/>
      <c r="FNG2366" s="97"/>
      <c r="FNH2366" s="97"/>
      <c r="FNI2366" s="97"/>
      <c r="FNJ2366" s="97"/>
      <c r="FNK2366" s="97"/>
      <c r="FNL2366" s="97"/>
      <c r="FNM2366" s="97"/>
      <c r="FNN2366" s="97"/>
      <c r="FNO2366" s="97"/>
      <c r="FNP2366" s="97"/>
      <c r="FNQ2366" s="97"/>
      <c r="FNR2366" s="97"/>
      <c r="FNS2366" s="97"/>
      <c r="FNT2366" s="97"/>
      <c r="FNU2366" s="97"/>
      <c r="FNV2366" s="97"/>
      <c r="FNW2366" s="97"/>
      <c r="FNX2366" s="97"/>
      <c r="FNY2366" s="97"/>
      <c r="FNZ2366" s="97"/>
      <c r="FOA2366" s="97"/>
      <c r="FOB2366" s="97"/>
      <c r="FOC2366" s="97"/>
      <c r="FOD2366" s="97"/>
      <c r="FOE2366" s="97"/>
      <c r="FOF2366" s="97"/>
      <c r="FOG2366" s="97"/>
      <c r="FOH2366" s="97"/>
      <c r="FOI2366" s="97"/>
      <c r="FOJ2366" s="97"/>
      <c r="FOK2366" s="97"/>
      <c r="FOL2366" s="97"/>
      <c r="FOM2366" s="97"/>
      <c r="FON2366" s="97"/>
      <c r="FOO2366" s="97"/>
      <c r="FOP2366" s="97"/>
      <c r="FOQ2366" s="97"/>
      <c r="FOR2366" s="97"/>
      <c r="FOS2366" s="97"/>
      <c r="FOT2366" s="97"/>
      <c r="FOU2366" s="97"/>
      <c r="FOV2366" s="97"/>
      <c r="FOW2366" s="97"/>
      <c r="FOX2366" s="97"/>
      <c r="FOY2366" s="97"/>
      <c r="FOZ2366" s="97"/>
      <c r="FPA2366" s="97"/>
      <c r="FPB2366" s="97"/>
      <c r="FPC2366" s="97"/>
      <c r="FPD2366" s="97"/>
      <c r="FPE2366" s="97"/>
      <c r="FPF2366" s="97"/>
      <c r="FPG2366" s="97"/>
      <c r="FPH2366" s="97"/>
      <c r="FPI2366" s="97"/>
      <c r="FPJ2366" s="97"/>
      <c r="FPK2366" s="97"/>
      <c r="FPL2366" s="97"/>
      <c r="FPM2366" s="97"/>
      <c r="FPN2366" s="97"/>
      <c r="FPO2366" s="97"/>
      <c r="FPP2366" s="97"/>
      <c r="FPQ2366" s="97"/>
      <c r="FPR2366" s="97"/>
      <c r="FPS2366" s="97"/>
      <c r="FPT2366" s="97"/>
      <c r="FPU2366" s="97"/>
      <c r="FPV2366" s="97"/>
      <c r="FPW2366" s="97"/>
      <c r="FPX2366" s="97"/>
      <c r="FPY2366" s="97"/>
      <c r="FPZ2366" s="97"/>
      <c r="FQA2366" s="97"/>
      <c r="FQB2366" s="97"/>
      <c r="FQC2366" s="97"/>
      <c r="FQD2366" s="97"/>
      <c r="FQE2366" s="97"/>
      <c r="FQF2366" s="97"/>
      <c r="FQG2366" s="97"/>
      <c r="FQH2366" s="97"/>
      <c r="FQI2366" s="97"/>
      <c r="FQJ2366" s="97"/>
      <c r="FQK2366" s="97"/>
      <c r="FQL2366" s="97"/>
      <c r="FQM2366" s="97"/>
      <c r="FQN2366" s="97"/>
      <c r="FQO2366" s="97"/>
      <c r="FQP2366" s="97"/>
      <c r="FQQ2366" s="97"/>
      <c r="FQR2366" s="97"/>
      <c r="FQS2366" s="97"/>
      <c r="FQT2366" s="97"/>
      <c r="FQU2366" s="97"/>
      <c r="FQV2366" s="97"/>
      <c r="FQW2366" s="97"/>
      <c r="FQX2366" s="97"/>
      <c r="FQY2366" s="97"/>
      <c r="FQZ2366" s="97"/>
      <c r="FRA2366" s="97"/>
      <c r="FRB2366" s="97"/>
      <c r="FRC2366" s="97"/>
      <c r="FRD2366" s="97"/>
      <c r="FRE2366" s="97"/>
      <c r="FRF2366" s="97"/>
      <c r="FRG2366" s="97"/>
      <c r="FRH2366" s="97"/>
      <c r="FRI2366" s="97"/>
      <c r="FRJ2366" s="97"/>
      <c r="FRK2366" s="97"/>
      <c r="FRL2366" s="97"/>
      <c r="FRM2366" s="97"/>
      <c r="FRN2366" s="97"/>
      <c r="FRO2366" s="97"/>
      <c r="FRP2366" s="97"/>
      <c r="FRQ2366" s="97"/>
      <c r="FRR2366" s="97"/>
      <c r="FRS2366" s="97"/>
      <c r="FRT2366" s="97"/>
      <c r="FRU2366" s="97"/>
      <c r="FRV2366" s="97"/>
      <c r="FRW2366" s="97"/>
      <c r="FRX2366" s="97"/>
      <c r="FRY2366" s="97"/>
      <c r="FRZ2366" s="97"/>
      <c r="FSA2366" s="97"/>
      <c r="FSB2366" s="97"/>
      <c r="FSC2366" s="97"/>
      <c r="FSD2366" s="97"/>
      <c r="FSE2366" s="97"/>
      <c r="FSF2366" s="97"/>
      <c r="FSG2366" s="97"/>
      <c r="FSH2366" s="97"/>
      <c r="FSI2366" s="97"/>
      <c r="FSJ2366" s="97"/>
      <c r="FSK2366" s="97"/>
      <c r="FSL2366" s="97"/>
      <c r="FSM2366" s="97"/>
      <c r="FSN2366" s="97"/>
      <c r="FSO2366" s="97"/>
      <c r="FSP2366" s="97"/>
      <c r="FSQ2366" s="97"/>
      <c r="FSR2366" s="97"/>
      <c r="FSS2366" s="97"/>
      <c r="FST2366" s="97"/>
      <c r="FSU2366" s="97"/>
      <c r="FSV2366" s="97"/>
      <c r="FSW2366" s="97"/>
      <c r="FSX2366" s="97"/>
      <c r="FSY2366" s="97"/>
      <c r="FSZ2366" s="97"/>
      <c r="FTA2366" s="97"/>
      <c r="FTB2366" s="97"/>
      <c r="FTC2366" s="97"/>
      <c r="FTD2366" s="97"/>
      <c r="FTE2366" s="97"/>
      <c r="FTF2366" s="97"/>
      <c r="FTG2366" s="97"/>
      <c r="FTH2366" s="97"/>
      <c r="FTI2366" s="97"/>
      <c r="FTJ2366" s="97"/>
      <c r="FTK2366" s="97"/>
      <c r="FTL2366" s="97"/>
      <c r="FTM2366" s="97"/>
      <c r="FTN2366" s="97"/>
      <c r="FTO2366" s="97"/>
      <c r="FTP2366" s="97"/>
      <c r="FTQ2366" s="97"/>
      <c r="FTR2366" s="97"/>
      <c r="FTS2366" s="97"/>
      <c r="FTT2366" s="97"/>
      <c r="FTU2366" s="97"/>
      <c r="FTV2366" s="97"/>
      <c r="FTW2366" s="97"/>
      <c r="FTX2366" s="97"/>
      <c r="FTY2366" s="97"/>
      <c r="FTZ2366" s="97"/>
      <c r="FUA2366" s="97"/>
      <c r="FUB2366" s="97"/>
      <c r="FUC2366" s="97"/>
      <c r="FUD2366" s="97"/>
      <c r="FUE2366" s="97"/>
      <c r="FUF2366" s="97"/>
      <c r="FUG2366" s="97"/>
      <c r="FUH2366" s="97"/>
      <c r="FUI2366" s="97"/>
      <c r="FUJ2366" s="97"/>
      <c r="FUK2366" s="97"/>
      <c r="FUL2366" s="97"/>
      <c r="FUM2366" s="97"/>
      <c r="FUN2366" s="97"/>
      <c r="FUO2366" s="97"/>
      <c r="FUP2366" s="97"/>
      <c r="FUQ2366" s="97"/>
      <c r="FUR2366" s="97"/>
      <c r="FUS2366" s="97"/>
      <c r="FUT2366" s="97"/>
      <c r="FUU2366" s="97"/>
      <c r="FUV2366" s="97"/>
      <c r="FUW2366" s="97"/>
      <c r="FUX2366" s="97"/>
      <c r="FUY2366" s="97"/>
      <c r="FUZ2366" s="97"/>
      <c r="FVA2366" s="97"/>
      <c r="FVB2366" s="97"/>
      <c r="FVC2366" s="97"/>
      <c r="FVD2366" s="97"/>
      <c r="FVE2366" s="97"/>
      <c r="FVF2366" s="97"/>
      <c r="FVG2366" s="97"/>
      <c r="FVH2366" s="97"/>
      <c r="FVI2366" s="97"/>
      <c r="FVJ2366" s="97"/>
      <c r="FVK2366" s="97"/>
      <c r="FVL2366" s="97"/>
      <c r="FVM2366" s="97"/>
      <c r="FVN2366" s="97"/>
      <c r="FVO2366" s="97"/>
      <c r="FVP2366" s="97"/>
      <c r="FVQ2366" s="97"/>
      <c r="FVR2366" s="97"/>
      <c r="FVS2366" s="97"/>
      <c r="FVT2366" s="97"/>
      <c r="FVU2366" s="97"/>
      <c r="FVV2366" s="97"/>
      <c r="FVW2366" s="97"/>
      <c r="FVX2366" s="97"/>
      <c r="FVY2366" s="97"/>
      <c r="FVZ2366" s="97"/>
      <c r="FWA2366" s="97"/>
      <c r="FWB2366" s="97"/>
      <c r="FWC2366" s="97"/>
      <c r="FWD2366" s="97"/>
      <c r="FWE2366" s="97"/>
      <c r="FWF2366" s="97"/>
      <c r="FWG2366" s="97"/>
      <c r="FWH2366" s="97"/>
      <c r="FWI2366" s="97"/>
      <c r="FWJ2366" s="97"/>
      <c r="FWK2366" s="97"/>
      <c r="FWL2366" s="97"/>
      <c r="FWM2366" s="97"/>
      <c r="FWN2366" s="97"/>
      <c r="FWO2366" s="97"/>
      <c r="FWP2366" s="97"/>
      <c r="FWQ2366" s="97"/>
      <c r="FWR2366" s="97"/>
      <c r="FWS2366" s="97"/>
      <c r="FWT2366" s="97"/>
      <c r="FWU2366" s="97"/>
      <c r="FWV2366" s="97"/>
      <c r="FWW2366" s="97"/>
      <c r="FWX2366" s="97"/>
      <c r="FWY2366" s="97"/>
      <c r="FWZ2366" s="97"/>
      <c r="FXA2366" s="97"/>
      <c r="FXB2366" s="97"/>
      <c r="FXC2366" s="97"/>
      <c r="FXD2366" s="97"/>
      <c r="FXE2366" s="97"/>
      <c r="FXF2366" s="97"/>
      <c r="FXG2366" s="97"/>
      <c r="FXH2366" s="97"/>
      <c r="FXI2366" s="97"/>
      <c r="FXJ2366" s="97"/>
      <c r="FXK2366" s="97"/>
      <c r="FXL2366" s="97"/>
      <c r="FXM2366" s="97"/>
      <c r="FXN2366" s="97"/>
      <c r="FXO2366" s="97"/>
      <c r="FXP2366" s="97"/>
      <c r="FXQ2366" s="97"/>
      <c r="FXR2366" s="97"/>
      <c r="FXS2366" s="97"/>
      <c r="FXT2366" s="97"/>
      <c r="FXU2366" s="97"/>
      <c r="FXV2366" s="97"/>
      <c r="FXW2366" s="97"/>
      <c r="FXX2366" s="97"/>
      <c r="FXY2366" s="97"/>
      <c r="FXZ2366" s="97"/>
      <c r="FYA2366" s="97"/>
      <c r="FYB2366" s="97"/>
      <c r="FYC2366" s="97"/>
      <c r="FYD2366" s="97"/>
      <c r="FYE2366" s="97"/>
      <c r="FYF2366" s="97"/>
      <c r="FYG2366" s="97"/>
      <c r="FYH2366" s="97"/>
      <c r="FYI2366" s="97"/>
      <c r="FYJ2366" s="97"/>
      <c r="FYK2366" s="97"/>
      <c r="FYL2366" s="97"/>
      <c r="FYM2366" s="97"/>
      <c r="FYN2366" s="97"/>
      <c r="FYO2366" s="97"/>
      <c r="FYP2366" s="97"/>
      <c r="FYQ2366" s="97"/>
      <c r="FYR2366" s="97"/>
      <c r="FYS2366" s="97"/>
      <c r="FYT2366" s="97"/>
      <c r="FYU2366" s="97"/>
      <c r="FYV2366" s="97"/>
      <c r="FYW2366" s="97"/>
      <c r="FYX2366" s="97"/>
      <c r="FYY2366" s="97"/>
      <c r="FYZ2366" s="97"/>
      <c r="FZA2366" s="97"/>
      <c r="FZB2366" s="97"/>
      <c r="FZC2366" s="97"/>
      <c r="FZD2366" s="97"/>
      <c r="FZE2366" s="97"/>
      <c r="FZF2366" s="97"/>
      <c r="FZG2366" s="97"/>
      <c r="FZH2366" s="97"/>
      <c r="FZI2366" s="97"/>
      <c r="FZJ2366" s="97"/>
      <c r="FZK2366" s="97"/>
      <c r="FZL2366" s="97"/>
      <c r="FZM2366" s="97"/>
      <c r="FZN2366" s="97"/>
      <c r="FZO2366" s="97"/>
      <c r="FZP2366" s="97"/>
      <c r="FZQ2366" s="97"/>
      <c r="FZR2366" s="97"/>
      <c r="FZS2366" s="97"/>
      <c r="FZT2366" s="97"/>
      <c r="FZU2366" s="97"/>
      <c r="FZV2366" s="97"/>
      <c r="FZW2366" s="97"/>
      <c r="FZX2366" s="97"/>
      <c r="FZY2366" s="97"/>
      <c r="FZZ2366" s="97"/>
      <c r="GAA2366" s="97"/>
      <c r="GAB2366" s="97"/>
      <c r="GAC2366" s="97"/>
      <c r="GAD2366" s="97"/>
      <c r="GAE2366" s="97"/>
      <c r="GAF2366" s="97"/>
      <c r="GAG2366" s="97"/>
      <c r="GAH2366" s="97"/>
      <c r="GAI2366" s="97"/>
      <c r="GAJ2366" s="97"/>
      <c r="GAK2366" s="97"/>
      <c r="GAL2366" s="97"/>
      <c r="GAM2366" s="97"/>
      <c r="GAN2366" s="97"/>
      <c r="GAO2366" s="97"/>
      <c r="GAP2366" s="97"/>
      <c r="GAQ2366" s="97"/>
      <c r="GAR2366" s="97"/>
      <c r="GAS2366" s="97"/>
      <c r="GAT2366" s="97"/>
      <c r="GAU2366" s="97"/>
      <c r="GAV2366" s="97"/>
      <c r="GAW2366" s="97"/>
      <c r="GAX2366" s="97"/>
      <c r="GAY2366" s="97"/>
      <c r="GAZ2366" s="97"/>
      <c r="GBA2366" s="97"/>
      <c r="GBB2366" s="97"/>
      <c r="GBC2366" s="97"/>
      <c r="GBD2366" s="97"/>
      <c r="GBE2366" s="97"/>
      <c r="GBF2366" s="97"/>
      <c r="GBG2366" s="97"/>
      <c r="GBH2366" s="97"/>
      <c r="GBI2366" s="97"/>
      <c r="GBJ2366" s="97"/>
      <c r="GBK2366" s="97"/>
      <c r="GBL2366" s="97"/>
      <c r="GBM2366" s="97"/>
      <c r="GBN2366" s="97"/>
      <c r="GBO2366" s="97"/>
      <c r="GBP2366" s="97"/>
      <c r="GBQ2366" s="97"/>
      <c r="GBR2366" s="97"/>
      <c r="GBS2366" s="97"/>
      <c r="GBT2366" s="97"/>
      <c r="GBU2366" s="97"/>
      <c r="GBV2366" s="97"/>
      <c r="GBW2366" s="97"/>
      <c r="GBX2366" s="97"/>
      <c r="GBY2366" s="97"/>
      <c r="GBZ2366" s="97"/>
      <c r="GCA2366" s="97"/>
      <c r="GCB2366" s="97"/>
      <c r="GCC2366" s="97"/>
      <c r="GCD2366" s="97"/>
      <c r="GCE2366" s="97"/>
      <c r="GCF2366" s="97"/>
      <c r="GCG2366" s="97"/>
      <c r="GCH2366" s="97"/>
      <c r="GCI2366" s="97"/>
      <c r="GCJ2366" s="97"/>
      <c r="GCK2366" s="97"/>
      <c r="GCL2366" s="97"/>
      <c r="GCM2366" s="97"/>
      <c r="GCN2366" s="97"/>
      <c r="GCO2366" s="97"/>
      <c r="GCP2366" s="97"/>
      <c r="GCQ2366" s="97"/>
      <c r="GCR2366" s="97"/>
      <c r="GCS2366" s="97"/>
      <c r="GCT2366" s="97"/>
      <c r="GCU2366" s="97"/>
      <c r="GCV2366" s="97"/>
      <c r="GCW2366" s="97"/>
      <c r="GCX2366" s="97"/>
      <c r="GCY2366" s="97"/>
      <c r="GCZ2366" s="97"/>
      <c r="GDA2366" s="97"/>
      <c r="GDB2366" s="97"/>
      <c r="GDC2366" s="97"/>
      <c r="GDD2366" s="97"/>
      <c r="GDE2366" s="97"/>
      <c r="GDF2366" s="97"/>
      <c r="GDG2366" s="97"/>
      <c r="GDH2366" s="97"/>
      <c r="GDI2366" s="97"/>
      <c r="GDJ2366" s="97"/>
      <c r="GDK2366" s="97"/>
      <c r="GDL2366" s="97"/>
      <c r="GDM2366" s="97"/>
      <c r="GDN2366" s="97"/>
      <c r="GDO2366" s="97"/>
      <c r="GDP2366" s="97"/>
      <c r="GDQ2366" s="97"/>
      <c r="GDR2366" s="97"/>
      <c r="GDS2366" s="97"/>
      <c r="GDT2366" s="97"/>
      <c r="GDU2366" s="97"/>
      <c r="GDV2366" s="97"/>
      <c r="GDW2366" s="97"/>
      <c r="GDX2366" s="97"/>
      <c r="GDY2366" s="97"/>
      <c r="GDZ2366" s="97"/>
      <c r="GEA2366" s="97"/>
      <c r="GEB2366" s="97"/>
      <c r="GEC2366" s="97"/>
      <c r="GED2366" s="97"/>
      <c r="GEE2366" s="97"/>
      <c r="GEF2366" s="97"/>
      <c r="GEG2366" s="97"/>
      <c r="GEH2366" s="97"/>
      <c r="GEI2366" s="97"/>
      <c r="GEJ2366" s="97"/>
      <c r="GEK2366" s="97"/>
      <c r="GEL2366" s="97"/>
      <c r="GEM2366" s="97"/>
      <c r="GEN2366" s="97"/>
      <c r="GEO2366" s="97"/>
      <c r="GEP2366" s="97"/>
      <c r="GEQ2366" s="97"/>
      <c r="GER2366" s="97"/>
      <c r="GES2366" s="97"/>
      <c r="GET2366" s="97"/>
      <c r="GEU2366" s="97"/>
      <c r="GEV2366" s="97"/>
      <c r="GEW2366" s="97"/>
      <c r="GEX2366" s="97"/>
      <c r="GEY2366" s="97"/>
      <c r="GEZ2366" s="97"/>
      <c r="GFA2366" s="97"/>
      <c r="GFB2366" s="97"/>
      <c r="GFC2366" s="97"/>
      <c r="GFD2366" s="97"/>
      <c r="GFE2366" s="97"/>
      <c r="GFF2366" s="97"/>
      <c r="GFG2366" s="97"/>
      <c r="GFH2366" s="97"/>
      <c r="GFI2366" s="97"/>
      <c r="GFJ2366" s="97"/>
      <c r="GFK2366" s="97"/>
      <c r="GFL2366" s="97"/>
      <c r="GFM2366" s="97"/>
      <c r="GFN2366" s="97"/>
      <c r="GFO2366" s="97"/>
      <c r="GFP2366" s="97"/>
      <c r="GFQ2366" s="97"/>
      <c r="GFR2366" s="97"/>
      <c r="GFS2366" s="97"/>
      <c r="GFT2366" s="97"/>
      <c r="GFU2366" s="97"/>
      <c r="GFV2366" s="97"/>
      <c r="GFW2366" s="97"/>
      <c r="GFX2366" s="97"/>
      <c r="GFY2366" s="97"/>
      <c r="GFZ2366" s="97"/>
      <c r="GGA2366" s="97"/>
      <c r="GGB2366" s="97"/>
      <c r="GGC2366" s="97"/>
      <c r="GGD2366" s="97"/>
      <c r="GGE2366" s="97"/>
      <c r="GGF2366" s="97"/>
      <c r="GGG2366" s="97"/>
      <c r="GGH2366" s="97"/>
      <c r="GGI2366" s="97"/>
      <c r="GGJ2366" s="97"/>
      <c r="GGK2366" s="97"/>
      <c r="GGL2366" s="97"/>
      <c r="GGM2366" s="97"/>
      <c r="GGN2366" s="97"/>
      <c r="GGO2366" s="97"/>
      <c r="GGP2366" s="97"/>
      <c r="GGQ2366" s="97"/>
      <c r="GGR2366" s="97"/>
      <c r="GGS2366" s="97"/>
      <c r="GGT2366" s="97"/>
      <c r="GGU2366" s="97"/>
      <c r="GGV2366" s="97"/>
      <c r="GGW2366" s="97"/>
      <c r="GGX2366" s="97"/>
      <c r="GGY2366" s="97"/>
      <c r="GGZ2366" s="97"/>
      <c r="GHA2366" s="97"/>
      <c r="GHB2366" s="97"/>
      <c r="GHC2366" s="97"/>
      <c r="GHD2366" s="97"/>
      <c r="GHE2366" s="97"/>
      <c r="GHF2366" s="97"/>
      <c r="GHG2366" s="97"/>
      <c r="GHH2366" s="97"/>
      <c r="GHI2366" s="97"/>
      <c r="GHJ2366" s="97"/>
      <c r="GHK2366" s="97"/>
      <c r="GHL2366" s="97"/>
      <c r="GHM2366" s="97"/>
      <c r="GHN2366" s="97"/>
      <c r="GHO2366" s="97"/>
      <c r="GHP2366" s="97"/>
      <c r="GHQ2366" s="97"/>
      <c r="GHR2366" s="97"/>
      <c r="GHS2366" s="97"/>
      <c r="GHT2366" s="97"/>
      <c r="GHU2366" s="97"/>
      <c r="GHV2366" s="97"/>
      <c r="GHW2366" s="97"/>
      <c r="GHX2366" s="97"/>
      <c r="GHY2366" s="97"/>
      <c r="GHZ2366" s="97"/>
      <c r="GIA2366" s="97"/>
      <c r="GIB2366" s="97"/>
      <c r="GIC2366" s="97"/>
      <c r="GID2366" s="97"/>
      <c r="GIE2366" s="97"/>
      <c r="GIF2366" s="97"/>
      <c r="GIG2366" s="97"/>
      <c r="GIH2366" s="97"/>
      <c r="GII2366" s="97"/>
      <c r="GIJ2366" s="97"/>
      <c r="GIK2366" s="97"/>
      <c r="GIL2366" s="97"/>
      <c r="GIM2366" s="97"/>
      <c r="GIN2366" s="97"/>
      <c r="GIO2366" s="97"/>
      <c r="GIP2366" s="97"/>
      <c r="GIQ2366" s="97"/>
      <c r="GIR2366" s="97"/>
      <c r="GIS2366" s="97"/>
      <c r="GIT2366" s="97"/>
      <c r="GIU2366" s="97"/>
      <c r="GIV2366" s="97"/>
      <c r="GIW2366" s="97"/>
      <c r="GIX2366" s="97"/>
      <c r="GIY2366" s="97"/>
      <c r="GIZ2366" s="97"/>
      <c r="GJA2366" s="97"/>
      <c r="GJB2366" s="97"/>
      <c r="GJC2366" s="97"/>
      <c r="GJD2366" s="97"/>
      <c r="GJE2366" s="97"/>
      <c r="GJF2366" s="97"/>
      <c r="GJG2366" s="97"/>
      <c r="GJH2366" s="97"/>
      <c r="GJI2366" s="97"/>
      <c r="GJJ2366" s="97"/>
      <c r="GJK2366" s="97"/>
      <c r="GJL2366" s="97"/>
      <c r="GJM2366" s="97"/>
      <c r="GJN2366" s="97"/>
      <c r="GJO2366" s="97"/>
      <c r="GJP2366" s="97"/>
      <c r="GJQ2366" s="97"/>
      <c r="GJR2366" s="97"/>
      <c r="GJS2366" s="97"/>
      <c r="GJT2366" s="97"/>
      <c r="GJU2366" s="97"/>
      <c r="GJV2366" s="97"/>
      <c r="GJW2366" s="97"/>
      <c r="GJX2366" s="97"/>
      <c r="GJY2366" s="97"/>
      <c r="GJZ2366" s="97"/>
      <c r="GKA2366" s="97"/>
      <c r="GKB2366" s="97"/>
      <c r="GKC2366" s="97"/>
      <c r="GKD2366" s="97"/>
      <c r="GKE2366" s="97"/>
      <c r="GKF2366" s="97"/>
      <c r="GKG2366" s="97"/>
      <c r="GKH2366" s="97"/>
      <c r="GKI2366" s="97"/>
      <c r="GKJ2366" s="97"/>
      <c r="GKK2366" s="97"/>
      <c r="GKL2366" s="97"/>
      <c r="GKM2366" s="97"/>
      <c r="GKN2366" s="97"/>
      <c r="GKO2366" s="97"/>
      <c r="GKP2366" s="97"/>
      <c r="GKQ2366" s="97"/>
      <c r="GKR2366" s="97"/>
      <c r="GKS2366" s="97"/>
      <c r="GKT2366" s="97"/>
      <c r="GKU2366" s="97"/>
      <c r="GKV2366" s="97"/>
      <c r="GKW2366" s="97"/>
      <c r="GKX2366" s="97"/>
      <c r="GKY2366" s="97"/>
      <c r="GKZ2366" s="97"/>
      <c r="GLA2366" s="97"/>
      <c r="GLB2366" s="97"/>
      <c r="GLC2366" s="97"/>
      <c r="GLD2366" s="97"/>
      <c r="GLE2366" s="97"/>
      <c r="GLF2366" s="97"/>
      <c r="GLG2366" s="97"/>
      <c r="GLH2366" s="97"/>
      <c r="GLI2366" s="97"/>
      <c r="GLJ2366" s="97"/>
      <c r="GLK2366" s="97"/>
      <c r="GLL2366" s="97"/>
      <c r="GLM2366" s="97"/>
      <c r="GLN2366" s="97"/>
      <c r="GLO2366" s="97"/>
      <c r="GLP2366" s="97"/>
      <c r="GLQ2366" s="97"/>
      <c r="GLR2366" s="97"/>
      <c r="GLS2366" s="97"/>
      <c r="GLT2366" s="97"/>
      <c r="GLU2366" s="97"/>
      <c r="GLV2366" s="97"/>
      <c r="GLW2366" s="97"/>
      <c r="GLX2366" s="97"/>
      <c r="GLY2366" s="97"/>
      <c r="GLZ2366" s="97"/>
      <c r="GMA2366" s="97"/>
      <c r="GMB2366" s="97"/>
      <c r="GMC2366" s="97"/>
      <c r="GMD2366" s="97"/>
      <c r="GME2366" s="97"/>
      <c r="GMF2366" s="97"/>
      <c r="GMG2366" s="97"/>
      <c r="GMH2366" s="97"/>
      <c r="GMI2366" s="97"/>
      <c r="GMJ2366" s="97"/>
      <c r="GMK2366" s="97"/>
      <c r="GML2366" s="97"/>
      <c r="GMM2366" s="97"/>
      <c r="GMN2366" s="97"/>
      <c r="GMO2366" s="97"/>
      <c r="GMP2366" s="97"/>
      <c r="GMQ2366" s="97"/>
      <c r="GMR2366" s="97"/>
      <c r="GMS2366" s="97"/>
      <c r="GMT2366" s="97"/>
      <c r="GMU2366" s="97"/>
      <c r="GMV2366" s="97"/>
      <c r="GMW2366" s="97"/>
      <c r="GMX2366" s="97"/>
      <c r="GMY2366" s="97"/>
      <c r="GMZ2366" s="97"/>
      <c r="GNA2366" s="97"/>
      <c r="GNB2366" s="97"/>
      <c r="GNC2366" s="97"/>
      <c r="GND2366" s="97"/>
      <c r="GNE2366" s="97"/>
      <c r="GNF2366" s="97"/>
      <c r="GNG2366" s="97"/>
      <c r="GNH2366" s="97"/>
      <c r="GNI2366" s="97"/>
      <c r="GNJ2366" s="97"/>
      <c r="GNK2366" s="97"/>
      <c r="GNL2366" s="97"/>
      <c r="GNM2366" s="97"/>
      <c r="GNN2366" s="97"/>
      <c r="GNO2366" s="97"/>
      <c r="GNP2366" s="97"/>
      <c r="GNQ2366" s="97"/>
      <c r="GNR2366" s="97"/>
      <c r="GNS2366" s="97"/>
      <c r="GNT2366" s="97"/>
      <c r="GNU2366" s="97"/>
      <c r="GNV2366" s="97"/>
      <c r="GNW2366" s="97"/>
      <c r="GNX2366" s="97"/>
      <c r="GNY2366" s="97"/>
      <c r="GNZ2366" s="97"/>
      <c r="GOA2366" s="97"/>
      <c r="GOB2366" s="97"/>
      <c r="GOC2366" s="97"/>
      <c r="GOD2366" s="97"/>
      <c r="GOE2366" s="97"/>
      <c r="GOF2366" s="97"/>
      <c r="GOG2366" s="97"/>
      <c r="GOH2366" s="97"/>
      <c r="GOI2366" s="97"/>
      <c r="GOJ2366" s="97"/>
      <c r="GOK2366" s="97"/>
      <c r="GOL2366" s="97"/>
      <c r="GOM2366" s="97"/>
      <c r="GON2366" s="97"/>
      <c r="GOO2366" s="97"/>
      <c r="GOP2366" s="97"/>
      <c r="GOQ2366" s="97"/>
      <c r="GOR2366" s="97"/>
      <c r="GOS2366" s="97"/>
      <c r="GOT2366" s="97"/>
      <c r="GOU2366" s="97"/>
      <c r="GOV2366" s="97"/>
      <c r="GOW2366" s="97"/>
      <c r="GOX2366" s="97"/>
      <c r="GOY2366" s="97"/>
      <c r="GOZ2366" s="97"/>
      <c r="GPA2366" s="97"/>
      <c r="GPB2366" s="97"/>
      <c r="GPC2366" s="97"/>
      <c r="GPD2366" s="97"/>
      <c r="GPE2366" s="97"/>
      <c r="GPF2366" s="97"/>
      <c r="GPG2366" s="97"/>
      <c r="GPH2366" s="97"/>
      <c r="GPI2366" s="97"/>
      <c r="GPJ2366" s="97"/>
      <c r="GPK2366" s="97"/>
      <c r="GPL2366" s="97"/>
      <c r="GPM2366" s="97"/>
      <c r="GPN2366" s="97"/>
      <c r="GPO2366" s="97"/>
      <c r="GPP2366" s="97"/>
      <c r="GPQ2366" s="97"/>
      <c r="GPR2366" s="97"/>
      <c r="GPS2366" s="97"/>
      <c r="GPT2366" s="97"/>
      <c r="GPU2366" s="97"/>
      <c r="GPV2366" s="97"/>
      <c r="GPW2366" s="97"/>
      <c r="GPX2366" s="97"/>
      <c r="GPY2366" s="97"/>
      <c r="GPZ2366" s="97"/>
      <c r="GQA2366" s="97"/>
      <c r="GQB2366" s="97"/>
      <c r="GQC2366" s="97"/>
      <c r="GQD2366" s="97"/>
      <c r="GQE2366" s="97"/>
      <c r="GQF2366" s="97"/>
      <c r="GQG2366" s="97"/>
      <c r="GQH2366" s="97"/>
      <c r="GQI2366" s="97"/>
      <c r="GQJ2366" s="97"/>
      <c r="GQK2366" s="97"/>
      <c r="GQL2366" s="97"/>
      <c r="GQM2366" s="97"/>
      <c r="GQN2366" s="97"/>
      <c r="GQO2366" s="97"/>
      <c r="GQP2366" s="97"/>
      <c r="GQQ2366" s="97"/>
      <c r="GQR2366" s="97"/>
      <c r="GQS2366" s="97"/>
      <c r="GQT2366" s="97"/>
      <c r="GQU2366" s="97"/>
      <c r="GQV2366" s="97"/>
      <c r="GQW2366" s="97"/>
      <c r="GQX2366" s="97"/>
      <c r="GQY2366" s="97"/>
      <c r="GQZ2366" s="97"/>
      <c r="GRA2366" s="97"/>
      <c r="GRB2366" s="97"/>
      <c r="GRC2366" s="97"/>
      <c r="GRD2366" s="97"/>
      <c r="GRE2366" s="97"/>
      <c r="GRF2366" s="97"/>
      <c r="GRG2366" s="97"/>
      <c r="GRH2366" s="97"/>
      <c r="GRI2366" s="97"/>
      <c r="GRJ2366" s="97"/>
      <c r="GRK2366" s="97"/>
      <c r="GRL2366" s="97"/>
      <c r="GRM2366" s="97"/>
      <c r="GRN2366" s="97"/>
      <c r="GRO2366" s="97"/>
      <c r="GRP2366" s="97"/>
      <c r="GRQ2366" s="97"/>
      <c r="GRR2366" s="97"/>
      <c r="GRS2366" s="97"/>
      <c r="GRT2366" s="97"/>
      <c r="GRU2366" s="97"/>
      <c r="GRV2366" s="97"/>
      <c r="GRW2366" s="97"/>
      <c r="GRX2366" s="97"/>
      <c r="GRY2366" s="97"/>
      <c r="GRZ2366" s="97"/>
      <c r="GSA2366" s="97"/>
      <c r="GSB2366" s="97"/>
      <c r="GSC2366" s="97"/>
      <c r="GSD2366" s="97"/>
      <c r="GSE2366" s="97"/>
      <c r="GSF2366" s="97"/>
      <c r="GSG2366" s="97"/>
      <c r="GSH2366" s="97"/>
      <c r="GSI2366" s="97"/>
      <c r="GSJ2366" s="97"/>
      <c r="GSK2366" s="97"/>
      <c r="GSL2366" s="97"/>
      <c r="GSM2366" s="97"/>
      <c r="GSN2366" s="97"/>
      <c r="GSO2366" s="97"/>
      <c r="GSP2366" s="97"/>
      <c r="GSQ2366" s="97"/>
      <c r="GSR2366" s="97"/>
      <c r="GSS2366" s="97"/>
      <c r="GST2366" s="97"/>
      <c r="GSU2366" s="97"/>
      <c r="GSV2366" s="97"/>
      <c r="GSW2366" s="97"/>
      <c r="GSX2366" s="97"/>
      <c r="GSY2366" s="97"/>
      <c r="GSZ2366" s="97"/>
      <c r="GTA2366" s="97"/>
      <c r="GTB2366" s="97"/>
      <c r="GTC2366" s="97"/>
      <c r="GTD2366" s="97"/>
      <c r="GTE2366" s="97"/>
      <c r="GTF2366" s="97"/>
      <c r="GTG2366" s="97"/>
      <c r="GTH2366" s="97"/>
      <c r="GTI2366" s="97"/>
      <c r="GTJ2366" s="97"/>
      <c r="GTK2366" s="97"/>
      <c r="GTL2366" s="97"/>
      <c r="GTM2366" s="97"/>
      <c r="GTN2366" s="97"/>
      <c r="GTO2366" s="97"/>
      <c r="GTP2366" s="97"/>
      <c r="GTQ2366" s="97"/>
      <c r="GTR2366" s="97"/>
      <c r="GTS2366" s="97"/>
      <c r="GTT2366" s="97"/>
      <c r="GTU2366" s="97"/>
      <c r="GTV2366" s="97"/>
      <c r="GTW2366" s="97"/>
      <c r="GTX2366" s="97"/>
      <c r="GTY2366" s="97"/>
      <c r="GTZ2366" s="97"/>
      <c r="GUA2366" s="97"/>
      <c r="GUB2366" s="97"/>
      <c r="GUC2366" s="97"/>
      <c r="GUD2366" s="97"/>
      <c r="GUE2366" s="97"/>
      <c r="GUF2366" s="97"/>
      <c r="GUG2366" s="97"/>
      <c r="GUH2366" s="97"/>
      <c r="GUI2366" s="97"/>
      <c r="GUJ2366" s="97"/>
      <c r="GUK2366" s="97"/>
      <c r="GUL2366" s="97"/>
      <c r="GUM2366" s="97"/>
      <c r="GUN2366" s="97"/>
      <c r="GUO2366" s="97"/>
      <c r="GUP2366" s="97"/>
      <c r="GUQ2366" s="97"/>
      <c r="GUR2366" s="97"/>
      <c r="GUS2366" s="97"/>
      <c r="GUT2366" s="97"/>
      <c r="GUU2366" s="97"/>
      <c r="GUV2366" s="97"/>
      <c r="GUW2366" s="97"/>
      <c r="GUX2366" s="97"/>
      <c r="GUY2366" s="97"/>
      <c r="GUZ2366" s="97"/>
      <c r="GVA2366" s="97"/>
      <c r="GVB2366" s="97"/>
      <c r="GVC2366" s="97"/>
      <c r="GVD2366" s="97"/>
      <c r="GVE2366" s="97"/>
      <c r="GVF2366" s="97"/>
      <c r="GVG2366" s="97"/>
      <c r="GVH2366" s="97"/>
      <c r="GVI2366" s="97"/>
      <c r="GVJ2366" s="97"/>
      <c r="GVK2366" s="97"/>
      <c r="GVL2366" s="97"/>
      <c r="GVM2366" s="97"/>
      <c r="GVN2366" s="97"/>
      <c r="GVO2366" s="97"/>
      <c r="GVP2366" s="97"/>
      <c r="GVQ2366" s="97"/>
      <c r="GVR2366" s="97"/>
      <c r="GVS2366" s="97"/>
      <c r="GVT2366" s="97"/>
      <c r="GVU2366" s="97"/>
      <c r="GVV2366" s="97"/>
      <c r="GVW2366" s="97"/>
      <c r="GVX2366" s="97"/>
      <c r="GVY2366" s="97"/>
      <c r="GVZ2366" s="97"/>
      <c r="GWA2366" s="97"/>
      <c r="GWB2366" s="97"/>
      <c r="GWC2366" s="97"/>
      <c r="GWD2366" s="97"/>
      <c r="GWE2366" s="97"/>
      <c r="GWF2366" s="97"/>
      <c r="GWG2366" s="97"/>
      <c r="GWH2366" s="97"/>
      <c r="GWI2366" s="97"/>
      <c r="GWJ2366" s="97"/>
      <c r="GWK2366" s="97"/>
      <c r="GWL2366" s="97"/>
      <c r="GWM2366" s="97"/>
      <c r="GWN2366" s="97"/>
      <c r="GWO2366" s="97"/>
      <c r="GWP2366" s="97"/>
      <c r="GWQ2366" s="97"/>
      <c r="GWR2366" s="97"/>
      <c r="GWS2366" s="97"/>
      <c r="GWT2366" s="97"/>
      <c r="GWU2366" s="97"/>
      <c r="GWV2366" s="97"/>
      <c r="GWW2366" s="97"/>
      <c r="GWX2366" s="97"/>
      <c r="GWY2366" s="97"/>
      <c r="GWZ2366" s="97"/>
      <c r="GXA2366" s="97"/>
      <c r="GXB2366" s="97"/>
      <c r="GXC2366" s="97"/>
      <c r="GXD2366" s="97"/>
      <c r="GXE2366" s="97"/>
      <c r="GXF2366" s="97"/>
      <c r="GXG2366" s="97"/>
      <c r="GXH2366" s="97"/>
      <c r="GXI2366" s="97"/>
      <c r="GXJ2366" s="97"/>
      <c r="GXK2366" s="97"/>
      <c r="GXL2366" s="97"/>
      <c r="GXM2366" s="97"/>
      <c r="GXN2366" s="97"/>
      <c r="GXO2366" s="97"/>
      <c r="GXP2366" s="97"/>
      <c r="GXQ2366" s="97"/>
      <c r="GXR2366" s="97"/>
      <c r="GXS2366" s="97"/>
      <c r="GXT2366" s="97"/>
      <c r="GXU2366" s="97"/>
      <c r="GXV2366" s="97"/>
      <c r="GXW2366" s="97"/>
      <c r="GXX2366" s="97"/>
      <c r="GXY2366" s="97"/>
      <c r="GXZ2366" s="97"/>
      <c r="GYA2366" s="97"/>
      <c r="GYB2366" s="97"/>
      <c r="GYC2366" s="97"/>
      <c r="GYD2366" s="97"/>
      <c r="GYE2366" s="97"/>
      <c r="GYF2366" s="97"/>
      <c r="GYG2366" s="97"/>
      <c r="GYH2366" s="97"/>
      <c r="GYI2366" s="97"/>
      <c r="GYJ2366" s="97"/>
      <c r="GYK2366" s="97"/>
      <c r="GYL2366" s="97"/>
      <c r="GYM2366" s="97"/>
      <c r="GYN2366" s="97"/>
      <c r="GYO2366" s="97"/>
      <c r="GYP2366" s="97"/>
      <c r="GYQ2366" s="97"/>
      <c r="GYR2366" s="97"/>
      <c r="GYS2366" s="97"/>
      <c r="GYT2366" s="97"/>
      <c r="GYU2366" s="97"/>
      <c r="GYV2366" s="97"/>
      <c r="GYW2366" s="97"/>
      <c r="GYX2366" s="97"/>
      <c r="GYY2366" s="97"/>
      <c r="GYZ2366" s="97"/>
      <c r="GZA2366" s="97"/>
      <c r="GZB2366" s="97"/>
      <c r="GZC2366" s="97"/>
      <c r="GZD2366" s="97"/>
      <c r="GZE2366" s="97"/>
      <c r="GZF2366" s="97"/>
      <c r="GZG2366" s="97"/>
      <c r="GZH2366" s="97"/>
      <c r="GZI2366" s="97"/>
      <c r="GZJ2366" s="97"/>
      <c r="GZK2366" s="97"/>
      <c r="GZL2366" s="97"/>
      <c r="GZM2366" s="97"/>
      <c r="GZN2366" s="97"/>
      <c r="GZO2366" s="97"/>
      <c r="GZP2366" s="97"/>
      <c r="GZQ2366" s="97"/>
      <c r="GZR2366" s="97"/>
      <c r="GZS2366" s="97"/>
      <c r="GZT2366" s="97"/>
      <c r="GZU2366" s="97"/>
      <c r="GZV2366" s="97"/>
      <c r="GZW2366" s="97"/>
      <c r="GZX2366" s="97"/>
      <c r="GZY2366" s="97"/>
      <c r="GZZ2366" s="97"/>
      <c r="HAA2366" s="97"/>
      <c r="HAB2366" s="97"/>
      <c r="HAC2366" s="97"/>
      <c r="HAD2366" s="97"/>
      <c r="HAE2366" s="97"/>
      <c r="HAF2366" s="97"/>
      <c r="HAG2366" s="97"/>
      <c r="HAH2366" s="97"/>
      <c r="HAI2366" s="97"/>
      <c r="HAJ2366" s="97"/>
      <c r="HAK2366" s="97"/>
      <c r="HAL2366" s="97"/>
      <c r="HAM2366" s="97"/>
      <c r="HAN2366" s="97"/>
      <c r="HAO2366" s="97"/>
      <c r="HAP2366" s="97"/>
      <c r="HAQ2366" s="97"/>
      <c r="HAR2366" s="97"/>
      <c r="HAS2366" s="97"/>
      <c r="HAT2366" s="97"/>
      <c r="HAU2366" s="97"/>
      <c r="HAV2366" s="97"/>
      <c r="HAW2366" s="97"/>
      <c r="HAX2366" s="97"/>
      <c r="HAY2366" s="97"/>
      <c r="HAZ2366" s="97"/>
      <c r="HBA2366" s="97"/>
      <c r="HBB2366" s="97"/>
      <c r="HBC2366" s="97"/>
      <c r="HBD2366" s="97"/>
      <c r="HBE2366" s="97"/>
      <c r="HBF2366" s="97"/>
      <c r="HBG2366" s="97"/>
      <c r="HBH2366" s="97"/>
      <c r="HBI2366" s="97"/>
      <c r="HBJ2366" s="97"/>
      <c r="HBK2366" s="97"/>
      <c r="HBL2366" s="97"/>
      <c r="HBM2366" s="97"/>
      <c r="HBN2366" s="97"/>
      <c r="HBO2366" s="97"/>
      <c r="HBP2366" s="97"/>
      <c r="HBQ2366" s="97"/>
      <c r="HBR2366" s="97"/>
      <c r="HBS2366" s="97"/>
      <c r="HBT2366" s="97"/>
      <c r="HBU2366" s="97"/>
      <c r="HBV2366" s="97"/>
      <c r="HBW2366" s="97"/>
      <c r="HBX2366" s="97"/>
      <c r="HBY2366" s="97"/>
      <c r="HBZ2366" s="97"/>
      <c r="HCA2366" s="97"/>
      <c r="HCB2366" s="97"/>
      <c r="HCC2366" s="97"/>
      <c r="HCD2366" s="97"/>
      <c r="HCE2366" s="97"/>
      <c r="HCF2366" s="97"/>
      <c r="HCG2366" s="97"/>
      <c r="HCH2366" s="97"/>
      <c r="HCI2366" s="97"/>
      <c r="HCJ2366" s="97"/>
      <c r="HCK2366" s="97"/>
      <c r="HCL2366" s="97"/>
      <c r="HCM2366" s="97"/>
      <c r="HCN2366" s="97"/>
      <c r="HCO2366" s="97"/>
      <c r="HCP2366" s="97"/>
      <c r="HCQ2366" s="97"/>
      <c r="HCR2366" s="97"/>
      <c r="HCS2366" s="97"/>
      <c r="HCT2366" s="97"/>
      <c r="HCU2366" s="97"/>
      <c r="HCV2366" s="97"/>
      <c r="HCW2366" s="97"/>
      <c r="HCX2366" s="97"/>
      <c r="HCY2366" s="97"/>
      <c r="HCZ2366" s="97"/>
      <c r="HDA2366" s="97"/>
      <c r="HDB2366" s="97"/>
      <c r="HDC2366" s="97"/>
      <c r="HDD2366" s="97"/>
      <c r="HDE2366" s="97"/>
      <c r="HDF2366" s="97"/>
      <c r="HDG2366" s="97"/>
      <c r="HDH2366" s="97"/>
      <c r="HDI2366" s="97"/>
      <c r="HDJ2366" s="97"/>
      <c r="HDK2366" s="97"/>
      <c r="HDL2366" s="97"/>
      <c r="HDM2366" s="97"/>
      <c r="HDN2366" s="97"/>
      <c r="HDO2366" s="97"/>
      <c r="HDP2366" s="97"/>
      <c r="HDQ2366" s="97"/>
      <c r="HDR2366" s="97"/>
      <c r="HDS2366" s="97"/>
      <c r="HDT2366" s="97"/>
      <c r="HDU2366" s="97"/>
      <c r="HDV2366" s="97"/>
      <c r="HDW2366" s="97"/>
      <c r="HDX2366" s="97"/>
      <c r="HDY2366" s="97"/>
      <c r="HDZ2366" s="97"/>
      <c r="HEA2366" s="97"/>
      <c r="HEB2366" s="97"/>
      <c r="HEC2366" s="97"/>
      <c r="HED2366" s="97"/>
      <c r="HEE2366" s="97"/>
      <c r="HEF2366" s="97"/>
      <c r="HEG2366" s="97"/>
      <c r="HEH2366" s="97"/>
      <c r="HEI2366" s="97"/>
      <c r="HEJ2366" s="97"/>
      <c r="HEK2366" s="97"/>
      <c r="HEL2366" s="97"/>
      <c r="HEM2366" s="97"/>
      <c r="HEN2366" s="97"/>
      <c r="HEO2366" s="97"/>
      <c r="HEP2366" s="97"/>
      <c r="HEQ2366" s="97"/>
      <c r="HER2366" s="97"/>
      <c r="HES2366" s="97"/>
      <c r="HET2366" s="97"/>
      <c r="HEU2366" s="97"/>
      <c r="HEV2366" s="97"/>
      <c r="HEW2366" s="97"/>
      <c r="HEX2366" s="97"/>
      <c r="HEY2366" s="97"/>
      <c r="HEZ2366" s="97"/>
      <c r="HFA2366" s="97"/>
      <c r="HFB2366" s="97"/>
      <c r="HFC2366" s="97"/>
      <c r="HFD2366" s="97"/>
      <c r="HFE2366" s="97"/>
      <c r="HFF2366" s="97"/>
      <c r="HFG2366" s="97"/>
      <c r="HFH2366" s="97"/>
      <c r="HFI2366" s="97"/>
      <c r="HFJ2366" s="97"/>
      <c r="HFK2366" s="97"/>
      <c r="HFL2366" s="97"/>
      <c r="HFM2366" s="97"/>
      <c r="HFN2366" s="97"/>
      <c r="HFO2366" s="97"/>
      <c r="HFP2366" s="97"/>
      <c r="HFQ2366" s="97"/>
      <c r="HFR2366" s="97"/>
      <c r="HFS2366" s="97"/>
      <c r="HFT2366" s="97"/>
      <c r="HFU2366" s="97"/>
      <c r="HFV2366" s="97"/>
      <c r="HFW2366" s="97"/>
      <c r="HFX2366" s="97"/>
      <c r="HFY2366" s="97"/>
      <c r="HFZ2366" s="97"/>
      <c r="HGA2366" s="97"/>
      <c r="HGB2366" s="97"/>
      <c r="HGC2366" s="97"/>
      <c r="HGD2366" s="97"/>
      <c r="HGE2366" s="97"/>
      <c r="HGF2366" s="97"/>
      <c r="HGG2366" s="97"/>
      <c r="HGH2366" s="97"/>
      <c r="HGI2366" s="97"/>
      <c r="HGJ2366" s="97"/>
      <c r="HGK2366" s="97"/>
      <c r="HGL2366" s="97"/>
      <c r="HGM2366" s="97"/>
      <c r="HGN2366" s="97"/>
      <c r="HGO2366" s="97"/>
      <c r="HGP2366" s="97"/>
      <c r="HGQ2366" s="97"/>
      <c r="HGR2366" s="97"/>
      <c r="HGS2366" s="97"/>
      <c r="HGT2366" s="97"/>
      <c r="HGU2366" s="97"/>
      <c r="HGV2366" s="97"/>
      <c r="HGW2366" s="97"/>
      <c r="HGX2366" s="97"/>
      <c r="HGY2366" s="97"/>
      <c r="HGZ2366" s="97"/>
      <c r="HHA2366" s="97"/>
      <c r="HHB2366" s="97"/>
      <c r="HHC2366" s="97"/>
      <c r="HHD2366" s="97"/>
      <c r="HHE2366" s="97"/>
      <c r="HHF2366" s="97"/>
      <c r="HHG2366" s="97"/>
      <c r="HHH2366" s="97"/>
      <c r="HHI2366" s="97"/>
      <c r="HHJ2366" s="97"/>
      <c r="HHK2366" s="97"/>
      <c r="HHL2366" s="97"/>
      <c r="HHM2366" s="97"/>
      <c r="HHN2366" s="97"/>
      <c r="HHO2366" s="97"/>
      <c r="HHP2366" s="97"/>
      <c r="HHQ2366" s="97"/>
      <c r="HHR2366" s="97"/>
      <c r="HHS2366" s="97"/>
      <c r="HHT2366" s="97"/>
      <c r="HHU2366" s="97"/>
      <c r="HHV2366" s="97"/>
      <c r="HHW2366" s="97"/>
      <c r="HHX2366" s="97"/>
      <c r="HHY2366" s="97"/>
      <c r="HHZ2366" s="97"/>
      <c r="HIA2366" s="97"/>
      <c r="HIB2366" s="97"/>
      <c r="HIC2366" s="97"/>
      <c r="HID2366" s="97"/>
      <c r="HIE2366" s="97"/>
      <c r="HIF2366" s="97"/>
      <c r="HIG2366" s="97"/>
      <c r="HIH2366" s="97"/>
      <c r="HII2366" s="97"/>
      <c r="HIJ2366" s="97"/>
      <c r="HIK2366" s="97"/>
      <c r="HIL2366" s="97"/>
      <c r="HIM2366" s="97"/>
      <c r="HIN2366" s="97"/>
      <c r="HIO2366" s="97"/>
      <c r="HIP2366" s="97"/>
      <c r="HIQ2366" s="97"/>
      <c r="HIR2366" s="97"/>
      <c r="HIS2366" s="97"/>
      <c r="HIT2366" s="97"/>
      <c r="HIU2366" s="97"/>
      <c r="HIV2366" s="97"/>
      <c r="HIW2366" s="97"/>
      <c r="HIX2366" s="97"/>
      <c r="HIY2366" s="97"/>
      <c r="HIZ2366" s="97"/>
      <c r="HJA2366" s="97"/>
      <c r="HJB2366" s="97"/>
      <c r="HJC2366" s="97"/>
      <c r="HJD2366" s="97"/>
      <c r="HJE2366" s="97"/>
      <c r="HJF2366" s="97"/>
      <c r="HJG2366" s="97"/>
      <c r="HJH2366" s="97"/>
      <c r="HJI2366" s="97"/>
      <c r="HJJ2366" s="97"/>
      <c r="HJK2366" s="97"/>
      <c r="HJL2366" s="97"/>
      <c r="HJM2366" s="97"/>
      <c r="HJN2366" s="97"/>
      <c r="HJO2366" s="97"/>
      <c r="HJP2366" s="97"/>
      <c r="HJQ2366" s="97"/>
      <c r="HJR2366" s="97"/>
      <c r="HJS2366" s="97"/>
      <c r="HJT2366" s="97"/>
      <c r="HJU2366" s="97"/>
      <c r="HJV2366" s="97"/>
      <c r="HJW2366" s="97"/>
      <c r="HJX2366" s="97"/>
      <c r="HJY2366" s="97"/>
      <c r="HJZ2366" s="97"/>
      <c r="HKA2366" s="97"/>
      <c r="HKB2366" s="97"/>
      <c r="HKC2366" s="97"/>
      <c r="HKD2366" s="97"/>
      <c r="HKE2366" s="97"/>
      <c r="HKF2366" s="97"/>
      <c r="HKG2366" s="97"/>
      <c r="HKH2366" s="97"/>
      <c r="HKI2366" s="97"/>
      <c r="HKJ2366" s="97"/>
      <c r="HKK2366" s="97"/>
      <c r="HKL2366" s="97"/>
      <c r="HKM2366" s="97"/>
      <c r="HKN2366" s="97"/>
      <c r="HKO2366" s="97"/>
      <c r="HKP2366" s="97"/>
      <c r="HKQ2366" s="97"/>
      <c r="HKR2366" s="97"/>
      <c r="HKS2366" s="97"/>
      <c r="HKT2366" s="97"/>
      <c r="HKU2366" s="97"/>
      <c r="HKV2366" s="97"/>
      <c r="HKW2366" s="97"/>
      <c r="HKX2366" s="97"/>
      <c r="HKY2366" s="97"/>
      <c r="HKZ2366" s="97"/>
      <c r="HLA2366" s="97"/>
      <c r="HLB2366" s="97"/>
      <c r="HLC2366" s="97"/>
      <c r="HLD2366" s="97"/>
      <c r="HLE2366" s="97"/>
      <c r="HLF2366" s="97"/>
      <c r="HLG2366" s="97"/>
      <c r="HLH2366" s="97"/>
      <c r="HLI2366" s="97"/>
      <c r="HLJ2366" s="97"/>
      <c r="HLK2366" s="97"/>
      <c r="HLL2366" s="97"/>
      <c r="HLM2366" s="97"/>
      <c r="HLN2366" s="97"/>
      <c r="HLO2366" s="97"/>
      <c r="HLP2366" s="97"/>
      <c r="HLQ2366" s="97"/>
      <c r="HLR2366" s="97"/>
      <c r="HLS2366" s="97"/>
      <c r="HLT2366" s="97"/>
      <c r="HLU2366" s="97"/>
      <c r="HLV2366" s="97"/>
      <c r="HLW2366" s="97"/>
      <c r="HLX2366" s="97"/>
      <c r="HLY2366" s="97"/>
      <c r="HLZ2366" s="97"/>
      <c r="HMA2366" s="97"/>
      <c r="HMB2366" s="97"/>
      <c r="HMC2366" s="97"/>
      <c r="HMD2366" s="97"/>
      <c r="HME2366" s="97"/>
      <c r="HMF2366" s="97"/>
      <c r="HMG2366" s="97"/>
      <c r="HMH2366" s="97"/>
      <c r="HMI2366" s="97"/>
      <c r="HMJ2366" s="97"/>
      <c r="HMK2366" s="97"/>
      <c r="HML2366" s="97"/>
      <c r="HMM2366" s="97"/>
      <c r="HMN2366" s="97"/>
      <c r="HMO2366" s="97"/>
      <c r="HMP2366" s="97"/>
      <c r="HMQ2366" s="97"/>
      <c r="HMR2366" s="97"/>
      <c r="HMS2366" s="97"/>
      <c r="HMT2366" s="97"/>
      <c r="HMU2366" s="97"/>
      <c r="HMV2366" s="97"/>
      <c r="HMW2366" s="97"/>
      <c r="HMX2366" s="97"/>
      <c r="HMY2366" s="97"/>
      <c r="HMZ2366" s="97"/>
      <c r="HNA2366" s="97"/>
      <c r="HNB2366" s="97"/>
      <c r="HNC2366" s="97"/>
      <c r="HND2366" s="97"/>
      <c r="HNE2366" s="97"/>
      <c r="HNF2366" s="97"/>
      <c r="HNG2366" s="97"/>
      <c r="HNH2366" s="97"/>
      <c r="HNI2366" s="97"/>
      <c r="HNJ2366" s="97"/>
      <c r="HNK2366" s="97"/>
      <c r="HNL2366" s="97"/>
      <c r="HNM2366" s="97"/>
      <c r="HNN2366" s="97"/>
      <c r="HNO2366" s="97"/>
      <c r="HNP2366" s="97"/>
      <c r="HNQ2366" s="97"/>
      <c r="HNR2366" s="97"/>
      <c r="HNS2366" s="97"/>
      <c r="HNT2366" s="97"/>
      <c r="HNU2366" s="97"/>
      <c r="HNV2366" s="97"/>
      <c r="HNW2366" s="97"/>
      <c r="HNX2366" s="97"/>
      <c r="HNY2366" s="97"/>
      <c r="HNZ2366" s="97"/>
      <c r="HOA2366" s="97"/>
      <c r="HOB2366" s="97"/>
      <c r="HOC2366" s="97"/>
      <c r="HOD2366" s="97"/>
      <c r="HOE2366" s="97"/>
      <c r="HOF2366" s="97"/>
      <c r="HOG2366" s="97"/>
      <c r="HOH2366" s="97"/>
      <c r="HOI2366" s="97"/>
      <c r="HOJ2366" s="97"/>
      <c r="HOK2366" s="97"/>
      <c r="HOL2366" s="97"/>
      <c r="HOM2366" s="97"/>
      <c r="HON2366" s="97"/>
      <c r="HOO2366" s="97"/>
      <c r="HOP2366" s="97"/>
      <c r="HOQ2366" s="97"/>
      <c r="HOR2366" s="97"/>
      <c r="HOS2366" s="97"/>
      <c r="HOT2366" s="97"/>
      <c r="HOU2366" s="97"/>
      <c r="HOV2366" s="97"/>
      <c r="HOW2366" s="97"/>
      <c r="HOX2366" s="97"/>
      <c r="HOY2366" s="97"/>
      <c r="HOZ2366" s="97"/>
      <c r="HPA2366" s="97"/>
      <c r="HPB2366" s="97"/>
      <c r="HPC2366" s="97"/>
      <c r="HPD2366" s="97"/>
      <c r="HPE2366" s="97"/>
      <c r="HPF2366" s="97"/>
      <c r="HPG2366" s="97"/>
      <c r="HPH2366" s="97"/>
      <c r="HPI2366" s="97"/>
      <c r="HPJ2366" s="97"/>
      <c r="HPK2366" s="97"/>
      <c r="HPL2366" s="97"/>
      <c r="HPM2366" s="97"/>
      <c r="HPN2366" s="97"/>
      <c r="HPO2366" s="97"/>
      <c r="HPP2366" s="97"/>
      <c r="HPQ2366" s="97"/>
      <c r="HPR2366" s="97"/>
      <c r="HPS2366" s="97"/>
      <c r="HPT2366" s="97"/>
      <c r="HPU2366" s="97"/>
      <c r="HPV2366" s="97"/>
      <c r="HPW2366" s="97"/>
      <c r="HPX2366" s="97"/>
      <c r="HPY2366" s="97"/>
      <c r="HPZ2366" s="97"/>
      <c r="HQA2366" s="97"/>
      <c r="HQB2366" s="97"/>
      <c r="HQC2366" s="97"/>
      <c r="HQD2366" s="97"/>
      <c r="HQE2366" s="97"/>
      <c r="HQF2366" s="97"/>
      <c r="HQG2366" s="97"/>
      <c r="HQH2366" s="97"/>
      <c r="HQI2366" s="97"/>
      <c r="HQJ2366" s="97"/>
      <c r="HQK2366" s="97"/>
      <c r="HQL2366" s="97"/>
      <c r="HQM2366" s="97"/>
      <c r="HQN2366" s="97"/>
      <c r="HQO2366" s="97"/>
      <c r="HQP2366" s="97"/>
      <c r="HQQ2366" s="97"/>
      <c r="HQR2366" s="97"/>
      <c r="HQS2366" s="97"/>
      <c r="HQT2366" s="97"/>
      <c r="HQU2366" s="97"/>
      <c r="HQV2366" s="97"/>
      <c r="HQW2366" s="97"/>
      <c r="HQX2366" s="97"/>
      <c r="HQY2366" s="97"/>
      <c r="HQZ2366" s="97"/>
      <c r="HRA2366" s="97"/>
      <c r="HRB2366" s="97"/>
      <c r="HRC2366" s="97"/>
      <c r="HRD2366" s="97"/>
      <c r="HRE2366" s="97"/>
      <c r="HRF2366" s="97"/>
      <c r="HRG2366" s="97"/>
      <c r="HRH2366" s="97"/>
      <c r="HRI2366" s="97"/>
      <c r="HRJ2366" s="97"/>
      <c r="HRK2366" s="97"/>
      <c r="HRL2366" s="97"/>
      <c r="HRM2366" s="97"/>
      <c r="HRN2366" s="97"/>
      <c r="HRO2366" s="97"/>
      <c r="HRP2366" s="97"/>
      <c r="HRQ2366" s="97"/>
      <c r="HRR2366" s="97"/>
      <c r="HRS2366" s="97"/>
      <c r="HRT2366" s="97"/>
      <c r="HRU2366" s="97"/>
      <c r="HRV2366" s="97"/>
      <c r="HRW2366" s="97"/>
      <c r="HRX2366" s="97"/>
      <c r="HRY2366" s="97"/>
      <c r="HRZ2366" s="97"/>
      <c r="HSA2366" s="97"/>
      <c r="HSB2366" s="97"/>
      <c r="HSC2366" s="97"/>
      <c r="HSD2366" s="97"/>
      <c r="HSE2366" s="97"/>
      <c r="HSF2366" s="97"/>
      <c r="HSG2366" s="97"/>
      <c r="HSH2366" s="97"/>
      <c r="HSI2366" s="97"/>
      <c r="HSJ2366" s="97"/>
      <c r="HSK2366" s="97"/>
      <c r="HSL2366" s="97"/>
      <c r="HSM2366" s="97"/>
      <c r="HSN2366" s="97"/>
      <c r="HSO2366" s="97"/>
      <c r="HSP2366" s="97"/>
      <c r="HSQ2366" s="97"/>
      <c r="HSR2366" s="97"/>
      <c r="HSS2366" s="97"/>
      <c r="HST2366" s="97"/>
      <c r="HSU2366" s="97"/>
      <c r="HSV2366" s="97"/>
      <c r="HSW2366" s="97"/>
      <c r="HSX2366" s="97"/>
      <c r="HSY2366" s="97"/>
      <c r="HSZ2366" s="97"/>
      <c r="HTA2366" s="97"/>
      <c r="HTB2366" s="97"/>
      <c r="HTC2366" s="97"/>
      <c r="HTD2366" s="97"/>
      <c r="HTE2366" s="97"/>
      <c r="HTF2366" s="97"/>
      <c r="HTG2366" s="97"/>
      <c r="HTH2366" s="97"/>
      <c r="HTI2366" s="97"/>
      <c r="HTJ2366" s="97"/>
      <c r="HTK2366" s="97"/>
      <c r="HTL2366" s="97"/>
      <c r="HTM2366" s="97"/>
      <c r="HTN2366" s="97"/>
      <c r="HTO2366" s="97"/>
      <c r="HTP2366" s="97"/>
      <c r="HTQ2366" s="97"/>
      <c r="HTR2366" s="97"/>
      <c r="HTS2366" s="97"/>
      <c r="HTT2366" s="97"/>
      <c r="HTU2366" s="97"/>
      <c r="HTV2366" s="97"/>
      <c r="HTW2366" s="97"/>
      <c r="HTX2366" s="97"/>
      <c r="HTY2366" s="97"/>
      <c r="HTZ2366" s="97"/>
      <c r="HUA2366" s="97"/>
      <c r="HUB2366" s="97"/>
      <c r="HUC2366" s="97"/>
      <c r="HUD2366" s="97"/>
      <c r="HUE2366" s="97"/>
      <c r="HUF2366" s="97"/>
      <c r="HUG2366" s="97"/>
      <c r="HUH2366" s="97"/>
      <c r="HUI2366" s="97"/>
      <c r="HUJ2366" s="97"/>
      <c r="HUK2366" s="97"/>
      <c r="HUL2366" s="97"/>
      <c r="HUM2366" s="97"/>
      <c r="HUN2366" s="97"/>
      <c r="HUO2366" s="97"/>
      <c r="HUP2366" s="97"/>
      <c r="HUQ2366" s="97"/>
      <c r="HUR2366" s="97"/>
      <c r="HUS2366" s="97"/>
      <c r="HUT2366" s="97"/>
      <c r="HUU2366" s="97"/>
      <c r="HUV2366" s="97"/>
      <c r="HUW2366" s="97"/>
      <c r="HUX2366" s="97"/>
      <c r="HUY2366" s="97"/>
      <c r="HUZ2366" s="97"/>
      <c r="HVA2366" s="97"/>
      <c r="HVB2366" s="97"/>
      <c r="HVC2366" s="97"/>
      <c r="HVD2366" s="97"/>
      <c r="HVE2366" s="97"/>
      <c r="HVF2366" s="97"/>
      <c r="HVG2366" s="97"/>
      <c r="HVH2366" s="97"/>
      <c r="HVI2366" s="97"/>
      <c r="HVJ2366" s="97"/>
      <c r="HVK2366" s="97"/>
      <c r="HVL2366" s="97"/>
      <c r="HVM2366" s="97"/>
      <c r="HVN2366" s="97"/>
      <c r="HVO2366" s="97"/>
      <c r="HVP2366" s="97"/>
      <c r="HVQ2366" s="97"/>
      <c r="HVR2366" s="97"/>
      <c r="HVS2366" s="97"/>
      <c r="HVT2366" s="97"/>
      <c r="HVU2366" s="97"/>
      <c r="HVV2366" s="97"/>
      <c r="HVW2366" s="97"/>
      <c r="HVX2366" s="97"/>
      <c r="HVY2366" s="97"/>
      <c r="HVZ2366" s="97"/>
      <c r="HWA2366" s="97"/>
      <c r="HWB2366" s="97"/>
      <c r="HWC2366" s="97"/>
      <c r="HWD2366" s="97"/>
      <c r="HWE2366" s="97"/>
      <c r="HWF2366" s="97"/>
      <c r="HWG2366" s="97"/>
      <c r="HWH2366" s="97"/>
      <c r="HWI2366" s="97"/>
      <c r="HWJ2366" s="97"/>
      <c r="HWK2366" s="97"/>
      <c r="HWL2366" s="97"/>
      <c r="HWM2366" s="97"/>
      <c r="HWN2366" s="97"/>
      <c r="HWO2366" s="97"/>
      <c r="HWP2366" s="97"/>
      <c r="HWQ2366" s="97"/>
      <c r="HWR2366" s="97"/>
      <c r="HWS2366" s="97"/>
      <c r="HWT2366" s="97"/>
      <c r="HWU2366" s="97"/>
      <c r="HWV2366" s="97"/>
      <c r="HWW2366" s="97"/>
      <c r="HWX2366" s="97"/>
      <c r="HWY2366" s="97"/>
      <c r="HWZ2366" s="97"/>
      <c r="HXA2366" s="97"/>
      <c r="HXB2366" s="97"/>
      <c r="HXC2366" s="97"/>
      <c r="HXD2366" s="97"/>
      <c r="HXE2366" s="97"/>
      <c r="HXF2366" s="97"/>
      <c r="HXG2366" s="97"/>
      <c r="HXH2366" s="97"/>
      <c r="HXI2366" s="97"/>
      <c r="HXJ2366" s="97"/>
      <c r="HXK2366" s="97"/>
      <c r="HXL2366" s="97"/>
      <c r="HXM2366" s="97"/>
      <c r="HXN2366" s="97"/>
      <c r="HXO2366" s="97"/>
      <c r="HXP2366" s="97"/>
      <c r="HXQ2366" s="97"/>
      <c r="HXR2366" s="97"/>
      <c r="HXS2366" s="97"/>
      <c r="HXT2366" s="97"/>
      <c r="HXU2366" s="97"/>
      <c r="HXV2366" s="97"/>
      <c r="HXW2366" s="97"/>
      <c r="HXX2366" s="97"/>
      <c r="HXY2366" s="97"/>
      <c r="HXZ2366" s="97"/>
      <c r="HYA2366" s="97"/>
      <c r="HYB2366" s="97"/>
      <c r="HYC2366" s="97"/>
      <c r="HYD2366" s="97"/>
      <c r="HYE2366" s="97"/>
      <c r="HYF2366" s="97"/>
      <c r="HYG2366" s="97"/>
      <c r="HYH2366" s="97"/>
      <c r="HYI2366" s="97"/>
      <c r="HYJ2366" s="97"/>
      <c r="HYK2366" s="97"/>
      <c r="HYL2366" s="97"/>
      <c r="HYM2366" s="97"/>
      <c r="HYN2366" s="97"/>
      <c r="HYO2366" s="97"/>
      <c r="HYP2366" s="97"/>
      <c r="HYQ2366" s="97"/>
      <c r="HYR2366" s="97"/>
      <c r="HYS2366" s="97"/>
      <c r="HYT2366" s="97"/>
      <c r="HYU2366" s="97"/>
      <c r="HYV2366" s="97"/>
      <c r="HYW2366" s="97"/>
      <c r="HYX2366" s="97"/>
      <c r="HYY2366" s="97"/>
      <c r="HYZ2366" s="97"/>
      <c r="HZA2366" s="97"/>
      <c r="HZB2366" s="97"/>
      <c r="HZC2366" s="97"/>
      <c r="HZD2366" s="97"/>
      <c r="HZE2366" s="97"/>
      <c r="HZF2366" s="97"/>
      <c r="HZG2366" s="97"/>
      <c r="HZH2366" s="97"/>
      <c r="HZI2366" s="97"/>
      <c r="HZJ2366" s="97"/>
      <c r="HZK2366" s="97"/>
      <c r="HZL2366" s="97"/>
      <c r="HZM2366" s="97"/>
      <c r="HZN2366" s="97"/>
      <c r="HZO2366" s="97"/>
      <c r="HZP2366" s="97"/>
      <c r="HZQ2366" s="97"/>
      <c r="HZR2366" s="97"/>
      <c r="HZS2366" s="97"/>
      <c r="HZT2366" s="97"/>
      <c r="HZU2366" s="97"/>
      <c r="HZV2366" s="97"/>
      <c r="HZW2366" s="97"/>
      <c r="HZX2366" s="97"/>
      <c r="HZY2366" s="97"/>
      <c r="HZZ2366" s="97"/>
      <c r="IAA2366" s="97"/>
      <c r="IAB2366" s="97"/>
      <c r="IAC2366" s="97"/>
      <c r="IAD2366" s="97"/>
      <c r="IAE2366" s="97"/>
      <c r="IAF2366" s="97"/>
      <c r="IAG2366" s="97"/>
      <c r="IAH2366" s="97"/>
      <c r="IAI2366" s="97"/>
      <c r="IAJ2366" s="97"/>
      <c r="IAK2366" s="97"/>
      <c r="IAL2366" s="97"/>
      <c r="IAM2366" s="97"/>
      <c r="IAN2366" s="97"/>
      <c r="IAO2366" s="97"/>
      <c r="IAP2366" s="97"/>
      <c r="IAQ2366" s="97"/>
      <c r="IAR2366" s="97"/>
      <c r="IAS2366" s="97"/>
      <c r="IAT2366" s="97"/>
      <c r="IAU2366" s="97"/>
      <c r="IAV2366" s="97"/>
      <c r="IAW2366" s="97"/>
      <c r="IAX2366" s="97"/>
      <c r="IAY2366" s="97"/>
      <c r="IAZ2366" s="97"/>
      <c r="IBA2366" s="97"/>
      <c r="IBB2366" s="97"/>
      <c r="IBC2366" s="97"/>
      <c r="IBD2366" s="97"/>
      <c r="IBE2366" s="97"/>
      <c r="IBF2366" s="97"/>
      <c r="IBG2366" s="97"/>
      <c r="IBH2366" s="97"/>
      <c r="IBI2366" s="97"/>
      <c r="IBJ2366" s="97"/>
      <c r="IBK2366" s="97"/>
      <c r="IBL2366" s="97"/>
      <c r="IBM2366" s="97"/>
      <c r="IBN2366" s="97"/>
      <c r="IBO2366" s="97"/>
      <c r="IBP2366" s="97"/>
      <c r="IBQ2366" s="97"/>
      <c r="IBR2366" s="97"/>
      <c r="IBS2366" s="97"/>
      <c r="IBT2366" s="97"/>
      <c r="IBU2366" s="97"/>
      <c r="IBV2366" s="97"/>
      <c r="IBW2366" s="97"/>
      <c r="IBX2366" s="97"/>
      <c r="IBY2366" s="97"/>
      <c r="IBZ2366" s="97"/>
      <c r="ICA2366" s="97"/>
      <c r="ICB2366" s="97"/>
      <c r="ICC2366" s="97"/>
      <c r="ICD2366" s="97"/>
      <c r="ICE2366" s="97"/>
      <c r="ICF2366" s="97"/>
      <c r="ICG2366" s="97"/>
      <c r="ICH2366" s="97"/>
      <c r="ICI2366" s="97"/>
      <c r="ICJ2366" s="97"/>
      <c r="ICK2366" s="97"/>
      <c r="ICL2366" s="97"/>
      <c r="ICM2366" s="97"/>
      <c r="ICN2366" s="97"/>
      <c r="ICO2366" s="97"/>
      <c r="ICP2366" s="97"/>
      <c r="ICQ2366" s="97"/>
      <c r="ICR2366" s="97"/>
      <c r="ICS2366" s="97"/>
      <c r="ICT2366" s="97"/>
      <c r="ICU2366" s="97"/>
      <c r="ICV2366" s="97"/>
      <c r="ICW2366" s="97"/>
      <c r="ICX2366" s="97"/>
      <c r="ICY2366" s="97"/>
      <c r="ICZ2366" s="97"/>
      <c r="IDA2366" s="97"/>
      <c r="IDB2366" s="97"/>
      <c r="IDC2366" s="97"/>
      <c r="IDD2366" s="97"/>
      <c r="IDE2366" s="97"/>
      <c r="IDF2366" s="97"/>
      <c r="IDG2366" s="97"/>
      <c r="IDH2366" s="97"/>
      <c r="IDI2366" s="97"/>
      <c r="IDJ2366" s="97"/>
      <c r="IDK2366" s="97"/>
      <c r="IDL2366" s="97"/>
      <c r="IDM2366" s="97"/>
      <c r="IDN2366" s="97"/>
      <c r="IDO2366" s="97"/>
      <c r="IDP2366" s="97"/>
      <c r="IDQ2366" s="97"/>
      <c r="IDR2366" s="97"/>
      <c r="IDS2366" s="97"/>
      <c r="IDT2366" s="97"/>
      <c r="IDU2366" s="97"/>
      <c r="IDV2366" s="97"/>
      <c r="IDW2366" s="97"/>
      <c r="IDX2366" s="97"/>
      <c r="IDY2366" s="97"/>
      <c r="IDZ2366" s="97"/>
      <c r="IEA2366" s="97"/>
      <c r="IEB2366" s="97"/>
      <c r="IEC2366" s="97"/>
      <c r="IED2366" s="97"/>
      <c r="IEE2366" s="97"/>
      <c r="IEF2366" s="97"/>
      <c r="IEG2366" s="97"/>
      <c r="IEH2366" s="97"/>
      <c r="IEI2366" s="97"/>
      <c r="IEJ2366" s="97"/>
      <c r="IEK2366" s="97"/>
      <c r="IEL2366" s="97"/>
      <c r="IEM2366" s="97"/>
      <c r="IEN2366" s="97"/>
      <c r="IEO2366" s="97"/>
      <c r="IEP2366" s="97"/>
      <c r="IEQ2366" s="97"/>
      <c r="IER2366" s="97"/>
      <c r="IES2366" s="97"/>
      <c r="IET2366" s="97"/>
      <c r="IEU2366" s="97"/>
      <c r="IEV2366" s="97"/>
      <c r="IEW2366" s="97"/>
      <c r="IEX2366" s="97"/>
      <c r="IEY2366" s="97"/>
      <c r="IEZ2366" s="97"/>
      <c r="IFA2366" s="97"/>
      <c r="IFB2366" s="97"/>
      <c r="IFC2366" s="97"/>
      <c r="IFD2366" s="97"/>
      <c r="IFE2366" s="97"/>
      <c r="IFF2366" s="97"/>
      <c r="IFG2366" s="97"/>
      <c r="IFH2366" s="97"/>
      <c r="IFI2366" s="97"/>
      <c r="IFJ2366" s="97"/>
      <c r="IFK2366" s="97"/>
      <c r="IFL2366" s="97"/>
      <c r="IFM2366" s="97"/>
      <c r="IFN2366" s="97"/>
      <c r="IFO2366" s="97"/>
      <c r="IFP2366" s="97"/>
      <c r="IFQ2366" s="97"/>
      <c r="IFR2366" s="97"/>
      <c r="IFS2366" s="97"/>
      <c r="IFT2366" s="97"/>
      <c r="IFU2366" s="97"/>
      <c r="IFV2366" s="97"/>
      <c r="IFW2366" s="97"/>
      <c r="IFX2366" s="97"/>
      <c r="IFY2366" s="97"/>
      <c r="IFZ2366" s="97"/>
      <c r="IGA2366" s="97"/>
      <c r="IGB2366" s="97"/>
      <c r="IGC2366" s="97"/>
      <c r="IGD2366" s="97"/>
      <c r="IGE2366" s="97"/>
      <c r="IGF2366" s="97"/>
      <c r="IGG2366" s="97"/>
      <c r="IGH2366" s="97"/>
      <c r="IGI2366" s="97"/>
      <c r="IGJ2366" s="97"/>
      <c r="IGK2366" s="97"/>
      <c r="IGL2366" s="97"/>
      <c r="IGM2366" s="97"/>
      <c r="IGN2366" s="97"/>
      <c r="IGO2366" s="97"/>
      <c r="IGP2366" s="97"/>
      <c r="IGQ2366" s="97"/>
      <c r="IGR2366" s="97"/>
      <c r="IGS2366" s="97"/>
      <c r="IGT2366" s="97"/>
      <c r="IGU2366" s="97"/>
      <c r="IGV2366" s="97"/>
      <c r="IGW2366" s="97"/>
      <c r="IGX2366" s="97"/>
      <c r="IGY2366" s="97"/>
      <c r="IGZ2366" s="97"/>
      <c r="IHA2366" s="97"/>
      <c r="IHB2366" s="97"/>
      <c r="IHC2366" s="97"/>
      <c r="IHD2366" s="97"/>
      <c r="IHE2366" s="97"/>
      <c r="IHF2366" s="97"/>
      <c r="IHG2366" s="97"/>
      <c r="IHH2366" s="97"/>
      <c r="IHI2366" s="97"/>
      <c r="IHJ2366" s="97"/>
      <c r="IHK2366" s="97"/>
      <c r="IHL2366" s="97"/>
      <c r="IHM2366" s="97"/>
      <c r="IHN2366" s="97"/>
      <c r="IHO2366" s="97"/>
      <c r="IHP2366" s="97"/>
      <c r="IHQ2366" s="97"/>
      <c r="IHR2366" s="97"/>
      <c r="IHS2366" s="97"/>
      <c r="IHT2366" s="97"/>
      <c r="IHU2366" s="97"/>
      <c r="IHV2366" s="97"/>
      <c r="IHW2366" s="97"/>
      <c r="IHX2366" s="97"/>
      <c r="IHY2366" s="97"/>
      <c r="IHZ2366" s="97"/>
      <c r="IIA2366" s="97"/>
      <c r="IIB2366" s="97"/>
      <c r="IIC2366" s="97"/>
      <c r="IID2366" s="97"/>
      <c r="IIE2366" s="97"/>
      <c r="IIF2366" s="97"/>
      <c r="IIG2366" s="97"/>
      <c r="IIH2366" s="97"/>
      <c r="III2366" s="97"/>
      <c r="IIJ2366" s="97"/>
      <c r="IIK2366" s="97"/>
      <c r="IIL2366" s="97"/>
      <c r="IIM2366" s="97"/>
      <c r="IIN2366" s="97"/>
      <c r="IIO2366" s="97"/>
      <c r="IIP2366" s="97"/>
      <c r="IIQ2366" s="97"/>
      <c r="IIR2366" s="97"/>
      <c r="IIS2366" s="97"/>
      <c r="IIT2366" s="97"/>
      <c r="IIU2366" s="97"/>
      <c r="IIV2366" s="97"/>
      <c r="IIW2366" s="97"/>
      <c r="IIX2366" s="97"/>
      <c r="IIY2366" s="97"/>
      <c r="IIZ2366" s="97"/>
      <c r="IJA2366" s="97"/>
      <c r="IJB2366" s="97"/>
      <c r="IJC2366" s="97"/>
      <c r="IJD2366" s="97"/>
      <c r="IJE2366" s="97"/>
      <c r="IJF2366" s="97"/>
      <c r="IJG2366" s="97"/>
      <c r="IJH2366" s="97"/>
      <c r="IJI2366" s="97"/>
      <c r="IJJ2366" s="97"/>
      <c r="IJK2366" s="97"/>
      <c r="IJL2366" s="97"/>
      <c r="IJM2366" s="97"/>
      <c r="IJN2366" s="97"/>
      <c r="IJO2366" s="97"/>
      <c r="IJP2366" s="97"/>
      <c r="IJQ2366" s="97"/>
      <c r="IJR2366" s="97"/>
      <c r="IJS2366" s="97"/>
      <c r="IJT2366" s="97"/>
      <c r="IJU2366" s="97"/>
      <c r="IJV2366" s="97"/>
      <c r="IJW2366" s="97"/>
      <c r="IJX2366" s="97"/>
      <c r="IJY2366" s="97"/>
      <c r="IJZ2366" s="97"/>
      <c r="IKA2366" s="97"/>
      <c r="IKB2366" s="97"/>
      <c r="IKC2366" s="97"/>
      <c r="IKD2366" s="97"/>
      <c r="IKE2366" s="97"/>
      <c r="IKF2366" s="97"/>
      <c r="IKG2366" s="97"/>
      <c r="IKH2366" s="97"/>
      <c r="IKI2366" s="97"/>
      <c r="IKJ2366" s="97"/>
      <c r="IKK2366" s="97"/>
      <c r="IKL2366" s="97"/>
      <c r="IKM2366" s="97"/>
      <c r="IKN2366" s="97"/>
      <c r="IKO2366" s="97"/>
      <c r="IKP2366" s="97"/>
      <c r="IKQ2366" s="97"/>
      <c r="IKR2366" s="97"/>
      <c r="IKS2366" s="97"/>
      <c r="IKT2366" s="97"/>
      <c r="IKU2366" s="97"/>
      <c r="IKV2366" s="97"/>
      <c r="IKW2366" s="97"/>
      <c r="IKX2366" s="97"/>
      <c r="IKY2366" s="97"/>
      <c r="IKZ2366" s="97"/>
      <c r="ILA2366" s="97"/>
      <c r="ILB2366" s="97"/>
      <c r="ILC2366" s="97"/>
      <c r="ILD2366" s="97"/>
      <c r="ILE2366" s="97"/>
      <c r="ILF2366" s="97"/>
      <c r="ILG2366" s="97"/>
      <c r="ILH2366" s="97"/>
      <c r="ILI2366" s="97"/>
      <c r="ILJ2366" s="97"/>
      <c r="ILK2366" s="97"/>
      <c r="ILL2366" s="97"/>
      <c r="ILM2366" s="97"/>
      <c r="ILN2366" s="97"/>
      <c r="ILO2366" s="97"/>
      <c r="ILP2366" s="97"/>
      <c r="ILQ2366" s="97"/>
      <c r="ILR2366" s="97"/>
      <c r="ILS2366" s="97"/>
      <c r="ILT2366" s="97"/>
      <c r="ILU2366" s="97"/>
      <c r="ILV2366" s="97"/>
      <c r="ILW2366" s="97"/>
      <c r="ILX2366" s="97"/>
      <c r="ILY2366" s="97"/>
      <c r="ILZ2366" s="97"/>
      <c r="IMA2366" s="97"/>
      <c r="IMB2366" s="97"/>
      <c r="IMC2366" s="97"/>
      <c r="IMD2366" s="97"/>
      <c r="IME2366" s="97"/>
      <c r="IMF2366" s="97"/>
      <c r="IMG2366" s="97"/>
      <c r="IMH2366" s="97"/>
      <c r="IMI2366" s="97"/>
      <c r="IMJ2366" s="97"/>
      <c r="IMK2366" s="97"/>
      <c r="IML2366" s="97"/>
      <c r="IMM2366" s="97"/>
      <c r="IMN2366" s="97"/>
      <c r="IMO2366" s="97"/>
      <c r="IMP2366" s="97"/>
      <c r="IMQ2366" s="97"/>
      <c r="IMR2366" s="97"/>
      <c r="IMS2366" s="97"/>
      <c r="IMT2366" s="97"/>
      <c r="IMU2366" s="97"/>
      <c r="IMV2366" s="97"/>
      <c r="IMW2366" s="97"/>
      <c r="IMX2366" s="97"/>
      <c r="IMY2366" s="97"/>
      <c r="IMZ2366" s="97"/>
      <c r="INA2366" s="97"/>
      <c r="INB2366" s="97"/>
      <c r="INC2366" s="97"/>
      <c r="IND2366" s="97"/>
      <c r="INE2366" s="97"/>
      <c r="INF2366" s="97"/>
      <c r="ING2366" s="97"/>
      <c r="INH2366" s="97"/>
      <c r="INI2366" s="97"/>
      <c r="INJ2366" s="97"/>
      <c r="INK2366" s="97"/>
      <c r="INL2366" s="97"/>
      <c r="INM2366" s="97"/>
      <c r="INN2366" s="97"/>
      <c r="INO2366" s="97"/>
      <c r="INP2366" s="97"/>
      <c r="INQ2366" s="97"/>
      <c r="INR2366" s="97"/>
      <c r="INS2366" s="97"/>
      <c r="INT2366" s="97"/>
      <c r="INU2366" s="97"/>
      <c r="INV2366" s="97"/>
      <c r="INW2366" s="97"/>
      <c r="INX2366" s="97"/>
      <c r="INY2366" s="97"/>
      <c r="INZ2366" s="97"/>
      <c r="IOA2366" s="97"/>
      <c r="IOB2366" s="97"/>
      <c r="IOC2366" s="97"/>
      <c r="IOD2366" s="97"/>
      <c r="IOE2366" s="97"/>
      <c r="IOF2366" s="97"/>
      <c r="IOG2366" s="97"/>
      <c r="IOH2366" s="97"/>
      <c r="IOI2366" s="97"/>
      <c r="IOJ2366" s="97"/>
      <c r="IOK2366" s="97"/>
      <c r="IOL2366" s="97"/>
      <c r="IOM2366" s="97"/>
      <c r="ION2366" s="97"/>
      <c r="IOO2366" s="97"/>
      <c r="IOP2366" s="97"/>
      <c r="IOQ2366" s="97"/>
      <c r="IOR2366" s="97"/>
      <c r="IOS2366" s="97"/>
      <c r="IOT2366" s="97"/>
      <c r="IOU2366" s="97"/>
      <c r="IOV2366" s="97"/>
      <c r="IOW2366" s="97"/>
      <c r="IOX2366" s="97"/>
      <c r="IOY2366" s="97"/>
      <c r="IOZ2366" s="97"/>
      <c r="IPA2366" s="97"/>
      <c r="IPB2366" s="97"/>
      <c r="IPC2366" s="97"/>
      <c r="IPD2366" s="97"/>
      <c r="IPE2366" s="97"/>
      <c r="IPF2366" s="97"/>
      <c r="IPG2366" s="97"/>
      <c r="IPH2366" s="97"/>
      <c r="IPI2366" s="97"/>
      <c r="IPJ2366" s="97"/>
      <c r="IPK2366" s="97"/>
      <c r="IPL2366" s="97"/>
      <c r="IPM2366" s="97"/>
      <c r="IPN2366" s="97"/>
      <c r="IPO2366" s="97"/>
      <c r="IPP2366" s="97"/>
      <c r="IPQ2366" s="97"/>
      <c r="IPR2366" s="97"/>
      <c r="IPS2366" s="97"/>
      <c r="IPT2366" s="97"/>
      <c r="IPU2366" s="97"/>
      <c r="IPV2366" s="97"/>
      <c r="IPW2366" s="97"/>
      <c r="IPX2366" s="97"/>
      <c r="IPY2366" s="97"/>
      <c r="IPZ2366" s="97"/>
      <c r="IQA2366" s="97"/>
      <c r="IQB2366" s="97"/>
      <c r="IQC2366" s="97"/>
      <c r="IQD2366" s="97"/>
      <c r="IQE2366" s="97"/>
      <c r="IQF2366" s="97"/>
      <c r="IQG2366" s="97"/>
      <c r="IQH2366" s="97"/>
      <c r="IQI2366" s="97"/>
      <c r="IQJ2366" s="97"/>
      <c r="IQK2366" s="97"/>
      <c r="IQL2366" s="97"/>
      <c r="IQM2366" s="97"/>
      <c r="IQN2366" s="97"/>
      <c r="IQO2366" s="97"/>
      <c r="IQP2366" s="97"/>
      <c r="IQQ2366" s="97"/>
      <c r="IQR2366" s="97"/>
      <c r="IQS2366" s="97"/>
      <c r="IQT2366" s="97"/>
      <c r="IQU2366" s="97"/>
      <c r="IQV2366" s="97"/>
      <c r="IQW2366" s="97"/>
      <c r="IQX2366" s="97"/>
      <c r="IQY2366" s="97"/>
      <c r="IQZ2366" s="97"/>
      <c r="IRA2366" s="97"/>
      <c r="IRB2366" s="97"/>
      <c r="IRC2366" s="97"/>
      <c r="IRD2366" s="97"/>
      <c r="IRE2366" s="97"/>
      <c r="IRF2366" s="97"/>
      <c r="IRG2366" s="97"/>
      <c r="IRH2366" s="97"/>
      <c r="IRI2366" s="97"/>
      <c r="IRJ2366" s="97"/>
      <c r="IRK2366" s="97"/>
      <c r="IRL2366" s="97"/>
      <c r="IRM2366" s="97"/>
      <c r="IRN2366" s="97"/>
      <c r="IRO2366" s="97"/>
      <c r="IRP2366" s="97"/>
      <c r="IRQ2366" s="97"/>
      <c r="IRR2366" s="97"/>
      <c r="IRS2366" s="97"/>
      <c r="IRT2366" s="97"/>
      <c r="IRU2366" s="97"/>
      <c r="IRV2366" s="97"/>
      <c r="IRW2366" s="97"/>
      <c r="IRX2366" s="97"/>
      <c r="IRY2366" s="97"/>
      <c r="IRZ2366" s="97"/>
      <c r="ISA2366" s="97"/>
      <c r="ISB2366" s="97"/>
      <c r="ISC2366" s="97"/>
      <c r="ISD2366" s="97"/>
      <c r="ISE2366" s="97"/>
      <c r="ISF2366" s="97"/>
      <c r="ISG2366" s="97"/>
      <c r="ISH2366" s="97"/>
      <c r="ISI2366" s="97"/>
      <c r="ISJ2366" s="97"/>
      <c r="ISK2366" s="97"/>
      <c r="ISL2366" s="97"/>
      <c r="ISM2366" s="97"/>
      <c r="ISN2366" s="97"/>
      <c r="ISO2366" s="97"/>
      <c r="ISP2366" s="97"/>
      <c r="ISQ2366" s="97"/>
      <c r="ISR2366" s="97"/>
      <c r="ISS2366" s="97"/>
      <c r="IST2366" s="97"/>
      <c r="ISU2366" s="97"/>
      <c r="ISV2366" s="97"/>
      <c r="ISW2366" s="97"/>
      <c r="ISX2366" s="97"/>
      <c r="ISY2366" s="97"/>
      <c r="ISZ2366" s="97"/>
      <c r="ITA2366" s="97"/>
      <c r="ITB2366" s="97"/>
      <c r="ITC2366" s="97"/>
      <c r="ITD2366" s="97"/>
      <c r="ITE2366" s="97"/>
      <c r="ITF2366" s="97"/>
      <c r="ITG2366" s="97"/>
      <c r="ITH2366" s="97"/>
      <c r="ITI2366" s="97"/>
      <c r="ITJ2366" s="97"/>
      <c r="ITK2366" s="97"/>
      <c r="ITL2366" s="97"/>
      <c r="ITM2366" s="97"/>
      <c r="ITN2366" s="97"/>
      <c r="ITO2366" s="97"/>
      <c r="ITP2366" s="97"/>
      <c r="ITQ2366" s="97"/>
      <c r="ITR2366" s="97"/>
      <c r="ITS2366" s="97"/>
      <c r="ITT2366" s="97"/>
      <c r="ITU2366" s="97"/>
      <c r="ITV2366" s="97"/>
      <c r="ITW2366" s="97"/>
      <c r="ITX2366" s="97"/>
      <c r="ITY2366" s="97"/>
      <c r="ITZ2366" s="97"/>
      <c r="IUA2366" s="97"/>
      <c r="IUB2366" s="97"/>
      <c r="IUC2366" s="97"/>
      <c r="IUD2366" s="97"/>
      <c r="IUE2366" s="97"/>
      <c r="IUF2366" s="97"/>
      <c r="IUG2366" s="97"/>
      <c r="IUH2366" s="97"/>
      <c r="IUI2366" s="97"/>
      <c r="IUJ2366" s="97"/>
      <c r="IUK2366" s="97"/>
      <c r="IUL2366" s="97"/>
      <c r="IUM2366" s="97"/>
      <c r="IUN2366" s="97"/>
      <c r="IUO2366" s="97"/>
      <c r="IUP2366" s="97"/>
      <c r="IUQ2366" s="97"/>
      <c r="IUR2366" s="97"/>
      <c r="IUS2366" s="97"/>
      <c r="IUT2366" s="97"/>
      <c r="IUU2366" s="97"/>
      <c r="IUV2366" s="97"/>
      <c r="IUW2366" s="97"/>
      <c r="IUX2366" s="97"/>
      <c r="IUY2366" s="97"/>
      <c r="IUZ2366" s="97"/>
      <c r="IVA2366" s="97"/>
      <c r="IVB2366" s="97"/>
      <c r="IVC2366" s="97"/>
      <c r="IVD2366" s="97"/>
      <c r="IVE2366" s="97"/>
      <c r="IVF2366" s="97"/>
      <c r="IVG2366" s="97"/>
      <c r="IVH2366" s="97"/>
      <c r="IVI2366" s="97"/>
      <c r="IVJ2366" s="97"/>
      <c r="IVK2366" s="97"/>
      <c r="IVL2366" s="97"/>
      <c r="IVM2366" s="97"/>
      <c r="IVN2366" s="97"/>
      <c r="IVO2366" s="97"/>
      <c r="IVP2366" s="97"/>
      <c r="IVQ2366" s="97"/>
      <c r="IVR2366" s="97"/>
      <c r="IVS2366" s="97"/>
      <c r="IVT2366" s="97"/>
      <c r="IVU2366" s="97"/>
      <c r="IVV2366" s="97"/>
      <c r="IVW2366" s="97"/>
      <c r="IVX2366" s="97"/>
      <c r="IVY2366" s="97"/>
      <c r="IVZ2366" s="97"/>
      <c r="IWA2366" s="97"/>
      <c r="IWB2366" s="97"/>
      <c r="IWC2366" s="97"/>
      <c r="IWD2366" s="97"/>
      <c r="IWE2366" s="97"/>
      <c r="IWF2366" s="97"/>
      <c r="IWG2366" s="97"/>
      <c r="IWH2366" s="97"/>
      <c r="IWI2366" s="97"/>
      <c r="IWJ2366" s="97"/>
      <c r="IWK2366" s="97"/>
      <c r="IWL2366" s="97"/>
      <c r="IWM2366" s="97"/>
      <c r="IWN2366" s="97"/>
      <c r="IWO2366" s="97"/>
      <c r="IWP2366" s="97"/>
      <c r="IWQ2366" s="97"/>
      <c r="IWR2366" s="97"/>
      <c r="IWS2366" s="97"/>
      <c r="IWT2366" s="97"/>
      <c r="IWU2366" s="97"/>
      <c r="IWV2366" s="97"/>
      <c r="IWW2366" s="97"/>
      <c r="IWX2366" s="97"/>
      <c r="IWY2366" s="97"/>
      <c r="IWZ2366" s="97"/>
      <c r="IXA2366" s="97"/>
      <c r="IXB2366" s="97"/>
      <c r="IXC2366" s="97"/>
      <c r="IXD2366" s="97"/>
      <c r="IXE2366" s="97"/>
      <c r="IXF2366" s="97"/>
      <c r="IXG2366" s="97"/>
      <c r="IXH2366" s="97"/>
      <c r="IXI2366" s="97"/>
      <c r="IXJ2366" s="97"/>
      <c r="IXK2366" s="97"/>
      <c r="IXL2366" s="97"/>
      <c r="IXM2366" s="97"/>
      <c r="IXN2366" s="97"/>
      <c r="IXO2366" s="97"/>
      <c r="IXP2366" s="97"/>
      <c r="IXQ2366" s="97"/>
      <c r="IXR2366" s="97"/>
      <c r="IXS2366" s="97"/>
      <c r="IXT2366" s="97"/>
      <c r="IXU2366" s="97"/>
      <c r="IXV2366" s="97"/>
      <c r="IXW2366" s="97"/>
      <c r="IXX2366" s="97"/>
      <c r="IXY2366" s="97"/>
      <c r="IXZ2366" s="97"/>
      <c r="IYA2366" s="97"/>
      <c r="IYB2366" s="97"/>
      <c r="IYC2366" s="97"/>
      <c r="IYD2366" s="97"/>
      <c r="IYE2366" s="97"/>
      <c r="IYF2366" s="97"/>
      <c r="IYG2366" s="97"/>
      <c r="IYH2366" s="97"/>
      <c r="IYI2366" s="97"/>
      <c r="IYJ2366" s="97"/>
      <c r="IYK2366" s="97"/>
      <c r="IYL2366" s="97"/>
      <c r="IYM2366" s="97"/>
      <c r="IYN2366" s="97"/>
      <c r="IYO2366" s="97"/>
      <c r="IYP2366" s="97"/>
      <c r="IYQ2366" s="97"/>
      <c r="IYR2366" s="97"/>
      <c r="IYS2366" s="97"/>
      <c r="IYT2366" s="97"/>
      <c r="IYU2366" s="97"/>
      <c r="IYV2366" s="97"/>
      <c r="IYW2366" s="97"/>
      <c r="IYX2366" s="97"/>
      <c r="IYY2366" s="97"/>
      <c r="IYZ2366" s="97"/>
      <c r="IZA2366" s="97"/>
      <c r="IZB2366" s="97"/>
      <c r="IZC2366" s="97"/>
      <c r="IZD2366" s="97"/>
      <c r="IZE2366" s="97"/>
      <c r="IZF2366" s="97"/>
      <c r="IZG2366" s="97"/>
      <c r="IZH2366" s="97"/>
      <c r="IZI2366" s="97"/>
      <c r="IZJ2366" s="97"/>
      <c r="IZK2366" s="97"/>
      <c r="IZL2366" s="97"/>
      <c r="IZM2366" s="97"/>
      <c r="IZN2366" s="97"/>
      <c r="IZO2366" s="97"/>
      <c r="IZP2366" s="97"/>
      <c r="IZQ2366" s="97"/>
      <c r="IZR2366" s="97"/>
      <c r="IZS2366" s="97"/>
      <c r="IZT2366" s="97"/>
      <c r="IZU2366" s="97"/>
      <c r="IZV2366" s="97"/>
      <c r="IZW2366" s="97"/>
      <c r="IZX2366" s="97"/>
      <c r="IZY2366" s="97"/>
      <c r="IZZ2366" s="97"/>
      <c r="JAA2366" s="97"/>
      <c r="JAB2366" s="97"/>
      <c r="JAC2366" s="97"/>
      <c r="JAD2366" s="97"/>
      <c r="JAE2366" s="97"/>
      <c r="JAF2366" s="97"/>
      <c r="JAG2366" s="97"/>
      <c r="JAH2366" s="97"/>
      <c r="JAI2366" s="97"/>
      <c r="JAJ2366" s="97"/>
      <c r="JAK2366" s="97"/>
      <c r="JAL2366" s="97"/>
      <c r="JAM2366" s="97"/>
      <c r="JAN2366" s="97"/>
      <c r="JAO2366" s="97"/>
      <c r="JAP2366" s="97"/>
      <c r="JAQ2366" s="97"/>
      <c r="JAR2366" s="97"/>
      <c r="JAS2366" s="97"/>
      <c r="JAT2366" s="97"/>
      <c r="JAU2366" s="97"/>
      <c r="JAV2366" s="97"/>
      <c r="JAW2366" s="97"/>
      <c r="JAX2366" s="97"/>
      <c r="JAY2366" s="97"/>
      <c r="JAZ2366" s="97"/>
      <c r="JBA2366" s="97"/>
      <c r="JBB2366" s="97"/>
      <c r="JBC2366" s="97"/>
      <c r="JBD2366" s="97"/>
      <c r="JBE2366" s="97"/>
      <c r="JBF2366" s="97"/>
      <c r="JBG2366" s="97"/>
      <c r="JBH2366" s="97"/>
      <c r="JBI2366" s="97"/>
      <c r="JBJ2366" s="97"/>
      <c r="JBK2366" s="97"/>
      <c r="JBL2366" s="97"/>
      <c r="JBM2366" s="97"/>
      <c r="JBN2366" s="97"/>
      <c r="JBO2366" s="97"/>
      <c r="JBP2366" s="97"/>
      <c r="JBQ2366" s="97"/>
      <c r="JBR2366" s="97"/>
      <c r="JBS2366" s="97"/>
      <c r="JBT2366" s="97"/>
      <c r="JBU2366" s="97"/>
      <c r="JBV2366" s="97"/>
      <c r="JBW2366" s="97"/>
      <c r="JBX2366" s="97"/>
      <c r="JBY2366" s="97"/>
      <c r="JBZ2366" s="97"/>
      <c r="JCA2366" s="97"/>
      <c r="JCB2366" s="97"/>
      <c r="JCC2366" s="97"/>
      <c r="JCD2366" s="97"/>
      <c r="JCE2366" s="97"/>
      <c r="JCF2366" s="97"/>
      <c r="JCG2366" s="97"/>
      <c r="JCH2366" s="97"/>
      <c r="JCI2366" s="97"/>
      <c r="JCJ2366" s="97"/>
      <c r="JCK2366" s="97"/>
      <c r="JCL2366" s="97"/>
      <c r="JCM2366" s="97"/>
      <c r="JCN2366" s="97"/>
      <c r="JCO2366" s="97"/>
      <c r="JCP2366" s="97"/>
      <c r="JCQ2366" s="97"/>
      <c r="JCR2366" s="97"/>
      <c r="JCS2366" s="97"/>
      <c r="JCT2366" s="97"/>
      <c r="JCU2366" s="97"/>
      <c r="JCV2366" s="97"/>
      <c r="JCW2366" s="97"/>
      <c r="JCX2366" s="97"/>
      <c r="JCY2366" s="97"/>
      <c r="JCZ2366" s="97"/>
      <c r="JDA2366" s="97"/>
      <c r="JDB2366" s="97"/>
      <c r="JDC2366" s="97"/>
      <c r="JDD2366" s="97"/>
      <c r="JDE2366" s="97"/>
      <c r="JDF2366" s="97"/>
      <c r="JDG2366" s="97"/>
      <c r="JDH2366" s="97"/>
      <c r="JDI2366" s="97"/>
      <c r="JDJ2366" s="97"/>
      <c r="JDK2366" s="97"/>
      <c r="JDL2366" s="97"/>
      <c r="JDM2366" s="97"/>
      <c r="JDN2366" s="97"/>
      <c r="JDO2366" s="97"/>
      <c r="JDP2366" s="97"/>
      <c r="JDQ2366" s="97"/>
      <c r="JDR2366" s="97"/>
      <c r="JDS2366" s="97"/>
      <c r="JDT2366" s="97"/>
      <c r="JDU2366" s="97"/>
      <c r="JDV2366" s="97"/>
      <c r="JDW2366" s="97"/>
      <c r="JDX2366" s="97"/>
      <c r="JDY2366" s="97"/>
      <c r="JDZ2366" s="97"/>
      <c r="JEA2366" s="97"/>
      <c r="JEB2366" s="97"/>
      <c r="JEC2366" s="97"/>
      <c r="JED2366" s="97"/>
      <c r="JEE2366" s="97"/>
      <c r="JEF2366" s="97"/>
      <c r="JEG2366" s="97"/>
      <c r="JEH2366" s="97"/>
      <c r="JEI2366" s="97"/>
      <c r="JEJ2366" s="97"/>
      <c r="JEK2366" s="97"/>
      <c r="JEL2366" s="97"/>
      <c r="JEM2366" s="97"/>
      <c r="JEN2366" s="97"/>
      <c r="JEO2366" s="97"/>
      <c r="JEP2366" s="97"/>
      <c r="JEQ2366" s="97"/>
      <c r="JER2366" s="97"/>
      <c r="JES2366" s="97"/>
      <c r="JET2366" s="97"/>
      <c r="JEU2366" s="97"/>
      <c r="JEV2366" s="97"/>
      <c r="JEW2366" s="97"/>
      <c r="JEX2366" s="97"/>
      <c r="JEY2366" s="97"/>
      <c r="JEZ2366" s="97"/>
      <c r="JFA2366" s="97"/>
      <c r="JFB2366" s="97"/>
      <c r="JFC2366" s="97"/>
      <c r="JFD2366" s="97"/>
      <c r="JFE2366" s="97"/>
      <c r="JFF2366" s="97"/>
      <c r="JFG2366" s="97"/>
      <c r="JFH2366" s="97"/>
      <c r="JFI2366" s="97"/>
      <c r="JFJ2366" s="97"/>
      <c r="JFK2366" s="97"/>
      <c r="JFL2366" s="97"/>
      <c r="JFM2366" s="97"/>
      <c r="JFN2366" s="97"/>
      <c r="JFO2366" s="97"/>
      <c r="JFP2366" s="97"/>
      <c r="JFQ2366" s="97"/>
      <c r="JFR2366" s="97"/>
      <c r="JFS2366" s="97"/>
      <c r="JFT2366" s="97"/>
      <c r="JFU2366" s="97"/>
      <c r="JFV2366" s="97"/>
      <c r="JFW2366" s="97"/>
      <c r="JFX2366" s="97"/>
      <c r="JFY2366" s="97"/>
      <c r="JFZ2366" s="97"/>
      <c r="JGA2366" s="97"/>
      <c r="JGB2366" s="97"/>
      <c r="JGC2366" s="97"/>
      <c r="JGD2366" s="97"/>
      <c r="JGE2366" s="97"/>
      <c r="JGF2366" s="97"/>
      <c r="JGG2366" s="97"/>
      <c r="JGH2366" s="97"/>
      <c r="JGI2366" s="97"/>
      <c r="JGJ2366" s="97"/>
      <c r="JGK2366" s="97"/>
      <c r="JGL2366" s="97"/>
      <c r="JGM2366" s="97"/>
      <c r="JGN2366" s="97"/>
      <c r="JGO2366" s="97"/>
      <c r="JGP2366" s="97"/>
      <c r="JGQ2366" s="97"/>
      <c r="JGR2366" s="97"/>
      <c r="JGS2366" s="97"/>
      <c r="JGT2366" s="97"/>
      <c r="JGU2366" s="97"/>
      <c r="JGV2366" s="97"/>
      <c r="JGW2366" s="97"/>
      <c r="JGX2366" s="97"/>
      <c r="JGY2366" s="97"/>
      <c r="JGZ2366" s="97"/>
      <c r="JHA2366" s="97"/>
      <c r="JHB2366" s="97"/>
      <c r="JHC2366" s="97"/>
      <c r="JHD2366" s="97"/>
      <c r="JHE2366" s="97"/>
      <c r="JHF2366" s="97"/>
      <c r="JHG2366" s="97"/>
      <c r="JHH2366" s="97"/>
      <c r="JHI2366" s="97"/>
      <c r="JHJ2366" s="97"/>
      <c r="JHK2366" s="97"/>
      <c r="JHL2366" s="97"/>
      <c r="JHM2366" s="97"/>
      <c r="JHN2366" s="97"/>
      <c r="JHO2366" s="97"/>
      <c r="JHP2366" s="97"/>
      <c r="JHQ2366" s="97"/>
      <c r="JHR2366" s="97"/>
      <c r="JHS2366" s="97"/>
      <c r="JHT2366" s="97"/>
      <c r="JHU2366" s="97"/>
      <c r="JHV2366" s="97"/>
      <c r="JHW2366" s="97"/>
      <c r="JHX2366" s="97"/>
      <c r="JHY2366" s="97"/>
      <c r="JHZ2366" s="97"/>
      <c r="JIA2366" s="97"/>
      <c r="JIB2366" s="97"/>
      <c r="JIC2366" s="97"/>
      <c r="JID2366" s="97"/>
      <c r="JIE2366" s="97"/>
      <c r="JIF2366" s="97"/>
      <c r="JIG2366" s="97"/>
      <c r="JIH2366" s="97"/>
      <c r="JII2366" s="97"/>
      <c r="JIJ2366" s="97"/>
      <c r="JIK2366" s="97"/>
      <c r="JIL2366" s="97"/>
      <c r="JIM2366" s="97"/>
      <c r="JIN2366" s="97"/>
      <c r="JIO2366" s="97"/>
      <c r="JIP2366" s="97"/>
      <c r="JIQ2366" s="97"/>
      <c r="JIR2366" s="97"/>
      <c r="JIS2366" s="97"/>
      <c r="JIT2366" s="97"/>
      <c r="JIU2366" s="97"/>
      <c r="JIV2366" s="97"/>
      <c r="JIW2366" s="97"/>
      <c r="JIX2366" s="97"/>
      <c r="JIY2366" s="97"/>
      <c r="JIZ2366" s="97"/>
      <c r="JJA2366" s="97"/>
      <c r="JJB2366" s="97"/>
      <c r="JJC2366" s="97"/>
      <c r="JJD2366" s="97"/>
      <c r="JJE2366" s="97"/>
      <c r="JJF2366" s="97"/>
      <c r="JJG2366" s="97"/>
      <c r="JJH2366" s="97"/>
      <c r="JJI2366" s="97"/>
      <c r="JJJ2366" s="97"/>
      <c r="JJK2366" s="97"/>
      <c r="JJL2366" s="97"/>
      <c r="JJM2366" s="97"/>
      <c r="JJN2366" s="97"/>
      <c r="JJO2366" s="97"/>
      <c r="JJP2366" s="97"/>
      <c r="JJQ2366" s="97"/>
      <c r="JJR2366" s="97"/>
      <c r="JJS2366" s="97"/>
      <c r="JJT2366" s="97"/>
      <c r="JJU2366" s="97"/>
      <c r="JJV2366" s="97"/>
      <c r="JJW2366" s="97"/>
      <c r="JJX2366" s="97"/>
      <c r="JJY2366" s="97"/>
      <c r="JJZ2366" s="97"/>
      <c r="JKA2366" s="97"/>
      <c r="JKB2366" s="97"/>
      <c r="JKC2366" s="97"/>
      <c r="JKD2366" s="97"/>
      <c r="JKE2366" s="97"/>
      <c r="JKF2366" s="97"/>
      <c r="JKG2366" s="97"/>
      <c r="JKH2366" s="97"/>
      <c r="JKI2366" s="97"/>
      <c r="JKJ2366" s="97"/>
      <c r="JKK2366" s="97"/>
      <c r="JKL2366" s="97"/>
      <c r="JKM2366" s="97"/>
      <c r="JKN2366" s="97"/>
      <c r="JKO2366" s="97"/>
      <c r="JKP2366" s="97"/>
      <c r="JKQ2366" s="97"/>
      <c r="JKR2366" s="97"/>
      <c r="JKS2366" s="97"/>
      <c r="JKT2366" s="97"/>
      <c r="JKU2366" s="97"/>
      <c r="JKV2366" s="97"/>
      <c r="JKW2366" s="97"/>
      <c r="JKX2366" s="97"/>
      <c r="JKY2366" s="97"/>
      <c r="JKZ2366" s="97"/>
      <c r="JLA2366" s="97"/>
      <c r="JLB2366" s="97"/>
      <c r="JLC2366" s="97"/>
      <c r="JLD2366" s="97"/>
      <c r="JLE2366" s="97"/>
      <c r="JLF2366" s="97"/>
      <c r="JLG2366" s="97"/>
      <c r="JLH2366" s="97"/>
      <c r="JLI2366" s="97"/>
      <c r="JLJ2366" s="97"/>
      <c r="JLK2366" s="97"/>
      <c r="JLL2366" s="97"/>
      <c r="JLM2366" s="97"/>
      <c r="JLN2366" s="97"/>
      <c r="JLO2366" s="97"/>
      <c r="JLP2366" s="97"/>
      <c r="JLQ2366" s="97"/>
      <c r="JLR2366" s="97"/>
      <c r="JLS2366" s="97"/>
      <c r="JLT2366" s="97"/>
      <c r="JLU2366" s="97"/>
      <c r="JLV2366" s="97"/>
      <c r="JLW2366" s="97"/>
      <c r="JLX2366" s="97"/>
      <c r="JLY2366" s="97"/>
      <c r="JLZ2366" s="97"/>
      <c r="JMA2366" s="97"/>
      <c r="JMB2366" s="97"/>
      <c r="JMC2366" s="97"/>
      <c r="JMD2366" s="97"/>
      <c r="JME2366" s="97"/>
      <c r="JMF2366" s="97"/>
      <c r="JMG2366" s="97"/>
      <c r="JMH2366" s="97"/>
      <c r="JMI2366" s="97"/>
      <c r="JMJ2366" s="97"/>
      <c r="JMK2366" s="97"/>
      <c r="JML2366" s="97"/>
      <c r="JMM2366" s="97"/>
      <c r="JMN2366" s="97"/>
      <c r="JMO2366" s="97"/>
      <c r="JMP2366" s="97"/>
      <c r="JMQ2366" s="97"/>
      <c r="JMR2366" s="97"/>
      <c r="JMS2366" s="97"/>
      <c r="JMT2366" s="97"/>
      <c r="JMU2366" s="97"/>
      <c r="JMV2366" s="97"/>
      <c r="JMW2366" s="97"/>
      <c r="JMX2366" s="97"/>
      <c r="JMY2366" s="97"/>
      <c r="JMZ2366" s="97"/>
      <c r="JNA2366" s="97"/>
      <c r="JNB2366" s="97"/>
      <c r="JNC2366" s="97"/>
      <c r="JND2366" s="97"/>
      <c r="JNE2366" s="97"/>
      <c r="JNF2366" s="97"/>
      <c r="JNG2366" s="97"/>
      <c r="JNH2366" s="97"/>
      <c r="JNI2366" s="97"/>
      <c r="JNJ2366" s="97"/>
      <c r="JNK2366" s="97"/>
      <c r="JNL2366" s="97"/>
      <c r="JNM2366" s="97"/>
      <c r="JNN2366" s="97"/>
      <c r="JNO2366" s="97"/>
      <c r="JNP2366" s="97"/>
      <c r="JNQ2366" s="97"/>
      <c r="JNR2366" s="97"/>
      <c r="JNS2366" s="97"/>
      <c r="JNT2366" s="97"/>
      <c r="JNU2366" s="97"/>
      <c r="JNV2366" s="97"/>
      <c r="JNW2366" s="97"/>
      <c r="JNX2366" s="97"/>
      <c r="JNY2366" s="97"/>
      <c r="JNZ2366" s="97"/>
      <c r="JOA2366" s="97"/>
      <c r="JOB2366" s="97"/>
      <c r="JOC2366" s="97"/>
      <c r="JOD2366" s="97"/>
      <c r="JOE2366" s="97"/>
      <c r="JOF2366" s="97"/>
      <c r="JOG2366" s="97"/>
      <c r="JOH2366" s="97"/>
      <c r="JOI2366" s="97"/>
      <c r="JOJ2366" s="97"/>
      <c r="JOK2366" s="97"/>
      <c r="JOL2366" s="97"/>
      <c r="JOM2366" s="97"/>
      <c r="JON2366" s="97"/>
      <c r="JOO2366" s="97"/>
      <c r="JOP2366" s="97"/>
      <c r="JOQ2366" s="97"/>
      <c r="JOR2366" s="97"/>
      <c r="JOS2366" s="97"/>
      <c r="JOT2366" s="97"/>
      <c r="JOU2366" s="97"/>
      <c r="JOV2366" s="97"/>
      <c r="JOW2366" s="97"/>
      <c r="JOX2366" s="97"/>
      <c r="JOY2366" s="97"/>
      <c r="JOZ2366" s="97"/>
      <c r="JPA2366" s="97"/>
      <c r="JPB2366" s="97"/>
      <c r="JPC2366" s="97"/>
      <c r="JPD2366" s="97"/>
      <c r="JPE2366" s="97"/>
      <c r="JPF2366" s="97"/>
      <c r="JPG2366" s="97"/>
      <c r="JPH2366" s="97"/>
      <c r="JPI2366" s="97"/>
      <c r="JPJ2366" s="97"/>
      <c r="JPK2366" s="97"/>
      <c r="JPL2366" s="97"/>
      <c r="JPM2366" s="97"/>
      <c r="JPN2366" s="97"/>
      <c r="JPO2366" s="97"/>
      <c r="JPP2366" s="97"/>
      <c r="JPQ2366" s="97"/>
      <c r="JPR2366" s="97"/>
      <c r="JPS2366" s="97"/>
      <c r="JPT2366" s="97"/>
      <c r="JPU2366" s="97"/>
      <c r="JPV2366" s="97"/>
      <c r="JPW2366" s="97"/>
      <c r="JPX2366" s="97"/>
      <c r="JPY2366" s="97"/>
      <c r="JPZ2366" s="97"/>
      <c r="JQA2366" s="97"/>
      <c r="JQB2366" s="97"/>
      <c r="JQC2366" s="97"/>
      <c r="JQD2366" s="97"/>
      <c r="JQE2366" s="97"/>
      <c r="JQF2366" s="97"/>
      <c r="JQG2366" s="97"/>
      <c r="JQH2366" s="97"/>
      <c r="JQI2366" s="97"/>
      <c r="JQJ2366" s="97"/>
      <c r="JQK2366" s="97"/>
      <c r="JQL2366" s="97"/>
      <c r="JQM2366" s="97"/>
      <c r="JQN2366" s="97"/>
      <c r="JQO2366" s="97"/>
      <c r="JQP2366" s="97"/>
      <c r="JQQ2366" s="97"/>
      <c r="JQR2366" s="97"/>
      <c r="JQS2366" s="97"/>
      <c r="JQT2366" s="97"/>
      <c r="JQU2366" s="97"/>
      <c r="JQV2366" s="97"/>
      <c r="JQW2366" s="97"/>
      <c r="JQX2366" s="97"/>
      <c r="JQY2366" s="97"/>
      <c r="JQZ2366" s="97"/>
      <c r="JRA2366" s="97"/>
      <c r="JRB2366" s="97"/>
      <c r="JRC2366" s="97"/>
      <c r="JRD2366" s="97"/>
      <c r="JRE2366" s="97"/>
      <c r="JRF2366" s="97"/>
      <c r="JRG2366" s="97"/>
      <c r="JRH2366" s="97"/>
      <c r="JRI2366" s="97"/>
      <c r="JRJ2366" s="97"/>
      <c r="JRK2366" s="97"/>
      <c r="JRL2366" s="97"/>
      <c r="JRM2366" s="97"/>
      <c r="JRN2366" s="97"/>
      <c r="JRO2366" s="97"/>
      <c r="JRP2366" s="97"/>
      <c r="JRQ2366" s="97"/>
      <c r="JRR2366" s="97"/>
      <c r="JRS2366" s="97"/>
      <c r="JRT2366" s="97"/>
      <c r="JRU2366" s="97"/>
      <c r="JRV2366" s="97"/>
      <c r="JRW2366" s="97"/>
      <c r="JRX2366" s="97"/>
      <c r="JRY2366" s="97"/>
      <c r="JRZ2366" s="97"/>
      <c r="JSA2366" s="97"/>
      <c r="JSB2366" s="97"/>
      <c r="JSC2366" s="97"/>
      <c r="JSD2366" s="97"/>
      <c r="JSE2366" s="97"/>
      <c r="JSF2366" s="97"/>
      <c r="JSG2366" s="97"/>
      <c r="JSH2366" s="97"/>
      <c r="JSI2366" s="97"/>
      <c r="JSJ2366" s="97"/>
      <c r="JSK2366" s="97"/>
      <c r="JSL2366" s="97"/>
      <c r="JSM2366" s="97"/>
      <c r="JSN2366" s="97"/>
      <c r="JSO2366" s="97"/>
      <c r="JSP2366" s="97"/>
      <c r="JSQ2366" s="97"/>
      <c r="JSR2366" s="97"/>
      <c r="JSS2366" s="97"/>
      <c r="JST2366" s="97"/>
      <c r="JSU2366" s="97"/>
      <c r="JSV2366" s="97"/>
      <c r="JSW2366" s="97"/>
      <c r="JSX2366" s="97"/>
      <c r="JSY2366" s="97"/>
      <c r="JSZ2366" s="97"/>
      <c r="JTA2366" s="97"/>
      <c r="JTB2366" s="97"/>
      <c r="JTC2366" s="97"/>
      <c r="JTD2366" s="97"/>
      <c r="JTE2366" s="97"/>
      <c r="JTF2366" s="97"/>
      <c r="JTG2366" s="97"/>
      <c r="JTH2366" s="97"/>
      <c r="JTI2366" s="97"/>
      <c r="JTJ2366" s="97"/>
      <c r="JTK2366" s="97"/>
      <c r="JTL2366" s="97"/>
      <c r="JTM2366" s="97"/>
      <c r="JTN2366" s="97"/>
      <c r="JTO2366" s="97"/>
      <c r="JTP2366" s="97"/>
      <c r="JTQ2366" s="97"/>
      <c r="JTR2366" s="97"/>
      <c r="JTS2366" s="97"/>
      <c r="JTT2366" s="97"/>
      <c r="JTU2366" s="97"/>
      <c r="JTV2366" s="97"/>
      <c r="JTW2366" s="97"/>
      <c r="JTX2366" s="97"/>
      <c r="JTY2366" s="97"/>
      <c r="JTZ2366" s="97"/>
      <c r="JUA2366" s="97"/>
      <c r="JUB2366" s="97"/>
      <c r="JUC2366" s="97"/>
      <c r="JUD2366" s="97"/>
      <c r="JUE2366" s="97"/>
      <c r="JUF2366" s="97"/>
      <c r="JUG2366" s="97"/>
      <c r="JUH2366" s="97"/>
      <c r="JUI2366" s="97"/>
      <c r="JUJ2366" s="97"/>
      <c r="JUK2366" s="97"/>
      <c r="JUL2366" s="97"/>
      <c r="JUM2366" s="97"/>
      <c r="JUN2366" s="97"/>
      <c r="JUO2366" s="97"/>
      <c r="JUP2366" s="97"/>
      <c r="JUQ2366" s="97"/>
      <c r="JUR2366" s="97"/>
      <c r="JUS2366" s="97"/>
      <c r="JUT2366" s="97"/>
      <c r="JUU2366" s="97"/>
      <c r="JUV2366" s="97"/>
      <c r="JUW2366" s="97"/>
      <c r="JUX2366" s="97"/>
      <c r="JUY2366" s="97"/>
      <c r="JUZ2366" s="97"/>
      <c r="JVA2366" s="97"/>
      <c r="JVB2366" s="97"/>
      <c r="JVC2366" s="97"/>
      <c r="JVD2366" s="97"/>
      <c r="JVE2366" s="97"/>
      <c r="JVF2366" s="97"/>
      <c r="JVG2366" s="97"/>
      <c r="JVH2366" s="97"/>
      <c r="JVI2366" s="97"/>
      <c r="JVJ2366" s="97"/>
      <c r="JVK2366" s="97"/>
      <c r="JVL2366" s="97"/>
      <c r="JVM2366" s="97"/>
      <c r="JVN2366" s="97"/>
      <c r="JVO2366" s="97"/>
      <c r="JVP2366" s="97"/>
      <c r="JVQ2366" s="97"/>
      <c r="JVR2366" s="97"/>
      <c r="JVS2366" s="97"/>
      <c r="JVT2366" s="97"/>
      <c r="JVU2366" s="97"/>
      <c r="JVV2366" s="97"/>
      <c r="JVW2366" s="97"/>
      <c r="JVX2366" s="97"/>
      <c r="JVY2366" s="97"/>
      <c r="JVZ2366" s="97"/>
      <c r="JWA2366" s="97"/>
      <c r="JWB2366" s="97"/>
      <c r="JWC2366" s="97"/>
      <c r="JWD2366" s="97"/>
      <c r="JWE2366" s="97"/>
      <c r="JWF2366" s="97"/>
      <c r="JWG2366" s="97"/>
      <c r="JWH2366" s="97"/>
      <c r="JWI2366" s="97"/>
      <c r="JWJ2366" s="97"/>
      <c r="JWK2366" s="97"/>
      <c r="JWL2366" s="97"/>
      <c r="JWM2366" s="97"/>
      <c r="JWN2366" s="97"/>
      <c r="JWO2366" s="97"/>
      <c r="JWP2366" s="97"/>
      <c r="JWQ2366" s="97"/>
      <c r="JWR2366" s="97"/>
      <c r="JWS2366" s="97"/>
      <c r="JWT2366" s="97"/>
      <c r="JWU2366" s="97"/>
      <c r="JWV2366" s="97"/>
      <c r="JWW2366" s="97"/>
      <c r="JWX2366" s="97"/>
      <c r="JWY2366" s="97"/>
      <c r="JWZ2366" s="97"/>
      <c r="JXA2366" s="97"/>
      <c r="JXB2366" s="97"/>
      <c r="JXC2366" s="97"/>
      <c r="JXD2366" s="97"/>
      <c r="JXE2366" s="97"/>
      <c r="JXF2366" s="97"/>
      <c r="JXG2366" s="97"/>
      <c r="JXH2366" s="97"/>
      <c r="JXI2366" s="97"/>
      <c r="JXJ2366" s="97"/>
      <c r="JXK2366" s="97"/>
      <c r="JXL2366" s="97"/>
      <c r="JXM2366" s="97"/>
      <c r="JXN2366" s="97"/>
      <c r="JXO2366" s="97"/>
      <c r="JXP2366" s="97"/>
      <c r="JXQ2366" s="97"/>
      <c r="JXR2366" s="97"/>
      <c r="JXS2366" s="97"/>
      <c r="JXT2366" s="97"/>
      <c r="JXU2366" s="97"/>
      <c r="JXV2366" s="97"/>
      <c r="JXW2366" s="97"/>
      <c r="JXX2366" s="97"/>
      <c r="JXY2366" s="97"/>
      <c r="JXZ2366" s="97"/>
      <c r="JYA2366" s="97"/>
      <c r="JYB2366" s="97"/>
      <c r="JYC2366" s="97"/>
      <c r="JYD2366" s="97"/>
      <c r="JYE2366" s="97"/>
      <c r="JYF2366" s="97"/>
      <c r="JYG2366" s="97"/>
      <c r="JYH2366" s="97"/>
      <c r="JYI2366" s="97"/>
      <c r="JYJ2366" s="97"/>
      <c r="JYK2366" s="97"/>
      <c r="JYL2366" s="97"/>
      <c r="JYM2366" s="97"/>
      <c r="JYN2366" s="97"/>
      <c r="JYO2366" s="97"/>
      <c r="JYP2366" s="97"/>
      <c r="JYQ2366" s="97"/>
      <c r="JYR2366" s="97"/>
      <c r="JYS2366" s="97"/>
      <c r="JYT2366" s="97"/>
      <c r="JYU2366" s="97"/>
      <c r="JYV2366" s="97"/>
      <c r="JYW2366" s="97"/>
      <c r="JYX2366" s="97"/>
      <c r="JYY2366" s="97"/>
      <c r="JYZ2366" s="97"/>
      <c r="JZA2366" s="97"/>
      <c r="JZB2366" s="97"/>
      <c r="JZC2366" s="97"/>
      <c r="JZD2366" s="97"/>
      <c r="JZE2366" s="97"/>
      <c r="JZF2366" s="97"/>
      <c r="JZG2366" s="97"/>
      <c r="JZH2366" s="97"/>
      <c r="JZI2366" s="97"/>
      <c r="JZJ2366" s="97"/>
      <c r="JZK2366" s="97"/>
      <c r="JZL2366" s="97"/>
      <c r="JZM2366" s="97"/>
      <c r="JZN2366" s="97"/>
      <c r="JZO2366" s="97"/>
      <c r="JZP2366" s="97"/>
      <c r="JZQ2366" s="97"/>
      <c r="JZR2366" s="97"/>
      <c r="JZS2366" s="97"/>
      <c r="JZT2366" s="97"/>
      <c r="JZU2366" s="97"/>
      <c r="JZV2366" s="97"/>
      <c r="JZW2366" s="97"/>
      <c r="JZX2366" s="97"/>
      <c r="JZY2366" s="97"/>
      <c r="JZZ2366" s="97"/>
      <c r="KAA2366" s="97"/>
      <c r="KAB2366" s="97"/>
      <c r="KAC2366" s="97"/>
      <c r="KAD2366" s="97"/>
      <c r="KAE2366" s="97"/>
      <c r="KAF2366" s="97"/>
      <c r="KAG2366" s="97"/>
      <c r="KAH2366" s="97"/>
      <c r="KAI2366" s="97"/>
      <c r="KAJ2366" s="97"/>
      <c r="KAK2366" s="97"/>
      <c r="KAL2366" s="97"/>
      <c r="KAM2366" s="97"/>
      <c r="KAN2366" s="97"/>
      <c r="KAO2366" s="97"/>
      <c r="KAP2366" s="97"/>
      <c r="KAQ2366" s="97"/>
      <c r="KAR2366" s="97"/>
      <c r="KAS2366" s="97"/>
      <c r="KAT2366" s="97"/>
      <c r="KAU2366" s="97"/>
      <c r="KAV2366" s="97"/>
      <c r="KAW2366" s="97"/>
      <c r="KAX2366" s="97"/>
      <c r="KAY2366" s="97"/>
      <c r="KAZ2366" s="97"/>
      <c r="KBA2366" s="97"/>
      <c r="KBB2366" s="97"/>
      <c r="KBC2366" s="97"/>
      <c r="KBD2366" s="97"/>
      <c r="KBE2366" s="97"/>
      <c r="KBF2366" s="97"/>
      <c r="KBG2366" s="97"/>
      <c r="KBH2366" s="97"/>
      <c r="KBI2366" s="97"/>
      <c r="KBJ2366" s="97"/>
      <c r="KBK2366" s="97"/>
      <c r="KBL2366" s="97"/>
      <c r="KBM2366" s="97"/>
      <c r="KBN2366" s="97"/>
      <c r="KBO2366" s="97"/>
      <c r="KBP2366" s="97"/>
      <c r="KBQ2366" s="97"/>
      <c r="KBR2366" s="97"/>
      <c r="KBS2366" s="97"/>
      <c r="KBT2366" s="97"/>
      <c r="KBU2366" s="97"/>
      <c r="KBV2366" s="97"/>
      <c r="KBW2366" s="97"/>
      <c r="KBX2366" s="97"/>
      <c r="KBY2366" s="97"/>
      <c r="KBZ2366" s="97"/>
      <c r="KCA2366" s="97"/>
      <c r="KCB2366" s="97"/>
      <c r="KCC2366" s="97"/>
      <c r="KCD2366" s="97"/>
      <c r="KCE2366" s="97"/>
      <c r="KCF2366" s="97"/>
      <c r="KCG2366" s="97"/>
      <c r="KCH2366" s="97"/>
      <c r="KCI2366" s="97"/>
      <c r="KCJ2366" s="97"/>
      <c r="KCK2366" s="97"/>
      <c r="KCL2366" s="97"/>
      <c r="KCM2366" s="97"/>
      <c r="KCN2366" s="97"/>
      <c r="KCO2366" s="97"/>
      <c r="KCP2366" s="97"/>
      <c r="KCQ2366" s="97"/>
      <c r="KCR2366" s="97"/>
      <c r="KCS2366" s="97"/>
      <c r="KCT2366" s="97"/>
      <c r="KCU2366" s="97"/>
      <c r="KCV2366" s="97"/>
      <c r="KCW2366" s="97"/>
      <c r="KCX2366" s="97"/>
      <c r="KCY2366" s="97"/>
      <c r="KCZ2366" s="97"/>
      <c r="KDA2366" s="97"/>
      <c r="KDB2366" s="97"/>
      <c r="KDC2366" s="97"/>
      <c r="KDD2366" s="97"/>
      <c r="KDE2366" s="97"/>
      <c r="KDF2366" s="97"/>
      <c r="KDG2366" s="97"/>
      <c r="KDH2366" s="97"/>
      <c r="KDI2366" s="97"/>
      <c r="KDJ2366" s="97"/>
      <c r="KDK2366" s="97"/>
      <c r="KDL2366" s="97"/>
      <c r="KDM2366" s="97"/>
      <c r="KDN2366" s="97"/>
      <c r="KDO2366" s="97"/>
      <c r="KDP2366" s="97"/>
      <c r="KDQ2366" s="97"/>
      <c r="KDR2366" s="97"/>
      <c r="KDS2366" s="97"/>
      <c r="KDT2366" s="97"/>
      <c r="KDU2366" s="97"/>
      <c r="KDV2366" s="97"/>
      <c r="KDW2366" s="97"/>
      <c r="KDX2366" s="97"/>
      <c r="KDY2366" s="97"/>
      <c r="KDZ2366" s="97"/>
      <c r="KEA2366" s="97"/>
      <c r="KEB2366" s="97"/>
      <c r="KEC2366" s="97"/>
      <c r="KED2366" s="97"/>
      <c r="KEE2366" s="97"/>
      <c r="KEF2366" s="97"/>
      <c r="KEG2366" s="97"/>
      <c r="KEH2366" s="97"/>
      <c r="KEI2366" s="97"/>
      <c r="KEJ2366" s="97"/>
      <c r="KEK2366" s="97"/>
      <c r="KEL2366" s="97"/>
      <c r="KEM2366" s="97"/>
      <c r="KEN2366" s="97"/>
      <c r="KEO2366" s="97"/>
      <c r="KEP2366" s="97"/>
      <c r="KEQ2366" s="97"/>
      <c r="KER2366" s="97"/>
      <c r="KES2366" s="97"/>
      <c r="KET2366" s="97"/>
      <c r="KEU2366" s="97"/>
      <c r="KEV2366" s="97"/>
      <c r="KEW2366" s="97"/>
      <c r="KEX2366" s="97"/>
      <c r="KEY2366" s="97"/>
      <c r="KEZ2366" s="97"/>
      <c r="KFA2366" s="97"/>
      <c r="KFB2366" s="97"/>
      <c r="KFC2366" s="97"/>
      <c r="KFD2366" s="97"/>
      <c r="KFE2366" s="97"/>
      <c r="KFF2366" s="97"/>
      <c r="KFG2366" s="97"/>
      <c r="KFH2366" s="97"/>
      <c r="KFI2366" s="97"/>
      <c r="KFJ2366" s="97"/>
      <c r="KFK2366" s="97"/>
      <c r="KFL2366" s="97"/>
      <c r="KFM2366" s="97"/>
      <c r="KFN2366" s="97"/>
      <c r="KFO2366" s="97"/>
      <c r="KFP2366" s="97"/>
      <c r="KFQ2366" s="97"/>
      <c r="KFR2366" s="97"/>
      <c r="KFS2366" s="97"/>
      <c r="KFT2366" s="97"/>
      <c r="KFU2366" s="97"/>
      <c r="KFV2366" s="97"/>
      <c r="KFW2366" s="97"/>
      <c r="KFX2366" s="97"/>
      <c r="KFY2366" s="97"/>
      <c r="KFZ2366" s="97"/>
      <c r="KGA2366" s="97"/>
      <c r="KGB2366" s="97"/>
      <c r="KGC2366" s="97"/>
      <c r="KGD2366" s="97"/>
      <c r="KGE2366" s="97"/>
      <c r="KGF2366" s="97"/>
      <c r="KGG2366" s="97"/>
      <c r="KGH2366" s="97"/>
      <c r="KGI2366" s="97"/>
      <c r="KGJ2366" s="97"/>
      <c r="KGK2366" s="97"/>
      <c r="KGL2366" s="97"/>
      <c r="KGM2366" s="97"/>
      <c r="KGN2366" s="97"/>
      <c r="KGO2366" s="97"/>
      <c r="KGP2366" s="97"/>
      <c r="KGQ2366" s="97"/>
      <c r="KGR2366" s="97"/>
      <c r="KGS2366" s="97"/>
      <c r="KGT2366" s="97"/>
      <c r="KGU2366" s="97"/>
      <c r="KGV2366" s="97"/>
      <c r="KGW2366" s="97"/>
      <c r="KGX2366" s="97"/>
      <c r="KGY2366" s="97"/>
      <c r="KGZ2366" s="97"/>
      <c r="KHA2366" s="97"/>
      <c r="KHB2366" s="97"/>
      <c r="KHC2366" s="97"/>
      <c r="KHD2366" s="97"/>
      <c r="KHE2366" s="97"/>
      <c r="KHF2366" s="97"/>
      <c r="KHG2366" s="97"/>
      <c r="KHH2366" s="97"/>
      <c r="KHI2366" s="97"/>
      <c r="KHJ2366" s="97"/>
      <c r="KHK2366" s="97"/>
      <c r="KHL2366" s="97"/>
      <c r="KHM2366" s="97"/>
      <c r="KHN2366" s="97"/>
      <c r="KHO2366" s="97"/>
      <c r="KHP2366" s="97"/>
      <c r="KHQ2366" s="97"/>
      <c r="KHR2366" s="97"/>
      <c r="KHS2366" s="97"/>
      <c r="KHT2366" s="97"/>
      <c r="KHU2366" s="97"/>
      <c r="KHV2366" s="97"/>
      <c r="KHW2366" s="97"/>
      <c r="KHX2366" s="97"/>
      <c r="KHY2366" s="97"/>
      <c r="KHZ2366" s="97"/>
      <c r="KIA2366" s="97"/>
      <c r="KIB2366" s="97"/>
      <c r="KIC2366" s="97"/>
      <c r="KID2366" s="97"/>
      <c r="KIE2366" s="97"/>
      <c r="KIF2366" s="97"/>
      <c r="KIG2366" s="97"/>
      <c r="KIH2366" s="97"/>
      <c r="KII2366" s="97"/>
      <c r="KIJ2366" s="97"/>
      <c r="KIK2366" s="97"/>
      <c r="KIL2366" s="97"/>
      <c r="KIM2366" s="97"/>
      <c r="KIN2366" s="97"/>
      <c r="KIO2366" s="97"/>
      <c r="KIP2366" s="97"/>
      <c r="KIQ2366" s="97"/>
      <c r="KIR2366" s="97"/>
      <c r="KIS2366" s="97"/>
      <c r="KIT2366" s="97"/>
      <c r="KIU2366" s="97"/>
      <c r="KIV2366" s="97"/>
      <c r="KIW2366" s="97"/>
      <c r="KIX2366" s="97"/>
      <c r="KIY2366" s="97"/>
      <c r="KIZ2366" s="97"/>
      <c r="KJA2366" s="97"/>
      <c r="KJB2366" s="97"/>
      <c r="KJC2366" s="97"/>
      <c r="KJD2366" s="97"/>
      <c r="KJE2366" s="97"/>
      <c r="KJF2366" s="97"/>
      <c r="KJG2366" s="97"/>
      <c r="KJH2366" s="97"/>
      <c r="KJI2366" s="97"/>
      <c r="KJJ2366" s="97"/>
      <c r="KJK2366" s="97"/>
      <c r="KJL2366" s="97"/>
      <c r="KJM2366" s="97"/>
      <c r="KJN2366" s="97"/>
      <c r="KJO2366" s="97"/>
      <c r="KJP2366" s="97"/>
      <c r="KJQ2366" s="97"/>
      <c r="KJR2366" s="97"/>
      <c r="KJS2366" s="97"/>
      <c r="KJT2366" s="97"/>
      <c r="KJU2366" s="97"/>
      <c r="KJV2366" s="97"/>
      <c r="KJW2366" s="97"/>
      <c r="KJX2366" s="97"/>
      <c r="KJY2366" s="97"/>
      <c r="KJZ2366" s="97"/>
      <c r="KKA2366" s="97"/>
      <c r="KKB2366" s="97"/>
      <c r="KKC2366" s="97"/>
      <c r="KKD2366" s="97"/>
      <c r="KKE2366" s="97"/>
      <c r="KKF2366" s="97"/>
      <c r="KKG2366" s="97"/>
      <c r="KKH2366" s="97"/>
      <c r="KKI2366" s="97"/>
      <c r="KKJ2366" s="97"/>
      <c r="KKK2366" s="97"/>
      <c r="KKL2366" s="97"/>
      <c r="KKM2366" s="97"/>
      <c r="KKN2366" s="97"/>
      <c r="KKO2366" s="97"/>
      <c r="KKP2366" s="97"/>
      <c r="KKQ2366" s="97"/>
      <c r="KKR2366" s="97"/>
      <c r="KKS2366" s="97"/>
      <c r="KKT2366" s="97"/>
      <c r="KKU2366" s="97"/>
      <c r="KKV2366" s="97"/>
      <c r="KKW2366" s="97"/>
      <c r="KKX2366" s="97"/>
      <c r="KKY2366" s="97"/>
      <c r="KKZ2366" s="97"/>
      <c r="KLA2366" s="97"/>
      <c r="KLB2366" s="97"/>
      <c r="KLC2366" s="97"/>
      <c r="KLD2366" s="97"/>
      <c r="KLE2366" s="97"/>
      <c r="KLF2366" s="97"/>
      <c r="KLG2366" s="97"/>
      <c r="KLH2366" s="97"/>
      <c r="KLI2366" s="97"/>
      <c r="KLJ2366" s="97"/>
      <c r="KLK2366" s="97"/>
      <c r="KLL2366" s="97"/>
      <c r="KLM2366" s="97"/>
      <c r="KLN2366" s="97"/>
      <c r="KLO2366" s="97"/>
      <c r="KLP2366" s="97"/>
      <c r="KLQ2366" s="97"/>
      <c r="KLR2366" s="97"/>
      <c r="KLS2366" s="97"/>
      <c r="KLT2366" s="97"/>
      <c r="KLU2366" s="97"/>
      <c r="KLV2366" s="97"/>
      <c r="KLW2366" s="97"/>
      <c r="KLX2366" s="97"/>
      <c r="KLY2366" s="97"/>
      <c r="KLZ2366" s="97"/>
      <c r="KMA2366" s="97"/>
      <c r="KMB2366" s="97"/>
      <c r="KMC2366" s="97"/>
      <c r="KMD2366" s="97"/>
      <c r="KME2366" s="97"/>
      <c r="KMF2366" s="97"/>
      <c r="KMG2366" s="97"/>
      <c r="KMH2366" s="97"/>
      <c r="KMI2366" s="97"/>
      <c r="KMJ2366" s="97"/>
      <c r="KMK2366" s="97"/>
      <c r="KML2366" s="97"/>
      <c r="KMM2366" s="97"/>
      <c r="KMN2366" s="97"/>
      <c r="KMO2366" s="97"/>
      <c r="KMP2366" s="97"/>
      <c r="KMQ2366" s="97"/>
      <c r="KMR2366" s="97"/>
      <c r="KMS2366" s="97"/>
      <c r="KMT2366" s="97"/>
      <c r="KMU2366" s="97"/>
      <c r="KMV2366" s="97"/>
      <c r="KMW2366" s="97"/>
      <c r="KMX2366" s="97"/>
      <c r="KMY2366" s="97"/>
      <c r="KMZ2366" s="97"/>
      <c r="KNA2366" s="97"/>
      <c r="KNB2366" s="97"/>
      <c r="KNC2366" s="97"/>
      <c r="KND2366" s="97"/>
      <c r="KNE2366" s="97"/>
      <c r="KNF2366" s="97"/>
      <c r="KNG2366" s="97"/>
      <c r="KNH2366" s="97"/>
      <c r="KNI2366" s="97"/>
      <c r="KNJ2366" s="97"/>
      <c r="KNK2366" s="97"/>
      <c r="KNL2366" s="97"/>
      <c r="KNM2366" s="97"/>
      <c r="KNN2366" s="97"/>
      <c r="KNO2366" s="97"/>
      <c r="KNP2366" s="97"/>
      <c r="KNQ2366" s="97"/>
      <c r="KNR2366" s="97"/>
      <c r="KNS2366" s="97"/>
      <c r="KNT2366" s="97"/>
      <c r="KNU2366" s="97"/>
      <c r="KNV2366" s="97"/>
      <c r="KNW2366" s="97"/>
      <c r="KNX2366" s="97"/>
      <c r="KNY2366" s="97"/>
      <c r="KNZ2366" s="97"/>
      <c r="KOA2366" s="97"/>
      <c r="KOB2366" s="97"/>
      <c r="KOC2366" s="97"/>
      <c r="KOD2366" s="97"/>
      <c r="KOE2366" s="97"/>
      <c r="KOF2366" s="97"/>
      <c r="KOG2366" s="97"/>
      <c r="KOH2366" s="97"/>
      <c r="KOI2366" s="97"/>
      <c r="KOJ2366" s="97"/>
      <c r="KOK2366" s="97"/>
      <c r="KOL2366" s="97"/>
      <c r="KOM2366" s="97"/>
      <c r="KON2366" s="97"/>
      <c r="KOO2366" s="97"/>
      <c r="KOP2366" s="97"/>
      <c r="KOQ2366" s="97"/>
      <c r="KOR2366" s="97"/>
      <c r="KOS2366" s="97"/>
      <c r="KOT2366" s="97"/>
      <c r="KOU2366" s="97"/>
      <c r="KOV2366" s="97"/>
      <c r="KOW2366" s="97"/>
      <c r="KOX2366" s="97"/>
      <c r="KOY2366" s="97"/>
      <c r="KOZ2366" s="97"/>
      <c r="KPA2366" s="97"/>
      <c r="KPB2366" s="97"/>
      <c r="KPC2366" s="97"/>
      <c r="KPD2366" s="97"/>
      <c r="KPE2366" s="97"/>
      <c r="KPF2366" s="97"/>
      <c r="KPG2366" s="97"/>
      <c r="KPH2366" s="97"/>
      <c r="KPI2366" s="97"/>
      <c r="KPJ2366" s="97"/>
      <c r="KPK2366" s="97"/>
      <c r="KPL2366" s="97"/>
      <c r="KPM2366" s="97"/>
      <c r="KPN2366" s="97"/>
      <c r="KPO2366" s="97"/>
      <c r="KPP2366" s="97"/>
      <c r="KPQ2366" s="97"/>
      <c r="KPR2366" s="97"/>
      <c r="KPS2366" s="97"/>
      <c r="KPT2366" s="97"/>
      <c r="KPU2366" s="97"/>
      <c r="KPV2366" s="97"/>
      <c r="KPW2366" s="97"/>
      <c r="KPX2366" s="97"/>
      <c r="KPY2366" s="97"/>
      <c r="KPZ2366" s="97"/>
      <c r="KQA2366" s="97"/>
      <c r="KQB2366" s="97"/>
      <c r="KQC2366" s="97"/>
      <c r="KQD2366" s="97"/>
      <c r="KQE2366" s="97"/>
      <c r="KQF2366" s="97"/>
      <c r="KQG2366" s="97"/>
      <c r="KQH2366" s="97"/>
      <c r="KQI2366" s="97"/>
      <c r="KQJ2366" s="97"/>
      <c r="KQK2366" s="97"/>
      <c r="KQL2366" s="97"/>
      <c r="KQM2366" s="97"/>
      <c r="KQN2366" s="97"/>
      <c r="KQO2366" s="97"/>
      <c r="KQP2366" s="97"/>
      <c r="KQQ2366" s="97"/>
      <c r="KQR2366" s="97"/>
      <c r="KQS2366" s="97"/>
      <c r="KQT2366" s="97"/>
      <c r="KQU2366" s="97"/>
      <c r="KQV2366" s="97"/>
      <c r="KQW2366" s="97"/>
      <c r="KQX2366" s="97"/>
      <c r="KQY2366" s="97"/>
      <c r="KQZ2366" s="97"/>
      <c r="KRA2366" s="97"/>
      <c r="KRB2366" s="97"/>
      <c r="KRC2366" s="97"/>
      <c r="KRD2366" s="97"/>
      <c r="KRE2366" s="97"/>
      <c r="KRF2366" s="97"/>
      <c r="KRG2366" s="97"/>
      <c r="KRH2366" s="97"/>
      <c r="KRI2366" s="97"/>
      <c r="KRJ2366" s="97"/>
      <c r="KRK2366" s="97"/>
      <c r="KRL2366" s="97"/>
      <c r="KRM2366" s="97"/>
      <c r="KRN2366" s="97"/>
      <c r="KRO2366" s="97"/>
      <c r="KRP2366" s="97"/>
      <c r="KRQ2366" s="97"/>
      <c r="KRR2366" s="97"/>
      <c r="KRS2366" s="97"/>
      <c r="KRT2366" s="97"/>
      <c r="KRU2366" s="97"/>
      <c r="KRV2366" s="97"/>
      <c r="KRW2366" s="97"/>
      <c r="KRX2366" s="97"/>
      <c r="KRY2366" s="97"/>
      <c r="KRZ2366" s="97"/>
      <c r="KSA2366" s="97"/>
      <c r="KSB2366" s="97"/>
      <c r="KSC2366" s="97"/>
      <c r="KSD2366" s="97"/>
      <c r="KSE2366" s="97"/>
      <c r="KSF2366" s="97"/>
      <c r="KSG2366" s="97"/>
      <c r="KSH2366" s="97"/>
      <c r="KSI2366" s="97"/>
      <c r="KSJ2366" s="97"/>
      <c r="KSK2366" s="97"/>
      <c r="KSL2366" s="97"/>
      <c r="KSM2366" s="97"/>
      <c r="KSN2366" s="97"/>
      <c r="KSO2366" s="97"/>
      <c r="KSP2366" s="97"/>
      <c r="KSQ2366" s="97"/>
      <c r="KSR2366" s="97"/>
      <c r="KSS2366" s="97"/>
      <c r="KST2366" s="97"/>
      <c r="KSU2366" s="97"/>
      <c r="KSV2366" s="97"/>
      <c r="KSW2366" s="97"/>
      <c r="KSX2366" s="97"/>
      <c r="KSY2366" s="97"/>
      <c r="KSZ2366" s="97"/>
      <c r="KTA2366" s="97"/>
      <c r="KTB2366" s="97"/>
      <c r="KTC2366" s="97"/>
      <c r="KTD2366" s="97"/>
      <c r="KTE2366" s="97"/>
      <c r="KTF2366" s="97"/>
      <c r="KTG2366" s="97"/>
      <c r="KTH2366" s="97"/>
      <c r="KTI2366" s="97"/>
      <c r="KTJ2366" s="97"/>
      <c r="KTK2366" s="97"/>
      <c r="KTL2366" s="97"/>
      <c r="KTM2366" s="97"/>
      <c r="KTN2366" s="97"/>
      <c r="KTO2366" s="97"/>
      <c r="KTP2366" s="97"/>
      <c r="KTQ2366" s="97"/>
      <c r="KTR2366" s="97"/>
      <c r="KTS2366" s="97"/>
      <c r="KTT2366" s="97"/>
      <c r="KTU2366" s="97"/>
      <c r="KTV2366" s="97"/>
      <c r="KTW2366" s="97"/>
      <c r="KTX2366" s="97"/>
      <c r="KTY2366" s="97"/>
      <c r="KTZ2366" s="97"/>
      <c r="KUA2366" s="97"/>
      <c r="KUB2366" s="97"/>
      <c r="KUC2366" s="97"/>
      <c r="KUD2366" s="97"/>
      <c r="KUE2366" s="97"/>
      <c r="KUF2366" s="97"/>
      <c r="KUG2366" s="97"/>
      <c r="KUH2366" s="97"/>
      <c r="KUI2366" s="97"/>
      <c r="KUJ2366" s="97"/>
      <c r="KUK2366" s="97"/>
      <c r="KUL2366" s="97"/>
      <c r="KUM2366" s="97"/>
      <c r="KUN2366" s="97"/>
      <c r="KUO2366" s="97"/>
      <c r="KUP2366" s="97"/>
      <c r="KUQ2366" s="97"/>
      <c r="KUR2366" s="97"/>
      <c r="KUS2366" s="97"/>
      <c r="KUT2366" s="97"/>
      <c r="KUU2366" s="97"/>
      <c r="KUV2366" s="97"/>
      <c r="KUW2366" s="97"/>
      <c r="KUX2366" s="97"/>
      <c r="KUY2366" s="97"/>
      <c r="KUZ2366" s="97"/>
      <c r="KVA2366" s="97"/>
      <c r="KVB2366" s="97"/>
      <c r="KVC2366" s="97"/>
      <c r="KVD2366" s="97"/>
      <c r="KVE2366" s="97"/>
      <c r="KVF2366" s="97"/>
      <c r="KVG2366" s="97"/>
      <c r="KVH2366" s="97"/>
      <c r="KVI2366" s="97"/>
      <c r="KVJ2366" s="97"/>
      <c r="KVK2366" s="97"/>
      <c r="KVL2366" s="97"/>
      <c r="KVM2366" s="97"/>
      <c r="KVN2366" s="97"/>
      <c r="KVO2366" s="97"/>
      <c r="KVP2366" s="97"/>
      <c r="KVQ2366" s="97"/>
      <c r="KVR2366" s="97"/>
      <c r="KVS2366" s="97"/>
      <c r="KVT2366" s="97"/>
      <c r="KVU2366" s="97"/>
      <c r="KVV2366" s="97"/>
      <c r="KVW2366" s="97"/>
      <c r="KVX2366" s="97"/>
      <c r="KVY2366" s="97"/>
      <c r="KVZ2366" s="97"/>
      <c r="KWA2366" s="97"/>
      <c r="KWB2366" s="97"/>
      <c r="KWC2366" s="97"/>
      <c r="KWD2366" s="97"/>
      <c r="KWE2366" s="97"/>
      <c r="KWF2366" s="97"/>
      <c r="KWG2366" s="97"/>
      <c r="KWH2366" s="97"/>
      <c r="KWI2366" s="97"/>
      <c r="KWJ2366" s="97"/>
      <c r="KWK2366" s="97"/>
      <c r="KWL2366" s="97"/>
      <c r="KWM2366" s="97"/>
      <c r="KWN2366" s="97"/>
      <c r="KWO2366" s="97"/>
      <c r="KWP2366" s="97"/>
      <c r="KWQ2366" s="97"/>
      <c r="KWR2366" s="97"/>
      <c r="KWS2366" s="97"/>
      <c r="KWT2366" s="97"/>
      <c r="KWU2366" s="97"/>
      <c r="KWV2366" s="97"/>
      <c r="KWW2366" s="97"/>
      <c r="KWX2366" s="97"/>
      <c r="KWY2366" s="97"/>
      <c r="KWZ2366" s="97"/>
      <c r="KXA2366" s="97"/>
      <c r="KXB2366" s="97"/>
      <c r="KXC2366" s="97"/>
      <c r="KXD2366" s="97"/>
      <c r="KXE2366" s="97"/>
      <c r="KXF2366" s="97"/>
      <c r="KXG2366" s="97"/>
      <c r="KXH2366" s="97"/>
      <c r="KXI2366" s="97"/>
      <c r="KXJ2366" s="97"/>
      <c r="KXK2366" s="97"/>
      <c r="KXL2366" s="97"/>
      <c r="KXM2366" s="97"/>
      <c r="KXN2366" s="97"/>
      <c r="KXO2366" s="97"/>
      <c r="KXP2366" s="97"/>
      <c r="KXQ2366" s="97"/>
      <c r="KXR2366" s="97"/>
      <c r="KXS2366" s="97"/>
      <c r="KXT2366" s="97"/>
      <c r="KXU2366" s="97"/>
      <c r="KXV2366" s="97"/>
      <c r="KXW2366" s="97"/>
      <c r="KXX2366" s="97"/>
      <c r="KXY2366" s="97"/>
      <c r="KXZ2366" s="97"/>
      <c r="KYA2366" s="97"/>
      <c r="KYB2366" s="97"/>
      <c r="KYC2366" s="97"/>
      <c r="KYD2366" s="97"/>
      <c r="KYE2366" s="97"/>
      <c r="KYF2366" s="97"/>
      <c r="KYG2366" s="97"/>
      <c r="KYH2366" s="97"/>
      <c r="KYI2366" s="97"/>
      <c r="KYJ2366" s="97"/>
      <c r="KYK2366" s="97"/>
      <c r="KYL2366" s="97"/>
      <c r="KYM2366" s="97"/>
      <c r="KYN2366" s="97"/>
      <c r="KYO2366" s="97"/>
      <c r="KYP2366" s="97"/>
      <c r="KYQ2366" s="97"/>
      <c r="KYR2366" s="97"/>
      <c r="KYS2366" s="97"/>
      <c r="KYT2366" s="97"/>
      <c r="KYU2366" s="97"/>
      <c r="KYV2366" s="97"/>
      <c r="KYW2366" s="97"/>
      <c r="KYX2366" s="97"/>
      <c r="KYY2366" s="97"/>
      <c r="KYZ2366" s="97"/>
      <c r="KZA2366" s="97"/>
      <c r="KZB2366" s="97"/>
      <c r="KZC2366" s="97"/>
      <c r="KZD2366" s="97"/>
      <c r="KZE2366" s="97"/>
      <c r="KZF2366" s="97"/>
      <c r="KZG2366" s="97"/>
      <c r="KZH2366" s="97"/>
      <c r="KZI2366" s="97"/>
      <c r="KZJ2366" s="97"/>
      <c r="KZK2366" s="97"/>
      <c r="KZL2366" s="97"/>
      <c r="KZM2366" s="97"/>
      <c r="KZN2366" s="97"/>
      <c r="KZO2366" s="97"/>
      <c r="KZP2366" s="97"/>
      <c r="KZQ2366" s="97"/>
      <c r="KZR2366" s="97"/>
      <c r="KZS2366" s="97"/>
      <c r="KZT2366" s="97"/>
      <c r="KZU2366" s="97"/>
      <c r="KZV2366" s="97"/>
      <c r="KZW2366" s="97"/>
      <c r="KZX2366" s="97"/>
      <c r="KZY2366" s="97"/>
      <c r="KZZ2366" s="97"/>
      <c r="LAA2366" s="97"/>
      <c r="LAB2366" s="97"/>
      <c r="LAC2366" s="97"/>
      <c r="LAD2366" s="97"/>
      <c r="LAE2366" s="97"/>
      <c r="LAF2366" s="97"/>
      <c r="LAG2366" s="97"/>
      <c r="LAH2366" s="97"/>
      <c r="LAI2366" s="97"/>
      <c r="LAJ2366" s="97"/>
      <c r="LAK2366" s="97"/>
      <c r="LAL2366" s="97"/>
      <c r="LAM2366" s="97"/>
      <c r="LAN2366" s="97"/>
      <c r="LAO2366" s="97"/>
      <c r="LAP2366" s="97"/>
      <c r="LAQ2366" s="97"/>
      <c r="LAR2366" s="97"/>
      <c r="LAS2366" s="97"/>
      <c r="LAT2366" s="97"/>
      <c r="LAU2366" s="97"/>
      <c r="LAV2366" s="97"/>
      <c r="LAW2366" s="97"/>
      <c r="LAX2366" s="97"/>
      <c r="LAY2366" s="97"/>
      <c r="LAZ2366" s="97"/>
      <c r="LBA2366" s="97"/>
      <c r="LBB2366" s="97"/>
      <c r="LBC2366" s="97"/>
      <c r="LBD2366" s="97"/>
      <c r="LBE2366" s="97"/>
      <c r="LBF2366" s="97"/>
      <c r="LBG2366" s="97"/>
      <c r="LBH2366" s="97"/>
      <c r="LBI2366" s="97"/>
      <c r="LBJ2366" s="97"/>
      <c r="LBK2366" s="97"/>
      <c r="LBL2366" s="97"/>
      <c r="LBM2366" s="97"/>
      <c r="LBN2366" s="97"/>
      <c r="LBO2366" s="97"/>
      <c r="LBP2366" s="97"/>
      <c r="LBQ2366" s="97"/>
      <c r="LBR2366" s="97"/>
      <c r="LBS2366" s="97"/>
      <c r="LBT2366" s="97"/>
      <c r="LBU2366" s="97"/>
      <c r="LBV2366" s="97"/>
      <c r="LBW2366" s="97"/>
      <c r="LBX2366" s="97"/>
      <c r="LBY2366" s="97"/>
      <c r="LBZ2366" s="97"/>
      <c r="LCA2366" s="97"/>
      <c r="LCB2366" s="97"/>
      <c r="LCC2366" s="97"/>
      <c r="LCD2366" s="97"/>
      <c r="LCE2366" s="97"/>
      <c r="LCF2366" s="97"/>
      <c r="LCG2366" s="97"/>
      <c r="LCH2366" s="97"/>
      <c r="LCI2366" s="97"/>
      <c r="LCJ2366" s="97"/>
      <c r="LCK2366" s="97"/>
      <c r="LCL2366" s="97"/>
      <c r="LCM2366" s="97"/>
      <c r="LCN2366" s="97"/>
      <c r="LCO2366" s="97"/>
      <c r="LCP2366" s="97"/>
      <c r="LCQ2366" s="97"/>
      <c r="LCR2366" s="97"/>
      <c r="LCS2366" s="97"/>
      <c r="LCT2366" s="97"/>
      <c r="LCU2366" s="97"/>
      <c r="LCV2366" s="97"/>
      <c r="LCW2366" s="97"/>
      <c r="LCX2366" s="97"/>
      <c r="LCY2366" s="97"/>
      <c r="LCZ2366" s="97"/>
      <c r="LDA2366" s="97"/>
      <c r="LDB2366" s="97"/>
      <c r="LDC2366" s="97"/>
      <c r="LDD2366" s="97"/>
      <c r="LDE2366" s="97"/>
      <c r="LDF2366" s="97"/>
      <c r="LDG2366" s="97"/>
      <c r="LDH2366" s="97"/>
      <c r="LDI2366" s="97"/>
      <c r="LDJ2366" s="97"/>
      <c r="LDK2366" s="97"/>
      <c r="LDL2366" s="97"/>
      <c r="LDM2366" s="97"/>
      <c r="LDN2366" s="97"/>
      <c r="LDO2366" s="97"/>
      <c r="LDP2366" s="97"/>
      <c r="LDQ2366" s="97"/>
      <c r="LDR2366" s="97"/>
      <c r="LDS2366" s="97"/>
      <c r="LDT2366" s="97"/>
      <c r="LDU2366" s="97"/>
      <c r="LDV2366" s="97"/>
      <c r="LDW2366" s="97"/>
      <c r="LDX2366" s="97"/>
      <c r="LDY2366" s="97"/>
      <c r="LDZ2366" s="97"/>
      <c r="LEA2366" s="97"/>
      <c r="LEB2366" s="97"/>
      <c r="LEC2366" s="97"/>
      <c r="LED2366" s="97"/>
      <c r="LEE2366" s="97"/>
      <c r="LEF2366" s="97"/>
      <c r="LEG2366" s="97"/>
      <c r="LEH2366" s="97"/>
      <c r="LEI2366" s="97"/>
      <c r="LEJ2366" s="97"/>
      <c r="LEK2366" s="97"/>
      <c r="LEL2366" s="97"/>
      <c r="LEM2366" s="97"/>
      <c r="LEN2366" s="97"/>
      <c r="LEO2366" s="97"/>
      <c r="LEP2366" s="97"/>
      <c r="LEQ2366" s="97"/>
      <c r="LER2366" s="97"/>
      <c r="LES2366" s="97"/>
      <c r="LET2366" s="97"/>
      <c r="LEU2366" s="97"/>
      <c r="LEV2366" s="97"/>
      <c r="LEW2366" s="97"/>
      <c r="LEX2366" s="97"/>
      <c r="LEY2366" s="97"/>
      <c r="LEZ2366" s="97"/>
      <c r="LFA2366" s="97"/>
      <c r="LFB2366" s="97"/>
      <c r="LFC2366" s="97"/>
      <c r="LFD2366" s="97"/>
      <c r="LFE2366" s="97"/>
      <c r="LFF2366" s="97"/>
      <c r="LFG2366" s="97"/>
      <c r="LFH2366" s="97"/>
      <c r="LFI2366" s="97"/>
      <c r="LFJ2366" s="97"/>
      <c r="LFK2366" s="97"/>
      <c r="LFL2366" s="97"/>
      <c r="LFM2366" s="97"/>
      <c r="LFN2366" s="97"/>
      <c r="LFO2366" s="97"/>
      <c r="LFP2366" s="97"/>
      <c r="LFQ2366" s="97"/>
      <c r="LFR2366" s="97"/>
      <c r="LFS2366" s="97"/>
      <c r="LFT2366" s="97"/>
      <c r="LFU2366" s="97"/>
      <c r="LFV2366" s="97"/>
      <c r="LFW2366" s="97"/>
      <c r="LFX2366" s="97"/>
      <c r="LFY2366" s="97"/>
      <c r="LFZ2366" s="97"/>
      <c r="LGA2366" s="97"/>
      <c r="LGB2366" s="97"/>
      <c r="LGC2366" s="97"/>
      <c r="LGD2366" s="97"/>
      <c r="LGE2366" s="97"/>
      <c r="LGF2366" s="97"/>
      <c r="LGG2366" s="97"/>
      <c r="LGH2366" s="97"/>
      <c r="LGI2366" s="97"/>
      <c r="LGJ2366" s="97"/>
      <c r="LGK2366" s="97"/>
      <c r="LGL2366" s="97"/>
      <c r="LGM2366" s="97"/>
      <c r="LGN2366" s="97"/>
      <c r="LGO2366" s="97"/>
      <c r="LGP2366" s="97"/>
      <c r="LGQ2366" s="97"/>
      <c r="LGR2366" s="97"/>
      <c r="LGS2366" s="97"/>
      <c r="LGT2366" s="97"/>
      <c r="LGU2366" s="97"/>
      <c r="LGV2366" s="97"/>
      <c r="LGW2366" s="97"/>
      <c r="LGX2366" s="97"/>
      <c r="LGY2366" s="97"/>
      <c r="LGZ2366" s="97"/>
      <c r="LHA2366" s="97"/>
      <c r="LHB2366" s="97"/>
      <c r="LHC2366" s="97"/>
      <c r="LHD2366" s="97"/>
      <c r="LHE2366" s="97"/>
      <c r="LHF2366" s="97"/>
      <c r="LHG2366" s="97"/>
      <c r="LHH2366" s="97"/>
      <c r="LHI2366" s="97"/>
      <c r="LHJ2366" s="97"/>
      <c r="LHK2366" s="97"/>
      <c r="LHL2366" s="97"/>
      <c r="LHM2366" s="97"/>
      <c r="LHN2366" s="97"/>
      <c r="LHO2366" s="97"/>
      <c r="LHP2366" s="97"/>
      <c r="LHQ2366" s="97"/>
      <c r="LHR2366" s="97"/>
      <c r="LHS2366" s="97"/>
      <c r="LHT2366" s="97"/>
      <c r="LHU2366" s="97"/>
      <c r="LHV2366" s="97"/>
      <c r="LHW2366" s="97"/>
      <c r="LHX2366" s="97"/>
      <c r="LHY2366" s="97"/>
      <c r="LHZ2366" s="97"/>
      <c r="LIA2366" s="97"/>
      <c r="LIB2366" s="97"/>
      <c r="LIC2366" s="97"/>
      <c r="LID2366" s="97"/>
      <c r="LIE2366" s="97"/>
      <c r="LIF2366" s="97"/>
      <c r="LIG2366" s="97"/>
      <c r="LIH2366" s="97"/>
      <c r="LII2366" s="97"/>
      <c r="LIJ2366" s="97"/>
      <c r="LIK2366" s="97"/>
      <c r="LIL2366" s="97"/>
      <c r="LIM2366" s="97"/>
      <c r="LIN2366" s="97"/>
      <c r="LIO2366" s="97"/>
      <c r="LIP2366" s="97"/>
      <c r="LIQ2366" s="97"/>
      <c r="LIR2366" s="97"/>
      <c r="LIS2366" s="97"/>
      <c r="LIT2366" s="97"/>
      <c r="LIU2366" s="97"/>
      <c r="LIV2366" s="97"/>
      <c r="LIW2366" s="97"/>
      <c r="LIX2366" s="97"/>
      <c r="LIY2366" s="97"/>
      <c r="LIZ2366" s="97"/>
      <c r="LJA2366" s="97"/>
      <c r="LJB2366" s="97"/>
      <c r="LJC2366" s="97"/>
      <c r="LJD2366" s="97"/>
      <c r="LJE2366" s="97"/>
      <c r="LJF2366" s="97"/>
      <c r="LJG2366" s="97"/>
      <c r="LJH2366" s="97"/>
      <c r="LJI2366" s="97"/>
      <c r="LJJ2366" s="97"/>
      <c r="LJK2366" s="97"/>
      <c r="LJL2366" s="97"/>
      <c r="LJM2366" s="97"/>
      <c r="LJN2366" s="97"/>
      <c r="LJO2366" s="97"/>
      <c r="LJP2366" s="97"/>
      <c r="LJQ2366" s="97"/>
      <c r="LJR2366" s="97"/>
      <c r="LJS2366" s="97"/>
      <c r="LJT2366" s="97"/>
      <c r="LJU2366" s="97"/>
      <c r="LJV2366" s="97"/>
      <c r="LJW2366" s="97"/>
      <c r="LJX2366" s="97"/>
      <c r="LJY2366" s="97"/>
      <c r="LJZ2366" s="97"/>
      <c r="LKA2366" s="97"/>
      <c r="LKB2366" s="97"/>
      <c r="LKC2366" s="97"/>
      <c r="LKD2366" s="97"/>
      <c r="LKE2366" s="97"/>
      <c r="LKF2366" s="97"/>
      <c r="LKG2366" s="97"/>
      <c r="LKH2366" s="97"/>
      <c r="LKI2366" s="97"/>
      <c r="LKJ2366" s="97"/>
      <c r="LKK2366" s="97"/>
      <c r="LKL2366" s="97"/>
      <c r="LKM2366" s="97"/>
      <c r="LKN2366" s="97"/>
      <c r="LKO2366" s="97"/>
      <c r="LKP2366" s="97"/>
      <c r="LKQ2366" s="97"/>
      <c r="LKR2366" s="97"/>
      <c r="LKS2366" s="97"/>
      <c r="LKT2366" s="97"/>
      <c r="LKU2366" s="97"/>
      <c r="LKV2366" s="97"/>
      <c r="LKW2366" s="97"/>
      <c r="LKX2366" s="97"/>
      <c r="LKY2366" s="97"/>
      <c r="LKZ2366" s="97"/>
      <c r="LLA2366" s="97"/>
      <c r="LLB2366" s="97"/>
      <c r="LLC2366" s="97"/>
      <c r="LLD2366" s="97"/>
      <c r="LLE2366" s="97"/>
      <c r="LLF2366" s="97"/>
      <c r="LLG2366" s="97"/>
      <c r="LLH2366" s="97"/>
      <c r="LLI2366" s="97"/>
      <c r="LLJ2366" s="97"/>
      <c r="LLK2366" s="97"/>
      <c r="LLL2366" s="97"/>
      <c r="LLM2366" s="97"/>
      <c r="LLN2366" s="97"/>
      <c r="LLO2366" s="97"/>
      <c r="LLP2366" s="97"/>
      <c r="LLQ2366" s="97"/>
      <c r="LLR2366" s="97"/>
      <c r="LLS2366" s="97"/>
      <c r="LLT2366" s="97"/>
      <c r="LLU2366" s="97"/>
      <c r="LLV2366" s="97"/>
      <c r="LLW2366" s="97"/>
      <c r="LLX2366" s="97"/>
      <c r="LLY2366" s="97"/>
      <c r="LLZ2366" s="97"/>
      <c r="LMA2366" s="97"/>
      <c r="LMB2366" s="97"/>
      <c r="LMC2366" s="97"/>
      <c r="LMD2366" s="97"/>
      <c r="LME2366" s="97"/>
      <c r="LMF2366" s="97"/>
      <c r="LMG2366" s="97"/>
      <c r="LMH2366" s="97"/>
      <c r="LMI2366" s="97"/>
      <c r="LMJ2366" s="97"/>
      <c r="LMK2366" s="97"/>
      <c r="LML2366" s="97"/>
      <c r="LMM2366" s="97"/>
      <c r="LMN2366" s="97"/>
      <c r="LMO2366" s="97"/>
      <c r="LMP2366" s="97"/>
      <c r="LMQ2366" s="97"/>
      <c r="LMR2366" s="97"/>
      <c r="LMS2366" s="97"/>
      <c r="LMT2366" s="97"/>
      <c r="LMU2366" s="97"/>
      <c r="LMV2366" s="97"/>
      <c r="LMW2366" s="97"/>
      <c r="LMX2366" s="97"/>
      <c r="LMY2366" s="97"/>
      <c r="LMZ2366" s="97"/>
      <c r="LNA2366" s="97"/>
      <c r="LNB2366" s="97"/>
      <c r="LNC2366" s="97"/>
      <c r="LND2366" s="97"/>
      <c r="LNE2366" s="97"/>
      <c r="LNF2366" s="97"/>
      <c r="LNG2366" s="97"/>
      <c r="LNH2366" s="97"/>
      <c r="LNI2366" s="97"/>
      <c r="LNJ2366" s="97"/>
      <c r="LNK2366" s="97"/>
      <c r="LNL2366" s="97"/>
      <c r="LNM2366" s="97"/>
      <c r="LNN2366" s="97"/>
      <c r="LNO2366" s="97"/>
      <c r="LNP2366" s="97"/>
      <c r="LNQ2366" s="97"/>
      <c r="LNR2366" s="97"/>
      <c r="LNS2366" s="97"/>
      <c r="LNT2366" s="97"/>
      <c r="LNU2366" s="97"/>
      <c r="LNV2366" s="97"/>
      <c r="LNW2366" s="97"/>
      <c r="LNX2366" s="97"/>
      <c r="LNY2366" s="97"/>
      <c r="LNZ2366" s="97"/>
      <c r="LOA2366" s="97"/>
      <c r="LOB2366" s="97"/>
      <c r="LOC2366" s="97"/>
      <c r="LOD2366" s="97"/>
      <c r="LOE2366" s="97"/>
      <c r="LOF2366" s="97"/>
      <c r="LOG2366" s="97"/>
      <c r="LOH2366" s="97"/>
      <c r="LOI2366" s="97"/>
      <c r="LOJ2366" s="97"/>
      <c r="LOK2366" s="97"/>
      <c r="LOL2366" s="97"/>
      <c r="LOM2366" s="97"/>
      <c r="LON2366" s="97"/>
      <c r="LOO2366" s="97"/>
      <c r="LOP2366" s="97"/>
      <c r="LOQ2366" s="97"/>
      <c r="LOR2366" s="97"/>
      <c r="LOS2366" s="97"/>
      <c r="LOT2366" s="97"/>
      <c r="LOU2366" s="97"/>
      <c r="LOV2366" s="97"/>
      <c r="LOW2366" s="97"/>
      <c r="LOX2366" s="97"/>
      <c r="LOY2366" s="97"/>
      <c r="LOZ2366" s="97"/>
      <c r="LPA2366" s="97"/>
      <c r="LPB2366" s="97"/>
      <c r="LPC2366" s="97"/>
      <c r="LPD2366" s="97"/>
      <c r="LPE2366" s="97"/>
      <c r="LPF2366" s="97"/>
      <c r="LPG2366" s="97"/>
      <c r="LPH2366" s="97"/>
      <c r="LPI2366" s="97"/>
      <c r="LPJ2366" s="97"/>
      <c r="LPK2366" s="97"/>
      <c r="LPL2366" s="97"/>
      <c r="LPM2366" s="97"/>
      <c r="LPN2366" s="97"/>
      <c r="LPO2366" s="97"/>
      <c r="LPP2366" s="97"/>
      <c r="LPQ2366" s="97"/>
      <c r="LPR2366" s="97"/>
      <c r="LPS2366" s="97"/>
      <c r="LPT2366" s="97"/>
      <c r="LPU2366" s="97"/>
      <c r="LPV2366" s="97"/>
      <c r="LPW2366" s="97"/>
      <c r="LPX2366" s="97"/>
      <c r="LPY2366" s="97"/>
      <c r="LPZ2366" s="97"/>
      <c r="LQA2366" s="97"/>
      <c r="LQB2366" s="97"/>
      <c r="LQC2366" s="97"/>
      <c r="LQD2366" s="97"/>
      <c r="LQE2366" s="97"/>
      <c r="LQF2366" s="97"/>
      <c r="LQG2366" s="97"/>
      <c r="LQH2366" s="97"/>
      <c r="LQI2366" s="97"/>
      <c r="LQJ2366" s="97"/>
      <c r="LQK2366" s="97"/>
      <c r="LQL2366" s="97"/>
      <c r="LQM2366" s="97"/>
      <c r="LQN2366" s="97"/>
      <c r="LQO2366" s="97"/>
      <c r="LQP2366" s="97"/>
      <c r="LQQ2366" s="97"/>
      <c r="LQR2366" s="97"/>
      <c r="LQS2366" s="97"/>
      <c r="LQT2366" s="97"/>
      <c r="LQU2366" s="97"/>
      <c r="LQV2366" s="97"/>
      <c r="LQW2366" s="97"/>
      <c r="LQX2366" s="97"/>
      <c r="LQY2366" s="97"/>
      <c r="LQZ2366" s="97"/>
      <c r="LRA2366" s="97"/>
      <c r="LRB2366" s="97"/>
      <c r="LRC2366" s="97"/>
      <c r="LRD2366" s="97"/>
      <c r="LRE2366" s="97"/>
      <c r="LRF2366" s="97"/>
      <c r="LRG2366" s="97"/>
      <c r="LRH2366" s="97"/>
      <c r="LRI2366" s="97"/>
      <c r="LRJ2366" s="97"/>
      <c r="LRK2366" s="97"/>
      <c r="LRL2366" s="97"/>
      <c r="LRM2366" s="97"/>
      <c r="LRN2366" s="97"/>
      <c r="LRO2366" s="97"/>
      <c r="LRP2366" s="97"/>
      <c r="LRQ2366" s="97"/>
      <c r="LRR2366" s="97"/>
      <c r="LRS2366" s="97"/>
      <c r="LRT2366" s="97"/>
      <c r="LRU2366" s="97"/>
      <c r="LRV2366" s="97"/>
      <c r="LRW2366" s="97"/>
      <c r="LRX2366" s="97"/>
      <c r="LRY2366" s="97"/>
      <c r="LRZ2366" s="97"/>
      <c r="LSA2366" s="97"/>
      <c r="LSB2366" s="97"/>
      <c r="LSC2366" s="97"/>
      <c r="LSD2366" s="97"/>
      <c r="LSE2366" s="97"/>
      <c r="LSF2366" s="97"/>
      <c r="LSG2366" s="97"/>
      <c r="LSH2366" s="97"/>
      <c r="LSI2366" s="97"/>
      <c r="LSJ2366" s="97"/>
      <c r="LSK2366" s="97"/>
      <c r="LSL2366" s="97"/>
      <c r="LSM2366" s="97"/>
      <c r="LSN2366" s="97"/>
      <c r="LSO2366" s="97"/>
      <c r="LSP2366" s="97"/>
      <c r="LSQ2366" s="97"/>
      <c r="LSR2366" s="97"/>
      <c r="LSS2366" s="97"/>
      <c r="LST2366" s="97"/>
      <c r="LSU2366" s="97"/>
      <c r="LSV2366" s="97"/>
      <c r="LSW2366" s="97"/>
      <c r="LSX2366" s="97"/>
      <c r="LSY2366" s="97"/>
      <c r="LSZ2366" s="97"/>
      <c r="LTA2366" s="97"/>
      <c r="LTB2366" s="97"/>
      <c r="LTC2366" s="97"/>
      <c r="LTD2366" s="97"/>
      <c r="LTE2366" s="97"/>
      <c r="LTF2366" s="97"/>
      <c r="LTG2366" s="97"/>
      <c r="LTH2366" s="97"/>
      <c r="LTI2366" s="97"/>
      <c r="LTJ2366" s="97"/>
      <c r="LTK2366" s="97"/>
      <c r="LTL2366" s="97"/>
      <c r="LTM2366" s="97"/>
      <c r="LTN2366" s="97"/>
      <c r="LTO2366" s="97"/>
      <c r="LTP2366" s="97"/>
      <c r="LTQ2366" s="97"/>
      <c r="LTR2366" s="97"/>
      <c r="LTS2366" s="97"/>
      <c r="LTT2366" s="97"/>
      <c r="LTU2366" s="97"/>
      <c r="LTV2366" s="97"/>
      <c r="LTW2366" s="97"/>
      <c r="LTX2366" s="97"/>
      <c r="LTY2366" s="97"/>
      <c r="LTZ2366" s="97"/>
      <c r="LUA2366" s="97"/>
      <c r="LUB2366" s="97"/>
      <c r="LUC2366" s="97"/>
      <c r="LUD2366" s="97"/>
      <c r="LUE2366" s="97"/>
      <c r="LUF2366" s="97"/>
      <c r="LUG2366" s="97"/>
      <c r="LUH2366" s="97"/>
      <c r="LUI2366" s="97"/>
      <c r="LUJ2366" s="97"/>
      <c r="LUK2366" s="97"/>
      <c r="LUL2366" s="97"/>
      <c r="LUM2366" s="97"/>
      <c r="LUN2366" s="97"/>
      <c r="LUO2366" s="97"/>
      <c r="LUP2366" s="97"/>
      <c r="LUQ2366" s="97"/>
      <c r="LUR2366" s="97"/>
      <c r="LUS2366" s="97"/>
      <c r="LUT2366" s="97"/>
      <c r="LUU2366" s="97"/>
      <c r="LUV2366" s="97"/>
      <c r="LUW2366" s="97"/>
      <c r="LUX2366" s="97"/>
      <c r="LUY2366" s="97"/>
      <c r="LUZ2366" s="97"/>
      <c r="LVA2366" s="97"/>
      <c r="LVB2366" s="97"/>
      <c r="LVC2366" s="97"/>
      <c r="LVD2366" s="97"/>
      <c r="LVE2366" s="97"/>
      <c r="LVF2366" s="97"/>
      <c r="LVG2366" s="97"/>
      <c r="LVH2366" s="97"/>
      <c r="LVI2366" s="97"/>
      <c r="LVJ2366" s="97"/>
      <c r="LVK2366" s="97"/>
      <c r="LVL2366" s="97"/>
      <c r="LVM2366" s="97"/>
      <c r="LVN2366" s="97"/>
      <c r="LVO2366" s="97"/>
      <c r="LVP2366" s="97"/>
      <c r="LVQ2366" s="97"/>
      <c r="LVR2366" s="97"/>
      <c r="LVS2366" s="97"/>
      <c r="LVT2366" s="97"/>
      <c r="LVU2366" s="97"/>
      <c r="LVV2366" s="97"/>
      <c r="LVW2366" s="97"/>
      <c r="LVX2366" s="97"/>
      <c r="LVY2366" s="97"/>
      <c r="LVZ2366" s="97"/>
      <c r="LWA2366" s="97"/>
      <c r="LWB2366" s="97"/>
      <c r="LWC2366" s="97"/>
      <c r="LWD2366" s="97"/>
      <c r="LWE2366" s="97"/>
      <c r="LWF2366" s="97"/>
      <c r="LWG2366" s="97"/>
      <c r="LWH2366" s="97"/>
      <c r="LWI2366" s="97"/>
      <c r="LWJ2366" s="97"/>
      <c r="LWK2366" s="97"/>
      <c r="LWL2366" s="97"/>
      <c r="LWM2366" s="97"/>
      <c r="LWN2366" s="97"/>
      <c r="LWO2366" s="97"/>
      <c r="LWP2366" s="97"/>
      <c r="LWQ2366" s="97"/>
      <c r="LWR2366" s="97"/>
      <c r="LWS2366" s="97"/>
      <c r="LWT2366" s="97"/>
      <c r="LWU2366" s="97"/>
      <c r="LWV2366" s="97"/>
      <c r="LWW2366" s="97"/>
      <c r="LWX2366" s="97"/>
      <c r="LWY2366" s="97"/>
      <c r="LWZ2366" s="97"/>
      <c r="LXA2366" s="97"/>
      <c r="LXB2366" s="97"/>
      <c r="LXC2366" s="97"/>
      <c r="LXD2366" s="97"/>
      <c r="LXE2366" s="97"/>
      <c r="LXF2366" s="97"/>
      <c r="LXG2366" s="97"/>
      <c r="LXH2366" s="97"/>
      <c r="LXI2366" s="97"/>
      <c r="LXJ2366" s="97"/>
      <c r="LXK2366" s="97"/>
      <c r="LXL2366" s="97"/>
      <c r="LXM2366" s="97"/>
      <c r="LXN2366" s="97"/>
      <c r="LXO2366" s="97"/>
      <c r="LXP2366" s="97"/>
      <c r="LXQ2366" s="97"/>
      <c r="LXR2366" s="97"/>
      <c r="LXS2366" s="97"/>
      <c r="LXT2366" s="97"/>
      <c r="LXU2366" s="97"/>
      <c r="LXV2366" s="97"/>
      <c r="LXW2366" s="97"/>
      <c r="LXX2366" s="97"/>
      <c r="LXY2366" s="97"/>
      <c r="LXZ2366" s="97"/>
      <c r="LYA2366" s="97"/>
      <c r="LYB2366" s="97"/>
      <c r="LYC2366" s="97"/>
      <c r="LYD2366" s="97"/>
      <c r="LYE2366" s="97"/>
      <c r="LYF2366" s="97"/>
      <c r="LYG2366" s="97"/>
      <c r="LYH2366" s="97"/>
      <c r="LYI2366" s="97"/>
      <c r="LYJ2366" s="97"/>
      <c r="LYK2366" s="97"/>
      <c r="LYL2366" s="97"/>
      <c r="LYM2366" s="97"/>
      <c r="LYN2366" s="97"/>
      <c r="LYO2366" s="97"/>
      <c r="LYP2366" s="97"/>
      <c r="LYQ2366" s="97"/>
      <c r="LYR2366" s="97"/>
      <c r="LYS2366" s="97"/>
      <c r="LYT2366" s="97"/>
      <c r="LYU2366" s="97"/>
      <c r="LYV2366" s="97"/>
      <c r="LYW2366" s="97"/>
      <c r="LYX2366" s="97"/>
      <c r="LYY2366" s="97"/>
      <c r="LYZ2366" s="97"/>
      <c r="LZA2366" s="97"/>
      <c r="LZB2366" s="97"/>
      <c r="LZC2366" s="97"/>
      <c r="LZD2366" s="97"/>
      <c r="LZE2366" s="97"/>
      <c r="LZF2366" s="97"/>
      <c r="LZG2366" s="97"/>
      <c r="LZH2366" s="97"/>
      <c r="LZI2366" s="97"/>
      <c r="LZJ2366" s="97"/>
      <c r="LZK2366" s="97"/>
      <c r="LZL2366" s="97"/>
      <c r="LZM2366" s="97"/>
      <c r="LZN2366" s="97"/>
      <c r="LZO2366" s="97"/>
      <c r="LZP2366" s="97"/>
      <c r="LZQ2366" s="97"/>
      <c r="LZR2366" s="97"/>
      <c r="LZS2366" s="97"/>
      <c r="LZT2366" s="97"/>
      <c r="LZU2366" s="97"/>
      <c r="LZV2366" s="97"/>
      <c r="LZW2366" s="97"/>
      <c r="LZX2366" s="97"/>
      <c r="LZY2366" s="97"/>
      <c r="LZZ2366" s="97"/>
      <c r="MAA2366" s="97"/>
      <c r="MAB2366" s="97"/>
      <c r="MAC2366" s="97"/>
      <c r="MAD2366" s="97"/>
      <c r="MAE2366" s="97"/>
      <c r="MAF2366" s="97"/>
      <c r="MAG2366" s="97"/>
      <c r="MAH2366" s="97"/>
      <c r="MAI2366" s="97"/>
      <c r="MAJ2366" s="97"/>
      <c r="MAK2366" s="97"/>
      <c r="MAL2366" s="97"/>
      <c r="MAM2366" s="97"/>
      <c r="MAN2366" s="97"/>
      <c r="MAO2366" s="97"/>
      <c r="MAP2366" s="97"/>
      <c r="MAQ2366" s="97"/>
      <c r="MAR2366" s="97"/>
      <c r="MAS2366" s="97"/>
      <c r="MAT2366" s="97"/>
      <c r="MAU2366" s="97"/>
      <c r="MAV2366" s="97"/>
      <c r="MAW2366" s="97"/>
      <c r="MAX2366" s="97"/>
      <c r="MAY2366" s="97"/>
      <c r="MAZ2366" s="97"/>
      <c r="MBA2366" s="97"/>
      <c r="MBB2366" s="97"/>
      <c r="MBC2366" s="97"/>
      <c r="MBD2366" s="97"/>
      <c r="MBE2366" s="97"/>
      <c r="MBF2366" s="97"/>
      <c r="MBG2366" s="97"/>
      <c r="MBH2366" s="97"/>
      <c r="MBI2366" s="97"/>
      <c r="MBJ2366" s="97"/>
      <c r="MBK2366" s="97"/>
      <c r="MBL2366" s="97"/>
      <c r="MBM2366" s="97"/>
      <c r="MBN2366" s="97"/>
      <c r="MBO2366" s="97"/>
      <c r="MBP2366" s="97"/>
      <c r="MBQ2366" s="97"/>
      <c r="MBR2366" s="97"/>
      <c r="MBS2366" s="97"/>
      <c r="MBT2366" s="97"/>
      <c r="MBU2366" s="97"/>
      <c r="MBV2366" s="97"/>
      <c r="MBW2366" s="97"/>
      <c r="MBX2366" s="97"/>
      <c r="MBY2366" s="97"/>
      <c r="MBZ2366" s="97"/>
      <c r="MCA2366" s="97"/>
      <c r="MCB2366" s="97"/>
      <c r="MCC2366" s="97"/>
      <c r="MCD2366" s="97"/>
      <c r="MCE2366" s="97"/>
      <c r="MCF2366" s="97"/>
      <c r="MCG2366" s="97"/>
      <c r="MCH2366" s="97"/>
      <c r="MCI2366" s="97"/>
      <c r="MCJ2366" s="97"/>
      <c r="MCK2366" s="97"/>
      <c r="MCL2366" s="97"/>
      <c r="MCM2366" s="97"/>
      <c r="MCN2366" s="97"/>
      <c r="MCO2366" s="97"/>
      <c r="MCP2366" s="97"/>
      <c r="MCQ2366" s="97"/>
      <c r="MCR2366" s="97"/>
      <c r="MCS2366" s="97"/>
      <c r="MCT2366" s="97"/>
      <c r="MCU2366" s="97"/>
      <c r="MCV2366" s="97"/>
      <c r="MCW2366" s="97"/>
      <c r="MCX2366" s="97"/>
      <c r="MCY2366" s="97"/>
      <c r="MCZ2366" s="97"/>
      <c r="MDA2366" s="97"/>
      <c r="MDB2366" s="97"/>
      <c r="MDC2366" s="97"/>
      <c r="MDD2366" s="97"/>
      <c r="MDE2366" s="97"/>
      <c r="MDF2366" s="97"/>
      <c r="MDG2366" s="97"/>
      <c r="MDH2366" s="97"/>
      <c r="MDI2366" s="97"/>
      <c r="MDJ2366" s="97"/>
      <c r="MDK2366" s="97"/>
      <c r="MDL2366" s="97"/>
      <c r="MDM2366" s="97"/>
      <c r="MDN2366" s="97"/>
      <c r="MDO2366" s="97"/>
      <c r="MDP2366" s="97"/>
      <c r="MDQ2366" s="97"/>
      <c r="MDR2366" s="97"/>
      <c r="MDS2366" s="97"/>
      <c r="MDT2366" s="97"/>
      <c r="MDU2366" s="97"/>
      <c r="MDV2366" s="97"/>
      <c r="MDW2366" s="97"/>
      <c r="MDX2366" s="97"/>
      <c r="MDY2366" s="97"/>
      <c r="MDZ2366" s="97"/>
      <c r="MEA2366" s="97"/>
      <c r="MEB2366" s="97"/>
      <c r="MEC2366" s="97"/>
      <c r="MED2366" s="97"/>
      <c r="MEE2366" s="97"/>
      <c r="MEF2366" s="97"/>
      <c r="MEG2366" s="97"/>
      <c r="MEH2366" s="97"/>
      <c r="MEI2366" s="97"/>
      <c r="MEJ2366" s="97"/>
      <c r="MEK2366" s="97"/>
      <c r="MEL2366" s="97"/>
      <c r="MEM2366" s="97"/>
      <c r="MEN2366" s="97"/>
      <c r="MEO2366" s="97"/>
      <c r="MEP2366" s="97"/>
      <c r="MEQ2366" s="97"/>
      <c r="MER2366" s="97"/>
      <c r="MES2366" s="97"/>
      <c r="MET2366" s="97"/>
      <c r="MEU2366" s="97"/>
      <c r="MEV2366" s="97"/>
      <c r="MEW2366" s="97"/>
      <c r="MEX2366" s="97"/>
      <c r="MEY2366" s="97"/>
      <c r="MEZ2366" s="97"/>
      <c r="MFA2366" s="97"/>
      <c r="MFB2366" s="97"/>
      <c r="MFC2366" s="97"/>
      <c r="MFD2366" s="97"/>
      <c r="MFE2366" s="97"/>
      <c r="MFF2366" s="97"/>
      <c r="MFG2366" s="97"/>
      <c r="MFH2366" s="97"/>
      <c r="MFI2366" s="97"/>
      <c r="MFJ2366" s="97"/>
      <c r="MFK2366" s="97"/>
      <c r="MFL2366" s="97"/>
      <c r="MFM2366" s="97"/>
      <c r="MFN2366" s="97"/>
      <c r="MFO2366" s="97"/>
      <c r="MFP2366" s="97"/>
      <c r="MFQ2366" s="97"/>
      <c r="MFR2366" s="97"/>
      <c r="MFS2366" s="97"/>
      <c r="MFT2366" s="97"/>
      <c r="MFU2366" s="97"/>
      <c r="MFV2366" s="97"/>
      <c r="MFW2366" s="97"/>
      <c r="MFX2366" s="97"/>
      <c r="MFY2366" s="97"/>
      <c r="MFZ2366" s="97"/>
      <c r="MGA2366" s="97"/>
      <c r="MGB2366" s="97"/>
      <c r="MGC2366" s="97"/>
      <c r="MGD2366" s="97"/>
      <c r="MGE2366" s="97"/>
      <c r="MGF2366" s="97"/>
      <c r="MGG2366" s="97"/>
      <c r="MGH2366" s="97"/>
      <c r="MGI2366" s="97"/>
      <c r="MGJ2366" s="97"/>
      <c r="MGK2366" s="97"/>
      <c r="MGL2366" s="97"/>
      <c r="MGM2366" s="97"/>
      <c r="MGN2366" s="97"/>
      <c r="MGO2366" s="97"/>
      <c r="MGP2366" s="97"/>
      <c r="MGQ2366" s="97"/>
      <c r="MGR2366" s="97"/>
      <c r="MGS2366" s="97"/>
      <c r="MGT2366" s="97"/>
      <c r="MGU2366" s="97"/>
      <c r="MGV2366" s="97"/>
      <c r="MGW2366" s="97"/>
      <c r="MGX2366" s="97"/>
      <c r="MGY2366" s="97"/>
      <c r="MGZ2366" s="97"/>
      <c r="MHA2366" s="97"/>
      <c r="MHB2366" s="97"/>
      <c r="MHC2366" s="97"/>
      <c r="MHD2366" s="97"/>
      <c r="MHE2366" s="97"/>
      <c r="MHF2366" s="97"/>
      <c r="MHG2366" s="97"/>
      <c r="MHH2366" s="97"/>
      <c r="MHI2366" s="97"/>
      <c r="MHJ2366" s="97"/>
      <c r="MHK2366" s="97"/>
      <c r="MHL2366" s="97"/>
      <c r="MHM2366" s="97"/>
      <c r="MHN2366" s="97"/>
      <c r="MHO2366" s="97"/>
      <c r="MHP2366" s="97"/>
      <c r="MHQ2366" s="97"/>
      <c r="MHR2366" s="97"/>
      <c r="MHS2366" s="97"/>
      <c r="MHT2366" s="97"/>
      <c r="MHU2366" s="97"/>
      <c r="MHV2366" s="97"/>
      <c r="MHW2366" s="97"/>
      <c r="MHX2366" s="97"/>
      <c r="MHY2366" s="97"/>
      <c r="MHZ2366" s="97"/>
      <c r="MIA2366" s="97"/>
      <c r="MIB2366" s="97"/>
      <c r="MIC2366" s="97"/>
      <c r="MID2366" s="97"/>
      <c r="MIE2366" s="97"/>
      <c r="MIF2366" s="97"/>
      <c r="MIG2366" s="97"/>
      <c r="MIH2366" s="97"/>
      <c r="MII2366" s="97"/>
      <c r="MIJ2366" s="97"/>
      <c r="MIK2366" s="97"/>
      <c r="MIL2366" s="97"/>
      <c r="MIM2366" s="97"/>
      <c r="MIN2366" s="97"/>
      <c r="MIO2366" s="97"/>
      <c r="MIP2366" s="97"/>
      <c r="MIQ2366" s="97"/>
      <c r="MIR2366" s="97"/>
      <c r="MIS2366" s="97"/>
      <c r="MIT2366" s="97"/>
      <c r="MIU2366" s="97"/>
      <c r="MIV2366" s="97"/>
      <c r="MIW2366" s="97"/>
      <c r="MIX2366" s="97"/>
      <c r="MIY2366" s="97"/>
      <c r="MIZ2366" s="97"/>
      <c r="MJA2366" s="97"/>
      <c r="MJB2366" s="97"/>
      <c r="MJC2366" s="97"/>
      <c r="MJD2366" s="97"/>
      <c r="MJE2366" s="97"/>
      <c r="MJF2366" s="97"/>
      <c r="MJG2366" s="97"/>
      <c r="MJH2366" s="97"/>
      <c r="MJI2366" s="97"/>
      <c r="MJJ2366" s="97"/>
      <c r="MJK2366" s="97"/>
      <c r="MJL2366" s="97"/>
      <c r="MJM2366" s="97"/>
      <c r="MJN2366" s="97"/>
      <c r="MJO2366" s="97"/>
      <c r="MJP2366" s="97"/>
      <c r="MJQ2366" s="97"/>
      <c r="MJR2366" s="97"/>
      <c r="MJS2366" s="97"/>
      <c r="MJT2366" s="97"/>
      <c r="MJU2366" s="97"/>
      <c r="MJV2366" s="97"/>
      <c r="MJW2366" s="97"/>
      <c r="MJX2366" s="97"/>
      <c r="MJY2366" s="97"/>
      <c r="MJZ2366" s="97"/>
      <c r="MKA2366" s="97"/>
      <c r="MKB2366" s="97"/>
      <c r="MKC2366" s="97"/>
      <c r="MKD2366" s="97"/>
      <c r="MKE2366" s="97"/>
      <c r="MKF2366" s="97"/>
      <c r="MKG2366" s="97"/>
      <c r="MKH2366" s="97"/>
      <c r="MKI2366" s="97"/>
      <c r="MKJ2366" s="97"/>
      <c r="MKK2366" s="97"/>
      <c r="MKL2366" s="97"/>
      <c r="MKM2366" s="97"/>
      <c r="MKN2366" s="97"/>
      <c r="MKO2366" s="97"/>
      <c r="MKP2366" s="97"/>
      <c r="MKQ2366" s="97"/>
      <c r="MKR2366" s="97"/>
      <c r="MKS2366" s="97"/>
      <c r="MKT2366" s="97"/>
      <c r="MKU2366" s="97"/>
      <c r="MKV2366" s="97"/>
      <c r="MKW2366" s="97"/>
      <c r="MKX2366" s="97"/>
      <c r="MKY2366" s="97"/>
      <c r="MKZ2366" s="97"/>
      <c r="MLA2366" s="97"/>
      <c r="MLB2366" s="97"/>
      <c r="MLC2366" s="97"/>
      <c r="MLD2366" s="97"/>
      <c r="MLE2366" s="97"/>
      <c r="MLF2366" s="97"/>
      <c r="MLG2366" s="97"/>
      <c r="MLH2366" s="97"/>
      <c r="MLI2366" s="97"/>
      <c r="MLJ2366" s="97"/>
      <c r="MLK2366" s="97"/>
      <c r="MLL2366" s="97"/>
      <c r="MLM2366" s="97"/>
      <c r="MLN2366" s="97"/>
      <c r="MLO2366" s="97"/>
      <c r="MLP2366" s="97"/>
      <c r="MLQ2366" s="97"/>
      <c r="MLR2366" s="97"/>
      <c r="MLS2366" s="97"/>
      <c r="MLT2366" s="97"/>
      <c r="MLU2366" s="97"/>
      <c r="MLV2366" s="97"/>
      <c r="MLW2366" s="97"/>
      <c r="MLX2366" s="97"/>
      <c r="MLY2366" s="97"/>
      <c r="MLZ2366" s="97"/>
      <c r="MMA2366" s="97"/>
      <c r="MMB2366" s="97"/>
      <c r="MMC2366" s="97"/>
      <c r="MMD2366" s="97"/>
      <c r="MME2366" s="97"/>
      <c r="MMF2366" s="97"/>
      <c r="MMG2366" s="97"/>
      <c r="MMH2366" s="97"/>
      <c r="MMI2366" s="97"/>
      <c r="MMJ2366" s="97"/>
      <c r="MMK2366" s="97"/>
      <c r="MML2366" s="97"/>
      <c r="MMM2366" s="97"/>
      <c r="MMN2366" s="97"/>
      <c r="MMO2366" s="97"/>
      <c r="MMP2366" s="97"/>
      <c r="MMQ2366" s="97"/>
      <c r="MMR2366" s="97"/>
      <c r="MMS2366" s="97"/>
      <c r="MMT2366" s="97"/>
      <c r="MMU2366" s="97"/>
      <c r="MMV2366" s="97"/>
      <c r="MMW2366" s="97"/>
      <c r="MMX2366" s="97"/>
      <c r="MMY2366" s="97"/>
      <c r="MMZ2366" s="97"/>
      <c r="MNA2366" s="97"/>
      <c r="MNB2366" s="97"/>
      <c r="MNC2366" s="97"/>
      <c r="MND2366" s="97"/>
      <c r="MNE2366" s="97"/>
      <c r="MNF2366" s="97"/>
      <c r="MNG2366" s="97"/>
      <c r="MNH2366" s="97"/>
      <c r="MNI2366" s="97"/>
      <c r="MNJ2366" s="97"/>
      <c r="MNK2366" s="97"/>
      <c r="MNL2366" s="97"/>
      <c r="MNM2366" s="97"/>
      <c r="MNN2366" s="97"/>
      <c r="MNO2366" s="97"/>
      <c r="MNP2366" s="97"/>
      <c r="MNQ2366" s="97"/>
      <c r="MNR2366" s="97"/>
      <c r="MNS2366" s="97"/>
      <c r="MNT2366" s="97"/>
      <c r="MNU2366" s="97"/>
      <c r="MNV2366" s="97"/>
      <c r="MNW2366" s="97"/>
      <c r="MNX2366" s="97"/>
      <c r="MNY2366" s="97"/>
      <c r="MNZ2366" s="97"/>
      <c r="MOA2366" s="97"/>
      <c r="MOB2366" s="97"/>
      <c r="MOC2366" s="97"/>
      <c r="MOD2366" s="97"/>
      <c r="MOE2366" s="97"/>
      <c r="MOF2366" s="97"/>
      <c r="MOG2366" s="97"/>
      <c r="MOH2366" s="97"/>
      <c r="MOI2366" s="97"/>
      <c r="MOJ2366" s="97"/>
      <c r="MOK2366" s="97"/>
      <c r="MOL2366" s="97"/>
      <c r="MOM2366" s="97"/>
      <c r="MON2366" s="97"/>
      <c r="MOO2366" s="97"/>
      <c r="MOP2366" s="97"/>
      <c r="MOQ2366" s="97"/>
      <c r="MOR2366" s="97"/>
      <c r="MOS2366" s="97"/>
      <c r="MOT2366" s="97"/>
      <c r="MOU2366" s="97"/>
      <c r="MOV2366" s="97"/>
      <c r="MOW2366" s="97"/>
      <c r="MOX2366" s="97"/>
      <c r="MOY2366" s="97"/>
      <c r="MOZ2366" s="97"/>
      <c r="MPA2366" s="97"/>
      <c r="MPB2366" s="97"/>
      <c r="MPC2366" s="97"/>
      <c r="MPD2366" s="97"/>
      <c r="MPE2366" s="97"/>
      <c r="MPF2366" s="97"/>
      <c r="MPG2366" s="97"/>
      <c r="MPH2366" s="97"/>
      <c r="MPI2366" s="97"/>
      <c r="MPJ2366" s="97"/>
      <c r="MPK2366" s="97"/>
      <c r="MPL2366" s="97"/>
      <c r="MPM2366" s="97"/>
      <c r="MPN2366" s="97"/>
      <c r="MPO2366" s="97"/>
      <c r="MPP2366" s="97"/>
      <c r="MPQ2366" s="97"/>
      <c r="MPR2366" s="97"/>
      <c r="MPS2366" s="97"/>
      <c r="MPT2366" s="97"/>
      <c r="MPU2366" s="97"/>
      <c r="MPV2366" s="97"/>
      <c r="MPW2366" s="97"/>
      <c r="MPX2366" s="97"/>
      <c r="MPY2366" s="97"/>
      <c r="MPZ2366" s="97"/>
      <c r="MQA2366" s="97"/>
      <c r="MQB2366" s="97"/>
      <c r="MQC2366" s="97"/>
      <c r="MQD2366" s="97"/>
      <c r="MQE2366" s="97"/>
      <c r="MQF2366" s="97"/>
      <c r="MQG2366" s="97"/>
      <c r="MQH2366" s="97"/>
      <c r="MQI2366" s="97"/>
      <c r="MQJ2366" s="97"/>
      <c r="MQK2366" s="97"/>
      <c r="MQL2366" s="97"/>
      <c r="MQM2366" s="97"/>
      <c r="MQN2366" s="97"/>
      <c r="MQO2366" s="97"/>
      <c r="MQP2366" s="97"/>
      <c r="MQQ2366" s="97"/>
      <c r="MQR2366" s="97"/>
      <c r="MQS2366" s="97"/>
      <c r="MQT2366" s="97"/>
      <c r="MQU2366" s="97"/>
      <c r="MQV2366" s="97"/>
      <c r="MQW2366" s="97"/>
      <c r="MQX2366" s="97"/>
      <c r="MQY2366" s="97"/>
      <c r="MQZ2366" s="97"/>
      <c r="MRA2366" s="97"/>
      <c r="MRB2366" s="97"/>
      <c r="MRC2366" s="97"/>
      <c r="MRD2366" s="97"/>
      <c r="MRE2366" s="97"/>
      <c r="MRF2366" s="97"/>
      <c r="MRG2366" s="97"/>
      <c r="MRH2366" s="97"/>
      <c r="MRI2366" s="97"/>
      <c r="MRJ2366" s="97"/>
      <c r="MRK2366" s="97"/>
      <c r="MRL2366" s="97"/>
      <c r="MRM2366" s="97"/>
      <c r="MRN2366" s="97"/>
      <c r="MRO2366" s="97"/>
      <c r="MRP2366" s="97"/>
      <c r="MRQ2366" s="97"/>
      <c r="MRR2366" s="97"/>
      <c r="MRS2366" s="97"/>
      <c r="MRT2366" s="97"/>
      <c r="MRU2366" s="97"/>
      <c r="MRV2366" s="97"/>
      <c r="MRW2366" s="97"/>
      <c r="MRX2366" s="97"/>
      <c r="MRY2366" s="97"/>
      <c r="MRZ2366" s="97"/>
      <c r="MSA2366" s="97"/>
      <c r="MSB2366" s="97"/>
      <c r="MSC2366" s="97"/>
      <c r="MSD2366" s="97"/>
      <c r="MSE2366" s="97"/>
      <c r="MSF2366" s="97"/>
      <c r="MSG2366" s="97"/>
      <c r="MSH2366" s="97"/>
      <c r="MSI2366" s="97"/>
      <c r="MSJ2366" s="97"/>
      <c r="MSK2366" s="97"/>
      <c r="MSL2366" s="97"/>
      <c r="MSM2366" s="97"/>
      <c r="MSN2366" s="97"/>
      <c r="MSO2366" s="97"/>
      <c r="MSP2366" s="97"/>
      <c r="MSQ2366" s="97"/>
      <c r="MSR2366" s="97"/>
      <c r="MSS2366" s="97"/>
      <c r="MST2366" s="97"/>
      <c r="MSU2366" s="97"/>
      <c r="MSV2366" s="97"/>
      <c r="MSW2366" s="97"/>
      <c r="MSX2366" s="97"/>
      <c r="MSY2366" s="97"/>
      <c r="MSZ2366" s="97"/>
      <c r="MTA2366" s="97"/>
      <c r="MTB2366" s="97"/>
      <c r="MTC2366" s="97"/>
      <c r="MTD2366" s="97"/>
      <c r="MTE2366" s="97"/>
      <c r="MTF2366" s="97"/>
      <c r="MTG2366" s="97"/>
      <c r="MTH2366" s="97"/>
      <c r="MTI2366" s="97"/>
      <c r="MTJ2366" s="97"/>
      <c r="MTK2366" s="97"/>
      <c r="MTL2366" s="97"/>
      <c r="MTM2366" s="97"/>
      <c r="MTN2366" s="97"/>
      <c r="MTO2366" s="97"/>
      <c r="MTP2366" s="97"/>
      <c r="MTQ2366" s="97"/>
      <c r="MTR2366" s="97"/>
      <c r="MTS2366" s="97"/>
      <c r="MTT2366" s="97"/>
      <c r="MTU2366" s="97"/>
      <c r="MTV2366" s="97"/>
      <c r="MTW2366" s="97"/>
      <c r="MTX2366" s="97"/>
      <c r="MTY2366" s="97"/>
      <c r="MTZ2366" s="97"/>
      <c r="MUA2366" s="97"/>
      <c r="MUB2366" s="97"/>
      <c r="MUC2366" s="97"/>
      <c r="MUD2366" s="97"/>
      <c r="MUE2366" s="97"/>
      <c r="MUF2366" s="97"/>
      <c r="MUG2366" s="97"/>
      <c r="MUH2366" s="97"/>
      <c r="MUI2366" s="97"/>
      <c r="MUJ2366" s="97"/>
      <c r="MUK2366" s="97"/>
      <c r="MUL2366" s="97"/>
      <c r="MUM2366" s="97"/>
      <c r="MUN2366" s="97"/>
      <c r="MUO2366" s="97"/>
      <c r="MUP2366" s="97"/>
      <c r="MUQ2366" s="97"/>
      <c r="MUR2366" s="97"/>
      <c r="MUS2366" s="97"/>
      <c r="MUT2366" s="97"/>
      <c r="MUU2366" s="97"/>
      <c r="MUV2366" s="97"/>
      <c r="MUW2366" s="97"/>
      <c r="MUX2366" s="97"/>
      <c r="MUY2366" s="97"/>
      <c r="MUZ2366" s="97"/>
      <c r="MVA2366" s="97"/>
      <c r="MVB2366" s="97"/>
      <c r="MVC2366" s="97"/>
      <c r="MVD2366" s="97"/>
      <c r="MVE2366" s="97"/>
      <c r="MVF2366" s="97"/>
      <c r="MVG2366" s="97"/>
      <c r="MVH2366" s="97"/>
      <c r="MVI2366" s="97"/>
      <c r="MVJ2366" s="97"/>
      <c r="MVK2366" s="97"/>
      <c r="MVL2366" s="97"/>
      <c r="MVM2366" s="97"/>
      <c r="MVN2366" s="97"/>
      <c r="MVO2366" s="97"/>
      <c r="MVP2366" s="97"/>
      <c r="MVQ2366" s="97"/>
      <c r="MVR2366" s="97"/>
      <c r="MVS2366" s="97"/>
      <c r="MVT2366" s="97"/>
      <c r="MVU2366" s="97"/>
      <c r="MVV2366" s="97"/>
      <c r="MVW2366" s="97"/>
      <c r="MVX2366" s="97"/>
      <c r="MVY2366" s="97"/>
      <c r="MVZ2366" s="97"/>
      <c r="MWA2366" s="97"/>
      <c r="MWB2366" s="97"/>
      <c r="MWC2366" s="97"/>
      <c r="MWD2366" s="97"/>
      <c r="MWE2366" s="97"/>
      <c r="MWF2366" s="97"/>
      <c r="MWG2366" s="97"/>
      <c r="MWH2366" s="97"/>
      <c r="MWI2366" s="97"/>
      <c r="MWJ2366" s="97"/>
      <c r="MWK2366" s="97"/>
      <c r="MWL2366" s="97"/>
      <c r="MWM2366" s="97"/>
      <c r="MWN2366" s="97"/>
      <c r="MWO2366" s="97"/>
      <c r="MWP2366" s="97"/>
      <c r="MWQ2366" s="97"/>
      <c r="MWR2366" s="97"/>
      <c r="MWS2366" s="97"/>
      <c r="MWT2366" s="97"/>
      <c r="MWU2366" s="97"/>
      <c r="MWV2366" s="97"/>
      <c r="MWW2366" s="97"/>
      <c r="MWX2366" s="97"/>
      <c r="MWY2366" s="97"/>
      <c r="MWZ2366" s="97"/>
      <c r="MXA2366" s="97"/>
      <c r="MXB2366" s="97"/>
      <c r="MXC2366" s="97"/>
      <c r="MXD2366" s="97"/>
      <c r="MXE2366" s="97"/>
      <c r="MXF2366" s="97"/>
      <c r="MXG2366" s="97"/>
      <c r="MXH2366" s="97"/>
      <c r="MXI2366" s="97"/>
      <c r="MXJ2366" s="97"/>
      <c r="MXK2366" s="97"/>
      <c r="MXL2366" s="97"/>
      <c r="MXM2366" s="97"/>
      <c r="MXN2366" s="97"/>
      <c r="MXO2366" s="97"/>
      <c r="MXP2366" s="97"/>
      <c r="MXQ2366" s="97"/>
      <c r="MXR2366" s="97"/>
      <c r="MXS2366" s="97"/>
      <c r="MXT2366" s="97"/>
      <c r="MXU2366" s="97"/>
      <c r="MXV2366" s="97"/>
      <c r="MXW2366" s="97"/>
      <c r="MXX2366" s="97"/>
      <c r="MXY2366" s="97"/>
      <c r="MXZ2366" s="97"/>
      <c r="MYA2366" s="97"/>
      <c r="MYB2366" s="97"/>
      <c r="MYC2366" s="97"/>
      <c r="MYD2366" s="97"/>
      <c r="MYE2366" s="97"/>
      <c r="MYF2366" s="97"/>
      <c r="MYG2366" s="97"/>
      <c r="MYH2366" s="97"/>
      <c r="MYI2366" s="97"/>
      <c r="MYJ2366" s="97"/>
      <c r="MYK2366" s="97"/>
      <c r="MYL2366" s="97"/>
      <c r="MYM2366" s="97"/>
      <c r="MYN2366" s="97"/>
      <c r="MYO2366" s="97"/>
      <c r="MYP2366" s="97"/>
      <c r="MYQ2366" s="97"/>
      <c r="MYR2366" s="97"/>
      <c r="MYS2366" s="97"/>
      <c r="MYT2366" s="97"/>
      <c r="MYU2366" s="97"/>
      <c r="MYV2366" s="97"/>
      <c r="MYW2366" s="97"/>
      <c r="MYX2366" s="97"/>
      <c r="MYY2366" s="97"/>
      <c r="MYZ2366" s="97"/>
      <c r="MZA2366" s="97"/>
      <c r="MZB2366" s="97"/>
      <c r="MZC2366" s="97"/>
      <c r="MZD2366" s="97"/>
      <c r="MZE2366" s="97"/>
      <c r="MZF2366" s="97"/>
      <c r="MZG2366" s="97"/>
      <c r="MZH2366" s="97"/>
      <c r="MZI2366" s="97"/>
      <c r="MZJ2366" s="97"/>
      <c r="MZK2366" s="97"/>
      <c r="MZL2366" s="97"/>
      <c r="MZM2366" s="97"/>
      <c r="MZN2366" s="97"/>
      <c r="MZO2366" s="97"/>
      <c r="MZP2366" s="97"/>
      <c r="MZQ2366" s="97"/>
      <c r="MZR2366" s="97"/>
      <c r="MZS2366" s="97"/>
      <c r="MZT2366" s="97"/>
      <c r="MZU2366" s="97"/>
      <c r="MZV2366" s="97"/>
      <c r="MZW2366" s="97"/>
      <c r="MZX2366" s="97"/>
      <c r="MZY2366" s="97"/>
      <c r="MZZ2366" s="97"/>
      <c r="NAA2366" s="97"/>
      <c r="NAB2366" s="97"/>
      <c r="NAC2366" s="97"/>
      <c r="NAD2366" s="97"/>
      <c r="NAE2366" s="97"/>
      <c r="NAF2366" s="97"/>
      <c r="NAG2366" s="97"/>
      <c r="NAH2366" s="97"/>
      <c r="NAI2366" s="97"/>
      <c r="NAJ2366" s="97"/>
      <c r="NAK2366" s="97"/>
      <c r="NAL2366" s="97"/>
      <c r="NAM2366" s="97"/>
      <c r="NAN2366" s="97"/>
      <c r="NAO2366" s="97"/>
      <c r="NAP2366" s="97"/>
      <c r="NAQ2366" s="97"/>
      <c r="NAR2366" s="97"/>
      <c r="NAS2366" s="97"/>
      <c r="NAT2366" s="97"/>
      <c r="NAU2366" s="97"/>
      <c r="NAV2366" s="97"/>
      <c r="NAW2366" s="97"/>
      <c r="NAX2366" s="97"/>
      <c r="NAY2366" s="97"/>
      <c r="NAZ2366" s="97"/>
      <c r="NBA2366" s="97"/>
      <c r="NBB2366" s="97"/>
      <c r="NBC2366" s="97"/>
      <c r="NBD2366" s="97"/>
      <c r="NBE2366" s="97"/>
      <c r="NBF2366" s="97"/>
      <c r="NBG2366" s="97"/>
      <c r="NBH2366" s="97"/>
      <c r="NBI2366" s="97"/>
      <c r="NBJ2366" s="97"/>
      <c r="NBK2366" s="97"/>
      <c r="NBL2366" s="97"/>
      <c r="NBM2366" s="97"/>
      <c r="NBN2366" s="97"/>
      <c r="NBO2366" s="97"/>
      <c r="NBP2366" s="97"/>
      <c r="NBQ2366" s="97"/>
      <c r="NBR2366" s="97"/>
      <c r="NBS2366" s="97"/>
      <c r="NBT2366" s="97"/>
      <c r="NBU2366" s="97"/>
      <c r="NBV2366" s="97"/>
      <c r="NBW2366" s="97"/>
      <c r="NBX2366" s="97"/>
      <c r="NBY2366" s="97"/>
      <c r="NBZ2366" s="97"/>
      <c r="NCA2366" s="97"/>
      <c r="NCB2366" s="97"/>
      <c r="NCC2366" s="97"/>
      <c r="NCD2366" s="97"/>
      <c r="NCE2366" s="97"/>
      <c r="NCF2366" s="97"/>
      <c r="NCG2366" s="97"/>
      <c r="NCH2366" s="97"/>
      <c r="NCI2366" s="97"/>
      <c r="NCJ2366" s="97"/>
      <c r="NCK2366" s="97"/>
      <c r="NCL2366" s="97"/>
      <c r="NCM2366" s="97"/>
      <c r="NCN2366" s="97"/>
      <c r="NCO2366" s="97"/>
      <c r="NCP2366" s="97"/>
      <c r="NCQ2366" s="97"/>
      <c r="NCR2366" s="97"/>
      <c r="NCS2366" s="97"/>
      <c r="NCT2366" s="97"/>
      <c r="NCU2366" s="97"/>
      <c r="NCV2366" s="97"/>
      <c r="NCW2366" s="97"/>
      <c r="NCX2366" s="97"/>
      <c r="NCY2366" s="97"/>
      <c r="NCZ2366" s="97"/>
      <c r="NDA2366" s="97"/>
      <c r="NDB2366" s="97"/>
      <c r="NDC2366" s="97"/>
      <c r="NDD2366" s="97"/>
      <c r="NDE2366" s="97"/>
      <c r="NDF2366" s="97"/>
      <c r="NDG2366" s="97"/>
      <c r="NDH2366" s="97"/>
      <c r="NDI2366" s="97"/>
      <c r="NDJ2366" s="97"/>
      <c r="NDK2366" s="97"/>
      <c r="NDL2366" s="97"/>
      <c r="NDM2366" s="97"/>
      <c r="NDN2366" s="97"/>
      <c r="NDO2366" s="97"/>
      <c r="NDP2366" s="97"/>
      <c r="NDQ2366" s="97"/>
      <c r="NDR2366" s="97"/>
      <c r="NDS2366" s="97"/>
      <c r="NDT2366" s="97"/>
      <c r="NDU2366" s="97"/>
      <c r="NDV2366" s="97"/>
      <c r="NDW2366" s="97"/>
      <c r="NDX2366" s="97"/>
      <c r="NDY2366" s="97"/>
      <c r="NDZ2366" s="97"/>
      <c r="NEA2366" s="97"/>
      <c r="NEB2366" s="97"/>
      <c r="NEC2366" s="97"/>
      <c r="NED2366" s="97"/>
      <c r="NEE2366" s="97"/>
      <c r="NEF2366" s="97"/>
      <c r="NEG2366" s="97"/>
      <c r="NEH2366" s="97"/>
      <c r="NEI2366" s="97"/>
      <c r="NEJ2366" s="97"/>
      <c r="NEK2366" s="97"/>
      <c r="NEL2366" s="97"/>
      <c r="NEM2366" s="97"/>
      <c r="NEN2366" s="97"/>
      <c r="NEO2366" s="97"/>
      <c r="NEP2366" s="97"/>
      <c r="NEQ2366" s="97"/>
      <c r="NER2366" s="97"/>
      <c r="NES2366" s="97"/>
      <c r="NET2366" s="97"/>
      <c r="NEU2366" s="97"/>
      <c r="NEV2366" s="97"/>
      <c r="NEW2366" s="97"/>
      <c r="NEX2366" s="97"/>
      <c r="NEY2366" s="97"/>
      <c r="NEZ2366" s="97"/>
      <c r="NFA2366" s="97"/>
      <c r="NFB2366" s="97"/>
      <c r="NFC2366" s="97"/>
      <c r="NFD2366" s="97"/>
      <c r="NFE2366" s="97"/>
      <c r="NFF2366" s="97"/>
      <c r="NFG2366" s="97"/>
      <c r="NFH2366" s="97"/>
      <c r="NFI2366" s="97"/>
      <c r="NFJ2366" s="97"/>
      <c r="NFK2366" s="97"/>
      <c r="NFL2366" s="97"/>
      <c r="NFM2366" s="97"/>
      <c r="NFN2366" s="97"/>
      <c r="NFO2366" s="97"/>
      <c r="NFP2366" s="97"/>
      <c r="NFQ2366" s="97"/>
      <c r="NFR2366" s="97"/>
      <c r="NFS2366" s="97"/>
      <c r="NFT2366" s="97"/>
      <c r="NFU2366" s="97"/>
      <c r="NFV2366" s="97"/>
      <c r="NFW2366" s="97"/>
      <c r="NFX2366" s="97"/>
      <c r="NFY2366" s="97"/>
      <c r="NFZ2366" s="97"/>
      <c r="NGA2366" s="97"/>
      <c r="NGB2366" s="97"/>
      <c r="NGC2366" s="97"/>
      <c r="NGD2366" s="97"/>
      <c r="NGE2366" s="97"/>
      <c r="NGF2366" s="97"/>
      <c r="NGG2366" s="97"/>
      <c r="NGH2366" s="97"/>
      <c r="NGI2366" s="97"/>
      <c r="NGJ2366" s="97"/>
      <c r="NGK2366" s="97"/>
      <c r="NGL2366" s="97"/>
      <c r="NGM2366" s="97"/>
      <c r="NGN2366" s="97"/>
      <c r="NGO2366" s="97"/>
      <c r="NGP2366" s="97"/>
      <c r="NGQ2366" s="97"/>
      <c r="NGR2366" s="97"/>
      <c r="NGS2366" s="97"/>
      <c r="NGT2366" s="97"/>
      <c r="NGU2366" s="97"/>
      <c r="NGV2366" s="97"/>
      <c r="NGW2366" s="97"/>
      <c r="NGX2366" s="97"/>
      <c r="NGY2366" s="97"/>
      <c r="NGZ2366" s="97"/>
      <c r="NHA2366" s="97"/>
      <c r="NHB2366" s="97"/>
      <c r="NHC2366" s="97"/>
      <c r="NHD2366" s="97"/>
      <c r="NHE2366" s="97"/>
      <c r="NHF2366" s="97"/>
      <c r="NHG2366" s="97"/>
      <c r="NHH2366" s="97"/>
      <c r="NHI2366" s="97"/>
      <c r="NHJ2366" s="97"/>
      <c r="NHK2366" s="97"/>
      <c r="NHL2366" s="97"/>
      <c r="NHM2366" s="97"/>
      <c r="NHN2366" s="97"/>
      <c r="NHO2366" s="97"/>
      <c r="NHP2366" s="97"/>
      <c r="NHQ2366" s="97"/>
      <c r="NHR2366" s="97"/>
      <c r="NHS2366" s="97"/>
      <c r="NHT2366" s="97"/>
      <c r="NHU2366" s="97"/>
      <c r="NHV2366" s="97"/>
      <c r="NHW2366" s="97"/>
      <c r="NHX2366" s="97"/>
      <c r="NHY2366" s="97"/>
      <c r="NHZ2366" s="97"/>
      <c r="NIA2366" s="97"/>
      <c r="NIB2366" s="97"/>
      <c r="NIC2366" s="97"/>
      <c r="NID2366" s="97"/>
      <c r="NIE2366" s="97"/>
      <c r="NIF2366" s="97"/>
      <c r="NIG2366" s="97"/>
      <c r="NIH2366" s="97"/>
      <c r="NII2366" s="97"/>
      <c r="NIJ2366" s="97"/>
      <c r="NIK2366" s="97"/>
      <c r="NIL2366" s="97"/>
      <c r="NIM2366" s="97"/>
      <c r="NIN2366" s="97"/>
      <c r="NIO2366" s="97"/>
      <c r="NIP2366" s="97"/>
      <c r="NIQ2366" s="97"/>
      <c r="NIR2366" s="97"/>
      <c r="NIS2366" s="97"/>
      <c r="NIT2366" s="97"/>
      <c r="NIU2366" s="97"/>
      <c r="NIV2366" s="97"/>
      <c r="NIW2366" s="97"/>
      <c r="NIX2366" s="97"/>
      <c r="NIY2366" s="97"/>
      <c r="NIZ2366" s="97"/>
      <c r="NJA2366" s="97"/>
      <c r="NJB2366" s="97"/>
      <c r="NJC2366" s="97"/>
      <c r="NJD2366" s="97"/>
      <c r="NJE2366" s="97"/>
      <c r="NJF2366" s="97"/>
      <c r="NJG2366" s="97"/>
      <c r="NJH2366" s="97"/>
      <c r="NJI2366" s="97"/>
      <c r="NJJ2366" s="97"/>
      <c r="NJK2366" s="97"/>
      <c r="NJL2366" s="97"/>
      <c r="NJM2366" s="97"/>
      <c r="NJN2366" s="97"/>
      <c r="NJO2366" s="97"/>
      <c r="NJP2366" s="97"/>
      <c r="NJQ2366" s="97"/>
      <c r="NJR2366" s="97"/>
      <c r="NJS2366" s="97"/>
      <c r="NJT2366" s="97"/>
      <c r="NJU2366" s="97"/>
      <c r="NJV2366" s="97"/>
      <c r="NJW2366" s="97"/>
      <c r="NJX2366" s="97"/>
      <c r="NJY2366" s="97"/>
      <c r="NJZ2366" s="97"/>
      <c r="NKA2366" s="97"/>
      <c r="NKB2366" s="97"/>
      <c r="NKC2366" s="97"/>
      <c r="NKD2366" s="97"/>
      <c r="NKE2366" s="97"/>
      <c r="NKF2366" s="97"/>
      <c r="NKG2366" s="97"/>
      <c r="NKH2366" s="97"/>
      <c r="NKI2366" s="97"/>
      <c r="NKJ2366" s="97"/>
      <c r="NKK2366" s="97"/>
      <c r="NKL2366" s="97"/>
      <c r="NKM2366" s="97"/>
      <c r="NKN2366" s="97"/>
      <c r="NKO2366" s="97"/>
      <c r="NKP2366" s="97"/>
      <c r="NKQ2366" s="97"/>
      <c r="NKR2366" s="97"/>
      <c r="NKS2366" s="97"/>
      <c r="NKT2366" s="97"/>
      <c r="NKU2366" s="97"/>
      <c r="NKV2366" s="97"/>
      <c r="NKW2366" s="97"/>
      <c r="NKX2366" s="97"/>
      <c r="NKY2366" s="97"/>
      <c r="NKZ2366" s="97"/>
      <c r="NLA2366" s="97"/>
      <c r="NLB2366" s="97"/>
      <c r="NLC2366" s="97"/>
      <c r="NLD2366" s="97"/>
      <c r="NLE2366" s="97"/>
      <c r="NLF2366" s="97"/>
      <c r="NLG2366" s="97"/>
      <c r="NLH2366" s="97"/>
      <c r="NLI2366" s="97"/>
      <c r="NLJ2366" s="97"/>
      <c r="NLK2366" s="97"/>
      <c r="NLL2366" s="97"/>
      <c r="NLM2366" s="97"/>
      <c r="NLN2366" s="97"/>
      <c r="NLO2366" s="97"/>
      <c r="NLP2366" s="97"/>
      <c r="NLQ2366" s="97"/>
      <c r="NLR2366" s="97"/>
      <c r="NLS2366" s="97"/>
      <c r="NLT2366" s="97"/>
      <c r="NLU2366" s="97"/>
      <c r="NLV2366" s="97"/>
      <c r="NLW2366" s="97"/>
      <c r="NLX2366" s="97"/>
      <c r="NLY2366" s="97"/>
      <c r="NLZ2366" s="97"/>
      <c r="NMA2366" s="97"/>
      <c r="NMB2366" s="97"/>
      <c r="NMC2366" s="97"/>
      <c r="NMD2366" s="97"/>
      <c r="NME2366" s="97"/>
      <c r="NMF2366" s="97"/>
      <c r="NMG2366" s="97"/>
      <c r="NMH2366" s="97"/>
      <c r="NMI2366" s="97"/>
      <c r="NMJ2366" s="97"/>
      <c r="NMK2366" s="97"/>
      <c r="NML2366" s="97"/>
      <c r="NMM2366" s="97"/>
      <c r="NMN2366" s="97"/>
      <c r="NMO2366" s="97"/>
      <c r="NMP2366" s="97"/>
      <c r="NMQ2366" s="97"/>
      <c r="NMR2366" s="97"/>
      <c r="NMS2366" s="97"/>
      <c r="NMT2366" s="97"/>
      <c r="NMU2366" s="97"/>
      <c r="NMV2366" s="97"/>
      <c r="NMW2366" s="97"/>
      <c r="NMX2366" s="97"/>
      <c r="NMY2366" s="97"/>
      <c r="NMZ2366" s="97"/>
      <c r="NNA2366" s="97"/>
      <c r="NNB2366" s="97"/>
      <c r="NNC2366" s="97"/>
      <c r="NND2366" s="97"/>
      <c r="NNE2366" s="97"/>
      <c r="NNF2366" s="97"/>
      <c r="NNG2366" s="97"/>
      <c r="NNH2366" s="97"/>
      <c r="NNI2366" s="97"/>
      <c r="NNJ2366" s="97"/>
      <c r="NNK2366" s="97"/>
      <c r="NNL2366" s="97"/>
      <c r="NNM2366" s="97"/>
      <c r="NNN2366" s="97"/>
      <c r="NNO2366" s="97"/>
      <c r="NNP2366" s="97"/>
      <c r="NNQ2366" s="97"/>
      <c r="NNR2366" s="97"/>
      <c r="NNS2366" s="97"/>
      <c r="NNT2366" s="97"/>
      <c r="NNU2366" s="97"/>
      <c r="NNV2366" s="97"/>
      <c r="NNW2366" s="97"/>
      <c r="NNX2366" s="97"/>
      <c r="NNY2366" s="97"/>
      <c r="NNZ2366" s="97"/>
      <c r="NOA2366" s="97"/>
      <c r="NOB2366" s="97"/>
      <c r="NOC2366" s="97"/>
      <c r="NOD2366" s="97"/>
      <c r="NOE2366" s="97"/>
      <c r="NOF2366" s="97"/>
      <c r="NOG2366" s="97"/>
      <c r="NOH2366" s="97"/>
      <c r="NOI2366" s="97"/>
      <c r="NOJ2366" s="97"/>
      <c r="NOK2366" s="97"/>
      <c r="NOL2366" s="97"/>
      <c r="NOM2366" s="97"/>
      <c r="NON2366" s="97"/>
      <c r="NOO2366" s="97"/>
      <c r="NOP2366" s="97"/>
      <c r="NOQ2366" s="97"/>
      <c r="NOR2366" s="97"/>
      <c r="NOS2366" s="97"/>
      <c r="NOT2366" s="97"/>
      <c r="NOU2366" s="97"/>
      <c r="NOV2366" s="97"/>
      <c r="NOW2366" s="97"/>
      <c r="NOX2366" s="97"/>
      <c r="NOY2366" s="97"/>
      <c r="NOZ2366" s="97"/>
      <c r="NPA2366" s="97"/>
      <c r="NPB2366" s="97"/>
      <c r="NPC2366" s="97"/>
      <c r="NPD2366" s="97"/>
      <c r="NPE2366" s="97"/>
      <c r="NPF2366" s="97"/>
      <c r="NPG2366" s="97"/>
      <c r="NPH2366" s="97"/>
      <c r="NPI2366" s="97"/>
      <c r="NPJ2366" s="97"/>
      <c r="NPK2366" s="97"/>
      <c r="NPL2366" s="97"/>
      <c r="NPM2366" s="97"/>
      <c r="NPN2366" s="97"/>
      <c r="NPO2366" s="97"/>
      <c r="NPP2366" s="97"/>
      <c r="NPQ2366" s="97"/>
      <c r="NPR2366" s="97"/>
      <c r="NPS2366" s="97"/>
      <c r="NPT2366" s="97"/>
      <c r="NPU2366" s="97"/>
      <c r="NPV2366" s="97"/>
      <c r="NPW2366" s="97"/>
      <c r="NPX2366" s="97"/>
      <c r="NPY2366" s="97"/>
      <c r="NPZ2366" s="97"/>
      <c r="NQA2366" s="97"/>
      <c r="NQB2366" s="97"/>
      <c r="NQC2366" s="97"/>
      <c r="NQD2366" s="97"/>
      <c r="NQE2366" s="97"/>
      <c r="NQF2366" s="97"/>
      <c r="NQG2366" s="97"/>
      <c r="NQH2366" s="97"/>
      <c r="NQI2366" s="97"/>
      <c r="NQJ2366" s="97"/>
      <c r="NQK2366" s="97"/>
      <c r="NQL2366" s="97"/>
      <c r="NQM2366" s="97"/>
      <c r="NQN2366" s="97"/>
      <c r="NQO2366" s="97"/>
      <c r="NQP2366" s="97"/>
      <c r="NQQ2366" s="97"/>
      <c r="NQR2366" s="97"/>
      <c r="NQS2366" s="97"/>
      <c r="NQT2366" s="97"/>
      <c r="NQU2366" s="97"/>
      <c r="NQV2366" s="97"/>
      <c r="NQW2366" s="97"/>
      <c r="NQX2366" s="97"/>
      <c r="NQY2366" s="97"/>
      <c r="NQZ2366" s="97"/>
      <c r="NRA2366" s="97"/>
      <c r="NRB2366" s="97"/>
      <c r="NRC2366" s="97"/>
      <c r="NRD2366" s="97"/>
      <c r="NRE2366" s="97"/>
      <c r="NRF2366" s="97"/>
      <c r="NRG2366" s="97"/>
      <c r="NRH2366" s="97"/>
      <c r="NRI2366" s="97"/>
      <c r="NRJ2366" s="97"/>
      <c r="NRK2366" s="97"/>
      <c r="NRL2366" s="97"/>
      <c r="NRM2366" s="97"/>
      <c r="NRN2366" s="97"/>
      <c r="NRO2366" s="97"/>
      <c r="NRP2366" s="97"/>
      <c r="NRQ2366" s="97"/>
      <c r="NRR2366" s="97"/>
      <c r="NRS2366" s="97"/>
      <c r="NRT2366" s="97"/>
      <c r="NRU2366" s="97"/>
      <c r="NRV2366" s="97"/>
      <c r="NRW2366" s="97"/>
      <c r="NRX2366" s="97"/>
      <c r="NRY2366" s="97"/>
      <c r="NRZ2366" s="97"/>
      <c r="NSA2366" s="97"/>
      <c r="NSB2366" s="97"/>
      <c r="NSC2366" s="97"/>
      <c r="NSD2366" s="97"/>
      <c r="NSE2366" s="97"/>
      <c r="NSF2366" s="97"/>
      <c r="NSG2366" s="97"/>
      <c r="NSH2366" s="97"/>
      <c r="NSI2366" s="97"/>
      <c r="NSJ2366" s="97"/>
      <c r="NSK2366" s="97"/>
      <c r="NSL2366" s="97"/>
      <c r="NSM2366" s="97"/>
      <c r="NSN2366" s="97"/>
      <c r="NSO2366" s="97"/>
      <c r="NSP2366" s="97"/>
      <c r="NSQ2366" s="97"/>
      <c r="NSR2366" s="97"/>
      <c r="NSS2366" s="97"/>
      <c r="NST2366" s="97"/>
      <c r="NSU2366" s="97"/>
      <c r="NSV2366" s="97"/>
      <c r="NSW2366" s="97"/>
      <c r="NSX2366" s="97"/>
      <c r="NSY2366" s="97"/>
      <c r="NSZ2366" s="97"/>
      <c r="NTA2366" s="97"/>
      <c r="NTB2366" s="97"/>
      <c r="NTC2366" s="97"/>
      <c r="NTD2366" s="97"/>
      <c r="NTE2366" s="97"/>
      <c r="NTF2366" s="97"/>
      <c r="NTG2366" s="97"/>
      <c r="NTH2366" s="97"/>
      <c r="NTI2366" s="97"/>
      <c r="NTJ2366" s="97"/>
      <c r="NTK2366" s="97"/>
      <c r="NTL2366" s="97"/>
      <c r="NTM2366" s="97"/>
      <c r="NTN2366" s="97"/>
      <c r="NTO2366" s="97"/>
      <c r="NTP2366" s="97"/>
      <c r="NTQ2366" s="97"/>
      <c r="NTR2366" s="97"/>
      <c r="NTS2366" s="97"/>
      <c r="NTT2366" s="97"/>
      <c r="NTU2366" s="97"/>
      <c r="NTV2366" s="97"/>
      <c r="NTW2366" s="97"/>
      <c r="NTX2366" s="97"/>
      <c r="NTY2366" s="97"/>
      <c r="NTZ2366" s="97"/>
      <c r="NUA2366" s="97"/>
      <c r="NUB2366" s="97"/>
      <c r="NUC2366" s="97"/>
      <c r="NUD2366" s="97"/>
      <c r="NUE2366" s="97"/>
      <c r="NUF2366" s="97"/>
      <c r="NUG2366" s="97"/>
      <c r="NUH2366" s="97"/>
      <c r="NUI2366" s="97"/>
      <c r="NUJ2366" s="97"/>
      <c r="NUK2366" s="97"/>
      <c r="NUL2366" s="97"/>
      <c r="NUM2366" s="97"/>
      <c r="NUN2366" s="97"/>
      <c r="NUO2366" s="97"/>
      <c r="NUP2366" s="97"/>
      <c r="NUQ2366" s="97"/>
      <c r="NUR2366" s="97"/>
      <c r="NUS2366" s="97"/>
      <c r="NUT2366" s="97"/>
      <c r="NUU2366" s="97"/>
      <c r="NUV2366" s="97"/>
      <c r="NUW2366" s="97"/>
      <c r="NUX2366" s="97"/>
      <c r="NUY2366" s="97"/>
      <c r="NUZ2366" s="97"/>
      <c r="NVA2366" s="97"/>
      <c r="NVB2366" s="97"/>
      <c r="NVC2366" s="97"/>
      <c r="NVD2366" s="97"/>
      <c r="NVE2366" s="97"/>
      <c r="NVF2366" s="97"/>
      <c r="NVG2366" s="97"/>
      <c r="NVH2366" s="97"/>
      <c r="NVI2366" s="97"/>
      <c r="NVJ2366" s="97"/>
      <c r="NVK2366" s="97"/>
      <c r="NVL2366" s="97"/>
      <c r="NVM2366" s="97"/>
      <c r="NVN2366" s="97"/>
      <c r="NVO2366" s="97"/>
      <c r="NVP2366" s="97"/>
      <c r="NVQ2366" s="97"/>
      <c r="NVR2366" s="97"/>
      <c r="NVS2366" s="97"/>
      <c r="NVT2366" s="97"/>
      <c r="NVU2366" s="97"/>
      <c r="NVV2366" s="97"/>
      <c r="NVW2366" s="97"/>
      <c r="NVX2366" s="97"/>
      <c r="NVY2366" s="97"/>
      <c r="NVZ2366" s="97"/>
      <c r="NWA2366" s="97"/>
      <c r="NWB2366" s="97"/>
      <c r="NWC2366" s="97"/>
      <c r="NWD2366" s="97"/>
      <c r="NWE2366" s="97"/>
      <c r="NWF2366" s="97"/>
      <c r="NWG2366" s="97"/>
      <c r="NWH2366" s="97"/>
      <c r="NWI2366" s="97"/>
      <c r="NWJ2366" s="97"/>
      <c r="NWK2366" s="97"/>
      <c r="NWL2366" s="97"/>
      <c r="NWM2366" s="97"/>
      <c r="NWN2366" s="97"/>
      <c r="NWO2366" s="97"/>
      <c r="NWP2366" s="97"/>
      <c r="NWQ2366" s="97"/>
      <c r="NWR2366" s="97"/>
      <c r="NWS2366" s="97"/>
      <c r="NWT2366" s="97"/>
      <c r="NWU2366" s="97"/>
      <c r="NWV2366" s="97"/>
      <c r="NWW2366" s="97"/>
      <c r="NWX2366" s="97"/>
      <c r="NWY2366" s="97"/>
      <c r="NWZ2366" s="97"/>
      <c r="NXA2366" s="97"/>
      <c r="NXB2366" s="97"/>
      <c r="NXC2366" s="97"/>
      <c r="NXD2366" s="97"/>
      <c r="NXE2366" s="97"/>
      <c r="NXF2366" s="97"/>
      <c r="NXG2366" s="97"/>
      <c r="NXH2366" s="97"/>
      <c r="NXI2366" s="97"/>
      <c r="NXJ2366" s="97"/>
      <c r="NXK2366" s="97"/>
      <c r="NXL2366" s="97"/>
      <c r="NXM2366" s="97"/>
      <c r="NXN2366" s="97"/>
      <c r="NXO2366" s="97"/>
      <c r="NXP2366" s="97"/>
      <c r="NXQ2366" s="97"/>
      <c r="NXR2366" s="97"/>
      <c r="NXS2366" s="97"/>
      <c r="NXT2366" s="97"/>
      <c r="NXU2366" s="97"/>
      <c r="NXV2366" s="97"/>
      <c r="NXW2366" s="97"/>
      <c r="NXX2366" s="97"/>
      <c r="NXY2366" s="97"/>
      <c r="NXZ2366" s="97"/>
      <c r="NYA2366" s="97"/>
      <c r="NYB2366" s="97"/>
      <c r="NYC2366" s="97"/>
      <c r="NYD2366" s="97"/>
      <c r="NYE2366" s="97"/>
      <c r="NYF2366" s="97"/>
      <c r="NYG2366" s="97"/>
      <c r="NYH2366" s="97"/>
      <c r="NYI2366" s="97"/>
      <c r="NYJ2366" s="97"/>
      <c r="NYK2366" s="97"/>
      <c r="NYL2366" s="97"/>
      <c r="NYM2366" s="97"/>
      <c r="NYN2366" s="97"/>
      <c r="NYO2366" s="97"/>
      <c r="NYP2366" s="97"/>
      <c r="NYQ2366" s="97"/>
      <c r="NYR2366" s="97"/>
      <c r="NYS2366" s="97"/>
      <c r="NYT2366" s="97"/>
      <c r="NYU2366" s="97"/>
      <c r="NYV2366" s="97"/>
      <c r="NYW2366" s="97"/>
      <c r="NYX2366" s="97"/>
      <c r="NYY2366" s="97"/>
      <c r="NYZ2366" s="97"/>
      <c r="NZA2366" s="97"/>
      <c r="NZB2366" s="97"/>
      <c r="NZC2366" s="97"/>
      <c r="NZD2366" s="97"/>
      <c r="NZE2366" s="97"/>
      <c r="NZF2366" s="97"/>
      <c r="NZG2366" s="97"/>
      <c r="NZH2366" s="97"/>
      <c r="NZI2366" s="97"/>
      <c r="NZJ2366" s="97"/>
      <c r="NZK2366" s="97"/>
      <c r="NZL2366" s="97"/>
      <c r="NZM2366" s="97"/>
      <c r="NZN2366" s="97"/>
      <c r="NZO2366" s="97"/>
      <c r="NZP2366" s="97"/>
      <c r="NZQ2366" s="97"/>
      <c r="NZR2366" s="97"/>
      <c r="NZS2366" s="97"/>
      <c r="NZT2366" s="97"/>
      <c r="NZU2366" s="97"/>
      <c r="NZV2366" s="97"/>
      <c r="NZW2366" s="97"/>
      <c r="NZX2366" s="97"/>
      <c r="NZY2366" s="97"/>
      <c r="NZZ2366" s="97"/>
      <c r="OAA2366" s="97"/>
      <c r="OAB2366" s="97"/>
      <c r="OAC2366" s="97"/>
      <c r="OAD2366" s="97"/>
      <c r="OAE2366" s="97"/>
      <c r="OAF2366" s="97"/>
      <c r="OAG2366" s="97"/>
      <c r="OAH2366" s="97"/>
      <c r="OAI2366" s="97"/>
      <c r="OAJ2366" s="97"/>
      <c r="OAK2366" s="97"/>
      <c r="OAL2366" s="97"/>
      <c r="OAM2366" s="97"/>
      <c r="OAN2366" s="97"/>
      <c r="OAO2366" s="97"/>
      <c r="OAP2366" s="97"/>
      <c r="OAQ2366" s="97"/>
      <c r="OAR2366" s="97"/>
      <c r="OAS2366" s="97"/>
      <c r="OAT2366" s="97"/>
      <c r="OAU2366" s="97"/>
      <c r="OAV2366" s="97"/>
      <c r="OAW2366" s="97"/>
      <c r="OAX2366" s="97"/>
      <c r="OAY2366" s="97"/>
      <c r="OAZ2366" s="97"/>
      <c r="OBA2366" s="97"/>
      <c r="OBB2366" s="97"/>
      <c r="OBC2366" s="97"/>
      <c r="OBD2366" s="97"/>
      <c r="OBE2366" s="97"/>
      <c r="OBF2366" s="97"/>
      <c r="OBG2366" s="97"/>
      <c r="OBH2366" s="97"/>
      <c r="OBI2366" s="97"/>
      <c r="OBJ2366" s="97"/>
      <c r="OBK2366" s="97"/>
      <c r="OBL2366" s="97"/>
      <c r="OBM2366" s="97"/>
      <c r="OBN2366" s="97"/>
      <c r="OBO2366" s="97"/>
      <c r="OBP2366" s="97"/>
      <c r="OBQ2366" s="97"/>
      <c r="OBR2366" s="97"/>
      <c r="OBS2366" s="97"/>
      <c r="OBT2366" s="97"/>
      <c r="OBU2366" s="97"/>
      <c r="OBV2366" s="97"/>
      <c r="OBW2366" s="97"/>
      <c r="OBX2366" s="97"/>
      <c r="OBY2366" s="97"/>
      <c r="OBZ2366" s="97"/>
      <c r="OCA2366" s="97"/>
      <c r="OCB2366" s="97"/>
      <c r="OCC2366" s="97"/>
      <c r="OCD2366" s="97"/>
      <c r="OCE2366" s="97"/>
      <c r="OCF2366" s="97"/>
      <c r="OCG2366" s="97"/>
      <c r="OCH2366" s="97"/>
      <c r="OCI2366" s="97"/>
      <c r="OCJ2366" s="97"/>
      <c r="OCK2366" s="97"/>
      <c r="OCL2366" s="97"/>
      <c r="OCM2366" s="97"/>
      <c r="OCN2366" s="97"/>
      <c r="OCO2366" s="97"/>
      <c r="OCP2366" s="97"/>
      <c r="OCQ2366" s="97"/>
      <c r="OCR2366" s="97"/>
      <c r="OCS2366" s="97"/>
      <c r="OCT2366" s="97"/>
      <c r="OCU2366" s="97"/>
      <c r="OCV2366" s="97"/>
      <c r="OCW2366" s="97"/>
      <c r="OCX2366" s="97"/>
      <c r="OCY2366" s="97"/>
      <c r="OCZ2366" s="97"/>
      <c r="ODA2366" s="97"/>
      <c r="ODB2366" s="97"/>
      <c r="ODC2366" s="97"/>
      <c r="ODD2366" s="97"/>
      <c r="ODE2366" s="97"/>
      <c r="ODF2366" s="97"/>
      <c r="ODG2366" s="97"/>
      <c r="ODH2366" s="97"/>
      <c r="ODI2366" s="97"/>
      <c r="ODJ2366" s="97"/>
      <c r="ODK2366" s="97"/>
      <c r="ODL2366" s="97"/>
      <c r="ODM2366" s="97"/>
      <c r="ODN2366" s="97"/>
      <c r="ODO2366" s="97"/>
      <c r="ODP2366" s="97"/>
      <c r="ODQ2366" s="97"/>
      <c r="ODR2366" s="97"/>
      <c r="ODS2366" s="97"/>
      <c r="ODT2366" s="97"/>
      <c r="ODU2366" s="97"/>
      <c r="ODV2366" s="97"/>
      <c r="ODW2366" s="97"/>
      <c r="ODX2366" s="97"/>
      <c r="ODY2366" s="97"/>
      <c r="ODZ2366" s="97"/>
      <c r="OEA2366" s="97"/>
      <c r="OEB2366" s="97"/>
      <c r="OEC2366" s="97"/>
      <c r="OED2366" s="97"/>
      <c r="OEE2366" s="97"/>
      <c r="OEF2366" s="97"/>
      <c r="OEG2366" s="97"/>
      <c r="OEH2366" s="97"/>
      <c r="OEI2366" s="97"/>
      <c r="OEJ2366" s="97"/>
      <c r="OEK2366" s="97"/>
      <c r="OEL2366" s="97"/>
      <c r="OEM2366" s="97"/>
      <c r="OEN2366" s="97"/>
      <c r="OEO2366" s="97"/>
      <c r="OEP2366" s="97"/>
      <c r="OEQ2366" s="97"/>
      <c r="OER2366" s="97"/>
      <c r="OES2366" s="97"/>
      <c r="OET2366" s="97"/>
      <c r="OEU2366" s="97"/>
      <c r="OEV2366" s="97"/>
      <c r="OEW2366" s="97"/>
      <c r="OEX2366" s="97"/>
      <c r="OEY2366" s="97"/>
      <c r="OEZ2366" s="97"/>
      <c r="OFA2366" s="97"/>
      <c r="OFB2366" s="97"/>
      <c r="OFC2366" s="97"/>
      <c r="OFD2366" s="97"/>
      <c r="OFE2366" s="97"/>
      <c r="OFF2366" s="97"/>
      <c r="OFG2366" s="97"/>
      <c r="OFH2366" s="97"/>
      <c r="OFI2366" s="97"/>
      <c r="OFJ2366" s="97"/>
      <c r="OFK2366" s="97"/>
      <c r="OFL2366" s="97"/>
      <c r="OFM2366" s="97"/>
      <c r="OFN2366" s="97"/>
      <c r="OFO2366" s="97"/>
      <c r="OFP2366" s="97"/>
      <c r="OFQ2366" s="97"/>
      <c r="OFR2366" s="97"/>
      <c r="OFS2366" s="97"/>
      <c r="OFT2366" s="97"/>
      <c r="OFU2366" s="97"/>
      <c r="OFV2366" s="97"/>
      <c r="OFW2366" s="97"/>
      <c r="OFX2366" s="97"/>
      <c r="OFY2366" s="97"/>
      <c r="OFZ2366" s="97"/>
      <c r="OGA2366" s="97"/>
      <c r="OGB2366" s="97"/>
      <c r="OGC2366" s="97"/>
      <c r="OGD2366" s="97"/>
      <c r="OGE2366" s="97"/>
      <c r="OGF2366" s="97"/>
      <c r="OGG2366" s="97"/>
      <c r="OGH2366" s="97"/>
      <c r="OGI2366" s="97"/>
      <c r="OGJ2366" s="97"/>
      <c r="OGK2366" s="97"/>
      <c r="OGL2366" s="97"/>
      <c r="OGM2366" s="97"/>
      <c r="OGN2366" s="97"/>
      <c r="OGO2366" s="97"/>
      <c r="OGP2366" s="97"/>
      <c r="OGQ2366" s="97"/>
      <c r="OGR2366" s="97"/>
      <c r="OGS2366" s="97"/>
      <c r="OGT2366" s="97"/>
      <c r="OGU2366" s="97"/>
      <c r="OGV2366" s="97"/>
      <c r="OGW2366" s="97"/>
      <c r="OGX2366" s="97"/>
      <c r="OGY2366" s="97"/>
      <c r="OGZ2366" s="97"/>
      <c r="OHA2366" s="97"/>
      <c r="OHB2366" s="97"/>
      <c r="OHC2366" s="97"/>
      <c r="OHD2366" s="97"/>
      <c r="OHE2366" s="97"/>
      <c r="OHF2366" s="97"/>
      <c r="OHG2366" s="97"/>
      <c r="OHH2366" s="97"/>
      <c r="OHI2366" s="97"/>
      <c r="OHJ2366" s="97"/>
      <c r="OHK2366" s="97"/>
      <c r="OHL2366" s="97"/>
      <c r="OHM2366" s="97"/>
      <c r="OHN2366" s="97"/>
      <c r="OHO2366" s="97"/>
      <c r="OHP2366" s="97"/>
      <c r="OHQ2366" s="97"/>
      <c r="OHR2366" s="97"/>
      <c r="OHS2366" s="97"/>
      <c r="OHT2366" s="97"/>
      <c r="OHU2366" s="97"/>
      <c r="OHV2366" s="97"/>
      <c r="OHW2366" s="97"/>
      <c r="OHX2366" s="97"/>
      <c r="OHY2366" s="97"/>
      <c r="OHZ2366" s="97"/>
      <c r="OIA2366" s="97"/>
      <c r="OIB2366" s="97"/>
      <c r="OIC2366" s="97"/>
      <c r="OID2366" s="97"/>
      <c r="OIE2366" s="97"/>
      <c r="OIF2366" s="97"/>
      <c r="OIG2366" s="97"/>
      <c r="OIH2366" s="97"/>
      <c r="OII2366" s="97"/>
      <c r="OIJ2366" s="97"/>
      <c r="OIK2366" s="97"/>
      <c r="OIL2366" s="97"/>
      <c r="OIM2366" s="97"/>
      <c r="OIN2366" s="97"/>
      <c r="OIO2366" s="97"/>
      <c r="OIP2366" s="97"/>
      <c r="OIQ2366" s="97"/>
      <c r="OIR2366" s="97"/>
      <c r="OIS2366" s="97"/>
      <c r="OIT2366" s="97"/>
      <c r="OIU2366" s="97"/>
      <c r="OIV2366" s="97"/>
      <c r="OIW2366" s="97"/>
      <c r="OIX2366" s="97"/>
      <c r="OIY2366" s="97"/>
      <c r="OIZ2366" s="97"/>
      <c r="OJA2366" s="97"/>
      <c r="OJB2366" s="97"/>
      <c r="OJC2366" s="97"/>
      <c r="OJD2366" s="97"/>
      <c r="OJE2366" s="97"/>
      <c r="OJF2366" s="97"/>
      <c r="OJG2366" s="97"/>
      <c r="OJH2366" s="97"/>
      <c r="OJI2366" s="97"/>
      <c r="OJJ2366" s="97"/>
      <c r="OJK2366" s="97"/>
      <c r="OJL2366" s="97"/>
      <c r="OJM2366" s="97"/>
      <c r="OJN2366" s="97"/>
      <c r="OJO2366" s="97"/>
      <c r="OJP2366" s="97"/>
      <c r="OJQ2366" s="97"/>
      <c r="OJR2366" s="97"/>
      <c r="OJS2366" s="97"/>
      <c r="OJT2366" s="97"/>
      <c r="OJU2366" s="97"/>
      <c r="OJV2366" s="97"/>
      <c r="OJW2366" s="97"/>
      <c r="OJX2366" s="97"/>
      <c r="OJY2366" s="97"/>
      <c r="OJZ2366" s="97"/>
      <c r="OKA2366" s="97"/>
      <c r="OKB2366" s="97"/>
      <c r="OKC2366" s="97"/>
      <c r="OKD2366" s="97"/>
      <c r="OKE2366" s="97"/>
      <c r="OKF2366" s="97"/>
      <c r="OKG2366" s="97"/>
      <c r="OKH2366" s="97"/>
      <c r="OKI2366" s="97"/>
      <c r="OKJ2366" s="97"/>
      <c r="OKK2366" s="97"/>
      <c r="OKL2366" s="97"/>
      <c r="OKM2366" s="97"/>
      <c r="OKN2366" s="97"/>
      <c r="OKO2366" s="97"/>
      <c r="OKP2366" s="97"/>
      <c r="OKQ2366" s="97"/>
      <c r="OKR2366" s="97"/>
      <c r="OKS2366" s="97"/>
      <c r="OKT2366" s="97"/>
      <c r="OKU2366" s="97"/>
      <c r="OKV2366" s="97"/>
      <c r="OKW2366" s="97"/>
      <c r="OKX2366" s="97"/>
      <c r="OKY2366" s="97"/>
      <c r="OKZ2366" s="97"/>
      <c r="OLA2366" s="97"/>
      <c r="OLB2366" s="97"/>
      <c r="OLC2366" s="97"/>
      <c r="OLD2366" s="97"/>
      <c r="OLE2366" s="97"/>
      <c r="OLF2366" s="97"/>
      <c r="OLG2366" s="97"/>
      <c r="OLH2366" s="97"/>
      <c r="OLI2366" s="97"/>
      <c r="OLJ2366" s="97"/>
      <c r="OLK2366" s="97"/>
      <c r="OLL2366" s="97"/>
      <c r="OLM2366" s="97"/>
      <c r="OLN2366" s="97"/>
      <c r="OLO2366" s="97"/>
      <c r="OLP2366" s="97"/>
      <c r="OLQ2366" s="97"/>
      <c r="OLR2366" s="97"/>
      <c r="OLS2366" s="97"/>
      <c r="OLT2366" s="97"/>
      <c r="OLU2366" s="97"/>
      <c r="OLV2366" s="97"/>
      <c r="OLW2366" s="97"/>
      <c r="OLX2366" s="97"/>
      <c r="OLY2366" s="97"/>
      <c r="OLZ2366" s="97"/>
      <c r="OMA2366" s="97"/>
      <c r="OMB2366" s="97"/>
      <c r="OMC2366" s="97"/>
      <c r="OMD2366" s="97"/>
      <c r="OME2366" s="97"/>
      <c r="OMF2366" s="97"/>
      <c r="OMG2366" s="97"/>
      <c r="OMH2366" s="97"/>
      <c r="OMI2366" s="97"/>
      <c r="OMJ2366" s="97"/>
      <c r="OMK2366" s="97"/>
      <c r="OML2366" s="97"/>
      <c r="OMM2366" s="97"/>
      <c r="OMN2366" s="97"/>
      <c r="OMO2366" s="97"/>
      <c r="OMP2366" s="97"/>
      <c r="OMQ2366" s="97"/>
      <c r="OMR2366" s="97"/>
      <c r="OMS2366" s="97"/>
      <c r="OMT2366" s="97"/>
      <c r="OMU2366" s="97"/>
      <c r="OMV2366" s="97"/>
      <c r="OMW2366" s="97"/>
      <c r="OMX2366" s="97"/>
      <c r="OMY2366" s="97"/>
      <c r="OMZ2366" s="97"/>
      <c r="ONA2366" s="97"/>
      <c r="ONB2366" s="97"/>
      <c r="ONC2366" s="97"/>
      <c r="OND2366" s="97"/>
      <c r="ONE2366" s="97"/>
      <c r="ONF2366" s="97"/>
      <c r="ONG2366" s="97"/>
      <c r="ONH2366" s="97"/>
      <c r="ONI2366" s="97"/>
      <c r="ONJ2366" s="97"/>
      <c r="ONK2366" s="97"/>
      <c r="ONL2366" s="97"/>
      <c r="ONM2366" s="97"/>
      <c r="ONN2366" s="97"/>
      <c r="ONO2366" s="97"/>
      <c r="ONP2366" s="97"/>
      <c r="ONQ2366" s="97"/>
      <c r="ONR2366" s="97"/>
      <c r="ONS2366" s="97"/>
      <c r="ONT2366" s="97"/>
      <c r="ONU2366" s="97"/>
      <c r="ONV2366" s="97"/>
      <c r="ONW2366" s="97"/>
      <c r="ONX2366" s="97"/>
      <c r="ONY2366" s="97"/>
      <c r="ONZ2366" s="97"/>
      <c r="OOA2366" s="97"/>
      <c r="OOB2366" s="97"/>
      <c r="OOC2366" s="97"/>
      <c r="OOD2366" s="97"/>
      <c r="OOE2366" s="97"/>
      <c r="OOF2366" s="97"/>
      <c r="OOG2366" s="97"/>
      <c r="OOH2366" s="97"/>
      <c r="OOI2366" s="97"/>
      <c r="OOJ2366" s="97"/>
      <c r="OOK2366" s="97"/>
      <c r="OOL2366" s="97"/>
      <c r="OOM2366" s="97"/>
      <c r="OON2366" s="97"/>
      <c r="OOO2366" s="97"/>
      <c r="OOP2366" s="97"/>
      <c r="OOQ2366" s="97"/>
      <c r="OOR2366" s="97"/>
      <c r="OOS2366" s="97"/>
      <c r="OOT2366" s="97"/>
      <c r="OOU2366" s="97"/>
      <c r="OOV2366" s="97"/>
      <c r="OOW2366" s="97"/>
      <c r="OOX2366" s="97"/>
      <c r="OOY2366" s="97"/>
      <c r="OOZ2366" s="97"/>
      <c r="OPA2366" s="97"/>
      <c r="OPB2366" s="97"/>
      <c r="OPC2366" s="97"/>
      <c r="OPD2366" s="97"/>
      <c r="OPE2366" s="97"/>
      <c r="OPF2366" s="97"/>
      <c r="OPG2366" s="97"/>
      <c r="OPH2366" s="97"/>
      <c r="OPI2366" s="97"/>
      <c r="OPJ2366" s="97"/>
      <c r="OPK2366" s="97"/>
      <c r="OPL2366" s="97"/>
      <c r="OPM2366" s="97"/>
      <c r="OPN2366" s="97"/>
      <c r="OPO2366" s="97"/>
      <c r="OPP2366" s="97"/>
      <c r="OPQ2366" s="97"/>
      <c r="OPR2366" s="97"/>
      <c r="OPS2366" s="97"/>
      <c r="OPT2366" s="97"/>
      <c r="OPU2366" s="97"/>
      <c r="OPV2366" s="97"/>
      <c r="OPW2366" s="97"/>
      <c r="OPX2366" s="97"/>
      <c r="OPY2366" s="97"/>
      <c r="OPZ2366" s="97"/>
      <c r="OQA2366" s="97"/>
      <c r="OQB2366" s="97"/>
      <c r="OQC2366" s="97"/>
      <c r="OQD2366" s="97"/>
      <c r="OQE2366" s="97"/>
      <c r="OQF2366" s="97"/>
      <c r="OQG2366" s="97"/>
      <c r="OQH2366" s="97"/>
      <c r="OQI2366" s="97"/>
      <c r="OQJ2366" s="97"/>
      <c r="OQK2366" s="97"/>
      <c r="OQL2366" s="97"/>
      <c r="OQM2366" s="97"/>
      <c r="OQN2366" s="97"/>
      <c r="OQO2366" s="97"/>
      <c r="OQP2366" s="97"/>
      <c r="OQQ2366" s="97"/>
      <c r="OQR2366" s="97"/>
      <c r="OQS2366" s="97"/>
      <c r="OQT2366" s="97"/>
      <c r="OQU2366" s="97"/>
      <c r="OQV2366" s="97"/>
      <c r="OQW2366" s="97"/>
      <c r="OQX2366" s="97"/>
      <c r="OQY2366" s="97"/>
      <c r="OQZ2366" s="97"/>
      <c r="ORA2366" s="97"/>
      <c r="ORB2366" s="97"/>
      <c r="ORC2366" s="97"/>
      <c r="ORD2366" s="97"/>
      <c r="ORE2366" s="97"/>
      <c r="ORF2366" s="97"/>
      <c r="ORG2366" s="97"/>
      <c r="ORH2366" s="97"/>
      <c r="ORI2366" s="97"/>
      <c r="ORJ2366" s="97"/>
      <c r="ORK2366" s="97"/>
      <c r="ORL2366" s="97"/>
      <c r="ORM2366" s="97"/>
      <c r="ORN2366" s="97"/>
      <c r="ORO2366" s="97"/>
      <c r="ORP2366" s="97"/>
      <c r="ORQ2366" s="97"/>
      <c r="ORR2366" s="97"/>
      <c r="ORS2366" s="97"/>
      <c r="ORT2366" s="97"/>
      <c r="ORU2366" s="97"/>
      <c r="ORV2366" s="97"/>
      <c r="ORW2366" s="97"/>
      <c r="ORX2366" s="97"/>
      <c r="ORY2366" s="97"/>
      <c r="ORZ2366" s="97"/>
      <c r="OSA2366" s="97"/>
      <c r="OSB2366" s="97"/>
      <c r="OSC2366" s="97"/>
      <c r="OSD2366" s="97"/>
      <c r="OSE2366" s="97"/>
      <c r="OSF2366" s="97"/>
      <c r="OSG2366" s="97"/>
      <c r="OSH2366" s="97"/>
      <c r="OSI2366" s="97"/>
      <c r="OSJ2366" s="97"/>
      <c r="OSK2366" s="97"/>
      <c r="OSL2366" s="97"/>
      <c r="OSM2366" s="97"/>
      <c r="OSN2366" s="97"/>
      <c r="OSO2366" s="97"/>
      <c r="OSP2366" s="97"/>
      <c r="OSQ2366" s="97"/>
      <c r="OSR2366" s="97"/>
      <c r="OSS2366" s="97"/>
      <c r="OST2366" s="97"/>
      <c r="OSU2366" s="97"/>
      <c r="OSV2366" s="97"/>
      <c r="OSW2366" s="97"/>
      <c r="OSX2366" s="97"/>
      <c r="OSY2366" s="97"/>
      <c r="OSZ2366" s="97"/>
      <c r="OTA2366" s="97"/>
      <c r="OTB2366" s="97"/>
      <c r="OTC2366" s="97"/>
      <c r="OTD2366" s="97"/>
      <c r="OTE2366" s="97"/>
      <c r="OTF2366" s="97"/>
      <c r="OTG2366" s="97"/>
      <c r="OTH2366" s="97"/>
      <c r="OTI2366" s="97"/>
      <c r="OTJ2366" s="97"/>
      <c r="OTK2366" s="97"/>
      <c r="OTL2366" s="97"/>
      <c r="OTM2366" s="97"/>
      <c r="OTN2366" s="97"/>
      <c r="OTO2366" s="97"/>
      <c r="OTP2366" s="97"/>
      <c r="OTQ2366" s="97"/>
      <c r="OTR2366" s="97"/>
      <c r="OTS2366" s="97"/>
      <c r="OTT2366" s="97"/>
      <c r="OTU2366" s="97"/>
      <c r="OTV2366" s="97"/>
      <c r="OTW2366" s="97"/>
      <c r="OTX2366" s="97"/>
      <c r="OTY2366" s="97"/>
      <c r="OTZ2366" s="97"/>
      <c r="OUA2366" s="97"/>
      <c r="OUB2366" s="97"/>
      <c r="OUC2366" s="97"/>
      <c r="OUD2366" s="97"/>
      <c r="OUE2366" s="97"/>
      <c r="OUF2366" s="97"/>
      <c r="OUG2366" s="97"/>
      <c r="OUH2366" s="97"/>
      <c r="OUI2366" s="97"/>
      <c r="OUJ2366" s="97"/>
      <c r="OUK2366" s="97"/>
      <c r="OUL2366" s="97"/>
      <c r="OUM2366" s="97"/>
      <c r="OUN2366" s="97"/>
      <c r="OUO2366" s="97"/>
      <c r="OUP2366" s="97"/>
      <c r="OUQ2366" s="97"/>
      <c r="OUR2366" s="97"/>
      <c r="OUS2366" s="97"/>
      <c r="OUT2366" s="97"/>
      <c r="OUU2366" s="97"/>
      <c r="OUV2366" s="97"/>
      <c r="OUW2366" s="97"/>
      <c r="OUX2366" s="97"/>
      <c r="OUY2366" s="97"/>
      <c r="OUZ2366" s="97"/>
      <c r="OVA2366" s="97"/>
      <c r="OVB2366" s="97"/>
      <c r="OVC2366" s="97"/>
      <c r="OVD2366" s="97"/>
      <c r="OVE2366" s="97"/>
      <c r="OVF2366" s="97"/>
      <c r="OVG2366" s="97"/>
      <c r="OVH2366" s="97"/>
      <c r="OVI2366" s="97"/>
      <c r="OVJ2366" s="97"/>
      <c r="OVK2366" s="97"/>
      <c r="OVL2366" s="97"/>
      <c r="OVM2366" s="97"/>
      <c r="OVN2366" s="97"/>
      <c r="OVO2366" s="97"/>
      <c r="OVP2366" s="97"/>
      <c r="OVQ2366" s="97"/>
      <c r="OVR2366" s="97"/>
      <c r="OVS2366" s="97"/>
      <c r="OVT2366" s="97"/>
      <c r="OVU2366" s="97"/>
      <c r="OVV2366" s="97"/>
      <c r="OVW2366" s="97"/>
      <c r="OVX2366" s="97"/>
      <c r="OVY2366" s="97"/>
      <c r="OVZ2366" s="97"/>
      <c r="OWA2366" s="97"/>
      <c r="OWB2366" s="97"/>
      <c r="OWC2366" s="97"/>
      <c r="OWD2366" s="97"/>
      <c r="OWE2366" s="97"/>
      <c r="OWF2366" s="97"/>
      <c r="OWG2366" s="97"/>
      <c r="OWH2366" s="97"/>
      <c r="OWI2366" s="97"/>
      <c r="OWJ2366" s="97"/>
      <c r="OWK2366" s="97"/>
      <c r="OWL2366" s="97"/>
      <c r="OWM2366" s="97"/>
      <c r="OWN2366" s="97"/>
      <c r="OWO2366" s="97"/>
      <c r="OWP2366" s="97"/>
      <c r="OWQ2366" s="97"/>
      <c r="OWR2366" s="97"/>
      <c r="OWS2366" s="97"/>
      <c r="OWT2366" s="97"/>
      <c r="OWU2366" s="97"/>
      <c r="OWV2366" s="97"/>
      <c r="OWW2366" s="97"/>
      <c r="OWX2366" s="97"/>
      <c r="OWY2366" s="97"/>
      <c r="OWZ2366" s="97"/>
      <c r="OXA2366" s="97"/>
      <c r="OXB2366" s="97"/>
      <c r="OXC2366" s="97"/>
      <c r="OXD2366" s="97"/>
      <c r="OXE2366" s="97"/>
      <c r="OXF2366" s="97"/>
      <c r="OXG2366" s="97"/>
      <c r="OXH2366" s="97"/>
      <c r="OXI2366" s="97"/>
      <c r="OXJ2366" s="97"/>
      <c r="OXK2366" s="97"/>
      <c r="OXL2366" s="97"/>
      <c r="OXM2366" s="97"/>
      <c r="OXN2366" s="97"/>
      <c r="OXO2366" s="97"/>
      <c r="OXP2366" s="97"/>
      <c r="OXQ2366" s="97"/>
      <c r="OXR2366" s="97"/>
      <c r="OXS2366" s="97"/>
      <c r="OXT2366" s="97"/>
      <c r="OXU2366" s="97"/>
      <c r="OXV2366" s="97"/>
      <c r="OXW2366" s="97"/>
      <c r="OXX2366" s="97"/>
      <c r="OXY2366" s="97"/>
      <c r="OXZ2366" s="97"/>
      <c r="OYA2366" s="97"/>
      <c r="OYB2366" s="97"/>
      <c r="OYC2366" s="97"/>
      <c r="OYD2366" s="97"/>
      <c r="OYE2366" s="97"/>
      <c r="OYF2366" s="97"/>
      <c r="OYG2366" s="97"/>
      <c r="OYH2366" s="97"/>
      <c r="OYI2366" s="97"/>
      <c r="OYJ2366" s="97"/>
      <c r="OYK2366" s="97"/>
      <c r="OYL2366" s="97"/>
      <c r="OYM2366" s="97"/>
      <c r="OYN2366" s="97"/>
      <c r="OYO2366" s="97"/>
      <c r="OYP2366" s="97"/>
      <c r="OYQ2366" s="97"/>
      <c r="OYR2366" s="97"/>
      <c r="OYS2366" s="97"/>
      <c r="OYT2366" s="97"/>
      <c r="OYU2366" s="97"/>
      <c r="OYV2366" s="97"/>
      <c r="OYW2366" s="97"/>
      <c r="OYX2366" s="97"/>
      <c r="OYY2366" s="97"/>
      <c r="OYZ2366" s="97"/>
      <c r="OZA2366" s="97"/>
      <c r="OZB2366" s="97"/>
      <c r="OZC2366" s="97"/>
      <c r="OZD2366" s="97"/>
      <c r="OZE2366" s="97"/>
      <c r="OZF2366" s="97"/>
      <c r="OZG2366" s="97"/>
      <c r="OZH2366" s="97"/>
      <c r="OZI2366" s="97"/>
      <c r="OZJ2366" s="97"/>
      <c r="OZK2366" s="97"/>
      <c r="OZL2366" s="97"/>
      <c r="OZM2366" s="97"/>
      <c r="OZN2366" s="97"/>
      <c r="OZO2366" s="97"/>
      <c r="OZP2366" s="97"/>
      <c r="OZQ2366" s="97"/>
      <c r="OZR2366" s="97"/>
      <c r="OZS2366" s="97"/>
      <c r="OZT2366" s="97"/>
      <c r="OZU2366" s="97"/>
      <c r="OZV2366" s="97"/>
      <c r="OZW2366" s="97"/>
      <c r="OZX2366" s="97"/>
      <c r="OZY2366" s="97"/>
      <c r="OZZ2366" s="97"/>
      <c r="PAA2366" s="97"/>
      <c r="PAB2366" s="97"/>
      <c r="PAC2366" s="97"/>
      <c r="PAD2366" s="97"/>
      <c r="PAE2366" s="97"/>
      <c r="PAF2366" s="97"/>
      <c r="PAG2366" s="97"/>
      <c r="PAH2366" s="97"/>
      <c r="PAI2366" s="97"/>
      <c r="PAJ2366" s="97"/>
      <c r="PAK2366" s="97"/>
      <c r="PAL2366" s="97"/>
      <c r="PAM2366" s="97"/>
      <c r="PAN2366" s="97"/>
      <c r="PAO2366" s="97"/>
      <c r="PAP2366" s="97"/>
      <c r="PAQ2366" s="97"/>
      <c r="PAR2366" s="97"/>
      <c r="PAS2366" s="97"/>
      <c r="PAT2366" s="97"/>
      <c r="PAU2366" s="97"/>
      <c r="PAV2366" s="97"/>
      <c r="PAW2366" s="97"/>
      <c r="PAX2366" s="97"/>
      <c r="PAY2366" s="97"/>
      <c r="PAZ2366" s="97"/>
      <c r="PBA2366" s="97"/>
      <c r="PBB2366" s="97"/>
      <c r="PBC2366" s="97"/>
      <c r="PBD2366" s="97"/>
      <c r="PBE2366" s="97"/>
      <c r="PBF2366" s="97"/>
      <c r="PBG2366" s="97"/>
      <c r="PBH2366" s="97"/>
      <c r="PBI2366" s="97"/>
      <c r="PBJ2366" s="97"/>
      <c r="PBK2366" s="97"/>
      <c r="PBL2366" s="97"/>
      <c r="PBM2366" s="97"/>
      <c r="PBN2366" s="97"/>
      <c r="PBO2366" s="97"/>
      <c r="PBP2366" s="97"/>
      <c r="PBQ2366" s="97"/>
      <c r="PBR2366" s="97"/>
      <c r="PBS2366" s="97"/>
      <c r="PBT2366" s="97"/>
      <c r="PBU2366" s="97"/>
      <c r="PBV2366" s="97"/>
      <c r="PBW2366" s="97"/>
      <c r="PBX2366" s="97"/>
      <c r="PBY2366" s="97"/>
      <c r="PBZ2366" s="97"/>
      <c r="PCA2366" s="97"/>
      <c r="PCB2366" s="97"/>
      <c r="PCC2366" s="97"/>
      <c r="PCD2366" s="97"/>
      <c r="PCE2366" s="97"/>
      <c r="PCF2366" s="97"/>
      <c r="PCG2366" s="97"/>
      <c r="PCH2366" s="97"/>
      <c r="PCI2366" s="97"/>
      <c r="PCJ2366" s="97"/>
      <c r="PCK2366" s="97"/>
      <c r="PCL2366" s="97"/>
      <c r="PCM2366" s="97"/>
      <c r="PCN2366" s="97"/>
      <c r="PCO2366" s="97"/>
      <c r="PCP2366" s="97"/>
      <c r="PCQ2366" s="97"/>
      <c r="PCR2366" s="97"/>
      <c r="PCS2366" s="97"/>
      <c r="PCT2366" s="97"/>
      <c r="PCU2366" s="97"/>
      <c r="PCV2366" s="97"/>
      <c r="PCW2366" s="97"/>
      <c r="PCX2366" s="97"/>
      <c r="PCY2366" s="97"/>
      <c r="PCZ2366" s="97"/>
      <c r="PDA2366" s="97"/>
      <c r="PDB2366" s="97"/>
      <c r="PDC2366" s="97"/>
      <c r="PDD2366" s="97"/>
      <c r="PDE2366" s="97"/>
      <c r="PDF2366" s="97"/>
      <c r="PDG2366" s="97"/>
      <c r="PDH2366" s="97"/>
      <c r="PDI2366" s="97"/>
      <c r="PDJ2366" s="97"/>
      <c r="PDK2366" s="97"/>
      <c r="PDL2366" s="97"/>
      <c r="PDM2366" s="97"/>
      <c r="PDN2366" s="97"/>
      <c r="PDO2366" s="97"/>
      <c r="PDP2366" s="97"/>
      <c r="PDQ2366" s="97"/>
      <c r="PDR2366" s="97"/>
      <c r="PDS2366" s="97"/>
      <c r="PDT2366" s="97"/>
      <c r="PDU2366" s="97"/>
      <c r="PDV2366" s="97"/>
      <c r="PDW2366" s="97"/>
      <c r="PDX2366" s="97"/>
      <c r="PDY2366" s="97"/>
      <c r="PDZ2366" s="97"/>
      <c r="PEA2366" s="97"/>
      <c r="PEB2366" s="97"/>
      <c r="PEC2366" s="97"/>
      <c r="PED2366" s="97"/>
      <c r="PEE2366" s="97"/>
      <c r="PEF2366" s="97"/>
      <c r="PEG2366" s="97"/>
      <c r="PEH2366" s="97"/>
      <c r="PEI2366" s="97"/>
      <c r="PEJ2366" s="97"/>
      <c r="PEK2366" s="97"/>
      <c r="PEL2366" s="97"/>
      <c r="PEM2366" s="97"/>
      <c r="PEN2366" s="97"/>
      <c r="PEO2366" s="97"/>
      <c r="PEP2366" s="97"/>
      <c r="PEQ2366" s="97"/>
      <c r="PER2366" s="97"/>
      <c r="PES2366" s="97"/>
      <c r="PET2366" s="97"/>
      <c r="PEU2366" s="97"/>
      <c r="PEV2366" s="97"/>
      <c r="PEW2366" s="97"/>
      <c r="PEX2366" s="97"/>
      <c r="PEY2366" s="97"/>
      <c r="PEZ2366" s="97"/>
      <c r="PFA2366" s="97"/>
      <c r="PFB2366" s="97"/>
      <c r="PFC2366" s="97"/>
      <c r="PFD2366" s="97"/>
      <c r="PFE2366" s="97"/>
      <c r="PFF2366" s="97"/>
      <c r="PFG2366" s="97"/>
      <c r="PFH2366" s="97"/>
      <c r="PFI2366" s="97"/>
      <c r="PFJ2366" s="97"/>
      <c r="PFK2366" s="97"/>
      <c r="PFL2366" s="97"/>
      <c r="PFM2366" s="97"/>
      <c r="PFN2366" s="97"/>
      <c r="PFO2366" s="97"/>
      <c r="PFP2366" s="97"/>
      <c r="PFQ2366" s="97"/>
      <c r="PFR2366" s="97"/>
      <c r="PFS2366" s="97"/>
      <c r="PFT2366" s="97"/>
      <c r="PFU2366" s="97"/>
      <c r="PFV2366" s="97"/>
      <c r="PFW2366" s="97"/>
      <c r="PFX2366" s="97"/>
      <c r="PFY2366" s="97"/>
      <c r="PFZ2366" s="97"/>
      <c r="PGA2366" s="97"/>
      <c r="PGB2366" s="97"/>
      <c r="PGC2366" s="97"/>
      <c r="PGD2366" s="97"/>
      <c r="PGE2366" s="97"/>
      <c r="PGF2366" s="97"/>
      <c r="PGG2366" s="97"/>
      <c r="PGH2366" s="97"/>
      <c r="PGI2366" s="97"/>
      <c r="PGJ2366" s="97"/>
      <c r="PGK2366" s="97"/>
      <c r="PGL2366" s="97"/>
      <c r="PGM2366" s="97"/>
      <c r="PGN2366" s="97"/>
      <c r="PGO2366" s="97"/>
      <c r="PGP2366" s="97"/>
      <c r="PGQ2366" s="97"/>
      <c r="PGR2366" s="97"/>
      <c r="PGS2366" s="97"/>
      <c r="PGT2366" s="97"/>
      <c r="PGU2366" s="97"/>
      <c r="PGV2366" s="97"/>
      <c r="PGW2366" s="97"/>
      <c r="PGX2366" s="97"/>
      <c r="PGY2366" s="97"/>
      <c r="PGZ2366" s="97"/>
      <c r="PHA2366" s="97"/>
      <c r="PHB2366" s="97"/>
      <c r="PHC2366" s="97"/>
      <c r="PHD2366" s="97"/>
      <c r="PHE2366" s="97"/>
      <c r="PHF2366" s="97"/>
      <c r="PHG2366" s="97"/>
      <c r="PHH2366" s="97"/>
      <c r="PHI2366" s="97"/>
      <c r="PHJ2366" s="97"/>
      <c r="PHK2366" s="97"/>
      <c r="PHL2366" s="97"/>
      <c r="PHM2366" s="97"/>
      <c r="PHN2366" s="97"/>
      <c r="PHO2366" s="97"/>
      <c r="PHP2366" s="97"/>
      <c r="PHQ2366" s="97"/>
      <c r="PHR2366" s="97"/>
      <c r="PHS2366" s="97"/>
      <c r="PHT2366" s="97"/>
      <c r="PHU2366" s="97"/>
      <c r="PHV2366" s="97"/>
      <c r="PHW2366" s="97"/>
      <c r="PHX2366" s="97"/>
      <c r="PHY2366" s="97"/>
      <c r="PHZ2366" s="97"/>
      <c r="PIA2366" s="97"/>
      <c r="PIB2366" s="97"/>
      <c r="PIC2366" s="97"/>
      <c r="PID2366" s="97"/>
      <c r="PIE2366" s="97"/>
      <c r="PIF2366" s="97"/>
      <c r="PIG2366" s="97"/>
      <c r="PIH2366" s="97"/>
      <c r="PII2366" s="97"/>
      <c r="PIJ2366" s="97"/>
      <c r="PIK2366" s="97"/>
      <c r="PIL2366" s="97"/>
      <c r="PIM2366" s="97"/>
      <c r="PIN2366" s="97"/>
      <c r="PIO2366" s="97"/>
      <c r="PIP2366" s="97"/>
      <c r="PIQ2366" s="97"/>
      <c r="PIR2366" s="97"/>
      <c r="PIS2366" s="97"/>
      <c r="PIT2366" s="97"/>
      <c r="PIU2366" s="97"/>
      <c r="PIV2366" s="97"/>
      <c r="PIW2366" s="97"/>
      <c r="PIX2366" s="97"/>
      <c r="PIY2366" s="97"/>
      <c r="PIZ2366" s="97"/>
      <c r="PJA2366" s="97"/>
      <c r="PJB2366" s="97"/>
      <c r="PJC2366" s="97"/>
      <c r="PJD2366" s="97"/>
      <c r="PJE2366" s="97"/>
      <c r="PJF2366" s="97"/>
      <c r="PJG2366" s="97"/>
      <c r="PJH2366" s="97"/>
      <c r="PJI2366" s="97"/>
      <c r="PJJ2366" s="97"/>
      <c r="PJK2366" s="97"/>
      <c r="PJL2366" s="97"/>
      <c r="PJM2366" s="97"/>
      <c r="PJN2366" s="97"/>
      <c r="PJO2366" s="97"/>
      <c r="PJP2366" s="97"/>
      <c r="PJQ2366" s="97"/>
      <c r="PJR2366" s="97"/>
      <c r="PJS2366" s="97"/>
      <c r="PJT2366" s="97"/>
      <c r="PJU2366" s="97"/>
      <c r="PJV2366" s="97"/>
      <c r="PJW2366" s="97"/>
      <c r="PJX2366" s="97"/>
      <c r="PJY2366" s="97"/>
      <c r="PJZ2366" s="97"/>
      <c r="PKA2366" s="97"/>
      <c r="PKB2366" s="97"/>
      <c r="PKC2366" s="97"/>
      <c r="PKD2366" s="97"/>
      <c r="PKE2366" s="97"/>
      <c r="PKF2366" s="97"/>
      <c r="PKG2366" s="97"/>
      <c r="PKH2366" s="97"/>
      <c r="PKI2366" s="97"/>
      <c r="PKJ2366" s="97"/>
      <c r="PKK2366" s="97"/>
      <c r="PKL2366" s="97"/>
      <c r="PKM2366" s="97"/>
      <c r="PKN2366" s="97"/>
      <c r="PKO2366" s="97"/>
      <c r="PKP2366" s="97"/>
      <c r="PKQ2366" s="97"/>
      <c r="PKR2366" s="97"/>
      <c r="PKS2366" s="97"/>
      <c r="PKT2366" s="97"/>
      <c r="PKU2366" s="97"/>
      <c r="PKV2366" s="97"/>
      <c r="PKW2366" s="97"/>
      <c r="PKX2366" s="97"/>
      <c r="PKY2366" s="97"/>
      <c r="PKZ2366" s="97"/>
      <c r="PLA2366" s="97"/>
      <c r="PLB2366" s="97"/>
      <c r="PLC2366" s="97"/>
      <c r="PLD2366" s="97"/>
      <c r="PLE2366" s="97"/>
      <c r="PLF2366" s="97"/>
      <c r="PLG2366" s="97"/>
      <c r="PLH2366" s="97"/>
      <c r="PLI2366" s="97"/>
      <c r="PLJ2366" s="97"/>
      <c r="PLK2366" s="97"/>
      <c r="PLL2366" s="97"/>
      <c r="PLM2366" s="97"/>
      <c r="PLN2366" s="97"/>
      <c r="PLO2366" s="97"/>
      <c r="PLP2366" s="97"/>
      <c r="PLQ2366" s="97"/>
      <c r="PLR2366" s="97"/>
      <c r="PLS2366" s="97"/>
      <c r="PLT2366" s="97"/>
      <c r="PLU2366" s="97"/>
      <c r="PLV2366" s="97"/>
      <c r="PLW2366" s="97"/>
      <c r="PLX2366" s="97"/>
      <c r="PLY2366" s="97"/>
      <c r="PLZ2366" s="97"/>
      <c r="PMA2366" s="97"/>
      <c r="PMB2366" s="97"/>
      <c r="PMC2366" s="97"/>
      <c r="PMD2366" s="97"/>
      <c r="PME2366" s="97"/>
      <c r="PMF2366" s="97"/>
      <c r="PMG2366" s="97"/>
      <c r="PMH2366" s="97"/>
      <c r="PMI2366" s="97"/>
      <c r="PMJ2366" s="97"/>
      <c r="PMK2366" s="97"/>
      <c r="PML2366" s="97"/>
      <c r="PMM2366" s="97"/>
      <c r="PMN2366" s="97"/>
      <c r="PMO2366" s="97"/>
      <c r="PMP2366" s="97"/>
      <c r="PMQ2366" s="97"/>
      <c r="PMR2366" s="97"/>
      <c r="PMS2366" s="97"/>
      <c r="PMT2366" s="97"/>
      <c r="PMU2366" s="97"/>
      <c r="PMV2366" s="97"/>
      <c r="PMW2366" s="97"/>
      <c r="PMX2366" s="97"/>
      <c r="PMY2366" s="97"/>
      <c r="PMZ2366" s="97"/>
      <c r="PNA2366" s="97"/>
      <c r="PNB2366" s="97"/>
      <c r="PNC2366" s="97"/>
      <c r="PND2366" s="97"/>
      <c r="PNE2366" s="97"/>
      <c r="PNF2366" s="97"/>
      <c r="PNG2366" s="97"/>
      <c r="PNH2366" s="97"/>
      <c r="PNI2366" s="97"/>
      <c r="PNJ2366" s="97"/>
      <c r="PNK2366" s="97"/>
      <c r="PNL2366" s="97"/>
      <c r="PNM2366" s="97"/>
      <c r="PNN2366" s="97"/>
      <c r="PNO2366" s="97"/>
      <c r="PNP2366" s="97"/>
      <c r="PNQ2366" s="97"/>
      <c r="PNR2366" s="97"/>
      <c r="PNS2366" s="97"/>
      <c r="PNT2366" s="97"/>
      <c r="PNU2366" s="97"/>
      <c r="PNV2366" s="97"/>
      <c r="PNW2366" s="97"/>
      <c r="PNX2366" s="97"/>
      <c r="PNY2366" s="97"/>
      <c r="PNZ2366" s="97"/>
      <c r="POA2366" s="97"/>
      <c r="POB2366" s="97"/>
      <c r="POC2366" s="97"/>
      <c r="POD2366" s="97"/>
      <c r="POE2366" s="97"/>
      <c r="POF2366" s="97"/>
      <c r="POG2366" s="97"/>
      <c r="POH2366" s="97"/>
      <c r="POI2366" s="97"/>
      <c r="POJ2366" s="97"/>
      <c r="POK2366" s="97"/>
      <c r="POL2366" s="97"/>
      <c r="POM2366" s="97"/>
      <c r="PON2366" s="97"/>
      <c r="POO2366" s="97"/>
      <c r="POP2366" s="97"/>
      <c r="POQ2366" s="97"/>
      <c r="POR2366" s="97"/>
      <c r="POS2366" s="97"/>
      <c r="POT2366" s="97"/>
      <c r="POU2366" s="97"/>
      <c r="POV2366" s="97"/>
      <c r="POW2366" s="97"/>
      <c r="POX2366" s="97"/>
      <c r="POY2366" s="97"/>
      <c r="POZ2366" s="97"/>
      <c r="PPA2366" s="97"/>
      <c r="PPB2366" s="97"/>
      <c r="PPC2366" s="97"/>
      <c r="PPD2366" s="97"/>
      <c r="PPE2366" s="97"/>
      <c r="PPF2366" s="97"/>
      <c r="PPG2366" s="97"/>
      <c r="PPH2366" s="97"/>
      <c r="PPI2366" s="97"/>
      <c r="PPJ2366" s="97"/>
      <c r="PPK2366" s="97"/>
      <c r="PPL2366" s="97"/>
      <c r="PPM2366" s="97"/>
      <c r="PPN2366" s="97"/>
      <c r="PPO2366" s="97"/>
      <c r="PPP2366" s="97"/>
      <c r="PPQ2366" s="97"/>
      <c r="PPR2366" s="97"/>
      <c r="PPS2366" s="97"/>
      <c r="PPT2366" s="97"/>
      <c r="PPU2366" s="97"/>
      <c r="PPV2366" s="97"/>
      <c r="PPW2366" s="97"/>
      <c r="PPX2366" s="97"/>
      <c r="PPY2366" s="97"/>
      <c r="PPZ2366" s="97"/>
      <c r="PQA2366" s="97"/>
      <c r="PQB2366" s="97"/>
      <c r="PQC2366" s="97"/>
      <c r="PQD2366" s="97"/>
      <c r="PQE2366" s="97"/>
      <c r="PQF2366" s="97"/>
      <c r="PQG2366" s="97"/>
      <c r="PQH2366" s="97"/>
      <c r="PQI2366" s="97"/>
      <c r="PQJ2366" s="97"/>
      <c r="PQK2366" s="97"/>
      <c r="PQL2366" s="97"/>
      <c r="PQM2366" s="97"/>
      <c r="PQN2366" s="97"/>
      <c r="PQO2366" s="97"/>
      <c r="PQP2366" s="97"/>
      <c r="PQQ2366" s="97"/>
      <c r="PQR2366" s="97"/>
      <c r="PQS2366" s="97"/>
      <c r="PQT2366" s="97"/>
      <c r="PQU2366" s="97"/>
      <c r="PQV2366" s="97"/>
      <c r="PQW2366" s="97"/>
      <c r="PQX2366" s="97"/>
      <c r="PQY2366" s="97"/>
      <c r="PQZ2366" s="97"/>
      <c r="PRA2366" s="97"/>
      <c r="PRB2366" s="97"/>
      <c r="PRC2366" s="97"/>
      <c r="PRD2366" s="97"/>
      <c r="PRE2366" s="97"/>
      <c r="PRF2366" s="97"/>
      <c r="PRG2366" s="97"/>
      <c r="PRH2366" s="97"/>
      <c r="PRI2366" s="97"/>
      <c r="PRJ2366" s="97"/>
      <c r="PRK2366" s="97"/>
      <c r="PRL2366" s="97"/>
      <c r="PRM2366" s="97"/>
      <c r="PRN2366" s="97"/>
      <c r="PRO2366" s="97"/>
      <c r="PRP2366" s="97"/>
      <c r="PRQ2366" s="97"/>
      <c r="PRR2366" s="97"/>
      <c r="PRS2366" s="97"/>
      <c r="PRT2366" s="97"/>
      <c r="PRU2366" s="97"/>
      <c r="PRV2366" s="97"/>
      <c r="PRW2366" s="97"/>
      <c r="PRX2366" s="97"/>
      <c r="PRY2366" s="97"/>
      <c r="PRZ2366" s="97"/>
      <c r="PSA2366" s="97"/>
      <c r="PSB2366" s="97"/>
      <c r="PSC2366" s="97"/>
      <c r="PSD2366" s="97"/>
      <c r="PSE2366" s="97"/>
      <c r="PSF2366" s="97"/>
      <c r="PSG2366" s="97"/>
      <c r="PSH2366" s="97"/>
      <c r="PSI2366" s="97"/>
      <c r="PSJ2366" s="97"/>
      <c r="PSK2366" s="97"/>
      <c r="PSL2366" s="97"/>
      <c r="PSM2366" s="97"/>
      <c r="PSN2366" s="97"/>
      <c r="PSO2366" s="97"/>
      <c r="PSP2366" s="97"/>
      <c r="PSQ2366" s="97"/>
      <c r="PSR2366" s="97"/>
      <c r="PSS2366" s="97"/>
      <c r="PST2366" s="97"/>
      <c r="PSU2366" s="97"/>
      <c r="PSV2366" s="97"/>
      <c r="PSW2366" s="97"/>
      <c r="PSX2366" s="97"/>
      <c r="PSY2366" s="97"/>
      <c r="PSZ2366" s="97"/>
      <c r="PTA2366" s="97"/>
      <c r="PTB2366" s="97"/>
      <c r="PTC2366" s="97"/>
      <c r="PTD2366" s="97"/>
      <c r="PTE2366" s="97"/>
      <c r="PTF2366" s="97"/>
      <c r="PTG2366" s="97"/>
      <c r="PTH2366" s="97"/>
      <c r="PTI2366" s="97"/>
      <c r="PTJ2366" s="97"/>
      <c r="PTK2366" s="97"/>
      <c r="PTL2366" s="97"/>
      <c r="PTM2366" s="97"/>
      <c r="PTN2366" s="97"/>
      <c r="PTO2366" s="97"/>
      <c r="PTP2366" s="97"/>
      <c r="PTQ2366" s="97"/>
      <c r="PTR2366" s="97"/>
      <c r="PTS2366" s="97"/>
      <c r="PTT2366" s="97"/>
      <c r="PTU2366" s="97"/>
      <c r="PTV2366" s="97"/>
      <c r="PTW2366" s="97"/>
      <c r="PTX2366" s="97"/>
      <c r="PTY2366" s="97"/>
      <c r="PTZ2366" s="97"/>
      <c r="PUA2366" s="97"/>
      <c r="PUB2366" s="97"/>
      <c r="PUC2366" s="97"/>
      <c r="PUD2366" s="97"/>
      <c r="PUE2366" s="97"/>
      <c r="PUF2366" s="97"/>
      <c r="PUG2366" s="97"/>
      <c r="PUH2366" s="97"/>
      <c r="PUI2366" s="97"/>
      <c r="PUJ2366" s="97"/>
      <c r="PUK2366" s="97"/>
      <c r="PUL2366" s="97"/>
      <c r="PUM2366" s="97"/>
      <c r="PUN2366" s="97"/>
      <c r="PUO2366" s="97"/>
      <c r="PUP2366" s="97"/>
      <c r="PUQ2366" s="97"/>
      <c r="PUR2366" s="97"/>
      <c r="PUS2366" s="97"/>
      <c r="PUT2366" s="97"/>
      <c r="PUU2366" s="97"/>
      <c r="PUV2366" s="97"/>
      <c r="PUW2366" s="97"/>
      <c r="PUX2366" s="97"/>
      <c r="PUY2366" s="97"/>
      <c r="PUZ2366" s="97"/>
      <c r="PVA2366" s="97"/>
      <c r="PVB2366" s="97"/>
      <c r="PVC2366" s="97"/>
      <c r="PVD2366" s="97"/>
      <c r="PVE2366" s="97"/>
      <c r="PVF2366" s="97"/>
      <c r="PVG2366" s="97"/>
      <c r="PVH2366" s="97"/>
      <c r="PVI2366" s="97"/>
      <c r="PVJ2366" s="97"/>
      <c r="PVK2366" s="97"/>
      <c r="PVL2366" s="97"/>
      <c r="PVM2366" s="97"/>
      <c r="PVN2366" s="97"/>
      <c r="PVO2366" s="97"/>
      <c r="PVP2366" s="97"/>
      <c r="PVQ2366" s="97"/>
      <c r="PVR2366" s="97"/>
      <c r="PVS2366" s="97"/>
      <c r="PVT2366" s="97"/>
      <c r="PVU2366" s="97"/>
      <c r="PVV2366" s="97"/>
      <c r="PVW2366" s="97"/>
      <c r="PVX2366" s="97"/>
      <c r="PVY2366" s="97"/>
      <c r="PVZ2366" s="97"/>
      <c r="PWA2366" s="97"/>
      <c r="PWB2366" s="97"/>
      <c r="PWC2366" s="97"/>
      <c r="PWD2366" s="97"/>
      <c r="PWE2366" s="97"/>
      <c r="PWF2366" s="97"/>
      <c r="PWG2366" s="97"/>
      <c r="PWH2366" s="97"/>
      <c r="PWI2366" s="97"/>
      <c r="PWJ2366" s="97"/>
      <c r="PWK2366" s="97"/>
      <c r="PWL2366" s="97"/>
      <c r="PWM2366" s="97"/>
      <c r="PWN2366" s="97"/>
      <c r="PWO2366" s="97"/>
      <c r="PWP2366" s="97"/>
      <c r="PWQ2366" s="97"/>
      <c r="PWR2366" s="97"/>
      <c r="PWS2366" s="97"/>
      <c r="PWT2366" s="97"/>
      <c r="PWU2366" s="97"/>
      <c r="PWV2366" s="97"/>
      <c r="PWW2366" s="97"/>
      <c r="PWX2366" s="97"/>
      <c r="PWY2366" s="97"/>
      <c r="PWZ2366" s="97"/>
      <c r="PXA2366" s="97"/>
      <c r="PXB2366" s="97"/>
      <c r="PXC2366" s="97"/>
      <c r="PXD2366" s="97"/>
      <c r="PXE2366" s="97"/>
      <c r="PXF2366" s="97"/>
      <c r="PXG2366" s="97"/>
      <c r="PXH2366" s="97"/>
      <c r="PXI2366" s="97"/>
      <c r="PXJ2366" s="97"/>
      <c r="PXK2366" s="97"/>
      <c r="PXL2366" s="97"/>
      <c r="PXM2366" s="97"/>
      <c r="PXN2366" s="97"/>
      <c r="PXO2366" s="97"/>
      <c r="PXP2366" s="97"/>
      <c r="PXQ2366" s="97"/>
      <c r="PXR2366" s="97"/>
      <c r="PXS2366" s="97"/>
      <c r="PXT2366" s="97"/>
      <c r="PXU2366" s="97"/>
      <c r="PXV2366" s="97"/>
      <c r="PXW2366" s="97"/>
      <c r="PXX2366" s="97"/>
      <c r="PXY2366" s="97"/>
      <c r="PXZ2366" s="97"/>
      <c r="PYA2366" s="97"/>
      <c r="PYB2366" s="97"/>
      <c r="PYC2366" s="97"/>
      <c r="PYD2366" s="97"/>
      <c r="PYE2366" s="97"/>
      <c r="PYF2366" s="97"/>
      <c r="PYG2366" s="97"/>
      <c r="PYH2366" s="97"/>
      <c r="PYI2366" s="97"/>
      <c r="PYJ2366" s="97"/>
      <c r="PYK2366" s="97"/>
      <c r="PYL2366" s="97"/>
      <c r="PYM2366" s="97"/>
      <c r="PYN2366" s="97"/>
      <c r="PYO2366" s="97"/>
      <c r="PYP2366" s="97"/>
      <c r="PYQ2366" s="97"/>
      <c r="PYR2366" s="97"/>
      <c r="PYS2366" s="97"/>
      <c r="PYT2366" s="97"/>
      <c r="PYU2366" s="97"/>
      <c r="PYV2366" s="97"/>
      <c r="PYW2366" s="97"/>
      <c r="PYX2366" s="97"/>
      <c r="PYY2366" s="97"/>
      <c r="PYZ2366" s="97"/>
      <c r="PZA2366" s="97"/>
      <c r="PZB2366" s="97"/>
      <c r="PZC2366" s="97"/>
      <c r="PZD2366" s="97"/>
      <c r="PZE2366" s="97"/>
      <c r="PZF2366" s="97"/>
      <c r="PZG2366" s="97"/>
      <c r="PZH2366" s="97"/>
      <c r="PZI2366" s="97"/>
      <c r="PZJ2366" s="97"/>
      <c r="PZK2366" s="97"/>
      <c r="PZL2366" s="97"/>
      <c r="PZM2366" s="97"/>
      <c r="PZN2366" s="97"/>
      <c r="PZO2366" s="97"/>
      <c r="PZP2366" s="97"/>
      <c r="PZQ2366" s="97"/>
      <c r="PZR2366" s="97"/>
      <c r="PZS2366" s="97"/>
      <c r="PZT2366" s="97"/>
      <c r="PZU2366" s="97"/>
      <c r="PZV2366" s="97"/>
      <c r="PZW2366" s="97"/>
      <c r="PZX2366" s="97"/>
      <c r="PZY2366" s="97"/>
      <c r="PZZ2366" s="97"/>
      <c r="QAA2366" s="97"/>
      <c r="QAB2366" s="97"/>
      <c r="QAC2366" s="97"/>
      <c r="QAD2366" s="97"/>
      <c r="QAE2366" s="97"/>
      <c r="QAF2366" s="97"/>
      <c r="QAG2366" s="97"/>
      <c r="QAH2366" s="97"/>
      <c r="QAI2366" s="97"/>
      <c r="QAJ2366" s="97"/>
      <c r="QAK2366" s="97"/>
      <c r="QAL2366" s="97"/>
      <c r="QAM2366" s="97"/>
      <c r="QAN2366" s="97"/>
      <c r="QAO2366" s="97"/>
      <c r="QAP2366" s="97"/>
      <c r="QAQ2366" s="97"/>
      <c r="QAR2366" s="97"/>
      <c r="QAS2366" s="97"/>
      <c r="QAT2366" s="97"/>
      <c r="QAU2366" s="97"/>
      <c r="QAV2366" s="97"/>
      <c r="QAW2366" s="97"/>
      <c r="QAX2366" s="97"/>
      <c r="QAY2366" s="97"/>
      <c r="QAZ2366" s="97"/>
      <c r="QBA2366" s="97"/>
      <c r="QBB2366" s="97"/>
      <c r="QBC2366" s="97"/>
      <c r="QBD2366" s="97"/>
      <c r="QBE2366" s="97"/>
      <c r="QBF2366" s="97"/>
      <c r="QBG2366" s="97"/>
      <c r="QBH2366" s="97"/>
      <c r="QBI2366" s="97"/>
      <c r="QBJ2366" s="97"/>
      <c r="QBK2366" s="97"/>
      <c r="QBL2366" s="97"/>
      <c r="QBM2366" s="97"/>
      <c r="QBN2366" s="97"/>
      <c r="QBO2366" s="97"/>
      <c r="QBP2366" s="97"/>
      <c r="QBQ2366" s="97"/>
      <c r="QBR2366" s="97"/>
      <c r="QBS2366" s="97"/>
      <c r="QBT2366" s="97"/>
      <c r="QBU2366" s="97"/>
      <c r="QBV2366" s="97"/>
      <c r="QBW2366" s="97"/>
      <c r="QBX2366" s="97"/>
      <c r="QBY2366" s="97"/>
      <c r="QBZ2366" s="97"/>
      <c r="QCA2366" s="97"/>
      <c r="QCB2366" s="97"/>
      <c r="QCC2366" s="97"/>
      <c r="QCD2366" s="97"/>
      <c r="QCE2366" s="97"/>
      <c r="QCF2366" s="97"/>
      <c r="QCG2366" s="97"/>
      <c r="QCH2366" s="97"/>
      <c r="QCI2366" s="97"/>
      <c r="QCJ2366" s="97"/>
      <c r="QCK2366" s="97"/>
      <c r="QCL2366" s="97"/>
      <c r="QCM2366" s="97"/>
      <c r="QCN2366" s="97"/>
      <c r="QCO2366" s="97"/>
      <c r="QCP2366" s="97"/>
      <c r="QCQ2366" s="97"/>
      <c r="QCR2366" s="97"/>
      <c r="QCS2366" s="97"/>
      <c r="QCT2366" s="97"/>
      <c r="QCU2366" s="97"/>
      <c r="QCV2366" s="97"/>
      <c r="QCW2366" s="97"/>
      <c r="QCX2366" s="97"/>
      <c r="QCY2366" s="97"/>
      <c r="QCZ2366" s="97"/>
      <c r="QDA2366" s="97"/>
      <c r="QDB2366" s="97"/>
      <c r="QDC2366" s="97"/>
      <c r="QDD2366" s="97"/>
      <c r="QDE2366" s="97"/>
      <c r="QDF2366" s="97"/>
      <c r="QDG2366" s="97"/>
      <c r="QDH2366" s="97"/>
      <c r="QDI2366" s="97"/>
      <c r="QDJ2366" s="97"/>
      <c r="QDK2366" s="97"/>
      <c r="QDL2366" s="97"/>
      <c r="QDM2366" s="97"/>
      <c r="QDN2366" s="97"/>
      <c r="QDO2366" s="97"/>
      <c r="QDP2366" s="97"/>
      <c r="QDQ2366" s="97"/>
      <c r="QDR2366" s="97"/>
      <c r="QDS2366" s="97"/>
      <c r="QDT2366" s="97"/>
      <c r="QDU2366" s="97"/>
      <c r="QDV2366" s="97"/>
      <c r="QDW2366" s="97"/>
      <c r="QDX2366" s="97"/>
      <c r="QDY2366" s="97"/>
      <c r="QDZ2366" s="97"/>
      <c r="QEA2366" s="97"/>
      <c r="QEB2366" s="97"/>
      <c r="QEC2366" s="97"/>
      <c r="QED2366" s="97"/>
      <c r="QEE2366" s="97"/>
      <c r="QEF2366" s="97"/>
      <c r="QEG2366" s="97"/>
      <c r="QEH2366" s="97"/>
      <c r="QEI2366" s="97"/>
      <c r="QEJ2366" s="97"/>
      <c r="QEK2366" s="97"/>
      <c r="QEL2366" s="97"/>
      <c r="QEM2366" s="97"/>
      <c r="QEN2366" s="97"/>
      <c r="QEO2366" s="97"/>
      <c r="QEP2366" s="97"/>
      <c r="QEQ2366" s="97"/>
      <c r="QER2366" s="97"/>
      <c r="QES2366" s="97"/>
      <c r="QET2366" s="97"/>
      <c r="QEU2366" s="97"/>
      <c r="QEV2366" s="97"/>
      <c r="QEW2366" s="97"/>
      <c r="QEX2366" s="97"/>
      <c r="QEY2366" s="97"/>
      <c r="QEZ2366" s="97"/>
      <c r="QFA2366" s="97"/>
      <c r="QFB2366" s="97"/>
      <c r="QFC2366" s="97"/>
      <c r="QFD2366" s="97"/>
      <c r="QFE2366" s="97"/>
      <c r="QFF2366" s="97"/>
      <c r="QFG2366" s="97"/>
      <c r="QFH2366" s="97"/>
      <c r="QFI2366" s="97"/>
      <c r="QFJ2366" s="97"/>
      <c r="QFK2366" s="97"/>
      <c r="QFL2366" s="97"/>
      <c r="QFM2366" s="97"/>
      <c r="QFN2366" s="97"/>
      <c r="QFO2366" s="97"/>
      <c r="QFP2366" s="97"/>
      <c r="QFQ2366" s="97"/>
      <c r="QFR2366" s="97"/>
      <c r="QFS2366" s="97"/>
      <c r="QFT2366" s="97"/>
      <c r="QFU2366" s="97"/>
      <c r="QFV2366" s="97"/>
      <c r="QFW2366" s="97"/>
      <c r="QFX2366" s="97"/>
      <c r="QFY2366" s="97"/>
      <c r="QFZ2366" s="97"/>
      <c r="QGA2366" s="97"/>
      <c r="QGB2366" s="97"/>
      <c r="QGC2366" s="97"/>
      <c r="QGD2366" s="97"/>
      <c r="QGE2366" s="97"/>
      <c r="QGF2366" s="97"/>
      <c r="QGG2366" s="97"/>
      <c r="QGH2366" s="97"/>
      <c r="QGI2366" s="97"/>
      <c r="QGJ2366" s="97"/>
      <c r="QGK2366" s="97"/>
      <c r="QGL2366" s="97"/>
      <c r="QGM2366" s="97"/>
      <c r="QGN2366" s="97"/>
      <c r="QGO2366" s="97"/>
      <c r="QGP2366" s="97"/>
      <c r="QGQ2366" s="97"/>
      <c r="QGR2366" s="97"/>
      <c r="QGS2366" s="97"/>
      <c r="QGT2366" s="97"/>
      <c r="QGU2366" s="97"/>
      <c r="QGV2366" s="97"/>
      <c r="QGW2366" s="97"/>
      <c r="QGX2366" s="97"/>
      <c r="QGY2366" s="97"/>
      <c r="QGZ2366" s="97"/>
      <c r="QHA2366" s="97"/>
      <c r="QHB2366" s="97"/>
      <c r="QHC2366" s="97"/>
      <c r="QHD2366" s="97"/>
      <c r="QHE2366" s="97"/>
      <c r="QHF2366" s="97"/>
      <c r="QHG2366" s="97"/>
      <c r="QHH2366" s="97"/>
      <c r="QHI2366" s="97"/>
      <c r="QHJ2366" s="97"/>
      <c r="QHK2366" s="97"/>
      <c r="QHL2366" s="97"/>
      <c r="QHM2366" s="97"/>
      <c r="QHN2366" s="97"/>
      <c r="QHO2366" s="97"/>
      <c r="QHP2366" s="97"/>
      <c r="QHQ2366" s="97"/>
      <c r="QHR2366" s="97"/>
      <c r="QHS2366" s="97"/>
      <c r="QHT2366" s="97"/>
      <c r="QHU2366" s="97"/>
      <c r="QHV2366" s="97"/>
      <c r="QHW2366" s="97"/>
      <c r="QHX2366" s="97"/>
      <c r="QHY2366" s="97"/>
      <c r="QHZ2366" s="97"/>
      <c r="QIA2366" s="97"/>
      <c r="QIB2366" s="97"/>
      <c r="QIC2366" s="97"/>
      <c r="QID2366" s="97"/>
      <c r="QIE2366" s="97"/>
      <c r="QIF2366" s="97"/>
      <c r="QIG2366" s="97"/>
      <c r="QIH2366" s="97"/>
      <c r="QII2366" s="97"/>
      <c r="QIJ2366" s="97"/>
      <c r="QIK2366" s="97"/>
      <c r="QIL2366" s="97"/>
      <c r="QIM2366" s="97"/>
      <c r="QIN2366" s="97"/>
      <c r="QIO2366" s="97"/>
      <c r="QIP2366" s="97"/>
      <c r="QIQ2366" s="97"/>
      <c r="QIR2366" s="97"/>
      <c r="QIS2366" s="97"/>
      <c r="QIT2366" s="97"/>
      <c r="QIU2366" s="97"/>
      <c r="QIV2366" s="97"/>
      <c r="QIW2366" s="97"/>
      <c r="QIX2366" s="97"/>
      <c r="QIY2366" s="97"/>
      <c r="QIZ2366" s="97"/>
      <c r="QJA2366" s="97"/>
      <c r="QJB2366" s="97"/>
      <c r="QJC2366" s="97"/>
      <c r="QJD2366" s="97"/>
      <c r="QJE2366" s="97"/>
      <c r="QJF2366" s="97"/>
      <c r="QJG2366" s="97"/>
      <c r="QJH2366" s="97"/>
      <c r="QJI2366" s="97"/>
      <c r="QJJ2366" s="97"/>
      <c r="QJK2366" s="97"/>
      <c r="QJL2366" s="97"/>
      <c r="QJM2366" s="97"/>
      <c r="QJN2366" s="97"/>
      <c r="QJO2366" s="97"/>
      <c r="QJP2366" s="97"/>
      <c r="QJQ2366" s="97"/>
      <c r="QJR2366" s="97"/>
      <c r="QJS2366" s="97"/>
      <c r="QJT2366" s="97"/>
      <c r="QJU2366" s="97"/>
      <c r="QJV2366" s="97"/>
      <c r="QJW2366" s="97"/>
      <c r="QJX2366" s="97"/>
      <c r="QJY2366" s="97"/>
      <c r="QJZ2366" s="97"/>
      <c r="QKA2366" s="97"/>
      <c r="QKB2366" s="97"/>
      <c r="QKC2366" s="97"/>
      <c r="QKD2366" s="97"/>
      <c r="QKE2366" s="97"/>
      <c r="QKF2366" s="97"/>
      <c r="QKG2366" s="97"/>
      <c r="QKH2366" s="97"/>
      <c r="QKI2366" s="97"/>
      <c r="QKJ2366" s="97"/>
      <c r="QKK2366" s="97"/>
      <c r="QKL2366" s="97"/>
      <c r="QKM2366" s="97"/>
      <c r="QKN2366" s="97"/>
      <c r="QKO2366" s="97"/>
      <c r="QKP2366" s="97"/>
      <c r="QKQ2366" s="97"/>
      <c r="QKR2366" s="97"/>
      <c r="QKS2366" s="97"/>
      <c r="QKT2366" s="97"/>
      <c r="QKU2366" s="97"/>
      <c r="QKV2366" s="97"/>
      <c r="QKW2366" s="97"/>
      <c r="QKX2366" s="97"/>
      <c r="QKY2366" s="97"/>
      <c r="QKZ2366" s="97"/>
      <c r="QLA2366" s="97"/>
      <c r="QLB2366" s="97"/>
      <c r="QLC2366" s="97"/>
      <c r="QLD2366" s="97"/>
      <c r="QLE2366" s="97"/>
      <c r="QLF2366" s="97"/>
      <c r="QLG2366" s="97"/>
      <c r="QLH2366" s="97"/>
      <c r="QLI2366" s="97"/>
      <c r="QLJ2366" s="97"/>
      <c r="QLK2366" s="97"/>
      <c r="QLL2366" s="97"/>
      <c r="QLM2366" s="97"/>
      <c r="QLN2366" s="97"/>
      <c r="QLO2366" s="97"/>
      <c r="QLP2366" s="97"/>
      <c r="QLQ2366" s="97"/>
      <c r="QLR2366" s="97"/>
      <c r="QLS2366" s="97"/>
      <c r="QLT2366" s="97"/>
      <c r="QLU2366" s="97"/>
      <c r="QLV2366" s="97"/>
      <c r="QLW2366" s="97"/>
      <c r="QLX2366" s="97"/>
      <c r="QLY2366" s="97"/>
      <c r="QLZ2366" s="97"/>
      <c r="QMA2366" s="97"/>
      <c r="QMB2366" s="97"/>
      <c r="QMC2366" s="97"/>
      <c r="QMD2366" s="97"/>
      <c r="QME2366" s="97"/>
      <c r="QMF2366" s="97"/>
      <c r="QMG2366" s="97"/>
      <c r="QMH2366" s="97"/>
      <c r="QMI2366" s="97"/>
      <c r="QMJ2366" s="97"/>
      <c r="QMK2366" s="97"/>
      <c r="QML2366" s="97"/>
      <c r="QMM2366" s="97"/>
      <c r="QMN2366" s="97"/>
      <c r="QMO2366" s="97"/>
      <c r="QMP2366" s="97"/>
      <c r="QMQ2366" s="97"/>
      <c r="QMR2366" s="97"/>
      <c r="QMS2366" s="97"/>
      <c r="QMT2366" s="97"/>
      <c r="QMU2366" s="97"/>
      <c r="QMV2366" s="97"/>
      <c r="QMW2366" s="97"/>
      <c r="QMX2366" s="97"/>
      <c r="QMY2366" s="97"/>
      <c r="QMZ2366" s="97"/>
      <c r="QNA2366" s="97"/>
      <c r="QNB2366" s="97"/>
      <c r="QNC2366" s="97"/>
      <c r="QND2366" s="97"/>
      <c r="QNE2366" s="97"/>
      <c r="QNF2366" s="97"/>
      <c r="QNG2366" s="97"/>
      <c r="QNH2366" s="97"/>
      <c r="QNI2366" s="97"/>
      <c r="QNJ2366" s="97"/>
      <c r="QNK2366" s="97"/>
      <c r="QNL2366" s="97"/>
      <c r="QNM2366" s="97"/>
      <c r="QNN2366" s="97"/>
      <c r="QNO2366" s="97"/>
      <c r="QNP2366" s="97"/>
      <c r="QNQ2366" s="97"/>
      <c r="QNR2366" s="97"/>
      <c r="QNS2366" s="97"/>
      <c r="QNT2366" s="97"/>
      <c r="QNU2366" s="97"/>
      <c r="QNV2366" s="97"/>
      <c r="QNW2366" s="97"/>
      <c r="QNX2366" s="97"/>
      <c r="QNY2366" s="97"/>
      <c r="QNZ2366" s="97"/>
      <c r="QOA2366" s="97"/>
      <c r="QOB2366" s="97"/>
      <c r="QOC2366" s="97"/>
      <c r="QOD2366" s="97"/>
      <c r="QOE2366" s="97"/>
      <c r="QOF2366" s="97"/>
      <c r="QOG2366" s="97"/>
      <c r="QOH2366" s="97"/>
      <c r="QOI2366" s="97"/>
      <c r="QOJ2366" s="97"/>
      <c r="QOK2366" s="97"/>
      <c r="QOL2366" s="97"/>
      <c r="QOM2366" s="97"/>
      <c r="QON2366" s="97"/>
      <c r="QOO2366" s="97"/>
      <c r="QOP2366" s="97"/>
      <c r="QOQ2366" s="97"/>
      <c r="QOR2366" s="97"/>
      <c r="QOS2366" s="97"/>
      <c r="QOT2366" s="97"/>
      <c r="QOU2366" s="97"/>
      <c r="QOV2366" s="97"/>
      <c r="QOW2366" s="97"/>
      <c r="QOX2366" s="97"/>
      <c r="QOY2366" s="97"/>
      <c r="QOZ2366" s="97"/>
      <c r="QPA2366" s="97"/>
      <c r="QPB2366" s="97"/>
      <c r="QPC2366" s="97"/>
      <c r="QPD2366" s="97"/>
      <c r="QPE2366" s="97"/>
      <c r="QPF2366" s="97"/>
      <c r="QPG2366" s="97"/>
      <c r="QPH2366" s="97"/>
      <c r="QPI2366" s="97"/>
      <c r="QPJ2366" s="97"/>
      <c r="QPK2366" s="97"/>
      <c r="QPL2366" s="97"/>
      <c r="QPM2366" s="97"/>
      <c r="QPN2366" s="97"/>
      <c r="QPO2366" s="97"/>
      <c r="QPP2366" s="97"/>
      <c r="QPQ2366" s="97"/>
      <c r="QPR2366" s="97"/>
      <c r="QPS2366" s="97"/>
      <c r="QPT2366" s="97"/>
      <c r="QPU2366" s="97"/>
      <c r="QPV2366" s="97"/>
      <c r="QPW2366" s="97"/>
      <c r="QPX2366" s="97"/>
      <c r="QPY2366" s="97"/>
      <c r="QPZ2366" s="97"/>
      <c r="QQA2366" s="97"/>
      <c r="QQB2366" s="97"/>
      <c r="QQC2366" s="97"/>
      <c r="QQD2366" s="97"/>
      <c r="QQE2366" s="97"/>
      <c r="QQF2366" s="97"/>
      <c r="QQG2366" s="97"/>
      <c r="QQH2366" s="97"/>
      <c r="QQI2366" s="97"/>
      <c r="QQJ2366" s="97"/>
      <c r="QQK2366" s="97"/>
      <c r="QQL2366" s="97"/>
      <c r="QQM2366" s="97"/>
      <c r="QQN2366" s="97"/>
      <c r="QQO2366" s="97"/>
      <c r="QQP2366" s="97"/>
      <c r="QQQ2366" s="97"/>
      <c r="QQR2366" s="97"/>
      <c r="QQS2366" s="97"/>
      <c r="QQT2366" s="97"/>
      <c r="QQU2366" s="97"/>
      <c r="QQV2366" s="97"/>
      <c r="QQW2366" s="97"/>
      <c r="QQX2366" s="97"/>
      <c r="QQY2366" s="97"/>
      <c r="QQZ2366" s="97"/>
      <c r="QRA2366" s="97"/>
      <c r="QRB2366" s="97"/>
      <c r="QRC2366" s="97"/>
      <c r="QRD2366" s="97"/>
      <c r="QRE2366" s="97"/>
      <c r="QRF2366" s="97"/>
      <c r="QRG2366" s="97"/>
      <c r="QRH2366" s="97"/>
      <c r="QRI2366" s="97"/>
      <c r="QRJ2366" s="97"/>
      <c r="QRK2366" s="97"/>
      <c r="QRL2366" s="97"/>
      <c r="QRM2366" s="97"/>
      <c r="QRN2366" s="97"/>
      <c r="QRO2366" s="97"/>
      <c r="QRP2366" s="97"/>
      <c r="QRQ2366" s="97"/>
      <c r="QRR2366" s="97"/>
      <c r="QRS2366" s="97"/>
      <c r="QRT2366" s="97"/>
      <c r="QRU2366" s="97"/>
      <c r="QRV2366" s="97"/>
      <c r="QRW2366" s="97"/>
      <c r="QRX2366" s="97"/>
      <c r="QRY2366" s="97"/>
      <c r="QRZ2366" s="97"/>
      <c r="QSA2366" s="97"/>
      <c r="QSB2366" s="97"/>
      <c r="QSC2366" s="97"/>
      <c r="QSD2366" s="97"/>
      <c r="QSE2366" s="97"/>
      <c r="QSF2366" s="97"/>
      <c r="QSG2366" s="97"/>
      <c r="QSH2366" s="97"/>
      <c r="QSI2366" s="97"/>
      <c r="QSJ2366" s="97"/>
      <c r="QSK2366" s="97"/>
      <c r="QSL2366" s="97"/>
      <c r="QSM2366" s="97"/>
      <c r="QSN2366" s="97"/>
      <c r="QSO2366" s="97"/>
      <c r="QSP2366" s="97"/>
      <c r="QSQ2366" s="97"/>
      <c r="QSR2366" s="97"/>
      <c r="QSS2366" s="97"/>
      <c r="QST2366" s="97"/>
      <c r="QSU2366" s="97"/>
      <c r="QSV2366" s="97"/>
      <c r="QSW2366" s="97"/>
      <c r="QSX2366" s="97"/>
      <c r="QSY2366" s="97"/>
      <c r="QSZ2366" s="97"/>
      <c r="QTA2366" s="97"/>
      <c r="QTB2366" s="97"/>
      <c r="QTC2366" s="97"/>
      <c r="QTD2366" s="97"/>
      <c r="QTE2366" s="97"/>
      <c r="QTF2366" s="97"/>
      <c r="QTG2366" s="97"/>
      <c r="QTH2366" s="97"/>
      <c r="QTI2366" s="97"/>
      <c r="QTJ2366" s="97"/>
      <c r="QTK2366" s="97"/>
      <c r="QTL2366" s="97"/>
      <c r="QTM2366" s="97"/>
      <c r="QTN2366" s="97"/>
      <c r="QTO2366" s="97"/>
      <c r="QTP2366" s="97"/>
      <c r="QTQ2366" s="97"/>
      <c r="QTR2366" s="97"/>
      <c r="QTS2366" s="97"/>
      <c r="QTT2366" s="97"/>
      <c r="QTU2366" s="97"/>
      <c r="QTV2366" s="97"/>
      <c r="QTW2366" s="97"/>
      <c r="QTX2366" s="97"/>
      <c r="QTY2366" s="97"/>
      <c r="QTZ2366" s="97"/>
      <c r="QUA2366" s="97"/>
      <c r="QUB2366" s="97"/>
      <c r="QUC2366" s="97"/>
      <c r="QUD2366" s="97"/>
      <c r="QUE2366" s="97"/>
      <c r="QUF2366" s="97"/>
      <c r="QUG2366" s="97"/>
      <c r="QUH2366" s="97"/>
      <c r="QUI2366" s="97"/>
      <c r="QUJ2366" s="97"/>
      <c r="QUK2366" s="97"/>
      <c r="QUL2366" s="97"/>
      <c r="QUM2366" s="97"/>
      <c r="QUN2366" s="97"/>
      <c r="QUO2366" s="97"/>
      <c r="QUP2366" s="97"/>
      <c r="QUQ2366" s="97"/>
      <c r="QUR2366" s="97"/>
      <c r="QUS2366" s="97"/>
      <c r="QUT2366" s="97"/>
      <c r="QUU2366" s="97"/>
      <c r="QUV2366" s="97"/>
      <c r="QUW2366" s="97"/>
      <c r="QUX2366" s="97"/>
      <c r="QUY2366" s="97"/>
      <c r="QUZ2366" s="97"/>
      <c r="QVA2366" s="97"/>
      <c r="QVB2366" s="97"/>
      <c r="QVC2366" s="97"/>
      <c r="QVD2366" s="97"/>
      <c r="QVE2366" s="97"/>
      <c r="QVF2366" s="97"/>
      <c r="QVG2366" s="97"/>
      <c r="QVH2366" s="97"/>
      <c r="QVI2366" s="97"/>
      <c r="QVJ2366" s="97"/>
      <c r="QVK2366" s="97"/>
      <c r="QVL2366" s="97"/>
      <c r="QVM2366" s="97"/>
      <c r="QVN2366" s="97"/>
      <c r="QVO2366" s="97"/>
      <c r="QVP2366" s="97"/>
      <c r="QVQ2366" s="97"/>
      <c r="QVR2366" s="97"/>
      <c r="QVS2366" s="97"/>
      <c r="QVT2366" s="97"/>
      <c r="QVU2366" s="97"/>
      <c r="QVV2366" s="97"/>
      <c r="QVW2366" s="97"/>
      <c r="QVX2366" s="97"/>
      <c r="QVY2366" s="97"/>
      <c r="QVZ2366" s="97"/>
      <c r="QWA2366" s="97"/>
      <c r="QWB2366" s="97"/>
      <c r="QWC2366" s="97"/>
      <c r="QWD2366" s="97"/>
      <c r="QWE2366" s="97"/>
      <c r="QWF2366" s="97"/>
      <c r="QWG2366" s="97"/>
      <c r="QWH2366" s="97"/>
      <c r="QWI2366" s="97"/>
      <c r="QWJ2366" s="97"/>
      <c r="QWK2366" s="97"/>
      <c r="QWL2366" s="97"/>
      <c r="QWM2366" s="97"/>
      <c r="QWN2366" s="97"/>
      <c r="QWO2366" s="97"/>
      <c r="QWP2366" s="97"/>
      <c r="QWQ2366" s="97"/>
      <c r="QWR2366" s="97"/>
      <c r="QWS2366" s="97"/>
      <c r="QWT2366" s="97"/>
      <c r="QWU2366" s="97"/>
      <c r="QWV2366" s="97"/>
      <c r="QWW2366" s="97"/>
      <c r="QWX2366" s="97"/>
      <c r="QWY2366" s="97"/>
      <c r="QWZ2366" s="97"/>
      <c r="QXA2366" s="97"/>
      <c r="QXB2366" s="97"/>
      <c r="QXC2366" s="97"/>
      <c r="QXD2366" s="97"/>
      <c r="QXE2366" s="97"/>
      <c r="QXF2366" s="97"/>
      <c r="QXG2366" s="97"/>
      <c r="QXH2366" s="97"/>
      <c r="QXI2366" s="97"/>
      <c r="QXJ2366" s="97"/>
      <c r="QXK2366" s="97"/>
      <c r="QXL2366" s="97"/>
      <c r="QXM2366" s="97"/>
      <c r="QXN2366" s="97"/>
      <c r="QXO2366" s="97"/>
      <c r="QXP2366" s="97"/>
      <c r="QXQ2366" s="97"/>
      <c r="QXR2366" s="97"/>
      <c r="QXS2366" s="97"/>
      <c r="QXT2366" s="97"/>
      <c r="QXU2366" s="97"/>
      <c r="QXV2366" s="97"/>
      <c r="QXW2366" s="97"/>
      <c r="QXX2366" s="97"/>
      <c r="QXY2366" s="97"/>
      <c r="QXZ2366" s="97"/>
      <c r="QYA2366" s="97"/>
      <c r="QYB2366" s="97"/>
      <c r="QYC2366" s="97"/>
      <c r="QYD2366" s="97"/>
      <c r="QYE2366" s="97"/>
      <c r="QYF2366" s="97"/>
      <c r="QYG2366" s="97"/>
      <c r="QYH2366" s="97"/>
      <c r="QYI2366" s="97"/>
      <c r="QYJ2366" s="97"/>
      <c r="QYK2366" s="97"/>
      <c r="QYL2366" s="97"/>
      <c r="QYM2366" s="97"/>
      <c r="QYN2366" s="97"/>
      <c r="QYO2366" s="97"/>
      <c r="QYP2366" s="97"/>
      <c r="QYQ2366" s="97"/>
      <c r="QYR2366" s="97"/>
      <c r="QYS2366" s="97"/>
      <c r="QYT2366" s="97"/>
      <c r="QYU2366" s="97"/>
      <c r="QYV2366" s="97"/>
      <c r="QYW2366" s="97"/>
      <c r="QYX2366" s="97"/>
      <c r="QYY2366" s="97"/>
      <c r="QYZ2366" s="97"/>
      <c r="QZA2366" s="97"/>
      <c r="QZB2366" s="97"/>
      <c r="QZC2366" s="97"/>
      <c r="QZD2366" s="97"/>
      <c r="QZE2366" s="97"/>
      <c r="QZF2366" s="97"/>
      <c r="QZG2366" s="97"/>
      <c r="QZH2366" s="97"/>
      <c r="QZI2366" s="97"/>
      <c r="QZJ2366" s="97"/>
      <c r="QZK2366" s="97"/>
      <c r="QZL2366" s="97"/>
      <c r="QZM2366" s="97"/>
      <c r="QZN2366" s="97"/>
      <c r="QZO2366" s="97"/>
      <c r="QZP2366" s="97"/>
      <c r="QZQ2366" s="97"/>
      <c r="QZR2366" s="97"/>
      <c r="QZS2366" s="97"/>
      <c r="QZT2366" s="97"/>
      <c r="QZU2366" s="97"/>
      <c r="QZV2366" s="97"/>
      <c r="QZW2366" s="97"/>
      <c r="QZX2366" s="97"/>
      <c r="QZY2366" s="97"/>
      <c r="QZZ2366" s="97"/>
      <c r="RAA2366" s="97"/>
      <c r="RAB2366" s="97"/>
      <c r="RAC2366" s="97"/>
      <c r="RAD2366" s="97"/>
      <c r="RAE2366" s="97"/>
      <c r="RAF2366" s="97"/>
      <c r="RAG2366" s="97"/>
      <c r="RAH2366" s="97"/>
      <c r="RAI2366" s="97"/>
      <c r="RAJ2366" s="97"/>
      <c r="RAK2366" s="97"/>
      <c r="RAL2366" s="97"/>
      <c r="RAM2366" s="97"/>
      <c r="RAN2366" s="97"/>
      <c r="RAO2366" s="97"/>
      <c r="RAP2366" s="97"/>
      <c r="RAQ2366" s="97"/>
      <c r="RAR2366" s="97"/>
      <c r="RAS2366" s="97"/>
      <c r="RAT2366" s="97"/>
      <c r="RAU2366" s="97"/>
      <c r="RAV2366" s="97"/>
      <c r="RAW2366" s="97"/>
      <c r="RAX2366" s="97"/>
      <c r="RAY2366" s="97"/>
      <c r="RAZ2366" s="97"/>
      <c r="RBA2366" s="97"/>
      <c r="RBB2366" s="97"/>
      <c r="RBC2366" s="97"/>
      <c r="RBD2366" s="97"/>
      <c r="RBE2366" s="97"/>
      <c r="RBF2366" s="97"/>
      <c r="RBG2366" s="97"/>
      <c r="RBH2366" s="97"/>
      <c r="RBI2366" s="97"/>
      <c r="RBJ2366" s="97"/>
      <c r="RBK2366" s="97"/>
      <c r="RBL2366" s="97"/>
      <c r="RBM2366" s="97"/>
      <c r="RBN2366" s="97"/>
      <c r="RBO2366" s="97"/>
      <c r="RBP2366" s="97"/>
      <c r="RBQ2366" s="97"/>
      <c r="RBR2366" s="97"/>
      <c r="RBS2366" s="97"/>
      <c r="RBT2366" s="97"/>
      <c r="RBU2366" s="97"/>
      <c r="RBV2366" s="97"/>
      <c r="RBW2366" s="97"/>
      <c r="RBX2366" s="97"/>
      <c r="RBY2366" s="97"/>
      <c r="RBZ2366" s="97"/>
      <c r="RCA2366" s="97"/>
      <c r="RCB2366" s="97"/>
      <c r="RCC2366" s="97"/>
      <c r="RCD2366" s="97"/>
      <c r="RCE2366" s="97"/>
      <c r="RCF2366" s="97"/>
      <c r="RCG2366" s="97"/>
      <c r="RCH2366" s="97"/>
      <c r="RCI2366" s="97"/>
      <c r="RCJ2366" s="97"/>
      <c r="RCK2366" s="97"/>
      <c r="RCL2366" s="97"/>
      <c r="RCM2366" s="97"/>
      <c r="RCN2366" s="97"/>
      <c r="RCO2366" s="97"/>
      <c r="RCP2366" s="97"/>
      <c r="RCQ2366" s="97"/>
      <c r="RCR2366" s="97"/>
      <c r="RCS2366" s="97"/>
      <c r="RCT2366" s="97"/>
      <c r="RCU2366" s="97"/>
      <c r="RCV2366" s="97"/>
      <c r="RCW2366" s="97"/>
      <c r="RCX2366" s="97"/>
      <c r="RCY2366" s="97"/>
      <c r="RCZ2366" s="97"/>
      <c r="RDA2366" s="97"/>
      <c r="RDB2366" s="97"/>
      <c r="RDC2366" s="97"/>
      <c r="RDD2366" s="97"/>
      <c r="RDE2366" s="97"/>
      <c r="RDF2366" s="97"/>
      <c r="RDG2366" s="97"/>
      <c r="RDH2366" s="97"/>
      <c r="RDI2366" s="97"/>
      <c r="RDJ2366" s="97"/>
      <c r="RDK2366" s="97"/>
      <c r="RDL2366" s="97"/>
      <c r="RDM2366" s="97"/>
      <c r="RDN2366" s="97"/>
      <c r="RDO2366" s="97"/>
      <c r="RDP2366" s="97"/>
      <c r="RDQ2366" s="97"/>
      <c r="RDR2366" s="97"/>
      <c r="RDS2366" s="97"/>
      <c r="RDT2366" s="97"/>
      <c r="RDU2366" s="97"/>
      <c r="RDV2366" s="97"/>
      <c r="RDW2366" s="97"/>
      <c r="RDX2366" s="97"/>
      <c r="RDY2366" s="97"/>
      <c r="RDZ2366" s="97"/>
      <c r="REA2366" s="97"/>
      <c r="REB2366" s="97"/>
      <c r="REC2366" s="97"/>
      <c r="RED2366" s="97"/>
      <c r="REE2366" s="97"/>
      <c r="REF2366" s="97"/>
      <c r="REG2366" s="97"/>
      <c r="REH2366" s="97"/>
      <c r="REI2366" s="97"/>
      <c r="REJ2366" s="97"/>
      <c r="REK2366" s="97"/>
      <c r="REL2366" s="97"/>
      <c r="REM2366" s="97"/>
      <c r="REN2366" s="97"/>
      <c r="REO2366" s="97"/>
      <c r="REP2366" s="97"/>
      <c r="REQ2366" s="97"/>
      <c r="RER2366" s="97"/>
      <c r="RES2366" s="97"/>
      <c r="RET2366" s="97"/>
      <c r="REU2366" s="97"/>
      <c r="REV2366" s="97"/>
      <c r="REW2366" s="97"/>
      <c r="REX2366" s="97"/>
      <c r="REY2366" s="97"/>
      <c r="REZ2366" s="97"/>
      <c r="RFA2366" s="97"/>
      <c r="RFB2366" s="97"/>
      <c r="RFC2366" s="97"/>
      <c r="RFD2366" s="97"/>
      <c r="RFE2366" s="97"/>
      <c r="RFF2366" s="97"/>
      <c r="RFG2366" s="97"/>
      <c r="RFH2366" s="97"/>
      <c r="RFI2366" s="97"/>
      <c r="RFJ2366" s="97"/>
      <c r="RFK2366" s="97"/>
      <c r="RFL2366" s="97"/>
      <c r="RFM2366" s="97"/>
      <c r="RFN2366" s="97"/>
      <c r="RFO2366" s="97"/>
      <c r="RFP2366" s="97"/>
      <c r="RFQ2366" s="97"/>
      <c r="RFR2366" s="97"/>
      <c r="RFS2366" s="97"/>
      <c r="RFT2366" s="97"/>
      <c r="RFU2366" s="97"/>
      <c r="RFV2366" s="97"/>
      <c r="RFW2366" s="97"/>
      <c r="RFX2366" s="97"/>
      <c r="RFY2366" s="97"/>
      <c r="RFZ2366" s="97"/>
      <c r="RGA2366" s="97"/>
      <c r="RGB2366" s="97"/>
      <c r="RGC2366" s="97"/>
      <c r="RGD2366" s="97"/>
      <c r="RGE2366" s="97"/>
      <c r="RGF2366" s="97"/>
      <c r="RGG2366" s="97"/>
      <c r="RGH2366" s="97"/>
      <c r="RGI2366" s="97"/>
      <c r="RGJ2366" s="97"/>
      <c r="RGK2366" s="97"/>
      <c r="RGL2366" s="97"/>
      <c r="RGM2366" s="97"/>
      <c r="RGN2366" s="97"/>
      <c r="RGO2366" s="97"/>
      <c r="RGP2366" s="97"/>
      <c r="RGQ2366" s="97"/>
      <c r="RGR2366" s="97"/>
      <c r="RGS2366" s="97"/>
      <c r="RGT2366" s="97"/>
      <c r="RGU2366" s="97"/>
      <c r="RGV2366" s="97"/>
      <c r="RGW2366" s="97"/>
      <c r="RGX2366" s="97"/>
      <c r="RGY2366" s="97"/>
      <c r="RGZ2366" s="97"/>
      <c r="RHA2366" s="97"/>
      <c r="RHB2366" s="97"/>
      <c r="RHC2366" s="97"/>
      <c r="RHD2366" s="97"/>
      <c r="RHE2366" s="97"/>
      <c r="RHF2366" s="97"/>
      <c r="RHG2366" s="97"/>
      <c r="RHH2366" s="97"/>
      <c r="RHI2366" s="97"/>
      <c r="RHJ2366" s="97"/>
      <c r="RHK2366" s="97"/>
      <c r="RHL2366" s="97"/>
      <c r="RHM2366" s="97"/>
      <c r="RHN2366" s="97"/>
      <c r="RHO2366" s="97"/>
      <c r="RHP2366" s="97"/>
      <c r="RHQ2366" s="97"/>
      <c r="RHR2366" s="97"/>
      <c r="RHS2366" s="97"/>
      <c r="RHT2366" s="97"/>
      <c r="RHU2366" s="97"/>
      <c r="RHV2366" s="97"/>
      <c r="RHW2366" s="97"/>
      <c r="RHX2366" s="97"/>
      <c r="RHY2366" s="97"/>
      <c r="RHZ2366" s="97"/>
      <c r="RIA2366" s="97"/>
      <c r="RIB2366" s="97"/>
      <c r="RIC2366" s="97"/>
      <c r="RID2366" s="97"/>
      <c r="RIE2366" s="97"/>
      <c r="RIF2366" s="97"/>
      <c r="RIG2366" s="97"/>
      <c r="RIH2366" s="97"/>
      <c r="RII2366" s="97"/>
      <c r="RIJ2366" s="97"/>
      <c r="RIK2366" s="97"/>
      <c r="RIL2366" s="97"/>
      <c r="RIM2366" s="97"/>
      <c r="RIN2366" s="97"/>
      <c r="RIO2366" s="97"/>
      <c r="RIP2366" s="97"/>
      <c r="RIQ2366" s="97"/>
      <c r="RIR2366" s="97"/>
      <c r="RIS2366" s="97"/>
      <c r="RIT2366" s="97"/>
      <c r="RIU2366" s="97"/>
      <c r="RIV2366" s="97"/>
      <c r="RIW2366" s="97"/>
      <c r="RIX2366" s="97"/>
      <c r="RIY2366" s="97"/>
      <c r="RIZ2366" s="97"/>
      <c r="RJA2366" s="97"/>
      <c r="RJB2366" s="97"/>
      <c r="RJC2366" s="97"/>
      <c r="RJD2366" s="97"/>
      <c r="RJE2366" s="97"/>
      <c r="RJF2366" s="97"/>
      <c r="RJG2366" s="97"/>
      <c r="RJH2366" s="97"/>
      <c r="RJI2366" s="97"/>
      <c r="RJJ2366" s="97"/>
      <c r="RJK2366" s="97"/>
      <c r="RJL2366" s="97"/>
      <c r="RJM2366" s="97"/>
      <c r="RJN2366" s="97"/>
      <c r="RJO2366" s="97"/>
      <c r="RJP2366" s="97"/>
      <c r="RJQ2366" s="97"/>
      <c r="RJR2366" s="97"/>
      <c r="RJS2366" s="97"/>
      <c r="RJT2366" s="97"/>
      <c r="RJU2366" s="97"/>
      <c r="RJV2366" s="97"/>
      <c r="RJW2366" s="97"/>
      <c r="RJX2366" s="97"/>
      <c r="RJY2366" s="97"/>
      <c r="RJZ2366" s="97"/>
      <c r="RKA2366" s="97"/>
      <c r="RKB2366" s="97"/>
      <c r="RKC2366" s="97"/>
      <c r="RKD2366" s="97"/>
      <c r="RKE2366" s="97"/>
      <c r="RKF2366" s="97"/>
      <c r="RKG2366" s="97"/>
      <c r="RKH2366" s="97"/>
      <c r="RKI2366" s="97"/>
      <c r="RKJ2366" s="97"/>
      <c r="RKK2366" s="97"/>
      <c r="RKL2366" s="97"/>
      <c r="RKM2366" s="97"/>
      <c r="RKN2366" s="97"/>
      <c r="RKO2366" s="97"/>
      <c r="RKP2366" s="97"/>
      <c r="RKQ2366" s="97"/>
      <c r="RKR2366" s="97"/>
      <c r="RKS2366" s="97"/>
      <c r="RKT2366" s="97"/>
      <c r="RKU2366" s="97"/>
      <c r="RKV2366" s="97"/>
      <c r="RKW2366" s="97"/>
      <c r="RKX2366" s="97"/>
      <c r="RKY2366" s="97"/>
      <c r="RKZ2366" s="97"/>
      <c r="RLA2366" s="97"/>
      <c r="RLB2366" s="97"/>
      <c r="RLC2366" s="97"/>
      <c r="RLD2366" s="97"/>
      <c r="RLE2366" s="97"/>
      <c r="RLF2366" s="97"/>
      <c r="RLG2366" s="97"/>
      <c r="RLH2366" s="97"/>
      <c r="RLI2366" s="97"/>
      <c r="RLJ2366" s="97"/>
      <c r="RLK2366" s="97"/>
      <c r="RLL2366" s="97"/>
      <c r="RLM2366" s="97"/>
      <c r="RLN2366" s="97"/>
      <c r="RLO2366" s="97"/>
      <c r="RLP2366" s="97"/>
      <c r="RLQ2366" s="97"/>
      <c r="RLR2366" s="97"/>
      <c r="RLS2366" s="97"/>
      <c r="RLT2366" s="97"/>
      <c r="RLU2366" s="97"/>
      <c r="RLV2366" s="97"/>
      <c r="RLW2366" s="97"/>
      <c r="RLX2366" s="97"/>
      <c r="RLY2366" s="97"/>
      <c r="RLZ2366" s="97"/>
      <c r="RMA2366" s="97"/>
      <c r="RMB2366" s="97"/>
      <c r="RMC2366" s="97"/>
      <c r="RMD2366" s="97"/>
      <c r="RME2366" s="97"/>
      <c r="RMF2366" s="97"/>
      <c r="RMG2366" s="97"/>
      <c r="RMH2366" s="97"/>
      <c r="RMI2366" s="97"/>
      <c r="RMJ2366" s="97"/>
      <c r="RMK2366" s="97"/>
      <c r="RML2366" s="97"/>
      <c r="RMM2366" s="97"/>
      <c r="RMN2366" s="97"/>
      <c r="RMO2366" s="97"/>
      <c r="RMP2366" s="97"/>
      <c r="RMQ2366" s="97"/>
      <c r="RMR2366" s="97"/>
      <c r="RMS2366" s="97"/>
      <c r="RMT2366" s="97"/>
      <c r="RMU2366" s="97"/>
      <c r="RMV2366" s="97"/>
      <c r="RMW2366" s="97"/>
      <c r="RMX2366" s="97"/>
      <c r="RMY2366" s="97"/>
      <c r="RMZ2366" s="97"/>
      <c r="RNA2366" s="97"/>
      <c r="RNB2366" s="97"/>
      <c r="RNC2366" s="97"/>
      <c r="RND2366" s="97"/>
      <c r="RNE2366" s="97"/>
      <c r="RNF2366" s="97"/>
      <c r="RNG2366" s="97"/>
      <c r="RNH2366" s="97"/>
      <c r="RNI2366" s="97"/>
      <c r="RNJ2366" s="97"/>
      <c r="RNK2366" s="97"/>
      <c r="RNL2366" s="97"/>
      <c r="RNM2366" s="97"/>
      <c r="RNN2366" s="97"/>
      <c r="RNO2366" s="97"/>
      <c r="RNP2366" s="97"/>
      <c r="RNQ2366" s="97"/>
      <c r="RNR2366" s="97"/>
      <c r="RNS2366" s="97"/>
      <c r="RNT2366" s="97"/>
      <c r="RNU2366" s="97"/>
      <c r="RNV2366" s="97"/>
      <c r="RNW2366" s="97"/>
      <c r="RNX2366" s="97"/>
      <c r="RNY2366" s="97"/>
      <c r="RNZ2366" s="97"/>
      <c r="ROA2366" s="97"/>
      <c r="ROB2366" s="97"/>
      <c r="ROC2366" s="97"/>
      <c r="ROD2366" s="97"/>
      <c r="ROE2366" s="97"/>
      <c r="ROF2366" s="97"/>
      <c r="ROG2366" s="97"/>
      <c r="ROH2366" s="97"/>
      <c r="ROI2366" s="97"/>
      <c r="ROJ2366" s="97"/>
      <c r="ROK2366" s="97"/>
      <c r="ROL2366" s="97"/>
      <c r="ROM2366" s="97"/>
      <c r="RON2366" s="97"/>
      <c r="ROO2366" s="97"/>
      <c r="ROP2366" s="97"/>
      <c r="ROQ2366" s="97"/>
      <c r="ROR2366" s="97"/>
      <c r="ROS2366" s="97"/>
      <c r="ROT2366" s="97"/>
      <c r="ROU2366" s="97"/>
      <c r="ROV2366" s="97"/>
      <c r="ROW2366" s="97"/>
      <c r="ROX2366" s="97"/>
      <c r="ROY2366" s="97"/>
      <c r="ROZ2366" s="97"/>
      <c r="RPA2366" s="97"/>
      <c r="RPB2366" s="97"/>
      <c r="RPC2366" s="97"/>
      <c r="RPD2366" s="97"/>
      <c r="RPE2366" s="97"/>
      <c r="RPF2366" s="97"/>
      <c r="RPG2366" s="97"/>
      <c r="RPH2366" s="97"/>
      <c r="RPI2366" s="97"/>
      <c r="RPJ2366" s="97"/>
      <c r="RPK2366" s="97"/>
      <c r="RPL2366" s="97"/>
      <c r="RPM2366" s="97"/>
      <c r="RPN2366" s="97"/>
      <c r="RPO2366" s="97"/>
      <c r="RPP2366" s="97"/>
      <c r="RPQ2366" s="97"/>
      <c r="RPR2366" s="97"/>
      <c r="RPS2366" s="97"/>
      <c r="RPT2366" s="97"/>
      <c r="RPU2366" s="97"/>
      <c r="RPV2366" s="97"/>
      <c r="RPW2366" s="97"/>
      <c r="RPX2366" s="97"/>
      <c r="RPY2366" s="97"/>
      <c r="RPZ2366" s="97"/>
      <c r="RQA2366" s="97"/>
      <c r="RQB2366" s="97"/>
      <c r="RQC2366" s="97"/>
      <c r="RQD2366" s="97"/>
      <c r="RQE2366" s="97"/>
      <c r="RQF2366" s="97"/>
      <c r="RQG2366" s="97"/>
      <c r="RQH2366" s="97"/>
      <c r="RQI2366" s="97"/>
      <c r="RQJ2366" s="97"/>
      <c r="RQK2366" s="97"/>
      <c r="RQL2366" s="97"/>
      <c r="RQM2366" s="97"/>
      <c r="RQN2366" s="97"/>
      <c r="RQO2366" s="97"/>
      <c r="RQP2366" s="97"/>
      <c r="RQQ2366" s="97"/>
      <c r="RQR2366" s="97"/>
      <c r="RQS2366" s="97"/>
      <c r="RQT2366" s="97"/>
      <c r="RQU2366" s="97"/>
      <c r="RQV2366" s="97"/>
      <c r="RQW2366" s="97"/>
      <c r="RQX2366" s="97"/>
      <c r="RQY2366" s="97"/>
      <c r="RQZ2366" s="97"/>
      <c r="RRA2366" s="97"/>
      <c r="RRB2366" s="97"/>
      <c r="RRC2366" s="97"/>
      <c r="RRD2366" s="97"/>
      <c r="RRE2366" s="97"/>
      <c r="RRF2366" s="97"/>
      <c r="RRG2366" s="97"/>
      <c r="RRH2366" s="97"/>
      <c r="RRI2366" s="97"/>
      <c r="RRJ2366" s="97"/>
      <c r="RRK2366" s="97"/>
      <c r="RRL2366" s="97"/>
      <c r="RRM2366" s="97"/>
      <c r="RRN2366" s="97"/>
      <c r="RRO2366" s="97"/>
      <c r="RRP2366" s="97"/>
      <c r="RRQ2366" s="97"/>
      <c r="RRR2366" s="97"/>
      <c r="RRS2366" s="97"/>
      <c r="RRT2366" s="97"/>
      <c r="RRU2366" s="97"/>
      <c r="RRV2366" s="97"/>
      <c r="RRW2366" s="97"/>
      <c r="RRX2366" s="97"/>
      <c r="RRY2366" s="97"/>
      <c r="RRZ2366" s="97"/>
      <c r="RSA2366" s="97"/>
      <c r="RSB2366" s="97"/>
      <c r="RSC2366" s="97"/>
      <c r="RSD2366" s="97"/>
      <c r="RSE2366" s="97"/>
      <c r="RSF2366" s="97"/>
      <c r="RSG2366" s="97"/>
      <c r="RSH2366" s="97"/>
      <c r="RSI2366" s="97"/>
      <c r="RSJ2366" s="97"/>
      <c r="RSK2366" s="97"/>
      <c r="RSL2366" s="97"/>
      <c r="RSM2366" s="97"/>
      <c r="RSN2366" s="97"/>
      <c r="RSO2366" s="97"/>
      <c r="RSP2366" s="97"/>
      <c r="RSQ2366" s="97"/>
      <c r="RSR2366" s="97"/>
      <c r="RSS2366" s="97"/>
      <c r="RST2366" s="97"/>
      <c r="RSU2366" s="97"/>
      <c r="RSV2366" s="97"/>
      <c r="RSW2366" s="97"/>
      <c r="RSX2366" s="97"/>
      <c r="RSY2366" s="97"/>
      <c r="RSZ2366" s="97"/>
      <c r="RTA2366" s="97"/>
      <c r="RTB2366" s="97"/>
      <c r="RTC2366" s="97"/>
      <c r="RTD2366" s="97"/>
      <c r="RTE2366" s="97"/>
      <c r="RTF2366" s="97"/>
      <c r="RTG2366" s="97"/>
      <c r="RTH2366" s="97"/>
      <c r="RTI2366" s="97"/>
      <c r="RTJ2366" s="97"/>
      <c r="RTK2366" s="97"/>
      <c r="RTL2366" s="97"/>
      <c r="RTM2366" s="97"/>
      <c r="RTN2366" s="97"/>
      <c r="RTO2366" s="97"/>
      <c r="RTP2366" s="97"/>
      <c r="RTQ2366" s="97"/>
      <c r="RTR2366" s="97"/>
      <c r="RTS2366" s="97"/>
      <c r="RTT2366" s="97"/>
      <c r="RTU2366" s="97"/>
      <c r="RTV2366" s="97"/>
      <c r="RTW2366" s="97"/>
      <c r="RTX2366" s="97"/>
      <c r="RTY2366" s="97"/>
      <c r="RTZ2366" s="97"/>
      <c r="RUA2366" s="97"/>
      <c r="RUB2366" s="97"/>
      <c r="RUC2366" s="97"/>
      <c r="RUD2366" s="97"/>
      <c r="RUE2366" s="97"/>
      <c r="RUF2366" s="97"/>
      <c r="RUG2366" s="97"/>
      <c r="RUH2366" s="97"/>
      <c r="RUI2366" s="97"/>
      <c r="RUJ2366" s="97"/>
      <c r="RUK2366" s="97"/>
      <c r="RUL2366" s="97"/>
      <c r="RUM2366" s="97"/>
      <c r="RUN2366" s="97"/>
      <c r="RUO2366" s="97"/>
      <c r="RUP2366" s="97"/>
      <c r="RUQ2366" s="97"/>
      <c r="RUR2366" s="97"/>
      <c r="RUS2366" s="97"/>
      <c r="RUT2366" s="97"/>
      <c r="RUU2366" s="97"/>
      <c r="RUV2366" s="97"/>
      <c r="RUW2366" s="97"/>
      <c r="RUX2366" s="97"/>
      <c r="RUY2366" s="97"/>
      <c r="RUZ2366" s="97"/>
      <c r="RVA2366" s="97"/>
      <c r="RVB2366" s="97"/>
      <c r="RVC2366" s="97"/>
      <c r="RVD2366" s="97"/>
      <c r="RVE2366" s="97"/>
      <c r="RVF2366" s="97"/>
      <c r="RVG2366" s="97"/>
      <c r="RVH2366" s="97"/>
      <c r="RVI2366" s="97"/>
      <c r="RVJ2366" s="97"/>
      <c r="RVK2366" s="97"/>
      <c r="RVL2366" s="97"/>
      <c r="RVM2366" s="97"/>
      <c r="RVN2366" s="97"/>
      <c r="RVO2366" s="97"/>
      <c r="RVP2366" s="97"/>
      <c r="RVQ2366" s="97"/>
      <c r="RVR2366" s="97"/>
      <c r="RVS2366" s="97"/>
      <c r="RVT2366" s="97"/>
      <c r="RVU2366" s="97"/>
      <c r="RVV2366" s="97"/>
      <c r="RVW2366" s="97"/>
      <c r="RVX2366" s="97"/>
      <c r="RVY2366" s="97"/>
      <c r="RVZ2366" s="97"/>
      <c r="RWA2366" s="97"/>
      <c r="RWB2366" s="97"/>
      <c r="RWC2366" s="97"/>
      <c r="RWD2366" s="97"/>
      <c r="RWE2366" s="97"/>
      <c r="RWF2366" s="97"/>
      <c r="RWG2366" s="97"/>
      <c r="RWH2366" s="97"/>
      <c r="RWI2366" s="97"/>
      <c r="RWJ2366" s="97"/>
      <c r="RWK2366" s="97"/>
      <c r="RWL2366" s="97"/>
      <c r="RWM2366" s="97"/>
      <c r="RWN2366" s="97"/>
      <c r="RWO2366" s="97"/>
      <c r="RWP2366" s="97"/>
      <c r="RWQ2366" s="97"/>
      <c r="RWR2366" s="97"/>
      <c r="RWS2366" s="97"/>
      <c r="RWT2366" s="97"/>
      <c r="RWU2366" s="97"/>
      <c r="RWV2366" s="97"/>
      <c r="RWW2366" s="97"/>
      <c r="RWX2366" s="97"/>
      <c r="RWY2366" s="97"/>
      <c r="RWZ2366" s="97"/>
      <c r="RXA2366" s="97"/>
      <c r="RXB2366" s="97"/>
      <c r="RXC2366" s="97"/>
      <c r="RXD2366" s="97"/>
      <c r="RXE2366" s="97"/>
      <c r="RXF2366" s="97"/>
      <c r="RXG2366" s="97"/>
      <c r="RXH2366" s="97"/>
      <c r="RXI2366" s="97"/>
      <c r="RXJ2366" s="97"/>
      <c r="RXK2366" s="97"/>
      <c r="RXL2366" s="97"/>
      <c r="RXM2366" s="97"/>
      <c r="RXN2366" s="97"/>
      <c r="RXO2366" s="97"/>
      <c r="RXP2366" s="97"/>
      <c r="RXQ2366" s="97"/>
      <c r="RXR2366" s="97"/>
      <c r="RXS2366" s="97"/>
      <c r="RXT2366" s="97"/>
      <c r="RXU2366" s="97"/>
      <c r="RXV2366" s="97"/>
      <c r="RXW2366" s="97"/>
      <c r="RXX2366" s="97"/>
      <c r="RXY2366" s="97"/>
      <c r="RXZ2366" s="97"/>
      <c r="RYA2366" s="97"/>
      <c r="RYB2366" s="97"/>
      <c r="RYC2366" s="97"/>
      <c r="RYD2366" s="97"/>
      <c r="RYE2366" s="97"/>
      <c r="RYF2366" s="97"/>
      <c r="RYG2366" s="97"/>
      <c r="RYH2366" s="97"/>
      <c r="RYI2366" s="97"/>
      <c r="RYJ2366" s="97"/>
      <c r="RYK2366" s="97"/>
      <c r="RYL2366" s="97"/>
      <c r="RYM2366" s="97"/>
      <c r="RYN2366" s="97"/>
      <c r="RYO2366" s="97"/>
      <c r="RYP2366" s="97"/>
      <c r="RYQ2366" s="97"/>
      <c r="RYR2366" s="97"/>
      <c r="RYS2366" s="97"/>
      <c r="RYT2366" s="97"/>
      <c r="RYU2366" s="97"/>
      <c r="RYV2366" s="97"/>
      <c r="RYW2366" s="97"/>
      <c r="RYX2366" s="97"/>
      <c r="RYY2366" s="97"/>
      <c r="RYZ2366" s="97"/>
      <c r="RZA2366" s="97"/>
      <c r="RZB2366" s="97"/>
      <c r="RZC2366" s="97"/>
      <c r="RZD2366" s="97"/>
      <c r="RZE2366" s="97"/>
      <c r="RZF2366" s="97"/>
      <c r="RZG2366" s="97"/>
      <c r="RZH2366" s="97"/>
      <c r="RZI2366" s="97"/>
      <c r="RZJ2366" s="97"/>
      <c r="RZK2366" s="97"/>
      <c r="RZL2366" s="97"/>
      <c r="RZM2366" s="97"/>
      <c r="RZN2366" s="97"/>
      <c r="RZO2366" s="97"/>
      <c r="RZP2366" s="97"/>
      <c r="RZQ2366" s="97"/>
      <c r="RZR2366" s="97"/>
      <c r="RZS2366" s="97"/>
      <c r="RZT2366" s="97"/>
      <c r="RZU2366" s="97"/>
      <c r="RZV2366" s="97"/>
      <c r="RZW2366" s="97"/>
      <c r="RZX2366" s="97"/>
      <c r="RZY2366" s="97"/>
      <c r="RZZ2366" s="97"/>
      <c r="SAA2366" s="97"/>
      <c r="SAB2366" s="97"/>
      <c r="SAC2366" s="97"/>
      <c r="SAD2366" s="97"/>
      <c r="SAE2366" s="97"/>
      <c r="SAF2366" s="97"/>
      <c r="SAG2366" s="97"/>
      <c r="SAH2366" s="97"/>
      <c r="SAI2366" s="97"/>
      <c r="SAJ2366" s="97"/>
      <c r="SAK2366" s="97"/>
      <c r="SAL2366" s="97"/>
      <c r="SAM2366" s="97"/>
      <c r="SAN2366" s="97"/>
      <c r="SAO2366" s="97"/>
      <c r="SAP2366" s="97"/>
      <c r="SAQ2366" s="97"/>
      <c r="SAR2366" s="97"/>
      <c r="SAS2366" s="97"/>
      <c r="SAT2366" s="97"/>
      <c r="SAU2366" s="97"/>
      <c r="SAV2366" s="97"/>
      <c r="SAW2366" s="97"/>
      <c r="SAX2366" s="97"/>
      <c r="SAY2366" s="97"/>
      <c r="SAZ2366" s="97"/>
      <c r="SBA2366" s="97"/>
      <c r="SBB2366" s="97"/>
      <c r="SBC2366" s="97"/>
      <c r="SBD2366" s="97"/>
      <c r="SBE2366" s="97"/>
      <c r="SBF2366" s="97"/>
      <c r="SBG2366" s="97"/>
      <c r="SBH2366" s="97"/>
      <c r="SBI2366" s="97"/>
      <c r="SBJ2366" s="97"/>
      <c r="SBK2366" s="97"/>
      <c r="SBL2366" s="97"/>
      <c r="SBM2366" s="97"/>
      <c r="SBN2366" s="97"/>
      <c r="SBO2366" s="97"/>
      <c r="SBP2366" s="97"/>
      <c r="SBQ2366" s="97"/>
      <c r="SBR2366" s="97"/>
      <c r="SBS2366" s="97"/>
      <c r="SBT2366" s="97"/>
      <c r="SBU2366" s="97"/>
      <c r="SBV2366" s="97"/>
      <c r="SBW2366" s="97"/>
      <c r="SBX2366" s="97"/>
      <c r="SBY2366" s="97"/>
      <c r="SBZ2366" s="97"/>
      <c r="SCA2366" s="97"/>
      <c r="SCB2366" s="97"/>
      <c r="SCC2366" s="97"/>
      <c r="SCD2366" s="97"/>
      <c r="SCE2366" s="97"/>
      <c r="SCF2366" s="97"/>
      <c r="SCG2366" s="97"/>
      <c r="SCH2366" s="97"/>
      <c r="SCI2366" s="97"/>
      <c r="SCJ2366" s="97"/>
      <c r="SCK2366" s="97"/>
      <c r="SCL2366" s="97"/>
      <c r="SCM2366" s="97"/>
      <c r="SCN2366" s="97"/>
      <c r="SCO2366" s="97"/>
      <c r="SCP2366" s="97"/>
      <c r="SCQ2366" s="97"/>
      <c r="SCR2366" s="97"/>
      <c r="SCS2366" s="97"/>
      <c r="SCT2366" s="97"/>
      <c r="SCU2366" s="97"/>
      <c r="SCV2366" s="97"/>
      <c r="SCW2366" s="97"/>
      <c r="SCX2366" s="97"/>
      <c r="SCY2366" s="97"/>
      <c r="SCZ2366" s="97"/>
      <c r="SDA2366" s="97"/>
      <c r="SDB2366" s="97"/>
      <c r="SDC2366" s="97"/>
      <c r="SDD2366" s="97"/>
      <c r="SDE2366" s="97"/>
      <c r="SDF2366" s="97"/>
      <c r="SDG2366" s="97"/>
      <c r="SDH2366" s="97"/>
      <c r="SDI2366" s="97"/>
      <c r="SDJ2366" s="97"/>
      <c r="SDK2366" s="97"/>
      <c r="SDL2366" s="97"/>
      <c r="SDM2366" s="97"/>
      <c r="SDN2366" s="97"/>
      <c r="SDO2366" s="97"/>
      <c r="SDP2366" s="97"/>
      <c r="SDQ2366" s="97"/>
      <c r="SDR2366" s="97"/>
      <c r="SDS2366" s="97"/>
      <c r="SDT2366" s="97"/>
      <c r="SDU2366" s="97"/>
      <c r="SDV2366" s="97"/>
      <c r="SDW2366" s="97"/>
      <c r="SDX2366" s="97"/>
      <c r="SDY2366" s="97"/>
      <c r="SDZ2366" s="97"/>
      <c r="SEA2366" s="97"/>
      <c r="SEB2366" s="97"/>
      <c r="SEC2366" s="97"/>
      <c r="SED2366" s="97"/>
      <c r="SEE2366" s="97"/>
      <c r="SEF2366" s="97"/>
      <c r="SEG2366" s="97"/>
      <c r="SEH2366" s="97"/>
      <c r="SEI2366" s="97"/>
      <c r="SEJ2366" s="97"/>
      <c r="SEK2366" s="97"/>
      <c r="SEL2366" s="97"/>
      <c r="SEM2366" s="97"/>
      <c r="SEN2366" s="97"/>
      <c r="SEO2366" s="97"/>
      <c r="SEP2366" s="97"/>
      <c r="SEQ2366" s="97"/>
      <c r="SER2366" s="97"/>
      <c r="SES2366" s="97"/>
      <c r="SET2366" s="97"/>
      <c r="SEU2366" s="97"/>
      <c r="SEV2366" s="97"/>
      <c r="SEW2366" s="97"/>
      <c r="SEX2366" s="97"/>
      <c r="SEY2366" s="97"/>
      <c r="SEZ2366" s="97"/>
      <c r="SFA2366" s="97"/>
      <c r="SFB2366" s="97"/>
      <c r="SFC2366" s="97"/>
      <c r="SFD2366" s="97"/>
      <c r="SFE2366" s="97"/>
      <c r="SFF2366" s="97"/>
      <c r="SFG2366" s="97"/>
      <c r="SFH2366" s="97"/>
      <c r="SFI2366" s="97"/>
      <c r="SFJ2366" s="97"/>
      <c r="SFK2366" s="97"/>
      <c r="SFL2366" s="97"/>
      <c r="SFM2366" s="97"/>
      <c r="SFN2366" s="97"/>
      <c r="SFO2366" s="97"/>
      <c r="SFP2366" s="97"/>
      <c r="SFQ2366" s="97"/>
      <c r="SFR2366" s="97"/>
      <c r="SFS2366" s="97"/>
      <c r="SFT2366" s="97"/>
      <c r="SFU2366" s="97"/>
      <c r="SFV2366" s="97"/>
      <c r="SFW2366" s="97"/>
      <c r="SFX2366" s="97"/>
      <c r="SFY2366" s="97"/>
      <c r="SFZ2366" s="97"/>
      <c r="SGA2366" s="97"/>
      <c r="SGB2366" s="97"/>
      <c r="SGC2366" s="97"/>
      <c r="SGD2366" s="97"/>
      <c r="SGE2366" s="97"/>
      <c r="SGF2366" s="97"/>
      <c r="SGG2366" s="97"/>
      <c r="SGH2366" s="97"/>
      <c r="SGI2366" s="97"/>
      <c r="SGJ2366" s="97"/>
      <c r="SGK2366" s="97"/>
      <c r="SGL2366" s="97"/>
      <c r="SGM2366" s="97"/>
      <c r="SGN2366" s="97"/>
      <c r="SGO2366" s="97"/>
      <c r="SGP2366" s="97"/>
      <c r="SGQ2366" s="97"/>
      <c r="SGR2366" s="97"/>
      <c r="SGS2366" s="97"/>
      <c r="SGT2366" s="97"/>
      <c r="SGU2366" s="97"/>
      <c r="SGV2366" s="97"/>
      <c r="SGW2366" s="97"/>
      <c r="SGX2366" s="97"/>
      <c r="SGY2366" s="97"/>
      <c r="SGZ2366" s="97"/>
      <c r="SHA2366" s="97"/>
      <c r="SHB2366" s="97"/>
      <c r="SHC2366" s="97"/>
      <c r="SHD2366" s="97"/>
      <c r="SHE2366" s="97"/>
      <c r="SHF2366" s="97"/>
      <c r="SHG2366" s="97"/>
      <c r="SHH2366" s="97"/>
      <c r="SHI2366" s="97"/>
      <c r="SHJ2366" s="97"/>
      <c r="SHK2366" s="97"/>
      <c r="SHL2366" s="97"/>
      <c r="SHM2366" s="97"/>
      <c r="SHN2366" s="97"/>
      <c r="SHO2366" s="97"/>
      <c r="SHP2366" s="97"/>
      <c r="SHQ2366" s="97"/>
      <c r="SHR2366" s="97"/>
      <c r="SHS2366" s="97"/>
      <c r="SHT2366" s="97"/>
      <c r="SHU2366" s="97"/>
      <c r="SHV2366" s="97"/>
      <c r="SHW2366" s="97"/>
      <c r="SHX2366" s="97"/>
      <c r="SHY2366" s="97"/>
      <c r="SHZ2366" s="97"/>
      <c r="SIA2366" s="97"/>
      <c r="SIB2366" s="97"/>
      <c r="SIC2366" s="97"/>
      <c r="SID2366" s="97"/>
      <c r="SIE2366" s="97"/>
      <c r="SIF2366" s="97"/>
      <c r="SIG2366" s="97"/>
      <c r="SIH2366" s="97"/>
      <c r="SII2366" s="97"/>
      <c r="SIJ2366" s="97"/>
      <c r="SIK2366" s="97"/>
      <c r="SIL2366" s="97"/>
      <c r="SIM2366" s="97"/>
      <c r="SIN2366" s="97"/>
      <c r="SIO2366" s="97"/>
      <c r="SIP2366" s="97"/>
      <c r="SIQ2366" s="97"/>
      <c r="SIR2366" s="97"/>
      <c r="SIS2366" s="97"/>
      <c r="SIT2366" s="97"/>
      <c r="SIU2366" s="97"/>
      <c r="SIV2366" s="97"/>
      <c r="SIW2366" s="97"/>
      <c r="SIX2366" s="97"/>
      <c r="SIY2366" s="97"/>
      <c r="SIZ2366" s="97"/>
      <c r="SJA2366" s="97"/>
      <c r="SJB2366" s="97"/>
      <c r="SJC2366" s="97"/>
      <c r="SJD2366" s="97"/>
      <c r="SJE2366" s="97"/>
      <c r="SJF2366" s="97"/>
      <c r="SJG2366" s="97"/>
      <c r="SJH2366" s="97"/>
      <c r="SJI2366" s="97"/>
      <c r="SJJ2366" s="97"/>
      <c r="SJK2366" s="97"/>
      <c r="SJL2366" s="97"/>
      <c r="SJM2366" s="97"/>
      <c r="SJN2366" s="97"/>
      <c r="SJO2366" s="97"/>
      <c r="SJP2366" s="97"/>
      <c r="SJQ2366" s="97"/>
      <c r="SJR2366" s="97"/>
      <c r="SJS2366" s="97"/>
      <c r="SJT2366" s="97"/>
      <c r="SJU2366" s="97"/>
      <c r="SJV2366" s="97"/>
      <c r="SJW2366" s="97"/>
      <c r="SJX2366" s="97"/>
      <c r="SJY2366" s="97"/>
      <c r="SJZ2366" s="97"/>
      <c r="SKA2366" s="97"/>
      <c r="SKB2366" s="97"/>
      <c r="SKC2366" s="97"/>
      <c r="SKD2366" s="97"/>
      <c r="SKE2366" s="97"/>
      <c r="SKF2366" s="97"/>
      <c r="SKG2366" s="97"/>
      <c r="SKH2366" s="97"/>
      <c r="SKI2366" s="97"/>
      <c r="SKJ2366" s="97"/>
      <c r="SKK2366" s="97"/>
      <c r="SKL2366" s="97"/>
      <c r="SKM2366" s="97"/>
      <c r="SKN2366" s="97"/>
      <c r="SKO2366" s="97"/>
      <c r="SKP2366" s="97"/>
      <c r="SKQ2366" s="97"/>
      <c r="SKR2366" s="97"/>
      <c r="SKS2366" s="97"/>
      <c r="SKT2366" s="97"/>
      <c r="SKU2366" s="97"/>
      <c r="SKV2366" s="97"/>
      <c r="SKW2366" s="97"/>
      <c r="SKX2366" s="97"/>
      <c r="SKY2366" s="97"/>
      <c r="SKZ2366" s="97"/>
      <c r="SLA2366" s="97"/>
      <c r="SLB2366" s="97"/>
      <c r="SLC2366" s="97"/>
      <c r="SLD2366" s="97"/>
      <c r="SLE2366" s="97"/>
      <c r="SLF2366" s="97"/>
      <c r="SLG2366" s="97"/>
      <c r="SLH2366" s="97"/>
      <c r="SLI2366" s="97"/>
      <c r="SLJ2366" s="97"/>
      <c r="SLK2366" s="97"/>
      <c r="SLL2366" s="97"/>
      <c r="SLM2366" s="97"/>
      <c r="SLN2366" s="97"/>
      <c r="SLO2366" s="97"/>
      <c r="SLP2366" s="97"/>
      <c r="SLQ2366" s="97"/>
      <c r="SLR2366" s="97"/>
      <c r="SLS2366" s="97"/>
      <c r="SLT2366" s="97"/>
      <c r="SLU2366" s="97"/>
      <c r="SLV2366" s="97"/>
      <c r="SLW2366" s="97"/>
      <c r="SLX2366" s="97"/>
      <c r="SLY2366" s="97"/>
      <c r="SLZ2366" s="97"/>
      <c r="SMA2366" s="97"/>
      <c r="SMB2366" s="97"/>
      <c r="SMC2366" s="97"/>
      <c r="SMD2366" s="97"/>
      <c r="SME2366" s="97"/>
      <c r="SMF2366" s="97"/>
      <c r="SMG2366" s="97"/>
      <c r="SMH2366" s="97"/>
      <c r="SMI2366" s="97"/>
      <c r="SMJ2366" s="97"/>
      <c r="SMK2366" s="97"/>
      <c r="SML2366" s="97"/>
      <c r="SMM2366" s="97"/>
      <c r="SMN2366" s="97"/>
      <c r="SMO2366" s="97"/>
      <c r="SMP2366" s="97"/>
      <c r="SMQ2366" s="97"/>
      <c r="SMR2366" s="97"/>
      <c r="SMS2366" s="97"/>
      <c r="SMT2366" s="97"/>
      <c r="SMU2366" s="97"/>
      <c r="SMV2366" s="97"/>
      <c r="SMW2366" s="97"/>
      <c r="SMX2366" s="97"/>
      <c r="SMY2366" s="97"/>
      <c r="SMZ2366" s="97"/>
      <c r="SNA2366" s="97"/>
      <c r="SNB2366" s="97"/>
      <c r="SNC2366" s="97"/>
      <c r="SND2366" s="97"/>
      <c r="SNE2366" s="97"/>
      <c r="SNF2366" s="97"/>
      <c r="SNG2366" s="97"/>
      <c r="SNH2366" s="97"/>
      <c r="SNI2366" s="97"/>
      <c r="SNJ2366" s="97"/>
      <c r="SNK2366" s="97"/>
      <c r="SNL2366" s="97"/>
      <c r="SNM2366" s="97"/>
      <c r="SNN2366" s="97"/>
      <c r="SNO2366" s="97"/>
      <c r="SNP2366" s="97"/>
      <c r="SNQ2366" s="97"/>
      <c r="SNR2366" s="97"/>
      <c r="SNS2366" s="97"/>
      <c r="SNT2366" s="97"/>
      <c r="SNU2366" s="97"/>
      <c r="SNV2366" s="97"/>
      <c r="SNW2366" s="97"/>
      <c r="SNX2366" s="97"/>
      <c r="SNY2366" s="97"/>
      <c r="SNZ2366" s="97"/>
      <c r="SOA2366" s="97"/>
      <c r="SOB2366" s="97"/>
      <c r="SOC2366" s="97"/>
      <c r="SOD2366" s="97"/>
      <c r="SOE2366" s="97"/>
      <c r="SOF2366" s="97"/>
      <c r="SOG2366" s="97"/>
      <c r="SOH2366" s="97"/>
      <c r="SOI2366" s="97"/>
      <c r="SOJ2366" s="97"/>
      <c r="SOK2366" s="97"/>
      <c r="SOL2366" s="97"/>
      <c r="SOM2366" s="97"/>
      <c r="SON2366" s="97"/>
      <c r="SOO2366" s="97"/>
      <c r="SOP2366" s="97"/>
      <c r="SOQ2366" s="97"/>
      <c r="SOR2366" s="97"/>
      <c r="SOS2366" s="97"/>
      <c r="SOT2366" s="97"/>
      <c r="SOU2366" s="97"/>
      <c r="SOV2366" s="97"/>
      <c r="SOW2366" s="97"/>
      <c r="SOX2366" s="97"/>
      <c r="SOY2366" s="97"/>
      <c r="SOZ2366" s="97"/>
      <c r="SPA2366" s="97"/>
      <c r="SPB2366" s="97"/>
      <c r="SPC2366" s="97"/>
      <c r="SPD2366" s="97"/>
      <c r="SPE2366" s="97"/>
      <c r="SPF2366" s="97"/>
      <c r="SPG2366" s="97"/>
      <c r="SPH2366" s="97"/>
      <c r="SPI2366" s="97"/>
      <c r="SPJ2366" s="97"/>
      <c r="SPK2366" s="97"/>
      <c r="SPL2366" s="97"/>
      <c r="SPM2366" s="97"/>
      <c r="SPN2366" s="97"/>
      <c r="SPO2366" s="97"/>
      <c r="SPP2366" s="97"/>
      <c r="SPQ2366" s="97"/>
      <c r="SPR2366" s="97"/>
      <c r="SPS2366" s="97"/>
      <c r="SPT2366" s="97"/>
      <c r="SPU2366" s="97"/>
      <c r="SPV2366" s="97"/>
      <c r="SPW2366" s="97"/>
      <c r="SPX2366" s="97"/>
      <c r="SPY2366" s="97"/>
      <c r="SPZ2366" s="97"/>
      <c r="SQA2366" s="97"/>
      <c r="SQB2366" s="97"/>
      <c r="SQC2366" s="97"/>
      <c r="SQD2366" s="97"/>
      <c r="SQE2366" s="97"/>
      <c r="SQF2366" s="97"/>
      <c r="SQG2366" s="97"/>
      <c r="SQH2366" s="97"/>
      <c r="SQI2366" s="97"/>
      <c r="SQJ2366" s="97"/>
      <c r="SQK2366" s="97"/>
      <c r="SQL2366" s="97"/>
      <c r="SQM2366" s="97"/>
      <c r="SQN2366" s="97"/>
      <c r="SQO2366" s="97"/>
      <c r="SQP2366" s="97"/>
      <c r="SQQ2366" s="97"/>
      <c r="SQR2366" s="97"/>
      <c r="SQS2366" s="97"/>
      <c r="SQT2366" s="97"/>
      <c r="SQU2366" s="97"/>
      <c r="SQV2366" s="97"/>
      <c r="SQW2366" s="97"/>
      <c r="SQX2366" s="97"/>
      <c r="SQY2366" s="97"/>
      <c r="SQZ2366" s="97"/>
      <c r="SRA2366" s="97"/>
      <c r="SRB2366" s="97"/>
      <c r="SRC2366" s="97"/>
      <c r="SRD2366" s="97"/>
      <c r="SRE2366" s="97"/>
      <c r="SRF2366" s="97"/>
      <c r="SRG2366" s="97"/>
      <c r="SRH2366" s="97"/>
      <c r="SRI2366" s="97"/>
      <c r="SRJ2366" s="97"/>
      <c r="SRK2366" s="97"/>
      <c r="SRL2366" s="97"/>
      <c r="SRM2366" s="97"/>
      <c r="SRN2366" s="97"/>
      <c r="SRO2366" s="97"/>
      <c r="SRP2366" s="97"/>
      <c r="SRQ2366" s="97"/>
      <c r="SRR2366" s="97"/>
      <c r="SRS2366" s="97"/>
      <c r="SRT2366" s="97"/>
      <c r="SRU2366" s="97"/>
      <c r="SRV2366" s="97"/>
      <c r="SRW2366" s="97"/>
      <c r="SRX2366" s="97"/>
      <c r="SRY2366" s="97"/>
      <c r="SRZ2366" s="97"/>
      <c r="SSA2366" s="97"/>
      <c r="SSB2366" s="97"/>
      <c r="SSC2366" s="97"/>
      <c r="SSD2366" s="97"/>
      <c r="SSE2366" s="97"/>
      <c r="SSF2366" s="97"/>
      <c r="SSG2366" s="97"/>
      <c r="SSH2366" s="97"/>
      <c r="SSI2366" s="97"/>
      <c r="SSJ2366" s="97"/>
      <c r="SSK2366" s="97"/>
      <c r="SSL2366" s="97"/>
      <c r="SSM2366" s="97"/>
      <c r="SSN2366" s="97"/>
      <c r="SSO2366" s="97"/>
      <c r="SSP2366" s="97"/>
      <c r="SSQ2366" s="97"/>
      <c r="SSR2366" s="97"/>
      <c r="SSS2366" s="97"/>
      <c r="SST2366" s="97"/>
      <c r="SSU2366" s="97"/>
      <c r="SSV2366" s="97"/>
      <c r="SSW2366" s="97"/>
      <c r="SSX2366" s="97"/>
      <c r="SSY2366" s="97"/>
      <c r="SSZ2366" s="97"/>
      <c r="STA2366" s="97"/>
      <c r="STB2366" s="97"/>
      <c r="STC2366" s="97"/>
      <c r="STD2366" s="97"/>
      <c r="STE2366" s="97"/>
      <c r="STF2366" s="97"/>
      <c r="STG2366" s="97"/>
      <c r="STH2366" s="97"/>
      <c r="STI2366" s="97"/>
      <c r="STJ2366" s="97"/>
      <c r="STK2366" s="97"/>
      <c r="STL2366" s="97"/>
      <c r="STM2366" s="97"/>
      <c r="STN2366" s="97"/>
      <c r="STO2366" s="97"/>
      <c r="STP2366" s="97"/>
      <c r="STQ2366" s="97"/>
      <c r="STR2366" s="97"/>
      <c r="STS2366" s="97"/>
      <c r="STT2366" s="97"/>
      <c r="STU2366" s="97"/>
      <c r="STV2366" s="97"/>
      <c r="STW2366" s="97"/>
      <c r="STX2366" s="97"/>
      <c r="STY2366" s="97"/>
      <c r="STZ2366" s="97"/>
      <c r="SUA2366" s="97"/>
      <c r="SUB2366" s="97"/>
      <c r="SUC2366" s="97"/>
      <c r="SUD2366" s="97"/>
      <c r="SUE2366" s="97"/>
      <c r="SUF2366" s="97"/>
      <c r="SUG2366" s="97"/>
      <c r="SUH2366" s="97"/>
      <c r="SUI2366" s="97"/>
      <c r="SUJ2366" s="97"/>
      <c r="SUK2366" s="97"/>
      <c r="SUL2366" s="97"/>
      <c r="SUM2366" s="97"/>
      <c r="SUN2366" s="97"/>
      <c r="SUO2366" s="97"/>
      <c r="SUP2366" s="97"/>
      <c r="SUQ2366" s="97"/>
      <c r="SUR2366" s="97"/>
      <c r="SUS2366" s="97"/>
      <c r="SUT2366" s="97"/>
      <c r="SUU2366" s="97"/>
      <c r="SUV2366" s="97"/>
      <c r="SUW2366" s="97"/>
      <c r="SUX2366" s="97"/>
      <c r="SUY2366" s="97"/>
      <c r="SUZ2366" s="97"/>
      <c r="SVA2366" s="97"/>
      <c r="SVB2366" s="97"/>
      <c r="SVC2366" s="97"/>
      <c r="SVD2366" s="97"/>
      <c r="SVE2366" s="97"/>
      <c r="SVF2366" s="97"/>
      <c r="SVG2366" s="97"/>
      <c r="SVH2366" s="97"/>
      <c r="SVI2366" s="97"/>
      <c r="SVJ2366" s="97"/>
      <c r="SVK2366" s="97"/>
      <c r="SVL2366" s="97"/>
      <c r="SVM2366" s="97"/>
      <c r="SVN2366" s="97"/>
      <c r="SVO2366" s="97"/>
      <c r="SVP2366" s="97"/>
      <c r="SVQ2366" s="97"/>
      <c r="SVR2366" s="97"/>
      <c r="SVS2366" s="97"/>
      <c r="SVT2366" s="97"/>
      <c r="SVU2366" s="97"/>
      <c r="SVV2366" s="97"/>
      <c r="SVW2366" s="97"/>
      <c r="SVX2366" s="97"/>
      <c r="SVY2366" s="97"/>
      <c r="SVZ2366" s="97"/>
      <c r="SWA2366" s="97"/>
      <c r="SWB2366" s="97"/>
      <c r="SWC2366" s="97"/>
      <c r="SWD2366" s="97"/>
      <c r="SWE2366" s="97"/>
      <c r="SWF2366" s="97"/>
      <c r="SWG2366" s="97"/>
      <c r="SWH2366" s="97"/>
      <c r="SWI2366" s="97"/>
      <c r="SWJ2366" s="97"/>
      <c r="SWK2366" s="97"/>
      <c r="SWL2366" s="97"/>
      <c r="SWM2366" s="97"/>
      <c r="SWN2366" s="97"/>
      <c r="SWO2366" s="97"/>
      <c r="SWP2366" s="97"/>
      <c r="SWQ2366" s="97"/>
      <c r="SWR2366" s="97"/>
      <c r="SWS2366" s="97"/>
      <c r="SWT2366" s="97"/>
      <c r="SWU2366" s="97"/>
      <c r="SWV2366" s="97"/>
      <c r="SWW2366" s="97"/>
      <c r="SWX2366" s="97"/>
      <c r="SWY2366" s="97"/>
      <c r="SWZ2366" s="97"/>
      <c r="SXA2366" s="97"/>
      <c r="SXB2366" s="97"/>
      <c r="SXC2366" s="97"/>
      <c r="SXD2366" s="97"/>
      <c r="SXE2366" s="97"/>
      <c r="SXF2366" s="97"/>
      <c r="SXG2366" s="97"/>
      <c r="SXH2366" s="97"/>
      <c r="SXI2366" s="97"/>
      <c r="SXJ2366" s="97"/>
      <c r="SXK2366" s="97"/>
      <c r="SXL2366" s="97"/>
      <c r="SXM2366" s="97"/>
      <c r="SXN2366" s="97"/>
      <c r="SXO2366" s="97"/>
      <c r="SXP2366" s="97"/>
      <c r="SXQ2366" s="97"/>
      <c r="SXR2366" s="97"/>
      <c r="SXS2366" s="97"/>
      <c r="SXT2366" s="97"/>
      <c r="SXU2366" s="97"/>
      <c r="SXV2366" s="97"/>
      <c r="SXW2366" s="97"/>
      <c r="SXX2366" s="97"/>
      <c r="SXY2366" s="97"/>
      <c r="SXZ2366" s="97"/>
      <c r="SYA2366" s="97"/>
      <c r="SYB2366" s="97"/>
      <c r="SYC2366" s="97"/>
      <c r="SYD2366" s="97"/>
      <c r="SYE2366" s="97"/>
      <c r="SYF2366" s="97"/>
      <c r="SYG2366" s="97"/>
      <c r="SYH2366" s="97"/>
      <c r="SYI2366" s="97"/>
      <c r="SYJ2366" s="97"/>
      <c r="SYK2366" s="97"/>
      <c r="SYL2366" s="97"/>
      <c r="SYM2366" s="97"/>
      <c r="SYN2366" s="97"/>
      <c r="SYO2366" s="97"/>
      <c r="SYP2366" s="97"/>
      <c r="SYQ2366" s="97"/>
      <c r="SYR2366" s="97"/>
      <c r="SYS2366" s="97"/>
      <c r="SYT2366" s="97"/>
      <c r="SYU2366" s="97"/>
      <c r="SYV2366" s="97"/>
      <c r="SYW2366" s="97"/>
      <c r="SYX2366" s="97"/>
      <c r="SYY2366" s="97"/>
      <c r="SYZ2366" s="97"/>
      <c r="SZA2366" s="97"/>
      <c r="SZB2366" s="97"/>
      <c r="SZC2366" s="97"/>
      <c r="SZD2366" s="97"/>
      <c r="SZE2366" s="97"/>
      <c r="SZF2366" s="97"/>
      <c r="SZG2366" s="97"/>
      <c r="SZH2366" s="97"/>
      <c r="SZI2366" s="97"/>
      <c r="SZJ2366" s="97"/>
      <c r="SZK2366" s="97"/>
      <c r="SZL2366" s="97"/>
      <c r="SZM2366" s="97"/>
      <c r="SZN2366" s="97"/>
      <c r="SZO2366" s="97"/>
      <c r="SZP2366" s="97"/>
      <c r="SZQ2366" s="97"/>
      <c r="SZR2366" s="97"/>
      <c r="SZS2366" s="97"/>
      <c r="SZT2366" s="97"/>
      <c r="SZU2366" s="97"/>
      <c r="SZV2366" s="97"/>
      <c r="SZW2366" s="97"/>
      <c r="SZX2366" s="97"/>
      <c r="SZY2366" s="97"/>
      <c r="SZZ2366" s="97"/>
      <c r="TAA2366" s="97"/>
      <c r="TAB2366" s="97"/>
      <c r="TAC2366" s="97"/>
      <c r="TAD2366" s="97"/>
      <c r="TAE2366" s="97"/>
      <c r="TAF2366" s="97"/>
      <c r="TAG2366" s="97"/>
      <c r="TAH2366" s="97"/>
      <c r="TAI2366" s="97"/>
      <c r="TAJ2366" s="97"/>
      <c r="TAK2366" s="97"/>
      <c r="TAL2366" s="97"/>
      <c r="TAM2366" s="97"/>
      <c r="TAN2366" s="97"/>
      <c r="TAO2366" s="97"/>
      <c r="TAP2366" s="97"/>
      <c r="TAQ2366" s="97"/>
      <c r="TAR2366" s="97"/>
      <c r="TAS2366" s="97"/>
      <c r="TAT2366" s="97"/>
      <c r="TAU2366" s="97"/>
      <c r="TAV2366" s="97"/>
      <c r="TAW2366" s="97"/>
      <c r="TAX2366" s="97"/>
      <c r="TAY2366" s="97"/>
      <c r="TAZ2366" s="97"/>
      <c r="TBA2366" s="97"/>
      <c r="TBB2366" s="97"/>
      <c r="TBC2366" s="97"/>
      <c r="TBD2366" s="97"/>
      <c r="TBE2366" s="97"/>
      <c r="TBF2366" s="97"/>
      <c r="TBG2366" s="97"/>
      <c r="TBH2366" s="97"/>
      <c r="TBI2366" s="97"/>
      <c r="TBJ2366" s="97"/>
      <c r="TBK2366" s="97"/>
      <c r="TBL2366" s="97"/>
      <c r="TBM2366" s="97"/>
      <c r="TBN2366" s="97"/>
      <c r="TBO2366" s="97"/>
      <c r="TBP2366" s="97"/>
      <c r="TBQ2366" s="97"/>
      <c r="TBR2366" s="97"/>
      <c r="TBS2366" s="97"/>
      <c r="TBT2366" s="97"/>
      <c r="TBU2366" s="97"/>
      <c r="TBV2366" s="97"/>
      <c r="TBW2366" s="97"/>
      <c r="TBX2366" s="97"/>
      <c r="TBY2366" s="97"/>
      <c r="TBZ2366" s="97"/>
      <c r="TCA2366" s="97"/>
      <c r="TCB2366" s="97"/>
      <c r="TCC2366" s="97"/>
      <c r="TCD2366" s="97"/>
      <c r="TCE2366" s="97"/>
      <c r="TCF2366" s="97"/>
      <c r="TCG2366" s="97"/>
      <c r="TCH2366" s="97"/>
      <c r="TCI2366" s="97"/>
      <c r="TCJ2366" s="97"/>
      <c r="TCK2366" s="97"/>
      <c r="TCL2366" s="97"/>
      <c r="TCM2366" s="97"/>
      <c r="TCN2366" s="97"/>
      <c r="TCO2366" s="97"/>
      <c r="TCP2366" s="97"/>
      <c r="TCQ2366" s="97"/>
      <c r="TCR2366" s="97"/>
      <c r="TCS2366" s="97"/>
      <c r="TCT2366" s="97"/>
      <c r="TCU2366" s="97"/>
      <c r="TCV2366" s="97"/>
      <c r="TCW2366" s="97"/>
      <c r="TCX2366" s="97"/>
      <c r="TCY2366" s="97"/>
      <c r="TCZ2366" s="97"/>
      <c r="TDA2366" s="97"/>
      <c r="TDB2366" s="97"/>
      <c r="TDC2366" s="97"/>
      <c r="TDD2366" s="97"/>
      <c r="TDE2366" s="97"/>
      <c r="TDF2366" s="97"/>
      <c r="TDG2366" s="97"/>
      <c r="TDH2366" s="97"/>
      <c r="TDI2366" s="97"/>
      <c r="TDJ2366" s="97"/>
      <c r="TDK2366" s="97"/>
      <c r="TDL2366" s="97"/>
      <c r="TDM2366" s="97"/>
      <c r="TDN2366" s="97"/>
      <c r="TDO2366" s="97"/>
      <c r="TDP2366" s="97"/>
      <c r="TDQ2366" s="97"/>
      <c r="TDR2366" s="97"/>
      <c r="TDS2366" s="97"/>
      <c r="TDT2366" s="97"/>
      <c r="TDU2366" s="97"/>
      <c r="TDV2366" s="97"/>
      <c r="TDW2366" s="97"/>
      <c r="TDX2366" s="97"/>
      <c r="TDY2366" s="97"/>
      <c r="TDZ2366" s="97"/>
      <c r="TEA2366" s="97"/>
      <c r="TEB2366" s="97"/>
      <c r="TEC2366" s="97"/>
      <c r="TED2366" s="97"/>
      <c r="TEE2366" s="97"/>
      <c r="TEF2366" s="97"/>
      <c r="TEG2366" s="97"/>
      <c r="TEH2366" s="97"/>
      <c r="TEI2366" s="97"/>
      <c r="TEJ2366" s="97"/>
      <c r="TEK2366" s="97"/>
      <c r="TEL2366" s="97"/>
      <c r="TEM2366" s="97"/>
      <c r="TEN2366" s="97"/>
      <c r="TEO2366" s="97"/>
      <c r="TEP2366" s="97"/>
      <c r="TEQ2366" s="97"/>
      <c r="TER2366" s="97"/>
      <c r="TES2366" s="97"/>
      <c r="TET2366" s="97"/>
      <c r="TEU2366" s="97"/>
      <c r="TEV2366" s="97"/>
      <c r="TEW2366" s="97"/>
      <c r="TEX2366" s="97"/>
      <c r="TEY2366" s="97"/>
      <c r="TEZ2366" s="97"/>
      <c r="TFA2366" s="97"/>
      <c r="TFB2366" s="97"/>
      <c r="TFC2366" s="97"/>
      <c r="TFD2366" s="97"/>
      <c r="TFE2366" s="97"/>
      <c r="TFF2366" s="97"/>
      <c r="TFG2366" s="97"/>
      <c r="TFH2366" s="97"/>
      <c r="TFI2366" s="97"/>
      <c r="TFJ2366" s="97"/>
      <c r="TFK2366" s="97"/>
      <c r="TFL2366" s="97"/>
      <c r="TFM2366" s="97"/>
      <c r="TFN2366" s="97"/>
      <c r="TFO2366" s="97"/>
      <c r="TFP2366" s="97"/>
      <c r="TFQ2366" s="97"/>
      <c r="TFR2366" s="97"/>
      <c r="TFS2366" s="97"/>
      <c r="TFT2366" s="97"/>
      <c r="TFU2366" s="97"/>
      <c r="TFV2366" s="97"/>
      <c r="TFW2366" s="97"/>
      <c r="TFX2366" s="97"/>
      <c r="TFY2366" s="97"/>
      <c r="TFZ2366" s="97"/>
      <c r="TGA2366" s="97"/>
      <c r="TGB2366" s="97"/>
      <c r="TGC2366" s="97"/>
      <c r="TGD2366" s="97"/>
      <c r="TGE2366" s="97"/>
      <c r="TGF2366" s="97"/>
      <c r="TGG2366" s="97"/>
      <c r="TGH2366" s="97"/>
      <c r="TGI2366" s="97"/>
      <c r="TGJ2366" s="97"/>
      <c r="TGK2366" s="97"/>
      <c r="TGL2366" s="97"/>
      <c r="TGM2366" s="97"/>
      <c r="TGN2366" s="97"/>
      <c r="TGO2366" s="97"/>
      <c r="TGP2366" s="97"/>
      <c r="TGQ2366" s="97"/>
      <c r="TGR2366" s="97"/>
      <c r="TGS2366" s="97"/>
      <c r="TGT2366" s="97"/>
      <c r="TGU2366" s="97"/>
      <c r="TGV2366" s="97"/>
      <c r="TGW2366" s="97"/>
      <c r="TGX2366" s="97"/>
      <c r="TGY2366" s="97"/>
      <c r="TGZ2366" s="97"/>
      <c r="THA2366" s="97"/>
      <c r="THB2366" s="97"/>
      <c r="THC2366" s="97"/>
      <c r="THD2366" s="97"/>
      <c r="THE2366" s="97"/>
      <c r="THF2366" s="97"/>
      <c r="THG2366" s="97"/>
      <c r="THH2366" s="97"/>
      <c r="THI2366" s="97"/>
      <c r="THJ2366" s="97"/>
      <c r="THK2366" s="97"/>
      <c r="THL2366" s="97"/>
      <c r="THM2366" s="97"/>
      <c r="THN2366" s="97"/>
      <c r="THO2366" s="97"/>
      <c r="THP2366" s="97"/>
      <c r="THQ2366" s="97"/>
      <c r="THR2366" s="97"/>
      <c r="THS2366" s="97"/>
      <c r="THT2366" s="97"/>
      <c r="THU2366" s="97"/>
      <c r="THV2366" s="97"/>
      <c r="THW2366" s="97"/>
      <c r="THX2366" s="97"/>
      <c r="THY2366" s="97"/>
      <c r="THZ2366" s="97"/>
      <c r="TIA2366" s="97"/>
      <c r="TIB2366" s="97"/>
      <c r="TIC2366" s="97"/>
      <c r="TID2366" s="97"/>
      <c r="TIE2366" s="97"/>
      <c r="TIF2366" s="97"/>
      <c r="TIG2366" s="97"/>
      <c r="TIH2366" s="97"/>
      <c r="TII2366" s="97"/>
      <c r="TIJ2366" s="97"/>
      <c r="TIK2366" s="97"/>
      <c r="TIL2366" s="97"/>
      <c r="TIM2366" s="97"/>
      <c r="TIN2366" s="97"/>
      <c r="TIO2366" s="97"/>
      <c r="TIP2366" s="97"/>
      <c r="TIQ2366" s="97"/>
      <c r="TIR2366" s="97"/>
      <c r="TIS2366" s="97"/>
      <c r="TIT2366" s="97"/>
      <c r="TIU2366" s="97"/>
      <c r="TIV2366" s="97"/>
      <c r="TIW2366" s="97"/>
      <c r="TIX2366" s="97"/>
      <c r="TIY2366" s="97"/>
      <c r="TIZ2366" s="97"/>
      <c r="TJA2366" s="97"/>
      <c r="TJB2366" s="97"/>
      <c r="TJC2366" s="97"/>
      <c r="TJD2366" s="97"/>
      <c r="TJE2366" s="97"/>
      <c r="TJF2366" s="97"/>
      <c r="TJG2366" s="97"/>
      <c r="TJH2366" s="97"/>
      <c r="TJI2366" s="97"/>
      <c r="TJJ2366" s="97"/>
      <c r="TJK2366" s="97"/>
      <c r="TJL2366" s="97"/>
      <c r="TJM2366" s="97"/>
      <c r="TJN2366" s="97"/>
      <c r="TJO2366" s="97"/>
      <c r="TJP2366" s="97"/>
      <c r="TJQ2366" s="97"/>
      <c r="TJR2366" s="97"/>
      <c r="TJS2366" s="97"/>
      <c r="TJT2366" s="97"/>
      <c r="TJU2366" s="97"/>
      <c r="TJV2366" s="97"/>
      <c r="TJW2366" s="97"/>
      <c r="TJX2366" s="97"/>
      <c r="TJY2366" s="97"/>
      <c r="TJZ2366" s="97"/>
      <c r="TKA2366" s="97"/>
      <c r="TKB2366" s="97"/>
      <c r="TKC2366" s="97"/>
      <c r="TKD2366" s="97"/>
      <c r="TKE2366" s="97"/>
      <c r="TKF2366" s="97"/>
      <c r="TKG2366" s="97"/>
      <c r="TKH2366" s="97"/>
      <c r="TKI2366" s="97"/>
      <c r="TKJ2366" s="97"/>
      <c r="TKK2366" s="97"/>
      <c r="TKL2366" s="97"/>
      <c r="TKM2366" s="97"/>
      <c r="TKN2366" s="97"/>
      <c r="TKO2366" s="97"/>
      <c r="TKP2366" s="97"/>
      <c r="TKQ2366" s="97"/>
      <c r="TKR2366" s="97"/>
      <c r="TKS2366" s="97"/>
      <c r="TKT2366" s="97"/>
      <c r="TKU2366" s="97"/>
      <c r="TKV2366" s="97"/>
      <c r="TKW2366" s="97"/>
      <c r="TKX2366" s="97"/>
      <c r="TKY2366" s="97"/>
      <c r="TKZ2366" s="97"/>
      <c r="TLA2366" s="97"/>
      <c r="TLB2366" s="97"/>
      <c r="TLC2366" s="97"/>
      <c r="TLD2366" s="97"/>
      <c r="TLE2366" s="97"/>
      <c r="TLF2366" s="97"/>
      <c r="TLG2366" s="97"/>
      <c r="TLH2366" s="97"/>
      <c r="TLI2366" s="97"/>
      <c r="TLJ2366" s="97"/>
      <c r="TLK2366" s="97"/>
      <c r="TLL2366" s="97"/>
      <c r="TLM2366" s="97"/>
      <c r="TLN2366" s="97"/>
      <c r="TLO2366" s="97"/>
      <c r="TLP2366" s="97"/>
      <c r="TLQ2366" s="97"/>
      <c r="TLR2366" s="97"/>
      <c r="TLS2366" s="97"/>
      <c r="TLT2366" s="97"/>
      <c r="TLU2366" s="97"/>
      <c r="TLV2366" s="97"/>
      <c r="TLW2366" s="97"/>
      <c r="TLX2366" s="97"/>
      <c r="TLY2366" s="97"/>
      <c r="TLZ2366" s="97"/>
      <c r="TMA2366" s="97"/>
      <c r="TMB2366" s="97"/>
      <c r="TMC2366" s="97"/>
      <c r="TMD2366" s="97"/>
      <c r="TME2366" s="97"/>
      <c r="TMF2366" s="97"/>
      <c r="TMG2366" s="97"/>
      <c r="TMH2366" s="97"/>
      <c r="TMI2366" s="97"/>
      <c r="TMJ2366" s="97"/>
      <c r="TMK2366" s="97"/>
      <c r="TML2366" s="97"/>
      <c r="TMM2366" s="97"/>
      <c r="TMN2366" s="97"/>
      <c r="TMO2366" s="97"/>
      <c r="TMP2366" s="97"/>
      <c r="TMQ2366" s="97"/>
      <c r="TMR2366" s="97"/>
      <c r="TMS2366" s="97"/>
      <c r="TMT2366" s="97"/>
      <c r="TMU2366" s="97"/>
      <c r="TMV2366" s="97"/>
      <c r="TMW2366" s="97"/>
      <c r="TMX2366" s="97"/>
      <c r="TMY2366" s="97"/>
      <c r="TMZ2366" s="97"/>
      <c r="TNA2366" s="97"/>
      <c r="TNB2366" s="97"/>
      <c r="TNC2366" s="97"/>
      <c r="TND2366" s="97"/>
      <c r="TNE2366" s="97"/>
      <c r="TNF2366" s="97"/>
      <c r="TNG2366" s="97"/>
      <c r="TNH2366" s="97"/>
      <c r="TNI2366" s="97"/>
      <c r="TNJ2366" s="97"/>
      <c r="TNK2366" s="97"/>
      <c r="TNL2366" s="97"/>
      <c r="TNM2366" s="97"/>
      <c r="TNN2366" s="97"/>
      <c r="TNO2366" s="97"/>
      <c r="TNP2366" s="97"/>
      <c r="TNQ2366" s="97"/>
      <c r="TNR2366" s="97"/>
      <c r="TNS2366" s="97"/>
      <c r="TNT2366" s="97"/>
      <c r="TNU2366" s="97"/>
      <c r="TNV2366" s="97"/>
      <c r="TNW2366" s="97"/>
      <c r="TNX2366" s="97"/>
      <c r="TNY2366" s="97"/>
      <c r="TNZ2366" s="97"/>
      <c r="TOA2366" s="97"/>
      <c r="TOB2366" s="97"/>
      <c r="TOC2366" s="97"/>
      <c r="TOD2366" s="97"/>
      <c r="TOE2366" s="97"/>
      <c r="TOF2366" s="97"/>
      <c r="TOG2366" s="97"/>
      <c r="TOH2366" s="97"/>
      <c r="TOI2366" s="97"/>
      <c r="TOJ2366" s="97"/>
      <c r="TOK2366" s="97"/>
      <c r="TOL2366" s="97"/>
      <c r="TOM2366" s="97"/>
      <c r="TON2366" s="97"/>
      <c r="TOO2366" s="97"/>
      <c r="TOP2366" s="97"/>
      <c r="TOQ2366" s="97"/>
      <c r="TOR2366" s="97"/>
      <c r="TOS2366" s="97"/>
      <c r="TOT2366" s="97"/>
      <c r="TOU2366" s="97"/>
      <c r="TOV2366" s="97"/>
      <c r="TOW2366" s="97"/>
      <c r="TOX2366" s="97"/>
      <c r="TOY2366" s="97"/>
      <c r="TOZ2366" s="97"/>
      <c r="TPA2366" s="97"/>
      <c r="TPB2366" s="97"/>
      <c r="TPC2366" s="97"/>
      <c r="TPD2366" s="97"/>
      <c r="TPE2366" s="97"/>
      <c r="TPF2366" s="97"/>
      <c r="TPG2366" s="97"/>
      <c r="TPH2366" s="97"/>
      <c r="TPI2366" s="97"/>
      <c r="TPJ2366" s="97"/>
      <c r="TPK2366" s="97"/>
      <c r="TPL2366" s="97"/>
      <c r="TPM2366" s="97"/>
      <c r="TPN2366" s="97"/>
      <c r="TPO2366" s="97"/>
      <c r="TPP2366" s="97"/>
      <c r="TPQ2366" s="97"/>
      <c r="TPR2366" s="97"/>
      <c r="TPS2366" s="97"/>
      <c r="TPT2366" s="97"/>
      <c r="TPU2366" s="97"/>
      <c r="TPV2366" s="97"/>
      <c r="TPW2366" s="97"/>
      <c r="TPX2366" s="97"/>
      <c r="TPY2366" s="97"/>
      <c r="TPZ2366" s="97"/>
      <c r="TQA2366" s="97"/>
      <c r="TQB2366" s="97"/>
      <c r="TQC2366" s="97"/>
      <c r="TQD2366" s="97"/>
      <c r="TQE2366" s="97"/>
      <c r="TQF2366" s="97"/>
      <c r="TQG2366" s="97"/>
      <c r="TQH2366" s="97"/>
      <c r="TQI2366" s="97"/>
      <c r="TQJ2366" s="97"/>
      <c r="TQK2366" s="97"/>
      <c r="TQL2366" s="97"/>
      <c r="TQM2366" s="97"/>
      <c r="TQN2366" s="97"/>
      <c r="TQO2366" s="97"/>
      <c r="TQP2366" s="97"/>
      <c r="TQQ2366" s="97"/>
      <c r="TQR2366" s="97"/>
      <c r="TQS2366" s="97"/>
      <c r="TQT2366" s="97"/>
      <c r="TQU2366" s="97"/>
      <c r="TQV2366" s="97"/>
      <c r="TQW2366" s="97"/>
      <c r="TQX2366" s="97"/>
      <c r="TQY2366" s="97"/>
      <c r="TQZ2366" s="97"/>
      <c r="TRA2366" s="97"/>
      <c r="TRB2366" s="97"/>
      <c r="TRC2366" s="97"/>
      <c r="TRD2366" s="97"/>
      <c r="TRE2366" s="97"/>
      <c r="TRF2366" s="97"/>
      <c r="TRG2366" s="97"/>
      <c r="TRH2366" s="97"/>
      <c r="TRI2366" s="97"/>
      <c r="TRJ2366" s="97"/>
      <c r="TRK2366" s="97"/>
      <c r="TRL2366" s="97"/>
      <c r="TRM2366" s="97"/>
      <c r="TRN2366" s="97"/>
      <c r="TRO2366" s="97"/>
      <c r="TRP2366" s="97"/>
      <c r="TRQ2366" s="97"/>
      <c r="TRR2366" s="97"/>
      <c r="TRS2366" s="97"/>
      <c r="TRT2366" s="97"/>
      <c r="TRU2366" s="97"/>
      <c r="TRV2366" s="97"/>
      <c r="TRW2366" s="97"/>
      <c r="TRX2366" s="97"/>
      <c r="TRY2366" s="97"/>
      <c r="TRZ2366" s="97"/>
      <c r="TSA2366" s="97"/>
      <c r="TSB2366" s="97"/>
      <c r="TSC2366" s="97"/>
      <c r="TSD2366" s="97"/>
      <c r="TSE2366" s="97"/>
      <c r="TSF2366" s="97"/>
      <c r="TSG2366" s="97"/>
      <c r="TSH2366" s="97"/>
      <c r="TSI2366" s="97"/>
      <c r="TSJ2366" s="97"/>
      <c r="TSK2366" s="97"/>
      <c r="TSL2366" s="97"/>
      <c r="TSM2366" s="97"/>
      <c r="TSN2366" s="97"/>
      <c r="TSO2366" s="97"/>
      <c r="TSP2366" s="97"/>
      <c r="TSQ2366" s="97"/>
      <c r="TSR2366" s="97"/>
      <c r="TSS2366" s="97"/>
      <c r="TST2366" s="97"/>
      <c r="TSU2366" s="97"/>
      <c r="TSV2366" s="97"/>
      <c r="TSW2366" s="97"/>
      <c r="TSX2366" s="97"/>
      <c r="TSY2366" s="97"/>
      <c r="TSZ2366" s="97"/>
      <c r="TTA2366" s="97"/>
      <c r="TTB2366" s="97"/>
      <c r="TTC2366" s="97"/>
      <c r="TTD2366" s="97"/>
      <c r="TTE2366" s="97"/>
      <c r="TTF2366" s="97"/>
      <c r="TTG2366" s="97"/>
      <c r="TTH2366" s="97"/>
      <c r="TTI2366" s="97"/>
      <c r="TTJ2366" s="97"/>
      <c r="TTK2366" s="97"/>
      <c r="TTL2366" s="97"/>
      <c r="TTM2366" s="97"/>
      <c r="TTN2366" s="97"/>
      <c r="TTO2366" s="97"/>
      <c r="TTP2366" s="97"/>
      <c r="TTQ2366" s="97"/>
      <c r="TTR2366" s="97"/>
      <c r="TTS2366" s="97"/>
      <c r="TTT2366" s="97"/>
      <c r="TTU2366" s="97"/>
      <c r="TTV2366" s="97"/>
      <c r="TTW2366" s="97"/>
      <c r="TTX2366" s="97"/>
      <c r="TTY2366" s="97"/>
      <c r="TTZ2366" s="97"/>
      <c r="TUA2366" s="97"/>
      <c r="TUB2366" s="97"/>
      <c r="TUC2366" s="97"/>
      <c r="TUD2366" s="97"/>
      <c r="TUE2366" s="97"/>
      <c r="TUF2366" s="97"/>
      <c r="TUG2366" s="97"/>
      <c r="TUH2366" s="97"/>
      <c r="TUI2366" s="97"/>
      <c r="TUJ2366" s="97"/>
      <c r="TUK2366" s="97"/>
      <c r="TUL2366" s="97"/>
      <c r="TUM2366" s="97"/>
      <c r="TUN2366" s="97"/>
      <c r="TUO2366" s="97"/>
      <c r="TUP2366" s="97"/>
      <c r="TUQ2366" s="97"/>
      <c r="TUR2366" s="97"/>
      <c r="TUS2366" s="97"/>
      <c r="TUT2366" s="97"/>
      <c r="TUU2366" s="97"/>
      <c r="TUV2366" s="97"/>
      <c r="TUW2366" s="97"/>
      <c r="TUX2366" s="97"/>
      <c r="TUY2366" s="97"/>
      <c r="TUZ2366" s="97"/>
      <c r="TVA2366" s="97"/>
      <c r="TVB2366" s="97"/>
      <c r="TVC2366" s="97"/>
      <c r="TVD2366" s="97"/>
      <c r="TVE2366" s="97"/>
      <c r="TVF2366" s="97"/>
      <c r="TVG2366" s="97"/>
      <c r="TVH2366" s="97"/>
      <c r="TVI2366" s="97"/>
      <c r="TVJ2366" s="97"/>
      <c r="TVK2366" s="97"/>
      <c r="TVL2366" s="97"/>
      <c r="TVM2366" s="97"/>
      <c r="TVN2366" s="97"/>
      <c r="TVO2366" s="97"/>
      <c r="TVP2366" s="97"/>
      <c r="TVQ2366" s="97"/>
      <c r="TVR2366" s="97"/>
      <c r="TVS2366" s="97"/>
      <c r="TVT2366" s="97"/>
      <c r="TVU2366" s="97"/>
      <c r="TVV2366" s="97"/>
      <c r="TVW2366" s="97"/>
      <c r="TVX2366" s="97"/>
      <c r="TVY2366" s="97"/>
      <c r="TVZ2366" s="97"/>
      <c r="TWA2366" s="97"/>
      <c r="TWB2366" s="97"/>
      <c r="TWC2366" s="97"/>
      <c r="TWD2366" s="97"/>
      <c r="TWE2366" s="97"/>
      <c r="TWF2366" s="97"/>
      <c r="TWG2366" s="97"/>
      <c r="TWH2366" s="97"/>
      <c r="TWI2366" s="97"/>
      <c r="TWJ2366" s="97"/>
      <c r="TWK2366" s="97"/>
      <c r="TWL2366" s="97"/>
      <c r="TWM2366" s="97"/>
      <c r="TWN2366" s="97"/>
      <c r="TWO2366" s="97"/>
      <c r="TWP2366" s="97"/>
      <c r="TWQ2366" s="97"/>
      <c r="TWR2366" s="97"/>
      <c r="TWS2366" s="97"/>
      <c r="TWT2366" s="97"/>
      <c r="TWU2366" s="97"/>
      <c r="TWV2366" s="97"/>
      <c r="TWW2366" s="97"/>
      <c r="TWX2366" s="97"/>
      <c r="TWY2366" s="97"/>
      <c r="TWZ2366" s="97"/>
      <c r="TXA2366" s="97"/>
      <c r="TXB2366" s="97"/>
      <c r="TXC2366" s="97"/>
      <c r="TXD2366" s="97"/>
      <c r="TXE2366" s="97"/>
      <c r="TXF2366" s="97"/>
      <c r="TXG2366" s="97"/>
      <c r="TXH2366" s="97"/>
      <c r="TXI2366" s="97"/>
      <c r="TXJ2366" s="97"/>
      <c r="TXK2366" s="97"/>
      <c r="TXL2366" s="97"/>
      <c r="TXM2366" s="97"/>
      <c r="TXN2366" s="97"/>
      <c r="TXO2366" s="97"/>
      <c r="TXP2366" s="97"/>
      <c r="TXQ2366" s="97"/>
      <c r="TXR2366" s="97"/>
      <c r="TXS2366" s="97"/>
      <c r="TXT2366" s="97"/>
      <c r="TXU2366" s="97"/>
      <c r="TXV2366" s="97"/>
      <c r="TXW2366" s="97"/>
      <c r="TXX2366" s="97"/>
      <c r="TXY2366" s="97"/>
      <c r="TXZ2366" s="97"/>
      <c r="TYA2366" s="97"/>
      <c r="TYB2366" s="97"/>
      <c r="TYC2366" s="97"/>
      <c r="TYD2366" s="97"/>
      <c r="TYE2366" s="97"/>
      <c r="TYF2366" s="97"/>
      <c r="TYG2366" s="97"/>
      <c r="TYH2366" s="97"/>
      <c r="TYI2366" s="97"/>
      <c r="TYJ2366" s="97"/>
      <c r="TYK2366" s="97"/>
      <c r="TYL2366" s="97"/>
      <c r="TYM2366" s="97"/>
      <c r="TYN2366" s="97"/>
      <c r="TYO2366" s="97"/>
      <c r="TYP2366" s="97"/>
      <c r="TYQ2366" s="97"/>
      <c r="TYR2366" s="97"/>
      <c r="TYS2366" s="97"/>
      <c r="TYT2366" s="97"/>
      <c r="TYU2366" s="97"/>
      <c r="TYV2366" s="97"/>
      <c r="TYW2366" s="97"/>
      <c r="TYX2366" s="97"/>
      <c r="TYY2366" s="97"/>
      <c r="TYZ2366" s="97"/>
      <c r="TZA2366" s="97"/>
      <c r="TZB2366" s="97"/>
      <c r="TZC2366" s="97"/>
      <c r="TZD2366" s="97"/>
      <c r="TZE2366" s="97"/>
      <c r="TZF2366" s="97"/>
      <c r="TZG2366" s="97"/>
      <c r="TZH2366" s="97"/>
      <c r="TZI2366" s="97"/>
      <c r="TZJ2366" s="97"/>
      <c r="TZK2366" s="97"/>
      <c r="TZL2366" s="97"/>
      <c r="TZM2366" s="97"/>
      <c r="TZN2366" s="97"/>
      <c r="TZO2366" s="97"/>
      <c r="TZP2366" s="97"/>
      <c r="TZQ2366" s="97"/>
      <c r="TZR2366" s="97"/>
      <c r="TZS2366" s="97"/>
      <c r="TZT2366" s="97"/>
      <c r="TZU2366" s="97"/>
      <c r="TZV2366" s="97"/>
      <c r="TZW2366" s="97"/>
      <c r="TZX2366" s="97"/>
      <c r="TZY2366" s="97"/>
      <c r="TZZ2366" s="97"/>
      <c r="UAA2366" s="97"/>
      <c r="UAB2366" s="97"/>
      <c r="UAC2366" s="97"/>
      <c r="UAD2366" s="97"/>
      <c r="UAE2366" s="97"/>
      <c r="UAF2366" s="97"/>
      <c r="UAG2366" s="97"/>
      <c r="UAH2366" s="97"/>
      <c r="UAI2366" s="97"/>
      <c r="UAJ2366" s="97"/>
      <c r="UAK2366" s="97"/>
      <c r="UAL2366" s="97"/>
      <c r="UAM2366" s="97"/>
      <c r="UAN2366" s="97"/>
      <c r="UAO2366" s="97"/>
      <c r="UAP2366" s="97"/>
      <c r="UAQ2366" s="97"/>
      <c r="UAR2366" s="97"/>
      <c r="UAS2366" s="97"/>
      <c r="UAT2366" s="97"/>
      <c r="UAU2366" s="97"/>
      <c r="UAV2366" s="97"/>
      <c r="UAW2366" s="97"/>
      <c r="UAX2366" s="97"/>
      <c r="UAY2366" s="97"/>
      <c r="UAZ2366" s="97"/>
      <c r="UBA2366" s="97"/>
      <c r="UBB2366" s="97"/>
      <c r="UBC2366" s="97"/>
      <c r="UBD2366" s="97"/>
      <c r="UBE2366" s="97"/>
      <c r="UBF2366" s="97"/>
      <c r="UBG2366" s="97"/>
      <c r="UBH2366" s="97"/>
      <c r="UBI2366" s="97"/>
      <c r="UBJ2366" s="97"/>
      <c r="UBK2366" s="97"/>
      <c r="UBL2366" s="97"/>
      <c r="UBM2366" s="97"/>
      <c r="UBN2366" s="97"/>
      <c r="UBO2366" s="97"/>
      <c r="UBP2366" s="97"/>
      <c r="UBQ2366" s="97"/>
      <c r="UBR2366" s="97"/>
      <c r="UBS2366" s="97"/>
      <c r="UBT2366" s="97"/>
      <c r="UBU2366" s="97"/>
      <c r="UBV2366" s="97"/>
      <c r="UBW2366" s="97"/>
      <c r="UBX2366" s="97"/>
      <c r="UBY2366" s="97"/>
      <c r="UBZ2366" s="97"/>
      <c r="UCA2366" s="97"/>
      <c r="UCB2366" s="97"/>
      <c r="UCC2366" s="97"/>
      <c r="UCD2366" s="97"/>
      <c r="UCE2366" s="97"/>
      <c r="UCF2366" s="97"/>
      <c r="UCG2366" s="97"/>
      <c r="UCH2366" s="97"/>
      <c r="UCI2366" s="97"/>
      <c r="UCJ2366" s="97"/>
      <c r="UCK2366" s="97"/>
      <c r="UCL2366" s="97"/>
      <c r="UCM2366" s="97"/>
      <c r="UCN2366" s="97"/>
      <c r="UCO2366" s="97"/>
      <c r="UCP2366" s="97"/>
      <c r="UCQ2366" s="97"/>
      <c r="UCR2366" s="97"/>
      <c r="UCS2366" s="97"/>
      <c r="UCT2366" s="97"/>
      <c r="UCU2366" s="97"/>
      <c r="UCV2366" s="97"/>
      <c r="UCW2366" s="97"/>
      <c r="UCX2366" s="97"/>
      <c r="UCY2366" s="97"/>
      <c r="UCZ2366" s="97"/>
      <c r="UDA2366" s="97"/>
      <c r="UDB2366" s="97"/>
      <c r="UDC2366" s="97"/>
      <c r="UDD2366" s="97"/>
      <c r="UDE2366" s="97"/>
      <c r="UDF2366" s="97"/>
      <c r="UDG2366" s="97"/>
      <c r="UDH2366" s="97"/>
      <c r="UDI2366" s="97"/>
      <c r="UDJ2366" s="97"/>
      <c r="UDK2366" s="97"/>
      <c r="UDL2366" s="97"/>
      <c r="UDM2366" s="97"/>
      <c r="UDN2366" s="97"/>
      <c r="UDO2366" s="97"/>
      <c r="UDP2366" s="97"/>
      <c r="UDQ2366" s="97"/>
      <c r="UDR2366" s="97"/>
      <c r="UDS2366" s="97"/>
      <c r="UDT2366" s="97"/>
      <c r="UDU2366" s="97"/>
      <c r="UDV2366" s="97"/>
      <c r="UDW2366" s="97"/>
      <c r="UDX2366" s="97"/>
      <c r="UDY2366" s="97"/>
      <c r="UDZ2366" s="97"/>
      <c r="UEA2366" s="97"/>
      <c r="UEB2366" s="97"/>
      <c r="UEC2366" s="97"/>
      <c r="UED2366" s="97"/>
      <c r="UEE2366" s="97"/>
      <c r="UEF2366" s="97"/>
      <c r="UEG2366" s="97"/>
      <c r="UEH2366" s="97"/>
      <c r="UEI2366" s="97"/>
      <c r="UEJ2366" s="97"/>
      <c r="UEK2366" s="97"/>
      <c r="UEL2366" s="97"/>
      <c r="UEM2366" s="97"/>
      <c r="UEN2366" s="97"/>
      <c r="UEO2366" s="97"/>
      <c r="UEP2366" s="97"/>
      <c r="UEQ2366" s="97"/>
      <c r="UER2366" s="97"/>
      <c r="UES2366" s="97"/>
      <c r="UET2366" s="97"/>
      <c r="UEU2366" s="97"/>
      <c r="UEV2366" s="97"/>
      <c r="UEW2366" s="97"/>
      <c r="UEX2366" s="97"/>
      <c r="UEY2366" s="97"/>
      <c r="UEZ2366" s="97"/>
      <c r="UFA2366" s="97"/>
      <c r="UFB2366" s="97"/>
      <c r="UFC2366" s="97"/>
      <c r="UFD2366" s="97"/>
      <c r="UFE2366" s="97"/>
      <c r="UFF2366" s="97"/>
      <c r="UFG2366" s="97"/>
      <c r="UFH2366" s="97"/>
      <c r="UFI2366" s="97"/>
      <c r="UFJ2366" s="97"/>
      <c r="UFK2366" s="97"/>
      <c r="UFL2366" s="97"/>
      <c r="UFM2366" s="97"/>
      <c r="UFN2366" s="97"/>
      <c r="UFO2366" s="97"/>
      <c r="UFP2366" s="97"/>
      <c r="UFQ2366" s="97"/>
      <c r="UFR2366" s="97"/>
      <c r="UFS2366" s="97"/>
      <c r="UFT2366" s="97"/>
      <c r="UFU2366" s="97"/>
      <c r="UFV2366" s="97"/>
      <c r="UFW2366" s="97"/>
      <c r="UFX2366" s="97"/>
      <c r="UFY2366" s="97"/>
      <c r="UFZ2366" s="97"/>
      <c r="UGA2366" s="97"/>
      <c r="UGB2366" s="97"/>
      <c r="UGC2366" s="97"/>
      <c r="UGD2366" s="97"/>
      <c r="UGE2366" s="97"/>
      <c r="UGF2366" s="97"/>
      <c r="UGG2366" s="97"/>
      <c r="UGH2366" s="97"/>
      <c r="UGI2366" s="97"/>
      <c r="UGJ2366" s="97"/>
      <c r="UGK2366" s="97"/>
      <c r="UGL2366" s="97"/>
      <c r="UGM2366" s="97"/>
      <c r="UGN2366" s="97"/>
      <c r="UGO2366" s="97"/>
      <c r="UGP2366" s="97"/>
      <c r="UGQ2366" s="97"/>
      <c r="UGR2366" s="97"/>
      <c r="UGS2366" s="97"/>
      <c r="UGT2366" s="97"/>
      <c r="UGU2366" s="97"/>
      <c r="UGV2366" s="97"/>
      <c r="UGW2366" s="97"/>
      <c r="UGX2366" s="97"/>
      <c r="UGY2366" s="97"/>
      <c r="UGZ2366" s="97"/>
      <c r="UHA2366" s="97"/>
      <c r="UHB2366" s="97"/>
      <c r="UHC2366" s="97"/>
      <c r="UHD2366" s="97"/>
      <c r="UHE2366" s="97"/>
      <c r="UHF2366" s="97"/>
      <c r="UHG2366" s="97"/>
      <c r="UHH2366" s="97"/>
      <c r="UHI2366" s="97"/>
      <c r="UHJ2366" s="97"/>
      <c r="UHK2366" s="97"/>
      <c r="UHL2366" s="97"/>
      <c r="UHM2366" s="97"/>
      <c r="UHN2366" s="97"/>
      <c r="UHO2366" s="97"/>
      <c r="UHP2366" s="97"/>
      <c r="UHQ2366" s="97"/>
      <c r="UHR2366" s="97"/>
      <c r="UHS2366" s="97"/>
      <c r="UHT2366" s="97"/>
      <c r="UHU2366" s="97"/>
      <c r="UHV2366" s="97"/>
      <c r="UHW2366" s="97"/>
      <c r="UHX2366" s="97"/>
      <c r="UHY2366" s="97"/>
      <c r="UHZ2366" s="97"/>
      <c r="UIA2366" s="97"/>
      <c r="UIB2366" s="97"/>
      <c r="UIC2366" s="97"/>
      <c r="UID2366" s="97"/>
      <c r="UIE2366" s="97"/>
      <c r="UIF2366" s="97"/>
      <c r="UIG2366" s="97"/>
      <c r="UIH2366" s="97"/>
      <c r="UII2366" s="97"/>
      <c r="UIJ2366" s="97"/>
      <c r="UIK2366" s="97"/>
      <c r="UIL2366" s="97"/>
      <c r="UIM2366" s="97"/>
      <c r="UIN2366" s="97"/>
      <c r="UIO2366" s="97"/>
      <c r="UIP2366" s="97"/>
      <c r="UIQ2366" s="97"/>
      <c r="UIR2366" s="97"/>
      <c r="UIS2366" s="97"/>
      <c r="UIT2366" s="97"/>
      <c r="UIU2366" s="97"/>
      <c r="UIV2366" s="97"/>
      <c r="UIW2366" s="97"/>
      <c r="UIX2366" s="97"/>
      <c r="UIY2366" s="97"/>
      <c r="UIZ2366" s="97"/>
      <c r="UJA2366" s="97"/>
      <c r="UJB2366" s="97"/>
      <c r="UJC2366" s="97"/>
      <c r="UJD2366" s="97"/>
      <c r="UJE2366" s="97"/>
      <c r="UJF2366" s="97"/>
      <c r="UJG2366" s="97"/>
      <c r="UJH2366" s="97"/>
      <c r="UJI2366" s="97"/>
      <c r="UJJ2366" s="97"/>
      <c r="UJK2366" s="97"/>
      <c r="UJL2366" s="97"/>
      <c r="UJM2366" s="97"/>
      <c r="UJN2366" s="97"/>
      <c r="UJO2366" s="97"/>
      <c r="UJP2366" s="97"/>
      <c r="UJQ2366" s="97"/>
      <c r="UJR2366" s="97"/>
      <c r="UJS2366" s="97"/>
      <c r="UJT2366" s="97"/>
      <c r="UJU2366" s="97"/>
      <c r="UJV2366" s="97"/>
      <c r="UJW2366" s="97"/>
      <c r="UJX2366" s="97"/>
      <c r="UJY2366" s="97"/>
      <c r="UJZ2366" s="97"/>
      <c r="UKA2366" s="97"/>
      <c r="UKB2366" s="97"/>
      <c r="UKC2366" s="97"/>
      <c r="UKD2366" s="97"/>
      <c r="UKE2366" s="97"/>
      <c r="UKF2366" s="97"/>
      <c r="UKG2366" s="97"/>
      <c r="UKH2366" s="97"/>
      <c r="UKI2366" s="97"/>
      <c r="UKJ2366" s="97"/>
      <c r="UKK2366" s="97"/>
      <c r="UKL2366" s="97"/>
      <c r="UKM2366" s="97"/>
      <c r="UKN2366" s="97"/>
      <c r="UKO2366" s="97"/>
      <c r="UKP2366" s="97"/>
      <c r="UKQ2366" s="97"/>
      <c r="UKR2366" s="97"/>
      <c r="UKS2366" s="97"/>
      <c r="UKT2366" s="97"/>
      <c r="UKU2366" s="97"/>
      <c r="UKV2366" s="97"/>
      <c r="UKW2366" s="97"/>
      <c r="UKX2366" s="97"/>
      <c r="UKY2366" s="97"/>
      <c r="UKZ2366" s="97"/>
      <c r="ULA2366" s="97"/>
      <c r="ULB2366" s="97"/>
      <c r="ULC2366" s="97"/>
      <c r="ULD2366" s="97"/>
      <c r="ULE2366" s="97"/>
      <c r="ULF2366" s="97"/>
      <c r="ULG2366" s="97"/>
      <c r="ULH2366" s="97"/>
      <c r="ULI2366" s="97"/>
      <c r="ULJ2366" s="97"/>
      <c r="ULK2366" s="97"/>
      <c r="ULL2366" s="97"/>
      <c r="ULM2366" s="97"/>
      <c r="ULN2366" s="97"/>
      <c r="ULO2366" s="97"/>
      <c r="ULP2366" s="97"/>
      <c r="ULQ2366" s="97"/>
      <c r="ULR2366" s="97"/>
      <c r="ULS2366" s="97"/>
      <c r="ULT2366" s="97"/>
      <c r="ULU2366" s="97"/>
      <c r="ULV2366" s="97"/>
      <c r="ULW2366" s="97"/>
      <c r="ULX2366" s="97"/>
      <c r="ULY2366" s="97"/>
      <c r="ULZ2366" s="97"/>
      <c r="UMA2366" s="97"/>
      <c r="UMB2366" s="97"/>
      <c r="UMC2366" s="97"/>
      <c r="UMD2366" s="97"/>
      <c r="UME2366" s="97"/>
      <c r="UMF2366" s="97"/>
      <c r="UMG2366" s="97"/>
      <c r="UMH2366" s="97"/>
      <c r="UMI2366" s="97"/>
      <c r="UMJ2366" s="97"/>
      <c r="UMK2366" s="97"/>
      <c r="UML2366" s="97"/>
      <c r="UMM2366" s="97"/>
      <c r="UMN2366" s="97"/>
      <c r="UMO2366" s="97"/>
      <c r="UMP2366" s="97"/>
      <c r="UMQ2366" s="97"/>
      <c r="UMR2366" s="97"/>
      <c r="UMS2366" s="97"/>
      <c r="UMT2366" s="97"/>
      <c r="UMU2366" s="97"/>
      <c r="UMV2366" s="97"/>
      <c r="UMW2366" s="97"/>
      <c r="UMX2366" s="97"/>
      <c r="UMY2366" s="97"/>
      <c r="UMZ2366" s="97"/>
      <c r="UNA2366" s="97"/>
      <c r="UNB2366" s="97"/>
      <c r="UNC2366" s="97"/>
      <c r="UND2366" s="97"/>
      <c r="UNE2366" s="97"/>
      <c r="UNF2366" s="97"/>
      <c r="UNG2366" s="97"/>
      <c r="UNH2366" s="97"/>
      <c r="UNI2366" s="97"/>
      <c r="UNJ2366" s="97"/>
      <c r="UNK2366" s="97"/>
      <c r="UNL2366" s="97"/>
      <c r="UNM2366" s="97"/>
      <c r="UNN2366" s="97"/>
      <c r="UNO2366" s="97"/>
      <c r="UNP2366" s="97"/>
      <c r="UNQ2366" s="97"/>
      <c r="UNR2366" s="97"/>
      <c r="UNS2366" s="97"/>
      <c r="UNT2366" s="97"/>
      <c r="UNU2366" s="97"/>
      <c r="UNV2366" s="97"/>
      <c r="UNW2366" s="97"/>
      <c r="UNX2366" s="97"/>
      <c r="UNY2366" s="97"/>
      <c r="UNZ2366" s="97"/>
      <c r="UOA2366" s="97"/>
      <c r="UOB2366" s="97"/>
      <c r="UOC2366" s="97"/>
      <c r="UOD2366" s="97"/>
      <c r="UOE2366" s="97"/>
      <c r="UOF2366" s="97"/>
      <c r="UOG2366" s="97"/>
      <c r="UOH2366" s="97"/>
      <c r="UOI2366" s="97"/>
      <c r="UOJ2366" s="97"/>
      <c r="UOK2366" s="97"/>
      <c r="UOL2366" s="97"/>
      <c r="UOM2366" s="97"/>
      <c r="UON2366" s="97"/>
      <c r="UOO2366" s="97"/>
      <c r="UOP2366" s="97"/>
      <c r="UOQ2366" s="97"/>
      <c r="UOR2366" s="97"/>
      <c r="UOS2366" s="97"/>
      <c r="UOT2366" s="97"/>
      <c r="UOU2366" s="97"/>
      <c r="UOV2366" s="97"/>
      <c r="UOW2366" s="97"/>
      <c r="UOX2366" s="97"/>
      <c r="UOY2366" s="97"/>
      <c r="UOZ2366" s="97"/>
      <c r="UPA2366" s="97"/>
      <c r="UPB2366" s="97"/>
      <c r="UPC2366" s="97"/>
      <c r="UPD2366" s="97"/>
      <c r="UPE2366" s="97"/>
      <c r="UPF2366" s="97"/>
      <c r="UPG2366" s="97"/>
      <c r="UPH2366" s="97"/>
      <c r="UPI2366" s="97"/>
      <c r="UPJ2366" s="97"/>
      <c r="UPK2366" s="97"/>
      <c r="UPL2366" s="97"/>
      <c r="UPM2366" s="97"/>
      <c r="UPN2366" s="97"/>
      <c r="UPO2366" s="97"/>
      <c r="UPP2366" s="97"/>
      <c r="UPQ2366" s="97"/>
      <c r="UPR2366" s="97"/>
      <c r="UPS2366" s="97"/>
      <c r="UPT2366" s="97"/>
      <c r="UPU2366" s="97"/>
      <c r="UPV2366" s="97"/>
      <c r="UPW2366" s="97"/>
      <c r="UPX2366" s="97"/>
      <c r="UPY2366" s="97"/>
      <c r="UPZ2366" s="97"/>
      <c r="UQA2366" s="97"/>
      <c r="UQB2366" s="97"/>
      <c r="UQC2366" s="97"/>
      <c r="UQD2366" s="97"/>
      <c r="UQE2366" s="97"/>
      <c r="UQF2366" s="97"/>
      <c r="UQG2366" s="97"/>
      <c r="UQH2366" s="97"/>
      <c r="UQI2366" s="97"/>
      <c r="UQJ2366" s="97"/>
      <c r="UQK2366" s="97"/>
      <c r="UQL2366" s="97"/>
      <c r="UQM2366" s="97"/>
      <c r="UQN2366" s="97"/>
      <c r="UQO2366" s="97"/>
      <c r="UQP2366" s="97"/>
      <c r="UQQ2366" s="97"/>
      <c r="UQR2366" s="97"/>
      <c r="UQS2366" s="97"/>
      <c r="UQT2366" s="97"/>
      <c r="UQU2366" s="97"/>
      <c r="UQV2366" s="97"/>
      <c r="UQW2366" s="97"/>
      <c r="UQX2366" s="97"/>
      <c r="UQY2366" s="97"/>
      <c r="UQZ2366" s="97"/>
      <c r="URA2366" s="97"/>
      <c r="URB2366" s="97"/>
      <c r="URC2366" s="97"/>
      <c r="URD2366" s="97"/>
      <c r="URE2366" s="97"/>
      <c r="URF2366" s="97"/>
      <c r="URG2366" s="97"/>
      <c r="URH2366" s="97"/>
      <c r="URI2366" s="97"/>
      <c r="URJ2366" s="97"/>
      <c r="URK2366" s="97"/>
      <c r="URL2366" s="97"/>
      <c r="URM2366" s="97"/>
      <c r="URN2366" s="97"/>
      <c r="URO2366" s="97"/>
      <c r="URP2366" s="97"/>
      <c r="URQ2366" s="97"/>
      <c r="URR2366" s="97"/>
      <c r="URS2366" s="97"/>
      <c r="URT2366" s="97"/>
      <c r="URU2366" s="97"/>
      <c r="URV2366" s="97"/>
      <c r="URW2366" s="97"/>
      <c r="URX2366" s="97"/>
      <c r="URY2366" s="97"/>
      <c r="URZ2366" s="97"/>
      <c r="USA2366" s="97"/>
      <c r="USB2366" s="97"/>
      <c r="USC2366" s="97"/>
      <c r="USD2366" s="97"/>
      <c r="USE2366" s="97"/>
      <c r="USF2366" s="97"/>
      <c r="USG2366" s="97"/>
      <c r="USH2366" s="97"/>
      <c r="USI2366" s="97"/>
      <c r="USJ2366" s="97"/>
      <c r="USK2366" s="97"/>
      <c r="USL2366" s="97"/>
      <c r="USM2366" s="97"/>
      <c r="USN2366" s="97"/>
      <c r="USO2366" s="97"/>
      <c r="USP2366" s="97"/>
      <c r="USQ2366" s="97"/>
      <c r="USR2366" s="97"/>
      <c r="USS2366" s="97"/>
      <c r="UST2366" s="97"/>
      <c r="USU2366" s="97"/>
      <c r="USV2366" s="97"/>
      <c r="USW2366" s="97"/>
      <c r="USX2366" s="97"/>
      <c r="USY2366" s="97"/>
      <c r="USZ2366" s="97"/>
      <c r="UTA2366" s="97"/>
      <c r="UTB2366" s="97"/>
      <c r="UTC2366" s="97"/>
      <c r="UTD2366" s="97"/>
      <c r="UTE2366" s="97"/>
      <c r="UTF2366" s="97"/>
      <c r="UTG2366" s="97"/>
      <c r="UTH2366" s="97"/>
      <c r="UTI2366" s="97"/>
      <c r="UTJ2366" s="97"/>
      <c r="UTK2366" s="97"/>
      <c r="UTL2366" s="97"/>
      <c r="UTM2366" s="97"/>
      <c r="UTN2366" s="97"/>
      <c r="UTO2366" s="97"/>
      <c r="UTP2366" s="97"/>
      <c r="UTQ2366" s="97"/>
      <c r="UTR2366" s="97"/>
      <c r="UTS2366" s="97"/>
      <c r="UTT2366" s="97"/>
      <c r="UTU2366" s="97"/>
      <c r="UTV2366" s="97"/>
      <c r="UTW2366" s="97"/>
      <c r="UTX2366" s="97"/>
      <c r="UTY2366" s="97"/>
      <c r="UTZ2366" s="97"/>
      <c r="UUA2366" s="97"/>
      <c r="UUB2366" s="97"/>
      <c r="UUC2366" s="97"/>
      <c r="UUD2366" s="97"/>
      <c r="UUE2366" s="97"/>
      <c r="UUF2366" s="97"/>
      <c r="UUG2366" s="97"/>
      <c r="UUH2366" s="97"/>
      <c r="UUI2366" s="97"/>
      <c r="UUJ2366" s="97"/>
      <c r="UUK2366" s="97"/>
      <c r="UUL2366" s="97"/>
      <c r="UUM2366" s="97"/>
      <c r="UUN2366" s="97"/>
      <c r="UUO2366" s="97"/>
      <c r="UUP2366" s="97"/>
      <c r="UUQ2366" s="97"/>
      <c r="UUR2366" s="97"/>
      <c r="UUS2366" s="97"/>
      <c r="UUT2366" s="97"/>
      <c r="UUU2366" s="97"/>
      <c r="UUV2366" s="97"/>
      <c r="UUW2366" s="97"/>
      <c r="UUX2366" s="97"/>
      <c r="UUY2366" s="97"/>
      <c r="UUZ2366" s="97"/>
      <c r="UVA2366" s="97"/>
      <c r="UVB2366" s="97"/>
      <c r="UVC2366" s="97"/>
      <c r="UVD2366" s="97"/>
      <c r="UVE2366" s="97"/>
      <c r="UVF2366" s="97"/>
      <c r="UVG2366" s="97"/>
      <c r="UVH2366" s="97"/>
      <c r="UVI2366" s="97"/>
      <c r="UVJ2366" s="97"/>
      <c r="UVK2366" s="97"/>
      <c r="UVL2366" s="97"/>
      <c r="UVM2366" s="97"/>
      <c r="UVN2366" s="97"/>
      <c r="UVO2366" s="97"/>
      <c r="UVP2366" s="97"/>
      <c r="UVQ2366" s="97"/>
      <c r="UVR2366" s="97"/>
      <c r="UVS2366" s="97"/>
      <c r="UVT2366" s="97"/>
      <c r="UVU2366" s="97"/>
      <c r="UVV2366" s="97"/>
      <c r="UVW2366" s="97"/>
      <c r="UVX2366" s="97"/>
      <c r="UVY2366" s="97"/>
      <c r="UVZ2366" s="97"/>
      <c r="UWA2366" s="97"/>
      <c r="UWB2366" s="97"/>
      <c r="UWC2366" s="97"/>
      <c r="UWD2366" s="97"/>
      <c r="UWE2366" s="97"/>
      <c r="UWF2366" s="97"/>
      <c r="UWG2366" s="97"/>
      <c r="UWH2366" s="97"/>
      <c r="UWI2366" s="97"/>
      <c r="UWJ2366" s="97"/>
      <c r="UWK2366" s="97"/>
      <c r="UWL2366" s="97"/>
      <c r="UWM2366" s="97"/>
      <c r="UWN2366" s="97"/>
      <c r="UWO2366" s="97"/>
      <c r="UWP2366" s="97"/>
      <c r="UWQ2366" s="97"/>
      <c r="UWR2366" s="97"/>
      <c r="UWS2366" s="97"/>
      <c r="UWT2366" s="97"/>
      <c r="UWU2366" s="97"/>
      <c r="UWV2366" s="97"/>
      <c r="UWW2366" s="97"/>
      <c r="UWX2366" s="97"/>
      <c r="UWY2366" s="97"/>
      <c r="UWZ2366" s="97"/>
      <c r="UXA2366" s="97"/>
      <c r="UXB2366" s="97"/>
      <c r="UXC2366" s="97"/>
      <c r="UXD2366" s="97"/>
      <c r="UXE2366" s="97"/>
      <c r="UXF2366" s="97"/>
      <c r="UXG2366" s="97"/>
      <c r="UXH2366" s="97"/>
      <c r="UXI2366" s="97"/>
      <c r="UXJ2366" s="97"/>
      <c r="UXK2366" s="97"/>
      <c r="UXL2366" s="97"/>
      <c r="UXM2366" s="97"/>
      <c r="UXN2366" s="97"/>
      <c r="UXO2366" s="97"/>
      <c r="UXP2366" s="97"/>
      <c r="UXQ2366" s="97"/>
      <c r="UXR2366" s="97"/>
      <c r="UXS2366" s="97"/>
      <c r="UXT2366" s="97"/>
      <c r="UXU2366" s="97"/>
      <c r="UXV2366" s="97"/>
      <c r="UXW2366" s="97"/>
      <c r="UXX2366" s="97"/>
      <c r="UXY2366" s="97"/>
      <c r="UXZ2366" s="97"/>
      <c r="UYA2366" s="97"/>
      <c r="UYB2366" s="97"/>
      <c r="UYC2366" s="97"/>
      <c r="UYD2366" s="97"/>
      <c r="UYE2366" s="97"/>
      <c r="UYF2366" s="97"/>
      <c r="UYG2366" s="97"/>
      <c r="UYH2366" s="97"/>
      <c r="UYI2366" s="97"/>
      <c r="UYJ2366" s="97"/>
      <c r="UYK2366" s="97"/>
      <c r="UYL2366" s="97"/>
      <c r="UYM2366" s="97"/>
      <c r="UYN2366" s="97"/>
      <c r="UYO2366" s="97"/>
      <c r="UYP2366" s="97"/>
      <c r="UYQ2366" s="97"/>
      <c r="UYR2366" s="97"/>
      <c r="UYS2366" s="97"/>
      <c r="UYT2366" s="97"/>
      <c r="UYU2366" s="97"/>
      <c r="UYV2366" s="97"/>
      <c r="UYW2366" s="97"/>
      <c r="UYX2366" s="97"/>
      <c r="UYY2366" s="97"/>
      <c r="UYZ2366" s="97"/>
      <c r="UZA2366" s="97"/>
      <c r="UZB2366" s="97"/>
      <c r="UZC2366" s="97"/>
      <c r="UZD2366" s="97"/>
      <c r="UZE2366" s="97"/>
      <c r="UZF2366" s="97"/>
      <c r="UZG2366" s="97"/>
      <c r="UZH2366" s="97"/>
      <c r="UZI2366" s="97"/>
      <c r="UZJ2366" s="97"/>
      <c r="UZK2366" s="97"/>
      <c r="UZL2366" s="97"/>
      <c r="UZM2366" s="97"/>
      <c r="UZN2366" s="97"/>
      <c r="UZO2366" s="97"/>
      <c r="UZP2366" s="97"/>
      <c r="UZQ2366" s="97"/>
      <c r="UZR2366" s="97"/>
      <c r="UZS2366" s="97"/>
      <c r="UZT2366" s="97"/>
      <c r="UZU2366" s="97"/>
      <c r="UZV2366" s="97"/>
      <c r="UZW2366" s="97"/>
      <c r="UZX2366" s="97"/>
      <c r="UZY2366" s="97"/>
      <c r="UZZ2366" s="97"/>
      <c r="VAA2366" s="97"/>
      <c r="VAB2366" s="97"/>
      <c r="VAC2366" s="97"/>
      <c r="VAD2366" s="97"/>
      <c r="VAE2366" s="97"/>
      <c r="VAF2366" s="97"/>
      <c r="VAG2366" s="97"/>
      <c r="VAH2366" s="97"/>
      <c r="VAI2366" s="97"/>
      <c r="VAJ2366" s="97"/>
      <c r="VAK2366" s="97"/>
      <c r="VAL2366" s="97"/>
      <c r="VAM2366" s="97"/>
      <c r="VAN2366" s="97"/>
      <c r="VAO2366" s="97"/>
      <c r="VAP2366" s="97"/>
      <c r="VAQ2366" s="97"/>
      <c r="VAR2366" s="97"/>
      <c r="VAS2366" s="97"/>
      <c r="VAT2366" s="97"/>
      <c r="VAU2366" s="97"/>
      <c r="VAV2366" s="97"/>
      <c r="VAW2366" s="97"/>
      <c r="VAX2366" s="97"/>
      <c r="VAY2366" s="97"/>
      <c r="VAZ2366" s="97"/>
      <c r="VBA2366" s="97"/>
      <c r="VBB2366" s="97"/>
      <c r="VBC2366" s="97"/>
      <c r="VBD2366" s="97"/>
      <c r="VBE2366" s="97"/>
      <c r="VBF2366" s="97"/>
      <c r="VBG2366" s="97"/>
      <c r="VBH2366" s="97"/>
      <c r="VBI2366" s="97"/>
      <c r="VBJ2366" s="97"/>
      <c r="VBK2366" s="97"/>
      <c r="VBL2366" s="97"/>
      <c r="VBM2366" s="97"/>
      <c r="VBN2366" s="97"/>
      <c r="VBO2366" s="97"/>
      <c r="VBP2366" s="97"/>
      <c r="VBQ2366" s="97"/>
      <c r="VBR2366" s="97"/>
      <c r="VBS2366" s="97"/>
      <c r="VBT2366" s="97"/>
      <c r="VBU2366" s="97"/>
      <c r="VBV2366" s="97"/>
      <c r="VBW2366" s="97"/>
      <c r="VBX2366" s="97"/>
      <c r="VBY2366" s="97"/>
      <c r="VBZ2366" s="97"/>
      <c r="VCA2366" s="97"/>
      <c r="VCB2366" s="97"/>
      <c r="VCC2366" s="97"/>
      <c r="VCD2366" s="97"/>
      <c r="VCE2366" s="97"/>
      <c r="VCF2366" s="97"/>
      <c r="VCG2366" s="97"/>
      <c r="VCH2366" s="97"/>
      <c r="VCI2366" s="97"/>
      <c r="VCJ2366" s="97"/>
      <c r="VCK2366" s="97"/>
      <c r="VCL2366" s="97"/>
      <c r="VCM2366" s="97"/>
      <c r="VCN2366" s="97"/>
      <c r="VCO2366" s="97"/>
      <c r="VCP2366" s="97"/>
      <c r="VCQ2366" s="97"/>
      <c r="VCR2366" s="97"/>
      <c r="VCS2366" s="97"/>
      <c r="VCT2366" s="97"/>
      <c r="VCU2366" s="97"/>
      <c r="VCV2366" s="97"/>
      <c r="VCW2366" s="97"/>
      <c r="VCX2366" s="97"/>
      <c r="VCY2366" s="97"/>
      <c r="VCZ2366" s="97"/>
      <c r="VDA2366" s="97"/>
      <c r="VDB2366" s="97"/>
      <c r="VDC2366" s="97"/>
      <c r="VDD2366" s="97"/>
      <c r="VDE2366" s="97"/>
      <c r="VDF2366" s="97"/>
      <c r="VDG2366" s="97"/>
      <c r="VDH2366" s="97"/>
      <c r="VDI2366" s="97"/>
      <c r="VDJ2366" s="97"/>
      <c r="VDK2366" s="97"/>
      <c r="VDL2366" s="97"/>
      <c r="VDM2366" s="97"/>
      <c r="VDN2366" s="97"/>
      <c r="VDO2366" s="97"/>
      <c r="VDP2366" s="97"/>
      <c r="VDQ2366" s="97"/>
      <c r="VDR2366" s="97"/>
      <c r="VDS2366" s="97"/>
      <c r="VDT2366" s="97"/>
      <c r="VDU2366" s="97"/>
      <c r="VDV2366" s="97"/>
      <c r="VDW2366" s="97"/>
      <c r="VDX2366" s="97"/>
      <c r="VDY2366" s="97"/>
      <c r="VDZ2366" s="97"/>
      <c r="VEA2366" s="97"/>
      <c r="VEB2366" s="97"/>
      <c r="VEC2366" s="97"/>
      <c r="VED2366" s="97"/>
      <c r="VEE2366" s="97"/>
      <c r="VEF2366" s="97"/>
      <c r="VEG2366" s="97"/>
      <c r="VEH2366" s="97"/>
      <c r="VEI2366" s="97"/>
      <c r="VEJ2366" s="97"/>
      <c r="VEK2366" s="97"/>
      <c r="VEL2366" s="97"/>
      <c r="VEM2366" s="97"/>
      <c r="VEN2366" s="97"/>
      <c r="VEO2366" s="97"/>
      <c r="VEP2366" s="97"/>
      <c r="VEQ2366" s="97"/>
      <c r="VER2366" s="97"/>
      <c r="VES2366" s="97"/>
      <c r="VET2366" s="97"/>
      <c r="VEU2366" s="97"/>
      <c r="VEV2366" s="97"/>
      <c r="VEW2366" s="97"/>
      <c r="VEX2366" s="97"/>
      <c r="VEY2366" s="97"/>
      <c r="VEZ2366" s="97"/>
      <c r="VFA2366" s="97"/>
      <c r="VFB2366" s="97"/>
      <c r="VFC2366" s="97"/>
      <c r="VFD2366" s="97"/>
      <c r="VFE2366" s="97"/>
      <c r="VFF2366" s="97"/>
      <c r="VFG2366" s="97"/>
      <c r="VFH2366" s="97"/>
      <c r="VFI2366" s="97"/>
      <c r="VFJ2366" s="97"/>
      <c r="VFK2366" s="97"/>
      <c r="VFL2366" s="97"/>
      <c r="VFM2366" s="97"/>
      <c r="VFN2366" s="97"/>
      <c r="VFO2366" s="97"/>
      <c r="VFP2366" s="97"/>
      <c r="VFQ2366" s="97"/>
      <c r="VFR2366" s="97"/>
      <c r="VFS2366" s="97"/>
      <c r="VFT2366" s="97"/>
      <c r="VFU2366" s="97"/>
      <c r="VFV2366" s="97"/>
      <c r="VFW2366" s="97"/>
      <c r="VFX2366" s="97"/>
      <c r="VFY2366" s="97"/>
      <c r="VFZ2366" s="97"/>
      <c r="VGA2366" s="97"/>
      <c r="VGB2366" s="97"/>
      <c r="VGC2366" s="97"/>
      <c r="VGD2366" s="97"/>
      <c r="VGE2366" s="97"/>
      <c r="VGF2366" s="97"/>
      <c r="VGG2366" s="97"/>
      <c r="VGH2366" s="97"/>
      <c r="VGI2366" s="97"/>
      <c r="VGJ2366" s="97"/>
      <c r="VGK2366" s="97"/>
      <c r="VGL2366" s="97"/>
      <c r="VGM2366" s="97"/>
      <c r="VGN2366" s="97"/>
      <c r="VGO2366" s="97"/>
      <c r="VGP2366" s="97"/>
      <c r="VGQ2366" s="97"/>
      <c r="VGR2366" s="97"/>
      <c r="VGS2366" s="97"/>
      <c r="VGT2366" s="97"/>
      <c r="VGU2366" s="97"/>
      <c r="VGV2366" s="97"/>
      <c r="VGW2366" s="97"/>
      <c r="VGX2366" s="97"/>
      <c r="VGY2366" s="97"/>
      <c r="VGZ2366" s="97"/>
      <c r="VHA2366" s="97"/>
      <c r="VHB2366" s="97"/>
      <c r="VHC2366" s="97"/>
      <c r="VHD2366" s="97"/>
      <c r="VHE2366" s="97"/>
      <c r="VHF2366" s="97"/>
      <c r="VHG2366" s="97"/>
      <c r="VHH2366" s="97"/>
      <c r="VHI2366" s="97"/>
      <c r="VHJ2366" s="97"/>
      <c r="VHK2366" s="97"/>
      <c r="VHL2366" s="97"/>
      <c r="VHM2366" s="97"/>
      <c r="VHN2366" s="97"/>
      <c r="VHO2366" s="97"/>
      <c r="VHP2366" s="97"/>
      <c r="VHQ2366" s="97"/>
      <c r="VHR2366" s="97"/>
      <c r="VHS2366" s="97"/>
      <c r="VHT2366" s="97"/>
      <c r="VHU2366" s="97"/>
      <c r="VHV2366" s="97"/>
      <c r="VHW2366" s="97"/>
      <c r="VHX2366" s="97"/>
      <c r="VHY2366" s="97"/>
      <c r="VHZ2366" s="97"/>
      <c r="VIA2366" s="97"/>
      <c r="VIB2366" s="97"/>
      <c r="VIC2366" s="97"/>
      <c r="VID2366" s="97"/>
      <c r="VIE2366" s="97"/>
      <c r="VIF2366" s="97"/>
      <c r="VIG2366" s="97"/>
      <c r="VIH2366" s="97"/>
      <c r="VII2366" s="97"/>
      <c r="VIJ2366" s="97"/>
      <c r="VIK2366" s="97"/>
      <c r="VIL2366" s="97"/>
      <c r="VIM2366" s="97"/>
      <c r="VIN2366" s="97"/>
      <c r="VIO2366" s="97"/>
      <c r="VIP2366" s="97"/>
      <c r="VIQ2366" s="97"/>
      <c r="VIR2366" s="97"/>
      <c r="VIS2366" s="97"/>
      <c r="VIT2366" s="97"/>
      <c r="VIU2366" s="97"/>
      <c r="VIV2366" s="97"/>
      <c r="VIW2366" s="97"/>
      <c r="VIX2366" s="97"/>
      <c r="VIY2366" s="97"/>
      <c r="VIZ2366" s="97"/>
      <c r="VJA2366" s="97"/>
      <c r="VJB2366" s="97"/>
      <c r="VJC2366" s="97"/>
      <c r="VJD2366" s="97"/>
      <c r="VJE2366" s="97"/>
      <c r="VJF2366" s="97"/>
      <c r="VJG2366" s="97"/>
      <c r="VJH2366" s="97"/>
      <c r="VJI2366" s="97"/>
      <c r="VJJ2366" s="97"/>
      <c r="VJK2366" s="97"/>
      <c r="VJL2366" s="97"/>
      <c r="VJM2366" s="97"/>
      <c r="VJN2366" s="97"/>
      <c r="VJO2366" s="97"/>
      <c r="VJP2366" s="97"/>
      <c r="VJQ2366" s="97"/>
      <c r="VJR2366" s="97"/>
      <c r="VJS2366" s="97"/>
      <c r="VJT2366" s="97"/>
      <c r="VJU2366" s="97"/>
      <c r="VJV2366" s="97"/>
      <c r="VJW2366" s="97"/>
      <c r="VJX2366" s="97"/>
      <c r="VJY2366" s="97"/>
      <c r="VJZ2366" s="97"/>
      <c r="VKA2366" s="97"/>
      <c r="VKB2366" s="97"/>
      <c r="VKC2366" s="97"/>
      <c r="VKD2366" s="97"/>
      <c r="VKE2366" s="97"/>
      <c r="VKF2366" s="97"/>
      <c r="VKG2366" s="97"/>
      <c r="VKH2366" s="97"/>
      <c r="VKI2366" s="97"/>
      <c r="VKJ2366" s="97"/>
      <c r="VKK2366" s="97"/>
      <c r="VKL2366" s="97"/>
      <c r="VKM2366" s="97"/>
      <c r="VKN2366" s="97"/>
      <c r="VKO2366" s="97"/>
      <c r="VKP2366" s="97"/>
      <c r="VKQ2366" s="97"/>
      <c r="VKR2366" s="97"/>
      <c r="VKS2366" s="97"/>
      <c r="VKT2366" s="97"/>
      <c r="VKU2366" s="97"/>
      <c r="VKV2366" s="97"/>
      <c r="VKW2366" s="97"/>
      <c r="VKX2366" s="97"/>
      <c r="VKY2366" s="97"/>
      <c r="VKZ2366" s="97"/>
      <c r="VLA2366" s="97"/>
      <c r="VLB2366" s="97"/>
      <c r="VLC2366" s="97"/>
      <c r="VLD2366" s="97"/>
      <c r="VLE2366" s="97"/>
      <c r="VLF2366" s="97"/>
      <c r="VLG2366" s="97"/>
      <c r="VLH2366" s="97"/>
      <c r="VLI2366" s="97"/>
      <c r="VLJ2366" s="97"/>
      <c r="VLK2366" s="97"/>
      <c r="VLL2366" s="97"/>
      <c r="VLM2366" s="97"/>
      <c r="VLN2366" s="97"/>
      <c r="VLO2366" s="97"/>
      <c r="VLP2366" s="97"/>
      <c r="VLQ2366" s="97"/>
      <c r="VLR2366" s="97"/>
      <c r="VLS2366" s="97"/>
      <c r="VLT2366" s="97"/>
      <c r="VLU2366" s="97"/>
      <c r="VLV2366" s="97"/>
      <c r="VLW2366" s="97"/>
      <c r="VLX2366" s="97"/>
      <c r="VLY2366" s="97"/>
      <c r="VLZ2366" s="97"/>
      <c r="VMA2366" s="97"/>
      <c r="VMB2366" s="97"/>
      <c r="VMC2366" s="97"/>
      <c r="VMD2366" s="97"/>
      <c r="VME2366" s="97"/>
      <c r="VMF2366" s="97"/>
      <c r="VMG2366" s="97"/>
      <c r="VMH2366" s="97"/>
      <c r="VMI2366" s="97"/>
      <c r="VMJ2366" s="97"/>
      <c r="VMK2366" s="97"/>
      <c r="VML2366" s="97"/>
      <c r="VMM2366" s="97"/>
      <c r="VMN2366" s="97"/>
      <c r="VMO2366" s="97"/>
      <c r="VMP2366" s="97"/>
      <c r="VMQ2366" s="97"/>
      <c r="VMR2366" s="97"/>
      <c r="VMS2366" s="97"/>
      <c r="VMT2366" s="97"/>
      <c r="VMU2366" s="97"/>
      <c r="VMV2366" s="97"/>
      <c r="VMW2366" s="97"/>
      <c r="VMX2366" s="97"/>
      <c r="VMY2366" s="97"/>
      <c r="VMZ2366" s="97"/>
      <c r="VNA2366" s="97"/>
      <c r="VNB2366" s="97"/>
      <c r="VNC2366" s="97"/>
      <c r="VND2366" s="97"/>
      <c r="VNE2366" s="97"/>
      <c r="VNF2366" s="97"/>
      <c r="VNG2366" s="97"/>
      <c r="VNH2366" s="97"/>
      <c r="VNI2366" s="97"/>
      <c r="VNJ2366" s="97"/>
      <c r="VNK2366" s="97"/>
      <c r="VNL2366" s="97"/>
      <c r="VNM2366" s="97"/>
      <c r="VNN2366" s="97"/>
      <c r="VNO2366" s="97"/>
      <c r="VNP2366" s="97"/>
      <c r="VNQ2366" s="97"/>
      <c r="VNR2366" s="97"/>
      <c r="VNS2366" s="97"/>
      <c r="VNT2366" s="97"/>
      <c r="VNU2366" s="97"/>
      <c r="VNV2366" s="97"/>
      <c r="VNW2366" s="97"/>
      <c r="VNX2366" s="97"/>
      <c r="VNY2366" s="97"/>
      <c r="VNZ2366" s="97"/>
      <c r="VOA2366" s="97"/>
      <c r="VOB2366" s="97"/>
      <c r="VOC2366" s="97"/>
      <c r="VOD2366" s="97"/>
      <c r="VOE2366" s="97"/>
      <c r="VOF2366" s="97"/>
      <c r="VOG2366" s="97"/>
      <c r="VOH2366" s="97"/>
      <c r="VOI2366" s="97"/>
      <c r="VOJ2366" s="97"/>
      <c r="VOK2366" s="97"/>
      <c r="VOL2366" s="97"/>
      <c r="VOM2366" s="97"/>
      <c r="VON2366" s="97"/>
      <c r="VOO2366" s="97"/>
      <c r="VOP2366" s="97"/>
      <c r="VOQ2366" s="97"/>
      <c r="VOR2366" s="97"/>
      <c r="VOS2366" s="97"/>
      <c r="VOT2366" s="97"/>
      <c r="VOU2366" s="97"/>
      <c r="VOV2366" s="97"/>
      <c r="VOW2366" s="97"/>
      <c r="VOX2366" s="97"/>
      <c r="VOY2366" s="97"/>
      <c r="VOZ2366" s="97"/>
      <c r="VPA2366" s="97"/>
      <c r="VPB2366" s="97"/>
      <c r="VPC2366" s="97"/>
      <c r="VPD2366" s="97"/>
      <c r="VPE2366" s="97"/>
      <c r="VPF2366" s="97"/>
      <c r="VPG2366" s="97"/>
      <c r="VPH2366" s="97"/>
      <c r="VPI2366" s="97"/>
      <c r="VPJ2366" s="97"/>
      <c r="VPK2366" s="97"/>
      <c r="VPL2366" s="97"/>
      <c r="VPM2366" s="97"/>
      <c r="VPN2366" s="97"/>
      <c r="VPO2366" s="97"/>
      <c r="VPP2366" s="97"/>
      <c r="VPQ2366" s="97"/>
      <c r="VPR2366" s="97"/>
      <c r="VPS2366" s="97"/>
      <c r="VPT2366" s="97"/>
      <c r="VPU2366" s="97"/>
      <c r="VPV2366" s="97"/>
      <c r="VPW2366" s="97"/>
      <c r="VPX2366" s="97"/>
      <c r="VPY2366" s="97"/>
      <c r="VPZ2366" s="97"/>
      <c r="VQA2366" s="97"/>
      <c r="VQB2366" s="97"/>
      <c r="VQC2366" s="97"/>
      <c r="VQD2366" s="97"/>
      <c r="VQE2366" s="97"/>
      <c r="VQF2366" s="97"/>
      <c r="VQG2366" s="97"/>
      <c r="VQH2366" s="97"/>
      <c r="VQI2366" s="97"/>
      <c r="VQJ2366" s="97"/>
      <c r="VQK2366" s="97"/>
      <c r="VQL2366" s="97"/>
      <c r="VQM2366" s="97"/>
      <c r="VQN2366" s="97"/>
      <c r="VQO2366" s="97"/>
      <c r="VQP2366" s="97"/>
      <c r="VQQ2366" s="97"/>
      <c r="VQR2366" s="97"/>
      <c r="VQS2366" s="97"/>
      <c r="VQT2366" s="97"/>
      <c r="VQU2366" s="97"/>
      <c r="VQV2366" s="97"/>
      <c r="VQW2366" s="97"/>
      <c r="VQX2366" s="97"/>
      <c r="VQY2366" s="97"/>
      <c r="VQZ2366" s="97"/>
      <c r="VRA2366" s="97"/>
      <c r="VRB2366" s="97"/>
      <c r="VRC2366" s="97"/>
      <c r="VRD2366" s="97"/>
      <c r="VRE2366" s="97"/>
      <c r="VRF2366" s="97"/>
      <c r="VRG2366" s="97"/>
      <c r="VRH2366" s="97"/>
      <c r="VRI2366" s="97"/>
      <c r="VRJ2366" s="97"/>
      <c r="VRK2366" s="97"/>
      <c r="VRL2366" s="97"/>
      <c r="VRM2366" s="97"/>
      <c r="VRN2366" s="97"/>
      <c r="VRO2366" s="97"/>
      <c r="VRP2366" s="97"/>
      <c r="VRQ2366" s="97"/>
      <c r="VRR2366" s="97"/>
      <c r="VRS2366" s="97"/>
      <c r="VRT2366" s="97"/>
      <c r="VRU2366" s="97"/>
      <c r="VRV2366" s="97"/>
      <c r="VRW2366" s="97"/>
      <c r="VRX2366" s="97"/>
      <c r="VRY2366" s="97"/>
      <c r="VRZ2366" s="97"/>
      <c r="VSA2366" s="97"/>
      <c r="VSB2366" s="97"/>
      <c r="VSC2366" s="97"/>
      <c r="VSD2366" s="97"/>
      <c r="VSE2366" s="97"/>
      <c r="VSF2366" s="97"/>
      <c r="VSG2366" s="97"/>
      <c r="VSH2366" s="97"/>
      <c r="VSI2366" s="97"/>
      <c r="VSJ2366" s="97"/>
      <c r="VSK2366" s="97"/>
      <c r="VSL2366" s="97"/>
      <c r="VSM2366" s="97"/>
      <c r="VSN2366" s="97"/>
      <c r="VSO2366" s="97"/>
      <c r="VSP2366" s="97"/>
      <c r="VSQ2366" s="97"/>
      <c r="VSR2366" s="97"/>
      <c r="VSS2366" s="97"/>
      <c r="VST2366" s="97"/>
      <c r="VSU2366" s="97"/>
      <c r="VSV2366" s="97"/>
      <c r="VSW2366" s="97"/>
      <c r="VSX2366" s="97"/>
      <c r="VSY2366" s="97"/>
      <c r="VSZ2366" s="97"/>
      <c r="VTA2366" s="97"/>
      <c r="VTB2366" s="97"/>
      <c r="VTC2366" s="97"/>
      <c r="VTD2366" s="97"/>
      <c r="VTE2366" s="97"/>
      <c r="VTF2366" s="97"/>
      <c r="VTG2366" s="97"/>
      <c r="VTH2366" s="97"/>
      <c r="VTI2366" s="97"/>
      <c r="VTJ2366" s="97"/>
      <c r="VTK2366" s="97"/>
      <c r="VTL2366" s="97"/>
      <c r="VTM2366" s="97"/>
      <c r="VTN2366" s="97"/>
      <c r="VTO2366" s="97"/>
      <c r="VTP2366" s="97"/>
      <c r="VTQ2366" s="97"/>
      <c r="VTR2366" s="97"/>
      <c r="VTS2366" s="97"/>
      <c r="VTT2366" s="97"/>
      <c r="VTU2366" s="97"/>
      <c r="VTV2366" s="97"/>
      <c r="VTW2366" s="97"/>
      <c r="VTX2366" s="97"/>
      <c r="VTY2366" s="97"/>
      <c r="VTZ2366" s="97"/>
      <c r="VUA2366" s="97"/>
      <c r="VUB2366" s="97"/>
      <c r="VUC2366" s="97"/>
      <c r="VUD2366" s="97"/>
      <c r="VUE2366" s="97"/>
      <c r="VUF2366" s="97"/>
      <c r="VUG2366" s="97"/>
      <c r="VUH2366" s="97"/>
      <c r="VUI2366" s="97"/>
      <c r="VUJ2366" s="97"/>
      <c r="VUK2366" s="97"/>
      <c r="VUL2366" s="97"/>
      <c r="VUM2366" s="97"/>
      <c r="VUN2366" s="97"/>
      <c r="VUO2366" s="97"/>
      <c r="VUP2366" s="97"/>
      <c r="VUQ2366" s="97"/>
      <c r="VUR2366" s="97"/>
      <c r="VUS2366" s="97"/>
      <c r="VUT2366" s="97"/>
      <c r="VUU2366" s="97"/>
      <c r="VUV2366" s="97"/>
      <c r="VUW2366" s="97"/>
      <c r="VUX2366" s="97"/>
      <c r="VUY2366" s="97"/>
      <c r="VUZ2366" s="97"/>
      <c r="VVA2366" s="97"/>
      <c r="VVB2366" s="97"/>
      <c r="VVC2366" s="97"/>
      <c r="VVD2366" s="97"/>
      <c r="VVE2366" s="97"/>
      <c r="VVF2366" s="97"/>
      <c r="VVG2366" s="97"/>
      <c r="VVH2366" s="97"/>
      <c r="VVI2366" s="97"/>
      <c r="VVJ2366" s="97"/>
      <c r="VVK2366" s="97"/>
      <c r="VVL2366" s="97"/>
      <c r="VVM2366" s="97"/>
      <c r="VVN2366" s="97"/>
      <c r="VVO2366" s="97"/>
      <c r="VVP2366" s="97"/>
      <c r="VVQ2366" s="97"/>
      <c r="VVR2366" s="97"/>
      <c r="VVS2366" s="97"/>
      <c r="VVT2366" s="97"/>
      <c r="VVU2366" s="97"/>
      <c r="VVV2366" s="97"/>
      <c r="VVW2366" s="97"/>
      <c r="VVX2366" s="97"/>
      <c r="VVY2366" s="97"/>
      <c r="VVZ2366" s="97"/>
      <c r="VWA2366" s="97"/>
      <c r="VWB2366" s="97"/>
      <c r="VWC2366" s="97"/>
      <c r="VWD2366" s="97"/>
      <c r="VWE2366" s="97"/>
      <c r="VWF2366" s="97"/>
      <c r="VWG2366" s="97"/>
      <c r="VWH2366" s="97"/>
      <c r="VWI2366" s="97"/>
      <c r="VWJ2366" s="97"/>
      <c r="VWK2366" s="97"/>
      <c r="VWL2366" s="97"/>
      <c r="VWM2366" s="97"/>
      <c r="VWN2366" s="97"/>
      <c r="VWO2366" s="97"/>
      <c r="VWP2366" s="97"/>
      <c r="VWQ2366" s="97"/>
      <c r="VWR2366" s="97"/>
      <c r="VWS2366" s="97"/>
      <c r="VWT2366" s="97"/>
      <c r="VWU2366" s="97"/>
      <c r="VWV2366" s="97"/>
      <c r="VWW2366" s="97"/>
      <c r="VWX2366" s="97"/>
      <c r="VWY2366" s="97"/>
      <c r="VWZ2366" s="97"/>
      <c r="VXA2366" s="97"/>
      <c r="VXB2366" s="97"/>
      <c r="VXC2366" s="97"/>
      <c r="VXD2366" s="97"/>
      <c r="VXE2366" s="97"/>
      <c r="VXF2366" s="97"/>
      <c r="VXG2366" s="97"/>
      <c r="VXH2366" s="97"/>
      <c r="VXI2366" s="97"/>
      <c r="VXJ2366" s="97"/>
      <c r="VXK2366" s="97"/>
      <c r="VXL2366" s="97"/>
      <c r="VXM2366" s="97"/>
      <c r="VXN2366" s="97"/>
      <c r="VXO2366" s="97"/>
      <c r="VXP2366" s="97"/>
      <c r="VXQ2366" s="97"/>
      <c r="VXR2366" s="97"/>
      <c r="VXS2366" s="97"/>
      <c r="VXT2366" s="97"/>
      <c r="VXU2366" s="97"/>
      <c r="VXV2366" s="97"/>
      <c r="VXW2366" s="97"/>
      <c r="VXX2366" s="97"/>
      <c r="VXY2366" s="97"/>
      <c r="VXZ2366" s="97"/>
      <c r="VYA2366" s="97"/>
      <c r="VYB2366" s="97"/>
      <c r="VYC2366" s="97"/>
      <c r="VYD2366" s="97"/>
      <c r="VYE2366" s="97"/>
      <c r="VYF2366" s="97"/>
      <c r="VYG2366" s="97"/>
      <c r="VYH2366" s="97"/>
      <c r="VYI2366" s="97"/>
      <c r="VYJ2366" s="97"/>
      <c r="VYK2366" s="97"/>
      <c r="VYL2366" s="97"/>
      <c r="VYM2366" s="97"/>
      <c r="VYN2366" s="97"/>
      <c r="VYO2366" s="97"/>
      <c r="VYP2366" s="97"/>
      <c r="VYQ2366" s="97"/>
      <c r="VYR2366" s="97"/>
      <c r="VYS2366" s="97"/>
      <c r="VYT2366" s="97"/>
      <c r="VYU2366" s="97"/>
      <c r="VYV2366" s="97"/>
      <c r="VYW2366" s="97"/>
      <c r="VYX2366" s="97"/>
      <c r="VYY2366" s="97"/>
      <c r="VYZ2366" s="97"/>
      <c r="VZA2366" s="97"/>
      <c r="VZB2366" s="97"/>
      <c r="VZC2366" s="97"/>
      <c r="VZD2366" s="97"/>
      <c r="VZE2366" s="97"/>
      <c r="VZF2366" s="97"/>
      <c r="VZG2366" s="97"/>
      <c r="VZH2366" s="97"/>
      <c r="VZI2366" s="97"/>
      <c r="VZJ2366" s="97"/>
      <c r="VZK2366" s="97"/>
      <c r="VZL2366" s="97"/>
      <c r="VZM2366" s="97"/>
      <c r="VZN2366" s="97"/>
      <c r="VZO2366" s="97"/>
      <c r="VZP2366" s="97"/>
      <c r="VZQ2366" s="97"/>
      <c r="VZR2366" s="97"/>
      <c r="VZS2366" s="97"/>
      <c r="VZT2366" s="97"/>
      <c r="VZU2366" s="97"/>
      <c r="VZV2366" s="97"/>
      <c r="VZW2366" s="97"/>
      <c r="VZX2366" s="97"/>
      <c r="VZY2366" s="97"/>
      <c r="VZZ2366" s="97"/>
      <c r="WAA2366" s="97"/>
      <c r="WAB2366" s="97"/>
      <c r="WAC2366" s="97"/>
      <c r="WAD2366" s="97"/>
      <c r="WAE2366" s="97"/>
      <c r="WAF2366" s="97"/>
      <c r="WAG2366" s="97"/>
      <c r="WAH2366" s="97"/>
      <c r="WAI2366" s="97"/>
      <c r="WAJ2366" s="97"/>
      <c r="WAK2366" s="97"/>
      <c r="WAL2366" s="97"/>
      <c r="WAM2366" s="97"/>
      <c r="WAN2366" s="97"/>
      <c r="WAO2366" s="97"/>
      <c r="WAP2366" s="97"/>
      <c r="WAQ2366" s="97"/>
      <c r="WAR2366" s="97"/>
      <c r="WAS2366" s="97"/>
      <c r="WAT2366" s="97"/>
      <c r="WAU2366" s="97"/>
      <c r="WAV2366" s="97"/>
      <c r="WAW2366" s="97"/>
      <c r="WAX2366" s="97"/>
      <c r="WAY2366" s="97"/>
      <c r="WAZ2366" s="97"/>
      <c r="WBA2366" s="97"/>
      <c r="WBB2366" s="97"/>
      <c r="WBC2366" s="97"/>
      <c r="WBD2366" s="97"/>
      <c r="WBE2366" s="97"/>
      <c r="WBF2366" s="97"/>
      <c r="WBG2366" s="97"/>
      <c r="WBH2366" s="97"/>
      <c r="WBI2366" s="97"/>
      <c r="WBJ2366" s="97"/>
      <c r="WBK2366" s="97"/>
      <c r="WBL2366" s="97"/>
      <c r="WBM2366" s="97"/>
      <c r="WBN2366" s="97"/>
      <c r="WBO2366" s="97"/>
      <c r="WBP2366" s="97"/>
      <c r="WBQ2366" s="97"/>
      <c r="WBR2366" s="97"/>
      <c r="WBS2366" s="97"/>
      <c r="WBT2366" s="97"/>
      <c r="WBU2366" s="97"/>
      <c r="WBV2366" s="97"/>
      <c r="WBW2366" s="97"/>
      <c r="WBX2366" s="97"/>
      <c r="WBY2366" s="97"/>
      <c r="WBZ2366" s="97"/>
      <c r="WCA2366" s="97"/>
      <c r="WCB2366" s="97"/>
      <c r="WCC2366" s="97"/>
      <c r="WCD2366" s="97"/>
      <c r="WCE2366" s="97"/>
      <c r="WCF2366" s="97"/>
      <c r="WCG2366" s="97"/>
      <c r="WCH2366" s="97"/>
      <c r="WCI2366" s="97"/>
      <c r="WCJ2366" s="97"/>
      <c r="WCK2366" s="97"/>
      <c r="WCL2366" s="97"/>
      <c r="WCM2366" s="97"/>
      <c r="WCN2366" s="97"/>
      <c r="WCO2366" s="97"/>
      <c r="WCP2366" s="97"/>
      <c r="WCQ2366" s="97"/>
      <c r="WCR2366" s="97"/>
      <c r="WCS2366" s="97"/>
      <c r="WCT2366" s="97"/>
      <c r="WCU2366" s="97"/>
      <c r="WCV2366" s="97"/>
      <c r="WCW2366" s="97"/>
      <c r="WCX2366" s="97"/>
      <c r="WCY2366" s="97"/>
      <c r="WCZ2366" s="97"/>
      <c r="WDA2366" s="97"/>
      <c r="WDB2366" s="97"/>
      <c r="WDC2366" s="97"/>
      <c r="WDD2366" s="97"/>
      <c r="WDE2366" s="97"/>
      <c r="WDF2366" s="97"/>
      <c r="WDG2366" s="97"/>
      <c r="WDH2366" s="97"/>
      <c r="WDI2366" s="97"/>
      <c r="WDJ2366" s="97"/>
      <c r="WDK2366" s="97"/>
      <c r="WDL2366" s="97"/>
      <c r="WDM2366" s="97"/>
      <c r="WDN2366" s="97"/>
      <c r="WDO2366" s="97"/>
      <c r="WDP2366" s="97"/>
      <c r="WDQ2366" s="97"/>
      <c r="WDR2366" s="97"/>
      <c r="WDS2366" s="97"/>
      <c r="WDT2366" s="97"/>
      <c r="WDU2366" s="97"/>
      <c r="WDV2366" s="97"/>
      <c r="WDW2366" s="97"/>
      <c r="WDX2366" s="97"/>
      <c r="WDY2366" s="97"/>
      <c r="WDZ2366" s="97"/>
      <c r="WEA2366" s="97"/>
      <c r="WEB2366" s="97"/>
      <c r="WEC2366" s="97"/>
      <c r="WED2366" s="97"/>
      <c r="WEE2366" s="97"/>
      <c r="WEF2366" s="97"/>
      <c r="WEG2366" s="97"/>
      <c r="WEH2366" s="97"/>
      <c r="WEI2366" s="97"/>
      <c r="WEJ2366" s="97"/>
      <c r="WEK2366" s="97"/>
      <c r="WEL2366" s="97"/>
      <c r="WEM2366" s="97"/>
      <c r="WEN2366" s="97"/>
      <c r="WEO2366" s="97"/>
      <c r="WEP2366" s="97"/>
      <c r="WEQ2366" s="97"/>
      <c r="WER2366" s="97"/>
      <c r="WES2366" s="97"/>
      <c r="WET2366" s="97"/>
      <c r="WEU2366" s="97"/>
      <c r="WEV2366" s="97"/>
      <c r="WEW2366" s="97"/>
      <c r="WEX2366" s="97"/>
      <c r="WEY2366" s="97"/>
      <c r="WEZ2366" s="97"/>
      <c r="WFA2366" s="97"/>
      <c r="WFB2366" s="97"/>
      <c r="WFC2366" s="97"/>
      <c r="WFD2366" s="97"/>
      <c r="WFE2366" s="97"/>
      <c r="WFF2366" s="97"/>
      <c r="WFG2366" s="97"/>
      <c r="WFH2366" s="97"/>
      <c r="WFI2366" s="97"/>
      <c r="WFJ2366" s="97"/>
      <c r="WFK2366" s="97"/>
      <c r="WFL2366" s="97"/>
      <c r="WFM2366" s="97"/>
      <c r="WFN2366" s="97"/>
      <c r="WFO2366" s="97"/>
      <c r="WFP2366" s="97"/>
      <c r="WFQ2366" s="97"/>
      <c r="WFR2366" s="97"/>
      <c r="WFS2366" s="97"/>
      <c r="WFT2366" s="97"/>
      <c r="WFU2366" s="97"/>
      <c r="WFV2366" s="97"/>
      <c r="WFW2366" s="97"/>
      <c r="WFX2366" s="97"/>
      <c r="WFY2366" s="97"/>
      <c r="WFZ2366" s="97"/>
      <c r="WGA2366" s="97"/>
      <c r="WGB2366" s="97"/>
      <c r="WGC2366" s="97"/>
      <c r="WGD2366" s="97"/>
      <c r="WGE2366" s="97"/>
      <c r="WGF2366" s="97"/>
      <c r="WGG2366" s="97"/>
      <c r="WGH2366" s="97"/>
      <c r="WGI2366" s="97"/>
      <c r="WGJ2366" s="97"/>
      <c r="WGK2366" s="97"/>
      <c r="WGL2366" s="97"/>
      <c r="WGM2366" s="97"/>
      <c r="WGN2366" s="97"/>
      <c r="WGO2366" s="97"/>
      <c r="WGP2366" s="97"/>
      <c r="WGQ2366" s="97"/>
      <c r="WGR2366" s="97"/>
      <c r="WGS2366" s="97"/>
      <c r="WGT2366" s="97"/>
      <c r="WGU2366" s="97"/>
      <c r="WGV2366" s="97"/>
      <c r="WGW2366" s="97"/>
      <c r="WGX2366" s="97"/>
      <c r="WGY2366" s="97"/>
      <c r="WGZ2366" s="97"/>
      <c r="WHA2366" s="97"/>
      <c r="WHB2366" s="97"/>
      <c r="WHC2366" s="97"/>
      <c r="WHD2366" s="97"/>
      <c r="WHE2366" s="97"/>
      <c r="WHF2366" s="97"/>
      <c r="WHG2366" s="97"/>
      <c r="WHH2366" s="97"/>
      <c r="WHI2366" s="97"/>
      <c r="WHJ2366" s="97"/>
      <c r="WHK2366" s="97"/>
      <c r="WHL2366" s="97"/>
      <c r="WHM2366" s="97"/>
      <c r="WHN2366" s="97"/>
      <c r="WHO2366" s="97"/>
      <c r="WHP2366" s="97"/>
      <c r="WHQ2366" s="97"/>
      <c r="WHR2366" s="97"/>
      <c r="WHS2366" s="97"/>
      <c r="WHT2366" s="97"/>
      <c r="WHU2366" s="97"/>
      <c r="WHV2366" s="97"/>
      <c r="WHW2366" s="97"/>
      <c r="WHX2366" s="97"/>
      <c r="WHY2366" s="97"/>
      <c r="WHZ2366" s="97"/>
      <c r="WIA2366" s="97"/>
      <c r="WIB2366" s="97"/>
      <c r="WIC2366" s="97"/>
      <c r="WID2366" s="97"/>
      <c r="WIE2366" s="97"/>
      <c r="WIF2366" s="97"/>
      <c r="WIG2366" s="97"/>
      <c r="WIH2366" s="97"/>
      <c r="WII2366" s="97"/>
      <c r="WIJ2366" s="97"/>
      <c r="WIK2366" s="97"/>
      <c r="WIL2366" s="97"/>
      <c r="WIM2366" s="97"/>
      <c r="WIN2366" s="97"/>
      <c r="WIO2366" s="97"/>
      <c r="WIP2366" s="97"/>
      <c r="WIQ2366" s="97"/>
      <c r="WIR2366" s="97"/>
      <c r="WIS2366" s="97"/>
      <c r="WIT2366" s="97"/>
      <c r="WIU2366" s="97"/>
      <c r="WIV2366" s="97"/>
      <c r="WIW2366" s="97"/>
      <c r="WIX2366" s="97"/>
      <c r="WIY2366" s="97"/>
      <c r="WIZ2366" s="97"/>
      <c r="WJA2366" s="97"/>
      <c r="WJB2366" s="97"/>
      <c r="WJC2366" s="97"/>
      <c r="WJD2366" s="97"/>
      <c r="WJE2366" s="97"/>
      <c r="WJF2366" s="97"/>
      <c r="WJG2366" s="97"/>
      <c r="WJH2366" s="97"/>
      <c r="WJI2366" s="97"/>
      <c r="WJJ2366" s="97"/>
      <c r="WJK2366" s="97"/>
      <c r="WJL2366" s="97"/>
      <c r="WJM2366" s="97"/>
      <c r="WJN2366" s="97"/>
      <c r="WJO2366" s="97"/>
      <c r="WJP2366" s="97"/>
      <c r="WJQ2366" s="97"/>
      <c r="WJR2366" s="97"/>
      <c r="WJS2366" s="97"/>
      <c r="WJT2366" s="97"/>
      <c r="WJU2366" s="97"/>
      <c r="WJV2366" s="97"/>
      <c r="WJW2366" s="97"/>
      <c r="WJX2366" s="97"/>
      <c r="WJY2366" s="97"/>
      <c r="WJZ2366" s="97"/>
      <c r="WKA2366" s="97"/>
      <c r="WKB2366" s="97"/>
      <c r="WKC2366" s="97"/>
      <c r="WKD2366" s="97"/>
      <c r="WKE2366" s="97"/>
      <c r="WKF2366" s="97"/>
      <c r="WKG2366" s="97"/>
      <c r="WKH2366" s="97"/>
      <c r="WKI2366" s="97"/>
      <c r="WKJ2366" s="97"/>
      <c r="WKK2366" s="97"/>
      <c r="WKL2366" s="97"/>
      <c r="WKM2366" s="97"/>
      <c r="WKN2366" s="97"/>
      <c r="WKO2366" s="97"/>
      <c r="WKP2366" s="97"/>
      <c r="WKQ2366" s="97"/>
      <c r="WKR2366" s="97"/>
      <c r="WKS2366" s="97"/>
      <c r="WKT2366" s="97"/>
      <c r="WKU2366" s="97"/>
      <c r="WKV2366" s="97"/>
      <c r="WKW2366" s="97"/>
      <c r="WKX2366" s="97"/>
      <c r="WKY2366" s="97"/>
      <c r="WKZ2366" s="97"/>
      <c r="WLA2366" s="97"/>
      <c r="WLB2366" s="97"/>
      <c r="WLC2366" s="97"/>
      <c r="WLD2366" s="97"/>
      <c r="WLE2366" s="97"/>
      <c r="WLF2366" s="97"/>
      <c r="WLG2366" s="97"/>
      <c r="WLH2366" s="97"/>
      <c r="WLI2366" s="97"/>
      <c r="WLJ2366" s="97"/>
      <c r="WLK2366" s="97"/>
      <c r="WLL2366" s="97"/>
      <c r="WLM2366" s="97"/>
      <c r="WLN2366" s="97"/>
      <c r="WLO2366" s="97"/>
      <c r="WLP2366" s="97"/>
      <c r="WLQ2366" s="97"/>
      <c r="WLR2366" s="97"/>
      <c r="WLS2366" s="97"/>
      <c r="WLT2366" s="97"/>
      <c r="WLU2366" s="97"/>
      <c r="WLV2366" s="97"/>
      <c r="WLW2366" s="97"/>
      <c r="WLX2366" s="97"/>
      <c r="WLY2366" s="97"/>
      <c r="WLZ2366" s="97"/>
      <c r="WMA2366" s="97"/>
      <c r="WMB2366" s="97"/>
      <c r="WMC2366" s="97"/>
      <c r="WMD2366" s="97"/>
      <c r="WME2366" s="97"/>
      <c r="WMF2366" s="97"/>
      <c r="WMG2366" s="97"/>
      <c r="WMH2366" s="97"/>
      <c r="WMI2366" s="97"/>
      <c r="WMJ2366" s="97"/>
      <c r="WMK2366" s="97"/>
      <c r="WML2366" s="97"/>
      <c r="WMM2366" s="97"/>
      <c r="WMN2366" s="97"/>
      <c r="WMO2366" s="97"/>
      <c r="WMP2366" s="97"/>
      <c r="WMQ2366" s="97"/>
      <c r="WMR2366" s="97"/>
      <c r="WMS2366" s="97"/>
      <c r="WMT2366" s="97"/>
      <c r="WMU2366" s="97"/>
      <c r="WMV2366" s="97"/>
      <c r="WMW2366" s="97"/>
      <c r="WMX2366" s="97"/>
      <c r="WMY2366" s="97"/>
      <c r="WMZ2366" s="97"/>
      <c r="WNA2366" s="97"/>
      <c r="WNB2366" s="97"/>
      <c r="WNC2366" s="97"/>
      <c r="WND2366" s="97"/>
      <c r="WNE2366" s="97"/>
      <c r="WNF2366" s="97"/>
      <c r="WNG2366" s="97"/>
      <c r="WNH2366" s="97"/>
      <c r="WNI2366" s="97"/>
      <c r="WNJ2366" s="97"/>
      <c r="WNK2366" s="97"/>
      <c r="WNL2366" s="97"/>
      <c r="WNM2366" s="97"/>
      <c r="WNN2366" s="97"/>
      <c r="WNO2366" s="97"/>
      <c r="WNP2366" s="97"/>
      <c r="WNQ2366" s="97"/>
      <c r="WNR2366" s="97"/>
      <c r="WNS2366" s="97"/>
      <c r="WNT2366" s="97"/>
      <c r="WNU2366" s="97"/>
      <c r="WNV2366" s="97"/>
      <c r="WNW2366" s="97"/>
      <c r="WNX2366" s="97"/>
      <c r="WNY2366" s="97"/>
      <c r="WNZ2366" s="97"/>
      <c r="WOA2366" s="97"/>
      <c r="WOB2366" s="97"/>
      <c r="WOC2366" s="97"/>
      <c r="WOD2366" s="97"/>
      <c r="WOE2366" s="97"/>
      <c r="WOF2366" s="97"/>
      <c r="WOG2366" s="97"/>
      <c r="WOH2366" s="97"/>
      <c r="WOI2366" s="97"/>
      <c r="WOJ2366" s="97"/>
      <c r="WOK2366" s="97"/>
      <c r="WOL2366" s="97"/>
      <c r="WOM2366" s="97"/>
      <c r="WON2366" s="97"/>
      <c r="WOO2366" s="97"/>
      <c r="WOP2366" s="97"/>
      <c r="WOQ2366" s="97"/>
      <c r="WOR2366" s="97"/>
      <c r="WOS2366" s="97"/>
      <c r="WOT2366" s="97"/>
      <c r="WOU2366" s="97"/>
      <c r="WOV2366" s="97"/>
      <c r="WOW2366" s="97"/>
      <c r="WOX2366" s="97"/>
      <c r="WOY2366" s="97"/>
      <c r="WOZ2366" s="97"/>
      <c r="WPA2366" s="97"/>
      <c r="WPB2366" s="97"/>
      <c r="WPC2366" s="97"/>
      <c r="WPD2366" s="97"/>
      <c r="WPE2366" s="97"/>
      <c r="WPF2366" s="97"/>
      <c r="WPG2366" s="97"/>
      <c r="WPH2366" s="97"/>
      <c r="WPI2366" s="97"/>
      <c r="WPJ2366" s="97"/>
      <c r="WPK2366" s="97"/>
      <c r="WPL2366" s="97"/>
      <c r="WPM2366" s="97"/>
      <c r="WPN2366" s="97"/>
      <c r="WPO2366" s="97"/>
      <c r="WPP2366" s="97"/>
      <c r="WPQ2366" s="97"/>
      <c r="WPR2366" s="97"/>
      <c r="WPS2366" s="97"/>
      <c r="WPT2366" s="97"/>
      <c r="WPU2366" s="97"/>
      <c r="WPV2366" s="97"/>
      <c r="WPW2366" s="97"/>
      <c r="WPX2366" s="97"/>
      <c r="WPY2366" s="97"/>
      <c r="WPZ2366" s="97"/>
      <c r="WQA2366" s="97"/>
      <c r="WQB2366" s="97"/>
      <c r="WQC2366" s="97"/>
      <c r="WQD2366" s="97"/>
      <c r="WQE2366" s="97"/>
      <c r="WQF2366" s="97"/>
      <c r="WQG2366" s="97"/>
      <c r="WQH2366" s="97"/>
      <c r="WQI2366" s="97"/>
      <c r="WQJ2366" s="97"/>
      <c r="WQK2366" s="97"/>
      <c r="WQL2366" s="97"/>
      <c r="WQM2366" s="97"/>
      <c r="WQN2366" s="97"/>
      <c r="WQO2366" s="97"/>
      <c r="WQP2366" s="97"/>
      <c r="WQQ2366" s="97"/>
      <c r="WQR2366" s="97"/>
      <c r="WQS2366" s="97"/>
      <c r="WQT2366" s="97"/>
      <c r="WQU2366" s="97"/>
      <c r="WQV2366" s="97"/>
      <c r="WQW2366" s="97"/>
      <c r="WQX2366" s="97"/>
      <c r="WQY2366" s="97"/>
      <c r="WQZ2366" s="97"/>
      <c r="WRA2366" s="97"/>
      <c r="WRB2366" s="97"/>
      <c r="WRC2366" s="97"/>
      <c r="WRD2366" s="97"/>
      <c r="WRE2366" s="97"/>
      <c r="WRF2366" s="97"/>
      <c r="WRG2366" s="97"/>
      <c r="WRH2366" s="97"/>
      <c r="WRI2366" s="97"/>
      <c r="WRJ2366" s="97"/>
      <c r="WRK2366" s="97"/>
      <c r="WRL2366" s="97"/>
      <c r="WRM2366" s="97"/>
      <c r="WRN2366" s="97"/>
      <c r="WRO2366" s="97"/>
      <c r="WRP2366" s="97"/>
      <c r="WRQ2366" s="97"/>
      <c r="WRR2366" s="97"/>
      <c r="WRS2366" s="97"/>
      <c r="WRT2366" s="97"/>
      <c r="WRU2366" s="97"/>
      <c r="WRV2366" s="97"/>
      <c r="WRW2366" s="97"/>
      <c r="WRX2366" s="97"/>
      <c r="WRY2366" s="97"/>
      <c r="WRZ2366" s="97"/>
      <c r="WSA2366" s="97"/>
      <c r="WSB2366" s="97"/>
      <c r="WSC2366" s="97"/>
      <c r="WSD2366" s="97"/>
      <c r="WSE2366" s="97"/>
      <c r="WSF2366" s="97"/>
      <c r="WSG2366" s="97"/>
      <c r="WSH2366" s="97"/>
      <c r="WSI2366" s="97"/>
      <c r="WSJ2366" s="97"/>
      <c r="WSK2366" s="97"/>
      <c r="WSL2366" s="97"/>
      <c r="WSM2366" s="97"/>
      <c r="WSN2366" s="97"/>
      <c r="WSO2366" s="97"/>
      <c r="WSP2366" s="97"/>
      <c r="WSQ2366" s="97"/>
      <c r="WSR2366" s="97"/>
      <c r="WSS2366" s="97"/>
      <c r="WST2366" s="97"/>
      <c r="WSU2366" s="97"/>
      <c r="WSV2366" s="97"/>
      <c r="WSW2366" s="97"/>
      <c r="WSX2366" s="97"/>
      <c r="WSY2366" s="97"/>
      <c r="WSZ2366" s="97"/>
      <c r="WTA2366" s="97"/>
      <c r="WTB2366" s="97"/>
      <c r="WTC2366" s="97"/>
      <c r="WTD2366" s="97"/>
      <c r="WTE2366" s="97"/>
      <c r="WTF2366" s="97"/>
      <c r="WTG2366" s="97"/>
      <c r="WTH2366" s="97"/>
      <c r="WTI2366" s="97"/>
      <c r="WTJ2366" s="97"/>
      <c r="WTK2366" s="97"/>
      <c r="WTL2366" s="97"/>
      <c r="WTM2366" s="97"/>
      <c r="WTN2366" s="97"/>
      <c r="WTO2366" s="97"/>
      <c r="WTP2366" s="97"/>
      <c r="WTQ2366" s="97"/>
      <c r="WTR2366" s="97"/>
      <c r="WTS2366" s="97"/>
      <c r="WTT2366" s="97"/>
      <c r="WTU2366" s="97"/>
      <c r="WTV2366" s="97"/>
      <c r="WTW2366" s="97"/>
      <c r="WTX2366" s="97"/>
      <c r="WTY2366" s="97"/>
      <c r="WTZ2366" s="97"/>
      <c r="WUA2366" s="97"/>
      <c r="WUB2366" s="97"/>
      <c r="WUC2366" s="97"/>
      <c r="WUD2366" s="97"/>
      <c r="WUE2366" s="97"/>
      <c r="WUF2366" s="97"/>
      <c r="WUG2366" s="97"/>
      <c r="WUH2366" s="97"/>
      <c r="WUI2366" s="97"/>
      <c r="WUJ2366" s="97"/>
      <c r="WUK2366" s="97"/>
      <c r="WUL2366" s="97"/>
      <c r="WUM2366" s="97"/>
      <c r="WUN2366" s="97"/>
      <c r="WUO2366" s="97"/>
      <c r="WUP2366" s="97"/>
      <c r="WUQ2366" s="97"/>
      <c r="WUR2366" s="97"/>
      <c r="WUS2366" s="97"/>
      <c r="WUT2366" s="97"/>
      <c r="WUU2366" s="97"/>
      <c r="WUV2366" s="97"/>
      <c r="WUW2366" s="97"/>
      <c r="WUX2366" s="97"/>
      <c r="WUY2366" s="97"/>
      <c r="WUZ2366" s="97"/>
      <c r="WVA2366" s="97"/>
      <c r="WVB2366" s="97"/>
      <c r="WVC2366" s="97"/>
      <c r="WVD2366" s="97"/>
      <c r="WVE2366" s="97"/>
      <c r="WVF2366" s="97"/>
      <c r="WVG2366" s="97"/>
      <c r="WVH2366" s="97"/>
      <c r="WVI2366" s="97"/>
      <c r="WVJ2366" s="97"/>
      <c r="WVK2366" s="97"/>
      <c r="WVL2366" s="97"/>
      <c r="WVM2366" s="97"/>
      <c r="WVN2366" s="97"/>
      <c r="WVO2366" s="97"/>
      <c r="WVP2366" s="97"/>
      <c r="WVQ2366" s="97"/>
      <c r="WVR2366" s="97"/>
      <c r="WVS2366" s="97"/>
      <c r="WVT2366" s="97"/>
      <c r="WVU2366" s="97"/>
      <c r="WVV2366" s="97"/>
      <c r="WVW2366" s="97"/>
      <c r="WVX2366" s="97"/>
      <c r="WVY2366" s="97"/>
      <c r="WVZ2366" s="97"/>
      <c r="WWA2366" s="97"/>
      <c r="WWB2366" s="97"/>
      <c r="WWC2366" s="97"/>
      <c r="WWD2366" s="97"/>
      <c r="WWE2366" s="97"/>
      <c r="WWF2366" s="97"/>
      <c r="WWG2366" s="97"/>
      <c r="WWH2366" s="97"/>
      <c r="WWI2366" s="97"/>
      <c r="WWJ2366" s="97"/>
      <c r="WWK2366" s="97"/>
      <c r="WWL2366" s="97"/>
      <c r="WWM2366" s="97"/>
      <c r="WWN2366" s="97"/>
      <c r="WWO2366" s="97"/>
      <c r="WWP2366" s="97"/>
      <c r="WWQ2366" s="97"/>
      <c r="WWR2366" s="97"/>
      <c r="WWS2366" s="97"/>
      <c r="WWT2366" s="97"/>
      <c r="WWU2366" s="97"/>
      <c r="WWV2366" s="97"/>
      <c r="WWW2366" s="97"/>
      <c r="WWX2366" s="97"/>
      <c r="WWY2366" s="97"/>
      <c r="WWZ2366" s="97"/>
      <c r="WXA2366" s="97"/>
      <c r="WXB2366" s="97"/>
      <c r="WXC2366" s="97"/>
      <c r="WXD2366" s="97"/>
      <c r="WXE2366" s="97"/>
      <c r="WXF2366" s="97"/>
      <c r="WXG2366" s="97"/>
      <c r="WXH2366" s="97"/>
      <c r="WXI2366" s="97"/>
      <c r="WXJ2366" s="97"/>
      <c r="WXK2366" s="97"/>
      <c r="WXL2366" s="97"/>
      <c r="WXM2366" s="97"/>
      <c r="WXN2366" s="97"/>
      <c r="WXO2366" s="97"/>
      <c r="WXP2366" s="97"/>
      <c r="WXQ2366" s="97"/>
      <c r="WXR2366" s="97"/>
      <c r="WXS2366" s="97"/>
      <c r="WXT2366" s="97"/>
      <c r="WXU2366" s="97"/>
      <c r="WXV2366" s="97"/>
      <c r="WXW2366" s="97"/>
      <c r="WXX2366" s="97"/>
      <c r="WXY2366" s="97"/>
      <c r="WXZ2366" s="97"/>
      <c r="WYA2366" s="97"/>
      <c r="WYB2366" s="97"/>
      <c r="WYC2366" s="97"/>
      <c r="WYD2366" s="97"/>
      <c r="WYE2366" s="97"/>
      <c r="WYF2366" s="97"/>
      <c r="WYG2366" s="97"/>
      <c r="WYH2366" s="97"/>
      <c r="WYI2366" s="97"/>
      <c r="WYJ2366" s="97"/>
      <c r="WYK2366" s="97"/>
      <c r="WYL2366" s="97"/>
      <c r="WYM2366" s="97"/>
      <c r="WYN2366" s="97"/>
      <c r="WYO2366" s="97"/>
      <c r="WYP2366" s="97"/>
      <c r="WYQ2366" s="97"/>
      <c r="WYR2366" s="97"/>
      <c r="WYS2366" s="97"/>
      <c r="WYT2366" s="97"/>
      <c r="WYU2366" s="97"/>
      <c r="WYV2366" s="97"/>
      <c r="WYW2366" s="97"/>
      <c r="WYX2366" s="97"/>
      <c r="WYY2366" s="97"/>
      <c r="WYZ2366" s="97"/>
      <c r="WZA2366" s="97"/>
      <c r="WZB2366" s="97"/>
      <c r="WZC2366" s="97"/>
      <c r="WZD2366" s="97"/>
      <c r="WZE2366" s="97"/>
      <c r="WZF2366" s="97"/>
      <c r="WZG2366" s="97"/>
      <c r="WZH2366" s="97"/>
      <c r="WZI2366" s="97"/>
      <c r="WZJ2366" s="97"/>
      <c r="WZK2366" s="97"/>
      <c r="WZL2366" s="97"/>
      <c r="WZM2366" s="97"/>
      <c r="WZN2366" s="97"/>
      <c r="WZO2366" s="97"/>
      <c r="WZP2366" s="97"/>
      <c r="WZQ2366" s="97"/>
      <c r="WZR2366" s="97"/>
      <c r="WZS2366" s="97"/>
      <c r="WZT2366" s="97"/>
      <c r="WZU2366" s="97"/>
      <c r="WZV2366" s="97"/>
      <c r="WZW2366" s="97"/>
      <c r="WZX2366" s="97"/>
      <c r="WZY2366" s="97"/>
      <c r="WZZ2366" s="97"/>
      <c r="XAA2366" s="97"/>
      <c r="XAB2366" s="97"/>
      <c r="XAC2366" s="97"/>
      <c r="XAD2366" s="97"/>
      <c r="XAE2366" s="97"/>
      <c r="XAF2366" s="97"/>
      <c r="XAG2366" s="97"/>
      <c r="XAH2366" s="97"/>
      <c r="XAI2366" s="97"/>
      <c r="XAJ2366" s="97"/>
      <c r="XAK2366" s="97"/>
      <c r="XAL2366" s="97"/>
      <c r="XAM2366" s="97"/>
      <c r="XAN2366" s="97"/>
      <c r="XAO2366" s="97"/>
      <c r="XAP2366" s="97"/>
      <c r="XAQ2366" s="97"/>
      <c r="XAR2366" s="97"/>
      <c r="XAS2366" s="97"/>
      <c r="XAT2366" s="97"/>
      <c r="XAU2366" s="97"/>
      <c r="XAV2366" s="97"/>
      <c r="XAW2366" s="97"/>
      <c r="XAX2366" s="97"/>
      <c r="XAY2366" s="97"/>
      <c r="XAZ2366" s="97"/>
      <c r="XBA2366" s="97"/>
      <c r="XBB2366" s="97"/>
      <c r="XBC2366" s="97"/>
      <c r="XBD2366" s="97"/>
      <c r="XBE2366" s="97"/>
      <c r="XBF2366" s="97"/>
      <c r="XBG2366" s="97"/>
      <c r="XBH2366" s="97"/>
      <c r="XBI2366" s="97"/>
      <c r="XBJ2366" s="97"/>
      <c r="XBK2366" s="97"/>
      <c r="XBL2366" s="97"/>
      <c r="XBM2366" s="97"/>
      <c r="XBN2366" s="97"/>
      <c r="XBO2366" s="97"/>
      <c r="XBP2366" s="97"/>
      <c r="XBQ2366" s="97"/>
      <c r="XBR2366" s="97"/>
      <c r="XBS2366" s="97"/>
      <c r="XBT2366" s="97"/>
      <c r="XBU2366" s="97"/>
      <c r="XBV2366" s="97"/>
      <c r="XBW2366" s="97"/>
      <c r="XBX2366" s="97"/>
      <c r="XBY2366" s="97"/>
      <c r="XBZ2366" s="97"/>
      <c r="XCA2366" s="97"/>
      <c r="XCB2366" s="97"/>
      <c r="XCC2366" s="97"/>
      <c r="XCD2366" s="97"/>
      <c r="XCE2366" s="97"/>
      <c r="XCF2366" s="97"/>
      <c r="XCG2366" s="97"/>
      <c r="XCH2366" s="97"/>
      <c r="XCI2366" s="97"/>
      <c r="XCJ2366" s="97"/>
      <c r="XCK2366" s="97"/>
      <c r="XCL2366" s="97"/>
      <c r="XCM2366" s="97"/>
      <c r="XCN2366" s="97"/>
      <c r="XCO2366" s="97"/>
      <c r="XCP2366" s="97"/>
      <c r="XCQ2366" s="97"/>
      <c r="XCR2366" s="97"/>
      <c r="XCS2366" s="97"/>
      <c r="XCT2366" s="97"/>
      <c r="XCU2366" s="97"/>
      <c r="XCV2366" s="97"/>
      <c r="XCW2366" s="97"/>
      <c r="XCX2366" s="97"/>
      <c r="XCY2366" s="97"/>
      <c r="XCZ2366" s="97"/>
      <c r="XDA2366" s="97"/>
      <c r="XDB2366" s="97"/>
      <c r="XDC2366" s="97"/>
      <c r="XDD2366" s="97"/>
      <c r="XDE2366" s="97"/>
      <c r="XDF2366" s="97"/>
      <c r="XDG2366" s="97"/>
      <c r="XDH2366" s="97"/>
      <c r="XDI2366" s="97"/>
      <c r="XDJ2366" s="97"/>
      <c r="XDK2366" s="97"/>
      <c r="XDL2366" s="97"/>
      <c r="XDM2366" s="97"/>
      <c r="XDN2366" s="97"/>
      <c r="XDO2366" s="97"/>
      <c r="XDP2366" s="97"/>
      <c r="XDQ2366" s="97"/>
      <c r="XDR2366" s="97"/>
      <c r="XDS2366" s="97"/>
      <c r="XDT2366" s="97"/>
      <c r="XDU2366" s="97"/>
      <c r="XDV2366" s="97"/>
      <c r="XDW2366" s="97"/>
      <c r="XDX2366" s="97"/>
      <c r="XDY2366" s="97"/>
      <c r="XDZ2366" s="97"/>
      <c r="XEA2366" s="97"/>
      <c r="XEB2366" s="97"/>
      <c r="XEC2366" s="97"/>
      <c r="XED2366" s="97"/>
      <c r="XEE2366" s="97"/>
      <c r="XEF2366" s="97"/>
      <c r="XEG2366" s="97"/>
      <c r="XEH2366" s="97"/>
      <c r="XEI2366" s="97"/>
      <c r="XEJ2366" s="97"/>
      <c r="XEK2366" s="97"/>
      <c r="XEL2366" s="97"/>
      <c r="XEM2366" s="97"/>
      <c r="XEN2366" s="97"/>
      <c r="XEO2366" s="97"/>
      <c r="XEP2366" s="97"/>
      <c r="XEQ2366" s="97"/>
      <c r="XER2366" s="97"/>
      <c r="XES2366" s="97"/>
      <c r="XET2366" s="97"/>
      <c r="XEU2366" s="97"/>
      <c r="XEV2366" s="97"/>
      <c r="XEW2366" s="97"/>
      <c r="XEX2366" s="97"/>
      <c r="XEY2366" s="97"/>
      <c r="XEZ2366" s="97"/>
    </row>
    <row r="2367" s="97" customFormat="true" ht="115.5" spans="1:15">
      <c r="A2367" s="124" t="s">
        <v>168</v>
      </c>
      <c r="B2367" s="124" t="s">
        <v>88</v>
      </c>
      <c r="C2367" s="127">
        <v>310605019</v>
      </c>
      <c r="D2367" s="126" t="s">
        <v>3585</v>
      </c>
      <c r="E2367" s="126" t="s">
        <v>3586</v>
      </c>
      <c r="F2367" s="126"/>
      <c r="G2367" s="143" t="s">
        <v>510</v>
      </c>
      <c r="H2367" s="143">
        <v>2530</v>
      </c>
      <c r="I2367" s="143">
        <v>2530</v>
      </c>
      <c r="J2367" s="154"/>
      <c r="K2367" s="154"/>
      <c r="L2367" s="154"/>
      <c r="M2367" s="154"/>
      <c r="N2367" s="163" t="s">
        <v>71</v>
      </c>
      <c r="O2367" s="164"/>
    </row>
    <row r="2368" s="102" customFormat="true" ht="73.5" spans="1:16">
      <c r="A2368" s="221" t="s">
        <v>507</v>
      </c>
      <c r="B2368" s="205" t="s">
        <v>111</v>
      </c>
      <c r="C2368" s="222">
        <v>310605020</v>
      </c>
      <c r="D2368" s="134" t="s">
        <v>3587</v>
      </c>
      <c r="E2368" s="134" t="s">
        <v>3588</v>
      </c>
      <c r="F2368" s="223"/>
      <c r="G2368" s="213" t="s">
        <v>28</v>
      </c>
      <c r="H2368" s="213">
        <v>1500</v>
      </c>
      <c r="I2368" s="213">
        <v>1500</v>
      </c>
      <c r="J2368" s="213"/>
      <c r="K2368" s="213"/>
      <c r="L2368" s="213"/>
      <c r="M2368" s="213"/>
      <c r="N2368" s="205" t="s">
        <v>51</v>
      </c>
      <c r="O2368" s="134" t="s">
        <v>3589</v>
      </c>
      <c r="P2368" s="97"/>
    </row>
    <row r="2369" s="102" customFormat="true" ht="42" spans="1:16">
      <c r="A2369" s="221" t="s">
        <v>507</v>
      </c>
      <c r="B2369" s="205" t="s">
        <v>88</v>
      </c>
      <c r="C2369" s="222">
        <v>310605021</v>
      </c>
      <c r="D2369" s="134" t="s">
        <v>3590</v>
      </c>
      <c r="E2369" s="134" t="s">
        <v>3591</v>
      </c>
      <c r="F2369" s="134" t="s">
        <v>3592</v>
      </c>
      <c r="G2369" s="213" t="s">
        <v>28</v>
      </c>
      <c r="H2369" s="213">
        <v>3500</v>
      </c>
      <c r="I2369" s="213">
        <v>3500</v>
      </c>
      <c r="J2369" s="213"/>
      <c r="K2369" s="213"/>
      <c r="L2369" s="213"/>
      <c r="M2369" s="218"/>
      <c r="N2369" s="205" t="s">
        <v>51</v>
      </c>
      <c r="O2369" s="134" t="s">
        <v>3593</v>
      </c>
      <c r="P2369" s="97"/>
    </row>
    <row r="2370" s="105" customFormat="true" ht="73.5" spans="1:16">
      <c r="A2370" s="192" t="s">
        <v>3594</v>
      </c>
      <c r="B2370" s="136" t="s">
        <v>88</v>
      </c>
      <c r="C2370" s="256">
        <v>310605022</v>
      </c>
      <c r="D2370" s="179" t="s">
        <v>3595</v>
      </c>
      <c r="E2370" s="133" t="s">
        <v>3596</v>
      </c>
      <c r="F2370" s="133" t="s">
        <v>3597</v>
      </c>
      <c r="G2370" s="132" t="s">
        <v>28</v>
      </c>
      <c r="H2370" s="213">
        <v>1700</v>
      </c>
      <c r="I2370" s="213">
        <v>1700</v>
      </c>
      <c r="J2370" s="213"/>
      <c r="K2370" s="213"/>
      <c r="L2370" s="213"/>
      <c r="M2370" s="133" t="s">
        <v>3598</v>
      </c>
      <c r="N2370" s="221" t="s">
        <v>51</v>
      </c>
      <c r="O2370" s="260"/>
      <c r="P2370" s="97"/>
    </row>
    <row r="2371" s="97" customFormat="true" spans="1:15">
      <c r="A2371" s="124" t="s">
        <v>23</v>
      </c>
      <c r="B2371" s="124"/>
      <c r="C2371" s="127">
        <v>310606</v>
      </c>
      <c r="D2371" s="126" t="s">
        <v>3599</v>
      </c>
      <c r="E2371" s="126"/>
      <c r="F2371" s="126"/>
      <c r="G2371" s="143"/>
      <c r="H2371" s="143" t="s">
        <v>20</v>
      </c>
      <c r="I2371" s="143" t="s">
        <v>20</v>
      </c>
      <c r="J2371" s="154"/>
      <c r="K2371" s="154"/>
      <c r="L2371" s="154"/>
      <c r="M2371" s="154"/>
      <c r="N2371" s="163" t="s">
        <v>20</v>
      </c>
      <c r="O2371" s="164"/>
    </row>
    <row r="2372" s="97" customFormat="true" spans="1:15">
      <c r="A2372" s="124" t="s">
        <v>21</v>
      </c>
      <c r="B2372" s="124" t="s">
        <v>88</v>
      </c>
      <c r="C2372" s="127">
        <v>310606001</v>
      </c>
      <c r="D2372" s="126" t="s">
        <v>3600</v>
      </c>
      <c r="E2372" s="126" t="s">
        <v>3601</v>
      </c>
      <c r="F2372" s="126"/>
      <c r="G2372" s="143" t="s">
        <v>28</v>
      </c>
      <c r="H2372" s="143">
        <v>132</v>
      </c>
      <c r="I2372" s="143">
        <v>132</v>
      </c>
      <c r="J2372" s="154"/>
      <c r="K2372" s="154"/>
      <c r="L2372" s="154"/>
      <c r="M2372" s="154"/>
      <c r="N2372" s="163" t="s">
        <v>71</v>
      </c>
      <c r="O2372" s="164"/>
    </row>
    <row r="2373" s="97" customFormat="true" ht="21" spans="1:15">
      <c r="A2373" s="124" t="s">
        <v>23</v>
      </c>
      <c r="B2373" s="124" t="s">
        <v>88</v>
      </c>
      <c r="C2373" s="127">
        <v>310606002</v>
      </c>
      <c r="D2373" s="126" t="s">
        <v>3602</v>
      </c>
      <c r="E2373" s="126" t="s">
        <v>3603</v>
      </c>
      <c r="F2373" s="126"/>
      <c r="G2373" s="143" t="s">
        <v>28</v>
      </c>
      <c r="H2373" s="143">
        <v>275</v>
      </c>
      <c r="I2373" s="143">
        <v>275</v>
      </c>
      <c r="J2373" s="154"/>
      <c r="K2373" s="154"/>
      <c r="L2373" s="154"/>
      <c r="M2373" s="154"/>
      <c r="N2373" s="163" t="s">
        <v>71</v>
      </c>
      <c r="O2373" s="164"/>
    </row>
    <row r="2374" s="97" customFormat="true" spans="1:15">
      <c r="A2374" s="132" t="s">
        <v>67</v>
      </c>
      <c r="B2374" s="136"/>
      <c r="C2374" s="133">
        <v>310607</v>
      </c>
      <c r="D2374" s="133" t="s">
        <v>3604</v>
      </c>
      <c r="E2374" s="193" t="s">
        <v>3605</v>
      </c>
      <c r="F2374" s="133"/>
      <c r="G2374" s="132"/>
      <c r="H2374" s="132"/>
      <c r="I2374" s="132"/>
      <c r="J2374" s="155"/>
      <c r="K2374" s="155"/>
      <c r="L2374" s="155"/>
      <c r="M2374" s="198" t="s">
        <v>3606</v>
      </c>
      <c r="N2374" s="132" t="s">
        <v>20</v>
      </c>
      <c r="O2374" s="132"/>
    </row>
    <row r="2375" s="97" customFormat="true" ht="52.5" spans="1:15">
      <c r="A2375" s="124" t="s">
        <v>3607</v>
      </c>
      <c r="B2375" s="124" t="s">
        <v>88</v>
      </c>
      <c r="C2375" s="125">
        <v>310607001</v>
      </c>
      <c r="D2375" s="125" t="s">
        <v>3608</v>
      </c>
      <c r="E2375" s="257" t="s">
        <v>3609</v>
      </c>
      <c r="F2375" s="125"/>
      <c r="G2375" s="146" t="s">
        <v>28</v>
      </c>
      <c r="H2375" s="146">
        <v>110</v>
      </c>
      <c r="I2375" s="146">
        <v>110</v>
      </c>
      <c r="J2375" s="154"/>
      <c r="K2375" s="154"/>
      <c r="L2375" s="154"/>
      <c r="M2375" s="165"/>
      <c r="N2375" s="163" t="s">
        <v>51</v>
      </c>
      <c r="O2375" s="164" t="s">
        <v>291</v>
      </c>
    </row>
    <row r="2376" s="97" customFormat="true" spans="1:15">
      <c r="A2376" s="124" t="s">
        <v>21</v>
      </c>
      <c r="B2376" s="124" t="s">
        <v>88</v>
      </c>
      <c r="C2376" s="127">
        <v>310607002</v>
      </c>
      <c r="D2376" s="125" t="s">
        <v>3610</v>
      </c>
      <c r="E2376" s="125" t="s">
        <v>3611</v>
      </c>
      <c r="F2376" s="125"/>
      <c r="G2376" s="146" t="s">
        <v>28</v>
      </c>
      <c r="H2376" s="146">
        <v>110</v>
      </c>
      <c r="I2376" s="146">
        <v>110</v>
      </c>
      <c r="J2376" s="154"/>
      <c r="K2376" s="154"/>
      <c r="L2376" s="154"/>
      <c r="M2376" s="165"/>
      <c r="N2376" s="163" t="s">
        <v>51</v>
      </c>
      <c r="O2376" s="164" t="s">
        <v>291</v>
      </c>
    </row>
    <row r="2377" s="97" customFormat="true" ht="21" spans="1:15">
      <c r="A2377" s="124" t="s">
        <v>21</v>
      </c>
      <c r="B2377" s="124" t="s">
        <v>88</v>
      </c>
      <c r="C2377" s="127">
        <v>310607003</v>
      </c>
      <c r="D2377" s="125" t="s">
        <v>3612</v>
      </c>
      <c r="E2377" s="125" t="s">
        <v>3611</v>
      </c>
      <c r="F2377" s="125"/>
      <c r="G2377" s="146" t="s">
        <v>28</v>
      </c>
      <c r="H2377" s="146">
        <v>110</v>
      </c>
      <c r="I2377" s="146">
        <v>110</v>
      </c>
      <c r="J2377" s="154"/>
      <c r="K2377" s="154"/>
      <c r="L2377" s="154"/>
      <c r="M2377" s="165" t="s">
        <v>3613</v>
      </c>
      <c r="N2377" s="163" t="s">
        <v>71</v>
      </c>
      <c r="O2377" s="164"/>
    </row>
    <row r="2378" s="97" customFormat="true" spans="1:15">
      <c r="A2378" s="124" t="s">
        <v>88</v>
      </c>
      <c r="B2378" s="124" t="s">
        <v>88</v>
      </c>
      <c r="C2378" s="127">
        <v>310607004</v>
      </c>
      <c r="D2378" s="125" t="s">
        <v>3614</v>
      </c>
      <c r="E2378" s="125"/>
      <c r="F2378" s="125"/>
      <c r="G2378" s="146" t="s">
        <v>28</v>
      </c>
      <c r="H2378" s="146">
        <v>220</v>
      </c>
      <c r="I2378" s="146">
        <v>220</v>
      </c>
      <c r="J2378" s="154"/>
      <c r="K2378" s="154"/>
      <c r="L2378" s="154"/>
      <c r="M2378" s="165"/>
      <c r="N2378" s="163" t="s">
        <v>71</v>
      </c>
      <c r="O2378" s="164"/>
    </row>
    <row r="2379" s="97" customFormat="true" spans="1:15">
      <c r="A2379" s="124" t="s">
        <v>88</v>
      </c>
      <c r="B2379" s="124" t="s">
        <v>88</v>
      </c>
      <c r="C2379" s="127">
        <v>310607005</v>
      </c>
      <c r="D2379" s="126" t="s">
        <v>3615</v>
      </c>
      <c r="E2379" s="126"/>
      <c r="F2379" s="126"/>
      <c r="G2379" s="143" t="s">
        <v>28</v>
      </c>
      <c r="H2379" s="143">
        <v>234</v>
      </c>
      <c r="I2379" s="143">
        <v>234</v>
      </c>
      <c r="J2379" s="154"/>
      <c r="K2379" s="154"/>
      <c r="L2379" s="154"/>
      <c r="M2379" s="154"/>
      <c r="N2379" s="163" t="s">
        <v>71</v>
      </c>
      <c r="O2379" s="164"/>
    </row>
    <row r="2380" s="97" customFormat="true" spans="1:15">
      <c r="A2380" s="124" t="s">
        <v>23</v>
      </c>
      <c r="B2380" s="124"/>
      <c r="C2380" s="127">
        <v>3107</v>
      </c>
      <c r="D2380" s="126" t="s">
        <v>3616</v>
      </c>
      <c r="E2380" s="126"/>
      <c r="F2380" s="126"/>
      <c r="G2380" s="143"/>
      <c r="H2380" s="143" t="s">
        <v>20</v>
      </c>
      <c r="I2380" s="143" t="s">
        <v>20</v>
      </c>
      <c r="J2380" s="154"/>
      <c r="K2380" s="154"/>
      <c r="L2380" s="154"/>
      <c r="M2380" s="154"/>
      <c r="N2380" s="163" t="s">
        <v>20</v>
      </c>
      <c r="O2380" s="164"/>
    </row>
    <row r="2381" s="97" customFormat="true" ht="21" spans="1:15">
      <c r="A2381" s="124" t="s">
        <v>23</v>
      </c>
      <c r="B2381" s="124"/>
      <c r="C2381" s="127">
        <v>310701</v>
      </c>
      <c r="D2381" s="126" t="s">
        <v>3617</v>
      </c>
      <c r="E2381" s="126"/>
      <c r="F2381" s="126"/>
      <c r="G2381" s="143"/>
      <c r="H2381" s="143" t="s">
        <v>20</v>
      </c>
      <c r="I2381" s="143" t="s">
        <v>20</v>
      </c>
      <c r="J2381" s="154"/>
      <c r="K2381" s="154"/>
      <c r="L2381" s="154"/>
      <c r="M2381" s="154"/>
      <c r="N2381" s="163" t="s">
        <v>20</v>
      </c>
      <c r="O2381" s="164"/>
    </row>
    <row r="2382" s="97" customFormat="true" spans="1:15">
      <c r="A2382" s="124" t="s">
        <v>21</v>
      </c>
      <c r="B2382" s="124" t="s">
        <v>111</v>
      </c>
      <c r="C2382" s="127">
        <v>310701001</v>
      </c>
      <c r="D2382" s="126" t="s">
        <v>3618</v>
      </c>
      <c r="E2382" s="126" t="s">
        <v>3619</v>
      </c>
      <c r="F2382" s="126"/>
      <c r="G2382" s="143" t="s">
        <v>28</v>
      </c>
      <c r="H2382" s="143">
        <v>13.2</v>
      </c>
      <c r="I2382" s="143">
        <v>13.2</v>
      </c>
      <c r="J2382" s="154"/>
      <c r="K2382" s="154"/>
      <c r="L2382" s="154"/>
      <c r="M2382" s="154"/>
      <c r="N2382" s="163" t="s">
        <v>71</v>
      </c>
      <c r="O2382" s="164"/>
    </row>
    <row r="2383" s="97" customFormat="true" spans="1:15">
      <c r="A2383" s="124" t="s">
        <v>21</v>
      </c>
      <c r="B2383" s="124" t="s">
        <v>111</v>
      </c>
      <c r="C2383" s="127">
        <v>3107010010</v>
      </c>
      <c r="D2383" s="126" t="s">
        <v>3618</v>
      </c>
      <c r="E2383" s="126" t="s">
        <v>3620</v>
      </c>
      <c r="F2383" s="126"/>
      <c r="G2383" s="143" t="s">
        <v>28</v>
      </c>
      <c r="H2383" s="143">
        <v>15.6</v>
      </c>
      <c r="I2383" s="143">
        <v>15.6</v>
      </c>
      <c r="J2383" s="154"/>
      <c r="K2383" s="154"/>
      <c r="L2383" s="154"/>
      <c r="M2383" s="154"/>
      <c r="N2383" s="163" t="s">
        <v>71</v>
      </c>
      <c r="O2383" s="164"/>
    </row>
    <row r="2384" s="97" customFormat="true" spans="1:15">
      <c r="A2384" s="124" t="s">
        <v>21</v>
      </c>
      <c r="B2384" s="124" t="s">
        <v>111</v>
      </c>
      <c r="C2384" s="127">
        <v>3107010011</v>
      </c>
      <c r="D2384" s="126" t="s">
        <v>3618</v>
      </c>
      <c r="E2384" s="126" t="s">
        <v>3621</v>
      </c>
      <c r="F2384" s="126"/>
      <c r="G2384" s="143" t="s">
        <v>28</v>
      </c>
      <c r="H2384" s="143">
        <v>21.6</v>
      </c>
      <c r="I2384" s="143">
        <v>21.6</v>
      </c>
      <c r="J2384" s="154"/>
      <c r="K2384" s="154"/>
      <c r="L2384" s="154"/>
      <c r="M2384" s="154"/>
      <c r="N2384" s="163" t="s">
        <v>71</v>
      </c>
      <c r="O2384" s="164"/>
    </row>
    <row r="2385" s="97" customFormat="true" spans="1:15">
      <c r="A2385" s="124" t="s">
        <v>21</v>
      </c>
      <c r="B2385" s="124" t="s">
        <v>111</v>
      </c>
      <c r="C2385" s="127">
        <v>3107010012</v>
      </c>
      <c r="D2385" s="126" t="s">
        <v>3618</v>
      </c>
      <c r="E2385" s="126" t="s">
        <v>3622</v>
      </c>
      <c r="F2385" s="126"/>
      <c r="G2385" s="143" t="s">
        <v>28</v>
      </c>
      <c r="H2385" s="143">
        <v>26.4</v>
      </c>
      <c r="I2385" s="143">
        <v>26.4</v>
      </c>
      <c r="J2385" s="154"/>
      <c r="K2385" s="154"/>
      <c r="L2385" s="154"/>
      <c r="M2385" s="154"/>
      <c r="N2385" s="163" t="s">
        <v>71</v>
      </c>
      <c r="O2385" s="164"/>
    </row>
    <row r="2386" s="97" customFormat="true" spans="1:15">
      <c r="A2386" s="124" t="s">
        <v>21</v>
      </c>
      <c r="B2386" s="124" t="s">
        <v>111</v>
      </c>
      <c r="C2386" s="127">
        <v>310701002</v>
      </c>
      <c r="D2386" s="126" t="s">
        <v>3623</v>
      </c>
      <c r="E2386" s="126"/>
      <c r="F2386" s="126" t="s">
        <v>651</v>
      </c>
      <c r="G2386" s="143" t="s">
        <v>28</v>
      </c>
      <c r="H2386" s="143">
        <v>132</v>
      </c>
      <c r="I2386" s="143">
        <v>132</v>
      </c>
      <c r="J2386" s="154"/>
      <c r="K2386" s="154"/>
      <c r="L2386" s="154"/>
      <c r="M2386" s="154"/>
      <c r="N2386" s="163" t="s">
        <v>71</v>
      </c>
      <c r="O2386" s="164"/>
    </row>
    <row r="2387" s="97" customFormat="true" ht="21" spans="1:15">
      <c r="A2387" s="124" t="s">
        <v>3607</v>
      </c>
      <c r="B2387" s="124" t="s">
        <v>111</v>
      </c>
      <c r="C2387" s="125">
        <v>310701003</v>
      </c>
      <c r="D2387" s="125" t="s">
        <v>3624</v>
      </c>
      <c r="E2387" s="258" t="s">
        <v>3625</v>
      </c>
      <c r="F2387" s="126" t="s">
        <v>197</v>
      </c>
      <c r="G2387" s="143" t="s">
        <v>28</v>
      </c>
      <c r="H2387" s="143">
        <v>150</v>
      </c>
      <c r="I2387" s="143">
        <v>150</v>
      </c>
      <c r="J2387" s="154"/>
      <c r="K2387" s="154"/>
      <c r="L2387" s="154"/>
      <c r="M2387" s="133" t="s">
        <v>3626</v>
      </c>
      <c r="N2387" s="163" t="s">
        <v>71</v>
      </c>
      <c r="O2387" s="164"/>
    </row>
    <row r="2388" s="97" customFormat="true" spans="1:15">
      <c r="A2388" s="124" t="s">
        <v>21</v>
      </c>
      <c r="B2388" s="124" t="s">
        <v>111</v>
      </c>
      <c r="C2388" s="127">
        <v>310701004</v>
      </c>
      <c r="D2388" s="126" t="s">
        <v>3627</v>
      </c>
      <c r="E2388" s="126" t="s">
        <v>3628</v>
      </c>
      <c r="F2388" s="126"/>
      <c r="G2388" s="143" t="s">
        <v>28</v>
      </c>
      <c r="H2388" s="143">
        <v>66</v>
      </c>
      <c r="I2388" s="143">
        <v>66</v>
      </c>
      <c r="J2388" s="154"/>
      <c r="K2388" s="154"/>
      <c r="L2388" s="154"/>
      <c r="M2388" s="154"/>
      <c r="N2388" s="163" t="s">
        <v>71</v>
      </c>
      <c r="O2388" s="164"/>
    </row>
    <row r="2389" s="97" customFormat="true" spans="1:15">
      <c r="A2389" s="124" t="s">
        <v>21</v>
      </c>
      <c r="B2389" s="124" t="s">
        <v>111</v>
      </c>
      <c r="C2389" s="127">
        <v>310701005</v>
      </c>
      <c r="D2389" s="126" t="s">
        <v>3629</v>
      </c>
      <c r="E2389" s="126" t="s">
        <v>3628</v>
      </c>
      <c r="F2389" s="126"/>
      <c r="G2389" s="143" t="s">
        <v>28</v>
      </c>
      <c r="H2389" s="143">
        <v>66</v>
      </c>
      <c r="I2389" s="143">
        <v>66</v>
      </c>
      <c r="J2389" s="154"/>
      <c r="K2389" s="154"/>
      <c r="L2389" s="154"/>
      <c r="M2389" s="154"/>
      <c r="N2389" s="163" t="s">
        <v>71</v>
      </c>
      <c r="O2389" s="164"/>
    </row>
    <row r="2390" s="97" customFormat="true" spans="1:15">
      <c r="A2390" s="124" t="s">
        <v>21</v>
      </c>
      <c r="B2390" s="124" t="s">
        <v>111</v>
      </c>
      <c r="C2390" s="127">
        <v>310701006</v>
      </c>
      <c r="D2390" s="126" t="s">
        <v>3630</v>
      </c>
      <c r="E2390" s="126"/>
      <c r="F2390" s="126"/>
      <c r="G2390" s="143" t="s">
        <v>28</v>
      </c>
      <c r="H2390" s="143">
        <v>44</v>
      </c>
      <c r="I2390" s="143">
        <v>44</v>
      </c>
      <c r="J2390" s="154"/>
      <c r="K2390" s="154"/>
      <c r="L2390" s="154"/>
      <c r="M2390" s="154"/>
      <c r="N2390" s="163" t="s">
        <v>71</v>
      </c>
      <c r="O2390" s="164"/>
    </row>
    <row r="2391" s="97" customFormat="true" spans="1:15">
      <c r="A2391" s="124" t="s">
        <v>21</v>
      </c>
      <c r="B2391" s="124" t="s">
        <v>111</v>
      </c>
      <c r="C2391" s="127">
        <v>310701007</v>
      </c>
      <c r="D2391" s="126" t="s">
        <v>3631</v>
      </c>
      <c r="E2391" s="126" t="s">
        <v>3632</v>
      </c>
      <c r="F2391" s="126" t="s">
        <v>197</v>
      </c>
      <c r="G2391" s="143" t="s">
        <v>28</v>
      </c>
      <c r="H2391" s="143">
        <v>70</v>
      </c>
      <c r="I2391" s="143">
        <v>70</v>
      </c>
      <c r="J2391" s="154"/>
      <c r="K2391" s="154"/>
      <c r="L2391" s="154"/>
      <c r="M2391" s="154"/>
      <c r="N2391" s="163" t="s">
        <v>71</v>
      </c>
      <c r="O2391" s="164"/>
    </row>
    <row r="2392" s="97" customFormat="true" spans="1:15">
      <c r="A2392" s="124" t="s">
        <v>21</v>
      </c>
      <c r="B2392" s="124" t="s">
        <v>111</v>
      </c>
      <c r="C2392" s="127">
        <v>310701008</v>
      </c>
      <c r="D2392" s="125" t="s">
        <v>3633</v>
      </c>
      <c r="E2392" s="125" t="s">
        <v>3634</v>
      </c>
      <c r="F2392" s="125"/>
      <c r="G2392" s="146" t="s">
        <v>108</v>
      </c>
      <c r="H2392" s="146">
        <v>2</v>
      </c>
      <c r="I2392" s="146">
        <v>2</v>
      </c>
      <c r="J2392" s="154"/>
      <c r="K2392" s="154"/>
      <c r="L2392" s="154"/>
      <c r="M2392" s="165"/>
      <c r="N2392" s="163" t="s">
        <v>71</v>
      </c>
      <c r="O2392" s="164"/>
    </row>
    <row r="2393" s="97" customFormat="true" ht="21" customHeight="true" spans="1:15">
      <c r="A2393" s="124" t="s">
        <v>88</v>
      </c>
      <c r="B2393" s="124" t="s">
        <v>111</v>
      </c>
      <c r="C2393" s="127">
        <v>310701009</v>
      </c>
      <c r="D2393" s="126" t="s">
        <v>3635</v>
      </c>
      <c r="E2393" s="126" t="s">
        <v>3634</v>
      </c>
      <c r="F2393" s="126"/>
      <c r="G2393" s="143" t="s">
        <v>85</v>
      </c>
      <c r="H2393" s="143">
        <v>100</v>
      </c>
      <c r="I2393" s="143">
        <v>100</v>
      </c>
      <c r="J2393" s="154"/>
      <c r="K2393" s="154"/>
      <c r="L2393" s="154"/>
      <c r="M2393" s="154"/>
      <c r="N2393" s="163" t="s">
        <v>30</v>
      </c>
      <c r="O2393" s="164"/>
    </row>
    <row r="2394" s="97" customFormat="true" ht="21" spans="1:15">
      <c r="A2394" s="124" t="s">
        <v>21</v>
      </c>
      <c r="B2394" s="124" t="s">
        <v>111</v>
      </c>
      <c r="C2394" s="127">
        <v>310701010</v>
      </c>
      <c r="D2394" s="126" t="s">
        <v>3636</v>
      </c>
      <c r="E2394" s="126" t="s">
        <v>3637</v>
      </c>
      <c r="F2394" s="126"/>
      <c r="G2394" s="143" t="s">
        <v>28</v>
      </c>
      <c r="H2394" s="143">
        <v>104</v>
      </c>
      <c r="I2394" s="143">
        <v>104</v>
      </c>
      <c r="J2394" s="154"/>
      <c r="K2394" s="154"/>
      <c r="L2394" s="154"/>
      <c r="M2394" s="154"/>
      <c r="N2394" s="163" t="s">
        <v>71</v>
      </c>
      <c r="O2394" s="164"/>
    </row>
    <row r="2395" s="97" customFormat="true" spans="1:15">
      <c r="A2395" s="124" t="s">
        <v>21</v>
      </c>
      <c r="B2395" s="124" t="s">
        <v>111</v>
      </c>
      <c r="C2395" s="127">
        <v>310701011</v>
      </c>
      <c r="D2395" s="126" t="s">
        <v>3638</v>
      </c>
      <c r="E2395" s="126" t="s">
        <v>2604</v>
      </c>
      <c r="F2395" s="126"/>
      <c r="G2395" s="143" t="s">
        <v>28</v>
      </c>
      <c r="H2395" s="143">
        <v>104</v>
      </c>
      <c r="I2395" s="143">
        <v>104</v>
      </c>
      <c r="J2395" s="154"/>
      <c r="K2395" s="154"/>
      <c r="L2395" s="154"/>
      <c r="M2395" s="154"/>
      <c r="N2395" s="163" t="s">
        <v>71</v>
      </c>
      <c r="O2395" s="164"/>
    </row>
    <row r="2396" s="97" customFormat="true" spans="1:15">
      <c r="A2396" s="124" t="s">
        <v>21</v>
      </c>
      <c r="B2396" s="124" t="s">
        <v>111</v>
      </c>
      <c r="C2396" s="127">
        <v>310701012</v>
      </c>
      <c r="D2396" s="126" t="s">
        <v>3639</v>
      </c>
      <c r="E2396" s="126"/>
      <c r="F2396" s="126"/>
      <c r="G2396" s="143" t="s">
        <v>28</v>
      </c>
      <c r="H2396" s="143">
        <v>55</v>
      </c>
      <c r="I2396" s="143">
        <v>55</v>
      </c>
      <c r="J2396" s="154"/>
      <c r="K2396" s="154"/>
      <c r="L2396" s="154"/>
      <c r="M2396" s="154"/>
      <c r="N2396" s="163" t="s">
        <v>71</v>
      </c>
      <c r="O2396" s="164"/>
    </row>
    <row r="2397" s="97" customFormat="true" spans="1:15">
      <c r="A2397" s="124" t="s">
        <v>21</v>
      </c>
      <c r="B2397" s="124" t="s">
        <v>111</v>
      </c>
      <c r="C2397" s="127">
        <v>310701013</v>
      </c>
      <c r="D2397" s="126" t="s">
        <v>3640</v>
      </c>
      <c r="E2397" s="126"/>
      <c r="F2397" s="126"/>
      <c r="G2397" s="143" t="s">
        <v>28</v>
      </c>
      <c r="H2397" s="143">
        <v>11</v>
      </c>
      <c r="I2397" s="143">
        <v>11</v>
      </c>
      <c r="J2397" s="154"/>
      <c r="K2397" s="154"/>
      <c r="L2397" s="154"/>
      <c r="M2397" s="154"/>
      <c r="N2397" s="163" t="s">
        <v>71</v>
      </c>
      <c r="O2397" s="164"/>
    </row>
    <row r="2398" s="97" customFormat="true" spans="1:15">
      <c r="A2398" s="124" t="s">
        <v>228</v>
      </c>
      <c r="B2398" s="124" t="s">
        <v>111</v>
      </c>
      <c r="C2398" s="127">
        <v>310701014</v>
      </c>
      <c r="D2398" s="126" t="s">
        <v>3641</v>
      </c>
      <c r="E2398" s="126"/>
      <c r="F2398" s="126"/>
      <c r="G2398" s="143" t="s">
        <v>28</v>
      </c>
      <c r="H2398" s="143">
        <v>22</v>
      </c>
      <c r="I2398" s="143">
        <v>22</v>
      </c>
      <c r="J2398" s="154"/>
      <c r="K2398" s="154"/>
      <c r="L2398" s="154"/>
      <c r="M2398" s="154" t="s">
        <v>3642</v>
      </c>
      <c r="N2398" s="163" t="s">
        <v>71</v>
      </c>
      <c r="O2398" s="164"/>
    </row>
    <row r="2399" s="97" customFormat="true" spans="1:15">
      <c r="A2399" s="124" t="s">
        <v>21</v>
      </c>
      <c r="B2399" s="124" t="s">
        <v>111</v>
      </c>
      <c r="C2399" s="127">
        <v>310701015</v>
      </c>
      <c r="D2399" s="126" t="s">
        <v>3643</v>
      </c>
      <c r="E2399" s="126" t="s">
        <v>3644</v>
      </c>
      <c r="F2399" s="126"/>
      <c r="G2399" s="143" t="s">
        <v>28</v>
      </c>
      <c r="H2399" s="143">
        <v>70</v>
      </c>
      <c r="I2399" s="143">
        <v>70</v>
      </c>
      <c r="J2399" s="154"/>
      <c r="K2399" s="154"/>
      <c r="L2399" s="154"/>
      <c r="M2399" s="154"/>
      <c r="N2399" s="163" t="s">
        <v>71</v>
      </c>
      <c r="O2399" s="164"/>
    </row>
    <row r="2400" s="97" customFormat="true" spans="1:15">
      <c r="A2400" s="124" t="s">
        <v>21</v>
      </c>
      <c r="B2400" s="124" t="s">
        <v>111</v>
      </c>
      <c r="C2400" s="127">
        <v>310701016</v>
      </c>
      <c r="D2400" s="126" t="s">
        <v>3645</v>
      </c>
      <c r="E2400" s="126"/>
      <c r="F2400" s="126"/>
      <c r="G2400" s="143" t="s">
        <v>28</v>
      </c>
      <c r="H2400" s="143">
        <v>66</v>
      </c>
      <c r="I2400" s="143">
        <v>66</v>
      </c>
      <c r="J2400" s="154"/>
      <c r="K2400" s="154"/>
      <c r="L2400" s="154"/>
      <c r="M2400" s="154"/>
      <c r="N2400" s="163" t="s">
        <v>71</v>
      </c>
      <c r="O2400" s="164"/>
    </row>
    <row r="2401" s="97" customFormat="true" spans="1:15">
      <c r="A2401" s="124" t="s">
        <v>21</v>
      </c>
      <c r="B2401" s="124" t="s">
        <v>111</v>
      </c>
      <c r="C2401" s="127">
        <v>310701017</v>
      </c>
      <c r="D2401" s="126" t="s">
        <v>3646</v>
      </c>
      <c r="E2401" s="126"/>
      <c r="F2401" s="126"/>
      <c r="G2401" s="143" t="s">
        <v>28</v>
      </c>
      <c r="H2401" s="143">
        <v>198</v>
      </c>
      <c r="I2401" s="143">
        <v>198</v>
      </c>
      <c r="J2401" s="154"/>
      <c r="K2401" s="154"/>
      <c r="L2401" s="154"/>
      <c r="M2401" s="154"/>
      <c r="N2401" s="163" t="s">
        <v>71</v>
      </c>
      <c r="O2401" s="164"/>
    </row>
    <row r="2402" s="97" customFormat="true" spans="1:15">
      <c r="A2402" s="124" t="s">
        <v>21</v>
      </c>
      <c r="B2402" s="124" t="s">
        <v>111</v>
      </c>
      <c r="C2402" s="127">
        <v>310701018</v>
      </c>
      <c r="D2402" s="126" t="s">
        <v>3647</v>
      </c>
      <c r="E2402" s="126" t="s">
        <v>3648</v>
      </c>
      <c r="F2402" s="126"/>
      <c r="G2402" s="143" t="s">
        <v>28</v>
      </c>
      <c r="H2402" s="143">
        <v>88</v>
      </c>
      <c r="I2402" s="143">
        <v>88</v>
      </c>
      <c r="J2402" s="154"/>
      <c r="K2402" s="154"/>
      <c r="L2402" s="154"/>
      <c r="M2402" s="154"/>
      <c r="N2402" s="163" t="s">
        <v>71</v>
      </c>
      <c r="O2402" s="164"/>
    </row>
    <row r="2403" s="97" customFormat="true" ht="21" spans="1:15">
      <c r="A2403" s="124" t="s">
        <v>21</v>
      </c>
      <c r="B2403" s="124" t="s">
        <v>111</v>
      </c>
      <c r="C2403" s="127">
        <v>310701019</v>
      </c>
      <c r="D2403" s="126" t="s">
        <v>3649</v>
      </c>
      <c r="E2403" s="126"/>
      <c r="F2403" s="126"/>
      <c r="G2403" s="143" t="s">
        <v>28</v>
      </c>
      <c r="H2403" s="143">
        <v>33</v>
      </c>
      <c r="I2403" s="143">
        <v>30</v>
      </c>
      <c r="J2403" s="154"/>
      <c r="K2403" s="154"/>
      <c r="L2403" s="154"/>
      <c r="M2403" s="154"/>
      <c r="N2403" s="163" t="s">
        <v>71</v>
      </c>
      <c r="O2403" s="164"/>
    </row>
    <row r="2404" s="97" customFormat="true" spans="1:15">
      <c r="A2404" s="124" t="s">
        <v>21</v>
      </c>
      <c r="B2404" s="124" t="s">
        <v>111</v>
      </c>
      <c r="C2404" s="127">
        <v>310701020</v>
      </c>
      <c r="D2404" s="126" t="s">
        <v>3650</v>
      </c>
      <c r="E2404" s="126" t="s">
        <v>3651</v>
      </c>
      <c r="F2404" s="126"/>
      <c r="G2404" s="143" t="s">
        <v>28</v>
      </c>
      <c r="H2404" s="143">
        <v>66</v>
      </c>
      <c r="I2404" s="143">
        <v>66</v>
      </c>
      <c r="J2404" s="154"/>
      <c r="K2404" s="154"/>
      <c r="L2404" s="154"/>
      <c r="M2404" s="154"/>
      <c r="N2404" s="163" t="s">
        <v>71</v>
      </c>
      <c r="O2404" s="164"/>
    </row>
    <row r="2405" s="97" customFormat="true" spans="1:15">
      <c r="A2405" s="124" t="s">
        <v>21</v>
      </c>
      <c r="B2405" s="124" t="s">
        <v>111</v>
      </c>
      <c r="C2405" s="127">
        <v>310701021</v>
      </c>
      <c r="D2405" s="126" t="s">
        <v>3652</v>
      </c>
      <c r="E2405" s="126" t="s">
        <v>3653</v>
      </c>
      <c r="F2405" s="126"/>
      <c r="G2405" s="143" t="s">
        <v>28</v>
      </c>
      <c r="H2405" s="143">
        <v>149.5</v>
      </c>
      <c r="I2405" s="143">
        <v>149.5</v>
      </c>
      <c r="J2405" s="154"/>
      <c r="K2405" s="154"/>
      <c r="L2405" s="154"/>
      <c r="M2405" s="154"/>
      <c r="N2405" s="163" t="s">
        <v>71</v>
      </c>
      <c r="O2405" s="164"/>
    </row>
    <row r="2406" s="97" customFormat="true" ht="63" spans="1:15">
      <c r="A2406" s="132" t="s">
        <v>67</v>
      </c>
      <c r="B2406" s="208" t="s">
        <v>111</v>
      </c>
      <c r="C2406" s="133">
        <v>310701022</v>
      </c>
      <c r="D2406" s="133" t="s">
        <v>3654</v>
      </c>
      <c r="E2406" s="190" t="s">
        <v>3655</v>
      </c>
      <c r="F2406" s="133" t="s">
        <v>3656</v>
      </c>
      <c r="G2406" s="132" t="s">
        <v>108</v>
      </c>
      <c r="H2406" s="176">
        <v>1</v>
      </c>
      <c r="I2406" s="176">
        <v>1</v>
      </c>
      <c r="J2406" s="195"/>
      <c r="K2406" s="195"/>
      <c r="L2406" s="195"/>
      <c r="M2406" s="198" t="s">
        <v>3657</v>
      </c>
      <c r="N2406" s="132" t="s">
        <v>71</v>
      </c>
      <c r="O2406" s="132"/>
    </row>
    <row r="2407" s="97" customFormat="true" ht="31.5" spans="1:15">
      <c r="A2407" s="124" t="s">
        <v>82</v>
      </c>
      <c r="B2407" s="124" t="s">
        <v>111</v>
      </c>
      <c r="C2407" s="127">
        <v>310701023</v>
      </c>
      <c r="D2407" s="126" t="s">
        <v>3658</v>
      </c>
      <c r="E2407" s="126"/>
      <c r="F2407" s="126" t="s">
        <v>3659</v>
      </c>
      <c r="G2407" s="143" t="s">
        <v>28</v>
      </c>
      <c r="H2407" s="143">
        <v>240</v>
      </c>
      <c r="I2407" s="143">
        <v>240</v>
      </c>
      <c r="J2407" s="154"/>
      <c r="K2407" s="154"/>
      <c r="L2407" s="154"/>
      <c r="M2407" s="154"/>
      <c r="N2407" s="163" t="s">
        <v>51</v>
      </c>
      <c r="O2407" s="164"/>
    </row>
    <row r="2408" s="97" customFormat="true" ht="21" spans="1:15">
      <c r="A2408" s="124" t="s">
        <v>21</v>
      </c>
      <c r="B2408" s="124" t="s">
        <v>111</v>
      </c>
      <c r="C2408" s="127">
        <v>310701024</v>
      </c>
      <c r="D2408" s="126" t="s">
        <v>3660</v>
      </c>
      <c r="E2408" s="126"/>
      <c r="F2408" s="126" t="s">
        <v>3661</v>
      </c>
      <c r="G2408" s="143" t="s">
        <v>108</v>
      </c>
      <c r="H2408" s="143">
        <v>15</v>
      </c>
      <c r="I2408" s="143">
        <v>15</v>
      </c>
      <c r="J2408" s="154"/>
      <c r="K2408" s="154"/>
      <c r="L2408" s="154"/>
      <c r="M2408" s="154" t="s">
        <v>3662</v>
      </c>
      <c r="N2408" s="163" t="s">
        <v>71</v>
      </c>
      <c r="O2408" s="164"/>
    </row>
    <row r="2409" s="97" customFormat="true" spans="1:15">
      <c r="A2409" s="124" t="s">
        <v>21</v>
      </c>
      <c r="B2409" s="124" t="s">
        <v>111</v>
      </c>
      <c r="C2409" s="127">
        <v>310701025</v>
      </c>
      <c r="D2409" s="126" t="s">
        <v>3663</v>
      </c>
      <c r="E2409" s="126"/>
      <c r="F2409" s="126" t="s">
        <v>3664</v>
      </c>
      <c r="G2409" s="143" t="s">
        <v>108</v>
      </c>
      <c r="H2409" s="143">
        <v>15</v>
      </c>
      <c r="I2409" s="143">
        <v>15</v>
      </c>
      <c r="J2409" s="154"/>
      <c r="K2409" s="154"/>
      <c r="L2409" s="154"/>
      <c r="M2409" s="154" t="s">
        <v>3662</v>
      </c>
      <c r="N2409" s="163" t="s">
        <v>71</v>
      </c>
      <c r="O2409" s="164"/>
    </row>
    <row r="2410" s="97" customFormat="true" spans="1:15">
      <c r="A2410" s="124" t="s">
        <v>21</v>
      </c>
      <c r="B2410" s="124" t="s">
        <v>111</v>
      </c>
      <c r="C2410" s="127">
        <v>310701026</v>
      </c>
      <c r="D2410" s="126" t="s">
        <v>3665</v>
      </c>
      <c r="E2410" s="126" t="s">
        <v>197</v>
      </c>
      <c r="F2410" s="126"/>
      <c r="G2410" s="143" t="s">
        <v>28</v>
      </c>
      <c r="H2410" s="143">
        <v>22</v>
      </c>
      <c r="I2410" s="143">
        <v>22</v>
      </c>
      <c r="J2410" s="154"/>
      <c r="K2410" s="154"/>
      <c r="L2410" s="154"/>
      <c r="M2410" s="154"/>
      <c r="N2410" s="163" t="s">
        <v>71</v>
      </c>
      <c r="O2410" s="164"/>
    </row>
    <row r="2411" s="97" customFormat="true" spans="1:15">
      <c r="A2411" s="132" t="s">
        <v>67</v>
      </c>
      <c r="B2411" s="124" t="s">
        <v>111</v>
      </c>
      <c r="C2411" s="127">
        <v>310701027</v>
      </c>
      <c r="D2411" s="126" t="s">
        <v>3666</v>
      </c>
      <c r="E2411" s="126"/>
      <c r="F2411" s="126"/>
      <c r="G2411" s="143"/>
      <c r="H2411" s="143"/>
      <c r="I2411" s="143"/>
      <c r="J2411" s="154"/>
      <c r="K2411" s="154"/>
      <c r="L2411" s="154"/>
      <c r="M2411" s="235" t="s">
        <v>166</v>
      </c>
      <c r="N2411" s="163"/>
      <c r="O2411" s="164"/>
    </row>
    <row r="2412" s="97" customFormat="true" ht="21" spans="1:15">
      <c r="A2412" s="124" t="s">
        <v>100</v>
      </c>
      <c r="B2412" s="124" t="s">
        <v>111</v>
      </c>
      <c r="C2412" s="127">
        <v>310701028</v>
      </c>
      <c r="D2412" s="126" t="s">
        <v>3667</v>
      </c>
      <c r="E2412" s="126"/>
      <c r="F2412" s="126"/>
      <c r="G2412" s="143" t="s">
        <v>588</v>
      </c>
      <c r="H2412" s="143">
        <v>11</v>
      </c>
      <c r="I2412" s="143">
        <v>11</v>
      </c>
      <c r="J2412" s="154"/>
      <c r="K2412" s="154"/>
      <c r="L2412" s="154"/>
      <c r="M2412" s="154"/>
      <c r="N2412" s="163" t="s">
        <v>71</v>
      </c>
      <c r="O2412" s="164"/>
    </row>
    <row r="2413" s="97" customFormat="true" ht="21" spans="1:15">
      <c r="A2413" s="124" t="s">
        <v>100</v>
      </c>
      <c r="B2413" s="124" t="s">
        <v>111</v>
      </c>
      <c r="C2413" s="127">
        <v>310701029</v>
      </c>
      <c r="D2413" s="126" t="s">
        <v>3668</v>
      </c>
      <c r="E2413" s="126"/>
      <c r="F2413" s="126"/>
      <c r="G2413" s="143" t="s">
        <v>28</v>
      </c>
      <c r="H2413" s="143">
        <v>15</v>
      </c>
      <c r="I2413" s="143">
        <v>15</v>
      </c>
      <c r="J2413" s="154"/>
      <c r="K2413" s="154"/>
      <c r="L2413" s="154"/>
      <c r="M2413" s="154"/>
      <c r="N2413" s="163" t="s">
        <v>71</v>
      </c>
      <c r="O2413" s="164" t="s">
        <v>477</v>
      </c>
    </row>
    <row r="2414" s="97" customFormat="true" spans="1:15">
      <c r="A2414" s="124" t="s">
        <v>228</v>
      </c>
      <c r="B2414" s="124" t="s">
        <v>111</v>
      </c>
      <c r="C2414" s="127">
        <v>310701030</v>
      </c>
      <c r="D2414" s="126" t="s">
        <v>3618</v>
      </c>
      <c r="E2414" s="126" t="s">
        <v>3669</v>
      </c>
      <c r="F2414" s="126"/>
      <c r="G2414" s="143" t="s">
        <v>28</v>
      </c>
      <c r="H2414" s="143">
        <v>37.2</v>
      </c>
      <c r="I2414" s="143">
        <v>37.2</v>
      </c>
      <c r="J2414" s="154"/>
      <c r="K2414" s="154"/>
      <c r="L2414" s="154"/>
      <c r="M2414" s="154"/>
      <c r="N2414" s="163" t="s">
        <v>51</v>
      </c>
      <c r="O2414" s="164"/>
    </row>
    <row r="2415" s="97" customFormat="true" spans="1:15">
      <c r="A2415" s="124" t="s">
        <v>228</v>
      </c>
      <c r="B2415" s="124" t="s">
        <v>111</v>
      </c>
      <c r="C2415" s="127">
        <v>310701031</v>
      </c>
      <c r="D2415" s="126" t="s">
        <v>3618</v>
      </c>
      <c r="E2415" s="126" t="s">
        <v>3670</v>
      </c>
      <c r="F2415" s="126"/>
      <c r="G2415" s="143" t="s">
        <v>28</v>
      </c>
      <c r="H2415" s="143">
        <v>46.8</v>
      </c>
      <c r="I2415" s="143">
        <v>46.8</v>
      </c>
      <c r="J2415" s="154"/>
      <c r="K2415" s="154"/>
      <c r="L2415" s="154"/>
      <c r="M2415" s="154"/>
      <c r="N2415" s="163" t="s">
        <v>51</v>
      </c>
      <c r="O2415" s="164"/>
    </row>
    <row r="2416" s="97" customFormat="true" spans="1:15">
      <c r="A2416" s="124" t="s">
        <v>228</v>
      </c>
      <c r="B2416" s="124" t="s">
        <v>111</v>
      </c>
      <c r="C2416" s="127">
        <v>310701038</v>
      </c>
      <c r="D2416" s="126" t="s">
        <v>3671</v>
      </c>
      <c r="E2416" s="126" t="s">
        <v>3672</v>
      </c>
      <c r="F2416" s="126"/>
      <c r="G2416" s="143" t="s">
        <v>28</v>
      </c>
      <c r="H2416" s="143">
        <v>70</v>
      </c>
      <c r="I2416" s="143">
        <v>70</v>
      </c>
      <c r="J2416" s="154"/>
      <c r="K2416" s="154"/>
      <c r="L2416" s="154"/>
      <c r="M2416" s="154"/>
      <c r="N2416" s="163" t="s">
        <v>30</v>
      </c>
      <c r="O2416" s="164"/>
    </row>
    <row r="2417" s="97" customFormat="true" ht="52.5" spans="1:15">
      <c r="A2417" s="124" t="s">
        <v>75</v>
      </c>
      <c r="B2417" s="124" t="s">
        <v>111</v>
      </c>
      <c r="C2417" s="127">
        <v>310701039</v>
      </c>
      <c r="D2417" s="126" t="s">
        <v>3673</v>
      </c>
      <c r="E2417" s="126" t="s">
        <v>3674</v>
      </c>
      <c r="F2417" s="126"/>
      <c r="G2417" s="143" t="s">
        <v>28</v>
      </c>
      <c r="H2417" s="143">
        <v>144</v>
      </c>
      <c r="I2417" s="143">
        <v>144</v>
      </c>
      <c r="J2417" s="154"/>
      <c r="K2417" s="154"/>
      <c r="L2417" s="154"/>
      <c r="M2417" s="154"/>
      <c r="N2417" s="163" t="s">
        <v>51</v>
      </c>
      <c r="O2417" s="164"/>
    </row>
    <row r="2418" s="97" customFormat="true" ht="52.5" spans="1:15">
      <c r="A2418" s="124" t="s">
        <v>75</v>
      </c>
      <c r="B2418" s="124" t="s">
        <v>111</v>
      </c>
      <c r="C2418" s="127">
        <v>310701040</v>
      </c>
      <c r="D2418" s="126" t="s">
        <v>3675</v>
      </c>
      <c r="E2418" s="126" t="s">
        <v>3676</v>
      </c>
      <c r="F2418" s="126"/>
      <c r="G2418" s="143" t="s">
        <v>28</v>
      </c>
      <c r="H2418" s="143">
        <v>48</v>
      </c>
      <c r="I2418" s="143">
        <v>48</v>
      </c>
      <c r="J2418" s="154"/>
      <c r="K2418" s="154"/>
      <c r="L2418" s="154"/>
      <c r="M2418" s="154"/>
      <c r="N2418" s="163" t="s">
        <v>71</v>
      </c>
      <c r="O2418" s="164"/>
    </row>
    <row r="2419" s="106" customFormat="true" ht="21" spans="1:16384">
      <c r="A2419" s="124" t="s">
        <v>3677</v>
      </c>
      <c r="B2419" s="124" t="s">
        <v>111</v>
      </c>
      <c r="C2419" s="127" t="s">
        <v>3678</v>
      </c>
      <c r="D2419" s="126" t="s">
        <v>3679</v>
      </c>
      <c r="E2419" s="126"/>
      <c r="F2419" s="126"/>
      <c r="G2419" s="143"/>
      <c r="H2419" s="143"/>
      <c r="I2419" s="143"/>
      <c r="J2419" s="259"/>
      <c r="K2419" s="259"/>
      <c r="L2419" s="259"/>
      <c r="M2419" s="154" t="s">
        <v>3680</v>
      </c>
      <c r="N2419" s="163"/>
      <c r="O2419" s="164"/>
      <c r="P2419" s="97"/>
      <c r="Q2419" s="97"/>
      <c r="R2419" s="97"/>
      <c r="S2419" s="97"/>
      <c r="T2419" s="97"/>
      <c r="U2419" s="97"/>
      <c r="V2419" s="97"/>
      <c r="W2419" s="97"/>
      <c r="X2419" s="97"/>
      <c r="Y2419" s="97"/>
      <c r="Z2419" s="97"/>
      <c r="AA2419" s="97"/>
      <c r="AB2419" s="97"/>
      <c r="AC2419" s="97"/>
      <c r="AD2419" s="97"/>
      <c r="AE2419" s="97"/>
      <c r="AF2419" s="97"/>
      <c r="AG2419" s="97"/>
      <c r="AH2419" s="97"/>
      <c r="AI2419" s="97"/>
      <c r="AJ2419" s="97"/>
      <c r="AK2419" s="97"/>
      <c r="AL2419" s="97"/>
      <c r="AM2419" s="97"/>
      <c r="AN2419" s="97"/>
      <c r="AO2419" s="97"/>
      <c r="AP2419" s="97"/>
      <c r="AQ2419" s="97"/>
      <c r="AR2419" s="97"/>
      <c r="AS2419" s="97"/>
      <c r="AT2419" s="97"/>
      <c r="AU2419" s="97"/>
      <c r="AV2419" s="97"/>
      <c r="AW2419" s="97"/>
      <c r="AX2419" s="97"/>
      <c r="AY2419" s="97"/>
      <c r="AZ2419" s="97"/>
      <c r="BA2419" s="97"/>
      <c r="BB2419" s="97"/>
      <c r="BC2419" s="97"/>
      <c r="BD2419" s="97"/>
      <c r="BE2419" s="97"/>
      <c r="BF2419" s="97"/>
      <c r="BG2419" s="97"/>
      <c r="BH2419" s="97"/>
      <c r="BI2419" s="97"/>
      <c r="BJ2419" s="97"/>
      <c r="BK2419" s="97"/>
      <c r="BL2419" s="97"/>
      <c r="BM2419" s="97"/>
      <c r="BN2419" s="97"/>
      <c r="BO2419" s="97"/>
      <c r="BP2419" s="97"/>
      <c r="BQ2419" s="97"/>
      <c r="BR2419" s="97"/>
      <c r="BS2419" s="97"/>
      <c r="BT2419" s="97"/>
      <c r="BU2419" s="97"/>
      <c r="BV2419" s="97"/>
      <c r="BW2419" s="97"/>
      <c r="BX2419" s="97"/>
      <c r="BY2419" s="97"/>
      <c r="BZ2419" s="97"/>
      <c r="CA2419" s="97"/>
      <c r="CB2419" s="97"/>
      <c r="CC2419" s="97"/>
      <c r="CD2419" s="97"/>
      <c r="CE2419" s="97"/>
      <c r="CF2419" s="97"/>
      <c r="CG2419" s="97"/>
      <c r="CH2419" s="97"/>
      <c r="CI2419" s="97"/>
      <c r="CJ2419" s="97"/>
      <c r="CK2419" s="97"/>
      <c r="CL2419" s="97"/>
      <c r="CM2419" s="97"/>
      <c r="CN2419" s="97"/>
      <c r="CO2419" s="97"/>
      <c r="CP2419" s="97"/>
      <c r="CQ2419" s="97"/>
      <c r="CR2419" s="97"/>
      <c r="CS2419" s="97"/>
      <c r="CT2419" s="97"/>
      <c r="CU2419" s="97"/>
      <c r="CV2419" s="97"/>
      <c r="CW2419" s="97"/>
      <c r="CX2419" s="97"/>
      <c r="CY2419" s="97"/>
      <c r="CZ2419" s="97"/>
      <c r="DA2419" s="97"/>
      <c r="DB2419" s="97"/>
      <c r="DC2419" s="97"/>
      <c r="DD2419" s="97"/>
      <c r="DE2419" s="97"/>
      <c r="DF2419" s="97"/>
      <c r="DG2419" s="97"/>
      <c r="DH2419" s="97"/>
      <c r="DI2419" s="97"/>
      <c r="DJ2419" s="97"/>
      <c r="DK2419" s="97"/>
      <c r="DL2419" s="97"/>
      <c r="DM2419" s="97"/>
      <c r="DN2419" s="97"/>
      <c r="DO2419" s="97"/>
      <c r="DP2419" s="97"/>
      <c r="DQ2419" s="97"/>
      <c r="DR2419" s="97"/>
      <c r="DS2419" s="97"/>
      <c r="DT2419" s="97"/>
      <c r="DU2419" s="97"/>
      <c r="DV2419" s="97"/>
      <c r="DW2419" s="97"/>
      <c r="DX2419" s="97"/>
      <c r="DY2419" s="97"/>
      <c r="DZ2419" s="97"/>
      <c r="EA2419" s="97"/>
      <c r="EB2419" s="97"/>
      <c r="EC2419" s="97"/>
      <c r="ED2419" s="97"/>
      <c r="EE2419" s="97"/>
      <c r="EF2419" s="97"/>
      <c r="EG2419" s="97"/>
      <c r="EH2419" s="97"/>
      <c r="EI2419" s="97"/>
      <c r="EJ2419" s="97"/>
      <c r="EK2419" s="97"/>
      <c r="EL2419" s="97"/>
      <c r="EM2419" s="97"/>
      <c r="EN2419" s="97"/>
      <c r="EO2419" s="97"/>
      <c r="EP2419" s="97"/>
      <c r="EQ2419" s="97"/>
      <c r="ER2419" s="97"/>
      <c r="ES2419" s="97"/>
      <c r="ET2419" s="97"/>
      <c r="EU2419" s="97"/>
      <c r="EV2419" s="97"/>
      <c r="EW2419" s="97"/>
      <c r="EX2419" s="97"/>
      <c r="EY2419" s="97"/>
      <c r="EZ2419" s="97"/>
      <c r="FA2419" s="97"/>
      <c r="FB2419" s="97"/>
      <c r="FC2419" s="97"/>
      <c r="FD2419" s="97"/>
      <c r="FE2419" s="97"/>
      <c r="FF2419" s="97"/>
      <c r="FG2419" s="97"/>
      <c r="FH2419" s="97"/>
      <c r="FI2419" s="97"/>
      <c r="FJ2419" s="97"/>
      <c r="FK2419" s="97"/>
      <c r="FL2419" s="97"/>
      <c r="FM2419" s="97"/>
      <c r="FN2419" s="97"/>
      <c r="FO2419" s="97"/>
      <c r="FP2419" s="97"/>
      <c r="FQ2419" s="97"/>
      <c r="FR2419" s="97"/>
      <c r="FS2419" s="97"/>
      <c r="FT2419" s="97"/>
      <c r="FU2419" s="97"/>
      <c r="FV2419" s="97"/>
      <c r="FW2419" s="97"/>
      <c r="FX2419" s="97"/>
      <c r="FY2419" s="97"/>
      <c r="FZ2419" s="97"/>
      <c r="GA2419" s="97"/>
      <c r="GB2419" s="97"/>
      <c r="GC2419" s="97"/>
      <c r="GD2419" s="97"/>
      <c r="GE2419" s="97"/>
      <c r="GF2419" s="97"/>
      <c r="GG2419" s="97"/>
      <c r="GH2419" s="97"/>
      <c r="GI2419" s="97"/>
      <c r="GJ2419" s="97"/>
      <c r="GK2419" s="97"/>
      <c r="GL2419" s="97"/>
      <c r="GM2419" s="97"/>
      <c r="GN2419" s="97"/>
      <c r="GO2419" s="97"/>
      <c r="GP2419" s="97"/>
      <c r="GQ2419" s="97"/>
      <c r="GR2419" s="97"/>
      <c r="GS2419" s="97"/>
      <c r="GT2419" s="97"/>
      <c r="GU2419" s="97"/>
      <c r="GV2419" s="97"/>
      <c r="GW2419" s="97"/>
      <c r="GX2419" s="97"/>
      <c r="GY2419" s="97"/>
      <c r="GZ2419" s="97"/>
      <c r="HA2419" s="97"/>
      <c r="HB2419" s="97"/>
      <c r="HC2419" s="97"/>
      <c r="HD2419" s="97"/>
      <c r="HE2419" s="97"/>
      <c r="HF2419" s="97"/>
      <c r="HG2419" s="97"/>
      <c r="HH2419" s="97"/>
      <c r="HI2419" s="97"/>
      <c r="HJ2419" s="97"/>
      <c r="HK2419" s="97"/>
      <c r="HL2419" s="97"/>
      <c r="HM2419" s="97"/>
      <c r="HN2419" s="97"/>
      <c r="HO2419" s="97"/>
      <c r="HP2419" s="97"/>
      <c r="HQ2419" s="97"/>
      <c r="HR2419" s="97"/>
      <c r="HS2419" s="97"/>
      <c r="HT2419" s="97"/>
      <c r="HU2419" s="97"/>
      <c r="HV2419" s="97"/>
      <c r="HW2419" s="97"/>
      <c r="HX2419" s="97"/>
      <c r="HY2419" s="97"/>
      <c r="HZ2419" s="97"/>
      <c r="IA2419" s="97"/>
      <c r="IB2419" s="97"/>
      <c r="IC2419" s="97"/>
      <c r="ID2419" s="97"/>
      <c r="IE2419" s="97"/>
      <c r="IF2419" s="97"/>
      <c r="IG2419" s="97"/>
      <c r="IH2419" s="97"/>
      <c r="II2419" s="97"/>
      <c r="IJ2419" s="97"/>
      <c r="IK2419" s="97"/>
      <c r="IL2419" s="97"/>
      <c r="IM2419" s="97"/>
      <c r="IN2419" s="97"/>
      <c r="IO2419" s="97"/>
      <c r="IP2419" s="97"/>
      <c r="IQ2419" s="97"/>
      <c r="IR2419" s="97"/>
      <c r="IS2419" s="97"/>
      <c r="IT2419" s="97"/>
      <c r="IU2419" s="97"/>
      <c r="IV2419" s="97"/>
      <c r="IW2419" s="97"/>
      <c r="IX2419" s="97"/>
      <c r="IY2419" s="97"/>
      <c r="IZ2419" s="97"/>
      <c r="JA2419" s="97"/>
      <c r="JB2419" s="97"/>
      <c r="JC2419" s="97"/>
      <c r="JD2419" s="97"/>
      <c r="JE2419" s="97"/>
      <c r="JF2419" s="97"/>
      <c r="JG2419" s="97"/>
      <c r="JH2419" s="97"/>
      <c r="JI2419" s="97"/>
      <c r="JJ2419" s="97"/>
      <c r="JK2419" s="97"/>
      <c r="JL2419" s="97"/>
      <c r="JM2419" s="97"/>
      <c r="JN2419" s="97"/>
      <c r="JO2419" s="97"/>
      <c r="JP2419" s="97"/>
      <c r="JQ2419" s="97"/>
      <c r="JR2419" s="97"/>
      <c r="JS2419" s="97"/>
      <c r="JT2419" s="97"/>
      <c r="JU2419" s="97"/>
      <c r="JV2419" s="97"/>
      <c r="JW2419" s="97"/>
      <c r="JX2419" s="97"/>
      <c r="JY2419" s="97"/>
      <c r="JZ2419" s="97"/>
      <c r="KA2419" s="97"/>
      <c r="KB2419" s="97"/>
      <c r="KC2419" s="97"/>
      <c r="KD2419" s="97"/>
      <c r="KE2419" s="97"/>
      <c r="KF2419" s="97"/>
      <c r="KG2419" s="97"/>
      <c r="KH2419" s="97"/>
      <c r="KI2419" s="97"/>
      <c r="KJ2419" s="97"/>
      <c r="KK2419" s="97"/>
      <c r="KL2419" s="97"/>
      <c r="KM2419" s="97"/>
      <c r="KN2419" s="97"/>
      <c r="KO2419" s="97"/>
      <c r="KP2419" s="97"/>
      <c r="KQ2419" s="97"/>
      <c r="KR2419" s="97"/>
      <c r="KS2419" s="97"/>
      <c r="KT2419" s="97"/>
      <c r="KU2419" s="97"/>
      <c r="KV2419" s="97"/>
      <c r="KW2419" s="97"/>
      <c r="KX2419" s="97"/>
      <c r="KY2419" s="97"/>
      <c r="KZ2419" s="97"/>
      <c r="LA2419" s="97"/>
      <c r="LB2419" s="97"/>
      <c r="LC2419" s="97"/>
      <c r="LD2419" s="97"/>
      <c r="LE2419" s="97"/>
      <c r="LF2419" s="97"/>
      <c r="LG2419" s="97"/>
      <c r="LH2419" s="97"/>
      <c r="LI2419" s="97"/>
      <c r="LJ2419" s="97"/>
      <c r="LK2419" s="97"/>
      <c r="LL2419" s="97"/>
      <c r="LM2419" s="97"/>
      <c r="LN2419" s="97"/>
      <c r="LO2419" s="97"/>
      <c r="LP2419" s="97"/>
      <c r="LQ2419" s="97"/>
      <c r="LR2419" s="97"/>
      <c r="LS2419" s="97"/>
      <c r="LT2419" s="97"/>
      <c r="LU2419" s="97"/>
      <c r="LV2419" s="97"/>
      <c r="LW2419" s="97"/>
      <c r="LX2419" s="97"/>
      <c r="LY2419" s="97"/>
      <c r="LZ2419" s="97"/>
      <c r="MA2419" s="97"/>
      <c r="MB2419" s="97"/>
      <c r="MC2419" s="97"/>
      <c r="MD2419" s="97"/>
      <c r="ME2419" s="97"/>
      <c r="MF2419" s="97"/>
      <c r="MG2419" s="97"/>
      <c r="MH2419" s="97"/>
      <c r="MI2419" s="97"/>
      <c r="MJ2419" s="97"/>
      <c r="MK2419" s="97"/>
      <c r="ML2419" s="97"/>
      <c r="MM2419" s="97"/>
      <c r="MN2419" s="97"/>
      <c r="MO2419" s="97"/>
      <c r="MP2419" s="97"/>
      <c r="MQ2419" s="97"/>
      <c r="MR2419" s="97"/>
      <c r="MS2419" s="97"/>
      <c r="MT2419" s="97"/>
      <c r="MU2419" s="97"/>
      <c r="MV2419" s="97"/>
      <c r="MW2419" s="97"/>
      <c r="MX2419" s="97"/>
      <c r="MY2419" s="97"/>
      <c r="MZ2419" s="97"/>
      <c r="NA2419" s="97"/>
      <c r="NB2419" s="97"/>
      <c r="NC2419" s="97"/>
      <c r="ND2419" s="97"/>
      <c r="NE2419" s="97"/>
      <c r="NF2419" s="97"/>
      <c r="NG2419" s="97"/>
      <c r="NH2419" s="97"/>
      <c r="NI2419" s="97"/>
      <c r="NJ2419" s="97"/>
      <c r="NK2419" s="97"/>
      <c r="NL2419" s="97"/>
      <c r="NM2419" s="97"/>
      <c r="NN2419" s="97"/>
      <c r="NO2419" s="97"/>
      <c r="NP2419" s="97"/>
      <c r="NQ2419" s="97"/>
      <c r="NR2419" s="97"/>
      <c r="NS2419" s="97"/>
      <c r="NT2419" s="97"/>
      <c r="NU2419" s="97"/>
      <c r="NV2419" s="97"/>
      <c r="NW2419" s="97"/>
      <c r="NX2419" s="97"/>
      <c r="NY2419" s="97"/>
      <c r="NZ2419" s="97"/>
      <c r="OA2419" s="97"/>
      <c r="OB2419" s="97"/>
      <c r="OC2419" s="97"/>
      <c r="OD2419" s="97"/>
      <c r="OE2419" s="97"/>
      <c r="OF2419" s="97"/>
      <c r="OG2419" s="97"/>
      <c r="OH2419" s="97"/>
      <c r="OI2419" s="97"/>
      <c r="OJ2419" s="97"/>
      <c r="OK2419" s="97"/>
      <c r="OL2419" s="97"/>
      <c r="OM2419" s="97"/>
      <c r="ON2419" s="97"/>
      <c r="OO2419" s="97"/>
      <c r="OP2419" s="97"/>
      <c r="OQ2419" s="97"/>
      <c r="OR2419" s="97"/>
      <c r="OS2419" s="97"/>
      <c r="OT2419" s="97"/>
      <c r="OU2419" s="97"/>
      <c r="OV2419" s="97"/>
      <c r="OW2419" s="97"/>
      <c r="OX2419" s="97"/>
      <c r="OY2419" s="97"/>
      <c r="OZ2419" s="97"/>
      <c r="PA2419" s="97"/>
      <c r="PB2419" s="97"/>
      <c r="PC2419" s="97"/>
      <c r="PD2419" s="97"/>
      <c r="PE2419" s="97"/>
      <c r="PF2419" s="97"/>
      <c r="PG2419" s="97"/>
      <c r="PH2419" s="97"/>
      <c r="PI2419" s="97"/>
      <c r="PJ2419" s="97"/>
      <c r="PK2419" s="97"/>
      <c r="PL2419" s="97"/>
      <c r="PM2419" s="97"/>
      <c r="PN2419" s="97"/>
      <c r="PO2419" s="97"/>
      <c r="PP2419" s="97"/>
      <c r="PQ2419" s="97"/>
      <c r="PR2419" s="97"/>
      <c r="PS2419" s="97"/>
      <c r="PT2419" s="97"/>
      <c r="PU2419" s="97"/>
      <c r="PV2419" s="97"/>
      <c r="PW2419" s="97"/>
      <c r="PX2419" s="97"/>
      <c r="PY2419" s="97"/>
      <c r="PZ2419" s="97"/>
      <c r="QA2419" s="97"/>
      <c r="QB2419" s="97"/>
      <c r="QC2419" s="97"/>
      <c r="QD2419" s="97"/>
      <c r="QE2419" s="97"/>
      <c r="QF2419" s="97"/>
      <c r="QG2419" s="97"/>
      <c r="QH2419" s="97"/>
      <c r="QI2419" s="97"/>
      <c r="QJ2419" s="97"/>
      <c r="QK2419" s="97"/>
      <c r="QL2419" s="97"/>
      <c r="QM2419" s="97"/>
      <c r="QN2419" s="97"/>
      <c r="QO2419" s="97"/>
      <c r="QP2419" s="97"/>
      <c r="QQ2419" s="97"/>
      <c r="QR2419" s="97"/>
      <c r="QS2419" s="97"/>
      <c r="QT2419" s="97"/>
      <c r="QU2419" s="97"/>
      <c r="QV2419" s="97"/>
      <c r="QW2419" s="97"/>
      <c r="QX2419" s="97"/>
      <c r="QY2419" s="97"/>
      <c r="QZ2419" s="97"/>
      <c r="RA2419" s="97"/>
      <c r="RB2419" s="97"/>
      <c r="RC2419" s="97"/>
      <c r="RD2419" s="97"/>
      <c r="RE2419" s="97"/>
      <c r="RF2419" s="97"/>
      <c r="RG2419" s="97"/>
      <c r="RH2419" s="97"/>
      <c r="RI2419" s="97"/>
      <c r="RJ2419" s="97"/>
      <c r="RK2419" s="97"/>
      <c r="RL2419" s="97"/>
      <c r="RM2419" s="97"/>
      <c r="RN2419" s="97"/>
      <c r="RO2419" s="97"/>
      <c r="RP2419" s="97"/>
      <c r="RQ2419" s="97"/>
      <c r="RR2419" s="97"/>
      <c r="RS2419" s="97"/>
      <c r="RT2419" s="97"/>
      <c r="RU2419" s="97"/>
      <c r="RV2419" s="97"/>
      <c r="RW2419" s="97"/>
      <c r="RX2419" s="97"/>
      <c r="RY2419" s="97"/>
      <c r="RZ2419" s="97"/>
      <c r="SA2419" s="97"/>
      <c r="SB2419" s="97"/>
      <c r="SC2419" s="97"/>
      <c r="SD2419" s="97"/>
      <c r="SE2419" s="97"/>
      <c r="SF2419" s="97"/>
      <c r="SG2419" s="97"/>
      <c r="SH2419" s="97"/>
      <c r="SI2419" s="97"/>
      <c r="SJ2419" s="97"/>
      <c r="SK2419" s="97"/>
      <c r="SL2419" s="97"/>
      <c r="SM2419" s="97"/>
      <c r="SN2419" s="97"/>
      <c r="SO2419" s="97"/>
      <c r="SP2419" s="97"/>
      <c r="SQ2419" s="97"/>
      <c r="SR2419" s="97"/>
      <c r="SS2419" s="97"/>
      <c r="ST2419" s="97"/>
      <c r="SU2419" s="97"/>
      <c r="SV2419" s="97"/>
      <c r="SW2419" s="97"/>
      <c r="SX2419" s="97"/>
      <c r="SY2419" s="97"/>
      <c r="SZ2419" s="97"/>
      <c r="TA2419" s="97"/>
      <c r="TB2419" s="97"/>
      <c r="TC2419" s="97"/>
      <c r="TD2419" s="97"/>
      <c r="TE2419" s="97"/>
      <c r="TF2419" s="97"/>
      <c r="TG2419" s="97"/>
      <c r="TH2419" s="97"/>
      <c r="TI2419" s="97"/>
      <c r="TJ2419" s="97"/>
      <c r="TK2419" s="97"/>
      <c r="TL2419" s="97"/>
      <c r="TM2419" s="97"/>
      <c r="TN2419" s="97"/>
      <c r="TO2419" s="97"/>
      <c r="TP2419" s="97"/>
      <c r="TQ2419" s="97"/>
      <c r="TR2419" s="97"/>
      <c r="TS2419" s="97"/>
      <c r="TT2419" s="97"/>
      <c r="TU2419" s="97"/>
      <c r="TV2419" s="97"/>
      <c r="TW2419" s="97"/>
      <c r="TX2419" s="97"/>
      <c r="TY2419" s="97"/>
      <c r="TZ2419" s="97"/>
      <c r="UA2419" s="97"/>
      <c r="UB2419" s="97"/>
      <c r="UC2419" s="97"/>
      <c r="UD2419" s="97"/>
      <c r="UE2419" s="97"/>
      <c r="UF2419" s="97"/>
      <c r="UG2419" s="97"/>
      <c r="UH2419" s="97"/>
      <c r="UI2419" s="97"/>
      <c r="UJ2419" s="97"/>
      <c r="UK2419" s="97"/>
      <c r="UL2419" s="97"/>
      <c r="UM2419" s="97"/>
      <c r="UN2419" s="97"/>
      <c r="UO2419" s="97"/>
      <c r="UP2419" s="97"/>
      <c r="UQ2419" s="97"/>
      <c r="UR2419" s="97"/>
      <c r="US2419" s="97"/>
      <c r="UT2419" s="97"/>
      <c r="UU2419" s="97"/>
      <c r="UV2419" s="97"/>
      <c r="UW2419" s="97"/>
      <c r="UX2419" s="97"/>
      <c r="UY2419" s="97"/>
      <c r="UZ2419" s="97"/>
      <c r="VA2419" s="97"/>
      <c r="VB2419" s="97"/>
      <c r="VC2419" s="97"/>
      <c r="VD2419" s="97"/>
      <c r="VE2419" s="97"/>
      <c r="VF2419" s="97"/>
      <c r="VG2419" s="97"/>
      <c r="VH2419" s="97"/>
      <c r="VI2419" s="97"/>
      <c r="VJ2419" s="97"/>
      <c r="VK2419" s="97"/>
      <c r="VL2419" s="97"/>
      <c r="VM2419" s="97"/>
      <c r="VN2419" s="97"/>
      <c r="VO2419" s="97"/>
      <c r="VP2419" s="97"/>
      <c r="VQ2419" s="97"/>
      <c r="VR2419" s="97"/>
      <c r="VS2419" s="97"/>
      <c r="VT2419" s="97"/>
      <c r="VU2419" s="97"/>
      <c r="VV2419" s="97"/>
      <c r="VW2419" s="97"/>
      <c r="VX2419" s="97"/>
      <c r="VY2419" s="97"/>
      <c r="VZ2419" s="97"/>
      <c r="WA2419" s="97"/>
      <c r="WB2419" s="97"/>
      <c r="WC2419" s="97"/>
      <c r="WD2419" s="97"/>
      <c r="WE2419" s="97"/>
      <c r="WF2419" s="97"/>
      <c r="WG2419" s="97"/>
      <c r="WH2419" s="97"/>
      <c r="WI2419" s="97"/>
      <c r="WJ2419" s="97"/>
      <c r="WK2419" s="97"/>
      <c r="WL2419" s="97"/>
      <c r="WM2419" s="97"/>
      <c r="WN2419" s="97"/>
      <c r="WO2419" s="97"/>
      <c r="WP2419" s="97"/>
      <c r="WQ2419" s="97"/>
      <c r="WR2419" s="97"/>
      <c r="WS2419" s="97"/>
      <c r="WT2419" s="97"/>
      <c r="WU2419" s="97"/>
      <c r="WV2419" s="97"/>
      <c r="WW2419" s="97"/>
      <c r="WX2419" s="97"/>
      <c r="WY2419" s="97"/>
      <c r="WZ2419" s="97"/>
      <c r="XA2419" s="97"/>
      <c r="XB2419" s="97"/>
      <c r="XC2419" s="97"/>
      <c r="XD2419" s="97"/>
      <c r="XE2419" s="97"/>
      <c r="XF2419" s="97"/>
      <c r="XG2419" s="97"/>
      <c r="XH2419" s="97"/>
      <c r="XI2419" s="97"/>
      <c r="XJ2419" s="97"/>
      <c r="XK2419" s="97"/>
      <c r="XL2419" s="97"/>
      <c r="XM2419" s="97"/>
      <c r="XN2419" s="97"/>
      <c r="XO2419" s="97"/>
      <c r="XP2419" s="97"/>
      <c r="XQ2419" s="97"/>
      <c r="XR2419" s="97"/>
      <c r="XS2419" s="97"/>
      <c r="XT2419" s="97"/>
      <c r="XU2419" s="97"/>
      <c r="XV2419" s="97"/>
      <c r="XW2419" s="97"/>
      <c r="XX2419" s="97"/>
      <c r="XY2419" s="97"/>
      <c r="XZ2419" s="97"/>
      <c r="YA2419" s="97"/>
      <c r="YB2419" s="97"/>
      <c r="YC2419" s="97"/>
      <c r="YD2419" s="97"/>
      <c r="YE2419" s="97"/>
      <c r="YF2419" s="97"/>
      <c r="YG2419" s="97"/>
      <c r="YH2419" s="97"/>
      <c r="YI2419" s="97"/>
      <c r="YJ2419" s="97"/>
      <c r="YK2419" s="97"/>
      <c r="YL2419" s="97"/>
      <c r="YM2419" s="97"/>
      <c r="YN2419" s="97"/>
      <c r="YO2419" s="97"/>
      <c r="YP2419" s="97"/>
      <c r="YQ2419" s="97"/>
      <c r="YR2419" s="97"/>
      <c r="YS2419" s="97"/>
      <c r="YT2419" s="97"/>
      <c r="YU2419" s="97"/>
      <c r="YV2419" s="97"/>
      <c r="YW2419" s="97"/>
      <c r="YX2419" s="97"/>
      <c r="YY2419" s="97"/>
      <c r="YZ2419" s="97"/>
      <c r="ZA2419" s="97"/>
      <c r="ZB2419" s="97"/>
      <c r="ZC2419" s="97"/>
      <c r="ZD2419" s="97"/>
      <c r="ZE2419" s="97"/>
      <c r="ZF2419" s="97"/>
      <c r="ZG2419" s="97"/>
      <c r="ZH2419" s="97"/>
      <c r="ZI2419" s="97"/>
      <c r="ZJ2419" s="97"/>
      <c r="ZK2419" s="97"/>
      <c r="ZL2419" s="97"/>
      <c r="ZM2419" s="97"/>
      <c r="ZN2419" s="97"/>
      <c r="ZO2419" s="97"/>
      <c r="ZP2419" s="97"/>
      <c r="ZQ2419" s="97"/>
      <c r="ZR2419" s="97"/>
      <c r="ZS2419" s="97"/>
      <c r="ZT2419" s="97"/>
      <c r="ZU2419" s="97"/>
      <c r="ZV2419" s="97"/>
      <c r="ZW2419" s="97"/>
      <c r="ZX2419" s="97"/>
      <c r="ZY2419" s="97"/>
      <c r="ZZ2419" s="97"/>
      <c r="AAA2419" s="97"/>
      <c r="AAB2419" s="97"/>
      <c r="AAC2419" s="97"/>
      <c r="AAD2419" s="97"/>
      <c r="AAE2419" s="97"/>
      <c r="AAF2419" s="97"/>
      <c r="AAG2419" s="97"/>
      <c r="AAH2419" s="97"/>
      <c r="AAI2419" s="97"/>
      <c r="AAJ2419" s="97"/>
      <c r="AAK2419" s="97"/>
      <c r="AAL2419" s="97"/>
      <c r="AAM2419" s="97"/>
      <c r="AAN2419" s="97"/>
      <c r="AAO2419" s="97"/>
      <c r="AAP2419" s="97"/>
      <c r="AAQ2419" s="97"/>
      <c r="AAR2419" s="97"/>
      <c r="AAS2419" s="97"/>
      <c r="AAT2419" s="97"/>
      <c r="AAU2419" s="97"/>
      <c r="AAV2419" s="97"/>
      <c r="AAW2419" s="97"/>
      <c r="AAX2419" s="97"/>
      <c r="AAY2419" s="97"/>
      <c r="AAZ2419" s="97"/>
      <c r="ABA2419" s="97"/>
      <c r="ABB2419" s="97"/>
      <c r="ABC2419" s="97"/>
      <c r="ABD2419" s="97"/>
      <c r="ABE2419" s="97"/>
      <c r="ABF2419" s="97"/>
      <c r="ABG2419" s="97"/>
      <c r="ABH2419" s="97"/>
      <c r="ABI2419" s="97"/>
      <c r="ABJ2419" s="97"/>
      <c r="ABK2419" s="97"/>
      <c r="ABL2419" s="97"/>
      <c r="ABM2419" s="97"/>
      <c r="ABN2419" s="97"/>
      <c r="ABO2419" s="97"/>
      <c r="ABP2419" s="97"/>
      <c r="ABQ2419" s="97"/>
      <c r="ABR2419" s="97"/>
      <c r="ABS2419" s="97"/>
      <c r="ABT2419" s="97"/>
      <c r="ABU2419" s="97"/>
      <c r="ABV2419" s="97"/>
      <c r="ABW2419" s="97"/>
      <c r="ABX2419" s="97"/>
      <c r="ABY2419" s="97"/>
      <c r="ABZ2419" s="97"/>
      <c r="ACA2419" s="97"/>
      <c r="ACB2419" s="97"/>
      <c r="ACC2419" s="97"/>
      <c r="ACD2419" s="97"/>
      <c r="ACE2419" s="97"/>
      <c r="ACF2419" s="97"/>
      <c r="ACG2419" s="97"/>
      <c r="ACH2419" s="97"/>
      <c r="ACI2419" s="97"/>
      <c r="ACJ2419" s="97"/>
      <c r="ACK2419" s="97"/>
      <c r="ACL2419" s="97"/>
      <c r="ACM2419" s="97"/>
      <c r="ACN2419" s="97"/>
      <c r="ACO2419" s="97"/>
      <c r="ACP2419" s="97"/>
      <c r="ACQ2419" s="97"/>
      <c r="ACR2419" s="97"/>
      <c r="ACS2419" s="97"/>
      <c r="ACT2419" s="97"/>
      <c r="ACU2419" s="97"/>
      <c r="ACV2419" s="97"/>
      <c r="ACW2419" s="97"/>
      <c r="ACX2419" s="97"/>
      <c r="ACY2419" s="97"/>
      <c r="ACZ2419" s="97"/>
      <c r="ADA2419" s="97"/>
      <c r="ADB2419" s="97"/>
      <c r="ADC2419" s="97"/>
      <c r="ADD2419" s="97"/>
      <c r="ADE2419" s="97"/>
      <c r="ADF2419" s="97"/>
      <c r="ADG2419" s="97"/>
      <c r="ADH2419" s="97"/>
      <c r="ADI2419" s="97"/>
      <c r="ADJ2419" s="97"/>
      <c r="ADK2419" s="97"/>
      <c r="ADL2419" s="97"/>
      <c r="ADM2419" s="97"/>
      <c r="ADN2419" s="97"/>
      <c r="ADO2419" s="97"/>
      <c r="ADP2419" s="97"/>
      <c r="ADQ2419" s="97"/>
      <c r="ADR2419" s="97"/>
      <c r="ADS2419" s="97"/>
      <c r="ADT2419" s="97"/>
      <c r="ADU2419" s="97"/>
      <c r="ADV2419" s="97"/>
      <c r="ADW2419" s="97"/>
      <c r="ADX2419" s="97"/>
      <c r="ADY2419" s="97"/>
      <c r="ADZ2419" s="97"/>
      <c r="AEA2419" s="97"/>
      <c r="AEB2419" s="97"/>
      <c r="AEC2419" s="97"/>
      <c r="AED2419" s="97"/>
      <c r="AEE2419" s="97"/>
      <c r="AEF2419" s="97"/>
      <c r="AEG2419" s="97"/>
      <c r="AEH2419" s="97"/>
      <c r="AEI2419" s="97"/>
      <c r="AEJ2419" s="97"/>
      <c r="AEK2419" s="97"/>
      <c r="AEL2419" s="97"/>
      <c r="AEM2419" s="97"/>
      <c r="AEN2419" s="97"/>
      <c r="AEO2419" s="97"/>
      <c r="AEP2419" s="97"/>
      <c r="AEQ2419" s="97"/>
      <c r="AER2419" s="97"/>
      <c r="AES2419" s="97"/>
      <c r="AET2419" s="97"/>
      <c r="AEU2419" s="97"/>
      <c r="AEV2419" s="97"/>
      <c r="AEW2419" s="97"/>
      <c r="AEX2419" s="97"/>
      <c r="AEY2419" s="97"/>
      <c r="AEZ2419" s="97"/>
      <c r="AFA2419" s="97"/>
      <c r="AFB2419" s="97"/>
      <c r="AFC2419" s="97"/>
      <c r="AFD2419" s="97"/>
      <c r="AFE2419" s="97"/>
      <c r="AFF2419" s="97"/>
      <c r="AFG2419" s="97"/>
      <c r="AFH2419" s="97"/>
      <c r="AFI2419" s="97"/>
      <c r="AFJ2419" s="97"/>
      <c r="AFK2419" s="97"/>
      <c r="AFL2419" s="97"/>
      <c r="AFM2419" s="97"/>
      <c r="AFN2419" s="97"/>
      <c r="AFO2419" s="97"/>
      <c r="AFP2419" s="97"/>
      <c r="AFQ2419" s="97"/>
      <c r="AFR2419" s="97"/>
      <c r="AFS2419" s="97"/>
      <c r="AFT2419" s="97"/>
      <c r="AFU2419" s="97"/>
      <c r="AFV2419" s="97"/>
      <c r="AFW2419" s="97"/>
      <c r="AFX2419" s="97"/>
      <c r="AFY2419" s="97"/>
      <c r="AFZ2419" s="97"/>
      <c r="AGA2419" s="97"/>
      <c r="AGB2419" s="97"/>
      <c r="AGC2419" s="97"/>
      <c r="AGD2419" s="97"/>
      <c r="AGE2419" s="97"/>
      <c r="AGF2419" s="97"/>
      <c r="AGG2419" s="97"/>
      <c r="AGH2419" s="97"/>
      <c r="AGI2419" s="97"/>
      <c r="AGJ2419" s="97"/>
      <c r="AGK2419" s="97"/>
      <c r="AGL2419" s="97"/>
      <c r="AGM2419" s="97"/>
      <c r="AGN2419" s="97"/>
      <c r="AGO2419" s="97"/>
      <c r="AGP2419" s="97"/>
      <c r="AGQ2419" s="97"/>
      <c r="AGR2419" s="97"/>
      <c r="AGS2419" s="97"/>
      <c r="AGT2419" s="97"/>
      <c r="AGU2419" s="97"/>
      <c r="AGV2419" s="97"/>
      <c r="AGW2419" s="97"/>
      <c r="AGX2419" s="97"/>
      <c r="AGY2419" s="97"/>
      <c r="AGZ2419" s="97"/>
      <c r="AHA2419" s="97"/>
      <c r="AHB2419" s="97"/>
      <c r="AHC2419" s="97"/>
      <c r="AHD2419" s="97"/>
      <c r="AHE2419" s="97"/>
      <c r="AHF2419" s="97"/>
      <c r="AHG2419" s="97"/>
      <c r="AHH2419" s="97"/>
      <c r="AHI2419" s="97"/>
      <c r="AHJ2419" s="97"/>
      <c r="AHK2419" s="97"/>
      <c r="AHL2419" s="97"/>
      <c r="AHM2419" s="97"/>
      <c r="AHN2419" s="97"/>
      <c r="AHO2419" s="97"/>
      <c r="AHP2419" s="97"/>
      <c r="AHQ2419" s="97"/>
      <c r="AHR2419" s="97"/>
      <c r="AHS2419" s="97"/>
      <c r="AHT2419" s="97"/>
      <c r="AHU2419" s="97"/>
      <c r="AHV2419" s="97"/>
      <c r="AHW2419" s="97"/>
      <c r="AHX2419" s="97"/>
      <c r="AHY2419" s="97"/>
      <c r="AHZ2419" s="97"/>
      <c r="AIA2419" s="97"/>
      <c r="AIB2419" s="97"/>
      <c r="AIC2419" s="97"/>
      <c r="AID2419" s="97"/>
      <c r="AIE2419" s="97"/>
      <c r="AIF2419" s="97"/>
      <c r="AIG2419" s="97"/>
      <c r="AIH2419" s="97"/>
      <c r="AII2419" s="97"/>
      <c r="AIJ2419" s="97"/>
      <c r="AIK2419" s="97"/>
      <c r="AIL2419" s="97"/>
      <c r="AIM2419" s="97"/>
      <c r="AIN2419" s="97"/>
      <c r="AIO2419" s="97"/>
      <c r="AIP2419" s="97"/>
      <c r="AIQ2419" s="97"/>
      <c r="AIR2419" s="97"/>
      <c r="AIS2419" s="97"/>
      <c r="AIT2419" s="97"/>
      <c r="AIU2419" s="97"/>
      <c r="AIV2419" s="97"/>
      <c r="AIW2419" s="97"/>
      <c r="AIX2419" s="97"/>
      <c r="AIY2419" s="97"/>
      <c r="AIZ2419" s="97"/>
      <c r="AJA2419" s="97"/>
      <c r="AJB2419" s="97"/>
      <c r="AJC2419" s="97"/>
      <c r="AJD2419" s="97"/>
      <c r="AJE2419" s="97"/>
      <c r="AJF2419" s="97"/>
      <c r="AJG2419" s="97"/>
      <c r="AJH2419" s="97"/>
      <c r="AJI2419" s="97"/>
      <c r="AJJ2419" s="97"/>
      <c r="AJK2419" s="97"/>
      <c r="AJL2419" s="97"/>
      <c r="AJM2419" s="97"/>
      <c r="AJN2419" s="97"/>
      <c r="AJO2419" s="97"/>
      <c r="AJP2419" s="97"/>
      <c r="AJQ2419" s="97"/>
      <c r="AJR2419" s="97"/>
      <c r="AJS2419" s="97"/>
      <c r="AJT2419" s="97"/>
      <c r="AJU2419" s="97"/>
      <c r="AJV2419" s="97"/>
      <c r="AJW2419" s="97"/>
      <c r="AJX2419" s="97"/>
      <c r="AJY2419" s="97"/>
      <c r="AJZ2419" s="97"/>
      <c r="AKA2419" s="97"/>
      <c r="AKB2419" s="97"/>
      <c r="AKC2419" s="97"/>
      <c r="AKD2419" s="97"/>
      <c r="AKE2419" s="97"/>
      <c r="AKF2419" s="97"/>
      <c r="AKG2419" s="97"/>
      <c r="AKH2419" s="97"/>
      <c r="AKI2419" s="97"/>
      <c r="AKJ2419" s="97"/>
      <c r="AKK2419" s="97"/>
      <c r="AKL2419" s="97"/>
      <c r="AKM2419" s="97"/>
      <c r="AKN2419" s="97"/>
      <c r="AKO2419" s="97"/>
      <c r="AKP2419" s="97"/>
      <c r="AKQ2419" s="97"/>
      <c r="AKR2419" s="97"/>
      <c r="AKS2419" s="97"/>
      <c r="AKT2419" s="97"/>
      <c r="AKU2419" s="97"/>
      <c r="AKV2419" s="97"/>
      <c r="AKW2419" s="97"/>
      <c r="AKX2419" s="97"/>
      <c r="AKY2419" s="97"/>
      <c r="AKZ2419" s="97"/>
      <c r="ALA2419" s="97"/>
      <c r="ALB2419" s="97"/>
      <c r="ALC2419" s="97"/>
      <c r="ALD2419" s="97"/>
      <c r="ALE2419" s="97"/>
      <c r="ALF2419" s="97"/>
      <c r="ALG2419" s="97"/>
      <c r="ALH2419" s="97"/>
      <c r="ALI2419" s="97"/>
      <c r="ALJ2419" s="97"/>
      <c r="ALK2419" s="97"/>
      <c r="ALL2419" s="97"/>
      <c r="ALM2419" s="97"/>
      <c r="ALN2419" s="97"/>
      <c r="ALO2419" s="97"/>
      <c r="ALP2419" s="97"/>
      <c r="ALQ2419" s="97"/>
      <c r="ALR2419" s="97"/>
      <c r="ALS2419" s="97"/>
      <c r="ALT2419" s="97"/>
      <c r="ALU2419" s="97"/>
      <c r="ALV2419" s="97"/>
      <c r="ALW2419" s="97"/>
      <c r="ALX2419" s="97"/>
      <c r="ALY2419" s="97"/>
      <c r="ALZ2419" s="97"/>
      <c r="AMA2419" s="97"/>
      <c r="AMB2419" s="97"/>
      <c r="AMC2419" s="97"/>
      <c r="AMD2419" s="97"/>
      <c r="AME2419" s="97"/>
      <c r="AMF2419" s="97"/>
      <c r="AMG2419" s="97"/>
      <c r="AMH2419" s="97"/>
      <c r="AMI2419" s="97"/>
      <c r="AMJ2419" s="97"/>
      <c r="AMK2419" s="97"/>
      <c r="AML2419" s="97"/>
      <c r="AMM2419" s="97"/>
      <c r="AMN2419" s="97"/>
      <c r="AMO2419" s="97"/>
      <c r="AMP2419" s="97"/>
      <c r="AMQ2419" s="97"/>
      <c r="AMR2419" s="97"/>
      <c r="AMS2419" s="97"/>
      <c r="AMT2419" s="97"/>
      <c r="AMU2419" s="97"/>
      <c r="AMV2419" s="97"/>
      <c r="AMW2419" s="97"/>
      <c r="AMX2419" s="97"/>
      <c r="AMY2419" s="97"/>
      <c r="AMZ2419" s="97"/>
      <c r="ANA2419" s="97"/>
      <c r="ANB2419" s="97"/>
      <c r="ANC2419" s="97"/>
      <c r="AND2419" s="97"/>
      <c r="ANE2419" s="97"/>
      <c r="ANF2419" s="97"/>
      <c r="ANG2419" s="97"/>
      <c r="ANH2419" s="97"/>
      <c r="ANI2419" s="97"/>
      <c r="ANJ2419" s="97"/>
      <c r="ANK2419" s="97"/>
      <c r="ANL2419" s="97"/>
      <c r="ANM2419" s="97"/>
      <c r="ANN2419" s="97"/>
      <c r="ANO2419" s="97"/>
      <c r="ANP2419" s="97"/>
      <c r="ANQ2419" s="97"/>
      <c r="ANR2419" s="97"/>
      <c r="ANS2419" s="97"/>
      <c r="ANT2419" s="97"/>
      <c r="ANU2419" s="97"/>
      <c r="ANV2419" s="97"/>
      <c r="ANW2419" s="97"/>
      <c r="ANX2419" s="97"/>
      <c r="ANY2419" s="97"/>
      <c r="ANZ2419" s="97"/>
      <c r="AOA2419" s="97"/>
      <c r="AOB2419" s="97"/>
      <c r="AOC2419" s="97"/>
      <c r="AOD2419" s="97"/>
      <c r="AOE2419" s="97"/>
      <c r="AOF2419" s="97"/>
      <c r="AOG2419" s="97"/>
      <c r="AOH2419" s="97"/>
      <c r="AOI2419" s="97"/>
      <c r="AOJ2419" s="97"/>
      <c r="AOK2419" s="97"/>
      <c r="AOL2419" s="97"/>
      <c r="AOM2419" s="97"/>
      <c r="AON2419" s="97"/>
      <c r="AOO2419" s="97"/>
      <c r="AOP2419" s="97"/>
      <c r="AOQ2419" s="97"/>
      <c r="AOR2419" s="97"/>
      <c r="AOS2419" s="97"/>
      <c r="AOT2419" s="97"/>
      <c r="AOU2419" s="97"/>
      <c r="AOV2419" s="97"/>
      <c r="AOW2419" s="97"/>
      <c r="AOX2419" s="97"/>
      <c r="AOY2419" s="97"/>
      <c r="AOZ2419" s="97"/>
      <c r="APA2419" s="97"/>
      <c r="APB2419" s="97"/>
      <c r="APC2419" s="97"/>
      <c r="APD2419" s="97"/>
      <c r="APE2419" s="97"/>
      <c r="APF2419" s="97"/>
      <c r="APG2419" s="97"/>
      <c r="APH2419" s="97"/>
      <c r="API2419" s="97"/>
      <c r="APJ2419" s="97"/>
      <c r="APK2419" s="97"/>
      <c r="APL2419" s="97"/>
      <c r="APM2419" s="97"/>
      <c r="APN2419" s="97"/>
      <c r="APO2419" s="97"/>
      <c r="APP2419" s="97"/>
      <c r="APQ2419" s="97"/>
      <c r="APR2419" s="97"/>
      <c r="APS2419" s="97"/>
      <c r="APT2419" s="97"/>
      <c r="APU2419" s="97"/>
      <c r="APV2419" s="97"/>
      <c r="APW2419" s="97"/>
      <c r="APX2419" s="97"/>
      <c r="APY2419" s="97"/>
      <c r="APZ2419" s="97"/>
      <c r="AQA2419" s="97"/>
      <c r="AQB2419" s="97"/>
      <c r="AQC2419" s="97"/>
      <c r="AQD2419" s="97"/>
      <c r="AQE2419" s="97"/>
      <c r="AQF2419" s="97"/>
      <c r="AQG2419" s="97"/>
      <c r="AQH2419" s="97"/>
      <c r="AQI2419" s="97"/>
      <c r="AQJ2419" s="97"/>
      <c r="AQK2419" s="97"/>
      <c r="AQL2419" s="97"/>
      <c r="AQM2419" s="97"/>
      <c r="AQN2419" s="97"/>
      <c r="AQO2419" s="97"/>
      <c r="AQP2419" s="97"/>
      <c r="AQQ2419" s="97"/>
      <c r="AQR2419" s="97"/>
      <c r="AQS2419" s="97"/>
      <c r="AQT2419" s="97"/>
      <c r="AQU2419" s="97"/>
      <c r="AQV2419" s="97"/>
      <c r="AQW2419" s="97"/>
      <c r="AQX2419" s="97"/>
      <c r="AQY2419" s="97"/>
      <c r="AQZ2419" s="97"/>
      <c r="ARA2419" s="97"/>
      <c r="ARB2419" s="97"/>
      <c r="ARC2419" s="97"/>
      <c r="ARD2419" s="97"/>
      <c r="ARE2419" s="97"/>
      <c r="ARF2419" s="97"/>
      <c r="ARG2419" s="97"/>
      <c r="ARH2419" s="97"/>
      <c r="ARI2419" s="97"/>
      <c r="ARJ2419" s="97"/>
      <c r="ARK2419" s="97"/>
      <c r="ARL2419" s="97"/>
      <c r="ARM2419" s="97"/>
      <c r="ARN2419" s="97"/>
      <c r="ARO2419" s="97"/>
      <c r="ARP2419" s="97"/>
      <c r="ARQ2419" s="97"/>
      <c r="ARR2419" s="97"/>
      <c r="ARS2419" s="97"/>
      <c r="ART2419" s="97"/>
      <c r="ARU2419" s="97"/>
      <c r="ARV2419" s="97"/>
      <c r="ARW2419" s="97"/>
      <c r="ARX2419" s="97"/>
      <c r="ARY2419" s="97"/>
      <c r="ARZ2419" s="97"/>
      <c r="ASA2419" s="97"/>
      <c r="ASB2419" s="97"/>
      <c r="ASC2419" s="97"/>
      <c r="ASD2419" s="97"/>
      <c r="ASE2419" s="97"/>
      <c r="ASF2419" s="97"/>
      <c r="ASG2419" s="97"/>
      <c r="ASH2419" s="97"/>
      <c r="ASI2419" s="97"/>
      <c r="ASJ2419" s="97"/>
      <c r="ASK2419" s="97"/>
      <c r="ASL2419" s="97"/>
      <c r="ASM2419" s="97"/>
      <c r="ASN2419" s="97"/>
      <c r="ASO2419" s="97"/>
      <c r="ASP2419" s="97"/>
      <c r="ASQ2419" s="97"/>
      <c r="ASR2419" s="97"/>
      <c r="ASS2419" s="97"/>
      <c r="AST2419" s="97"/>
      <c r="ASU2419" s="97"/>
      <c r="ASV2419" s="97"/>
      <c r="ASW2419" s="97"/>
      <c r="ASX2419" s="97"/>
      <c r="ASY2419" s="97"/>
      <c r="ASZ2419" s="97"/>
      <c r="ATA2419" s="97"/>
      <c r="ATB2419" s="97"/>
      <c r="ATC2419" s="97"/>
      <c r="ATD2419" s="97"/>
      <c r="ATE2419" s="97"/>
      <c r="ATF2419" s="97"/>
      <c r="ATG2419" s="97"/>
      <c r="ATH2419" s="97"/>
      <c r="ATI2419" s="97"/>
      <c r="ATJ2419" s="97"/>
      <c r="ATK2419" s="97"/>
      <c r="ATL2419" s="97"/>
      <c r="ATM2419" s="97"/>
      <c r="ATN2419" s="97"/>
      <c r="ATO2419" s="97"/>
      <c r="ATP2419" s="97"/>
      <c r="ATQ2419" s="97"/>
      <c r="ATR2419" s="97"/>
      <c r="ATS2419" s="97"/>
      <c r="ATT2419" s="97"/>
      <c r="ATU2419" s="97"/>
      <c r="ATV2419" s="97"/>
      <c r="ATW2419" s="97"/>
      <c r="ATX2419" s="97"/>
      <c r="ATY2419" s="97"/>
      <c r="ATZ2419" s="97"/>
      <c r="AUA2419" s="97"/>
      <c r="AUB2419" s="97"/>
      <c r="AUC2419" s="97"/>
      <c r="AUD2419" s="97"/>
      <c r="AUE2419" s="97"/>
      <c r="AUF2419" s="97"/>
      <c r="AUG2419" s="97"/>
      <c r="AUH2419" s="97"/>
      <c r="AUI2419" s="97"/>
      <c r="AUJ2419" s="97"/>
      <c r="AUK2419" s="97"/>
      <c r="AUL2419" s="97"/>
      <c r="AUM2419" s="97"/>
      <c r="AUN2419" s="97"/>
      <c r="AUO2419" s="97"/>
      <c r="AUP2419" s="97"/>
      <c r="AUQ2419" s="97"/>
      <c r="AUR2419" s="97"/>
      <c r="AUS2419" s="97"/>
      <c r="AUT2419" s="97"/>
      <c r="AUU2419" s="97"/>
      <c r="AUV2419" s="97"/>
      <c r="AUW2419" s="97"/>
      <c r="AUX2419" s="97"/>
      <c r="AUY2419" s="97"/>
      <c r="AUZ2419" s="97"/>
      <c r="AVA2419" s="97"/>
      <c r="AVB2419" s="97"/>
      <c r="AVC2419" s="97"/>
      <c r="AVD2419" s="97"/>
      <c r="AVE2419" s="97"/>
      <c r="AVF2419" s="97"/>
      <c r="AVG2419" s="97"/>
      <c r="AVH2419" s="97"/>
      <c r="AVI2419" s="97"/>
      <c r="AVJ2419" s="97"/>
      <c r="AVK2419" s="97"/>
      <c r="AVL2419" s="97"/>
      <c r="AVM2419" s="97"/>
      <c r="AVN2419" s="97"/>
      <c r="AVO2419" s="97"/>
      <c r="AVP2419" s="97"/>
      <c r="AVQ2419" s="97"/>
      <c r="AVR2419" s="97"/>
      <c r="AVS2419" s="97"/>
      <c r="AVT2419" s="97"/>
      <c r="AVU2419" s="97"/>
      <c r="AVV2419" s="97"/>
      <c r="AVW2419" s="97"/>
      <c r="AVX2419" s="97"/>
      <c r="AVY2419" s="97"/>
      <c r="AVZ2419" s="97"/>
      <c r="AWA2419" s="97"/>
      <c r="AWB2419" s="97"/>
      <c r="AWC2419" s="97"/>
      <c r="AWD2419" s="97"/>
      <c r="AWE2419" s="97"/>
      <c r="AWF2419" s="97"/>
      <c r="AWG2419" s="97"/>
      <c r="AWH2419" s="97"/>
      <c r="AWI2419" s="97"/>
      <c r="AWJ2419" s="97"/>
      <c r="AWK2419" s="97"/>
      <c r="AWL2419" s="97"/>
      <c r="AWM2419" s="97"/>
      <c r="AWN2419" s="97"/>
      <c r="AWO2419" s="97"/>
      <c r="AWP2419" s="97"/>
      <c r="AWQ2419" s="97"/>
      <c r="AWR2419" s="97"/>
      <c r="AWS2419" s="97"/>
      <c r="AWT2419" s="97"/>
      <c r="AWU2419" s="97"/>
      <c r="AWV2419" s="97"/>
      <c r="AWW2419" s="97"/>
      <c r="AWX2419" s="97"/>
      <c r="AWY2419" s="97"/>
      <c r="AWZ2419" s="97"/>
      <c r="AXA2419" s="97"/>
      <c r="AXB2419" s="97"/>
      <c r="AXC2419" s="97"/>
      <c r="AXD2419" s="97"/>
      <c r="AXE2419" s="97"/>
      <c r="AXF2419" s="97"/>
      <c r="AXG2419" s="97"/>
      <c r="AXH2419" s="97"/>
      <c r="AXI2419" s="97"/>
      <c r="AXJ2419" s="97"/>
      <c r="AXK2419" s="97"/>
      <c r="AXL2419" s="97"/>
      <c r="AXM2419" s="97"/>
      <c r="AXN2419" s="97"/>
      <c r="AXO2419" s="97"/>
      <c r="AXP2419" s="97"/>
      <c r="AXQ2419" s="97"/>
      <c r="AXR2419" s="97"/>
      <c r="AXS2419" s="97"/>
      <c r="AXT2419" s="97"/>
      <c r="AXU2419" s="97"/>
      <c r="AXV2419" s="97"/>
      <c r="AXW2419" s="97"/>
      <c r="AXX2419" s="97"/>
      <c r="AXY2419" s="97"/>
      <c r="AXZ2419" s="97"/>
      <c r="AYA2419" s="97"/>
      <c r="AYB2419" s="97"/>
      <c r="AYC2419" s="97"/>
      <c r="AYD2419" s="97"/>
      <c r="AYE2419" s="97"/>
      <c r="AYF2419" s="97"/>
      <c r="AYG2419" s="97"/>
      <c r="AYH2419" s="97"/>
      <c r="AYI2419" s="97"/>
      <c r="AYJ2419" s="97"/>
      <c r="AYK2419" s="97"/>
      <c r="AYL2419" s="97"/>
      <c r="AYM2419" s="97"/>
      <c r="AYN2419" s="97"/>
      <c r="AYO2419" s="97"/>
      <c r="AYP2419" s="97"/>
      <c r="AYQ2419" s="97"/>
      <c r="AYR2419" s="97"/>
      <c r="AYS2419" s="97"/>
      <c r="AYT2419" s="97"/>
      <c r="AYU2419" s="97"/>
      <c r="AYV2419" s="97"/>
      <c r="AYW2419" s="97"/>
      <c r="AYX2419" s="97"/>
      <c r="AYY2419" s="97"/>
      <c r="AYZ2419" s="97"/>
      <c r="AZA2419" s="97"/>
      <c r="AZB2419" s="97"/>
      <c r="AZC2419" s="97"/>
      <c r="AZD2419" s="97"/>
      <c r="AZE2419" s="97"/>
      <c r="AZF2419" s="97"/>
      <c r="AZG2419" s="97"/>
      <c r="AZH2419" s="97"/>
      <c r="AZI2419" s="97"/>
      <c r="AZJ2419" s="97"/>
      <c r="AZK2419" s="97"/>
      <c r="AZL2419" s="97"/>
      <c r="AZM2419" s="97"/>
      <c r="AZN2419" s="97"/>
      <c r="AZO2419" s="97"/>
      <c r="AZP2419" s="97"/>
      <c r="AZQ2419" s="97"/>
      <c r="AZR2419" s="97"/>
      <c r="AZS2419" s="97"/>
      <c r="AZT2419" s="97"/>
      <c r="AZU2419" s="97"/>
      <c r="AZV2419" s="97"/>
      <c r="AZW2419" s="97"/>
      <c r="AZX2419" s="97"/>
      <c r="AZY2419" s="97"/>
      <c r="AZZ2419" s="97"/>
      <c r="BAA2419" s="97"/>
      <c r="BAB2419" s="97"/>
      <c r="BAC2419" s="97"/>
      <c r="BAD2419" s="97"/>
      <c r="BAE2419" s="97"/>
      <c r="BAF2419" s="97"/>
      <c r="BAG2419" s="97"/>
      <c r="BAH2419" s="97"/>
      <c r="BAI2419" s="97"/>
      <c r="BAJ2419" s="97"/>
      <c r="BAK2419" s="97"/>
      <c r="BAL2419" s="97"/>
      <c r="BAM2419" s="97"/>
      <c r="BAN2419" s="97"/>
      <c r="BAO2419" s="97"/>
      <c r="BAP2419" s="97"/>
      <c r="BAQ2419" s="97"/>
      <c r="BAR2419" s="97"/>
      <c r="BAS2419" s="97"/>
      <c r="BAT2419" s="97"/>
      <c r="BAU2419" s="97"/>
      <c r="BAV2419" s="97"/>
      <c r="BAW2419" s="97"/>
      <c r="BAX2419" s="97"/>
      <c r="BAY2419" s="97"/>
      <c r="BAZ2419" s="97"/>
      <c r="BBA2419" s="97"/>
      <c r="BBB2419" s="97"/>
      <c r="BBC2419" s="97"/>
      <c r="BBD2419" s="97"/>
      <c r="BBE2419" s="97"/>
      <c r="BBF2419" s="97"/>
      <c r="BBG2419" s="97"/>
      <c r="BBH2419" s="97"/>
      <c r="BBI2419" s="97"/>
      <c r="BBJ2419" s="97"/>
      <c r="BBK2419" s="97"/>
      <c r="BBL2419" s="97"/>
      <c r="BBM2419" s="97"/>
      <c r="BBN2419" s="97"/>
      <c r="BBO2419" s="97"/>
      <c r="BBP2419" s="97"/>
      <c r="BBQ2419" s="97"/>
      <c r="BBR2419" s="97"/>
      <c r="BBS2419" s="97"/>
      <c r="BBT2419" s="97"/>
      <c r="BBU2419" s="97"/>
      <c r="BBV2419" s="97"/>
      <c r="BBW2419" s="97"/>
      <c r="BBX2419" s="97"/>
      <c r="BBY2419" s="97"/>
      <c r="BBZ2419" s="97"/>
      <c r="BCA2419" s="97"/>
      <c r="BCB2419" s="97"/>
      <c r="BCC2419" s="97"/>
      <c r="BCD2419" s="97"/>
      <c r="BCE2419" s="97"/>
      <c r="BCF2419" s="97"/>
      <c r="BCG2419" s="97"/>
      <c r="BCH2419" s="97"/>
      <c r="BCI2419" s="97"/>
      <c r="BCJ2419" s="97"/>
      <c r="BCK2419" s="97"/>
      <c r="BCL2419" s="97"/>
      <c r="BCM2419" s="97"/>
      <c r="BCN2419" s="97"/>
      <c r="BCO2419" s="97"/>
      <c r="BCP2419" s="97"/>
      <c r="BCQ2419" s="97"/>
      <c r="BCR2419" s="97"/>
      <c r="BCS2419" s="97"/>
      <c r="BCT2419" s="97"/>
      <c r="BCU2419" s="97"/>
      <c r="BCV2419" s="97"/>
      <c r="BCW2419" s="97"/>
      <c r="BCX2419" s="97"/>
      <c r="BCY2419" s="97"/>
      <c r="BCZ2419" s="97"/>
      <c r="BDA2419" s="97"/>
      <c r="BDB2419" s="97"/>
      <c r="BDC2419" s="97"/>
      <c r="BDD2419" s="97"/>
      <c r="BDE2419" s="97"/>
      <c r="BDF2419" s="97"/>
      <c r="BDG2419" s="97"/>
      <c r="BDH2419" s="97"/>
      <c r="BDI2419" s="97"/>
      <c r="BDJ2419" s="97"/>
      <c r="BDK2419" s="97"/>
      <c r="BDL2419" s="97"/>
      <c r="BDM2419" s="97"/>
      <c r="BDN2419" s="97"/>
      <c r="BDO2419" s="97"/>
      <c r="BDP2419" s="97"/>
      <c r="BDQ2419" s="97"/>
      <c r="BDR2419" s="97"/>
      <c r="BDS2419" s="97"/>
      <c r="BDT2419" s="97"/>
      <c r="BDU2419" s="97"/>
      <c r="BDV2419" s="97"/>
      <c r="BDW2419" s="97"/>
      <c r="BDX2419" s="97"/>
      <c r="BDY2419" s="97"/>
      <c r="BDZ2419" s="97"/>
      <c r="BEA2419" s="97"/>
      <c r="BEB2419" s="97"/>
      <c r="BEC2419" s="97"/>
      <c r="BED2419" s="97"/>
      <c r="BEE2419" s="97"/>
      <c r="BEF2419" s="97"/>
      <c r="BEG2419" s="97"/>
      <c r="BEH2419" s="97"/>
      <c r="BEI2419" s="97"/>
      <c r="BEJ2419" s="97"/>
      <c r="BEK2419" s="97"/>
      <c r="BEL2419" s="97"/>
      <c r="BEM2419" s="97"/>
      <c r="BEN2419" s="97"/>
      <c r="BEO2419" s="97"/>
      <c r="BEP2419" s="97"/>
      <c r="BEQ2419" s="97"/>
      <c r="BER2419" s="97"/>
      <c r="BES2419" s="97"/>
      <c r="BET2419" s="97"/>
      <c r="BEU2419" s="97"/>
      <c r="BEV2419" s="97"/>
      <c r="BEW2419" s="97"/>
      <c r="BEX2419" s="97"/>
      <c r="BEY2419" s="97"/>
      <c r="BEZ2419" s="97"/>
      <c r="BFA2419" s="97"/>
      <c r="BFB2419" s="97"/>
      <c r="BFC2419" s="97"/>
      <c r="BFD2419" s="97"/>
      <c r="BFE2419" s="97"/>
      <c r="BFF2419" s="97"/>
      <c r="BFG2419" s="97"/>
      <c r="BFH2419" s="97"/>
      <c r="BFI2419" s="97"/>
      <c r="BFJ2419" s="97"/>
      <c r="BFK2419" s="97"/>
      <c r="BFL2419" s="97"/>
      <c r="BFM2419" s="97"/>
      <c r="BFN2419" s="97"/>
      <c r="BFO2419" s="97"/>
      <c r="BFP2419" s="97"/>
      <c r="BFQ2419" s="97"/>
      <c r="BFR2419" s="97"/>
      <c r="BFS2419" s="97"/>
      <c r="BFT2419" s="97"/>
      <c r="BFU2419" s="97"/>
      <c r="BFV2419" s="97"/>
      <c r="BFW2419" s="97"/>
      <c r="BFX2419" s="97"/>
      <c r="BFY2419" s="97"/>
      <c r="BFZ2419" s="97"/>
      <c r="BGA2419" s="97"/>
      <c r="BGB2419" s="97"/>
      <c r="BGC2419" s="97"/>
      <c r="BGD2419" s="97"/>
      <c r="BGE2419" s="97"/>
      <c r="BGF2419" s="97"/>
      <c r="BGG2419" s="97"/>
      <c r="BGH2419" s="97"/>
      <c r="BGI2419" s="97"/>
      <c r="BGJ2419" s="97"/>
      <c r="BGK2419" s="97"/>
      <c r="BGL2419" s="97"/>
      <c r="BGM2419" s="97"/>
      <c r="BGN2419" s="97"/>
      <c r="BGO2419" s="97"/>
      <c r="BGP2419" s="97"/>
      <c r="BGQ2419" s="97"/>
      <c r="BGR2419" s="97"/>
      <c r="BGS2419" s="97"/>
      <c r="BGT2419" s="97"/>
      <c r="BGU2419" s="97"/>
      <c r="BGV2419" s="97"/>
      <c r="BGW2419" s="97"/>
      <c r="BGX2419" s="97"/>
      <c r="BGY2419" s="97"/>
      <c r="BGZ2419" s="97"/>
      <c r="BHA2419" s="97"/>
      <c r="BHB2419" s="97"/>
      <c r="BHC2419" s="97"/>
      <c r="BHD2419" s="97"/>
      <c r="BHE2419" s="97"/>
      <c r="BHF2419" s="97"/>
      <c r="BHG2419" s="97"/>
      <c r="BHH2419" s="97"/>
      <c r="BHI2419" s="97"/>
      <c r="BHJ2419" s="97"/>
      <c r="BHK2419" s="97"/>
      <c r="BHL2419" s="97"/>
      <c r="BHM2419" s="97"/>
      <c r="BHN2419" s="97"/>
      <c r="BHO2419" s="97"/>
      <c r="BHP2419" s="97"/>
      <c r="BHQ2419" s="97"/>
      <c r="BHR2419" s="97"/>
      <c r="BHS2419" s="97"/>
      <c r="BHT2419" s="97"/>
      <c r="BHU2419" s="97"/>
      <c r="BHV2419" s="97"/>
      <c r="BHW2419" s="97"/>
      <c r="BHX2419" s="97"/>
      <c r="BHY2419" s="97"/>
      <c r="BHZ2419" s="97"/>
      <c r="BIA2419" s="97"/>
      <c r="BIB2419" s="97"/>
      <c r="BIC2419" s="97"/>
      <c r="BID2419" s="97"/>
      <c r="BIE2419" s="97"/>
      <c r="BIF2419" s="97"/>
      <c r="BIG2419" s="97"/>
      <c r="BIH2419" s="97"/>
      <c r="BII2419" s="97"/>
      <c r="BIJ2419" s="97"/>
      <c r="BIK2419" s="97"/>
      <c r="BIL2419" s="97"/>
      <c r="BIM2419" s="97"/>
      <c r="BIN2419" s="97"/>
      <c r="BIO2419" s="97"/>
      <c r="BIP2419" s="97"/>
      <c r="BIQ2419" s="97"/>
      <c r="BIR2419" s="97"/>
      <c r="BIS2419" s="97"/>
      <c r="BIT2419" s="97"/>
      <c r="BIU2419" s="97"/>
      <c r="BIV2419" s="97"/>
      <c r="BIW2419" s="97"/>
      <c r="BIX2419" s="97"/>
      <c r="BIY2419" s="97"/>
      <c r="BIZ2419" s="97"/>
      <c r="BJA2419" s="97"/>
      <c r="BJB2419" s="97"/>
      <c r="BJC2419" s="97"/>
      <c r="BJD2419" s="97"/>
      <c r="BJE2419" s="97"/>
      <c r="BJF2419" s="97"/>
      <c r="BJG2419" s="97"/>
      <c r="BJH2419" s="97"/>
      <c r="BJI2419" s="97"/>
      <c r="BJJ2419" s="97"/>
      <c r="BJK2419" s="97"/>
      <c r="BJL2419" s="97"/>
      <c r="BJM2419" s="97"/>
      <c r="BJN2419" s="97"/>
      <c r="BJO2419" s="97"/>
      <c r="BJP2419" s="97"/>
      <c r="BJQ2419" s="97"/>
      <c r="BJR2419" s="97"/>
      <c r="BJS2419" s="97"/>
      <c r="BJT2419" s="97"/>
      <c r="BJU2419" s="97"/>
      <c r="BJV2419" s="97"/>
      <c r="BJW2419" s="97"/>
      <c r="BJX2419" s="97"/>
      <c r="BJY2419" s="97"/>
      <c r="BJZ2419" s="97"/>
      <c r="BKA2419" s="97"/>
      <c r="BKB2419" s="97"/>
      <c r="BKC2419" s="97"/>
      <c r="BKD2419" s="97"/>
      <c r="BKE2419" s="97"/>
      <c r="BKF2419" s="97"/>
      <c r="BKG2419" s="97"/>
      <c r="BKH2419" s="97"/>
      <c r="BKI2419" s="97"/>
      <c r="BKJ2419" s="97"/>
      <c r="BKK2419" s="97"/>
      <c r="BKL2419" s="97"/>
      <c r="BKM2419" s="97"/>
      <c r="BKN2419" s="97"/>
      <c r="BKO2419" s="97"/>
      <c r="BKP2419" s="97"/>
      <c r="BKQ2419" s="97"/>
      <c r="BKR2419" s="97"/>
      <c r="BKS2419" s="97"/>
      <c r="BKT2419" s="97"/>
      <c r="BKU2419" s="97"/>
      <c r="BKV2419" s="97"/>
      <c r="BKW2419" s="97"/>
      <c r="BKX2419" s="97"/>
      <c r="BKY2419" s="97"/>
      <c r="BKZ2419" s="97"/>
      <c r="BLA2419" s="97"/>
      <c r="BLB2419" s="97"/>
      <c r="BLC2419" s="97"/>
      <c r="BLD2419" s="97"/>
      <c r="BLE2419" s="97"/>
      <c r="BLF2419" s="97"/>
      <c r="BLG2419" s="97"/>
      <c r="BLH2419" s="97"/>
      <c r="BLI2419" s="97"/>
      <c r="BLJ2419" s="97"/>
      <c r="BLK2419" s="97"/>
      <c r="BLL2419" s="97"/>
      <c r="BLM2419" s="97"/>
      <c r="BLN2419" s="97"/>
      <c r="BLO2419" s="97"/>
      <c r="BLP2419" s="97"/>
      <c r="BLQ2419" s="97"/>
      <c r="BLR2419" s="97"/>
      <c r="BLS2419" s="97"/>
      <c r="BLT2419" s="97"/>
      <c r="BLU2419" s="97"/>
      <c r="BLV2419" s="97"/>
      <c r="BLW2419" s="97"/>
      <c r="BLX2419" s="97"/>
      <c r="BLY2419" s="97"/>
      <c r="BLZ2419" s="97"/>
      <c r="BMA2419" s="97"/>
      <c r="BMB2419" s="97"/>
      <c r="BMC2419" s="97"/>
      <c r="BMD2419" s="97"/>
      <c r="BME2419" s="97"/>
      <c r="BMF2419" s="97"/>
      <c r="BMG2419" s="97"/>
      <c r="BMH2419" s="97"/>
      <c r="BMI2419" s="97"/>
      <c r="BMJ2419" s="97"/>
      <c r="BMK2419" s="97"/>
      <c r="BML2419" s="97"/>
      <c r="BMM2419" s="97"/>
      <c r="BMN2419" s="97"/>
      <c r="BMO2419" s="97"/>
      <c r="BMP2419" s="97"/>
      <c r="BMQ2419" s="97"/>
      <c r="BMR2419" s="97"/>
      <c r="BMS2419" s="97"/>
      <c r="BMT2419" s="97"/>
      <c r="BMU2419" s="97"/>
      <c r="BMV2419" s="97"/>
      <c r="BMW2419" s="97"/>
      <c r="BMX2419" s="97"/>
      <c r="BMY2419" s="97"/>
      <c r="BMZ2419" s="97"/>
      <c r="BNA2419" s="97"/>
      <c r="BNB2419" s="97"/>
      <c r="BNC2419" s="97"/>
      <c r="BND2419" s="97"/>
      <c r="BNE2419" s="97"/>
      <c r="BNF2419" s="97"/>
      <c r="BNG2419" s="97"/>
      <c r="BNH2419" s="97"/>
      <c r="BNI2419" s="97"/>
      <c r="BNJ2419" s="97"/>
      <c r="BNK2419" s="97"/>
      <c r="BNL2419" s="97"/>
      <c r="BNM2419" s="97"/>
      <c r="BNN2419" s="97"/>
      <c r="BNO2419" s="97"/>
      <c r="BNP2419" s="97"/>
      <c r="BNQ2419" s="97"/>
      <c r="BNR2419" s="97"/>
      <c r="BNS2419" s="97"/>
      <c r="BNT2419" s="97"/>
      <c r="BNU2419" s="97"/>
      <c r="BNV2419" s="97"/>
      <c r="BNW2419" s="97"/>
      <c r="BNX2419" s="97"/>
      <c r="BNY2419" s="97"/>
      <c r="BNZ2419" s="97"/>
      <c r="BOA2419" s="97"/>
      <c r="BOB2419" s="97"/>
      <c r="BOC2419" s="97"/>
      <c r="BOD2419" s="97"/>
      <c r="BOE2419" s="97"/>
      <c r="BOF2419" s="97"/>
      <c r="BOG2419" s="97"/>
      <c r="BOH2419" s="97"/>
      <c r="BOI2419" s="97"/>
      <c r="BOJ2419" s="97"/>
      <c r="BOK2419" s="97"/>
      <c r="BOL2419" s="97"/>
      <c r="BOM2419" s="97"/>
      <c r="BON2419" s="97"/>
      <c r="BOO2419" s="97"/>
      <c r="BOP2419" s="97"/>
      <c r="BOQ2419" s="97"/>
      <c r="BOR2419" s="97"/>
      <c r="BOS2419" s="97"/>
      <c r="BOT2419" s="97"/>
      <c r="BOU2419" s="97"/>
      <c r="BOV2419" s="97"/>
      <c r="BOW2419" s="97"/>
      <c r="BOX2419" s="97"/>
      <c r="BOY2419" s="97"/>
      <c r="BOZ2419" s="97"/>
      <c r="BPA2419" s="97"/>
      <c r="BPB2419" s="97"/>
      <c r="BPC2419" s="97"/>
      <c r="BPD2419" s="97"/>
      <c r="BPE2419" s="97"/>
      <c r="BPF2419" s="97"/>
      <c r="BPG2419" s="97"/>
      <c r="BPH2419" s="97"/>
      <c r="BPI2419" s="97"/>
      <c r="BPJ2419" s="97"/>
      <c r="BPK2419" s="97"/>
      <c r="BPL2419" s="97"/>
      <c r="BPM2419" s="97"/>
      <c r="BPN2419" s="97"/>
      <c r="BPO2419" s="97"/>
      <c r="BPP2419" s="97"/>
      <c r="BPQ2419" s="97"/>
      <c r="BPR2419" s="97"/>
      <c r="BPS2419" s="97"/>
      <c r="BPT2419" s="97"/>
      <c r="BPU2419" s="97"/>
      <c r="BPV2419" s="97"/>
      <c r="BPW2419" s="97"/>
      <c r="BPX2419" s="97"/>
      <c r="BPY2419" s="97"/>
      <c r="BPZ2419" s="97"/>
      <c r="BQA2419" s="97"/>
      <c r="BQB2419" s="97"/>
      <c r="BQC2419" s="97"/>
      <c r="BQD2419" s="97"/>
      <c r="BQE2419" s="97"/>
      <c r="BQF2419" s="97"/>
      <c r="BQG2419" s="97"/>
      <c r="BQH2419" s="97"/>
      <c r="BQI2419" s="97"/>
      <c r="BQJ2419" s="97"/>
      <c r="BQK2419" s="97"/>
      <c r="BQL2419" s="97"/>
      <c r="BQM2419" s="97"/>
      <c r="BQN2419" s="97"/>
      <c r="BQO2419" s="97"/>
      <c r="BQP2419" s="97"/>
      <c r="BQQ2419" s="97"/>
      <c r="BQR2419" s="97"/>
      <c r="BQS2419" s="97"/>
      <c r="BQT2419" s="97"/>
      <c r="BQU2419" s="97"/>
      <c r="BQV2419" s="97"/>
      <c r="BQW2419" s="97"/>
      <c r="BQX2419" s="97"/>
      <c r="BQY2419" s="97"/>
      <c r="BQZ2419" s="97"/>
      <c r="BRA2419" s="97"/>
      <c r="BRB2419" s="97"/>
      <c r="BRC2419" s="97"/>
      <c r="BRD2419" s="97"/>
      <c r="BRE2419" s="97"/>
      <c r="BRF2419" s="97"/>
      <c r="BRG2419" s="97"/>
      <c r="BRH2419" s="97"/>
      <c r="BRI2419" s="97"/>
      <c r="BRJ2419" s="97"/>
      <c r="BRK2419" s="97"/>
      <c r="BRL2419" s="97"/>
      <c r="BRM2419" s="97"/>
      <c r="BRN2419" s="97"/>
      <c r="BRO2419" s="97"/>
      <c r="BRP2419" s="97"/>
      <c r="BRQ2419" s="97"/>
      <c r="BRR2419" s="97"/>
      <c r="BRS2419" s="97"/>
      <c r="BRT2419" s="97"/>
      <c r="BRU2419" s="97"/>
      <c r="BRV2419" s="97"/>
      <c r="BRW2419" s="97"/>
      <c r="BRX2419" s="97"/>
      <c r="BRY2419" s="97"/>
      <c r="BRZ2419" s="97"/>
      <c r="BSA2419" s="97"/>
      <c r="BSB2419" s="97"/>
      <c r="BSC2419" s="97"/>
      <c r="BSD2419" s="97"/>
      <c r="BSE2419" s="97"/>
      <c r="BSF2419" s="97"/>
      <c r="BSG2419" s="97"/>
      <c r="BSH2419" s="97"/>
      <c r="BSI2419" s="97"/>
      <c r="BSJ2419" s="97"/>
      <c r="BSK2419" s="97"/>
      <c r="BSL2419" s="97"/>
      <c r="BSM2419" s="97"/>
      <c r="BSN2419" s="97"/>
      <c r="BSO2419" s="97"/>
      <c r="BSP2419" s="97"/>
      <c r="BSQ2419" s="97"/>
      <c r="BSR2419" s="97"/>
      <c r="BSS2419" s="97"/>
      <c r="BST2419" s="97"/>
      <c r="BSU2419" s="97"/>
      <c r="BSV2419" s="97"/>
      <c r="BSW2419" s="97"/>
      <c r="BSX2419" s="97"/>
      <c r="BSY2419" s="97"/>
      <c r="BSZ2419" s="97"/>
      <c r="BTA2419" s="97"/>
      <c r="BTB2419" s="97"/>
      <c r="BTC2419" s="97"/>
      <c r="BTD2419" s="97"/>
      <c r="BTE2419" s="97"/>
      <c r="BTF2419" s="97"/>
      <c r="BTG2419" s="97"/>
      <c r="BTH2419" s="97"/>
      <c r="BTI2419" s="97"/>
      <c r="BTJ2419" s="97"/>
      <c r="BTK2419" s="97"/>
      <c r="BTL2419" s="97"/>
      <c r="BTM2419" s="97"/>
      <c r="BTN2419" s="97"/>
      <c r="BTO2419" s="97"/>
      <c r="BTP2419" s="97"/>
      <c r="BTQ2419" s="97"/>
      <c r="BTR2419" s="97"/>
      <c r="BTS2419" s="97"/>
      <c r="BTT2419" s="97"/>
      <c r="BTU2419" s="97"/>
      <c r="BTV2419" s="97"/>
      <c r="BTW2419" s="97"/>
      <c r="BTX2419" s="97"/>
      <c r="BTY2419" s="97"/>
      <c r="BTZ2419" s="97"/>
      <c r="BUA2419" s="97"/>
      <c r="BUB2419" s="97"/>
      <c r="BUC2419" s="97"/>
      <c r="BUD2419" s="97"/>
      <c r="BUE2419" s="97"/>
      <c r="BUF2419" s="97"/>
      <c r="BUG2419" s="97"/>
      <c r="BUH2419" s="97"/>
      <c r="BUI2419" s="97"/>
      <c r="BUJ2419" s="97"/>
      <c r="BUK2419" s="97"/>
      <c r="BUL2419" s="97"/>
      <c r="BUM2419" s="97"/>
      <c r="BUN2419" s="97"/>
      <c r="BUO2419" s="97"/>
      <c r="BUP2419" s="97"/>
      <c r="BUQ2419" s="97"/>
      <c r="BUR2419" s="97"/>
      <c r="BUS2419" s="97"/>
      <c r="BUT2419" s="97"/>
      <c r="BUU2419" s="97"/>
      <c r="BUV2419" s="97"/>
      <c r="BUW2419" s="97"/>
      <c r="BUX2419" s="97"/>
      <c r="BUY2419" s="97"/>
      <c r="BUZ2419" s="97"/>
      <c r="BVA2419" s="97"/>
      <c r="BVB2419" s="97"/>
      <c r="BVC2419" s="97"/>
      <c r="BVD2419" s="97"/>
      <c r="BVE2419" s="97"/>
      <c r="BVF2419" s="97"/>
      <c r="BVG2419" s="97"/>
      <c r="BVH2419" s="97"/>
      <c r="BVI2419" s="97"/>
      <c r="BVJ2419" s="97"/>
      <c r="BVK2419" s="97"/>
      <c r="BVL2419" s="97"/>
      <c r="BVM2419" s="97"/>
      <c r="BVN2419" s="97"/>
      <c r="BVO2419" s="97"/>
      <c r="BVP2419" s="97"/>
      <c r="BVQ2419" s="97"/>
      <c r="BVR2419" s="97"/>
      <c r="BVS2419" s="97"/>
      <c r="BVT2419" s="97"/>
      <c r="BVU2419" s="97"/>
      <c r="BVV2419" s="97"/>
      <c r="BVW2419" s="97"/>
      <c r="BVX2419" s="97"/>
      <c r="BVY2419" s="97"/>
      <c r="BVZ2419" s="97"/>
      <c r="BWA2419" s="97"/>
      <c r="BWB2419" s="97"/>
      <c r="BWC2419" s="97"/>
      <c r="BWD2419" s="97"/>
      <c r="BWE2419" s="97"/>
      <c r="BWF2419" s="97"/>
      <c r="BWG2419" s="97"/>
      <c r="BWH2419" s="97"/>
      <c r="BWI2419" s="97"/>
      <c r="BWJ2419" s="97"/>
      <c r="BWK2419" s="97"/>
      <c r="BWL2419" s="97"/>
      <c r="BWM2419" s="97"/>
      <c r="BWN2419" s="97"/>
      <c r="BWO2419" s="97"/>
      <c r="BWP2419" s="97"/>
      <c r="BWQ2419" s="97"/>
      <c r="BWR2419" s="97"/>
      <c r="BWS2419" s="97"/>
      <c r="BWT2419" s="97"/>
      <c r="BWU2419" s="97"/>
      <c r="BWV2419" s="97"/>
      <c r="BWW2419" s="97"/>
      <c r="BWX2419" s="97"/>
      <c r="BWY2419" s="97"/>
      <c r="BWZ2419" s="97"/>
      <c r="BXA2419" s="97"/>
      <c r="BXB2419" s="97"/>
      <c r="BXC2419" s="97"/>
      <c r="BXD2419" s="97"/>
      <c r="BXE2419" s="97"/>
      <c r="BXF2419" s="97"/>
      <c r="BXG2419" s="97"/>
      <c r="BXH2419" s="97"/>
      <c r="BXI2419" s="97"/>
      <c r="BXJ2419" s="97"/>
      <c r="BXK2419" s="97"/>
      <c r="BXL2419" s="97"/>
      <c r="BXM2419" s="97"/>
      <c r="BXN2419" s="97"/>
      <c r="BXO2419" s="97"/>
      <c r="BXP2419" s="97"/>
      <c r="BXQ2419" s="97"/>
      <c r="BXR2419" s="97"/>
      <c r="BXS2419" s="97"/>
      <c r="BXT2419" s="97"/>
      <c r="BXU2419" s="97"/>
      <c r="BXV2419" s="97"/>
      <c r="BXW2419" s="97"/>
      <c r="BXX2419" s="97"/>
      <c r="BXY2419" s="97"/>
      <c r="BXZ2419" s="97"/>
      <c r="BYA2419" s="97"/>
      <c r="BYB2419" s="97"/>
      <c r="BYC2419" s="97"/>
      <c r="BYD2419" s="97"/>
      <c r="BYE2419" s="97"/>
      <c r="BYF2419" s="97"/>
      <c r="BYG2419" s="97"/>
      <c r="BYH2419" s="97"/>
      <c r="BYI2419" s="97"/>
      <c r="BYJ2419" s="97"/>
      <c r="BYK2419" s="97"/>
      <c r="BYL2419" s="97"/>
      <c r="BYM2419" s="97"/>
      <c r="BYN2419" s="97"/>
      <c r="BYO2419" s="97"/>
      <c r="BYP2419" s="97"/>
      <c r="BYQ2419" s="97"/>
      <c r="BYR2419" s="97"/>
      <c r="BYS2419" s="97"/>
      <c r="BYT2419" s="97"/>
      <c r="BYU2419" s="97"/>
      <c r="BYV2419" s="97"/>
      <c r="BYW2419" s="97"/>
      <c r="BYX2419" s="97"/>
      <c r="BYY2419" s="97"/>
      <c r="BYZ2419" s="97"/>
      <c r="BZA2419" s="97"/>
      <c r="BZB2419" s="97"/>
      <c r="BZC2419" s="97"/>
      <c r="BZD2419" s="97"/>
      <c r="BZE2419" s="97"/>
      <c r="BZF2419" s="97"/>
      <c r="BZG2419" s="97"/>
      <c r="BZH2419" s="97"/>
      <c r="BZI2419" s="97"/>
      <c r="BZJ2419" s="97"/>
      <c r="BZK2419" s="97"/>
      <c r="BZL2419" s="97"/>
      <c r="BZM2419" s="97"/>
      <c r="BZN2419" s="97"/>
      <c r="BZO2419" s="97"/>
      <c r="BZP2419" s="97"/>
      <c r="BZQ2419" s="97"/>
      <c r="BZR2419" s="97"/>
      <c r="BZS2419" s="97"/>
      <c r="BZT2419" s="97"/>
      <c r="BZU2419" s="97"/>
      <c r="BZV2419" s="97"/>
      <c r="BZW2419" s="97"/>
      <c r="BZX2419" s="97"/>
      <c r="BZY2419" s="97"/>
      <c r="BZZ2419" s="97"/>
      <c r="CAA2419" s="97"/>
      <c r="CAB2419" s="97"/>
      <c r="CAC2419" s="97"/>
      <c r="CAD2419" s="97"/>
      <c r="CAE2419" s="97"/>
      <c r="CAF2419" s="97"/>
      <c r="CAG2419" s="97"/>
      <c r="CAH2419" s="97"/>
      <c r="CAI2419" s="97"/>
      <c r="CAJ2419" s="97"/>
      <c r="CAK2419" s="97"/>
      <c r="CAL2419" s="97"/>
      <c r="CAM2419" s="97"/>
      <c r="CAN2419" s="97"/>
      <c r="CAO2419" s="97"/>
      <c r="CAP2419" s="97"/>
      <c r="CAQ2419" s="97"/>
      <c r="CAR2419" s="97"/>
      <c r="CAS2419" s="97"/>
      <c r="CAT2419" s="97"/>
      <c r="CAU2419" s="97"/>
      <c r="CAV2419" s="97"/>
      <c r="CAW2419" s="97"/>
      <c r="CAX2419" s="97"/>
      <c r="CAY2419" s="97"/>
      <c r="CAZ2419" s="97"/>
      <c r="CBA2419" s="97"/>
      <c r="CBB2419" s="97"/>
      <c r="CBC2419" s="97"/>
      <c r="CBD2419" s="97"/>
      <c r="CBE2419" s="97"/>
      <c r="CBF2419" s="97"/>
      <c r="CBG2419" s="97"/>
      <c r="CBH2419" s="97"/>
      <c r="CBI2419" s="97"/>
      <c r="CBJ2419" s="97"/>
      <c r="CBK2419" s="97"/>
      <c r="CBL2419" s="97"/>
      <c r="CBM2419" s="97"/>
      <c r="CBN2419" s="97"/>
      <c r="CBO2419" s="97"/>
      <c r="CBP2419" s="97"/>
      <c r="CBQ2419" s="97"/>
      <c r="CBR2419" s="97"/>
      <c r="CBS2419" s="97"/>
      <c r="CBT2419" s="97"/>
      <c r="CBU2419" s="97"/>
      <c r="CBV2419" s="97"/>
      <c r="CBW2419" s="97"/>
      <c r="CBX2419" s="97"/>
      <c r="CBY2419" s="97"/>
      <c r="CBZ2419" s="97"/>
      <c r="CCA2419" s="97"/>
      <c r="CCB2419" s="97"/>
      <c r="CCC2419" s="97"/>
      <c r="CCD2419" s="97"/>
      <c r="CCE2419" s="97"/>
      <c r="CCF2419" s="97"/>
      <c r="CCG2419" s="97"/>
      <c r="CCH2419" s="97"/>
      <c r="CCI2419" s="97"/>
      <c r="CCJ2419" s="97"/>
      <c r="CCK2419" s="97"/>
      <c r="CCL2419" s="97"/>
      <c r="CCM2419" s="97"/>
      <c r="CCN2419" s="97"/>
      <c r="CCO2419" s="97"/>
      <c r="CCP2419" s="97"/>
      <c r="CCQ2419" s="97"/>
      <c r="CCR2419" s="97"/>
      <c r="CCS2419" s="97"/>
      <c r="CCT2419" s="97"/>
      <c r="CCU2419" s="97"/>
      <c r="CCV2419" s="97"/>
      <c r="CCW2419" s="97"/>
      <c r="CCX2419" s="97"/>
      <c r="CCY2419" s="97"/>
      <c r="CCZ2419" s="97"/>
      <c r="CDA2419" s="97"/>
      <c r="CDB2419" s="97"/>
      <c r="CDC2419" s="97"/>
      <c r="CDD2419" s="97"/>
      <c r="CDE2419" s="97"/>
      <c r="CDF2419" s="97"/>
      <c r="CDG2419" s="97"/>
      <c r="CDH2419" s="97"/>
      <c r="CDI2419" s="97"/>
      <c r="CDJ2419" s="97"/>
      <c r="CDK2419" s="97"/>
      <c r="CDL2419" s="97"/>
      <c r="CDM2419" s="97"/>
      <c r="CDN2419" s="97"/>
      <c r="CDO2419" s="97"/>
      <c r="CDP2419" s="97"/>
      <c r="CDQ2419" s="97"/>
      <c r="CDR2419" s="97"/>
      <c r="CDS2419" s="97"/>
      <c r="CDT2419" s="97"/>
      <c r="CDU2419" s="97"/>
      <c r="CDV2419" s="97"/>
      <c r="CDW2419" s="97"/>
      <c r="CDX2419" s="97"/>
      <c r="CDY2419" s="97"/>
      <c r="CDZ2419" s="97"/>
      <c r="CEA2419" s="97"/>
      <c r="CEB2419" s="97"/>
      <c r="CEC2419" s="97"/>
      <c r="CED2419" s="97"/>
      <c r="CEE2419" s="97"/>
      <c r="CEF2419" s="97"/>
      <c r="CEG2419" s="97"/>
      <c r="CEH2419" s="97"/>
      <c r="CEI2419" s="97"/>
      <c r="CEJ2419" s="97"/>
      <c r="CEK2419" s="97"/>
      <c r="CEL2419" s="97"/>
      <c r="CEM2419" s="97"/>
      <c r="CEN2419" s="97"/>
      <c r="CEO2419" s="97"/>
      <c r="CEP2419" s="97"/>
      <c r="CEQ2419" s="97"/>
      <c r="CER2419" s="97"/>
      <c r="CES2419" s="97"/>
      <c r="CET2419" s="97"/>
      <c r="CEU2419" s="97"/>
      <c r="CEV2419" s="97"/>
      <c r="CEW2419" s="97"/>
      <c r="CEX2419" s="97"/>
      <c r="CEY2419" s="97"/>
      <c r="CEZ2419" s="97"/>
      <c r="CFA2419" s="97"/>
      <c r="CFB2419" s="97"/>
      <c r="CFC2419" s="97"/>
      <c r="CFD2419" s="97"/>
      <c r="CFE2419" s="97"/>
      <c r="CFF2419" s="97"/>
      <c r="CFG2419" s="97"/>
      <c r="CFH2419" s="97"/>
      <c r="CFI2419" s="97"/>
      <c r="CFJ2419" s="97"/>
      <c r="CFK2419" s="97"/>
      <c r="CFL2419" s="97"/>
      <c r="CFM2419" s="97"/>
      <c r="CFN2419" s="97"/>
      <c r="CFO2419" s="97"/>
      <c r="CFP2419" s="97"/>
      <c r="CFQ2419" s="97"/>
      <c r="CFR2419" s="97"/>
      <c r="CFS2419" s="97"/>
      <c r="CFT2419" s="97"/>
      <c r="CFU2419" s="97"/>
      <c r="CFV2419" s="97"/>
      <c r="CFW2419" s="97"/>
      <c r="CFX2419" s="97"/>
      <c r="CFY2419" s="97"/>
      <c r="CFZ2419" s="97"/>
      <c r="CGA2419" s="97"/>
      <c r="CGB2419" s="97"/>
      <c r="CGC2419" s="97"/>
      <c r="CGD2419" s="97"/>
      <c r="CGE2419" s="97"/>
      <c r="CGF2419" s="97"/>
      <c r="CGG2419" s="97"/>
      <c r="CGH2419" s="97"/>
      <c r="CGI2419" s="97"/>
      <c r="CGJ2419" s="97"/>
      <c r="CGK2419" s="97"/>
      <c r="CGL2419" s="97"/>
      <c r="CGM2419" s="97"/>
      <c r="CGN2419" s="97"/>
      <c r="CGO2419" s="97"/>
      <c r="CGP2419" s="97"/>
      <c r="CGQ2419" s="97"/>
      <c r="CGR2419" s="97"/>
      <c r="CGS2419" s="97"/>
      <c r="CGT2419" s="97"/>
      <c r="CGU2419" s="97"/>
      <c r="CGV2419" s="97"/>
      <c r="CGW2419" s="97"/>
      <c r="CGX2419" s="97"/>
      <c r="CGY2419" s="97"/>
      <c r="CGZ2419" s="97"/>
      <c r="CHA2419" s="97"/>
      <c r="CHB2419" s="97"/>
      <c r="CHC2419" s="97"/>
      <c r="CHD2419" s="97"/>
      <c r="CHE2419" s="97"/>
      <c r="CHF2419" s="97"/>
      <c r="CHG2419" s="97"/>
      <c r="CHH2419" s="97"/>
      <c r="CHI2419" s="97"/>
      <c r="CHJ2419" s="97"/>
      <c r="CHK2419" s="97"/>
      <c r="CHL2419" s="97"/>
      <c r="CHM2419" s="97"/>
      <c r="CHN2419" s="97"/>
      <c r="CHO2419" s="97"/>
      <c r="CHP2419" s="97"/>
      <c r="CHQ2419" s="97"/>
      <c r="CHR2419" s="97"/>
      <c r="CHS2419" s="97"/>
      <c r="CHT2419" s="97"/>
      <c r="CHU2419" s="97"/>
      <c r="CHV2419" s="97"/>
      <c r="CHW2419" s="97"/>
      <c r="CHX2419" s="97"/>
      <c r="CHY2419" s="97"/>
      <c r="CHZ2419" s="97"/>
      <c r="CIA2419" s="97"/>
      <c r="CIB2419" s="97"/>
      <c r="CIC2419" s="97"/>
      <c r="CID2419" s="97"/>
      <c r="CIE2419" s="97"/>
      <c r="CIF2419" s="97"/>
      <c r="CIG2419" s="97"/>
      <c r="CIH2419" s="97"/>
      <c r="CII2419" s="97"/>
      <c r="CIJ2419" s="97"/>
      <c r="CIK2419" s="97"/>
      <c r="CIL2419" s="97"/>
      <c r="CIM2419" s="97"/>
      <c r="CIN2419" s="97"/>
      <c r="CIO2419" s="97"/>
      <c r="CIP2419" s="97"/>
      <c r="CIQ2419" s="97"/>
      <c r="CIR2419" s="97"/>
      <c r="CIS2419" s="97"/>
      <c r="CIT2419" s="97"/>
      <c r="CIU2419" s="97"/>
      <c r="CIV2419" s="97"/>
      <c r="CIW2419" s="97"/>
      <c r="CIX2419" s="97"/>
      <c r="CIY2419" s="97"/>
      <c r="CIZ2419" s="97"/>
      <c r="CJA2419" s="97"/>
      <c r="CJB2419" s="97"/>
      <c r="CJC2419" s="97"/>
      <c r="CJD2419" s="97"/>
      <c r="CJE2419" s="97"/>
      <c r="CJF2419" s="97"/>
      <c r="CJG2419" s="97"/>
      <c r="CJH2419" s="97"/>
      <c r="CJI2419" s="97"/>
      <c r="CJJ2419" s="97"/>
      <c r="CJK2419" s="97"/>
      <c r="CJL2419" s="97"/>
      <c r="CJM2419" s="97"/>
      <c r="CJN2419" s="97"/>
      <c r="CJO2419" s="97"/>
      <c r="CJP2419" s="97"/>
      <c r="CJQ2419" s="97"/>
      <c r="CJR2419" s="97"/>
      <c r="CJS2419" s="97"/>
      <c r="CJT2419" s="97"/>
      <c r="CJU2419" s="97"/>
      <c r="CJV2419" s="97"/>
      <c r="CJW2419" s="97"/>
      <c r="CJX2419" s="97"/>
      <c r="CJY2419" s="97"/>
      <c r="CJZ2419" s="97"/>
      <c r="CKA2419" s="97"/>
      <c r="CKB2419" s="97"/>
      <c r="CKC2419" s="97"/>
      <c r="CKD2419" s="97"/>
      <c r="CKE2419" s="97"/>
      <c r="CKF2419" s="97"/>
      <c r="CKG2419" s="97"/>
      <c r="CKH2419" s="97"/>
      <c r="CKI2419" s="97"/>
      <c r="CKJ2419" s="97"/>
      <c r="CKK2419" s="97"/>
      <c r="CKL2419" s="97"/>
      <c r="CKM2419" s="97"/>
      <c r="CKN2419" s="97"/>
      <c r="CKO2419" s="97"/>
      <c r="CKP2419" s="97"/>
      <c r="CKQ2419" s="97"/>
      <c r="CKR2419" s="97"/>
      <c r="CKS2419" s="97"/>
      <c r="CKT2419" s="97"/>
      <c r="CKU2419" s="97"/>
      <c r="CKV2419" s="97"/>
      <c r="CKW2419" s="97"/>
      <c r="CKX2419" s="97"/>
      <c r="CKY2419" s="97"/>
      <c r="CKZ2419" s="97"/>
      <c r="CLA2419" s="97"/>
      <c r="CLB2419" s="97"/>
      <c r="CLC2419" s="97"/>
      <c r="CLD2419" s="97"/>
      <c r="CLE2419" s="97"/>
      <c r="CLF2419" s="97"/>
      <c r="CLG2419" s="97"/>
      <c r="CLH2419" s="97"/>
      <c r="CLI2419" s="97"/>
      <c r="CLJ2419" s="97"/>
      <c r="CLK2419" s="97"/>
      <c r="CLL2419" s="97"/>
      <c r="CLM2419" s="97"/>
      <c r="CLN2419" s="97"/>
      <c r="CLO2419" s="97"/>
      <c r="CLP2419" s="97"/>
      <c r="CLQ2419" s="97"/>
      <c r="CLR2419" s="97"/>
      <c r="CLS2419" s="97"/>
      <c r="CLT2419" s="97"/>
      <c r="CLU2419" s="97"/>
      <c r="CLV2419" s="97"/>
      <c r="CLW2419" s="97"/>
      <c r="CLX2419" s="97"/>
      <c r="CLY2419" s="97"/>
      <c r="CLZ2419" s="97"/>
      <c r="CMA2419" s="97"/>
      <c r="CMB2419" s="97"/>
      <c r="CMC2419" s="97"/>
      <c r="CMD2419" s="97"/>
      <c r="CME2419" s="97"/>
      <c r="CMF2419" s="97"/>
      <c r="CMG2419" s="97"/>
      <c r="CMH2419" s="97"/>
      <c r="CMI2419" s="97"/>
      <c r="CMJ2419" s="97"/>
      <c r="CMK2419" s="97"/>
      <c r="CML2419" s="97"/>
      <c r="CMM2419" s="97"/>
      <c r="CMN2419" s="97"/>
      <c r="CMO2419" s="97"/>
      <c r="CMP2419" s="97"/>
      <c r="CMQ2419" s="97"/>
      <c r="CMR2419" s="97"/>
      <c r="CMS2419" s="97"/>
      <c r="CMT2419" s="97"/>
      <c r="CMU2419" s="97"/>
      <c r="CMV2419" s="97"/>
      <c r="CMW2419" s="97"/>
      <c r="CMX2419" s="97"/>
      <c r="CMY2419" s="97"/>
      <c r="CMZ2419" s="97"/>
      <c r="CNA2419" s="97"/>
      <c r="CNB2419" s="97"/>
      <c r="CNC2419" s="97"/>
      <c r="CND2419" s="97"/>
      <c r="CNE2419" s="97"/>
      <c r="CNF2419" s="97"/>
      <c r="CNG2419" s="97"/>
      <c r="CNH2419" s="97"/>
      <c r="CNI2419" s="97"/>
      <c r="CNJ2419" s="97"/>
      <c r="CNK2419" s="97"/>
      <c r="CNL2419" s="97"/>
      <c r="CNM2419" s="97"/>
      <c r="CNN2419" s="97"/>
      <c r="CNO2419" s="97"/>
      <c r="CNP2419" s="97"/>
      <c r="CNQ2419" s="97"/>
      <c r="CNR2419" s="97"/>
      <c r="CNS2419" s="97"/>
      <c r="CNT2419" s="97"/>
      <c r="CNU2419" s="97"/>
      <c r="CNV2419" s="97"/>
      <c r="CNW2419" s="97"/>
      <c r="CNX2419" s="97"/>
      <c r="CNY2419" s="97"/>
      <c r="CNZ2419" s="97"/>
      <c r="COA2419" s="97"/>
      <c r="COB2419" s="97"/>
      <c r="COC2419" s="97"/>
      <c r="COD2419" s="97"/>
      <c r="COE2419" s="97"/>
      <c r="COF2419" s="97"/>
      <c r="COG2419" s="97"/>
      <c r="COH2419" s="97"/>
      <c r="COI2419" s="97"/>
      <c r="COJ2419" s="97"/>
      <c r="COK2419" s="97"/>
      <c r="COL2419" s="97"/>
      <c r="COM2419" s="97"/>
      <c r="CON2419" s="97"/>
      <c r="COO2419" s="97"/>
      <c r="COP2419" s="97"/>
      <c r="COQ2419" s="97"/>
      <c r="COR2419" s="97"/>
      <c r="COS2419" s="97"/>
      <c r="COT2419" s="97"/>
      <c r="COU2419" s="97"/>
      <c r="COV2419" s="97"/>
      <c r="COW2419" s="97"/>
      <c r="COX2419" s="97"/>
      <c r="COY2419" s="97"/>
      <c r="COZ2419" s="97"/>
      <c r="CPA2419" s="97"/>
      <c r="CPB2419" s="97"/>
      <c r="CPC2419" s="97"/>
      <c r="CPD2419" s="97"/>
      <c r="CPE2419" s="97"/>
      <c r="CPF2419" s="97"/>
      <c r="CPG2419" s="97"/>
      <c r="CPH2419" s="97"/>
      <c r="CPI2419" s="97"/>
      <c r="CPJ2419" s="97"/>
      <c r="CPK2419" s="97"/>
      <c r="CPL2419" s="97"/>
      <c r="CPM2419" s="97"/>
      <c r="CPN2419" s="97"/>
      <c r="CPO2419" s="97"/>
      <c r="CPP2419" s="97"/>
      <c r="CPQ2419" s="97"/>
      <c r="CPR2419" s="97"/>
      <c r="CPS2419" s="97"/>
      <c r="CPT2419" s="97"/>
      <c r="CPU2419" s="97"/>
      <c r="CPV2419" s="97"/>
      <c r="CPW2419" s="97"/>
      <c r="CPX2419" s="97"/>
      <c r="CPY2419" s="97"/>
      <c r="CPZ2419" s="97"/>
      <c r="CQA2419" s="97"/>
      <c r="CQB2419" s="97"/>
      <c r="CQC2419" s="97"/>
      <c r="CQD2419" s="97"/>
      <c r="CQE2419" s="97"/>
      <c r="CQF2419" s="97"/>
      <c r="CQG2419" s="97"/>
      <c r="CQH2419" s="97"/>
      <c r="CQI2419" s="97"/>
      <c r="CQJ2419" s="97"/>
      <c r="CQK2419" s="97"/>
      <c r="CQL2419" s="97"/>
      <c r="CQM2419" s="97"/>
      <c r="CQN2419" s="97"/>
      <c r="CQO2419" s="97"/>
      <c r="CQP2419" s="97"/>
      <c r="CQQ2419" s="97"/>
      <c r="CQR2419" s="97"/>
      <c r="CQS2419" s="97"/>
      <c r="CQT2419" s="97"/>
      <c r="CQU2419" s="97"/>
      <c r="CQV2419" s="97"/>
      <c r="CQW2419" s="97"/>
      <c r="CQX2419" s="97"/>
      <c r="CQY2419" s="97"/>
      <c r="CQZ2419" s="97"/>
      <c r="CRA2419" s="97"/>
      <c r="CRB2419" s="97"/>
      <c r="CRC2419" s="97"/>
      <c r="CRD2419" s="97"/>
      <c r="CRE2419" s="97"/>
      <c r="CRF2419" s="97"/>
      <c r="CRG2419" s="97"/>
      <c r="CRH2419" s="97"/>
      <c r="CRI2419" s="97"/>
      <c r="CRJ2419" s="97"/>
      <c r="CRK2419" s="97"/>
      <c r="CRL2419" s="97"/>
      <c r="CRM2419" s="97"/>
      <c r="CRN2419" s="97"/>
      <c r="CRO2419" s="97"/>
      <c r="CRP2419" s="97"/>
      <c r="CRQ2419" s="97"/>
      <c r="CRR2419" s="97"/>
      <c r="CRS2419" s="97"/>
      <c r="CRT2419" s="97"/>
      <c r="CRU2419" s="97"/>
      <c r="CRV2419" s="97"/>
      <c r="CRW2419" s="97"/>
      <c r="CRX2419" s="97"/>
      <c r="CRY2419" s="97"/>
      <c r="CRZ2419" s="97"/>
      <c r="CSA2419" s="97"/>
      <c r="CSB2419" s="97"/>
      <c r="CSC2419" s="97"/>
      <c r="CSD2419" s="97"/>
      <c r="CSE2419" s="97"/>
      <c r="CSF2419" s="97"/>
      <c r="CSG2419" s="97"/>
      <c r="CSH2419" s="97"/>
      <c r="CSI2419" s="97"/>
      <c r="CSJ2419" s="97"/>
      <c r="CSK2419" s="97"/>
      <c r="CSL2419" s="97"/>
      <c r="CSM2419" s="97"/>
      <c r="CSN2419" s="97"/>
      <c r="CSO2419" s="97"/>
      <c r="CSP2419" s="97"/>
      <c r="CSQ2419" s="97"/>
      <c r="CSR2419" s="97"/>
      <c r="CSS2419" s="97"/>
      <c r="CST2419" s="97"/>
      <c r="CSU2419" s="97"/>
      <c r="CSV2419" s="97"/>
      <c r="CSW2419" s="97"/>
      <c r="CSX2419" s="97"/>
      <c r="CSY2419" s="97"/>
      <c r="CSZ2419" s="97"/>
      <c r="CTA2419" s="97"/>
      <c r="CTB2419" s="97"/>
      <c r="CTC2419" s="97"/>
      <c r="CTD2419" s="97"/>
      <c r="CTE2419" s="97"/>
      <c r="CTF2419" s="97"/>
      <c r="CTG2419" s="97"/>
      <c r="CTH2419" s="97"/>
      <c r="CTI2419" s="97"/>
      <c r="CTJ2419" s="97"/>
      <c r="CTK2419" s="97"/>
      <c r="CTL2419" s="97"/>
      <c r="CTM2419" s="97"/>
      <c r="CTN2419" s="97"/>
      <c r="CTO2419" s="97"/>
      <c r="CTP2419" s="97"/>
      <c r="CTQ2419" s="97"/>
      <c r="CTR2419" s="97"/>
      <c r="CTS2419" s="97"/>
      <c r="CTT2419" s="97"/>
      <c r="CTU2419" s="97"/>
      <c r="CTV2419" s="97"/>
      <c r="CTW2419" s="97"/>
      <c r="CTX2419" s="97"/>
      <c r="CTY2419" s="97"/>
      <c r="CTZ2419" s="97"/>
      <c r="CUA2419" s="97"/>
      <c r="CUB2419" s="97"/>
      <c r="CUC2419" s="97"/>
      <c r="CUD2419" s="97"/>
      <c r="CUE2419" s="97"/>
      <c r="CUF2419" s="97"/>
      <c r="CUG2419" s="97"/>
      <c r="CUH2419" s="97"/>
      <c r="CUI2419" s="97"/>
      <c r="CUJ2419" s="97"/>
      <c r="CUK2419" s="97"/>
      <c r="CUL2419" s="97"/>
      <c r="CUM2419" s="97"/>
      <c r="CUN2419" s="97"/>
      <c r="CUO2419" s="97"/>
      <c r="CUP2419" s="97"/>
      <c r="CUQ2419" s="97"/>
      <c r="CUR2419" s="97"/>
      <c r="CUS2419" s="97"/>
      <c r="CUT2419" s="97"/>
      <c r="CUU2419" s="97"/>
      <c r="CUV2419" s="97"/>
      <c r="CUW2419" s="97"/>
      <c r="CUX2419" s="97"/>
      <c r="CUY2419" s="97"/>
      <c r="CUZ2419" s="97"/>
      <c r="CVA2419" s="97"/>
      <c r="CVB2419" s="97"/>
      <c r="CVC2419" s="97"/>
      <c r="CVD2419" s="97"/>
      <c r="CVE2419" s="97"/>
      <c r="CVF2419" s="97"/>
      <c r="CVG2419" s="97"/>
      <c r="CVH2419" s="97"/>
      <c r="CVI2419" s="97"/>
      <c r="CVJ2419" s="97"/>
      <c r="CVK2419" s="97"/>
      <c r="CVL2419" s="97"/>
      <c r="CVM2419" s="97"/>
      <c r="CVN2419" s="97"/>
      <c r="CVO2419" s="97"/>
      <c r="CVP2419" s="97"/>
      <c r="CVQ2419" s="97"/>
      <c r="CVR2419" s="97"/>
      <c r="CVS2419" s="97"/>
      <c r="CVT2419" s="97"/>
      <c r="CVU2419" s="97"/>
      <c r="CVV2419" s="97"/>
      <c r="CVW2419" s="97"/>
      <c r="CVX2419" s="97"/>
      <c r="CVY2419" s="97"/>
      <c r="CVZ2419" s="97"/>
      <c r="CWA2419" s="97"/>
      <c r="CWB2419" s="97"/>
      <c r="CWC2419" s="97"/>
      <c r="CWD2419" s="97"/>
      <c r="CWE2419" s="97"/>
      <c r="CWF2419" s="97"/>
      <c r="CWG2419" s="97"/>
      <c r="CWH2419" s="97"/>
      <c r="CWI2419" s="97"/>
      <c r="CWJ2419" s="97"/>
      <c r="CWK2419" s="97"/>
      <c r="CWL2419" s="97"/>
      <c r="CWM2419" s="97"/>
      <c r="CWN2419" s="97"/>
      <c r="CWO2419" s="97"/>
      <c r="CWP2419" s="97"/>
      <c r="CWQ2419" s="97"/>
      <c r="CWR2419" s="97"/>
      <c r="CWS2419" s="97"/>
      <c r="CWT2419" s="97"/>
      <c r="CWU2419" s="97"/>
      <c r="CWV2419" s="97"/>
      <c r="CWW2419" s="97"/>
      <c r="CWX2419" s="97"/>
      <c r="CWY2419" s="97"/>
      <c r="CWZ2419" s="97"/>
      <c r="CXA2419" s="97"/>
      <c r="CXB2419" s="97"/>
      <c r="CXC2419" s="97"/>
      <c r="CXD2419" s="97"/>
      <c r="CXE2419" s="97"/>
      <c r="CXF2419" s="97"/>
      <c r="CXG2419" s="97"/>
      <c r="CXH2419" s="97"/>
      <c r="CXI2419" s="97"/>
      <c r="CXJ2419" s="97"/>
      <c r="CXK2419" s="97"/>
      <c r="CXL2419" s="97"/>
      <c r="CXM2419" s="97"/>
      <c r="CXN2419" s="97"/>
      <c r="CXO2419" s="97"/>
      <c r="CXP2419" s="97"/>
      <c r="CXQ2419" s="97"/>
      <c r="CXR2419" s="97"/>
      <c r="CXS2419" s="97"/>
      <c r="CXT2419" s="97"/>
      <c r="CXU2419" s="97"/>
      <c r="CXV2419" s="97"/>
      <c r="CXW2419" s="97"/>
      <c r="CXX2419" s="97"/>
      <c r="CXY2419" s="97"/>
      <c r="CXZ2419" s="97"/>
      <c r="CYA2419" s="97"/>
      <c r="CYB2419" s="97"/>
      <c r="CYC2419" s="97"/>
      <c r="CYD2419" s="97"/>
      <c r="CYE2419" s="97"/>
      <c r="CYF2419" s="97"/>
      <c r="CYG2419" s="97"/>
      <c r="CYH2419" s="97"/>
      <c r="CYI2419" s="97"/>
      <c r="CYJ2419" s="97"/>
      <c r="CYK2419" s="97"/>
      <c r="CYL2419" s="97"/>
      <c r="CYM2419" s="97"/>
      <c r="CYN2419" s="97"/>
      <c r="CYO2419" s="97"/>
      <c r="CYP2419" s="97"/>
      <c r="CYQ2419" s="97"/>
      <c r="CYR2419" s="97"/>
      <c r="CYS2419" s="97"/>
      <c r="CYT2419" s="97"/>
      <c r="CYU2419" s="97"/>
      <c r="CYV2419" s="97"/>
      <c r="CYW2419" s="97"/>
      <c r="CYX2419" s="97"/>
      <c r="CYY2419" s="97"/>
      <c r="CYZ2419" s="97"/>
      <c r="CZA2419" s="97"/>
      <c r="CZB2419" s="97"/>
      <c r="CZC2419" s="97"/>
      <c r="CZD2419" s="97"/>
      <c r="CZE2419" s="97"/>
      <c r="CZF2419" s="97"/>
      <c r="CZG2419" s="97"/>
      <c r="CZH2419" s="97"/>
      <c r="CZI2419" s="97"/>
      <c r="CZJ2419" s="97"/>
      <c r="CZK2419" s="97"/>
      <c r="CZL2419" s="97"/>
      <c r="CZM2419" s="97"/>
      <c r="CZN2419" s="97"/>
      <c r="CZO2419" s="97"/>
      <c r="CZP2419" s="97"/>
      <c r="CZQ2419" s="97"/>
      <c r="CZR2419" s="97"/>
      <c r="CZS2419" s="97"/>
      <c r="CZT2419" s="97"/>
      <c r="CZU2419" s="97"/>
      <c r="CZV2419" s="97"/>
      <c r="CZW2419" s="97"/>
      <c r="CZX2419" s="97"/>
      <c r="CZY2419" s="97"/>
      <c r="CZZ2419" s="97"/>
      <c r="DAA2419" s="97"/>
      <c r="DAB2419" s="97"/>
      <c r="DAC2419" s="97"/>
      <c r="DAD2419" s="97"/>
      <c r="DAE2419" s="97"/>
      <c r="DAF2419" s="97"/>
      <c r="DAG2419" s="97"/>
      <c r="DAH2419" s="97"/>
      <c r="DAI2419" s="97"/>
      <c r="DAJ2419" s="97"/>
      <c r="DAK2419" s="97"/>
      <c r="DAL2419" s="97"/>
      <c r="DAM2419" s="97"/>
      <c r="DAN2419" s="97"/>
      <c r="DAO2419" s="97"/>
      <c r="DAP2419" s="97"/>
      <c r="DAQ2419" s="97"/>
      <c r="DAR2419" s="97"/>
      <c r="DAS2419" s="97"/>
      <c r="DAT2419" s="97"/>
      <c r="DAU2419" s="97"/>
      <c r="DAV2419" s="97"/>
      <c r="DAW2419" s="97"/>
      <c r="DAX2419" s="97"/>
      <c r="DAY2419" s="97"/>
      <c r="DAZ2419" s="97"/>
      <c r="DBA2419" s="97"/>
      <c r="DBB2419" s="97"/>
      <c r="DBC2419" s="97"/>
      <c r="DBD2419" s="97"/>
      <c r="DBE2419" s="97"/>
      <c r="DBF2419" s="97"/>
      <c r="DBG2419" s="97"/>
      <c r="DBH2419" s="97"/>
      <c r="DBI2419" s="97"/>
      <c r="DBJ2419" s="97"/>
      <c r="DBK2419" s="97"/>
      <c r="DBL2419" s="97"/>
      <c r="DBM2419" s="97"/>
      <c r="DBN2419" s="97"/>
      <c r="DBO2419" s="97"/>
      <c r="DBP2419" s="97"/>
      <c r="DBQ2419" s="97"/>
      <c r="DBR2419" s="97"/>
      <c r="DBS2419" s="97"/>
      <c r="DBT2419" s="97"/>
      <c r="DBU2419" s="97"/>
      <c r="DBV2419" s="97"/>
      <c r="DBW2419" s="97"/>
      <c r="DBX2419" s="97"/>
      <c r="DBY2419" s="97"/>
      <c r="DBZ2419" s="97"/>
      <c r="DCA2419" s="97"/>
      <c r="DCB2419" s="97"/>
      <c r="DCC2419" s="97"/>
      <c r="DCD2419" s="97"/>
      <c r="DCE2419" s="97"/>
      <c r="DCF2419" s="97"/>
      <c r="DCG2419" s="97"/>
      <c r="DCH2419" s="97"/>
      <c r="DCI2419" s="97"/>
      <c r="DCJ2419" s="97"/>
      <c r="DCK2419" s="97"/>
      <c r="DCL2419" s="97"/>
      <c r="DCM2419" s="97"/>
      <c r="DCN2419" s="97"/>
      <c r="DCO2419" s="97"/>
      <c r="DCP2419" s="97"/>
      <c r="DCQ2419" s="97"/>
      <c r="DCR2419" s="97"/>
      <c r="DCS2419" s="97"/>
      <c r="DCT2419" s="97"/>
      <c r="DCU2419" s="97"/>
      <c r="DCV2419" s="97"/>
      <c r="DCW2419" s="97"/>
      <c r="DCX2419" s="97"/>
      <c r="DCY2419" s="97"/>
      <c r="DCZ2419" s="97"/>
      <c r="DDA2419" s="97"/>
      <c r="DDB2419" s="97"/>
      <c r="DDC2419" s="97"/>
      <c r="DDD2419" s="97"/>
      <c r="DDE2419" s="97"/>
      <c r="DDF2419" s="97"/>
      <c r="DDG2419" s="97"/>
      <c r="DDH2419" s="97"/>
      <c r="DDI2419" s="97"/>
      <c r="DDJ2419" s="97"/>
      <c r="DDK2419" s="97"/>
      <c r="DDL2419" s="97"/>
      <c r="DDM2419" s="97"/>
      <c r="DDN2419" s="97"/>
      <c r="DDO2419" s="97"/>
      <c r="DDP2419" s="97"/>
      <c r="DDQ2419" s="97"/>
      <c r="DDR2419" s="97"/>
      <c r="DDS2419" s="97"/>
      <c r="DDT2419" s="97"/>
      <c r="DDU2419" s="97"/>
      <c r="DDV2419" s="97"/>
      <c r="DDW2419" s="97"/>
      <c r="DDX2419" s="97"/>
      <c r="DDY2419" s="97"/>
      <c r="DDZ2419" s="97"/>
      <c r="DEA2419" s="97"/>
      <c r="DEB2419" s="97"/>
      <c r="DEC2419" s="97"/>
      <c r="DED2419" s="97"/>
      <c r="DEE2419" s="97"/>
      <c r="DEF2419" s="97"/>
      <c r="DEG2419" s="97"/>
      <c r="DEH2419" s="97"/>
      <c r="DEI2419" s="97"/>
      <c r="DEJ2419" s="97"/>
      <c r="DEK2419" s="97"/>
      <c r="DEL2419" s="97"/>
      <c r="DEM2419" s="97"/>
      <c r="DEN2419" s="97"/>
      <c r="DEO2419" s="97"/>
      <c r="DEP2419" s="97"/>
      <c r="DEQ2419" s="97"/>
      <c r="DER2419" s="97"/>
      <c r="DES2419" s="97"/>
      <c r="DET2419" s="97"/>
      <c r="DEU2419" s="97"/>
      <c r="DEV2419" s="97"/>
      <c r="DEW2419" s="97"/>
      <c r="DEX2419" s="97"/>
      <c r="DEY2419" s="97"/>
      <c r="DEZ2419" s="97"/>
      <c r="DFA2419" s="97"/>
      <c r="DFB2419" s="97"/>
      <c r="DFC2419" s="97"/>
      <c r="DFD2419" s="97"/>
      <c r="DFE2419" s="97"/>
      <c r="DFF2419" s="97"/>
      <c r="DFG2419" s="97"/>
      <c r="DFH2419" s="97"/>
      <c r="DFI2419" s="97"/>
      <c r="DFJ2419" s="97"/>
      <c r="DFK2419" s="97"/>
      <c r="DFL2419" s="97"/>
      <c r="DFM2419" s="97"/>
      <c r="DFN2419" s="97"/>
      <c r="DFO2419" s="97"/>
      <c r="DFP2419" s="97"/>
      <c r="DFQ2419" s="97"/>
      <c r="DFR2419" s="97"/>
      <c r="DFS2419" s="97"/>
      <c r="DFT2419" s="97"/>
      <c r="DFU2419" s="97"/>
      <c r="DFV2419" s="97"/>
      <c r="DFW2419" s="97"/>
      <c r="DFX2419" s="97"/>
      <c r="DFY2419" s="97"/>
      <c r="DFZ2419" s="97"/>
      <c r="DGA2419" s="97"/>
      <c r="DGB2419" s="97"/>
      <c r="DGC2419" s="97"/>
      <c r="DGD2419" s="97"/>
      <c r="DGE2419" s="97"/>
      <c r="DGF2419" s="97"/>
      <c r="DGG2419" s="97"/>
      <c r="DGH2419" s="97"/>
      <c r="DGI2419" s="97"/>
      <c r="DGJ2419" s="97"/>
      <c r="DGK2419" s="97"/>
      <c r="DGL2419" s="97"/>
      <c r="DGM2419" s="97"/>
      <c r="DGN2419" s="97"/>
      <c r="DGO2419" s="97"/>
      <c r="DGP2419" s="97"/>
      <c r="DGQ2419" s="97"/>
      <c r="DGR2419" s="97"/>
      <c r="DGS2419" s="97"/>
      <c r="DGT2419" s="97"/>
      <c r="DGU2419" s="97"/>
      <c r="DGV2419" s="97"/>
      <c r="DGW2419" s="97"/>
      <c r="DGX2419" s="97"/>
      <c r="DGY2419" s="97"/>
      <c r="DGZ2419" s="97"/>
      <c r="DHA2419" s="97"/>
      <c r="DHB2419" s="97"/>
      <c r="DHC2419" s="97"/>
      <c r="DHD2419" s="97"/>
      <c r="DHE2419" s="97"/>
      <c r="DHF2419" s="97"/>
      <c r="DHG2419" s="97"/>
      <c r="DHH2419" s="97"/>
      <c r="DHI2419" s="97"/>
      <c r="DHJ2419" s="97"/>
      <c r="DHK2419" s="97"/>
      <c r="DHL2419" s="97"/>
      <c r="DHM2419" s="97"/>
      <c r="DHN2419" s="97"/>
      <c r="DHO2419" s="97"/>
      <c r="DHP2419" s="97"/>
      <c r="DHQ2419" s="97"/>
      <c r="DHR2419" s="97"/>
      <c r="DHS2419" s="97"/>
      <c r="DHT2419" s="97"/>
      <c r="DHU2419" s="97"/>
      <c r="DHV2419" s="97"/>
      <c r="DHW2419" s="97"/>
      <c r="DHX2419" s="97"/>
      <c r="DHY2419" s="97"/>
      <c r="DHZ2419" s="97"/>
      <c r="DIA2419" s="97"/>
      <c r="DIB2419" s="97"/>
      <c r="DIC2419" s="97"/>
      <c r="DID2419" s="97"/>
      <c r="DIE2419" s="97"/>
      <c r="DIF2419" s="97"/>
      <c r="DIG2419" s="97"/>
      <c r="DIH2419" s="97"/>
      <c r="DII2419" s="97"/>
      <c r="DIJ2419" s="97"/>
      <c r="DIK2419" s="97"/>
      <c r="DIL2419" s="97"/>
      <c r="DIM2419" s="97"/>
      <c r="DIN2419" s="97"/>
      <c r="DIO2419" s="97"/>
      <c r="DIP2419" s="97"/>
      <c r="DIQ2419" s="97"/>
      <c r="DIR2419" s="97"/>
      <c r="DIS2419" s="97"/>
      <c r="DIT2419" s="97"/>
      <c r="DIU2419" s="97"/>
      <c r="DIV2419" s="97"/>
      <c r="DIW2419" s="97"/>
      <c r="DIX2419" s="97"/>
      <c r="DIY2419" s="97"/>
      <c r="DIZ2419" s="97"/>
      <c r="DJA2419" s="97"/>
      <c r="DJB2419" s="97"/>
      <c r="DJC2419" s="97"/>
      <c r="DJD2419" s="97"/>
      <c r="DJE2419" s="97"/>
      <c r="DJF2419" s="97"/>
      <c r="DJG2419" s="97"/>
      <c r="DJH2419" s="97"/>
      <c r="DJI2419" s="97"/>
      <c r="DJJ2419" s="97"/>
      <c r="DJK2419" s="97"/>
      <c r="DJL2419" s="97"/>
      <c r="DJM2419" s="97"/>
      <c r="DJN2419" s="97"/>
      <c r="DJO2419" s="97"/>
      <c r="DJP2419" s="97"/>
      <c r="DJQ2419" s="97"/>
      <c r="DJR2419" s="97"/>
      <c r="DJS2419" s="97"/>
      <c r="DJT2419" s="97"/>
      <c r="DJU2419" s="97"/>
      <c r="DJV2419" s="97"/>
      <c r="DJW2419" s="97"/>
      <c r="DJX2419" s="97"/>
      <c r="DJY2419" s="97"/>
      <c r="DJZ2419" s="97"/>
      <c r="DKA2419" s="97"/>
      <c r="DKB2419" s="97"/>
      <c r="DKC2419" s="97"/>
      <c r="DKD2419" s="97"/>
      <c r="DKE2419" s="97"/>
      <c r="DKF2419" s="97"/>
      <c r="DKG2419" s="97"/>
      <c r="DKH2419" s="97"/>
      <c r="DKI2419" s="97"/>
      <c r="DKJ2419" s="97"/>
      <c r="DKK2419" s="97"/>
      <c r="DKL2419" s="97"/>
      <c r="DKM2419" s="97"/>
      <c r="DKN2419" s="97"/>
      <c r="DKO2419" s="97"/>
      <c r="DKP2419" s="97"/>
      <c r="DKQ2419" s="97"/>
      <c r="DKR2419" s="97"/>
      <c r="DKS2419" s="97"/>
      <c r="DKT2419" s="97"/>
      <c r="DKU2419" s="97"/>
      <c r="DKV2419" s="97"/>
      <c r="DKW2419" s="97"/>
      <c r="DKX2419" s="97"/>
      <c r="DKY2419" s="97"/>
      <c r="DKZ2419" s="97"/>
      <c r="DLA2419" s="97"/>
      <c r="DLB2419" s="97"/>
      <c r="DLC2419" s="97"/>
      <c r="DLD2419" s="97"/>
      <c r="DLE2419" s="97"/>
      <c r="DLF2419" s="97"/>
      <c r="DLG2419" s="97"/>
      <c r="DLH2419" s="97"/>
      <c r="DLI2419" s="97"/>
      <c r="DLJ2419" s="97"/>
      <c r="DLK2419" s="97"/>
      <c r="DLL2419" s="97"/>
      <c r="DLM2419" s="97"/>
      <c r="DLN2419" s="97"/>
      <c r="DLO2419" s="97"/>
      <c r="DLP2419" s="97"/>
      <c r="DLQ2419" s="97"/>
      <c r="DLR2419" s="97"/>
      <c r="DLS2419" s="97"/>
      <c r="DLT2419" s="97"/>
      <c r="DLU2419" s="97"/>
      <c r="DLV2419" s="97"/>
      <c r="DLW2419" s="97"/>
      <c r="DLX2419" s="97"/>
      <c r="DLY2419" s="97"/>
      <c r="DLZ2419" s="97"/>
      <c r="DMA2419" s="97"/>
      <c r="DMB2419" s="97"/>
      <c r="DMC2419" s="97"/>
      <c r="DMD2419" s="97"/>
      <c r="DME2419" s="97"/>
      <c r="DMF2419" s="97"/>
      <c r="DMG2419" s="97"/>
      <c r="DMH2419" s="97"/>
      <c r="DMI2419" s="97"/>
      <c r="DMJ2419" s="97"/>
      <c r="DMK2419" s="97"/>
      <c r="DML2419" s="97"/>
      <c r="DMM2419" s="97"/>
      <c r="DMN2419" s="97"/>
      <c r="DMO2419" s="97"/>
      <c r="DMP2419" s="97"/>
      <c r="DMQ2419" s="97"/>
      <c r="DMR2419" s="97"/>
      <c r="DMS2419" s="97"/>
      <c r="DMT2419" s="97"/>
      <c r="DMU2419" s="97"/>
      <c r="DMV2419" s="97"/>
      <c r="DMW2419" s="97"/>
      <c r="DMX2419" s="97"/>
      <c r="DMY2419" s="97"/>
      <c r="DMZ2419" s="97"/>
      <c r="DNA2419" s="97"/>
      <c r="DNB2419" s="97"/>
      <c r="DNC2419" s="97"/>
      <c r="DND2419" s="97"/>
      <c r="DNE2419" s="97"/>
      <c r="DNF2419" s="97"/>
      <c r="DNG2419" s="97"/>
      <c r="DNH2419" s="97"/>
      <c r="DNI2419" s="97"/>
      <c r="DNJ2419" s="97"/>
      <c r="DNK2419" s="97"/>
      <c r="DNL2419" s="97"/>
      <c r="DNM2419" s="97"/>
      <c r="DNN2419" s="97"/>
      <c r="DNO2419" s="97"/>
      <c r="DNP2419" s="97"/>
      <c r="DNQ2419" s="97"/>
      <c r="DNR2419" s="97"/>
      <c r="DNS2419" s="97"/>
      <c r="DNT2419" s="97"/>
      <c r="DNU2419" s="97"/>
      <c r="DNV2419" s="97"/>
      <c r="DNW2419" s="97"/>
      <c r="DNX2419" s="97"/>
      <c r="DNY2419" s="97"/>
      <c r="DNZ2419" s="97"/>
      <c r="DOA2419" s="97"/>
      <c r="DOB2419" s="97"/>
      <c r="DOC2419" s="97"/>
      <c r="DOD2419" s="97"/>
      <c r="DOE2419" s="97"/>
      <c r="DOF2419" s="97"/>
      <c r="DOG2419" s="97"/>
      <c r="DOH2419" s="97"/>
      <c r="DOI2419" s="97"/>
      <c r="DOJ2419" s="97"/>
      <c r="DOK2419" s="97"/>
      <c r="DOL2419" s="97"/>
      <c r="DOM2419" s="97"/>
      <c r="DON2419" s="97"/>
      <c r="DOO2419" s="97"/>
      <c r="DOP2419" s="97"/>
      <c r="DOQ2419" s="97"/>
      <c r="DOR2419" s="97"/>
      <c r="DOS2419" s="97"/>
      <c r="DOT2419" s="97"/>
      <c r="DOU2419" s="97"/>
      <c r="DOV2419" s="97"/>
      <c r="DOW2419" s="97"/>
      <c r="DOX2419" s="97"/>
      <c r="DOY2419" s="97"/>
      <c r="DOZ2419" s="97"/>
      <c r="DPA2419" s="97"/>
      <c r="DPB2419" s="97"/>
      <c r="DPC2419" s="97"/>
      <c r="DPD2419" s="97"/>
      <c r="DPE2419" s="97"/>
      <c r="DPF2419" s="97"/>
      <c r="DPG2419" s="97"/>
      <c r="DPH2419" s="97"/>
      <c r="DPI2419" s="97"/>
      <c r="DPJ2419" s="97"/>
      <c r="DPK2419" s="97"/>
      <c r="DPL2419" s="97"/>
      <c r="DPM2419" s="97"/>
      <c r="DPN2419" s="97"/>
      <c r="DPO2419" s="97"/>
      <c r="DPP2419" s="97"/>
      <c r="DPQ2419" s="97"/>
      <c r="DPR2419" s="97"/>
      <c r="DPS2419" s="97"/>
      <c r="DPT2419" s="97"/>
      <c r="DPU2419" s="97"/>
      <c r="DPV2419" s="97"/>
      <c r="DPW2419" s="97"/>
      <c r="DPX2419" s="97"/>
      <c r="DPY2419" s="97"/>
      <c r="DPZ2419" s="97"/>
      <c r="DQA2419" s="97"/>
      <c r="DQB2419" s="97"/>
      <c r="DQC2419" s="97"/>
      <c r="DQD2419" s="97"/>
      <c r="DQE2419" s="97"/>
      <c r="DQF2419" s="97"/>
      <c r="DQG2419" s="97"/>
      <c r="DQH2419" s="97"/>
      <c r="DQI2419" s="97"/>
      <c r="DQJ2419" s="97"/>
      <c r="DQK2419" s="97"/>
      <c r="DQL2419" s="97"/>
      <c r="DQM2419" s="97"/>
      <c r="DQN2419" s="97"/>
      <c r="DQO2419" s="97"/>
      <c r="DQP2419" s="97"/>
      <c r="DQQ2419" s="97"/>
      <c r="DQR2419" s="97"/>
      <c r="DQS2419" s="97"/>
      <c r="DQT2419" s="97"/>
      <c r="DQU2419" s="97"/>
      <c r="DQV2419" s="97"/>
      <c r="DQW2419" s="97"/>
      <c r="DQX2419" s="97"/>
      <c r="DQY2419" s="97"/>
      <c r="DQZ2419" s="97"/>
      <c r="DRA2419" s="97"/>
      <c r="DRB2419" s="97"/>
      <c r="DRC2419" s="97"/>
      <c r="DRD2419" s="97"/>
      <c r="DRE2419" s="97"/>
      <c r="DRF2419" s="97"/>
      <c r="DRG2419" s="97"/>
      <c r="DRH2419" s="97"/>
      <c r="DRI2419" s="97"/>
      <c r="DRJ2419" s="97"/>
      <c r="DRK2419" s="97"/>
      <c r="DRL2419" s="97"/>
      <c r="DRM2419" s="97"/>
      <c r="DRN2419" s="97"/>
      <c r="DRO2419" s="97"/>
      <c r="DRP2419" s="97"/>
      <c r="DRQ2419" s="97"/>
      <c r="DRR2419" s="97"/>
      <c r="DRS2419" s="97"/>
      <c r="DRT2419" s="97"/>
      <c r="DRU2419" s="97"/>
      <c r="DRV2419" s="97"/>
      <c r="DRW2419" s="97"/>
      <c r="DRX2419" s="97"/>
      <c r="DRY2419" s="97"/>
      <c r="DRZ2419" s="97"/>
      <c r="DSA2419" s="97"/>
      <c r="DSB2419" s="97"/>
      <c r="DSC2419" s="97"/>
      <c r="DSD2419" s="97"/>
      <c r="DSE2419" s="97"/>
      <c r="DSF2419" s="97"/>
      <c r="DSG2419" s="97"/>
      <c r="DSH2419" s="97"/>
      <c r="DSI2419" s="97"/>
      <c r="DSJ2419" s="97"/>
      <c r="DSK2419" s="97"/>
      <c r="DSL2419" s="97"/>
      <c r="DSM2419" s="97"/>
      <c r="DSN2419" s="97"/>
      <c r="DSO2419" s="97"/>
      <c r="DSP2419" s="97"/>
      <c r="DSQ2419" s="97"/>
      <c r="DSR2419" s="97"/>
      <c r="DSS2419" s="97"/>
      <c r="DST2419" s="97"/>
      <c r="DSU2419" s="97"/>
      <c r="DSV2419" s="97"/>
      <c r="DSW2419" s="97"/>
      <c r="DSX2419" s="97"/>
      <c r="DSY2419" s="97"/>
      <c r="DSZ2419" s="97"/>
      <c r="DTA2419" s="97"/>
      <c r="DTB2419" s="97"/>
      <c r="DTC2419" s="97"/>
      <c r="DTD2419" s="97"/>
      <c r="DTE2419" s="97"/>
      <c r="DTF2419" s="97"/>
      <c r="DTG2419" s="97"/>
      <c r="DTH2419" s="97"/>
      <c r="DTI2419" s="97"/>
      <c r="DTJ2419" s="97"/>
      <c r="DTK2419" s="97"/>
      <c r="DTL2419" s="97"/>
      <c r="DTM2419" s="97"/>
      <c r="DTN2419" s="97"/>
      <c r="DTO2419" s="97"/>
      <c r="DTP2419" s="97"/>
      <c r="DTQ2419" s="97"/>
      <c r="DTR2419" s="97"/>
      <c r="DTS2419" s="97"/>
      <c r="DTT2419" s="97"/>
      <c r="DTU2419" s="97"/>
      <c r="DTV2419" s="97"/>
      <c r="DTW2419" s="97"/>
      <c r="DTX2419" s="97"/>
      <c r="DTY2419" s="97"/>
      <c r="DTZ2419" s="97"/>
      <c r="DUA2419" s="97"/>
      <c r="DUB2419" s="97"/>
      <c r="DUC2419" s="97"/>
      <c r="DUD2419" s="97"/>
      <c r="DUE2419" s="97"/>
      <c r="DUF2419" s="97"/>
      <c r="DUG2419" s="97"/>
      <c r="DUH2419" s="97"/>
      <c r="DUI2419" s="97"/>
      <c r="DUJ2419" s="97"/>
      <c r="DUK2419" s="97"/>
      <c r="DUL2419" s="97"/>
      <c r="DUM2419" s="97"/>
      <c r="DUN2419" s="97"/>
      <c r="DUO2419" s="97"/>
      <c r="DUP2419" s="97"/>
      <c r="DUQ2419" s="97"/>
      <c r="DUR2419" s="97"/>
      <c r="DUS2419" s="97"/>
      <c r="DUT2419" s="97"/>
      <c r="DUU2419" s="97"/>
      <c r="DUV2419" s="97"/>
      <c r="DUW2419" s="97"/>
      <c r="DUX2419" s="97"/>
      <c r="DUY2419" s="97"/>
      <c r="DUZ2419" s="97"/>
      <c r="DVA2419" s="97"/>
      <c r="DVB2419" s="97"/>
      <c r="DVC2419" s="97"/>
      <c r="DVD2419" s="97"/>
      <c r="DVE2419" s="97"/>
      <c r="DVF2419" s="97"/>
      <c r="DVG2419" s="97"/>
      <c r="DVH2419" s="97"/>
      <c r="DVI2419" s="97"/>
      <c r="DVJ2419" s="97"/>
      <c r="DVK2419" s="97"/>
      <c r="DVL2419" s="97"/>
      <c r="DVM2419" s="97"/>
      <c r="DVN2419" s="97"/>
      <c r="DVO2419" s="97"/>
      <c r="DVP2419" s="97"/>
      <c r="DVQ2419" s="97"/>
      <c r="DVR2419" s="97"/>
      <c r="DVS2419" s="97"/>
      <c r="DVT2419" s="97"/>
      <c r="DVU2419" s="97"/>
      <c r="DVV2419" s="97"/>
      <c r="DVW2419" s="97"/>
      <c r="DVX2419" s="97"/>
      <c r="DVY2419" s="97"/>
      <c r="DVZ2419" s="97"/>
      <c r="DWA2419" s="97"/>
      <c r="DWB2419" s="97"/>
      <c r="DWC2419" s="97"/>
      <c r="DWD2419" s="97"/>
      <c r="DWE2419" s="97"/>
      <c r="DWF2419" s="97"/>
      <c r="DWG2419" s="97"/>
      <c r="DWH2419" s="97"/>
      <c r="DWI2419" s="97"/>
      <c r="DWJ2419" s="97"/>
      <c r="DWK2419" s="97"/>
      <c r="DWL2419" s="97"/>
      <c r="DWM2419" s="97"/>
      <c r="DWN2419" s="97"/>
      <c r="DWO2419" s="97"/>
      <c r="DWP2419" s="97"/>
      <c r="DWQ2419" s="97"/>
      <c r="DWR2419" s="97"/>
      <c r="DWS2419" s="97"/>
      <c r="DWT2419" s="97"/>
      <c r="DWU2419" s="97"/>
      <c r="DWV2419" s="97"/>
      <c r="DWW2419" s="97"/>
      <c r="DWX2419" s="97"/>
      <c r="DWY2419" s="97"/>
      <c r="DWZ2419" s="97"/>
      <c r="DXA2419" s="97"/>
      <c r="DXB2419" s="97"/>
      <c r="DXC2419" s="97"/>
      <c r="DXD2419" s="97"/>
      <c r="DXE2419" s="97"/>
      <c r="DXF2419" s="97"/>
      <c r="DXG2419" s="97"/>
      <c r="DXH2419" s="97"/>
      <c r="DXI2419" s="97"/>
      <c r="DXJ2419" s="97"/>
      <c r="DXK2419" s="97"/>
      <c r="DXL2419" s="97"/>
      <c r="DXM2419" s="97"/>
      <c r="DXN2419" s="97"/>
      <c r="DXO2419" s="97"/>
      <c r="DXP2419" s="97"/>
      <c r="DXQ2419" s="97"/>
      <c r="DXR2419" s="97"/>
      <c r="DXS2419" s="97"/>
      <c r="DXT2419" s="97"/>
      <c r="DXU2419" s="97"/>
      <c r="DXV2419" s="97"/>
      <c r="DXW2419" s="97"/>
      <c r="DXX2419" s="97"/>
      <c r="DXY2419" s="97"/>
      <c r="DXZ2419" s="97"/>
      <c r="DYA2419" s="97"/>
      <c r="DYB2419" s="97"/>
      <c r="DYC2419" s="97"/>
      <c r="DYD2419" s="97"/>
      <c r="DYE2419" s="97"/>
      <c r="DYF2419" s="97"/>
      <c r="DYG2419" s="97"/>
      <c r="DYH2419" s="97"/>
      <c r="DYI2419" s="97"/>
      <c r="DYJ2419" s="97"/>
      <c r="DYK2419" s="97"/>
      <c r="DYL2419" s="97"/>
      <c r="DYM2419" s="97"/>
      <c r="DYN2419" s="97"/>
      <c r="DYO2419" s="97"/>
      <c r="DYP2419" s="97"/>
      <c r="DYQ2419" s="97"/>
      <c r="DYR2419" s="97"/>
      <c r="DYS2419" s="97"/>
      <c r="DYT2419" s="97"/>
      <c r="DYU2419" s="97"/>
      <c r="DYV2419" s="97"/>
      <c r="DYW2419" s="97"/>
      <c r="DYX2419" s="97"/>
      <c r="DYY2419" s="97"/>
      <c r="DYZ2419" s="97"/>
      <c r="DZA2419" s="97"/>
      <c r="DZB2419" s="97"/>
      <c r="DZC2419" s="97"/>
      <c r="DZD2419" s="97"/>
      <c r="DZE2419" s="97"/>
      <c r="DZF2419" s="97"/>
      <c r="DZG2419" s="97"/>
      <c r="DZH2419" s="97"/>
      <c r="DZI2419" s="97"/>
      <c r="DZJ2419" s="97"/>
      <c r="DZK2419" s="97"/>
      <c r="DZL2419" s="97"/>
      <c r="DZM2419" s="97"/>
      <c r="DZN2419" s="97"/>
      <c r="DZO2419" s="97"/>
      <c r="DZP2419" s="97"/>
      <c r="DZQ2419" s="97"/>
      <c r="DZR2419" s="97"/>
      <c r="DZS2419" s="97"/>
      <c r="DZT2419" s="97"/>
      <c r="DZU2419" s="97"/>
      <c r="DZV2419" s="97"/>
      <c r="DZW2419" s="97"/>
      <c r="DZX2419" s="97"/>
      <c r="DZY2419" s="97"/>
      <c r="DZZ2419" s="97"/>
      <c r="EAA2419" s="97"/>
      <c r="EAB2419" s="97"/>
      <c r="EAC2419" s="97"/>
      <c r="EAD2419" s="97"/>
      <c r="EAE2419" s="97"/>
      <c r="EAF2419" s="97"/>
      <c r="EAG2419" s="97"/>
      <c r="EAH2419" s="97"/>
      <c r="EAI2419" s="97"/>
      <c r="EAJ2419" s="97"/>
      <c r="EAK2419" s="97"/>
      <c r="EAL2419" s="97"/>
      <c r="EAM2419" s="97"/>
      <c r="EAN2419" s="97"/>
      <c r="EAO2419" s="97"/>
      <c r="EAP2419" s="97"/>
      <c r="EAQ2419" s="97"/>
      <c r="EAR2419" s="97"/>
      <c r="EAS2419" s="97"/>
      <c r="EAT2419" s="97"/>
      <c r="EAU2419" s="97"/>
      <c r="EAV2419" s="97"/>
      <c r="EAW2419" s="97"/>
      <c r="EAX2419" s="97"/>
      <c r="EAY2419" s="97"/>
      <c r="EAZ2419" s="97"/>
      <c r="EBA2419" s="97"/>
      <c r="EBB2419" s="97"/>
      <c r="EBC2419" s="97"/>
      <c r="EBD2419" s="97"/>
      <c r="EBE2419" s="97"/>
      <c r="EBF2419" s="97"/>
      <c r="EBG2419" s="97"/>
      <c r="EBH2419" s="97"/>
      <c r="EBI2419" s="97"/>
      <c r="EBJ2419" s="97"/>
      <c r="EBK2419" s="97"/>
      <c r="EBL2419" s="97"/>
      <c r="EBM2419" s="97"/>
      <c r="EBN2419" s="97"/>
      <c r="EBO2419" s="97"/>
      <c r="EBP2419" s="97"/>
      <c r="EBQ2419" s="97"/>
      <c r="EBR2419" s="97"/>
      <c r="EBS2419" s="97"/>
      <c r="EBT2419" s="97"/>
      <c r="EBU2419" s="97"/>
      <c r="EBV2419" s="97"/>
      <c r="EBW2419" s="97"/>
      <c r="EBX2419" s="97"/>
      <c r="EBY2419" s="97"/>
      <c r="EBZ2419" s="97"/>
      <c r="ECA2419" s="97"/>
      <c r="ECB2419" s="97"/>
      <c r="ECC2419" s="97"/>
      <c r="ECD2419" s="97"/>
      <c r="ECE2419" s="97"/>
      <c r="ECF2419" s="97"/>
      <c r="ECG2419" s="97"/>
      <c r="ECH2419" s="97"/>
      <c r="ECI2419" s="97"/>
      <c r="ECJ2419" s="97"/>
      <c r="ECK2419" s="97"/>
      <c r="ECL2419" s="97"/>
      <c r="ECM2419" s="97"/>
      <c r="ECN2419" s="97"/>
      <c r="ECO2419" s="97"/>
      <c r="ECP2419" s="97"/>
      <c r="ECQ2419" s="97"/>
      <c r="ECR2419" s="97"/>
      <c r="ECS2419" s="97"/>
      <c r="ECT2419" s="97"/>
      <c r="ECU2419" s="97"/>
      <c r="ECV2419" s="97"/>
      <c r="ECW2419" s="97"/>
      <c r="ECX2419" s="97"/>
      <c r="ECY2419" s="97"/>
      <c r="ECZ2419" s="97"/>
      <c r="EDA2419" s="97"/>
      <c r="EDB2419" s="97"/>
      <c r="EDC2419" s="97"/>
      <c r="EDD2419" s="97"/>
      <c r="EDE2419" s="97"/>
      <c r="EDF2419" s="97"/>
      <c r="EDG2419" s="97"/>
      <c r="EDH2419" s="97"/>
      <c r="EDI2419" s="97"/>
      <c r="EDJ2419" s="97"/>
      <c r="EDK2419" s="97"/>
      <c r="EDL2419" s="97"/>
      <c r="EDM2419" s="97"/>
      <c r="EDN2419" s="97"/>
      <c r="EDO2419" s="97"/>
      <c r="EDP2419" s="97"/>
      <c r="EDQ2419" s="97"/>
      <c r="EDR2419" s="97"/>
      <c r="EDS2419" s="97"/>
      <c r="EDT2419" s="97"/>
      <c r="EDU2419" s="97"/>
      <c r="EDV2419" s="97"/>
      <c r="EDW2419" s="97"/>
      <c r="EDX2419" s="97"/>
      <c r="EDY2419" s="97"/>
      <c r="EDZ2419" s="97"/>
      <c r="EEA2419" s="97"/>
      <c r="EEB2419" s="97"/>
      <c r="EEC2419" s="97"/>
      <c r="EED2419" s="97"/>
      <c r="EEE2419" s="97"/>
      <c r="EEF2419" s="97"/>
      <c r="EEG2419" s="97"/>
      <c r="EEH2419" s="97"/>
      <c r="EEI2419" s="97"/>
      <c r="EEJ2419" s="97"/>
      <c r="EEK2419" s="97"/>
      <c r="EEL2419" s="97"/>
      <c r="EEM2419" s="97"/>
      <c r="EEN2419" s="97"/>
      <c r="EEO2419" s="97"/>
      <c r="EEP2419" s="97"/>
      <c r="EEQ2419" s="97"/>
      <c r="EER2419" s="97"/>
      <c r="EES2419" s="97"/>
      <c r="EET2419" s="97"/>
      <c r="EEU2419" s="97"/>
      <c r="EEV2419" s="97"/>
      <c r="EEW2419" s="97"/>
      <c r="EEX2419" s="97"/>
      <c r="EEY2419" s="97"/>
      <c r="EEZ2419" s="97"/>
      <c r="EFA2419" s="97"/>
      <c r="EFB2419" s="97"/>
      <c r="EFC2419" s="97"/>
      <c r="EFD2419" s="97"/>
      <c r="EFE2419" s="97"/>
      <c r="EFF2419" s="97"/>
      <c r="EFG2419" s="97"/>
      <c r="EFH2419" s="97"/>
      <c r="EFI2419" s="97"/>
      <c r="EFJ2419" s="97"/>
      <c r="EFK2419" s="97"/>
      <c r="EFL2419" s="97"/>
      <c r="EFM2419" s="97"/>
      <c r="EFN2419" s="97"/>
      <c r="EFO2419" s="97"/>
      <c r="EFP2419" s="97"/>
      <c r="EFQ2419" s="97"/>
      <c r="EFR2419" s="97"/>
      <c r="EFS2419" s="97"/>
      <c r="EFT2419" s="97"/>
      <c r="EFU2419" s="97"/>
      <c r="EFV2419" s="97"/>
      <c r="EFW2419" s="97"/>
      <c r="EFX2419" s="97"/>
      <c r="EFY2419" s="97"/>
      <c r="EFZ2419" s="97"/>
      <c r="EGA2419" s="97"/>
      <c r="EGB2419" s="97"/>
      <c r="EGC2419" s="97"/>
      <c r="EGD2419" s="97"/>
      <c r="EGE2419" s="97"/>
      <c r="EGF2419" s="97"/>
      <c r="EGG2419" s="97"/>
      <c r="EGH2419" s="97"/>
      <c r="EGI2419" s="97"/>
      <c r="EGJ2419" s="97"/>
      <c r="EGK2419" s="97"/>
      <c r="EGL2419" s="97"/>
      <c r="EGM2419" s="97"/>
      <c r="EGN2419" s="97"/>
      <c r="EGO2419" s="97"/>
      <c r="EGP2419" s="97"/>
      <c r="EGQ2419" s="97"/>
      <c r="EGR2419" s="97"/>
      <c r="EGS2419" s="97"/>
      <c r="EGT2419" s="97"/>
      <c r="EGU2419" s="97"/>
      <c r="EGV2419" s="97"/>
      <c r="EGW2419" s="97"/>
      <c r="EGX2419" s="97"/>
      <c r="EGY2419" s="97"/>
      <c r="EGZ2419" s="97"/>
      <c r="EHA2419" s="97"/>
      <c r="EHB2419" s="97"/>
      <c r="EHC2419" s="97"/>
      <c r="EHD2419" s="97"/>
      <c r="EHE2419" s="97"/>
      <c r="EHF2419" s="97"/>
      <c r="EHG2419" s="97"/>
      <c r="EHH2419" s="97"/>
      <c r="EHI2419" s="97"/>
      <c r="EHJ2419" s="97"/>
      <c r="EHK2419" s="97"/>
      <c r="EHL2419" s="97"/>
      <c r="EHM2419" s="97"/>
      <c r="EHN2419" s="97"/>
      <c r="EHO2419" s="97"/>
      <c r="EHP2419" s="97"/>
      <c r="EHQ2419" s="97"/>
      <c r="EHR2419" s="97"/>
      <c r="EHS2419" s="97"/>
      <c r="EHT2419" s="97"/>
      <c r="EHU2419" s="97"/>
      <c r="EHV2419" s="97"/>
      <c r="EHW2419" s="97"/>
      <c r="EHX2419" s="97"/>
      <c r="EHY2419" s="97"/>
      <c r="EHZ2419" s="97"/>
      <c r="EIA2419" s="97"/>
      <c r="EIB2419" s="97"/>
      <c r="EIC2419" s="97"/>
      <c r="EID2419" s="97"/>
      <c r="EIE2419" s="97"/>
      <c r="EIF2419" s="97"/>
      <c r="EIG2419" s="97"/>
      <c r="EIH2419" s="97"/>
      <c r="EII2419" s="97"/>
      <c r="EIJ2419" s="97"/>
      <c r="EIK2419" s="97"/>
      <c r="EIL2419" s="97"/>
      <c r="EIM2419" s="97"/>
      <c r="EIN2419" s="97"/>
      <c r="EIO2419" s="97"/>
      <c r="EIP2419" s="97"/>
      <c r="EIQ2419" s="97"/>
      <c r="EIR2419" s="97"/>
      <c r="EIS2419" s="97"/>
      <c r="EIT2419" s="97"/>
      <c r="EIU2419" s="97"/>
      <c r="EIV2419" s="97"/>
      <c r="EIW2419" s="97"/>
      <c r="EIX2419" s="97"/>
      <c r="EIY2419" s="97"/>
      <c r="EIZ2419" s="97"/>
      <c r="EJA2419" s="97"/>
      <c r="EJB2419" s="97"/>
      <c r="EJC2419" s="97"/>
      <c r="EJD2419" s="97"/>
      <c r="EJE2419" s="97"/>
      <c r="EJF2419" s="97"/>
      <c r="EJG2419" s="97"/>
      <c r="EJH2419" s="97"/>
      <c r="EJI2419" s="97"/>
      <c r="EJJ2419" s="97"/>
      <c r="EJK2419" s="97"/>
      <c r="EJL2419" s="97"/>
      <c r="EJM2419" s="97"/>
      <c r="EJN2419" s="97"/>
      <c r="EJO2419" s="97"/>
      <c r="EJP2419" s="97"/>
      <c r="EJQ2419" s="97"/>
      <c r="EJR2419" s="97"/>
      <c r="EJS2419" s="97"/>
      <c r="EJT2419" s="97"/>
      <c r="EJU2419" s="97"/>
      <c r="EJV2419" s="97"/>
      <c r="EJW2419" s="97"/>
      <c r="EJX2419" s="97"/>
      <c r="EJY2419" s="97"/>
      <c r="EJZ2419" s="97"/>
      <c r="EKA2419" s="97"/>
      <c r="EKB2419" s="97"/>
      <c r="EKC2419" s="97"/>
      <c r="EKD2419" s="97"/>
      <c r="EKE2419" s="97"/>
      <c r="EKF2419" s="97"/>
      <c r="EKG2419" s="97"/>
      <c r="EKH2419" s="97"/>
      <c r="EKI2419" s="97"/>
      <c r="EKJ2419" s="97"/>
      <c r="EKK2419" s="97"/>
      <c r="EKL2419" s="97"/>
      <c r="EKM2419" s="97"/>
      <c r="EKN2419" s="97"/>
      <c r="EKO2419" s="97"/>
      <c r="EKP2419" s="97"/>
      <c r="EKQ2419" s="97"/>
      <c r="EKR2419" s="97"/>
      <c r="EKS2419" s="97"/>
      <c r="EKT2419" s="97"/>
      <c r="EKU2419" s="97"/>
      <c r="EKV2419" s="97"/>
      <c r="EKW2419" s="97"/>
      <c r="EKX2419" s="97"/>
      <c r="EKY2419" s="97"/>
      <c r="EKZ2419" s="97"/>
      <c r="ELA2419" s="97"/>
      <c r="ELB2419" s="97"/>
      <c r="ELC2419" s="97"/>
      <c r="ELD2419" s="97"/>
      <c r="ELE2419" s="97"/>
      <c r="ELF2419" s="97"/>
      <c r="ELG2419" s="97"/>
      <c r="ELH2419" s="97"/>
      <c r="ELI2419" s="97"/>
      <c r="ELJ2419" s="97"/>
      <c r="ELK2419" s="97"/>
      <c r="ELL2419" s="97"/>
      <c r="ELM2419" s="97"/>
      <c r="ELN2419" s="97"/>
      <c r="ELO2419" s="97"/>
      <c r="ELP2419" s="97"/>
      <c r="ELQ2419" s="97"/>
      <c r="ELR2419" s="97"/>
      <c r="ELS2419" s="97"/>
      <c r="ELT2419" s="97"/>
      <c r="ELU2419" s="97"/>
      <c r="ELV2419" s="97"/>
      <c r="ELW2419" s="97"/>
      <c r="ELX2419" s="97"/>
      <c r="ELY2419" s="97"/>
      <c r="ELZ2419" s="97"/>
      <c r="EMA2419" s="97"/>
      <c r="EMB2419" s="97"/>
      <c r="EMC2419" s="97"/>
      <c r="EMD2419" s="97"/>
      <c r="EME2419" s="97"/>
      <c r="EMF2419" s="97"/>
      <c r="EMG2419" s="97"/>
      <c r="EMH2419" s="97"/>
      <c r="EMI2419" s="97"/>
      <c r="EMJ2419" s="97"/>
      <c r="EMK2419" s="97"/>
      <c r="EML2419" s="97"/>
      <c r="EMM2419" s="97"/>
      <c r="EMN2419" s="97"/>
      <c r="EMO2419" s="97"/>
      <c r="EMP2419" s="97"/>
      <c r="EMQ2419" s="97"/>
      <c r="EMR2419" s="97"/>
      <c r="EMS2419" s="97"/>
      <c r="EMT2419" s="97"/>
      <c r="EMU2419" s="97"/>
      <c r="EMV2419" s="97"/>
      <c r="EMW2419" s="97"/>
      <c r="EMX2419" s="97"/>
      <c r="EMY2419" s="97"/>
      <c r="EMZ2419" s="97"/>
      <c r="ENA2419" s="97"/>
      <c r="ENB2419" s="97"/>
      <c r="ENC2419" s="97"/>
      <c r="END2419" s="97"/>
      <c r="ENE2419" s="97"/>
      <c r="ENF2419" s="97"/>
      <c r="ENG2419" s="97"/>
      <c r="ENH2419" s="97"/>
      <c r="ENI2419" s="97"/>
      <c r="ENJ2419" s="97"/>
      <c r="ENK2419" s="97"/>
      <c r="ENL2419" s="97"/>
      <c r="ENM2419" s="97"/>
      <c r="ENN2419" s="97"/>
      <c r="ENO2419" s="97"/>
      <c r="ENP2419" s="97"/>
      <c r="ENQ2419" s="97"/>
      <c r="ENR2419" s="97"/>
      <c r="ENS2419" s="97"/>
      <c r="ENT2419" s="97"/>
      <c r="ENU2419" s="97"/>
      <c r="ENV2419" s="97"/>
      <c r="ENW2419" s="97"/>
      <c r="ENX2419" s="97"/>
      <c r="ENY2419" s="97"/>
      <c r="ENZ2419" s="97"/>
      <c r="EOA2419" s="97"/>
      <c r="EOB2419" s="97"/>
      <c r="EOC2419" s="97"/>
      <c r="EOD2419" s="97"/>
      <c r="EOE2419" s="97"/>
      <c r="EOF2419" s="97"/>
      <c r="EOG2419" s="97"/>
      <c r="EOH2419" s="97"/>
      <c r="EOI2419" s="97"/>
      <c r="EOJ2419" s="97"/>
      <c r="EOK2419" s="97"/>
      <c r="EOL2419" s="97"/>
      <c r="EOM2419" s="97"/>
      <c r="EON2419" s="97"/>
      <c r="EOO2419" s="97"/>
      <c r="EOP2419" s="97"/>
      <c r="EOQ2419" s="97"/>
      <c r="EOR2419" s="97"/>
      <c r="EOS2419" s="97"/>
      <c r="EOT2419" s="97"/>
      <c r="EOU2419" s="97"/>
      <c r="EOV2419" s="97"/>
      <c r="EOW2419" s="97"/>
      <c r="EOX2419" s="97"/>
      <c r="EOY2419" s="97"/>
      <c r="EOZ2419" s="97"/>
      <c r="EPA2419" s="97"/>
      <c r="EPB2419" s="97"/>
      <c r="EPC2419" s="97"/>
      <c r="EPD2419" s="97"/>
      <c r="EPE2419" s="97"/>
      <c r="EPF2419" s="97"/>
      <c r="EPG2419" s="97"/>
      <c r="EPH2419" s="97"/>
      <c r="EPI2419" s="97"/>
      <c r="EPJ2419" s="97"/>
      <c r="EPK2419" s="97"/>
      <c r="EPL2419" s="97"/>
      <c r="EPM2419" s="97"/>
      <c r="EPN2419" s="97"/>
      <c r="EPO2419" s="97"/>
      <c r="EPP2419" s="97"/>
      <c r="EPQ2419" s="97"/>
      <c r="EPR2419" s="97"/>
      <c r="EPS2419" s="97"/>
      <c r="EPT2419" s="97"/>
      <c r="EPU2419" s="97"/>
      <c r="EPV2419" s="97"/>
      <c r="EPW2419" s="97"/>
      <c r="EPX2419" s="97"/>
      <c r="EPY2419" s="97"/>
      <c r="EPZ2419" s="97"/>
      <c r="EQA2419" s="97"/>
      <c r="EQB2419" s="97"/>
      <c r="EQC2419" s="97"/>
      <c r="EQD2419" s="97"/>
      <c r="EQE2419" s="97"/>
      <c r="EQF2419" s="97"/>
      <c r="EQG2419" s="97"/>
      <c r="EQH2419" s="97"/>
      <c r="EQI2419" s="97"/>
      <c r="EQJ2419" s="97"/>
      <c r="EQK2419" s="97"/>
      <c r="EQL2419" s="97"/>
      <c r="EQM2419" s="97"/>
      <c r="EQN2419" s="97"/>
      <c r="EQO2419" s="97"/>
      <c r="EQP2419" s="97"/>
      <c r="EQQ2419" s="97"/>
      <c r="EQR2419" s="97"/>
      <c r="EQS2419" s="97"/>
      <c r="EQT2419" s="97"/>
      <c r="EQU2419" s="97"/>
      <c r="EQV2419" s="97"/>
      <c r="EQW2419" s="97"/>
      <c r="EQX2419" s="97"/>
      <c r="EQY2419" s="97"/>
      <c r="EQZ2419" s="97"/>
      <c r="ERA2419" s="97"/>
      <c r="ERB2419" s="97"/>
      <c r="ERC2419" s="97"/>
      <c r="ERD2419" s="97"/>
      <c r="ERE2419" s="97"/>
      <c r="ERF2419" s="97"/>
      <c r="ERG2419" s="97"/>
      <c r="ERH2419" s="97"/>
      <c r="ERI2419" s="97"/>
      <c r="ERJ2419" s="97"/>
      <c r="ERK2419" s="97"/>
      <c r="ERL2419" s="97"/>
      <c r="ERM2419" s="97"/>
      <c r="ERN2419" s="97"/>
      <c r="ERO2419" s="97"/>
      <c r="ERP2419" s="97"/>
      <c r="ERQ2419" s="97"/>
      <c r="ERR2419" s="97"/>
      <c r="ERS2419" s="97"/>
      <c r="ERT2419" s="97"/>
      <c r="ERU2419" s="97"/>
      <c r="ERV2419" s="97"/>
      <c r="ERW2419" s="97"/>
      <c r="ERX2419" s="97"/>
      <c r="ERY2419" s="97"/>
      <c r="ERZ2419" s="97"/>
      <c r="ESA2419" s="97"/>
      <c r="ESB2419" s="97"/>
      <c r="ESC2419" s="97"/>
      <c r="ESD2419" s="97"/>
      <c r="ESE2419" s="97"/>
      <c r="ESF2419" s="97"/>
      <c r="ESG2419" s="97"/>
      <c r="ESH2419" s="97"/>
      <c r="ESI2419" s="97"/>
      <c r="ESJ2419" s="97"/>
      <c r="ESK2419" s="97"/>
      <c r="ESL2419" s="97"/>
      <c r="ESM2419" s="97"/>
      <c r="ESN2419" s="97"/>
      <c r="ESO2419" s="97"/>
      <c r="ESP2419" s="97"/>
      <c r="ESQ2419" s="97"/>
      <c r="ESR2419" s="97"/>
      <c r="ESS2419" s="97"/>
      <c r="EST2419" s="97"/>
      <c r="ESU2419" s="97"/>
      <c r="ESV2419" s="97"/>
      <c r="ESW2419" s="97"/>
      <c r="ESX2419" s="97"/>
      <c r="ESY2419" s="97"/>
      <c r="ESZ2419" s="97"/>
      <c r="ETA2419" s="97"/>
      <c r="ETB2419" s="97"/>
      <c r="ETC2419" s="97"/>
      <c r="ETD2419" s="97"/>
      <c r="ETE2419" s="97"/>
      <c r="ETF2419" s="97"/>
      <c r="ETG2419" s="97"/>
      <c r="ETH2419" s="97"/>
      <c r="ETI2419" s="97"/>
      <c r="ETJ2419" s="97"/>
      <c r="ETK2419" s="97"/>
      <c r="ETL2419" s="97"/>
      <c r="ETM2419" s="97"/>
      <c r="ETN2419" s="97"/>
      <c r="ETO2419" s="97"/>
      <c r="ETP2419" s="97"/>
      <c r="ETQ2419" s="97"/>
      <c r="ETR2419" s="97"/>
      <c r="ETS2419" s="97"/>
      <c r="ETT2419" s="97"/>
      <c r="ETU2419" s="97"/>
      <c r="ETV2419" s="97"/>
      <c r="ETW2419" s="97"/>
      <c r="ETX2419" s="97"/>
      <c r="ETY2419" s="97"/>
      <c r="ETZ2419" s="97"/>
      <c r="EUA2419" s="97"/>
      <c r="EUB2419" s="97"/>
      <c r="EUC2419" s="97"/>
      <c r="EUD2419" s="97"/>
      <c r="EUE2419" s="97"/>
      <c r="EUF2419" s="97"/>
      <c r="EUG2419" s="97"/>
      <c r="EUH2419" s="97"/>
      <c r="EUI2419" s="97"/>
      <c r="EUJ2419" s="97"/>
      <c r="EUK2419" s="97"/>
      <c r="EUL2419" s="97"/>
      <c r="EUM2419" s="97"/>
      <c r="EUN2419" s="97"/>
      <c r="EUO2419" s="97"/>
      <c r="EUP2419" s="97"/>
      <c r="EUQ2419" s="97"/>
      <c r="EUR2419" s="97"/>
      <c r="EUS2419" s="97"/>
      <c r="EUT2419" s="97"/>
      <c r="EUU2419" s="97"/>
      <c r="EUV2419" s="97"/>
      <c r="EUW2419" s="97"/>
      <c r="EUX2419" s="97"/>
      <c r="EUY2419" s="97"/>
      <c r="EUZ2419" s="97"/>
      <c r="EVA2419" s="97"/>
      <c r="EVB2419" s="97"/>
      <c r="EVC2419" s="97"/>
      <c r="EVD2419" s="97"/>
      <c r="EVE2419" s="97"/>
      <c r="EVF2419" s="97"/>
      <c r="EVG2419" s="97"/>
      <c r="EVH2419" s="97"/>
      <c r="EVI2419" s="97"/>
      <c r="EVJ2419" s="97"/>
      <c r="EVK2419" s="97"/>
      <c r="EVL2419" s="97"/>
      <c r="EVM2419" s="97"/>
      <c r="EVN2419" s="97"/>
      <c r="EVO2419" s="97"/>
      <c r="EVP2419" s="97"/>
      <c r="EVQ2419" s="97"/>
      <c r="EVR2419" s="97"/>
      <c r="EVS2419" s="97"/>
      <c r="EVT2419" s="97"/>
      <c r="EVU2419" s="97"/>
      <c r="EVV2419" s="97"/>
      <c r="EVW2419" s="97"/>
      <c r="EVX2419" s="97"/>
      <c r="EVY2419" s="97"/>
      <c r="EVZ2419" s="97"/>
      <c r="EWA2419" s="97"/>
      <c r="EWB2419" s="97"/>
      <c r="EWC2419" s="97"/>
      <c r="EWD2419" s="97"/>
      <c r="EWE2419" s="97"/>
      <c r="EWF2419" s="97"/>
      <c r="EWG2419" s="97"/>
      <c r="EWH2419" s="97"/>
      <c r="EWI2419" s="97"/>
      <c r="EWJ2419" s="97"/>
      <c r="EWK2419" s="97"/>
      <c r="EWL2419" s="97"/>
      <c r="EWM2419" s="97"/>
      <c r="EWN2419" s="97"/>
      <c r="EWO2419" s="97"/>
      <c r="EWP2419" s="97"/>
      <c r="EWQ2419" s="97"/>
      <c r="EWR2419" s="97"/>
      <c r="EWS2419" s="97"/>
      <c r="EWT2419" s="97"/>
      <c r="EWU2419" s="97"/>
      <c r="EWV2419" s="97"/>
      <c r="EWW2419" s="97"/>
      <c r="EWX2419" s="97"/>
      <c r="EWY2419" s="97"/>
      <c r="EWZ2419" s="97"/>
      <c r="EXA2419" s="97"/>
      <c r="EXB2419" s="97"/>
      <c r="EXC2419" s="97"/>
      <c r="EXD2419" s="97"/>
      <c r="EXE2419" s="97"/>
      <c r="EXF2419" s="97"/>
      <c r="EXG2419" s="97"/>
      <c r="EXH2419" s="97"/>
      <c r="EXI2419" s="97"/>
      <c r="EXJ2419" s="97"/>
      <c r="EXK2419" s="97"/>
      <c r="EXL2419" s="97"/>
      <c r="EXM2419" s="97"/>
      <c r="EXN2419" s="97"/>
      <c r="EXO2419" s="97"/>
      <c r="EXP2419" s="97"/>
      <c r="EXQ2419" s="97"/>
      <c r="EXR2419" s="97"/>
      <c r="EXS2419" s="97"/>
      <c r="EXT2419" s="97"/>
      <c r="EXU2419" s="97"/>
      <c r="EXV2419" s="97"/>
      <c r="EXW2419" s="97"/>
      <c r="EXX2419" s="97"/>
      <c r="EXY2419" s="97"/>
      <c r="EXZ2419" s="97"/>
      <c r="EYA2419" s="97"/>
      <c r="EYB2419" s="97"/>
      <c r="EYC2419" s="97"/>
      <c r="EYD2419" s="97"/>
      <c r="EYE2419" s="97"/>
      <c r="EYF2419" s="97"/>
      <c r="EYG2419" s="97"/>
      <c r="EYH2419" s="97"/>
      <c r="EYI2419" s="97"/>
      <c r="EYJ2419" s="97"/>
      <c r="EYK2419" s="97"/>
      <c r="EYL2419" s="97"/>
      <c r="EYM2419" s="97"/>
      <c r="EYN2419" s="97"/>
      <c r="EYO2419" s="97"/>
      <c r="EYP2419" s="97"/>
      <c r="EYQ2419" s="97"/>
      <c r="EYR2419" s="97"/>
      <c r="EYS2419" s="97"/>
      <c r="EYT2419" s="97"/>
      <c r="EYU2419" s="97"/>
      <c r="EYV2419" s="97"/>
      <c r="EYW2419" s="97"/>
      <c r="EYX2419" s="97"/>
      <c r="EYY2419" s="97"/>
      <c r="EYZ2419" s="97"/>
      <c r="EZA2419" s="97"/>
      <c r="EZB2419" s="97"/>
      <c r="EZC2419" s="97"/>
      <c r="EZD2419" s="97"/>
      <c r="EZE2419" s="97"/>
      <c r="EZF2419" s="97"/>
      <c r="EZG2419" s="97"/>
      <c r="EZH2419" s="97"/>
      <c r="EZI2419" s="97"/>
      <c r="EZJ2419" s="97"/>
      <c r="EZK2419" s="97"/>
      <c r="EZL2419" s="97"/>
      <c r="EZM2419" s="97"/>
      <c r="EZN2419" s="97"/>
      <c r="EZO2419" s="97"/>
      <c r="EZP2419" s="97"/>
      <c r="EZQ2419" s="97"/>
      <c r="EZR2419" s="97"/>
      <c r="EZS2419" s="97"/>
      <c r="EZT2419" s="97"/>
      <c r="EZU2419" s="97"/>
      <c r="EZV2419" s="97"/>
      <c r="EZW2419" s="97"/>
      <c r="EZX2419" s="97"/>
      <c r="EZY2419" s="97"/>
      <c r="EZZ2419" s="97"/>
      <c r="FAA2419" s="97"/>
      <c r="FAB2419" s="97"/>
      <c r="FAC2419" s="97"/>
      <c r="FAD2419" s="97"/>
      <c r="FAE2419" s="97"/>
      <c r="FAF2419" s="97"/>
      <c r="FAG2419" s="97"/>
      <c r="FAH2419" s="97"/>
      <c r="FAI2419" s="97"/>
      <c r="FAJ2419" s="97"/>
      <c r="FAK2419" s="97"/>
      <c r="FAL2419" s="97"/>
      <c r="FAM2419" s="97"/>
      <c r="FAN2419" s="97"/>
      <c r="FAO2419" s="97"/>
      <c r="FAP2419" s="97"/>
      <c r="FAQ2419" s="97"/>
      <c r="FAR2419" s="97"/>
      <c r="FAS2419" s="97"/>
      <c r="FAT2419" s="97"/>
      <c r="FAU2419" s="97"/>
      <c r="FAV2419" s="97"/>
      <c r="FAW2419" s="97"/>
      <c r="FAX2419" s="97"/>
      <c r="FAY2419" s="97"/>
      <c r="FAZ2419" s="97"/>
      <c r="FBA2419" s="97"/>
      <c r="FBB2419" s="97"/>
      <c r="FBC2419" s="97"/>
      <c r="FBD2419" s="97"/>
      <c r="FBE2419" s="97"/>
      <c r="FBF2419" s="97"/>
      <c r="FBG2419" s="97"/>
      <c r="FBH2419" s="97"/>
      <c r="FBI2419" s="97"/>
      <c r="FBJ2419" s="97"/>
      <c r="FBK2419" s="97"/>
      <c r="FBL2419" s="97"/>
      <c r="FBM2419" s="97"/>
      <c r="FBN2419" s="97"/>
      <c r="FBO2419" s="97"/>
      <c r="FBP2419" s="97"/>
      <c r="FBQ2419" s="97"/>
      <c r="FBR2419" s="97"/>
      <c r="FBS2419" s="97"/>
      <c r="FBT2419" s="97"/>
      <c r="FBU2419" s="97"/>
      <c r="FBV2419" s="97"/>
      <c r="FBW2419" s="97"/>
      <c r="FBX2419" s="97"/>
      <c r="FBY2419" s="97"/>
      <c r="FBZ2419" s="97"/>
      <c r="FCA2419" s="97"/>
      <c r="FCB2419" s="97"/>
      <c r="FCC2419" s="97"/>
      <c r="FCD2419" s="97"/>
      <c r="FCE2419" s="97"/>
      <c r="FCF2419" s="97"/>
      <c r="FCG2419" s="97"/>
      <c r="FCH2419" s="97"/>
      <c r="FCI2419" s="97"/>
      <c r="FCJ2419" s="97"/>
      <c r="FCK2419" s="97"/>
      <c r="FCL2419" s="97"/>
      <c r="FCM2419" s="97"/>
      <c r="FCN2419" s="97"/>
      <c r="FCO2419" s="97"/>
      <c r="FCP2419" s="97"/>
      <c r="FCQ2419" s="97"/>
      <c r="FCR2419" s="97"/>
      <c r="FCS2419" s="97"/>
      <c r="FCT2419" s="97"/>
      <c r="FCU2419" s="97"/>
      <c r="FCV2419" s="97"/>
      <c r="FCW2419" s="97"/>
      <c r="FCX2419" s="97"/>
      <c r="FCY2419" s="97"/>
      <c r="FCZ2419" s="97"/>
      <c r="FDA2419" s="97"/>
      <c r="FDB2419" s="97"/>
      <c r="FDC2419" s="97"/>
      <c r="FDD2419" s="97"/>
      <c r="FDE2419" s="97"/>
      <c r="FDF2419" s="97"/>
      <c r="FDG2419" s="97"/>
      <c r="FDH2419" s="97"/>
      <c r="FDI2419" s="97"/>
      <c r="FDJ2419" s="97"/>
      <c r="FDK2419" s="97"/>
      <c r="FDL2419" s="97"/>
      <c r="FDM2419" s="97"/>
      <c r="FDN2419" s="97"/>
      <c r="FDO2419" s="97"/>
      <c r="FDP2419" s="97"/>
      <c r="FDQ2419" s="97"/>
      <c r="FDR2419" s="97"/>
      <c r="FDS2419" s="97"/>
      <c r="FDT2419" s="97"/>
      <c r="FDU2419" s="97"/>
      <c r="FDV2419" s="97"/>
      <c r="FDW2419" s="97"/>
      <c r="FDX2419" s="97"/>
      <c r="FDY2419" s="97"/>
      <c r="FDZ2419" s="97"/>
      <c r="FEA2419" s="97"/>
      <c r="FEB2419" s="97"/>
      <c r="FEC2419" s="97"/>
      <c r="FED2419" s="97"/>
      <c r="FEE2419" s="97"/>
      <c r="FEF2419" s="97"/>
      <c r="FEG2419" s="97"/>
      <c r="FEH2419" s="97"/>
      <c r="FEI2419" s="97"/>
      <c r="FEJ2419" s="97"/>
      <c r="FEK2419" s="97"/>
      <c r="FEL2419" s="97"/>
      <c r="FEM2419" s="97"/>
      <c r="FEN2419" s="97"/>
      <c r="FEO2419" s="97"/>
      <c r="FEP2419" s="97"/>
      <c r="FEQ2419" s="97"/>
      <c r="FER2419" s="97"/>
      <c r="FES2419" s="97"/>
      <c r="FET2419" s="97"/>
      <c r="FEU2419" s="97"/>
      <c r="FEV2419" s="97"/>
      <c r="FEW2419" s="97"/>
      <c r="FEX2419" s="97"/>
      <c r="FEY2419" s="97"/>
      <c r="FEZ2419" s="97"/>
      <c r="FFA2419" s="97"/>
      <c r="FFB2419" s="97"/>
      <c r="FFC2419" s="97"/>
      <c r="FFD2419" s="97"/>
      <c r="FFE2419" s="97"/>
      <c r="FFF2419" s="97"/>
      <c r="FFG2419" s="97"/>
      <c r="FFH2419" s="97"/>
      <c r="FFI2419" s="97"/>
      <c r="FFJ2419" s="97"/>
      <c r="FFK2419" s="97"/>
      <c r="FFL2419" s="97"/>
      <c r="FFM2419" s="97"/>
      <c r="FFN2419" s="97"/>
      <c r="FFO2419" s="97"/>
      <c r="FFP2419" s="97"/>
      <c r="FFQ2419" s="97"/>
      <c r="FFR2419" s="97"/>
      <c r="FFS2419" s="97"/>
      <c r="FFT2419" s="97"/>
      <c r="FFU2419" s="97"/>
      <c r="FFV2419" s="97"/>
      <c r="FFW2419" s="97"/>
      <c r="FFX2419" s="97"/>
      <c r="FFY2419" s="97"/>
      <c r="FFZ2419" s="97"/>
      <c r="FGA2419" s="97"/>
      <c r="FGB2419" s="97"/>
      <c r="FGC2419" s="97"/>
      <c r="FGD2419" s="97"/>
      <c r="FGE2419" s="97"/>
      <c r="FGF2419" s="97"/>
      <c r="FGG2419" s="97"/>
      <c r="FGH2419" s="97"/>
      <c r="FGI2419" s="97"/>
      <c r="FGJ2419" s="97"/>
      <c r="FGK2419" s="97"/>
      <c r="FGL2419" s="97"/>
      <c r="FGM2419" s="97"/>
      <c r="FGN2419" s="97"/>
      <c r="FGO2419" s="97"/>
      <c r="FGP2419" s="97"/>
      <c r="FGQ2419" s="97"/>
      <c r="FGR2419" s="97"/>
      <c r="FGS2419" s="97"/>
      <c r="FGT2419" s="97"/>
      <c r="FGU2419" s="97"/>
      <c r="FGV2419" s="97"/>
      <c r="FGW2419" s="97"/>
      <c r="FGX2419" s="97"/>
      <c r="FGY2419" s="97"/>
      <c r="FGZ2419" s="97"/>
      <c r="FHA2419" s="97"/>
      <c r="FHB2419" s="97"/>
      <c r="FHC2419" s="97"/>
      <c r="FHD2419" s="97"/>
      <c r="FHE2419" s="97"/>
      <c r="FHF2419" s="97"/>
      <c r="FHG2419" s="97"/>
      <c r="FHH2419" s="97"/>
      <c r="FHI2419" s="97"/>
      <c r="FHJ2419" s="97"/>
      <c r="FHK2419" s="97"/>
      <c r="FHL2419" s="97"/>
      <c r="FHM2419" s="97"/>
      <c r="FHN2419" s="97"/>
      <c r="FHO2419" s="97"/>
      <c r="FHP2419" s="97"/>
      <c r="FHQ2419" s="97"/>
      <c r="FHR2419" s="97"/>
      <c r="FHS2419" s="97"/>
      <c r="FHT2419" s="97"/>
      <c r="FHU2419" s="97"/>
      <c r="FHV2419" s="97"/>
      <c r="FHW2419" s="97"/>
      <c r="FHX2419" s="97"/>
      <c r="FHY2419" s="97"/>
      <c r="FHZ2419" s="97"/>
      <c r="FIA2419" s="97"/>
      <c r="FIB2419" s="97"/>
      <c r="FIC2419" s="97"/>
      <c r="FID2419" s="97"/>
      <c r="FIE2419" s="97"/>
      <c r="FIF2419" s="97"/>
      <c r="FIG2419" s="97"/>
      <c r="FIH2419" s="97"/>
      <c r="FII2419" s="97"/>
      <c r="FIJ2419" s="97"/>
      <c r="FIK2419" s="97"/>
      <c r="FIL2419" s="97"/>
      <c r="FIM2419" s="97"/>
      <c r="FIN2419" s="97"/>
      <c r="FIO2419" s="97"/>
      <c r="FIP2419" s="97"/>
      <c r="FIQ2419" s="97"/>
      <c r="FIR2419" s="97"/>
      <c r="FIS2419" s="97"/>
      <c r="FIT2419" s="97"/>
      <c r="FIU2419" s="97"/>
      <c r="FIV2419" s="97"/>
      <c r="FIW2419" s="97"/>
      <c r="FIX2419" s="97"/>
      <c r="FIY2419" s="97"/>
      <c r="FIZ2419" s="97"/>
      <c r="FJA2419" s="97"/>
      <c r="FJB2419" s="97"/>
      <c r="FJC2419" s="97"/>
      <c r="FJD2419" s="97"/>
      <c r="FJE2419" s="97"/>
      <c r="FJF2419" s="97"/>
      <c r="FJG2419" s="97"/>
      <c r="FJH2419" s="97"/>
      <c r="FJI2419" s="97"/>
      <c r="FJJ2419" s="97"/>
      <c r="FJK2419" s="97"/>
      <c r="FJL2419" s="97"/>
      <c r="FJM2419" s="97"/>
      <c r="FJN2419" s="97"/>
      <c r="FJO2419" s="97"/>
      <c r="FJP2419" s="97"/>
      <c r="FJQ2419" s="97"/>
      <c r="FJR2419" s="97"/>
      <c r="FJS2419" s="97"/>
      <c r="FJT2419" s="97"/>
      <c r="FJU2419" s="97"/>
      <c r="FJV2419" s="97"/>
      <c r="FJW2419" s="97"/>
      <c r="FJX2419" s="97"/>
      <c r="FJY2419" s="97"/>
      <c r="FJZ2419" s="97"/>
      <c r="FKA2419" s="97"/>
      <c r="FKB2419" s="97"/>
      <c r="FKC2419" s="97"/>
      <c r="FKD2419" s="97"/>
      <c r="FKE2419" s="97"/>
      <c r="FKF2419" s="97"/>
      <c r="FKG2419" s="97"/>
      <c r="FKH2419" s="97"/>
      <c r="FKI2419" s="97"/>
      <c r="FKJ2419" s="97"/>
      <c r="FKK2419" s="97"/>
      <c r="FKL2419" s="97"/>
      <c r="FKM2419" s="97"/>
      <c r="FKN2419" s="97"/>
      <c r="FKO2419" s="97"/>
      <c r="FKP2419" s="97"/>
      <c r="FKQ2419" s="97"/>
      <c r="FKR2419" s="97"/>
      <c r="FKS2419" s="97"/>
      <c r="FKT2419" s="97"/>
      <c r="FKU2419" s="97"/>
      <c r="FKV2419" s="97"/>
      <c r="FKW2419" s="97"/>
      <c r="FKX2419" s="97"/>
      <c r="FKY2419" s="97"/>
      <c r="FKZ2419" s="97"/>
      <c r="FLA2419" s="97"/>
      <c r="FLB2419" s="97"/>
      <c r="FLC2419" s="97"/>
      <c r="FLD2419" s="97"/>
      <c r="FLE2419" s="97"/>
      <c r="FLF2419" s="97"/>
      <c r="FLG2419" s="97"/>
      <c r="FLH2419" s="97"/>
      <c r="FLI2419" s="97"/>
      <c r="FLJ2419" s="97"/>
      <c r="FLK2419" s="97"/>
      <c r="FLL2419" s="97"/>
      <c r="FLM2419" s="97"/>
      <c r="FLN2419" s="97"/>
      <c r="FLO2419" s="97"/>
      <c r="FLP2419" s="97"/>
      <c r="FLQ2419" s="97"/>
      <c r="FLR2419" s="97"/>
      <c r="FLS2419" s="97"/>
      <c r="FLT2419" s="97"/>
      <c r="FLU2419" s="97"/>
      <c r="FLV2419" s="97"/>
      <c r="FLW2419" s="97"/>
      <c r="FLX2419" s="97"/>
      <c r="FLY2419" s="97"/>
      <c r="FLZ2419" s="97"/>
      <c r="FMA2419" s="97"/>
      <c r="FMB2419" s="97"/>
      <c r="FMC2419" s="97"/>
      <c r="FMD2419" s="97"/>
      <c r="FME2419" s="97"/>
      <c r="FMF2419" s="97"/>
      <c r="FMG2419" s="97"/>
      <c r="FMH2419" s="97"/>
      <c r="FMI2419" s="97"/>
      <c r="FMJ2419" s="97"/>
      <c r="FMK2419" s="97"/>
      <c r="FML2419" s="97"/>
      <c r="FMM2419" s="97"/>
      <c r="FMN2419" s="97"/>
      <c r="FMO2419" s="97"/>
      <c r="FMP2419" s="97"/>
      <c r="FMQ2419" s="97"/>
      <c r="FMR2419" s="97"/>
      <c r="FMS2419" s="97"/>
      <c r="FMT2419" s="97"/>
      <c r="FMU2419" s="97"/>
      <c r="FMV2419" s="97"/>
      <c r="FMW2419" s="97"/>
      <c r="FMX2419" s="97"/>
      <c r="FMY2419" s="97"/>
      <c r="FMZ2419" s="97"/>
      <c r="FNA2419" s="97"/>
      <c r="FNB2419" s="97"/>
      <c r="FNC2419" s="97"/>
      <c r="FND2419" s="97"/>
      <c r="FNE2419" s="97"/>
      <c r="FNF2419" s="97"/>
      <c r="FNG2419" s="97"/>
      <c r="FNH2419" s="97"/>
      <c r="FNI2419" s="97"/>
      <c r="FNJ2419" s="97"/>
      <c r="FNK2419" s="97"/>
      <c r="FNL2419" s="97"/>
      <c r="FNM2419" s="97"/>
      <c r="FNN2419" s="97"/>
      <c r="FNO2419" s="97"/>
      <c r="FNP2419" s="97"/>
      <c r="FNQ2419" s="97"/>
      <c r="FNR2419" s="97"/>
      <c r="FNS2419" s="97"/>
      <c r="FNT2419" s="97"/>
      <c r="FNU2419" s="97"/>
      <c r="FNV2419" s="97"/>
      <c r="FNW2419" s="97"/>
      <c r="FNX2419" s="97"/>
      <c r="FNY2419" s="97"/>
      <c r="FNZ2419" s="97"/>
      <c r="FOA2419" s="97"/>
      <c r="FOB2419" s="97"/>
      <c r="FOC2419" s="97"/>
      <c r="FOD2419" s="97"/>
      <c r="FOE2419" s="97"/>
      <c r="FOF2419" s="97"/>
      <c r="FOG2419" s="97"/>
      <c r="FOH2419" s="97"/>
      <c r="FOI2419" s="97"/>
      <c r="FOJ2419" s="97"/>
      <c r="FOK2419" s="97"/>
      <c r="FOL2419" s="97"/>
      <c r="FOM2419" s="97"/>
      <c r="FON2419" s="97"/>
      <c r="FOO2419" s="97"/>
      <c r="FOP2419" s="97"/>
      <c r="FOQ2419" s="97"/>
      <c r="FOR2419" s="97"/>
      <c r="FOS2419" s="97"/>
      <c r="FOT2419" s="97"/>
      <c r="FOU2419" s="97"/>
      <c r="FOV2419" s="97"/>
      <c r="FOW2419" s="97"/>
      <c r="FOX2419" s="97"/>
      <c r="FOY2419" s="97"/>
      <c r="FOZ2419" s="97"/>
      <c r="FPA2419" s="97"/>
      <c r="FPB2419" s="97"/>
      <c r="FPC2419" s="97"/>
      <c r="FPD2419" s="97"/>
      <c r="FPE2419" s="97"/>
      <c r="FPF2419" s="97"/>
      <c r="FPG2419" s="97"/>
      <c r="FPH2419" s="97"/>
      <c r="FPI2419" s="97"/>
      <c r="FPJ2419" s="97"/>
      <c r="FPK2419" s="97"/>
      <c r="FPL2419" s="97"/>
      <c r="FPM2419" s="97"/>
      <c r="FPN2419" s="97"/>
      <c r="FPO2419" s="97"/>
      <c r="FPP2419" s="97"/>
      <c r="FPQ2419" s="97"/>
      <c r="FPR2419" s="97"/>
      <c r="FPS2419" s="97"/>
      <c r="FPT2419" s="97"/>
      <c r="FPU2419" s="97"/>
      <c r="FPV2419" s="97"/>
      <c r="FPW2419" s="97"/>
      <c r="FPX2419" s="97"/>
      <c r="FPY2419" s="97"/>
      <c r="FPZ2419" s="97"/>
      <c r="FQA2419" s="97"/>
      <c r="FQB2419" s="97"/>
      <c r="FQC2419" s="97"/>
      <c r="FQD2419" s="97"/>
      <c r="FQE2419" s="97"/>
      <c r="FQF2419" s="97"/>
      <c r="FQG2419" s="97"/>
      <c r="FQH2419" s="97"/>
      <c r="FQI2419" s="97"/>
      <c r="FQJ2419" s="97"/>
      <c r="FQK2419" s="97"/>
      <c r="FQL2419" s="97"/>
      <c r="FQM2419" s="97"/>
      <c r="FQN2419" s="97"/>
      <c r="FQO2419" s="97"/>
      <c r="FQP2419" s="97"/>
      <c r="FQQ2419" s="97"/>
      <c r="FQR2419" s="97"/>
      <c r="FQS2419" s="97"/>
      <c r="FQT2419" s="97"/>
      <c r="FQU2419" s="97"/>
      <c r="FQV2419" s="97"/>
      <c r="FQW2419" s="97"/>
      <c r="FQX2419" s="97"/>
      <c r="FQY2419" s="97"/>
      <c r="FQZ2419" s="97"/>
      <c r="FRA2419" s="97"/>
      <c r="FRB2419" s="97"/>
      <c r="FRC2419" s="97"/>
      <c r="FRD2419" s="97"/>
      <c r="FRE2419" s="97"/>
      <c r="FRF2419" s="97"/>
      <c r="FRG2419" s="97"/>
      <c r="FRH2419" s="97"/>
      <c r="FRI2419" s="97"/>
      <c r="FRJ2419" s="97"/>
      <c r="FRK2419" s="97"/>
      <c r="FRL2419" s="97"/>
      <c r="FRM2419" s="97"/>
      <c r="FRN2419" s="97"/>
      <c r="FRO2419" s="97"/>
      <c r="FRP2419" s="97"/>
      <c r="FRQ2419" s="97"/>
      <c r="FRR2419" s="97"/>
      <c r="FRS2419" s="97"/>
      <c r="FRT2419" s="97"/>
      <c r="FRU2419" s="97"/>
      <c r="FRV2419" s="97"/>
      <c r="FRW2419" s="97"/>
      <c r="FRX2419" s="97"/>
      <c r="FRY2419" s="97"/>
      <c r="FRZ2419" s="97"/>
      <c r="FSA2419" s="97"/>
      <c r="FSB2419" s="97"/>
      <c r="FSC2419" s="97"/>
      <c r="FSD2419" s="97"/>
      <c r="FSE2419" s="97"/>
      <c r="FSF2419" s="97"/>
      <c r="FSG2419" s="97"/>
      <c r="FSH2419" s="97"/>
      <c r="FSI2419" s="97"/>
      <c r="FSJ2419" s="97"/>
      <c r="FSK2419" s="97"/>
      <c r="FSL2419" s="97"/>
      <c r="FSM2419" s="97"/>
      <c r="FSN2419" s="97"/>
      <c r="FSO2419" s="97"/>
      <c r="FSP2419" s="97"/>
      <c r="FSQ2419" s="97"/>
      <c r="FSR2419" s="97"/>
      <c r="FSS2419" s="97"/>
      <c r="FST2419" s="97"/>
      <c r="FSU2419" s="97"/>
      <c r="FSV2419" s="97"/>
      <c r="FSW2419" s="97"/>
      <c r="FSX2419" s="97"/>
      <c r="FSY2419" s="97"/>
      <c r="FSZ2419" s="97"/>
      <c r="FTA2419" s="97"/>
      <c r="FTB2419" s="97"/>
      <c r="FTC2419" s="97"/>
      <c r="FTD2419" s="97"/>
      <c r="FTE2419" s="97"/>
      <c r="FTF2419" s="97"/>
      <c r="FTG2419" s="97"/>
      <c r="FTH2419" s="97"/>
      <c r="FTI2419" s="97"/>
      <c r="FTJ2419" s="97"/>
      <c r="FTK2419" s="97"/>
      <c r="FTL2419" s="97"/>
      <c r="FTM2419" s="97"/>
      <c r="FTN2419" s="97"/>
      <c r="FTO2419" s="97"/>
      <c r="FTP2419" s="97"/>
      <c r="FTQ2419" s="97"/>
      <c r="FTR2419" s="97"/>
      <c r="FTS2419" s="97"/>
      <c r="FTT2419" s="97"/>
      <c r="FTU2419" s="97"/>
      <c r="FTV2419" s="97"/>
      <c r="FTW2419" s="97"/>
      <c r="FTX2419" s="97"/>
      <c r="FTY2419" s="97"/>
      <c r="FTZ2419" s="97"/>
      <c r="FUA2419" s="97"/>
      <c r="FUB2419" s="97"/>
      <c r="FUC2419" s="97"/>
      <c r="FUD2419" s="97"/>
      <c r="FUE2419" s="97"/>
      <c r="FUF2419" s="97"/>
      <c r="FUG2419" s="97"/>
      <c r="FUH2419" s="97"/>
      <c r="FUI2419" s="97"/>
      <c r="FUJ2419" s="97"/>
      <c r="FUK2419" s="97"/>
      <c r="FUL2419" s="97"/>
      <c r="FUM2419" s="97"/>
      <c r="FUN2419" s="97"/>
      <c r="FUO2419" s="97"/>
      <c r="FUP2419" s="97"/>
      <c r="FUQ2419" s="97"/>
      <c r="FUR2419" s="97"/>
      <c r="FUS2419" s="97"/>
      <c r="FUT2419" s="97"/>
      <c r="FUU2419" s="97"/>
      <c r="FUV2419" s="97"/>
      <c r="FUW2419" s="97"/>
      <c r="FUX2419" s="97"/>
      <c r="FUY2419" s="97"/>
      <c r="FUZ2419" s="97"/>
      <c r="FVA2419" s="97"/>
      <c r="FVB2419" s="97"/>
      <c r="FVC2419" s="97"/>
      <c r="FVD2419" s="97"/>
      <c r="FVE2419" s="97"/>
      <c r="FVF2419" s="97"/>
      <c r="FVG2419" s="97"/>
      <c r="FVH2419" s="97"/>
      <c r="FVI2419" s="97"/>
      <c r="FVJ2419" s="97"/>
      <c r="FVK2419" s="97"/>
      <c r="FVL2419" s="97"/>
      <c r="FVM2419" s="97"/>
      <c r="FVN2419" s="97"/>
      <c r="FVO2419" s="97"/>
      <c r="FVP2419" s="97"/>
      <c r="FVQ2419" s="97"/>
      <c r="FVR2419" s="97"/>
      <c r="FVS2419" s="97"/>
      <c r="FVT2419" s="97"/>
      <c r="FVU2419" s="97"/>
      <c r="FVV2419" s="97"/>
      <c r="FVW2419" s="97"/>
      <c r="FVX2419" s="97"/>
      <c r="FVY2419" s="97"/>
      <c r="FVZ2419" s="97"/>
      <c r="FWA2419" s="97"/>
      <c r="FWB2419" s="97"/>
      <c r="FWC2419" s="97"/>
      <c r="FWD2419" s="97"/>
      <c r="FWE2419" s="97"/>
      <c r="FWF2419" s="97"/>
      <c r="FWG2419" s="97"/>
      <c r="FWH2419" s="97"/>
      <c r="FWI2419" s="97"/>
      <c r="FWJ2419" s="97"/>
      <c r="FWK2419" s="97"/>
      <c r="FWL2419" s="97"/>
      <c r="FWM2419" s="97"/>
      <c r="FWN2419" s="97"/>
      <c r="FWO2419" s="97"/>
      <c r="FWP2419" s="97"/>
      <c r="FWQ2419" s="97"/>
      <c r="FWR2419" s="97"/>
      <c r="FWS2419" s="97"/>
      <c r="FWT2419" s="97"/>
      <c r="FWU2419" s="97"/>
      <c r="FWV2419" s="97"/>
      <c r="FWW2419" s="97"/>
      <c r="FWX2419" s="97"/>
      <c r="FWY2419" s="97"/>
      <c r="FWZ2419" s="97"/>
      <c r="FXA2419" s="97"/>
      <c r="FXB2419" s="97"/>
      <c r="FXC2419" s="97"/>
      <c r="FXD2419" s="97"/>
      <c r="FXE2419" s="97"/>
      <c r="FXF2419" s="97"/>
      <c r="FXG2419" s="97"/>
      <c r="FXH2419" s="97"/>
      <c r="FXI2419" s="97"/>
      <c r="FXJ2419" s="97"/>
      <c r="FXK2419" s="97"/>
      <c r="FXL2419" s="97"/>
      <c r="FXM2419" s="97"/>
      <c r="FXN2419" s="97"/>
      <c r="FXO2419" s="97"/>
      <c r="FXP2419" s="97"/>
      <c r="FXQ2419" s="97"/>
      <c r="FXR2419" s="97"/>
      <c r="FXS2419" s="97"/>
      <c r="FXT2419" s="97"/>
      <c r="FXU2419" s="97"/>
      <c r="FXV2419" s="97"/>
      <c r="FXW2419" s="97"/>
      <c r="FXX2419" s="97"/>
      <c r="FXY2419" s="97"/>
      <c r="FXZ2419" s="97"/>
      <c r="FYA2419" s="97"/>
      <c r="FYB2419" s="97"/>
      <c r="FYC2419" s="97"/>
      <c r="FYD2419" s="97"/>
      <c r="FYE2419" s="97"/>
      <c r="FYF2419" s="97"/>
      <c r="FYG2419" s="97"/>
      <c r="FYH2419" s="97"/>
      <c r="FYI2419" s="97"/>
      <c r="FYJ2419" s="97"/>
      <c r="FYK2419" s="97"/>
      <c r="FYL2419" s="97"/>
      <c r="FYM2419" s="97"/>
      <c r="FYN2419" s="97"/>
      <c r="FYO2419" s="97"/>
      <c r="FYP2419" s="97"/>
      <c r="FYQ2419" s="97"/>
      <c r="FYR2419" s="97"/>
      <c r="FYS2419" s="97"/>
      <c r="FYT2419" s="97"/>
      <c r="FYU2419" s="97"/>
      <c r="FYV2419" s="97"/>
      <c r="FYW2419" s="97"/>
      <c r="FYX2419" s="97"/>
      <c r="FYY2419" s="97"/>
      <c r="FYZ2419" s="97"/>
      <c r="FZA2419" s="97"/>
      <c r="FZB2419" s="97"/>
      <c r="FZC2419" s="97"/>
      <c r="FZD2419" s="97"/>
      <c r="FZE2419" s="97"/>
      <c r="FZF2419" s="97"/>
      <c r="FZG2419" s="97"/>
      <c r="FZH2419" s="97"/>
      <c r="FZI2419" s="97"/>
      <c r="FZJ2419" s="97"/>
      <c r="FZK2419" s="97"/>
      <c r="FZL2419" s="97"/>
      <c r="FZM2419" s="97"/>
      <c r="FZN2419" s="97"/>
      <c r="FZO2419" s="97"/>
      <c r="FZP2419" s="97"/>
      <c r="FZQ2419" s="97"/>
      <c r="FZR2419" s="97"/>
      <c r="FZS2419" s="97"/>
      <c r="FZT2419" s="97"/>
      <c r="FZU2419" s="97"/>
      <c r="FZV2419" s="97"/>
      <c r="FZW2419" s="97"/>
      <c r="FZX2419" s="97"/>
      <c r="FZY2419" s="97"/>
      <c r="FZZ2419" s="97"/>
      <c r="GAA2419" s="97"/>
      <c r="GAB2419" s="97"/>
      <c r="GAC2419" s="97"/>
      <c r="GAD2419" s="97"/>
      <c r="GAE2419" s="97"/>
      <c r="GAF2419" s="97"/>
      <c r="GAG2419" s="97"/>
      <c r="GAH2419" s="97"/>
      <c r="GAI2419" s="97"/>
      <c r="GAJ2419" s="97"/>
      <c r="GAK2419" s="97"/>
      <c r="GAL2419" s="97"/>
      <c r="GAM2419" s="97"/>
      <c r="GAN2419" s="97"/>
      <c r="GAO2419" s="97"/>
      <c r="GAP2419" s="97"/>
      <c r="GAQ2419" s="97"/>
      <c r="GAR2419" s="97"/>
      <c r="GAS2419" s="97"/>
      <c r="GAT2419" s="97"/>
      <c r="GAU2419" s="97"/>
      <c r="GAV2419" s="97"/>
      <c r="GAW2419" s="97"/>
      <c r="GAX2419" s="97"/>
      <c r="GAY2419" s="97"/>
      <c r="GAZ2419" s="97"/>
      <c r="GBA2419" s="97"/>
      <c r="GBB2419" s="97"/>
      <c r="GBC2419" s="97"/>
      <c r="GBD2419" s="97"/>
      <c r="GBE2419" s="97"/>
      <c r="GBF2419" s="97"/>
      <c r="GBG2419" s="97"/>
      <c r="GBH2419" s="97"/>
      <c r="GBI2419" s="97"/>
      <c r="GBJ2419" s="97"/>
      <c r="GBK2419" s="97"/>
      <c r="GBL2419" s="97"/>
      <c r="GBM2419" s="97"/>
      <c r="GBN2419" s="97"/>
      <c r="GBO2419" s="97"/>
      <c r="GBP2419" s="97"/>
      <c r="GBQ2419" s="97"/>
      <c r="GBR2419" s="97"/>
      <c r="GBS2419" s="97"/>
      <c r="GBT2419" s="97"/>
      <c r="GBU2419" s="97"/>
      <c r="GBV2419" s="97"/>
      <c r="GBW2419" s="97"/>
      <c r="GBX2419" s="97"/>
      <c r="GBY2419" s="97"/>
      <c r="GBZ2419" s="97"/>
      <c r="GCA2419" s="97"/>
      <c r="GCB2419" s="97"/>
      <c r="GCC2419" s="97"/>
      <c r="GCD2419" s="97"/>
      <c r="GCE2419" s="97"/>
      <c r="GCF2419" s="97"/>
      <c r="GCG2419" s="97"/>
      <c r="GCH2419" s="97"/>
      <c r="GCI2419" s="97"/>
      <c r="GCJ2419" s="97"/>
      <c r="GCK2419" s="97"/>
      <c r="GCL2419" s="97"/>
      <c r="GCM2419" s="97"/>
      <c r="GCN2419" s="97"/>
      <c r="GCO2419" s="97"/>
      <c r="GCP2419" s="97"/>
      <c r="GCQ2419" s="97"/>
      <c r="GCR2419" s="97"/>
      <c r="GCS2419" s="97"/>
      <c r="GCT2419" s="97"/>
      <c r="GCU2419" s="97"/>
      <c r="GCV2419" s="97"/>
      <c r="GCW2419" s="97"/>
      <c r="GCX2419" s="97"/>
      <c r="GCY2419" s="97"/>
      <c r="GCZ2419" s="97"/>
      <c r="GDA2419" s="97"/>
      <c r="GDB2419" s="97"/>
      <c r="GDC2419" s="97"/>
      <c r="GDD2419" s="97"/>
      <c r="GDE2419" s="97"/>
      <c r="GDF2419" s="97"/>
      <c r="GDG2419" s="97"/>
      <c r="GDH2419" s="97"/>
      <c r="GDI2419" s="97"/>
      <c r="GDJ2419" s="97"/>
      <c r="GDK2419" s="97"/>
      <c r="GDL2419" s="97"/>
      <c r="GDM2419" s="97"/>
      <c r="GDN2419" s="97"/>
      <c r="GDO2419" s="97"/>
      <c r="GDP2419" s="97"/>
      <c r="GDQ2419" s="97"/>
      <c r="GDR2419" s="97"/>
      <c r="GDS2419" s="97"/>
      <c r="GDT2419" s="97"/>
      <c r="GDU2419" s="97"/>
      <c r="GDV2419" s="97"/>
      <c r="GDW2419" s="97"/>
      <c r="GDX2419" s="97"/>
      <c r="GDY2419" s="97"/>
      <c r="GDZ2419" s="97"/>
      <c r="GEA2419" s="97"/>
      <c r="GEB2419" s="97"/>
      <c r="GEC2419" s="97"/>
      <c r="GED2419" s="97"/>
      <c r="GEE2419" s="97"/>
      <c r="GEF2419" s="97"/>
      <c r="GEG2419" s="97"/>
      <c r="GEH2419" s="97"/>
      <c r="GEI2419" s="97"/>
      <c r="GEJ2419" s="97"/>
      <c r="GEK2419" s="97"/>
      <c r="GEL2419" s="97"/>
      <c r="GEM2419" s="97"/>
      <c r="GEN2419" s="97"/>
      <c r="GEO2419" s="97"/>
      <c r="GEP2419" s="97"/>
      <c r="GEQ2419" s="97"/>
      <c r="GER2419" s="97"/>
      <c r="GES2419" s="97"/>
      <c r="GET2419" s="97"/>
      <c r="GEU2419" s="97"/>
      <c r="GEV2419" s="97"/>
      <c r="GEW2419" s="97"/>
      <c r="GEX2419" s="97"/>
      <c r="GEY2419" s="97"/>
      <c r="GEZ2419" s="97"/>
      <c r="GFA2419" s="97"/>
      <c r="GFB2419" s="97"/>
      <c r="GFC2419" s="97"/>
      <c r="GFD2419" s="97"/>
      <c r="GFE2419" s="97"/>
      <c r="GFF2419" s="97"/>
      <c r="GFG2419" s="97"/>
      <c r="GFH2419" s="97"/>
      <c r="GFI2419" s="97"/>
      <c r="GFJ2419" s="97"/>
      <c r="GFK2419" s="97"/>
      <c r="GFL2419" s="97"/>
      <c r="GFM2419" s="97"/>
      <c r="GFN2419" s="97"/>
      <c r="GFO2419" s="97"/>
      <c r="GFP2419" s="97"/>
      <c r="GFQ2419" s="97"/>
      <c r="GFR2419" s="97"/>
      <c r="GFS2419" s="97"/>
      <c r="GFT2419" s="97"/>
      <c r="GFU2419" s="97"/>
      <c r="GFV2419" s="97"/>
      <c r="GFW2419" s="97"/>
      <c r="GFX2419" s="97"/>
      <c r="GFY2419" s="97"/>
      <c r="GFZ2419" s="97"/>
      <c r="GGA2419" s="97"/>
      <c r="GGB2419" s="97"/>
      <c r="GGC2419" s="97"/>
      <c r="GGD2419" s="97"/>
      <c r="GGE2419" s="97"/>
      <c r="GGF2419" s="97"/>
      <c r="GGG2419" s="97"/>
      <c r="GGH2419" s="97"/>
      <c r="GGI2419" s="97"/>
      <c r="GGJ2419" s="97"/>
      <c r="GGK2419" s="97"/>
      <c r="GGL2419" s="97"/>
      <c r="GGM2419" s="97"/>
      <c r="GGN2419" s="97"/>
      <c r="GGO2419" s="97"/>
      <c r="GGP2419" s="97"/>
      <c r="GGQ2419" s="97"/>
      <c r="GGR2419" s="97"/>
      <c r="GGS2419" s="97"/>
      <c r="GGT2419" s="97"/>
      <c r="GGU2419" s="97"/>
      <c r="GGV2419" s="97"/>
      <c r="GGW2419" s="97"/>
      <c r="GGX2419" s="97"/>
      <c r="GGY2419" s="97"/>
      <c r="GGZ2419" s="97"/>
      <c r="GHA2419" s="97"/>
      <c r="GHB2419" s="97"/>
      <c r="GHC2419" s="97"/>
      <c r="GHD2419" s="97"/>
      <c r="GHE2419" s="97"/>
      <c r="GHF2419" s="97"/>
      <c r="GHG2419" s="97"/>
      <c r="GHH2419" s="97"/>
      <c r="GHI2419" s="97"/>
      <c r="GHJ2419" s="97"/>
      <c r="GHK2419" s="97"/>
      <c r="GHL2419" s="97"/>
      <c r="GHM2419" s="97"/>
      <c r="GHN2419" s="97"/>
      <c r="GHO2419" s="97"/>
      <c r="GHP2419" s="97"/>
      <c r="GHQ2419" s="97"/>
      <c r="GHR2419" s="97"/>
      <c r="GHS2419" s="97"/>
      <c r="GHT2419" s="97"/>
      <c r="GHU2419" s="97"/>
      <c r="GHV2419" s="97"/>
      <c r="GHW2419" s="97"/>
      <c r="GHX2419" s="97"/>
      <c r="GHY2419" s="97"/>
      <c r="GHZ2419" s="97"/>
      <c r="GIA2419" s="97"/>
      <c r="GIB2419" s="97"/>
      <c r="GIC2419" s="97"/>
      <c r="GID2419" s="97"/>
      <c r="GIE2419" s="97"/>
      <c r="GIF2419" s="97"/>
      <c r="GIG2419" s="97"/>
      <c r="GIH2419" s="97"/>
      <c r="GII2419" s="97"/>
      <c r="GIJ2419" s="97"/>
      <c r="GIK2419" s="97"/>
      <c r="GIL2419" s="97"/>
      <c r="GIM2419" s="97"/>
      <c r="GIN2419" s="97"/>
      <c r="GIO2419" s="97"/>
      <c r="GIP2419" s="97"/>
      <c r="GIQ2419" s="97"/>
      <c r="GIR2419" s="97"/>
      <c r="GIS2419" s="97"/>
      <c r="GIT2419" s="97"/>
      <c r="GIU2419" s="97"/>
      <c r="GIV2419" s="97"/>
      <c r="GIW2419" s="97"/>
      <c r="GIX2419" s="97"/>
      <c r="GIY2419" s="97"/>
      <c r="GIZ2419" s="97"/>
      <c r="GJA2419" s="97"/>
      <c r="GJB2419" s="97"/>
      <c r="GJC2419" s="97"/>
      <c r="GJD2419" s="97"/>
      <c r="GJE2419" s="97"/>
      <c r="GJF2419" s="97"/>
      <c r="GJG2419" s="97"/>
      <c r="GJH2419" s="97"/>
      <c r="GJI2419" s="97"/>
      <c r="GJJ2419" s="97"/>
      <c r="GJK2419" s="97"/>
      <c r="GJL2419" s="97"/>
      <c r="GJM2419" s="97"/>
      <c r="GJN2419" s="97"/>
      <c r="GJO2419" s="97"/>
      <c r="GJP2419" s="97"/>
      <c r="GJQ2419" s="97"/>
      <c r="GJR2419" s="97"/>
      <c r="GJS2419" s="97"/>
      <c r="GJT2419" s="97"/>
      <c r="GJU2419" s="97"/>
      <c r="GJV2419" s="97"/>
      <c r="GJW2419" s="97"/>
      <c r="GJX2419" s="97"/>
      <c r="GJY2419" s="97"/>
      <c r="GJZ2419" s="97"/>
      <c r="GKA2419" s="97"/>
      <c r="GKB2419" s="97"/>
      <c r="GKC2419" s="97"/>
      <c r="GKD2419" s="97"/>
      <c r="GKE2419" s="97"/>
      <c r="GKF2419" s="97"/>
      <c r="GKG2419" s="97"/>
      <c r="GKH2419" s="97"/>
      <c r="GKI2419" s="97"/>
      <c r="GKJ2419" s="97"/>
      <c r="GKK2419" s="97"/>
      <c r="GKL2419" s="97"/>
      <c r="GKM2419" s="97"/>
      <c r="GKN2419" s="97"/>
      <c r="GKO2419" s="97"/>
      <c r="GKP2419" s="97"/>
      <c r="GKQ2419" s="97"/>
      <c r="GKR2419" s="97"/>
      <c r="GKS2419" s="97"/>
      <c r="GKT2419" s="97"/>
      <c r="GKU2419" s="97"/>
      <c r="GKV2419" s="97"/>
      <c r="GKW2419" s="97"/>
      <c r="GKX2419" s="97"/>
      <c r="GKY2419" s="97"/>
      <c r="GKZ2419" s="97"/>
      <c r="GLA2419" s="97"/>
      <c r="GLB2419" s="97"/>
      <c r="GLC2419" s="97"/>
      <c r="GLD2419" s="97"/>
      <c r="GLE2419" s="97"/>
      <c r="GLF2419" s="97"/>
      <c r="GLG2419" s="97"/>
      <c r="GLH2419" s="97"/>
      <c r="GLI2419" s="97"/>
      <c r="GLJ2419" s="97"/>
      <c r="GLK2419" s="97"/>
      <c r="GLL2419" s="97"/>
      <c r="GLM2419" s="97"/>
      <c r="GLN2419" s="97"/>
      <c r="GLO2419" s="97"/>
      <c r="GLP2419" s="97"/>
      <c r="GLQ2419" s="97"/>
      <c r="GLR2419" s="97"/>
      <c r="GLS2419" s="97"/>
      <c r="GLT2419" s="97"/>
      <c r="GLU2419" s="97"/>
      <c r="GLV2419" s="97"/>
      <c r="GLW2419" s="97"/>
      <c r="GLX2419" s="97"/>
      <c r="GLY2419" s="97"/>
      <c r="GLZ2419" s="97"/>
      <c r="GMA2419" s="97"/>
      <c r="GMB2419" s="97"/>
      <c r="GMC2419" s="97"/>
      <c r="GMD2419" s="97"/>
      <c r="GME2419" s="97"/>
      <c r="GMF2419" s="97"/>
      <c r="GMG2419" s="97"/>
      <c r="GMH2419" s="97"/>
      <c r="GMI2419" s="97"/>
      <c r="GMJ2419" s="97"/>
      <c r="GMK2419" s="97"/>
      <c r="GML2419" s="97"/>
      <c r="GMM2419" s="97"/>
      <c r="GMN2419" s="97"/>
      <c r="GMO2419" s="97"/>
      <c r="GMP2419" s="97"/>
      <c r="GMQ2419" s="97"/>
      <c r="GMR2419" s="97"/>
      <c r="GMS2419" s="97"/>
      <c r="GMT2419" s="97"/>
      <c r="GMU2419" s="97"/>
      <c r="GMV2419" s="97"/>
      <c r="GMW2419" s="97"/>
      <c r="GMX2419" s="97"/>
      <c r="GMY2419" s="97"/>
      <c r="GMZ2419" s="97"/>
      <c r="GNA2419" s="97"/>
      <c r="GNB2419" s="97"/>
      <c r="GNC2419" s="97"/>
      <c r="GND2419" s="97"/>
      <c r="GNE2419" s="97"/>
      <c r="GNF2419" s="97"/>
      <c r="GNG2419" s="97"/>
      <c r="GNH2419" s="97"/>
      <c r="GNI2419" s="97"/>
      <c r="GNJ2419" s="97"/>
      <c r="GNK2419" s="97"/>
      <c r="GNL2419" s="97"/>
      <c r="GNM2419" s="97"/>
      <c r="GNN2419" s="97"/>
      <c r="GNO2419" s="97"/>
      <c r="GNP2419" s="97"/>
      <c r="GNQ2419" s="97"/>
      <c r="GNR2419" s="97"/>
      <c r="GNS2419" s="97"/>
      <c r="GNT2419" s="97"/>
      <c r="GNU2419" s="97"/>
      <c r="GNV2419" s="97"/>
      <c r="GNW2419" s="97"/>
      <c r="GNX2419" s="97"/>
      <c r="GNY2419" s="97"/>
      <c r="GNZ2419" s="97"/>
      <c r="GOA2419" s="97"/>
      <c r="GOB2419" s="97"/>
      <c r="GOC2419" s="97"/>
      <c r="GOD2419" s="97"/>
      <c r="GOE2419" s="97"/>
      <c r="GOF2419" s="97"/>
      <c r="GOG2419" s="97"/>
      <c r="GOH2419" s="97"/>
      <c r="GOI2419" s="97"/>
      <c r="GOJ2419" s="97"/>
      <c r="GOK2419" s="97"/>
      <c r="GOL2419" s="97"/>
      <c r="GOM2419" s="97"/>
      <c r="GON2419" s="97"/>
      <c r="GOO2419" s="97"/>
      <c r="GOP2419" s="97"/>
      <c r="GOQ2419" s="97"/>
      <c r="GOR2419" s="97"/>
      <c r="GOS2419" s="97"/>
      <c r="GOT2419" s="97"/>
      <c r="GOU2419" s="97"/>
      <c r="GOV2419" s="97"/>
      <c r="GOW2419" s="97"/>
      <c r="GOX2419" s="97"/>
      <c r="GOY2419" s="97"/>
      <c r="GOZ2419" s="97"/>
      <c r="GPA2419" s="97"/>
      <c r="GPB2419" s="97"/>
      <c r="GPC2419" s="97"/>
      <c r="GPD2419" s="97"/>
      <c r="GPE2419" s="97"/>
      <c r="GPF2419" s="97"/>
      <c r="GPG2419" s="97"/>
      <c r="GPH2419" s="97"/>
      <c r="GPI2419" s="97"/>
      <c r="GPJ2419" s="97"/>
      <c r="GPK2419" s="97"/>
      <c r="GPL2419" s="97"/>
      <c r="GPM2419" s="97"/>
      <c r="GPN2419" s="97"/>
      <c r="GPO2419" s="97"/>
      <c r="GPP2419" s="97"/>
      <c r="GPQ2419" s="97"/>
      <c r="GPR2419" s="97"/>
      <c r="GPS2419" s="97"/>
      <c r="GPT2419" s="97"/>
      <c r="GPU2419" s="97"/>
      <c r="GPV2419" s="97"/>
      <c r="GPW2419" s="97"/>
      <c r="GPX2419" s="97"/>
      <c r="GPY2419" s="97"/>
      <c r="GPZ2419" s="97"/>
      <c r="GQA2419" s="97"/>
      <c r="GQB2419" s="97"/>
      <c r="GQC2419" s="97"/>
      <c r="GQD2419" s="97"/>
      <c r="GQE2419" s="97"/>
      <c r="GQF2419" s="97"/>
      <c r="GQG2419" s="97"/>
      <c r="GQH2419" s="97"/>
      <c r="GQI2419" s="97"/>
      <c r="GQJ2419" s="97"/>
      <c r="GQK2419" s="97"/>
      <c r="GQL2419" s="97"/>
      <c r="GQM2419" s="97"/>
      <c r="GQN2419" s="97"/>
      <c r="GQO2419" s="97"/>
      <c r="GQP2419" s="97"/>
      <c r="GQQ2419" s="97"/>
      <c r="GQR2419" s="97"/>
      <c r="GQS2419" s="97"/>
      <c r="GQT2419" s="97"/>
      <c r="GQU2419" s="97"/>
      <c r="GQV2419" s="97"/>
      <c r="GQW2419" s="97"/>
      <c r="GQX2419" s="97"/>
      <c r="GQY2419" s="97"/>
      <c r="GQZ2419" s="97"/>
      <c r="GRA2419" s="97"/>
      <c r="GRB2419" s="97"/>
      <c r="GRC2419" s="97"/>
      <c r="GRD2419" s="97"/>
      <c r="GRE2419" s="97"/>
      <c r="GRF2419" s="97"/>
      <c r="GRG2419" s="97"/>
      <c r="GRH2419" s="97"/>
      <c r="GRI2419" s="97"/>
      <c r="GRJ2419" s="97"/>
      <c r="GRK2419" s="97"/>
      <c r="GRL2419" s="97"/>
      <c r="GRM2419" s="97"/>
      <c r="GRN2419" s="97"/>
      <c r="GRO2419" s="97"/>
      <c r="GRP2419" s="97"/>
      <c r="GRQ2419" s="97"/>
      <c r="GRR2419" s="97"/>
      <c r="GRS2419" s="97"/>
      <c r="GRT2419" s="97"/>
      <c r="GRU2419" s="97"/>
      <c r="GRV2419" s="97"/>
      <c r="GRW2419" s="97"/>
      <c r="GRX2419" s="97"/>
      <c r="GRY2419" s="97"/>
      <c r="GRZ2419" s="97"/>
      <c r="GSA2419" s="97"/>
      <c r="GSB2419" s="97"/>
      <c r="GSC2419" s="97"/>
      <c r="GSD2419" s="97"/>
      <c r="GSE2419" s="97"/>
      <c r="GSF2419" s="97"/>
      <c r="GSG2419" s="97"/>
      <c r="GSH2419" s="97"/>
      <c r="GSI2419" s="97"/>
      <c r="GSJ2419" s="97"/>
      <c r="GSK2419" s="97"/>
      <c r="GSL2419" s="97"/>
      <c r="GSM2419" s="97"/>
      <c r="GSN2419" s="97"/>
      <c r="GSO2419" s="97"/>
      <c r="GSP2419" s="97"/>
      <c r="GSQ2419" s="97"/>
      <c r="GSR2419" s="97"/>
      <c r="GSS2419" s="97"/>
      <c r="GST2419" s="97"/>
      <c r="GSU2419" s="97"/>
      <c r="GSV2419" s="97"/>
      <c r="GSW2419" s="97"/>
      <c r="GSX2419" s="97"/>
      <c r="GSY2419" s="97"/>
      <c r="GSZ2419" s="97"/>
      <c r="GTA2419" s="97"/>
      <c r="GTB2419" s="97"/>
      <c r="GTC2419" s="97"/>
      <c r="GTD2419" s="97"/>
      <c r="GTE2419" s="97"/>
      <c r="GTF2419" s="97"/>
      <c r="GTG2419" s="97"/>
      <c r="GTH2419" s="97"/>
      <c r="GTI2419" s="97"/>
      <c r="GTJ2419" s="97"/>
      <c r="GTK2419" s="97"/>
      <c r="GTL2419" s="97"/>
      <c r="GTM2419" s="97"/>
      <c r="GTN2419" s="97"/>
      <c r="GTO2419" s="97"/>
      <c r="GTP2419" s="97"/>
      <c r="GTQ2419" s="97"/>
      <c r="GTR2419" s="97"/>
      <c r="GTS2419" s="97"/>
      <c r="GTT2419" s="97"/>
      <c r="GTU2419" s="97"/>
      <c r="GTV2419" s="97"/>
      <c r="GTW2419" s="97"/>
      <c r="GTX2419" s="97"/>
      <c r="GTY2419" s="97"/>
      <c r="GTZ2419" s="97"/>
      <c r="GUA2419" s="97"/>
      <c r="GUB2419" s="97"/>
      <c r="GUC2419" s="97"/>
      <c r="GUD2419" s="97"/>
      <c r="GUE2419" s="97"/>
      <c r="GUF2419" s="97"/>
      <c r="GUG2419" s="97"/>
      <c r="GUH2419" s="97"/>
      <c r="GUI2419" s="97"/>
      <c r="GUJ2419" s="97"/>
      <c r="GUK2419" s="97"/>
      <c r="GUL2419" s="97"/>
      <c r="GUM2419" s="97"/>
      <c r="GUN2419" s="97"/>
      <c r="GUO2419" s="97"/>
      <c r="GUP2419" s="97"/>
      <c r="GUQ2419" s="97"/>
      <c r="GUR2419" s="97"/>
      <c r="GUS2419" s="97"/>
      <c r="GUT2419" s="97"/>
      <c r="GUU2419" s="97"/>
      <c r="GUV2419" s="97"/>
      <c r="GUW2419" s="97"/>
      <c r="GUX2419" s="97"/>
      <c r="GUY2419" s="97"/>
      <c r="GUZ2419" s="97"/>
      <c r="GVA2419" s="97"/>
      <c r="GVB2419" s="97"/>
      <c r="GVC2419" s="97"/>
      <c r="GVD2419" s="97"/>
      <c r="GVE2419" s="97"/>
      <c r="GVF2419" s="97"/>
      <c r="GVG2419" s="97"/>
      <c r="GVH2419" s="97"/>
      <c r="GVI2419" s="97"/>
      <c r="GVJ2419" s="97"/>
      <c r="GVK2419" s="97"/>
      <c r="GVL2419" s="97"/>
      <c r="GVM2419" s="97"/>
      <c r="GVN2419" s="97"/>
      <c r="GVO2419" s="97"/>
      <c r="GVP2419" s="97"/>
      <c r="GVQ2419" s="97"/>
      <c r="GVR2419" s="97"/>
      <c r="GVS2419" s="97"/>
      <c r="GVT2419" s="97"/>
      <c r="GVU2419" s="97"/>
      <c r="GVV2419" s="97"/>
      <c r="GVW2419" s="97"/>
      <c r="GVX2419" s="97"/>
      <c r="GVY2419" s="97"/>
      <c r="GVZ2419" s="97"/>
      <c r="GWA2419" s="97"/>
      <c r="GWB2419" s="97"/>
      <c r="GWC2419" s="97"/>
      <c r="GWD2419" s="97"/>
      <c r="GWE2419" s="97"/>
      <c r="GWF2419" s="97"/>
      <c r="GWG2419" s="97"/>
      <c r="GWH2419" s="97"/>
      <c r="GWI2419" s="97"/>
      <c r="GWJ2419" s="97"/>
      <c r="GWK2419" s="97"/>
      <c r="GWL2419" s="97"/>
      <c r="GWM2419" s="97"/>
      <c r="GWN2419" s="97"/>
      <c r="GWO2419" s="97"/>
      <c r="GWP2419" s="97"/>
      <c r="GWQ2419" s="97"/>
      <c r="GWR2419" s="97"/>
      <c r="GWS2419" s="97"/>
      <c r="GWT2419" s="97"/>
      <c r="GWU2419" s="97"/>
      <c r="GWV2419" s="97"/>
      <c r="GWW2419" s="97"/>
      <c r="GWX2419" s="97"/>
      <c r="GWY2419" s="97"/>
      <c r="GWZ2419" s="97"/>
      <c r="GXA2419" s="97"/>
      <c r="GXB2419" s="97"/>
      <c r="GXC2419" s="97"/>
      <c r="GXD2419" s="97"/>
      <c r="GXE2419" s="97"/>
      <c r="GXF2419" s="97"/>
      <c r="GXG2419" s="97"/>
      <c r="GXH2419" s="97"/>
      <c r="GXI2419" s="97"/>
      <c r="GXJ2419" s="97"/>
      <c r="GXK2419" s="97"/>
      <c r="GXL2419" s="97"/>
      <c r="GXM2419" s="97"/>
      <c r="GXN2419" s="97"/>
      <c r="GXO2419" s="97"/>
      <c r="GXP2419" s="97"/>
      <c r="GXQ2419" s="97"/>
      <c r="GXR2419" s="97"/>
      <c r="GXS2419" s="97"/>
      <c r="GXT2419" s="97"/>
      <c r="GXU2419" s="97"/>
      <c r="GXV2419" s="97"/>
      <c r="GXW2419" s="97"/>
      <c r="GXX2419" s="97"/>
      <c r="GXY2419" s="97"/>
      <c r="GXZ2419" s="97"/>
      <c r="GYA2419" s="97"/>
      <c r="GYB2419" s="97"/>
      <c r="GYC2419" s="97"/>
      <c r="GYD2419" s="97"/>
      <c r="GYE2419" s="97"/>
      <c r="GYF2419" s="97"/>
      <c r="GYG2419" s="97"/>
      <c r="GYH2419" s="97"/>
      <c r="GYI2419" s="97"/>
      <c r="GYJ2419" s="97"/>
      <c r="GYK2419" s="97"/>
      <c r="GYL2419" s="97"/>
      <c r="GYM2419" s="97"/>
      <c r="GYN2419" s="97"/>
      <c r="GYO2419" s="97"/>
      <c r="GYP2419" s="97"/>
      <c r="GYQ2419" s="97"/>
      <c r="GYR2419" s="97"/>
      <c r="GYS2419" s="97"/>
      <c r="GYT2419" s="97"/>
      <c r="GYU2419" s="97"/>
      <c r="GYV2419" s="97"/>
      <c r="GYW2419" s="97"/>
      <c r="GYX2419" s="97"/>
      <c r="GYY2419" s="97"/>
      <c r="GYZ2419" s="97"/>
      <c r="GZA2419" s="97"/>
      <c r="GZB2419" s="97"/>
      <c r="GZC2419" s="97"/>
      <c r="GZD2419" s="97"/>
      <c r="GZE2419" s="97"/>
      <c r="GZF2419" s="97"/>
      <c r="GZG2419" s="97"/>
      <c r="GZH2419" s="97"/>
      <c r="GZI2419" s="97"/>
      <c r="GZJ2419" s="97"/>
      <c r="GZK2419" s="97"/>
      <c r="GZL2419" s="97"/>
      <c r="GZM2419" s="97"/>
      <c r="GZN2419" s="97"/>
      <c r="GZO2419" s="97"/>
      <c r="GZP2419" s="97"/>
      <c r="GZQ2419" s="97"/>
      <c r="GZR2419" s="97"/>
      <c r="GZS2419" s="97"/>
      <c r="GZT2419" s="97"/>
      <c r="GZU2419" s="97"/>
      <c r="GZV2419" s="97"/>
      <c r="GZW2419" s="97"/>
      <c r="GZX2419" s="97"/>
      <c r="GZY2419" s="97"/>
      <c r="GZZ2419" s="97"/>
      <c r="HAA2419" s="97"/>
      <c r="HAB2419" s="97"/>
      <c r="HAC2419" s="97"/>
      <c r="HAD2419" s="97"/>
      <c r="HAE2419" s="97"/>
      <c r="HAF2419" s="97"/>
      <c r="HAG2419" s="97"/>
      <c r="HAH2419" s="97"/>
      <c r="HAI2419" s="97"/>
      <c r="HAJ2419" s="97"/>
      <c r="HAK2419" s="97"/>
      <c r="HAL2419" s="97"/>
      <c r="HAM2419" s="97"/>
      <c r="HAN2419" s="97"/>
      <c r="HAO2419" s="97"/>
      <c r="HAP2419" s="97"/>
      <c r="HAQ2419" s="97"/>
      <c r="HAR2419" s="97"/>
      <c r="HAS2419" s="97"/>
      <c r="HAT2419" s="97"/>
      <c r="HAU2419" s="97"/>
      <c r="HAV2419" s="97"/>
      <c r="HAW2419" s="97"/>
      <c r="HAX2419" s="97"/>
      <c r="HAY2419" s="97"/>
      <c r="HAZ2419" s="97"/>
      <c r="HBA2419" s="97"/>
      <c r="HBB2419" s="97"/>
      <c r="HBC2419" s="97"/>
      <c r="HBD2419" s="97"/>
      <c r="HBE2419" s="97"/>
      <c r="HBF2419" s="97"/>
      <c r="HBG2419" s="97"/>
      <c r="HBH2419" s="97"/>
      <c r="HBI2419" s="97"/>
      <c r="HBJ2419" s="97"/>
      <c r="HBK2419" s="97"/>
      <c r="HBL2419" s="97"/>
      <c r="HBM2419" s="97"/>
      <c r="HBN2419" s="97"/>
      <c r="HBO2419" s="97"/>
      <c r="HBP2419" s="97"/>
      <c r="HBQ2419" s="97"/>
      <c r="HBR2419" s="97"/>
      <c r="HBS2419" s="97"/>
      <c r="HBT2419" s="97"/>
      <c r="HBU2419" s="97"/>
      <c r="HBV2419" s="97"/>
      <c r="HBW2419" s="97"/>
      <c r="HBX2419" s="97"/>
      <c r="HBY2419" s="97"/>
      <c r="HBZ2419" s="97"/>
      <c r="HCA2419" s="97"/>
      <c r="HCB2419" s="97"/>
      <c r="HCC2419" s="97"/>
      <c r="HCD2419" s="97"/>
      <c r="HCE2419" s="97"/>
      <c r="HCF2419" s="97"/>
      <c r="HCG2419" s="97"/>
      <c r="HCH2419" s="97"/>
      <c r="HCI2419" s="97"/>
      <c r="HCJ2419" s="97"/>
      <c r="HCK2419" s="97"/>
      <c r="HCL2419" s="97"/>
      <c r="HCM2419" s="97"/>
      <c r="HCN2419" s="97"/>
      <c r="HCO2419" s="97"/>
      <c r="HCP2419" s="97"/>
      <c r="HCQ2419" s="97"/>
      <c r="HCR2419" s="97"/>
      <c r="HCS2419" s="97"/>
      <c r="HCT2419" s="97"/>
      <c r="HCU2419" s="97"/>
      <c r="HCV2419" s="97"/>
      <c r="HCW2419" s="97"/>
      <c r="HCX2419" s="97"/>
      <c r="HCY2419" s="97"/>
      <c r="HCZ2419" s="97"/>
      <c r="HDA2419" s="97"/>
      <c r="HDB2419" s="97"/>
      <c r="HDC2419" s="97"/>
      <c r="HDD2419" s="97"/>
      <c r="HDE2419" s="97"/>
      <c r="HDF2419" s="97"/>
      <c r="HDG2419" s="97"/>
      <c r="HDH2419" s="97"/>
      <c r="HDI2419" s="97"/>
      <c r="HDJ2419" s="97"/>
      <c r="HDK2419" s="97"/>
      <c r="HDL2419" s="97"/>
      <c r="HDM2419" s="97"/>
      <c r="HDN2419" s="97"/>
      <c r="HDO2419" s="97"/>
      <c r="HDP2419" s="97"/>
      <c r="HDQ2419" s="97"/>
      <c r="HDR2419" s="97"/>
      <c r="HDS2419" s="97"/>
      <c r="HDT2419" s="97"/>
      <c r="HDU2419" s="97"/>
      <c r="HDV2419" s="97"/>
      <c r="HDW2419" s="97"/>
      <c r="HDX2419" s="97"/>
      <c r="HDY2419" s="97"/>
      <c r="HDZ2419" s="97"/>
      <c r="HEA2419" s="97"/>
      <c r="HEB2419" s="97"/>
      <c r="HEC2419" s="97"/>
      <c r="HED2419" s="97"/>
      <c r="HEE2419" s="97"/>
      <c r="HEF2419" s="97"/>
      <c r="HEG2419" s="97"/>
      <c r="HEH2419" s="97"/>
      <c r="HEI2419" s="97"/>
      <c r="HEJ2419" s="97"/>
      <c r="HEK2419" s="97"/>
      <c r="HEL2419" s="97"/>
      <c r="HEM2419" s="97"/>
      <c r="HEN2419" s="97"/>
      <c r="HEO2419" s="97"/>
      <c r="HEP2419" s="97"/>
      <c r="HEQ2419" s="97"/>
      <c r="HER2419" s="97"/>
      <c r="HES2419" s="97"/>
      <c r="HET2419" s="97"/>
      <c r="HEU2419" s="97"/>
      <c r="HEV2419" s="97"/>
      <c r="HEW2419" s="97"/>
      <c r="HEX2419" s="97"/>
      <c r="HEY2419" s="97"/>
      <c r="HEZ2419" s="97"/>
      <c r="HFA2419" s="97"/>
      <c r="HFB2419" s="97"/>
      <c r="HFC2419" s="97"/>
      <c r="HFD2419" s="97"/>
      <c r="HFE2419" s="97"/>
      <c r="HFF2419" s="97"/>
      <c r="HFG2419" s="97"/>
      <c r="HFH2419" s="97"/>
      <c r="HFI2419" s="97"/>
      <c r="HFJ2419" s="97"/>
      <c r="HFK2419" s="97"/>
      <c r="HFL2419" s="97"/>
      <c r="HFM2419" s="97"/>
      <c r="HFN2419" s="97"/>
      <c r="HFO2419" s="97"/>
      <c r="HFP2419" s="97"/>
      <c r="HFQ2419" s="97"/>
      <c r="HFR2419" s="97"/>
      <c r="HFS2419" s="97"/>
      <c r="HFT2419" s="97"/>
      <c r="HFU2419" s="97"/>
      <c r="HFV2419" s="97"/>
      <c r="HFW2419" s="97"/>
      <c r="HFX2419" s="97"/>
      <c r="HFY2419" s="97"/>
      <c r="HFZ2419" s="97"/>
      <c r="HGA2419" s="97"/>
      <c r="HGB2419" s="97"/>
      <c r="HGC2419" s="97"/>
      <c r="HGD2419" s="97"/>
      <c r="HGE2419" s="97"/>
      <c r="HGF2419" s="97"/>
      <c r="HGG2419" s="97"/>
      <c r="HGH2419" s="97"/>
      <c r="HGI2419" s="97"/>
      <c r="HGJ2419" s="97"/>
      <c r="HGK2419" s="97"/>
      <c r="HGL2419" s="97"/>
      <c r="HGM2419" s="97"/>
      <c r="HGN2419" s="97"/>
      <c r="HGO2419" s="97"/>
      <c r="HGP2419" s="97"/>
      <c r="HGQ2419" s="97"/>
      <c r="HGR2419" s="97"/>
      <c r="HGS2419" s="97"/>
      <c r="HGT2419" s="97"/>
      <c r="HGU2419" s="97"/>
      <c r="HGV2419" s="97"/>
      <c r="HGW2419" s="97"/>
      <c r="HGX2419" s="97"/>
      <c r="HGY2419" s="97"/>
      <c r="HGZ2419" s="97"/>
      <c r="HHA2419" s="97"/>
      <c r="HHB2419" s="97"/>
      <c r="HHC2419" s="97"/>
      <c r="HHD2419" s="97"/>
      <c r="HHE2419" s="97"/>
      <c r="HHF2419" s="97"/>
      <c r="HHG2419" s="97"/>
      <c r="HHH2419" s="97"/>
      <c r="HHI2419" s="97"/>
      <c r="HHJ2419" s="97"/>
      <c r="HHK2419" s="97"/>
      <c r="HHL2419" s="97"/>
      <c r="HHM2419" s="97"/>
      <c r="HHN2419" s="97"/>
      <c r="HHO2419" s="97"/>
      <c r="HHP2419" s="97"/>
      <c r="HHQ2419" s="97"/>
      <c r="HHR2419" s="97"/>
      <c r="HHS2419" s="97"/>
      <c r="HHT2419" s="97"/>
      <c r="HHU2419" s="97"/>
      <c r="HHV2419" s="97"/>
      <c r="HHW2419" s="97"/>
      <c r="HHX2419" s="97"/>
      <c r="HHY2419" s="97"/>
      <c r="HHZ2419" s="97"/>
      <c r="HIA2419" s="97"/>
      <c r="HIB2419" s="97"/>
      <c r="HIC2419" s="97"/>
      <c r="HID2419" s="97"/>
      <c r="HIE2419" s="97"/>
      <c r="HIF2419" s="97"/>
      <c r="HIG2419" s="97"/>
      <c r="HIH2419" s="97"/>
      <c r="HII2419" s="97"/>
      <c r="HIJ2419" s="97"/>
      <c r="HIK2419" s="97"/>
      <c r="HIL2419" s="97"/>
      <c r="HIM2419" s="97"/>
      <c r="HIN2419" s="97"/>
      <c r="HIO2419" s="97"/>
      <c r="HIP2419" s="97"/>
      <c r="HIQ2419" s="97"/>
      <c r="HIR2419" s="97"/>
      <c r="HIS2419" s="97"/>
      <c r="HIT2419" s="97"/>
      <c r="HIU2419" s="97"/>
      <c r="HIV2419" s="97"/>
      <c r="HIW2419" s="97"/>
      <c r="HIX2419" s="97"/>
      <c r="HIY2419" s="97"/>
      <c r="HIZ2419" s="97"/>
      <c r="HJA2419" s="97"/>
      <c r="HJB2419" s="97"/>
      <c r="HJC2419" s="97"/>
      <c r="HJD2419" s="97"/>
      <c r="HJE2419" s="97"/>
      <c r="HJF2419" s="97"/>
      <c r="HJG2419" s="97"/>
      <c r="HJH2419" s="97"/>
      <c r="HJI2419" s="97"/>
      <c r="HJJ2419" s="97"/>
      <c r="HJK2419" s="97"/>
      <c r="HJL2419" s="97"/>
      <c r="HJM2419" s="97"/>
      <c r="HJN2419" s="97"/>
      <c r="HJO2419" s="97"/>
      <c r="HJP2419" s="97"/>
      <c r="HJQ2419" s="97"/>
      <c r="HJR2419" s="97"/>
      <c r="HJS2419" s="97"/>
      <c r="HJT2419" s="97"/>
      <c r="HJU2419" s="97"/>
      <c r="HJV2419" s="97"/>
      <c r="HJW2419" s="97"/>
      <c r="HJX2419" s="97"/>
      <c r="HJY2419" s="97"/>
      <c r="HJZ2419" s="97"/>
      <c r="HKA2419" s="97"/>
      <c r="HKB2419" s="97"/>
      <c r="HKC2419" s="97"/>
      <c r="HKD2419" s="97"/>
      <c r="HKE2419" s="97"/>
      <c r="HKF2419" s="97"/>
      <c r="HKG2419" s="97"/>
      <c r="HKH2419" s="97"/>
      <c r="HKI2419" s="97"/>
      <c r="HKJ2419" s="97"/>
      <c r="HKK2419" s="97"/>
      <c r="HKL2419" s="97"/>
      <c r="HKM2419" s="97"/>
      <c r="HKN2419" s="97"/>
      <c r="HKO2419" s="97"/>
      <c r="HKP2419" s="97"/>
      <c r="HKQ2419" s="97"/>
      <c r="HKR2419" s="97"/>
      <c r="HKS2419" s="97"/>
      <c r="HKT2419" s="97"/>
      <c r="HKU2419" s="97"/>
      <c r="HKV2419" s="97"/>
      <c r="HKW2419" s="97"/>
      <c r="HKX2419" s="97"/>
      <c r="HKY2419" s="97"/>
      <c r="HKZ2419" s="97"/>
      <c r="HLA2419" s="97"/>
      <c r="HLB2419" s="97"/>
      <c r="HLC2419" s="97"/>
      <c r="HLD2419" s="97"/>
      <c r="HLE2419" s="97"/>
      <c r="HLF2419" s="97"/>
      <c r="HLG2419" s="97"/>
      <c r="HLH2419" s="97"/>
      <c r="HLI2419" s="97"/>
      <c r="HLJ2419" s="97"/>
      <c r="HLK2419" s="97"/>
      <c r="HLL2419" s="97"/>
      <c r="HLM2419" s="97"/>
      <c r="HLN2419" s="97"/>
      <c r="HLO2419" s="97"/>
      <c r="HLP2419" s="97"/>
      <c r="HLQ2419" s="97"/>
      <c r="HLR2419" s="97"/>
      <c r="HLS2419" s="97"/>
      <c r="HLT2419" s="97"/>
      <c r="HLU2419" s="97"/>
      <c r="HLV2419" s="97"/>
      <c r="HLW2419" s="97"/>
      <c r="HLX2419" s="97"/>
      <c r="HLY2419" s="97"/>
      <c r="HLZ2419" s="97"/>
      <c r="HMA2419" s="97"/>
      <c r="HMB2419" s="97"/>
      <c r="HMC2419" s="97"/>
      <c r="HMD2419" s="97"/>
      <c r="HME2419" s="97"/>
      <c r="HMF2419" s="97"/>
      <c r="HMG2419" s="97"/>
      <c r="HMH2419" s="97"/>
      <c r="HMI2419" s="97"/>
      <c r="HMJ2419" s="97"/>
      <c r="HMK2419" s="97"/>
      <c r="HML2419" s="97"/>
      <c r="HMM2419" s="97"/>
      <c r="HMN2419" s="97"/>
      <c r="HMO2419" s="97"/>
      <c r="HMP2419" s="97"/>
      <c r="HMQ2419" s="97"/>
      <c r="HMR2419" s="97"/>
      <c r="HMS2419" s="97"/>
      <c r="HMT2419" s="97"/>
      <c r="HMU2419" s="97"/>
      <c r="HMV2419" s="97"/>
      <c r="HMW2419" s="97"/>
      <c r="HMX2419" s="97"/>
      <c r="HMY2419" s="97"/>
      <c r="HMZ2419" s="97"/>
      <c r="HNA2419" s="97"/>
      <c r="HNB2419" s="97"/>
      <c r="HNC2419" s="97"/>
      <c r="HND2419" s="97"/>
      <c r="HNE2419" s="97"/>
      <c r="HNF2419" s="97"/>
      <c r="HNG2419" s="97"/>
      <c r="HNH2419" s="97"/>
      <c r="HNI2419" s="97"/>
      <c r="HNJ2419" s="97"/>
      <c r="HNK2419" s="97"/>
      <c r="HNL2419" s="97"/>
      <c r="HNM2419" s="97"/>
      <c r="HNN2419" s="97"/>
      <c r="HNO2419" s="97"/>
      <c r="HNP2419" s="97"/>
      <c r="HNQ2419" s="97"/>
      <c r="HNR2419" s="97"/>
      <c r="HNS2419" s="97"/>
      <c r="HNT2419" s="97"/>
      <c r="HNU2419" s="97"/>
      <c r="HNV2419" s="97"/>
      <c r="HNW2419" s="97"/>
      <c r="HNX2419" s="97"/>
      <c r="HNY2419" s="97"/>
      <c r="HNZ2419" s="97"/>
      <c r="HOA2419" s="97"/>
      <c r="HOB2419" s="97"/>
      <c r="HOC2419" s="97"/>
      <c r="HOD2419" s="97"/>
      <c r="HOE2419" s="97"/>
      <c r="HOF2419" s="97"/>
      <c r="HOG2419" s="97"/>
      <c r="HOH2419" s="97"/>
      <c r="HOI2419" s="97"/>
      <c r="HOJ2419" s="97"/>
      <c r="HOK2419" s="97"/>
      <c r="HOL2419" s="97"/>
      <c r="HOM2419" s="97"/>
      <c r="HON2419" s="97"/>
      <c r="HOO2419" s="97"/>
      <c r="HOP2419" s="97"/>
      <c r="HOQ2419" s="97"/>
      <c r="HOR2419" s="97"/>
      <c r="HOS2419" s="97"/>
      <c r="HOT2419" s="97"/>
      <c r="HOU2419" s="97"/>
      <c r="HOV2419" s="97"/>
      <c r="HOW2419" s="97"/>
      <c r="HOX2419" s="97"/>
      <c r="HOY2419" s="97"/>
      <c r="HOZ2419" s="97"/>
      <c r="HPA2419" s="97"/>
      <c r="HPB2419" s="97"/>
      <c r="HPC2419" s="97"/>
      <c r="HPD2419" s="97"/>
      <c r="HPE2419" s="97"/>
      <c r="HPF2419" s="97"/>
      <c r="HPG2419" s="97"/>
      <c r="HPH2419" s="97"/>
      <c r="HPI2419" s="97"/>
      <c r="HPJ2419" s="97"/>
      <c r="HPK2419" s="97"/>
      <c r="HPL2419" s="97"/>
      <c r="HPM2419" s="97"/>
      <c r="HPN2419" s="97"/>
      <c r="HPO2419" s="97"/>
      <c r="HPP2419" s="97"/>
      <c r="HPQ2419" s="97"/>
      <c r="HPR2419" s="97"/>
      <c r="HPS2419" s="97"/>
      <c r="HPT2419" s="97"/>
      <c r="HPU2419" s="97"/>
      <c r="HPV2419" s="97"/>
      <c r="HPW2419" s="97"/>
      <c r="HPX2419" s="97"/>
      <c r="HPY2419" s="97"/>
      <c r="HPZ2419" s="97"/>
      <c r="HQA2419" s="97"/>
      <c r="HQB2419" s="97"/>
      <c r="HQC2419" s="97"/>
      <c r="HQD2419" s="97"/>
      <c r="HQE2419" s="97"/>
      <c r="HQF2419" s="97"/>
      <c r="HQG2419" s="97"/>
      <c r="HQH2419" s="97"/>
      <c r="HQI2419" s="97"/>
      <c r="HQJ2419" s="97"/>
      <c r="HQK2419" s="97"/>
      <c r="HQL2419" s="97"/>
      <c r="HQM2419" s="97"/>
      <c r="HQN2419" s="97"/>
      <c r="HQO2419" s="97"/>
      <c r="HQP2419" s="97"/>
      <c r="HQQ2419" s="97"/>
      <c r="HQR2419" s="97"/>
      <c r="HQS2419" s="97"/>
      <c r="HQT2419" s="97"/>
      <c r="HQU2419" s="97"/>
      <c r="HQV2419" s="97"/>
      <c r="HQW2419" s="97"/>
      <c r="HQX2419" s="97"/>
      <c r="HQY2419" s="97"/>
      <c r="HQZ2419" s="97"/>
      <c r="HRA2419" s="97"/>
      <c r="HRB2419" s="97"/>
      <c r="HRC2419" s="97"/>
      <c r="HRD2419" s="97"/>
      <c r="HRE2419" s="97"/>
      <c r="HRF2419" s="97"/>
      <c r="HRG2419" s="97"/>
      <c r="HRH2419" s="97"/>
      <c r="HRI2419" s="97"/>
      <c r="HRJ2419" s="97"/>
      <c r="HRK2419" s="97"/>
      <c r="HRL2419" s="97"/>
      <c r="HRM2419" s="97"/>
      <c r="HRN2419" s="97"/>
      <c r="HRO2419" s="97"/>
      <c r="HRP2419" s="97"/>
      <c r="HRQ2419" s="97"/>
      <c r="HRR2419" s="97"/>
      <c r="HRS2419" s="97"/>
      <c r="HRT2419" s="97"/>
      <c r="HRU2419" s="97"/>
      <c r="HRV2419" s="97"/>
      <c r="HRW2419" s="97"/>
      <c r="HRX2419" s="97"/>
      <c r="HRY2419" s="97"/>
      <c r="HRZ2419" s="97"/>
      <c r="HSA2419" s="97"/>
      <c r="HSB2419" s="97"/>
      <c r="HSC2419" s="97"/>
      <c r="HSD2419" s="97"/>
      <c r="HSE2419" s="97"/>
      <c r="HSF2419" s="97"/>
      <c r="HSG2419" s="97"/>
      <c r="HSH2419" s="97"/>
      <c r="HSI2419" s="97"/>
      <c r="HSJ2419" s="97"/>
      <c r="HSK2419" s="97"/>
      <c r="HSL2419" s="97"/>
      <c r="HSM2419" s="97"/>
      <c r="HSN2419" s="97"/>
      <c r="HSO2419" s="97"/>
      <c r="HSP2419" s="97"/>
      <c r="HSQ2419" s="97"/>
      <c r="HSR2419" s="97"/>
      <c r="HSS2419" s="97"/>
      <c r="HST2419" s="97"/>
      <c r="HSU2419" s="97"/>
      <c r="HSV2419" s="97"/>
      <c r="HSW2419" s="97"/>
      <c r="HSX2419" s="97"/>
      <c r="HSY2419" s="97"/>
      <c r="HSZ2419" s="97"/>
      <c r="HTA2419" s="97"/>
      <c r="HTB2419" s="97"/>
      <c r="HTC2419" s="97"/>
      <c r="HTD2419" s="97"/>
      <c r="HTE2419" s="97"/>
      <c r="HTF2419" s="97"/>
      <c r="HTG2419" s="97"/>
      <c r="HTH2419" s="97"/>
      <c r="HTI2419" s="97"/>
      <c r="HTJ2419" s="97"/>
      <c r="HTK2419" s="97"/>
      <c r="HTL2419" s="97"/>
      <c r="HTM2419" s="97"/>
      <c r="HTN2419" s="97"/>
      <c r="HTO2419" s="97"/>
      <c r="HTP2419" s="97"/>
      <c r="HTQ2419" s="97"/>
      <c r="HTR2419" s="97"/>
      <c r="HTS2419" s="97"/>
      <c r="HTT2419" s="97"/>
      <c r="HTU2419" s="97"/>
      <c r="HTV2419" s="97"/>
      <c r="HTW2419" s="97"/>
      <c r="HTX2419" s="97"/>
      <c r="HTY2419" s="97"/>
      <c r="HTZ2419" s="97"/>
      <c r="HUA2419" s="97"/>
      <c r="HUB2419" s="97"/>
      <c r="HUC2419" s="97"/>
      <c r="HUD2419" s="97"/>
      <c r="HUE2419" s="97"/>
      <c r="HUF2419" s="97"/>
      <c r="HUG2419" s="97"/>
      <c r="HUH2419" s="97"/>
      <c r="HUI2419" s="97"/>
      <c r="HUJ2419" s="97"/>
      <c r="HUK2419" s="97"/>
      <c r="HUL2419" s="97"/>
      <c r="HUM2419" s="97"/>
      <c r="HUN2419" s="97"/>
      <c r="HUO2419" s="97"/>
      <c r="HUP2419" s="97"/>
      <c r="HUQ2419" s="97"/>
      <c r="HUR2419" s="97"/>
      <c r="HUS2419" s="97"/>
      <c r="HUT2419" s="97"/>
      <c r="HUU2419" s="97"/>
      <c r="HUV2419" s="97"/>
      <c r="HUW2419" s="97"/>
      <c r="HUX2419" s="97"/>
      <c r="HUY2419" s="97"/>
      <c r="HUZ2419" s="97"/>
      <c r="HVA2419" s="97"/>
      <c r="HVB2419" s="97"/>
      <c r="HVC2419" s="97"/>
      <c r="HVD2419" s="97"/>
      <c r="HVE2419" s="97"/>
      <c r="HVF2419" s="97"/>
      <c r="HVG2419" s="97"/>
      <c r="HVH2419" s="97"/>
      <c r="HVI2419" s="97"/>
      <c r="HVJ2419" s="97"/>
      <c r="HVK2419" s="97"/>
      <c r="HVL2419" s="97"/>
      <c r="HVM2419" s="97"/>
      <c r="HVN2419" s="97"/>
      <c r="HVO2419" s="97"/>
      <c r="HVP2419" s="97"/>
      <c r="HVQ2419" s="97"/>
      <c r="HVR2419" s="97"/>
      <c r="HVS2419" s="97"/>
      <c r="HVT2419" s="97"/>
      <c r="HVU2419" s="97"/>
      <c r="HVV2419" s="97"/>
      <c r="HVW2419" s="97"/>
      <c r="HVX2419" s="97"/>
      <c r="HVY2419" s="97"/>
      <c r="HVZ2419" s="97"/>
      <c r="HWA2419" s="97"/>
      <c r="HWB2419" s="97"/>
      <c r="HWC2419" s="97"/>
      <c r="HWD2419" s="97"/>
      <c r="HWE2419" s="97"/>
      <c r="HWF2419" s="97"/>
      <c r="HWG2419" s="97"/>
      <c r="HWH2419" s="97"/>
      <c r="HWI2419" s="97"/>
      <c r="HWJ2419" s="97"/>
      <c r="HWK2419" s="97"/>
      <c r="HWL2419" s="97"/>
      <c r="HWM2419" s="97"/>
      <c r="HWN2419" s="97"/>
      <c r="HWO2419" s="97"/>
      <c r="HWP2419" s="97"/>
      <c r="HWQ2419" s="97"/>
      <c r="HWR2419" s="97"/>
      <c r="HWS2419" s="97"/>
      <c r="HWT2419" s="97"/>
      <c r="HWU2419" s="97"/>
      <c r="HWV2419" s="97"/>
      <c r="HWW2419" s="97"/>
      <c r="HWX2419" s="97"/>
      <c r="HWY2419" s="97"/>
      <c r="HWZ2419" s="97"/>
      <c r="HXA2419" s="97"/>
      <c r="HXB2419" s="97"/>
      <c r="HXC2419" s="97"/>
      <c r="HXD2419" s="97"/>
      <c r="HXE2419" s="97"/>
      <c r="HXF2419" s="97"/>
      <c r="HXG2419" s="97"/>
      <c r="HXH2419" s="97"/>
      <c r="HXI2419" s="97"/>
      <c r="HXJ2419" s="97"/>
      <c r="HXK2419" s="97"/>
      <c r="HXL2419" s="97"/>
      <c r="HXM2419" s="97"/>
      <c r="HXN2419" s="97"/>
      <c r="HXO2419" s="97"/>
      <c r="HXP2419" s="97"/>
      <c r="HXQ2419" s="97"/>
      <c r="HXR2419" s="97"/>
      <c r="HXS2419" s="97"/>
      <c r="HXT2419" s="97"/>
      <c r="HXU2419" s="97"/>
      <c r="HXV2419" s="97"/>
      <c r="HXW2419" s="97"/>
      <c r="HXX2419" s="97"/>
      <c r="HXY2419" s="97"/>
      <c r="HXZ2419" s="97"/>
      <c r="HYA2419" s="97"/>
      <c r="HYB2419" s="97"/>
      <c r="HYC2419" s="97"/>
      <c r="HYD2419" s="97"/>
      <c r="HYE2419" s="97"/>
      <c r="HYF2419" s="97"/>
      <c r="HYG2419" s="97"/>
      <c r="HYH2419" s="97"/>
      <c r="HYI2419" s="97"/>
      <c r="HYJ2419" s="97"/>
      <c r="HYK2419" s="97"/>
      <c r="HYL2419" s="97"/>
      <c r="HYM2419" s="97"/>
      <c r="HYN2419" s="97"/>
      <c r="HYO2419" s="97"/>
      <c r="HYP2419" s="97"/>
      <c r="HYQ2419" s="97"/>
      <c r="HYR2419" s="97"/>
      <c r="HYS2419" s="97"/>
      <c r="HYT2419" s="97"/>
      <c r="HYU2419" s="97"/>
      <c r="HYV2419" s="97"/>
      <c r="HYW2419" s="97"/>
      <c r="HYX2419" s="97"/>
      <c r="HYY2419" s="97"/>
      <c r="HYZ2419" s="97"/>
      <c r="HZA2419" s="97"/>
      <c r="HZB2419" s="97"/>
      <c r="HZC2419" s="97"/>
      <c r="HZD2419" s="97"/>
      <c r="HZE2419" s="97"/>
      <c r="HZF2419" s="97"/>
      <c r="HZG2419" s="97"/>
      <c r="HZH2419" s="97"/>
      <c r="HZI2419" s="97"/>
      <c r="HZJ2419" s="97"/>
      <c r="HZK2419" s="97"/>
      <c r="HZL2419" s="97"/>
      <c r="HZM2419" s="97"/>
      <c r="HZN2419" s="97"/>
      <c r="HZO2419" s="97"/>
      <c r="HZP2419" s="97"/>
      <c r="HZQ2419" s="97"/>
      <c r="HZR2419" s="97"/>
      <c r="HZS2419" s="97"/>
      <c r="HZT2419" s="97"/>
      <c r="HZU2419" s="97"/>
      <c r="HZV2419" s="97"/>
      <c r="HZW2419" s="97"/>
      <c r="HZX2419" s="97"/>
      <c r="HZY2419" s="97"/>
      <c r="HZZ2419" s="97"/>
      <c r="IAA2419" s="97"/>
      <c r="IAB2419" s="97"/>
      <c r="IAC2419" s="97"/>
      <c r="IAD2419" s="97"/>
      <c r="IAE2419" s="97"/>
      <c r="IAF2419" s="97"/>
      <c r="IAG2419" s="97"/>
      <c r="IAH2419" s="97"/>
      <c r="IAI2419" s="97"/>
      <c r="IAJ2419" s="97"/>
      <c r="IAK2419" s="97"/>
      <c r="IAL2419" s="97"/>
      <c r="IAM2419" s="97"/>
      <c r="IAN2419" s="97"/>
      <c r="IAO2419" s="97"/>
      <c r="IAP2419" s="97"/>
      <c r="IAQ2419" s="97"/>
      <c r="IAR2419" s="97"/>
      <c r="IAS2419" s="97"/>
      <c r="IAT2419" s="97"/>
      <c r="IAU2419" s="97"/>
      <c r="IAV2419" s="97"/>
      <c r="IAW2419" s="97"/>
      <c r="IAX2419" s="97"/>
      <c r="IAY2419" s="97"/>
      <c r="IAZ2419" s="97"/>
      <c r="IBA2419" s="97"/>
      <c r="IBB2419" s="97"/>
      <c r="IBC2419" s="97"/>
      <c r="IBD2419" s="97"/>
      <c r="IBE2419" s="97"/>
      <c r="IBF2419" s="97"/>
      <c r="IBG2419" s="97"/>
      <c r="IBH2419" s="97"/>
      <c r="IBI2419" s="97"/>
      <c r="IBJ2419" s="97"/>
      <c r="IBK2419" s="97"/>
      <c r="IBL2419" s="97"/>
      <c r="IBM2419" s="97"/>
      <c r="IBN2419" s="97"/>
      <c r="IBO2419" s="97"/>
      <c r="IBP2419" s="97"/>
      <c r="IBQ2419" s="97"/>
      <c r="IBR2419" s="97"/>
      <c r="IBS2419" s="97"/>
      <c r="IBT2419" s="97"/>
      <c r="IBU2419" s="97"/>
      <c r="IBV2419" s="97"/>
      <c r="IBW2419" s="97"/>
      <c r="IBX2419" s="97"/>
      <c r="IBY2419" s="97"/>
      <c r="IBZ2419" s="97"/>
      <c r="ICA2419" s="97"/>
      <c r="ICB2419" s="97"/>
      <c r="ICC2419" s="97"/>
      <c r="ICD2419" s="97"/>
      <c r="ICE2419" s="97"/>
      <c r="ICF2419" s="97"/>
      <c r="ICG2419" s="97"/>
      <c r="ICH2419" s="97"/>
      <c r="ICI2419" s="97"/>
      <c r="ICJ2419" s="97"/>
      <c r="ICK2419" s="97"/>
      <c r="ICL2419" s="97"/>
      <c r="ICM2419" s="97"/>
      <c r="ICN2419" s="97"/>
      <c r="ICO2419" s="97"/>
      <c r="ICP2419" s="97"/>
      <c r="ICQ2419" s="97"/>
      <c r="ICR2419" s="97"/>
      <c r="ICS2419" s="97"/>
      <c r="ICT2419" s="97"/>
      <c r="ICU2419" s="97"/>
      <c r="ICV2419" s="97"/>
      <c r="ICW2419" s="97"/>
      <c r="ICX2419" s="97"/>
      <c r="ICY2419" s="97"/>
      <c r="ICZ2419" s="97"/>
      <c r="IDA2419" s="97"/>
      <c r="IDB2419" s="97"/>
      <c r="IDC2419" s="97"/>
      <c r="IDD2419" s="97"/>
      <c r="IDE2419" s="97"/>
      <c r="IDF2419" s="97"/>
      <c r="IDG2419" s="97"/>
      <c r="IDH2419" s="97"/>
      <c r="IDI2419" s="97"/>
      <c r="IDJ2419" s="97"/>
      <c r="IDK2419" s="97"/>
      <c r="IDL2419" s="97"/>
      <c r="IDM2419" s="97"/>
      <c r="IDN2419" s="97"/>
      <c r="IDO2419" s="97"/>
      <c r="IDP2419" s="97"/>
      <c r="IDQ2419" s="97"/>
      <c r="IDR2419" s="97"/>
      <c r="IDS2419" s="97"/>
      <c r="IDT2419" s="97"/>
      <c r="IDU2419" s="97"/>
      <c r="IDV2419" s="97"/>
      <c r="IDW2419" s="97"/>
      <c r="IDX2419" s="97"/>
      <c r="IDY2419" s="97"/>
      <c r="IDZ2419" s="97"/>
      <c r="IEA2419" s="97"/>
      <c r="IEB2419" s="97"/>
      <c r="IEC2419" s="97"/>
      <c r="IED2419" s="97"/>
      <c r="IEE2419" s="97"/>
      <c r="IEF2419" s="97"/>
      <c r="IEG2419" s="97"/>
      <c r="IEH2419" s="97"/>
      <c r="IEI2419" s="97"/>
      <c r="IEJ2419" s="97"/>
      <c r="IEK2419" s="97"/>
      <c r="IEL2419" s="97"/>
      <c r="IEM2419" s="97"/>
      <c r="IEN2419" s="97"/>
      <c r="IEO2419" s="97"/>
      <c r="IEP2419" s="97"/>
      <c r="IEQ2419" s="97"/>
      <c r="IER2419" s="97"/>
      <c r="IES2419" s="97"/>
      <c r="IET2419" s="97"/>
      <c r="IEU2419" s="97"/>
      <c r="IEV2419" s="97"/>
      <c r="IEW2419" s="97"/>
      <c r="IEX2419" s="97"/>
      <c r="IEY2419" s="97"/>
      <c r="IEZ2419" s="97"/>
      <c r="IFA2419" s="97"/>
      <c r="IFB2419" s="97"/>
      <c r="IFC2419" s="97"/>
      <c r="IFD2419" s="97"/>
      <c r="IFE2419" s="97"/>
      <c r="IFF2419" s="97"/>
      <c r="IFG2419" s="97"/>
      <c r="IFH2419" s="97"/>
      <c r="IFI2419" s="97"/>
      <c r="IFJ2419" s="97"/>
      <c r="IFK2419" s="97"/>
      <c r="IFL2419" s="97"/>
      <c r="IFM2419" s="97"/>
      <c r="IFN2419" s="97"/>
      <c r="IFO2419" s="97"/>
      <c r="IFP2419" s="97"/>
      <c r="IFQ2419" s="97"/>
      <c r="IFR2419" s="97"/>
      <c r="IFS2419" s="97"/>
      <c r="IFT2419" s="97"/>
      <c r="IFU2419" s="97"/>
      <c r="IFV2419" s="97"/>
      <c r="IFW2419" s="97"/>
      <c r="IFX2419" s="97"/>
      <c r="IFY2419" s="97"/>
      <c r="IFZ2419" s="97"/>
      <c r="IGA2419" s="97"/>
      <c r="IGB2419" s="97"/>
      <c r="IGC2419" s="97"/>
      <c r="IGD2419" s="97"/>
      <c r="IGE2419" s="97"/>
      <c r="IGF2419" s="97"/>
      <c r="IGG2419" s="97"/>
      <c r="IGH2419" s="97"/>
      <c r="IGI2419" s="97"/>
      <c r="IGJ2419" s="97"/>
      <c r="IGK2419" s="97"/>
      <c r="IGL2419" s="97"/>
      <c r="IGM2419" s="97"/>
      <c r="IGN2419" s="97"/>
      <c r="IGO2419" s="97"/>
      <c r="IGP2419" s="97"/>
      <c r="IGQ2419" s="97"/>
      <c r="IGR2419" s="97"/>
      <c r="IGS2419" s="97"/>
      <c r="IGT2419" s="97"/>
      <c r="IGU2419" s="97"/>
      <c r="IGV2419" s="97"/>
      <c r="IGW2419" s="97"/>
      <c r="IGX2419" s="97"/>
      <c r="IGY2419" s="97"/>
      <c r="IGZ2419" s="97"/>
      <c r="IHA2419" s="97"/>
      <c r="IHB2419" s="97"/>
      <c r="IHC2419" s="97"/>
      <c r="IHD2419" s="97"/>
      <c r="IHE2419" s="97"/>
      <c r="IHF2419" s="97"/>
      <c r="IHG2419" s="97"/>
      <c r="IHH2419" s="97"/>
      <c r="IHI2419" s="97"/>
      <c r="IHJ2419" s="97"/>
      <c r="IHK2419" s="97"/>
      <c r="IHL2419" s="97"/>
      <c r="IHM2419" s="97"/>
      <c r="IHN2419" s="97"/>
      <c r="IHO2419" s="97"/>
      <c r="IHP2419" s="97"/>
      <c r="IHQ2419" s="97"/>
      <c r="IHR2419" s="97"/>
      <c r="IHS2419" s="97"/>
      <c r="IHT2419" s="97"/>
      <c r="IHU2419" s="97"/>
      <c r="IHV2419" s="97"/>
      <c r="IHW2419" s="97"/>
      <c r="IHX2419" s="97"/>
      <c r="IHY2419" s="97"/>
      <c r="IHZ2419" s="97"/>
      <c r="IIA2419" s="97"/>
      <c r="IIB2419" s="97"/>
      <c r="IIC2419" s="97"/>
      <c r="IID2419" s="97"/>
      <c r="IIE2419" s="97"/>
      <c r="IIF2419" s="97"/>
      <c r="IIG2419" s="97"/>
      <c r="IIH2419" s="97"/>
      <c r="III2419" s="97"/>
      <c r="IIJ2419" s="97"/>
      <c r="IIK2419" s="97"/>
      <c r="IIL2419" s="97"/>
      <c r="IIM2419" s="97"/>
      <c r="IIN2419" s="97"/>
      <c r="IIO2419" s="97"/>
      <c r="IIP2419" s="97"/>
      <c r="IIQ2419" s="97"/>
      <c r="IIR2419" s="97"/>
      <c r="IIS2419" s="97"/>
      <c r="IIT2419" s="97"/>
      <c r="IIU2419" s="97"/>
      <c r="IIV2419" s="97"/>
      <c r="IIW2419" s="97"/>
      <c r="IIX2419" s="97"/>
      <c r="IIY2419" s="97"/>
      <c r="IIZ2419" s="97"/>
      <c r="IJA2419" s="97"/>
      <c r="IJB2419" s="97"/>
      <c r="IJC2419" s="97"/>
      <c r="IJD2419" s="97"/>
      <c r="IJE2419" s="97"/>
      <c r="IJF2419" s="97"/>
      <c r="IJG2419" s="97"/>
      <c r="IJH2419" s="97"/>
      <c r="IJI2419" s="97"/>
      <c r="IJJ2419" s="97"/>
      <c r="IJK2419" s="97"/>
      <c r="IJL2419" s="97"/>
      <c r="IJM2419" s="97"/>
      <c r="IJN2419" s="97"/>
      <c r="IJO2419" s="97"/>
      <c r="IJP2419" s="97"/>
      <c r="IJQ2419" s="97"/>
      <c r="IJR2419" s="97"/>
      <c r="IJS2419" s="97"/>
      <c r="IJT2419" s="97"/>
      <c r="IJU2419" s="97"/>
      <c r="IJV2419" s="97"/>
      <c r="IJW2419" s="97"/>
      <c r="IJX2419" s="97"/>
      <c r="IJY2419" s="97"/>
      <c r="IJZ2419" s="97"/>
      <c r="IKA2419" s="97"/>
      <c r="IKB2419" s="97"/>
      <c r="IKC2419" s="97"/>
      <c r="IKD2419" s="97"/>
      <c r="IKE2419" s="97"/>
      <c r="IKF2419" s="97"/>
      <c r="IKG2419" s="97"/>
      <c r="IKH2419" s="97"/>
      <c r="IKI2419" s="97"/>
      <c r="IKJ2419" s="97"/>
      <c r="IKK2419" s="97"/>
      <c r="IKL2419" s="97"/>
      <c r="IKM2419" s="97"/>
      <c r="IKN2419" s="97"/>
      <c r="IKO2419" s="97"/>
      <c r="IKP2419" s="97"/>
      <c r="IKQ2419" s="97"/>
      <c r="IKR2419" s="97"/>
      <c r="IKS2419" s="97"/>
      <c r="IKT2419" s="97"/>
      <c r="IKU2419" s="97"/>
      <c r="IKV2419" s="97"/>
      <c r="IKW2419" s="97"/>
      <c r="IKX2419" s="97"/>
      <c r="IKY2419" s="97"/>
      <c r="IKZ2419" s="97"/>
      <c r="ILA2419" s="97"/>
      <c r="ILB2419" s="97"/>
      <c r="ILC2419" s="97"/>
      <c r="ILD2419" s="97"/>
      <c r="ILE2419" s="97"/>
      <c r="ILF2419" s="97"/>
      <c r="ILG2419" s="97"/>
      <c r="ILH2419" s="97"/>
      <c r="ILI2419" s="97"/>
      <c r="ILJ2419" s="97"/>
      <c r="ILK2419" s="97"/>
      <c r="ILL2419" s="97"/>
      <c r="ILM2419" s="97"/>
      <c r="ILN2419" s="97"/>
      <c r="ILO2419" s="97"/>
      <c r="ILP2419" s="97"/>
      <c r="ILQ2419" s="97"/>
      <c r="ILR2419" s="97"/>
      <c r="ILS2419" s="97"/>
      <c r="ILT2419" s="97"/>
      <c r="ILU2419" s="97"/>
      <c r="ILV2419" s="97"/>
      <c r="ILW2419" s="97"/>
      <c r="ILX2419" s="97"/>
      <c r="ILY2419" s="97"/>
      <c r="ILZ2419" s="97"/>
      <c r="IMA2419" s="97"/>
      <c r="IMB2419" s="97"/>
      <c r="IMC2419" s="97"/>
      <c r="IMD2419" s="97"/>
      <c r="IME2419" s="97"/>
      <c r="IMF2419" s="97"/>
      <c r="IMG2419" s="97"/>
      <c r="IMH2419" s="97"/>
      <c r="IMI2419" s="97"/>
      <c r="IMJ2419" s="97"/>
      <c r="IMK2419" s="97"/>
      <c r="IML2419" s="97"/>
      <c r="IMM2419" s="97"/>
      <c r="IMN2419" s="97"/>
      <c r="IMO2419" s="97"/>
      <c r="IMP2419" s="97"/>
      <c r="IMQ2419" s="97"/>
      <c r="IMR2419" s="97"/>
      <c r="IMS2419" s="97"/>
      <c r="IMT2419" s="97"/>
      <c r="IMU2419" s="97"/>
      <c r="IMV2419" s="97"/>
      <c r="IMW2419" s="97"/>
      <c r="IMX2419" s="97"/>
      <c r="IMY2419" s="97"/>
      <c r="IMZ2419" s="97"/>
      <c r="INA2419" s="97"/>
      <c r="INB2419" s="97"/>
      <c r="INC2419" s="97"/>
      <c r="IND2419" s="97"/>
      <c r="INE2419" s="97"/>
      <c r="INF2419" s="97"/>
      <c r="ING2419" s="97"/>
      <c r="INH2419" s="97"/>
      <c r="INI2419" s="97"/>
      <c r="INJ2419" s="97"/>
      <c r="INK2419" s="97"/>
      <c r="INL2419" s="97"/>
      <c r="INM2419" s="97"/>
      <c r="INN2419" s="97"/>
      <c r="INO2419" s="97"/>
      <c r="INP2419" s="97"/>
      <c r="INQ2419" s="97"/>
      <c r="INR2419" s="97"/>
      <c r="INS2419" s="97"/>
      <c r="INT2419" s="97"/>
      <c r="INU2419" s="97"/>
      <c r="INV2419" s="97"/>
      <c r="INW2419" s="97"/>
      <c r="INX2419" s="97"/>
      <c r="INY2419" s="97"/>
      <c r="INZ2419" s="97"/>
      <c r="IOA2419" s="97"/>
      <c r="IOB2419" s="97"/>
      <c r="IOC2419" s="97"/>
      <c r="IOD2419" s="97"/>
      <c r="IOE2419" s="97"/>
      <c r="IOF2419" s="97"/>
      <c r="IOG2419" s="97"/>
      <c r="IOH2419" s="97"/>
      <c r="IOI2419" s="97"/>
      <c r="IOJ2419" s="97"/>
      <c r="IOK2419" s="97"/>
      <c r="IOL2419" s="97"/>
      <c r="IOM2419" s="97"/>
      <c r="ION2419" s="97"/>
      <c r="IOO2419" s="97"/>
      <c r="IOP2419" s="97"/>
      <c r="IOQ2419" s="97"/>
      <c r="IOR2419" s="97"/>
      <c r="IOS2419" s="97"/>
      <c r="IOT2419" s="97"/>
      <c r="IOU2419" s="97"/>
      <c r="IOV2419" s="97"/>
      <c r="IOW2419" s="97"/>
      <c r="IOX2419" s="97"/>
      <c r="IOY2419" s="97"/>
      <c r="IOZ2419" s="97"/>
      <c r="IPA2419" s="97"/>
      <c r="IPB2419" s="97"/>
      <c r="IPC2419" s="97"/>
      <c r="IPD2419" s="97"/>
      <c r="IPE2419" s="97"/>
      <c r="IPF2419" s="97"/>
      <c r="IPG2419" s="97"/>
      <c r="IPH2419" s="97"/>
      <c r="IPI2419" s="97"/>
      <c r="IPJ2419" s="97"/>
      <c r="IPK2419" s="97"/>
      <c r="IPL2419" s="97"/>
      <c r="IPM2419" s="97"/>
      <c r="IPN2419" s="97"/>
      <c r="IPO2419" s="97"/>
      <c r="IPP2419" s="97"/>
      <c r="IPQ2419" s="97"/>
      <c r="IPR2419" s="97"/>
      <c r="IPS2419" s="97"/>
      <c r="IPT2419" s="97"/>
      <c r="IPU2419" s="97"/>
      <c r="IPV2419" s="97"/>
      <c r="IPW2419" s="97"/>
      <c r="IPX2419" s="97"/>
      <c r="IPY2419" s="97"/>
      <c r="IPZ2419" s="97"/>
      <c r="IQA2419" s="97"/>
      <c r="IQB2419" s="97"/>
      <c r="IQC2419" s="97"/>
      <c r="IQD2419" s="97"/>
      <c r="IQE2419" s="97"/>
      <c r="IQF2419" s="97"/>
      <c r="IQG2419" s="97"/>
      <c r="IQH2419" s="97"/>
      <c r="IQI2419" s="97"/>
      <c r="IQJ2419" s="97"/>
      <c r="IQK2419" s="97"/>
      <c r="IQL2419" s="97"/>
      <c r="IQM2419" s="97"/>
      <c r="IQN2419" s="97"/>
      <c r="IQO2419" s="97"/>
      <c r="IQP2419" s="97"/>
      <c r="IQQ2419" s="97"/>
      <c r="IQR2419" s="97"/>
      <c r="IQS2419" s="97"/>
      <c r="IQT2419" s="97"/>
      <c r="IQU2419" s="97"/>
      <c r="IQV2419" s="97"/>
      <c r="IQW2419" s="97"/>
      <c r="IQX2419" s="97"/>
      <c r="IQY2419" s="97"/>
      <c r="IQZ2419" s="97"/>
      <c r="IRA2419" s="97"/>
      <c r="IRB2419" s="97"/>
      <c r="IRC2419" s="97"/>
      <c r="IRD2419" s="97"/>
      <c r="IRE2419" s="97"/>
      <c r="IRF2419" s="97"/>
      <c r="IRG2419" s="97"/>
      <c r="IRH2419" s="97"/>
      <c r="IRI2419" s="97"/>
      <c r="IRJ2419" s="97"/>
      <c r="IRK2419" s="97"/>
      <c r="IRL2419" s="97"/>
      <c r="IRM2419" s="97"/>
      <c r="IRN2419" s="97"/>
      <c r="IRO2419" s="97"/>
      <c r="IRP2419" s="97"/>
      <c r="IRQ2419" s="97"/>
      <c r="IRR2419" s="97"/>
      <c r="IRS2419" s="97"/>
      <c r="IRT2419" s="97"/>
      <c r="IRU2419" s="97"/>
      <c r="IRV2419" s="97"/>
      <c r="IRW2419" s="97"/>
      <c r="IRX2419" s="97"/>
      <c r="IRY2419" s="97"/>
      <c r="IRZ2419" s="97"/>
      <c r="ISA2419" s="97"/>
      <c r="ISB2419" s="97"/>
      <c r="ISC2419" s="97"/>
      <c r="ISD2419" s="97"/>
      <c r="ISE2419" s="97"/>
      <c r="ISF2419" s="97"/>
      <c r="ISG2419" s="97"/>
      <c r="ISH2419" s="97"/>
      <c r="ISI2419" s="97"/>
      <c r="ISJ2419" s="97"/>
      <c r="ISK2419" s="97"/>
      <c r="ISL2419" s="97"/>
      <c r="ISM2419" s="97"/>
      <c r="ISN2419" s="97"/>
      <c r="ISO2419" s="97"/>
      <c r="ISP2419" s="97"/>
      <c r="ISQ2419" s="97"/>
      <c r="ISR2419" s="97"/>
      <c r="ISS2419" s="97"/>
      <c r="IST2419" s="97"/>
      <c r="ISU2419" s="97"/>
      <c r="ISV2419" s="97"/>
      <c r="ISW2419" s="97"/>
      <c r="ISX2419" s="97"/>
      <c r="ISY2419" s="97"/>
      <c r="ISZ2419" s="97"/>
      <c r="ITA2419" s="97"/>
      <c r="ITB2419" s="97"/>
      <c r="ITC2419" s="97"/>
      <c r="ITD2419" s="97"/>
      <c r="ITE2419" s="97"/>
      <c r="ITF2419" s="97"/>
      <c r="ITG2419" s="97"/>
      <c r="ITH2419" s="97"/>
      <c r="ITI2419" s="97"/>
      <c r="ITJ2419" s="97"/>
      <c r="ITK2419" s="97"/>
      <c r="ITL2419" s="97"/>
      <c r="ITM2419" s="97"/>
      <c r="ITN2419" s="97"/>
      <c r="ITO2419" s="97"/>
      <c r="ITP2419" s="97"/>
      <c r="ITQ2419" s="97"/>
      <c r="ITR2419" s="97"/>
      <c r="ITS2419" s="97"/>
      <c r="ITT2419" s="97"/>
      <c r="ITU2419" s="97"/>
      <c r="ITV2419" s="97"/>
      <c r="ITW2419" s="97"/>
      <c r="ITX2419" s="97"/>
      <c r="ITY2419" s="97"/>
      <c r="ITZ2419" s="97"/>
      <c r="IUA2419" s="97"/>
      <c r="IUB2419" s="97"/>
      <c r="IUC2419" s="97"/>
      <c r="IUD2419" s="97"/>
      <c r="IUE2419" s="97"/>
      <c r="IUF2419" s="97"/>
      <c r="IUG2419" s="97"/>
      <c r="IUH2419" s="97"/>
      <c r="IUI2419" s="97"/>
      <c r="IUJ2419" s="97"/>
      <c r="IUK2419" s="97"/>
      <c r="IUL2419" s="97"/>
      <c r="IUM2419" s="97"/>
      <c r="IUN2419" s="97"/>
      <c r="IUO2419" s="97"/>
      <c r="IUP2419" s="97"/>
      <c r="IUQ2419" s="97"/>
      <c r="IUR2419" s="97"/>
      <c r="IUS2419" s="97"/>
      <c r="IUT2419" s="97"/>
      <c r="IUU2419" s="97"/>
      <c r="IUV2419" s="97"/>
      <c r="IUW2419" s="97"/>
      <c r="IUX2419" s="97"/>
      <c r="IUY2419" s="97"/>
      <c r="IUZ2419" s="97"/>
      <c r="IVA2419" s="97"/>
      <c r="IVB2419" s="97"/>
      <c r="IVC2419" s="97"/>
      <c r="IVD2419" s="97"/>
      <c r="IVE2419" s="97"/>
      <c r="IVF2419" s="97"/>
      <c r="IVG2419" s="97"/>
      <c r="IVH2419" s="97"/>
      <c r="IVI2419" s="97"/>
      <c r="IVJ2419" s="97"/>
      <c r="IVK2419" s="97"/>
      <c r="IVL2419" s="97"/>
      <c r="IVM2419" s="97"/>
      <c r="IVN2419" s="97"/>
      <c r="IVO2419" s="97"/>
      <c r="IVP2419" s="97"/>
      <c r="IVQ2419" s="97"/>
      <c r="IVR2419" s="97"/>
      <c r="IVS2419" s="97"/>
      <c r="IVT2419" s="97"/>
      <c r="IVU2419" s="97"/>
      <c r="IVV2419" s="97"/>
      <c r="IVW2419" s="97"/>
      <c r="IVX2419" s="97"/>
      <c r="IVY2419" s="97"/>
      <c r="IVZ2419" s="97"/>
      <c r="IWA2419" s="97"/>
      <c r="IWB2419" s="97"/>
      <c r="IWC2419" s="97"/>
      <c r="IWD2419" s="97"/>
      <c r="IWE2419" s="97"/>
      <c r="IWF2419" s="97"/>
      <c r="IWG2419" s="97"/>
      <c r="IWH2419" s="97"/>
      <c r="IWI2419" s="97"/>
      <c r="IWJ2419" s="97"/>
      <c r="IWK2419" s="97"/>
      <c r="IWL2419" s="97"/>
      <c r="IWM2419" s="97"/>
      <c r="IWN2419" s="97"/>
      <c r="IWO2419" s="97"/>
      <c r="IWP2419" s="97"/>
      <c r="IWQ2419" s="97"/>
      <c r="IWR2419" s="97"/>
      <c r="IWS2419" s="97"/>
      <c r="IWT2419" s="97"/>
      <c r="IWU2419" s="97"/>
      <c r="IWV2419" s="97"/>
      <c r="IWW2419" s="97"/>
      <c r="IWX2419" s="97"/>
      <c r="IWY2419" s="97"/>
      <c r="IWZ2419" s="97"/>
      <c r="IXA2419" s="97"/>
      <c r="IXB2419" s="97"/>
      <c r="IXC2419" s="97"/>
      <c r="IXD2419" s="97"/>
      <c r="IXE2419" s="97"/>
      <c r="IXF2419" s="97"/>
      <c r="IXG2419" s="97"/>
      <c r="IXH2419" s="97"/>
      <c r="IXI2419" s="97"/>
      <c r="IXJ2419" s="97"/>
      <c r="IXK2419" s="97"/>
      <c r="IXL2419" s="97"/>
      <c r="IXM2419" s="97"/>
      <c r="IXN2419" s="97"/>
      <c r="IXO2419" s="97"/>
      <c r="IXP2419" s="97"/>
      <c r="IXQ2419" s="97"/>
      <c r="IXR2419" s="97"/>
      <c r="IXS2419" s="97"/>
      <c r="IXT2419" s="97"/>
      <c r="IXU2419" s="97"/>
      <c r="IXV2419" s="97"/>
      <c r="IXW2419" s="97"/>
      <c r="IXX2419" s="97"/>
      <c r="IXY2419" s="97"/>
      <c r="IXZ2419" s="97"/>
      <c r="IYA2419" s="97"/>
      <c r="IYB2419" s="97"/>
      <c r="IYC2419" s="97"/>
      <c r="IYD2419" s="97"/>
      <c r="IYE2419" s="97"/>
      <c r="IYF2419" s="97"/>
      <c r="IYG2419" s="97"/>
      <c r="IYH2419" s="97"/>
      <c r="IYI2419" s="97"/>
      <c r="IYJ2419" s="97"/>
      <c r="IYK2419" s="97"/>
      <c r="IYL2419" s="97"/>
      <c r="IYM2419" s="97"/>
      <c r="IYN2419" s="97"/>
      <c r="IYO2419" s="97"/>
      <c r="IYP2419" s="97"/>
      <c r="IYQ2419" s="97"/>
      <c r="IYR2419" s="97"/>
      <c r="IYS2419" s="97"/>
      <c r="IYT2419" s="97"/>
      <c r="IYU2419" s="97"/>
      <c r="IYV2419" s="97"/>
      <c r="IYW2419" s="97"/>
      <c r="IYX2419" s="97"/>
      <c r="IYY2419" s="97"/>
      <c r="IYZ2419" s="97"/>
      <c r="IZA2419" s="97"/>
      <c r="IZB2419" s="97"/>
      <c r="IZC2419" s="97"/>
      <c r="IZD2419" s="97"/>
      <c r="IZE2419" s="97"/>
      <c r="IZF2419" s="97"/>
      <c r="IZG2419" s="97"/>
      <c r="IZH2419" s="97"/>
      <c r="IZI2419" s="97"/>
      <c r="IZJ2419" s="97"/>
      <c r="IZK2419" s="97"/>
      <c r="IZL2419" s="97"/>
      <c r="IZM2419" s="97"/>
      <c r="IZN2419" s="97"/>
      <c r="IZO2419" s="97"/>
      <c r="IZP2419" s="97"/>
      <c r="IZQ2419" s="97"/>
      <c r="IZR2419" s="97"/>
      <c r="IZS2419" s="97"/>
      <c r="IZT2419" s="97"/>
      <c r="IZU2419" s="97"/>
      <c r="IZV2419" s="97"/>
      <c r="IZW2419" s="97"/>
      <c r="IZX2419" s="97"/>
      <c r="IZY2419" s="97"/>
      <c r="IZZ2419" s="97"/>
      <c r="JAA2419" s="97"/>
      <c r="JAB2419" s="97"/>
      <c r="JAC2419" s="97"/>
      <c r="JAD2419" s="97"/>
      <c r="JAE2419" s="97"/>
      <c r="JAF2419" s="97"/>
      <c r="JAG2419" s="97"/>
      <c r="JAH2419" s="97"/>
      <c r="JAI2419" s="97"/>
      <c r="JAJ2419" s="97"/>
      <c r="JAK2419" s="97"/>
      <c r="JAL2419" s="97"/>
      <c r="JAM2419" s="97"/>
      <c r="JAN2419" s="97"/>
      <c r="JAO2419" s="97"/>
      <c r="JAP2419" s="97"/>
      <c r="JAQ2419" s="97"/>
      <c r="JAR2419" s="97"/>
      <c r="JAS2419" s="97"/>
      <c r="JAT2419" s="97"/>
      <c r="JAU2419" s="97"/>
      <c r="JAV2419" s="97"/>
      <c r="JAW2419" s="97"/>
      <c r="JAX2419" s="97"/>
      <c r="JAY2419" s="97"/>
      <c r="JAZ2419" s="97"/>
      <c r="JBA2419" s="97"/>
      <c r="JBB2419" s="97"/>
      <c r="JBC2419" s="97"/>
      <c r="JBD2419" s="97"/>
      <c r="JBE2419" s="97"/>
      <c r="JBF2419" s="97"/>
      <c r="JBG2419" s="97"/>
      <c r="JBH2419" s="97"/>
      <c r="JBI2419" s="97"/>
      <c r="JBJ2419" s="97"/>
      <c r="JBK2419" s="97"/>
      <c r="JBL2419" s="97"/>
      <c r="JBM2419" s="97"/>
      <c r="JBN2419" s="97"/>
      <c r="JBO2419" s="97"/>
      <c r="JBP2419" s="97"/>
      <c r="JBQ2419" s="97"/>
      <c r="JBR2419" s="97"/>
      <c r="JBS2419" s="97"/>
      <c r="JBT2419" s="97"/>
      <c r="JBU2419" s="97"/>
      <c r="JBV2419" s="97"/>
      <c r="JBW2419" s="97"/>
      <c r="JBX2419" s="97"/>
      <c r="JBY2419" s="97"/>
      <c r="JBZ2419" s="97"/>
      <c r="JCA2419" s="97"/>
      <c r="JCB2419" s="97"/>
      <c r="JCC2419" s="97"/>
      <c r="JCD2419" s="97"/>
      <c r="JCE2419" s="97"/>
      <c r="JCF2419" s="97"/>
      <c r="JCG2419" s="97"/>
      <c r="JCH2419" s="97"/>
      <c r="JCI2419" s="97"/>
      <c r="JCJ2419" s="97"/>
      <c r="JCK2419" s="97"/>
      <c r="JCL2419" s="97"/>
      <c r="JCM2419" s="97"/>
      <c r="JCN2419" s="97"/>
      <c r="JCO2419" s="97"/>
      <c r="JCP2419" s="97"/>
      <c r="JCQ2419" s="97"/>
      <c r="JCR2419" s="97"/>
      <c r="JCS2419" s="97"/>
      <c r="JCT2419" s="97"/>
      <c r="JCU2419" s="97"/>
      <c r="JCV2419" s="97"/>
      <c r="JCW2419" s="97"/>
      <c r="JCX2419" s="97"/>
      <c r="JCY2419" s="97"/>
      <c r="JCZ2419" s="97"/>
      <c r="JDA2419" s="97"/>
      <c r="JDB2419" s="97"/>
      <c r="JDC2419" s="97"/>
      <c r="JDD2419" s="97"/>
      <c r="JDE2419" s="97"/>
      <c r="JDF2419" s="97"/>
      <c r="JDG2419" s="97"/>
      <c r="JDH2419" s="97"/>
      <c r="JDI2419" s="97"/>
      <c r="JDJ2419" s="97"/>
      <c r="JDK2419" s="97"/>
      <c r="JDL2419" s="97"/>
      <c r="JDM2419" s="97"/>
      <c r="JDN2419" s="97"/>
      <c r="JDO2419" s="97"/>
      <c r="JDP2419" s="97"/>
      <c r="JDQ2419" s="97"/>
      <c r="JDR2419" s="97"/>
      <c r="JDS2419" s="97"/>
      <c r="JDT2419" s="97"/>
      <c r="JDU2419" s="97"/>
      <c r="JDV2419" s="97"/>
      <c r="JDW2419" s="97"/>
      <c r="JDX2419" s="97"/>
      <c r="JDY2419" s="97"/>
      <c r="JDZ2419" s="97"/>
      <c r="JEA2419" s="97"/>
      <c r="JEB2419" s="97"/>
      <c r="JEC2419" s="97"/>
      <c r="JED2419" s="97"/>
      <c r="JEE2419" s="97"/>
      <c r="JEF2419" s="97"/>
      <c r="JEG2419" s="97"/>
      <c r="JEH2419" s="97"/>
      <c r="JEI2419" s="97"/>
      <c r="JEJ2419" s="97"/>
      <c r="JEK2419" s="97"/>
      <c r="JEL2419" s="97"/>
      <c r="JEM2419" s="97"/>
      <c r="JEN2419" s="97"/>
      <c r="JEO2419" s="97"/>
      <c r="JEP2419" s="97"/>
      <c r="JEQ2419" s="97"/>
      <c r="JER2419" s="97"/>
      <c r="JES2419" s="97"/>
      <c r="JET2419" s="97"/>
      <c r="JEU2419" s="97"/>
      <c r="JEV2419" s="97"/>
      <c r="JEW2419" s="97"/>
      <c r="JEX2419" s="97"/>
      <c r="JEY2419" s="97"/>
      <c r="JEZ2419" s="97"/>
      <c r="JFA2419" s="97"/>
      <c r="JFB2419" s="97"/>
      <c r="JFC2419" s="97"/>
      <c r="JFD2419" s="97"/>
      <c r="JFE2419" s="97"/>
      <c r="JFF2419" s="97"/>
      <c r="JFG2419" s="97"/>
      <c r="JFH2419" s="97"/>
      <c r="JFI2419" s="97"/>
      <c r="JFJ2419" s="97"/>
      <c r="JFK2419" s="97"/>
      <c r="JFL2419" s="97"/>
      <c r="JFM2419" s="97"/>
      <c r="JFN2419" s="97"/>
      <c r="JFO2419" s="97"/>
      <c r="JFP2419" s="97"/>
      <c r="JFQ2419" s="97"/>
      <c r="JFR2419" s="97"/>
      <c r="JFS2419" s="97"/>
      <c r="JFT2419" s="97"/>
      <c r="JFU2419" s="97"/>
      <c r="JFV2419" s="97"/>
      <c r="JFW2419" s="97"/>
      <c r="JFX2419" s="97"/>
      <c r="JFY2419" s="97"/>
      <c r="JFZ2419" s="97"/>
      <c r="JGA2419" s="97"/>
      <c r="JGB2419" s="97"/>
      <c r="JGC2419" s="97"/>
      <c r="JGD2419" s="97"/>
      <c r="JGE2419" s="97"/>
      <c r="JGF2419" s="97"/>
      <c r="JGG2419" s="97"/>
      <c r="JGH2419" s="97"/>
      <c r="JGI2419" s="97"/>
      <c r="JGJ2419" s="97"/>
      <c r="JGK2419" s="97"/>
      <c r="JGL2419" s="97"/>
      <c r="JGM2419" s="97"/>
      <c r="JGN2419" s="97"/>
      <c r="JGO2419" s="97"/>
      <c r="JGP2419" s="97"/>
      <c r="JGQ2419" s="97"/>
      <c r="JGR2419" s="97"/>
      <c r="JGS2419" s="97"/>
      <c r="JGT2419" s="97"/>
      <c r="JGU2419" s="97"/>
      <c r="JGV2419" s="97"/>
      <c r="JGW2419" s="97"/>
      <c r="JGX2419" s="97"/>
      <c r="JGY2419" s="97"/>
      <c r="JGZ2419" s="97"/>
      <c r="JHA2419" s="97"/>
      <c r="JHB2419" s="97"/>
      <c r="JHC2419" s="97"/>
      <c r="JHD2419" s="97"/>
      <c r="JHE2419" s="97"/>
      <c r="JHF2419" s="97"/>
      <c r="JHG2419" s="97"/>
      <c r="JHH2419" s="97"/>
      <c r="JHI2419" s="97"/>
      <c r="JHJ2419" s="97"/>
      <c r="JHK2419" s="97"/>
      <c r="JHL2419" s="97"/>
      <c r="JHM2419" s="97"/>
      <c r="JHN2419" s="97"/>
      <c r="JHO2419" s="97"/>
      <c r="JHP2419" s="97"/>
      <c r="JHQ2419" s="97"/>
      <c r="JHR2419" s="97"/>
      <c r="JHS2419" s="97"/>
      <c r="JHT2419" s="97"/>
      <c r="JHU2419" s="97"/>
      <c r="JHV2419" s="97"/>
      <c r="JHW2419" s="97"/>
      <c r="JHX2419" s="97"/>
      <c r="JHY2419" s="97"/>
      <c r="JHZ2419" s="97"/>
      <c r="JIA2419" s="97"/>
      <c r="JIB2419" s="97"/>
      <c r="JIC2419" s="97"/>
      <c r="JID2419" s="97"/>
      <c r="JIE2419" s="97"/>
      <c r="JIF2419" s="97"/>
      <c r="JIG2419" s="97"/>
      <c r="JIH2419" s="97"/>
      <c r="JII2419" s="97"/>
      <c r="JIJ2419" s="97"/>
      <c r="JIK2419" s="97"/>
      <c r="JIL2419" s="97"/>
      <c r="JIM2419" s="97"/>
      <c r="JIN2419" s="97"/>
      <c r="JIO2419" s="97"/>
      <c r="JIP2419" s="97"/>
      <c r="JIQ2419" s="97"/>
      <c r="JIR2419" s="97"/>
      <c r="JIS2419" s="97"/>
      <c r="JIT2419" s="97"/>
      <c r="JIU2419" s="97"/>
      <c r="JIV2419" s="97"/>
      <c r="JIW2419" s="97"/>
      <c r="JIX2419" s="97"/>
      <c r="JIY2419" s="97"/>
      <c r="JIZ2419" s="97"/>
      <c r="JJA2419" s="97"/>
      <c r="JJB2419" s="97"/>
      <c r="JJC2419" s="97"/>
      <c r="JJD2419" s="97"/>
      <c r="JJE2419" s="97"/>
      <c r="JJF2419" s="97"/>
      <c r="JJG2419" s="97"/>
      <c r="JJH2419" s="97"/>
      <c r="JJI2419" s="97"/>
      <c r="JJJ2419" s="97"/>
      <c r="JJK2419" s="97"/>
      <c r="JJL2419" s="97"/>
      <c r="JJM2419" s="97"/>
      <c r="JJN2419" s="97"/>
      <c r="JJO2419" s="97"/>
      <c r="JJP2419" s="97"/>
      <c r="JJQ2419" s="97"/>
      <c r="JJR2419" s="97"/>
      <c r="JJS2419" s="97"/>
      <c r="JJT2419" s="97"/>
      <c r="JJU2419" s="97"/>
      <c r="JJV2419" s="97"/>
      <c r="JJW2419" s="97"/>
      <c r="JJX2419" s="97"/>
      <c r="JJY2419" s="97"/>
      <c r="JJZ2419" s="97"/>
      <c r="JKA2419" s="97"/>
      <c r="JKB2419" s="97"/>
      <c r="JKC2419" s="97"/>
      <c r="JKD2419" s="97"/>
      <c r="JKE2419" s="97"/>
      <c r="JKF2419" s="97"/>
      <c r="JKG2419" s="97"/>
      <c r="JKH2419" s="97"/>
      <c r="JKI2419" s="97"/>
      <c r="JKJ2419" s="97"/>
      <c r="JKK2419" s="97"/>
      <c r="JKL2419" s="97"/>
      <c r="JKM2419" s="97"/>
      <c r="JKN2419" s="97"/>
      <c r="JKO2419" s="97"/>
      <c r="JKP2419" s="97"/>
      <c r="JKQ2419" s="97"/>
      <c r="JKR2419" s="97"/>
      <c r="JKS2419" s="97"/>
      <c r="JKT2419" s="97"/>
      <c r="JKU2419" s="97"/>
      <c r="JKV2419" s="97"/>
      <c r="JKW2419" s="97"/>
      <c r="JKX2419" s="97"/>
      <c r="JKY2419" s="97"/>
      <c r="JKZ2419" s="97"/>
      <c r="JLA2419" s="97"/>
      <c r="JLB2419" s="97"/>
      <c r="JLC2419" s="97"/>
      <c r="JLD2419" s="97"/>
      <c r="JLE2419" s="97"/>
      <c r="JLF2419" s="97"/>
      <c r="JLG2419" s="97"/>
      <c r="JLH2419" s="97"/>
      <c r="JLI2419" s="97"/>
      <c r="JLJ2419" s="97"/>
      <c r="JLK2419" s="97"/>
      <c r="JLL2419" s="97"/>
      <c r="JLM2419" s="97"/>
      <c r="JLN2419" s="97"/>
      <c r="JLO2419" s="97"/>
      <c r="JLP2419" s="97"/>
      <c r="JLQ2419" s="97"/>
      <c r="JLR2419" s="97"/>
      <c r="JLS2419" s="97"/>
      <c r="JLT2419" s="97"/>
      <c r="JLU2419" s="97"/>
      <c r="JLV2419" s="97"/>
      <c r="JLW2419" s="97"/>
      <c r="JLX2419" s="97"/>
      <c r="JLY2419" s="97"/>
      <c r="JLZ2419" s="97"/>
      <c r="JMA2419" s="97"/>
      <c r="JMB2419" s="97"/>
      <c r="JMC2419" s="97"/>
      <c r="JMD2419" s="97"/>
      <c r="JME2419" s="97"/>
      <c r="JMF2419" s="97"/>
      <c r="JMG2419" s="97"/>
      <c r="JMH2419" s="97"/>
      <c r="JMI2419" s="97"/>
      <c r="JMJ2419" s="97"/>
      <c r="JMK2419" s="97"/>
      <c r="JML2419" s="97"/>
      <c r="JMM2419" s="97"/>
      <c r="JMN2419" s="97"/>
      <c r="JMO2419" s="97"/>
      <c r="JMP2419" s="97"/>
      <c r="JMQ2419" s="97"/>
      <c r="JMR2419" s="97"/>
      <c r="JMS2419" s="97"/>
      <c r="JMT2419" s="97"/>
      <c r="JMU2419" s="97"/>
      <c r="JMV2419" s="97"/>
      <c r="JMW2419" s="97"/>
      <c r="JMX2419" s="97"/>
      <c r="JMY2419" s="97"/>
      <c r="JMZ2419" s="97"/>
      <c r="JNA2419" s="97"/>
      <c r="JNB2419" s="97"/>
      <c r="JNC2419" s="97"/>
      <c r="JND2419" s="97"/>
      <c r="JNE2419" s="97"/>
      <c r="JNF2419" s="97"/>
      <c r="JNG2419" s="97"/>
      <c r="JNH2419" s="97"/>
      <c r="JNI2419" s="97"/>
      <c r="JNJ2419" s="97"/>
      <c r="JNK2419" s="97"/>
      <c r="JNL2419" s="97"/>
      <c r="JNM2419" s="97"/>
      <c r="JNN2419" s="97"/>
      <c r="JNO2419" s="97"/>
      <c r="JNP2419" s="97"/>
      <c r="JNQ2419" s="97"/>
      <c r="JNR2419" s="97"/>
      <c r="JNS2419" s="97"/>
      <c r="JNT2419" s="97"/>
      <c r="JNU2419" s="97"/>
      <c r="JNV2419" s="97"/>
      <c r="JNW2419" s="97"/>
      <c r="JNX2419" s="97"/>
      <c r="JNY2419" s="97"/>
      <c r="JNZ2419" s="97"/>
      <c r="JOA2419" s="97"/>
      <c r="JOB2419" s="97"/>
      <c r="JOC2419" s="97"/>
      <c r="JOD2419" s="97"/>
      <c r="JOE2419" s="97"/>
      <c r="JOF2419" s="97"/>
      <c r="JOG2419" s="97"/>
      <c r="JOH2419" s="97"/>
      <c r="JOI2419" s="97"/>
      <c r="JOJ2419" s="97"/>
      <c r="JOK2419" s="97"/>
      <c r="JOL2419" s="97"/>
      <c r="JOM2419" s="97"/>
      <c r="JON2419" s="97"/>
      <c r="JOO2419" s="97"/>
      <c r="JOP2419" s="97"/>
      <c r="JOQ2419" s="97"/>
      <c r="JOR2419" s="97"/>
      <c r="JOS2419" s="97"/>
      <c r="JOT2419" s="97"/>
      <c r="JOU2419" s="97"/>
      <c r="JOV2419" s="97"/>
      <c r="JOW2419" s="97"/>
      <c r="JOX2419" s="97"/>
      <c r="JOY2419" s="97"/>
      <c r="JOZ2419" s="97"/>
      <c r="JPA2419" s="97"/>
      <c r="JPB2419" s="97"/>
      <c r="JPC2419" s="97"/>
      <c r="JPD2419" s="97"/>
      <c r="JPE2419" s="97"/>
      <c r="JPF2419" s="97"/>
      <c r="JPG2419" s="97"/>
      <c r="JPH2419" s="97"/>
      <c r="JPI2419" s="97"/>
      <c r="JPJ2419" s="97"/>
      <c r="JPK2419" s="97"/>
      <c r="JPL2419" s="97"/>
      <c r="JPM2419" s="97"/>
      <c r="JPN2419" s="97"/>
      <c r="JPO2419" s="97"/>
      <c r="JPP2419" s="97"/>
      <c r="JPQ2419" s="97"/>
      <c r="JPR2419" s="97"/>
      <c r="JPS2419" s="97"/>
      <c r="JPT2419" s="97"/>
      <c r="JPU2419" s="97"/>
      <c r="JPV2419" s="97"/>
      <c r="JPW2419" s="97"/>
      <c r="JPX2419" s="97"/>
      <c r="JPY2419" s="97"/>
      <c r="JPZ2419" s="97"/>
      <c r="JQA2419" s="97"/>
      <c r="JQB2419" s="97"/>
      <c r="JQC2419" s="97"/>
      <c r="JQD2419" s="97"/>
      <c r="JQE2419" s="97"/>
      <c r="JQF2419" s="97"/>
      <c r="JQG2419" s="97"/>
      <c r="JQH2419" s="97"/>
      <c r="JQI2419" s="97"/>
      <c r="JQJ2419" s="97"/>
      <c r="JQK2419" s="97"/>
      <c r="JQL2419" s="97"/>
      <c r="JQM2419" s="97"/>
      <c r="JQN2419" s="97"/>
      <c r="JQO2419" s="97"/>
      <c r="JQP2419" s="97"/>
      <c r="JQQ2419" s="97"/>
      <c r="JQR2419" s="97"/>
      <c r="JQS2419" s="97"/>
      <c r="JQT2419" s="97"/>
      <c r="JQU2419" s="97"/>
      <c r="JQV2419" s="97"/>
      <c r="JQW2419" s="97"/>
      <c r="JQX2419" s="97"/>
      <c r="JQY2419" s="97"/>
      <c r="JQZ2419" s="97"/>
      <c r="JRA2419" s="97"/>
      <c r="JRB2419" s="97"/>
      <c r="JRC2419" s="97"/>
      <c r="JRD2419" s="97"/>
      <c r="JRE2419" s="97"/>
      <c r="JRF2419" s="97"/>
      <c r="JRG2419" s="97"/>
      <c r="JRH2419" s="97"/>
      <c r="JRI2419" s="97"/>
      <c r="JRJ2419" s="97"/>
      <c r="JRK2419" s="97"/>
      <c r="JRL2419" s="97"/>
      <c r="JRM2419" s="97"/>
      <c r="JRN2419" s="97"/>
      <c r="JRO2419" s="97"/>
      <c r="JRP2419" s="97"/>
      <c r="JRQ2419" s="97"/>
      <c r="JRR2419" s="97"/>
      <c r="JRS2419" s="97"/>
      <c r="JRT2419" s="97"/>
      <c r="JRU2419" s="97"/>
      <c r="JRV2419" s="97"/>
      <c r="JRW2419" s="97"/>
      <c r="JRX2419" s="97"/>
      <c r="JRY2419" s="97"/>
      <c r="JRZ2419" s="97"/>
      <c r="JSA2419" s="97"/>
      <c r="JSB2419" s="97"/>
      <c r="JSC2419" s="97"/>
      <c r="JSD2419" s="97"/>
      <c r="JSE2419" s="97"/>
      <c r="JSF2419" s="97"/>
      <c r="JSG2419" s="97"/>
      <c r="JSH2419" s="97"/>
      <c r="JSI2419" s="97"/>
      <c r="JSJ2419" s="97"/>
      <c r="JSK2419" s="97"/>
      <c r="JSL2419" s="97"/>
      <c r="JSM2419" s="97"/>
      <c r="JSN2419" s="97"/>
      <c r="JSO2419" s="97"/>
      <c r="JSP2419" s="97"/>
      <c r="JSQ2419" s="97"/>
      <c r="JSR2419" s="97"/>
      <c r="JSS2419" s="97"/>
      <c r="JST2419" s="97"/>
      <c r="JSU2419" s="97"/>
      <c r="JSV2419" s="97"/>
      <c r="JSW2419" s="97"/>
      <c r="JSX2419" s="97"/>
      <c r="JSY2419" s="97"/>
      <c r="JSZ2419" s="97"/>
      <c r="JTA2419" s="97"/>
      <c r="JTB2419" s="97"/>
      <c r="JTC2419" s="97"/>
      <c r="JTD2419" s="97"/>
      <c r="JTE2419" s="97"/>
      <c r="JTF2419" s="97"/>
      <c r="JTG2419" s="97"/>
      <c r="JTH2419" s="97"/>
      <c r="JTI2419" s="97"/>
      <c r="JTJ2419" s="97"/>
      <c r="JTK2419" s="97"/>
      <c r="JTL2419" s="97"/>
      <c r="JTM2419" s="97"/>
      <c r="JTN2419" s="97"/>
      <c r="JTO2419" s="97"/>
      <c r="JTP2419" s="97"/>
      <c r="JTQ2419" s="97"/>
      <c r="JTR2419" s="97"/>
      <c r="JTS2419" s="97"/>
      <c r="JTT2419" s="97"/>
      <c r="JTU2419" s="97"/>
      <c r="JTV2419" s="97"/>
      <c r="JTW2419" s="97"/>
      <c r="JTX2419" s="97"/>
      <c r="JTY2419" s="97"/>
      <c r="JTZ2419" s="97"/>
      <c r="JUA2419" s="97"/>
      <c r="JUB2419" s="97"/>
      <c r="JUC2419" s="97"/>
      <c r="JUD2419" s="97"/>
      <c r="JUE2419" s="97"/>
      <c r="JUF2419" s="97"/>
      <c r="JUG2419" s="97"/>
      <c r="JUH2419" s="97"/>
      <c r="JUI2419" s="97"/>
      <c r="JUJ2419" s="97"/>
      <c r="JUK2419" s="97"/>
      <c r="JUL2419" s="97"/>
      <c r="JUM2419" s="97"/>
      <c r="JUN2419" s="97"/>
      <c r="JUO2419" s="97"/>
      <c r="JUP2419" s="97"/>
      <c r="JUQ2419" s="97"/>
      <c r="JUR2419" s="97"/>
      <c r="JUS2419" s="97"/>
      <c r="JUT2419" s="97"/>
      <c r="JUU2419" s="97"/>
      <c r="JUV2419" s="97"/>
      <c r="JUW2419" s="97"/>
      <c r="JUX2419" s="97"/>
      <c r="JUY2419" s="97"/>
      <c r="JUZ2419" s="97"/>
      <c r="JVA2419" s="97"/>
      <c r="JVB2419" s="97"/>
      <c r="JVC2419" s="97"/>
      <c r="JVD2419" s="97"/>
      <c r="JVE2419" s="97"/>
      <c r="JVF2419" s="97"/>
      <c r="JVG2419" s="97"/>
      <c r="JVH2419" s="97"/>
      <c r="JVI2419" s="97"/>
      <c r="JVJ2419" s="97"/>
      <c r="JVK2419" s="97"/>
      <c r="JVL2419" s="97"/>
      <c r="JVM2419" s="97"/>
      <c r="JVN2419" s="97"/>
      <c r="JVO2419" s="97"/>
      <c r="JVP2419" s="97"/>
      <c r="JVQ2419" s="97"/>
      <c r="JVR2419" s="97"/>
      <c r="JVS2419" s="97"/>
      <c r="JVT2419" s="97"/>
      <c r="JVU2419" s="97"/>
      <c r="JVV2419" s="97"/>
      <c r="JVW2419" s="97"/>
      <c r="JVX2419" s="97"/>
      <c r="JVY2419" s="97"/>
      <c r="JVZ2419" s="97"/>
      <c r="JWA2419" s="97"/>
      <c r="JWB2419" s="97"/>
      <c r="JWC2419" s="97"/>
      <c r="JWD2419" s="97"/>
      <c r="JWE2419" s="97"/>
      <c r="JWF2419" s="97"/>
      <c r="JWG2419" s="97"/>
      <c r="JWH2419" s="97"/>
      <c r="JWI2419" s="97"/>
      <c r="JWJ2419" s="97"/>
      <c r="JWK2419" s="97"/>
      <c r="JWL2419" s="97"/>
      <c r="JWM2419" s="97"/>
      <c r="JWN2419" s="97"/>
      <c r="JWO2419" s="97"/>
      <c r="JWP2419" s="97"/>
      <c r="JWQ2419" s="97"/>
      <c r="JWR2419" s="97"/>
      <c r="JWS2419" s="97"/>
      <c r="JWT2419" s="97"/>
      <c r="JWU2419" s="97"/>
      <c r="JWV2419" s="97"/>
      <c r="JWW2419" s="97"/>
      <c r="JWX2419" s="97"/>
      <c r="JWY2419" s="97"/>
      <c r="JWZ2419" s="97"/>
      <c r="JXA2419" s="97"/>
      <c r="JXB2419" s="97"/>
      <c r="JXC2419" s="97"/>
      <c r="JXD2419" s="97"/>
      <c r="JXE2419" s="97"/>
      <c r="JXF2419" s="97"/>
      <c r="JXG2419" s="97"/>
      <c r="JXH2419" s="97"/>
      <c r="JXI2419" s="97"/>
      <c r="JXJ2419" s="97"/>
      <c r="JXK2419" s="97"/>
      <c r="JXL2419" s="97"/>
      <c r="JXM2419" s="97"/>
      <c r="JXN2419" s="97"/>
      <c r="JXO2419" s="97"/>
      <c r="JXP2419" s="97"/>
      <c r="JXQ2419" s="97"/>
      <c r="JXR2419" s="97"/>
      <c r="JXS2419" s="97"/>
      <c r="JXT2419" s="97"/>
      <c r="JXU2419" s="97"/>
      <c r="JXV2419" s="97"/>
      <c r="JXW2419" s="97"/>
      <c r="JXX2419" s="97"/>
      <c r="JXY2419" s="97"/>
      <c r="JXZ2419" s="97"/>
      <c r="JYA2419" s="97"/>
      <c r="JYB2419" s="97"/>
      <c r="JYC2419" s="97"/>
      <c r="JYD2419" s="97"/>
      <c r="JYE2419" s="97"/>
      <c r="JYF2419" s="97"/>
      <c r="JYG2419" s="97"/>
      <c r="JYH2419" s="97"/>
      <c r="JYI2419" s="97"/>
      <c r="JYJ2419" s="97"/>
      <c r="JYK2419" s="97"/>
      <c r="JYL2419" s="97"/>
      <c r="JYM2419" s="97"/>
      <c r="JYN2419" s="97"/>
      <c r="JYO2419" s="97"/>
      <c r="JYP2419" s="97"/>
      <c r="JYQ2419" s="97"/>
      <c r="JYR2419" s="97"/>
      <c r="JYS2419" s="97"/>
      <c r="JYT2419" s="97"/>
      <c r="JYU2419" s="97"/>
      <c r="JYV2419" s="97"/>
      <c r="JYW2419" s="97"/>
      <c r="JYX2419" s="97"/>
      <c r="JYY2419" s="97"/>
      <c r="JYZ2419" s="97"/>
      <c r="JZA2419" s="97"/>
      <c r="JZB2419" s="97"/>
      <c r="JZC2419" s="97"/>
      <c r="JZD2419" s="97"/>
      <c r="JZE2419" s="97"/>
      <c r="JZF2419" s="97"/>
      <c r="JZG2419" s="97"/>
      <c r="JZH2419" s="97"/>
      <c r="JZI2419" s="97"/>
      <c r="JZJ2419" s="97"/>
      <c r="JZK2419" s="97"/>
      <c r="JZL2419" s="97"/>
      <c r="JZM2419" s="97"/>
      <c r="JZN2419" s="97"/>
      <c r="JZO2419" s="97"/>
      <c r="JZP2419" s="97"/>
      <c r="JZQ2419" s="97"/>
      <c r="JZR2419" s="97"/>
      <c r="JZS2419" s="97"/>
      <c r="JZT2419" s="97"/>
      <c r="JZU2419" s="97"/>
      <c r="JZV2419" s="97"/>
      <c r="JZW2419" s="97"/>
      <c r="JZX2419" s="97"/>
      <c r="JZY2419" s="97"/>
      <c r="JZZ2419" s="97"/>
      <c r="KAA2419" s="97"/>
      <c r="KAB2419" s="97"/>
      <c r="KAC2419" s="97"/>
      <c r="KAD2419" s="97"/>
      <c r="KAE2419" s="97"/>
      <c r="KAF2419" s="97"/>
      <c r="KAG2419" s="97"/>
      <c r="KAH2419" s="97"/>
      <c r="KAI2419" s="97"/>
      <c r="KAJ2419" s="97"/>
      <c r="KAK2419" s="97"/>
      <c r="KAL2419" s="97"/>
      <c r="KAM2419" s="97"/>
      <c r="KAN2419" s="97"/>
      <c r="KAO2419" s="97"/>
      <c r="KAP2419" s="97"/>
      <c r="KAQ2419" s="97"/>
      <c r="KAR2419" s="97"/>
      <c r="KAS2419" s="97"/>
      <c r="KAT2419" s="97"/>
      <c r="KAU2419" s="97"/>
      <c r="KAV2419" s="97"/>
      <c r="KAW2419" s="97"/>
      <c r="KAX2419" s="97"/>
      <c r="KAY2419" s="97"/>
      <c r="KAZ2419" s="97"/>
      <c r="KBA2419" s="97"/>
      <c r="KBB2419" s="97"/>
      <c r="KBC2419" s="97"/>
      <c r="KBD2419" s="97"/>
      <c r="KBE2419" s="97"/>
      <c r="KBF2419" s="97"/>
      <c r="KBG2419" s="97"/>
      <c r="KBH2419" s="97"/>
      <c r="KBI2419" s="97"/>
      <c r="KBJ2419" s="97"/>
      <c r="KBK2419" s="97"/>
      <c r="KBL2419" s="97"/>
      <c r="KBM2419" s="97"/>
      <c r="KBN2419" s="97"/>
      <c r="KBO2419" s="97"/>
      <c r="KBP2419" s="97"/>
      <c r="KBQ2419" s="97"/>
      <c r="KBR2419" s="97"/>
      <c r="KBS2419" s="97"/>
      <c r="KBT2419" s="97"/>
      <c r="KBU2419" s="97"/>
      <c r="KBV2419" s="97"/>
      <c r="KBW2419" s="97"/>
      <c r="KBX2419" s="97"/>
      <c r="KBY2419" s="97"/>
      <c r="KBZ2419" s="97"/>
      <c r="KCA2419" s="97"/>
      <c r="KCB2419" s="97"/>
      <c r="KCC2419" s="97"/>
      <c r="KCD2419" s="97"/>
      <c r="KCE2419" s="97"/>
      <c r="KCF2419" s="97"/>
      <c r="KCG2419" s="97"/>
      <c r="KCH2419" s="97"/>
      <c r="KCI2419" s="97"/>
      <c r="KCJ2419" s="97"/>
      <c r="KCK2419" s="97"/>
      <c r="KCL2419" s="97"/>
      <c r="KCM2419" s="97"/>
      <c r="KCN2419" s="97"/>
      <c r="KCO2419" s="97"/>
      <c r="KCP2419" s="97"/>
      <c r="KCQ2419" s="97"/>
      <c r="KCR2419" s="97"/>
      <c r="KCS2419" s="97"/>
      <c r="KCT2419" s="97"/>
      <c r="KCU2419" s="97"/>
      <c r="KCV2419" s="97"/>
      <c r="KCW2419" s="97"/>
      <c r="KCX2419" s="97"/>
      <c r="KCY2419" s="97"/>
      <c r="KCZ2419" s="97"/>
      <c r="KDA2419" s="97"/>
      <c r="KDB2419" s="97"/>
      <c r="KDC2419" s="97"/>
      <c r="KDD2419" s="97"/>
      <c r="KDE2419" s="97"/>
      <c r="KDF2419" s="97"/>
      <c r="KDG2419" s="97"/>
      <c r="KDH2419" s="97"/>
      <c r="KDI2419" s="97"/>
      <c r="KDJ2419" s="97"/>
      <c r="KDK2419" s="97"/>
      <c r="KDL2419" s="97"/>
      <c r="KDM2419" s="97"/>
      <c r="KDN2419" s="97"/>
      <c r="KDO2419" s="97"/>
      <c r="KDP2419" s="97"/>
      <c r="KDQ2419" s="97"/>
      <c r="KDR2419" s="97"/>
      <c r="KDS2419" s="97"/>
      <c r="KDT2419" s="97"/>
      <c r="KDU2419" s="97"/>
      <c r="KDV2419" s="97"/>
      <c r="KDW2419" s="97"/>
      <c r="KDX2419" s="97"/>
      <c r="KDY2419" s="97"/>
      <c r="KDZ2419" s="97"/>
      <c r="KEA2419" s="97"/>
      <c r="KEB2419" s="97"/>
      <c r="KEC2419" s="97"/>
      <c r="KED2419" s="97"/>
      <c r="KEE2419" s="97"/>
      <c r="KEF2419" s="97"/>
      <c r="KEG2419" s="97"/>
      <c r="KEH2419" s="97"/>
      <c r="KEI2419" s="97"/>
      <c r="KEJ2419" s="97"/>
      <c r="KEK2419" s="97"/>
      <c r="KEL2419" s="97"/>
      <c r="KEM2419" s="97"/>
      <c r="KEN2419" s="97"/>
      <c r="KEO2419" s="97"/>
      <c r="KEP2419" s="97"/>
      <c r="KEQ2419" s="97"/>
      <c r="KER2419" s="97"/>
      <c r="KES2419" s="97"/>
      <c r="KET2419" s="97"/>
      <c r="KEU2419" s="97"/>
      <c r="KEV2419" s="97"/>
      <c r="KEW2419" s="97"/>
      <c r="KEX2419" s="97"/>
      <c r="KEY2419" s="97"/>
      <c r="KEZ2419" s="97"/>
      <c r="KFA2419" s="97"/>
      <c r="KFB2419" s="97"/>
      <c r="KFC2419" s="97"/>
      <c r="KFD2419" s="97"/>
      <c r="KFE2419" s="97"/>
      <c r="KFF2419" s="97"/>
      <c r="KFG2419" s="97"/>
      <c r="KFH2419" s="97"/>
      <c r="KFI2419" s="97"/>
      <c r="KFJ2419" s="97"/>
      <c r="KFK2419" s="97"/>
      <c r="KFL2419" s="97"/>
      <c r="KFM2419" s="97"/>
      <c r="KFN2419" s="97"/>
      <c r="KFO2419" s="97"/>
      <c r="KFP2419" s="97"/>
      <c r="KFQ2419" s="97"/>
      <c r="KFR2419" s="97"/>
      <c r="KFS2419" s="97"/>
      <c r="KFT2419" s="97"/>
      <c r="KFU2419" s="97"/>
      <c r="KFV2419" s="97"/>
      <c r="KFW2419" s="97"/>
      <c r="KFX2419" s="97"/>
      <c r="KFY2419" s="97"/>
      <c r="KFZ2419" s="97"/>
      <c r="KGA2419" s="97"/>
      <c r="KGB2419" s="97"/>
      <c r="KGC2419" s="97"/>
      <c r="KGD2419" s="97"/>
      <c r="KGE2419" s="97"/>
      <c r="KGF2419" s="97"/>
      <c r="KGG2419" s="97"/>
      <c r="KGH2419" s="97"/>
      <c r="KGI2419" s="97"/>
      <c r="KGJ2419" s="97"/>
      <c r="KGK2419" s="97"/>
      <c r="KGL2419" s="97"/>
      <c r="KGM2419" s="97"/>
      <c r="KGN2419" s="97"/>
      <c r="KGO2419" s="97"/>
      <c r="KGP2419" s="97"/>
      <c r="KGQ2419" s="97"/>
      <c r="KGR2419" s="97"/>
      <c r="KGS2419" s="97"/>
      <c r="KGT2419" s="97"/>
      <c r="KGU2419" s="97"/>
      <c r="KGV2419" s="97"/>
      <c r="KGW2419" s="97"/>
      <c r="KGX2419" s="97"/>
      <c r="KGY2419" s="97"/>
      <c r="KGZ2419" s="97"/>
      <c r="KHA2419" s="97"/>
      <c r="KHB2419" s="97"/>
      <c r="KHC2419" s="97"/>
      <c r="KHD2419" s="97"/>
      <c r="KHE2419" s="97"/>
      <c r="KHF2419" s="97"/>
      <c r="KHG2419" s="97"/>
      <c r="KHH2419" s="97"/>
      <c r="KHI2419" s="97"/>
      <c r="KHJ2419" s="97"/>
      <c r="KHK2419" s="97"/>
      <c r="KHL2419" s="97"/>
      <c r="KHM2419" s="97"/>
      <c r="KHN2419" s="97"/>
      <c r="KHO2419" s="97"/>
      <c r="KHP2419" s="97"/>
      <c r="KHQ2419" s="97"/>
      <c r="KHR2419" s="97"/>
      <c r="KHS2419" s="97"/>
      <c r="KHT2419" s="97"/>
      <c r="KHU2419" s="97"/>
      <c r="KHV2419" s="97"/>
      <c r="KHW2419" s="97"/>
      <c r="KHX2419" s="97"/>
      <c r="KHY2419" s="97"/>
      <c r="KHZ2419" s="97"/>
      <c r="KIA2419" s="97"/>
      <c r="KIB2419" s="97"/>
      <c r="KIC2419" s="97"/>
      <c r="KID2419" s="97"/>
      <c r="KIE2419" s="97"/>
      <c r="KIF2419" s="97"/>
      <c r="KIG2419" s="97"/>
      <c r="KIH2419" s="97"/>
      <c r="KII2419" s="97"/>
      <c r="KIJ2419" s="97"/>
      <c r="KIK2419" s="97"/>
      <c r="KIL2419" s="97"/>
      <c r="KIM2419" s="97"/>
      <c r="KIN2419" s="97"/>
      <c r="KIO2419" s="97"/>
      <c r="KIP2419" s="97"/>
      <c r="KIQ2419" s="97"/>
      <c r="KIR2419" s="97"/>
      <c r="KIS2419" s="97"/>
      <c r="KIT2419" s="97"/>
      <c r="KIU2419" s="97"/>
      <c r="KIV2419" s="97"/>
      <c r="KIW2419" s="97"/>
      <c r="KIX2419" s="97"/>
      <c r="KIY2419" s="97"/>
      <c r="KIZ2419" s="97"/>
      <c r="KJA2419" s="97"/>
      <c r="KJB2419" s="97"/>
      <c r="KJC2419" s="97"/>
      <c r="KJD2419" s="97"/>
      <c r="KJE2419" s="97"/>
      <c r="KJF2419" s="97"/>
      <c r="KJG2419" s="97"/>
      <c r="KJH2419" s="97"/>
      <c r="KJI2419" s="97"/>
      <c r="KJJ2419" s="97"/>
      <c r="KJK2419" s="97"/>
      <c r="KJL2419" s="97"/>
      <c r="KJM2419" s="97"/>
      <c r="KJN2419" s="97"/>
      <c r="KJO2419" s="97"/>
      <c r="KJP2419" s="97"/>
      <c r="KJQ2419" s="97"/>
      <c r="KJR2419" s="97"/>
      <c r="KJS2419" s="97"/>
      <c r="KJT2419" s="97"/>
      <c r="KJU2419" s="97"/>
      <c r="KJV2419" s="97"/>
      <c r="KJW2419" s="97"/>
      <c r="KJX2419" s="97"/>
      <c r="KJY2419" s="97"/>
      <c r="KJZ2419" s="97"/>
      <c r="KKA2419" s="97"/>
      <c r="KKB2419" s="97"/>
      <c r="KKC2419" s="97"/>
      <c r="KKD2419" s="97"/>
      <c r="KKE2419" s="97"/>
      <c r="KKF2419" s="97"/>
      <c r="KKG2419" s="97"/>
      <c r="KKH2419" s="97"/>
      <c r="KKI2419" s="97"/>
      <c r="KKJ2419" s="97"/>
      <c r="KKK2419" s="97"/>
      <c r="KKL2419" s="97"/>
      <c r="KKM2419" s="97"/>
      <c r="KKN2419" s="97"/>
      <c r="KKO2419" s="97"/>
      <c r="KKP2419" s="97"/>
      <c r="KKQ2419" s="97"/>
      <c r="KKR2419" s="97"/>
      <c r="KKS2419" s="97"/>
      <c r="KKT2419" s="97"/>
      <c r="KKU2419" s="97"/>
      <c r="KKV2419" s="97"/>
      <c r="KKW2419" s="97"/>
      <c r="KKX2419" s="97"/>
      <c r="KKY2419" s="97"/>
      <c r="KKZ2419" s="97"/>
      <c r="KLA2419" s="97"/>
      <c r="KLB2419" s="97"/>
      <c r="KLC2419" s="97"/>
      <c r="KLD2419" s="97"/>
      <c r="KLE2419" s="97"/>
      <c r="KLF2419" s="97"/>
      <c r="KLG2419" s="97"/>
      <c r="KLH2419" s="97"/>
      <c r="KLI2419" s="97"/>
      <c r="KLJ2419" s="97"/>
      <c r="KLK2419" s="97"/>
      <c r="KLL2419" s="97"/>
      <c r="KLM2419" s="97"/>
      <c r="KLN2419" s="97"/>
      <c r="KLO2419" s="97"/>
      <c r="KLP2419" s="97"/>
      <c r="KLQ2419" s="97"/>
      <c r="KLR2419" s="97"/>
      <c r="KLS2419" s="97"/>
      <c r="KLT2419" s="97"/>
      <c r="KLU2419" s="97"/>
      <c r="KLV2419" s="97"/>
      <c r="KLW2419" s="97"/>
      <c r="KLX2419" s="97"/>
      <c r="KLY2419" s="97"/>
      <c r="KLZ2419" s="97"/>
      <c r="KMA2419" s="97"/>
      <c r="KMB2419" s="97"/>
      <c r="KMC2419" s="97"/>
      <c r="KMD2419" s="97"/>
      <c r="KME2419" s="97"/>
      <c r="KMF2419" s="97"/>
      <c r="KMG2419" s="97"/>
      <c r="KMH2419" s="97"/>
      <c r="KMI2419" s="97"/>
      <c r="KMJ2419" s="97"/>
      <c r="KMK2419" s="97"/>
      <c r="KML2419" s="97"/>
      <c r="KMM2419" s="97"/>
      <c r="KMN2419" s="97"/>
      <c r="KMO2419" s="97"/>
      <c r="KMP2419" s="97"/>
      <c r="KMQ2419" s="97"/>
      <c r="KMR2419" s="97"/>
      <c r="KMS2419" s="97"/>
      <c r="KMT2419" s="97"/>
      <c r="KMU2419" s="97"/>
      <c r="KMV2419" s="97"/>
      <c r="KMW2419" s="97"/>
      <c r="KMX2419" s="97"/>
      <c r="KMY2419" s="97"/>
      <c r="KMZ2419" s="97"/>
      <c r="KNA2419" s="97"/>
      <c r="KNB2419" s="97"/>
      <c r="KNC2419" s="97"/>
      <c r="KND2419" s="97"/>
      <c r="KNE2419" s="97"/>
      <c r="KNF2419" s="97"/>
      <c r="KNG2419" s="97"/>
      <c r="KNH2419" s="97"/>
      <c r="KNI2419" s="97"/>
      <c r="KNJ2419" s="97"/>
      <c r="KNK2419" s="97"/>
      <c r="KNL2419" s="97"/>
      <c r="KNM2419" s="97"/>
      <c r="KNN2419" s="97"/>
      <c r="KNO2419" s="97"/>
      <c r="KNP2419" s="97"/>
      <c r="KNQ2419" s="97"/>
      <c r="KNR2419" s="97"/>
      <c r="KNS2419" s="97"/>
      <c r="KNT2419" s="97"/>
      <c r="KNU2419" s="97"/>
      <c r="KNV2419" s="97"/>
      <c r="KNW2419" s="97"/>
      <c r="KNX2419" s="97"/>
      <c r="KNY2419" s="97"/>
      <c r="KNZ2419" s="97"/>
      <c r="KOA2419" s="97"/>
      <c r="KOB2419" s="97"/>
      <c r="KOC2419" s="97"/>
      <c r="KOD2419" s="97"/>
      <c r="KOE2419" s="97"/>
      <c r="KOF2419" s="97"/>
      <c r="KOG2419" s="97"/>
      <c r="KOH2419" s="97"/>
      <c r="KOI2419" s="97"/>
      <c r="KOJ2419" s="97"/>
      <c r="KOK2419" s="97"/>
      <c r="KOL2419" s="97"/>
      <c r="KOM2419" s="97"/>
      <c r="KON2419" s="97"/>
      <c r="KOO2419" s="97"/>
      <c r="KOP2419" s="97"/>
      <c r="KOQ2419" s="97"/>
      <c r="KOR2419" s="97"/>
      <c r="KOS2419" s="97"/>
      <c r="KOT2419" s="97"/>
      <c r="KOU2419" s="97"/>
      <c r="KOV2419" s="97"/>
      <c r="KOW2419" s="97"/>
      <c r="KOX2419" s="97"/>
      <c r="KOY2419" s="97"/>
      <c r="KOZ2419" s="97"/>
      <c r="KPA2419" s="97"/>
      <c r="KPB2419" s="97"/>
      <c r="KPC2419" s="97"/>
      <c r="KPD2419" s="97"/>
      <c r="KPE2419" s="97"/>
      <c r="KPF2419" s="97"/>
      <c r="KPG2419" s="97"/>
      <c r="KPH2419" s="97"/>
      <c r="KPI2419" s="97"/>
      <c r="KPJ2419" s="97"/>
      <c r="KPK2419" s="97"/>
      <c r="KPL2419" s="97"/>
      <c r="KPM2419" s="97"/>
      <c r="KPN2419" s="97"/>
      <c r="KPO2419" s="97"/>
      <c r="KPP2419" s="97"/>
      <c r="KPQ2419" s="97"/>
      <c r="KPR2419" s="97"/>
      <c r="KPS2419" s="97"/>
      <c r="KPT2419" s="97"/>
      <c r="KPU2419" s="97"/>
      <c r="KPV2419" s="97"/>
      <c r="KPW2419" s="97"/>
      <c r="KPX2419" s="97"/>
      <c r="KPY2419" s="97"/>
      <c r="KPZ2419" s="97"/>
      <c r="KQA2419" s="97"/>
      <c r="KQB2419" s="97"/>
      <c r="KQC2419" s="97"/>
      <c r="KQD2419" s="97"/>
      <c r="KQE2419" s="97"/>
      <c r="KQF2419" s="97"/>
      <c r="KQG2419" s="97"/>
      <c r="KQH2419" s="97"/>
      <c r="KQI2419" s="97"/>
      <c r="KQJ2419" s="97"/>
      <c r="KQK2419" s="97"/>
      <c r="KQL2419" s="97"/>
      <c r="KQM2419" s="97"/>
      <c r="KQN2419" s="97"/>
      <c r="KQO2419" s="97"/>
      <c r="KQP2419" s="97"/>
      <c r="KQQ2419" s="97"/>
      <c r="KQR2419" s="97"/>
      <c r="KQS2419" s="97"/>
      <c r="KQT2419" s="97"/>
      <c r="KQU2419" s="97"/>
      <c r="KQV2419" s="97"/>
      <c r="KQW2419" s="97"/>
      <c r="KQX2419" s="97"/>
      <c r="KQY2419" s="97"/>
      <c r="KQZ2419" s="97"/>
      <c r="KRA2419" s="97"/>
      <c r="KRB2419" s="97"/>
      <c r="KRC2419" s="97"/>
      <c r="KRD2419" s="97"/>
      <c r="KRE2419" s="97"/>
      <c r="KRF2419" s="97"/>
      <c r="KRG2419" s="97"/>
      <c r="KRH2419" s="97"/>
      <c r="KRI2419" s="97"/>
      <c r="KRJ2419" s="97"/>
      <c r="KRK2419" s="97"/>
      <c r="KRL2419" s="97"/>
      <c r="KRM2419" s="97"/>
      <c r="KRN2419" s="97"/>
      <c r="KRO2419" s="97"/>
      <c r="KRP2419" s="97"/>
      <c r="KRQ2419" s="97"/>
      <c r="KRR2419" s="97"/>
      <c r="KRS2419" s="97"/>
      <c r="KRT2419" s="97"/>
      <c r="KRU2419" s="97"/>
      <c r="KRV2419" s="97"/>
      <c r="KRW2419" s="97"/>
      <c r="KRX2419" s="97"/>
      <c r="KRY2419" s="97"/>
      <c r="KRZ2419" s="97"/>
      <c r="KSA2419" s="97"/>
      <c r="KSB2419" s="97"/>
      <c r="KSC2419" s="97"/>
      <c r="KSD2419" s="97"/>
      <c r="KSE2419" s="97"/>
      <c r="KSF2419" s="97"/>
      <c r="KSG2419" s="97"/>
      <c r="KSH2419" s="97"/>
      <c r="KSI2419" s="97"/>
      <c r="KSJ2419" s="97"/>
      <c r="KSK2419" s="97"/>
      <c r="KSL2419" s="97"/>
      <c r="KSM2419" s="97"/>
      <c r="KSN2419" s="97"/>
      <c r="KSO2419" s="97"/>
      <c r="KSP2419" s="97"/>
      <c r="KSQ2419" s="97"/>
      <c r="KSR2419" s="97"/>
      <c r="KSS2419" s="97"/>
      <c r="KST2419" s="97"/>
      <c r="KSU2419" s="97"/>
      <c r="KSV2419" s="97"/>
      <c r="KSW2419" s="97"/>
      <c r="KSX2419" s="97"/>
      <c r="KSY2419" s="97"/>
      <c r="KSZ2419" s="97"/>
      <c r="KTA2419" s="97"/>
      <c r="KTB2419" s="97"/>
      <c r="KTC2419" s="97"/>
      <c r="KTD2419" s="97"/>
      <c r="KTE2419" s="97"/>
      <c r="KTF2419" s="97"/>
      <c r="KTG2419" s="97"/>
      <c r="KTH2419" s="97"/>
      <c r="KTI2419" s="97"/>
      <c r="KTJ2419" s="97"/>
      <c r="KTK2419" s="97"/>
      <c r="KTL2419" s="97"/>
      <c r="KTM2419" s="97"/>
      <c r="KTN2419" s="97"/>
      <c r="KTO2419" s="97"/>
      <c r="KTP2419" s="97"/>
      <c r="KTQ2419" s="97"/>
      <c r="KTR2419" s="97"/>
      <c r="KTS2419" s="97"/>
      <c r="KTT2419" s="97"/>
      <c r="KTU2419" s="97"/>
      <c r="KTV2419" s="97"/>
      <c r="KTW2419" s="97"/>
      <c r="KTX2419" s="97"/>
      <c r="KTY2419" s="97"/>
      <c r="KTZ2419" s="97"/>
      <c r="KUA2419" s="97"/>
      <c r="KUB2419" s="97"/>
      <c r="KUC2419" s="97"/>
      <c r="KUD2419" s="97"/>
      <c r="KUE2419" s="97"/>
      <c r="KUF2419" s="97"/>
      <c r="KUG2419" s="97"/>
      <c r="KUH2419" s="97"/>
      <c r="KUI2419" s="97"/>
      <c r="KUJ2419" s="97"/>
      <c r="KUK2419" s="97"/>
      <c r="KUL2419" s="97"/>
      <c r="KUM2419" s="97"/>
      <c r="KUN2419" s="97"/>
      <c r="KUO2419" s="97"/>
      <c r="KUP2419" s="97"/>
      <c r="KUQ2419" s="97"/>
      <c r="KUR2419" s="97"/>
      <c r="KUS2419" s="97"/>
      <c r="KUT2419" s="97"/>
      <c r="KUU2419" s="97"/>
      <c r="KUV2419" s="97"/>
      <c r="KUW2419" s="97"/>
      <c r="KUX2419" s="97"/>
      <c r="KUY2419" s="97"/>
      <c r="KUZ2419" s="97"/>
      <c r="KVA2419" s="97"/>
      <c r="KVB2419" s="97"/>
      <c r="KVC2419" s="97"/>
      <c r="KVD2419" s="97"/>
      <c r="KVE2419" s="97"/>
      <c r="KVF2419" s="97"/>
      <c r="KVG2419" s="97"/>
      <c r="KVH2419" s="97"/>
      <c r="KVI2419" s="97"/>
      <c r="KVJ2419" s="97"/>
      <c r="KVK2419" s="97"/>
      <c r="KVL2419" s="97"/>
      <c r="KVM2419" s="97"/>
      <c r="KVN2419" s="97"/>
      <c r="KVO2419" s="97"/>
      <c r="KVP2419" s="97"/>
      <c r="KVQ2419" s="97"/>
      <c r="KVR2419" s="97"/>
      <c r="KVS2419" s="97"/>
      <c r="KVT2419" s="97"/>
      <c r="KVU2419" s="97"/>
      <c r="KVV2419" s="97"/>
      <c r="KVW2419" s="97"/>
      <c r="KVX2419" s="97"/>
      <c r="KVY2419" s="97"/>
      <c r="KVZ2419" s="97"/>
      <c r="KWA2419" s="97"/>
      <c r="KWB2419" s="97"/>
      <c r="KWC2419" s="97"/>
      <c r="KWD2419" s="97"/>
      <c r="KWE2419" s="97"/>
      <c r="KWF2419" s="97"/>
      <c r="KWG2419" s="97"/>
      <c r="KWH2419" s="97"/>
      <c r="KWI2419" s="97"/>
      <c r="KWJ2419" s="97"/>
      <c r="KWK2419" s="97"/>
      <c r="KWL2419" s="97"/>
      <c r="KWM2419" s="97"/>
      <c r="KWN2419" s="97"/>
      <c r="KWO2419" s="97"/>
      <c r="KWP2419" s="97"/>
      <c r="KWQ2419" s="97"/>
      <c r="KWR2419" s="97"/>
      <c r="KWS2419" s="97"/>
      <c r="KWT2419" s="97"/>
      <c r="KWU2419" s="97"/>
      <c r="KWV2419" s="97"/>
      <c r="KWW2419" s="97"/>
      <c r="KWX2419" s="97"/>
      <c r="KWY2419" s="97"/>
      <c r="KWZ2419" s="97"/>
      <c r="KXA2419" s="97"/>
      <c r="KXB2419" s="97"/>
      <c r="KXC2419" s="97"/>
      <c r="KXD2419" s="97"/>
      <c r="KXE2419" s="97"/>
      <c r="KXF2419" s="97"/>
      <c r="KXG2419" s="97"/>
      <c r="KXH2419" s="97"/>
      <c r="KXI2419" s="97"/>
      <c r="KXJ2419" s="97"/>
      <c r="KXK2419" s="97"/>
      <c r="KXL2419" s="97"/>
      <c r="KXM2419" s="97"/>
      <c r="KXN2419" s="97"/>
      <c r="KXO2419" s="97"/>
      <c r="KXP2419" s="97"/>
      <c r="KXQ2419" s="97"/>
      <c r="KXR2419" s="97"/>
      <c r="KXS2419" s="97"/>
      <c r="KXT2419" s="97"/>
      <c r="KXU2419" s="97"/>
      <c r="KXV2419" s="97"/>
      <c r="KXW2419" s="97"/>
      <c r="KXX2419" s="97"/>
      <c r="KXY2419" s="97"/>
      <c r="KXZ2419" s="97"/>
      <c r="KYA2419" s="97"/>
      <c r="KYB2419" s="97"/>
      <c r="KYC2419" s="97"/>
      <c r="KYD2419" s="97"/>
      <c r="KYE2419" s="97"/>
      <c r="KYF2419" s="97"/>
      <c r="KYG2419" s="97"/>
      <c r="KYH2419" s="97"/>
      <c r="KYI2419" s="97"/>
      <c r="KYJ2419" s="97"/>
      <c r="KYK2419" s="97"/>
      <c r="KYL2419" s="97"/>
      <c r="KYM2419" s="97"/>
      <c r="KYN2419" s="97"/>
      <c r="KYO2419" s="97"/>
      <c r="KYP2419" s="97"/>
      <c r="KYQ2419" s="97"/>
      <c r="KYR2419" s="97"/>
      <c r="KYS2419" s="97"/>
      <c r="KYT2419" s="97"/>
      <c r="KYU2419" s="97"/>
      <c r="KYV2419" s="97"/>
      <c r="KYW2419" s="97"/>
      <c r="KYX2419" s="97"/>
      <c r="KYY2419" s="97"/>
      <c r="KYZ2419" s="97"/>
      <c r="KZA2419" s="97"/>
      <c r="KZB2419" s="97"/>
      <c r="KZC2419" s="97"/>
      <c r="KZD2419" s="97"/>
      <c r="KZE2419" s="97"/>
      <c r="KZF2419" s="97"/>
      <c r="KZG2419" s="97"/>
      <c r="KZH2419" s="97"/>
      <c r="KZI2419" s="97"/>
      <c r="KZJ2419" s="97"/>
      <c r="KZK2419" s="97"/>
      <c r="KZL2419" s="97"/>
      <c r="KZM2419" s="97"/>
      <c r="KZN2419" s="97"/>
      <c r="KZO2419" s="97"/>
      <c r="KZP2419" s="97"/>
      <c r="KZQ2419" s="97"/>
      <c r="KZR2419" s="97"/>
      <c r="KZS2419" s="97"/>
      <c r="KZT2419" s="97"/>
      <c r="KZU2419" s="97"/>
      <c r="KZV2419" s="97"/>
      <c r="KZW2419" s="97"/>
      <c r="KZX2419" s="97"/>
      <c r="KZY2419" s="97"/>
      <c r="KZZ2419" s="97"/>
      <c r="LAA2419" s="97"/>
      <c r="LAB2419" s="97"/>
      <c r="LAC2419" s="97"/>
      <c r="LAD2419" s="97"/>
      <c r="LAE2419" s="97"/>
      <c r="LAF2419" s="97"/>
      <c r="LAG2419" s="97"/>
      <c r="LAH2419" s="97"/>
      <c r="LAI2419" s="97"/>
      <c r="LAJ2419" s="97"/>
      <c r="LAK2419" s="97"/>
      <c r="LAL2419" s="97"/>
      <c r="LAM2419" s="97"/>
      <c r="LAN2419" s="97"/>
      <c r="LAO2419" s="97"/>
      <c r="LAP2419" s="97"/>
      <c r="LAQ2419" s="97"/>
      <c r="LAR2419" s="97"/>
      <c r="LAS2419" s="97"/>
      <c r="LAT2419" s="97"/>
      <c r="LAU2419" s="97"/>
      <c r="LAV2419" s="97"/>
      <c r="LAW2419" s="97"/>
      <c r="LAX2419" s="97"/>
      <c r="LAY2419" s="97"/>
      <c r="LAZ2419" s="97"/>
      <c r="LBA2419" s="97"/>
      <c r="LBB2419" s="97"/>
      <c r="LBC2419" s="97"/>
      <c r="LBD2419" s="97"/>
      <c r="LBE2419" s="97"/>
      <c r="LBF2419" s="97"/>
      <c r="LBG2419" s="97"/>
      <c r="LBH2419" s="97"/>
      <c r="LBI2419" s="97"/>
      <c r="LBJ2419" s="97"/>
      <c r="LBK2419" s="97"/>
      <c r="LBL2419" s="97"/>
      <c r="LBM2419" s="97"/>
      <c r="LBN2419" s="97"/>
      <c r="LBO2419" s="97"/>
      <c r="LBP2419" s="97"/>
      <c r="LBQ2419" s="97"/>
      <c r="LBR2419" s="97"/>
      <c r="LBS2419" s="97"/>
      <c r="LBT2419" s="97"/>
      <c r="LBU2419" s="97"/>
      <c r="LBV2419" s="97"/>
      <c r="LBW2419" s="97"/>
      <c r="LBX2419" s="97"/>
      <c r="LBY2419" s="97"/>
      <c r="LBZ2419" s="97"/>
      <c r="LCA2419" s="97"/>
      <c r="LCB2419" s="97"/>
      <c r="LCC2419" s="97"/>
      <c r="LCD2419" s="97"/>
      <c r="LCE2419" s="97"/>
      <c r="LCF2419" s="97"/>
      <c r="LCG2419" s="97"/>
      <c r="LCH2419" s="97"/>
      <c r="LCI2419" s="97"/>
      <c r="LCJ2419" s="97"/>
      <c r="LCK2419" s="97"/>
      <c r="LCL2419" s="97"/>
      <c r="LCM2419" s="97"/>
      <c r="LCN2419" s="97"/>
      <c r="LCO2419" s="97"/>
      <c r="LCP2419" s="97"/>
      <c r="LCQ2419" s="97"/>
      <c r="LCR2419" s="97"/>
      <c r="LCS2419" s="97"/>
      <c r="LCT2419" s="97"/>
      <c r="LCU2419" s="97"/>
      <c r="LCV2419" s="97"/>
      <c r="LCW2419" s="97"/>
      <c r="LCX2419" s="97"/>
      <c r="LCY2419" s="97"/>
      <c r="LCZ2419" s="97"/>
      <c r="LDA2419" s="97"/>
      <c r="LDB2419" s="97"/>
      <c r="LDC2419" s="97"/>
      <c r="LDD2419" s="97"/>
      <c r="LDE2419" s="97"/>
      <c r="LDF2419" s="97"/>
      <c r="LDG2419" s="97"/>
      <c r="LDH2419" s="97"/>
      <c r="LDI2419" s="97"/>
      <c r="LDJ2419" s="97"/>
      <c r="LDK2419" s="97"/>
      <c r="LDL2419" s="97"/>
      <c r="LDM2419" s="97"/>
      <c r="LDN2419" s="97"/>
      <c r="LDO2419" s="97"/>
      <c r="LDP2419" s="97"/>
      <c r="LDQ2419" s="97"/>
      <c r="LDR2419" s="97"/>
      <c r="LDS2419" s="97"/>
      <c r="LDT2419" s="97"/>
      <c r="LDU2419" s="97"/>
      <c r="LDV2419" s="97"/>
      <c r="LDW2419" s="97"/>
      <c r="LDX2419" s="97"/>
      <c r="LDY2419" s="97"/>
      <c r="LDZ2419" s="97"/>
      <c r="LEA2419" s="97"/>
      <c r="LEB2419" s="97"/>
      <c r="LEC2419" s="97"/>
      <c r="LED2419" s="97"/>
      <c r="LEE2419" s="97"/>
      <c r="LEF2419" s="97"/>
      <c r="LEG2419" s="97"/>
      <c r="LEH2419" s="97"/>
      <c r="LEI2419" s="97"/>
      <c r="LEJ2419" s="97"/>
      <c r="LEK2419" s="97"/>
      <c r="LEL2419" s="97"/>
      <c r="LEM2419" s="97"/>
      <c r="LEN2419" s="97"/>
      <c r="LEO2419" s="97"/>
      <c r="LEP2419" s="97"/>
      <c r="LEQ2419" s="97"/>
      <c r="LER2419" s="97"/>
      <c r="LES2419" s="97"/>
      <c r="LET2419" s="97"/>
      <c r="LEU2419" s="97"/>
      <c r="LEV2419" s="97"/>
      <c r="LEW2419" s="97"/>
      <c r="LEX2419" s="97"/>
      <c r="LEY2419" s="97"/>
      <c r="LEZ2419" s="97"/>
      <c r="LFA2419" s="97"/>
      <c r="LFB2419" s="97"/>
      <c r="LFC2419" s="97"/>
      <c r="LFD2419" s="97"/>
      <c r="LFE2419" s="97"/>
      <c r="LFF2419" s="97"/>
      <c r="LFG2419" s="97"/>
      <c r="LFH2419" s="97"/>
      <c r="LFI2419" s="97"/>
      <c r="LFJ2419" s="97"/>
      <c r="LFK2419" s="97"/>
      <c r="LFL2419" s="97"/>
      <c r="LFM2419" s="97"/>
      <c r="LFN2419" s="97"/>
      <c r="LFO2419" s="97"/>
      <c r="LFP2419" s="97"/>
      <c r="LFQ2419" s="97"/>
      <c r="LFR2419" s="97"/>
      <c r="LFS2419" s="97"/>
      <c r="LFT2419" s="97"/>
      <c r="LFU2419" s="97"/>
      <c r="LFV2419" s="97"/>
      <c r="LFW2419" s="97"/>
      <c r="LFX2419" s="97"/>
      <c r="LFY2419" s="97"/>
      <c r="LFZ2419" s="97"/>
      <c r="LGA2419" s="97"/>
      <c r="LGB2419" s="97"/>
      <c r="LGC2419" s="97"/>
      <c r="LGD2419" s="97"/>
      <c r="LGE2419" s="97"/>
      <c r="LGF2419" s="97"/>
      <c r="LGG2419" s="97"/>
      <c r="LGH2419" s="97"/>
      <c r="LGI2419" s="97"/>
      <c r="LGJ2419" s="97"/>
      <c r="LGK2419" s="97"/>
      <c r="LGL2419" s="97"/>
      <c r="LGM2419" s="97"/>
      <c r="LGN2419" s="97"/>
      <c r="LGO2419" s="97"/>
      <c r="LGP2419" s="97"/>
      <c r="LGQ2419" s="97"/>
      <c r="LGR2419" s="97"/>
      <c r="LGS2419" s="97"/>
      <c r="LGT2419" s="97"/>
      <c r="LGU2419" s="97"/>
      <c r="LGV2419" s="97"/>
      <c r="LGW2419" s="97"/>
      <c r="LGX2419" s="97"/>
      <c r="LGY2419" s="97"/>
      <c r="LGZ2419" s="97"/>
      <c r="LHA2419" s="97"/>
      <c r="LHB2419" s="97"/>
      <c r="LHC2419" s="97"/>
      <c r="LHD2419" s="97"/>
      <c r="LHE2419" s="97"/>
      <c r="LHF2419" s="97"/>
      <c r="LHG2419" s="97"/>
      <c r="LHH2419" s="97"/>
      <c r="LHI2419" s="97"/>
      <c r="LHJ2419" s="97"/>
      <c r="LHK2419" s="97"/>
      <c r="LHL2419" s="97"/>
      <c r="LHM2419" s="97"/>
      <c r="LHN2419" s="97"/>
      <c r="LHO2419" s="97"/>
      <c r="LHP2419" s="97"/>
      <c r="LHQ2419" s="97"/>
      <c r="LHR2419" s="97"/>
      <c r="LHS2419" s="97"/>
      <c r="LHT2419" s="97"/>
      <c r="LHU2419" s="97"/>
      <c r="LHV2419" s="97"/>
      <c r="LHW2419" s="97"/>
      <c r="LHX2419" s="97"/>
      <c r="LHY2419" s="97"/>
      <c r="LHZ2419" s="97"/>
      <c r="LIA2419" s="97"/>
      <c r="LIB2419" s="97"/>
      <c r="LIC2419" s="97"/>
      <c r="LID2419" s="97"/>
      <c r="LIE2419" s="97"/>
      <c r="LIF2419" s="97"/>
      <c r="LIG2419" s="97"/>
      <c r="LIH2419" s="97"/>
      <c r="LII2419" s="97"/>
      <c r="LIJ2419" s="97"/>
      <c r="LIK2419" s="97"/>
      <c r="LIL2419" s="97"/>
      <c r="LIM2419" s="97"/>
      <c r="LIN2419" s="97"/>
      <c r="LIO2419" s="97"/>
      <c r="LIP2419" s="97"/>
      <c r="LIQ2419" s="97"/>
      <c r="LIR2419" s="97"/>
      <c r="LIS2419" s="97"/>
      <c r="LIT2419" s="97"/>
      <c r="LIU2419" s="97"/>
      <c r="LIV2419" s="97"/>
      <c r="LIW2419" s="97"/>
      <c r="LIX2419" s="97"/>
      <c r="LIY2419" s="97"/>
      <c r="LIZ2419" s="97"/>
      <c r="LJA2419" s="97"/>
      <c r="LJB2419" s="97"/>
      <c r="LJC2419" s="97"/>
      <c r="LJD2419" s="97"/>
      <c r="LJE2419" s="97"/>
      <c r="LJF2419" s="97"/>
      <c r="LJG2419" s="97"/>
      <c r="LJH2419" s="97"/>
      <c r="LJI2419" s="97"/>
      <c r="LJJ2419" s="97"/>
      <c r="LJK2419" s="97"/>
      <c r="LJL2419" s="97"/>
      <c r="LJM2419" s="97"/>
      <c r="LJN2419" s="97"/>
      <c r="LJO2419" s="97"/>
      <c r="LJP2419" s="97"/>
      <c r="LJQ2419" s="97"/>
      <c r="LJR2419" s="97"/>
      <c r="LJS2419" s="97"/>
      <c r="LJT2419" s="97"/>
      <c r="LJU2419" s="97"/>
      <c r="LJV2419" s="97"/>
      <c r="LJW2419" s="97"/>
      <c r="LJX2419" s="97"/>
      <c r="LJY2419" s="97"/>
      <c r="LJZ2419" s="97"/>
      <c r="LKA2419" s="97"/>
      <c r="LKB2419" s="97"/>
      <c r="LKC2419" s="97"/>
      <c r="LKD2419" s="97"/>
      <c r="LKE2419" s="97"/>
      <c r="LKF2419" s="97"/>
      <c r="LKG2419" s="97"/>
      <c r="LKH2419" s="97"/>
      <c r="LKI2419" s="97"/>
      <c r="LKJ2419" s="97"/>
      <c r="LKK2419" s="97"/>
      <c r="LKL2419" s="97"/>
      <c r="LKM2419" s="97"/>
      <c r="LKN2419" s="97"/>
      <c r="LKO2419" s="97"/>
      <c r="LKP2419" s="97"/>
      <c r="LKQ2419" s="97"/>
      <c r="LKR2419" s="97"/>
      <c r="LKS2419" s="97"/>
      <c r="LKT2419" s="97"/>
      <c r="LKU2419" s="97"/>
      <c r="LKV2419" s="97"/>
      <c r="LKW2419" s="97"/>
      <c r="LKX2419" s="97"/>
      <c r="LKY2419" s="97"/>
      <c r="LKZ2419" s="97"/>
      <c r="LLA2419" s="97"/>
      <c r="LLB2419" s="97"/>
      <c r="LLC2419" s="97"/>
      <c r="LLD2419" s="97"/>
      <c r="LLE2419" s="97"/>
      <c r="LLF2419" s="97"/>
      <c r="LLG2419" s="97"/>
      <c r="LLH2419" s="97"/>
      <c r="LLI2419" s="97"/>
      <c r="LLJ2419" s="97"/>
      <c r="LLK2419" s="97"/>
      <c r="LLL2419" s="97"/>
      <c r="LLM2419" s="97"/>
      <c r="LLN2419" s="97"/>
      <c r="LLO2419" s="97"/>
      <c r="LLP2419" s="97"/>
      <c r="LLQ2419" s="97"/>
      <c r="LLR2419" s="97"/>
      <c r="LLS2419" s="97"/>
      <c r="LLT2419" s="97"/>
      <c r="LLU2419" s="97"/>
      <c r="LLV2419" s="97"/>
      <c r="LLW2419" s="97"/>
      <c r="LLX2419" s="97"/>
      <c r="LLY2419" s="97"/>
      <c r="LLZ2419" s="97"/>
      <c r="LMA2419" s="97"/>
      <c r="LMB2419" s="97"/>
      <c r="LMC2419" s="97"/>
      <c r="LMD2419" s="97"/>
      <c r="LME2419" s="97"/>
      <c r="LMF2419" s="97"/>
      <c r="LMG2419" s="97"/>
      <c r="LMH2419" s="97"/>
      <c r="LMI2419" s="97"/>
      <c r="LMJ2419" s="97"/>
      <c r="LMK2419" s="97"/>
      <c r="LML2419" s="97"/>
      <c r="LMM2419" s="97"/>
      <c r="LMN2419" s="97"/>
      <c r="LMO2419" s="97"/>
      <c r="LMP2419" s="97"/>
      <c r="LMQ2419" s="97"/>
      <c r="LMR2419" s="97"/>
      <c r="LMS2419" s="97"/>
      <c r="LMT2419" s="97"/>
      <c r="LMU2419" s="97"/>
      <c r="LMV2419" s="97"/>
      <c r="LMW2419" s="97"/>
      <c r="LMX2419" s="97"/>
      <c r="LMY2419" s="97"/>
      <c r="LMZ2419" s="97"/>
      <c r="LNA2419" s="97"/>
      <c r="LNB2419" s="97"/>
      <c r="LNC2419" s="97"/>
      <c r="LND2419" s="97"/>
      <c r="LNE2419" s="97"/>
      <c r="LNF2419" s="97"/>
      <c r="LNG2419" s="97"/>
      <c r="LNH2419" s="97"/>
      <c r="LNI2419" s="97"/>
      <c r="LNJ2419" s="97"/>
      <c r="LNK2419" s="97"/>
      <c r="LNL2419" s="97"/>
      <c r="LNM2419" s="97"/>
      <c r="LNN2419" s="97"/>
      <c r="LNO2419" s="97"/>
      <c r="LNP2419" s="97"/>
      <c r="LNQ2419" s="97"/>
      <c r="LNR2419" s="97"/>
      <c r="LNS2419" s="97"/>
      <c r="LNT2419" s="97"/>
      <c r="LNU2419" s="97"/>
      <c r="LNV2419" s="97"/>
      <c r="LNW2419" s="97"/>
      <c r="LNX2419" s="97"/>
      <c r="LNY2419" s="97"/>
      <c r="LNZ2419" s="97"/>
      <c r="LOA2419" s="97"/>
      <c r="LOB2419" s="97"/>
      <c r="LOC2419" s="97"/>
      <c r="LOD2419" s="97"/>
      <c r="LOE2419" s="97"/>
      <c r="LOF2419" s="97"/>
      <c r="LOG2419" s="97"/>
      <c r="LOH2419" s="97"/>
      <c r="LOI2419" s="97"/>
      <c r="LOJ2419" s="97"/>
      <c r="LOK2419" s="97"/>
      <c r="LOL2419" s="97"/>
      <c r="LOM2419" s="97"/>
      <c r="LON2419" s="97"/>
      <c r="LOO2419" s="97"/>
      <c r="LOP2419" s="97"/>
      <c r="LOQ2419" s="97"/>
      <c r="LOR2419" s="97"/>
      <c r="LOS2419" s="97"/>
      <c r="LOT2419" s="97"/>
      <c r="LOU2419" s="97"/>
      <c r="LOV2419" s="97"/>
      <c r="LOW2419" s="97"/>
      <c r="LOX2419" s="97"/>
      <c r="LOY2419" s="97"/>
      <c r="LOZ2419" s="97"/>
      <c r="LPA2419" s="97"/>
      <c r="LPB2419" s="97"/>
      <c r="LPC2419" s="97"/>
      <c r="LPD2419" s="97"/>
      <c r="LPE2419" s="97"/>
      <c r="LPF2419" s="97"/>
      <c r="LPG2419" s="97"/>
      <c r="LPH2419" s="97"/>
      <c r="LPI2419" s="97"/>
      <c r="LPJ2419" s="97"/>
      <c r="LPK2419" s="97"/>
      <c r="LPL2419" s="97"/>
      <c r="LPM2419" s="97"/>
      <c r="LPN2419" s="97"/>
      <c r="LPO2419" s="97"/>
      <c r="LPP2419" s="97"/>
      <c r="LPQ2419" s="97"/>
      <c r="LPR2419" s="97"/>
      <c r="LPS2419" s="97"/>
      <c r="LPT2419" s="97"/>
      <c r="LPU2419" s="97"/>
      <c r="LPV2419" s="97"/>
      <c r="LPW2419" s="97"/>
      <c r="LPX2419" s="97"/>
      <c r="LPY2419" s="97"/>
      <c r="LPZ2419" s="97"/>
      <c r="LQA2419" s="97"/>
      <c r="LQB2419" s="97"/>
      <c r="LQC2419" s="97"/>
      <c r="LQD2419" s="97"/>
      <c r="LQE2419" s="97"/>
      <c r="LQF2419" s="97"/>
      <c r="LQG2419" s="97"/>
      <c r="LQH2419" s="97"/>
      <c r="LQI2419" s="97"/>
      <c r="LQJ2419" s="97"/>
      <c r="LQK2419" s="97"/>
      <c r="LQL2419" s="97"/>
      <c r="LQM2419" s="97"/>
      <c r="LQN2419" s="97"/>
      <c r="LQO2419" s="97"/>
      <c r="LQP2419" s="97"/>
      <c r="LQQ2419" s="97"/>
      <c r="LQR2419" s="97"/>
      <c r="LQS2419" s="97"/>
      <c r="LQT2419" s="97"/>
      <c r="LQU2419" s="97"/>
      <c r="LQV2419" s="97"/>
      <c r="LQW2419" s="97"/>
      <c r="LQX2419" s="97"/>
      <c r="LQY2419" s="97"/>
      <c r="LQZ2419" s="97"/>
      <c r="LRA2419" s="97"/>
      <c r="LRB2419" s="97"/>
      <c r="LRC2419" s="97"/>
      <c r="LRD2419" s="97"/>
      <c r="LRE2419" s="97"/>
      <c r="LRF2419" s="97"/>
      <c r="LRG2419" s="97"/>
      <c r="LRH2419" s="97"/>
      <c r="LRI2419" s="97"/>
      <c r="LRJ2419" s="97"/>
      <c r="LRK2419" s="97"/>
      <c r="LRL2419" s="97"/>
      <c r="LRM2419" s="97"/>
      <c r="LRN2419" s="97"/>
      <c r="LRO2419" s="97"/>
      <c r="LRP2419" s="97"/>
      <c r="LRQ2419" s="97"/>
      <c r="LRR2419" s="97"/>
      <c r="LRS2419" s="97"/>
      <c r="LRT2419" s="97"/>
      <c r="LRU2419" s="97"/>
      <c r="LRV2419" s="97"/>
      <c r="LRW2419" s="97"/>
      <c r="LRX2419" s="97"/>
      <c r="LRY2419" s="97"/>
      <c r="LRZ2419" s="97"/>
      <c r="LSA2419" s="97"/>
      <c r="LSB2419" s="97"/>
      <c r="LSC2419" s="97"/>
      <c r="LSD2419" s="97"/>
      <c r="LSE2419" s="97"/>
      <c r="LSF2419" s="97"/>
      <c r="LSG2419" s="97"/>
      <c r="LSH2419" s="97"/>
      <c r="LSI2419" s="97"/>
      <c r="LSJ2419" s="97"/>
      <c r="LSK2419" s="97"/>
      <c r="LSL2419" s="97"/>
      <c r="LSM2419" s="97"/>
      <c r="LSN2419" s="97"/>
      <c r="LSO2419" s="97"/>
      <c r="LSP2419" s="97"/>
      <c r="LSQ2419" s="97"/>
      <c r="LSR2419" s="97"/>
      <c r="LSS2419" s="97"/>
      <c r="LST2419" s="97"/>
      <c r="LSU2419" s="97"/>
      <c r="LSV2419" s="97"/>
      <c r="LSW2419" s="97"/>
      <c r="LSX2419" s="97"/>
      <c r="LSY2419" s="97"/>
      <c r="LSZ2419" s="97"/>
      <c r="LTA2419" s="97"/>
      <c r="LTB2419" s="97"/>
      <c r="LTC2419" s="97"/>
      <c r="LTD2419" s="97"/>
      <c r="LTE2419" s="97"/>
      <c r="LTF2419" s="97"/>
      <c r="LTG2419" s="97"/>
      <c r="LTH2419" s="97"/>
      <c r="LTI2419" s="97"/>
      <c r="LTJ2419" s="97"/>
      <c r="LTK2419" s="97"/>
      <c r="LTL2419" s="97"/>
      <c r="LTM2419" s="97"/>
      <c r="LTN2419" s="97"/>
      <c r="LTO2419" s="97"/>
      <c r="LTP2419" s="97"/>
      <c r="LTQ2419" s="97"/>
      <c r="LTR2419" s="97"/>
      <c r="LTS2419" s="97"/>
      <c r="LTT2419" s="97"/>
      <c r="LTU2419" s="97"/>
      <c r="LTV2419" s="97"/>
      <c r="LTW2419" s="97"/>
      <c r="LTX2419" s="97"/>
      <c r="LTY2419" s="97"/>
      <c r="LTZ2419" s="97"/>
      <c r="LUA2419" s="97"/>
      <c r="LUB2419" s="97"/>
      <c r="LUC2419" s="97"/>
      <c r="LUD2419" s="97"/>
      <c r="LUE2419" s="97"/>
      <c r="LUF2419" s="97"/>
      <c r="LUG2419" s="97"/>
      <c r="LUH2419" s="97"/>
      <c r="LUI2419" s="97"/>
      <c r="LUJ2419" s="97"/>
      <c r="LUK2419" s="97"/>
      <c r="LUL2419" s="97"/>
      <c r="LUM2419" s="97"/>
      <c r="LUN2419" s="97"/>
      <c r="LUO2419" s="97"/>
      <c r="LUP2419" s="97"/>
      <c r="LUQ2419" s="97"/>
      <c r="LUR2419" s="97"/>
      <c r="LUS2419" s="97"/>
      <c r="LUT2419" s="97"/>
      <c r="LUU2419" s="97"/>
      <c r="LUV2419" s="97"/>
      <c r="LUW2419" s="97"/>
      <c r="LUX2419" s="97"/>
      <c r="LUY2419" s="97"/>
      <c r="LUZ2419" s="97"/>
      <c r="LVA2419" s="97"/>
      <c r="LVB2419" s="97"/>
      <c r="LVC2419" s="97"/>
      <c r="LVD2419" s="97"/>
      <c r="LVE2419" s="97"/>
      <c r="LVF2419" s="97"/>
      <c r="LVG2419" s="97"/>
      <c r="LVH2419" s="97"/>
      <c r="LVI2419" s="97"/>
      <c r="LVJ2419" s="97"/>
      <c r="LVK2419" s="97"/>
      <c r="LVL2419" s="97"/>
      <c r="LVM2419" s="97"/>
      <c r="LVN2419" s="97"/>
      <c r="LVO2419" s="97"/>
      <c r="LVP2419" s="97"/>
      <c r="LVQ2419" s="97"/>
      <c r="LVR2419" s="97"/>
      <c r="LVS2419" s="97"/>
      <c r="LVT2419" s="97"/>
      <c r="LVU2419" s="97"/>
      <c r="LVV2419" s="97"/>
      <c r="LVW2419" s="97"/>
      <c r="LVX2419" s="97"/>
      <c r="LVY2419" s="97"/>
      <c r="LVZ2419" s="97"/>
      <c r="LWA2419" s="97"/>
      <c r="LWB2419" s="97"/>
      <c r="LWC2419" s="97"/>
      <c r="LWD2419" s="97"/>
      <c r="LWE2419" s="97"/>
      <c r="LWF2419" s="97"/>
      <c r="LWG2419" s="97"/>
      <c r="LWH2419" s="97"/>
      <c r="LWI2419" s="97"/>
      <c r="LWJ2419" s="97"/>
      <c r="LWK2419" s="97"/>
      <c r="LWL2419" s="97"/>
      <c r="LWM2419" s="97"/>
      <c r="LWN2419" s="97"/>
      <c r="LWO2419" s="97"/>
      <c r="LWP2419" s="97"/>
      <c r="LWQ2419" s="97"/>
      <c r="LWR2419" s="97"/>
      <c r="LWS2419" s="97"/>
      <c r="LWT2419" s="97"/>
      <c r="LWU2419" s="97"/>
      <c r="LWV2419" s="97"/>
      <c r="LWW2419" s="97"/>
      <c r="LWX2419" s="97"/>
      <c r="LWY2419" s="97"/>
      <c r="LWZ2419" s="97"/>
      <c r="LXA2419" s="97"/>
      <c r="LXB2419" s="97"/>
      <c r="LXC2419" s="97"/>
      <c r="LXD2419" s="97"/>
      <c r="LXE2419" s="97"/>
      <c r="LXF2419" s="97"/>
      <c r="LXG2419" s="97"/>
      <c r="LXH2419" s="97"/>
      <c r="LXI2419" s="97"/>
      <c r="LXJ2419" s="97"/>
      <c r="LXK2419" s="97"/>
      <c r="LXL2419" s="97"/>
      <c r="LXM2419" s="97"/>
      <c r="LXN2419" s="97"/>
      <c r="LXO2419" s="97"/>
      <c r="LXP2419" s="97"/>
      <c r="LXQ2419" s="97"/>
      <c r="LXR2419" s="97"/>
      <c r="LXS2419" s="97"/>
      <c r="LXT2419" s="97"/>
      <c r="LXU2419" s="97"/>
      <c r="LXV2419" s="97"/>
      <c r="LXW2419" s="97"/>
      <c r="LXX2419" s="97"/>
      <c r="LXY2419" s="97"/>
      <c r="LXZ2419" s="97"/>
      <c r="LYA2419" s="97"/>
      <c r="LYB2419" s="97"/>
      <c r="LYC2419" s="97"/>
      <c r="LYD2419" s="97"/>
      <c r="LYE2419" s="97"/>
      <c r="LYF2419" s="97"/>
      <c r="LYG2419" s="97"/>
      <c r="LYH2419" s="97"/>
      <c r="LYI2419" s="97"/>
      <c r="LYJ2419" s="97"/>
      <c r="LYK2419" s="97"/>
      <c r="LYL2419" s="97"/>
      <c r="LYM2419" s="97"/>
      <c r="LYN2419" s="97"/>
      <c r="LYO2419" s="97"/>
      <c r="LYP2419" s="97"/>
      <c r="LYQ2419" s="97"/>
      <c r="LYR2419" s="97"/>
      <c r="LYS2419" s="97"/>
      <c r="LYT2419" s="97"/>
      <c r="LYU2419" s="97"/>
      <c r="LYV2419" s="97"/>
      <c r="LYW2419" s="97"/>
      <c r="LYX2419" s="97"/>
      <c r="LYY2419" s="97"/>
      <c r="LYZ2419" s="97"/>
      <c r="LZA2419" s="97"/>
      <c r="LZB2419" s="97"/>
      <c r="LZC2419" s="97"/>
      <c r="LZD2419" s="97"/>
      <c r="LZE2419" s="97"/>
      <c r="LZF2419" s="97"/>
      <c r="LZG2419" s="97"/>
      <c r="LZH2419" s="97"/>
      <c r="LZI2419" s="97"/>
      <c r="LZJ2419" s="97"/>
      <c r="LZK2419" s="97"/>
      <c r="LZL2419" s="97"/>
      <c r="LZM2419" s="97"/>
      <c r="LZN2419" s="97"/>
      <c r="LZO2419" s="97"/>
      <c r="LZP2419" s="97"/>
      <c r="LZQ2419" s="97"/>
      <c r="LZR2419" s="97"/>
      <c r="LZS2419" s="97"/>
      <c r="LZT2419" s="97"/>
      <c r="LZU2419" s="97"/>
      <c r="LZV2419" s="97"/>
      <c r="LZW2419" s="97"/>
      <c r="LZX2419" s="97"/>
      <c r="LZY2419" s="97"/>
      <c r="LZZ2419" s="97"/>
      <c r="MAA2419" s="97"/>
      <c r="MAB2419" s="97"/>
      <c r="MAC2419" s="97"/>
      <c r="MAD2419" s="97"/>
      <c r="MAE2419" s="97"/>
      <c r="MAF2419" s="97"/>
      <c r="MAG2419" s="97"/>
      <c r="MAH2419" s="97"/>
      <c r="MAI2419" s="97"/>
      <c r="MAJ2419" s="97"/>
      <c r="MAK2419" s="97"/>
      <c r="MAL2419" s="97"/>
      <c r="MAM2419" s="97"/>
      <c r="MAN2419" s="97"/>
      <c r="MAO2419" s="97"/>
      <c r="MAP2419" s="97"/>
      <c r="MAQ2419" s="97"/>
      <c r="MAR2419" s="97"/>
      <c r="MAS2419" s="97"/>
      <c r="MAT2419" s="97"/>
      <c r="MAU2419" s="97"/>
      <c r="MAV2419" s="97"/>
      <c r="MAW2419" s="97"/>
      <c r="MAX2419" s="97"/>
      <c r="MAY2419" s="97"/>
      <c r="MAZ2419" s="97"/>
      <c r="MBA2419" s="97"/>
      <c r="MBB2419" s="97"/>
      <c r="MBC2419" s="97"/>
      <c r="MBD2419" s="97"/>
      <c r="MBE2419" s="97"/>
      <c r="MBF2419" s="97"/>
      <c r="MBG2419" s="97"/>
      <c r="MBH2419" s="97"/>
      <c r="MBI2419" s="97"/>
      <c r="MBJ2419" s="97"/>
      <c r="MBK2419" s="97"/>
      <c r="MBL2419" s="97"/>
      <c r="MBM2419" s="97"/>
      <c r="MBN2419" s="97"/>
      <c r="MBO2419" s="97"/>
      <c r="MBP2419" s="97"/>
      <c r="MBQ2419" s="97"/>
      <c r="MBR2419" s="97"/>
      <c r="MBS2419" s="97"/>
      <c r="MBT2419" s="97"/>
      <c r="MBU2419" s="97"/>
      <c r="MBV2419" s="97"/>
      <c r="MBW2419" s="97"/>
      <c r="MBX2419" s="97"/>
      <c r="MBY2419" s="97"/>
      <c r="MBZ2419" s="97"/>
      <c r="MCA2419" s="97"/>
      <c r="MCB2419" s="97"/>
      <c r="MCC2419" s="97"/>
      <c r="MCD2419" s="97"/>
      <c r="MCE2419" s="97"/>
      <c r="MCF2419" s="97"/>
      <c r="MCG2419" s="97"/>
      <c r="MCH2419" s="97"/>
      <c r="MCI2419" s="97"/>
      <c r="MCJ2419" s="97"/>
      <c r="MCK2419" s="97"/>
      <c r="MCL2419" s="97"/>
      <c r="MCM2419" s="97"/>
      <c r="MCN2419" s="97"/>
      <c r="MCO2419" s="97"/>
      <c r="MCP2419" s="97"/>
      <c r="MCQ2419" s="97"/>
      <c r="MCR2419" s="97"/>
      <c r="MCS2419" s="97"/>
      <c r="MCT2419" s="97"/>
      <c r="MCU2419" s="97"/>
      <c r="MCV2419" s="97"/>
      <c r="MCW2419" s="97"/>
      <c r="MCX2419" s="97"/>
      <c r="MCY2419" s="97"/>
      <c r="MCZ2419" s="97"/>
      <c r="MDA2419" s="97"/>
      <c r="MDB2419" s="97"/>
      <c r="MDC2419" s="97"/>
      <c r="MDD2419" s="97"/>
      <c r="MDE2419" s="97"/>
      <c r="MDF2419" s="97"/>
      <c r="MDG2419" s="97"/>
      <c r="MDH2419" s="97"/>
      <c r="MDI2419" s="97"/>
      <c r="MDJ2419" s="97"/>
      <c r="MDK2419" s="97"/>
      <c r="MDL2419" s="97"/>
      <c r="MDM2419" s="97"/>
      <c r="MDN2419" s="97"/>
      <c r="MDO2419" s="97"/>
      <c r="MDP2419" s="97"/>
      <c r="MDQ2419" s="97"/>
      <c r="MDR2419" s="97"/>
      <c r="MDS2419" s="97"/>
      <c r="MDT2419" s="97"/>
      <c r="MDU2419" s="97"/>
      <c r="MDV2419" s="97"/>
      <c r="MDW2419" s="97"/>
      <c r="MDX2419" s="97"/>
      <c r="MDY2419" s="97"/>
      <c r="MDZ2419" s="97"/>
      <c r="MEA2419" s="97"/>
      <c r="MEB2419" s="97"/>
      <c r="MEC2419" s="97"/>
      <c r="MED2419" s="97"/>
      <c r="MEE2419" s="97"/>
      <c r="MEF2419" s="97"/>
      <c r="MEG2419" s="97"/>
      <c r="MEH2419" s="97"/>
      <c r="MEI2419" s="97"/>
      <c r="MEJ2419" s="97"/>
      <c r="MEK2419" s="97"/>
      <c r="MEL2419" s="97"/>
      <c r="MEM2419" s="97"/>
      <c r="MEN2419" s="97"/>
      <c r="MEO2419" s="97"/>
      <c r="MEP2419" s="97"/>
      <c r="MEQ2419" s="97"/>
      <c r="MER2419" s="97"/>
      <c r="MES2419" s="97"/>
      <c r="MET2419" s="97"/>
      <c r="MEU2419" s="97"/>
      <c r="MEV2419" s="97"/>
      <c r="MEW2419" s="97"/>
      <c r="MEX2419" s="97"/>
      <c r="MEY2419" s="97"/>
      <c r="MEZ2419" s="97"/>
      <c r="MFA2419" s="97"/>
      <c r="MFB2419" s="97"/>
      <c r="MFC2419" s="97"/>
      <c r="MFD2419" s="97"/>
      <c r="MFE2419" s="97"/>
      <c r="MFF2419" s="97"/>
      <c r="MFG2419" s="97"/>
      <c r="MFH2419" s="97"/>
      <c r="MFI2419" s="97"/>
      <c r="MFJ2419" s="97"/>
      <c r="MFK2419" s="97"/>
      <c r="MFL2419" s="97"/>
      <c r="MFM2419" s="97"/>
      <c r="MFN2419" s="97"/>
      <c r="MFO2419" s="97"/>
      <c r="MFP2419" s="97"/>
      <c r="MFQ2419" s="97"/>
      <c r="MFR2419" s="97"/>
      <c r="MFS2419" s="97"/>
      <c r="MFT2419" s="97"/>
      <c r="MFU2419" s="97"/>
      <c r="MFV2419" s="97"/>
      <c r="MFW2419" s="97"/>
      <c r="MFX2419" s="97"/>
      <c r="MFY2419" s="97"/>
      <c r="MFZ2419" s="97"/>
      <c r="MGA2419" s="97"/>
      <c r="MGB2419" s="97"/>
      <c r="MGC2419" s="97"/>
      <c r="MGD2419" s="97"/>
      <c r="MGE2419" s="97"/>
      <c r="MGF2419" s="97"/>
      <c r="MGG2419" s="97"/>
      <c r="MGH2419" s="97"/>
      <c r="MGI2419" s="97"/>
      <c r="MGJ2419" s="97"/>
      <c r="MGK2419" s="97"/>
      <c r="MGL2419" s="97"/>
      <c r="MGM2419" s="97"/>
      <c r="MGN2419" s="97"/>
      <c r="MGO2419" s="97"/>
      <c r="MGP2419" s="97"/>
      <c r="MGQ2419" s="97"/>
      <c r="MGR2419" s="97"/>
      <c r="MGS2419" s="97"/>
      <c r="MGT2419" s="97"/>
      <c r="MGU2419" s="97"/>
      <c r="MGV2419" s="97"/>
      <c r="MGW2419" s="97"/>
      <c r="MGX2419" s="97"/>
      <c r="MGY2419" s="97"/>
      <c r="MGZ2419" s="97"/>
      <c r="MHA2419" s="97"/>
      <c r="MHB2419" s="97"/>
      <c r="MHC2419" s="97"/>
      <c r="MHD2419" s="97"/>
      <c r="MHE2419" s="97"/>
      <c r="MHF2419" s="97"/>
      <c r="MHG2419" s="97"/>
      <c r="MHH2419" s="97"/>
      <c r="MHI2419" s="97"/>
      <c r="MHJ2419" s="97"/>
      <c r="MHK2419" s="97"/>
      <c r="MHL2419" s="97"/>
      <c r="MHM2419" s="97"/>
      <c r="MHN2419" s="97"/>
      <c r="MHO2419" s="97"/>
      <c r="MHP2419" s="97"/>
      <c r="MHQ2419" s="97"/>
      <c r="MHR2419" s="97"/>
      <c r="MHS2419" s="97"/>
      <c r="MHT2419" s="97"/>
      <c r="MHU2419" s="97"/>
      <c r="MHV2419" s="97"/>
      <c r="MHW2419" s="97"/>
      <c r="MHX2419" s="97"/>
      <c r="MHY2419" s="97"/>
      <c r="MHZ2419" s="97"/>
      <c r="MIA2419" s="97"/>
      <c r="MIB2419" s="97"/>
      <c r="MIC2419" s="97"/>
      <c r="MID2419" s="97"/>
      <c r="MIE2419" s="97"/>
      <c r="MIF2419" s="97"/>
      <c r="MIG2419" s="97"/>
      <c r="MIH2419" s="97"/>
      <c r="MII2419" s="97"/>
      <c r="MIJ2419" s="97"/>
      <c r="MIK2419" s="97"/>
      <c r="MIL2419" s="97"/>
      <c r="MIM2419" s="97"/>
      <c r="MIN2419" s="97"/>
      <c r="MIO2419" s="97"/>
      <c r="MIP2419" s="97"/>
      <c r="MIQ2419" s="97"/>
      <c r="MIR2419" s="97"/>
      <c r="MIS2419" s="97"/>
      <c r="MIT2419" s="97"/>
      <c r="MIU2419" s="97"/>
      <c r="MIV2419" s="97"/>
      <c r="MIW2419" s="97"/>
      <c r="MIX2419" s="97"/>
      <c r="MIY2419" s="97"/>
      <c r="MIZ2419" s="97"/>
      <c r="MJA2419" s="97"/>
      <c r="MJB2419" s="97"/>
      <c r="MJC2419" s="97"/>
      <c r="MJD2419" s="97"/>
      <c r="MJE2419" s="97"/>
      <c r="MJF2419" s="97"/>
      <c r="MJG2419" s="97"/>
      <c r="MJH2419" s="97"/>
      <c r="MJI2419" s="97"/>
      <c r="MJJ2419" s="97"/>
      <c r="MJK2419" s="97"/>
      <c r="MJL2419" s="97"/>
      <c r="MJM2419" s="97"/>
      <c r="MJN2419" s="97"/>
      <c r="MJO2419" s="97"/>
      <c r="MJP2419" s="97"/>
      <c r="MJQ2419" s="97"/>
      <c r="MJR2419" s="97"/>
      <c r="MJS2419" s="97"/>
      <c r="MJT2419" s="97"/>
      <c r="MJU2419" s="97"/>
      <c r="MJV2419" s="97"/>
      <c r="MJW2419" s="97"/>
      <c r="MJX2419" s="97"/>
      <c r="MJY2419" s="97"/>
      <c r="MJZ2419" s="97"/>
      <c r="MKA2419" s="97"/>
      <c r="MKB2419" s="97"/>
      <c r="MKC2419" s="97"/>
      <c r="MKD2419" s="97"/>
      <c r="MKE2419" s="97"/>
      <c r="MKF2419" s="97"/>
      <c r="MKG2419" s="97"/>
      <c r="MKH2419" s="97"/>
      <c r="MKI2419" s="97"/>
      <c r="MKJ2419" s="97"/>
      <c r="MKK2419" s="97"/>
      <c r="MKL2419" s="97"/>
      <c r="MKM2419" s="97"/>
      <c r="MKN2419" s="97"/>
      <c r="MKO2419" s="97"/>
      <c r="MKP2419" s="97"/>
      <c r="MKQ2419" s="97"/>
      <c r="MKR2419" s="97"/>
      <c r="MKS2419" s="97"/>
      <c r="MKT2419" s="97"/>
      <c r="MKU2419" s="97"/>
      <c r="MKV2419" s="97"/>
      <c r="MKW2419" s="97"/>
      <c r="MKX2419" s="97"/>
      <c r="MKY2419" s="97"/>
      <c r="MKZ2419" s="97"/>
      <c r="MLA2419" s="97"/>
      <c r="MLB2419" s="97"/>
      <c r="MLC2419" s="97"/>
      <c r="MLD2419" s="97"/>
      <c r="MLE2419" s="97"/>
      <c r="MLF2419" s="97"/>
      <c r="MLG2419" s="97"/>
      <c r="MLH2419" s="97"/>
      <c r="MLI2419" s="97"/>
      <c r="MLJ2419" s="97"/>
      <c r="MLK2419" s="97"/>
      <c r="MLL2419" s="97"/>
      <c r="MLM2419" s="97"/>
      <c r="MLN2419" s="97"/>
      <c r="MLO2419" s="97"/>
      <c r="MLP2419" s="97"/>
      <c r="MLQ2419" s="97"/>
      <c r="MLR2419" s="97"/>
      <c r="MLS2419" s="97"/>
      <c r="MLT2419" s="97"/>
      <c r="MLU2419" s="97"/>
      <c r="MLV2419" s="97"/>
      <c r="MLW2419" s="97"/>
      <c r="MLX2419" s="97"/>
      <c r="MLY2419" s="97"/>
      <c r="MLZ2419" s="97"/>
      <c r="MMA2419" s="97"/>
      <c r="MMB2419" s="97"/>
      <c r="MMC2419" s="97"/>
      <c r="MMD2419" s="97"/>
      <c r="MME2419" s="97"/>
      <c r="MMF2419" s="97"/>
      <c r="MMG2419" s="97"/>
      <c r="MMH2419" s="97"/>
      <c r="MMI2419" s="97"/>
      <c r="MMJ2419" s="97"/>
      <c r="MMK2419" s="97"/>
      <c r="MML2419" s="97"/>
      <c r="MMM2419" s="97"/>
      <c r="MMN2419" s="97"/>
      <c r="MMO2419" s="97"/>
      <c r="MMP2419" s="97"/>
      <c r="MMQ2419" s="97"/>
      <c r="MMR2419" s="97"/>
      <c r="MMS2419" s="97"/>
      <c r="MMT2419" s="97"/>
      <c r="MMU2419" s="97"/>
      <c r="MMV2419" s="97"/>
      <c r="MMW2419" s="97"/>
      <c r="MMX2419" s="97"/>
      <c r="MMY2419" s="97"/>
      <c r="MMZ2419" s="97"/>
      <c r="MNA2419" s="97"/>
      <c r="MNB2419" s="97"/>
      <c r="MNC2419" s="97"/>
      <c r="MND2419" s="97"/>
      <c r="MNE2419" s="97"/>
      <c r="MNF2419" s="97"/>
      <c r="MNG2419" s="97"/>
      <c r="MNH2419" s="97"/>
      <c r="MNI2419" s="97"/>
      <c r="MNJ2419" s="97"/>
      <c r="MNK2419" s="97"/>
      <c r="MNL2419" s="97"/>
      <c r="MNM2419" s="97"/>
      <c r="MNN2419" s="97"/>
      <c r="MNO2419" s="97"/>
      <c r="MNP2419" s="97"/>
      <c r="MNQ2419" s="97"/>
      <c r="MNR2419" s="97"/>
      <c r="MNS2419" s="97"/>
      <c r="MNT2419" s="97"/>
      <c r="MNU2419" s="97"/>
      <c r="MNV2419" s="97"/>
      <c r="MNW2419" s="97"/>
      <c r="MNX2419" s="97"/>
      <c r="MNY2419" s="97"/>
      <c r="MNZ2419" s="97"/>
      <c r="MOA2419" s="97"/>
      <c r="MOB2419" s="97"/>
      <c r="MOC2419" s="97"/>
      <c r="MOD2419" s="97"/>
      <c r="MOE2419" s="97"/>
      <c r="MOF2419" s="97"/>
      <c r="MOG2419" s="97"/>
      <c r="MOH2419" s="97"/>
      <c r="MOI2419" s="97"/>
      <c r="MOJ2419" s="97"/>
      <c r="MOK2419" s="97"/>
      <c r="MOL2419" s="97"/>
      <c r="MOM2419" s="97"/>
      <c r="MON2419" s="97"/>
      <c r="MOO2419" s="97"/>
      <c r="MOP2419" s="97"/>
      <c r="MOQ2419" s="97"/>
      <c r="MOR2419" s="97"/>
      <c r="MOS2419" s="97"/>
      <c r="MOT2419" s="97"/>
      <c r="MOU2419" s="97"/>
      <c r="MOV2419" s="97"/>
      <c r="MOW2419" s="97"/>
      <c r="MOX2419" s="97"/>
      <c r="MOY2419" s="97"/>
      <c r="MOZ2419" s="97"/>
      <c r="MPA2419" s="97"/>
      <c r="MPB2419" s="97"/>
      <c r="MPC2419" s="97"/>
      <c r="MPD2419" s="97"/>
      <c r="MPE2419" s="97"/>
      <c r="MPF2419" s="97"/>
      <c r="MPG2419" s="97"/>
      <c r="MPH2419" s="97"/>
      <c r="MPI2419" s="97"/>
      <c r="MPJ2419" s="97"/>
      <c r="MPK2419" s="97"/>
      <c r="MPL2419" s="97"/>
      <c r="MPM2419" s="97"/>
      <c r="MPN2419" s="97"/>
      <c r="MPO2419" s="97"/>
      <c r="MPP2419" s="97"/>
      <c r="MPQ2419" s="97"/>
      <c r="MPR2419" s="97"/>
      <c r="MPS2419" s="97"/>
      <c r="MPT2419" s="97"/>
      <c r="MPU2419" s="97"/>
      <c r="MPV2419" s="97"/>
      <c r="MPW2419" s="97"/>
      <c r="MPX2419" s="97"/>
      <c r="MPY2419" s="97"/>
      <c r="MPZ2419" s="97"/>
      <c r="MQA2419" s="97"/>
      <c r="MQB2419" s="97"/>
      <c r="MQC2419" s="97"/>
      <c r="MQD2419" s="97"/>
      <c r="MQE2419" s="97"/>
      <c r="MQF2419" s="97"/>
      <c r="MQG2419" s="97"/>
      <c r="MQH2419" s="97"/>
      <c r="MQI2419" s="97"/>
      <c r="MQJ2419" s="97"/>
      <c r="MQK2419" s="97"/>
      <c r="MQL2419" s="97"/>
      <c r="MQM2419" s="97"/>
      <c r="MQN2419" s="97"/>
      <c r="MQO2419" s="97"/>
      <c r="MQP2419" s="97"/>
      <c r="MQQ2419" s="97"/>
      <c r="MQR2419" s="97"/>
      <c r="MQS2419" s="97"/>
      <c r="MQT2419" s="97"/>
      <c r="MQU2419" s="97"/>
      <c r="MQV2419" s="97"/>
      <c r="MQW2419" s="97"/>
      <c r="MQX2419" s="97"/>
      <c r="MQY2419" s="97"/>
      <c r="MQZ2419" s="97"/>
      <c r="MRA2419" s="97"/>
      <c r="MRB2419" s="97"/>
      <c r="MRC2419" s="97"/>
      <c r="MRD2419" s="97"/>
      <c r="MRE2419" s="97"/>
      <c r="MRF2419" s="97"/>
      <c r="MRG2419" s="97"/>
      <c r="MRH2419" s="97"/>
      <c r="MRI2419" s="97"/>
      <c r="MRJ2419" s="97"/>
      <c r="MRK2419" s="97"/>
      <c r="MRL2419" s="97"/>
      <c r="MRM2419" s="97"/>
      <c r="MRN2419" s="97"/>
      <c r="MRO2419" s="97"/>
      <c r="MRP2419" s="97"/>
      <c r="MRQ2419" s="97"/>
      <c r="MRR2419" s="97"/>
      <c r="MRS2419" s="97"/>
      <c r="MRT2419" s="97"/>
      <c r="MRU2419" s="97"/>
      <c r="MRV2419" s="97"/>
      <c r="MRW2419" s="97"/>
      <c r="MRX2419" s="97"/>
      <c r="MRY2419" s="97"/>
      <c r="MRZ2419" s="97"/>
      <c r="MSA2419" s="97"/>
      <c r="MSB2419" s="97"/>
      <c r="MSC2419" s="97"/>
      <c r="MSD2419" s="97"/>
      <c r="MSE2419" s="97"/>
      <c r="MSF2419" s="97"/>
      <c r="MSG2419" s="97"/>
      <c r="MSH2419" s="97"/>
      <c r="MSI2419" s="97"/>
      <c r="MSJ2419" s="97"/>
      <c r="MSK2419" s="97"/>
      <c r="MSL2419" s="97"/>
      <c r="MSM2419" s="97"/>
      <c r="MSN2419" s="97"/>
      <c r="MSO2419" s="97"/>
      <c r="MSP2419" s="97"/>
      <c r="MSQ2419" s="97"/>
      <c r="MSR2419" s="97"/>
      <c r="MSS2419" s="97"/>
      <c r="MST2419" s="97"/>
      <c r="MSU2419" s="97"/>
      <c r="MSV2419" s="97"/>
      <c r="MSW2419" s="97"/>
      <c r="MSX2419" s="97"/>
      <c r="MSY2419" s="97"/>
      <c r="MSZ2419" s="97"/>
      <c r="MTA2419" s="97"/>
      <c r="MTB2419" s="97"/>
      <c r="MTC2419" s="97"/>
      <c r="MTD2419" s="97"/>
      <c r="MTE2419" s="97"/>
      <c r="MTF2419" s="97"/>
      <c r="MTG2419" s="97"/>
      <c r="MTH2419" s="97"/>
      <c r="MTI2419" s="97"/>
      <c r="MTJ2419" s="97"/>
      <c r="MTK2419" s="97"/>
      <c r="MTL2419" s="97"/>
      <c r="MTM2419" s="97"/>
      <c r="MTN2419" s="97"/>
      <c r="MTO2419" s="97"/>
      <c r="MTP2419" s="97"/>
      <c r="MTQ2419" s="97"/>
      <c r="MTR2419" s="97"/>
      <c r="MTS2419" s="97"/>
      <c r="MTT2419" s="97"/>
      <c r="MTU2419" s="97"/>
      <c r="MTV2419" s="97"/>
      <c r="MTW2419" s="97"/>
      <c r="MTX2419" s="97"/>
      <c r="MTY2419" s="97"/>
      <c r="MTZ2419" s="97"/>
      <c r="MUA2419" s="97"/>
      <c r="MUB2419" s="97"/>
      <c r="MUC2419" s="97"/>
      <c r="MUD2419" s="97"/>
      <c r="MUE2419" s="97"/>
      <c r="MUF2419" s="97"/>
      <c r="MUG2419" s="97"/>
      <c r="MUH2419" s="97"/>
      <c r="MUI2419" s="97"/>
      <c r="MUJ2419" s="97"/>
      <c r="MUK2419" s="97"/>
      <c r="MUL2419" s="97"/>
      <c r="MUM2419" s="97"/>
      <c r="MUN2419" s="97"/>
      <c r="MUO2419" s="97"/>
      <c r="MUP2419" s="97"/>
      <c r="MUQ2419" s="97"/>
      <c r="MUR2419" s="97"/>
      <c r="MUS2419" s="97"/>
      <c r="MUT2419" s="97"/>
      <c r="MUU2419" s="97"/>
      <c r="MUV2419" s="97"/>
      <c r="MUW2419" s="97"/>
      <c r="MUX2419" s="97"/>
      <c r="MUY2419" s="97"/>
      <c r="MUZ2419" s="97"/>
      <c r="MVA2419" s="97"/>
      <c r="MVB2419" s="97"/>
      <c r="MVC2419" s="97"/>
      <c r="MVD2419" s="97"/>
      <c r="MVE2419" s="97"/>
      <c r="MVF2419" s="97"/>
      <c r="MVG2419" s="97"/>
      <c r="MVH2419" s="97"/>
      <c r="MVI2419" s="97"/>
      <c r="MVJ2419" s="97"/>
      <c r="MVK2419" s="97"/>
      <c r="MVL2419" s="97"/>
      <c r="MVM2419" s="97"/>
      <c r="MVN2419" s="97"/>
      <c r="MVO2419" s="97"/>
      <c r="MVP2419" s="97"/>
      <c r="MVQ2419" s="97"/>
      <c r="MVR2419" s="97"/>
      <c r="MVS2419" s="97"/>
      <c r="MVT2419" s="97"/>
      <c r="MVU2419" s="97"/>
      <c r="MVV2419" s="97"/>
      <c r="MVW2419" s="97"/>
      <c r="MVX2419" s="97"/>
      <c r="MVY2419" s="97"/>
      <c r="MVZ2419" s="97"/>
      <c r="MWA2419" s="97"/>
      <c r="MWB2419" s="97"/>
      <c r="MWC2419" s="97"/>
      <c r="MWD2419" s="97"/>
      <c r="MWE2419" s="97"/>
      <c r="MWF2419" s="97"/>
      <c r="MWG2419" s="97"/>
      <c r="MWH2419" s="97"/>
      <c r="MWI2419" s="97"/>
      <c r="MWJ2419" s="97"/>
      <c r="MWK2419" s="97"/>
      <c r="MWL2419" s="97"/>
      <c r="MWM2419" s="97"/>
      <c r="MWN2419" s="97"/>
      <c r="MWO2419" s="97"/>
      <c r="MWP2419" s="97"/>
      <c r="MWQ2419" s="97"/>
      <c r="MWR2419" s="97"/>
      <c r="MWS2419" s="97"/>
      <c r="MWT2419" s="97"/>
      <c r="MWU2419" s="97"/>
      <c r="MWV2419" s="97"/>
      <c r="MWW2419" s="97"/>
      <c r="MWX2419" s="97"/>
      <c r="MWY2419" s="97"/>
      <c r="MWZ2419" s="97"/>
      <c r="MXA2419" s="97"/>
      <c r="MXB2419" s="97"/>
      <c r="MXC2419" s="97"/>
      <c r="MXD2419" s="97"/>
      <c r="MXE2419" s="97"/>
      <c r="MXF2419" s="97"/>
      <c r="MXG2419" s="97"/>
      <c r="MXH2419" s="97"/>
      <c r="MXI2419" s="97"/>
      <c r="MXJ2419" s="97"/>
      <c r="MXK2419" s="97"/>
      <c r="MXL2419" s="97"/>
      <c r="MXM2419" s="97"/>
      <c r="MXN2419" s="97"/>
      <c r="MXO2419" s="97"/>
      <c r="MXP2419" s="97"/>
      <c r="MXQ2419" s="97"/>
      <c r="MXR2419" s="97"/>
      <c r="MXS2419" s="97"/>
      <c r="MXT2419" s="97"/>
      <c r="MXU2419" s="97"/>
      <c r="MXV2419" s="97"/>
      <c r="MXW2419" s="97"/>
      <c r="MXX2419" s="97"/>
      <c r="MXY2419" s="97"/>
      <c r="MXZ2419" s="97"/>
      <c r="MYA2419" s="97"/>
      <c r="MYB2419" s="97"/>
      <c r="MYC2419" s="97"/>
      <c r="MYD2419" s="97"/>
      <c r="MYE2419" s="97"/>
      <c r="MYF2419" s="97"/>
      <c r="MYG2419" s="97"/>
      <c r="MYH2419" s="97"/>
      <c r="MYI2419" s="97"/>
      <c r="MYJ2419" s="97"/>
      <c r="MYK2419" s="97"/>
      <c r="MYL2419" s="97"/>
      <c r="MYM2419" s="97"/>
      <c r="MYN2419" s="97"/>
      <c r="MYO2419" s="97"/>
      <c r="MYP2419" s="97"/>
      <c r="MYQ2419" s="97"/>
      <c r="MYR2419" s="97"/>
      <c r="MYS2419" s="97"/>
      <c r="MYT2419" s="97"/>
      <c r="MYU2419" s="97"/>
      <c r="MYV2419" s="97"/>
      <c r="MYW2419" s="97"/>
      <c r="MYX2419" s="97"/>
      <c r="MYY2419" s="97"/>
      <c r="MYZ2419" s="97"/>
      <c r="MZA2419" s="97"/>
      <c r="MZB2419" s="97"/>
      <c r="MZC2419" s="97"/>
      <c r="MZD2419" s="97"/>
      <c r="MZE2419" s="97"/>
      <c r="MZF2419" s="97"/>
      <c r="MZG2419" s="97"/>
      <c r="MZH2419" s="97"/>
      <c r="MZI2419" s="97"/>
      <c r="MZJ2419" s="97"/>
      <c r="MZK2419" s="97"/>
      <c r="MZL2419" s="97"/>
      <c r="MZM2419" s="97"/>
      <c r="MZN2419" s="97"/>
      <c r="MZO2419" s="97"/>
      <c r="MZP2419" s="97"/>
      <c r="MZQ2419" s="97"/>
      <c r="MZR2419" s="97"/>
      <c r="MZS2419" s="97"/>
      <c r="MZT2419" s="97"/>
      <c r="MZU2419" s="97"/>
      <c r="MZV2419" s="97"/>
      <c r="MZW2419" s="97"/>
      <c r="MZX2419" s="97"/>
      <c r="MZY2419" s="97"/>
      <c r="MZZ2419" s="97"/>
      <c r="NAA2419" s="97"/>
      <c r="NAB2419" s="97"/>
      <c r="NAC2419" s="97"/>
      <c r="NAD2419" s="97"/>
      <c r="NAE2419" s="97"/>
      <c r="NAF2419" s="97"/>
      <c r="NAG2419" s="97"/>
      <c r="NAH2419" s="97"/>
      <c r="NAI2419" s="97"/>
      <c r="NAJ2419" s="97"/>
      <c r="NAK2419" s="97"/>
      <c r="NAL2419" s="97"/>
      <c r="NAM2419" s="97"/>
      <c r="NAN2419" s="97"/>
      <c r="NAO2419" s="97"/>
      <c r="NAP2419" s="97"/>
      <c r="NAQ2419" s="97"/>
      <c r="NAR2419" s="97"/>
      <c r="NAS2419" s="97"/>
      <c r="NAT2419" s="97"/>
      <c r="NAU2419" s="97"/>
      <c r="NAV2419" s="97"/>
      <c r="NAW2419" s="97"/>
      <c r="NAX2419" s="97"/>
      <c r="NAY2419" s="97"/>
      <c r="NAZ2419" s="97"/>
      <c r="NBA2419" s="97"/>
      <c r="NBB2419" s="97"/>
      <c r="NBC2419" s="97"/>
      <c r="NBD2419" s="97"/>
      <c r="NBE2419" s="97"/>
      <c r="NBF2419" s="97"/>
      <c r="NBG2419" s="97"/>
      <c r="NBH2419" s="97"/>
      <c r="NBI2419" s="97"/>
      <c r="NBJ2419" s="97"/>
      <c r="NBK2419" s="97"/>
      <c r="NBL2419" s="97"/>
      <c r="NBM2419" s="97"/>
      <c r="NBN2419" s="97"/>
      <c r="NBO2419" s="97"/>
      <c r="NBP2419" s="97"/>
      <c r="NBQ2419" s="97"/>
      <c r="NBR2419" s="97"/>
      <c r="NBS2419" s="97"/>
      <c r="NBT2419" s="97"/>
      <c r="NBU2419" s="97"/>
      <c r="NBV2419" s="97"/>
      <c r="NBW2419" s="97"/>
      <c r="NBX2419" s="97"/>
      <c r="NBY2419" s="97"/>
      <c r="NBZ2419" s="97"/>
      <c r="NCA2419" s="97"/>
      <c r="NCB2419" s="97"/>
      <c r="NCC2419" s="97"/>
      <c r="NCD2419" s="97"/>
      <c r="NCE2419" s="97"/>
      <c r="NCF2419" s="97"/>
      <c r="NCG2419" s="97"/>
      <c r="NCH2419" s="97"/>
      <c r="NCI2419" s="97"/>
      <c r="NCJ2419" s="97"/>
      <c r="NCK2419" s="97"/>
      <c r="NCL2419" s="97"/>
      <c r="NCM2419" s="97"/>
      <c r="NCN2419" s="97"/>
      <c r="NCO2419" s="97"/>
      <c r="NCP2419" s="97"/>
      <c r="NCQ2419" s="97"/>
      <c r="NCR2419" s="97"/>
      <c r="NCS2419" s="97"/>
      <c r="NCT2419" s="97"/>
      <c r="NCU2419" s="97"/>
      <c r="NCV2419" s="97"/>
      <c r="NCW2419" s="97"/>
      <c r="NCX2419" s="97"/>
      <c r="NCY2419" s="97"/>
      <c r="NCZ2419" s="97"/>
      <c r="NDA2419" s="97"/>
      <c r="NDB2419" s="97"/>
      <c r="NDC2419" s="97"/>
      <c r="NDD2419" s="97"/>
      <c r="NDE2419" s="97"/>
      <c r="NDF2419" s="97"/>
      <c r="NDG2419" s="97"/>
      <c r="NDH2419" s="97"/>
      <c r="NDI2419" s="97"/>
      <c r="NDJ2419" s="97"/>
      <c r="NDK2419" s="97"/>
      <c r="NDL2419" s="97"/>
      <c r="NDM2419" s="97"/>
      <c r="NDN2419" s="97"/>
      <c r="NDO2419" s="97"/>
      <c r="NDP2419" s="97"/>
      <c r="NDQ2419" s="97"/>
      <c r="NDR2419" s="97"/>
      <c r="NDS2419" s="97"/>
      <c r="NDT2419" s="97"/>
      <c r="NDU2419" s="97"/>
      <c r="NDV2419" s="97"/>
      <c r="NDW2419" s="97"/>
      <c r="NDX2419" s="97"/>
      <c r="NDY2419" s="97"/>
      <c r="NDZ2419" s="97"/>
      <c r="NEA2419" s="97"/>
      <c r="NEB2419" s="97"/>
      <c r="NEC2419" s="97"/>
      <c r="NED2419" s="97"/>
      <c r="NEE2419" s="97"/>
      <c r="NEF2419" s="97"/>
      <c r="NEG2419" s="97"/>
      <c r="NEH2419" s="97"/>
      <c r="NEI2419" s="97"/>
      <c r="NEJ2419" s="97"/>
      <c r="NEK2419" s="97"/>
      <c r="NEL2419" s="97"/>
      <c r="NEM2419" s="97"/>
      <c r="NEN2419" s="97"/>
      <c r="NEO2419" s="97"/>
      <c r="NEP2419" s="97"/>
      <c r="NEQ2419" s="97"/>
      <c r="NER2419" s="97"/>
      <c r="NES2419" s="97"/>
      <c r="NET2419" s="97"/>
      <c r="NEU2419" s="97"/>
      <c r="NEV2419" s="97"/>
      <c r="NEW2419" s="97"/>
      <c r="NEX2419" s="97"/>
      <c r="NEY2419" s="97"/>
      <c r="NEZ2419" s="97"/>
      <c r="NFA2419" s="97"/>
      <c r="NFB2419" s="97"/>
      <c r="NFC2419" s="97"/>
      <c r="NFD2419" s="97"/>
      <c r="NFE2419" s="97"/>
      <c r="NFF2419" s="97"/>
      <c r="NFG2419" s="97"/>
      <c r="NFH2419" s="97"/>
      <c r="NFI2419" s="97"/>
      <c r="NFJ2419" s="97"/>
      <c r="NFK2419" s="97"/>
      <c r="NFL2419" s="97"/>
      <c r="NFM2419" s="97"/>
      <c r="NFN2419" s="97"/>
      <c r="NFO2419" s="97"/>
      <c r="NFP2419" s="97"/>
      <c r="NFQ2419" s="97"/>
      <c r="NFR2419" s="97"/>
      <c r="NFS2419" s="97"/>
      <c r="NFT2419" s="97"/>
      <c r="NFU2419" s="97"/>
      <c r="NFV2419" s="97"/>
      <c r="NFW2419" s="97"/>
      <c r="NFX2419" s="97"/>
      <c r="NFY2419" s="97"/>
      <c r="NFZ2419" s="97"/>
      <c r="NGA2419" s="97"/>
      <c r="NGB2419" s="97"/>
      <c r="NGC2419" s="97"/>
      <c r="NGD2419" s="97"/>
      <c r="NGE2419" s="97"/>
      <c r="NGF2419" s="97"/>
      <c r="NGG2419" s="97"/>
      <c r="NGH2419" s="97"/>
      <c r="NGI2419" s="97"/>
      <c r="NGJ2419" s="97"/>
      <c r="NGK2419" s="97"/>
      <c r="NGL2419" s="97"/>
      <c r="NGM2419" s="97"/>
      <c r="NGN2419" s="97"/>
      <c r="NGO2419" s="97"/>
      <c r="NGP2419" s="97"/>
      <c r="NGQ2419" s="97"/>
      <c r="NGR2419" s="97"/>
      <c r="NGS2419" s="97"/>
      <c r="NGT2419" s="97"/>
      <c r="NGU2419" s="97"/>
      <c r="NGV2419" s="97"/>
      <c r="NGW2419" s="97"/>
      <c r="NGX2419" s="97"/>
      <c r="NGY2419" s="97"/>
      <c r="NGZ2419" s="97"/>
      <c r="NHA2419" s="97"/>
      <c r="NHB2419" s="97"/>
      <c r="NHC2419" s="97"/>
      <c r="NHD2419" s="97"/>
      <c r="NHE2419" s="97"/>
      <c r="NHF2419" s="97"/>
      <c r="NHG2419" s="97"/>
      <c r="NHH2419" s="97"/>
      <c r="NHI2419" s="97"/>
      <c r="NHJ2419" s="97"/>
      <c r="NHK2419" s="97"/>
      <c r="NHL2419" s="97"/>
      <c r="NHM2419" s="97"/>
      <c r="NHN2419" s="97"/>
      <c r="NHO2419" s="97"/>
      <c r="NHP2419" s="97"/>
      <c r="NHQ2419" s="97"/>
      <c r="NHR2419" s="97"/>
      <c r="NHS2419" s="97"/>
      <c r="NHT2419" s="97"/>
      <c r="NHU2419" s="97"/>
      <c r="NHV2419" s="97"/>
      <c r="NHW2419" s="97"/>
      <c r="NHX2419" s="97"/>
      <c r="NHY2419" s="97"/>
      <c r="NHZ2419" s="97"/>
      <c r="NIA2419" s="97"/>
      <c r="NIB2419" s="97"/>
      <c r="NIC2419" s="97"/>
      <c r="NID2419" s="97"/>
      <c r="NIE2419" s="97"/>
      <c r="NIF2419" s="97"/>
      <c r="NIG2419" s="97"/>
      <c r="NIH2419" s="97"/>
      <c r="NII2419" s="97"/>
      <c r="NIJ2419" s="97"/>
      <c r="NIK2419" s="97"/>
      <c r="NIL2419" s="97"/>
      <c r="NIM2419" s="97"/>
      <c r="NIN2419" s="97"/>
      <c r="NIO2419" s="97"/>
      <c r="NIP2419" s="97"/>
      <c r="NIQ2419" s="97"/>
      <c r="NIR2419" s="97"/>
      <c r="NIS2419" s="97"/>
      <c r="NIT2419" s="97"/>
      <c r="NIU2419" s="97"/>
      <c r="NIV2419" s="97"/>
      <c r="NIW2419" s="97"/>
      <c r="NIX2419" s="97"/>
      <c r="NIY2419" s="97"/>
      <c r="NIZ2419" s="97"/>
      <c r="NJA2419" s="97"/>
      <c r="NJB2419" s="97"/>
      <c r="NJC2419" s="97"/>
      <c r="NJD2419" s="97"/>
      <c r="NJE2419" s="97"/>
      <c r="NJF2419" s="97"/>
      <c r="NJG2419" s="97"/>
      <c r="NJH2419" s="97"/>
      <c r="NJI2419" s="97"/>
      <c r="NJJ2419" s="97"/>
      <c r="NJK2419" s="97"/>
      <c r="NJL2419" s="97"/>
      <c r="NJM2419" s="97"/>
      <c r="NJN2419" s="97"/>
      <c r="NJO2419" s="97"/>
      <c r="NJP2419" s="97"/>
      <c r="NJQ2419" s="97"/>
      <c r="NJR2419" s="97"/>
      <c r="NJS2419" s="97"/>
      <c r="NJT2419" s="97"/>
      <c r="NJU2419" s="97"/>
      <c r="NJV2419" s="97"/>
      <c r="NJW2419" s="97"/>
      <c r="NJX2419" s="97"/>
      <c r="NJY2419" s="97"/>
      <c r="NJZ2419" s="97"/>
      <c r="NKA2419" s="97"/>
      <c r="NKB2419" s="97"/>
      <c r="NKC2419" s="97"/>
      <c r="NKD2419" s="97"/>
      <c r="NKE2419" s="97"/>
      <c r="NKF2419" s="97"/>
      <c r="NKG2419" s="97"/>
      <c r="NKH2419" s="97"/>
      <c r="NKI2419" s="97"/>
      <c r="NKJ2419" s="97"/>
      <c r="NKK2419" s="97"/>
      <c r="NKL2419" s="97"/>
      <c r="NKM2419" s="97"/>
      <c r="NKN2419" s="97"/>
      <c r="NKO2419" s="97"/>
      <c r="NKP2419" s="97"/>
      <c r="NKQ2419" s="97"/>
      <c r="NKR2419" s="97"/>
      <c r="NKS2419" s="97"/>
      <c r="NKT2419" s="97"/>
      <c r="NKU2419" s="97"/>
      <c r="NKV2419" s="97"/>
      <c r="NKW2419" s="97"/>
      <c r="NKX2419" s="97"/>
      <c r="NKY2419" s="97"/>
      <c r="NKZ2419" s="97"/>
      <c r="NLA2419" s="97"/>
      <c r="NLB2419" s="97"/>
      <c r="NLC2419" s="97"/>
      <c r="NLD2419" s="97"/>
      <c r="NLE2419" s="97"/>
      <c r="NLF2419" s="97"/>
      <c r="NLG2419" s="97"/>
      <c r="NLH2419" s="97"/>
      <c r="NLI2419" s="97"/>
      <c r="NLJ2419" s="97"/>
      <c r="NLK2419" s="97"/>
      <c r="NLL2419" s="97"/>
      <c r="NLM2419" s="97"/>
      <c r="NLN2419" s="97"/>
      <c r="NLO2419" s="97"/>
      <c r="NLP2419" s="97"/>
      <c r="NLQ2419" s="97"/>
      <c r="NLR2419" s="97"/>
      <c r="NLS2419" s="97"/>
      <c r="NLT2419" s="97"/>
      <c r="NLU2419" s="97"/>
      <c r="NLV2419" s="97"/>
      <c r="NLW2419" s="97"/>
      <c r="NLX2419" s="97"/>
      <c r="NLY2419" s="97"/>
      <c r="NLZ2419" s="97"/>
      <c r="NMA2419" s="97"/>
      <c r="NMB2419" s="97"/>
      <c r="NMC2419" s="97"/>
      <c r="NMD2419" s="97"/>
      <c r="NME2419" s="97"/>
      <c r="NMF2419" s="97"/>
      <c r="NMG2419" s="97"/>
      <c r="NMH2419" s="97"/>
      <c r="NMI2419" s="97"/>
      <c r="NMJ2419" s="97"/>
      <c r="NMK2419" s="97"/>
      <c r="NML2419" s="97"/>
      <c r="NMM2419" s="97"/>
      <c r="NMN2419" s="97"/>
      <c r="NMO2419" s="97"/>
      <c r="NMP2419" s="97"/>
      <c r="NMQ2419" s="97"/>
      <c r="NMR2419" s="97"/>
      <c r="NMS2419" s="97"/>
      <c r="NMT2419" s="97"/>
      <c r="NMU2419" s="97"/>
      <c r="NMV2419" s="97"/>
      <c r="NMW2419" s="97"/>
      <c r="NMX2419" s="97"/>
      <c r="NMY2419" s="97"/>
      <c r="NMZ2419" s="97"/>
      <c r="NNA2419" s="97"/>
      <c r="NNB2419" s="97"/>
      <c r="NNC2419" s="97"/>
      <c r="NND2419" s="97"/>
      <c r="NNE2419" s="97"/>
      <c r="NNF2419" s="97"/>
      <c r="NNG2419" s="97"/>
      <c r="NNH2419" s="97"/>
      <c r="NNI2419" s="97"/>
      <c r="NNJ2419" s="97"/>
      <c r="NNK2419" s="97"/>
      <c r="NNL2419" s="97"/>
      <c r="NNM2419" s="97"/>
      <c r="NNN2419" s="97"/>
      <c r="NNO2419" s="97"/>
      <c r="NNP2419" s="97"/>
      <c r="NNQ2419" s="97"/>
      <c r="NNR2419" s="97"/>
      <c r="NNS2419" s="97"/>
      <c r="NNT2419" s="97"/>
      <c r="NNU2419" s="97"/>
      <c r="NNV2419" s="97"/>
      <c r="NNW2419" s="97"/>
      <c r="NNX2419" s="97"/>
      <c r="NNY2419" s="97"/>
      <c r="NNZ2419" s="97"/>
      <c r="NOA2419" s="97"/>
      <c r="NOB2419" s="97"/>
      <c r="NOC2419" s="97"/>
      <c r="NOD2419" s="97"/>
      <c r="NOE2419" s="97"/>
      <c r="NOF2419" s="97"/>
      <c r="NOG2419" s="97"/>
      <c r="NOH2419" s="97"/>
      <c r="NOI2419" s="97"/>
      <c r="NOJ2419" s="97"/>
      <c r="NOK2419" s="97"/>
      <c r="NOL2419" s="97"/>
      <c r="NOM2419" s="97"/>
      <c r="NON2419" s="97"/>
      <c r="NOO2419" s="97"/>
      <c r="NOP2419" s="97"/>
      <c r="NOQ2419" s="97"/>
      <c r="NOR2419" s="97"/>
      <c r="NOS2419" s="97"/>
      <c r="NOT2419" s="97"/>
      <c r="NOU2419" s="97"/>
      <c r="NOV2419" s="97"/>
      <c r="NOW2419" s="97"/>
      <c r="NOX2419" s="97"/>
      <c r="NOY2419" s="97"/>
      <c r="NOZ2419" s="97"/>
      <c r="NPA2419" s="97"/>
      <c r="NPB2419" s="97"/>
      <c r="NPC2419" s="97"/>
      <c r="NPD2419" s="97"/>
      <c r="NPE2419" s="97"/>
      <c r="NPF2419" s="97"/>
      <c r="NPG2419" s="97"/>
      <c r="NPH2419" s="97"/>
      <c r="NPI2419" s="97"/>
      <c r="NPJ2419" s="97"/>
      <c r="NPK2419" s="97"/>
      <c r="NPL2419" s="97"/>
      <c r="NPM2419" s="97"/>
      <c r="NPN2419" s="97"/>
      <c r="NPO2419" s="97"/>
      <c r="NPP2419" s="97"/>
      <c r="NPQ2419" s="97"/>
      <c r="NPR2419" s="97"/>
      <c r="NPS2419" s="97"/>
      <c r="NPT2419" s="97"/>
      <c r="NPU2419" s="97"/>
      <c r="NPV2419" s="97"/>
      <c r="NPW2419" s="97"/>
      <c r="NPX2419" s="97"/>
      <c r="NPY2419" s="97"/>
      <c r="NPZ2419" s="97"/>
      <c r="NQA2419" s="97"/>
      <c r="NQB2419" s="97"/>
      <c r="NQC2419" s="97"/>
      <c r="NQD2419" s="97"/>
      <c r="NQE2419" s="97"/>
      <c r="NQF2419" s="97"/>
      <c r="NQG2419" s="97"/>
      <c r="NQH2419" s="97"/>
      <c r="NQI2419" s="97"/>
      <c r="NQJ2419" s="97"/>
      <c r="NQK2419" s="97"/>
      <c r="NQL2419" s="97"/>
      <c r="NQM2419" s="97"/>
      <c r="NQN2419" s="97"/>
      <c r="NQO2419" s="97"/>
      <c r="NQP2419" s="97"/>
      <c r="NQQ2419" s="97"/>
      <c r="NQR2419" s="97"/>
      <c r="NQS2419" s="97"/>
      <c r="NQT2419" s="97"/>
      <c r="NQU2419" s="97"/>
      <c r="NQV2419" s="97"/>
      <c r="NQW2419" s="97"/>
      <c r="NQX2419" s="97"/>
      <c r="NQY2419" s="97"/>
      <c r="NQZ2419" s="97"/>
      <c r="NRA2419" s="97"/>
      <c r="NRB2419" s="97"/>
      <c r="NRC2419" s="97"/>
      <c r="NRD2419" s="97"/>
      <c r="NRE2419" s="97"/>
      <c r="NRF2419" s="97"/>
      <c r="NRG2419" s="97"/>
      <c r="NRH2419" s="97"/>
      <c r="NRI2419" s="97"/>
      <c r="NRJ2419" s="97"/>
      <c r="NRK2419" s="97"/>
      <c r="NRL2419" s="97"/>
      <c r="NRM2419" s="97"/>
      <c r="NRN2419" s="97"/>
      <c r="NRO2419" s="97"/>
      <c r="NRP2419" s="97"/>
      <c r="NRQ2419" s="97"/>
      <c r="NRR2419" s="97"/>
      <c r="NRS2419" s="97"/>
      <c r="NRT2419" s="97"/>
      <c r="NRU2419" s="97"/>
      <c r="NRV2419" s="97"/>
      <c r="NRW2419" s="97"/>
      <c r="NRX2419" s="97"/>
      <c r="NRY2419" s="97"/>
      <c r="NRZ2419" s="97"/>
      <c r="NSA2419" s="97"/>
      <c r="NSB2419" s="97"/>
      <c r="NSC2419" s="97"/>
      <c r="NSD2419" s="97"/>
      <c r="NSE2419" s="97"/>
      <c r="NSF2419" s="97"/>
      <c r="NSG2419" s="97"/>
      <c r="NSH2419" s="97"/>
      <c r="NSI2419" s="97"/>
      <c r="NSJ2419" s="97"/>
      <c r="NSK2419" s="97"/>
      <c r="NSL2419" s="97"/>
      <c r="NSM2419" s="97"/>
      <c r="NSN2419" s="97"/>
      <c r="NSO2419" s="97"/>
      <c r="NSP2419" s="97"/>
      <c r="NSQ2419" s="97"/>
      <c r="NSR2419" s="97"/>
      <c r="NSS2419" s="97"/>
      <c r="NST2419" s="97"/>
      <c r="NSU2419" s="97"/>
      <c r="NSV2419" s="97"/>
      <c r="NSW2419" s="97"/>
      <c r="NSX2419" s="97"/>
      <c r="NSY2419" s="97"/>
      <c r="NSZ2419" s="97"/>
      <c r="NTA2419" s="97"/>
      <c r="NTB2419" s="97"/>
      <c r="NTC2419" s="97"/>
      <c r="NTD2419" s="97"/>
      <c r="NTE2419" s="97"/>
      <c r="NTF2419" s="97"/>
      <c r="NTG2419" s="97"/>
      <c r="NTH2419" s="97"/>
      <c r="NTI2419" s="97"/>
      <c r="NTJ2419" s="97"/>
      <c r="NTK2419" s="97"/>
      <c r="NTL2419" s="97"/>
      <c r="NTM2419" s="97"/>
      <c r="NTN2419" s="97"/>
      <c r="NTO2419" s="97"/>
      <c r="NTP2419" s="97"/>
      <c r="NTQ2419" s="97"/>
      <c r="NTR2419" s="97"/>
      <c r="NTS2419" s="97"/>
      <c r="NTT2419" s="97"/>
      <c r="NTU2419" s="97"/>
      <c r="NTV2419" s="97"/>
      <c r="NTW2419" s="97"/>
      <c r="NTX2419" s="97"/>
      <c r="NTY2419" s="97"/>
      <c r="NTZ2419" s="97"/>
      <c r="NUA2419" s="97"/>
      <c r="NUB2419" s="97"/>
      <c r="NUC2419" s="97"/>
      <c r="NUD2419" s="97"/>
      <c r="NUE2419" s="97"/>
      <c r="NUF2419" s="97"/>
      <c r="NUG2419" s="97"/>
      <c r="NUH2419" s="97"/>
      <c r="NUI2419" s="97"/>
      <c r="NUJ2419" s="97"/>
      <c r="NUK2419" s="97"/>
      <c r="NUL2419" s="97"/>
      <c r="NUM2419" s="97"/>
      <c r="NUN2419" s="97"/>
      <c r="NUO2419" s="97"/>
      <c r="NUP2419" s="97"/>
      <c r="NUQ2419" s="97"/>
      <c r="NUR2419" s="97"/>
      <c r="NUS2419" s="97"/>
      <c r="NUT2419" s="97"/>
      <c r="NUU2419" s="97"/>
      <c r="NUV2419" s="97"/>
      <c r="NUW2419" s="97"/>
      <c r="NUX2419" s="97"/>
      <c r="NUY2419" s="97"/>
      <c r="NUZ2419" s="97"/>
      <c r="NVA2419" s="97"/>
      <c r="NVB2419" s="97"/>
      <c r="NVC2419" s="97"/>
      <c r="NVD2419" s="97"/>
      <c r="NVE2419" s="97"/>
      <c r="NVF2419" s="97"/>
      <c r="NVG2419" s="97"/>
      <c r="NVH2419" s="97"/>
      <c r="NVI2419" s="97"/>
      <c r="NVJ2419" s="97"/>
      <c r="NVK2419" s="97"/>
      <c r="NVL2419" s="97"/>
      <c r="NVM2419" s="97"/>
      <c r="NVN2419" s="97"/>
      <c r="NVO2419" s="97"/>
      <c r="NVP2419" s="97"/>
      <c r="NVQ2419" s="97"/>
      <c r="NVR2419" s="97"/>
      <c r="NVS2419" s="97"/>
      <c r="NVT2419" s="97"/>
      <c r="NVU2419" s="97"/>
      <c r="NVV2419" s="97"/>
      <c r="NVW2419" s="97"/>
      <c r="NVX2419" s="97"/>
      <c r="NVY2419" s="97"/>
      <c r="NVZ2419" s="97"/>
      <c r="NWA2419" s="97"/>
      <c r="NWB2419" s="97"/>
      <c r="NWC2419" s="97"/>
      <c r="NWD2419" s="97"/>
      <c r="NWE2419" s="97"/>
      <c r="NWF2419" s="97"/>
      <c r="NWG2419" s="97"/>
      <c r="NWH2419" s="97"/>
      <c r="NWI2419" s="97"/>
      <c r="NWJ2419" s="97"/>
      <c r="NWK2419" s="97"/>
      <c r="NWL2419" s="97"/>
      <c r="NWM2419" s="97"/>
      <c r="NWN2419" s="97"/>
      <c r="NWO2419" s="97"/>
      <c r="NWP2419" s="97"/>
      <c r="NWQ2419" s="97"/>
      <c r="NWR2419" s="97"/>
      <c r="NWS2419" s="97"/>
      <c r="NWT2419" s="97"/>
      <c r="NWU2419" s="97"/>
      <c r="NWV2419" s="97"/>
      <c r="NWW2419" s="97"/>
      <c r="NWX2419" s="97"/>
      <c r="NWY2419" s="97"/>
      <c r="NWZ2419" s="97"/>
      <c r="NXA2419" s="97"/>
      <c r="NXB2419" s="97"/>
      <c r="NXC2419" s="97"/>
      <c r="NXD2419" s="97"/>
      <c r="NXE2419" s="97"/>
      <c r="NXF2419" s="97"/>
      <c r="NXG2419" s="97"/>
      <c r="NXH2419" s="97"/>
      <c r="NXI2419" s="97"/>
      <c r="NXJ2419" s="97"/>
      <c r="NXK2419" s="97"/>
      <c r="NXL2419" s="97"/>
      <c r="NXM2419" s="97"/>
      <c r="NXN2419" s="97"/>
      <c r="NXO2419" s="97"/>
      <c r="NXP2419" s="97"/>
      <c r="NXQ2419" s="97"/>
      <c r="NXR2419" s="97"/>
      <c r="NXS2419" s="97"/>
      <c r="NXT2419" s="97"/>
      <c r="NXU2419" s="97"/>
      <c r="NXV2419" s="97"/>
      <c r="NXW2419" s="97"/>
      <c r="NXX2419" s="97"/>
      <c r="NXY2419" s="97"/>
      <c r="NXZ2419" s="97"/>
      <c r="NYA2419" s="97"/>
      <c r="NYB2419" s="97"/>
      <c r="NYC2419" s="97"/>
      <c r="NYD2419" s="97"/>
      <c r="NYE2419" s="97"/>
      <c r="NYF2419" s="97"/>
      <c r="NYG2419" s="97"/>
      <c r="NYH2419" s="97"/>
      <c r="NYI2419" s="97"/>
      <c r="NYJ2419" s="97"/>
      <c r="NYK2419" s="97"/>
      <c r="NYL2419" s="97"/>
      <c r="NYM2419" s="97"/>
      <c r="NYN2419" s="97"/>
      <c r="NYO2419" s="97"/>
      <c r="NYP2419" s="97"/>
      <c r="NYQ2419" s="97"/>
      <c r="NYR2419" s="97"/>
      <c r="NYS2419" s="97"/>
      <c r="NYT2419" s="97"/>
      <c r="NYU2419" s="97"/>
      <c r="NYV2419" s="97"/>
      <c r="NYW2419" s="97"/>
      <c r="NYX2419" s="97"/>
      <c r="NYY2419" s="97"/>
      <c r="NYZ2419" s="97"/>
      <c r="NZA2419" s="97"/>
      <c r="NZB2419" s="97"/>
      <c r="NZC2419" s="97"/>
      <c r="NZD2419" s="97"/>
      <c r="NZE2419" s="97"/>
      <c r="NZF2419" s="97"/>
      <c r="NZG2419" s="97"/>
      <c r="NZH2419" s="97"/>
      <c r="NZI2419" s="97"/>
      <c r="NZJ2419" s="97"/>
      <c r="NZK2419" s="97"/>
      <c r="NZL2419" s="97"/>
      <c r="NZM2419" s="97"/>
      <c r="NZN2419" s="97"/>
      <c r="NZO2419" s="97"/>
      <c r="NZP2419" s="97"/>
      <c r="NZQ2419" s="97"/>
      <c r="NZR2419" s="97"/>
      <c r="NZS2419" s="97"/>
      <c r="NZT2419" s="97"/>
      <c r="NZU2419" s="97"/>
      <c r="NZV2419" s="97"/>
      <c r="NZW2419" s="97"/>
      <c r="NZX2419" s="97"/>
      <c r="NZY2419" s="97"/>
      <c r="NZZ2419" s="97"/>
      <c r="OAA2419" s="97"/>
      <c r="OAB2419" s="97"/>
      <c r="OAC2419" s="97"/>
      <c r="OAD2419" s="97"/>
      <c r="OAE2419" s="97"/>
      <c r="OAF2419" s="97"/>
      <c r="OAG2419" s="97"/>
      <c r="OAH2419" s="97"/>
      <c r="OAI2419" s="97"/>
      <c r="OAJ2419" s="97"/>
      <c r="OAK2419" s="97"/>
      <c r="OAL2419" s="97"/>
      <c r="OAM2419" s="97"/>
      <c r="OAN2419" s="97"/>
      <c r="OAO2419" s="97"/>
      <c r="OAP2419" s="97"/>
      <c r="OAQ2419" s="97"/>
      <c r="OAR2419" s="97"/>
      <c r="OAS2419" s="97"/>
      <c r="OAT2419" s="97"/>
      <c r="OAU2419" s="97"/>
      <c r="OAV2419" s="97"/>
      <c r="OAW2419" s="97"/>
      <c r="OAX2419" s="97"/>
      <c r="OAY2419" s="97"/>
      <c r="OAZ2419" s="97"/>
      <c r="OBA2419" s="97"/>
      <c r="OBB2419" s="97"/>
      <c r="OBC2419" s="97"/>
      <c r="OBD2419" s="97"/>
      <c r="OBE2419" s="97"/>
      <c r="OBF2419" s="97"/>
      <c r="OBG2419" s="97"/>
      <c r="OBH2419" s="97"/>
      <c r="OBI2419" s="97"/>
      <c r="OBJ2419" s="97"/>
      <c r="OBK2419" s="97"/>
      <c r="OBL2419" s="97"/>
      <c r="OBM2419" s="97"/>
      <c r="OBN2419" s="97"/>
      <c r="OBO2419" s="97"/>
      <c r="OBP2419" s="97"/>
      <c r="OBQ2419" s="97"/>
      <c r="OBR2419" s="97"/>
      <c r="OBS2419" s="97"/>
      <c r="OBT2419" s="97"/>
      <c r="OBU2419" s="97"/>
      <c r="OBV2419" s="97"/>
      <c r="OBW2419" s="97"/>
      <c r="OBX2419" s="97"/>
      <c r="OBY2419" s="97"/>
      <c r="OBZ2419" s="97"/>
      <c r="OCA2419" s="97"/>
      <c r="OCB2419" s="97"/>
      <c r="OCC2419" s="97"/>
      <c r="OCD2419" s="97"/>
      <c r="OCE2419" s="97"/>
      <c r="OCF2419" s="97"/>
      <c r="OCG2419" s="97"/>
      <c r="OCH2419" s="97"/>
      <c r="OCI2419" s="97"/>
      <c r="OCJ2419" s="97"/>
      <c r="OCK2419" s="97"/>
      <c r="OCL2419" s="97"/>
      <c r="OCM2419" s="97"/>
      <c r="OCN2419" s="97"/>
      <c r="OCO2419" s="97"/>
      <c r="OCP2419" s="97"/>
      <c r="OCQ2419" s="97"/>
      <c r="OCR2419" s="97"/>
      <c r="OCS2419" s="97"/>
      <c r="OCT2419" s="97"/>
      <c r="OCU2419" s="97"/>
      <c r="OCV2419" s="97"/>
      <c r="OCW2419" s="97"/>
      <c r="OCX2419" s="97"/>
      <c r="OCY2419" s="97"/>
      <c r="OCZ2419" s="97"/>
      <c r="ODA2419" s="97"/>
      <c r="ODB2419" s="97"/>
      <c r="ODC2419" s="97"/>
      <c r="ODD2419" s="97"/>
      <c r="ODE2419" s="97"/>
      <c r="ODF2419" s="97"/>
      <c r="ODG2419" s="97"/>
      <c r="ODH2419" s="97"/>
      <c r="ODI2419" s="97"/>
      <c r="ODJ2419" s="97"/>
      <c r="ODK2419" s="97"/>
      <c r="ODL2419" s="97"/>
      <c r="ODM2419" s="97"/>
      <c r="ODN2419" s="97"/>
      <c r="ODO2419" s="97"/>
      <c r="ODP2419" s="97"/>
      <c r="ODQ2419" s="97"/>
      <c r="ODR2419" s="97"/>
      <c r="ODS2419" s="97"/>
      <c r="ODT2419" s="97"/>
      <c r="ODU2419" s="97"/>
      <c r="ODV2419" s="97"/>
      <c r="ODW2419" s="97"/>
      <c r="ODX2419" s="97"/>
      <c r="ODY2419" s="97"/>
      <c r="ODZ2419" s="97"/>
      <c r="OEA2419" s="97"/>
      <c r="OEB2419" s="97"/>
      <c r="OEC2419" s="97"/>
      <c r="OED2419" s="97"/>
      <c r="OEE2419" s="97"/>
      <c r="OEF2419" s="97"/>
      <c r="OEG2419" s="97"/>
      <c r="OEH2419" s="97"/>
      <c r="OEI2419" s="97"/>
      <c r="OEJ2419" s="97"/>
      <c r="OEK2419" s="97"/>
      <c r="OEL2419" s="97"/>
      <c r="OEM2419" s="97"/>
      <c r="OEN2419" s="97"/>
      <c r="OEO2419" s="97"/>
      <c r="OEP2419" s="97"/>
      <c r="OEQ2419" s="97"/>
      <c r="OER2419" s="97"/>
      <c r="OES2419" s="97"/>
      <c r="OET2419" s="97"/>
      <c r="OEU2419" s="97"/>
      <c r="OEV2419" s="97"/>
      <c r="OEW2419" s="97"/>
      <c r="OEX2419" s="97"/>
      <c r="OEY2419" s="97"/>
      <c r="OEZ2419" s="97"/>
      <c r="OFA2419" s="97"/>
      <c r="OFB2419" s="97"/>
      <c r="OFC2419" s="97"/>
      <c r="OFD2419" s="97"/>
      <c r="OFE2419" s="97"/>
      <c r="OFF2419" s="97"/>
      <c r="OFG2419" s="97"/>
      <c r="OFH2419" s="97"/>
      <c r="OFI2419" s="97"/>
      <c r="OFJ2419" s="97"/>
      <c r="OFK2419" s="97"/>
      <c r="OFL2419" s="97"/>
      <c r="OFM2419" s="97"/>
      <c r="OFN2419" s="97"/>
      <c r="OFO2419" s="97"/>
      <c r="OFP2419" s="97"/>
      <c r="OFQ2419" s="97"/>
      <c r="OFR2419" s="97"/>
      <c r="OFS2419" s="97"/>
      <c r="OFT2419" s="97"/>
      <c r="OFU2419" s="97"/>
      <c r="OFV2419" s="97"/>
      <c r="OFW2419" s="97"/>
      <c r="OFX2419" s="97"/>
      <c r="OFY2419" s="97"/>
      <c r="OFZ2419" s="97"/>
      <c r="OGA2419" s="97"/>
      <c r="OGB2419" s="97"/>
      <c r="OGC2419" s="97"/>
      <c r="OGD2419" s="97"/>
      <c r="OGE2419" s="97"/>
      <c r="OGF2419" s="97"/>
      <c r="OGG2419" s="97"/>
      <c r="OGH2419" s="97"/>
      <c r="OGI2419" s="97"/>
      <c r="OGJ2419" s="97"/>
      <c r="OGK2419" s="97"/>
      <c r="OGL2419" s="97"/>
      <c r="OGM2419" s="97"/>
      <c r="OGN2419" s="97"/>
      <c r="OGO2419" s="97"/>
      <c r="OGP2419" s="97"/>
      <c r="OGQ2419" s="97"/>
      <c r="OGR2419" s="97"/>
      <c r="OGS2419" s="97"/>
      <c r="OGT2419" s="97"/>
      <c r="OGU2419" s="97"/>
      <c r="OGV2419" s="97"/>
      <c r="OGW2419" s="97"/>
      <c r="OGX2419" s="97"/>
      <c r="OGY2419" s="97"/>
      <c r="OGZ2419" s="97"/>
      <c r="OHA2419" s="97"/>
      <c r="OHB2419" s="97"/>
      <c r="OHC2419" s="97"/>
      <c r="OHD2419" s="97"/>
      <c r="OHE2419" s="97"/>
      <c r="OHF2419" s="97"/>
      <c r="OHG2419" s="97"/>
      <c r="OHH2419" s="97"/>
      <c r="OHI2419" s="97"/>
      <c r="OHJ2419" s="97"/>
      <c r="OHK2419" s="97"/>
      <c r="OHL2419" s="97"/>
      <c r="OHM2419" s="97"/>
      <c r="OHN2419" s="97"/>
      <c r="OHO2419" s="97"/>
      <c r="OHP2419" s="97"/>
      <c r="OHQ2419" s="97"/>
      <c r="OHR2419" s="97"/>
      <c r="OHS2419" s="97"/>
      <c r="OHT2419" s="97"/>
      <c r="OHU2419" s="97"/>
      <c r="OHV2419" s="97"/>
      <c r="OHW2419" s="97"/>
      <c r="OHX2419" s="97"/>
      <c r="OHY2419" s="97"/>
      <c r="OHZ2419" s="97"/>
      <c r="OIA2419" s="97"/>
      <c r="OIB2419" s="97"/>
      <c r="OIC2419" s="97"/>
      <c r="OID2419" s="97"/>
      <c r="OIE2419" s="97"/>
      <c r="OIF2419" s="97"/>
      <c r="OIG2419" s="97"/>
      <c r="OIH2419" s="97"/>
      <c r="OII2419" s="97"/>
      <c r="OIJ2419" s="97"/>
      <c r="OIK2419" s="97"/>
      <c r="OIL2419" s="97"/>
      <c r="OIM2419" s="97"/>
      <c r="OIN2419" s="97"/>
      <c r="OIO2419" s="97"/>
      <c r="OIP2419" s="97"/>
      <c r="OIQ2419" s="97"/>
      <c r="OIR2419" s="97"/>
      <c r="OIS2419" s="97"/>
      <c r="OIT2419" s="97"/>
      <c r="OIU2419" s="97"/>
      <c r="OIV2419" s="97"/>
      <c r="OIW2419" s="97"/>
      <c r="OIX2419" s="97"/>
      <c r="OIY2419" s="97"/>
      <c r="OIZ2419" s="97"/>
      <c r="OJA2419" s="97"/>
      <c r="OJB2419" s="97"/>
      <c r="OJC2419" s="97"/>
      <c r="OJD2419" s="97"/>
      <c r="OJE2419" s="97"/>
      <c r="OJF2419" s="97"/>
      <c r="OJG2419" s="97"/>
      <c r="OJH2419" s="97"/>
      <c r="OJI2419" s="97"/>
      <c r="OJJ2419" s="97"/>
      <c r="OJK2419" s="97"/>
      <c r="OJL2419" s="97"/>
      <c r="OJM2419" s="97"/>
      <c r="OJN2419" s="97"/>
      <c r="OJO2419" s="97"/>
      <c r="OJP2419" s="97"/>
      <c r="OJQ2419" s="97"/>
      <c r="OJR2419" s="97"/>
      <c r="OJS2419" s="97"/>
      <c r="OJT2419" s="97"/>
      <c r="OJU2419" s="97"/>
      <c r="OJV2419" s="97"/>
      <c r="OJW2419" s="97"/>
      <c r="OJX2419" s="97"/>
      <c r="OJY2419" s="97"/>
      <c r="OJZ2419" s="97"/>
      <c r="OKA2419" s="97"/>
      <c r="OKB2419" s="97"/>
      <c r="OKC2419" s="97"/>
      <c r="OKD2419" s="97"/>
      <c r="OKE2419" s="97"/>
      <c r="OKF2419" s="97"/>
      <c r="OKG2419" s="97"/>
      <c r="OKH2419" s="97"/>
      <c r="OKI2419" s="97"/>
      <c r="OKJ2419" s="97"/>
      <c r="OKK2419" s="97"/>
      <c r="OKL2419" s="97"/>
      <c r="OKM2419" s="97"/>
      <c r="OKN2419" s="97"/>
      <c r="OKO2419" s="97"/>
      <c r="OKP2419" s="97"/>
      <c r="OKQ2419" s="97"/>
      <c r="OKR2419" s="97"/>
      <c r="OKS2419" s="97"/>
      <c r="OKT2419" s="97"/>
      <c r="OKU2419" s="97"/>
      <c r="OKV2419" s="97"/>
      <c r="OKW2419" s="97"/>
      <c r="OKX2419" s="97"/>
      <c r="OKY2419" s="97"/>
      <c r="OKZ2419" s="97"/>
      <c r="OLA2419" s="97"/>
      <c r="OLB2419" s="97"/>
      <c r="OLC2419" s="97"/>
      <c r="OLD2419" s="97"/>
      <c r="OLE2419" s="97"/>
      <c r="OLF2419" s="97"/>
      <c r="OLG2419" s="97"/>
      <c r="OLH2419" s="97"/>
      <c r="OLI2419" s="97"/>
      <c r="OLJ2419" s="97"/>
      <c r="OLK2419" s="97"/>
      <c r="OLL2419" s="97"/>
      <c r="OLM2419" s="97"/>
      <c r="OLN2419" s="97"/>
      <c r="OLO2419" s="97"/>
      <c r="OLP2419" s="97"/>
      <c r="OLQ2419" s="97"/>
      <c r="OLR2419" s="97"/>
      <c r="OLS2419" s="97"/>
      <c r="OLT2419" s="97"/>
      <c r="OLU2419" s="97"/>
      <c r="OLV2419" s="97"/>
      <c r="OLW2419" s="97"/>
      <c r="OLX2419" s="97"/>
      <c r="OLY2419" s="97"/>
      <c r="OLZ2419" s="97"/>
      <c r="OMA2419" s="97"/>
      <c r="OMB2419" s="97"/>
      <c r="OMC2419" s="97"/>
      <c r="OMD2419" s="97"/>
      <c r="OME2419" s="97"/>
      <c r="OMF2419" s="97"/>
      <c r="OMG2419" s="97"/>
      <c r="OMH2419" s="97"/>
      <c r="OMI2419" s="97"/>
      <c r="OMJ2419" s="97"/>
      <c r="OMK2419" s="97"/>
      <c r="OML2419" s="97"/>
      <c r="OMM2419" s="97"/>
      <c r="OMN2419" s="97"/>
      <c r="OMO2419" s="97"/>
      <c r="OMP2419" s="97"/>
      <c r="OMQ2419" s="97"/>
      <c r="OMR2419" s="97"/>
      <c r="OMS2419" s="97"/>
      <c r="OMT2419" s="97"/>
      <c r="OMU2419" s="97"/>
      <c r="OMV2419" s="97"/>
      <c r="OMW2419" s="97"/>
      <c r="OMX2419" s="97"/>
      <c r="OMY2419" s="97"/>
      <c r="OMZ2419" s="97"/>
      <c r="ONA2419" s="97"/>
      <c r="ONB2419" s="97"/>
      <c r="ONC2419" s="97"/>
      <c r="OND2419" s="97"/>
      <c r="ONE2419" s="97"/>
      <c r="ONF2419" s="97"/>
      <c r="ONG2419" s="97"/>
      <c r="ONH2419" s="97"/>
      <c r="ONI2419" s="97"/>
      <c r="ONJ2419" s="97"/>
      <c r="ONK2419" s="97"/>
      <c r="ONL2419" s="97"/>
      <c r="ONM2419" s="97"/>
      <c r="ONN2419" s="97"/>
      <c r="ONO2419" s="97"/>
      <c r="ONP2419" s="97"/>
      <c r="ONQ2419" s="97"/>
      <c r="ONR2419" s="97"/>
      <c r="ONS2419" s="97"/>
      <c r="ONT2419" s="97"/>
      <c r="ONU2419" s="97"/>
      <c r="ONV2419" s="97"/>
      <c r="ONW2419" s="97"/>
      <c r="ONX2419" s="97"/>
      <c r="ONY2419" s="97"/>
      <c r="ONZ2419" s="97"/>
      <c r="OOA2419" s="97"/>
      <c r="OOB2419" s="97"/>
      <c r="OOC2419" s="97"/>
      <c r="OOD2419" s="97"/>
      <c r="OOE2419" s="97"/>
      <c r="OOF2419" s="97"/>
      <c r="OOG2419" s="97"/>
      <c r="OOH2419" s="97"/>
      <c r="OOI2419" s="97"/>
      <c r="OOJ2419" s="97"/>
      <c r="OOK2419" s="97"/>
      <c r="OOL2419" s="97"/>
      <c r="OOM2419" s="97"/>
      <c r="OON2419" s="97"/>
      <c r="OOO2419" s="97"/>
      <c r="OOP2419" s="97"/>
      <c r="OOQ2419" s="97"/>
      <c r="OOR2419" s="97"/>
      <c r="OOS2419" s="97"/>
      <c r="OOT2419" s="97"/>
      <c r="OOU2419" s="97"/>
      <c r="OOV2419" s="97"/>
      <c r="OOW2419" s="97"/>
      <c r="OOX2419" s="97"/>
      <c r="OOY2419" s="97"/>
      <c r="OOZ2419" s="97"/>
      <c r="OPA2419" s="97"/>
      <c r="OPB2419" s="97"/>
      <c r="OPC2419" s="97"/>
      <c r="OPD2419" s="97"/>
      <c r="OPE2419" s="97"/>
      <c r="OPF2419" s="97"/>
      <c r="OPG2419" s="97"/>
      <c r="OPH2419" s="97"/>
      <c r="OPI2419" s="97"/>
      <c r="OPJ2419" s="97"/>
      <c r="OPK2419" s="97"/>
      <c r="OPL2419" s="97"/>
      <c r="OPM2419" s="97"/>
      <c r="OPN2419" s="97"/>
      <c r="OPO2419" s="97"/>
      <c r="OPP2419" s="97"/>
      <c r="OPQ2419" s="97"/>
      <c r="OPR2419" s="97"/>
      <c r="OPS2419" s="97"/>
      <c r="OPT2419" s="97"/>
      <c r="OPU2419" s="97"/>
      <c r="OPV2419" s="97"/>
      <c r="OPW2419" s="97"/>
      <c r="OPX2419" s="97"/>
      <c r="OPY2419" s="97"/>
      <c r="OPZ2419" s="97"/>
      <c r="OQA2419" s="97"/>
      <c r="OQB2419" s="97"/>
      <c r="OQC2419" s="97"/>
      <c r="OQD2419" s="97"/>
      <c r="OQE2419" s="97"/>
      <c r="OQF2419" s="97"/>
      <c r="OQG2419" s="97"/>
      <c r="OQH2419" s="97"/>
      <c r="OQI2419" s="97"/>
      <c r="OQJ2419" s="97"/>
      <c r="OQK2419" s="97"/>
      <c r="OQL2419" s="97"/>
      <c r="OQM2419" s="97"/>
      <c r="OQN2419" s="97"/>
      <c r="OQO2419" s="97"/>
      <c r="OQP2419" s="97"/>
      <c r="OQQ2419" s="97"/>
      <c r="OQR2419" s="97"/>
      <c r="OQS2419" s="97"/>
      <c r="OQT2419" s="97"/>
      <c r="OQU2419" s="97"/>
      <c r="OQV2419" s="97"/>
      <c r="OQW2419" s="97"/>
      <c r="OQX2419" s="97"/>
      <c r="OQY2419" s="97"/>
      <c r="OQZ2419" s="97"/>
      <c r="ORA2419" s="97"/>
      <c r="ORB2419" s="97"/>
      <c r="ORC2419" s="97"/>
      <c r="ORD2419" s="97"/>
      <c r="ORE2419" s="97"/>
      <c r="ORF2419" s="97"/>
      <c r="ORG2419" s="97"/>
      <c r="ORH2419" s="97"/>
      <c r="ORI2419" s="97"/>
      <c r="ORJ2419" s="97"/>
      <c r="ORK2419" s="97"/>
      <c r="ORL2419" s="97"/>
      <c r="ORM2419" s="97"/>
      <c r="ORN2419" s="97"/>
      <c r="ORO2419" s="97"/>
      <c r="ORP2419" s="97"/>
      <c r="ORQ2419" s="97"/>
      <c r="ORR2419" s="97"/>
      <c r="ORS2419" s="97"/>
      <c r="ORT2419" s="97"/>
      <c r="ORU2419" s="97"/>
      <c r="ORV2419" s="97"/>
      <c r="ORW2419" s="97"/>
      <c r="ORX2419" s="97"/>
      <c r="ORY2419" s="97"/>
      <c r="ORZ2419" s="97"/>
      <c r="OSA2419" s="97"/>
      <c r="OSB2419" s="97"/>
      <c r="OSC2419" s="97"/>
      <c r="OSD2419" s="97"/>
      <c r="OSE2419" s="97"/>
      <c r="OSF2419" s="97"/>
      <c r="OSG2419" s="97"/>
      <c r="OSH2419" s="97"/>
      <c r="OSI2419" s="97"/>
      <c r="OSJ2419" s="97"/>
      <c r="OSK2419" s="97"/>
      <c r="OSL2419" s="97"/>
      <c r="OSM2419" s="97"/>
      <c r="OSN2419" s="97"/>
      <c r="OSO2419" s="97"/>
      <c r="OSP2419" s="97"/>
      <c r="OSQ2419" s="97"/>
      <c r="OSR2419" s="97"/>
      <c r="OSS2419" s="97"/>
      <c r="OST2419" s="97"/>
      <c r="OSU2419" s="97"/>
      <c r="OSV2419" s="97"/>
      <c r="OSW2419" s="97"/>
      <c r="OSX2419" s="97"/>
      <c r="OSY2419" s="97"/>
      <c r="OSZ2419" s="97"/>
      <c r="OTA2419" s="97"/>
      <c r="OTB2419" s="97"/>
      <c r="OTC2419" s="97"/>
      <c r="OTD2419" s="97"/>
      <c r="OTE2419" s="97"/>
      <c r="OTF2419" s="97"/>
      <c r="OTG2419" s="97"/>
      <c r="OTH2419" s="97"/>
      <c r="OTI2419" s="97"/>
      <c r="OTJ2419" s="97"/>
      <c r="OTK2419" s="97"/>
      <c r="OTL2419" s="97"/>
      <c r="OTM2419" s="97"/>
      <c r="OTN2419" s="97"/>
      <c r="OTO2419" s="97"/>
      <c r="OTP2419" s="97"/>
      <c r="OTQ2419" s="97"/>
      <c r="OTR2419" s="97"/>
      <c r="OTS2419" s="97"/>
      <c r="OTT2419" s="97"/>
      <c r="OTU2419" s="97"/>
      <c r="OTV2419" s="97"/>
      <c r="OTW2419" s="97"/>
      <c r="OTX2419" s="97"/>
      <c r="OTY2419" s="97"/>
      <c r="OTZ2419" s="97"/>
      <c r="OUA2419" s="97"/>
      <c r="OUB2419" s="97"/>
      <c r="OUC2419" s="97"/>
      <c r="OUD2419" s="97"/>
      <c r="OUE2419" s="97"/>
      <c r="OUF2419" s="97"/>
      <c r="OUG2419" s="97"/>
      <c r="OUH2419" s="97"/>
      <c r="OUI2419" s="97"/>
      <c r="OUJ2419" s="97"/>
      <c r="OUK2419" s="97"/>
      <c r="OUL2419" s="97"/>
      <c r="OUM2419" s="97"/>
      <c r="OUN2419" s="97"/>
      <c r="OUO2419" s="97"/>
      <c r="OUP2419" s="97"/>
      <c r="OUQ2419" s="97"/>
      <c r="OUR2419" s="97"/>
      <c r="OUS2419" s="97"/>
      <c r="OUT2419" s="97"/>
      <c r="OUU2419" s="97"/>
      <c r="OUV2419" s="97"/>
      <c r="OUW2419" s="97"/>
      <c r="OUX2419" s="97"/>
      <c r="OUY2419" s="97"/>
      <c r="OUZ2419" s="97"/>
      <c r="OVA2419" s="97"/>
      <c r="OVB2419" s="97"/>
      <c r="OVC2419" s="97"/>
      <c r="OVD2419" s="97"/>
      <c r="OVE2419" s="97"/>
      <c r="OVF2419" s="97"/>
      <c r="OVG2419" s="97"/>
      <c r="OVH2419" s="97"/>
      <c r="OVI2419" s="97"/>
      <c r="OVJ2419" s="97"/>
      <c r="OVK2419" s="97"/>
      <c r="OVL2419" s="97"/>
      <c r="OVM2419" s="97"/>
      <c r="OVN2419" s="97"/>
      <c r="OVO2419" s="97"/>
      <c r="OVP2419" s="97"/>
      <c r="OVQ2419" s="97"/>
      <c r="OVR2419" s="97"/>
      <c r="OVS2419" s="97"/>
      <c r="OVT2419" s="97"/>
      <c r="OVU2419" s="97"/>
      <c r="OVV2419" s="97"/>
      <c r="OVW2419" s="97"/>
      <c r="OVX2419" s="97"/>
      <c r="OVY2419" s="97"/>
      <c r="OVZ2419" s="97"/>
      <c r="OWA2419" s="97"/>
      <c r="OWB2419" s="97"/>
      <c r="OWC2419" s="97"/>
      <c r="OWD2419" s="97"/>
      <c r="OWE2419" s="97"/>
      <c r="OWF2419" s="97"/>
      <c r="OWG2419" s="97"/>
      <c r="OWH2419" s="97"/>
      <c r="OWI2419" s="97"/>
      <c r="OWJ2419" s="97"/>
      <c r="OWK2419" s="97"/>
      <c r="OWL2419" s="97"/>
      <c r="OWM2419" s="97"/>
      <c r="OWN2419" s="97"/>
      <c r="OWO2419" s="97"/>
      <c r="OWP2419" s="97"/>
      <c r="OWQ2419" s="97"/>
      <c r="OWR2419" s="97"/>
      <c r="OWS2419" s="97"/>
      <c r="OWT2419" s="97"/>
      <c r="OWU2419" s="97"/>
      <c r="OWV2419" s="97"/>
      <c r="OWW2419" s="97"/>
      <c r="OWX2419" s="97"/>
      <c r="OWY2419" s="97"/>
      <c r="OWZ2419" s="97"/>
      <c r="OXA2419" s="97"/>
      <c r="OXB2419" s="97"/>
      <c r="OXC2419" s="97"/>
      <c r="OXD2419" s="97"/>
      <c r="OXE2419" s="97"/>
      <c r="OXF2419" s="97"/>
      <c r="OXG2419" s="97"/>
      <c r="OXH2419" s="97"/>
      <c r="OXI2419" s="97"/>
      <c r="OXJ2419" s="97"/>
      <c r="OXK2419" s="97"/>
      <c r="OXL2419" s="97"/>
      <c r="OXM2419" s="97"/>
      <c r="OXN2419" s="97"/>
      <c r="OXO2419" s="97"/>
      <c r="OXP2419" s="97"/>
      <c r="OXQ2419" s="97"/>
      <c r="OXR2419" s="97"/>
      <c r="OXS2419" s="97"/>
      <c r="OXT2419" s="97"/>
      <c r="OXU2419" s="97"/>
      <c r="OXV2419" s="97"/>
      <c r="OXW2419" s="97"/>
      <c r="OXX2419" s="97"/>
      <c r="OXY2419" s="97"/>
      <c r="OXZ2419" s="97"/>
      <c r="OYA2419" s="97"/>
      <c r="OYB2419" s="97"/>
      <c r="OYC2419" s="97"/>
      <c r="OYD2419" s="97"/>
      <c r="OYE2419" s="97"/>
      <c r="OYF2419" s="97"/>
      <c r="OYG2419" s="97"/>
      <c r="OYH2419" s="97"/>
      <c r="OYI2419" s="97"/>
      <c r="OYJ2419" s="97"/>
      <c r="OYK2419" s="97"/>
      <c r="OYL2419" s="97"/>
      <c r="OYM2419" s="97"/>
      <c r="OYN2419" s="97"/>
      <c r="OYO2419" s="97"/>
      <c r="OYP2419" s="97"/>
      <c r="OYQ2419" s="97"/>
      <c r="OYR2419" s="97"/>
      <c r="OYS2419" s="97"/>
      <c r="OYT2419" s="97"/>
      <c r="OYU2419" s="97"/>
      <c r="OYV2419" s="97"/>
      <c r="OYW2419" s="97"/>
      <c r="OYX2419" s="97"/>
      <c r="OYY2419" s="97"/>
      <c r="OYZ2419" s="97"/>
      <c r="OZA2419" s="97"/>
      <c r="OZB2419" s="97"/>
      <c r="OZC2419" s="97"/>
      <c r="OZD2419" s="97"/>
      <c r="OZE2419" s="97"/>
      <c r="OZF2419" s="97"/>
      <c r="OZG2419" s="97"/>
      <c r="OZH2419" s="97"/>
      <c r="OZI2419" s="97"/>
      <c r="OZJ2419" s="97"/>
      <c r="OZK2419" s="97"/>
      <c r="OZL2419" s="97"/>
      <c r="OZM2419" s="97"/>
      <c r="OZN2419" s="97"/>
      <c r="OZO2419" s="97"/>
      <c r="OZP2419" s="97"/>
      <c r="OZQ2419" s="97"/>
      <c r="OZR2419" s="97"/>
      <c r="OZS2419" s="97"/>
      <c r="OZT2419" s="97"/>
      <c r="OZU2419" s="97"/>
      <c r="OZV2419" s="97"/>
      <c r="OZW2419" s="97"/>
      <c r="OZX2419" s="97"/>
      <c r="OZY2419" s="97"/>
      <c r="OZZ2419" s="97"/>
      <c r="PAA2419" s="97"/>
      <c r="PAB2419" s="97"/>
      <c r="PAC2419" s="97"/>
      <c r="PAD2419" s="97"/>
      <c r="PAE2419" s="97"/>
      <c r="PAF2419" s="97"/>
      <c r="PAG2419" s="97"/>
      <c r="PAH2419" s="97"/>
      <c r="PAI2419" s="97"/>
      <c r="PAJ2419" s="97"/>
      <c r="PAK2419" s="97"/>
      <c r="PAL2419" s="97"/>
      <c r="PAM2419" s="97"/>
      <c r="PAN2419" s="97"/>
      <c r="PAO2419" s="97"/>
      <c r="PAP2419" s="97"/>
      <c r="PAQ2419" s="97"/>
      <c r="PAR2419" s="97"/>
      <c r="PAS2419" s="97"/>
      <c r="PAT2419" s="97"/>
      <c r="PAU2419" s="97"/>
      <c r="PAV2419" s="97"/>
      <c r="PAW2419" s="97"/>
      <c r="PAX2419" s="97"/>
      <c r="PAY2419" s="97"/>
      <c r="PAZ2419" s="97"/>
      <c r="PBA2419" s="97"/>
      <c r="PBB2419" s="97"/>
      <c r="PBC2419" s="97"/>
      <c r="PBD2419" s="97"/>
      <c r="PBE2419" s="97"/>
      <c r="PBF2419" s="97"/>
      <c r="PBG2419" s="97"/>
      <c r="PBH2419" s="97"/>
      <c r="PBI2419" s="97"/>
      <c r="PBJ2419" s="97"/>
      <c r="PBK2419" s="97"/>
      <c r="PBL2419" s="97"/>
      <c r="PBM2419" s="97"/>
      <c r="PBN2419" s="97"/>
      <c r="PBO2419" s="97"/>
      <c r="PBP2419" s="97"/>
      <c r="PBQ2419" s="97"/>
      <c r="PBR2419" s="97"/>
      <c r="PBS2419" s="97"/>
      <c r="PBT2419" s="97"/>
      <c r="PBU2419" s="97"/>
      <c r="PBV2419" s="97"/>
      <c r="PBW2419" s="97"/>
      <c r="PBX2419" s="97"/>
      <c r="PBY2419" s="97"/>
      <c r="PBZ2419" s="97"/>
      <c r="PCA2419" s="97"/>
      <c r="PCB2419" s="97"/>
      <c r="PCC2419" s="97"/>
      <c r="PCD2419" s="97"/>
      <c r="PCE2419" s="97"/>
      <c r="PCF2419" s="97"/>
      <c r="PCG2419" s="97"/>
      <c r="PCH2419" s="97"/>
      <c r="PCI2419" s="97"/>
      <c r="PCJ2419" s="97"/>
      <c r="PCK2419" s="97"/>
      <c r="PCL2419" s="97"/>
      <c r="PCM2419" s="97"/>
      <c r="PCN2419" s="97"/>
      <c r="PCO2419" s="97"/>
      <c r="PCP2419" s="97"/>
      <c r="PCQ2419" s="97"/>
      <c r="PCR2419" s="97"/>
      <c r="PCS2419" s="97"/>
      <c r="PCT2419" s="97"/>
      <c r="PCU2419" s="97"/>
      <c r="PCV2419" s="97"/>
      <c r="PCW2419" s="97"/>
      <c r="PCX2419" s="97"/>
      <c r="PCY2419" s="97"/>
      <c r="PCZ2419" s="97"/>
      <c r="PDA2419" s="97"/>
      <c r="PDB2419" s="97"/>
      <c r="PDC2419" s="97"/>
      <c r="PDD2419" s="97"/>
      <c r="PDE2419" s="97"/>
      <c r="PDF2419" s="97"/>
      <c r="PDG2419" s="97"/>
      <c r="PDH2419" s="97"/>
      <c r="PDI2419" s="97"/>
      <c r="PDJ2419" s="97"/>
      <c r="PDK2419" s="97"/>
      <c r="PDL2419" s="97"/>
      <c r="PDM2419" s="97"/>
      <c r="PDN2419" s="97"/>
      <c r="PDO2419" s="97"/>
      <c r="PDP2419" s="97"/>
      <c r="PDQ2419" s="97"/>
      <c r="PDR2419" s="97"/>
      <c r="PDS2419" s="97"/>
      <c r="PDT2419" s="97"/>
      <c r="PDU2419" s="97"/>
      <c r="PDV2419" s="97"/>
      <c r="PDW2419" s="97"/>
      <c r="PDX2419" s="97"/>
      <c r="PDY2419" s="97"/>
      <c r="PDZ2419" s="97"/>
      <c r="PEA2419" s="97"/>
      <c r="PEB2419" s="97"/>
      <c r="PEC2419" s="97"/>
      <c r="PED2419" s="97"/>
      <c r="PEE2419" s="97"/>
      <c r="PEF2419" s="97"/>
      <c r="PEG2419" s="97"/>
      <c r="PEH2419" s="97"/>
      <c r="PEI2419" s="97"/>
      <c r="PEJ2419" s="97"/>
      <c r="PEK2419" s="97"/>
      <c r="PEL2419" s="97"/>
      <c r="PEM2419" s="97"/>
      <c r="PEN2419" s="97"/>
      <c r="PEO2419" s="97"/>
      <c r="PEP2419" s="97"/>
      <c r="PEQ2419" s="97"/>
      <c r="PER2419" s="97"/>
      <c r="PES2419" s="97"/>
      <c r="PET2419" s="97"/>
      <c r="PEU2419" s="97"/>
      <c r="PEV2419" s="97"/>
      <c r="PEW2419" s="97"/>
      <c r="PEX2419" s="97"/>
      <c r="PEY2419" s="97"/>
      <c r="PEZ2419" s="97"/>
      <c r="PFA2419" s="97"/>
      <c r="PFB2419" s="97"/>
      <c r="PFC2419" s="97"/>
      <c r="PFD2419" s="97"/>
      <c r="PFE2419" s="97"/>
      <c r="PFF2419" s="97"/>
      <c r="PFG2419" s="97"/>
      <c r="PFH2419" s="97"/>
      <c r="PFI2419" s="97"/>
      <c r="PFJ2419" s="97"/>
      <c r="PFK2419" s="97"/>
      <c r="PFL2419" s="97"/>
      <c r="PFM2419" s="97"/>
      <c r="PFN2419" s="97"/>
      <c r="PFO2419" s="97"/>
      <c r="PFP2419" s="97"/>
      <c r="PFQ2419" s="97"/>
      <c r="PFR2419" s="97"/>
      <c r="PFS2419" s="97"/>
      <c r="PFT2419" s="97"/>
      <c r="PFU2419" s="97"/>
      <c r="PFV2419" s="97"/>
      <c r="PFW2419" s="97"/>
      <c r="PFX2419" s="97"/>
      <c r="PFY2419" s="97"/>
      <c r="PFZ2419" s="97"/>
      <c r="PGA2419" s="97"/>
      <c r="PGB2419" s="97"/>
      <c r="PGC2419" s="97"/>
      <c r="PGD2419" s="97"/>
      <c r="PGE2419" s="97"/>
      <c r="PGF2419" s="97"/>
      <c r="PGG2419" s="97"/>
      <c r="PGH2419" s="97"/>
      <c r="PGI2419" s="97"/>
      <c r="PGJ2419" s="97"/>
      <c r="PGK2419" s="97"/>
      <c r="PGL2419" s="97"/>
      <c r="PGM2419" s="97"/>
      <c r="PGN2419" s="97"/>
      <c r="PGO2419" s="97"/>
      <c r="PGP2419" s="97"/>
      <c r="PGQ2419" s="97"/>
      <c r="PGR2419" s="97"/>
      <c r="PGS2419" s="97"/>
      <c r="PGT2419" s="97"/>
      <c r="PGU2419" s="97"/>
      <c r="PGV2419" s="97"/>
      <c r="PGW2419" s="97"/>
      <c r="PGX2419" s="97"/>
      <c r="PGY2419" s="97"/>
      <c r="PGZ2419" s="97"/>
      <c r="PHA2419" s="97"/>
      <c r="PHB2419" s="97"/>
      <c r="PHC2419" s="97"/>
      <c r="PHD2419" s="97"/>
      <c r="PHE2419" s="97"/>
      <c r="PHF2419" s="97"/>
      <c r="PHG2419" s="97"/>
      <c r="PHH2419" s="97"/>
      <c r="PHI2419" s="97"/>
      <c r="PHJ2419" s="97"/>
      <c r="PHK2419" s="97"/>
      <c r="PHL2419" s="97"/>
      <c r="PHM2419" s="97"/>
      <c r="PHN2419" s="97"/>
      <c r="PHO2419" s="97"/>
      <c r="PHP2419" s="97"/>
      <c r="PHQ2419" s="97"/>
      <c r="PHR2419" s="97"/>
      <c r="PHS2419" s="97"/>
      <c r="PHT2419" s="97"/>
      <c r="PHU2419" s="97"/>
      <c r="PHV2419" s="97"/>
      <c r="PHW2419" s="97"/>
      <c r="PHX2419" s="97"/>
      <c r="PHY2419" s="97"/>
      <c r="PHZ2419" s="97"/>
      <c r="PIA2419" s="97"/>
      <c r="PIB2419" s="97"/>
      <c r="PIC2419" s="97"/>
      <c r="PID2419" s="97"/>
      <c r="PIE2419" s="97"/>
      <c r="PIF2419" s="97"/>
      <c r="PIG2419" s="97"/>
      <c r="PIH2419" s="97"/>
      <c r="PII2419" s="97"/>
      <c r="PIJ2419" s="97"/>
      <c r="PIK2419" s="97"/>
      <c r="PIL2419" s="97"/>
      <c r="PIM2419" s="97"/>
      <c r="PIN2419" s="97"/>
      <c r="PIO2419" s="97"/>
      <c r="PIP2419" s="97"/>
      <c r="PIQ2419" s="97"/>
      <c r="PIR2419" s="97"/>
      <c r="PIS2419" s="97"/>
      <c r="PIT2419" s="97"/>
      <c r="PIU2419" s="97"/>
      <c r="PIV2419" s="97"/>
      <c r="PIW2419" s="97"/>
      <c r="PIX2419" s="97"/>
      <c r="PIY2419" s="97"/>
      <c r="PIZ2419" s="97"/>
      <c r="PJA2419" s="97"/>
      <c r="PJB2419" s="97"/>
      <c r="PJC2419" s="97"/>
      <c r="PJD2419" s="97"/>
      <c r="PJE2419" s="97"/>
      <c r="PJF2419" s="97"/>
      <c r="PJG2419" s="97"/>
      <c r="PJH2419" s="97"/>
      <c r="PJI2419" s="97"/>
      <c r="PJJ2419" s="97"/>
      <c r="PJK2419" s="97"/>
      <c r="PJL2419" s="97"/>
      <c r="PJM2419" s="97"/>
      <c r="PJN2419" s="97"/>
      <c r="PJO2419" s="97"/>
      <c r="PJP2419" s="97"/>
      <c r="PJQ2419" s="97"/>
      <c r="PJR2419" s="97"/>
      <c r="PJS2419" s="97"/>
      <c r="PJT2419" s="97"/>
      <c r="PJU2419" s="97"/>
      <c r="PJV2419" s="97"/>
      <c r="PJW2419" s="97"/>
      <c r="PJX2419" s="97"/>
      <c r="PJY2419" s="97"/>
      <c r="PJZ2419" s="97"/>
      <c r="PKA2419" s="97"/>
      <c r="PKB2419" s="97"/>
      <c r="PKC2419" s="97"/>
      <c r="PKD2419" s="97"/>
      <c r="PKE2419" s="97"/>
      <c r="PKF2419" s="97"/>
      <c r="PKG2419" s="97"/>
      <c r="PKH2419" s="97"/>
      <c r="PKI2419" s="97"/>
      <c r="PKJ2419" s="97"/>
      <c r="PKK2419" s="97"/>
      <c r="PKL2419" s="97"/>
      <c r="PKM2419" s="97"/>
      <c r="PKN2419" s="97"/>
      <c r="PKO2419" s="97"/>
      <c r="PKP2419" s="97"/>
      <c r="PKQ2419" s="97"/>
      <c r="PKR2419" s="97"/>
      <c r="PKS2419" s="97"/>
      <c r="PKT2419" s="97"/>
      <c r="PKU2419" s="97"/>
      <c r="PKV2419" s="97"/>
      <c r="PKW2419" s="97"/>
      <c r="PKX2419" s="97"/>
      <c r="PKY2419" s="97"/>
      <c r="PKZ2419" s="97"/>
      <c r="PLA2419" s="97"/>
      <c r="PLB2419" s="97"/>
      <c r="PLC2419" s="97"/>
      <c r="PLD2419" s="97"/>
      <c r="PLE2419" s="97"/>
      <c r="PLF2419" s="97"/>
      <c r="PLG2419" s="97"/>
      <c r="PLH2419" s="97"/>
      <c r="PLI2419" s="97"/>
      <c r="PLJ2419" s="97"/>
      <c r="PLK2419" s="97"/>
      <c r="PLL2419" s="97"/>
      <c r="PLM2419" s="97"/>
      <c r="PLN2419" s="97"/>
      <c r="PLO2419" s="97"/>
      <c r="PLP2419" s="97"/>
      <c r="PLQ2419" s="97"/>
      <c r="PLR2419" s="97"/>
      <c r="PLS2419" s="97"/>
      <c r="PLT2419" s="97"/>
      <c r="PLU2419" s="97"/>
      <c r="PLV2419" s="97"/>
      <c r="PLW2419" s="97"/>
      <c r="PLX2419" s="97"/>
      <c r="PLY2419" s="97"/>
      <c r="PLZ2419" s="97"/>
      <c r="PMA2419" s="97"/>
      <c r="PMB2419" s="97"/>
      <c r="PMC2419" s="97"/>
      <c r="PMD2419" s="97"/>
      <c r="PME2419" s="97"/>
      <c r="PMF2419" s="97"/>
      <c r="PMG2419" s="97"/>
      <c r="PMH2419" s="97"/>
      <c r="PMI2419" s="97"/>
      <c r="PMJ2419" s="97"/>
      <c r="PMK2419" s="97"/>
      <c r="PML2419" s="97"/>
      <c r="PMM2419" s="97"/>
      <c r="PMN2419" s="97"/>
      <c r="PMO2419" s="97"/>
      <c r="PMP2419" s="97"/>
      <c r="PMQ2419" s="97"/>
      <c r="PMR2419" s="97"/>
      <c r="PMS2419" s="97"/>
      <c r="PMT2419" s="97"/>
      <c r="PMU2419" s="97"/>
      <c r="PMV2419" s="97"/>
      <c r="PMW2419" s="97"/>
      <c r="PMX2419" s="97"/>
      <c r="PMY2419" s="97"/>
      <c r="PMZ2419" s="97"/>
      <c r="PNA2419" s="97"/>
      <c r="PNB2419" s="97"/>
      <c r="PNC2419" s="97"/>
      <c r="PND2419" s="97"/>
      <c r="PNE2419" s="97"/>
      <c r="PNF2419" s="97"/>
      <c r="PNG2419" s="97"/>
      <c r="PNH2419" s="97"/>
      <c r="PNI2419" s="97"/>
      <c r="PNJ2419" s="97"/>
      <c r="PNK2419" s="97"/>
      <c r="PNL2419" s="97"/>
      <c r="PNM2419" s="97"/>
      <c r="PNN2419" s="97"/>
      <c r="PNO2419" s="97"/>
      <c r="PNP2419" s="97"/>
      <c r="PNQ2419" s="97"/>
      <c r="PNR2419" s="97"/>
      <c r="PNS2419" s="97"/>
      <c r="PNT2419" s="97"/>
      <c r="PNU2419" s="97"/>
      <c r="PNV2419" s="97"/>
      <c r="PNW2419" s="97"/>
      <c r="PNX2419" s="97"/>
      <c r="PNY2419" s="97"/>
      <c r="PNZ2419" s="97"/>
      <c r="POA2419" s="97"/>
      <c r="POB2419" s="97"/>
      <c r="POC2419" s="97"/>
      <c r="POD2419" s="97"/>
      <c r="POE2419" s="97"/>
      <c r="POF2419" s="97"/>
      <c r="POG2419" s="97"/>
      <c r="POH2419" s="97"/>
      <c r="POI2419" s="97"/>
      <c r="POJ2419" s="97"/>
      <c r="POK2419" s="97"/>
      <c r="POL2419" s="97"/>
      <c r="POM2419" s="97"/>
      <c r="PON2419" s="97"/>
      <c r="POO2419" s="97"/>
      <c r="POP2419" s="97"/>
      <c r="POQ2419" s="97"/>
      <c r="POR2419" s="97"/>
      <c r="POS2419" s="97"/>
      <c r="POT2419" s="97"/>
      <c r="POU2419" s="97"/>
      <c r="POV2419" s="97"/>
      <c r="POW2419" s="97"/>
      <c r="POX2419" s="97"/>
      <c r="POY2419" s="97"/>
      <c r="POZ2419" s="97"/>
      <c r="PPA2419" s="97"/>
      <c r="PPB2419" s="97"/>
      <c r="PPC2419" s="97"/>
      <c r="PPD2419" s="97"/>
      <c r="PPE2419" s="97"/>
      <c r="PPF2419" s="97"/>
      <c r="PPG2419" s="97"/>
      <c r="PPH2419" s="97"/>
      <c r="PPI2419" s="97"/>
      <c r="PPJ2419" s="97"/>
      <c r="PPK2419" s="97"/>
      <c r="PPL2419" s="97"/>
      <c r="PPM2419" s="97"/>
      <c r="PPN2419" s="97"/>
      <c r="PPO2419" s="97"/>
      <c r="PPP2419" s="97"/>
      <c r="PPQ2419" s="97"/>
      <c r="PPR2419" s="97"/>
      <c r="PPS2419" s="97"/>
      <c r="PPT2419" s="97"/>
      <c r="PPU2419" s="97"/>
      <c r="PPV2419" s="97"/>
      <c r="PPW2419" s="97"/>
      <c r="PPX2419" s="97"/>
      <c r="PPY2419" s="97"/>
      <c r="PPZ2419" s="97"/>
      <c r="PQA2419" s="97"/>
      <c r="PQB2419" s="97"/>
      <c r="PQC2419" s="97"/>
      <c r="PQD2419" s="97"/>
      <c r="PQE2419" s="97"/>
      <c r="PQF2419" s="97"/>
      <c r="PQG2419" s="97"/>
      <c r="PQH2419" s="97"/>
      <c r="PQI2419" s="97"/>
      <c r="PQJ2419" s="97"/>
      <c r="PQK2419" s="97"/>
      <c r="PQL2419" s="97"/>
      <c r="PQM2419" s="97"/>
      <c r="PQN2419" s="97"/>
      <c r="PQO2419" s="97"/>
      <c r="PQP2419" s="97"/>
      <c r="PQQ2419" s="97"/>
      <c r="PQR2419" s="97"/>
      <c r="PQS2419" s="97"/>
      <c r="PQT2419" s="97"/>
      <c r="PQU2419" s="97"/>
      <c r="PQV2419" s="97"/>
      <c r="PQW2419" s="97"/>
      <c r="PQX2419" s="97"/>
      <c r="PQY2419" s="97"/>
      <c r="PQZ2419" s="97"/>
      <c r="PRA2419" s="97"/>
      <c r="PRB2419" s="97"/>
      <c r="PRC2419" s="97"/>
      <c r="PRD2419" s="97"/>
      <c r="PRE2419" s="97"/>
      <c r="PRF2419" s="97"/>
      <c r="PRG2419" s="97"/>
      <c r="PRH2419" s="97"/>
      <c r="PRI2419" s="97"/>
      <c r="PRJ2419" s="97"/>
      <c r="PRK2419" s="97"/>
      <c r="PRL2419" s="97"/>
      <c r="PRM2419" s="97"/>
      <c r="PRN2419" s="97"/>
      <c r="PRO2419" s="97"/>
      <c r="PRP2419" s="97"/>
      <c r="PRQ2419" s="97"/>
      <c r="PRR2419" s="97"/>
      <c r="PRS2419" s="97"/>
      <c r="PRT2419" s="97"/>
      <c r="PRU2419" s="97"/>
      <c r="PRV2419" s="97"/>
      <c r="PRW2419" s="97"/>
      <c r="PRX2419" s="97"/>
      <c r="PRY2419" s="97"/>
      <c r="PRZ2419" s="97"/>
      <c r="PSA2419" s="97"/>
      <c r="PSB2419" s="97"/>
      <c r="PSC2419" s="97"/>
      <c r="PSD2419" s="97"/>
      <c r="PSE2419" s="97"/>
      <c r="PSF2419" s="97"/>
      <c r="PSG2419" s="97"/>
      <c r="PSH2419" s="97"/>
      <c r="PSI2419" s="97"/>
      <c r="PSJ2419" s="97"/>
      <c r="PSK2419" s="97"/>
      <c r="PSL2419" s="97"/>
      <c r="PSM2419" s="97"/>
      <c r="PSN2419" s="97"/>
      <c r="PSO2419" s="97"/>
      <c r="PSP2419" s="97"/>
      <c r="PSQ2419" s="97"/>
      <c r="PSR2419" s="97"/>
      <c r="PSS2419" s="97"/>
      <c r="PST2419" s="97"/>
      <c r="PSU2419" s="97"/>
      <c r="PSV2419" s="97"/>
      <c r="PSW2419" s="97"/>
      <c r="PSX2419" s="97"/>
      <c r="PSY2419" s="97"/>
      <c r="PSZ2419" s="97"/>
      <c r="PTA2419" s="97"/>
      <c r="PTB2419" s="97"/>
      <c r="PTC2419" s="97"/>
      <c r="PTD2419" s="97"/>
      <c r="PTE2419" s="97"/>
      <c r="PTF2419" s="97"/>
      <c r="PTG2419" s="97"/>
      <c r="PTH2419" s="97"/>
      <c r="PTI2419" s="97"/>
      <c r="PTJ2419" s="97"/>
      <c r="PTK2419" s="97"/>
      <c r="PTL2419" s="97"/>
      <c r="PTM2419" s="97"/>
      <c r="PTN2419" s="97"/>
      <c r="PTO2419" s="97"/>
      <c r="PTP2419" s="97"/>
      <c r="PTQ2419" s="97"/>
      <c r="PTR2419" s="97"/>
      <c r="PTS2419" s="97"/>
      <c r="PTT2419" s="97"/>
      <c r="PTU2419" s="97"/>
      <c r="PTV2419" s="97"/>
      <c r="PTW2419" s="97"/>
      <c r="PTX2419" s="97"/>
      <c r="PTY2419" s="97"/>
      <c r="PTZ2419" s="97"/>
      <c r="PUA2419" s="97"/>
      <c r="PUB2419" s="97"/>
      <c r="PUC2419" s="97"/>
      <c r="PUD2419" s="97"/>
      <c r="PUE2419" s="97"/>
      <c r="PUF2419" s="97"/>
      <c r="PUG2419" s="97"/>
      <c r="PUH2419" s="97"/>
      <c r="PUI2419" s="97"/>
      <c r="PUJ2419" s="97"/>
      <c r="PUK2419" s="97"/>
      <c r="PUL2419" s="97"/>
      <c r="PUM2419" s="97"/>
      <c r="PUN2419" s="97"/>
      <c r="PUO2419" s="97"/>
      <c r="PUP2419" s="97"/>
      <c r="PUQ2419" s="97"/>
      <c r="PUR2419" s="97"/>
      <c r="PUS2419" s="97"/>
      <c r="PUT2419" s="97"/>
      <c r="PUU2419" s="97"/>
      <c r="PUV2419" s="97"/>
      <c r="PUW2419" s="97"/>
      <c r="PUX2419" s="97"/>
      <c r="PUY2419" s="97"/>
      <c r="PUZ2419" s="97"/>
      <c r="PVA2419" s="97"/>
      <c r="PVB2419" s="97"/>
      <c r="PVC2419" s="97"/>
      <c r="PVD2419" s="97"/>
      <c r="PVE2419" s="97"/>
      <c r="PVF2419" s="97"/>
      <c r="PVG2419" s="97"/>
      <c r="PVH2419" s="97"/>
      <c r="PVI2419" s="97"/>
      <c r="PVJ2419" s="97"/>
      <c r="PVK2419" s="97"/>
      <c r="PVL2419" s="97"/>
      <c r="PVM2419" s="97"/>
      <c r="PVN2419" s="97"/>
      <c r="PVO2419" s="97"/>
      <c r="PVP2419" s="97"/>
      <c r="PVQ2419" s="97"/>
      <c r="PVR2419" s="97"/>
      <c r="PVS2419" s="97"/>
      <c r="PVT2419" s="97"/>
      <c r="PVU2419" s="97"/>
      <c r="PVV2419" s="97"/>
      <c r="PVW2419" s="97"/>
      <c r="PVX2419" s="97"/>
      <c r="PVY2419" s="97"/>
      <c r="PVZ2419" s="97"/>
      <c r="PWA2419" s="97"/>
      <c r="PWB2419" s="97"/>
      <c r="PWC2419" s="97"/>
      <c r="PWD2419" s="97"/>
      <c r="PWE2419" s="97"/>
      <c r="PWF2419" s="97"/>
      <c r="PWG2419" s="97"/>
      <c r="PWH2419" s="97"/>
      <c r="PWI2419" s="97"/>
      <c r="PWJ2419" s="97"/>
      <c r="PWK2419" s="97"/>
      <c r="PWL2419" s="97"/>
      <c r="PWM2419" s="97"/>
      <c r="PWN2419" s="97"/>
      <c r="PWO2419" s="97"/>
      <c r="PWP2419" s="97"/>
      <c r="PWQ2419" s="97"/>
      <c r="PWR2419" s="97"/>
      <c r="PWS2419" s="97"/>
      <c r="PWT2419" s="97"/>
      <c r="PWU2419" s="97"/>
      <c r="PWV2419" s="97"/>
      <c r="PWW2419" s="97"/>
      <c r="PWX2419" s="97"/>
      <c r="PWY2419" s="97"/>
      <c r="PWZ2419" s="97"/>
      <c r="PXA2419" s="97"/>
      <c r="PXB2419" s="97"/>
      <c r="PXC2419" s="97"/>
      <c r="PXD2419" s="97"/>
      <c r="PXE2419" s="97"/>
      <c r="PXF2419" s="97"/>
      <c r="PXG2419" s="97"/>
      <c r="PXH2419" s="97"/>
      <c r="PXI2419" s="97"/>
      <c r="PXJ2419" s="97"/>
      <c r="PXK2419" s="97"/>
      <c r="PXL2419" s="97"/>
      <c r="PXM2419" s="97"/>
      <c r="PXN2419" s="97"/>
      <c r="PXO2419" s="97"/>
      <c r="PXP2419" s="97"/>
      <c r="PXQ2419" s="97"/>
      <c r="PXR2419" s="97"/>
      <c r="PXS2419" s="97"/>
      <c r="PXT2419" s="97"/>
      <c r="PXU2419" s="97"/>
      <c r="PXV2419" s="97"/>
      <c r="PXW2419" s="97"/>
      <c r="PXX2419" s="97"/>
      <c r="PXY2419" s="97"/>
      <c r="PXZ2419" s="97"/>
      <c r="PYA2419" s="97"/>
      <c r="PYB2419" s="97"/>
      <c r="PYC2419" s="97"/>
      <c r="PYD2419" s="97"/>
      <c r="PYE2419" s="97"/>
      <c r="PYF2419" s="97"/>
      <c r="PYG2419" s="97"/>
      <c r="PYH2419" s="97"/>
      <c r="PYI2419" s="97"/>
      <c r="PYJ2419" s="97"/>
      <c r="PYK2419" s="97"/>
      <c r="PYL2419" s="97"/>
      <c r="PYM2419" s="97"/>
      <c r="PYN2419" s="97"/>
      <c r="PYO2419" s="97"/>
      <c r="PYP2419" s="97"/>
      <c r="PYQ2419" s="97"/>
      <c r="PYR2419" s="97"/>
      <c r="PYS2419" s="97"/>
      <c r="PYT2419" s="97"/>
      <c r="PYU2419" s="97"/>
      <c r="PYV2419" s="97"/>
      <c r="PYW2419" s="97"/>
      <c r="PYX2419" s="97"/>
      <c r="PYY2419" s="97"/>
      <c r="PYZ2419" s="97"/>
      <c r="PZA2419" s="97"/>
      <c r="PZB2419" s="97"/>
      <c r="PZC2419" s="97"/>
      <c r="PZD2419" s="97"/>
      <c r="PZE2419" s="97"/>
      <c r="PZF2419" s="97"/>
      <c r="PZG2419" s="97"/>
      <c r="PZH2419" s="97"/>
      <c r="PZI2419" s="97"/>
      <c r="PZJ2419" s="97"/>
      <c r="PZK2419" s="97"/>
      <c r="PZL2419" s="97"/>
      <c r="PZM2419" s="97"/>
      <c r="PZN2419" s="97"/>
      <c r="PZO2419" s="97"/>
      <c r="PZP2419" s="97"/>
      <c r="PZQ2419" s="97"/>
      <c r="PZR2419" s="97"/>
      <c r="PZS2419" s="97"/>
      <c r="PZT2419" s="97"/>
      <c r="PZU2419" s="97"/>
      <c r="PZV2419" s="97"/>
      <c r="PZW2419" s="97"/>
      <c r="PZX2419" s="97"/>
      <c r="PZY2419" s="97"/>
      <c r="PZZ2419" s="97"/>
      <c r="QAA2419" s="97"/>
      <c r="QAB2419" s="97"/>
      <c r="QAC2419" s="97"/>
      <c r="QAD2419" s="97"/>
      <c r="QAE2419" s="97"/>
      <c r="QAF2419" s="97"/>
      <c r="QAG2419" s="97"/>
      <c r="QAH2419" s="97"/>
      <c r="QAI2419" s="97"/>
      <c r="QAJ2419" s="97"/>
      <c r="QAK2419" s="97"/>
      <c r="QAL2419" s="97"/>
      <c r="QAM2419" s="97"/>
      <c r="QAN2419" s="97"/>
      <c r="QAO2419" s="97"/>
      <c r="QAP2419" s="97"/>
      <c r="QAQ2419" s="97"/>
      <c r="QAR2419" s="97"/>
      <c r="QAS2419" s="97"/>
      <c r="QAT2419" s="97"/>
      <c r="QAU2419" s="97"/>
      <c r="QAV2419" s="97"/>
      <c r="QAW2419" s="97"/>
      <c r="QAX2419" s="97"/>
      <c r="QAY2419" s="97"/>
      <c r="QAZ2419" s="97"/>
      <c r="QBA2419" s="97"/>
      <c r="QBB2419" s="97"/>
      <c r="QBC2419" s="97"/>
      <c r="QBD2419" s="97"/>
      <c r="QBE2419" s="97"/>
      <c r="QBF2419" s="97"/>
      <c r="QBG2419" s="97"/>
      <c r="QBH2419" s="97"/>
      <c r="QBI2419" s="97"/>
      <c r="QBJ2419" s="97"/>
      <c r="QBK2419" s="97"/>
      <c r="QBL2419" s="97"/>
      <c r="QBM2419" s="97"/>
      <c r="QBN2419" s="97"/>
      <c r="QBO2419" s="97"/>
      <c r="QBP2419" s="97"/>
      <c r="QBQ2419" s="97"/>
      <c r="QBR2419" s="97"/>
      <c r="QBS2419" s="97"/>
      <c r="QBT2419" s="97"/>
      <c r="QBU2419" s="97"/>
      <c r="QBV2419" s="97"/>
      <c r="QBW2419" s="97"/>
      <c r="QBX2419" s="97"/>
      <c r="QBY2419" s="97"/>
      <c r="QBZ2419" s="97"/>
      <c r="QCA2419" s="97"/>
      <c r="QCB2419" s="97"/>
      <c r="QCC2419" s="97"/>
      <c r="QCD2419" s="97"/>
      <c r="QCE2419" s="97"/>
      <c r="QCF2419" s="97"/>
      <c r="QCG2419" s="97"/>
      <c r="QCH2419" s="97"/>
      <c r="QCI2419" s="97"/>
      <c r="QCJ2419" s="97"/>
      <c r="QCK2419" s="97"/>
      <c r="QCL2419" s="97"/>
      <c r="QCM2419" s="97"/>
      <c r="QCN2419" s="97"/>
      <c r="QCO2419" s="97"/>
      <c r="QCP2419" s="97"/>
      <c r="QCQ2419" s="97"/>
      <c r="QCR2419" s="97"/>
      <c r="QCS2419" s="97"/>
      <c r="QCT2419" s="97"/>
      <c r="QCU2419" s="97"/>
      <c r="QCV2419" s="97"/>
      <c r="QCW2419" s="97"/>
      <c r="QCX2419" s="97"/>
      <c r="QCY2419" s="97"/>
      <c r="QCZ2419" s="97"/>
      <c r="QDA2419" s="97"/>
      <c r="QDB2419" s="97"/>
      <c r="QDC2419" s="97"/>
      <c r="QDD2419" s="97"/>
      <c r="QDE2419" s="97"/>
      <c r="QDF2419" s="97"/>
      <c r="QDG2419" s="97"/>
      <c r="QDH2419" s="97"/>
      <c r="QDI2419" s="97"/>
      <c r="QDJ2419" s="97"/>
      <c r="QDK2419" s="97"/>
      <c r="QDL2419" s="97"/>
      <c r="QDM2419" s="97"/>
      <c r="QDN2419" s="97"/>
      <c r="QDO2419" s="97"/>
      <c r="QDP2419" s="97"/>
      <c r="QDQ2419" s="97"/>
      <c r="QDR2419" s="97"/>
      <c r="QDS2419" s="97"/>
      <c r="QDT2419" s="97"/>
      <c r="QDU2419" s="97"/>
      <c r="QDV2419" s="97"/>
      <c r="QDW2419" s="97"/>
      <c r="QDX2419" s="97"/>
      <c r="QDY2419" s="97"/>
      <c r="QDZ2419" s="97"/>
      <c r="QEA2419" s="97"/>
      <c r="QEB2419" s="97"/>
      <c r="QEC2419" s="97"/>
      <c r="QED2419" s="97"/>
      <c r="QEE2419" s="97"/>
      <c r="QEF2419" s="97"/>
      <c r="QEG2419" s="97"/>
      <c r="QEH2419" s="97"/>
      <c r="QEI2419" s="97"/>
      <c r="QEJ2419" s="97"/>
      <c r="QEK2419" s="97"/>
      <c r="QEL2419" s="97"/>
      <c r="QEM2419" s="97"/>
      <c r="QEN2419" s="97"/>
      <c r="QEO2419" s="97"/>
      <c r="QEP2419" s="97"/>
      <c r="QEQ2419" s="97"/>
      <c r="QER2419" s="97"/>
      <c r="QES2419" s="97"/>
      <c r="QET2419" s="97"/>
      <c r="QEU2419" s="97"/>
      <c r="QEV2419" s="97"/>
      <c r="QEW2419" s="97"/>
      <c r="QEX2419" s="97"/>
      <c r="QEY2419" s="97"/>
      <c r="QEZ2419" s="97"/>
      <c r="QFA2419" s="97"/>
      <c r="QFB2419" s="97"/>
      <c r="QFC2419" s="97"/>
      <c r="QFD2419" s="97"/>
      <c r="QFE2419" s="97"/>
      <c r="QFF2419" s="97"/>
      <c r="QFG2419" s="97"/>
      <c r="QFH2419" s="97"/>
      <c r="QFI2419" s="97"/>
      <c r="QFJ2419" s="97"/>
      <c r="QFK2419" s="97"/>
      <c r="QFL2419" s="97"/>
      <c r="QFM2419" s="97"/>
      <c r="QFN2419" s="97"/>
      <c r="QFO2419" s="97"/>
      <c r="QFP2419" s="97"/>
      <c r="QFQ2419" s="97"/>
      <c r="QFR2419" s="97"/>
      <c r="QFS2419" s="97"/>
      <c r="QFT2419" s="97"/>
      <c r="QFU2419" s="97"/>
      <c r="QFV2419" s="97"/>
      <c r="QFW2419" s="97"/>
      <c r="QFX2419" s="97"/>
      <c r="QFY2419" s="97"/>
      <c r="QFZ2419" s="97"/>
      <c r="QGA2419" s="97"/>
      <c r="QGB2419" s="97"/>
      <c r="QGC2419" s="97"/>
      <c r="QGD2419" s="97"/>
      <c r="QGE2419" s="97"/>
      <c r="QGF2419" s="97"/>
      <c r="QGG2419" s="97"/>
      <c r="QGH2419" s="97"/>
      <c r="QGI2419" s="97"/>
      <c r="QGJ2419" s="97"/>
      <c r="QGK2419" s="97"/>
      <c r="QGL2419" s="97"/>
      <c r="QGM2419" s="97"/>
      <c r="QGN2419" s="97"/>
      <c r="QGO2419" s="97"/>
      <c r="QGP2419" s="97"/>
      <c r="QGQ2419" s="97"/>
      <c r="QGR2419" s="97"/>
      <c r="QGS2419" s="97"/>
      <c r="QGT2419" s="97"/>
      <c r="QGU2419" s="97"/>
      <c r="QGV2419" s="97"/>
      <c r="QGW2419" s="97"/>
      <c r="QGX2419" s="97"/>
      <c r="QGY2419" s="97"/>
      <c r="QGZ2419" s="97"/>
      <c r="QHA2419" s="97"/>
      <c r="QHB2419" s="97"/>
      <c r="QHC2419" s="97"/>
      <c r="QHD2419" s="97"/>
      <c r="QHE2419" s="97"/>
      <c r="QHF2419" s="97"/>
      <c r="QHG2419" s="97"/>
      <c r="QHH2419" s="97"/>
      <c r="QHI2419" s="97"/>
      <c r="QHJ2419" s="97"/>
      <c r="QHK2419" s="97"/>
      <c r="QHL2419" s="97"/>
      <c r="QHM2419" s="97"/>
      <c r="QHN2419" s="97"/>
      <c r="QHO2419" s="97"/>
      <c r="QHP2419" s="97"/>
      <c r="QHQ2419" s="97"/>
      <c r="QHR2419" s="97"/>
      <c r="QHS2419" s="97"/>
      <c r="QHT2419" s="97"/>
      <c r="QHU2419" s="97"/>
      <c r="QHV2419" s="97"/>
      <c r="QHW2419" s="97"/>
      <c r="QHX2419" s="97"/>
      <c r="QHY2419" s="97"/>
      <c r="QHZ2419" s="97"/>
      <c r="QIA2419" s="97"/>
      <c r="QIB2419" s="97"/>
      <c r="QIC2419" s="97"/>
      <c r="QID2419" s="97"/>
      <c r="QIE2419" s="97"/>
      <c r="QIF2419" s="97"/>
      <c r="QIG2419" s="97"/>
      <c r="QIH2419" s="97"/>
      <c r="QII2419" s="97"/>
      <c r="QIJ2419" s="97"/>
      <c r="QIK2419" s="97"/>
      <c r="QIL2419" s="97"/>
      <c r="QIM2419" s="97"/>
      <c r="QIN2419" s="97"/>
      <c r="QIO2419" s="97"/>
      <c r="QIP2419" s="97"/>
      <c r="QIQ2419" s="97"/>
      <c r="QIR2419" s="97"/>
      <c r="QIS2419" s="97"/>
      <c r="QIT2419" s="97"/>
      <c r="QIU2419" s="97"/>
      <c r="QIV2419" s="97"/>
      <c r="QIW2419" s="97"/>
      <c r="QIX2419" s="97"/>
      <c r="QIY2419" s="97"/>
      <c r="QIZ2419" s="97"/>
      <c r="QJA2419" s="97"/>
      <c r="QJB2419" s="97"/>
      <c r="QJC2419" s="97"/>
      <c r="QJD2419" s="97"/>
      <c r="QJE2419" s="97"/>
      <c r="QJF2419" s="97"/>
      <c r="QJG2419" s="97"/>
      <c r="QJH2419" s="97"/>
      <c r="QJI2419" s="97"/>
      <c r="QJJ2419" s="97"/>
      <c r="QJK2419" s="97"/>
      <c r="QJL2419" s="97"/>
      <c r="QJM2419" s="97"/>
      <c r="QJN2419" s="97"/>
      <c r="QJO2419" s="97"/>
      <c r="QJP2419" s="97"/>
      <c r="QJQ2419" s="97"/>
      <c r="QJR2419" s="97"/>
      <c r="QJS2419" s="97"/>
      <c r="QJT2419" s="97"/>
      <c r="QJU2419" s="97"/>
      <c r="QJV2419" s="97"/>
      <c r="QJW2419" s="97"/>
      <c r="QJX2419" s="97"/>
      <c r="QJY2419" s="97"/>
      <c r="QJZ2419" s="97"/>
      <c r="QKA2419" s="97"/>
      <c r="QKB2419" s="97"/>
      <c r="QKC2419" s="97"/>
      <c r="QKD2419" s="97"/>
      <c r="QKE2419" s="97"/>
      <c r="QKF2419" s="97"/>
      <c r="QKG2419" s="97"/>
      <c r="QKH2419" s="97"/>
      <c r="QKI2419" s="97"/>
      <c r="QKJ2419" s="97"/>
      <c r="QKK2419" s="97"/>
      <c r="QKL2419" s="97"/>
      <c r="QKM2419" s="97"/>
      <c r="QKN2419" s="97"/>
      <c r="QKO2419" s="97"/>
      <c r="QKP2419" s="97"/>
      <c r="QKQ2419" s="97"/>
      <c r="QKR2419" s="97"/>
      <c r="QKS2419" s="97"/>
      <c r="QKT2419" s="97"/>
      <c r="QKU2419" s="97"/>
      <c r="QKV2419" s="97"/>
      <c r="QKW2419" s="97"/>
      <c r="QKX2419" s="97"/>
      <c r="QKY2419" s="97"/>
      <c r="QKZ2419" s="97"/>
      <c r="QLA2419" s="97"/>
      <c r="QLB2419" s="97"/>
      <c r="QLC2419" s="97"/>
      <c r="QLD2419" s="97"/>
      <c r="QLE2419" s="97"/>
      <c r="QLF2419" s="97"/>
      <c r="QLG2419" s="97"/>
      <c r="QLH2419" s="97"/>
      <c r="QLI2419" s="97"/>
      <c r="QLJ2419" s="97"/>
      <c r="QLK2419" s="97"/>
      <c r="QLL2419" s="97"/>
      <c r="QLM2419" s="97"/>
      <c r="QLN2419" s="97"/>
      <c r="QLO2419" s="97"/>
      <c r="QLP2419" s="97"/>
      <c r="QLQ2419" s="97"/>
      <c r="QLR2419" s="97"/>
      <c r="QLS2419" s="97"/>
      <c r="QLT2419" s="97"/>
      <c r="QLU2419" s="97"/>
      <c r="QLV2419" s="97"/>
      <c r="QLW2419" s="97"/>
      <c r="QLX2419" s="97"/>
      <c r="QLY2419" s="97"/>
      <c r="QLZ2419" s="97"/>
      <c r="QMA2419" s="97"/>
      <c r="QMB2419" s="97"/>
      <c r="QMC2419" s="97"/>
      <c r="QMD2419" s="97"/>
      <c r="QME2419" s="97"/>
      <c r="QMF2419" s="97"/>
      <c r="QMG2419" s="97"/>
      <c r="QMH2419" s="97"/>
      <c r="QMI2419" s="97"/>
      <c r="QMJ2419" s="97"/>
      <c r="QMK2419" s="97"/>
      <c r="QML2419" s="97"/>
      <c r="QMM2419" s="97"/>
      <c r="QMN2419" s="97"/>
      <c r="QMO2419" s="97"/>
      <c r="QMP2419" s="97"/>
      <c r="QMQ2419" s="97"/>
      <c r="QMR2419" s="97"/>
      <c r="QMS2419" s="97"/>
      <c r="QMT2419" s="97"/>
      <c r="QMU2419" s="97"/>
      <c r="QMV2419" s="97"/>
      <c r="QMW2419" s="97"/>
      <c r="QMX2419" s="97"/>
      <c r="QMY2419" s="97"/>
      <c r="QMZ2419" s="97"/>
      <c r="QNA2419" s="97"/>
      <c r="QNB2419" s="97"/>
      <c r="QNC2419" s="97"/>
      <c r="QND2419" s="97"/>
      <c r="QNE2419" s="97"/>
      <c r="QNF2419" s="97"/>
      <c r="QNG2419" s="97"/>
      <c r="QNH2419" s="97"/>
      <c r="QNI2419" s="97"/>
      <c r="QNJ2419" s="97"/>
      <c r="QNK2419" s="97"/>
      <c r="QNL2419" s="97"/>
      <c r="QNM2419" s="97"/>
      <c r="QNN2419" s="97"/>
      <c r="QNO2419" s="97"/>
      <c r="QNP2419" s="97"/>
      <c r="QNQ2419" s="97"/>
      <c r="QNR2419" s="97"/>
      <c r="QNS2419" s="97"/>
      <c r="QNT2419" s="97"/>
      <c r="QNU2419" s="97"/>
      <c r="QNV2419" s="97"/>
      <c r="QNW2419" s="97"/>
      <c r="QNX2419" s="97"/>
      <c r="QNY2419" s="97"/>
      <c r="QNZ2419" s="97"/>
      <c r="QOA2419" s="97"/>
      <c r="QOB2419" s="97"/>
      <c r="QOC2419" s="97"/>
      <c r="QOD2419" s="97"/>
      <c r="QOE2419" s="97"/>
      <c r="QOF2419" s="97"/>
      <c r="QOG2419" s="97"/>
      <c r="QOH2419" s="97"/>
      <c r="QOI2419" s="97"/>
      <c r="QOJ2419" s="97"/>
      <c r="QOK2419" s="97"/>
      <c r="QOL2419" s="97"/>
      <c r="QOM2419" s="97"/>
      <c r="QON2419" s="97"/>
      <c r="QOO2419" s="97"/>
      <c r="QOP2419" s="97"/>
      <c r="QOQ2419" s="97"/>
      <c r="QOR2419" s="97"/>
      <c r="QOS2419" s="97"/>
      <c r="QOT2419" s="97"/>
      <c r="QOU2419" s="97"/>
      <c r="QOV2419" s="97"/>
      <c r="QOW2419" s="97"/>
      <c r="QOX2419" s="97"/>
      <c r="QOY2419" s="97"/>
      <c r="QOZ2419" s="97"/>
      <c r="QPA2419" s="97"/>
      <c r="QPB2419" s="97"/>
      <c r="QPC2419" s="97"/>
      <c r="QPD2419" s="97"/>
      <c r="QPE2419" s="97"/>
      <c r="QPF2419" s="97"/>
      <c r="QPG2419" s="97"/>
      <c r="QPH2419" s="97"/>
      <c r="QPI2419" s="97"/>
      <c r="QPJ2419" s="97"/>
      <c r="QPK2419" s="97"/>
      <c r="QPL2419" s="97"/>
      <c r="QPM2419" s="97"/>
      <c r="QPN2419" s="97"/>
      <c r="QPO2419" s="97"/>
      <c r="QPP2419" s="97"/>
      <c r="QPQ2419" s="97"/>
      <c r="QPR2419" s="97"/>
      <c r="QPS2419" s="97"/>
      <c r="QPT2419" s="97"/>
      <c r="QPU2419" s="97"/>
      <c r="QPV2419" s="97"/>
      <c r="QPW2419" s="97"/>
      <c r="QPX2419" s="97"/>
      <c r="QPY2419" s="97"/>
      <c r="QPZ2419" s="97"/>
      <c r="QQA2419" s="97"/>
      <c r="QQB2419" s="97"/>
      <c r="QQC2419" s="97"/>
      <c r="QQD2419" s="97"/>
      <c r="QQE2419" s="97"/>
      <c r="QQF2419" s="97"/>
      <c r="QQG2419" s="97"/>
      <c r="QQH2419" s="97"/>
      <c r="QQI2419" s="97"/>
      <c r="QQJ2419" s="97"/>
      <c r="QQK2419" s="97"/>
      <c r="QQL2419" s="97"/>
      <c r="QQM2419" s="97"/>
      <c r="QQN2419" s="97"/>
      <c r="QQO2419" s="97"/>
      <c r="QQP2419" s="97"/>
      <c r="QQQ2419" s="97"/>
      <c r="QQR2419" s="97"/>
      <c r="QQS2419" s="97"/>
      <c r="QQT2419" s="97"/>
      <c r="QQU2419" s="97"/>
      <c r="QQV2419" s="97"/>
      <c r="QQW2419" s="97"/>
      <c r="QQX2419" s="97"/>
      <c r="QQY2419" s="97"/>
      <c r="QQZ2419" s="97"/>
      <c r="QRA2419" s="97"/>
      <c r="QRB2419" s="97"/>
      <c r="QRC2419" s="97"/>
      <c r="QRD2419" s="97"/>
      <c r="QRE2419" s="97"/>
      <c r="QRF2419" s="97"/>
      <c r="QRG2419" s="97"/>
      <c r="QRH2419" s="97"/>
      <c r="QRI2419" s="97"/>
      <c r="QRJ2419" s="97"/>
      <c r="QRK2419" s="97"/>
      <c r="QRL2419" s="97"/>
      <c r="QRM2419" s="97"/>
      <c r="QRN2419" s="97"/>
      <c r="QRO2419" s="97"/>
      <c r="QRP2419" s="97"/>
      <c r="QRQ2419" s="97"/>
      <c r="QRR2419" s="97"/>
      <c r="QRS2419" s="97"/>
      <c r="QRT2419" s="97"/>
      <c r="QRU2419" s="97"/>
      <c r="QRV2419" s="97"/>
      <c r="QRW2419" s="97"/>
      <c r="QRX2419" s="97"/>
      <c r="QRY2419" s="97"/>
      <c r="QRZ2419" s="97"/>
      <c r="QSA2419" s="97"/>
      <c r="QSB2419" s="97"/>
      <c r="QSC2419" s="97"/>
      <c r="QSD2419" s="97"/>
      <c r="QSE2419" s="97"/>
      <c r="QSF2419" s="97"/>
      <c r="QSG2419" s="97"/>
      <c r="QSH2419" s="97"/>
      <c r="QSI2419" s="97"/>
      <c r="QSJ2419" s="97"/>
      <c r="QSK2419" s="97"/>
      <c r="QSL2419" s="97"/>
      <c r="QSM2419" s="97"/>
      <c r="QSN2419" s="97"/>
      <c r="QSO2419" s="97"/>
      <c r="QSP2419" s="97"/>
      <c r="QSQ2419" s="97"/>
      <c r="QSR2419" s="97"/>
      <c r="QSS2419" s="97"/>
      <c r="QST2419" s="97"/>
      <c r="QSU2419" s="97"/>
      <c r="QSV2419" s="97"/>
      <c r="QSW2419" s="97"/>
      <c r="QSX2419" s="97"/>
      <c r="QSY2419" s="97"/>
      <c r="QSZ2419" s="97"/>
      <c r="QTA2419" s="97"/>
      <c r="QTB2419" s="97"/>
      <c r="QTC2419" s="97"/>
      <c r="QTD2419" s="97"/>
      <c r="QTE2419" s="97"/>
      <c r="QTF2419" s="97"/>
      <c r="QTG2419" s="97"/>
      <c r="QTH2419" s="97"/>
      <c r="QTI2419" s="97"/>
      <c r="QTJ2419" s="97"/>
      <c r="QTK2419" s="97"/>
      <c r="QTL2419" s="97"/>
      <c r="QTM2419" s="97"/>
      <c r="QTN2419" s="97"/>
      <c r="QTO2419" s="97"/>
      <c r="QTP2419" s="97"/>
      <c r="QTQ2419" s="97"/>
      <c r="QTR2419" s="97"/>
      <c r="QTS2419" s="97"/>
      <c r="QTT2419" s="97"/>
      <c r="QTU2419" s="97"/>
      <c r="QTV2419" s="97"/>
      <c r="QTW2419" s="97"/>
      <c r="QTX2419" s="97"/>
      <c r="QTY2419" s="97"/>
      <c r="QTZ2419" s="97"/>
      <c r="QUA2419" s="97"/>
      <c r="QUB2419" s="97"/>
      <c r="QUC2419" s="97"/>
      <c r="QUD2419" s="97"/>
      <c r="QUE2419" s="97"/>
      <c r="QUF2419" s="97"/>
      <c r="QUG2419" s="97"/>
      <c r="QUH2419" s="97"/>
      <c r="QUI2419" s="97"/>
      <c r="QUJ2419" s="97"/>
      <c r="QUK2419" s="97"/>
      <c r="QUL2419" s="97"/>
      <c r="QUM2419" s="97"/>
      <c r="QUN2419" s="97"/>
      <c r="QUO2419" s="97"/>
      <c r="QUP2419" s="97"/>
      <c r="QUQ2419" s="97"/>
      <c r="QUR2419" s="97"/>
      <c r="QUS2419" s="97"/>
      <c r="QUT2419" s="97"/>
      <c r="QUU2419" s="97"/>
      <c r="QUV2419" s="97"/>
      <c r="QUW2419" s="97"/>
      <c r="QUX2419" s="97"/>
      <c r="QUY2419" s="97"/>
      <c r="QUZ2419" s="97"/>
      <c r="QVA2419" s="97"/>
      <c r="QVB2419" s="97"/>
      <c r="QVC2419" s="97"/>
      <c r="QVD2419" s="97"/>
      <c r="QVE2419" s="97"/>
      <c r="QVF2419" s="97"/>
      <c r="QVG2419" s="97"/>
      <c r="QVH2419" s="97"/>
      <c r="QVI2419" s="97"/>
      <c r="QVJ2419" s="97"/>
      <c r="QVK2419" s="97"/>
      <c r="QVL2419" s="97"/>
      <c r="QVM2419" s="97"/>
      <c r="QVN2419" s="97"/>
      <c r="QVO2419" s="97"/>
      <c r="QVP2419" s="97"/>
      <c r="QVQ2419" s="97"/>
      <c r="QVR2419" s="97"/>
      <c r="QVS2419" s="97"/>
      <c r="QVT2419" s="97"/>
      <c r="QVU2419" s="97"/>
      <c r="QVV2419" s="97"/>
      <c r="QVW2419" s="97"/>
      <c r="QVX2419" s="97"/>
      <c r="QVY2419" s="97"/>
      <c r="QVZ2419" s="97"/>
      <c r="QWA2419" s="97"/>
      <c r="QWB2419" s="97"/>
      <c r="QWC2419" s="97"/>
      <c r="QWD2419" s="97"/>
      <c r="QWE2419" s="97"/>
      <c r="QWF2419" s="97"/>
      <c r="QWG2419" s="97"/>
      <c r="QWH2419" s="97"/>
      <c r="QWI2419" s="97"/>
      <c r="QWJ2419" s="97"/>
      <c r="QWK2419" s="97"/>
      <c r="QWL2419" s="97"/>
      <c r="QWM2419" s="97"/>
      <c r="QWN2419" s="97"/>
      <c r="QWO2419" s="97"/>
      <c r="QWP2419" s="97"/>
      <c r="QWQ2419" s="97"/>
      <c r="QWR2419" s="97"/>
      <c r="QWS2419" s="97"/>
      <c r="QWT2419" s="97"/>
      <c r="QWU2419" s="97"/>
      <c r="QWV2419" s="97"/>
      <c r="QWW2419" s="97"/>
      <c r="QWX2419" s="97"/>
      <c r="QWY2419" s="97"/>
      <c r="QWZ2419" s="97"/>
      <c r="QXA2419" s="97"/>
      <c r="QXB2419" s="97"/>
      <c r="QXC2419" s="97"/>
      <c r="QXD2419" s="97"/>
      <c r="QXE2419" s="97"/>
      <c r="QXF2419" s="97"/>
      <c r="QXG2419" s="97"/>
      <c r="QXH2419" s="97"/>
      <c r="QXI2419" s="97"/>
      <c r="QXJ2419" s="97"/>
      <c r="QXK2419" s="97"/>
      <c r="QXL2419" s="97"/>
      <c r="QXM2419" s="97"/>
      <c r="QXN2419" s="97"/>
      <c r="QXO2419" s="97"/>
      <c r="QXP2419" s="97"/>
      <c r="QXQ2419" s="97"/>
      <c r="QXR2419" s="97"/>
      <c r="QXS2419" s="97"/>
      <c r="QXT2419" s="97"/>
      <c r="QXU2419" s="97"/>
      <c r="QXV2419" s="97"/>
      <c r="QXW2419" s="97"/>
      <c r="QXX2419" s="97"/>
      <c r="QXY2419" s="97"/>
      <c r="QXZ2419" s="97"/>
      <c r="QYA2419" s="97"/>
      <c r="QYB2419" s="97"/>
      <c r="QYC2419" s="97"/>
      <c r="QYD2419" s="97"/>
      <c r="QYE2419" s="97"/>
      <c r="QYF2419" s="97"/>
      <c r="QYG2419" s="97"/>
      <c r="QYH2419" s="97"/>
      <c r="QYI2419" s="97"/>
      <c r="QYJ2419" s="97"/>
      <c r="QYK2419" s="97"/>
      <c r="QYL2419" s="97"/>
      <c r="QYM2419" s="97"/>
      <c r="QYN2419" s="97"/>
      <c r="QYO2419" s="97"/>
      <c r="QYP2419" s="97"/>
      <c r="QYQ2419" s="97"/>
      <c r="QYR2419" s="97"/>
      <c r="QYS2419" s="97"/>
      <c r="QYT2419" s="97"/>
      <c r="QYU2419" s="97"/>
      <c r="QYV2419" s="97"/>
      <c r="QYW2419" s="97"/>
      <c r="QYX2419" s="97"/>
      <c r="QYY2419" s="97"/>
      <c r="QYZ2419" s="97"/>
      <c r="QZA2419" s="97"/>
      <c r="QZB2419" s="97"/>
      <c r="QZC2419" s="97"/>
      <c r="QZD2419" s="97"/>
      <c r="QZE2419" s="97"/>
      <c r="QZF2419" s="97"/>
      <c r="QZG2419" s="97"/>
      <c r="QZH2419" s="97"/>
      <c r="QZI2419" s="97"/>
      <c r="QZJ2419" s="97"/>
      <c r="QZK2419" s="97"/>
      <c r="QZL2419" s="97"/>
      <c r="QZM2419" s="97"/>
      <c r="QZN2419" s="97"/>
      <c r="QZO2419" s="97"/>
      <c r="QZP2419" s="97"/>
      <c r="QZQ2419" s="97"/>
      <c r="QZR2419" s="97"/>
      <c r="QZS2419" s="97"/>
      <c r="QZT2419" s="97"/>
      <c r="QZU2419" s="97"/>
      <c r="QZV2419" s="97"/>
      <c r="QZW2419" s="97"/>
      <c r="QZX2419" s="97"/>
      <c r="QZY2419" s="97"/>
      <c r="QZZ2419" s="97"/>
      <c r="RAA2419" s="97"/>
      <c r="RAB2419" s="97"/>
      <c r="RAC2419" s="97"/>
      <c r="RAD2419" s="97"/>
      <c r="RAE2419" s="97"/>
      <c r="RAF2419" s="97"/>
      <c r="RAG2419" s="97"/>
      <c r="RAH2419" s="97"/>
      <c r="RAI2419" s="97"/>
      <c r="RAJ2419" s="97"/>
      <c r="RAK2419" s="97"/>
      <c r="RAL2419" s="97"/>
      <c r="RAM2419" s="97"/>
      <c r="RAN2419" s="97"/>
      <c r="RAO2419" s="97"/>
      <c r="RAP2419" s="97"/>
      <c r="RAQ2419" s="97"/>
      <c r="RAR2419" s="97"/>
      <c r="RAS2419" s="97"/>
      <c r="RAT2419" s="97"/>
      <c r="RAU2419" s="97"/>
      <c r="RAV2419" s="97"/>
      <c r="RAW2419" s="97"/>
      <c r="RAX2419" s="97"/>
      <c r="RAY2419" s="97"/>
      <c r="RAZ2419" s="97"/>
      <c r="RBA2419" s="97"/>
      <c r="RBB2419" s="97"/>
      <c r="RBC2419" s="97"/>
      <c r="RBD2419" s="97"/>
      <c r="RBE2419" s="97"/>
      <c r="RBF2419" s="97"/>
      <c r="RBG2419" s="97"/>
      <c r="RBH2419" s="97"/>
      <c r="RBI2419" s="97"/>
      <c r="RBJ2419" s="97"/>
      <c r="RBK2419" s="97"/>
      <c r="RBL2419" s="97"/>
      <c r="RBM2419" s="97"/>
      <c r="RBN2419" s="97"/>
      <c r="RBO2419" s="97"/>
      <c r="RBP2419" s="97"/>
      <c r="RBQ2419" s="97"/>
      <c r="RBR2419" s="97"/>
      <c r="RBS2419" s="97"/>
      <c r="RBT2419" s="97"/>
      <c r="RBU2419" s="97"/>
      <c r="RBV2419" s="97"/>
      <c r="RBW2419" s="97"/>
      <c r="RBX2419" s="97"/>
      <c r="RBY2419" s="97"/>
      <c r="RBZ2419" s="97"/>
      <c r="RCA2419" s="97"/>
      <c r="RCB2419" s="97"/>
      <c r="RCC2419" s="97"/>
      <c r="RCD2419" s="97"/>
      <c r="RCE2419" s="97"/>
      <c r="RCF2419" s="97"/>
      <c r="RCG2419" s="97"/>
      <c r="RCH2419" s="97"/>
      <c r="RCI2419" s="97"/>
      <c r="RCJ2419" s="97"/>
      <c r="RCK2419" s="97"/>
      <c r="RCL2419" s="97"/>
      <c r="RCM2419" s="97"/>
      <c r="RCN2419" s="97"/>
      <c r="RCO2419" s="97"/>
      <c r="RCP2419" s="97"/>
      <c r="RCQ2419" s="97"/>
      <c r="RCR2419" s="97"/>
      <c r="RCS2419" s="97"/>
      <c r="RCT2419" s="97"/>
      <c r="RCU2419" s="97"/>
      <c r="RCV2419" s="97"/>
      <c r="RCW2419" s="97"/>
      <c r="RCX2419" s="97"/>
      <c r="RCY2419" s="97"/>
      <c r="RCZ2419" s="97"/>
      <c r="RDA2419" s="97"/>
      <c r="RDB2419" s="97"/>
      <c r="RDC2419" s="97"/>
      <c r="RDD2419" s="97"/>
      <c r="RDE2419" s="97"/>
      <c r="RDF2419" s="97"/>
      <c r="RDG2419" s="97"/>
      <c r="RDH2419" s="97"/>
      <c r="RDI2419" s="97"/>
      <c r="RDJ2419" s="97"/>
      <c r="RDK2419" s="97"/>
      <c r="RDL2419" s="97"/>
      <c r="RDM2419" s="97"/>
      <c r="RDN2419" s="97"/>
      <c r="RDO2419" s="97"/>
      <c r="RDP2419" s="97"/>
      <c r="RDQ2419" s="97"/>
      <c r="RDR2419" s="97"/>
      <c r="RDS2419" s="97"/>
      <c r="RDT2419" s="97"/>
      <c r="RDU2419" s="97"/>
      <c r="RDV2419" s="97"/>
      <c r="RDW2419" s="97"/>
      <c r="RDX2419" s="97"/>
      <c r="RDY2419" s="97"/>
      <c r="RDZ2419" s="97"/>
      <c r="REA2419" s="97"/>
      <c r="REB2419" s="97"/>
      <c r="REC2419" s="97"/>
      <c r="RED2419" s="97"/>
      <c r="REE2419" s="97"/>
      <c r="REF2419" s="97"/>
      <c r="REG2419" s="97"/>
      <c r="REH2419" s="97"/>
      <c r="REI2419" s="97"/>
      <c r="REJ2419" s="97"/>
      <c r="REK2419" s="97"/>
      <c r="REL2419" s="97"/>
      <c r="REM2419" s="97"/>
      <c r="REN2419" s="97"/>
      <c r="REO2419" s="97"/>
      <c r="REP2419" s="97"/>
      <c r="REQ2419" s="97"/>
      <c r="RER2419" s="97"/>
      <c r="RES2419" s="97"/>
      <c r="RET2419" s="97"/>
      <c r="REU2419" s="97"/>
      <c r="REV2419" s="97"/>
      <c r="REW2419" s="97"/>
      <c r="REX2419" s="97"/>
      <c r="REY2419" s="97"/>
      <c r="REZ2419" s="97"/>
      <c r="RFA2419" s="97"/>
      <c r="RFB2419" s="97"/>
      <c r="RFC2419" s="97"/>
      <c r="RFD2419" s="97"/>
      <c r="RFE2419" s="97"/>
      <c r="RFF2419" s="97"/>
      <c r="RFG2419" s="97"/>
      <c r="RFH2419" s="97"/>
      <c r="RFI2419" s="97"/>
      <c r="RFJ2419" s="97"/>
      <c r="RFK2419" s="97"/>
      <c r="RFL2419" s="97"/>
      <c r="RFM2419" s="97"/>
      <c r="RFN2419" s="97"/>
      <c r="RFO2419" s="97"/>
      <c r="RFP2419" s="97"/>
      <c r="RFQ2419" s="97"/>
      <c r="RFR2419" s="97"/>
      <c r="RFS2419" s="97"/>
      <c r="RFT2419" s="97"/>
      <c r="RFU2419" s="97"/>
      <c r="RFV2419" s="97"/>
      <c r="RFW2419" s="97"/>
      <c r="RFX2419" s="97"/>
      <c r="RFY2419" s="97"/>
      <c r="RFZ2419" s="97"/>
      <c r="RGA2419" s="97"/>
      <c r="RGB2419" s="97"/>
      <c r="RGC2419" s="97"/>
      <c r="RGD2419" s="97"/>
      <c r="RGE2419" s="97"/>
      <c r="RGF2419" s="97"/>
      <c r="RGG2419" s="97"/>
      <c r="RGH2419" s="97"/>
      <c r="RGI2419" s="97"/>
      <c r="RGJ2419" s="97"/>
      <c r="RGK2419" s="97"/>
      <c r="RGL2419" s="97"/>
      <c r="RGM2419" s="97"/>
      <c r="RGN2419" s="97"/>
      <c r="RGO2419" s="97"/>
      <c r="RGP2419" s="97"/>
      <c r="RGQ2419" s="97"/>
      <c r="RGR2419" s="97"/>
      <c r="RGS2419" s="97"/>
      <c r="RGT2419" s="97"/>
      <c r="RGU2419" s="97"/>
      <c r="RGV2419" s="97"/>
      <c r="RGW2419" s="97"/>
      <c r="RGX2419" s="97"/>
      <c r="RGY2419" s="97"/>
      <c r="RGZ2419" s="97"/>
      <c r="RHA2419" s="97"/>
      <c r="RHB2419" s="97"/>
      <c r="RHC2419" s="97"/>
      <c r="RHD2419" s="97"/>
      <c r="RHE2419" s="97"/>
      <c r="RHF2419" s="97"/>
      <c r="RHG2419" s="97"/>
      <c r="RHH2419" s="97"/>
      <c r="RHI2419" s="97"/>
      <c r="RHJ2419" s="97"/>
      <c r="RHK2419" s="97"/>
      <c r="RHL2419" s="97"/>
      <c r="RHM2419" s="97"/>
      <c r="RHN2419" s="97"/>
      <c r="RHO2419" s="97"/>
      <c r="RHP2419" s="97"/>
      <c r="RHQ2419" s="97"/>
      <c r="RHR2419" s="97"/>
      <c r="RHS2419" s="97"/>
      <c r="RHT2419" s="97"/>
      <c r="RHU2419" s="97"/>
      <c r="RHV2419" s="97"/>
      <c r="RHW2419" s="97"/>
      <c r="RHX2419" s="97"/>
      <c r="RHY2419" s="97"/>
      <c r="RHZ2419" s="97"/>
      <c r="RIA2419" s="97"/>
      <c r="RIB2419" s="97"/>
      <c r="RIC2419" s="97"/>
      <c r="RID2419" s="97"/>
      <c r="RIE2419" s="97"/>
      <c r="RIF2419" s="97"/>
      <c r="RIG2419" s="97"/>
      <c r="RIH2419" s="97"/>
      <c r="RII2419" s="97"/>
      <c r="RIJ2419" s="97"/>
      <c r="RIK2419" s="97"/>
      <c r="RIL2419" s="97"/>
      <c r="RIM2419" s="97"/>
      <c r="RIN2419" s="97"/>
      <c r="RIO2419" s="97"/>
      <c r="RIP2419" s="97"/>
      <c r="RIQ2419" s="97"/>
      <c r="RIR2419" s="97"/>
      <c r="RIS2419" s="97"/>
      <c r="RIT2419" s="97"/>
      <c r="RIU2419" s="97"/>
      <c r="RIV2419" s="97"/>
      <c r="RIW2419" s="97"/>
      <c r="RIX2419" s="97"/>
      <c r="RIY2419" s="97"/>
      <c r="RIZ2419" s="97"/>
      <c r="RJA2419" s="97"/>
      <c r="RJB2419" s="97"/>
      <c r="RJC2419" s="97"/>
      <c r="RJD2419" s="97"/>
      <c r="RJE2419" s="97"/>
      <c r="RJF2419" s="97"/>
      <c r="RJG2419" s="97"/>
      <c r="RJH2419" s="97"/>
      <c r="RJI2419" s="97"/>
      <c r="RJJ2419" s="97"/>
      <c r="RJK2419" s="97"/>
      <c r="RJL2419" s="97"/>
      <c r="RJM2419" s="97"/>
      <c r="RJN2419" s="97"/>
      <c r="RJO2419" s="97"/>
      <c r="RJP2419" s="97"/>
      <c r="RJQ2419" s="97"/>
      <c r="RJR2419" s="97"/>
      <c r="RJS2419" s="97"/>
      <c r="RJT2419" s="97"/>
      <c r="RJU2419" s="97"/>
      <c r="RJV2419" s="97"/>
      <c r="RJW2419" s="97"/>
      <c r="RJX2419" s="97"/>
      <c r="RJY2419" s="97"/>
      <c r="RJZ2419" s="97"/>
      <c r="RKA2419" s="97"/>
      <c r="RKB2419" s="97"/>
      <c r="RKC2419" s="97"/>
      <c r="RKD2419" s="97"/>
      <c r="RKE2419" s="97"/>
      <c r="RKF2419" s="97"/>
      <c r="RKG2419" s="97"/>
      <c r="RKH2419" s="97"/>
      <c r="RKI2419" s="97"/>
      <c r="RKJ2419" s="97"/>
      <c r="RKK2419" s="97"/>
      <c r="RKL2419" s="97"/>
      <c r="RKM2419" s="97"/>
      <c r="RKN2419" s="97"/>
      <c r="RKO2419" s="97"/>
      <c r="RKP2419" s="97"/>
      <c r="RKQ2419" s="97"/>
      <c r="RKR2419" s="97"/>
      <c r="RKS2419" s="97"/>
      <c r="RKT2419" s="97"/>
      <c r="RKU2419" s="97"/>
      <c r="RKV2419" s="97"/>
      <c r="RKW2419" s="97"/>
      <c r="RKX2419" s="97"/>
      <c r="RKY2419" s="97"/>
      <c r="RKZ2419" s="97"/>
      <c r="RLA2419" s="97"/>
      <c r="RLB2419" s="97"/>
      <c r="RLC2419" s="97"/>
      <c r="RLD2419" s="97"/>
      <c r="RLE2419" s="97"/>
      <c r="RLF2419" s="97"/>
      <c r="RLG2419" s="97"/>
      <c r="RLH2419" s="97"/>
      <c r="RLI2419" s="97"/>
      <c r="RLJ2419" s="97"/>
      <c r="RLK2419" s="97"/>
      <c r="RLL2419" s="97"/>
      <c r="RLM2419" s="97"/>
      <c r="RLN2419" s="97"/>
      <c r="RLO2419" s="97"/>
      <c r="RLP2419" s="97"/>
      <c r="RLQ2419" s="97"/>
      <c r="RLR2419" s="97"/>
      <c r="RLS2419" s="97"/>
      <c r="RLT2419" s="97"/>
      <c r="RLU2419" s="97"/>
      <c r="RLV2419" s="97"/>
      <c r="RLW2419" s="97"/>
      <c r="RLX2419" s="97"/>
      <c r="RLY2419" s="97"/>
      <c r="RLZ2419" s="97"/>
      <c r="RMA2419" s="97"/>
      <c r="RMB2419" s="97"/>
      <c r="RMC2419" s="97"/>
      <c r="RMD2419" s="97"/>
      <c r="RME2419" s="97"/>
      <c r="RMF2419" s="97"/>
      <c r="RMG2419" s="97"/>
      <c r="RMH2419" s="97"/>
      <c r="RMI2419" s="97"/>
      <c r="RMJ2419" s="97"/>
      <c r="RMK2419" s="97"/>
      <c r="RML2419" s="97"/>
      <c r="RMM2419" s="97"/>
      <c r="RMN2419" s="97"/>
      <c r="RMO2419" s="97"/>
      <c r="RMP2419" s="97"/>
      <c r="RMQ2419" s="97"/>
      <c r="RMR2419" s="97"/>
      <c r="RMS2419" s="97"/>
      <c r="RMT2419" s="97"/>
      <c r="RMU2419" s="97"/>
      <c r="RMV2419" s="97"/>
      <c r="RMW2419" s="97"/>
      <c r="RMX2419" s="97"/>
      <c r="RMY2419" s="97"/>
      <c r="RMZ2419" s="97"/>
      <c r="RNA2419" s="97"/>
      <c r="RNB2419" s="97"/>
      <c r="RNC2419" s="97"/>
      <c r="RND2419" s="97"/>
      <c r="RNE2419" s="97"/>
      <c r="RNF2419" s="97"/>
      <c r="RNG2419" s="97"/>
      <c r="RNH2419" s="97"/>
      <c r="RNI2419" s="97"/>
      <c r="RNJ2419" s="97"/>
      <c r="RNK2419" s="97"/>
      <c r="RNL2419" s="97"/>
      <c r="RNM2419" s="97"/>
      <c r="RNN2419" s="97"/>
      <c r="RNO2419" s="97"/>
      <c r="RNP2419" s="97"/>
      <c r="RNQ2419" s="97"/>
      <c r="RNR2419" s="97"/>
      <c r="RNS2419" s="97"/>
      <c r="RNT2419" s="97"/>
      <c r="RNU2419" s="97"/>
      <c r="RNV2419" s="97"/>
      <c r="RNW2419" s="97"/>
      <c r="RNX2419" s="97"/>
      <c r="RNY2419" s="97"/>
      <c r="RNZ2419" s="97"/>
      <c r="ROA2419" s="97"/>
      <c r="ROB2419" s="97"/>
      <c r="ROC2419" s="97"/>
      <c r="ROD2419" s="97"/>
      <c r="ROE2419" s="97"/>
      <c r="ROF2419" s="97"/>
      <c r="ROG2419" s="97"/>
      <c r="ROH2419" s="97"/>
      <c r="ROI2419" s="97"/>
      <c r="ROJ2419" s="97"/>
      <c r="ROK2419" s="97"/>
      <c r="ROL2419" s="97"/>
      <c r="ROM2419" s="97"/>
      <c r="RON2419" s="97"/>
      <c r="ROO2419" s="97"/>
      <c r="ROP2419" s="97"/>
      <c r="ROQ2419" s="97"/>
      <c r="ROR2419" s="97"/>
      <c r="ROS2419" s="97"/>
      <c r="ROT2419" s="97"/>
      <c r="ROU2419" s="97"/>
      <c r="ROV2419" s="97"/>
      <c r="ROW2419" s="97"/>
      <c r="ROX2419" s="97"/>
      <c r="ROY2419" s="97"/>
      <c r="ROZ2419" s="97"/>
      <c r="RPA2419" s="97"/>
      <c r="RPB2419" s="97"/>
      <c r="RPC2419" s="97"/>
      <c r="RPD2419" s="97"/>
      <c r="RPE2419" s="97"/>
      <c r="RPF2419" s="97"/>
      <c r="RPG2419" s="97"/>
      <c r="RPH2419" s="97"/>
      <c r="RPI2419" s="97"/>
      <c r="RPJ2419" s="97"/>
      <c r="RPK2419" s="97"/>
      <c r="RPL2419" s="97"/>
      <c r="RPM2419" s="97"/>
      <c r="RPN2419" s="97"/>
      <c r="RPO2419" s="97"/>
      <c r="RPP2419" s="97"/>
      <c r="RPQ2419" s="97"/>
      <c r="RPR2419" s="97"/>
      <c r="RPS2419" s="97"/>
      <c r="RPT2419" s="97"/>
      <c r="RPU2419" s="97"/>
      <c r="RPV2419" s="97"/>
      <c r="RPW2419" s="97"/>
      <c r="RPX2419" s="97"/>
      <c r="RPY2419" s="97"/>
      <c r="RPZ2419" s="97"/>
      <c r="RQA2419" s="97"/>
      <c r="RQB2419" s="97"/>
      <c r="RQC2419" s="97"/>
      <c r="RQD2419" s="97"/>
      <c r="RQE2419" s="97"/>
      <c r="RQF2419" s="97"/>
      <c r="RQG2419" s="97"/>
      <c r="RQH2419" s="97"/>
      <c r="RQI2419" s="97"/>
      <c r="RQJ2419" s="97"/>
      <c r="RQK2419" s="97"/>
      <c r="RQL2419" s="97"/>
      <c r="RQM2419" s="97"/>
      <c r="RQN2419" s="97"/>
      <c r="RQO2419" s="97"/>
      <c r="RQP2419" s="97"/>
      <c r="RQQ2419" s="97"/>
      <c r="RQR2419" s="97"/>
      <c r="RQS2419" s="97"/>
      <c r="RQT2419" s="97"/>
      <c r="RQU2419" s="97"/>
      <c r="RQV2419" s="97"/>
      <c r="RQW2419" s="97"/>
      <c r="RQX2419" s="97"/>
      <c r="RQY2419" s="97"/>
      <c r="RQZ2419" s="97"/>
      <c r="RRA2419" s="97"/>
      <c r="RRB2419" s="97"/>
      <c r="RRC2419" s="97"/>
      <c r="RRD2419" s="97"/>
      <c r="RRE2419" s="97"/>
      <c r="RRF2419" s="97"/>
      <c r="RRG2419" s="97"/>
      <c r="RRH2419" s="97"/>
      <c r="RRI2419" s="97"/>
      <c r="RRJ2419" s="97"/>
      <c r="RRK2419" s="97"/>
      <c r="RRL2419" s="97"/>
      <c r="RRM2419" s="97"/>
      <c r="RRN2419" s="97"/>
      <c r="RRO2419" s="97"/>
      <c r="RRP2419" s="97"/>
      <c r="RRQ2419" s="97"/>
      <c r="RRR2419" s="97"/>
      <c r="RRS2419" s="97"/>
      <c r="RRT2419" s="97"/>
      <c r="RRU2419" s="97"/>
      <c r="RRV2419" s="97"/>
      <c r="RRW2419" s="97"/>
      <c r="RRX2419" s="97"/>
      <c r="RRY2419" s="97"/>
      <c r="RRZ2419" s="97"/>
      <c r="RSA2419" s="97"/>
      <c r="RSB2419" s="97"/>
      <c r="RSC2419" s="97"/>
      <c r="RSD2419" s="97"/>
      <c r="RSE2419" s="97"/>
      <c r="RSF2419" s="97"/>
      <c r="RSG2419" s="97"/>
      <c r="RSH2419" s="97"/>
      <c r="RSI2419" s="97"/>
      <c r="RSJ2419" s="97"/>
      <c r="RSK2419" s="97"/>
      <c r="RSL2419" s="97"/>
      <c r="RSM2419" s="97"/>
      <c r="RSN2419" s="97"/>
      <c r="RSO2419" s="97"/>
      <c r="RSP2419" s="97"/>
      <c r="RSQ2419" s="97"/>
      <c r="RSR2419" s="97"/>
      <c r="RSS2419" s="97"/>
      <c r="RST2419" s="97"/>
      <c r="RSU2419" s="97"/>
      <c r="RSV2419" s="97"/>
      <c r="RSW2419" s="97"/>
      <c r="RSX2419" s="97"/>
      <c r="RSY2419" s="97"/>
      <c r="RSZ2419" s="97"/>
      <c r="RTA2419" s="97"/>
      <c r="RTB2419" s="97"/>
      <c r="RTC2419" s="97"/>
      <c r="RTD2419" s="97"/>
      <c r="RTE2419" s="97"/>
      <c r="RTF2419" s="97"/>
      <c r="RTG2419" s="97"/>
      <c r="RTH2419" s="97"/>
      <c r="RTI2419" s="97"/>
      <c r="RTJ2419" s="97"/>
      <c r="RTK2419" s="97"/>
      <c r="RTL2419" s="97"/>
      <c r="RTM2419" s="97"/>
      <c r="RTN2419" s="97"/>
      <c r="RTO2419" s="97"/>
      <c r="RTP2419" s="97"/>
      <c r="RTQ2419" s="97"/>
      <c r="RTR2419" s="97"/>
      <c r="RTS2419" s="97"/>
      <c r="RTT2419" s="97"/>
      <c r="RTU2419" s="97"/>
      <c r="RTV2419" s="97"/>
      <c r="RTW2419" s="97"/>
      <c r="RTX2419" s="97"/>
      <c r="RTY2419" s="97"/>
      <c r="RTZ2419" s="97"/>
      <c r="RUA2419" s="97"/>
      <c r="RUB2419" s="97"/>
      <c r="RUC2419" s="97"/>
      <c r="RUD2419" s="97"/>
      <c r="RUE2419" s="97"/>
      <c r="RUF2419" s="97"/>
      <c r="RUG2419" s="97"/>
      <c r="RUH2419" s="97"/>
      <c r="RUI2419" s="97"/>
      <c r="RUJ2419" s="97"/>
      <c r="RUK2419" s="97"/>
      <c r="RUL2419" s="97"/>
      <c r="RUM2419" s="97"/>
      <c r="RUN2419" s="97"/>
      <c r="RUO2419" s="97"/>
      <c r="RUP2419" s="97"/>
      <c r="RUQ2419" s="97"/>
      <c r="RUR2419" s="97"/>
      <c r="RUS2419" s="97"/>
      <c r="RUT2419" s="97"/>
      <c r="RUU2419" s="97"/>
      <c r="RUV2419" s="97"/>
      <c r="RUW2419" s="97"/>
      <c r="RUX2419" s="97"/>
      <c r="RUY2419" s="97"/>
      <c r="RUZ2419" s="97"/>
      <c r="RVA2419" s="97"/>
      <c r="RVB2419" s="97"/>
      <c r="RVC2419" s="97"/>
      <c r="RVD2419" s="97"/>
      <c r="RVE2419" s="97"/>
      <c r="RVF2419" s="97"/>
      <c r="RVG2419" s="97"/>
      <c r="RVH2419" s="97"/>
      <c r="RVI2419" s="97"/>
      <c r="RVJ2419" s="97"/>
      <c r="RVK2419" s="97"/>
      <c r="RVL2419" s="97"/>
      <c r="RVM2419" s="97"/>
      <c r="RVN2419" s="97"/>
      <c r="RVO2419" s="97"/>
      <c r="RVP2419" s="97"/>
      <c r="RVQ2419" s="97"/>
      <c r="RVR2419" s="97"/>
      <c r="RVS2419" s="97"/>
      <c r="RVT2419" s="97"/>
      <c r="RVU2419" s="97"/>
      <c r="RVV2419" s="97"/>
      <c r="RVW2419" s="97"/>
      <c r="RVX2419" s="97"/>
      <c r="RVY2419" s="97"/>
      <c r="RVZ2419" s="97"/>
      <c r="RWA2419" s="97"/>
      <c r="RWB2419" s="97"/>
      <c r="RWC2419" s="97"/>
      <c r="RWD2419" s="97"/>
      <c r="RWE2419" s="97"/>
      <c r="RWF2419" s="97"/>
      <c r="RWG2419" s="97"/>
      <c r="RWH2419" s="97"/>
      <c r="RWI2419" s="97"/>
      <c r="RWJ2419" s="97"/>
      <c r="RWK2419" s="97"/>
      <c r="RWL2419" s="97"/>
      <c r="RWM2419" s="97"/>
      <c r="RWN2419" s="97"/>
      <c r="RWO2419" s="97"/>
      <c r="RWP2419" s="97"/>
      <c r="RWQ2419" s="97"/>
      <c r="RWR2419" s="97"/>
      <c r="RWS2419" s="97"/>
      <c r="RWT2419" s="97"/>
      <c r="RWU2419" s="97"/>
      <c r="RWV2419" s="97"/>
      <c r="RWW2419" s="97"/>
      <c r="RWX2419" s="97"/>
      <c r="RWY2419" s="97"/>
      <c r="RWZ2419" s="97"/>
      <c r="RXA2419" s="97"/>
      <c r="RXB2419" s="97"/>
      <c r="RXC2419" s="97"/>
      <c r="RXD2419" s="97"/>
      <c r="RXE2419" s="97"/>
      <c r="RXF2419" s="97"/>
      <c r="RXG2419" s="97"/>
      <c r="RXH2419" s="97"/>
      <c r="RXI2419" s="97"/>
      <c r="RXJ2419" s="97"/>
      <c r="RXK2419" s="97"/>
      <c r="RXL2419" s="97"/>
      <c r="RXM2419" s="97"/>
      <c r="RXN2419" s="97"/>
      <c r="RXO2419" s="97"/>
      <c r="RXP2419" s="97"/>
      <c r="RXQ2419" s="97"/>
      <c r="RXR2419" s="97"/>
      <c r="RXS2419" s="97"/>
      <c r="RXT2419" s="97"/>
      <c r="RXU2419" s="97"/>
      <c r="RXV2419" s="97"/>
      <c r="RXW2419" s="97"/>
      <c r="RXX2419" s="97"/>
      <c r="RXY2419" s="97"/>
      <c r="RXZ2419" s="97"/>
      <c r="RYA2419" s="97"/>
      <c r="RYB2419" s="97"/>
      <c r="RYC2419" s="97"/>
      <c r="RYD2419" s="97"/>
      <c r="RYE2419" s="97"/>
      <c r="RYF2419" s="97"/>
      <c r="RYG2419" s="97"/>
      <c r="RYH2419" s="97"/>
      <c r="RYI2419" s="97"/>
      <c r="RYJ2419" s="97"/>
      <c r="RYK2419" s="97"/>
      <c r="RYL2419" s="97"/>
      <c r="RYM2419" s="97"/>
      <c r="RYN2419" s="97"/>
      <c r="RYO2419" s="97"/>
      <c r="RYP2419" s="97"/>
      <c r="RYQ2419" s="97"/>
      <c r="RYR2419" s="97"/>
      <c r="RYS2419" s="97"/>
      <c r="RYT2419" s="97"/>
      <c r="RYU2419" s="97"/>
      <c r="RYV2419" s="97"/>
      <c r="RYW2419" s="97"/>
      <c r="RYX2419" s="97"/>
      <c r="RYY2419" s="97"/>
      <c r="RYZ2419" s="97"/>
      <c r="RZA2419" s="97"/>
      <c r="RZB2419" s="97"/>
      <c r="RZC2419" s="97"/>
      <c r="RZD2419" s="97"/>
      <c r="RZE2419" s="97"/>
      <c r="RZF2419" s="97"/>
      <c r="RZG2419" s="97"/>
      <c r="RZH2419" s="97"/>
      <c r="RZI2419" s="97"/>
      <c r="RZJ2419" s="97"/>
      <c r="RZK2419" s="97"/>
      <c r="RZL2419" s="97"/>
      <c r="RZM2419" s="97"/>
      <c r="RZN2419" s="97"/>
      <c r="RZO2419" s="97"/>
      <c r="RZP2419" s="97"/>
      <c r="RZQ2419" s="97"/>
      <c r="RZR2419" s="97"/>
      <c r="RZS2419" s="97"/>
      <c r="RZT2419" s="97"/>
      <c r="RZU2419" s="97"/>
      <c r="RZV2419" s="97"/>
      <c r="RZW2419" s="97"/>
      <c r="RZX2419" s="97"/>
      <c r="RZY2419" s="97"/>
      <c r="RZZ2419" s="97"/>
      <c r="SAA2419" s="97"/>
      <c r="SAB2419" s="97"/>
      <c r="SAC2419" s="97"/>
      <c r="SAD2419" s="97"/>
      <c r="SAE2419" s="97"/>
      <c r="SAF2419" s="97"/>
      <c r="SAG2419" s="97"/>
      <c r="SAH2419" s="97"/>
      <c r="SAI2419" s="97"/>
      <c r="SAJ2419" s="97"/>
      <c r="SAK2419" s="97"/>
      <c r="SAL2419" s="97"/>
      <c r="SAM2419" s="97"/>
      <c r="SAN2419" s="97"/>
      <c r="SAO2419" s="97"/>
      <c r="SAP2419" s="97"/>
      <c r="SAQ2419" s="97"/>
      <c r="SAR2419" s="97"/>
      <c r="SAS2419" s="97"/>
      <c r="SAT2419" s="97"/>
      <c r="SAU2419" s="97"/>
      <c r="SAV2419" s="97"/>
      <c r="SAW2419" s="97"/>
      <c r="SAX2419" s="97"/>
      <c r="SAY2419" s="97"/>
      <c r="SAZ2419" s="97"/>
      <c r="SBA2419" s="97"/>
      <c r="SBB2419" s="97"/>
      <c r="SBC2419" s="97"/>
      <c r="SBD2419" s="97"/>
      <c r="SBE2419" s="97"/>
      <c r="SBF2419" s="97"/>
      <c r="SBG2419" s="97"/>
      <c r="SBH2419" s="97"/>
      <c r="SBI2419" s="97"/>
      <c r="SBJ2419" s="97"/>
      <c r="SBK2419" s="97"/>
      <c r="SBL2419" s="97"/>
      <c r="SBM2419" s="97"/>
      <c r="SBN2419" s="97"/>
      <c r="SBO2419" s="97"/>
      <c r="SBP2419" s="97"/>
      <c r="SBQ2419" s="97"/>
      <c r="SBR2419" s="97"/>
      <c r="SBS2419" s="97"/>
      <c r="SBT2419" s="97"/>
      <c r="SBU2419" s="97"/>
      <c r="SBV2419" s="97"/>
      <c r="SBW2419" s="97"/>
      <c r="SBX2419" s="97"/>
      <c r="SBY2419" s="97"/>
      <c r="SBZ2419" s="97"/>
      <c r="SCA2419" s="97"/>
      <c r="SCB2419" s="97"/>
      <c r="SCC2419" s="97"/>
      <c r="SCD2419" s="97"/>
      <c r="SCE2419" s="97"/>
      <c r="SCF2419" s="97"/>
      <c r="SCG2419" s="97"/>
      <c r="SCH2419" s="97"/>
      <c r="SCI2419" s="97"/>
      <c r="SCJ2419" s="97"/>
      <c r="SCK2419" s="97"/>
      <c r="SCL2419" s="97"/>
      <c r="SCM2419" s="97"/>
      <c r="SCN2419" s="97"/>
      <c r="SCO2419" s="97"/>
      <c r="SCP2419" s="97"/>
      <c r="SCQ2419" s="97"/>
      <c r="SCR2419" s="97"/>
      <c r="SCS2419" s="97"/>
      <c r="SCT2419" s="97"/>
      <c r="SCU2419" s="97"/>
      <c r="SCV2419" s="97"/>
      <c r="SCW2419" s="97"/>
      <c r="SCX2419" s="97"/>
      <c r="SCY2419" s="97"/>
      <c r="SCZ2419" s="97"/>
      <c r="SDA2419" s="97"/>
      <c r="SDB2419" s="97"/>
      <c r="SDC2419" s="97"/>
      <c r="SDD2419" s="97"/>
      <c r="SDE2419" s="97"/>
      <c r="SDF2419" s="97"/>
      <c r="SDG2419" s="97"/>
      <c r="SDH2419" s="97"/>
      <c r="SDI2419" s="97"/>
      <c r="SDJ2419" s="97"/>
      <c r="SDK2419" s="97"/>
      <c r="SDL2419" s="97"/>
      <c r="SDM2419" s="97"/>
      <c r="SDN2419" s="97"/>
      <c r="SDO2419" s="97"/>
      <c r="SDP2419" s="97"/>
      <c r="SDQ2419" s="97"/>
      <c r="SDR2419" s="97"/>
      <c r="SDS2419" s="97"/>
      <c r="SDT2419" s="97"/>
      <c r="SDU2419" s="97"/>
      <c r="SDV2419" s="97"/>
      <c r="SDW2419" s="97"/>
      <c r="SDX2419" s="97"/>
      <c r="SDY2419" s="97"/>
      <c r="SDZ2419" s="97"/>
      <c r="SEA2419" s="97"/>
      <c r="SEB2419" s="97"/>
      <c r="SEC2419" s="97"/>
      <c r="SED2419" s="97"/>
      <c r="SEE2419" s="97"/>
      <c r="SEF2419" s="97"/>
      <c r="SEG2419" s="97"/>
      <c r="SEH2419" s="97"/>
      <c r="SEI2419" s="97"/>
      <c r="SEJ2419" s="97"/>
      <c r="SEK2419" s="97"/>
      <c r="SEL2419" s="97"/>
      <c r="SEM2419" s="97"/>
      <c r="SEN2419" s="97"/>
      <c r="SEO2419" s="97"/>
      <c r="SEP2419" s="97"/>
      <c r="SEQ2419" s="97"/>
      <c r="SER2419" s="97"/>
      <c r="SES2419" s="97"/>
      <c r="SET2419" s="97"/>
      <c r="SEU2419" s="97"/>
      <c r="SEV2419" s="97"/>
      <c r="SEW2419" s="97"/>
      <c r="SEX2419" s="97"/>
      <c r="SEY2419" s="97"/>
      <c r="SEZ2419" s="97"/>
      <c r="SFA2419" s="97"/>
      <c r="SFB2419" s="97"/>
      <c r="SFC2419" s="97"/>
      <c r="SFD2419" s="97"/>
      <c r="SFE2419" s="97"/>
      <c r="SFF2419" s="97"/>
      <c r="SFG2419" s="97"/>
      <c r="SFH2419" s="97"/>
      <c r="SFI2419" s="97"/>
      <c r="SFJ2419" s="97"/>
      <c r="SFK2419" s="97"/>
      <c r="SFL2419" s="97"/>
      <c r="SFM2419" s="97"/>
      <c r="SFN2419" s="97"/>
      <c r="SFO2419" s="97"/>
      <c r="SFP2419" s="97"/>
      <c r="SFQ2419" s="97"/>
      <c r="SFR2419" s="97"/>
      <c r="SFS2419" s="97"/>
      <c r="SFT2419" s="97"/>
      <c r="SFU2419" s="97"/>
      <c r="SFV2419" s="97"/>
      <c r="SFW2419" s="97"/>
      <c r="SFX2419" s="97"/>
      <c r="SFY2419" s="97"/>
      <c r="SFZ2419" s="97"/>
      <c r="SGA2419" s="97"/>
      <c r="SGB2419" s="97"/>
      <c r="SGC2419" s="97"/>
      <c r="SGD2419" s="97"/>
      <c r="SGE2419" s="97"/>
      <c r="SGF2419" s="97"/>
      <c r="SGG2419" s="97"/>
      <c r="SGH2419" s="97"/>
      <c r="SGI2419" s="97"/>
      <c r="SGJ2419" s="97"/>
      <c r="SGK2419" s="97"/>
      <c r="SGL2419" s="97"/>
      <c r="SGM2419" s="97"/>
      <c r="SGN2419" s="97"/>
      <c r="SGO2419" s="97"/>
      <c r="SGP2419" s="97"/>
      <c r="SGQ2419" s="97"/>
      <c r="SGR2419" s="97"/>
      <c r="SGS2419" s="97"/>
      <c r="SGT2419" s="97"/>
      <c r="SGU2419" s="97"/>
      <c r="SGV2419" s="97"/>
      <c r="SGW2419" s="97"/>
      <c r="SGX2419" s="97"/>
      <c r="SGY2419" s="97"/>
      <c r="SGZ2419" s="97"/>
      <c r="SHA2419" s="97"/>
      <c r="SHB2419" s="97"/>
      <c r="SHC2419" s="97"/>
      <c r="SHD2419" s="97"/>
      <c r="SHE2419" s="97"/>
      <c r="SHF2419" s="97"/>
      <c r="SHG2419" s="97"/>
      <c r="SHH2419" s="97"/>
      <c r="SHI2419" s="97"/>
      <c r="SHJ2419" s="97"/>
      <c r="SHK2419" s="97"/>
      <c r="SHL2419" s="97"/>
      <c r="SHM2419" s="97"/>
      <c r="SHN2419" s="97"/>
      <c r="SHO2419" s="97"/>
      <c r="SHP2419" s="97"/>
      <c r="SHQ2419" s="97"/>
      <c r="SHR2419" s="97"/>
      <c r="SHS2419" s="97"/>
      <c r="SHT2419" s="97"/>
      <c r="SHU2419" s="97"/>
      <c r="SHV2419" s="97"/>
      <c r="SHW2419" s="97"/>
      <c r="SHX2419" s="97"/>
      <c r="SHY2419" s="97"/>
      <c r="SHZ2419" s="97"/>
      <c r="SIA2419" s="97"/>
      <c r="SIB2419" s="97"/>
      <c r="SIC2419" s="97"/>
      <c r="SID2419" s="97"/>
      <c r="SIE2419" s="97"/>
      <c r="SIF2419" s="97"/>
      <c r="SIG2419" s="97"/>
      <c r="SIH2419" s="97"/>
      <c r="SII2419" s="97"/>
      <c r="SIJ2419" s="97"/>
      <c r="SIK2419" s="97"/>
      <c r="SIL2419" s="97"/>
      <c r="SIM2419" s="97"/>
      <c r="SIN2419" s="97"/>
      <c r="SIO2419" s="97"/>
      <c r="SIP2419" s="97"/>
      <c r="SIQ2419" s="97"/>
      <c r="SIR2419" s="97"/>
      <c r="SIS2419" s="97"/>
      <c r="SIT2419" s="97"/>
      <c r="SIU2419" s="97"/>
      <c r="SIV2419" s="97"/>
      <c r="SIW2419" s="97"/>
      <c r="SIX2419" s="97"/>
      <c r="SIY2419" s="97"/>
      <c r="SIZ2419" s="97"/>
      <c r="SJA2419" s="97"/>
      <c r="SJB2419" s="97"/>
      <c r="SJC2419" s="97"/>
      <c r="SJD2419" s="97"/>
      <c r="SJE2419" s="97"/>
      <c r="SJF2419" s="97"/>
      <c r="SJG2419" s="97"/>
      <c r="SJH2419" s="97"/>
      <c r="SJI2419" s="97"/>
      <c r="SJJ2419" s="97"/>
      <c r="SJK2419" s="97"/>
      <c r="SJL2419" s="97"/>
      <c r="SJM2419" s="97"/>
      <c r="SJN2419" s="97"/>
      <c r="SJO2419" s="97"/>
      <c r="SJP2419" s="97"/>
      <c r="SJQ2419" s="97"/>
      <c r="SJR2419" s="97"/>
      <c r="SJS2419" s="97"/>
      <c r="SJT2419" s="97"/>
      <c r="SJU2419" s="97"/>
      <c r="SJV2419" s="97"/>
      <c r="SJW2419" s="97"/>
      <c r="SJX2419" s="97"/>
      <c r="SJY2419" s="97"/>
      <c r="SJZ2419" s="97"/>
      <c r="SKA2419" s="97"/>
      <c r="SKB2419" s="97"/>
      <c r="SKC2419" s="97"/>
      <c r="SKD2419" s="97"/>
      <c r="SKE2419" s="97"/>
      <c r="SKF2419" s="97"/>
      <c r="SKG2419" s="97"/>
      <c r="SKH2419" s="97"/>
      <c r="SKI2419" s="97"/>
      <c r="SKJ2419" s="97"/>
      <c r="SKK2419" s="97"/>
      <c r="SKL2419" s="97"/>
      <c r="SKM2419" s="97"/>
      <c r="SKN2419" s="97"/>
      <c r="SKO2419" s="97"/>
      <c r="SKP2419" s="97"/>
      <c r="SKQ2419" s="97"/>
      <c r="SKR2419" s="97"/>
      <c r="SKS2419" s="97"/>
      <c r="SKT2419" s="97"/>
      <c r="SKU2419" s="97"/>
      <c r="SKV2419" s="97"/>
      <c r="SKW2419" s="97"/>
      <c r="SKX2419" s="97"/>
      <c r="SKY2419" s="97"/>
      <c r="SKZ2419" s="97"/>
      <c r="SLA2419" s="97"/>
      <c r="SLB2419" s="97"/>
      <c r="SLC2419" s="97"/>
      <c r="SLD2419" s="97"/>
      <c r="SLE2419" s="97"/>
      <c r="SLF2419" s="97"/>
      <c r="SLG2419" s="97"/>
      <c r="SLH2419" s="97"/>
      <c r="SLI2419" s="97"/>
      <c r="SLJ2419" s="97"/>
      <c r="SLK2419" s="97"/>
      <c r="SLL2419" s="97"/>
      <c r="SLM2419" s="97"/>
      <c r="SLN2419" s="97"/>
      <c r="SLO2419" s="97"/>
      <c r="SLP2419" s="97"/>
      <c r="SLQ2419" s="97"/>
      <c r="SLR2419" s="97"/>
      <c r="SLS2419" s="97"/>
      <c r="SLT2419" s="97"/>
      <c r="SLU2419" s="97"/>
      <c r="SLV2419" s="97"/>
      <c r="SLW2419" s="97"/>
      <c r="SLX2419" s="97"/>
      <c r="SLY2419" s="97"/>
      <c r="SLZ2419" s="97"/>
      <c r="SMA2419" s="97"/>
      <c r="SMB2419" s="97"/>
      <c r="SMC2419" s="97"/>
      <c r="SMD2419" s="97"/>
      <c r="SME2419" s="97"/>
      <c r="SMF2419" s="97"/>
      <c r="SMG2419" s="97"/>
      <c r="SMH2419" s="97"/>
      <c r="SMI2419" s="97"/>
      <c r="SMJ2419" s="97"/>
      <c r="SMK2419" s="97"/>
      <c r="SML2419" s="97"/>
      <c r="SMM2419" s="97"/>
      <c r="SMN2419" s="97"/>
      <c r="SMO2419" s="97"/>
      <c r="SMP2419" s="97"/>
      <c r="SMQ2419" s="97"/>
      <c r="SMR2419" s="97"/>
      <c r="SMS2419" s="97"/>
      <c r="SMT2419" s="97"/>
      <c r="SMU2419" s="97"/>
      <c r="SMV2419" s="97"/>
      <c r="SMW2419" s="97"/>
      <c r="SMX2419" s="97"/>
      <c r="SMY2419" s="97"/>
      <c r="SMZ2419" s="97"/>
      <c r="SNA2419" s="97"/>
      <c r="SNB2419" s="97"/>
      <c r="SNC2419" s="97"/>
      <c r="SND2419" s="97"/>
      <c r="SNE2419" s="97"/>
      <c r="SNF2419" s="97"/>
      <c r="SNG2419" s="97"/>
      <c r="SNH2419" s="97"/>
      <c r="SNI2419" s="97"/>
      <c r="SNJ2419" s="97"/>
      <c r="SNK2419" s="97"/>
      <c r="SNL2419" s="97"/>
      <c r="SNM2419" s="97"/>
      <c r="SNN2419" s="97"/>
      <c r="SNO2419" s="97"/>
      <c r="SNP2419" s="97"/>
      <c r="SNQ2419" s="97"/>
      <c r="SNR2419" s="97"/>
      <c r="SNS2419" s="97"/>
      <c r="SNT2419" s="97"/>
      <c r="SNU2419" s="97"/>
      <c r="SNV2419" s="97"/>
      <c r="SNW2419" s="97"/>
      <c r="SNX2419" s="97"/>
      <c r="SNY2419" s="97"/>
      <c r="SNZ2419" s="97"/>
      <c r="SOA2419" s="97"/>
      <c r="SOB2419" s="97"/>
      <c r="SOC2419" s="97"/>
      <c r="SOD2419" s="97"/>
      <c r="SOE2419" s="97"/>
      <c r="SOF2419" s="97"/>
      <c r="SOG2419" s="97"/>
      <c r="SOH2419" s="97"/>
      <c r="SOI2419" s="97"/>
      <c r="SOJ2419" s="97"/>
      <c r="SOK2419" s="97"/>
      <c r="SOL2419" s="97"/>
      <c r="SOM2419" s="97"/>
      <c r="SON2419" s="97"/>
      <c r="SOO2419" s="97"/>
      <c r="SOP2419" s="97"/>
      <c r="SOQ2419" s="97"/>
      <c r="SOR2419" s="97"/>
      <c r="SOS2419" s="97"/>
      <c r="SOT2419" s="97"/>
      <c r="SOU2419" s="97"/>
      <c r="SOV2419" s="97"/>
      <c r="SOW2419" s="97"/>
      <c r="SOX2419" s="97"/>
      <c r="SOY2419" s="97"/>
      <c r="SOZ2419" s="97"/>
      <c r="SPA2419" s="97"/>
      <c r="SPB2419" s="97"/>
      <c r="SPC2419" s="97"/>
      <c r="SPD2419" s="97"/>
      <c r="SPE2419" s="97"/>
      <c r="SPF2419" s="97"/>
      <c r="SPG2419" s="97"/>
      <c r="SPH2419" s="97"/>
      <c r="SPI2419" s="97"/>
      <c r="SPJ2419" s="97"/>
      <c r="SPK2419" s="97"/>
      <c r="SPL2419" s="97"/>
      <c r="SPM2419" s="97"/>
      <c r="SPN2419" s="97"/>
      <c r="SPO2419" s="97"/>
      <c r="SPP2419" s="97"/>
      <c r="SPQ2419" s="97"/>
      <c r="SPR2419" s="97"/>
      <c r="SPS2419" s="97"/>
      <c r="SPT2419" s="97"/>
      <c r="SPU2419" s="97"/>
      <c r="SPV2419" s="97"/>
      <c r="SPW2419" s="97"/>
      <c r="SPX2419" s="97"/>
      <c r="SPY2419" s="97"/>
      <c r="SPZ2419" s="97"/>
      <c r="SQA2419" s="97"/>
      <c r="SQB2419" s="97"/>
      <c r="SQC2419" s="97"/>
      <c r="SQD2419" s="97"/>
      <c r="SQE2419" s="97"/>
      <c r="SQF2419" s="97"/>
      <c r="SQG2419" s="97"/>
      <c r="SQH2419" s="97"/>
      <c r="SQI2419" s="97"/>
      <c r="SQJ2419" s="97"/>
      <c r="SQK2419" s="97"/>
      <c r="SQL2419" s="97"/>
      <c r="SQM2419" s="97"/>
      <c r="SQN2419" s="97"/>
      <c r="SQO2419" s="97"/>
      <c r="SQP2419" s="97"/>
      <c r="SQQ2419" s="97"/>
      <c r="SQR2419" s="97"/>
      <c r="SQS2419" s="97"/>
      <c r="SQT2419" s="97"/>
      <c r="SQU2419" s="97"/>
      <c r="SQV2419" s="97"/>
      <c r="SQW2419" s="97"/>
      <c r="SQX2419" s="97"/>
      <c r="SQY2419" s="97"/>
      <c r="SQZ2419" s="97"/>
      <c r="SRA2419" s="97"/>
      <c r="SRB2419" s="97"/>
      <c r="SRC2419" s="97"/>
      <c r="SRD2419" s="97"/>
      <c r="SRE2419" s="97"/>
      <c r="SRF2419" s="97"/>
      <c r="SRG2419" s="97"/>
      <c r="SRH2419" s="97"/>
      <c r="SRI2419" s="97"/>
      <c r="SRJ2419" s="97"/>
      <c r="SRK2419" s="97"/>
      <c r="SRL2419" s="97"/>
      <c r="SRM2419" s="97"/>
      <c r="SRN2419" s="97"/>
      <c r="SRO2419" s="97"/>
      <c r="SRP2419" s="97"/>
      <c r="SRQ2419" s="97"/>
      <c r="SRR2419" s="97"/>
      <c r="SRS2419" s="97"/>
      <c r="SRT2419" s="97"/>
      <c r="SRU2419" s="97"/>
      <c r="SRV2419" s="97"/>
      <c r="SRW2419" s="97"/>
      <c r="SRX2419" s="97"/>
      <c r="SRY2419" s="97"/>
      <c r="SRZ2419" s="97"/>
      <c r="SSA2419" s="97"/>
      <c r="SSB2419" s="97"/>
      <c r="SSC2419" s="97"/>
      <c r="SSD2419" s="97"/>
      <c r="SSE2419" s="97"/>
      <c r="SSF2419" s="97"/>
      <c r="SSG2419" s="97"/>
      <c r="SSH2419" s="97"/>
      <c r="SSI2419" s="97"/>
      <c r="SSJ2419" s="97"/>
      <c r="SSK2419" s="97"/>
      <c r="SSL2419" s="97"/>
      <c r="SSM2419" s="97"/>
      <c r="SSN2419" s="97"/>
      <c r="SSO2419" s="97"/>
      <c r="SSP2419" s="97"/>
      <c r="SSQ2419" s="97"/>
      <c r="SSR2419" s="97"/>
      <c r="SSS2419" s="97"/>
      <c r="SST2419" s="97"/>
      <c r="SSU2419" s="97"/>
      <c r="SSV2419" s="97"/>
      <c r="SSW2419" s="97"/>
      <c r="SSX2419" s="97"/>
      <c r="SSY2419" s="97"/>
      <c r="SSZ2419" s="97"/>
      <c r="STA2419" s="97"/>
      <c r="STB2419" s="97"/>
      <c r="STC2419" s="97"/>
      <c r="STD2419" s="97"/>
      <c r="STE2419" s="97"/>
      <c r="STF2419" s="97"/>
      <c r="STG2419" s="97"/>
      <c r="STH2419" s="97"/>
      <c r="STI2419" s="97"/>
      <c r="STJ2419" s="97"/>
      <c r="STK2419" s="97"/>
      <c r="STL2419" s="97"/>
      <c r="STM2419" s="97"/>
      <c r="STN2419" s="97"/>
      <c r="STO2419" s="97"/>
      <c r="STP2419" s="97"/>
      <c r="STQ2419" s="97"/>
      <c r="STR2419" s="97"/>
      <c r="STS2419" s="97"/>
      <c r="STT2419" s="97"/>
      <c r="STU2419" s="97"/>
      <c r="STV2419" s="97"/>
      <c r="STW2419" s="97"/>
      <c r="STX2419" s="97"/>
      <c r="STY2419" s="97"/>
      <c r="STZ2419" s="97"/>
      <c r="SUA2419" s="97"/>
      <c r="SUB2419" s="97"/>
      <c r="SUC2419" s="97"/>
      <c r="SUD2419" s="97"/>
      <c r="SUE2419" s="97"/>
      <c r="SUF2419" s="97"/>
      <c r="SUG2419" s="97"/>
      <c r="SUH2419" s="97"/>
      <c r="SUI2419" s="97"/>
      <c r="SUJ2419" s="97"/>
      <c r="SUK2419" s="97"/>
      <c r="SUL2419" s="97"/>
      <c r="SUM2419" s="97"/>
      <c r="SUN2419" s="97"/>
      <c r="SUO2419" s="97"/>
      <c r="SUP2419" s="97"/>
      <c r="SUQ2419" s="97"/>
      <c r="SUR2419" s="97"/>
      <c r="SUS2419" s="97"/>
      <c r="SUT2419" s="97"/>
      <c r="SUU2419" s="97"/>
      <c r="SUV2419" s="97"/>
      <c r="SUW2419" s="97"/>
      <c r="SUX2419" s="97"/>
      <c r="SUY2419" s="97"/>
      <c r="SUZ2419" s="97"/>
      <c r="SVA2419" s="97"/>
      <c r="SVB2419" s="97"/>
      <c r="SVC2419" s="97"/>
      <c r="SVD2419" s="97"/>
      <c r="SVE2419" s="97"/>
      <c r="SVF2419" s="97"/>
      <c r="SVG2419" s="97"/>
      <c r="SVH2419" s="97"/>
      <c r="SVI2419" s="97"/>
      <c r="SVJ2419" s="97"/>
      <c r="SVK2419" s="97"/>
      <c r="SVL2419" s="97"/>
      <c r="SVM2419" s="97"/>
      <c r="SVN2419" s="97"/>
      <c r="SVO2419" s="97"/>
      <c r="SVP2419" s="97"/>
      <c r="SVQ2419" s="97"/>
      <c r="SVR2419" s="97"/>
      <c r="SVS2419" s="97"/>
      <c r="SVT2419" s="97"/>
      <c r="SVU2419" s="97"/>
      <c r="SVV2419" s="97"/>
      <c r="SVW2419" s="97"/>
      <c r="SVX2419" s="97"/>
      <c r="SVY2419" s="97"/>
      <c r="SVZ2419" s="97"/>
      <c r="SWA2419" s="97"/>
      <c r="SWB2419" s="97"/>
      <c r="SWC2419" s="97"/>
      <c r="SWD2419" s="97"/>
      <c r="SWE2419" s="97"/>
      <c r="SWF2419" s="97"/>
      <c r="SWG2419" s="97"/>
      <c r="SWH2419" s="97"/>
      <c r="SWI2419" s="97"/>
      <c r="SWJ2419" s="97"/>
      <c r="SWK2419" s="97"/>
      <c r="SWL2419" s="97"/>
      <c r="SWM2419" s="97"/>
      <c r="SWN2419" s="97"/>
      <c r="SWO2419" s="97"/>
      <c r="SWP2419" s="97"/>
      <c r="SWQ2419" s="97"/>
      <c r="SWR2419" s="97"/>
      <c r="SWS2419" s="97"/>
      <c r="SWT2419" s="97"/>
      <c r="SWU2419" s="97"/>
      <c r="SWV2419" s="97"/>
      <c r="SWW2419" s="97"/>
      <c r="SWX2419" s="97"/>
      <c r="SWY2419" s="97"/>
      <c r="SWZ2419" s="97"/>
      <c r="SXA2419" s="97"/>
      <c r="SXB2419" s="97"/>
      <c r="SXC2419" s="97"/>
      <c r="SXD2419" s="97"/>
      <c r="SXE2419" s="97"/>
      <c r="SXF2419" s="97"/>
      <c r="SXG2419" s="97"/>
      <c r="SXH2419" s="97"/>
      <c r="SXI2419" s="97"/>
      <c r="SXJ2419" s="97"/>
      <c r="SXK2419" s="97"/>
      <c r="SXL2419" s="97"/>
      <c r="SXM2419" s="97"/>
      <c r="SXN2419" s="97"/>
      <c r="SXO2419" s="97"/>
      <c r="SXP2419" s="97"/>
      <c r="SXQ2419" s="97"/>
      <c r="SXR2419" s="97"/>
      <c r="SXS2419" s="97"/>
      <c r="SXT2419" s="97"/>
      <c r="SXU2419" s="97"/>
      <c r="SXV2419" s="97"/>
      <c r="SXW2419" s="97"/>
      <c r="SXX2419" s="97"/>
      <c r="SXY2419" s="97"/>
      <c r="SXZ2419" s="97"/>
      <c r="SYA2419" s="97"/>
      <c r="SYB2419" s="97"/>
      <c r="SYC2419" s="97"/>
      <c r="SYD2419" s="97"/>
      <c r="SYE2419" s="97"/>
      <c r="SYF2419" s="97"/>
      <c r="SYG2419" s="97"/>
      <c r="SYH2419" s="97"/>
      <c r="SYI2419" s="97"/>
      <c r="SYJ2419" s="97"/>
      <c r="SYK2419" s="97"/>
      <c r="SYL2419" s="97"/>
      <c r="SYM2419" s="97"/>
      <c r="SYN2419" s="97"/>
      <c r="SYO2419" s="97"/>
      <c r="SYP2419" s="97"/>
      <c r="SYQ2419" s="97"/>
      <c r="SYR2419" s="97"/>
      <c r="SYS2419" s="97"/>
      <c r="SYT2419" s="97"/>
      <c r="SYU2419" s="97"/>
      <c r="SYV2419" s="97"/>
      <c r="SYW2419" s="97"/>
      <c r="SYX2419" s="97"/>
      <c r="SYY2419" s="97"/>
      <c r="SYZ2419" s="97"/>
      <c r="SZA2419" s="97"/>
      <c r="SZB2419" s="97"/>
      <c r="SZC2419" s="97"/>
      <c r="SZD2419" s="97"/>
      <c r="SZE2419" s="97"/>
      <c r="SZF2419" s="97"/>
      <c r="SZG2419" s="97"/>
      <c r="SZH2419" s="97"/>
      <c r="SZI2419" s="97"/>
      <c r="SZJ2419" s="97"/>
      <c r="SZK2419" s="97"/>
      <c r="SZL2419" s="97"/>
      <c r="SZM2419" s="97"/>
      <c r="SZN2419" s="97"/>
      <c r="SZO2419" s="97"/>
      <c r="SZP2419" s="97"/>
      <c r="SZQ2419" s="97"/>
      <c r="SZR2419" s="97"/>
      <c r="SZS2419" s="97"/>
      <c r="SZT2419" s="97"/>
      <c r="SZU2419" s="97"/>
      <c r="SZV2419" s="97"/>
      <c r="SZW2419" s="97"/>
      <c r="SZX2419" s="97"/>
      <c r="SZY2419" s="97"/>
      <c r="SZZ2419" s="97"/>
      <c r="TAA2419" s="97"/>
      <c r="TAB2419" s="97"/>
      <c r="TAC2419" s="97"/>
      <c r="TAD2419" s="97"/>
      <c r="TAE2419" s="97"/>
      <c r="TAF2419" s="97"/>
      <c r="TAG2419" s="97"/>
      <c r="TAH2419" s="97"/>
      <c r="TAI2419" s="97"/>
      <c r="TAJ2419" s="97"/>
      <c r="TAK2419" s="97"/>
      <c r="TAL2419" s="97"/>
      <c r="TAM2419" s="97"/>
      <c r="TAN2419" s="97"/>
      <c r="TAO2419" s="97"/>
      <c r="TAP2419" s="97"/>
      <c r="TAQ2419" s="97"/>
      <c r="TAR2419" s="97"/>
      <c r="TAS2419" s="97"/>
      <c r="TAT2419" s="97"/>
      <c r="TAU2419" s="97"/>
      <c r="TAV2419" s="97"/>
      <c r="TAW2419" s="97"/>
      <c r="TAX2419" s="97"/>
      <c r="TAY2419" s="97"/>
      <c r="TAZ2419" s="97"/>
      <c r="TBA2419" s="97"/>
      <c r="TBB2419" s="97"/>
      <c r="TBC2419" s="97"/>
      <c r="TBD2419" s="97"/>
      <c r="TBE2419" s="97"/>
      <c r="TBF2419" s="97"/>
      <c r="TBG2419" s="97"/>
      <c r="TBH2419" s="97"/>
      <c r="TBI2419" s="97"/>
      <c r="TBJ2419" s="97"/>
      <c r="TBK2419" s="97"/>
      <c r="TBL2419" s="97"/>
      <c r="TBM2419" s="97"/>
      <c r="TBN2419" s="97"/>
      <c r="TBO2419" s="97"/>
      <c r="TBP2419" s="97"/>
      <c r="TBQ2419" s="97"/>
      <c r="TBR2419" s="97"/>
      <c r="TBS2419" s="97"/>
      <c r="TBT2419" s="97"/>
      <c r="TBU2419" s="97"/>
      <c r="TBV2419" s="97"/>
      <c r="TBW2419" s="97"/>
      <c r="TBX2419" s="97"/>
      <c r="TBY2419" s="97"/>
      <c r="TBZ2419" s="97"/>
      <c r="TCA2419" s="97"/>
      <c r="TCB2419" s="97"/>
      <c r="TCC2419" s="97"/>
      <c r="TCD2419" s="97"/>
      <c r="TCE2419" s="97"/>
      <c r="TCF2419" s="97"/>
      <c r="TCG2419" s="97"/>
      <c r="TCH2419" s="97"/>
      <c r="TCI2419" s="97"/>
      <c r="TCJ2419" s="97"/>
      <c r="TCK2419" s="97"/>
      <c r="TCL2419" s="97"/>
      <c r="TCM2419" s="97"/>
      <c r="TCN2419" s="97"/>
      <c r="TCO2419" s="97"/>
      <c r="TCP2419" s="97"/>
      <c r="TCQ2419" s="97"/>
      <c r="TCR2419" s="97"/>
      <c r="TCS2419" s="97"/>
      <c r="TCT2419" s="97"/>
      <c r="TCU2419" s="97"/>
      <c r="TCV2419" s="97"/>
      <c r="TCW2419" s="97"/>
      <c r="TCX2419" s="97"/>
      <c r="TCY2419" s="97"/>
      <c r="TCZ2419" s="97"/>
      <c r="TDA2419" s="97"/>
      <c r="TDB2419" s="97"/>
      <c r="TDC2419" s="97"/>
      <c r="TDD2419" s="97"/>
      <c r="TDE2419" s="97"/>
      <c r="TDF2419" s="97"/>
      <c r="TDG2419" s="97"/>
      <c r="TDH2419" s="97"/>
      <c r="TDI2419" s="97"/>
      <c r="TDJ2419" s="97"/>
      <c r="TDK2419" s="97"/>
      <c r="TDL2419" s="97"/>
      <c r="TDM2419" s="97"/>
      <c r="TDN2419" s="97"/>
      <c r="TDO2419" s="97"/>
      <c r="TDP2419" s="97"/>
      <c r="TDQ2419" s="97"/>
      <c r="TDR2419" s="97"/>
      <c r="TDS2419" s="97"/>
      <c r="TDT2419" s="97"/>
      <c r="TDU2419" s="97"/>
      <c r="TDV2419" s="97"/>
      <c r="TDW2419" s="97"/>
      <c r="TDX2419" s="97"/>
      <c r="TDY2419" s="97"/>
      <c r="TDZ2419" s="97"/>
      <c r="TEA2419" s="97"/>
      <c r="TEB2419" s="97"/>
      <c r="TEC2419" s="97"/>
      <c r="TED2419" s="97"/>
      <c r="TEE2419" s="97"/>
      <c r="TEF2419" s="97"/>
      <c r="TEG2419" s="97"/>
      <c r="TEH2419" s="97"/>
      <c r="TEI2419" s="97"/>
      <c r="TEJ2419" s="97"/>
      <c r="TEK2419" s="97"/>
      <c r="TEL2419" s="97"/>
      <c r="TEM2419" s="97"/>
      <c r="TEN2419" s="97"/>
      <c r="TEO2419" s="97"/>
      <c r="TEP2419" s="97"/>
      <c r="TEQ2419" s="97"/>
      <c r="TER2419" s="97"/>
      <c r="TES2419" s="97"/>
      <c r="TET2419" s="97"/>
      <c r="TEU2419" s="97"/>
      <c r="TEV2419" s="97"/>
      <c r="TEW2419" s="97"/>
      <c r="TEX2419" s="97"/>
      <c r="TEY2419" s="97"/>
      <c r="TEZ2419" s="97"/>
      <c r="TFA2419" s="97"/>
      <c r="TFB2419" s="97"/>
      <c r="TFC2419" s="97"/>
      <c r="TFD2419" s="97"/>
      <c r="TFE2419" s="97"/>
      <c r="TFF2419" s="97"/>
      <c r="TFG2419" s="97"/>
      <c r="TFH2419" s="97"/>
      <c r="TFI2419" s="97"/>
      <c r="TFJ2419" s="97"/>
      <c r="TFK2419" s="97"/>
      <c r="TFL2419" s="97"/>
      <c r="TFM2419" s="97"/>
      <c r="TFN2419" s="97"/>
      <c r="TFO2419" s="97"/>
      <c r="TFP2419" s="97"/>
      <c r="TFQ2419" s="97"/>
      <c r="TFR2419" s="97"/>
      <c r="TFS2419" s="97"/>
      <c r="TFT2419" s="97"/>
      <c r="TFU2419" s="97"/>
      <c r="TFV2419" s="97"/>
      <c r="TFW2419" s="97"/>
      <c r="TFX2419" s="97"/>
      <c r="TFY2419" s="97"/>
      <c r="TFZ2419" s="97"/>
      <c r="TGA2419" s="97"/>
      <c r="TGB2419" s="97"/>
      <c r="TGC2419" s="97"/>
      <c r="TGD2419" s="97"/>
      <c r="TGE2419" s="97"/>
      <c r="TGF2419" s="97"/>
      <c r="TGG2419" s="97"/>
      <c r="TGH2419" s="97"/>
      <c r="TGI2419" s="97"/>
      <c r="TGJ2419" s="97"/>
      <c r="TGK2419" s="97"/>
      <c r="TGL2419" s="97"/>
      <c r="TGM2419" s="97"/>
      <c r="TGN2419" s="97"/>
      <c r="TGO2419" s="97"/>
      <c r="TGP2419" s="97"/>
      <c r="TGQ2419" s="97"/>
      <c r="TGR2419" s="97"/>
      <c r="TGS2419" s="97"/>
      <c r="TGT2419" s="97"/>
      <c r="TGU2419" s="97"/>
      <c r="TGV2419" s="97"/>
      <c r="TGW2419" s="97"/>
      <c r="TGX2419" s="97"/>
      <c r="TGY2419" s="97"/>
      <c r="TGZ2419" s="97"/>
      <c r="THA2419" s="97"/>
      <c r="THB2419" s="97"/>
      <c r="THC2419" s="97"/>
      <c r="THD2419" s="97"/>
      <c r="THE2419" s="97"/>
      <c r="THF2419" s="97"/>
      <c r="THG2419" s="97"/>
      <c r="THH2419" s="97"/>
      <c r="THI2419" s="97"/>
      <c r="THJ2419" s="97"/>
      <c r="THK2419" s="97"/>
      <c r="THL2419" s="97"/>
      <c r="THM2419" s="97"/>
      <c r="THN2419" s="97"/>
      <c r="THO2419" s="97"/>
      <c r="THP2419" s="97"/>
      <c r="THQ2419" s="97"/>
      <c r="THR2419" s="97"/>
      <c r="THS2419" s="97"/>
      <c r="THT2419" s="97"/>
      <c r="THU2419" s="97"/>
      <c r="THV2419" s="97"/>
      <c r="THW2419" s="97"/>
      <c r="THX2419" s="97"/>
      <c r="THY2419" s="97"/>
      <c r="THZ2419" s="97"/>
      <c r="TIA2419" s="97"/>
      <c r="TIB2419" s="97"/>
      <c r="TIC2419" s="97"/>
      <c r="TID2419" s="97"/>
      <c r="TIE2419" s="97"/>
      <c r="TIF2419" s="97"/>
      <c r="TIG2419" s="97"/>
      <c r="TIH2419" s="97"/>
      <c r="TII2419" s="97"/>
      <c r="TIJ2419" s="97"/>
      <c r="TIK2419" s="97"/>
      <c r="TIL2419" s="97"/>
      <c r="TIM2419" s="97"/>
      <c r="TIN2419" s="97"/>
      <c r="TIO2419" s="97"/>
      <c r="TIP2419" s="97"/>
      <c r="TIQ2419" s="97"/>
      <c r="TIR2419" s="97"/>
      <c r="TIS2419" s="97"/>
      <c r="TIT2419" s="97"/>
      <c r="TIU2419" s="97"/>
      <c r="TIV2419" s="97"/>
      <c r="TIW2419" s="97"/>
      <c r="TIX2419" s="97"/>
      <c r="TIY2419" s="97"/>
      <c r="TIZ2419" s="97"/>
      <c r="TJA2419" s="97"/>
      <c r="TJB2419" s="97"/>
      <c r="TJC2419" s="97"/>
      <c r="TJD2419" s="97"/>
      <c r="TJE2419" s="97"/>
      <c r="TJF2419" s="97"/>
      <c r="TJG2419" s="97"/>
      <c r="TJH2419" s="97"/>
      <c r="TJI2419" s="97"/>
      <c r="TJJ2419" s="97"/>
      <c r="TJK2419" s="97"/>
      <c r="TJL2419" s="97"/>
      <c r="TJM2419" s="97"/>
      <c r="TJN2419" s="97"/>
      <c r="TJO2419" s="97"/>
      <c r="TJP2419" s="97"/>
      <c r="TJQ2419" s="97"/>
      <c r="TJR2419" s="97"/>
      <c r="TJS2419" s="97"/>
      <c r="TJT2419" s="97"/>
      <c r="TJU2419" s="97"/>
      <c r="TJV2419" s="97"/>
      <c r="TJW2419" s="97"/>
      <c r="TJX2419" s="97"/>
      <c r="TJY2419" s="97"/>
      <c r="TJZ2419" s="97"/>
      <c r="TKA2419" s="97"/>
      <c r="TKB2419" s="97"/>
      <c r="TKC2419" s="97"/>
      <c r="TKD2419" s="97"/>
      <c r="TKE2419" s="97"/>
      <c r="TKF2419" s="97"/>
      <c r="TKG2419" s="97"/>
      <c r="TKH2419" s="97"/>
      <c r="TKI2419" s="97"/>
      <c r="TKJ2419" s="97"/>
      <c r="TKK2419" s="97"/>
      <c r="TKL2419" s="97"/>
      <c r="TKM2419" s="97"/>
      <c r="TKN2419" s="97"/>
      <c r="TKO2419" s="97"/>
      <c r="TKP2419" s="97"/>
      <c r="TKQ2419" s="97"/>
      <c r="TKR2419" s="97"/>
      <c r="TKS2419" s="97"/>
      <c r="TKT2419" s="97"/>
      <c r="TKU2419" s="97"/>
      <c r="TKV2419" s="97"/>
      <c r="TKW2419" s="97"/>
      <c r="TKX2419" s="97"/>
      <c r="TKY2419" s="97"/>
      <c r="TKZ2419" s="97"/>
      <c r="TLA2419" s="97"/>
      <c r="TLB2419" s="97"/>
      <c r="TLC2419" s="97"/>
      <c r="TLD2419" s="97"/>
      <c r="TLE2419" s="97"/>
      <c r="TLF2419" s="97"/>
      <c r="TLG2419" s="97"/>
      <c r="TLH2419" s="97"/>
      <c r="TLI2419" s="97"/>
      <c r="TLJ2419" s="97"/>
      <c r="TLK2419" s="97"/>
      <c r="TLL2419" s="97"/>
      <c r="TLM2419" s="97"/>
      <c r="TLN2419" s="97"/>
      <c r="TLO2419" s="97"/>
      <c r="TLP2419" s="97"/>
      <c r="TLQ2419" s="97"/>
      <c r="TLR2419" s="97"/>
      <c r="TLS2419" s="97"/>
      <c r="TLT2419" s="97"/>
      <c r="TLU2419" s="97"/>
      <c r="TLV2419" s="97"/>
      <c r="TLW2419" s="97"/>
      <c r="TLX2419" s="97"/>
      <c r="TLY2419" s="97"/>
      <c r="TLZ2419" s="97"/>
      <c r="TMA2419" s="97"/>
      <c r="TMB2419" s="97"/>
      <c r="TMC2419" s="97"/>
      <c r="TMD2419" s="97"/>
      <c r="TME2419" s="97"/>
      <c r="TMF2419" s="97"/>
      <c r="TMG2419" s="97"/>
      <c r="TMH2419" s="97"/>
      <c r="TMI2419" s="97"/>
      <c r="TMJ2419" s="97"/>
      <c r="TMK2419" s="97"/>
      <c r="TML2419" s="97"/>
      <c r="TMM2419" s="97"/>
      <c r="TMN2419" s="97"/>
      <c r="TMO2419" s="97"/>
      <c r="TMP2419" s="97"/>
      <c r="TMQ2419" s="97"/>
      <c r="TMR2419" s="97"/>
      <c r="TMS2419" s="97"/>
      <c r="TMT2419" s="97"/>
      <c r="TMU2419" s="97"/>
      <c r="TMV2419" s="97"/>
      <c r="TMW2419" s="97"/>
      <c r="TMX2419" s="97"/>
      <c r="TMY2419" s="97"/>
      <c r="TMZ2419" s="97"/>
      <c r="TNA2419" s="97"/>
      <c r="TNB2419" s="97"/>
      <c r="TNC2419" s="97"/>
      <c r="TND2419" s="97"/>
      <c r="TNE2419" s="97"/>
      <c r="TNF2419" s="97"/>
      <c r="TNG2419" s="97"/>
      <c r="TNH2419" s="97"/>
      <c r="TNI2419" s="97"/>
      <c r="TNJ2419" s="97"/>
      <c r="TNK2419" s="97"/>
      <c r="TNL2419" s="97"/>
      <c r="TNM2419" s="97"/>
      <c r="TNN2419" s="97"/>
      <c r="TNO2419" s="97"/>
      <c r="TNP2419" s="97"/>
      <c r="TNQ2419" s="97"/>
      <c r="TNR2419" s="97"/>
      <c r="TNS2419" s="97"/>
      <c r="TNT2419" s="97"/>
      <c r="TNU2419" s="97"/>
      <c r="TNV2419" s="97"/>
      <c r="TNW2419" s="97"/>
      <c r="TNX2419" s="97"/>
      <c r="TNY2419" s="97"/>
      <c r="TNZ2419" s="97"/>
      <c r="TOA2419" s="97"/>
      <c r="TOB2419" s="97"/>
      <c r="TOC2419" s="97"/>
      <c r="TOD2419" s="97"/>
      <c r="TOE2419" s="97"/>
      <c r="TOF2419" s="97"/>
      <c r="TOG2419" s="97"/>
      <c r="TOH2419" s="97"/>
      <c r="TOI2419" s="97"/>
      <c r="TOJ2419" s="97"/>
      <c r="TOK2419" s="97"/>
      <c r="TOL2419" s="97"/>
      <c r="TOM2419" s="97"/>
      <c r="TON2419" s="97"/>
      <c r="TOO2419" s="97"/>
      <c r="TOP2419" s="97"/>
      <c r="TOQ2419" s="97"/>
      <c r="TOR2419" s="97"/>
      <c r="TOS2419" s="97"/>
      <c r="TOT2419" s="97"/>
      <c r="TOU2419" s="97"/>
      <c r="TOV2419" s="97"/>
      <c r="TOW2419" s="97"/>
      <c r="TOX2419" s="97"/>
      <c r="TOY2419" s="97"/>
      <c r="TOZ2419" s="97"/>
      <c r="TPA2419" s="97"/>
      <c r="TPB2419" s="97"/>
      <c r="TPC2419" s="97"/>
      <c r="TPD2419" s="97"/>
      <c r="TPE2419" s="97"/>
      <c r="TPF2419" s="97"/>
      <c r="TPG2419" s="97"/>
      <c r="TPH2419" s="97"/>
      <c r="TPI2419" s="97"/>
      <c r="TPJ2419" s="97"/>
      <c r="TPK2419" s="97"/>
      <c r="TPL2419" s="97"/>
      <c r="TPM2419" s="97"/>
      <c r="TPN2419" s="97"/>
      <c r="TPO2419" s="97"/>
      <c r="TPP2419" s="97"/>
      <c r="TPQ2419" s="97"/>
      <c r="TPR2419" s="97"/>
      <c r="TPS2419" s="97"/>
      <c r="TPT2419" s="97"/>
      <c r="TPU2419" s="97"/>
      <c r="TPV2419" s="97"/>
      <c r="TPW2419" s="97"/>
      <c r="TPX2419" s="97"/>
      <c r="TPY2419" s="97"/>
      <c r="TPZ2419" s="97"/>
      <c r="TQA2419" s="97"/>
      <c r="TQB2419" s="97"/>
      <c r="TQC2419" s="97"/>
      <c r="TQD2419" s="97"/>
      <c r="TQE2419" s="97"/>
      <c r="TQF2419" s="97"/>
      <c r="TQG2419" s="97"/>
      <c r="TQH2419" s="97"/>
      <c r="TQI2419" s="97"/>
      <c r="TQJ2419" s="97"/>
      <c r="TQK2419" s="97"/>
      <c r="TQL2419" s="97"/>
      <c r="TQM2419" s="97"/>
      <c r="TQN2419" s="97"/>
      <c r="TQO2419" s="97"/>
      <c r="TQP2419" s="97"/>
      <c r="TQQ2419" s="97"/>
      <c r="TQR2419" s="97"/>
      <c r="TQS2419" s="97"/>
      <c r="TQT2419" s="97"/>
      <c r="TQU2419" s="97"/>
      <c r="TQV2419" s="97"/>
      <c r="TQW2419" s="97"/>
      <c r="TQX2419" s="97"/>
      <c r="TQY2419" s="97"/>
      <c r="TQZ2419" s="97"/>
      <c r="TRA2419" s="97"/>
      <c r="TRB2419" s="97"/>
      <c r="TRC2419" s="97"/>
      <c r="TRD2419" s="97"/>
      <c r="TRE2419" s="97"/>
      <c r="TRF2419" s="97"/>
      <c r="TRG2419" s="97"/>
      <c r="TRH2419" s="97"/>
      <c r="TRI2419" s="97"/>
      <c r="TRJ2419" s="97"/>
      <c r="TRK2419" s="97"/>
      <c r="TRL2419" s="97"/>
      <c r="TRM2419" s="97"/>
      <c r="TRN2419" s="97"/>
      <c r="TRO2419" s="97"/>
      <c r="TRP2419" s="97"/>
      <c r="TRQ2419" s="97"/>
      <c r="TRR2419" s="97"/>
      <c r="TRS2419" s="97"/>
      <c r="TRT2419" s="97"/>
      <c r="TRU2419" s="97"/>
      <c r="TRV2419" s="97"/>
      <c r="TRW2419" s="97"/>
      <c r="TRX2419" s="97"/>
      <c r="TRY2419" s="97"/>
      <c r="TRZ2419" s="97"/>
      <c r="TSA2419" s="97"/>
      <c r="TSB2419" s="97"/>
      <c r="TSC2419" s="97"/>
      <c r="TSD2419" s="97"/>
      <c r="TSE2419" s="97"/>
      <c r="TSF2419" s="97"/>
      <c r="TSG2419" s="97"/>
      <c r="TSH2419" s="97"/>
      <c r="TSI2419" s="97"/>
      <c r="TSJ2419" s="97"/>
      <c r="TSK2419" s="97"/>
      <c r="TSL2419" s="97"/>
      <c r="TSM2419" s="97"/>
      <c r="TSN2419" s="97"/>
      <c r="TSO2419" s="97"/>
      <c r="TSP2419" s="97"/>
      <c r="TSQ2419" s="97"/>
      <c r="TSR2419" s="97"/>
      <c r="TSS2419" s="97"/>
      <c r="TST2419" s="97"/>
      <c r="TSU2419" s="97"/>
      <c r="TSV2419" s="97"/>
      <c r="TSW2419" s="97"/>
      <c r="TSX2419" s="97"/>
      <c r="TSY2419" s="97"/>
      <c r="TSZ2419" s="97"/>
      <c r="TTA2419" s="97"/>
      <c r="TTB2419" s="97"/>
      <c r="TTC2419" s="97"/>
      <c r="TTD2419" s="97"/>
      <c r="TTE2419" s="97"/>
      <c r="TTF2419" s="97"/>
      <c r="TTG2419" s="97"/>
      <c r="TTH2419" s="97"/>
      <c r="TTI2419" s="97"/>
      <c r="TTJ2419" s="97"/>
      <c r="TTK2419" s="97"/>
      <c r="TTL2419" s="97"/>
      <c r="TTM2419" s="97"/>
      <c r="TTN2419" s="97"/>
      <c r="TTO2419" s="97"/>
      <c r="TTP2419" s="97"/>
      <c r="TTQ2419" s="97"/>
      <c r="TTR2419" s="97"/>
      <c r="TTS2419" s="97"/>
      <c r="TTT2419" s="97"/>
      <c r="TTU2419" s="97"/>
      <c r="TTV2419" s="97"/>
      <c r="TTW2419" s="97"/>
      <c r="TTX2419" s="97"/>
      <c r="TTY2419" s="97"/>
      <c r="TTZ2419" s="97"/>
      <c r="TUA2419" s="97"/>
      <c r="TUB2419" s="97"/>
      <c r="TUC2419" s="97"/>
      <c r="TUD2419" s="97"/>
      <c r="TUE2419" s="97"/>
      <c r="TUF2419" s="97"/>
      <c r="TUG2419" s="97"/>
      <c r="TUH2419" s="97"/>
      <c r="TUI2419" s="97"/>
      <c r="TUJ2419" s="97"/>
      <c r="TUK2419" s="97"/>
      <c r="TUL2419" s="97"/>
      <c r="TUM2419" s="97"/>
      <c r="TUN2419" s="97"/>
      <c r="TUO2419" s="97"/>
      <c r="TUP2419" s="97"/>
      <c r="TUQ2419" s="97"/>
      <c r="TUR2419" s="97"/>
      <c r="TUS2419" s="97"/>
      <c r="TUT2419" s="97"/>
      <c r="TUU2419" s="97"/>
      <c r="TUV2419" s="97"/>
      <c r="TUW2419" s="97"/>
      <c r="TUX2419" s="97"/>
      <c r="TUY2419" s="97"/>
      <c r="TUZ2419" s="97"/>
      <c r="TVA2419" s="97"/>
      <c r="TVB2419" s="97"/>
      <c r="TVC2419" s="97"/>
      <c r="TVD2419" s="97"/>
      <c r="TVE2419" s="97"/>
      <c r="TVF2419" s="97"/>
      <c r="TVG2419" s="97"/>
      <c r="TVH2419" s="97"/>
      <c r="TVI2419" s="97"/>
      <c r="TVJ2419" s="97"/>
      <c r="TVK2419" s="97"/>
      <c r="TVL2419" s="97"/>
      <c r="TVM2419" s="97"/>
      <c r="TVN2419" s="97"/>
      <c r="TVO2419" s="97"/>
      <c r="TVP2419" s="97"/>
      <c r="TVQ2419" s="97"/>
      <c r="TVR2419" s="97"/>
      <c r="TVS2419" s="97"/>
      <c r="TVT2419" s="97"/>
      <c r="TVU2419" s="97"/>
      <c r="TVV2419" s="97"/>
      <c r="TVW2419" s="97"/>
      <c r="TVX2419" s="97"/>
      <c r="TVY2419" s="97"/>
      <c r="TVZ2419" s="97"/>
      <c r="TWA2419" s="97"/>
      <c r="TWB2419" s="97"/>
      <c r="TWC2419" s="97"/>
      <c r="TWD2419" s="97"/>
      <c r="TWE2419" s="97"/>
      <c r="TWF2419" s="97"/>
      <c r="TWG2419" s="97"/>
      <c r="TWH2419" s="97"/>
      <c r="TWI2419" s="97"/>
      <c r="TWJ2419" s="97"/>
      <c r="TWK2419" s="97"/>
      <c r="TWL2419" s="97"/>
      <c r="TWM2419" s="97"/>
      <c r="TWN2419" s="97"/>
      <c r="TWO2419" s="97"/>
      <c r="TWP2419" s="97"/>
      <c r="TWQ2419" s="97"/>
      <c r="TWR2419" s="97"/>
      <c r="TWS2419" s="97"/>
      <c r="TWT2419" s="97"/>
      <c r="TWU2419" s="97"/>
      <c r="TWV2419" s="97"/>
      <c r="TWW2419" s="97"/>
      <c r="TWX2419" s="97"/>
      <c r="TWY2419" s="97"/>
      <c r="TWZ2419" s="97"/>
      <c r="TXA2419" s="97"/>
      <c r="TXB2419" s="97"/>
      <c r="TXC2419" s="97"/>
      <c r="TXD2419" s="97"/>
      <c r="TXE2419" s="97"/>
      <c r="TXF2419" s="97"/>
      <c r="TXG2419" s="97"/>
      <c r="TXH2419" s="97"/>
      <c r="TXI2419" s="97"/>
      <c r="TXJ2419" s="97"/>
      <c r="TXK2419" s="97"/>
      <c r="TXL2419" s="97"/>
      <c r="TXM2419" s="97"/>
      <c r="TXN2419" s="97"/>
      <c r="TXO2419" s="97"/>
      <c r="TXP2419" s="97"/>
      <c r="TXQ2419" s="97"/>
      <c r="TXR2419" s="97"/>
      <c r="TXS2419" s="97"/>
      <c r="TXT2419" s="97"/>
      <c r="TXU2419" s="97"/>
      <c r="TXV2419" s="97"/>
      <c r="TXW2419" s="97"/>
      <c r="TXX2419" s="97"/>
      <c r="TXY2419" s="97"/>
      <c r="TXZ2419" s="97"/>
      <c r="TYA2419" s="97"/>
      <c r="TYB2419" s="97"/>
      <c r="TYC2419" s="97"/>
      <c r="TYD2419" s="97"/>
      <c r="TYE2419" s="97"/>
      <c r="TYF2419" s="97"/>
      <c r="TYG2419" s="97"/>
      <c r="TYH2419" s="97"/>
      <c r="TYI2419" s="97"/>
      <c r="TYJ2419" s="97"/>
      <c r="TYK2419" s="97"/>
      <c r="TYL2419" s="97"/>
      <c r="TYM2419" s="97"/>
      <c r="TYN2419" s="97"/>
      <c r="TYO2419" s="97"/>
      <c r="TYP2419" s="97"/>
      <c r="TYQ2419" s="97"/>
      <c r="TYR2419" s="97"/>
      <c r="TYS2419" s="97"/>
      <c r="TYT2419" s="97"/>
      <c r="TYU2419" s="97"/>
      <c r="TYV2419" s="97"/>
      <c r="TYW2419" s="97"/>
      <c r="TYX2419" s="97"/>
      <c r="TYY2419" s="97"/>
      <c r="TYZ2419" s="97"/>
      <c r="TZA2419" s="97"/>
      <c r="TZB2419" s="97"/>
      <c r="TZC2419" s="97"/>
      <c r="TZD2419" s="97"/>
      <c r="TZE2419" s="97"/>
      <c r="TZF2419" s="97"/>
      <c r="TZG2419" s="97"/>
      <c r="TZH2419" s="97"/>
      <c r="TZI2419" s="97"/>
      <c r="TZJ2419" s="97"/>
      <c r="TZK2419" s="97"/>
      <c r="TZL2419" s="97"/>
      <c r="TZM2419" s="97"/>
      <c r="TZN2419" s="97"/>
      <c r="TZO2419" s="97"/>
      <c r="TZP2419" s="97"/>
      <c r="TZQ2419" s="97"/>
      <c r="TZR2419" s="97"/>
      <c r="TZS2419" s="97"/>
      <c r="TZT2419" s="97"/>
      <c r="TZU2419" s="97"/>
      <c r="TZV2419" s="97"/>
      <c r="TZW2419" s="97"/>
      <c r="TZX2419" s="97"/>
      <c r="TZY2419" s="97"/>
      <c r="TZZ2419" s="97"/>
      <c r="UAA2419" s="97"/>
      <c r="UAB2419" s="97"/>
      <c r="UAC2419" s="97"/>
      <c r="UAD2419" s="97"/>
      <c r="UAE2419" s="97"/>
      <c r="UAF2419" s="97"/>
      <c r="UAG2419" s="97"/>
      <c r="UAH2419" s="97"/>
      <c r="UAI2419" s="97"/>
      <c r="UAJ2419" s="97"/>
      <c r="UAK2419" s="97"/>
      <c r="UAL2419" s="97"/>
      <c r="UAM2419" s="97"/>
      <c r="UAN2419" s="97"/>
      <c r="UAO2419" s="97"/>
      <c r="UAP2419" s="97"/>
      <c r="UAQ2419" s="97"/>
      <c r="UAR2419" s="97"/>
      <c r="UAS2419" s="97"/>
      <c r="UAT2419" s="97"/>
      <c r="UAU2419" s="97"/>
      <c r="UAV2419" s="97"/>
      <c r="UAW2419" s="97"/>
      <c r="UAX2419" s="97"/>
      <c r="UAY2419" s="97"/>
      <c r="UAZ2419" s="97"/>
      <c r="UBA2419" s="97"/>
      <c r="UBB2419" s="97"/>
      <c r="UBC2419" s="97"/>
      <c r="UBD2419" s="97"/>
      <c r="UBE2419" s="97"/>
      <c r="UBF2419" s="97"/>
      <c r="UBG2419" s="97"/>
      <c r="UBH2419" s="97"/>
      <c r="UBI2419" s="97"/>
      <c r="UBJ2419" s="97"/>
      <c r="UBK2419" s="97"/>
      <c r="UBL2419" s="97"/>
      <c r="UBM2419" s="97"/>
      <c r="UBN2419" s="97"/>
      <c r="UBO2419" s="97"/>
      <c r="UBP2419" s="97"/>
      <c r="UBQ2419" s="97"/>
      <c r="UBR2419" s="97"/>
      <c r="UBS2419" s="97"/>
      <c r="UBT2419" s="97"/>
      <c r="UBU2419" s="97"/>
      <c r="UBV2419" s="97"/>
      <c r="UBW2419" s="97"/>
      <c r="UBX2419" s="97"/>
      <c r="UBY2419" s="97"/>
      <c r="UBZ2419" s="97"/>
      <c r="UCA2419" s="97"/>
      <c r="UCB2419" s="97"/>
      <c r="UCC2419" s="97"/>
      <c r="UCD2419" s="97"/>
      <c r="UCE2419" s="97"/>
      <c r="UCF2419" s="97"/>
      <c r="UCG2419" s="97"/>
      <c r="UCH2419" s="97"/>
      <c r="UCI2419" s="97"/>
      <c r="UCJ2419" s="97"/>
      <c r="UCK2419" s="97"/>
      <c r="UCL2419" s="97"/>
      <c r="UCM2419" s="97"/>
      <c r="UCN2419" s="97"/>
      <c r="UCO2419" s="97"/>
      <c r="UCP2419" s="97"/>
      <c r="UCQ2419" s="97"/>
      <c r="UCR2419" s="97"/>
      <c r="UCS2419" s="97"/>
      <c r="UCT2419" s="97"/>
      <c r="UCU2419" s="97"/>
      <c r="UCV2419" s="97"/>
      <c r="UCW2419" s="97"/>
      <c r="UCX2419" s="97"/>
      <c r="UCY2419" s="97"/>
      <c r="UCZ2419" s="97"/>
      <c r="UDA2419" s="97"/>
      <c r="UDB2419" s="97"/>
      <c r="UDC2419" s="97"/>
      <c r="UDD2419" s="97"/>
      <c r="UDE2419" s="97"/>
      <c r="UDF2419" s="97"/>
      <c r="UDG2419" s="97"/>
      <c r="UDH2419" s="97"/>
      <c r="UDI2419" s="97"/>
      <c r="UDJ2419" s="97"/>
      <c r="UDK2419" s="97"/>
      <c r="UDL2419" s="97"/>
      <c r="UDM2419" s="97"/>
      <c r="UDN2419" s="97"/>
      <c r="UDO2419" s="97"/>
      <c r="UDP2419" s="97"/>
      <c r="UDQ2419" s="97"/>
      <c r="UDR2419" s="97"/>
      <c r="UDS2419" s="97"/>
      <c r="UDT2419" s="97"/>
      <c r="UDU2419" s="97"/>
      <c r="UDV2419" s="97"/>
      <c r="UDW2419" s="97"/>
      <c r="UDX2419" s="97"/>
      <c r="UDY2419" s="97"/>
      <c r="UDZ2419" s="97"/>
      <c r="UEA2419" s="97"/>
      <c r="UEB2419" s="97"/>
      <c r="UEC2419" s="97"/>
      <c r="UED2419" s="97"/>
      <c r="UEE2419" s="97"/>
      <c r="UEF2419" s="97"/>
      <c r="UEG2419" s="97"/>
      <c r="UEH2419" s="97"/>
      <c r="UEI2419" s="97"/>
      <c r="UEJ2419" s="97"/>
      <c r="UEK2419" s="97"/>
      <c r="UEL2419" s="97"/>
      <c r="UEM2419" s="97"/>
      <c r="UEN2419" s="97"/>
      <c r="UEO2419" s="97"/>
      <c r="UEP2419" s="97"/>
      <c r="UEQ2419" s="97"/>
      <c r="UER2419" s="97"/>
      <c r="UES2419" s="97"/>
      <c r="UET2419" s="97"/>
      <c r="UEU2419" s="97"/>
      <c r="UEV2419" s="97"/>
      <c r="UEW2419" s="97"/>
      <c r="UEX2419" s="97"/>
      <c r="UEY2419" s="97"/>
      <c r="UEZ2419" s="97"/>
      <c r="UFA2419" s="97"/>
      <c r="UFB2419" s="97"/>
      <c r="UFC2419" s="97"/>
      <c r="UFD2419" s="97"/>
      <c r="UFE2419" s="97"/>
      <c r="UFF2419" s="97"/>
      <c r="UFG2419" s="97"/>
      <c r="UFH2419" s="97"/>
      <c r="UFI2419" s="97"/>
      <c r="UFJ2419" s="97"/>
      <c r="UFK2419" s="97"/>
      <c r="UFL2419" s="97"/>
      <c r="UFM2419" s="97"/>
      <c r="UFN2419" s="97"/>
      <c r="UFO2419" s="97"/>
      <c r="UFP2419" s="97"/>
      <c r="UFQ2419" s="97"/>
      <c r="UFR2419" s="97"/>
      <c r="UFS2419" s="97"/>
      <c r="UFT2419" s="97"/>
      <c r="UFU2419" s="97"/>
      <c r="UFV2419" s="97"/>
      <c r="UFW2419" s="97"/>
      <c r="UFX2419" s="97"/>
      <c r="UFY2419" s="97"/>
      <c r="UFZ2419" s="97"/>
      <c r="UGA2419" s="97"/>
      <c r="UGB2419" s="97"/>
      <c r="UGC2419" s="97"/>
      <c r="UGD2419" s="97"/>
      <c r="UGE2419" s="97"/>
      <c r="UGF2419" s="97"/>
      <c r="UGG2419" s="97"/>
      <c r="UGH2419" s="97"/>
      <c r="UGI2419" s="97"/>
      <c r="UGJ2419" s="97"/>
      <c r="UGK2419" s="97"/>
      <c r="UGL2419" s="97"/>
      <c r="UGM2419" s="97"/>
      <c r="UGN2419" s="97"/>
      <c r="UGO2419" s="97"/>
      <c r="UGP2419" s="97"/>
      <c r="UGQ2419" s="97"/>
      <c r="UGR2419" s="97"/>
      <c r="UGS2419" s="97"/>
      <c r="UGT2419" s="97"/>
      <c r="UGU2419" s="97"/>
      <c r="UGV2419" s="97"/>
      <c r="UGW2419" s="97"/>
      <c r="UGX2419" s="97"/>
      <c r="UGY2419" s="97"/>
      <c r="UGZ2419" s="97"/>
      <c r="UHA2419" s="97"/>
      <c r="UHB2419" s="97"/>
      <c r="UHC2419" s="97"/>
      <c r="UHD2419" s="97"/>
      <c r="UHE2419" s="97"/>
      <c r="UHF2419" s="97"/>
      <c r="UHG2419" s="97"/>
      <c r="UHH2419" s="97"/>
      <c r="UHI2419" s="97"/>
      <c r="UHJ2419" s="97"/>
      <c r="UHK2419" s="97"/>
      <c r="UHL2419" s="97"/>
      <c r="UHM2419" s="97"/>
      <c r="UHN2419" s="97"/>
      <c r="UHO2419" s="97"/>
      <c r="UHP2419" s="97"/>
      <c r="UHQ2419" s="97"/>
      <c r="UHR2419" s="97"/>
      <c r="UHS2419" s="97"/>
      <c r="UHT2419" s="97"/>
      <c r="UHU2419" s="97"/>
      <c r="UHV2419" s="97"/>
      <c r="UHW2419" s="97"/>
      <c r="UHX2419" s="97"/>
      <c r="UHY2419" s="97"/>
      <c r="UHZ2419" s="97"/>
      <c r="UIA2419" s="97"/>
      <c r="UIB2419" s="97"/>
      <c r="UIC2419" s="97"/>
      <c r="UID2419" s="97"/>
      <c r="UIE2419" s="97"/>
      <c r="UIF2419" s="97"/>
      <c r="UIG2419" s="97"/>
      <c r="UIH2419" s="97"/>
      <c r="UII2419" s="97"/>
      <c r="UIJ2419" s="97"/>
      <c r="UIK2419" s="97"/>
      <c r="UIL2419" s="97"/>
      <c r="UIM2419" s="97"/>
      <c r="UIN2419" s="97"/>
      <c r="UIO2419" s="97"/>
      <c r="UIP2419" s="97"/>
      <c r="UIQ2419" s="97"/>
      <c r="UIR2419" s="97"/>
      <c r="UIS2419" s="97"/>
      <c r="UIT2419" s="97"/>
      <c r="UIU2419" s="97"/>
      <c r="UIV2419" s="97"/>
      <c r="UIW2419" s="97"/>
      <c r="UIX2419" s="97"/>
      <c r="UIY2419" s="97"/>
      <c r="UIZ2419" s="97"/>
      <c r="UJA2419" s="97"/>
      <c r="UJB2419" s="97"/>
      <c r="UJC2419" s="97"/>
      <c r="UJD2419" s="97"/>
      <c r="UJE2419" s="97"/>
      <c r="UJF2419" s="97"/>
      <c r="UJG2419" s="97"/>
      <c r="UJH2419" s="97"/>
      <c r="UJI2419" s="97"/>
      <c r="UJJ2419" s="97"/>
      <c r="UJK2419" s="97"/>
      <c r="UJL2419" s="97"/>
      <c r="UJM2419" s="97"/>
      <c r="UJN2419" s="97"/>
      <c r="UJO2419" s="97"/>
      <c r="UJP2419" s="97"/>
      <c r="UJQ2419" s="97"/>
      <c r="UJR2419" s="97"/>
      <c r="UJS2419" s="97"/>
      <c r="UJT2419" s="97"/>
      <c r="UJU2419" s="97"/>
      <c r="UJV2419" s="97"/>
      <c r="UJW2419" s="97"/>
      <c r="UJX2419" s="97"/>
      <c r="UJY2419" s="97"/>
      <c r="UJZ2419" s="97"/>
      <c r="UKA2419" s="97"/>
      <c r="UKB2419" s="97"/>
      <c r="UKC2419" s="97"/>
      <c r="UKD2419" s="97"/>
      <c r="UKE2419" s="97"/>
      <c r="UKF2419" s="97"/>
      <c r="UKG2419" s="97"/>
      <c r="UKH2419" s="97"/>
      <c r="UKI2419" s="97"/>
      <c r="UKJ2419" s="97"/>
      <c r="UKK2419" s="97"/>
      <c r="UKL2419" s="97"/>
      <c r="UKM2419" s="97"/>
      <c r="UKN2419" s="97"/>
      <c r="UKO2419" s="97"/>
      <c r="UKP2419" s="97"/>
      <c r="UKQ2419" s="97"/>
      <c r="UKR2419" s="97"/>
      <c r="UKS2419" s="97"/>
      <c r="UKT2419" s="97"/>
      <c r="UKU2419" s="97"/>
      <c r="UKV2419" s="97"/>
      <c r="UKW2419" s="97"/>
      <c r="UKX2419" s="97"/>
      <c r="UKY2419" s="97"/>
      <c r="UKZ2419" s="97"/>
      <c r="ULA2419" s="97"/>
      <c r="ULB2419" s="97"/>
      <c r="ULC2419" s="97"/>
      <c r="ULD2419" s="97"/>
      <c r="ULE2419" s="97"/>
      <c r="ULF2419" s="97"/>
      <c r="ULG2419" s="97"/>
      <c r="ULH2419" s="97"/>
      <c r="ULI2419" s="97"/>
      <c r="ULJ2419" s="97"/>
      <c r="ULK2419" s="97"/>
      <c r="ULL2419" s="97"/>
      <c r="ULM2419" s="97"/>
      <c r="ULN2419" s="97"/>
      <c r="ULO2419" s="97"/>
      <c r="ULP2419" s="97"/>
      <c r="ULQ2419" s="97"/>
      <c r="ULR2419" s="97"/>
      <c r="ULS2419" s="97"/>
      <c r="ULT2419" s="97"/>
      <c r="ULU2419" s="97"/>
      <c r="ULV2419" s="97"/>
      <c r="ULW2419" s="97"/>
      <c r="ULX2419" s="97"/>
      <c r="ULY2419" s="97"/>
      <c r="ULZ2419" s="97"/>
      <c r="UMA2419" s="97"/>
      <c r="UMB2419" s="97"/>
      <c r="UMC2419" s="97"/>
      <c r="UMD2419" s="97"/>
      <c r="UME2419" s="97"/>
      <c r="UMF2419" s="97"/>
      <c r="UMG2419" s="97"/>
      <c r="UMH2419" s="97"/>
      <c r="UMI2419" s="97"/>
      <c r="UMJ2419" s="97"/>
      <c r="UMK2419" s="97"/>
      <c r="UML2419" s="97"/>
      <c r="UMM2419" s="97"/>
      <c r="UMN2419" s="97"/>
      <c r="UMO2419" s="97"/>
      <c r="UMP2419" s="97"/>
      <c r="UMQ2419" s="97"/>
      <c r="UMR2419" s="97"/>
      <c r="UMS2419" s="97"/>
      <c r="UMT2419" s="97"/>
      <c r="UMU2419" s="97"/>
      <c r="UMV2419" s="97"/>
      <c r="UMW2419" s="97"/>
      <c r="UMX2419" s="97"/>
      <c r="UMY2419" s="97"/>
      <c r="UMZ2419" s="97"/>
      <c r="UNA2419" s="97"/>
      <c r="UNB2419" s="97"/>
      <c r="UNC2419" s="97"/>
      <c r="UND2419" s="97"/>
      <c r="UNE2419" s="97"/>
      <c r="UNF2419" s="97"/>
      <c r="UNG2419" s="97"/>
      <c r="UNH2419" s="97"/>
      <c r="UNI2419" s="97"/>
      <c r="UNJ2419" s="97"/>
      <c r="UNK2419" s="97"/>
      <c r="UNL2419" s="97"/>
      <c r="UNM2419" s="97"/>
      <c r="UNN2419" s="97"/>
      <c r="UNO2419" s="97"/>
      <c r="UNP2419" s="97"/>
      <c r="UNQ2419" s="97"/>
      <c r="UNR2419" s="97"/>
      <c r="UNS2419" s="97"/>
      <c r="UNT2419" s="97"/>
      <c r="UNU2419" s="97"/>
      <c r="UNV2419" s="97"/>
      <c r="UNW2419" s="97"/>
      <c r="UNX2419" s="97"/>
      <c r="UNY2419" s="97"/>
      <c r="UNZ2419" s="97"/>
      <c r="UOA2419" s="97"/>
      <c r="UOB2419" s="97"/>
      <c r="UOC2419" s="97"/>
      <c r="UOD2419" s="97"/>
      <c r="UOE2419" s="97"/>
      <c r="UOF2419" s="97"/>
      <c r="UOG2419" s="97"/>
      <c r="UOH2419" s="97"/>
      <c r="UOI2419" s="97"/>
      <c r="UOJ2419" s="97"/>
      <c r="UOK2419" s="97"/>
      <c r="UOL2419" s="97"/>
      <c r="UOM2419" s="97"/>
      <c r="UON2419" s="97"/>
      <c r="UOO2419" s="97"/>
      <c r="UOP2419" s="97"/>
      <c r="UOQ2419" s="97"/>
      <c r="UOR2419" s="97"/>
      <c r="UOS2419" s="97"/>
      <c r="UOT2419" s="97"/>
      <c r="UOU2419" s="97"/>
      <c r="UOV2419" s="97"/>
      <c r="UOW2419" s="97"/>
      <c r="UOX2419" s="97"/>
      <c r="UOY2419" s="97"/>
      <c r="UOZ2419" s="97"/>
      <c r="UPA2419" s="97"/>
      <c r="UPB2419" s="97"/>
      <c r="UPC2419" s="97"/>
      <c r="UPD2419" s="97"/>
      <c r="UPE2419" s="97"/>
      <c r="UPF2419" s="97"/>
      <c r="UPG2419" s="97"/>
      <c r="UPH2419" s="97"/>
      <c r="UPI2419" s="97"/>
      <c r="UPJ2419" s="97"/>
      <c r="UPK2419" s="97"/>
      <c r="UPL2419" s="97"/>
      <c r="UPM2419" s="97"/>
      <c r="UPN2419" s="97"/>
      <c r="UPO2419" s="97"/>
      <c r="UPP2419" s="97"/>
      <c r="UPQ2419" s="97"/>
      <c r="UPR2419" s="97"/>
      <c r="UPS2419" s="97"/>
      <c r="UPT2419" s="97"/>
      <c r="UPU2419" s="97"/>
      <c r="UPV2419" s="97"/>
      <c r="UPW2419" s="97"/>
      <c r="UPX2419" s="97"/>
      <c r="UPY2419" s="97"/>
      <c r="UPZ2419" s="97"/>
      <c r="UQA2419" s="97"/>
      <c r="UQB2419" s="97"/>
      <c r="UQC2419" s="97"/>
      <c r="UQD2419" s="97"/>
      <c r="UQE2419" s="97"/>
      <c r="UQF2419" s="97"/>
      <c r="UQG2419" s="97"/>
      <c r="UQH2419" s="97"/>
      <c r="UQI2419" s="97"/>
      <c r="UQJ2419" s="97"/>
      <c r="UQK2419" s="97"/>
      <c r="UQL2419" s="97"/>
      <c r="UQM2419" s="97"/>
      <c r="UQN2419" s="97"/>
      <c r="UQO2419" s="97"/>
      <c r="UQP2419" s="97"/>
      <c r="UQQ2419" s="97"/>
      <c r="UQR2419" s="97"/>
      <c r="UQS2419" s="97"/>
      <c r="UQT2419" s="97"/>
      <c r="UQU2419" s="97"/>
      <c r="UQV2419" s="97"/>
      <c r="UQW2419" s="97"/>
      <c r="UQX2419" s="97"/>
      <c r="UQY2419" s="97"/>
      <c r="UQZ2419" s="97"/>
      <c r="URA2419" s="97"/>
      <c r="URB2419" s="97"/>
      <c r="URC2419" s="97"/>
      <c r="URD2419" s="97"/>
      <c r="URE2419" s="97"/>
      <c r="URF2419" s="97"/>
      <c r="URG2419" s="97"/>
      <c r="URH2419" s="97"/>
      <c r="URI2419" s="97"/>
      <c r="URJ2419" s="97"/>
      <c r="URK2419" s="97"/>
      <c r="URL2419" s="97"/>
      <c r="URM2419" s="97"/>
      <c r="URN2419" s="97"/>
      <c r="URO2419" s="97"/>
      <c r="URP2419" s="97"/>
      <c r="URQ2419" s="97"/>
      <c r="URR2419" s="97"/>
      <c r="URS2419" s="97"/>
      <c r="URT2419" s="97"/>
      <c r="URU2419" s="97"/>
      <c r="URV2419" s="97"/>
      <c r="URW2419" s="97"/>
      <c r="URX2419" s="97"/>
      <c r="URY2419" s="97"/>
      <c r="URZ2419" s="97"/>
      <c r="USA2419" s="97"/>
      <c r="USB2419" s="97"/>
      <c r="USC2419" s="97"/>
      <c r="USD2419" s="97"/>
      <c r="USE2419" s="97"/>
      <c r="USF2419" s="97"/>
      <c r="USG2419" s="97"/>
      <c r="USH2419" s="97"/>
      <c r="USI2419" s="97"/>
      <c r="USJ2419" s="97"/>
      <c r="USK2419" s="97"/>
      <c r="USL2419" s="97"/>
      <c r="USM2419" s="97"/>
      <c r="USN2419" s="97"/>
      <c r="USO2419" s="97"/>
      <c r="USP2419" s="97"/>
      <c r="USQ2419" s="97"/>
      <c r="USR2419" s="97"/>
      <c r="USS2419" s="97"/>
      <c r="UST2419" s="97"/>
      <c r="USU2419" s="97"/>
      <c r="USV2419" s="97"/>
      <c r="USW2419" s="97"/>
      <c r="USX2419" s="97"/>
      <c r="USY2419" s="97"/>
      <c r="USZ2419" s="97"/>
      <c r="UTA2419" s="97"/>
      <c r="UTB2419" s="97"/>
      <c r="UTC2419" s="97"/>
      <c r="UTD2419" s="97"/>
      <c r="UTE2419" s="97"/>
      <c r="UTF2419" s="97"/>
      <c r="UTG2419" s="97"/>
      <c r="UTH2419" s="97"/>
      <c r="UTI2419" s="97"/>
      <c r="UTJ2419" s="97"/>
      <c r="UTK2419" s="97"/>
      <c r="UTL2419" s="97"/>
      <c r="UTM2419" s="97"/>
      <c r="UTN2419" s="97"/>
      <c r="UTO2419" s="97"/>
      <c r="UTP2419" s="97"/>
      <c r="UTQ2419" s="97"/>
      <c r="UTR2419" s="97"/>
      <c r="UTS2419" s="97"/>
      <c r="UTT2419" s="97"/>
      <c r="UTU2419" s="97"/>
      <c r="UTV2419" s="97"/>
      <c r="UTW2419" s="97"/>
      <c r="UTX2419" s="97"/>
      <c r="UTY2419" s="97"/>
      <c r="UTZ2419" s="97"/>
      <c r="UUA2419" s="97"/>
      <c r="UUB2419" s="97"/>
      <c r="UUC2419" s="97"/>
      <c r="UUD2419" s="97"/>
      <c r="UUE2419" s="97"/>
      <c r="UUF2419" s="97"/>
      <c r="UUG2419" s="97"/>
      <c r="UUH2419" s="97"/>
      <c r="UUI2419" s="97"/>
      <c r="UUJ2419" s="97"/>
      <c r="UUK2419" s="97"/>
      <c r="UUL2419" s="97"/>
      <c r="UUM2419" s="97"/>
      <c r="UUN2419" s="97"/>
      <c r="UUO2419" s="97"/>
      <c r="UUP2419" s="97"/>
      <c r="UUQ2419" s="97"/>
      <c r="UUR2419" s="97"/>
      <c r="UUS2419" s="97"/>
      <c r="UUT2419" s="97"/>
      <c r="UUU2419" s="97"/>
      <c r="UUV2419" s="97"/>
      <c r="UUW2419" s="97"/>
      <c r="UUX2419" s="97"/>
      <c r="UUY2419" s="97"/>
      <c r="UUZ2419" s="97"/>
      <c r="UVA2419" s="97"/>
      <c r="UVB2419" s="97"/>
      <c r="UVC2419" s="97"/>
      <c r="UVD2419" s="97"/>
      <c r="UVE2419" s="97"/>
      <c r="UVF2419" s="97"/>
      <c r="UVG2419" s="97"/>
      <c r="UVH2419" s="97"/>
      <c r="UVI2419" s="97"/>
      <c r="UVJ2419" s="97"/>
      <c r="UVK2419" s="97"/>
      <c r="UVL2419" s="97"/>
      <c r="UVM2419" s="97"/>
      <c r="UVN2419" s="97"/>
      <c r="UVO2419" s="97"/>
      <c r="UVP2419" s="97"/>
      <c r="UVQ2419" s="97"/>
      <c r="UVR2419" s="97"/>
      <c r="UVS2419" s="97"/>
      <c r="UVT2419" s="97"/>
      <c r="UVU2419" s="97"/>
      <c r="UVV2419" s="97"/>
      <c r="UVW2419" s="97"/>
      <c r="UVX2419" s="97"/>
      <c r="UVY2419" s="97"/>
      <c r="UVZ2419" s="97"/>
      <c r="UWA2419" s="97"/>
      <c r="UWB2419" s="97"/>
      <c r="UWC2419" s="97"/>
      <c r="UWD2419" s="97"/>
      <c r="UWE2419" s="97"/>
      <c r="UWF2419" s="97"/>
      <c r="UWG2419" s="97"/>
      <c r="UWH2419" s="97"/>
      <c r="UWI2419" s="97"/>
      <c r="UWJ2419" s="97"/>
      <c r="UWK2419" s="97"/>
      <c r="UWL2419" s="97"/>
      <c r="UWM2419" s="97"/>
      <c r="UWN2419" s="97"/>
      <c r="UWO2419" s="97"/>
      <c r="UWP2419" s="97"/>
      <c r="UWQ2419" s="97"/>
      <c r="UWR2419" s="97"/>
      <c r="UWS2419" s="97"/>
      <c r="UWT2419" s="97"/>
      <c r="UWU2419" s="97"/>
      <c r="UWV2419" s="97"/>
      <c r="UWW2419" s="97"/>
      <c r="UWX2419" s="97"/>
      <c r="UWY2419" s="97"/>
      <c r="UWZ2419" s="97"/>
      <c r="UXA2419" s="97"/>
      <c r="UXB2419" s="97"/>
      <c r="UXC2419" s="97"/>
      <c r="UXD2419" s="97"/>
      <c r="UXE2419" s="97"/>
      <c r="UXF2419" s="97"/>
      <c r="UXG2419" s="97"/>
      <c r="UXH2419" s="97"/>
      <c r="UXI2419" s="97"/>
      <c r="UXJ2419" s="97"/>
      <c r="UXK2419" s="97"/>
      <c r="UXL2419" s="97"/>
      <c r="UXM2419" s="97"/>
      <c r="UXN2419" s="97"/>
      <c r="UXO2419" s="97"/>
      <c r="UXP2419" s="97"/>
      <c r="UXQ2419" s="97"/>
      <c r="UXR2419" s="97"/>
      <c r="UXS2419" s="97"/>
      <c r="UXT2419" s="97"/>
      <c r="UXU2419" s="97"/>
      <c r="UXV2419" s="97"/>
      <c r="UXW2419" s="97"/>
      <c r="UXX2419" s="97"/>
      <c r="UXY2419" s="97"/>
      <c r="UXZ2419" s="97"/>
      <c r="UYA2419" s="97"/>
      <c r="UYB2419" s="97"/>
      <c r="UYC2419" s="97"/>
      <c r="UYD2419" s="97"/>
      <c r="UYE2419" s="97"/>
      <c r="UYF2419" s="97"/>
      <c r="UYG2419" s="97"/>
      <c r="UYH2419" s="97"/>
      <c r="UYI2419" s="97"/>
      <c r="UYJ2419" s="97"/>
      <c r="UYK2419" s="97"/>
      <c r="UYL2419" s="97"/>
      <c r="UYM2419" s="97"/>
      <c r="UYN2419" s="97"/>
      <c r="UYO2419" s="97"/>
      <c r="UYP2419" s="97"/>
      <c r="UYQ2419" s="97"/>
      <c r="UYR2419" s="97"/>
      <c r="UYS2419" s="97"/>
      <c r="UYT2419" s="97"/>
      <c r="UYU2419" s="97"/>
      <c r="UYV2419" s="97"/>
      <c r="UYW2419" s="97"/>
      <c r="UYX2419" s="97"/>
      <c r="UYY2419" s="97"/>
      <c r="UYZ2419" s="97"/>
      <c r="UZA2419" s="97"/>
      <c r="UZB2419" s="97"/>
      <c r="UZC2419" s="97"/>
      <c r="UZD2419" s="97"/>
      <c r="UZE2419" s="97"/>
      <c r="UZF2419" s="97"/>
      <c r="UZG2419" s="97"/>
      <c r="UZH2419" s="97"/>
      <c r="UZI2419" s="97"/>
      <c r="UZJ2419" s="97"/>
      <c r="UZK2419" s="97"/>
      <c r="UZL2419" s="97"/>
      <c r="UZM2419" s="97"/>
      <c r="UZN2419" s="97"/>
      <c r="UZO2419" s="97"/>
      <c r="UZP2419" s="97"/>
      <c r="UZQ2419" s="97"/>
      <c r="UZR2419" s="97"/>
      <c r="UZS2419" s="97"/>
      <c r="UZT2419" s="97"/>
      <c r="UZU2419" s="97"/>
      <c r="UZV2419" s="97"/>
      <c r="UZW2419" s="97"/>
      <c r="UZX2419" s="97"/>
      <c r="UZY2419" s="97"/>
      <c r="UZZ2419" s="97"/>
      <c r="VAA2419" s="97"/>
      <c r="VAB2419" s="97"/>
      <c r="VAC2419" s="97"/>
      <c r="VAD2419" s="97"/>
      <c r="VAE2419" s="97"/>
      <c r="VAF2419" s="97"/>
      <c r="VAG2419" s="97"/>
      <c r="VAH2419" s="97"/>
      <c r="VAI2419" s="97"/>
      <c r="VAJ2419" s="97"/>
      <c r="VAK2419" s="97"/>
      <c r="VAL2419" s="97"/>
      <c r="VAM2419" s="97"/>
      <c r="VAN2419" s="97"/>
      <c r="VAO2419" s="97"/>
      <c r="VAP2419" s="97"/>
      <c r="VAQ2419" s="97"/>
      <c r="VAR2419" s="97"/>
      <c r="VAS2419" s="97"/>
      <c r="VAT2419" s="97"/>
      <c r="VAU2419" s="97"/>
      <c r="VAV2419" s="97"/>
      <c r="VAW2419" s="97"/>
      <c r="VAX2419" s="97"/>
      <c r="VAY2419" s="97"/>
      <c r="VAZ2419" s="97"/>
      <c r="VBA2419" s="97"/>
      <c r="VBB2419" s="97"/>
      <c r="VBC2419" s="97"/>
      <c r="VBD2419" s="97"/>
      <c r="VBE2419" s="97"/>
      <c r="VBF2419" s="97"/>
      <c r="VBG2419" s="97"/>
      <c r="VBH2419" s="97"/>
      <c r="VBI2419" s="97"/>
      <c r="VBJ2419" s="97"/>
      <c r="VBK2419" s="97"/>
      <c r="VBL2419" s="97"/>
      <c r="VBM2419" s="97"/>
      <c r="VBN2419" s="97"/>
      <c r="VBO2419" s="97"/>
      <c r="VBP2419" s="97"/>
      <c r="VBQ2419" s="97"/>
      <c r="VBR2419" s="97"/>
      <c r="VBS2419" s="97"/>
      <c r="VBT2419" s="97"/>
      <c r="VBU2419" s="97"/>
      <c r="VBV2419" s="97"/>
      <c r="VBW2419" s="97"/>
      <c r="VBX2419" s="97"/>
      <c r="VBY2419" s="97"/>
      <c r="VBZ2419" s="97"/>
      <c r="VCA2419" s="97"/>
      <c r="VCB2419" s="97"/>
      <c r="VCC2419" s="97"/>
      <c r="VCD2419" s="97"/>
      <c r="VCE2419" s="97"/>
      <c r="VCF2419" s="97"/>
      <c r="VCG2419" s="97"/>
      <c r="VCH2419" s="97"/>
      <c r="VCI2419" s="97"/>
      <c r="VCJ2419" s="97"/>
      <c r="VCK2419" s="97"/>
      <c r="VCL2419" s="97"/>
      <c r="VCM2419" s="97"/>
      <c r="VCN2419" s="97"/>
      <c r="VCO2419" s="97"/>
      <c r="VCP2419" s="97"/>
      <c r="VCQ2419" s="97"/>
      <c r="VCR2419" s="97"/>
      <c r="VCS2419" s="97"/>
      <c r="VCT2419" s="97"/>
      <c r="VCU2419" s="97"/>
      <c r="VCV2419" s="97"/>
      <c r="VCW2419" s="97"/>
      <c r="VCX2419" s="97"/>
      <c r="VCY2419" s="97"/>
      <c r="VCZ2419" s="97"/>
      <c r="VDA2419" s="97"/>
      <c r="VDB2419" s="97"/>
      <c r="VDC2419" s="97"/>
      <c r="VDD2419" s="97"/>
      <c r="VDE2419" s="97"/>
      <c r="VDF2419" s="97"/>
      <c r="VDG2419" s="97"/>
      <c r="VDH2419" s="97"/>
      <c r="VDI2419" s="97"/>
      <c r="VDJ2419" s="97"/>
      <c r="VDK2419" s="97"/>
      <c r="VDL2419" s="97"/>
      <c r="VDM2419" s="97"/>
      <c r="VDN2419" s="97"/>
      <c r="VDO2419" s="97"/>
      <c r="VDP2419" s="97"/>
      <c r="VDQ2419" s="97"/>
      <c r="VDR2419" s="97"/>
      <c r="VDS2419" s="97"/>
      <c r="VDT2419" s="97"/>
      <c r="VDU2419" s="97"/>
      <c r="VDV2419" s="97"/>
      <c r="VDW2419" s="97"/>
      <c r="VDX2419" s="97"/>
      <c r="VDY2419" s="97"/>
      <c r="VDZ2419" s="97"/>
      <c r="VEA2419" s="97"/>
      <c r="VEB2419" s="97"/>
      <c r="VEC2419" s="97"/>
      <c r="VED2419" s="97"/>
      <c r="VEE2419" s="97"/>
      <c r="VEF2419" s="97"/>
      <c r="VEG2419" s="97"/>
      <c r="VEH2419" s="97"/>
      <c r="VEI2419" s="97"/>
      <c r="VEJ2419" s="97"/>
      <c r="VEK2419" s="97"/>
      <c r="VEL2419" s="97"/>
      <c r="VEM2419" s="97"/>
      <c r="VEN2419" s="97"/>
      <c r="VEO2419" s="97"/>
      <c r="VEP2419" s="97"/>
      <c r="VEQ2419" s="97"/>
      <c r="VER2419" s="97"/>
      <c r="VES2419" s="97"/>
      <c r="VET2419" s="97"/>
      <c r="VEU2419" s="97"/>
      <c r="VEV2419" s="97"/>
      <c r="VEW2419" s="97"/>
      <c r="VEX2419" s="97"/>
      <c r="VEY2419" s="97"/>
      <c r="VEZ2419" s="97"/>
      <c r="VFA2419" s="97"/>
      <c r="VFB2419" s="97"/>
      <c r="VFC2419" s="97"/>
      <c r="VFD2419" s="97"/>
      <c r="VFE2419" s="97"/>
      <c r="VFF2419" s="97"/>
      <c r="VFG2419" s="97"/>
      <c r="VFH2419" s="97"/>
      <c r="VFI2419" s="97"/>
      <c r="VFJ2419" s="97"/>
      <c r="VFK2419" s="97"/>
      <c r="VFL2419" s="97"/>
      <c r="VFM2419" s="97"/>
      <c r="VFN2419" s="97"/>
      <c r="VFO2419" s="97"/>
      <c r="VFP2419" s="97"/>
      <c r="VFQ2419" s="97"/>
      <c r="VFR2419" s="97"/>
      <c r="VFS2419" s="97"/>
      <c r="VFT2419" s="97"/>
      <c r="VFU2419" s="97"/>
      <c r="VFV2419" s="97"/>
      <c r="VFW2419" s="97"/>
      <c r="VFX2419" s="97"/>
      <c r="VFY2419" s="97"/>
      <c r="VFZ2419" s="97"/>
      <c r="VGA2419" s="97"/>
      <c r="VGB2419" s="97"/>
      <c r="VGC2419" s="97"/>
      <c r="VGD2419" s="97"/>
      <c r="VGE2419" s="97"/>
      <c r="VGF2419" s="97"/>
      <c r="VGG2419" s="97"/>
      <c r="VGH2419" s="97"/>
      <c r="VGI2419" s="97"/>
      <c r="VGJ2419" s="97"/>
      <c r="VGK2419" s="97"/>
      <c r="VGL2419" s="97"/>
      <c r="VGM2419" s="97"/>
      <c r="VGN2419" s="97"/>
      <c r="VGO2419" s="97"/>
      <c r="VGP2419" s="97"/>
      <c r="VGQ2419" s="97"/>
      <c r="VGR2419" s="97"/>
      <c r="VGS2419" s="97"/>
      <c r="VGT2419" s="97"/>
      <c r="VGU2419" s="97"/>
      <c r="VGV2419" s="97"/>
      <c r="VGW2419" s="97"/>
      <c r="VGX2419" s="97"/>
      <c r="VGY2419" s="97"/>
      <c r="VGZ2419" s="97"/>
      <c r="VHA2419" s="97"/>
      <c r="VHB2419" s="97"/>
      <c r="VHC2419" s="97"/>
      <c r="VHD2419" s="97"/>
      <c r="VHE2419" s="97"/>
      <c r="VHF2419" s="97"/>
      <c r="VHG2419" s="97"/>
      <c r="VHH2419" s="97"/>
      <c r="VHI2419" s="97"/>
      <c r="VHJ2419" s="97"/>
      <c r="VHK2419" s="97"/>
      <c r="VHL2419" s="97"/>
      <c r="VHM2419" s="97"/>
      <c r="VHN2419" s="97"/>
      <c r="VHO2419" s="97"/>
      <c r="VHP2419" s="97"/>
      <c r="VHQ2419" s="97"/>
      <c r="VHR2419" s="97"/>
      <c r="VHS2419" s="97"/>
      <c r="VHT2419" s="97"/>
      <c r="VHU2419" s="97"/>
      <c r="VHV2419" s="97"/>
      <c r="VHW2419" s="97"/>
      <c r="VHX2419" s="97"/>
      <c r="VHY2419" s="97"/>
      <c r="VHZ2419" s="97"/>
      <c r="VIA2419" s="97"/>
      <c r="VIB2419" s="97"/>
      <c r="VIC2419" s="97"/>
      <c r="VID2419" s="97"/>
      <c r="VIE2419" s="97"/>
      <c r="VIF2419" s="97"/>
      <c r="VIG2419" s="97"/>
      <c r="VIH2419" s="97"/>
      <c r="VII2419" s="97"/>
      <c r="VIJ2419" s="97"/>
      <c r="VIK2419" s="97"/>
      <c r="VIL2419" s="97"/>
      <c r="VIM2419" s="97"/>
      <c r="VIN2419" s="97"/>
      <c r="VIO2419" s="97"/>
      <c r="VIP2419" s="97"/>
      <c r="VIQ2419" s="97"/>
      <c r="VIR2419" s="97"/>
      <c r="VIS2419" s="97"/>
      <c r="VIT2419" s="97"/>
      <c r="VIU2419" s="97"/>
      <c r="VIV2419" s="97"/>
      <c r="VIW2419" s="97"/>
      <c r="VIX2419" s="97"/>
      <c r="VIY2419" s="97"/>
      <c r="VIZ2419" s="97"/>
      <c r="VJA2419" s="97"/>
      <c r="VJB2419" s="97"/>
      <c r="VJC2419" s="97"/>
      <c r="VJD2419" s="97"/>
      <c r="VJE2419" s="97"/>
      <c r="VJF2419" s="97"/>
      <c r="VJG2419" s="97"/>
      <c r="VJH2419" s="97"/>
      <c r="VJI2419" s="97"/>
      <c r="VJJ2419" s="97"/>
      <c r="VJK2419" s="97"/>
      <c r="VJL2419" s="97"/>
      <c r="VJM2419" s="97"/>
      <c r="VJN2419" s="97"/>
      <c r="VJO2419" s="97"/>
      <c r="VJP2419" s="97"/>
      <c r="VJQ2419" s="97"/>
      <c r="VJR2419" s="97"/>
      <c r="VJS2419" s="97"/>
      <c r="VJT2419" s="97"/>
      <c r="VJU2419" s="97"/>
      <c r="VJV2419" s="97"/>
      <c r="VJW2419" s="97"/>
      <c r="VJX2419" s="97"/>
      <c r="VJY2419" s="97"/>
      <c r="VJZ2419" s="97"/>
      <c r="VKA2419" s="97"/>
      <c r="VKB2419" s="97"/>
      <c r="VKC2419" s="97"/>
      <c r="VKD2419" s="97"/>
      <c r="VKE2419" s="97"/>
      <c r="VKF2419" s="97"/>
      <c r="VKG2419" s="97"/>
      <c r="VKH2419" s="97"/>
      <c r="VKI2419" s="97"/>
      <c r="VKJ2419" s="97"/>
      <c r="VKK2419" s="97"/>
      <c r="VKL2419" s="97"/>
      <c r="VKM2419" s="97"/>
      <c r="VKN2419" s="97"/>
      <c r="VKO2419" s="97"/>
      <c r="VKP2419" s="97"/>
      <c r="VKQ2419" s="97"/>
      <c r="VKR2419" s="97"/>
      <c r="VKS2419" s="97"/>
      <c r="VKT2419" s="97"/>
      <c r="VKU2419" s="97"/>
      <c r="VKV2419" s="97"/>
      <c r="VKW2419" s="97"/>
      <c r="VKX2419" s="97"/>
      <c r="VKY2419" s="97"/>
      <c r="VKZ2419" s="97"/>
      <c r="VLA2419" s="97"/>
      <c r="VLB2419" s="97"/>
      <c r="VLC2419" s="97"/>
      <c r="VLD2419" s="97"/>
      <c r="VLE2419" s="97"/>
      <c r="VLF2419" s="97"/>
      <c r="VLG2419" s="97"/>
      <c r="VLH2419" s="97"/>
      <c r="VLI2419" s="97"/>
      <c r="VLJ2419" s="97"/>
      <c r="VLK2419" s="97"/>
      <c r="VLL2419" s="97"/>
      <c r="VLM2419" s="97"/>
      <c r="VLN2419" s="97"/>
      <c r="VLO2419" s="97"/>
      <c r="VLP2419" s="97"/>
      <c r="VLQ2419" s="97"/>
      <c r="VLR2419" s="97"/>
      <c r="VLS2419" s="97"/>
      <c r="VLT2419" s="97"/>
      <c r="VLU2419" s="97"/>
      <c r="VLV2419" s="97"/>
      <c r="VLW2419" s="97"/>
      <c r="VLX2419" s="97"/>
      <c r="VLY2419" s="97"/>
      <c r="VLZ2419" s="97"/>
      <c r="VMA2419" s="97"/>
      <c r="VMB2419" s="97"/>
      <c r="VMC2419" s="97"/>
      <c r="VMD2419" s="97"/>
      <c r="VME2419" s="97"/>
      <c r="VMF2419" s="97"/>
      <c r="VMG2419" s="97"/>
      <c r="VMH2419" s="97"/>
      <c r="VMI2419" s="97"/>
      <c r="VMJ2419" s="97"/>
      <c r="VMK2419" s="97"/>
      <c r="VML2419" s="97"/>
      <c r="VMM2419" s="97"/>
      <c r="VMN2419" s="97"/>
      <c r="VMO2419" s="97"/>
      <c r="VMP2419" s="97"/>
      <c r="VMQ2419" s="97"/>
      <c r="VMR2419" s="97"/>
      <c r="VMS2419" s="97"/>
      <c r="VMT2419" s="97"/>
      <c r="VMU2419" s="97"/>
      <c r="VMV2419" s="97"/>
      <c r="VMW2419" s="97"/>
      <c r="VMX2419" s="97"/>
      <c r="VMY2419" s="97"/>
      <c r="VMZ2419" s="97"/>
      <c r="VNA2419" s="97"/>
      <c r="VNB2419" s="97"/>
      <c r="VNC2419" s="97"/>
      <c r="VND2419" s="97"/>
      <c r="VNE2419" s="97"/>
      <c r="VNF2419" s="97"/>
      <c r="VNG2419" s="97"/>
      <c r="VNH2419" s="97"/>
      <c r="VNI2419" s="97"/>
      <c r="VNJ2419" s="97"/>
      <c r="VNK2419" s="97"/>
      <c r="VNL2419" s="97"/>
      <c r="VNM2419" s="97"/>
      <c r="VNN2419" s="97"/>
      <c r="VNO2419" s="97"/>
      <c r="VNP2419" s="97"/>
      <c r="VNQ2419" s="97"/>
      <c r="VNR2419" s="97"/>
      <c r="VNS2419" s="97"/>
      <c r="VNT2419" s="97"/>
      <c r="VNU2419" s="97"/>
      <c r="VNV2419" s="97"/>
      <c r="VNW2419" s="97"/>
      <c r="VNX2419" s="97"/>
      <c r="VNY2419" s="97"/>
      <c r="VNZ2419" s="97"/>
      <c r="VOA2419" s="97"/>
      <c r="VOB2419" s="97"/>
      <c r="VOC2419" s="97"/>
      <c r="VOD2419" s="97"/>
      <c r="VOE2419" s="97"/>
      <c r="VOF2419" s="97"/>
      <c r="VOG2419" s="97"/>
      <c r="VOH2419" s="97"/>
      <c r="VOI2419" s="97"/>
      <c r="VOJ2419" s="97"/>
      <c r="VOK2419" s="97"/>
      <c r="VOL2419" s="97"/>
      <c r="VOM2419" s="97"/>
      <c r="VON2419" s="97"/>
      <c r="VOO2419" s="97"/>
      <c r="VOP2419" s="97"/>
      <c r="VOQ2419" s="97"/>
      <c r="VOR2419" s="97"/>
      <c r="VOS2419" s="97"/>
      <c r="VOT2419" s="97"/>
      <c r="VOU2419" s="97"/>
      <c r="VOV2419" s="97"/>
      <c r="VOW2419" s="97"/>
      <c r="VOX2419" s="97"/>
      <c r="VOY2419" s="97"/>
      <c r="VOZ2419" s="97"/>
      <c r="VPA2419" s="97"/>
      <c r="VPB2419" s="97"/>
      <c r="VPC2419" s="97"/>
      <c r="VPD2419" s="97"/>
      <c r="VPE2419" s="97"/>
      <c r="VPF2419" s="97"/>
      <c r="VPG2419" s="97"/>
      <c r="VPH2419" s="97"/>
      <c r="VPI2419" s="97"/>
      <c r="VPJ2419" s="97"/>
      <c r="VPK2419" s="97"/>
      <c r="VPL2419" s="97"/>
      <c r="VPM2419" s="97"/>
      <c r="VPN2419" s="97"/>
      <c r="VPO2419" s="97"/>
      <c r="VPP2419" s="97"/>
      <c r="VPQ2419" s="97"/>
      <c r="VPR2419" s="97"/>
      <c r="VPS2419" s="97"/>
      <c r="VPT2419" s="97"/>
      <c r="VPU2419" s="97"/>
      <c r="VPV2419" s="97"/>
      <c r="VPW2419" s="97"/>
      <c r="VPX2419" s="97"/>
      <c r="VPY2419" s="97"/>
      <c r="VPZ2419" s="97"/>
      <c r="VQA2419" s="97"/>
      <c r="VQB2419" s="97"/>
      <c r="VQC2419" s="97"/>
      <c r="VQD2419" s="97"/>
      <c r="VQE2419" s="97"/>
      <c r="VQF2419" s="97"/>
      <c r="VQG2419" s="97"/>
      <c r="VQH2419" s="97"/>
      <c r="VQI2419" s="97"/>
      <c r="VQJ2419" s="97"/>
      <c r="VQK2419" s="97"/>
      <c r="VQL2419" s="97"/>
      <c r="VQM2419" s="97"/>
      <c r="VQN2419" s="97"/>
      <c r="VQO2419" s="97"/>
      <c r="VQP2419" s="97"/>
      <c r="VQQ2419" s="97"/>
      <c r="VQR2419" s="97"/>
      <c r="VQS2419" s="97"/>
      <c r="VQT2419" s="97"/>
      <c r="VQU2419" s="97"/>
      <c r="VQV2419" s="97"/>
      <c r="VQW2419" s="97"/>
      <c r="VQX2419" s="97"/>
      <c r="VQY2419" s="97"/>
      <c r="VQZ2419" s="97"/>
      <c r="VRA2419" s="97"/>
      <c r="VRB2419" s="97"/>
      <c r="VRC2419" s="97"/>
      <c r="VRD2419" s="97"/>
      <c r="VRE2419" s="97"/>
      <c r="VRF2419" s="97"/>
      <c r="VRG2419" s="97"/>
      <c r="VRH2419" s="97"/>
      <c r="VRI2419" s="97"/>
      <c r="VRJ2419" s="97"/>
      <c r="VRK2419" s="97"/>
      <c r="VRL2419" s="97"/>
      <c r="VRM2419" s="97"/>
      <c r="VRN2419" s="97"/>
      <c r="VRO2419" s="97"/>
      <c r="VRP2419" s="97"/>
      <c r="VRQ2419" s="97"/>
      <c r="VRR2419" s="97"/>
      <c r="VRS2419" s="97"/>
      <c r="VRT2419" s="97"/>
      <c r="VRU2419" s="97"/>
      <c r="VRV2419" s="97"/>
      <c r="VRW2419" s="97"/>
      <c r="VRX2419" s="97"/>
      <c r="VRY2419" s="97"/>
      <c r="VRZ2419" s="97"/>
      <c r="VSA2419" s="97"/>
      <c r="VSB2419" s="97"/>
      <c r="VSC2419" s="97"/>
      <c r="VSD2419" s="97"/>
      <c r="VSE2419" s="97"/>
      <c r="VSF2419" s="97"/>
      <c r="VSG2419" s="97"/>
      <c r="VSH2419" s="97"/>
      <c r="VSI2419" s="97"/>
      <c r="VSJ2419" s="97"/>
      <c r="VSK2419" s="97"/>
      <c r="VSL2419" s="97"/>
      <c r="VSM2419" s="97"/>
      <c r="VSN2419" s="97"/>
      <c r="VSO2419" s="97"/>
      <c r="VSP2419" s="97"/>
      <c r="VSQ2419" s="97"/>
      <c r="VSR2419" s="97"/>
      <c r="VSS2419" s="97"/>
      <c r="VST2419" s="97"/>
      <c r="VSU2419" s="97"/>
      <c r="VSV2419" s="97"/>
      <c r="VSW2419" s="97"/>
      <c r="VSX2419" s="97"/>
      <c r="VSY2419" s="97"/>
      <c r="VSZ2419" s="97"/>
      <c r="VTA2419" s="97"/>
      <c r="VTB2419" s="97"/>
      <c r="VTC2419" s="97"/>
      <c r="VTD2419" s="97"/>
      <c r="VTE2419" s="97"/>
      <c r="VTF2419" s="97"/>
      <c r="VTG2419" s="97"/>
      <c r="VTH2419" s="97"/>
      <c r="VTI2419" s="97"/>
      <c r="VTJ2419" s="97"/>
      <c r="VTK2419" s="97"/>
      <c r="VTL2419" s="97"/>
      <c r="VTM2419" s="97"/>
      <c r="VTN2419" s="97"/>
      <c r="VTO2419" s="97"/>
      <c r="VTP2419" s="97"/>
      <c r="VTQ2419" s="97"/>
      <c r="VTR2419" s="97"/>
      <c r="VTS2419" s="97"/>
      <c r="VTT2419" s="97"/>
      <c r="VTU2419" s="97"/>
      <c r="VTV2419" s="97"/>
      <c r="VTW2419" s="97"/>
      <c r="VTX2419" s="97"/>
      <c r="VTY2419" s="97"/>
      <c r="VTZ2419" s="97"/>
      <c r="VUA2419" s="97"/>
      <c r="VUB2419" s="97"/>
      <c r="VUC2419" s="97"/>
      <c r="VUD2419" s="97"/>
      <c r="VUE2419" s="97"/>
      <c r="VUF2419" s="97"/>
      <c r="VUG2419" s="97"/>
      <c r="VUH2419" s="97"/>
      <c r="VUI2419" s="97"/>
      <c r="VUJ2419" s="97"/>
      <c r="VUK2419" s="97"/>
      <c r="VUL2419" s="97"/>
      <c r="VUM2419" s="97"/>
      <c r="VUN2419" s="97"/>
      <c r="VUO2419" s="97"/>
      <c r="VUP2419" s="97"/>
      <c r="VUQ2419" s="97"/>
      <c r="VUR2419" s="97"/>
      <c r="VUS2419" s="97"/>
      <c r="VUT2419" s="97"/>
      <c r="VUU2419" s="97"/>
      <c r="VUV2419" s="97"/>
      <c r="VUW2419" s="97"/>
      <c r="VUX2419" s="97"/>
      <c r="VUY2419" s="97"/>
      <c r="VUZ2419" s="97"/>
      <c r="VVA2419" s="97"/>
      <c r="VVB2419" s="97"/>
      <c r="VVC2419" s="97"/>
      <c r="VVD2419" s="97"/>
      <c r="VVE2419" s="97"/>
      <c r="VVF2419" s="97"/>
      <c r="VVG2419" s="97"/>
      <c r="VVH2419" s="97"/>
      <c r="VVI2419" s="97"/>
      <c r="VVJ2419" s="97"/>
      <c r="VVK2419" s="97"/>
      <c r="VVL2419" s="97"/>
      <c r="VVM2419" s="97"/>
      <c r="VVN2419" s="97"/>
      <c r="VVO2419" s="97"/>
      <c r="VVP2419" s="97"/>
      <c r="VVQ2419" s="97"/>
      <c r="VVR2419" s="97"/>
      <c r="VVS2419" s="97"/>
      <c r="VVT2419" s="97"/>
      <c r="VVU2419" s="97"/>
      <c r="VVV2419" s="97"/>
      <c r="VVW2419" s="97"/>
      <c r="VVX2419" s="97"/>
      <c r="VVY2419" s="97"/>
      <c r="VVZ2419" s="97"/>
      <c r="VWA2419" s="97"/>
      <c r="VWB2419" s="97"/>
      <c r="VWC2419" s="97"/>
      <c r="VWD2419" s="97"/>
      <c r="VWE2419" s="97"/>
      <c r="VWF2419" s="97"/>
      <c r="VWG2419" s="97"/>
      <c r="VWH2419" s="97"/>
      <c r="VWI2419" s="97"/>
      <c r="VWJ2419" s="97"/>
      <c r="VWK2419" s="97"/>
      <c r="VWL2419" s="97"/>
      <c r="VWM2419" s="97"/>
      <c r="VWN2419" s="97"/>
      <c r="VWO2419" s="97"/>
      <c r="VWP2419" s="97"/>
      <c r="VWQ2419" s="97"/>
      <c r="VWR2419" s="97"/>
      <c r="VWS2419" s="97"/>
      <c r="VWT2419" s="97"/>
      <c r="VWU2419" s="97"/>
      <c r="VWV2419" s="97"/>
      <c r="VWW2419" s="97"/>
      <c r="VWX2419" s="97"/>
      <c r="VWY2419" s="97"/>
      <c r="VWZ2419" s="97"/>
      <c r="VXA2419" s="97"/>
      <c r="VXB2419" s="97"/>
      <c r="VXC2419" s="97"/>
      <c r="VXD2419" s="97"/>
      <c r="VXE2419" s="97"/>
      <c r="VXF2419" s="97"/>
      <c r="VXG2419" s="97"/>
      <c r="VXH2419" s="97"/>
      <c r="VXI2419" s="97"/>
      <c r="VXJ2419" s="97"/>
      <c r="VXK2419" s="97"/>
      <c r="VXL2419" s="97"/>
      <c r="VXM2419" s="97"/>
      <c r="VXN2419" s="97"/>
      <c r="VXO2419" s="97"/>
      <c r="VXP2419" s="97"/>
      <c r="VXQ2419" s="97"/>
      <c r="VXR2419" s="97"/>
      <c r="VXS2419" s="97"/>
      <c r="VXT2419" s="97"/>
      <c r="VXU2419" s="97"/>
      <c r="VXV2419" s="97"/>
      <c r="VXW2419" s="97"/>
      <c r="VXX2419" s="97"/>
      <c r="VXY2419" s="97"/>
      <c r="VXZ2419" s="97"/>
      <c r="VYA2419" s="97"/>
      <c r="VYB2419" s="97"/>
      <c r="VYC2419" s="97"/>
      <c r="VYD2419" s="97"/>
      <c r="VYE2419" s="97"/>
      <c r="VYF2419" s="97"/>
      <c r="VYG2419" s="97"/>
      <c r="VYH2419" s="97"/>
      <c r="VYI2419" s="97"/>
      <c r="VYJ2419" s="97"/>
      <c r="VYK2419" s="97"/>
      <c r="VYL2419" s="97"/>
      <c r="VYM2419" s="97"/>
      <c r="VYN2419" s="97"/>
      <c r="VYO2419" s="97"/>
      <c r="VYP2419" s="97"/>
      <c r="VYQ2419" s="97"/>
      <c r="VYR2419" s="97"/>
      <c r="VYS2419" s="97"/>
      <c r="VYT2419" s="97"/>
      <c r="VYU2419" s="97"/>
      <c r="VYV2419" s="97"/>
      <c r="VYW2419" s="97"/>
      <c r="VYX2419" s="97"/>
      <c r="VYY2419" s="97"/>
      <c r="VYZ2419" s="97"/>
      <c r="VZA2419" s="97"/>
      <c r="VZB2419" s="97"/>
      <c r="VZC2419" s="97"/>
      <c r="VZD2419" s="97"/>
      <c r="VZE2419" s="97"/>
      <c r="VZF2419" s="97"/>
      <c r="VZG2419" s="97"/>
      <c r="VZH2419" s="97"/>
      <c r="VZI2419" s="97"/>
      <c r="VZJ2419" s="97"/>
      <c r="VZK2419" s="97"/>
      <c r="VZL2419" s="97"/>
      <c r="VZM2419" s="97"/>
      <c r="VZN2419" s="97"/>
      <c r="VZO2419" s="97"/>
      <c r="VZP2419" s="97"/>
      <c r="VZQ2419" s="97"/>
      <c r="VZR2419" s="97"/>
      <c r="VZS2419" s="97"/>
      <c r="VZT2419" s="97"/>
      <c r="VZU2419" s="97"/>
      <c r="VZV2419" s="97"/>
      <c r="VZW2419" s="97"/>
      <c r="VZX2419" s="97"/>
      <c r="VZY2419" s="97"/>
      <c r="VZZ2419" s="97"/>
      <c r="WAA2419" s="97"/>
      <c r="WAB2419" s="97"/>
      <c r="WAC2419" s="97"/>
      <c r="WAD2419" s="97"/>
      <c r="WAE2419" s="97"/>
      <c r="WAF2419" s="97"/>
      <c r="WAG2419" s="97"/>
      <c r="WAH2419" s="97"/>
      <c r="WAI2419" s="97"/>
      <c r="WAJ2419" s="97"/>
      <c r="WAK2419" s="97"/>
      <c r="WAL2419" s="97"/>
      <c r="WAM2419" s="97"/>
      <c r="WAN2419" s="97"/>
      <c r="WAO2419" s="97"/>
      <c r="WAP2419" s="97"/>
      <c r="WAQ2419" s="97"/>
      <c r="WAR2419" s="97"/>
      <c r="WAS2419" s="97"/>
      <c r="WAT2419" s="97"/>
      <c r="WAU2419" s="97"/>
      <c r="WAV2419" s="97"/>
      <c r="WAW2419" s="97"/>
      <c r="WAX2419" s="97"/>
      <c r="WAY2419" s="97"/>
      <c r="WAZ2419" s="97"/>
      <c r="WBA2419" s="97"/>
      <c r="WBB2419" s="97"/>
      <c r="WBC2419" s="97"/>
      <c r="WBD2419" s="97"/>
      <c r="WBE2419" s="97"/>
      <c r="WBF2419" s="97"/>
      <c r="WBG2419" s="97"/>
      <c r="WBH2419" s="97"/>
      <c r="WBI2419" s="97"/>
      <c r="WBJ2419" s="97"/>
      <c r="WBK2419" s="97"/>
      <c r="WBL2419" s="97"/>
      <c r="WBM2419" s="97"/>
      <c r="WBN2419" s="97"/>
      <c r="WBO2419" s="97"/>
      <c r="WBP2419" s="97"/>
      <c r="WBQ2419" s="97"/>
      <c r="WBR2419" s="97"/>
      <c r="WBS2419" s="97"/>
      <c r="WBT2419" s="97"/>
      <c r="WBU2419" s="97"/>
      <c r="WBV2419" s="97"/>
      <c r="WBW2419" s="97"/>
      <c r="WBX2419" s="97"/>
      <c r="WBY2419" s="97"/>
      <c r="WBZ2419" s="97"/>
      <c r="WCA2419" s="97"/>
      <c r="WCB2419" s="97"/>
      <c r="WCC2419" s="97"/>
      <c r="WCD2419" s="97"/>
      <c r="WCE2419" s="97"/>
      <c r="WCF2419" s="97"/>
      <c r="WCG2419" s="97"/>
      <c r="WCH2419" s="97"/>
      <c r="WCI2419" s="97"/>
      <c r="WCJ2419" s="97"/>
      <c r="WCK2419" s="97"/>
      <c r="WCL2419" s="97"/>
      <c r="WCM2419" s="97"/>
      <c r="WCN2419" s="97"/>
      <c r="WCO2419" s="97"/>
      <c r="WCP2419" s="97"/>
      <c r="WCQ2419" s="97"/>
      <c r="WCR2419" s="97"/>
      <c r="WCS2419" s="97"/>
      <c r="WCT2419" s="97"/>
      <c r="WCU2419" s="97"/>
      <c r="WCV2419" s="97"/>
      <c r="WCW2419" s="97"/>
      <c r="WCX2419" s="97"/>
      <c r="WCY2419" s="97"/>
      <c r="WCZ2419" s="97"/>
      <c r="WDA2419" s="97"/>
      <c r="WDB2419" s="97"/>
      <c r="WDC2419" s="97"/>
      <c r="WDD2419" s="97"/>
      <c r="WDE2419" s="97"/>
      <c r="WDF2419" s="97"/>
      <c r="WDG2419" s="97"/>
      <c r="WDH2419" s="97"/>
      <c r="WDI2419" s="97"/>
      <c r="WDJ2419" s="97"/>
      <c r="WDK2419" s="97"/>
      <c r="WDL2419" s="97"/>
      <c r="WDM2419" s="97"/>
      <c r="WDN2419" s="97"/>
      <c r="WDO2419" s="97"/>
      <c r="WDP2419" s="97"/>
      <c r="WDQ2419" s="97"/>
      <c r="WDR2419" s="97"/>
      <c r="WDS2419" s="97"/>
      <c r="WDT2419" s="97"/>
      <c r="WDU2419" s="97"/>
      <c r="WDV2419" s="97"/>
      <c r="WDW2419" s="97"/>
      <c r="WDX2419" s="97"/>
      <c r="WDY2419" s="97"/>
      <c r="WDZ2419" s="97"/>
      <c r="WEA2419" s="97"/>
      <c r="WEB2419" s="97"/>
      <c r="WEC2419" s="97"/>
      <c r="WED2419" s="97"/>
      <c r="WEE2419" s="97"/>
      <c r="WEF2419" s="97"/>
      <c r="WEG2419" s="97"/>
      <c r="WEH2419" s="97"/>
      <c r="WEI2419" s="97"/>
      <c r="WEJ2419" s="97"/>
      <c r="WEK2419" s="97"/>
      <c r="WEL2419" s="97"/>
      <c r="WEM2419" s="97"/>
      <c r="WEN2419" s="97"/>
      <c r="WEO2419" s="97"/>
      <c r="WEP2419" s="97"/>
      <c r="WEQ2419" s="97"/>
      <c r="WER2419" s="97"/>
      <c r="WES2419" s="97"/>
      <c r="WET2419" s="97"/>
      <c r="WEU2419" s="97"/>
      <c r="WEV2419" s="97"/>
      <c r="WEW2419" s="97"/>
      <c r="WEX2419" s="97"/>
      <c r="WEY2419" s="97"/>
      <c r="WEZ2419" s="97"/>
      <c r="WFA2419" s="97"/>
      <c r="WFB2419" s="97"/>
      <c r="WFC2419" s="97"/>
      <c r="WFD2419" s="97"/>
      <c r="WFE2419" s="97"/>
      <c r="WFF2419" s="97"/>
      <c r="WFG2419" s="97"/>
      <c r="WFH2419" s="97"/>
      <c r="WFI2419" s="97"/>
      <c r="WFJ2419" s="97"/>
      <c r="WFK2419" s="97"/>
      <c r="WFL2419" s="97"/>
      <c r="WFM2419" s="97"/>
      <c r="WFN2419" s="97"/>
      <c r="WFO2419" s="97"/>
      <c r="WFP2419" s="97"/>
      <c r="WFQ2419" s="97"/>
      <c r="WFR2419" s="97"/>
      <c r="WFS2419" s="97"/>
      <c r="WFT2419" s="97"/>
      <c r="WFU2419" s="97"/>
      <c r="WFV2419" s="97"/>
      <c r="WFW2419" s="97"/>
      <c r="WFX2419" s="97"/>
      <c r="WFY2419" s="97"/>
      <c r="WFZ2419" s="97"/>
      <c r="WGA2419" s="97"/>
      <c r="WGB2419" s="97"/>
      <c r="WGC2419" s="97"/>
      <c r="WGD2419" s="97"/>
      <c r="WGE2419" s="97"/>
      <c r="WGF2419" s="97"/>
      <c r="WGG2419" s="97"/>
      <c r="WGH2419" s="97"/>
      <c r="WGI2419" s="97"/>
      <c r="WGJ2419" s="97"/>
      <c r="WGK2419" s="97"/>
      <c r="WGL2419" s="97"/>
      <c r="WGM2419" s="97"/>
      <c r="WGN2419" s="97"/>
      <c r="WGO2419" s="97"/>
      <c r="WGP2419" s="97"/>
      <c r="WGQ2419" s="97"/>
      <c r="WGR2419" s="97"/>
      <c r="WGS2419" s="97"/>
      <c r="WGT2419" s="97"/>
      <c r="WGU2419" s="97"/>
      <c r="WGV2419" s="97"/>
      <c r="WGW2419" s="97"/>
      <c r="WGX2419" s="97"/>
      <c r="WGY2419" s="97"/>
      <c r="WGZ2419" s="97"/>
      <c r="WHA2419" s="97"/>
      <c r="WHB2419" s="97"/>
      <c r="WHC2419" s="97"/>
      <c r="WHD2419" s="97"/>
      <c r="WHE2419" s="97"/>
      <c r="WHF2419" s="97"/>
      <c r="WHG2419" s="97"/>
      <c r="WHH2419" s="97"/>
      <c r="WHI2419" s="97"/>
      <c r="WHJ2419" s="97"/>
      <c r="WHK2419" s="97"/>
      <c r="WHL2419" s="97"/>
      <c r="WHM2419" s="97"/>
      <c r="WHN2419" s="97"/>
      <c r="WHO2419" s="97"/>
      <c r="WHP2419" s="97"/>
      <c r="WHQ2419" s="97"/>
      <c r="WHR2419" s="97"/>
      <c r="WHS2419" s="97"/>
      <c r="WHT2419" s="97"/>
      <c r="WHU2419" s="97"/>
      <c r="WHV2419" s="97"/>
      <c r="WHW2419" s="97"/>
      <c r="WHX2419" s="97"/>
      <c r="WHY2419" s="97"/>
      <c r="WHZ2419" s="97"/>
      <c r="WIA2419" s="97"/>
      <c r="WIB2419" s="97"/>
      <c r="WIC2419" s="97"/>
      <c r="WID2419" s="97"/>
      <c r="WIE2419" s="97"/>
      <c r="WIF2419" s="97"/>
      <c r="WIG2419" s="97"/>
      <c r="WIH2419" s="97"/>
      <c r="WII2419" s="97"/>
      <c r="WIJ2419" s="97"/>
      <c r="WIK2419" s="97"/>
      <c r="WIL2419" s="97"/>
      <c r="WIM2419" s="97"/>
      <c r="WIN2419" s="97"/>
      <c r="WIO2419" s="97"/>
      <c r="WIP2419" s="97"/>
      <c r="WIQ2419" s="97"/>
      <c r="WIR2419" s="97"/>
      <c r="WIS2419" s="97"/>
      <c r="WIT2419" s="97"/>
      <c r="WIU2419" s="97"/>
      <c r="WIV2419" s="97"/>
      <c r="WIW2419" s="97"/>
      <c r="WIX2419" s="97"/>
      <c r="WIY2419" s="97"/>
      <c r="WIZ2419" s="97"/>
      <c r="WJA2419" s="97"/>
      <c r="WJB2419" s="97"/>
      <c r="WJC2419" s="97"/>
      <c r="WJD2419" s="97"/>
      <c r="WJE2419" s="97"/>
      <c r="WJF2419" s="97"/>
      <c r="WJG2419" s="97"/>
      <c r="WJH2419" s="97"/>
      <c r="WJI2419" s="97"/>
      <c r="WJJ2419" s="97"/>
      <c r="WJK2419" s="97"/>
      <c r="WJL2419" s="97"/>
      <c r="WJM2419" s="97"/>
      <c r="WJN2419" s="97"/>
      <c r="WJO2419" s="97"/>
      <c r="WJP2419" s="97"/>
      <c r="WJQ2419" s="97"/>
      <c r="WJR2419" s="97"/>
      <c r="WJS2419" s="97"/>
      <c r="WJT2419" s="97"/>
      <c r="WJU2419" s="97"/>
      <c r="WJV2419" s="97"/>
      <c r="WJW2419" s="97"/>
      <c r="WJX2419" s="97"/>
      <c r="WJY2419" s="97"/>
      <c r="WJZ2419" s="97"/>
      <c r="WKA2419" s="97"/>
      <c r="WKB2419" s="97"/>
      <c r="WKC2419" s="97"/>
      <c r="WKD2419" s="97"/>
      <c r="WKE2419" s="97"/>
      <c r="WKF2419" s="97"/>
      <c r="WKG2419" s="97"/>
      <c r="WKH2419" s="97"/>
      <c r="WKI2419" s="97"/>
      <c r="WKJ2419" s="97"/>
      <c r="WKK2419" s="97"/>
      <c r="WKL2419" s="97"/>
      <c r="WKM2419" s="97"/>
      <c r="WKN2419" s="97"/>
      <c r="WKO2419" s="97"/>
      <c r="WKP2419" s="97"/>
      <c r="WKQ2419" s="97"/>
      <c r="WKR2419" s="97"/>
      <c r="WKS2419" s="97"/>
      <c r="WKT2419" s="97"/>
      <c r="WKU2419" s="97"/>
      <c r="WKV2419" s="97"/>
      <c r="WKW2419" s="97"/>
      <c r="WKX2419" s="97"/>
      <c r="WKY2419" s="97"/>
      <c r="WKZ2419" s="97"/>
      <c r="WLA2419" s="97"/>
      <c r="WLB2419" s="97"/>
      <c r="WLC2419" s="97"/>
      <c r="WLD2419" s="97"/>
      <c r="WLE2419" s="97"/>
      <c r="WLF2419" s="97"/>
      <c r="WLG2419" s="97"/>
      <c r="WLH2419" s="97"/>
      <c r="WLI2419" s="97"/>
      <c r="WLJ2419" s="97"/>
      <c r="WLK2419" s="97"/>
      <c r="WLL2419" s="97"/>
      <c r="WLM2419" s="97"/>
      <c r="WLN2419" s="97"/>
      <c r="WLO2419" s="97"/>
      <c r="WLP2419" s="97"/>
      <c r="WLQ2419" s="97"/>
      <c r="WLR2419" s="97"/>
      <c r="WLS2419" s="97"/>
      <c r="WLT2419" s="97"/>
      <c r="WLU2419" s="97"/>
      <c r="WLV2419" s="97"/>
      <c r="WLW2419" s="97"/>
      <c r="WLX2419" s="97"/>
      <c r="WLY2419" s="97"/>
      <c r="WLZ2419" s="97"/>
      <c r="WMA2419" s="97"/>
      <c r="WMB2419" s="97"/>
      <c r="WMC2419" s="97"/>
      <c r="WMD2419" s="97"/>
      <c r="WME2419" s="97"/>
      <c r="WMF2419" s="97"/>
      <c r="WMG2419" s="97"/>
      <c r="WMH2419" s="97"/>
      <c r="WMI2419" s="97"/>
      <c r="WMJ2419" s="97"/>
      <c r="WMK2419" s="97"/>
      <c r="WML2419" s="97"/>
      <c r="WMM2419" s="97"/>
      <c r="WMN2419" s="97"/>
      <c r="WMO2419" s="97"/>
      <c r="WMP2419" s="97"/>
      <c r="WMQ2419" s="97"/>
      <c r="WMR2419" s="97"/>
      <c r="WMS2419" s="97"/>
      <c r="WMT2419" s="97"/>
      <c r="WMU2419" s="97"/>
      <c r="WMV2419" s="97"/>
      <c r="WMW2419" s="97"/>
      <c r="WMX2419" s="97"/>
      <c r="WMY2419" s="97"/>
      <c r="WMZ2419" s="97"/>
      <c r="WNA2419" s="97"/>
      <c r="WNB2419" s="97"/>
      <c r="WNC2419" s="97"/>
      <c r="WND2419" s="97"/>
      <c r="WNE2419" s="97"/>
      <c r="WNF2419" s="97"/>
      <c r="WNG2419" s="97"/>
      <c r="WNH2419" s="97"/>
      <c r="WNI2419" s="97"/>
      <c r="WNJ2419" s="97"/>
      <c r="WNK2419" s="97"/>
      <c r="WNL2419" s="97"/>
      <c r="WNM2419" s="97"/>
      <c r="WNN2419" s="97"/>
      <c r="WNO2419" s="97"/>
      <c r="WNP2419" s="97"/>
      <c r="WNQ2419" s="97"/>
      <c r="WNR2419" s="97"/>
      <c r="WNS2419" s="97"/>
      <c r="WNT2419" s="97"/>
      <c r="WNU2419" s="97"/>
      <c r="WNV2419" s="97"/>
      <c r="WNW2419" s="97"/>
      <c r="WNX2419" s="97"/>
      <c r="WNY2419" s="97"/>
      <c r="WNZ2419" s="97"/>
      <c r="WOA2419" s="97"/>
      <c r="WOB2419" s="97"/>
      <c r="WOC2419" s="97"/>
      <c r="WOD2419" s="97"/>
      <c r="WOE2419" s="97"/>
      <c r="WOF2419" s="97"/>
      <c r="WOG2419" s="97"/>
      <c r="WOH2419" s="97"/>
      <c r="WOI2419" s="97"/>
      <c r="WOJ2419" s="97"/>
      <c r="WOK2419" s="97"/>
      <c r="WOL2419" s="97"/>
      <c r="WOM2419" s="97"/>
      <c r="WON2419" s="97"/>
      <c r="WOO2419" s="97"/>
      <c r="WOP2419" s="97"/>
      <c r="WOQ2419" s="97"/>
      <c r="WOR2419" s="97"/>
      <c r="WOS2419" s="97"/>
      <c r="WOT2419" s="97"/>
      <c r="WOU2419" s="97"/>
      <c r="WOV2419" s="97"/>
      <c r="WOW2419" s="97"/>
      <c r="WOX2419" s="97"/>
      <c r="WOY2419" s="97"/>
      <c r="WOZ2419" s="97"/>
      <c r="WPA2419" s="97"/>
      <c r="WPB2419" s="97"/>
      <c r="WPC2419" s="97"/>
      <c r="WPD2419" s="97"/>
      <c r="WPE2419" s="97"/>
      <c r="WPF2419" s="97"/>
      <c r="WPG2419" s="97"/>
      <c r="WPH2419" s="97"/>
      <c r="WPI2419" s="97"/>
      <c r="WPJ2419" s="97"/>
      <c r="WPK2419" s="97"/>
      <c r="WPL2419" s="97"/>
      <c r="WPM2419" s="97"/>
      <c r="WPN2419" s="97"/>
      <c r="WPO2419" s="97"/>
      <c r="WPP2419" s="97"/>
      <c r="WPQ2419" s="97"/>
      <c r="WPR2419" s="97"/>
      <c r="WPS2419" s="97"/>
      <c r="WPT2419" s="97"/>
      <c r="WPU2419" s="97"/>
      <c r="WPV2419" s="97"/>
      <c r="WPW2419" s="97"/>
      <c r="WPX2419" s="97"/>
      <c r="WPY2419" s="97"/>
      <c r="WPZ2419" s="97"/>
      <c r="WQA2419" s="97"/>
      <c r="WQB2419" s="97"/>
      <c r="WQC2419" s="97"/>
      <c r="WQD2419" s="97"/>
      <c r="WQE2419" s="97"/>
      <c r="WQF2419" s="97"/>
      <c r="WQG2419" s="97"/>
      <c r="WQH2419" s="97"/>
      <c r="WQI2419" s="97"/>
      <c r="WQJ2419" s="97"/>
      <c r="WQK2419" s="97"/>
      <c r="WQL2419" s="97"/>
      <c r="WQM2419" s="97"/>
      <c r="WQN2419" s="97"/>
      <c r="WQO2419" s="97"/>
      <c r="WQP2419" s="97"/>
      <c r="WQQ2419" s="97"/>
      <c r="WQR2419" s="97"/>
      <c r="WQS2419" s="97"/>
      <c r="WQT2419" s="97"/>
      <c r="WQU2419" s="97"/>
      <c r="WQV2419" s="97"/>
      <c r="WQW2419" s="97"/>
      <c r="WQX2419" s="97"/>
      <c r="WQY2419" s="97"/>
      <c r="WQZ2419" s="97"/>
      <c r="WRA2419" s="97"/>
      <c r="WRB2419" s="97"/>
      <c r="WRC2419" s="97"/>
      <c r="WRD2419" s="97"/>
      <c r="WRE2419" s="97"/>
      <c r="WRF2419" s="97"/>
      <c r="WRG2419" s="97"/>
      <c r="WRH2419" s="97"/>
      <c r="WRI2419" s="97"/>
      <c r="WRJ2419" s="97"/>
      <c r="WRK2419" s="97"/>
      <c r="WRL2419" s="97"/>
      <c r="WRM2419" s="97"/>
      <c r="WRN2419" s="97"/>
      <c r="WRO2419" s="97"/>
      <c r="WRP2419" s="97"/>
      <c r="WRQ2419" s="97"/>
      <c r="WRR2419" s="97"/>
      <c r="WRS2419" s="97"/>
      <c r="WRT2419" s="97"/>
      <c r="WRU2419" s="97"/>
      <c r="WRV2419" s="97"/>
      <c r="WRW2419" s="97"/>
      <c r="WRX2419" s="97"/>
      <c r="WRY2419" s="97"/>
      <c r="WRZ2419" s="97"/>
      <c r="WSA2419" s="97"/>
      <c r="WSB2419" s="97"/>
      <c r="WSC2419" s="97"/>
      <c r="WSD2419" s="97"/>
      <c r="WSE2419" s="97"/>
      <c r="WSF2419" s="97"/>
      <c r="WSG2419" s="97"/>
      <c r="WSH2419" s="97"/>
      <c r="WSI2419" s="97"/>
      <c r="WSJ2419" s="97"/>
      <c r="WSK2419" s="97"/>
      <c r="WSL2419" s="97"/>
      <c r="WSM2419" s="97"/>
      <c r="WSN2419" s="97"/>
      <c r="WSO2419" s="97"/>
      <c r="WSP2419" s="97"/>
      <c r="WSQ2419" s="97"/>
      <c r="WSR2419" s="97"/>
      <c r="WSS2419" s="97"/>
      <c r="WST2419" s="97"/>
      <c r="WSU2419" s="97"/>
      <c r="WSV2419" s="97"/>
      <c r="WSW2419" s="97"/>
      <c r="WSX2419" s="97"/>
      <c r="WSY2419" s="97"/>
      <c r="WSZ2419" s="97"/>
      <c r="WTA2419" s="97"/>
      <c r="WTB2419" s="97"/>
      <c r="WTC2419" s="97"/>
      <c r="WTD2419" s="97"/>
      <c r="WTE2419" s="97"/>
      <c r="WTF2419" s="97"/>
      <c r="WTG2419" s="97"/>
      <c r="WTH2419" s="97"/>
      <c r="WTI2419" s="97"/>
      <c r="WTJ2419" s="97"/>
      <c r="WTK2419" s="97"/>
      <c r="WTL2419" s="97"/>
      <c r="WTM2419" s="97"/>
      <c r="WTN2419" s="97"/>
      <c r="WTO2419" s="97"/>
      <c r="WTP2419" s="97"/>
      <c r="WTQ2419" s="97"/>
      <c r="WTR2419" s="97"/>
      <c r="WTS2419" s="97"/>
      <c r="WTT2419" s="97"/>
      <c r="WTU2419" s="97"/>
      <c r="WTV2419" s="97"/>
      <c r="WTW2419" s="97"/>
      <c r="WTX2419" s="97"/>
      <c r="WTY2419" s="97"/>
      <c r="WTZ2419" s="97"/>
      <c r="WUA2419" s="97"/>
      <c r="WUB2419" s="97"/>
      <c r="WUC2419" s="97"/>
      <c r="WUD2419" s="97"/>
      <c r="WUE2419" s="97"/>
      <c r="WUF2419" s="97"/>
      <c r="WUG2419" s="97"/>
      <c r="WUH2419" s="97"/>
      <c r="WUI2419" s="97"/>
      <c r="WUJ2419" s="97"/>
      <c r="WUK2419" s="97"/>
      <c r="WUL2419" s="97"/>
      <c r="WUM2419" s="97"/>
      <c r="WUN2419" s="97"/>
      <c r="WUO2419" s="97"/>
      <c r="WUP2419" s="97"/>
      <c r="WUQ2419" s="97"/>
      <c r="WUR2419" s="97"/>
      <c r="WUS2419" s="97"/>
      <c r="WUT2419" s="97"/>
      <c r="WUU2419" s="97"/>
      <c r="WUV2419" s="97"/>
      <c r="WUW2419" s="97"/>
      <c r="WUX2419" s="97"/>
      <c r="WUY2419" s="97"/>
      <c r="WUZ2419" s="97"/>
      <c r="WVA2419" s="97"/>
      <c r="WVB2419" s="97"/>
      <c r="WVC2419" s="97"/>
      <c r="WVD2419" s="97"/>
      <c r="WVE2419" s="97"/>
      <c r="WVF2419" s="97"/>
      <c r="WVG2419" s="97"/>
      <c r="WVH2419" s="97"/>
      <c r="WVI2419" s="97"/>
      <c r="WVJ2419" s="97"/>
      <c r="WVK2419" s="97"/>
      <c r="WVL2419" s="97"/>
      <c r="WVM2419" s="97"/>
      <c r="WVN2419" s="97"/>
      <c r="WVO2419" s="97"/>
      <c r="WVP2419" s="97"/>
      <c r="WVQ2419" s="97"/>
      <c r="WVR2419" s="97"/>
      <c r="WVS2419" s="97"/>
      <c r="WVT2419" s="97"/>
      <c r="WVU2419" s="97"/>
      <c r="WVV2419" s="97"/>
      <c r="WVW2419" s="97"/>
      <c r="WVX2419" s="97"/>
      <c r="WVY2419" s="97"/>
      <c r="WVZ2419" s="97"/>
      <c r="WWA2419" s="97"/>
      <c r="WWB2419" s="97"/>
      <c r="WWC2419" s="97"/>
      <c r="WWD2419" s="97"/>
      <c r="WWE2419" s="97"/>
      <c r="WWF2419" s="97"/>
      <c r="WWG2419" s="97"/>
      <c r="WWH2419" s="97"/>
      <c r="WWI2419" s="97"/>
      <c r="WWJ2419" s="97"/>
      <c r="WWK2419" s="97"/>
      <c r="WWL2419" s="97"/>
      <c r="WWM2419" s="97"/>
      <c r="WWN2419" s="97"/>
      <c r="WWO2419" s="97"/>
      <c r="WWP2419" s="97"/>
      <c r="WWQ2419" s="97"/>
      <c r="WWR2419" s="97"/>
      <c r="WWS2419" s="97"/>
      <c r="WWT2419" s="97"/>
      <c r="WWU2419" s="97"/>
      <c r="WWV2419" s="97"/>
      <c r="WWW2419" s="97"/>
      <c r="WWX2419" s="97"/>
      <c r="WWY2419" s="97"/>
      <c r="WWZ2419" s="97"/>
      <c r="WXA2419" s="97"/>
      <c r="WXB2419" s="97"/>
      <c r="WXC2419" s="97"/>
      <c r="WXD2419" s="97"/>
      <c r="WXE2419" s="97"/>
      <c r="WXF2419" s="97"/>
      <c r="WXG2419" s="97"/>
      <c r="WXH2419" s="97"/>
      <c r="WXI2419" s="97"/>
      <c r="WXJ2419" s="97"/>
      <c r="WXK2419" s="97"/>
      <c r="WXL2419" s="97"/>
      <c r="WXM2419" s="97"/>
      <c r="WXN2419" s="97"/>
      <c r="WXO2419" s="97"/>
      <c r="WXP2419" s="97"/>
      <c r="WXQ2419" s="97"/>
      <c r="WXR2419" s="97"/>
      <c r="WXS2419" s="97"/>
      <c r="WXT2419" s="97"/>
      <c r="WXU2419" s="97"/>
      <c r="WXV2419" s="97"/>
      <c r="WXW2419" s="97"/>
      <c r="WXX2419" s="97"/>
      <c r="WXY2419" s="97"/>
      <c r="WXZ2419" s="97"/>
      <c r="WYA2419" s="97"/>
      <c r="WYB2419" s="97"/>
      <c r="WYC2419" s="97"/>
      <c r="WYD2419" s="97"/>
      <c r="WYE2419" s="97"/>
      <c r="WYF2419" s="97"/>
      <c r="WYG2419" s="97"/>
      <c r="WYH2419" s="97"/>
      <c r="WYI2419" s="97"/>
      <c r="WYJ2419" s="97"/>
      <c r="WYK2419" s="97"/>
      <c r="WYL2419" s="97"/>
      <c r="WYM2419" s="97"/>
      <c r="WYN2419" s="97"/>
      <c r="WYO2419" s="97"/>
      <c r="WYP2419" s="97"/>
      <c r="WYQ2419" s="97"/>
      <c r="WYR2419" s="97"/>
      <c r="WYS2419" s="97"/>
      <c r="WYT2419" s="97"/>
      <c r="WYU2419" s="97"/>
      <c r="WYV2419" s="97"/>
      <c r="WYW2419" s="97"/>
      <c r="WYX2419" s="97"/>
      <c r="WYY2419" s="97"/>
      <c r="WYZ2419" s="97"/>
      <c r="WZA2419" s="97"/>
      <c r="WZB2419" s="97"/>
      <c r="WZC2419" s="97"/>
      <c r="WZD2419" s="97"/>
      <c r="WZE2419" s="97"/>
      <c r="WZF2419" s="97"/>
      <c r="WZG2419" s="97"/>
      <c r="WZH2419" s="97"/>
      <c r="WZI2419" s="97"/>
      <c r="WZJ2419" s="97"/>
      <c r="WZK2419" s="97"/>
      <c r="WZL2419" s="97"/>
      <c r="WZM2419" s="97"/>
      <c r="WZN2419" s="97"/>
      <c r="WZO2419" s="97"/>
      <c r="WZP2419" s="97"/>
      <c r="WZQ2419" s="97"/>
      <c r="WZR2419" s="97"/>
      <c r="WZS2419" s="97"/>
      <c r="WZT2419" s="97"/>
      <c r="WZU2419" s="97"/>
      <c r="WZV2419" s="97"/>
      <c r="WZW2419" s="97"/>
      <c r="WZX2419" s="97"/>
      <c r="WZY2419" s="97"/>
      <c r="WZZ2419" s="97"/>
      <c r="XAA2419" s="97"/>
      <c r="XAB2419" s="97"/>
      <c r="XAC2419" s="97"/>
      <c r="XAD2419" s="97"/>
      <c r="XAE2419" s="97"/>
      <c r="XAF2419" s="97"/>
      <c r="XAG2419" s="97"/>
      <c r="XAH2419" s="97"/>
      <c r="XAI2419" s="97"/>
      <c r="XAJ2419" s="97"/>
      <c r="XAK2419" s="97"/>
      <c r="XAL2419" s="97"/>
      <c r="XAM2419" s="97"/>
      <c r="XAN2419" s="97"/>
      <c r="XAO2419" s="97"/>
      <c r="XAP2419" s="97"/>
      <c r="XAQ2419" s="97"/>
      <c r="XAR2419" s="97"/>
      <c r="XAS2419" s="97"/>
      <c r="XAT2419" s="97"/>
      <c r="XAU2419" s="97"/>
      <c r="XAV2419" s="97"/>
      <c r="XAW2419" s="97"/>
      <c r="XAX2419" s="97"/>
      <c r="XAY2419" s="97"/>
      <c r="XAZ2419" s="97"/>
      <c r="XBA2419" s="97"/>
      <c r="XBB2419" s="97"/>
      <c r="XBC2419" s="97"/>
      <c r="XBD2419" s="97"/>
      <c r="XBE2419" s="97"/>
      <c r="XBF2419" s="97"/>
      <c r="XBG2419" s="97"/>
      <c r="XBH2419" s="97"/>
      <c r="XBI2419" s="97"/>
      <c r="XBJ2419" s="97"/>
      <c r="XBK2419" s="97"/>
      <c r="XBL2419" s="97"/>
      <c r="XBM2419" s="97"/>
      <c r="XBN2419" s="97"/>
      <c r="XBO2419" s="97"/>
      <c r="XBP2419" s="97"/>
      <c r="XBQ2419" s="97"/>
      <c r="XBR2419" s="97"/>
      <c r="XBS2419" s="97"/>
      <c r="XBT2419" s="97"/>
      <c r="XBU2419" s="97"/>
      <c r="XBV2419" s="97"/>
      <c r="XBW2419" s="97"/>
      <c r="XBX2419" s="97"/>
      <c r="XBY2419" s="97"/>
      <c r="XBZ2419" s="97"/>
      <c r="XCA2419" s="97"/>
      <c r="XCB2419" s="97"/>
      <c r="XCC2419" s="97"/>
      <c r="XCD2419" s="97"/>
      <c r="XCE2419" s="97"/>
      <c r="XCF2419" s="97"/>
      <c r="XCG2419" s="97"/>
      <c r="XCH2419" s="97"/>
      <c r="XCI2419" s="97"/>
      <c r="XCJ2419" s="97"/>
      <c r="XCK2419" s="97"/>
      <c r="XCL2419" s="97"/>
      <c r="XCM2419" s="97"/>
      <c r="XCN2419" s="97"/>
      <c r="XCO2419" s="97"/>
      <c r="XCP2419" s="97"/>
      <c r="XCQ2419" s="97"/>
      <c r="XCR2419" s="97"/>
      <c r="XCS2419" s="97"/>
      <c r="XCT2419" s="97"/>
      <c r="XCU2419" s="97"/>
      <c r="XCV2419" s="97"/>
      <c r="XCW2419" s="97"/>
      <c r="XCX2419" s="97"/>
      <c r="XCY2419" s="97"/>
      <c r="XCZ2419" s="97"/>
      <c r="XDA2419" s="97"/>
      <c r="XDB2419" s="97"/>
      <c r="XDC2419" s="97"/>
      <c r="XDD2419" s="97"/>
      <c r="XDE2419" s="97"/>
      <c r="XDF2419" s="97"/>
      <c r="XDG2419" s="97"/>
      <c r="XDH2419" s="97"/>
      <c r="XDI2419" s="97"/>
      <c r="XDJ2419" s="97"/>
      <c r="XDK2419" s="97"/>
      <c r="XDL2419" s="97"/>
      <c r="XDM2419" s="97"/>
      <c r="XDN2419" s="97"/>
      <c r="XDO2419" s="97"/>
      <c r="XDP2419" s="97"/>
      <c r="XDQ2419" s="97"/>
      <c r="XDR2419" s="97"/>
      <c r="XDS2419" s="97"/>
      <c r="XDT2419" s="97"/>
      <c r="XDU2419" s="97"/>
      <c r="XDV2419" s="97"/>
      <c r="XDW2419" s="97"/>
      <c r="XDX2419" s="97"/>
      <c r="XDY2419" s="97"/>
      <c r="XDZ2419" s="97"/>
      <c r="XEA2419" s="97"/>
      <c r="XEB2419" s="97"/>
      <c r="XEC2419" s="97"/>
      <c r="XED2419" s="97"/>
      <c r="XEE2419" s="97"/>
      <c r="XEF2419" s="97"/>
      <c r="XEG2419" s="97"/>
      <c r="XEH2419" s="97"/>
      <c r="XEI2419" s="97"/>
      <c r="XEJ2419" s="97"/>
      <c r="XEK2419" s="97"/>
      <c r="XEL2419" s="97"/>
      <c r="XEM2419" s="97"/>
      <c r="XEN2419" s="97"/>
      <c r="XEO2419" s="97"/>
      <c r="XEP2419" s="97"/>
      <c r="XEQ2419" s="97"/>
      <c r="XER2419" s="97"/>
      <c r="XES2419" s="97"/>
      <c r="XET2419" s="97"/>
      <c r="XEU2419" s="97"/>
      <c r="XEV2419" s="97"/>
      <c r="XEW2419" s="97"/>
      <c r="XEX2419" s="97"/>
      <c r="XEY2419" s="97"/>
      <c r="XEZ2419" s="97"/>
      <c r="XFA2419" s="110"/>
      <c r="XFB2419" s="110"/>
      <c r="XFC2419" s="97"/>
      <c r="XFD2419" s="97"/>
    </row>
    <row r="2420" s="97" customFormat="true" ht="21" spans="1:15">
      <c r="A2420" s="124" t="s">
        <v>244</v>
      </c>
      <c r="B2420" s="124" t="s">
        <v>111</v>
      </c>
      <c r="C2420" s="127" t="s">
        <v>3681</v>
      </c>
      <c r="D2420" s="126" t="s">
        <v>3682</v>
      </c>
      <c r="E2420" s="126"/>
      <c r="F2420" s="126"/>
      <c r="G2420" s="143" t="s">
        <v>108</v>
      </c>
      <c r="H2420" s="143">
        <v>11</v>
      </c>
      <c r="I2420" s="143">
        <v>11</v>
      </c>
      <c r="J2420" s="154"/>
      <c r="K2420" s="154"/>
      <c r="L2420" s="154"/>
      <c r="M2420" s="154"/>
      <c r="N2420" s="163" t="s">
        <v>71</v>
      </c>
      <c r="O2420" s="164"/>
    </row>
    <row r="2421" s="97" customFormat="true" ht="21" spans="1:15">
      <c r="A2421" s="124" t="s">
        <v>244</v>
      </c>
      <c r="B2421" s="124" t="s">
        <v>111</v>
      </c>
      <c r="C2421" s="127" t="s">
        <v>3683</v>
      </c>
      <c r="D2421" s="126" t="s">
        <v>3684</v>
      </c>
      <c r="E2421" s="126"/>
      <c r="F2421" s="126"/>
      <c r="G2421" s="143" t="s">
        <v>108</v>
      </c>
      <c r="H2421" s="143">
        <v>11</v>
      </c>
      <c r="I2421" s="143">
        <v>11</v>
      </c>
      <c r="J2421" s="154"/>
      <c r="K2421" s="154"/>
      <c r="L2421" s="154"/>
      <c r="M2421" s="154"/>
      <c r="N2421" s="163" t="s">
        <v>71</v>
      </c>
      <c r="O2421" s="164"/>
    </row>
    <row r="2422" s="97" customFormat="true" spans="1:15">
      <c r="A2422" s="124" t="s">
        <v>244</v>
      </c>
      <c r="B2422" s="124" t="s">
        <v>111</v>
      </c>
      <c r="C2422" s="127" t="s">
        <v>3685</v>
      </c>
      <c r="D2422" s="126" t="s">
        <v>3686</v>
      </c>
      <c r="E2422" s="126" t="s">
        <v>3687</v>
      </c>
      <c r="F2422" s="126"/>
      <c r="G2422" s="143" t="s">
        <v>28</v>
      </c>
      <c r="H2422" s="143">
        <v>100</v>
      </c>
      <c r="I2422" s="143">
        <v>100</v>
      </c>
      <c r="J2422" s="154"/>
      <c r="K2422" s="154"/>
      <c r="L2422" s="154"/>
      <c r="M2422" s="154"/>
      <c r="N2422" s="163" t="s">
        <v>71</v>
      </c>
      <c r="O2422" s="164"/>
    </row>
    <row r="2423" s="97" customFormat="true" spans="1:15">
      <c r="A2423" s="124" t="s">
        <v>244</v>
      </c>
      <c r="B2423" s="124" t="s">
        <v>111</v>
      </c>
      <c r="C2423" s="127" t="s">
        <v>3688</v>
      </c>
      <c r="D2423" s="126" t="s">
        <v>3689</v>
      </c>
      <c r="E2423" s="126" t="s">
        <v>3690</v>
      </c>
      <c r="F2423" s="126"/>
      <c r="G2423" s="143" t="s">
        <v>28</v>
      </c>
      <c r="H2423" s="143">
        <v>77</v>
      </c>
      <c r="I2423" s="143">
        <v>77</v>
      </c>
      <c r="J2423" s="154"/>
      <c r="K2423" s="154"/>
      <c r="L2423" s="154"/>
      <c r="M2423" s="154"/>
      <c r="N2423" s="163" t="s">
        <v>71</v>
      </c>
      <c r="O2423" s="164"/>
    </row>
    <row r="2424" s="97" customFormat="true" ht="21" spans="1:15">
      <c r="A2424" s="124" t="s">
        <v>244</v>
      </c>
      <c r="B2424" s="124" t="s">
        <v>111</v>
      </c>
      <c r="C2424" s="127" t="s">
        <v>3691</v>
      </c>
      <c r="D2424" s="126" t="s">
        <v>3692</v>
      </c>
      <c r="E2424" s="126" t="s">
        <v>3693</v>
      </c>
      <c r="F2424" s="126"/>
      <c r="G2424" s="143" t="s">
        <v>28</v>
      </c>
      <c r="H2424" s="143">
        <v>36</v>
      </c>
      <c r="I2424" s="143">
        <v>36</v>
      </c>
      <c r="J2424" s="154"/>
      <c r="K2424" s="154"/>
      <c r="L2424" s="154"/>
      <c r="M2424" s="154"/>
      <c r="N2424" s="163" t="s">
        <v>71</v>
      </c>
      <c r="O2424" s="164"/>
    </row>
    <row r="2425" s="97" customFormat="true" ht="21" spans="1:15">
      <c r="A2425" s="124" t="s">
        <v>21</v>
      </c>
      <c r="B2425" s="124"/>
      <c r="C2425" s="127">
        <v>310702</v>
      </c>
      <c r="D2425" s="126" t="s">
        <v>3694</v>
      </c>
      <c r="E2425" s="126" t="s">
        <v>3695</v>
      </c>
      <c r="F2425" s="126"/>
      <c r="G2425" s="143"/>
      <c r="H2425" s="143" t="s">
        <v>20</v>
      </c>
      <c r="I2425" s="143" t="s">
        <v>20</v>
      </c>
      <c r="J2425" s="154"/>
      <c r="K2425" s="154"/>
      <c r="L2425" s="154"/>
      <c r="M2425" s="154"/>
      <c r="N2425" s="163" t="s">
        <v>20</v>
      </c>
      <c r="O2425" s="164"/>
    </row>
    <row r="2426" s="97" customFormat="true" ht="21" spans="1:15">
      <c r="A2426" s="124" t="s">
        <v>21</v>
      </c>
      <c r="B2426" s="124" t="s">
        <v>111</v>
      </c>
      <c r="C2426" s="127">
        <v>310702001</v>
      </c>
      <c r="D2426" s="126" t="s">
        <v>3696</v>
      </c>
      <c r="E2426" s="126" t="s">
        <v>3697</v>
      </c>
      <c r="F2426" s="126" t="s">
        <v>3698</v>
      </c>
      <c r="G2426" s="143" t="s">
        <v>28</v>
      </c>
      <c r="H2426" s="143">
        <v>1100</v>
      </c>
      <c r="I2426" s="143">
        <v>1100</v>
      </c>
      <c r="J2426" s="154"/>
      <c r="K2426" s="154"/>
      <c r="L2426" s="154"/>
      <c r="M2426" s="154" t="s">
        <v>3699</v>
      </c>
      <c r="N2426" s="163" t="s">
        <v>51</v>
      </c>
      <c r="O2426" s="164" t="s">
        <v>477</v>
      </c>
    </row>
    <row r="2427" s="97" customFormat="true" ht="21" spans="1:15">
      <c r="A2427" s="124" t="s">
        <v>21</v>
      </c>
      <c r="B2427" s="124" t="s">
        <v>111</v>
      </c>
      <c r="C2427" s="127">
        <v>310702002</v>
      </c>
      <c r="D2427" s="126" t="s">
        <v>3700</v>
      </c>
      <c r="E2427" s="126"/>
      <c r="F2427" s="126" t="s">
        <v>3701</v>
      </c>
      <c r="G2427" s="143" t="s">
        <v>28</v>
      </c>
      <c r="H2427" s="143">
        <v>900</v>
      </c>
      <c r="I2427" s="143">
        <v>900</v>
      </c>
      <c r="J2427" s="154"/>
      <c r="K2427" s="154"/>
      <c r="L2427" s="154"/>
      <c r="M2427" s="154"/>
      <c r="N2427" s="163" t="s">
        <v>51</v>
      </c>
      <c r="O2427" s="164"/>
    </row>
    <row r="2428" s="97" customFormat="true" ht="24" customHeight="true" spans="1:15">
      <c r="A2428" s="124" t="s">
        <v>2675</v>
      </c>
      <c r="B2428" s="124" t="s">
        <v>88</v>
      </c>
      <c r="C2428" s="127">
        <v>310702003</v>
      </c>
      <c r="D2428" s="126" t="s">
        <v>3702</v>
      </c>
      <c r="E2428" s="126"/>
      <c r="F2428" s="126"/>
      <c r="G2428" s="143"/>
      <c r="H2428" s="143"/>
      <c r="I2428" s="143"/>
      <c r="J2428" s="154"/>
      <c r="K2428" s="154"/>
      <c r="L2428" s="154"/>
      <c r="M2428" s="154" t="s">
        <v>2678</v>
      </c>
      <c r="N2428" s="163"/>
      <c r="O2428" s="164"/>
    </row>
    <row r="2429" s="97" customFormat="true" ht="21" spans="1:15">
      <c r="A2429" s="132" t="s">
        <v>67</v>
      </c>
      <c r="B2429" s="124" t="s">
        <v>88</v>
      </c>
      <c r="C2429" s="127">
        <v>3107020031</v>
      </c>
      <c r="D2429" s="126" t="s">
        <v>3703</v>
      </c>
      <c r="E2429" s="126"/>
      <c r="F2429" s="126"/>
      <c r="G2429" s="143"/>
      <c r="H2429" s="143"/>
      <c r="I2429" s="143"/>
      <c r="J2429" s="154"/>
      <c r="K2429" s="154"/>
      <c r="L2429" s="154"/>
      <c r="M2429" s="235" t="s">
        <v>166</v>
      </c>
      <c r="N2429" s="163"/>
      <c r="O2429" s="164"/>
    </row>
    <row r="2430" s="97" customFormat="true" spans="1:15">
      <c r="A2430" s="124" t="s">
        <v>21</v>
      </c>
      <c r="B2430" s="124" t="s">
        <v>88</v>
      </c>
      <c r="C2430" s="127">
        <v>310702004</v>
      </c>
      <c r="D2430" s="126" t="s">
        <v>3704</v>
      </c>
      <c r="E2430" s="126"/>
      <c r="F2430" s="126" t="s">
        <v>3705</v>
      </c>
      <c r="G2430" s="143" t="s">
        <v>28</v>
      </c>
      <c r="H2430" s="143">
        <v>1300</v>
      </c>
      <c r="I2430" s="143">
        <v>1300</v>
      </c>
      <c r="J2430" s="154"/>
      <c r="K2430" s="154"/>
      <c r="L2430" s="154"/>
      <c r="M2430" s="154"/>
      <c r="N2430" s="163" t="s">
        <v>51</v>
      </c>
      <c r="O2430" s="164"/>
    </row>
    <row r="2431" s="97" customFormat="true" spans="1:15">
      <c r="A2431" s="124" t="s">
        <v>21</v>
      </c>
      <c r="B2431" s="124" t="s">
        <v>88</v>
      </c>
      <c r="C2431" s="127">
        <v>310702005</v>
      </c>
      <c r="D2431" s="126" t="s">
        <v>3706</v>
      </c>
      <c r="E2431" s="126"/>
      <c r="F2431" s="126"/>
      <c r="G2431" s="143" t="s">
        <v>108</v>
      </c>
      <c r="H2431" s="143">
        <v>15</v>
      </c>
      <c r="I2431" s="143">
        <v>15</v>
      </c>
      <c r="J2431" s="154"/>
      <c r="K2431" s="154"/>
      <c r="L2431" s="154"/>
      <c r="M2431" s="154"/>
      <c r="N2431" s="163" t="s">
        <v>51</v>
      </c>
      <c r="O2431" s="164"/>
    </row>
    <row r="2432" s="97" customFormat="true" ht="84" customHeight="true" spans="1:16382">
      <c r="A2432" s="192" t="s">
        <v>3594</v>
      </c>
      <c r="B2432" s="136" t="s">
        <v>88</v>
      </c>
      <c r="C2432" s="175">
        <v>310702006</v>
      </c>
      <c r="D2432" s="179" t="s">
        <v>3707</v>
      </c>
      <c r="E2432" s="190" t="s">
        <v>3708</v>
      </c>
      <c r="F2432" s="179" t="s">
        <v>3709</v>
      </c>
      <c r="G2432" s="192" t="s">
        <v>28</v>
      </c>
      <c r="H2432" s="132">
        <v>1872</v>
      </c>
      <c r="I2432" s="132">
        <v>1872</v>
      </c>
      <c r="J2432" s="132"/>
      <c r="K2432" s="132"/>
      <c r="L2432" s="132"/>
      <c r="M2432" s="190"/>
      <c r="N2432" s="132" t="s">
        <v>51</v>
      </c>
      <c r="O2432" s="190"/>
      <c r="XFA2432" s="110"/>
      <c r="XFB2432" s="110"/>
    </row>
    <row r="2433" s="97" customFormat="true" ht="21" spans="1:15">
      <c r="A2433" s="124" t="s">
        <v>21</v>
      </c>
      <c r="B2433" s="124" t="s">
        <v>88</v>
      </c>
      <c r="C2433" s="127">
        <v>310702007</v>
      </c>
      <c r="D2433" s="126" t="s">
        <v>3710</v>
      </c>
      <c r="E2433" s="126" t="s">
        <v>3711</v>
      </c>
      <c r="F2433" s="126" t="s">
        <v>3712</v>
      </c>
      <c r="G2433" s="143" t="s">
        <v>28</v>
      </c>
      <c r="H2433" s="143">
        <v>2340</v>
      </c>
      <c r="I2433" s="143">
        <v>2340</v>
      </c>
      <c r="J2433" s="154"/>
      <c r="K2433" s="154"/>
      <c r="L2433" s="154"/>
      <c r="M2433" s="154"/>
      <c r="N2433" s="163" t="s">
        <v>51</v>
      </c>
      <c r="O2433" s="164"/>
    </row>
    <row r="2434" s="97" customFormat="true" ht="21" spans="1:15">
      <c r="A2434" s="124" t="s">
        <v>21</v>
      </c>
      <c r="B2434" s="124" t="s">
        <v>88</v>
      </c>
      <c r="C2434" s="127">
        <v>310702008</v>
      </c>
      <c r="D2434" s="126" t="s">
        <v>3713</v>
      </c>
      <c r="E2434" s="126" t="s">
        <v>3714</v>
      </c>
      <c r="F2434" s="126" t="s">
        <v>3715</v>
      </c>
      <c r="G2434" s="143" t="s">
        <v>28</v>
      </c>
      <c r="H2434" s="143">
        <v>3900</v>
      </c>
      <c r="I2434" s="143">
        <v>3900</v>
      </c>
      <c r="J2434" s="154"/>
      <c r="K2434" s="154"/>
      <c r="L2434" s="154"/>
      <c r="M2434" s="154"/>
      <c r="N2434" s="163" t="s">
        <v>51</v>
      </c>
      <c r="O2434" s="164"/>
    </row>
    <row r="2435" s="97" customFormat="true" ht="21" spans="1:15">
      <c r="A2435" s="124" t="s">
        <v>21</v>
      </c>
      <c r="B2435" s="124" t="s">
        <v>111</v>
      </c>
      <c r="C2435" s="127">
        <v>310702009</v>
      </c>
      <c r="D2435" s="126" t="s">
        <v>3716</v>
      </c>
      <c r="E2435" s="126"/>
      <c r="F2435" s="126"/>
      <c r="G2435" s="143" t="s">
        <v>28</v>
      </c>
      <c r="H2435" s="143">
        <v>50</v>
      </c>
      <c r="I2435" s="143">
        <v>50</v>
      </c>
      <c r="J2435" s="154"/>
      <c r="K2435" s="154"/>
      <c r="L2435" s="154"/>
      <c r="M2435" s="154"/>
      <c r="N2435" s="163" t="s">
        <v>30</v>
      </c>
      <c r="O2435" s="164"/>
    </row>
    <row r="2436" s="97" customFormat="true" spans="1:15">
      <c r="A2436" s="124" t="s">
        <v>21</v>
      </c>
      <c r="B2436" s="124" t="s">
        <v>111</v>
      </c>
      <c r="C2436" s="127">
        <v>310702010</v>
      </c>
      <c r="D2436" s="126" t="s">
        <v>3717</v>
      </c>
      <c r="E2436" s="126" t="s">
        <v>3718</v>
      </c>
      <c r="F2436" s="126"/>
      <c r="G2436" s="143" t="s">
        <v>28</v>
      </c>
      <c r="H2436" s="143">
        <v>58.8</v>
      </c>
      <c r="I2436" s="143">
        <v>58.8</v>
      </c>
      <c r="J2436" s="154"/>
      <c r="K2436" s="154"/>
      <c r="L2436" s="154"/>
      <c r="M2436" s="154"/>
      <c r="N2436" s="163" t="s">
        <v>71</v>
      </c>
      <c r="O2436" s="164"/>
    </row>
    <row r="2437" s="97" customFormat="true" ht="21" spans="1:15">
      <c r="A2437" s="124" t="s">
        <v>82</v>
      </c>
      <c r="B2437" s="124" t="s">
        <v>111</v>
      </c>
      <c r="C2437" s="127">
        <v>310702011</v>
      </c>
      <c r="D2437" s="126" t="s">
        <v>3719</v>
      </c>
      <c r="E2437" s="126"/>
      <c r="F2437" s="126"/>
      <c r="G2437" s="143" t="s">
        <v>28</v>
      </c>
      <c r="H2437" s="143">
        <v>55</v>
      </c>
      <c r="I2437" s="143">
        <v>55</v>
      </c>
      <c r="J2437" s="154"/>
      <c r="K2437" s="154"/>
      <c r="L2437" s="154"/>
      <c r="M2437" s="154"/>
      <c r="N2437" s="163" t="s">
        <v>51</v>
      </c>
      <c r="O2437" s="164"/>
    </row>
    <row r="2438" s="97" customFormat="true" ht="21" spans="1:15">
      <c r="A2438" s="124" t="s">
        <v>21</v>
      </c>
      <c r="B2438" s="124" t="s">
        <v>88</v>
      </c>
      <c r="C2438" s="127">
        <v>310702012</v>
      </c>
      <c r="D2438" s="126" t="s">
        <v>3720</v>
      </c>
      <c r="E2438" s="126"/>
      <c r="F2438" s="126"/>
      <c r="G2438" s="143" t="s">
        <v>28</v>
      </c>
      <c r="H2438" s="143">
        <v>65</v>
      </c>
      <c r="I2438" s="143">
        <v>65</v>
      </c>
      <c r="J2438" s="154"/>
      <c r="K2438" s="154"/>
      <c r="L2438" s="154"/>
      <c r="M2438" s="154"/>
      <c r="N2438" s="163" t="s">
        <v>71</v>
      </c>
      <c r="O2438" s="164"/>
    </row>
    <row r="2439" s="97" customFormat="true" spans="1:15">
      <c r="A2439" s="124" t="s">
        <v>21</v>
      </c>
      <c r="B2439" s="124" t="s">
        <v>88</v>
      </c>
      <c r="C2439" s="127">
        <v>310702013</v>
      </c>
      <c r="D2439" s="126" t="s">
        <v>3721</v>
      </c>
      <c r="E2439" s="126"/>
      <c r="F2439" s="126"/>
      <c r="G2439" s="143" t="s">
        <v>28</v>
      </c>
      <c r="H2439" s="143">
        <v>130</v>
      </c>
      <c r="I2439" s="143">
        <v>130</v>
      </c>
      <c r="J2439" s="154"/>
      <c r="K2439" s="154"/>
      <c r="L2439" s="154"/>
      <c r="M2439" s="154"/>
      <c r="N2439" s="163" t="s">
        <v>71</v>
      </c>
      <c r="O2439" s="164"/>
    </row>
    <row r="2440" s="97" customFormat="true" spans="1:15">
      <c r="A2440" s="124" t="s">
        <v>21</v>
      </c>
      <c r="B2440" s="124" t="s">
        <v>88</v>
      </c>
      <c r="C2440" s="127">
        <v>310702014</v>
      </c>
      <c r="D2440" s="126" t="s">
        <v>3722</v>
      </c>
      <c r="E2440" s="126" t="s">
        <v>3723</v>
      </c>
      <c r="F2440" s="126"/>
      <c r="G2440" s="143" t="s">
        <v>28</v>
      </c>
      <c r="H2440" s="143">
        <v>130</v>
      </c>
      <c r="I2440" s="143">
        <v>130</v>
      </c>
      <c r="J2440" s="154"/>
      <c r="K2440" s="154"/>
      <c r="L2440" s="154"/>
      <c r="M2440" s="154"/>
      <c r="N2440" s="163" t="s">
        <v>71</v>
      </c>
      <c r="O2440" s="164"/>
    </row>
    <row r="2441" s="97" customFormat="true" spans="1:15">
      <c r="A2441" s="124" t="s">
        <v>21</v>
      </c>
      <c r="B2441" s="124" t="s">
        <v>88</v>
      </c>
      <c r="C2441" s="127">
        <v>310702015</v>
      </c>
      <c r="D2441" s="126" t="s">
        <v>3724</v>
      </c>
      <c r="E2441" s="126"/>
      <c r="F2441" s="126"/>
      <c r="G2441" s="143" t="s">
        <v>28</v>
      </c>
      <c r="H2441" s="143">
        <v>239</v>
      </c>
      <c r="I2441" s="143">
        <v>239</v>
      </c>
      <c r="J2441" s="154"/>
      <c r="K2441" s="154"/>
      <c r="L2441" s="154"/>
      <c r="M2441" s="154" t="s">
        <v>3725</v>
      </c>
      <c r="N2441" s="163" t="s">
        <v>71</v>
      </c>
      <c r="O2441" s="164"/>
    </row>
    <row r="2442" s="97" customFormat="true" spans="1:15">
      <c r="A2442" s="124" t="s">
        <v>21</v>
      </c>
      <c r="B2442" s="124" t="s">
        <v>88</v>
      </c>
      <c r="C2442" s="127">
        <v>310702016</v>
      </c>
      <c r="D2442" s="126" t="s">
        <v>3726</v>
      </c>
      <c r="E2442" s="126"/>
      <c r="F2442" s="126"/>
      <c r="G2442" s="143" t="s">
        <v>28</v>
      </c>
      <c r="H2442" s="143">
        <v>65</v>
      </c>
      <c r="I2442" s="143">
        <v>65</v>
      </c>
      <c r="J2442" s="154"/>
      <c r="K2442" s="154"/>
      <c r="L2442" s="154"/>
      <c r="M2442" s="154"/>
      <c r="N2442" s="163" t="s">
        <v>71</v>
      </c>
      <c r="O2442" s="164"/>
    </row>
    <row r="2443" s="97" customFormat="true" ht="21" spans="1:15">
      <c r="A2443" s="124" t="s">
        <v>88</v>
      </c>
      <c r="B2443" s="124" t="s">
        <v>88</v>
      </c>
      <c r="C2443" s="127">
        <v>310702017</v>
      </c>
      <c r="D2443" s="126" t="s">
        <v>3727</v>
      </c>
      <c r="E2443" s="126" t="s">
        <v>3728</v>
      </c>
      <c r="F2443" s="126" t="s">
        <v>3729</v>
      </c>
      <c r="G2443" s="143" t="s">
        <v>28</v>
      </c>
      <c r="H2443" s="143">
        <v>200</v>
      </c>
      <c r="I2443" s="143">
        <v>200</v>
      </c>
      <c r="J2443" s="154"/>
      <c r="K2443" s="154"/>
      <c r="L2443" s="154"/>
      <c r="M2443" s="154"/>
      <c r="N2443" s="163" t="s">
        <v>71</v>
      </c>
      <c r="O2443" s="164"/>
    </row>
    <row r="2444" s="97" customFormat="true" ht="73.5" spans="1:15">
      <c r="A2444" s="124" t="s">
        <v>287</v>
      </c>
      <c r="B2444" s="124" t="s">
        <v>88</v>
      </c>
      <c r="C2444" s="127">
        <v>310702018</v>
      </c>
      <c r="D2444" s="126" t="s">
        <v>3730</v>
      </c>
      <c r="E2444" s="126" t="s">
        <v>20</v>
      </c>
      <c r="F2444" s="126"/>
      <c r="G2444" s="143" t="s">
        <v>28</v>
      </c>
      <c r="H2444" s="143">
        <v>50</v>
      </c>
      <c r="I2444" s="143">
        <v>50</v>
      </c>
      <c r="J2444" s="154"/>
      <c r="K2444" s="154"/>
      <c r="L2444" s="154"/>
      <c r="M2444" s="154" t="s">
        <v>20</v>
      </c>
      <c r="N2444" s="163" t="s">
        <v>51</v>
      </c>
      <c r="O2444" s="164" t="s">
        <v>3731</v>
      </c>
    </row>
    <row r="2445" s="97" customFormat="true" spans="1:15">
      <c r="A2445" s="124" t="s">
        <v>21</v>
      </c>
      <c r="B2445" s="124" t="s">
        <v>111</v>
      </c>
      <c r="C2445" s="127">
        <v>310702019</v>
      </c>
      <c r="D2445" s="126" t="s">
        <v>3732</v>
      </c>
      <c r="E2445" s="126"/>
      <c r="F2445" s="126"/>
      <c r="G2445" s="143" t="s">
        <v>28</v>
      </c>
      <c r="H2445" s="143">
        <v>1600</v>
      </c>
      <c r="I2445" s="143">
        <v>1600</v>
      </c>
      <c r="J2445" s="154"/>
      <c r="K2445" s="154"/>
      <c r="L2445" s="154"/>
      <c r="M2445" s="154"/>
      <c r="N2445" s="163" t="s">
        <v>51</v>
      </c>
      <c r="O2445" s="164"/>
    </row>
    <row r="2446" s="97" customFormat="true" ht="21" spans="1:15">
      <c r="A2446" s="124" t="s">
        <v>88</v>
      </c>
      <c r="B2446" s="124" t="s">
        <v>88</v>
      </c>
      <c r="C2446" s="127">
        <v>310702021</v>
      </c>
      <c r="D2446" s="126" t="s">
        <v>3733</v>
      </c>
      <c r="E2446" s="126" t="s">
        <v>3734</v>
      </c>
      <c r="F2446" s="126"/>
      <c r="G2446" s="143" t="s">
        <v>28</v>
      </c>
      <c r="H2446" s="143">
        <v>225</v>
      </c>
      <c r="I2446" s="143">
        <v>225</v>
      </c>
      <c r="J2446" s="154"/>
      <c r="K2446" s="154"/>
      <c r="L2446" s="154"/>
      <c r="M2446" s="154" t="s">
        <v>3735</v>
      </c>
      <c r="N2446" s="163" t="s">
        <v>71</v>
      </c>
      <c r="O2446" s="164"/>
    </row>
    <row r="2447" s="97" customFormat="true" spans="1:15">
      <c r="A2447" s="124" t="s">
        <v>88</v>
      </c>
      <c r="B2447" s="124" t="s">
        <v>111</v>
      </c>
      <c r="C2447" s="127">
        <v>310702022</v>
      </c>
      <c r="D2447" s="126" t="s">
        <v>3736</v>
      </c>
      <c r="E2447" s="126" t="s">
        <v>3737</v>
      </c>
      <c r="F2447" s="126" t="s">
        <v>3738</v>
      </c>
      <c r="G2447" s="143" t="s">
        <v>108</v>
      </c>
      <c r="H2447" s="143">
        <v>19</v>
      </c>
      <c r="I2447" s="143">
        <v>19</v>
      </c>
      <c r="J2447" s="154"/>
      <c r="K2447" s="154"/>
      <c r="L2447" s="154"/>
      <c r="M2447" s="154"/>
      <c r="N2447" s="163" t="s">
        <v>71</v>
      </c>
      <c r="O2447" s="164"/>
    </row>
    <row r="2448" s="97" customFormat="true" spans="1:15">
      <c r="A2448" s="124" t="s">
        <v>100</v>
      </c>
      <c r="B2448" s="124" t="s">
        <v>111</v>
      </c>
      <c r="C2448" s="127">
        <v>310702023</v>
      </c>
      <c r="D2448" s="126" t="s">
        <v>3739</v>
      </c>
      <c r="E2448" s="126"/>
      <c r="F2448" s="126" t="s">
        <v>384</v>
      </c>
      <c r="G2448" s="143" t="s">
        <v>28</v>
      </c>
      <c r="H2448" s="143">
        <v>364</v>
      </c>
      <c r="I2448" s="143">
        <v>364</v>
      </c>
      <c r="J2448" s="154"/>
      <c r="K2448" s="154"/>
      <c r="L2448" s="154"/>
      <c r="M2448" s="154"/>
      <c r="N2448" s="163" t="s">
        <v>71</v>
      </c>
      <c r="O2448" s="164"/>
    </row>
    <row r="2449" s="97" customFormat="true" ht="31.5" spans="1:15">
      <c r="A2449" s="124" t="s">
        <v>100</v>
      </c>
      <c r="B2449" s="124" t="s">
        <v>111</v>
      </c>
      <c r="C2449" s="127">
        <v>310702024</v>
      </c>
      <c r="D2449" s="126" t="s">
        <v>3740</v>
      </c>
      <c r="E2449" s="126" t="s">
        <v>3741</v>
      </c>
      <c r="F2449" s="126"/>
      <c r="G2449" s="143" t="s">
        <v>28</v>
      </c>
      <c r="H2449" s="143">
        <v>160</v>
      </c>
      <c r="I2449" s="143">
        <v>160</v>
      </c>
      <c r="J2449" s="154"/>
      <c r="K2449" s="154"/>
      <c r="L2449" s="154"/>
      <c r="M2449" s="154"/>
      <c r="N2449" s="163" t="s">
        <v>30</v>
      </c>
      <c r="O2449" s="164"/>
    </row>
    <row r="2450" s="103" customFormat="true" ht="94.5" spans="1:16380">
      <c r="A2450" s="124" t="s">
        <v>104</v>
      </c>
      <c r="B2450" s="124" t="s">
        <v>88</v>
      </c>
      <c r="C2450" s="220">
        <v>310702025</v>
      </c>
      <c r="D2450" s="126" t="s">
        <v>3742</v>
      </c>
      <c r="E2450" s="126" t="s">
        <v>3743</v>
      </c>
      <c r="F2450" s="126" t="s">
        <v>3744</v>
      </c>
      <c r="G2450" s="143" t="s">
        <v>28</v>
      </c>
      <c r="H2450" s="138">
        <v>2500</v>
      </c>
      <c r="I2450" s="138">
        <v>2250</v>
      </c>
      <c r="J2450" s="138"/>
      <c r="K2450" s="138"/>
      <c r="L2450" s="138"/>
      <c r="M2450" s="154"/>
      <c r="N2450" s="163" t="s">
        <v>51</v>
      </c>
      <c r="O2450" s="164"/>
      <c r="P2450" s="97"/>
      <c r="Q2450" s="97"/>
      <c r="R2450" s="97"/>
      <c r="S2450" s="97"/>
      <c r="T2450" s="97"/>
      <c r="U2450" s="97"/>
      <c r="V2450" s="97"/>
      <c r="W2450" s="97"/>
      <c r="X2450" s="97"/>
      <c r="Y2450" s="97"/>
      <c r="Z2450" s="97"/>
      <c r="AA2450" s="97"/>
      <c r="AB2450" s="97"/>
      <c r="AC2450" s="97"/>
      <c r="AD2450" s="97"/>
      <c r="AE2450" s="97"/>
      <c r="AF2450" s="97"/>
      <c r="AG2450" s="97"/>
      <c r="AH2450" s="97"/>
      <c r="AI2450" s="97"/>
      <c r="AJ2450" s="97"/>
      <c r="AK2450" s="97"/>
      <c r="AL2450" s="97"/>
      <c r="AM2450" s="97"/>
      <c r="AN2450" s="97"/>
      <c r="AO2450" s="97"/>
      <c r="AP2450" s="97"/>
      <c r="AQ2450" s="97"/>
      <c r="AR2450" s="97"/>
      <c r="AS2450" s="97"/>
      <c r="AT2450" s="97"/>
      <c r="AU2450" s="97"/>
      <c r="AV2450" s="97"/>
      <c r="AW2450" s="97"/>
      <c r="AX2450" s="97"/>
      <c r="AY2450" s="97"/>
      <c r="AZ2450" s="97"/>
      <c r="BA2450" s="97"/>
      <c r="BB2450" s="97"/>
      <c r="BC2450" s="97"/>
      <c r="BD2450" s="97"/>
      <c r="BE2450" s="97"/>
      <c r="BF2450" s="97"/>
      <c r="BG2450" s="97"/>
      <c r="BH2450" s="97"/>
      <c r="BI2450" s="97"/>
      <c r="BJ2450" s="97"/>
      <c r="BK2450" s="97"/>
      <c r="BL2450" s="97"/>
      <c r="BM2450" s="97"/>
      <c r="BN2450" s="97"/>
      <c r="BO2450" s="97"/>
      <c r="BP2450" s="97"/>
      <c r="BQ2450" s="97"/>
      <c r="BR2450" s="97"/>
      <c r="BS2450" s="97"/>
      <c r="BT2450" s="97"/>
      <c r="BU2450" s="97"/>
      <c r="BV2450" s="97"/>
      <c r="BW2450" s="97"/>
      <c r="BX2450" s="97"/>
      <c r="BY2450" s="97"/>
      <c r="BZ2450" s="97"/>
      <c r="CA2450" s="97"/>
      <c r="CB2450" s="97"/>
      <c r="CC2450" s="97"/>
      <c r="CD2450" s="97"/>
      <c r="CE2450" s="97"/>
      <c r="CF2450" s="97"/>
      <c r="CG2450" s="97"/>
      <c r="CH2450" s="97"/>
      <c r="CI2450" s="97"/>
      <c r="CJ2450" s="97"/>
      <c r="CK2450" s="97"/>
      <c r="CL2450" s="97"/>
      <c r="CM2450" s="97"/>
      <c r="CN2450" s="97"/>
      <c r="CO2450" s="97"/>
      <c r="CP2450" s="97"/>
      <c r="CQ2450" s="97"/>
      <c r="CR2450" s="97"/>
      <c r="CS2450" s="97"/>
      <c r="CT2450" s="97"/>
      <c r="CU2450" s="97"/>
      <c r="CV2450" s="97"/>
      <c r="CW2450" s="97"/>
      <c r="CX2450" s="97"/>
      <c r="CY2450" s="97"/>
      <c r="CZ2450" s="97"/>
      <c r="DA2450" s="97"/>
      <c r="DB2450" s="97"/>
      <c r="DC2450" s="97"/>
      <c r="DD2450" s="97"/>
      <c r="DE2450" s="97"/>
      <c r="DF2450" s="97"/>
      <c r="DG2450" s="97"/>
      <c r="DH2450" s="97"/>
      <c r="DI2450" s="97"/>
      <c r="DJ2450" s="97"/>
      <c r="DK2450" s="97"/>
      <c r="DL2450" s="97"/>
      <c r="DM2450" s="97"/>
      <c r="DN2450" s="97"/>
      <c r="DO2450" s="97"/>
      <c r="DP2450" s="97"/>
      <c r="DQ2450" s="97"/>
      <c r="DR2450" s="97"/>
      <c r="DS2450" s="97"/>
      <c r="DT2450" s="97"/>
      <c r="DU2450" s="97"/>
      <c r="DV2450" s="97"/>
      <c r="DW2450" s="97"/>
      <c r="DX2450" s="97"/>
      <c r="DY2450" s="97"/>
      <c r="DZ2450" s="97"/>
      <c r="EA2450" s="97"/>
      <c r="EB2450" s="97"/>
      <c r="EC2450" s="97"/>
      <c r="ED2450" s="97"/>
      <c r="EE2450" s="97"/>
      <c r="EF2450" s="97"/>
      <c r="EG2450" s="97"/>
      <c r="EH2450" s="97"/>
      <c r="EI2450" s="97"/>
      <c r="EJ2450" s="97"/>
      <c r="EK2450" s="97"/>
      <c r="EL2450" s="97"/>
      <c r="EM2450" s="97"/>
      <c r="EN2450" s="97"/>
      <c r="EO2450" s="97"/>
      <c r="EP2450" s="97"/>
      <c r="EQ2450" s="97"/>
      <c r="ER2450" s="97"/>
      <c r="ES2450" s="97"/>
      <c r="ET2450" s="97"/>
      <c r="EU2450" s="97"/>
      <c r="EV2450" s="97"/>
      <c r="EW2450" s="97"/>
      <c r="EX2450" s="97"/>
      <c r="EY2450" s="97"/>
      <c r="EZ2450" s="97"/>
      <c r="FA2450" s="97"/>
      <c r="FB2450" s="97"/>
      <c r="FC2450" s="97"/>
      <c r="FD2450" s="97"/>
      <c r="FE2450" s="97"/>
      <c r="FF2450" s="97"/>
      <c r="FG2450" s="97"/>
      <c r="FH2450" s="97"/>
      <c r="FI2450" s="97"/>
      <c r="FJ2450" s="97"/>
      <c r="FK2450" s="97"/>
      <c r="FL2450" s="97"/>
      <c r="FM2450" s="97"/>
      <c r="FN2450" s="97"/>
      <c r="FO2450" s="97"/>
      <c r="FP2450" s="97"/>
      <c r="FQ2450" s="97"/>
      <c r="FR2450" s="97"/>
      <c r="FS2450" s="97"/>
      <c r="FT2450" s="97"/>
      <c r="FU2450" s="97"/>
      <c r="FV2450" s="97"/>
      <c r="FW2450" s="97"/>
      <c r="FX2450" s="97"/>
      <c r="FY2450" s="97"/>
      <c r="FZ2450" s="97"/>
      <c r="GA2450" s="97"/>
      <c r="GB2450" s="97"/>
      <c r="GC2450" s="97"/>
      <c r="GD2450" s="97"/>
      <c r="GE2450" s="97"/>
      <c r="GF2450" s="97"/>
      <c r="GG2450" s="97"/>
      <c r="GH2450" s="97"/>
      <c r="GI2450" s="97"/>
      <c r="GJ2450" s="97"/>
      <c r="GK2450" s="97"/>
      <c r="GL2450" s="97"/>
      <c r="GM2450" s="97"/>
      <c r="GN2450" s="97"/>
      <c r="GO2450" s="97"/>
      <c r="GP2450" s="97"/>
      <c r="GQ2450" s="97"/>
      <c r="GR2450" s="97"/>
      <c r="GS2450" s="97"/>
      <c r="GT2450" s="97"/>
      <c r="GU2450" s="97"/>
      <c r="GV2450" s="97"/>
      <c r="GW2450" s="97"/>
      <c r="GX2450" s="97"/>
      <c r="GY2450" s="97"/>
      <c r="GZ2450" s="97"/>
      <c r="HA2450" s="97"/>
      <c r="HB2450" s="97"/>
      <c r="HC2450" s="97"/>
      <c r="HD2450" s="97"/>
      <c r="HE2450" s="97"/>
      <c r="HF2450" s="97"/>
      <c r="HG2450" s="97"/>
      <c r="HH2450" s="97"/>
      <c r="HI2450" s="97"/>
      <c r="HJ2450" s="97"/>
      <c r="HK2450" s="97"/>
      <c r="HL2450" s="97"/>
      <c r="HM2450" s="97"/>
      <c r="HN2450" s="97"/>
      <c r="HO2450" s="97"/>
      <c r="HP2450" s="97"/>
      <c r="HQ2450" s="97"/>
      <c r="HR2450" s="97"/>
      <c r="HS2450" s="97"/>
      <c r="HT2450" s="97"/>
      <c r="HU2450" s="97"/>
      <c r="HV2450" s="97"/>
      <c r="HW2450" s="97"/>
      <c r="HX2450" s="97"/>
      <c r="HY2450" s="97"/>
      <c r="HZ2450" s="97"/>
      <c r="IA2450" s="97"/>
      <c r="IB2450" s="97"/>
      <c r="IC2450" s="97"/>
      <c r="ID2450" s="97"/>
      <c r="IE2450" s="97"/>
      <c r="IF2450" s="97"/>
      <c r="IG2450" s="97"/>
      <c r="IH2450" s="97"/>
      <c r="II2450" s="97"/>
      <c r="IJ2450" s="97"/>
      <c r="IK2450" s="97"/>
      <c r="IL2450" s="97"/>
      <c r="IM2450" s="97"/>
      <c r="IN2450" s="97"/>
      <c r="IO2450" s="97"/>
      <c r="IP2450" s="97"/>
      <c r="IQ2450" s="97"/>
      <c r="IR2450" s="97"/>
      <c r="IS2450" s="97"/>
      <c r="IT2450" s="97"/>
      <c r="IU2450" s="97"/>
      <c r="IV2450" s="97"/>
      <c r="IW2450" s="97"/>
      <c r="IX2450" s="97"/>
      <c r="IY2450" s="97"/>
      <c r="IZ2450" s="97"/>
      <c r="JA2450" s="97"/>
      <c r="JB2450" s="97"/>
      <c r="JC2450" s="97"/>
      <c r="JD2450" s="97"/>
      <c r="JE2450" s="97"/>
      <c r="JF2450" s="97"/>
      <c r="JG2450" s="97"/>
      <c r="JH2450" s="97"/>
      <c r="JI2450" s="97"/>
      <c r="JJ2450" s="97"/>
      <c r="JK2450" s="97"/>
      <c r="JL2450" s="97"/>
      <c r="JM2450" s="97"/>
      <c r="JN2450" s="97"/>
      <c r="JO2450" s="97"/>
      <c r="JP2450" s="97"/>
      <c r="JQ2450" s="97"/>
      <c r="JR2450" s="97"/>
      <c r="JS2450" s="97"/>
      <c r="JT2450" s="97"/>
      <c r="JU2450" s="97"/>
      <c r="JV2450" s="97"/>
      <c r="JW2450" s="97"/>
      <c r="JX2450" s="97"/>
      <c r="JY2450" s="97"/>
      <c r="JZ2450" s="97"/>
      <c r="KA2450" s="97"/>
      <c r="KB2450" s="97"/>
      <c r="KC2450" s="97"/>
      <c r="KD2450" s="97"/>
      <c r="KE2450" s="97"/>
      <c r="KF2450" s="97"/>
      <c r="KG2450" s="97"/>
      <c r="KH2450" s="97"/>
      <c r="KI2450" s="97"/>
      <c r="KJ2450" s="97"/>
      <c r="KK2450" s="97"/>
      <c r="KL2450" s="97"/>
      <c r="KM2450" s="97"/>
      <c r="KN2450" s="97"/>
      <c r="KO2450" s="97"/>
      <c r="KP2450" s="97"/>
      <c r="KQ2450" s="97"/>
      <c r="KR2450" s="97"/>
      <c r="KS2450" s="97"/>
      <c r="KT2450" s="97"/>
      <c r="KU2450" s="97"/>
      <c r="KV2450" s="97"/>
      <c r="KW2450" s="97"/>
      <c r="KX2450" s="97"/>
      <c r="KY2450" s="97"/>
      <c r="KZ2450" s="97"/>
      <c r="LA2450" s="97"/>
      <c r="LB2450" s="97"/>
      <c r="LC2450" s="97"/>
      <c r="LD2450" s="97"/>
      <c r="LE2450" s="97"/>
      <c r="LF2450" s="97"/>
      <c r="LG2450" s="97"/>
      <c r="LH2450" s="97"/>
      <c r="LI2450" s="97"/>
      <c r="LJ2450" s="97"/>
      <c r="LK2450" s="97"/>
      <c r="LL2450" s="97"/>
      <c r="LM2450" s="97"/>
      <c r="LN2450" s="97"/>
      <c r="LO2450" s="97"/>
      <c r="LP2450" s="97"/>
      <c r="LQ2450" s="97"/>
      <c r="LR2450" s="97"/>
      <c r="LS2450" s="97"/>
      <c r="LT2450" s="97"/>
      <c r="LU2450" s="97"/>
      <c r="LV2450" s="97"/>
      <c r="LW2450" s="97"/>
      <c r="LX2450" s="97"/>
      <c r="LY2450" s="97"/>
      <c r="LZ2450" s="97"/>
      <c r="MA2450" s="97"/>
      <c r="MB2450" s="97"/>
      <c r="MC2450" s="97"/>
      <c r="MD2450" s="97"/>
      <c r="ME2450" s="97"/>
      <c r="MF2450" s="97"/>
      <c r="MG2450" s="97"/>
      <c r="MH2450" s="97"/>
      <c r="MI2450" s="97"/>
      <c r="MJ2450" s="97"/>
      <c r="MK2450" s="97"/>
      <c r="ML2450" s="97"/>
      <c r="MM2450" s="97"/>
      <c r="MN2450" s="97"/>
      <c r="MO2450" s="97"/>
      <c r="MP2450" s="97"/>
      <c r="MQ2450" s="97"/>
      <c r="MR2450" s="97"/>
      <c r="MS2450" s="97"/>
      <c r="MT2450" s="97"/>
      <c r="MU2450" s="97"/>
      <c r="MV2450" s="97"/>
      <c r="MW2450" s="97"/>
      <c r="MX2450" s="97"/>
      <c r="MY2450" s="97"/>
      <c r="MZ2450" s="97"/>
      <c r="NA2450" s="97"/>
      <c r="NB2450" s="97"/>
      <c r="NC2450" s="97"/>
      <c r="ND2450" s="97"/>
      <c r="NE2450" s="97"/>
      <c r="NF2450" s="97"/>
      <c r="NG2450" s="97"/>
      <c r="NH2450" s="97"/>
      <c r="NI2450" s="97"/>
      <c r="NJ2450" s="97"/>
      <c r="NK2450" s="97"/>
      <c r="NL2450" s="97"/>
      <c r="NM2450" s="97"/>
      <c r="NN2450" s="97"/>
      <c r="NO2450" s="97"/>
      <c r="NP2450" s="97"/>
      <c r="NQ2450" s="97"/>
      <c r="NR2450" s="97"/>
      <c r="NS2450" s="97"/>
      <c r="NT2450" s="97"/>
      <c r="NU2450" s="97"/>
      <c r="NV2450" s="97"/>
      <c r="NW2450" s="97"/>
      <c r="NX2450" s="97"/>
      <c r="NY2450" s="97"/>
      <c r="NZ2450" s="97"/>
      <c r="OA2450" s="97"/>
      <c r="OB2450" s="97"/>
      <c r="OC2450" s="97"/>
      <c r="OD2450" s="97"/>
      <c r="OE2450" s="97"/>
      <c r="OF2450" s="97"/>
      <c r="OG2450" s="97"/>
      <c r="OH2450" s="97"/>
      <c r="OI2450" s="97"/>
      <c r="OJ2450" s="97"/>
      <c r="OK2450" s="97"/>
      <c r="OL2450" s="97"/>
      <c r="OM2450" s="97"/>
      <c r="ON2450" s="97"/>
      <c r="OO2450" s="97"/>
      <c r="OP2450" s="97"/>
      <c r="OQ2450" s="97"/>
      <c r="OR2450" s="97"/>
      <c r="OS2450" s="97"/>
      <c r="OT2450" s="97"/>
      <c r="OU2450" s="97"/>
      <c r="OV2450" s="97"/>
      <c r="OW2450" s="97"/>
      <c r="OX2450" s="97"/>
      <c r="OY2450" s="97"/>
      <c r="OZ2450" s="97"/>
      <c r="PA2450" s="97"/>
      <c r="PB2450" s="97"/>
      <c r="PC2450" s="97"/>
      <c r="PD2450" s="97"/>
      <c r="PE2450" s="97"/>
      <c r="PF2450" s="97"/>
      <c r="PG2450" s="97"/>
      <c r="PH2450" s="97"/>
      <c r="PI2450" s="97"/>
      <c r="PJ2450" s="97"/>
      <c r="PK2450" s="97"/>
      <c r="PL2450" s="97"/>
      <c r="PM2450" s="97"/>
      <c r="PN2450" s="97"/>
      <c r="PO2450" s="97"/>
      <c r="PP2450" s="97"/>
      <c r="PQ2450" s="97"/>
      <c r="PR2450" s="97"/>
      <c r="PS2450" s="97"/>
      <c r="PT2450" s="97"/>
      <c r="PU2450" s="97"/>
      <c r="PV2450" s="97"/>
      <c r="PW2450" s="97"/>
      <c r="PX2450" s="97"/>
      <c r="PY2450" s="97"/>
      <c r="PZ2450" s="97"/>
      <c r="QA2450" s="97"/>
      <c r="QB2450" s="97"/>
      <c r="QC2450" s="97"/>
      <c r="QD2450" s="97"/>
      <c r="QE2450" s="97"/>
      <c r="QF2450" s="97"/>
      <c r="QG2450" s="97"/>
      <c r="QH2450" s="97"/>
      <c r="QI2450" s="97"/>
      <c r="QJ2450" s="97"/>
      <c r="QK2450" s="97"/>
      <c r="QL2450" s="97"/>
      <c r="QM2450" s="97"/>
      <c r="QN2450" s="97"/>
      <c r="QO2450" s="97"/>
      <c r="QP2450" s="97"/>
      <c r="QQ2450" s="97"/>
      <c r="QR2450" s="97"/>
      <c r="QS2450" s="97"/>
      <c r="QT2450" s="97"/>
      <c r="QU2450" s="97"/>
      <c r="QV2450" s="97"/>
      <c r="QW2450" s="97"/>
      <c r="QX2450" s="97"/>
      <c r="QY2450" s="97"/>
      <c r="QZ2450" s="97"/>
      <c r="RA2450" s="97"/>
      <c r="RB2450" s="97"/>
      <c r="RC2450" s="97"/>
      <c r="RD2450" s="97"/>
      <c r="RE2450" s="97"/>
      <c r="RF2450" s="97"/>
      <c r="RG2450" s="97"/>
      <c r="RH2450" s="97"/>
      <c r="RI2450" s="97"/>
      <c r="RJ2450" s="97"/>
      <c r="RK2450" s="97"/>
      <c r="RL2450" s="97"/>
      <c r="RM2450" s="97"/>
      <c r="RN2450" s="97"/>
      <c r="RO2450" s="97"/>
      <c r="RP2450" s="97"/>
      <c r="RQ2450" s="97"/>
      <c r="RR2450" s="97"/>
      <c r="RS2450" s="97"/>
      <c r="RT2450" s="97"/>
      <c r="RU2450" s="97"/>
      <c r="RV2450" s="97"/>
      <c r="RW2450" s="97"/>
      <c r="RX2450" s="97"/>
      <c r="RY2450" s="97"/>
      <c r="RZ2450" s="97"/>
      <c r="SA2450" s="97"/>
      <c r="SB2450" s="97"/>
      <c r="SC2450" s="97"/>
      <c r="SD2450" s="97"/>
      <c r="SE2450" s="97"/>
      <c r="SF2450" s="97"/>
      <c r="SG2450" s="97"/>
      <c r="SH2450" s="97"/>
      <c r="SI2450" s="97"/>
      <c r="SJ2450" s="97"/>
      <c r="SK2450" s="97"/>
      <c r="SL2450" s="97"/>
      <c r="SM2450" s="97"/>
      <c r="SN2450" s="97"/>
      <c r="SO2450" s="97"/>
      <c r="SP2450" s="97"/>
      <c r="SQ2450" s="97"/>
      <c r="SR2450" s="97"/>
      <c r="SS2450" s="97"/>
      <c r="ST2450" s="97"/>
      <c r="SU2450" s="97"/>
      <c r="SV2450" s="97"/>
      <c r="SW2450" s="97"/>
      <c r="SX2450" s="97"/>
      <c r="SY2450" s="97"/>
      <c r="SZ2450" s="97"/>
      <c r="TA2450" s="97"/>
      <c r="TB2450" s="97"/>
      <c r="TC2450" s="97"/>
      <c r="TD2450" s="97"/>
      <c r="TE2450" s="97"/>
      <c r="TF2450" s="97"/>
      <c r="TG2450" s="97"/>
      <c r="TH2450" s="97"/>
      <c r="TI2450" s="97"/>
      <c r="TJ2450" s="97"/>
      <c r="TK2450" s="97"/>
      <c r="TL2450" s="97"/>
      <c r="TM2450" s="97"/>
      <c r="TN2450" s="97"/>
      <c r="TO2450" s="97"/>
      <c r="TP2450" s="97"/>
      <c r="TQ2450" s="97"/>
      <c r="TR2450" s="97"/>
      <c r="TS2450" s="97"/>
      <c r="TT2450" s="97"/>
      <c r="TU2450" s="97"/>
      <c r="TV2450" s="97"/>
      <c r="TW2450" s="97"/>
      <c r="TX2450" s="97"/>
      <c r="TY2450" s="97"/>
      <c r="TZ2450" s="97"/>
      <c r="UA2450" s="97"/>
      <c r="UB2450" s="97"/>
      <c r="UC2450" s="97"/>
      <c r="UD2450" s="97"/>
      <c r="UE2450" s="97"/>
      <c r="UF2450" s="97"/>
      <c r="UG2450" s="97"/>
      <c r="UH2450" s="97"/>
      <c r="UI2450" s="97"/>
      <c r="UJ2450" s="97"/>
      <c r="UK2450" s="97"/>
      <c r="UL2450" s="97"/>
      <c r="UM2450" s="97"/>
      <c r="UN2450" s="97"/>
      <c r="UO2450" s="97"/>
      <c r="UP2450" s="97"/>
      <c r="UQ2450" s="97"/>
      <c r="UR2450" s="97"/>
      <c r="US2450" s="97"/>
      <c r="UT2450" s="97"/>
      <c r="UU2450" s="97"/>
      <c r="UV2450" s="97"/>
      <c r="UW2450" s="97"/>
      <c r="UX2450" s="97"/>
      <c r="UY2450" s="97"/>
      <c r="UZ2450" s="97"/>
      <c r="VA2450" s="97"/>
      <c r="VB2450" s="97"/>
      <c r="VC2450" s="97"/>
      <c r="VD2450" s="97"/>
      <c r="VE2450" s="97"/>
      <c r="VF2450" s="97"/>
      <c r="VG2450" s="97"/>
      <c r="VH2450" s="97"/>
      <c r="VI2450" s="97"/>
      <c r="VJ2450" s="97"/>
      <c r="VK2450" s="97"/>
      <c r="VL2450" s="97"/>
      <c r="VM2450" s="97"/>
      <c r="VN2450" s="97"/>
      <c r="VO2450" s="97"/>
      <c r="VP2450" s="97"/>
      <c r="VQ2450" s="97"/>
      <c r="VR2450" s="97"/>
      <c r="VS2450" s="97"/>
      <c r="VT2450" s="97"/>
      <c r="VU2450" s="97"/>
      <c r="VV2450" s="97"/>
      <c r="VW2450" s="97"/>
      <c r="VX2450" s="97"/>
      <c r="VY2450" s="97"/>
      <c r="VZ2450" s="97"/>
      <c r="WA2450" s="97"/>
      <c r="WB2450" s="97"/>
      <c r="WC2450" s="97"/>
      <c r="WD2450" s="97"/>
      <c r="WE2450" s="97"/>
      <c r="WF2450" s="97"/>
      <c r="WG2450" s="97"/>
      <c r="WH2450" s="97"/>
      <c r="WI2450" s="97"/>
      <c r="WJ2450" s="97"/>
      <c r="WK2450" s="97"/>
      <c r="WL2450" s="97"/>
      <c r="WM2450" s="97"/>
      <c r="WN2450" s="97"/>
      <c r="WO2450" s="97"/>
      <c r="WP2450" s="97"/>
      <c r="WQ2450" s="97"/>
      <c r="WR2450" s="97"/>
      <c r="WS2450" s="97"/>
      <c r="WT2450" s="97"/>
      <c r="WU2450" s="97"/>
      <c r="WV2450" s="97"/>
      <c r="WW2450" s="97"/>
      <c r="WX2450" s="97"/>
      <c r="WY2450" s="97"/>
      <c r="WZ2450" s="97"/>
      <c r="XA2450" s="97"/>
      <c r="XB2450" s="97"/>
      <c r="XC2450" s="97"/>
      <c r="XD2450" s="97"/>
      <c r="XE2450" s="97"/>
      <c r="XF2450" s="97"/>
      <c r="XG2450" s="97"/>
      <c r="XH2450" s="97"/>
      <c r="XI2450" s="97"/>
      <c r="XJ2450" s="97"/>
      <c r="XK2450" s="97"/>
      <c r="XL2450" s="97"/>
      <c r="XM2450" s="97"/>
      <c r="XN2450" s="97"/>
      <c r="XO2450" s="97"/>
      <c r="XP2450" s="97"/>
      <c r="XQ2450" s="97"/>
      <c r="XR2450" s="97"/>
      <c r="XS2450" s="97"/>
      <c r="XT2450" s="97"/>
      <c r="XU2450" s="97"/>
      <c r="XV2450" s="97"/>
      <c r="XW2450" s="97"/>
      <c r="XX2450" s="97"/>
      <c r="XY2450" s="97"/>
      <c r="XZ2450" s="97"/>
      <c r="YA2450" s="97"/>
      <c r="YB2450" s="97"/>
      <c r="YC2450" s="97"/>
      <c r="YD2450" s="97"/>
      <c r="YE2450" s="97"/>
      <c r="YF2450" s="97"/>
      <c r="YG2450" s="97"/>
      <c r="YH2450" s="97"/>
      <c r="YI2450" s="97"/>
      <c r="YJ2450" s="97"/>
      <c r="YK2450" s="97"/>
      <c r="YL2450" s="97"/>
      <c r="YM2450" s="97"/>
      <c r="YN2450" s="97"/>
      <c r="YO2450" s="97"/>
      <c r="YP2450" s="97"/>
      <c r="YQ2450" s="97"/>
      <c r="YR2450" s="97"/>
      <c r="YS2450" s="97"/>
      <c r="YT2450" s="97"/>
      <c r="YU2450" s="97"/>
      <c r="YV2450" s="97"/>
      <c r="YW2450" s="97"/>
      <c r="YX2450" s="97"/>
      <c r="YY2450" s="97"/>
      <c r="YZ2450" s="97"/>
      <c r="ZA2450" s="97"/>
      <c r="ZB2450" s="97"/>
      <c r="ZC2450" s="97"/>
      <c r="ZD2450" s="97"/>
      <c r="ZE2450" s="97"/>
      <c r="ZF2450" s="97"/>
      <c r="ZG2450" s="97"/>
      <c r="ZH2450" s="97"/>
      <c r="ZI2450" s="97"/>
      <c r="ZJ2450" s="97"/>
      <c r="ZK2450" s="97"/>
      <c r="ZL2450" s="97"/>
      <c r="ZM2450" s="97"/>
      <c r="ZN2450" s="97"/>
      <c r="ZO2450" s="97"/>
      <c r="ZP2450" s="97"/>
      <c r="ZQ2450" s="97"/>
      <c r="ZR2450" s="97"/>
      <c r="ZS2450" s="97"/>
      <c r="ZT2450" s="97"/>
      <c r="ZU2450" s="97"/>
      <c r="ZV2450" s="97"/>
      <c r="ZW2450" s="97"/>
      <c r="ZX2450" s="97"/>
      <c r="ZY2450" s="97"/>
      <c r="ZZ2450" s="97"/>
      <c r="AAA2450" s="97"/>
      <c r="AAB2450" s="97"/>
      <c r="AAC2450" s="97"/>
      <c r="AAD2450" s="97"/>
      <c r="AAE2450" s="97"/>
      <c r="AAF2450" s="97"/>
      <c r="AAG2450" s="97"/>
      <c r="AAH2450" s="97"/>
      <c r="AAI2450" s="97"/>
      <c r="AAJ2450" s="97"/>
      <c r="AAK2450" s="97"/>
      <c r="AAL2450" s="97"/>
      <c r="AAM2450" s="97"/>
      <c r="AAN2450" s="97"/>
      <c r="AAO2450" s="97"/>
      <c r="AAP2450" s="97"/>
      <c r="AAQ2450" s="97"/>
      <c r="AAR2450" s="97"/>
      <c r="AAS2450" s="97"/>
      <c r="AAT2450" s="97"/>
      <c r="AAU2450" s="97"/>
      <c r="AAV2450" s="97"/>
      <c r="AAW2450" s="97"/>
      <c r="AAX2450" s="97"/>
      <c r="AAY2450" s="97"/>
      <c r="AAZ2450" s="97"/>
      <c r="ABA2450" s="97"/>
      <c r="ABB2450" s="97"/>
      <c r="ABC2450" s="97"/>
      <c r="ABD2450" s="97"/>
      <c r="ABE2450" s="97"/>
      <c r="ABF2450" s="97"/>
      <c r="ABG2450" s="97"/>
      <c r="ABH2450" s="97"/>
      <c r="ABI2450" s="97"/>
      <c r="ABJ2450" s="97"/>
      <c r="ABK2450" s="97"/>
      <c r="ABL2450" s="97"/>
      <c r="ABM2450" s="97"/>
      <c r="ABN2450" s="97"/>
      <c r="ABO2450" s="97"/>
      <c r="ABP2450" s="97"/>
      <c r="ABQ2450" s="97"/>
      <c r="ABR2450" s="97"/>
      <c r="ABS2450" s="97"/>
      <c r="ABT2450" s="97"/>
      <c r="ABU2450" s="97"/>
      <c r="ABV2450" s="97"/>
      <c r="ABW2450" s="97"/>
      <c r="ABX2450" s="97"/>
      <c r="ABY2450" s="97"/>
      <c r="ABZ2450" s="97"/>
      <c r="ACA2450" s="97"/>
      <c r="ACB2450" s="97"/>
      <c r="ACC2450" s="97"/>
      <c r="ACD2450" s="97"/>
      <c r="ACE2450" s="97"/>
      <c r="ACF2450" s="97"/>
      <c r="ACG2450" s="97"/>
      <c r="ACH2450" s="97"/>
      <c r="ACI2450" s="97"/>
      <c r="ACJ2450" s="97"/>
      <c r="ACK2450" s="97"/>
      <c r="ACL2450" s="97"/>
      <c r="ACM2450" s="97"/>
      <c r="ACN2450" s="97"/>
      <c r="ACO2450" s="97"/>
      <c r="ACP2450" s="97"/>
      <c r="ACQ2450" s="97"/>
      <c r="ACR2450" s="97"/>
      <c r="ACS2450" s="97"/>
      <c r="ACT2450" s="97"/>
      <c r="ACU2450" s="97"/>
      <c r="ACV2450" s="97"/>
      <c r="ACW2450" s="97"/>
      <c r="ACX2450" s="97"/>
      <c r="ACY2450" s="97"/>
      <c r="ACZ2450" s="97"/>
      <c r="ADA2450" s="97"/>
      <c r="ADB2450" s="97"/>
      <c r="ADC2450" s="97"/>
      <c r="ADD2450" s="97"/>
      <c r="ADE2450" s="97"/>
      <c r="ADF2450" s="97"/>
      <c r="ADG2450" s="97"/>
      <c r="ADH2450" s="97"/>
      <c r="ADI2450" s="97"/>
      <c r="ADJ2450" s="97"/>
      <c r="ADK2450" s="97"/>
      <c r="ADL2450" s="97"/>
      <c r="ADM2450" s="97"/>
      <c r="ADN2450" s="97"/>
      <c r="ADO2450" s="97"/>
      <c r="ADP2450" s="97"/>
      <c r="ADQ2450" s="97"/>
      <c r="ADR2450" s="97"/>
      <c r="ADS2450" s="97"/>
      <c r="ADT2450" s="97"/>
      <c r="ADU2450" s="97"/>
      <c r="ADV2450" s="97"/>
      <c r="ADW2450" s="97"/>
      <c r="ADX2450" s="97"/>
      <c r="ADY2450" s="97"/>
      <c r="ADZ2450" s="97"/>
      <c r="AEA2450" s="97"/>
      <c r="AEB2450" s="97"/>
      <c r="AEC2450" s="97"/>
      <c r="AED2450" s="97"/>
      <c r="AEE2450" s="97"/>
      <c r="AEF2450" s="97"/>
      <c r="AEG2450" s="97"/>
      <c r="AEH2450" s="97"/>
      <c r="AEI2450" s="97"/>
      <c r="AEJ2450" s="97"/>
      <c r="AEK2450" s="97"/>
      <c r="AEL2450" s="97"/>
      <c r="AEM2450" s="97"/>
      <c r="AEN2450" s="97"/>
      <c r="AEO2450" s="97"/>
      <c r="AEP2450" s="97"/>
      <c r="AEQ2450" s="97"/>
      <c r="AER2450" s="97"/>
      <c r="AES2450" s="97"/>
      <c r="AET2450" s="97"/>
      <c r="AEU2450" s="97"/>
      <c r="AEV2450" s="97"/>
      <c r="AEW2450" s="97"/>
      <c r="AEX2450" s="97"/>
      <c r="AEY2450" s="97"/>
      <c r="AEZ2450" s="97"/>
      <c r="AFA2450" s="97"/>
      <c r="AFB2450" s="97"/>
      <c r="AFC2450" s="97"/>
      <c r="AFD2450" s="97"/>
      <c r="AFE2450" s="97"/>
      <c r="AFF2450" s="97"/>
      <c r="AFG2450" s="97"/>
      <c r="AFH2450" s="97"/>
      <c r="AFI2450" s="97"/>
      <c r="AFJ2450" s="97"/>
      <c r="AFK2450" s="97"/>
      <c r="AFL2450" s="97"/>
      <c r="AFM2450" s="97"/>
      <c r="AFN2450" s="97"/>
      <c r="AFO2450" s="97"/>
      <c r="AFP2450" s="97"/>
      <c r="AFQ2450" s="97"/>
      <c r="AFR2450" s="97"/>
      <c r="AFS2450" s="97"/>
      <c r="AFT2450" s="97"/>
      <c r="AFU2450" s="97"/>
      <c r="AFV2450" s="97"/>
      <c r="AFW2450" s="97"/>
      <c r="AFX2450" s="97"/>
      <c r="AFY2450" s="97"/>
      <c r="AFZ2450" s="97"/>
      <c r="AGA2450" s="97"/>
      <c r="AGB2450" s="97"/>
      <c r="AGC2450" s="97"/>
      <c r="AGD2450" s="97"/>
      <c r="AGE2450" s="97"/>
      <c r="AGF2450" s="97"/>
      <c r="AGG2450" s="97"/>
      <c r="AGH2450" s="97"/>
      <c r="AGI2450" s="97"/>
      <c r="AGJ2450" s="97"/>
      <c r="AGK2450" s="97"/>
      <c r="AGL2450" s="97"/>
      <c r="AGM2450" s="97"/>
      <c r="AGN2450" s="97"/>
      <c r="AGO2450" s="97"/>
      <c r="AGP2450" s="97"/>
      <c r="AGQ2450" s="97"/>
      <c r="AGR2450" s="97"/>
      <c r="AGS2450" s="97"/>
      <c r="AGT2450" s="97"/>
      <c r="AGU2450" s="97"/>
      <c r="AGV2450" s="97"/>
      <c r="AGW2450" s="97"/>
      <c r="AGX2450" s="97"/>
      <c r="AGY2450" s="97"/>
      <c r="AGZ2450" s="97"/>
      <c r="AHA2450" s="97"/>
      <c r="AHB2450" s="97"/>
      <c r="AHC2450" s="97"/>
      <c r="AHD2450" s="97"/>
      <c r="AHE2450" s="97"/>
      <c r="AHF2450" s="97"/>
      <c r="AHG2450" s="97"/>
      <c r="AHH2450" s="97"/>
      <c r="AHI2450" s="97"/>
      <c r="AHJ2450" s="97"/>
      <c r="AHK2450" s="97"/>
      <c r="AHL2450" s="97"/>
      <c r="AHM2450" s="97"/>
      <c r="AHN2450" s="97"/>
      <c r="AHO2450" s="97"/>
      <c r="AHP2450" s="97"/>
      <c r="AHQ2450" s="97"/>
      <c r="AHR2450" s="97"/>
      <c r="AHS2450" s="97"/>
      <c r="AHT2450" s="97"/>
      <c r="AHU2450" s="97"/>
      <c r="AHV2450" s="97"/>
      <c r="AHW2450" s="97"/>
      <c r="AHX2450" s="97"/>
      <c r="AHY2450" s="97"/>
      <c r="AHZ2450" s="97"/>
      <c r="AIA2450" s="97"/>
      <c r="AIB2450" s="97"/>
      <c r="AIC2450" s="97"/>
      <c r="AID2450" s="97"/>
      <c r="AIE2450" s="97"/>
      <c r="AIF2450" s="97"/>
      <c r="AIG2450" s="97"/>
      <c r="AIH2450" s="97"/>
      <c r="AII2450" s="97"/>
      <c r="AIJ2450" s="97"/>
      <c r="AIK2450" s="97"/>
      <c r="AIL2450" s="97"/>
      <c r="AIM2450" s="97"/>
      <c r="AIN2450" s="97"/>
      <c r="AIO2450" s="97"/>
      <c r="AIP2450" s="97"/>
      <c r="AIQ2450" s="97"/>
      <c r="AIR2450" s="97"/>
      <c r="AIS2450" s="97"/>
      <c r="AIT2450" s="97"/>
      <c r="AIU2450" s="97"/>
      <c r="AIV2450" s="97"/>
      <c r="AIW2450" s="97"/>
      <c r="AIX2450" s="97"/>
      <c r="AIY2450" s="97"/>
      <c r="AIZ2450" s="97"/>
      <c r="AJA2450" s="97"/>
      <c r="AJB2450" s="97"/>
      <c r="AJC2450" s="97"/>
      <c r="AJD2450" s="97"/>
      <c r="AJE2450" s="97"/>
      <c r="AJF2450" s="97"/>
      <c r="AJG2450" s="97"/>
      <c r="AJH2450" s="97"/>
      <c r="AJI2450" s="97"/>
      <c r="AJJ2450" s="97"/>
      <c r="AJK2450" s="97"/>
      <c r="AJL2450" s="97"/>
      <c r="AJM2450" s="97"/>
      <c r="AJN2450" s="97"/>
      <c r="AJO2450" s="97"/>
      <c r="AJP2450" s="97"/>
      <c r="AJQ2450" s="97"/>
      <c r="AJR2450" s="97"/>
      <c r="AJS2450" s="97"/>
      <c r="AJT2450" s="97"/>
      <c r="AJU2450" s="97"/>
      <c r="AJV2450" s="97"/>
      <c r="AJW2450" s="97"/>
      <c r="AJX2450" s="97"/>
      <c r="AJY2450" s="97"/>
      <c r="AJZ2450" s="97"/>
      <c r="AKA2450" s="97"/>
      <c r="AKB2450" s="97"/>
      <c r="AKC2450" s="97"/>
      <c r="AKD2450" s="97"/>
      <c r="AKE2450" s="97"/>
      <c r="AKF2450" s="97"/>
      <c r="AKG2450" s="97"/>
      <c r="AKH2450" s="97"/>
      <c r="AKI2450" s="97"/>
      <c r="AKJ2450" s="97"/>
      <c r="AKK2450" s="97"/>
      <c r="AKL2450" s="97"/>
      <c r="AKM2450" s="97"/>
      <c r="AKN2450" s="97"/>
      <c r="AKO2450" s="97"/>
      <c r="AKP2450" s="97"/>
      <c r="AKQ2450" s="97"/>
      <c r="AKR2450" s="97"/>
      <c r="AKS2450" s="97"/>
      <c r="AKT2450" s="97"/>
      <c r="AKU2450" s="97"/>
      <c r="AKV2450" s="97"/>
      <c r="AKW2450" s="97"/>
      <c r="AKX2450" s="97"/>
      <c r="AKY2450" s="97"/>
      <c r="AKZ2450" s="97"/>
      <c r="ALA2450" s="97"/>
      <c r="ALB2450" s="97"/>
      <c r="ALC2450" s="97"/>
      <c r="ALD2450" s="97"/>
      <c r="ALE2450" s="97"/>
      <c r="ALF2450" s="97"/>
      <c r="ALG2450" s="97"/>
      <c r="ALH2450" s="97"/>
      <c r="ALI2450" s="97"/>
      <c r="ALJ2450" s="97"/>
      <c r="ALK2450" s="97"/>
      <c r="ALL2450" s="97"/>
      <c r="ALM2450" s="97"/>
      <c r="ALN2450" s="97"/>
      <c r="ALO2450" s="97"/>
      <c r="ALP2450" s="97"/>
      <c r="ALQ2450" s="97"/>
      <c r="ALR2450" s="97"/>
      <c r="ALS2450" s="97"/>
      <c r="ALT2450" s="97"/>
      <c r="ALU2450" s="97"/>
      <c r="ALV2450" s="97"/>
      <c r="ALW2450" s="97"/>
      <c r="ALX2450" s="97"/>
      <c r="ALY2450" s="97"/>
      <c r="ALZ2450" s="97"/>
      <c r="AMA2450" s="97"/>
      <c r="AMB2450" s="97"/>
      <c r="AMC2450" s="97"/>
      <c r="AMD2450" s="97"/>
      <c r="AME2450" s="97"/>
      <c r="AMF2450" s="97"/>
      <c r="AMG2450" s="97"/>
      <c r="AMH2450" s="97"/>
      <c r="AMI2450" s="97"/>
      <c r="AMJ2450" s="97"/>
      <c r="AMK2450" s="97"/>
      <c r="AML2450" s="97"/>
      <c r="AMM2450" s="97"/>
      <c r="AMN2450" s="97"/>
      <c r="AMO2450" s="97"/>
      <c r="AMP2450" s="97"/>
      <c r="AMQ2450" s="97"/>
      <c r="AMR2450" s="97"/>
      <c r="AMS2450" s="97"/>
      <c r="AMT2450" s="97"/>
      <c r="AMU2450" s="97"/>
      <c r="AMV2450" s="97"/>
      <c r="AMW2450" s="97"/>
      <c r="AMX2450" s="97"/>
      <c r="AMY2450" s="97"/>
      <c r="AMZ2450" s="97"/>
      <c r="ANA2450" s="97"/>
      <c r="ANB2450" s="97"/>
      <c r="ANC2450" s="97"/>
      <c r="AND2450" s="97"/>
      <c r="ANE2450" s="97"/>
      <c r="ANF2450" s="97"/>
      <c r="ANG2450" s="97"/>
      <c r="ANH2450" s="97"/>
      <c r="ANI2450" s="97"/>
      <c r="ANJ2450" s="97"/>
      <c r="ANK2450" s="97"/>
      <c r="ANL2450" s="97"/>
      <c r="ANM2450" s="97"/>
      <c r="ANN2450" s="97"/>
      <c r="ANO2450" s="97"/>
      <c r="ANP2450" s="97"/>
      <c r="ANQ2450" s="97"/>
      <c r="ANR2450" s="97"/>
      <c r="ANS2450" s="97"/>
      <c r="ANT2450" s="97"/>
      <c r="ANU2450" s="97"/>
      <c r="ANV2450" s="97"/>
      <c r="ANW2450" s="97"/>
      <c r="ANX2450" s="97"/>
      <c r="ANY2450" s="97"/>
      <c r="ANZ2450" s="97"/>
      <c r="AOA2450" s="97"/>
      <c r="AOB2450" s="97"/>
      <c r="AOC2450" s="97"/>
      <c r="AOD2450" s="97"/>
      <c r="AOE2450" s="97"/>
      <c r="AOF2450" s="97"/>
      <c r="AOG2450" s="97"/>
      <c r="AOH2450" s="97"/>
      <c r="AOI2450" s="97"/>
      <c r="AOJ2450" s="97"/>
      <c r="AOK2450" s="97"/>
      <c r="AOL2450" s="97"/>
      <c r="AOM2450" s="97"/>
      <c r="AON2450" s="97"/>
      <c r="AOO2450" s="97"/>
      <c r="AOP2450" s="97"/>
      <c r="AOQ2450" s="97"/>
      <c r="AOR2450" s="97"/>
      <c r="AOS2450" s="97"/>
      <c r="AOT2450" s="97"/>
      <c r="AOU2450" s="97"/>
      <c r="AOV2450" s="97"/>
      <c r="AOW2450" s="97"/>
      <c r="AOX2450" s="97"/>
      <c r="AOY2450" s="97"/>
      <c r="AOZ2450" s="97"/>
      <c r="APA2450" s="97"/>
      <c r="APB2450" s="97"/>
      <c r="APC2450" s="97"/>
      <c r="APD2450" s="97"/>
      <c r="APE2450" s="97"/>
      <c r="APF2450" s="97"/>
      <c r="APG2450" s="97"/>
      <c r="APH2450" s="97"/>
      <c r="API2450" s="97"/>
      <c r="APJ2450" s="97"/>
      <c r="APK2450" s="97"/>
      <c r="APL2450" s="97"/>
      <c r="APM2450" s="97"/>
      <c r="APN2450" s="97"/>
      <c r="APO2450" s="97"/>
      <c r="APP2450" s="97"/>
      <c r="APQ2450" s="97"/>
      <c r="APR2450" s="97"/>
      <c r="APS2450" s="97"/>
      <c r="APT2450" s="97"/>
      <c r="APU2450" s="97"/>
      <c r="APV2450" s="97"/>
      <c r="APW2450" s="97"/>
      <c r="APX2450" s="97"/>
      <c r="APY2450" s="97"/>
      <c r="APZ2450" s="97"/>
      <c r="AQA2450" s="97"/>
      <c r="AQB2450" s="97"/>
      <c r="AQC2450" s="97"/>
      <c r="AQD2450" s="97"/>
      <c r="AQE2450" s="97"/>
      <c r="AQF2450" s="97"/>
      <c r="AQG2450" s="97"/>
      <c r="AQH2450" s="97"/>
      <c r="AQI2450" s="97"/>
      <c r="AQJ2450" s="97"/>
      <c r="AQK2450" s="97"/>
      <c r="AQL2450" s="97"/>
      <c r="AQM2450" s="97"/>
      <c r="AQN2450" s="97"/>
      <c r="AQO2450" s="97"/>
      <c r="AQP2450" s="97"/>
      <c r="AQQ2450" s="97"/>
      <c r="AQR2450" s="97"/>
      <c r="AQS2450" s="97"/>
      <c r="AQT2450" s="97"/>
      <c r="AQU2450" s="97"/>
      <c r="AQV2450" s="97"/>
      <c r="AQW2450" s="97"/>
      <c r="AQX2450" s="97"/>
      <c r="AQY2450" s="97"/>
      <c r="AQZ2450" s="97"/>
      <c r="ARA2450" s="97"/>
      <c r="ARB2450" s="97"/>
      <c r="ARC2450" s="97"/>
      <c r="ARD2450" s="97"/>
      <c r="ARE2450" s="97"/>
      <c r="ARF2450" s="97"/>
      <c r="ARG2450" s="97"/>
      <c r="ARH2450" s="97"/>
      <c r="ARI2450" s="97"/>
      <c r="ARJ2450" s="97"/>
      <c r="ARK2450" s="97"/>
      <c r="ARL2450" s="97"/>
      <c r="ARM2450" s="97"/>
      <c r="ARN2450" s="97"/>
      <c r="ARO2450" s="97"/>
      <c r="ARP2450" s="97"/>
      <c r="ARQ2450" s="97"/>
      <c r="ARR2450" s="97"/>
      <c r="ARS2450" s="97"/>
      <c r="ART2450" s="97"/>
      <c r="ARU2450" s="97"/>
      <c r="ARV2450" s="97"/>
      <c r="ARW2450" s="97"/>
      <c r="ARX2450" s="97"/>
      <c r="ARY2450" s="97"/>
      <c r="ARZ2450" s="97"/>
      <c r="ASA2450" s="97"/>
      <c r="ASB2450" s="97"/>
      <c r="ASC2450" s="97"/>
      <c r="ASD2450" s="97"/>
      <c r="ASE2450" s="97"/>
      <c r="ASF2450" s="97"/>
      <c r="ASG2450" s="97"/>
      <c r="ASH2450" s="97"/>
      <c r="ASI2450" s="97"/>
      <c r="ASJ2450" s="97"/>
      <c r="ASK2450" s="97"/>
      <c r="ASL2450" s="97"/>
      <c r="ASM2450" s="97"/>
      <c r="ASN2450" s="97"/>
      <c r="ASO2450" s="97"/>
      <c r="ASP2450" s="97"/>
      <c r="ASQ2450" s="97"/>
      <c r="ASR2450" s="97"/>
      <c r="ASS2450" s="97"/>
      <c r="AST2450" s="97"/>
      <c r="ASU2450" s="97"/>
      <c r="ASV2450" s="97"/>
      <c r="ASW2450" s="97"/>
      <c r="ASX2450" s="97"/>
      <c r="ASY2450" s="97"/>
      <c r="ASZ2450" s="97"/>
      <c r="ATA2450" s="97"/>
      <c r="ATB2450" s="97"/>
      <c r="ATC2450" s="97"/>
      <c r="ATD2450" s="97"/>
      <c r="ATE2450" s="97"/>
      <c r="ATF2450" s="97"/>
      <c r="ATG2450" s="97"/>
      <c r="ATH2450" s="97"/>
      <c r="ATI2450" s="97"/>
      <c r="ATJ2450" s="97"/>
      <c r="ATK2450" s="97"/>
      <c r="ATL2450" s="97"/>
      <c r="ATM2450" s="97"/>
      <c r="ATN2450" s="97"/>
      <c r="ATO2450" s="97"/>
      <c r="ATP2450" s="97"/>
      <c r="ATQ2450" s="97"/>
      <c r="ATR2450" s="97"/>
      <c r="ATS2450" s="97"/>
      <c r="ATT2450" s="97"/>
      <c r="ATU2450" s="97"/>
      <c r="ATV2450" s="97"/>
      <c r="ATW2450" s="97"/>
      <c r="ATX2450" s="97"/>
      <c r="ATY2450" s="97"/>
      <c r="ATZ2450" s="97"/>
      <c r="AUA2450" s="97"/>
      <c r="AUB2450" s="97"/>
      <c r="AUC2450" s="97"/>
      <c r="AUD2450" s="97"/>
      <c r="AUE2450" s="97"/>
      <c r="AUF2450" s="97"/>
      <c r="AUG2450" s="97"/>
      <c r="AUH2450" s="97"/>
      <c r="AUI2450" s="97"/>
      <c r="AUJ2450" s="97"/>
      <c r="AUK2450" s="97"/>
      <c r="AUL2450" s="97"/>
      <c r="AUM2450" s="97"/>
      <c r="AUN2450" s="97"/>
      <c r="AUO2450" s="97"/>
      <c r="AUP2450" s="97"/>
      <c r="AUQ2450" s="97"/>
      <c r="AUR2450" s="97"/>
      <c r="AUS2450" s="97"/>
      <c r="AUT2450" s="97"/>
      <c r="AUU2450" s="97"/>
      <c r="AUV2450" s="97"/>
      <c r="AUW2450" s="97"/>
      <c r="AUX2450" s="97"/>
      <c r="AUY2450" s="97"/>
      <c r="AUZ2450" s="97"/>
      <c r="AVA2450" s="97"/>
      <c r="AVB2450" s="97"/>
      <c r="AVC2450" s="97"/>
      <c r="AVD2450" s="97"/>
      <c r="AVE2450" s="97"/>
      <c r="AVF2450" s="97"/>
      <c r="AVG2450" s="97"/>
      <c r="AVH2450" s="97"/>
      <c r="AVI2450" s="97"/>
      <c r="AVJ2450" s="97"/>
      <c r="AVK2450" s="97"/>
      <c r="AVL2450" s="97"/>
      <c r="AVM2450" s="97"/>
      <c r="AVN2450" s="97"/>
      <c r="AVO2450" s="97"/>
      <c r="AVP2450" s="97"/>
      <c r="AVQ2450" s="97"/>
      <c r="AVR2450" s="97"/>
      <c r="AVS2450" s="97"/>
      <c r="AVT2450" s="97"/>
      <c r="AVU2450" s="97"/>
      <c r="AVV2450" s="97"/>
      <c r="AVW2450" s="97"/>
      <c r="AVX2450" s="97"/>
      <c r="AVY2450" s="97"/>
      <c r="AVZ2450" s="97"/>
      <c r="AWA2450" s="97"/>
      <c r="AWB2450" s="97"/>
      <c r="AWC2450" s="97"/>
      <c r="AWD2450" s="97"/>
      <c r="AWE2450" s="97"/>
      <c r="AWF2450" s="97"/>
      <c r="AWG2450" s="97"/>
      <c r="AWH2450" s="97"/>
      <c r="AWI2450" s="97"/>
      <c r="AWJ2450" s="97"/>
      <c r="AWK2450" s="97"/>
      <c r="AWL2450" s="97"/>
      <c r="AWM2450" s="97"/>
      <c r="AWN2450" s="97"/>
      <c r="AWO2450" s="97"/>
      <c r="AWP2450" s="97"/>
      <c r="AWQ2450" s="97"/>
      <c r="AWR2450" s="97"/>
      <c r="AWS2450" s="97"/>
      <c r="AWT2450" s="97"/>
      <c r="AWU2450" s="97"/>
      <c r="AWV2450" s="97"/>
      <c r="AWW2450" s="97"/>
      <c r="AWX2450" s="97"/>
      <c r="AWY2450" s="97"/>
      <c r="AWZ2450" s="97"/>
      <c r="AXA2450" s="97"/>
      <c r="AXB2450" s="97"/>
      <c r="AXC2450" s="97"/>
      <c r="AXD2450" s="97"/>
      <c r="AXE2450" s="97"/>
      <c r="AXF2450" s="97"/>
      <c r="AXG2450" s="97"/>
      <c r="AXH2450" s="97"/>
      <c r="AXI2450" s="97"/>
      <c r="AXJ2450" s="97"/>
      <c r="AXK2450" s="97"/>
      <c r="AXL2450" s="97"/>
      <c r="AXM2450" s="97"/>
      <c r="AXN2450" s="97"/>
      <c r="AXO2450" s="97"/>
      <c r="AXP2450" s="97"/>
      <c r="AXQ2450" s="97"/>
      <c r="AXR2450" s="97"/>
      <c r="AXS2450" s="97"/>
      <c r="AXT2450" s="97"/>
      <c r="AXU2450" s="97"/>
      <c r="AXV2450" s="97"/>
      <c r="AXW2450" s="97"/>
      <c r="AXX2450" s="97"/>
      <c r="AXY2450" s="97"/>
      <c r="AXZ2450" s="97"/>
      <c r="AYA2450" s="97"/>
      <c r="AYB2450" s="97"/>
      <c r="AYC2450" s="97"/>
      <c r="AYD2450" s="97"/>
      <c r="AYE2450" s="97"/>
      <c r="AYF2450" s="97"/>
      <c r="AYG2450" s="97"/>
      <c r="AYH2450" s="97"/>
      <c r="AYI2450" s="97"/>
      <c r="AYJ2450" s="97"/>
      <c r="AYK2450" s="97"/>
      <c r="AYL2450" s="97"/>
      <c r="AYM2450" s="97"/>
      <c r="AYN2450" s="97"/>
      <c r="AYO2450" s="97"/>
      <c r="AYP2450" s="97"/>
      <c r="AYQ2450" s="97"/>
      <c r="AYR2450" s="97"/>
      <c r="AYS2450" s="97"/>
      <c r="AYT2450" s="97"/>
      <c r="AYU2450" s="97"/>
      <c r="AYV2450" s="97"/>
      <c r="AYW2450" s="97"/>
      <c r="AYX2450" s="97"/>
      <c r="AYY2450" s="97"/>
      <c r="AYZ2450" s="97"/>
      <c r="AZA2450" s="97"/>
      <c r="AZB2450" s="97"/>
      <c r="AZC2450" s="97"/>
      <c r="AZD2450" s="97"/>
      <c r="AZE2450" s="97"/>
      <c r="AZF2450" s="97"/>
      <c r="AZG2450" s="97"/>
      <c r="AZH2450" s="97"/>
      <c r="AZI2450" s="97"/>
      <c r="AZJ2450" s="97"/>
      <c r="AZK2450" s="97"/>
      <c r="AZL2450" s="97"/>
      <c r="AZM2450" s="97"/>
      <c r="AZN2450" s="97"/>
      <c r="AZO2450" s="97"/>
      <c r="AZP2450" s="97"/>
      <c r="AZQ2450" s="97"/>
      <c r="AZR2450" s="97"/>
      <c r="AZS2450" s="97"/>
      <c r="AZT2450" s="97"/>
      <c r="AZU2450" s="97"/>
      <c r="AZV2450" s="97"/>
      <c r="AZW2450" s="97"/>
      <c r="AZX2450" s="97"/>
      <c r="AZY2450" s="97"/>
      <c r="AZZ2450" s="97"/>
      <c r="BAA2450" s="97"/>
      <c r="BAB2450" s="97"/>
      <c r="BAC2450" s="97"/>
      <c r="BAD2450" s="97"/>
      <c r="BAE2450" s="97"/>
      <c r="BAF2450" s="97"/>
      <c r="BAG2450" s="97"/>
      <c r="BAH2450" s="97"/>
      <c r="BAI2450" s="97"/>
      <c r="BAJ2450" s="97"/>
      <c r="BAK2450" s="97"/>
      <c r="BAL2450" s="97"/>
      <c r="BAM2450" s="97"/>
      <c r="BAN2450" s="97"/>
      <c r="BAO2450" s="97"/>
      <c r="BAP2450" s="97"/>
      <c r="BAQ2450" s="97"/>
      <c r="BAR2450" s="97"/>
      <c r="BAS2450" s="97"/>
      <c r="BAT2450" s="97"/>
      <c r="BAU2450" s="97"/>
      <c r="BAV2450" s="97"/>
      <c r="BAW2450" s="97"/>
      <c r="BAX2450" s="97"/>
      <c r="BAY2450" s="97"/>
      <c r="BAZ2450" s="97"/>
      <c r="BBA2450" s="97"/>
      <c r="BBB2450" s="97"/>
      <c r="BBC2450" s="97"/>
      <c r="BBD2450" s="97"/>
      <c r="BBE2450" s="97"/>
      <c r="BBF2450" s="97"/>
      <c r="BBG2450" s="97"/>
      <c r="BBH2450" s="97"/>
      <c r="BBI2450" s="97"/>
      <c r="BBJ2450" s="97"/>
      <c r="BBK2450" s="97"/>
      <c r="BBL2450" s="97"/>
      <c r="BBM2450" s="97"/>
      <c r="BBN2450" s="97"/>
      <c r="BBO2450" s="97"/>
      <c r="BBP2450" s="97"/>
      <c r="BBQ2450" s="97"/>
      <c r="BBR2450" s="97"/>
      <c r="BBS2450" s="97"/>
      <c r="BBT2450" s="97"/>
      <c r="BBU2450" s="97"/>
      <c r="BBV2450" s="97"/>
      <c r="BBW2450" s="97"/>
      <c r="BBX2450" s="97"/>
      <c r="BBY2450" s="97"/>
      <c r="BBZ2450" s="97"/>
      <c r="BCA2450" s="97"/>
      <c r="BCB2450" s="97"/>
      <c r="BCC2450" s="97"/>
      <c r="BCD2450" s="97"/>
      <c r="BCE2450" s="97"/>
      <c r="BCF2450" s="97"/>
      <c r="BCG2450" s="97"/>
      <c r="BCH2450" s="97"/>
      <c r="BCI2450" s="97"/>
      <c r="BCJ2450" s="97"/>
      <c r="BCK2450" s="97"/>
      <c r="BCL2450" s="97"/>
      <c r="BCM2450" s="97"/>
      <c r="BCN2450" s="97"/>
      <c r="BCO2450" s="97"/>
      <c r="BCP2450" s="97"/>
      <c r="BCQ2450" s="97"/>
      <c r="BCR2450" s="97"/>
      <c r="BCS2450" s="97"/>
      <c r="BCT2450" s="97"/>
      <c r="BCU2450" s="97"/>
      <c r="BCV2450" s="97"/>
      <c r="BCW2450" s="97"/>
      <c r="BCX2450" s="97"/>
      <c r="BCY2450" s="97"/>
      <c r="BCZ2450" s="97"/>
      <c r="BDA2450" s="97"/>
      <c r="BDB2450" s="97"/>
      <c r="BDC2450" s="97"/>
      <c r="BDD2450" s="97"/>
      <c r="BDE2450" s="97"/>
      <c r="BDF2450" s="97"/>
      <c r="BDG2450" s="97"/>
      <c r="BDH2450" s="97"/>
      <c r="BDI2450" s="97"/>
      <c r="BDJ2450" s="97"/>
      <c r="BDK2450" s="97"/>
      <c r="BDL2450" s="97"/>
      <c r="BDM2450" s="97"/>
      <c r="BDN2450" s="97"/>
      <c r="BDO2450" s="97"/>
      <c r="BDP2450" s="97"/>
      <c r="BDQ2450" s="97"/>
      <c r="BDR2450" s="97"/>
      <c r="BDS2450" s="97"/>
      <c r="BDT2450" s="97"/>
      <c r="BDU2450" s="97"/>
      <c r="BDV2450" s="97"/>
      <c r="BDW2450" s="97"/>
      <c r="BDX2450" s="97"/>
      <c r="BDY2450" s="97"/>
      <c r="BDZ2450" s="97"/>
      <c r="BEA2450" s="97"/>
      <c r="BEB2450" s="97"/>
      <c r="BEC2450" s="97"/>
      <c r="BED2450" s="97"/>
      <c r="BEE2450" s="97"/>
      <c r="BEF2450" s="97"/>
      <c r="BEG2450" s="97"/>
      <c r="BEH2450" s="97"/>
      <c r="BEI2450" s="97"/>
      <c r="BEJ2450" s="97"/>
      <c r="BEK2450" s="97"/>
      <c r="BEL2450" s="97"/>
      <c r="BEM2450" s="97"/>
      <c r="BEN2450" s="97"/>
      <c r="BEO2450" s="97"/>
      <c r="BEP2450" s="97"/>
      <c r="BEQ2450" s="97"/>
      <c r="BER2450" s="97"/>
      <c r="BES2450" s="97"/>
      <c r="BET2450" s="97"/>
      <c r="BEU2450" s="97"/>
      <c r="BEV2450" s="97"/>
      <c r="BEW2450" s="97"/>
      <c r="BEX2450" s="97"/>
      <c r="BEY2450" s="97"/>
      <c r="BEZ2450" s="97"/>
      <c r="BFA2450" s="97"/>
      <c r="BFB2450" s="97"/>
      <c r="BFC2450" s="97"/>
      <c r="BFD2450" s="97"/>
      <c r="BFE2450" s="97"/>
      <c r="BFF2450" s="97"/>
      <c r="BFG2450" s="97"/>
      <c r="BFH2450" s="97"/>
      <c r="BFI2450" s="97"/>
      <c r="BFJ2450" s="97"/>
      <c r="BFK2450" s="97"/>
      <c r="BFL2450" s="97"/>
      <c r="BFM2450" s="97"/>
      <c r="BFN2450" s="97"/>
      <c r="BFO2450" s="97"/>
      <c r="BFP2450" s="97"/>
      <c r="BFQ2450" s="97"/>
      <c r="BFR2450" s="97"/>
      <c r="BFS2450" s="97"/>
      <c r="BFT2450" s="97"/>
      <c r="BFU2450" s="97"/>
      <c r="BFV2450" s="97"/>
      <c r="BFW2450" s="97"/>
      <c r="BFX2450" s="97"/>
      <c r="BFY2450" s="97"/>
      <c r="BFZ2450" s="97"/>
      <c r="BGA2450" s="97"/>
      <c r="BGB2450" s="97"/>
      <c r="BGC2450" s="97"/>
      <c r="BGD2450" s="97"/>
      <c r="BGE2450" s="97"/>
      <c r="BGF2450" s="97"/>
      <c r="BGG2450" s="97"/>
      <c r="BGH2450" s="97"/>
      <c r="BGI2450" s="97"/>
      <c r="BGJ2450" s="97"/>
      <c r="BGK2450" s="97"/>
      <c r="BGL2450" s="97"/>
      <c r="BGM2450" s="97"/>
      <c r="BGN2450" s="97"/>
      <c r="BGO2450" s="97"/>
      <c r="BGP2450" s="97"/>
      <c r="BGQ2450" s="97"/>
      <c r="BGR2450" s="97"/>
      <c r="BGS2450" s="97"/>
      <c r="BGT2450" s="97"/>
      <c r="BGU2450" s="97"/>
      <c r="BGV2450" s="97"/>
      <c r="BGW2450" s="97"/>
      <c r="BGX2450" s="97"/>
      <c r="BGY2450" s="97"/>
      <c r="BGZ2450" s="97"/>
      <c r="BHA2450" s="97"/>
      <c r="BHB2450" s="97"/>
      <c r="BHC2450" s="97"/>
      <c r="BHD2450" s="97"/>
      <c r="BHE2450" s="97"/>
      <c r="BHF2450" s="97"/>
      <c r="BHG2450" s="97"/>
      <c r="BHH2450" s="97"/>
      <c r="BHI2450" s="97"/>
      <c r="BHJ2450" s="97"/>
      <c r="BHK2450" s="97"/>
      <c r="BHL2450" s="97"/>
      <c r="BHM2450" s="97"/>
      <c r="BHN2450" s="97"/>
      <c r="BHO2450" s="97"/>
      <c r="BHP2450" s="97"/>
      <c r="BHQ2450" s="97"/>
      <c r="BHR2450" s="97"/>
      <c r="BHS2450" s="97"/>
      <c r="BHT2450" s="97"/>
      <c r="BHU2450" s="97"/>
      <c r="BHV2450" s="97"/>
      <c r="BHW2450" s="97"/>
      <c r="BHX2450" s="97"/>
      <c r="BHY2450" s="97"/>
      <c r="BHZ2450" s="97"/>
      <c r="BIA2450" s="97"/>
      <c r="BIB2450" s="97"/>
      <c r="BIC2450" s="97"/>
      <c r="BID2450" s="97"/>
      <c r="BIE2450" s="97"/>
      <c r="BIF2450" s="97"/>
      <c r="BIG2450" s="97"/>
      <c r="BIH2450" s="97"/>
      <c r="BII2450" s="97"/>
      <c r="BIJ2450" s="97"/>
      <c r="BIK2450" s="97"/>
      <c r="BIL2450" s="97"/>
      <c r="BIM2450" s="97"/>
      <c r="BIN2450" s="97"/>
      <c r="BIO2450" s="97"/>
      <c r="BIP2450" s="97"/>
      <c r="BIQ2450" s="97"/>
      <c r="BIR2450" s="97"/>
      <c r="BIS2450" s="97"/>
      <c r="BIT2450" s="97"/>
      <c r="BIU2450" s="97"/>
      <c r="BIV2450" s="97"/>
      <c r="BIW2450" s="97"/>
      <c r="BIX2450" s="97"/>
      <c r="BIY2450" s="97"/>
      <c r="BIZ2450" s="97"/>
      <c r="BJA2450" s="97"/>
      <c r="BJB2450" s="97"/>
      <c r="BJC2450" s="97"/>
      <c r="BJD2450" s="97"/>
      <c r="BJE2450" s="97"/>
      <c r="BJF2450" s="97"/>
      <c r="BJG2450" s="97"/>
      <c r="BJH2450" s="97"/>
      <c r="BJI2450" s="97"/>
      <c r="BJJ2450" s="97"/>
      <c r="BJK2450" s="97"/>
      <c r="BJL2450" s="97"/>
      <c r="BJM2450" s="97"/>
      <c r="BJN2450" s="97"/>
      <c r="BJO2450" s="97"/>
      <c r="BJP2450" s="97"/>
      <c r="BJQ2450" s="97"/>
      <c r="BJR2450" s="97"/>
      <c r="BJS2450" s="97"/>
      <c r="BJT2450" s="97"/>
      <c r="BJU2450" s="97"/>
      <c r="BJV2450" s="97"/>
      <c r="BJW2450" s="97"/>
      <c r="BJX2450" s="97"/>
      <c r="BJY2450" s="97"/>
      <c r="BJZ2450" s="97"/>
      <c r="BKA2450" s="97"/>
      <c r="BKB2450" s="97"/>
      <c r="BKC2450" s="97"/>
      <c r="BKD2450" s="97"/>
      <c r="BKE2450" s="97"/>
      <c r="BKF2450" s="97"/>
      <c r="BKG2450" s="97"/>
      <c r="BKH2450" s="97"/>
      <c r="BKI2450" s="97"/>
      <c r="BKJ2450" s="97"/>
      <c r="BKK2450" s="97"/>
      <c r="BKL2450" s="97"/>
      <c r="BKM2450" s="97"/>
      <c r="BKN2450" s="97"/>
      <c r="BKO2450" s="97"/>
      <c r="BKP2450" s="97"/>
      <c r="BKQ2450" s="97"/>
      <c r="BKR2450" s="97"/>
      <c r="BKS2450" s="97"/>
      <c r="BKT2450" s="97"/>
      <c r="BKU2450" s="97"/>
      <c r="BKV2450" s="97"/>
      <c r="BKW2450" s="97"/>
      <c r="BKX2450" s="97"/>
      <c r="BKY2450" s="97"/>
      <c r="BKZ2450" s="97"/>
      <c r="BLA2450" s="97"/>
      <c r="BLB2450" s="97"/>
      <c r="BLC2450" s="97"/>
      <c r="BLD2450" s="97"/>
      <c r="BLE2450" s="97"/>
      <c r="BLF2450" s="97"/>
      <c r="BLG2450" s="97"/>
      <c r="BLH2450" s="97"/>
      <c r="BLI2450" s="97"/>
      <c r="BLJ2450" s="97"/>
      <c r="BLK2450" s="97"/>
      <c r="BLL2450" s="97"/>
      <c r="BLM2450" s="97"/>
      <c r="BLN2450" s="97"/>
      <c r="BLO2450" s="97"/>
      <c r="BLP2450" s="97"/>
      <c r="BLQ2450" s="97"/>
      <c r="BLR2450" s="97"/>
      <c r="BLS2450" s="97"/>
      <c r="BLT2450" s="97"/>
      <c r="BLU2450" s="97"/>
      <c r="BLV2450" s="97"/>
      <c r="BLW2450" s="97"/>
      <c r="BLX2450" s="97"/>
      <c r="BLY2450" s="97"/>
      <c r="BLZ2450" s="97"/>
      <c r="BMA2450" s="97"/>
      <c r="BMB2450" s="97"/>
      <c r="BMC2450" s="97"/>
      <c r="BMD2450" s="97"/>
      <c r="BME2450" s="97"/>
      <c r="BMF2450" s="97"/>
      <c r="BMG2450" s="97"/>
      <c r="BMH2450" s="97"/>
      <c r="BMI2450" s="97"/>
      <c r="BMJ2450" s="97"/>
      <c r="BMK2450" s="97"/>
      <c r="BML2450" s="97"/>
      <c r="BMM2450" s="97"/>
      <c r="BMN2450" s="97"/>
      <c r="BMO2450" s="97"/>
      <c r="BMP2450" s="97"/>
      <c r="BMQ2450" s="97"/>
      <c r="BMR2450" s="97"/>
      <c r="BMS2450" s="97"/>
      <c r="BMT2450" s="97"/>
      <c r="BMU2450" s="97"/>
      <c r="BMV2450" s="97"/>
      <c r="BMW2450" s="97"/>
      <c r="BMX2450" s="97"/>
      <c r="BMY2450" s="97"/>
      <c r="BMZ2450" s="97"/>
      <c r="BNA2450" s="97"/>
      <c r="BNB2450" s="97"/>
      <c r="BNC2450" s="97"/>
      <c r="BND2450" s="97"/>
      <c r="BNE2450" s="97"/>
      <c r="BNF2450" s="97"/>
      <c r="BNG2450" s="97"/>
      <c r="BNH2450" s="97"/>
      <c r="BNI2450" s="97"/>
      <c r="BNJ2450" s="97"/>
      <c r="BNK2450" s="97"/>
      <c r="BNL2450" s="97"/>
      <c r="BNM2450" s="97"/>
      <c r="BNN2450" s="97"/>
      <c r="BNO2450" s="97"/>
      <c r="BNP2450" s="97"/>
      <c r="BNQ2450" s="97"/>
      <c r="BNR2450" s="97"/>
      <c r="BNS2450" s="97"/>
      <c r="BNT2450" s="97"/>
      <c r="BNU2450" s="97"/>
      <c r="BNV2450" s="97"/>
      <c r="BNW2450" s="97"/>
      <c r="BNX2450" s="97"/>
      <c r="BNY2450" s="97"/>
      <c r="BNZ2450" s="97"/>
      <c r="BOA2450" s="97"/>
      <c r="BOB2450" s="97"/>
      <c r="BOC2450" s="97"/>
      <c r="BOD2450" s="97"/>
      <c r="BOE2450" s="97"/>
      <c r="BOF2450" s="97"/>
      <c r="BOG2450" s="97"/>
      <c r="BOH2450" s="97"/>
      <c r="BOI2450" s="97"/>
      <c r="BOJ2450" s="97"/>
      <c r="BOK2450" s="97"/>
      <c r="BOL2450" s="97"/>
      <c r="BOM2450" s="97"/>
      <c r="BON2450" s="97"/>
      <c r="BOO2450" s="97"/>
      <c r="BOP2450" s="97"/>
      <c r="BOQ2450" s="97"/>
      <c r="BOR2450" s="97"/>
      <c r="BOS2450" s="97"/>
      <c r="BOT2450" s="97"/>
      <c r="BOU2450" s="97"/>
      <c r="BOV2450" s="97"/>
      <c r="BOW2450" s="97"/>
      <c r="BOX2450" s="97"/>
      <c r="BOY2450" s="97"/>
      <c r="BOZ2450" s="97"/>
      <c r="BPA2450" s="97"/>
      <c r="BPB2450" s="97"/>
      <c r="BPC2450" s="97"/>
      <c r="BPD2450" s="97"/>
      <c r="BPE2450" s="97"/>
      <c r="BPF2450" s="97"/>
      <c r="BPG2450" s="97"/>
      <c r="BPH2450" s="97"/>
      <c r="BPI2450" s="97"/>
      <c r="BPJ2450" s="97"/>
      <c r="BPK2450" s="97"/>
      <c r="BPL2450" s="97"/>
      <c r="BPM2450" s="97"/>
      <c r="BPN2450" s="97"/>
      <c r="BPO2450" s="97"/>
      <c r="BPP2450" s="97"/>
      <c r="BPQ2450" s="97"/>
      <c r="BPR2450" s="97"/>
      <c r="BPS2450" s="97"/>
      <c r="BPT2450" s="97"/>
      <c r="BPU2450" s="97"/>
      <c r="BPV2450" s="97"/>
      <c r="BPW2450" s="97"/>
      <c r="BPX2450" s="97"/>
      <c r="BPY2450" s="97"/>
      <c r="BPZ2450" s="97"/>
      <c r="BQA2450" s="97"/>
      <c r="BQB2450" s="97"/>
      <c r="BQC2450" s="97"/>
      <c r="BQD2450" s="97"/>
      <c r="BQE2450" s="97"/>
      <c r="BQF2450" s="97"/>
      <c r="BQG2450" s="97"/>
      <c r="BQH2450" s="97"/>
      <c r="BQI2450" s="97"/>
      <c r="BQJ2450" s="97"/>
      <c r="BQK2450" s="97"/>
      <c r="BQL2450" s="97"/>
      <c r="BQM2450" s="97"/>
      <c r="BQN2450" s="97"/>
      <c r="BQO2450" s="97"/>
      <c r="BQP2450" s="97"/>
      <c r="BQQ2450" s="97"/>
      <c r="BQR2450" s="97"/>
      <c r="BQS2450" s="97"/>
      <c r="BQT2450" s="97"/>
      <c r="BQU2450" s="97"/>
      <c r="BQV2450" s="97"/>
      <c r="BQW2450" s="97"/>
      <c r="BQX2450" s="97"/>
      <c r="BQY2450" s="97"/>
      <c r="BQZ2450" s="97"/>
      <c r="BRA2450" s="97"/>
      <c r="BRB2450" s="97"/>
      <c r="BRC2450" s="97"/>
      <c r="BRD2450" s="97"/>
      <c r="BRE2450" s="97"/>
      <c r="BRF2450" s="97"/>
      <c r="BRG2450" s="97"/>
      <c r="BRH2450" s="97"/>
      <c r="BRI2450" s="97"/>
      <c r="BRJ2450" s="97"/>
      <c r="BRK2450" s="97"/>
      <c r="BRL2450" s="97"/>
      <c r="BRM2450" s="97"/>
      <c r="BRN2450" s="97"/>
      <c r="BRO2450" s="97"/>
      <c r="BRP2450" s="97"/>
      <c r="BRQ2450" s="97"/>
      <c r="BRR2450" s="97"/>
      <c r="BRS2450" s="97"/>
      <c r="BRT2450" s="97"/>
      <c r="BRU2450" s="97"/>
      <c r="BRV2450" s="97"/>
      <c r="BRW2450" s="97"/>
      <c r="BRX2450" s="97"/>
      <c r="BRY2450" s="97"/>
      <c r="BRZ2450" s="97"/>
      <c r="BSA2450" s="97"/>
      <c r="BSB2450" s="97"/>
      <c r="BSC2450" s="97"/>
      <c r="BSD2450" s="97"/>
      <c r="BSE2450" s="97"/>
      <c r="BSF2450" s="97"/>
      <c r="BSG2450" s="97"/>
      <c r="BSH2450" s="97"/>
      <c r="BSI2450" s="97"/>
      <c r="BSJ2450" s="97"/>
      <c r="BSK2450" s="97"/>
      <c r="BSL2450" s="97"/>
      <c r="BSM2450" s="97"/>
      <c r="BSN2450" s="97"/>
      <c r="BSO2450" s="97"/>
      <c r="BSP2450" s="97"/>
      <c r="BSQ2450" s="97"/>
      <c r="BSR2450" s="97"/>
      <c r="BSS2450" s="97"/>
      <c r="BST2450" s="97"/>
      <c r="BSU2450" s="97"/>
      <c r="BSV2450" s="97"/>
      <c r="BSW2450" s="97"/>
      <c r="BSX2450" s="97"/>
      <c r="BSY2450" s="97"/>
      <c r="BSZ2450" s="97"/>
      <c r="BTA2450" s="97"/>
      <c r="BTB2450" s="97"/>
      <c r="BTC2450" s="97"/>
      <c r="BTD2450" s="97"/>
      <c r="BTE2450" s="97"/>
      <c r="BTF2450" s="97"/>
      <c r="BTG2450" s="97"/>
      <c r="BTH2450" s="97"/>
      <c r="BTI2450" s="97"/>
      <c r="BTJ2450" s="97"/>
      <c r="BTK2450" s="97"/>
      <c r="BTL2450" s="97"/>
      <c r="BTM2450" s="97"/>
      <c r="BTN2450" s="97"/>
      <c r="BTO2450" s="97"/>
      <c r="BTP2450" s="97"/>
      <c r="BTQ2450" s="97"/>
      <c r="BTR2450" s="97"/>
      <c r="BTS2450" s="97"/>
      <c r="BTT2450" s="97"/>
      <c r="BTU2450" s="97"/>
      <c r="BTV2450" s="97"/>
      <c r="BTW2450" s="97"/>
      <c r="BTX2450" s="97"/>
      <c r="BTY2450" s="97"/>
      <c r="BTZ2450" s="97"/>
      <c r="BUA2450" s="97"/>
      <c r="BUB2450" s="97"/>
      <c r="BUC2450" s="97"/>
      <c r="BUD2450" s="97"/>
      <c r="BUE2450" s="97"/>
      <c r="BUF2450" s="97"/>
      <c r="BUG2450" s="97"/>
      <c r="BUH2450" s="97"/>
      <c r="BUI2450" s="97"/>
      <c r="BUJ2450" s="97"/>
      <c r="BUK2450" s="97"/>
      <c r="BUL2450" s="97"/>
      <c r="BUM2450" s="97"/>
      <c r="BUN2450" s="97"/>
      <c r="BUO2450" s="97"/>
      <c r="BUP2450" s="97"/>
      <c r="BUQ2450" s="97"/>
      <c r="BUR2450" s="97"/>
      <c r="BUS2450" s="97"/>
      <c r="BUT2450" s="97"/>
      <c r="BUU2450" s="97"/>
      <c r="BUV2450" s="97"/>
      <c r="BUW2450" s="97"/>
      <c r="BUX2450" s="97"/>
      <c r="BUY2450" s="97"/>
      <c r="BUZ2450" s="97"/>
      <c r="BVA2450" s="97"/>
      <c r="BVB2450" s="97"/>
      <c r="BVC2450" s="97"/>
      <c r="BVD2450" s="97"/>
      <c r="BVE2450" s="97"/>
      <c r="BVF2450" s="97"/>
      <c r="BVG2450" s="97"/>
      <c r="BVH2450" s="97"/>
      <c r="BVI2450" s="97"/>
      <c r="BVJ2450" s="97"/>
      <c r="BVK2450" s="97"/>
      <c r="BVL2450" s="97"/>
      <c r="BVM2450" s="97"/>
      <c r="BVN2450" s="97"/>
      <c r="BVO2450" s="97"/>
      <c r="BVP2450" s="97"/>
      <c r="BVQ2450" s="97"/>
      <c r="BVR2450" s="97"/>
      <c r="BVS2450" s="97"/>
      <c r="BVT2450" s="97"/>
      <c r="BVU2450" s="97"/>
      <c r="BVV2450" s="97"/>
      <c r="BVW2450" s="97"/>
      <c r="BVX2450" s="97"/>
      <c r="BVY2450" s="97"/>
      <c r="BVZ2450" s="97"/>
      <c r="BWA2450" s="97"/>
      <c r="BWB2450" s="97"/>
      <c r="BWC2450" s="97"/>
      <c r="BWD2450" s="97"/>
      <c r="BWE2450" s="97"/>
      <c r="BWF2450" s="97"/>
      <c r="BWG2450" s="97"/>
      <c r="BWH2450" s="97"/>
      <c r="BWI2450" s="97"/>
      <c r="BWJ2450" s="97"/>
      <c r="BWK2450" s="97"/>
      <c r="BWL2450" s="97"/>
      <c r="BWM2450" s="97"/>
      <c r="BWN2450" s="97"/>
      <c r="BWO2450" s="97"/>
      <c r="BWP2450" s="97"/>
      <c r="BWQ2450" s="97"/>
      <c r="BWR2450" s="97"/>
      <c r="BWS2450" s="97"/>
      <c r="BWT2450" s="97"/>
      <c r="BWU2450" s="97"/>
      <c r="BWV2450" s="97"/>
      <c r="BWW2450" s="97"/>
      <c r="BWX2450" s="97"/>
      <c r="BWY2450" s="97"/>
      <c r="BWZ2450" s="97"/>
      <c r="BXA2450" s="97"/>
      <c r="BXB2450" s="97"/>
      <c r="BXC2450" s="97"/>
      <c r="BXD2450" s="97"/>
      <c r="BXE2450" s="97"/>
      <c r="BXF2450" s="97"/>
      <c r="BXG2450" s="97"/>
      <c r="BXH2450" s="97"/>
      <c r="BXI2450" s="97"/>
      <c r="BXJ2450" s="97"/>
      <c r="BXK2450" s="97"/>
      <c r="BXL2450" s="97"/>
      <c r="BXM2450" s="97"/>
      <c r="BXN2450" s="97"/>
      <c r="BXO2450" s="97"/>
      <c r="BXP2450" s="97"/>
      <c r="BXQ2450" s="97"/>
      <c r="BXR2450" s="97"/>
      <c r="BXS2450" s="97"/>
      <c r="BXT2450" s="97"/>
      <c r="BXU2450" s="97"/>
      <c r="BXV2450" s="97"/>
      <c r="BXW2450" s="97"/>
      <c r="BXX2450" s="97"/>
      <c r="BXY2450" s="97"/>
      <c r="BXZ2450" s="97"/>
      <c r="BYA2450" s="97"/>
      <c r="BYB2450" s="97"/>
      <c r="BYC2450" s="97"/>
      <c r="BYD2450" s="97"/>
      <c r="BYE2450" s="97"/>
      <c r="BYF2450" s="97"/>
      <c r="BYG2450" s="97"/>
      <c r="BYH2450" s="97"/>
      <c r="BYI2450" s="97"/>
      <c r="BYJ2450" s="97"/>
      <c r="BYK2450" s="97"/>
      <c r="BYL2450" s="97"/>
      <c r="BYM2450" s="97"/>
      <c r="BYN2450" s="97"/>
      <c r="BYO2450" s="97"/>
      <c r="BYP2450" s="97"/>
      <c r="BYQ2450" s="97"/>
      <c r="BYR2450" s="97"/>
      <c r="BYS2450" s="97"/>
      <c r="BYT2450" s="97"/>
      <c r="BYU2450" s="97"/>
      <c r="BYV2450" s="97"/>
      <c r="BYW2450" s="97"/>
      <c r="BYX2450" s="97"/>
      <c r="BYY2450" s="97"/>
      <c r="BYZ2450" s="97"/>
      <c r="BZA2450" s="97"/>
      <c r="BZB2450" s="97"/>
      <c r="BZC2450" s="97"/>
      <c r="BZD2450" s="97"/>
      <c r="BZE2450" s="97"/>
      <c r="BZF2450" s="97"/>
      <c r="BZG2450" s="97"/>
      <c r="BZH2450" s="97"/>
      <c r="BZI2450" s="97"/>
      <c r="BZJ2450" s="97"/>
      <c r="BZK2450" s="97"/>
      <c r="BZL2450" s="97"/>
      <c r="BZM2450" s="97"/>
      <c r="BZN2450" s="97"/>
      <c r="BZO2450" s="97"/>
      <c r="BZP2450" s="97"/>
      <c r="BZQ2450" s="97"/>
      <c r="BZR2450" s="97"/>
      <c r="BZS2450" s="97"/>
      <c r="BZT2450" s="97"/>
      <c r="BZU2450" s="97"/>
      <c r="BZV2450" s="97"/>
      <c r="BZW2450" s="97"/>
      <c r="BZX2450" s="97"/>
      <c r="BZY2450" s="97"/>
      <c r="BZZ2450" s="97"/>
      <c r="CAA2450" s="97"/>
      <c r="CAB2450" s="97"/>
      <c r="CAC2450" s="97"/>
      <c r="CAD2450" s="97"/>
      <c r="CAE2450" s="97"/>
      <c r="CAF2450" s="97"/>
      <c r="CAG2450" s="97"/>
      <c r="CAH2450" s="97"/>
      <c r="CAI2450" s="97"/>
      <c r="CAJ2450" s="97"/>
      <c r="CAK2450" s="97"/>
      <c r="CAL2450" s="97"/>
      <c r="CAM2450" s="97"/>
      <c r="CAN2450" s="97"/>
      <c r="CAO2450" s="97"/>
      <c r="CAP2450" s="97"/>
      <c r="CAQ2450" s="97"/>
      <c r="CAR2450" s="97"/>
      <c r="CAS2450" s="97"/>
      <c r="CAT2450" s="97"/>
      <c r="CAU2450" s="97"/>
      <c r="CAV2450" s="97"/>
      <c r="CAW2450" s="97"/>
      <c r="CAX2450" s="97"/>
      <c r="CAY2450" s="97"/>
      <c r="CAZ2450" s="97"/>
      <c r="CBA2450" s="97"/>
      <c r="CBB2450" s="97"/>
      <c r="CBC2450" s="97"/>
      <c r="CBD2450" s="97"/>
      <c r="CBE2450" s="97"/>
      <c r="CBF2450" s="97"/>
      <c r="CBG2450" s="97"/>
      <c r="CBH2450" s="97"/>
      <c r="CBI2450" s="97"/>
      <c r="CBJ2450" s="97"/>
      <c r="CBK2450" s="97"/>
      <c r="CBL2450" s="97"/>
      <c r="CBM2450" s="97"/>
      <c r="CBN2450" s="97"/>
      <c r="CBO2450" s="97"/>
      <c r="CBP2450" s="97"/>
      <c r="CBQ2450" s="97"/>
      <c r="CBR2450" s="97"/>
      <c r="CBS2450" s="97"/>
      <c r="CBT2450" s="97"/>
      <c r="CBU2450" s="97"/>
      <c r="CBV2450" s="97"/>
      <c r="CBW2450" s="97"/>
      <c r="CBX2450" s="97"/>
      <c r="CBY2450" s="97"/>
      <c r="CBZ2450" s="97"/>
      <c r="CCA2450" s="97"/>
      <c r="CCB2450" s="97"/>
      <c r="CCC2450" s="97"/>
      <c r="CCD2450" s="97"/>
      <c r="CCE2450" s="97"/>
      <c r="CCF2450" s="97"/>
      <c r="CCG2450" s="97"/>
      <c r="CCH2450" s="97"/>
      <c r="CCI2450" s="97"/>
      <c r="CCJ2450" s="97"/>
      <c r="CCK2450" s="97"/>
      <c r="CCL2450" s="97"/>
      <c r="CCM2450" s="97"/>
      <c r="CCN2450" s="97"/>
      <c r="CCO2450" s="97"/>
      <c r="CCP2450" s="97"/>
      <c r="CCQ2450" s="97"/>
      <c r="CCR2450" s="97"/>
      <c r="CCS2450" s="97"/>
      <c r="CCT2450" s="97"/>
      <c r="CCU2450" s="97"/>
      <c r="CCV2450" s="97"/>
      <c r="CCW2450" s="97"/>
      <c r="CCX2450" s="97"/>
      <c r="CCY2450" s="97"/>
      <c r="CCZ2450" s="97"/>
      <c r="CDA2450" s="97"/>
      <c r="CDB2450" s="97"/>
      <c r="CDC2450" s="97"/>
      <c r="CDD2450" s="97"/>
      <c r="CDE2450" s="97"/>
      <c r="CDF2450" s="97"/>
      <c r="CDG2450" s="97"/>
      <c r="CDH2450" s="97"/>
      <c r="CDI2450" s="97"/>
      <c r="CDJ2450" s="97"/>
      <c r="CDK2450" s="97"/>
      <c r="CDL2450" s="97"/>
      <c r="CDM2450" s="97"/>
      <c r="CDN2450" s="97"/>
      <c r="CDO2450" s="97"/>
      <c r="CDP2450" s="97"/>
      <c r="CDQ2450" s="97"/>
      <c r="CDR2450" s="97"/>
      <c r="CDS2450" s="97"/>
      <c r="CDT2450" s="97"/>
      <c r="CDU2450" s="97"/>
      <c r="CDV2450" s="97"/>
      <c r="CDW2450" s="97"/>
      <c r="CDX2450" s="97"/>
      <c r="CDY2450" s="97"/>
      <c r="CDZ2450" s="97"/>
      <c r="CEA2450" s="97"/>
      <c r="CEB2450" s="97"/>
      <c r="CEC2450" s="97"/>
      <c r="CED2450" s="97"/>
      <c r="CEE2450" s="97"/>
      <c r="CEF2450" s="97"/>
      <c r="CEG2450" s="97"/>
      <c r="CEH2450" s="97"/>
      <c r="CEI2450" s="97"/>
      <c r="CEJ2450" s="97"/>
      <c r="CEK2450" s="97"/>
      <c r="CEL2450" s="97"/>
      <c r="CEM2450" s="97"/>
      <c r="CEN2450" s="97"/>
      <c r="CEO2450" s="97"/>
      <c r="CEP2450" s="97"/>
      <c r="CEQ2450" s="97"/>
      <c r="CER2450" s="97"/>
      <c r="CES2450" s="97"/>
      <c r="CET2450" s="97"/>
      <c r="CEU2450" s="97"/>
      <c r="CEV2450" s="97"/>
      <c r="CEW2450" s="97"/>
      <c r="CEX2450" s="97"/>
      <c r="CEY2450" s="97"/>
      <c r="CEZ2450" s="97"/>
      <c r="CFA2450" s="97"/>
      <c r="CFB2450" s="97"/>
      <c r="CFC2450" s="97"/>
      <c r="CFD2450" s="97"/>
      <c r="CFE2450" s="97"/>
      <c r="CFF2450" s="97"/>
      <c r="CFG2450" s="97"/>
      <c r="CFH2450" s="97"/>
      <c r="CFI2450" s="97"/>
      <c r="CFJ2450" s="97"/>
      <c r="CFK2450" s="97"/>
      <c r="CFL2450" s="97"/>
      <c r="CFM2450" s="97"/>
      <c r="CFN2450" s="97"/>
      <c r="CFO2450" s="97"/>
      <c r="CFP2450" s="97"/>
      <c r="CFQ2450" s="97"/>
      <c r="CFR2450" s="97"/>
      <c r="CFS2450" s="97"/>
      <c r="CFT2450" s="97"/>
      <c r="CFU2450" s="97"/>
      <c r="CFV2450" s="97"/>
      <c r="CFW2450" s="97"/>
      <c r="CFX2450" s="97"/>
      <c r="CFY2450" s="97"/>
      <c r="CFZ2450" s="97"/>
      <c r="CGA2450" s="97"/>
      <c r="CGB2450" s="97"/>
      <c r="CGC2450" s="97"/>
      <c r="CGD2450" s="97"/>
      <c r="CGE2450" s="97"/>
      <c r="CGF2450" s="97"/>
      <c r="CGG2450" s="97"/>
      <c r="CGH2450" s="97"/>
      <c r="CGI2450" s="97"/>
      <c r="CGJ2450" s="97"/>
      <c r="CGK2450" s="97"/>
      <c r="CGL2450" s="97"/>
      <c r="CGM2450" s="97"/>
      <c r="CGN2450" s="97"/>
      <c r="CGO2450" s="97"/>
      <c r="CGP2450" s="97"/>
      <c r="CGQ2450" s="97"/>
      <c r="CGR2450" s="97"/>
      <c r="CGS2450" s="97"/>
      <c r="CGT2450" s="97"/>
      <c r="CGU2450" s="97"/>
      <c r="CGV2450" s="97"/>
      <c r="CGW2450" s="97"/>
      <c r="CGX2450" s="97"/>
      <c r="CGY2450" s="97"/>
      <c r="CGZ2450" s="97"/>
      <c r="CHA2450" s="97"/>
      <c r="CHB2450" s="97"/>
      <c r="CHC2450" s="97"/>
      <c r="CHD2450" s="97"/>
      <c r="CHE2450" s="97"/>
      <c r="CHF2450" s="97"/>
      <c r="CHG2450" s="97"/>
      <c r="CHH2450" s="97"/>
      <c r="CHI2450" s="97"/>
      <c r="CHJ2450" s="97"/>
      <c r="CHK2450" s="97"/>
      <c r="CHL2450" s="97"/>
      <c r="CHM2450" s="97"/>
      <c r="CHN2450" s="97"/>
      <c r="CHO2450" s="97"/>
      <c r="CHP2450" s="97"/>
      <c r="CHQ2450" s="97"/>
      <c r="CHR2450" s="97"/>
      <c r="CHS2450" s="97"/>
      <c r="CHT2450" s="97"/>
      <c r="CHU2450" s="97"/>
      <c r="CHV2450" s="97"/>
      <c r="CHW2450" s="97"/>
      <c r="CHX2450" s="97"/>
      <c r="CHY2450" s="97"/>
      <c r="CHZ2450" s="97"/>
      <c r="CIA2450" s="97"/>
      <c r="CIB2450" s="97"/>
      <c r="CIC2450" s="97"/>
      <c r="CID2450" s="97"/>
      <c r="CIE2450" s="97"/>
      <c r="CIF2450" s="97"/>
      <c r="CIG2450" s="97"/>
      <c r="CIH2450" s="97"/>
      <c r="CII2450" s="97"/>
      <c r="CIJ2450" s="97"/>
      <c r="CIK2450" s="97"/>
      <c r="CIL2450" s="97"/>
      <c r="CIM2450" s="97"/>
      <c r="CIN2450" s="97"/>
      <c r="CIO2450" s="97"/>
      <c r="CIP2450" s="97"/>
      <c r="CIQ2450" s="97"/>
      <c r="CIR2450" s="97"/>
      <c r="CIS2450" s="97"/>
      <c r="CIT2450" s="97"/>
      <c r="CIU2450" s="97"/>
      <c r="CIV2450" s="97"/>
      <c r="CIW2450" s="97"/>
      <c r="CIX2450" s="97"/>
      <c r="CIY2450" s="97"/>
      <c r="CIZ2450" s="97"/>
      <c r="CJA2450" s="97"/>
      <c r="CJB2450" s="97"/>
      <c r="CJC2450" s="97"/>
      <c r="CJD2450" s="97"/>
      <c r="CJE2450" s="97"/>
      <c r="CJF2450" s="97"/>
      <c r="CJG2450" s="97"/>
      <c r="CJH2450" s="97"/>
      <c r="CJI2450" s="97"/>
      <c r="CJJ2450" s="97"/>
      <c r="CJK2450" s="97"/>
      <c r="CJL2450" s="97"/>
      <c r="CJM2450" s="97"/>
      <c r="CJN2450" s="97"/>
      <c r="CJO2450" s="97"/>
      <c r="CJP2450" s="97"/>
      <c r="CJQ2450" s="97"/>
      <c r="CJR2450" s="97"/>
      <c r="CJS2450" s="97"/>
      <c r="CJT2450" s="97"/>
      <c r="CJU2450" s="97"/>
      <c r="CJV2450" s="97"/>
      <c r="CJW2450" s="97"/>
      <c r="CJX2450" s="97"/>
      <c r="CJY2450" s="97"/>
      <c r="CJZ2450" s="97"/>
      <c r="CKA2450" s="97"/>
      <c r="CKB2450" s="97"/>
      <c r="CKC2450" s="97"/>
      <c r="CKD2450" s="97"/>
      <c r="CKE2450" s="97"/>
      <c r="CKF2450" s="97"/>
      <c r="CKG2450" s="97"/>
      <c r="CKH2450" s="97"/>
      <c r="CKI2450" s="97"/>
      <c r="CKJ2450" s="97"/>
      <c r="CKK2450" s="97"/>
      <c r="CKL2450" s="97"/>
      <c r="CKM2450" s="97"/>
      <c r="CKN2450" s="97"/>
      <c r="CKO2450" s="97"/>
      <c r="CKP2450" s="97"/>
      <c r="CKQ2450" s="97"/>
      <c r="CKR2450" s="97"/>
      <c r="CKS2450" s="97"/>
      <c r="CKT2450" s="97"/>
      <c r="CKU2450" s="97"/>
      <c r="CKV2450" s="97"/>
      <c r="CKW2450" s="97"/>
      <c r="CKX2450" s="97"/>
      <c r="CKY2450" s="97"/>
      <c r="CKZ2450" s="97"/>
      <c r="CLA2450" s="97"/>
      <c r="CLB2450" s="97"/>
      <c r="CLC2450" s="97"/>
      <c r="CLD2450" s="97"/>
      <c r="CLE2450" s="97"/>
      <c r="CLF2450" s="97"/>
      <c r="CLG2450" s="97"/>
      <c r="CLH2450" s="97"/>
      <c r="CLI2450" s="97"/>
      <c r="CLJ2450" s="97"/>
      <c r="CLK2450" s="97"/>
      <c r="CLL2450" s="97"/>
      <c r="CLM2450" s="97"/>
      <c r="CLN2450" s="97"/>
      <c r="CLO2450" s="97"/>
      <c r="CLP2450" s="97"/>
      <c r="CLQ2450" s="97"/>
      <c r="CLR2450" s="97"/>
      <c r="CLS2450" s="97"/>
      <c r="CLT2450" s="97"/>
      <c r="CLU2450" s="97"/>
      <c r="CLV2450" s="97"/>
      <c r="CLW2450" s="97"/>
      <c r="CLX2450" s="97"/>
      <c r="CLY2450" s="97"/>
      <c r="CLZ2450" s="97"/>
      <c r="CMA2450" s="97"/>
      <c r="CMB2450" s="97"/>
      <c r="CMC2450" s="97"/>
      <c r="CMD2450" s="97"/>
      <c r="CME2450" s="97"/>
      <c r="CMF2450" s="97"/>
      <c r="CMG2450" s="97"/>
      <c r="CMH2450" s="97"/>
      <c r="CMI2450" s="97"/>
      <c r="CMJ2450" s="97"/>
      <c r="CMK2450" s="97"/>
      <c r="CML2450" s="97"/>
      <c r="CMM2450" s="97"/>
      <c r="CMN2450" s="97"/>
      <c r="CMO2450" s="97"/>
      <c r="CMP2450" s="97"/>
      <c r="CMQ2450" s="97"/>
      <c r="CMR2450" s="97"/>
      <c r="CMS2450" s="97"/>
      <c r="CMT2450" s="97"/>
      <c r="CMU2450" s="97"/>
      <c r="CMV2450" s="97"/>
      <c r="CMW2450" s="97"/>
      <c r="CMX2450" s="97"/>
      <c r="CMY2450" s="97"/>
      <c r="CMZ2450" s="97"/>
      <c r="CNA2450" s="97"/>
      <c r="CNB2450" s="97"/>
      <c r="CNC2450" s="97"/>
      <c r="CND2450" s="97"/>
      <c r="CNE2450" s="97"/>
      <c r="CNF2450" s="97"/>
      <c r="CNG2450" s="97"/>
      <c r="CNH2450" s="97"/>
      <c r="CNI2450" s="97"/>
      <c r="CNJ2450" s="97"/>
      <c r="CNK2450" s="97"/>
      <c r="CNL2450" s="97"/>
      <c r="CNM2450" s="97"/>
      <c r="CNN2450" s="97"/>
      <c r="CNO2450" s="97"/>
      <c r="CNP2450" s="97"/>
      <c r="CNQ2450" s="97"/>
      <c r="CNR2450" s="97"/>
      <c r="CNS2450" s="97"/>
      <c r="CNT2450" s="97"/>
      <c r="CNU2450" s="97"/>
      <c r="CNV2450" s="97"/>
      <c r="CNW2450" s="97"/>
      <c r="CNX2450" s="97"/>
      <c r="CNY2450" s="97"/>
      <c r="CNZ2450" s="97"/>
      <c r="COA2450" s="97"/>
      <c r="COB2450" s="97"/>
      <c r="COC2450" s="97"/>
      <c r="COD2450" s="97"/>
      <c r="COE2450" s="97"/>
      <c r="COF2450" s="97"/>
      <c r="COG2450" s="97"/>
      <c r="COH2450" s="97"/>
      <c r="COI2450" s="97"/>
      <c r="COJ2450" s="97"/>
      <c r="COK2450" s="97"/>
      <c r="COL2450" s="97"/>
      <c r="COM2450" s="97"/>
      <c r="CON2450" s="97"/>
      <c r="COO2450" s="97"/>
      <c r="COP2450" s="97"/>
      <c r="COQ2450" s="97"/>
      <c r="COR2450" s="97"/>
      <c r="COS2450" s="97"/>
      <c r="COT2450" s="97"/>
      <c r="COU2450" s="97"/>
      <c r="COV2450" s="97"/>
      <c r="COW2450" s="97"/>
      <c r="COX2450" s="97"/>
      <c r="COY2450" s="97"/>
      <c r="COZ2450" s="97"/>
      <c r="CPA2450" s="97"/>
      <c r="CPB2450" s="97"/>
      <c r="CPC2450" s="97"/>
      <c r="CPD2450" s="97"/>
      <c r="CPE2450" s="97"/>
      <c r="CPF2450" s="97"/>
      <c r="CPG2450" s="97"/>
      <c r="CPH2450" s="97"/>
      <c r="CPI2450" s="97"/>
      <c r="CPJ2450" s="97"/>
      <c r="CPK2450" s="97"/>
      <c r="CPL2450" s="97"/>
      <c r="CPM2450" s="97"/>
      <c r="CPN2450" s="97"/>
      <c r="CPO2450" s="97"/>
      <c r="CPP2450" s="97"/>
      <c r="CPQ2450" s="97"/>
      <c r="CPR2450" s="97"/>
      <c r="CPS2450" s="97"/>
      <c r="CPT2450" s="97"/>
      <c r="CPU2450" s="97"/>
      <c r="CPV2450" s="97"/>
      <c r="CPW2450" s="97"/>
      <c r="CPX2450" s="97"/>
      <c r="CPY2450" s="97"/>
      <c r="CPZ2450" s="97"/>
      <c r="CQA2450" s="97"/>
      <c r="CQB2450" s="97"/>
      <c r="CQC2450" s="97"/>
      <c r="CQD2450" s="97"/>
      <c r="CQE2450" s="97"/>
      <c r="CQF2450" s="97"/>
      <c r="CQG2450" s="97"/>
      <c r="CQH2450" s="97"/>
      <c r="CQI2450" s="97"/>
      <c r="CQJ2450" s="97"/>
      <c r="CQK2450" s="97"/>
      <c r="CQL2450" s="97"/>
      <c r="CQM2450" s="97"/>
      <c r="CQN2450" s="97"/>
      <c r="CQO2450" s="97"/>
      <c r="CQP2450" s="97"/>
      <c r="CQQ2450" s="97"/>
      <c r="CQR2450" s="97"/>
      <c r="CQS2450" s="97"/>
      <c r="CQT2450" s="97"/>
      <c r="CQU2450" s="97"/>
      <c r="CQV2450" s="97"/>
      <c r="CQW2450" s="97"/>
      <c r="CQX2450" s="97"/>
      <c r="CQY2450" s="97"/>
      <c r="CQZ2450" s="97"/>
      <c r="CRA2450" s="97"/>
      <c r="CRB2450" s="97"/>
      <c r="CRC2450" s="97"/>
      <c r="CRD2450" s="97"/>
      <c r="CRE2450" s="97"/>
      <c r="CRF2450" s="97"/>
      <c r="CRG2450" s="97"/>
      <c r="CRH2450" s="97"/>
      <c r="CRI2450" s="97"/>
      <c r="CRJ2450" s="97"/>
      <c r="CRK2450" s="97"/>
      <c r="CRL2450" s="97"/>
      <c r="CRM2450" s="97"/>
      <c r="CRN2450" s="97"/>
      <c r="CRO2450" s="97"/>
      <c r="CRP2450" s="97"/>
      <c r="CRQ2450" s="97"/>
      <c r="CRR2450" s="97"/>
      <c r="CRS2450" s="97"/>
      <c r="CRT2450" s="97"/>
      <c r="CRU2450" s="97"/>
      <c r="CRV2450" s="97"/>
      <c r="CRW2450" s="97"/>
      <c r="CRX2450" s="97"/>
      <c r="CRY2450" s="97"/>
      <c r="CRZ2450" s="97"/>
      <c r="CSA2450" s="97"/>
      <c r="CSB2450" s="97"/>
      <c r="CSC2450" s="97"/>
      <c r="CSD2450" s="97"/>
      <c r="CSE2450" s="97"/>
      <c r="CSF2450" s="97"/>
      <c r="CSG2450" s="97"/>
      <c r="CSH2450" s="97"/>
      <c r="CSI2450" s="97"/>
      <c r="CSJ2450" s="97"/>
      <c r="CSK2450" s="97"/>
      <c r="CSL2450" s="97"/>
      <c r="CSM2450" s="97"/>
      <c r="CSN2450" s="97"/>
      <c r="CSO2450" s="97"/>
      <c r="CSP2450" s="97"/>
      <c r="CSQ2450" s="97"/>
      <c r="CSR2450" s="97"/>
      <c r="CSS2450" s="97"/>
      <c r="CST2450" s="97"/>
      <c r="CSU2450" s="97"/>
      <c r="CSV2450" s="97"/>
      <c r="CSW2450" s="97"/>
      <c r="CSX2450" s="97"/>
      <c r="CSY2450" s="97"/>
      <c r="CSZ2450" s="97"/>
      <c r="CTA2450" s="97"/>
      <c r="CTB2450" s="97"/>
      <c r="CTC2450" s="97"/>
      <c r="CTD2450" s="97"/>
      <c r="CTE2450" s="97"/>
      <c r="CTF2450" s="97"/>
      <c r="CTG2450" s="97"/>
      <c r="CTH2450" s="97"/>
      <c r="CTI2450" s="97"/>
      <c r="CTJ2450" s="97"/>
      <c r="CTK2450" s="97"/>
      <c r="CTL2450" s="97"/>
      <c r="CTM2450" s="97"/>
      <c r="CTN2450" s="97"/>
      <c r="CTO2450" s="97"/>
      <c r="CTP2450" s="97"/>
      <c r="CTQ2450" s="97"/>
      <c r="CTR2450" s="97"/>
      <c r="CTS2450" s="97"/>
      <c r="CTT2450" s="97"/>
      <c r="CTU2450" s="97"/>
      <c r="CTV2450" s="97"/>
      <c r="CTW2450" s="97"/>
      <c r="CTX2450" s="97"/>
      <c r="CTY2450" s="97"/>
      <c r="CTZ2450" s="97"/>
      <c r="CUA2450" s="97"/>
      <c r="CUB2450" s="97"/>
      <c r="CUC2450" s="97"/>
      <c r="CUD2450" s="97"/>
      <c r="CUE2450" s="97"/>
      <c r="CUF2450" s="97"/>
      <c r="CUG2450" s="97"/>
      <c r="CUH2450" s="97"/>
      <c r="CUI2450" s="97"/>
      <c r="CUJ2450" s="97"/>
      <c r="CUK2450" s="97"/>
      <c r="CUL2450" s="97"/>
      <c r="CUM2450" s="97"/>
      <c r="CUN2450" s="97"/>
      <c r="CUO2450" s="97"/>
      <c r="CUP2450" s="97"/>
      <c r="CUQ2450" s="97"/>
      <c r="CUR2450" s="97"/>
      <c r="CUS2450" s="97"/>
      <c r="CUT2450" s="97"/>
      <c r="CUU2450" s="97"/>
      <c r="CUV2450" s="97"/>
      <c r="CUW2450" s="97"/>
      <c r="CUX2450" s="97"/>
      <c r="CUY2450" s="97"/>
      <c r="CUZ2450" s="97"/>
      <c r="CVA2450" s="97"/>
      <c r="CVB2450" s="97"/>
      <c r="CVC2450" s="97"/>
      <c r="CVD2450" s="97"/>
      <c r="CVE2450" s="97"/>
      <c r="CVF2450" s="97"/>
      <c r="CVG2450" s="97"/>
      <c r="CVH2450" s="97"/>
      <c r="CVI2450" s="97"/>
      <c r="CVJ2450" s="97"/>
      <c r="CVK2450" s="97"/>
      <c r="CVL2450" s="97"/>
      <c r="CVM2450" s="97"/>
      <c r="CVN2450" s="97"/>
      <c r="CVO2450" s="97"/>
      <c r="CVP2450" s="97"/>
      <c r="CVQ2450" s="97"/>
      <c r="CVR2450" s="97"/>
      <c r="CVS2450" s="97"/>
      <c r="CVT2450" s="97"/>
      <c r="CVU2450" s="97"/>
      <c r="CVV2450" s="97"/>
      <c r="CVW2450" s="97"/>
      <c r="CVX2450" s="97"/>
      <c r="CVY2450" s="97"/>
      <c r="CVZ2450" s="97"/>
      <c r="CWA2450" s="97"/>
      <c r="CWB2450" s="97"/>
      <c r="CWC2450" s="97"/>
      <c r="CWD2450" s="97"/>
      <c r="CWE2450" s="97"/>
      <c r="CWF2450" s="97"/>
      <c r="CWG2450" s="97"/>
      <c r="CWH2450" s="97"/>
      <c r="CWI2450" s="97"/>
      <c r="CWJ2450" s="97"/>
      <c r="CWK2450" s="97"/>
      <c r="CWL2450" s="97"/>
      <c r="CWM2450" s="97"/>
      <c r="CWN2450" s="97"/>
      <c r="CWO2450" s="97"/>
      <c r="CWP2450" s="97"/>
      <c r="CWQ2450" s="97"/>
      <c r="CWR2450" s="97"/>
      <c r="CWS2450" s="97"/>
      <c r="CWT2450" s="97"/>
      <c r="CWU2450" s="97"/>
      <c r="CWV2450" s="97"/>
      <c r="CWW2450" s="97"/>
      <c r="CWX2450" s="97"/>
      <c r="CWY2450" s="97"/>
      <c r="CWZ2450" s="97"/>
      <c r="CXA2450" s="97"/>
      <c r="CXB2450" s="97"/>
      <c r="CXC2450" s="97"/>
      <c r="CXD2450" s="97"/>
      <c r="CXE2450" s="97"/>
      <c r="CXF2450" s="97"/>
      <c r="CXG2450" s="97"/>
      <c r="CXH2450" s="97"/>
      <c r="CXI2450" s="97"/>
      <c r="CXJ2450" s="97"/>
      <c r="CXK2450" s="97"/>
      <c r="CXL2450" s="97"/>
      <c r="CXM2450" s="97"/>
      <c r="CXN2450" s="97"/>
      <c r="CXO2450" s="97"/>
      <c r="CXP2450" s="97"/>
      <c r="CXQ2450" s="97"/>
      <c r="CXR2450" s="97"/>
      <c r="CXS2450" s="97"/>
      <c r="CXT2450" s="97"/>
      <c r="CXU2450" s="97"/>
      <c r="CXV2450" s="97"/>
      <c r="CXW2450" s="97"/>
      <c r="CXX2450" s="97"/>
      <c r="CXY2450" s="97"/>
      <c r="CXZ2450" s="97"/>
      <c r="CYA2450" s="97"/>
      <c r="CYB2450" s="97"/>
      <c r="CYC2450" s="97"/>
      <c r="CYD2450" s="97"/>
      <c r="CYE2450" s="97"/>
      <c r="CYF2450" s="97"/>
      <c r="CYG2450" s="97"/>
      <c r="CYH2450" s="97"/>
      <c r="CYI2450" s="97"/>
      <c r="CYJ2450" s="97"/>
      <c r="CYK2450" s="97"/>
      <c r="CYL2450" s="97"/>
      <c r="CYM2450" s="97"/>
      <c r="CYN2450" s="97"/>
      <c r="CYO2450" s="97"/>
      <c r="CYP2450" s="97"/>
      <c r="CYQ2450" s="97"/>
      <c r="CYR2450" s="97"/>
      <c r="CYS2450" s="97"/>
      <c r="CYT2450" s="97"/>
      <c r="CYU2450" s="97"/>
      <c r="CYV2450" s="97"/>
      <c r="CYW2450" s="97"/>
      <c r="CYX2450" s="97"/>
      <c r="CYY2450" s="97"/>
      <c r="CYZ2450" s="97"/>
      <c r="CZA2450" s="97"/>
      <c r="CZB2450" s="97"/>
      <c r="CZC2450" s="97"/>
      <c r="CZD2450" s="97"/>
      <c r="CZE2450" s="97"/>
      <c r="CZF2450" s="97"/>
      <c r="CZG2450" s="97"/>
      <c r="CZH2450" s="97"/>
      <c r="CZI2450" s="97"/>
      <c r="CZJ2450" s="97"/>
      <c r="CZK2450" s="97"/>
      <c r="CZL2450" s="97"/>
      <c r="CZM2450" s="97"/>
      <c r="CZN2450" s="97"/>
      <c r="CZO2450" s="97"/>
      <c r="CZP2450" s="97"/>
      <c r="CZQ2450" s="97"/>
      <c r="CZR2450" s="97"/>
      <c r="CZS2450" s="97"/>
      <c r="CZT2450" s="97"/>
      <c r="CZU2450" s="97"/>
      <c r="CZV2450" s="97"/>
      <c r="CZW2450" s="97"/>
      <c r="CZX2450" s="97"/>
      <c r="CZY2450" s="97"/>
      <c r="CZZ2450" s="97"/>
      <c r="DAA2450" s="97"/>
      <c r="DAB2450" s="97"/>
      <c r="DAC2450" s="97"/>
      <c r="DAD2450" s="97"/>
      <c r="DAE2450" s="97"/>
      <c r="DAF2450" s="97"/>
      <c r="DAG2450" s="97"/>
      <c r="DAH2450" s="97"/>
      <c r="DAI2450" s="97"/>
      <c r="DAJ2450" s="97"/>
      <c r="DAK2450" s="97"/>
      <c r="DAL2450" s="97"/>
      <c r="DAM2450" s="97"/>
      <c r="DAN2450" s="97"/>
      <c r="DAO2450" s="97"/>
      <c r="DAP2450" s="97"/>
      <c r="DAQ2450" s="97"/>
      <c r="DAR2450" s="97"/>
      <c r="DAS2450" s="97"/>
      <c r="DAT2450" s="97"/>
      <c r="DAU2450" s="97"/>
      <c r="DAV2450" s="97"/>
      <c r="DAW2450" s="97"/>
      <c r="DAX2450" s="97"/>
      <c r="DAY2450" s="97"/>
      <c r="DAZ2450" s="97"/>
      <c r="DBA2450" s="97"/>
      <c r="DBB2450" s="97"/>
      <c r="DBC2450" s="97"/>
      <c r="DBD2450" s="97"/>
      <c r="DBE2450" s="97"/>
      <c r="DBF2450" s="97"/>
      <c r="DBG2450" s="97"/>
      <c r="DBH2450" s="97"/>
      <c r="DBI2450" s="97"/>
      <c r="DBJ2450" s="97"/>
      <c r="DBK2450" s="97"/>
      <c r="DBL2450" s="97"/>
      <c r="DBM2450" s="97"/>
      <c r="DBN2450" s="97"/>
      <c r="DBO2450" s="97"/>
      <c r="DBP2450" s="97"/>
      <c r="DBQ2450" s="97"/>
      <c r="DBR2450" s="97"/>
      <c r="DBS2450" s="97"/>
      <c r="DBT2450" s="97"/>
      <c r="DBU2450" s="97"/>
      <c r="DBV2450" s="97"/>
      <c r="DBW2450" s="97"/>
      <c r="DBX2450" s="97"/>
      <c r="DBY2450" s="97"/>
      <c r="DBZ2450" s="97"/>
      <c r="DCA2450" s="97"/>
      <c r="DCB2450" s="97"/>
      <c r="DCC2450" s="97"/>
      <c r="DCD2450" s="97"/>
      <c r="DCE2450" s="97"/>
      <c r="DCF2450" s="97"/>
      <c r="DCG2450" s="97"/>
      <c r="DCH2450" s="97"/>
      <c r="DCI2450" s="97"/>
      <c r="DCJ2450" s="97"/>
      <c r="DCK2450" s="97"/>
      <c r="DCL2450" s="97"/>
      <c r="DCM2450" s="97"/>
      <c r="DCN2450" s="97"/>
      <c r="DCO2450" s="97"/>
      <c r="DCP2450" s="97"/>
      <c r="DCQ2450" s="97"/>
      <c r="DCR2450" s="97"/>
      <c r="DCS2450" s="97"/>
      <c r="DCT2450" s="97"/>
      <c r="DCU2450" s="97"/>
      <c r="DCV2450" s="97"/>
      <c r="DCW2450" s="97"/>
      <c r="DCX2450" s="97"/>
      <c r="DCY2450" s="97"/>
      <c r="DCZ2450" s="97"/>
      <c r="DDA2450" s="97"/>
      <c r="DDB2450" s="97"/>
      <c r="DDC2450" s="97"/>
      <c r="DDD2450" s="97"/>
      <c r="DDE2450" s="97"/>
      <c r="DDF2450" s="97"/>
      <c r="DDG2450" s="97"/>
      <c r="DDH2450" s="97"/>
      <c r="DDI2450" s="97"/>
      <c r="DDJ2450" s="97"/>
      <c r="DDK2450" s="97"/>
      <c r="DDL2450" s="97"/>
      <c r="DDM2450" s="97"/>
      <c r="DDN2450" s="97"/>
      <c r="DDO2450" s="97"/>
      <c r="DDP2450" s="97"/>
      <c r="DDQ2450" s="97"/>
      <c r="DDR2450" s="97"/>
      <c r="DDS2450" s="97"/>
      <c r="DDT2450" s="97"/>
      <c r="DDU2450" s="97"/>
      <c r="DDV2450" s="97"/>
      <c r="DDW2450" s="97"/>
      <c r="DDX2450" s="97"/>
      <c r="DDY2450" s="97"/>
      <c r="DDZ2450" s="97"/>
      <c r="DEA2450" s="97"/>
      <c r="DEB2450" s="97"/>
      <c r="DEC2450" s="97"/>
      <c r="DED2450" s="97"/>
      <c r="DEE2450" s="97"/>
      <c r="DEF2450" s="97"/>
      <c r="DEG2450" s="97"/>
      <c r="DEH2450" s="97"/>
      <c r="DEI2450" s="97"/>
      <c r="DEJ2450" s="97"/>
      <c r="DEK2450" s="97"/>
      <c r="DEL2450" s="97"/>
      <c r="DEM2450" s="97"/>
      <c r="DEN2450" s="97"/>
      <c r="DEO2450" s="97"/>
      <c r="DEP2450" s="97"/>
      <c r="DEQ2450" s="97"/>
      <c r="DER2450" s="97"/>
      <c r="DES2450" s="97"/>
      <c r="DET2450" s="97"/>
      <c r="DEU2450" s="97"/>
      <c r="DEV2450" s="97"/>
      <c r="DEW2450" s="97"/>
      <c r="DEX2450" s="97"/>
      <c r="DEY2450" s="97"/>
      <c r="DEZ2450" s="97"/>
      <c r="DFA2450" s="97"/>
      <c r="DFB2450" s="97"/>
      <c r="DFC2450" s="97"/>
      <c r="DFD2450" s="97"/>
      <c r="DFE2450" s="97"/>
      <c r="DFF2450" s="97"/>
      <c r="DFG2450" s="97"/>
      <c r="DFH2450" s="97"/>
      <c r="DFI2450" s="97"/>
      <c r="DFJ2450" s="97"/>
      <c r="DFK2450" s="97"/>
      <c r="DFL2450" s="97"/>
      <c r="DFM2450" s="97"/>
      <c r="DFN2450" s="97"/>
      <c r="DFO2450" s="97"/>
      <c r="DFP2450" s="97"/>
      <c r="DFQ2450" s="97"/>
      <c r="DFR2450" s="97"/>
      <c r="DFS2450" s="97"/>
      <c r="DFT2450" s="97"/>
      <c r="DFU2450" s="97"/>
      <c r="DFV2450" s="97"/>
      <c r="DFW2450" s="97"/>
      <c r="DFX2450" s="97"/>
      <c r="DFY2450" s="97"/>
      <c r="DFZ2450" s="97"/>
      <c r="DGA2450" s="97"/>
      <c r="DGB2450" s="97"/>
      <c r="DGC2450" s="97"/>
      <c r="DGD2450" s="97"/>
      <c r="DGE2450" s="97"/>
      <c r="DGF2450" s="97"/>
      <c r="DGG2450" s="97"/>
      <c r="DGH2450" s="97"/>
      <c r="DGI2450" s="97"/>
      <c r="DGJ2450" s="97"/>
      <c r="DGK2450" s="97"/>
      <c r="DGL2450" s="97"/>
      <c r="DGM2450" s="97"/>
      <c r="DGN2450" s="97"/>
      <c r="DGO2450" s="97"/>
      <c r="DGP2450" s="97"/>
      <c r="DGQ2450" s="97"/>
      <c r="DGR2450" s="97"/>
      <c r="DGS2450" s="97"/>
      <c r="DGT2450" s="97"/>
      <c r="DGU2450" s="97"/>
      <c r="DGV2450" s="97"/>
      <c r="DGW2450" s="97"/>
      <c r="DGX2450" s="97"/>
      <c r="DGY2450" s="97"/>
      <c r="DGZ2450" s="97"/>
      <c r="DHA2450" s="97"/>
      <c r="DHB2450" s="97"/>
      <c r="DHC2450" s="97"/>
      <c r="DHD2450" s="97"/>
      <c r="DHE2450" s="97"/>
      <c r="DHF2450" s="97"/>
      <c r="DHG2450" s="97"/>
      <c r="DHH2450" s="97"/>
      <c r="DHI2450" s="97"/>
      <c r="DHJ2450" s="97"/>
      <c r="DHK2450" s="97"/>
      <c r="DHL2450" s="97"/>
      <c r="DHM2450" s="97"/>
      <c r="DHN2450" s="97"/>
      <c r="DHO2450" s="97"/>
      <c r="DHP2450" s="97"/>
      <c r="DHQ2450" s="97"/>
      <c r="DHR2450" s="97"/>
      <c r="DHS2450" s="97"/>
      <c r="DHT2450" s="97"/>
      <c r="DHU2450" s="97"/>
      <c r="DHV2450" s="97"/>
      <c r="DHW2450" s="97"/>
      <c r="DHX2450" s="97"/>
      <c r="DHY2450" s="97"/>
      <c r="DHZ2450" s="97"/>
      <c r="DIA2450" s="97"/>
      <c r="DIB2450" s="97"/>
      <c r="DIC2450" s="97"/>
      <c r="DID2450" s="97"/>
      <c r="DIE2450" s="97"/>
      <c r="DIF2450" s="97"/>
      <c r="DIG2450" s="97"/>
      <c r="DIH2450" s="97"/>
      <c r="DII2450" s="97"/>
      <c r="DIJ2450" s="97"/>
      <c r="DIK2450" s="97"/>
      <c r="DIL2450" s="97"/>
      <c r="DIM2450" s="97"/>
      <c r="DIN2450" s="97"/>
      <c r="DIO2450" s="97"/>
      <c r="DIP2450" s="97"/>
      <c r="DIQ2450" s="97"/>
      <c r="DIR2450" s="97"/>
      <c r="DIS2450" s="97"/>
      <c r="DIT2450" s="97"/>
      <c r="DIU2450" s="97"/>
      <c r="DIV2450" s="97"/>
      <c r="DIW2450" s="97"/>
      <c r="DIX2450" s="97"/>
      <c r="DIY2450" s="97"/>
      <c r="DIZ2450" s="97"/>
      <c r="DJA2450" s="97"/>
      <c r="DJB2450" s="97"/>
      <c r="DJC2450" s="97"/>
      <c r="DJD2450" s="97"/>
      <c r="DJE2450" s="97"/>
      <c r="DJF2450" s="97"/>
      <c r="DJG2450" s="97"/>
      <c r="DJH2450" s="97"/>
      <c r="DJI2450" s="97"/>
      <c r="DJJ2450" s="97"/>
      <c r="DJK2450" s="97"/>
      <c r="DJL2450" s="97"/>
      <c r="DJM2450" s="97"/>
      <c r="DJN2450" s="97"/>
      <c r="DJO2450" s="97"/>
      <c r="DJP2450" s="97"/>
      <c r="DJQ2450" s="97"/>
      <c r="DJR2450" s="97"/>
      <c r="DJS2450" s="97"/>
      <c r="DJT2450" s="97"/>
      <c r="DJU2450" s="97"/>
      <c r="DJV2450" s="97"/>
      <c r="DJW2450" s="97"/>
      <c r="DJX2450" s="97"/>
      <c r="DJY2450" s="97"/>
      <c r="DJZ2450" s="97"/>
      <c r="DKA2450" s="97"/>
      <c r="DKB2450" s="97"/>
      <c r="DKC2450" s="97"/>
      <c r="DKD2450" s="97"/>
      <c r="DKE2450" s="97"/>
      <c r="DKF2450" s="97"/>
      <c r="DKG2450" s="97"/>
      <c r="DKH2450" s="97"/>
      <c r="DKI2450" s="97"/>
      <c r="DKJ2450" s="97"/>
      <c r="DKK2450" s="97"/>
      <c r="DKL2450" s="97"/>
      <c r="DKM2450" s="97"/>
      <c r="DKN2450" s="97"/>
      <c r="DKO2450" s="97"/>
      <c r="DKP2450" s="97"/>
      <c r="DKQ2450" s="97"/>
      <c r="DKR2450" s="97"/>
      <c r="DKS2450" s="97"/>
      <c r="DKT2450" s="97"/>
      <c r="DKU2450" s="97"/>
      <c r="DKV2450" s="97"/>
      <c r="DKW2450" s="97"/>
      <c r="DKX2450" s="97"/>
      <c r="DKY2450" s="97"/>
      <c r="DKZ2450" s="97"/>
      <c r="DLA2450" s="97"/>
      <c r="DLB2450" s="97"/>
      <c r="DLC2450" s="97"/>
      <c r="DLD2450" s="97"/>
      <c r="DLE2450" s="97"/>
      <c r="DLF2450" s="97"/>
      <c r="DLG2450" s="97"/>
      <c r="DLH2450" s="97"/>
      <c r="DLI2450" s="97"/>
      <c r="DLJ2450" s="97"/>
      <c r="DLK2450" s="97"/>
      <c r="DLL2450" s="97"/>
      <c r="DLM2450" s="97"/>
      <c r="DLN2450" s="97"/>
      <c r="DLO2450" s="97"/>
      <c r="DLP2450" s="97"/>
      <c r="DLQ2450" s="97"/>
      <c r="DLR2450" s="97"/>
      <c r="DLS2450" s="97"/>
      <c r="DLT2450" s="97"/>
      <c r="DLU2450" s="97"/>
      <c r="DLV2450" s="97"/>
      <c r="DLW2450" s="97"/>
      <c r="DLX2450" s="97"/>
      <c r="DLY2450" s="97"/>
      <c r="DLZ2450" s="97"/>
      <c r="DMA2450" s="97"/>
      <c r="DMB2450" s="97"/>
      <c r="DMC2450" s="97"/>
      <c r="DMD2450" s="97"/>
      <c r="DME2450" s="97"/>
      <c r="DMF2450" s="97"/>
      <c r="DMG2450" s="97"/>
      <c r="DMH2450" s="97"/>
      <c r="DMI2450" s="97"/>
      <c r="DMJ2450" s="97"/>
      <c r="DMK2450" s="97"/>
      <c r="DML2450" s="97"/>
      <c r="DMM2450" s="97"/>
      <c r="DMN2450" s="97"/>
      <c r="DMO2450" s="97"/>
      <c r="DMP2450" s="97"/>
      <c r="DMQ2450" s="97"/>
      <c r="DMR2450" s="97"/>
      <c r="DMS2450" s="97"/>
      <c r="DMT2450" s="97"/>
      <c r="DMU2450" s="97"/>
      <c r="DMV2450" s="97"/>
      <c r="DMW2450" s="97"/>
      <c r="DMX2450" s="97"/>
      <c r="DMY2450" s="97"/>
      <c r="DMZ2450" s="97"/>
      <c r="DNA2450" s="97"/>
      <c r="DNB2450" s="97"/>
      <c r="DNC2450" s="97"/>
      <c r="DND2450" s="97"/>
      <c r="DNE2450" s="97"/>
      <c r="DNF2450" s="97"/>
      <c r="DNG2450" s="97"/>
      <c r="DNH2450" s="97"/>
      <c r="DNI2450" s="97"/>
      <c r="DNJ2450" s="97"/>
      <c r="DNK2450" s="97"/>
      <c r="DNL2450" s="97"/>
      <c r="DNM2450" s="97"/>
      <c r="DNN2450" s="97"/>
      <c r="DNO2450" s="97"/>
      <c r="DNP2450" s="97"/>
      <c r="DNQ2450" s="97"/>
      <c r="DNR2450" s="97"/>
      <c r="DNS2450" s="97"/>
      <c r="DNT2450" s="97"/>
      <c r="DNU2450" s="97"/>
      <c r="DNV2450" s="97"/>
      <c r="DNW2450" s="97"/>
      <c r="DNX2450" s="97"/>
      <c r="DNY2450" s="97"/>
      <c r="DNZ2450" s="97"/>
      <c r="DOA2450" s="97"/>
      <c r="DOB2450" s="97"/>
      <c r="DOC2450" s="97"/>
      <c r="DOD2450" s="97"/>
      <c r="DOE2450" s="97"/>
      <c r="DOF2450" s="97"/>
      <c r="DOG2450" s="97"/>
      <c r="DOH2450" s="97"/>
      <c r="DOI2450" s="97"/>
      <c r="DOJ2450" s="97"/>
      <c r="DOK2450" s="97"/>
      <c r="DOL2450" s="97"/>
      <c r="DOM2450" s="97"/>
      <c r="DON2450" s="97"/>
      <c r="DOO2450" s="97"/>
      <c r="DOP2450" s="97"/>
      <c r="DOQ2450" s="97"/>
      <c r="DOR2450" s="97"/>
      <c r="DOS2450" s="97"/>
      <c r="DOT2450" s="97"/>
      <c r="DOU2450" s="97"/>
      <c r="DOV2450" s="97"/>
      <c r="DOW2450" s="97"/>
      <c r="DOX2450" s="97"/>
      <c r="DOY2450" s="97"/>
      <c r="DOZ2450" s="97"/>
      <c r="DPA2450" s="97"/>
      <c r="DPB2450" s="97"/>
      <c r="DPC2450" s="97"/>
      <c r="DPD2450" s="97"/>
      <c r="DPE2450" s="97"/>
      <c r="DPF2450" s="97"/>
      <c r="DPG2450" s="97"/>
      <c r="DPH2450" s="97"/>
      <c r="DPI2450" s="97"/>
      <c r="DPJ2450" s="97"/>
      <c r="DPK2450" s="97"/>
      <c r="DPL2450" s="97"/>
      <c r="DPM2450" s="97"/>
      <c r="DPN2450" s="97"/>
      <c r="DPO2450" s="97"/>
      <c r="DPP2450" s="97"/>
      <c r="DPQ2450" s="97"/>
      <c r="DPR2450" s="97"/>
      <c r="DPS2450" s="97"/>
      <c r="DPT2450" s="97"/>
      <c r="DPU2450" s="97"/>
      <c r="DPV2450" s="97"/>
      <c r="DPW2450" s="97"/>
      <c r="DPX2450" s="97"/>
      <c r="DPY2450" s="97"/>
      <c r="DPZ2450" s="97"/>
      <c r="DQA2450" s="97"/>
      <c r="DQB2450" s="97"/>
      <c r="DQC2450" s="97"/>
      <c r="DQD2450" s="97"/>
      <c r="DQE2450" s="97"/>
      <c r="DQF2450" s="97"/>
      <c r="DQG2450" s="97"/>
      <c r="DQH2450" s="97"/>
      <c r="DQI2450" s="97"/>
      <c r="DQJ2450" s="97"/>
      <c r="DQK2450" s="97"/>
      <c r="DQL2450" s="97"/>
      <c r="DQM2450" s="97"/>
      <c r="DQN2450" s="97"/>
      <c r="DQO2450" s="97"/>
      <c r="DQP2450" s="97"/>
      <c r="DQQ2450" s="97"/>
      <c r="DQR2450" s="97"/>
      <c r="DQS2450" s="97"/>
      <c r="DQT2450" s="97"/>
      <c r="DQU2450" s="97"/>
      <c r="DQV2450" s="97"/>
      <c r="DQW2450" s="97"/>
      <c r="DQX2450" s="97"/>
      <c r="DQY2450" s="97"/>
      <c r="DQZ2450" s="97"/>
      <c r="DRA2450" s="97"/>
      <c r="DRB2450" s="97"/>
      <c r="DRC2450" s="97"/>
      <c r="DRD2450" s="97"/>
      <c r="DRE2450" s="97"/>
      <c r="DRF2450" s="97"/>
      <c r="DRG2450" s="97"/>
      <c r="DRH2450" s="97"/>
      <c r="DRI2450" s="97"/>
      <c r="DRJ2450" s="97"/>
      <c r="DRK2450" s="97"/>
      <c r="DRL2450" s="97"/>
      <c r="DRM2450" s="97"/>
      <c r="DRN2450" s="97"/>
      <c r="DRO2450" s="97"/>
      <c r="DRP2450" s="97"/>
      <c r="DRQ2450" s="97"/>
      <c r="DRR2450" s="97"/>
      <c r="DRS2450" s="97"/>
      <c r="DRT2450" s="97"/>
      <c r="DRU2450" s="97"/>
      <c r="DRV2450" s="97"/>
      <c r="DRW2450" s="97"/>
      <c r="DRX2450" s="97"/>
      <c r="DRY2450" s="97"/>
      <c r="DRZ2450" s="97"/>
      <c r="DSA2450" s="97"/>
      <c r="DSB2450" s="97"/>
      <c r="DSC2450" s="97"/>
      <c r="DSD2450" s="97"/>
      <c r="DSE2450" s="97"/>
      <c r="DSF2450" s="97"/>
      <c r="DSG2450" s="97"/>
      <c r="DSH2450" s="97"/>
      <c r="DSI2450" s="97"/>
      <c r="DSJ2450" s="97"/>
      <c r="DSK2450" s="97"/>
      <c r="DSL2450" s="97"/>
      <c r="DSM2450" s="97"/>
      <c r="DSN2450" s="97"/>
      <c r="DSO2450" s="97"/>
      <c r="DSP2450" s="97"/>
      <c r="DSQ2450" s="97"/>
      <c r="DSR2450" s="97"/>
      <c r="DSS2450" s="97"/>
      <c r="DST2450" s="97"/>
      <c r="DSU2450" s="97"/>
      <c r="DSV2450" s="97"/>
      <c r="DSW2450" s="97"/>
      <c r="DSX2450" s="97"/>
      <c r="DSY2450" s="97"/>
      <c r="DSZ2450" s="97"/>
      <c r="DTA2450" s="97"/>
      <c r="DTB2450" s="97"/>
      <c r="DTC2450" s="97"/>
      <c r="DTD2450" s="97"/>
      <c r="DTE2450" s="97"/>
      <c r="DTF2450" s="97"/>
      <c r="DTG2450" s="97"/>
      <c r="DTH2450" s="97"/>
      <c r="DTI2450" s="97"/>
      <c r="DTJ2450" s="97"/>
      <c r="DTK2450" s="97"/>
      <c r="DTL2450" s="97"/>
      <c r="DTM2450" s="97"/>
      <c r="DTN2450" s="97"/>
      <c r="DTO2450" s="97"/>
      <c r="DTP2450" s="97"/>
      <c r="DTQ2450" s="97"/>
      <c r="DTR2450" s="97"/>
      <c r="DTS2450" s="97"/>
      <c r="DTT2450" s="97"/>
      <c r="DTU2450" s="97"/>
      <c r="DTV2450" s="97"/>
      <c r="DTW2450" s="97"/>
      <c r="DTX2450" s="97"/>
      <c r="DTY2450" s="97"/>
      <c r="DTZ2450" s="97"/>
      <c r="DUA2450" s="97"/>
      <c r="DUB2450" s="97"/>
      <c r="DUC2450" s="97"/>
      <c r="DUD2450" s="97"/>
      <c r="DUE2450" s="97"/>
      <c r="DUF2450" s="97"/>
      <c r="DUG2450" s="97"/>
      <c r="DUH2450" s="97"/>
      <c r="DUI2450" s="97"/>
      <c r="DUJ2450" s="97"/>
      <c r="DUK2450" s="97"/>
      <c r="DUL2450" s="97"/>
      <c r="DUM2450" s="97"/>
      <c r="DUN2450" s="97"/>
      <c r="DUO2450" s="97"/>
      <c r="DUP2450" s="97"/>
      <c r="DUQ2450" s="97"/>
      <c r="DUR2450" s="97"/>
      <c r="DUS2450" s="97"/>
      <c r="DUT2450" s="97"/>
      <c r="DUU2450" s="97"/>
      <c r="DUV2450" s="97"/>
      <c r="DUW2450" s="97"/>
      <c r="DUX2450" s="97"/>
      <c r="DUY2450" s="97"/>
      <c r="DUZ2450" s="97"/>
      <c r="DVA2450" s="97"/>
      <c r="DVB2450" s="97"/>
      <c r="DVC2450" s="97"/>
      <c r="DVD2450" s="97"/>
      <c r="DVE2450" s="97"/>
      <c r="DVF2450" s="97"/>
      <c r="DVG2450" s="97"/>
      <c r="DVH2450" s="97"/>
      <c r="DVI2450" s="97"/>
      <c r="DVJ2450" s="97"/>
      <c r="DVK2450" s="97"/>
      <c r="DVL2450" s="97"/>
      <c r="DVM2450" s="97"/>
      <c r="DVN2450" s="97"/>
      <c r="DVO2450" s="97"/>
      <c r="DVP2450" s="97"/>
      <c r="DVQ2450" s="97"/>
      <c r="DVR2450" s="97"/>
      <c r="DVS2450" s="97"/>
      <c r="DVT2450" s="97"/>
      <c r="DVU2450" s="97"/>
      <c r="DVV2450" s="97"/>
      <c r="DVW2450" s="97"/>
      <c r="DVX2450" s="97"/>
      <c r="DVY2450" s="97"/>
      <c r="DVZ2450" s="97"/>
      <c r="DWA2450" s="97"/>
      <c r="DWB2450" s="97"/>
      <c r="DWC2450" s="97"/>
      <c r="DWD2450" s="97"/>
      <c r="DWE2450" s="97"/>
      <c r="DWF2450" s="97"/>
      <c r="DWG2450" s="97"/>
      <c r="DWH2450" s="97"/>
      <c r="DWI2450" s="97"/>
      <c r="DWJ2450" s="97"/>
      <c r="DWK2450" s="97"/>
      <c r="DWL2450" s="97"/>
      <c r="DWM2450" s="97"/>
      <c r="DWN2450" s="97"/>
      <c r="DWO2450" s="97"/>
      <c r="DWP2450" s="97"/>
      <c r="DWQ2450" s="97"/>
      <c r="DWR2450" s="97"/>
      <c r="DWS2450" s="97"/>
      <c r="DWT2450" s="97"/>
      <c r="DWU2450" s="97"/>
      <c r="DWV2450" s="97"/>
      <c r="DWW2450" s="97"/>
      <c r="DWX2450" s="97"/>
      <c r="DWY2450" s="97"/>
      <c r="DWZ2450" s="97"/>
      <c r="DXA2450" s="97"/>
      <c r="DXB2450" s="97"/>
      <c r="DXC2450" s="97"/>
      <c r="DXD2450" s="97"/>
      <c r="DXE2450" s="97"/>
      <c r="DXF2450" s="97"/>
      <c r="DXG2450" s="97"/>
      <c r="DXH2450" s="97"/>
      <c r="DXI2450" s="97"/>
      <c r="DXJ2450" s="97"/>
      <c r="DXK2450" s="97"/>
      <c r="DXL2450" s="97"/>
      <c r="DXM2450" s="97"/>
      <c r="DXN2450" s="97"/>
      <c r="DXO2450" s="97"/>
      <c r="DXP2450" s="97"/>
      <c r="DXQ2450" s="97"/>
      <c r="DXR2450" s="97"/>
      <c r="DXS2450" s="97"/>
      <c r="DXT2450" s="97"/>
      <c r="DXU2450" s="97"/>
      <c r="DXV2450" s="97"/>
      <c r="DXW2450" s="97"/>
      <c r="DXX2450" s="97"/>
      <c r="DXY2450" s="97"/>
      <c r="DXZ2450" s="97"/>
      <c r="DYA2450" s="97"/>
      <c r="DYB2450" s="97"/>
      <c r="DYC2450" s="97"/>
      <c r="DYD2450" s="97"/>
      <c r="DYE2450" s="97"/>
      <c r="DYF2450" s="97"/>
      <c r="DYG2450" s="97"/>
      <c r="DYH2450" s="97"/>
      <c r="DYI2450" s="97"/>
      <c r="DYJ2450" s="97"/>
      <c r="DYK2450" s="97"/>
      <c r="DYL2450" s="97"/>
      <c r="DYM2450" s="97"/>
      <c r="DYN2450" s="97"/>
      <c r="DYO2450" s="97"/>
      <c r="DYP2450" s="97"/>
      <c r="DYQ2450" s="97"/>
      <c r="DYR2450" s="97"/>
      <c r="DYS2450" s="97"/>
      <c r="DYT2450" s="97"/>
      <c r="DYU2450" s="97"/>
      <c r="DYV2450" s="97"/>
      <c r="DYW2450" s="97"/>
      <c r="DYX2450" s="97"/>
      <c r="DYY2450" s="97"/>
      <c r="DYZ2450" s="97"/>
      <c r="DZA2450" s="97"/>
      <c r="DZB2450" s="97"/>
      <c r="DZC2450" s="97"/>
      <c r="DZD2450" s="97"/>
      <c r="DZE2450" s="97"/>
      <c r="DZF2450" s="97"/>
      <c r="DZG2450" s="97"/>
      <c r="DZH2450" s="97"/>
      <c r="DZI2450" s="97"/>
      <c r="DZJ2450" s="97"/>
      <c r="DZK2450" s="97"/>
      <c r="DZL2450" s="97"/>
      <c r="DZM2450" s="97"/>
      <c r="DZN2450" s="97"/>
      <c r="DZO2450" s="97"/>
      <c r="DZP2450" s="97"/>
      <c r="DZQ2450" s="97"/>
      <c r="DZR2450" s="97"/>
      <c r="DZS2450" s="97"/>
      <c r="DZT2450" s="97"/>
      <c r="DZU2450" s="97"/>
      <c r="DZV2450" s="97"/>
      <c r="DZW2450" s="97"/>
      <c r="DZX2450" s="97"/>
      <c r="DZY2450" s="97"/>
      <c r="DZZ2450" s="97"/>
      <c r="EAA2450" s="97"/>
      <c r="EAB2450" s="97"/>
      <c r="EAC2450" s="97"/>
      <c r="EAD2450" s="97"/>
      <c r="EAE2450" s="97"/>
      <c r="EAF2450" s="97"/>
      <c r="EAG2450" s="97"/>
      <c r="EAH2450" s="97"/>
      <c r="EAI2450" s="97"/>
      <c r="EAJ2450" s="97"/>
      <c r="EAK2450" s="97"/>
      <c r="EAL2450" s="97"/>
      <c r="EAM2450" s="97"/>
      <c r="EAN2450" s="97"/>
      <c r="EAO2450" s="97"/>
      <c r="EAP2450" s="97"/>
      <c r="EAQ2450" s="97"/>
      <c r="EAR2450" s="97"/>
      <c r="EAS2450" s="97"/>
      <c r="EAT2450" s="97"/>
      <c r="EAU2450" s="97"/>
      <c r="EAV2450" s="97"/>
      <c r="EAW2450" s="97"/>
      <c r="EAX2450" s="97"/>
      <c r="EAY2450" s="97"/>
      <c r="EAZ2450" s="97"/>
      <c r="EBA2450" s="97"/>
      <c r="EBB2450" s="97"/>
      <c r="EBC2450" s="97"/>
      <c r="EBD2450" s="97"/>
      <c r="EBE2450" s="97"/>
      <c r="EBF2450" s="97"/>
      <c r="EBG2450" s="97"/>
      <c r="EBH2450" s="97"/>
      <c r="EBI2450" s="97"/>
      <c r="EBJ2450" s="97"/>
      <c r="EBK2450" s="97"/>
      <c r="EBL2450" s="97"/>
      <c r="EBM2450" s="97"/>
      <c r="EBN2450" s="97"/>
      <c r="EBO2450" s="97"/>
      <c r="EBP2450" s="97"/>
      <c r="EBQ2450" s="97"/>
      <c r="EBR2450" s="97"/>
      <c r="EBS2450" s="97"/>
      <c r="EBT2450" s="97"/>
      <c r="EBU2450" s="97"/>
      <c r="EBV2450" s="97"/>
      <c r="EBW2450" s="97"/>
      <c r="EBX2450" s="97"/>
      <c r="EBY2450" s="97"/>
      <c r="EBZ2450" s="97"/>
      <c r="ECA2450" s="97"/>
      <c r="ECB2450" s="97"/>
      <c r="ECC2450" s="97"/>
      <c r="ECD2450" s="97"/>
      <c r="ECE2450" s="97"/>
      <c r="ECF2450" s="97"/>
      <c r="ECG2450" s="97"/>
      <c r="ECH2450" s="97"/>
      <c r="ECI2450" s="97"/>
      <c r="ECJ2450" s="97"/>
      <c r="ECK2450" s="97"/>
      <c r="ECL2450" s="97"/>
      <c r="ECM2450" s="97"/>
      <c r="ECN2450" s="97"/>
      <c r="ECO2450" s="97"/>
      <c r="ECP2450" s="97"/>
      <c r="ECQ2450" s="97"/>
      <c r="ECR2450" s="97"/>
      <c r="ECS2450" s="97"/>
      <c r="ECT2450" s="97"/>
      <c r="ECU2450" s="97"/>
      <c r="ECV2450" s="97"/>
      <c r="ECW2450" s="97"/>
      <c r="ECX2450" s="97"/>
      <c r="ECY2450" s="97"/>
      <c r="ECZ2450" s="97"/>
      <c r="EDA2450" s="97"/>
      <c r="EDB2450" s="97"/>
      <c r="EDC2450" s="97"/>
      <c r="EDD2450" s="97"/>
      <c r="EDE2450" s="97"/>
      <c r="EDF2450" s="97"/>
      <c r="EDG2450" s="97"/>
      <c r="EDH2450" s="97"/>
      <c r="EDI2450" s="97"/>
      <c r="EDJ2450" s="97"/>
      <c r="EDK2450" s="97"/>
      <c r="EDL2450" s="97"/>
      <c r="EDM2450" s="97"/>
      <c r="EDN2450" s="97"/>
      <c r="EDO2450" s="97"/>
      <c r="EDP2450" s="97"/>
      <c r="EDQ2450" s="97"/>
      <c r="EDR2450" s="97"/>
      <c r="EDS2450" s="97"/>
      <c r="EDT2450" s="97"/>
      <c r="EDU2450" s="97"/>
      <c r="EDV2450" s="97"/>
      <c r="EDW2450" s="97"/>
      <c r="EDX2450" s="97"/>
      <c r="EDY2450" s="97"/>
      <c r="EDZ2450" s="97"/>
      <c r="EEA2450" s="97"/>
      <c r="EEB2450" s="97"/>
      <c r="EEC2450" s="97"/>
      <c r="EED2450" s="97"/>
      <c r="EEE2450" s="97"/>
      <c r="EEF2450" s="97"/>
      <c r="EEG2450" s="97"/>
      <c r="EEH2450" s="97"/>
      <c r="EEI2450" s="97"/>
      <c r="EEJ2450" s="97"/>
      <c r="EEK2450" s="97"/>
      <c r="EEL2450" s="97"/>
      <c r="EEM2450" s="97"/>
      <c r="EEN2450" s="97"/>
      <c r="EEO2450" s="97"/>
      <c r="EEP2450" s="97"/>
      <c r="EEQ2450" s="97"/>
      <c r="EER2450" s="97"/>
      <c r="EES2450" s="97"/>
      <c r="EET2450" s="97"/>
      <c r="EEU2450" s="97"/>
      <c r="EEV2450" s="97"/>
      <c r="EEW2450" s="97"/>
      <c r="EEX2450" s="97"/>
      <c r="EEY2450" s="97"/>
      <c r="EEZ2450" s="97"/>
      <c r="EFA2450" s="97"/>
      <c r="EFB2450" s="97"/>
      <c r="EFC2450" s="97"/>
      <c r="EFD2450" s="97"/>
      <c r="EFE2450" s="97"/>
      <c r="EFF2450" s="97"/>
      <c r="EFG2450" s="97"/>
      <c r="EFH2450" s="97"/>
      <c r="EFI2450" s="97"/>
      <c r="EFJ2450" s="97"/>
      <c r="EFK2450" s="97"/>
      <c r="EFL2450" s="97"/>
      <c r="EFM2450" s="97"/>
      <c r="EFN2450" s="97"/>
      <c r="EFO2450" s="97"/>
      <c r="EFP2450" s="97"/>
      <c r="EFQ2450" s="97"/>
      <c r="EFR2450" s="97"/>
      <c r="EFS2450" s="97"/>
      <c r="EFT2450" s="97"/>
      <c r="EFU2450" s="97"/>
      <c r="EFV2450" s="97"/>
      <c r="EFW2450" s="97"/>
      <c r="EFX2450" s="97"/>
      <c r="EFY2450" s="97"/>
      <c r="EFZ2450" s="97"/>
      <c r="EGA2450" s="97"/>
      <c r="EGB2450" s="97"/>
      <c r="EGC2450" s="97"/>
      <c r="EGD2450" s="97"/>
      <c r="EGE2450" s="97"/>
      <c r="EGF2450" s="97"/>
      <c r="EGG2450" s="97"/>
      <c r="EGH2450" s="97"/>
      <c r="EGI2450" s="97"/>
      <c r="EGJ2450" s="97"/>
      <c r="EGK2450" s="97"/>
      <c r="EGL2450" s="97"/>
      <c r="EGM2450" s="97"/>
      <c r="EGN2450" s="97"/>
      <c r="EGO2450" s="97"/>
      <c r="EGP2450" s="97"/>
      <c r="EGQ2450" s="97"/>
      <c r="EGR2450" s="97"/>
      <c r="EGS2450" s="97"/>
      <c r="EGT2450" s="97"/>
      <c r="EGU2450" s="97"/>
      <c r="EGV2450" s="97"/>
      <c r="EGW2450" s="97"/>
      <c r="EGX2450" s="97"/>
      <c r="EGY2450" s="97"/>
      <c r="EGZ2450" s="97"/>
      <c r="EHA2450" s="97"/>
      <c r="EHB2450" s="97"/>
      <c r="EHC2450" s="97"/>
      <c r="EHD2450" s="97"/>
      <c r="EHE2450" s="97"/>
      <c r="EHF2450" s="97"/>
      <c r="EHG2450" s="97"/>
      <c r="EHH2450" s="97"/>
      <c r="EHI2450" s="97"/>
      <c r="EHJ2450" s="97"/>
      <c r="EHK2450" s="97"/>
      <c r="EHL2450" s="97"/>
      <c r="EHM2450" s="97"/>
      <c r="EHN2450" s="97"/>
      <c r="EHO2450" s="97"/>
      <c r="EHP2450" s="97"/>
      <c r="EHQ2450" s="97"/>
      <c r="EHR2450" s="97"/>
      <c r="EHS2450" s="97"/>
      <c r="EHT2450" s="97"/>
      <c r="EHU2450" s="97"/>
      <c r="EHV2450" s="97"/>
      <c r="EHW2450" s="97"/>
      <c r="EHX2450" s="97"/>
      <c r="EHY2450" s="97"/>
      <c r="EHZ2450" s="97"/>
      <c r="EIA2450" s="97"/>
      <c r="EIB2450" s="97"/>
      <c r="EIC2450" s="97"/>
      <c r="EID2450" s="97"/>
      <c r="EIE2450" s="97"/>
      <c r="EIF2450" s="97"/>
      <c r="EIG2450" s="97"/>
      <c r="EIH2450" s="97"/>
      <c r="EII2450" s="97"/>
      <c r="EIJ2450" s="97"/>
      <c r="EIK2450" s="97"/>
      <c r="EIL2450" s="97"/>
      <c r="EIM2450" s="97"/>
      <c r="EIN2450" s="97"/>
      <c r="EIO2450" s="97"/>
      <c r="EIP2450" s="97"/>
      <c r="EIQ2450" s="97"/>
      <c r="EIR2450" s="97"/>
      <c r="EIS2450" s="97"/>
      <c r="EIT2450" s="97"/>
      <c r="EIU2450" s="97"/>
      <c r="EIV2450" s="97"/>
      <c r="EIW2450" s="97"/>
      <c r="EIX2450" s="97"/>
      <c r="EIY2450" s="97"/>
      <c r="EIZ2450" s="97"/>
      <c r="EJA2450" s="97"/>
      <c r="EJB2450" s="97"/>
      <c r="EJC2450" s="97"/>
      <c r="EJD2450" s="97"/>
      <c r="EJE2450" s="97"/>
      <c r="EJF2450" s="97"/>
      <c r="EJG2450" s="97"/>
      <c r="EJH2450" s="97"/>
      <c r="EJI2450" s="97"/>
      <c r="EJJ2450" s="97"/>
      <c r="EJK2450" s="97"/>
      <c r="EJL2450" s="97"/>
      <c r="EJM2450" s="97"/>
      <c r="EJN2450" s="97"/>
      <c r="EJO2450" s="97"/>
      <c r="EJP2450" s="97"/>
      <c r="EJQ2450" s="97"/>
      <c r="EJR2450" s="97"/>
      <c r="EJS2450" s="97"/>
      <c r="EJT2450" s="97"/>
      <c r="EJU2450" s="97"/>
      <c r="EJV2450" s="97"/>
      <c r="EJW2450" s="97"/>
      <c r="EJX2450" s="97"/>
      <c r="EJY2450" s="97"/>
      <c r="EJZ2450" s="97"/>
      <c r="EKA2450" s="97"/>
      <c r="EKB2450" s="97"/>
      <c r="EKC2450" s="97"/>
      <c r="EKD2450" s="97"/>
      <c r="EKE2450" s="97"/>
      <c r="EKF2450" s="97"/>
      <c r="EKG2450" s="97"/>
      <c r="EKH2450" s="97"/>
      <c r="EKI2450" s="97"/>
      <c r="EKJ2450" s="97"/>
      <c r="EKK2450" s="97"/>
      <c r="EKL2450" s="97"/>
      <c r="EKM2450" s="97"/>
      <c r="EKN2450" s="97"/>
      <c r="EKO2450" s="97"/>
      <c r="EKP2450" s="97"/>
      <c r="EKQ2450" s="97"/>
      <c r="EKR2450" s="97"/>
      <c r="EKS2450" s="97"/>
      <c r="EKT2450" s="97"/>
      <c r="EKU2450" s="97"/>
      <c r="EKV2450" s="97"/>
      <c r="EKW2450" s="97"/>
      <c r="EKX2450" s="97"/>
      <c r="EKY2450" s="97"/>
      <c r="EKZ2450" s="97"/>
      <c r="ELA2450" s="97"/>
      <c r="ELB2450" s="97"/>
      <c r="ELC2450" s="97"/>
      <c r="ELD2450" s="97"/>
      <c r="ELE2450" s="97"/>
      <c r="ELF2450" s="97"/>
      <c r="ELG2450" s="97"/>
      <c r="ELH2450" s="97"/>
      <c r="ELI2450" s="97"/>
      <c r="ELJ2450" s="97"/>
      <c r="ELK2450" s="97"/>
      <c r="ELL2450" s="97"/>
      <c r="ELM2450" s="97"/>
      <c r="ELN2450" s="97"/>
      <c r="ELO2450" s="97"/>
      <c r="ELP2450" s="97"/>
      <c r="ELQ2450" s="97"/>
      <c r="ELR2450" s="97"/>
      <c r="ELS2450" s="97"/>
      <c r="ELT2450" s="97"/>
      <c r="ELU2450" s="97"/>
      <c r="ELV2450" s="97"/>
      <c r="ELW2450" s="97"/>
      <c r="ELX2450" s="97"/>
      <c r="ELY2450" s="97"/>
      <c r="ELZ2450" s="97"/>
      <c r="EMA2450" s="97"/>
      <c r="EMB2450" s="97"/>
      <c r="EMC2450" s="97"/>
      <c r="EMD2450" s="97"/>
      <c r="EME2450" s="97"/>
      <c r="EMF2450" s="97"/>
      <c r="EMG2450" s="97"/>
      <c r="EMH2450" s="97"/>
      <c r="EMI2450" s="97"/>
      <c r="EMJ2450" s="97"/>
      <c r="EMK2450" s="97"/>
      <c r="EML2450" s="97"/>
      <c r="EMM2450" s="97"/>
      <c r="EMN2450" s="97"/>
      <c r="EMO2450" s="97"/>
      <c r="EMP2450" s="97"/>
      <c r="EMQ2450" s="97"/>
      <c r="EMR2450" s="97"/>
      <c r="EMS2450" s="97"/>
      <c r="EMT2450" s="97"/>
      <c r="EMU2450" s="97"/>
      <c r="EMV2450" s="97"/>
      <c r="EMW2450" s="97"/>
      <c r="EMX2450" s="97"/>
      <c r="EMY2450" s="97"/>
      <c r="EMZ2450" s="97"/>
      <c r="ENA2450" s="97"/>
      <c r="ENB2450" s="97"/>
      <c r="ENC2450" s="97"/>
      <c r="END2450" s="97"/>
      <c r="ENE2450" s="97"/>
      <c r="ENF2450" s="97"/>
      <c r="ENG2450" s="97"/>
      <c r="ENH2450" s="97"/>
      <c r="ENI2450" s="97"/>
      <c r="ENJ2450" s="97"/>
      <c r="ENK2450" s="97"/>
      <c r="ENL2450" s="97"/>
      <c r="ENM2450" s="97"/>
      <c r="ENN2450" s="97"/>
      <c r="ENO2450" s="97"/>
      <c r="ENP2450" s="97"/>
      <c r="ENQ2450" s="97"/>
      <c r="ENR2450" s="97"/>
      <c r="ENS2450" s="97"/>
      <c r="ENT2450" s="97"/>
      <c r="ENU2450" s="97"/>
      <c r="ENV2450" s="97"/>
      <c r="ENW2450" s="97"/>
      <c r="ENX2450" s="97"/>
      <c r="ENY2450" s="97"/>
      <c r="ENZ2450" s="97"/>
      <c r="EOA2450" s="97"/>
      <c r="EOB2450" s="97"/>
      <c r="EOC2450" s="97"/>
      <c r="EOD2450" s="97"/>
      <c r="EOE2450" s="97"/>
      <c r="EOF2450" s="97"/>
      <c r="EOG2450" s="97"/>
      <c r="EOH2450" s="97"/>
      <c r="EOI2450" s="97"/>
      <c r="EOJ2450" s="97"/>
      <c r="EOK2450" s="97"/>
      <c r="EOL2450" s="97"/>
      <c r="EOM2450" s="97"/>
      <c r="EON2450" s="97"/>
      <c r="EOO2450" s="97"/>
      <c r="EOP2450" s="97"/>
      <c r="EOQ2450" s="97"/>
      <c r="EOR2450" s="97"/>
      <c r="EOS2450" s="97"/>
      <c r="EOT2450" s="97"/>
      <c r="EOU2450" s="97"/>
      <c r="EOV2450" s="97"/>
      <c r="EOW2450" s="97"/>
      <c r="EOX2450" s="97"/>
      <c r="EOY2450" s="97"/>
      <c r="EOZ2450" s="97"/>
      <c r="EPA2450" s="97"/>
      <c r="EPB2450" s="97"/>
      <c r="EPC2450" s="97"/>
      <c r="EPD2450" s="97"/>
      <c r="EPE2450" s="97"/>
      <c r="EPF2450" s="97"/>
      <c r="EPG2450" s="97"/>
      <c r="EPH2450" s="97"/>
      <c r="EPI2450" s="97"/>
      <c r="EPJ2450" s="97"/>
      <c r="EPK2450" s="97"/>
      <c r="EPL2450" s="97"/>
      <c r="EPM2450" s="97"/>
      <c r="EPN2450" s="97"/>
      <c r="EPO2450" s="97"/>
      <c r="EPP2450" s="97"/>
      <c r="EPQ2450" s="97"/>
      <c r="EPR2450" s="97"/>
      <c r="EPS2450" s="97"/>
      <c r="EPT2450" s="97"/>
      <c r="EPU2450" s="97"/>
      <c r="EPV2450" s="97"/>
      <c r="EPW2450" s="97"/>
      <c r="EPX2450" s="97"/>
      <c r="EPY2450" s="97"/>
      <c r="EPZ2450" s="97"/>
      <c r="EQA2450" s="97"/>
      <c r="EQB2450" s="97"/>
      <c r="EQC2450" s="97"/>
      <c r="EQD2450" s="97"/>
      <c r="EQE2450" s="97"/>
      <c r="EQF2450" s="97"/>
      <c r="EQG2450" s="97"/>
      <c r="EQH2450" s="97"/>
      <c r="EQI2450" s="97"/>
      <c r="EQJ2450" s="97"/>
      <c r="EQK2450" s="97"/>
      <c r="EQL2450" s="97"/>
      <c r="EQM2450" s="97"/>
      <c r="EQN2450" s="97"/>
      <c r="EQO2450" s="97"/>
      <c r="EQP2450" s="97"/>
      <c r="EQQ2450" s="97"/>
      <c r="EQR2450" s="97"/>
      <c r="EQS2450" s="97"/>
      <c r="EQT2450" s="97"/>
      <c r="EQU2450" s="97"/>
      <c r="EQV2450" s="97"/>
      <c r="EQW2450" s="97"/>
      <c r="EQX2450" s="97"/>
      <c r="EQY2450" s="97"/>
      <c r="EQZ2450" s="97"/>
      <c r="ERA2450" s="97"/>
      <c r="ERB2450" s="97"/>
      <c r="ERC2450" s="97"/>
      <c r="ERD2450" s="97"/>
      <c r="ERE2450" s="97"/>
      <c r="ERF2450" s="97"/>
      <c r="ERG2450" s="97"/>
      <c r="ERH2450" s="97"/>
      <c r="ERI2450" s="97"/>
      <c r="ERJ2450" s="97"/>
      <c r="ERK2450" s="97"/>
      <c r="ERL2450" s="97"/>
      <c r="ERM2450" s="97"/>
      <c r="ERN2450" s="97"/>
      <c r="ERO2450" s="97"/>
      <c r="ERP2450" s="97"/>
      <c r="ERQ2450" s="97"/>
      <c r="ERR2450" s="97"/>
      <c r="ERS2450" s="97"/>
      <c r="ERT2450" s="97"/>
      <c r="ERU2450" s="97"/>
      <c r="ERV2450" s="97"/>
      <c r="ERW2450" s="97"/>
      <c r="ERX2450" s="97"/>
      <c r="ERY2450" s="97"/>
      <c r="ERZ2450" s="97"/>
      <c r="ESA2450" s="97"/>
      <c r="ESB2450" s="97"/>
      <c r="ESC2450" s="97"/>
      <c r="ESD2450" s="97"/>
      <c r="ESE2450" s="97"/>
      <c r="ESF2450" s="97"/>
      <c r="ESG2450" s="97"/>
      <c r="ESH2450" s="97"/>
      <c r="ESI2450" s="97"/>
      <c r="ESJ2450" s="97"/>
      <c r="ESK2450" s="97"/>
      <c r="ESL2450" s="97"/>
      <c r="ESM2450" s="97"/>
      <c r="ESN2450" s="97"/>
      <c r="ESO2450" s="97"/>
      <c r="ESP2450" s="97"/>
      <c r="ESQ2450" s="97"/>
      <c r="ESR2450" s="97"/>
      <c r="ESS2450" s="97"/>
      <c r="EST2450" s="97"/>
      <c r="ESU2450" s="97"/>
      <c r="ESV2450" s="97"/>
      <c r="ESW2450" s="97"/>
      <c r="ESX2450" s="97"/>
      <c r="ESY2450" s="97"/>
      <c r="ESZ2450" s="97"/>
      <c r="ETA2450" s="97"/>
      <c r="ETB2450" s="97"/>
      <c r="ETC2450" s="97"/>
      <c r="ETD2450" s="97"/>
      <c r="ETE2450" s="97"/>
      <c r="ETF2450" s="97"/>
      <c r="ETG2450" s="97"/>
      <c r="ETH2450" s="97"/>
      <c r="ETI2450" s="97"/>
      <c r="ETJ2450" s="97"/>
      <c r="ETK2450" s="97"/>
      <c r="ETL2450" s="97"/>
      <c r="ETM2450" s="97"/>
      <c r="ETN2450" s="97"/>
      <c r="ETO2450" s="97"/>
      <c r="ETP2450" s="97"/>
      <c r="ETQ2450" s="97"/>
      <c r="ETR2450" s="97"/>
      <c r="ETS2450" s="97"/>
      <c r="ETT2450" s="97"/>
      <c r="ETU2450" s="97"/>
      <c r="ETV2450" s="97"/>
      <c r="ETW2450" s="97"/>
      <c r="ETX2450" s="97"/>
      <c r="ETY2450" s="97"/>
      <c r="ETZ2450" s="97"/>
      <c r="EUA2450" s="97"/>
      <c r="EUB2450" s="97"/>
      <c r="EUC2450" s="97"/>
      <c r="EUD2450" s="97"/>
      <c r="EUE2450" s="97"/>
      <c r="EUF2450" s="97"/>
      <c r="EUG2450" s="97"/>
      <c r="EUH2450" s="97"/>
      <c r="EUI2450" s="97"/>
      <c r="EUJ2450" s="97"/>
      <c r="EUK2450" s="97"/>
      <c r="EUL2450" s="97"/>
      <c r="EUM2450" s="97"/>
      <c r="EUN2450" s="97"/>
      <c r="EUO2450" s="97"/>
      <c r="EUP2450" s="97"/>
      <c r="EUQ2450" s="97"/>
      <c r="EUR2450" s="97"/>
      <c r="EUS2450" s="97"/>
      <c r="EUT2450" s="97"/>
      <c r="EUU2450" s="97"/>
      <c r="EUV2450" s="97"/>
      <c r="EUW2450" s="97"/>
      <c r="EUX2450" s="97"/>
      <c r="EUY2450" s="97"/>
      <c r="EUZ2450" s="97"/>
      <c r="EVA2450" s="97"/>
      <c r="EVB2450" s="97"/>
      <c r="EVC2450" s="97"/>
      <c r="EVD2450" s="97"/>
      <c r="EVE2450" s="97"/>
      <c r="EVF2450" s="97"/>
      <c r="EVG2450" s="97"/>
      <c r="EVH2450" s="97"/>
      <c r="EVI2450" s="97"/>
      <c r="EVJ2450" s="97"/>
      <c r="EVK2450" s="97"/>
      <c r="EVL2450" s="97"/>
      <c r="EVM2450" s="97"/>
      <c r="EVN2450" s="97"/>
      <c r="EVO2450" s="97"/>
      <c r="EVP2450" s="97"/>
      <c r="EVQ2450" s="97"/>
      <c r="EVR2450" s="97"/>
      <c r="EVS2450" s="97"/>
      <c r="EVT2450" s="97"/>
      <c r="EVU2450" s="97"/>
      <c r="EVV2450" s="97"/>
      <c r="EVW2450" s="97"/>
      <c r="EVX2450" s="97"/>
      <c r="EVY2450" s="97"/>
      <c r="EVZ2450" s="97"/>
      <c r="EWA2450" s="97"/>
      <c r="EWB2450" s="97"/>
      <c r="EWC2450" s="97"/>
      <c r="EWD2450" s="97"/>
      <c r="EWE2450" s="97"/>
      <c r="EWF2450" s="97"/>
      <c r="EWG2450" s="97"/>
      <c r="EWH2450" s="97"/>
      <c r="EWI2450" s="97"/>
      <c r="EWJ2450" s="97"/>
      <c r="EWK2450" s="97"/>
      <c r="EWL2450" s="97"/>
      <c r="EWM2450" s="97"/>
      <c r="EWN2450" s="97"/>
      <c r="EWO2450" s="97"/>
      <c r="EWP2450" s="97"/>
      <c r="EWQ2450" s="97"/>
      <c r="EWR2450" s="97"/>
      <c r="EWS2450" s="97"/>
      <c r="EWT2450" s="97"/>
      <c r="EWU2450" s="97"/>
      <c r="EWV2450" s="97"/>
      <c r="EWW2450" s="97"/>
      <c r="EWX2450" s="97"/>
      <c r="EWY2450" s="97"/>
      <c r="EWZ2450" s="97"/>
      <c r="EXA2450" s="97"/>
      <c r="EXB2450" s="97"/>
      <c r="EXC2450" s="97"/>
      <c r="EXD2450" s="97"/>
      <c r="EXE2450" s="97"/>
      <c r="EXF2450" s="97"/>
      <c r="EXG2450" s="97"/>
      <c r="EXH2450" s="97"/>
      <c r="EXI2450" s="97"/>
      <c r="EXJ2450" s="97"/>
      <c r="EXK2450" s="97"/>
      <c r="EXL2450" s="97"/>
      <c r="EXM2450" s="97"/>
      <c r="EXN2450" s="97"/>
      <c r="EXO2450" s="97"/>
      <c r="EXP2450" s="97"/>
      <c r="EXQ2450" s="97"/>
      <c r="EXR2450" s="97"/>
      <c r="EXS2450" s="97"/>
      <c r="EXT2450" s="97"/>
      <c r="EXU2450" s="97"/>
      <c r="EXV2450" s="97"/>
      <c r="EXW2450" s="97"/>
      <c r="EXX2450" s="97"/>
      <c r="EXY2450" s="97"/>
      <c r="EXZ2450" s="97"/>
      <c r="EYA2450" s="97"/>
      <c r="EYB2450" s="97"/>
      <c r="EYC2450" s="97"/>
      <c r="EYD2450" s="97"/>
      <c r="EYE2450" s="97"/>
      <c r="EYF2450" s="97"/>
      <c r="EYG2450" s="97"/>
      <c r="EYH2450" s="97"/>
      <c r="EYI2450" s="97"/>
      <c r="EYJ2450" s="97"/>
      <c r="EYK2450" s="97"/>
      <c r="EYL2450" s="97"/>
      <c r="EYM2450" s="97"/>
      <c r="EYN2450" s="97"/>
      <c r="EYO2450" s="97"/>
      <c r="EYP2450" s="97"/>
      <c r="EYQ2450" s="97"/>
      <c r="EYR2450" s="97"/>
      <c r="EYS2450" s="97"/>
      <c r="EYT2450" s="97"/>
      <c r="EYU2450" s="97"/>
      <c r="EYV2450" s="97"/>
      <c r="EYW2450" s="97"/>
      <c r="EYX2450" s="97"/>
      <c r="EYY2450" s="97"/>
      <c r="EYZ2450" s="97"/>
      <c r="EZA2450" s="97"/>
      <c r="EZB2450" s="97"/>
      <c r="EZC2450" s="97"/>
      <c r="EZD2450" s="97"/>
      <c r="EZE2450" s="97"/>
      <c r="EZF2450" s="97"/>
      <c r="EZG2450" s="97"/>
      <c r="EZH2450" s="97"/>
      <c r="EZI2450" s="97"/>
      <c r="EZJ2450" s="97"/>
      <c r="EZK2450" s="97"/>
      <c r="EZL2450" s="97"/>
      <c r="EZM2450" s="97"/>
      <c r="EZN2450" s="97"/>
      <c r="EZO2450" s="97"/>
      <c r="EZP2450" s="97"/>
      <c r="EZQ2450" s="97"/>
      <c r="EZR2450" s="97"/>
      <c r="EZS2450" s="97"/>
      <c r="EZT2450" s="97"/>
      <c r="EZU2450" s="97"/>
      <c r="EZV2450" s="97"/>
      <c r="EZW2450" s="97"/>
      <c r="EZX2450" s="97"/>
      <c r="EZY2450" s="97"/>
      <c r="EZZ2450" s="97"/>
      <c r="FAA2450" s="97"/>
      <c r="FAB2450" s="97"/>
      <c r="FAC2450" s="97"/>
      <c r="FAD2450" s="97"/>
      <c r="FAE2450" s="97"/>
      <c r="FAF2450" s="97"/>
      <c r="FAG2450" s="97"/>
      <c r="FAH2450" s="97"/>
      <c r="FAI2450" s="97"/>
      <c r="FAJ2450" s="97"/>
      <c r="FAK2450" s="97"/>
      <c r="FAL2450" s="97"/>
      <c r="FAM2450" s="97"/>
      <c r="FAN2450" s="97"/>
      <c r="FAO2450" s="97"/>
      <c r="FAP2450" s="97"/>
      <c r="FAQ2450" s="97"/>
      <c r="FAR2450" s="97"/>
      <c r="FAS2450" s="97"/>
      <c r="FAT2450" s="97"/>
      <c r="FAU2450" s="97"/>
      <c r="FAV2450" s="97"/>
      <c r="FAW2450" s="97"/>
      <c r="FAX2450" s="97"/>
      <c r="FAY2450" s="97"/>
      <c r="FAZ2450" s="97"/>
      <c r="FBA2450" s="97"/>
      <c r="FBB2450" s="97"/>
      <c r="FBC2450" s="97"/>
      <c r="FBD2450" s="97"/>
      <c r="FBE2450" s="97"/>
      <c r="FBF2450" s="97"/>
      <c r="FBG2450" s="97"/>
      <c r="FBH2450" s="97"/>
      <c r="FBI2450" s="97"/>
      <c r="FBJ2450" s="97"/>
      <c r="FBK2450" s="97"/>
      <c r="FBL2450" s="97"/>
      <c r="FBM2450" s="97"/>
      <c r="FBN2450" s="97"/>
      <c r="FBO2450" s="97"/>
      <c r="FBP2450" s="97"/>
      <c r="FBQ2450" s="97"/>
      <c r="FBR2450" s="97"/>
      <c r="FBS2450" s="97"/>
      <c r="FBT2450" s="97"/>
      <c r="FBU2450" s="97"/>
      <c r="FBV2450" s="97"/>
      <c r="FBW2450" s="97"/>
      <c r="FBX2450" s="97"/>
      <c r="FBY2450" s="97"/>
      <c r="FBZ2450" s="97"/>
      <c r="FCA2450" s="97"/>
      <c r="FCB2450" s="97"/>
      <c r="FCC2450" s="97"/>
      <c r="FCD2450" s="97"/>
      <c r="FCE2450" s="97"/>
      <c r="FCF2450" s="97"/>
      <c r="FCG2450" s="97"/>
      <c r="FCH2450" s="97"/>
      <c r="FCI2450" s="97"/>
      <c r="FCJ2450" s="97"/>
      <c r="FCK2450" s="97"/>
      <c r="FCL2450" s="97"/>
      <c r="FCM2450" s="97"/>
      <c r="FCN2450" s="97"/>
      <c r="FCO2450" s="97"/>
      <c r="FCP2450" s="97"/>
      <c r="FCQ2450" s="97"/>
      <c r="FCR2450" s="97"/>
      <c r="FCS2450" s="97"/>
      <c r="FCT2450" s="97"/>
      <c r="FCU2450" s="97"/>
      <c r="FCV2450" s="97"/>
      <c r="FCW2450" s="97"/>
      <c r="FCX2450" s="97"/>
      <c r="FCY2450" s="97"/>
      <c r="FCZ2450" s="97"/>
      <c r="FDA2450" s="97"/>
      <c r="FDB2450" s="97"/>
      <c r="FDC2450" s="97"/>
      <c r="FDD2450" s="97"/>
      <c r="FDE2450" s="97"/>
      <c r="FDF2450" s="97"/>
      <c r="FDG2450" s="97"/>
      <c r="FDH2450" s="97"/>
      <c r="FDI2450" s="97"/>
      <c r="FDJ2450" s="97"/>
      <c r="FDK2450" s="97"/>
      <c r="FDL2450" s="97"/>
      <c r="FDM2450" s="97"/>
      <c r="FDN2450" s="97"/>
      <c r="FDO2450" s="97"/>
      <c r="FDP2450" s="97"/>
      <c r="FDQ2450" s="97"/>
      <c r="FDR2450" s="97"/>
      <c r="FDS2450" s="97"/>
      <c r="FDT2450" s="97"/>
      <c r="FDU2450" s="97"/>
      <c r="FDV2450" s="97"/>
      <c r="FDW2450" s="97"/>
      <c r="FDX2450" s="97"/>
      <c r="FDY2450" s="97"/>
      <c r="FDZ2450" s="97"/>
      <c r="FEA2450" s="97"/>
      <c r="FEB2450" s="97"/>
      <c r="FEC2450" s="97"/>
      <c r="FED2450" s="97"/>
      <c r="FEE2450" s="97"/>
      <c r="FEF2450" s="97"/>
      <c r="FEG2450" s="97"/>
      <c r="FEH2450" s="97"/>
      <c r="FEI2450" s="97"/>
      <c r="FEJ2450" s="97"/>
      <c r="FEK2450" s="97"/>
      <c r="FEL2450" s="97"/>
      <c r="FEM2450" s="97"/>
      <c r="FEN2450" s="97"/>
      <c r="FEO2450" s="97"/>
      <c r="FEP2450" s="97"/>
      <c r="FEQ2450" s="97"/>
      <c r="FER2450" s="97"/>
      <c r="FES2450" s="97"/>
      <c r="FET2450" s="97"/>
      <c r="FEU2450" s="97"/>
      <c r="FEV2450" s="97"/>
      <c r="FEW2450" s="97"/>
      <c r="FEX2450" s="97"/>
      <c r="FEY2450" s="97"/>
      <c r="FEZ2450" s="97"/>
      <c r="FFA2450" s="97"/>
      <c r="FFB2450" s="97"/>
      <c r="FFC2450" s="97"/>
      <c r="FFD2450" s="97"/>
      <c r="FFE2450" s="97"/>
      <c r="FFF2450" s="97"/>
      <c r="FFG2450" s="97"/>
      <c r="FFH2450" s="97"/>
      <c r="FFI2450" s="97"/>
      <c r="FFJ2450" s="97"/>
      <c r="FFK2450" s="97"/>
      <c r="FFL2450" s="97"/>
      <c r="FFM2450" s="97"/>
      <c r="FFN2450" s="97"/>
      <c r="FFO2450" s="97"/>
      <c r="FFP2450" s="97"/>
      <c r="FFQ2450" s="97"/>
      <c r="FFR2450" s="97"/>
      <c r="FFS2450" s="97"/>
      <c r="FFT2450" s="97"/>
      <c r="FFU2450" s="97"/>
      <c r="FFV2450" s="97"/>
      <c r="FFW2450" s="97"/>
      <c r="FFX2450" s="97"/>
      <c r="FFY2450" s="97"/>
      <c r="FFZ2450" s="97"/>
      <c r="FGA2450" s="97"/>
      <c r="FGB2450" s="97"/>
      <c r="FGC2450" s="97"/>
      <c r="FGD2450" s="97"/>
      <c r="FGE2450" s="97"/>
      <c r="FGF2450" s="97"/>
      <c r="FGG2450" s="97"/>
      <c r="FGH2450" s="97"/>
      <c r="FGI2450" s="97"/>
      <c r="FGJ2450" s="97"/>
      <c r="FGK2450" s="97"/>
      <c r="FGL2450" s="97"/>
      <c r="FGM2450" s="97"/>
      <c r="FGN2450" s="97"/>
      <c r="FGO2450" s="97"/>
      <c r="FGP2450" s="97"/>
      <c r="FGQ2450" s="97"/>
      <c r="FGR2450" s="97"/>
      <c r="FGS2450" s="97"/>
      <c r="FGT2450" s="97"/>
      <c r="FGU2450" s="97"/>
      <c r="FGV2450" s="97"/>
      <c r="FGW2450" s="97"/>
      <c r="FGX2450" s="97"/>
      <c r="FGY2450" s="97"/>
      <c r="FGZ2450" s="97"/>
      <c r="FHA2450" s="97"/>
      <c r="FHB2450" s="97"/>
      <c r="FHC2450" s="97"/>
      <c r="FHD2450" s="97"/>
      <c r="FHE2450" s="97"/>
      <c r="FHF2450" s="97"/>
      <c r="FHG2450" s="97"/>
      <c r="FHH2450" s="97"/>
      <c r="FHI2450" s="97"/>
      <c r="FHJ2450" s="97"/>
      <c r="FHK2450" s="97"/>
      <c r="FHL2450" s="97"/>
      <c r="FHM2450" s="97"/>
      <c r="FHN2450" s="97"/>
      <c r="FHO2450" s="97"/>
      <c r="FHP2450" s="97"/>
      <c r="FHQ2450" s="97"/>
      <c r="FHR2450" s="97"/>
      <c r="FHS2450" s="97"/>
      <c r="FHT2450" s="97"/>
      <c r="FHU2450" s="97"/>
      <c r="FHV2450" s="97"/>
      <c r="FHW2450" s="97"/>
      <c r="FHX2450" s="97"/>
      <c r="FHY2450" s="97"/>
      <c r="FHZ2450" s="97"/>
      <c r="FIA2450" s="97"/>
      <c r="FIB2450" s="97"/>
      <c r="FIC2450" s="97"/>
      <c r="FID2450" s="97"/>
      <c r="FIE2450" s="97"/>
      <c r="FIF2450" s="97"/>
      <c r="FIG2450" s="97"/>
      <c r="FIH2450" s="97"/>
      <c r="FII2450" s="97"/>
      <c r="FIJ2450" s="97"/>
      <c r="FIK2450" s="97"/>
      <c r="FIL2450" s="97"/>
      <c r="FIM2450" s="97"/>
      <c r="FIN2450" s="97"/>
      <c r="FIO2450" s="97"/>
      <c r="FIP2450" s="97"/>
      <c r="FIQ2450" s="97"/>
      <c r="FIR2450" s="97"/>
      <c r="FIS2450" s="97"/>
      <c r="FIT2450" s="97"/>
      <c r="FIU2450" s="97"/>
      <c r="FIV2450" s="97"/>
      <c r="FIW2450" s="97"/>
      <c r="FIX2450" s="97"/>
      <c r="FIY2450" s="97"/>
      <c r="FIZ2450" s="97"/>
      <c r="FJA2450" s="97"/>
      <c r="FJB2450" s="97"/>
      <c r="FJC2450" s="97"/>
      <c r="FJD2450" s="97"/>
      <c r="FJE2450" s="97"/>
      <c r="FJF2450" s="97"/>
      <c r="FJG2450" s="97"/>
      <c r="FJH2450" s="97"/>
      <c r="FJI2450" s="97"/>
      <c r="FJJ2450" s="97"/>
      <c r="FJK2450" s="97"/>
      <c r="FJL2450" s="97"/>
      <c r="FJM2450" s="97"/>
      <c r="FJN2450" s="97"/>
      <c r="FJO2450" s="97"/>
      <c r="FJP2450" s="97"/>
      <c r="FJQ2450" s="97"/>
      <c r="FJR2450" s="97"/>
      <c r="FJS2450" s="97"/>
      <c r="FJT2450" s="97"/>
      <c r="FJU2450" s="97"/>
      <c r="FJV2450" s="97"/>
      <c r="FJW2450" s="97"/>
      <c r="FJX2450" s="97"/>
      <c r="FJY2450" s="97"/>
      <c r="FJZ2450" s="97"/>
      <c r="FKA2450" s="97"/>
      <c r="FKB2450" s="97"/>
      <c r="FKC2450" s="97"/>
      <c r="FKD2450" s="97"/>
      <c r="FKE2450" s="97"/>
      <c r="FKF2450" s="97"/>
      <c r="FKG2450" s="97"/>
      <c r="FKH2450" s="97"/>
      <c r="FKI2450" s="97"/>
      <c r="FKJ2450" s="97"/>
      <c r="FKK2450" s="97"/>
      <c r="FKL2450" s="97"/>
      <c r="FKM2450" s="97"/>
      <c r="FKN2450" s="97"/>
      <c r="FKO2450" s="97"/>
      <c r="FKP2450" s="97"/>
      <c r="FKQ2450" s="97"/>
      <c r="FKR2450" s="97"/>
      <c r="FKS2450" s="97"/>
      <c r="FKT2450" s="97"/>
      <c r="FKU2450" s="97"/>
      <c r="FKV2450" s="97"/>
      <c r="FKW2450" s="97"/>
      <c r="FKX2450" s="97"/>
      <c r="FKY2450" s="97"/>
      <c r="FKZ2450" s="97"/>
      <c r="FLA2450" s="97"/>
      <c r="FLB2450" s="97"/>
      <c r="FLC2450" s="97"/>
      <c r="FLD2450" s="97"/>
      <c r="FLE2450" s="97"/>
      <c r="FLF2450" s="97"/>
      <c r="FLG2450" s="97"/>
      <c r="FLH2450" s="97"/>
      <c r="FLI2450" s="97"/>
      <c r="FLJ2450" s="97"/>
      <c r="FLK2450" s="97"/>
      <c r="FLL2450" s="97"/>
      <c r="FLM2450" s="97"/>
      <c r="FLN2450" s="97"/>
      <c r="FLO2450" s="97"/>
      <c r="FLP2450" s="97"/>
      <c r="FLQ2450" s="97"/>
      <c r="FLR2450" s="97"/>
      <c r="FLS2450" s="97"/>
      <c r="FLT2450" s="97"/>
      <c r="FLU2450" s="97"/>
      <c r="FLV2450" s="97"/>
      <c r="FLW2450" s="97"/>
      <c r="FLX2450" s="97"/>
      <c r="FLY2450" s="97"/>
      <c r="FLZ2450" s="97"/>
      <c r="FMA2450" s="97"/>
      <c r="FMB2450" s="97"/>
      <c r="FMC2450" s="97"/>
      <c r="FMD2450" s="97"/>
      <c r="FME2450" s="97"/>
      <c r="FMF2450" s="97"/>
      <c r="FMG2450" s="97"/>
      <c r="FMH2450" s="97"/>
      <c r="FMI2450" s="97"/>
      <c r="FMJ2450" s="97"/>
      <c r="FMK2450" s="97"/>
      <c r="FML2450" s="97"/>
      <c r="FMM2450" s="97"/>
      <c r="FMN2450" s="97"/>
      <c r="FMO2450" s="97"/>
      <c r="FMP2450" s="97"/>
      <c r="FMQ2450" s="97"/>
      <c r="FMR2450" s="97"/>
      <c r="FMS2450" s="97"/>
      <c r="FMT2450" s="97"/>
      <c r="FMU2450" s="97"/>
      <c r="FMV2450" s="97"/>
      <c r="FMW2450" s="97"/>
      <c r="FMX2450" s="97"/>
      <c r="FMY2450" s="97"/>
      <c r="FMZ2450" s="97"/>
      <c r="FNA2450" s="97"/>
      <c r="FNB2450" s="97"/>
      <c r="FNC2450" s="97"/>
      <c r="FND2450" s="97"/>
      <c r="FNE2450" s="97"/>
      <c r="FNF2450" s="97"/>
      <c r="FNG2450" s="97"/>
      <c r="FNH2450" s="97"/>
      <c r="FNI2450" s="97"/>
      <c r="FNJ2450" s="97"/>
      <c r="FNK2450" s="97"/>
      <c r="FNL2450" s="97"/>
      <c r="FNM2450" s="97"/>
      <c r="FNN2450" s="97"/>
      <c r="FNO2450" s="97"/>
      <c r="FNP2450" s="97"/>
      <c r="FNQ2450" s="97"/>
      <c r="FNR2450" s="97"/>
      <c r="FNS2450" s="97"/>
      <c r="FNT2450" s="97"/>
      <c r="FNU2450" s="97"/>
      <c r="FNV2450" s="97"/>
      <c r="FNW2450" s="97"/>
      <c r="FNX2450" s="97"/>
      <c r="FNY2450" s="97"/>
      <c r="FNZ2450" s="97"/>
      <c r="FOA2450" s="97"/>
      <c r="FOB2450" s="97"/>
      <c r="FOC2450" s="97"/>
      <c r="FOD2450" s="97"/>
      <c r="FOE2450" s="97"/>
      <c r="FOF2450" s="97"/>
      <c r="FOG2450" s="97"/>
      <c r="FOH2450" s="97"/>
      <c r="FOI2450" s="97"/>
      <c r="FOJ2450" s="97"/>
      <c r="FOK2450" s="97"/>
      <c r="FOL2450" s="97"/>
      <c r="FOM2450" s="97"/>
      <c r="FON2450" s="97"/>
      <c r="FOO2450" s="97"/>
      <c r="FOP2450" s="97"/>
      <c r="FOQ2450" s="97"/>
      <c r="FOR2450" s="97"/>
      <c r="FOS2450" s="97"/>
      <c r="FOT2450" s="97"/>
      <c r="FOU2450" s="97"/>
      <c r="FOV2450" s="97"/>
      <c r="FOW2450" s="97"/>
      <c r="FOX2450" s="97"/>
      <c r="FOY2450" s="97"/>
      <c r="FOZ2450" s="97"/>
      <c r="FPA2450" s="97"/>
      <c r="FPB2450" s="97"/>
      <c r="FPC2450" s="97"/>
      <c r="FPD2450" s="97"/>
      <c r="FPE2450" s="97"/>
      <c r="FPF2450" s="97"/>
      <c r="FPG2450" s="97"/>
      <c r="FPH2450" s="97"/>
      <c r="FPI2450" s="97"/>
      <c r="FPJ2450" s="97"/>
      <c r="FPK2450" s="97"/>
      <c r="FPL2450" s="97"/>
      <c r="FPM2450" s="97"/>
      <c r="FPN2450" s="97"/>
      <c r="FPO2450" s="97"/>
      <c r="FPP2450" s="97"/>
      <c r="FPQ2450" s="97"/>
      <c r="FPR2450" s="97"/>
      <c r="FPS2450" s="97"/>
      <c r="FPT2450" s="97"/>
      <c r="FPU2450" s="97"/>
      <c r="FPV2450" s="97"/>
      <c r="FPW2450" s="97"/>
      <c r="FPX2450" s="97"/>
      <c r="FPY2450" s="97"/>
      <c r="FPZ2450" s="97"/>
      <c r="FQA2450" s="97"/>
      <c r="FQB2450" s="97"/>
      <c r="FQC2450" s="97"/>
      <c r="FQD2450" s="97"/>
      <c r="FQE2450" s="97"/>
      <c r="FQF2450" s="97"/>
      <c r="FQG2450" s="97"/>
      <c r="FQH2450" s="97"/>
      <c r="FQI2450" s="97"/>
      <c r="FQJ2450" s="97"/>
      <c r="FQK2450" s="97"/>
      <c r="FQL2450" s="97"/>
      <c r="FQM2450" s="97"/>
      <c r="FQN2450" s="97"/>
      <c r="FQO2450" s="97"/>
      <c r="FQP2450" s="97"/>
      <c r="FQQ2450" s="97"/>
      <c r="FQR2450" s="97"/>
      <c r="FQS2450" s="97"/>
      <c r="FQT2450" s="97"/>
      <c r="FQU2450" s="97"/>
      <c r="FQV2450" s="97"/>
      <c r="FQW2450" s="97"/>
      <c r="FQX2450" s="97"/>
      <c r="FQY2450" s="97"/>
      <c r="FQZ2450" s="97"/>
      <c r="FRA2450" s="97"/>
      <c r="FRB2450" s="97"/>
      <c r="FRC2450" s="97"/>
      <c r="FRD2450" s="97"/>
      <c r="FRE2450" s="97"/>
      <c r="FRF2450" s="97"/>
      <c r="FRG2450" s="97"/>
      <c r="FRH2450" s="97"/>
      <c r="FRI2450" s="97"/>
      <c r="FRJ2450" s="97"/>
      <c r="FRK2450" s="97"/>
      <c r="FRL2450" s="97"/>
      <c r="FRM2450" s="97"/>
      <c r="FRN2450" s="97"/>
      <c r="FRO2450" s="97"/>
      <c r="FRP2450" s="97"/>
      <c r="FRQ2450" s="97"/>
      <c r="FRR2450" s="97"/>
      <c r="FRS2450" s="97"/>
      <c r="FRT2450" s="97"/>
      <c r="FRU2450" s="97"/>
      <c r="FRV2450" s="97"/>
      <c r="FRW2450" s="97"/>
      <c r="FRX2450" s="97"/>
      <c r="FRY2450" s="97"/>
      <c r="FRZ2450" s="97"/>
      <c r="FSA2450" s="97"/>
      <c r="FSB2450" s="97"/>
      <c r="FSC2450" s="97"/>
      <c r="FSD2450" s="97"/>
      <c r="FSE2450" s="97"/>
      <c r="FSF2450" s="97"/>
      <c r="FSG2450" s="97"/>
      <c r="FSH2450" s="97"/>
      <c r="FSI2450" s="97"/>
      <c r="FSJ2450" s="97"/>
      <c r="FSK2450" s="97"/>
      <c r="FSL2450" s="97"/>
      <c r="FSM2450" s="97"/>
      <c r="FSN2450" s="97"/>
      <c r="FSO2450" s="97"/>
      <c r="FSP2450" s="97"/>
      <c r="FSQ2450" s="97"/>
      <c r="FSR2450" s="97"/>
      <c r="FSS2450" s="97"/>
      <c r="FST2450" s="97"/>
      <c r="FSU2450" s="97"/>
      <c r="FSV2450" s="97"/>
      <c r="FSW2450" s="97"/>
      <c r="FSX2450" s="97"/>
      <c r="FSY2450" s="97"/>
      <c r="FSZ2450" s="97"/>
      <c r="FTA2450" s="97"/>
      <c r="FTB2450" s="97"/>
      <c r="FTC2450" s="97"/>
      <c r="FTD2450" s="97"/>
      <c r="FTE2450" s="97"/>
      <c r="FTF2450" s="97"/>
      <c r="FTG2450" s="97"/>
      <c r="FTH2450" s="97"/>
      <c r="FTI2450" s="97"/>
      <c r="FTJ2450" s="97"/>
      <c r="FTK2450" s="97"/>
      <c r="FTL2450" s="97"/>
      <c r="FTM2450" s="97"/>
      <c r="FTN2450" s="97"/>
      <c r="FTO2450" s="97"/>
      <c r="FTP2450" s="97"/>
      <c r="FTQ2450" s="97"/>
      <c r="FTR2450" s="97"/>
      <c r="FTS2450" s="97"/>
      <c r="FTT2450" s="97"/>
      <c r="FTU2450" s="97"/>
      <c r="FTV2450" s="97"/>
      <c r="FTW2450" s="97"/>
      <c r="FTX2450" s="97"/>
      <c r="FTY2450" s="97"/>
      <c r="FTZ2450" s="97"/>
      <c r="FUA2450" s="97"/>
      <c r="FUB2450" s="97"/>
      <c r="FUC2450" s="97"/>
      <c r="FUD2450" s="97"/>
      <c r="FUE2450" s="97"/>
      <c r="FUF2450" s="97"/>
      <c r="FUG2450" s="97"/>
      <c r="FUH2450" s="97"/>
      <c r="FUI2450" s="97"/>
      <c r="FUJ2450" s="97"/>
      <c r="FUK2450" s="97"/>
      <c r="FUL2450" s="97"/>
      <c r="FUM2450" s="97"/>
      <c r="FUN2450" s="97"/>
      <c r="FUO2450" s="97"/>
      <c r="FUP2450" s="97"/>
      <c r="FUQ2450" s="97"/>
      <c r="FUR2450" s="97"/>
      <c r="FUS2450" s="97"/>
      <c r="FUT2450" s="97"/>
      <c r="FUU2450" s="97"/>
      <c r="FUV2450" s="97"/>
      <c r="FUW2450" s="97"/>
      <c r="FUX2450" s="97"/>
      <c r="FUY2450" s="97"/>
      <c r="FUZ2450" s="97"/>
      <c r="FVA2450" s="97"/>
      <c r="FVB2450" s="97"/>
      <c r="FVC2450" s="97"/>
      <c r="FVD2450" s="97"/>
      <c r="FVE2450" s="97"/>
      <c r="FVF2450" s="97"/>
      <c r="FVG2450" s="97"/>
      <c r="FVH2450" s="97"/>
      <c r="FVI2450" s="97"/>
      <c r="FVJ2450" s="97"/>
      <c r="FVK2450" s="97"/>
      <c r="FVL2450" s="97"/>
      <c r="FVM2450" s="97"/>
      <c r="FVN2450" s="97"/>
      <c r="FVO2450" s="97"/>
      <c r="FVP2450" s="97"/>
      <c r="FVQ2450" s="97"/>
      <c r="FVR2450" s="97"/>
      <c r="FVS2450" s="97"/>
      <c r="FVT2450" s="97"/>
      <c r="FVU2450" s="97"/>
      <c r="FVV2450" s="97"/>
      <c r="FVW2450" s="97"/>
      <c r="FVX2450" s="97"/>
      <c r="FVY2450" s="97"/>
      <c r="FVZ2450" s="97"/>
      <c r="FWA2450" s="97"/>
      <c r="FWB2450" s="97"/>
      <c r="FWC2450" s="97"/>
      <c r="FWD2450" s="97"/>
      <c r="FWE2450" s="97"/>
      <c r="FWF2450" s="97"/>
      <c r="FWG2450" s="97"/>
      <c r="FWH2450" s="97"/>
      <c r="FWI2450" s="97"/>
      <c r="FWJ2450" s="97"/>
      <c r="FWK2450" s="97"/>
      <c r="FWL2450" s="97"/>
      <c r="FWM2450" s="97"/>
      <c r="FWN2450" s="97"/>
      <c r="FWO2450" s="97"/>
      <c r="FWP2450" s="97"/>
      <c r="FWQ2450" s="97"/>
      <c r="FWR2450" s="97"/>
      <c r="FWS2450" s="97"/>
      <c r="FWT2450" s="97"/>
      <c r="FWU2450" s="97"/>
      <c r="FWV2450" s="97"/>
      <c r="FWW2450" s="97"/>
      <c r="FWX2450" s="97"/>
      <c r="FWY2450" s="97"/>
      <c r="FWZ2450" s="97"/>
      <c r="FXA2450" s="97"/>
      <c r="FXB2450" s="97"/>
      <c r="FXC2450" s="97"/>
      <c r="FXD2450" s="97"/>
      <c r="FXE2450" s="97"/>
      <c r="FXF2450" s="97"/>
      <c r="FXG2450" s="97"/>
      <c r="FXH2450" s="97"/>
      <c r="FXI2450" s="97"/>
      <c r="FXJ2450" s="97"/>
      <c r="FXK2450" s="97"/>
      <c r="FXL2450" s="97"/>
      <c r="FXM2450" s="97"/>
      <c r="FXN2450" s="97"/>
      <c r="FXO2450" s="97"/>
      <c r="FXP2450" s="97"/>
      <c r="FXQ2450" s="97"/>
      <c r="FXR2450" s="97"/>
      <c r="FXS2450" s="97"/>
      <c r="FXT2450" s="97"/>
      <c r="FXU2450" s="97"/>
      <c r="FXV2450" s="97"/>
      <c r="FXW2450" s="97"/>
      <c r="FXX2450" s="97"/>
      <c r="FXY2450" s="97"/>
      <c r="FXZ2450" s="97"/>
      <c r="FYA2450" s="97"/>
      <c r="FYB2450" s="97"/>
      <c r="FYC2450" s="97"/>
      <c r="FYD2450" s="97"/>
      <c r="FYE2450" s="97"/>
      <c r="FYF2450" s="97"/>
      <c r="FYG2450" s="97"/>
      <c r="FYH2450" s="97"/>
      <c r="FYI2450" s="97"/>
      <c r="FYJ2450" s="97"/>
      <c r="FYK2450" s="97"/>
      <c r="FYL2450" s="97"/>
      <c r="FYM2450" s="97"/>
      <c r="FYN2450" s="97"/>
      <c r="FYO2450" s="97"/>
      <c r="FYP2450" s="97"/>
      <c r="FYQ2450" s="97"/>
      <c r="FYR2450" s="97"/>
      <c r="FYS2450" s="97"/>
      <c r="FYT2450" s="97"/>
      <c r="FYU2450" s="97"/>
      <c r="FYV2450" s="97"/>
      <c r="FYW2450" s="97"/>
      <c r="FYX2450" s="97"/>
      <c r="FYY2450" s="97"/>
      <c r="FYZ2450" s="97"/>
      <c r="FZA2450" s="97"/>
      <c r="FZB2450" s="97"/>
      <c r="FZC2450" s="97"/>
      <c r="FZD2450" s="97"/>
      <c r="FZE2450" s="97"/>
      <c r="FZF2450" s="97"/>
      <c r="FZG2450" s="97"/>
      <c r="FZH2450" s="97"/>
      <c r="FZI2450" s="97"/>
      <c r="FZJ2450" s="97"/>
      <c r="FZK2450" s="97"/>
      <c r="FZL2450" s="97"/>
      <c r="FZM2450" s="97"/>
      <c r="FZN2450" s="97"/>
      <c r="FZO2450" s="97"/>
      <c r="FZP2450" s="97"/>
      <c r="FZQ2450" s="97"/>
      <c r="FZR2450" s="97"/>
      <c r="FZS2450" s="97"/>
      <c r="FZT2450" s="97"/>
      <c r="FZU2450" s="97"/>
      <c r="FZV2450" s="97"/>
      <c r="FZW2450" s="97"/>
      <c r="FZX2450" s="97"/>
      <c r="FZY2450" s="97"/>
      <c r="FZZ2450" s="97"/>
      <c r="GAA2450" s="97"/>
      <c r="GAB2450" s="97"/>
      <c r="GAC2450" s="97"/>
      <c r="GAD2450" s="97"/>
      <c r="GAE2450" s="97"/>
      <c r="GAF2450" s="97"/>
      <c r="GAG2450" s="97"/>
      <c r="GAH2450" s="97"/>
      <c r="GAI2450" s="97"/>
      <c r="GAJ2450" s="97"/>
      <c r="GAK2450" s="97"/>
      <c r="GAL2450" s="97"/>
      <c r="GAM2450" s="97"/>
      <c r="GAN2450" s="97"/>
      <c r="GAO2450" s="97"/>
      <c r="GAP2450" s="97"/>
      <c r="GAQ2450" s="97"/>
      <c r="GAR2450" s="97"/>
      <c r="GAS2450" s="97"/>
      <c r="GAT2450" s="97"/>
      <c r="GAU2450" s="97"/>
      <c r="GAV2450" s="97"/>
      <c r="GAW2450" s="97"/>
      <c r="GAX2450" s="97"/>
      <c r="GAY2450" s="97"/>
      <c r="GAZ2450" s="97"/>
      <c r="GBA2450" s="97"/>
      <c r="GBB2450" s="97"/>
      <c r="GBC2450" s="97"/>
      <c r="GBD2450" s="97"/>
      <c r="GBE2450" s="97"/>
      <c r="GBF2450" s="97"/>
      <c r="GBG2450" s="97"/>
      <c r="GBH2450" s="97"/>
      <c r="GBI2450" s="97"/>
      <c r="GBJ2450" s="97"/>
      <c r="GBK2450" s="97"/>
      <c r="GBL2450" s="97"/>
      <c r="GBM2450" s="97"/>
      <c r="GBN2450" s="97"/>
      <c r="GBO2450" s="97"/>
      <c r="GBP2450" s="97"/>
      <c r="GBQ2450" s="97"/>
      <c r="GBR2450" s="97"/>
      <c r="GBS2450" s="97"/>
      <c r="GBT2450" s="97"/>
      <c r="GBU2450" s="97"/>
      <c r="GBV2450" s="97"/>
      <c r="GBW2450" s="97"/>
      <c r="GBX2450" s="97"/>
      <c r="GBY2450" s="97"/>
      <c r="GBZ2450" s="97"/>
      <c r="GCA2450" s="97"/>
      <c r="GCB2450" s="97"/>
      <c r="GCC2450" s="97"/>
      <c r="GCD2450" s="97"/>
      <c r="GCE2450" s="97"/>
      <c r="GCF2450" s="97"/>
      <c r="GCG2450" s="97"/>
      <c r="GCH2450" s="97"/>
      <c r="GCI2450" s="97"/>
      <c r="GCJ2450" s="97"/>
      <c r="GCK2450" s="97"/>
      <c r="GCL2450" s="97"/>
      <c r="GCM2450" s="97"/>
      <c r="GCN2450" s="97"/>
      <c r="GCO2450" s="97"/>
      <c r="GCP2450" s="97"/>
      <c r="GCQ2450" s="97"/>
      <c r="GCR2450" s="97"/>
      <c r="GCS2450" s="97"/>
      <c r="GCT2450" s="97"/>
      <c r="GCU2450" s="97"/>
      <c r="GCV2450" s="97"/>
      <c r="GCW2450" s="97"/>
      <c r="GCX2450" s="97"/>
      <c r="GCY2450" s="97"/>
      <c r="GCZ2450" s="97"/>
      <c r="GDA2450" s="97"/>
      <c r="GDB2450" s="97"/>
      <c r="GDC2450" s="97"/>
      <c r="GDD2450" s="97"/>
      <c r="GDE2450" s="97"/>
      <c r="GDF2450" s="97"/>
      <c r="GDG2450" s="97"/>
      <c r="GDH2450" s="97"/>
      <c r="GDI2450" s="97"/>
      <c r="GDJ2450" s="97"/>
      <c r="GDK2450" s="97"/>
      <c r="GDL2450" s="97"/>
      <c r="GDM2450" s="97"/>
      <c r="GDN2450" s="97"/>
      <c r="GDO2450" s="97"/>
      <c r="GDP2450" s="97"/>
      <c r="GDQ2450" s="97"/>
      <c r="GDR2450" s="97"/>
      <c r="GDS2450" s="97"/>
      <c r="GDT2450" s="97"/>
      <c r="GDU2450" s="97"/>
      <c r="GDV2450" s="97"/>
      <c r="GDW2450" s="97"/>
      <c r="GDX2450" s="97"/>
      <c r="GDY2450" s="97"/>
      <c r="GDZ2450" s="97"/>
      <c r="GEA2450" s="97"/>
      <c r="GEB2450" s="97"/>
      <c r="GEC2450" s="97"/>
      <c r="GED2450" s="97"/>
      <c r="GEE2450" s="97"/>
      <c r="GEF2450" s="97"/>
      <c r="GEG2450" s="97"/>
      <c r="GEH2450" s="97"/>
      <c r="GEI2450" s="97"/>
      <c r="GEJ2450" s="97"/>
      <c r="GEK2450" s="97"/>
      <c r="GEL2450" s="97"/>
      <c r="GEM2450" s="97"/>
      <c r="GEN2450" s="97"/>
      <c r="GEO2450" s="97"/>
      <c r="GEP2450" s="97"/>
      <c r="GEQ2450" s="97"/>
      <c r="GER2450" s="97"/>
      <c r="GES2450" s="97"/>
      <c r="GET2450" s="97"/>
      <c r="GEU2450" s="97"/>
      <c r="GEV2450" s="97"/>
      <c r="GEW2450" s="97"/>
      <c r="GEX2450" s="97"/>
      <c r="GEY2450" s="97"/>
      <c r="GEZ2450" s="97"/>
      <c r="GFA2450" s="97"/>
      <c r="GFB2450" s="97"/>
      <c r="GFC2450" s="97"/>
      <c r="GFD2450" s="97"/>
      <c r="GFE2450" s="97"/>
      <c r="GFF2450" s="97"/>
      <c r="GFG2450" s="97"/>
      <c r="GFH2450" s="97"/>
      <c r="GFI2450" s="97"/>
      <c r="GFJ2450" s="97"/>
      <c r="GFK2450" s="97"/>
      <c r="GFL2450" s="97"/>
      <c r="GFM2450" s="97"/>
      <c r="GFN2450" s="97"/>
      <c r="GFO2450" s="97"/>
      <c r="GFP2450" s="97"/>
      <c r="GFQ2450" s="97"/>
      <c r="GFR2450" s="97"/>
      <c r="GFS2450" s="97"/>
      <c r="GFT2450" s="97"/>
      <c r="GFU2450" s="97"/>
      <c r="GFV2450" s="97"/>
      <c r="GFW2450" s="97"/>
      <c r="GFX2450" s="97"/>
      <c r="GFY2450" s="97"/>
      <c r="GFZ2450" s="97"/>
      <c r="GGA2450" s="97"/>
      <c r="GGB2450" s="97"/>
      <c r="GGC2450" s="97"/>
      <c r="GGD2450" s="97"/>
      <c r="GGE2450" s="97"/>
      <c r="GGF2450" s="97"/>
      <c r="GGG2450" s="97"/>
      <c r="GGH2450" s="97"/>
      <c r="GGI2450" s="97"/>
      <c r="GGJ2450" s="97"/>
      <c r="GGK2450" s="97"/>
      <c r="GGL2450" s="97"/>
      <c r="GGM2450" s="97"/>
      <c r="GGN2450" s="97"/>
      <c r="GGO2450" s="97"/>
      <c r="GGP2450" s="97"/>
      <c r="GGQ2450" s="97"/>
      <c r="GGR2450" s="97"/>
      <c r="GGS2450" s="97"/>
      <c r="GGT2450" s="97"/>
      <c r="GGU2450" s="97"/>
      <c r="GGV2450" s="97"/>
      <c r="GGW2450" s="97"/>
      <c r="GGX2450" s="97"/>
      <c r="GGY2450" s="97"/>
      <c r="GGZ2450" s="97"/>
      <c r="GHA2450" s="97"/>
      <c r="GHB2450" s="97"/>
      <c r="GHC2450" s="97"/>
      <c r="GHD2450" s="97"/>
      <c r="GHE2450" s="97"/>
      <c r="GHF2450" s="97"/>
      <c r="GHG2450" s="97"/>
      <c r="GHH2450" s="97"/>
      <c r="GHI2450" s="97"/>
      <c r="GHJ2450" s="97"/>
      <c r="GHK2450" s="97"/>
      <c r="GHL2450" s="97"/>
      <c r="GHM2450" s="97"/>
      <c r="GHN2450" s="97"/>
      <c r="GHO2450" s="97"/>
      <c r="GHP2450" s="97"/>
      <c r="GHQ2450" s="97"/>
      <c r="GHR2450" s="97"/>
      <c r="GHS2450" s="97"/>
      <c r="GHT2450" s="97"/>
      <c r="GHU2450" s="97"/>
      <c r="GHV2450" s="97"/>
      <c r="GHW2450" s="97"/>
      <c r="GHX2450" s="97"/>
      <c r="GHY2450" s="97"/>
      <c r="GHZ2450" s="97"/>
      <c r="GIA2450" s="97"/>
      <c r="GIB2450" s="97"/>
      <c r="GIC2450" s="97"/>
      <c r="GID2450" s="97"/>
      <c r="GIE2450" s="97"/>
      <c r="GIF2450" s="97"/>
      <c r="GIG2450" s="97"/>
      <c r="GIH2450" s="97"/>
      <c r="GII2450" s="97"/>
      <c r="GIJ2450" s="97"/>
      <c r="GIK2450" s="97"/>
      <c r="GIL2450" s="97"/>
      <c r="GIM2450" s="97"/>
      <c r="GIN2450" s="97"/>
      <c r="GIO2450" s="97"/>
      <c r="GIP2450" s="97"/>
      <c r="GIQ2450" s="97"/>
      <c r="GIR2450" s="97"/>
      <c r="GIS2450" s="97"/>
      <c r="GIT2450" s="97"/>
      <c r="GIU2450" s="97"/>
      <c r="GIV2450" s="97"/>
      <c r="GIW2450" s="97"/>
      <c r="GIX2450" s="97"/>
      <c r="GIY2450" s="97"/>
      <c r="GIZ2450" s="97"/>
      <c r="GJA2450" s="97"/>
      <c r="GJB2450" s="97"/>
      <c r="GJC2450" s="97"/>
      <c r="GJD2450" s="97"/>
      <c r="GJE2450" s="97"/>
      <c r="GJF2450" s="97"/>
      <c r="GJG2450" s="97"/>
      <c r="GJH2450" s="97"/>
      <c r="GJI2450" s="97"/>
      <c r="GJJ2450" s="97"/>
      <c r="GJK2450" s="97"/>
      <c r="GJL2450" s="97"/>
      <c r="GJM2450" s="97"/>
      <c r="GJN2450" s="97"/>
      <c r="GJO2450" s="97"/>
      <c r="GJP2450" s="97"/>
      <c r="GJQ2450" s="97"/>
      <c r="GJR2450" s="97"/>
      <c r="GJS2450" s="97"/>
      <c r="GJT2450" s="97"/>
      <c r="GJU2450" s="97"/>
      <c r="GJV2450" s="97"/>
      <c r="GJW2450" s="97"/>
      <c r="GJX2450" s="97"/>
      <c r="GJY2450" s="97"/>
      <c r="GJZ2450" s="97"/>
      <c r="GKA2450" s="97"/>
      <c r="GKB2450" s="97"/>
      <c r="GKC2450" s="97"/>
      <c r="GKD2450" s="97"/>
      <c r="GKE2450" s="97"/>
      <c r="GKF2450" s="97"/>
      <c r="GKG2450" s="97"/>
      <c r="GKH2450" s="97"/>
      <c r="GKI2450" s="97"/>
      <c r="GKJ2450" s="97"/>
      <c r="GKK2450" s="97"/>
      <c r="GKL2450" s="97"/>
      <c r="GKM2450" s="97"/>
      <c r="GKN2450" s="97"/>
      <c r="GKO2450" s="97"/>
      <c r="GKP2450" s="97"/>
      <c r="GKQ2450" s="97"/>
      <c r="GKR2450" s="97"/>
      <c r="GKS2450" s="97"/>
      <c r="GKT2450" s="97"/>
      <c r="GKU2450" s="97"/>
      <c r="GKV2450" s="97"/>
      <c r="GKW2450" s="97"/>
      <c r="GKX2450" s="97"/>
      <c r="GKY2450" s="97"/>
      <c r="GKZ2450" s="97"/>
      <c r="GLA2450" s="97"/>
      <c r="GLB2450" s="97"/>
      <c r="GLC2450" s="97"/>
      <c r="GLD2450" s="97"/>
      <c r="GLE2450" s="97"/>
      <c r="GLF2450" s="97"/>
      <c r="GLG2450" s="97"/>
      <c r="GLH2450" s="97"/>
      <c r="GLI2450" s="97"/>
      <c r="GLJ2450" s="97"/>
      <c r="GLK2450" s="97"/>
      <c r="GLL2450" s="97"/>
      <c r="GLM2450" s="97"/>
      <c r="GLN2450" s="97"/>
      <c r="GLO2450" s="97"/>
      <c r="GLP2450" s="97"/>
      <c r="GLQ2450" s="97"/>
      <c r="GLR2450" s="97"/>
      <c r="GLS2450" s="97"/>
      <c r="GLT2450" s="97"/>
      <c r="GLU2450" s="97"/>
      <c r="GLV2450" s="97"/>
      <c r="GLW2450" s="97"/>
      <c r="GLX2450" s="97"/>
      <c r="GLY2450" s="97"/>
      <c r="GLZ2450" s="97"/>
      <c r="GMA2450" s="97"/>
      <c r="GMB2450" s="97"/>
      <c r="GMC2450" s="97"/>
      <c r="GMD2450" s="97"/>
      <c r="GME2450" s="97"/>
      <c r="GMF2450" s="97"/>
      <c r="GMG2450" s="97"/>
      <c r="GMH2450" s="97"/>
      <c r="GMI2450" s="97"/>
      <c r="GMJ2450" s="97"/>
      <c r="GMK2450" s="97"/>
      <c r="GML2450" s="97"/>
      <c r="GMM2450" s="97"/>
      <c r="GMN2450" s="97"/>
      <c r="GMO2450" s="97"/>
      <c r="GMP2450" s="97"/>
      <c r="GMQ2450" s="97"/>
      <c r="GMR2450" s="97"/>
      <c r="GMS2450" s="97"/>
      <c r="GMT2450" s="97"/>
      <c r="GMU2450" s="97"/>
      <c r="GMV2450" s="97"/>
      <c r="GMW2450" s="97"/>
      <c r="GMX2450" s="97"/>
      <c r="GMY2450" s="97"/>
      <c r="GMZ2450" s="97"/>
      <c r="GNA2450" s="97"/>
      <c r="GNB2450" s="97"/>
      <c r="GNC2450" s="97"/>
      <c r="GND2450" s="97"/>
      <c r="GNE2450" s="97"/>
      <c r="GNF2450" s="97"/>
      <c r="GNG2450" s="97"/>
      <c r="GNH2450" s="97"/>
      <c r="GNI2450" s="97"/>
      <c r="GNJ2450" s="97"/>
      <c r="GNK2450" s="97"/>
      <c r="GNL2450" s="97"/>
      <c r="GNM2450" s="97"/>
      <c r="GNN2450" s="97"/>
      <c r="GNO2450" s="97"/>
      <c r="GNP2450" s="97"/>
      <c r="GNQ2450" s="97"/>
      <c r="GNR2450" s="97"/>
      <c r="GNS2450" s="97"/>
      <c r="GNT2450" s="97"/>
      <c r="GNU2450" s="97"/>
      <c r="GNV2450" s="97"/>
      <c r="GNW2450" s="97"/>
      <c r="GNX2450" s="97"/>
      <c r="GNY2450" s="97"/>
      <c r="GNZ2450" s="97"/>
      <c r="GOA2450" s="97"/>
      <c r="GOB2450" s="97"/>
      <c r="GOC2450" s="97"/>
      <c r="GOD2450" s="97"/>
      <c r="GOE2450" s="97"/>
      <c r="GOF2450" s="97"/>
      <c r="GOG2450" s="97"/>
      <c r="GOH2450" s="97"/>
      <c r="GOI2450" s="97"/>
      <c r="GOJ2450" s="97"/>
      <c r="GOK2450" s="97"/>
      <c r="GOL2450" s="97"/>
      <c r="GOM2450" s="97"/>
      <c r="GON2450" s="97"/>
      <c r="GOO2450" s="97"/>
      <c r="GOP2450" s="97"/>
      <c r="GOQ2450" s="97"/>
      <c r="GOR2450" s="97"/>
      <c r="GOS2450" s="97"/>
      <c r="GOT2450" s="97"/>
      <c r="GOU2450" s="97"/>
      <c r="GOV2450" s="97"/>
      <c r="GOW2450" s="97"/>
      <c r="GOX2450" s="97"/>
      <c r="GOY2450" s="97"/>
      <c r="GOZ2450" s="97"/>
      <c r="GPA2450" s="97"/>
      <c r="GPB2450" s="97"/>
      <c r="GPC2450" s="97"/>
      <c r="GPD2450" s="97"/>
      <c r="GPE2450" s="97"/>
      <c r="GPF2450" s="97"/>
      <c r="GPG2450" s="97"/>
      <c r="GPH2450" s="97"/>
      <c r="GPI2450" s="97"/>
      <c r="GPJ2450" s="97"/>
      <c r="GPK2450" s="97"/>
      <c r="GPL2450" s="97"/>
      <c r="GPM2450" s="97"/>
      <c r="GPN2450" s="97"/>
      <c r="GPO2450" s="97"/>
      <c r="GPP2450" s="97"/>
      <c r="GPQ2450" s="97"/>
      <c r="GPR2450" s="97"/>
      <c r="GPS2450" s="97"/>
      <c r="GPT2450" s="97"/>
      <c r="GPU2450" s="97"/>
      <c r="GPV2450" s="97"/>
      <c r="GPW2450" s="97"/>
      <c r="GPX2450" s="97"/>
      <c r="GPY2450" s="97"/>
      <c r="GPZ2450" s="97"/>
      <c r="GQA2450" s="97"/>
      <c r="GQB2450" s="97"/>
      <c r="GQC2450" s="97"/>
      <c r="GQD2450" s="97"/>
      <c r="GQE2450" s="97"/>
      <c r="GQF2450" s="97"/>
      <c r="GQG2450" s="97"/>
      <c r="GQH2450" s="97"/>
      <c r="GQI2450" s="97"/>
      <c r="GQJ2450" s="97"/>
      <c r="GQK2450" s="97"/>
      <c r="GQL2450" s="97"/>
      <c r="GQM2450" s="97"/>
      <c r="GQN2450" s="97"/>
      <c r="GQO2450" s="97"/>
      <c r="GQP2450" s="97"/>
      <c r="GQQ2450" s="97"/>
      <c r="GQR2450" s="97"/>
      <c r="GQS2450" s="97"/>
      <c r="GQT2450" s="97"/>
      <c r="GQU2450" s="97"/>
      <c r="GQV2450" s="97"/>
      <c r="GQW2450" s="97"/>
      <c r="GQX2450" s="97"/>
      <c r="GQY2450" s="97"/>
      <c r="GQZ2450" s="97"/>
      <c r="GRA2450" s="97"/>
      <c r="GRB2450" s="97"/>
      <c r="GRC2450" s="97"/>
      <c r="GRD2450" s="97"/>
      <c r="GRE2450" s="97"/>
      <c r="GRF2450" s="97"/>
      <c r="GRG2450" s="97"/>
      <c r="GRH2450" s="97"/>
      <c r="GRI2450" s="97"/>
      <c r="GRJ2450" s="97"/>
      <c r="GRK2450" s="97"/>
      <c r="GRL2450" s="97"/>
      <c r="GRM2450" s="97"/>
      <c r="GRN2450" s="97"/>
      <c r="GRO2450" s="97"/>
      <c r="GRP2450" s="97"/>
      <c r="GRQ2450" s="97"/>
      <c r="GRR2450" s="97"/>
      <c r="GRS2450" s="97"/>
      <c r="GRT2450" s="97"/>
      <c r="GRU2450" s="97"/>
      <c r="GRV2450" s="97"/>
      <c r="GRW2450" s="97"/>
      <c r="GRX2450" s="97"/>
      <c r="GRY2450" s="97"/>
      <c r="GRZ2450" s="97"/>
      <c r="GSA2450" s="97"/>
      <c r="GSB2450" s="97"/>
      <c r="GSC2450" s="97"/>
      <c r="GSD2450" s="97"/>
      <c r="GSE2450" s="97"/>
      <c r="GSF2450" s="97"/>
      <c r="GSG2450" s="97"/>
      <c r="GSH2450" s="97"/>
      <c r="GSI2450" s="97"/>
      <c r="GSJ2450" s="97"/>
      <c r="GSK2450" s="97"/>
      <c r="GSL2450" s="97"/>
      <c r="GSM2450" s="97"/>
      <c r="GSN2450" s="97"/>
      <c r="GSO2450" s="97"/>
      <c r="GSP2450" s="97"/>
      <c r="GSQ2450" s="97"/>
      <c r="GSR2450" s="97"/>
      <c r="GSS2450" s="97"/>
      <c r="GST2450" s="97"/>
      <c r="GSU2450" s="97"/>
      <c r="GSV2450" s="97"/>
      <c r="GSW2450" s="97"/>
      <c r="GSX2450" s="97"/>
      <c r="GSY2450" s="97"/>
      <c r="GSZ2450" s="97"/>
      <c r="GTA2450" s="97"/>
      <c r="GTB2450" s="97"/>
      <c r="GTC2450" s="97"/>
      <c r="GTD2450" s="97"/>
      <c r="GTE2450" s="97"/>
      <c r="GTF2450" s="97"/>
      <c r="GTG2450" s="97"/>
      <c r="GTH2450" s="97"/>
      <c r="GTI2450" s="97"/>
      <c r="GTJ2450" s="97"/>
      <c r="GTK2450" s="97"/>
      <c r="GTL2450" s="97"/>
      <c r="GTM2450" s="97"/>
      <c r="GTN2450" s="97"/>
      <c r="GTO2450" s="97"/>
      <c r="GTP2450" s="97"/>
      <c r="GTQ2450" s="97"/>
      <c r="GTR2450" s="97"/>
      <c r="GTS2450" s="97"/>
      <c r="GTT2450" s="97"/>
      <c r="GTU2450" s="97"/>
      <c r="GTV2450" s="97"/>
      <c r="GTW2450" s="97"/>
      <c r="GTX2450" s="97"/>
      <c r="GTY2450" s="97"/>
      <c r="GTZ2450" s="97"/>
      <c r="GUA2450" s="97"/>
      <c r="GUB2450" s="97"/>
      <c r="GUC2450" s="97"/>
      <c r="GUD2450" s="97"/>
      <c r="GUE2450" s="97"/>
      <c r="GUF2450" s="97"/>
      <c r="GUG2450" s="97"/>
      <c r="GUH2450" s="97"/>
      <c r="GUI2450" s="97"/>
      <c r="GUJ2450" s="97"/>
      <c r="GUK2450" s="97"/>
      <c r="GUL2450" s="97"/>
      <c r="GUM2450" s="97"/>
      <c r="GUN2450" s="97"/>
      <c r="GUO2450" s="97"/>
      <c r="GUP2450" s="97"/>
      <c r="GUQ2450" s="97"/>
      <c r="GUR2450" s="97"/>
      <c r="GUS2450" s="97"/>
      <c r="GUT2450" s="97"/>
      <c r="GUU2450" s="97"/>
      <c r="GUV2450" s="97"/>
      <c r="GUW2450" s="97"/>
      <c r="GUX2450" s="97"/>
      <c r="GUY2450" s="97"/>
      <c r="GUZ2450" s="97"/>
      <c r="GVA2450" s="97"/>
      <c r="GVB2450" s="97"/>
      <c r="GVC2450" s="97"/>
      <c r="GVD2450" s="97"/>
      <c r="GVE2450" s="97"/>
      <c r="GVF2450" s="97"/>
      <c r="GVG2450" s="97"/>
      <c r="GVH2450" s="97"/>
      <c r="GVI2450" s="97"/>
      <c r="GVJ2450" s="97"/>
      <c r="GVK2450" s="97"/>
      <c r="GVL2450" s="97"/>
      <c r="GVM2450" s="97"/>
      <c r="GVN2450" s="97"/>
      <c r="GVO2450" s="97"/>
      <c r="GVP2450" s="97"/>
      <c r="GVQ2450" s="97"/>
      <c r="GVR2450" s="97"/>
      <c r="GVS2450" s="97"/>
      <c r="GVT2450" s="97"/>
      <c r="GVU2450" s="97"/>
      <c r="GVV2450" s="97"/>
      <c r="GVW2450" s="97"/>
      <c r="GVX2450" s="97"/>
      <c r="GVY2450" s="97"/>
      <c r="GVZ2450" s="97"/>
      <c r="GWA2450" s="97"/>
      <c r="GWB2450" s="97"/>
      <c r="GWC2450" s="97"/>
      <c r="GWD2450" s="97"/>
      <c r="GWE2450" s="97"/>
      <c r="GWF2450" s="97"/>
      <c r="GWG2450" s="97"/>
      <c r="GWH2450" s="97"/>
      <c r="GWI2450" s="97"/>
      <c r="GWJ2450" s="97"/>
      <c r="GWK2450" s="97"/>
      <c r="GWL2450" s="97"/>
      <c r="GWM2450" s="97"/>
      <c r="GWN2450" s="97"/>
      <c r="GWO2450" s="97"/>
      <c r="GWP2450" s="97"/>
      <c r="GWQ2450" s="97"/>
      <c r="GWR2450" s="97"/>
      <c r="GWS2450" s="97"/>
      <c r="GWT2450" s="97"/>
      <c r="GWU2450" s="97"/>
      <c r="GWV2450" s="97"/>
      <c r="GWW2450" s="97"/>
      <c r="GWX2450" s="97"/>
      <c r="GWY2450" s="97"/>
      <c r="GWZ2450" s="97"/>
      <c r="GXA2450" s="97"/>
      <c r="GXB2450" s="97"/>
      <c r="GXC2450" s="97"/>
      <c r="GXD2450" s="97"/>
      <c r="GXE2450" s="97"/>
      <c r="GXF2450" s="97"/>
      <c r="GXG2450" s="97"/>
      <c r="GXH2450" s="97"/>
      <c r="GXI2450" s="97"/>
      <c r="GXJ2450" s="97"/>
      <c r="GXK2450" s="97"/>
      <c r="GXL2450" s="97"/>
      <c r="GXM2450" s="97"/>
      <c r="GXN2450" s="97"/>
      <c r="GXO2450" s="97"/>
      <c r="GXP2450" s="97"/>
      <c r="GXQ2450" s="97"/>
      <c r="GXR2450" s="97"/>
      <c r="GXS2450" s="97"/>
      <c r="GXT2450" s="97"/>
      <c r="GXU2450" s="97"/>
      <c r="GXV2450" s="97"/>
      <c r="GXW2450" s="97"/>
      <c r="GXX2450" s="97"/>
      <c r="GXY2450" s="97"/>
      <c r="GXZ2450" s="97"/>
      <c r="GYA2450" s="97"/>
      <c r="GYB2450" s="97"/>
      <c r="GYC2450" s="97"/>
      <c r="GYD2450" s="97"/>
      <c r="GYE2450" s="97"/>
      <c r="GYF2450" s="97"/>
      <c r="GYG2450" s="97"/>
      <c r="GYH2450" s="97"/>
      <c r="GYI2450" s="97"/>
      <c r="GYJ2450" s="97"/>
      <c r="GYK2450" s="97"/>
      <c r="GYL2450" s="97"/>
      <c r="GYM2450" s="97"/>
      <c r="GYN2450" s="97"/>
      <c r="GYO2450" s="97"/>
      <c r="GYP2450" s="97"/>
      <c r="GYQ2450" s="97"/>
      <c r="GYR2450" s="97"/>
      <c r="GYS2450" s="97"/>
      <c r="GYT2450" s="97"/>
      <c r="GYU2450" s="97"/>
      <c r="GYV2450" s="97"/>
      <c r="GYW2450" s="97"/>
      <c r="GYX2450" s="97"/>
      <c r="GYY2450" s="97"/>
      <c r="GYZ2450" s="97"/>
      <c r="GZA2450" s="97"/>
      <c r="GZB2450" s="97"/>
      <c r="GZC2450" s="97"/>
      <c r="GZD2450" s="97"/>
      <c r="GZE2450" s="97"/>
      <c r="GZF2450" s="97"/>
      <c r="GZG2450" s="97"/>
      <c r="GZH2450" s="97"/>
      <c r="GZI2450" s="97"/>
      <c r="GZJ2450" s="97"/>
      <c r="GZK2450" s="97"/>
      <c r="GZL2450" s="97"/>
      <c r="GZM2450" s="97"/>
      <c r="GZN2450" s="97"/>
      <c r="GZO2450" s="97"/>
      <c r="GZP2450" s="97"/>
      <c r="GZQ2450" s="97"/>
      <c r="GZR2450" s="97"/>
      <c r="GZS2450" s="97"/>
      <c r="GZT2450" s="97"/>
      <c r="GZU2450" s="97"/>
      <c r="GZV2450" s="97"/>
      <c r="GZW2450" s="97"/>
      <c r="GZX2450" s="97"/>
      <c r="GZY2450" s="97"/>
      <c r="GZZ2450" s="97"/>
      <c r="HAA2450" s="97"/>
      <c r="HAB2450" s="97"/>
      <c r="HAC2450" s="97"/>
      <c r="HAD2450" s="97"/>
      <c r="HAE2450" s="97"/>
      <c r="HAF2450" s="97"/>
      <c r="HAG2450" s="97"/>
      <c r="HAH2450" s="97"/>
      <c r="HAI2450" s="97"/>
      <c r="HAJ2450" s="97"/>
      <c r="HAK2450" s="97"/>
      <c r="HAL2450" s="97"/>
      <c r="HAM2450" s="97"/>
      <c r="HAN2450" s="97"/>
      <c r="HAO2450" s="97"/>
      <c r="HAP2450" s="97"/>
      <c r="HAQ2450" s="97"/>
      <c r="HAR2450" s="97"/>
      <c r="HAS2450" s="97"/>
      <c r="HAT2450" s="97"/>
      <c r="HAU2450" s="97"/>
      <c r="HAV2450" s="97"/>
      <c r="HAW2450" s="97"/>
      <c r="HAX2450" s="97"/>
      <c r="HAY2450" s="97"/>
      <c r="HAZ2450" s="97"/>
      <c r="HBA2450" s="97"/>
      <c r="HBB2450" s="97"/>
      <c r="HBC2450" s="97"/>
      <c r="HBD2450" s="97"/>
      <c r="HBE2450" s="97"/>
      <c r="HBF2450" s="97"/>
      <c r="HBG2450" s="97"/>
      <c r="HBH2450" s="97"/>
      <c r="HBI2450" s="97"/>
      <c r="HBJ2450" s="97"/>
      <c r="HBK2450" s="97"/>
      <c r="HBL2450" s="97"/>
      <c r="HBM2450" s="97"/>
      <c r="HBN2450" s="97"/>
      <c r="HBO2450" s="97"/>
      <c r="HBP2450" s="97"/>
      <c r="HBQ2450" s="97"/>
      <c r="HBR2450" s="97"/>
      <c r="HBS2450" s="97"/>
      <c r="HBT2450" s="97"/>
      <c r="HBU2450" s="97"/>
      <c r="HBV2450" s="97"/>
      <c r="HBW2450" s="97"/>
      <c r="HBX2450" s="97"/>
      <c r="HBY2450" s="97"/>
      <c r="HBZ2450" s="97"/>
      <c r="HCA2450" s="97"/>
      <c r="HCB2450" s="97"/>
      <c r="HCC2450" s="97"/>
      <c r="HCD2450" s="97"/>
      <c r="HCE2450" s="97"/>
      <c r="HCF2450" s="97"/>
      <c r="HCG2450" s="97"/>
      <c r="HCH2450" s="97"/>
      <c r="HCI2450" s="97"/>
      <c r="HCJ2450" s="97"/>
      <c r="HCK2450" s="97"/>
      <c r="HCL2450" s="97"/>
      <c r="HCM2450" s="97"/>
      <c r="HCN2450" s="97"/>
      <c r="HCO2450" s="97"/>
      <c r="HCP2450" s="97"/>
      <c r="HCQ2450" s="97"/>
      <c r="HCR2450" s="97"/>
      <c r="HCS2450" s="97"/>
      <c r="HCT2450" s="97"/>
      <c r="HCU2450" s="97"/>
      <c r="HCV2450" s="97"/>
      <c r="HCW2450" s="97"/>
      <c r="HCX2450" s="97"/>
      <c r="HCY2450" s="97"/>
      <c r="HCZ2450" s="97"/>
      <c r="HDA2450" s="97"/>
      <c r="HDB2450" s="97"/>
      <c r="HDC2450" s="97"/>
      <c r="HDD2450" s="97"/>
      <c r="HDE2450" s="97"/>
      <c r="HDF2450" s="97"/>
      <c r="HDG2450" s="97"/>
      <c r="HDH2450" s="97"/>
      <c r="HDI2450" s="97"/>
      <c r="HDJ2450" s="97"/>
      <c r="HDK2450" s="97"/>
      <c r="HDL2450" s="97"/>
      <c r="HDM2450" s="97"/>
      <c r="HDN2450" s="97"/>
      <c r="HDO2450" s="97"/>
      <c r="HDP2450" s="97"/>
      <c r="HDQ2450" s="97"/>
      <c r="HDR2450" s="97"/>
      <c r="HDS2450" s="97"/>
      <c r="HDT2450" s="97"/>
      <c r="HDU2450" s="97"/>
      <c r="HDV2450" s="97"/>
      <c r="HDW2450" s="97"/>
      <c r="HDX2450" s="97"/>
      <c r="HDY2450" s="97"/>
      <c r="HDZ2450" s="97"/>
      <c r="HEA2450" s="97"/>
      <c r="HEB2450" s="97"/>
      <c r="HEC2450" s="97"/>
      <c r="HED2450" s="97"/>
      <c r="HEE2450" s="97"/>
      <c r="HEF2450" s="97"/>
      <c r="HEG2450" s="97"/>
      <c r="HEH2450" s="97"/>
      <c r="HEI2450" s="97"/>
      <c r="HEJ2450" s="97"/>
      <c r="HEK2450" s="97"/>
      <c r="HEL2450" s="97"/>
      <c r="HEM2450" s="97"/>
      <c r="HEN2450" s="97"/>
      <c r="HEO2450" s="97"/>
      <c r="HEP2450" s="97"/>
      <c r="HEQ2450" s="97"/>
      <c r="HER2450" s="97"/>
      <c r="HES2450" s="97"/>
      <c r="HET2450" s="97"/>
      <c r="HEU2450" s="97"/>
      <c r="HEV2450" s="97"/>
      <c r="HEW2450" s="97"/>
      <c r="HEX2450" s="97"/>
      <c r="HEY2450" s="97"/>
      <c r="HEZ2450" s="97"/>
      <c r="HFA2450" s="97"/>
      <c r="HFB2450" s="97"/>
      <c r="HFC2450" s="97"/>
      <c r="HFD2450" s="97"/>
      <c r="HFE2450" s="97"/>
      <c r="HFF2450" s="97"/>
      <c r="HFG2450" s="97"/>
      <c r="HFH2450" s="97"/>
      <c r="HFI2450" s="97"/>
      <c r="HFJ2450" s="97"/>
      <c r="HFK2450" s="97"/>
      <c r="HFL2450" s="97"/>
      <c r="HFM2450" s="97"/>
      <c r="HFN2450" s="97"/>
      <c r="HFO2450" s="97"/>
      <c r="HFP2450" s="97"/>
      <c r="HFQ2450" s="97"/>
      <c r="HFR2450" s="97"/>
      <c r="HFS2450" s="97"/>
      <c r="HFT2450" s="97"/>
      <c r="HFU2450" s="97"/>
      <c r="HFV2450" s="97"/>
      <c r="HFW2450" s="97"/>
      <c r="HFX2450" s="97"/>
      <c r="HFY2450" s="97"/>
      <c r="HFZ2450" s="97"/>
      <c r="HGA2450" s="97"/>
      <c r="HGB2450" s="97"/>
      <c r="HGC2450" s="97"/>
      <c r="HGD2450" s="97"/>
      <c r="HGE2450" s="97"/>
      <c r="HGF2450" s="97"/>
      <c r="HGG2450" s="97"/>
      <c r="HGH2450" s="97"/>
      <c r="HGI2450" s="97"/>
      <c r="HGJ2450" s="97"/>
      <c r="HGK2450" s="97"/>
      <c r="HGL2450" s="97"/>
      <c r="HGM2450" s="97"/>
      <c r="HGN2450" s="97"/>
      <c r="HGO2450" s="97"/>
      <c r="HGP2450" s="97"/>
      <c r="HGQ2450" s="97"/>
      <c r="HGR2450" s="97"/>
      <c r="HGS2450" s="97"/>
      <c r="HGT2450" s="97"/>
      <c r="HGU2450" s="97"/>
      <c r="HGV2450" s="97"/>
      <c r="HGW2450" s="97"/>
      <c r="HGX2450" s="97"/>
      <c r="HGY2450" s="97"/>
      <c r="HGZ2450" s="97"/>
      <c r="HHA2450" s="97"/>
      <c r="HHB2450" s="97"/>
      <c r="HHC2450" s="97"/>
      <c r="HHD2450" s="97"/>
      <c r="HHE2450" s="97"/>
      <c r="HHF2450" s="97"/>
      <c r="HHG2450" s="97"/>
      <c r="HHH2450" s="97"/>
      <c r="HHI2450" s="97"/>
      <c r="HHJ2450" s="97"/>
      <c r="HHK2450" s="97"/>
      <c r="HHL2450" s="97"/>
      <c r="HHM2450" s="97"/>
      <c r="HHN2450" s="97"/>
      <c r="HHO2450" s="97"/>
      <c r="HHP2450" s="97"/>
      <c r="HHQ2450" s="97"/>
      <c r="HHR2450" s="97"/>
      <c r="HHS2450" s="97"/>
      <c r="HHT2450" s="97"/>
      <c r="HHU2450" s="97"/>
      <c r="HHV2450" s="97"/>
      <c r="HHW2450" s="97"/>
      <c r="HHX2450" s="97"/>
      <c r="HHY2450" s="97"/>
      <c r="HHZ2450" s="97"/>
      <c r="HIA2450" s="97"/>
      <c r="HIB2450" s="97"/>
      <c r="HIC2450" s="97"/>
      <c r="HID2450" s="97"/>
      <c r="HIE2450" s="97"/>
      <c r="HIF2450" s="97"/>
      <c r="HIG2450" s="97"/>
      <c r="HIH2450" s="97"/>
      <c r="HII2450" s="97"/>
      <c r="HIJ2450" s="97"/>
      <c r="HIK2450" s="97"/>
      <c r="HIL2450" s="97"/>
      <c r="HIM2450" s="97"/>
      <c r="HIN2450" s="97"/>
      <c r="HIO2450" s="97"/>
      <c r="HIP2450" s="97"/>
      <c r="HIQ2450" s="97"/>
      <c r="HIR2450" s="97"/>
      <c r="HIS2450" s="97"/>
      <c r="HIT2450" s="97"/>
      <c r="HIU2450" s="97"/>
      <c r="HIV2450" s="97"/>
      <c r="HIW2450" s="97"/>
      <c r="HIX2450" s="97"/>
      <c r="HIY2450" s="97"/>
      <c r="HIZ2450" s="97"/>
      <c r="HJA2450" s="97"/>
      <c r="HJB2450" s="97"/>
      <c r="HJC2450" s="97"/>
      <c r="HJD2450" s="97"/>
      <c r="HJE2450" s="97"/>
      <c r="HJF2450" s="97"/>
      <c r="HJG2450" s="97"/>
      <c r="HJH2450" s="97"/>
      <c r="HJI2450" s="97"/>
      <c r="HJJ2450" s="97"/>
      <c r="HJK2450" s="97"/>
      <c r="HJL2450" s="97"/>
      <c r="HJM2450" s="97"/>
      <c r="HJN2450" s="97"/>
      <c r="HJO2450" s="97"/>
      <c r="HJP2450" s="97"/>
      <c r="HJQ2450" s="97"/>
      <c r="HJR2450" s="97"/>
      <c r="HJS2450" s="97"/>
      <c r="HJT2450" s="97"/>
      <c r="HJU2450" s="97"/>
      <c r="HJV2450" s="97"/>
      <c r="HJW2450" s="97"/>
      <c r="HJX2450" s="97"/>
      <c r="HJY2450" s="97"/>
      <c r="HJZ2450" s="97"/>
      <c r="HKA2450" s="97"/>
      <c r="HKB2450" s="97"/>
      <c r="HKC2450" s="97"/>
      <c r="HKD2450" s="97"/>
      <c r="HKE2450" s="97"/>
      <c r="HKF2450" s="97"/>
      <c r="HKG2450" s="97"/>
      <c r="HKH2450" s="97"/>
      <c r="HKI2450" s="97"/>
      <c r="HKJ2450" s="97"/>
      <c r="HKK2450" s="97"/>
      <c r="HKL2450" s="97"/>
      <c r="HKM2450" s="97"/>
      <c r="HKN2450" s="97"/>
      <c r="HKO2450" s="97"/>
      <c r="HKP2450" s="97"/>
      <c r="HKQ2450" s="97"/>
      <c r="HKR2450" s="97"/>
      <c r="HKS2450" s="97"/>
      <c r="HKT2450" s="97"/>
      <c r="HKU2450" s="97"/>
      <c r="HKV2450" s="97"/>
      <c r="HKW2450" s="97"/>
      <c r="HKX2450" s="97"/>
      <c r="HKY2450" s="97"/>
      <c r="HKZ2450" s="97"/>
      <c r="HLA2450" s="97"/>
      <c r="HLB2450" s="97"/>
      <c r="HLC2450" s="97"/>
      <c r="HLD2450" s="97"/>
      <c r="HLE2450" s="97"/>
      <c r="HLF2450" s="97"/>
      <c r="HLG2450" s="97"/>
      <c r="HLH2450" s="97"/>
      <c r="HLI2450" s="97"/>
      <c r="HLJ2450" s="97"/>
      <c r="HLK2450" s="97"/>
      <c r="HLL2450" s="97"/>
      <c r="HLM2450" s="97"/>
      <c r="HLN2450" s="97"/>
      <c r="HLO2450" s="97"/>
      <c r="HLP2450" s="97"/>
      <c r="HLQ2450" s="97"/>
      <c r="HLR2450" s="97"/>
      <c r="HLS2450" s="97"/>
      <c r="HLT2450" s="97"/>
      <c r="HLU2450" s="97"/>
      <c r="HLV2450" s="97"/>
      <c r="HLW2450" s="97"/>
      <c r="HLX2450" s="97"/>
      <c r="HLY2450" s="97"/>
      <c r="HLZ2450" s="97"/>
      <c r="HMA2450" s="97"/>
      <c r="HMB2450" s="97"/>
      <c r="HMC2450" s="97"/>
      <c r="HMD2450" s="97"/>
      <c r="HME2450" s="97"/>
      <c r="HMF2450" s="97"/>
      <c r="HMG2450" s="97"/>
      <c r="HMH2450" s="97"/>
      <c r="HMI2450" s="97"/>
      <c r="HMJ2450" s="97"/>
      <c r="HMK2450" s="97"/>
      <c r="HML2450" s="97"/>
      <c r="HMM2450" s="97"/>
      <c r="HMN2450" s="97"/>
      <c r="HMO2450" s="97"/>
      <c r="HMP2450" s="97"/>
      <c r="HMQ2450" s="97"/>
      <c r="HMR2450" s="97"/>
      <c r="HMS2450" s="97"/>
      <c r="HMT2450" s="97"/>
      <c r="HMU2450" s="97"/>
      <c r="HMV2450" s="97"/>
      <c r="HMW2450" s="97"/>
      <c r="HMX2450" s="97"/>
      <c r="HMY2450" s="97"/>
      <c r="HMZ2450" s="97"/>
      <c r="HNA2450" s="97"/>
      <c r="HNB2450" s="97"/>
      <c r="HNC2450" s="97"/>
      <c r="HND2450" s="97"/>
      <c r="HNE2450" s="97"/>
      <c r="HNF2450" s="97"/>
      <c r="HNG2450" s="97"/>
      <c r="HNH2450" s="97"/>
      <c r="HNI2450" s="97"/>
      <c r="HNJ2450" s="97"/>
      <c r="HNK2450" s="97"/>
      <c r="HNL2450" s="97"/>
      <c r="HNM2450" s="97"/>
      <c r="HNN2450" s="97"/>
      <c r="HNO2450" s="97"/>
      <c r="HNP2450" s="97"/>
      <c r="HNQ2450" s="97"/>
      <c r="HNR2450" s="97"/>
      <c r="HNS2450" s="97"/>
      <c r="HNT2450" s="97"/>
      <c r="HNU2450" s="97"/>
      <c r="HNV2450" s="97"/>
      <c r="HNW2450" s="97"/>
      <c r="HNX2450" s="97"/>
      <c r="HNY2450" s="97"/>
      <c r="HNZ2450" s="97"/>
      <c r="HOA2450" s="97"/>
      <c r="HOB2450" s="97"/>
      <c r="HOC2450" s="97"/>
      <c r="HOD2450" s="97"/>
      <c r="HOE2450" s="97"/>
      <c r="HOF2450" s="97"/>
      <c r="HOG2450" s="97"/>
      <c r="HOH2450" s="97"/>
      <c r="HOI2450" s="97"/>
      <c r="HOJ2450" s="97"/>
      <c r="HOK2450" s="97"/>
      <c r="HOL2450" s="97"/>
      <c r="HOM2450" s="97"/>
      <c r="HON2450" s="97"/>
      <c r="HOO2450" s="97"/>
      <c r="HOP2450" s="97"/>
      <c r="HOQ2450" s="97"/>
      <c r="HOR2450" s="97"/>
      <c r="HOS2450" s="97"/>
      <c r="HOT2450" s="97"/>
      <c r="HOU2450" s="97"/>
      <c r="HOV2450" s="97"/>
      <c r="HOW2450" s="97"/>
      <c r="HOX2450" s="97"/>
      <c r="HOY2450" s="97"/>
      <c r="HOZ2450" s="97"/>
      <c r="HPA2450" s="97"/>
      <c r="HPB2450" s="97"/>
      <c r="HPC2450" s="97"/>
      <c r="HPD2450" s="97"/>
      <c r="HPE2450" s="97"/>
      <c r="HPF2450" s="97"/>
      <c r="HPG2450" s="97"/>
      <c r="HPH2450" s="97"/>
      <c r="HPI2450" s="97"/>
      <c r="HPJ2450" s="97"/>
      <c r="HPK2450" s="97"/>
      <c r="HPL2450" s="97"/>
      <c r="HPM2450" s="97"/>
      <c r="HPN2450" s="97"/>
      <c r="HPO2450" s="97"/>
      <c r="HPP2450" s="97"/>
      <c r="HPQ2450" s="97"/>
      <c r="HPR2450" s="97"/>
      <c r="HPS2450" s="97"/>
      <c r="HPT2450" s="97"/>
      <c r="HPU2450" s="97"/>
      <c r="HPV2450" s="97"/>
      <c r="HPW2450" s="97"/>
      <c r="HPX2450" s="97"/>
      <c r="HPY2450" s="97"/>
      <c r="HPZ2450" s="97"/>
      <c r="HQA2450" s="97"/>
      <c r="HQB2450" s="97"/>
      <c r="HQC2450" s="97"/>
      <c r="HQD2450" s="97"/>
      <c r="HQE2450" s="97"/>
      <c r="HQF2450" s="97"/>
      <c r="HQG2450" s="97"/>
      <c r="HQH2450" s="97"/>
      <c r="HQI2450" s="97"/>
      <c r="HQJ2450" s="97"/>
      <c r="HQK2450" s="97"/>
      <c r="HQL2450" s="97"/>
      <c r="HQM2450" s="97"/>
      <c r="HQN2450" s="97"/>
      <c r="HQO2450" s="97"/>
      <c r="HQP2450" s="97"/>
      <c r="HQQ2450" s="97"/>
      <c r="HQR2450" s="97"/>
      <c r="HQS2450" s="97"/>
      <c r="HQT2450" s="97"/>
      <c r="HQU2450" s="97"/>
      <c r="HQV2450" s="97"/>
      <c r="HQW2450" s="97"/>
      <c r="HQX2450" s="97"/>
      <c r="HQY2450" s="97"/>
      <c r="HQZ2450" s="97"/>
      <c r="HRA2450" s="97"/>
      <c r="HRB2450" s="97"/>
      <c r="HRC2450" s="97"/>
      <c r="HRD2450" s="97"/>
      <c r="HRE2450" s="97"/>
      <c r="HRF2450" s="97"/>
      <c r="HRG2450" s="97"/>
      <c r="HRH2450" s="97"/>
      <c r="HRI2450" s="97"/>
      <c r="HRJ2450" s="97"/>
      <c r="HRK2450" s="97"/>
      <c r="HRL2450" s="97"/>
      <c r="HRM2450" s="97"/>
      <c r="HRN2450" s="97"/>
      <c r="HRO2450" s="97"/>
      <c r="HRP2450" s="97"/>
      <c r="HRQ2450" s="97"/>
      <c r="HRR2450" s="97"/>
      <c r="HRS2450" s="97"/>
      <c r="HRT2450" s="97"/>
      <c r="HRU2450" s="97"/>
      <c r="HRV2450" s="97"/>
      <c r="HRW2450" s="97"/>
      <c r="HRX2450" s="97"/>
      <c r="HRY2450" s="97"/>
      <c r="HRZ2450" s="97"/>
      <c r="HSA2450" s="97"/>
      <c r="HSB2450" s="97"/>
      <c r="HSC2450" s="97"/>
      <c r="HSD2450" s="97"/>
      <c r="HSE2450" s="97"/>
      <c r="HSF2450" s="97"/>
      <c r="HSG2450" s="97"/>
      <c r="HSH2450" s="97"/>
      <c r="HSI2450" s="97"/>
      <c r="HSJ2450" s="97"/>
      <c r="HSK2450" s="97"/>
      <c r="HSL2450" s="97"/>
      <c r="HSM2450" s="97"/>
      <c r="HSN2450" s="97"/>
      <c r="HSO2450" s="97"/>
      <c r="HSP2450" s="97"/>
      <c r="HSQ2450" s="97"/>
      <c r="HSR2450" s="97"/>
      <c r="HSS2450" s="97"/>
      <c r="HST2450" s="97"/>
      <c r="HSU2450" s="97"/>
      <c r="HSV2450" s="97"/>
      <c r="HSW2450" s="97"/>
      <c r="HSX2450" s="97"/>
      <c r="HSY2450" s="97"/>
      <c r="HSZ2450" s="97"/>
      <c r="HTA2450" s="97"/>
      <c r="HTB2450" s="97"/>
      <c r="HTC2450" s="97"/>
      <c r="HTD2450" s="97"/>
      <c r="HTE2450" s="97"/>
      <c r="HTF2450" s="97"/>
      <c r="HTG2450" s="97"/>
      <c r="HTH2450" s="97"/>
      <c r="HTI2450" s="97"/>
      <c r="HTJ2450" s="97"/>
      <c r="HTK2450" s="97"/>
      <c r="HTL2450" s="97"/>
      <c r="HTM2450" s="97"/>
      <c r="HTN2450" s="97"/>
      <c r="HTO2450" s="97"/>
      <c r="HTP2450" s="97"/>
      <c r="HTQ2450" s="97"/>
      <c r="HTR2450" s="97"/>
      <c r="HTS2450" s="97"/>
      <c r="HTT2450" s="97"/>
      <c r="HTU2450" s="97"/>
      <c r="HTV2450" s="97"/>
      <c r="HTW2450" s="97"/>
      <c r="HTX2450" s="97"/>
      <c r="HTY2450" s="97"/>
      <c r="HTZ2450" s="97"/>
      <c r="HUA2450" s="97"/>
      <c r="HUB2450" s="97"/>
      <c r="HUC2450" s="97"/>
      <c r="HUD2450" s="97"/>
      <c r="HUE2450" s="97"/>
      <c r="HUF2450" s="97"/>
      <c r="HUG2450" s="97"/>
      <c r="HUH2450" s="97"/>
      <c r="HUI2450" s="97"/>
      <c r="HUJ2450" s="97"/>
      <c r="HUK2450" s="97"/>
      <c r="HUL2450" s="97"/>
      <c r="HUM2450" s="97"/>
      <c r="HUN2450" s="97"/>
      <c r="HUO2450" s="97"/>
      <c r="HUP2450" s="97"/>
      <c r="HUQ2450" s="97"/>
      <c r="HUR2450" s="97"/>
      <c r="HUS2450" s="97"/>
      <c r="HUT2450" s="97"/>
      <c r="HUU2450" s="97"/>
      <c r="HUV2450" s="97"/>
      <c r="HUW2450" s="97"/>
      <c r="HUX2450" s="97"/>
      <c r="HUY2450" s="97"/>
      <c r="HUZ2450" s="97"/>
      <c r="HVA2450" s="97"/>
      <c r="HVB2450" s="97"/>
      <c r="HVC2450" s="97"/>
      <c r="HVD2450" s="97"/>
      <c r="HVE2450" s="97"/>
      <c r="HVF2450" s="97"/>
      <c r="HVG2450" s="97"/>
      <c r="HVH2450" s="97"/>
      <c r="HVI2450" s="97"/>
      <c r="HVJ2450" s="97"/>
      <c r="HVK2450" s="97"/>
      <c r="HVL2450" s="97"/>
      <c r="HVM2450" s="97"/>
      <c r="HVN2450" s="97"/>
      <c r="HVO2450" s="97"/>
      <c r="HVP2450" s="97"/>
      <c r="HVQ2450" s="97"/>
      <c r="HVR2450" s="97"/>
      <c r="HVS2450" s="97"/>
      <c r="HVT2450" s="97"/>
      <c r="HVU2450" s="97"/>
      <c r="HVV2450" s="97"/>
      <c r="HVW2450" s="97"/>
      <c r="HVX2450" s="97"/>
      <c r="HVY2450" s="97"/>
      <c r="HVZ2450" s="97"/>
      <c r="HWA2450" s="97"/>
      <c r="HWB2450" s="97"/>
      <c r="HWC2450" s="97"/>
      <c r="HWD2450" s="97"/>
      <c r="HWE2450" s="97"/>
      <c r="HWF2450" s="97"/>
      <c r="HWG2450" s="97"/>
      <c r="HWH2450" s="97"/>
      <c r="HWI2450" s="97"/>
      <c r="HWJ2450" s="97"/>
      <c r="HWK2450" s="97"/>
      <c r="HWL2450" s="97"/>
      <c r="HWM2450" s="97"/>
      <c r="HWN2450" s="97"/>
      <c r="HWO2450" s="97"/>
      <c r="HWP2450" s="97"/>
      <c r="HWQ2450" s="97"/>
      <c r="HWR2450" s="97"/>
      <c r="HWS2450" s="97"/>
      <c r="HWT2450" s="97"/>
      <c r="HWU2450" s="97"/>
      <c r="HWV2450" s="97"/>
      <c r="HWW2450" s="97"/>
      <c r="HWX2450" s="97"/>
      <c r="HWY2450" s="97"/>
      <c r="HWZ2450" s="97"/>
      <c r="HXA2450" s="97"/>
      <c r="HXB2450" s="97"/>
      <c r="HXC2450" s="97"/>
      <c r="HXD2450" s="97"/>
      <c r="HXE2450" s="97"/>
      <c r="HXF2450" s="97"/>
      <c r="HXG2450" s="97"/>
      <c r="HXH2450" s="97"/>
      <c r="HXI2450" s="97"/>
      <c r="HXJ2450" s="97"/>
      <c r="HXK2450" s="97"/>
      <c r="HXL2450" s="97"/>
      <c r="HXM2450" s="97"/>
      <c r="HXN2450" s="97"/>
      <c r="HXO2450" s="97"/>
      <c r="HXP2450" s="97"/>
      <c r="HXQ2450" s="97"/>
      <c r="HXR2450" s="97"/>
      <c r="HXS2450" s="97"/>
      <c r="HXT2450" s="97"/>
      <c r="HXU2450" s="97"/>
      <c r="HXV2450" s="97"/>
      <c r="HXW2450" s="97"/>
      <c r="HXX2450" s="97"/>
      <c r="HXY2450" s="97"/>
      <c r="HXZ2450" s="97"/>
      <c r="HYA2450" s="97"/>
      <c r="HYB2450" s="97"/>
      <c r="HYC2450" s="97"/>
      <c r="HYD2450" s="97"/>
      <c r="HYE2450" s="97"/>
      <c r="HYF2450" s="97"/>
      <c r="HYG2450" s="97"/>
      <c r="HYH2450" s="97"/>
      <c r="HYI2450" s="97"/>
      <c r="HYJ2450" s="97"/>
      <c r="HYK2450" s="97"/>
      <c r="HYL2450" s="97"/>
      <c r="HYM2450" s="97"/>
      <c r="HYN2450" s="97"/>
      <c r="HYO2450" s="97"/>
      <c r="HYP2450" s="97"/>
      <c r="HYQ2450" s="97"/>
      <c r="HYR2450" s="97"/>
      <c r="HYS2450" s="97"/>
      <c r="HYT2450" s="97"/>
      <c r="HYU2450" s="97"/>
      <c r="HYV2450" s="97"/>
      <c r="HYW2450" s="97"/>
      <c r="HYX2450" s="97"/>
      <c r="HYY2450" s="97"/>
      <c r="HYZ2450" s="97"/>
      <c r="HZA2450" s="97"/>
      <c r="HZB2450" s="97"/>
      <c r="HZC2450" s="97"/>
      <c r="HZD2450" s="97"/>
      <c r="HZE2450" s="97"/>
      <c r="HZF2450" s="97"/>
      <c r="HZG2450" s="97"/>
      <c r="HZH2450" s="97"/>
      <c r="HZI2450" s="97"/>
      <c r="HZJ2450" s="97"/>
      <c r="HZK2450" s="97"/>
      <c r="HZL2450" s="97"/>
      <c r="HZM2450" s="97"/>
      <c r="HZN2450" s="97"/>
      <c r="HZO2450" s="97"/>
      <c r="HZP2450" s="97"/>
      <c r="HZQ2450" s="97"/>
      <c r="HZR2450" s="97"/>
      <c r="HZS2450" s="97"/>
      <c r="HZT2450" s="97"/>
      <c r="HZU2450" s="97"/>
      <c r="HZV2450" s="97"/>
      <c r="HZW2450" s="97"/>
      <c r="HZX2450" s="97"/>
      <c r="HZY2450" s="97"/>
      <c r="HZZ2450" s="97"/>
      <c r="IAA2450" s="97"/>
      <c r="IAB2450" s="97"/>
      <c r="IAC2450" s="97"/>
      <c r="IAD2450" s="97"/>
      <c r="IAE2450" s="97"/>
      <c r="IAF2450" s="97"/>
      <c r="IAG2450" s="97"/>
      <c r="IAH2450" s="97"/>
      <c r="IAI2450" s="97"/>
      <c r="IAJ2450" s="97"/>
      <c r="IAK2450" s="97"/>
      <c r="IAL2450" s="97"/>
      <c r="IAM2450" s="97"/>
      <c r="IAN2450" s="97"/>
      <c r="IAO2450" s="97"/>
      <c r="IAP2450" s="97"/>
      <c r="IAQ2450" s="97"/>
      <c r="IAR2450" s="97"/>
      <c r="IAS2450" s="97"/>
      <c r="IAT2450" s="97"/>
      <c r="IAU2450" s="97"/>
      <c r="IAV2450" s="97"/>
      <c r="IAW2450" s="97"/>
      <c r="IAX2450" s="97"/>
      <c r="IAY2450" s="97"/>
      <c r="IAZ2450" s="97"/>
      <c r="IBA2450" s="97"/>
      <c r="IBB2450" s="97"/>
      <c r="IBC2450" s="97"/>
      <c r="IBD2450" s="97"/>
      <c r="IBE2450" s="97"/>
      <c r="IBF2450" s="97"/>
      <c r="IBG2450" s="97"/>
      <c r="IBH2450" s="97"/>
      <c r="IBI2450" s="97"/>
      <c r="IBJ2450" s="97"/>
      <c r="IBK2450" s="97"/>
      <c r="IBL2450" s="97"/>
      <c r="IBM2450" s="97"/>
      <c r="IBN2450" s="97"/>
      <c r="IBO2450" s="97"/>
      <c r="IBP2450" s="97"/>
      <c r="IBQ2450" s="97"/>
      <c r="IBR2450" s="97"/>
      <c r="IBS2450" s="97"/>
      <c r="IBT2450" s="97"/>
      <c r="IBU2450" s="97"/>
      <c r="IBV2450" s="97"/>
      <c r="IBW2450" s="97"/>
      <c r="IBX2450" s="97"/>
      <c r="IBY2450" s="97"/>
      <c r="IBZ2450" s="97"/>
      <c r="ICA2450" s="97"/>
      <c r="ICB2450" s="97"/>
      <c r="ICC2450" s="97"/>
      <c r="ICD2450" s="97"/>
      <c r="ICE2450" s="97"/>
      <c r="ICF2450" s="97"/>
      <c r="ICG2450" s="97"/>
      <c r="ICH2450" s="97"/>
      <c r="ICI2450" s="97"/>
      <c r="ICJ2450" s="97"/>
      <c r="ICK2450" s="97"/>
      <c r="ICL2450" s="97"/>
      <c r="ICM2450" s="97"/>
      <c r="ICN2450" s="97"/>
      <c r="ICO2450" s="97"/>
      <c r="ICP2450" s="97"/>
      <c r="ICQ2450" s="97"/>
      <c r="ICR2450" s="97"/>
      <c r="ICS2450" s="97"/>
      <c r="ICT2450" s="97"/>
      <c r="ICU2450" s="97"/>
      <c r="ICV2450" s="97"/>
      <c r="ICW2450" s="97"/>
      <c r="ICX2450" s="97"/>
      <c r="ICY2450" s="97"/>
      <c r="ICZ2450" s="97"/>
      <c r="IDA2450" s="97"/>
      <c r="IDB2450" s="97"/>
      <c r="IDC2450" s="97"/>
      <c r="IDD2450" s="97"/>
      <c r="IDE2450" s="97"/>
      <c r="IDF2450" s="97"/>
      <c r="IDG2450" s="97"/>
      <c r="IDH2450" s="97"/>
      <c r="IDI2450" s="97"/>
      <c r="IDJ2450" s="97"/>
      <c r="IDK2450" s="97"/>
      <c r="IDL2450" s="97"/>
      <c r="IDM2450" s="97"/>
      <c r="IDN2450" s="97"/>
      <c r="IDO2450" s="97"/>
      <c r="IDP2450" s="97"/>
      <c r="IDQ2450" s="97"/>
      <c r="IDR2450" s="97"/>
      <c r="IDS2450" s="97"/>
      <c r="IDT2450" s="97"/>
      <c r="IDU2450" s="97"/>
      <c r="IDV2450" s="97"/>
      <c r="IDW2450" s="97"/>
      <c r="IDX2450" s="97"/>
      <c r="IDY2450" s="97"/>
      <c r="IDZ2450" s="97"/>
      <c r="IEA2450" s="97"/>
      <c r="IEB2450" s="97"/>
      <c r="IEC2450" s="97"/>
      <c r="IED2450" s="97"/>
      <c r="IEE2450" s="97"/>
      <c r="IEF2450" s="97"/>
      <c r="IEG2450" s="97"/>
      <c r="IEH2450" s="97"/>
      <c r="IEI2450" s="97"/>
      <c r="IEJ2450" s="97"/>
      <c r="IEK2450" s="97"/>
      <c r="IEL2450" s="97"/>
      <c r="IEM2450" s="97"/>
      <c r="IEN2450" s="97"/>
      <c r="IEO2450" s="97"/>
      <c r="IEP2450" s="97"/>
      <c r="IEQ2450" s="97"/>
      <c r="IER2450" s="97"/>
      <c r="IES2450" s="97"/>
      <c r="IET2450" s="97"/>
      <c r="IEU2450" s="97"/>
      <c r="IEV2450" s="97"/>
      <c r="IEW2450" s="97"/>
      <c r="IEX2450" s="97"/>
      <c r="IEY2450" s="97"/>
      <c r="IEZ2450" s="97"/>
      <c r="IFA2450" s="97"/>
      <c r="IFB2450" s="97"/>
      <c r="IFC2450" s="97"/>
      <c r="IFD2450" s="97"/>
      <c r="IFE2450" s="97"/>
      <c r="IFF2450" s="97"/>
      <c r="IFG2450" s="97"/>
      <c r="IFH2450" s="97"/>
      <c r="IFI2450" s="97"/>
      <c r="IFJ2450" s="97"/>
      <c r="IFK2450" s="97"/>
      <c r="IFL2450" s="97"/>
      <c r="IFM2450" s="97"/>
      <c r="IFN2450" s="97"/>
      <c r="IFO2450" s="97"/>
      <c r="IFP2450" s="97"/>
      <c r="IFQ2450" s="97"/>
      <c r="IFR2450" s="97"/>
      <c r="IFS2450" s="97"/>
      <c r="IFT2450" s="97"/>
      <c r="IFU2450" s="97"/>
      <c r="IFV2450" s="97"/>
      <c r="IFW2450" s="97"/>
      <c r="IFX2450" s="97"/>
      <c r="IFY2450" s="97"/>
      <c r="IFZ2450" s="97"/>
      <c r="IGA2450" s="97"/>
      <c r="IGB2450" s="97"/>
      <c r="IGC2450" s="97"/>
      <c r="IGD2450" s="97"/>
      <c r="IGE2450" s="97"/>
      <c r="IGF2450" s="97"/>
      <c r="IGG2450" s="97"/>
      <c r="IGH2450" s="97"/>
      <c r="IGI2450" s="97"/>
      <c r="IGJ2450" s="97"/>
      <c r="IGK2450" s="97"/>
      <c r="IGL2450" s="97"/>
      <c r="IGM2450" s="97"/>
      <c r="IGN2450" s="97"/>
      <c r="IGO2450" s="97"/>
      <c r="IGP2450" s="97"/>
      <c r="IGQ2450" s="97"/>
      <c r="IGR2450" s="97"/>
      <c r="IGS2450" s="97"/>
      <c r="IGT2450" s="97"/>
      <c r="IGU2450" s="97"/>
      <c r="IGV2450" s="97"/>
      <c r="IGW2450" s="97"/>
      <c r="IGX2450" s="97"/>
      <c r="IGY2450" s="97"/>
      <c r="IGZ2450" s="97"/>
      <c r="IHA2450" s="97"/>
      <c r="IHB2450" s="97"/>
      <c r="IHC2450" s="97"/>
      <c r="IHD2450" s="97"/>
      <c r="IHE2450" s="97"/>
      <c r="IHF2450" s="97"/>
      <c r="IHG2450" s="97"/>
      <c r="IHH2450" s="97"/>
      <c r="IHI2450" s="97"/>
      <c r="IHJ2450" s="97"/>
      <c r="IHK2450" s="97"/>
      <c r="IHL2450" s="97"/>
      <c r="IHM2450" s="97"/>
      <c r="IHN2450" s="97"/>
      <c r="IHO2450" s="97"/>
      <c r="IHP2450" s="97"/>
      <c r="IHQ2450" s="97"/>
      <c r="IHR2450" s="97"/>
      <c r="IHS2450" s="97"/>
      <c r="IHT2450" s="97"/>
      <c r="IHU2450" s="97"/>
      <c r="IHV2450" s="97"/>
      <c r="IHW2450" s="97"/>
      <c r="IHX2450" s="97"/>
      <c r="IHY2450" s="97"/>
      <c r="IHZ2450" s="97"/>
      <c r="IIA2450" s="97"/>
      <c r="IIB2450" s="97"/>
      <c r="IIC2450" s="97"/>
      <c r="IID2450" s="97"/>
      <c r="IIE2450" s="97"/>
      <c r="IIF2450" s="97"/>
      <c r="IIG2450" s="97"/>
      <c r="IIH2450" s="97"/>
      <c r="III2450" s="97"/>
      <c r="IIJ2450" s="97"/>
      <c r="IIK2450" s="97"/>
      <c r="IIL2450" s="97"/>
      <c r="IIM2450" s="97"/>
      <c r="IIN2450" s="97"/>
      <c r="IIO2450" s="97"/>
      <c r="IIP2450" s="97"/>
      <c r="IIQ2450" s="97"/>
      <c r="IIR2450" s="97"/>
      <c r="IIS2450" s="97"/>
      <c r="IIT2450" s="97"/>
      <c r="IIU2450" s="97"/>
      <c r="IIV2450" s="97"/>
      <c r="IIW2450" s="97"/>
      <c r="IIX2450" s="97"/>
      <c r="IIY2450" s="97"/>
      <c r="IIZ2450" s="97"/>
      <c r="IJA2450" s="97"/>
      <c r="IJB2450" s="97"/>
      <c r="IJC2450" s="97"/>
      <c r="IJD2450" s="97"/>
      <c r="IJE2450" s="97"/>
      <c r="IJF2450" s="97"/>
      <c r="IJG2450" s="97"/>
      <c r="IJH2450" s="97"/>
      <c r="IJI2450" s="97"/>
      <c r="IJJ2450" s="97"/>
      <c r="IJK2450" s="97"/>
      <c r="IJL2450" s="97"/>
      <c r="IJM2450" s="97"/>
      <c r="IJN2450" s="97"/>
      <c r="IJO2450" s="97"/>
      <c r="IJP2450" s="97"/>
      <c r="IJQ2450" s="97"/>
      <c r="IJR2450" s="97"/>
      <c r="IJS2450" s="97"/>
      <c r="IJT2450" s="97"/>
      <c r="IJU2450" s="97"/>
      <c r="IJV2450" s="97"/>
      <c r="IJW2450" s="97"/>
      <c r="IJX2450" s="97"/>
      <c r="IJY2450" s="97"/>
      <c r="IJZ2450" s="97"/>
      <c r="IKA2450" s="97"/>
      <c r="IKB2450" s="97"/>
      <c r="IKC2450" s="97"/>
      <c r="IKD2450" s="97"/>
      <c r="IKE2450" s="97"/>
      <c r="IKF2450" s="97"/>
      <c r="IKG2450" s="97"/>
      <c r="IKH2450" s="97"/>
      <c r="IKI2450" s="97"/>
      <c r="IKJ2450" s="97"/>
      <c r="IKK2450" s="97"/>
      <c r="IKL2450" s="97"/>
      <c r="IKM2450" s="97"/>
      <c r="IKN2450" s="97"/>
      <c r="IKO2450" s="97"/>
      <c r="IKP2450" s="97"/>
      <c r="IKQ2450" s="97"/>
      <c r="IKR2450" s="97"/>
      <c r="IKS2450" s="97"/>
      <c r="IKT2450" s="97"/>
      <c r="IKU2450" s="97"/>
      <c r="IKV2450" s="97"/>
      <c r="IKW2450" s="97"/>
      <c r="IKX2450" s="97"/>
      <c r="IKY2450" s="97"/>
      <c r="IKZ2450" s="97"/>
      <c r="ILA2450" s="97"/>
      <c r="ILB2450" s="97"/>
      <c r="ILC2450" s="97"/>
      <c r="ILD2450" s="97"/>
      <c r="ILE2450" s="97"/>
      <c r="ILF2450" s="97"/>
      <c r="ILG2450" s="97"/>
      <c r="ILH2450" s="97"/>
      <c r="ILI2450" s="97"/>
      <c r="ILJ2450" s="97"/>
      <c r="ILK2450" s="97"/>
      <c r="ILL2450" s="97"/>
      <c r="ILM2450" s="97"/>
      <c r="ILN2450" s="97"/>
      <c r="ILO2450" s="97"/>
      <c r="ILP2450" s="97"/>
      <c r="ILQ2450" s="97"/>
      <c r="ILR2450" s="97"/>
      <c r="ILS2450" s="97"/>
      <c r="ILT2450" s="97"/>
      <c r="ILU2450" s="97"/>
      <c r="ILV2450" s="97"/>
      <c r="ILW2450" s="97"/>
      <c r="ILX2450" s="97"/>
      <c r="ILY2450" s="97"/>
      <c r="ILZ2450" s="97"/>
      <c r="IMA2450" s="97"/>
      <c r="IMB2450" s="97"/>
      <c r="IMC2450" s="97"/>
      <c r="IMD2450" s="97"/>
      <c r="IME2450" s="97"/>
      <c r="IMF2450" s="97"/>
      <c r="IMG2450" s="97"/>
      <c r="IMH2450" s="97"/>
      <c r="IMI2450" s="97"/>
      <c r="IMJ2450" s="97"/>
      <c r="IMK2450" s="97"/>
      <c r="IML2450" s="97"/>
      <c r="IMM2450" s="97"/>
      <c r="IMN2450" s="97"/>
      <c r="IMO2450" s="97"/>
      <c r="IMP2450" s="97"/>
      <c r="IMQ2450" s="97"/>
      <c r="IMR2450" s="97"/>
      <c r="IMS2450" s="97"/>
      <c r="IMT2450" s="97"/>
      <c r="IMU2450" s="97"/>
      <c r="IMV2450" s="97"/>
      <c r="IMW2450" s="97"/>
      <c r="IMX2450" s="97"/>
      <c r="IMY2450" s="97"/>
      <c r="IMZ2450" s="97"/>
      <c r="INA2450" s="97"/>
      <c r="INB2450" s="97"/>
      <c r="INC2450" s="97"/>
      <c r="IND2450" s="97"/>
      <c r="INE2450" s="97"/>
      <c r="INF2450" s="97"/>
      <c r="ING2450" s="97"/>
      <c r="INH2450" s="97"/>
      <c r="INI2450" s="97"/>
      <c r="INJ2450" s="97"/>
      <c r="INK2450" s="97"/>
      <c r="INL2450" s="97"/>
      <c r="INM2450" s="97"/>
      <c r="INN2450" s="97"/>
      <c r="INO2450" s="97"/>
      <c r="INP2450" s="97"/>
      <c r="INQ2450" s="97"/>
      <c r="INR2450" s="97"/>
      <c r="INS2450" s="97"/>
      <c r="INT2450" s="97"/>
      <c r="INU2450" s="97"/>
      <c r="INV2450" s="97"/>
      <c r="INW2450" s="97"/>
      <c r="INX2450" s="97"/>
      <c r="INY2450" s="97"/>
      <c r="INZ2450" s="97"/>
      <c r="IOA2450" s="97"/>
      <c r="IOB2450" s="97"/>
      <c r="IOC2450" s="97"/>
      <c r="IOD2450" s="97"/>
      <c r="IOE2450" s="97"/>
      <c r="IOF2450" s="97"/>
      <c r="IOG2450" s="97"/>
      <c r="IOH2450" s="97"/>
      <c r="IOI2450" s="97"/>
      <c r="IOJ2450" s="97"/>
      <c r="IOK2450" s="97"/>
      <c r="IOL2450" s="97"/>
      <c r="IOM2450" s="97"/>
      <c r="ION2450" s="97"/>
      <c r="IOO2450" s="97"/>
      <c r="IOP2450" s="97"/>
      <c r="IOQ2450" s="97"/>
      <c r="IOR2450" s="97"/>
      <c r="IOS2450" s="97"/>
      <c r="IOT2450" s="97"/>
      <c r="IOU2450" s="97"/>
      <c r="IOV2450" s="97"/>
      <c r="IOW2450" s="97"/>
      <c r="IOX2450" s="97"/>
      <c r="IOY2450" s="97"/>
      <c r="IOZ2450" s="97"/>
      <c r="IPA2450" s="97"/>
      <c r="IPB2450" s="97"/>
      <c r="IPC2450" s="97"/>
      <c r="IPD2450" s="97"/>
      <c r="IPE2450" s="97"/>
      <c r="IPF2450" s="97"/>
      <c r="IPG2450" s="97"/>
      <c r="IPH2450" s="97"/>
      <c r="IPI2450" s="97"/>
      <c r="IPJ2450" s="97"/>
      <c r="IPK2450" s="97"/>
      <c r="IPL2450" s="97"/>
      <c r="IPM2450" s="97"/>
      <c r="IPN2450" s="97"/>
      <c r="IPO2450" s="97"/>
      <c r="IPP2450" s="97"/>
      <c r="IPQ2450" s="97"/>
      <c r="IPR2450" s="97"/>
      <c r="IPS2450" s="97"/>
      <c r="IPT2450" s="97"/>
      <c r="IPU2450" s="97"/>
      <c r="IPV2450" s="97"/>
      <c r="IPW2450" s="97"/>
      <c r="IPX2450" s="97"/>
      <c r="IPY2450" s="97"/>
      <c r="IPZ2450" s="97"/>
      <c r="IQA2450" s="97"/>
      <c r="IQB2450" s="97"/>
      <c r="IQC2450" s="97"/>
      <c r="IQD2450" s="97"/>
      <c r="IQE2450" s="97"/>
      <c r="IQF2450" s="97"/>
      <c r="IQG2450" s="97"/>
      <c r="IQH2450" s="97"/>
      <c r="IQI2450" s="97"/>
      <c r="IQJ2450" s="97"/>
      <c r="IQK2450" s="97"/>
      <c r="IQL2450" s="97"/>
      <c r="IQM2450" s="97"/>
      <c r="IQN2450" s="97"/>
      <c r="IQO2450" s="97"/>
      <c r="IQP2450" s="97"/>
      <c r="IQQ2450" s="97"/>
      <c r="IQR2450" s="97"/>
      <c r="IQS2450" s="97"/>
      <c r="IQT2450" s="97"/>
      <c r="IQU2450" s="97"/>
      <c r="IQV2450" s="97"/>
      <c r="IQW2450" s="97"/>
      <c r="IQX2450" s="97"/>
      <c r="IQY2450" s="97"/>
      <c r="IQZ2450" s="97"/>
      <c r="IRA2450" s="97"/>
      <c r="IRB2450" s="97"/>
      <c r="IRC2450" s="97"/>
      <c r="IRD2450" s="97"/>
      <c r="IRE2450" s="97"/>
      <c r="IRF2450" s="97"/>
      <c r="IRG2450" s="97"/>
      <c r="IRH2450" s="97"/>
      <c r="IRI2450" s="97"/>
      <c r="IRJ2450" s="97"/>
      <c r="IRK2450" s="97"/>
      <c r="IRL2450" s="97"/>
      <c r="IRM2450" s="97"/>
      <c r="IRN2450" s="97"/>
      <c r="IRO2450" s="97"/>
      <c r="IRP2450" s="97"/>
      <c r="IRQ2450" s="97"/>
      <c r="IRR2450" s="97"/>
      <c r="IRS2450" s="97"/>
      <c r="IRT2450" s="97"/>
      <c r="IRU2450" s="97"/>
      <c r="IRV2450" s="97"/>
      <c r="IRW2450" s="97"/>
      <c r="IRX2450" s="97"/>
      <c r="IRY2450" s="97"/>
      <c r="IRZ2450" s="97"/>
      <c r="ISA2450" s="97"/>
      <c r="ISB2450" s="97"/>
      <c r="ISC2450" s="97"/>
      <c r="ISD2450" s="97"/>
      <c r="ISE2450" s="97"/>
      <c r="ISF2450" s="97"/>
      <c r="ISG2450" s="97"/>
      <c r="ISH2450" s="97"/>
      <c r="ISI2450" s="97"/>
      <c r="ISJ2450" s="97"/>
      <c r="ISK2450" s="97"/>
      <c r="ISL2450" s="97"/>
      <c r="ISM2450" s="97"/>
      <c r="ISN2450" s="97"/>
      <c r="ISO2450" s="97"/>
      <c r="ISP2450" s="97"/>
      <c r="ISQ2450" s="97"/>
      <c r="ISR2450" s="97"/>
      <c r="ISS2450" s="97"/>
      <c r="IST2450" s="97"/>
      <c r="ISU2450" s="97"/>
      <c r="ISV2450" s="97"/>
      <c r="ISW2450" s="97"/>
      <c r="ISX2450" s="97"/>
      <c r="ISY2450" s="97"/>
      <c r="ISZ2450" s="97"/>
      <c r="ITA2450" s="97"/>
      <c r="ITB2450" s="97"/>
      <c r="ITC2450" s="97"/>
      <c r="ITD2450" s="97"/>
      <c r="ITE2450" s="97"/>
      <c r="ITF2450" s="97"/>
      <c r="ITG2450" s="97"/>
      <c r="ITH2450" s="97"/>
      <c r="ITI2450" s="97"/>
      <c r="ITJ2450" s="97"/>
      <c r="ITK2450" s="97"/>
      <c r="ITL2450" s="97"/>
      <c r="ITM2450" s="97"/>
      <c r="ITN2450" s="97"/>
      <c r="ITO2450" s="97"/>
      <c r="ITP2450" s="97"/>
      <c r="ITQ2450" s="97"/>
      <c r="ITR2450" s="97"/>
      <c r="ITS2450" s="97"/>
      <c r="ITT2450" s="97"/>
      <c r="ITU2450" s="97"/>
      <c r="ITV2450" s="97"/>
      <c r="ITW2450" s="97"/>
      <c r="ITX2450" s="97"/>
      <c r="ITY2450" s="97"/>
      <c r="ITZ2450" s="97"/>
      <c r="IUA2450" s="97"/>
      <c r="IUB2450" s="97"/>
      <c r="IUC2450" s="97"/>
      <c r="IUD2450" s="97"/>
      <c r="IUE2450" s="97"/>
      <c r="IUF2450" s="97"/>
      <c r="IUG2450" s="97"/>
      <c r="IUH2450" s="97"/>
      <c r="IUI2450" s="97"/>
      <c r="IUJ2450" s="97"/>
      <c r="IUK2450" s="97"/>
      <c r="IUL2450" s="97"/>
      <c r="IUM2450" s="97"/>
      <c r="IUN2450" s="97"/>
      <c r="IUO2450" s="97"/>
      <c r="IUP2450" s="97"/>
      <c r="IUQ2450" s="97"/>
      <c r="IUR2450" s="97"/>
      <c r="IUS2450" s="97"/>
      <c r="IUT2450" s="97"/>
      <c r="IUU2450" s="97"/>
      <c r="IUV2450" s="97"/>
      <c r="IUW2450" s="97"/>
      <c r="IUX2450" s="97"/>
      <c r="IUY2450" s="97"/>
      <c r="IUZ2450" s="97"/>
      <c r="IVA2450" s="97"/>
      <c r="IVB2450" s="97"/>
      <c r="IVC2450" s="97"/>
      <c r="IVD2450" s="97"/>
      <c r="IVE2450" s="97"/>
      <c r="IVF2450" s="97"/>
      <c r="IVG2450" s="97"/>
      <c r="IVH2450" s="97"/>
      <c r="IVI2450" s="97"/>
      <c r="IVJ2450" s="97"/>
      <c r="IVK2450" s="97"/>
      <c r="IVL2450" s="97"/>
      <c r="IVM2450" s="97"/>
      <c r="IVN2450" s="97"/>
      <c r="IVO2450" s="97"/>
      <c r="IVP2450" s="97"/>
      <c r="IVQ2450" s="97"/>
      <c r="IVR2450" s="97"/>
      <c r="IVS2450" s="97"/>
      <c r="IVT2450" s="97"/>
      <c r="IVU2450" s="97"/>
      <c r="IVV2450" s="97"/>
      <c r="IVW2450" s="97"/>
      <c r="IVX2450" s="97"/>
      <c r="IVY2450" s="97"/>
      <c r="IVZ2450" s="97"/>
      <c r="IWA2450" s="97"/>
      <c r="IWB2450" s="97"/>
      <c r="IWC2450" s="97"/>
      <c r="IWD2450" s="97"/>
      <c r="IWE2450" s="97"/>
      <c r="IWF2450" s="97"/>
      <c r="IWG2450" s="97"/>
      <c r="IWH2450" s="97"/>
      <c r="IWI2450" s="97"/>
      <c r="IWJ2450" s="97"/>
      <c r="IWK2450" s="97"/>
      <c r="IWL2450" s="97"/>
      <c r="IWM2450" s="97"/>
      <c r="IWN2450" s="97"/>
      <c r="IWO2450" s="97"/>
      <c r="IWP2450" s="97"/>
      <c r="IWQ2450" s="97"/>
      <c r="IWR2450" s="97"/>
      <c r="IWS2450" s="97"/>
      <c r="IWT2450" s="97"/>
      <c r="IWU2450" s="97"/>
      <c r="IWV2450" s="97"/>
      <c r="IWW2450" s="97"/>
      <c r="IWX2450" s="97"/>
      <c r="IWY2450" s="97"/>
      <c r="IWZ2450" s="97"/>
      <c r="IXA2450" s="97"/>
      <c r="IXB2450" s="97"/>
      <c r="IXC2450" s="97"/>
      <c r="IXD2450" s="97"/>
      <c r="IXE2450" s="97"/>
      <c r="IXF2450" s="97"/>
      <c r="IXG2450" s="97"/>
      <c r="IXH2450" s="97"/>
      <c r="IXI2450" s="97"/>
      <c r="IXJ2450" s="97"/>
      <c r="IXK2450" s="97"/>
      <c r="IXL2450" s="97"/>
      <c r="IXM2450" s="97"/>
      <c r="IXN2450" s="97"/>
      <c r="IXO2450" s="97"/>
      <c r="IXP2450" s="97"/>
      <c r="IXQ2450" s="97"/>
      <c r="IXR2450" s="97"/>
      <c r="IXS2450" s="97"/>
      <c r="IXT2450" s="97"/>
      <c r="IXU2450" s="97"/>
      <c r="IXV2450" s="97"/>
      <c r="IXW2450" s="97"/>
      <c r="IXX2450" s="97"/>
      <c r="IXY2450" s="97"/>
      <c r="IXZ2450" s="97"/>
      <c r="IYA2450" s="97"/>
      <c r="IYB2450" s="97"/>
      <c r="IYC2450" s="97"/>
      <c r="IYD2450" s="97"/>
      <c r="IYE2450" s="97"/>
      <c r="IYF2450" s="97"/>
      <c r="IYG2450" s="97"/>
      <c r="IYH2450" s="97"/>
      <c r="IYI2450" s="97"/>
      <c r="IYJ2450" s="97"/>
      <c r="IYK2450" s="97"/>
      <c r="IYL2450" s="97"/>
      <c r="IYM2450" s="97"/>
      <c r="IYN2450" s="97"/>
      <c r="IYO2450" s="97"/>
      <c r="IYP2450" s="97"/>
      <c r="IYQ2450" s="97"/>
      <c r="IYR2450" s="97"/>
      <c r="IYS2450" s="97"/>
      <c r="IYT2450" s="97"/>
      <c r="IYU2450" s="97"/>
      <c r="IYV2450" s="97"/>
      <c r="IYW2450" s="97"/>
      <c r="IYX2450" s="97"/>
      <c r="IYY2450" s="97"/>
      <c r="IYZ2450" s="97"/>
      <c r="IZA2450" s="97"/>
      <c r="IZB2450" s="97"/>
      <c r="IZC2450" s="97"/>
      <c r="IZD2450" s="97"/>
      <c r="IZE2450" s="97"/>
      <c r="IZF2450" s="97"/>
      <c r="IZG2450" s="97"/>
      <c r="IZH2450" s="97"/>
      <c r="IZI2450" s="97"/>
      <c r="IZJ2450" s="97"/>
      <c r="IZK2450" s="97"/>
      <c r="IZL2450" s="97"/>
      <c r="IZM2450" s="97"/>
      <c r="IZN2450" s="97"/>
      <c r="IZO2450" s="97"/>
      <c r="IZP2450" s="97"/>
      <c r="IZQ2450" s="97"/>
      <c r="IZR2450" s="97"/>
      <c r="IZS2450" s="97"/>
      <c r="IZT2450" s="97"/>
      <c r="IZU2450" s="97"/>
      <c r="IZV2450" s="97"/>
      <c r="IZW2450" s="97"/>
      <c r="IZX2450" s="97"/>
      <c r="IZY2450" s="97"/>
      <c r="IZZ2450" s="97"/>
      <c r="JAA2450" s="97"/>
      <c r="JAB2450" s="97"/>
      <c r="JAC2450" s="97"/>
      <c r="JAD2450" s="97"/>
      <c r="JAE2450" s="97"/>
      <c r="JAF2450" s="97"/>
      <c r="JAG2450" s="97"/>
      <c r="JAH2450" s="97"/>
      <c r="JAI2450" s="97"/>
      <c r="JAJ2450" s="97"/>
      <c r="JAK2450" s="97"/>
      <c r="JAL2450" s="97"/>
      <c r="JAM2450" s="97"/>
      <c r="JAN2450" s="97"/>
      <c r="JAO2450" s="97"/>
      <c r="JAP2450" s="97"/>
      <c r="JAQ2450" s="97"/>
      <c r="JAR2450" s="97"/>
      <c r="JAS2450" s="97"/>
      <c r="JAT2450" s="97"/>
      <c r="JAU2450" s="97"/>
      <c r="JAV2450" s="97"/>
      <c r="JAW2450" s="97"/>
      <c r="JAX2450" s="97"/>
      <c r="JAY2450" s="97"/>
      <c r="JAZ2450" s="97"/>
      <c r="JBA2450" s="97"/>
      <c r="JBB2450" s="97"/>
      <c r="JBC2450" s="97"/>
      <c r="JBD2450" s="97"/>
      <c r="JBE2450" s="97"/>
      <c r="JBF2450" s="97"/>
      <c r="JBG2450" s="97"/>
      <c r="JBH2450" s="97"/>
      <c r="JBI2450" s="97"/>
      <c r="JBJ2450" s="97"/>
      <c r="JBK2450" s="97"/>
      <c r="JBL2450" s="97"/>
      <c r="JBM2450" s="97"/>
      <c r="JBN2450" s="97"/>
      <c r="JBO2450" s="97"/>
      <c r="JBP2450" s="97"/>
      <c r="JBQ2450" s="97"/>
      <c r="JBR2450" s="97"/>
      <c r="JBS2450" s="97"/>
      <c r="JBT2450" s="97"/>
      <c r="JBU2450" s="97"/>
      <c r="JBV2450" s="97"/>
      <c r="JBW2450" s="97"/>
      <c r="JBX2450" s="97"/>
      <c r="JBY2450" s="97"/>
      <c r="JBZ2450" s="97"/>
      <c r="JCA2450" s="97"/>
      <c r="JCB2450" s="97"/>
      <c r="JCC2450" s="97"/>
      <c r="JCD2450" s="97"/>
      <c r="JCE2450" s="97"/>
      <c r="JCF2450" s="97"/>
      <c r="JCG2450" s="97"/>
      <c r="JCH2450" s="97"/>
      <c r="JCI2450" s="97"/>
      <c r="JCJ2450" s="97"/>
      <c r="JCK2450" s="97"/>
      <c r="JCL2450" s="97"/>
      <c r="JCM2450" s="97"/>
      <c r="JCN2450" s="97"/>
      <c r="JCO2450" s="97"/>
      <c r="JCP2450" s="97"/>
      <c r="JCQ2450" s="97"/>
      <c r="JCR2450" s="97"/>
      <c r="JCS2450" s="97"/>
      <c r="JCT2450" s="97"/>
      <c r="JCU2450" s="97"/>
      <c r="JCV2450" s="97"/>
      <c r="JCW2450" s="97"/>
      <c r="JCX2450" s="97"/>
      <c r="JCY2450" s="97"/>
      <c r="JCZ2450" s="97"/>
      <c r="JDA2450" s="97"/>
      <c r="JDB2450" s="97"/>
      <c r="JDC2450" s="97"/>
      <c r="JDD2450" s="97"/>
      <c r="JDE2450" s="97"/>
      <c r="JDF2450" s="97"/>
      <c r="JDG2450" s="97"/>
      <c r="JDH2450" s="97"/>
      <c r="JDI2450" s="97"/>
      <c r="JDJ2450" s="97"/>
      <c r="JDK2450" s="97"/>
      <c r="JDL2450" s="97"/>
      <c r="JDM2450" s="97"/>
      <c r="JDN2450" s="97"/>
      <c r="JDO2450" s="97"/>
      <c r="JDP2450" s="97"/>
      <c r="JDQ2450" s="97"/>
      <c r="JDR2450" s="97"/>
      <c r="JDS2450" s="97"/>
      <c r="JDT2450" s="97"/>
      <c r="JDU2450" s="97"/>
      <c r="JDV2450" s="97"/>
      <c r="JDW2450" s="97"/>
      <c r="JDX2450" s="97"/>
      <c r="JDY2450" s="97"/>
      <c r="JDZ2450" s="97"/>
      <c r="JEA2450" s="97"/>
      <c r="JEB2450" s="97"/>
      <c r="JEC2450" s="97"/>
      <c r="JED2450" s="97"/>
      <c r="JEE2450" s="97"/>
      <c r="JEF2450" s="97"/>
      <c r="JEG2450" s="97"/>
      <c r="JEH2450" s="97"/>
      <c r="JEI2450" s="97"/>
      <c r="JEJ2450" s="97"/>
      <c r="JEK2450" s="97"/>
      <c r="JEL2450" s="97"/>
      <c r="JEM2450" s="97"/>
      <c r="JEN2450" s="97"/>
      <c r="JEO2450" s="97"/>
      <c r="JEP2450" s="97"/>
      <c r="JEQ2450" s="97"/>
      <c r="JER2450" s="97"/>
      <c r="JES2450" s="97"/>
      <c r="JET2450" s="97"/>
      <c r="JEU2450" s="97"/>
      <c r="JEV2450" s="97"/>
      <c r="JEW2450" s="97"/>
      <c r="JEX2450" s="97"/>
      <c r="JEY2450" s="97"/>
      <c r="JEZ2450" s="97"/>
      <c r="JFA2450" s="97"/>
      <c r="JFB2450" s="97"/>
      <c r="JFC2450" s="97"/>
      <c r="JFD2450" s="97"/>
      <c r="JFE2450" s="97"/>
      <c r="JFF2450" s="97"/>
      <c r="JFG2450" s="97"/>
      <c r="JFH2450" s="97"/>
      <c r="JFI2450" s="97"/>
      <c r="JFJ2450" s="97"/>
      <c r="JFK2450" s="97"/>
      <c r="JFL2450" s="97"/>
      <c r="JFM2450" s="97"/>
      <c r="JFN2450" s="97"/>
      <c r="JFO2450" s="97"/>
      <c r="JFP2450" s="97"/>
      <c r="JFQ2450" s="97"/>
      <c r="JFR2450" s="97"/>
      <c r="JFS2450" s="97"/>
      <c r="JFT2450" s="97"/>
      <c r="JFU2450" s="97"/>
      <c r="JFV2450" s="97"/>
      <c r="JFW2450" s="97"/>
      <c r="JFX2450" s="97"/>
      <c r="JFY2450" s="97"/>
      <c r="JFZ2450" s="97"/>
      <c r="JGA2450" s="97"/>
      <c r="JGB2450" s="97"/>
      <c r="JGC2450" s="97"/>
      <c r="JGD2450" s="97"/>
      <c r="JGE2450" s="97"/>
      <c r="JGF2450" s="97"/>
      <c r="JGG2450" s="97"/>
      <c r="JGH2450" s="97"/>
      <c r="JGI2450" s="97"/>
      <c r="JGJ2450" s="97"/>
      <c r="JGK2450" s="97"/>
      <c r="JGL2450" s="97"/>
      <c r="JGM2450" s="97"/>
      <c r="JGN2450" s="97"/>
      <c r="JGO2450" s="97"/>
      <c r="JGP2450" s="97"/>
      <c r="JGQ2450" s="97"/>
      <c r="JGR2450" s="97"/>
      <c r="JGS2450" s="97"/>
      <c r="JGT2450" s="97"/>
      <c r="JGU2450" s="97"/>
      <c r="JGV2450" s="97"/>
      <c r="JGW2450" s="97"/>
      <c r="JGX2450" s="97"/>
      <c r="JGY2450" s="97"/>
      <c r="JGZ2450" s="97"/>
      <c r="JHA2450" s="97"/>
      <c r="JHB2450" s="97"/>
      <c r="JHC2450" s="97"/>
      <c r="JHD2450" s="97"/>
      <c r="JHE2450" s="97"/>
      <c r="JHF2450" s="97"/>
      <c r="JHG2450" s="97"/>
      <c r="JHH2450" s="97"/>
      <c r="JHI2450" s="97"/>
      <c r="JHJ2450" s="97"/>
      <c r="JHK2450" s="97"/>
      <c r="JHL2450" s="97"/>
      <c r="JHM2450" s="97"/>
      <c r="JHN2450" s="97"/>
      <c r="JHO2450" s="97"/>
      <c r="JHP2450" s="97"/>
      <c r="JHQ2450" s="97"/>
      <c r="JHR2450" s="97"/>
      <c r="JHS2450" s="97"/>
      <c r="JHT2450" s="97"/>
      <c r="JHU2450" s="97"/>
      <c r="JHV2450" s="97"/>
      <c r="JHW2450" s="97"/>
      <c r="JHX2450" s="97"/>
      <c r="JHY2450" s="97"/>
      <c r="JHZ2450" s="97"/>
      <c r="JIA2450" s="97"/>
      <c r="JIB2450" s="97"/>
      <c r="JIC2450" s="97"/>
      <c r="JID2450" s="97"/>
      <c r="JIE2450" s="97"/>
      <c r="JIF2450" s="97"/>
      <c r="JIG2450" s="97"/>
      <c r="JIH2450" s="97"/>
      <c r="JII2450" s="97"/>
      <c r="JIJ2450" s="97"/>
      <c r="JIK2450" s="97"/>
      <c r="JIL2450" s="97"/>
      <c r="JIM2450" s="97"/>
      <c r="JIN2450" s="97"/>
      <c r="JIO2450" s="97"/>
      <c r="JIP2450" s="97"/>
      <c r="JIQ2450" s="97"/>
      <c r="JIR2450" s="97"/>
      <c r="JIS2450" s="97"/>
      <c r="JIT2450" s="97"/>
      <c r="JIU2450" s="97"/>
      <c r="JIV2450" s="97"/>
      <c r="JIW2450" s="97"/>
      <c r="JIX2450" s="97"/>
      <c r="JIY2450" s="97"/>
      <c r="JIZ2450" s="97"/>
      <c r="JJA2450" s="97"/>
      <c r="JJB2450" s="97"/>
      <c r="JJC2450" s="97"/>
      <c r="JJD2450" s="97"/>
      <c r="JJE2450" s="97"/>
      <c r="JJF2450" s="97"/>
      <c r="JJG2450" s="97"/>
      <c r="JJH2450" s="97"/>
      <c r="JJI2450" s="97"/>
      <c r="JJJ2450" s="97"/>
      <c r="JJK2450" s="97"/>
      <c r="JJL2450" s="97"/>
      <c r="JJM2450" s="97"/>
      <c r="JJN2450" s="97"/>
      <c r="JJO2450" s="97"/>
      <c r="JJP2450" s="97"/>
      <c r="JJQ2450" s="97"/>
      <c r="JJR2450" s="97"/>
      <c r="JJS2450" s="97"/>
      <c r="JJT2450" s="97"/>
      <c r="JJU2450" s="97"/>
      <c r="JJV2450" s="97"/>
      <c r="JJW2450" s="97"/>
      <c r="JJX2450" s="97"/>
      <c r="JJY2450" s="97"/>
      <c r="JJZ2450" s="97"/>
      <c r="JKA2450" s="97"/>
      <c r="JKB2450" s="97"/>
      <c r="JKC2450" s="97"/>
      <c r="JKD2450" s="97"/>
      <c r="JKE2450" s="97"/>
      <c r="JKF2450" s="97"/>
      <c r="JKG2450" s="97"/>
      <c r="JKH2450" s="97"/>
      <c r="JKI2450" s="97"/>
      <c r="JKJ2450" s="97"/>
      <c r="JKK2450" s="97"/>
      <c r="JKL2450" s="97"/>
      <c r="JKM2450" s="97"/>
      <c r="JKN2450" s="97"/>
      <c r="JKO2450" s="97"/>
      <c r="JKP2450" s="97"/>
      <c r="JKQ2450" s="97"/>
      <c r="JKR2450" s="97"/>
      <c r="JKS2450" s="97"/>
      <c r="JKT2450" s="97"/>
      <c r="JKU2450" s="97"/>
      <c r="JKV2450" s="97"/>
      <c r="JKW2450" s="97"/>
      <c r="JKX2450" s="97"/>
      <c r="JKY2450" s="97"/>
      <c r="JKZ2450" s="97"/>
      <c r="JLA2450" s="97"/>
      <c r="JLB2450" s="97"/>
      <c r="JLC2450" s="97"/>
      <c r="JLD2450" s="97"/>
      <c r="JLE2450" s="97"/>
      <c r="JLF2450" s="97"/>
      <c r="JLG2450" s="97"/>
      <c r="JLH2450" s="97"/>
      <c r="JLI2450" s="97"/>
      <c r="JLJ2450" s="97"/>
      <c r="JLK2450" s="97"/>
      <c r="JLL2450" s="97"/>
      <c r="JLM2450" s="97"/>
      <c r="JLN2450" s="97"/>
      <c r="JLO2450" s="97"/>
      <c r="JLP2450" s="97"/>
      <c r="JLQ2450" s="97"/>
      <c r="JLR2450" s="97"/>
      <c r="JLS2450" s="97"/>
      <c r="JLT2450" s="97"/>
      <c r="JLU2450" s="97"/>
      <c r="JLV2450" s="97"/>
      <c r="JLW2450" s="97"/>
      <c r="JLX2450" s="97"/>
      <c r="JLY2450" s="97"/>
      <c r="JLZ2450" s="97"/>
      <c r="JMA2450" s="97"/>
      <c r="JMB2450" s="97"/>
      <c r="JMC2450" s="97"/>
      <c r="JMD2450" s="97"/>
      <c r="JME2450" s="97"/>
      <c r="JMF2450" s="97"/>
      <c r="JMG2450" s="97"/>
      <c r="JMH2450" s="97"/>
      <c r="JMI2450" s="97"/>
      <c r="JMJ2450" s="97"/>
      <c r="JMK2450" s="97"/>
      <c r="JML2450" s="97"/>
      <c r="JMM2450" s="97"/>
      <c r="JMN2450" s="97"/>
      <c r="JMO2450" s="97"/>
      <c r="JMP2450" s="97"/>
      <c r="JMQ2450" s="97"/>
      <c r="JMR2450" s="97"/>
      <c r="JMS2450" s="97"/>
      <c r="JMT2450" s="97"/>
      <c r="JMU2450" s="97"/>
      <c r="JMV2450" s="97"/>
      <c r="JMW2450" s="97"/>
      <c r="JMX2450" s="97"/>
      <c r="JMY2450" s="97"/>
      <c r="JMZ2450" s="97"/>
      <c r="JNA2450" s="97"/>
      <c r="JNB2450" s="97"/>
      <c r="JNC2450" s="97"/>
      <c r="JND2450" s="97"/>
      <c r="JNE2450" s="97"/>
      <c r="JNF2450" s="97"/>
      <c r="JNG2450" s="97"/>
      <c r="JNH2450" s="97"/>
      <c r="JNI2450" s="97"/>
      <c r="JNJ2450" s="97"/>
      <c r="JNK2450" s="97"/>
      <c r="JNL2450" s="97"/>
      <c r="JNM2450" s="97"/>
      <c r="JNN2450" s="97"/>
      <c r="JNO2450" s="97"/>
      <c r="JNP2450" s="97"/>
      <c r="JNQ2450" s="97"/>
      <c r="JNR2450" s="97"/>
      <c r="JNS2450" s="97"/>
      <c r="JNT2450" s="97"/>
      <c r="JNU2450" s="97"/>
      <c r="JNV2450" s="97"/>
      <c r="JNW2450" s="97"/>
      <c r="JNX2450" s="97"/>
      <c r="JNY2450" s="97"/>
      <c r="JNZ2450" s="97"/>
      <c r="JOA2450" s="97"/>
      <c r="JOB2450" s="97"/>
      <c r="JOC2450" s="97"/>
      <c r="JOD2450" s="97"/>
      <c r="JOE2450" s="97"/>
      <c r="JOF2450" s="97"/>
      <c r="JOG2450" s="97"/>
      <c r="JOH2450" s="97"/>
      <c r="JOI2450" s="97"/>
      <c r="JOJ2450" s="97"/>
      <c r="JOK2450" s="97"/>
      <c r="JOL2450" s="97"/>
      <c r="JOM2450" s="97"/>
      <c r="JON2450" s="97"/>
      <c r="JOO2450" s="97"/>
      <c r="JOP2450" s="97"/>
      <c r="JOQ2450" s="97"/>
      <c r="JOR2450" s="97"/>
      <c r="JOS2450" s="97"/>
      <c r="JOT2450" s="97"/>
      <c r="JOU2450" s="97"/>
      <c r="JOV2450" s="97"/>
      <c r="JOW2450" s="97"/>
      <c r="JOX2450" s="97"/>
      <c r="JOY2450" s="97"/>
      <c r="JOZ2450" s="97"/>
      <c r="JPA2450" s="97"/>
      <c r="JPB2450" s="97"/>
      <c r="JPC2450" s="97"/>
      <c r="JPD2450" s="97"/>
      <c r="JPE2450" s="97"/>
      <c r="JPF2450" s="97"/>
      <c r="JPG2450" s="97"/>
      <c r="JPH2450" s="97"/>
      <c r="JPI2450" s="97"/>
      <c r="JPJ2450" s="97"/>
      <c r="JPK2450" s="97"/>
      <c r="JPL2450" s="97"/>
      <c r="JPM2450" s="97"/>
      <c r="JPN2450" s="97"/>
      <c r="JPO2450" s="97"/>
      <c r="JPP2450" s="97"/>
      <c r="JPQ2450" s="97"/>
      <c r="JPR2450" s="97"/>
      <c r="JPS2450" s="97"/>
      <c r="JPT2450" s="97"/>
      <c r="JPU2450" s="97"/>
      <c r="JPV2450" s="97"/>
      <c r="JPW2450" s="97"/>
      <c r="JPX2450" s="97"/>
      <c r="JPY2450" s="97"/>
      <c r="JPZ2450" s="97"/>
      <c r="JQA2450" s="97"/>
      <c r="JQB2450" s="97"/>
      <c r="JQC2450" s="97"/>
      <c r="JQD2450" s="97"/>
      <c r="JQE2450" s="97"/>
      <c r="JQF2450" s="97"/>
      <c r="JQG2450" s="97"/>
      <c r="JQH2450" s="97"/>
      <c r="JQI2450" s="97"/>
      <c r="JQJ2450" s="97"/>
      <c r="JQK2450" s="97"/>
      <c r="JQL2450" s="97"/>
      <c r="JQM2450" s="97"/>
      <c r="JQN2450" s="97"/>
      <c r="JQO2450" s="97"/>
      <c r="JQP2450" s="97"/>
      <c r="JQQ2450" s="97"/>
      <c r="JQR2450" s="97"/>
      <c r="JQS2450" s="97"/>
      <c r="JQT2450" s="97"/>
      <c r="JQU2450" s="97"/>
      <c r="JQV2450" s="97"/>
      <c r="JQW2450" s="97"/>
      <c r="JQX2450" s="97"/>
      <c r="JQY2450" s="97"/>
      <c r="JQZ2450" s="97"/>
      <c r="JRA2450" s="97"/>
      <c r="JRB2450" s="97"/>
      <c r="JRC2450" s="97"/>
      <c r="JRD2450" s="97"/>
      <c r="JRE2450" s="97"/>
      <c r="JRF2450" s="97"/>
      <c r="JRG2450" s="97"/>
      <c r="JRH2450" s="97"/>
      <c r="JRI2450" s="97"/>
      <c r="JRJ2450" s="97"/>
      <c r="JRK2450" s="97"/>
      <c r="JRL2450" s="97"/>
      <c r="JRM2450" s="97"/>
      <c r="JRN2450" s="97"/>
      <c r="JRO2450" s="97"/>
      <c r="JRP2450" s="97"/>
      <c r="JRQ2450" s="97"/>
      <c r="JRR2450" s="97"/>
      <c r="JRS2450" s="97"/>
      <c r="JRT2450" s="97"/>
      <c r="JRU2450" s="97"/>
      <c r="JRV2450" s="97"/>
      <c r="JRW2450" s="97"/>
      <c r="JRX2450" s="97"/>
      <c r="JRY2450" s="97"/>
      <c r="JRZ2450" s="97"/>
      <c r="JSA2450" s="97"/>
      <c r="JSB2450" s="97"/>
      <c r="JSC2450" s="97"/>
      <c r="JSD2450" s="97"/>
      <c r="JSE2450" s="97"/>
      <c r="JSF2450" s="97"/>
      <c r="JSG2450" s="97"/>
      <c r="JSH2450" s="97"/>
      <c r="JSI2450" s="97"/>
      <c r="JSJ2450" s="97"/>
      <c r="JSK2450" s="97"/>
      <c r="JSL2450" s="97"/>
      <c r="JSM2450" s="97"/>
      <c r="JSN2450" s="97"/>
      <c r="JSO2450" s="97"/>
      <c r="JSP2450" s="97"/>
      <c r="JSQ2450" s="97"/>
      <c r="JSR2450" s="97"/>
      <c r="JSS2450" s="97"/>
      <c r="JST2450" s="97"/>
      <c r="JSU2450" s="97"/>
      <c r="JSV2450" s="97"/>
      <c r="JSW2450" s="97"/>
      <c r="JSX2450" s="97"/>
      <c r="JSY2450" s="97"/>
      <c r="JSZ2450" s="97"/>
      <c r="JTA2450" s="97"/>
      <c r="JTB2450" s="97"/>
      <c r="JTC2450" s="97"/>
      <c r="JTD2450" s="97"/>
      <c r="JTE2450" s="97"/>
      <c r="JTF2450" s="97"/>
      <c r="JTG2450" s="97"/>
      <c r="JTH2450" s="97"/>
      <c r="JTI2450" s="97"/>
      <c r="JTJ2450" s="97"/>
      <c r="JTK2450" s="97"/>
      <c r="JTL2450" s="97"/>
      <c r="JTM2450" s="97"/>
      <c r="JTN2450" s="97"/>
      <c r="JTO2450" s="97"/>
      <c r="JTP2450" s="97"/>
      <c r="JTQ2450" s="97"/>
      <c r="JTR2450" s="97"/>
      <c r="JTS2450" s="97"/>
      <c r="JTT2450" s="97"/>
      <c r="JTU2450" s="97"/>
      <c r="JTV2450" s="97"/>
      <c r="JTW2450" s="97"/>
      <c r="JTX2450" s="97"/>
      <c r="JTY2450" s="97"/>
      <c r="JTZ2450" s="97"/>
      <c r="JUA2450" s="97"/>
      <c r="JUB2450" s="97"/>
      <c r="JUC2450" s="97"/>
      <c r="JUD2450" s="97"/>
      <c r="JUE2450" s="97"/>
      <c r="JUF2450" s="97"/>
      <c r="JUG2450" s="97"/>
      <c r="JUH2450" s="97"/>
      <c r="JUI2450" s="97"/>
      <c r="JUJ2450" s="97"/>
      <c r="JUK2450" s="97"/>
      <c r="JUL2450" s="97"/>
      <c r="JUM2450" s="97"/>
      <c r="JUN2450" s="97"/>
      <c r="JUO2450" s="97"/>
      <c r="JUP2450" s="97"/>
      <c r="JUQ2450" s="97"/>
      <c r="JUR2450" s="97"/>
      <c r="JUS2450" s="97"/>
      <c r="JUT2450" s="97"/>
      <c r="JUU2450" s="97"/>
      <c r="JUV2450" s="97"/>
      <c r="JUW2450" s="97"/>
      <c r="JUX2450" s="97"/>
      <c r="JUY2450" s="97"/>
      <c r="JUZ2450" s="97"/>
      <c r="JVA2450" s="97"/>
      <c r="JVB2450" s="97"/>
      <c r="JVC2450" s="97"/>
      <c r="JVD2450" s="97"/>
      <c r="JVE2450" s="97"/>
      <c r="JVF2450" s="97"/>
      <c r="JVG2450" s="97"/>
      <c r="JVH2450" s="97"/>
      <c r="JVI2450" s="97"/>
      <c r="JVJ2450" s="97"/>
      <c r="JVK2450" s="97"/>
      <c r="JVL2450" s="97"/>
      <c r="JVM2450" s="97"/>
      <c r="JVN2450" s="97"/>
      <c r="JVO2450" s="97"/>
      <c r="JVP2450" s="97"/>
      <c r="JVQ2450" s="97"/>
      <c r="JVR2450" s="97"/>
      <c r="JVS2450" s="97"/>
      <c r="JVT2450" s="97"/>
      <c r="JVU2450" s="97"/>
      <c r="JVV2450" s="97"/>
      <c r="JVW2450" s="97"/>
      <c r="JVX2450" s="97"/>
      <c r="JVY2450" s="97"/>
      <c r="JVZ2450" s="97"/>
      <c r="JWA2450" s="97"/>
      <c r="JWB2450" s="97"/>
      <c r="JWC2450" s="97"/>
      <c r="JWD2450" s="97"/>
      <c r="JWE2450" s="97"/>
      <c r="JWF2450" s="97"/>
      <c r="JWG2450" s="97"/>
      <c r="JWH2450" s="97"/>
      <c r="JWI2450" s="97"/>
      <c r="JWJ2450" s="97"/>
      <c r="JWK2450" s="97"/>
      <c r="JWL2450" s="97"/>
      <c r="JWM2450" s="97"/>
      <c r="JWN2450" s="97"/>
      <c r="JWO2450" s="97"/>
      <c r="JWP2450" s="97"/>
      <c r="JWQ2450" s="97"/>
      <c r="JWR2450" s="97"/>
      <c r="JWS2450" s="97"/>
      <c r="JWT2450" s="97"/>
      <c r="JWU2450" s="97"/>
      <c r="JWV2450" s="97"/>
      <c r="JWW2450" s="97"/>
      <c r="JWX2450" s="97"/>
      <c r="JWY2450" s="97"/>
      <c r="JWZ2450" s="97"/>
      <c r="JXA2450" s="97"/>
      <c r="JXB2450" s="97"/>
      <c r="JXC2450" s="97"/>
      <c r="JXD2450" s="97"/>
      <c r="JXE2450" s="97"/>
      <c r="JXF2450" s="97"/>
      <c r="JXG2450" s="97"/>
      <c r="JXH2450" s="97"/>
      <c r="JXI2450" s="97"/>
      <c r="JXJ2450" s="97"/>
      <c r="JXK2450" s="97"/>
      <c r="JXL2450" s="97"/>
      <c r="JXM2450" s="97"/>
      <c r="JXN2450" s="97"/>
      <c r="JXO2450" s="97"/>
      <c r="JXP2450" s="97"/>
      <c r="JXQ2450" s="97"/>
      <c r="JXR2450" s="97"/>
      <c r="JXS2450" s="97"/>
      <c r="JXT2450" s="97"/>
      <c r="JXU2450" s="97"/>
      <c r="JXV2450" s="97"/>
      <c r="JXW2450" s="97"/>
      <c r="JXX2450" s="97"/>
      <c r="JXY2450" s="97"/>
      <c r="JXZ2450" s="97"/>
      <c r="JYA2450" s="97"/>
      <c r="JYB2450" s="97"/>
      <c r="JYC2450" s="97"/>
      <c r="JYD2450" s="97"/>
      <c r="JYE2450" s="97"/>
      <c r="JYF2450" s="97"/>
      <c r="JYG2450" s="97"/>
      <c r="JYH2450" s="97"/>
      <c r="JYI2450" s="97"/>
      <c r="JYJ2450" s="97"/>
      <c r="JYK2450" s="97"/>
      <c r="JYL2450" s="97"/>
      <c r="JYM2450" s="97"/>
      <c r="JYN2450" s="97"/>
      <c r="JYO2450" s="97"/>
      <c r="JYP2450" s="97"/>
      <c r="JYQ2450" s="97"/>
      <c r="JYR2450" s="97"/>
      <c r="JYS2450" s="97"/>
      <c r="JYT2450" s="97"/>
      <c r="JYU2450" s="97"/>
      <c r="JYV2450" s="97"/>
      <c r="JYW2450" s="97"/>
      <c r="JYX2450" s="97"/>
      <c r="JYY2450" s="97"/>
      <c r="JYZ2450" s="97"/>
      <c r="JZA2450" s="97"/>
      <c r="JZB2450" s="97"/>
      <c r="JZC2450" s="97"/>
      <c r="JZD2450" s="97"/>
      <c r="JZE2450" s="97"/>
      <c r="JZF2450" s="97"/>
      <c r="JZG2450" s="97"/>
      <c r="JZH2450" s="97"/>
      <c r="JZI2450" s="97"/>
      <c r="JZJ2450" s="97"/>
      <c r="JZK2450" s="97"/>
      <c r="JZL2450" s="97"/>
      <c r="JZM2450" s="97"/>
      <c r="JZN2450" s="97"/>
      <c r="JZO2450" s="97"/>
      <c r="JZP2450" s="97"/>
      <c r="JZQ2450" s="97"/>
      <c r="JZR2450" s="97"/>
      <c r="JZS2450" s="97"/>
      <c r="JZT2450" s="97"/>
      <c r="JZU2450" s="97"/>
      <c r="JZV2450" s="97"/>
      <c r="JZW2450" s="97"/>
      <c r="JZX2450" s="97"/>
      <c r="JZY2450" s="97"/>
      <c r="JZZ2450" s="97"/>
      <c r="KAA2450" s="97"/>
      <c r="KAB2450" s="97"/>
      <c r="KAC2450" s="97"/>
      <c r="KAD2450" s="97"/>
      <c r="KAE2450" s="97"/>
      <c r="KAF2450" s="97"/>
      <c r="KAG2450" s="97"/>
      <c r="KAH2450" s="97"/>
      <c r="KAI2450" s="97"/>
      <c r="KAJ2450" s="97"/>
      <c r="KAK2450" s="97"/>
      <c r="KAL2450" s="97"/>
      <c r="KAM2450" s="97"/>
      <c r="KAN2450" s="97"/>
      <c r="KAO2450" s="97"/>
      <c r="KAP2450" s="97"/>
      <c r="KAQ2450" s="97"/>
      <c r="KAR2450" s="97"/>
      <c r="KAS2450" s="97"/>
      <c r="KAT2450" s="97"/>
      <c r="KAU2450" s="97"/>
      <c r="KAV2450" s="97"/>
      <c r="KAW2450" s="97"/>
      <c r="KAX2450" s="97"/>
      <c r="KAY2450" s="97"/>
      <c r="KAZ2450" s="97"/>
      <c r="KBA2450" s="97"/>
      <c r="KBB2450" s="97"/>
      <c r="KBC2450" s="97"/>
      <c r="KBD2450" s="97"/>
      <c r="KBE2450" s="97"/>
      <c r="KBF2450" s="97"/>
      <c r="KBG2450" s="97"/>
      <c r="KBH2450" s="97"/>
      <c r="KBI2450" s="97"/>
      <c r="KBJ2450" s="97"/>
      <c r="KBK2450" s="97"/>
      <c r="KBL2450" s="97"/>
      <c r="KBM2450" s="97"/>
      <c r="KBN2450" s="97"/>
      <c r="KBO2450" s="97"/>
      <c r="KBP2450" s="97"/>
      <c r="KBQ2450" s="97"/>
      <c r="KBR2450" s="97"/>
      <c r="KBS2450" s="97"/>
      <c r="KBT2450" s="97"/>
      <c r="KBU2450" s="97"/>
      <c r="KBV2450" s="97"/>
      <c r="KBW2450" s="97"/>
      <c r="KBX2450" s="97"/>
      <c r="KBY2450" s="97"/>
      <c r="KBZ2450" s="97"/>
      <c r="KCA2450" s="97"/>
      <c r="KCB2450" s="97"/>
      <c r="KCC2450" s="97"/>
      <c r="KCD2450" s="97"/>
      <c r="KCE2450" s="97"/>
      <c r="KCF2450" s="97"/>
      <c r="KCG2450" s="97"/>
      <c r="KCH2450" s="97"/>
      <c r="KCI2450" s="97"/>
      <c r="KCJ2450" s="97"/>
      <c r="KCK2450" s="97"/>
      <c r="KCL2450" s="97"/>
      <c r="KCM2450" s="97"/>
      <c r="KCN2450" s="97"/>
      <c r="KCO2450" s="97"/>
      <c r="KCP2450" s="97"/>
      <c r="KCQ2450" s="97"/>
      <c r="KCR2450" s="97"/>
      <c r="KCS2450" s="97"/>
      <c r="KCT2450" s="97"/>
      <c r="KCU2450" s="97"/>
      <c r="KCV2450" s="97"/>
      <c r="KCW2450" s="97"/>
      <c r="KCX2450" s="97"/>
      <c r="KCY2450" s="97"/>
      <c r="KCZ2450" s="97"/>
      <c r="KDA2450" s="97"/>
      <c r="KDB2450" s="97"/>
      <c r="KDC2450" s="97"/>
      <c r="KDD2450" s="97"/>
      <c r="KDE2450" s="97"/>
      <c r="KDF2450" s="97"/>
      <c r="KDG2450" s="97"/>
      <c r="KDH2450" s="97"/>
      <c r="KDI2450" s="97"/>
      <c r="KDJ2450" s="97"/>
      <c r="KDK2450" s="97"/>
      <c r="KDL2450" s="97"/>
      <c r="KDM2450" s="97"/>
      <c r="KDN2450" s="97"/>
      <c r="KDO2450" s="97"/>
      <c r="KDP2450" s="97"/>
      <c r="KDQ2450" s="97"/>
      <c r="KDR2450" s="97"/>
      <c r="KDS2450" s="97"/>
      <c r="KDT2450" s="97"/>
      <c r="KDU2450" s="97"/>
      <c r="KDV2450" s="97"/>
      <c r="KDW2450" s="97"/>
      <c r="KDX2450" s="97"/>
      <c r="KDY2450" s="97"/>
      <c r="KDZ2450" s="97"/>
      <c r="KEA2450" s="97"/>
      <c r="KEB2450" s="97"/>
      <c r="KEC2450" s="97"/>
      <c r="KED2450" s="97"/>
      <c r="KEE2450" s="97"/>
      <c r="KEF2450" s="97"/>
      <c r="KEG2450" s="97"/>
      <c r="KEH2450" s="97"/>
      <c r="KEI2450" s="97"/>
      <c r="KEJ2450" s="97"/>
      <c r="KEK2450" s="97"/>
      <c r="KEL2450" s="97"/>
      <c r="KEM2450" s="97"/>
      <c r="KEN2450" s="97"/>
      <c r="KEO2450" s="97"/>
      <c r="KEP2450" s="97"/>
      <c r="KEQ2450" s="97"/>
      <c r="KER2450" s="97"/>
      <c r="KES2450" s="97"/>
      <c r="KET2450" s="97"/>
      <c r="KEU2450" s="97"/>
      <c r="KEV2450" s="97"/>
      <c r="KEW2450" s="97"/>
      <c r="KEX2450" s="97"/>
      <c r="KEY2450" s="97"/>
      <c r="KEZ2450" s="97"/>
      <c r="KFA2450" s="97"/>
      <c r="KFB2450" s="97"/>
      <c r="KFC2450" s="97"/>
      <c r="KFD2450" s="97"/>
      <c r="KFE2450" s="97"/>
      <c r="KFF2450" s="97"/>
      <c r="KFG2450" s="97"/>
      <c r="KFH2450" s="97"/>
      <c r="KFI2450" s="97"/>
      <c r="KFJ2450" s="97"/>
      <c r="KFK2450" s="97"/>
      <c r="KFL2450" s="97"/>
      <c r="KFM2450" s="97"/>
      <c r="KFN2450" s="97"/>
      <c r="KFO2450" s="97"/>
      <c r="KFP2450" s="97"/>
      <c r="KFQ2450" s="97"/>
      <c r="KFR2450" s="97"/>
      <c r="KFS2450" s="97"/>
      <c r="KFT2450" s="97"/>
      <c r="KFU2450" s="97"/>
      <c r="KFV2450" s="97"/>
      <c r="KFW2450" s="97"/>
      <c r="KFX2450" s="97"/>
      <c r="KFY2450" s="97"/>
      <c r="KFZ2450" s="97"/>
      <c r="KGA2450" s="97"/>
      <c r="KGB2450" s="97"/>
      <c r="KGC2450" s="97"/>
      <c r="KGD2450" s="97"/>
      <c r="KGE2450" s="97"/>
      <c r="KGF2450" s="97"/>
      <c r="KGG2450" s="97"/>
      <c r="KGH2450" s="97"/>
      <c r="KGI2450" s="97"/>
      <c r="KGJ2450" s="97"/>
      <c r="KGK2450" s="97"/>
      <c r="KGL2450" s="97"/>
      <c r="KGM2450" s="97"/>
      <c r="KGN2450" s="97"/>
      <c r="KGO2450" s="97"/>
      <c r="KGP2450" s="97"/>
      <c r="KGQ2450" s="97"/>
      <c r="KGR2450" s="97"/>
      <c r="KGS2450" s="97"/>
      <c r="KGT2450" s="97"/>
      <c r="KGU2450" s="97"/>
      <c r="KGV2450" s="97"/>
      <c r="KGW2450" s="97"/>
      <c r="KGX2450" s="97"/>
      <c r="KGY2450" s="97"/>
      <c r="KGZ2450" s="97"/>
      <c r="KHA2450" s="97"/>
      <c r="KHB2450" s="97"/>
      <c r="KHC2450" s="97"/>
      <c r="KHD2450" s="97"/>
      <c r="KHE2450" s="97"/>
      <c r="KHF2450" s="97"/>
      <c r="KHG2450" s="97"/>
      <c r="KHH2450" s="97"/>
      <c r="KHI2450" s="97"/>
      <c r="KHJ2450" s="97"/>
      <c r="KHK2450" s="97"/>
      <c r="KHL2450" s="97"/>
      <c r="KHM2450" s="97"/>
      <c r="KHN2450" s="97"/>
      <c r="KHO2450" s="97"/>
      <c r="KHP2450" s="97"/>
      <c r="KHQ2450" s="97"/>
      <c r="KHR2450" s="97"/>
      <c r="KHS2450" s="97"/>
      <c r="KHT2450" s="97"/>
      <c r="KHU2450" s="97"/>
      <c r="KHV2450" s="97"/>
      <c r="KHW2450" s="97"/>
      <c r="KHX2450" s="97"/>
      <c r="KHY2450" s="97"/>
      <c r="KHZ2450" s="97"/>
      <c r="KIA2450" s="97"/>
      <c r="KIB2450" s="97"/>
      <c r="KIC2450" s="97"/>
      <c r="KID2450" s="97"/>
      <c r="KIE2450" s="97"/>
      <c r="KIF2450" s="97"/>
      <c r="KIG2450" s="97"/>
      <c r="KIH2450" s="97"/>
      <c r="KII2450" s="97"/>
      <c r="KIJ2450" s="97"/>
      <c r="KIK2450" s="97"/>
      <c r="KIL2450" s="97"/>
      <c r="KIM2450" s="97"/>
      <c r="KIN2450" s="97"/>
      <c r="KIO2450" s="97"/>
      <c r="KIP2450" s="97"/>
      <c r="KIQ2450" s="97"/>
      <c r="KIR2450" s="97"/>
      <c r="KIS2450" s="97"/>
      <c r="KIT2450" s="97"/>
      <c r="KIU2450" s="97"/>
      <c r="KIV2450" s="97"/>
      <c r="KIW2450" s="97"/>
      <c r="KIX2450" s="97"/>
      <c r="KIY2450" s="97"/>
      <c r="KIZ2450" s="97"/>
      <c r="KJA2450" s="97"/>
      <c r="KJB2450" s="97"/>
      <c r="KJC2450" s="97"/>
      <c r="KJD2450" s="97"/>
      <c r="KJE2450" s="97"/>
      <c r="KJF2450" s="97"/>
      <c r="KJG2450" s="97"/>
      <c r="KJH2450" s="97"/>
      <c r="KJI2450" s="97"/>
      <c r="KJJ2450" s="97"/>
      <c r="KJK2450" s="97"/>
      <c r="KJL2450" s="97"/>
      <c r="KJM2450" s="97"/>
      <c r="KJN2450" s="97"/>
      <c r="KJO2450" s="97"/>
      <c r="KJP2450" s="97"/>
      <c r="KJQ2450" s="97"/>
      <c r="KJR2450" s="97"/>
      <c r="KJS2450" s="97"/>
      <c r="KJT2450" s="97"/>
      <c r="KJU2450" s="97"/>
      <c r="KJV2450" s="97"/>
      <c r="KJW2450" s="97"/>
      <c r="KJX2450" s="97"/>
      <c r="KJY2450" s="97"/>
      <c r="KJZ2450" s="97"/>
      <c r="KKA2450" s="97"/>
      <c r="KKB2450" s="97"/>
      <c r="KKC2450" s="97"/>
      <c r="KKD2450" s="97"/>
      <c r="KKE2450" s="97"/>
      <c r="KKF2450" s="97"/>
      <c r="KKG2450" s="97"/>
      <c r="KKH2450" s="97"/>
      <c r="KKI2450" s="97"/>
      <c r="KKJ2450" s="97"/>
      <c r="KKK2450" s="97"/>
      <c r="KKL2450" s="97"/>
      <c r="KKM2450" s="97"/>
      <c r="KKN2450" s="97"/>
      <c r="KKO2450" s="97"/>
      <c r="KKP2450" s="97"/>
      <c r="KKQ2450" s="97"/>
      <c r="KKR2450" s="97"/>
      <c r="KKS2450" s="97"/>
      <c r="KKT2450" s="97"/>
      <c r="KKU2450" s="97"/>
      <c r="KKV2450" s="97"/>
      <c r="KKW2450" s="97"/>
      <c r="KKX2450" s="97"/>
      <c r="KKY2450" s="97"/>
      <c r="KKZ2450" s="97"/>
      <c r="KLA2450" s="97"/>
      <c r="KLB2450" s="97"/>
      <c r="KLC2450" s="97"/>
      <c r="KLD2450" s="97"/>
      <c r="KLE2450" s="97"/>
      <c r="KLF2450" s="97"/>
      <c r="KLG2450" s="97"/>
      <c r="KLH2450" s="97"/>
      <c r="KLI2450" s="97"/>
      <c r="KLJ2450" s="97"/>
      <c r="KLK2450" s="97"/>
      <c r="KLL2450" s="97"/>
      <c r="KLM2450" s="97"/>
      <c r="KLN2450" s="97"/>
      <c r="KLO2450" s="97"/>
      <c r="KLP2450" s="97"/>
      <c r="KLQ2450" s="97"/>
      <c r="KLR2450" s="97"/>
      <c r="KLS2450" s="97"/>
      <c r="KLT2450" s="97"/>
      <c r="KLU2450" s="97"/>
      <c r="KLV2450" s="97"/>
      <c r="KLW2450" s="97"/>
      <c r="KLX2450" s="97"/>
      <c r="KLY2450" s="97"/>
      <c r="KLZ2450" s="97"/>
      <c r="KMA2450" s="97"/>
      <c r="KMB2450" s="97"/>
      <c r="KMC2450" s="97"/>
      <c r="KMD2450" s="97"/>
      <c r="KME2450" s="97"/>
      <c r="KMF2450" s="97"/>
      <c r="KMG2450" s="97"/>
      <c r="KMH2450" s="97"/>
      <c r="KMI2450" s="97"/>
      <c r="KMJ2450" s="97"/>
      <c r="KMK2450" s="97"/>
      <c r="KML2450" s="97"/>
      <c r="KMM2450" s="97"/>
      <c r="KMN2450" s="97"/>
      <c r="KMO2450" s="97"/>
      <c r="KMP2450" s="97"/>
      <c r="KMQ2450" s="97"/>
      <c r="KMR2450" s="97"/>
      <c r="KMS2450" s="97"/>
      <c r="KMT2450" s="97"/>
      <c r="KMU2450" s="97"/>
      <c r="KMV2450" s="97"/>
      <c r="KMW2450" s="97"/>
      <c r="KMX2450" s="97"/>
      <c r="KMY2450" s="97"/>
      <c r="KMZ2450" s="97"/>
      <c r="KNA2450" s="97"/>
      <c r="KNB2450" s="97"/>
      <c r="KNC2450" s="97"/>
      <c r="KND2450" s="97"/>
      <c r="KNE2450" s="97"/>
      <c r="KNF2450" s="97"/>
      <c r="KNG2450" s="97"/>
      <c r="KNH2450" s="97"/>
      <c r="KNI2450" s="97"/>
      <c r="KNJ2450" s="97"/>
      <c r="KNK2450" s="97"/>
      <c r="KNL2450" s="97"/>
      <c r="KNM2450" s="97"/>
      <c r="KNN2450" s="97"/>
      <c r="KNO2450" s="97"/>
      <c r="KNP2450" s="97"/>
      <c r="KNQ2450" s="97"/>
      <c r="KNR2450" s="97"/>
      <c r="KNS2450" s="97"/>
      <c r="KNT2450" s="97"/>
      <c r="KNU2450" s="97"/>
      <c r="KNV2450" s="97"/>
      <c r="KNW2450" s="97"/>
      <c r="KNX2450" s="97"/>
      <c r="KNY2450" s="97"/>
      <c r="KNZ2450" s="97"/>
      <c r="KOA2450" s="97"/>
      <c r="KOB2450" s="97"/>
      <c r="KOC2450" s="97"/>
      <c r="KOD2450" s="97"/>
      <c r="KOE2450" s="97"/>
      <c r="KOF2450" s="97"/>
      <c r="KOG2450" s="97"/>
      <c r="KOH2450" s="97"/>
      <c r="KOI2450" s="97"/>
      <c r="KOJ2450" s="97"/>
      <c r="KOK2450" s="97"/>
      <c r="KOL2450" s="97"/>
      <c r="KOM2450" s="97"/>
      <c r="KON2450" s="97"/>
      <c r="KOO2450" s="97"/>
      <c r="KOP2450" s="97"/>
      <c r="KOQ2450" s="97"/>
      <c r="KOR2450" s="97"/>
      <c r="KOS2450" s="97"/>
      <c r="KOT2450" s="97"/>
      <c r="KOU2450" s="97"/>
      <c r="KOV2450" s="97"/>
      <c r="KOW2450" s="97"/>
      <c r="KOX2450" s="97"/>
      <c r="KOY2450" s="97"/>
      <c r="KOZ2450" s="97"/>
      <c r="KPA2450" s="97"/>
      <c r="KPB2450" s="97"/>
      <c r="KPC2450" s="97"/>
      <c r="KPD2450" s="97"/>
      <c r="KPE2450" s="97"/>
      <c r="KPF2450" s="97"/>
      <c r="KPG2450" s="97"/>
      <c r="KPH2450" s="97"/>
      <c r="KPI2450" s="97"/>
      <c r="KPJ2450" s="97"/>
      <c r="KPK2450" s="97"/>
      <c r="KPL2450" s="97"/>
      <c r="KPM2450" s="97"/>
      <c r="KPN2450" s="97"/>
      <c r="KPO2450" s="97"/>
      <c r="KPP2450" s="97"/>
      <c r="KPQ2450" s="97"/>
      <c r="KPR2450" s="97"/>
      <c r="KPS2450" s="97"/>
      <c r="KPT2450" s="97"/>
      <c r="KPU2450" s="97"/>
      <c r="KPV2450" s="97"/>
      <c r="KPW2450" s="97"/>
      <c r="KPX2450" s="97"/>
      <c r="KPY2450" s="97"/>
      <c r="KPZ2450" s="97"/>
      <c r="KQA2450" s="97"/>
      <c r="KQB2450" s="97"/>
      <c r="KQC2450" s="97"/>
      <c r="KQD2450" s="97"/>
      <c r="KQE2450" s="97"/>
      <c r="KQF2450" s="97"/>
      <c r="KQG2450" s="97"/>
      <c r="KQH2450" s="97"/>
      <c r="KQI2450" s="97"/>
      <c r="KQJ2450" s="97"/>
      <c r="KQK2450" s="97"/>
      <c r="KQL2450" s="97"/>
      <c r="KQM2450" s="97"/>
      <c r="KQN2450" s="97"/>
      <c r="KQO2450" s="97"/>
      <c r="KQP2450" s="97"/>
      <c r="KQQ2450" s="97"/>
      <c r="KQR2450" s="97"/>
      <c r="KQS2450" s="97"/>
      <c r="KQT2450" s="97"/>
      <c r="KQU2450" s="97"/>
      <c r="KQV2450" s="97"/>
      <c r="KQW2450" s="97"/>
      <c r="KQX2450" s="97"/>
      <c r="KQY2450" s="97"/>
      <c r="KQZ2450" s="97"/>
      <c r="KRA2450" s="97"/>
      <c r="KRB2450" s="97"/>
      <c r="KRC2450" s="97"/>
      <c r="KRD2450" s="97"/>
      <c r="KRE2450" s="97"/>
      <c r="KRF2450" s="97"/>
      <c r="KRG2450" s="97"/>
      <c r="KRH2450" s="97"/>
      <c r="KRI2450" s="97"/>
      <c r="KRJ2450" s="97"/>
      <c r="KRK2450" s="97"/>
      <c r="KRL2450" s="97"/>
      <c r="KRM2450" s="97"/>
      <c r="KRN2450" s="97"/>
      <c r="KRO2450" s="97"/>
      <c r="KRP2450" s="97"/>
      <c r="KRQ2450" s="97"/>
      <c r="KRR2450" s="97"/>
      <c r="KRS2450" s="97"/>
      <c r="KRT2450" s="97"/>
      <c r="KRU2450" s="97"/>
      <c r="KRV2450" s="97"/>
      <c r="KRW2450" s="97"/>
      <c r="KRX2450" s="97"/>
      <c r="KRY2450" s="97"/>
      <c r="KRZ2450" s="97"/>
      <c r="KSA2450" s="97"/>
      <c r="KSB2450" s="97"/>
      <c r="KSC2450" s="97"/>
      <c r="KSD2450" s="97"/>
      <c r="KSE2450" s="97"/>
      <c r="KSF2450" s="97"/>
      <c r="KSG2450" s="97"/>
      <c r="KSH2450" s="97"/>
      <c r="KSI2450" s="97"/>
      <c r="KSJ2450" s="97"/>
      <c r="KSK2450" s="97"/>
      <c r="KSL2450" s="97"/>
      <c r="KSM2450" s="97"/>
      <c r="KSN2450" s="97"/>
      <c r="KSO2450" s="97"/>
      <c r="KSP2450" s="97"/>
      <c r="KSQ2450" s="97"/>
      <c r="KSR2450" s="97"/>
      <c r="KSS2450" s="97"/>
      <c r="KST2450" s="97"/>
      <c r="KSU2450" s="97"/>
      <c r="KSV2450" s="97"/>
      <c r="KSW2450" s="97"/>
      <c r="KSX2450" s="97"/>
      <c r="KSY2450" s="97"/>
      <c r="KSZ2450" s="97"/>
      <c r="KTA2450" s="97"/>
      <c r="KTB2450" s="97"/>
      <c r="KTC2450" s="97"/>
      <c r="KTD2450" s="97"/>
      <c r="KTE2450" s="97"/>
      <c r="KTF2450" s="97"/>
      <c r="KTG2450" s="97"/>
      <c r="KTH2450" s="97"/>
      <c r="KTI2450" s="97"/>
      <c r="KTJ2450" s="97"/>
      <c r="KTK2450" s="97"/>
      <c r="KTL2450" s="97"/>
      <c r="KTM2450" s="97"/>
      <c r="KTN2450" s="97"/>
      <c r="KTO2450" s="97"/>
      <c r="KTP2450" s="97"/>
      <c r="KTQ2450" s="97"/>
      <c r="KTR2450" s="97"/>
      <c r="KTS2450" s="97"/>
      <c r="KTT2450" s="97"/>
      <c r="KTU2450" s="97"/>
      <c r="KTV2450" s="97"/>
      <c r="KTW2450" s="97"/>
      <c r="KTX2450" s="97"/>
      <c r="KTY2450" s="97"/>
      <c r="KTZ2450" s="97"/>
      <c r="KUA2450" s="97"/>
      <c r="KUB2450" s="97"/>
      <c r="KUC2450" s="97"/>
      <c r="KUD2450" s="97"/>
      <c r="KUE2450" s="97"/>
      <c r="KUF2450" s="97"/>
      <c r="KUG2450" s="97"/>
      <c r="KUH2450" s="97"/>
      <c r="KUI2450" s="97"/>
      <c r="KUJ2450" s="97"/>
      <c r="KUK2450" s="97"/>
      <c r="KUL2450" s="97"/>
      <c r="KUM2450" s="97"/>
      <c r="KUN2450" s="97"/>
      <c r="KUO2450" s="97"/>
      <c r="KUP2450" s="97"/>
      <c r="KUQ2450" s="97"/>
      <c r="KUR2450" s="97"/>
      <c r="KUS2450" s="97"/>
      <c r="KUT2450" s="97"/>
      <c r="KUU2450" s="97"/>
      <c r="KUV2450" s="97"/>
      <c r="KUW2450" s="97"/>
      <c r="KUX2450" s="97"/>
      <c r="KUY2450" s="97"/>
      <c r="KUZ2450" s="97"/>
      <c r="KVA2450" s="97"/>
      <c r="KVB2450" s="97"/>
      <c r="KVC2450" s="97"/>
      <c r="KVD2450" s="97"/>
      <c r="KVE2450" s="97"/>
      <c r="KVF2450" s="97"/>
      <c r="KVG2450" s="97"/>
      <c r="KVH2450" s="97"/>
      <c r="KVI2450" s="97"/>
      <c r="KVJ2450" s="97"/>
      <c r="KVK2450" s="97"/>
      <c r="KVL2450" s="97"/>
      <c r="KVM2450" s="97"/>
      <c r="KVN2450" s="97"/>
      <c r="KVO2450" s="97"/>
      <c r="KVP2450" s="97"/>
      <c r="KVQ2450" s="97"/>
      <c r="KVR2450" s="97"/>
      <c r="KVS2450" s="97"/>
      <c r="KVT2450" s="97"/>
      <c r="KVU2450" s="97"/>
      <c r="KVV2450" s="97"/>
      <c r="KVW2450" s="97"/>
      <c r="KVX2450" s="97"/>
      <c r="KVY2450" s="97"/>
      <c r="KVZ2450" s="97"/>
      <c r="KWA2450" s="97"/>
      <c r="KWB2450" s="97"/>
      <c r="KWC2450" s="97"/>
      <c r="KWD2450" s="97"/>
      <c r="KWE2450" s="97"/>
      <c r="KWF2450" s="97"/>
      <c r="KWG2450" s="97"/>
      <c r="KWH2450" s="97"/>
      <c r="KWI2450" s="97"/>
      <c r="KWJ2450" s="97"/>
      <c r="KWK2450" s="97"/>
      <c r="KWL2450" s="97"/>
      <c r="KWM2450" s="97"/>
      <c r="KWN2450" s="97"/>
      <c r="KWO2450" s="97"/>
      <c r="KWP2450" s="97"/>
      <c r="KWQ2450" s="97"/>
      <c r="KWR2450" s="97"/>
      <c r="KWS2450" s="97"/>
      <c r="KWT2450" s="97"/>
      <c r="KWU2450" s="97"/>
      <c r="KWV2450" s="97"/>
      <c r="KWW2450" s="97"/>
      <c r="KWX2450" s="97"/>
      <c r="KWY2450" s="97"/>
      <c r="KWZ2450" s="97"/>
      <c r="KXA2450" s="97"/>
      <c r="KXB2450" s="97"/>
      <c r="KXC2450" s="97"/>
      <c r="KXD2450" s="97"/>
      <c r="KXE2450" s="97"/>
      <c r="KXF2450" s="97"/>
      <c r="KXG2450" s="97"/>
      <c r="KXH2450" s="97"/>
      <c r="KXI2450" s="97"/>
      <c r="KXJ2450" s="97"/>
      <c r="KXK2450" s="97"/>
      <c r="KXL2450" s="97"/>
      <c r="KXM2450" s="97"/>
      <c r="KXN2450" s="97"/>
      <c r="KXO2450" s="97"/>
      <c r="KXP2450" s="97"/>
      <c r="KXQ2450" s="97"/>
      <c r="KXR2450" s="97"/>
      <c r="KXS2450" s="97"/>
      <c r="KXT2450" s="97"/>
      <c r="KXU2450" s="97"/>
      <c r="KXV2450" s="97"/>
      <c r="KXW2450" s="97"/>
      <c r="KXX2450" s="97"/>
      <c r="KXY2450" s="97"/>
      <c r="KXZ2450" s="97"/>
      <c r="KYA2450" s="97"/>
      <c r="KYB2450" s="97"/>
      <c r="KYC2450" s="97"/>
      <c r="KYD2450" s="97"/>
      <c r="KYE2450" s="97"/>
      <c r="KYF2450" s="97"/>
      <c r="KYG2450" s="97"/>
      <c r="KYH2450" s="97"/>
      <c r="KYI2450" s="97"/>
      <c r="KYJ2450" s="97"/>
      <c r="KYK2450" s="97"/>
      <c r="KYL2450" s="97"/>
      <c r="KYM2450" s="97"/>
      <c r="KYN2450" s="97"/>
      <c r="KYO2450" s="97"/>
      <c r="KYP2450" s="97"/>
      <c r="KYQ2450" s="97"/>
      <c r="KYR2450" s="97"/>
      <c r="KYS2450" s="97"/>
      <c r="KYT2450" s="97"/>
      <c r="KYU2450" s="97"/>
      <c r="KYV2450" s="97"/>
      <c r="KYW2450" s="97"/>
      <c r="KYX2450" s="97"/>
      <c r="KYY2450" s="97"/>
      <c r="KYZ2450" s="97"/>
      <c r="KZA2450" s="97"/>
      <c r="KZB2450" s="97"/>
      <c r="KZC2450" s="97"/>
      <c r="KZD2450" s="97"/>
      <c r="KZE2450" s="97"/>
      <c r="KZF2450" s="97"/>
      <c r="KZG2450" s="97"/>
      <c r="KZH2450" s="97"/>
      <c r="KZI2450" s="97"/>
      <c r="KZJ2450" s="97"/>
      <c r="KZK2450" s="97"/>
      <c r="KZL2450" s="97"/>
      <c r="KZM2450" s="97"/>
      <c r="KZN2450" s="97"/>
      <c r="KZO2450" s="97"/>
      <c r="KZP2450" s="97"/>
      <c r="KZQ2450" s="97"/>
      <c r="KZR2450" s="97"/>
      <c r="KZS2450" s="97"/>
      <c r="KZT2450" s="97"/>
      <c r="KZU2450" s="97"/>
      <c r="KZV2450" s="97"/>
      <c r="KZW2450" s="97"/>
      <c r="KZX2450" s="97"/>
      <c r="KZY2450" s="97"/>
      <c r="KZZ2450" s="97"/>
      <c r="LAA2450" s="97"/>
      <c r="LAB2450" s="97"/>
      <c r="LAC2450" s="97"/>
      <c r="LAD2450" s="97"/>
      <c r="LAE2450" s="97"/>
      <c r="LAF2450" s="97"/>
      <c r="LAG2450" s="97"/>
      <c r="LAH2450" s="97"/>
      <c r="LAI2450" s="97"/>
      <c r="LAJ2450" s="97"/>
      <c r="LAK2450" s="97"/>
      <c r="LAL2450" s="97"/>
      <c r="LAM2450" s="97"/>
      <c r="LAN2450" s="97"/>
      <c r="LAO2450" s="97"/>
      <c r="LAP2450" s="97"/>
      <c r="LAQ2450" s="97"/>
      <c r="LAR2450" s="97"/>
      <c r="LAS2450" s="97"/>
      <c r="LAT2450" s="97"/>
      <c r="LAU2450" s="97"/>
      <c r="LAV2450" s="97"/>
      <c r="LAW2450" s="97"/>
      <c r="LAX2450" s="97"/>
      <c r="LAY2450" s="97"/>
      <c r="LAZ2450" s="97"/>
      <c r="LBA2450" s="97"/>
      <c r="LBB2450" s="97"/>
      <c r="LBC2450" s="97"/>
      <c r="LBD2450" s="97"/>
      <c r="LBE2450" s="97"/>
      <c r="LBF2450" s="97"/>
      <c r="LBG2450" s="97"/>
      <c r="LBH2450" s="97"/>
      <c r="LBI2450" s="97"/>
      <c r="LBJ2450" s="97"/>
      <c r="LBK2450" s="97"/>
      <c r="LBL2450" s="97"/>
      <c r="LBM2450" s="97"/>
      <c r="LBN2450" s="97"/>
      <c r="LBO2450" s="97"/>
      <c r="LBP2450" s="97"/>
      <c r="LBQ2450" s="97"/>
      <c r="LBR2450" s="97"/>
      <c r="LBS2450" s="97"/>
      <c r="LBT2450" s="97"/>
      <c r="LBU2450" s="97"/>
      <c r="LBV2450" s="97"/>
      <c r="LBW2450" s="97"/>
      <c r="LBX2450" s="97"/>
      <c r="LBY2450" s="97"/>
      <c r="LBZ2450" s="97"/>
      <c r="LCA2450" s="97"/>
      <c r="LCB2450" s="97"/>
      <c r="LCC2450" s="97"/>
      <c r="LCD2450" s="97"/>
      <c r="LCE2450" s="97"/>
      <c r="LCF2450" s="97"/>
      <c r="LCG2450" s="97"/>
      <c r="LCH2450" s="97"/>
      <c r="LCI2450" s="97"/>
      <c r="LCJ2450" s="97"/>
      <c r="LCK2450" s="97"/>
      <c r="LCL2450" s="97"/>
      <c r="LCM2450" s="97"/>
      <c r="LCN2450" s="97"/>
      <c r="LCO2450" s="97"/>
      <c r="LCP2450" s="97"/>
      <c r="LCQ2450" s="97"/>
      <c r="LCR2450" s="97"/>
      <c r="LCS2450" s="97"/>
      <c r="LCT2450" s="97"/>
      <c r="LCU2450" s="97"/>
      <c r="LCV2450" s="97"/>
      <c r="LCW2450" s="97"/>
      <c r="LCX2450" s="97"/>
      <c r="LCY2450" s="97"/>
      <c r="LCZ2450" s="97"/>
      <c r="LDA2450" s="97"/>
      <c r="LDB2450" s="97"/>
      <c r="LDC2450" s="97"/>
      <c r="LDD2450" s="97"/>
      <c r="LDE2450" s="97"/>
      <c r="LDF2450" s="97"/>
      <c r="LDG2450" s="97"/>
      <c r="LDH2450" s="97"/>
      <c r="LDI2450" s="97"/>
      <c r="LDJ2450" s="97"/>
      <c r="LDK2450" s="97"/>
      <c r="LDL2450" s="97"/>
      <c r="LDM2450" s="97"/>
      <c r="LDN2450" s="97"/>
      <c r="LDO2450" s="97"/>
      <c r="LDP2450" s="97"/>
      <c r="LDQ2450" s="97"/>
      <c r="LDR2450" s="97"/>
      <c r="LDS2450" s="97"/>
      <c r="LDT2450" s="97"/>
      <c r="LDU2450" s="97"/>
      <c r="LDV2450" s="97"/>
      <c r="LDW2450" s="97"/>
      <c r="LDX2450" s="97"/>
      <c r="LDY2450" s="97"/>
      <c r="LDZ2450" s="97"/>
      <c r="LEA2450" s="97"/>
      <c r="LEB2450" s="97"/>
      <c r="LEC2450" s="97"/>
      <c r="LED2450" s="97"/>
      <c r="LEE2450" s="97"/>
      <c r="LEF2450" s="97"/>
      <c r="LEG2450" s="97"/>
      <c r="LEH2450" s="97"/>
      <c r="LEI2450" s="97"/>
      <c r="LEJ2450" s="97"/>
      <c r="LEK2450" s="97"/>
      <c r="LEL2450" s="97"/>
      <c r="LEM2450" s="97"/>
      <c r="LEN2450" s="97"/>
      <c r="LEO2450" s="97"/>
      <c r="LEP2450" s="97"/>
      <c r="LEQ2450" s="97"/>
      <c r="LER2450" s="97"/>
      <c r="LES2450" s="97"/>
      <c r="LET2450" s="97"/>
      <c r="LEU2450" s="97"/>
      <c r="LEV2450" s="97"/>
      <c r="LEW2450" s="97"/>
      <c r="LEX2450" s="97"/>
      <c r="LEY2450" s="97"/>
      <c r="LEZ2450" s="97"/>
      <c r="LFA2450" s="97"/>
      <c r="LFB2450" s="97"/>
      <c r="LFC2450" s="97"/>
      <c r="LFD2450" s="97"/>
      <c r="LFE2450" s="97"/>
      <c r="LFF2450" s="97"/>
      <c r="LFG2450" s="97"/>
      <c r="LFH2450" s="97"/>
      <c r="LFI2450" s="97"/>
      <c r="LFJ2450" s="97"/>
      <c r="LFK2450" s="97"/>
      <c r="LFL2450" s="97"/>
      <c r="LFM2450" s="97"/>
      <c r="LFN2450" s="97"/>
      <c r="LFO2450" s="97"/>
      <c r="LFP2450" s="97"/>
      <c r="LFQ2450" s="97"/>
      <c r="LFR2450" s="97"/>
      <c r="LFS2450" s="97"/>
      <c r="LFT2450" s="97"/>
      <c r="LFU2450" s="97"/>
      <c r="LFV2450" s="97"/>
      <c r="LFW2450" s="97"/>
      <c r="LFX2450" s="97"/>
      <c r="LFY2450" s="97"/>
      <c r="LFZ2450" s="97"/>
      <c r="LGA2450" s="97"/>
      <c r="LGB2450" s="97"/>
      <c r="LGC2450" s="97"/>
      <c r="LGD2450" s="97"/>
      <c r="LGE2450" s="97"/>
      <c r="LGF2450" s="97"/>
      <c r="LGG2450" s="97"/>
      <c r="LGH2450" s="97"/>
      <c r="LGI2450" s="97"/>
      <c r="LGJ2450" s="97"/>
      <c r="LGK2450" s="97"/>
      <c r="LGL2450" s="97"/>
      <c r="LGM2450" s="97"/>
      <c r="LGN2450" s="97"/>
      <c r="LGO2450" s="97"/>
      <c r="LGP2450" s="97"/>
      <c r="LGQ2450" s="97"/>
      <c r="LGR2450" s="97"/>
      <c r="LGS2450" s="97"/>
      <c r="LGT2450" s="97"/>
      <c r="LGU2450" s="97"/>
      <c r="LGV2450" s="97"/>
      <c r="LGW2450" s="97"/>
      <c r="LGX2450" s="97"/>
      <c r="LGY2450" s="97"/>
      <c r="LGZ2450" s="97"/>
      <c r="LHA2450" s="97"/>
      <c r="LHB2450" s="97"/>
      <c r="LHC2450" s="97"/>
      <c r="LHD2450" s="97"/>
      <c r="LHE2450" s="97"/>
      <c r="LHF2450" s="97"/>
      <c r="LHG2450" s="97"/>
      <c r="LHH2450" s="97"/>
      <c r="LHI2450" s="97"/>
      <c r="LHJ2450" s="97"/>
      <c r="LHK2450" s="97"/>
      <c r="LHL2450" s="97"/>
      <c r="LHM2450" s="97"/>
      <c r="LHN2450" s="97"/>
      <c r="LHO2450" s="97"/>
      <c r="LHP2450" s="97"/>
      <c r="LHQ2450" s="97"/>
      <c r="LHR2450" s="97"/>
      <c r="LHS2450" s="97"/>
      <c r="LHT2450" s="97"/>
      <c r="LHU2450" s="97"/>
      <c r="LHV2450" s="97"/>
      <c r="LHW2450" s="97"/>
      <c r="LHX2450" s="97"/>
      <c r="LHY2450" s="97"/>
      <c r="LHZ2450" s="97"/>
      <c r="LIA2450" s="97"/>
      <c r="LIB2450" s="97"/>
      <c r="LIC2450" s="97"/>
      <c r="LID2450" s="97"/>
      <c r="LIE2450" s="97"/>
      <c r="LIF2450" s="97"/>
      <c r="LIG2450" s="97"/>
      <c r="LIH2450" s="97"/>
      <c r="LII2450" s="97"/>
      <c r="LIJ2450" s="97"/>
      <c r="LIK2450" s="97"/>
      <c r="LIL2450" s="97"/>
      <c r="LIM2450" s="97"/>
      <c r="LIN2450" s="97"/>
      <c r="LIO2450" s="97"/>
      <c r="LIP2450" s="97"/>
      <c r="LIQ2450" s="97"/>
      <c r="LIR2450" s="97"/>
      <c r="LIS2450" s="97"/>
      <c r="LIT2450" s="97"/>
      <c r="LIU2450" s="97"/>
      <c r="LIV2450" s="97"/>
      <c r="LIW2450" s="97"/>
      <c r="LIX2450" s="97"/>
      <c r="LIY2450" s="97"/>
      <c r="LIZ2450" s="97"/>
      <c r="LJA2450" s="97"/>
      <c r="LJB2450" s="97"/>
      <c r="LJC2450" s="97"/>
      <c r="LJD2450" s="97"/>
      <c r="LJE2450" s="97"/>
      <c r="LJF2450" s="97"/>
      <c r="LJG2450" s="97"/>
      <c r="LJH2450" s="97"/>
      <c r="LJI2450" s="97"/>
      <c r="LJJ2450" s="97"/>
      <c r="LJK2450" s="97"/>
      <c r="LJL2450" s="97"/>
      <c r="LJM2450" s="97"/>
      <c r="LJN2450" s="97"/>
      <c r="LJO2450" s="97"/>
      <c r="LJP2450" s="97"/>
      <c r="LJQ2450" s="97"/>
      <c r="LJR2450" s="97"/>
      <c r="LJS2450" s="97"/>
      <c r="LJT2450" s="97"/>
      <c r="LJU2450" s="97"/>
      <c r="LJV2450" s="97"/>
      <c r="LJW2450" s="97"/>
      <c r="LJX2450" s="97"/>
      <c r="LJY2450" s="97"/>
      <c r="LJZ2450" s="97"/>
      <c r="LKA2450" s="97"/>
      <c r="LKB2450" s="97"/>
      <c r="LKC2450" s="97"/>
      <c r="LKD2450" s="97"/>
      <c r="LKE2450" s="97"/>
      <c r="LKF2450" s="97"/>
      <c r="LKG2450" s="97"/>
      <c r="LKH2450" s="97"/>
      <c r="LKI2450" s="97"/>
      <c r="LKJ2450" s="97"/>
      <c r="LKK2450" s="97"/>
      <c r="LKL2450" s="97"/>
      <c r="LKM2450" s="97"/>
      <c r="LKN2450" s="97"/>
      <c r="LKO2450" s="97"/>
      <c r="LKP2450" s="97"/>
      <c r="LKQ2450" s="97"/>
      <c r="LKR2450" s="97"/>
      <c r="LKS2450" s="97"/>
      <c r="LKT2450" s="97"/>
      <c r="LKU2450" s="97"/>
      <c r="LKV2450" s="97"/>
      <c r="LKW2450" s="97"/>
      <c r="LKX2450" s="97"/>
      <c r="LKY2450" s="97"/>
      <c r="LKZ2450" s="97"/>
      <c r="LLA2450" s="97"/>
      <c r="LLB2450" s="97"/>
      <c r="LLC2450" s="97"/>
      <c r="LLD2450" s="97"/>
      <c r="LLE2450" s="97"/>
      <c r="LLF2450" s="97"/>
      <c r="LLG2450" s="97"/>
      <c r="LLH2450" s="97"/>
      <c r="LLI2450" s="97"/>
      <c r="LLJ2450" s="97"/>
      <c r="LLK2450" s="97"/>
      <c r="LLL2450" s="97"/>
      <c r="LLM2450" s="97"/>
      <c r="LLN2450" s="97"/>
      <c r="LLO2450" s="97"/>
      <c r="LLP2450" s="97"/>
      <c r="LLQ2450" s="97"/>
      <c r="LLR2450" s="97"/>
      <c r="LLS2450" s="97"/>
      <c r="LLT2450" s="97"/>
      <c r="LLU2450" s="97"/>
      <c r="LLV2450" s="97"/>
      <c r="LLW2450" s="97"/>
      <c r="LLX2450" s="97"/>
      <c r="LLY2450" s="97"/>
      <c r="LLZ2450" s="97"/>
      <c r="LMA2450" s="97"/>
      <c r="LMB2450" s="97"/>
      <c r="LMC2450" s="97"/>
      <c r="LMD2450" s="97"/>
      <c r="LME2450" s="97"/>
      <c r="LMF2450" s="97"/>
      <c r="LMG2450" s="97"/>
      <c r="LMH2450" s="97"/>
      <c r="LMI2450" s="97"/>
      <c r="LMJ2450" s="97"/>
      <c r="LMK2450" s="97"/>
      <c r="LML2450" s="97"/>
      <c r="LMM2450" s="97"/>
      <c r="LMN2450" s="97"/>
      <c r="LMO2450" s="97"/>
      <c r="LMP2450" s="97"/>
      <c r="LMQ2450" s="97"/>
      <c r="LMR2450" s="97"/>
      <c r="LMS2450" s="97"/>
      <c r="LMT2450" s="97"/>
      <c r="LMU2450" s="97"/>
      <c r="LMV2450" s="97"/>
      <c r="LMW2450" s="97"/>
      <c r="LMX2450" s="97"/>
      <c r="LMY2450" s="97"/>
      <c r="LMZ2450" s="97"/>
      <c r="LNA2450" s="97"/>
      <c r="LNB2450" s="97"/>
      <c r="LNC2450" s="97"/>
      <c r="LND2450" s="97"/>
      <c r="LNE2450" s="97"/>
      <c r="LNF2450" s="97"/>
      <c r="LNG2450" s="97"/>
      <c r="LNH2450" s="97"/>
      <c r="LNI2450" s="97"/>
      <c r="LNJ2450" s="97"/>
      <c r="LNK2450" s="97"/>
      <c r="LNL2450" s="97"/>
      <c r="LNM2450" s="97"/>
      <c r="LNN2450" s="97"/>
      <c r="LNO2450" s="97"/>
      <c r="LNP2450" s="97"/>
      <c r="LNQ2450" s="97"/>
      <c r="LNR2450" s="97"/>
      <c r="LNS2450" s="97"/>
      <c r="LNT2450" s="97"/>
      <c r="LNU2450" s="97"/>
      <c r="LNV2450" s="97"/>
      <c r="LNW2450" s="97"/>
      <c r="LNX2450" s="97"/>
      <c r="LNY2450" s="97"/>
      <c r="LNZ2450" s="97"/>
      <c r="LOA2450" s="97"/>
      <c r="LOB2450" s="97"/>
      <c r="LOC2450" s="97"/>
      <c r="LOD2450" s="97"/>
      <c r="LOE2450" s="97"/>
      <c r="LOF2450" s="97"/>
      <c r="LOG2450" s="97"/>
      <c r="LOH2450" s="97"/>
      <c r="LOI2450" s="97"/>
      <c r="LOJ2450" s="97"/>
      <c r="LOK2450" s="97"/>
      <c r="LOL2450" s="97"/>
      <c r="LOM2450" s="97"/>
      <c r="LON2450" s="97"/>
      <c r="LOO2450" s="97"/>
      <c r="LOP2450" s="97"/>
      <c r="LOQ2450" s="97"/>
      <c r="LOR2450" s="97"/>
      <c r="LOS2450" s="97"/>
      <c r="LOT2450" s="97"/>
      <c r="LOU2450" s="97"/>
      <c r="LOV2450" s="97"/>
      <c r="LOW2450" s="97"/>
      <c r="LOX2450" s="97"/>
      <c r="LOY2450" s="97"/>
      <c r="LOZ2450" s="97"/>
      <c r="LPA2450" s="97"/>
      <c r="LPB2450" s="97"/>
      <c r="LPC2450" s="97"/>
      <c r="LPD2450" s="97"/>
      <c r="LPE2450" s="97"/>
      <c r="LPF2450" s="97"/>
      <c r="LPG2450" s="97"/>
      <c r="LPH2450" s="97"/>
      <c r="LPI2450" s="97"/>
      <c r="LPJ2450" s="97"/>
      <c r="LPK2450" s="97"/>
      <c r="LPL2450" s="97"/>
      <c r="LPM2450" s="97"/>
      <c r="LPN2450" s="97"/>
      <c r="LPO2450" s="97"/>
      <c r="LPP2450" s="97"/>
      <c r="LPQ2450" s="97"/>
      <c r="LPR2450" s="97"/>
      <c r="LPS2450" s="97"/>
      <c r="LPT2450" s="97"/>
      <c r="LPU2450" s="97"/>
      <c r="LPV2450" s="97"/>
      <c r="LPW2450" s="97"/>
      <c r="LPX2450" s="97"/>
      <c r="LPY2450" s="97"/>
      <c r="LPZ2450" s="97"/>
      <c r="LQA2450" s="97"/>
      <c r="LQB2450" s="97"/>
      <c r="LQC2450" s="97"/>
      <c r="LQD2450" s="97"/>
      <c r="LQE2450" s="97"/>
      <c r="LQF2450" s="97"/>
      <c r="LQG2450" s="97"/>
      <c r="LQH2450" s="97"/>
      <c r="LQI2450" s="97"/>
      <c r="LQJ2450" s="97"/>
      <c r="LQK2450" s="97"/>
      <c r="LQL2450" s="97"/>
      <c r="LQM2450" s="97"/>
      <c r="LQN2450" s="97"/>
      <c r="LQO2450" s="97"/>
      <c r="LQP2450" s="97"/>
      <c r="LQQ2450" s="97"/>
      <c r="LQR2450" s="97"/>
      <c r="LQS2450" s="97"/>
      <c r="LQT2450" s="97"/>
      <c r="LQU2450" s="97"/>
      <c r="LQV2450" s="97"/>
      <c r="LQW2450" s="97"/>
      <c r="LQX2450" s="97"/>
      <c r="LQY2450" s="97"/>
      <c r="LQZ2450" s="97"/>
      <c r="LRA2450" s="97"/>
      <c r="LRB2450" s="97"/>
      <c r="LRC2450" s="97"/>
      <c r="LRD2450" s="97"/>
      <c r="LRE2450" s="97"/>
      <c r="LRF2450" s="97"/>
      <c r="LRG2450" s="97"/>
      <c r="LRH2450" s="97"/>
      <c r="LRI2450" s="97"/>
      <c r="LRJ2450" s="97"/>
      <c r="LRK2450" s="97"/>
      <c r="LRL2450" s="97"/>
      <c r="LRM2450" s="97"/>
      <c r="LRN2450" s="97"/>
      <c r="LRO2450" s="97"/>
      <c r="LRP2450" s="97"/>
      <c r="LRQ2450" s="97"/>
      <c r="LRR2450" s="97"/>
      <c r="LRS2450" s="97"/>
      <c r="LRT2450" s="97"/>
      <c r="LRU2450" s="97"/>
      <c r="LRV2450" s="97"/>
      <c r="LRW2450" s="97"/>
      <c r="LRX2450" s="97"/>
      <c r="LRY2450" s="97"/>
      <c r="LRZ2450" s="97"/>
      <c r="LSA2450" s="97"/>
      <c r="LSB2450" s="97"/>
      <c r="LSC2450" s="97"/>
      <c r="LSD2450" s="97"/>
      <c r="LSE2450" s="97"/>
      <c r="LSF2450" s="97"/>
      <c r="LSG2450" s="97"/>
      <c r="LSH2450" s="97"/>
      <c r="LSI2450" s="97"/>
      <c r="LSJ2450" s="97"/>
      <c r="LSK2450" s="97"/>
      <c r="LSL2450" s="97"/>
      <c r="LSM2450" s="97"/>
      <c r="LSN2450" s="97"/>
      <c r="LSO2450" s="97"/>
      <c r="LSP2450" s="97"/>
      <c r="LSQ2450" s="97"/>
      <c r="LSR2450" s="97"/>
      <c r="LSS2450" s="97"/>
      <c r="LST2450" s="97"/>
      <c r="LSU2450" s="97"/>
      <c r="LSV2450" s="97"/>
      <c r="LSW2450" s="97"/>
      <c r="LSX2450" s="97"/>
      <c r="LSY2450" s="97"/>
      <c r="LSZ2450" s="97"/>
      <c r="LTA2450" s="97"/>
      <c r="LTB2450" s="97"/>
      <c r="LTC2450" s="97"/>
      <c r="LTD2450" s="97"/>
      <c r="LTE2450" s="97"/>
      <c r="LTF2450" s="97"/>
      <c r="LTG2450" s="97"/>
      <c r="LTH2450" s="97"/>
      <c r="LTI2450" s="97"/>
      <c r="LTJ2450" s="97"/>
      <c r="LTK2450" s="97"/>
      <c r="LTL2450" s="97"/>
      <c r="LTM2450" s="97"/>
      <c r="LTN2450" s="97"/>
      <c r="LTO2450" s="97"/>
      <c r="LTP2450" s="97"/>
      <c r="LTQ2450" s="97"/>
      <c r="LTR2450" s="97"/>
      <c r="LTS2450" s="97"/>
      <c r="LTT2450" s="97"/>
      <c r="LTU2450" s="97"/>
      <c r="LTV2450" s="97"/>
      <c r="LTW2450" s="97"/>
      <c r="LTX2450" s="97"/>
      <c r="LTY2450" s="97"/>
      <c r="LTZ2450" s="97"/>
      <c r="LUA2450" s="97"/>
      <c r="LUB2450" s="97"/>
      <c r="LUC2450" s="97"/>
      <c r="LUD2450" s="97"/>
      <c r="LUE2450" s="97"/>
      <c r="LUF2450" s="97"/>
      <c r="LUG2450" s="97"/>
      <c r="LUH2450" s="97"/>
      <c r="LUI2450" s="97"/>
      <c r="LUJ2450" s="97"/>
      <c r="LUK2450" s="97"/>
      <c r="LUL2450" s="97"/>
      <c r="LUM2450" s="97"/>
      <c r="LUN2450" s="97"/>
      <c r="LUO2450" s="97"/>
      <c r="LUP2450" s="97"/>
      <c r="LUQ2450" s="97"/>
      <c r="LUR2450" s="97"/>
      <c r="LUS2450" s="97"/>
      <c r="LUT2450" s="97"/>
      <c r="LUU2450" s="97"/>
      <c r="LUV2450" s="97"/>
      <c r="LUW2450" s="97"/>
      <c r="LUX2450" s="97"/>
      <c r="LUY2450" s="97"/>
      <c r="LUZ2450" s="97"/>
      <c r="LVA2450" s="97"/>
      <c r="LVB2450" s="97"/>
      <c r="LVC2450" s="97"/>
      <c r="LVD2450" s="97"/>
      <c r="LVE2450" s="97"/>
      <c r="LVF2450" s="97"/>
      <c r="LVG2450" s="97"/>
      <c r="LVH2450" s="97"/>
      <c r="LVI2450" s="97"/>
      <c r="LVJ2450" s="97"/>
      <c r="LVK2450" s="97"/>
      <c r="LVL2450" s="97"/>
      <c r="LVM2450" s="97"/>
      <c r="LVN2450" s="97"/>
      <c r="LVO2450" s="97"/>
      <c r="LVP2450" s="97"/>
      <c r="LVQ2450" s="97"/>
      <c r="LVR2450" s="97"/>
      <c r="LVS2450" s="97"/>
      <c r="LVT2450" s="97"/>
      <c r="LVU2450" s="97"/>
      <c r="LVV2450" s="97"/>
      <c r="LVW2450" s="97"/>
      <c r="LVX2450" s="97"/>
      <c r="LVY2450" s="97"/>
      <c r="LVZ2450" s="97"/>
      <c r="LWA2450" s="97"/>
      <c r="LWB2450" s="97"/>
      <c r="LWC2450" s="97"/>
      <c r="LWD2450" s="97"/>
      <c r="LWE2450" s="97"/>
      <c r="LWF2450" s="97"/>
      <c r="LWG2450" s="97"/>
      <c r="LWH2450" s="97"/>
      <c r="LWI2450" s="97"/>
      <c r="LWJ2450" s="97"/>
      <c r="LWK2450" s="97"/>
      <c r="LWL2450" s="97"/>
      <c r="LWM2450" s="97"/>
      <c r="LWN2450" s="97"/>
      <c r="LWO2450" s="97"/>
      <c r="LWP2450" s="97"/>
      <c r="LWQ2450" s="97"/>
      <c r="LWR2450" s="97"/>
      <c r="LWS2450" s="97"/>
      <c r="LWT2450" s="97"/>
      <c r="LWU2450" s="97"/>
      <c r="LWV2450" s="97"/>
      <c r="LWW2450" s="97"/>
      <c r="LWX2450" s="97"/>
      <c r="LWY2450" s="97"/>
      <c r="LWZ2450" s="97"/>
      <c r="LXA2450" s="97"/>
      <c r="LXB2450" s="97"/>
      <c r="LXC2450" s="97"/>
      <c r="LXD2450" s="97"/>
      <c r="LXE2450" s="97"/>
      <c r="LXF2450" s="97"/>
      <c r="LXG2450" s="97"/>
      <c r="LXH2450" s="97"/>
      <c r="LXI2450" s="97"/>
      <c r="LXJ2450" s="97"/>
      <c r="LXK2450" s="97"/>
      <c r="LXL2450" s="97"/>
      <c r="LXM2450" s="97"/>
      <c r="LXN2450" s="97"/>
      <c r="LXO2450" s="97"/>
      <c r="LXP2450" s="97"/>
      <c r="LXQ2450" s="97"/>
      <c r="LXR2450" s="97"/>
      <c r="LXS2450" s="97"/>
      <c r="LXT2450" s="97"/>
      <c r="LXU2450" s="97"/>
      <c r="LXV2450" s="97"/>
      <c r="LXW2450" s="97"/>
      <c r="LXX2450" s="97"/>
      <c r="LXY2450" s="97"/>
      <c r="LXZ2450" s="97"/>
      <c r="LYA2450" s="97"/>
      <c r="LYB2450" s="97"/>
      <c r="LYC2450" s="97"/>
      <c r="LYD2450" s="97"/>
      <c r="LYE2450" s="97"/>
      <c r="LYF2450" s="97"/>
      <c r="LYG2450" s="97"/>
      <c r="LYH2450" s="97"/>
      <c r="LYI2450" s="97"/>
      <c r="LYJ2450" s="97"/>
      <c r="LYK2450" s="97"/>
      <c r="LYL2450" s="97"/>
      <c r="LYM2450" s="97"/>
      <c r="LYN2450" s="97"/>
      <c r="LYO2450" s="97"/>
      <c r="LYP2450" s="97"/>
      <c r="LYQ2450" s="97"/>
      <c r="LYR2450" s="97"/>
      <c r="LYS2450" s="97"/>
      <c r="LYT2450" s="97"/>
      <c r="LYU2450" s="97"/>
      <c r="LYV2450" s="97"/>
      <c r="LYW2450" s="97"/>
      <c r="LYX2450" s="97"/>
      <c r="LYY2450" s="97"/>
      <c r="LYZ2450" s="97"/>
      <c r="LZA2450" s="97"/>
      <c r="LZB2450" s="97"/>
      <c r="LZC2450" s="97"/>
      <c r="LZD2450" s="97"/>
      <c r="LZE2450" s="97"/>
      <c r="LZF2450" s="97"/>
      <c r="LZG2450" s="97"/>
      <c r="LZH2450" s="97"/>
      <c r="LZI2450" s="97"/>
      <c r="LZJ2450" s="97"/>
      <c r="LZK2450" s="97"/>
      <c r="LZL2450" s="97"/>
      <c r="LZM2450" s="97"/>
      <c r="LZN2450" s="97"/>
      <c r="LZO2450" s="97"/>
      <c r="LZP2450" s="97"/>
      <c r="LZQ2450" s="97"/>
      <c r="LZR2450" s="97"/>
      <c r="LZS2450" s="97"/>
      <c r="LZT2450" s="97"/>
      <c r="LZU2450" s="97"/>
      <c r="LZV2450" s="97"/>
      <c r="LZW2450" s="97"/>
      <c r="LZX2450" s="97"/>
      <c r="LZY2450" s="97"/>
      <c r="LZZ2450" s="97"/>
      <c r="MAA2450" s="97"/>
      <c r="MAB2450" s="97"/>
      <c r="MAC2450" s="97"/>
      <c r="MAD2450" s="97"/>
      <c r="MAE2450" s="97"/>
      <c r="MAF2450" s="97"/>
      <c r="MAG2450" s="97"/>
      <c r="MAH2450" s="97"/>
      <c r="MAI2450" s="97"/>
      <c r="MAJ2450" s="97"/>
      <c r="MAK2450" s="97"/>
      <c r="MAL2450" s="97"/>
      <c r="MAM2450" s="97"/>
      <c r="MAN2450" s="97"/>
      <c r="MAO2450" s="97"/>
      <c r="MAP2450" s="97"/>
      <c r="MAQ2450" s="97"/>
      <c r="MAR2450" s="97"/>
      <c r="MAS2450" s="97"/>
      <c r="MAT2450" s="97"/>
      <c r="MAU2450" s="97"/>
      <c r="MAV2450" s="97"/>
      <c r="MAW2450" s="97"/>
      <c r="MAX2450" s="97"/>
      <c r="MAY2450" s="97"/>
      <c r="MAZ2450" s="97"/>
      <c r="MBA2450" s="97"/>
      <c r="MBB2450" s="97"/>
      <c r="MBC2450" s="97"/>
      <c r="MBD2450" s="97"/>
      <c r="MBE2450" s="97"/>
      <c r="MBF2450" s="97"/>
      <c r="MBG2450" s="97"/>
      <c r="MBH2450" s="97"/>
      <c r="MBI2450" s="97"/>
      <c r="MBJ2450" s="97"/>
      <c r="MBK2450" s="97"/>
      <c r="MBL2450" s="97"/>
      <c r="MBM2450" s="97"/>
      <c r="MBN2450" s="97"/>
      <c r="MBO2450" s="97"/>
      <c r="MBP2450" s="97"/>
      <c r="MBQ2450" s="97"/>
      <c r="MBR2450" s="97"/>
      <c r="MBS2450" s="97"/>
      <c r="MBT2450" s="97"/>
      <c r="MBU2450" s="97"/>
      <c r="MBV2450" s="97"/>
      <c r="MBW2450" s="97"/>
      <c r="MBX2450" s="97"/>
      <c r="MBY2450" s="97"/>
      <c r="MBZ2450" s="97"/>
      <c r="MCA2450" s="97"/>
      <c r="MCB2450" s="97"/>
      <c r="MCC2450" s="97"/>
      <c r="MCD2450" s="97"/>
      <c r="MCE2450" s="97"/>
      <c r="MCF2450" s="97"/>
      <c r="MCG2450" s="97"/>
      <c r="MCH2450" s="97"/>
      <c r="MCI2450" s="97"/>
      <c r="MCJ2450" s="97"/>
      <c r="MCK2450" s="97"/>
      <c r="MCL2450" s="97"/>
      <c r="MCM2450" s="97"/>
      <c r="MCN2450" s="97"/>
      <c r="MCO2450" s="97"/>
      <c r="MCP2450" s="97"/>
      <c r="MCQ2450" s="97"/>
      <c r="MCR2450" s="97"/>
      <c r="MCS2450" s="97"/>
      <c r="MCT2450" s="97"/>
      <c r="MCU2450" s="97"/>
      <c r="MCV2450" s="97"/>
      <c r="MCW2450" s="97"/>
      <c r="MCX2450" s="97"/>
      <c r="MCY2450" s="97"/>
      <c r="MCZ2450" s="97"/>
      <c r="MDA2450" s="97"/>
      <c r="MDB2450" s="97"/>
      <c r="MDC2450" s="97"/>
      <c r="MDD2450" s="97"/>
      <c r="MDE2450" s="97"/>
      <c r="MDF2450" s="97"/>
      <c r="MDG2450" s="97"/>
      <c r="MDH2450" s="97"/>
      <c r="MDI2450" s="97"/>
      <c r="MDJ2450" s="97"/>
      <c r="MDK2450" s="97"/>
      <c r="MDL2450" s="97"/>
      <c r="MDM2450" s="97"/>
      <c r="MDN2450" s="97"/>
      <c r="MDO2450" s="97"/>
      <c r="MDP2450" s="97"/>
      <c r="MDQ2450" s="97"/>
      <c r="MDR2450" s="97"/>
      <c r="MDS2450" s="97"/>
      <c r="MDT2450" s="97"/>
      <c r="MDU2450" s="97"/>
      <c r="MDV2450" s="97"/>
      <c r="MDW2450" s="97"/>
      <c r="MDX2450" s="97"/>
      <c r="MDY2450" s="97"/>
      <c r="MDZ2450" s="97"/>
      <c r="MEA2450" s="97"/>
      <c r="MEB2450" s="97"/>
      <c r="MEC2450" s="97"/>
      <c r="MED2450" s="97"/>
      <c r="MEE2450" s="97"/>
      <c r="MEF2450" s="97"/>
      <c r="MEG2450" s="97"/>
      <c r="MEH2450" s="97"/>
      <c r="MEI2450" s="97"/>
      <c r="MEJ2450" s="97"/>
      <c r="MEK2450" s="97"/>
      <c r="MEL2450" s="97"/>
      <c r="MEM2450" s="97"/>
      <c r="MEN2450" s="97"/>
      <c r="MEO2450" s="97"/>
      <c r="MEP2450" s="97"/>
      <c r="MEQ2450" s="97"/>
      <c r="MER2450" s="97"/>
      <c r="MES2450" s="97"/>
      <c r="MET2450" s="97"/>
      <c r="MEU2450" s="97"/>
      <c r="MEV2450" s="97"/>
      <c r="MEW2450" s="97"/>
      <c r="MEX2450" s="97"/>
      <c r="MEY2450" s="97"/>
      <c r="MEZ2450" s="97"/>
      <c r="MFA2450" s="97"/>
      <c r="MFB2450" s="97"/>
      <c r="MFC2450" s="97"/>
      <c r="MFD2450" s="97"/>
      <c r="MFE2450" s="97"/>
      <c r="MFF2450" s="97"/>
      <c r="MFG2450" s="97"/>
      <c r="MFH2450" s="97"/>
      <c r="MFI2450" s="97"/>
      <c r="MFJ2450" s="97"/>
      <c r="MFK2450" s="97"/>
      <c r="MFL2450" s="97"/>
      <c r="MFM2450" s="97"/>
      <c r="MFN2450" s="97"/>
      <c r="MFO2450" s="97"/>
      <c r="MFP2450" s="97"/>
      <c r="MFQ2450" s="97"/>
      <c r="MFR2450" s="97"/>
      <c r="MFS2450" s="97"/>
      <c r="MFT2450" s="97"/>
      <c r="MFU2450" s="97"/>
      <c r="MFV2450" s="97"/>
      <c r="MFW2450" s="97"/>
      <c r="MFX2450" s="97"/>
      <c r="MFY2450" s="97"/>
      <c r="MFZ2450" s="97"/>
      <c r="MGA2450" s="97"/>
      <c r="MGB2450" s="97"/>
      <c r="MGC2450" s="97"/>
      <c r="MGD2450" s="97"/>
      <c r="MGE2450" s="97"/>
      <c r="MGF2450" s="97"/>
      <c r="MGG2450" s="97"/>
      <c r="MGH2450" s="97"/>
      <c r="MGI2450" s="97"/>
      <c r="MGJ2450" s="97"/>
      <c r="MGK2450" s="97"/>
      <c r="MGL2450" s="97"/>
      <c r="MGM2450" s="97"/>
      <c r="MGN2450" s="97"/>
      <c r="MGO2450" s="97"/>
      <c r="MGP2450" s="97"/>
      <c r="MGQ2450" s="97"/>
      <c r="MGR2450" s="97"/>
      <c r="MGS2450" s="97"/>
      <c r="MGT2450" s="97"/>
      <c r="MGU2450" s="97"/>
      <c r="MGV2450" s="97"/>
      <c r="MGW2450" s="97"/>
      <c r="MGX2450" s="97"/>
      <c r="MGY2450" s="97"/>
      <c r="MGZ2450" s="97"/>
      <c r="MHA2450" s="97"/>
      <c r="MHB2450" s="97"/>
      <c r="MHC2450" s="97"/>
      <c r="MHD2450" s="97"/>
      <c r="MHE2450" s="97"/>
      <c r="MHF2450" s="97"/>
      <c r="MHG2450" s="97"/>
      <c r="MHH2450" s="97"/>
      <c r="MHI2450" s="97"/>
      <c r="MHJ2450" s="97"/>
      <c r="MHK2450" s="97"/>
      <c r="MHL2450" s="97"/>
      <c r="MHM2450" s="97"/>
      <c r="MHN2450" s="97"/>
      <c r="MHO2450" s="97"/>
      <c r="MHP2450" s="97"/>
      <c r="MHQ2450" s="97"/>
      <c r="MHR2450" s="97"/>
      <c r="MHS2450" s="97"/>
      <c r="MHT2450" s="97"/>
      <c r="MHU2450" s="97"/>
      <c r="MHV2450" s="97"/>
      <c r="MHW2450" s="97"/>
      <c r="MHX2450" s="97"/>
      <c r="MHY2450" s="97"/>
      <c r="MHZ2450" s="97"/>
      <c r="MIA2450" s="97"/>
      <c r="MIB2450" s="97"/>
      <c r="MIC2450" s="97"/>
      <c r="MID2450" s="97"/>
      <c r="MIE2450" s="97"/>
      <c r="MIF2450" s="97"/>
      <c r="MIG2450" s="97"/>
      <c r="MIH2450" s="97"/>
      <c r="MII2450" s="97"/>
      <c r="MIJ2450" s="97"/>
      <c r="MIK2450" s="97"/>
      <c r="MIL2450" s="97"/>
      <c r="MIM2450" s="97"/>
      <c r="MIN2450" s="97"/>
      <c r="MIO2450" s="97"/>
      <c r="MIP2450" s="97"/>
      <c r="MIQ2450" s="97"/>
      <c r="MIR2450" s="97"/>
      <c r="MIS2450" s="97"/>
      <c r="MIT2450" s="97"/>
      <c r="MIU2450" s="97"/>
      <c r="MIV2450" s="97"/>
      <c r="MIW2450" s="97"/>
      <c r="MIX2450" s="97"/>
      <c r="MIY2450" s="97"/>
      <c r="MIZ2450" s="97"/>
      <c r="MJA2450" s="97"/>
      <c r="MJB2450" s="97"/>
      <c r="MJC2450" s="97"/>
      <c r="MJD2450" s="97"/>
      <c r="MJE2450" s="97"/>
      <c r="MJF2450" s="97"/>
      <c r="MJG2450" s="97"/>
      <c r="MJH2450" s="97"/>
      <c r="MJI2450" s="97"/>
      <c r="MJJ2450" s="97"/>
      <c r="MJK2450" s="97"/>
      <c r="MJL2450" s="97"/>
      <c r="MJM2450" s="97"/>
      <c r="MJN2450" s="97"/>
      <c r="MJO2450" s="97"/>
      <c r="MJP2450" s="97"/>
      <c r="MJQ2450" s="97"/>
      <c r="MJR2450" s="97"/>
      <c r="MJS2450" s="97"/>
      <c r="MJT2450" s="97"/>
      <c r="MJU2450" s="97"/>
      <c r="MJV2450" s="97"/>
      <c r="MJW2450" s="97"/>
      <c r="MJX2450" s="97"/>
      <c r="MJY2450" s="97"/>
      <c r="MJZ2450" s="97"/>
      <c r="MKA2450" s="97"/>
      <c r="MKB2450" s="97"/>
      <c r="MKC2450" s="97"/>
      <c r="MKD2450" s="97"/>
      <c r="MKE2450" s="97"/>
      <c r="MKF2450" s="97"/>
      <c r="MKG2450" s="97"/>
      <c r="MKH2450" s="97"/>
      <c r="MKI2450" s="97"/>
      <c r="MKJ2450" s="97"/>
      <c r="MKK2450" s="97"/>
      <c r="MKL2450" s="97"/>
      <c r="MKM2450" s="97"/>
      <c r="MKN2450" s="97"/>
      <c r="MKO2450" s="97"/>
      <c r="MKP2450" s="97"/>
      <c r="MKQ2450" s="97"/>
      <c r="MKR2450" s="97"/>
      <c r="MKS2450" s="97"/>
      <c r="MKT2450" s="97"/>
      <c r="MKU2450" s="97"/>
      <c r="MKV2450" s="97"/>
      <c r="MKW2450" s="97"/>
      <c r="MKX2450" s="97"/>
      <c r="MKY2450" s="97"/>
      <c r="MKZ2450" s="97"/>
      <c r="MLA2450" s="97"/>
      <c r="MLB2450" s="97"/>
      <c r="MLC2450" s="97"/>
      <c r="MLD2450" s="97"/>
      <c r="MLE2450" s="97"/>
      <c r="MLF2450" s="97"/>
      <c r="MLG2450" s="97"/>
      <c r="MLH2450" s="97"/>
      <c r="MLI2450" s="97"/>
      <c r="MLJ2450" s="97"/>
      <c r="MLK2450" s="97"/>
      <c r="MLL2450" s="97"/>
      <c r="MLM2450" s="97"/>
      <c r="MLN2450" s="97"/>
      <c r="MLO2450" s="97"/>
      <c r="MLP2450" s="97"/>
      <c r="MLQ2450" s="97"/>
      <c r="MLR2450" s="97"/>
      <c r="MLS2450" s="97"/>
      <c r="MLT2450" s="97"/>
      <c r="MLU2450" s="97"/>
      <c r="MLV2450" s="97"/>
      <c r="MLW2450" s="97"/>
      <c r="MLX2450" s="97"/>
      <c r="MLY2450" s="97"/>
      <c r="MLZ2450" s="97"/>
      <c r="MMA2450" s="97"/>
      <c r="MMB2450" s="97"/>
      <c r="MMC2450" s="97"/>
      <c r="MMD2450" s="97"/>
      <c r="MME2450" s="97"/>
      <c r="MMF2450" s="97"/>
      <c r="MMG2450" s="97"/>
      <c r="MMH2450" s="97"/>
      <c r="MMI2450" s="97"/>
      <c r="MMJ2450" s="97"/>
      <c r="MMK2450" s="97"/>
      <c r="MML2450" s="97"/>
      <c r="MMM2450" s="97"/>
      <c r="MMN2450" s="97"/>
      <c r="MMO2450" s="97"/>
      <c r="MMP2450" s="97"/>
      <c r="MMQ2450" s="97"/>
      <c r="MMR2450" s="97"/>
      <c r="MMS2450" s="97"/>
      <c r="MMT2450" s="97"/>
      <c r="MMU2450" s="97"/>
      <c r="MMV2450" s="97"/>
      <c r="MMW2450" s="97"/>
      <c r="MMX2450" s="97"/>
      <c r="MMY2450" s="97"/>
      <c r="MMZ2450" s="97"/>
      <c r="MNA2450" s="97"/>
      <c r="MNB2450" s="97"/>
      <c r="MNC2450" s="97"/>
      <c r="MND2450" s="97"/>
      <c r="MNE2450" s="97"/>
      <c r="MNF2450" s="97"/>
      <c r="MNG2450" s="97"/>
      <c r="MNH2450" s="97"/>
      <c r="MNI2450" s="97"/>
      <c r="MNJ2450" s="97"/>
      <c r="MNK2450" s="97"/>
      <c r="MNL2450" s="97"/>
      <c r="MNM2450" s="97"/>
      <c r="MNN2450" s="97"/>
      <c r="MNO2450" s="97"/>
      <c r="MNP2450" s="97"/>
      <c r="MNQ2450" s="97"/>
      <c r="MNR2450" s="97"/>
      <c r="MNS2450" s="97"/>
      <c r="MNT2450" s="97"/>
      <c r="MNU2450" s="97"/>
      <c r="MNV2450" s="97"/>
      <c r="MNW2450" s="97"/>
      <c r="MNX2450" s="97"/>
      <c r="MNY2450" s="97"/>
      <c r="MNZ2450" s="97"/>
      <c r="MOA2450" s="97"/>
      <c r="MOB2450" s="97"/>
      <c r="MOC2450" s="97"/>
      <c r="MOD2450" s="97"/>
      <c r="MOE2450" s="97"/>
      <c r="MOF2450" s="97"/>
      <c r="MOG2450" s="97"/>
      <c r="MOH2450" s="97"/>
      <c r="MOI2450" s="97"/>
      <c r="MOJ2450" s="97"/>
      <c r="MOK2450" s="97"/>
      <c r="MOL2450" s="97"/>
      <c r="MOM2450" s="97"/>
      <c r="MON2450" s="97"/>
      <c r="MOO2450" s="97"/>
      <c r="MOP2450" s="97"/>
      <c r="MOQ2450" s="97"/>
      <c r="MOR2450" s="97"/>
      <c r="MOS2450" s="97"/>
      <c r="MOT2450" s="97"/>
      <c r="MOU2450" s="97"/>
      <c r="MOV2450" s="97"/>
      <c r="MOW2450" s="97"/>
      <c r="MOX2450" s="97"/>
      <c r="MOY2450" s="97"/>
      <c r="MOZ2450" s="97"/>
      <c r="MPA2450" s="97"/>
      <c r="MPB2450" s="97"/>
      <c r="MPC2450" s="97"/>
      <c r="MPD2450" s="97"/>
      <c r="MPE2450" s="97"/>
      <c r="MPF2450" s="97"/>
      <c r="MPG2450" s="97"/>
      <c r="MPH2450" s="97"/>
      <c r="MPI2450" s="97"/>
      <c r="MPJ2450" s="97"/>
      <c r="MPK2450" s="97"/>
      <c r="MPL2450" s="97"/>
      <c r="MPM2450" s="97"/>
      <c r="MPN2450" s="97"/>
      <c r="MPO2450" s="97"/>
      <c r="MPP2450" s="97"/>
      <c r="MPQ2450" s="97"/>
      <c r="MPR2450" s="97"/>
      <c r="MPS2450" s="97"/>
      <c r="MPT2450" s="97"/>
      <c r="MPU2450" s="97"/>
      <c r="MPV2450" s="97"/>
      <c r="MPW2450" s="97"/>
      <c r="MPX2450" s="97"/>
      <c r="MPY2450" s="97"/>
      <c r="MPZ2450" s="97"/>
      <c r="MQA2450" s="97"/>
      <c r="MQB2450" s="97"/>
      <c r="MQC2450" s="97"/>
      <c r="MQD2450" s="97"/>
      <c r="MQE2450" s="97"/>
      <c r="MQF2450" s="97"/>
      <c r="MQG2450" s="97"/>
      <c r="MQH2450" s="97"/>
      <c r="MQI2450" s="97"/>
      <c r="MQJ2450" s="97"/>
      <c r="MQK2450" s="97"/>
      <c r="MQL2450" s="97"/>
      <c r="MQM2450" s="97"/>
      <c r="MQN2450" s="97"/>
      <c r="MQO2450" s="97"/>
      <c r="MQP2450" s="97"/>
      <c r="MQQ2450" s="97"/>
      <c r="MQR2450" s="97"/>
      <c r="MQS2450" s="97"/>
      <c r="MQT2450" s="97"/>
      <c r="MQU2450" s="97"/>
      <c r="MQV2450" s="97"/>
      <c r="MQW2450" s="97"/>
      <c r="MQX2450" s="97"/>
      <c r="MQY2450" s="97"/>
      <c r="MQZ2450" s="97"/>
      <c r="MRA2450" s="97"/>
      <c r="MRB2450" s="97"/>
      <c r="MRC2450" s="97"/>
      <c r="MRD2450" s="97"/>
      <c r="MRE2450" s="97"/>
      <c r="MRF2450" s="97"/>
      <c r="MRG2450" s="97"/>
      <c r="MRH2450" s="97"/>
      <c r="MRI2450" s="97"/>
      <c r="MRJ2450" s="97"/>
      <c r="MRK2450" s="97"/>
      <c r="MRL2450" s="97"/>
      <c r="MRM2450" s="97"/>
      <c r="MRN2450" s="97"/>
      <c r="MRO2450" s="97"/>
      <c r="MRP2450" s="97"/>
      <c r="MRQ2450" s="97"/>
      <c r="MRR2450" s="97"/>
      <c r="MRS2450" s="97"/>
      <c r="MRT2450" s="97"/>
      <c r="MRU2450" s="97"/>
      <c r="MRV2450" s="97"/>
      <c r="MRW2450" s="97"/>
      <c r="MRX2450" s="97"/>
      <c r="MRY2450" s="97"/>
      <c r="MRZ2450" s="97"/>
      <c r="MSA2450" s="97"/>
      <c r="MSB2450" s="97"/>
      <c r="MSC2450" s="97"/>
      <c r="MSD2450" s="97"/>
      <c r="MSE2450" s="97"/>
      <c r="MSF2450" s="97"/>
      <c r="MSG2450" s="97"/>
      <c r="MSH2450" s="97"/>
      <c r="MSI2450" s="97"/>
      <c r="MSJ2450" s="97"/>
      <c r="MSK2450" s="97"/>
      <c r="MSL2450" s="97"/>
      <c r="MSM2450" s="97"/>
      <c r="MSN2450" s="97"/>
      <c r="MSO2450" s="97"/>
      <c r="MSP2450" s="97"/>
      <c r="MSQ2450" s="97"/>
      <c r="MSR2450" s="97"/>
      <c r="MSS2450" s="97"/>
      <c r="MST2450" s="97"/>
      <c r="MSU2450" s="97"/>
      <c r="MSV2450" s="97"/>
      <c r="MSW2450" s="97"/>
      <c r="MSX2450" s="97"/>
      <c r="MSY2450" s="97"/>
      <c r="MSZ2450" s="97"/>
      <c r="MTA2450" s="97"/>
      <c r="MTB2450" s="97"/>
      <c r="MTC2450" s="97"/>
      <c r="MTD2450" s="97"/>
      <c r="MTE2450" s="97"/>
      <c r="MTF2450" s="97"/>
      <c r="MTG2450" s="97"/>
      <c r="MTH2450" s="97"/>
      <c r="MTI2450" s="97"/>
      <c r="MTJ2450" s="97"/>
      <c r="MTK2450" s="97"/>
      <c r="MTL2450" s="97"/>
      <c r="MTM2450" s="97"/>
      <c r="MTN2450" s="97"/>
      <c r="MTO2450" s="97"/>
      <c r="MTP2450" s="97"/>
      <c r="MTQ2450" s="97"/>
      <c r="MTR2450" s="97"/>
      <c r="MTS2450" s="97"/>
      <c r="MTT2450" s="97"/>
      <c r="MTU2450" s="97"/>
      <c r="MTV2450" s="97"/>
      <c r="MTW2450" s="97"/>
      <c r="MTX2450" s="97"/>
      <c r="MTY2450" s="97"/>
      <c r="MTZ2450" s="97"/>
      <c r="MUA2450" s="97"/>
      <c r="MUB2450" s="97"/>
      <c r="MUC2450" s="97"/>
      <c r="MUD2450" s="97"/>
      <c r="MUE2450" s="97"/>
      <c r="MUF2450" s="97"/>
      <c r="MUG2450" s="97"/>
      <c r="MUH2450" s="97"/>
      <c r="MUI2450" s="97"/>
      <c r="MUJ2450" s="97"/>
      <c r="MUK2450" s="97"/>
      <c r="MUL2450" s="97"/>
      <c r="MUM2450" s="97"/>
      <c r="MUN2450" s="97"/>
      <c r="MUO2450" s="97"/>
      <c r="MUP2450" s="97"/>
      <c r="MUQ2450" s="97"/>
      <c r="MUR2450" s="97"/>
      <c r="MUS2450" s="97"/>
      <c r="MUT2450" s="97"/>
      <c r="MUU2450" s="97"/>
      <c r="MUV2450" s="97"/>
      <c r="MUW2450" s="97"/>
      <c r="MUX2450" s="97"/>
      <c r="MUY2450" s="97"/>
      <c r="MUZ2450" s="97"/>
      <c r="MVA2450" s="97"/>
      <c r="MVB2450" s="97"/>
      <c r="MVC2450" s="97"/>
      <c r="MVD2450" s="97"/>
      <c r="MVE2450" s="97"/>
      <c r="MVF2450" s="97"/>
      <c r="MVG2450" s="97"/>
      <c r="MVH2450" s="97"/>
      <c r="MVI2450" s="97"/>
      <c r="MVJ2450" s="97"/>
      <c r="MVK2450" s="97"/>
      <c r="MVL2450" s="97"/>
      <c r="MVM2450" s="97"/>
      <c r="MVN2450" s="97"/>
      <c r="MVO2450" s="97"/>
      <c r="MVP2450" s="97"/>
      <c r="MVQ2450" s="97"/>
      <c r="MVR2450" s="97"/>
      <c r="MVS2450" s="97"/>
      <c r="MVT2450" s="97"/>
      <c r="MVU2450" s="97"/>
      <c r="MVV2450" s="97"/>
      <c r="MVW2450" s="97"/>
      <c r="MVX2450" s="97"/>
      <c r="MVY2450" s="97"/>
      <c r="MVZ2450" s="97"/>
      <c r="MWA2450" s="97"/>
      <c r="MWB2450" s="97"/>
      <c r="MWC2450" s="97"/>
      <c r="MWD2450" s="97"/>
      <c r="MWE2450" s="97"/>
      <c r="MWF2450" s="97"/>
      <c r="MWG2450" s="97"/>
      <c r="MWH2450" s="97"/>
      <c r="MWI2450" s="97"/>
      <c r="MWJ2450" s="97"/>
      <c r="MWK2450" s="97"/>
      <c r="MWL2450" s="97"/>
      <c r="MWM2450" s="97"/>
      <c r="MWN2450" s="97"/>
      <c r="MWO2450" s="97"/>
      <c r="MWP2450" s="97"/>
      <c r="MWQ2450" s="97"/>
      <c r="MWR2450" s="97"/>
      <c r="MWS2450" s="97"/>
      <c r="MWT2450" s="97"/>
      <c r="MWU2450" s="97"/>
      <c r="MWV2450" s="97"/>
      <c r="MWW2450" s="97"/>
      <c r="MWX2450" s="97"/>
      <c r="MWY2450" s="97"/>
      <c r="MWZ2450" s="97"/>
      <c r="MXA2450" s="97"/>
      <c r="MXB2450" s="97"/>
      <c r="MXC2450" s="97"/>
      <c r="MXD2450" s="97"/>
      <c r="MXE2450" s="97"/>
      <c r="MXF2450" s="97"/>
      <c r="MXG2450" s="97"/>
      <c r="MXH2450" s="97"/>
      <c r="MXI2450" s="97"/>
      <c r="MXJ2450" s="97"/>
      <c r="MXK2450" s="97"/>
      <c r="MXL2450" s="97"/>
      <c r="MXM2450" s="97"/>
      <c r="MXN2450" s="97"/>
      <c r="MXO2450" s="97"/>
      <c r="MXP2450" s="97"/>
      <c r="MXQ2450" s="97"/>
      <c r="MXR2450" s="97"/>
      <c r="MXS2450" s="97"/>
      <c r="MXT2450" s="97"/>
      <c r="MXU2450" s="97"/>
      <c r="MXV2450" s="97"/>
      <c r="MXW2450" s="97"/>
      <c r="MXX2450" s="97"/>
      <c r="MXY2450" s="97"/>
      <c r="MXZ2450" s="97"/>
      <c r="MYA2450" s="97"/>
      <c r="MYB2450" s="97"/>
      <c r="MYC2450" s="97"/>
      <c r="MYD2450" s="97"/>
      <c r="MYE2450" s="97"/>
      <c r="MYF2450" s="97"/>
      <c r="MYG2450" s="97"/>
      <c r="MYH2450" s="97"/>
      <c r="MYI2450" s="97"/>
      <c r="MYJ2450" s="97"/>
      <c r="MYK2450" s="97"/>
      <c r="MYL2450" s="97"/>
      <c r="MYM2450" s="97"/>
      <c r="MYN2450" s="97"/>
      <c r="MYO2450" s="97"/>
      <c r="MYP2450" s="97"/>
      <c r="MYQ2450" s="97"/>
      <c r="MYR2450" s="97"/>
      <c r="MYS2450" s="97"/>
      <c r="MYT2450" s="97"/>
      <c r="MYU2450" s="97"/>
      <c r="MYV2450" s="97"/>
      <c r="MYW2450" s="97"/>
      <c r="MYX2450" s="97"/>
      <c r="MYY2450" s="97"/>
      <c r="MYZ2450" s="97"/>
      <c r="MZA2450" s="97"/>
      <c r="MZB2450" s="97"/>
      <c r="MZC2450" s="97"/>
      <c r="MZD2450" s="97"/>
      <c r="MZE2450" s="97"/>
      <c r="MZF2450" s="97"/>
      <c r="MZG2450" s="97"/>
      <c r="MZH2450" s="97"/>
      <c r="MZI2450" s="97"/>
      <c r="MZJ2450" s="97"/>
      <c r="MZK2450" s="97"/>
      <c r="MZL2450" s="97"/>
      <c r="MZM2450" s="97"/>
      <c r="MZN2450" s="97"/>
      <c r="MZO2450" s="97"/>
      <c r="MZP2450" s="97"/>
      <c r="MZQ2450" s="97"/>
      <c r="MZR2450" s="97"/>
      <c r="MZS2450" s="97"/>
      <c r="MZT2450" s="97"/>
      <c r="MZU2450" s="97"/>
      <c r="MZV2450" s="97"/>
      <c r="MZW2450" s="97"/>
      <c r="MZX2450" s="97"/>
      <c r="MZY2450" s="97"/>
      <c r="MZZ2450" s="97"/>
      <c r="NAA2450" s="97"/>
      <c r="NAB2450" s="97"/>
      <c r="NAC2450" s="97"/>
      <c r="NAD2450" s="97"/>
      <c r="NAE2450" s="97"/>
      <c r="NAF2450" s="97"/>
      <c r="NAG2450" s="97"/>
      <c r="NAH2450" s="97"/>
      <c r="NAI2450" s="97"/>
      <c r="NAJ2450" s="97"/>
      <c r="NAK2450" s="97"/>
      <c r="NAL2450" s="97"/>
      <c r="NAM2450" s="97"/>
      <c r="NAN2450" s="97"/>
      <c r="NAO2450" s="97"/>
      <c r="NAP2450" s="97"/>
      <c r="NAQ2450" s="97"/>
      <c r="NAR2450" s="97"/>
      <c r="NAS2450" s="97"/>
      <c r="NAT2450" s="97"/>
      <c r="NAU2450" s="97"/>
      <c r="NAV2450" s="97"/>
      <c r="NAW2450" s="97"/>
      <c r="NAX2450" s="97"/>
      <c r="NAY2450" s="97"/>
      <c r="NAZ2450" s="97"/>
      <c r="NBA2450" s="97"/>
      <c r="NBB2450" s="97"/>
      <c r="NBC2450" s="97"/>
      <c r="NBD2450" s="97"/>
      <c r="NBE2450" s="97"/>
      <c r="NBF2450" s="97"/>
      <c r="NBG2450" s="97"/>
      <c r="NBH2450" s="97"/>
      <c r="NBI2450" s="97"/>
      <c r="NBJ2450" s="97"/>
      <c r="NBK2450" s="97"/>
      <c r="NBL2450" s="97"/>
      <c r="NBM2450" s="97"/>
      <c r="NBN2450" s="97"/>
      <c r="NBO2450" s="97"/>
      <c r="NBP2450" s="97"/>
      <c r="NBQ2450" s="97"/>
      <c r="NBR2450" s="97"/>
      <c r="NBS2450" s="97"/>
      <c r="NBT2450" s="97"/>
      <c r="NBU2450" s="97"/>
      <c r="NBV2450" s="97"/>
      <c r="NBW2450" s="97"/>
      <c r="NBX2450" s="97"/>
      <c r="NBY2450" s="97"/>
      <c r="NBZ2450" s="97"/>
      <c r="NCA2450" s="97"/>
      <c r="NCB2450" s="97"/>
      <c r="NCC2450" s="97"/>
      <c r="NCD2450" s="97"/>
      <c r="NCE2450" s="97"/>
      <c r="NCF2450" s="97"/>
      <c r="NCG2450" s="97"/>
      <c r="NCH2450" s="97"/>
      <c r="NCI2450" s="97"/>
      <c r="NCJ2450" s="97"/>
      <c r="NCK2450" s="97"/>
      <c r="NCL2450" s="97"/>
      <c r="NCM2450" s="97"/>
      <c r="NCN2450" s="97"/>
      <c r="NCO2450" s="97"/>
      <c r="NCP2450" s="97"/>
      <c r="NCQ2450" s="97"/>
      <c r="NCR2450" s="97"/>
      <c r="NCS2450" s="97"/>
      <c r="NCT2450" s="97"/>
      <c r="NCU2450" s="97"/>
      <c r="NCV2450" s="97"/>
      <c r="NCW2450" s="97"/>
      <c r="NCX2450" s="97"/>
      <c r="NCY2450" s="97"/>
      <c r="NCZ2450" s="97"/>
      <c r="NDA2450" s="97"/>
      <c r="NDB2450" s="97"/>
      <c r="NDC2450" s="97"/>
      <c r="NDD2450" s="97"/>
      <c r="NDE2450" s="97"/>
      <c r="NDF2450" s="97"/>
      <c r="NDG2450" s="97"/>
      <c r="NDH2450" s="97"/>
      <c r="NDI2450" s="97"/>
      <c r="NDJ2450" s="97"/>
      <c r="NDK2450" s="97"/>
      <c r="NDL2450" s="97"/>
      <c r="NDM2450" s="97"/>
      <c r="NDN2450" s="97"/>
      <c r="NDO2450" s="97"/>
      <c r="NDP2450" s="97"/>
      <c r="NDQ2450" s="97"/>
      <c r="NDR2450" s="97"/>
      <c r="NDS2450" s="97"/>
      <c r="NDT2450" s="97"/>
      <c r="NDU2450" s="97"/>
      <c r="NDV2450" s="97"/>
      <c r="NDW2450" s="97"/>
      <c r="NDX2450" s="97"/>
      <c r="NDY2450" s="97"/>
      <c r="NDZ2450" s="97"/>
      <c r="NEA2450" s="97"/>
      <c r="NEB2450" s="97"/>
      <c r="NEC2450" s="97"/>
      <c r="NED2450" s="97"/>
      <c r="NEE2450" s="97"/>
      <c r="NEF2450" s="97"/>
      <c r="NEG2450" s="97"/>
      <c r="NEH2450" s="97"/>
      <c r="NEI2450" s="97"/>
      <c r="NEJ2450" s="97"/>
      <c r="NEK2450" s="97"/>
      <c r="NEL2450" s="97"/>
      <c r="NEM2450" s="97"/>
      <c r="NEN2450" s="97"/>
      <c r="NEO2450" s="97"/>
      <c r="NEP2450" s="97"/>
      <c r="NEQ2450" s="97"/>
      <c r="NER2450" s="97"/>
      <c r="NES2450" s="97"/>
      <c r="NET2450" s="97"/>
      <c r="NEU2450" s="97"/>
      <c r="NEV2450" s="97"/>
      <c r="NEW2450" s="97"/>
      <c r="NEX2450" s="97"/>
      <c r="NEY2450" s="97"/>
      <c r="NEZ2450" s="97"/>
      <c r="NFA2450" s="97"/>
      <c r="NFB2450" s="97"/>
      <c r="NFC2450" s="97"/>
      <c r="NFD2450" s="97"/>
      <c r="NFE2450" s="97"/>
      <c r="NFF2450" s="97"/>
      <c r="NFG2450" s="97"/>
      <c r="NFH2450" s="97"/>
      <c r="NFI2450" s="97"/>
      <c r="NFJ2450" s="97"/>
      <c r="NFK2450" s="97"/>
      <c r="NFL2450" s="97"/>
      <c r="NFM2450" s="97"/>
      <c r="NFN2450" s="97"/>
      <c r="NFO2450" s="97"/>
      <c r="NFP2450" s="97"/>
      <c r="NFQ2450" s="97"/>
      <c r="NFR2450" s="97"/>
      <c r="NFS2450" s="97"/>
      <c r="NFT2450" s="97"/>
      <c r="NFU2450" s="97"/>
      <c r="NFV2450" s="97"/>
      <c r="NFW2450" s="97"/>
      <c r="NFX2450" s="97"/>
      <c r="NFY2450" s="97"/>
      <c r="NFZ2450" s="97"/>
      <c r="NGA2450" s="97"/>
      <c r="NGB2450" s="97"/>
      <c r="NGC2450" s="97"/>
      <c r="NGD2450" s="97"/>
      <c r="NGE2450" s="97"/>
      <c r="NGF2450" s="97"/>
      <c r="NGG2450" s="97"/>
      <c r="NGH2450" s="97"/>
      <c r="NGI2450" s="97"/>
      <c r="NGJ2450" s="97"/>
      <c r="NGK2450" s="97"/>
      <c r="NGL2450" s="97"/>
      <c r="NGM2450" s="97"/>
      <c r="NGN2450" s="97"/>
      <c r="NGO2450" s="97"/>
      <c r="NGP2450" s="97"/>
      <c r="NGQ2450" s="97"/>
      <c r="NGR2450" s="97"/>
      <c r="NGS2450" s="97"/>
      <c r="NGT2450" s="97"/>
      <c r="NGU2450" s="97"/>
      <c r="NGV2450" s="97"/>
      <c r="NGW2450" s="97"/>
      <c r="NGX2450" s="97"/>
      <c r="NGY2450" s="97"/>
      <c r="NGZ2450" s="97"/>
      <c r="NHA2450" s="97"/>
      <c r="NHB2450" s="97"/>
      <c r="NHC2450" s="97"/>
      <c r="NHD2450" s="97"/>
      <c r="NHE2450" s="97"/>
      <c r="NHF2450" s="97"/>
      <c r="NHG2450" s="97"/>
      <c r="NHH2450" s="97"/>
      <c r="NHI2450" s="97"/>
      <c r="NHJ2450" s="97"/>
      <c r="NHK2450" s="97"/>
      <c r="NHL2450" s="97"/>
      <c r="NHM2450" s="97"/>
      <c r="NHN2450" s="97"/>
      <c r="NHO2450" s="97"/>
      <c r="NHP2450" s="97"/>
      <c r="NHQ2450" s="97"/>
      <c r="NHR2450" s="97"/>
      <c r="NHS2450" s="97"/>
      <c r="NHT2450" s="97"/>
      <c r="NHU2450" s="97"/>
      <c r="NHV2450" s="97"/>
      <c r="NHW2450" s="97"/>
      <c r="NHX2450" s="97"/>
      <c r="NHY2450" s="97"/>
      <c r="NHZ2450" s="97"/>
      <c r="NIA2450" s="97"/>
      <c r="NIB2450" s="97"/>
      <c r="NIC2450" s="97"/>
      <c r="NID2450" s="97"/>
      <c r="NIE2450" s="97"/>
      <c r="NIF2450" s="97"/>
      <c r="NIG2450" s="97"/>
      <c r="NIH2450" s="97"/>
      <c r="NII2450" s="97"/>
      <c r="NIJ2450" s="97"/>
      <c r="NIK2450" s="97"/>
      <c r="NIL2450" s="97"/>
      <c r="NIM2450" s="97"/>
      <c r="NIN2450" s="97"/>
      <c r="NIO2450" s="97"/>
      <c r="NIP2450" s="97"/>
      <c r="NIQ2450" s="97"/>
      <c r="NIR2450" s="97"/>
      <c r="NIS2450" s="97"/>
      <c r="NIT2450" s="97"/>
      <c r="NIU2450" s="97"/>
      <c r="NIV2450" s="97"/>
      <c r="NIW2450" s="97"/>
      <c r="NIX2450" s="97"/>
      <c r="NIY2450" s="97"/>
      <c r="NIZ2450" s="97"/>
      <c r="NJA2450" s="97"/>
      <c r="NJB2450" s="97"/>
      <c r="NJC2450" s="97"/>
      <c r="NJD2450" s="97"/>
      <c r="NJE2450" s="97"/>
      <c r="NJF2450" s="97"/>
      <c r="NJG2450" s="97"/>
      <c r="NJH2450" s="97"/>
      <c r="NJI2450" s="97"/>
      <c r="NJJ2450" s="97"/>
      <c r="NJK2450" s="97"/>
      <c r="NJL2450" s="97"/>
      <c r="NJM2450" s="97"/>
      <c r="NJN2450" s="97"/>
      <c r="NJO2450" s="97"/>
      <c r="NJP2450" s="97"/>
      <c r="NJQ2450" s="97"/>
      <c r="NJR2450" s="97"/>
      <c r="NJS2450" s="97"/>
      <c r="NJT2450" s="97"/>
      <c r="NJU2450" s="97"/>
      <c r="NJV2450" s="97"/>
      <c r="NJW2450" s="97"/>
      <c r="NJX2450" s="97"/>
      <c r="NJY2450" s="97"/>
      <c r="NJZ2450" s="97"/>
      <c r="NKA2450" s="97"/>
      <c r="NKB2450" s="97"/>
      <c r="NKC2450" s="97"/>
      <c r="NKD2450" s="97"/>
      <c r="NKE2450" s="97"/>
      <c r="NKF2450" s="97"/>
      <c r="NKG2450" s="97"/>
      <c r="NKH2450" s="97"/>
      <c r="NKI2450" s="97"/>
      <c r="NKJ2450" s="97"/>
      <c r="NKK2450" s="97"/>
      <c r="NKL2450" s="97"/>
      <c r="NKM2450" s="97"/>
      <c r="NKN2450" s="97"/>
      <c r="NKO2450" s="97"/>
      <c r="NKP2450" s="97"/>
      <c r="NKQ2450" s="97"/>
      <c r="NKR2450" s="97"/>
      <c r="NKS2450" s="97"/>
      <c r="NKT2450" s="97"/>
      <c r="NKU2450" s="97"/>
      <c r="NKV2450" s="97"/>
      <c r="NKW2450" s="97"/>
      <c r="NKX2450" s="97"/>
      <c r="NKY2450" s="97"/>
      <c r="NKZ2450" s="97"/>
      <c r="NLA2450" s="97"/>
      <c r="NLB2450" s="97"/>
      <c r="NLC2450" s="97"/>
      <c r="NLD2450" s="97"/>
      <c r="NLE2450" s="97"/>
      <c r="NLF2450" s="97"/>
      <c r="NLG2450" s="97"/>
      <c r="NLH2450" s="97"/>
      <c r="NLI2450" s="97"/>
      <c r="NLJ2450" s="97"/>
      <c r="NLK2450" s="97"/>
      <c r="NLL2450" s="97"/>
      <c r="NLM2450" s="97"/>
      <c r="NLN2450" s="97"/>
      <c r="NLO2450" s="97"/>
      <c r="NLP2450" s="97"/>
      <c r="NLQ2450" s="97"/>
      <c r="NLR2450" s="97"/>
      <c r="NLS2450" s="97"/>
      <c r="NLT2450" s="97"/>
      <c r="NLU2450" s="97"/>
      <c r="NLV2450" s="97"/>
      <c r="NLW2450" s="97"/>
      <c r="NLX2450" s="97"/>
      <c r="NLY2450" s="97"/>
      <c r="NLZ2450" s="97"/>
      <c r="NMA2450" s="97"/>
      <c r="NMB2450" s="97"/>
      <c r="NMC2450" s="97"/>
      <c r="NMD2450" s="97"/>
      <c r="NME2450" s="97"/>
      <c r="NMF2450" s="97"/>
      <c r="NMG2450" s="97"/>
      <c r="NMH2450" s="97"/>
      <c r="NMI2450" s="97"/>
      <c r="NMJ2450" s="97"/>
      <c r="NMK2450" s="97"/>
      <c r="NML2450" s="97"/>
      <c r="NMM2450" s="97"/>
      <c r="NMN2450" s="97"/>
      <c r="NMO2450" s="97"/>
      <c r="NMP2450" s="97"/>
      <c r="NMQ2450" s="97"/>
      <c r="NMR2450" s="97"/>
      <c r="NMS2450" s="97"/>
      <c r="NMT2450" s="97"/>
      <c r="NMU2450" s="97"/>
      <c r="NMV2450" s="97"/>
      <c r="NMW2450" s="97"/>
      <c r="NMX2450" s="97"/>
      <c r="NMY2450" s="97"/>
      <c r="NMZ2450" s="97"/>
      <c r="NNA2450" s="97"/>
      <c r="NNB2450" s="97"/>
      <c r="NNC2450" s="97"/>
      <c r="NND2450" s="97"/>
      <c r="NNE2450" s="97"/>
      <c r="NNF2450" s="97"/>
      <c r="NNG2450" s="97"/>
      <c r="NNH2450" s="97"/>
      <c r="NNI2450" s="97"/>
      <c r="NNJ2450" s="97"/>
      <c r="NNK2450" s="97"/>
      <c r="NNL2450" s="97"/>
      <c r="NNM2450" s="97"/>
      <c r="NNN2450" s="97"/>
      <c r="NNO2450" s="97"/>
      <c r="NNP2450" s="97"/>
      <c r="NNQ2450" s="97"/>
      <c r="NNR2450" s="97"/>
      <c r="NNS2450" s="97"/>
      <c r="NNT2450" s="97"/>
      <c r="NNU2450" s="97"/>
      <c r="NNV2450" s="97"/>
      <c r="NNW2450" s="97"/>
      <c r="NNX2450" s="97"/>
      <c r="NNY2450" s="97"/>
      <c r="NNZ2450" s="97"/>
      <c r="NOA2450" s="97"/>
      <c r="NOB2450" s="97"/>
      <c r="NOC2450" s="97"/>
      <c r="NOD2450" s="97"/>
      <c r="NOE2450" s="97"/>
      <c r="NOF2450" s="97"/>
      <c r="NOG2450" s="97"/>
      <c r="NOH2450" s="97"/>
      <c r="NOI2450" s="97"/>
      <c r="NOJ2450" s="97"/>
      <c r="NOK2450" s="97"/>
      <c r="NOL2450" s="97"/>
      <c r="NOM2450" s="97"/>
      <c r="NON2450" s="97"/>
      <c r="NOO2450" s="97"/>
      <c r="NOP2450" s="97"/>
      <c r="NOQ2450" s="97"/>
      <c r="NOR2450" s="97"/>
      <c r="NOS2450" s="97"/>
      <c r="NOT2450" s="97"/>
      <c r="NOU2450" s="97"/>
      <c r="NOV2450" s="97"/>
      <c r="NOW2450" s="97"/>
      <c r="NOX2450" s="97"/>
      <c r="NOY2450" s="97"/>
      <c r="NOZ2450" s="97"/>
      <c r="NPA2450" s="97"/>
      <c r="NPB2450" s="97"/>
      <c r="NPC2450" s="97"/>
      <c r="NPD2450" s="97"/>
      <c r="NPE2450" s="97"/>
      <c r="NPF2450" s="97"/>
      <c r="NPG2450" s="97"/>
      <c r="NPH2450" s="97"/>
      <c r="NPI2450" s="97"/>
      <c r="NPJ2450" s="97"/>
      <c r="NPK2450" s="97"/>
      <c r="NPL2450" s="97"/>
      <c r="NPM2450" s="97"/>
      <c r="NPN2450" s="97"/>
      <c r="NPO2450" s="97"/>
      <c r="NPP2450" s="97"/>
      <c r="NPQ2450" s="97"/>
      <c r="NPR2450" s="97"/>
      <c r="NPS2450" s="97"/>
      <c r="NPT2450" s="97"/>
      <c r="NPU2450" s="97"/>
      <c r="NPV2450" s="97"/>
      <c r="NPW2450" s="97"/>
      <c r="NPX2450" s="97"/>
      <c r="NPY2450" s="97"/>
      <c r="NPZ2450" s="97"/>
      <c r="NQA2450" s="97"/>
      <c r="NQB2450" s="97"/>
      <c r="NQC2450" s="97"/>
      <c r="NQD2450" s="97"/>
      <c r="NQE2450" s="97"/>
      <c r="NQF2450" s="97"/>
      <c r="NQG2450" s="97"/>
      <c r="NQH2450" s="97"/>
      <c r="NQI2450" s="97"/>
      <c r="NQJ2450" s="97"/>
      <c r="NQK2450" s="97"/>
      <c r="NQL2450" s="97"/>
      <c r="NQM2450" s="97"/>
      <c r="NQN2450" s="97"/>
      <c r="NQO2450" s="97"/>
      <c r="NQP2450" s="97"/>
      <c r="NQQ2450" s="97"/>
      <c r="NQR2450" s="97"/>
      <c r="NQS2450" s="97"/>
      <c r="NQT2450" s="97"/>
      <c r="NQU2450" s="97"/>
      <c r="NQV2450" s="97"/>
      <c r="NQW2450" s="97"/>
      <c r="NQX2450" s="97"/>
      <c r="NQY2450" s="97"/>
      <c r="NQZ2450" s="97"/>
      <c r="NRA2450" s="97"/>
      <c r="NRB2450" s="97"/>
      <c r="NRC2450" s="97"/>
      <c r="NRD2450" s="97"/>
      <c r="NRE2450" s="97"/>
      <c r="NRF2450" s="97"/>
      <c r="NRG2450" s="97"/>
      <c r="NRH2450" s="97"/>
      <c r="NRI2450" s="97"/>
      <c r="NRJ2450" s="97"/>
      <c r="NRK2450" s="97"/>
      <c r="NRL2450" s="97"/>
      <c r="NRM2450" s="97"/>
      <c r="NRN2450" s="97"/>
      <c r="NRO2450" s="97"/>
      <c r="NRP2450" s="97"/>
      <c r="NRQ2450" s="97"/>
      <c r="NRR2450" s="97"/>
      <c r="NRS2450" s="97"/>
      <c r="NRT2450" s="97"/>
      <c r="NRU2450" s="97"/>
      <c r="NRV2450" s="97"/>
      <c r="NRW2450" s="97"/>
      <c r="NRX2450" s="97"/>
      <c r="NRY2450" s="97"/>
      <c r="NRZ2450" s="97"/>
      <c r="NSA2450" s="97"/>
      <c r="NSB2450" s="97"/>
      <c r="NSC2450" s="97"/>
      <c r="NSD2450" s="97"/>
      <c r="NSE2450" s="97"/>
      <c r="NSF2450" s="97"/>
      <c r="NSG2450" s="97"/>
      <c r="NSH2450" s="97"/>
      <c r="NSI2450" s="97"/>
      <c r="NSJ2450" s="97"/>
      <c r="NSK2450" s="97"/>
      <c r="NSL2450" s="97"/>
      <c r="NSM2450" s="97"/>
      <c r="NSN2450" s="97"/>
      <c r="NSO2450" s="97"/>
      <c r="NSP2450" s="97"/>
      <c r="NSQ2450" s="97"/>
      <c r="NSR2450" s="97"/>
      <c r="NSS2450" s="97"/>
      <c r="NST2450" s="97"/>
      <c r="NSU2450" s="97"/>
      <c r="NSV2450" s="97"/>
      <c r="NSW2450" s="97"/>
      <c r="NSX2450" s="97"/>
      <c r="NSY2450" s="97"/>
      <c r="NSZ2450" s="97"/>
      <c r="NTA2450" s="97"/>
      <c r="NTB2450" s="97"/>
      <c r="NTC2450" s="97"/>
      <c r="NTD2450" s="97"/>
      <c r="NTE2450" s="97"/>
      <c r="NTF2450" s="97"/>
      <c r="NTG2450" s="97"/>
      <c r="NTH2450" s="97"/>
      <c r="NTI2450" s="97"/>
      <c r="NTJ2450" s="97"/>
      <c r="NTK2450" s="97"/>
      <c r="NTL2450" s="97"/>
      <c r="NTM2450" s="97"/>
      <c r="NTN2450" s="97"/>
      <c r="NTO2450" s="97"/>
      <c r="NTP2450" s="97"/>
      <c r="NTQ2450" s="97"/>
      <c r="NTR2450" s="97"/>
      <c r="NTS2450" s="97"/>
      <c r="NTT2450" s="97"/>
      <c r="NTU2450" s="97"/>
      <c r="NTV2450" s="97"/>
      <c r="NTW2450" s="97"/>
      <c r="NTX2450" s="97"/>
      <c r="NTY2450" s="97"/>
      <c r="NTZ2450" s="97"/>
      <c r="NUA2450" s="97"/>
      <c r="NUB2450" s="97"/>
      <c r="NUC2450" s="97"/>
      <c r="NUD2450" s="97"/>
      <c r="NUE2450" s="97"/>
      <c r="NUF2450" s="97"/>
      <c r="NUG2450" s="97"/>
      <c r="NUH2450" s="97"/>
      <c r="NUI2450" s="97"/>
      <c r="NUJ2450" s="97"/>
      <c r="NUK2450" s="97"/>
      <c r="NUL2450" s="97"/>
      <c r="NUM2450" s="97"/>
      <c r="NUN2450" s="97"/>
      <c r="NUO2450" s="97"/>
      <c r="NUP2450" s="97"/>
      <c r="NUQ2450" s="97"/>
      <c r="NUR2450" s="97"/>
      <c r="NUS2450" s="97"/>
      <c r="NUT2450" s="97"/>
      <c r="NUU2450" s="97"/>
      <c r="NUV2450" s="97"/>
      <c r="NUW2450" s="97"/>
      <c r="NUX2450" s="97"/>
      <c r="NUY2450" s="97"/>
      <c r="NUZ2450" s="97"/>
      <c r="NVA2450" s="97"/>
      <c r="NVB2450" s="97"/>
      <c r="NVC2450" s="97"/>
      <c r="NVD2450" s="97"/>
      <c r="NVE2450" s="97"/>
      <c r="NVF2450" s="97"/>
      <c r="NVG2450" s="97"/>
      <c r="NVH2450" s="97"/>
      <c r="NVI2450" s="97"/>
      <c r="NVJ2450" s="97"/>
      <c r="NVK2450" s="97"/>
      <c r="NVL2450" s="97"/>
      <c r="NVM2450" s="97"/>
      <c r="NVN2450" s="97"/>
      <c r="NVO2450" s="97"/>
      <c r="NVP2450" s="97"/>
      <c r="NVQ2450" s="97"/>
      <c r="NVR2450" s="97"/>
      <c r="NVS2450" s="97"/>
      <c r="NVT2450" s="97"/>
      <c r="NVU2450" s="97"/>
      <c r="NVV2450" s="97"/>
      <c r="NVW2450" s="97"/>
      <c r="NVX2450" s="97"/>
      <c r="NVY2450" s="97"/>
      <c r="NVZ2450" s="97"/>
      <c r="NWA2450" s="97"/>
      <c r="NWB2450" s="97"/>
      <c r="NWC2450" s="97"/>
      <c r="NWD2450" s="97"/>
      <c r="NWE2450" s="97"/>
      <c r="NWF2450" s="97"/>
      <c r="NWG2450" s="97"/>
      <c r="NWH2450" s="97"/>
      <c r="NWI2450" s="97"/>
      <c r="NWJ2450" s="97"/>
      <c r="NWK2450" s="97"/>
      <c r="NWL2450" s="97"/>
      <c r="NWM2450" s="97"/>
      <c r="NWN2450" s="97"/>
      <c r="NWO2450" s="97"/>
      <c r="NWP2450" s="97"/>
      <c r="NWQ2450" s="97"/>
      <c r="NWR2450" s="97"/>
      <c r="NWS2450" s="97"/>
      <c r="NWT2450" s="97"/>
      <c r="NWU2450" s="97"/>
      <c r="NWV2450" s="97"/>
      <c r="NWW2450" s="97"/>
      <c r="NWX2450" s="97"/>
      <c r="NWY2450" s="97"/>
      <c r="NWZ2450" s="97"/>
      <c r="NXA2450" s="97"/>
      <c r="NXB2450" s="97"/>
      <c r="NXC2450" s="97"/>
      <c r="NXD2450" s="97"/>
      <c r="NXE2450" s="97"/>
      <c r="NXF2450" s="97"/>
      <c r="NXG2450" s="97"/>
      <c r="NXH2450" s="97"/>
      <c r="NXI2450" s="97"/>
      <c r="NXJ2450" s="97"/>
      <c r="NXK2450" s="97"/>
      <c r="NXL2450" s="97"/>
      <c r="NXM2450" s="97"/>
      <c r="NXN2450" s="97"/>
      <c r="NXO2450" s="97"/>
      <c r="NXP2450" s="97"/>
      <c r="NXQ2450" s="97"/>
      <c r="NXR2450" s="97"/>
      <c r="NXS2450" s="97"/>
      <c r="NXT2450" s="97"/>
      <c r="NXU2450" s="97"/>
      <c r="NXV2450" s="97"/>
      <c r="NXW2450" s="97"/>
      <c r="NXX2450" s="97"/>
      <c r="NXY2450" s="97"/>
      <c r="NXZ2450" s="97"/>
      <c r="NYA2450" s="97"/>
      <c r="NYB2450" s="97"/>
      <c r="NYC2450" s="97"/>
      <c r="NYD2450" s="97"/>
      <c r="NYE2450" s="97"/>
      <c r="NYF2450" s="97"/>
      <c r="NYG2450" s="97"/>
      <c r="NYH2450" s="97"/>
      <c r="NYI2450" s="97"/>
      <c r="NYJ2450" s="97"/>
      <c r="NYK2450" s="97"/>
      <c r="NYL2450" s="97"/>
      <c r="NYM2450" s="97"/>
      <c r="NYN2450" s="97"/>
      <c r="NYO2450" s="97"/>
      <c r="NYP2450" s="97"/>
      <c r="NYQ2450" s="97"/>
      <c r="NYR2450" s="97"/>
      <c r="NYS2450" s="97"/>
      <c r="NYT2450" s="97"/>
      <c r="NYU2450" s="97"/>
      <c r="NYV2450" s="97"/>
      <c r="NYW2450" s="97"/>
      <c r="NYX2450" s="97"/>
      <c r="NYY2450" s="97"/>
      <c r="NYZ2450" s="97"/>
      <c r="NZA2450" s="97"/>
      <c r="NZB2450" s="97"/>
      <c r="NZC2450" s="97"/>
      <c r="NZD2450" s="97"/>
      <c r="NZE2450" s="97"/>
      <c r="NZF2450" s="97"/>
      <c r="NZG2450" s="97"/>
      <c r="NZH2450" s="97"/>
      <c r="NZI2450" s="97"/>
      <c r="NZJ2450" s="97"/>
      <c r="NZK2450" s="97"/>
      <c r="NZL2450" s="97"/>
      <c r="NZM2450" s="97"/>
      <c r="NZN2450" s="97"/>
      <c r="NZO2450" s="97"/>
      <c r="NZP2450" s="97"/>
      <c r="NZQ2450" s="97"/>
      <c r="NZR2450" s="97"/>
      <c r="NZS2450" s="97"/>
      <c r="NZT2450" s="97"/>
      <c r="NZU2450" s="97"/>
      <c r="NZV2450" s="97"/>
      <c r="NZW2450" s="97"/>
      <c r="NZX2450" s="97"/>
      <c r="NZY2450" s="97"/>
      <c r="NZZ2450" s="97"/>
      <c r="OAA2450" s="97"/>
      <c r="OAB2450" s="97"/>
      <c r="OAC2450" s="97"/>
      <c r="OAD2450" s="97"/>
      <c r="OAE2450" s="97"/>
      <c r="OAF2450" s="97"/>
      <c r="OAG2450" s="97"/>
      <c r="OAH2450" s="97"/>
      <c r="OAI2450" s="97"/>
      <c r="OAJ2450" s="97"/>
      <c r="OAK2450" s="97"/>
      <c r="OAL2450" s="97"/>
      <c r="OAM2450" s="97"/>
      <c r="OAN2450" s="97"/>
      <c r="OAO2450" s="97"/>
      <c r="OAP2450" s="97"/>
      <c r="OAQ2450" s="97"/>
      <c r="OAR2450" s="97"/>
      <c r="OAS2450" s="97"/>
      <c r="OAT2450" s="97"/>
      <c r="OAU2450" s="97"/>
      <c r="OAV2450" s="97"/>
      <c r="OAW2450" s="97"/>
      <c r="OAX2450" s="97"/>
      <c r="OAY2450" s="97"/>
      <c r="OAZ2450" s="97"/>
      <c r="OBA2450" s="97"/>
      <c r="OBB2450" s="97"/>
      <c r="OBC2450" s="97"/>
      <c r="OBD2450" s="97"/>
      <c r="OBE2450" s="97"/>
      <c r="OBF2450" s="97"/>
      <c r="OBG2450" s="97"/>
      <c r="OBH2450" s="97"/>
      <c r="OBI2450" s="97"/>
      <c r="OBJ2450" s="97"/>
      <c r="OBK2450" s="97"/>
      <c r="OBL2450" s="97"/>
      <c r="OBM2450" s="97"/>
      <c r="OBN2450" s="97"/>
      <c r="OBO2450" s="97"/>
      <c r="OBP2450" s="97"/>
      <c r="OBQ2450" s="97"/>
      <c r="OBR2450" s="97"/>
      <c r="OBS2450" s="97"/>
      <c r="OBT2450" s="97"/>
      <c r="OBU2450" s="97"/>
      <c r="OBV2450" s="97"/>
      <c r="OBW2450" s="97"/>
      <c r="OBX2450" s="97"/>
      <c r="OBY2450" s="97"/>
      <c r="OBZ2450" s="97"/>
      <c r="OCA2450" s="97"/>
      <c r="OCB2450" s="97"/>
      <c r="OCC2450" s="97"/>
      <c r="OCD2450" s="97"/>
      <c r="OCE2450" s="97"/>
      <c r="OCF2450" s="97"/>
      <c r="OCG2450" s="97"/>
      <c r="OCH2450" s="97"/>
      <c r="OCI2450" s="97"/>
      <c r="OCJ2450" s="97"/>
      <c r="OCK2450" s="97"/>
      <c r="OCL2450" s="97"/>
      <c r="OCM2450" s="97"/>
      <c r="OCN2450" s="97"/>
      <c r="OCO2450" s="97"/>
      <c r="OCP2450" s="97"/>
      <c r="OCQ2450" s="97"/>
      <c r="OCR2450" s="97"/>
      <c r="OCS2450" s="97"/>
      <c r="OCT2450" s="97"/>
      <c r="OCU2450" s="97"/>
      <c r="OCV2450" s="97"/>
      <c r="OCW2450" s="97"/>
      <c r="OCX2450" s="97"/>
      <c r="OCY2450" s="97"/>
      <c r="OCZ2450" s="97"/>
      <c r="ODA2450" s="97"/>
      <c r="ODB2450" s="97"/>
      <c r="ODC2450" s="97"/>
      <c r="ODD2450" s="97"/>
      <c r="ODE2450" s="97"/>
      <c r="ODF2450" s="97"/>
      <c r="ODG2450" s="97"/>
      <c r="ODH2450" s="97"/>
      <c r="ODI2450" s="97"/>
      <c r="ODJ2450" s="97"/>
      <c r="ODK2450" s="97"/>
      <c r="ODL2450" s="97"/>
      <c r="ODM2450" s="97"/>
      <c r="ODN2450" s="97"/>
      <c r="ODO2450" s="97"/>
      <c r="ODP2450" s="97"/>
      <c r="ODQ2450" s="97"/>
      <c r="ODR2450" s="97"/>
      <c r="ODS2450" s="97"/>
      <c r="ODT2450" s="97"/>
      <c r="ODU2450" s="97"/>
      <c r="ODV2450" s="97"/>
      <c r="ODW2450" s="97"/>
      <c r="ODX2450" s="97"/>
      <c r="ODY2450" s="97"/>
      <c r="ODZ2450" s="97"/>
      <c r="OEA2450" s="97"/>
      <c r="OEB2450" s="97"/>
      <c r="OEC2450" s="97"/>
      <c r="OED2450" s="97"/>
      <c r="OEE2450" s="97"/>
      <c r="OEF2450" s="97"/>
      <c r="OEG2450" s="97"/>
      <c r="OEH2450" s="97"/>
      <c r="OEI2450" s="97"/>
      <c r="OEJ2450" s="97"/>
      <c r="OEK2450" s="97"/>
      <c r="OEL2450" s="97"/>
      <c r="OEM2450" s="97"/>
      <c r="OEN2450" s="97"/>
      <c r="OEO2450" s="97"/>
      <c r="OEP2450" s="97"/>
      <c r="OEQ2450" s="97"/>
      <c r="OER2450" s="97"/>
      <c r="OES2450" s="97"/>
      <c r="OET2450" s="97"/>
      <c r="OEU2450" s="97"/>
      <c r="OEV2450" s="97"/>
      <c r="OEW2450" s="97"/>
      <c r="OEX2450" s="97"/>
      <c r="OEY2450" s="97"/>
      <c r="OEZ2450" s="97"/>
      <c r="OFA2450" s="97"/>
      <c r="OFB2450" s="97"/>
      <c r="OFC2450" s="97"/>
      <c r="OFD2450" s="97"/>
      <c r="OFE2450" s="97"/>
      <c r="OFF2450" s="97"/>
      <c r="OFG2450" s="97"/>
      <c r="OFH2450" s="97"/>
      <c r="OFI2450" s="97"/>
      <c r="OFJ2450" s="97"/>
      <c r="OFK2450" s="97"/>
      <c r="OFL2450" s="97"/>
      <c r="OFM2450" s="97"/>
      <c r="OFN2450" s="97"/>
      <c r="OFO2450" s="97"/>
      <c r="OFP2450" s="97"/>
      <c r="OFQ2450" s="97"/>
      <c r="OFR2450" s="97"/>
      <c r="OFS2450" s="97"/>
      <c r="OFT2450" s="97"/>
      <c r="OFU2450" s="97"/>
      <c r="OFV2450" s="97"/>
      <c r="OFW2450" s="97"/>
      <c r="OFX2450" s="97"/>
      <c r="OFY2450" s="97"/>
      <c r="OFZ2450" s="97"/>
      <c r="OGA2450" s="97"/>
      <c r="OGB2450" s="97"/>
      <c r="OGC2450" s="97"/>
      <c r="OGD2450" s="97"/>
      <c r="OGE2450" s="97"/>
      <c r="OGF2450" s="97"/>
      <c r="OGG2450" s="97"/>
      <c r="OGH2450" s="97"/>
      <c r="OGI2450" s="97"/>
      <c r="OGJ2450" s="97"/>
      <c r="OGK2450" s="97"/>
      <c r="OGL2450" s="97"/>
      <c r="OGM2450" s="97"/>
      <c r="OGN2450" s="97"/>
      <c r="OGO2450" s="97"/>
      <c r="OGP2450" s="97"/>
      <c r="OGQ2450" s="97"/>
      <c r="OGR2450" s="97"/>
      <c r="OGS2450" s="97"/>
      <c r="OGT2450" s="97"/>
      <c r="OGU2450" s="97"/>
      <c r="OGV2450" s="97"/>
      <c r="OGW2450" s="97"/>
      <c r="OGX2450" s="97"/>
      <c r="OGY2450" s="97"/>
      <c r="OGZ2450" s="97"/>
      <c r="OHA2450" s="97"/>
      <c r="OHB2450" s="97"/>
      <c r="OHC2450" s="97"/>
      <c r="OHD2450" s="97"/>
      <c r="OHE2450" s="97"/>
      <c r="OHF2450" s="97"/>
      <c r="OHG2450" s="97"/>
      <c r="OHH2450" s="97"/>
      <c r="OHI2450" s="97"/>
      <c r="OHJ2450" s="97"/>
      <c r="OHK2450" s="97"/>
      <c r="OHL2450" s="97"/>
      <c r="OHM2450" s="97"/>
      <c r="OHN2450" s="97"/>
      <c r="OHO2450" s="97"/>
      <c r="OHP2450" s="97"/>
      <c r="OHQ2450" s="97"/>
      <c r="OHR2450" s="97"/>
      <c r="OHS2450" s="97"/>
      <c r="OHT2450" s="97"/>
      <c r="OHU2450" s="97"/>
      <c r="OHV2450" s="97"/>
      <c r="OHW2450" s="97"/>
      <c r="OHX2450" s="97"/>
      <c r="OHY2450" s="97"/>
      <c r="OHZ2450" s="97"/>
      <c r="OIA2450" s="97"/>
      <c r="OIB2450" s="97"/>
      <c r="OIC2450" s="97"/>
      <c r="OID2450" s="97"/>
      <c r="OIE2450" s="97"/>
      <c r="OIF2450" s="97"/>
      <c r="OIG2450" s="97"/>
      <c r="OIH2450" s="97"/>
      <c r="OII2450" s="97"/>
      <c r="OIJ2450" s="97"/>
      <c r="OIK2450" s="97"/>
      <c r="OIL2450" s="97"/>
      <c r="OIM2450" s="97"/>
      <c r="OIN2450" s="97"/>
      <c r="OIO2450" s="97"/>
      <c r="OIP2450" s="97"/>
      <c r="OIQ2450" s="97"/>
      <c r="OIR2450" s="97"/>
      <c r="OIS2450" s="97"/>
      <c r="OIT2450" s="97"/>
      <c r="OIU2450" s="97"/>
      <c r="OIV2450" s="97"/>
      <c r="OIW2450" s="97"/>
      <c r="OIX2450" s="97"/>
      <c r="OIY2450" s="97"/>
      <c r="OIZ2450" s="97"/>
      <c r="OJA2450" s="97"/>
      <c r="OJB2450" s="97"/>
      <c r="OJC2450" s="97"/>
      <c r="OJD2450" s="97"/>
      <c r="OJE2450" s="97"/>
      <c r="OJF2450" s="97"/>
      <c r="OJG2450" s="97"/>
      <c r="OJH2450" s="97"/>
      <c r="OJI2450" s="97"/>
      <c r="OJJ2450" s="97"/>
      <c r="OJK2450" s="97"/>
      <c r="OJL2450" s="97"/>
      <c r="OJM2450" s="97"/>
      <c r="OJN2450" s="97"/>
      <c r="OJO2450" s="97"/>
      <c r="OJP2450" s="97"/>
      <c r="OJQ2450" s="97"/>
      <c r="OJR2450" s="97"/>
      <c r="OJS2450" s="97"/>
      <c r="OJT2450" s="97"/>
      <c r="OJU2450" s="97"/>
      <c r="OJV2450" s="97"/>
      <c r="OJW2450" s="97"/>
      <c r="OJX2450" s="97"/>
      <c r="OJY2450" s="97"/>
      <c r="OJZ2450" s="97"/>
      <c r="OKA2450" s="97"/>
      <c r="OKB2450" s="97"/>
      <c r="OKC2450" s="97"/>
      <c r="OKD2450" s="97"/>
      <c r="OKE2450" s="97"/>
      <c r="OKF2450" s="97"/>
      <c r="OKG2450" s="97"/>
      <c r="OKH2450" s="97"/>
      <c r="OKI2450" s="97"/>
      <c r="OKJ2450" s="97"/>
      <c r="OKK2450" s="97"/>
      <c r="OKL2450" s="97"/>
      <c r="OKM2450" s="97"/>
      <c r="OKN2450" s="97"/>
      <c r="OKO2450" s="97"/>
      <c r="OKP2450" s="97"/>
      <c r="OKQ2450" s="97"/>
      <c r="OKR2450" s="97"/>
      <c r="OKS2450" s="97"/>
      <c r="OKT2450" s="97"/>
      <c r="OKU2450" s="97"/>
      <c r="OKV2450" s="97"/>
      <c r="OKW2450" s="97"/>
      <c r="OKX2450" s="97"/>
      <c r="OKY2450" s="97"/>
      <c r="OKZ2450" s="97"/>
      <c r="OLA2450" s="97"/>
      <c r="OLB2450" s="97"/>
      <c r="OLC2450" s="97"/>
      <c r="OLD2450" s="97"/>
      <c r="OLE2450" s="97"/>
      <c r="OLF2450" s="97"/>
      <c r="OLG2450" s="97"/>
      <c r="OLH2450" s="97"/>
      <c r="OLI2450" s="97"/>
      <c r="OLJ2450" s="97"/>
      <c r="OLK2450" s="97"/>
      <c r="OLL2450" s="97"/>
      <c r="OLM2450" s="97"/>
      <c r="OLN2450" s="97"/>
      <c r="OLO2450" s="97"/>
      <c r="OLP2450" s="97"/>
      <c r="OLQ2450" s="97"/>
      <c r="OLR2450" s="97"/>
      <c r="OLS2450" s="97"/>
      <c r="OLT2450" s="97"/>
      <c r="OLU2450" s="97"/>
      <c r="OLV2450" s="97"/>
      <c r="OLW2450" s="97"/>
      <c r="OLX2450" s="97"/>
      <c r="OLY2450" s="97"/>
      <c r="OLZ2450" s="97"/>
      <c r="OMA2450" s="97"/>
      <c r="OMB2450" s="97"/>
      <c r="OMC2450" s="97"/>
      <c r="OMD2450" s="97"/>
      <c r="OME2450" s="97"/>
      <c r="OMF2450" s="97"/>
      <c r="OMG2450" s="97"/>
      <c r="OMH2450" s="97"/>
      <c r="OMI2450" s="97"/>
      <c r="OMJ2450" s="97"/>
      <c r="OMK2450" s="97"/>
      <c r="OML2450" s="97"/>
      <c r="OMM2450" s="97"/>
      <c r="OMN2450" s="97"/>
      <c r="OMO2450" s="97"/>
      <c r="OMP2450" s="97"/>
      <c r="OMQ2450" s="97"/>
      <c r="OMR2450" s="97"/>
      <c r="OMS2450" s="97"/>
      <c r="OMT2450" s="97"/>
      <c r="OMU2450" s="97"/>
      <c r="OMV2450" s="97"/>
      <c r="OMW2450" s="97"/>
      <c r="OMX2450" s="97"/>
      <c r="OMY2450" s="97"/>
      <c r="OMZ2450" s="97"/>
      <c r="ONA2450" s="97"/>
      <c r="ONB2450" s="97"/>
      <c r="ONC2450" s="97"/>
      <c r="OND2450" s="97"/>
      <c r="ONE2450" s="97"/>
      <c r="ONF2450" s="97"/>
      <c r="ONG2450" s="97"/>
      <c r="ONH2450" s="97"/>
      <c r="ONI2450" s="97"/>
      <c r="ONJ2450" s="97"/>
      <c r="ONK2450" s="97"/>
      <c r="ONL2450" s="97"/>
      <c r="ONM2450" s="97"/>
      <c r="ONN2450" s="97"/>
      <c r="ONO2450" s="97"/>
      <c r="ONP2450" s="97"/>
      <c r="ONQ2450" s="97"/>
      <c r="ONR2450" s="97"/>
      <c r="ONS2450" s="97"/>
      <c r="ONT2450" s="97"/>
      <c r="ONU2450" s="97"/>
      <c r="ONV2450" s="97"/>
      <c r="ONW2450" s="97"/>
      <c r="ONX2450" s="97"/>
      <c r="ONY2450" s="97"/>
      <c r="ONZ2450" s="97"/>
      <c r="OOA2450" s="97"/>
      <c r="OOB2450" s="97"/>
      <c r="OOC2450" s="97"/>
      <c r="OOD2450" s="97"/>
      <c r="OOE2450" s="97"/>
      <c r="OOF2450" s="97"/>
      <c r="OOG2450" s="97"/>
      <c r="OOH2450" s="97"/>
      <c r="OOI2450" s="97"/>
      <c r="OOJ2450" s="97"/>
      <c r="OOK2450" s="97"/>
      <c r="OOL2450" s="97"/>
      <c r="OOM2450" s="97"/>
      <c r="OON2450" s="97"/>
      <c r="OOO2450" s="97"/>
      <c r="OOP2450" s="97"/>
      <c r="OOQ2450" s="97"/>
      <c r="OOR2450" s="97"/>
      <c r="OOS2450" s="97"/>
      <c r="OOT2450" s="97"/>
      <c r="OOU2450" s="97"/>
      <c r="OOV2450" s="97"/>
      <c r="OOW2450" s="97"/>
      <c r="OOX2450" s="97"/>
      <c r="OOY2450" s="97"/>
      <c r="OOZ2450" s="97"/>
      <c r="OPA2450" s="97"/>
      <c r="OPB2450" s="97"/>
      <c r="OPC2450" s="97"/>
      <c r="OPD2450" s="97"/>
      <c r="OPE2450" s="97"/>
      <c r="OPF2450" s="97"/>
      <c r="OPG2450" s="97"/>
      <c r="OPH2450" s="97"/>
      <c r="OPI2450" s="97"/>
      <c r="OPJ2450" s="97"/>
      <c r="OPK2450" s="97"/>
      <c r="OPL2450" s="97"/>
      <c r="OPM2450" s="97"/>
      <c r="OPN2450" s="97"/>
      <c r="OPO2450" s="97"/>
      <c r="OPP2450" s="97"/>
      <c r="OPQ2450" s="97"/>
      <c r="OPR2450" s="97"/>
      <c r="OPS2450" s="97"/>
      <c r="OPT2450" s="97"/>
      <c r="OPU2450" s="97"/>
      <c r="OPV2450" s="97"/>
      <c r="OPW2450" s="97"/>
      <c r="OPX2450" s="97"/>
      <c r="OPY2450" s="97"/>
      <c r="OPZ2450" s="97"/>
      <c r="OQA2450" s="97"/>
      <c r="OQB2450" s="97"/>
      <c r="OQC2450" s="97"/>
      <c r="OQD2450" s="97"/>
      <c r="OQE2450" s="97"/>
      <c r="OQF2450" s="97"/>
      <c r="OQG2450" s="97"/>
      <c r="OQH2450" s="97"/>
      <c r="OQI2450" s="97"/>
      <c r="OQJ2450" s="97"/>
      <c r="OQK2450" s="97"/>
      <c r="OQL2450" s="97"/>
      <c r="OQM2450" s="97"/>
      <c r="OQN2450" s="97"/>
      <c r="OQO2450" s="97"/>
      <c r="OQP2450" s="97"/>
      <c r="OQQ2450" s="97"/>
      <c r="OQR2450" s="97"/>
      <c r="OQS2450" s="97"/>
      <c r="OQT2450" s="97"/>
      <c r="OQU2450" s="97"/>
      <c r="OQV2450" s="97"/>
      <c r="OQW2450" s="97"/>
      <c r="OQX2450" s="97"/>
      <c r="OQY2450" s="97"/>
      <c r="OQZ2450" s="97"/>
      <c r="ORA2450" s="97"/>
      <c r="ORB2450" s="97"/>
      <c r="ORC2450" s="97"/>
      <c r="ORD2450" s="97"/>
      <c r="ORE2450" s="97"/>
      <c r="ORF2450" s="97"/>
      <c r="ORG2450" s="97"/>
      <c r="ORH2450" s="97"/>
      <c r="ORI2450" s="97"/>
      <c r="ORJ2450" s="97"/>
      <c r="ORK2450" s="97"/>
      <c r="ORL2450" s="97"/>
      <c r="ORM2450" s="97"/>
      <c r="ORN2450" s="97"/>
      <c r="ORO2450" s="97"/>
      <c r="ORP2450" s="97"/>
      <c r="ORQ2450" s="97"/>
      <c r="ORR2450" s="97"/>
      <c r="ORS2450" s="97"/>
      <c r="ORT2450" s="97"/>
      <c r="ORU2450" s="97"/>
      <c r="ORV2450" s="97"/>
      <c r="ORW2450" s="97"/>
      <c r="ORX2450" s="97"/>
      <c r="ORY2450" s="97"/>
      <c r="ORZ2450" s="97"/>
      <c r="OSA2450" s="97"/>
      <c r="OSB2450" s="97"/>
      <c r="OSC2450" s="97"/>
      <c r="OSD2450" s="97"/>
      <c r="OSE2450" s="97"/>
      <c r="OSF2450" s="97"/>
      <c r="OSG2450" s="97"/>
      <c r="OSH2450" s="97"/>
      <c r="OSI2450" s="97"/>
      <c r="OSJ2450" s="97"/>
      <c r="OSK2450" s="97"/>
      <c r="OSL2450" s="97"/>
      <c r="OSM2450" s="97"/>
      <c r="OSN2450" s="97"/>
      <c r="OSO2450" s="97"/>
      <c r="OSP2450" s="97"/>
      <c r="OSQ2450" s="97"/>
      <c r="OSR2450" s="97"/>
      <c r="OSS2450" s="97"/>
      <c r="OST2450" s="97"/>
      <c r="OSU2450" s="97"/>
      <c r="OSV2450" s="97"/>
      <c r="OSW2450" s="97"/>
      <c r="OSX2450" s="97"/>
      <c r="OSY2450" s="97"/>
      <c r="OSZ2450" s="97"/>
      <c r="OTA2450" s="97"/>
      <c r="OTB2450" s="97"/>
      <c r="OTC2450" s="97"/>
      <c r="OTD2450" s="97"/>
      <c r="OTE2450" s="97"/>
      <c r="OTF2450" s="97"/>
      <c r="OTG2450" s="97"/>
      <c r="OTH2450" s="97"/>
      <c r="OTI2450" s="97"/>
      <c r="OTJ2450" s="97"/>
      <c r="OTK2450" s="97"/>
      <c r="OTL2450" s="97"/>
      <c r="OTM2450" s="97"/>
      <c r="OTN2450" s="97"/>
      <c r="OTO2450" s="97"/>
      <c r="OTP2450" s="97"/>
      <c r="OTQ2450" s="97"/>
      <c r="OTR2450" s="97"/>
      <c r="OTS2450" s="97"/>
      <c r="OTT2450" s="97"/>
      <c r="OTU2450" s="97"/>
      <c r="OTV2450" s="97"/>
      <c r="OTW2450" s="97"/>
      <c r="OTX2450" s="97"/>
      <c r="OTY2450" s="97"/>
      <c r="OTZ2450" s="97"/>
      <c r="OUA2450" s="97"/>
      <c r="OUB2450" s="97"/>
      <c r="OUC2450" s="97"/>
      <c r="OUD2450" s="97"/>
      <c r="OUE2450" s="97"/>
      <c r="OUF2450" s="97"/>
      <c r="OUG2450" s="97"/>
      <c r="OUH2450" s="97"/>
      <c r="OUI2450" s="97"/>
      <c r="OUJ2450" s="97"/>
      <c r="OUK2450" s="97"/>
      <c r="OUL2450" s="97"/>
      <c r="OUM2450" s="97"/>
      <c r="OUN2450" s="97"/>
      <c r="OUO2450" s="97"/>
      <c r="OUP2450" s="97"/>
      <c r="OUQ2450" s="97"/>
      <c r="OUR2450" s="97"/>
      <c r="OUS2450" s="97"/>
      <c r="OUT2450" s="97"/>
      <c r="OUU2450" s="97"/>
      <c r="OUV2450" s="97"/>
      <c r="OUW2450" s="97"/>
      <c r="OUX2450" s="97"/>
      <c r="OUY2450" s="97"/>
      <c r="OUZ2450" s="97"/>
      <c r="OVA2450" s="97"/>
      <c r="OVB2450" s="97"/>
      <c r="OVC2450" s="97"/>
      <c r="OVD2450" s="97"/>
      <c r="OVE2450" s="97"/>
      <c r="OVF2450" s="97"/>
      <c r="OVG2450" s="97"/>
      <c r="OVH2450" s="97"/>
      <c r="OVI2450" s="97"/>
      <c r="OVJ2450" s="97"/>
      <c r="OVK2450" s="97"/>
      <c r="OVL2450" s="97"/>
      <c r="OVM2450" s="97"/>
      <c r="OVN2450" s="97"/>
      <c r="OVO2450" s="97"/>
      <c r="OVP2450" s="97"/>
      <c r="OVQ2450" s="97"/>
      <c r="OVR2450" s="97"/>
      <c r="OVS2450" s="97"/>
      <c r="OVT2450" s="97"/>
      <c r="OVU2450" s="97"/>
      <c r="OVV2450" s="97"/>
      <c r="OVW2450" s="97"/>
      <c r="OVX2450" s="97"/>
      <c r="OVY2450" s="97"/>
      <c r="OVZ2450" s="97"/>
      <c r="OWA2450" s="97"/>
      <c r="OWB2450" s="97"/>
      <c r="OWC2450" s="97"/>
      <c r="OWD2450" s="97"/>
      <c r="OWE2450" s="97"/>
      <c r="OWF2450" s="97"/>
      <c r="OWG2450" s="97"/>
      <c r="OWH2450" s="97"/>
      <c r="OWI2450" s="97"/>
      <c r="OWJ2450" s="97"/>
      <c r="OWK2450" s="97"/>
      <c r="OWL2450" s="97"/>
      <c r="OWM2450" s="97"/>
      <c r="OWN2450" s="97"/>
      <c r="OWO2450" s="97"/>
      <c r="OWP2450" s="97"/>
      <c r="OWQ2450" s="97"/>
      <c r="OWR2450" s="97"/>
      <c r="OWS2450" s="97"/>
      <c r="OWT2450" s="97"/>
      <c r="OWU2450" s="97"/>
      <c r="OWV2450" s="97"/>
      <c r="OWW2450" s="97"/>
      <c r="OWX2450" s="97"/>
      <c r="OWY2450" s="97"/>
      <c r="OWZ2450" s="97"/>
      <c r="OXA2450" s="97"/>
      <c r="OXB2450" s="97"/>
      <c r="OXC2450" s="97"/>
      <c r="OXD2450" s="97"/>
      <c r="OXE2450" s="97"/>
      <c r="OXF2450" s="97"/>
      <c r="OXG2450" s="97"/>
      <c r="OXH2450" s="97"/>
      <c r="OXI2450" s="97"/>
      <c r="OXJ2450" s="97"/>
      <c r="OXK2450" s="97"/>
      <c r="OXL2450" s="97"/>
      <c r="OXM2450" s="97"/>
      <c r="OXN2450" s="97"/>
      <c r="OXO2450" s="97"/>
      <c r="OXP2450" s="97"/>
      <c r="OXQ2450" s="97"/>
      <c r="OXR2450" s="97"/>
      <c r="OXS2450" s="97"/>
      <c r="OXT2450" s="97"/>
      <c r="OXU2450" s="97"/>
      <c r="OXV2450" s="97"/>
      <c r="OXW2450" s="97"/>
      <c r="OXX2450" s="97"/>
      <c r="OXY2450" s="97"/>
      <c r="OXZ2450" s="97"/>
      <c r="OYA2450" s="97"/>
      <c r="OYB2450" s="97"/>
      <c r="OYC2450" s="97"/>
      <c r="OYD2450" s="97"/>
      <c r="OYE2450" s="97"/>
      <c r="OYF2450" s="97"/>
      <c r="OYG2450" s="97"/>
      <c r="OYH2450" s="97"/>
      <c r="OYI2450" s="97"/>
      <c r="OYJ2450" s="97"/>
      <c r="OYK2450" s="97"/>
      <c r="OYL2450" s="97"/>
      <c r="OYM2450" s="97"/>
      <c r="OYN2450" s="97"/>
      <c r="OYO2450" s="97"/>
      <c r="OYP2450" s="97"/>
      <c r="OYQ2450" s="97"/>
      <c r="OYR2450" s="97"/>
      <c r="OYS2450" s="97"/>
      <c r="OYT2450" s="97"/>
      <c r="OYU2450" s="97"/>
      <c r="OYV2450" s="97"/>
      <c r="OYW2450" s="97"/>
      <c r="OYX2450" s="97"/>
      <c r="OYY2450" s="97"/>
      <c r="OYZ2450" s="97"/>
      <c r="OZA2450" s="97"/>
      <c r="OZB2450" s="97"/>
      <c r="OZC2450" s="97"/>
      <c r="OZD2450" s="97"/>
      <c r="OZE2450" s="97"/>
      <c r="OZF2450" s="97"/>
      <c r="OZG2450" s="97"/>
      <c r="OZH2450" s="97"/>
      <c r="OZI2450" s="97"/>
      <c r="OZJ2450" s="97"/>
      <c r="OZK2450" s="97"/>
      <c r="OZL2450" s="97"/>
      <c r="OZM2450" s="97"/>
      <c r="OZN2450" s="97"/>
      <c r="OZO2450" s="97"/>
      <c r="OZP2450" s="97"/>
      <c r="OZQ2450" s="97"/>
      <c r="OZR2450" s="97"/>
      <c r="OZS2450" s="97"/>
      <c r="OZT2450" s="97"/>
      <c r="OZU2450" s="97"/>
      <c r="OZV2450" s="97"/>
      <c r="OZW2450" s="97"/>
      <c r="OZX2450" s="97"/>
      <c r="OZY2450" s="97"/>
      <c r="OZZ2450" s="97"/>
      <c r="PAA2450" s="97"/>
      <c r="PAB2450" s="97"/>
      <c r="PAC2450" s="97"/>
      <c r="PAD2450" s="97"/>
      <c r="PAE2450" s="97"/>
      <c r="PAF2450" s="97"/>
      <c r="PAG2450" s="97"/>
      <c r="PAH2450" s="97"/>
      <c r="PAI2450" s="97"/>
      <c r="PAJ2450" s="97"/>
      <c r="PAK2450" s="97"/>
      <c r="PAL2450" s="97"/>
      <c r="PAM2450" s="97"/>
      <c r="PAN2450" s="97"/>
      <c r="PAO2450" s="97"/>
      <c r="PAP2450" s="97"/>
      <c r="PAQ2450" s="97"/>
      <c r="PAR2450" s="97"/>
      <c r="PAS2450" s="97"/>
      <c r="PAT2450" s="97"/>
      <c r="PAU2450" s="97"/>
      <c r="PAV2450" s="97"/>
      <c r="PAW2450" s="97"/>
      <c r="PAX2450" s="97"/>
      <c r="PAY2450" s="97"/>
      <c r="PAZ2450" s="97"/>
      <c r="PBA2450" s="97"/>
      <c r="PBB2450" s="97"/>
      <c r="PBC2450" s="97"/>
      <c r="PBD2450" s="97"/>
      <c r="PBE2450" s="97"/>
      <c r="PBF2450" s="97"/>
      <c r="PBG2450" s="97"/>
      <c r="PBH2450" s="97"/>
      <c r="PBI2450" s="97"/>
      <c r="PBJ2450" s="97"/>
      <c r="PBK2450" s="97"/>
      <c r="PBL2450" s="97"/>
      <c r="PBM2450" s="97"/>
      <c r="PBN2450" s="97"/>
      <c r="PBO2450" s="97"/>
      <c r="PBP2450" s="97"/>
      <c r="PBQ2450" s="97"/>
      <c r="PBR2450" s="97"/>
      <c r="PBS2450" s="97"/>
      <c r="PBT2450" s="97"/>
      <c r="PBU2450" s="97"/>
      <c r="PBV2450" s="97"/>
      <c r="PBW2450" s="97"/>
      <c r="PBX2450" s="97"/>
      <c r="PBY2450" s="97"/>
      <c r="PBZ2450" s="97"/>
      <c r="PCA2450" s="97"/>
      <c r="PCB2450" s="97"/>
      <c r="PCC2450" s="97"/>
      <c r="PCD2450" s="97"/>
      <c r="PCE2450" s="97"/>
      <c r="PCF2450" s="97"/>
      <c r="PCG2450" s="97"/>
      <c r="PCH2450" s="97"/>
      <c r="PCI2450" s="97"/>
      <c r="PCJ2450" s="97"/>
      <c r="PCK2450" s="97"/>
      <c r="PCL2450" s="97"/>
      <c r="PCM2450" s="97"/>
      <c r="PCN2450" s="97"/>
      <c r="PCO2450" s="97"/>
      <c r="PCP2450" s="97"/>
      <c r="PCQ2450" s="97"/>
      <c r="PCR2450" s="97"/>
      <c r="PCS2450" s="97"/>
      <c r="PCT2450" s="97"/>
      <c r="PCU2450" s="97"/>
      <c r="PCV2450" s="97"/>
      <c r="PCW2450" s="97"/>
      <c r="PCX2450" s="97"/>
      <c r="PCY2450" s="97"/>
      <c r="PCZ2450" s="97"/>
      <c r="PDA2450" s="97"/>
      <c r="PDB2450" s="97"/>
      <c r="PDC2450" s="97"/>
      <c r="PDD2450" s="97"/>
      <c r="PDE2450" s="97"/>
      <c r="PDF2450" s="97"/>
      <c r="PDG2450" s="97"/>
      <c r="PDH2450" s="97"/>
      <c r="PDI2450" s="97"/>
      <c r="PDJ2450" s="97"/>
      <c r="PDK2450" s="97"/>
      <c r="PDL2450" s="97"/>
      <c r="PDM2450" s="97"/>
      <c r="PDN2450" s="97"/>
      <c r="PDO2450" s="97"/>
      <c r="PDP2450" s="97"/>
      <c r="PDQ2450" s="97"/>
      <c r="PDR2450" s="97"/>
      <c r="PDS2450" s="97"/>
      <c r="PDT2450" s="97"/>
      <c r="PDU2450" s="97"/>
      <c r="PDV2450" s="97"/>
      <c r="PDW2450" s="97"/>
      <c r="PDX2450" s="97"/>
      <c r="PDY2450" s="97"/>
      <c r="PDZ2450" s="97"/>
      <c r="PEA2450" s="97"/>
      <c r="PEB2450" s="97"/>
      <c r="PEC2450" s="97"/>
      <c r="PED2450" s="97"/>
      <c r="PEE2450" s="97"/>
      <c r="PEF2450" s="97"/>
      <c r="PEG2450" s="97"/>
      <c r="PEH2450" s="97"/>
      <c r="PEI2450" s="97"/>
      <c r="PEJ2450" s="97"/>
      <c r="PEK2450" s="97"/>
      <c r="PEL2450" s="97"/>
      <c r="PEM2450" s="97"/>
      <c r="PEN2450" s="97"/>
      <c r="PEO2450" s="97"/>
      <c r="PEP2450" s="97"/>
      <c r="PEQ2450" s="97"/>
      <c r="PER2450" s="97"/>
      <c r="PES2450" s="97"/>
      <c r="PET2450" s="97"/>
      <c r="PEU2450" s="97"/>
      <c r="PEV2450" s="97"/>
      <c r="PEW2450" s="97"/>
      <c r="PEX2450" s="97"/>
      <c r="PEY2450" s="97"/>
      <c r="PEZ2450" s="97"/>
      <c r="PFA2450" s="97"/>
      <c r="PFB2450" s="97"/>
      <c r="PFC2450" s="97"/>
      <c r="PFD2450" s="97"/>
      <c r="PFE2450" s="97"/>
      <c r="PFF2450" s="97"/>
      <c r="PFG2450" s="97"/>
      <c r="PFH2450" s="97"/>
      <c r="PFI2450" s="97"/>
      <c r="PFJ2450" s="97"/>
      <c r="PFK2450" s="97"/>
      <c r="PFL2450" s="97"/>
      <c r="PFM2450" s="97"/>
      <c r="PFN2450" s="97"/>
      <c r="PFO2450" s="97"/>
      <c r="PFP2450" s="97"/>
      <c r="PFQ2450" s="97"/>
      <c r="PFR2450" s="97"/>
      <c r="PFS2450" s="97"/>
      <c r="PFT2450" s="97"/>
      <c r="PFU2450" s="97"/>
      <c r="PFV2450" s="97"/>
      <c r="PFW2450" s="97"/>
      <c r="PFX2450" s="97"/>
      <c r="PFY2450" s="97"/>
      <c r="PFZ2450" s="97"/>
      <c r="PGA2450" s="97"/>
      <c r="PGB2450" s="97"/>
      <c r="PGC2450" s="97"/>
      <c r="PGD2450" s="97"/>
      <c r="PGE2450" s="97"/>
      <c r="PGF2450" s="97"/>
      <c r="PGG2450" s="97"/>
      <c r="PGH2450" s="97"/>
      <c r="PGI2450" s="97"/>
      <c r="PGJ2450" s="97"/>
      <c r="PGK2450" s="97"/>
      <c r="PGL2450" s="97"/>
      <c r="PGM2450" s="97"/>
      <c r="PGN2450" s="97"/>
      <c r="PGO2450" s="97"/>
      <c r="PGP2450" s="97"/>
      <c r="PGQ2450" s="97"/>
      <c r="PGR2450" s="97"/>
      <c r="PGS2450" s="97"/>
      <c r="PGT2450" s="97"/>
      <c r="PGU2450" s="97"/>
      <c r="PGV2450" s="97"/>
      <c r="PGW2450" s="97"/>
      <c r="PGX2450" s="97"/>
      <c r="PGY2450" s="97"/>
      <c r="PGZ2450" s="97"/>
      <c r="PHA2450" s="97"/>
      <c r="PHB2450" s="97"/>
      <c r="PHC2450" s="97"/>
      <c r="PHD2450" s="97"/>
      <c r="PHE2450" s="97"/>
      <c r="PHF2450" s="97"/>
      <c r="PHG2450" s="97"/>
      <c r="PHH2450" s="97"/>
      <c r="PHI2450" s="97"/>
      <c r="PHJ2450" s="97"/>
      <c r="PHK2450" s="97"/>
      <c r="PHL2450" s="97"/>
      <c r="PHM2450" s="97"/>
      <c r="PHN2450" s="97"/>
      <c r="PHO2450" s="97"/>
      <c r="PHP2450" s="97"/>
      <c r="PHQ2450" s="97"/>
      <c r="PHR2450" s="97"/>
      <c r="PHS2450" s="97"/>
      <c r="PHT2450" s="97"/>
      <c r="PHU2450" s="97"/>
      <c r="PHV2450" s="97"/>
      <c r="PHW2450" s="97"/>
      <c r="PHX2450" s="97"/>
      <c r="PHY2450" s="97"/>
      <c r="PHZ2450" s="97"/>
      <c r="PIA2450" s="97"/>
      <c r="PIB2450" s="97"/>
      <c r="PIC2450" s="97"/>
      <c r="PID2450" s="97"/>
      <c r="PIE2450" s="97"/>
      <c r="PIF2450" s="97"/>
      <c r="PIG2450" s="97"/>
      <c r="PIH2450" s="97"/>
      <c r="PII2450" s="97"/>
      <c r="PIJ2450" s="97"/>
      <c r="PIK2450" s="97"/>
      <c r="PIL2450" s="97"/>
      <c r="PIM2450" s="97"/>
      <c r="PIN2450" s="97"/>
      <c r="PIO2450" s="97"/>
      <c r="PIP2450" s="97"/>
      <c r="PIQ2450" s="97"/>
      <c r="PIR2450" s="97"/>
      <c r="PIS2450" s="97"/>
      <c r="PIT2450" s="97"/>
      <c r="PIU2450" s="97"/>
      <c r="PIV2450" s="97"/>
      <c r="PIW2450" s="97"/>
      <c r="PIX2450" s="97"/>
      <c r="PIY2450" s="97"/>
      <c r="PIZ2450" s="97"/>
      <c r="PJA2450" s="97"/>
      <c r="PJB2450" s="97"/>
      <c r="PJC2450" s="97"/>
      <c r="PJD2450" s="97"/>
      <c r="PJE2450" s="97"/>
      <c r="PJF2450" s="97"/>
      <c r="PJG2450" s="97"/>
      <c r="PJH2450" s="97"/>
      <c r="PJI2450" s="97"/>
      <c r="PJJ2450" s="97"/>
      <c r="PJK2450" s="97"/>
      <c r="PJL2450" s="97"/>
      <c r="PJM2450" s="97"/>
      <c r="PJN2450" s="97"/>
      <c r="PJO2450" s="97"/>
      <c r="PJP2450" s="97"/>
      <c r="PJQ2450" s="97"/>
      <c r="PJR2450" s="97"/>
      <c r="PJS2450" s="97"/>
      <c r="PJT2450" s="97"/>
      <c r="PJU2450" s="97"/>
      <c r="PJV2450" s="97"/>
      <c r="PJW2450" s="97"/>
      <c r="PJX2450" s="97"/>
      <c r="PJY2450" s="97"/>
      <c r="PJZ2450" s="97"/>
      <c r="PKA2450" s="97"/>
      <c r="PKB2450" s="97"/>
      <c r="PKC2450" s="97"/>
      <c r="PKD2450" s="97"/>
      <c r="PKE2450" s="97"/>
      <c r="PKF2450" s="97"/>
      <c r="PKG2450" s="97"/>
      <c r="PKH2450" s="97"/>
      <c r="PKI2450" s="97"/>
      <c r="PKJ2450" s="97"/>
      <c r="PKK2450" s="97"/>
      <c r="PKL2450" s="97"/>
      <c r="PKM2450" s="97"/>
      <c r="PKN2450" s="97"/>
      <c r="PKO2450" s="97"/>
      <c r="PKP2450" s="97"/>
      <c r="PKQ2450" s="97"/>
      <c r="PKR2450" s="97"/>
      <c r="PKS2450" s="97"/>
      <c r="PKT2450" s="97"/>
      <c r="PKU2450" s="97"/>
      <c r="PKV2450" s="97"/>
      <c r="PKW2450" s="97"/>
      <c r="PKX2450" s="97"/>
      <c r="PKY2450" s="97"/>
      <c r="PKZ2450" s="97"/>
      <c r="PLA2450" s="97"/>
      <c r="PLB2450" s="97"/>
      <c r="PLC2450" s="97"/>
      <c r="PLD2450" s="97"/>
      <c r="PLE2450" s="97"/>
      <c r="PLF2450" s="97"/>
      <c r="PLG2450" s="97"/>
      <c r="PLH2450" s="97"/>
      <c r="PLI2450" s="97"/>
      <c r="PLJ2450" s="97"/>
      <c r="PLK2450" s="97"/>
      <c r="PLL2450" s="97"/>
      <c r="PLM2450" s="97"/>
      <c r="PLN2450" s="97"/>
      <c r="PLO2450" s="97"/>
      <c r="PLP2450" s="97"/>
      <c r="PLQ2450" s="97"/>
      <c r="PLR2450" s="97"/>
      <c r="PLS2450" s="97"/>
      <c r="PLT2450" s="97"/>
      <c r="PLU2450" s="97"/>
      <c r="PLV2450" s="97"/>
      <c r="PLW2450" s="97"/>
      <c r="PLX2450" s="97"/>
      <c r="PLY2450" s="97"/>
      <c r="PLZ2450" s="97"/>
      <c r="PMA2450" s="97"/>
      <c r="PMB2450" s="97"/>
      <c r="PMC2450" s="97"/>
      <c r="PMD2450" s="97"/>
      <c r="PME2450" s="97"/>
      <c r="PMF2450" s="97"/>
      <c r="PMG2450" s="97"/>
      <c r="PMH2450" s="97"/>
      <c r="PMI2450" s="97"/>
      <c r="PMJ2450" s="97"/>
      <c r="PMK2450" s="97"/>
      <c r="PML2450" s="97"/>
      <c r="PMM2450" s="97"/>
      <c r="PMN2450" s="97"/>
      <c r="PMO2450" s="97"/>
      <c r="PMP2450" s="97"/>
      <c r="PMQ2450" s="97"/>
      <c r="PMR2450" s="97"/>
      <c r="PMS2450" s="97"/>
      <c r="PMT2450" s="97"/>
      <c r="PMU2450" s="97"/>
      <c r="PMV2450" s="97"/>
      <c r="PMW2450" s="97"/>
      <c r="PMX2450" s="97"/>
      <c r="PMY2450" s="97"/>
      <c r="PMZ2450" s="97"/>
      <c r="PNA2450" s="97"/>
      <c r="PNB2450" s="97"/>
      <c r="PNC2450" s="97"/>
      <c r="PND2450" s="97"/>
      <c r="PNE2450" s="97"/>
      <c r="PNF2450" s="97"/>
      <c r="PNG2450" s="97"/>
      <c r="PNH2450" s="97"/>
      <c r="PNI2450" s="97"/>
      <c r="PNJ2450" s="97"/>
      <c r="PNK2450" s="97"/>
      <c r="PNL2450" s="97"/>
      <c r="PNM2450" s="97"/>
      <c r="PNN2450" s="97"/>
      <c r="PNO2450" s="97"/>
      <c r="PNP2450" s="97"/>
      <c r="PNQ2450" s="97"/>
      <c r="PNR2450" s="97"/>
      <c r="PNS2450" s="97"/>
      <c r="PNT2450" s="97"/>
      <c r="PNU2450" s="97"/>
      <c r="PNV2450" s="97"/>
      <c r="PNW2450" s="97"/>
      <c r="PNX2450" s="97"/>
      <c r="PNY2450" s="97"/>
      <c r="PNZ2450" s="97"/>
      <c r="POA2450" s="97"/>
      <c r="POB2450" s="97"/>
      <c r="POC2450" s="97"/>
      <c r="POD2450" s="97"/>
      <c r="POE2450" s="97"/>
      <c r="POF2450" s="97"/>
      <c r="POG2450" s="97"/>
      <c r="POH2450" s="97"/>
      <c r="POI2450" s="97"/>
      <c r="POJ2450" s="97"/>
      <c r="POK2450" s="97"/>
      <c r="POL2450" s="97"/>
      <c r="POM2450" s="97"/>
      <c r="PON2450" s="97"/>
      <c r="POO2450" s="97"/>
      <c r="POP2450" s="97"/>
      <c r="POQ2450" s="97"/>
      <c r="POR2450" s="97"/>
      <c r="POS2450" s="97"/>
      <c r="POT2450" s="97"/>
      <c r="POU2450" s="97"/>
      <c r="POV2450" s="97"/>
      <c r="POW2450" s="97"/>
      <c r="POX2450" s="97"/>
      <c r="POY2450" s="97"/>
      <c r="POZ2450" s="97"/>
      <c r="PPA2450" s="97"/>
      <c r="PPB2450" s="97"/>
      <c r="PPC2450" s="97"/>
      <c r="PPD2450" s="97"/>
      <c r="PPE2450" s="97"/>
      <c r="PPF2450" s="97"/>
      <c r="PPG2450" s="97"/>
      <c r="PPH2450" s="97"/>
      <c r="PPI2450" s="97"/>
      <c r="PPJ2450" s="97"/>
      <c r="PPK2450" s="97"/>
      <c r="PPL2450" s="97"/>
      <c r="PPM2450" s="97"/>
      <c r="PPN2450" s="97"/>
      <c r="PPO2450" s="97"/>
      <c r="PPP2450" s="97"/>
      <c r="PPQ2450" s="97"/>
      <c r="PPR2450" s="97"/>
      <c r="PPS2450" s="97"/>
      <c r="PPT2450" s="97"/>
      <c r="PPU2450" s="97"/>
      <c r="PPV2450" s="97"/>
      <c r="PPW2450" s="97"/>
      <c r="PPX2450" s="97"/>
      <c r="PPY2450" s="97"/>
      <c r="PPZ2450" s="97"/>
      <c r="PQA2450" s="97"/>
      <c r="PQB2450" s="97"/>
      <c r="PQC2450" s="97"/>
      <c r="PQD2450" s="97"/>
      <c r="PQE2450" s="97"/>
      <c r="PQF2450" s="97"/>
      <c r="PQG2450" s="97"/>
      <c r="PQH2450" s="97"/>
      <c r="PQI2450" s="97"/>
      <c r="PQJ2450" s="97"/>
      <c r="PQK2450" s="97"/>
      <c r="PQL2450" s="97"/>
      <c r="PQM2450" s="97"/>
      <c r="PQN2450" s="97"/>
      <c r="PQO2450" s="97"/>
      <c r="PQP2450" s="97"/>
      <c r="PQQ2450" s="97"/>
      <c r="PQR2450" s="97"/>
      <c r="PQS2450" s="97"/>
      <c r="PQT2450" s="97"/>
      <c r="PQU2450" s="97"/>
      <c r="PQV2450" s="97"/>
      <c r="PQW2450" s="97"/>
      <c r="PQX2450" s="97"/>
      <c r="PQY2450" s="97"/>
      <c r="PQZ2450" s="97"/>
      <c r="PRA2450" s="97"/>
      <c r="PRB2450" s="97"/>
      <c r="PRC2450" s="97"/>
      <c r="PRD2450" s="97"/>
      <c r="PRE2450" s="97"/>
      <c r="PRF2450" s="97"/>
      <c r="PRG2450" s="97"/>
      <c r="PRH2450" s="97"/>
      <c r="PRI2450" s="97"/>
      <c r="PRJ2450" s="97"/>
      <c r="PRK2450" s="97"/>
      <c r="PRL2450" s="97"/>
      <c r="PRM2450" s="97"/>
      <c r="PRN2450" s="97"/>
      <c r="PRO2450" s="97"/>
      <c r="PRP2450" s="97"/>
      <c r="PRQ2450" s="97"/>
      <c r="PRR2450" s="97"/>
      <c r="PRS2450" s="97"/>
      <c r="PRT2450" s="97"/>
      <c r="PRU2450" s="97"/>
      <c r="PRV2450" s="97"/>
      <c r="PRW2450" s="97"/>
      <c r="PRX2450" s="97"/>
      <c r="PRY2450" s="97"/>
      <c r="PRZ2450" s="97"/>
      <c r="PSA2450" s="97"/>
      <c r="PSB2450" s="97"/>
      <c r="PSC2450" s="97"/>
      <c r="PSD2450" s="97"/>
      <c r="PSE2450" s="97"/>
      <c r="PSF2450" s="97"/>
      <c r="PSG2450" s="97"/>
      <c r="PSH2450" s="97"/>
      <c r="PSI2450" s="97"/>
      <c r="PSJ2450" s="97"/>
      <c r="PSK2450" s="97"/>
      <c r="PSL2450" s="97"/>
      <c r="PSM2450" s="97"/>
      <c r="PSN2450" s="97"/>
      <c r="PSO2450" s="97"/>
      <c r="PSP2450" s="97"/>
      <c r="PSQ2450" s="97"/>
      <c r="PSR2450" s="97"/>
      <c r="PSS2450" s="97"/>
      <c r="PST2450" s="97"/>
      <c r="PSU2450" s="97"/>
      <c r="PSV2450" s="97"/>
      <c r="PSW2450" s="97"/>
      <c r="PSX2450" s="97"/>
      <c r="PSY2450" s="97"/>
      <c r="PSZ2450" s="97"/>
      <c r="PTA2450" s="97"/>
      <c r="PTB2450" s="97"/>
      <c r="PTC2450" s="97"/>
      <c r="PTD2450" s="97"/>
      <c r="PTE2450" s="97"/>
      <c r="PTF2450" s="97"/>
      <c r="PTG2450" s="97"/>
      <c r="PTH2450" s="97"/>
      <c r="PTI2450" s="97"/>
      <c r="PTJ2450" s="97"/>
      <c r="PTK2450" s="97"/>
      <c r="PTL2450" s="97"/>
      <c r="PTM2450" s="97"/>
      <c r="PTN2450" s="97"/>
      <c r="PTO2450" s="97"/>
      <c r="PTP2450" s="97"/>
      <c r="PTQ2450" s="97"/>
      <c r="PTR2450" s="97"/>
      <c r="PTS2450" s="97"/>
      <c r="PTT2450" s="97"/>
      <c r="PTU2450" s="97"/>
      <c r="PTV2450" s="97"/>
      <c r="PTW2450" s="97"/>
      <c r="PTX2450" s="97"/>
      <c r="PTY2450" s="97"/>
      <c r="PTZ2450" s="97"/>
      <c r="PUA2450" s="97"/>
      <c r="PUB2450" s="97"/>
      <c r="PUC2450" s="97"/>
      <c r="PUD2450" s="97"/>
      <c r="PUE2450" s="97"/>
      <c r="PUF2450" s="97"/>
      <c r="PUG2450" s="97"/>
      <c r="PUH2450" s="97"/>
      <c r="PUI2450" s="97"/>
      <c r="PUJ2450" s="97"/>
      <c r="PUK2450" s="97"/>
      <c r="PUL2450" s="97"/>
      <c r="PUM2450" s="97"/>
      <c r="PUN2450" s="97"/>
      <c r="PUO2450" s="97"/>
      <c r="PUP2450" s="97"/>
      <c r="PUQ2450" s="97"/>
      <c r="PUR2450" s="97"/>
      <c r="PUS2450" s="97"/>
      <c r="PUT2450" s="97"/>
      <c r="PUU2450" s="97"/>
      <c r="PUV2450" s="97"/>
      <c r="PUW2450" s="97"/>
      <c r="PUX2450" s="97"/>
      <c r="PUY2450" s="97"/>
      <c r="PUZ2450" s="97"/>
      <c r="PVA2450" s="97"/>
      <c r="PVB2450" s="97"/>
      <c r="PVC2450" s="97"/>
      <c r="PVD2450" s="97"/>
      <c r="PVE2450" s="97"/>
      <c r="PVF2450" s="97"/>
      <c r="PVG2450" s="97"/>
      <c r="PVH2450" s="97"/>
      <c r="PVI2450" s="97"/>
      <c r="PVJ2450" s="97"/>
      <c r="PVK2450" s="97"/>
      <c r="PVL2450" s="97"/>
      <c r="PVM2450" s="97"/>
      <c r="PVN2450" s="97"/>
      <c r="PVO2450" s="97"/>
      <c r="PVP2450" s="97"/>
      <c r="PVQ2450" s="97"/>
      <c r="PVR2450" s="97"/>
      <c r="PVS2450" s="97"/>
      <c r="PVT2450" s="97"/>
      <c r="PVU2450" s="97"/>
      <c r="PVV2450" s="97"/>
      <c r="PVW2450" s="97"/>
      <c r="PVX2450" s="97"/>
      <c r="PVY2450" s="97"/>
      <c r="PVZ2450" s="97"/>
      <c r="PWA2450" s="97"/>
      <c r="PWB2450" s="97"/>
      <c r="PWC2450" s="97"/>
      <c r="PWD2450" s="97"/>
      <c r="PWE2450" s="97"/>
      <c r="PWF2450" s="97"/>
      <c r="PWG2450" s="97"/>
      <c r="PWH2450" s="97"/>
      <c r="PWI2450" s="97"/>
      <c r="PWJ2450" s="97"/>
      <c r="PWK2450" s="97"/>
      <c r="PWL2450" s="97"/>
      <c r="PWM2450" s="97"/>
      <c r="PWN2450" s="97"/>
      <c r="PWO2450" s="97"/>
      <c r="PWP2450" s="97"/>
      <c r="PWQ2450" s="97"/>
      <c r="PWR2450" s="97"/>
      <c r="PWS2450" s="97"/>
      <c r="PWT2450" s="97"/>
      <c r="PWU2450" s="97"/>
      <c r="PWV2450" s="97"/>
      <c r="PWW2450" s="97"/>
      <c r="PWX2450" s="97"/>
      <c r="PWY2450" s="97"/>
      <c r="PWZ2450" s="97"/>
      <c r="PXA2450" s="97"/>
      <c r="PXB2450" s="97"/>
      <c r="PXC2450" s="97"/>
      <c r="PXD2450" s="97"/>
      <c r="PXE2450" s="97"/>
      <c r="PXF2450" s="97"/>
      <c r="PXG2450" s="97"/>
      <c r="PXH2450" s="97"/>
      <c r="PXI2450" s="97"/>
      <c r="PXJ2450" s="97"/>
      <c r="PXK2450" s="97"/>
      <c r="PXL2450" s="97"/>
      <c r="PXM2450" s="97"/>
      <c r="PXN2450" s="97"/>
      <c r="PXO2450" s="97"/>
      <c r="PXP2450" s="97"/>
      <c r="PXQ2450" s="97"/>
      <c r="PXR2450" s="97"/>
      <c r="PXS2450" s="97"/>
      <c r="PXT2450" s="97"/>
      <c r="PXU2450" s="97"/>
      <c r="PXV2450" s="97"/>
      <c r="PXW2450" s="97"/>
      <c r="PXX2450" s="97"/>
      <c r="PXY2450" s="97"/>
      <c r="PXZ2450" s="97"/>
      <c r="PYA2450" s="97"/>
      <c r="PYB2450" s="97"/>
      <c r="PYC2450" s="97"/>
      <c r="PYD2450" s="97"/>
      <c r="PYE2450" s="97"/>
      <c r="PYF2450" s="97"/>
      <c r="PYG2450" s="97"/>
      <c r="PYH2450" s="97"/>
      <c r="PYI2450" s="97"/>
      <c r="PYJ2450" s="97"/>
      <c r="PYK2450" s="97"/>
      <c r="PYL2450" s="97"/>
      <c r="PYM2450" s="97"/>
      <c r="PYN2450" s="97"/>
      <c r="PYO2450" s="97"/>
      <c r="PYP2450" s="97"/>
      <c r="PYQ2450" s="97"/>
      <c r="PYR2450" s="97"/>
      <c r="PYS2450" s="97"/>
      <c r="PYT2450" s="97"/>
      <c r="PYU2450" s="97"/>
      <c r="PYV2450" s="97"/>
      <c r="PYW2450" s="97"/>
      <c r="PYX2450" s="97"/>
      <c r="PYY2450" s="97"/>
      <c r="PYZ2450" s="97"/>
      <c r="PZA2450" s="97"/>
      <c r="PZB2450" s="97"/>
      <c r="PZC2450" s="97"/>
      <c r="PZD2450" s="97"/>
      <c r="PZE2450" s="97"/>
      <c r="PZF2450" s="97"/>
      <c r="PZG2450" s="97"/>
      <c r="PZH2450" s="97"/>
      <c r="PZI2450" s="97"/>
      <c r="PZJ2450" s="97"/>
      <c r="PZK2450" s="97"/>
      <c r="PZL2450" s="97"/>
      <c r="PZM2450" s="97"/>
      <c r="PZN2450" s="97"/>
      <c r="PZO2450" s="97"/>
      <c r="PZP2450" s="97"/>
      <c r="PZQ2450" s="97"/>
      <c r="PZR2450" s="97"/>
      <c r="PZS2450" s="97"/>
      <c r="PZT2450" s="97"/>
      <c r="PZU2450" s="97"/>
      <c r="PZV2450" s="97"/>
      <c r="PZW2450" s="97"/>
      <c r="PZX2450" s="97"/>
      <c r="PZY2450" s="97"/>
      <c r="PZZ2450" s="97"/>
      <c r="QAA2450" s="97"/>
      <c r="QAB2450" s="97"/>
      <c r="QAC2450" s="97"/>
      <c r="QAD2450" s="97"/>
      <c r="QAE2450" s="97"/>
      <c r="QAF2450" s="97"/>
      <c r="QAG2450" s="97"/>
      <c r="QAH2450" s="97"/>
      <c r="QAI2450" s="97"/>
      <c r="QAJ2450" s="97"/>
      <c r="QAK2450" s="97"/>
      <c r="QAL2450" s="97"/>
      <c r="QAM2450" s="97"/>
      <c r="QAN2450" s="97"/>
      <c r="QAO2450" s="97"/>
      <c r="QAP2450" s="97"/>
      <c r="QAQ2450" s="97"/>
      <c r="QAR2450" s="97"/>
      <c r="QAS2450" s="97"/>
      <c r="QAT2450" s="97"/>
      <c r="QAU2450" s="97"/>
      <c r="QAV2450" s="97"/>
      <c r="QAW2450" s="97"/>
      <c r="QAX2450" s="97"/>
      <c r="QAY2450" s="97"/>
      <c r="QAZ2450" s="97"/>
      <c r="QBA2450" s="97"/>
      <c r="QBB2450" s="97"/>
      <c r="QBC2450" s="97"/>
      <c r="QBD2450" s="97"/>
      <c r="QBE2450" s="97"/>
      <c r="QBF2450" s="97"/>
      <c r="QBG2450" s="97"/>
      <c r="QBH2450" s="97"/>
      <c r="QBI2450" s="97"/>
      <c r="QBJ2450" s="97"/>
      <c r="QBK2450" s="97"/>
      <c r="QBL2450" s="97"/>
      <c r="QBM2450" s="97"/>
      <c r="QBN2450" s="97"/>
      <c r="QBO2450" s="97"/>
      <c r="QBP2450" s="97"/>
      <c r="QBQ2450" s="97"/>
      <c r="QBR2450" s="97"/>
      <c r="QBS2450" s="97"/>
      <c r="QBT2450" s="97"/>
      <c r="QBU2450" s="97"/>
      <c r="QBV2450" s="97"/>
      <c r="QBW2450" s="97"/>
      <c r="QBX2450" s="97"/>
      <c r="QBY2450" s="97"/>
      <c r="QBZ2450" s="97"/>
      <c r="QCA2450" s="97"/>
      <c r="QCB2450" s="97"/>
      <c r="QCC2450" s="97"/>
      <c r="QCD2450" s="97"/>
      <c r="QCE2450" s="97"/>
      <c r="QCF2450" s="97"/>
      <c r="QCG2450" s="97"/>
      <c r="QCH2450" s="97"/>
      <c r="QCI2450" s="97"/>
      <c r="QCJ2450" s="97"/>
      <c r="QCK2450" s="97"/>
      <c r="QCL2450" s="97"/>
      <c r="QCM2450" s="97"/>
      <c r="QCN2450" s="97"/>
      <c r="QCO2450" s="97"/>
      <c r="QCP2450" s="97"/>
      <c r="QCQ2450" s="97"/>
      <c r="QCR2450" s="97"/>
      <c r="QCS2450" s="97"/>
      <c r="QCT2450" s="97"/>
      <c r="QCU2450" s="97"/>
      <c r="QCV2450" s="97"/>
      <c r="QCW2450" s="97"/>
      <c r="QCX2450" s="97"/>
      <c r="QCY2450" s="97"/>
      <c r="QCZ2450" s="97"/>
      <c r="QDA2450" s="97"/>
      <c r="QDB2450" s="97"/>
      <c r="QDC2450" s="97"/>
      <c r="QDD2450" s="97"/>
      <c r="QDE2450" s="97"/>
      <c r="QDF2450" s="97"/>
      <c r="QDG2450" s="97"/>
      <c r="QDH2450" s="97"/>
      <c r="QDI2450" s="97"/>
      <c r="QDJ2450" s="97"/>
      <c r="QDK2450" s="97"/>
      <c r="QDL2450" s="97"/>
      <c r="QDM2450" s="97"/>
      <c r="QDN2450" s="97"/>
      <c r="QDO2450" s="97"/>
      <c r="QDP2450" s="97"/>
      <c r="QDQ2450" s="97"/>
      <c r="QDR2450" s="97"/>
      <c r="QDS2450" s="97"/>
      <c r="QDT2450" s="97"/>
      <c r="QDU2450" s="97"/>
      <c r="QDV2450" s="97"/>
      <c r="QDW2450" s="97"/>
      <c r="QDX2450" s="97"/>
      <c r="QDY2450" s="97"/>
      <c r="QDZ2450" s="97"/>
      <c r="QEA2450" s="97"/>
      <c r="QEB2450" s="97"/>
      <c r="QEC2450" s="97"/>
      <c r="QED2450" s="97"/>
      <c r="QEE2450" s="97"/>
      <c r="QEF2450" s="97"/>
      <c r="QEG2450" s="97"/>
      <c r="QEH2450" s="97"/>
      <c r="QEI2450" s="97"/>
      <c r="QEJ2450" s="97"/>
      <c r="QEK2450" s="97"/>
      <c r="QEL2450" s="97"/>
      <c r="QEM2450" s="97"/>
      <c r="QEN2450" s="97"/>
      <c r="QEO2450" s="97"/>
      <c r="QEP2450" s="97"/>
      <c r="QEQ2450" s="97"/>
      <c r="QER2450" s="97"/>
      <c r="QES2450" s="97"/>
      <c r="QET2450" s="97"/>
      <c r="QEU2450" s="97"/>
      <c r="QEV2450" s="97"/>
      <c r="QEW2450" s="97"/>
      <c r="QEX2450" s="97"/>
      <c r="QEY2450" s="97"/>
      <c r="QEZ2450" s="97"/>
      <c r="QFA2450" s="97"/>
      <c r="QFB2450" s="97"/>
      <c r="QFC2450" s="97"/>
      <c r="QFD2450" s="97"/>
      <c r="QFE2450" s="97"/>
      <c r="QFF2450" s="97"/>
      <c r="QFG2450" s="97"/>
      <c r="QFH2450" s="97"/>
      <c r="QFI2450" s="97"/>
      <c r="QFJ2450" s="97"/>
      <c r="QFK2450" s="97"/>
      <c r="QFL2450" s="97"/>
      <c r="QFM2450" s="97"/>
      <c r="QFN2450" s="97"/>
      <c r="QFO2450" s="97"/>
      <c r="QFP2450" s="97"/>
      <c r="QFQ2450" s="97"/>
      <c r="QFR2450" s="97"/>
      <c r="QFS2450" s="97"/>
      <c r="QFT2450" s="97"/>
      <c r="QFU2450" s="97"/>
      <c r="QFV2450" s="97"/>
      <c r="QFW2450" s="97"/>
      <c r="QFX2450" s="97"/>
      <c r="QFY2450" s="97"/>
      <c r="QFZ2450" s="97"/>
      <c r="QGA2450" s="97"/>
      <c r="QGB2450" s="97"/>
      <c r="QGC2450" s="97"/>
      <c r="QGD2450" s="97"/>
      <c r="QGE2450" s="97"/>
      <c r="QGF2450" s="97"/>
      <c r="QGG2450" s="97"/>
      <c r="QGH2450" s="97"/>
      <c r="QGI2450" s="97"/>
      <c r="QGJ2450" s="97"/>
      <c r="QGK2450" s="97"/>
      <c r="QGL2450" s="97"/>
      <c r="QGM2450" s="97"/>
      <c r="QGN2450" s="97"/>
      <c r="QGO2450" s="97"/>
      <c r="QGP2450" s="97"/>
      <c r="QGQ2450" s="97"/>
      <c r="QGR2450" s="97"/>
      <c r="QGS2450" s="97"/>
      <c r="QGT2450" s="97"/>
      <c r="QGU2450" s="97"/>
      <c r="QGV2450" s="97"/>
      <c r="QGW2450" s="97"/>
      <c r="QGX2450" s="97"/>
      <c r="QGY2450" s="97"/>
      <c r="QGZ2450" s="97"/>
      <c r="QHA2450" s="97"/>
      <c r="QHB2450" s="97"/>
      <c r="QHC2450" s="97"/>
      <c r="QHD2450" s="97"/>
      <c r="QHE2450" s="97"/>
      <c r="QHF2450" s="97"/>
      <c r="QHG2450" s="97"/>
      <c r="QHH2450" s="97"/>
      <c r="QHI2450" s="97"/>
      <c r="QHJ2450" s="97"/>
      <c r="QHK2450" s="97"/>
      <c r="QHL2450" s="97"/>
      <c r="QHM2450" s="97"/>
      <c r="QHN2450" s="97"/>
      <c r="QHO2450" s="97"/>
      <c r="QHP2450" s="97"/>
      <c r="QHQ2450" s="97"/>
      <c r="QHR2450" s="97"/>
      <c r="QHS2450" s="97"/>
      <c r="QHT2450" s="97"/>
      <c r="QHU2450" s="97"/>
      <c r="QHV2450" s="97"/>
      <c r="QHW2450" s="97"/>
      <c r="QHX2450" s="97"/>
      <c r="QHY2450" s="97"/>
      <c r="QHZ2450" s="97"/>
      <c r="QIA2450" s="97"/>
      <c r="QIB2450" s="97"/>
      <c r="QIC2450" s="97"/>
      <c r="QID2450" s="97"/>
      <c r="QIE2450" s="97"/>
      <c r="QIF2450" s="97"/>
      <c r="QIG2450" s="97"/>
      <c r="QIH2450" s="97"/>
      <c r="QII2450" s="97"/>
      <c r="QIJ2450" s="97"/>
      <c r="QIK2450" s="97"/>
      <c r="QIL2450" s="97"/>
      <c r="QIM2450" s="97"/>
      <c r="QIN2450" s="97"/>
      <c r="QIO2450" s="97"/>
      <c r="QIP2450" s="97"/>
      <c r="QIQ2450" s="97"/>
      <c r="QIR2450" s="97"/>
      <c r="QIS2450" s="97"/>
      <c r="QIT2450" s="97"/>
      <c r="QIU2450" s="97"/>
      <c r="QIV2450" s="97"/>
      <c r="QIW2450" s="97"/>
      <c r="QIX2450" s="97"/>
      <c r="QIY2450" s="97"/>
      <c r="QIZ2450" s="97"/>
      <c r="QJA2450" s="97"/>
      <c r="QJB2450" s="97"/>
      <c r="QJC2450" s="97"/>
      <c r="QJD2450" s="97"/>
      <c r="QJE2450" s="97"/>
      <c r="QJF2450" s="97"/>
      <c r="QJG2450" s="97"/>
      <c r="QJH2450" s="97"/>
      <c r="QJI2450" s="97"/>
      <c r="QJJ2450" s="97"/>
      <c r="QJK2450" s="97"/>
      <c r="QJL2450" s="97"/>
      <c r="QJM2450" s="97"/>
      <c r="QJN2450" s="97"/>
      <c r="QJO2450" s="97"/>
      <c r="QJP2450" s="97"/>
      <c r="QJQ2450" s="97"/>
      <c r="QJR2450" s="97"/>
      <c r="QJS2450" s="97"/>
      <c r="QJT2450" s="97"/>
      <c r="QJU2450" s="97"/>
      <c r="QJV2450" s="97"/>
      <c r="QJW2450" s="97"/>
      <c r="QJX2450" s="97"/>
      <c r="QJY2450" s="97"/>
      <c r="QJZ2450" s="97"/>
      <c r="QKA2450" s="97"/>
      <c r="QKB2450" s="97"/>
      <c r="QKC2450" s="97"/>
      <c r="QKD2450" s="97"/>
      <c r="QKE2450" s="97"/>
      <c r="QKF2450" s="97"/>
      <c r="QKG2450" s="97"/>
      <c r="QKH2450" s="97"/>
      <c r="QKI2450" s="97"/>
      <c r="QKJ2450" s="97"/>
      <c r="QKK2450" s="97"/>
      <c r="QKL2450" s="97"/>
      <c r="QKM2450" s="97"/>
      <c r="QKN2450" s="97"/>
      <c r="QKO2450" s="97"/>
      <c r="QKP2450" s="97"/>
      <c r="QKQ2450" s="97"/>
      <c r="QKR2450" s="97"/>
      <c r="QKS2450" s="97"/>
      <c r="QKT2450" s="97"/>
      <c r="QKU2450" s="97"/>
      <c r="QKV2450" s="97"/>
      <c r="QKW2450" s="97"/>
      <c r="QKX2450" s="97"/>
      <c r="QKY2450" s="97"/>
      <c r="QKZ2450" s="97"/>
      <c r="QLA2450" s="97"/>
      <c r="QLB2450" s="97"/>
      <c r="QLC2450" s="97"/>
      <c r="QLD2450" s="97"/>
      <c r="QLE2450" s="97"/>
      <c r="QLF2450" s="97"/>
      <c r="QLG2450" s="97"/>
      <c r="QLH2450" s="97"/>
      <c r="QLI2450" s="97"/>
      <c r="QLJ2450" s="97"/>
      <c r="QLK2450" s="97"/>
      <c r="QLL2450" s="97"/>
      <c r="QLM2450" s="97"/>
      <c r="QLN2450" s="97"/>
      <c r="QLO2450" s="97"/>
      <c r="QLP2450" s="97"/>
      <c r="QLQ2450" s="97"/>
      <c r="QLR2450" s="97"/>
      <c r="QLS2450" s="97"/>
      <c r="QLT2450" s="97"/>
      <c r="QLU2450" s="97"/>
      <c r="QLV2450" s="97"/>
      <c r="QLW2450" s="97"/>
      <c r="QLX2450" s="97"/>
      <c r="QLY2450" s="97"/>
      <c r="QLZ2450" s="97"/>
      <c r="QMA2450" s="97"/>
      <c r="QMB2450" s="97"/>
      <c r="QMC2450" s="97"/>
      <c r="QMD2450" s="97"/>
      <c r="QME2450" s="97"/>
      <c r="QMF2450" s="97"/>
      <c r="QMG2450" s="97"/>
      <c r="QMH2450" s="97"/>
      <c r="QMI2450" s="97"/>
      <c r="QMJ2450" s="97"/>
      <c r="QMK2450" s="97"/>
      <c r="QML2450" s="97"/>
      <c r="QMM2450" s="97"/>
      <c r="QMN2450" s="97"/>
      <c r="QMO2450" s="97"/>
      <c r="QMP2450" s="97"/>
      <c r="QMQ2450" s="97"/>
      <c r="QMR2450" s="97"/>
      <c r="QMS2450" s="97"/>
      <c r="QMT2450" s="97"/>
      <c r="QMU2450" s="97"/>
      <c r="QMV2450" s="97"/>
      <c r="QMW2450" s="97"/>
      <c r="QMX2450" s="97"/>
      <c r="QMY2450" s="97"/>
      <c r="QMZ2450" s="97"/>
      <c r="QNA2450" s="97"/>
      <c r="QNB2450" s="97"/>
      <c r="QNC2450" s="97"/>
      <c r="QND2450" s="97"/>
      <c r="QNE2450" s="97"/>
      <c r="QNF2450" s="97"/>
      <c r="QNG2450" s="97"/>
      <c r="QNH2450" s="97"/>
      <c r="QNI2450" s="97"/>
      <c r="QNJ2450" s="97"/>
      <c r="QNK2450" s="97"/>
      <c r="QNL2450" s="97"/>
      <c r="QNM2450" s="97"/>
      <c r="QNN2450" s="97"/>
      <c r="QNO2450" s="97"/>
      <c r="QNP2450" s="97"/>
      <c r="QNQ2450" s="97"/>
      <c r="QNR2450" s="97"/>
      <c r="QNS2450" s="97"/>
      <c r="QNT2450" s="97"/>
      <c r="QNU2450" s="97"/>
      <c r="QNV2450" s="97"/>
      <c r="QNW2450" s="97"/>
      <c r="QNX2450" s="97"/>
      <c r="QNY2450" s="97"/>
      <c r="QNZ2450" s="97"/>
      <c r="QOA2450" s="97"/>
      <c r="QOB2450" s="97"/>
      <c r="QOC2450" s="97"/>
      <c r="QOD2450" s="97"/>
      <c r="QOE2450" s="97"/>
      <c r="QOF2450" s="97"/>
      <c r="QOG2450" s="97"/>
      <c r="QOH2450" s="97"/>
      <c r="QOI2450" s="97"/>
      <c r="QOJ2450" s="97"/>
      <c r="QOK2450" s="97"/>
      <c r="QOL2450" s="97"/>
      <c r="QOM2450" s="97"/>
      <c r="QON2450" s="97"/>
      <c r="QOO2450" s="97"/>
      <c r="QOP2450" s="97"/>
      <c r="QOQ2450" s="97"/>
      <c r="QOR2450" s="97"/>
      <c r="QOS2450" s="97"/>
      <c r="QOT2450" s="97"/>
      <c r="QOU2450" s="97"/>
      <c r="QOV2450" s="97"/>
      <c r="QOW2450" s="97"/>
      <c r="QOX2450" s="97"/>
      <c r="QOY2450" s="97"/>
      <c r="QOZ2450" s="97"/>
      <c r="QPA2450" s="97"/>
      <c r="QPB2450" s="97"/>
      <c r="QPC2450" s="97"/>
      <c r="QPD2450" s="97"/>
      <c r="QPE2450" s="97"/>
      <c r="QPF2450" s="97"/>
      <c r="QPG2450" s="97"/>
      <c r="QPH2450" s="97"/>
      <c r="QPI2450" s="97"/>
      <c r="QPJ2450" s="97"/>
      <c r="QPK2450" s="97"/>
      <c r="QPL2450" s="97"/>
      <c r="QPM2450" s="97"/>
      <c r="QPN2450" s="97"/>
      <c r="QPO2450" s="97"/>
      <c r="QPP2450" s="97"/>
      <c r="QPQ2450" s="97"/>
      <c r="QPR2450" s="97"/>
      <c r="QPS2450" s="97"/>
      <c r="QPT2450" s="97"/>
      <c r="QPU2450" s="97"/>
      <c r="QPV2450" s="97"/>
      <c r="QPW2450" s="97"/>
      <c r="QPX2450" s="97"/>
      <c r="QPY2450" s="97"/>
      <c r="QPZ2450" s="97"/>
      <c r="QQA2450" s="97"/>
      <c r="QQB2450" s="97"/>
      <c r="QQC2450" s="97"/>
      <c r="QQD2450" s="97"/>
      <c r="QQE2450" s="97"/>
      <c r="QQF2450" s="97"/>
      <c r="QQG2450" s="97"/>
      <c r="QQH2450" s="97"/>
      <c r="QQI2450" s="97"/>
      <c r="QQJ2450" s="97"/>
      <c r="QQK2450" s="97"/>
      <c r="QQL2450" s="97"/>
      <c r="QQM2450" s="97"/>
      <c r="QQN2450" s="97"/>
      <c r="QQO2450" s="97"/>
      <c r="QQP2450" s="97"/>
      <c r="QQQ2450" s="97"/>
      <c r="QQR2450" s="97"/>
      <c r="QQS2450" s="97"/>
      <c r="QQT2450" s="97"/>
      <c r="QQU2450" s="97"/>
      <c r="QQV2450" s="97"/>
      <c r="QQW2450" s="97"/>
      <c r="QQX2450" s="97"/>
      <c r="QQY2450" s="97"/>
      <c r="QQZ2450" s="97"/>
      <c r="QRA2450" s="97"/>
      <c r="QRB2450" s="97"/>
      <c r="QRC2450" s="97"/>
      <c r="QRD2450" s="97"/>
      <c r="QRE2450" s="97"/>
      <c r="QRF2450" s="97"/>
      <c r="QRG2450" s="97"/>
      <c r="QRH2450" s="97"/>
      <c r="QRI2450" s="97"/>
      <c r="QRJ2450" s="97"/>
      <c r="QRK2450" s="97"/>
      <c r="QRL2450" s="97"/>
      <c r="QRM2450" s="97"/>
      <c r="QRN2450" s="97"/>
      <c r="QRO2450" s="97"/>
      <c r="QRP2450" s="97"/>
      <c r="QRQ2450" s="97"/>
      <c r="QRR2450" s="97"/>
      <c r="QRS2450" s="97"/>
      <c r="QRT2450" s="97"/>
      <c r="QRU2450" s="97"/>
      <c r="QRV2450" s="97"/>
      <c r="QRW2450" s="97"/>
      <c r="QRX2450" s="97"/>
      <c r="QRY2450" s="97"/>
      <c r="QRZ2450" s="97"/>
      <c r="QSA2450" s="97"/>
      <c r="QSB2450" s="97"/>
      <c r="QSC2450" s="97"/>
      <c r="QSD2450" s="97"/>
      <c r="QSE2450" s="97"/>
      <c r="QSF2450" s="97"/>
      <c r="QSG2450" s="97"/>
      <c r="QSH2450" s="97"/>
      <c r="QSI2450" s="97"/>
      <c r="QSJ2450" s="97"/>
      <c r="QSK2450" s="97"/>
      <c r="QSL2450" s="97"/>
      <c r="QSM2450" s="97"/>
      <c r="QSN2450" s="97"/>
      <c r="QSO2450" s="97"/>
      <c r="QSP2450" s="97"/>
      <c r="QSQ2450" s="97"/>
      <c r="QSR2450" s="97"/>
      <c r="QSS2450" s="97"/>
      <c r="QST2450" s="97"/>
      <c r="QSU2450" s="97"/>
      <c r="QSV2450" s="97"/>
      <c r="QSW2450" s="97"/>
      <c r="QSX2450" s="97"/>
      <c r="QSY2450" s="97"/>
      <c r="QSZ2450" s="97"/>
      <c r="QTA2450" s="97"/>
      <c r="QTB2450" s="97"/>
      <c r="QTC2450" s="97"/>
      <c r="QTD2450" s="97"/>
      <c r="QTE2450" s="97"/>
      <c r="QTF2450" s="97"/>
      <c r="QTG2450" s="97"/>
      <c r="QTH2450" s="97"/>
      <c r="QTI2450" s="97"/>
      <c r="QTJ2450" s="97"/>
      <c r="QTK2450" s="97"/>
      <c r="QTL2450" s="97"/>
      <c r="QTM2450" s="97"/>
      <c r="QTN2450" s="97"/>
      <c r="QTO2450" s="97"/>
      <c r="QTP2450" s="97"/>
      <c r="QTQ2450" s="97"/>
      <c r="QTR2450" s="97"/>
      <c r="QTS2450" s="97"/>
      <c r="QTT2450" s="97"/>
      <c r="QTU2450" s="97"/>
      <c r="QTV2450" s="97"/>
      <c r="QTW2450" s="97"/>
      <c r="QTX2450" s="97"/>
      <c r="QTY2450" s="97"/>
      <c r="QTZ2450" s="97"/>
      <c r="QUA2450" s="97"/>
      <c r="QUB2450" s="97"/>
      <c r="QUC2450" s="97"/>
      <c r="QUD2450" s="97"/>
      <c r="QUE2450" s="97"/>
      <c r="QUF2450" s="97"/>
      <c r="QUG2450" s="97"/>
      <c r="QUH2450" s="97"/>
      <c r="QUI2450" s="97"/>
      <c r="QUJ2450" s="97"/>
      <c r="QUK2450" s="97"/>
      <c r="QUL2450" s="97"/>
      <c r="QUM2450" s="97"/>
      <c r="QUN2450" s="97"/>
      <c r="QUO2450" s="97"/>
      <c r="QUP2450" s="97"/>
      <c r="QUQ2450" s="97"/>
      <c r="QUR2450" s="97"/>
      <c r="QUS2450" s="97"/>
      <c r="QUT2450" s="97"/>
      <c r="QUU2450" s="97"/>
      <c r="QUV2450" s="97"/>
      <c r="QUW2450" s="97"/>
      <c r="QUX2450" s="97"/>
      <c r="QUY2450" s="97"/>
      <c r="QUZ2450" s="97"/>
      <c r="QVA2450" s="97"/>
      <c r="QVB2450" s="97"/>
      <c r="QVC2450" s="97"/>
      <c r="QVD2450" s="97"/>
      <c r="QVE2450" s="97"/>
      <c r="QVF2450" s="97"/>
      <c r="QVG2450" s="97"/>
      <c r="QVH2450" s="97"/>
      <c r="QVI2450" s="97"/>
      <c r="QVJ2450" s="97"/>
      <c r="QVK2450" s="97"/>
      <c r="QVL2450" s="97"/>
      <c r="QVM2450" s="97"/>
      <c r="QVN2450" s="97"/>
      <c r="QVO2450" s="97"/>
      <c r="QVP2450" s="97"/>
      <c r="QVQ2450" s="97"/>
      <c r="QVR2450" s="97"/>
      <c r="QVS2450" s="97"/>
      <c r="QVT2450" s="97"/>
      <c r="QVU2450" s="97"/>
      <c r="QVV2450" s="97"/>
      <c r="QVW2450" s="97"/>
      <c r="QVX2450" s="97"/>
      <c r="QVY2450" s="97"/>
      <c r="QVZ2450" s="97"/>
      <c r="QWA2450" s="97"/>
      <c r="QWB2450" s="97"/>
      <c r="QWC2450" s="97"/>
      <c r="QWD2450" s="97"/>
      <c r="QWE2450" s="97"/>
      <c r="QWF2450" s="97"/>
      <c r="QWG2450" s="97"/>
      <c r="QWH2450" s="97"/>
      <c r="QWI2450" s="97"/>
      <c r="QWJ2450" s="97"/>
      <c r="QWK2450" s="97"/>
      <c r="QWL2450" s="97"/>
      <c r="QWM2450" s="97"/>
      <c r="QWN2450" s="97"/>
      <c r="QWO2450" s="97"/>
      <c r="QWP2450" s="97"/>
      <c r="QWQ2450" s="97"/>
      <c r="QWR2450" s="97"/>
      <c r="QWS2450" s="97"/>
      <c r="QWT2450" s="97"/>
      <c r="QWU2450" s="97"/>
      <c r="QWV2450" s="97"/>
      <c r="QWW2450" s="97"/>
      <c r="QWX2450" s="97"/>
      <c r="QWY2450" s="97"/>
      <c r="QWZ2450" s="97"/>
      <c r="QXA2450" s="97"/>
      <c r="QXB2450" s="97"/>
      <c r="QXC2450" s="97"/>
      <c r="QXD2450" s="97"/>
      <c r="QXE2450" s="97"/>
      <c r="QXF2450" s="97"/>
      <c r="QXG2450" s="97"/>
      <c r="QXH2450" s="97"/>
      <c r="QXI2450" s="97"/>
      <c r="QXJ2450" s="97"/>
      <c r="QXK2450" s="97"/>
      <c r="QXL2450" s="97"/>
      <c r="QXM2450" s="97"/>
      <c r="QXN2450" s="97"/>
      <c r="QXO2450" s="97"/>
      <c r="QXP2450" s="97"/>
      <c r="QXQ2450" s="97"/>
      <c r="QXR2450" s="97"/>
      <c r="QXS2450" s="97"/>
      <c r="QXT2450" s="97"/>
      <c r="QXU2450" s="97"/>
      <c r="QXV2450" s="97"/>
      <c r="QXW2450" s="97"/>
      <c r="QXX2450" s="97"/>
      <c r="QXY2450" s="97"/>
      <c r="QXZ2450" s="97"/>
      <c r="QYA2450" s="97"/>
      <c r="QYB2450" s="97"/>
      <c r="QYC2450" s="97"/>
      <c r="QYD2450" s="97"/>
      <c r="QYE2450" s="97"/>
      <c r="QYF2450" s="97"/>
      <c r="QYG2450" s="97"/>
      <c r="QYH2450" s="97"/>
      <c r="QYI2450" s="97"/>
      <c r="QYJ2450" s="97"/>
      <c r="QYK2450" s="97"/>
      <c r="QYL2450" s="97"/>
      <c r="QYM2450" s="97"/>
      <c r="QYN2450" s="97"/>
      <c r="QYO2450" s="97"/>
      <c r="QYP2450" s="97"/>
      <c r="QYQ2450" s="97"/>
      <c r="QYR2450" s="97"/>
      <c r="QYS2450" s="97"/>
      <c r="QYT2450" s="97"/>
      <c r="QYU2450" s="97"/>
      <c r="QYV2450" s="97"/>
      <c r="QYW2450" s="97"/>
      <c r="QYX2450" s="97"/>
      <c r="QYY2450" s="97"/>
      <c r="QYZ2450" s="97"/>
      <c r="QZA2450" s="97"/>
      <c r="QZB2450" s="97"/>
      <c r="QZC2450" s="97"/>
      <c r="QZD2450" s="97"/>
      <c r="QZE2450" s="97"/>
      <c r="QZF2450" s="97"/>
      <c r="QZG2450" s="97"/>
      <c r="QZH2450" s="97"/>
      <c r="QZI2450" s="97"/>
      <c r="QZJ2450" s="97"/>
      <c r="QZK2450" s="97"/>
      <c r="QZL2450" s="97"/>
      <c r="QZM2450" s="97"/>
      <c r="QZN2450" s="97"/>
      <c r="QZO2450" s="97"/>
      <c r="QZP2450" s="97"/>
      <c r="QZQ2450" s="97"/>
      <c r="QZR2450" s="97"/>
      <c r="QZS2450" s="97"/>
      <c r="QZT2450" s="97"/>
      <c r="QZU2450" s="97"/>
      <c r="QZV2450" s="97"/>
      <c r="QZW2450" s="97"/>
      <c r="QZX2450" s="97"/>
      <c r="QZY2450" s="97"/>
      <c r="QZZ2450" s="97"/>
      <c r="RAA2450" s="97"/>
      <c r="RAB2450" s="97"/>
      <c r="RAC2450" s="97"/>
      <c r="RAD2450" s="97"/>
      <c r="RAE2450" s="97"/>
      <c r="RAF2450" s="97"/>
      <c r="RAG2450" s="97"/>
      <c r="RAH2450" s="97"/>
      <c r="RAI2450" s="97"/>
      <c r="RAJ2450" s="97"/>
      <c r="RAK2450" s="97"/>
      <c r="RAL2450" s="97"/>
      <c r="RAM2450" s="97"/>
      <c r="RAN2450" s="97"/>
      <c r="RAO2450" s="97"/>
      <c r="RAP2450" s="97"/>
      <c r="RAQ2450" s="97"/>
      <c r="RAR2450" s="97"/>
      <c r="RAS2450" s="97"/>
      <c r="RAT2450" s="97"/>
      <c r="RAU2450" s="97"/>
      <c r="RAV2450" s="97"/>
      <c r="RAW2450" s="97"/>
      <c r="RAX2450" s="97"/>
      <c r="RAY2450" s="97"/>
      <c r="RAZ2450" s="97"/>
      <c r="RBA2450" s="97"/>
      <c r="RBB2450" s="97"/>
      <c r="RBC2450" s="97"/>
      <c r="RBD2450" s="97"/>
      <c r="RBE2450" s="97"/>
      <c r="RBF2450" s="97"/>
      <c r="RBG2450" s="97"/>
      <c r="RBH2450" s="97"/>
      <c r="RBI2450" s="97"/>
      <c r="RBJ2450" s="97"/>
      <c r="RBK2450" s="97"/>
      <c r="RBL2450" s="97"/>
      <c r="RBM2450" s="97"/>
      <c r="RBN2450" s="97"/>
      <c r="RBO2450" s="97"/>
      <c r="RBP2450" s="97"/>
      <c r="RBQ2450" s="97"/>
      <c r="RBR2450" s="97"/>
      <c r="RBS2450" s="97"/>
      <c r="RBT2450" s="97"/>
      <c r="RBU2450" s="97"/>
      <c r="RBV2450" s="97"/>
      <c r="RBW2450" s="97"/>
      <c r="RBX2450" s="97"/>
      <c r="RBY2450" s="97"/>
      <c r="RBZ2450" s="97"/>
      <c r="RCA2450" s="97"/>
      <c r="RCB2450" s="97"/>
      <c r="RCC2450" s="97"/>
      <c r="RCD2450" s="97"/>
      <c r="RCE2450" s="97"/>
      <c r="RCF2450" s="97"/>
      <c r="RCG2450" s="97"/>
      <c r="RCH2450" s="97"/>
      <c r="RCI2450" s="97"/>
      <c r="RCJ2450" s="97"/>
      <c r="RCK2450" s="97"/>
      <c r="RCL2450" s="97"/>
      <c r="RCM2450" s="97"/>
      <c r="RCN2450" s="97"/>
      <c r="RCO2450" s="97"/>
      <c r="RCP2450" s="97"/>
      <c r="RCQ2450" s="97"/>
      <c r="RCR2450" s="97"/>
      <c r="RCS2450" s="97"/>
      <c r="RCT2450" s="97"/>
      <c r="RCU2450" s="97"/>
      <c r="RCV2450" s="97"/>
      <c r="RCW2450" s="97"/>
      <c r="RCX2450" s="97"/>
      <c r="RCY2450" s="97"/>
      <c r="RCZ2450" s="97"/>
      <c r="RDA2450" s="97"/>
      <c r="RDB2450" s="97"/>
      <c r="RDC2450" s="97"/>
      <c r="RDD2450" s="97"/>
      <c r="RDE2450" s="97"/>
      <c r="RDF2450" s="97"/>
      <c r="RDG2450" s="97"/>
      <c r="RDH2450" s="97"/>
      <c r="RDI2450" s="97"/>
      <c r="RDJ2450" s="97"/>
      <c r="RDK2450" s="97"/>
      <c r="RDL2450" s="97"/>
      <c r="RDM2450" s="97"/>
      <c r="RDN2450" s="97"/>
      <c r="RDO2450" s="97"/>
      <c r="RDP2450" s="97"/>
      <c r="RDQ2450" s="97"/>
      <c r="RDR2450" s="97"/>
      <c r="RDS2450" s="97"/>
      <c r="RDT2450" s="97"/>
      <c r="RDU2450" s="97"/>
      <c r="RDV2450" s="97"/>
      <c r="RDW2450" s="97"/>
      <c r="RDX2450" s="97"/>
      <c r="RDY2450" s="97"/>
      <c r="RDZ2450" s="97"/>
      <c r="REA2450" s="97"/>
      <c r="REB2450" s="97"/>
      <c r="REC2450" s="97"/>
      <c r="RED2450" s="97"/>
      <c r="REE2450" s="97"/>
      <c r="REF2450" s="97"/>
      <c r="REG2450" s="97"/>
      <c r="REH2450" s="97"/>
      <c r="REI2450" s="97"/>
      <c r="REJ2450" s="97"/>
      <c r="REK2450" s="97"/>
      <c r="REL2450" s="97"/>
      <c r="REM2450" s="97"/>
      <c r="REN2450" s="97"/>
      <c r="REO2450" s="97"/>
      <c r="REP2450" s="97"/>
      <c r="REQ2450" s="97"/>
      <c r="RER2450" s="97"/>
      <c r="RES2450" s="97"/>
      <c r="RET2450" s="97"/>
      <c r="REU2450" s="97"/>
      <c r="REV2450" s="97"/>
      <c r="REW2450" s="97"/>
      <c r="REX2450" s="97"/>
      <c r="REY2450" s="97"/>
      <c r="REZ2450" s="97"/>
      <c r="RFA2450" s="97"/>
      <c r="RFB2450" s="97"/>
      <c r="RFC2450" s="97"/>
      <c r="RFD2450" s="97"/>
      <c r="RFE2450" s="97"/>
      <c r="RFF2450" s="97"/>
      <c r="RFG2450" s="97"/>
      <c r="RFH2450" s="97"/>
      <c r="RFI2450" s="97"/>
      <c r="RFJ2450" s="97"/>
      <c r="RFK2450" s="97"/>
      <c r="RFL2450" s="97"/>
      <c r="RFM2450" s="97"/>
      <c r="RFN2450" s="97"/>
      <c r="RFO2450" s="97"/>
      <c r="RFP2450" s="97"/>
      <c r="RFQ2450" s="97"/>
      <c r="RFR2450" s="97"/>
      <c r="RFS2450" s="97"/>
      <c r="RFT2450" s="97"/>
      <c r="RFU2450" s="97"/>
      <c r="RFV2450" s="97"/>
      <c r="RFW2450" s="97"/>
      <c r="RFX2450" s="97"/>
      <c r="RFY2450" s="97"/>
      <c r="RFZ2450" s="97"/>
      <c r="RGA2450" s="97"/>
      <c r="RGB2450" s="97"/>
      <c r="RGC2450" s="97"/>
      <c r="RGD2450" s="97"/>
      <c r="RGE2450" s="97"/>
      <c r="RGF2450" s="97"/>
      <c r="RGG2450" s="97"/>
      <c r="RGH2450" s="97"/>
      <c r="RGI2450" s="97"/>
      <c r="RGJ2450" s="97"/>
      <c r="RGK2450" s="97"/>
      <c r="RGL2450" s="97"/>
      <c r="RGM2450" s="97"/>
      <c r="RGN2450" s="97"/>
      <c r="RGO2450" s="97"/>
      <c r="RGP2450" s="97"/>
      <c r="RGQ2450" s="97"/>
      <c r="RGR2450" s="97"/>
      <c r="RGS2450" s="97"/>
      <c r="RGT2450" s="97"/>
      <c r="RGU2450" s="97"/>
      <c r="RGV2450" s="97"/>
      <c r="RGW2450" s="97"/>
      <c r="RGX2450" s="97"/>
      <c r="RGY2450" s="97"/>
      <c r="RGZ2450" s="97"/>
      <c r="RHA2450" s="97"/>
      <c r="RHB2450" s="97"/>
      <c r="RHC2450" s="97"/>
      <c r="RHD2450" s="97"/>
      <c r="RHE2450" s="97"/>
      <c r="RHF2450" s="97"/>
      <c r="RHG2450" s="97"/>
      <c r="RHH2450" s="97"/>
      <c r="RHI2450" s="97"/>
      <c r="RHJ2450" s="97"/>
      <c r="RHK2450" s="97"/>
      <c r="RHL2450" s="97"/>
      <c r="RHM2450" s="97"/>
      <c r="RHN2450" s="97"/>
      <c r="RHO2450" s="97"/>
      <c r="RHP2450" s="97"/>
      <c r="RHQ2450" s="97"/>
      <c r="RHR2450" s="97"/>
      <c r="RHS2450" s="97"/>
      <c r="RHT2450" s="97"/>
      <c r="RHU2450" s="97"/>
      <c r="RHV2450" s="97"/>
      <c r="RHW2450" s="97"/>
      <c r="RHX2450" s="97"/>
      <c r="RHY2450" s="97"/>
      <c r="RHZ2450" s="97"/>
      <c r="RIA2450" s="97"/>
      <c r="RIB2450" s="97"/>
      <c r="RIC2450" s="97"/>
      <c r="RID2450" s="97"/>
      <c r="RIE2450" s="97"/>
      <c r="RIF2450" s="97"/>
      <c r="RIG2450" s="97"/>
      <c r="RIH2450" s="97"/>
      <c r="RII2450" s="97"/>
      <c r="RIJ2450" s="97"/>
      <c r="RIK2450" s="97"/>
      <c r="RIL2450" s="97"/>
      <c r="RIM2450" s="97"/>
      <c r="RIN2450" s="97"/>
      <c r="RIO2450" s="97"/>
      <c r="RIP2450" s="97"/>
      <c r="RIQ2450" s="97"/>
      <c r="RIR2450" s="97"/>
      <c r="RIS2450" s="97"/>
      <c r="RIT2450" s="97"/>
      <c r="RIU2450" s="97"/>
      <c r="RIV2450" s="97"/>
      <c r="RIW2450" s="97"/>
      <c r="RIX2450" s="97"/>
      <c r="RIY2450" s="97"/>
      <c r="RIZ2450" s="97"/>
      <c r="RJA2450" s="97"/>
      <c r="RJB2450" s="97"/>
      <c r="RJC2450" s="97"/>
      <c r="RJD2450" s="97"/>
      <c r="RJE2450" s="97"/>
      <c r="RJF2450" s="97"/>
      <c r="RJG2450" s="97"/>
      <c r="RJH2450" s="97"/>
      <c r="RJI2450" s="97"/>
      <c r="RJJ2450" s="97"/>
      <c r="RJK2450" s="97"/>
      <c r="RJL2450" s="97"/>
      <c r="RJM2450" s="97"/>
      <c r="RJN2450" s="97"/>
      <c r="RJO2450" s="97"/>
      <c r="RJP2450" s="97"/>
      <c r="RJQ2450" s="97"/>
      <c r="RJR2450" s="97"/>
      <c r="RJS2450" s="97"/>
      <c r="RJT2450" s="97"/>
      <c r="RJU2450" s="97"/>
      <c r="RJV2450" s="97"/>
      <c r="RJW2450" s="97"/>
      <c r="RJX2450" s="97"/>
      <c r="RJY2450" s="97"/>
      <c r="RJZ2450" s="97"/>
      <c r="RKA2450" s="97"/>
      <c r="RKB2450" s="97"/>
      <c r="RKC2450" s="97"/>
      <c r="RKD2450" s="97"/>
      <c r="RKE2450" s="97"/>
      <c r="RKF2450" s="97"/>
      <c r="RKG2450" s="97"/>
      <c r="RKH2450" s="97"/>
      <c r="RKI2450" s="97"/>
      <c r="RKJ2450" s="97"/>
      <c r="RKK2450" s="97"/>
      <c r="RKL2450" s="97"/>
      <c r="RKM2450" s="97"/>
      <c r="RKN2450" s="97"/>
      <c r="RKO2450" s="97"/>
      <c r="RKP2450" s="97"/>
      <c r="RKQ2450" s="97"/>
      <c r="RKR2450" s="97"/>
      <c r="RKS2450" s="97"/>
      <c r="RKT2450" s="97"/>
      <c r="RKU2450" s="97"/>
      <c r="RKV2450" s="97"/>
      <c r="RKW2450" s="97"/>
      <c r="RKX2450" s="97"/>
      <c r="RKY2450" s="97"/>
      <c r="RKZ2450" s="97"/>
      <c r="RLA2450" s="97"/>
      <c r="RLB2450" s="97"/>
      <c r="RLC2450" s="97"/>
      <c r="RLD2450" s="97"/>
      <c r="RLE2450" s="97"/>
      <c r="RLF2450" s="97"/>
      <c r="RLG2450" s="97"/>
      <c r="RLH2450" s="97"/>
      <c r="RLI2450" s="97"/>
      <c r="RLJ2450" s="97"/>
      <c r="RLK2450" s="97"/>
      <c r="RLL2450" s="97"/>
      <c r="RLM2450" s="97"/>
      <c r="RLN2450" s="97"/>
      <c r="RLO2450" s="97"/>
      <c r="RLP2450" s="97"/>
      <c r="RLQ2450" s="97"/>
      <c r="RLR2450" s="97"/>
      <c r="RLS2450" s="97"/>
      <c r="RLT2450" s="97"/>
      <c r="RLU2450" s="97"/>
      <c r="RLV2450" s="97"/>
      <c r="RLW2450" s="97"/>
      <c r="RLX2450" s="97"/>
      <c r="RLY2450" s="97"/>
      <c r="RLZ2450" s="97"/>
      <c r="RMA2450" s="97"/>
      <c r="RMB2450" s="97"/>
      <c r="RMC2450" s="97"/>
      <c r="RMD2450" s="97"/>
      <c r="RME2450" s="97"/>
      <c r="RMF2450" s="97"/>
      <c r="RMG2450" s="97"/>
      <c r="RMH2450" s="97"/>
      <c r="RMI2450" s="97"/>
      <c r="RMJ2450" s="97"/>
      <c r="RMK2450" s="97"/>
      <c r="RML2450" s="97"/>
      <c r="RMM2450" s="97"/>
      <c r="RMN2450" s="97"/>
      <c r="RMO2450" s="97"/>
      <c r="RMP2450" s="97"/>
      <c r="RMQ2450" s="97"/>
      <c r="RMR2450" s="97"/>
      <c r="RMS2450" s="97"/>
      <c r="RMT2450" s="97"/>
      <c r="RMU2450" s="97"/>
      <c r="RMV2450" s="97"/>
      <c r="RMW2450" s="97"/>
      <c r="RMX2450" s="97"/>
      <c r="RMY2450" s="97"/>
      <c r="RMZ2450" s="97"/>
      <c r="RNA2450" s="97"/>
      <c r="RNB2450" s="97"/>
      <c r="RNC2450" s="97"/>
      <c r="RND2450" s="97"/>
      <c r="RNE2450" s="97"/>
      <c r="RNF2450" s="97"/>
      <c r="RNG2450" s="97"/>
      <c r="RNH2450" s="97"/>
      <c r="RNI2450" s="97"/>
      <c r="RNJ2450" s="97"/>
      <c r="RNK2450" s="97"/>
      <c r="RNL2450" s="97"/>
      <c r="RNM2450" s="97"/>
      <c r="RNN2450" s="97"/>
      <c r="RNO2450" s="97"/>
      <c r="RNP2450" s="97"/>
      <c r="RNQ2450" s="97"/>
      <c r="RNR2450" s="97"/>
      <c r="RNS2450" s="97"/>
      <c r="RNT2450" s="97"/>
      <c r="RNU2450" s="97"/>
      <c r="RNV2450" s="97"/>
      <c r="RNW2450" s="97"/>
      <c r="RNX2450" s="97"/>
      <c r="RNY2450" s="97"/>
      <c r="RNZ2450" s="97"/>
      <c r="ROA2450" s="97"/>
      <c r="ROB2450" s="97"/>
      <c r="ROC2450" s="97"/>
      <c r="ROD2450" s="97"/>
      <c r="ROE2450" s="97"/>
      <c r="ROF2450" s="97"/>
      <c r="ROG2450" s="97"/>
      <c r="ROH2450" s="97"/>
      <c r="ROI2450" s="97"/>
      <c r="ROJ2450" s="97"/>
      <c r="ROK2450" s="97"/>
      <c r="ROL2450" s="97"/>
      <c r="ROM2450" s="97"/>
      <c r="RON2450" s="97"/>
      <c r="ROO2450" s="97"/>
      <c r="ROP2450" s="97"/>
      <c r="ROQ2450" s="97"/>
      <c r="ROR2450" s="97"/>
      <c r="ROS2450" s="97"/>
      <c r="ROT2450" s="97"/>
      <c r="ROU2450" s="97"/>
      <c r="ROV2450" s="97"/>
      <c r="ROW2450" s="97"/>
      <c r="ROX2450" s="97"/>
      <c r="ROY2450" s="97"/>
      <c r="ROZ2450" s="97"/>
      <c r="RPA2450" s="97"/>
      <c r="RPB2450" s="97"/>
      <c r="RPC2450" s="97"/>
      <c r="RPD2450" s="97"/>
      <c r="RPE2450" s="97"/>
      <c r="RPF2450" s="97"/>
      <c r="RPG2450" s="97"/>
      <c r="RPH2450" s="97"/>
      <c r="RPI2450" s="97"/>
      <c r="RPJ2450" s="97"/>
      <c r="RPK2450" s="97"/>
      <c r="RPL2450" s="97"/>
      <c r="RPM2450" s="97"/>
      <c r="RPN2450" s="97"/>
      <c r="RPO2450" s="97"/>
      <c r="RPP2450" s="97"/>
      <c r="RPQ2450" s="97"/>
      <c r="RPR2450" s="97"/>
      <c r="RPS2450" s="97"/>
      <c r="RPT2450" s="97"/>
      <c r="RPU2450" s="97"/>
      <c r="RPV2450" s="97"/>
      <c r="RPW2450" s="97"/>
      <c r="RPX2450" s="97"/>
      <c r="RPY2450" s="97"/>
      <c r="RPZ2450" s="97"/>
      <c r="RQA2450" s="97"/>
      <c r="RQB2450" s="97"/>
      <c r="RQC2450" s="97"/>
      <c r="RQD2450" s="97"/>
      <c r="RQE2450" s="97"/>
      <c r="RQF2450" s="97"/>
      <c r="RQG2450" s="97"/>
      <c r="RQH2450" s="97"/>
      <c r="RQI2450" s="97"/>
      <c r="RQJ2450" s="97"/>
      <c r="RQK2450" s="97"/>
      <c r="RQL2450" s="97"/>
      <c r="RQM2450" s="97"/>
      <c r="RQN2450" s="97"/>
      <c r="RQO2450" s="97"/>
      <c r="RQP2450" s="97"/>
      <c r="RQQ2450" s="97"/>
      <c r="RQR2450" s="97"/>
      <c r="RQS2450" s="97"/>
      <c r="RQT2450" s="97"/>
      <c r="RQU2450" s="97"/>
      <c r="RQV2450" s="97"/>
      <c r="RQW2450" s="97"/>
      <c r="RQX2450" s="97"/>
      <c r="RQY2450" s="97"/>
      <c r="RQZ2450" s="97"/>
      <c r="RRA2450" s="97"/>
      <c r="RRB2450" s="97"/>
      <c r="RRC2450" s="97"/>
      <c r="RRD2450" s="97"/>
      <c r="RRE2450" s="97"/>
      <c r="RRF2450" s="97"/>
      <c r="RRG2450" s="97"/>
      <c r="RRH2450" s="97"/>
      <c r="RRI2450" s="97"/>
      <c r="RRJ2450" s="97"/>
      <c r="RRK2450" s="97"/>
      <c r="RRL2450" s="97"/>
      <c r="RRM2450" s="97"/>
      <c r="RRN2450" s="97"/>
      <c r="RRO2450" s="97"/>
      <c r="RRP2450" s="97"/>
      <c r="RRQ2450" s="97"/>
      <c r="RRR2450" s="97"/>
      <c r="RRS2450" s="97"/>
      <c r="RRT2450" s="97"/>
      <c r="RRU2450" s="97"/>
      <c r="RRV2450" s="97"/>
      <c r="RRW2450" s="97"/>
      <c r="RRX2450" s="97"/>
      <c r="RRY2450" s="97"/>
      <c r="RRZ2450" s="97"/>
      <c r="RSA2450" s="97"/>
      <c r="RSB2450" s="97"/>
      <c r="RSC2450" s="97"/>
      <c r="RSD2450" s="97"/>
      <c r="RSE2450" s="97"/>
      <c r="RSF2450" s="97"/>
      <c r="RSG2450" s="97"/>
      <c r="RSH2450" s="97"/>
      <c r="RSI2450" s="97"/>
      <c r="RSJ2450" s="97"/>
      <c r="RSK2450" s="97"/>
      <c r="RSL2450" s="97"/>
      <c r="RSM2450" s="97"/>
      <c r="RSN2450" s="97"/>
      <c r="RSO2450" s="97"/>
      <c r="RSP2450" s="97"/>
      <c r="RSQ2450" s="97"/>
      <c r="RSR2450" s="97"/>
      <c r="RSS2450" s="97"/>
      <c r="RST2450" s="97"/>
      <c r="RSU2450" s="97"/>
      <c r="RSV2450" s="97"/>
      <c r="RSW2450" s="97"/>
      <c r="RSX2450" s="97"/>
      <c r="RSY2450" s="97"/>
      <c r="RSZ2450" s="97"/>
      <c r="RTA2450" s="97"/>
      <c r="RTB2450" s="97"/>
      <c r="RTC2450" s="97"/>
      <c r="RTD2450" s="97"/>
      <c r="RTE2450" s="97"/>
      <c r="RTF2450" s="97"/>
      <c r="RTG2450" s="97"/>
      <c r="RTH2450" s="97"/>
      <c r="RTI2450" s="97"/>
      <c r="RTJ2450" s="97"/>
      <c r="RTK2450" s="97"/>
      <c r="RTL2450" s="97"/>
      <c r="RTM2450" s="97"/>
      <c r="RTN2450" s="97"/>
      <c r="RTO2450" s="97"/>
      <c r="RTP2450" s="97"/>
      <c r="RTQ2450" s="97"/>
      <c r="RTR2450" s="97"/>
      <c r="RTS2450" s="97"/>
      <c r="RTT2450" s="97"/>
      <c r="RTU2450" s="97"/>
      <c r="RTV2450" s="97"/>
      <c r="RTW2450" s="97"/>
      <c r="RTX2450" s="97"/>
      <c r="RTY2450" s="97"/>
      <c r="RTZ2450" s="97"/>
      <c r="RUA2450" s="97"/>
      <c r="RUB2450" s="97"/>
      <c r="RUC2450" s="97"/>
      <c r="RUD2450" s="97"/>
      <c r="RUE2450" s="97"/>
      <c r="RUF2450" s="97"/>
      <c r="RUG2450" s="97"/>
      <c r="RUH2450" s="97"/>
      <c r="RUI2450" s="97"/>
      <c r="RUJ2450" s="97"/>
      <c r="RUK2450" s="97"/>
      <c r="RUL2450" s="97"/>
      <c r="RUM2450" s="97"/>
      <c r="RUN2450" s="97"/>
      <c r="RUO2450" s="97"/>
      <c r="RUP2450" s="97"/>
      <c r="RUQ2450" s="97"/>
      <c r="RUR2450" s="97"/>
      <c r="RUS2450" s="97"/>
      <c r="RUT2450" s="97"/>
      <c r="RUU2450" s="97"/>
      <c r="RUV2450" s="97"/>
      <c r="RUW2450" s="97"/>
      <c r="RUX2450" s="97"/>
      <c r="RUY2450" s="97"/>
      <c r="RUZ2450" s="97"/>
      <c r="RVA2450" s="97"/>
      <c r="RVB2450" s="97"/>
      <c r="RVC2450" s="97"/>
      <c r="RVD2450" s="97"/>
      <c r="RVE2450" s="97"/>
      <c r="RVF2450" s="97"/>
      <c r="RVG2450" s="97"/>
      <c r="RVH2450" s="97"/>
      <c r="RVI2450" s="97"/>
      <c r="RVJ2450" s="97"/>
      <c r="RVK2450" s="97"/>
      <c r="RVL2450" s="97"/>
      <c r="RVM2450" s="97"/>
      <c r="RVN2450" s="97"/>
      <c r="RVO2450" s="97"/>
      <c r="RVP2450" s="97"/>
      <c r="RVQ2450" s="97"/>
      <c r="RVR2450" s="97"/>
      <c r="RVS2450" s="97"/>
      <c r="RVT2450" s="97"/>
      <c r="RVU2450" s="97"/>
      <c r="RVV2450" s="97"/>
      <c r="RVW2450" s="97"/>
      <c r="RVX2450" s="97"/>
      <c r="RVY2450" s="97"/>
      <c r="RVZ2450" s="97"/>
      <c r="RWA2450" s="97"/>
      <c r="RWB2450" s="97"/>
      <c r="RWC2450" s="97"/>
      <c r="RWD2450" s="97"/>
      <c r="RWE2450" s="97"/>
      <c r="RWF2450" s="97"/>
      <c r="RWG2450" s="97"/>
      <c r="RWH2450" s="97"/>
      <c r="RWI2450" s="97"/>
      <c r="RWJ2450" s="97"/>
      <c r="RWK2450" s="97"/>
      <c r="RWL2450" s="97"/>
      <c r="RWM2450" s="97"/>
      <c r="RWN2450" s="97"/>
      <c r="RWO2450" s="97"/>
      <c r="RWP2450" s="97"/>
      <c r="RWQ2450" s="97"/>
      <c r="RWR2450" s="97"/>
      <c r="RWS2450" s="97"/>
      <c r="RWT2450" s="97"/>
      <c r="RWU2450" s="97"/>
      <c r="RWV2450" s="97"/>
      <c r="RWW2450" s="97"/>
      <c r="RWX2450" s="97"/>
      <c r="RWY2450" s="97"/>
      <c r="RWZ2450" s="97"/>
      <c r="RXA2450" s="97"/>
      <c r="RXB2450" s="97"/>
      <c r="RXC2450" s="97"/>
      <c r="RXD2450" s="97"/>
      <c r="RXE2450" s="97"/>
      <c r="RXF2450" s="97"/>
      <c r="RXG2450" s="97"/>
      <c r="RXH2450" s="97"/>
      <c r="RXI2450" s="97"/>
      <c r="RXJ2450" s="97"/>
      <c r="RXK2450" s="97"/>
      <c r="RXL2450" s="97"/>
      <c r="RXM2450" s="97"/>
      <c r="RXN2450" s="97"/>
      <c r="RXO2450" s="97"/>
      <c r="RXP2450" s="97"/>
      <c r="RXQ2450" s="97"/>
      <c r="RXR2450" s="97"/>
      <c r="RXS2450" s="97"/>
      <c r="RXT2450" s="97"/>
      <c r="RXU2450" s="97"/>
      <c r="RXV2450" s="97"/>
      <c r="RXW2450" s="97"/>
      <c r="RXX2450" s="97"/>
      <c r="RXY2450" s="97"/>
      <c r="RXZ2450" s="97"/>
      <c r="RYA2450" s="97"/>
      <c r="RYB2450" s="97"/>
      <c r="RYC2450" s="97"/>
      <c r="RYD2450" s="97"/>
      <c r="RYE2450" s="97"/>
      <c r="RYF2450" s="97"/>
      <c r="RYG2450" s="97"/>
      <c r="RYH2450" s="97"/>
      <c r="RYI2450" s="97"/>
      <c r="RYJ2450" s="97"/>
      <c r="RYK2450" s="97"/>
      <c r="RYL2450" s="97"/>
      <c r="RYM2450" s="97"/>
      <c r="RYN2450" s="97"/>
      <c r="RYO2450" s="97"/>
      <c r="RYP2450" s="97"/>
      <c r="RYQ2450" s="97"/>
      <c r="RYR2450" s="97"/>
      <c r="RYS2450" s="97"/>
      <c r="RYT2450" s="97"/>
      <c r="RYU2450" s="97"/>
      <c r="RYV2450" s="97"/>
      <c r="RYW2450" s="97"/>
      <c r="RYX2450" s="97"/>
      <c r="RYY2450" s="97"/>
      <c r="RYZ2450" s="97"/>
      <c r="RZA2450" s="97"/>
      <c r="RZB2450" s="97"/>
      <c r="RZC2450" s="97"/>
      <c r="RZD2450" s="97"/>
      <c r="RZE2450" s="97"/>
      <c r="RZF2450" s="97"/>
      <c r="RZG2450" s="97"/>
      <c r="RZH2450" s="97"/>
      <c r="RZI2450" s="97"/>
      <c r="RZJ2450" s="97"/>
      <c r="RZK2450" s="97"/>
      <c r="RZL2450" s="97"/>
      <c r="RZM2450" s="97"/>
      <c r="RZN2450" s="97"/>
      <c r="RZO2450" s="97"/>
      <c r="RZP2450" s="97"/>
      <c r="RZQ2450" s="97"/>
      <c r="RZR2450" s="97"/>
      <c r="RZS2450" s="97"/>
      <c r="RZT2450" s="97"/>
      <c r="RZU2450" s="97"/>
      <c r="RZV2450" s="97"/>
      <c r="RZW2450" s="97"/>
      <c r="RZX2450" s="97"/>
      <c r="RZY2450" s="97"/>
      <c r="RZZ2450" s="97"/>
      <c r="SAA2450" s="97"/>
      <c r="SAB2450" s="97"/>
      <c r="SAC2450" s="97"/>
      <c r="SAD2450" s="97"/>
      <c r="SAE2450" s="97"/>
      <c r="SAF2450" s="97"/>
      <c r="SAG2450" s="97"/>
      <c r="SAH2450" s="97"/>
      <c r="SAI2450" s="97"/>
      <c r="SAJ2450" s="97"/>
      <c r="SAK2450" s="97"/>
      <c r="SAL2450" s="97"/>
      <c r="SAM2450" s="97"/>
      <c r="SAN2450" s="97"/>
      <c r="SAO2450" s="97"/>
      <c r="SAP2450" s="97"/>
      <c r="SAQ2450" s="97"/>
      <c r="SAR2450" s="97"/>
      <c r="SAS2450" s="97"/>
      <c r="SAT2450" s="97"/>
      <c r="SAU2450" s="97"/>
      <c r="SAV2450" s="97"/>
      <c r="SAW2450" s="97"/>
      <c r="SAX2450" s="97"/>
      <c r="SAY2450" s="97"/>
      <c r="SAZ2450" s="97"/>
      <c r="SBA2450" s="97"/>
      <c r="SBB2450" s="97"/>
      <c r="SBC2450" s="97"/>
      <c r="SBD2450" s="97"/>
      <c r="SBE2450" s="97"/>
      <c r="SBF2450" s="97"/>
      <c r="SBG2450" s="97"/>
      <c r="SBH2450" s="97"/>
      <c r="SBI2450" s="97"/>
      <c r="SBJ2450" s="97"/>
      <c r="SBK2450" s="97"/>
      <c r="SBL2450" s="97"/>
      <c r="SBM2450" s="97"/>
      <c r="SBN2450" s="97"/>
      <c r="SBO2450" s="97"/>
      <c r="SBP2450" s="97"/>
      <c r="SBQ2450" s="97"/>
      <c r="SBR2450" s="97"/>
      <c r="SBS2450" s="97"/>
      <c r="SBT2450" s="97"/>
      <c r="SBU2450" s="97"/>
      <c r="SBV2450" s="97"/>
      <c r="SBW2450" s="97"/>
      <c r="SBX2450" s="97"/>
      <c r="SBY2450" s="97"/>
      <c r="SBZ2450" s="97"/>
      <c r="SCA2450" s="97"/>
      <c r="SCB2450" s="97"/>
      <c r="SCC2450" s="97"/>
      <c r="SCD2450" s="97"/>
      <c r="SCE2450" s="97"/>
      <c r="SCF2450" s="97"/>
      <c r="SCG2450" s="97"/>
      <c r="SCH2450" s="97"/>
      <c r="SCI2450" s="97"/>
      <c r="SCJ2450" s="97"/>
      <c r="SCK2450" s="97"/>
      <c r="SCL2450" s="97"/>
      <c r="SCM2450" s="97"/>
      <c r="SCN2450" s="97"/>
      <c r="SCO2450" s="97"/>
      <c r="SCP2450" s="97"/>
      <c r="SCQ2450" s="97"/>
      <c r="SCR2450" s="97"/>
      <c r="SCS2450" s="97"/>
      <c r="SCT2450" s="97"/>
      <c r="SCU2450" s="97"/>
      <c r="SCV2450" s="97"/>
      <c r="SCW2450" s="97"/>
      <c r="SCX2450" s="97"/>
      <c r="SCY2450" s="97"/>
      <c r="SCZ2450" s="97"/>
      <c r="SDA2450" s="97"/>
      <c r="SDB2450" s="97"/>
      <c r="SDC2450" s="97"/>
      <c r="SDD2450" s="97"/>
      <c r="SDE2450" s="97"/>
      <c r="SDF2450" s="97"/>
      <c r="SDG2450" s="97"/>
      <c r="SDH2450" s="97"/>
      <c r="SDI2450" s="97"/>
      <c r="SDJ2450" s="97"/>
      <c r="SDK2450" s="97"/>
      <c r="SDL2450" s="97"/>
      <c r="SDM2450" s="97"/>
      <c r="SDN2450" s="97"/>
      <c r="SDO2450" s="97"/>
      <c r="SDP2450" s="97"/>
      <c r="SDQ2450" s="97"/>
      <c r="SDR2450" s="97"/>
      <c r="SDS2450" s="97"/>
      <c r="SDT2450" s="97"/>
      <c r="SDU2450" s="97"/>
      <c r="SDV2450" s="97"/>
      <c r="SDW2450" s="97"/>
      <c r="SDX2450" s="97"/>
      <c r="SDY2450" s="97"/>
      <c r="SDZ2450" s="97"/>
      <c r="SEA2450" s="97"/>
      <c r="SEB2450" s="97"/>
      <c r="SEC2450" s="97"/>
      <c r="SED2450" s="97"/>
      <c r="SEE2450" s="97"/>
      <c r="SEF2450" s="97"/>
      <c r="SEG2450" s="97"/>
      <c r="SEH2450" s="97"/>
      <c r="SEI2450" s="97"/>
      <c r="SEJ2450" s="97"/>
      <c r="SEK2450" s="97"/>
      <c r="SEL2450" s="97"/>
      <c r="SEM2450" s="97"/>
      <c r="SEN2450" s="97"/>
      <c r="SEO2450" s="97"/>
      <c r="SEP2450" s="97"/>
      <c r="SEQ2450" s="97"/>
      <c r="SER2450" s="97"/>
      <c r="SES2450" s="97"/>
      <c r="SET2450" s="97"/>
      <c r="SEU2450" s="97"/>
      <c r="SEV2450" s="97"/>
      <c r="SEW2450" s="97"/>
      <c r="SEX2450" s="97"/>
      <c r="SEY2450" s="97"/>
      <c r="SEZ2450" s="97"/>
      <c r="SFA2450" s="97"/>
      <c r="SFB2450" s="97"/>
      <c r="SFC2450" s="97"/>
      <c r="SFD2450" s="97"/>
      <c r="SFE2450" s="97"/>
      <c r="SFF2450" s="97"/>
      <c r="SFG2450" s="97"/>
      <c r="SFH2450" s="97"/>
      <c r="SFI2450" s="97"/>
      <c r="SFJ2450" s="97"/>
      <c r="SFK2450" s="97"/>
      <c r="SFL2450" s="97"/>
      <c r="SFM2450" s="97"/>
      <c r="SFN2450" s="97"/>
      <c r="SFO2450" s="97"/>
      <c r="SFP2450" s="97"/>
      <c r="SFQ2450" s="97"/>
      <c r="SFR2450" s="97"/>
      <c r="SFS2450" s="97"/>
      <c r="SFT2450" s="97"/>
      <c r="SFU2450" s="97"/>
      <c r="SFV2450" s="97"/>
      <c r="SFW2450" s="97"/>
      <c r="SFX2450" s="97"/>
      <c r="SFY2450" s="97"/>
      <c r="SFZ2450" s="97"/>
      <c r="SGA2450" s="97"/>
      <c r="SGB2450" s="97"/>
      <c r="SGC2450" s="97"/>
      <c r="SGD2450" s="97"/>
      <c r="SGE2450" s="97"/>
      <c r="SGF2450" s="97"/>
      <c r="SGG2450" s="97"/>
      <c r="SGH2450" s="97"/>
      <c r="SGI2450" s="97"/>
      <c r="SGJ2450" s="97"/>
      <c r="SGK2450" s="97"/>
      <c r="SGL2450" s="97"/>
      <c r="SGM2450" s="97"/>
      <c r="SGN2450" s="97"/>
      <c r="SGO2450" s="97"/>
      <c r="SGP2450" s="97"/>
      <c r="SGQ2450" s="97"/>
      <c r="SGR2450" s="97"/>
      <c r="SGS2450" s="97"/>
      <c r="SGT2450" s="97"/>
      <c r="SGU2450" s="97"/>
      <c r="SGV2450" s="97"/>
      <c r="SGW2450" s="97"/>
      <c r="SGX2450" s="97"/>
      <c r="SGY2450" s="97"/>
      <c r="SGZ2450" s="97"/>
      <c r="SHA2450" s="97"/>
      <c r="SHB2450" s="97"/>
      <c r="SHC2450" s="97"/>
      <c r="SHD2450" s="97"/>
      <c r="SHE2450" s="97"/>
      <c r="SHF2450" s="97"/>
      <c r="SHG2450" s="97"/>
      <c r="SHH2450" s="97"/>
      <c r="SHI2450" s="97"/>
      <c r="SHJ2450" s="97"/>
      <c r="SHK2450" s="97"/>
      <c r="SHL2450" s="97"/>
      <c r="SHM2450" s="97"/>
      <c r="SHN2450" s="97"/>
      <c r="SHO2450" s="97"/>
      <c r="SHP2450" s="97"/>
      <c r="SHQ2450" s="97"/>
      <c r="SHR2450" s="97"/>
      <c r="SHS2450" s="97"/>
      <c r="SHT2450" s="97"/>
      <c r="SHU2450" s="97"/>
      <c r="SHV2450" s="97"/>
      <c r="SHW2450" s="97"/>
      <c r="SHX2450" s="97"/>
      <c r="SHY2450" s="97"/>
      <c r="SHZ2450" s="97"/>
      <c r="SIA2450" s="97"/>
      <c r="SIB2450" s="97"/>
      <c r="SIC2450" s="97"/>
      <c r="SID2450" s="97"/>
      <c r="SIE2450" s="97"/>
      <c r="SIF2450" s="97"/>
      <c r="SIG2450" s="97"/>
      <c r="SIH2450" s="97"/>
      <c r="SII2450" s="97"/>
      <c r="SIJ2450" s="97"/>
      <c r="SIK2450" s="97"/>
      <c r="SIL2450" s="97"/>
      <c r="SIM2450" s="97"/>
      <c r="SIN2450" s="97"/>
      <c r="SIO2450" s="97"/>
      <c r="SIP2450" s="97"/>
      <c r="SIQ2450" s="97"/>
      <c r="SIR2450" s="97"/>
      <c r="SIS2450" s="97"/>
      <c r="SIT2450" s="97"/>
      <c r="SIU2450" s="97"/>
      <c r="SIV2450" s="97"/>
      <c r="SIW2450" s="97"/>
      <c r="SIX2450" s="97"/>
      <c r="SIY2450" s="97"/>
      <c r="SIZ2450" s="97"/>
      <c r="SJA2450" s="97"/>
      <c r="SJB2450" s="97"/>
      <c r="SJC2450" s="97"/>
      <c r="SJD2450" s="97"/>
      <c r="SJE2450" s="97"/>
      <c r="SJF2450" s="97"/>
      <c r="SJG2450" s="97"/>
      <c r="SJH2450" s="97"/>
      <c r="SJI2450" s="97"/>
      <c r="SJJ2450" s="97"/>
      <c r="SJK2450" s="97"/>
      <c r="SJL2450" s="97"/>
      <c r="SJM2450" s="97"/>
      <c r="SJN2450" s="97"/>
      <c r="SJO2450" s="97"/>
      <c r="SJP2450" s="97"/>
      <c r="SJQ2450" s="97"/>
      <c r="SJR2450" s="97"/>
      <c r="SJS2450" s="97"/>
      <c r="SJT2450" s="97"/>
      <c r="SJU2450" s="97"/>
      <c r="SJV2450" s="97"/>
      <c r="SJW2450" s="97"/>
      <c r="SJX2450" s="97"/>
      <c r="SJY2450" s="97"/>
      <c r="SJZ2450" s="97"/>
      <c r="SKA2450" s="97"/>
      <c r="SKB2450" s="97"/>
      <c r="SKC2450" s="97"/>
      <c r="SKD2450" s="97"/>
      <c r="SKE2450" s="97"/>
      <c r="SKF2450" s="97"/>
      <c r="SKG2450" s="97"/>
      <c r="SKH2450" s="97"/>
      <c r="SKI2450" s="97"/>
      <c r="SKJ2450" s="97"/>
      <c r="SKK2450" s="97"/>
      <c r="SKL2450" s="97"/>
      <c r="SKM2450" s="97"/>
      <c r="SKN2450" s="97"/>
      <c r="SKO2450" s="97"/>
      <c r="SKP2450" s="97"/>
      <c r="SKQ2450" s="97"/>
      <c r="SKR2450" s="97"/>
      <c r="SKS2450" s="97"/>
      <c r="SKT2450" s="97"/>
      <c r="SKU2450" s="97"/>
      <c r="SKV2450" s="97"/>
      <c r="SKW2450" s="97"/>
      <c r="SKX2450" s="97"/>
      <c r="SKY2450" s="97"/>
      <c r="SKZ2450" s="97"/>
      <c r="SLA2450" s="97"/>
      <c r="SLB2450" s="97"/>
      <c r="SLC2450" s="97"/>
      <c r="SLD2450" s="97"/>
      <c r="SLE2450" s="97"/>
      <c r="SLF2450" s="97"/>
      <c r="SLG2450" s="97"/>
      <c r="SLH2450" s="97"/>
      <c r="SLI2450" s="97"/>
      <c r="SLJ2450" s="97"/>
      <c r="SLK2450" s="97"/>
      <c r="SLL2450" s="97"/>
      <c r="SLM2450" s="97"/>
      <c r="SLN2450" s="97"/>
      <c r="SLO2450" s="97"/>
      <c r="SLP2450" s="97"/>
      <c r="SLQ2450" s="97"/>
      <c r="SLR2450" s="97"/>
      <c r="SLS2450" s="97"/>
      <c r="SLT2450" s="97"/>
      <c r="SLU2450" s="97"/>
      <c r="SLV2450" s="97"/>
      <c r="SLW2450" s="97"/>
      <c r="SLX2450" s="97"/>
      <c r="SLY2450" s="97"/>
      <c r="SLZ2450" s="97"/>
      <c r="SMA2450" s="97"/>
      <c r="SMB2450" s="97"/>
      <c r="SMC2450" s="97"/>
      <c r="SMD2450" s="97"/>
      <c r="SME2450" s="97"/>
      <c r="SMF2450" s="97"/>
      <c r="SMG2450" s="97"/>
      <c r="SMH2450" s="97"/>
      <c r="SMI2450" s="97"/>
      <c r="SMJ2450" s="97"/>
      <c r="SMK2450" s="97"/>
      <c r="SML2450" s="97"/>
      <c r="SMM2450" s="97"/>
      <c r="SMN2450" s="97"/>
      <c r="SMO2450" s="97"/>
      <c r="SMP2450" s="97"/>
      <c r="SMQ2450" s="97"/>
      <c r="SMR2450" s="97"/>
      <c r="SMS2450" s="97"/>
      <c r="SMT2450" s="97"/>
      <c r="SMU2450" s="97"/>
      <c r="SMV2450" s="97"/>
      <c r="SMW2450" s="97"/>
      <c r="SMX2450" s="97"/>
      <c r="SMY2450" s="97"/>
      <c r="SMZ2450" s="97"/>
      <c r="SNA2450" s="97"/>
      <c r="SNB2450" s="97"/>
      <c r="SNC2450" s="97"/>
      <c r="SND2450" s="97"/>
      <c r="SNE2450" s="97"/>
      <c r="SNF2450" s="97"/>
      <c r="SNG2450" s="97"/>
      <c r="SNH2450" s="97"/>
      <c r="SNI2450" s="97"/>
      <c r="SNJ2450" s="97"/>
      <c r="SNK2450" s="97"/>
      <c r="SNL2450" s="97"/>
      <c r="SNM2450" s="97"/>
      <c r="SNN2450" s="97"/>
      <c r="SNO2450" s="97"/>
      <c r="SNP2450" s="97"/>
      <c r="SNQ2450" s="97"/>
      <c r="SNR2450" s="97"/>
      <c r="SNS2450" s="97"/>
      <c r="SNT2450" s="97"/>
      <c r="SNU2450" s="97"/>
      <c r="SNV2450" s="97"/>
      <c r="SNW2450" s="97"/>
      <c r="SNX2450" s="97"/>
      <c r="SNY2450" s="97"/>
      <c r="SNZ2450" s="97"/>
      <c r="SOA2450" s="97"/>
      <c r="SOB2450" s="97"/>
      <c r="SOC2450" s="97"/>
      <c r="SOD2450" s="97"/>
      <c r="SOE2450" s="97"/>
      <c r="SOF2450" s="97"/>
      <c r="SOG2450" s="97"/>
      <c r="SOH2450" s="97"/>
      <c r="SOI2450" s="97"/>
      <c r="SOJ2450" s="97"/>
      <c r="SOK2450" s="97"/>
      <c r="SOL2450" s="97"/>
      <c r="SOM2450" s="97"/>
      <c r="SON2450" s="97"/>
      <c r="SOO2450" s="97"/>
      <c r="SOP2450" s="97"/>
      <c r="SOQ2450" s="97"/>
      <c r="SOR2450" s="97"/>
      <c r="SOS2450" s="97"/>
      <c r="SOT2450" s="97"/>
      <c r="SOU2450" s="97"/>
      <c r="SOV2450" s="97"/>
      <c r="SOW2450" s="97"/>
      <c r="SOX2450" s="97"/>
      <c r="SOY2450" s="97"/>
      <c r="SOZ2450" s="97"/>
      <c r="SPA2450" s="97"/>
      <c r="SPB2450" s="97"/>
      <c r="SPC2450" s="97"/>
      <c r="SPD2450" s="97"/>
      <c r="SPE2450" s="97"/>
      <c r="SPF2450" s="97"/>
      <c r="SPG2450" s="97"/>
      <c r="SPH2450" s="97"/>
      <c r="SPI2450" s="97"/>
      <c r="SPJ2450" s="97"/>
      <c r="SPK2450" s="97"/>
      <c r="SPL2450" s="97"/>
      <c r="SPM2450" s="97"/>
      <c r="SPN2450" s="97"/>
      <c r="SPO2450" s="97"/>
      <c r="SPP2450" s="97"/>
      <c r="SPQ2450" s="97"/>
      <c r="SPR2450" s="97"/>
      <c r="SPS2450" s="97"/>
      <c r="SPT2450" s="97"/>
      <c r="SPU2450" s="97"/>
      <c r="SPV2450" s="97"/>
      <c r="SPW2450" s="97"/>
      <c r="SPX2450" s="97"/>
      <c r="SPY2450" s="97"/>
      <c r="SPZ2450" s="97"/>
      <c r="SQA2450" s="97"/>
      <c r="SQB2450" s="97"/>
      <c r="SQC2450" s="97"/>
      <c r="SQD2450" s="97"/>
      <c r="SQE2450" s="97"/>
      <c r="SQF2450" s="97"/>
      <c r="SQG2450" s="97"/>
      <c r="SQH2450" s="97"/>
      <c r="SQI2450" s="97"/>
      <c r="SQJ2450" s="97"/>
      <c r="SQK2450" s="97"/>
      <c r="SQL2450" s="97"/>
      <c r="SQM2450" s="97"/>
      <c r="SQN2450" s="97"/>
      <c r="SQO2450" s="97"/>
      <c r="SQP2450" s="97"/>
      <c r="SQQ2450" s="97"/>
      <c r="SQR2450" s="97"/>
      <c r="SQS2450" s="97"/>
      <c r="SQT2450" s="97"/>
      <c r="SQU2450" s="97"/>
      <c r="SQV2450" s="97"/>
      <c r="SQW2450" s="97"/>
      <c r="SQX2450" s="97"/>
      <c r="SQY2450" s="97"/>
      <c r="SQZ2450" s="97"/>
      <c r="SRA2450" s="97"/>
      <c r="SRB2450" s="97"/>
      <c r="SRC2450" s="97"/>
      <c r="SRD2450" s="97"/>
      <c r="SRE2450" s="97"/>
      <c r="SRF2450" s="97"/>
      <c r="SRG2450" s="97"/>
      <c r="SRH2450" s="97"/>
      <c r="SRI2450" s="97"/>
      <c r="SRJ2450" s="97"/>
      <c r="SRK2450" s="97"/>
      <c r="SRL2450" s="97"/>
      <c r="SRM2450" s="97"/>
      <c r="SRN2450" s="97"/>
      <c r="SRO2450" s="97"/>
      <c r="SRP2450" s="97"/>
      <c r="SRQ2450" s="97"/>
      <c r="SRR2450" s="97"/>
      <c r="SRS2450" s="97"/>
      <c r="SRT2450" s="97"/>
      <c r="SRU2450" s="97"/>
      <c r="SRV2450" s="97"/>
      <c r="SRW2450" s="97"/>
      <c r="SRX2450" s="97"/>
      <c r="SRY2450" s="97"/>
      <c r="SRZ2450" s="97"/>
      <c r="SSA2450" s="97"/>
      <c r="SSB2450" s="97"/>
      <c r="SSC2450" s="97"/>
      <c r="SSD2450" s="97"/>
      <c r="SSE2450" s="97"/>
      <c r="SSF2450" s="97"/>
      <c r="SSG2450" s="97"/>
      <c r="SSH2450" s="97"/>
      <c r="SSI2450" s="97"/>
      <c r="SSJ2450" s="97"/>
      <c r="SSK2450" s="97"/>
      <c r="SSL2450" s="97"/>
      <c r="SSM2450" s="97"/>
      <c r="SSN2450" s="97"/>
      <c r="SSO2450" s="97"/>
      <c r="SSP2450" s="97"/>
      <c r="SSQ2450" s="97"/>
      <c r="SSR2450" s="97"/>
      <c r="SSS2450" s="97"/>
      <c r="SST2450" s="97"/>
      <c r="SSU2450" s="97"/>
      <c r="SSV2450" s="97"/>
      <c r="SSW2450" s="97"/>
      <c r="SSX2450" s="97"/>
      <c r="SSY2450" s="97"/>
      <c r="SSZ2450" s="97"/>
      <c r="STA2450" s="97"/>
      <c r="STB2450" s="97"/>
      <c r="STC2450" s="97"/>
      <c r="STD2450" s="97"/>
      <c r="STE2450" s="97"/>
      <c r="STF2450" s="97"/>
      <c r="STG2450" s="97"/>
      <c r="STH2450" s="97"/>
      <c r="STI2450" s="97"/>
      <c r="STJ2450" s="97"/>
      <c r="STK2450" s="97"/>
      <c r="STL2450" s="97"/>
      <c r="STM2450" s="97"/>
      <c r="STN2450" s="97"/>
      <c r="STO2450" s="97"/>
      <c r="STP2450" s="97"/>
      <c r="STQ2450" s="97"/>
      <c r="STR2450" s="97"/>
      <c r="STS2450" s="97"/>
      <c r="STT2450" s="97"/>
      <c r="STU2450" s="97"/>
      <c r="STV2450" s="97"/>
      <c r="STW2450" s="97"/>
      <c r="STX2450" s="97"/>
      <c r="STY2450" s="97"/>
      <c r="STZ2450" s="97"/>
      <c r="SUA2450" s="97"/>
      <c r="SUB2450" s="97"/>
      <c r="SUC2450" s="97"/>
      <c r="SUD2450" s="97"/>
      <c r="SUE2450" s="97"/>
      <c r="SUF2450" s="97"/>
      <c r="SUG2450" s="97"/>
      <c r="SUH2450" s="97"/>
      <c r="SUI2450" s="97"/>
      <c r="SUJ2450" s="97"/>
      <c r="SUK2450" s="97"/>
      <c r="SUL2450" s="97"/>
      <c r="SUM2450" s="97"/>
      <c r="SUN2450" s="97"/>
      <c r="SUO2450" s="97"/>
      <c r="SUP2450" s="97"/>
      <c r="SUQ2450" s="97"/>
      <c r="SUR2450" s="97"/>
      <c r="SUS2450" s="97"/>
      <c r="SUT2450" s="97"/>
      <c r="SUU2450" s="97"/>
      <c r="SUV2450" s="97"/>
      <c r="SUW2450" s="97"/>
      <c r="SUX2450" s="97"/>
      <c r="SUY2450" s="97"/>
      <c r="SUZ2450" s="97"/>
      <c r="SVA2450" s="97"/>
      <c r="SVB2450" s="97"/>
      <c r="SVC2450" s="97"/>
      <c r="SVD2450" s="97"/>
      <c r="SVE2450" s="97"/>
      <c r="SVF2450" s="97"/>
      <c r="SVG2450" s="97"/>
      <c r="SVH2450" s="97"/>
      <c r="SVI2450" s="97"/>
      <c r="SVJ2450" s="97"/>
      <c r="SVK2450" s="97"/>
      <c r="SVL2450" s="97"/>
      <c r="SVM2450" s="97"/>
      <c r="SVN2450" s="97"/>
      <c r="SVO2450" s="97"/>
      <c r="SVP2450" s="97"/>
      <c r="SVQ2450" s="97"/>
      <c r="SVR2450" s="97"/>
      <c r="SVS2450" s="97"/>
      <c r="SVT2450" s="97"/>
      <c r="SVU2450" s="97"/>
      <c r="SVV2450" s="97"/>
      <c r="SVW2450" s="97"/>
      <c r="SVX2450" s="97"/>
      <c r="SVY2450" s="97"/>
      <c r="SVZ2450" s="97"/>
      <c r="SWA2450" s="97"/>
      <c r="SWB2450" s="97"/>
      <c r="SWC2450" s="97"/>
      <c r="SWD2450" s="97"/>
      <c r="SWE2450" s="97"/>
      <c r="SWF2450" s="97"/>
      <c r="SWG2450" s="97"/>
      <c r="SWH2450" s="97"/>
      <c r="SWI2450" s="97"/>
      <c r="SWJ2450" s="97"/>
      <c r="SWK2450" s="97"/>
      <c r="SWL2450" s="97"/>
      <c r="SWM2450" s="97"/>
      <c r="SWN2450" s="97"/>
      <c r="SWO2450" s="97"/>
      <c r="SWP2450" s="97"/>
      <c r="SWQ2450" s="97"/>
      <c r="SWR2450" s="97"/>
      <c r="SWS2450" s="97"/>
      <c r="SWT2450" s="97"/>
      <c r="SWU2450" s="97"/>
      <c r="SWV2450" s="97"/>
      <c r="SWW2450" s="97"/>
      <c r="SWX2450" s="97"/>
      <c r="SWY2450" s="97"/>
      <c r="SWZ2450" s="97"/>
      <c r="SXA2450" s="97"/>
      <c r="SXB2450" s="97"/>
      <c r="SXC2450" s="97"/>
      <c r="SXD2450" s="97"/>
      <c r="SXE2450" s="97"/>
      <c r="SXF2450" s="97"/>
      <c r="SXG2450" s="97"/>
      <c r="SXH2450" s="97"/>
      <c r="SXI2450" s="97"/>
      <c r="SXJ2450" s="97"/>
      <c r="SXK2450" s="97"/>
      <c r="SXL2450" s="97"/>
      <c r="SXM2450" s="97"/>
      <c r="SXN2450" s="97"/>
      <c r="SXO2450" s="97"/>
      <c r="SXP2450" s="97"/>
      <c r="SXQ2450" s="97"/>
      <c r="SXR2450" s="97"/>
      <c r="SXS2450" s="97"/>
      <c r="SXT2450" s="97"/>
      <c r="SXU2450" s="97"/>
      <c r="SXV2450" s="97"/>
      <c r="SXW2450" s="97"/>
      <c r="SXX2450" s="97"/>
      <c r="SXY2450" s="97"/>
      <c r="SXZ2450" s="97"/>
      <c r="SYA2450" s="97"/>
      <c r="SYB2450" s="97"/>
      <c r="SYC2450" s="97"/>
      <c r="SYD2450" s="97"/>
      <c r="SYE2450" s="97"/>
      <c r="SYF2450" s="97"/>
      <c r="SYG2450" s="97"/>
      <c r="SYH2450" s="97"/>
      <c r="SYI2450" s="97"/>
      <c r="SYJ2450" s="97"/>
      <c r="SYK2450" s="97"/>
      <c r="SYL2450" s="97"/>
      <c r="SYM2450" s="97"/>
      <c r="SYN2450" s="97"/>
      <c r="SYO2450" s="97"/>
      <c r="SYP2450" s="97"/>
      <c r="SYQ2450" s="97"/>
      <c r="SYR2450" s="97"/>
      <c r="SYS2450" s="97"/>
      <c r="SYT2450" s="97"/>
      <c r="SYU2450" s="97"/>
      <c r="SYV2450" s="97"/>
      <c r="SYW2450" s="97"/>
      <c r="SYX2450" s="97"/>
      <c r="SYY2450" s="97"/>
      <c r="SYZ2450" s="97"/>
      <c r="SZA2450" s="97"/>
      <c r="SZB2450" s="97"/>
      <c r="SZC2450" s="97"/>
      <c r="SZD2450" s="97"/>
      <c r="SZE2450" s="97"/>
      <c r="SZF2450" s="97"/>
      <c r="SZG2450" s="97"/>
      <c r="SZH2450" s="97"/>
      <c r="SZI2450" s="97"/>
      <c r="SZJ2450" s="97"/>
      <c r="SZK2450" s="97"/>
      <c r="SZL2450" s="97"/>
      <c r="SZM2450" s="97"/>
      <c r="SZN2450" s="97"/>
      <c r="SZO2450" s="97"/>
      <c r="SZP2450" s="97"/>
      <c r="SZQ2450" s="97"/>
      <c r="SZR2450" s="97"/>
      <c r="SZS2450" s="97"/>
      <c r="SZT2450" s="97"/>
      <c r="SZU2450" s="97"/>
      <c r="SZV2450" s="97"/>
      <c r="SZW2450" s="97"/>
      <c r="SZX2450" s="97"/>
      <c r="SZY2450" s="97"/>
      <c r="SZZ2450" s="97"/>
      <c r="TAA2450" s="97"/>
      <c r="TAB2450" s="97"/>
      <c r="TAC2450" s="97"/>
      <c r="TAD2450" s="97"/>
      <c r="TAE2450" s="97"/>
      <c r="TAF2450" s="97"/>
      <c r="TAG2450" s="97"/>
      <c r="TAH2450" s="97"/>
      <c r="TAI2450" s="97"/>
      <c r="TAJ2450" s="97"/>
      <c r="TAK2450" s="97"/>
      <c r="TAL2450" s="97"/>
      <c r="TAM2450" s="97"/>
      <c r="TAN2450" s="97"/>
      <c r="TAO2450" s="97"/>
      <c r="TAP2450" s="97"/>
      <c r="TAQ2450" s="97"/>
      <c r="TAR2450" s="97"/>
      <c r="TAS2450" s="97"/>
      <c r="TAT2450" s="97"/>
      <c r="TAU2450" s="97"/>
      <c r="TAV2450" s="97"/>
      <c r="TAW2450" s="97"/>
      <c r="TAX2450" s="97"/>
      <c r="TAY2450" s="97"/>
      <c r="TAZ2450" s="97"/>
      <c r="TBA2450" s="97"/>
      <c r="TBB2450" s="97"/>
      <c r="TBC2450" s="97"/>
      <c r="TBD2450" s="97"/>
      <c r="TBE2450" s="97"/>
      <c r="TBF2450" s="97"/>
      <c r="TBG2450" s="97"/>
      <c r="TBH2450" s="97"/>
      <c r="TBI2450" s="97"/>
      <c r="TBJ2450" s="97"/>
      <c r="TBK2450" s="97"/>
      <c r="TBL2450" s="97"/>
      <c r="TBM2450" s="97"/>
      <c r="TBN2450" s="97"/>
      <c r="TBO2450" s="97"/>
      <c r="TBP2450" s="97"/>
      <c r="TBQ2450" s="97"/>
      <c r="TBR2450" s="97"/>
      <c r="TBS2450" s="97"/>
      <c r="TBT2450" s="97"/>
      <c r="TBU2450" s="97"/>
      <c r="TBV2450" s="97"/>
      <c r="TBW2450" s="97"/>
      <c r="TBX2450" s="97"/>
      <c r="TBY2450" s="97"/>
      <c r="TBZ2450" s="97"/>
      <c r="TCA2450" s="97"/>
      <c r="TCB2450" s="97"/>
      <c r="TCC2450" s="97"/>
      <c r="TCD2450" s="97"/>
      <c r="TCE2450" s="97"/>
      <c r="TCF2450" s="97"/>
      <c r="TCG2450" s="97"/>
      <c r="TCH2450" s="97"/>
      <c r="TCI2450" s="97"/>
      <c r="TCJ2450" s="97"/>
      <c r="TCK2450" s="97"/>
      <c r="TCL2450" s="97"/>
      <c r="TCM2450" s="97"/>
      <c r="TCN2450" s="97"/>
      <c r="TCO2450" s="97"/>
      <c r="TCP2450" s="97"/>
      <c r="TCQ2450" s="97"/>
      <c r="TCR2450" s="97"/>
      <c r="TCS2450" s="97"/>
      <c r="TCT2450" s="97"/>
      <c r="TCU2450" s="97"/>
      <c r="TCV2450" s="97"/>
      <c r="TCW2450" s="97"/>
      <c r="TCX2450" s="97"/>
      <c r="TCY2450" s="97"/>
      <c r="TCZ2450" s="97"/>
      <c r="TDA2450" s="97"/>
      <c r="TDB2450" s="97"/>
      <c r="TDC2450" s="97"/>
      <c r="TDD2450" s="97"/>
      <c r="TDE2450" s="97"/>
      <c r="TDF2450" s="97"/>
      <c r="TDG2450" s="97"/>
      <c r="TDH2450" s="97"/>
      <c r="TDI2450" s="97"/>
      <c r="TDJ2450" s="97"/>
      <c r="TDK2450" s="97"/>
      <c r="TDL2450" s="97"/>
      <c r="TDM2450" s="97"/>
      <c r="TDN2450" s="97"/>
      <c r="TDO2450" s="97"/>
      <c r="TDP2450" s="97"/>
      <c r="TDQ2450" s="97"/>
      <c r="TDR2450" s="97"/>
      <c r="TDS2450" s="97"/>
      <c r="TDT2450" s="97"/>
      <c r="TDU2450" s="97"/>
      <c r="TDV2450" s="97"/>
      <c r="TDW2450" s="97"/>
      <c r="TDX2450" s="97"/>
      <c r="TDY2450" s="97"/>
      <c r="TDZ2450" s="97"/>
      <c r="TEA2450" s="97"/>
      <c r="TEB2450" s="97"/>
      <c r="TEC2450" s="97"/>
      <c r="TED2450" s="97"/>
      <c r="TEE2450" s="97"/>
      <c r="TEF2450" s="97"/>
      <c r="TEG2450" s="97"/>
      <c r="TEH2450" s="97"/>
      <c r="TEI2450" s="97"/>
      <c r="TEJ2450" s="97"/>
      <c r="TEK2450" s="97"/>
      <c r="TEL2450" s="97"/>
      <c r="TEM2450" s="97"/>
      <c r="TEN2450" s="97"/>
      <c r="TEO2450" s="97"/>
      <c r="TEP2450" s="97"/>
      <c r="TEQ2450" s="97"/>
      <c r="TER2450" s="97"/>
      <c r="TES2450" s="97"/>
      <c r="TET2450" s="97"/>
      <c r="TEU2450" s="97"/>
      <c r="TEV2450" s="97"/>
      <c r="TEW2450" s="97"/>
      <c r="TEX2450" s="97"/>
      <c r="TEY2450" s="97"/>
      <c r="TEZ2450" s="97"/>
      <c r="TFA2450" s="97"/>
      <c r="TFB2450" s="97"/>
      <c r="TFC2450" s="97"/>
      <c r="TFD2450" s="97"/>
      <c r="TFE2450" s="97"/>
      <c r="TFF2450" s="97"/>
      <c r="TFG2450" s="97"/>
      <c r="TFH2450" s="97"/>
      <c r="TFI2450" s="97"/>
      <c r="TFJ2450" s="97"/>
      <c r="TFK2450" s="97"/>
      <c r="TFL2450" s="97"/>
      <c r="TFM2450" s="97"/>
      <c r="TFN2450" s="97"/>
      <c r="TFO2450" s="97"/>
      <c r="TFP2450" s="97"/>
      <c r="TFQ2450" s="97"/>
      <c r="TFR2450" s="97"/>
      <c r="TFS2450" s="97"/>
      <c r="TFT2450" s="97"/>
      <c r="TFU2450" s="97"/>
      <c r="TFV2450" s="97"/>
      <c r="TFW2450" s="97"/>
      <c r="TFX2450" s="97"/>
      <c r="TFY2450" s="97"/>
      <c r="TFZ2450" s="97"/>
      <c r="TGA2450" s="97"/>
      <c r="TGB2450" s="97"/>
      <c r="TGC2450" s="97"/>
      <c r="TGD2450" s="97"/>
      <c r="TGE2450" s="97"/>
      <c r="TGF2450" s="97"/>
      <c r="TGG2450" s="97"/>
      <c r="TGH2450" s="97"/>
      <c r="TGI2450" s="97"/>
      <c r="TGJ2450" s="97"/>
      <c r="TGK2450" s="97"/>
      <c r="TGL2450" s="97"/>
      <c r="TGM2450" s="97"/>
      <c r="TGN2450" s="97"/>
      <c r="TGO2450" s="97"/>
      <c r="TGP2450" s="97"/>
      <c r="TGQ2450" s="97"/>
      <c r="TGR2450" s="97"/>
      <c r="TGS2450" s="97"/>
      <c r="TGT2450" s="97"/>
      <c r="TGU2450" s="97"/>
      <c r="TGV2450" s="97"/>
      <c r="TGW2450" s="97"/>
      <c r="TGX2450" s="97"/>
      <c r="TGY2450" s="97"/>
      <c r="TGZ2450" s="97"/>
      <c r="THA2450" s="97"/>
      <c r="THB2450" s="97"/>
      <c r="THC2450" s="97"/>
      <c r="THD2450" s="97"/>
      <c r="THE2450" s="97"/>
      <c r="THF2450" s="97"/>
      <c r="THG2450" s="97"/>
      <c r="THH2450" s="97"/>
      <c r="THI2450" s="97"/>
      <c r="THJ2450" s="97"/>
      <c r="THK2450" s="97"/>
      <c r="THL2450" s="97"/>
      <c r="THM2450" s="97"/>
      <c r="THN2450" s="97"/>
      <c r="THO2450" s="97"/>
      <c r="THP2450" s="97"/>
      <c r="THQ2450" s="97"/>
      <c r="THR2450" s="97"/>
      <c r="THS2450" s="97"/>
      <c r="THT2450" s="97"/>
      <c r="THU2450" s="97"/>
      <c r="THV2450" s="97"/>
      <c r="THW2450" s="97"/>
      <c r="THX2450" s="97"/>
      <c r="THY2450" s="97"/>
      <c r="THZ2450" s="97"/>
      <c r="TIA2450" s="97"/>
      <c r="TIB2450" s="97"/>
      <c r="TIC2450" s="97"/>
      <c r="TID2450" s="97"/>
      <c r="TIE2450" s="97"/>
      <c r="TIF2450" s="97"/>
      <c r="TIG2450" s="97"/>
      <c r="TIH2450" s="97"/>
      <c r="TII2450" s="97"/>
      <c r="TIJ2450" s="97"/>
      <c r="TIK2450" s="97"/>
      <c r="TIL2450" s="97"/>
      <c r="TIM2450" s="97"/>
      <c r="TIN2450" s="97"/>
      <c r="TIO2450" s="97"/>
      <c r="TIP2450" s="97"/>
      <c r="TIQ2450" s="97"/>
      <c r="TIR2450" s="97"/>
      <c r="TIS2450" s="97"/>
      <c r="TIT2450" s="97"/>
      <c r="TIU2450" s="97"/>
      <c r="TIV2450" s="97"/>
      <c r="TIW2450" s="97"/>
      <c r="TIX2450" s="97"/>
      <c r="TIY2450" s="97"/>
      <c r="TIZ2450" s="97"/>
      <c r="TJA2450" s="97"/>
      <c r="TJB2450" s="97"/>
      <c r="TJC2450" s="97"/>
      <c r="TJD2450" s="97"/>
      <c r="TJE2450" s="97"/>
      <c r="TJF2450" s="97"/>
      <c r="TJG2450" s="97"/>
      <c r="TJH2450" s="97"/>
      <c r="TJI2450" s="97"/>
      <c r="TJJ2450" s="97"/>
      <c r="TJK2450" s="97"/>
      <c r="TJL2450" s="97"/>
      <c r="TJM2450" s="97"/>
      <c r="TJN2450" s="97"/>
      <c r="TJO2450" s="97"/>
      <c r="TJP2450" s="97"/>
      <c r="TJQ2450" s="97"/>
      <c r="TJR2450" s="97"/>
      <c r="TJS2450" s="97"/>
      <c r="TJT2450" s="97"/>
      <c r="TJU2450" s="97"/>
      <c r="TJV2450" s="97"/>
      <c r="TJW2450" s="97"/>
      <c r="TJX2450" s="97"/>
      <c r="TJY2450" s="97"/>
      <c r="TJZ2450" s="97"/>
      <c r="TKA2450" s="97"/>
      <c r="TKB2450" s="97"/>
      <c r="TKC2450" s="97"/>
      <c r="TKD2450" s="97"/>
      <c r="TKE2450" s="97"/>
      <c r="TKF2450" s="97"/>
      <c r="TKG2450" s="97"/>
      <c r="TKH2450" s="97"/>
      <c r="TKI2450" s="97"/>
      <c r="TKJ2450" s="97"/>
      <c r="TKK2450" s="97"/>
      <c r="TKL2450" s="97"/>
      <c r="TKM2450" s="97"/>
      <c r="TKN2450" s="97"/>
      <c r="TKO2450" s="97"/>
      <c r="TKP2450" s="97"/>
      <c r="TKQ2450" s="97"/>
      <c r="TKR2450" s="97"/>
      <c r="TKS2450" s="97"/>
      <c r="TKT2450" s="97"/>
      <c r="TKU2450" s="97"/>
      <c r="TKV2450" s="97"/>
      <c r="TKW2450" s="97"/>
      <c r="TKX2450" s="97"/>
      <c r="TKY2450" s="97"/>
      <c r="TKZ2450" s="97"/>
      <c r="TLA2450" s="97"/>
      <c r="TLB2450" s="97"/>
      <c r="TLC2450" s="97"/>
      <c r="TLD2450" s="97"/>
      <c r="TLE2450" s="97"/>
      <c r="TLF2450" s="97"/>
      <c r="TLG2450" s="97"/>
      <c r="TLH2450" s="97"/>
      <c r="TLI2450" s="97"/>
      <c r="TLJ2450" s="97"/>
      <c r="TLK2450" s="97"/>
      <c r="TLL2450" s="97"/>
      <c r="TLM2450" s="97"/>
      <c r="TLN2450" s="97"/>
      <c r="TLO2450" s="97"/>
      <c r="TLP2450" s="97"/>
      <c r="TLQ2450" s="97"/>
      <c r="TLR2450" s="97"/>
      <c r="TLS2450" s="97"/>
      <c r="TLT2450" s="97"/>
      <c r="TLU2450" s="97"/>
      <c r="TLV2450" s="97"/>
      <c r="TLW2450" s="97"/>
      <c r="TLX2450" s="97"/>
      <c r="TLY2450" s="97"/>
      <c r="TLZ2450" s="97"/>
      <c r="TMA2450" s="97"/>
      <c r="TMB2450" s="97"/>
      <c r="TMC2450" s="97"/>
      <c r="TMD2450" s="97"/>
      <c r="TME2450" s="97"/>
      <c r="TMF2450" s="97"/>
      <c r="TMG2450" s="97"/>
      <c r="TMH2450" s="97"/>
      <c r="TMI2450" s="97"/>
      <c r="TMJ2450" s="97"/>
      <c r="TMK2450" s="97"/>
      <c r="TML2450" s="97"/>
      <c r="TMM2450" s="97"/>
      <c r="TMN2450" s="97"/>
      <c r="TMO2450" s="97"/>
      <c r="TMP2450" s="97"/>
      <c r="TMQ2450" s="97"/>
      <c r="TMR2450" s="97"/>
      <c r="TMS2450" s="97"/>
      <c r="TMT2450" s="97"/>
      <c r="TMU2450" s="97"/>
      <c r="TMV2450" s="97"/>
      <c r="TMW2450" s="97"/>
      <c r="TMX2450" s="97"/>
      <c r="TMY2450" s="97"/>
      <c r="TMZ2450" s="97"/>
      <c r="TNA2450" s="97"/>
      <c r="TNB2450" s="97"/>
      <c r="TNC2450" s="97"/>
      <c r="TND2450" s="97"/>
      <c r="TNE2450" s="97"/>
      <c r="TNF2450" s="97"/>
      <c r="TNG2450" s="97"/>
      <c r="TNH2450" s="97"/>
      <c r="TNI2450" s="97"/>
      <c r="TNJ2450" s="97"/>
      <c r="TNK2450" s="97"/>
      <c r="TNL2450" s="97"/>
      <c r="TNM2450" s="97"/>
      <c r="TNN2450" s="97"/>
      <c r="TNO2450" s="97"/>
      <c r="TNP2450" s="97"/>
      <c r="TNQ2450" s="97"/>
      <c r="TNR2450" s="97"/>
      <c r="TNS2450" s="97"/>
      <c r="TNT2450" s="97"/>
      <c r="TNU2450" s="97"/>
      <c r="TNV2450" s="97"/>
      <c r="TNW2450" s="97"/>
      <c r="TNX2450" s="97"/>
      <c r="TNY2450" s="97"/>
      <c r="TNZ2450" s="97"/>
      <c r="TOA2450" s="97"/>
      <c r="TOB2450" s="97"/>
      <c r="TOC2450" s="97"/>
      <c r="TOD2450" s="97"/>
      <c r="TOE2450" s="97"/>
      <c r="TOF2450" s="97"/>
      <c r="TOG2450" s="97"/>
      <c r="TOH2450" s="97"/>
      <c r="TOI2450" s="97"/>
      <c r="TOJ2450" s="97"/>
      <c r="TOK2450" s="97"/>
      <c r="TOL2450" s="97"/>
      <c r="TOM2450" s="97"/>
      <c r="TON2450" s="97"/>
      <c r="TOO2450" s="97"/>
      <c r="TOP2450" s="97"/>
      <c r="TOQ2450" s="97"/>
      <c r="TOR2450" s="97"/>
      <c r="TOS2450" s="97"/>
      <c r="TOT2450" s="97"/>
      <c r="TOU2450" s="97"/>
      <c r="TOV2450" s="97"/>
      <c r="TOW2450" s="97"/>
      <c r="TOX2450" s="97"/>
      <c r="TOY2450" s="97"/>
      <c r="TOZ2450" s="97"/>
      <c r="TPA2450" s="97"/>
      <c r="TPB2450" s="97"/>
      <c r="TPC2450" s="97"/>
      <c r="TPD2450" s="97"/>
      <c r="TPE2450" s="97"/>
      <c r="TPF2450" s="97"/>
      <c r="TPG2450" s="97"/>
      <c r="TPH2450" s="97"/>
      <c r="TPI2450" s="97"/>
      <c r="TPJ2450" s="97"/>
      <c r="TPK2450" s="97"/>
      <c r="TPL2450" s="97"/>
      <c r="TPM2450" s="97"/>
      <c r="TPN2450" s="97"/>
      <c r="TPO2450" s="97"/>
      <c r="TPP2450" s="97"/>
      <c r="TPQ2450" s="97"/>
      <c r="TPR2450" s="97"/>
      <c r="TPS2450" s="97"/>
      <c r="TPT2450" s="97"/>
      <c r="TPU2450" s="97"/>
      <c r="TPV2450" s="97"/>
      <c r="TPW2450" s="97"/>
      <c r="TPX2450" s="97"/>
      <c r="TPY2450" s="97"/>
      <c r="TPZ2450" s="97"/>
      <c r="TQA2450" s="97"/>
      <c r="TQB2450" s="97"/>
      <c r="TQC2450" s="97"/>
      <c r="TQD2450" s="97"/>
      <c r="TQE2450" s="97"/>
      <c r="TQF2450" s="97"/>
      <c r="TQG2450" s="97"/>
      <c r="TQH2450" s="97"/>
      <c r="TQI2450" s="97"/>
      <c r="TQJ2450" s="97"/>
      <c r="TQK2450" s="97"/>
      <c r="TQL2450" s="97"/>
      <c r="TQM2450" s="97"/>
      <c r="TQN2450" s="97"/>
      <c r="TQO2450" s="97"/>
      <c r="TQP2450" s="97"/>
      <c r="TQQ2450" s="97"/>
      <c r="TQR2450" s="97"/>
      <c r="TQS2450" s="97"/>
      <c r="TQT2450" s="97"/>
      <c r="TQU2450" s="97"/>
      <c r="TQV2450" s="97"/>
      <c r="TQW2450" s="97"/>
      <c r="TQX2450" s="97"/>
      <c r="TQY2450" s="97"/>
      <c r="TQZ2450" s="97"/>
      <c r="TRA2450" s="97"/>
      <c r="TRB2450" s="97"/>
      <c r="TRC2450" s="97"/>
      <c r="TRD2450" s="97"/>
      <c r="TRE2450" s="97"/>
      <c r="TRF2450" s="97"/>
      <c r="TRG2450" s="97"/>
      <c r="TRH2450" s="97"/>
      <c r="TRI2450" s="97"/>
      <c r="TRJ2450" s="97"/>
      <c r="TRK2450" s="97"/>
      <c r="TRL2450" s="97"/>
      <c r="TRM2450" s="97"/>
      <c r="TRN2450" s="97"/>
      <c r="TRO2450" s="97"/>
      <c r="TRP2450" s="97"/>
      <c r="TRQ2450" s="97"/>
      <c r="TRR2450" s="97"/>
      <c r="TRS2450" s="97"/>
      <c r="TRT2450" s="97"/>
      <c r="TRU2450" s="97"/>
      <c r="TRV2450" s="97"/>
      <c r="TRW2450" s="97"/>
      <c r="TRX2450" s="97"/>
      <c r="TRY2450" s="97"/>
      <c r="TRZ2450" s="97"/>
      <c r="TSA2450" s="97"/>
      <c r="TSB2450" s="97"/>
      <c r="TSC2450" s="97"/>
      <c r="TSD2450" s="97"/>
      <c r="TSE2450" s="97"/>
      <c r="TSF2450" s="97"/>
      <c r="TSG2450" s="97"/>
      <c r="TSH2450" s="97"/>
      <c r="TSI2450" s="97"/>
      <c r="TSJ2450" s="97"/>
      <c r="TSK2450" s="97"/>
      <c r="TSL2450" s="97"/>
      <c r="TSM2450" s="97"/>
      <c r="TSN2450" s="97"/>
      <c r="TSO2450" s="97"/>
      <c r="TSP2450" s="97"/>
      <c r="TSQ2450" s="97"/>
      <c r="TSR2450" s="97"/>
      <c r="TSS2450" s="97"/>
      <c r="TST2450" s="97"/>
      <c r="TSU2450" s="97"/>
      <c r="TSV2450" s="97"/>
      <c r="TSW2450" s="97"/>
      <c r="TSX2450" s="97"/>
      <c r="TSY2450" s="97"/>
      <c r="TSZ2450" s="97"/>
      <c r="TTA2450" s="97"/>
      <c r="TTB2450" s="97"/>
      <c r="TTC2450" s="97"/>
      <c r="TTD2450" s="97"/>
      <c r="TTE2450" s="97"/>
      <c r="TTF2450" s="97"/>
      <c r="TTG2450" s="97"/>
      <c r="TTH2450" s="97"/>
      <c r="TTI2450" s="97"/>
      <c r="TTJ2450" s="97"/>
      <c r="TTK2450" s="97"/>
      <c r="TTL2450" s="97"/>
      <c r="TTM2450" s="97"/>
      <c r="TTN2450" s="97"/>
      <c r="TTO2450" s="97"/>
      <c r="TTP2450" s="97"/>
      <c r="TTQ2450" s="97"/>
      <c r="TTR2450" s="97"/>
      <c r="TTS2450" s="97"/>
      <c r="TTT2450" s="97"/>
      <c r="TTU2450" s="97"/>
      <c r="TTV2450" s="97"/>
      <c r="TTW2450" s="97"/>
      <c r="TTX2450" s="97"/>
      <c r="TTY2450" s="97"/>
      <c r="TTZ2450" s="97"/>
      <c r="TUA2450" s="97"/>
      <c r="TUB2450" s="97"/>
      <c r="TUC2450" s="97"/>
      <c r="TUD2450" s="97"/>
      <c r="TUE2450" s="97"/>
      <c r="TUF2450" s="97"/>
      <c r="TUG2450" s="97"/>
      <c r="TUH2450" s="97"/>
      <c r="TUI2450" s="97"/>
      <c r="TUJ2450" s="97"/>
      <c r="TUK2450" s="97"/>
      <c r="TUL2450" s="97"/>
      <c r="TUM2450" s="97"/>
      <c r="TUN2450" s="97"/>
      <c r="TUO2450" s="97"/>
      <c r="TUP2450" s="97"/>
      <c r="TUQ2450" s="97"/>
      <c r="TUR2450" s="97"/>
      <c r="TUS2450" s="97"/>
      <c r="TUT2450" s="97"/>
      <c r="TUU2450" s="97"/>
      <c r="TUV2450" s="97"/>
      <c r="TUW2450" s="97"/>
      <c r="TUX2450" s="97"/>
      <c r="TUY2450" s="97"/>
      <c r="TUZ2450" s="97"/>
      <c r="TVA2450" s="97"/>
      <c r="TVB2450" s="97"/>
      <c r="TVC2450" s="97"/>
      <c r="TVD2450" s="97"/>
      <c r="TVE2450" s="97"/>
      <c r="TVF2450" s="97"/>
      <c r="TVG2450" s="97"/>
      <c r="TVH2450" s="97"/>
      <c r="TVI2450" s="97"/>
      <c r="TVJ2450" s="97"/>
      <c r="TVK2450" s="97"/>
      <c r="TVL2450" s="97"/>
      <c r="TVM2450" s="97"/>
      <c r="TVN2450" s="97"/>
      <c r="TVO2450" s="97"/>
      <c r="TVP2450" s="97"/>
      <c r="TVQ2450" s="97"/>
      <c r="TVR2450" s="97"/>
      <c r="TVS2450" s="97"/>
      <c r="TVT2450" s="97"/>
      <c r="TVU2450" s="97"/>
      <c r="TVV2450" s="97"/>
      <c r="TVW2450" s="97"/>
      <c r="TVX2450" s="97"/>
      <c r="TVY2450" s="97"/>
      <c r="TVZ2450" s="97"/>
      <c r="TWA2450" s="97"/>
      <c r="TWB2450" s="97"/>
      <c r="TWC2450" s="97"/>
      <c r="TWD2450" s="97"/>
      <c r="TWE2450" s="97"/>
      <c r="TWF2450" s="97"/>
      <c r="TWG2450" s="97"/>
      <c r="TWH2450" s="97"/>
      <c r="TWI2450" s="97"/>
      <c r="TWJ2450" s="97"/>
      <c r="TWK2450" s="97"/>
      <c r="TWL2450" s="97"/>
      <c r="TWM2450" s="97"/>
      <c r="TWN2450" s="97"/>
      <c r="TWO2450" s="97"/>
      <c r="TWP2450" s="97"/>
      <c r="TWQ2450" s="97"/>
      <c r="TWR2450" s="97"/>
      <c r="TWS2450" s="97"/>
      <c r="TWT2450" s="97"/>
      <c r="TWU2450" s="97"/>
      <c r="TWV2450" s="97"/>
      <c r="TWW2450" s="97"/>
      <c r="TWX2450" s="97"/>
      <c r="TWY2450" s="97"/>
      <c r="TWZ2450" s="97"/>
      <c r="TXA2450" s="97"/>
      <c r="TXB2450" s="97"/>
      <c r="TXC2450" s="97"/>
      <c r="TXD2450" s="97"/>
      <c r="TXE2450" s="97"/>
      <c r="TXF2450" s="97"/>
      <c r="TXG2450" s="97"/>
      <c r="TXH2450" s="97"/>
      <c r="TXI2450" s="97"/>
      <c r="TXJ2450" s="97"/>
      <c r="TXK2450" s="97"/>
      <c r="TXL2450" s="97"/>
      <c r="TXM2450" s="97"/>
      <c r="TXN2450" s="97"/>
      <c r="TXO2450" s="97"/>
      <c r="TXP2450" s="97"/>
      <c r="TXQ2450" s="97"/>
      <c r="TXR2450" s="97"/>
      <c r="TXS2450" s="97"/>
      <c r="TXT2450" s="97"/>
      <c r="TXU2450" s="97"/>
      <c r="TXV2450" s="97"/>
      <c r="TXW2450" s="97"/>
      <c r="TXX2450" s="97"/>
      <c r="TXY2450" s="97"/>
      <c r="TXZ2450" s="97"/>
      <c r="TYA2450" s="97"/>
      <c r="TYB2450" s="97"/>
      <c r="TYC2450" s="97"/>
      <c r="TYD2450" s="97"/>
      <c r="TYE2450" s="97"/>
      <c r="TYF2450" s="97"/>
      <c r="TYG2450" s="97"/>
      <c r="TYH2450" s="97"/>
      <c r="TYI2450" s="97"/>
      <c r="TYJ2450" s="97"/>
      <c r="TYK2450" s="97"/>
      <c r="TYL2450" s="97"/>
      <c r="TYM2450" s="97"/>
      <c r="TYN2450" s="97"/>
      <c r="TYO2450" s="97"/>
      <c r="TYP2450" s="97"/>
      <c r="TYQ2450" s="97"/>
      <c r="TYR2450" s="97"/>
      <c r="TYS2450" s="97"/>
      <c r="TYT2450" s="97"/>
      <c r="TYU2450" s="97"/>
      <c r="TYV2450" s="97"/>
      <c r="TYW2450" s="97"/>
      <c r="TYX2450" s="97"/>
      <c r="TYY2450" s="97"/>
      <c r="TYZ2450" s="97"/>
      <c r="TZA2450" s="97"/>
      <c r="TZB2450" s="97"/>
      <c r="TZC2450" s="97"/>
      <c r="TZD2450" s="97"/>
      <c r="TZE2450" s="97"/>
      <c r="TZF2450" s="97"/>
      <c r="TZG2450" s="97"/>
      <c r="TZH2450" s="97"/>
      <c r="TZI2450" s="97"/>
      <c r="TZJ2450" s="97"/>
      <c r="TZK2450" s="97"/>
      <c r="TZL2450" s="97"/>
      <c r="TZM2450" s="97"/>
      <c r="TZN2450" s="97"/>
      <c r="TZO2450" s="97"/>
      <c r="TZP2450" s="97"/>
      <c r="TZQ2450" s="97"/>
      <c r="TZR2450" s="97"/>
      <c r="TZS2450" s="97"/>
      <c r="TZT2450" s="97"/>
      <c r="TZU2450" s="97"/>
      <c r="TZV2450" s="97"/>
      <c r="TZW2450" s="97"/>
      <c r="TZX2450" s="97"/>
      <c r="TZY2450" s="97"/>
      <c r="TZZ2450" s="97"/>
      <c r="UAA2450" s="97"/>
      <c r="UAB2450" s="97"/>
      <c r="UAC2450" s="97"/>
      <c r="UAD2450" s="97"/>
      <c r="UAE2450" s="97"/>
      <c r="UAF2450" s="97"/>
      <c r="UAG2450" s="97"/>
      <c r="UAH2450" s="97"/>
      <c r="UAI2450" s="97"/>
      <c r="UAJ2450" s="97"/>
      <c r="UAK2450" s="97"/>
      <c r="UAL2450" s="97"/>
      <c r="UAM2450" s="97"/>
      <c r="UAN2450" s="97"/>
      <c r="UAO2450" s="97"/>
      <c r="UAP2450" s="97"/>
      <c r="UAQ2450" s="97"/>
      <c r="UAR2450" s="97"/>
      <c r="UAS2450" s="97"/>
      <c r="UAT2450" s="97"/>
      <c r="UAU2450" s="97"/>
      <c r="UAV2450" s="97"/>
      <c r="UAW2450" s="97"/>
      <c r="UAX2450" s="97"/>
      <c r="UAY2450" s="97"/>
      <c r="UAZ2450" s="97"/>
      <c r="UBA2450" s="97"/>
      <c r="UBB2450" s="97"/>
      <c r="UBC2450" s="97"/>
      <c r="UBD2450" s="97"/>
      <c r="UBE2450" s="97"/>
      <c r="UBF2450" s="97"/>
      <c r="UBG2450" s="97"/>
      <c r="UBH2450" s="97"/>
      <c r="UBI2450" s="97"/>
      <c r="UBJ2450" s="97"/>
      <c r="UBK2450" s="97"/>
      <c r="UBL2450" s="97"/>
      <c r="UBM2450" s="97"/>
      <c r="UBN2450" s="97"/>
      <c r="UBO2450" s="97"/>
      <c r="UBP2450" s="97"/>
      <c r="UBQ2450" s="97"/>
      <c r="UBR2450" s="97"/>
      <c r="UBS2450" s="97"/>
      <c r="UBT2450" s="97"/>
      <c r="UBU2450" s="97"/>
      <c r="UBV2450" s="97"/>
      <c r="UBW2450" s="97"/>
      <c r="UBX2450" s="97"/>
      <c r="UBY2450" s="97"/>
      <c r="UBZ2450" s="97"/>
      <c r="UCA2450" s="97"/>
      <c r="UCB2450" s="97"/>
      <c r="UCC2450" s="97"/>
      <c r="UCD2450" s="97"/>
      <c r="UCE2450" s="97"/>
      <c r="UCF2450" s="97"/>
      <c r="UCG2450" s="97"/>
      <c r="UCH2450" s="97"/>
      <c r="UCI2450" s="97"/>
      <c r="UCJ2450" s="97"/>
      <c r="UCK2450" s="97"/>
      <c r="UCL2450" s="97"/>
      <c r="UCM2450" s="97"/>
      <c r="UCN2450" s="97"/>
      <c r="UCO2450" s="97"/>
      <c r="UCP2450" s="97"/>
      <c r="UCQ2450" s="97"/>
      <c r="UCR2450" s="97"/>
      <c r="UCS2450" s="97"/>
      <c r="UCT2450" s="97"/>
      <c r="UCU2450" s="97"/>
      <c r="UCV2450" s="97"/>
      <c r="UCW2450" s="97"/>
      <c r="UCX2450" s="97"/>
      <c r="UCY2450" s="97"/>
      <c r="UCZ2450" s="97"/>
      <c r="UDA2450" s="97"/>
      <c r="UDB2450" s="97"/>
      <c r="UDC2450" s="97"/>
      <c r="UDD2450" s="97"/>
      <c r="UDE2450" s="97"/>
      <c r="UDF2450" s="97"/>
      <c r="UDG2450" s="97"/>
      <c r="UDH2450" s="97"/>
      <c r="UDI2450" s="97"/>
      <c r="UDJ2450" s="97"/>
      <c r="UDK2450" s="97"/>
      <c r="UDL2450" s="97"/>
      <c r="UDM2450" s="97"/>
      <c r="UDN2450" s="97"/>
      <c r="UDO2450" s="97"/>
      <c r="UDP2450" s="97"/>
      <c r="UDQ2450" s="97"/>
      <c r="UDR2450" s="97"/>
      <c r="UDS2450" s="97"/>
      <c r="UDT2450" s="97"/>
      <c r="UDU2450" s="97"/>
      <c r="UDV2450" s="97"/>
      <c r="UDW2450" s="97"/>
      <c r="UDX2450" s="97"/>
      <c r="UDY2450" s="97"/>
      <c r="UDZ2450" s="97"/>
      <c r="UEA2450" s="97"/>
      <c r="UEB2450" s="97"/>
      <c r="UEC2450" s="97"/>
      <c r="UED2450" s="97"/>
      <c r="UEE2450" s="97"/>
      <c r="UEF2450" s="97"/>
      <c r="UEG2450" s="97"/>
      <c r="UEH2450" s="97"/>
      <c r="UEI2450" s="97"/>
      <c r="UEJ2450" s="97"/>
      <c r="UEK2450" s="97"/>
      <c r="UEL2450" s="97"/>
      <c r="UEM2450" s="97"/>
      <c r="UEN2450" s="97"/>
      <c r="UEO2450" s="97"/>
      <c r="UEP2450" s="97"/>
      <c r="UEQ2450" s="97"/>
      <c r="UER2450" s="97"/>
      <c r="UES2450" s="97"/>
      <c r="UET2450" s="97"/>
      <c r="UEU2450" s="97"/>
      <c r="UEV2450" s="97"/>
      <c r="UEW2450" s="97"/>
      <c r="UEX2450" s="97"/>
      <c r="UEY2450" s="97"/>
      <c r="UEZ2450" s="97"/>
      <c r="UFA2450" s="97"/>
      <c r="UFB2450" s="97"/>
      <c r="UFC2450" s="97"/>
      <c r="UFD2450" s="97"/>
      <c r="UFE2450" s="97"/>
      <c r="UFF2450" s="97"/>
      <c r="UFG2450" s="97"/>
      <c r="UFH2450" s="97"/>
      <c r="UFI2450" s="97"/>
      <c r="UFJ2450" s="97"/>
      <c r="UFK2450" s="97"/>
      <c r="UFL2450" s="97"/>
      <c r="UFM2450" s="97"/>
      <c r="UFN2450" s="97"/>
      <c r="UFO2450" s="97"/>
      <c r="UFP2450" s="97"/>
      <c r="UFQ2450" s="97"/>
      <c r="UFR2450" s="97"/>
      <c r="UFS2450" s="97"/>
      <c r="UFT2450" s="97"/>
      <c r="UFU2450" s="97"/>
      <c r="UFV2450" s="97"/>
      <c r="UFW2450" s="97"/>
      <c r="UFX2450" s="97"/>
      <c r="UFY2450" s="97"/>
      <c r="UFZ2450" s="97"/>
      <c r="UGA2450" s="97"/>
      <c r="UGB2450" s="97"/>
      <c r="UGC2450" s="97"/>
      <c r="UGD2450" s="97"/>
      <c r="UGE2450" s="97"/>
      <c r="UGF2450" s="97"/>
      <c r="UGG2450" s="97"/>
      <c r="UGH2450" s="97"/>
      <c r="UGI2450" s="97"/>
      <c r="UGJ2450" s="97"/>
      <c r="UGK2450" s="97"/>
      <c r="UGL2450" s="97"/>
      <c r="UGM2450" s="97"/>
      <c r="UGN2450" s="97"/>
      <c r="UGO2450" s="97"/>
      <c r="UGP2450" s="97"/>
      <c r="UGQ2450" s="97"/>
      <c r="UGR2450" s="97"/>
      <c r="UGS2450" s="97"/>
      <c r="UGT2450" s="97"/>
      <c r="UGU2450" s="97"/>
      <c r="UGV2450" s="97"/>
      <c r="UGW2450" s="97"/>
      <c r="UGX2450" s="97"/>
      <c r="UGY2450" s="97"/>
      <c r="UGZ2450" s="97"/>
      <c r="UHA2450" s="97"/>
      <c r="UHB2450" s="97"/>
      <c r="UHC2450" s="97"/>
      <c r="UHD2450" s="97"/>
      <c r="UHE2450" s="97"/>
      <c r="UHF2450" s="97"/>
      <c r="UHG2450" s="97"/>
      <c r="UHH2450" s="97"/>
      <c r="UHI2450" s="97"/>
      <c r="UHJ2450" s="97"/>
      <c r="UHK2450" s="97"/>
      <c r="UHL2450" s="97"/>
      <c r="UHM2450" s="97"/>
      <c r="UHN2450" s="97"/>
      <c r="UHO2450" s="97"/>
      <c r="UHP2450" s="97"/>
      <c r="UHQ2450" s="97"/>
      <c r="UHR2450" s="97"/>
      <c r="UHS2450" s="97"/>
      <c r="UHT2450" s="97"/>
      <c r="UHU2450" s="97"/>
      <c r="UHV2450" s="97"/>
      <c r="UHW2450" s="97"/>
      <c r="UHX2450" s="97"/>
      <c r="UHY2450" s="97"/>
      <c r="UHZ2450" s="97"/>
      <c r="UIA2450" s="97"/>
      <c r="UIB2450" s="97"/>
      <c r="UIC2450" s="97"/>
      <c r="UID2450" s="97"/>
      <c r="UIE2450" s="97"/>
      <c r="UIF2450" s="97"/>
      <c r="UIG2450" s="97"/>
      <c r="UIH2450" s="97"/>
      <c r="UII2450" s="97"/>
      <c r="UIJ2450" s="97"/>
      <c r="UIK2450" s="97"/>
      <c r="UIL2450" s="97"/>
      <c r="UIM2450" s="97"/>
      <c r="UIN2450" s="97"/>
      <c r="UIO2450" s="97"/>
      <c r="UIP2450" s="97"/>
      <c r="UIQ2450" s="97"/>
      <c r="UIR2450" s="97"/>
      <c r="UIS2450" s="97"/>
      <c r="UIT2450" s="97"/>
      <c r="UIU2450" s="97"/>
      <c r="UIV2450" s="97"/>
      <c r="UIW2450" s="97"/>
      <c r="UIX2450" s="97"/>
      <c r="UIY2450" s="97"/>
      <c r="UIZ2450" s="97"/>
      <c r="UJA2450" s="97"/>
      <c r="UJB2450" s="97"/>
      <c r="UJC2450" s="97"/>
      <c r="UJD2450" s="97"/>
      <c r="UJE2450" s="97"/>
      <c r="UJF2450" s="97"/>
      <c r="UJG2450" s="97"/>
      <c r="UJH2450" s="97"/>
      <c r="UJI2450" s="97"/>
      <c r="UJJ2450" s="97"/>
      <c r="UJK2450" s="97"/>
      <c r="UJL2450" s="97"/>
      <c r="UJM2450" s="97"/>
      <c r="UJN2450" s="97"/>
      <c r="UJO2450" s="97"/>
      <c r="UJP2450" s="97"/>
      <c r="UJQ2450" s="97"/>
      <c r="UJR2450" s="97"/>
      <c r="UJS2450" s="97"/>
      <c r="UJT2450" s="97"/>
      <c r="UJU2450" s="97"/>
      <c r="UJV2450" s="97"/>
      <c r="UJW2450" s="97"/>
      <c r="UJX2450" s="97"/>
      <c r="UJY2450" s="97"/>
      <c r="UJZ2450" s="97"/>
      <c r="UKA2450" s="97"/>
      <c r="UKB2450" s="97"/>
      <c r="UKC2450" s="97"/>
      <c r="UKD2450" s="97"/>
      <c r="UKE2450" s="97"/>
      <c r="UKF2450" s="97"/>
      <c r="UKG2450" s="97"/>
      <c r="UKH2450" s="97"/>
      <c r="UKI2450" s="97"/>
      <c r="UKJ2450" s="97"/>
      <c r="UKK2450" s="97"/>
      <c r="UKL2450" s="97"/>
      <c r="UKM2450" s="97"/>
      <c r="UKN2450" s="97"/>
      <c r="UKO2450" s="97"/>
      <c r="UKP2450" s="97"/>
      <c r="UKQ2450" s="97"/>
      <c r="UKR2450" s="97"/>
      <c r="UKS2450" s="97"/>
      <c r="UKT2450" s="97"/>
      <c r="UKU2450" s="97"/>
      <c r="UKV2450" s="97"/>
      <c r="UKW2450" s="97"/>
      <c r="UKX2450" s="97"/>
      <c r="UKY2450" s="97"/>
      <c r="UKZ2450" s="97"/>
      <c r="ULA2450" s="97"/>
      <c r="ULB2450" s="97"/>
      <c r="ULC2450" s="97"/>
      <c r="ULD2450" s="97"/>
      <c r="ULE2450" s="97"/>
      <c r="ULF2450" s="97"/>
      <c r="ULG2450" s="97"/>
      <c r="ULH2450" s="97"/>
      <c r="ULI2450" s="97"/>
      <c r="ULJ2450" s="97"/>
      <c r="ULK2450" s="97"/>
      <c r="ULL2450" s="97"/>
      <c r="ULM2450" s="97"/>
      <c r="ULN2450" s="97"/>
      <c r="ULO2450" s="97"/>
      <c r="ULP2450" s="97"/>
      <c r="ULQ2450" s="97"/>
      <c r="ULR2450" s="97"/>
      <c r="ULS2450" s="97"/>
      <c r="ULT2450" s="97"/>
      <c r="ULU2450" s="97"/>
      <c r="ULV2450" s="97"/>
      <c r="ULW2450" s="97"/>
      <c r="ULX2450" s="97"/>
      <c r="ULY2450" s="97"/>
      <c r="ULZ2450" s="97"/>
      <c r="UMA2450" s="97"/>
      <c r="UMB2450" s="97"/>
      <c r="UMC2450" s="97"/>
      <c r="UMD2450" s="97"/>
      <c r="UME2450" s="97"/>
      <c r="UMF2450" s="97"/>
      <c r="UMG2450" s="97"/>
      <c r="UMH2450" s="97"/>
      <c r="UMI2450" s="97"/>
      <c r="UMJ2450" s="97"/>
      <c r="UMK2450" s="97"/>
      <c r="UML2450" s="97"/>
      <c r="UMM2450" s="97"/>
      <c r="UMN2450" s="97"/>
      <c r="UMO2450" s="97"/>
      <c r="UMP2450" s="97"/>
      <c r="UMQ2450" s="97"/>
      <c r="UMR2450" s="97"/>
      <c r="UMS2450" s="97"/>
      <c r="UMT2450" s="97"/>
      <c r="UMU2450" s="97"/>
      <c r="UMV2450" s="97"/>
      <c r="UMW2450" s="97"/>
      <c r="UMX2450" s="97"/>
      <c r="UMY2450" s="97"/>
      <c r="UMZ2450" s="97"/>
      <c r="UNA2450" s="97"/>
      <c r="UNB2450" s="97"/>
      <c r="UNC2450" s="97"/>
      <c r="UND2450" s="97"/>
      <c r="UNE2450" s="97"/>
      <c r="UNF2450" s="97"/>
      <c r="UNG2450" s="97"/>
      <c r="UNH2450" s="97"/>
      <c r="UNI2450" s="97"/>
      <c r="UNJ2450" s="97"/>
      <c r="UNK2450" s="97"/>
      <c r="UNL2450" s="97"/>
      <c r="UNM2450" s="97"/>
      <c r="UNN2450" s="97"/>
      <c r="UNO2450" s="97"/>
      <c r="UNP2450" s="97"/>
      <c r="UNQ2450" s="97"/>
      <c r="UNR2450" s="97"/>
      <c r="UNS2450" s="97"/>
      <c r="UNT2450" s="97"/>
      <c r="UNU2450" s="97"/>
      <c r="UNV2450" s="97"/>
      <c r="UNW2450" s="97"/>
      <c r="UNX2450" s="97"/>
      <c r="UNY2450" s="97"/>
      <c r="UNZ2450" s="97"/>
      <c r="UOA2450" s="97"/>
      <c r="UOB2450" s="97"/>
      <c r="UOC2450" s="97"/>
      <c r="UOD2450" s="97"/>
      <c r="UOE2450" s="97"/>
      <c r="UOF2450" s="97"/>
      <c r="UOG2450" s="97"/>
      <c r="UOH2450" s="97"/>
      <c r="UOI2450" s="97"/>
      <c r="UOJ2450" s="97"/>
      <c r="UOK2450" s="97"/>
      <c r="UOL2450" s="97"/>
      <c r="UOM2450" s="97"/>
      <c r="UON2450" s="97"/>
      <c r="UOO2450" s="97"/>
      <c r="UOP2450" s="97"/>
      <c r="UOQ2450" s="97"/>
      <c r="UOR2450" s="97"/>
      <c r="UOS2450" s="97"/>
      <c r="UOT2450" s="97"/>
      <c r="UOU2450" s="97"/>
      <c r="UOV2450" s="97"/>
      <c r="UOW2450" s="97"/>
      <c r="UOX2450" s="97"/>
      <c r="UOY2450" s="97"/>
      <c r="UOZ2450" s="97"/>
      <c r="UPA2450" s="97"/>
      <c r="UPB2450" s="97"/>
      <c r="UPC2450" s="97"/>
      <c r="UPD2450" s="97"/>
      <c r="UPE2450" s="97"/>
      <c r="UPF2450" s="97"/>
      <c r="UPG2450" s="97"/>
      <c r="UPH2450" s="97"/>
      <c r="UPI2450" s="97"/>
      <c r="UPJ2450" s="97"/>
      <c r="UPK2450" s="97"/>
      <c r="UPL2450" s="97"/>
      <c r="UPM2450" s="97"/>
      <c r="UPN2450" s="97"/>
      <c r="UPO2450" s="97"/>
      <c r="UPP2450" s="97"/>
      <c r="UPQ2450" s="97"/>
      <c r="UPR2450" s="97"/>
      <c r="UPS2450" s="97"/>
      <c r="UPT2450" s="97"/>
      <c r="UPU2450" s="97"/>
      <c r="UPV2450" s="97"/>
      <c r="UPW2450" s="97"/>
      <c r="UPX2450" s="97"/>
      <c r="UPY2450" s="97"/>
      <c r="UPZ2450" s="97"/>
      <c r="UQA2450" s="97"/>
      <c r="UQB2450" s="97"/>
      <c r="UQC2450" s="97"/>
      <c r="UQD2450" s="97"/>
      <c r="UQE2450" s="97"/>
      <c r="UQF2450" s="97"/>
      <c r="UQG2450" s="97"/>
      <c r="UQH2450" s="97"/>
      <c r="UQI2450" s="97"/>
      <c r="UQJ2450" s="97"/>
      <c r="UQK2450" s="97"/>
      <c r="UQL2450" s="97"/>
      <c r="UQM2450" s="97"/>
      <c r="UQN2450" s="97"/>
      <c r="UQO2450" s="97"/>
      <c r="UQP2450" s="97"/>
      <c r="UQQ2450" s="97"/>
      <c r="UQR2450" s="97"/>
      <c r="UQS2450" s="97"/>
      <c r="UQT2450" s="97"/>
      <c r="UQU2450" s="97"/>
      <c r="UQV2450" s="97"/>
      <c r="UQW2450" s="97"/>
      <c r="UQX2450" s="97"/>
      <c r="UQY2450" s="97"/>
      <c r="UQZ2450" s="97"/>
      <c r="URA2450" s="97"/>
      <c r="URB2450" s="97"/>
      <c r="URC2450" s="97"/>
      <c r="URD2450" s="97"/>
      <c r="URE2450" s="97"/>
      <c r="URF2450" s="97"/>
      <c r="URG2450" s="97"/>
      <c r="URH2450" s="97"/>
      <c r="URI2450" s="97"/>
      <c r="URJ2450" s="97"/>
      <c r="URK2450" s="97"/>
      <c r="URL2450" s="97"/>
      <c r="URM2450" s="97"/>
      <c r="URN2450" s="97"/>
      <c r="URO2450" s="97"/>
      <c r="URP2450" s="97"/>
      <c r="URQ2450" s="97"/>
      <c r="URR2450" s="97"/>
      <c r="URS2450" s="97"/>
      <c r="URT2450" s="97"/>
      <c r="URU2450" s="97"/>
      <c r="URV2450" s="97"/>
      <c r="URW2450" s="97"/>
      <c r="URX2450" s="97"/>
      <c r="URY2450" s="97"/>
      <c r="URZ2450" s="97"/>
      <c r="USA2450" s="97"/>
      <c r="USB2450" s="97"/>
      <c r="USC2450" s="97"/>
      <c r="USD2450" s="97"/>
      <c r="USE2450" s="97"/>
      <c r="USF2450" s="97"/>
      <c r="USG2450" s="97"/>
      <c r="USH2450" s="97"/>
      <c r="USI2450" s="97"/>
      <c r="USJ2450" s="97"/>
      <c r="USK2450" s="97"/>
      <c r="USL2450" s="97"/>
      <c r="USM2450" s="97"/>
      <c r="USN2450" s="97"/>
      <c r="USO2450" s="97"/>
      <c r="USP2450" s="97"/>
      <c r="USQ2450" s="97"/>
      <c r="USR2450" s="97"/>
      <c r="USS2450" s="97"/>
      <c r="UST2450" s="97"/>
      <c r="USU2450" s="97"/>
      <c r="USV2450" s="97"/>
      <c r="USW2450" s="97"/>
      <c r="USX2450" s="97"/>
      <c r="USY2450" s="97"/>
      <c r="USZ2450" s="97"/>
      <c r="UTA2450" s="97"/>
      <c r="UTB2450" s="97"/>
      <c r="UTC2450" s="97"/>
      <c r="UTD2450" s="97"/>
      <c r="UTE2450" s="97"/>
      <c r="UTF2450" s="97"/>
      <c r="UTG2450" s="97"/>
      <c r="UTH2450" s="97"/>
      <c r="UTI2450" s="97"/>
      <c r="UTJ2450" s="97"/>
      <c r="UTK2450" s="97"/>
      <c r="UTL2450" s="97"/>
      <c r="UTM2450" s="97"/>
      <c r="UTN2450" s="97"/>
      <c r="UTO2450" s="97"/>
      <c r="UTP2450" s="97"/>
      <c r="UTQ2450" s="97"/>
      <c r="UTR2450" s="97"/>
      <c r="UTS2450" s="97"/>
      <c r="UTT2450" s="97"/>
      <c r="UTU2450" s="97"/>
      <c r="UTV2450" s="97"/>
      <c r="UTW2450" s="97"/>
      <c r="UTX2450" s="97"/>
      <c r="UTY2450" s="97"/>
      <c r="UTZ2450" s="97"/>
      <c r="UUA2450" s="97"/>
      <c r="UUB2450" s="97"/>
      <c r="UUC2450" s="97"/>
      <c r="UUD2450" s="97"/>
      <c r="UUE2450" s="97"/>
      <c r="UUF2450" s="97"/>
      <c r="UUG2450" s="97"/>
      <c r="UUH2450" s="97"/>
      <c r="UUI2450" s="97"/>
      <c r="UUJ2450" s="97"/>
      <c r="UUK2450" s="97"/>
      <c r="UUL2450" s="97"/>
      <c r="UUM2450" s="97"/>
      <c r="UUN2450" s="97"/>
      <c r="UUO2450" s="97"/>
      <c r="UUP2450" s="97"/>
      <c r="UUQ2450" s="97"/>
      <c r="UUR2450" s="97"/>
      <c r="UUS2450" s="97"/>
      <c r="UUT2450" s="97"/>
      <c r="UUU2450" s="97"/>
      <c r="UUV2450" s="97"/>
      <c r="UUW2450" s="97"/>
      <c r="UUX2450" s="97"/>
      <c r="UUY2450" s="97"/>
      <c r="UUZ2450" s="97"/>
      <c r="UVA2450" s="97"/>
      <c r="UVB2450" s="97"/>
      <c r="UVC2450" s="97"/>
      <c r="UVD2450" s="97"/>
      <c r="UVE2450" s="97"/>
      <c r="UVF2450" s="97"/>
      <c r="UVG2450" s="97"/>
      <c r="UVH2450" s="97"/>
      <c r="UVI2450" s="97"/>
      <c r="UVJ2450" s="97"/>
      <c r="UVK2450" s="97"/>
      <c r="UVL2450" s="97"/>
      <c r="UVM2450" s="97"/>
      <c r="UVN2450" s="97"/>
      <c r="UVO2450" s="97"/>
      <c r="UVP2450" s="97"/>
      <c r="UVQ2450" s="97"/>
      <c r="UVR2450" s="97"/>
      <c r="UVS2450" s="97"/>
      <c r="UVT2450" s="97"/>
      <c r="UVU2450" s="97"/>
      <c r="UVV2450" s="97"/>
      <c r="UVW2450" s="97"/>
      <c r="UVX2450" s="97"/>
      <c r="UVY2450" s="97"/>
      <c r="UVZ2450" s="97"/>
      <c r="UWA2450" s="97"/>
      <c r="UWB2450" s="97"/>
      <c r="UWC2450" s="97"/>
      <c r="UWD2450" s="97"/>
      <c r="UWE2450" s="97"/>
      <c r="UWF2450" s="97"/>
      <c r="UWG2450" s="97"/>
      <c r="UWH2450" s="97"/>
      <c r="UWI2450" s="97"/>
      <c r="UWJ2450" s="97"/>
      <c r="UWK2450" s="97"/>
      <c r="UWL2450" s="97"/>
      <c r="UWM2450" s="97"/>
      <c r="UWN2450" s="97"/>
      <c r="UWO2450" s="97"/>
      <c r="UWP2450" s="97"/>
      <c r="UWQ2450" s="97"/>
      <c r="UWR2450" s="97"/>
      <c r="UWS2450" s="97"/>
      <c r="UWT2450" s="97"/>
      <c r="UWU2450" s="97"/>
      <c r="UWV2450" s="97"/>
      <c r="UWW2450" s="97"/>
      <c r="UWX2450" s="97"/>
      <c r="UWY2450" s="97"/>
      <c r="UWZ2450" s="97"/>
      <c r="UXA2450" s="97"/>
      <c r="UXB2450" s="97"/>
      <c r="UXC2450" s="97"/>
      <c r="UXD2450" s="97"/>
      <c r="UXE2450" s="97"/>
      <c r="UXF2450" s="97"/>
      <c r="UXG2450" s="97"/>
      <c r="UXH2450" s="97"/>
      <c r="UXI2450" s="97"/>
      <c r="UXJ2450" s="97"/>
      <c r="UXK2450" s="97"/>
      <c r="UXL2450" s="97"/>
      <c r="UXM2450" s="97"/>
      <c r="UXN2450" s="97"/>
      <c r="UXO2450" s="97"/>
      <c r="UXP2450" s="97"/>
      <c r="UXQ2450" s="97"/>
      <c r="UXR2450" s="97"/>
      <c r="UXS2450" s="97"/>
      <c r="UXT2450" s="97"/>
      <c r="UXU2450" s="97"/>
      <c r="UXV2450" s="97"/>
      <c r="UXW2450" s="97"/>
      <c r="UXX2450" s="97"/>
      <c r="UXY2450" s="97"/>
      <c r="UXZ2450" s="97"/>
      <c r="UYA2450" s="97"/>
      <c r="UYB2450" s="97"/>
      <c r="UYC2450" s="97"/>
      <c r="UYD2450" s="97"/>
      <c r="UYE2450" s="97"/>
      <c r="UYF2450" s="97"/>
      <c r="UYG2450" s="97"/>
      <c r="UYH2450" s="97"/>
      <c r="UYI2450" s="97"/>
      <c r="UYJ2450" s="97"/>
      <c r="UYK2450" s="97"/>
      <c r="UYL2450" s="97"/>
      <c r="UYM2450" s="97"/>
      <c r="UYN2450" s="97"/>
      <c r="UYO2450" s="97"/>
      <c r="UYP2450" s="97"/>
      <c r="UYQ2450" s="97"/>
      <c r="UYR2450" s="97"/>
      <c r="UYS2450" s="97"/>
      <c r="UYT2450" s="97"/>
      <c r="UYU2450" s="97"/>
      <c r="UYV2450" s="97"/>
      <c r="UYW2450" s="97"/>
      <c r="UYX2450" s="97"/>
      <c r="UYY2450" s="97"/>
      <c r="UYZ2450" s="97"/>
      <c r="UZA2450" s="97"/>
      <c r="UZB2450" s="97"/>
      <c r="UZC2450" s="97"/>
      <c r="UZD2450" s="97"/>
      <c r="UZE2450" s="97"/>
      <c r="UZF2450" s="97"/>
      <c r="UZG2450" s="97"/>
      <c r="UZH2450" s="97"/>
      <c r="UZI2450" s="97"/>
      <c r="UZJ2450" s="97"/>
      <c r="UZK2450" s="97"/>
      <c r="UZL2450" s="97"/>
      <c r="UZM2450" s="97"/>
      <c r="UZN2450" s="97"/>
      <c r="UZO2450" s="97"/>
      <c r="UZP2450" s="97"/>
      <c r="UZQ2450" s="97"/>
      <c r="UZR2450" s="97"/>
      <c r="UZS2450" s="97"/>
      <c r="UZT2450" s="97"/>
      <c r="UZU2450" s="97"/>
      <c r="UZV2450" s="97"/>
      <c r="UZW2450" s="97"/>
      <c r="UZX2450" s="97"/>
      <c r="UZY2450" s="97"/>
      <c r="UZZ2450" s="97"/>
      <c r="VAA2450" s="97"/>
      <c r="VAB2450" s="97"/>
      <c r="VAC2450" s="97"/>
      <c r="VAD2450" s="97"/>
      <c r="VAE2450" s="97"/>
      <c r="VAF2450" s="97"/>
      <c r="VAG2450" s="97"/>
      <c r="VAH2450" s="97"/>
      <c r="VAI2450" s="97"/>
      <c r="VAJ2450" s="97"/>
      <c r="VAK2450" s="97"/>
      <c r="VAL2450" s="97"/>
      <c r="VAM2450" s="97"/>
      <c r="VAN2450" s="97"/>
      <c r="VAO2450" s="97"/>
      <c r="VAP2450" s="97"/>
      <c r="VAQ2450" s="97"/>
      <c r="VAR2450" s="97"/>
      <c r="VAS2450" s="97"/>
      <c r="VAT2450" s="97"/>
      <c r="VAU2450" s="97"/>
      <c r="VAV2450" s="97"/>
      <c r="VAW2450" s="97"/>
      <c r="VAX2450" s="97"/>
      <c r="VAY2450" s="97"/>
      <c r="VAZ2450" s="97"/>
      <c r="VBA2450" s="97"/>
      <c r="VBB2450" s="97"/>
      <c r="VBC2450" s="97"/>
      <c r="VBD2450" s="97"/>
      <c r="VBE2450" s="97"/>
      <c r="VBF2450" s="97"/>
      <c r="VBG2450" s="97"/>
      <c r="VBH2450" s="97"/>
      <c r="VBI2450" s="97"/>
      <c r="VBJ2450" s="97"/>
      <c r="VBK2450" s="97"/>
      <c r="VBL2450" s="97"/>
      <c r="VBM2450" s="97"/>
      <c r="VBN2450" s="97"/>
      <c r="VBO2450" s="97"/>
      <c r="VBP2450" s="97"/>
      <c r="VBQ2450" s="97"/>
      <c r="VBR2450" s="97"/>
      <c r="VBS2450" s="97"/>
      <c r="VBT2450" s="97"/>
      <c r="VBU2450" s="97"/>
      <c r="VBV2450" s="97"/>
      <c r="VBW2450" s="97"/>
      <c r="VBX2450" s="97"/>
      <c r="VBY2450" s="97"/>
      <c r="VBZ2450" s="97"/>
      <c r="VCA2450" s="97"/>
      <c r="VCB2450" s="97"/>
      <c r="VCC2450" s="97"/>
      <c r="VCD2450" s="97"/>
      <c r="VCE2450" s="97"/>
      <c r="VCF2450" s="97"/>
      <c r="VCG2450" s="97"/>
      <c r="VCH2450" s="97"/>
      <c r="VCI2450" s="97"/>
      <c r="VCJ2450" s="97"/>
      <c r="VCK2450" s="97"/>
      <c r="VCL2450" s="97"/>
      <c r="VCM2450" s="97"/>
      <c r="VCN2450" s="97"/>
      <c r="VCO2450" s="97"/>
      <c r="VCP2450" s="97"/>
      <c r="VCQ2450" s="97"/>
      <c r="VCR2450" s="97"/>
      <c r="VCS2450" s="97"/>
      <c r="VCT2450" s="97"/>
      <c r="VCU2450" s="97"/>
      <c r="VCV2450" s="97"/>
      <c r="VCW2450" s="97"/>
      <c r="VCX2450" s="97"/>
      <c r="VCY2450" s="97"/>
      <c r="VCZ2450" s="97"/>
      <c r="VDA2450" s="97"/>
      <c r="VDB2450" s="97"/>
      <c r="VDC2450" s="97"/>
      <c r="VDD2450" s="97"/>
      <c r="VDE2450" s="97"/>
      <c r="VDF2450" s="97"/>
      <c r="VDG2450" s="97"/>
      <c r="VDH2450" s="97"/>
      <c r="VDI2450" s="97"/>
      <c r="VDJ2450" s="97"/>
      <c r="VDK2450" s="97"/>
      <c r="VDL2450" s="97"/>
      <c r="VDM2450" s="97"/>
      <c r="VDN2450" s="97"/>
      <c r="VDO2450" s="97"/>
      <c r="VDP2450" s="97"/>
      <c r="VDQ2450" s="97"/>
      <c r="VDR2450" s="97"/>
      <c r="VDS2450" s="97"/>
      <c r="VDT2450" s="97"/>
      <c r="VDU2450" s="97"/>
      <c r="VDV2450" s="97"/>
      <c r="VDW2450" s="97"/>
      <c r="VDX2450" s="97"/>
      <c r="VDY2450" s="97"/>
      <c r="VDZ2450" s="97"/>
      <c r="VEA2450" s="97"/>
      <c r="VEB2450" s="97"/>
      <c r="VEC2450" s="97"/>
      <c r="VED2450" s="97"/>
      <c r="VEE2450" s="97"/>
      <c r="VEF2450" s="97"/>
      <c r="VEG2450" s="97"/>
      <c r="VEH2450" s="97"/>
      <c r="VEI2450" s="97"/>
      <c r="VEJ2450" s="97"/>
      <c r="VEK2450" s="97"/>
      <c r="VEL2450" s="97"/>
      <c r="VEM2450" s="97"/>
      <c r="VEN2450" s="97"/>
      <c r="VEO2450" s="97"/>
      <c r="VEP2450" s="97"/>
      <c r="VEQ2450" s="97"/>
      <c r="VER2450" s="97"/>
      <c r="VES2450" s="97"/>
      <c r="VET2450" s="97"/>
      <c r="VEU2450" s="97"/>
      <c r="VEV2450" s="97"/>
      <c r="VEW2450" s="97"/>
      <c r="VEX2450" s="97"/>
      <c r="VEY2450" s="97"/>
      <c r="VEZ2450" s="97"/>
      <c r="VFA2450" s="97"/>
      <c r="VFB2450" s="97"/>
      <c r="VFC2450" s="97"/>
      <c r="VFD2450" s="97"/>
      <c r="VFE2450" s="97"/>
      <c r="VFF2450" s="97"/>
      <c r="VFG2450" s="97"/>
      <c r="VFH2450" s="97"/>
      <c r="VFI2450" s="97"/>
      <c r="VFJ2450" s="97"/>
      <c r="VFK2450" s="97"/>
      <c r="VFL2450" s="97"/>
      <c r="VFM2450" s="97"/>
      <c r="VFN2450" s="97"/>
      <c r="VFO2450" s="97"/>
      <c r="VFP2450" s="97"/>
      <c r="VFQ2450" s="97"/>
      <c r="VFR2450" s="97"/>
      <c r="VFS2450" s="97"/>
      <c r="VFT2450" s="97"/>
      <c r="VFU2450" s="97"/>
      <c r="VFV2450" s="97"/>
      <c r="VFW2450" s="97"/>
      <c r="VFX2450" s="97"/>
      <c r="VFY2450" s="97"/>
      <c r="VFZ2450" s="97"/>
      <c r="VGA2450" s="97"/>
      <c r="VGB2450" s="97"/>
      <c r="VGC2450" s="97"/>
      <c r="VGD2450" s="97"/>
      <c r="VGE2450" s="97"/>
      <c r="VGF2450" s="97"/>
      <c r="VGG2450" s="97"/>
      <c r="VGH2450" s="97"/>
      <c r="VGI2450" s="97"/>
      <c r="VGJ2450" s="97"/>
      <c r="VGK2450" s="97"/>
      <c r="VGL2450" s="97"/>
      <c r="VGM2450" s="97"/>
      <c r="VGN2450" s="97"/>
      <c r="VGO2450" s="97"/>
      <c r="VGP2450" s="97"/>
      <c r="VGQ2450" s="97"/>
      <c r="VGR2450" s="97"/>
      <c r="VGS2450" s="97"/>
      <c r="VGT2450" s="97"/>
      <c r="VGU2450" s="97"/>
      <c r="VGV2450" s="97"/>
      <c r="VGW2450" s="97"/>
      <c r="VGX2450" s="97"/>
      <c r="VGY2450" s="97"/>
      <c r="VGZ2450" s="97"/>
      <c r="VHA2450" s="97"/>
      <c r="VHB2450" s="97"/>
      <c r="VHC2450" s="97"/>
      <c r="VHD2450" s="97"/>
      <c r="VHE2450" s="97"/>
      <c r="VHF2450" s="97"/>
      <c r="VHG2450" s="97"/>
      <c r="VHH2450" s="97"/>
      <c r="VHI2450" s="97"/>
      <c r="VHJ2450" s="97"/>
      <c r="VHK2450" s="97"/>
      <c r="VHL2450" s="97"/>
      <c r="VHM2450" s="97"/>
      <c r="VHN2450" s="97"/>
      <c r="VHO2450" s="97"/>
      <c r="VHP2450" s="97"/>
      <c r="VHQ2450" s="97"/>
      <c r="VHR2450" s="97"/>
      <c r="VHS2450" s="97"/>
      <c r="VHT2450" s="97"/>
      <c r="VHU2450" s="97"/>
      <c r="VHV2450" s="97"/>
      <c r="VHW2450" s="97"/>
      <c r="VHX2450" s="97"/>
      <c r="VHY2450" s="97"/>
      <c r="VHZ2450" s="97"/>
      <c r="VIA2450" s="97"/>
      <c r="VIB2450" s="97"/>
      <c r="VIC2450" s="97"/>
      <c r="VID2450" s="97"/>
      <c r="VIE2450" s="97"/>
      <c r="VIF2450" s="97"/>
      <c r="VIG2450" s="97"/>
      <c r="VIH2450" s="97"/>
      <c r="VII2450" s="97"/>
      <c r="VIJ2450" s="97"/>
      <c r="VIK2450" s="97"/>
      <c r="VIL2450" s="97"/>
      <c r="VIM2450" s="97"/>
      <c r="VIN2450" s="97"/>
      <c r="VIO2450" s="97"/>
      <c r="VIP2450" s="97"/>
      <c r="VIQ2450" s="97"/>
      <c r="VIR2450" s="97"/>
      <c r="VIS2450" s="97"/>
      <c r="VIT2450" s="97"/>
      <c r="VIU2450" s="97"/>
      <c r="VIV2450" s="97"/>
      <c r="VIW2450" s="97"/>
      <c r="VIX2450" s="97"/>
      <c r="VIY2450" s="97"/>
      <c r="VIZ2450" s="97"/>
      <c r="VJA2450" s="97"/>
      <c r="VJB2450" s="97"/>
      <c r="VJC2450" s="97"/>
      <c r="VJD2450" s="97"/>
      <c r="VJE2450" s="97"/>
      <c r="VJF2450" s="97"/>
      <c r="VJG2450" s="97"/>
      <c r="VJH2450" s="97"/>
      <c r="VJI2450" s="97"/>
      <c r="VJJ2450" s="97"/>
      <c r="VJK2450" s="97"/>
      <c r="VJL2450" s="97"/>
      <c r="VJM2450" s="97"/>
      <c r="VJN2450" s="97"/>
      <c r="VJO2450" s="97"/>
      <c r="VJP2450" s="97"/>
      <c r="VJQ2450" s="97"/>
      <c r="VJR2450" s="97"/>
      <c r="VJS2450" s="97"/>
      <c r="VJT2450" s="97"/>
      <c r="VJU2450" s="97"/>
      <c r="VJV2450" s="97"/>
      <c r="VJW2450" s="97"/>
      <c r="VJX2450" s="97"/>
      <c r="VJY2450" s="97"/>
      <c r="VJZ2450" s="97"/>
      <c r="VKA2450" s="97"/>
      <c r="VKB2450" s="97"/>
      <c r="VKC2450" s="97"/>
      <c r="VKD2450" s="97"/>
      <c r="VKE2450" s="97"/>
      <c r="VKF2450" s="97"/>
      <c r="VKG2450" s="97"/>
      <c r="VKH2450" s="97"/>
      <c r="VKI2450" s="97"/>
      <c r="VKJ2450" s="97"/>
      <c r="VKK2450" s="97"/>
      <c r="VKL2450" s="97"/>
      <c r="VKM2450" s="97"/>
      <c r="VKN2450" s="97"/>
      <c r="VKO2450" s="97"/>
      <c r="VKP2450" s="97"/>
      <c r="VKQ2450" s="97"/>
      <c r="VKR2450" s="97"/>
      <c r="VKS2450" s="97"/>
      <c r="VKT2450" s="97"/>
      <c r="VKU2450" s="97"/>
      <c r="VKV2450" s="97"/>
      <c r="VKW2450" s="97"/>
      <c r="VKX2450" s="97"/>
      <c r="VKY2450" s="97"/>
      <c r="VKZ2450" s="97"/>
      <c r="VLA2450" s="97"/>
      <c r="VLB2450" s="97"/>
      <c r="VLC2450" s="97"/>
      <c r="VLD2450" s="97"/>
      <c r="VLE2450" s="97"/>
      <c r="VLF2450" s="97"/>
      <c r="VLG2450" s="97"/>
      <c r="VLH2450" s="97"/>
      <c r="VLI2450" s="97"/>
      <c r="VLJ2450" s="97"/>
      <c r="VLK2450" s="97"/>
      <c r="VLL2450" s="97"/>
      <c r="VLM2450" s="97"/>
      <c r="VLN2450" s="97"/>
      <c r="VLO2450" s="97"/>
      <c r="VLP2450" s="97"/>
      <c r="VLQ2450" s="97"/>
      <c r="VLR2450" s="97"/>
      <c r="VLS2450" s="97"/>
      <c r="VLT2450" s="97"/>
      <c r="VLU2450" s="97"/>
      <c r="VLV2450" s="97"/>
      <c r="VLW2450" s="97"/>
      <c r="VLX2450" s="97"/>
      <c r="VLY2450" s="97"/>
      <c r="VLZ2450" s="97"/>
      <c r="VMA2450" s="97"/>
      <c r="VMB2450" s="97"/>
      <c r="VMC2450" s="97"/>
      <c r="VMD2450" s="97"/>
      <c r="VME2450" s="97"/>
      <c r="VMF2450" s="97"/>
      <c r="VMG2450" s="97"/>
      <c r="VMH2450" s="97"/>
      <c r="VMI2450" s="97"/>
      <c r="VMJ2450" s="97"/>
      <c r="VMK2450" s="97"/>
      <c r="VML2450" s="97"/>
      <c r="VMM2450" s="97"/>
      <c r="VMN2450" s="97"/>
      <c r="VMO2450" s="97"/>
      <c r="VMP2450" s="97"/>
      <c r="VMQ2450" s="97"/>
      <c r="VMR2450" s="97"/>
      <c r="VMS2450" s="97"/>
      <c r="VMT2450" s="97"/>
      <c r="VMU2450" s="97"/>
      <c r="VMV2450" s="97"/>
      <c r="VMW2450" s="97"/>
      <c r="VMX2450" s="97"/>
      <c r="VMY2450" s="97"/>
      <c r="VMZ2450" s="97"/>
      <c r="VNA2450" s="97"/>
      <c r="VNB2450" s="97"/>
      <c r="VNC2450" s="97"/>
      <c r="VND2450" s="97"/>
      <c r="VNE2450" s="97"/>
      <c r="VNF2450" s="97"/>
      <c r="VNG2450" s="97"/>
      <c r="VNH2450" s="97"/>
      <c r="VNI2450" s="97"/>
      <c r="VNJ2450" s="97"/>
      <c r="VNK2450" s="97"/>
      <c r="VNL2450" s="97"/>
      <c r="VNM2450" s="97"/>
      <c r="VNN2450" s="97"/>
      <c r="VNO2450" s="97"/>
      <c r="VNP2450" s="97"/>
      <c r="VNQ2450" s="97"/>
      <c r="VNR2450" s="97"/>
      <c r="VNS2450" s="97"/>
      <c r="VNT2450" s="97"/>
      <c r="VNU2450" s="97"/>
      <c r="VNV2450" s="97"/>
      <c r="VNW2450" s="97"/>
      <c r="VNX2450" s="97"/>
      <c r="VNY2450" s="97"/>
      <c r="VNZ2450" s="97"/>
      <c r="VOA2450" s="97"/>
      <c r="VOB2450" s="97"/>
      <c r="VOC2450" s="97"/>
      <c r="VOD2450" s="97"/>
      <c r="VOE2450" s="97"/>
      <c r="VOF2450" s="97"/>
      <c r="VOG2450" s="97"/>
      <c r="VOH2450" s="97"/>
      <c r="VOI2450" s="97"/>
      <c r="VOJ2450" s="97"/>
      <c r="VOK2450" s="97"/>
      <c r="VOL2450" s="97"/>
      <c r="VOM2450" s="97"/>
      <c r="VON2450" s="97"/>
      <c r="VOO2450" s="97"/>
      <c r="VOP2450" s="97"/>
      <c r="VOQ2450" s="97"/>
      <c r="VOR2450" s="97"/>
      <c r="VOS2450" s="97"/>
      <c r="VOT2450" s="97"/>
      <c r="VOU2450" s="97"/>
      <c r="VOV2450" s="97"/>
      <c r="VOW2450" s="97"/>
      <c r="VOX2450" s="97"/>
      <c r="VOY2450" s="97"/>
      <c r="VOZ2450" s="97"/>
      <c r="VPA2450" s="97"/>
      <c r="VPB2450" s="97"/>
      <c r="VPC2450" s="97"/>
      <c r="VPD2450" s="97"/>
      <c r="VPE2450" s="97"/>
      <c r="VPF2450" s="97"/>
      <c r="VPG2450" s="97"/>
      <c r="VPH2450" s="97"/>
      <c r="VPI2450" s="97"/>
      <c r="VPJ2450" s="97"/>
      <c r="VPK2450" s="97"/>
      <c r="VPL2450" s="97"/>
      <c r="VPM2450" s="97"/>
      <c r="VPN2450" s="97"/>
      <c r="VPO2450" s="97"/>
      <c r="VPP2450" s="97"/>
      <c r="VPQ2450" s="97"/>
      <c r="VPR2450" s="97"/>
      <c r="VPS2450" s="97"/>
      <c r="VPT2450" s="97"/>
      <c r="VPU2450" s="97"/>
      <c r="VPV2450" s="97"/>
      <c r="VPW2450" s="97"/>
      <c r="VPX2450" s="97"/>
      <c r="VPY2450" s="97"/>
      <c r="VPZ2450" s="97"/>
      <c r="VQA2450" s="97"/>
      <c r="VQB2450" s="97"/>
      <c r="VQC2450" s="97"/>
      <c r="VQD2450" s="97"/>
      <c r="VQE2450" s="97"/>
      <c r="VQF2450" s="97"/>
      <c r="VQG2450" s="97"/>
      <c r="VQH2450" s="97"/>
      <c r="VQI2450" s="97"/>
      <c r="VQJ2450" s="97"/>
      <c r="VQK2450" s="97"/>
      <c r="VQL2450" s="97"/>
      <c r="VQM2450" s="97"/>
      <c r="VQN2450" s="97"/>
      <c r="VQO2450" s="97"/>
      <c r="VQP2450" s="97"/>
      <c r="VQQ2450" s="97"/>
      <c r="VQR2450" s="97"/>
      <c r="VQS2450" s="97"/>
      <c r="VQT2450" s="97"/>
      <c r="VQU2450" s="97"/>
      <c r="VQV2450" s="97"/>
      <c r="VQW2450" s="97"/>
      <c r="VQX2450" s="97"/>
      <c r="VQY2450" s="97"/>
      <c r="VQZ2450" s="97"/>
      <c r="VRA2450" s="97"/>
      <c r="VRB2450" s="97"/>
      <c r="VRC2450" s="97"/>
      <c r="VRD2450" s="97"/>
      <c r="VRE2450" s="97"/>
      <c r="VRF2450" s="97"/>
      <c r="VRG2450" s="97"/>
      <c r="VRH2450" s="97"/>
      <c r="VRI2450" s="97"/>
      <c r="VRJ2450" s="97"/>
      <c r="VRK2450" s="97"/>
      <c r="VRL2450" s="97"/>
      <c r="VRM2450" s="97"/>
      <c r="VRN2450" s="97"/>
      <c r="VRO2450" s="97"/>
      <c r="VRP2450" s="97"/>
      <c r="VRQ2450" s="97"/>
      <c r="VRR2450" s="97"/>
      <c r="VRS2450" s="97"/>
      <c r="VRT2450" s="97"/>
      <c r="VRU2450" s="97"/>
      <c r="VRV2450" s="97"/>
      <c r="VRW2450" s="97"/>
      <c r="VRX2450" s="97"/>
      <c r="VRY2450" s="97"/>
      <c r="VRZ2450" s="97"/>
      <c r="VSA2450" s="97"/>
      <c r="VSB2450" s="97"/>
      <c r="VSC2450" s="97"/>
      <c r="VSD2450" s="97"/>
      <c r="VSE2450" s="97"/>
      <c r="VSF2450" s="97"/>
      <c r="VSG2450" s="97"/>
      <c r="VSH2450" s="97"/>
      <c r="VSI2450" s="97"/>
      <c r="VSJ2450" s="97"/>
      <c r="VSK2450" s="97"/>
      <c r="VSL2450" s="97"/>
      <c r="VSM2450" s="97"/>
      <c r="VSN2450" s="97"/>
      <c r="VSO2450" s="97"/>
      <c r="VSP2450" s="97"/>
      <c r="VSQ2450" s="97"/>
      <c r="VSR2450" s="97"/>
      <c r="VSS2450" s="97"/>
      <c r="VST2450" s="97"/>
      <c r="VSU2450" s="97"/>
      <c r="VSV2450" s="97"/>
      <c r="VSW2450" s="97"/>
      <c r="VSX2450" s="97"/>
      <c r="VSY2450" s="97"/>
      <c r="VSZ2450" s="97"/>
      <c r="VTA2450" s="97"/>
      <c r="VTB2450" s="97"/>
      <c r="VTC2450" s="97"/>
      <c r="VTD2450" s="97"/>
      <c r="VTE2450" s="97"/>
      <c r="VTF2450" s="97"/>
      <c r="VTG2450" s="97"/>
      <c r="VTH2450" s="97"/>
      <c r="VTI2450" s="97"/>
      <c r="VTJ2450" s="97"/>
      <c r="VTK2450" s="97"/>
      <c r="VTL2450" s="97"/>
      <c r="VTM2450" s="97"/>
      <c r="VTN2450" s="97"/>
      <c r="VTO2450" s="97"/>
      <c r="VTP2450" s="97"/>
      <c r="VTQ2450" s="97"/>
      <c r="VTR2450" s="97"/>
      <c r="VTS2450" s="97"/>
      <c r="VTT2450" s="97"/>
      <c r="VTU2450" s="97"/>
      <c r="VTV2450" s="97"/>
      <c r="VTW2450" s="97"/>
      <c r="VTX2450" s="97"/>
      <c r="VTY2450" s="97"/>
      <c r="VTZ2450" s="97"/>
      <c r="VUA2450" s="97"/>
      <c r="VUB2450" s="97"/>
      <c r="VUC2450" s="97"/>
      <c r="VUD2450" s="97"/>
      <c r="VUE2450" s="97"/>
      <c r="VUF2450" s="97"/>
      <c r="VUG2450" s="97"/>
      <c r="VUH2450" s="97"/>
      <c r="VUI2450" s="97"/>
      <c r="VUJ2450" s="97"/>
      <c r="VUK2450" s="97"/>
      <c r="VUL2450" s="97"/>
      <c r="VUM2450" s="97"/>
      <c r="VUN2450" s="97"/>
      <c r="VUO2450" s="97"/>
      <c r="VUP2450" s="97"/>
      <c r="VUQ2450" s="97"/>
      <c r="VUR2450" s="97"/>
      <c r="VUS2450" s="97"/>
      <c r="VUT2450" s="97"/>
      <c r="VUU2450" s="97"/>
      <c r="VUV2450" s="97"/>
      <c r="VUW2450" s="97"/>
      <c r="VUX2450" s="97"/>
      <c r="VUY2450" s="97"/>
      <c r="VUZ2450" s="97"/>
      <c r="VVA2450" s="97"/>
      <c r="VVB2450" s="97"/>
      <c r="VVC2450" s="97"/>
      <c r="VVD2450" s="97"/>
      <c r="VVE2450" s="97"/>
      <c r="VVF2450" s="97"/>
      <c r="VVG2450" s="97"/>
      <c r="VVH2450" s="97"/>
      <c r="VVI2450" s="97"/>
      <c r="VVJ2450" s="97"/>
      <c r="VVK2450" s="97"/>
      <c r="VVL2450" s="97"/>
      <c r="VVM2450" s="97"/>
      <c r="VVN2450" s="97"/>
      <c r="VVO2450" s="97"/>
      <c r="VVP2450" s="97"/>
      <c r="VVQ2450" s="97"/>
      <c r="VVR2450" s="97"/>
      <c r="VVS2450" s="97"/>
      <c r="VVT2450" s="97"/>
      <c r="VVU2450" s="97"/>
      <c r="VVV2450" s="97"/>
      <c r="VVW2450" s="97"/>
      <c r="VVX2450" s="97"/>
      <c r="VVY2450" s="97"/>
      <c r="VVZ2450" s="97"/>
      <c r="VWA2450" s="97"/>
      <c r="VWB2450" s="97"/>
      <c r="VWC2450" s="97"/>
      <c r="VWD2450" s="97"/>
      <c r="VWE2450" s="97"/>
      <c r="VWF2450" s="97"/>
      <c r="VWG2450" s="97"/>
      <c r="VWH2450" s="97"/>
      <c r="VWI2450" s="97"/>
      <c r="VWJ2450" s="97"/>
      <c r="VWK2450" s="97"/>
      <c r="VWL2450" s="97"/>
      <c r="VWM2450" s="97"/>
      <c r="VWN2450" s="97"/>
      <c r="VWO2450" s="97"/>
      <c r="VWP2450" s="97"/>
      <c r="VWQ2450" s="97"/>
      <c r="VWR2450" s="97"/>
      <c r="VWS2450" s="97"/>
      <c r="VWT2450" s="97"/>
      <c r="VWU2450" s="97"/>
      <c r="VWV2450" s="97"/>
      <c r="VWW2450" s="97"/>
      <c r="VWX2450" s="97"/>
      <c r="VWY2450" s="97"/>
      <c r="VWZ2450" s="97"/>
      <c r="VXA2450" s="97"/>
      <c r="VXB2450" s="97"/>
      <c r="VXC2450" s="97"/>
      <c r="VXD2450" s="97"/>
      <c r="VXE2450" s="97"/>
      <c r="VXF2450" s="97"/>
      <c r="VXG2450" s="97"/>
      <c r="VXH2450" s="97"/>
      <c r="VXI2450" s="97"/>
      <c r="VXJ2450" s="97"/>
      <c r="VXK2450" s="97"/>
      <c r="VXL2450" s="97"/>
      <c r="VXM2450" s="97"/>
      <c r="VXN2450" s="97"/>
      <c r="VXO2450" s="97"/>
      <c r="VXP2450" s="97"/>
      <c r="VXQ2450" s="97"/>
      <c r="VXR2450" s="97"/>
      <c r="VXS2450" s="97"/>
      <c r="VXT2450" s="97"/>
      <c r="VXU2450" s="97"/>
      <c r="VXV2450" s="97"/>
      <c r="VXW2450" s="97"/>
      <c r="VXX2450" s="97"/>
      <c r="VXY2450" s="97"/>
      <c r="VXZ2450" s="97"/>
      <c r="VYA2450" s="97"/>
      <c r="VYB2450" s="97"/>
      <c r="VYC2450" s="97"/>
      <c r="VYD2450" s="97"/>
      <c r="VYE2450" s="97"/>
      <c r="VYF2450" s="97"/>
      <c r="VYG2450" s="97"/>
      <c r="VYH2450" s="97"/>
      <c r="VYI2450" s="97"/>
      <c r="VYJ2450" s="97"/>
      <c r="VYK2450" s="97"/>
      <c r="VYL2450" s="97"/>
      <c r="VYM2450" s="97"/>
      <c r="VYN2450" s="97"/>
      <c r="VYO2450" s="97"/>
      <c r="VYP2450" s="97"/>
      <c r="VYQ2450" s="97"/>
      <c r="VYR2450" s="97"/>
      <c r="VYS2450" s="97"/>
      <c r="VYT2450" s="97"/>
      <c r="VYU2450" s="97"/>
      <c r="VYV2450" s="97"/>
      <c r="VYW2450" s="97"/>
      <c r="VYX2450" s="97"/>
      <c r="VYY2450" s="97"/>
      <c r="VYZ2450" s="97"/>
      <c r="VZA2450" s="97"/>
      <c r="VZB2450" s="97"/>
      <c r="VZC2450" s="97"/>
      <c r="VZD2450" s="97"/>
      <c r="VZE2450" s="97"/>
      <c r="VZF2450" s="97"/>
      <c r="VZG2450" s="97"/>
      <c r="VZH2450" s="97"/>
      <c r="VZI2450" s="97"/>
      <c r="VZJ2450" s="97"/>
      <c r="VZK2450" s="97"/>
      <c r="VZL2450" s="97"/>
      <c r="VZM2450" s="97"/>
      <c r="VZN2450" s="97"/>
      <c r="VZO2450" s="97"/>
      <c r="VZP2450" s="97"/>
      <c r="VZQ2450" s="97"/>
      <c r="VZR2450" s="97"/>
      <c r="VZS2450" s="97"/>
      <c r="VZT2450" s="97"/>
      <c r="VZU2450" s="97"/>
      <c r="VZV2450" s="97"/>
      <c r="VZW2450" s="97"/>
      <c r="VZX2450" s="97"/>
      <c r="VZY2450" s="97"/>
      <c r="VZZ2450" s="97"/>
      <c r="WAA2450" s="97"/>
      <c r="WAB2450" s="97"/>
      <c r="WAC2450" s="97"/>
      <c r="WAD2450" s="97"/>
      <c r="WAE2450" s="97"/>
      <c r="WAF2450" s="97"/>
      <c r="WAG2450" s="97"/>
      <c r="WAH2450" s="97"/>
      <c r="WAI2450" s="97"/>
      <c r="WAJ2450" s="97"/>
      <c r="WAK2450" s="97"/>
      <c r="WAL2450" s="97"/>
      <c r="WAM2450" s="97"/>
      <c r="WAN2450" s="97"/>
      <c r="WAO2450" s="97"/>
      <c r="WAP2450" s="97"/>
      <c r="WAQ2450" s="97"/>
      <c r="WAR2450" s="97"/>
      <c r="WAS2450" s="97"/>
      <c r="WAT2450" s="97"/>
      <c r="WAU2450" s="97"/>
      <c r="WAV2450" s="97"/>
      <c r="WAW2450" s="97"/>
      <c r="WAX2450" s="97"/>
      <c r="WAY2450" s="97"/>
      <c r="WAZ2450" s="97"/>
      <c r="WBA2450" s="97"/>
      <c r="WBB2450" s="97"/>
      <c r="WBC2450" s="97"/>
      <c r="WBD2450" s="97"/>
      <c r="WBE2450" s="97"/>
      <c r="WBF2450" s="97"/>
      <c r="WBG2450" s="97"/>
      <c r="WBH2450" s="97"/>
      <c r="WBI2450" s="97"/>
      <c r="WBJ2450" s="97"/>
      <c r="WBK2450" s="97"/>
      <c r="WBL2450" s="97"/>
      <c r="WBM2450" s="97"/>
      <c r="WBN2450" s="97"/>
      <c r="WBO2450" s="97"/>
      <c r="WBP2450" s="97"/>
      <c r="WBQ2450" s="97"/>
      <c r="WBR2450" s="97"/>
      <c r="WBS2450" s="97"/>
      <c r="WBT2450" s="97"/>
      <c r="WBU2450" s="97"/>
      <c r="WBV2450" s="97"/>
      <c r="WBW2450" s="97"/>
      <c r="WBX2450" s="97"/>
      <c r="WBY2450" s="97"/>
      <c r="WBZ2450" s="97"/>
      <c r="WCA2450" s="97"/>
      <c r="WCB2450" s="97"/>
      <c r="WCC2450" s="97"/>
      <c r="WCD2450" s="97"/>
      <c r="WCE2450" s="97"/>
      <c r="WCF2450" s="97"/>
      <c r="WCG2450" s="97"/>
      <c r="WCH2450" s="97"/>
      <c r="WCI2450" s="97"/>
      <c r="WCJ2450" s="97"/>
      <c r="WCK2450" s="97"/>
      <c r="WCL2450" s="97"/>
      <c r="WCM2450" s="97"/>
      <c r="WCN2450" s="97"/>
      <c r="WCO2450" s="97"/>
      <c r="WCP2450" s="97"/>
      <c r="WCQ2450" s="97"/>
      <c r="WCR2450" s="97"/>
      <c r="WCS2450" s="97"/>
      <c r="WCT2450" s="97"/>
      <c r="WCU2450" s="97"/>
      <c r="WCV2450" s="97"/>
      <c r="WCW2450" s="97"/>
      <c r="WCX2450" s="97"/>
      <c r="WCY2450" s="97"/>
      <c r="WCZ2450" s="97"/>
      <c r="WDA2450" s="97"/>
      <c r="WDB2450" s="97"/>
      <c r="WDC2450" s="97"/>
      <c r="WDD2450" s="97"/>
      <c r="WDE2450" s="97"/>
      <c r="WDF2450" s="97"/>
      <c r="WDG2450" s="97"/>
      <c r="WDH2450" s="97"/>
      <c r="WDI2450" s="97"/>
      <c r="WDJ2450" s="97"/>
      <c r="WDK2450" s="97"/>
      <c r="WDL2450" s="97"/>
      <c r="WDM2450" s="97"/>
      <c r="WDN2450" s="97"/>
      <c r="WDO2450" s="97"/>
      <c r="WDP2450" s="97"/>
      <c r="WDQ2450" s="97"/>
      <c r="WDR2450" s="97"/>
      <c r="WDS2450" s="97"/>
      <c r="WDT2450" s="97"/>
      <c r="WDU2450" s="97"/>
      <c r="WDV2450" s="97"/>
      <c r="WDW2450" s="97"/>
      <c r="WDX2450" s="97"/>
      <c r="WDY2450" s="97"/>
      <c r="WDZ2450" s="97"/>
      <c r="WEA2450" s="97"/>
      <c r="WEB2450" s="97"/>
      <c r="WEC2450" s="97"/>
      <c r="WED2450" s="97"/>
      <c r="WEE2450" s="97"/>
      <c r="WEF2450" s="97"/>
      <c r="WEG2450" s="97"/>
      <c r="WEH2450" s="97"/>
      <c r="WEI2450" s="97"/>
      <c r="WEJ2450" s="97"/>
      <c r="WEK2450" s="97"/>
      <c r="WEL2450" s="97"/>
      <c r="WEM2450" s="97"/>
      <c r="WEN2450" s="97"/>
      <c r="WEO2450" s="97"/>
      <c r="WEP2450" s="97"/>
      <c r="WEQ2450" s="97"/>
      <c r="WER2450" s="97"/>
      <c r="WES2450" s="97"/>
      <c r="WET2450" s="97"/>
      <c r="WEU2450" s="97"/>
      <c r="WEV2450" s="97"/>
      <c r="WEW2450" s="97"/>
      <c r="WEX2450" s="97"/>
      <c r="WEY2450" s="97"/>
      <c r="WEZ2450" s="97"/>
      <c r="WFA2450" s="97"/>
      <c r="WFB2450" s="97"/>
      <c r="WFC2450" s="97"/>
      <c r="WFD2450" s="97"/>
      <c r="WFE2450" s="97"/>
      <c r="WFF2450" s="97"/>
      <c r="WFG2450" s="97"/>
      <c r="WFH2450" s="97"/>
      <c r="WFI2450" s="97"/>
      <c r="WFJ2450" s="97"/>
      <c r="WFK2450" s="97"/>
      <c r="WFL2450" s="97"/>
      <c r="WFM2450" s="97"/>
      <c r="WFN2450" s="97"/>
      <c r="WFO2450" s="97"/>
      <c r="WFP2450" s="97"/>
      <c r="WFQ2450" s="97"/>
      <c r="WFR2450" s="97"/>
      <c r="WFS2450" s="97"/>
      <c r="WFT2450" s="97"/>
      <c r="WFU2450" s="97"/>
      <c r="WFV2450" s="97"/>
      <c r="WFW2450" s="97"/>
      <c r="WFX2450" s="97"/>
      <c r="WFY2450" s="97"/>
      <c r="WFZ2450" s="97"/>
      <c r="WGA2450" s="97"/>
      <c r="WGB2450" s="97"/>
      <c r="WGC2450" s="97"/>
      <c r="WGD2450" s="97"/>
      <c r="WGE2450" s="97"/>
      <c r="WGF2450" s="97"/>
      <c r="WGG2450" s="97"/>
      <c r="WGH2450" s="97"/>
      <c r="WGI2450" s="97"/>
      <c r="WGJ2450" s="97"/>
      <c r="WGK2450" s="97"/>
      <c r="WGL2450" s="97"/>
      <c r="WGM2450" s="97"/>
      <c r="WGN2450" s="97"/>
      <c r="WGO2450" s="97"/>
      <c r="WGP2450" s="97"/>
      <c r="WGQ2450" s="97"/>
      <c r="WGR2450" s="97"/>
      <c r="WGS2450" s="97"/>
      <c r="WGT2450" s="97"/>
      <c r="WGU2450" s="97"/>
      <c r="WGV2450" s="97"/>
      <c r="WGW2450" s="97"/>
      <c r="WGX2450" s="97"/>
      <c r="WGY2450" s="97"/>
      <c r="WGZ2450" s="97"/>
      <c r="WHA2450" s="97"/>
      <c r="WHB2450" s="97"/>
      <c r="WHC2450" s="97"/>
      <c r="WHD2450" s="97"/>
      <c r="WHE2450" s="97"/>
      <c r="WHF2450" s="97"/>
      <c r="WHG2450" s="97"/>
      <c r="WHH2450" s="97"/>
      <c r="WHI2450" s="97"/>
      <c r="WHJ2450" s="97"/>
      <c r="WHK2450" s="97"/>
      <c r="WHL2450" s="97"/>
      <c r="WHM2450" s="97"/>
      <c r="WHN2450" s="97"/>
      <c r="WHO2450" s="97"/>
      <c r="WHP2450" s="97"/>
      <c r="WHQ2450" s="97"/>
      <c r="WHR2450" s="97"/>
      <c r="WHS2450" s="97"/>
      <c r="WHT2450" s="97"/>
      <c r="WHU2450" s="97"/>
      <c r="WHV2450" s="97"/>
      <c r="WHW2450" s="97"/>
      <c r="WHX2450" s="97"/>
      <c r="WHY2450" s="97"/>
      <c r="WHZ2450" s="97"/>
      <c r="WIA2450" s="97"/>
      <c r="WIB2450" s="97"/>
      <c r="WIC2450" s="97"/>
      <c r="WID2450" s="97"/>
      <c r="WIE2450" s="97"/>
      <c r="WIF2450" s="97"/>
      <c r="WIG2450" s="97"/>
      <c r="WIH2450" s="97"/>
      <c r="WII2450" s="97"/>
      <c r="WIJ2450" s="97"/>
      <c r="WIK2450" s="97"/>
      <c r="WIL2450" s="97"/>
      <c r="WIM2450" s="97"/>
      <c r="WIN2450" s="97"/>
      <c r="WIO2450" s="97"/>
      <c r="WIP2450" s="97"/>
      <c r="WIQ2450" s="97"/>
      <c r="WIR2450" s="97"/>
      <c r="WIS2450" s="97"/>
      <c r="WIT2450" s="97"/>
      <c r="WIU2450" s="97"/>
      <c r="WIV2450" s="97"/>
      <c r="WIW2450" s="97"/>
      <c r="WIX2450" s="97"/>
      <c r="WIY2450" s="97"/>
      <c r="WIZ2450" s="97"/>
      <c r="WJA2450" s="97"/>
      <c r="WJB2450" s="97"/>
      <c r="WJC2450" s="97"/>
      <c r="WJD2450" s="97"/>
      <c r="WJE2450" s="97"/>
      <c r="WJF2450" s="97"/>
      <c r="WJG2450" s="97"/>
      <c r="WJH2450" s="97"/>
      <c r="WJI2450" s="97"/>
      <c r="WJJ2450" s="97"/>
      <c r="WJK2450" s="97"/>
      <c r="WJL2450" s="97"/>
      <c r="WJM2450" s="97"/>
      <c r="WJN2450" s="97"/>
      <c r="WJO2450" s="97"/>
      <c r="WJP2450" s="97"/>
      <c r="WJQ2450" s="97"/>
      <c r="WJR2450" s="97"/>
      <c r="WJS2450" s="97"/>
      <c r="WJT2450" s="97"/>
      <c r="WJU2450" s="97"/>
      <c r="WJV2450" s="97"/>
      <c r="WJW2450" s="97"/>
      <c r="WJX2450" s="97"/>
      <c r="WJY2450" s="97"/>
      <c r="WJZ2450" s="97"/>
      <c r="WKA2450" s="97"/>
      <c r="WKB2450" s="97"/>
      <c r="WKC2450" s="97"/>
      <c r="WKD2450" s="97"/>
      <c r="WKE2450" s="97"/>
      <c r="WKF2450" s="97"/>
      <c r="WKG2450" s="97"/>
      <c r="WKH2450" s="97"/>
      <c r="WKI2450" s="97"/>
      <c r="WKJ2450" s="97"/>
      <c r="WKK2450" s="97"/>
      <c r="WKL2450" s="97"/>
      <c r="WKM2450" s="97"/>
      <c r="WKN2450" s="97"/>
      <c r="WKO2450" s="97"/>
      <c r="WKP2450" s="97"/>
      <c r="WKQ2450" s="97"/>
      <c r="WKR2450" s="97"/>
      <c r="WKS2450" s="97"/>
      <c r="WKT2450" s="97"/>
      <c r="WKU2450" s="97"/>
      <c r="WKV2450" s="97"/>
      <c r="WKW2450" s="97"/>
      <c r="WKX2450" s="97"/>
      <c r="WKY2450" s="97"/>
      <c r="WKZ2450" s="97"/>
      <c r="WLA2450" s="97"/>
      <c r="WLB2450" s="97"/>
      <c r="WLC2450" s="97"/>
      <c r="WLD2450" s="97"/>
      <c r="WLE2450" s="97"/>
      <c r="WLF2450" s="97"/>
      <c r="WLG2450" s="97"/>
      <c r="WLH2450" s="97"/>
      <c r="WLI2450" s="97"/>
      <c r="WLJ2450" s="97"/>
      <c r="WLK2450" s="97"/>
      <c r="WLL2450" s="97"/>
      <c r="WLM2450" s="97"/>
      <c r="WLN2450" s="97"/>
      <c r="WLO2450" s="97"/>
      <c r="WLP2450" s="97"/>
      <c r="WLQ2450" s="97"/>
      <c r="WLR2450" s="97"/>
      <c r="WLS2450" s="97"/>
      <c r="WLT2450" s="97"/>
      <c r="WLU2450" s="97"/>
      <c r="WLV2450" s="97"/>
      <c r="WLW2450" s="97"/>
      <c r="WLX2450" s="97"/>
      <c r="WLY2450" s="97"/>
      <c r="WLZ2450" s="97"/>
      <c r="WMA2450" s="97"/>
      <c r="WMB2450" s="97"/>
      <c r="WMC2450" s="97"/>
      <c r="WMD2450" s="97"/>
      <c r="WME2450" s="97"/>
      <c r="WMF2450" s="97"/>
      <c r="WMG2450" s="97"/>
      <c r="WMH2450" s="97"/>
      <c r="WMI2450" s="97"/>
      <c r="WMJ2450" s="97"/>
      <c r="WMK2450" s="97"/>
      <c r="WML2450" s="97"/>
      <c r="WMM2450" s="97"/>
      <c r="WMN2450" s="97"/>
      <c r="WMO2450" s="97"/>
      <c r="WMP2450" s="97"/>
      <c r="WMQ2450" s="97"/>
      <c r="WMR2450" s="97"/>
      <c r="WMS2450" s="97"/>
      <c r="WMT2450" s="97"/>
      <c r="WMU2450" s="97"/>
      <c r="WMV2450" s="97"/>
      <c r="WMW2450" s="97"/>
      <c r="WMX2450" s="97"/>
      <c r="WMY2450" s="97"/>
      <c r="WMZ2450" s="97"/>
      <c r="WNA2450" s="97"/>
      <c r="WNB2450" s="97"/>
      <c r="WNC2450" s="97"/>
      <c r="WND2450" s="97"/>
      <c r="WNE2450" s="97"/>
      <c r="WNF2450" s="97"/>
      <c r="WNG2450" s="97"/>
      <c r="WNH2450" s="97"/>
      <c r="WNI2450" s="97"/>
      <c r="WNJ2450" s="97"/>
      <c r="WNK2450" s="97"/>
      <c r="WNL2450" s="97"/>
      <c r="WNM2450" s="97"/>
      <c r="WNN2450" s="97"/>
      <c r="WNO2450" s="97"/>
      <c r="WNP2450" s="97"/>
      <c r="WNQ2450" s="97"/>
      <c r="WNR2450" s="97"/>
      <c r="WNS2450" s="97"/>
      <c r="WNT2450" s="97"/>
      <c r="WNU2450" s="97"/>
      <c r="WNV2450" s="97"/>
      <c r="WNW2450" s="97"/>
      <c r="WNX2450" s="97"/>
      <c r="WNY2450" s="97"/>
      <c r="WNZ2450" s="97"/>
      <c r="WOA2450" s="97"/>
      <c r="WOB2450" s="97"/>
      <c r="WOC2450" s="97"/>
      <c r="WOD2450" s="97"/>
      <c r="WOE2450" s="97"/>
      <c r="WOF2450" s="97"/>
      <c r="WOG2450" s="97"/>
      <c r="WOH2450" s="97"/>
      <c r="WOI2450" s="97"/>
      <c r="WOJ2450" s="97"/>
      <c r="WOK2450" s="97"/>
      <c r="WOL2450" s="97"/>
      <c r="WOM2450" s="97"/>
      <c r="WON2450" s="97"/>
      <c r="WOO2450" s="97"/>
      <c r="WOP2450" s="97"/>
      <c r="WOQ2450" s="97"/>
      <c r="WOR2450" s="97"/>
      <c r="WOS2450" s="97"/>
      <c r="WOT2450" s="97"/>
      <c r="WOU2450" s="97"/>
      <c r="WOV2450" s="97"/>
      <c r="WOW2450" s="97"/>
      <c r="WOX2450" s="97"/>
      <c r="WOY2450" s="97"/>
      <c r="WOZ2450" s="97"/>
      <c r="WPA2450" s="97"/>
      <c r="WPB2450" s="97"/>
      <c r="WPC2450" s="97"/>
      <c r="WPD2450" s="97"/>
      <c r="WPE2450" s="97"/>
      <c r="WPF2450" s="97"/>
      <c r="WPG2450" s="97"/>
      <c r="WPH2450" s="97"/>
      <c r="WPI2450" s="97"/>
      <c r="WPJ2450" s="97"/>
      <c r="WPK2450" s="97"/>
      <c r="WPL2450" s="97"/>
      <c r="WPM2450" s="97"/>
      <c r="WPN2450" s="97"/>
      <c r="WPO2450" s="97"/>
      <c r="WPP2450" s="97"/>
      <c r="WPQ2450" s="97"/>
      <c r="WPR2450" s="97"/>
      <c r="WPS2450" s="97"/>
      <c r="WPT2450" s="97"/>
      <c r="WPU2450" s="97"/>
      <c r="WPV2450" s="97"/>
      <c r="WPW2450" s="97"/>
      <c r="WPX2450" s="97"/>
      <c r="WPY2450" s="97"/>
      <c r="WPZ2450" s="97"/>
      <c r="WQA2450" s="97"/>
      <c r="WQB2450" s="97"/>
      <c r="WQC2450" s="97"/>
      <c r="WQD2450" s="97"/>
      <c r="WQE2450" s="97"/>
      <c r="WQF2450" s="97"/>
      <c r="WQG2450" s="97"/>
      <c r="WQH2450" s="97"/>
      <c r="WQI2450" s="97"/>
      <c r="WQJ2450" s="97"/>
      <c r="WQK2450" s="97"/>
      <c r="WQL2450" s="97"/>
      <c r="WQM2450" s="97"/>
      <c r="WQN2450" s="97"/>
      <c r="WQO2450" s="97"/>
      <c r="WQP2450" s="97"/>
      <c r="WQQ2450" s="97"/>
      <c r="WQR2450" s="97"/>
      <c r="WQS2450" s="97"/>
      <c r="WQT2450" s="97"/>
      <c r="WQU2450" s="97"/>
      <c r="WQV2450" s="97"/>
      <c r="WQW2450" s="97"/>
      <c r="WQX2450" s="97"/>
      <c r="WQY2450" s="97"/>
      <c r="WQZ2450" s="97"/>
      <c r="WRA2450" s="97"/>
      <c r="WRB2450" s="97"/>
      <c r="WRC2450" s="97"/>
      <c r="WRD2450" s="97"/>
      <c r="WRE2450" s="97"/>
      <c r="WRF2450" s="97"/>
      <c r="WRG2450" s="97"/>
      <c r="WRH2450" s="97"/>
      <c r="WRI2450" s="97"/>
      <c r="WRJ2450" s="97"/>
      <c r="WRK2450" s="97"/>
      <c r="WRL2450" s="97"/>
      <c r="WRM2450" s="97"/>
      <c r="WRN2450" s="97"/>
      <c r="WRO2450" s="97"/>
      <c r="WRP2450" s="97"/>
      <c r="WRQ2450" s="97"/>
      <c r="WRR2450" s="97"/>
      <c r="WRS2450" s="97"/>
      <c r="WRT2450" s="97"/>
      <c r="WRU2450" s="97"/>
      <c r="WRV2450" s="97"/>
      <c r="WRW2450" s="97"/>
      <c r="WRX2450" s="97"/>
      <c r="WRY2450" s="97"/>
      <c r="WRZ2450" s="97"/>
      <c r="WSA2450" s="97"/>
      <c r="WSB2450" s="97"/>
      <c r="WSC2450" s="97"/>
      <c r="WSD2450" s="97"/>
      <c r="WSE2450" s="97"/>
      <c r="WSF2450" s="97"/>
      <c r="WSG2450" s="97"/>
      <c r="WSH2450" s="97"/>
      <c r="WSI2450" s="97"/>
      <c r="WSJ2450" s="97"/>
      <c r="WSK2450" s="97"/>
      <c r="WSL2450" s="97"/>
      <c r="WSM2450" s="97"/>
      <c r="WSN2450" s="97"/>
      <c r="WSO2450" s="97"/>
      <c r="WSP2450" s="97"/>
      <c r="WSQ2450" s="97"/>
      <c r="WSR2450" s="97"/>
      <c r="WSS2450" s="97"/>
      <c r="WST2450" s="97"/>
      <c r="WSU2450" s="97"/>
      <c r="WSV2450" s="97"/>
      <c r="WSW2450" s="97"/>
      <c r="WSX2450" s="97"/>
      <c r="WSY2450" s="97"/>
      <c r="WSZ2450" s="97"/>
      <c r="WTA2450" s="97"/>
      <c r="WTB2450" s="97"/>
      <c r="WTC2450" s="97"/>
      <c r="WTD2450" s="97"/>
      <c r="WTE2450" s="97"/>
      <c r="WTF2450" s="97"/>
      <c r="WTG2450" s="97"/>
      <c r="WTH2450" s="97"/>
      <c r="WTI2450" s="97"/>
      <c r="WTJ2450" s="97"/>
      <c r="WTK2450" s="97"/>
      <c r="WTL2450" s="97"/>
      <c r="WTM2450" s="97"/>
      <c r="WTN2450" s="97"/>
      <c r="WTO2450" s="97"/>
      <c r="WTP2450" s="97"/>
      <c r="WTQ2450" s="97"/>
      <c r="WTR2450" s="97"/>
      <c r="WTS2450" s="97"/>
      <c r="WTT2450" s="97"/>
      <c r="WTU2450" s="97"/>
      <c r="WTV2450" s="97"/>
      <c r="WTW2450" s="97"/>
      <c r="WTX2450" s="97"/>
      <c r="WTY2450" s="97"/>
      <c r="WTZ2450" s="97"/>
      <c r="WUA2450" s="97"/>
      <c r="WUB2450" s="97"/>
      <c r="WUC2450" s="97"/>
      <c r="WUD2450" s="97"/>
      <c r="WUE2450" s="97"/>
      <c r="WUF2450" s="97"/>
      <c r="WUG2450" s="97"/>
      <c r="WUH2450" s="97"/>
      <c r="WUI2450" s="97"/>
      <c r="WUJ2450" s="97"/>
      <c r="WUK2450" s="97"/>
      <c r="WUL2450" s="97"/>
      <c r="WUM2450" s="97"/>
      <c r="WUN2450" s="97"/>
      <c r="WUO2450" s="97"/>
      <c r="WUP2450" s="97"/>
      <c r="WUQ2450" s="97"/>
      <c r="WUR2450" s="97"/>
      <c r="WUS2450" s="97"/>
      <c r="WUT2450" s="97"/>
      <c r="WUU2450" s="97"/>
      <c r="WUV2450" s="97"/>
      <c r="WUW2450" s="97"/>
      <c r="WUX2450" s="97"/>
      <c r="WUY2450" s="97"/>
      <c r="WUZ2450" s="97"/>
      <c r="WVA2450" s="97"/>
      <c r="WVB2450" s="97"/>
      <c r="WVC2450" s="97"/>
      <c r="WVD2450" s="97"/>
      <c r="WVE2450" s="97"/>
      <c r="WVF2450" s="97"/>
      <c r="WVG2450" s="97"/>
      <c r="WVH2450" s="97"/>
      <c r="WVI2450" s="97"/>
      <c r="WVJ2450" s="97"/>
      <c r="WVK2450" s="97"/>
      <c r="WVL2450" s="97"/>
      <c r="WVM2450" s="97"/>
      <c r="WVN2450" s="97"/>
      <c r="WVO2450" s="97"/>
      <c r="WVP2450" s="97"/>
      <c r="WVQ2450" s="97"/>
      <c r="WVR2450" s="97"/>
      <c r="WVS2450" s="97"/>
      <c r="WVT2450" s="97"/>
      <c r="WVU2450" s="97"/>
      <c r="WVV2450" s="97"/>
      <c r="WVW2450" s="97"/>
      <c r="WVX2450" s="97"/>
      <c r="WVY2450" s="97"/>
      <c r="WVZ2450" s="97"/>
      <c r="WWA2450" s="97"/>
      <c r="WWB2450" s="97"/>
      <c r="WWC2450" s="97"/>
      <c r="WWD2450" s="97"/>
      <c r="WWE2450" s="97"/>
      <c r="WWF2450" s="97"/>
      <c r="WWG2450" s="97"/>
      <c r="WWH2450" s="97"/>
      <c r="WWI2450" s="97"/>
      <c r="WWJ2450" s="97"/>
      <c r="WWK2450" s="97"/>
      <c r="WWL2450" s="97"/>
      <c r="WWM2450" s="97"/>
      <c r="WWN2450" s="97"/>
      <c r="WWO2450" s="97"/>
      <c r="WWP2450" s="97"/>
      <c r="WWQ2450" s="97"/>
      <c r="WWR2450" s="97"/>
      <c r="WWS2450" s="97"/>
      <c r="WWT2450" s="97"/>
      <c r="WWU2450" s="97"/>
      <c r="WWV2450" s="97"/>
      <c r="WWW2450" s="97"/>
      <c r="WWX2450" s="97"/>
      <c r="WWY2450" s="97"/>
      <c r="WWZ2450" s="97"/>
      <c r="WXA2450" s="97"/>
      <c r="WXB2450" s="97"/>
      <c r="WXC2450" s="97"/>
      <c r="WXD2450" s="97"/>
      <c r="WXE2450" s="97"/>
      <c r="WXF2450" s="97"/>
      <c r="WXG2450" s="97"/>
      <c r="WXH2450" s="97"/>
      <c r="WXI2450" s="97"/>
      <c r="WXJ2450" s="97"/>
      <c r="WXK2450" s="97"/>
      <c r="WXL2450" s="97"/>
      <c r="WXM2450" s="97"/>
      <c r="WXN2450" s="97"/>
      <c r="WXO2450" s="97"/>
      <c r="WXP2450" s="97"/>
      <c r="WXQ2450" s="97"/>
      <c r="WXR2450" s="97"/>
      <c r="WXS2450" s="97"/>
      <c r="WXT2450" s="97"/>
      <c r="WXU2450" s="97"/>
      <c r="WXV2450" s="97"/>
      <c r="WXW2450" s="97"/>
      <c r="WXX2450" s="97"/>
      <c r="WXY2450" s="97"/>
      <c r="WXZ2450" s="97"/>
      <c r="WYA2450" s="97"/>
      <c r="WYB2450" s="97"/>
      <c r="WYC2450" s="97"/>
      <c r="WYD2450" s="97"/>
      <c r="WYE2450" s="97"/>
      <c r="WYF2450" s="97"/>
      <c r="WYG2450" s="97"/>
      <c r="WYH2450" s="97"/>
      <c r="WYI2450" s="97"/>
      <c r="WYJ2450" s="97"/>
      <c r="WYK2450" s="97"/>
      <c r="WYL2450" s="97"/>
      <c r="WYM2450" s="97"/>
      <c r="WYN2450" s="97"/>
      <c r="WYO2450" s="97"/>
      <c r="WYP2450" s="97"/>
      <c r="WYQ2450" s="97"/>
      <c r="WYR2450" s="97"/>
      <c r="WYS2450" s="97"/>
      <c r="WYT2450" s="97"/>
      <c r="WYU2450" s="97"/>
      <c r="WYV2450" s="97"/>
      <c r="WYW2450" s="97"/>
      <c r="WYX2450" s="97"/>
      <c r="WYY2450" s="97"/>
      <c r="WYZ2450" s="97"/>
      <c r="WZA2450" s="97"/>
      <c r="WZB2450" s="97"/>
      <c r="WZC2450" s="97"/>
      <c r="WZD2450" s="97"/>
      <c r="WZE2450" s="97"/>
      <c r="WZF2450" s="97"/>
      <c r="WZG2450" s="97"/>
      <c r="WZH2450" s="97"/>
      <c r="WZI2450" s="97"/>
      <c r="WZJ2450" s="97"/>
      <c r="WZK2450" s="97"/>
      <c r="WZL2450" s="97"/>
      <c r="WZM2450" s="97"/>
      <c r="WZN2450" s="97"/>
      <c r="WZO2450" s="97"/>
      <c r="WZP2450" s="97"/>
      <c r="WZQ2450" s="97"/>
      <c r="WZR2450" s="97"/>
      <c r="WZS2450" s="97"/>
      <c r="WZT2450" s="97"/>
      <c r="WZU2450" s="97"/>
      <c r="WZV2450" s="97"/>
      <c r="WZW2450" s="97"/>
      <c r="WZX2450" s="97"/>
      <c r="WZY2450" s="97"/>
      <c r="WZZ2450" s="97"/>
      <c r="XAA2450" s="97"/>
      <c r="XAB2450" s="97"/>
      <c r="XAC2450" s="97"/>
      <c r="XAD2450" s="97"/>
      <c r="XAE2450" s="97"/>
      <c r="XAF2450" s="97"/>
      <c r="XAG2450" s="97"/>
      <c r="XAH2450" s="97"/>
      <c r="XAI2450" s="97"/>
      <c r="XAJ2450" s="97"/>
      <c r="XAK2450" s="97"/>
      <c r="XAL2450" s="97"/>
      <c r="XAM2450" s="97"/>
      <c r="XAN2450" s="97"/>
      <c r="XAO2450" s="97"/>
      <c r="XAP2450" s="97"/>
      <c r="XAQ2450" s="97"/>
      <c r="XAR2450" s="97"/>
      <c r="XAS2450" s="97"/>
      <c r="XAT2450" s="97"/>
      <c r="XAU2450" s="97"/>
      <c r="XAV2450" s="97"/>
      <c r="XAW2450" s="97"/>
      <c r="XAX2450" s="97"/>
      <c r="XAY2450" s="97"/>
      <c r="XAZ2450" s="97"/>
      <c r="XBA2450" s="97"/>
      <c r="XBB2450" s="97"/>
      <c r="XBC2450" s="97"/>
      <c r="XBD2450" s="97"/>
      <c r="XBE2450" s="97"/>
      <c r="XBF2450" s="97"/>
      <c r="XBG2450" s="97"/>
      <c r="XBH2450" s="97"/>
      <c r="XBI2450" s="97"/>
      <c r="XBJ2450" s="97"/>
      <c r="XBK2450" s="97"/>
      <c r="XBL2450" s="97"/>
      <c r="XBM2450" s="97"/>
      <c r="XBN2450" s="97"/>
      <c r="XBO2450" s="97"/>
      <c r="XBP2450" s="97"/>
      <c r="XBQ2450" s="97"/>
      <c r="XBR2450" s="97"/>
      <c r="XBS2450" s="97"/>
      <c r="XBT2450" s="97"/>
      <c r="XBU2450" s="97"/>
      <c r="XBV2450" s="97"/>
      <c r="XBW2450" s="97"/>
      <c r="XBX2450" s="97"/>
      <c r="XBY2450" s="97"/>
      <c r="XBZ2450" s="97"/>
      <c r="XCA2450" s="97"/>
      <c r="XCB2450" s="97"/>
      <c r="XCC2450" s="97"/>
      <c r="XCD2450" s="97"/>
      <c r="XCE2450" s="97"/>
      <c r="XCF2450" s="97"/>
      <c r="XCG2450" s="97"/>
      <c r="XCH2450" s="97"/>
      <c r="XCI2450" s="97"/>
      <c r="XCJ2450" s="97"/>
      <c r="XCK2450" s="97"/>
      <c r="XCL2450" s="97"/>
      <c r="XCM2450" s="97"/>
      <c r="XCN2450" s="97"/>
      <c r="XCO2450" s="97"/>
      <c r="XCP2450" s="97"/>
      <c r="XCQ2450" s="97"/>
      <c r="XCR2450" s="97"/>
      <c r="XCS2450" s="97"/>
      <c r="XCT2450" s="97"/>
      <c r="XCU2450" s="97"/>
      <c r="XCV2450" s="97"/>
      <c r="XCW2450" s="97"/>
      <c r="XCX2450" s="97"/>
      <c r="XCY2450" s="97"/>
      <c r="XCZ2450" s="97"/>
      <c r="XDA2450" s="97"/>
      <c r="XDB2450" s="97"/>
      <c r="XDC2450" s="97"/>
      <c r="XDD2450" s="97"/>
      <c r="XDE2450" s="97"/>
      <c r="XDF2450" s="97"/>
      <c r="XDG2450" s="97"/>
      <c r="XDH2450" s="97"/>
      <c r="XDI2450" s="97"/>
      <c r="XDJ2450" s="97"/>
      <c r="XDK2450" s="97"/>
      <c r="XDL2450" s="97"/>
      <c r="XDM2450" s="97"/>
      <c r="XDN2450" s="97"/>
      <c r="XDO2450" s="97"/>
      <c r="XDP2450" s="97"/>
      <c r="XDQ2450" s="97"/>
      <c r="XDR2450" s="97"/>
      <c r="XDS2450" s="97"/>
      <c r="XDT2450" s="97"/>
      <c r="XDU2450" s="97"/>
      <c r="XDV2450" s="97"/>
      <c r="XDW2450" s="97"/>
      <c r="XDX2450" s="97"/>
      <c r="XDY2450" s="97"/>
      <c r="XDZ2450" s="97"/>
      <c r="XEA2450" s="97"/>
      <c r="XEB2450" s="97"/>
      <c r="XEC2450" s="97"/>
      <c r="XED2450" s="97"/>
      <c r="XEE2450" s="97"/>
      <c r="XEF2450" s="97"/>
      <c r="XEG2450" s="97"/>
      <c r="XEH2450" s="97"/>
      <c r="XEI2450" s="97"/>
      <c r="XEJ2450" s="97"/>
      <c r="XEK2450" s="97"/>
      <c r="XEL2450" s="97"/>
      <c r="XEM2450" s="97"/>
      <c r="XEN2450" s="97"/>
      <c r="XEO2450" s="97"/>
      <c r="XEP2450" s="97"/>
      <c r="XEQ2450" s="97"/>
      <c r="XER2450" s="97"/>
      <c r="XES2450" s="97"/>
      <c r="XET2450" s="97"/>
      <c r="XEU2450" s="97"/>
      <c r="XEV2450" s="97"/>
      <c r="XEW2450" s="97"/>
      <c r="XEX2450" s="97"/>
      <c r="XEY2450" s="97"/>
      <c r="XEZ2450" s="97"/>
    </row>
    <row r="2451" s="102" customFormat="true" ht="63" spans="1:16">
      <c r="A2451" s="221" t="s">
        <v>507</v>
      </c>
      <c r="B2451" s="205" t="s">
        <v>111</v>
      </c>
      <c r="C2451" s="222">
        <v>310702026</v>
      </c>
      <c r="D2451" s="134" t="s">
        <v>3745</v>
      </c>
      <c r="E2451" s="223" t="s">
        <v>3746</v>
      </c>
      <c r="F2451" s="223" t="s">
        <v>3747</v>
      </c>
      <c r="G2451" s="213" t="s">
        <v>28</v>
      </c>
      <c r="H2451" s="213">
        <v>2200</v>
      </c>
      <c r="I2451" s="213">
        <f>2200*0.9</f>
        <v>1980</v>
      </c>
      <c r="J2451" s="213"/>
      <c r="K2451" s="213"/>
      <c r="L2451" s="213"/>
      <c r="M2451" s="218"/>
      <c r="N2451" s="205" t="s">
        <v>51</v>
      </c>
      <c r="O2451" s="134" t="s">
        <v>3748</v>
      </c>
      <c r="P2451" s="97"/>
    </row>
    <row r="2452" s="97" customFormat="true" spans="1:15">
      <c r="A2452" s="124" t="s">
        <v>104</v>
      </c>
      <c r="B2452" s="124" t="s">
        <v>111</v>
      </c>
      <c r="C2452" s="127">
        <v>310702020</v>
      </c>
      <c r="D2452" s="126" t="s">
        <v>3749</v>
      </c>
      <c r="E2452" s="126" t="s">
        <v>3750</v>
      </c>
      <c r="F2452" s="126"/>
      <c r="G2452" s="143" t="s">
        <v>28</v>
      </c>
      <c r="H2452" s="143">
        <v>1800</v>
      </c>
      <c r="I2452" s="143">
        <v>1650</v>
      </c>
      <c r="J2452" s="154"/>
      <c r="K2452" s="154"/>
      <c r="L2452" s="154"/>
      <c r="M2452" s="154" t="s">
        <v>3751</v>
      </c>
      <c r="N2452" s="163" t="s">
        <v>51</v>
      </c>
      <c r="O2452" s="164"/>
    </row>
    <row r="2453" s="97" customFormat="true" ht="21" spans="1:15">
      <c r="A2453" s="124" t="s">
        <v>88</v>
      </c>
      <c r="B2453" s="124"/>
      <c r="C2453" s="127">
        <v>3108</v>
      </c>
      <c r="D2453" s="126" t="s">
        <v>3752</v>
      </c>
      <c r="E2453" s="126"/>
      <c r="F2453" s="126"/>
      <c r="G2453" s="143"/>
      <c r="H2453" s="143" t="s">
        <v>20</v>
      </c>
      <c r="I2453" s="143" t="s">
        <v>20</v>
      </c>
      <c r="J2453" s="154"/>
      <c r="K2453" s="154"/>
      <c r="L2453" s="154"/>
      <c r="M2453" s="154" t="s">
        <v>3753</v>
      </c>
      <c r="N2453" s="163" t="s">
        <v>20</v>
      </c>
      <c r="O2453" s="164"/>
    </row>
    <row r="2454" s="97" customFormat="true" spans="1:15">
      <c r="A2454" s="124" t="s">
        <v>88</v>
      </c>
      <c r="B2454" s="124" t="s">
        <v>111</v>
      </c>
      <c r="C2454" s="127">
        <v>310800001</v>
      </c>
      <c r="D2454" s="126" t="s">
        <v>3754</v>
      </c>
      <c r="E2454" s="126"/>
      <c r="F2454" s="126"/>
      <c r="G2454" s="143" t="s">
        <v>28</v>
      </c>
      <c r="H2454" s="143">
        <v>57.2</v>
      </c>
      <c r="I2454" s="143">
        <v>57.2</v>
      </c>
      <c r="J2454" s="154"/>
      <c r="K2454" s="154"/>
      <c r="L2454" s="154"/>
      <c r="M2454" s="154"/>
      <c r="N2454" s="163" t="s">
        <v>71</v>
      </c>
      <c r="O2454" s="164"/>
    </row>
    <row r="2455" s="97" customFormat="true" spans="1:15">
      <c r="A2455" s="124" t="s">
        <v>88</v>
      </c>
      <c r="B2455" s="124" t="s">
        <v>111</v>
      </c>
      <c r="C2455" s="127">
        <v>310800002</v>
      </c>
      <c r="D2455" s="126" t="s">
        <v>3755</v>
      </c>
      <c r="E2455" s="126"/>
      <c r="F2455" s="126"/>
      <c r="G2455" s="143" t="s">
        <v>28</v>
      </c>
      <c r="H2455" s="143">
        <v>71.5</v>
      </c>
      <c r="I2455" s="143">
        <v>71.5</v>
      </c>
      <c r="J2455" s="154"/>
      <c r="K2455" s="154"/>
      <c r="L2455" s="154"/>
      <c r="M2455" s="154"/>
      <c r="N2455" s="163" t="s">
        <v>71</v>
      </c>
      <c r="O2455" s="164"/>
    </row>
    <row r="2456" s="97" customFormat="true" ht="21" spans="1:15">
      <c r="A2456" s="124" t="s">
        <v>88</v>
      </c>
      <c r="B2456" s="124" t="s">
        <v>1075</v>
      </c>
      <c r="C2456" s="127">
        <v>310800003</v>
      </c>
      <c r="D2456" s="126" t="s">
        <v>3756</v>
      </c>
      <c r="E2456" s="126" t="s">
        <v>3757</v>
      </c>
      <c r="F2456" s="126"/>
      <c r="G2456" s="143" t="s">
        <v>3758</v>
      </c>
      <c r="H2456" s="143">
        <v>200</v>
      </c>
      <c r="I2456" s="143">
        <v>200</v>
      </c>
      <c r="J2456" s="154"/>
      <c r="K2456" s="154"/>
      <c r="L2456" s="154"/>
      <c r="M2456" s="154"/>
      <c r="N2456" s="163" t="s">
        <v>71</v>
      </c>
      <c r="O2456" s="164"/>
    </row>
    <row r="2457" s="97" customFormat="true" spans="1:15">
      <c r="A2457" s="124" t="s">
        <v>88</v>
      </c>
      <c r="B2457" s="124" t="s">
        <v>88</v>
      </c>
      <c r="C2457" s="127">
        <v>310800007</v>
      </c>
      <c r="D2457" s="126" t="s">
        <v>3759</v>
      </c>
      <c r="E2457" s="126"/>
      <c r="F2457" s="126" t="s">
        <v>3760</v>
      </c>
      <c r="G2457" s="143" t="s">
        <v>28</v>
      </c>
      <c r="H2457" s="143">
        <v>130</v>
      </c>
      <c r="I2457" s="143">
        <v>130</v>
      </c>
      <c r="J2457" s="154"/>
      <c r="K2457" s="154"/>
      <c r="L2457" s="154"/>
      <c r="M2457" s="154"/>
      <c r="N2457" s="163" t="s">
        <v>71</v>
      </c>
      <c r="O2457" s="164"/>
    </row>
    <row r="2458" s="97" customFormat="true" spans="1:15">
      <c r="A2458" s="124" t="s">
        <v>88</v>
      </c>
      <c r="B2458" s="124" t="s">
        <v>88</v>
      </c>
      <c r="C2458" s="127">
        <v>310800010</v>
      </c>
      <c r="D2458" s="126" t="s">
        <v>3761</v>
      </c>
      <c r="E2458" s="126"/>
      <c r="F2458" s="126"/>
      <c r="G2458" s="143" t="s">
        <v>28</v>
      </c>
      <c r="H2458" s="143">
        <v>80</v>
      </c>
      <c r="I2458" s="143">
        <v>80</v>
      </c>
      <c r="J2458" s="154"/>
      <c r="K2458" s="154"/>
      <c r="L2458" s="154"/>
      <c r="M2458" s="154"/>
      <c r="N2458" s="163" t="s">
        <v>30</v>
      </c>
      <c r="O2458" s="164"/>
    </row>
    <row r="2459" s="97" customFormat="true" ht="31.5" spans="1:15">
      <c r="A2459" s="124" t="s">
        <v>3762</v>
      </c>
      <c r="B2459" s="124" t="s">
        <v>88</v>
      </c>
      <c r="C2459" s="127">
        <v>310800011</v>
      </c>
      <c r="D2459" s="126" t="s">
        <v>3763</v>
      </c>
      <c r="E2459" s="126" t="s">
        <v>3764</v>
      </c>
      <c r="F2459" s="126"/>
      <c r="G2459" s="143" t="s">
        <v>28</v>
      </c>
      <c r="H2459" s="143">
        <v>20</v>
      </c>
      <c r="I2459" s="143">
        <v>20</v>
      </c>
      <c r="J2459" s="154"/>
      <c r="K2459" s="154"/>
      <c r="L2459" s="154"/>
      <c r="M2459" s="154" t="s">
        <v>3765</v>
      </c>
      <c r="N2459" s="163" t="s">
        <v>30</v>
      </c>
      <c r="O2459" s="164"/>
    </row>
    <row r="2460" s="97" customFormat="true" ht="21" spans="1:15">
      <c r="A2460" s="124" t="s">
        <v>88</v>
      </c>
      <c r="B2460" s="124" t="s">
        <v>88</v>
      </c>
      <c r="C2460" s="127">
        <v>310800012</v>
      </c>
      <c r="D2460" s="126" t="s">
        <v>3766</v>
      </c>
      <c r="E2460" s="126" t="s">
        <v>3767</v>
      </c>
      <c r="F2460" s="126"/>
      <c r="G2460" s="143" t="s">
        <v>28</v>
      </c>
      <c r="H2460" s="143">
        <v>1950</v>
      </c>
      <c r="I2460" s="143">
        <v>1950</v>
      </c>
      <c r="J2460" s="154"/>
      <c r="K2460" s="154"/>
      <c r="L2460" s="154"/>
      <c r="M2460" s="154"/>
      <c r="N2460" s="163" t="s">
        <v>51</v>
      </c>
      <c r="O2460" s="164" t="s">
        <v>1257</v>
      </c>
    </row>
    <row r="2461" s="97" customFormat="true" ht="21" spans="1:15">
      <c r="A2461" s="124" t="s">
        <v>88</v>
      </c>
      <c r="B2461" s="124" t="s">
        <v>88</v>
      </c>
      <c r="C2461" s="127">
        <v>310800013</v>
      </c>
      <c r="D2461" s="126" t="s">
        <v>3768</v>
      </c>
      <c r="E2461" s="126" t="s">
        <v>3769</v>
      </c>
      <c r="F2461" s="126"/>
      <c r="G2461" s="143" t="s">
        <v>28</v>
      </c>
      <c r="H2461" s="143">
        <v>242</v>
      </c>
      <c r="I2461" s="143">
        <v>242</v>
      </c>
      <c r="J2461" s="154"/>
      <c r="K2461" s="154"/>
      <c r="L2461" s="154"/>
      <c r="M2461" s="154"/>
      <c r="N2461" s="163" t="s">
        <v>51</v>
      </c>
      <c r="O2461" s="164" t="s">
        <v>1257</v>
      </c>
    </row>
    <row r="2462" s="97" customFormat="true" ht="21" spans="1:15">
      <c r="A2462" s="124" t="s">
        <v>88</v>
      </c>
      <c r="B2462" s="124" t="s">
        <v>88</v>
      </c>
      <c r="C2462" s="127">
        <v>310800014</v>
      </c>
      <c r="D2462" s="126" t="s">
        <v>3770</v>
      </c>
      <c r="E2462" s="126"/>
      <c r="F2462" s="126"/>
      <c r="G2462" s="143" t="s">
        <v>28</v>
      </c>
      <c r="H2462" s="143">
        <v>302.5</v>
      </c>
      <c r="I2462" s="143">
        <v>302.5</v>
      </c>
      <c r="J2462" s="154"/>
      <c r="K2462" s="154"/>
      <c r="L2462" s="154"/>
      <c r="M2462" s="154"/>
      <c r="N2462" s="163" t="s">
        <v>51</v>
      </c>
      <c r="O2462" s="164" t="s">
        <v>1257</v>
      </c>
    </row>
    <row r="2463" s="97" customFormat="true" ht="21" spans="1:15">
      <c r="A2463" s="124" t="s">
        <v>88</v>
      </c>
      <c r="B2463" s="124" t="s">
        <v>88</v>
      </c>
      <c r="C2463" s="127">
        <v>310800015</v>
      </c>
      <c r="D2463" s="126" t="s">
        <v>3771</v>
      </c>
      <c r="E2463" s="126" t="s">
        <v>3772</v>
      </c>
      <c r="F2463" s="126"/>
      <c r="G2463" s="143" t="s">
        <v>28</v>
      </c>
      <c r="H2463" s="143">
        <v>880</v>
      </c>
      <c r="I2463" s="143">
        <v>880</v>
      </c>
      <c r="J2463" s="154"/>
      <c r="K2463" s="154"/>
      <c r="L2463" s="154"/>
      <c r="M2463" s="154"/>
      <c r="N2463" s="163" t="s">
        <v>51</v>
      </c>
      <c r="O2463" s="164" t="s">
        <v>1257</v>
      </c>
    </row>
    <row r="2464" s="97" customFormat="true" ht="21" spans="1:15">
      <c r="A2464" s="124" t="s">
        <v>88</v>
      </c>
      <c r="B2464" s="124" t="s">
        <v>88</v>
      </c>
      <c r="C2464" s="127">
        <v>310800016</v>
      </c>
      <c r="D2464" s="126" t="s">
        <v>3773</v>
      </c>
      <c r="E2464" s="126" t="s">
        <v>3774</v>
      </c>
      <c r="F2464" s="126" t="s">
        <v>3775</v>
      </c>
      <c r="G2464" s="143" t="s">
        <v>28</v>
      </c>
      <c r="H2464" s="143">
        <v>1100</v>
      </c>
      <c r="I2464" s="143">
        <v>1100</v>
      </c>
      <c r="J2464" s="154"/>
      <c r="K2464" s="154"/>
      <c r="L2464" s="154"/>
      <c r="M2464" s="154"/>
      <c r="N2464" s="163" t="s">
        <v>51</v>
      </c>
      <c r="O2464" s="164" t="s">
        <v>1257</v>
      </c>
    </row>
    <row r="2465" s="97" customFormat="true" ht="31.5" spans="1:15">
      <c r="A2465" s="124" t="s">
        <v>88</v>
      </c>
      <c r="B2465" s="124" t="s">
        <v>88</v>
      </c>
      <c r="C2465" s="127">
        <v>310800017</v>
      </c>
      <c r="D2465" s="126" t="s">
        <v>3776</v>
      </c>
      <c r="E2465" s="126"/>
      <c r="F2465" s="126" t="s">
        <v>3777</v>
      </c>
      <c r="G2465" s="143" t="s">
        <v>28</v>
      </c>
      <c r="H2465" s="143">
        <v>4235</v>
      </c>
      <c r="I2465" s="143">
        <v>4235</v>
      </c>
      <c r="J2465" s="154"/>
      <c r="K2465" s="154"/>
      <c r="L2465" s="154"/>
      <c r="M2465" s="154"/>
      <c r="N2465" s="163" t="s">
        <v>51</v>
      </c>
      <c r="O2465" s="164" t="s">
        <v>1257</v>
      </c>
    </row>
    <row r="2466" s="97" customFormat="true" ht="31.5" spans="1:15">
      <c r="A2466" s="124" t="s">
        <v>88</v>
      </c>
      <c r="B2466" s="124" t="s">
        <v>88</v>
      </c>
      <c r="C2466" s="127">
        <v>310800018</v>
      </c>
      <c r="D2466" s="126" t="s">
        <v>3778</v>
      </c>
      <c r="E2466" s="126"/>
      <c r="F2466" s="126"/>
      <c r="G2466" s="143" t="s">
        <v>28</v>
      </c>
      <c r="H2466" s="143">
        <v>2420</v>
      </c>
      <c r="I2466" s="143">
        <v>2420</v>
      </c>
      <c r="J2466" s="154"/>
      <c r="K2466" s="154"/>
      <c r="L2466" s="154"/>
      <c r="M2466" s="154"/>
      <c r="N2466" s="163" t="s">
        <v>51</v>
      </c>
      <c r="O2466" s="164" t="s">
        <v>1257</v>
      </c>
    </row>
    <row r="2467" s="97" customFormat="true" ht="21" spans="1:15">
      <c r="A2467" s="124" t="s">
        <v>88</v>
      </c>
      <c r="B2467" s="124" t="s">
        <v>88</v>
      </c>
      <c r="C2467" s="127">
        <v>310800019</v>
      </c>
      <c r="D2467" s="126" t="s">
        <v>3779</v>
      </c>
      <c r="E2467" s="126" t="s">
        <v>3780</v>
      </c>
      <c r="F2467" s="126"/>
      <c r="G2467" s="143" t="s">
        <v>28</v>
      </c>
      <c r="H2467" s="143">
        <v>1815</v>
      </c>
      <c r="I2467" s="143">
        <v>1815</v>
      </c>
      <c r="J2467" s="154"/>
      <c r="K2467" s="154"/>
      <c r="L2467" s="154"/>
      <c r="M2467" s="154"/>
      <c r="N2467" s="163" t="s">
        <v>51</v>
      </c>
      <c r="O2467" s="164" t="s">
        <v>1257</v>
      </c>
    </row>
    <row r="2468" s="97" customFormat="true" ht="21" spans="1:15">
      <c r="A2468" s="124" t="s">
        <v>88</v>
      </c>
      <c r="B2468" s="124" t="s">
        <v>88</v>
      </c>
      <c r="C2468" s="127">
        <v>310800020</v>
      </c>
      <c r="D2468" s="126" t="s">
        <v>3781</v>
      </c>
      <c r="E2468" s="126" t="s">
        <v>3782</v>
      </c>
      <c r="F2468" s="126" t="s">
        <v>3783</v>
      </c>
      <c r="G2468" s="143" t="s">
        <v>28</v>
      </c>
      <c r="H2468" s="143">
        <v>2640</v>
      </c>
      <c r="I2468" s="143">
        <v>2640</v>
      </c>
      <c r="J2468" s="154"/>
      <c r="K2468" s="154"/>
      <c r="L2468" s="154"/>
      <c r="M2468" s="154"/>
      <c r="N2468" s="163" t="s">
        <v>51</v>
      </c>
      <c r="O2468" s="164" t="s">
        <v>1257</v>
      </c>
    </row>
    <row r="2469" s="97" customFormat="true" ht="21" spans="1:15">
      <c r="A2469" s="124" t="s">
        <v>88</v>
      </c>
      <c r="B2469" s="124" t="s">
        <v>88</v>
      </c>
      <c r="C2469" s="127">
        <v>310800021</v>
      </c>
      <c r="D2469" s="126" t="s">
        <v>3784</v>
      </c>
      <c r="E2469" s="126" t="s">
        <v>3782</v>
      </c>
      <c r="F2469" s="126" t="s">
        <v>3783</v>
      </c>
      <c r="G2469" s="143" t="s">
        <v>28</v>
      </c>
      <c r="H2469" s="143">
        <v>2640</v>
      </c>
      <c r="I2469" s="143">
        <v>2640</v>
      </c>
      <c r="J2469" s="154"/>
      <c r="K2469" s="154"/>
      <c r="L2469" s="154"/>
      <c r="M2469" s="154"/>
      <c r="N2469" s="163" t="s">
        <v>51</v>
      </c>
      <c r="O2469" s="164" t="s">
        <v>1257</v>
      </c>
    </row>
    <row r="2470" s="97" customFormat="true" ht="21" spans="1:15">
      <c r="A2470" s="124" t="s">
        <v>88</v>
      </c>
      <c r="B2470" s="124" t="s">
        <v>88</v>
      </c>
      <c r="C2470" s="127">
        <v>310800022</v>
      </c>
      <c r="D2470" s="126" t="s">
        <v>3785</v>
      </c>
      <c r="E2470" s="126" t="s">
        <v>3786</v>
      </c>
      <c r="F2470" s="126"/>
      <c r="G2470" s="143" t="s">
        <v>28</v>
      </c>
      <c r="H2470" s="143">
        <v>1100</v>
      </c>
      <c r="I2470" s="143">
        <v>1100</v>
      </c>
      <c r="J2470" s="154"/>
      <c r="K2470" s="154"/>
      <c r="L2470" s="154"/>
      <c r="M2470" s="154"/>
      <c r="N2470" s="163" t="s">
        <v>51</v>
      </c>
      <c r="O2470" s="164" t="s">
        <v>1257</v>
      </c>
    </row>
    <row r="2471" s="97" customFormat="true" ht="21" spans="1:15">
      <c r="A2471" s="124" t="s">
        <v>88</v>
      </c>
      <c r="B2471" s="124" t="s">
        <v>88</v>
      </c>
      <c r="C2471" s="127">
        <v>310800023</v>
      </c>
      <c r="D2471" s="126" t="s">
        <v>3787</v>
      </c>
      <c r="E2471" s="126" t="s">
        <v>3782</v>
      </c>
      <c r="F2471" s="126" t="s">
        <v>3788</v>
      </c>
      <c r="G2471" s="143" t="s">
        <v>28</v>
      </c>
      <c r="H2471" s="143">
        <v>2640</v>
      </c>
      <c r="I2471" s="143">
        <v>2640</v>
      </c>
      <c r="J2471" s="154"/>
      <c r="K2471" s="154"/>
      <c r="L2471" s="154"/>
      <c r="M2471" s="154"/>
      <c r="N2471" s="163" t="s">
        <v>51</v>
      </c>
      <c r="O2471" s="164" t="s">
        <v>1257</v>
      </c>
    </row>
    <row r="2472" s="97" customFormat="true" ht="21" spans="1:15">
      <c r="A2472" s="124" t="s">
        <v>88</v>
      </c>
      <c r="B2472" s="124" t="s">
        <v>88</v>
      </c>
      <c r="C2472" s="127">
        <v>3108000231</v>
      </c>
      <c r="D2472" s="126" t="s">
        <v>3789</v>
      </c>
      <c r="E2472" s="126"/>
      <c r="F2472" s="126" t="s">
        <v>3788</v>
      </c>
      <c r="G2472" s="143" t="s">
        <v>28</v>
      </c>
      <c r="H2472" s="143">
        <v>242</v>
      </c>
      <c r="I2472" s="143">
        <v>242</v>
      </c>
      <c r="J2472" s="154"/>
      <c r="K2472" s="154"/>
      <c r="L2472" s="154"/>
      <c r="M2472" s="154"/>
      <c r="N2472" s="163" t="s">
        <v>51</v>
      </c>
      <c r="O2472" s="164" t="s">
        <v>1257</v>
      </c>
    </row>
    <row r="2473" s="97" customFormat="true" ht="31.5" spans="1:15">
      <c r="A2473" s="124" t="s">
        <v>228</v>
      </c>
      <c r="B2473" s="124" t="s">
        <v>88</v>
      </c>
      <c r="C2473" s="127">
        <v>310800024</v>
      </c>
      <c r="D2473" s="126" t="s">
        <v>3790</v>
      </c>
      <c r="E2473" s="126" t="s">
        <v>3791</v>
      </c>
      <c r="F2473" s="126"/>
      <c r="G2473" s="143" t="s">
        <v>28</v>
      </c>
      <c r="H2473" s="143">
        <v>3000</v>
      </c>
      <c r="I2473" s="143">
        <v>3000</v>
      </c>
      <c r="J2473" s="154"/>
      <c r="K2473" s="154"/>
      <c r="L2473" s="154"/>
      <c r="M2473" s="154" t="s">
        <v>3792</v>
      </c>
      <c r="N2473" s="163" t="s">
        <v>30</v>
      </c>
      <c r="O2473" s="164"/>
    </row>
    <row r="2474" s="97" customFormat="true" spans="1:15">
      <c r="A2474" s="124" t="s">
        <v>88</v>
      </c>
      <c r="B2474" s="124" t="s">
        <v>111</v>
      </c>
      <c r="C2474" s="127">
        <v>310800025</v>
      </c>
      <c r="D2474" s="126" t="s">
        <v>3793</v>
      </c>
      <c r="E2474" s="126"/>
      <c r="F2474" s="126" t="s">
        <v>299</v>
      </c>
      <c r="G2474" s="143" t="s">
        <v>28</v>
      </c>
      <c r="H2474" s="143">
        <v>132</v>
      </c>
      <c r="I2474" s="143">
        <v>132</v>
      </c>
      <c r="J2474" s="154"/>
      <c r="K2474" s="154"/>
      <c r="L2474" s="154"/>
      <c r="M2474" s="154"/>
      <c r="N2474" s="163" t="s">
        <v>71</v>
      </c>
      <c r="O2474" s="164"/>
    </row>
    <row r="2475" s="97" customFormat="true" ht="21" spans="1:15">
      <c r="A2475" s="124" t="s">
        <v>88</v>
      </c>
      <c r="B2475" s="124" t="s">
        <v>111</v>
      </c>
      <c r="C2475" s="127">
        <v>310800026</v>
      </c>
      <c r="D2475" s="126" t="s">
        <v>3794</v>
      </c>
      <c r="E2475" s="126"/>
      <c r="F2475" s="126"/>
      <c r="G2475" s="143" t="s">
        <v>28</v>
      </c>
      <c r="H2475" s="143">
        <v>52</v>
      </c>
      <c r="I2475" s="143">
        <v>52</v>
      </c>
      <c r="J2475" s="154"/>
      <c r="K2475" s="154"/>
      <c r="L2475" s="154"/>
      <c r="M2475" s="154"/>
      <c r="N2475" s="163" t="s">
        <v>51</v>
      </c>
      <c r="O2475" s="164"/>
    </row>
    <row r="2476" s="97" customFormat="true" ht="21" spans="1:15">
      <c r="A2476" s="124" t="s">
        <v>228</v>
      </c>
      <c r="B2476" s="124" t="s">
        <v>111</v>
      </c>
      <c r="C2476" s="127">
        <v>310800027</v>
      </c>
      <c r="D2476" s="126" t="s">
        <v>3795</v>
      </c>
      <c r="E2476" s="126" t="s">
        <v>1356</v>
      </c>
      <c r="F2476" s="126" t="s">
        <v>3796</v>
      </c>
      <c r="G2476" s="143" t="s">
        <v>3797</v>
      </c>
      <c r="H2476" s="143">
        <v>96.8</v>
      </c>
      <c r="I2476" s="143">
        <v>96.8</v>
      </c>
      <c r="J2476" s="154"/>
      <c r="K2476" s="154"/>
      <c r="L2476" s="154"/>
      <c r="M2476" s="154"/>
      <c r="N2476" s="163" t="s">
        <v>71</v>
      </c>
      <c r="O2476" s="164"/>
    </row>
    <row r="2477" s="97" customFormat="true" ht="21" spans="1:15">
      <c r="A2477" s="124" t="s">
        <v>228</v>
      </c>
      <c r="B2477" s="124" t="s">
        <v>88</v>
      </c>
      <c r="C2477" s="127">
        <v>310800028</v>
      </c>
      <c r="D2477" s="126" t="s">
        <v>3798</v>
      </c>
      <c r="E2477" s="126" t="s">
        <v>3799</v>
      </c>
      <c r="F2477" s="126" t="s">
        <v>3800</v>
      </c>
      <c r="G2477" s="143" t="s">
        <v>28</v>
      </c>
      <c r="H2477" s="143">
        <v>4000</v>
      </c>
      <c r="I2477" s="143">
        <v>4000</v>
      </c>
      <c r="J2477" s="154"/>
      <c r="K2477" s="154"/>
      <c r="L2477" s="154"/>
      <c r="M2477" s="154"/>
      <c r="N2477" s="163" t="s">
        <v>30</v>
      </c>
      <c r="O2477" s="164"/>
    </row>
    <row r="2478" s="97" customFormat="true" ht="63" spans="1:15">
      <c r="A2478" s="124" t="s">
        <v>3762</v>
      </c>
      <c r="B2478" s="124" t="s">
        <v>88</v>
      </c>
      <c r="C2478" s="127">
        <v>310800029</v>
      </c>
      <c r="D2478" s="126" t="s">
        <v>3801</v>
      </c>
      <c r="E2478" s="126"/>
      <c r="F2478" s="126"/>
      <c r="G2478" s="143" t="s">
        <v>3802</v>
      </c>
      <c r="H2478" s="143">
        <v>10000</v>
      </c>
      <c r="I2478" s="143">
        <v>10000</v>
      </c>
      <c r="J2478" s="154"/>
      <c r="K2478" s="154"/>
      <c r="L2478" s="154"/>
      <c r="M2478" s="154"/>
      <c r="N2478" s="163" t="s">
        <v>30</v>
      </c>
      <c r="O2478" s="164"/>
    </row>
    <row r="2479" s="97" customFormat="true" ht="21" spans="1:15">
      <c r="A2479" s="124" t="s">
        <v>244</v>
      </c>
      <c r="B2479" s="124" t="s">
        <v>111</v>
      </c>
      <c r="C2479" s="127" t="s">
        <v>3803</v>
      </c>
      <c r="D2479" s="126" t="s">
        <v>3804</v>
      </c>
      <c r="E2479" s="126"/>
      <c r="F2479" s="126"/>
      <c r="G2479" s="143" t="s">
        <v>28</v>
      </c>
      <c r="H2479" s="143">
        <v>605</v>
      </c>
      <c r="I2479" s="143">
        <v>605</v>
      </c>
      <c r="J2479" s="154"/>
      <c r="K2479" s="154"/>
      <c r="L2479" s="154"/>
      <c r="M2479" s="154"/>
      <c r="N2479" s="163" t="s">
        <v>51</v>
      </c>
      <c r="O2479" s="164"/>
    </row>
    <row r="2480" s="97" customFormat="true" ht="21" spans="1:15">
      <c r="A2480" s="124" t="s">
        <v>244</v>
      </c>
      <c r="B2480" s="124" t="s">
        <v>88</v>
      </c>
      <c r="C2480" s="127" t="s">
        <v>3805</v>
      </c>
      <c r="D2480" s="126" t="s">
        <v>3806</v>
      </c>
      <c r="E2480" s="126" t="s">
        <v>3807</v>
      </c>
      <c r="F2480" s="126"/>
      <c r="G2480" s="143" t="s">
        <v>555</v>
      </c>
      <c r="H2480" s="143">
        <v>1800</v>
      </c>
      <c r="I2480" s="143">
        <v>1800</v>
      </c>
      <c r="J2480" s="154"/>
      <c r="K2480" s="154"/>
      <c r="L2480" s="154"/>
      <c r="M2480" s="154"/>
      <c r="N2480" s="163" t="s">
        <v>30</v>
      </c>
      <c r="O2480" s="164"/>
    </row>
    <row r="2481" s="97" customFormat="true" ht="21" spans="1:15">
      <c r="A2481" s="124" t="s">
        <v>244</v>
      </c>
      <c r="B2481" s="124" t="s">
        <v>88</v>
      </c>
      <c r="C2481" s="127" t="s">
        <v>3808</v>
      </c>
      <c r="D2481" s="126" t="s">
        <v>3809</v>
      </c>
      <c r="E2481" s="126"/>
      <c r="F2481" s="126"/>
      <c r="G2481" s="143" t="s">
        <v>28</v>
      </c>
      <c r="H2481" s="143">
        <v>2420</v>
      </c>
      <c r="I2481" s="143">
        <v>2420</v>
      </c>
      <c r="J2481" s="154"/>
      <c r="K2481" s="154"/>
      <c r="L2481" s="154"/>
      <c r="M2481" s="154"/>
      <c r="N2481" s="163" t="s">
        <v>51</v>
      </c>
      <c r="O2481" s="164" t="s">
        <v>1257</v>
      </c>
    </row>
    <row r="2482" s="97" customFormat="true" spans="1:15">
      <c r="A2482" s="124" t="s">
        <v>244</v>
      </c>
      <c r="B2482" s="124" t="s">
        <v>88</v>
      </c>
      <c r="C2482" s="127" t="s">
        <v>3810</v>
      </c>
      <c r="D2482" s="126" t="s">
        <v>3811</v>
      </c>
      <c r="E2482" s="126"/>
      <c r="F2482" s="126"/>
      <c r="G2482" s="143" t="s">
        <v>28</v>
      </c>
      <c r="H2482" s="143">
        <v>108</v>
      </c>
      <c r="I2482" s="143">
        <v>108</v>
      </c>
      <c r="J2482" s="154"/>
      <c r="K2482" s="154"/>
      <c r="L2482" s="154"/>
      <c r="M2482" s="154"/>
      <c r="N2482" s="163" t="s">
        <v>30</v>
      </c>
      <c r="O2482" s="164"/>
    </row>
    <row r="2483" s="97" customFormat="true" ht="21" spans="1:15">
      <c r="A2483" s="132" t="s">
        <v>67</v>
      </c>
      <c r="B2483" s="136"/>
      <c r="C2483" s="133">
        <v>3109</v>
      </c>
      <c r="D2483" s="133" t="s">
        <v>3812</v>
      </c>
      <c r="E2483" s="190"/>
      <c r="F2483" s="133" t="s">
        <v>3813</v>
      </c>
      <c r="G2483" s="132"/>
      <c r="H2483" s="132"/>
      <c r="I2483" s="132"/>
      <c r="J2483" s="155"/>
      <c r="K2483" s="155"/>
      <c r="L2483" s="155"/>
      <c r="M2483" s="198"/>
      <c r="N2483" s="132" t="s">
        <v>20</v>
      </c>
      <c r="O2483" s="132"/>
    </row>
    <row r="2484" s="97" customFormat="true" spans="1:15">
      <c r="A2484" s="124" t="s">
        <v>21</v>
      </c>
      <c r="B2484" s="124"/>
      <c r="C2484" s="127">
        <v>310901</v>
      </c>
      <c r="D2484" s="126" t="s">
        <v>3814</v>
      </c>
      <c r="E2484" s="126"/>
      <c r="F2484" s="126"/>
      <c r="G2484" s="143"/>
      <c r="H2484" s="143" t="s">
        <v>20</v>
      </c>
      <c r="I2484" s="143" t="s">
        <v>20</v>
      </c>
      <c r="J2484" s="154"/>
      <c r="K2484" s="154"/>
      <c r="L2484" s="154"/>
      <c r="M2484" s="154"/>
      <c r="N2484" s="163" t="s">
        <v>20</v>
      </c>
      <c r="O2484" s="164"/>
    </row>
    <row r="2485" s="97" customFormat="true" ht="31.5" spans="1:15">
      <c r="A2485" s="124" t="s">
        <v>21</v>
      </c>
      <c r="B2485" s="124" t="s">
        <v>111</v>
      </c>
      <c r="C2485" s="127">
        <v>310901001</v>
      </c>
      <c r="D2485" s="126" t="s">
        <v>3815</v>
      </c>
      <c r="E2485" s="126" t="s">
        <v>3816</v>
      </c>
      <c r="F2485" s="126" t="s">
        <v>3817</v>
      </c>
      <c r="G2485" s="143" t="s">
        <v>28</v>
      </c>
      <c r="H2485" s="143">
        <v>220</v>
      </c>
      <c r="I2485" s="143">
        <v>220</v>
      </c>
      <c r="J2485" s="154"/>
      <c r="K2485" s="154"/>
      <c r="L2485" s="154"/>
      <c r="M2485" s="154"/>
      <c r="N2485" s="163" t="s">
        <v>71</v>
      </c>
      <c r="O2485" s="164"/>
    </row>
    <row r="2486" s="97" customFormat="true" ht="31.5" spans="1:15">
      <c r="A2486" s="124" t="s">
        <v>21</v>
      </c>
      <c r="B2486" s="124" t="s">
        <v>111</v>
      </c>
      <c r="C2486" s="127">
        <v>3109010010</v>
      </c>
      <c r="D2486" s="126" t="s">
        <v>3818</v>
      </c>
      <c r="E2486" s="126" t="s">
        <v>3816</v>
      </c>
      <c r="F2486" s="126" t="s">
        <v>3817</v>
      </c>
      <c r="G2486" s="143" t="s">
        <v>28</v>
      </c>
      <c r="H2486" s="143">
        <v>165</v>
      </c>
      <c r="I2486" s="143">
        <v>165</v>
      </c>
      <c r="J2486" s="154"/>
      <c r="K2486" s="154"/>
      <c r="L2486" s="154"/>
      <c r="M2486" s="154"/>
      <c r="N2486" s="163" t="s">
        <v>71</v>
      </c>
      <c r="O2486" s="164"/>
    </row>
    <row r="2487" s="97" customFormat="true" spans="1:15">
      <c r="A2487" s="124" t="s">
        <v>21</v>
      </c>
      <c r="B2487" s="124" t="s">
        <v>111</v>
      </c>
      <c r="C2487" s="127">
        <v>310901002</v>
      </c>
      <c r="D2487" s="126" t="s">
        <v>3819</v>
      </c>
      <c r="E2487" s="126"/>
      <c r="F2487" s="126"/>
      <c r="G2487" s="143" t="s">
        <v>28</v>
      </c>
      <c r="H2487" s="143">
        <v>39</v>
      </c>
      <c r="I2487" s="143">
        <v>39</v>
      </c>
      <c r="J2487" s="154"/>
      <c r="K2487" s="154"/>
      <c r="L2487" s="154"/>
      <c r="M2487" s="154"/>
      <c r="N2487" s="163" t="s">
        <v>71</v>
      </c>
      <c r="O2487" s="164"/>
    </row>
    <row r="2488" s="97" customFormat="true" spans="1:15">
      <c r="A2488" s="124" t="s">
        <v>82</v>
      </c>
      <c r="B2488" s="124" t="s">
        <v>111</v>
      </c>
      <c r="C2488" s="127">
        <v>310901003</v>
      </c>
      <c r="D2488" s="126" t="s">
        <v>3820</v>
      </c>
      <c r="E2488" s="126"/>
      <c r="F2488" s="126"/>
      <c r="G2488" s="143" t="s">
        <v>28</v>
      </c>
      <c r="H2488" s="143">
        <v>65</v>
      </c>
      <c r="I2488" s="143">
        <v>65</v>
      </c>
      <c r="J2488" s="154"/>
      <c r="K2488" s="154"/>
      <c r="L2488" s="154"/>
      <c r="M2488" s="154"/>
      <c r="N2488" s="163" t="s">
        <v>71</v>
      </c>
      <c r="O2488" s="164"/>
    </row>
    <row r="2489" s="97" customFormat="true" spans="1:15">
      <c r="A2489" s="124" t="s">
        <v>21</v>
      </c>
      <c r="B2489" s="124" t="s">
        <v>111</v>
      </c>
      <c r="C2489" s="127">
        <v>310901004</v>
      </c>
      <c r="D2489" s="126" t="s">
        <v>3821</v>
      </c>
      <c r="E2489" s="126"/>
      <c r="F2489" s="126"/>
      <c r="G2489" s="143" t="s">
        <v>28</v>
      </c>
      <c r="H2489" s="143">
        <v>86</v>
      </c>
      <c r="I2489" s="143">
        <v>86</v>
      </c>
      <c r="J2489" s="154"/>
      <c r="K2489" s="154"/>
      <c r="L2489" s="154"/>
      <c r="M2489" s="154"/>
      <c r="N2489" s="163" t="s">
        <v>71</v>
      </c>
      <c r="O2489" s="164"/>
    </row>
    <row r="2490" s="97" customFormat="true" spans="1:15">
      <c r="A2490" s="124" t="s">
        <v>21</v>
      </c>
      <c r="B2490" s="124" t="s">
        <v>111</v>
      </c>
      <c r="C2490" s="127">
        <v>3109010040</v>
      </c>
      <c r="D2490" s="126" t="s">
        <v>3822</v>
      </c>
      <c r="E2490" s="126"/>
      <c r="F2490" s="126"/>
      <c r="G2490" s="143" t="s">
        <v>28</v>
      </c>
      <c r="H2490" s="143">
        <v>140</v>
      </c>
      <c r="I2490" s="143">
        <v>140</v>
      </c>
      <c r="J2490" s="154"/>
      <c r="K2490" s="154"/>
      <c r="L2490" s="154"/>
      <c r="M2490" s="154"/>
      <c r="N2490" s="163" t="s">
        <v>71</v>
      </c>
      <c r="O2490" s="164"/>
    </row>
    <row r="2491" s="97" customFormat="true" spans="1:15">
      <c r="A2491" s="124" t="s">
        <v>21</v>
      </c>
      <c r="B2491" s="124" t="s">
        <v>88</v>
      </c>
      <c r="C2491" s="127">
        <v>310901005</v>
      </c>
      <c r="D2491" s="126" t="s">
        <v>3823</v>
      </c>
      <c r="E2491" s="126" t="s">
        <v>3824</v>
      </c>
      <c r="F2491" s="126"/>
      <c r="G2491" s="143" t="s">
        <v>28</v>
      </c>
      <c r="H2491" s="143">
        <v>152</v>
      </c>
      <c r="I2491" s="143">
        <v>152</v>
      </c>
      <c r="J2491" s="154"/>
      <c r="K2491" s="154"/>
      <c r="L2491" s="154"/>
      <c r="M2491" s="154"/>
      <c r="N2491" s="163" t="s">
        <v>71</v>
      </c>
      <c r="O2491" s="164"/>
    </row>
    <row r="2492" s="97" customFormat="true" ht="21" spans="1:15">
      <c r="A2492" s="124" t="s">
        <v>21</v>
      </c>
      <c r="B2492" s="124" t="s">
        <v>88</v>
      </c>
      <c r="C2492" s="127">
        <v>3109010050</v>
      </c>
      <c r="D2492" s="126" t="s">
        <v>3825</v>
      </c>
      <c r="E2492" s="126" t="s">
        <v>3826</v>
      </c>
      <c r="F2492" s="126"/>
      <c r="G2492" s="143" t="s">
        <v>28</v>
      </c>
      <c r="H2492" s="143">
        <v>212</v>
      </c>
      <c r="I2492" s="143">
        <v>212</v>
      </c>
      <c r="J2492" s="154"/>
      <c r="K2492" s="154"/>
      <c r="L2492" s="154"/>
      <c r="M2492" s="154"/>
      <c r="N2492" s="163" t="s">
        <v>71</v>
      </c>
      <c r="O2492" s="164"/>
    </row>
    <row r="2493" s="97" customFormat="true" ht="21" spans="1:15">
      <c r="A2493" s="124" t="s">
        <v>21</v>
      </c>
      <c r="B2493" s="124" t="s">
        <v>88</v>
      </c>
      <c r="C2493" s="127">
        <v>310901006</v>
      </c>
      <c r="D2493" s="126" t="s">
        <v>3827</v>
      </c>
      <c r="E2493" s="126" t="s">
        <v>3828</v>
      </c>
      <c r="F2493" s="126" t="s">
        <v>3829</v>
      </c>
      <c r="G2493" s="143" t="s">
        <v>28</v>
      </c>
      <c r="H2493" s="143">
        <v>780</v>
      </c>
      <c r="I2493" s="143">
        <v>780</v>
      </c>
      <c r="J2493" s="154"/>
      <c r="K2493" s="154"/>
      <c r="L2493" s="154"/>
      <c r="M2493" s="154"/>
      <c r="N2493" s="163" t="s">
        <v>51</v>
      </c>
      <c r="O2493" s="164"/>
    </row>
    <row r="2494" s="97" customFormat="true" ht="52.5" spans="1:15">
      <c r="A2494" s="132" t="s">
        <v>67</v>
      </c>
      <c r="B2494" s="132" t="s">
        <v>88</v>
      </c>
      <c r="C2494" s="175">
        <v>310901007</v>
      </c>
      <c r="D2494" s="261" t="s">
        <v>3830</v>
      </c>
      <c r="E2494" s="190" t="s">
        <v>3831</v>
      </c>
      <c r="F2494" s="179" t="s">
        <v>3832</v>
      </c>
      <c r="G2494" s="192" t="s">
        <v>28</v>
      </c>
      <c r="H2494" s="192">
        <v>715</v>
      </c>
      <c r="I2494" s="262">
        <v>715</v>
      </c>
      <c r="J2494" s="263"/>
      <c r="K2494" s="263"/>
      <c r="L2494" s="263"/>
      <c r="M2494" s="198"/>
      <c r="N2494" s="132" t="s">
        <v>71</v>
      </c>
      <c r="O2494" s="132"/>
    </row>
    <row r="2495" s="97" customFormat="true" ht="31.5" spans="1:15">
      <c r="A2495" s="124" t="s">
        <v>228</v>
      </c>
      <c r="B2495" s="124" t="s">
        <v>88</v>
      </c>
      <c r="C2495" s="127">
        <v>310901008</v>
      </c>
      <c r="D2495" s="126" t="s">
        <v>3833</v>
      </c>
      <c r="E2495" s="126" t="s">
        <v>3834</v>
      </c>
      <c r="F2495" s="126" t="s">
        <v>3835</v>
      </c>
      <c r="G2495" s="143" t="s">
        <v>28</v>
      </c>
      <c r="H2495" s="143">
        <v>715</v>
      </c>
      <c r="I2495" s="143">
        <v>715</v>
      </c>
      <c r="J2495" s="154"/>
      <c r="K2495" s="154"/>
      <c r="L2495" s="154"/>
      <c r="M2495" s="154"/>
      <c r="N2495" s="163" t="s">
        <v>71</v>
      </c>
      <c r="O2495" s="164"/>
    </row>
    <row r="2496" s="97" customFormat="true" ht="21" spans="1:15">
      <c r="A2496" s="124" t="s">
        <v>21</v>
      </c>
      <c r="B2496" s="124" t="s">
        <v>88</v>
      </c>
      <c r="C2496" s="127">
        <v>310901009</v>
      </c>
      <c r="D2496" s="126" t="s">
        <v>3836</v>
      </c>
      <c r="E2496" s="126"/>
      <c r="F2496" s="126"/>
      <c r="G2496" s="143" t="s">
        <v>28</v>
      </c>
      <c r="H2496" s="143">
        <v>260</v>
      </c>
      <c r="I2496" s="143">
        <v>260</v>
      </c>
      <c r="J2496" s="154"/>
      <c r="K2496" s="154"/>
      <c r="L2496" s="154"/>
      <c r="M2496" s="154"/>
      <c r="N2496" s="163" t="s">
        <v>71</v>
      </c>
      <c r="O2496" s="164"/>
    </row>
    <row r="2497" s="97" customFormat="true" ht="21" spans="1:15">
      <c r="A2497" s="124" t="s">
        <v>244</v>
      </c>
      <c r="B2497" s="124" t="s">
        <v>88</v>
      </c>
      <c r="C2497" s="127" t="s">
        <v>3837</v>
      </c>
      <c r="D2497" s="126" t="s">
        <v>3838</v>
      </c>
      <c r="E2497" s="126"/>
      <c r="F2497" s="126" t="s">
        <v>3839</v>
      </c>
      <c r="G2497" s="143" t="s">
        <v>28</v>
      </c>
      <c r="H2497" s="143">
        <v>260</v>
      </c>
      <c r="I2497" s="143">
        <v>260</v>
      </c>
      <c r="J2497" s="154"/>
      <c r="K2497" s="154"/>
      <c r="L2497" s="154"/>
      <c r="M2497" s="154"/>
      <c r="N2497" s="163" t="s">
        <v>71</v>
      </c>
      <c r="O2497" s="164"/>
    </row>
    <row r="2498" s="97" customFormat="true" spans="1:15">
      <c r="A2498" s="124" t="s">
        <v>244</v>
      </c>
      <c r="B2498" s="124" t="s">
        <v>88</v>
      </c>
      <c r="C2498" s="127" t="s">
        <v>3840</v>
      </c>
      <c r="D2498" s="126" t="s">
        <v>3841</v>
      </c>
      <c r="E2498" s="126"/>
      <c r="F2498" s="126" t="s">
        <v>3842</v>
      </c>
      <c r="G2498" s="143" t="s">
        <v>28</v>
      </c>
      <c r="H2498" s="143">
        <v>650</v>
      </c>
      <c r="I2498" s="143">
        <v>650</v>
      </c>
      <c r="J2498" s="154"/>
      <c r="K2498" s="154"/>
      <c r="L2498" s="154"/>
      <c r="M2498" s="154"/>
      <c r="N2498" s="163" t="s">
        <v>71</v>
      </c>
      <c r="O2498" s="164"/>
    </row>
    <row r="2499" s="97" customFormat="true" spans="1:15">
      <c r="A2499" s="124" t="s">
        <v>244</v>
      </c>
      <c r="B2499" s="124" t="s">
        <v>111</v>
      </c>
      <c r="C2499" s="127" t="s">
        <v>3843</v>
      </c>
      <c r="D2499" s="126" t="s">
        <v>3844</v>
      </c>
      <c r="E2499" s="126"/>
      <c r="F2499" s="126"/>
      <c r="G2499" s="143" t="s">
        <v>28</v>
      </c>
      <c r="H2499" s="143">
        <v>220</v>
      </c>
      <c r="I2499" s="143">
        <v>220</v>
      </c>
      <c r="J2499" s="154"/>
      <c r="K2499" s="154"/>
      <c r="L2499" s="154"/>
      <c r="M2499" s="154"/>
      <c r="N2499" s="163" t="s">
        <v>71</v>
      </c>
      <c r="O2499" s="164"/>
    </row>
    <row r="2500" s="97" customFormat="true" spans="1:15">
      <c r="A2500" s="124" t="s">
        <v>21</v>
      </c>
      <c r="B2500" s="124"/>
      <c r="C2500" s="127">
        <v>310902</v>
      </c>
      <c r="D2500" s="126" t="s">
        <v>3845</v>
      </c>
      <c r="E2500" s="126"/>
      <c r="F2500" s="126"/>
      <c r="G2500" s="143"/>
      <c r="H2500" s="143" t="s">
        <v>20</v>
      </c>
      <c r="I2500" s="143" t="s">
        <v>20</v>
      </c>
      <c r="J2500" s="154"/>
      <c r="K2500" s="154"/>
      <c r="L2500" s="154"/>
      <c r="M2500" s="154"/>
      <c r="N2500" s="163" t="s">
        <v>20</v>
      </c>
      <c r="O2500" s="164"/>
    </row>
    <row r="2501" s="97" customFormat="true" spans="1:15">
      <c r="A2501" s="124" t="s">
        <v>228</v>
      </c>
      <c r="B2501" s="124" t="s">
        <v>111</v>
      </c>
      <c r="C2501" s="127">
        <v>310902001</v>
      </c>
      <c r="D2501" s="126" t="s">
        <v>3846</v>
      </c>
      <c r="E2501" s="126"/>
      <c r="F2501" s="126"/>
      <c r="G2501" s="143" t="s">
        <v>28</v>
      </c>
      <c r="H2501" s="143">
        <v>60</v>
      </c>
      <c r="I2501" s="143">
        <v>60</v>
      </c>
      <c r="J2501" s="154"/>
      <c r="K2501" s="154"/>
      <c r="L2501" s="154"/>
      <c r="M2501" s="154" t="s">
        <v>3847</v>
      </c>
      <c r="N2501" s="163" t="s">
        <v>71</v>
      </c>
      <c r="O2501" s="164"/>
    </row>
    <row r="2502" s="97" customFormat="true" spans="1:15">
      <c r="A2502" s="124" t="s">
        <v>21</v>
      </c>
      <c r="B2502" s="124" t="s">
        <v>111</v>
      </c>
      <c r="C2502" s="127">
        <v>3109020010</v>
      </c>
      <c r="D2502" s="126" t="s">
        <v>3848</v>
      </c>
      <c r="E2502" s="126"/>
      <c r="F2502" s="126"/>
      <c r="G2502" s="143" t="s">
        <v>1077</v>
      </c>
      <c r="H2502" s="143">
        <v>90</v>
      </c>
      <c r="I2502" s="143">
        <v>90</v>
      </c>
      <c r="J2502" s="154"/>
      <c r="K2502" s="154"/>
      <c r="L2502" s="154"/>
      <c r="M2502" s="154"/>
      <c r="N2502" s="163" t="s">
        <v>71</v>
      </c>
      <c r="O2502" s="164"/>
    </row>
    <row r="2503" s="97" customFormat="true" ht="21" spans="1:15">
      <c r="A2503" s="124" t="s">
        <v>21</v>
      </c>
      <c r="B2503" s="124" t="s">
        <v>111</v>
      </c>
      <c r="C2503" s="127">
        <v>310902002</v>
      </c>
      <c r="D2503" s="126" t="s">
        <v>3849</v>
      </c>
      <c r="E2503" s="126" t="s">
        <v>3850</v>
      </c>
      <c r="F2503" s="126"/>
      <c r="G2503" s="143" t="s">
        <v>28</v>
      </c>
      <c r="H2503" s="143">
        <v>300</v>
      </c>
      <c r="I2503" s="143">
        <v>300</v>
      </c>
      <c r="J2503" s="154"/>
      <c r="K2503" s="154"/>
      <c r="L2503" s="154"/>
      <c r="M2503" s="154"/>
      <c r="N2503" s="163" t="s">
        <v>71</v>
      </c>
      <c r="O2503" s="164"/>
    </row>
    <row r="2504" s="97" customFormat="true" ht="21" spans="1:15">
      <c r="A2504" s="124" t="s">
        <v>21</v>
      </c>
      <c r="B2504" s="124" t="s">
        <v>111</v>
      </c>
      <c r="C2504" s="127">
        <v>310902003</v>
      </c>
      <c r="D2504" s="126" t="s">
        <v>3851</v>
      </c>
      <c r="E2504" s="126"/>
      <c r="F2504" s="126"/>
      <c r="G2504" s="143" t="s">
        <v>28</v>
      </c>
      <c r="H2504" s="143">
        <v>165</v>
      </c>
      <c r="I2504" s="143">
        <v>165</v>
      </c>
      <c r="J2504" s="154"/>
      <c r="K2504" s="154"/>
      <c r="L2504" s="154"/>
      <c r="M2504" s="154"/>
      <c r="N2504" s="163" t="s">
        <v>71</v>
      </c>
      <c r="O2504" s="164"/>
    </row>
    <row r="2505" s="97" customFormat="true" ht="21" spans="1:15">
      <c r="A2505" s="124" t="s">
        <v>21</v>
      </c>
      <c r="B2505" s="124" t="s">
        <v>111</v>
      </c>
      <c r="C2505" s="127">
        <v>310902004</v>
      </c>
      <c r="D2505" s="126" t="s">
        <v>3852</v>
      </c>
      <c r="E2505" s="126"/>
      <c r="F2505" s="126"/>
      <c r="G2505" s="143" t="s">
        <v>28</v>
      </c>
      <c r="H2505" s="143">
        <v>220</v>
      </c>
      <c r="I2505" s="143">
        <v>220</v>
      </c>
      <c r="J2505" s="154"/>
      <c r="K2505" s="154"/>
      <c r="L2505" s="154"/>
      <c r="M2505" s="154"/>
      <c r="N2505" s="163" t="s">
        <v>71</v>
      </c>
      <c r="O2505" s="164"/>
    </row>
    <row r="2506" s="97" customFormat="true" ht="21" spans="1:15">
      <c r="A2506" s="124" t="s">
        <v>21</v>
      </c>
      <c r="B2506" s="124" t="s">
        <v>111</v>
      </c>
      <c r="C2506" s="127">
        <v>310902005</v>
      </c>
      <c r="D2506" s="126" t="s">
        <v>3853</v>
      </c>
      <c r="E2506" s="126" t="s">
        <v>3854</v>
      </c>
      <c r="F2506" s="126"/>
      <c r="G2506" s="143" t="s">
        <v>28</v>
      </c>
      <c r="H2506" s="143">
        <v>150</v>
      </c>
      <c r="I2506" s="143">
        <v>150</v>
      </c>
      <c r="J2506" s="154"/>
      <c r="K2506" s="154"/>
      <c r="L2506" s="154"/>
      <c r="M2506" s="154"/>
      <c r="N2506" s="163" t="s">
        <v>71</v>
      </c>
      <c r="O2506" s="164"/>
    </row>
    <row r="2507" s="97" customFormat="true" ht="21" spans="1:15">
      <c r="A2507" s="124" t="s">
        <v>552</v>
      </c>
      <c r="B2507" s="124" t="s">
        <v>111</v>
      </c>
      <c r="C2507" s="127">
        <v>3109020050</v>
      </c>
      <c r="D2507" s="126" t="s">
        <v>3855</v>
      </c>
      <c r="E2507" s="126" t="s">
        <v>3856</v>
      </c>
      <c r="F2507" s="126" t="s">
        <v>20</v>
      </c>
      <c r="G2507" s="143" t="s">
        <v>28</v>
      </c>
      <c r="H2507" s="143">
        <v>300</v>
      </c>
      <c r="I2507" s="143">
        <v>300</v>
      </c>
      <c r="J2507" s="154"/>
      <c r="K2507" s="154"/>
      <c r="L2507" s="154"/>
      <c r="M2507" s="154" t="s">
        <v>20</v>
      </c>
      <c r="N2507" s="163" t="s">
        <v>71</v>
      </c>
      <c r="O2507" s="164"/>
    </row>
    <row r="2508" s="97" customFormat="true" ht="31.5" spans="1:15">
      <c r="A2508" s="124" t="s">
        <v>100</v>
      </c>
      <c r="B2508" s="124" t="s">
        <v>111</v>
      </c>
      <c r="C2508" s="127">
        <v>3109020051</v>
      </c>
      <c r="D2508" s="126" t="s">
        <v>3857</v>
      </c>
      <c r="E2508" s="126" t="s">
        <v>3858</v>
      </c>
      <c r="F2508" s="126"/>
      <c r="G2508" s="143" t="s">
        <v>28</v>
      </c>
      <c r="H2508" s="143">
        <v>850</v>
      </c>
      <c r="I2508" s="143">
        <v>850</v>
      </c>
      <c r="J2508" s="154"/>
      <c r="K2508" s="154"/>
      <c r="L2508" s="154"/>
      <c r="M2508" s="154"/>
      <c r="N2508" s="163" t="s">
        <v>51</v>
      </c>
      <c r="O2508" s="164"/>
    </row>
    <row r="2509" s="97" customFormat="true" ht="52.5" spans="1:15">
      <c r="A2509" s="124" t="s">
        <v>287</v>
      </c>
      <c r="B2509" s="124" t="s">
        <v>88</v>
      </c>
      <c r="C2509" s="127">
        <v>310902006</v>
      </c>
      <c r="D2509" s="126" t="s">
        <v>3859</v>
      </c>
      <c r="E2509" s="126" t="s">
        <v>3860</v>
      </c>
      <c r="F2509" s="126" t="s">
        <v>3861</v>
      </c>
      <c r="G2509" s="143" t="s">
        <v>28</v>
      </c>
      <c r="H2509" s="143">
        <v>400</v>
      </c>
      <c r="I2509" s="143">
        <v>400</v>
      </c>
      <c r="J2509" s="154"/>
      <c r="K2509" s="154"/>
      <c r="L2509" s="154"/>
      <c r="M2509" s="154" t="s">
        <v>3862</v>
      </c>
      <c r="N2509" s="163" t="s">
        <v>71</v>
      </c>
      <c r="O2509" s="164"/>
    </row>
    <row r="2510" s="97" customFormat="true" ht="31.5" spans="1:15">
      <c r="A2510" s="124" t="s">
        <v>228</v>
      </c>
      <c r="B2510" s="124" t="s">
        <v>88</v>
      </c>
      <c r="C2510" s="127">
        <v>310902007</v>
      </c>
      <c r="D2510" s="126" t="s">
        <v>3863</v>
      </c>
      <c r="E2510" s="126" t="s">
        <v>3864</v>
      </c>
      <c r="F2510" s="126" t="s">
        <v>3865</v>
      </c>
      <c r="G2510" s="143" t="s">
        <v>28</v>
      </c>
      <c r="H2510" s="143">
        <v>700</v>
      </c>
      <c r="I2510" s="143">
        <v>700</v>
      </c>
      <c r="J2510" s="154"/>
      <c r="K2510" s="154"/>
      <c r="L2510" s="154"/>
      <c r="M2510" s="154" t="s">
        <v>3866</v>
      </c>
      <c r="N2510" s="163" t="s">
        <v>71</v>
      </c>
      <c r="O2510" s="164"/>
    </row>
    <row r="2511" s="97" customFormat="true" ht="21" spans="1:15">
      <c r="A2511" s="124" t="s">
        <v>21</v>
      </c>
      <c r="B2511" s="124" t="s">
        <v>88</v>
      </c>
      <c r="C2511" s="127">
        <v>310902008</v>
      </c>
      <c r="D2511" s="126" t="s">
        <v>3867</v>
      </c>
      <c r="E2511" s="126" t="s">
        <v>3868</v>
      </c>
      <c r="F2511" s="126"/>
      <c r="G2511" s="143" t="s">
        <v>28</v>
      </c>
      <c r="H2511" s="143">
        <v>650</v>
      </c>
      <c r="I2511" s="143">
        <v>650</v>
      </c>
      <c r="J2511" s="154"/>
      <c r="K2511" s="154"/>
      <c r="L2511" s="154"/>
      <c r="M2511" s="154"/>
      <c r="N2511" s="163" t="s">
        <v>71</v>
      </c>
      <c r="O2511" s="164"/>
    </row>
    <row r="2512" s="97" customFormat="true" ht="52.5" spans="1:15">
      <c r="A2512" s="132" t="s">
        <v>67</v>
      </c>
      <c r="B2512" s="132" t="s">
        <v>111</v>
      </c>
      <c r="C2512" s="175">
        <v>310902009</v>
      </c>
      <c r="D2512" s="179" t="s">
        <v>3869</v>
      </c>
      <c r="E2512" s="190" t="s">
        <v>3870</v>
      </c>
      <c r="F2512" s="133"/>
      <c r="G2512" s="132" t="s">
        <v>28</v>
      </c>
      <c r="H2512" s="132">
        <v>610</v>
      </c>
      <c r="I2512" s="132">
        <v>610</v>
      </c>
      <c r="J2512" s="155"/>
      <c r="K2512" s="155"/>
      <c r="L2512" s="155"/>
      <c r="M2512" s="198"/>
      <c r="N2512" s="132" t="s">
        <v>71</v>
      </c>
      <c r="O2512" s="132"/>
    </row>
    <row r="2513" s="97" customFormat="true" ht="21" spans="1:15">
      <c r="A2513" s="124" t="s">
        <v>88</v>
      </c>
      <c r="B2513" s="124" t="s">
        <v>111</v>
      </c>
      <c r="C2513" s="127">
        <v>3109020091</v>
      </c>
      <c r="D2513" s="126" t="s">
        <v>3871</v>
      </c>
      <c r="E2513" s="126" t="s">
        <v>3872</v>
      </c>
      <c r="F2513" s="126"/>
      <c r="G2513" s="143" t="s">
        <v>28</v>
      </c>
      <c r="H2513" s="143">
        <v>330</v>
      </c>
      <c r="I2513" s="143">
        <v>330</v>
      </c>
      <c r="J2513" s="154"/>
      <c r="K2513" s="154"/>
      <c r="L2513" s="154"/>
      <c r="M2513" s="154"/>
      <c r="N2513" s="163" t="s">
        <v>71</v>
      </c>
      <c r="O2513" s="164"/>
    </row>
    <row r="2514" s="97" customFormat="true" ht="21" spans="1:15">
      <c r="A2514" s="124" t="s">
        <v>21</v>
      </c>
      <c r="B2514" s="124"/>
      <c r="C2514" s="127">
        <v>310903</v>
      </c>
      <c r="D2514" s="126" t="s">
        <v>3873</v>
      </c>
      <c r="E2514" s="126"/>
      <c r="F2514" s="126"/>
      <c r="G2514" s="143"/>
      <c r="H2514" s="143" t="s">
        <v>20</v>
      </c>
      <c r="I2514" s="143" t="s">
        <v>20</v>
      </c>
      <c r="J2514" s="154"/>
      <c r="K2514" s="154"/>
      <c r="L2514" s="154"/>
      <c r="M2514" s="154"/>
      <c r="N2514" s="163" t="s">
        <v>20</v>
      </c>
      <c r="O2514" s="164"/>
    </row>
    <row r="2515" s="97" customFormat="true" spans="1:15">
      <c r="A2515" s="124" t="s">
        <v>21</v>
      </c>
      <c r="B2515" s="124" t="s">
        <v>88</v>
      </c>
      <c r="C2515" s="127">
        <v>310903001</v>
      </c>
      <c r="D2515" s="126" t="s">
        <v>3874</v>
      </c>
      <c r="E2515" s="126"/>
      <c r="F2515" s="126"/>
      <c r="G2515" s="143" t="s">
        <v>28</v>
      </c>
      <c r="H2515" s="143">
        <v>350</v>
      </c>
      <c r="I2515" s="143">
        <v>350</v>
      </c>
      <c r="J2515" s="154"/>
      <c r="K2515" s="154"/>
      <c r="L2515" s="154"/>
      <c r="M2515" s="154"/>
      <c r="N2515" s="163" t="s">
        <v>71</v>
      </c>
      <c r="O2515" s="164"/>
    </row>
    <row r="2516" s="97" customFormat="true" ht="21" spans="1:15">
      <c r="A2516" s="124" t="s">
        <v>82</v>
      </c>
      <c r="B2516" s="124" t="s">
        <v>111</v>
      </c>
      <c r="C2516" s="127">
        <v>310903002</v>
      </c>
      <c r="D2516" s="126" t="s">
        <v>3875</v>
      </c>
      <c r="E2516" s="126" t="s">
        <v>3876</v>
      </c>
      <c r="F2516" s="126"/>
      <c r="G2516" s="143" t="s">
        <v>28</v>
      </c>
      <c r="H2516" s="143">
        <v>320</v>
      </c>
      <c r="I2516" s="143">
        <v>320</v>
      </c>
      <c r="J2516" s="154"/>
      <c r="K2516" s="154"/>
      <c r="L2516" s="154"/>
      <c r="M2516" s="154"/>
      <c r="N2516" s="163" t="s">
        <v>71</v>
      </c>
      <c r="O2516" s="164"/>
    </row>
    <row r="2517" s="97" customFormat="true" ht="21" spans="1:15">
      <c r="A2517" s="124" t="s">
        <v>21</v>
      </c>
      <c r="B2517" s="124" t="s">
        <v>88</v>
      </c>
      <c r="C2517" s="127">
        <v>310903003</v>
      </c>
      <c r="D2517" s="126" t="s">
        <v>3877</v>
      </c>
      <c r="E2517" s="126" t="s">
        <v>3878</v>
      </c>
      <c r="F2517" s="126"/>
      <c r="G2517" s="143" t="s">
        <v>28</v>
      </c>
      <c r="H2517" s="143">
        <v>1950</v>
      </c>
      <c r="I2517" s="143">
        <v>1950</v>
      </c>
      <c r="J2517" s="154"/>
      <c r="K2517" s="154"/>
      <c r="L2517" s="154"/>
      <c r="M2517" s="154"/>
      <c r="N2517" s="163" t="s">
        <v>51</v>
      </c>
      <c r="O2517" s="164"/>
    </row>
    <row r="2518" s="97" customFormat="true" spans="1:15">
      <c r="A2518" s="124" t="s">
        <v>3762</v>
      </c>
      <c r="B2518" s="124" t="s">
        <v>111</v>
      </c>
      <c r="C2518" s="127">
        <v>310903004</v>
      </c>
      <c r="D2518" s="126" t="s">
        <v>3879</v>
      </c>
      <c r="E2518" s="126"/>
      <c r="F2518" s="126"/>
      <c r="G2518" s="143" t="s">
        <v>28</v>
      </c>
      <c r="H2518" s="143">
        <v>220</v>
      </c>
      <c r="I2518" s="143">
        <v>220</v>
      </c>
      <c r="J2518" s="154"/>
      <c r="K2518" s="154"/>
      <c r="L2518" s="154"/>
      <c r="M2518" s="154" t="s">
        <v>3880</v>
      </c>
      <c r="N2518" s="163" t="s">
        <v>71</v>
      </c>
      <c r="O2518" s="164"/>
    </row>
    <row r="2519" s="97" customFormat="true" spans="1:15">
      <c r="A2519" s="124" t="s">
        <v>88</v>
      </c>
      <c r="B2519" s="124" t="s">
        <v>111</v>
      </c>
      <c r="C2519" s="127">
        <v>3109030040</v>
      </c>
      <c r="D2519" s="126" t="s">
        <v>3881</v>
      </c>
      <c r="E2519" s="126" t="s">
        <v>3872</v>
      </c>
      <c r="F2519" s="126"/>
      <c r="G2519" s="143" t="s">
        <v>28</v>
      </c>
      <c r="H2519" s="143">
        <v>360</v>
      </c>
      <c r="I2519" s="143">
        <v>360</v>
      </c>
      <c r="J2519" s="154"/>
      <c r="K2519" s="154"/>
      <c r="L2519" s="154"/>
      <c r="M2519" s="154"/>
      <c r="N2519" s="163" t="s">
        <v>71</v>
      </c>
      <c r="O2519" s="164"/>
    </row>
    <row r="2520" s="97" customFormat="true" spans="1:15">
      <c r="A2520" s="124" t="s">
        <v>88</v>
      </c>
      <c r="B2520" s="124" t="s">
        <v>111</v>
      </c>
      <c r="C2520" s="127">
        <v>310903005</v>
      </c>
      <c r="D2520" s="126" t="s">
        <v>3882</v>
      </c>
      <c r="E2520" s="126" t="s">
        <v>3872</v>
      </c>
      <c r="F2520" s="126"/>
      <c r="G2520" s="143" t="s">
        <v>28</v>
      </c>
      <c r="H2520" s="143">
        <v>160</v>
      </c>
      <c r="I2520" s="143">
        <v>160</v>
      </c>
      <c r="J2520" s="154"/>
      <c r="K2520" s="154"/>
      <c r="L2520" s="154"/>
      <c r="M2520" s="154"/>
      <c r="N2520" s="163" t="s">
        <v>71</v>
      </c>
      <c r="O2520" s="164"/>
    </row>
    <row r="2521" s="97" customFormat="true" spans="1:15">
      <c r="A2521" s="124" t="s">
        <v>88</v>
      </c>
      <c r="B2521" s="124" t="s">
        <v>111</v>
      </c>
      <c r="C2521" s="127">
        <v>3109030050</v>
      </c>
      <c r="D2521" s="126" t="s">
        <v>3883</v>
      </c>
      <c r="E2521" s="126" t="s">
        <v>3872</v>
      </c>
      <c r="F2521" s="126"/>
      <c r="G2521" s="143" t="s">
        <v>28</v>
      </c>
      <c r="H2521" s="143">
        <v>325</v>
      </c>
      <c r="I2521" s="143">
        <v>325</v>
      </c>
      <c r="J2521" s="154"/>
      <c r="K2521" s="154"/>
      <c r="L2521" s="154"/>
      <c r="M2521" s="154"/>
      <c r="N2521" s="163" t="s">
        <v>71</v>
      </c>
      <c r="O2521" s="164"/>
    </row>
    <row r="2522" s="97" customFormat="true" ht="21" spans="1:15">
      <c r="A2522" s="124" t="s">
        <v>552</v>
      </c>
      <c r="B2522" s="124" t="s">
        <v>111</v>
      </c>
      <c r="C2522" s="127">
        <v>3109030051</v>
      </c>
      <c r="D2522" s="126" t="s">
        <v>3884</v>
      </c>
      <c r="E2522" s="126" t="s">
        <v>3885</v>
      </c>
      <c r="F2522" s="126"/>
      <c r="G2522" s="143" t="s">
        <v>28</v>
      </c>
      <c r="H2522" s="143">
        <v>900</v>
      </c>
      <c r="I2522" s="143">
        <v>900</v>
      </c>
      <c r="J2522" s="154"/>
      <c r="K2522" s="154"/>
      <c r="L2522" s="154"/>
      <c r="M2522" s="154" t="s">
        <v>3886</v>
      </c>
      <c r="N2522" s="163" t="s">
        <v>51</v>
      </c>
      <c r="O2522" s="164"/>
    </row>
    <row r="2523" s="97" customFormat="true" spans="1:15">
      <c r="A2523" s="124" t="s">
        <v>100</v>
      </c>
      <c r="B2523" s="124" t="s">
        <v>111</v>
      </c>
      <c r="C2523" s="127">
        <v>3109030052</v>
      </c>
      <c r="D2523" s="126" t="s">
        <v>3887</v>
      </c>
      <c r="E2523" s="126"/>
      <c r="F2523" s="126"/>
      <c r="G2523" s="143" t="s">
        <v>28</v>
      </c>
      <c r="H2523" s="143">
        <v>455</v>
      </c>
      <c r="I2523" s="143">
        <v>455</v>
      </c>
      <c r="J2523" s="154"/>
      <c r="K2523" s="154"/>
      <c r="L2523" s="154"/>
      <c r="M2523" s="154"/>
      <c r="N2523" s="163" t="s">
        <v>51</v>
      </c>
      <c r="O2523" s="164"/>
    </row>
    <row r="2524" s="97" customFormat="true" spans="1:15">
      <c r="A2524" s="124" t="s">
        <v>88</v>
      </c>
      <c r="B2524" s="124" t="s">
        <v>111</v>
      </c>
      <c r="C2524" s="127">
        <v>310903006</v>
      </c>
      <c r="D2524" s="126" t="s">
        <v>3888</v>
      </c>
      <c r="E2524" s="126" t="s">
        <v>3889</v>
      </c>
      <c r="F2524" s="126"/>
      <c r="G2524" s="143" t="s">
        <v>28</v>
      </c>
      <c r="H2524" s="143">
        <v>105</v>
      </c>
      <c r="I2524" s="143">
        <v>105</v>
      </c>
      <c r="J2524" s="154"/>
      <c r="K2524" s="154"/>
      <c r="L2524" s="154"/>
      <c r="M2524" s="154"/>
      <c r="N2524" s="163" t="s">
        <v>71</v>
      </c>
      <c r="O2524" s="164"/>
    </row>
    <row r="2525" s="97" customFormat="true" spans="1:15">
      <c r="A2525" s="124" t="s">
        <v>88</v>
      </c>
      <c r="B2525" s="124" t="s">
        <v>111</v>
      </c>
      <c r="C2525" s="127">
        <v>3109030060</v>
      </c>
      <c r="D2525" s="126" t="s">
        <v>3890</v>
      </c>
      <c r="E2525" s="126" t="s">
        <v>3889</v>
      </c>
      <c r="F2525" s="126"/>
      <c r="G2525" s="143" t="s">
        <v>28</v>
      </c>
      <c r="H2525" s="143">
        <v>200</v>
      </c>
      <c r="I2525" s="143">
        <v>200</v>
      </c>
      <c r="J2525" s="154"/>
      <c r="K2525" s="154"/>
      <c r="L2525" s="154"/>
      <c r="M2525" s="154"/>
      <c r="N2525" s="163" t="s">
        <v>71</v>
      </c>
      <c r="O2525" s="164"/>
    </row>
    <row r="2526" s="97" customFormat="true" ht="21" spans="1:15">
      <c r="A2526" s="124" t="s">
        <v>88</v>
      </c>
      <c r="B2526" s="124" t="s">
        <v>88</v>
      </c>
      <c r="C2526" s="127">
        <v>310903007</v>
      </c>
      <c r="D2526" s="126" t="s">
        <v>3891</v>
      </c>
      <c r="E2526" s="126" t="s">
        <v>3892</v>
      </c>
      <c r="F2526" s="126" t="s">
        <v>3893</v>
      </c>
      <c r="G2526" s="143" t="s">
        <v>28</v>
      </c>
      <c r="H2526" s="143">
        <v>500</v>
      </c>
      <c r="I2526" s="143">
        <v>500</v>
      </c>
      <c r="J2526" s="154"/>
      <c r="K2526" s="154"/>
      <c r="L2526" s="154"/>
      <c r="M2526" s="154"/>
      <c r="N2526" s="163" t="s">
        <v>71</v>
      </c>
      <c r="O2526" s="164"/>
    </row>
    <row r="2527" s="97" customFormat="true" ht="21" spans="1:15">
      <c r="A2527" s="124" t="s">
        <v>88</v>
      </c>
      <c r="B2527" s="124" t="s">
        <v>88</v>
      </c>
      <c r="C2527" s="127">
        <v>310903008</v>
      </c>
      <c r="D2527" s="126" t="s">
        <v>3894</v>
      </c>
      <c r="E2527" s="126" t="s">
        <v>3828</v>
      </c>
      <c r="F2527" s="126" t="s">
        <v>3865</v>
      </c>
      <c r="G2527" s="143" t="s">
        <v>28</v>
      </c>
      <c r="H2527" s="143">
        <v>650</v>
      </c>
      <c r="I2527" s="143">
        <v>650</v>
      </c>
      <c r="J2527" s="154"/>
      <c r="K2527" s="154"/>
      <c r="L2527" s="154"/>
      <c r="M2527" s="154"/>
      <c r="N2527" s="163" t="s">
        <v>71</v>
      </c>
      <c r="O2527" s="164"/>
    </row>
    <row r="2528" s="97" customFormat="true" spans="1:15">
      <c r="A2528" s="124" t="s">
        <v>88</v>
      </c>
      <c r="B2528" s="124" t="s">
        <v>88</v>
      </c>
      <c r="C2528" s="127">
        <v>310903009</v>
      </c>
      <c r="D2528" s="126" t="s">
        <v>3895</v>
      </c>
      <c r="E2528" s="126" t="s">
        <v>3896</v>
      </c>
      <c r="F2528" s="126" t="s">
        <v>384</v>
      </c>
      <c r="G2528" s="143" t="s">
        <v>28</v>
      </c>
      <c r="H2528" s="143">
        <v>468</v>
      </c>
      <c r="I2528" s="143">
        <v>468</v>
      </c>
      <c r="J2528" s="154"/>
      <c r="K2528" s="154"/>
      <c r="L2528" s="154"/>
      <c r="M2528" s="154"/>
      <c r="N2528" s="163" t="s">
        <v>71</v>
      </c>
      <c r="O2528" s="164"/>
    </row>
    <row r="2529" s="97" customFormat="true" ht="31.5" spans="1:15">
      <c r="A2529" s="124" t="s">
        <v>287</v>
      </c>
      <c r="B2529" s="124" t="s">
        <v>88</v>
      </c>
      <c r="C2529" s="127">
        <v>310903010</v>
      </c>
      <c r="D2529" s="126" t="s">
        <v>3897</v>
      </c>
      <c r="E2529" s="126" t="s">
        <v>3898</v>
      </c>
      <c r="F2529" s="126" t="s">
        <v>3861</v>
      </c>
      <c r="G2529" s="143" t="s">
        <v>28</v>
      </c>
      <c r="H2529" s="143">
        <v>455</v>
      </c>
      <c r="I2529" s="143">
        <v>455</v>
      </c>
      <c r="J2529" s="154"/>
      <c r="K2529" s="154"/>
      <c r="L2529" s="154"/>
      <c r="M2529" s="154" t="s">
        <v>3899</v>
      </c>
      <c r="N2529" s="163" t="s">
        <v>71</v>
      </c>
      <c r="O2529" s="164"/>
    </row>
    <row r="2530" s="97" customFormat="true" ht="21" spans="1:15">
      <c r="A2530" s="124" t="s">
        <v>21</v>
      </c>
      <c r="B2530" s="124" t="s">
        <v>88</v>
      </c>
      <c r="C2530" s="127">
        <v>310903011</v>
      </c>
      <c r="D2530" s="126" t="s">
        <v>3900</v>
      </c>
      <c r="E2530" s="126" t="s">
        <v>3901</v>
      </c>
      <c r="F2530" s="126"/>
      <c r="G2530" s="143" t="s">
        <v>28</v>
      </c>
      <c r="H2530" s="143">
        <v>195</v>
      </c>
      <c r="I2530" s="143">
        <v>195</v>
      </c>
      <c r="J2530" s="154"/>
      <c r="K2530" s="154"/>
      <c r="L2530" s="154"/>
      <c r="M2530" s="154"/>
      <c r="N2530" s="163" t="s">
        <v>51</v>
      </c>
      <c r="O2530" s="164"/>
    </row>
    <row r="2531" s="97" customFormat="true" spans="1:15">
      <c r="A2531" s="124" t="s">
        <v>21</v>
      </c>
      <c r="B2531" s="124" t="s">
        <v>88</v>
      </c>
      <c r="C2531" s="127">
        <v>310903012</v>
      </c>
      <c r="D2531" s="126" t="s">
        <v>3902</v>
      </c>
      <c r="E2531" s="126"/>
      <c r="F2531" s="126"/>
      <c r="G2531" s="143" t="s">
        <v>28</v>
      </c>
      <c r="H2531" s="143">
        <v>130</v>
      </c>
      <c r="I2531" s="143">
        <v>130</v>
      </c>
      <c r="J2531" s="154"/>
      <c r="K2531" s="154"/>
      <c r="L2531" s="154"/>
      <c r="M2531" s="154"/>
      <c r="N2531" s="163" t="s">
        <v>71</v>
      </c>
      <c r="O2531" s="164"/>
    </row>
    <row r="2532" s="107" customFormat="true" ht="21" spans="1:16384">
      <c r="A2532" s="124" t="s">
        <v>3903</v>
      </c>
      <c r="B2532" s="124" t="s">
        <v>88</v>
      </c>
      <c r="C2532" s="264">
        <v>310903013</v>
      </c>
      <c r="D2532" s="131" t="s">
        <v>3904</v>
      </c>
      <c r="E2532" s="137" t="s">
        <v>3905</v>
      </c>
      <c r="F2532" s="126"/>
      <c r="G2532" s="143" t="s">
        <v>28</v>
      </c>
      <c r="H2532" s="143">
        <v>450</v>
      </c>
      <c r="I2532" s="143">
        <v>450</v>
      </c>
      <c r="J2532" s="259"/>
      <c r="K2532" s="259"/>
      <c r="L2532" s="259"/>
      <c r="M2532" s="154"/>
      <c r="N2532" s="163" t="s">
        <v>71</v>
      </c>
      <c r="O2532" s="164"/>
      <c r="P2532" s="108"/>
      <c r="Q2532" s="108"/>
      <c r="R2532" s="108"/>
      <c r="S2532" s="108"/>
      <c r="T2532" s="108"/>
      <c r="U2532" s="108"/>
      <c r="V2532" s="108"/>
      <c r="W2532" s="108"/>
      <c r="X2532" s="108"/>
      <c r="Y2532" s="108"/>
      <c r="Z2532" s="108"/>
      <c r="AA2532" s="108"/>
      <c r="AB2532" s="108"/>
      <c r="AC2532" s="108"/>
      <c r="AD2532" s="108"/>
      <c r="AE2532" s="108"/>
      <c r="AF2532" s="108"/>
      <c r="AG2532" s="108"/>
      <c r="AH2532" s="108"/>
      <c r="AI2532" s="108"/>
      <c r="AJ2532" s="108"/>
      <c r="AK2532" s="108"/>
      <c r="AL2532" s="108"/>
      <c r="AM2532" s="108"/>
      <c r="AN2532" s="108"/>
      <c r="AO2532" s="108"/>
      <c r="AP2532" s="108"/>
      <c r="AQ2532" s="108"/>
      <c r="AR2532" s="108"/>
      <c r="AS2532" s="108"/>
      <c r="AT2532" s="108"/>
      <c r="AU2532" s="108"/>
      <c r="AV2532" s="108"/>
      <c r="AW2532" s="108"/>
      <c r="AX2532" s="108"/>
      <c r="AY2532" s="108"/>
      <c r="AZ2532" s="108"/>
      <c r="BA2532" s="108"/>
      <c r="BB2532" s="108"/>
      <c r="BC2532" s="108"/>
      <c r="BD2532" s="108"/>
      <c r="BE2532" s="108"/>
      <c r="BF2532" s="108"/>
      <c r="BG2532" s="108"/>
      <c r="BH2532" s="108"/>
      <c r="BI2532" s="108"/>
      <c r="BJ2532" s="108"/>
      <c r="BK2532" s="108"/>
      <c r="BL2532" s="108"/>
      <c r="BM2532" s="108"/>
      <c r="BN2532" s="108"/>
      <c r="BO2532" s="108"/>
      <c r="BP2532" s="108"/>
      <c r="BQ2532" s="108"/>
      <c r="BR2532" s="108"/>
      <c r="BS2532" s="108"/>
      <c r="BT2532" s="108"/>
      <c r="BU2532" s="108"/>
      <c r="BV2532" s="108"/>
      <c r="BW2532" s="108"/>
      <c r="BX2532" s="108"/>
      <c r="BY2532" s="108"/>
      <c r="BZ2532" s="108"/>
      <c r="CA2532" s="108"/>
      <c r="CB2532" s="108"/>
      <c r="CC2532" s="108"/>
      <c r="CD2532" s="108"/>
      <c r="CE2532" s="108"/>
      <c r="CF2532" s="108"/>
      <c r="CG2532" s="108"/>
      <c r="CH2532" s="108"/>
      <c r="CI2532" s="108"/>
      <c r="CJ2532" s="108"/>
      <c r="CK2532" s="108"/>
      <c r="CL2532" s="108"/>
      <c r="CM2532" s="108"/>
      <c r="CN2532" s="108"/>
      <c r="CO2532" s="108"/>
      <c r="CP2532" s="108"/>
      <c r="CQ2532" s="108"/>
      <c r="CR2532" s="108"/>
      <c r="CS2532" s="108"/>
      <c r="CT2532" s="108"/>
      <c r="CU2532" s="108"/>
      <c r="CV2532" s="108"/>
      <c r="CW2532" s="108"/>
      <c r="CX2532" s="108"/>
      <c r="CY2532" s="108"/>
      <c r="CZ2532" s="108"/>
      <c r="DA2532" s="108"/>
      <c r="DB2532" s="108"/>
      <c r="DC2532" s="108"/>
      <c r="DD2532" s="108"/>
      <c r="DE2532" s="108"/>
      <c r="DF2532" s="108"/>
      <c r="DG2532" s="108"/>
      <c r="DH2532" s="108"/>
      <c r="DI2532" s="108"/>
      <c r="DJ2532" s="108"/>
      <c r="DK2532" s="108"/>
      <c r="DL2532" s="108"/>
      <c r="DM2532" s="108"/>
      <c r="DN2532" s="108"/>
      <c r="DO2532" s="108"/>
      <c r="DP2532" s="108"/>
      <c r="DQ2532" s="108"/>
      <c r="DR2532" s="108"/>
      <c r="DS2532" s="108"/>
      <c r="DT2532" s="108"/>
      <c r="DU2532" s="108"/>
      <c r="DV2532" s="108"/>
      <c r="DW2532" s="108"/>
      <c r="DX2532" s="108"/>
      <c r="DY2532" s="108"/>
      <c r="DZ2532" s="108"/>
      <c r="EA2532" s="108"/>
      <c r="EB2532" s="108"/>
      <c r="EC2532" s="108"/>
      <c r="ED2532" s="108"/>
      <c r="EE2532" s="108"/>
      <c r="EF2532" s="108"/>
      <c r="EG2532" s="108"/>
      <c r="EH2532" s="108"/>
      <c r="EI2532" s="108"/>
      <c r="EJ2532" s="108"/>
      <c r="EK2532" s="108"/>
      <c r="EL2532" s="108"/>
      <c r="EM2532" s="108"/>
      <c r="EN2532" s="108"/>
      <c r="EO2532" s="108"/>
      <c r="EP2532" s="108"/>
      <c r="EQ2532" s="108"/>
      <c r="ER2532" s="108"/>
      <c r="ES2532" s="108"/>
      <c r="ET2532" s="108"/>
      <c r="EU2532" s="108"/>
      <c r="EV2532" s="108"/>
      <c r="EW2532" s="108"/>
      <c r="EX2532" s="108"/>
      <c r="EY2532" s="108"/>
      <c r="EZ2532" s="108"/>
      <c r="FA2532" s="108"/>
      <c r="FB2532" s="108"/>
      <c r="FC2532" s="108"/>
      <c r="FD2532" s="108"/>
      <c r="FE2532" s="108"/>
      <c r="FF2532" s="108"/>
      <c r="FG2532" s="108"/>
      <c r="FH2532" s="108"/>
      <c r="FI2532" s="108"/>
      <c r="FJ2532" s="108"/>
      <c r="FK2532" s="108"/>
      <c r="FL2532" s="108"/>
      <c r="FM2532" s="108"/>
      <c r="FN2532" s="108"/>
      <c r="FO2532" s="108"/>
      <c r="FP2532" s="108"/>
      <c r="FQ2532" s="108"/>
      <c r="FR2532" s="108"/>
      <c r="FS2532" s="108"/>
      <c r="FT2532" s="108"/>
      <c r="FU2532" s="108"/>
      <c r="FV2532" s="108"/>
      <c r="FW2532" s="108"/>
      <c r="FX2532" s="108"/>
      <c r="FY2532" s="108"/>
      <c r="FZ2532" s="108"/>
      <c r="GA2532" s="108"/>
      <c r="GB2532" s="108"/>
      <c r="GC2532" s="108"/>
      <c r="GD2532" s="108"/>
      <c r="GE2532" s="108"/>
      <c r="GF2532" s="108"/>
      <c r="GG2532" s="108"/>
      <c r="GH2532" s="108"/>
      <c r="GI2532" s="108"/>
      <c r="GJ2532" s="108"/>
      <c r="GK2532" s="108"/>
      <c r="GL2532" s="108"/>
      <c r="GM2532" s="108"/>
      <c r="GN2532" s="108"/>
      <c r="GO2532" s="108"/>
      <c r="GP2532" s="108"/>
      <c r="GQ2532" s="108"/>
      <c r="GR2532" s="108"/>
      <c r="GS2532" s="108"/>
      <c r="GT2532" s="108"/>
      <c r="GU2532" s="108"/>
      <c r="GV2532" s="108"/>
      <c r="GW2532" s="108"/>
      <c r="GX2532" s="108"/>
      <c r="GY2532" s="108"/>
      <c r="GZ2532" s="108"/>
      <c r="HA2532" s="108"/>
      <c r="HB2532" s="108"/>
      <c r="HC2532" s="108"/>
      <c r="HD2532" s="108"/>
      <c r="HE2532" s="108"/>
      <c r="HF2532" s="108"/>
      <c r="HG2532" s="108"/>
      <c r="HH2532" s="108"/>
      <c r="HI2532" s="108"/>
      <c r="HJ2532" s="108"/>
      <c r="HK2532" s="108"/>
      <c r="HL2532" s="108"/>
      <c r="HM2532" s="108"/>
      <c r="HN2532" s="108"/>
      <c r="HO2532" s="108"/>
      <c r="HP2532" s="108"/>
      <c r="HQ2532" s="108"/>
      <c r="HR2532" s="108"/>
      <c r="HS2532" s="108"/>
      <c r="HT2532" s="108"/>
      <c r="HU2532" s="108"/>
      <c r="HV2532" s="108"/>
      <c r="HW2532" s="108"/>
      <c r="HX2532" s="108"/>
      <c r="HY2532" s="108"/>
      <c r="HZ2532" s="108"/>
      <c r="IA2532" s="108"/>
      <c r="IB2532" s="108"/>
      <c r="IC2532" s="108"/>
      <c r="ID2532" s="108"/>
      <c r="IE2532" s="108"/>
      <c r="IF2532" s="108"/>
      <c r="IG2532" s="108"/>
      <c r="IH2532" s="108"/>
      <c r="II2532" s="108"/>
      <c r="IJ2532" s="108"/>
      <c r="IK2532" s="108"/>
      <c r="IL2532" s="108"/>
      <c r="IM2532" s="108"/>
      <c r="IN2532" s="108"/>
      <c r="IO2532" s="108"/>
      <c r="IP2532" s="108"/>
      <c r="IQ2532" s="108"/>
      <c r="IR2532" s="108"/>
      <c r="IS2532" s="108"/>
      <c r="IT2532" s="108"/>
      <c r="IU2532" s="108"/>
      <c r="IV2532" s="108"/>
      <c r="IW2532" s="108"/>
      <c r="IX2532" s="108"/>
      <c r="IY2532" s="108"/>
      <c r="IZ2532" s="108"/>
      <c r="JA2532" s="108"/>
      <c r="JB2532" s="108"/>
      <c r="JC2532" s="108"/>
      <c r="JD2532" s="108"/>
      <c r="JE2532" s="108"/>
      <c r="JF2532" s="108"/>
      <c r="JG2532" s="108"/>
      <c r="JH2532" s="108"/>
      <c r="JI2532" s="108"/>
      <c r="JJ2532" s="108"/>
      <c r="JK2532" s="108"/>
      <c r="JL2532" s="108"/>
      <c r="JM2532" s="108"/>
      <c r="JN2532" s="108"/>
      <c r="JO2532" s="108"/>
      <c r="JP2532" s="108"/>
      <c r="JQ2532" s="108"/>
      <c r="JR2532" s="108"/>
      <c r="JS2532" s="108"/>
      <c r="JT2532" s="108"/>
      <c r="JU2532" s="108"/>
      <c r="JV2532" s="108"/>
      <c r="JW2532" s="108"/>
      <c r="JX2532" s="108"/>
      <c r="JY2532" s="108"/>
      <c r="JZ2532" s="108"/>
      <c r="KA2532" s="108"/>
      <c r="KB2532" s="108"/>
      <c r="KC2532" s="108"/>
      <c r="KD2532" s="108"/>
      <c r="KE2532" s="108"/>
      <c r="KF2532" s="108"/>
      <c r="KG2532" s="108"/>
      <c r="KH2532" s="108"/>
      <c r="KI2532" s="108"/>
      <c r="KJ2532" s="108"/>
      <c r="KK2532" s="108"/>
      <c r="KL2532" s="108"/>
      <c r="KM2532" s="108"/>
      <c r="KN2532" s="108"/>
      <c r="KO2532" s="108"/>
      <c r="KP2532" s="108"/>
      <c r="KQ2532" s="108"/>
      <c r="KR2532" s="108"/>
      <c r="KS2532" s="108"/>
      <c r="KT2532" s="108"/>
      <c r="KU2532" s="108"/>
      <c r="KV2532" s="108"/>
      <c r="KW2532" s="108"/>
      <c r="KX2532" s="108"/>
      <c r="KY2532" s="108"/>
      <c r="KZ2532" s="108"/>
      <c r="LA2532" s="108"/>
      <c r="LB2532" s="108"/>
      <c r="LC2532" s="108"/>
      <c r="LD2532" s="108"/>
      <c r="LE2532" s="108"/>
      <c r="LF2532" s="108"/>
      <c r="LG2532" s="108"/>
      <c r="LH2532" s="108"/>
      <c r="LI2532" s="108"/>
      <c r="LJ2532" s="108"/>
      <c r="LK2532" s="108"/>
      <c r="LL2532" s="108"/>
      <c r="LM2532" s="108"/>
      <c r="LN2532" s="108"/>
      <c r="LO2532" s="108"/>
      <c r="LP2532" s="108"/>
      <c r="LQ2532" s="108"/>
      <c r="LR2532" s="108"/>
      <c r="LS2532" s="108"/>
      <c r="LT2532" s="108"/>
      <c r="LU2532" s="108"/>
      <c r="LV2532" s="108"/>
      <c r="LW2532" s="108"/>
      <c r="LX2532" s="108"/>
      <c r="LY2532" s="108"/>
      <c r="LZ2532" s="108"/>
      <c r="MA2532" s="108"/>
      <c r="MB2532" s="108"/>
      <c r="MC2532" s="108"/>
      <c r="MD2532" s="108"/>
      <c r="ME2532" s="108"/>
      <c r="MF2532" s="108"/>
      <c r="MG2532" s="108"/>
      <c r="MH2532" s="108"/>
      <c r="MI2532" s="108"/>
      <c r="MJ2532" s="108"/>
      <c r="MK2532" s="108"/>
      <c r="ML2532" s="108"/>
      <c r="MM2532" s="108"/>
      <c r="MN2532" s="108"/>
      <c r="MO2532" s="108"/>
      <c r="MP2532" s="108"/>
      <c r="MQ2532" s="108"/>
      <c r="MR2532" s="108"/>
      <c r="MS2532" s="108"/>
      <c r="MT2532" s="108"/>
      <c r="MU2532" s="108"/>
      <c r="MV2532" s="108"/>
      <c r="MW2532" s="108"/>
      <c r="MX2532" s="108"/>
      <c r="MY2532" s="108"/>
      <c r="MZ2532" s="108"/>
      <c r="NA2532" s="108"/>
      <c r="NB2532" s="108"/>
      <c r="NC2532" s="108"/>
      <c r="ND2532" s="108"/>
      <c r="NE2532" s="108"/>
      <c r="NF2532" s="108"/>
      <c r="NG2532" s="108"/>
      <c r="NH2532" s="108"/>
      <c r="NI2532" s="108"/>
      <c r="NJ2532" s="108"/>
      <c r="NK2532" s="108"/>
      <c r="NL2532" s="108"/>
      <c r="NM2532" s="108"/>
      <c r="NN2532" s="108"/>
      <c r="NO2532" s="108"/>
      <c r="NP2532" s="108"/>
      <c r="NQ2532" s="108"/>
      <c r="NR2532" s="108"/>
      <c r="NS2532" s="108"/>
      <c r="NT2532" s="108"/>
      <c r="NU2532" s="108"/>
      <c r="NV2532" s="108"/>
      <c r="NW2532" s="108"/>
      <c r="NX2532" s="108"/>
      <c r="NY2532" s="108"/>
      <c r="NZ2532" s="108"/>
      <c r="OA2532" s="108"/>
      <c r="OB2532" s="108"/>
      <c r="OC2532" s="108"/>
      <c r="OD2532" s="108"/>
      <c r="OE2532" s="108"/>
      <c r="OF2532" s="108"/>
      <c r="OG2532" s="108"/>
      <c r="OH2532" s="108"/>
      <c r="OI2532" s="108"/>
      <c r="OJ2532" s="108"/>
      <c r="OK2532" s="108"/>
      <c r="OL2532" s="108"/>
      <c r="OM2532" s="108"/>
      <c r="ON2532" s="108"/>
      <c r="OO2532" s="108"/>
      <c r="OP2532" s="108"/>
      <c r="OQ2532" s="108"/>
      <c r="OR2532" s="108"/>
      <c r="OS2532" s="108"/>
      <c r="OT2532" s="108"/>
      <c r="OU2532" s="108"/>
      <c r="OV2532" s="108"/>
      <c r="OW2532" s="108"/>
      <c r="OX2532" s="108"/>
      <c r="OY2532" s="108"/>
      <c r="OZ2532" s="108"/>
      <c r="PA2532" s="108"/>
      <c r="PB2532" s="108"/>
      <c r="PC2532" s="108"/>
      <c r="PD2532" s="108"/>
      <c r="PE2532" s="108"/>
      <c r="PF2532" s="108"/>
      <c r="PG2532" s="108"/>
      <c r="PH2532" s="108"/>
      <c r="PI2532" s="108"/>
      <c r="PJ2532" s="108"/>
      <c r="PK2532" s="108"/>
      <c r="PL2532" s="108"/>
      <c r="PM2532" s="108"/>
      <c r="PN2532" s="108"/>
      <c r="PO2532" s="108"/>
      <c r="PP2532" s="108"/>
      <c r="PQ2532" s="108"/>
      <c r="PR2532" s="108"/>
      <c r="PS2532" s="108"/>
      <c r="PT2532" s="108"/>
      <c r="PU2532" s="108"/>
      <c r="PV2532" s="108"/>
      <c r="PW2532" s="108"/>
      <c r="PX2532" s="108"/>
      <c r="PY2532" s="108"/>
      <c r="PZ2532" s="108"/>
      <c r="QA2532" s="108"/>
      <c r="QB2532" s="108"/>
      <c r="QC2532" s="108"/>
      <c r="QD2532" s="108"/>
      <c r="QE2532" s="108"/>
      <c r="QF2532" s="108"/>
      <c r="QG2532" s="108"/>
      <c r="QH2532" s="108"/>
      <c r="QI2532" s="108"/>
      <c r="QJ2532" s="108"/>
      <c r="QK2532" s="108"/>
      <c r="QL2532" s="108"/>
      <c r="QM2532" s="108"/>
      <c r="QN2532" s="108"/>
      <c r="QO2532" s="108"/>
      <c r="QP2532" s="108"/>
      <c r="QQ2532" s="108"/>
      <c r="QR2532" s="108"/>
      <c r="QS2532" s="108"/>
      <c r="QT2532" s="108"/>
      <c r="QU2532" s="108"/>
      <c r="QV2532" s="108"/>
      <c r="QW2532" s="108"/>
      <c r="QX2532" s="108"/>
      <c r="QY2532" s="108"/>
      <c r="QZ2532" s="108"/>
      <c r="RA2532" s="108"/>
      <c r="RB2532" s="108"/>
      <c r="RC2532" s="108"/>
      <c r="RD2532" s="108"/>
      <c r="RE2532" s="108"/>
      <c r="RF2532" s="108"/>
      <c r="RG2532" s="108"/>
      <c r="RH2532" s="108"/>
      <c r="RI2532" s="108"/>
      <c r="RJ2532" s="108"/>
      <c r="RK2532" s="108"/>
      <c r="RL2532" s="108"/>
      <c r="RM2532" s="108"/>
      <c r="RN2532" s="108"/>
      <c r="RO2532" s="108"/>
      <c r="RP2532" s="108"/>
      <c r="RQ2532" s="108"/>
      <c r="RR2532" s="108"/>
      <c r="RS2532" s="108"/>
      <c r="RT2532" s="108"/>
      <c r="RU2532" s="108"/>
      <c r="RV2532" s="108"/>
      <c r="RW2532" s="108"/>
      <c r="RX2532" s="108"/>
      <c r="RY2532" s="108"/>
      <c r="RZ2532" s="108"/>
      <c r="SA2532" s="108"/>
      <c r="SB2532" s="108"/>
      <c r="SC2532" s="108"/>
      <c r="SD2532" s="108"/>
      <c r="SE2532" s="108"/>
      <c r="SF2532" s="108"/>
      <c r="SG2532" s="108"/>
      <c r="SH2532" s="108"/>
      <c r="SI2532" s="108"/>
      <c r="SJ2532" s="108"/>
      <c r="SK2532" s="108"/>
      <c r="SL2532" s="108"/>
      <c r="SM2532" s="108"/>
      <c r="SN2532" s="108"/>
      <c r="SO2532" s="108"/>
      <c r="SP2532" s="108"/>
      <c r="SQ2532" s="108"/>
      <c r="SR2532" s="108"/>
      <c r="SS2532" s="108"/>
      <c r="ST2532" s="108"/>
      <c r="SU2532" s="108"/>
      <c r="SV2532" s="108"/>
      <c r="SW2532" s="108"/>
      <c r="SX2532" s="108"/>
      <c r="SY2532" s="108"/>
      <c r="SZ2532" s="108"/>
      <c r="TA2532" s="108"/>
      <c r="TB2532" s="108"/>
      <c r="TC2532" s="108"/>
      <c r="TD2532" s="108"/>
      <c r="TE2532" s="108"/>
      <c r="TF2532" s="108"/>
      <c r="TG2532" s="108"/>
      <c r="TH2532" s="108"/>
      <c r="TI2532" s="108"/>
      <c r="TJ2532" s="108"/>
      <c r="TK2532" s="108"/>
      <c r="TL2532" s="108"/>
      <c r="TM2532" s="108"/>
      <c r="TN2532" s="108"/>
      <c r="TO2532" s="108"/>
      <c r="TP2532" s="108"/>
      <c r="TQ2532" s="108"/>
      <c r="TR2532" s="108"/>
      <c r="TS2532" s="108"/>
      <c r="TT2532" s="108"/>
      <c r="TU2532" s="108"/>
      <c r="TV2532" s="108"/>
      <c r="TW2532" s="108"/>
      <c r="TX2532" s="108"/>
      <c r="TY2532" s="108"/>
      <c r="TZ2532" s="108"/>
      <c r="UA2532" s="108"/>
      <c r="UB2532" s="108"/>
      <c r="UC2532" s="108"/>
      <c r="UD2532" s="108"/>
      <c r="UE2532" s="108"/>
      <c r="UF2532" s="108"/>
      <c r="UG2532" s="108"/>
      <c r="UH2532" s="108"/>
      <c r="UI2532" s="108"/>
      <c r="UJ2532" s="108"/>
      <c r="UK2532" s="108"/>
      <c r="UL2532" s="108"/>
      <c r="UM2532" s="108"/>
      <c r="UN2532" s="108"/>
      <c r="UO2532" s="108"/>
      <c r="UP2532" s="108"/>
      <c r="UQ2532" s="108"/>
      <c r="UR2532" s="108"/>
      <c r="US2532" s="108"/>
      <c r="UT2532" s="108"/>
      <c r="UU2532" s="108"/>
      <c r="UV2532" s="108"/>
      <c r="UW2532" s="108"/>
      <c r="UX2532" s="108"/>
      <c r="UY2532" s="108"/>
      <c r="UZ2532" s="108"/>
      <c r="VA2532" s="108"/>
      <c r="VB2532" s="108"/>
      <c r="VC2532" s="108"/>
      <c r="VD2532" s="108"/>
      <c r="VE2532" s="108"/>
      <c r="VF2532" s="108"/>
      <c r="VG2532" s="108"/>
      <c r="VH2532" s="108"/>
      <c r="VI2532" s="108"/>
      <c r="VJ2532" s="108"/>
      <c r="VK2532" s="108"/>
      <c r="VL2532" s="108"/>
      <c r="VM2532" s="108"/>
      <c r="VN2532" s="108"/>
      <c r="VO2532" s="108"/>
      <c r="VP2532" s="108"/>
      <c r="VQ2532" s="108"/>
      <c r="VR2532" s="108"/>
      <c r="VS2532" s="108"/>
      <c r="VT2532" s="108"/>
      <c r="VU2532" s="108"/>
      <c r="VV2532" s="108"/>
      <c r="VW2532" s="108"/>
      <c r="VX2532" s="108"/>
      <c r="VY2532" s="108"/>
      <c r="VZ2532" s="108"/>
      <c r="WA2532" s="108"/>
      <c r="WB2532" s="108"/>
      <c r="WC2532" s="108"/>
      <c r="WD2532" s="108"/>
      <c r="WE2532" s="108"/>
      <c r="WF2532" s="108"/>
      <c r="WG2532" s="108"/>
      <c r="WH2532" s="108"/>
      <c r="WI2532" s="108"/>
      <c r="WJ2532" s="108"/>
      <c r="WK2532" s="108"/>
      <c r="WL2532" s="108"/>
      <c r="WM2532" s="108"/>
      <c r="WN2532" s="108"/>
      <c r="WO2532" s="108"/>
      <c r="WP2532" s="108"/>
      <c r="WQ2532" s="108"/>
      <c r="WR2532" s="108"/>
      <c r="WS2532" s="108"/>
      <c r="WT2532" s="108"/>
      <c r="WU2532" s="108"/>
      <c r="WV2532" s="108"/>
      <c r="WW2532" s="108"/>
      <c r="WX2532" s="108"/>
      <c r="WY2532" s="108"/>
      <c r="WZ2532" s="108"/>
      <c r="XA2532" s="108"/>
      <c r="XB2532" s="108"/>
      <c r="XC2532" s="108"/>
      <c r="XD2532" s="108"/>
      <c r="XE2532" s="108"/>
      <c r="XF2532" s="108"/>
      <c r="XG2532" s="108"/>
      <c r="XH2532" s="108"/>
      <c r="XI2532" s="108"/>
      <c r="XJ2532" s="108"/>
      <c r="XK2532" s="108"/>
      <c r="XL2532" s="108"/>
      <c r="XM2532" s="108"/>
      <c r="XN2532" s="108"/>
      <c r="XO2532" s="108"/>
      <c r="XP2532" s="108"/>
      <c r="XQ2532" s="108"/>
      <c r="XR2532" s="108"/>
      <c r="XS2532" s="108"/>
      <c r="XT2532" s="108"/>
      <c r="XU2532" s="108"/>
      <c r="XV2532" s="108"/>
      <c r="XW2532" s="108"/>
      <c r="XX2532" s="108"/>
      <c r="XY2532" s="108"/>
      <c r="XZ2532" s="108"/>
      <c r="YA2532" s="108"/>
      <c r="YB2532" s="108"/>
      <c r="YC2532" s="108"/>
      <c r="YD2532" s="108"/>
      <c r="YE2532" s="108"/>
      <c r="YF2532" s="108"/>
      <c r="YG2532" s="108"/>
      <c r="YH2532" s="108"/>
      <c r="YI2532" s="108"/>
      <c r="YJ2532" s="108"/>
      <c r="YK2532" s="108"/>
      <c r="YL2532" s="108"/>
      <c r="YM2532" s="108"/>
      <c r="YN2532" s="108"/>
      <c r="YO2532" s="108"/>
      <c r="YP2532" s="108"/>
      <c r="YQ2532" s="108"/>
      <c r="YR2532" s="108"/>
      <c r="YS2532" s="108"/>
      <c r="YT2532" s="108"/>
      <c r="YU2532" s="108"/>
      <c r="YV2532" s="108"/>
      <c r="YW2532" s="108"/>
      <c r="YX2532" s="108"/>
      <c r="YY2532" s="108"/>
      <c r="YZ2532" s="108"/>
      <c r="ZA2532" s="108"/>
      <c r="ZB2532" s="108"/>
      <c r="ZC2532" s="108"/>
      <c r="ZD2532" s="108"/>
      <c r="ZE2532" s="108"/>
      <c r="ZF2532" s="108"/>
      <c r="ZG2532" s="108"/>
      <c r="ZH2532" s="108"/>
      <c r="ZI2532" s="108"/>
      <c r="ZJ2532" s="108"/>
      <c r="ZK2532" s="108"/>
      <c r="ZL2532" s="108"/>
      <c r="ZM2532" s="108"/>
      <c r="ZN2532" s="108"/>
      <c r="ZO2532" s="108"/>
      <c r="ZP2532" s="108"/>
      <c r="ZQ2532" s="108"/>
      <c r="ZR2532" s="108"/>
      <c r="ZS2532" s="108"/>
      <c r="ZT2532" s="108"/>
      <c r="ZU2532" s="108"/>
      <c r="ZV2532" s="108"/>
      <c r="ZW2532" s="108"/>
      <c r="ZX2532" s="108"/>
      <c r="ZY2532" s="108"/>
      <c r="ZZ2532" s="108"/>
      <c r="AAA2532" s="108"/>
      <c r="AAB2532" s="108"/>
      <c r="AAC2532" s="108"/>
      <c r="AAD2532" s="108"/>
      <c r="AAE2532" s="108"/>
      <c r="AAF2532" s="108"/>
      <c r="AAG2532" s="108"/>
      <c r="AAH2532" s="108"/>
      <c r="AAI2532" s="108"/>
      <c r="AAJ2532" s="108"/>
      <c r="AAK2532" s="108"/>
      <c r="AAL2532" s="108"/>
      <c r="AAM2532" s="108"/>
      <c r="AAN2532" s="108"/>
      <c r="AAO2532" s="108"/>
      <c r="AAP2532" s="108"/>
      <c r="AAQ2532" s="108"/>
      <c r="AAR2532" s="108"/>
      <c r="AAS2532" s="108"/>
      <c r="AAT2532" s="108"/>
      <c r="AAU2532" s="108"/>
      <c r="AAV2532" s="108"/>
      <c r="AAW2532" s="108"/>
      <c r="AAX2532" s="108"/>
      <c r="AAY2532" s="108"/>
      <c r="AAZ2532" s="108"/>
      <c r="ABA2532" s="108"/>
      <c r="ABB2532" s="108"/>
      <c r="ABC2532" s="108"/>
      <c r="ABD2532" s="108"/>
      <c r="ABE2532" s="108"/>
      <c r="ABF2532" s="108"/>
      <c r="ABG2532" s="108"/>
      <c r="ABH2532" s="108"/>
      <c r="ABI2532" s="108"/>
      <c r="ABJ2532" s="108"/>
      <c r="ABK2532" s="108"/>
      <c r="ABL2532" s="108"/>
      <c r="ABM2532" s="108"/>
      <c r="ABN2532" s="108"/>
      <c r="ABO2532" s="108"/>
      <c r="ABP2532" s="108"/>
      <c r="ABQ2532" s="108"/>
      <c r="ABR2532" s="108"/>
      <c r="ABS2532" s="108"/>
      <c r="ABT2532" s="108"/>
      <c r="ABU2532" s="108"/>
      <c r="ABV2532" s="108"/>
      <c r="ABW2532" s="108"/>
      <c r="ABX2532" s="108"/>
      <c r="ABY2532" s="108"/>
      <c r="ABZ2532" s="108"/>
      <c r="ACA2532" s="108"/>
      <c r="ACB2532" s="108"/>
      <c r="ACC2532" s="108"/>
      <c r="ACD2532" s="108"/>
      <c r="ACE2532" s="108"/>
      <c r="ACF2532" s="108"/>
      <c r="ACG2532" s="108"/>
      <c r="ACH2532" s="108"/>
      <c r="ACI2532" s="108"/>
      <c r="ACJ2532" s="108"/>
      <c r="ACK2532" s="108"/>
      <c r="ACL2532" s="108"/>
      <c r="ACM2532" s="108"/>
      <c r="ACN2532" s="108"/>
      <c r="ACO2532" s="108"/>
      <c r="ACP2532" s="108"/>
      <c r="ACQ2532" s="108"/>
      <c r="ACR2532" s="108"/>
      <c r="ACS2532" s="108"/>
      <c r="ACT2532" s="108"/>
      <c r="ACU2532" s="108"/>
      <c r="ACV2532" s="108"/>
      <c r="ACW2532" s="108"/>
      <c r="ACX2532" s="108"/>
      <c r="ACY2532" s="108"/>
      <c r="ACZ2532" s="108"/>
      <c r="ADA2532" s="108"/>
      <c r="ADB2532" s="108"/>
      <c r="ADC2532" s="108"/>
      <c r="ADD2532" s="108"/>
      <c r="ADE2532" s="108"/>
      <c r="ADF2532" s="108"/>
      <c r="ADG2532" s="108"/>
      <c r="ADH2532" s="108"/>
      <c r="ADI2532" s="108"/>
      <c r="ADJ2532" s="108"/>
      <c r="ADK2532" s="108"/>
      <c r="ADL2532" s="108"/>
      <c r="ADM2532" s="108"/>
      <c r="ADN2532" s="108"/>
      <c r="ADO2532" s="108"/>
      <c r="ADP2532" s="108"/>
      <c r="ADQ2532" s="108"/>
      <c r="ADR2532" s="108"/>
      <c r="ADS2532" s="108"/>
      <c r="ADT2532" s="108"/>
      <c r="ADU2532" s="108"/>
      <c r="ADV2532" s="108"/>
      <c r="ADW2532" s="108"/>
      <c r="ADX2532" s="108"/>
      <c r="ADY2532" s="108"/>
      <c r="ADZ2532" s="108"/>
      <c r="AEA2532" s="108"/>
      <c r="AEB2532" s="108"/>
      <c r="AEC2532" s="108"/>
      <c r="AED2532" s="108"/>
      <c r="AEE2532" s="108"/>
      <c r="AEF2532" s="108"/>
      <c r="AEG2532" s="108"/>
      <c r="AEH2532" s="108"/>
      <c r="AEI2532" s="108"/>
      <c r="AEJ2532" s="108"/>
      <c r="AEK2532" s="108"/>
      <c r="AEL2532" s="108"/>
      <c r="AEM2532" s="108"/>
      <c r="AEN2532" s="108"/>
      <c r="AEO2532" s="108"/>
      <c r="AEP2532" s="108"/>
      <c r="AEQ2532" s="108"/>
      <c r="AER2532" s="108"/>
      <c r="AES2532" s="108"/>
      <c r="AET2532" s="108"/>
      <c r="AEU2532" s="108"/>
      <c r="AEV2532" s="108"/>
      <c r="AEW2532" s="108"/>
      <c r="AEX2532" s="108"/>
      <c r="AEY2532" s="108"/>
      <c r="AEZ2532" s="108"/>
      <c r="AFA2532" s="108"/>
      <c r="AFB2532" s="108"/>
      <c r="AFC2532" s="108"/>
      <c r="AFD2532" s="108"/>
      <c r="AFE2532" s="108"/>
      <c r="AFF2532" s="108"/>
      <c r="AFG2532" s="108"/>
      <c r="AFH2532" s="108"/>
      <c r="AFI2532" s="108"/>
      <c r="AFJ2532" s="108"/>
      <c r="AFK2532" s="108"/>
      <c r="AFL2532" s="108"/>
      <c r="AFM2532" s="108"/>
      <c r="AFN2532" s="108"/>
      <c r="AFO2532" s="108"/>
      <c r="AFP2532" s="108"/>
      <c r="AFQ2532" s="108"/>
      <c r="AFR2532" s="108"/>
      <c r="AFS2532" s="108"/>
      <c r="AFT2532" s="108"/>
      <c r="AFU2532" s="108"/>
      <c r="AFV2532" s="108"/>
      <c r="AFW2532" s="108"/>
      <c r="AFX2532" s="108"/>
      <c r="AFY2532" s="108"/>
      <c r="AFZ2532" s="108"/>
      <c r="AGA2532" s="108"/>
      <c r="AGB2532" s="108"/>
      <c r="AGC2532" s="108"/>
      <c r="AGD2532" s="108"/>
      <c r="AGE2532" s="108"/>
      <c r="AGF2532" s="108"/>
      <c r="AGG2532" s="108"/>
      <c r="AGH2532" s="108"/>
      <c r="AGI2532" s="108"/>
      <c r="AGJ2532" s="108"/>
      <c r="AGK2532" s="108"/>
      <c r="AGL2532" s="108"/>
      <c r="AGM2532" s="108"/>
      <c r="AGN2532" s="108"/>
      <c r="AGO2532" s="108"/>
      <c r="AGP2532" s="108"/>
      <c r="AGQ2532" s="108"/>
      <c r="AGR2532" s="108"/>
      <c r="AGS2532" s="108"/>
      <c r="AGT2532" s="108"/>
      <c r="AGU2532" s="108"/>
      <c r="AGV2532" s="108"/>
      <c r="AGW2532" s="108"/>
      <c r="AGX2532" s="108"/>
      <c r="AGY2532" s="108"/>
      <c r="AGZ2532" s="108"/>
      <c r="AHA2532" s="108"/>
      <c r="AHB2532" s="108"/>
      <c r="AHC2532" s="108"/>
      <c r="AHD2532" s="108"/>
      <c r="AHE2532" s="108"/>
      <c r="AHF2532" s="108"/>
      <c r="AHG2532" s="108"/>
      <c r="AHH2532" s="108"/>
      <c r="AHI2532" s="108"/>
      <c r="AHJ2532" s="108"/>
      <c r="AHK2532" s="108"/>
      <c r="AHL2532" s="108"/>
      <c r="AHM2532" s="108"/>
      <c r="AHN2532" s="108"/>
      <c r="AHO2532" s="108"/>
      <c r="AHP2532" s="108"/>
      <c r="AHQ2532" s="108"/>
      <c r="AHR2532" s="108"/>
      <c r="AHS2532" s="108"/>
      <c r="AHT2532" s="108"/>
      <c r="AHU2532" s="108"/>
      <c r="AHV2532" s="108"/>
      <c r="AHW2532" s="108"/>
      <c r="AHX2532" s="108"/>
      <c r="AHY2532" s="108"/>
      <c r="AHZ2532" s="108"/>
      <c r="AIA2532" s="108"/>
      <c r="AIB2532" s="108"/>
      <c r="AIC2532" s="108"/>
      <c r="AID2532" s="108"/>
      <c r="AIE2532" s="108"/>
      <c r="AIF2532" s="108"/>
      <c r="AIG2532" s="108"/>
      <c r="AIH2532" s="108"/>
      <c r="AII2532" s="108"/>
      <c r="AIJ2532" s="108"/>
      <c r="AIK2532" s="108"/>
      <c r="AIL2532" s="108"/>
      <c r="AIM2532" s="108"/>
      <c r="AIN2532" s="108"/>
      <c r="AIO2532" s="108"/>
      <c r="AIP2532" s="108"/>
      <c r="AIQ2532" s="108"/>
      <c r="AIR2532" s="108"/>
      <c r="AIS2532" s="108"/>
      <c r="AIT2532" s="108"/>
      <c r="AIU2532" s="108"/>
      <c r="AIV2532" s="108"/>
      <c r="AIW2532" s="108"/>
      <c r="AIX2532" s="108"/>
      <c r="AIY2532" s="108"/>
      <c r="AIZ2532" s="108"/>
      <c r="AJA2532" s="108"/>
      <c r="AJB2532" s="108"/>
      <c r="AJC2532" s="108"/>
      <c r="AJD2532" s="108"/>
      <c r="AJE2532" s="108"/>
      <c r="AJF2532" s="108"/>
      <c r="AJG2532" s="108"/>
      <c r="AJH2532" s="108"/>
      <c r="AJI2532" s="108"/>
      <c r="AJJ2532" s="108"/>
      <c r="AJK2532" s="108"/>
      <c r="AJL2532" s="108"/>
      <c r="AJM2532" s="108"/>
      <c r="AJN2532" s="108"/>
      <c r="AJO2532" s="108"/>
      <c r="AJP2532" s="108"/>
      <c r="AJQ2532" s="108"/>
      <c r="AJR2532" s="108"/>
      <c r="AJS2532" s="108"/>
      <c r="AJT2532" s="108"/>
      <c r="AJU2532" s="108"/>
      <c r="AJV2532" s="108"/>
      <c r="AJW2532" s="108"/>
      <c r="AJX2532" s="108"/>
      <c r="AJY2532" s="108"/>
      <c r="AJZ2532" s="108"/>
      <c r="AKA2532" s="108"/>
      <c r="AKB2532" s="108"/>
      <c r="AKC2532" s="108"/>
      <c r="AKD2532" s="108"/>
      <c r="AKE2532" s="108"/>
      <c r="AKF2532" s="108"/>
      <c r="AKG2532" s="108"/>
      <c r="AKH2532" s="108"/>
      <c r="AKI2532" s="108"/>
      <c r="AKJ2532" s="108"/>
      <c r="AKK2532" s="108"/>
      <c r="AKL2532" s="108"/>
      <c r="AKM2532" s="108"/>
      <c r="AKN2532" s="108"/>
      <c r="AKO2532" s="108"/>
      <c r="AKP2532" s="108"/>
      <c r="AKQ2532" s="108"/>
      <c r="AKR2532" s="108"/>
      <c r="AKS2532" s="108"/>
      <c r="AKT2532" s="108"/>
      <c r="AKU2532" s="108"/>
      <c r="AKV2532" s="108"/>
      <c r="AKW2532" s="108"/>
      <c r="AKX2532" s="108"/>
      <c r="AKY2532" s="108"/>
      <c r="AKZ2532" s="108"/>
      <c r="ALA2532" s="108"/>
      <c r="ALB2532" s="108"/>
      <c r="ALC2532" s="108"/>
      <c r="ALD2532" s="108"/>
      <c r="ALE2532" s="108"/>
      <c r="ALF2532" s="108"/>
      <c r="ALG2532" s="108"/>
      <c r="ALH2532" s="108"/>
      <c r="ALI2532" s="108"/>
      <c r="ALJ2532" s="108"/>
      <c r="ALK2532" s="108"/>
      <c r="ALL2532" s="108"/>
      <c r="ALM2532" s="108"/>
      <c r="ALN2532" s="108"/>
      <c r="ALO2532" s="108"/>
      <c r="ALP2532" s="108"/>
      <c r="ALQ2532" s="108"/>
      <c r="ALR2532" s="108"/>
      <c r="ALS2532" s="108"/>
      <c r="ALT2532" s="108"/>
      <c r="ALU2532" s="108"/>
      <c r="ALV2532" s="108"/>
      <c r="ALW2532" s="108"/>
      <c r="ALX2532" s="108"/>
      <c r="ALY2532" s="108"/>
      <c r="ALZ2532" s="108"/>
      <c r="AMA2532" s="108"/>
      <c r="AMB2532" s="108"/>
      <c r="AMC2532" s="108"/>
      <c r="AMD2532" s="108"/>
      <c r="AME2532" s="108"/>
      <c r="AMF2532" s="108"/>
      <c r="AMG2532" s="108"/>
      <c r="AMH2532" s="108"/>
      <c r="AMI2532" s="108"/>
      <c r="AMJ2532" s="108"/>
      <c r="AMK2532" s="108"/>
      <c r="AML2532" s="108"/>
      <c r="AMM2532" s="108"/>
      <c r="AMN2532" s="108"/>
      <c r="AMO2532" s="108"/>
      <c r="AMP2532" s="108"/>
      <c r="AMQ2532" s="108"/>
      <c r="AMR2532" s="108"/>
      <c r="AMS2532" s="108"/>
      <c r="AMT2532" s="108"/>
      <c r="AMU2532" s="108"/>
      <c r="AMV2532" s="108"/>
      <c r="AMW2532" s="108"/>
      <c r="AMX2532" s="108"/>
      <c r="AMY2532" s="108"/>
      <c r="AMZ2532" s="108"/>
      <c r="ANA2532" s="108"/>
      <c r="ANB2532" s="108"/>
      <c r="ANC2532" s="108"/>
      <c r="AND2532" s="108"/>
      <c r="ANE2532" s="108"/>
      <c r="ANF2532" s="108"/>
      <c r="ANG2532" s="108"/>
      <c r="ANH2532" s="108"/>
      <c r="ANI2532" s="108"/>
      <c r="ANJ2532" s="108"/>
      <c r="ANK2532" s="108"/>
      <c r="ANL2532" s="108"/>
      <c r="ANM2532" s="108"/>
      <c r="ANN2532" s="108"/>
      <c r="ANO2532" s="108"/>
      <c r="ANP2532" s="108"/>
      <c r="ANQ2532" s="108"/>
      <c r="ANR2532" s="108"/>
      <c r="ANS2532" s="108"/>
      <c r="ANT2532" s="108"/>
      <c r="ANU2532" s="108"/>
      <c r="ANV2532" s="108"/>
      <c r="ANW2532" s="108"/>
      <c r="ANX2532" s="108"/>
      <c r="ANY2532" s="108"/>
      <c r="ANZ2532" s="108"/>
      <c r="AOA2532" s="108"/>
      <c r="AOB2532" s="108"/>
      <c r="AOC2532" s="108"/>
      <c r="AOD2532" s="108"/>
      <c r="AOE2532" s="108"/>
      <c r="AOF2532" s="108"/>
      <c r="AOG2532" s="108"/>
      <c r="AOH2532" s="108"/>
      <c r="AOI2532" s="108"/>
      <c r="AOJ2532" s="108"/>
      <c r="AOK2532" s="108"/>
      <c r="AOL2532" s="108"/>
      <c r="AOM2532" s="108"/>
      <c r="AON2532" s="108"/>
      <c r="AOO2532" s="108"/>
      <c r="AOP2532" s="108"/>
      <c r="AOQ2532" s="108"/>
      <c r="AOR2532" s="108"/>
      <c r="AOS2532" s="108"/>
      <c r="AOT2532" s="108"/>
      <c r="AOU2532" s="108"/>
      <c r="AOV2532" s="108"/>
      <c r="AOW2532" s="108"/>
      <c r="AOX2532" s="108"/>
      <c r="AOY2532" s="108"/>
      <c r="AOZ2532" s="108"/>
      <c r="APA2532" s="108"/>
      <c r="APB2532" s="108"/>
      <c r="APC2532" s="108"/>
      <c r="APD2532" s="108"/>
      <c r="APE2532" s="108"/>
      <c r="APF2532" s="108"/>
      <c r="APG2532" s="108"/>
      <c r="APH2532" s="108"/>
      <c r="API2532" s="108"/>
      <c r="APJ2532" s="108"/>
      <c r="APK2532" s="108"/>
      <c r="APL2532" s="108"/>
      <c r="APM2532" s="108"/>
      <c r="APN2532" s="108"/>
      <c r="APO2532" s="108"/>
      <c r="APP2532" s="108"/>
      <c r="APQ2532" s="108"/>
      <c r="APR2532" s="108"/>
      <c r="APS2532" s="108"/>
      <c r="APT2532" s="108"/>
      <c r="APU2532" s="108"/>
      <c r="APV2532" s="108"/>
      <c r="APW2532" s="108"/>
      <c r="APX2532" s="108"/>
      <c r="APY2532" s="108"/>
      <c r="APZ2532" s="108"/>
      <c r="AQA2532" s="108"/>
      <c r="AQB2532" s="108"/>
      <c r="AQC2532" s="108"/>
      <c r="AQD2532" s="108"/>
      <c r="AQE2532" s="108"/>
      <c r="AQF2532" s="108"/>
      <c r="AQG2532" s="108"/>
      <c r="AQH2532" s="108"/>
      <c r="AQI2532" s="108"/>
      <c r="AQJ2532" s="108"/>
      <c r="AQK2532" s="108"/>
      <c r="AQL2532" s="108"/>
      <c r="AQM2532" s="108"/>
      <c r="AQN2532" s="108"/>
      <c r="AQO2532" s="108"/>
      <c r="AQP2532" s="108"/>
      <c r="AQQ2532" s="108"/>
      <c r="AQR2532" s="108"/>
      <c r="AQS2532" s="108"/>
      <c r="AQT2532" s="108"/>
      <c r="AQU2532" s="108"/>
      <c r="AQV2532" s="108"/>
      <c r="AQW2532" s="108"/>
      <c r="AQX2532" s="108"/>
      <c r="AQY2532" s="108"/>
      <c r="AQZ2532" s="108"/>
      <c r="ARA2532" s="108"/>
      <c r="ARB2532" s="108"/>
      <c r="ARC2532" s="108"/>
      <c r="ARD2532" s="108"/>
      <c r="ARE2532" s="108"/>
      <c r="ARF2532" s="108"/>
      <c r="ARG2532" s="108"/>
      <c r="ARH2532" s="108"/>
      <c r="ARI2532" s="108"/>
      <c r="ARJ2532" s="108"/>
      <c r="ARK2532" s="108"/>
      <c r="ARL2532" s="108"/>
      <c r="ARM2532" s="108"/>
      <c r="ARN2532" s="108"/>
      <c r="ARO2532" s="108"/>
      <c r="ARP2532" s="108"/>
      <c r="ARQ2532" s="108"/>
      <c r="ARR2532" s="108"/>
      <c r="ARS2532" s="108"/>
      <c r="ART2532" s="108"/>
      <c r="ARU2532" s="108"/>
      <c r="ARV2532" s="108"/>
      <c r="ARW2532" s="108"/>
      <c r="ARX2532" s="108"/>
      <c r="ARY2532" s="108"/>
      <c r="ARZ2532" s="108"/>
      <c r="ASA2532" s="108"/>
      <c r="ASB2532" s="108"/>
      <c r="ASC2532" s="108"/>
      <c r="ASD2532" s="108"/>
      <c r="ASE2532" s="108"/>
      <c r="ASF2532" s="108"/>
      <c r="ASG2532" s="108"/>
      <c r="ASH2532" s="108"/>
      <c r="ASI2532" s="108"/>
      <c r="ASJ2532" s="108"/>
      <c r="ASK2532" s="108"/>
      <c r="ASL2532" s="108"/>
      <c r="ASM2532" s="108"/>
      <c r="ASN2532" s="108"/>
      <c r="ASO2532" s="108"/>
      <c r="ASP2532" s="108"/>
      <c r="ASQ2532" s="108"/>
      <c r="ASR2532" s="108"/>
      <c r="ASS2532" s="108"/>
      <c r="AST2532" s="108"/>
      <c r="ASU2532" s="108"/>
      <c r="ASV2532" s="108"/>
      <c r="ASW2532" s="108"/>
      <c r="ASX2532" s="108"/>
      <c r="ASY2532" s="108"/>
      <c r="ASZ2532" s="108"/>
      <c r="ATA2532" s="108"/>
      <c r="ATB2532" s="108"/>
      <c r="ATC2532" s="108"/>
      <c r="ATD2532" s="108"/>
      <c r="ATE2532" s="108"/>
      <c r="ATF2532" s="108"/>
      <c r="ATG2532" s="108"/>
      <c r="ATH2532" s="108"/>
      <c r="ATI2532" s="108"/>
      <c r="ATJ2532" s="108"/>
      <c r="ATK2532" s="108"/>
      <c r="ATL2532" s="108"/>
      <c r="ATM2532" s="108"/>
      <c r="ATN2532" s="108"/>
      <c r="ATO2532" s="108"/>
      <c r="ATP2532" s="108"/>
      <c r="ATQ2532" s="108"/>
      <c r="ATR2532" s="108"/>
      <c r="ATS2532" s="108"/>
      <c r="ATT2532" s="108"/>
      <c r="ATU2532" s="108"/>
      <c r="ATV2532" s="108"/>
      <c r="ATW2532" s="108"/>
      <c r="ATX2532" s="108"/>
      <c r="ATY2532" s="108"/>
      <c r="ATZ2532" s="108"/>
      <c r="AUA2532" s="108"/>
      <c r="AUB2532" s="108"/>
      <c r="AUC2532" s="108"/>
      <c r="AUD2532" s="108"/>
      <c r="AUE2532" s="108"/>
      <c r="AUF2532" s="108"/>
      <c r="AUG2532" s="108"/>
      <c r="AUH2532" s="108"/>
      <c r="AUI2532" s="108"/>
      <c r="AUJ2532" s="108"/>
      <c r="AUK2532" s="108"/>
      <c r="AUL2532" s="108"/>
      <c r="AUM2532" s="108"/>
      <c r="AUN2532" s="108"/>
      <c r="AUO2532" s="108"/>
      <c r="AUP2532" s="108"/>
      <c r="AUQ2532" s="108"/>
      <c r="AUR2532" s="108"/>
      <c r="AUS2532" s="108"/>
      <c r="AUT2532" s="108"/>
      <c r="AUU2532" s="108"/>
      <c r="AUV2532" s="108"/>
      <c r="AUW2532" s="108"/>
      <c r="AUX2532" s="108"/>
      <c r="AUY2532" s="108"/>
      <c r="AUZ2532" s="108"/>
      <c r="AVA2532" s="108"/>
      <c r="AVB2532" s="108"/>
      <c r="AVC2532" s="108"/>
      <c r="AVD2532" s="108"/>
      <c r="AVE2532" s="108"/>
      <c r="AVF2532" s="108"/>
      <c r="AVG2532" s="108"/>
      <c r="AVH2532" s="108"/>
      <c r="AVI2532" s="108"/>
      <c r="AVJ2532" s="108"/>
      <c r="AVK2532" s="108"/>
      <c r="AVL2532" s="108"/>
      <c r="AVM2532" s="108"/>
      <c r="AVN2532" s="108"/>
      <c r="AVO2532" s="108"/>
      <c r="AVP2532" s="108"/>
      <c r="AVQ2532" s="108"/>
      <c r="AVR2532" s="108"/>
      <c r="AVS2532" s="108"/>
      <c r="AVT2532" s="108"/>
      <c r="AVU2532" s="108"/>
      <c r="AVV2532" s="108"/>
      <c r="AVW2532" s="108"/>
      <c r="AVX2532" s="108"/>
      <c r="AVY2532" s="108"/>
      <c r="AVZ2532" s="108"/>
      <c r="AWA2532" s="108"/>
      <c r="AWB2532" s="108"/>
      <c r="AWC2532" s="108"/>
      <c r="AWD2532" s="108"/>
      <c r="AWE2532" s="108"/>
      <c r="AWF2532" s="108"/>
      <c r="AWG2532" s="108"/>
      <c r="AWH2532" s="108"/>
      <c r="AWI2532" s="108"/>
      <c r="AWJ2532" s="108"/>
      <c r="AWK2532" s="108"/>
      <c r="AWL2532" s="108"/>
      <c r="AWM2532" s="108"/>
      <c r="AWN2532" s="108"/>
      <c r="AWO2532" s="108"/>
      <c r="AWP2532" s="108"/>
      <c r="AWQ2532" s="108"/>
      <c r="AWR2532" s="108"/>
      <c r="AWS2532" s="108"/>
      <c r="AWT2532" s="108"/>
      <c r="AWU2532" s="108"/>
      <c r="AWV2532" s="108"/>
      <c r="AWW2532" s="108"/>
      <c r="AWX2532" s="108"/>
      <c r="AWY2532" s="108"/>
      <c r="AWZ2532" s="108"/>
      <c r="AXA2532" s="108"/>
      <c r="AXB2532" s="108"/>
      <c r="AXC2532" s="108"/>
      <c r="AXD2532" s="108"/>
      <c r="AXE2532" s="108"/>
      <c r="AXF2532" s="108"/>
      <c r="AXG2532" s="108"/>
      <c r="AXH2532" s="108"/>
      <c r="AXI2532" s="108"/>
      <c r="AXJ2532" s="108"/>
      <c r="AXK2532" s="108"/>
      <c r="AXL2532" s="108"/>
      <c r="AXM2532" s="108"/>
      <c r="AXN2532" s="108"/>
      <c r="AXO2532" s="108"/>
      <c r="AXP2532" s="108"/>
      <c r="AXQ2532" s="108"/>
      <c r="AXR2532" s="108"/>
      <c r="AXS2532" s="108"/>
      <c r="AXT2532" s="108"/>
      <c r="AXU2532" s="108"/>
      <c r="AXV2532" s="108"/>
      <c r="AXW2532" s="108"/>
      <c r="AXX2532" s="108"/>
      <c r="AXY2532" s="108"/>
      <c r="AXZ2532" s="108"/>
      <c r="AYA2532" s="108"/>
      <c r="AYB2532" s="108"/>
      <c r="AYC2532" s="108"/>
      <c r="AYD2532" s="108"/>
      <c r="AYE2532" s="108"/>
      <c r="AYF2532" s="108"/>
      <c r="AYG2532" s="108"/>
      <c r="AYH2532" s="108"/>
      <c r="AYI2532" s="108"/>
      <c r="AYJ2532" s="108"/>
      <c r="AYK2532" s="108"/>
      <c r="AYL2532" s="108"/>
      <c r="AYM2532" s="108"/>
      <c r="AYN2532" s="108"/>
      <c r="AYO2532" s="108"/>
      <c r="AYP2532" s="108"/>
      <c r="AYQ2532" s="108"/>
      <c r="AYR2532" s="108"/>
      <c r="AYS2532" s="108"/>
      <c r="AYT2532" s="108"/>
      <c r="AYU2532" s="108"/>
      <c r="AYV2532" s="108"/>
      <c r="AYW2532" s="108"/>
      <c r="AYX2532" s="108"/>
      <c r="AYY2532" s="108"/>
      <c r="AYZ2532" s="108"/>
      <c r="AZA2532" s="108"/>
      <c r="AZB2532" s="108"/>
      <c r="AZC2532" s="108"/>
      <c r="AZD2532" s="108"/>
      <c r="AZE2532" s="108"/>
      <c r="AZF2532" s="108"/>
      <c r="AZG2532" s="108"/>
      <c r="AZH2532" s="108"/>
      <c r="AZI2532" s="108"/>
      <c r="AZJ2532" s="108"/>
      <c r="AZK2532" s="108"/>
      <c r="AZL2532" s="108"/>
      <c r="AZM2532" s="108"/>
      <c r="AZN2532" s="108"/>
      <c r="AZO2532" s="108"/>
      <c r="AZP2532" s="108"/>
      <c r="AZQ2532" s="108"/>
      <c r="AZR2532" s="108"/>
      <c r="AZS2532" s="108"/>
      <c r="AZT2532" s="108"/>
      <c r="AZU2532" s="108"/>
      <c r="AZV2532" s="108"/>
      <c r="AZW2532" s="108"/>
      <c r="AZX2532" s="108"/>
      <c r="AZY2532" s="108"/>
      <c r="AZZ2532" s="108"/>
      <c r="BAA2532" s="108"/>
      <c r="BAB2532" s="108"/>
      <c r="BAC2532" s="108"/>
      <c r="BAD2532" s="108"/>
      <c r="BAE2532" s="108"/>
      <c r="BAF2532" s="108"/>
      <c r="BAG2532" s="108"/>
      <c r="BAH2532" s="108"/>
      <c r="BAI2532" s="108"/>
      <c r="BAJ2532" s="108"/>
      <c r="BAK2532" s="108"/>
      <c r="BAL2532" s="108"/>
      <c r="BAM2532" s="108"/>
      <c r="BAN2532" s="108"/>
      <c r="BAO2532" s="108"/>
      <c r="BAP2532" s="108"/>
      <c r="BAQ2532" s="108"/>
      <c r="BAR2532" s="108"/>
      <c r="BAS2532" s="108"/>
      <c r="BAT2532" s="108"/>
      <c r="BAU2532" s="108"/>
      <c r="BAV2532" s="108"/>
      <c r="BAW2532" s="108"/>
      <c r="BAX2532" s="108"/>
      <c r="BAY2532" s="108"/>
      <c r="BAZ2532" s="108"/>
      <c r="BBA2532" s="108"/>
      <c r="BBB2532" s="108"/>
      <c r="BBC2532" s="108"/>
      <c r="BBD2532" s="108"/>
      <c r="BBE2532" s="108"/>
      <c r="BBF2532" s="108"/>
      <c r="BBG2532" s="108"/>
      <c r="BBH2532" s="108"/>
      <c r="BBI2532" s="108"/>
      <c r="BBJ2532" s="108"/>
      <c r="BBK2532" s="108"/>
      <c r="BBL2532" s="108"/>
      <c r="BBM2532" s="108"/>
      <c r="BBN2532" s="108"/>
      <c r="BBO2532" s="108"/>
      <c r="BBP2532" s="108"/>
      <c r="BBQ2532" s="108"/>
      <c r="BBR2532" s="108"/>
      <c r="BBS2532" s="108"/>
      <c r="BBT2532" s="108"/>
      <c r="BBU2532" s="108"/>
      <c r="BBV2532" s="108"/>
      <c r="BBW2532" s="108"/>
      <c r="BBX2532" s="108"/>
      <c r="BBY2532" s="108"/>
      <c r="BBZ2532" s="108"/>
      <c r="BCA2532" s="108"/>
      <c r="BCB2532" s="108"/>
      <c r="BCC2532" s="108"/>
      <c r="BCD2532" s="108"/>
      <c r="BCE2532" s="108"/>
      <c r="BCF2532" s="108"/>
      <c r="BCG2532" s="108"/>
      <c r="BCH2532" s="108"/>
      <c r="BCI2532" s="108"/>
      <c r="BCJ2532" s="108"/>
      <c r="BCK2532" s="108"/>
      <c r="BCL2532" s="108"/>
      <c r="BCM2532" s="108"/>
      <c r="BCN2532" s="108"/>
      <c r="BCO2532" s="108"/>
      <c r="BCP2532" s="108"/>
      <c r="BCQ2532" s="108"/>
      <c r="BCR2532" s="108"/>
      <c r="BCS2532" s="108"/>
      <c r="BCT2532" s="108"/>
      <c r="BCU2532" s="108"/>
      <c r="BCV2532" s="108"/>
      <c r="BCW2532" s="108"/>
      <c r="BCX2532" s="108"/>
      <c r="BCY2532" s="108"/>
      <c r="BCZ2532" s="108"/>
      <c r="BDA2532" s="108"/>
      <c r="BDB2532" s="108"/>
      <c r="BDC2532" s="108"/>
      <c r="BDD2532" s="108"/>
      <c r="BDE2532" s="108"/>
      <c r="BDF2532" s="108"/>
      <c r="BDG2532" s="108"/>
      <c r="BDH2532" s="108"/>
      <c r="BDI2532" s="108"/>
      <c r="BDJ2532" s="108"/>
      <c r="BDK2532" s="108"/>
      <c r="BDL2532" s="108"/>
      <c r="BDM2532" s="108"/>
      <c r="BDN2532" s="108"/>
      <c r="BDO2532" s="108"/>
      <c r="BDP2532" s="108"/>
      <c r="BDQ2532" s="108"/>
      <c r="BDR2532" s="108"/>
      <c r="BDS2532" s="108"/>
      <c r="BDT2532" s="108"/>
      <c r="BDU2532" s="108"/>
      <c r="BDV2532" s="108"/>
      <c r="BDW2532" s="108"/>
      <c r="BDX2532" s="108"/>
      <c r="BDY2532" s="108"/>
      <c r="BDZ2532" s="108"/>
      <c r="BEA2532" s="108"/>
      <c r="BEB2532" s="108"/>
      <c r="BEC2532" s="108"/>
      <c r="BED2532" s="108"/>
      <c r="BEE2532" s="108"/>
      <c r="BEF2532" s="108"/>
      <c r="BEG2532" s="108"/>
      <c r="BEH2532" s="108"/>
      <c r="BEI2532" s="108"/>
      <c r="BEJ2532" s="108"/>
      <c r="BEK2532" s="108"/>
      <c r="BEL2532" s="108"/>
      <c r="BEM2532" s="108"/>
      <c r="BEN2532" s="108"/>
      <c r="BEO2532" s="108"/>
      <c r="BEP2532" s="108"/>
      <c r="BEQ2532" s="108"/>
      <c r="BER2532" s="108"/>
      <c r="BES2532" s="108"/>
      <c r="BET2532" s="108"/>
      <c r="BEU2532" s="108"/>
      <c r="BEV2532" s="108"/>
      <c r="BEW2532" s="108"/>
      <c r="BEX2532" s="108"/>
      <c r="BEY2532" s="108"/>
      <c r="BEZ2532" s="108"/>
      <c r="BFA2532" s="108"/>
      <c r="BFB2532" s="108"/>
      <c r="BFC2532" s="108"/>
      <c r="BFD2532" s="108"/>
      <c r="BFE2532" s="108"/>
      <c r="BFF2532" s="108"/>
      <c r="BFG2532" s="108"/>
      <c r="BFH2532" s="108"/>
      <c r="BFI2532" s="108"/>
      <c r="BFJ2532" s="108"/>
      <c r="BFK2532" s="108"/>
      <c r="BFL2532" s="108"/>
      <c r="BFM2532" s="108"/>
      <c r="BFN2532" s="108"/>
      <c r="BFO2532" s="108"/>
      <c r="BFP2532" s="108"/>
      <c r="BFQ2532" s="108"/>
      <c r="BFR2532" s="108"/>
      <c r="BFS2532" s="108"/>
      <c r="BFT2532" s="108"/>
      <c r="BFU2532" s="108"/>
      <c r="BFV2532" s="108"/>
      <c r="BFW2532" s="108"/>
      <c r="BFX2532" s="108"/>
      <c r="BFY2532" s="108"/>
      <c r="BFZ2532" s="108"/>
      <c r="BGA2532" s="108"/>
      <c r="BGB2532" s="108"/>
      <c r="BGC2532" s="108"/>
      <c r="BGD2532" s="108"/>
      <c r="BGE2532" s="108"/>
      <c r="BGF2532" s="108"/>
      <c r="BGG2532" s="108"/>
      <c r="BGH2532" s="108"/>
      <c r="BGI2532" s="108"/>
      <c r="BGJ2532" s="108"/>
      <c r="BGK2532" s="108"/>
      <c r="BGL2532" s="108"/>
      <c r="BGM2532" s="108"/>
      <c r="BGN2532" s="108"/>
      <c r="BGO2532" s="108"/>
      <c r="BGP2532" s="108"/>
      <c r="BGQ2532" s="108"/>
      <c r="BGR2532" s="108"/>
      <c r="BGS2532" s="108"/>
      <c r="BGT2532" s="108"/>
      <c r="BGU2532" s="108"/>
      <c r="BGV2532" s="108"/>
      <c r="BGW2532" s="108"/>
      <c r="BGX2532" s="108"/>
      <c r="BGY2532" s="108"/>
      <c r="BGZ2532" s="108"/>
      <c r="BHA2532" s="108"/>
      <c r="BHB2532" s="108"/>
      <c r="BHC2532" s="108"/>
      <c r="BHD2532" s="108"/>
      <c r="BHE2532" s="108"/>
      <c r="BHF2532" s="108"/>
      <c r="BHG2532" s="108"/>
      <c r="BHH2532" s="108"/>
      <c r="BHI2532" s="108"/>
      <c r="BHJ2532" s="108"/>
      <c r="BHK2532" s="108"/>
      <c r="BHL2532" s="108"/>
      <c r="BHM2532" s="108"/>
      <c r="BHN2532" s="108"/>
      <c r="BHO2532" s="108"/>
      <c r="BHP2532" s="108"/>
      <c r="BHQ2532" s="108"/>
      <c r="BHR2532" s="108"/>
      <c r="BHS2532" s="108"/>
      <c r="BHT2532" s="108"/>
      <c r="BHU2532" s="108"/>
      <c r="BHV2532" s="108"/>
      <c r="BHW2532" s="108"/>
      <c r="BHX2532" s="108"/>
      <c r="BHY2532" s="108"/>
      <c r="BHZ2532" s="108"/>
      <c r="BIA2532" s="108"/>
      <c r="BIB2532" s="108"/>
      <c r="BIC2532" s="108"/>
      <c r="BID2532" s="108"/>
      <c r="BIE2532" s="108"/>
      <c r="BIF2532" s="108"/>
      <c r="BIG2532" s="108"/>
      <c r="BIH2532" s="108"/>
      <c r="BII2532" s="108"/>
      <c r="BIJ2532" s="108"/>
      <c r="BIK2532" s="108"/>
      <c r="BIL2532" s="108"/>
      <c r="BIM2532" s="108"/>
      <c r="BIN2532" s="108"/>
      <c r="BIO2532" s="108"/>
      <c r="BIP2532" s="108"/>
      <c r="BIQ2532" s="108"/>
      <c r="BIR2532" s="108"/>
      <c r="BIS2532" s="108"/>
      <c r="BIT2532" s="108"/>
      <c r="BIU2532" s="108"/>
      <c r="BIV2532" s="108"/>
      <c r="BIW2532" s="108"/>
      <c r="BIX2532" s="108"/>
      <c r="BIY2532" s="108"/>
      <c r="BIZ2532" s="108"/>
      <c r="BJA2532" s="108"/>
      <c r="BJB2532" s="108"/>
      <c r="BJC2532" s="108"/>
      <c r="BJD2532" s="108"/>
      <c r="BJE2532" s="108"/>
      <c r="BJF2532" s="108"/>
      <c r="BJG2532" s="108"/>
      <c r="BJH2532" s="108"/>
      <c r="BJI2532" s="108"/>
      <c r="BJJ2532" s="108"/>
      <c r="BJK2532" s="108"/>
      <c r="BJL2532" s="108"/>
      <c r="BJM2532" s="108"/>
      <c r="BJN2532" s="108"/>
      <c r="BJO2532" s="108"/>
      <c r="BJP2532" s="108"/>
      <c r="BJQ2532" s="108"/>
      <c r="BJR2532" s="108"/>
      <c r="BJS2532" s="108"/>
      <c r="BJT2532" s="108"/>
      <c r="BJU2532" s="108"/>
      <c r="BJV2532" s="108"/>
      <c r="BJW2532" s="108"/>
      <c r="BJX2532" s="108"/>
      <c r="BJY2532" s="108"/>
      <c r="BJZ2532" s="108"/>
      <c r="BKA2532" s="108"/>
      <c r="BKB2532" s="108"/>
      <c r="BKC2532" s="108"/>
      <c r="BKD2532" s="108"/>
      <c r="BKE2532" s="108"/>
      <c r="BKF2532" s="108"/>
      <c r="BKG2532" s="108"/>
      <c r="BKH2532" s="108"/>
      <c r="BKI2532" s="108"/>
      <c r="BKJ2532" s="108"/>
      <c r="BKK2532" s="108"/>
      <c r="BKL2532" s="108"/>
      <c r="BKM2532" s="108"/>
      <c r="BKN2532" s="108"/>
      <c r="BKO2532" s="108"/>
      <c r="BKP2532" s="108"/>
      <c r="BKQ2532" s="108"/>
      <c r="BKR2532" s="108"/>
      <c r="BKS2532" s="108"/>
      <c r="BKT2532" s="108"/>
      <c r="BKU2532" s="108"/>
      <c r="BKV2532" s="108"/>
      <c r="BKW2532" s="108"/>
      <c r="BKX2532" s="108"/>
      <c r="BKY2532" s="108"/>
      <c r="BKZ2532" s="108"/>
      <c r="BLA2532" s="108"/>
      <c r="BLB2532" s="108"/>
      <c r="BLC2532" s="108"/>
      <c r="BLD2532" s="108"/>
      <c r="BLE2532" s="108"/>
      <c r="BLF2532" s="108"/>
      <c r="BLG2532" s="108"/>
      <c r="BLH2532" s="108"/>
      <c r="BLI2532" s="108"/>
      <c r="BLJ2532" s="108"/>
      <c r="BLK2532" s="108"/>
      <c r="BLL2532" s="108"/>
      <c r="BLM2532" s="108"/>
      <c r="BLN2532" s="108"/>
      <c r="BLO2532" s="108"/>
      <c r="BLP2532" s="108"/>
      <c r="BLQ2532" s="108"/>
      <c r="BLR2532" s="108"/>
      <c r="BLS2532" s="108"/>
      <c r="BLT2532" s="108"/>
      <c r="BLU2532" s="108"/>
      <c r="BLV2532" s="108"/>
      <c r="BLW2532" s="108"/>
      <c r="BLX2532" s="108"/>
      <c r="BLY2532" s="108"/>
      <c r="BLZ2532" s="108"/>
      <c r="BMA2532" s="108"/>
      <c r="BMB2532" s="108"/>
      <c r="BMC2532" s="108"/>
      <c r="BMD2532" s="108"/>
      <c r="BME2532" s="108"/>
      <c r="BMF2532" s="108"/>
      <c r="BMG2532" s="108"/>
      <c r="BMH2532" s="108"/>
      <c r="BMI2532" s="108"/>
      <c r="BMJ2532" s="108"/>
      <c r="BMK2532" s="108"/>
      <c r="BML2532" s="108"/>
      <c r="BMM2532" s="108"/>
      <c r="BMN2532" s="108"/>
      <c r="BMO2532" s="108"/>
      <c r="BMP2532" s="108"/>
      <c r="BMQ2532" s="108"/>
      <c r="BMR2532" s="108"/>
      <c r="BMS2532" s="108"/>
      <c r="BMT2532" s="108"/>
      <c r="BMU2532" s="108"/>
      <c r="BMV2532" s="108"/>
      <c r="BMW2532" s="108"/>
      <c r="BMX2532" s="108"/>
      <c r="BMY2532" s="108"/>
      <c r="BMZ2532" s="108"/>
      <c r="BNA2532" s="108"/>
      <c r="BNB2532" s="108"/>
      <c r="BNC2532" s="108"/>
      <c r="BND2532" s="108"/>
      <c r="BNE2532" s="108"/>
      <c r="BNF2532" s="108"/>
      <c r="BNG2532" s="108"/>
      <c r="BNH2532" s="108"/>
      <c r="BNI2532" s="108"/>
      <c r="BNJ2532" s="108"/>
      <c r="BNK2532" s="108"/>
      <c r="BNL2532" s="108"/>
      <c r="BNM2532" s="108"/>
      <c r="BNN2532" s="108"/>
      <c r="BNO2532" s="108"/>
      <c r="BNP2532" s="108"/>
      <c r="BNQ2532" s="108"/>
      <c r="BNR2532" s="108"/>
      <c r="BNS2532" s="108"/>
      <c r="BNT2532" s="108"/>
      <c r="BNU2532" s="108"/>
      <c r="BNV2532" s="108"/>
      <c r="BNW2532" s="108"/>
      <c r="BNX2532" s="108"/>
      <c r="BNY2532" s="108"/>
      <c r="BNZ2532" s="108"/>
      <c r="BOA2532" s="108"/>
      <c r="BOB2532" s="108"/>
      <c r="BOC2532" s="108"/>
      <c r="BOD2532" s="108"/>
      <c r="BOE2532" s="108"/>
      <c r="BOF2532" s="108"/>
      <c r="BOG2532" s="108"/>
      <c r="BOH2532" s="108"/>
      <c r="BOI2532" s="108"/>
      <c r="BOJ2532" s="108"/>
      <c r="BOK2532" s="108"/>
      <c r="BOL2532" s="108"/>
      <c r="BOM2532" s="108"/>
      <c r="BON2532" s="108"/>
      <c r="BOO2532" s="108"/>
      <c r="BOP2532" s="108"/>
      <c r="BOQ2532" s="108"/>
      <c r="BOR2532" s="108"/>
      <c r="BOS2532" s="108"/>
      <c r="BOT2532" s="108"/>
      <c r="BOU2532" s="108"/>
      <c r="BOV2532" s="108"/>
      <c r="BOW2532" s="108"/>
      <c r="BOX2532" s="108"/>
      <c r="BOY2532" s="108"/>
      <c r="BOZ2532" s="108"/>
      <c r="BPA2532" s="108"/>
      <c r="BPB2532" s="108"/>
      <c r="BPC2532" s="108"/>
      <c r="BPD2532" s="108"/>
      <c r="BPE2532" s="108"/>
      <c r="BPF2532" s="108"/>
      <c r="BPG2532" s="108"/>
      <c r="BPH2532" s="108"/>
      <c r="BPI2532" s="108"/>
      <c r="BPJ2532" s="108"/>
      <c r="BPK2532" s="108"/>
      <c r="BPL2532" s="108"/>
      <c r="BPM2532" s="108"/>
      <c r="BPN2532" s="108"/>
      <c r="BPO2532" s="108"/>
      <c r="BPP2532" s="108"/>
      <c r="BPQ2532" s="108"/>
      <c r="BPR2532" s="108"/>
      <c r="BPS2532" s="108"/>
      <c r="BPT2532" s="108"/>
      <c r="BPU2532" s="108"/>
      <c r="BPV2532" s="108"/>
      <c r="BPW2532" s="108"/>
      <c r="BPX2532" s="108"/>
      <c r="BPY2532" s="108"/>
      <c r="BPZ2532" s="108"/>
      <c r="BQA2532" s="108"/>
      <c r="BQB2532" s="108"/>
      <c r="BQC2532" s="108"/>
      <c r="BQD2532" s="108"/>
      <c r="BQE2532" s="108"/>
      <c r="BQF2532" s="108"/>
      <c r="BQG2532" s="108"/>
      <c r="BQH2532" s="108"/>
      <c r="BQI2532" s="108"/>
      <c r="BQJ2532" s="108"/>
      <c r="BQK2532" s="108"/>
      <c r="BQL2532" s="108"/>
      <c r="BQM2532" s="108"/>
      <c r="BQN2532" s="108"/>
      <c r="BQO2532" s="108"/>
      <c r="BQP2532" s="108"/>
      <c r="BQQ2532" s="108"/>
      <c r="BQR2532" s="108"/>
      <c r="BQS2532" s="108"/>
      <c r="BQT2532" s="108"/>
      <c r="BQU2532" s="108"/>
      <c r="BQV2532" s="108"/>
      <c r="BQW2532" s="108"/>
      <c r="BQX2532" s="108"/>
      <c r="BQY2532" s="108"/>
      <c r="BQZ2532" s="108"/>
      <c r="BRA2532" s="108"/>
      <c r="BRB2532" s="108"/>
      <c r="BRC2532" s="108"/>
      <c r="BRD2532" s="108"/>
      <c r="BRE2532" s="108"/>
      <c r="BRF2532" s="108"/>
      <c r="BRG2532" s="108"/>
      <c r="BRH2532" s="108"/>
      <c r="BRI2532" s="108"/>
      <c r="BRJ2532" s="108"/>
      <c r="BRK2532" s="108"/>
      <c r="BRL2532" s="108"/>
      <c r="BRM2532" s="108"/>
      <c r="BRN2532" s="108"/>
      <c r="BRO2532" s="108"/>
      <c r="BRP2532" s="108"/>
      <c r="BRQ2532" s="108"/>
      <c r="BRR2532" s="108"/>
      <c r="BRS2532" s="108"/>
      <c r="BRT2532" s="108"/>
      <c r="BRU2532" s="108"/>
      <c r="BRV2532" s="108"/>
      <c r="BRW2532" s="108"/>
      <c r="BRX2532" s="108"/>
      <c r="BRY2532" s="108"/>
      <c r="BRZ2532" s="108"/>
      <c r="BSA2532" s="108"/>
      <c r="BSB2532" s="108"/>
      <c r="BSC2532" s="108"/>
      <c r="BSD2532" s="108"/>
      <c r="BSE2532" s="108"/>
      <c r="BSF2532" s="108"/>
      <c r="BSG2532" s="108"/>
      <c r="BSH2532" s="108"/>
      <c r="BSI2532" s="108"/>
      <c r="BSJ2532" s="108"/>
      <c r="BSK2532" s="108"/>
      <c r="BSL2532" s="108"/>
      <c r="BSM2532" s="108"/>
      <c r="BSN2532" s="108"/>
      <c r="BSO2532" s="108"/>
      <c r="BSP2532" s="108"/>
      <c r="BSQ2532" s="108"/>
      <c r="BSR2532" s="108"/>
      <c r="BSS2532" s="108"/>
      <c r="BST2532" s="108"/>
      <c r="BSU2532" s="108"/>
      <c r="BSV2532" s="108"/>
      <c r="BSW2532" s="108"/>
      <c r="BSX2532" s="108"/>
      <c r="BSY2532" s="108"/>
      <c r="BSZ2532" s="108"/>
      <c r="BTA2532" s="108"/>
      <c r="BTB2532" s="108"/>
      <c r="BTC2532" s="108"/>
      <c r="BTD2532" s="108"/>
      <c r="BTE2532" s="108"/>
      <c r="BTF2532" s="108"/>
      <c r="BTG2532" s="108"/>
      <c r="BTH2532" s="108"/>
      <c r="BTI2532" s="108"/>
      <c r="BTJ2532" s="108"/>
      <c r="BTK2532" s="108"/>
      <c r="BTL2532" s="108"/>
      <c r="BTM2532" s="108"/>
      <c r="BTN2532" s="108"/>
      <c r="BTO2532" s="108"/>
      <c r="BTP2532" s="108"/>
      <c r="BTQ2532" s="108"/>
      <c r="BTR2532" s="108"/>
      <c r="BTS2532" s="108"/>
      <c r="BTT2532" s="108"/>
      <c r="BTU2532" s="108"/>
      <c r="BTV2532" s="108"/>
      <c r="BTW2532" s="108"/>
      <c r="BTX2532" s="108"/>
      <c r="BTY2532" s="108"/>
      <c r="BTZ2532" s="108"/>
      <c r="BUA2532" s="108"/>
      <c r="BUB2532" s="108"/>
      <c r="BUC2532" s="108"/>
      <c r="BUD2532" s="108"/>
      <c r="BUE2532" s="108"/>
      <c r="BUF2532" s="108"/>
      <c r="BUG2532" s="108"/>
      <c r="BUH2532" s="108"/>
      <c r="BUI2532" s="108"/>
      <c r="BUJ2532" s="108"/>
      <c r="BUK2532" s="108"/>
      <c r="BUL2532" s="108"/>
      <c r="BUM2532" s="108"/>
      <c r="BUN2532" s="108"/>
      <c r="BUO2532" s="108"/>
      <c r="BUP2532" s="108"/>
      <c r="BUQ2532" s="108"/>
      <c r="BUR2532" s="108"/>
      <c r="BUS2532" s="108"/>
      <c r="BUT2532" s="108"/>
      <c r="BUU2532" s="108"/>
      <c r="BUV2532" s="108"/>
      <c r="BUW2532" s="108"/>
      <c r="BUX2532" s="108"/>
      <c r="BUY2532" s="108"/>
      <c r="BUZ2532" s="108"/>
      <c r="BVA2532" s="108"/>
      <c r="BVB2532" s="108"/>
      <c r="BVC2532" s="108"/>
      <c r="BVD2532" s="108"/>
      <c r="BVE2532" s="108"/>
      <c r="BVF2532" s="108"/>
      <c r="BVG2532" s="108"/>
      <c r="BVH2532" s="108"/>
      <c r="BVI2532" s="108"/>
      <c r="BVJ2532" s="108"/>
      <c r="BVK2532" s="108"/>
      <c r="BVL2532" s="108"/>
      <c r="BVM2532" s="108"/>
      <c r="BVN2532" s="108"/>
      <c r="BVO2532" s="108"/>
      <c r="BVP2532" s="108"/>
      <c r="BVQ2532" s="108"/>
      <c r="BVR2532" s="108"/>
      <c r="BVS2532" s="108"/>
      <c r="BVT2532" s="108"/>
      <c r="BVU2532" s="108"/>
      <c r="BVV2532" s="108"/>
      <c r="BVW2532" s="108"/>
      <c r="BVX2532" s="108"/>
      <c r="BVY2532" s="108"/>
      <c r="BVZ2532" s="108"/>
      <c r="BWA2532" s="108"/>
      <c r="BWB2532" s="108"/>
      <c r="BWC2532" s="108"/>
      <c r="BWD2532" s="108"/>
      <c r="BWE2532" s="108"/>
      <c r="BWF2532" s="108"/>
      <c r="BWG2532" s="108"/>
      <c r="BWH2532" s="108"/>
      <c r="BWI2532" s="108"/>
      <c r="BWJ2532" s="108"/>
      <c r="BWK2532" s="108"/>
      <c r="BWL2532" s="108"/>
      <c r="BWM2532" s="108"/>
      <c r="BWN2532" s="108"/>
      <c r="BWO2532" s="108"/>
      <c r="BWP2532" s="108"/>
      <c r="BWQ2532" s="108"/>
      <c r="BWR2532" s="108"/>
      <c r="BWS2532" s="108"/>
      <c r="BWT2532" s="108"/>
      <c r="BWU2532" s="108"/>
      <c r="BWV2532" s="108"/>
      <c r="BWW2532" s="108"/>
      <c r="BWX2532" s="108"/>
      <c r="BWY2532" s="108"/>
      <c r="BWZ2532" s="108"/>
      <c r="BXA2532" s="108"/>
      <c r="BXB2532" s="108"/>
      <c r="BXC2532" s="108"/>
      <c r="BXD2532" s="108"/>
      <c r="BXE2532" s="108"/>
      <c r="BXF2532" s="108"/>
      <c r="BXG2532" s="108"/>
      <c r="BXH2532" s="108"/>
      <c r="BXI2532" s="108"/>
      <c r="BXJ2532" s="108"/>
      <c r="BXK2532" s="108"/>
      <c r="BXL2532" s="108"/>
      <c r="BXM2532" s="108"/>
      <c r="BXN2532" s="108"/>
      <c r="BXO2532" s="108"/>
      <c r="BXP2532" s="108"/>
      <c r="BXQ2532" s="108"/>
      <c r="BXR2532" s="108"/>
      <c r="BXS2532" s="108"/>
      <c r="BXT2532" s="108"/>
      <c r="BXU2532" s="108"/>
      <c r="BXV2532" s="108"/>
      <c r="BXW2532" s="108"/>
      <c r="BXX2532" s="108"/>
      <c r="BXY2532" s="108"/>
      <c r="BXZ2532" s="108"/>
      <c r="BYA2532" s="108"/>
      <c r="BYB2532" s="108"/>
      <c r="BYC2532" s="108"/>
      <c r="BYD2532" s="108"/>
      <c r="BYE2532" s="108"/>
      <c r="BYF2532" s="108"/>
      <c r="BYG2532" s="108"/>
      <c r="BYH2532" s="108"/>
      <c r="BYI2532" s="108"/>
      <c r="BYJ2532" s="108"/>
      <c r="BYK2532" s="108"/>
      <c r="BYL2532" s="108"/>
      <c r="BYM2532" s="108"/>
      <c r="BYN2532" s="108"/>
      <c r="BYO2532" s="108"/>
      <c r="BYP2532" s="108"/>
      <c r="BYQ2532" s="108"/>
      <c r="BYR2532" s="108"/>
      <c r="BYS2532" s="108"/>
      <c r="BYT2532" s="108"/>
      <c r="BYU2532" s="108"/>
      <c r="BYV2532" s="108"/>
      <c r="BYW2532" s="108"/>
      <c r="BYX2532" s="108"/>
      <c r="BYY2532" s="108"/>
      <c r="BYZ2532" s="108"/>
      <c r="BZA2532" s="108"/>
      <c r="BZB2532" s="108"/>
      <c r="BZC2532" s="108"/>
      <c r="BZD2532" s="108"/>
      <c r="BZE2532" s="108"/>
      <c r="BZF2532" s="108"/>
      <c r="BZG2532" s="108"/>
      <c r="BZH2532" s="108"/>
      <c r="BZI2532" s="108"/>
      <c r="BZJ2532" s="108"/>
      <c r="BZK2532" s="108"/>
      <c r="BZL2532" s="108"/>
      <c r="BZM2532" s="108"/>
      <c r="BZN2532" s="108"/>
      <c r="BZO2532" s="108"/>
      <c r="BZP2532" s="108"/>
      <c r="BZQ2532" s="108"/>
      <c r="BZR2532" s="108"/>
      <c r="BZS2532" s="108"/>
      <c r="BZT2532" s="108"/>
      <c r="BZU2532" s="108"/>
      <c r="BZV2532" s="108"/>
      <c r="BZW2532" s="108"/>
      <c r="BZX2532" s="108"/>
      <c r="BZY2532" s="108"/>
      <c r="BZZ2532" s="108"/>
      <c r="CAA2532" s="108"/>
      <c r="CAB2532" s="108"/>
      <c r="CAC2532" s="108"/>
      <c r="CAD2532" s="108"/>
      <c r="CAE2532" s="108"/>
      <c r="CAF2532" s="108"/>
      <c r="CAG2532" s="108"/>
      <c r="CAH2532" s="108"/>
      <c r="CAI2532" s="108"/>
      <c r="CAJ2532" s="108"/>
      <c r="CAK2532" s="108"/>
      <c r="CAL2532" s="108"/>
      <c r="CAM2532" s="108"/>
      <c r="CAN2532" s="108"/>
      <c r="CAO2532" s="108"/>
      <c r="CAP2532" s="108"/>
      <c r="CAQ2532" s="108"/>
      <c r="CAR2532" s="108"/>
      <c r="CAS2532" s="108"/>
      <c r="CAT2532" s="108"/>
      <c r="CAU2532" s="108"/>
      <c r="CAV2532" s="108"/>
      <c r="CAW2532" s="108"/>
      <c r="CAX2532" s="108"/>
      <c r="CAY2532" s="108"/>
      <c r="CAZ2532" s="108"/>
      <c r="CBA2532" s="108"/>
      <c r="CBB2532" s="108"/>
      <c r="CBC2532" s="108"/>
      <c r="CBD2532" s="108"/>
      <c r="CBE2532" s="108"/>
      <c r="CBF2532" s="108"/>
      <c r="CBG2532" s="108"/>
      <c r="CBH2532" s="108"/>
      <c r="CBI2532" s="108"/>
      <c r="CBJ2532" s="108"/>
      <c r="CBK2532" s="108"/>
      <c r="CBL2532" s="108"/>
      <c r="CBM2532" s="108"/>
      <c r="CBN2532" s="108"/>
      <c r="CBO2532" s="108"/>
      <c r="CBP2532" s="108"/>
      <c r="CBQ2532" s="108"/>
      <c r="CBR2532" s="108"/>
      <c r="CBS2532" s="108"/>
      <c r="CBT2532" s="108"/>
      <c r="CBU2532" s="108"/>
      <c r="CBV2532" s="108"/>
      <c r="CBW2532" s="108"/>
      <c r="CBX2532" s="108"/>
      <c r="CBY2532" s="108"/>
      <c r="CBZ2532" s="108"/>
      <c r="CCA2532" s="108"/>
      <c r="CCB2532" s="108"/>
      <c r="CCC2532" s="108"/>
      <c r="CCD2532" s="108"/>
      <c r="CCE2532" s="108"/>
      <c r="CCF2532" s="108"/>
      <c r="CCG2532" s="108"/>
      <c r="CCH2532" s="108"/>
      <c r="CCI2532" s="108"/>
      <c r="CCJ2532" s="108"/>
      <c r="CCK2532" s="108"/>
      <c r="CCL2532" s="108"/>
      <c r="CCM2532" s="108"/>
      <c r="CCN2532" s="108"/>
      <c r="CCO2532" s="108"/>
      <c r="CCP2532" s="108"/>
      <c r="CCQ2532" s="108"/>
      <c r="CCR2532" s="108"/>
      <c r="CCS2532" s="108"/>
      <c r="CCT2532" s="108"/>
      <c r="CCU2532" s="108"/>
      <c r="CCV2532" s="108"/>
      <c r="CCW2532" s="108"/>
      <c r="CCX2532" s="108"/>
      <c r="CCY2532" s="108"/>
      <c r="CCZ2532" s="108"/>
      <c r="CDA2532" s="108"/>
      <c r="CDB2532" s="108"/>
      <c r="CDC2532" s="108"/>
      <c r="CDD2532" s="108"/>
      <c r="CDE2532" s="108"/>
      <c r="CDF2532" s="108"/>
      <c r="CDG2532" s="108"/>
      <c r="CDH2532" s="108"/>
      <c r="CDI2532" s="108"/>
      <c r="CDJ2532" s="108"/>
      <c r="CDK2532" s="108"/>
      <c r="CDL2532" s="108"/>
      <c r="CDM2532" s="108"/>
      <c r="CDN2532" s="108"/>
      <c r="CDO2532" s="108"/>
      <c r="CDP2532" s="108"/>
      <c r="CDQ2532" s="108"/>
      <c r="CDR2532" s="108"/>
      <c r="CDS2532" s="108"/>
      <c r="CDT2532" s="108"/>
      <c r="CDU2532" s="108"/>
      <c r="CDV2532" s="108"/>
      <c r="CDW2532" s="108"/>
      <c r="CDX2532" s="108"/>
      <c r="CDY2532" s="108"/>
      <c r="CDZ2532" s="108"/>
      <c r="CEA2532" s="108"/>
      <c r="CEB2532" s="108"/>
      <c r="CEC2532" s="108"/>
      <c r="CED2532" s="108"/>
      <c r="CEE2532" s="108"/>
      <c r="CEF2532" s="108"/>
      <c r="CEG2532" s="108"/>
      <c r="CEH2532" s="108"/>
      <c r="CEI2532" s="108"/>
      <c r="CEJ2532" s="108"/>
      <c r="CEK2532" s="108"/>
      <c r="CEL2532" s="108"/>
      <c r="CEM2532" s="108"/>
      <c r="CEN2532" s="108"/>
      <c r="CEO2532" s="108"/>
      <c r="CEP2532" s="108"/>
      <c r="CEQ2532" s="108"/>
      <c r="CER2532" s="108"/>
      <c r="CES2532" s="108"/>
      <c r="CET2532" s="108"/>
      <c r="CEU2532" s="108"/>
      <c r="CEV2532" s="108"/>
      <c r="CEW2532" s="108"/>
      <c r="CEX2532" s="108"/>
      <c r="CEY2532" s="108"/>
      <c r="CEZ2532" s="108"/>
      <c r="CFA2532" s="108"/>
      <c r="CFB2532" s="108"/>
      <c r="CFC2532" s="108"/>
      <c r="CFD2532" s="108"/>
      <c r="CFE2532" s="108"/>
      <c r="CFF2532" s="108"/>
      <c r="CFG2532" s="108"/>
      <c r="CFH2532" s="108"/>
      <c r="CFI2532" s="108"/>
      <c r="CFJ2532" s="108"/>
      <c r="CFK2532" s="108"/>
      <c r="CFL2532" s="108"/>
      <c r="CFM2532" s="108"/>
      <c r="CFN2532" s="108"/>
      <c r="CFO2532" s="108"/>
      <c r="CFP2532" s="108"/>
      <c r="CFQ2532" s="108"/>
      <c r="CFR2532" s="108"/>
      <c r="CFS2532" s="108"/>
      <c r="CFT2532" s="108"/>
      <c r="CFU2532" s="108"/>
      <c r="CFV2532" s="108"/>
      <c r="CFW2532" s="108"/>
      <c r="CFX2532" s="108"/>
      <c r="CFY2532" s="108"/>
      <c r="CFZ2532" s="108"/>
      <c r="CGA2532" s="108"/>
      <c r="CGB2532" s="108"/>
      <c r="CGC2532" s="108"/>
      <c r="CGD2532" s="108"/>
      <c r="CGE2532" s="108"/>
      <c r="CGF2532" s="108"/>
      <c r="CGG2532" s="108"/>
      <c r="CGH2532" s="108"/>
      <c r="CGI2532" s="108"/>
      <c r="CGJ2532" s="108"/>
      <c r="CGK2532" s="108"/>
      <c r="CGL2532" s="108"/>
      <c r="CGM2532" s="108"/>
      <c r="CGN2532" s="108"/>
      <c r="CGO2532" s="108"/>
      <c r="CGP2532" s="108"/>
      <c r="CGQ2532" s="108"/>
      <c r="CGR2532" s="108"/>
      <c r="CGS2532" s="108"/>
      <c r="CGT2532" s="108"/>
      <c r="CGU2532" s="108"/>
      <c r="CGV2532" s="108"/>
      <c r="CGW2532" s="108"/>
      <c r="CGX2532" s="108"/>
      <c r="CGY2532" s="108"/>
      <c r="CGZ2532" s="108"/>
      <c r="CHA2532" s="108"/>
      <c r="CHB2532" s="108"/>
      <c r="CHC2532" s="108"/>
      <c r="CHD2532" s="108"/>
      <c r="CHE2532" s="108"/>
      <c r="CHF2532" s="108"/>
      <c r="CHG2532" s="108"/>
      <c r="CHH2532" s="108"/>
      <c r="CHI2532" s="108"/>
      <c r="CHJ2532" s="108"/>
      <c r="CHK2532" s="108"/>
      <c r="CHL2532" s="108"/>
      <c r="CHM2532" s="108"/>
      <c r="CHN2532" s="108"/>
      <c r="CHO2532" s="108"/>
      <c r="CHP2532" s="108"/>
      <c r="CHQ2532" s="108"/>
      <c r="CHR2532" s="108"/>
      <c r="CHS2532" s="108"/>
      <c r="CHT2532" s="108"/>
      <c r="CHU2532" s="108"/>
      <c r="CHV2532" s="108"/>
      <c r="CHW2532" s="108"/>
      <c r="CHX2532" s="108"/>
      <c r="CHY2532" s="108"/>
      <c r="CHZ2532" s="108"/>
      <c r="CIA2532" s="108"/>
      <c r="CIB2532" s="108"/>
      <c r="CIC2532" s="108"/>
      <c r="CID2532" s="108"/>
      <c r="CIE2532" s="108"/>
      <c r="CIF2532" s="108"/>
      <c r="CIG2532" s="108"/>
      <c r="CIH2532" s="108"/>
      <c r="CII2532" s="108"/>
      <c r="CIJ2532" s="108"/>
      <c r="CIK2532" s="108"/>
      <c r="CIL2532" s="108"/>
      <c r="CIM2532" s="108"/>
      <c r="CIN2532" s="108"/>
      <c r="CIO2532" s="108"/>
      <c r="CIP2532" s="108"/>
      <c r="CIQ2532" s="108"/>
      <c r="CIR2532" s="108"/>
      <c r="CIS2532" s="108"/>
      <c r="CIT2532" s="108"/>
      <c r="CIU2532" s="108"/>
      <c r="CIV2532" s="108"/>
      <c r="CIW2532" s="108"/>
      <c r="CIX2532" s="108"/>
      <c r="CIY2532" s="108"/>
      <c r="CIZ2532" s="108"/>
      <c r="CJA2532" s="108"/>
      <c r="CJB2532" s="108"/>
      <c r="CJC2532" s="108"/>
      <c r="CJD2532" s="108"/>
      <c r="CJE2532" s="108"/>
      <c r="CJF2532" s="108"/>
      <c r="CJG2532" s="108"/>
      <c r="CJH2532" s="108"/>
      <c r="CJI2532" s="108"/>
      <c r="CJJ2532" s="108"/>
      <c r="CJK2532" s="108"/>
      <c r="CJL2532" s="108"/>
      <c r="CJM2532" s="108"/>
      <c r="CJN2532" s="108"/>
      <c r="CJO2532" s="108"/>
      <c r="CJP2532" s="108"/>
      <c r="CJQ2532" s="108"/>
      <c r="CJR2532" s="108"/>
      <c r="CJS2532" s="108"/>
      <c r="CJT2532" s="108"/>
      <c r="CJU2532" s="108"/>
      <c r="CJV2532" s="108"/>
      <c r="CJW2532" s="108"/>
      <c r="CJX2532" s="108"/>
      <c r="CJY2532" s="108"/>
      <c r="CJZ2532" s="108"/>
      <c r="CKA2532" s="108"/>
      <c r="CKB2532" s="108"/>
      <c r="CKC2532" s="108"/>
      <c r="CKD2532" s="108"/>
      <c r="CKE2532" s="108"/>
      <c r="CKF2532" s="108"/>
      <c r="CKG2532" s="108"/>
      <c r="CKH2532" s="108"/>
      <c r="CKI2532" s="108"/>
      <c r="CKJ2532" s="108"/>
      <c r="CKK2532" s="108"/>
      <c r="CKL2532" s="108"/>
      <c r="CKM2532" s="108"/>
      <c r="CKN2532" s="108"/>
      <c r="CKO2532" s="108"/>
      <c r="CKP2532" s="108"/>
      <c r="CKQ2532" s="108"/>
      <c r="CKR2532" s="108"/>
      <c r="CKS2532" s="108"/>
      <c r="CKT2532" s="108"/>
      <c r="CKU2532" s="108"/>
      <c r="CKV2532" s="108"/>
      <c r="CKW2532" s="108"/>
      <c r="CKX2532" s="108"/>
      <c r="CKY2532" s="108"/>
      <c r="CKZ2532" s="108"/>
      <c r="CLA2532" s="108"/>
      <c r="CLB2532" s="108"/>
      <c r="CLC2532" s="108"/>
      <c r="CLD2532" s="108"/>
      <c r="CLE2532" s="108"/>
      <c r="CLF2532" s="108"/>
      <c r="CLG2532" s="108"/>
      <c r="CLH2532" s="108"/>
      <c r="CLI2532" s="108"/>
      <c r="CLJ2532" s="108"/>
      <c r="CLK2532" s="108"/>
      <c r="CLL2532" s="108"/>
      <c r="CLM2532" s="108"/>
      <c r="CLN2532" s="108"/>
      <c r="CLO2532" s="108"/>
      <c r="CLP2532" s="108"/>
      <c r="CLQ2532" s="108"/>
      <c r="CLR2532" s="108"/>
      <c r="CLS2532" s="108"/>
      <c r="CLT2532" s="108"/>
      <c r="CLU2532" s="108"/>
      <c r="CLV2532" s="108"/>
      <c r="CLW2532" s="108"/>
      <c r="CLX2532" s="108"/>
      <c r="CLY2532" s="108"/>
      <c r="CLZ2532" s="108"/>
      <c r="CMA2532" s="108"/>
      <c r="CMB2532" s="108"/>
      <c r="CMC2532" s="108"/>
      <c r="CMD2532" s="108"/>
      <c r="CME2532" s="108"/>
      <c r="CMF2532" s="108"/>
      <c r="CMG2532" s="108"/>
      <c r="CMH2532" s="108"/>
      <c r="CMI2532" s="108"/>
      <c r="CMJ2532" s="108"/>
      <c r="CMK2532" s="108"/>
      <c r="CML2532" s="108"/>
      <c r="CMM2532" s="108"/>
      <c r="CMN2532" s="108"/>
      <c r="CMO2532" s="108"/>
      <c r="CMP2532" s="108"/>
      <c r="CMQ2532" s="108"/>
      <c r="CMR2532" s="108"/>
      <c r="CMS2532" s="108"/>
      <c r="CMT2532" s="108"/>
      <c r="CMU2532" s="108"/>
      <c r="CMV2532" s="108"/>
      <c r="CMW2532" s="108"/>
      <c r="CMX2532" s="108"/>
      <c r="CMY2532" s="108"/>
      <c r="CMZ2532" s="108"/>
      <c r="CNA2532" s="108"/>
      <c r="CNB2532" s="108"/>
      <c r="CNC2532" s="108"/>
      <c r="CND2532" s="108"/>
      <c r="CNE2532" s="108"/>
      <c r="CNF2532" s="108"/>
      <c r="CNG2532" s="108"/>
      <c r="CNH2532" s="108"/>
      <c r="CNI2532" s="108"/>
      <c r="CNJ2532" s="108"/>
      <c r="CNK2532" s="108"/>
      <c r="CNL2532" s="108"/>
      <c r="CNM2532" s="108"/>
      <c r="CNN2532" s="108"/>
      <c r="CNO2532" s="108"/>
      <c r="CNP2532" s="108"/>
      <c r="CNQ2532" s="108"/>
      <c r="CNR2532" s="108"/>
      <c r="CNS2532" s="108"/>
      <c r="CNT2532" s="108"/>
      <c r="CNU2532" s="108"/>
      <c r="CNV2532" s="108"/>
      <c r="CNW2532" s="108"/>
      <c r="CNX2532" s="108"/>
      <c r="CNY2532" s="108"/>
      <c r="CNZ2532" s="108"/>
      <c r="COA2532" s="108"/>
      <c r="COB2532" s="108"/>
      <c r="COC2532" s="108"/>
      <c r="COD2532" s="108"/>
      <c r="COE2532" s="108"/>
      <c r="COF2532" s="108"/>
      <c r="COG2532" s="108"/>
      <c r="COH2532" s="108"/>
      <c r="COI2532" s="108"/>
      <c r="COJ2532" s="108"/>
      <c r="COK2532" s="108"/>
      <c r="COL2532" s="108"/>
      <c r="COM2532" s="108"/>
      <c r="CON2532" s="108"/>
      <c r="COO2532" s="108"/>
      <c r="COP2532" s="108"/>
      <c r="COQ2532" s="108"/>
      <c r="COR2532" s="108"/>
      <c r="COS2532" s="108"/>
      <c r="COT2532" s="108"/>
      <c r="COU2532" s="108"/>
      <c r="COV2532" s="108"/>
      <c r="COW2532" s="108"/>
      <c r="COX2532" s="108"/>
      <c r="COY2532" s="108"/>
      <c r="COZ2532" s="108"/>
      <c r="CPA2532" s="108"/>
      <c r="CPB2532" s="108"/>
      <c r="CPC2532" s="108"/>
      <c r="CPD2532" s="108"/>
      <c r="CPE2532" s="108"/>
      <c r="CPF2532" s="108"/>
      <c r="CPG2532" s="108"/>
      <c r="CPH2532" s="108"/>
      <c r="CPI2532" s="108"/>
      <c r="CPJ2532" s="108"/>
      <c r="CPK2532" s="108"/>
      <c r="CPL2532" s="108"/>
      <c r="CPM2532" s="108"/>
      <c r="CPN2532" s="108"/>
      <c r="CPO2532" s="108"/>
      <c r="CPP2532" s="108"/>
      <c r="CPQ2532" s="108"/>
      <c r="CPR2532" s="108"/>
      <c r="CPS2532" s="108"/>
      <c r="CPT2532" s="108"/>
      <c r="CPU2532" s="108"/>
      <c r="CPV2532" s="108"/>
      <c r="CPW2532" s="108"/>
      <c r="CPX2532" s="108"/>
      <c r="CPY2532" s="108"/>
      <c r="CPZ2532" s="108"/>
      <c r="CQA2532" s="108"/>
      <c r="CQB2532" s="108"/>
      <c r="CQC2532" s="108"/>
      <c r="CQD2532" s="108"/>
      <c r="CQE2532" s="108"/>
      <c r="CQF2532" s="108"/>
      <c r="CQG2532" s="108"/>
      <c r="CQH2532" s="108"/>
      <c r="CQI2532" s="108"/>
      <c r="CQJ2532" s="108"/>
      <c r="CQK2532" s="108"/>
      <c r="CQL2532" s="108"/>
      <c r="CQM2532" s="108"/>
      <c r="CQN2532" s="108"/>
      <c r="CQO2532" s="108"/>
      <c r="CQP2532" s="108"/>
      <c r="CQQ2532" s="108"/>
      <c r="CQR2532" s="108"/>
      <c r="CQS2532" s="108"/>
      <c r="CQT2532" s="108"/>
      <c r="CQU2532" s="108"/>
      <c r="CQV2532" s="108"/>
      <c r="CQW2532" s="108"/>
      <c r="CQX2532" s="108"/>
      <c r="CQY2532" s="108"/>
      <c r="CQZ2532" s="108"/>
      <c r="CRA2532" s="108"/>
      <c r="CRB2532" s="108"/>
      <c r="CRC2532" s="108"/>
      <c r="CRD2532" s="108"/>
      <c r="CRE2532" s="108"/>
      <c r="CRF2532" s="108"/>
      <c r="CRG2532" s="108"/>
      <c r="CRH2532" s="108"/>
      <c r="CRI2532" s="108"/>
      <c r="CRJ2532" s="108"/>
      <c r="CRK2532" s="108"/>
      <c r="CRL2532" s="108"/>
      <c r="CRM2532" s="108"/>
      <c r="CRN2532" s="108"/>
      <c r="CRO2532" s="108"/>
      <c r="CRP2532" s="108"/>
      <c r="CRQ2532" s="108"/>
      <c r="CRR2532" s="108"/>
      <c r="CRS2532" s="108"/>
      <c r="CRT2532" s="108"/>
      <c r="CRU2532" s="108"/>
      <c r="CRV2532" s="108"/>
      <c r="CRW2532" s="108"/>
      <c r="CRX2532" s="108"/>
      <c r="CRY2532" s="108"/>
      <c r="CRZ2532" s="108"/>
      <c r="CSA2532" s="108"/>
      <c r="CSB2532" s="108"/>
      <c r="CSC2532" s="108"/>
      <c r="CSD2532" s="108"/>
      <c r="CSE2532" s="108"/>
      <c r="CSF2532" s="108"/>
      <c r="CSG2532" s="108"/>
      <c r="CSH2532" s="108"/>
      <c r="CSI2532" s="108"/>
      <c r="CSJ2532" s="108"/>
      <c r="CSK2532" s="108"/>
      <c r="CSL2532" s="108"/>
      <c r="CSM2532" s="108"/>
      <c r="CSN2532" s="108"/>
      <c r="CSO2532" s="108"/>
      <c r="CSP2532" s="108"/>
      <c r="CSQ2532" s="108"/>
      <c r="CSR2532" s="108"/>
      <c r="CSS2532" s="108"/>
      <c r="CST2532" s="108"/>
      <c r="CSU2532" s="108"/>
      <c r="CSV2532" s="108"/>
      <c r="CSW2532" s="108"/>
      <c r="CSX2532" s="108"/>
      <c r="CSY2532" s="108"/>
      <c r="CSZ2532" s="108"/>
      <c r="CTA2532" s="108"/>
      <c r="CTB2532" s="108"/>
      <c r="CTC2532" s="108"/>
      <c r="CTD2532" s="108"/>
      <c r="CTE2532" s="108"/>
      <c r="CTF2532" s="108"/>
      <c r="CTG2532" s="108"/>
      <c r="CTH2532" s="108"/>
      <c r="CTI2532" s="108"/>
      <c r="CTJ2532" s="108"/>
      <c r="CTK2532" s="108"/>
      <c r="CTL2532" s="108"/>
      <c r="CTM2532" s="108"/>
      <c r="CTN2532" s="108"/>
      <c r="CTO2532" s="108"/>
      <c r="CTP2532" s="108"/>
      <c r="CTQ2532" s="108"/>
      <c r="CTR2532" s="108"/>
      <c r="CTS2532" s="108"/>
      <c r="CTT2532" s="108"/>
      <c r="CTU2532" s="108"/>
      <c r="CTV2532" s="108"/>
      <c r="CTW2532" s="108"/>
      <c r="CTX2532" s="108"/>
      <c r="CTY2532" s="108"/>
      <c r="CTZ2532" s="108"/>
      <c r="CUA2532" s="108"/>
      <c r="CUB2532" s="108"/>
      <c r="CUC2532" s="108"/>
      <c r="CUD2532" s="108"/>
      <c r="CUE2532" s="108"/>
      <c r="CUF2532" s="108"/>
      <c r="CUG2532" s="108"/>
      <c r="CUH2532" s="108"/>
      <c r="CUI2532" s="108"/>
      <c r="CUJ2532" s="108"/>
      <c r="CUK2532" s="108"/>
      <c r="CUL2532" s="108"/>
      <c r="CUM2532" s="108"/>
      <c r="CUN2532" s="108"/>
      <c r="CUO2532" s="108"/>
      <c r="CUP2532" s="108"/>
      <c r="CUQ2532" s="108"/>
      <c r="CUR2532" s="108"/>
      <c r="CUS2532" s="108"/>
      <c r="CUT2532" s="108"/>
      <c r="CUU2532" s="108"/>
      <c r="CUV2532" s="108"/>
      <c r="CUW2532" s="108"/>
      <c r="CUX2532" s="108"/>
      <c r="CUY2532" s="108"/>
      <c r="CUZ2532" s="108"/>
      <c r="CVA2532" s="108"/>
      <c r="CVB2532" s="108"/>
      <c r="CVC2532" s="108"/>
      <c r="CVD2532" s="108"/>
      <c r="CVE2532" s="108"/>
      <c r="CVF2532" s="108"/>
      <c r="CVG2532" s="108"/>
      <c r="CVH2532" s="108"/>
      <c r="CVI2532" s="108"/>
      <c r="CVJ2532" s="108"/>
      <c r="CVK2532" s="108"/>
      <c r="CVL2532" s="108"/>
      <c r="CVM2532" s="108"/>
      <c r="CVN2532" s="108"/>
      <c r="CVO2532" s="108"/>
      <c r="CVP2532" s="108"/>
      <c r="CVQ2532" s="108"/>
      <c r="CVR2532" s="108"/>
      <c r="CVS2532" s="108"/>
      <c r="CVT2532" s="108"/>
      <c r="CVU2532" s="108"/>
      <c r="CVV2532" s="108"/>
      <c r="CVW2532" s="108"/>
      <c r="CVX2532" s="108"/>
      <c r="CVY2532" s="108"/>
      <c r="CVZ2532" s="108"/>
      <c r="CWA2532" s="108"/>
      <c r="CWB2532" s="108"/>
      <c r="CWC2532" s="108"/>
      <c r="CWD2532" s="108"/>
      <c r="CWE2532" s="108"/>
      <c r="CWF2532" s="108"/>
      <c r="CWG2532" s="108"/>
      <c r="CWH2532" s="108"/>
      <c r="CWI2532" s="108"/>
      <c r="CWJ2532" s="108"/>
      <c r="CWK2532" s="108"/>
      <c r="CWL2532" s="108"/>
      <c r="CWM2532" s="108"/>
      <c r="CWN2532" s="108"/>
      <c r="CWO2532" s="108"/>
      <c r="CWP2532" s="108"/>
      <c r="CWQ2532" s="108"/>
      <c r="CWR2532" s="108"/>
      <c r="CWS2532" s="108"/>
      <c r="CWT2532" s="108"/>
      <c r="CWU2532" s="108"/>
      <c r="CWV2532" s="108"/>
      <c r="CWW2532" s="108"/>
      <c r="CWX2532" s="108"/>
      <c r="CWY2532" s="108"/>
      <c r="CWZ2532" s="108"/>
      <c r="CXA2532" s="108"/>
      <c r="CXB2532" s="108"/>
      <c r="CXC2532" s="108"/>
      <c r="CXD2532" s="108"/>
      <c r="CXE2532" s="108"/>
      <c r="CXF2532" s="108"/>
      <c r="CXG2532" s="108"/>
      <c r="CXH2532" s="108"/>
      <c r="CXI2532" s="108"/>
      <c r="CXJ2532" s="108"/>
      <c r="CXK2532" s="108"/>
      <c r="CXL2532" s="108"/>
      <c r="CXM2532" s="108"/>
      <c r="CXN2532" s="108"/>
      <c r="CXO2532" s="108"/>
      <c r="CXP2532" s="108"/>
      <c r="CXQ2532" s="108"/>
      <c r="CXR2532" s="108"/>
      <c r="CXS2532" s="108"/>
      <c r="CXT2532" s="108"/>
      <c r="CXU2532" s="108"/>
      <c r="CXV2532" s="108"/>
      <c r="CXW2532" s="108"/>
      <c r="CXX2532" s="108"/>
      <c r="CXY2532" s="108"/>
      <c r="CXZ2532" s="108"/>
      <c r="CYA2532" s="108"/>
      <c r="CYB2532" s="108"/>
      <c r="CYC2532" s="108"/>
      <c r="CYD2532" s="108"/>
      <c r="CYE2532" s="108"/>
      <c r="CYF2532" s="108"/>
      <c r="CYG2532" s="108"/>
      <c r="CYH2532" s="108"/>
      <c r="CYI2532" s="108"/>
      <c r="CYJ2532" s="108"/>
      <c r="CYK2532" s="108"/>
      <c r="CYL2532" s="108"/>
      <c r="CYM2532" s="108"/>
      <c r="CYN2532" s="108"/>
      <c r="CYO2532" s="108"/>
      <c r="CYP2532" s="108"/>
      <c r="CYQ2532" s="108"/>
      <c r="CYR2532" s="108"/>
      <c r="CYS2532" s="108"/>
      <c r="CYT2532" s="108"/>
      <c r="CYU2532" s="108"/>
      <c r="CYV2532" s="108"/>
      <c r="CYW2532" s="108"/>
      <c r="CYX2532" s="108"/>
      <c r="CYY2532" s="108"/>
      <c r="CYZ2532" s="108"/>
      <c r="CZA2532" s="108"/>
      <c r="CZB2532" s="108"/>
      <c r="CZC2532" s="108"/>
      <c r="CZD2532" s="108"/>
      <c r="CZE2532" s="108"/>
      <c r="CZF2532" s="108"/>
      <c r="CZG2532" s="108"/>
      <c r="CZH2532" s="108"/>
      <c r="CZI2532" s="108"/>
      <c r="CZJ2532" s="108"/>
      <c r="CZK2532" s="108"/>
      <c r="CZL2532" s="108"/>
      <c r="CZM2532" s="108"/>
      <c r="CZN2532" s="108"/>
      <c r="CZO2532" s="108"/>
      <c r="CZP2532" s="108"/>
      <c r="CZQ2532" s="108"/>
      <c r="CZR2532" s="108"/>
      <c r="CZS2532" s="108"/>
      <c r="CZT2532" s="108"/>
      <c r="CZU2532" s="108"/>
      <c r="CZV2532" s="108"/>
      <c r="CZW2532" s="108"/>
      <c r="CZX2532" s="108"/>
      <c r="CZY2532" s="108"/>
      <c r="CZZ2532" s="108"/>
      <c r="DAA2532" s="108"/>
      <c r="DAB2532" s="108"/>
      <c r="DAC2532" s="108"/>
      <c r="DAD2532" s="108"/>
      <c r="DAE2532" s="108"/>
      <c r="DAF2532" s="108"/>
      <c r="DAG2532" s="108"/>
      <c r="DAH2532" s="108"/>
      <c r="DAI2532" s="108"/>
      <c r="DAJ2532" s="108"/>
      <c r="DAK2532" s="108"/>
      <c r="DAL2532" s="108"/>
      <c r="DAM2532" s="108"/>
      <c r="DAN2532" s="108"/>
      <c r="DAO2532" s="108"/>
      <c r="DAP2532" s="108"/>
      <c r="DAQ2532" s="108"/>
      <c r="DAR2532" s="108"/>
      <c r="DAS2532" s="108"/>
      <c r="DAT2532" s="108"/>
      <c r="DAU2532" s="108"/>
      <c r="DAV2532" s="108"/>
      <c r="DAW2532" s="108"/>
      <c r="DAX2532" s="108"/>
      <c r="DAY2532" s="108"/>
      <c r="DAZ2532" s="108"/>
      <c r="DBA2532" s="108"/>
      <c r="DBB2532" s="108"/>
      <c r="DBC2532" s="108"/>
      <c r="DBD2532" s="108"/>
      <c r="DBE2532" s="108"/>
      <c r="DBF2532" s="108"/>
      <c r="DBG2532" s="108"/>
      <c r="DBH2532" s="108"/>
      <c r="DBI2532" s="108"/>
      <c r="DBJ2532" s="108"/>
      <c r="DBK2532" s="108"/>
      <c r="DBL2532" s="108"/>
      <c r="DBM2532" s="108"/>
      <c r="DBN2532" s="108"/>
      <c r="DBO2532" s="108"/>
      <c r="DBP2532" s="108"/>
      <c r="DBQ2532" s="108"/>
      <c r="DBR2532" s="108"/>
      <c r="DBS2532" s="108"/>
      <c r="DBT2532" s="108"/>
      <c r="DBU2532" s="108"/>
      <c r="DBV2532" s="108"/>
      <c r="DBW2532" s="108"/>
      <c r="DBX2532" s="108"/>
      <c r="DBY2532" s="108"/>
      <c r="DBZ2532" s="108"/>
      <c r="DCA2532" s="108"/>
      <c r="DCB2532" s="108"/>
      <c r="DCC2532" s="108"/>
      <c r="DCD2532" s="108"/>
      <c r="DCE2532" s="108"/>
      <c r="DCF2532" s="108"/>
      <c r="DCG2532" s="108"/>
      <c r="DCH2532" s="108"/>
      <c r="DCI2532" s="108"/>
      <c r="DCJ2532" s="108"/>
      <c r="DCK2532" s="108"/>
      <c r="DCL2532" s="108"/>
      <c r="DCM2532" s="108"/>
      <c r="DCN2532" s="108"/>
      <c r="DCO2532" s="108"/>
      <c r="DCP2532" s="108"/>
      <c r="DCQ2532" s="108"/>
      <c r="DCR2532" s="108"/>
      <c r="DCS2532" s="108"/>
      <c r="DCT2532" s="108"/>
      <c r="DCU2532" s="108"/>
      <c r="DCV2532" s="108"/>
      <c r="DCW2532" s="108"/>
      <c r="DCX2532" s="108"/>
      <c r="DCY2532" s="108"/>
      <c r="DCZ2532" s="108"/>
      <c r="DDA2532" s="108"/>
      <c r="DDB2532" s="108"/>
      <c r="DDC2532" s="108"/>
      <c r="DDD2532" s="108"/>
      <c r="DDE2532" s="108"/>
      <c r="DDF2532" s="108"/>
      <c r="DDG2532" s="108"/>
      <c r="DDH2532" s="108"/>
      <c r="DDI2532" s="108"/>
      <c r="DDJ2532" s="108"/>
      <c r="DDK2532" s="108"/>
      <c r="DDL2532" s="108"/>
      <c r="DDM2532" s="108"/>
      <c r="DDN2532" s="108"/>
      <c r="DDO2532" s="108"/>
      <c r="DDP2532" s="108"/>
      <c r="DDQ2532" s="108"/>
      <c r="DDR2532" s="108"/>
      <c r="DDS2532" s="108"/>
      <c r="DDT2532" s="108"/>
      <c r="DDU2532" s="108"/>
      <c r="DDV2532" s="108"/>
      <c r="DDW2532" s="108"/>
      <c r="DDX2532" s="108"/>
      <c r="DDY2532" s="108"/>
      <c r="DDZ2532" s="108"/>
      <c r="DEA2532" s="108"/>
      <c r="DEB2532" s="108"/>
      <c r="DEC2532" s="108"/>
      <c r="DED2532" s="108"/>
      <c r="DEE2532" s="108"/>
      <c r="DEF2532" s="108"/>
      <c r="DEG2532" s="108"/>
      <c r="DEH2532" s="108"/>
      <c r="DEI2532" s="108"/>
      <c r="DEJ2532" s="108"/>
      <c r="DEK2532" s="108"/>
      <c r="DEL2532" s="108"/>
      <c r="DEM2532" s="108"/>
      <c r="DEN2532" s="108"/>
      <c r="DEO2532" s="108"/>
      <c r="DEP2532" s="108"/>
      <c r="DEQ2532" s="108"/>
      <c r="DER2532" s="108"/>
      <c r="DES2532" s="108"/>
      <c r="DET2532" s="108"/>
      <c r="DEU2532" s="108"/>
      <c r="DEV2532" s="108"/>
      <c r="DEW2532" s="108"/>
      <c r="DEX2532" s="108"/>
      <c r="DEY2532" s="108"/>
      <c r="DEZ2532" s="108"/>
      <c r="DFA2532" s="108"/>
      <c r="DFB2532" s="108"/>
      <c r="DFC2532" s="108"/>
      <c r="DFD2532" s="108"/>
      <c r="DFE2532" s="108"/>
      <c r="DFF2532" s="108"/>
      <c r="DFG2532" s="108"/>
      <c r="DFH2532" s="108"/>
      <c r="DFI2532" s="108"/>
      <c r="DFJ2532" s="108"/>
      <c r="DFK2532" s="108"/>
      <c r="DFL2532" s="108"/>
      <c r="DFM2532" s="108"/>
      <c r="DFN2532" s="108"/>
      <c r="DFO2532" s="108"/>
      <c r="DFP2532" s="108"/>
      <c r="DFQ2532" s="108"/>
      <c r="DFR2532" s="108"/>
      <c r="DFS2532" s="108"/>
      <c r="DFT2532" s="108"/>
      <c r="DFU2532" s="108"/>
      <c r="DFV2532" s="108"/>
      <c r="DFW2532" s="108"/>
      <c r="DFX2532" s="108"/>
      <c r="DFY2532" s="108"/>
      <c r="DFZ2532" s="108"/>
      <c r="DGA2532" s="108"/>
      <c r="DGB2532" s="108"/>
      <c r="DGC2532" s="108"/>
      <c r="DGD2532" s="108"/>
      <c r="DGE2532" s="108"/>
      <c r="DGF2532" s="108"/>
      <c r="DGG2532" s="108"/>
      <c r="DGH2532" s="108"/>
      <c r="DGI2532" s="108"/>
      <c r="DGJ2532" s="108"/>
      <c r="DGK2532" s="108"/>
      <c r="DGL2532" s="108"/>
      <c r="DGM2532" s="108"/>
      <c r="DGN2532" s="108"/>
      <c r="DGO2532" s="108"/>
      <c r="DGP2532" s="108"/>
      <c r="DGQ2532" s="108"/>
      <c r="DGR2532" s="108"/>
      <c r="DGS2532" s="108"/>
      <c r="DGT2532" s="108"/>
      <c r="DGU2532" s="108"/>
      <c r="DGV2532" s="108"/>
      <c r="DGW2532" s="108"/>
      <c r="DGX2532" s="108"/>
      <c r="DGY2532" s="108"/>
      <c r="DGZ2532" s="108"/>
      <c r="DHA2532" s="108"/>
      <c r="DHB2532" s="108"/>
      <c r="DHC2532" s="108"/>
      <c r="DHD2532" s="108"/>
      <c r="DHE2532" s="108"/>
      <c r="DHF2532" s="108"/>
      <c r="DHG2532" s="108"/>
      <c r="DHH2532" s="108"/>
      <c r="DHI2532" s="108"/>
      <c r="DHJ2532" s="108"/>
      <c r="DHK2532" s="108"/>
      <c r="DHL2532" s="108"/>
      <c r="DHM2532" s="108"/>
      <c r="DHN2532" s="108"/>
      <c r="DHO2532" s="108"/>
      <c r="DHP2532" s="108"/>
      <c r="DHQ2532" s="108"/>
      <c r="DHR2532" s="108"/>
      <c r="DHS2532" s="108"/>
      <c r="DHT2532" s="108"/>
      <c r="DHU2532" s="108"/>
      <c r="DHV2532" s="108"/>
      <c r="DHW2532" s="108"/>
      <c r="DHX2532" s="108"/>
      <c r="DHY2532" s="108"/>
      <c r="DHZ2532" s="108"/>
      <c r="DIA2532" s="108"/>
      <c r="DIB2532" s="108"/>
      <c r="DIC2532" s="108"/>
      <c r="DID2532" s="108"/>
      <c r="DIE2532" s="108"/>
      <c r="DIF2532" s="108"/>
      <c r="DIG2532" s="108"/>
      <c r="DIH2532" s="108"/>
      <c r="DII2532" s="108"/>
      <c r="DIJ2532" s="108"/>
      <c r="DIK2532" s="108"/>
      <c r="DIL2532" s="108"/>
      <c r="DIM2532" s="108"/>
      <c r="DIN2532" s="108"/>
      <c r="DIO2532" s="108"/>
      <c r="DIP2532" s="108"/>
      <c r="DIQ2532" s="108"/>
      <c r="DIR2532" s="108"/>
      <c r="DIS2532" s="108"/>
      <c r="DIT2532" s="108"/>
      <c r="DIU2532" s="108"/>
      <c r="DIV2532" s="108"/>
      <c r="DIW2532" s="108"/>
      <c r="DIX2532" s="108"/>
      <c r="DIY2532" s="108"/>
      <c r="DIZ2532" s="108"/>
      <c r="DJA2532" s="108"/>
      <c r="DJB2532" s="108"/>
      <c r="DJC2532" s="108"/>
      <c r="DJD2532" s="108"/>
      <c r="DJE2532" s="108"/>
      <c r="DJF2532" s="108"/>
      <c r="DJG2532" s="108"/>
      <c r="DJH2532" s="108"/>
      <c r="DJI2532" s="108"/>
      <c r="DJJ2532" s="108"/>
      <c r="DJK2532" s="108"/>
      <c r="DJL2532" s="108"/>
      <c r="DJM2532" s="108"/>
      <c r="DJN2532" s="108"/>
      <c r="DJO2532" s="108"/>
      <c r="DJP2532" s="108"/>
      <c r="DJQ2532" s="108"/>
      <c r="DJR2532" s="108"/>
      <c r="DJS2532" s="108"/>
      <c r="DJT2532" s="108"/>
      <c r="DJU2532" s="108"/>
      <c r="DJV2532" s="108"/>
      <c r="DJW2532" s="108"/>
      <c r="DJX2532" s="108"/>
      <c r="DJY2532" s="108"/>
      <c r="DJZ2532" s="108"/>
      <c r="DKA2532" s="108"/>
      <c r="DKB2532" s="108"/>
      <c r="DKC2532" s="108"/>
      <c r="DKD2532" s="108"/>
      <c r="DKE2532" s="108"/>
      <c r="DKF2532" s="108"/>
      <c r="DKG2532" s="108"/>
      <c r="DKH2532" s="108"/>
      <c r="DKI2532" s="108"/>
      <c r="DKJ2532" s="108"/>
      <c r="DKK2532" s="108"/>
      <c r="DKL2532" s="108"/>
      <c r="DKM2532" s="108"/>
      <c r="DKN2532" s="108"/>
      <c r="DKO2532" s="108"/>
      <c r="DKP2532" s="108"/>
      <c r="DKQ2532" s="108"/>
      <c r="DKR2532" s="108"/>
      <c r="DKS2532" s="108"/>
      <c r="DKT2532" s="108"/>
      <c r="DKU2532" s="108"/>
      <c r="DKV2532" s="108"/>
      <c r="DKW2532" s="108"/>
      <c r="DKX2532" s="108"/>
      <c r="DKY2532" s="108"/>
      <c r="DKZ2532" s="108"/>
      <c r="DLA2532" s="108"/>
      <c r="DLB2532" s="108"/>
      <c r="DLC2532" s="108"/>
      <c r="DLD2532" s="108"/>
      <c r="DLE2532" s="108"/>
      <c r="DLF2532" s="108"/>
      <c r="DLG2532" s="108"/>
      <c r="DLH2532" s="108"/>
      <c r="DLI2532" s="108"/>
      <c r="DLJ2532" s="108"/>
      <c r="DLK2532" s="108"/>
      <c r="DLL2532" s="108"/>
      <c r="DLM2532" s="108"/>
      <c r="DLN2532" s="108"/>
      <c r="DLO2532" s="108"/>
      <c r="DLP2532" s="108"/>
      <c r="DLQ2532" s="108"/>
      <c r="DLR2532" s="108"/>
      <c r="DLS2532" s="108"/>
      <c r="DLT2532" s="108"/>
      <c r="DLU2532" s="108"/>
      <c r="DLV2532" s="108"/>
      <c r="DLW2532" s="108"/>
      <c r="DLX2532" s="108"/>
      <c r="DLY2532" s="108"/>
      <c r="DLZ2532" s="108"/>
      <c r="DMA2532" s="108"/>
      <c r="DMB2532" s="108"/>
      <c r="DMC2532" s="108"/>
      <c r="DMD2532" s="108"/>
      <c r="DME2532" s="108"/>
      <c r="DMF2532" s="108"/>
      <c r="DMG2532" s="108"/>
      <c r="DMH2532" s="108"/>
      <c r="DMI2532" s="108"/>
      <c r="DMJ2532" s="108"/>
      <c r="DMK2532" s="108"/>
      <c r="DML2532" s="108"/>
      <c r="DMM2532" s="108"/>
      <c r="DMN2532" s="108"/>
      <c r="DMO2532" s="108"/>
      <c r="DMP2532" s="108"/>
      <c r="DMQ2532" s="108"/>
      <c r="DMR2532" s="108"/>
      <c r="DMS2532" s="108"/>
      <c r="DMT2532" s="108"/>
      <c r="DMU2532" s="108"/>
      <c r="DMV2532" s="108"/>
      <c r="DMW2532" s="108"/>
      <c r="DMX2532" s="108"/>
      <c r="DMY2532" s="108"/>
      <c r="DMZ2532" s="108"/>
      <c r="DNA2532" s="108"/>
      <c r="DNB2532" s="108"/>
      <c r="DNC2532" s="108"/>
      <c r="DND2532" s="108"/>
      <c r="DNE2532" s="108"/>
      <c r="DNF2532" s="108"/>
      <c r="DNG2532" s="108"/>
      <c r="DNH2532" s="108"/>
      <c r="DNI2532" s="108"/>
      <c r="DNJ2532" s="108"/>
      <c r="DNK2532" s="108"/>
      <c r="DNL2532" s="108"/>
      <c r="DNM2532" s="108"/>
      <c r="DNN2532" s="108"/>
      <c r="DNO2532" s="108"/>
      <c r="DNP2532" s="108"/>
      <c r="DNQ2532" s="108"/>
      <c r="DNR2532" s="108"/>
      <c r="DNS2532" s="108"/>
      <c r="DNT2532" s="108"/>
      <c r="DNU2532" s="108"/>
      <c r="DNV2532" s="108"/>
      <c r="DNW2532" s="108"/>
      <c r="DNX2532" s="108"/>
      <c r="DNY2532" s="108"/>
      <c r="DNZ2532" s="108"/>
      <c r="DOA2532" s="108"/>
      <c r="DOB2532" s="108"/>
      <c r="DOC2532" s="108"/>
      <c r="DOD2532" s="108"/>
      <c r="DOE2532" s="108"/>
      <c r="DOF2532" s="108"/>
      <c r="DOG2532" s="108"/>
      <c r="DOH2532" s="108"/>
      <c r="DOI2532" s="108"/>
      <c r="DOJ2532" s="108"/>
      <c r="DOK2532" s="108"/>
      <c r="DOL2532" s="108"/>
      <c r="DOM2532" s="108"/>
      <c r="DON2532" s="108"/>
      <c r="DOO2532" s="108"/>
      <c r="DOP2532" s="108"/>
      <c r="DOQ2532" s="108"/>
      <c r="DOR2532" s="108"/>
      <c r="DOS2532" s="108"/>
      <c r="DOT2532" s="108"/>
      <c r="DOU2532" s="108"/>
      <c r="DOV2532" s="108"/>
      <c r="DOW2532" s="108"/>
      <c r="DOX2532" s="108"/>
      <c r="DOY2532" s="108"/>
      <c r="DOZ2532" s="108"/>
      <c r="DPA2532" s="108"/>
      <c r="DPB2532" s="108"/>
      <c r="DPC2532" s="108"/>
      <c r="DPD2532" s="108"/>
      <c r="DPE2532" s="108"/>
      <c r="DPF2532" s="108"/>
      <c r="DPG2532" s="108"/>
      <c r="DPH2532" s="108"/>
      <c r="DPI2532" s="108"/>
      <c r="DPJ2532" s="108"/>
      <c r="DPK2532" s="108"/>
      <c r="DPL2532" s="108"/>
      <c r="DPM2532" s="108"/>
      <c r="DPN2532" s="108"/>
      <c r="DPO2532" s="108"/>
      <c r="DPP2532" s="108"/>
      <c r="DPQ2532" s="108"/>
      <c r="DPR2532" s="108"/>
      <c r="DPS2532" s="108"/>
      <c r="DPT2532" s="108"/>
      <c r="DPU2532" s="108"/>
      <c r="DPV2532" s="108"/>
      <c r="DPW2532" s="108"/>
      <c r="DPX2532" s="108"/>
      <c r="DPY2532" s="108"/>
      <c r="DPZ2532" s="108"/>
      <c r="DQA2532" s="108"/>
      <c r="DQB2532" s="108"/>
      <c r="DQC2532" s="108"/>
      <c r="DQD2532" s="108"/>
      <c r="DQE2532" s="108"/>
      <c r="DQF2532" s="108"/>
      <c r="DQG2532" s="108"/>
      <c r="DQH2532" s="108"/>
      <c r="DQI2532" s="108"/>
      <c r="DQJ2532" s="108"/>
      <c r="DQK2532" s="108"/>
      <c r="DQL2532" s="108"/>
      <c r="DQM2532" s="108"/>
      <c r="DQN2532" s="108"/>
      <c r="DQO2532" s="108"/>
      <c r="DQP2532" s="108"/>
      <c r="DQQ2532" s="108"/>
      <c r="DQR2532" s="108"/>
      <c r="DQS2532" s="108"/>
      <c r="DQT2532" s="108"/>
      <c r="DQU2532" s="108"/>
      <c r="DQV2532" s="108"/>
      <c r="DQW2532" s="108"/>
      <c r="DQX2532" s="108"/>
      <c r="DQY2532" s="108"/>
      <c r="DQZ2532" s="108"/>
      <c r="DRA2532" s="108"/>
      <c r="DRB2532" s="108"/>
      <c r="DRC2532" s="108"/>
      <c r="DRD2532" s="108"/>
      <c r="DRE2532" s="108"/>
      <c r="DRF2532" s="108"/>
      <c r="DRG2532" s="108"/>
      <c r="DRH2532" s="108"/>
      <c r="DRI2532" s="108"/>
      <c r="DRJ2532" s="108"/>
      <c r="DRK2532" s="108"/>
      <c r="DRL2532" s="108"/>
      <c r="DRM2532" s="108"/>
      <c r="DRN2532" s="108"/>
      <c r="DRO2532" s="108"/>
      <c r="DRP2532" s="108"/>
      <c r="DRQ2532" s="108"/>
      <c r="DRR2532" s="108"/>
      <c r="DRS2532" s="108"/>
      <c r="DRT2532" s="108"/>
      <c r="DRU2532" s="108"/>
      <c r="DRV2532" s="108"/>
      <c r="DRW2532" s="108"/>
      <c r="DRX2532" s="108"/>
      <c r="DRY2532" s="108"/>
      <c r="DRZ2532" s="108"/>
      <c r="DSA2532" s="108"/>
      <c r="DSB2532" s="108"/>
      <c r="DSC2532" s="108"/>
      <c r="DSD2532" s="108"/>
      <c r="DSE2532" s="108"/>
      <c r="DSF2532" s="108"/>
      <c r="DSG2532" s="108"/>
      <c r="DSH2532" s="108"/>
      <c r="DSI2532" s="108"/>
      <c r="DSJ2532" s="108"/>
      <c r="DSK2532" s="108"/>
      <c r="DSL2532" s="108"/>
      <c r="DSM2532" s="108"/>
      <c r="DSN2532" s="108"/>
      <c r="DSO2532" s="108"/>
      <c r="DSP2532" s="108"/>
      <c r="DSQ2532" s="108"/>
      <c r="DSR2532" s="108"/>
      <c r="DSS2532" s="108"/>
      <c r="DST2532" s="108"/>
      <c r="DSU2532" s="108"/>
      <c r="DSV2532" s="108"/>
      <c r="DSW2532" s="108"/>
      <c r="DSX2532" s="108"/>
      <c r="DSY2532" s="108"/>
      <c r="DSZ2532" s="108"/>
      <c r="DTA2532" s="108"/>
      <c r="DTB2532" s="108"/>
      <c r="DTC2532" s="108"/>
      <c r="DTD2532" s="108"/>
      <c r="DTE2532" s="108"/>
      <c r="DTF2532" s="108"/>
      <c r="DTG2532" s="108"/>
      <c r="DTH2532" s="108"/>
      <c r="DTI2532" s="108"/>
      <c r="DTJ2532" s="108"/>
      <c r="DTK2532" s="108"/>
      <c r="DTL2532" s="108"/>
      <c r="DTM2532" s="108"/>
      <c r="DTN2532" s="108"/>
      <c r="DTO2532" s="108"/>
      <c r="DTP2532" s="108"/>
      <c r="DTQ2532" s="108"/>
      <c r="DTR2532" s="108"/>
      <c r="DTS2532" s="108"/>
      <c r="DTT2532" s="108"/>
      <c r="DTU2532" s="108"/>
      <c r="DTV2532" s="108"/>
      <c r="DTW2532" s="108"/>
      <c r="DTX2532" s="108"/>
      <c r="DTY2532" s="108"/>
      <c r="DTZ2532" s="108"/>
      <c r="DUA2532" s="108"/>
      <c r="DUB2532" s="108"/>
      <c r="DUC2532" s="108"/>
      <c r="DUD2532" s="108"/>
      <c r="DUE2532" s="108"/>
      <c r="DUF2532" s="108"/>
      <c r="DUG2532" s="108"/>
      <c r="DUH2532" s="108"/>
      <c r="DUI2532" s="108"/>
      <c r="DUJ2532" s="108"/>
      <c r="DUK2532" s="108"/>
      <c r="DUL2532" s="108"/>
      <c r="DUM2532" s="108"/>
      <c r="DUN2532" s="108"/>
      <c r="DUO2532" s="108"/>
      <c r="DUP2532" s="108"/>
      <c r="DUQ2532" s="108"/>
      <c r="DUR2532" s="108"/>
      <c r="DUS2532" s="108"/>
      <c r="DUT2532" s="108"/>
      <c r="DUU2532" s="108"/>
      <c r="DUV2532" s="108"/>
      <c r="DUW2532" s="108"/>
      <c r="DUX2532" s="108"/>
      <c r="DUY2532" s="108"/>
      <c r="DUZ2532" s="108"/>
      <c r="DVA2532" s="108"/>
      <c r="DVB2532" s="108"/>
      <c r="DVC2532" s="108"/>
      <c r="DVD2532" s="108"/>
      <c r="DVE2532" s="108"/>
      <c r="DVF2532" s="108"/>
      <c r="DVG2532" s="108"/>
      <c r="DVH2532" s="108"/>
      <c r="DVI2532" s="108"/>
      <c r="DVJ2532" s="108"/>
      <c r="DVK2532" s="108"/>
      <c r="DVL2532" s="108"/>
      <c r="DVM2532" s="108"/>
      <c r="DVN2532" s="108"/>
      <c r="DVO2532" s="108"/>
      <c r="DVP2532" s="108"/>
      <c r="DVQ2532" s="108"/>
      <c r="DVR2532" s="108"/>
      <c r="DVS2532" s="108"/>
      <c r="DVT2532" s="108"/>
      <c r="DVU2532" s="108"/>
      <c r="DVV2532" s="108"/>
      <c r="DVW2532" s="108"/>
      <c r="DVX2532" s="108"/>
      <c r="DVY2532" s="108"/>
      <c r="DVZ2532" s="108"/>
      <c r="DWA2532" s="108"/>
      <c r="DWB2532" s="108"/>
      <c r="DWC2532" s="108"/>
      <c r="DWD2532" s="108"/>
      <c r="DWE2532" s="108"/>
      <c r="DWF2532" s="108"/>
      <c r="DWG2532" s="108"/>
      <c r="DWH2532" s="108"/>
      <c r="DWI2532" s="108"/>
      <c r="DWJ2532" s="108"/>
      <c r="DWK2532" s="108"/>
      <c r="DWL2532" s="108"/>
      <c r="DWM2532" s="108"/>
      <c r="DWN2532" s="108"/>
      <c r="DWO2532" s="108"/>
      <c r="DWP2532" s="108"/>
      <c r="DWQ2532" s="108"/>
      <c r="DWR2532" s="108"/>
      <c r="DWS2532" s="108"/>
      <c r="DWT2532" s="108"/>
      <c r="DWU2532" s="108"/>
      <c r="DWV2532" s="108"/>
      <c r="DWW2532" s="108"/>
      <c r="DWX2532" s="108"/>
      <c r="DWY2532" s="108"/>
      <c r="DWZ2532" s="108"/>
      <c r="DXA2532" s="108"/>
      <c r="DXB2532" s="108"/>
      <c r="DXC2532" s="108"/>
      <c r="DXD2532" s="108"/>
      <c r="DXE2532" s="108"/>
      <c r="DXF2532" s="108"/>
      <c r="DXG2532" s="108"/>
      <c r="DXH2532" s="108"/>
      <c r="DXI2532" s="108"/>
      <c r="DXJ2532" s="108"/>
      <c r="DXK2532" s="108"/>
      <c r="DXL2532" s="108"/>
      <c r="DXM2532" s="108"/>
      <c r="DXN2532" s="108"/>
      <c r="DXO2532" s="108"/>
      <c r="DXP2532" s="108"/>
      <c r="DXQ2532" s="108"/>
      <c r="DXR2532" s="108"/>
      <c r="DXS2532" s="108"/>
      <c r="DXT2532" s="108"/>
      <c r="DXU2532" s="108"/>
      <c r="DXV2532" s="108"/>
      <c r="DXW2532" s="108"/>
      <c r="DXX2532" s="108"/>
      <c r="DXY2532" s="108"/>
      <c r="DXZ2532" s="108"/>
      <c r="DYA2532" s="108"/>
      <c r="DYB2532" s="108"/>
      <c r="DYC2532" s="108"/>
      <c r="DYD2532" s="108"/>
      <c r="DYE2532" s="108"/>
      <c r="DYF2532" s="108"/>
      <c r="DYG2532" s="108"/>
      <c r="DYH2532" s="108"/>
      <c r="DYI2532" s="108"/>
      <c r="DYJ2532" s="108"/>
      <c r="DYK2532" s="108"/>
      <c r="DYL2532" s="108"/>
      <c r="DYM2532" s="108"/>
      <c r="DYN2532" s="108"/>
      <c r="DYO2532" s="108"/>
      <c r="DYP2532" s="108"/>
      <c r="DYQ2532" s="108"/>
      <c r="DYR2532" s="108"/>
      <c r="DYS2532" s="108"/>
      <c r="DYT2532" s="108"/>
      <c r="DYU2532" s="108"/>
      <c r="DYV2532" s="108"/>
      <c r="DYW2532" s="108"/>
      <c r="DYX2532" s="108"/>
      <c r="DYY2532" s="108"/>
      <c r="DYZ2532" s="108"/>
      <c r="DZA2532" s="108"/>
      <c r="DZB2532" s="108"/>
      <c r="DZC2532" s="108"/>
      <c r="DZD2532" s="108"/>
      <c r="DZE2532" s="108"/>
      <c r="DZF2532" s="108"/>
      <c r="DZG2532" s="108"/>
      <c r="DZH2532" s="108"/>
      <c r="DZI2532" s="108"/>
      <c r="DZJ2532" s="108"/>
      <c r="DZK2532" s="108"/>
      <c r="DZL2532" s="108"/>
      <c r="DZM2532" s="108"/>
      <c r="DZN2532" s="108"/>
      <c r="DZO2532" s="108"/>
      <c r="DZP2532" s="108"/>
      <c r="DZQ2532" s="108"/>
      <c r="DZR2532" s="108"/>
      <c r="DZS2532" s="108"/>
      <c r="DZT2532" s="108"/>
      <c r="DZU2532" s="108"/>
      <c r="DZV2532" s="108"/>
      <c r="DZW2532" s="108"/>
      <c r="DZX2532" s="108"/>
      <c r="DZY2532" s="108"/>
      <c r="DZZ2532" s="108"/>
      <c r="EAA2532" s="108"/>
      <c r="EAB2532" s="108"/>
      <c r="EAC2532" s="108"/>
      <c r="EAD2532" s="108"/>
      <c r="EAE2532" s="108"/>
      <c r="EAF2532" s="108"/>
      <c r="EAG2532" s="108"/>
      <c r="EAH2532" s="108"/>
      <c r="EAI2532" s="108"/>
      <c r="EAJ2532" s="108"/>
      <c r="EAK2532" s="108"/>
      <c r="EAL2532" s="108"/>
      <c r="EAM2532" s="108"/>
      <c r="EAN2532" s="108"/>
      <c r="EAO2532" s="108"/>
      <c r="EAP2532" s="108"/>
      <c r="EAQ2532" s="108"/>
      <c r="EAR2532" s="108"/>
      <c r="EAS2532" s="108"/>
      <c r="EAT2532" s="108"/>
      <c r="EAU2532" s="108"/>
      <c r="EAV2532" s="108"/>
      <c r="EAW2532" s="108"/>
      <c r="EAX2532" s="108"/>
      <c r="EAY2532" s="108"/>
      <c r="EAZ2532" s="108"/>
      <c r="EBA2532" s="108"/>
      <c r="EBB2532" s="108"/>
      <c r="EBC2532" s="108"/>
      <c r="EBD2532" s="108"/>
      <c r="EBE2532" s="108"/>
      <c r="EBF2532" s="108"/>
      <c r="EBG2532" s="108"/>
      <c r="EBH2532" s="108"/>
      <c r="EBI2532" s="108"/>
      <c r="EBJ2532" s="108"/>
      <c r="EBK2532" s="108"/>
      <c r="EBL2532" s="108"/>
      <c r="EBM2532" s="108"/>
      <c r="EBN2532" s="108"/>
      <c r="EBO2532" s="108"/>
      <c r="EBP2532" s="108"/>
      <c r="EBQ2532" s="108"/>
      <c r="EBR2532" s="108"/>
      <c r="EBS2532" s="108"/>
      <c r="EBT2532" s="108"/>
      <c r="EBU2532" s="108"/>
      <c r="EBV2532" s="108"/>
      <c r="EBW2532" s="108"/>
      <c r="EBX2532" s="108"/>
      <c r="EBY2532" s="108"/>
      <c r="EBZ2532" s="108"/>
      <c r="ECA2532" s="108"/>
      <c r="ECB2532" s="108"/>
      <c r="ECC2532" s="108"/>
      <c r="ECD2532" s="108"/>
      <c r="ECE2532" s="108"/>
      <c r="ECF2532" s="108"/>
      <c r="ECG2532" s="108"/>
      <c r="ECH2532" s="108"/>
      <c r="ECI2532" s="108"/>
      <c r="ECJ2532" s="108"/>
      <c r="ECK2532" s="108"/>
      <c r="ECL2532" s="108"/>
      <c r="ECM2532" s="108"/>
      <c r="ECN2532" s="108"/>
      <c r="ECO2532" s="108"/>
      <c r="ECP2532" s="108"/>
      <c r="ECQ2532" s="108"/>
      <c r="ECR2532" s="108"/>
      <c r="ECS2532" s="108"/>
      <c r="ECT2532" s="108"/>
      <c r="ECU2532" s="108"/>
      <c r="ECV2532" s="108"/>
      <c r="ECW2532" s="108"/>
      <c r="ECX2532" s="108"/>
      <c r="ECY2532" s="108"/>
      <c r="ECZ2532" s="108"/>
      <c r="EDA2532" s="108"/>
      <c r="EDB2532" s="108"/>
      <c r="EDC2532" s="108"/>
      <c r="EDD2532" s="108"/>
      <c r="EDE2532" s="108"/>
      <c r="EDF2532" s="108"/>
      <c r="EDG2532" s="108"/>
      <c r="EDH2532" s="108"/>
      <c r="EDI2532" s="108"/>
      <c r="EDJ2532" s="108"/>
      <c r="EDK2532" s="108"/>
      <c r="EDL2532" s="108"/>
      <c r="EDM2532" s="108"/>
      <c r="EDN2532" s="108"/>
      <c r="EDO2532" s="108"/>
      <c r="EDP2532" s="108"/>
      <c r="EDQ2532" s="108"/>
      <c r="EDR2532" s="108"/>
      <c r="EDS2532" s="108"/>
      <c r="EDT2532" s="108"/>
      <c r="EDU2532" s="108"/>
      <c r="EDV2532" s="108"/>
      <c r="EDW2532" s="108"/>
      <c r="EDX2532" s="108"/>
      <c r="EDY2532" s="108"/>
      <c r="EDZ2532" s="108"/>
      <c r="EEA2532" s="108"/>
      <c r="EEB2532" s="108"/>
      <c r="EEC2532" s="108"/>
      <c r="EED2532" s="108"/>
      <c r="EEE2532" s="108"/>
      <c r="EEF2532" s="108"/>
      <c r="EEG2532" s="108"/>
      <c r="EEH2532" s="108"/>
      <c r="EEI2532" s="108"/>
      <c r="EEJ2532" s="108"/>
      <c r="EEK2532" s="108"/>
      <c r="EEL2532" s="108"/>
      <c r="EEM2532" s="108"/>
      <c r="EEN2532" s="108"/>
      <c r="EEO2532" s="108"/>
      <c r="EEP2532" s="108"/>
      <c r="EEQ2532" s="108"/>
      <c r="EER2532" s="108"/>
      <c r="EES2532" s="108"/>
      <c r="EET2532" s="108"/>
      <c r="EEU2532" s="108"/>
      <c r="EEV2532" s="108"/>
      <c r="EEW2532" s="108"/>
      <c r="EEX2532" s="108"/>
      <c r="EEY2532" s="108"/>
      <c r="EEZ2532" s="108"/>
      <c r="EFA2532" s="108"/>
      <c r="EFB2532" s="108"/>
      <c r="EFC2532" s="108"/>
      <c r="EFD2532" s="108"/>
      <c r="EFE2532" s="108"/>
      <c r="EFF2532" s="108"/>
      <c r="EFG2532" s="108"/>
      <c r="EFH2532" s="108"/>
      <c r="EFI2532" s="108"/>
      <c r="EFJ2532" s="108"/>
      <c r="EFK2532" s="108"/>
      <c r="EFL2532" s="108"/>
      <c r="EFM2532" s="108"/>
      <c r="EFN2532" s="108"/>
      <c r="EFO2532" s="108"/>
      <c r="EFP2532" s="108"/>
      <c r="EFQ2532" s="108"/>
      <c r="EFR2532" s="108"/>
      <c r="EFS2532" s="108"/>
      <c r="EFT2532" s="108"/>
      <c r="EFU2532" s="108"/>
      <c r="EFV2532" s="108"/>
      <c r="EFW2532" s="108"/>
      <c r="EFX2532" s="108"/>
      <c r="EFY2532" s="108"/>
      <c r="EFZ2532" s="108"/>
      <c r="EGA2532" s="108"/>
      <c r="EGB2532" s="108"/>
      <c r="EGC2532" s="108"/>
      <c r="EGD2532" s="108"/>
      <c r="EGE2532" s="108"/>
      <c r="EGF2532" s="108"/>
      <c r="EGG2532" s="108"/>
      <c r="EGH2532" s="108"/>
      <c r="EGI2532" s="108"/>
      <c r="EGJ2532" s="108"/>
      <c r="EGK2532" s="108"/>
      <c r="EGL2532" s="108"/>
      <c r="EGM2532" s="108"/>
      <c r="EGN2532" s="108"/>
      <c r="EGO2532" s="108"/>
      <c r="EGP2532" s="108"/>
      <c r="EGQ2532" s="108"/>
      <c r="EGR2532" s="108"/>
      <c r="EGS2532" s="108"/>
      <c r="EGT2532" s="108"/>
      <c r="EGU2532" s="108"/>
      <c r="EGV2532" s="108"/>
      <c r="EGW2532" s="108"/>
      <c r="EGX2532" s="108"/>
      <c r="EGY2532" s="108"/>
      <c r="EGZ2532" s="108"/>
      <c r="EHA2532" s="108"/>
      <c r="EHB2532" s="108"/>
      <c r="EHC2532" s="108"/>
      <c r="EHD2532" s="108"/>
      <c r="EHE2532" s="108"/>
      <c r="EHF2532" s="108"/>
      <c r="EHG2532" s="108"/>
      <c r="EHH2532" s="108"/>
      <c r="EHI2532" s="108"/>
      <c r="EHJ2532" s="108"/>
      <c r="EHK2532" s="108"/>
      <c r="EHL2532" s="108"/>
      <c r="EHM2532" s="108"/>
      <c r="EHN2532" s="108"/>
      <c r="EHO2532" s="108"/>
      <c r="EHP2532" s="108"/>
      <c r="EHQ2532" s="108"/>
      <c r="EHR2532" s="108"/>
      <c r="EHS2532" s="108"/>
      <c r="EHT2532" s="108"/>
      <c r="EHU2532" s="108"/>
      <c r="EHV2532" s="108"/>
      <c r="EHW2532" s="108"/>
      <c r="EHX2532" s="108"/>
      <c r="EHY2532" s="108"/>
      <c r="EHZ2532" s="108"/>
      <c r="EIA2532" s="108"/>
      <c r="EIB2532" s="108"/>
      <c r="EIC2532" s="108"/>
      <c r="EID2532" s="108"/>
      <c r="EIE2532" s="108"/>
      <c r="EIF2532" s="108"/>
      <c r="EIG2532" s="108"/>
      <c r="EIH2532" s="108"/>
      <c r="EII2532" s="108"/>
      <c r="EIJ2532" s="108"/>
      <c r="EIK2532" s="108"/>
      <c r="EIL2532" s="108"/>
      <c r="EIM2532" s="108"/>
      <c r="EIN2532" s="108"/>
      <c r="EIO2532" s="108"/>
      <c r="EIP2532" s="108"/>
      <c r="EIQ2532" s="108"/>
      <c r="EIR2532" s="108"/>
      <c r="EIS2532" s="108"/>
      <c r="EIT2532" s="108"/>
      <c r="EIU2532" s="108"/>
      <c r="EIV2532" s="108"/>
      <c r="EIW2532" s="108"/>
      <c r="EIX2532" s="108"/>
      <c r="EIY2532" s="108"/>
      <c r="EIZ2532" s="108"/>
      <c r="EJA2532" s="108"/>
      <c r="EJB2532" s="108"/>
      <c r="EJC2532" s="108"/>
      <c r="EJD2532" s="108"/>
      <c r="EJE2532" s="108"/>
      <c r="EJF2532" s="108"/>
      <c r="EJG2532" s="108"/>
      <c r="EJH2532" s="108"/>
      <c r="EJI2532" s="108"/>
      <c r="EJJ2532" s="108"/>
      <c r="EJK2532" s="108"/>
      <c r="EJL2532" s="108"/>
      <c r="EJM2532" s="108"/>
      <c r="EJN2532" s="108"/>
      <c r="EJO2532" s="108"/>
      <c r="EJP2532" s="108"/>
      <c r="EJQ2532" s="108"/>
      <c r="EJR2532" s="108"/>
      <c r="EJS2532" s="108"/>
      <c r="EJT2532" s="108"/>
      <c r="EJU2532" s="108"/>
      <c r="EJV2532" s="108"/>
      <c r="EJW2532" s="108"/>
      <c r="EJX2532" s="108"/>
      <c r="EJY2532" s="108"/>
      <c r="EJZ2532" s="108"/>
      <c r="EKA2532" s="108"/>
      <c r="EKB2532" s="108"/>
      <c r="EKC2532" s="108"/>
      <c r="EKD2532" s="108"/>
      <c r="EKE2532" s="108"/>
      <c r="EKF2532" s="108"/>
      <c r="EKG2532" s="108"/>
      <c r="EKH2532" s="108"/>
      <c r="EKI2532" s="108"/>
      <c r="EKJ2532" s="108"/>
      <c r="EKK2532" s="108"/>
      <c r="EKL2532" s="108"/>
      <c r="EKM2532" s="108"/>
      <c r="EKN2532" s="108"/>
      <c r="EKO2532" s="108"/>
      <c r="EKP2532" s="108"/>
      <c r="EKQ2532" s="108"/>
      <c r="EKR2532" s="108"/>
      <c r="EKS2532" s="108"/>
      <c r="EKT2532" s="108"/>
      <c r="EKU2532" s="108"/>
      <c r="EKV2532" s="108"/>
      <c r="EKW2532" s="108"/>
      <c r="EKX2532" s="108"/>
      <c r="EKY2532" s="108"/>
      <c r="EKZ2532" s="108"/>
      <c r="ELA2532" s="108"/>
      <c r="ELB2532" s="108"/>
      <c r="ELC2532" s="108"/>
      <c r="ELD2532" s="108"/>
      <c r="ELE2532" s="108"/>
      <c r="ELF2532" s="108"/>
      <c r="ELG2532" s="108"/>
      <c r="ELH2532" s="108"/>
      <c r="ELI2532" s="108"/>
      <c r="ELJ2532" s="108"/>
      <c r="ELK2532" s="108"/>
      <c r="ELL2532" s="108"/>
      <c r="ELM2532" s="108"/>
      <c r="ELN2532" s="108"/>
      <c r="ELO2532" s="108"/>
      <c r="ELP2532" s="108"/>
      <c r="ELQ2532" s="108"/>
      <c r="ELR2532" s="108"/>
      <c r="ELS2532" s="108"/>
      <c r="ELT2532" s="108"/>
      <c r="ELU2532" s="108"/>
      <c r="ELV2532" s="108"/>
      <c r="ELW2532" s="108"/>
      <c r="ELX2532" s="108"/>
      <c r="ELY2532" s="108"/>
      <c r="ELZ2532" s="108"/>
      <c r="EMA2532" s="108"/>
      <c r="EMB2532" s="108"/>
      <c r="EMC2532" s="108"/>
      <c r="EMD2532" s="108"/>
      <c r="EME2532" s="108"/>
      <c r="EMF2532" s="108"/>
      <c r="EMG2532" s="108"/>
      <c r="EMH2532" s="108"/>
      <c r="EMI2532" s="108"/>
      <c r="EMJ2532" s="108"/>
      <c r="EMK2532" s="108"/>
      <c r="EML2532" s="108"/>
      <c r="EMM2532" s="108"/>
      <c r="EMN2532" s="108"/>
      <c r="EMO2532" s="108"/>
      <c r="EMP2532" s="108"/>
      <c r="EMQ2532" s="108"/>
      <c r="EMR2532" s="108"/>
      <c r="EMS2532" s="108"/>
      <c r="EMT2532" s="108"/>
      <c r="EMU2532" s="108"/>
      <c r="EMV2532" s="108"/>
      <c r="EMW2532" s="108"/>
      <c r="EMX2532" s="108"/>
      <c r="EMY2532" s="108"/>
      <c r="EMZ2532" s="108"/>
      <c r="ENA2532" s="108"/>
      <c r="ENB2532" s="108"/>
      <c r="ENC2532" s="108"/>
      <c r="END2532" s="108"/>
      <c r="ENE2532" s="108"/>
      <c r="ENF2532" s="108"/>
      <c r="ENG2532" s="108"/>
      <c r="ENH2532" s="108"/>
      <c r="ENI2532" s="108"/>
      <c r="ENJ2532" s="108"/>
      <c r="ENK2532" s="108"/>
      <c r="ENL2532" s="108"/>
      <c r="ENM2532" s="108"/>
      <c r="ENN2532" s="108"/>
      <c r="ENO2532" s="108"/>
      <c r="ENP2532" s="108"/>
      <c r="ENQ2532" s="108"/>
      <c r="ENR2532" s="108"/>
      <c r="ENS2532" s="108"/>
      <c r="ENT2532" s="108"/>
      <c r="ENU2532" s="108"/>
      <c r="ENV2532" s="108"/>
      <c r="ENW2532" s="108"/>
      <c r="ENX2532" s="108"/>
      <c r="ENY2532" s="108"/>
      <c r="ENZ2532" s="108"/>
      <c r="EOA2532" s="108"/>
      <c r="EOB2532" s="108"/>
      <c r="EOC2532" s="108"/>
      <c r="EOD2532" s="108"/>
      <c r="EOE2532" s="108"/>
      <c r="EOF2532" s="108"/>
      <c r="EOG2532" s="108"/>
      <c r="EOH2532" s="108"/>
      <c r="EOI2532" s="108"/>
      <c r="EOJ2532" s="108"/>
      <c r="EOK2532" s="108"/>
      <c r="EOL2532" s="108"/>
      <c r="EOM2532" s="108"/>
      <c r="EON2532" s="108"/>
      <c r="EOO2532" s="108"/>
      <c r="EOP2532" s="108"/>
      <c r="EOQ2532" s="108"/>
      <c r="EOR2532" s="108"/>
      <c r="EOS2532" s="108"/>
      <c r="EOT2532" s="108"/>
      <c r="EOU2532" s="108"/>
      <c r="EOV2532" s="108"/>
      <c r="EOW2532" s="108"/>
      <c r="EOX2532" s="108"/>
      <c r="EOY2532" s="108"/>
      <c r="EOZ2532" s="108"/>
      <c r="EPA2532" s="108"/>
      <c r="EPB2532" s="108"/>
      <c r="EPC2532" s="108"/>
      <c r="EPD2532" s="108"/>
      <c r="EPE2532" s="108"/>
      <c r="EPF2532" s="108"/>
      <c r="EPG2532" s="108"/>
      <c r="EPH2532" s="108"/>
      <c r="EPI2532" s="108"/>
      <c r="EPJ2532" s="108"/>
      <c r="EPK2532" s="108"/>
      <c r="EPL2532" s="108"/>
      <c r="EPM2532" s="108"/>
      <c r="EPN2532" s="108"/>
      <c r="EPO2532" s="108"/>
      <c r="EPP2532" s="108"/>
      <c r="EPQ2532" s="108"/>
      <c r="EPR2532" s="108"/>
      <c r="EPS2532" s="108"/>
      <c r="EPT2532" s="108"/>
      <c r="EPU2532" s="108"/>
      <c r="EPV2532" s="108"/>
      <c r="EPW2532" s="108"/>
      <c r="EPX2532" s="108"/>
      <c r="EPY2532" s="108"/>
      <c r="EPZ2532" s="108"/>
      <c r="EQA2532" s="108"/>
      <c r="EQB2532" s="108"/>
      <c r="EQC2532" s="108"/>
      <c r="EQD2532" s="108"/>
      <c r="EQE2532" s="108"/>
      <c r="EQF2532" s="108"/>
      <c r="EQG2532" s="108"/>
      <c r="EQH2532" s="108"/>
      <c r="EQI2532" s="108"/>
      <c r="EQJ2532" s="108"/>
      <c r="EQK2532" s="108"/>
      <c r="EQL2532" s="108"/>
      <c r="EQM2532" s="108"/>
      <c r="EQN2532" s="108"/>
      <c r="EQO2532" s="108"/>
      <c r="EQP2532" s="108"/>
      <c r="EQQ2532" s="108"/>
      <c r="EQR2532" s="108"/>
      <c r="EQS2532" s="108"/>
      <c r="EQT2532" s="108"/>
      <c r="EQU2532" s="108"/>
      <c r="EQV2532" s="108"/>
      <c r="EQW2532" s="108"/>
      <c r="EQX2532" s="108"/>
      <c r="EQY2532" s="108"/>
      <c r="EQZ2532" s="108"/>
      <c r="ERA2532" s="108"/>
      <c r="ERB2532" s="108"/>
      <c r="ERC2532" s="108"/>
      <c r="ERD2532" s="108"/>
      <c r="ERE2532" s="108"/>
      <c r="ERF2532" s="108"/>
      <c r="ERG2532" s="108"/>
      <c r="ERH2532" s="108"/>
      <c r="ERI2532" s="108"/>
      <c r="ERJ2532" s="108"/>
      <c r="ERK2532" s="108"/>
      <c r="ERL2532" s="108"/>
      <c r="ERM2532" s="108"/>
      <c r="ERN2532" s="108"/>
      <c r="ERO2532" s="108"/>
      <c r="ERP2532" s="108"/>
      <c r="ERQ2532" s="108"/>
      <c r="ERR2532" s="108"/>
      <c r="ERS2532" s="108"/>
      <c r="ERT2532" s="108"/>
      <c r="ERU2532" s="108"/>
      <c r="ERV2532" s="108"/>
      <c r="ERW2532" s="108"/>
      <c r="ERX2532" s="108"/>
      <c r="ERY2532" s="108"/>
      <c r="ERZ2532" s="108"/>
      <c r="ESA2532" s="108"/>
      <c r="ESB2532" s="108"/>
      <c r="ESC2532" s="108"/>
      <c r="ESD2532" s="108"/>
      <c r="ESE2532" s="108"/>
      <c r="ESF2532" s="108"/>
      <c r="ESG2532" s="108"/>
      <c r="ESH2532" s="108"/>
      <c r="ESI2532" s="108"/>
      <c r="ESJ2532" s="108"/>
      <c r="ESK2532" s="108"/>
      <c r="ESL2532" s="108"/>
      <c r="ESM2532" s="108"/>
      <c r="ESN2532" s="108"/>
      <c r="ESO2532" s="108"/>
      <c r="ESP2532" s="108"/>
      <c r="ESQ2532" s="108"/>
      <c r="ESR2532" s="108"/>
      <c r="ESS2532" s="108"/>
      <c r="EST2532" s="108"/>
      <c r="ESU2532" s="108"/>
      <c r="ESV2532" s="108"/>
      <c r="ESW2532" s="108"/>
      <c r="ESX2532" s="108"/>
      <c r="ESY2532" s="108"/>
      <c r="ESZ2532" s="108"/>
      <c r="ETA2532" s="108"/>
      <c r="ETB2532" s="108"/>
      <c r="ETC2532" s="108"/>
      <c r="ETD2532" s="108"/>
      <c r="ETE2532" s="108"/>
      <c r="ETF2532" s="108"/>
      <c r="ETG2532" s="108"/>
      <c r="ETH2532" s="108"/>
      <c r="ETI2532" s="108"/>
      <c r="ETJ2532" s="108"/>
      <c r="ETK2532" s="108"/>
      <c r="ETL2532" s="108"/>
      <c r="ETM2532" s="108"/>
      <c r="ETN2532" s="108"/>
      <c r="ETO2532" s="108"/>
      <c r="ETP2532" s="108"/>
      <c r="ETQ2532" s="108"/>
      <c r="ETR2532" s="108"/>
      <c r="ETS2532" s="108"/>
      <c r="ETT2532" s="108"/>
      <c r="ETU2532" s="108"/>
      <c r="ETV2532" s="108"/>
      <c r="ETW2532" s="108"/>
      <c r="ETX2532" s="108"/>
      <c r="ETY2532" s="108"/>
      <c r="ETZ2532" s="108"/>
      <c r="EUA2532" s="108"/>
      <c r="EUB2532" s="108"/>
      <c r="EUC2532" s="108"/>
      <c r="EUD2532" s="108"/>
      <c r="EUE2532" s="108"/>
      <c r="EUF2532" s="108"/>
      <c r="EUG2532" s="108"/>
      <c r="EUH2532" s="108"/>
      <c r="EUI2532" s="108"/>
      <c r="EUJ2532" s="108"/>
      <c r="EUK2532" s="108"/>
      <c r="EUL2532" s="108"/>
      <c r="EUM2532" s="108"/>
      <c r="EUN2532" s="108"/>
      <c r="EUO2532" s="108"/>
      <c r="EUP2532" s="108"/>
      <c r="EUQ2532" s="108"/>
      <c r="EUR2532" s="108"/>
      <c r="EUS2532" s="108"/>
      <c r="EUT2532" s="108"/>
      <c r="EUU2532" s="108"/>
      <c r="EUV2532" s="108"/>
      <c r="EUW2532" s="108"/>
      <c r="EUX2532" s="108"/>
      <c r="EUY2532" s="108"/>
      <c r="EUZ2532" s="108"/>
      <c r="EVA2532" s="108"/>
      <c r="EVB2532" s="108"/>
      <c r="EVC2532" s="108"/>
      <c r="EVD2532" s="108"/>
      <c r="EVE2532" s="108"/>
      <c r="EVF2532" s="108"/>
      <c r="EVG2532" s="108"/>
      <c r="EVH2532" s="108"/>
      <c r="EVI2532" s="108"/>
      <c r="EVJ2532" s="108"/>
      <c r="EVK2532" s="108"/>
      <c r="EVL2532" s="108"/>
      <c r="EVM2532" s="108"/>
      <c r="EVN2532" s="108"/>
      <c r="EVO2532" s="108"/>
      <c r="EVP2532" s="108"/>
      <c r="EVQ2532" s="108"/>
      <c r="EVR2532" s="108"/>
      <c r="EVS2532" s="108"/>
      <c r="EVT2532" s="108"/>
      <c r="EVU2532" s="108"/>
      <c r="EVV2532" s="108"/>
      <c r="EVW2532" s="108"/>
      <c r="EVX2532" s="108"/>
      <c r="EVY2532" s="108"/>
      <c r="EVZ2532" s="108"/>
      <c r="EWA2532" s="108"/>
      <c r="EWB2532" s="108"/>
      <c r="EWC2532" s="108"/>
      <c r="EWD2532" s="108"/>
      <c r="EWE2532" s="108"/>
      <c r="EWF2532" s="108"/>
      <c r="EWG2532" s="108"/>
      <c r="EWH2532" s="108"/>
      <c r="EWI2532" s="108"/>
      <c r="EWJ2532" s="108"/>
      <c r="EWK2532" s="108"/>
      <c r="EWL2532" s="108"/>
      <c r="EWM2532" s="108"/>
      <c r="EWN2532" s="108"/>
      <c r="EWO2532" s="108"/>
      <c r="EWP2532" s="108"/>
      <c r="EWQ2532" s="108"/>
      <c r="EWR2532" s="108"/>
      <c r="EWS2532" s="108"/>
      <c r="EWT2532" s="108"/>
      <c r="EWU2532" s="108"/>
      <c r="EWV2532" s="108"/>
      <c r="EWW2532" s="108"/>
      <c r="EWX2532" s="108"/>
      <c r="EWY2532" s="108"/>
      <c r="EWZ2532" s="108"/>
      <c r="EXA2532" s="108"/>
      <c r="EXB2532" s="108"/>
      <c r="EXC2532" s="108"/>
      <c r="EXD2532" s="108"/>
      <c r="EXE2532" s="108"/>
      <c r="EXF2532" s="108"/>
      <c r="EXG2532" s="108"/>
      <c r="EXH2532" s="108"/>
      <c r="EXI2532" s="108"/>
      <c r="EXJ2532" s="108"/>
      <c r="EXK2532" s="108"/>
      <c r="EXL2532" s="108"/>
      <c r="EXM2532" s="108"/>
      <c r="EXN2532" s="108"/>
      <c r="EXO2532" s="108"/>
      <c r="EXP2532" s="108"/>
      <c r="EXQ2532" s="108"/>
      <c r="EXR2532" s="108"/>
      <c r="EXS2532" s="108"/>
      <c r="EXT2532" s="108"/>
      <c r="EXU2532" s="108"/>
      <c r="EXV2532" s="108"/>
      <c r="EXW2532" s="108"/>
      <c r="EXX2532" s="108"/>
      <c r="EXY2532" s="108"/>
      <c r="EXZ2532" s="108"/>
      <c r="EYA2532" s="108"/>
      <c r="EYB2532" s="108"/>
      <c r="EYC2532" s="108"/>
      <c r="EYD2532" s="108"/>
      <c r="EYE2532" s="108"/>
      <c r="EYF2532" s="108"/>
      <c r="EYG2532" s="108"/>
      <c r="EYH2532" s="108"/>
      <c r="EYI2532" s="108"/>
      <c r="EYJ2532" s="108"/>
      <c r="EYK2532" s="108"/>
      <c r="EYL2532" s="108"/>
      <c r="EYM2532" s="108"/>
      <c r="EYN2532" s="108"/>
      <c r="EYO2532" s="108"/>
      <c r="EYP2532" s="108"/>
      <c r="EYQ2532" s="108"/>
      <c r="EYR2532" s="108"/>
      <c r="EYS2532" s="108"/>
      <c r="EYT2532" s="108"/>
      <c r="EYU2532" s="108"/>
      <c r="EYV2532" s="108"/>
      <c r="EYW2532" s="108"/>
      <c r="EYX2532" s="108"/>
      <c r="EYY2532" s="108"/>
      <c r="EYZ2532" s="108"/>
      <c r="EZA2532" s="108"/>
      <c r="EZB2532" s="108"/>
      <c r="EZC2532" s="108"/>
      <c r="EZD2532" s="108"/>
      <c r="EZE2532" s="108"/>
      <c r="EZF2532" s="108"/>
      <c r="EZG2532" s="108"/>
      <c r="EZH2532" s="108"/>
      <c r="EZI2532" s="108"/>
      <c r="EZJ2532" s="108"/>
      <c r="EZK2532" s="108"/>
      <c r="EZL2532" s="108"/>
      <c r="EZM2532" s="108"/>
      <c r="EZN2532" s="108"/>
      <c r="EZO2532" s="108"/>
      <c r="EZP2532" s="108"/>
      <c r="EZQ2532" s="108"/>
      <c r="EZR2532" s="108"/>
      <c r="EZS2532" s="108"/>
      <c r="EZT2532" s="108"/>
      <c r="EZU2532" s="108"/>
      <c r="EZV2532" s="108"/>
      <c r="EZW2532" s="108"/>
      <c r="EZX2532" s="108"/>
      <c r="EZY2532" s="108"/>
      <c r="EZZ2532" s="108"/>
      <c r="FAA2532" s="108"/>
      <c r="FAB2532" s="108"/>
      <c r="FAC2532" s="108"/>
      <c r="FAD2532" s="108"/>
      <c r="FAE2532" s="108"/>
      <c r="FAF2532" s="108"/>
      <c r="FAG2532" s="108"/>
      <c r="FAH2532" s="108"/>
      <c r="FAI2532" s="108"/>
      <c r="FAJ2532" s="108"/>
      <c r="FAK2532" s="108"/>
      <c r="FAL2532" s="108"/>
      <c r="FAM2532" s="108"/>
      <c r="FAN2532" s="108"/>
      <c r="FAO2532" s="108"/>
      <c r="FAP2532" s="108"/>
      <c r="FAQ2532" s="108"/>
      <c r="FAR2532" s="108"/>
      <c r="FAS2532" s="108"/>
      <c r="FAT2532" s="108"/>
      <c r="FAU2532" s="108"/>
      <c r="FAV2532" s="108"/>
      <c r="FAW2532" s="108"/>
      <c r="FAX2532" s="108"/>
      <c r="FAY2532" s="108"/>
      <c r="FAZ2532" s="108"/>
      <c r="FBA2532" s="108"/>
      <c r="FBB2532" s="108"/>
      <c r="FBC2532" s="108"/>
      <c r="FBD2532" s="108"/>
      <c r="FBE2532" s="108"/>
      <c r="FBF2532" s="108"/>
      <c r="FBG2532" s="108"/>
      <c r="FBH2532" s="108"/>
      <c r="FBI2532" s="108"/>
      <c r="FBJ2532" s="108"/>
      <c r="FBK2532" s="108"/>
      <c r="FBL2532" s="108"/>
      <c r="FBM2532" s="108"/>
      <c r="FBN2532" s="108"/>
      <c r="FBO2532" s="108"/>
      <c r="FBP2532" s="108"/>
      <c r="FBQ2532" s="108"/>
      <c r="FBR2532" s="108"/>
      <c r="FBS2532" s="108"/>
      <c r="FBT2532" s="108"/>
      <c r="FBU2532" s="108"/>
      <c r="FBV2532" s="108"/>
      <c r="FBW2532" s="108"/>
      <c r="FBX2532" s="108"/>
      <c r="FBY2532" s="108"/>
      <c r="FBZ2532" s="108"/>
      <c r="FCA2532" s="108"/>
      <c r="FCB2532" s="108"/>
      <c r="FCC2532" s="108"/>
      <c r="FCD2532" s="108"/>
      <c r="FCE2532" s="108"/>
      <c r="FCF2532" s="108"/>
      <c r="FCG2532" s="108"/>
      <c r="FCH2532" s="108"/>
      <c r="FCI2532" s="108"/>
      <c r="FCJ2532" s="108"/>
      <c r="FCK2532" s="108"/>
      <c r="FCL2532" s="108"/>
      <c r="FCM2532" s="108"/>
      <c r="FCN2532" s="108"/>
      <c r="FCO2532" s="108"/>
      <c r="FCP2532" s="108"/>
      <c r="FCQ2532" s="108"/>
      <c r="FCR2532" s="108"/>
      <c r="FCS2532" s="108"/>
      <c r="FCT2532" s="108"/>
      <c r="FCU2532" s="108"/>
      <c r="FCV2532" s="108"/>
      <c r="FCW2532" s="108"/>
      <c r="FCX2532" s="108"/>
      <c r="FCY2532" s="108"/>
      <c r="FCZ2532" s="108"/>
      <c r="FDA2532" s="108"/>
      <c r="FDB2532" s="108"/>
      <c r="FDC2532" s="108"/>
      <c r="FDD2532" s="108"/>
      <c r="FDE2532" s="108"/>
      <c r="FDF2532" s="108"/>
      <c r="FDG2532" s="108"/>
      <c r="FDH2532" s="108"/>
      <c r="FDI2532" s="108"/>
      <c r="FDJ2532" s="108"/>
      <c r="FDK2532" s="108"/>
      <c r="FDL2532" s="108"/>
      <c r="FDM2532" s="108"/>
      <c r="FDN2532" s="108"/>
      <c r="FDO2532" s="108"/>
      <c r="FDP2532" s="108"/>
      <c r="FDQ2532" s="108"/>
      <c r="FDR2532" s="108"/>
      <c r="FDS2532" s="108"/>
      <c r="FDT2532" s="108"/>
      <c r="FDU2532" s="108"/>
      <c r="FDV2532" s="108"/>
      <c r="FDW2532" s="108"/>
      <c r="FDX2532" s="108"/>
      <c r="FDY2532" s="108"/>
      <c r="FDZ2532" s="108"/>
      <c r="FEA2532" s="108"/>
      <c r="FEB2532" s="108"/>
      <c r="FEC2532" s="108"/>
      <c r="FED2532" s="108"/>
      <c r="FEE2532" s="108"/>
      <c r="FEF2532" s="108"/>
      <c r="FEG2532" s="108"/>
      <c r="FEH2532" s="108"/>
      <c r="FEI2532" s="108"/>
      <c r="FEJ2532" s="108"/>
      <c r="FEK2532" s="108"/>
      <c r="FEL2532" s="108"/>
      <c r="FEM2532" s="108"/>
      <c r="FEN2532" s="108"/>
      <c r="FEO2532" s="108"/>
      <c r="FEP2532" s="108"/>
      <c r="FEQ2532" s="108"/>
      <c r="FER2532" s="108"/>
      <c r="FES2532" s="108"/>
      <c r="FET2532" s="108"/>
      <c r="FEU2532" s="108"/>
      <c r="FEV2532" s="108"/>
      <c r="FEW2532" s="108"/>
      <c r="FEX2532" s="108"/>
      <c r="FEY2532" s="108"/>
      <c r="FEZ2532" s="108"/>
      <c r="FFA2532" s="108"/>
      <c r="FFB2532" s="108"/>
      <c r="FFC2532" s="108"/>
      <c r="FFD2532" s="108"/>
      <c r="FFE2532" s="108"/>
      <c r="FFF2532" s="108"/>
      <c r="FFG2532" s="108"/>
      <c r="FFH2532" s="108"/>
      <c r="FFI2532" s="108"/>
      <c r="FFJ2532" s="108"/>
      <c r="FFK2532" s="108"/>
      <c r="FFL2532" s="108"/>
      <c r="FFM2532" s="108"/>
      <c r="FFN2532" s="108"/>
      <c r="FFO2532" s="108"/>
      <c r="FFP2532" s="108"/>
      <c r="FFQ2532" s="108"/>
      <c r="FFR2532" s="108"/>
      <c r="FFS2532" s="108"/>
      <c r="FFT2532" s="108"/>
      <c r="FFU2532" s="108"/>
      <c r="FFV2532" s="108"/>
      <c r="FFW2532" s="108"/>
      <c r="FFX2532" s="108"/>
      <c r="FFY2532" s="108"/>
      <c r="FFZ2532" s="108"/>
      <c r="FGA2532" s="108"/>
      <c r="FGB2532" s="108"/>
      <c r="FGC2532" s="108"/>
      <c r="FGD2532" s="108"/>
      <c r="FGE2532" s="108"/>
      <c r="FGF2532" s="108"/>
      <c r="FGG2532" s="108"/>
      <c r="FGH2532" s="108"/>
      <c r="FGI2532" s="108"/>
      <c r="FGJ2532" s="108"/>
      <c r="FGK2532" s="108"/>
      <c r="FGL2532" s="108"/>
      <c r="FGM2532" s="108"/>
      <c r="FGN2532" s="108"/>
      <c r="FGO2532" s="108"/>
      <c r="FGP2532" s="108"/>
      <c r="FGQ2532" s="108"/>
      <c r="FGR2532" s="108"/>
      <c r="FGS2532" s="108"/>
      <c r="FGT2532" s="108"/>
      <c r="FGU2532" s="108"/>
      <c r="FGV2532" s="108"/>
      <c r="FGW2532" s="108"/>
      <c r="FGX2532" s="108"/>
      <c r="FGY2532" s="108"/>
      <c r="FGZ2532" s="108"/>
      <c r="FHA2532" s="108"/>
      <c r="FHB2532" s="108"/>
      <c r="FHC2532" s="108"/>
      <c r="FHD2532" s="108"/>
      <c r="FHE2532" s="108"/>
      <c r="FHF2532" s="108"/>
      <c r="FHG2532" s="108"/>
      <c r="FHH2532" s="108"/>
      <c r="FHI2532" s="108"/>
      <c r="FHJ2532" s="108"/>
      <c r="FHK2532" s="108"/>
      <c r="FHL2532" s="108"/>
      <c r="FHM2532" s="108"/>
      <c r="FHN2532" s="108"/>
      <c r="FHO2532" s="108"/>
      <c r="FHP2532" s="108"/>
      <c r="FHQ2532" s="108"/>
      <c r="FHR2532" s="108"/>
      <c r="FHS2532" s="108"/>
      <c r="FHT2532" s="108"/>
      <c r="FHU2532" s="108"/>
      <c r="FHV2532" s="108"/>
      <c r="FHW2532" s="108"/>
      <c r="FHX2532" s="108"/>
      <c r="FHY2532" s="108"/>
      <c r="FHZ2532" s="108"/>
      <c r="FIA2532" s="108"/>
      <c r="FIB2532" s="108"/>
      <c r="FIC2532" s="108"/>
      <c r="FID2532" s="108"/>
      <c r="FIE2532" s="108"/>
      <c r="FIF2532" s="108"/>
      <c r="FIG2532" s="108"/>
      <c r="FIH2532" s="108"/>
      <c r="FII2532" s="108"/>
      <c r="FIJ2532" s="108"/>
      <c r="FIK2532" s="108"/>
      <c r="FIL2532" s="108"/>
      <c r="FIM2532" s="108"/>
      <c r="FIN2532" s="108"/>
      <c r="FIO2532" s="108"/>
      <c r="FIP2532" s="108"/>
      <c r="FIQ2532" s="108"/>
      <c r="FIR2532" s="108"/>
      <c r="FIS2532" s="108"/>
      <c r="FIT2532" s="108"/>
      <c r="FIU2532" s="108"/>
      <c r="FIV2532" s="108"/>
      <c r="FIW2532" s="108"/>
      <c r="FIX2532" s="108"/>
      <c r="FIY2532" s="108"/>
      <c r="FIZ2532" s="108"/>
      <c r="FJA2532" s="108"/>
      <c r="FJB2532" s="108"/>
      <c r="FJC2532" s="108"/>
      <c r="FJD2532" s="108"/>
      <c r="FJE2532" s="108"/>
      <c r="FJF2532" s="108"/>
      <c r="FJG2532" s="108"/>
      <c r="FJH2532" s="108"/>
      <c r="FJI2532" s="108"/>
      <c r="FJJ2532" s="108"/>
      <c r="FJK2532" s="108"/>
      <c r="FJL2532" s="108"/>
      <c r="FJM2532" s="108"/>
      <c r="FJN2532" s="108"/>
      <c r="FJO2532" s="108"/>
      <c r="FJP2532" s="108"/>
      <c r="FJQ2532" s="108"/>
      <c r="FJR2532" s="108"/>
      <c r="FJS2532" s="108"/>
      <c r="FJT2532" s="108"/>
      <c r="FJU2532" s="108"/>
      <c r="FJV2532" s="108"/>
      <c r="FJW2532" s="108"/>
      <c r="FJX2532" s="108"/>
      <c r="FJY2532" s="108"/>
      <c r="FJZ2532" s="108"/>
      <c r="FKA2532" s="108"/>
      <c r="FKB2532" s="108"/>
      <c r="FKC2532" s="108"/>
      <c r="FKD2532" s="108"/>
      <c r="FKE2532" s="108"/>
      <c r="FKF2532" s="108"/>
      <c r="FKG2532" s="108"/>
      <c r="FKH2532" s="108"/>
      <c r="FKI2532" s="108"/>
      <c r="FKJ2532" s="108"/>
      <c r="FKK2532" s="108"/>
      <c r="FKL2532" s="108"/>
      <c r="FKM2532" s="108"/>
      <c r="FKN2532" s="108"/>
      <c r="FKO2532" s="108"/>
      <c r="FKP2532" s="108"/>
      <c r="FKQ2532" s="108"/>
      <c r="FKR2532" s="108"/>
      <c r="FKS2532" s="108"/>
      <c r="FKT2532" s="108"/>
      <c r="FKU2532" s="108"/>
      <c r="FKV2532" s="108"/>
      <c r="FKW2532" s="108"/>
      <c r="FKX2532" s="108"/>
      <c r="FKY2532" s="108"/>
      <c r="FKZ2532" s="108"/>
      <c r="FLA2532" s="108"/>
      <c r="FLB2532" s="108"/>
      <c r="FLC2532" s="108"/>
      <c r="FLD2532" s="108"/>
      <c r="FLE2532" s="108"/>
      <c r="FLF2532" s="108"/>
      <c r="FLG2532" s="108"/>
      <c r="FLH2532" s="108"/>
      <c r="FLI2532" s="108"/>
      <c r="FLJ2532" s="108"/>
      <c r="FLK2532" s="108"/>
      <c r="FLL2532" s="108"/>
      <c r="FLM2532" s="108"/>
      <c r="FLN2532" s="108"/>
      <c r="FLO2532" s="108"/>
      <c r="FLP2532" s="108"/>
      <c r="FLQ2532" s="108"/>
      <c r="FLR2532" s="108"/>
      <c r="FLS2532" s="108"/>
      <c r="FLT2532" s="108"/>
      <c r="FLU2532" s="108"/>
      <c r="FLV2532" s="108"/>
      <c r="FLW2532" s="108"/>
      <c r="FLX2532" s="108"/>
      <c r="FLY2532" s="108"/>
      <c r="FLZ2532" s="108"/>
      <c r="FMA2532" s="108"/>
      <c r="FMB2532" s="108"/>
      <c r="FMC2532" s="108"/>
      <c r="FMD2532" s="108"/>
      <c r="FME2532" s="108"/>
      <c r="FMF2532" s="108"/>
      <c r="FMG2532" s="108"/>
      <c r="FMH2532" s="108"/>
      <c r="FMI2532" s="108"/>
      <c r="FMJ2532" s="108"/>
      <c r="FMK2532" s="108"/>
      <c r="FML2532" s="108"/>
      <c r="FMM2532" s="108"/>
      <c r="FMN2532" s="108"/>
      <c r="FMO2532" s="108"/>
      <c r="FMP2532" s="108"/>
      <c r="FMQ2532" s="108"/>
      <c r="FMR2532" s="108"/>
      <c r="FMS2532" s="108"/>
      <c r="FMT2532" s="108"/>
      <c r="FMU2532" s="108"/>
      <c r="FMV2532" s="108"/>
      <c r="FMW2532" s="108"/>
      <c r="FMX2532" s="108"/>
      <c r="FMY2532" s="108"/>
      <c r="FMZ2532" s="108"/>
      <c r="FNA2532" s="108"/>
      <c r="FNB2532" s="108"/>
      <c r="FNC2532" s="108"/>
      <c r="FND2532" s="108"/>
      <c r="FNE2532" s="108"/>
      <c r="FNF2532" s="108"/>
      <c r="FNG2532" s="108"/>
      <c r="FNH2532" s="108"/>
      <c r="FNI2532" s="108"/>
      <c r="FNJ2532" s="108"/>
      <c r="FNK2532" s="108"/>
      <c r="FNL2532" s="108"/>
      <c r="FNM2532" s="108"/>
      <c r="FNN2532" s="108"/>
      <c r="FNO2532" s="108"/>
      <c r="FNP2532" s="108"/>
      <c r="FNQ2532" s="108"/>
      <c r="FNR2532" s="108"/>
      <c r="FNS2532" s="108"/>
      <c r="FNT2532" s="108"/>
      <c r="FNU2532" s="108"/>
      <c r="FNV2532" s="108"/>
      <c r="FNW2532" s="108"/>
      <c r="FNX2532" s="108"/>
      <c r="FNY2532" s="108"/>
      <c r="FNZ2532" s="108"/>
      <c r="FOA2532" s="108"/>
      <c r="FOB2532" s="108"/>
      <c r="FOC2532" s="108"/>
      <c r="FOD2532" s="108"/>
      <c r="FOE2532" s="108"/>
      <c r="FOF2532" s="108"/>
      <c r="FOG2532" s="108"/>
      <c r="FOH2532" s="108"/>
      <c r="FOI2532" s="108"/>
      <c r="FOJ2532" s="108"/>
      <c r="FOK2532" s="108"/>
      <c r="FOL2532" s="108"/>
      <c r="FOM2532" s="108"/>
      <c r="FON2532" s="108"/>
      <c r="FOO2532" s="108"/>
      <c r="FOP2532" s="108"/>
      <c r="FOQ2532" s="108"/>
      <c r="FOR2532" s="108"/>
      <c r="FOS2532" s="108"/>
      <c r="FOT2532" s="108"/>
      <c r="FOU2532" s="108"/>
      <c r="FOV2532" s="108"/>
      <c r="FOW2532" s="108"/>
      <c r="FOX2532" s="108"/>
      <c r="FOY2532" s="108"/>
      <c r="FOZ2532" s="108"/>
      <c r="FPA2532" s="108"/>
      <c r="FPB2532" s="108"/>
      <c r="FPC2532" s="108"/>
      <c r="FPD2532" s="108"/>
      <c r="FPE2532" s="108"/>
      <c r="FPF2532" s="108"/>
      <c r="FPG2532" s="108"/>
      <c r="FPH2532" s="108"/>
      <c r="FPI2532" s="108"/>
      <c r="FPJ2532" s="108"/>
      <c r="FPK2532" s="108"/>
      <c r="FPL2532" s="108"/>
      <c r="FPM2532" s="108"/>
      <c r="FPN2532" s="108"/>
      <c r="FPO2532" s="108"/>
      <c r="FPP2532" s="108"/>
      <c r="FPQ2532" s="108"/>
      <c r="FPR2532" s="108"/>
      <c r="FPS2532" s="108"/>
      <c r="FPT2532" s="108"/>
      <c r="FPU2532" s="108"/>
      <c r="FPV2532" s="108"/>
      <c r="FPW2532" s="108"/>
      <c r="FPX2532" s="108"/>
      <c r="FPY2532" s="108"/>
      <c r="FPZ2532" s="108"/>
      <c r="FQA2532" s="108"/>
      <c r="FQB2532" s="108"/>
      <c r="FQC2532" s="108"/>
      <c r="FQD2532" s="108"/>
      <c r="FQE2532" s="108"/>
      <c r="FQF2532" s="108"/>
      <c r="FQG2532" s="108"/>
      <c r="FQH2532" s="108"/>
      <c r="FQI2532" s="108"/>
      <c r="FQJ2532" s="108"/>
      <c r="FQK2532" s="108"/>
      <c r="FQL2532" s="108"/>
      <c r="FQM2532" s="108"/>
      <c r="FQN2532" s="108"/>
      <c r="FQO2532" s="108"/>
      <c r="FQP2532" s="108"/>
      <c r="FQQ2532" s="108"/>
      <c r="FQR2532" s="108"/>
      <c r="FQS2532" s="108"/>
      <c r="FQT2532" s="108"/>
      <c r="FQU2532" s="108"/>
      <c r="FQV2532" s="108"/>
      <c r="FQW2532" s="108"/>
      <c r="FQX2532" s="108"/>
      <c r="FQY2532" s="108"/>
      <c r="FQZ2532" s="108"/>
      <c r="FRA2532" s="108"/>
      <c r="FRB2532" s="108"/>
      <c r="FRC2532" s="108"/>
      <c r="FRD2532" s="108"/>
      <c r="FRE2532" s="108"/>
      <c r="FRF2532" s="108"/>
      <c r="FRG2532" s="108"/>
      <c r="FRH2532" s="108"/>
      <c r="FRI2532" s="108"/>
      <c r="FRJ2532" s="108"/>
      <c r="FRK2532" s="108"/>
      <c r="FRL2532" s="108"/>
      <c r="FRM2532" s="108"/>
      <c r="FRN2532" s="108"/>
      <c r="FRO2532" s="108"/>
      <c r="FRP2532" s="108"/>
      <c r="FRQ2532" s="108"/>
      <c r="FRR2532" s="108"/>
      <c r="FRS2532" s="108"/>
      <c r="FRT2532" s="108"/>
      <c r="FRU2532" s="108"/>
      <c r="FRV2532" s="108"/>
      <c r="FRW2532" s="108"/>
      <c r="FRX2532" s="108"/>
      <c r="FRY2532" s="108"/>
      <c r="FRZ2532" s="108"/>
      <c r="FSA2532" s="108"/>
      <c r="FSB2532" s="108"/>
      <c r="FSC2532" s="108"/>
      <c r="FSD2532" s="108"/>
      <c r="FSE2532" s="108"/>
      <c r="FSF2532" s="108"/>
      <c r="FSG2532" s="108"/>
      <c r="FSH2532" s="108"/>
      <c r="FSI2532" s="108"/>
      <c r="FSJ2532" s="108"/>
      <c r="FSK2532" s="108"/>
      <c r="FSL2532" s="108"/>
      <c r="FSM2532" s="108"/>
      <c r="FSN2532" s="108"/>
      <c r="FSO2532" s="108"/>
      <c r="FSP2532" s="108"/>
      <c r="FSQ2532" s="108"/>
      <c r="FSR2532" s="108"/>
      <c r="FSS2532" s="108"/>
      <c r="FST2532" s="108"/>
      <c r="FSU2532" s="108"/>
      <c r="FSV2532" s="108"/>
      <c r="FSW2532" s="108"/>
      <c r="FSX2532" s="108"/>
      <c r="FSY2532" s="108"/>
      <c r="FSZ2532" s="108"/>
      <c r="FTA2532" s="108"/>
      <c r="FTB2532" s="108"/>
      <c r="FTC2532" s="108"/>
      <c r="FTD2532" s="108"/>
      <c r="FTE2532" s="108"/>
      <c r="FTF2532" s="108"/>
      <c r="FTG2532" s="108"/>
      <c r="FTH2532" s="108"/>
      <c r="FTI2532" s="108"/>
      <c r="FTJ2532" s="108"/>
      <c r="FTK2532" s="108"/>
      <c r="FTL2532" s="108"/>
      <c r="FTM2532" s="108"/>
      <c r="FTN2532" s="108"/>
      <c r="FTO2532" s="108"/>
      <c r="FTP2532" s="108"/>
      <c r="FTQ2532" s="108"/>
      <c r="FTR2532" s="108"/>
      <c r="FTS2532" s="108"/>
      <c r="FTT2532" s="108"/>
      <c r="FTU2532" s="108"/>
      <c r="FTV2532" s="108"/>
      <c r="FTW2532" s="108"/>
      <c r="FTX2532" s="108"/>
      <c r="FTY2532" s="108"/>
      <c r="FTZ2532" s="108"/>
      <c r="FUA2532" s="108"/>
      <c r="FUB2532" s="108"/>
      <c r="FUC2532" s="108"/>
      <c r="FUD2532" s="108"/>
      <c r="FUE2532" s="108"/>
      <c r="FUF2532" s="108"/>
      <c r="FUG2532" s="108"/>
      <c r="FUH2532" s="108"/>
      <c r="FUI2532" s="108"/>
      <c r="FUJ2532" s="108"/>
      <c r="FUK2532" s="108"/>
      <c r="FUL2532" s="108"/>
      <c r="FUM2532" s="108"/>
      <c r="FUN2532" s="108"/>
      <c r="FUO2532" s="108"/>
      <c r="FUP2532" s="108"/>
      <c r="FUQ2532" s="108"/>
      <c r="FUR2532" s="108"/>
      <c r="FUS2532" s="108"/>
      <c r="FUT2532" s="108"/>
      <c r="FUU2532" s="108"/>
      <c r="FUV2532" s="108"/>
      <c r="FUW2532" s="108"/>
      <c r="FUX2532" s="108"/>
      <c r="FUY2532" s="108"/>
      <c r="FUZ2532" s="108"/>
      <c r="FVA2532" s="108"/>
      <c r="FVB2532" s="108"/>
      <c r="FVC2532" s="108"/>
      <c r="FVD2532" s="108"/>
      <c r="FVE2532" s="108"/>
      <c r="FVF2532" s="108"/>
      <c r="FVG2532" s="108"/>
      <c r="FVH2532" s="108"/>
      <c r="FVI2532" s="108"/>
      <c r="FVJ2532" s="108"/>
      <c r="FVK2532" s="108"/>
      <c r="FVL2532" s="108"/>
      <c r="FVM2532" s="108"/>
      <c r="FVN2532" s="108"/>
      <c r="FVO2532" s="108"/>
      <c r="FVP2532" s="108"/>
      <c r="FVQ2532" s="108"/>
      <c r="FVR2532" s="108"/>
      <c r="FVS2532" s="108"/>
      <c r="FVT2532" s="108"/>
      <c r="FVU2532" s="108"/>
      <c r="FVV2532" s="108"/>
      <c r="FVW2532" s="108"/>
      <c r="FVX2532" s="108"/>
      <c r="FVY2532" s="108"/>
      <c r="FVZ2532" s="108"/>
      <c r="FWA2532" s="108"/>
      <c r="FWB2532" s="108"/>
      <c r="FWC2532" s="108"/>
      <c r="FWD2532" s="108"/>
      <c r="FWE2532" s="108"/>
      <c r="FWF2532" s="108"/>
      <c r="FWG2532" s="108"/>
      <c r="FWH2532" s="108"/>
      <c r="FWI2532" s="108"/>
      <c r="FWJ2532" s="108"/>
      <c r="FWK2532" s="108"/>
      <c r="FWL2532" s="108"/>
      <c r="FWM2532" s="108"/>
      <c r="FWN2532" s="108"/>
      <c r="FWO2532" s="108"/>
      <c r="FWP2532" s="108"/>
      <c r="FWQ2532" s="108"/>
      <c r="FWR2532" s="108"/>
      <c r="FWS2532" s="108"/>
      <c r="FWT2532" s="108"/>
      <c r="FWU2532" s="108"/>
      <c r="FWV2532" s="108"/>
      <c r="FWW2532" s="108"/>
      <c r="FWX2532" s="108"/>
      <c r="FWY2532" s="108"/>
      <c r="FWZ2532" s="108"/>
      <c r="FXA2532" s="108"/>
      <c r="FXB2532" s="108"/>
      <c r="FXC2532" s="108"/>
      <c r="FXD2532" s="108"/>
      <c r="FXE2532" s="108"/>
      <c r="FXF2532" s="108"/>
      <c r="FXG2532" s="108"/>
      <c r="FXH2532" s="108"/>
      <c r="FXI2532" s="108"/>
      <c r="FXJ2532" s="108"/>
      <c r="FXK2532" s="108"/>
      <c r="FXL2532" s="108"/>
      <c r="FXM2532" s="108"/>
      <c r="FXN2532" s="108"/>
      <c r="FXO2532" s="108"/>
      <c r="FXP2532" s="108"/>
      <c r="FXQ2532" s="108"/>
      <c r="FXR2532" s="108"/>
      <c r="FXS2532" s="108"/>
      <c r="FXT2532" s="108"/>
      <c r="FXU2532" s="108"/>
      <c r="FXV2532" s="108"/>
      <c r="FXW2532" s="108"/>
      <c r="FXX2532" s="108"/>
      <c r="FXY2532" s="108"/>
      <c r="FXZ2532" s="108"/>
      <c r="FYA2532" s="108"/>
      <c r="FYB2532" s="108"/>
      <c r="FYC2532" s="108"/>
      <c r="FYD2532" s="108"/>
      <c r="FYE2532" s="108"/>
      <c r="FYF2532" s="108"/>
      <c r="FYG2532" s="108"/>
      <c r="FYH2532" s="108"/>
      <c r="FYI2532" s="108"/>
      <c r="FYJ2532" s="108"/>
      <c r="FYK2532" s="108"/>
      <c r="FYL2532" s="108"/>
      <c r="FYM2532" s="108"/>
      <c r="FYN2532" s="108"/>
      <c r="FYO2532" s="108"/>
      <c r="FYP2532" s="108"/>
      <c r="FYQ2532" s="108"/>
      <c r="FYR2532" s="108"/>
      <c r="FYS2532" s="108"/>
      <c r="FYT2532" s="108"/>
      <c r="FYU2532" s="108"/>
      <c r="FYV2532" s="108"/>
      <c r="FYW2532" s="108"/>
      <c r="FYX2532" s="108"/>
      <c r="FYY2532" s="108"/>
      <c r="FYZ2532" s="108"/>
      <c r="FZA2532" s="108"/>
      <c r="FZB2532" s="108"/>
      <c r="FZC2532" s="108"/>
      <c r="FZD2532" s="108"/>
      <c r="FZE2532" s="108"/>
      <c r="FZF2532" s="108"/>
      <c r="FZG2532" s="108"/>
      <c r="FZH2532" s="108"/>
      <c r="FZI2532" s="108"/>
      <c r="FZJ2532" s="108"/>
      <c r="FZK2532" s="108"/>
      <c r="FZL2532" s="108"/>
      <c r="FZM2532" s="108"/>
      <c r="FZN2532" s="108"/>
      <c r="FZO2532" s="108"/>
      <c r="FZP2532" s="108"/>
      <c r="FZQ2532" s="108"/>
      <c r="FZR2532" s="108"/>
      <c r="FZS2532" s="108"/>
      <c r="FZT2532" s="108"/>
      <c r="FZU2532" s="108"/>
      <c r="FZV2532" s="108"/>
      <c r="FZW2532" s="108"/>
      <c r="FZX2532" s="108"/>
      <c r="FZY2532" s="108"/>
      <c r="FZZ2532" s="108"/>
      <c r="GAA2532" s="108"/>
      <c r="GAB2532" s="108"/>
      <c r="GAC2532" s="108"/>
      <c r="GAD2532" s="108"/>
      <c r="GAE2532" s="108"/>
      <c r="GAF2532" s="108"/>
      <c r="GAG2532" s="108"/>
      <c r="GAH2532" s="108"/>
      <c r="GAI2532" s="108"/>
      <c r="GAJ2532" s="108"/>
      <c r="GAK2532" s="108"/>
      <c r="GAL2532" s="108"/>
      <c r="GAM2532" s="108"/>
      <c r="GAN2532" s="108"/>
      <c r="GAO2532" s="108"/>
      <c r="GAP2532" s="108"/>
      <c r="GAQ2532" s="108"/>
      <c r="GAR2532" s="108"/>
      <c r="GAS2532" s="108"/>
      <c r="GAT2532" s="108"/>
      <c r="GAU2532" s="108"/>
      <c r="GAV2532" s="108"/>
      <c r="GAW2532" s="108"/>
      <c r="GAX2532" s="108"/>
      <c r="GAY2532" s="108"/>
      <c r="GAZ2532" s="108"/>
      <c r="GBA2532" s="108"/>
      <c r="GBB2532" s="108"/>
      <c r="GBC2532" s="108"/>
      <c r="GBD2532" s="108"/>
      <c r="GBE2532" s="108"/>
      <c r="GBF2532" s="108"/>
      <c r="GBG2532" s="108"/>
      <c r="GBH2532" s="108"/>
      <c r="GBI2532" s="108"/>
      <c r="GBJ2532" s="108"/>
      <c r="GBK2532" s="108"/>
      <c r="GBL2532" s="108"/>
      <c r="GBM2532" s="108"/>
      <c r="GBN2532" s="108"/>
      <c r="GBO2532" s="108"/>
      <c r="GBP2532" s="108"/>
      <c r="GBQ2532" s="108"/>
      <c r="GBR2532" s="108"/>
      <c r="GBS2532" s="108"/>
      <c r="GBT2532" s="108"/>
      <c r="GBU2532" s="108"/>
      <c r="GBV2532" s="108"/>
      <c r="GBW2532" s="108"/>
      <c r="GBX2532" s="108"/>
      <c r="GBY2532" s="108"/>
      <c r="GBZ2532" s="108"/>
      <c r="GCA2532" s="108"/>
      <c r="GCB2532" s="108"/>
      <c r="GCC2532" s="108"/>
      <c r="GCD2532" s="108"/>
      <c r="GCE2532" s="108"/>
      <c r="GCF2532" s="108"/>
      <c r="GCG2532" s="108"/>
      <c r="GCH2532" s="108"/>
      <c r="GCI2532" s="108"/>
      <c r="GCJ2532" s="108"/>
      <c r="GCK2532" s="108"/>
      <c r="GCL2532" s="108"/>
      <c r="GCM2532" s="108"/>
      <c r="GCN2532" s="108"/>
      <c r="GCO2532" s="108"/>
      <c r="GCP2532" s="108"/>
      <c r="GCQ2532" s="108"/>
      <c r="GCR2532" s="108"/>
      <c r="GCS2532" s="108"/>
      <c r="GCT2532" s="108"/>
      <c r="GCU2532" s="108"/>
      <c r="GCV2532" s="108"/>
      <c r="GCW2532" s="108"/>
      <c r="GCX2532" s="108"/>
      <c r="GCY2532" s="108"/>
      <c r="GCZ2532" s="108"/>
      <c r="GDA2532" s="108"/>
      <c r="GDB2532" s="108"/>
      <c r="GDC2532" s="108"/>
      <c r="GDD2532" s="108"/>
      <c r="GDE2532" s="108"/>
      <c r="GDF2532" s="108"/>
      <c r="GDG2532" s="108"/>
      <c r="GDH2532" s="108"/>
      <c r="GDI2532" s="108"/>
      <c r="GDJ2532" s="108"/>
      <c r="GDK2532" s="108"/>
      <c r="GDL2532" s="108"/>
      <c r="GDM2532" s="108"/>
      <c r="GDN2532" s="108"/>
      <c r="GDO2532" s="108"/>
      <c r="GDP2532" s="108"/>
      <c r="GDQ2532" s="108"/>
      <c r="GDR2532" s="108"/>
      <c r="GDS2532" s="108"/>
      <c r="GDT2532" s="108"/>
      <c r="GDU2532" s="108"/>
      <c r="GDV2532" s="108"/>
      <c r="GDW2532" s="108"/>
      <c r="GDX2532" s="108"/>
      <c r="GDY2532" s="108"/>
      <c r="GDZ2532" s="108"/>
      <c r="GEA2532" s="108"/>
      <c r="GEB2532" s="108"/>
      <c r="GEC2532" s="108"/>
      <c r="GED2532" s="108"/>
      <c r="GEE2532" s="108"/>
      <c r="GEF2532" s="108"/>
      <c r="GEG2532" s="108"/>
      <c r="GEH2532" s="108"/>
      <c r="GEI2532" s="108"/>
      <c r="GEJ2532" s="108"/>
      <c r="GEK2532" s="108"/>
      <c r="GEL2532" s="108"/>
      <c r="GEM2532" s="108"/>
      <c r="GEN2532" s="108"/>
      <c r="GEO2532" s="108"/>
      <c r="GEP2532" s="108"/>
      <c r="GEQ2532" s="108"/>
      <c r="GER2532" s="108"/>
      <c r="GES2532" s="108"/>
      <c r="GET2532" s="108"/>
      <c r="GEU2532" s="108"/>
      <c r="GEV2532" s="108"/>
      <c r="GEW2532" s="108"/>
      <c r="GEX2532" s="108"/>
      <c r="GEY2532" s="108"/>
      <c r="GEZ2532" s="108"/>
      <c r="GFA2532" s="108"/>
      <c r="GFB2532" s="108"/>
      <c r="GFC2532" s="108"/>
      <c r="GFD2532" s="108"/>
      <c r="GFE2532" s="108"/>
      <c r="GFF2532" s="108"/>
      <c r="GFG2532" s="108"/>
      <c r="GFH2532" s="108"/>
      <c r="GFI2532" s="108"/>
      <c r="GFJ2532" s="108"/>
      <c r="GFK2532" s="108"/>
      <c r="GFL2532" s="108"/>
      <c r="GFM2532" s="108"/>
      <c r="GFN2532" s="108"/>
      <c r="GFO2532" s="108"/>
      <c r="GFP2532" s="108"/>
      <c r="GFQ2532" s="108"/>
      <c r="GFR2532" s="108"/>
      <c r="GFS2532" s="108"/>
      <c r="GFT2532" s="108"/>
      <c r="GFU2532" s="108"/>
      <c r="GFV2532" s="108"/>
      <c r="GFW2532" s="108"/>
      <c r="GFX2532" s="108"/>
      <c r="GFY2532" s="108"/>
      <c r="GFZ2532" s="108"/>
      <c r="GGA2532" s="108"/>
      <c r="GGB2532" s="108"/>
      <c r="GGC2532" s="108"/>
      <c r="GGD2532" s="108"/>
      <c r="GGE2532" s="108"/>
      <c r="GGF2532" s="108"/>
      <c r="GGG2532" s="108"/>
      <c r="GGH2532" s="108"/>
      <c r="GGI2532" s="108"/>
      <c r="GGJ2532" s="108"/>
      <c r="GGK2532" s="108"/>
      <c r="GGL2532" s="108"/>
      <c r="GGM2532" s="108"/>
      <c r="GGN2532" s="108"/>
      <c r="GGO2532" s="108"/>
      <c r="GGP2532" s="108"/>
      <c r="GGQ2532" s="108"/>
      <c r="GGR2532" s="108"/>
      <c r="GGS2532" s="108"/>
      <c r="GGT2532" s="108"/>
      <c r="GGU2532" s="108"/>
      <c r="GGV2532" s="108"/>
      <c r="GGW2532" s="108"/>
      <c r="GGX2532" s="108"/>
      <c r="GGY2532" s="108"/>
      <c r="GGZ2532" s="108"/>
      <c r="GHA2532" s="108"/>
      <c r="GHB2532" s="108"/>
      <c r="GHC2532" s="108"/>
      <c r="GHD2532" s="108"/>
      <c r="GHE2532" s="108"/>
      <c r="GHF2532" s="108"/>
      <c r="GHG2532" s="108"/>
      <c r="GHH2532" s="108"/>
      <c r="GHI2532" s="108"/>
      <c r="GHJ2532" s="108"/>
      <c r="GHK2532" s="108"/>
      <c r="GHL2532" s="108"/>
      <c r="GHM2532" s="108"/>
      <c r="GHN2532" s="108"/>
      <c r="GHO2532" s="108"/>
      <c r="GHP2532" s="108"/>
      <c r="GHQ2532" s="108"/>
      <c r="GHR2532" s="108"/>
      <c r="GHS2532" s="108"/>
      <c r="GHT2532" s="108"/>
      <c r="GHU2532" s="108"/>
      <c r="GHV2532" s="108"/>
      <c r="GHW2532" s="108"/>
      <c r="GHX2532" s="108"/>
      <c r="GHY2532" s="108"/>
      <c r="GHZ2532" s="108"/>
      <c r="GIA2532" s="108"/>
      <c r="GIB2532" s="108"/>
      <c r="GIC2532" s="108"/>
      <c r="GID2532" s="108"/>
      <c r="GIE2532" s="108"/>
      <c r="GIF2532" s="108"/>
      <c r="GIG2532" s="108"/>
      <c r="GIH2532" s="108"/>
      <c r="GII2532" s="108"/>
      <c r="GIJ2532" s="108"/>
      <c r="GIK2532" s="108"/>
      <c r="GIL2532" s="108"/>
      <c r="GIM2532" s="108"/>
      <c r="GIN2532" s="108"/>
      <c r="GIO2532" s="108"/>
      <c r="GIP2532" s="108"/>
      <c r="GIQ2532" s="108"/>
      <c r="GIR2532" s="108"/>
      <c r="GIS2532" s="108"/>
      <c r="GIT2532" s="108"/>
      <c r="GIU2532" s="108"/>
      <c r="GIV2532" s="108"/>
      <c r="GIW2532" s="108"/>
      <c r="GIX2532" s="108"/>
      <c r="GIY2532" s="108"/>
      <c r="GIZ2532" s="108"/>
      <c r="GJA2532" s="108"/>
      <c r="GJB2532" s="108"/>
      <c r="GJC2532" s="108"/>
      <c r="GJD2532" s="108"/>
      <c r="GJE2532" s="108"/>
      <c r="GJF2532" s="108"/>
      <c r="GJG2532" s="108"/>
      <c r="GJH2532" s="108"/>
      <c r="GJI2532" s="108"/>
      <c r="GJJ2532" s="108"/>
      <c r="GJK2532" s="108"/>
      <c r="GJL2532" s="108"/>
      <c r="GJM2532" s="108"/>
      <c r="GJN2532" s="108"/>
      <c r="GJO2532" s="108"/>
      <c r="GJP2532" s="108"/>
      <c r="GJQ2532" s="108"/>
      <c r="GJR2532" s="108"/>
      <c r="GJS2532" s="108"/>
      <c r="GJT2532" s="108"/>
      <c r="GJU2532" s="108"/>
      <c r="GJV2532" s="108"/>
      <c r="GJW2532" s="108"/>
      <c r="GJX2532" s="108"/>
      <c r="GJY2532" s="108"/>
      <c r="GJZ2532" s="108"/>
      <c r="GKA2532" s="108"/>
      <c r="GKB2532" s="108"/>
      <c r="GKC2532" s="108"/>
      <c r="GKD2532" s="108"/>
      <c r="GKE2532" s="108"/>
      <c r="GKF2532" s="108"/>
      <c r="GKG2532" s="108"/>
      <c r="GKH2532" s="108"/>
      <c r="GKI2532" s="108"/>
      <c r="GKJ2532" s="108"/>
      <c r="GKK2532" s="108"/>
      <c r="GKL2532" s="108"/>
      <c r="GKM2532" s="108"/>
      <c r="GKN2532" s="108"/>
      <c r="GKO2532" s="108"/>
      <c r="GKP2532" s="108"/>
      <c r="GKQ2532" s="108"/>
      <c r="GKR2532" s="108"/>
      <c r="GKS2532" s="108"/>
      <c r="GKT2532" s="108"/>
      <c r="GKU2532" s="108"/>
      <c r="GKV2532" s="108"/>
      <c r="GKW2532" s="108"/>
      <c r="GKX2532" s="108"/>
      <c r="GKY2532" s="108"/>
      <c r="GKZ2532" s="108"/>
      <c r="GLA2532" s="108"/>
      <c r="GLB2532" s="108"/>
      <c r="GLC2532" s="108"/>
      <c r="GLD2532" s="108"/>
      <c r="GLE2532" s="108"/>
      <c r="GLF2532" s="108"/>
      <c r="GLG2532" s="108"/>
      <c r="GLH2532" s="108"/>
      <c r="GLI2532" s="108"/>
      <c r="GLJ2532" s="108"/>
      <c r="GLK2532" s="108"/>
      <c r="GLL2532" s="108"/>
      <c r="GLM2532" s="108"/>
      <c r="GLN2532" s="108"/>
      <c r="GLO2532" s="108"/>
      <c r="GLP2532" s="108"/>
      <c r="GLQ2532" s="108"/>
      <c r="GLR2532" s="108"/>
      <c r="GLS2532" s="108"/>
      <c r="GLT2532" s="108"/>
      <c r="GLU2532" s="108"/>
      <c r="GLV2532" s="108"/>
      <c r="GLW2532" s="108"/>
      <c r="GLX2532" s="108"/>
      <c r="GLY2532" s="108"/>
      <c r="GLZ2532" s="108"/>
      <c r="GMA2532" s="108"/>
      <c r="GMB2532" s="108"/>
      <c r="GMC2532" s="108"/>
      <c r="GMD2532" s="108"/>
      <c r="GME2532" s="108"/>
      <c r="GMF2532" s="108"/>
      <c r="GMG2532" s="108"/>
      <c r="GMH2532" s="108"/>
      <c r="GMI2532" s="108"/>
      <c r="GMJ2532" s="108"/>
      <c r="GMK2532" s="108"/>
      <c r="GML2532" s="108"/>
      <c r="GMM2532" s="108"/>
      <c r="GMN2532" s="108"/>
      <c r="GMO2532" s="108"/>
      <c r="GMP2532" s="108"/>
      <c r="GMQ2532" s="108"/>
      <c r="GMR2532" s="108"/>
      <c r="GMS2532" s="108"/>
      <c r="GMT2532" s="108"/>
      <c r="GMU2532" s="108"/>
      <c r="GMV2532" s="108"/>
      <c r="GMW2532" s="108"/>
      <c r="GMX2532" s="108"/>
      <c r="GMY2532" s="108"/>
      <c r="GMZ2532" s="108"/>
      <c r="GNA2532" s="108"/>
      <c r="GNB2532" s="108"/>
      <c r="GNC2532" s="108"/>
      <c r="GND2532" s="108"/>
      <c r="GNE2532" s="108"/>
      <c r="GNF2532" s="108"/>
      <c r="GNG2532" s="108"/>
      <c r="GNH2532" s="108"/>
      <c r="GNI2532" s="108"/>
      <c r="GNJ2532" s="108"/>
      <c r="GNK2532" s="108"/>
      <c r="GNL2532" s="108"/>
      <c r="GNM2532" s="108"/>
      <c r="GNN2532" s="108"/>
      <c r="GNO2532" s="108"/>
      <c r="GNP2532" s="108"/>
      <c r="GNQ2532" s="108"/>
      <c r="GNR2532" s="108"/>
      <c r="GNS2532" s="108"/>
      <c r="GNT2532" s="108"/>
      <c r="GNU2532" s="108"/>
      <c r="GNV2532" s="108"/>
      <c r="GNW2532" s="108"/>
      <c r="GNX2532" s="108"/>
      <c r="GNY2532" s="108"/>
      <c r="GNZ2532" s="108"/>
      <c r="GOA2532" s="108"/>
      <c r="GOB2532" s="108"/>
      <c r="GOC2532" s="108"/>
      <c r="GOD2532" s="108"/>
      <c r="GOE2532" s="108"/>
      <c r="GOF2532" s="108"/>
      <c r="GOG2532" s="108"/>
      <c r="GOH2532" s="108"/>
      <c r="GOI2532" s="108"/>
      <c r="GOJ2532" s="108"/>
      <c r="GOK2532" s="108"/>
      <c r="GOL2532" s="108"/>
      <c r="GOM2532" s="108"/>
      <c r="GON2532" s="108"/>
      <c r="GOO2532" s="108"/>
      <c r="GOP2532" s="108"/>
      <c r="GOQ2532" s="108"/>
      <c r="GOR2532" s="108"/>
      <c r="GOS2532" s="108"/>
      <c r="GOT2532" s="108"/>
      <c r="GOU2532" s="108"/>
      <c r="GOV2532" s="108"/>
      <c r="GOW2532" s="108"/>
      <c r="GOX2532" s="108"/>
      <c r="GOY2532" s="108"/>
      <c r="GOZ2532" s="108"/>
      <c r="GPA2532" s="108"/>
      <c r="GPB2532" s="108"/>
      <c r="GPC2532" s="108"/>
      <c r="GPD2532" s="108"/>
      <c r="GPE2532" s="108"/>
      <c r="GPF2532" s="108"/>
      <c r="GPG2532" s="108"/>
      <c r="GPH2532" s="108"/>
      <c r="GPI2532" s="108"/>
      <c r="GPJ2532" s="108"/>
      <c r="GPK2532" s="108"/>
      <c r="GPL2532" s="108"/>
      <c r="GPM2532" s="108"/>
      <c r="GPN2532" s="108"/>
      <c r="GPO2532" s="108"/>
      <c r="GPP2532" s="108"/>
      <c r="GPQ2532" s="108"/>
      <c r="GPR2532" s="108"/>
      <c r="GPS2532" s="108"/>
      <c r="GPT2532" s="108"/>
      <c r="GPU2532" s="108"/>
      <c r="GPV2532" s="108"/>
      <c r="GPW2532" s="108"/>
      <c r="GPX2532" s="108"/>
      <c r="GPY2532" s="108"/>
      <c r="GPZ2532" s="108"/>
      <c r="GQA2532" s="108"/>
      <c r="GQB2532" s="108"/>
      <c r="GQC2532" s="108"/>
      <c r="GQD2532" s="108"/>
      <c r="GQE2532" s="108"/>
      <c r="GQF2532" s="108"/>
      <c r="GQG2532" s="108"/>
      <c r="GQH2532" s="108"/>
      <c r="GQI2532" s="108"/>
      <c r="GQJ2532" s="108"/>
      <c r="GQK2532" s="108"/>
      <c r="GQL2532" s="108"/>
      <c r="GQM2532" s="108"/>
      <c r="GQN2532" s="108"/>
      <c r="GQO2532" s="108"/>
      <c r="GQP2532" s="108"/>
      <c r="GQQ2532" s="108"/>
      <c r="GQR2532" s="108"/>
      <c r="GQS2532" s="108"/>
      <c r="GQT2532" s="108"/>
      <c r="GQU2532" s="108"/>
      <c r="GQV2532" s="108"/>
      <c r="GQW2532" s="108"/>
      <c r="GQX2532" s="108"/>
      <c r="GQY2532" s="108"/>
      <c r="GQZ2532" s="108"/>
      <c r="GRA2532" s="108"/>
      <c r="GRB2532" s="108"/>
      <c r="GRC2532" s="108"/>
      <c r="GRD2532" s="108"/>
      <c r="GRE2532" s="108"/>
      <c r="GRF2532" s="108"/>
      <c r="GRG2532" s="108"/>
      <c r="GRH2532" s="108"/>
      <c r="GRI2532" s="108"/>
      <c r="GRJ2532" s="108"/>
      <c r="GRK2532" s="108"/>
      <c r="GRL2532" s="108"/>
      <c r="GRM2532" s="108"/>
      <c r="GRN2532" s="108"/>
      <c r="GRO2532" s="108"/>
      <c r="GRP2532" s="108"/>
      <c r="GRQ2532" s="108"/>
      <c r="GRR2532" s="108"/>
      <c r="GRS2532" s="108"/>
      <c r="GRT2532" s="108"/>
      <c r="GRU2532" s="108"/>
      <c r="GRV2532" s="108"/>
      <c r="GRW2532" s="108"/>
      <c r="GRX2532" s="108"/>
      <c r="GRY2532" s="108"/>
      <c r="GRZ2532" s="108"/>
      <c r="GSA2532" s="108"/>
      <c r="GSB2532" s="108"/>
      <c r="GSC2532" s="108"/>
      <c r="GSD2532" s="108"/>
      <c r="GSE2532" s="108"/>
      <c r="GSF2532" s="108"/>
      <c r="GSG2532" s="108"/>
      <c r="GSH2532" s="108"/>
      <c r="GSI2532" s="108"/>
      <c r="GSJ2532" s="108"/>
      <c r="GSK2532" s="108"/>
      <c r="GSL2532" s="108"/>
      <c r="GSM2532" s="108"/>
      <c r="GSN2532" s="108"/>
      <c r="GSO2532" s="108"/>
      <c r="GSP2532" s="108"/>
      <c r="GSQ2532" s="108"/>
      <c r="GSR2532" s="108"/>
      <c r="GSS2532" s="108"/>
      <c r="GST2532" s="108"/>
      <c r="GSU2532" s="108"/>
      <c r="GSV2532" s="108"/>
      <c r="GSW2532" s="108"/>
      <c r="GSX2532" s="108"/>
      <c r="GSY2532" s="108"/>
      <c r="GSZ2532" s="108"/>
      <c r="GTA2532" s="108"/>
      <c r="GTB2532" s="108"/>
      <c r="GTC2532" s="108"/>
      <c r="GTD2532" s="108"/>
      <c r="GTE2532" s="108"/>
      <c r="GTF2532" s="108"/>
      <c r="GTG2532" s="108"/>
      <c r="GTH2532" s="108"/>
      <c r="GTI2532" s="108"/>
      <c r="GTJ2532" s="108"/>
      <c r="GTK2532" s="108"/>
      <c r="GTL2532" s="108"/>
      <c r="GTM2532" s="108"/>
      <c r="GTN2532" s="108"/>
      <c r="GTO2532" s="108"/>
      <c r="GTP2532" s="108"/>
      <c r="GTQ2532" s="108"/>
      <c r="GTR2532" s="108"/>
      <c r="GTS2532" s="108"/>
      <c r="GTT2532" s="108"/>
      <c r="GTU2532" s="108"/>
      <c r="GTV2532" s="108"/>
      <c r="GTW2532" s="108"/>
      <c r="GTX2532" s="108"/>
      <c r="GTY2532" s="108"/>
      <c r="GTZ2532" s="108"/>
      <c r="GUA2532" s="108"/>
      <c r="GUB2532" s="108"/>
      <c r="GUC2532" s="108"/>
      <c r="GUD2532" s="108"/>
      <c r="GUE2532" s="108"/>
      <c r="GUF2532" s="108"/>
      <c r="GUG2532" s="108"/>
      <c r="GUH2532" s="108"/>
      <c r="GUI2532" s="108"/>
      <c r="GUJ2532" s="108"/>
      <c r="GUK2532" s="108"/>
      <c r="GUL2532" s="108"/>
      <c r="GUM2532" s="108"/>
      <c r="GUN2532" s="108"/>
      <c r="GUO2532" s="108"/>
      <c r="GUP2532" s="108"/>
      <c r="GUQ2532" s="108"/>
      <c r="GUR2532" s="108"/>
      <c r="GUS2532" s="108"/>
      <c r="GUT2532" s="108"/>
      <c r="GUU2532" s="108"/>
      <c r="GUV2532" s="108"/>
      <c r="GUW2532" s="108"/>
      <c r="GUX2532" s="108"/>
      <c r="GUY2532" s="108"/>
      <c r="GUZ2532" s="108"/>
      <c r="GVA2532" s="108"/>
      <c r="GVB2532" s="108"/>
      <c r="GVC2532" s="108"/>
      <c r="GVD2532" s="108"/>
      <c r="GVE2532" s="108"/>
      <c r="GVF2532" s="108"/>
      <c r="GVG2532" s="108"/>
      <c r="GVH2532" s="108"/>
      <c r="GVI2532" s="108"/>
      <c r="GVJ2532" s="108"/>
      <c r="GVK2532" s="108"/>
      <c r="GVL2532" s="108"/>
      <c r="GVM2532" s="108"/>
      <c r="GVN2532" s="108"/>
      <c r="GVO2532" s="108"/>
      <c r="GVP2532" s="108"/>
      <c r="GVQ2532" s="108"/>
      <c r="GVR2532" s="108"/>
      <c r="GVS2532" s="108"/>
      <c r="GVT2532" s="108"/>
      <c r="GVU2532" s="108"/>
      <c r="GVV2532" s="108"/>
      <c r="GVW2532" s="108"/>
      <c r="GVX2532" s="108"/>
      <c r="GVY2532" s="108"/>
      <c r="GVZ2532" s="108"/>
      <c r="GWA2532" s="108"/>
      <c r="GWB2532" s="108"/>
      <c r="GWC2532" s="108"/>
      <c r="GWD2532" s="108"/>
      <c r="GWE2532" s="108"/>
      <c r="GWF2532" s="108"/>
      <c r="GWG2532" s="108"/>
      <c r="GWH2532" s="108"/>
      <c r="GWI2532" s="108"/>
      <c r="GWJ2532" s="108"/>
      <c r="GWK2532" s="108"/>
      <c r="GWL2532" s="108"/>
      <c r="GWM2532" s="108"/>
      <c r="GWN2532" s="108"/>
      <c r="GWO2532" s="108"/>
      <c r="GWP2532" s="108"/>
      <c r="GWQ2532" s="108"/>
      <c r="GWR2532" s="108"/>
      <c r="GWS2532" s="108"/>
      <c r="GWT2532" s="108"/>
      <c r="GWU2532" s="108"/>
      <c r="GWV2532" s="108"/>
      <c r="GWW2532" s="108"/>
      <c r="GWX2532" s="108"/>
      <c r="GWY2532" s="108"/>
      <c r="GWZ2532" s="108"/>
      <c r="GXA2532" s="108"/>
      <c r="GXB2532" s="108"/>
      <c r="GXC2532" s="108"/>
      <c r="GXD2532" s="108"/>
      <c r="GXE2532" s="108"/>
      <c r="GXF2532" s="108"/>
      <c r="GXG2532" s="108"/>
      <c r="GXH2532" s="108"/>
      <c r="GXI2532" s="108"/>
      <c r="GXJ2532" s="108"/>
      <c r="GXK2532" s="108"/>
      <c r="GXL2532" s="108"/>
      <c r="GXM2532" s="108"/>
      <c r="GXN2532" s="108"/>
      <c r="GXO2532" s="108"/>
      <c r="GXP2532" s="108"/>
      <c r="GXQ2532" s="108"/>
      <c r="GXR2532" s="108"/>
      <c r="GXS2532" s="108"/>
      <c r="GXT2532" s="108"/>
      <c r="GXU2532" s="108"/>
      <c r="GXV2532" s="108"/>
      <c r="GXW2532" s="108"/>
      <c r="GXX2532" s="108"/>
      <c r="GXY2532" s="108"/>
      <c r="GXZ2532" s="108"/>
      <c r="GYA2532" s="108"/>
      <c r="GYB2532" s="108"/>
      <c r="GYC2532" s="108"/>
      <c r="GYD2532" s="108"/>
      <c r="GYE2532" s="108"/>
      <c r="GYF2532" s="108"/>
      <c r="GYG2532" s="108"/>
      <c r="GYH2532" s="108"/>
      <c r="GYI2532" s="108"/>
      <c r="GYJ2532" s="108"/>
      <c r="GYK2532" s="108"/>
      <c r="GYL2532" s="108"/>
      <c r="GYM2532" s="108"/>
      <c r="GYN2532" s="108"/>
      <c r="GYO2532" s="108"/>
      <c r="GYP2532" s="108"/>
      <c r="GYQ2532" s="108"/>
      <c r="GYR2532" s="108"/>
      <c r="GYS2532" s="108"/>
      <c r="GYT2532" s="108"/>
      <c r="GYU2532" s="108"/>
      <c r="GYV2532" s="108"/>
      <c r="GYW2532" s="108"/>
      <c r="GYX2532" s="108"/>
      <c r="GYY2532" s="108"/>
      <c r="GYZ2532" s="108"/>
      <c r="GZA2532" s="108"/>
      <c r="GZB2532" s="108"/>
      <c r="GZC2532" s="108"/>
      <c r="GZD2532" s="108"/>
      <c r="GZE2532" s="108"/>
      <c r="GZF2532" s="108"/>
      <c r="GZG2532" s="108"/>
      <c r="GZH2532" s="108"/>
      <c r="GZI2532" s="108"/>
      <c r="GZJ2532" s="108"/>
      <c r="GZK2532" s="108"/>
      <c r="GZL2532" s="108"/>
      <c r="GZM2532" s="108"/>
      <c r="GZN2532" s="108"/>
      <c r="GZO2532" s="108"/>
      <c r="GZP2532" s="108"/>
      <c r="GZQ2532" s="108"/>
      <c r="GZR2532" s="108"/>
      <c r="GZS2532" s="108"/>
      <c r="GZT2532" s="108"/>
      <c r="GZU2532" s="108"/>
      <c r="GZV2532" s="108"/>
      <c r="GZW2532" s="108"/>
      <c r="GZX2532" s="108"/>
      <c r="GZY2532" s="108"/>
      <c r="GZZ2532" s="108"/>
      <c r="HAA2532" s="108"/>
      <c r="HAB2532" s="108"/>
      <c r="HAC2532" s="108"/>
      <c r="HAD2532" s="108"/>
      <c r="HAE2532" s="108"/>
      <c r="HAF2532" s="108"/>
      <c r="HAG2532" s="108"/>
      <c r="HAH2532" s="108"/>
      <c r="HAI2532" s="108"/>
      <c r="HAJ2532" s="108"/>
      <c r="HAK2532" s="108"/>
      <c r="HAL2532" s="108"/>
      <c r="HAM2532" s="108"/>
      <c r="HAN2532" s="108"/>
      <c r="HAO2532" s="108"/>
      <c r="HAP2532" s="108"/>
      <c r="HAQ2532" s="108"/>
      <c r="HAR2532" s="108"/>
      <c r="HAS2532" s="108"/>
      <c r="HAT2532" s="108"/>
      <c r="HAU2532" s="108"/>
      <c r="HAV2532" s="108"/>
      <c r="HAW2532" s="108"/>
      <c r="HAX2532" s="108"/>
      <c r="HAY2532" s="108"/>
      <c r="HAZ2532" s="108"/>
      <c r="HBA2532" s="108"/>
      <c r="HBB2532" s="108"/>
      <c r="HBC2532" s="108"/>
      <c r="HBD2532" s="108"/>
      <c r="HBE2532" s="108"/>
      <c r="HBF2532" s="108"/>
      <c r="HBG2532" s="108"/>
      <c r="HBH2532" s="108"/>
      <c r="HBI2532" s="108"/>
      <c r="HBJ2532" s="108"/>
      <c r="HBK2532" s="108"/>
      <c r="HBL2532" s="108"/>
      <c r="HBM2532" s="108"/>
      <c r="HBN2532" s="108"/>
      <c r="HBO2532" s="108"/>
      <c r="HBP2532" s="108"/>
      <c r="HBQ2532" s="108"/>
      <c r="HBR2532" s="108"/>
      <c r="HBS2532" s="108"/>
      <c r="HBT2532" s="108"/>
      <c r="HBU2532" s="108"/>
      <c r="HBV2532" s="108"/>
      <c r="HBW2532" s="108"/>
      <c r="HBX2532" s="108"/>
      <c r="HBY2532" s="108"/>
      <c r="HBZ2532" s="108"/>
      <c r="HCA2532" s="108"/>
      <c r="HCB2532" s="108"/>
      <c r="HCC2532" s="108"/>
      <c r="HCD2532" s="108"/>
      <c r="HCE2532" s="108"/>
      <c r="HCF2532" s="108"/>
      <c r="HCG2532" s="108"/>
      <c r="HCH2532" s="108"/>
      <c r="HCI2532" s="108"/>
      <c r="HCJ2532" s="108"/>
      <c r="HCK2532" s="108"/>
      <c r="HCL2532" s="108"/>
      <c r="HCM2532" s="108"/>
      <c r="HCN2532" s="108"/>
      <c r="HCO2532" s="108"/>
      <c r="HCP2532" s="108"/>
      <c r="HCQ2532" s="108"/>
      <c r="HCR2532" s="108"/>
      <c r="HCS2532" s="108"/>
      <c r="HCT2532" s="108"/>
      <c r="HCU2532" s="108"/>
      <c r="HCV2532" s="108"/>
      <c r="HCW2532" s="108"/>
      <c r="HCX2532" s="108"/>
      <c r="HCY2532" s="108"/>
      <c r="HCZ2532" s="108"/>
      <c r="HDA2532" s="108"/>
      <c r="HDB2532" s="108"/>
      <c r="HDC2532" s="108"/>
      <c r="HDD2532" s="108"/>
      <c r="HDE2532" s="108"/>
      <c r="HDF2532" s="108"/>
      <c r="HDG2532" s="108"/>
      <c r="HDH2532" s="108"/>
      <c r="HDI2532" s="108"/>
      <c r="HDJ2532" s="108"/>
      <c r="HDK2532" s="108"/>
      <c r="HDL2532" s="108"/>
      <c r="HDM2532" s="108"/>
      <c r="HDN2532" s="108"/>
      <c r="HDO2532" s="108"/>
      <c r="HDP2532" s="108"/>
      <c r="HDQ2532" s="108"/>
      <c r="HDR2532" s="108"/>
      <c r="HDS2532" s="108"/>
      <c r="HDT2532" s="108"/>
      <c r="HDU2532" s="108"/>
      <c r="HDV2532" s="108"/>
      <c r="HDW2532" s="108"/>
      <c r="HDX2532" s="108"/>
      <c r="HDY2532" s="108"/>
      <c r="HDZ2532" s="108"/>
      <c r="HEA2532" s="108"/>
      <c r="HEB2532" s="108"/>
      <c r="HEC2532" s="108"/>
      <c r="HED2532" s="108"/>
      <c r="HEE2532" s="108"/>
      <c r="HEF2532" s="108"/>
      <c r="HEG2532" s="108"/>
      <c r="HEH2532" s="108"/>
      <c r="HEI2532" s="108"/>
      <c r="HEJ2532" s="108"/>
      <c r="HEK2532" s="108"/>
      <c r="HEL2532" s="108"/>
      <c r="HEM2532" s="108"/>
      <c r="HEN2532" s="108"/>
      <c r="HEO2532" s="108"/>
      <c r="HEP2532" s="108"/>
      <c r="HEQ2532" s="108"/>
      <c r="HER2532" s="108"/>
      <c r="HES2532" s="108"/>
      <c r="HET2532" s="108"/>
      <c r="HEU2532" s="108"/>
      <c r="HEV2532" s="108"/>
      <c r="HEW2532" s="108"/>
      <c r="HEX2532" s="108"/>
      <c r="HEY2532" s="108"/>
      <c r="HEZ2532" s="108"/>
      <c r="HFA2532" s="108"/>
      <c r="HFB2532" s="108"/>
      <c r="HFC2532" s="108"/>
      <c r="HFD2532" s="108"/>
      <c r="HFE2532" s="108"/>
      <c r="HFF2532" s="108"/>
      <c r="HFG2532" s="108"/>
      <c r="HFH2532" s="108"/>
      <c r="HFI2532" s="108"/>
      <c r="HFJ2532" s="108"/>
      <c r="HFK2532" s="108"/>
      <c r="HFL2532" s="108"/>
      <c r="HFM2532" s="108"/>
      <c r="HFN2532" s="108"/>
      <c r="HFO2532" s="108"/>
      <c r="HFP2532" s="108"/>
      <c r="HFQ2532" s="108"/>
      <c r="HFR2532" s="108"/>
      <c r="HFS2532" s="108"/>
      <c r="HFT2532" s="108"/>
      <c r="HFU2532" s="108"/>
      <c r="HFV2532" s="108"/>
      <c r="HFW2532" s="108"/>
      <c r="HFX2532" s="108"/>
      <c r="HFY2532" s="108"/>
      <c r="HFZ2532" s="108"/>
      <c r="HGA2532" s="108"/>
      <c r="HGB2532" s="108"/>
      <c r="HGC2532" s="108"/>
      <c r="HGD2532" s="108"/>
      <c r="HGE2532" s="108"/>
      <c r="HGF2532" s="108"/>
      <c r="HGG2532" s="108"/>
      <c r="HGH2532" s="108"/>
      <c r="HGI2532" s="108"/>
      <c r="HGJ2532" s="108"/>
      <c r="HGK2532" s="108"/>
      <c r="HGL2532" s="108"/>
      <c r="HGM2532" s="108"/>
      <c r="HGN2532" s="108"/>
      <c r="HGO2532" s="108"/>
      <c r="HGP2532" s="108"/>
      <c r="HGQ2532" s="108"/>
      <c r="HGR2532" s="108"/>
      <c r="HGS2532" s="108"/>
      <c r="HGT2532" s="108"/>
      <c r="HGU2532" s="108"/>
      <c r="HGV2532" s="108"/>
      <c r="HGW2532" s="108"/>
      <c r="HGX2532" s="108"/>
      <c r="HGY2532" s="108"/>
      <c r="HGZ2532" s="108"/>
      <c r="HHA2532" s="108"/>
      <c r="HHB2532" s="108"/>
      <c r="HHC2532" s="108"/>
      <c r="HHD2532" s="108"/>
      <c r="HHE2532" s="108"/>
      <c r="HHF2532" s="108"/>
      <c r="HHG2532" s="108"/>
      <c r="HHH2532" s="108"/>
      <c r="HHI2532" s="108"/>
      <c r="HHJ2532" s="108"/>
      <c r="HHK2532" s="108"/>
      <c r="HHL2532" s="108"/>
      <c r="HHM2532" s="108"/>
      <c r="HHN2532" s="108"/>
      <c r="HHO2532" s="108"/>
      <c r="HHP2532" s="108"/>
      <c r="HHQ2532" s="108"/>
      <c r="HHR2532" s="108"/>
      <c r="HHS2532" s="108"/>
      <c r="HHT2532" s="108"/>
      <c r="HHU2532" s="108"/>
      <c r="HHV2532" s="108"/>
      <c r="HHW2532" s="108"/>
      <c r="HHX2532" s="108"/>
      <c r="HHY2532" s="108"/>
      <c r="HHZ2532" s="108"/>
      <c r="HIA2532" s="108"/>
      <c r="HIB2532" s="108"/>
      <c r="HIC2532" s="108"/>
      <c r="HID2532" s="108"/>
      <c r="HIE2532" s="108"/>
      <c r="HIF2532" s="108"/>
      <c r="HIG2532" s="108"/>
      <c r="HIH2532" s="108"/>
      <c r="HII2532" s="108"/>
      <c r="HIJ2532" s="108"/>
      <c r="HIK2532" s="108"/>
      <c r="HIL2532" s="108"/>
      <c r="HIM2532" s="108"/>
      <c r="HIN2532" s="108"/>
      <c r="HIO2532" s="108"/>
      <c r="HIP2532" s="108"/>
      <c r="HIQ2532" s="108"/>
      <c r="HIR2532" s="108"/>
      <c r="HIS2532" s="108"/>
      <c r="HIT2532" s="108"/>
      <c r="HIU2532" s="108"/>
      <c r="HIV2532" s="108"/>
      <c r="HIW2532" s="108"/>
      <c r="HIX2532" s="108"/>
      <c r="HIY2532" s="108"/>
      <c r="HIZ2532" s="108"/>
      <c r="HJA2532" s="108"/>
      <c r="HJB2532" s="108"/>
      <c r="HJC2532" s="108"/>
      <c r="HJD2532" s="108"/>
      <c r="HJE2532" s="108"/>
      <c r="HJF2532" s="108"/>
      <c r="HJG2532" s="108"/>
      <c r="HJH2532" s="108"/>
      <c r="HJI2532" s="108"/>
      <c r="HJJ2532" s="108"/>
      <c r="HJK2532" s="108"/>
      <c r="HJL2532" s="108"/>
      <c r="HJM2532" s="108"/>
      <c r="HJN2532" s="108"/>
      <c r="HJO2532" s="108"/>
      <c r="HJP2532" s="108"/>
      <c r="HJQ2532" s="108"/>
      <c r="HJR2532" s="108"/>
      <c r="HJS2532" s="108"/>
      <c r="HJT2532" s="108"/>
      <c r="HJU2532" s="108"/>
      <c r="HJV2532" s="108"/>
      <c r="HJW2532" s="108"/>
      <c r="HJX2532" s="108"/>
      <c r="HJY2532" s="108"/>
      <c r="HJZ2532" s="108"/>
      <c r="HKA2532" s="108"/>
      <c r="HKB2532" s="108"/>
      <c r="HKC2532" s="108"/>
      <c r="HKD2532" s="108"/>
      <c r="HKE2532" s="108"/>
      <c r="HKF2532" s="108"/>
      <c r="HKG2532" s="108"/>
      <c r="HKH2532" s="108"/>
      <c r="HKI2532" s="108"/>
      <c r="HKJ2532" s="108"/>
      <c r="HKK2532" s="108"/>
      <c r="HKL2532" s="108"/>
      <c r="HKM2532" s="108"/>
      <c r="HKN2532" s="108"/>
      <c r="HKO2532" s="108"/>
      <c r="HKP2532" s="108"/>
      <c r="HKQ2532" s="108"/>
      <c r="HKR2532" s="108"/>
      <c r="HKS2532" s="108"/>
      <c r="HKT2532" s="108"/>
      <c r="HKU2532" s="108"/>
      <c r="HKV2532" s="108"/>
      <c r="HKW2532" s="108"/>
      <c r="HKX2532" s="108"/>
      <c r="HKY2532" s="108"/>
      <c r="HKZ2532" s="108"/>
      <c r="HLA2532" s="108"/>
      <c r="HLB2532" s="108"/>
      <c r="HLC2532" s="108"/>
      <c r="HLD2532" s="108"/>
      <c r="HLE2532" s="108"/>
      <c r="HLF2532" s="108"/>
      <c r="HLG2532" s="108"/>
      <c r="HLH2532" s="108"/>
      <c r="HLI2532" s="108"/>
      <c r="HLJ2532" s="108"/>
      <c r="HLK2532" s="108"/>
      <c r="HLL2532" s="108"/>
      <c r="HLM2532" s="108"/>
      <c r="HLN2532" s="108"/>
      <c r="HLO2532" s="108"/>
      <c r="HLP2532" s="108"/>
      <c r="HLQ2532" s="108"/>
      <c r="HLR2532" s="108"/>
      <c r="HLS2532" s="108"/>
      <c r="HLT2532" s="108"/>
      <c r="HLU2532" s="108"/>
      <c r="HLV2532" s="108"/>
      <c r="HLW2532" s="108"/>
      <c r="HLX2532" s="108"/>
      <c r="HLY2532" s="108"/>
      <c r="HLZ2532" s="108"/>
      <c r="HMA2532" s="108"/>
      <c r="HMB2532" s="108"/>
      <c r="HMC2532" s="108"/>
      <c r="HMD2532" s="108"/>
      <c r="HME2532" s="108"/>
      <c r="HMF2532" s="108"/>
      <c r="HMG2532" s="108"/>
      <c r="HMH2532" s="108"/>
      <c r="HMI2532" s="108"/>
      <c r="HMJ2532" s="108"/>
      <c r="HMK2532" s="108"/>
      <c r="HML2532" s="108"/>
      <c r="HMM2532" s="108"/>
      <c r="HMN2532" s="108"/>
      <c r="HMO2532" s="108"/>
      <c r="HMP2532" s="108"/>
      <c r="HMQ2532" s="108"/>
      <c r="HMR2532" s="108"/>
      <c r="HMS2532" s="108"/>
      <c r="HMT2532" s="108"/>
      <c r="HMU2532" s="108"/>
      <c r="HMV2532" s="108"/>
      <c r="HMW2532" s="108"/>
      <c r="HMX2532" s="108"/>
      <c r="HMY2532" s="108"/>
      <c r="HMZ2532" s="108"/>
      <c r="HNA2532" s="108"/>
      <c r="HNB2532" s="108"/>
      <c r="HNC2532" s="108"/>
      <c r="HND2532" s="108"/>
      <c r="HNE2532" s="108"/>
      <c r="HNF2532" s="108"/>
      <c r="HNG2532" s="108"/>
      <c r="HNH2532" s="108"/>
      <c r="HNI2532" s="108"/>
      <c r="HNJ2532" s="108"/>
      <c r="HNK2532" s="108"/>
      <c r="HNL2532" s="108"/>
      <c r="HNM2532" s="108"/>
      <c r="HNN2532" s="108"/>
      <c r="HNO2532" s="108"/>
      <c r="HNP2532" s="108"/>
      <c r="HNQ2532" s="108"/>
      <c r="HNR2532" s="108"/>
      <c r="HNS2532" s="108"/>
      <c r="HNT2532" s="108"/>
      <c r="HNU2532" s="108"/>
      <c r="HNV2532" s="108"/>
      <c r="HNW2532" s="108"/>
      <c r="HNX2532" s="108"/>
      <c r="HNY2532" s="108"/>
      <c r="HNZ2532" s="108"/>
      <c r="HOA2532" s="108"/>
      <c r="HOB2532" s="108"/>
      <c r="HOC2532" s="108"/>
      <c r="HOD2532" s="108"/>
      <c r="HOE2532" s="108"/>
      <c r="HOF2532" s="108"/>
      <c r="HOG2532" s="108"/>
      <c r="HOH2532" s="108"/>
      <c r="HOI2532" s="108"/>
      <c r="HOJ2532" s="108"/>
      <c r="HOK2532" s="108"/>
      <c r="HOL2532" s="108"/>
      <c r="HOM2532" s="108"/>
      <c r="HON2532" s="108"/>
      <c r="HOO2532" s="108"/>
      <c r="HOP2532" s="108"/>
      <c r="HOQ2532" s="108"/>
      <c r="HOR2532" s="108"/>
      <c r="HOS2532" s="108"/>
      <c r="HOT2532" s="108"/>
      <c r="HOU2532" s="108"/>
      <c r="HOV2532" s="108"/>
      <c r="HOW2532" s="108"/>
      <c r="HOX2532" s="108"/>
      <c r="HOY2532" s="108"/>
      <c r="HOZ2532" s="108"/>
      <c r="HPA2532" s="108"/>
      <c r="HPB2532" s="108"/>
      <c r="HPC2532" s="108"/>
      <c r="HPD2532" s="108"/>
      <c r="HPE2532" s="108"/>
      <c r="HPF2532" s="108"/>
      <c r="HPG2532" s="108"/>
      <c r="HPH2532" s="108"/>
      <c r="HPI2532" s="108"/>
      <c r="HPJ2532" s="108"/>
      <c r="HPK2532" s="108"/>
      <c r="HPL2532" s="108"/>
      <c r="HPM2532" s="108"/>
      <c r="HPN2532" s="108"/>
      <c r="HPO2532" s="108"/>
      <c r="HPP2532" s="108"/>
      <c r="HPQ2532" s="108"/>
      <c r="HPR2532" s="108"/>
      <c r="HPS2532" s="108"/>
      <c r="HPT2532" s="108"/>
      <c r="HPU2532" s="108"/>
      <c r="HPV2532" s="108"/>
      <c r="HPW2532" s="108"/>
      <c r="HPX2532" s="108"/>
      <c r="HPY2532" s="108"/>
      <c r="HPZ2532" s="108"/>
      <c r="HQA2532" s="108"/>
      <c r="HQB2532" s="108"/>
      <c r="HQC2532" s="108"/>
      <c r="HQD2532" s="108"/>
      <c r="HQE2532" s="108"/>
      <c r="HQF2532" s="108"/>
      <c r="HQG2532" s="108"/>
      <c r="HQH2532" s="108"/>
      <c r="HQI2532" s="108"/>
      <c r="HQJ2532" s="108"/>
      <c r="HQK2532" s="108"/>
      <c r="HQL2532" s="108"/>
      <c r="HQM2532" s="108"/>
      <c r="HQN2532" s="108"/>
      <c r="HQO2532" s="108"/>
      <c r="HQP2532" s="108"/>
      <c r="HQQ2532" s="108"/>
      <c r="HQR2532" s="108"/>
      <c r="HQS2532" s="108"/>
      <c r="HQT2532" s="108"/>
      <c r="HQU2532" s="108"/>
      <c r="HQV2532" s="108"/>
      <c r="HQW2532" s="108"/>
      <c r="HQX2532" s="108"/>
      <c r="HQY2532" s="108"/>
      <c r="HQZ2532" s="108"/>
      <c r="HRA2532" s="108"/>
      <c r="HRB2532" s="108"/>
      <c r="HRC2532" s="108"/>
      <c r="HRD2532" s="108"/>
      <c r="HRE2532" s="108"/>
      <c r="HRF2532" s="108"/>
      <c r="HRG2532" s="108"/>
      <c r="HRH2532" s="108"/>
      <c r="HRI2532" s="108"/>
      <c r="HRJ2532" s="108"/>
      <c r="HRK2532" s="108"/>
      <c r="HRL2532" s="108"/>
      <c r="HRM2532" s="108"/>
      <c r="HRN2532" s="108"/>
      <c r="HRO2532" s="108"/>
      <c r="HRP2532" s="108"/>
      <c r="HRQ2532" s="108"/>
      <c r="HRR2532" s="108"/>
      <c r="HRS2532" s="108"/>
      <c r="HRT2532" s="108"/>
      <c r="HRU2532" s="108"/>
      <c r="HRV2532" s="108"/>
      <c r="HRW2532" s="108"/>
      <c r="HRX2532" s="108"/>
      <c r="HRY2532" s="108"/>
      <c r="HRZ2532" s="108"/>
      <c r="HSA2532" s="108"/>
      <c r="HSB2532" s="108"/>
      <c r="HSC2532" s="108"/>
      <c r="HSD2532" s="108"/>
      <c r="HSE2532" s="108"/>
      <c r="HSF2532" s="108"/>
      <c r="HSG2532" s="108"/>
      <c r="HSH2532" s="108"/>
      <c r="HSI2532" s="108"/>
      <c r="HSJ2532" s="108"/>
      <c r="HSK2532" s="108"/>
      <c r="HSL2532" s="108"/>
      <c r="HSM2532" s="108"/>
      <c r="HSN2532" s="108"/>
      <c r="HSO2532" s="108"/>
      <c r="HSP2532" s="108"/>
      <c r="HSQ2532" s="108"/>
      <c r="HSR2532" s="108"/>
      <c r="HSS2532" s="108"/>
      <c r="HST2532" s="108"/>
      <c r="HSU2532" s="108"/>
      <c r="HSV2532" s="108"/>
      <c r="HSW2532" s="108"/>
      <c r="HSX2532" s="108"/>
      <c r="HSY2532" s="108"/>
      <c r="HSZ2532" s="108"/>
      <c r="HTA2532" s="108"/>
      <c r="HTB2532" s="108"/>
      <c r="HTC2532" s="108"/>
      <c r="HTD2532" s="108"/>
      <c r="HTE2532" s="108"/>
      <c r="HTF2532" s="108"/>
      <c r="HTG2532" s="108"/>
      <c r="HTH2532" s="108"/>
      <c r="HTI2532" s="108"/>
      <c r="HTJ2532" s="108"/>
      <c r="HTK2532" s="108"/>
      <c r="HTL2532" s="108"/>
      <c r="HTM2532" s="108"/>
      <c r="HTN2532" s="108"/>
      <c r="HTO2532" s="108"/>
      <c r="HTP2532" s="108"/>
      <c r="HTQ2532" s="108"/>
      <c r="HTR2532" s="108"/>
      <c r="HTS2532" s="108"/>
      <c r="HTT2532" s="108"/>
      <c r="HTU2532" s="108"/>
      <c r="HTV2532" s="108"/>
      <c r="HTW2532" s="108"/>
      <c r="HTX2532" s="108"/>
      <c r="HTY2532" s="108"/>
      <c r="HTZ2532" s="108"/>
      <c r="HUA2532" s="108"/>
      <c r="HUB2532" s="108"/>
      <c r="HUC2532" s="108"/>
      <c r="HUD2532" s="108"/>
      <c r="HUE2532" s="108"/>
      <c r="HUF2532" s="108"/>
      <c r="HUG2532" s="108"/>
      <c r="HUH2532" s="108"/>
      <c r="HUI2532" s="108"/>
      <c r="HUJ2532" s="108"/>
      <c r="HUK2532" s="108"/>
      <c r="HUL2532" s="108"/>
      <c r="HUM2532" s="108"/>
      <c r="HUN2532" s="108"/>
      <c r="HUO2532" s="108"/>
      <c r="HUP2532" s="108"/>
      <c r="HUQ2532" s="108"/>
      <c r="HUR2532" s="108"/>
      <c r="HUS2532" s="108"/>
      <c r="HUT2532" s="108"/>
      <c r="HUU2532" s="108"/>
      <c r="HUV2532" s="108"/>
      <c r="HUW2532" s="108"/>
      <c r="HUX2532" s="108"/>
      <c r="HUY2532" s="108"/>
      <c r="HUZ2532" s="108"/>
      <c r="HVA2532" s="108"/>
      <c r="HVB2532" s="108"/>
      <c r="HVC2532" s="108"/>
      <c r="HVD2532" s="108"/>
      <c r="HVE2532" s="108"/>
      <c r="HVF2532" s="108"/>
      <c r="HVG2532" s="108"/>
      <c r="HVH2532" s="108"/>
      <c r="HVI2532" s="108"/>
      <c r="HVJ2532" s="108"/>
      <c r="HVK2532" s="108"/>
      <c r="HVL2532" s="108"/>
      <c r="HVM2532" s="108"/>
      <c r="HVN2532" s="108"/>
      <c r="HVO2532" s="108"/>
      <c r="HVP2532" s="108"/>
      <c r="HVQ2532" s="108"/>
      <c r="HVR2532" s="108"/>
      <c r="HVS2532" s="108"/>
      <c r="HVT2532" s="108"/>
      <c r="HVU2532" s="108"/>
      <c r="HVV2532" s="108"/>
      <c r="HVW2532" s="108"/>
      <c r="HVX2532" s="108"/>
      <c r="HVY2532" s="108"/>
      <c r="HVZ2532" s="108"/>
      <c r="HWA2532" s="108"/>
      <c r="HWB2532" s="108"/>
      <c r="HWC2532" s="108"/>
      <c r="HWD2532" s="108"/>
      <c r="HWE2532" s="108"/>
      <c r="HWF2532" s="108"/>
      <c r="HWG2532" s="108"/>
      <c r="HWH2532" s="108"/>
      <c r="HWI2532" s="108"/>
      <c r="HWJ2532" s="108"/>
      <c r="HWK2532" s="108"/>
      <c r="HWL2532" s="108"/>
      <c r="HWM2532" s="108"/>
      <c r="HWN2532" s="108"/>
      <c r="HWO2532" s="108"/>
      <c r="HWP2532" s="108"/>
      <c r="HWQ2532" s="108"/>
      <c r="HWR2532" s="108"/>
      <c r="HWS2532" s="108"/>
      <c r="HWT2532" s="108"/>
      <c r="HWU2532" s="108"/>
      <c r="HWV2532" s="108"/>
      <c r="HWW2532" s="108"/>
      <c r="HWX2532" s="108"/>
      <c r="HWY2532" s="108"/>
      <c r="HWZ2532" s="108"/>
      <c r="HXA2532" s="108"/>
      <c r="HXB2532" s="108"/>
      <c r="HXC2532" s="108"/>
      <c r="HXD2532" s="108"/>
      <c r="HXE2532" s="108"/>
      <c r="HXF2532" s="108"/>
      <c r="HXG2532" s="108"/>
      <c r="HXH2532" s="108"/>
      <c r="HXI2532" s="108"/>
      <c r="HXJ2532" s="108"/>
      <c r="HXK2532" s="108"/>
      <c r="HXL2532" s="108"/>
      <c r="HXM2532" s="108"/>
      <c r="HXN2532" s="108"/>
      <c r="HXO2532" s="108"/>
      <c r="HXP2532" s="108"/>
      <c r="HXQ2532" s="108"/>
      <c r="HXR2532" s="108"/>
      <c r="HXS2532" s="108"/>
      <c r="HXT2532" s="108"/>
      <c r="HXU2532" s="108"/>
      <c r="HXV2532" s="108"/>
      <c r="HXW2532" s="108"/>
      <c r="HXX2532" s="108"/>
      <c r="HXY2532" s="108"/>
      <c r="HXZ2532" s="108"/>
      <c r="HYA2532" s="108"/>
      <c r="HYB2532" s="108"/>
      <c r="HYC2532" s="108"/>
      <c r="HYD2532" s="108"/>
      <c r="HYE2532" s="108"/>
      <c r="HYF2532" s="108"/>
      <c r="HYG2532" s="108"/>
      <c r="HYH2532" s="108"/>
      <c r="HYI2532" s="108"/>
      <c r="HYJ2532" s="108"/>
      <c r="HYK2532" s="108"/>
      <c r="HYL2532" s="108"/>
      <c r="HYM2532" s="108"/>
      <c r="HYN2532" s="108"/>
      <c r="HYO2532" s="108"/>
      <c r="HYP2532" s="108"/>
      <c r="HYQ2532" s="108"/>
      <c r="HYR2532" s="108"/>
      <c r="HYS2532" s="108"/>
      <c r="HYT2532" s="108"/>
      <c r="HYU2532" s="108"/>
      <c r="HYV2532" s="108"/>
      <c r="HYW2532" s="108"/>
      <c r="HYX2532" s="108"/>
      <c r="HYY2532" s="108"/>
      <c r="HYZ2532" s="108"/>
      <c r="HZA2532" s="108"/>
      <c r="HZB2532" s="108"/>
      <c r="HZC2532" s="108"/>
      <c r="HZD2532" s="108"/>
      <c r="HZE2532" s="108"/>
      <c r="HZF2532" s="108"/>
      <c r="HZG2532" s="108"/>
      <c r="HZH2532" s="108"/>
      <c r="HZI2532" s="108"/>
      <c r="HZJ2532" s="108"/>
      <c r="HZK2532" s="108"/>
      <c r="HZL2532" s="108"/>
      <c r="HZM2532" s="108"/>
      <c r="HZN2532" s="108"/>
      <c r="HZO2532" s="108"/>
      <c r="HZP2532" s="108"/>
      <c r="HZQ2532" s="108"/>
      <c r="HZR2532" s="108"/>
      <c r="HZS2532" s="108"/>
      <c r="HZT2532" s="108"/>
      <c r="HZU2532" s="108"/>
      <c r="HZV2532" s="108"/>
      <c r="HZW2532" s="108"/>
      <c r="HZX2532" s="108"/>
      <c r="HZY2532" s="108"/>
      <c r="HZZ2532" s="108"/>
      <c r="IAA2532" s="108"/>
      <c r="IAB2532" s="108"/>
      <c r="IAC2532" s="108"/>
      <c r="IAD2532" s="108"/>
      <c r="IAE2532" s="108"/>
      <c r="IAF2532" s="108"/>
      <c r="IAG2532" s="108"/>
      <c r="IAH2532" s="108"/>
      <c r="IAI2532" s="108"/>
      <c r="IAJ2532" s="108"/>
      <c r="IAK2532" s="108"/>
      <c r="IAL2532" s="108"/>
      <c r="IAM2532" s="108"/>
      <c r="IAN2532" s="108"/>
      <c r="IAO2532" s="108"/>
      <c r="IAP2532" s="108"/>
      <c r="IAQ2532" s="108"/>
      <c r="IAR2532" s="108"/>
      <c r="IAS2532" s="108"/>
      <c r="IAT2532" s="108"/>
      <c r="IAU2532" s="108"/>
      <c r="IAV2532" s="108"/>
      <c r="IAW2532" s="108"/>
      <c r="IAX2532" s="108"/>
      <c r="IAY2532" s="108"/>
      <c r="IAZ2532" s="108"/>
      <c r="IBA2532" s="108"/>
      <c r="IBB2532" s="108"/>
      <c r="IBC2532" s="108"/>
      <c r="IBD2532" s="108"/>
      <c r="IBE2532" s="108"/>
      <c r="IBF2532" s="108"/>
      <c r="IBG2532" s="108"/>
      <c r="IBH2532" s="108"/>
      <c r="IBI2532" s="108"/>
      <c r="IBJ2532" s="108"/>
      <c r="IBK2532" s="108"/>
      <c r="IBL2532" s="108"/>
      <c r="IBM2532" s="108"/>
      <c r="IBN2532" s="108"/>
      <c r="IBO2532" s="108"/>
      <c r="IBP2532" s="108"/>
      <c r="IBQ2532" s="108"/>
      <c r="IBR2532" s="108"/>
      <c r="IBS2532" s="108"/>
      <c r="IBT2532" s="108"/>
      <c r="IBU2532" s="108"/>
      <c r="IBV2532" s="108"/>
      <c r="IBW2532" s="108"/>
      <c r="IBX2532" s="108"/>
      <c r="IBY2532" s="108"/>
      <c r="IBZ2532" s="108"/>
      <c r="ICA2532" s="108"/>
      <c r="ICB2532" s="108"/>
      <c r="ICC2532" s="108"/>
      <c r="ICD2532" s="108"/>
      <c r="ICE2532" s="108"/>
      <c r="ICF2532" s="108"/>
      <c r="ICG2532" s="108"/>
      <c r="ICH2532" s="108"/>
      <c r="ICI2532" s="108"/>
      <c r="ICJ2532" s="108"/>
      <c r="ICK2532" s="108"/>
      <c r="ICL2532" s="108"/>
      <c r="ICM2532" s="108"/>
      <c r="ICN2532" s="108"/>
      <c r="ICO2532" s="108"/>
      <c r="ICP2532" s="108"/>
      <c r="ICQ2532" s="108"/>
      <c r="ICR2532" s="108"/>
      <c r="ICS2532" s="108"/>
      <c r="ICT2532" s="108"/>
      <c r="ICU2532" s="108"/>
      <c r="ICV2532" s="108"/>
      <c r="ICW2532" s="108"/>
      <c r="ICX2532" s="108"/>
      <c r="ICY2532" s="108"/>
      <c r="ICZ2532" s="108"/>
      <c r="IDA2532" s="108"/>
      <c r="IDB2532" s="108"/>
      <c r="IDC2532" s="108"/>
      <c r="IDD2532" s="108"/>
      <c r="IDE2532" s="108"/>
      <c r="IDF2532" s="108"/>
      <c r="IDG2532" s="108"/>
      <c r="IDH2532" s="108"/>
      <c r="IDI2532" s="108"/>
      <c r="IDJ2532" s="108"/>
      <c r="IDK2532" s="108"/>
      <c r="IDL2532" s="108"/>
      <c r="IDM2532" s="108"/>
      <c r="IDN2532" s="108"/>
      <c r="IDO2532" s="108"/>
      <c r="IDP2532" s="108"/>
      <c r="IDQ2532" s="108"/>
      <c r="IDR2532" s="108"/>
      <c r="IDS2532" s="108"/>
      <c r="IDT2532" s="108"/>
      <c r="IDU2532" s="108"/>
      <c r="IDV2532" s="108"/>
      <c r="IDW2532" s="108"/>
      <c r="IDX2532" s="108"/>
      <c r="IDY2532" s="108"/>
      <c r="IDZ2532" s="108"/>
      <c r="IEA2532" s="108"/>
      <c r="IEB2532" s="108"/>
      <c r="IEC2532" s="108"/>
      <c r="IED2532" s="108"/>
      <c r="IEE2532" s="108"/>
      <c r="IEF2532" s="108"/>
      <c r="IEG2532" s="108"/>
      <c r="IEH2532" s="108"/>
      <c r="IEI2532" s="108"/>
      <c r="IEJ2532" s="108"/>
      <c r="IEK2532" s="108"/>
      <c r="IEL2532" s="108"/>
      <c r="IEM2532" s="108"/>
      <c r="IEN2532" s="108"/>
      <c r="IEO2532" s="108"/>
      <c r="IEP2532" s="108"/>
      <c r="IEQ2532" s="108"/>
      <c r="IER2532" s="108"/>
      <c r="IES2532" s="108"/>
      <c r="IET2532" s="108"/>
      <c r="IEU2532" s="108"/>
      <c r="IEV2532" s="108"/>
      <c r="IEW2532" s="108"/>
      <c r="IEX2532" s="108"/>
      <c r="IEY2532" s="108"/>
      <c r="IEZ2532" s="108"/>
      <c r="IFA2532" s="108"/>
      <c r="IFB2532" s="108"/>
      <c r="IFC2532" s="108"/>
      <c r="IFD2532" s="108"/>
      <c r="IFE2532" s="108"/>
      <c r="IFF2532" s="108"/>
      <c r="IFG2532" s="108"/>
      <c r="IFH2532" s="108"/>
      <c r="IFI2532" s="108"/>
      <c r="IFJ2532" s="108"/>
      <c r="IFK2532" s="108"/>
      <c r="IFL2532" s="108"/>
      <c r="IFM2532" s="108"/>
      <c r="IFN2532" s="108"/>
      <c r="IFO2532" s="108"/>
      <c r="IFP2532" s="108"/>
      <c r="IFQ2532" s="108"/>
      <c r="IFR2532" s="108"/>
      <c r="IFS2532" s="108"/>
      <c r="IFT2532" s="108"/>
      <c r="IFU2532" s="108"/>
      <c r="IFV2532" s="108"/>
      <c r="IFW2532" s="108"/>
      <c r="IFX2532" s="108"/>
      <c r="IFY2532" s="108"/>
      <c r="IFZ2532" s="108"/>
      <c r="IGA2532" s="108"/>
      <c r="IGB2532" s="108"/>
      <c r="IGC2532" s="108"/>
      <c r="IGD2532" s="108"/>
      <c r="IGE2532" s="108"/>
      <c r="IGF2532" s="108"/>
      <c r="IGG2532" s="108"/>
      <c r="IGH2532" s="108"/>
      <c r="IGI2532" s="108"/>
      <c r="IGJ2532" s="108"/>
      <c r="IGK2532" s="108"/>
      <c r="IGL2532" s="108"/>
      <c r="IGM2532" s="108"/>
      <c r="IGN2532" s="108"/>
      <c r="IGO2532" s="108"/>
      <c r="IGP2532" s="108"/>
      <c r="IGQ2532" s="108"/>
      <c r="IGR2532" s="108"/>
      <c r="IGS2532" s="108"/>
      <c r="IGT2532" s="108"/>
      <c r="IGU2532" s="108"/>
      <c r="IGV2532" s="108"/>
      <c r="IGW2532" s="108"/>
      <c r="IGX2532" s="108"/>
      <c r="IGY2532" s="108"/>
      <c r="IGZ2532" s="108"/>
      <c r="IHA2532" s="108"/>
      <c r="IHB2532" s="108"/>
      <c r="IHC2532" s="108"/>
      <c r="IHD2532" s="108"/>
      <c r="IHE2532" s="108"/>
      <c r="IHF2532" s="108"/>
      <c r="IHG2532" s="108"/>
      <c r="IHH2532" s="108"/>
      <c r="IHI2532" s="108"/>
      <c r="IHJ2532" s="108"/>
      <c r="IHK2532" s="108"/>
      <c r="IHL2532" s="108"/>
      <c r="IHM2532" s="108"/>
      <c r="IHN2532" s="108"/>
      <c r="IHO2532" s="108"/>
      <c r="IHP2532" s="108"/>
      <c r="IHQ2532" s="108"/>
      <c r="IHR2532" s="108"/>
      <c r="IHS2532" s="108"/>
      <c r="IHT2532" s="108"/>
      <c r="IHU2532" s="108"/>
      <c r="IHV2532" s="108"/>
      <c r="IHW2532" s="108"/>
      <c r="IHX2532" s="108"/>
      <c r="IHY2532" s="108"/>
      <c r="IHZ2532" s="108"/>
      <c r="IIA2532" s="108"/>
      <c r="IIB2532" s="108"/>
      <c r="IIC2532" s="108"/>
      <c r="IID2532" s="108"/>
      <c r="IIE2532" s="108"/>
      <c r="IIF2532" s="108"/>
      <c r="IIG2532" s="108"/>
      <c r="IIH2532" s="108"/>
      <c r="III2532" s="108"/>
      <c r="IIJ2532" s="108"/>
      <c r="IIK2532" s="108"/>
      <c r="IIL2532" s="108"/>
      <c r="IIM2532" s="108"/>
      <c r="IIN2532" s="108"/>
      <c r="IIO2532" s="108"/>
      <c r="IIP2532" s="108"/>
      <c r="IIQ2532" s="108"/>
      <c r="IIR2532" s="108"/>
      <c r="IIS2532" s="108"/>
      <c r="IIT2532" s="108"/>
      <c r="IIU2532" s="108"/>
      <c r="IIV2532" s="108"/>
      <c r="IIW2532" s="108"/>
      <c r="IIX2532" s="108"/>
      <c r="IIY2532" s="108"/>
      <c r="IIZ2532" s="108"/>
      <c r="IJA2532" s="108"/>
      <c r="IJB2532" s="108"/>
      <c r="IJC2532" s="108"/>
      <c r="IJD2532" s="108"/>
      <c r="IJE2532" s="108"/>
      <c r="IJF2532" s="108"/>
      <c r="IJG2532" s="108"/>
      <c r="IJH2532" s="108"/>
      <c r="IJI2532" s="108"/>
      <c r="IJJ2532" s="108"/>
      <c r="IJK2532" s="108"/>
      <c r="IJL2532" s="108"/>
      <c r="IJM2532" s="108"/>
      <c r="IJN2532" s="108"/>
      <c r="IJO2532" s="108"/>
      <c r="IJP2532" s="108"/>
      <c r="IJQ2532" s="108"/>
      <c r="IJR2532" s="108"/>
      <c r="IJS2532" s="108"/>
      <c r="IJT2532" s="108"/>
      <c r="IJU2532" s="108"/>
      <c r="IJV2532" s="108"/>
      <c r="IJW2532" s="108"/>
      <c r="IJX2532" s="108"/>
      <c r="IJY2532" s="108"/>
      <c r="IJZ2532" s="108"/>
      <c r="IKA2532" s="108"/>
      <c r="IKB2532" s="108"/>
      <c r="IKC2532" s="108"/>
      <c r="IKD2532" s="108"/>
      <c r="IKE2532" s="108"/>
      <c r="IKF2532" s="108"/>
      <c r="IKG2532" s="108"/>
      <c r="IKH2532" s="108"/>
      <c r="IKI2532" s="108"/>
      <c r="IKJ2532" s="108"/>
      <c r="IKK2532" s="108"/>
      <c r="IKL2532" s="108"/>
      <c r="IKM2532" s="108"/>
      <c r="IKN2532" s="108"/>
      <c r="IKO2532" s="108"/>
      <c r="IKP2532" s="108"/>
      <c r="IKQ2532" s="108"/>
      <c r="IKR2532" s="108"/>
      <c r="IKS2532" s="108"/>
      <c r="IKT2532" s="108"/>
      <c r="IKU2532" s="108"/>
      <c r="IKV2532" s="108"/>
      <c r="IKW2532" s="108"/>
      <c r="IKX2532" s="108"/>
      <c r="IKY2532" s="108"/>
      <c r="IKZ2532" s="108"/>
      <c r="ILA2532" s="108"/>
      <c r="ILB2532" s="108"/>
      <c r="ILC2532" s="108"/>
      <c r="ILD2532" s="108"/>
      <c r="ILE2532" s="108"/>
      <c r="ILF2532" s="108"/>
      <c r="ILG2532" s="108"/>
      <c r="ILH2532" s="108"/>
      <c r="ILI2532" s="108"/>
      <c r="ILJ2532" s="108"/>
      <c r="ILK2532" s="108"/>
      <c r="ILL2532" s="108"/>
      <c r="ILM2532" s="108"/>
      <c r="ILN2532" s="108"/>
      <c r="ILO2532" s="108"/>
      <c r="ILP2532" s="108"/>
      <c r="ILQ2532" s="108"/>
      <c r="ILR2532" s="108"/>
      <c r="ILS2532" s="108"/>
      <c r="ILT2532" s="108"/>
      <c r="ILU2532" s="108"/>
      <c r="ILV2532" s="108"/>
      <c r="ILW2532" s="108"/>
      <c r="ILX2532" s="108"/>
      <c r="ILY2532" s="108"/>
      <c r="ILZ2532" s="108"/>
      <c r="IMA2532" s="108"/>
      <c r="IMB2532" s="108"/>
      <c r="IMC2532" s="108"/>
      <c r="IMD2532" s="108"/>
      <c r="IME2532" s="108"/>
      <c r="IMF2532" s="108"/>
      <c r="IMG2532" s="108"/>
      <c r="IMH2532" s="108"/>
      <c r="IMI2532" s="108"/>
      <c r="IMJ2532" s="108"/>
      <c r="IMK2532" s="108"/>
      <c r="IML2532" s="108"/>
      <c r="IMM2532" s="108"/>
      <c r="IMN2532" s="108"/>
      <c r="IMO2532" s="108"/>
      <c r="IMP2532" s="108"/>
      <c r="IMQ2532" s="108"/>
      <c r="IMR2532" s="108"/>
      <c r="IMS2532" s="108"/>
      <c r="IMT2532" s="108"/>
      <c r="IMU2532" s="108"/>
      <c r="IMV2532" s="108"/>
      <c r="IMW2532" s="108"/>
      <c r="IMX2532" s="108"/>
      <c r="IMY2532" s="108"/>
      <c r="IMZ2532" s="108"/>
      <c r="INA2532" s="108"/>
      <c r="INB2532" s="108"/>
      <c r="INC2532" s="108"/>
      <c r="IND2532" s="108"/>
      <c r="INE2532" s="108"/>
      <c r="INF2532" s="108"/>
      <c r="ING2532" s="108"/>
      <c r="INH2532" s="108"/>
      <c r="INI2532" s="108"/>
      <c r="INJ2532" s="108"/>
      <c r="INK2532" s="108"/>
      <c r="INL2532" s="108"/>
      <c r="INM2532" s="108"/>
      <c r="INN2532" s="108"/>
      <c r="INO2532" s="108"/>
      <c r="INP2532" s="108"/>
      <c r="INQ2532" s="108"/>
      <c r="INR2532" s="108"/>
      <c r="INS2532" s="108"/>
      <c r="INT2532" s="108"/>
      <c r="INU2532" s="108"/>
      <c r="INV2532" s="108"/>
      <c r="INW2532" s="108"/>
      <c r="INX2532" s="108"/>
      <c r="INY2532" s="108"/>
      <c r="INZ2532" s="108"/>
      <c r="IOA2532" s="108"/>
      <c r="IOB2532" s="108"/>
      <c r="IOC2532" s="108"/>
      <c r="IOD2532" s="108"/>
      <c r="IOE2532" s="108"/>
      <c r="IOF2532" s="108"/>
      <c r="IOG2532" s="108"/>
      <c r="IOH2532" s="108"/>
      <c r="IOI2532" s="108"/>
      <c r="IOJ2532" s="108"/>
      <c r="IOK2532" s="108"/>
      <c r="IOL2532" s="108"/>
      <c r="IOM2532" s="108"/>
      <c r="ION2532" s="108"/>
      <c r="IOO2532" s="108"/>
      <c r="IOP2532" s="108"/>
      <c r="IOQ2532" s="108"/>
      <c r="IOR2532" s="108"/>
      <c r="IOS2532" s="108"/>
      <c r="IOT2532" s="108"/>
      <c r="IOU2532" s="108"/>
      <c r="IOV2532" s="108"/>
      <c r="IOW2532" s="108"/>
      <c r="IOX2532" s="108"/>
      <c r="IOY2532" s="108"/>
      <c r="IOZ2532" s="108"/>
      <c r="IPA2532" s="108"/>
      <c r="IPB2532" s="108"/>
      <c r="IPC2532" s="108"/>
      <c r="IPD2532" s="108"/>
      <c r="IPE2532" s="108"/>
      <c r="IPF2532" s="108"/>
      <c r="IPG2532" s="108"/>
      <c r="IPH2532" s="108"/>
      <c r="IPI2532" s="108"/>
      <c r="IPJ2532" s="108"/>
      <c r="IPK2532" s="108"/>
      <c r="IPL2532" s="108"/>
      <c r="IPM2532" s="108"/>
      <c r="IPN2532" s="108"/>
      <c r="IPO2532" s="108"/>
      <c r="IPP2532" s="108"/>
      <c r="IPQ2532" s="108"/>
      <c r="IPR2532" s="108"/>
      <c r="IPS2532" s="108"/>
      <c r="IPT2532" s="108"/>
      <c r="IPU2532" s="108"/>
      <c r="IPV2532" s="108"/>
      <c r="IPW2532" s="108"/>
      <c r="IPX2532" s="108"/>
      <c r="IPY2532" s="108"/>
      <c r="IPZ2532" s="108"/>
      <c r="IQA2532" s="108"/>
      <c r="IQB2532" s="108"/>
      <c r="IQC2532" s="108"/>
      <c r="IQD2532" s="108"/>
      <c r="IQE2532" s="108"/>
      <c r="IQF2532" s="108"/>
      <c r="IQG2532" s="108"/>
      <c r="IQH2532" s="108"/>
      <c r="IQI2532" s="108"/>
      <c r="IQJ2532" s="108"/>
      <c r="IQK2532" s="108"/>
      <c r="IQL2532" s="108"/>
      <c r="IQM2532" s="108"/>
      <c r="IQN2532" s="108"/>
      <c r="IQO2532" s="108"/>
      <c r="IQP2532" s="108"/>
      <c r="IQQ2532" s="108"/>
      <c r="IQR2532" s="108"/>
      <c r="IQS2532" s="108"/>
      <c r="IQT2532" s="108"/>
      <c r="IQU2532" s="108"/>
      <c r="IQV2532" s="108"/>
      <c r="IQW2532" s="108"/>
      <c r="IQX2532" s="108"/>
      <c r="IQY2532" s="108"/>
      <c r="IQZ2532" s="108"/>
      <c r="IRA2532" s="108"/>
      <c r="IRB2532" s="108"/>
      <c r="IRC2532" s="108"/>
      <c r="IRD2532" s="108"/>
      <c r="IRE2532" s="108"/>
      <c r="IRF2532" s="108"/>
      <c r="IRG2532" s="108"/>
      <c r="IRH2532" s="108"/>
      <c r="IRI2532" s="108"/>
      <c r="IRJ2532" s="108"/>
      <c r="IRK2532" s="108"/>
      <c r="IRL2532" s="108"/>
      <c r="IRM2532" s="108"/>
      <c r="IRN2532" s="108"/>
      <c r="IRO2532" s="108"/>
      <c r="IRP2532" s="108"/>
      <c r="IRQ2532" s="108"/>
      <c r="IRR2532" s="108"/>
      <c r="IRS2532" s="108"/>
      <c r="IRT2532" s="108"/>
      <c r="IRU2532" s="108"/>
      <c r="IRV2532" s="108"/>
      <c r="IRW2532" s="108"/>
      <c r="IRX2532" s="108"/>
      <c r="IRY2532" s="108"/>
      <c r="IRZ2532" s="108"/>
      <c r="ISA2532" s="108"/>
      <c r="ISB2532" s="108"/>
      <c r="ISC2532" s="108"/>
      <c r="ISD2532" s="108"/>
      <c r="ISE2532" s="108"/>
      <c r="ISF2532" s="108"/>
      <c r="ISG2532" s="108"/>
      <c r="ISH2532" s="108"/>
      <c r="ISI2532" s="108"/>
      <c r="ISJ2532" s="108"/>
      <c r="ISK2532" s="108"/>
      <c r="ISL2532" s="108"/>
      <c r="ISM2532" s="108"/>
      <c r="ISN2532" s="108"/>
      <c r="ISO2532" s="108"/>
      <c r="ISP2532" s="108"/>
      <c r="ISQ2532" s="108"/>
      <c r="ISR2532" s="108"/>
      <c r="ISS2532" s="108"/>
      <c r="IST2532" s="108"/>
      <c r="ISU2532" s="108"/>
      <c r="ISV2532" s="108"/>
      <c r="ISW2532" s="108"/>
      <c r="ISX2532" s="108"/>
      <c r="ISY2532" s="108"/>
      <c r="ISZ2532" s="108"/>
      <c r="ITA2532" s="108"/>
      <c r="ITB2532" s="108"/>
      <c r="ITC2532" s="108"/>
      <c r="ITD2532" s="108"/>
      <c r="ITE2532" s="108"/>
      <c r="ITF2532" s="108"/>
      <c r="ITG2532" s="108"/>
      <c r="ITH2532" s="108"/>
      <c r="ITI2532" s="108"/>
      <c r="ITJ2532" s="108"/>
      <c r="ITK2532" s="108"/>
      <c r="ITL2532" s="108"/>
      <c r="ITM2532" s="108"/>
      <c r="ITN2532" s="108"/>
      <c r="ITO2532" s="108"/>
      <c r="ITP2532" s="108"/>
      <c r="ITQ2532" s="108"/>
      <c r="ITR2532" s="108"/>
      <c r="ITS2532" s="108"/>
      <c r="ITT2532" s="108"/>
      <c r="ITU2532" s="108"/>
      <c r="ITV2532" s="108"/>
      <c r="ITW2532" s="108"/>
      <c r="ITX2532" s="108"/>
      <c r="ITY2532" s="108"/>
      <c r="ITZ2532" s="108"/>
      <c r="IUA2532" s="108"/>
      <c r="IUB2532" s="108"/>
      <c r="IUC2532" s="108"/>
      <c r="IUD2532" s="108"/>
      <c r="IUE2532" s="108"/>
      <c r="IUF2532" s="108"/>
      <c r="IUG2532" s="108"/>
      <c r="IUH2532" s="108"/>
      <c r="IUI2532" s="108"/>
      <c r="IUJ2532" s="108"/>
      <c r="IUK2532" s="108"/>
      <c r="IUL2532" s="108"/>
      <c r="IUM2532" s="108"/>
      <c r="IUN2532" s="108"/>
      <c r="IUO2532" s="108"/>
      <c r="IUP2532" s="108"/>
      <c r="IUQ2532" s="108"/>
      <c r="IUR2532" s="108"/>
      <c r="IUS2532" s="108"/>
      <c r="IUT2532" s="108"/>
      <c r="IUU2532" s="108"/>
      <c r="IUV2532" s="108"/>
      <c r="IUW2532" s="108"/>
      <c r="IUX2532" s="108"/>
      <c r="IUY2532" s="108"/>
      <c r="IUZ2532" s="108"/>
      <c r="IVA2532" s="108"/>
      <c r="IVB2532" s="108"/>
      <c r="IVC2532" s="108"/>
      <c r="IVD2532" s="108"/>
      <c r="IVE2532" s="108"/>
      <c r="IVF2532" s="108"/>
      <c r="IVG2532" s="108"/>
      <c r="IVH2532" s="108"/>
      <c r="IVI2532" s="108"/>
      <c r="IVJ2532" s="108"/>
      <c r="IVK2532" s="108"/>
      <c r="IVL2532" s="108"/>
      <c r="IVM2532" s="108"/>
      <c r="IVN2532" s="108"/>
      <c r="IVO2532" s="108"/>
      <c r="IVP2532" s="108"/>
      <c r="IVQ2532" s="108"/>
      <c r="IVR2532" s="108"/>
      <c r="IVS2532" s="108"/>
      <c r="IVT2532" s="108"/>
      <c r="IVU2532" s="108"/>
      <c r="IVV2532" s="108"/>
      <c r="IVW2532" s="108"/>
      <c r="IVX2532" s="108"/>
      <c r="IVY2532" s="108"/>
      <c r="IVZ2532" s="108"/>
      <c r="IWA2532" s="108"/>
      <c r="IWB2532" s="108"/>
      <c r="IWC2532" s="108"/>
      <c r="IWD2532" s="108"/>
      <c r="IWE2532" s="108"/>
      <c r="IWF2532" s="108"/>
      <c r="IWG2532" s="108"/>
      <c r="IWH2532" s="108"/>
      <c r="IWI2532" s="108"/>
      <c r="IWJ2532" s="108"/>
      <c r="IWK2532" s="108"/>
      <c r="IWL2532" s="108"/>
      <c r="IWM2532" s="108"/>
      <c r="IWN2532" s="108"/>
      <c r="IWO2532" s="108"/>
      <c r="IWP2532" s="108"/>
      <c r="IWQ2532" s="108"/>
      <c r="IWR2532" s="108"/>
      <c r="IWS2532" s="108"/>
      <c r="IWT2532" s="108"/>
      <c r="IWU2532" s="108"/>
      <c r="IWV2532" s="108"/>
      <c r="IWW2532" s="108"/>
      <c r="IWX2532" s="108"/>
      <c r="IWY2532" s="108"/>
      <c r="IWZ2532" s="108"/>
      <c r="IXA2532" s="108"/>
      <c r="IXB2532" s="108"/>
      <c r="IXC2532" s="108"/>
      <c r="IXD2532" s="108"/>
      <c r="IXE2532" s="108"/>
      <c r="IXF2532" s="108"/>
      <c r="IXG2532" s="108"/>
      <c r="IXH2532" s="108"/>
      <c r="IXI2532" s="108"/>
      <c r="IXJ2532" s="108"/>
      <c r="IXK2532" s="108"/>
      <c r="IXL2532" s="108"/>
      <c r="IXM2532" s="108"/>
      <c r="IXN2532" s="108"/>
      <c r="IXO2532" s="108"/>
      <c r="IXP2532" s="108"/>
      <c r="IXQ2532" s="108"/>
      <c r="IXR2532" s="108"/>
      <c r="IXS2532" s="108"/>
      <c r="IXT2532" s="108"/>
      <c r="IXU2532" s="108"/>
      <c r="IXV2532" s="108"/>
      <c r="IXW2532" s="108"/>
      <c r="IXX2532" s="108"/>
      <c r="IXY2532" s="108"/>
      <c r="IXZ2532" s="108"/>
      <c r="IYA2532" s="108"/>
      <c r="IYB2532" s="108"/>
      <c r="IYC2532" s="108"/>
      <c r="IYD2532" s="108"/>
      <c r="IYE2532" s="108"/>
      <c r="IYF2532" s="108"/>
      <c r="IYG2532" s="108"/>
      <c r="IYH2532" s="108"/>
      <c r="IYI2532" s="108"/>
      <c r="IYJ2532" s="108"/>
      <c r="IYK2532" s="108"/>
      <c r="IYL2532" s="108"/>
      <c r="IYM2532" s="108"/>
      <c r="IYN2532" s="108"/>
      <c r="IYO2532" s="108"/>
      <c r="IYP2532" s="108"/>
      <c r="IYQ2532" s="108"/>
      <c r="IYR2532" s="108"/>
      <c r="IYS2532" s="108"/>
      <c r="IYT2532" s="108"/>
      <c r="IYU2532" s="108"/>
      <c r="IYV2532" s="108"/>
      <c r="IYW2532" s="108"/>
      <c r="IYX2532" s="108"/>
      <c r="IYY2532" s="108"/>
      <c r="IYZ2532" s="108"/>
      <c r="IZA2532" s="108"/>
      <c r="IZB2532" s="108"/>
      <c r="IZC2532" s="108"/>
      <c r="IZD2532" s="108"/>
      <c r="IZE2532" s="108"/>
      <c r="IZF2532" s="108"/>
      <c r="IZG2532" s="108"/>
      <c r="IZH2532" s="108"/>
      <c r="IZI2532" s="108"/>
      <c r="IZJ2532" s="108"/>
      <c r="IZK2532" s="108"/>
      <c r="IZL2532" s="108"/>
      <c r="IZM2532" s="108"/>
      <c r="IZN2532" s="108"/>
      <c r="IZO2532" s="108"/>
      <c r="IZP2532" s="108"/>
      <c r="IZQ2532" s="108"/>
      <c r="IZR2532" s="108"/>
      <c r="IZS2532" s="108"/>
      <c r="IZT2532" s="108"/>
      <c r="IZU2532" s="108"/>
      <c r="IZV2532" s="108"/>
      <c r="IZW2532" s="108"/>
      <c r="IZX2532" s="108"/>
      <c r="IZY2532" s="108"/>
      <c r="IZZ2532" s="108"/>
      <c r="JAA2532" s="108"/>
      <c r="JAB2532" s="108"/>
      <c r="JAC2532" s="108"/>
      <c r="JAD2532" s="108"/>
      <c r="JAE2532" s="108"/>
      <c r="JAF2532" s="108"/>
      <c r="JAG2532" s="108"/>
      <c r="JAH2532" s="108"/>
      <c r="JAI2532" s="108"/>
      <c r="JAJ2532" s="108"/>
      <c r="JAK2532" s="108"/>
      <c r="JAL2532" s="108"/>
      <c r="JAM2532" s="108"/>
      <c r="JAN2532" s="108"/>
      <c r="JAO2532" s="108"/>
      <c r="JAP2532" s="108"/>
      <c r="JAQ2532" s="108"/>
      <c r="JAR2532" s="108"/>
      <c r="JAS2532" s="108"/>
      <c r="JAT2532" s="108"/>
      <c r="JAU2532" s="108"/>
      <c r="JAV2532" s="108"/>
      <c r="JAW2532" s="108"/>
      <c r="JAX2532" s="108"/>
      <c r="JAY2532" s="108"/>
      <c r="JAZ2532" s="108"/>
      <c r="JBA2532" s="108"/>
      <c r="JBB2532" s="108"/>
      <c r="JBC2532" s="108"/>
      <c r="JBD2532" s="108"/>
      <c r="JBE2532" s="108"/>
      <c r="JBF2532" s="108"/>
      <c r="JBG2532" s="108"/>
      <c r="JBH2532" s="108"/>
      <c r="JBI2532" s="108"/>
      <c r="JBJ2532" s="108"/>
      <c r="JBK2532" s="108"/>
      <c r="JBL2532" s="108"/>
      <c r="JBM2532" s="108"/>
      <c r="JBN2532" s="108"/>
      <c r="JBO2532" s="108"/>
      <c r="JBP2532" s="108"/>
      <c r="JBQ2532" s="108"/>
      <c r="JBR2532" s="108"/>
      <c r="JBS2532" s="108"/>
      <c r="JBT2532" s="108"/>
      <c r="JBU2532" s="108"/>
      <c r="JBV2532" s="108"/>
      <c r="JBW2532" s="108"/>
      <c r="JBX2532" s="108"/>
      <c r="JBY2532" s="108"/>
      <c r="JBZ2532" s="108"/>
      <c r="JCA2532" s="108"/>
      <c r="JCB2532" s="108"/>
      <c r="JCC2532" s="108"/>
      <c r="JCD2532" s="108"/>
      <c r="JCE2532" s="108"/>
      <c r="JCF2532" s="108"/>
      <c r="JCG2532" s="108"/>
      <c r="JCH2532" s="108"/>
      <c r="JCI2532" s="108"/>
      <c r="JCJ2532" s="108"/>
      <c r="JCK2532" s="108"/>
      <c r="JCL2532" s="108"/>
      <c r="JCM2532" s="108"/>
      <c r="JCN2532" s="108"/>
      <c r="JCO2532" s="108"/>
      <c r="JCP2532" s="108"/>
      <c r="JCQ2532" s="108"/>
      <c r="JCR2532" s="108"/>
      <c r="JCS2532" s="108"/>
      <c r="JCT2532" s="108"/>
      <c r="JCU2532" s="108"/>
      <c r="JCV2532" s="108"/>
      <c r="JCW2532" s="108"/>
      <c r="JCX2532" s="108"/>
      <c r="JCY2532" s="108"/>
      <c r="JCZ2532" s="108"/>
      <c r="JDA2532" s="108"/>
      <c r="JDB2532" s="108"/>
      <c r="JDC2532" s="108"/>
      <c r="JDD2532" s="108"/>
      <c r="JDE2532" s="108"/>
      <c r="JDF2532" s="108"/>
      <c r="JDG2532" s="108"/>
      <c r="JDH2532" s="108"/>
      <c r="JDI2532" s="108"/>
      <c r="JDJ2532" s="108"/>
      <c r="JDK2532" s="108"/>
      <c r="JDL2532" s="108"/>
      <c r="JDM2532" s="108"/>
      <c r="JDN2532" s="108"/>
      <c r="JDO2532" s="108"/>
      <c r="JDP2532" s="108"/>
      <c r="JDQ2532" s="108"/>
      <c r="JDR2532" s="108"/>
      <c r="JDS2532" s="108"/>
      <c r="JDT2532" s="108"/>
      <c r="JDU2532" s="108"/>
      <c r="JDV2532" s="108"/>
      <c r="JDW2532" s="108"/>
      <c r="JDX2532" s="108"/>
      <c r="JDY2532" s="108"/>
      <c r="JDZ2532" s="108"/>
      <c r="JEA2532" s="108"/>
      <c r="JEB2532" s="108"/>
      <c r="JEC2532" s="108"/>
      <c r="JED2532" s="108"/>
      <c r="JEE2532" s="108"/>
      <c r="JEF2532" s="108"/>
      <c r="JEG2532" s="108"/>
      <c r="JEH2532" s="108"/>
      <c r="JEI2532" s="108"/>
      <c r="JEJ2532" s="108"/>
      <c r="JEK2532" s="108"/>
      <c r="JEL2532" s="108"/>
      <c r="JEM2532" s="108"/>
      <c r="JEN2532" s="108"/>
      <c r="JEO2532" s="108"/>
      <c r="JEP2532" s="108"/>
      <c r="JEQ2532" s="108"/>
      <c r="JER2532" s="108"/>
      <c r="JES2532" s="108"/>
      <c r="JET2532" s="108"/>
      <c r="JEU2532" s="108"/>
      <c r="JEV2532" s="108"/>
      <c r="JEW2532" s="108"/>
      <c r="JEX2532" s="108"/>
      <c r="JEY2532" s="108"/>
      <c r="JEZ2532" s="108"/>
      <c r="JFA2532" s="108"/>
      <c r="JFB2532" s="108"/>
      <c r="JFC2532" s="108"/>
      <c r="JFD2532" s="108"/>
      <c r="JFE2532" s="108"/>
      <c r="JFF2532" s="108"/>
      <c r="JFG2532" s="108"/>
      <c r="JFH2532" s="108"/>
      <c r="JFI2532" s="108"/>
      <c r="JFJ2532" s="108"/>
      <c r="JFK2532" s="108"/>
      <c r="JFL2532" s="108"/>
      <c r="JFM2532" s="108"/>
      <c r="JFN2532" s="108"/>
      <c r="JFO2532" s="108"/>
      <c r="JFP2532" s="108"/>
      <c r="JFQ2532" s="108"/>
      <c r="JFR2532" s="108"/>
      <c r="JFS2532" s="108"/>
      <c r="JFT2532" s="108"/>
      <c r="JFU2532" s="108"/>
      <c r="JFV2532" s="108"/>
      <c r="JFW2532" s="108"/>
      <c r="JFX2532" s="108"/>
      <c r="JFY2532" s="108"/>
      <c r="JFZ2532" s="108"/>
      <c r="JGA2532" s="108"/>
      <c r="JGB2532" s="108"/>
      <c r="JGC2532" s="108"/>
      <c r="JGD2532" s="108"/>
      <c r="JGE2532" s="108"/>
      <c r="JGF2532" s="108"/>
      <c r="JGG2532" s="108"/>
      <c r="JGH2532" s="108"/>
      <c r="JGI2532" s="108"/>
      <c r="JGJ2532" s="108"/>
      <c r="JGK2532" s="108"/>
      <c r="JGL2532" s="108"/>
      <c r="JGM2532" s="108"/>
      <c r="JGN2532" s="108"/>
      <c r="JGO2532" s="108"/>
      <c r="JGP2532" s="108"/>
      <c r="JGQ2532" s="108"/>
      <c r="JGR2532" s="108"/>
      <c r="JGS2532" s="108"/>
      <c r="JGT2532" s="108"/>
      <c r="JGU2532" s="108"/>
      <c r="JGV2532" s="108"/>
      <c r="JGW2532" s="108"/>
      <c r="JGX2532" s="108"/>
      <c r="JGY2532" s="108"/>
      <c r="JGZ2532" s="108"/>
      <c r="JHA2532" s="108"/>
      <c r="JHB2532" s="108"/>
      <c r="JHC2532" s="108"/>
      <c r="JHD2532" s="108"/>
      <c r="JHE2532" s="108"/>
      <c r="JHF2532" s="108"/>
      <c r="JHG2532" s="108"/>
      <c r="JHH2532" s="108"/>
      <c r="JHI2532" s="108"/>
      <c r="JHJ2532" s="108"/>
      <c r="JHK2532" s="108"/>
      <c r="JHL2532" s="108"/>
      <c r="JHM2532" s="108"/>
      <c r="JHN2532" s="108"/>
      <c r="JHO2532" s="108"/>
      <c r="JHP2532" s="108"/>
      <c r="JHQ2532" s="108"/>
      <c r="JHR2532" s="108"/>
      <c r="JHS2532" s="108"/>
      <c r="JHT2532" s="108"/>
      <c r="JHU2532" s="108"/>
      <c r="JHV2532" s="108"/>
      <c r="JHW2532" s="108"/>
      <c r="JHX2532" s="108"/>
      <c r="JHY2532" s="108"/>
      <c r="JHZ2532" s="108"/>
      <c r="JIA2532" s="108"/>
      <c r="JIB2532" s="108"/>
      <c r="JIC2532" s="108"/>
      <c r="JID2532" s="108"/>
      <c r="JIE2532" s="108"/>
      <c r="JIF2532" s="108"/>
      <c r="JIG2532" s="108"/>
      <c r="JIH2532" s="108"/>
      <c r="JII2532" s="108"/>
      <c r="JIJ2532" s="108"/>
      <c r="JIK2532" s="108"/>
      <c r="JIL2532" s="108"/>
      <c r="JIM2532" s="108"/>
      <c r="JIN2532" s="108"/>
      <c r="JIO2532" s="108"/>
      <c r="JIP2532" s="108"/>
      <c r="JIQ2532" s="108"/>
      <c r="JIR2532" s="108"/>
      <c r="JIS2532" s="108"/>
      <c r="JIT2532" s="108"/>
      <c r="JIU2532" s="108"/>
      <c r="JIV2532" s="108"/>
      <c r="JIW2532" s="108"/>
      <c r="JIX2532" s="108"/>
      <c r="JIY2532" s="108"/>
      <c r="JIZ2532" s="108"/>
      <c r="JJA2532" s="108"/>
      <c r="JJB2532" s="108"/>
      <c r="JJC2532" s="108"/>
      <c r="JJD2532" s="108"/>
      <c r="JJE2532" s="108"/>
      <c r="JJF2532" s="108"/>
      <c r="JJG2532" s="108"/>
      <c r="JJH2532" s="108"/>
      <c r="JJI2532" s="108"/>
      <c r="JJJ2532" s="108"/>
      <c r="JJK2532" s="108"/>
      <c r="JJL2532" s="108"/>
      <c r="JJM2532" s="108"/>
      <c r="JJN2532" s="108"/>
      <c r="JJO2532" s="108"/>
      <c r="JJP2532" s="108"/>
      <c r="JJQ2532" s="108"/>
      <c r="JJR2532" s="108"/>
      <c r="JJS2532" s="108"/>
      <c r="JJT2532" s="108"/>
      <c r="JJU2532" s="108"/>
      <c r="JJV2532" s="108"/>
      <c r="JJW2532" s="108"/>
      <c r="JJX2532" s="108"/>
      <c r="JJY2532" s="108"/>
      <c r="JJZ2532" s="108"/>
      <c r="JKA2532" s="108"/>
      <c r="JKB2532" s="108"/>
      <c r="JKC2532" s="108"/>
      <c r="JKD2532" s="108"/>
      <c r="JKE2532" s="108"/>
      <c r="JKF2532" s="108"/>
      <c r="JKG2532" s="108"/>
      <c r="JKH2532" s="108"/>
      <c r="JKI2532" s="108"/>
      <c r="JKJ2532" s="108"/>
      <c r="JKK2532" s="108"/>
      <c r="JKL2532" s="108"/>
      <c r="JKM2532" s="108"/>
      <c r="JKN2532" s="108"/>
      <c r="JKO2532" s="108"/>
      <c r="JKP2532" s="108"/>
      <c r="JKQ2532" s="108"/>
      <c r="JKR2532" s="108"/>
      <c r="JKS2532" s="108"/>
      <c r="JKT2532" s="108"/>
      <c r="JKU2532" s="108"/>
      <c r="JKV2532" s="108"/>
      <c r="JKW2532" s="108"/>
      <c r="JKX2532" s="108"/>
      <c r="JKY2532" s="108"/>
      <c r="JKZ2532" s="108"/>
      <c r="JLA2532" s="108"/>
      <c r="JLB2532" s="108"/>
      <c r="JLC2532" s="108"/>
      <c r="JLD2532" s="108"/>
      <c r="JLE2532" s="108"/>
      <c r="JLF2532" s="108"/>
      <c r="JLG2532" s="108"/>
      <c r="JLH2532" s="108"/>
      <c r="JLI2532" s="108"/>
      <c r="JLJ2532" s="108"/>
      <c r="JLK2532" s="108"/>
      <c r="JLL2532" s="108"/>
      <c r="JLM2532" s="108"/>
      <c r="JLN2532" s="108"/>
      <c r="JLO2532" s="108"/>
      <c r="JLP2532" s="108"/>
      <c r="JLQ2532" s="108"/>
      <c r="JLR2532" s="108"/>
      <c r="JLS2532" s="108"/>
      <c r="JLT2532" s="108"/>
      <c r="JLU2532" s="108"/>
      <c r="JLV2532" s="108"/>
      <c r="JLW2532" s="108"/>
      <c r="JLX2532" s="108"/>
      <c r="JLY2532" s="108"/>
      <c r="JLZ2532" s="108"/>
      <c r="JMA2532" s="108"/>
      <c r="JMB2532" s="108"/>
      <c r="JMC2532" s="108"/>
      <c r="JMD2532" s="108"/>
      <c r="JME2532" s="108"/>
      <c r="JMF2532" s="108"/>
      <c r="JMG2532" s="108"/>
      <c r="JMH2532" s="108"/>
      <c r="JMI2532" s="108"/>
      <c r="JMJ2532" s="108"/>
      <c r="JMK2532" s="108"/>
      <c r="JML2532" s="108"/>
      <c r="JMM2532" s="108"/>
      <c r="JMN2532" s="108"/>
      <c r="JMO2532" s="108"/>
      <c r="JMP2532" s="108"/>
      <c r="JMQ2532" s="108"/>
      <c r="JMR2532" s="108"/>
      <c r="JMS2532" s="108"/>
      <c r="JMT2532" s="108"/>
      <c r="JMU2532" s="108"/>
      <c r="JMV2532" s="108"/>
      <c r="JMW2532" s="108"/>
      <c r="JMX2532" s="108"/>
      <c r="JMY2532" s="108"/>
      <c r="JMZ2532" s="108"/>
      <c r="JNA2532" s="108"/>
      <c r="JNB2532" s="108"/>
      <c r="JNC2532" s="108"/>
      <c r="JND2532" s="108"/>
      <c r="JNE2532" s="108"/>
      <c r="JNF2532" s="108"/>
      <c r="JNG2532" s="108"/>
      <c r="JNH2532" s="108"/>
      <c r="JNI2532" s="108"/>
      <c r="JNJ2532" s="108"/>
      <c r="JNK2532" s="108"/>
      <c r="JNL2532" s="108"/>
      <c r="JNM2532" s="108"/>
      <c r="JNN2532" s="108"/>
      <c r="JNO2532" s="108"/>
      <c r="JNP2532" s="108"/>
      <c r="JNQ2532" s="108"/>
      <c r="JNR2532" s="108"/>
      <c r="JNS2532" s="108"/>
      <c r="JNT2532" s="108"/>
      <c r="JNU2532" s="108"/>
      <c r="JNV2532" s="108"/>
      <c r="JNW2532" s="108"/>
      <c r="JNX2532" s="108"/>
      <c r="JNY2532" s="108"/>
      <c r="JNZ2532" s="108"/>
      <c r="JOA2532" s="108"/>
      <c r="JOB2532" s="108"/>
      <c r="JOC2532" s="108"/>
      <c r="JOD2532" s="108"/>
      <c r="JOE2532" s="108"/>
      <c r="JOF2532" s="108"/>
      <c r="JOG2532" s="108"/>
      <c r="JOH2532" s="108"/>
      <c r="JOI2532" s="108"/>
      <c r="JOJ2532" s="108"/>
      <c r="JOK2532" s="108"/>
      <c r="JOL2532" s="108"/>
      <c r="JOM2532" s="108"/>
      <c r="JON2532" s="108"/>
      <c r="JOO2532" s="108"/>
      <c r="JOP2532" s="108"/>
      <c r="JOQ2532" s="108"/>
      <c r="JOR2532" s="108"/>
      <c r="JOS2532" s="108"/>
      <c r="JOT2532" s="108"/>
      <c r="JOU2532" s="108"/>
      <c r="JOV2532" s="108"/>
      <c r="JOW2532" s="108"/>
      <c r="JOX2532" s="108"/>
      <c r="JOY2532" s="108"/>
      <c r="JOZ2532" s="108"/>
      <c r="JPA2532" s="108"/>
      <c r="JPB2532" s="108"/>
      <c r="JPC2532" s="108"/>
      <c r="JPD2532" s="108"/>
      <c r="JPE2532" s="108"/>
      <c r="JPF2532" s="108"/>
      <c r="JPG2532" s="108"/>
      <c r="JPH2532" s="108"/>
      <c r="JPI2532" s="108"/>
      <c r="JPJ2532" s="108"/>
      <c r="JPK2532" s="108"/>
      <c r="JPL2532" s="108"/>
      <c r="JPM2532" s="108"/>
      <c r="JPN2532" s="108"/>
      <c r="JPO2532" s="108"/>
      <c r="JPP2532" s="108"/>
      <c r="JPQ2532" s="108"/>
      <c r="JPR2532" s="108"/>
      <c r="JPS2532" s="108"/>
      <c r="JPT2532" s="108"/>
      <c r="JPU2532" s="108"/>
      <c r="JPV2532" s="108"/>
      <c r="JPW2532" s="108"/>
      <c r="JPX2532" s="108"/>
      <c r="JPY2532" s="108"/>
      <c r="JPZ2532" s="108"/>
      <c r="JQA2532" s="108"/>
      <c r="JQB2532" s="108"/>
      <c r="JQC2532" s="108"/>
      <c r="JQD2532" s="108"/>
      <c r="JQE2532" s="108"/>
      <c r="JQF2532" s="108"/>
      <c r="JQG2532" s="108"/>
      <c r="JQH2532" s="108"/>
      <c r="JQI2532" s="108"/>
      <c r="JQJ2532" s="108"/>
      <c r="JQK2532" s="108"/>
      <c r="JQL2532" s="108"/>
      <c r="JQM2532" s="108"/>
      <c r="JQN2532" s="108"/>
      <c r="JQO2532" s="108"/>
      <c r="JQP2532" s="108"/>
      <c r="JQQ2532" s="108"/>
      <c r="JQR2532" s="108"/>
      <c r="JQS2532" s="108"/>
      <c r="JQT2532" s="108"/>
      <c r="JQU2532" s="108"/>
      <c r="JQV2532" s="108"/>
      <c r="JQW2532" s="108"/>
      <c r="JQX2532" s="108"/>
      <c r="JQY2532" s="108"/>
      <c r="JQZ2532" s="108"/>
      <c r="JRA2532" s="108"/>
      <c r="JRB2532" s="108"/>
      <c r="JRC2532" s="108"/>
      <c r="JRD2532" s="108"/>
      <c r="JRE2532" s="108"/>
      <c r="JRF2532" s="108"/>
      <c r="JRG2532" s="108"/>
      <c r="JRH2532" s="108"/>
      <c r="JRI2532" s="108"/>
      <c r="JRJ2532" s="108"/>
      <c r="JRK2532" s="108"/>
      <c r="JRL2532" s="108"/>
      <c r="JRM2532" s="108"/>
      <c r="JRN2532" s="108"/>
      <c r="JRO2532" s="108"/>
      <c r="JRP2532" s="108"/>
      <c r="JRQ2532" s="108"/>
      <c r="JRR2532" s="108"/>
      <c r="JRS2532" s="108"/>
      <c r="JRT2532" s="108"/>
      <c r="JRU2532" s="108"/>
      <c r="JRV2532" s="108"/>
      <c r="JRW2532" s="108"/>
      <c r="JRX2532" s="108"/>
      <c r="JRY2532" s="108"/>
      <c r="JRZ2532" s="108"/>
      <c r="JSA2532" s="108"/>
      <c r="JSB2532" s="108"/>
      <c r="JSC2532" s="108"/>
      <c r="JSD2532" s="108"/>
      <c r="JSE2532" s="108"/>
      <c r="JSF2532" s="108"/>
      <c r="JSG2532" s="108"/>
      <c r="JSH2532" s="108"/>
      <c r="JSI2532" s="108"/>
      <c r="JSJ2532" s="108"/>
      <c r="JSK2532" s="108"/>
      <c r="JSL2532" s="108"/>
      <c r="JSM2532" s="108"/>
      <c r="JSN2532" s="108"/>
      <c r="JSO2532" s="108"/>
      <c r="JSP2532" s="108"/>
      <c r="JSQ2532" s="108"/>
      <c r="JSR2532" s="108"/>
      <c r="JSS2532" s="108"/>
      <c r="JST2532" s="108"/>
      <c r="JSU2532" s="108"/>
      <c r="JSV2532" s="108"/>
      <c r="JSW2532" s="108"/>
      <c r="JSX2532" s="108"/>
      <c r="JSY2532" s="108"/>
      <c r="JSZ2532" s="108"/>
      <c r="JTA2532" s="108"/>
      <c r="JTB2532" s="108"/>
      <c r="JTC2532" s="108"/>
      <c r="JTD2532" s="108"/>
      <c r="JTE2532" s="108"/>
      <c r="JTF2532" s="108"/>
      <c r="JTG2532" s="108"/>
      <c r="JTH2532" s="108"/>
      <c r="JTI2532" s="108"/>
      <c r="JTJ2532" s="108"/>
      <c r="JTK2532" s="108"/>
      <c r="JTL2532" s="108"/>
      <c r="JTM2532" s="108"/>
      <c r="JTN2532" s="108"/>
      <c r="JTO2532" s="108"/>
      <c r="JTP2532" s="108"/>
      <c r="JTQ2532" s="108"/>
      <c r="JTR2532" s="108"/>
      <c r="JTS2532" s="108"/>
      <c r="JTT2532" s="108"/>
      <c r="JTU2532" s="108"/>
      <c r="JTV2532" s="108"/>
      <c r="JTW2532" s="108"/>
      <c r="JTX2532" s="108"/>
      <c r="JTY2532" s="108"/>
      <c r="JTZ2532" s="108"/>
      <c r="JUA2532" s="108"/>
      <c r="JUB2532" s="108"/>
      <c r="JUC2532" s="108"/>
      <c r="JUD2532" s="108"/>
      <c r="JUE2532" s="108"/>
      <c r="JUF2532" s="108"/>
      <c r="JUG2532" s="108"/>
      <c r="JUH2532" s="108"/>
      <c r="JUI2532" s="108"/>
      <c r="JUJ2532" s="108"/>
      <c r="JUK2532" s="108"/>
      <c r="JUL2532" s="108"/>
      <c r="JUM2532" s="108"/>
      <c r="JUN2532" s="108"/>
      <c r="JUO2532" s="108"/>
      <c r="JUP2532" s="108"/>
      <c r="JUQ2532" s="108"/>
      <c r="JUR2532" s="108"/>
      <c r="JUS2532" s="108"/>
      <c r="JUT2532" s="108"/>
      <c r="JUU2532" s="108"/>
      <c r="JUV2532" s="108"/>
      <c r="JUW2532" s="108"/>
      <c r="JUX2532" s="108"/>
      <c r="JUY2532" s="108"/>
      <c r="JUZ2532" s="108"/>
      <c r="JVA2532" s="108"/>
      <c r="JVB2532" s="108"/>
      <c r="JVC2532" s="108"/>
      <c r="JVD2532" s="108"/>
      <c r="JVE2532" s="108"/>
      <c r="JVF2532" s="108"/>
      <c r="JVG2532" s="108"/>
      <c r="JVH2532" s="108"/>
      <c r="JVI2532" s="108"/>
      <c r="JVJ2532" s="108"/>
      <c r="JVK2532" s="108"/>
      <c r="JVL2532" s="108"/>
      <c r="JVM2532" s="108"/>
      <c r="JVN2532" s="108"/>
      <c r="JVO2532" s="108"/>
      <c r="JVP2532" s="108"/>
      <c r="JVQ2532" s="108"/>
      <c r="JVR2532" s="108"/>
      <c r="JVS2532" s="108"/>
      <c r="JVT2532" s="108"/>
      <c r="JVU2532" s="108"/>
      <c r="JVV2532" s="108"/>
      <c r="JVW2532" s="108"/>
      <c r="JVX2532" s="108"/>
      <c r="JVY2532" s="108"/>
      <c r="JVZ2532" s="108"/>
      <c r="JWA2532" s="108"/>
      <c r="JWB2532" s="108"/>
      <c r="JWC2532" s="108"/>
      <c r="JWD2532" s="108"/>
      <c r="JWE2532" s="108"/>
      <c r="JWF2532" s="108"/>
      <c r="JWG2532" s="108"/>
      <c r="JWH2532" s="108"/>
      <c r="JWI2532" s="108"/>
      <c r="JWJ2532" s="108"/>
      <c r="JWK2532" s="108"/>
      <c r="JWL2532" s="108"/>
      <c r="JWM2532" s="108"/>
      <c r="JWN2532" s="108"/>
      <c r="JWO2532" s="108"/>
      <c r="JWP2532" s="108"/>
      <c r="JWQ2532" s="108"/>
      <c r="JWR2532" s="108"/>
      <c r="JWS2532" s="108"/>
      <c r="JWT2532" s="108"/>
      <c r="JWU2532" s="108"/>
      <c r="JWV2532" s="108"/>
      <c r="JWW2532" s="108"/>
      <c r="JWX2532" s="108"/>
      <c r="JWY2532" s="108"/>
      <c r="JWZ2532" s="108"/>
      <c r="JXA2532" s="108"/>
      <c r="JXB2532" s="108"/>
      <c r="JXC2532" s="108"/>
      <c r="JXD2532" s="108"/>
      <c r="JXE2532" s="108"/>
      <c r="JXF2532" s="108"/>
      <c r="JXG2532" s="108"/>
      <c r="JXH2532" s="108"/>
      <c r="JXI2532" s="108"/>
      <c r="JXJ2532" s="108"/>
      <c r="JXK2532" s="108"/>
      <c r="JXL2532" s="108"/>
      <c r="JXM2532" s="108"/>
      <c r="JXN2532" s="108"/>
      <c r="JXO2532" s="108"/>
      <c r="JXP2532" s="108"/>
      <c r="JXQ2532" s="108"/>
      <c r="JXR2532" s="108"/>
      <c r="JXS2532" s="108"/>
      <c r="JXT2532" s="108"/>
      <c r="JXU2532" s="108"/>
      <c r="JXV2532" s="108"/>
      <c r="JXW2532" s="108"/>
      <c r="JXX2532" s="108"/>
      <c r="JXY2532" s="108"/>
      <c r="JXZ2532" s="108"/>
      <c r="JYA2532" s="108"/>
      <c r="JYB2532" s="108"/>
      <c r="JYC2532" s="108"/>
      <c r="JYD2532" s="108"/>
      <c r="JYE2532" s="108"/>
      <c r="JYF2532" s="108"/>
      <c r="JYG2532" s="108"/>
      <c r="JYH2532" s="108"/>
      <c r="JYI2532" s="108"/>
      <c r="JYJ2532" s="108"/>
      <c r="JYK2532" s="108"/>
      <c r="JYL2532" s="108"/>
      <c r="JYM2532" s="108"/>
      <c r="JYN2532" s="108"/>
      <c r="JYO2532" s="108"/>
      <c r="JYP2532" s="108"/>
      <c r="JYQ2532" s="108"/>
      <c r="JYR2532" s="108"/>
      <c r="JYS2532" s="108"/>
      <c r="JYT2532" s="108"/>
      <c r="JYU2532" s="108"/>
      <c r="JYV2532" s="108"/>
      <c r="JYW2532" s="108"/>
      <c r="JYX2532" s="108"/>
      <c r="JYY2532" s="108"/>
      <c r="JYZ2532" s="108"/>
      <c r="JZA2532" s="108"/>
      <c r="JZB2532" s="108"/>
      <c r="JZC2532" s="108"/>
      <c r="JZD2532" s="108"/>
      <c r="JZE2532" s="108"/>
      <c r="JZF2532" s="108"/>
      <c r="JZG2532" s="108"/>
      <c r="JZH2532" s="108"/>
      <c r="JZI2532" s="108"/>
      <c r="JZJ2532" s="108"/>
      <c r="JZK2532" s="108"/>
      <c r="JZL2532" s="108"/>
      <c r="JZM2532" s="108"/>
      <c r="JZN2532" s="108"/>
      <c r="JZO2532" s="108"/>
      <c r="JZP2532" s="108"/>
      <c r="JZQ2532" s="108"/>
      <c r="JZR2532" s="108"/>
      <c r="JZS2532" s="108"/>
      <c r="JZT2532" s="108"/>
      <c r="JZU2532" s="108"/>
      <c r="JZV2532" s="108"/>
      <c r="JZW2532" s="108"/>
      <c r="JZX2532" s="108"/>
      <c r="JZY2532" s="108"/>
      <c r="JZZ2532" s="108"/>
      <c r="KAA2532" s="108"/>
      <c r="KAB2532" s="108"/>
      <c r="KAC2532" s="108"/>
      <c r="KAD2532" s="108"/>
      <c r="KAE2532" s="108"/>
      <c r="KAF2532" s="108"/>
      <c r="KAG2532" s="108"/>
      <c r="KAH2532" s="108"/>
      <c r="KAI2532" s="108"/>
      <c r="KAJ2532" s="108"/>
      <c r="KAK2532" s="108"/>
      <c r="KAL2532" s="108"/>
      <c r="KAM2532" s="108"/>
      <c r="KAN2532" s="108"/>
      <c r="KAO2532" s="108"/>
      <c r="KAP2532" s="108"/>
      <c r="KAQ2532" s="108"/>
      <c r="KAR2532" s="108"/>
      <c r="KAS2532" s="108"/>
      <c r="KAT2532" s="108"/>
      <c r="KAU2532" s="108"/>
      <c r="KAV2532" s="108"/>
      <c r="KAW2532" s="108"/>
      <c r="KAX2532" s="108"/>
      <c r="KAY2532" s="108"/>
      <c r="KAZ2532" s="108"/>
      <c r="KBA2532" s="108"/>
      <c r="KBB2532" s="108"/>
      <c r="KBC2532" s="108"/>
      <c r="KBD2532" s="108"/>
      <c r="KBE2532" s="108"/>
      <c r="KBF2532" s="108"/>
      <c r="KBG2532" s="108"/>
      <c r="KBH2532" s="108"/>
      <c r="KBI2532" s="108"/>
      <c r="KBJ2532" s="108"/>
      <c r="KBK2532" s="108"/>
      <c r="KBL2532" s="108"/>
      <c r="KBM2532" s="108"/>
      <c r="KBN2532" s="108"/>
      <c r="KBO2532" s="108"/>
      <c r="KBP2532" s="108"/>
      <c r="KBQ2532" s="108"/>
      <c r="KBR2532" s="108"/>
      <c r="KBS2532" s="108"/>
      <c r="KBT2532" s="108"/>
      <c r="KBU2532" s="108"/>
      <c r="KBV2532" s="108"/>
      <c r="KBW2532" s="108"/>
      <c r="KBX2532" s="108"/>
      <c r="KBY2532" s="108"/>
      <c r="KBZ2532" s="108"/>
      <c r="KCA2532" s="108"/>
      <c r="KCB2532" s="108"/>
      <c r="KCC2532" s="108"/>
      <c r="KCD2532" s="108"/>
      <c r="KCE2532" s="108"/>
      <c r="KCF2532" s="108"/>
      <c r="KCG2532" s="108"/>
      <c r="KCH2532" s="108"/>
      <c r="KCI2532" s="108"/>
      <c r="KCJ2532" s="108"/>
      <c r="KCK2532" s="108"/>
      <c r="KCL2532" s="108"/>
      <c r="KCM2532" s="108"/>
      <c r="KCN2532" s="108"/>
      <c r="KCO2532" s="108"/>
      <c r="KCP2532" s="108"/>
      <c r="KCQ2532" s="108"/>
      <c r="KCR2532" s="108"/>
      <c r="KCS2532" s="108"/>
      <c r="KCT2532" s="108"/>
      <c r="KCU2532" s="108"/>
      <c r="KCV2532" s="108"/>
      <c r="KCW2532" s="108"/>
      <c r="KCX2532" s="108"/>
      <c r="KCY2532" s="108"/>
      <c r="KCZ2532" s="108"/>
      <c r="KDA2532" s="108"/>
      <c r="KDB2532" s="108"/>
      <c r="KDC2532" s="108"/>
      <c r="KDD2532" s="108"/>
      <c r="KDE2532" s="108"/>
      <c r="KDF2532" s="108"/>
      <c r="KDG2532" s="108"/>
      <c r="KDH2532" s="108"/>
      <c r="KDI2532" s="108"/>
      <c r="KDJ2532" s="108"/>
      <c r="KDK2532" s="108"/>
      <c r="KDL2532" s="108"/>
      <c r="KDM2532" s="108"/>
      <c r="KDN2532" s="108"/>
      <c r="KDO2532" s="108"/>
      <c r="KDP2532" s="108"/>
      <c r="KDQ2532" s="108"/>
      <c r="KDR2532" s="108"/>
      <c r="KDS2532" s="108"/>
      <c r="KDT2532" s="108"/>
      <c r="KDU2532" s="108"/>
      <c r="KDV2532" s="108"/>
      <c r="KDW2532" s="108"/>
      <c r="KDX2532" s="108"/>
      <c r="KDY2532" s="108"/>
      <c r="KDZ2532" s="108"/>
      <c r="KEA2532" s="108"/>
      <c r="KEB2532" s="108"/>
      <c r="KEC2532" s="108"/>
      <c r="KED2532" s="108"/>
      <c r="KEE2532" s="108"/>
      <c r="KEF2532" s="108"/>
      <c r="KEG2532" s="108"/>
      <c r="KEH2532" s="108"/>
      <c r="KEI2532" s="108"/>
      <c r="KEJ2532" s="108"/>
      <c r="KEK2532" s="108"/>
      <c r="KEL2532" s="108"/>
      <c r="KEM2532" s="108"/>
      <c r="KEN2532" s="108"/>
      <c r="KEO2532" s="108"/>
      <c r="KEP2532" s="108"/>
      <c r="KEQ2532" s="108"/>
      <c r="KER2532" s="108"/>
      <c r="KES2532" s="108"/>
      <c r="KET2532" s="108"/>
      <c r="KEU2532" s="108"/>
      <c r="KEV2532" s="108"/>
      <c r="KEW2532" s="108"/>
      <c r="KEX2532" s="108"/>
      <c r="KEY2532" s="108"/>
      <c r="KEZ2532" s="108"/>
      <c r="KFA2532" s="108"/>
      <c r="KFB2532" s="108"/>
      <c r="KFC2532" s="108"/>
      <c r="KFD2532" s="108"/>
      <c r="KFE2532" s="108"/>
      <c r="KFF2532" s="108"/>
      <c r="KFG2532" s="108"/>
      <c r="KFH2532" s="108"/>
      <c r="KFI2532" s="108"/>
      <c r="KFJ2532" s="108"/>
      <c r="KFK2532" s="108"/>
      <c r="KFL2532" s="108"/>
      <c r="KFM2532" s="108"/>
      <c r="KFN2532" s="108"/>
      <c r="KFO2532" s="108"/>
      <c r="KFP2532" s="108"/>
      <c r="KFQ2532" s="108"/>
      <c r="KFR2532" s="108"/>
      <c r="KFS2532" s="108"/>
      <c r="KFT2532" s="108"/>
      <c r="KFU2532" s="108"/>
      <c r="KFV2532" s="108"/>
      <c r="KFW2532" s="108"/>
      <c r="KFX2532" s="108"/>
      <c r="KFY2532" s="108"/>
      <c r="KFZ2532" s="108"/>
      <c r="KGA2532" s="108"/>
      <c r="KGB2532" s="108"/>
      <c r="KGC2532" s="108"/>
      <c r="KGD2532" s="108"/>
      <c r="KGE2532" s="108"/>
      <c r="KGF2532" s="108"/>
      <c r="KGG2532" s="108"/>
      <c r="KGH2532" s="108"/>
      <c r="KGI2532" s="108"/>
      <c r="KGJ2532" s="108"/>
      <c r="KGK2532" s="108"/>
      <c r="KGL2532" s="108"/>
      <c r="KGM2532" s="108"/>
      <c r="KGN2532" s="108"/>
      <c r="KGO2532" s="108"/>
      <c r="KGP2532" s="108"/>
      <c r="KGQ2532" s="108"/>
      <c r="KGR2532" s="108"/>
      <c r="KGS2532" s="108"/>
      <c r="KGT2532" s="108"/>
      <c r="KGU2532" s="108"/>
      <c r="KGV2532" s="108"/>
      <c r="KGW2532" s="108"/>
      <c r="KGX2532" s="108"/>
      <c r="KGY2532" s="108"/>
      <c r="KGZ2532" s="108"/>
      <c r="KHA2532" s="108"/>
      <c r="KHB2532" s="108"/>
      <c r="KHC2532" s="108"/>
      <c r="KHD2532" s="108"/>
      <c r="KHE2532" s="108"/>
      <c r="KHF2532" s="108"/>
      <c r="KHG2532" s="108"/>
      <c r="KHH2532" s="108"/>
      <c r="KHI2532" s="108"/>
      <c r="KHJ2532" s="108"/>
      <c r="KHK2532" s="108"/>
      <c r="KHL2532" s="108"/>
      <c r="KHM2532" s="108"/>
      <c r="KHN2532" s="108"/>
      <c r="KHO2532" s="108"/>
      <c r="KHP2532" s="108"/>
      <c r="KHQ2532" s="108"/>
      <c r="KHR2532" s="108"/>
      <c r="KHS2532" s="108"/>
      <c r="KHT2532" s="108"/>
      <c r="KHU2532" s="108"/>
      <c r="KHV2532" s="108"/>
      <c r="KHW2532" s="108"/>
      <c r="KHX2532" s="108"/>
      <c r="KHY2532" s="108"/>
      <c r="KHZ2532" s="108"/>
      <c r="KIA2532" s="108"/>
      <c r="KIB2532" s="108"/>
      <c r="KIC2532" s="108"/>
      <c r="KID2532" s="108"/>
      <c r="KIE2532" s="108"/>
      <c r="KIF2532" s="108"/>
      <c r="KIG2532" s="108"/>
      <c r="KIH2532" s="108"/>
      <c r="KII2532" s="108"/>
      <c r="KIJ2532" s="108"/>
      <c r="KIK2532" s="108"/>
      <c r="KIL2532" s="108"/>
      <c r="KIM2532" s="108"/>
      <c r="KIN2532" s="108"/>
      <c r="KIO2532" s="108"/>
      <c r="KIP2532" s="108"/>
      <c r="KIQ2532" s="108"/>
      <c r="KIR2532" s="108"/>
      <c r="KIS2532" s="108"/>
      <c r="KIT2532" s="108"/>
      <c r="KIU2532" s="108"/>
      <c r="KIV2532" s="108"/>
      <c r="KIW2532" s="108"/>
      <c r="KIX2532" s="108"/>
      <c r="KIY2532" s="108"/>
      <c r="KIZ2532" s="108"/>
      <c r="KJA2532" s="108"/>
      <c r="KJB2532" s="108"/>
      <c r="KJC2532" s="108"/>
      <c r="KJD2532" s="108"/>
      <c r="KJE2532" s="108"/>
      <c r="KJF2532" s="108"/>
      <c r="KJG2532" s="108"/>
      <c r="KJH2532" s="108"/>
      <c r="KJI2532" s="108"/>
      <c r="KJJ2532" s="108"/>
      <c r="KJK2532" s="108"/>
      <c r="KJL2532" s="108"/>
      <c r="KJM2532" s="108"/>
      <c r="KJN2532" s="108"/>
      <c r="KJO2532" s="108"/>
      <c r="KJP2532" s="108"/>
      <c r="KJQ2532" s="108"/>
      <c r="KJR2532" s="108"/>
      <c r="KJS2532" s="108"/>
      <c r="KJT2532" s="108"/>
      <c r="KJU2532" s="108"/>
      <c r="KJV2532" s="108"/>
      <c r="KJW2532" s="108"/>
      <c r="KJX2532" s="108"/>
      <c r="KJY2532" s="108"/>
      <c r="KJZ2532" s="108"/>
      <c r="KKA2532" s="108"/>
      <c r="KKB2532" s="108"/>
      <c r="KKC2532" s="108"/>
      <c r="KKD2532" s="108"/>
      <c r="KKE2532" s="108"/>
      <c r="KKF2532" s="108"/>
      <c r="KKG2532" s="108"/>
      <c r="KKH2532" s="108"/>
      <c r="KKI2532" s="108"/>
      <c r="KKJ2532" s="108"/>
      <c r="KKK2532" s="108"/>
      <c r="KKL2532" s="108"/>
      <c r="KKM2532" s="108"/>
      <c r="KKN2532" s="108"/>
      <c r="KKO2532" s="108"/>
      <c r="KKP2532" s="108"/>
      <c r="KKQ2532" s="108"/>
      <c r="KKR2532" s="108"/>
      <c r="KKS2532" s="108"/>
      <c r="KKT2532" s="108"/>
      <c r="KKU2532" s="108"/>
      <c r="KKV2532" s="108"/>
      <c r="KKW2532" s="108"/>
      <c r="KKX2532" s="108"/>
      <c r="KKY2532" s="108"/>
      <c r="KKZ2532" s="108"/>
      <c r="KLA2532" s="108"/>
      <c r="KLB2532" s="108"/>
      <c r="KLC2532" s="108"/>
      <c r="KLD2532" s="108"/>
      <c r="KLE2532" s="108"/>
      <c r="KLF2532" s="108"/>
      <c r="KLG2532" s="108"/>
      <c r="KLH2532" s="108"/>
      <c r="KLI2532" s="108"/>
      <c r="KLJ2532" s="108"/>
      <c r="KLK2532" s="108"/>
      <c r="KLL2532" s="108"/>
      <c r="KLM2532" s="108"/>
      <c r="KLN2532" s="108"/>
      <c r="KLO2532" s="108"/>
      <c r="KLP2532" s="108"/>
      <c r="KLQ2532" s="108"/>
      <c r="KLR2532" s="108"/>
      <c r="KLS2532" s="108"/>
      <c r="KLT2532" s="108"/>
      <c r="KLU2532" s="108"/>
      <c r="KLV2532" s="108"/>
      <c r="KLW2532" s="108"/>
      <c r="KLX2532" s="108"/>
      <c r="KLY2532" s="108"/>
      <c r="KLZ2532" s="108"/>
      <c r="KMA2532" s="108"/>
      <c r="KMB2532" s="108"/>
      <c r="KMC2532" s="108"/>
      <c r="KMD2532" s="108"/>
      <c r="KME2532" s="108"/>
      <c r="KMF2532" s="108"/>
      <c r="KMG2532" s="108"/>
      <c r="KMH2532" s="108"/>
      <c r="KMI2532" s="108"/>
      <c r="KMJ2532" s="108"/>
      <c r="KMK2532" s="108"/>
      <c r="KML2532" s="108"/>
      <c r="KMM2532" s="108"/>
      <c r="KMN2532" s="108"/>
      <c r="KMO2532" s="108"/>
      <c r="KMP2532" s="108"/>
      <c r="KMQ2532" s="108"/>
      <c r="KMR2532" s="108"/>
      <c r="KMS2532" s="108"/>
      <c r="KMT2532" s="108"/>
      <c r="KMU2532" s="108"/>
      <c r="KMV2532" s="108"/>
      <c r="KMW2532" s="108"/>
      <c r="KMX2532" s="108"/>
      <c r="KMY2532" s="108"/>
      <c r="KMZ2532" s="108"/>
      <c r="KNA2532" s="108"/>
      <c r="KNB2532" s="108"/>
      <c r="KNC2532" s="108"/>
      <c r="KND2532" s="108"/>
      <c r="KNE2532" s="108"/>
      <c r="KNF2532" s="108"/>
      <c r="KNG2532" s="108"/>
      <c r="KNH2532" s="108"/>
      <c r="KNI2532" s="108"/>
      <c r="KNJ2532" s="108"/>
      <c r="KNK2532" s="108"/>
      <c r="KNL2532" s="108"/>
      <c r="KNM2532" s="108"/>
      <c r="KNN2532" s="108"/>
      <c r="KNO2532" s="108"/>
      <c r="KNP2532" s="108"/>
      <c r="KNQ2532" s="108"/>
      <c r="KNR2532" s="108"/>
      <c r="KNS2532" s="108"/>
      <c r="KNT2532" s="108"/>
      <c r="KNU2532" s="108"/>
      <c r="KNV2532" s="108"/>
      <c r="KNW2532" s="108"/>
      <c r="KNX2532" s="108"/>
      <c r="KNY2532" s="108"/>
      <c r="KNZ2532" s="108"/>
      <c r="KOA2532" s="108"/>
      <c r="KOB2532" s="108"/>
      <c r="KOC2532" s="108"/>
      <c r="KOD2532" s="108"/>
      <c r="KOE2532" s="108"/>
      <c r="KOF2532" s="108"/>
      <c r="KOG2532" s="108"/>
      <c r="KOH2532" s="108"/>
      <c r="KOI2532" s="108"/>
      <c r="KOJ2532" s="108"/>
      <c r="KOK2532" s="108"/>
      <c r="KOL2532" s="108"/>
      <c r="KOM2532" s="108"/>
      <c r="KON2532" s="108"/>
      <c r="KOO2532" s="108"/>
      <c r="KOP2532" s="108"/>
      <c r="KOQ2532" s="108"/>
      <c r="KOR2532" s="108"/>
      <c r="KOS2532" s="108"/>
      <c r="KOT2532" s="108"/>
      <c r="KOU2532" s="108"/>
      <c r="KOV2532" s="108"/>
      <c r="KOW2532" s="108"/>
      <c r="KOX2532" s="108"/>
      <c r="KOY2532" s="108"/>
      <c r="KOZ2532" s="108"/>
      <c r="KPA2532" s="108"/>
      <c r="KPB2532" s="108"/>
      <c r="KPC2532" s="108"/>
      <c r="KPD2532" s="108"/>
      <c r="KPE2532" s="108"/>
      <c r="KPF2532" s="108"/>
      <c r="KPG2532" s="108"/>
      <c r="KPH2532" s="108"/>
      <c r="KPI2532" s="108"/>
      <c r="KPJ2532" s="108"/>
      <c r="KPK2532" s="108"/>
      <c r="KPL2532" s="108"/>
      <c r="KPM2532" s="108"/>
      <c r="KPN2532" s="108"/>
      <c r="KPO2532" s="108"/>
      <c r="KPP2532" s="108"/>
      <c r="KPQ2532" s="108"/>
      <c r="KPR2532" s="108"/>
      <c r="KPS2532" s="108"/>
      <c r="KPT2532" s="108"/>
      <c r="KPU2532" s="108"/>
      <c r="KPV2532" s="108"/>
      <c r="KPW2532" s="108"/>
      <c r="KPX2532" s="108"/>
      <c r="KPY2532" s="108"/>
      <c r="KPZ2532" s="108"/>
      <c r="KQA2532" s="108"/>
      <c r="KQB2532" s="108"/>
      <c r="KQC2532" s="108"/>
      <c r="KQD2532" s="108"/>
      <c r="KQE2532" s="108"/>
      <c r="KQF2532" s="108"/>
      <c r="KQG2532" s="108"/>
      <c r="KQH2532" s="108"/>
      <c r="KQI2532" s="108"/>
      <c r="KQJ2532" s="108"/>
      <c r="KQK2532" s="108"/>
      <c r="KQL2532" s="108"/>
      <c r="KQM2532" s="108"/>
      <c r="KQN2532" s="108"/>
      <c r="KQO2532" s="108"/>
      <c r="KQP2532" s="108"/>
      <c r="KQQ2532" s="108"/>
      <c r="KQR2532" s="108"/>
      <c r="KQS2532" s="108"/>
      <c r="KQT2532" s="108"/>
      <c r="KQU2532" s="108"/>
      <c r="KQV2532" s="108"/>
      <c r="KQW2532" s="108"/>
      <c r="KQX2532" s="108"/>
      <c r="KQY2532" s="108"/>
      <c r="KQZ2532" s="108"/>
      <c r="KRA2532" s="108"/>
      <c r="KRB2532" s="108"/>
      <c r="KRC2532" s="108"/>
      <c r="KRD2532" s="108"/>
      <c r="KRE2532" s="108"/>
      <c r="KRF2532" s="108"/>
      <c r="KRG2532" s="108"/>
      <c r="KRH2532" s="108"/>
      <c r="KRI2532" s="108"/>
      <c r="KRJ2532" s="108"/>
      <c r="KRK2532" s="108"/>
      <c r="KRL2532" s="108"/>
      <c r="KRM2532" s="108"/>
      <c r="KRN2532" s="108"/>
      <c r="KRO2532" s="108"/>
      <c r="KRP2532" s="108"/>
      <c r="KRQ2532" s="108"/>
      <c r="KRR2532" s="108"/>
      <c r="KRS2532" s="108"/>
      <c r="KRT2532" s="108"/>
      <c r="KRU2532" s="108"/>
      <c r="KRV2532" s="108"/>
      <c r="KRW2532" s="108"/>
      <c r="KRX2532" s="108"/>
      <c r="KRY2532" s="108"/>
      <c r="KRZ2532" s="108"/>
      <c r="KSA2532" s="108"/>
      <c r="KSB2532" s="108"/>
      <c r="KSC2532" s="108"/>
      <c r="KSD2532" s="108"/>
      <c r="KSE2532" s="108"/>
      <c r="KSF2532" s="108"/>
      <c r="KSG2532" s="108"/>
      <c r="KSH2532" s="108"/>
      <c r="KSI2532" s="108"/>
      <c r="KSJ2532" s="108"/>
      <c r="KSK2532" s="108"/>
      <c r="KSL2532" s="108"/>
      <c r="KSM2532" s="108"/>
      <c r="KSN2532" s="108"/>
      <c r="KSO2532" s="108"/>
      <c r="KSP2532" s="108"/>
      <c r="KSQ2532" s="108"/>
      <c r="KSR2532" s="108"/>
      <c r="KSS2532" s="108"/>
      <c r="KST2532" s="108"/>
      <c r="KSU2532" s="108"/>
      <c r="KSV2532" s="108"/>
      <c r="KSW2532" s="108"/>
      <c r="KSX2532" s="108"/>
      <c r="KSY2532" s="108"/>
      <c r="KSZ2532" s="108"/>
      <c r="KTA2532" s="108"/>
      <c r="KTB2532" s="108"/>
      <c r="KTC2532" s="108"/>
      <c r="KTD2532" s="108"/>
      <c r="KTE2532" s="108"/>
      <c r="KTF2532" s="108"/>
      <c r="KTG2532" s="108"/>
      <c r="KTH2532" s="108"/>
      <c r="KTI2532" s="108"/>
      <c r="KTJ2532" s="108"/>
      <c r="KTK2532" s="108"/>
      <c r="KTL2532" s="108"/>
      <c r="KTM2532" s="108"/>
      <c r="KTN2532" s="108"/>
      <c r="KTO2532" s="108"/>
      <c r="KTP2532" s="108"/>
      <c r="KTQ2532" s="108"/>
      <c r="KTR2532" s="108"/>
      <c r="KTS2532" s="108"/>
      <c r="KTT2532" s="108"/>
      <c r="KTU2532" s="108"/>
      <c r="KTV2532" s="108"/>
      <c r="KTW2532" s="108"/>
      <c r="KTX2532" s="108"/>
      <c r="KTY2532" s="108"/>
      <c r="KTZ2532" s="108"/>
      <c r="KUA2532" s="108"/>
      <c r="KUB2532" s="108"/>
      <c r="KUC2532" s="108"/>
      <c r="KUD2532" s="108"/>
      <c r="KUE2532" s="108"/>
      <c r="KUF2532" s="108"/>
      <c r="KUG2532" s="108"/>
      <c r="KUH2532" s="108"/>
      <c r="KUI2532" s="108"/>
      <c r="KUJ2532" s="108"/>
      <c r="KUK2532" s="108"/>
      <c r="KUL2532" s="108"/>
      <c r="KUM2532" s="108"/>
      <c r="KUN2532" s="108"/>
      <c r="KUO2532" s="108"/>
      <c r="KUP2532" s="108"/>
      <c r="KUQ2532" s="108"/>
      <c r="KUR2532" s="108"/>
      <c r="KUS2532" s="108"/>
      <c r="KUT2532" s="108"/>
      <c r="KUU2532" s="108"/>
      <c r="KUV2532" s="108"/>
      <c r="KUW2532" s="108"/>
      <c r="KUX2532" s="108"/>
      <c r="KUY2532" s="108"/>
      <c r="KUZ2532" s="108"/>
      <c r="KVA2532" s="108"/>
      <c r="KVB2532" s="108"/>
      <c r="KVC2532" s="108"/>
      <c r="KVD2532" s="108"/>
      <c r="KVE2532" s="108"/>
      <c r="KVF2532" s="108"/>
      <c r="KVG2532" s="108"/>
      <c r="KVH2532" s="108"/>
      <c r="KVI2532" s="108"/>
      <c r="KVJ2532" s="108"/>
      <c r="KVK2532" s="108"/>
      <c r="KVL2532" s="108"/>
      <c r="KVM2532" s="108"/>
      <c r="KVN2532" s="108"/>
      <c r="KVO2532" s="108"/>
      <c r="KVP2532" s="108"/>
      <c r="KVQ2532" s="108"/>
      <c r="KVR2532" s="108"/>
      <c r="KVS2532" s="108"/>
      <c r="KVT2532" s="108"/>
      <c r="KVU2532" s="108"/>
      <c r="KVV2532" s="108"/>
      <c r="KVW2532" s="108"/>
      <c r="KVX2532" s="108"/>
      <c r="KVY2532" s="108"/>
      <c r="KVZ2532" s="108"/>
      <c r="KWA2532" s="108"/>
      <c r="KWB2532" s="108"/>
      <c r="KWC2532" s="108"/>
      <c r="KWD2532" s="108"/>
      <c r="KWE2532" s="108"/>
      <c r="KWF2532" s="108"/>
      <c r="KWG2532" s="108"/>
      <c r="KWH2532" s="108"/>
      <c r="KWI2532" s="108"/>
      <c r="KWJ2532" s="108"/>
      <c r="KWK2532" s="108"/>
      <c r="KWL2532" s="108"/>
      <c r="KWM2532" s="108"/>
      <c r="KWN2532" s="108"/>
      <c r="KWO2532" s="108"/>
      <c r="KWP2532" s="108"/>
      <c r="KWQ2532" s="108"/>
      <c r="KWR2532" s="108"/>
      <c r="KWS2532" s="108"/>
      <c r="KWT2532" s="108"/>
      <c r="KWU2532" s="108"/>
      <c r="KWV2532" s="108"/>
      <c r="KWW2532" s="108"/>
      <c r="KWX2532" s="108"/>
      <c r="KWY2532" s="108"/>
      <c r="KWZ2532" s="108"/>
      <c r="KXA2532" s="108"/>
      <c r="KXB2532" s="108"/>
      <c r="KXC2532" s="108"/>
      <c r="KXD2532" s="108"/>
      <c r="KXE2532" s="108"/>
      <c r="KXF2532" s="108"/>
      <c r="KXG2532" s="108"/>
      <c r="KXH2532" s="108"/>
      <c r="KXI2532" s="108"/>
      <c r="KXJ2532" s="108"/>
      <c r="KXK2532" s="108"/>
      <c r="KXL2532" s="108"/>
      <c r="KXM2532" s="108"/>
      <c r="KXN2532" s="108"/>
      <c r="KXO2532" s="108"/>
      <c r="KXP2532" s="108"/>
      <c r="KXQ2532" s="108"/>
      <c r="KXR2532" s="108"/>
      <c r="KXS2532" s="108"/>
      <c r="KXT2532" s="108"/>
      <c r="KXU2532" s="108"/>
      <c r="KXV2532" s="108"/>
      <c r="KXW2532" s="108"/>
      <c r="KXX2532" s="108"/>
      <c r="KXY2532" s="108"/>
      <c r="KXZ2532" s="108"/>
      <c r="KYA2532" s="108"/>
      <c r="KYB2532" s="108"/>
      <c r="KYC2532" s="108"/>
      <c r="KYD2532" s="108"/>
      <c r="KYE2532" s="108"/>
      <c r="KYF2532" s="108"/>
      <c r="KYG2532" s="108"/>
      <c r="KYH2532" s="108"/>
      <c r="KYI2532" s="108"/>
      <c r="KYJ2532" s="108"/>
      <c r="KYK2532" s="108"/>
      <c r="KYL2532" s="108"/>
      <c r="KYM2532" s="108"/>
      <c r="KYN2532" s="108"/>
      <c r="KYO2532" s="108"/>
      <c r="KYP2532" s="108"/>
      <c r="KYQ2532" s="108"/>
      <c r="KYR2532" s="108"/>
      <c r="KYS2532" s="108"/>
      <c r="KYT2532" s="108"/>
      <c r="KYU2532" s="108"/>
      <c r="KYV2532" s="108"/>
      <c r="KYW2532" s="108"/>
      <c r="KYX2532" s="108"/>
      <c r="KYY2532" s="108"/>
      <c r="KYZ2532" s="108"/>
      <c r="KZA2532" s="108"/>
      <c r="KZB2532" s="108"/>
      <c r="KZC2532" s="108"/>
      <c r="KZD2532" s="108"/>
      <c r="KZE2532" s="108"/>
      <c r="KZF2532" s="108"/>
      <c r="KZG2532" s="108"/>
      <c r="KZH2532" s="108"/>
      <c r="KZI2532" s="108"/>
      <c r="KZJ2532" s="108"/>
      <c r="KZK2532" s="108"/>
      <c r="KZL2532" s="108"/>
      <c r="KZM2532" s="108"/>
      <c r="KZN2532" s="108"/>
      <c r="KZO2532" s="108"/>
      <c r="KZP2532" s="108"/>
      <c r="KZQ2532" s="108"/>
      <c r="KZR2532" s="108"/>
      <c r="KZS2532" s="108"/>
      <c r="KZT2532" s="108"/>
      <c r="KZU2532" s="108"/>
      <c r="KZV2532" s="108"/>
      <c r="KZW2532" s="108"/>
      <c r="KZX2532" s="108"/>
      <c r="KZY2532" s="108"/>
      <c r="KZZ2532" s="108"/>
      <c r="LAA2532" s="108"/>
      <c r="LAB2532" s="108"/>
      <c r="LAC2532" s="108"/>
      <c r="LAD2532" s="108"/>
      <c r="LAE2532" s="108"/>
      <c r="LAF2532" s="108"/>
      <c r="LAG2532" s="108"/>
      <c r="LAH2532" s="108"/>
      <c r="LAI2532" s="108"/>
      <c r="LAJ2532" s="108"/>
      <c r="LAK2532" s="108"/>
      <c r="LAL2532" s="108"/>
      <c r="LAM2532" s="108"/>
      <c r="LAN2532" s="108"/>
      <c r="LAO2532" s="108"/>
      <c r="LAP2532" s="108"/>
      <c r="LAQ2532" s="108"/>
      <c r="LAR2532" s="108"/>
      <c r="LAS2532" s="108"/>
      <c r="LAT2532" s="108"/>
      <c r="LAU2532" s="108"/>
      <c r="LAV2532" s="108"/>
      <c r="LAW2532" s="108"/>
      <c r="LAX2532" s="108"/>
      <c r="LAY2532" s="108"/>
      <c r="LAZ2532" s="108"/>
      <c r="LBA2532" s="108"/>
      <c r="LBB2532" s="108"/>
      <c r="LBC2532" s="108"/>
      <c r="LBD2532" s="108"/>
      <c r="LBE2532" s="108"/>
      <c r="LBF2532" s="108"/>
      <c r="LBG2532" s="108"/>
      <c r="LBH2532" s="108"/>
      <c r="LBI2532" s="108"/>
      <c r="LBJ2532" s="108"/>
      <c r="LBK2532" s="108"/>
      <c r="LBL2532" s="108"/>
      <c r="LBM2532" s="108"/>
      <c r="LBN2532" s="108"/>
      <c r="LBO2532" s="108"/>
      <c r="LBP2532" s="108"/>
      <c r="LBQ2532" s="108"/>
      <c r="LBR2532" s="108"/>
      <c r="LBS2532" s="108"/>
      <c r="LBT2532" s="108"/>
      <c r="LBU2532" s="108"/>
      <c r="LBV2532" s="108"/>
      <c r="LBW2532" s="108"/>
      <c r="LBX2532" s="108"/>
      <c r="LBY2532" s="108"/>
      <c r="LBZ2532" s="108"/>
      <c r="LCA2532" s="108"/>
      <c r="LCB2532" s="108"/>
      <c r="LCC2532" s="108"/>
      <c r="LCD2532" s="108"/>
      <c r="LCE2532" s="108"/>
      <c r="LCF2532" s="108"/>
      <c r="LCG2532" s="108"/>
      <c r="LCH2532" s="108"/>
      <c r="LCI2532" s="108"/>
      <c r="LCJ2532" s="108"/>
      <c r="LCK2532" s="108"/>
      <c r="LCL2532" s="108"/>
      <c r="LCM2532" s="108"/>
      <c r="LCN2532" s="108"/>
      <c r="LCO2532" s="108"/>
      <c r="LCP2532" s="108"/>
      <c r="LCQ2532" s="108"/>
      <c r="LCR2532" s="108"/>
      <c r="LCS2532" s="108"/>
      <c r="LCT2532" s="108"/>
      <c r="LCU2532" s="108"/>
      <c r="LCV2532" s="108"/>
      <c r="LCW2532" s="108"/>
      <c r="LCX2532" s="108"/>
      <c r="LCY2532" s="108"/>
      <c r="LCZ2532" s="108"/>
      <c r="LDA2532" s="108"/>
      <c r="LDB2532" s="108"/>
      <c r="LDC2532" s="108"/>
      <c r="LDD2532" s="108"/>
      <c r="LDE2532" s="108"/>
      <c r="LDF2532" s="108"/>
      <c r="LDG2532" s="108"/>
      <c r="LDH2532" s="108"/>
      <c r="LDI2532" s="108"/>
      <c r="LDJ2532" s="108"/>
      <c r="LDK2532" s="108"/>
      <c r="LDL2532" s="108"/>
      <c r="LDM2532" s="108"/>
      <c r="LDN2532" s="108"/>
      <c r="LDO2532" s="108"/>
      <c r="LDP2532" s="108"/>
      <c r="LDQ2532" s="108"/>
      <c r="LDR2532" s="108"/>
      <c r="LDS2532" s="108"/>
      <c r="LDT2532" s="108"/>
      <c r="LDU2532" s="108"/>
      <c r="LDV2532" s="108"/>
      <c r="LDW2532" s="108"/>
      <c r="LDX2532" s="108"/>
      <c r="LDY2532" s="108"/>
      <c r="LDZ2532" s="108"/>
      <c r="LEA2532" s="108"/>
      <c r="LEB2532" s="108"/>
      <c r="LEC2532" s="108"/>
      <c r="LED2532" s="108"/>
      <c r="LEE2532" s="108"/>
      <c r="LEF2532" s="108"/>
      <c r="LEG2532" s="108"/>
      <c r="LEH2532" s="108"/>
      <c r="LEI2532" s="108"/>
      <c r="LEJ2532" s="108"/>
      <c r="LEK2532" s="108"/>
      <c r="LEL2532" s="108"/>
      <c r="LEM2532" s="108"/>
      <c r="LEN2532" s="108"/>
      <c r="LEO2532" s="108"/>
      <c r="LEP2532" s="108"/>
      <c r="LEQ2532" s="108"/>
      <c r="LER2532" s="108"/>
      <c r="LES2532" s="108"/>
      <c r="LET2532" s="108"/>
      <c r="LEU2532" s="108"/>
      <c r="LEV2532" s="108"/>
      <c r="LEW2532" s="108"/>
      <c r="LEX2532" s="108"/>
      <c r="LEY2532" s="108"/>
      <c r="LEZ2532" s="108"/>
      <c r="LFA2532" s="108"/>
      <c r="LFB2532" s="108"/>
      <c r="LFC2532" s="108"/>
      <c r="LFD2532" s="108"/>
      <c r="LFE2532" s="108"/>
      <c r="LFF2532" s="108"/>
      <c r="LFG2532" s="108"/>
      <c r="LFH2532" s="108"/>
      <c r="LFI2532" s="108"/>
      <c r="LFJ2532" s="108"/>
      <c r="LFK2532" s="108"/>
      <c r="LFL2532" s="108"/>
      <c r="LFM2532" s="108"/>
      <c r="LFN2532" s="108"/>
      <c r="LFO2532" s="108"/>
      <c r="LFP2532" s="108"/>
      <c r="LFQ2532" s="108"/>
      <c r="LFR2532" s="108"/>
      <c r="LFS2532" s="108"/>
      <c r="LFT2532" s="108"/>
      <c r="LFU2532" s="108"/>
      <c r="LFV2532" s="108"/>
      <c r="LFW2532" s="108"/>
      <c r="LFX2532" s="108"/>
      <c r="LFY2532" s="108"/>
      <c r="LFZ2532" s="108"/>
      <c r="LGA2532" s="108"/>
      <c r="LGB2532" s="108"/>
      <c r="LGC2532" s="108"/>
      <c r="LGD2532" s="108"/>
      <c r="LGE2532" s="108"/>
      <c r="LGF2532" s="108"/>
      <c r="LGG2532" s="108"/>
      <c r="LGH2532" s="108"/>
      <c r="LGI2532" s="108"/>
      <c r="LGJ2532" s="108"/>
      <c r="LGK2532" s="108"/>
      <c r="LGL2532" s="108"/>
      <c r="LGM2532" s="108"/>
      <c r="LGN2532" s="108"/>
      <c r="LGO2532" s="108"/>
      <c r="LGP2532" s="108"/>
      <c r="LGQ2532" s="108"/>
      <c r="LGR2532" s="108"/>
      <c r="LGS2532" s="108"/>
      <c r="LGT2532" s="108"/>
      <c r="LGU2532" s="108"/>
      <c r="LGV2532" s="108"/>
      <c r="LGW2532" s="108"/>
      <c r="LGX2532" s="108"/>
      <c r="LGY2532" s="108"/>
      <c r="LGZ2532" s="108"/>
      <c r="LHA2532" s="108"/>
      <c r="LHB2532" s="108"/>
      <c r="LHC2532" s="108"/>
      <c r="LHD2532" s="108"/>
      <c r="LHE2532" s="108"/>
      <c r="LHF2532" s="108"/>
      <c r="LHG2532" s="108"/>
      <c r="LHH2532" s="108"/>
      <c r="LHI2532" s="108"/>
      <c r="LHJ2532" s="108"/>
      <c r="LHK2532" s="108"/>
      <c r="LHL2532" s="108"/>
      <c r="LHM2532" s="108"/>
      <c r="LHN2532" s="108"/>
      <c r="LHO2532" s="108"/>
      <c r="LHP2532" s="108"/>
      <c r="LHQ2532" s="108"/>
      <c r="LHR2532" s="108"/>
      <c r="LHS2532" s="108"/>
      <c r="LHT2532" s="108"/>
      <c r="LHU2532" s="108"/>
      <c r="LHV2532" s="108"/>
      <c r="LHW2532" s="108"/>
      <c r="LHX2532" s="108"/>
      <c r="LHY2532" s="108"/>
      <c r="LHZ2532" s="108"/>
      <c r="LIA2532" s="108"/>
      <c r="LIB2532" s="108"/>
      <c r="LIC2532" s="108"/>
      <c r="LID2532" s="108"/>
      <c r="LIE2532" s="108"/>
      <c r="LIF2532" s="108"/>
      <c r="LIG2532" s="108"/>
      <c r="LIH2532" s="108"/>
      <c r="LII2532" s="108"/>
      <c r="LIJ2532" s="108"/>
      <c r="LIK2532" s="108"/>
      <c r="LIL2532" s="108"/>
      <c r="LIM2532" s="108"/>
      <c r="LIN2532" s="108"/>
      <c r="LIO2532" s="108"/>
      <c r="LIP2532" s="108"/>
      <c r="LIQ2532" s="108"/>
      <c r="LIR2532" s="108"/>
      <c r="LIS2532" s="108"/>
      <c r="LIT2532" s="108"/>
      <c r="LIU2532" s="108"/>
      <c r="LIV2532" s="108"/>
      <c r="LIW2532" s="108"/>
      <c r="LIX2532" s="108"/>
      <c r="LIY2532" s="108"/>
      <c r="LIZ2532" s="108"/>
      <c r="LJA2532" s="108"/>
      <c r="LJB2532" s="108"/>
      <c r="LJC2532" s="108"/>
      <c r="LJD2532" s="108"/>
      <c r="LJE2532" s="108"/>
      <c r="LJF2532" s="108"/>
      <c r="LJG2532" s="108"/>
      <c r="LJH2532" s="108"/>
      <c r="LJI2532" s="108"/>
      <c r="LJJ2532" s="108"/>
      <c r="LJK2532" s="108"/>
      <c r="LJL2532" s="108"/>
      <c r="LJM2532" s="108"/>
      <c r="LJN2532" s="108"/>
      <c r="LJO2532" s="108"/>
      <c r="LJP2532" s="108"/>
      <c r="LJQ2532" s="108"/>
      <c r="LJR2532" s="108"/>
      <c r="LJS2532" s="108"/>
      <c r="LJT2532" s="108"/>
      <c r="LJU2532" s="108"/>
      <c r="LJV2532" s="108"/>
      <c r="LJW2532" s="108"/>
      <c r="LJX2532" s="108"/>
      <c r="LJY2532" s="108"/>
      <c r="LJZ2532" s="108"/>
      <c r="LKA2532" s="108"/>
      <c r="LKB2532" s="108"/>
      <c r="LKC2532" s="108"/>
      <c r="LKD2532" s="108"/>
      <c r="LKE2532" s="108"/>
      <c r="LKF2532" s="108"/>
      <c r="LKG2532" s="108"/>
      <c r="LKH2532" s="108"/>
      <c r="LKI2532" s="108"/>
      <c r="LKJ2532" s="108"/>
      <c r="LKK2532" s="108"/>
      <c r="LKL2532" s="108"/>
      <c r="LKM2532" s="108"/>
      <c r="LKN2532" s="108"/>
      <c r="LKO2532" s="108"/>
      <c r="LKP2532" s="108"/>
      <c r="LKQ2532" s="108"/>
      <c r="LKR2532" s="108"/>
      <c r="LKS2532" s="108"/>
      <c r="LKT2532" s="108"/>
      <c r="LKU2532" s="108"/>
      <c r="LKV2532" s="108"/>
      <c r="LKW2532" s="108"/>
      <c r="LKX2532" s="108"/>
      <c r="LKY2532" s="108"/>
      <c r="LKZ2532" s="108"/>
      <c r="LLA2532" s="108"/>
      <c r="LLB2532" s="108"/>
      <c r="LLC2532" s="108"/>
      <c r="LLD2532" s="108"/>
      <c r="LLE2532" s="108"/>
      <c r="LLF2532" s="108"/>
      <c r="LLG2532" s="108"/>
      <c r="LLH2532" s="108"/>
      <c r="LLI2532" s="108"/>
      <c r="LLJ2532" s="108"/>
      <c r="LLK2532" s="108"/>
      <c r="LLL2532" s="108"/>
      <c r="LLM2532" s="108"/>
      <c r="LLN2532" s="108"/>
      <c r="LLO2532" s="108"/>
      <c r="LLP2532" s="108"/>
      <c r="LLQ2532" s="108"/>
      <c r="LLR2532" s="108"/>
      <c r="LLS2532" s="108"/>
      <c r="LLT2532" s="108"/>
      <c r="LLU2532" s="108"/>
      <c r="LLV2532" s="108"/>
      <c r="LLW2532" s="108"/>
      <c r="LLX2532" s="108"/>
      <c r="LLY2532" s="108"/>
      <c r="LLZ2532" s="108"/>
      <c r="LMA2532" s="108"/>
      <c r="LMB2532" s="108"/>
      <c r="LMC2532" s="108"/>
      <c r="LMD2532" s="108"/>
      <c r="LME2532" s="108"/>
      <c r="LMF2532" s="108"/>
      <c r="LMG2532" s="108"/>
      <c r="LMH2532" s="108"/>
      <c r="LMI2532" s="108"/>
      <c r="LMJ2532" s="108"/>
      <c r="LMK2532" s="108"/>
      <c r="LML2532" s="108"/>
      <c r="LMM2532" s="108"/>
      <c r="LMN2532" s="108"/>
      <c r="LMO2532" s="108"/>
      <c r="LMP2532" s="108"/>
      <c r="LMQ2532" s="108"/>
      <c r="LMR2532" s="108"/>
      <c r="LMS2532" s="108"/>
      <c r="LMT2532" s="108"/>
      <c r="LMU2532" s="108"/>
      <c r="LMV2532" s="108"/>
      <c r="LMW2532" s="108"/>
      <c r="LMX2532" s="108"/>
      <c r="LMY2532" s="108"/>
      <c r="LMZ2532" s="108"/>
      <c r="LNA2532" s="108"/>
      <c r="LNB2532" s="108"/>
      <c r="LNC2532" s="108"/>
      <c r="LND2532" s="108"/>
      <c r="LNE2532" s="108"/>
      <c r="LNF2532" s="108"/>
      <c r="LNG2532" s="108"/>
      <c r="LNH2532" s="108"/>
      <c r="LNI2532" s="108"/>
      <c r="LNJ2532" s="108"/>
      <c r="LNK2532" s="108"/>
      <c r="LNL2532" s="108"/>
      <c r="LNM2532" s="108"/>
      <c r="LNN2532" s="108"/>
      <c r="LNO2532" s="108"/>
      <c r="LNP2532" s="108"/>
      <c r="LNQ2532" s="108"/>
      <c r="LNR2532" s="108"/>
      <c r="LNS2532" s="108"/>
      <c r="LNT2532" s="108"/>
      <c r="LNU2532" s="108"/>
      <c r="LNV2532" s="108"/>
      <c r="LNW2532" s="108"/>
      <c r="LNX2532" s="108"/>
      <c r="LNY2532" s="108"/>
      <c r="LNZ2532" s="108"/>
      <c r="LOA2532" s="108"/>
      <c r="LOB2532" s="108"/>
      <c r="LOC2532" s="108"/>
      <c r="LOD2532" s="108"/>
      <c r="LOE2532" s="108"/>
      <c r="LOF2532" s="108"/>
      <c r="LOG2532" s="108"/>
      <c r="LOH2532" s="108"/>
      <c r="LOI2532" s="108"/>
      <c r="LOJ2532" s="108"/>
      <c r="LOK2532" s="108"/>
      <c r="LOL2532" s="108"/>
      <c r="LOM2532" s="108"/>
      <c r="LON2532" s="108"/>
      <c r="LOO2532" s="108"/>
      <c r="LOP2532" s="108"/>
      <c r="LOQ2532" s="108"/>
      <c r="LOR2532" s="108"/>
      <c r="LOS2532" s="108"/>
      <c r="LOT2532" s="108"/>
      <c r="LOU2532" s="108"/>
      <c r="LOV2532" s="108"/>
      <c r="LOW2532" s="108"/>
      <c r="LOX2532" s="108"/>
      <c r="LOY2532" s="108"/>
      <c r="LOZ2532" s="108"/>
      <c r="LPA2532" s="108"/>
      <c r="LPB2532" s="108"/>
      <c r="LPC2532" s="108"/>
      <c r="LPD2532" s="108"/>
      <c r="LPE2532" s="108"/>
      <c r="LPF2532" s="108"/>
      <c r="LPG2532" s="108"/>
      <c r="LPH2532" s="108"/>
      <c r="LPI2532" s="108"/>
      <c r="LPJ2532" s="108"/>
      <c r="LPK2532" s="108"/>
      <c r="LPL2532" s="108"/>
      <c r="LPM2532" s="108"/>
      <c r="LPN2532" s="108"/>
      <c r="LPO2532" s="108"/>
      <c r="LPP2532" s="108"/>
      <c r="LPQ2532" s="108"/>
      <c r="LPR2532" s="108"/>
      <c r="LPS2532" s="108"/>
      <c r="LPT2532" s="108"/>
      <c r="LPU2532" s="108"/>
      <c r="LPV2532" s="108"/>
      <c r="LPW2532" s="108"/>
      <c r="LPX2532" s="108"/>
      <c r="LPY2532" s="108"/>
      <c r="LPZ2532" s="108"/>
      <c r="LQA2532" s="108"/>
      <c r="LQB2532" s="108"/>
      <c r="LQC2532" s="108"/>
      <c r="LQD2532" s="108"/>
      <c r="LQE2532" s="108"/>
      <c r="LQF2532" s="108"/>
      <c r="LQG2532" s="108"/>
      <c r="LQH2532" s="108"/>
      <c r="LQI2532" s="108"/>
      <c r="LQJ2532" s="108"/>
      <c r="LQK2532" s="108"/>
      <c r="LQL2532" s="108"/>
      <c r="LQM2532" s="108"/>
      <c r="LQN2532" s="108"/>
      <c r="LQO2532" s="108"/>
      <c r="LQP2532" s="108"/>
      <c r="LQQ2532" s="108"/>
      <c r="LQR2532" s="108"/>
      <c r="LQS2532" s="108"/>
      <c r="LQT2532" s="108"/>
      <c r="LQU2532" s="108"/>
      <c r="LQV2532" s="108"/>
      <c r="LQW2532" s="108"/>
      <c r="LQX2532" s="108"/>
      <c r="LQY2532" s="108"/>
      <c r="LQZ2532" s="108"/>
      <c r="LRA2532" s="108"/>
      <c r="LRB2532" s="108"/>
      <c r="LRC2532" s="108"/>
      <c r="LRD2532" s="108"/>
      <c r="LRE2532" s="108"/>
      <c r="LRF2532" s="108"/>
      <c r="LRG2532" s="108"/>
      <c r="LRH2532" s="108"/>
      <c r="LRI2532" s="108"/>
      <c r="LRJ2532" s="108"/>
      <c r="LRK2532" s="108"/>
      <c r="LRL2532" s="108"/>
      <c r="LRM2532" s="108"/>
      <c r="LRN2532" s="108"/>
      <c r="LRO2532" s="108"/>
      <c r="LRP2532" s="108"/>
      <c r="LRQ2532" s="108"/>
      <c r="LRR2532" s="108"/>
      <c r="LRS2532" s="108"/>
      <c r="LRT2532" s="108"/>
      <c r="LRU2532" s="108"/>
      <c r="LRV2532" s="108"/>
      <c r="LRW2532" s="108"/>
      <c r="LRX2532" s="108"/>
      <c r="LRY2532" s="108"/>
      <c r="LRZ2532" s="108"/>
      <c r="LSA2532" s="108"/>
      <c r="LSB2532" s="108"/>
      <c r="LSC2532" s="108"/>
      <c r="LSD2532" s="108"/>
      <c r="LSE2532" s="108"/>
      <c r="LSF2532" s="108"/>
      <c r="LSG2532" s="108"/>
      <c r="LSH2532" s="108"/>
      <c r="LSI2532" s="108"/>
      <c r="LSJ2532" s="108"/>
      <c r="LSK2532" s="108"/>
      <c r="LSL2532" s="108"/>
      <c r="LSM2532" s="108"/>
      <c r="LSN2532" s="108"/>
      <c r="LSO2532" s="108"/>
      <c r="LSP2532" s="108"/>
      <c r="LSQ2532" s="108"/>
      <c r="LSR2532" s="108"/>
      <c r="LSS2532" s="108"/>
      <c r="LST2532" s="108"/>
      <c r="LSU2532" s="108"/>
      <c r="LSV2532" s="108"/>
      <c r="LSW2532" s="108"/>
      <c r="LSX2532" s="108"/>
      <c r="LSY2532" s="108"/>
      <c r="LSZ2532" s="108"/>
      <c r="LTA2532" s="108"/>
      <c r="LTB2532" s="108"/>
      <c r="LTC2532" s="108"/>
      <c r="LTD2532" s="108"/>
      <c r="LTE2532" s="108"/>
      <c r="LTF2532" s="108"/>
      <c r="LTG2532" s="108"/>
      <c r="LTH2532" s="108"/>
      <c r="LTI2532" s="108"/>
      <c r="LTJ2532" s="108"/>
      <c r="LTK2532" s="108"/>
      <c r="LTL2532" s="108"/>
      <c r="LTM2532" s="108"/>
      <c r="LTN2532" s="108"/>
      <c r="LTO2532" s="108"/>
      <c r="LTP2532" s="108"/>
      <c r="LTQ2532" s="108"/>
      <c r="LTR2532" s="108"/>
      <c r="LTS2532" s="108"/>
      <c r="LTT2532" s="108"/>
      <c r="LTU2532" s="108"/>
      <c r="LTV2532" s="108"/>
      <c r="LTW2532" s="108"/>
      <c r="LTX2532" s="108"/>
      <c r="LTY2532" s="108"/>
      <c r="LTZ2532" s="108"/>
      <c r="LUA2532" s="108"/>
      <c r="LUB2532" s="108"/>
      <c r="LUC2532" s="108"/>
      <c r="LUD2532" s="108"/>
      <c r="LUE2532" s="108"/>
      <c r="LUF2532" s="108"/>
      <c r="LUG2532" s="108"/>
      <c r="LUH2532" s="108"/>
      <c r="LUI2532" s="108"/>
      <c r="LUJ2532" s="108"/>
      <c r="LUK2532" s="108"/>
      <c r="LUL2532" s="108"/>
      <c r="LUM2532" s="108"/>
      <c r="LUN2532" s="108"/>
      <c r="LUO2532" s="108"/>
      <c r="LUP2532" s="108"/>
      <c r="LUQ2532" s="108"/>
      <c r="LUR2532" s="108"/>
      <c r="LUS2532" s="108"/>
      <c r="LUT2532" s="108"/>
      <c r="LUU2532" s="108"/>
      <c r="LUV2532" s="108"/>
      <c r="LUW2532" s="108"/>
      <c r="LUX2532" s="108"/>
      <c r="LUY2532" s="108"/>
      <c r="LUZ2532" s="108"/>
      <c r="LVA2532" s="108"/>
      <c r="LVB2532" s="108"/>
      <c r="LVC2532" s="108"/>
      <c r="LVD2532" s="108"/>
      <c r="LVE2532" s="108"/>
      <c r="LVF2532" s="108"/>
      <c r="LVG2532" s="108"/>
      <c r="LVH2532" s="108"/>
      <c r="LVI2532" s="108"/>
      <c r="LVJ2532" s="108"/>
      <c r="LVK2532" s="108"/>
      <c r="LVL2532" s="108"/>
      <c r="LVM2532" s="108"/>
      <c r="LVN2532" s="108"/>
      <c r="LVO2532" s="108"/>
      <c r="LVP2532" s="108"/>
      <c r="LVQ2532" s="108"/>
      <c r="LVR2532" s="108"/>
      <c r="LVS2532" s="108"/>
      <c r="LVT2532" s="108"/>
      <c r="LVU2532" s="108"/>
      <c r="LVV2532" s="108"/>
      <c r="LVW2532" s="108"/>
      <c r="LVX2532" s="108"/>
      <c r="LVY2532" s="108"/>
      <c r="LVZ2532" s="108"/>
      <c r="LWA2532" s="108"/>
      <c r="LWB2532" s="108"/>
      <c r="LWC2532" s="108"/>
      <c r="LWD2532" s="108"/>
      <c r="LWE2532" s="108"/>
      <c r="LWF2532" s="108"/>
      <c r="LWG2532" s="108"/>
      <c r="LWH2532" s="108"/>
      <c r="LWI2532" s="108"/>
      <c r="LWJ2532" s="108"/>
      <c r="LWK2532" s="108"/>
      <c r="LWL2532" s="108"/>
      <c r="LWM2532" s="108"/>
      <c r="LWN2532" s="108"/>
      <c r="LWO2532" s="108"/>
      <c r="LWP2532" s="108"/>
      <c r="LWQ2532" s="108"/>
      <c r="LWR2532" s="108"/>
      <c r="LWS2532" s="108"/>
      <c r="LWT2532" s="108"/>
      <c r="LWU2532" s="108"/>
      <c r="LWV2532" s="108"/>
      <c r="LWW2532" s="108"/>
      <c r="LWX2532" s="108"/>
      <c r="LWY2532" s="108"/>
      <c r="LWZ2532" s="108"/>
      <c r="LXA2532" s="108"/>
      <c r="LXB2532" s="108"/>
      <c r="LXC2532" s="108"/>
      <c r="LXD2532" s="108"/>
      <c r="LXE2532" s="108"/>
      <c r="LXF2532" s="108"/>
      <c r="LXG2532" s="108"/>
      <c r="LXH2532" s="108"/>
      <c r="LXI2532" s="108"/>
      <c r="LXJ2532" s="108"/>
      <c r="LXK2532" s="108"/>
      <c r="LXL2532" s="108"/>
      <c r="LXM2532" s="108"/>
      <c r="LXN2532" s="108"/>
      <c r="LXO2532" s="108"/>
      <c r="LXP2532" s="108"/>
      <c r="LXQ2532" s="108"/>
      <c r="LXR2532" s="108"/>
      <c r="LXS2532" s="108"/>
      <c r="LXT2532" s="108"/>
      <c r="LXU2532" s="108"/>
      <c r="LXV2532" s="108"/>
      <c r="LXW2532" s="108"/>
      <c r="LXX2532" s="108"/>
      <c r="LXY2532" s="108"/>
      <c r="LXZ2532" s="108"/>
      <c r="LYA2532" s="108"/>
      <c r="LYB2532" s="108"/>
      <c r="LYC2532" s="108"/>
      <c r="LYD2532" s="108"/>
      <c r="LYE2532" s="108"/>
      <c r="LYF2532" s="108"/>
      <c r="LYG2532" s="108"/>
      <c r="LYH2532" s="108"/>
      <c r="LYI2532" s="108"/>
      <c r="LYJ2532" s="108"/>
      <c r="LYK2532" s="108"/>
      <c r="LYL2532" s="108"/>
      <c r="LYM2532" s="108"/>
      <c r="LYN2532" s="108"/>
      <c r="LYO2532" s="108"/>
      <c r="LYP2532" s="108"/>
      <c r="LYQ2532" s="108"/>
      <c r="LYR2532" s="108"/>
      <c r="LYS2532" s="108"/>
      <c r="LYT2532" s="108"/>
      <c r="LYU2532" s="108"/>
      <c r="LYV2532" s="108"/>
      <c r="LYW2532" s="108"/>
      <c r="LYX2532" s="108"/>
      <c r="LYY2532" s="108"/>
      <c r="LYZ2532" s="108"/>
      <c r="LZA2532" s="108"/>
      <c r="LZB2532" s="108"/>
      <c r="LZC2532" s="108"/>
      <c r="LZD2532" s="108"/>
      <c r="LZE2532" s="108"/>
      <c r="LZF2532" s="108"/>
      <c r="LZG2532" s="108"/>
      <c r="LZH2532" s="108"/>
      <c r="LZI2532" s="108"/>
      <c r="LZJ2532" s="108"/>
      <c r="LZK2532" s="108"/>
      <c r="LZL2532" s="108"/>
      <c r="LZM2532" s="108"/>
      <c r="LZN2532" s="108"/>
      <c r="LZO2532" s="108"/>
      <c r="LZP2532" s="108"/>
      <c r="LZQ2532" s="108"/>
      <c r="LZR2532" s="108"/>
      <c r="LZS2532" s="108"/>
      <c r="LZT2532" s="108"/>
      <c r="LZU2532" s="108"/>
      <c r="LZV2532" s="108"/>
      <c r="LZW2532" s="108"/>
      <c r="LZX2532" s="108"/>
      <c r="LZY2532" s="108"/>
      <c r="LZZ2532" s="108"/>
      <c r="MAA2532" s="108"/>
      <c r="MAB2532" s="108"/>
      <c r="MAC2532" s="108"/>
      <c r="MAD2532" s="108"/>
      <c r="MAE2532" s="108"/>
      <c r="MAF2532" s="108"/>
      <c r="MAG2532" s="108"/>
      <c r="MAH2532" s="108"/>
      <c r="MAI2532" s="108"/>
      <c r="MAJ2532" s="108"/>
      <c r="MAK2532" s="108"/>
      <c r="MAL2532" s="108"/>
      <c r="MAM2532" s="108"/>
      <c r="MAN2532" s="108"/>
      <c r="MAO2532" s="108"/>
      <c r="MAP2532" s="108"/>
      <c r="MAQ2532" s="108"/>
      <c r="MAR2532" s="108"/>
      <c r="MAS2532" s="108"/>
      <c r="MAT2532" s="108"/>
      <c r="MAU2532" s="108"/>
      <c r="MAV2532" s="108"/>
      <c r="MAW2532" s="108"/>
      <c r="MAX2532" s="108"/>
      <c r="MAY2532" s="108"/>
      <c r="MAZ2532" s="108"/>
      <c r="MBA2532" s="108"/>
      <c r="MBB2532" s="108"/>
      <c r="MBC2532" s="108"/>
      <c r="MBD2532" s="108"/>
      <c r="MBE2532" s="108"/>
      <c r="MBF2532" s="108"/>
      <c r="MBG2532" s="108"/>
      <c r="MBH2532" s="108"/>
      <c r="MBI2532" s="108"/>
      <c r="MBJ2532" s="108"/>
      <c r="MBK2532" s="108"/>
      <c r="MBL2532" s="108"/>
      <c r="MBM2532" s="108"/>
      <c r="MBN2532" s="108"/>
      <c r="MBO2532" s="108"/>
      <c r="MBP2532" s="108"/>
      <c r="MBQ2532" s="108"/>
      <c r="MBR2532" s="108"/>
      <c r="MBS2532" s="108"/>
      <c r="MBT2532" s="108"/>
      <c r="MBU2532" s="108"/>
      <c r="MBV2532" s="108"/>
      <c r="MBW2532" s="108"/>
      <c r="MBX2532" s="108"/>
      <c r="MBY2532" s="108"/>
      <c r="MBZ2532" s="108"/>
      <c r="MCA2532" s="108"/>
      <c r="MCB2532" s="108"/>
      <c r="MCC2532" s="108"/>
      <c r="MCD2532" s="108"/>
      <c r="MCE2532" s="108"/>
      <c r="MCF2532" s="108"/>
      <c r="MCG2532" s="108"/>
      <c r="MCH2532" s="108"/>
      <c r="MCI2532" s="108"/>
      <c r="MCJ2532" s="108"/>
      <c r="MCK2532" s="108"/>
      <c r="MCL2532" s="108"/>
      <c r="MCM2532" s="108"/>
      <c r="MCN2532" s="108"/>
      <c r="MCO2532" s="108"/>
      <c r="MCP2532" s="108"/>
      <c r="MCQ2532" s="108"/>
      <c r="MCR2532" s="108"/>
      <c r="MCS2532" s="108"/>
      <c r="MCT2532" s="108"/>
      <c r="MCU2532" s="108"/>
      <c r="MCV2532" s="108"/>
      <c r="MCW2532" s="108"/>
      <c r="MCX2532" s="108"/>
      <c r="MCY2532" s="108"/>
      <c r="MCZ2532" s="108"/>
      <c r="MDA2532" s="108"/>
      <c r="MDB2532" s="108"/>
      <c r="MDC2532" s="108"/>
      <c r="MDD2532" s="108"/>
      <c r="MDE2532" s="108"/>
      <c r="MDF2532" s="108"/>
      <c r="MDG2532" s="108"/>
      <c r="MDH2532" s="108"/>
      <c r="MDI2532" s="108"/>
      <c r="MDJ2532" s="108"/>
      <c r="MDK2532" s="108"/>
      <c r="MDL2532" s="108"/>
      <c r="MDM2532" s="108"/>
      <c r="MDN2532" s="108"/>
      <c r="MDO2532" s="108"/>
      <c r="MDP2532" s="108"/>
      <c r="MDQ2532" s="108"/>
      <c r="MDR2532" s="108"/>
      <c r="MDS2532" s="108"/>
      <c r="MDT2532" s="108"/>
      <c r="MDU2532" s="108"/>
      <c r="MDV2532" s="108"/>
      <c r="MDW2532" s="108"/>
      <c r="MDX2532" s="108"/>
      <c r="MDY2532" s="108"/>
      <c r="MDZ2532" s="108"/>
      <c r="MEA2532" s="108"/>
      <c r="MEB2532" s="108"/>
      <c r="MEC2532" s="108"/>
      <c r="MED2532" s="108"/>
      <c r="MEE2532" s="108"/>
      <c r="MEF2532" s="108"/>
      <c r="MEG2532" s="108"/>
      <c r="MEH2532" s="108"/>
      <c r="MEI2532" s="108"/>
      <c r="MEJ2532" s="108"/>
      <c r="MEK2532" s="108"/>
      <c r="MEL2532" s="108"/>
      <c r="MEM2532" s="108"/>
      <c r="MEN2532" s="108"/>
      <c r="MEO2532" s="108"/>
      <c r="MEP2532" s="108"/>
      <c r="MEQ2532" s="108"/>
      <c r="MER2532" s="108"/>
      <c r="MES2532" s="108"/>
      <c r="MET2532" s="108"/>
      <c r="MEU2532" s="108"/>
      <c r="MEV2532" s="108"/>
      <c r="MEW2532" s="108"/>
      <c r="MEX2532" s="108"/>
      <c r="MEY2532" s="108"/>
      <c r="MEZ2532" s="108"/>
      <c r="MFA2532" s="108"/>
      <c r="MFB2532" s="108"/>
      <c r="MFC2532" s="108"/>
      <c r="MFD2532" s="108"/>
      <c r="MFE2532" s="108"/>
      <c r="MFF2532" s="108"/>
      <c r="MFG2532" s="108"/>
      <c r="MFH2532" s="108"/>
      <c r="MFI2532" s="108"/>
      <c r="MFJ2532" s="108"/>
      <c r="MFK2532" s="108"/>
      <c r="MFL2532" s="108"/>
      <c r="MFM2532" s="108"/>
      <c r="MFN2532" s="108"/>
      <c r="MFO2532" s="108"/>
      <c r="MFP2532" s="108"/>
      <c r="MFQ2532" s="108"/>
      <c r="MFR2532" s="108"/>
      <c r="MFS2532" s="108"/>
      <c r="MFT2532" s="108"/>
      <c r="MFU2532" s="108"/>
      <c r="MFV2532" s="108"/>
      <c r="MFW2532" s="108"/>
      <c r="MFX2532" s="108"/>
      <c r="MFY2532" s="108"/>
      <c r="MFZ2532" s="108"/>
      <c r="MGA2532" s="108"/>
      <c r="MGB2532" s="108"/>
      <c r="MGC2532" s="108"/>
      <c r="MGD2532" s="108"/>
      <c r="MGE2532" s="108"/>
      <c r="MGF2532" s="108"/>
      <c r="MGG2532" s="108"/>
      <c r="MGH2532" s="108"/>
      <c r="MGI2532" s="108"/>
      <c r="MGJ2532" s="108"/>
      <c r="MGK2532" s="108"/>
      <c r="MGL2532" s="108"/>
      <c r="MGM2532" s="108"/>
      <c r="MGN2532" s="108"/>
      <c r="MGO2532" s="108"/>
      <c r="MGP2532" s="108"/>
      <c r="MGQ2532" s="108"/>
      <c r="MGR2532" s="108"/>
      <c r="MGS2532" s="108"/>
      <c r="MGT2532" s="108"/>
      <c r="MGU2532" s="108"/>
      <c r="MGV2532" s="108"/>
      <c r="MGW2532" s="108"/>
      <c r="MGX2532" s="108"/>
      <c r="MGY2532" s="108"/>
      <c r="MGZ2532" s="108"/>
      <c r="MHA2532" s="108"/>
      <c r="MHB2532" s="108"/>
      <c r="MHC2532" s="108"/>
      <c r="MHD2532" s="108"/>
      <c r="MHE2532" s="108"/>
      <c r="MHF2532" s="108"/>
      <c r="MHG2532" s="108"/>
      <c r="MHH2532" s="108"/>
      <c r="MHI2532" s="108"/>
      <c r="MHJ2532" s="108"/>
      <c r="MHK2532" s="108"/>
      <c r="MHL2532" s="108"/>
      <c r="MHM2532" s="108"/>
      <c r="MHN2532" s="108"/>
      <c r="MHO2532" s="108"/>
      <c r="MHP2532" s="108"/>
      <c r="MHQ2532" s="108"/>
      <c r="MHR2532" s="108"/>
      <c r="MHS2532" s="108"/>
      <c r="MHT2532" s="108"/>
      <c r="MHU2532" s="108"/>
      <c r="MHV2532" s="108"/>
      <c r="MHW2532" s="108"/>
      <c r="MHX2532" s="108"/>
      <c r="MHY2532" s="108"/>
      <c r="MHZ2532" s="108"/>
      <c r="MIA2532" s="108"/>
      <c r="MIB2532" s="108"/>
      <c r="MIC2532" s="108"/>
      <c r="MID2532" s="108"/>
      <c r="MIE2532" s="108"/>
      <c r="MIF2532" s="108"/>
      <c r="MIG2532" s="108"/>
      <c r="MIH2532" s="108"/>
      <c r="MII2532" s="108"/>
      <c r="MIJ2532" s="108"/>
      <c r="MIK2532" s="108"/>
      <c r="MIL2532" s="108"/>
      <c r="MIM2532" s="108"/>
      <c r="MIN2532" s="108"/>
      <c r="MIO2532" s="108"/>
      <c r="MIP2532" s="108"/>
      <c r="MIQ2532" s="108"/>
      <c r="MIR2532" s="108"/>
      <c r="MIS2532" s="108"/>
      <c r="MIT2532" s="108"/>
      <c r="MIU2532" s="108"/>
      <c r="MIV2532" s="108"/>
      <c r="MIW2532" s="108"/>
      <c r="MIX2532" s="108"/>
      <c r="MIY2532" s="108"/>
      <c r="MIZ2532" s="108"/>
      <c r="MJA2532" s="108"/>
      <c r="MJB2532" s="108"/>
      <c r="MJC2532" s="108"/>
      <c r="MJD2532" s="108"/>
      <c r="MJE2532" s="108"/>
      <c r="MJF2532" s="108"/>
      <c r="MJG2532" s="108"/>
      <c r="MJH2532" s="108"/>
      <c r="MJI2532" s="108"/>
      <c r="MJJ2532" s="108"/>
      <c r="MJK2532" s="108"/>
      <c r="MJL2532" s="108"/>
      <c r="MJM2532" s="108"/>
      <c r="MJN2532" s="108"/>
      <c r="MJO2532" s="108"/>
      <c r="MJP2532" s="108"/>
      <c r="MJQ2532" s="108"/>
      <c r="MJR2532" s="108"/>
      <c r="MJS2532" s="108"/>
      <c r="MJT2532" s="108"/>
      <c r="MJU2532" s="108"/>
      <c r="MJV2532" s="108"/>
      <c r="MJW2532" s="108"/>
      <c r="MJX2532" s="108"/>
      <c r="MJY2532" s="108"/>
      <c r="MJZ2532" s="108"/>
      <c r="MKA2532" s="108"/>
      <c r="MKB2532" s="108"/>
      <c r="MKC2532" s="108"/>
      <c r="MKD2532" s="108"/>
      <c r="MKE2532" s="108"/>
      <c r="MKF2532" s="108"/>
      <c r="MKG2532" s="108"/>
      <c r="MKH2532" s="108"/>
      <c r="MKI2532" s="108"/>
      <c r="MKJ2532" s="108"/>
      <c r="MKK2532" s="108"/>
      <c r="MKL2532" s="108"/>
      <c r="MKM2532" s="108"/>
      <c r="MKN2532" s="108"/>
      <c r="MKO2532" s="108"/>
      <c r="MKP2532" s="108"/>
      <c r="MKQ2532" s="108"/>
      <c r="MKR2532" s="108"/>
      <c r="MKS2532" s="108"/>
      <c r="MKT2532" s="108"/>
      <c r="MKU2532" s="108"/>
      <c r="MKV2532" s="108"/>
      <c r="MKW2532" s="108"/>
      <c r="MKX2532" s="108"/>
      <c r="MKY2532" s="108"/>
      <c r="MKZ2532" s="108"/>
      <c r="MLA2532" s="108"/>
      <c r="MLB2532" s="108"/>
      <c r="MLC2532" s="108"/>
      <c r="MLD2532" s="108"/>
      <c r="MLE2532" s="108"/>
      <c r="MLF2532" s="108"/>
      <c r="MLG2532" s="108"/>
      <c r="MLH2532" s="108"/>
      <c r="MLI2532" s="108"/>
      <c r="MLJ2532" s="108"/>
      <c r="MLK2532" s="108"/>
      <c r="MLL2532" s="108"/>
      <c r="MLM2532" s="108"/>
      <c r="MLN2532" s="108"/>
      <c r="MLO2532" s="108"/>
      <c r="MLP2532" s="108"/>
      <c r="MLQ2532" s="108"/>
      <c r="MLR2532" s="108"/>
      <c r="MLS2532" s="108"/>
      <c r="MLT2532" s="108"/>
      <c r="MLU2532" s="108"/>
      <c r="MLV2532" s="108"/>
      <c r="MLW2532" s="108"/>
      <c r="MLX2532" s="108"/>
      <c r="MLY2532" s="108"/>
      <c r="MLZ2532" s="108"/>
      <c r="MMA2532" s="108"/>
      <c r="MMB2532" s="108"/>
      <c r="MMC2532" s="108"/>
      <c r="MMD2532" s="108"/>
      <c r="MME2532" s="108"/>
      <c r="MMF2532" s="108"/>
      <c r="MMG2532" s="108"/>
      <c r="MMH2532" s="108"/>
      <c r="MMI2532" s="108"/>
      <c r="MMJ2532" s="108"/>
      <c r="MMK2532" s="108"/>
      <c r="MML2532" s="108"/>
      <c r="MMM2532" s="108"/>
      <c r="MMN2532" s="108"/>
      <c r="MMO2532" s="108"/>
      <c r="MMP2532" s="108"/>
      <c r="MMQ2532" s="108"/>
      <c r="MMR2532" s="108"/>
      <c r="MMS2532" s="108"/>
      <c r="MMT2532" s="108"/>
      <c r="MMU2532" s="108"/>
      <c r="MMV2532" s="108"/>
      <c r="MMW2532" s="108"/>
      <c r="MMX2532" s="108"/>
      <c r="MMY2532" s="108"/>
      <c r="MMZ2532" s="108"/>
      <c r="MNA2532" s="108"/>
      <c r="MNB2532" s="108"/>
      <c r="MNC2532" s="108"/>
      <c r="MND2532" s="108"/>
      <c r="MNE2532" s="108"/>
      <c r="MNF2532" s="108"/>
      <c r="MNG2532" s="108"/>
      <c r="MNH2532" s="108"/>
      <c r="MNI2532" s="108"/>
      <c r="MNJ2532" s="108"/>
      <c r="MNK2532" s="108"/>
      <c r="MNL2532" s="108"/>
      <c r="MNM2532" s="108"/>
      <c r="MNN2532" s="108"/>
      <c r="MNO2532" s="108"/>
      <c r="MNP2532" s="108"/>
      <c r="MNQ2532" s="108"/>
      <c r="MNR2532" s="108"/>
      <c r="MNS2532" s="108"/>
      <c r="MNT2532" s="108"/>
      <c r="MNU2532" s="108"/>
      <c r="MNV2532" s="108"/>
      <c r="MNW2532" s="108"/>
      <c r="MNX2532" s="108"/>
      <c r="MNY2532" s="108"/>
      <c r="MNZ2532" s="108"/>
      <c r="MOA2532" s="108"/>
      <c r="MOB2532" s="108"/>
      <c r="MOC2532" s="108"/>
      <c r="MOD2532" s="108"/>
      <c r="MOE2532" s="108"/>
      <c r="MOF2532" s="108"/>
      <c r="MOG2532" s="108"/>
      <c r="MOH2532" s="108"/>
      <c r="MOI2532" s="108"/>
      <c r="MOJ2532" s="108"/>
      <c r="MOK2532" s="108"/>
      <c r="MOL2532" s="108"/>
      <c r="MOM2532" s="108"/>
      <c r="MON2532" s="108"/>
      <c r="MOO2532" s="108"/>
      <c r="MOP2532" s="108"/>
      <c r="MOQ2532" s="108"/>
      <c r="MOR2532" s="108"/>
      <c r="MOS2532" s="108"/>
      <c r="MOT2532" s="108"/>
      <c r="MOU2532" s="108"/>
      <c r="MOV2532" s="108"/>
      <c r="MOW2532" s="108"/>
      <c r="MOX2532" s="108"/>
      <c r="MOY2532" s="108"/>
      <c r="MOZ2532" s="108"/>
      <c r="MPA2532" s="108"/>
      <c r="MPB2532" s="108"/>
      <c r="MPC2532" s="108"/>
      <c r="MPD2532" s="108"/>
      <c r="MPE2532" s="108"/>
      <c r="MPF2532" s="108"/>
      <c r="MPG2532" s="108"/>
      <c r="MPH2532" s="108"/>
      <c r="MPI2532" s="108"/>
      <c r="MPJ2532" s="108"/>
      <c r="MPK2532" s="108"/>
      <c r="MPL2532" s="108"/>
      <c r="MPM2532" s="108"/>
      <c r="MPN2532" s="108"/>
      <c r="MPO2532" s="108"/>
      <c r="MPP2532" s="108"/>
      <c r="MPQ2532" s="108"/>
      <c r="MPR2532" s="108"/>
      <c r="MPS2532" s="108"/>
      <c r="MPT2532" s="108"/>
      <c r="MPU2532" s="108"/>
      <c r="MPV2532" s="108"/>
      <c r="MPW2532" s="108"/>
      <c r="MPX2532" s="108"/>
      <c r="MPY2532" s="108"/>
      <c r="MPZ2532" s="108"/>
      <c r="MQA2532" s="108"/>
      <c r="MQB2532" s="108"/>
      <c r="MQC2532" s="108"/>
      <c r="MQD2532" s="108"/>
      <c r="MQE2532" s="108"/>
      <c r="MQF2532" s="108"/>
      <c r="MQG2532" s="108"/>
      <c r="MQH2532" s="108"/>
      <c r="MQI2532" s="108"/>
      <c r="MQJ2532" s="108"/>
      <c r="MQK2532" s="108"/>
      <c r="MQL2532" s="108"/>
      <c r="MQM2532" s="108"/>
      <c r="MQN2532" s="108"/>
      <c r="MQO2532" s="108"/>
      <c r="MQP2532" s="108"/>
      <c r="MQQ2532" s="108"/>
      <c r="MQR2532" s="108"/>
      <c r="MQS2532" s="108"/>
      <c r="MQT2532" s="108"/>
      <c r="MQU2532" s="108"/>
      <c r="MQV2532" s="108"/>
      <c r="MQW2532" s="108"/>
      <c r="MQX2532" s="108"/>
      <c r="MQY2532" s="108"/>
      <c r="MQZ2532" s="108"/>
      <c r="MRA2532" s="108"/>
      <c r="MRB2532" s="108"/>
      <c r="MRC2532" s="108"/>
      <c r="MRD2532" s="108"/>
      <c r="MRE2532" s="108"/>
      <c r="MRF2532" s="108"/>
      <c r="MRG2532" s="108"/>
      <c r="MRH2532" s="108"/>
      <c r="MRI2532" s="108"/>
      <c r="MRJ2532" s="108"/>
      <c r="MRK2532" s="108"/>
      <c r="MRL2532" s="108"/>
      <c r="MRM2532" s="108"/>
      <c r="MRN2532" s="108"/>
      <c r="MRO2532" s="108"/>
      <c r="MRP2532" s="108"/>
      <c r="MRQ2532" s="108"/>
      <c r="MRR2532" s="108"/>
      <c r="MRS2532" s="108"/>
      <c r="MRT2532" s="108"/>
      <c r="MRU2532" s="108"/>
      <c r="MRV2532" s="108"/>
      <c r="MRW2532" s="108"/>
      <c r="MRX2532" s="108"/>
      <c r="MRY2532" s="108"/>
      <c r="MRZ2532" s="108"/>
      <c r="MSA2532" s="108"/>
      <c r="MSB2532" s="108"/>
      <c r="MSC2532" s="108"/>
      <c r="MSD2532" s="108"/>
      <c r="MSE2532" s="108"/>
      <c r="MSF2532" s="108"/>
      <c r="MSG2532" s="108"/>
      <c r="MSH2532" s="108"/>
      <c r="MSI2532" s="108"/>
      <c r="MSJ2532" s="108"/>
      <c r="MSK2532" s="108"/>
      <c r="MSL2532" s="108"/>
      <c r="MSM2532" s="108"/>
      <c r="MSN2532" s="108"/>
      <c r="MSO2532" s="108"/>
      <c r="MSP2532" s="108"/>
      <c r="MSQ2532" s="108"/>
      <c r="MSR2532" s="108"/>
      <c r="MSS2532" s="108"/>
      <c r="MST2532" s="108"/>
      <c r="MSU2532" s="108"/>
      <c r="MSV2532" s="108"/>
      <c r="MSW2532" s="108"/>
      <c r="MSX2532" s="108"/>
      <c r="MSY2532" s="108"/>
      <c r="MSZ2532" s="108"/>
      <c r="MTA2532" s="108"/>
      <c r="MTB2532" s="108"/>
      <c r="MTC2532" s="108"/>
      <c r="MTD2532" s="108"/>
      <c r="MTE2532" s="108"/>
      <c r="MTF2532" s="108"/>
      <c r="MTG2532" s="108"/>
      <c r="MTH2532" s="108"/>
      <c r="MTI2532" s="108"/>
      <c r="MTJ2532" s="108"/>
      <c r="MTK2532" s="108"/>
      <c r="MTL2532" s="108"/>
      <c r="MTM2532" s="108"/>
      <c r="MTN2532" s="108"/>
      <c r="MTO2532" s="108"/>
      <c r="MTP2532" s="108"/>
      <c r="MTQ2532" s="108"/>
      <c r="MTR2532" s="108"/>
      <c r="MTS2532" s="108"/>
      <c r="MTT2532" s="108"/>
      <c r="MTU2532" s="108"/>
      <c r="MTV2532" s="108"/>
      <c r="MTW2532" s="108"/>
      <c r="MTX2532" s="108"/>
      <c r="MTY2532" s="108"/>
      <c r="MTZ2532" s="108"/>
      <c r="MUA2532" s="108"/>
      <c r="MUB2532" s="108"/>
      <c r="MUC2532" s="108"/>
      <c r="MUD2532" s="108"/>
      <c r="MUE2532" s="108"/>
      <c r="MUF2532" s="108"/>
      <c r="MUG2532" s="108"/>
      <c r="MUH2532" s="108"/>
      <c r="MUI2532" s="108"/>
      <c r="MUJ2532" s="108"/>
      <c r="MUK2532" s="108"/>
      <c r="MUL2532" s="108"/>
      <c r="MUM2532" s="108"/>
      <c r="MUN2532" s="108"/>
      <c r="MUO2532" s="108"/>
      <c r="MUP2532" s="108"/>
      <c r="MUQ2532" s="108"/>
      <c r="MUR2532" s="108"/>
      <c r="MUS2532" s="108"/>
      <c r="MUT2532" s="108"/>
      <c r="MUU2532" s="108"/>
      <c r="MUV2532" s="108"/>
      <c r="MUW2532" s="108"/>
      <c r="MUX2532" s="108"/>
      <c r="MUY2532" s="108"/>
      <c r="MUZ2532" s="108"/>
      <c r="MVA2532" s="108"/>
      <c r="MVB2532" s="108"/>
      <c r="MVC2532" s="108"/>
      <c r="MVD2532" s="108"/>
      <c r="MVE2532" s="108"/>
      <c r="MVF2532" s="108"/>
      <c r="MVG2532" s="108"/>
      <c r="MVH2532" s="108"/>
      <c r="MVI2532" s="108"/>
      <c r="MVJ2532" s="108"/>
      <c r="MVK2532" s="108"/>
      <c r="MVL2532" s="108"/>
      <c r="MVM2532" s="108"/>
      <c r="MVN2532" s="108"/>
      <c r="MVO2532" s="108"/>
      <c r="MVP2532" s="108"/>
      <c r="MVQ2532" s="108"/>
      <c r="MVR2532" s="108"/>
      <c r="MVS2532" s="108"/>
      <c r="MVT2532" s="108"/>
      <c r="MVU2532" s="108"/>
      <c r="MVV2532" s="108"/>
      <c r="MVW2532" s="108"/>
      <c r="MVX2532" s="108"/>
      <c r="MVY2532" s="108"/>
      <c r="MVZ2532" s="108"/>
      <c r="MWA2532" s="108"/>
      <c r="MWB2532" s="108"/>
      <c r="MWC2532" s="108"/>
      <c r="MWD2532" s="108"/>
      <c r="MWE2532" s="108"/>
      <c r="MWF2532" s="108"/>
      <c r="MWG2532" s="108"/>
      <c r="MWH2532" s="108"/>
      <c r="MWI2532" s="108"/>
      <c r="MWJ2532" s="108"/>
      <c r="MWK2532" s="108"/>
      <c r="MWL2532" s="108"/>
      <c r="MWM2532" s="108"/>
      <c r="MWN2532" s="108"/>
      <c r="MWO2532" s="108"/>
      <c r="MWP2532" s="108"/>
      <c r="MWQ2532" s="108"/>
      <c r="MWR2532" s="108"/>
      <c r="MWS2532" s="108"/>
      <c r="MWT2532" s="108"/>
      <c r="MWU2532" s="108"/>
      <c r="MWV2532" s="108"/>
      <c r="MWW2532" s="108"/>
      <c r="MWX2532" s="108"/>
      <c r="MWY2532" s="108"/>
      <c r="MWZ2532" s="108"/>
      <c r="MXA2532" s="108"/>
      <c r="MXB2532" s="108"/>
      <c r="MXC2532" s="108"/>
      <c r="MXD2532" s="108"/>
      <c r="MXE2532" s="108"/>
      <c r="MXF2532" s="108"/>
      <c r="MXG2532" s="108"/>
      <c r="MXH2532" s="108"/>
      <c r="MXI2532" s="108"/>
      <c r="MXJ2532" s="108"/>
      <c r="MXK2532" s="108"/>
      <c r="MXL2532" s="108"/>
      <c r="MXM2532" s="108"/>
      <c r="MXN2532" s="108"/>
      <c r="MXO2532" s="108"/>
      <c r="MXP2532" s="108"/>
      <c r="MXQ2532" s="108"/>
      <c r="MXR2532" s="108"/>
      <c r="MXS2532" s="108"/>
      <c r="MXT2532" s="108"/>
      <c r="MXU2532" s="108"/>
      <c r="MXV2532" s="108"/>
      <c r="MXW2532" s="108"/>
      <c r="MXX2532" s="108"/>
      <c r="MXY2532" s="108"/>
      <c r="MXZ2532" s="108"/>
      <c r="MYA2532" s="108"/>
      <c r="MYB2532" s="108"/>
      <c r="MYC2532" s="108"/>
      <c r="MYD2532" s="108"/>
      <c r="MYE2532" s="108"/>
      <c r="MYF2532" s="108"/>
      <c r="MYG2532" s="108"/>
      <c r="MYH2532" s="108"/>
      <c r="MYI2532" s="108"/>
      <c r="MYJ2532" s="108"/>
      <c r="MYK2532" s="108"/>
      <c r="MYL2532" s="108"/>
      <c r="MYM2532" s="108"/>
      <c r="MYN2532" s="108"/>
      <c r="MYO2532" s="108"/>
      <c r="MYP2532" s="108"/>
      <c r="MYQ2532" s="108"/>
      <c r="MYR2532" s="108"/>
      <c r="MYS2532" s="108"/>
      <c r="MYT2532" s="108"/>
      <c r="MYU2532" s="108"/>
      <c r="MYV2532" s="108"/>
      <c r="MYW2532" s="108"/>
      <c r="MYX2532" s="108"/>
      <c r="MYY2532" s="108"/>
      <c r="MYZ2532" s="108"/>
      <c r="MZA2532" s="108"/>
      <c r="MZB2532" s="108"/>
      <c r="MZC2532" s="108"/>
      <c r="MZD2532" s="108"/>
      <c r="MZE2532" s="108"/>
      <c r="MZF2532" s="108"/>
      <c r="MZG2532" s="108"/>
      <c r="MZH2532" s="108"/>
      <c r="MZI2532" s="108"/>
      <c r="MZJ2532" s="108"/>
      <c r="MZK2532" s="108"/>
      <c r="MZL2532" s="108"/>
      <c r="MZM2532" s="108"/>
      <c r="MZN2532" s="108"/>
      <c r="MZO2532" s="108"/>
      <c r="MZP2532" s="108"/>
      <c r="MZQ2532" s="108"/>
      <c r="MZR2532" s="108"/>
      <c r="MZS2532" s="108"/>
      <c r="MZT2532" s="108"/>
      <c r="MZU2532" s="108"/>
      <c r="MZV2532" s="108"/>
      <c r="MZW2532" s="108"/>
      <c r="MZX2532" s="108"/>
      <c r="MZY2532" s="108"/>
      <c r="MZZ2532" s="108"/>
      <c r="NAA2532" s="108"/>
      <c r="NAB2532" s="108"/>
      <c r="NAC2532" s="108"/>
      <c r="NAD2532" s="108"/>
      <c r="NAE2532" s="108"/>
      <c r="NAF2532" s="108"/>
      <c r="NAG2532" s="108"/>
      <c r="NAH2532" s="108"/>
      <c r="NAI2532" s="108"/>
      <c r="NAJ2532" s="108"/>
      <c r="NAK2532" s="108"/>
      <c r="NAL2532" s="108"/>
      <c r="NAM2532" s="108"/>
      <c r="NAN2532" s="108"/>
      <c r="NAO2532" s="108"/>
      <c r="NAP2532" s="108"/>
      <c r="NAQ2532" s="108"/>
      <c r="NAR2532" s="108"/>
      <c r="NAS2532" s="108"/>
      <c r="NAT2532" s="108"/>
      <c r="NAU2532" s="108"/>
      <c r="NAV2532" s="108"/>
      <c r="NAW2532" s="108"/>
      <c r="NAX2532" s="108"/>
      <c r="NAY2532" s="108"/>
      <c r="NAZ2532" s="108"/>
      <c r="NBA2532" s="108"/>
      <c r="NBB2532" s="108"/>
      <c r="NBC2532" s="108"/>
      <c r="NBD2532" s="108"/>
      <c r="NBE2532" s="108"/>
      <c r="NBF2532" s="108"/>
      <c r="NBG2532" s="108"/>
      <c r="NBH2532" s="108"/>
      <c r="NBI2532" s="108"/>
      <c r="NBJ2532" s="108"/>
      <c r="NBK2532" s="108"/>
      <c r="NBL2532" s="108"/>
      <c r="NBM2532" s="108"/>
      <c r="NBN2532" s="108"/>
      <c r="NBO2532" s="108"/>
      <c r="NBP2532" s="108"/>
      <c r="NBQ2532" s="108"/>
      <c r="NBR2532" s="108"/>
      <c r="NBS2532" s="108"/>
      <c r="NBT2532" s="108"/>
      <c r="NBU2532" s="108"/>
      <c r="NBV2532" s="108"/>
      <c r="NBW2532" s="108"/>
      <c r="NBX2532" s="108"/>
      <c r="NBY2532" s="108"/>
      <c r="NBZ2532" s="108"/>
      <c r="NCA2532" s="108"/>
      <c r="NCB2532" s="108"/>
      <c r="NCC2532" s="108"/>
      <c r="NCD2532" s="108"/>
      <c r="NCE2532" s="108"/>
      <c r="NCF2532" s="108"/>
      <c r="NCG2532" s="108"/>
      <c r="NCH2532" s="108"/>
      <c r="NCI2532" s="108"/>
      <c r="NCJ2532" s="108"/>
      <c r="NCK2532" s="108"/>
      <c r="NCL2532" s="108"/>
      <c r="NCM2532" s="108"/>
      <c r="NCN2532" s="108"/>
      <c r="NCO2532" s="108"/>
      <c r="NCP2532" s="108"/>
      <c r="NCQ2532" s="108"/>
      <c r="NCR2532" s="108"/>
      <c r="NCS2532" s="108"/>
      <c r="NCT2532" s="108"/>
      <c r="NCU2532" s="108"/>
      <c r="NCV2532" s="108"/>
      <c r="NCW2532" s="108"/>
      <c r="NCX2532" s="108"/>
      <c r="NCY2532" s="108"/>
      <c r="NCZ2532" s="108"/>
      <c r="NDA2532" s="108"/>
      <c r="NDB2532" s="108"/>
      <c r="NDC2532" s="108"/>
      <c r="NDD2532" s="108"/>
      <c r="NDE2532" s="108"/>
      <c r="NDF2532" s="108"/>
      <c r="NDG2532" s="108"/>
      <c r="NDH2532" s="108"/>
      <c r="NDI2532" s="108"/>
      <c r="NDJ2532" s="108"/>
      <c r="NDK2532" s="108"/>
      <c r="NDL2532" s="108"/>
      <c r="NDM2532" s="108"/>
      <c r="NDN2532" s="108"/>
      <c r="NDO2532" s="108"/>
      <c r="NDP2532" s="108"/>
      <c r="NDQ2532" s="108"/>
      <c r="NDR2532" s="108"/>
      <c r="NDS2532" s="108"/>
      <c r="NDT2532" s="108"/>
      <c r="NDU2532" s="108"/>
      <c r="NDV2532" s="108"/>
      <c r="NDW2532" s="108"/>
      <c r="NDX2532" s="108"/>
      <c r="NDY2532" s="108"/>
      <c r="NDZ2532" s="108"/>
      <c r="NEA2532" s="108"/>
      <c r="NEB2532" s="108"/>
      <c r="NEC2532" s="108"/>
      <c r="NED2532" s="108"/>
      <c r="NEE2532" s="108"/>
      <c r="NEF2532" s="108"/>
      <c r="NEG2532" s="108"/>
      <c r="NEH2532" s="108"/>
      <c r="NEI2532" s="108"/>
      <c r="NEJ2532" s="108"/>
      <c r="NEK2532" s="108"/>
      <c r="NEL2532" s="108"/>
      <c r="NEM2532" s="108"/>
      <c r="NEN2532" s="108"/>
      <c r="NEO2532" s="108"/>
      <c r="NEP2532" s="108"/>
      <c r="NEQ2532" s="108"/>
      <c r="NER2532" s="108"/>
      <c r="NES2532" s="108"/>
      <c r="NET2532" s="108"/>
      <c r="NEU2532" s="108"/>
      <c r="NEV2532" s="108"/>
      <c r="NEW2532" s="108"/>
      <c r="NEX2532" s="108"/>
      <c r="NEY2532" s="108"/>
      <c r="NEZ2532" s="108"/>
      <c r="NFA2532" s="108"/>
      <c r="NFB2532" s="108"/>
      <c r="NFC2532" s="108"/>
      <c r="NFD2532" s="108"/>
      <c r="NFE2532" s="108"/>
      <c r="NFF2532" s="108"/>
      <c r="NFG2532" s="108"/>
      <c r="NFH2532" s="108"/>
      <c r="NFI2532" s="108"/>
      <c r="NFJ2532" s="108"/>
      <c r="NFK2532" s="108"/>
      <c r="NFL2532" s="108"/>
      <c r="NFM2532" s="108"/>
      <c r="NFN2532" s="108"/>
      <c r="NFO2532" s="108"/>
      <c r="NFP2532" s="108"/>
      <c r="NFQ2532" s="108"/>
      <c r="NFR2532" s="108"/>
      <c r="NFS2532" s="108"/>
      <c r="NFT2532" s="108"/>
      <c r="NFU2532" s="108"/>
      <c r="NFV2532" s="108"/>
      <c r="NFW2532" s="108"/>
      <c r="NFX2532" s="108"/>
      <c r="NFY2532" s="108"/>
      <c r="NFZ2532" s="108"/>
      <c r="NGA2532" s="108"/>
      <c r="NGB2532" s="108"/>
      <c r="NGC2532" s="108"/>
      <c r="NGD2532" s="108"/>
      <c r="NGE2532" s="108"/>
      <c r="NGF2532" s="108"/>
      <c r="NGG2532" s="108"/>
      <c r="NGH2532" s="108"/>
      <c r="NGI2532" s="108"/>
      <c r="NGJ2532" s="108"/>
      <c r="NGK2532" s="108"/>
      <c r="NGL2532" s="108"/>
      <c r="NGM2532" s="108"/>
      <c r="NGN2532" s="108"/>
      <c r="NGO2532" s="108"/>
      <c r="NGP2532" s="108"/>
      <c r="NGQ2532" s="108"/>
      <c r="NGR2532" s="108"/>
      <c r="NGS2532" s="108"/>
      <c r="NGT2532" s="108"/>
      <c r="NGU2532" s="108"/>
      <c r="NGV2532" s="108"/>
      <c r="NGW2532" s="108"/>
      <c r="NGX2532" s="108"/>
      <c r="NGY2532" s="108"/>
      <c r="NGZ2532" s="108"/>
      <c r="NHA2532" s="108"/>
      <c r="NHB2532" s="108"/>
      <c r="NHC2532" s="108"/>
      <c r="NHD2532" s="108"/>
      <c r="NHE2532" s="108"/>
      <c r="NHF2532" s="108"/>
      <c r="NHG2532" s="108"/>
      <c r="NHH2532" s="108"/>
      <c r="NHI2532" s="108"/>
      <c r="NHJ2532" s="108"/>
      <c r="NHK2532" s="108"/>
      <c r="NHL2532" s="108"/>
      <c r="NHM2532" s="108"/>
      <c r="NHN2532" s="108"/>
      <c r="NHO2532" s="108"/>
      <c r="NHP2532" s="108"/>
      <c r="NHQ2532" s="108"/>
      <c r="NHR2532" s="108"/>
      <c r="NHS2532" s="108"/>
      <c r="NHT2532" s="108"/>
      <c r="NHU2532" s="108"/>
      <c r="NHV2532" s="108"/>
      <c r="NHW2532" s="108"/>
      <c r="NHX2532" s="108"/>
      <c r="NHY2532" s="108"/>
      <c r="NHZ2532" s="108"/>
      <c r="NIA2532" s="108"/>
      <c r="NIB2532" s="108"/>
      <c r="NIC2532" s="108"/>
      <c r="NID2532" s="108"/>
      <c r="NIE2532" s="108"/>
      <c r="NIF2532" s="108"/>
      <c r="NIG2532" s="108"/>
      <c r="NIH2532" s="108"/>
      <c r="NII2532" s="108"/>
      <c r="NIJ2532" s="108"/>
      <c r="NIK2532" s="108"/>
      <c r="NIL2532" s="108"/>
      <c r="NIM2532" s="108"/>
      <c r="NIN2532" s="108"/>
      <c r="NIO2532" s="108"/>
      <c r="NIP2532" s="108"/>
      <c r="NIQ2532" s="108"/>
      <c r="NIR2532" s="108"/>
      <c r="NIS2532" s="108"/>
      <c r="NIT2532" s="108"/>
      <c r="NIU2532" s="108"/>
      <c r="NIV2532" s="108"/>
      <c r="NIW2532" s="108"/>
      <c r="NIX2532" s="108"/>
      <c r="NIY2532" s="108"/>
      <c r="NIZ2532" s="108"/>
      <c r="NJA2532" s="108"/>
      <c r="NJB2532" s="108"/>
      <c r="NJC2532" s="108"/>
      <c r="NJD2532" s="108"/>
      <c r="NJE2532" s="108"/>
      <c r="NJF2532" s="108"/>
      <c r="NJG2532" s="108"/>
      <c r="NJH2532" s="108"/>
      <c r="NJI2532" s="108"/>
      <c r="NJJ2532" s="108"/>
      <c r="NJK2532" s="108"/>
      <c r="NJL2532" s="108"/>
      <c r="NJM2532" s="108"/>
      <c r="NJN2532" s="108"/>
      <c r="NJO2532" s="108"/>
      <c r="NJP2532" s="108"/>
      <c r="NJQ2532" s="108"/>
      <c r="NJR2532" s="108"/>
      <c r="NJS2532" s="108"/>
      <c r="NJT2532" s="108"/>
      <c r="NJU2532" s="108"/>
      <c r="NJV2532" s="108"/>
      <c r="NJW2532" s="108"/>
      <c r="NJX2532" s="108"/>
      <c r="NJY2532" s="108"/>
      <c r="NJZ2532" s="108"/>
      <c r="NKA2532" s="108"/>
      <c r="NKB2532" s="108"/>
      <c r="NKC2532" s="108"/>
      <c r="NKD2532" s="108"/>
      <c r="NKE2532" s="108"/>
      <c r="NKF2532" s="108"/>
      <c r="NKG2532" s="108"/>
      <c r="NKH2532" s="108"/>
      <c r="NKI2532" s="108"/>
      <c r="NKJ2532" s="108"/>
      <c r="NKK2532" s="108"/>
      <c r="NKL2532" s="108"/>
      <c r="NKM2532" s="108"/>
      <c r="NKN2532" s="108"/>
      <c r="NKO2532" s="108"/>
      <c r="NKP2532" s="108"/>
      <c r="NKQ2532" s="108"/>
      <c r="NKR2532" s="108"/>
      <c r="NKS2532" s="108"/>
      <c r="NKT2532" s="108"/>
      <c r="NKU2532" s="108"/>
      <c r="NKV2532" s="108"/>
      <c r="NKW2532" s="108"/>
      <c r="NKX2532" s="108"/>
      <c r="NKY2532" s="108"/>
      <c r="NKZ2532" s="108"/>
      <c r="NLA2532" s="108"/>
      <c r="NLB2532" s="108"/>
      <c r="NLC2532" s="108"/>
      <c r="NLD2532" s="108"/>
      <c r="NLE2532" s="108"/>
      <c r="NLF2532" s="108"/>
      <c r="NLG2532" s="108"/>
      <c r="NLH2532" s="108"/>
      <c r="NLI2532" s="108"/>
      <c r="NLJ2532" s="108"/>
      <c r="NLK2532" s="108"/>
      <c r="NLL2532" s="108"/>
      <c r="NLM2532" s="108"/>
      <c r="NLN2532" s="108"/>
      <c r="NLO2532" s="108"/>
      <c r="NLP2532" s="108"/>
      <c r="NLQ2532" s="108"/>
      <c r="NLR2532" s="108"/>
      <c r="NLS2532" s="108"/>
      <c r="NLT2532" s="108"/>
      <c r="NLU2532" s="108"/>
      <c r="NLV2532" s="108"/>
      <c r="NLW2532" s="108"/>
      <c r="NLX2532" s="108"/>
      <c r="NLY2532" s="108"/>
      <c r="NLZ2532" s="108"/>
      <c r="NMA2532" s="108"/>
      <c r="NMB2532" s="108"/>
      <c r="NMC2532" s="108"/>
      <c r="NMD2532" s="108"/>
      <c r="NME2532" s="108"/>
      <c r="NMF2532" s="108"/>
      <c r="NMG2532" s="108"/>
      <c r="NMH2532" s="108"/>
      <c r="NMI2532" s="108"/>
      <c r="NMJ2532" s="108"/>
      <c r="NMK2532" s="108"/>
      <c r="NML2532" s="108"/>
      <c r="NMM2532" s="108"/>
      <c r="NMN2532" s="108"/>
      <c r="NMO2532" s="108"/>
      <c r="NMP2532" s="108"/>
      <c r="NMQ2532" s="108"/>
      <c r="NMR2532" s="108"/>
      <c r="NMS2532" s="108"/>
      <c r="NMT2532" s="108"/>
      <c r="NMU2532" s="108"/>
      <c r="NMV2532" s="108"/>
      <c r="NMW2532" s="108"/>
      <c r="NMX2532" s="108"/>
      <c r="NMY2532" s="108"/>
      <c r="NMZ2532" s="108"/>
      <c r="NNA2532" s="108"/>
      <c r="NNB2532" s="108"/>
      <c r="NNC2532" s="108"/>
      <c r="NND2532" s="108"/>
      <c r="NNE2532" s="108"/>
      <c r="NNF2532" s="108"/>
      <c r="NNG2532" s="108"/>
      <c r="NNH2532" s="108"/>
      <c r="NNI2532" s="108"/>
      <c r="NNJ2532" s="108"/>
      <c r="NNK2532" s="108"/>
      <c r="NNL2532" s="108"/>
      <c r="NNM2532" s="108"/>
      <c r="NNN2532" s="108"/>
      <c r="NNO2532" s="108"/>
      <c r="NNP2532" s="108"/>
      <c r="NNQ2532" s="108"/>
      <c r="NNR2532" s="108"/>
      <c r="NNS2532" s="108"/>
      <c r="NNT2532" s="108"/>
      <c r="NNU2532" s="108"/>
      <c r="NNV2532" s="108"/>
      <c r="NNW2532" s="108"/>
      <c r="NNX2532" s="108"/>
      <c r="NNY2532" s="108"/>
      <c r="NNZ2532" s="108"/>
      <c r="NOA2532" s="108"/>
      <c r="NOB2532" s="108"/>
      <c r="NOC2532" s="108"/>
      <c r="NOD2532" s="108"/>
      <c r="NOE2532" s="108"/>
      <c r="NOF2532" s="108"/>
      <c r="NOG2532" s="108"/>
      <c r="NOH2532" s="108"/>
      <c r="NOI2532" s="108"/>
      <c r="NOJ2532" s="108"/>
      <c r="NOK2532" s="108"/>
      <c r="NOL2532" s="108"/>
      <c r="NOM2532" s="108"/>
      <c r="NON2532" s="108"/>
      <c r="NOO2532" s="108"/>
      <c r="NOP2532" s="108"/>
      <c r="NOQ2532" s="108"/>
      <c r="NOR2532" s="108"/>
      <c r="NOS2532" s="108"/>
      <c r="NOT2532" s="108"/>
      <c r="NOU2532" s="108"/>
      <c r="NOV2532" s="108"/>
      <c r="NOW2532" s="108"/>
      <c r="NOX2532" s="108"/>
      <c r="NOY2532" s="108"/>
      <c r="NOZ2532" s="108"/>
      <c r="NPA2532" s="108"/>
      <c r="NPB2532" s="108"/>
      <c r="NPC2532" s="108"/>
      <c r="NPD2532" s="108"/>
      <c r="NPE2532" s="108"/>
      <c r="NPF2532" s="108"/>
      <c r="NPG2532" s="108"/>
      <c r="NPH2532" s="108"/>
      <c r="NPI2532" s="108"/>
      <c r="NPJ2532" s="108"/>
      <c r="NPK2532" s="108"/>
      <c r="NPL2532" s="108"/>
      <c r="NPM2532" s="108"/>
      <c r="NPN2532" s="108"/>
      <c r="NPO2532" s="108"/>
      <c r="NPP2532" s="108"/>
      <c r="NPQ2532" s="108"/>
      <c r="NPR2532" s="108"/>
      <c r="NPS2532" s="108"/>
      <c r="NPT2532" s="108"/>
      <c r="NPU2532" s="108"/>
      <c r="NPV2532" s="108"/>
      <c r="NPW2532" s="108"/>
      <c r="NPX2532" s="108"/>
      <c r="NPY2532" s="108"/>
      <c r="NPZ2532" s="108"/>
      <c r="NQA2532" s="108"/>
      <c r="NQB2532" s="108"/>
      <c r="NQC2532" s="108"/>
      <c r="NQD2532" s="108"/>
      <c r="NQE2532" s="108"/>
      <c r="NQF2532" s="108"/>
      <c r="NQG2532" s="108"/>
      <c r="NQH2532" s="108"/>
      <c r="NQI2532" s="108"/>
      <c r="NQJ2532" s="108"/>
      <c r="NQK2532" s="108"/>
      <c r="NQL2532" s="108"/>
      <c r="NQM2532" s="108"/>
      <c r="NQN2532" s="108"/>
      <c r="NQO2532" s="108"/>
      <c r="NQP2532" s="108"/>
      <c r="NQQ2532" s="108"/>
      <c r="NQR2532" s="108"/>
      <c r="NQS2532" s="108"/>
      <c r="NQT2532" s="108"/>
      <c r="NQU2532" s="108"/>
      <c r="NQV2532" s="108"/>
      <c r="NQW2532" s="108"/>
      <c r="NQX2532" s="108"/>
      <c r="NQY2532" s="108"/>
      <c r="NQZ2532" s="108"/>
      <c r="NRA2532" s="108"/>
      <c r="NRB2532" s="108"/>
      <c r="NRC2532" s="108"/>
      <c r="NRD2532" s="108"/>
      <c r="NRE2532" s="108"/>
      <c r="NRF2532" s="108"/>
      <c r="NRG2532" s="108"/>
      <c r="NRH2532" s="108"/>
      <c r="NRI2532" s="108"/>
      <c r="NRJ2532" s="108"/>
      <c r="NRK2532" s="108"/>
      <c r="NRL2532" s="108"/>
      <c r="NRM2532" s="108"/>
      <c r="NRN2532" s="108"/>
      <c r="NRO2532" s="108"/>
      <c r="NRP2532" s="108"/>
      <c r="NRQ2532" s="108"/>
      <c r="NRR2532" s="108"/>
      <c r="NRS2532" s="108"/>
      <c r="NRT2532" s="108"/>
      <c r="NRU2532" s="108"/>
      <c r="NRV2532" s="108"/>
      <c r="NRW2532" s="108"/>
      <c r="NRX2532" s="108"/>
      <c r="NRY2532" s="108"/>
      <c r="NRZ2532" s="108"/>
      <c r="NSA2532" s="108"/>
      <c r="NSB2532" s="108"/>
      <c r="NSC2532" s="108"/>
      <c r="NSD2532" s="108"/>
      <c r="NSE2532" s="108"/>
      <c r="NSF2532" s="108"/>
      <c r="NSG2532" s="108"/>
      <c r="NSH2532" s="108"/>
      <c r="NSI2532" s="108"/>
      <c r="NSJ2532" s="108"/>
      <c r="NSK2532" s="108"/>
      <c r="NSL2532" s="108"/>
      <c r="NSM2532" s="108"/>
      <c r="NSN2532" s="108"/>
      <c r="NSO2532" s="108"/>
      <c r="NSP2532" s="108"/>
      <c r="NSQ2532" s="108"/>
      <c r="NSR2532" s="108"/>
      <c r="NSS2532" s="108"/>
      <c r="NST2532" s="108"/>
      <c r="NSU2532" s="108"/>
      <c r="NSV2532" s="108"/>
      <c r="NSW2532" s="108"/>
      <c r="NSX2532" s="108"/>
      <c r="NSY2532" s="108"/>
      <c r="NSZ2532" s="108"/>
      <c r="NTA2532" s="108"/>
      <c r="NTB2532" s="108"/>
      <c r="NTC2532" s="108"/>
      <c r="NTD2532" s="108"/>
      <c r="NTE2532" s="108"/>
      <c r="NTF2532" s="108"/>
      <c r="NTG2532" s="108"/>
      <c r="NTH2532" s="108"/>
      <c r="NTI2532" s="108"/>
      <c r="NTJ2532" s="108"/>
      <c r="NTK2532" s="108"/>
      <c r="NTL2532" s="108"/>
      <c r="NTM2532" s="108"/>
      <c r="NTN2532" s="108"/>
      <c r="NTO2532" s="108"/>
      <c r="NTP2532" s="108"/>
      <c r="NTQ2532" s="108"/>
      <c r="NTR2532" s="108"/>
      <c r="NTS2532" s="108"/>
      <c r="NTT2532" s="108"/>
      <c r="NTU2532" s="108"/>
      <c r="NTV2532" s="108"/>
      <c r="NTW2532" s="108"/>
      <c r="NTX2532" s="108"/>
      <c r="NTY2532" s="108"/>
      <c r="NTZ2532" s="108"/>
      <c r="NUA2532" s="108"/>
      <c r="NUB2532" s="108"/>
      <c r="NUC2532" s="108"/>
      <c r="NUD2532" s="108"/>
      <c r="NUE2532" s="108"/>
      <c r="NUF2532" s="108"/>
      <c r="NUG2532" s="108"/>
      <c r="NUH2532" s="108"/>
      <c r="NUI2532" s="108"/>
      <c r="NUJ2532" s="108"/>
      <c r="NUK2532" s="108"/>
      <c r="NUL2532" s="108"/>
      <c r="NUM2532" s="108"/>
      <c r="NUN2532" s="108"/>
      <c r="NUO2532" s="108"/>
      <c r="NUP2532" s="108"/>
      <c r="NUQ2532" s="108"/>
      <c r="NUR2532" s="108"/>
      <c r="NUS2532" s="108"/>
      <c r="NUT2532" s="108"/>
      <c r="NUU2532" s="108"/>
      <c r="NUV2532" s="108"/>
      <c r="NUW2532" s="108"/>
      <c r="NUX2532" s="108"/>
      <c r="NUY2532" s="108"/>
      <c r="NUZ2532" s="108"/>
      <c r="NVA2532" s="108"/>
      <c r="NVB2532" s="108"/>
      <c r="NVC2532" s="108"/>
      <c r="NVD2532" s="108"/>
      <c r="NVE2532" s="108"/>
      <c r="NVF2532" s="108"/>
      <c r="NVG2532" s="108"/>
      <c r="NVH2532" s="108"/>
      <c r="NVI2532" s="108"/>
      <c r="NVJ2532" s="108"/>
      <c r="NVK2532" s="108"/>
      <c r="NVL2532" s="108"/>
      <c r="NVM2532" s="108"/>
      <c r="NVN2532" s="108"/>
      <c r="NVO2532" s="108"/>
      <c r="NVP2532" s="108"/>
      <c r="NVQ2532" s="108"/>
      <c r="NVR2532" s="108"/>
      <c r="NVS2532" s="108"/>
      <c r="NVT2532" s="108"/>
      <c r="NVU2532" s="108"/>
      <c r="NVV2532" s="108"/>
      <c r="NVW2532" s="108"/>
      <c r="NVX2532" s="108"/>
      <c r="NVY2532" s="108"/>
      <c r="NVZ2532" s="108"/>
      <c r="NWA2532" s="108"/>
      <c r="NWB2532" s="108"/>
      <c r="NWC2532" s="108"/>
      <c r="NWD2532" s="108"/>
      <c r="NWE2532" s="108"/>
      <c r="NWF2532" s="108"/>
      <c r="NWG2532" s="108"/>
      <c r="NWH2532" s="108"/>
      <c r="NWI2532" s="108"/>
      <c r="NWJ2532" s="108"/>
      <c r="NWK2532" s="108"/>
      <c r="NWL2532" s="108"/>
      <c r="NWM2532" s="108"/>
      <c r="NWN2532" s="108"/>
      <c r="NWO2532" s="108"/>
      <c r="NWP2532" s="108"/>
      <c r="NWQ2532" s="108"/>
      <c r="NWR2532" s="108"/>
      <c r="NWS2532" s="108"/>
      <c r="NWT2532" s="108"/>
      <c r="NWU2532" s="108"/>
      <c r="NWV2532" s="108"/>
      <c r="NWW2532" s="108"/>
      <c r="NWX2532" s="108"/>
      <c r="NWY2532" s="108"/>
      <c r="NWZ2532" s="108"/>
      <c r="NXA2532" s="108"/>
      <c r="NXB2532" s="108"/>
      <c r="NXC2532" s="108"/>
      <c r="NXD2532" s="108"/>
      <c r="NXE2532" s="108"/>
      <c r="NXF2532" s="108"/>
      <c r="NXG2532" s="108"/>
      <c r="NXH2532" s="108"/>
      <c r="NXI2532" s="108"/>
      <c r="NXJ2532" s="108"/>
      <c r="NXK2532" s="108"/>
      <c r="NXL2532" s="108"/>
      <c r="NXM2532" s="108"/>
      <c r="NXN2532" s="108"/>
      <c r="NXO2532" s="108"/>
      <c r="NXP2532" s="108"/>
      <c r="NXQ2532" s="108"/>
      <c r="NXR2532" s="108"/>
      <c r="NXS2532" s="108"/>
      <c r="NXT2532" s="108"/>
      <c r="NXU2532" s="108"/>
      <c r="NXV2532" s="108"/>
      <c r="NXW2532" s="108"/>
      <c r="NXX2532" s="108"/>
      <c r="NXY2532" s="108"/>
      <c r="NXZ2532" s="108"/>
      <c r="NYA2532" s="108"/>
      <c r="NYB2532" s="108"/>
      <c r="NYC2532" s="108"/>
      <c r="NYD2532" s="108"/>
      <c r="NYE2532" s="108"/>
      <c r="NYF2532" s="108"/>
      <c r="NYG2532" s="108"/>
      <c r="NYH2532" s="108"/>
      <c r="NYI2532" s="108"/>
      <c r="NYJ2532" s="108"/>
      <c r="NYK2532" s="108"/>
      <c r="NYL2532" s="108"/>
      <c r="NYM2532" s="108"/>
      <c r="NYN2532" s="108"/>
      <c r="NYO2532" s="108"/>
      <c r="NYP2532" s="108"/>
      <c r="NYQ2532" s="108"/>
      <c r="NYR2532" s="108"/>
      <c r="NYS2532" s="108"/>
      <c r="NYT2532" s="108"/>
      <c r="NYU2532" s="108"/>
      <c r="NYV2532" s="108"/>
      <c r="NYW2532" s="108"/>
      <c r="NYX2532" s="108"/>
      <c r="NYY2532" s="108"/>
      <c r="NYZ2532" s="108"/>
      <c r="NZA2532" s="108"/>
      <c r="NZB2532" s="108"/>
      <c r="NZC2532" s="108"/>
      <c r="NZD2532" s="108"/>
      <c r="NZE2532" s="108"/>
      <c r="NZF2532" s="108"/>
      <c r="NZG2532" s="108"/>
      <c r="NZH2532" s="108"/>
      <c r="NZI2532" s="108"/>
      <c r="NZJ2532" s="108"/>
      <c r="NZK2532" s="108"/>
      <c r="NZL2532" s="108"/>
      <c r="NZM2532" s="108"/>
      <c r="NZN2532" s="108"/>
      <c r="NZO2532" s="108"/>
      <c r="NZP2532" s="108"/>
      <c r="NZQ2532" s="108"/>
      <c r="NZR2532" s="108"/>
      <c r="NZS2532" s="108"/>
      <c r="NZT2532" s="108"/>
      <c r="NZU2532" s="108"/>
      <c r="NZV2532" s="108"/>
      <c r="NZW2532" s="108"/>
      <c r="NZX2532" s="108"/>
      <c r="NZY2532" s="108"/>
      <c r="NZZ2532" s="108"/>
      <c r="OAA2532" s="108"/>
      <c r="OAB2532" s="108"/>
      <c r="OAC2532" s="108"/>
      <c r="OAD2532" s="108"/>
      <c r="OAE2532" s="108"/>
      <c r="OAF2532" s="108"/>
      <c r="OAG2532" s="108"/>
      <c r="OAH2532" s="108"/>
      <c r="OAI2532" s="108"/>
      <c r="OAJ2532" s="108"/>
      <c r="OAK2532" s="108"/>
      <c r="OAL2532" s="108"/>
      <c r="OAM2532" s="108"/>
      <c r="OAN2532" s="108"/>
      <c r="OAO2532" s="108"/>
      <c r="OAP2532" s="108"/>
      <c r="OAQ2532" s="108"/>
      <c r="OAR2532" s="108"/>
      <c r="OAS2532" s="108"/>
      <c r="OAT2532" s="108"/>
      <c r="OAU2532" s="108"/>
      <c r="OAV2532" s="108"/>
      <c r="OAW2532" s="108"/>
      <c r="OAX2532" s="108"/>
      <c r="OAY2532" s="108"/>
      <c r="OAZ2532" s="108"/>
      <c r="OBA2532" s="108"/>
      <c r="OBB2532" s="108"/>
      <c r="OBC2532" s="108"/>
      <c r="OBD2532" s="108"/>
      <c r="OBE2532" s="108"/>
      <c r="OBF2532" s="108"/>
      <c r="OBG2532" s="108"/>
      <c r="OBH2532" s="108"/>
      <c r="OBI2532" s="108"/>
      <c r="OBJ2532" s="108"/>
      <c r="OBK2532" s="108"/>
      <c r="OBL2532" s="108"/>
      <c r="OBM2532" s="108"/>
      <c r="OBN2532" s="108"/>
      <c r="OBO2532" s="108"/>
      <c r="OBP2532" s="108"/>
      <c r="OBQ2532" s="108"/>
      <c r="OBR2532" s="108"/>
      <c r="OBS2532" s="108"/>
      <c r="OBT2532" s="108"/>
      <c r="OBU2532" s="108"/>
      <c r="OBV2532" s="108"/>
      <c r="OBW2532" s="108"/>
      <c r="OBX2532" s="108"/>
      <c r="OBY2532" s="108"/>
      <c r="OBZ2532" s="108"/>
      <c r="OCA2532" s="108"/>
      <c r="OCB2532" s="108"/>
      <c r="OCC2532" s="108"/>
      <c r="OCD2532" s="108"/>
      <c r="OCE2532" s="108"/>
      <c r="OCF2532" s="108"/>
      <c r="OCG2532" s="108"/>
      <c r="OCH2532" s="108"/>
      <c r="OCI2532" s="108"/>
      <c r="OCJ2532" s="108"/>
      <c r="OCK2532" s="108"/>
      <c r="OCL2532" s="108"/>
      <c r="OCM2532" s="108"/>
      <c r="OCN2532" s="108"/>
      <c r="OCO2532" s="108"/>
      <c r="OCP2532" s="108"/>
      <c r="OCQ2532" s="108"/>
      <c r="OCR2532" s="108"/>
      <c r="OCS2532" s="108"/>
      <c r="OCT2532" s="108"/>
      <c r="OCU2532" s="108"/>
      <c r="OCV2532" s="108"/>
      <c r="OCW2532" s="108"/>
      <c r="OCX2532" s="108"/>
      <c r="OCY2532" s="108"/>
      <c r="OCZ2532" s="108"/>
      <c r="ODA2532" s="108"/>
      <c r="ODB2532" s="108"/>
      <c r="ODC2532" s="108"/>
      <c r="ODD2532" s="108"/>
      <c r="ODE2532" s="108"/>
      <c r="ODF2532" s="108"/>
      <c r="ODG2532" s="108"/>
      <c r="ODH2532" s="108"/>
      <c r="ODI2532" s="108"/>
      <c r="ODJ2532" s="108"/>
      <c r="ODK2532" s="108"/>
      <c r="ODL2532" s="108"/>
      <c r="ODM2532" s="108"/>
      <c r="ODN2532" s="108"/>
      <c r="ODO2532" s="108"/>
      <c r="ODP2532" s="108"/>
      <c r="ODQ2532" s="108"/>
      <c r="ODR2532" s="108"/>
      <c r="ODS2532" s="108"/>
      <c r="ODT2532" s="108"/>
      <c r="ODU2532" s="108"/>
      <c r="ODV2532" s="108"/>
      <c r="ODW2532" s="108"/>
      <c r="ODX2532" s="108"/>
      <c r="ODY2532" s="108"/>
      <c r="ODZ2532" s="108"/>
      <c r="OEA2532" s="108"/>
      <c r="OEB2532" s="108"/>
      <c r="OEC2532" s="108"/>
      <c r="OED2532" s="108"/>
      <c r="OEE2532" s="108"/>
      <c r="OEF2532" s="108"/>
      <c r="OEG2532" s="108"/>
      <c r="OEH2532" s="108"/>
      <c r="OEI2532" s="108"/>
      <c r="OEJ2532" s="108"/>
      <c r="OEK2532" s="108"/>
      <c r="OEL2532" s="108"/>
      <c r="OEM2532" s="108"/>
      <c r="OEN2532" s="108"/>
      <c r="OEO2532" s="108"/>
      <c r="OEP2532" s="108"/>
      <c r="OEQ2532" s="108"/>
      <c r="OER2532" s="108"/>
      <c r="OES2532" s="108"/>
      <c r="OET2532" s="108"/>
      <c r="OEU2532" s="108"/>
      <c r="OEV2532" s="108"/>
      <c r="OEW2532" s="108"/>
      <c r="OEX2532" s="108"/>
      <c r="OEY2532" s="108"/>
      <c r="OEZ2532" s="108"/>
      <c r="OFA2532" s="108"/>
      <c r="OFB2532" s="108"/>
      <c r="OFC2532" s="108"/>
      <c r="OFD2532" s="108"/>
      <c r="OFE2532" s="108"/>
      <c r="OFF2532" s="108"/>
      <c r="OFG2532" s="108"/>
      <c r="OFH2532" s="108"/>
      <c r="OFI2532" s="108"/>
      <c r="OFJ2532" s="108"/>
      <c r="OFK2532" s="108"/>
      <c r="OFL2532" s="108"/>
      <c r="OFM2532" s="108"/>
      <c r="OFN2532" s="108"/>
      <c r="OFO2532" s="108"/>
      <c r="OFP2532" s="108"/>
      <c r="OFQ2532" s="108"/>
      <c r="OFR2532" s="108"/>
      <c r="OFS2532" s="108"/>
      <c r="OFT2532" s="108"/>
      <c r="OFU2532" s="108"/>
      <c r="OFV2532" s="108"/>
      <c r="OFW2532" s="108"/>
      <c r="OFX2532" s="108"/>
      <c r="OFY2532" s="108"/>
      <c r="OFZ2532" s="108"/>
      <c r="OGA2532" s="108"/>
      <c r="OGB2532" s="108"/>
      <c r="OGC2532" s="108"/>
      <c r="OGD2532" s="108"/>
      <c r="OGE2532" s="108"/>
      <c r="OGF2532" s="108"/>
      <c r="OGG2532" s="108"/>
      <c r="OGH2532" s="108"/>
      <c r="OGI2532" s="108"/>
      <c r="OGJ2532" s="108"/>
      <c r="OGK2532" s="108"/>
      <c r="OGL2532" s="108"/>
      <c r="OGM2532" s="108"/>
      <c r="OGN2532" s="108"/>
      <c r="OGO2532" s="108"/>
      <c r="OGP2532" s="108"/>
      <c r="OGQ2532" s="108"/>
      <c r="OGR2532" s="108"/>
      <c r="OGS2532" s="108"/>
      <c r="OGT2532" s="108"/>
      <c r="OGU2532" s="108"/>
      <c r="OGV2532" s="108"/>
      <c r="OGW2532" s="108"/>
      <c r="OGX2532" s="108"/>
      <c r="OGY2532" s="108"/>
      <c r="OGZ2532" s="108"/>
      <c r="OHA2532" s="108"/>
      <c r="OHB2532" s="108"/>
      <c r="OHC2532" s="108"/>
      <c r="OHD2532" s="108"/>
      <c r="OHE2532" s="108"/>
      <c r="OHF2532" s="108"/>
      <c r="OHG2532" s="108"/>
      <c r="OHH2532" s="108"/>
      <c r="OHI2532" s="108"/>
      <c r="OHJ2532" s="108"/>
      <c r="OHK2532" s="108"/>
      <c r="OHL2532" s="108"/>
      <c r="OHM2532" s="108"/>
      <c r="OHN2532" s="108"/>
      <c r="OHO2532" s="108"/>
      <c r="OHP2532" s="108"/>
      <c r="OHQ2532" s="108"/>
      <c r="OHR2532" s="108"/>
      <c r="OHS2532" s="108"/>
      <c r="OHT2532" s="108"/>
      <c r="OHU2532" s="108"/>
      <c r="OHV2532" s="108"/>
      <c r="OHW2532" s="108"/>
      <c r="OHX2532" s="108"/>
      <c r="OHY2532" s="108"/>
      <c r="OHZ2532" s="108"/>
      <c r="OIA2532" s="108"/>
      <c r="OIB2532" s="108"/>
      <c r="OIC2532" s="108"/>
      <c r="OID2532" s="108"/>
      <c r="OIE2532" s="108"/>
      <c r="OIF2532" s="108"/>
      <c r="OIG2532" s="108"/>
      <c r="OIH2532" s="108"/>
      <c r="OII2532" s="108"/>
      <c r="OIJ2532" s="108"/>
      <c r="OIK2532" s="108"/>
      <c r="OIL2532" s="108"/>
      <c r="OIM2532" s="108"/>
      <c r="OIN2532" s="108"/>
      <c r="OIO2532" s="108"/>
      <c r="OIP2532" s="108"/>
      <c r="OIQ2532" s="108"/>
      <c r="OIR2532" s="108"/>
      <c r="OIS2532" s="108"/>
      <c r="OIT2532" s="108"/>
      <c r="OIU2532" s="108"/>
      <c r="OIV2532" s="108"/>
      <c r="OIW2532" s="108"/>
      <c r="OIX2532" s="108"/>
      <c r="OIY2532" s="108"/>
      <c r="OIZ2532" s="108"/>
      <c r="OJA2532" s="108"/>
      <c r="OJB2532" s="108"/>
      <c r="OJC2532" s="108"/>
      <c r="OJD2532" s="108"/>
      <c r="OJE2532" s="108"/>
      <c r="OJF2532" s="108"/>
      <c r="OJG2532" s="108"/>
      <c r="OJH2532" s="108"/>
      <c r="OJI2532" s="108"/>
      <c r="OJJ2532" s="108"/>
      <c r="OJK2532" s="108"/>
      <c r="OJL2532" s="108"/>
      <c r="OJM2532" s="108"/>
      <c r="OJN2532" s="108"/>
      <c r="OJO2532" s="108"/>
      <c r="OJP2532" s="108"/>
      <c r="OJQ2532" s="108"/>
      <c r="OJR2532" s="108"/>
      <c r="OJS2532" s="108"/>
      <c r="OJT2532" s="108"/>
      <c r="OJU2532" s="108"/>
      <c r="OJV2532" s="108"/>
      <c r="OJW2532" s="108"/>
      <c r="OJX2532" s="108"/>
      <c r="OJY2532" s="108"/>
      <c r="OJZ2532" s="108"/>
      <c r="OKA2532" s="108"/>
      <c r="OKB2532" s="108"/>
      <c r="OKC2532" s="108"/>
      <c r="OKD2532" s="108"/>
      <c r="OKE2532" s="108"/>
      <c r="OKF2532" s="108"/>
      <c r="OKG2532" s="108"/>
      <c r="OKH2532" s="108"/>
      <c r="OKI2532" s="108"/>
      <c r="OKJ2532" s="108"/>
      <c r="OKK2532" s="108"/>
      <c r="OKL2532" s="108"/>
      <c r="OKM2532" s="108"/>
      <c r="OKN2532" s="108"/>
      <c r="OKO2532" s="108"/>
      <c r="OKP2532" s="108"/>
      <c r="OKQ2532" s="108"/>
      <c r="OKR2532" s="108"/>
      <c r="OKS2532" s="108"/>
      <c r="OKT2532" s="108"/>
      <c r="OKU2532" s="108"/>
      <c r="OKV2532" s="108"/>
      <c r="OKW2532" s="108"/>
      <c r="OKX2532" s="108"/>
      <c r="OKY2532" s="108"/>
      <c r="OKZ2532" s="108"/>
      <c r="OLA2532" s="108"/>
      <c r="OLB2532" s="108"/>
      <c r="OLC2532" s="108"/>
      <c r="OLD2532" s="108"/>
      <c r="OLE2532" s="108"/>
      <c r="OLF2532" s="108"/>
      <c r="OLG2532" s="108"/>
      <c r="OLH2532" s="108"/>
      <c r="OLI2532" s="108"/>
      <c r="OLJ2532" s="108"/>
      <c r="OLK2532" s="108"/>
      <c r="OLL2532" s="108"/>
      <c r="OLM2532" s="108"/>
      <c r="OLN2532" s="108"/>
      <c r="OLO2532" s="108"/>
      <c r="OLP2532" s="108"/>
      <c r="OLQ2532" s="108"/>
      <c r="OLR2532" s="108"/>
      <c r="OLS2532" s="108"/>
      <c r="OLT2532" s="108"/>
      <c r="OLU2532" s="108"/>
      <c r="OLV2532" s="108"/>
      <c r="OLW2532" s="108"/>
      <c r="OLX2532" s="108"/>
      <c r="OLY2532" s="108"/>
      <c r="OLZ2532" s="108"/>
      <c r="OMA2532" s="108"/>
      <c r="OMB2532" s="108"/>
      <c r="OMC2532" s="108"/>
      <c r="OMD2532" s="108"/>
      <c r="OME2532" s="108"/>
      <c r="OMF2532" s="108"/>
      <c r="OMG2532" s="108"/>
      <c r="OMH2532" s="108"/>
      <c r="OMI2532" s="108"/>
      <c r="OMJ2532" s="108"/>
      <c r="OMK2532" s="108"/>
      <c r="OML2532" s="108"/>
      <c r="OMM2532" s="108"/>
      <c r="OMN2532" s="108"/>
      <c r="OMO2532" s="108"/>
      <c r="OMP2532" s="108"/>
      <c r="OMQ2532" s="108"/>
      <c r="OMR2532" s="108"/>
      <c r="OMS2532" s="108"/>
      <c r="OMT2532" s="108"/>
      <c r="OMU2532" s="108"/>
      <c r="OMV2532" s="108"/>
      <c r="OMW2532" s="108"/>
      <c r="OMX2532" s="108"/>
      <c r="OMY2532" s="108"/>
      <c r="OMZ2532" s="108"/>
      <c r="ONA2532" s="108"/>
      <c r="ONB2532" s="108"/>
      <c r="ONC2532" s="108"/>
      <c r="OND2532" s="108"/>
      <c r="ONE2532" s="108"/>
      <c r="ONF2532" s="108"/>
      <c r="ONG2532" s="108"/>
      <c r="ONH2532" s="108"/>
      <c r="ONI2532" s="108"/>
      <c r="ONJ2532" s="108"/>
      <c r="ONK2532" s="108"/>
      <c r="ONL2532" s="108"/>
      <c r="ONM2532" s="108"/>
      <c r="ONN2532" s="108"/>
      <c r="ONO2532" s="108"/>
      <c r="ONP2532" s="108"/>
      <c r="ONQ2532" s="108"/>
      <c r="ONR2532" s="108"/>
      <c r="ONS2532" s="108"/>
      <c r="ONT2532" s="108"/>
      <c r="ONU2532" s="108"/>
      <c r="ONV2532" s="108"/>
      <c r="ONW2532" s="108"/>
      <c r="ONX2532" s="108"/>
      <c r="ONY2532" s="108"/>
      <c r="ONZ2532" s="108"/>
      <c r="OOA2532" s="108"/>
      <c r="OOB2532" s="108"/>
      <c r="OOC2532" s="108"/>
      <c r="OOD2532" s="108"/>
      <c r="OOE2532" s="108"/>
      <c r="OOF2532" s="108"/>
      <c r="OOG2532" s="108"/>
      <c r="OOH2532" s="108"/>
      <c r="OOI2532" s="108"/>
      <c r="OOJ2532" s="108"/>
      <c r="OOK2532" s="108"/>
      <c r="OOL2532" s="108"/>
      <c r="OOM2532" s="108"/>
      <c r="OON2532" s="108"/>
      <c r="OOO2532" s="108"/>
      <c r="OOP2532" s="108"/>
      <c r="OOQ2532" s="108"/>
      <c r="OOR2532" s="108"/>
      <c r="OOS2532" s="108"/>
      <c r="OOT2532" s="108"/>
      <c r="OOU2532" s="108"/>
      <c r="OOV2532" s="108"/>
      <c r="OOW2532" s="108"/>
      <c r="OOX2532" s="108"/>
      <c r="OOY2532" s="108"/>
      <c r="OOZ2532" s="108"/>
      <c r="OPA2532" s="108"/>
      <c r="OPB2532" s="108"/>
      <c r="OPC2532" s="108"/>
      <c r="OPD2532" s="108"/>
      <c r="OPE2532" s="108"/>
      <c r="OPF2532" s="108"/>
      <c r="OPG2532" s="108"/>
      <c r="OPH2532" s="108"/>
      <c r="OPI2532" s="108"/>
      <c r="OPJ2532" s="108"/>
      <c r="OPK2532" s="108"/>
      <c r="OPL2532" s="108"/>
      <c r="OPM2532" s="108"/>
      <c r="OPN2532" s="108"/>
      <c r="OPO2532" s="108"/>
      <c r="OPP2532" s="108"/>
      <c r="OPQ2532" s="108"/>
      <c r="OPR2532" s="108"/>
      <c r="OPS2532" s="108"/>
      <c r="OPT2532" s="108"/>
      <c r="OPU2532" s="108"/>
      <c r="OPV2532" s="108"/>
      <c r="OPW2532" s="108"/>
      <c r="OPX2532" s="108"/>
      <c r="OPY2532" s="108"/>
      <c r="OPZ2532" s="108"/>
      <c r="OQA2532" s="108"/>
      <c r="OQB2532" s="108"/>
      <c r="OQC2532" s="108"/>
      <c r="OQD2532" s="108"/>
      <c r="OQE2532" s="108"/>
      <c r="OQF2532" s="108"/>
      <c r="OQG2532" s="108"/>
      <c r="OQH2532" s="108"/>
      <c r="OQI2532" s="108"/>
      <c r="OQJ2532" s="108"/>
      <c r="OQK2532" s="108"/>
      <c r="OQL2532" s="108"/>
      <c r="OQM2532" s="108"/>
      <c r="OQN2532" s="108"/>
      <c r="OQO2532" s="108"/>
      <c r="OQP2532" s="108"/>
      <c r="OQQ2532" s="108"/>
      <c r="OQR2532" s="108"/>
      <c r="OQS2532" s="108"/>
      <c r="OQT2532" s="108"/>
      <c r="OQU2532" s="108"/>
      <c r="OQV2532" s="108"/>
      <c r="OQW2532" s="108"/>
      <c r="OQX2532" s="108"/>
      <c r="OQY2532" s="108"/>
      <c r="OQZ2532" s="108"/>
      <c r="ORA2532" s="108"/>
      <c r="ORB2532" s="108"/>
      <c r="ORC2532" s="108"/>
      <c r="ORD2532" s="108"/>
      <c r="ORE2532" s="108"/>
      <c r="ORF2532" s="108"/>
      <c r="ORG2532" s="108"/>
      <c r="ORH2532" s="108"/>
      <c r="ORI2532" s="108"/>
      <c r="ORJ2532" s="108"/>
      <c r="ORK2532" s="108"/>
      <c r="ORL2532" s="108"/>
      <c r="ORM2532" s="108"/>
      <c r="ORN2532" s="108"/>
      <c r="ORO2532" s="108"/>
      <c r="ORP2532" s="108"/>
      <c r="ORQ2532" s="108"/>
      <c r="ORR2532" s="108"/>
      <c r="ORS2532" s="108"/>
      <c r="ORT2532" s="108"/>
      <c r="ORU2532" s="108"/>
      <c r="ORV2532" s="108"/>
      <c r="ORW2532" s="108"/>
      <c r="ORX2532" s="108"/>
      <c r="ORY2532" s="108"/>
      <c r="ORZ2532" s="108"/>
      <c r="OSA2532" s="108"/>
      <c r="OSB2532" s="108"/>
      <c r="OSC2532" s="108"/>
      <c r="OSD2532" s="108"/>
      <c r="OSE2532" s="108"/>
      <c r="OSF2532" s="108"/>
      <c r="OSG2532" s="108"/>
      <c r="OSH2532" s="108"/>
      <c r="OSI2532" s="108"/>
      <c r="OSJ2532" s="108"/>
      <c r="OSK2532" s="108"/>
      <c r="OSL2532" s="108"/>
      <c r="OSM2532" s="108"/>
      <c r="OSN2532" s="108"/>
      <c r="OSO2532" s="108"/>
      <c r="OSP2532" s="108"/>
      <c r="OSQ2532" s="108"/>
      <c r="OSR2532" s="108"/>
      <c r="OSS2532" s="108"/>
      <c r="OST2532" s="108"/>
      <c r="OSU2532" s="108"/>
      <c r="OSV2532" s="108"/>
      <c r="OSW2532" s="108"/>
      <c r="OSX2532" s="108"/>
      <c r="OSY2532" s="108"/>
      <c r="OSZ2532" s="108"/>
      <c r="OTA2532" s="108"/>
      <c r="OTB2532" s="108"/>
      <c r="OTC2532" s="108"/>
      <c r="OTD2532" s="108"/>
      <c r="OTE2532" s="108"/>
      <c r="OTF2532" s="108"/>
      <c r="OTG2532" s="108"/>
      <c r="OTH2532" s="108"/>
      <c r="OTI2532" s="108"/>
      <c r="OTJ2532" s="108"/>
      <c r="OTK2532" s="108"/>
      <c r="OTL2532" s="108"/>
      <c r="OTM2532" s="108"/>
      <c r="OTN2532" s="108"/>
      <c r="OTO2532" s="108"/>
      <c r="OTP2532" s="108"/>
      <c r="OTQ2532" s="108"/>
      <c r="OTR2532" s="108"/>
      <c r="OTS2532" s="108"/>
      <c r="OTT2532" s="108"/>
      <c r="OTU2532" s="108"/>
      <c r="OTV2532" s="108"/>
      <c r="OTW2532" s="108"/>
      <c r="OTX2532" s="108"/>
      <c r="OTY2532" s="108"/>
      <c r="OTZ2532" s="108"/>
      <c r="OUA2532" s="108"/>
      <c r="OUB2532" s="108"/>
      <c r="OUC2532" s="108"/>
      <c r="OUD2532" s="108"/>
      <c r="OUE2532" s="108"/>
      <c r="OUF2532" s="108"/>
      <c r="OUG2532" s="108"/>
      <c r="OUH2532" s="108"/>
      <c r="OUI2532" s="108"/>
      <c r="OUJ2532" s="108"/>
      <c r="OUK2532" s="108"/>
      <c r="OUL2532" s="108"/>
      <c r="OUM2532" s="108"/>
      <c r="OUN2532" s="108"/>
      <c r="OUO2532" s="108"/>
      <c r="OUP2532" s="108"/>
      <c r="OUQ2532" s="108"/>
      <c r="OUR2532" s="108"/>
      <c r="OUS2532" s="108"/>
      <c r="OUT2532" s="108"/>
      <c r="OUU2532" s="108"/>
      <c r="OUV2532" s="108"/>
      <c r="OUW2532" s="108"/>
      <c r="OUX2532" s="108"/>
      <c r="OUY2532" s="108"/>
      <c r="OUZ2532" s="108"/>
      <c r="OVA2532" s="108"/>
      <c r="OVB2532" s="108"/>
      <c r="OVC2532" s="108"/>
      <c r="OVD2532" s="108"/>
      <c r="OVE2532" s="108"/>
      <c r="OVF2532" s="108"/>
      <c r="OVG2532" s="108"/>
      <c r="OVH2532" s="108"/>
      <c r="OVI2532" s="108"/>
      <c r="OVJ2532" s="108"/>
      <c r="OVK2532" s="108"/>
      <c r="OVL2532" s="108"/>
      <c r="OVM2532" s="108"/>
      <c r="OVN2532" s="108"/>
      <c r="OVO2532" s="108"/>
      <c r="OVP2532" s="108"/>
      <c r="OVQ2532" s="108"/>
      <c r="OVR2532" s="108"/>
      <c r="OVS2532" s="108"/>
      <c r="OVT2532" s="108"/>
      <c r="OVU2532" s="108"/>
      <c r="OVV2532" s="108"/>
      <c r="OVW2532" s="108"/>
      <c r="OVX2532" s="108"/>
      <c r="OVY2532" s="108"/>
      <c r="OVZ2532" s="108"/>
      <c r="OWA2532" s="108"/>
      <c r="OWB2532" s="108"/>
      <c r="OWC2532" s="108"/>
      <c r="OWD2532" s="108"/>
      <c r="OWE2532" s="108"/>
      <c r="OWF2532" s="108"/>
      <c r="OWG2532" s="108"/>
      <c r="OWH2532" s="108"/>
      <c r="OWI2532" s="108"/>
      <c r="OWJ2532" s="108"/>
      <c r="OWK2532" s="108"/>
      <c r="OWL2532" s="108"/>
      <c r="OWM2532" s="108"/>
      <c r="OWN2532" s="108"/>
      <c r="OWO2532" s="108"/>
      <c r="OWP2532" s="108"/>
      <c r="OWQ2532" s="108"/>
      <c r="OWR2532" s="108"/>
      <c r="OWS2532" s="108"/>
      <c r="OWT2532" s="108"/>
      <c r="OWU2532" s="108"/>
      <c r="OWV2532" s="108"/>
      <c r="OWW2532" s="108"/>
      <c r="OWX2532" s="108"/>
      <c r="OWY2532" s="108"/>
      <c r="OWZ2532" s="108"/>
      <c r="OXA2532" s="108"/>
      <c r="OXB2532" s="108"/>
      <c r="OXC2532" s="108"/>
      <c r="OXD2532" s="108"/>
      <c r="OXE2532" s="108"/>
      <c r="OXF2532" s="108"/>
      <c r="OXG2532" s="108"/>
      <c r="OXH2532" s="108"/>
      <c r="OXI2532" s="108"/>
      <c r="OXJ2532" s="108"/>
      <c r="OXK2532" s="108"/>
      <c r="OXL2532" s="108"/>
      <c r="OXM2532" s="108"/>
      <c r="OXN2532" s="108"/>
      <c r="OXO2532" s="108"/>
      <c r="OXP2532" s="108"/>
      <c r="OXQ2532" s="108"/>
      <c r="OXR2532" s="108"/>
      <c r="OXS2532" s="108"/>
      <c r="OXT2532" s="108"/>
      <c r="OXU2532" s="108"/>
      <c r="OXV2532" s="108"/>
      <c r="OXW2532" s="108"/>
      <c r="OXX2532" s="108"/>
      <c r="OXY2532" s="108"/>
      <c r="OXZ2532" s="108"/>
      <c r="OYA2532" s="108"/>
      <c r="OYB2532" s="108"/>
      <c r="OYC2532" s="108"/>
      <c r="OYD2532" s="108"/>
      <c r="OYE2532" s="108"/>
      <c r="OYF2532" s="108"/>
      <c r="OYG2532" s="108"/>
      <c r="OYH2532" s="108"/>
      <c r="OYI2532" s="108"/>
      <c r="OYJ2532" s="108"/>
      <c r="OYK2532" s="108"/>
      <c r="OYL2532" s="108"/>
      <c r="OYM2532" s="108"/>
      <c r="OYN2532" s="108"/>
      <c r="OYO2532" s="108"/>
      <c r="OYP2532" s="108"/>
      <c r="OYQ2532" s="108"/>
      <c r="OYR2532" s="108"/>
      <c r="OYS2532" s="108"/>
      <c r="OYT2532" s="108"/>
      <c r="OYU2532" s="108"/>
      <c r="OYV2532" s="108"/>
      <c r="OYW2532" s="108"/>
      <c r="OYX2532" s="108"/>
      <c r="OYY2532" s="108"/>
      <c r="OYZ2532" s="108"/>
      <c r="OZA2532" s="108"/>
      <c r="OZB2532" s="108"/>
      <c r="OZC2532" s="108"/>
      <c r="OZD2532" s="108"/>
      <c r="OZE2532" s="108"/>
      <c r="OZF2532" s="108"/>
      <c r="OZG2532" s="108"/>
      <c r="OZH2532" s="108"/>
      <c r="OZI2532" s="108"/>
      <c r="OZJ2532" s="108"/>
      <c r="OZK2532" s="108"/>
      <c r="OZL2532" s="108"/>
      <c r="OZM2532" s="108"/>
      <c r="OZN2532" s="108"/>
      <c r="OZO2532" s="108"/>
      <c r="OZP2532" s="108"/>
      <c r="OZQ2532" s="108"/>
      <c r="OZR2532" s="108"/>
      <c r="OZS2532" s="108"/>
      <c r="OZT2532" s="108"/>
      <c r="OZU2532" s="108"/>
      <c r="OZV2532" s="108"/>
      <c r="OZW2532" s="108"/>
      <c r="OZX2532" s="108"/>
      <c r="OZY2532" s="108"/>
      <c r="OZZ2532" s="108"/>
      <c r="PAA2532" s="108"/>
      <c r="PAB2532" s="108"/>
      <c r="PAC2532" s="108"/>
      <c r="PAD2532" s="108"/>
      <c r="PAE2532" s="108"/>
      <c r="PAF2532" s="108"/>
      <c r="PAG2532" s="108"/>
      <c r="PAH2532" s="108"/>
      <c r="PAI2532" s="108"/>
      <c r="PAJ2532" s="108"/>
      <c r="PAK2532" s="108"/>
      <c r="PAL2532" s="108"/>
      <c r="PAM2532" s="108"/>
      <c r="PAN2532" s="108"/>
      <c r="PAO2532" s="108"/>
      <c r="PAP2532" s="108"/>
      <c r="PAQ2532" s="108"/>
      <c r="PAR2532" s="108"/>
      <c r="PAS2532" s="108"/>
      <c r="PAT2532" s="108"/>
      <c r="PAU2532" s="108"/>
      <c r="PAV2532" s="108"/>
      <c r="PAW2532" s="108"/>
      <c r="PAX2532" s="108"/>
      <c r="PAY2532" s="108"/>
      <c r="PAZ2532" s="108"/>
      <c r="PBA2532" s="108"/>
      <c r="PBB2532" s="108"/>
      <c r="PBC2532" s="108"/>
      <c r="PBD2532" s="108"/>
      <c r="PBE2532" s="108"/>
      <c r="PBF2532" s="108"/>
      <c r="PBG2532" s="108"/>
      <c r="PBH2532" s="108"/>
      <c r="PBI2532" s="108"/>
      <c r="PBJ2532" s="108"/>
      <c r="PBK2532" s="108"/>
      <c r="PBL2532" s="108"/>
      <c r="PBM2532" s="108"/>
      <c r="PBN2532" s="108"/>
      <c r="PBO2532" s="108"/>
      <c r="PBP2532" s="108"/>
      <c r="PBQ2532" s="108"/>
      <c r="PBR2532" s="108"/>
      <c r="PBS2532" s="108"/>
      <c r="PBT2532" s="108"/>
      <c r="PBU2532" s="108"/>
      <c r="PBV2532" s="108"/>
      <c r="PBW2532" s="108"/>
      <c r="PBX2532" s="108"/>
      <c r="PBY2532" s="108"/>
      <c r="PBZ2532" s="108"/>
      <c r="PCA2532" s="108"/>
      <c r="PCB2532" s="108"/>
      <c r="PCC2532" s="108"/>
      <c r="PCD2532" s="108"/>
      <c r="PCE2532" s="108"/>
      <c r="PCF2532" s="108"/>
      <c r="PCG2532" s="108"/>
      <c r="PCH2532" s="108"/>
      <c r="PCI2532" s="108"/>
      <c r="PCJ2532" s="108"/>
      <c r="PCK2532" s="108"/>
      <c r="PCL2532" s="108"/>
      <c r="PCM2532" s="108"/>
      <c r="PCN2532" s="108"/>
      <c r="PCO2532" s="108"/>
      <c r="PCP2532" s="108"/>
      <c r="PCQ2532" s="108"/>
      <c r="PCR2532" s="108"/>
      <c r="PCS2532" s="108"/>
      <c r="PCT2532" s="108"/>
      <c r="PCU2532" s="108"/>
      <c r="PCV2532" s="108"/>
      <c r="PCW2532" s="108"/>
      <c r="PCX2532" s="108"/>
      <c r="PCY2532" s="108"/>
      <c r="PCZ2532" s="108"/>
      <c r="PDA2532" s="108"/>
      <c r="PDB2532" s="108"/>
      <c r="PDC2532" s="108"/>
      <c r="PDD2532" s="108"/>
      <c r="PDE2532" s="108"/>
      <c r="PDF2532" s="108"/>
      <c r="PDG2532" s="108"/>
      <c r="PDH2532" s="108"/>
      <c r="PDI2532" s="108"/>
      <c r="PDJ2532" s="108"/>
      <c r="PDK2532" s="108"/>
      <c r="PDL2532" s="108"/>
      <c r="PDM2532" s="108"/>
      <c r="PDN2532" s="108"/>
      <c r="PDO2532" s="108"/>
      <c r="PDP2532" s="108"/>
      <c r="PDQ2532" s="108"/>
      <c r="PDR2532" s="108"/>
      <c r="PDS2532" s="108"/>
      <c r="PDT2532" s="108"/>
      <c r="PDU2532" s="108"/>
      <c r="PDV2532" s="108"/>
      <c r="PDW2532" s="108"/>
      <c r="PDX2532" s="108"/>
      <c r="PDY2532" s="108"/>
      <c r="PDZ2532" s="108"/>
      <c r="PEA2532" s="108"/>
      <c r="PEB2532" s="108"/>
      <c r="PEC2532" s="108"/>
      <c r="PED2532" s="108"/>
      <c r="PEE2532" s="108"/>
      <c r="PEF2532" s="108"/>
      <c r="PEG2532" s="108"/>
      <c r="PEH2532" s="108"/>
      <c r="PEI2532" s="108"/>
      <c r="PEJ2532" s="108"/>
      <c r="PEK2532" s="108"/>
      <c r="PEL2532" s="108"/>
      <c r="PEM2532" s="108"/>
      <c r="PEN2532" s="108"/>
      <c r="PEO2532" s="108"/>
      <c r="PEP2532" s="108"/>
      <c r="PEQ2532" s="108"/>
      <c r="PER2532" s="108"/>
      <c r="PES2532" s="108"/>
      <c r="PET2532" s="108"/>
      <c r="PEU2532" s="108"/>
      <c r="PEV2532" s="108"/>
      <c r="PEW2532" s="108"/>
      <c r="PEX2532" s="108"/>
      <c r="PEY2532" s="108"/>
      <c r="PEZ2532" s="108"/>
      <c r="PFA2532" s="108"/>
      <c r="PFB2532" s="108"/>
      <c r="PFC2532" s="108"/>
      <c r="PFD2532" s="108"/>
      <c r="PFE2532" s="108"/>
      <c r="PFF2532" s="108"/>
      <c r="PFG2532" s="108"/>
      <c r="PFH2532" s="108"/>
      <c r="PFI2532" s="108"/>
      <c r="PFJ2532" s="108"/>
      <c r="PFK2532" s="108"/>
      <c r="PFL2532" s="108"/>
      <c r="PFM2532" s="108"/>
      <c r="PFN2532" s="108"/>
      <c r="PFO2532" s="108"/>
      <c r="PFP2532" s="108"/>
      <c r="PFQ2532" s="108"/>
      <c r="PFR2532" s="108"/>
      <c r="PFS2532" s="108"/>
      <c r="PFT2532" s="108"/>
      <c r="PFU2532" s="108"/>
      <c r="PFV2532" s="108"/>
      <c r="PFW2532" s="108"/>
      <c r="PFX2532" s="108"/>
      <c r="PFY2532" s="108"/>
      <c r="PFZ2532" s="108"/>
      <c r="PGA2532" s="108"/>
      <c r="PGB2532" s="108"/>
      <c r="PGC2532" s="108"/>
      <c r="PGD2532" s="108"/>
      <c r="PGE2532" s="108"/>
      <c r="PGF2532" s="108"/>
      <c r="PGG2532" s="108"/>
      <c r="PGH2532" s="108"/>
      <c r="PGI2532" s="108"/>
      <c r="PGJ2532" s="108"/>
      <c r="PGK2532" s="108"/>
      <c r="PGL2532" s="108"/>
      <c r="PGM2532" s="108"/>
      <c r="PGN2532" s="108"/>
      <c r="PGO2532" s="108"/>
      <c r="PGP2532" s="108"/>
      <c r="PGQ2532" s="108"/>
      <c r="PGR2532" s="108"/>
      <c r="PGS2532" s="108"/>
      <c r="PGT2532" s="108"/>
      <c r="PGU2532" s="108"/>
      <c r="PGV2532" s="108"/>
      <c r="PGW2532" s="108"/>
      <c r="PGX2532" s="108"/>
      <c r="PGY2532" s="108"/>
      <c r="PGZ2532" s="108"/>
      <c r="PHA2532" s="108"/>
      <c r="PHB2532" s="108"/>
      <c r="PHC2532" s="108"/>
      <c r="PHD2532" s="108"/>
      <c r="PHE2532" s="108"/>
      <c r="PHF2532" s="108"/>
      <c r="PHG2532" s="108"/>
      <c r="PHH2532" s="108"/>
      <c r="PHI2532" s="108"/>
      <c r="PHJ2532" s="108"/>
      <c r="PHK2532" s="108"/>
      <c r="PHL2532" s="108"/>
      <c r="PHM2532" s="108"/>
      <c r="PHN2532" s="108"/>
      <c r="PHO2532" s="108"/>
      <c r="PHP2532" s="108"/>
      <c r="PHQ2532" s="108"/>
      <c r="PHR2532" s="108"/>
      <c r="PHS2532" s="108"/>
      <c r="PHT2532" s="108"/>
      <c r="PHU2532" s="108"/>
      <c r="PHV2532" s="108"/>
      <c r="PHW2532" s="108"/>
      <c r="PHX2532" s="108"/>
      <c r="PHY2532" s="108"/>
      <c r="PHZ2532" s="108"/>
      <c r="PIA2532" s="108"/>
      <c r="PIB2532" s="108"/>
      <c r="PIC2532" s="108"/>
      <c r="PID2532" s="108"/>
      <c r="PIE2532" s="108"/>
      <c r="PIF2532" s="108"/>
      <c r="PIG2532" s="108"/>
      <c r="PIH2532" s="108"/>
      <c r="PII2532" s="108"/>
      <c r="PIJ2532" s="108"/>
      <c r="PIK2532" s="108"/>
      <c r="PIL2532" s="108"/>
      <c r="PIM2532" s="108"/>
      <c r="PIN2532" s="108"/>
      <c r="PIO2532" s="108"/>
      <c r="PIP2532" s="108"/>
      <c r="PIQ2532" s="108"/>
      <c r="PIR2532" s="108"/>
      <c r="PIS2532" s="108"/>
      <c r="PIT2532" s="108"/>
      <c r="PIU2532" s="108"/>
      <c r="PIV2532" s="108"/>
      <c r="PIW2532" s="108"/>
      <c r="PIX2532" s="108"/>
      <c r="PIY2532" s="108"/>
      <c r="PIZ2532" s="108"/>
      <c r="PJA2532" s="108"/>
      <c r="PJB2532" s="108"/>
      <c r="PJC2532" s="108"/>
      <c r="PJD2532" s="108"/>
      <c r="PJE2532" s="108"/>
      <c r="PJF2532" s="108"/>
      <c r="PJG2532" s="108"/>
      <c r="PJH2532" s="108"/>
      <c r="PJI2532" s="108"/>
      <c r="PJJ2532" s="108"/>
      <c r="PJK2532" s="108"/>
      <c r="PJL2532" s="108"/>
      <c r="PJM2532" s="108"/>
      <c r="PJN2532" s="108"/>
      <c r="PJO2532" s="108"/>
      <c r="PJP2532" s="108"/>
      <c r="PJQ2532" s="108"/>
      <c r="PJR2532" s="108"/>
      <c r="PJS2532" s="108"/>
      <c r="PJT2532" s="108"/>
      <c r="PJU2532" s="108"/>
      <c r="PJV2532" s="108"/>
      <c r="PJW2532" s="108"/>
      <c r="PJX2532" s="108"/>
      <c r="PJY2532" s="108"/>
      <c r="PJZ2532" s="108"/>
      <c r="PKA2532" s="108"/>
      <c r="PKB2532" s="108"/>
      <c r="PKC2532" s="108"/>
      <c r="PKD2532" s="108"/>
      <c r="PKE2532" s="108"/>
      <c r="PKF2532" s="108"/>
      <c r="PKG2532" s="108"/>
      <c r="PKH2532" s="108"/>
      <c r="PKI2532" s="108"/>
      <c r="PKJ2532" s="108"/>
      <c r="PKK2532" s="108"/>
      <c r="PKL2532" s="108"/>
      <c r="PKM2532" s="108"/>
      <c r="PKN2532" s="108"/>
      <c r="PKO2532" s="108"/>
      <c r="PKP2532" s="108"/>
      <c r="PKQ2532" s="108"/>
      <c r="PKR2532" s="108"/>
      <c r="PKS2532" s="108"/>
      <c r="PKT2532" s="108"/>
      <c r="PKU2532" s="108"/>
      <c r="PKV2532" s="108"/>
      <c r="PKW2532" s="108"/>
      <c r="PKX2532" s="108"/>
      <c r="PKY2532" s="108"/>
      <c r="PKZ2532" s="108"/>
      <c r="PLA2532" s="108"/>
      <c r="PLB2532" s="108"/>
      <c r="PLC2532" s="108"/>
      <c r="PLD2532" s="108"/>
      <c r="PLE2532" s="108"/>
      <c r="PLF2532" s="108"/>
      <c r="PLG2532" s="108"/>
      <c r="PLH2532" s="108"/>
      <c r="PLI2532" s="108"/>
      <c r="PLJ2532" s="108"/>
      <c r="PLK2532" s="108"/>
      <c r="PLL2532" s="108"/>
      <c r="PLM2532" s="108"/>
      <c r="PLN2532" s="108"/>
      <c r="PLO2532" s="108"/>
      <c r="PLP2532" s="108"/>
      <c r="PLQ2532" s="108"/>
      <c r="PLR2532" s="108"/>
      <c r="PLS2532" s="108"/>
      <c r="PLT2532" s="108"/>
      <c r="PLU2532" s="108"/>
      <c r="PLV2532" s="108"/>
      <c r="PLW2532" s="108"/>
      <c r="PLX2532" s="108"/>
      <c r="PLY2532" s="108"/>
      <c r="PLZ2532" s="108"/>
      <c r="PMA2532" s="108"/>
      <c r="PMB2532" s="108"/>
      <c r="PMC2532" s="108"/>
      <c r="PMD2532" s="108"/>
      <c r="PME2532" s="108"/>
      <c r="PMF2532" s="108"/>
      <c r="PMG2532" s="108"/>
      <c r="PMH2532" s="108"/>
      <c r="PMI2532" s="108"/>
      <c r="PMJ2532" s="108"/>
      <c r="PMK2532" s="108"/>
      <c r="PML2532" s="108"/>
      <c r="PMM2532" s="108"/>
      <c r="PMN2532" s="108"/>
      <c r="PMO2532" s="108"/>
      <c r="PMP2532" s="108"/>
      <c r="PMQ2532" s="108"/>
      <c r="PMR2532" s="108"/>
      <c r="PMS2532" s="108"/>
      <c r="PMT2532" s="108"/>
      <c r="PMU2532" s="108"/>
      <c r="PMV2532" s="108"/>
      <c r="PMW2532" s="108"/>
      <c r="PMX2532" s="108"/>
      <c r="PMY2532" s="108"/>
      <c r="PMZ2532" s="108"/>
      <c r="PNA2532" s="108"/>
      <c r="PNB2532" s="108"/>
      <c r="PNC2532" s="108"/>
      <c r="PND2532" s="108"/>
      <c r="PNE2532" s="108"/>
      <c r="PNF2532" s="108"/>
      <c r="PNG2532" s="108"/>
      <c r="PNH2532" s="108"/>
      <c r="PNI2532" s="108"/>
      <c r="PNJ2532" s="108"/>
      <c r="PNK2532" s="108"/>
      <c r="PNL2532" s="108"/>
      <c r="PNM2532" s="108"/>
      <c r="PNN2532" s="108"/>
      <c r="PNO2532" s="108"/>
      <c r="PNP2532" s="108"/>
      <c r="PNQ2532" s="108"/>
      <c r="PNR2532" s="108"/>
      <c r="PNS2532" s="108"/>
      <c r="PNT2532" s="108"/>
      <c r="PNU2532" s="108"/>
      <c r="PNV2532" s="108"/>
      <c r="PNW2532" s="108"/>
      <c r="PNX2532" s="108"/>
      <c r="PNY2532" s="108"/>
      <c r="PNZ2532" s="108"/>
      <c r="POA2532" s="108"/>
      <c r="POB2532" s="108"/>
      <c r="POC2532" s="108"/>
      <c r="POD2532" s="108"/>
      <c r="POE2532" s="108"/>
      <c r="POF2532" s="108"/>
      <c r="POG2532" s="108"/>
      <c r="POH2532" s="108"/>
      <c r="POI2532" s="108"/>
      <c r="POJ2532" s="108"/>
      <c r="POK2532" s="108"/>
      <c r="POL2532" s="108"/>
      <c r="POM2532" s="108"/>
      <c r="PON2532" s="108"/>
      <c r="POO2532" s="108"/>
      <c r="POP2532" s="108"/>
      <c r="POQ2532" s="108"/>
      <c r="POR2532" s="108"/>
      <c r="POS2532" s="108"/>
      <c r="POT2532" s="108"/>
      <c r="POU2532" s="108"/>
      <c r="POV2532" s="108"/>
      <c r="POW2532" s="108"/>
      <c r="POX2532" s="108"/>
      <c r="POY2532" s="108"/>
      <c r="POZ2532" s="108"/>
      <c r="PPA2532" s="108"/>
      <c r="PPB2532" s="108"/>
      <c r="PPC2532" s="108"/>
      <c r="PPD2532" s="108"/>
      <c r="PPE2532" s="108"/>
      <c r="PPF2532" s="108"/>
      <c r="PPG2532" s="108"/>
      <c r="PPH2532" s="108"/>
      <c r="PPI2532" s="108"/>
      <c r="PPJ2532" s="108"/>
      <c r="PPK2532" s="108"/>
      <c r="PPL2532" s="108"/>
      <c r="PPM2532" s="108"/>
      <c r="PPN2532" s="108"/>
      <c r="PPO2532" s="108"/>
      <c r="PPP2532" s="108"/>
      <c r="PPQ2532" s="108"/>
      <c r="PPR2532" s="108"/>
      <c r="PPS2532" s="108"/>
      <c r="PPT2532" s="108"/>
      <c r="PPU2532" s="108"/>
      <c r="PPV2532" s="108"/>
      <c r="PPW2532" s="108"/>
      <c r="PPX2532" s="108"/>
      <c r="PPY2532" s="108"/>
      <c r="PPZ2532" s="108"/>
      <c r="PQA2532" s="108"/>
      <c r="PQB2532" s="108"/>
      <c r="PQC2532" s="108"/>
      <c r="PQD2532" s="108"/>
      <c r="PQE2532" s="108"/>
      <c r="PQF2532" s="108"/>
      <c r="PQG2532" s="108"/>
      <c r="PQH2532" s="108"/>
      <c r="PQI2532" s="108"/>
      <c r="PQJ2532" s="108"/>
      <c r="PQK2532" s="108"/>
      <c r="PQL2532" s="108"/>
      <c r="PQM2532" s="108"/>
      <c r="PQN2532" s="108"/>
      <c r="PQO2532" s="108"/>
      <c r="PQP2532" s="108"/>
      <c r="PQQ2532" s="108"/>
      <c r="PQR2532" s="108"/>
      <c r="PQS2532" s="108"/>
      <c r="PQT2532" s="108"/>
      <c r="PQU2532" s="108"/>
      <c r="PQV2532" s="108"/>
      <c r="PQW2532" s="108"/>
      <c r="PQX2532" s="108"/>
      <c r="PQY2532" s="108"/>
      <c r="PQZ2532" s="108"/>
      <c r="PRA2532" s="108"/>
      <c r="PRB2532" s="108"/>
      <c r="PRC2532" s="108"/>
      <c r="PRD2532" s="108"/>
      <c r="PRE2532" s="108"/>
      <c r="PRF2532" s="108"/>
      <c r="PRG2532" s="108"/>
      <c r="PRH2532" s="108"/>
      <c r="PRI2532" s="108"/>
      <c r="PRJ2532" s="108"/>
      <c r="PRK2532" s="108"/>
      <c r="PRL2532" s="108"/>
      <c r="PRM2532" s="108"/>
      <c r="PRN2532" s="108"/>
      <c r="PRO2532" s="108"/>
      <c r="PRP2532" s="108"/>
      <c r="PRQ2532" s="108"/>
      <c r="PRR2532" s="108"/>
      <c r="PRS2532" s="108"/>
      <c r="PRT2532" s="108"/>
      <c r="PRU2532" s="108"/>
      <c r="PRV2532" s="108"/>
      <c r="PRW2532" s="108"/>
      <c r="PRX2532" s="108"/>
      <c r="PRY2532" s="108"/>
      <c r="PRZ2532" s="108"/>
      <c r="PSA2532" s="108"/>
      <c r="PSB2532" s="108"/>
      <c r="PSC2532" s="108"/>
      <c r="PSD2532" s="108"/>
      <c r="PSE2532" s="108"/>
      <c r="PSF2532" s="108"/>
      <c r="PSG2532" s="108"/>
      <c r="PSH2532" s="108"/>
      <c r="PSI2532" s="108"/>
      <c r="PSJ2532" s="108"/>
      <c r="PSK2532" s="108"/>
      <c r="PSL2532" s="108"/>
      <c r="PSM2532" s="108"/>
      <c r="PSN2532" s="108"/>
      <c r="PSO2532" s="108"/>
      <c r="PSP2532" s="108"/>
      <c r="PSQ2532" s="108"/>
      <c r="PSR2532" s="108"/>
      <c r="PSS2532" s="108"/>
      <c r="PST2532" s="108"/>
      <c r="PSU2532" s="108"/>
      <c r="PSV2532" s="108"/>
      <c r="PSW2532" s="108"/>
      <c r="PSX2532" s="108"/>
      <c r="PSY2532" s="108"/>
      <c r="PSZ2532" s="108"/>
      <c r="PTA2532" s="108"/>
      <c r="PTB2532" s="108"/>
      <c r="PTC2532" s="108"/>
      <c r="PTD2532" s="108"/>
      <c r="PTE2532" s="108"/>
      <c r="PTF2532" s="108"/>
      <c r="PTG2532" s="108"/>
      <c r="PTH2532" s="108"/>
      <c r="PTI2532" s="108"/>
      <c r="PTJ2532" s="108"/>
      <c r="PTK2532" s="108"/>
      <c r="PTL2532" s="108"/>
      <c r="PTM2532" s="108"/>
      <c r="PTN2532" s="108"/>
      <c r="PTO2532" s="108"/>
      <c r="PTP2532" s="108"/>
      <c r="PTQ2532" s="108"/>
      <c r="PTR2532" s="108"/>
      <c r="PTS2532" s="108"/>
      <c r="PTT2532" s="108"/>
      <c r="PTU2532" s="108"/>
      <c r="PTV2532" s="108"/>
      <c r="PTW2532" s="108"/>
      <c r="PTX2532" s="108"/>
      <c r="PTY2532" s="108"/>
      <c r="PTZ2532" s="108"/>
      <c r="PUA2532" s="108"/>
      <c r="PUB2532" s="108"/>
      <c r="PUC2532" s="108"/>
      <c r="PUD2532" s="108"/>
      <c r="PUE2532" s="108"/>
      <c r="PUF2532" s="108"/>
      <c r="PUG2532" s="108"/>
      <c r="PUH2532" s="108"/>
      <c r="PUI2532" s="108"/>
      <c r="PUJ2532" s="108"/>
      <c r="PUK2532" s="108"/>
      <c r="PUL2532" s="108"/>
      <c r="PUM2532" s="108"/>
      <c r="PUN2532" s="108"/>
      <c r="PUO2532" s="108"/>
      <c r="PUP2532" s="108"/>
      <c r="PUQ2532" s="108"/>
      <c r="PUR2532" s="108"/>
      <c r="PUS2532" s="108"/>
      <c r="PUT2532" s="108"/>
      <c r="PUU2532" s="108"/>
      <c r="PUV2532" s="108"/>
      <c r="PUW2532" s="108"/>
      <c r="PUX2532" s="108"/>
      <c r="PUY2532" s="108"/>
      <c r="PUZ2532" s="108"/>
      <c r="PVA2532" s="108"/>
      <c r="PVB2532" s="108"/>
      <c r="PVC2532" s="108"/>
      <c r="PVD2532" s="108"/>
      <c r="PVE2532" s="108"/>
      <c r="PVF2532" s="108"/>
      <c r="PVG2532" s="108"/>
      <c r="PVH2532" s="108"/>
      <c r="PVI2532" s="108"/>
      <c r="PVJ2532" s="108"/>
      <c r="PVK2532" s="108"/>
      <c r="PVL2532" s="108"/>
      <c r="PVM2532" s="108"/>
      <c r="PVN2532" s="108"/>
      <c r="PVO2532" s="108"/>
      <c r="PVP2532" s="108"/>
      <c r="PVQ2532" s="108"/>
      <c r="PVR2532" s="108"/>
      <c r="PVS2532" s="108"/>
      <c r="PVT2532" s="108"/>
      <c r="PVU2532" s="108"/>
      <c r="PVV2532" s="108"/>
      <c r="PVW2532" s="108"/>
      <c r="PVX2532" s="108"/>
      <c r="PVY2532" s="108"/>
      <c r="PVZ2532" s="108"/>
      <c r="PWA2532" s="108"/>
      <c r="PWB2532" s="108"/>
      <c r="PWC2532" s="108"/>
      <c r="PWD2532" s="108"/>
      <c r="PWE2532" s="108"/>
      <c r="PWF2532" s="108"/>
      <c r="PWG2532" s="108"/>
      <c r="PWH2532" s="108"/>
      <c r="PWI2532" s="108"/>
      <c r="PWJ2532" s="108"/>
      <c r="PWK2532" s="108"/>
      <c r="PWL2532" s="108"/>
      <c r="PWM2532" s="108"/>
      <c r="PWN2532" s="108"/>
      <c r="PWO2532" s="108"/>
      <c r="PWP2532" s="108"/>
      <c r="PWQ2532" s="108"/>
      <c r="PWR2532" s="108"/>
      <c r="PWS2532" s="108"/>
      <c r="PWT2532" s="108"/>
      <c r="PWU2532" s="108"/>
      <c r="PWV2532" s="108"/>
      <c r="PWW2532" s="108"/>
      <c r="PWX2532" s="108"/>
      <c r="PWY2532" s="108"/>
      <c r="PWZ2532" s="108"/>
      <c r="PXA2532" s="108"/>
      <c r="PXB2532" s="108"/>
      <c r="PXC2532" s="108"/>
      <c r="PXD2532" s="108"/>
      <c r="PXE2532" s="108"/>
      <c r="PXF2532" s="108"/>
      <c r="PXG2532" s="108"/>
      <c r="PXH2532" s="108"/>
      <c r="PXI2532" s="108"/>
      <c r="PXJ2532" s="108"/>
      <c r="PXK2532" s="108"/>
      <c r="PXL2532" s="108"/>
      <c r="PXM2532" s="108"/>
      <c r="PXN2532" s="108"/>
      <c r="PXO2532" s="108"/>
      <c r="PXP2532" s="108"/>
      <c r="PXQ2532" s="108"/>
      <c r="PXR2532" s="108"/>
      <c r="PXS2532" s="108"/>
      <c r="PXT2532" s="108"/>
      <c r="PXU2532" s="108"/>
      <c r="PXV2532" s="108"/>
      <c r="PXW2532" s="108"/>
      <c r="PXX2532" s="108"/>
      <c r="PXY2532" s="108"/>
      <c r="PXZ2532" s="108"/>
      <c r="PYA2532" s="108"/>
      <c r="PYB2532" s="108"/>
      <c r="PYC2532" s="108"/>
      <c r="PYD2532" s="108"/>
      <c r="PYE2532" s="108"/>
      <c r="PYF2532" s="108"/>
      <c r="PYG2532" s="108"/>
      <c r="PYH2532" s="108"/>
      <c r="PYI2532" s="108"/>
      <c r="PYJ2532" s="108"/>
      <c r="PYK2532" s="108"/>
      <c r="PYL2532" s="108"/>
      <c r="PYM2532" s="108"/>
      <c r="PYN2532" s="108"/>
      <c r="PYO2532" s="108"/>
      <c r="PYP2532" s="108"/>
      <c r="PYQ2532" s="108"/>
      <c r="PYR2532" s="108"/>
      <c r="PYS2532" s="108"/>
      <c r="PYT2532" s="108"/>
      <c r="PYU2532" s="108"/>
      <c r="PYV2532" s="108"/>
      <c r="PYW2532" s="108"/>
      <c r="PYX2532" s="108"/>
      <c r="PYY2532" s="108"/>
      <c r="PYZ2532" s="108"/>
      <c r="PZA2532" s="108"/>
      <c r="PZB2532" s="108"/>
      <c r="PZC2532" s="108"/>
      <c r="PZD2532" s="108"/>
      <c r="PZE2532" s="108"/>
      <c r="PZF2532" s="108"/>
      <c r="PZG2532" s="108"/>
      <c r="PZH2532" s="108"/>
      <c r="PZI2532" s="108"/>
      <c r="PZJ2532" s="108"/>
      <c r="PZK2532" s="108"/>
      <c r="PZL2532" s="108"/>
      <c r="PZM2532" s="108"/>
      <c r="PZN2532" s="108"/>
      <c r="PZO2532" s="108"/>
      <c r="PZP2532" s="108"/>
      <c r="PZQ2532" s="108"/>
      <c r="PZR2532" s="108"/>
      <c r="PZS2532" s="108"/>
      <c r="PZT2532" s="108"/>
      <c r="PZU2532" s="108"/>
      <c r="PZV2532" s="108"/>
      <c r="PZW2532" s="108"/>
      <c r="PZX2532" s="108"/>
      <c r="PZY2532" s="108"/>
      <c r="PZZ2532" s="108"/>
      <c r="QAA2532" s="108"/>
      <c r="QAB2532" s="108"/>
      <c r="QAC2532" s="108"/>
      <c r="QAD2532" s="108"/>
      <c r="QAE2532" s="108"/>
      <c r="QAF2532" s="108"/>
      <c r="QAG2532" s="108"/>
      <c r="QAH2532" s="108"/>
      <c r="QAI2532" s="108"/>
      <c r="QAJ2532" s="108"/>
      <c r="QAK2532" s="108"/>
      <c r="QAL2532" s="108"/>
      <c r="QAM2532" s="108"/>
      <c r="QAN2532" s="108"/>
      <c r="QAO2532" s="108"/>
      <c r="QAP2532" s="108"/>
      <c r="QAQ2532" s="108"/>
      <c r="QAR2532" s="108"/>
      <c r="QAS2532" s="108"/>
      <c r="QAT2532" s="108"/>
      <c r="QAU2532" s="108"/>
      <c r="QAV2532" s="108"/>
      <c r="QAW2532" s="108"/>
      <c r="QAX2532" s="108"/>
      <c r="QAY2532" s="108"/>
      <c r="QAZ2532" s="108"/>
      <c r="QBA2532" s="108"/>
      <c r="QBB2532" s="108"/>
      <c r="QBC2532" s="108"/>
      <c r="QBD2532" s="108"/>
      <c r="QBE2532" s="108"/>
      <c r="QBF2532" s="108"/>
      <c r="QBG2532" s="108"/>
      <c r="QBH2532" s="108"/>
      <c r="QBI2532" s="108"/>
      <c r="QBJ2532" s="108"/>
      <c r="QBK2532" s="108"/>
      <c r="QBL2532" s="108"/>
      <c r="QBM2532" s="108"/>
      <c r="QBN2532" s="108"/>
      <c r="QBO2532" s="108"/>
      <c r="QBP2532" s="108"/>
      <c r="QBQ2532" s="108"/>
      <c r="QBR2532" s="108"/>
      <c r="QBS2532" s="108"/>
      <c r="QBT2532" s="108"/>
      <c r="QBU2532" s="108"/>
      <c r="QBV2532" s="108"/>
      <c r="QBW2532" s="108"/>
      <c r="QBX2532" s="108"/>
      <c r="QBY2532" s="108"/>
      <c r="QBZ2532" s="108"/>
      <c r="QCA2532" s="108"/>
      <c r="QCB2532" s="108"/>
      <c r="QCC2532" s="108"/>
      <c r="QCD2532" s="108"/>
      <c r="QCE2532" s="108"/>
      <c r="QCF2532" s="108"/>
      <c r="QCG2532" s="108"/>
      <c r="QCH2532" s="108"/>
      <c r="QCI2532" s="108"/>
      <c r="QCJ2532" s="108"/>
      <c r="QCK2532" s="108"/>
      <c r="QCL2532" s="108"/>
      <c r="QCM2532" s="108"/>
      <c r="QCN2532" s="108"/>
      <c r="QCO2532" s="108"/>
      <c r="QCP2532" s="108"/>
      <c r="QCQ2532" s="108"/>
      <c r="QCR2532" s="108"/>
      <c r="QCS2532" s="108"/>
      <c r="QCT2532" s="108"/>
      <c r="QCU2532" s="108"/>
      <c r="QCV2532" s="108"/>
      <c r="QCW2532" s="108"/>
      <c r="QCX2532" s="108"/>
      <c r="QCY2532" s="108"/>
      <c r="QCZ2532" s="108"/>
      <c r="QDA2532" s="108"/>
      <c r="QDB2532" s="108"/>
      <c r="QDC2532" s="108"/>
      <c r="QDD2532" s="108"/>
      <c r="QDE2532" s="108"/>
      <c r="QDF2532" s="108"/>
      <c r="QDG2532" s="108"/>
      <c r="QDH2532" s="108"/>
      <c r="QDI2532" s="108"/>
      <c r="QDJ2532" s="108"/>
      <c r="QDK2532" s="108"/>
      <c r="QDL2532" s="108"/>
      <c r="QDM2532" s="108"/>
      <c r="QDN2532" s="108"/>
      <c r="QDO2532" s="108"/>
      <c r="QDP2532" s="108"/>
      <c r="QDQ2532" s="108"/>
      <c r="QDR2532" s="108"/>
      <c r="QDS2532" s="108"/>
      <c r="QDT2532" s="108"/>
      <c r="QDU2532" s="108"/>
      <c r="QDV2532" s="108"/>
      <c r="QDW2532" s="108"/>
      <c r="QDX2532" s="108"/>
      <c r="QDY2532" s="108"/>
      <c r="QDZ2532" s="108"/>
      <c r="QEA2532" s="108"/>
      <c r="QEB2532" s="108"/>
      <c r="QEC2532" s="108"/>
      <c r="QED2532" s="108"/>
      <c r="QEE2532" s="108"/>
      <c r="QEF2532" s="108"/>
      <c r="QEG2532" s="108"/>
      <c r="QEH2532" s="108"/>
      <c r="QEI2532" s="108"/>
      <c r="QEJ2532" s="108"/>
      <c r="QEK2532" s="108"/>
      <c r="QEL2532" s="108"/>
      <c r="QEM2532" s="108"/>
      <c r="QEN2532" s="108"/>
      <c r="QEO2532" s="108"/>
      <c r="QEP2532" s="108"/>
      <c r="QEQ2532" s="108"/>
      <c r="QER2532" s="108"/>
      <c r="QES2532" s="108"/>
      <c r="QET2532" s="108"/>
      <c r="QEU2532" s="108"/>
      <c r="QEV2532" s="108"/>
      <c r="QEW2532" s="108"/>
      <c r="QEX2532" s="108"/>
      <c r="QEY2532" s="108"/>
      <c r="QEZ2532" s="108"/>
      <c r="QFA2532" s="108"/>
      <c r="QFB2532" s="108"/>
      <c r="QFC2532" s="108"/>
      <c r="QFD2532" s="108"/>
      <c r="QFE2532" s="108"/>
      <c r="QFF2532" s="108"/>
      <c r="QFG2532" s="108"/>
      <c r="QFH2532" s="108"/>
      <c r="QFI2532" s="108"/>
      <c r="QFJ2532" s="108"/>
      <c r="QFK2532" s="108"/>
      <c r="QFL2532" s="108"/>
      <c r="QFM2532" s="108"/>
      <c r="QFN2532" s="108"/>
      <c r="QFO2532" s="108"/>
      <c r="QFP2532" s="108"/>
      <c r="QFQ2532" s="108"/>
      <c r="QFR2532" s="108"/>
      <c r="QFS2532" s="108"/>
      <c r="QFT2532" s="108"/>
      <c r="QFU2532" s="108"/>
      <c r="QFV2532" s="108"/>
      <c r="QFW2532" s="108"/>
      <c r="QFX2532" s="108"/>
      <c r="QFY2532" s="108"/>
      <c r="QFZ2532" s="108"/>
      <c r="QGA2532" s="108"/>
      <c r="QGB2532" s="108"/>
      <c r="QGC2532" s="108"/>
      <c r="QGD2532" s="108"/>
      <c r="QGE2532" s="108"/>
      <c r="QGF2532" s="108"/>
      <c r="QGG2532" s="108"/>
      <c r="QGH2532" s="108"/>
      <c r="QGI2532" s="108"/>
      <c r="QGJ2532" s="108"/>
      <c r="QGK2532" s="108"/>
      <c r="QGL2532" s="108"/>
      <c r="QGM2532" s="108"/>
      <c r="QGN2532" s="108"/>
      <c r="QGO2532" s="108"/>
      <c r="QGP2532" s="108"/>
      <c r="QGQ2532" s="108"/>
      <c r="QGR2532" s="108"/>
      <c r="QGS2532" s="108"/>
      <c r="QGT2532" s="108"/>
      <c r="QGU2532" s="108"/>
      <c r="QGV2532" s="108"/>
      <c r="QGW2532" s="108"/>
      <c r="QGX2532" s="108"/>
      <c r="QGY2532" s="108"/>
      <c r="QGZ2532" s="108"/>
      <c r="QHA2532" s="108"/>
      <c r="QHB2532" s="108"/>
      <c r="QHC2532" s="108"/>
      <c r="QHD2532" s="108"/>
      <c r="QHE2532" s="108"/>
      <c r="QHF2532" s="108"/>
      <c r="QHG2532" s="108"/>
      <c r="QHH2532" s="108"/>
      <c r="QHI2532" s="108"/>
      <c r="QHJ2532" s="108"/>
      <c r="QHK2532" s="108"/>
      <c r="QHL2532" s="108"/>
      <c r="QHM2532" s="108"/>
      <c r="QHN2532" s="108"/>
      <c r="QHO2532" s="108"/>
      <c r="QHP2532" s="108"/>
      <c r="QHQ2532" s="108"/>
      <c r="QHR2532" s="108"/>
      <c r="QHS2532" s="108"/>
      <c r="QHT2532" s="108"/>
      <c r="QHU2532" s="108"/>
      <c r="QHV2532" s="108"/>
      <c r="QHW2532" s="108"/>
      <c r="QHX2532" s="108"/>
      <c r="QHY2532" s="108"/>
      <c r="QHZ2532" s="108"/>
      <c r="QIA2532" s="108"/>
      <c r="QIB2532" s="108"/>
      <c r="QIC2532" s="108"/>
      <c r="QID2532" s="108"/>
      <c r="QIE2532" s="108"/>
      <c r="QIF2532" s="108"/>
      <c r="QIG2532" s="108"/>
      <c r="QIH2532" s="108"/>
      <c r="QII2532" s="108"/>
      <c r="QIJ2532" s="108"/>
      <c r="QIK2532" s="108"/>
      <c r="QIL2532" s="108"/>
      <c r="QIM2532" s="108"/>
      <c r="QIN2532" s="108"/>
      <c r="QIO2532" s="108"/>
      <c r="QIP2532" s="108"/>
      <c r="QIQ2532" s="108"/>
      <c r="QIR2532" s="108"/>
      <c r="QIS2532" s="108"/>
      <c r="QIT2532" s="108"/>
      <c r="QIU2532" s="108"/>
      <c r="QIV2532" s="108"/>
      <c r="QIW2532" s="108"/>
      <c r="QIX2532" s="108"/>
      <c r="QIY2532" s="108"/>
      <c r="QIZ2532" s="108"/>
      <c r="QJA2532" s="108"/>
      <c r="QJB2532" s="108"/>
      <c r="QJC2532" s="108"/>
      <c r="QJD2532" s="108"/>
      <c r="QJE2532" s="108"/>
      <c r="QJF2532" s="108"/>
      <c r="QJG2532" s="108"/>
      <c r="QJH2532" s="108"/>
      <c r="QJI2532" s="108"/>
      <c r="QJJ2532" s="108"/>
      <c r="QJK2532" s="108"/>
      <c r="QJL2532" s="108"/>
      <c r="QJM2532" s="108"/>
      <c r="QJN2532" s="108"/>
      <c r="QJO2532" s="108"/>
      <c r="QJP2532" s="108"/>
      <c r="QJQ2532" s="108"/>
      <c r="QJR2532" s="108"/>
      <c r="QJS2532" s="108"/>
      <c r="QJT2532" s="108"/>
      <c r="QJU2532" s="108"/>
      <c r="QJV2532" s="108"/>
      <c r="QJW2532" s="108"/>
      <c r="QJX2532" s="108"/>
      <c r="QJY2532" s="108"/>
      <c r="QJZ2532" s="108"/>
      <c r="QKA2532" s="108"/>
      <c r="QKB2532" s="108"/>
      <c r="QKC2532" s="108"/>
      <c r="QKD2532" s="108"/>
      <c r="QKE2532" s="108"/>
      <c r="QKF2532" s="108"/>
      <c r="QKG2532" s="108"/>
      <c r="QKH2532" s="108"/>
      <c r="QKI2532" s="108"/>
      <c r="QKJ2532" s="108"/>
      <c r="QKK2532" s="108"/>
      <c r="QKL2532" s="108"/>
      <c r="QKM2532" s="108"/>
      <c r="QKN2532" s="108"/>
      <c r="QKO2532" s="108"/>
      <c r="QKP2532" s="108"/>
      <c r="QKQ2532" s="108"/>
      <c r="QKR2532" s="108"/>
      <c r="QKS2532" s="108"/>
      <c r="QKT2532" s="108"/>
      <c r="QKU2532" s="108"/>
      <c r="QKV2532" s="108"/>
      <c r="QKW2532" s="108"/>
      <c r="QKX2532" s="108"/>
      <c r="QKY2532" s="108"/>
      <c r="QKZ2532" s="108"/>
      <c r="QLA2532" s="108"/>
      <c r="QLB2532" s="108"/>
      <c r="QLC2532" s="108"/>
      <c r="QLD2532" s="108"/>
      <c r="QLE2532" s="108"/>
      <c r="QLF2532" s="108"/>
      <c r="QLG2532" s="108"/>
      <c r="QLH2532" s="108"/>
      <c r="QLI2532" s="108"/>
      <c r="QLJ2532" s="108"/>
      <c r="QLK2532" s="108"/>
      <c r="QLL2532" s="108"/>
      <c r="QLM2532" s="108"/>
      <c r="QLN2532" s="108"/>
      <c r="QLO2532" s="108"/>
      <c r="QLP2532" s="108"/>
      <c r="QLQ2532" s="108"/>
      <c r="QLR2532" s="108"/>
      <c r="QLS2532" s="108"/>
      <c r="QLT2532" s="108"/>
      <c r="QLU2532" s="108"/>
      <c r="QLV2532" s="108"/>
      <c r="QLW2532" s="108"/>
      <c r="QLX2532" s="108"/>
      <c r="QLY2532" s="108"/>
      <c r="QLZ2532" s="108"/>
      <c r="QMA2532" s="108"/>
      <c r="QMB2532" s="108"/>
      <c r="QMC2532" s="108"/>
      <c r="QMD2532" s="108"/>
      <c r="QME2532" s="108"/>
      <c r="QMF2532" s="108"/>
      <c r="QMG2532" s="108"/>
      <c r="QMH2532" s="108"/>
      <c r="QMI2532" s="108"/>
      <c r="QMJ2532" s="108"/>
      <c r="QMK2532" s="108"/>
      <c r="QML2532" s="108"/>
      <c r="QMM2532" s="108"/>
      <c r="QMN2532" s="108"/>
      <c r="QMO2532" s="108"/>
      <c r="QMP2532" s="108"/>
      <c r="QMQ2532" s="108"/>
      <c r="QMR2532" s="108"/>
      <c r="QMS2532" s="108"/>
      <c r="QMT2532" s="108"/>
      <c r="QMU2532" s="108"/>
      <c r="QMV2532" s="108"/>
      <c r="QMW2532" s="108"/>
      <c r="QMX2532" s="108"/>
      <c r="QMY2532" s="108"/>
      <c r="QMZ2532" s="108"/>
      <c r="QNA2532" s="108"/>
      <c r="QNB2532" s="108"/>
      <c r="QNC2532" s="108"/>
      <c r="QND2532" s="108"/>
      <c r="QNE2532" s="108"/>
      <c r="QNF2532" s="108"/>
      <c r="QNG2532" s="108"/>
      <c r="QNH2532" s="108"/>
      <c r="QNI2532" s="108"/>
      <c r="QNJ2532" s="108"/>
      <c r="QNK2532" s="108"/>
      <c r="QNL2532" s="108"/>
      <c r="QNM2532" s="108"/>
      <c r="QNN2532" s="108"/>
      <c r="QNO2532" s="108"/>
      <c r="QNP2532" s="108"/>
      <c r="QNQ2532" s="108"/>
      <c r="QNR2532" s="108"/>
      <c r="QNS2532" s="108"/>
      <c r="QNT2532" s="108"/>
      <c r="QNU2532" s="108"/>
      <c r="QNV2532" s="108"/>
      <c r="QNW2532" s="108"/>
      <c r="QNX2532" s="108"/>
      <c r="QNY2532" s="108"/>
      <c r="QNZ2532" s="108"/>
      <c r="QOA2532" s="108"/>
      <c r="QOB2532" s="108"/>
      <c r="QOC2532" s="108"/>
      <c r="QOD2532" s="108"/>
      <c r="QOE2532" s="108"/>
      <c r="QOF2532" s="108"/>
      <c r="QOG2532" s="108"/>
      <c r="QOH2532" s="108"/>
      <c r="QOI2532" s="108"/>
      <c r="QOJ2532" s="108"/>
      <c r="QOK2532" s="108"/>
      <c r="QOL2532" s="108"/>
      <c r="QOM2532" s="108"/>
      <c r="QON2532" s="108"/>
      <c r="QOO2532" s="108"/>
      <c r="QOP2532" s="108"/>
      <c r="QOQ2532" s="108"/>
      <c r="QOR2532" s="108"/>
      <c r="QOS2532" s="108"/>
      <c r="QOT2532" s="108"/>
      <c r="QOU2532" s="108"/>
      <c r="QOV2532" s="108"/>
      <c r="QOW2532" s="108"/>
      <c r="QOX2532" s="108"/>
      <c r="QOY2532" s="108"/>
      <c r="QOZ2532" s="108"/>
      <c r="QPA2532" s="108"/>
      <c r="QPB2532" s="108"/>
      <c r="QPC2532" s="108"/>
      <c r="QPD2532" s="108"/>
      <c r="QPE2532" s="108"/>
      <c r="QPF2532" s="108"/>
      <c r="QPG2532" s="108"/>
      <c r="QPH2532" s="108"/>
      <c r="QPI2532" s="108"/>
      <c r="QPJ2532" s="108"/>
      <c r="QPK2532" s="108"/>
      <c r="QPL2532" s="108"/>
      <c r="QPM2532" s="108"/>
      <c r="QPN2532" s="108"/>
      <c r="QPO2532" s="108"/>
      <c r="QPP2532" s="108"/>
      <c r="QPQ2532" s="108"/>
      <c r="QPR2532" s="108"/>
      <c r="QPS2532" s="108"/>
      <c r="QPT2532" s="108"/>
      <c r="QPU2532" s="108"/>
      <c r="QPV2532" s="108"/>
      <c r="QPW2532" s="108"/>
      <c r="QPX2532" s="108"/>
      <c r="QPY2532" s="108"/>
      <c r="QPZ2532" s="108"/>
      <c r="QQA2532" s="108"/>
      <c r="QQB2532" s="108"/>
      <c r="QQC2532" s="108"/>
      <c r="QQD2532" s="108"/>
      <c r="QQE2532" s="108"/>
      <c r="QQF2532" s="108"/>
      <c r="QQG2532" s="108"/>
      <c r="QQH2532" s="108"/>
      <c r="QQI2532" s="108"/>
      <c r="QQJ2532" s="108"/>
      <c r="QQK2532" s="108"/>
      <c r="QQL2532" s="108"/>
      <c r="QQM2532" s="108"/>
      <c r="QQN2532" s="108"/>
      <c r="QQO2532" s="108"/>
      <c r="QQP2532" s="108"/>
      <c r="QQQ2532" s="108"/>
      <c r="QQR2532" s="108"/>
      <c r="QQS2532" s="108"/>
      <c r="QQT2532" s="108"/>
      <c r="QQU2532" s="108"/>
      <c r="QQV2532" s="108"/>
      <c r="QQW2532" s="108"/>
      <c r="QQX2532" s="108"/>
      <c r="QQY2532" s="108"/>
      <c r="QQZ2532" s="108"/>
      <c r="QRA2532" s="108"/>
      <c r="QRB2532" s="108"/>
      <c r="QRC2532" s="108"/>
      <c r="QRD2532" s="108"/>
      <c r="QRE2532" s="108"/>
      <c r="QRF2532" s="108"/>
      <c r="QRG2532" s="108"/>
      <c r="QRH2532" s="108"/>
      <c r="QRI2532" s="108"/>
      <c r="QRJ2532" s="108"/>
      <c r="QRK2532" s="108"/>
      <c r="QRL2532" s="108"/>
      <c r="QRM2532" s="108"/>
      <c r="QRN2532" s="108"/>
      <c r="QRO2532" s="108"/>
      <c r="QRP2532" s="108"/>
      <c r="QRQ2532" s="108"/>
      <c r="QRR2532" s="108"/>
      <c r="QRS2532" s="108"/>
      <c r="QRT2532" s="108"/>
      <c r="QRU2532" s="108"/>
      <c r="QRV2532" s="108"/>
      <c r="QRW2532" s="108"/>
      <c r="QRX2532" s="108"/>
      <c r="QRY2532" s="108"/>
      <c r="QRZ2532" s="108"/>
      <c r="QSA2532" s="108"/>
      <c r="QSB2532" s="108"/>
      <c r="QSC2532" s="108"/>
      <c r="QSD2532" s="108"/>
      <c r="QSE2532" s="108"/>
      <c r="QSF2532" s="108"/>
      <c r="QSG2532" s="108"/>
      <c r="QSH2532" s="108"/>
      <c r="QSI2532" s="108"/>
      <c r="QSJ2532" s="108"/>
      <c r="QSK2532" s="108"/>
      <c r="QSL2532" s="108"/>
      <c r="QSM2532" s="108"/>
      <c r="QSN2532" s="108"/>
      <c r="QSO2532" s="108"/>
      <c r="QSP2532" s="108"/>
      <c r="QSQ2532" s="108"/>
      <c r="QSR2532" s="108"/>
      <c r="QSS2532" s="108"/>
      <c r="QST2532" s="108"/>
      <c r="QSU2532" s="108"/>
      <c r="QSV2532" s="108"/>
      <c r="QSW2532" s="108"/>
      <c r="QSX2532" s="108"/>
      <c r="QSY2532" s="108"/>
      <c r="QSZ2532" s="108"/>
      <c r="QTA2532" s="108"/>
      <c r="QTB2532" s="108"/>
      <c r="QTC2532" s="108"/>
      <c r="QTD2532" s="108"/>
      <c r="QTE2532" s="108"/>
      <c r="QTF2532" s="108"/>
      <c r="QTG2532" s="108"/>
      <c r="QTH2532" s="108"/>
      <c r="QTI2532" s="108"/>
      <c r="QTJ2532" s="108"/>
      <c r="QTK2532" s="108"/>
      <c r="QTL2532" s="108"/>
      <c r="QTM2532" s="108"/>
      <c r="QTN2532" s="108"/>
      <c r="QTO2532" s="108"/>
      <c r="QTP2532" s="108"/>
      <c r="QTQ2532" s="108"/>
      <c r="QTR2532" s="108"/>
      <c r="QTS2532" s="108"/>
      <c r="QTT2532" s="108"/>
      <c r="QTU2532" s="108"/>
      <c r="QTV2532" s="108"/>
      <c r="QTW2532" s="108"/>
      <c r="QTX2532" s="108"/>
      <c r="QTY2532" s="108"/>
      <c r="QTZ2532" s="108"/>
      <c r="QUA2532" s="108"/>
      <c r="QUB2532" s="108"/>
      <c r="QUC2532" s="108"/>
      <c r="QUD2532" s="108"/>
      <c r="QUE2532" s="108"/>
      <c r="QUF2532" s="108"/>
      <c r="QUG2532" s="108"/>
      <c r="QUH2532" s="108"/>
      <c r="QUI2532" s="108"/>
      <c r="QUJ2532" s="108"/>
      <c r="QUK2532" s="108"/>
      <c r="QUL2532" s="108"/>
      <c r="QUM2532" s="108"/>
      <c r="QUN2532" s="108"/>
      <c r="QUO2532" s="108"/>
      <c r="QUP2532" s="108"/>
      <c r="QUQ2532" s="108"/>
      <c r="QUR2532" s="108"/>
      <c r="QUS2532" s="108"/>
      <c r="QUT2532" s="108"/>
      <c r="QUU2532" s="108"/>
      <c r="QUV2532" s="108"/>
      <c r="QUW2532" s="108"/>
      <c r="QUX2532" s="108"/>
      <c r="QUY2532" s="108"/>
      <c r="QUZ2532" s="108"/>
      <c r="QVA2532" s="108"/>
      <c r="QVB2532" s="108"/>
      <c r="QVC2532" s="108"/>
      <c r="QVD2532" s="108"/>
      <c r="QVE2532" s="108"/>
      <c r="QVF2532" s="108"/>
      <c r="QVG2532" s="108"/>
      <c r="QVH2532" s="108"/>
      <c r="QVI2532" s="108"/>
      <c r="QVJ2532" s="108"/>
      <c r="QVK2532" s="108"/>
      <c r="QVL2532" s="108"/>
      <c r="QVM2532" s="108"/>
      <c r="QVN2532" s="108"/>
      <c r="QVO2532" s="108"/>
      <c r="QVP2532" s="108"/>
      <c r="QVQ2532" s="108"/>
      <c r="QVR2532" s="108"/>
      <c r="QVS2532" s="108"/>
      <c r="QVT2532" s="108"/>
      <c r="QVU2532" s="108"/>
      <c r="QVV2532" s="108"/>
      <c r="QVW2532" s="108"/>
      <c r="QVX2532" s="108"/>
      <c r="QVY2532" s="108"/>
      <c r="QVZ2532" s="108"/>
      <c r="QWA2532" s="108"/>
      <c r="QWB2532" s="108"/>
      <c r="QWC2532" s="108"/>
      <c r="QWD2532" s="108"/>
      <c r="QWE2532" s="108"/>
      <c r="QWF2532" s="108"/>
      <c r="QWG2532" s="108"/>
      <c r="QWH2532" s="108"/>
      <c r="QWI2532" s="108"/>
      <c r="QWJ2532" s="108"/>
      <c r="QWK2532" s="108"/>
      <c r="QWL2532" s="108"/>
      <c r="QWM2532" s="108"/>
      <c r="QWN2532" s="108"/>
      <c r="QWO2532" s="108"/>
      <c r="QWP2532" s="108"/>
      <c r="QWQ2532" s="108"/>
      <c r="QWR2532" s="108"/>
      <c r="QWS2532" s="108"/>
      <c r="QWT2532" s="108"/>
      <c r="QWU2532" s="108"/>
      <c r="QWV2532" s="108"/>
      <c r="QWW2532" s="108"/>
      <c r="QWX2532" s="108"/>
      <c r="QWY2532" s="108"/>
      <c r="QWZ2532" s="108"/>
      <c r="QXA2532" s="108"/>
      <c r="QXB2532" s="108"/>
      <c r="QXC2532" s="108"/>
      <c r="QXD2532" s="108"/>
      <c r="QXE2532" s="108"/>
      <c r="QXF2532" s="108"/>
      <c r="QXG2532" s="108"/>
      <c r="QXH2532" s="108"/>
      <c r="QXI2532" s="108"/>
      <c r="QXJ2532" s="108"/>
      <c r="QXK2532" s="108"/>
      <c r="QXL2532" s="108"/>
      <c r="QXM2532" s="108"/>
      <c r="QXN2532" s="108"/>
      <c r="QXO2532" s="108"/>
      <c r="QXP2532" s="108"/>
      <c r="QXQ2532" s="108"/>
      <c r="QXR2532" s="108"/>
      <c r="QXS2532" s="108"/>
      <c r="QXT2532" s="108"/>
      <c r="QXU2532" s="108"/>
      <c r="QXV2532" s="108"/>
      <c r="QXW2532" s="108"/>
      <c r="QXX2532" s="108"/>
      <c r="QXY2532" s="108"/>
      <c r="QXZ2532" s="108"/>
      <c r="QYA2532" s="108"/>
      <c r="QYB2532" s="108"/>
      <c r="QYC2532" s="108"/>
      <c r="QYD2532" s="108"/>
      <c r="QYE2532" s="108"/>
      <c r="QYF2532" s="108"/>
      <c r="QYG2532" s="108"/>
      <c r="QYH2532" s="108"/>
      <c r="QYI2532" s="108"/>
      <c r="QYJ2532" s="108"/>
      <c r="QYK2532" s="108"/>
      <c r="QYL2532" s="108"/>
      <c r="QYM2532" s="108"/>
      <c r="QYN2532" s="108"/>
      <c r="QYO2532" s="108"/>
      <c r="QYP2532" s="108"/>
      <c r="QYQ2532" s="108"/>
      <c r="QYR2532" s="108"/>
      <c r="QYS2532" s="108"/>
      <c r="QYT2532" s="108"/>
      <c r="QYU2532" s="108"/>
      <c r="QYV2532" s="108"/>
      <c r="QYW2532" s="108"/>
      <c r="QYX2532" s="108"/>
      <c r="QYY2532" s="108"/>
      <c r="QYZ2532" s="108"/>
      <c r="QZA2532" s="108"/>
      <c r="QZB2532" s="108"/>
      <c r="QZC2532" s="108"/>
      <c r="QZD2532" s="108"/>
      <c r="QZE2532" s="108"/>
      <c r="QZF2532" s="108"/>
      <c r="QZG2532" s="108"/>
      <c r="QZH2532" s="108"/>
      <c r="QZI2532" s="108"/>
      <c r="QZJ2532" s="108"/>
      <c r="QZK2532" s="108"/>
      <c r="QZL2532" s="108"/>
      <c r="QZM2532" s="108"/>
      <c r="QZN2532" s="108"/>
      <c r="QZO2532" s="108"/>
      <c r="QZP2532" s="108"/>
      <c r="QZQ2532" s="108"/>
      <c r="QZR2532" s="108"/>
      <c r="QZS2532" s="108"/>
      <c r="QZT2532" s="108"/>
      <c r="QZU2532" s="108"/>
      <c r="QZV2532" s="108"/>
      <c r="QZW2532" s="108"/>
      <c r="QZX2532" s="108"/>
      <c r="QZY2532" s="108"/>
      <c r="QZZ2532" s="108"/>
      <c r="RAA2532" s="108"/>
      <c r="RAB2532" s="108"/>
      <c r="RAC2532" s="108"/>
      <c r="RAD2532" s="108"/>
      <c r="RAE2532" s="108"/>
      <c r="RAF2532" s="108"/>
      <c r="RAG2532" s="108"/>
      <c r="RAH2532" s="108"/>
      <c r="RAI2532" s="108"/>
      <c r="RAJ2532" s="108"/>
      <c r="RAK2532" s="108"/>
      <c r="RAL2532" s="108"/>
      <c r="RAM2532" s="108"/>
      <c r="RAN2532" s="108"/>
      <c r="RAO2532" s="108"/>
      <c r="RAP2532" s="108"/>
      <c r="RAQ2532" s="108"/>
      <c r="RAR2532" s="108"/>
      <c r="RAS2532" s="108"/>
      <c r="RAT2532" s="108"/>
      <c r="RAU2532" s="108"/>
      <c r="RAV2532" s="108"/>
      <c r="RAW2532" s="108"/>
      <c r="RAX2532" s="108"/>
      <c r="RAY2532" s="108"/>
      <c r="RAZ2532" s="108"/>
      <c r="RBA2532" s="108"/>
      <c r="RBB2532" s="108"/>
      <c r="RBC2532" s="108"/>
      <c r="RBD2532" s="108"/>
      <c r="RBE2532" s="108"/>
      <c r="RBF2532" s="108"/>
      <c r="RBG2532" s="108"/>
      <c r="RBH2532" s="108"/>
      <c r="RBI2532" s="108"/>
      <c r="RBJ2532" s="108"/>
      <c r="RBK2532" s="108"/>
      <c r="RBL2532" s="108"/>
      <c r="RBM2532" s="108"/>
      <c r="RBN2532" s="108"/>
      <c r="RBO2532" s="108"/>
      <c r="RBP2532" s="108"/>
      <c r="RBQ2532" s="108"/>
      <c r="RBR2532" s="108"/>
      <c r="RBS2532" s="108"/>
      <c r="RBT2532" s="108"/>
      <c r="RBU2532" s="108"/>
      <c r="RBV2532" s="108"/>
      <c r="RBW2532" s="108"/>
      <c r="RBX2532" s="108"/>
      <c r="RBY2532" s="108"/>
      <c r="RBZ2532" s="108"/>
      <c r="RCA2532" s="108"/>
      <c r="RCB2532" s="108"/>
      <c r="RCC2532" s="108"/>
      <c r="RCD2532" s="108"/>
      <c r="RCE2532" s="108"/>
      <c r="RCF2532" s="108"/>
      <c r="RCG2532" s="108"/>
      <c r="RCH2532" s="108"/>
      <c r="RCI2532" s="108"/>
      <c r="RCJ2532" s="108"/>
      <c r="RCK2532" s="108"/>
      <c r="RCL2532" s="108"/>
      <c r="RCM2532" s="108"/>
      <c r="RCN2532" s="108"/>
      <c r="RCO2532" s="108"/>
      <c r="RCP2532" s="108"/>
      <c r="RCQ2532" s="108"/>
      <c r="RCR2532" s="108"/>
      <c r="RCS2532" s="108"/>
      <c r="RCT2532" s="108"/>
      <c r="RCU2532" s="108"/>
      <c r="RCV2532" s="108"/>
      <c r="RCW2532" s="108"/>
      <c r="RCX2532" s="108"/>
      <c r="RCY2532" s="108"/>
      <c r="RCZ2532" s="108"/>
      <c r="RDA2532" s="108"/>
      <c r="RDB2532" s="108"/>
      <c r="RDC2532" s="108"/>
      <c r="RDD2532" s="108"/>
      <c r="RDE2532" s="108"/>
      <c r="RDF2532" s="108"/>
      <c r="RDG2532" s="108"/>
      <c r="RDH2532" s="108"/>
      <c r="RDI2532" s="108"/>
      <c r="RDJ2532" s="108"/>
      <c r="RDK2532" s="108"/>
      <c r="RDL2532" s="108"/>
      <c r="RDM2532" s="108"/>
      <c r="RDN2532" s="108"/>
      <c r="RDO2532" s="108"/>
      <c r="RDP2532" s="108"/>
      <c r="RDQ2532" s="108"/>
      <c r="RDR2532" s="108"/>
      <c r="RDS2532" s="108"/>
      <c r="RDT2532" s="108"/>
      <c r="RDU2532" s="108"/>
      <c r="RDV2532" s="108"/>
      <c r="RDW2532" s="108"/>
      <c r="RDX2532" s="108"/>
      <c r="RDY2532" s="108"/>
      <c r="RDZ2532" s="108"/>
      <c r="REA2532" s="108"/>
      <c r="REB2532" s="108"/>
      <c r="REC2532" s="108"/>
      <c r="RED2532" s="108"/>
      <c r="REE2532" s="108"/>
      <c r="REF2532" s="108"/>
      <c r="REG2532" s="108"/>
      <c r="REH2532" s="108"/>
      <c r="REI2532" s="108"/>
      <c r="REJ2532" s="108"/>
      <c r="REK2532" s="108"/>
      <c r="REL2532" s="108"/>
      <c r="REM2532" s="108"/>
      <c r="REN2532" s="108"/>
      <c r="REO2532" s="108"/>
      <c r="REP2532" s="108"/>
      <c r="REQ2532" s="108"/>
      <c r="RER2532" s="108"/>
      <c r="RES2532" s="108"/>
      <c r="RET2532" s="108"/>
      <c r="REU2532" s="108"/>
      <c r="REV2532" s="108"/>
      <c r="REW2532" s="108"/>
      <c r="REX2532" s="108"/>
      <c r="REY2532" s="108"/>
      <c r="REZ2532" s="108"/>
      <c r="RFA2532" s="108"/>
      <c r="RFB2532" s="108"/>
      <c r="RFC2532" s="108"/>
      <c r="RFD2532" s="108"/>
      <c r="RFE2532" s="108"/>
      <c r="RFF2532" s="108"/>
      <c r="RFG2532" s="108"/>
      <c r="RFH2532" s="108"/>
      <c r="RFI2532" s="108"/>
      <c r="RFJ2532" s="108"/>
      <c r="RFK2532" s="108"/>
      <c r="RFL2532" s="108"/>
      <c r="RFM2532" s="108"/>
      <c r="RFN2532" s="108"/>
      <c r="RFO2532" s="108"/>
      <c r="RFP2532" s="108"/>
      <c r="RFQ2532" s="108"/>
      <c r="RFR2532" s="108"/>
      <c r="RFS2532" s="108"/>
      <c r="RFT2532" s="108"/>
      <c r="RFU2532" s="108"/>
      <c r="RFV2532" s="108"/>
      <c r="RFW2532" s="108"/>
      <c r="RFX2532" s="108"/>
      <c r="RFY2532" s="108"/>
      <c r="RFZ2532" s="108"/>
      <c r="RGA2532" s="108"/>
      <c r="RGB2532" s="108"/>
      <c r="RGC2532" s="108"/>
      <c r="RGD2532" s="108"/>
      <c r="RGE2532" s="108"/>
      <c r="RGF2532" s="108"/>
      <c r="RGG2532" s="108"/>
      <c r="RGH2532" s="108"/>
      <c r="RGI2532" s="108"/>
      <c r="RGJ2532" s="108"/>
      <c r="RGK2532" s="108"/>
      <c r="RGL2532" s="108"/>
      <c r="RGM2532" s="108"/>
      <c r="RGN2532" s="108"/>
      <c r="RGO2532" s="108"/>
      <c r="RGP2532" s="108"/>
      <c r="RGQ2532" s="108"/>
      <c r="RGR2532" s="108"/>
      <c r="RGS2532" s="108"/>
      <c r="RGT2532" s="108"/>
      <c r="RGU2532" s="108"/>
      <c r="RGV2532" s="108"/>
      <c r="RGW2532" s="108"/>
      <c r="RGX2532" s="108"/>
      <c r="RGY2532" s="108"/>
      <c r="RGZ2532" s="108"/>
      <c r="RHA2532" s="108"/>
      <c r="RHB2532" s="108"/>
      <c r="RHC2532" s="108"/>
      <c r="RHD2532" s="108"/>
      <c r="RHE2532" s="108"/>
      <c r="RHF2532" s="108"/>
      <c r="RHG2532" s="108"/>
      <c r="RHH2532" s="108"/>
      <c r="RHI2532" s="108"/>
      <c r="RHJ2532" s="108"/>
      <c r="RHK2532" s="108"/>
      <c r="RHL2532" s="108"/>
      <c r="RHM2532" s="108"/>
      <c r="RHN2532" s="108"/>
      <c r="RHO2532" s="108"/>
      <c r="RHP2532" s="108"/>
      <c r="RHQ2532" s="108"/>
      <c r="RHR2532" s="108"/>
      <c r="RHS2532" s="108"/>
      <c r="RHT2532" s="108"/>
      <c r="RHU2532" s="108"/>
      <c r="RHV2532" s="108"/>
      <c r="RHW2532" s="108"/>
      <c r="RHX2532" s="108"/>
      <c r="RHY2532" s="108"/>
      <c r="RHZ2532" s="108"/>
      <c r="RIA2532" s="108"/>
      <c r="RIB2532" s="108"/>
      <c r="RIC2532" s="108"/>
      <c r="RID2532" s="108"/>
      <c r="RIE2532" s="108"/>
      <c r="RIF2532" s="108"/>
      <c r="RIG2532" s="108"/>
      <c r="RIH2532" s="108"/>
      <c r="RII2532" s="108"/>
      <c r="RIJ2532" s="108"/>
      <c r="RIK2532" s="108"/>
      <c r="RIL2532" s="108"/>
      <c r="RIM2532" s="108"/>
      <c r="RIN2532" s="108"/>
      <c r="RIO2532" s="108"/>
      <c r="RIP2532" s="108"/>
      <c r="RIQ2532" s="108"/>
      <c r="RIR2532" s="108"/>
      <c r="RIS2532" s="108"/>
      <c r="RIT2532" s="108"/>
      <c r="RIU2532" s="108"/>
      <c r="RIV2532" s="108"/>
      <c r="RIW2532" s="108"/>
      <c r="RIX2532" s="108"/>
      <c r="RIY2532" s="108"/>
      <c r="RIZ2532" s="108"/>
      <c r="RJA2532" s="108"/>
      <c r="RJB2532" s="108"/>
      <c r="RJC2532" s="108"/>
      <c r="RJD2532" s="108"/>
      <c r="RJE2532" s="108"/>
      <c r="RJF2532" s="108"/>
      <c r="RJG2532" s="108"/>
      <c r="RJH2532" s="108"/>
      <c r="RJI2532" s="108"/>
      <c r="RJJ2532" s="108"/>
      <c r="RJK2532" s="108"/>
      <c r="RJL2532" s="108"/>
      <c r="RJM2532" s="108"/>
      <c r="RJN2532" s="108"/>
      <c r="RJO2532" s="108"/>
      <c r="RJP2532" s="108"/>
      <c r="RJQ2532" s="108"/>
      <c r="RJR2532" s="108"/>
      <c r="RJS2532" s="108"/>
      <c r="RJT2532" s="108"/>
      <c r="RJU2532" s="108"/>
      <c r="RJV2532" s="108"/>
      <c r="RJW2532" s="108"/>
      <c r="RJX2532" s="108"/>
      <c r="RJY2532" s="108"/>
      <c r="RJZ2532" s="108"/>
      <c r="RKA2532" s="108"/>
      <c r="RKB2532" s="108"/>
      <c r="RKC2532" s="108"/>
      <c r="RKD2532" s="108"/>
      <c r="RKE2532" s="108"/>
      <c r="RKF2532" s="108"/>
      <c r="RKG2532" s="108"/>
      <c r="RKH2532" s="108"/>
      <c r="RKI2532" s="108"/>
      <c r="RKJ2532" s="108"/>
      <c r="RKK2532" s="108"/>
      <c r="RKL2532" s="108"/>
      <c r="RKM2532" s="108"/>
      <c r="RKN2532" s="108"/>
      <c r="RKO2532" s="108"/>
      <c r="RKP2532" s="108"/>
      <c r="RKQ2532" s="108"/>
      <c r="RKR2532" s="108"/>
      <c r="RKS2532" s="108"/>
      <c r="RKT2532" s="108"/>
      <c r="RKU2532" s="108"/>
      <c r="RKV2532" s="108"/>
      <c r="RKW2532" s="108"/>
      <c r="RKX2532" s="108"/>
      <c r="RKY2532" s="108"/>
      <c r="RKZ2532" s="108"/>
      <c r="RLA2532" s="108"/>
      <c r="RLB2532" s="108"/>
      <c r="RLC2532" s="108"/>
      <c r="RLD2532" s="108"/>
      <c r="RLE2532" s="108"/>
      <c r="RLF2532" s="108"/>
      <c r="RLG2532" s="108"/>
      <c r="RLH2532" s="108"/>
      <c r="RLI2532" s="108"/>
      <c r="RLJ2532" s="108"/>
      <c r="RLK2532" s="108"/>
      <c r="RLL2532" s="108"/>
      <c r="RLM2532" s="108"/>
      <c r="RLN2532" s="108"/>
      <c r="RLO2532" s="108"/>
      <c r="RLP2532" s="108"/>
      <c r="RLQ2532" s="108"/>
      <c r="RLR2532" s="108"/>
      <c r="RLS2532" s="108"/>
      <c r="RLT2532" s="108"/>
      <c r="RLU2532" s="108"/>
      <c r="RLV2532" s="108"/>
      <c r="RLW2532" s="108"/>
      <c r="RLX2532" s="108"/>
      <c r="RLY2532" s="108"/>
      <c r="RLZ2532" s="108"/>
      <c r="RMA2532" s="108"/>
      <c r="RMB2532" s="108"/>
      <c r="RMC2532" s="108"/>
      <c r="RMD2532" s="108"/>
      <c r="RME2532" s="108"/>
      <c r="RMF2532" s="108"/>
      <c r="RMG2532" s="108"/>
      <c r="RMH2532" s="108"/>
      <c r="RMI2532" s="108"/>
      <c r="RMJ2532" s="108"/>
      <c r="RMK2532" s="108"/>
      <c r="RML2532" s="108"/>
      <c r="RMM2532" s="108"/>
      <c r="RMN2532" s="108"/>
      <c r="RMO2532" s="108"/>
      <c r="RMP2532" s="108"/>
      <c r="RMQ2532" s="108"/>
      <c r="RMR2532" s="108"/>
      <c r="RMS2532" s="108"/>
      <c r="RMT2532" s="108"/>
      <c r="RMU2532" s="108"/>
      <c r="RMV2532" s="108"/>
      <c r="RMW2532" s="108"/>
      <c r="RMX2532" s="108"/>
      <c r="RMY2532" s="108"/>
      <c r="RMZ2532" s="108"/>
      <c r="RNA2532" s="108"/>
      <c r="RNB2532" s="108"/>
      <c r="RNC2532" s="108"/>
      <c r="RND2532" s="108"/>
      <c r="RNE2532" s="108"/>
      <c r="RNF2532" s="108"/>
      <c r="RNG2532" s="108"/>
      <c r="RNH2532" s="108"/>
      <c r="RNI2532" s="108"/>
      <c r="RNJ2532" s="108"/>
      <c r="RNK2532" s="108"/>
      <c r="RNL2532" s="108"/>
      <c r="RNM2532" s="108"/>
      <c r="RNN2532" s="108"/>
      <c r="RNO2532" s="108"/>
      <c r="RNP2532" s="108"/>
      <c r="RNQ2532" s="108"/>
      <c r="RNR2532" s="108"/>
      <c r="RNS2532" s="108"/>
      <c r="RNT2532" s="108"/>
      <c r="RNU2532" s="108"/>
      <c r="RNV2532" s="108"/>
      <c r="RNW2532" s="108"/>
      <c r="RNX2532" s="108"/>
      <c r="RNY2532" s="108"/>
      <c r="RNZ2532" s="108"/>
      <c r="ROA2532" s="108"/>
      <c r="ROB2532" s="108"/>
      <c r="ROC2532" s="108"/>
      <c r="ROD2532" s="108"/>
      <c r="ROE2532" s="108"/>
      <c r="ROF2532" s="108"/>
      <c r="ROG2532" s="108"/>
      <c r="ROH2532" s="108"/>
      <c r="ROI2532" s="108"/>
      <c r="ROJ2532" s="108"/>
      <c r="ROK2532" s="108"/>
      <c r="ROL2532" s="108"/>
      <c r="ROM2532" s="108"/>
      <c r="RON2532" s="108"/>
      <c r="ROO2532" s="108"/>
      <c r="ROP2532" s="108"/>
      <c r="ROQ2532" s="108"/>
      <c r="ROR2532" s="108"/>
      <c r="ROS2532" s="108"/>
      <c r="ROT2532" s="108"/>
      <c r="ROU2532" s="108"/>
      <c r="ROV2532" s="108"/>
      <c r="ROW2532" s="108"/>
      <c r="ROX2532" s="108"/>
      <c r="ROY2532" s="108"/>
      <c r="ROZ2532" s="108"/>
      <c r="RPA2532" s="108"/>
      <c r="RPB2532" s="108"/>
      <c r="RPC2532" s="108"/>
      <c r="RPD2532" s="108"/>
      <c r="RPE2532" s="108"/>
      <c r="RPF2532" s="108"/>
      <c r="RPG2532" s="108"/>
      <c r="RPH2532" s="108"/>
      <c r="RPI2532" s="108"/>
      <c r="RPJ2532" s="108"/>
      <c r="RPK2532" s="108"/>
      <c r="RPL2532" s="108"/>
      <c r="RPM2532" s="108"/>
      <c r="RPN2532" s="108"/>
      <c r="RPO2532" s="108"/>
      <c r="RPP2532" s="108"/>
      <c r="RPQ2532" s="108"/>
      <c r="RPR2532" s="108"/>
      <c r="RPS2532" s="108"/>
      <c r="RPT2532" s="108"/>
      <c r="RPU2532" s="108"/>
      <c r="RPV2532" s="108"/>
      <c r="RPW2532" s="108"/>
      <c r="RPX2532" s="108"/>
      <c r="RPY2532" s="108"/>
      <c r="RPZ2532" s="108"/>
      <c r="RQA2532" s="108"/>
      <c r="RQB2532" s="108"/>
      <c r="RQC2532" s="108"/>
      <c r="RQD2532" s="108"/>
      <c r="RQE2532" s="108"/>
      <c r="RQF2532" s="108"/>
      <c r="RQG2532" s="108"/>
      <c r="RQH2532" s="108"/>
      <c r="RQI2532" s="108"/>
      <c r="RQJ2532" s="108"/>
      <c r="RQK2532" s="108"/>
      <c r="RQL2532" s="108"/>
      <c r="RQM2532" s="108"/>
      <c r="RQN2532" s="108"/>
      <c r="RQO2532" s="108"/>
      <c r="RQP2532" s="108"/>
      <c r="RQQ2532" s="108"/>
      <c r="RQR2532" s="108"/>
      <c r="RQS2532" s="108"/>
      <c r="RQT2532" s="108"/>
      <c r="RQU2532" s="108"/>
      <c r="RQV2532" s="108"/>
      <c r="RQW2532" s="108"/>
      <c r="RQX2532" s="108"/>
      <c r="RQY2532" s="108"/>
      <c r="RQZ2532" s="108"/>
      <c r="RRA2532" s="108"/>
      <c r="RRB2532" s="108"/>
      <c r="RRC2532" s="108"/>
      <c r="RRD2532" s="108"/>
      <c r="RRE2532" s="108"/>
      <c r="RRF2532" s="108"/>
      <c r="RRG2532" s="108"/>
      <c r="RRH2532" s="108"/>
      <c r="RRI2532" s="108"/>
      <c r="RRJ2532" s="108"/>
      <c r="RRK2532" s="108"/>
      <c r="RRL2532" s="108"/>
      <c r="RRM2532" s="108"/>
      <c r="RRN2532" s="108"/>
      <c r="RRO2532" s="108"/>
      <c r="RRP2532" s="108"/>
      <c r="RRQ2532" s="108"/>
      <c r="RRR2532" s="108"/>
      <c r="RRS2532" s="108"/>
      <c r="RRT2532" s="108"/>
      <c r="RRU2532" s="108"/>
      <c r="RRV2532" s="108"/>
      <c r="RRW2532" s="108"/>
      <c r="RRX2532" s="108"/>
      <c r="RRY2532" s="108"/>
      <c r="RRZ2532" s="108"/>
      <c r="RSA2532" s="108"/>
      <c r="RSB2532" s="108"/>
      <c r="RSC2532" s="108"/>
      <c r="RSD2532" s="108"/>
      <c r="RSE2532" s="108"/>
      <c r="RSF2532" s="108"/>
      <c r="RSG2532" s="108"/>
      <c r="RSH2532" s="108"/>
      <c r="RSI2532" s="108"/>
      <c r="RSJ2532" s="108"/>
      <c r="RSK2532" s="108"/>
      <c r="RSL2532" s="108"/>
      <c r="RSM2532" s="108"/>
      <c r="RSN2532" s="108"/>
      <c r="RSO2532" s="108"/>
      <c r="RSP2532" s="108"/>
      <c r="RSQ2532" s="108"/>
      <c r="RSR2532" s="108"/>
      <c r="RSS2532" s="108"/>
      <c r="RST2532" s="108"/>
      <c r="RSU2532" s="108"/>
      <c r="RSV2532" s="108"/>
      <c r="RSW2532" s="108"/>
      <c r="RSX2532" s="108"/>
      <c r="RSY2532" s="108"/>
      <c r="RSZ2532" s="108"/>
      <c r="RTA2532" s="108"/>
      <c r="RTB2532" s="108"/>
      <c r="RTC2532" s="108"/>
      <c r="RTD2532" s="108"/>
      <c r="RTE2532" s="108"/>
      <c r="RTF2532" s="108"/>
      <c r="RTG2532" s="108"/>
      <c r="RTH2532" s="108"/>
      <c r="RTI2532" s="108"/>
      <c r="RTJ2532" s="108"/>
      <c r="RTK2532" s="108"/>
      <c r="RTL2532" s="108"/>
      <c r="RTM2532" s="108"/>
      <c r="RTN2532" s="108"/>
      <c r="RTO2532" s="108"/>
      <c r="RTP2532" s="108"/>
      <c r="RTQ2532" s="108"/>
      <c r="RTR2532" s="108"/>
      <c r="RTS2532" s="108"/>
      <c r="RTT2532" s="108"/>
      <c r="RTU2532" s="108"/>
      <c r="RTV2532" s="108"/>
      <c r="RTW2532" s="108"/>
      <c r="RTX2532" s="108"/>
      <c r="RTY2532" s="108"/>
      <c r="RTZ2532" s="108"/>
      <c r="RUA2532" s="108"/>
      <c r="RUB2532" s="108"/>
      <c r="RUC2532" s="108"/>
      <c r="RUD2532" s="108"/>
      <c r="RUE2532" s="108"/>
      <c r="RUF2532" s="108"/>
      <c r="RUG2532" s="108"/>
      <c r="RUH2532" s="108"/>
      <c r="RUI2532" s="108"/>
      <c r="RUJ2532" s="108"/>
      <c r="RUK2532" s="108"/>
      <c r="RUL2532" s="108"/>
      <c r="RUM2532" s="108"/>
      <c r="RUN2532" s="108"/>
      <c r="RUO2532" s="108"/>
      <c r="RUP2532" s="108"/>
      <c r="RUQ2532" s="108"/>
      <c r="RUR2532" s="108"/>
      <c r="RUS2532" s="108"/>
      <c r="RUT2532" s="108"/>
      <c r="RUU2532" s="108"/>
      <c r="RUV2532" s="108"/>
      <c r="RUW2532" s="108"/>
      <c r="RUX2532" s="108"/>
      <c r="RUY2532" s="108"/>
      <c r="RUZ2532" s="108"/>
      <c r="RVA2532" s="108"/>
      <c r="RVB2532" s="108"/>
      <c r="RVC2532" s="108"/>
      <c r="RVD2532" s="108"/>
      <c r="RVE2532" s="108"/>
      <c r="RVF2532" s="108"/>
      <c r="RVG2532" s="108"/>
      <c r="RVH2532" s="108"/>
      <c r="RVI2532" s="108"/>
      <c r="RVJ2532" s="108"/>
      <c r="RVK2532" s="108"/>
      <c r="RVL2532" s="108"/>
      <c r="RVM2532" s="108"/>
      <c r="RVN2532" s="108"/>
      <c r="RVO2532" s="108"/>
      <c r="RVP2532" s="108"/>
      <c r="RVQ2532" s="108"/>
      <c r="RVR2532" s="108"/>
      <c r="RVS2532" s="108"/>
      <c r="RVT2532" s="108"/>
      <c r="RVU2532" s="108"/>
      <c r="RVV2532" s="108"/>
      <c r="RVW2532" s="108"/>
      <c r="RVX2532" s="108"/>
      <c r="RVY2532" s="108"/>
      <c r="RVZ2532" s="108"/>
      <c r="RWA2532" s="108"/>
      <c r="RWB2532" s="108"/>
      <c r="RWC2532" s="108"/>
      <c r="RWD2532" s="108"/>
      <c r="RWE2532" s="108"/>
      <c r="RWF2532" s="108"/>
      <c r="RWG2532" s="108"/>
      <c r="RWH2532" s="108"/>
      <c r="RWI2532" s="108"/>
      <c r="RWJ2532" s="108"/>
      <c r="RWK2532" s="108"/>
      <c r="RWL2532" s="108"/>
      <c r="RWM2532" s="108"/>
      <c r="RWN2532" s="108"/>
      <c r="RWO2532" s="108"/>
      <c r="RWP2532" s="108"/>
      <c r="RWQ2532" s="108"/>
      <c r="RWR2532" s="108"/>
      <c r="RWS2532" s="108"/>
      <c r="RWT2532" s="108"/>
      <c r="RWU2532" s="108"/>
      <c r="RWV2532" s="108"/>
      <c r="RWW2532" s="108"/>
      <c r="RWX2532" s="108"/>
      <c r="RWY2532" s="108"/>
      <c r="RWZ2532" s="108"/>
      <c r="RXA2532" s="108"/>
      <c r="RXB2532" s="108"/>
      <c r="RXC2532" s="108"/>
      <c r="RXD2532" s="108"/>
      <c r="RXE2532" s="108"/>
      <c r="RXF2532" s="108"/>
      <c r="RXG2532" s="108"/>
      <c r="RXH2532" s="108"/>
      <c r="RXI2532" s="108"/>
      <c r="RXJ2532" s="108"/>
      <c r="RXK2532" s="108"/>
      <c r="RXL2532" s="108"/>
      <c r="RXM2532" s="108"/>
      <c r="RXN2532" s="108"/>
      <c r="RXO2532" s="108"/>
      <c r="RXP2532" s="108"/>
      <c r="RXQ2532" s="108"/>
      <c r="RXR2532" s="108"/>
      <c r="RXS2532" s="108"/>
      <c r="RXT2532" s="108"/>
      <c r="RXU2532" s="108"/>
      <c r="RXV2532" s="108"/>
      <c r="RXW2532" s="108"/>
      <c r="RXX2532" s="108"/>
      <c r="RXY2532" s="108"/>
      <c r="RXZ2532" s="108"/>
      <c r="RYA2532" s="108"/>
      <c r="RYB2532" s="108"/>
      <c r="RYC2532" s="108"/>
      <c r="RYD2532" s="108"/>
      <c r="RYE2532" s="108"/>
      <c r="RYF2532" s="108"/>
      <c r="RYG2532" s="108"/>
      <c r="RYH2532" s="108"/>
      <c r="RYI2532" s="108"/>
      <c r="RYJ2532" s="108"/>
      <c r="RYK2532" s="108"/>
      <c r="RYL2532" s="108"/>
      <c r="RYM2532" s="108"/>
      <c r="RYN2532" s="108"/>
      <c r="RYO2532" s="108"/>
      <c r="RYP2532" s="108"/>
      <c r="RYQ2532" s="108"/>
      <c r="RYR2532" s="108"/>
      <c r="RYS2532" s="108"/>
      <c r="RYT2532" s="108"/>
      <c r="RYU2532" s="108"/>
      <c r="RYV2532" s="108"/>
      <c r="RYW2532" s="108"/>
      <c r="RYX2532" s="108"/>
      <c r="RYY2532" s="108"/>
      <c r="RYZ2532" s="108"/>
      <c r="RZA2532" s="108"/>
      <c r="RZB2532" s="108"/>
      <c r="RZC2532" s="108"/>
      <c r="RZD2532" s="108"/>
      <c r="RZE2532" s="108"/>
      <c r="RZF2532" s="108"/>
      <c r="RZG2532" s="108"/>
      <c r="RZH2532" s="108"/>
      <c r="RZI2532" s="108"/>
      <c r="RZJ2532" s="108"/>
      <c r="RZK2532" s="108"/>
      <c r="RZL2532" s="108"/>
      <c r="RZM2532" s="108"/>
      <c r="RZN2532" s="108"/>
      <c r="RZO2532" s="108"/>
      <c r="RZP2532" s="108"/>
      <c r="RZQ2532" s="108"/>
      <c r="RZR2532" s="108"/>
      <c r="RZS2532" s="108"/>
      <c r="RZT2532" s="108"/>
      <c r="RZU2532" s="108"/>
      <c r="RZV2532" s="108"/>
      <c r="RZW2532" s="108"/>
      <c r="RZX2532" s="108"/>
      <c r="RZY2532" s="108"/>
      <c r="RZZ2532" s="108"/>
      <c r="SAA2532" s="108"/>
      <c r="SAB2532" s="108"/>
      <c r="SAC2532" s="108"/>
      <c r="SAD2532" s="108"/>
      <c r="SAE2532" s="108"/>
      <c r="SAF2532" s="108"/>
      <c r="SAG2532" s="108"/>
      <c r="SAH2532" s="108"/>
      <c r="SAI2532" s="108"/>
      <c r="SAJ2532" s="108"/>
      <c r="SAK2532" s="108"/>
      <c r="SAL2532" s="108"/>
      <c r="SAM2532" s="108"/>
      <c r="SAN2532" s="108"/>
      <c r="SAO2532" s="108"/>
      <c r="SAP2532" s="108"/>
      <c r="SAQ2532" s="108"/>
      <c r="SAR2532" s="108"/>
      <c r="SAS2532" s="108"/>
      <c r="SAT2532" s="108"/>
      <c r="SAU2532" s="108"/>
      <c r="SAV2532" s="108"/>
      <c r="SAW2532" s="108"/>
      <c r="SAX2532" s="108"/>
      <c r="SAY2532" s="108"/>
      <c r="SAZ2532" s="108"/>
      <c r="SBA2532" s="108"/>
      <c r="SBB2532" s="108"/>
      <c r="SBC2532" s="108"/>
      <c r="SBD2532" s="108"/>
      <c r="SBE2532" s="108"/>
      <c r="SBF2532" s="108"/>
      <c r="SBG2532" s="108"/>
      <c r="SBH2532" s="108"/>
      <c r="SBI2532" s="108"/>
      <c r="SBJ2532" s="108"/>
      <c r="SBK2532" s="108"/>
      <c r="SBL2532" s="108"/>
      <c r="SBM2532" s="108"/>
      <c r="SBN2532" s="108"/>
      <c r="SBO2532" s="108"/>
      <c r="SBP2532" s="108"/>
      <c r="SBQ2532" s="108"/>
      <c r="SBR2532" s="108"/>
      <c r="SBS2532" s="108"/>
      <c r="SBT2532" s="108"/>
      <c r="SBU2532" s="108"/>
      <c r="SBV2532" s="108"/>
      <c r="SBW2532" s="108"/>
      <c r="SBX2532" s="108"/>
      <c r="SBY2532" s="108"/>
      <c r="SBZ2532" s="108"/>
      <c r="SCA2532" s="108"/>
      <c r="SCB2532" s="108"/>
      <c r="SCC2532" s="108"/>
      <c r="SCD2532" s="108"/>
      <c r="SCE2532" s="108"/>
      <c r="SCF2532" s="108"/>
      <c r="SCG2532" s="108"/>
      <c r="SCH2532" s="108"/>
      <c r="SCI2532" s="108"/>
      <c r="SCJ2532" s="108"/>
      <c r="SCK2532" s="108"/>
      <c r="SCL2532" s="108"/>
      <c r="SCM2532" s="108"/>
      <c r="SCN2532" s="108"/>
      <c r="SCO2532" s="108"/>
      <c r="SCP2532" s="108"/>
      <c r="SCQ2532" s="108"/>
      <c r="SCR2532" s="108"/>
      <c r="SCS2532" s="108"/>
      <c r="SCT2532" s="108"/>
      <c r="SCU2532" s="108"/>
      <c r="SCV2532" s="108"/>
      <c r="SCW2532" s="108"/>
      <c r="SCX2532" s="108"/>
      <c r="SCY2532" s="108"/>
      <c r="SCZ2532" s="108"/>
      <c r="SDA2532" s="108"/>
      <c r="SDB2532" s="108"/>
      <c r="SDC2532" s="108"/>
      <c r="SDD2532" s="108"/>
      <c r="SDE2532" s="108"/>
      <c r="SDF2532" s="108"/>
      <c r="SDG2532" s="108"/>
      <c r="SDH2532" s="108"/>
      <c r="SDI2532" s="108"/>
      <c r="SDJ2532" s="108"/>
      <c r="SDK2532" s="108"/>
      <c r="SDL2532" s="108"/>
      <c r="SDM2532" s="108"/>
      <c r="SDN2532" s="108"/>
      <c r="SDO2532" s="108"/>
      <c r="SDP2532" s="108"/>
      <c r="SDQ2532" s="108"/>
      <c r="SDR2532" s="108"/>
      <c r="SDS2532" s="108"/>
      <c r="SDT2532" s="108"/>
      <c r="SDU2532" s="108"/>
      <c r="SDV2532" s="108"/>
      <c r="SDW2532" s="108"/>
      <c r="SDX2532" s="108"/>
      <c r="SDY2532" s="108"/>
      <c r="SDZ2532" s="108"/>
      <c r="SEA2532" s="108"/>
      <c r="SEB2532" s="108"/>
      <c r="SEC2532" s="108"/>
      <c r="SED2532" s="108"/>
      <c r="SEE2532" s="108"/>
      <c r="SEF2532" s="108"/>
      <c r="SEG2532" s="108"/>
      <c r="SEH2532" s="108"/>
      <c r="SEI2532" s="108"/>
      <c r="SEJ2532" s="108"/>
      <c r="SEK2532" s="108"/>
      <c r="SEL2532" s="108"/>
      <c r="SEM2532" s="108"/>
      <c r="SEN2532" s="108"/>
      <c r="SEO2532" s="108"/>
      <c r="SEP2532" s="108"/>
      <c r="SEQ2532" s="108"/>
      <c r="SER2532" s="108"/>
      <c r="SES2532" s="108"/>
      <c r="SET2532" s="108"/>
      <c r="SEU2532" s="108"/>
      <c r="SEV2532" s="108"/>
      <c r="SEW2532" s="108"/>
      <c r="SEX2532" s="108"/>
      <c r="SEY2532" s="108"/>
      <c r="SEZ2532" s="108"/>
      <c r="SFA2532" s="108"/>
      <c r="SFB2532" s="108"/>
      <c r="SFC2532" s="108"/>
      <c r="SFD2532" s="108"/>
      <c r="SFE2532" s="108"/>
      <c r="SFF2532" s="108"/>
      <c r="SFG2532" s="108"/>
      <c r="SFH2532" s="108"/>
      <c r="SFI2532" s="108"/>
      <c r="SFJ2532" s="108"/>
      <c r="SFK2532" s="108"/>
      <c r="SFL2532" s="108"/>
      <c r="SFM2532" s="108"/>
      <c r="SFN2532" s="108"/>
      <c r="SFO2532" s="108"/>
      <c r="SFP2532" s="108"/>
      <c r="SFQ2532" s="108"/>
      <c r="SFR2532" s="108"/>
      <c r="SFS2532" s="108"/>
      <c r="SFT2532" s="108"/>
      <c r="SFU2532" s="108"/>
      <c r="SFV2532" s="108"/>
      <c r="SFW2532" s="108"/>
      <c r="SFX2532" s="108"/>
      <c r="SFY2532" s="108"/>
      <c r="SFZ2532" s="108"/>
      <c r="SGA2532" s="108"/>
      <c r="SGB2532" s="108"/>
      <c r="SGC2532" s="108"/>
      <c r="SGD2532" s="108"/>
      <c r="SGE2532" s="108"/>
      <c r="SGF2532" s="108"/>
      <c r="SGG2532" s="108"/>
      <c r="SGH2532" s="108"/>
      <c r="SGI2532" s="108"/>
      <c r="SGJ2532" s="108"/>
      <c r="SGK2532" s="108"/>
      <c r="SGL2532" s="108"/>
      <c r="SGM2532" s="108"/>
      <c r="SGN2532" s="108"/>
      <c r="SGO2532" s="108"/>
      <c r="SGP2532" s="108"/>
      <c r="SGQ2532" s="108"/>
      <c r="SGR2532" s="108"/>
      <c r="SGS2532" s="108"/>
      <c r="SGT2532" s="108"/>
      <c r="SGU2532" s="108"/>
      <c r="SGV2532" s="108"/>
      <c r="SGW2532" s="108"/>
      <c r="SGX2532" s="108"/>
      <c r="SGY2532" s="108"/>
      <c r="SGZ2532" s="108"/>
      <c r="SHA2532" s="108"/>
      <c r="SHB2532" s="108"/>
      <c r="SHC2532" s="108"/>
      <c r="SHD2532" s="108"/>
      <c r="SHE2532" s="108"/>
      <c r="SHF2532" s="108"/>
      <c r="SHG2532" s="108"/>
      <c r="SHH2532" s="108"/>
      <c r="SHI2532" s="108"/>
      <c r="SHJ2532" s="108"/>
      <c r="SHK2532" s="108"/>
      <c r="SHL2532" s="108"/>
      <c r="SHM2532" s="108"/>
      <c r="SHN2532" s="108"/>
      <c r="SHO2532" s="108"/>
      <c r="SHP2532" s="108"/>
      <c r="SHQ2532" s="108"/>
      <c r="SHR2532" s="108"/>
      <c r="SHS2532" s="108"/>
      <c r="SHT2532" s="108"/>
      <c r="SHU2532" s="108"/>
      <c r="SHV2532" s="108"/>
      <c r="SHW2532" s="108"/>
      <c r="SHX2532" s="108"/>
      <c r="SHY2532" s="108"/>
      <c r="SHZ2532" s="108"/>
      <c r="SIA2532" s="108"/>
      <c r="SIB2532" s="108"/>
      <c r="SIC2532" s="108"/>
      <c r="SID2532" s="108"/>
      <c r="SIE2532" s="108"/>
      <c r="SIF2532" s="108"/>
      <c r="SIG2532" s="108"/>
      <c r="SIH2532" s="108"/>
      <c r="SII2532" s="108"/>
      <c r="SIJ2532" s="108"/>
      <c r="SIK2532" s="108"/>
      <c r="SIL2532" s="108"/>
      <c r="SIM2532" s="108"/>
      <c r="SIN2532" s="108"/>
      <c r="SIO2532" s="108"/>
      <c r="SIP2532" s="108"/>
      <c r="SIQ2532" s="108"/>
      <c r="SIR2532" s="108"/>
      <c r="SIS2532" s="108"/>
      <c r="SIT2532" s="108"/>
      <c r="SIU2532" s="108"/>
      <c r="SIV2532" s="108"/>
      <c r="SIW2532" s="108"/>
      <c r="SIX2532" s="108"/>
      <c r="SIY2532" s="108"/>
      <c r="SIZ2532" s="108"/>
      <c r="SJA2532" s="108"/>
      <c r="SJB2532" s="108"/>
      <c r="SJC2532" s="108"/>
      <c r="SJD2532" s="108"/>
      <c r="SJE2532" s="108"/>
      <c r="SJF2532" s="108"/>
      <c r="SJG2532" s="108"/>
      <c r="SJH2532" s="108"/>
      <c r="SJI2532" s="108"/>
      <c r="SJJ2532" s="108"/>
      <c r="SJK2532" s="108"/>
      <c r="SJL2532" s="108"/>
      <c r="SJM2532" s="108"/>
      <c r="SJN2532" s="108"/>
      <c r="SJO2532" s="108"/>
      <c r="SJP2532" s="108"/>
      <c r="SJQ2532" s="108"/>
      <c r="SJR2532" s="108"/>
      <c r="SJS2532" s="108"/>
      <c r="SJT2532" s="108"/>
      <c r="SJU2532" s="108"/>
      <c r="SJV2532" s="108"/>
      <c r="SJW2532" s="108"/>
      <c r="SJX2532" s="108"/>
      <c r="SJY2532" s="108"/>
      <c r="SJZ2532" s="108"/>
      <c r="SKA2532" s="108"/>
      <c r="SKB2532" s="108"/>
      <c r="SKC2532" s="108"/>
      <c r="SKD2532" s="108"/>
      <c r="SKE2532" s="108"/>
      <c r="SKF2532" s="108"/>
      <c r="SKG2532" s="108"/>
      <c r="SKH2532" s="108"/>
      <c r="SKI2532" s="108"/>
      <c r="SKJ2532" s="108"/>
      <c r="SKK2532" s="108"/>
      <c r="SKL2532" s="108"/>
      <c r="SKM2532" s="108"/>
      <c r="SKN2532" s="108"/>
      <c r="SKO2532" s="108"/>
      <c r="SKP2532" s="108"/>
      <c r="SKQ2532" s="108"/>
      <c r="SKR2532" s="108"/>
      <c r="SKS2532" s="108"/>
      <c r="SKT2532" s="108"/>
      <c r="SKU2532" s="108"/>
      <c r="SKV2532" s="108"/>
      <c r="SKW2532" s="108"/>
      <c r="SKX2532" s="108"/>
      <c r="SKY2532" s="108"/>
      <c r="SKZ2532" s="108"/>
      <c r="SLA2532" s="108"/>
      <c r="SLB2532" s="108"/>
      <c r="SLC2532" s="108"/>
      <c r="SLD2532" s="108"/>
      <c r="SLE2532" s="108"/>
      <c r="SLF2532" s="108"/>
      <c r="SLG2532" s="108"/>
      <c r="SLH2532" s="108"/>
      <c r="SLI2532" s="108"/>
      <c r="SLJ2532" s="108"/>
      <c r="SLK2532" s="108"/>
      <c r="SLL2532" s="108"/>
      <c r="SLM2532" s="108"/>
      <c r="SLN2532" s="108"/>
      <c r="SLO2532" s="108"/>
      <c r="SLP2532" s="108"/>
      <c r="SLQ2532" s="108"/>
      <c r="SLR2532" s="108"/>
      <c r="SLS2532" s="108"/>
      <c r="SLT2532" s="108"/>
      <c r="SLU2532" s="108"/>
      <c r="SLV2532" s="108"/>
      <c r="SLW2532" s="108"/>
      <c r="SLX2532" s="108"/>
      <c r="SLY2532" s="108"/>
      <c r="SLZ2532" s="108"/>
      <c r="SMA2532" s="108"/>
      <c r="SMB2532" s="108"/>
      <c r="SMC2532" s="108"/>
      <c r="SMD2532" s="108"/>
      <c r="SME2532" s="108"/>
      <c r="SMF2532" s="108"/>
      <c r="SMG2532" s="108"/>
      <c r="SMH2532" s="108"/>
      <c r="SMI2532" s="108"/>
      <c r="SMJ2532" s="108"/>
      <c r="SMK2532" s="108"/>
      <c r="SML2532" s="108"/>
      <c r="SMM2532" s="108"/>
      <c r="SMN2532" s="108"/>
      <c r="SMO2532" s="108"/>
      <c r="SMP2532" s="108"/>
      <c r="SMQ2532" s="108"/>
      <c r="SMR2532" s="108"/>
      <c r="SMS2532" s="108"/>
      <c r="SMT2532" s="108"/>
      <c r="SMU2532" s="108"/>
      <c r="SMV2532" s="108"/>
      <c r="SMW2532" s="108"/>
      <c r="SMX2532" s="108"/>
      <c r="SMY2532" s="108"/>
      <c r="SMZ2532" s="108"/>
      <c r="SNA2532" s="108"/>
      <c r="SNB2532" s="108"/>
      <c r="SNC2532" s="108"/>
      <c r="SND2532" s="108"/>
      <c r="SNE2532" s="108"/>
      <c r="SNF2532" s="108"/>
      <c r="SNG2532" s="108"/>
      <c r="SNH2532" s="108"/>
      <c r="SNI2532" s="108"/>
      <c r="SNJ2532" s="108"/>
      <c r="SNK2532" s="108"/>
      <c r="SNL2532" s="108"/>
      <c r="SNM2532" s="108"/>
      <c r="SNN2532" s="108"/>
      <c r="SNO2532" s="108"/>
      <c r="SNP2532" s="108"/>
      <c r="SNQ2532" s="108"/>
      <c r="SNR2532" s="108"/>
      <c r="SNS2532" s="108"/>
      <c r="SNT2532" s="108"/>
      <c r="SNU2532" s="108"/>
      <c r="SNV2532" s="108"/>
      <c r="SNW2532" s="108"/>
      <c r="SNX2532" s="108"/>
      <c r="SNY2532" s="108"/>
      <c r="SNZ2532" s="108"/>
      <c r="SOA2532" s="108"/>
      <c r="SOB2532" s="108"/>
      <c r="SOC2532" s="108"/>
      <c r="SOD2532" s="108"/>
      <c r="SOE2532" s="108"/>
      <c r="SOF2532" s="108"/>
      <c r="SOG2532" s="108"/>
      <c r="SOH2532" s="108"/>
      <c r="SOI2532" s="108"/>
      <c r="SOJ2532" s="108"/>
      <c r="SOK2532" s="108"/>
      <c r="SOL2532" s="108"/>
      <c r="SOM2532" s="108"/>
      <c r="SON2532" s="108"/>
      <c r="SOO2532" s="108"/>
      <c r="SOP2532" s="108"/>
      <c r="SOQ2532" s="108"/>
      <c r="SOR2532" s="108"/>
      <c r="SOS2532" s="108"/>
      <c r="SOT2532" s="108"/>
      <c r="SOU2532" s="108"/>
      <c r="SOV2532" s="108"/>
      <c r="SOW2532" s="108"/>
      <c r="SOX2532" s="108"/>
      <c r="SOY2532" s="108"/>
      <c r="SOZ2532" s="108"/>
      <c r="SPA2532" s="108"/>
      <c r="SPB2532" s="108"/>
      <c r="SPC2532" s="108"/>
      <c r="SPD2532" s="108"/>
      <c r="SPE2532" s="108"/>
      <c r="SPF2532" s="108"/>
      <c r="SPG2532" s="108"/>
      <c r="SPH2532" s="108"/>
      <c r="SPI2532" s="108"/>
      <c r="SPJ2532" s="108"/>
      <c r="SPK2532" s="108"/>
      <c r="SPL2532" s="108"/>
      <c r="SPM2532" s="108"/>
      <c r="SPN2532" s="108"/>
      <c r="SPO2532" s="108"/>
      <c r="SPP2532" s="108"/>
      <c r="SPQ2532" s="108"/>
      <c r="SPR2532" s="108"/>
      <c r="SPS2532" s="108"/>
      <c r="SPT2532" s="108"/>
      <c r="SPU2532" s="108"/>
      <c r="SPV2532" s="108"/>
      <c r="SPW2532" s="108"/>
      <c r="SPX2532" s="108"/>
      <c r="SPY2532" s="108"/>
      <c r="SPZ2532" s="108"/>
      <c r="SQA2532" s="108"/>
      <c r="SQB2532" s="108"/>
      <c r="SQC2532" s="108"/>
      <c r="SQD2532" s="108"/>
      <c r="SQE2532" s="108"/>
      <c r="SQF2532" s="108"/>
      <c r="SQG2532" s="108"/>
      <c r="SQH2532" s="108"/>
      <c r="SQI2532" s="108"/>
      <c r="SQJ2532" s="108"/>
      <c r="SQK2532" s="108"/>
      <c r="SQL2532" s="108"/>
      <c r="SQM2532" s="108"/>
      <c r="SQN2532" s="108"/>
      <c r="SQO2532" s="108"/>
      <c r="SQP2532" s="108"/>
      <c r="SQQ2532" s="108"/>
      <c r="SQR2532" s="108"/>
      <c r="SQS2532" s="108"/>
      <c r="SQT2532" s="108"/>
      <c r="SQU2532" s="108"/>
      <c r="SQV2532" s="108"/>
      <c r="SQW2532" s="108"/>
      <c r="SQX2532" s="108"/>
      <c r="SQY2532" s="108"/>
      <c r="SQZ2532" s="108"/>
      <c r="SRA2532" s="108"/>
      <c r="SRB2532" s="108"/>
      <c r="SRC2532" s="108"/>
      <c r="SRD2532" s="108"/>
      <c r="SRE2532" s="108"/>
      <c r="SRF2532" s="108"/>
      <c r="SRG2532" s="108"/>
      <c r="SRH2532" s="108"/>
      <c r="SRI2532" s="108"/>
      <c r="SRJ2532" s="108"/>
      <c r="SRK2532" s="108"/>
      <c r="SRL2532" s="108"/>
      <c r="SRM2532" s="108"/>
      <c r="SRN2532" s="108"/>
      <c r="SRO2532" s="108"/>
      <c r="SRP2532" s="108"/>
      <c r="SRQ2532" s="108"/>
      <c r="SRR2532" s="108"/>
      <c r="SRS2532" s="108"/>
      <c r="SRT2532" s="108"/>
      <c r="SRU2532" s="108"/>
      <c r="SRV2532" s="108"/>
      <c r="SRW2532" s="108"/>
      <c r="SRX2532" s="108"/>
      <c r="SRY2532" s="108"/>
      <c r="SRZ2532" s="108"/>
      <c r="SSA2532" s="108"/>
      <c r="SSB2532" s="108"/>
      <c r="SSC2532" s="108"/>
      <c r="SSD2532" s="108"/>
      <c r="SSE2532" s="108"/>
      <c r="SSF2532" s="108"/>
      <c r="SSG2532" s="108"/>
      <c r="SSH2532" s="108"/>
      <c r="SSI2532" s="108"/>
      <c r="SSJ2532" s="108"/>
      <c r="SSK2532" s="108"/>
      <c r="SSL2532" s="108"/>
      <c r="SSM2532" s="108"/>
      <c r="SSN2532" s="108"/>
      <c r="SSO2532" s="108"/>
      <c r="SSP2532" s="108"/>
      <c r="SSQ2532" s="108"/>
      <c r="SSR2532" s="108"/>
      <c r="SSS2532" s="108"/>
      <c r="SST2532" s="108"/>
      <c r="SSU2532" s="108"/>
      <c r="SSV2532" s="108"/>
      <c r="SSW2532" s="108"/>
      <c r="SSX2532" s="108"/>
      <c r="SSY2532" s="108"/>
      <c r="SSZ2532" s="108"/>
      <c r="STA2532" s="108"/>
      <c r="STB2532" s="108"/>
      <c r="STC2532" s="108"/>
      <c r="STD2532" s="108"/>
      <c r="STE2532" s="108"/>
      <c r="STF2532" s="108"/>
      <c r="STG2532" s="108"/>
      <c r="STH2532" s="108"/>
      <c r="STI2532" s="108"/>
      <c r="STJ2532" s="108"/>
      <c r="STK2532" s="108"/>
      <c r="STL2532" s="108"/>
      <c r="STM2532" s="108"/>
      <c r="STN2532" s="108"/>
      <c r="STO2532" s="108"/>
      <c r="STP2532" s="108"/>
      <c r="STQ2532" s="108"/>
      <c r="STR2532" s="108"/>
      <c r="STS2532" s="108"/>
      <c r="STT2532" s="108"/>
      <c r="STU2532" s="108"/>
      <c r="STV2532" s="108"/>
      <c r="STW2532" s="108"/>
      <c r="STX2532" s="108"/>
      <c r="STY2532" s="108"/>
      <c r="STZ2532" s="108"/>
      <c r="SUA2532" s="108"/>
      <c r="SUB2532" s="108"/>
      <c r="SUC2532" s="108"/>
      <c r="SUD2532" s="108"/>
      <c r="SUE2532" s="108"/>
      <c r="SUF2532" s="108"/>
      <c r="SUG2532" s="108"/>
      <c r="SUH2532" s="108"/>
      <c r="SUI2532" s="108"/>
      <c r="SUJ2532" s="108"/>
      <c r="SUK2532" s="108"/>
      <c r="SUL2532" s="108"/>
      <c r="SUM2532" s="108"/>
      <c r="SUN2532" s="108"/>
      <c r="SUO2532" s="108"/>
      <c r="SUP2532" s="108"/>
      <c r="SUQ2532" s="108"/>
      <c r="SUR2532" s="108"/>
      <c r="SUS2532" s="108"/>
      <c r="SUT2532" s="108"/>
      <c r="SUU2532" s="108"/>
      <c r="SUV2532" s="108"/>
      <c r="SUW2532" s="108"/>
      <c r="SUX2532" s="108"/>
      <c r="SUY2532" s="108"/>
      <c r="SUZ2532" s="108"/>
      <c r="SVA2532" s="108"/>
      <c r="SVB2532" s="108"/>
      <c r="SVC2532" s="108"/>
      <c r="SVD2532" s="108"/>
      <c r="SVE2532" s="108"/>
      <c r="SVF2532" s="108"/>
      <c r="SVG2532" s="108"/>
      <c r="SVH2532" s="108"/>
      <c r="SVI2532" s="108"/>
      <c r="SVJ2532" s="108"/>
      <c r="SVK2532" s="108"/>
      <c r="SVL2532" s="108"/>
      <c r="SVM2532" s="108"/>
      <c r="SVN2532" s="108"/>
      <c r="SVO2532" s="108"/>
      <c r="SVP2532" s="108"/>
      <c r="SVQ2532" s="108"/>
      <c r="SVR2532" s="108"/>
      <c r="SVS2532" s="108"/>
      <c r="SVT2532" s="108"/>
      <c r="SVU2532" s="108"/>
      <c r="SVV2532" s="108"/>
      <c r="SVW2532" s="108"/>
      <c r="SVX2532" s="108"/>
      <c r="SVY2532" s="108"/>
      <c r="SVZ2532" s="108"/>
      <c r="SWA2532" s="108"/>
      <c r="SWB2532" s="108"/>
      <c r="SWC2532" s="108"/>
      <c r="SWD2532" s="108"/>
      <c r="SWE2532" s="108"/>
      <c r="SWF2532" s="108"/>
      <c r="SWG2532" s="108"/>
      <c r="SWH2532" s="108"/>
      <c r="SWI2532" s="108"/>
      <c r="SWJ2532" s="108"/>
      <c r="SWK2532" s="108"/>
      <c r="SWL2532" s="108"/>
      <c r="SWM2532" s="108"/>
      <c r="SWN2532" s="108"/>
      <c r="SWO2532" s="108"/>
      <c r="SWP2532" s="108"/>
      <c r="SWQ2532" s="108"/>
      <c r="SWR2532" s="108"/>
      <c r="SWS2532" s="108"/>
      <c r="SWT2532" s="108"/>
      <c r="SWU2532" s="108"/>
      <c r="SWV2532" s="108"/>
      <c r="SWW2532" s="108"/>
      <c r="SWX2532" s="108"/>
      <c r="SWY2532" s="108"/>
      <c r="SWZ2532" s="108"/>
      <c r="SXA2532" s="108"/>
      <c r="SXB2532" s="108"/>
      <c r="SXC2532" s="108"/>
      <c r="SXD2532" s="108"/>
      <c r="SXE2532" s="108"/>
      <c r="SXF2532" s="108"/>
      <c r="SXG2532" s="108"/>
      <c r="SXH2532" s="108"/>
      <c r="SXI2532" s="108"/>
      <c r="SXJ2532" s="108"/>
      <c r="SXK2532" s="108"/>
      <c r="SXL2532" s="108"/>
      <c r="SXM2532" s="108"/>
      <c r="SXN2532" s="108"/>
      <c r="SXO2532" s="108"/>
      <c r="SXP2532" s="108"/>
      <c r="SXQ2532" s="108"/>
      <c r="SXR2532" s="108"/>
      <c r="SXS2532" s="108"/>
      <c r="SXT2532" s="108"/>
      <c r="SXU2532" s="108"/>
      <c r="SXV2532" s="108"/>
      <c r="SXW2532" s="108"/>
      <c r="SXX2532" s="108"/>
      <c r="SXY2532" s="108"/>
      <c r="SXZ2532" s="108"/>
      <c r="SYA2532" s="108"/>
      <c r="SYB2532" s="108"/>
      <c r="SYC2532" s="108"/>
      <c r="SYD2532" s="108"/>
      <c r="SYE2532" s="108"/>
      <c r="SYF2532" s="108"/>
      <c r="SYG2532" s="108"/>
      <c r="SYH2532" s="108"/>
      <c r="SYI2532" s="108"/>
      <c r="SYJ2532" s="108"/>
      <c r="SYK2532" s="108"/>
      <c r="SYL2532" s="108"/>
      <c r="SYM2532" s="108"/>
      <c r="SYN2532" s="108"/>
      <c r="SYO2532" s="108"/>
      <c r="SYP2532" s="108"/>
      <c r="SYQ2532" s="108"/>
      <c r="SYR2532" s="108"/>
      <c r="SYS2532" s="108"/>
      <c r="SYT2532" s="108"/>
      <c r="SYU2532" s="108"/>
      <c r="SYV2532" s="108"/>
      <c r="SYW2532" s="108"/>
      <c r="SYX2532" s="108"/>
      <c r="SYY2532" s="108"/>
      <c r="SYZ2532" s="108"/>
      <c r="SZA2532" s="108"/>
      <c r="SZB2532" s="108"/>
      <c r="SZC2532" s="108"/>
      <c r="SZD2532" s="108"/>
      <c r="SZE2532" s="108"/>
      <c r="SZF2532" s="108"/>
      <c r="SZG2532" s="108"/>
      <c r="SZH2532" s="108"/>
      <c r="SZI2532" s="108"/>
      <c r="SZJ2532" s="108"/>
      <c r="SZK2532" s="108"/>
      <c r="SZL2532" s="108"/>
      <c r="SZM2532" s="108"/>
      <c r="SZN2532" s="108"/>
      <c r="SZO2532" s="108"/>
      <c r="SZP2532" s="108"/>
      <c r="SZQ2532" s="108"/>
      <c r="SZR2532" s="108"/>
      <c r="SZS2532" s="108"/>
      <c r="SZT2532" s="108"/>
      <c r="SZU2532" s="108"/>
      <c r="SZV2532" s="108"/>
      <c r="SZW2532" s="108"/>
      <c r="SZX2532" s="108"/>
      <c r="SZY2532" s="108"/>
      <c r="SZZ2532" s="108"/>
      <c r="TAA2532" s="108"/>
      <c r="TAB2532" s="108"/>
      <c r="TAC2532" s="108"/>
      <c r="TAD2532" s="108"/>
      <c r="TAE2532" s="108"/>
      <c r="TAF2532" s="108"/>
      <c r="TAG2532" s="108"/>
      <c r="TAH2532" s="108"/>
      <c r="TAI2532" s="108"/>
      <c r="TAJ2532" s="108"/>
      <c r="TAK2532" s="108"/>
      <c r="TAL2532" s="108"/>
      <c r="TAM2532" s="108"/>
      <c r="TAN2532" s="108"/>
      <c r="TAO2532" s="108"/>
      <c r="TAP2532" s="108"/>
      <c r="TAQ2532" s="108"/>
      <c r="TAR2532" s="108"/>
      <c r="TAS2532" s="108"/>
      <c r="TAT2532" s="108"/>
      <c r="TAU2532" s="108"/>
      <c r="TAV2532" s="108"/>
      <c r="TAW2532" s="108"/>
      <c r="TAX2532" s="108"/>
      <c r="TAY2532" s="108"/>
      <c r="TAZ2532" s="108"/>
      <c r="TBA2532" s="108"/>
      <c r="TBB2532" s="108"/>
      <c r="TBC2532" s="108"/>
      <c r="TBD2532" s="108"/>
      <c r="TBE2532" s="108"/>
      <c r="TBF2532" s="108"/>
      <c r="TBG2532" s="108"/>
      <c r="TBH2532" s="108"/>
      <c r="TBI2532" s="108"/>
      <c r="TBJ2532" s="108"/>
      <c r="TBK2532" s="108"/>
      <c r="TBL2532" s="108"/>
      <c r="TBM2532" s="108"/>
      <c r="TBN2532" s="108"/>
      <c r="TBO2532" s="108"/>
      <c r="TBP2532" s="108"/>
      <c r="TBQ2532" s="108"/>
      <c r="TBR2532" s="108"/>
      <c r="TBS2532" s="108"/>
      <c r="TBT2532" s="108"/>
      <c r="TBU2532" s="108"/>
      <c r="TBV2532" s="108"/>
      <c r="TBW2532" s="108"/>
      <c r="TBX2532" s="108"/>
      <c r="TBY2532" s="108"/>
      <c r="TBZ2532" s="108"/>
      <c r="TCA2532" s="108"/>
      <c r="TCB2532" s="108"/>
      <c r="TCC2532" s="108"/>
      <c r="TCD2532" s="108"/>
      <c r="TCE2532" s="108"/>
      <c r="TCF2532" s="108"/>
      <c r="TCG2532" s="108"/>
      <c r="TCH2532" s="108"/>
      <c r="TCI2532" s="108"/>
      <c r="TCJ2532" s="108"/>
      <c r="TCK2532" s="108"/>
      <c r="TCL2532" s="108"/>
      <c r="TCM2532" s="108"/>
      <c r="TCN2532" s="108"/>
      <c r="TCO2532" s="108"/>
      <c r="TCP2532" s="108"/>
      <c r="TCQ2532" s="108"/>
      <c r="TCR2532" s="108"/>
      <c r="TCS2532" s="108"/>
      <c r="TCT2532" s="108"/>
      <c r="TCU2532" s="108"/>
      <c r="TCV2532" s="108"/>
      <c r="TCW2532" s="108"/>
      <c r="TCX2532" s="108"/>
      <c r="TCY2532" s="108"/>
      <c r="TCZ2532" s="108"/>
      <c r="TDA2532" s="108"/>
      <c r="TDB2532" s="108"/>
      <c r="TDC2532" s="108"/>
      <c r="TDD2532" s="108"/>
      <c r="TDE2532" s="108"/>
      <c r="TDF2532" s="108"/>
      <c r="TDG2532" s="108"/>
      <c r="TDH2532" s="108"/>
      <c r="TDI2532" s="108"/>
      <c r="TDJ2532" s="108"/>
      <c r="TDK2532" s="108"/>
      <c r="TDL2532" s="108"/>
      <c r="TDM2532" s="108"/>
      <c r="TDN2532" s="108"/>
      <c r="TDO2532" s="108"/>
      <c r="TDP2532" s="108"/>
      <c r="TDQ2532" s="108"/>
      <c r="TDR2532" s="108"/>
      <c r="TDS2532" s="108"/>
      <c r="TDT2532" s="108"/>
      <c r="TDU2532" s="108"/>
      <c r="TDV2532" s="108"/>
      <c r="TDW2532" s="108"/>
      <c r="TDX2532" s="108"/>
      <c r="TDY2532" s="108"/>
      <c r="TDZ2532" s="108"/>
      <c r="TEA2532" s="108"/>
      <c r="TEB2532" s="108"/>
      <c r="TEC2532" s="108"/>
      <c r="TED2532" s="108"/>
      <c r="TEE2532" s="108"/>
      <c r="TEF2532" s="108"/>
      <c r="TEG2532" s="108"/>
      <c r="TEH2532" s="108"/>
      <c r="TEI2532" s="108"/>
      <c r="TEJ2532" s="108"/>
      <c r="TEK2532" s="108"/>
      <c r="TEL2532" s="108"/>
      <c r="TEM2532" s="108"/>
      <c r="TEN2532" s="108"/>
      <c r="TEO2532" s="108"/>
      <c r="TEP2532" s="108"/>
      <c r="TEQ2532" s="108"/>
      <c r="TER2532" s="108"/>
      <c r="TES2532" s="108"/>
      <c r="TET2532" s="108"/>
      <c r="TEU2532" s="108"/>
      <c r="TEV2532" s="108"/>
      <c r="TEW2532" s="108"/>
      <c r="TEX2532" s="108"/>
      <c r="TEY2532" s="108"/>
      <c r="TEZ2532" s="108"/>
      <c r="TFA2532" s="108"/>
      <c r="TFB2532" s="108"/>
      <c r="TFC2532" s="108"/>
      <c r="TFD2532" s="108"/>
      <c r="TFE2532" s="108"/>
      <c r="TFF2532" s="108"/>
      <c r="TFG2532" s="108"/>
      <c r="TFH2532" s="108"/>
      <c r="TFI2532" s="108"/>
      <c r="TFJ2532" s="108"/>
      <c r="TFK2532" s="108"/>
      <c r="TFL2532" s="108"/>
      <c r="TFM2532" s="108"/>
      <c r="TFN2532" s="108"/>
      <c r="TFO2532" s="108"/>
      <c r="TFP2532" s="108"/>
      <c r="TFQ2532" s="108"/>
      <c r="TFR2532" s="108"/>
      <c r="TFS2532" s="108"/>
      <c r="TFT2532" s="108"/>
      <c r="TFU2532" s="108"/>
      <c r="TFV2532" s="108"/>
      <c r="TFW2532" s="108"/>
      <c r="TFX2532" s="108"/>
      <c r="TFY2532" s="108"/>
      <c r="TFZ2532" s="108"/>
      <c r="TGA2532" s="108"/>
      <c r="TGB2532" s="108"/>
      <c r="TGC2532" s="108"/>
      <c r="TGD2532" s="108"/>
      <c r="TGE2532" s="108"/>
      <c r="TGF2532" s="108"/>
      <c r="TGG2532" s="108"/>
      <c r="TGH2532" s="108"/>
      <c r="TGI2532" s="108"/>
      <c r="TGJ2532" s="108"/>
      <c r="TGK2532" s="108"/>
      <c r="TGL2532" s="108"/>
      <c r="TGM2532" s="108"/>
      <c r="TGN2532" s="108"/>
      <c r="TGO2532" s="108"/>
      <c r="TGP2532" s="108"/>
      <c r="TGQ2532" s="108"/>
      <c r="TGR2532" s="108"/>
      <c r="TGS2532" s="108"/>
      <c r="TGT2532" s="108"/>
      <c r="TGU2532" s="108"/>
      <c r="TGV2532" s="108"/>
      <c r="TGW2532" s="108"/>
      <c r="TGX2532" s="108"/>
      <c r="TGY2532" s="108"/>
      <c r="TGZ2532" s="108"/>
      <c r="THA2532" s="108"/>
      <c r="THB2532" s="108"/>
      <c r="THC2532" s="108"/>
      <c r="THD2532" s="108"/>
      <c r="THE2532" s="108"/>
      <c r="THF2532" s="108"/>
      <c r="THG2532" s="108"/>
      <c r="THH2532" s="108"/>
      <c r="THI2532" s="108"/>
      <c r="THJ2532" s="108"/>
      <c r="THK2532" s="108"/>
      <c r="THL2532" s="108"/>
      <c r="THM2532" s="108"/>
      <c r="THN2532" s="108"/>
      <c r="THO2532" s="108"/>
      <c r="THP2532" s="108"/>
      <c r="THQ2532" s="108"/>
      <c r="THR2532" s="108"/>
      <c r="THS2532" s="108"/>
      <c r="THT2532" s="108"/>
      <c r="THU2532" s="108"/>
      <c r="THV2532" s="108"/>
      <c r="THW2532" s="108"/>
      <c r="THX2532" s="108"/>
      <c r="THY2532" s="108"/>
      <c r="THZ2532" s="108"/>
      <c r="TIA2532" s="108"/>
      <c r="TIB2532" s="108"/>
      <c r="TIC2532" s="108"/>
      <c r="TID2532" s="108"/>
      <c r="TIE2532" s="108"/>
      <c r="TIF2532" s="108"/>
      <c r="TIG2532" s="108"/>
      <c r="TIH2532" s="108"/>
      <c r="TII2532" s="108"/>
      <c r="TIJ2532" s="108"/>
      <c r="TIK2532" s="108"/>
      <c r="TIL2532" s="108"/>
      <c r="TIM2532" s="108"/>
      <c r="TIN2532" s="108"/>
      <c r="TIO2532" s="108"/>
      <c r="TIP2532" s="108"/>
      <c r="TIQ2532" s="108"/>
      <c r="TIR2532" s="108"/>
      <c r="TIS2532" s="108"/>
      <c r="TIT2532" s="108"/>
      <c r="TIU2532" s="108"/>
      <c r="TIV2532" s="108"/>
      <c r="TIW2532" s="108"/>
      <c r="TIX2532" s="108"/>
      <c r="TIY2532" s="108"/>
      <c r="TIZ2532" s="108"/>
      <c r="TJA2532" s="108"/>
      <c r="TJB2532" s="108"/>
      <c r="TJC2532" s="108"/>
      <c r="TJD2532" s="108"/>
      <c r="TJE2532" s="108"/>
      <c r="TJF2532" s="108"/>
      <c r="TJG2532" s="108"/>
      <c r="TJH2532" s="108"/>
      <c r="TJI2532" s="108"/>
      <c r="TJJ2532" s="108"/>
      <c r="TJK2532" s="108"/>
      <c r="TJL2532" s="108"/>
      <c r="TJM2532" s="108"/>
      <c r="TJN2532" s="108"/>
      <c r="TJO2532" s="108"/>
      <c r="TJP2532" s="108"/>
      <c r="TJQ2532" s="108"/>
      <c r="TJR2532" s="108"/>
      <c r="TJS2532" s="108"/>
      <c r="TJT2532" s="108"/>
      <c r="TJU2532" s="108"/>
      <c r="TJV2532" s="108"/>
      <c r="TJW2532" s="108"/>
      <c r="TJX2532" s="108"/>
      <c r="TJY2532" s="108"/>
      <c r="TJZ2532" s="108"/>
      <c r="TKA2532" s="108"/>
      <c r="TKB2532" s="108"/>
      <c r="TKC2532" s="108"/>
      <c r="TKD2532" s="108"/>
      <c r="TKE2532" s="108"/>
      <c r="TKF2532" s="108"/>
      <c r="TKG2532" s="108"/>
      <c r="TKH2532" s="108"/>
      <c r="TKI2532" s="108"/>
      <c r="TKJ2532" s="108"/>
      <c r="TKK2532" s="108"/>
      <c r="TKL2532" s="108"/>
      <c r="TKM2532" s="108"/>
      <c r="TKN2532" s="108"/>
      <c r="TKO2532" s="108"/>
      <c r="TKP2532" s="108"/>
      <c r="TKQ2532" s="108"/>
      <c r="TKR2532" s="108"/>
      <c r="TKS2532" s="108"/>
      <c r="TKT2532" s="108"/>
      <c r="TKU2532" s="108"/>
      <c r="TKV2532" s="108"/>
      <c r="TKW2532" s="108"/>
      <c r="TKX2532" s="108"/>
      <c r="TKY2532" s="108"/>
      <c r="TKZ2532" s="108"/>
      <c r="TLA2532" s="108"/>
      <c r="TLB2532" s="108"/>
      <c r="TLC2532" s="108"/>
      <c r="TLD2532" s="108"/>
      <c r="TLE2532" s="108"/>
      <c r="TLF2532" s="108"/>
      <c r="TLG2532" s="108"/>
      <c r="TLH2532" s="108"/>
      <c r="TLI2532" s="108"/>
      <c r="TLJ2532" s="108"/>
      <c r="TLK2532" s="108"/>
      <c r="TLL2532" s="108"/>
      <c r="TLM2532" s="108"/>
      <c r="TLN2532" s="108"/>
      <c r="TLO2532" s="108"/>
      <c r="TLP2532" s="108"/>
      <c r="TLQ2532" s="108"/>
      <c r="TLR2532" s="108"/>
      <c r="TLS2532" s="108"/>
      <c r="TLT2532" s="108"/>
      <c r="TLU2532" s="108"/>
      <c r="TLV2532" s="108"/>
      <c r="TLW2532" s="108"/>
      <c r="TLX2532" s="108"/>
      <c r="TLY2532" s="108"/>
      <c r="TLZ2532" s="108"/>
      <c r="TMA2532" s="108"/>
      <c r="TMB2532" s="108"/>
      <c r="TMC2532" s="108"/>
      <c r="TMD2532" s="108"/>
      <c r="TME2532" s="108"/>
      <c r="TMF2532" s="108"/>
      <c r="TMG2532" s="108"/>
      <c r="TMH2532" s="108"/>
      <c r="TMI2532" s="108"/>
      <c r="TMJ2532" s="108"/>
      <c r="TMK2532" s="108"/>
      <c r="TML2532" s="108"/>
      <c r="TMM2532" s="108"/>
      <c r="TMN2532" s="108"/>
      <c r="TMO2532" s="108"/>
      <c r="TMP2532" s="108"/>
      <c r="TMQ2532" s="108"/>
      <c r="TMR2532" s="108"/>
      <c r="TMS2532" s="108"/>
      <c r="TMT2532" s="108"/>
      <c r="TMU2532" s="108"/>
      <c r="TMV2532" s="108"/>
      <c r="TMW2532" s="108"/>
      <c r="TMX2532" s="108"/>
      <c r="TMY2532" s="108"/>
      <c r="TMZ2532" s="108"/>
      <c r="TNA2532" s="108"/>
      <c r="TNB2532" s="108"/>
      <c r="TNC2532" s="108"/>
      <c r="TND2532" s="108"/>
      <c r="TNE2532" s="108"/>
      <c r="TNF2532" s="108"/>
      <c r="TNG2532" s="108"/>
      <c r="TNH2532" s="108"/>
      <c r="TNI2532" s="108"/>
      <c r="TNJ2532" s="108"/>
      <c r="TNK2532" s="108"/>
      <c r="TNL2532" s="108"/>
      <c r="TNM2532" s="108"/>
      <c r="TNN2532" s="108"/>
      <c r="TNO2532" s="108"/>
      <c r="TNP2532" s="108"/>
      <c r="TNQ2532" s="108"/>
      <c r="TNR2532" s="108"/>
      <c r="TNS2532" s="108"/>
      <c r="TNT2532" s="108"/>
      <c r="TNU2532" s="108"/>
      <c r="TNV2532" s="108"/>
      <c r="TNW2532" s="108"/>
      <c r="TNX2532" s="108"/>
      <c r="TNY2532" s="108"/>
      <c r="TNZ2532" s="108"/>
      <c r="TOA2532" s="108"/>
      <c r="TOB2532" s="108"/>
      <c r="TOC2532" s="108"/>
      <c r="TOD2532" s="108"/>
      <c r="TOE2532" s="108"/>
      <c r="TOF2532" s="108"/>
      <c r="TOG2532" s="108"/>
      <c r="TOH2532" s="108"/>
      <c r="TOI2532" s="108"/>
      <c r="TOJ2532" s="108"/>
      <c r="TOK2532" s="108"/>
      <c r="TOL2532" s="108"/>
      <c r="TOM2532" s="108"/>
      <c r="TON2532" s="108"/>
      <c r="TOO2532" s="108"/>
      <c r="TOP2532" s="108"/>
      <c r="TOQ2532" s="108"/>
      <c r="TOR2532" s="108"/>
      <c r="TOS2532" s="108"/>
      <c r="TOT2532" s="108"/>
      <c r="TOU2532" s="108"/>
      <c r="TOV2532" s="108"/>
      <c r="TOW2532" s="108"/>
      <c r="TOX2532" s="108"/>
      <c r="TOY2532" s="108"/>
      <c r="TOZ2532" s="108"/>
      <c r="TPA2532" s="108"/>
      <c r="TPB2532" s="108"/>
      <c r="TPC2532" s="108"/>
      <c r="TPD2532" s="108"/>
      <c r="TPE2532" s="108"/>
      <c r="TPF2532" s="108"/>
      <c r="TPG2532" s="108"/>
      <c r="TPH2532" s="108"/>
      <c r="TPI2532" s="108"/>
      <c r="TPJ2532" s="108"/>
      <c r="TPK2532" s="108"/>
      <c r="TPL2532" s="108"/>
      <c r="TPM2532" s="108"/>
      <c r="TPN2532" s="108"/>
      <c r="TPO2532" s="108"/>
      <c r="TPP2532" s="108"/>
      <c r="TPQ2532" s="108"/>
      <c r="TPR2532" s="108"/>
      <c r="TPS2532" s="108"/>
      <c r="TPT2532" s="108"/>
      <c r="TPU2532" s="108"/>
      <c r="TPV2532" s="108"/>
      <c r="TPW2532" s="108"/>
      <c r="TPX2532" s="108"/>
      <c r="TPY2532" s="108"/>
      <c r="TPZ2532" s="108"/>
      <c r="TQA2532" s="108"/>
      <c r="TQB2532" s="108"/>
      <c r="TQC2532" s="108"/>
      <c r="TQD2532" s="108"/>
      <c r="TQE2532" s="108"/>
      <c r="TQF2532" s="108"/>
      <c r="TQG2532" s="108"/>
      <c r="TQH2532" s="108"/>
      <c r="TQI2532" s="108"/>
      <c r="TQJ2532" s="108"/>
      <c r="TQK2532" s="108"/>
      <c r="TQL2532" s="108"/>
      <c r="TQM2532" s="108"/>
      <c r="TQN2532" s="108"/>
      <c r="TQO2532" s="108"/>
      <c r="TQP2532" s="108"/>
      <c r="TQQ2532" s="108"/>
      <c r="TQR2532" s="108"/>
      <c r="TQS2532" s="108"/>
      <c r="TQT2532" s="108"/>
      <c r="TQU2532" s="108"/>
      <c r="TQV2532" s="108"/>
      <c r="TQW2532" s="108"/>
      <c r="TQX2532" s="108"/>
      <c r="TQY2532" s="108"/>
      <c r="TQZ2532" s="108"/>
      <c r="TRA2532" s="108"/>
      <c r="TRB2532" s="108"/>
      <c r="TRC2532" s="108"/>
      <c r="TRD2532" s="108"/>
      <c r="TRE2532" s="108"/>
      <c r="TRF2532" s="108"/>
      <c r="TRG2532" s="108"/>
      <c r="TRH2532" s="108"/>
      <c r="TRI2532" s="108"/>
      <c r="TRJ2532" s="108"/>
      <c r="TRK2532" s="108"/>
      <c r="TRL2532" s="108"/>
      <c r="TRM2532" s="108"/>
      <c r="TRN2532" s="108"/>
      <c r="TRO2532" s="108"/>
      <c r="TRP2532" s="108"/>
      <c r="TRQ2532" s="108"/>
      <c r="TRR2532" s="108"/>
      <c r="TRS2532" s="108"/>
      <c r="TRT2532" s="108"/>
      <c r="TRU2532" s="108"/>
      <c r="TRV2532" s="108"/>
      <c r="TRW2532" s="108"/>
      <c r="TRX2532" s="108"/>
      <c r="TRY2532" s="108"/>
      <c r="TRZ2532" s="108"/>
      <c r="TSA2532" s="108"/>
      <c r="TSB2532" s="108"/>
      <c r="TSC2532" s="108"/>
      <c r="TSD2532" s="108"/>
      <c r="TSE2532" s="108"/>
      <c r="TSF2532" s="108"/>
      <c r="TSG2532" s="108"/>
      <c r="TSH2532" s="108"/>
      <c r="TSI2532" s="108"/>
      <c r="TSJ2532" s="108"/>
      <c r="TSK2532" s="108"/>
      <c r="TSL2532" s="108"/>
      <c r="TSM2532" s="108"/>
      <c r="TSN2532" s="108"/>
      <c r="TSO2532" s="108"/>
      <c r="TSP2532" s="108"/>
      <c r="TSQ2532" s="108"/>
      <c r="TSR2532" s="108"/>
      <c r="TSS2532" s="108"/>
      <c r="TST2532" s="108"/>
      <c r="TSU2532" s="108"/>
      <c r="TSV2532" s="108"/>
      <c r="TSW2532" s="108"/>
      <c r="TSX2532" s="108"/>
      <c r="TSY2532" s="108"/>
      <c r="TSZ2532" s="108"/>
      <c r="TTA2532" s="108"/>
      <c r="TTB2532" s="108"/>
      <c r="TTC2532" s="108"/>
      <c r="TTD2532" s="108"/>
      <c r="TTE2532" s="108"/>
      <c r="TTF2532" s="108"/>
      <c r="TTG2532" s="108"/>
      <c r="TTH2532" s="108"/>
      <c r="TTI2532" s="108"/>
      <c r="TTJ2532" s="108"/>
      <c r="TTK2532" s="108"/>
      <c r="TTL2532" s="108"/>
      <c r="TTM2532" s="108"/>
      <c r="TTN2532" s="108"/>
      <c r="TTO2532" s="108"/>
      <c r="TTP2532" s="108"/>
      <c r="TTQ2532" s="108"/>
      <c r="TTR2532" s="108"/>
      <c r="TTS2532" s="108"/>
      <c r="TTT2532" s="108"/>
      <c r="TTU2532" s="108"/>
      <c r="TTV2532" s="108"/>
      <c r="TTW2532" s="108"/>
      <c r="TTX2532" s="108"/>
      <c r="TTY2532" s="108"/>
      <c r="TTZ2532" s="108"/>
      <c r="TUA2532" s="108"/>
      <c r="TUB2532" s="108"/>
      <c r="TUC2532" s="108"/>
      <c r="TUD2532" s="108"/>
      <c r="TUE2532" s="108"/>
      <c r="TUF2532" s="108"/>
      <c r="TUG2532" s="108"/>
      <c r="TUH2532" s="108"/>
      <c r="TUI2532" s="108"/>
      <c r="TUJ2532" s="108"/>
      <c r="TUK2532" s="108"/>
      <c r="TUL2532" s="108"/>
      <c r="TUM2532" s="108"/>
      <c r="TUN2532" s="108"/>
      <c r="TUO2532" s="108"/>
      <c r="TUP2532" s="108"/>
      <c r="TUQ2532" s="108"/>
      <c r="TUR2532" s="108"/>
      <c r="TUS2532" s="108"/>
      <c r="TUT2532" s="108"/>
      <c r="TUU2532" s="108"/>
      <c r="TUV2532" s="108"/>
      <c r="TUW2532" s="108"/>
      <c r="TUX2532" s="108"/>
      <c r="TUY2532" s="108"/>
      <c r="TUZ2532" s="108"/>
      <c r="TVA2532" s="108"/>
      <c r="TVB2532" s="108"/>
      <c r="TVC2532" s="108"/>
      <c r="TVD2532" s="108"/>
      <c r="TVE2532" s="108"/>
      <c r="TVF2532" s="108"/>
      <c r="TVG2532" s="108"/>
      <c r="TVH2532" s="108"/>
      <c r="TVI2532" s="108"/>
      <c r="TVJ2532" s="108"/>
      <c r="TVK2532" s="108"/>
      <c r="TVL2532" s="108"/>
      <c r="TVM2532" s="108"/>
      <c r="TVN2532" s="108"/>
      <c r="TVO2532" s="108"/>
      <c r="TVP2532" s="108"/>
      <c r="TVQ2532" s="108"/>
      <c r="TVR2532" s="108"/>
      <c r="TVS2532" s="108"/>
      <c r="TVT2532" s="108"/>
      <c r="TVU2532" s="108"/>
      <c r="TVV2532" s="108"/>
      <c r="TVW2532" s="108"/>
      <c r="TVX2532" s="108"/>
      <c r="TVY2532" s="108"/>
      <c r="TVZ2532" s="108"/>
      <c r="TWA2532" s="108"/>
      <c r="TWB2532" s="108"/>
      <c r="TWC2532" s="108"/>
      <c r="TWD2532" s="108"/>
      <c r="TWE2532" s="108"/>
      <c r="TWF2532" s="108"/>
      <c r="TWG2532" s="108"/>
      <c r="TWH2532" s="108"/>
      <c r="TWI2532" s="108"/>
      <c r="TWJ2532" s="108"/>
      <c r="TWK2532" s="108"/>
      <c r="TWL2532" s="108"/>
      <c r="TWM2532" s="108"/>
      <c r="TWN2532" s="108"/>
      <c r="TWO2532" s="108"/>
      <c r="TWP2532" s="108"/>
      <c r="TWQ2532" s="108"/>
      <c r="TWR2532" s="108"/>
      <c r="TWS2532" s="108"/>
      <c r="TWT2532" s="108"/>
      <c r="TWU2532" s="108"/>
      <c r="TWV2532" s="108"/>
      <c r="TWW2532" s="108"/>
      <c r="TWX2532" s="108"/>
      <c r="TWY2532" s="108"/>
      <c r="TWZ2532" s="108"/>
      <c r="TXA2532" s="108"/>
      <c r="TXB2532" s="108"/>
      <c r="TXC2532" s="108"/>
      <c r="TXD2532" s="108"/>
      <c r="TXE2532" s="108"/>
      <c r="TXF2532" s="108"/>
      <c r="TXG2532" s="108"/>
      <c r="TXH2532" s="108"/>
      <c r="TXI2532" s="108"/>
      <c r="TXJ2532" s="108"/>
      <c r="TXK2532" s="108"/>
      <c r="TXL2532" s="108"/>
      <c r="TXM2532" s="108"/>
      <c r="TXN2532" s="108"/>
      <c r="TXO2532" s="108"/>
      <c r="TXP2532" s="108"/>
      <c r="TXQ2532" s="108"/>
      <c r="TXR2532" s="108"/>
      <c r="TXS2532" s="108"/>
      <c r="TXT2532" s="108"/>
      <c r="TXU2532" s="108"/>
      <c r="TXV2532" s="108"/>
      <c r="TXW2532" s="108"/>
      <c r="TXX2532" s="108"/>
      <c r="TXY2532" s="108"/>
      <c r="TXZ2532" s="108"/>
      <c r="TYA2532" s="108"/>
      <c r="TYB2532" s="108"/>
      <c r="TYC2532" s="108"/>
      <c r="TYD2532" s="108"/>
      <c r="TYE2532" s="108"/>
      <c r="TYF2532" s="108"/>
      <c r="TYG2532" s="108"/>
      <c r="TYH2532" s="108"/>
      <c r="TYI2532" s="108"/>
      <c r="TYJ2532" s="108"/>
      <c r="TYK2532" s="108"/>
      <c r="TYL2532" s="108"/>
      <c r="TYM2532" s="108"/>
      <c r="TYN2532" s="108"/>
      <c r="TYO2532" s="108"/>
      <c r="TYP2532" s="108"/>
      <c r="TYQ2532" s="108"/>
      <c r="TYR2532" s="108"/>
      <c r="TYS2532" s="108"/>
      <c r="TYT2532" s="108"/>
      <c r="TYU2532" s="108"/>
      <c r="TYV2532" s="108"/>
      <c r="TYW2532" s="108"/>
      <c r="TYX2532" s="108"/>
      <c r="TYY2532" s="108"/>
      <c r="TYZ2532" s="108"/>
      <c r="TZA2532" s="108"/>
      <c r="TZB2532" s="108"/>
      <c r="TZC2532" s="108"/>
      <c r="TZD2532" s="108"/>
      <c r="TZE2532" s="108"/>
      <c r="TZF2532" s="108"/>
      <c r="TZG2532" s="108"/>
      <c r="TZH2532" s="108"/>
      <c r="TZI2532" s="108"/>
      <c r="TZJ2532" s="108"/>
      <c r="TZK2532" s="108"/>
      <c r="TZL2532" s="108"/>
      <c r="TZM2532" s="108"/>
      <c r="TZN2532" s="108"/>
      <c r="TZO2532" s="108"/>
      <c r="TZP2532" s="108"/>
      <c r="TZQ2532" s="108"/>
      <c r="TZR2532" s="108"/>
      <c r="TZS2532" s="108"/>
      <c r="TZT2532" s="108"/>
      <c r="TZU2532" s="108"/>
      <c r="TZV2532" s="108"/>
      <c r="TZW2532" s="108"/>
      <c r="TZX2532" s="108"/>
      <c r="TZY2532" s="108"/>
      <c r="TZZ2532" s="108"/>
      <c r="UAA2532" s="108"/>
      <c r="UAB2532" s="108"/>
      <c r="UAC2532" s="108"/>
      <c r="UAD2532" s="108"/>
      <c r="UAE2532" s="108"/>
      <c r="UAF2532" s="108"/>
      <c r="UAG2532" s="108"/>
      <c r="UAH2532" s="108"/>
      <c r="UAI2532" s="108"/>
      <c r="UAJ2532" s="108"/>
      <c r="UAK2532" s="108"/>
      <c r="UAL2532" s="108"/>
      <c r="UAM2532" s="108"/>
      <c r="UAN2532" s="108"/>
      <c r="UAO2532" s="108"/>
      <c r="UAP2532" s="108"/>
      <c r="UAQ2532" s="108"/>
      <c r="UAR2532" s="108"/>
      <c r="UAS2532" s="108"/>
      <c r="UAT2532" s="108"/>
      <c r="UAU2532" s="108"/>
      <c r="UAV2532" s="108"/>
      <c r="UAW2532" s="108"/>
      <c r="UAX2532" s="108"/>
      <c r="UAY2532" s="108"/>
      <c r="UAZ2532" s="108"/>
      <c r="UBA2532" s="108"/>
      <c r="UBB2532" s="108"/>
      <c r="UBC2532" s="108"/>
      <c r="UBD2532" s="108"/>
      <c r="UBE2532" s="108"/>
      <c r="UBF2532" s="108"/>
      <c r="UBG2532" s="108"/>
      <c r="UBH2532" s="108"/>
      <c r="UBI2532" s="108"/>
      <c r="UBJ2532" s="108"/>
      <c r="UBK2532" s="108"/>
      <c r="UBL2532" s="108"/>
      <c r="UBM2532" s="108"/>
      <c r="UBN2532" s="108"/>
      <c r="UBO2532" s="108"/>
      <c r="UBP2532" s="108"/>
      <c r="UBQ2532" s="108"/>
      <c r="UBR2532" s="108"/>
      <c r="UBS2532" s="108"/>
      <c r="UBT2532" s="108"/>
      <c r="UBU2532" s="108"/>
      <c r="UBV2532" s="108"/>
      <c r="UBW2532" s="108"/>
      <c r="UBX2532" s="108"/>
      <c r="UBY2532" s="108"/>
      <c r="UBZ2532" s="108"/>
      <c r="UCA2532" s="108"/>
      <c r="UCB2532" s="108"/>
      <c r="UCC2532" s="108"/>
      <c r="UCD2532" s="108"/>
      <c r="UCE2532" s="108"/>
      <c r="UCF2532" s="108"/>
      <c r="UCG2532" s="108"/>
      <c r="UCH2532" s="108"/>
      <c r="UCI2532" s="108"/>
      <c r="UCJ2532" s="108"/>
      <c r="UCK2532" s="108"/>
      <c r="UCL2532" s="108"/>
      <c r="UCM2532" s="108"/>
      <c r="UCN2532" s="108"/>
      <c r="UCO2532" s="108"/>
      <c r="UCP2532" s="108"/>
      <c r="UCQ2532" s="108"/>
      <c r="UCR2532" s="108"/>
      <c r="UCS2532" s="108"/>
      <c r="UCT2532" s="108"/>
      <c r="UCU2532" s="108"/>
      <c r="UCV2532" s="108"/>
      <c r="UCW2532" s="108"/>
      <c r="UCX2532" s="108"/>
      <c r="UCY2532" s="108"/>
      <c r="UCZ2532" s="108"/>
      <c r="UDA2532" s="108"/>
      <c r="UDB2532" s="108"/>
      <c r="UDC2532" s="108"/>
      <c r="UDD2532" s="108"/>
      <c r="UDE2532" s="108"/>
      <c r="UDF2532" s="108"/>
      <c r="UDG2532" s="108"/>
      <c r="UDH2532" s="108"/>
      <c r="UDI2532" s="108"/>
      <c r="UDJ2532" s="108"/>
      <c r="UDK2532" s="108"/>
      <c r="UDL2532" s="108"/>
      <c r="UDM2532" s="108"/>
      <c r="UDN2532" s="108"/>
      <c r="UDO2532" s="108"/>
      <c r="UDP2532" s="108"/>
      <c r="UDQ2532" s="108"/>
      <c r="UDR2532" s="108"/>
      <c r="UDS2532" s="108"/>
      <c r="UDT2532" s="108"/>
      <c r="UDU2532" s="108"/>
      <c r="UDV2532" s="108"/>
      <c r="UDW2532" s="108"/>
      <c r="UDX2532" s="108"/>
      <c r="UDY2532" s="108"/>
      <c r="UDZ2532" s="108"/>
      <c r="UEA2532" s="108"/>
      <c r="UEB2532" s="108"/>
      <c r="UEC2532" s="108"/>
      <c r="UED2532" s="108"/>
      <c r="UEE2532" s="108"/>
      <c r="UEF2532" s="108"/>
      <c r="UEG2532" s="108"/>
      <c r="UEH2532" s="108"/>
      <c r="UEI2532" s="108"/>
      <c r="UEJ2532" s="108"/>
      <c r="UEK2532" s="108"/>
      <c r="UEL2532" s="108"/>
      <c r="UEM2532" s="108"/>
      <c r="UEN2532" s="108"/>
      <c r="UEO2532" s="108"/>
      <c r="UEP2532" s="108"/>
      <c r="UEQ2532" s="108"/>
      <c r="UER2532" s="108"/>
      <c r="UES2532" s="108"/>
      <c r="UET2532" s="108"/>
      <c r="UEU2532" s="108"/>
      <c r="UEV2532" s="108"/>
      <c r="UEW2532" s="108"/>
      <c r="UEX2532" s="108"/>
      <c r="UEY2532" s="108"/>
      <c r="UEZ2532" s="108"/>
      <c r="UFA2532" s="108"/>
      <c r="UFB2532" s="108"/>
      <c r="UFC2532" s="108"/>
      <c r="UFD2532" s="108"/>
      <c r="UFE2532" s="108"/>
      <c r="UFF2532" s="108"/>
      <c r="UFG2532" s="108"/>
      <c r="UFH2532" s="108"/>
      <c r="UFI2532" s="108"/>
      <c r="UFJ2532" s="108"/>
      <c r="UFK2532" s="108"/>
      <c r="UFL2532" s="108"/>
      <c r="UFM2532" s="108"/>
      <c r="UFN2532" s="108"/>
      <c r="UFO2532" s="108"/>
      <c r="UFP2532" s="108"/>
      <c r="UFQ2532" s="108"/>
      <c r="UFR2532" s="108"/>
      <c r="UFS2532" s="108"/>
      <c r="UFT2532" s="108"/>
      <c r="UFU2532" s="108"/>
      <c r="UFV2532" s="108"/>
      <c r="UFW2532" s="108"/>
      <c r="UFX2532" s="108"/>
      <c r="UFY2532" s="108"/>
      <c r="UFZ2532" s="108"/>
      <c r="UGA2532" s="108"/>
      <c r="UGB2532" s="108"/>
      <c r="UGC2532" s="108"/>
      <c r="UGD2532" s="108"/>
      <c r="UGE2532" s="108"/>
      <c r="UGF2532" s="108"/>
      <c r="UGG2532" s="108"/>
      <c r="UGH2532" s="108"/>
      <c r="UGI2532" s="108"/>
      <c r="UGJ2532" s="108"/>
      <c r="UGK2532" s="108"/>
      <c r="UGL2532" s="108"/>
      <c r="UGM2532" s="108"/>
      <c r="UGN2532" s="108"/>
      <c r="UGO2532" s="108"/>
      <c r="UGP2532" s="108"/>
      <c r="UGQ2532" s="108"/>
      <c r="UGR2532" s="108"/>
      <c r="UGS2532" s="108"/>
      <c r="UGT2532" s="108"/>
      <c r="UGU2532" s="108"/>
      <c r="UGV2532" s="108"/>
      <c r="UGW2532" s="108"/>
      <c r="UGX2532" s="108"/>
      <c r="UGY2532" s="108"/>
      <c r="UGZ2532" s="108"/>
      <c r="UHA2532" s="108"/>
      <c r="UHB2532" s="108"/>
      <c r="UHC2532" s="108"/>
      <c r="UHD2532" s="108"/>
      <c r="UHE2532" s="108"/>
      <c r="UHF2532" s="108"/>
      <c r="UHG2532" s="108"/>
      <c r="UHH2532" s="108"/>
      <c r="UHI2532" s="108"/>
      <c r="UHJ2532" s="108"/>
      <c r="UHK2532" s="108"/>
      <c r="UHL2532" s="108"/>
      <c r="UHM2532" s="108"/>
      <c r="UHN2532" s="108"/>
      <c r="UHO2532" s="108"/>
      <c r="UHP2532" s="108"/>
      <c r="UHQ2532" s="108"/>
      <c r="UHR2532" s="108"/>
      <c r="UHS2532" s="108"/>
      <c r="UHT2532" s="108"/>
      <c r="UHU2532" s="108"/>
      <c r="UHV2532" s="108"/>
      <c r="UHW2532" s="108"/>
      <c r="UHX2532" s="108"/>
      <c r="UHY2532" s="108"/>
      <c r="UHZ2532" s="108"/>
      <c r="UIA2532" s="108"/>
      <c r="UIB2532" s="108"/>
      <c r="UIC2532" s="108"/>
      <c r="UID2532" s="108"/>
      <c r="UIE2532" s="108"/>
      <c r="UIF2532" s="108"/>
      <c r="UIG2532" s="108"/>
      <c r="UIH2532" s="108"/>
      <c r="UII2532" s="108"/>
      <c r="UIJ2532" s="108"/>
      <c r="UIK2532" s="108"/>
      <c r="UIL2532" s="108"/>
      <c r="UIM2532" s="108"/>
      <c r="UIN2532" s="108"/>
      <c r="UIO2532" s="108"/>
      <c r="UIP2532" s="108"/>
      <c r="UIQ2532" s="108"/>
      <c r="UIR2532" s="108"/>
      <c r="UIS2532" s="108"/>
      <c r="UIT2532" s="108"/>
      <c r="UIU2532" s="108"/>
      <c r="UIV2532" s="108"/>
      <c r="UIW2532" s="108"/>
      <c r="UIX2532" s="108"/>
      <c r="UIY2532" s="108"/>
      <c r="UIZ2532" s="108"/>
      <c r="UJA2532" s="108"/>
      <c r="UJB2532" s="108"/>
      <c r="UJC2532" s="108"/>
      <c r="UJD2532" s="108"/>
      <c r="UJE2532" s="108"/>
      <c r="UJF2532" s="108"/>
      <c r="UJG2532" s="108"/>
      <c r="UJH2532" s="108"/>
      <c r="UJI2532" s="108"/>
      <c r="UJJ2532" s="108"/>
      <c r="UJK2532" s="108"/>
      <c r="UJL2532" s="108"/>
      <c r="UJM2532" s="108"/>
      <c r="UJN2532" s="108"/>
      <c r="UJO2532" s="108"/>
      <c r="UJP2532" s="108"/>
      <c r="UJQ2532" s="108"/>
      <c r="UJR2532" s="108"/>
      <c r="UJS2532" s="108"/>
      <c r="UJT2532" s="108"/>
      <c r="UJU2532" s="108"/>
      <c r="UJV2532" s="108"/>
      <c r="UJW2532" s="108"/>
      <c r="UJX2532" s="108"/>
      <c r="UJY2532" s="108"/>
      <c r="UJZ2532" s="108"/>
      <c r="UKA2532" s="108"/>
      <c r="UKB2532" s="108"/>
      <c r="UKC2532" s="108"/>
      <c r="UKD2532" s="108"/>
      <c r="UKE2532" s="108"/>
      <c r="UKF2532" s="108"/>
      <c r="UKG2532" s="108"/>
      <c r="UKH2532" s="108"/>
      <c r="UKI2532" s="108"/>
      <c r="UKJ2532" s="108"/>
      <c r="UKK2532" s="108"/>
      <c r="UKL2532" s="108"/>
      <c r="UKM2532" s="108"/>
      <c r="UKN2532" s="108"/>
      <c r="UKO2532" s="108"/>
      <c r="UKP2532" s="108"/>
      <c r="UKQ2532" s="108"/>
      <c r="UKR2532" s="108"/>
      <c r="UKS2532" s="108"/>
      <c r="UKT2532" s="108"/>
      <c r="UKU2532" s="108"/>
      <c r="UKV2532" s="108"/>
      <c r="UKW2532" s="108"/>
      <c r="UKX2532" s="108"/>
      <c r="UKY2532" s="108"/>
      <c r="UKZ2532" s="108"/>
      <c r="ULA2532" s="108"/>
      <c r="ULB2532" s="108"/>
      <c r="ULC2532" s="108"/>
      <c r="ULD2532" s="108"/>
      <c r="ULE2532" s="108"/>
      <c r="ULF2532" s="108"/>
      <c r="ULG2532" s="108"/>
      <c r="ULH2532" s="108"/>
      <c r="ULI2532" s="108"/>
      <c r="ULJ2532" s="108"/>
      <c r="ULK2532" s="108"/>
      <c r="ULL2532" s="108"/>
      <c r="ULM2532" s="108"/>
      <c r="ULN2532" s="108"/>
      <c r="ULO2532" s="108"/>
      <c r="ULP2532" s="108"/>
      <c r="ULQ2532" s="108"/>
      <c r="ULR2532" s="108"/>
      <c r="ULS2532" s="108"/>
      <c r="ULT2532" s="108"/>
      <c r="ULU2532" s="108"/>
      <c r="ULV2532" s="108"/>
      <c r="ULW2532" s="108"/>
      <c r="ULX2532" s="108"/>
      <c r="ULY2532" s="108"/>
      <c r="ULZ2532" s="108"/>
      <c r="UMA2532" s="108"/>
      <c r="UMB2532" s="108"/>
      <c r="UMC2532" s="108"/>
      <c r="UMD2532" s="108"/>
      <c r="UME2532" s="108"/>
      <c r="UMF2532" s="108"/>
      <c r="UMG2532" s="108"/>
      <c r="UMH2532" s="108"/>
      <c r="UMI2532" s="108"/>
      <c r="UMJ2532" s="108"/>
      <c r="UMK2532" s="108"/>
      <c r="UML2532" s="108"/>
      <c r="UMM2532" s="108"/>
      <c r="UMN2532" s="108"/>
      <c r="UMO2532" s="108"/>
      <c r="UMP2532" s="108"/>
      <c r="UMQ2532" s="108"/>
      <c r="UMR2532" s="108"/>
      <c r="UMS2532" s="108"/>
      <c r="UMT2532" s="108"/>
      <c r="UMU2532" s="108"/>
      <c r="UMV2532" s="108"/>
      <c r="UMW2532" s="108"/>
      <c r="UMX2532" s="108"/>
      <c r="UMY2532" s="108"/>
      <c r="UMZ2532" s="108"/>
      <c r="UNA2532" s="108"/>
      <c r="UNB2532" s="108"/>
      <c r="UNC2532" s="108"/>
      <c r="UND2532" s="108"/>
      <c r="UNE2532" s="108"/>
      <c r="UNF2532" s="108"/>
      <c r="UNG2532" s="108"/>
      <c r="UNH2532" s="108"/>
      <c r="UNI2532" s="108"/>
      <c r="UNJ2532" s="108"/>
      <c r="UNK2532" s="108"/>
      <c r="UNL2532" s="108"/>
      <c r="UNM2532" s="108"/>
      <c r="UNN2532" s="108"/>
      <c r="UNO2532" s="108"/>
      <c r="UNP2532" s="108"/>
      <c r="UNQ2532" s="108"/>
      <c r="UNR2532" s="108"/>
      <c r="UNS2532" s="108"/>
      <c r="UNT2532" s="108"/>
      <c r="UNU2532" s="108"/>
      <c r="UNV2532" s="108"/>
      <c r="UNW2532" s="108"/>
      <c r="UNX2532" s="108"/>
      <c r="UNY2532" s="108"/>
      <c r="UNZ2532" s="108"/>
      <c r="UOA2532" s="108"/>
      <c r="UOB2532" s="108"/>
      <c r="UOC2532" s="108"/>
      <c r="UOD2532" s="108"/>
      <c r="UOE2532" s="108"/>
      <c r="UOF2532" s="108"/>
      <c r="UOG2532" s="108"/>
      <c r="UOH2532" s="108"/>
      <c r="UOI2532" s="108"/>
      <c r="UOJ2532" s="108"/>
      <c r="UOK2532" s="108"/>
      <c r="UOL2532" s="108"/>
      <c r="UOM2532" s="108"/>
      <c r="UON2532" s="108"/>
      <c r="UOO2532" s="108"/>
      <c r="UOP2532" s="108"/>
      <c r="UOQ2532" s="108"/>
      <c r="UOR2532" s="108"/>
      <c r="UOS2532" s="108"/>
      <c r="UOT2532" s="108"/>
      <c r="UOU2532" s="108"/>
      <c r="UOV2532" s="108"/>
      <c r="UOW2532" s="108"/>
      <c r="UOX2532" s="108"/>
      <c r="UOY2532" s="108"/>
      <c r="UOZ2532" s="108"/>
      <c r="UPA2532" s="108"/>
      <c r="UPB2532" s="108"/>
      <c r="UPC2532" s="108"/>
      <c r="UPD2532" s="108"/>
      <c r="UPE2532" s="108"/>
      <c r="UPF2532" s="108"/>
      <c r="UPG2532" s="108"/>
      <c r="UPH2532" s="108"/>
      <c r="UPI2532" s="108"/>
      <c r="UPJ2532" s="108"/>
      <c r="UPK2532" s="108"/>
      <c r="UPL2532" s="108"/>
      <c r="UPM2532" s="108"/>
      <c r="UPN2532" s="108"/>
      <c r="UPO2532" s="108"/>
      <c r="UPP2532" s="108"/>
      <c r="UPQ2532" s="108"/>
      <c r="UPR2532" s="108"/>
      <c r="UPS2532" s="108"/>
      <c r="UPT2532" s="108"/>
      <c r="UPU2532" s="108"/>
      <c r="UPV2532" s="108"/>
      <c r="UPW2532" s="108"/>
      <c r="UPX2532" s="108"/>
      <c r="UPY2532" s="108"/>
      <c r="UPZ2532" s="108"/>
      <c r="UQA2532" s="108"/>
      <c r="UQB2532" s="108"/>
      <c r="UQC2532" s="108"/>
      <c r="UQD2532" s="108"/>
      <c r="UQE2532" s="108"/>
      <c r="UQF2532" s="108"/>
      <c r="UQG2532" s="108"/>
      <c r="UQH2532" s="108"/>
      <c r="UQI2532" s="108"/>
      <c r="UQJ2532" s="108"/>
      <c r="UQK2532" s="108"/>
      <c r="UQL2532" s="108"/>
      <c r="UQM2532" s="108"/>
      <c r="UQN2532" s="108"/>
      <c r="UQO2532" s="108"/>
      <c r="UQP2532" s="108"/>
      <c r="UQQ2532" s="108"/>
      <c r="UQR2532" s="108"/>
      <c r="UQS2532" s="108"/>
      <c r="UQT2532" s="108"/>
      <c r="UQU2532" s="108"/>
      <c r="UQV2532" s="108"/>
      <c r="UQW2532" s="108"/>
      <c r="UQX2532" s="108"/>
      <c r="UQY2532" s="108"/>
      <c r="UQZ2532" s="108"/>
      <c r="URA2532" s="108"/>
      <c r="URB2532" s="108"/>
      <c r="URC2532" s="108"/>
      <c r="URD2532" s="108"/>
      <c r="URE2532" s="108"/>
      <c r="URF2532" s="108"/>
      <c r="URG2532" s="108"/>
      <c r="URH2532" s="108"/>
      <c r="URI2532" s="108"/>
      <c r="URJ2532" s="108"/>
      <c r="URK2532" s="108"/>
      <c r="URL2532" s="108"/>
      <c r="URM2532" s="108"/>
      <c r="URN2532" s="108"/>
      <c r="URO2532" s="108"/>
      <c r="URP2532" s="108"/>
      <c r="URQ2532" s="108"/>
      <c r="URR2532" s="108"/>
      <c r="URS2532" s="108"/>
      <c r="URT2532" s="108"/>
      <c r="URU2532" s="108"/>
      <c r="URV2532" s="108"/>
      <c r="URW2532" s="108"/>
      <c r="URX2532" s="108"/>
      <c r="URY2532" s="108"/>
      <c r="URZ2532" s="108"/>
      <c r="USA2532" s="108"/>
      <c r="USB2532" s="108"/>
      <c r="USC2532" s="108"/>
      <c r="USD2532" s="108"/>
      <c r="USE2532" s="108"/>
      <c r="USF2532" s="108"/>
      <c r="USG2532" s="108"/>
      <c r="USH2532" s="108"/>
      <c r="USI2532" s="108"/>
      <c r="USJ2532" s="108"/>
      <c r="USK2532" s="108"/>
      <c r="USL2532" s="108"/>
      <c r="USM2532" s="108"/>
      <c r="USN2532" s="108"/>
      <c r="USO2532" s="108"/>
      <c r="USP2532" s="108"/>
      <c r="USQ2532" s="108"/>
      <c r="USR2532" s="108"/>
      <c r="USS2532" s="108"/>
      <c r="UST2532" s="108"/>
      <c r="USU2532" s="108"/>
      <c r="USV2532" s="108"/>
      <c r="USW2532" s="108"/>
      <c r="USX2532" s="108"/>
      <c r="USY2532" s="108"/>
      <c r="USZ2532" s="108"/>
      <c r="UTA2532" s="108"/>
      <c r="UTB2532" s="108"/>
      <c r="UTC2532" s="108"/>
      <c r="UTD2532" s="108"/>
      <c r="UTE2532" s="108"/>
      <c r="UTF2532" s="108"/>
      <c r="UTG2532" s="108"/>
      <c r="UTH2532" s="108"/>
      <c r="UTI2532" s="108"/>
      <c r="UTJ2532" s="108"/>
      <c r="UTK2532" s="108"/>
      <c r="UTL2532" s="108"/>
      <c r="UTM2532" s="108"/>
      <c r="UTN2532" s="108"/>
      <c r="UTO2532" s="108"/>
      <c r="UTP2532" s="108"/>
      <c r="UTQ2532" s="108"/>
      <c r="UTR2532" s="108"/>
      <c r="UTS2532" s="108"/>
      <c r="UTT2532" s="108"/>
      <c r="UTU2532" s="108"/>
      <c r="UTV2532" s="108"/>
      <c r="UTW2532" s="108"/>
      <c r="UTX2532" s="108"/>
      <c r="UTY2532" s="108"/>
      <c r="UTZ2532" s="108"/>
      <c r="UUA2532" s="108"/>
      <c r="UUB2532" s="108"/>
      <c r="UUC2532" s="108"/>
      <c r="UUD2532" s="108"/>
      <c r="UUE2532" s="108"/>
      <c r="UUF2532" s="108"/>
      <c r="UUG2532" s="108"/>
      <c r="UUH2532" s="108"/>
      <c r="UUI2532" s="108"/>
      <c r="UUJ2532" s="108"/>
      <c r="UUK2532" s="108"/>
      <c r="UUL2532" s="108"/>
      <c r="UUM2532" s="108"/>
      <c r="UUN2532" s="108"/>
      <c r="UUO2532" s="108"/>
      <c r="UUP2532" s="108"/>
      <c r="UUQ2532" s="108"/>
      <c r="UUR2532" s="108"/>
      <c r="UUS2532" s="108"/>
      <c r="UUT2532" s="108"/>
      <c r="UUU2532" s="108"/>
      <c r="UUV2532" s="108"/>
      <c r="UUW2532" s="108"/>
      <c r="UUX2532" s="108"/>
      <c r="UUY2532" s="108"/>
      <c r="UUZ2532" s="108"/>
      <c r="UVA2532" s="108"/>
      <c r="UVB2532" s="108"/>
      <c r="UVC2532" s="108"/>
      <c r="UVD2532" s="108"/>
      <c r="UVE2532" s="108"/>
      <c r="UVF2532" s="108"/>
      <c r="UVG2532" s="108"/>
      <c r="UVH2532" s="108"/>
      <c r="UVI2532" s="108"/>
      <c r="UVJ2532" s="108"/>
      <c r="UVK2532" s="108"/>
      <c r="UVL2532" s="108"/>
      <c r="UVM2532" s="108"/>
      <c r="UVN2532" s="108"/>
      <c r="UVO2532" s="108"/>
      <c r="UVP2532" s="108"/>
      <c r="UVQ2532" s="108"/>
      <c r="UVR2532" s="108"/>
      <c r="UVS2532" s="108"/>
      <c r="UVT2532" s="108"/>
      <c r="UVU2532" s="108"/>
      <c r="UVV2532" s="108"/>
      <c r="UVW2532" s="108"/>
      <c r="UVX2532" s="108"/>
      <c r="UVY2532" s="108"/>
      <c r="UVZ2532" s="108"/>
      <c r="UWA2532" s="108"/>
      <c r="UWB2532" s="108"/>
      <c r="UWC2532" s="108"/>
      <c r="UWD2532" s="108"/>
      <c r="UWE2532" s="108"/>
      <c r="UWF2532" s="108"/>
      <c r="UWG2532" s="108"/>
      <c r="UWH2532" s="108"/>
      <c r="UWI2532" s="108"/>
      <c r="UWJ2532" s="108"/>
      <c r="UWK2532" s="108"/>
      <c r="UWL2532" s="108"/>
      <c r="UWM2532" s="108"/>
      <c r="UWN2532" s="108"/>
      <c r="UWO2532" s="108"/>
      <c r="UWP2532" s="108"/>
      <c r="UWQ2532" s="108"/>
      <c r="UWR2532" s="108"/>
      <c r="UWS2532" s="108"/>
      <c r="UWT2532" s="108"/>
      <c r="UWU2532" s="108"/>
      <c r="UWV2532" s="108"/>
      <c r="UWW2532" s="108"/>
      <c r="UWX2532" s="108"/>
      <c r="UWY2532" s="108"/>
      <c r="UWZ2532" s="108"/>
      <c r="UXA2532" s="108"/>
      <c r="UXB2532" s="108"/>
      <c r="UXC2532" s="108"/>
      <c r="UXD2532" s="108"/>
      <c r="UXE2532" s="108"/>
      <c r="UXF2532" s="108"/>
      <c r="UXG2532" s="108"/>
      <c r="UXH2532" s="108"/>
      <c r="UXI2532" s="108"/>
      <c r="UXJ2532" s="108"/>
      <c r="UXK2532" s="108"/>
      <c r="UXL2532" s="108"/>
      <c r="UXM2532" s="108"/>
      <c r="UXN2532" s="108"/>
      <c r="UXO2532" s="108"/>
      <c r="UXP2532" s="108"/>
      <c r="UXQ2532" s="108"/>
      <c r="UXR2532" s="108"/>
      <c r="UXS2532" s="108"/>
      <c r="UXT2532" s="108"/>
      <c r="UXU2532" s="108"/>
      <c r="UXV2532" s="108"/>
      <c r="UXW2532" s="108"/>
      <c r="UXX2532" s="108"/>
      <c r="UXY2532" s="108"/>
      <c r="UXZ2532" s="108"/>
      <c r="UYA2532" s="108"/>
      <c r="UYB2532" s="108"/>
      <c r="UYC2532" s="108"/>
      <c r="UYD2532" s="108"/>
      <c r="UYE2532" s="108"/>
      <c r="UYF2532" s="108"/>
      <c r="UYG2532" s="108"/>
      <c r="UYH2532" s="108"/>
      <c r="UYI2532" s="108"/>
      <c r="UYJ2532" s="108"/>
      <c r="UYK2532" s="108"/>
      <c r="UYL2532" s="108"/>
      <c r="UYM2532" s="108"/>
      <c r="UYN2532" s="108"/>
      <c r="UYO2532" s="108"/>
      <c r="UYP2532" s="108"/>
      <c r="UYQ2532" s="108"/>
      <c r="UYR2532" s="108"/>
      <c r="UYS2532" s="108"/>
      <c r="UYT2532" s="108"/>
      <c r="UYU2532" s="108"/>
      <c r="UYV2532" s="108"/>
      <c r="UYW2532" s="108"/>
      <c r="UYX2532" s="108"/>
      <c r="UYY2532" s="108"/>
      <c r="UYZ2532" s="108"/>
      <c r="UZA2532" s="108"/>
      <c r="UZB2532" s="108"/>
      <c r="UZC2532" s="108"/>
      <c r="UZD2532" s="108"/>
      <c r="UZE2532" s="108"/>
      <c r="UZF2532" s="108"/>
      <c r="UZG2532" s="108"/>
      <c r="UZH2532" s="108"/>
      <c r="UZI2532" s="108"/>
      <c r="UZJ2532" s="108"/>
      <c r="UZK2532" s="108"/>
      <c r="UZL2532" s="108"/>
      <c r="UZM2532" s="108"/>
      <c r="UZN2532" s="108"/>
      <c r="UZO2532" s="108"/>
      <c r="UZP2532" s="108"/>
      <c r="UZQ2532" s="108"/>
      <c r="UZR2532" s="108"/>
      <c r="UZS2532" s="108"/>
      <c r="UZT2532" s="108"/>
      <c r="UZU2532" s="108"/>
      <c r="UZV2532" s="108"/>
      <c r="UZW2532" s="108"/>
      <c r="UZX2532" s="108"/>
      <c r="UZY2532" s="108"/>
      <c r="UZZ2532" s="108"/>
      <c r="VAA2532" s="108"/>
      <c r="VAB2532" s="108"/>
      <c r="VAC2532" s="108"/>
      <c r="VAD2532" s="108"/>
      <c r="VAE2532" s="108"/>
      <c r="VAF2532" s="108"/>
      <c r="VAG2532" s="108"/>
      <c r="VAH2532" s="108"/>
      <c r="VAI2532" s="108"/>
      <c r="VAJ2532" s="108"/>
      <c r="VAK2532" s="108"/>
      <c r="VAL2532" s="108"/>
      <c r="VAM2532" s="108"/>
      <c r="VAN2532" s="108"/>
      <c r="VAO2532" s="108"/>
      <c r="VAP2532" s="108"/>
      <c r="VAQ2532" s="108"/>
      <c r="VAR2532" s="108"/>
      <c r="VAS2532" s="108"/>
      <c r="VAT2532" s="108"/>
      <c r="VAU2532" s="108"/>
      <c r="VAV2532" s="108"/>
      <c r="VAW2532" s="108"/>
      <c r="VAX2532" s="108"/>
      <c r="VAY2532" s="108"/>
      <c r="VAZ2532" s="108"/>
      <c r="VBA2532" s="108"/>
      <c r="VBB2532" s="108"/>
      <c r="VBC2532" s="108"/>
      <c r="VBD2532" s="108"/>
      <c r="VBE2532" s="108"/>
      <c r="VBF2532" s="108"/>
      <c r="VBG2532" s="108"/>
      <c r="VBH2532" s="108"/>
      <c r="VBI2532" s="108"/>
      <c r="VBJ2532" s="108"/>
      <c r="VBK2532" s="108"/>
      <c r="VBL2532" s="108"/>
      <c r="VBM2532" s="108"/>
      <c r="VBN2532" s="108"/>
      <c r="VBO2532" s="108"/>
      <c r="VBP2532" s="108"/>
      <c r="VBQ2532" s="108"/>
      <c r="VBR2532" s="108"/>
      <c r="VBS2532" s="108"/>
      <c r="VBT2532" s="108"/>
      <c r="VBU2532" s="108"/>
      <c r="VBV2532" s="108"/>
      <c r="VBW2532" s="108"/>
      <c r="VBX2532" s="108"/>
      <c r="VBY2532" s="108"/>
      <c r="VBZ2532" s="108"/>
      <c r="VCA2532" s="108"/>
      <c r="VCB2532" s="108"/>
      <c r="VCC2532" s="108"/>
      <c r="VCD2532" s="108"/>
      <c r="VCE2532" s="108"/>
      <c r="VCF2532" s="108"/>
      <c r="VCG2532" s="108"/>
      <c r="VCH2532" s="108"/>
      <c r="VCI2532" s="108"/>
      <c r="VCJ2532" s="108"/>
      <c r="VCK2532" s="108"/>
      <c r="VCL2532" s="108"/>
      <c r="VCM2532" s="108"/>
      <c r="VCN2532" s="108"/>
      <c r="VCO2532" s="108"/>
      <c r="VCP2532" s="108"/>
      <c r="VCQ2532" s="108"/>
      <c r="VCR2532" s="108"/>
      <c r="VCS2532" s="108"/>
      <c r="VCT2532" s="108"/>
      <c r="VCU2532" s="108"/>
      <c r="VCV2532" s="108"/>
      <c r="VCW2532" s="108"/>
      <c r="VCX2532" s="108"/>
      <c r="VCY2532" s="108"/>
      <c r="VCZ2532" s="108"/>
      <c r="VDA2532" s="108"/>
      <c r="VDB2532" s="108"/>
      <c r="VDC2532" s="108"/>
      <c r="VDD2532" s="108"/>
      <c r="VDE2532" s="108"/>
      <c r="VDF2532" s="108"/>
      <c r="VDG2532" s="108"/>
      <c r="VDH2532" s="108"/>
      <c r="VDI2532" s="108"/>
      <c r="VDJ2532" s="108"/>
      <c r="VDK2532" s="108"/>
      <c r="VDL2532" s="108"/>
      <c r="VDM2532" s="108"/>
      <c r="VDN2532" s="108"/>
      <c r="VDO2532" s="108"/>
      <c r="VDP2532" s="108"/>
      <c r="VDQ2532" s="108"/>
      <c r="VDR2532" s="108"/>
      <c r="VDS2532" s="108"/>
      <c r="VDT2532" s="108"/>
      <c r="VDU2532" s="108"/>
      <c r="VDV2532" s="108"/>
      <c r="VDW2532" s="108"/>
      <c r="VDX2532" s="108"/>
      <c r="VDY2532" s="108"/>
      <c r="VDZ2532" s="108"/>
      <c r="VEA2532" s="108"/>
      <c r="VEB2532" s="108"/>
      <c r="VEC2532" s="108"/>
      <c r="VED2532" s="108"/>
      <c r="VEE2532" s="108"/>
      <c r="VEF2532" s="108"/>
      <c r="VEG2532" s="108"/>
      <c r="VEH2532" s="108"/>
      <c r="VEI2532" s="108"/>
      <c r="VEJ2532" s="108"/>
      <c r="VEK2532" s="108"/>
      <c r="VEL2532" s="108"/>
      <c r="VEM2532" s="108"/>
      <c r="VEN2532" s="108"/>
      <c r="VEO2532" s="108"/>
      <c r="VEP2532" s="108"/>
      <c r="VEQ2532" s="108"/>
      <c r="VER2532" s="108"/>
      <c r="VES2532" s="108"/>
      <c r="VET2532" s="108"/>
      <c r="VEU2532" s="108"/>
      <c r="VEV2532" s="108"/>
      <c r="VEW2532" s="108"/>
      <c r="VEX2532" s="108"/>
      <c r="VEY2532" s="108"/>
      <c r="VEZ2532" s="108"/>
      <c r="VFA2532" s="108"/>
      <c r="VFB2532" s="108"/>
      <c r="VFC2532" s="108"/>
      <c r="VFD2532" s="108"/>
      <c r="VFE2532" s="108"/>
      <c r="VFF2532" s="108"/>
      <c r="VFG2532" s="108"/>
      <c r="VFH2532" s="108"/>
      <c r="VFI2532" s="108"/>
      <c r="VFJ2532" s="108"/>
      <c r="VFK2532" s="108"/>
      <c r="VFL2532" s="108"/>
      <c r="VFM2532" s="108"/>
      <c r="VFN2532" s="108"/>
      <c r="VFO2532" s="108"/>
      <c r="VFP2532" s="108"/>
      <c r="VFQ2532" s="108"/>
      <c r="VFR2532" s="108"/>
      <c r="VFS2532" s="108"/>
      <c r="VFT2532" s="108"/>
      <c r="VFU2532" s="108"/>
      <c r="VFV2532" s="108"/>
      <c r="VFW2532" s="108"/>
      <c r="VFX2532" s="108"/>
      <c r="VFY2532" s="108"/>
      <c r="VFZ2532" s="108"/>
      <c r="VGA2532" s="108"/>
      <c r="VGB2532" s="108"/>
      <c r="VGC2532" s="108"/>
      <c r="VGD2532" s="108"/>
      <c r="VGE2532" s="108"/>
      <c r="VGF2532" s="108"/>
      <c r="VGG2532" s="108"/>
      <c r="VGH2532" s="108"/>
      <c r="VGI2532" s="108"/>
      <c r="VGJ2532" s="108"/>
      <c r="VGK2532" s="108"/>
      <c r="VGL2532" s="108"/>
      <c r="VGM2532" s="108"/>
      <c r="VGN2532" s="108"/>
      <c r="VGO2532" s="108"/>
      <c r="VGP2532" s="108"/>
      <c r="VGQ2532" s="108"/>
      <c r="VGR2532" s="108"/>
      <c r="VGS2532" s="108"/>
      <c r="VGT2532" s="108"/>
      <c r="VGU2532" s="108"/>
      <c r="VGV2532" s="108"/>
      <c r="VGW2532" s="108"/>
      <c r="VGX2532" s="108"/>
      <c r="VGY2532" s="108"/>
      <c r="VGZ2532" s="108"/>
      <c r="VHA2532" s="108"/>
      <c r="VHB2532" s="108"/>
      <c r="VHC2532" s="108"/>
      <c r="VHD2532" s="108"/>
      <c r="VHE2532" s="108"/>
      <c r="VHF2532" s="108"/>
      <c r="VHG2532" s="108"/>
      <c r="VHH2532" s="108"/>
      <c r="VHI2532" s="108"/>
      <c r="VHJ2532" s="108"/>
      <c r="VHK2532" s="108"/>
      <c r="VHL2532" s="108"/>
      <c r="VHM2532" s="108"/>
      <c r="VHN2532" s="108"/>
      <c r="VHO2532" s="108"/>
      <c r="VHP2532" s="108"/>
      <c r="VHQ2532" s="108"/>
      <c r="VHR2532" s="108"/>
      <c r="VHS2532" s="108"/>
      <c r="VHT2532" s="108"/>
      <c r="VHU2532" s="108"/>
      <c r="VHV2532" s="108"/>
      <c r="VHW2532" s="108"/>
      <c r="VHX2532" s="108"/>
      <c r="VHY2532" s="108"/>
      <c r="VHZ2532" s="108"/>
      <c r="VIA2532" s="108"/>
      <c r="VIB2532" s="108"/>
      <c r="VIC2532" s="108"/>
      <c r="VID2532" s="108"/>
      <c r="VIE2532" s="108"/>
      <c r="VIF2532" s="108"/>
      <c r="VIG2532" s="108"/>
      <c r="VIH2532" s="108"/>
      <c r="VII2532" s="108"/>
      <c r="VIJ2532" s="108"/>
      <c r="VIK2532" s="108"/>
      <c r="VIL2532" s="108"/>
      <c r="VIM2532" s="108"/>
      <c r="VIN2532" s="108"/>
      <c r="VIO2532" s="108"/>
      <c r="VIP2532" s="108"/>
      <c r="VIQ2532" s="108"/>
      <c r="VIR2532" s="108"/>
      <c r="VIS2532" s="108"/>
      <c r="VIT2532" s="108"/>
      <c r="VIU2532" s="108"/>
      <c r="VIV2532" s="108"/>
      <c r="VIW2532" s="108"/>
      <c r="VIX2532" s="108"/>
      <c r="VIY2532" s="108"/>
      <c r="VIZ2532" s="108"/>
      <c r="VJA2532" s="108"/>
      <c r="VJB2532" s="108"/>
      <c r="VJC2532" s="108"/>
      <c r="VJD2532" s="108"/>
      <c r="VJE2532" s="108"/>
      <c r="VJF2532" s="108"/>
      <c r="VJG2532" s="108"/>
      <c r="VJH2532" s="108"/>
      <c r="VJI2532" s="108"/>
      <c r="VJJ2532" s="108"/>
      <c r="VJK2532" s="108"/>
      <c r="VJL2532" s="108"/>
      <c r="VJM2532" s="108"/>
      <c r="VJN2532" s="108"/>
      <c r="VJO2532" s="108"/>
      <c r="VJP2532" s="108"/>
      <c r="VJQ2532" s="108"/>
      <c r="VJR2532" s="108"/>
      <c r="VJS2532" s="108"/>
      <c r="VJT2532" s="108"/>
      <c r="VJU2532" s="108"/>
      <c r="VJV2532" s="108"/>
      <c r="VJW2532" s="108"/>
      <c r="VJX2532" s="108"/>
      <c r="VJY2532" s="108"/>
      <c r="VJZ2532" s="108"/>
      <c r="VKA2532" s="108"/>
      <c r="VKB2532" s="108"/>
      <c r="VKC2532" s="108"/>
      <c r="VKD2532" s="108"/>
      <c r="VKE2532" s="108"/>
      <c r="VKF2532" s="108"/>
      <c r="VKG2532" s="108"/>
      <c r="VKH2532" s="108"/>
      <c r="VKI2532" s="108"/>
      <c r="VKJ2532" s="108"/>
      <c r="VKK2532" s="108"/>
      <c r="VKL2532" s="108"/>
      <c r="VKM2532" s="108"/>
      <c r="VKN2532" s="108"/>
      <c r="VKO2532" s="108"/>
      <c r="VKP2532" s="108"/>
      <c r="VKQ2532" s="108"/>
      <c r="VKR2532" s="108"/>
      <c r="VKS2532" s="108"/>
      <c r="VKT2532" s="108"/>
      <c r="VKU2532" s="108"/>
      <c r="VKV2532" s="108"/>
      <c r="VKW2532" s="108"/>
      <c r="VKX2532" s="108"/>
      <c r="VKY2532" s="108"/>
      <c r="VKZ2532" s="108"/>
      <c r="VLA2532" s="108"/>
      <c r="VLB2532" s="108"/>
      <c r="VLC2532" s="108"/>
      <c r="VLD2532" s="108"/>
      <c r="VLE2532" s="108"/>
      <c r="VLF2532" s="108"/>
      <c r="VLG2532" s="108"/>
      <c r="VLH2532" s="108"/>
      <c r="VLI2532" s="108"/>
      <c r="VLJ2532" s="108"/>
      <c r="VLK2532" s="108"/>
      <c r="VLL2532" s="108"/>
      <c r="VLM2532" s="108"/>
      <c r="VLN2532" s="108"/>
      <c r="VLO2532" s="108"/>
      <c r="VLP2532" s="108"/>
      <c r="VLQ2532" s="108"/>
      <c r="VLR2532" s="108"/>
      <c r="VLS2532" s="108"/>
      <c r="VLT2532" s="108"/>
      <c r="VLU2532" s="108"/>
      <c r="VLV2532" s="108"/>
      <c r="VLW2532" s="108"/>
      <c r="VLX2532" s="108"/>
      <c r="VLY2532" s="108"/>
      <c r="VLZ2532" s="108"/>
      <c r="VMA2532" s="108"/>
      <c r="VMB2532" s="108"/>
      <c r="VMC2532" s="108"/>
      <c r="VMD2532" s="108"/>
      <c r="VME2532" s="108"/>
      <c r="VMF2532" s="108"/>
      <c r="VMG2532" s="108"/>
      <c r="VMH2532" s="108"/>
      <c r="VMI2532" s="108"/>
      <c r="VMJ2532" s="108"/>
      <c r="VMK2532" s="108"/>
      <c r="VML2532" s="108"/>
      <c r="VMM2532" s="108"/>
      <c r="VMN2532" s="108"/>
      <c r="VMO2532" s="108"/>
      <c r="VMP2532" s="108"/>
      <c r="VMQ2532" s="108"/>
      <c r="VMR2532" s="108"/>
      <c r="VMS2532" s="108"/>
      <c r="VMT2532" s="108"/>
      <c r="VMU2532" s="108"/>
      <c r="VMV2532" s="108"/>
      <c r="VMW2532" s="108"/>
      <c r="VMX2532" s="108"/>
      <c r="VMY2532" s="108"/>
      <c r="VMZ2532" s="108"/>
      <c r="VNA2532" s="108"/>
      <c r="VNB2532" s="108"/>
      <c r="VNC2532" s="108"/>
      <c r="VND2532" s="108"/>
      <c r="VNE2532" s="108"/>
      <c r="VNF2532" s="108"/>
      <c r="VNG2532" s="108"/>
      <c r="VNH2532" s="108"/>
      <c r="VNI2532" s="108"/>
      <c r="VNJ2532" s="108"/>
      <c r="VNK2532" s="108"/>
      <c r="VNL2532" s="108"/>
      <c r="VNM2532" s="108"/>
      <c r="VNN2532" s="108"/>
      <c r="VNO2532" s="108"/>
      <c r="VNP2532" s="108"/>
      <c r="VNQ2532" s="108"/>
      <c r="VNR2532" s="108"/>
      <c r="VNS2532" s="108"/>
      <c r="VNT2532" s="108"/>
      <c r="VNU2532" s="108"/>
      <c r="VNV2532" s="108"/>
      <c r="VNW2532" s="108"/>
      <c r="VNX2532" s="108"/>
      <c r="VNY2532" s="108"/>
      <c r="VNZ2532" s="108"/>
      <c r="VOA2532" s="108"/>
      <c r="VOB2532" s="108"/>
      <c r="VOC2532" s="108"/>
      <c r="VOD2532" s="108"/>
      <c r="VOE2532" s="108"/>
      <c r="VOF2532" s="108"/>
      <c r="VOG2532" s="108"/>
      <c r="VOH2532" s="108"/>
      <c r="VOI2532" s="108"/>
      <c r="VOJ2532" s="108"/>
      <c r="VOK2532" s="108"/>
      <c r="VOL2532" s="108"/>
      <c r="VOM2532" s="108"/>
      <c r="VON2532" s="108"/>
      <c r="VOO2532" s="108"/>
      <c r="VOP2532" s="108"/>
      <c r="VOQ2532" s="108"/>
      <c r="VOR2532" s="108"/>
      <c r="VOS2532" s="108"/>
      <c r="VOT2532" s="108"/>
      <c r="VOU2532" s="108"/>
      <c r="VOV2532" s="108"/>
      <c r="VOW2532" s="108"/>
      <c r="VOX2532" s="108"/>
      <c r="VOY2532" s="108"/>
      <c r="VOZ2532" s="108"/>
      <c r="VPA2532" s="108"/>
      <c r="VPB2532" s="108"/>
      <c r="VPC2532" s="108"/>
      <c r="VPD2532" s="108"/>
      <c r="VPE2532" s="108"/>
      <c r="VPF2532" s="108"/>
      <c r="VPG2532" s="108"/>
      <c r="VPH2532" s="108"/>
      <c r="VPI2532" s="108"/>
      <c r="VPJ2532" s="108"/>
      <c r="VPK2532" s="108"/>
      <c r="VPL2532" s="108"/>
      <c r="VPM2532" s="108"/>
      <c r="VPN2532" s="108"/>
      <c r="VPO2532" s="108"/>
      <c r="VPP2532" s="108"/>
      <c r="VPQ2532" s="108"/>
      <c r="VPR2532" s="108"/>
      <c r="VPS2532" s="108"/>
      <c r="VPT2532" s="108"/>
      <c r="VPU2532" s="108"/>
      <c r="VPV2532" s="108"/>
      <c r="VPW2532" s="108"/>
      <c r="VPX2532" s="108"/>
      <c r="VPY2532" s="108"/>
      <c r="VPZ2532" s="108"/>
      <c r="VQA2532" s="108"/>
      <c r="VQB2532" s="108"/>
      <c r="VQC2532" s="108"/>
      <c r="VQD2532" s="108"/>
      <c r="VQE2532" s="108"/>
      <c r="VQF2532" s="108"/>
      <c r="VQG2532" s="108"/>
      <c r="VQH2532" s="108"/>
      <c r="VQI2532" s="108"/>
      <c r="VQJ2532" s="108"/>
      <c r="VQK2532" s="108"/>
      <c r="VQL2532" s="108"/>
      <c r="VQM2532" s="108"/>
      <c r="VQN2532" s="108"/>
      <c r="VQO2532" s="108"/>
      <c r="VQP2532" s="108"/>
      <c r="VQQ2532" s="108"/>
      <c r="VQR2532" s="108"/>
      <c r="VQS2532" s="108"/>
      <c r="VQT2532" s="108"/>
      <c r="VQU2532" s="108"/>
      <c r="VQV2532" s="108"/>
      <c r="VQW2532" s="108"/>
      <c r="VQX2532" s="108"/>
      <c r="VQY2532" s="108"/>
      <c r="VQZ2532" s="108"/>
      <c r="VRA2532" s="108"/>
      <c r="VRB2532" s="108"/>
      <c r="VRC2532" s="108"/>
      <c r="VRD2532" s="108"/>
      <c r="VRE2532" s="108"/>
      <c r="VRF2532" s="108"/>
      <c r="VRG2532" s="108"/>
      <c r="VRH2532" s="108"/>
      <c r="VRI2532" s="108"/>
      <c r="VRJ2532" s="108"/>
      <c r="VRK2532" s="108"/>
      <c r="VRL2532" s="108"/>
      <c r="VRM2532" s="108"/>
      <c r="VRN2532" s="108"/>
      <c r="VRO2532" s="108"/>
      <c r="VRP2532" s="108"/>
      <c r="VRQ2532" s="108"/>
      <c r="VRR2532" s="108"/>
      <c r="VRS2532" s="108"/>
      <c r="VRT2532" s="108"/>
      <c r="VRU2532" s="108"/>
      <c r="VRV2532" s="108"/>
      <c r="VRW2532" s="108"/>
      <c r="VRX2532" s="108"/>
      <c r="VRY2532" s="108"/>
      <c r="VRZ2532" s="108"/>
      <c r="VSA2532" s="108"/>
      <c r="VSB2532" s="108"/>
      <c r="VSC2532" s="108"/>
      <c r="VSD2532" s="108"/>
      <c r="VSE2532" s="108"/>
      <c r="VSF2532" s="108"/>
      <c r="VSG2532" s="108"/>
      <c r="VSH2532" s="108"/>
      <c r="VSI2532" s="108"/>
      <c r="VSJ2532" s="108"/>
      <c r="VSK2532" s="108"/>
      <c r="VSL2532" s="108"/>
      <c r="VSM2532" s="108"/>
      <c r="VSN2532" s="108"/>
      <c r="VSO2532" s="108"/>
      <c r="VSP2532" s="108"/>
      <c r="VSQ2532" s="108"/>
      <c r="VSR2532" s="108"/>
      <c r="VSS2532" s="108"/>
      <c r="VST2532" s="108"/>
      <c r="VSU2532" s="108"/>
      <c r="VSV2532" s="108"/>
      <c r="VSW2532" s="108"/>
      <c r="VSX2532" s="108"/>
      <c r="VSY2532" s="108"/>
      <c r="VSZ2532" s="108"/>
      <c r="VTA2532" s="108"/>
      <c r="VTB2532" s="108"/>
      <c r="VTC2532" s="108"/>
      <c r="VTD2532" s="108"/>
      <c r="VTE2532" s="108"/>
      <c r="VTF2532" s="108"/>
      <c r="VTG2532" s="108"/>
      <c r="VTH2532" s="108"/>
      <c r="VTI2532" s="108"/>
      <c r="VTJ2532" s="108"/>
      <c r="VTK2532" s="108"/>
      <c r="VTL2532" s="108"/>
      <c r="VTM2532" s="108"/>
      <c r="VTN2532" s="108"/>
      <c r="VTO2532" s="108"/>
      <c r="VTP2532" s="108"/>
      <c r="VTQ2532" s="108"/>
      <c r="VTR2532" s="108"/>
      <c r="VTS2532" s="108"/>
      <c r="VTT2532" s="108"/>
      <c r="VTU2532" s="108"/>
      <c r="VTV2532" s="108"/>
      <c r="VTW2532" s="108"/>
      <c r="VTX2532" s="108"/>
      <c r="VTY2532" s="108"/>
      <c r="VTZ2532" s="108"/>
      <c r="VUA2532" s="108"/>
      <c r="VUB2532" s="108"/>
      <c r="VUC2532" s="108"/>
      <c r="VUD2532" s="108"/>
      <c r="VUE2532" s="108"/>
      <c r="VUF2532" s="108"/>
      <c r="VUG2532" s="108"/>
      <c r="VUH2532" s="108"/>
      <c r="VUI2532" s="108"/>
      <c r="VUJ2532" s="108"/>
      <c r="VUK2532" s="108"/>
      <c r="VUL2532" s="108"/>
      <c r="VUM2532" s="108"/>
      <c r="VUN2532" s="108"/>
      <c r="VUO2532" s="108"/>
      <c r="VUP2532" s="108"/>
      <c r="VUQ2532" s="108"/>
      <c r="VUR2532" s="108"/>
      <c r="VUS2532" s="108"/>
      <c r="VUT2532" s="108"/>
      <c r="VUU2532" s="108"/>
      <c r="VUV2532" s="108"/>
      <c r="VUW2532" s="108"/>
      <c r="VUX2532" s="108"/>
      <c r="VUY2532" s="108"/>
      <c r="VUZ2532" s="108"/>
      <c r="VVA2532" s="108"/>
      <c r="VVB2532" s="108"/>
      <c r="VVC2532" s="108"/>
      <c r="VVD2532" s="108"/>
      <c r="VVE2532" s="108"/>
      <c r="VVF2532" s="108"/>
      <c r="VVG2532" s="108"/>
      <c r="VVH2532" s="108"/>
      <c r="VVI2532" s="108"/>
      <c r="VVJ2532" s="108"/>
      <c r="VVK2532" s="108"/>
      <c r="VVL2532" s="108"/>
      <c r="VVM2532" s="108"/>
      <c r="VVN2532" s="108"/>
      <c r="VVO2532" s="108"/>
      <c r="VVP2532" s="108"/>
      <c r="VVQ2532" s="108"/>
      <c r="VVR2532" s="108"/>
      <c r="VVS2532" s="108"/>
      <c r="VVT2532" s="108"/>
      <c r="VVU2532" s="108"/>
      <c r="VVV2532" s="108"/>
      <c r="VVW2532" s="108"/>
      <c r="VVX2532" s="108"/>
      <c r="VVY2532" s="108"/>
      <c r="VVZ2532" s="108"/>
      <c r="VWA2532" s="108"/>
      <c r="VWB2532" s="108"/>
      <c r="VWC2532" s="108"/>
      <c r="VWD2532" s="108"/>
      <c r="VWE2532" s="108"/>
      <c r="VWF2532" s="108"/>
      <c r="VWG2532" s="108"/>
      <c r="VWH2532" s="108"/>
      <c r="VWI2532" s="108"/>
      <c r="VWJ2532" s="108"/>
      <c r="VWK2532" s="108"/>
      <c r="VWL2532" s="108"/>
      <c r="VWM2532" s="108"/>
      <c r="VWN2532" s="108"/>
      <c r="VWO2532" s="108"/>
      <c r="VWP2532" s="108"/>
      <c r="VWQ2532" s="108"/>
      <c r="VWR2532" s="108"/>
      <c r="VWS2532" s="108"/>
      <c r="VWT2532" s="108"/>
      <c r="VWU2532" s="108"/>
      <c r="VWV2532" s="108"/>
      <c r="VWW2532" s="108"/>
      <c r="VWX2532" s="108"/>
      <c r="VWY2532" s="108"/>
      <c r="VWZ2532" s="108"/>
      <c r="VXA2532" s="108"/>
      <c r="VXB2532" s="108"/>
      <c r="VXC2532" s="108"/>
      <c r="VXD2532" s="108"/>
      <c r="VXE2532" s="108"/>
      <c r="VXF2532" s="108"/>
      <c r="VXG2532" s="108"/>
      <c r="VXH2532" s="108"/>
      <c r="VXI2532" s="108"/>
      <c r="VXJ2532" s="108"/>
      <c r="VXK2532" s="108"/>
      <c r="VXL2532" s="108"/>
      <c r="VXM2532" s="108"/>
      <c r="VXN2532" s="108"/>
      <c r="VXO2532" s="108"/>
      <c r="VXP2532" s="108"/>
      <c r="VXQ2532" s="108"/>
      <c r="VXR2532" s="108"/>
      <c r="VXS2532" s="108"/>
      <c r="VXT2532" s="108"/>
      <c r="VXU2532" s="108"/>
      <c r="VXV2532" s="108"/>
      <c r="VXW2532" s="108"/>
      <c r="VXX2532" s="108"/>
      <c r="VXY2532" s="108"/>
      <c r="VXZ2532" s="108"/>
      <c r="VYA2532" s="108"/>
      <c r="VYB2532" s="108"/>
      <c r="VYC2532" s="108"/>
      <c r="VYD2532" s="108"/>
      <c r="VYE2532" s="108"/>
      <c r="VYF2532" s="108"/>
      <c r="VYG2532" s="108"/>
      <c r="VYH2532" s="108"/>
      <c r="VYI2532" s="108"/>
      <c r="VYJ2532" s="108"/>
      <c r="VYK2532" s="108"/>
      <c r="VYL2532" s="108"/>
      <c r="VYM2532" s="108"/>
      <c r="VYN2532" s="108"/>
      <c r="VYO2532" s="108"/>
      <c r="VYP2532" s="108"/>
      <c r="VYQ2532" s="108"/>
      <c r="VYR2532" s="108"/>
      <c r="VYS2532" s="108"/>
      <c r="VYT2532" s="108"/>
      <c r="VYU2532" s="108"/>
      <c r="VYV2532" s="108"/>
      <c r="VYW2532" s="108"/>
      <c r="VYX2532" s="108"/>
      <c r="VYY2532" s="108"/>
      <c r="VYZ2532" s="108"/>
      <c r="VZA2532" s="108"/>
      <c r="VZB2532" s="108"/>
      <c r="VZC2532" s="108"/>
      <c r="VZD2532" s="108"/>
      <c r="VZE2532" s="108"/>
      <c r="VZF2532" s="108"/>
      <c r="VZG2532" s="108"/>
      <c r="VZH2532" s="108"/>
      <c r="VZI2532" s="108"/>
      <c r="VZJ2532" s="108"/>
      <c r="VZK2532" s="108"/>
      <c r="VZL2532" s="108"/>
      <c r="VZM2532" s="108"/>
      <c r="VZN2532" s="108"/>
      <c r="VZO2532" s="108"/>
      <c r="VZP2532" s="108"/>
      <c r="VZQ2532" s="108"/>
      <c r="VZR2532" s="108"/>
      <c r="VZS2532" s="108"/>
      <c r="VZT2532" s="108"/>
      <c r="VZU2532" s="108"/>
      <c r="VZV2532" s="108"/>
      <c r="VZW2532" s="108"/>
      <c r="VZX2532" s="108"/>
      <c r="VZY2532" s="108"/>
      <c r="VZZ2532" s="108"/>
      <c r="WAA2532" s="108"/>
      <c r="WAB2532" s="108"/>
      <c r="WAC2532" s="108"/>
      <c r="WAD2532" s="108"/>
      <c r="WAE2532" s="108"/>
      <c r="WAF2532" s="108"/>
      <c r="WAG2532" s="108"/>
      <c r="WAH2532" s="108"/>
      <c r="WAI2532" s="108"/>
      <c r="WAJ2532" s="108"/>
      <c r="WAK2532" s="108"/>
      <c r="WAL2532" s="108"/>
      <c r="WAM2532" s="108"/>
      <c r="WAN2532" s="108"/>
      <c r="WAO2532" s="108"/>
      <c r="WAP2532" s="108"/>
      <c r="WAQ2532" s="108"/>
      <c r="WAR2532" s="108"/>
      <c r="WAS2532" s="108"/>
      <c r="WAT2532" s="108"/>
      <c r="WAU2532" s="108"/>
      <c r="WAV2532" s="108"/>
      <c r="WAW2532" s="108"/>
      <c r="WAX2532" s="108"/>
      <c r="WAY2532" s="108"/>
      <c r="WAZ2532" s="108"/>
      <c r="WBA2532" s="108"/>
      <c r="WBB2532" s="108"/>
      <c r="WBC2532" s="108"/>
      <c r="WBD2532" s="108"/>
      <c r="WBE2532" s="108"/>
      <c r="WBF2532" s="108"/>
      <c r="WBG2532" s="108"/>
      <c r="WBH2532" s="108"/>
      <c r="WBI2532" s="108"/>
      <c r="WBJ2532" s="108"/>
      <c r="WBK2532" s="108"/>
      <c r="WBL2532" s="108"/>
      <c r="WBM2532" s="108"/>
      <c r="WBN2532" s="108"/>
      <c r="WBO2532" s="108"/>
      <c r="WBP2532" s="108"/>
      <c r="WBQ2532" s="108"/>
      <c r="WBR2532" s="108"/>
      <c r="WBS2532" s="108"/>
      <c r="WBT2532" s="108"/>
      <c r="WBU2532" s="108"/>
      <c r="WBV2532" s="108"/>
      <c r="WBW2532" s="108"/>
      <c r="WBX2532" s="108"/>
      <c r="WBY2532" s="108"/>
      <c r="WBZ2532" s="108"/>
      <c r="WCA2532" s="108"/>
      <c r="WCB2532" s="108"/>
      <c r="WCC2532" s="108"/>
      <c r="WCD2532" s="108"/>
      <c r="WCE2532" s="108"/>
      <c r="WCF2532" s="108"/>
      <c r="WCG2532" s="108"/>
      <c r="WCH2532" s="108"/>
      <c r="WCI2532" s="108"/>
      <c r="WCJ2532" s="108"/>
      <c r="WCK2532" s="108"/>
      <c r="WCL2532" s="108"/>
      <c r="WCM2532" s="108"/>
      <c r="WCN2532" s="108"/>
      <c r="WCO2532" s="108"/>
      <c r="WCP2532" s="108"/>
      <c r="WCQ2532" s="108"/>
      <c r="WCR2532" s="108"/>
      <c r="WCS2532" s="108"/>
      <c r="WCT2532" s="108"/>
      <c r="WCU2532" s="108"/>
      <c r="WCV2532" s="108"/>
      <c r="WCW2532" s="108"/>
      <c r="WCX2532" s="108"/>
      <c r="WCY2532" s="108"/>
      <c r="WCZ2532" s="108"/>
      <c r="WDA2532" s="108"/>
      <c r="WDB2532" s="108"/>
      <c r="WDC2532" s="108"/>
      <c r="WDD2532" s="108"/>
      <c r="WDE2532" s="108"/>
      <c r="WDF2532" s="108"/>
      <c r="WDG2532" s="108"/>
      <c r="WDH2532" s="108"/>
      <c r="WDI2532" s="108"/>
      <c r="WDJ2532" s="108"/>
      <c r="WDK2532" s="108"/>
      <c r="WDL2532" s="108"/>
      <c r="WDM2532" s="108"/>
      <c r="WDN2532" s="108"/>
      <c r="WDO2532" s="108"/>
      <c r="WDP2532" s="108"/>
      <c r="WDQ2532" s="108"/>
      <c r="WDR2532" s="108"/>
      <c r="WDS2532" s="108"/>
      <c r="WDT2532" s="108"/>
      <c r="WDU2532" s="108"/>
      <c r="WDV2532" s="108"/>
      <c r="WDW2532" s="108"/>
      <c r="WDX2532" s="108"/>
      <c r="WDY2532" s="108"/>
      <c r="WDZ2532" s="108"/>
      <c r="WEA2532" s="108"/>
      <c r="WEB2532" s="108"/>
      <c r="WEC2532" s="108"/>
      <c r="WED2532" s="108"/>
      <c r="WEE2532" s="108"/>
      <c r="WEF2532" s="108"/>
      <c r="WEG2532" s="108"/>
      <c r="WEH2532" s="108"/>
      <c r="WEI2532" s="108"/>
      <c r="WEJ2532" s="108"/>
      <c r="WEK2532" s="108"/>
      <c r="WEL2532" s="108"/>
      <c r="WEM2532" s="108"/>
      <c r="WEN2532" s="108"/>
      <c r="WEO2532" s="108"/>
      <c r="WEP2532" s="108"/>
      <c r="WEQ2532" s="108"/>
      <c r="WER2532" s="108"/>
      <c r="WES2532" s="108"/>
      <c r="WET2532" s="108"/>
      <c r="WEU2532" s="108"/>
      <c r="WEV2532" s="108"/>
      <c r="WEW2532" s="108"/>
      <c r="WEX2532" s="108"/>
      <c r="WEY2532" s="108"/>
      <c r="WEZ2532" s="108"/>
      <c r="WFA2532" s="108"/>
      <c r="WFB2532" s="108"/>
      <c r="WFC2532" s="108"/>
      <c r="WFD2532" s="108"/>
      <c r="WFE2532" s="108"/>
      <c r="WFF2532" s="108"/>
      <c r="WFG2532" s="108"/>
      <c r="WFH2532" s="108"/>
      <c r="WFI2532" s="108"/>
      <c r="WFJ2532" s="108"/>
      <c r="WFK2532" s="108"/>
      <c r="WFL2532" s="108"/>
      <c r="WFM2532" s="108"/>
      <c r="WFN2532" s="108"/>
      <c r="WFO2532" s="108"/>
      <c r="WFP2532" s="108"/>
      <c r="WFQ2532" s="108"/>
      <c r="WFR2532" s="108"/>
      <c r="WFS2532" s="108"/>
      <c r="WFT2532" s="108"/>
      <c r="WFU2532" s="108"/>
      <c r="WFV2532" s="108"/>
      <c r="WFW2532" s="108"/>
      <c r="WFX2532" s="108"/>
      <c r="WFY2532" s="108"/>
      <c r="WFZ2532" s="108"/>
      <c r="WGA2532" s="108"/>
      <c r="WGB2532" s="108"/>
      <c r="WGC2532" s="108"/>
      <c r="WGD2532" s="108"/>
      <c r="WGE2532" s="108"/>
      <c r="WGF2532" s="108"/>
      <c r="WGG2532" s="108"/>
      <c r="WGH2532" s="108"/>
      <c r="WGI2532" s="108"/>
      <c r="WGJ2532" s="108"/>
      <c r="WGK2532" s="108"/>
      <c r="WGL2532" s="108"/>
      <c r="WGM2532" s="108"/>
      <c r="WGN2532" s="108"/>
      <c r="WGO2532" s="108"/>
      <c r="WGP2532" s="108"/>
      <c r="WGQ2532" s="108"/>
      <c r="WGR2532" s="108"/>
      <c r="WGS2532" s="108"/>
      <c r="WGT2532" s="108"/>
      <c r="WGU2532" s="108"/>
      <c r="WGV2532" s="108"/>
      <c r="WGW2532" s="108"/>
      <c r="WGX2532" s="108"/>
      <c r="WGY2532" s="108"/>
      <c r="WGZ2532" s="108"/>
      <c r="WHA2532" s="108"/>
      <c r="WHB2532" s="108"/>
      <c r="WHC2532" s="108"/>
      <c r="WHD2532" s="108"/>
      <c r="WHE2532" s="108"/>
      <c r="WHF2532" s="108"/>
      <c r="WHG2532" s="108"/>
      <c r="WHH2532" s="108"/>
      <c r="WHI2532" s="108"/>
      <c r="WHJ2532" s="108"/>
      <c r="WHK2532" s="108"/>
      <c r="WHL2532" s="108"/>
      <c r="WHM2532" s="108"/>
      <c r="WHN2532" s="108"/>
      <c r="WHO2532" s="108"/>
      <c r="WHP2532" s="108"/>
      <c r="WHQ2532" s="108"/>
      <c r="WHR2532" s="108"/>
      <c r="WHS2532" s="108"/>
      <c r="WHT2532" s="108"/>
      <c r="WHU2532" s="108"/>
      <c r="WHV2532" s="108"/>
      <c r="WHW2532" s="108"/>
      <c r="WHX2532" s="108"/>
      <c r="WHY2532" s="108"/>
      <c r="WHZ2532" s="108"/>
      <c r="WIA2532" s="108"/>
      <c r="WIB2532" s="108"/>
      <c r="WIC2532" s="108"/>
      <c r="WID2532" s="108"/>
      <c r="WIE2532" s="108"/>
      <c r="WIF2532" s="108"/>
      <c r="WIG2532" s="108"/>
      <c r="WIH2532" s="108"/>
      <c r="WII2532" s="108"/>
      <c r="WIJ2532" s="108"/>
      <c r="WIK2532" s="108"/>
      <c r="WIL2532" s="108"/>
      <c r="WIM2532" s="108"/>
      <c r="WIN2532" s="108"/>
      <c r="WIO2532" s="108"/>
      <c r="WIP2532" s="108"/>
      <c r="WIQ2532" s="108"/>
      <c r="WIR2532" s="108"/>
      <c r="WIS2532" s="108"/>
      <c r="WIT2532" s="108"/>
      <c r="WIU2532" s="108"/>
      <c r="WIV2532" s="108"/>
      <c r="WIW2532" s="108"/>
      <c r="WIX2532" s="108"/>
      <c r="WIY2532" s="108"/>
      <c r="WIZ2532" s="108"/>
      <c r="WJA2532" s="108"/>
      <c r="WJB2532" s="108"/>
      <c r="WJC2532" s="108"/>
      <c r="WJD2532" s="108"/>
      <c r="WJE2532" s="108"/>
      <c r="WJF2532" s="108"/>
      <c r="WJG2532" s="108"/>
      <c r="WJH2532" s="108"/>
      <c r="WJI2532" s="108"/>
      <c r="WJJ2532" s="108"/>
      <c r="WJK2532" s="108"/>
      <c r="WJL2532" s="108"/>
      <c r="WJM2532" s="108"/>
      <c r="WJN2532" s="108"/>
      <c r="WJO2532" s="108"/>
      <c r="WJP2532" s="108"/>
      <c r="WJQ2532" s="108"/>
      <c r="WJR2532" s="108"/>
      <c r="WJS2532" s="108"/>
      <c r="WJT2532" s="108"/>
      <c r="WJU2532" s="108"/>
      <c r="WJV2532" s="108"/>
      <c r="WJW2532" s="108"/>
      <c r="WJX2532" s="108"/>
      <c r="WJY2532" s="108"/>
      <c r="WJZ2532" s="108"/>
      <c r="WKA2532" s="108"/>
      <c r="WKB2532" s="108"/>
      <c r="WKC2532" s="108"/>
      <c r="WKD2532" s="108"/>
      <c r="WKE2532" s="108"/>
      <c r="WKF2532" s="108"/>
      <c r="WKG2532" s="108"/>
      <c r="WKH2532" s="108"/>
      <c r="WKI2532" s="108"/>
      <c r="WKJ2532" s="108"/>
      <c r="WKK2532" s="108"/>
      <c r="WKL2532" s="108"/>
      <c r="WKM2532" s="108"/>
      <c r="WKN2532" s="108"/>
      <c r="WKO2532" s="108"/>
      <c r="WKP2532" s="108"/>
      <c r="WKQ2532" s="108"/>
      <c r="WKR2532" s="108"/>
      <c r="WKS2532" s="108"/>
      <c r="WKT2532" s="108"/>
      <c r="WKU2532" s="108"/>
      <c r="WKV2532" s="108"/>
      <c r="WKW2532" s="108"/>
      <c r="WKX2532" s="108"/>
      <c r="WKY2532" s="108"/>
      <c r="WKZ2532" s="108"/>
      <c r="WLA2532" s="108"/>
      <c r="WLB2532" s="108"/>
      <c r="WLC2532" s="108"/>
      <c r="WLD2532" s="108"/>
      <c r="WLE2532" s="108"/>
      <c r="WLF2532" s="108"/>
      <c r="WLG2532" s="108"/>
      <c r="WLH2532" s="108"/>
      <c r="WLI2532" s="108"/>
      <c r="WLJ2532" s="108"/>
      <c r="WLK2532" s="108"/>
      <c r="WLL2532" s="108"/>
      <c r="WLM2532" s="108"/>
      <c r="WLN2532" s="108"/>
      <c r="WLO2532" s="108"/>
      <c r="WLP2532" s="108"/>
      <c r="WLQ2532" s="108"/>
      <c r="WLR2532" s="108"/>
      <c r="WLS2532" s="108"/>
      <c r="WLT2532" s="108"/>
      <c r="WLU2532" s="108"/>
      <c r="WLV2532" s="108"/>
      <c r="WLW2532" s="108"/>
      <c r="WLX2532" s="108"/>
      <c r="WLY2532" s="108"/>
      <c r="WLZ2532" s="108"/>
      <c r="WMA2532" s="108"/>
      <c r="WMB2532" s="108"/>
      <c r="WMC2532" s="108"/>
      <c r="WMD2532" s="108"/>
      <c r="WME2532" s="108"/>
      <c r="WMF2532" s="108"/>
      <c r="WMG2532" s="108"/>
      <c r="WMH2532" s="108"/>
      <c r="WMI2532" s="108"/>
      <c r="WMJ2532" s="108"/>
      <c r="WMK2532" s="108"/>
      <c r="WML2532" s="108"/>
      <c r="WMM2532" s="108"/>
      <c r="WMN2532" s="108"/>
      <c r="WMO2532" s="108"/>
      <c r="WMP2532" s="108"/>
      <c r="WMQ2532" s="108"/>
      <c r="WMR2532" s="108"/>
      <c r="WMS2532" s="108"/>
      <c r="WMT2532" s="108"/>
      <c r="WMU2532" s="108"/>
      <c r="WMV2532" s="108"/>
      <c r="WMW2532" s="108"/>
      <c r="WMX2532" s="108"/>
      <c r="WMY2532" s="108"/>
      <c r="WMZ2532" s="108"/>
      <c r="WNA2532" s="108"/>
      <c r="WNB2532" s="108"/>
      <c r="WNC2532" s="108"/>
      <c r="WND2532" s="108"/>
      <c r="WNE2532" s="108"/>
      <c r="WNF2532" s="108"/>
      <c r="WNG2532" s="108"/>
      <c r="WNH2532" s="108"/>
      <c r="WNI2532" s="108"/>
      <c r="WNJ2532" s="108"/>
      <c r="WNK2532" s="108"/>
      <c r="WNL2532" s="108"/>
      <c r="WNM2532" s="108"/>
      <c r="WNN2532" s="108"/>
      <c r="WNO2532" s="108"/>
      <c r="WNP2532" s="108"/>
      <c r="WNQ2532" s="108"/>
      <c r="WNR2532" s="108"/>
      <c r="WNS2532" s="108"/>
      <c r="WNT2532" s="108"/>
      <c r="WNU2532" s="108"/>
      <c r="WNV2532" s="108"/>
      <c r="WNW2532" s="108"/>
      <c r="WNX2532" s="108"/>
      <c r="WNY2532" s="108"/>
      <c r="WNZ2532" s="108"/>
      <c r="WOA2532" s="108"/>
      <c r="WOB2532" s="108"/>
      <c r="WOC2532" s="108"/>
      <c r="WOD2532" s="108"/>
      <c r="WOE2532" s="108"/>
      <c r="WOF2532" s="108"/>
      <c r="WOG2532" s="108"/>
      <c r="WOH2532" s="108"/>
      <c r="WOI2532" s="108"/>
      <c r="WOJ2532" s="108"/>
      <c r="WOK2532" s="108"/>
      <c r="WOL2532" s="108"/>
      <c r="WOM2532" s="108"/>
      <c r="WON2532" s="108"/>
      <c r="WOO2532" s="108"/>
      <c r="WOP2532" s="108"/>
      <c r="WOQ2532" s="108"/>
      <c r="WOR2532" s="108"/>
      <c r="WOS2532" s="108"/>
      <c r="WOT2532" s="108"/>
      <c r="WOU2532" s="108"/>
      <c r="WOV2532" s="108"/>
      <c r="WOW2532" s="108"/>
      <c r="WOX2532" s="108"/>
      <c r="WOY2532" s="108"/>
      <c r="WOZ2532" s="108"/>
      <c r="WPA2532" s="108"/>
      <c r="WPB2532" s="108"/>
      <c r="WPC2532" s="108"/>
      <c r="WPD2532" s="108"/>
      <c r="WPE2532" s="108"/>
      <c r="WPF2532" s="108"/>
      <c r="WPG2532" s="108"/>
      <c r="WPH2532" s="108"/>
      <c r="WPI2532" s="108"/>
      <c r="WPJ2532" s="108"/>
      <c r="WPK2532" s="108"/>
      <c r="WPL2532" s="108"/>
      <c r="WPM2532" s="108"/>
      <c r="WPN2532" s="108"/>
      <c r="WPO2532" s="108"/>
      <c r="WPP2532" s="108"/>
      <c r="WPQ2532" s="108"/>
      <c r="WPR2532" s="108"/>
      <c r="WPS2532" s="108"/>
      <c r="WPT2532" s="108"/>
      <c r="WPU2532" s="108"/>
      <c r="WPV2532" s="108"/>
      <c r="WPW2532" s="108"/>
      <c r="WPX2532" s="108"/>
      <c r="WPY2532" s="108"/>
      <c r="WPZ2532" s="108"/>
      <c r="WQA2532" s="108"/>
      <c r="WQB2532" s="108"/>
      <c r="WQC2532" s="108"/>
      <c r="WQD2532" s="108"/>
      <c r="WQE2532" s="108"/>
      <c r="WQF2532" s="108"/>
      <c r="WQG2532" s="108"/>
      <c r="WQH2532" s="108"/>
      <c r="WQI2532" s="108"/>
      <c r="WQJ2532" s="108"/>
      <c r="WQK2532" s="108"/>
      <c r="WQL2532" s="108"/>
      <c r="WQM2532" s="108"/>
      <c r="WQN2532" s="108"/>
      <c r="WQO2532" s="108"/>
      <c r="WQP2532" s="108"/>
      <c r="WQQ2532" s="108"/>
      <c r="WQR2532" s="108"/>
      <c r="WQS2532" s="108"/>
      <c r="WQT2532" s="108"/>
      <c r="WQU2532" s="108"/>
      <c r="WQV2532" s="108"/>
      <c r="WQW2532" s="108"/>
      <c r="WQX2532" s="108"/>
      <c r="WQY2532" s="108"/>
      <c r="WQZ2532" s="108"/>
      <c r="WRA2532" s="108"/>
      <c r="WRB2532" s="108"/>
      <c r="WRC2532" s="108"/>
      <c r="WRD2532" s="108"/>
      <c r="WRE2532" s="108"/>
      <c r="WRF2532" s="108"/>
      <c r="WRG2532" s="108"/>
      <c r="WRH2532" s="108"/>
      <c r="WRI2532" s="108"/>
      <c r="WRJ2532" s="108"/>
      <c r="WRK2532" s="108"/>
      <c r="WRL2532" s="108"/>
      <c r="WRM2532" s="108"/>
      <c r="WRN2532" s="108"/>
      <c r="WRO2532" s="108"/>
      <c r="WRP2532" s="108"/>
      <c r="WRQ2532" s="108"/>
      <c r="WRR2532" s="108"/>
      <c r="WRS2532" s="108"/>
      <c r="WRT2532" s="108"/>
      <c r="WRU2532" s="108"/>
      <c r="WRV2532" s="108"/>
      <c r="WRW2532" s="108"/>
      <c r="WRX2532" s="108"/>
      <c r="WRY2532" s="108"/>
      <c r="WRZ2532" s="108"/>
      <c r="WSA2532" s="108"/>
      <c r="WSB2532" s="108"/>
      <c r="WSC2532" s="108"/>
      <c r="WSD2532" s="108"/>
      <c r="WSE2532" s="108"/>
      <c r="WSF2532" s="108"/>
      <c r="WSG2532" s="108"/>
      <c r="WSH2532" s="108"/>
      <c r="WSI2532" s="108"/>
      <c r="WSJ2532" s="108"/>
      <c r="WSK2532" s="108"/>
      <c r="WSL2532" s="108"/>
      <c r="WSM2532" s="108"/>
      <c r="WSN2532" s="108"/>
      <c r="WSO2532" s="108"/>
      <c r="WSP2532" s="108"/>
      <c r="WSQ2532" s="108"/>
      <c r="WSR2532" s="108"/>
      <c r="WSS2532" s="108"/>
      <c r="WST2532" s="108"/>
      <c r="WSU2532" s="108"/>
      <c r="WSV2532" s="108"/>
      <c r="WSW2532" s="108"/>
      <c r="WSX2532" s="108"/>
      <c r="WSY2532" s="108"/>
      <c r="WSZ2532" s="108"/>
      <c r="WTA2532" s="108"/>
      <c r="WTB2532" s="108"/>
      <c r="WTC2532" s="108"/>
      <c r="WTD2532" s="108"/>
      <c r="WTE2532" s="108"/>
      <c r="WTF2532" s="108"/>
      <c r="WTG2532" s="108"/>
      <c r="WTH2532" s="108"/>
      <c r="WTI2532" s="108"/>
      <c r="WTJ2532" s="108"/>
      <c r="WTK2532" s="108"/>
      <c r="WTL2532" s="108"/>
      <c r="WTM2532" s="108"/>
      <c r="WTN2532" s="108"/>
      <c r="WTO2532" s="108"/>
      <c r="WTP2532" s="108"/>
      <c r="WTQ2532" s="108"/>
      <c r="WTR2532" s="108"/>
      <c r="WTS2532" s="108"/>
      <c r="WTT2532" s="108"/>
      <c r="WTU2532" s="108"/>
      <c r="WTV2532" s="108"/>
      <c r="WTW2532" s="108"/>
      <c r="WTX2532" s="108"/>
      <c r="WTY2532" s="108"/>
      <c r="WTZ2532" s="108"/>
      <c r="WUA2532" s="108"/>
      <c r="WUB2532" s="108"/>
      <c r="WUC2532" s="108"/>
      <c r="WUD2532" s="108"/>
      <c r="WUE2532" s="108"/>
      <c r="WUF2532" s="108"/>
      <c r="WUG2532" s="108"/>
      <c r="WUH2532" s="108"/>
      <c r="WUI2532" s="108"/>
      <c r="WUJ2532" s="108"/>
      <c r="WUK2532" s="108"/>
      <c r="WUL2532" s="108"/>
      <c r="WUM2532" s="108"/>
      <c r="WUN2532" s="108"/>
      <c r="WUO2532" s="108"/>
      <c r="WUP2532" s="108"/>
      <c r="WUQ2532" s="108"/>
      <c r="WUR2532" s="108"/>
      <c r="WUS2532" s="108"/>
      <c r="WUT2532" s="108"/>
      <c r="WUU2532" s="108"/>
      <c r="WUV2532" s="108"/>
      <c r="WUW2532" s="108"/>
      <c r="WUX2532" s="108"/>
      <c r="WUY2532" s="108"/>
      <c r="WUZ2532" s="108"/>
      <c r="WVA2532" s="108"/>
      <c r="WVB2532" s="108"/>
      <c r="WVC2532" s="108"/>
      <c r="WVD2532" s="108"/>
      <c r="WVE2532" s="108"/>
      <c r="WVF2532" s="108"/>
      <c r="WVG2532" s="108"/>
      <c r="WVH2532" s="108"/>
      <c r="WVI2532" s="108"/>
      <c r="WVJ2532" s="108"/>
      <c r="WVK2532" s="108"/>
      <c r="WVL2532" s="108"/>
      <c r="WVM2532" s="108"/>
      <c r="WVN2532" s="108"/>
      <c r="WVO2532" s="108"/>
      <c r="WVP2532" s="108"/>
      <c r="WVQ2532" s="108"/>
      <c r="WVR2532" s="108"/>
      <c r="WVS2532" s="108"/>
      <c r="WVT2532" s="108"/>
      <c r="WVU2532" s="108"/>
      <c r="WVV2532" s="108"/>
      <c r="WVW2532" s="108"/>
      <c r="WVX2532" s="108"/>
      <c r="WVY2532" s="108"/>
      <c r="WVZ2532" s="108"/>
      <c r="WWA2532" s="108"/>
      <c r="WWB2532" s="108"/>
      <c r="WWC2532" s="108"/>
      <c r="WWD2532" s="108"/>
      <c r="WWE2532" s="108"/>
      <c r="WWF2532" s="108"/>
      <c r="WWG2532" s="108"/>
      <c r="WWH2532" s="108"/>
      <c r="WWI2532" s="108"/>
      <c r="WWJ2532" s="108"/>
      <c r="WWK2532" s="108"/>
      <c r="WWL2532" s="108"/>
      <c r="WWM2532" s="108"/>
      <c r="WWN2532" s="108"/>
      <c r="WWO2532" s="108"/>
      <c r="WWP2532" s="108"/>
      <c r="WWQ2532" s="108"/>
      <c r="WWR2532" s="108"/>
      <c r="WWS2532" s="108"/>
      <c r="WWT2532" s="108"/>
      <c r="WWU2532" s="108"/>
      <c r="WWV2532" s="108"/>
      <c r="WWW2532" s="108"/>
      <c r="WWX2532" s="108"/>
      <c r="WWY2532" s="108"/>
      <c r="WWZ2532" s="108"/>
      <c r="WXA2532" s="108"/>
      <c r="WXB2532" s="108"/>
      <c r="WXC2532" s="108"/>
      <c r="WXD2532" s="108"/>
      <c r="WXE2532" s="108"/>
      <c r="WXF2532" s="108"/>
      <c r="WXG2532" s="108"/>
      <c r="WXH2532" s="108"/>
      <c r="WXI2532" s="108"/>
      <c r="WXJ2532" s="108"/>
      <c r="WXK2532" s="108"/>
      <c r="WXL2532" s="108"/>
      <c r="WXM2532" s="108"/>
      <c r="WXN2532" s="108"/>
      <c r="WXO2532" s="108"/>
      <c r="WXP2532" s="108"/>
      <c r="WXQ2532" s="108"/>
      <c r="WXR2532" s="108"/>
      <c r="WXS2532" s="108"/>
      <c r="WXT2532" s="108"/>
      <c r="WXU2532" s="108"/>
      <c r="WXV2532" s="108"/>
      <c r="WXW2532" s="108"/>
      <c r="WXX2532" s="108"/>
      <c r="WXY2532" s="108"/>
      <c r="WXZ2532" s="108"/>
      <c r="WYA2532" s="108"/>
      <c r="WYB2532" s="108"/>
      <c r="WYC2532" s="108"/>
      <c r="WYD2532" s="108"/>
      <c r="WYE2532" s="108"/>
      <c r="WYF2532" s="108"/>
      <c r="WYG2532" s="108"/>
      <c r="WYH2532" s="108"/>
      <c r="WYI2532" s="108"/>
      <c r="WYJ2532" s="108"/>
      <c r="WYK2532" s="108"/>
      <c r="WYL2532" s="108"/>
      <c r="WYM2532" s="108"/>
      <c r="WYN2532" s="108"/>
      <c r="WYO2532" s="108"/>
      <c r="WYP2532" s="108"/>
      <c r="WYQ2532" s="108"/>
      <c r="WYR2532" s="108"/>
      <c r="WYS2532" s="108"/>
      <c r="WYT2532" s="108"/>
      <c r="WYU2532" s="108"/>
      <c r="WYV2532" s="108"/>
      <c r="WYW2532" s="108"/>
      <c r="WYX2532" s="108"/>
      <c r="WYY2532" s="108"/>
      <c r="WYZ2532" s="108"/>
      <c r="WZA2532" s="108"/>
      <c r="WZB2532" s="108"/>
      <c r="WZC2532" s="108"/>
      <c r="WZD2532" s="108"/>
      <c r="WZE2532" s="108"/>
      <c r="WZF2532" s="108"/>
      <c r="WZG2532" s="108"/>
      <c r="WZH2532" s="108"/>
      <c r="WZI2532" s="108"/>
      <c r="WZJ2532" s="108"/>
      <c r="WZK2532" s="108"/>
      <c r="WZL2532" s="108"/>
      <c r="WZM2532" s="108"/>
      <c r="WZN2532" s="108"/>
      <c r="WZO2532" s="108"/>
      <c r="WZP2532" s="108"/>
      <c r="WZQ2532" s="108"/>
      <c r="WZR2532" s="108"/>
      <c r="WZS2532" s="108"/>
      <c r="WZT2532" s="108"/>
      <c r="WZU2532" s="108"/>
      <c r="WZV2532" s="108"/>
      <c r="WZW2532" s="108"/>
      <c r="WZX2532" s="108"/>
      <c r="WZY2532" s="108"/>
      <c r="WZZ2532" s="108"/>
      <c r="XAA2532" s="108"/>
      <c r="XAB2532" s="108"/>
      <c r="XAC2532" s="108"/>
      <c r="XAD2532" s="108"/>
      <c r="XAE2532" s="108"/>
      <c r="XAF2532" s="108"/>
      <c r="XAG2532" s="108"/>
      <c r="XAH2532" s="108"/>
      <c r="XAI2532" s="108"/>
      <c r="XAJ2532" s="108"/>
      <c r="XAK2532" s="108"/>
      <c r="XAL2532" s="108"/>
      <c r="XAM2532" s="108"/>
      <c r="XAN2532" s="108"/>
      <c r="XAO2532" s="108"/>
      <c r="XAP2532" s="108"/>
      <c r="XAQ2532" s="108"/>
      <c r="XAR2532" s="108"/>
      <c r="XAS2532" s="108"/>
      <c r="XAT2532" s="108"/>
      <c r="XAU2532" s="108"/>
      <c r="XAV2532" s="108"/>
      <c r="XAW2532" s="108"/>
      <c r="XAX2532" s="108"/>
      <c r="XAY2532" s="108"/>
      <c r="XAZ2532" s="108"/>
      <c r="XBA2532" s="108"/>
      <c r="XBB2532" s="108"/>
      <c r="XBC2532" s="108"/>
      <c r="XBD2532" s="108"/>
      <c r="XBE2532" s="108"/>
      <c r="XBF2532" s="108"/>
      <c r="XBG2532" s="108"/>
      <c r="XBH2532" s="108"/>
      <c r="XBI2532" s="108"/>
      <c r="XBJ2532" s="108"/>
      <c r="XBK2532" s="108"/>
      <c r="XBL2532" s="108"/>
      <c r="XBM2532" s="108"/>
      <c r="XBN2532" s="108"/>
      <c r="XBO2532" s="108"/>
      <c r="XBP2532" s="108"/>
      <c r="XBQ2532" s="108"/>
      <c r="XBR2532" s="108"/>
      <c r="XBS2532" s="108"/>
      <c r="XBT2532" s="108"/>
      <c r="XBU2532" s="108"/>
      <c r="XBV2532" s="108"/>
      <c r="XBW2532" s="108"/>
      <c r="XBX2532" s="108"/>
      <c r="XBY2532" s="108"/>
      <c r="XBZ2532" s="108"/>
      <c r="XCA2532" s="108"/>
      <c r="XCB2532" s="108"/>
      <c r="XCC2532" s="108"/>
      <c r="XCD2532" s="108"/>
      <c r="XCE2532" s="108"/>
      <c r="XCF2532" s="108"/>
      <c r="XCG2532" s="108"/>
      <c r="XCH2532" s="108"/>
      <c r="XCI2532" s="108"/>
      <c r="XCJ2532" s="108"/>
      <c r="XCK2532" s="108"/>
      <c r="XCL2532" s="108"/>
      <c r="XCM2532" s="108"/>
      <c r="XCN2532" s="108"/>
      <c r="XCO2532" s="108"/>
      <c r="XCP2532" s="108"/>
      <c r="XCQ2532" s="108"/>
      <c r="XCR2532" s="108"/>
      <c r="XCS2532" s="108"/>
      <c r="XCT2532" s="108"/>
      <c r="XCU2532" s="108"/>
      <c r="XCV2532" s="108"/>
      <c r="XCW2532" s="108"/>
      <c r="XCX2532" s="108"/>
      <c r="XCY2532" s="108"/>
      <c r="XCZ2532" s="108"/>
      <c r="XDA2532" s="108"/>
      <c r="XDB2532" s="108"/>
      <c r="XDC2532" s="108"/>
      <c r="XDD2532" s="108"/>
      <c r="XDE2532" s="108"/>
      <c r="XDF2532" s="108"/>
      <c r="XDG2532" s="108"/>
      <c r="XDH2532" s="108"/>
      <c r="XDI2532" s="108"/>
      <c r="XDJ2532" s="108"/>
      <c r="XDK2532" s="108"/>
      <c r="XDL2532" s="108"/>
      <c r="XDM2532" s="108"/>
      <c r="XDN2532" s="108"/>
      <c r="XDO2532" s="108"/>
      <c r="XDP2532" s="108"/>
      <c r="XDQ2532" s="108"/>
      <c r="XDR2532" s="108"/>
      <c r="XDS2532" s="108"/>
      <c r="XDT2532" s="108"/>
      <c r="XDU2532" s="108"/>
      <c r="XDV2532" s="108"/>
      <c r="XDW2532" s="108"/>
      <c r="XDX2532" s="108"/>
      <c r="XDY2532" s="108"/>
      <c r="XDZ2532" s="108"/>
      <c r="XEA2532" s="108"/>
      <c r="XEB2532" s="108"/>
      <c r="XEC2532" s="108"/>
      <c r="XED2532" s="108"/>
      <c r="XEE2532" s="108"/>
      <c r="XEF2532" s="108"/>
      <c r="XEG2532" s="108"/>
      <c r="XEH2532" s="108"/>
      <c r="XEI2532" s="108"/>
      <c r="XEJ2532" s="108"/>
      <c r="XEK2532" s="108"/>
      <c r="XEL2532" s="108"/>
      <c r="XEM2532" s="108"/>
      <c r="XEN2532" s="108"/>
      <c r="XEO2532" s="108"/>
      <c r="XEP2532" s="108"/>
      <c r="XEQ2532" s="108"/>
      <c r="XER2532" s="108"/>
      <c r="XES2532" s="108"/>
      <c r="XET2532" s="108"/>
      <c r="XEU2532" s="108"/>
      <c r="XEV2532" s="108"/>
      <c r="XEW2532" s="108"/>
      <c r="XEX2532" s="108"/>
      <c r="XEY2532" s="108"/>
      <c r="XEZ2532" s="108"/>
      <c r="XFA2532" s="266"/>
      <c r="XFB2532" s="266"/>
      <c r="XFC2532" s="108"/>
      <c r="XFD2532" s="108"/>
    </row>
    <row r="2533" s="97" customFormat="true" ht="63" spans="1:15">
      <c r="A2533" s="178" t="s">
        <v>364</v>
      </c>
      <c r="B2533" s="178" t="s">
        <v>88</v>
      </c>
      <c r="C2533" s="209">
        <v>310903015</v>
      </c>
      <c r="D2533" s="209" t="s">
        <v>3906</v>
      </c>
      <c r="E2533" s="200" t="s">
        <v>3907</v>
      </c>
      <c r="F2533" s="200"/>
      <c r="G2533" s="214" t="s">
        <v>28</v>
      </c>
      <c r="H2533" s="215">
        <v>1600</v>
      </c>
      <c r="I2533" s="215">
        <v>1360</v>
      </c>
      <c r="J2533" s="215"/>
      <c r="K2533" s="215"/>
      <c r="L2533" s="215"/>
      <c r="M2533" s="200"/>
      <c r="N2533" s="265" t="s">
        <v>30</v>
      </c>
      <c r="O2533" s="260"/>
    </row>
    <row r="2534" s="97" customFormat="true" ht="42" spans="1:15">
      <c r="A2534" s="132" t="s">
        <v>67</v>
      </c>
      <c r="B2534" s="132" t="s">
        <v>88</v>
      </c>
      <c r="C2534" s="133">
        <v>310903016</v>
      </c>
      <c r="D2534" s="261" t="s">
        <v>3908</v>
      </c>
      <c r="E2534" s="133" t="s">
        <v>3909</v>
      </c>
      <c r="F2534" s="133"/>
      <c r="G2534" s="132" t="s">
        <v>28</v>
      </c>
      <c r="H2534" s="185">
        <v>750</v>
      </c>
      <c r="I2534" s="185">
        <v>750</v>
      </c>
      <c r="J2534" s="185"/>
      <c r="K2534" s="185"/>
      <c r="L2534" s="185"/>
      <c r="M2534" s="133"/>
      <c r="N2534" s="132" t="s">
        <v>51</v>
      </c>
      <c r="O2534" s="132"/>
    </row>
    <row r="2535" s="97" customFormat="true" spans="1:15">
      <c r="A2535" s="124" t="s">
        <v>21</v>
      </c>
      <c r="B2535" s="124"/>
      <c r="C2535" s="127">
        <v>310904</v>
      </c>
      <c r="D2535" s="126" t="s">
        <v>3910</v>
      </c>
      <c r="E2535" s="126"/>
      <c r="F2535" s="126"/>
      <c r="G2535" s="143"/>
      <c r="H2535" s="143" t="s">
        <v>20</v>
      </c>
      <c r="I2535" s="143" t="s">
        <v>20</v>
      </c>
      <c r="J2535" s="154"/>
      <c r="K2535" s="154"/>
      <c r="L2535" s="154"/>
      <c r="M2535" s="154"/>
      <c r="N2535" s="163" t="s">
        <v>20</v>
      </c>
      <c r="O2535" s="164"/>
    </row>
    <row r="2536" s="97" customFormat="true" spans="1:15">
      <c r="A2536" s="124" t="s">
        <v>228</v>
      </c>
      <c r="B2536" s="124" t="s">
        <v>111</v>
      </c>
      <c r="C2536" s="127">
        <v>310904001</v>
      </c>
      <c r="D2536" s="126" t="s">
        <v>3911</v>
      </c>
      <c r="E2536" s="126" t="s">
        <v>3912</v>
      </c>
      <c r="F2536" s="126"/>
      <c r="G2536" s="143" t="s">
        <v>28</v>
      </c>
      <c r="H2536" s="143">
        <v>52</v>
      </c>
      <c r="I2536" s="143">
        <v>52</v>
      </c>
      <c r="J2536" s="154"/>
      <c r="K2536" s="154"/>
      <c r="L2536" s="154"/>
      <c r="M2536" s="154"/>
      <c r="N2536" s="163" t="s">
        <v>71</v>
      </c>
      <c r="O2536" s="164"/>
    </row>
    <row r="2537" s="97" customFormat="true" ht="52.5" spans="1:15">
      <c r="A2537" s="124" t="s">
        <v>21</v>
      </c>
      <c r="B2537" s="124" t="s">
        <v>111</v>
      </c>
      <c r="C2537" s="127">
        <v>310904002</v>
      </c>
      <c r="D2537" s="126" t="s">
        <v>3913</v>
      </c>
      <c r="E2537" s="126" t="s">
        <v>3914</v>
      </c>
      <c r="F2537" s="126"/>
      <c r="G2537" s="143" t="s">
        <v>28</v>
      </c>
      <c r="H2537" s="143">
        <v>165</v>
      </c>
      <c r="I2537" s="143">
        <v>165</v>
      </c>
      <c r="J2537" s="154"/>
      <c r="K2537" s="154"/>
      <c r="L2537" s="154"/>
      <c r="M2537" s="154"/>
      <c r="N2537" s="163" t="s">
        <v>71</v>
      </c>
      <c r="O2537" s="164"/>
    </row>
    <row r="2538" s="97" customFormat="true" spans="1:15">
      <c r="A2538" s="124" t="s">
        <v>21</v>
      </c>
      <c r="B2538" s="124" t="s">
        <v>111</v>
      </c>
      <c r="C2538" s="127">
        <v>310904003</v>
      </c>
      <c r="D2538" s="126" t="s">
        <v>3915</v>
      </c>
      <c r="E2538" s="126"/>
      <c r="F2538" s="126"/>
      <c r="G2538" s="143" t="s">
        <v>28</v>
      </c>
      <c r="H2538" s="143">
        <v>25</v>
      </c>
      <c r="I2538" s="143">
        <v>25</v>
      </c>
      <c r="J2538" s="154"/>
      <c r="K2538" s="154"/>
      <c r="L2538" s="154"/>
      <c r="M2538" s="154"/>
      <c r="N2538" s="163" t="s">
        <v>71</v>
      </c>
      <c r="O2538" s="164"/>
    </row>
    <row r="2539" s="97" customFormat="true" spans="1:15">
      <c r="A2539" s="124" t="s">
        <v>88</v>
      </c>
      <c r="B2539" s="124" t="s">
        <v>111</v>
      </c>
      <c r="C2539" s="127">
        <v>310904004</v>
      </c>
      <c r="D2539" s="126" t="s">
        <v>3916</v>
      </c>
      <c r="E2539" s="126" t="s">
        <v>3917</v>
      </c>
      <c r="F2539" s="126"/>
      <c r="G2539" s="143" t="s">
        <v>28</v>
      </c>
      <c r="H2539" s="143">
        <v>20</v>
      </c>
      <c r="I2539" s="143">
        <v>20</v>
      </c>
      <c r="J2539" s="154"/>
      <c r="K2539" s="154"/>
      <c r="L2539" s="154"/>
      <c r="M2539" s="154"/>
      <c r="N2539" s="163" t="s">
        <v>71</v>
      </c>
      <c r="O2539" s="164"/>
    </row>
    <row r="2540" s="97" customFormat="true" spans="1:15">
      <c r="A2540" s="124" t="s">
        <v>21</v>
      </c>
      <c r="B2540" s="124" t="s">
        <v>111</v>
      </c>
      <c r="C2540" s="127">
        <v>310904005</v>
      </c>
      <c r="D2540" s="126" t="s">
        <v>3918</v>
      </c>
      <c r="E2540" s="126"/>
      <c r="F2540" s="126"/>
      <c r="G2540" s="143" t="s">
        <v>28</v>
      </c>
      <c r="H2540" s="143">
        <v>132</v>
      </c>
      <c r="I2540" s="143">
        <v>132</v>
      </c>
      <c r="J2540" s="154"/>
      <c r="K2540" s="154"/>
      <c r="L2540" s="154"/>
      <c r="M2540" s="154"/>
      <c r="N2540" s="163" t="s">
        <v>71</v>
      </c>
      <c r="O2540" s="164"/>
    </row>
    <row r="2541" s="97" customFormat="true" ht="21" spans="1:15">
      <c r="A2541" s="124" t="s">
        <v>82</v>
      </c>
      <c r="B2541" s="124" t="s">
        <v>88</v>
      </c>
      <c r="C2541" s="127">
        <v>310904006</v>
      </c>
      <c r="D2541" s="126" t="s">
        <v>3919</v>
      </c>
      <c r="E2541" s="126" t="s">
        <v>995</v>
      </c>
      <c r="F2541" s="126"/>
      <c r="G2541" s="143" t="s">
        <v>28</v>
      </c>
      <c r="H2541" s="143">
        <v>120</v>
      </c>
      <c r="I2541" s="143">
        <v>120</v>
      </c>
      <c r="J2541" s="154"/>
      <c r="K2541" s="154"/>
      <c r="L2541" s="154"/>
      <c r="M2541" s="154"/>
      <c r="N2541" s="163" t="s">
        <v>30</v>
      </c>
      <c r="O2541" s="164"/>
    </row>
    <row r="2542" s="97" customFormat="true" ht="21" spans="1:15">
      <c r="A2542" s="124" t="s">
        <v>21</v>
      </c>
      <c r="B2542" s="124" t="s">
        <v>88</v>
      </c>
      <c r="C2542" s="127">
        <v>3109040060</v>
      </c>
      <c r="D2542" s="126" t="s">
        <v>3920</v>
      </c>
      <c r="E2542" s="126"/>
      <c r="F2542" s="126"/>
      <c r="G2542" s="143" t="s">
        <v>28</v>
      </c>
      <c r="H2542" s="143">
        <v>120</v>
      </c>
      <c r="I2542" s="143">
        <v>120</v>
      </c>
      <c r="J2542" s="154"/>
      <c r="K2542" s="154"/>
      <c r="L2542" s="154"/>
      <c r="M2542" s="154"/>
      <c r="N2542" s="163" t="s">
        <v>30</v>
      </c>
      <c r="O2542" s="164"/>
    </row>
    <row r="2543" s="97" customFormat="true" ht="21" spans="1:15">
      <c r="A2543" s="124" t="s">
        <v>82</v>
      </c>
      <c r="B2543" s="124" t="s">
        <v>88</v>
      </c>
      <c r="C2543" s="127">
        <v>3109040061</v>
      </c>
      <c r="D2543" s="126" t="s">
        <v>3921</v>
      </c>
      <c r="E2543" s="126"/>
      <c r="F2543" s="126"/>
      <c r="G2543" s="143" t="s">
        <v>28</v>
      </c>
      <c r="H2543" s="143">
        <v>100</v>
      </c>
      <c r="I2543" s="143">
        <v>100</v>
      </c>
      <c r="J2543" s="154"/>
      <c r="K2543" s="154"/>
      <c r="L2543" s="154"/>
      <c r="M2543" s="154"/>
      <c r="N2543" s="163" t="s">
        <v>30</v>
      </c>
      <c r="O2543" s="164"/>
    </row>
    <row r="2544" s="97" customFormat="true" ht="21" spans="1:15">
      <c r="A2544" s="124" t="s">
        <v>21</v>
      </c>
      <c r="B2544" s="124" t="s">
        <v>88</v>
      </c>
      <c r="C2544" s="127">
        <v>310904007</v>
      </c>
      <c r="D2544" s="126" t="s">
        <v>3922</v>
      </c>
      <c r="E2544" s="126"/>
      <c r="F2544" s="126"/>
      <c r="G2544" s="143" t="s">
        <v>28</v>
      </c>
      <c r="H2544" s="143">
        <v>65</v>
      </c>
      <c r="I2544" s="143">
        <v>65</v>
      </c>
      <c r="J2544" s="154"/>
      <c r="K2544" s="154"/>
      <c r="L2544" s="154"/>
      <c r="M2544" s="154"/>
      <c r="N2544" s="163" t="s">
        <v>71</v>
      </c>
      <c r="O2544" s="164"/>
    </row>
    <row r="2545" s="97" customFormat="true" ht="21" spans="1:15">
      <c r="A2545" s="124" t="s">
        <v>21</v>
      </c>
      <c r="B2545" s="124" t="s">
        <v>88</v>
      </c>
      <c r="C2545" s="127">
        <v>310904008</v>
      </c>
      <c r="D2545" s="126" t="s">
        <v>3923</v>
      </c>
      <c r="E2545" s="126"/>
      <c r="F2545" s="126"/>
      <c r="G2545" s="143" t="s">
        <v>28</v>
      </c>
      <c r="H2545" s="143">
        <v>50</v>
      </c>
      <c r="I2545" s="143">
        <v>50</v>
      </c>
      <c r="J2545" s="154"/>
      <c r="K2545" s="154"/>
      <c r="L2545" s="154"/>
      <c r="M2545" s="154"/>
      <c r="N2545" s="163" t="s">
        <v>51</v>
      </c>
      <c r="O2545" s="164"/>
    </row>
    <row r="2546" s="97" customFormat="true" spans="1:15">
      <c r="A2546" s="124" t="s">
        <v>244</v>
      </c>
      <c r="B2546" s="124" t="s">
        <v>88</v>
      </c>
      <c r="C2546" s="127" t="s">
        <v>3924</v>
      </c>
      <c r="D2546" s="126" t="s">
        <v>3925</v>
      </c>
      <c r="E2546" s="126"/>
      <c r="F2546" s="126"/>
      <c r="G2546" s="143" t="s">
        <v>28</v>
      </c>
      <c r="H2546" s="143">
        <v>104</v>
      </c>
      <c r="I2546" s="143">
        <v>104</v>
      </c>
      <c r="J2546" s="154"/>
      <c r="K2546" s="154"/>
      <c r="L2546" s="154"/>
      <c r="M2546" s="154"/>
      <c r="N2546" s="163" t="s">
        <v>71</v>
      </c>
      <c r="O2546" s="164"/>
    </row>
    <row r="2547" s="97" customFormat="true" spans="1:15">
      <c r="A2547" s="124" t="s">
        <v>244</v>
      </c>
      <c r="B2547" s="124" t="s">
        <v>88</v>
      </c>
      <c r="C2547" s="127" t="s">
        <v>3926</v>
      </c>
      <c r="D2547" s="126" t="s">
        <v>3927</v>
      </c>
      <c r="E2547" s="126"/>
      <c r="F2547" s="126"/>
      <c r="G2547" s="143" t="s">
        <v>28</v>
      </c>
      <c r="H2547" s="143">
        <v>61</v>
      </c>
      <c r="I2547" s="143">
        <v>61</v>
      </c>
      <c r="J2547" s="154"/>
      <c r="K2547" s="154"/>
      <c r="L2547" s="154"/>
      <c r="M2547" s="154"/>
      <c r="N2547" s="163" t="s">
        <v>71</v>
      </c>
      <c r="O2547" s="164"/>
    </row>
    <row r="2548" s="97" customFormat="true" spans="1:15">
      <c r="A2548" s="124" t="s">
        <v>21</v>
      </c>
      <c r="B2548" s="124"/>
      <c r="C2548" s="127">
        <v>310905</v>
      </c>
      <c r="D2548" s="126" t="s">
        <v>3928</v>
      </c>
      <c r="E2548" s="126"/>
      <c r="F2548" s="126"/>
      <c r="G2548" s="143"/>
      <c r="H2548" s="143" t="s">
        <v>20</v>
      </c>
      <c r="I2548" s="143" t="s">
        <v>20</v>
      </c>
      <c r="J2548" s="154"/>
      <c r="K2548" s="154"/>
      <c r="L2548" s="154"/>
      <c r="M2548" s="154"/>
      <c r="N2548" s="163" t="s">
        <v>20</v>
      </c>
      <c r="O2548" s="164"/>
    </row>
    <row r="2549" s="97" customFormat="true" spans="1:15">
      <c r="A2549" s="124" t="s">
        <v>21</v>
      </c>
      <c r="B2549" s="124" t="s">
        <v>88</v>
      </c>
      <c r="C2549" s="127">
        <v>310905001</v>
      </c>
      <c r="D2549" s="126" t="s">
        <v>3929</v>
      </c>
      <c r="E2549" s="126" t="s">
        <v>3930</v>
      </c>
      <c r="F2549" s="126"/>
      <c r="G2549" s="143" t="s">
        <v>28</v>
      </c>
      <c r="H2549" s="143">
        <v>78</v>
      </c>
      <c r="I2549" s="143">
        <v>78</v>
      </c>
      <c r="J2549" s="154"/>
      <c r="K2549" s="154"/>
      <c r="L2549" s="154"/>
      <c r="M2549" s="154"/>
      <c r="N2549" s="163" t="s">
        <v>71</v>
      </c>
      <c r="O2549" s="164"/>
    </row>
    <row r="2550" s="97" customFormat="true" ht="21" spans="1:15">
      <c r="A2550" s="124" t="s">
        <v>21</v>
      </c>
      <c r="B2550" s="124" t="s">
        <v>88</v>
      </c>
      <c r="C2550" s="127">
        <v>3109050010</v>
      </c>
      <c r="D2550" s="126" t="s">
        <v>3931</v>
      </c>
      <c r="E2550" s="126"/>
      <c r="F2550" s="126"/>
      <c r="G2550" s="143" t="s">
        <v>28</v>
      </c>
      <c r="H2550" s="143">
        <v>104</v>
      </c>
      <c r="I2550" s="143">
        <v>104</v>
      </c>
      <c r="J2550" s="154"/>
      <c r="K2550" s="154"/>
      <c r="L2550" s="154"/>
      <c r="M2550" s="154"/>
      <c r="N2550" s="163" t="s">
        <v>71</v>
      </c>
      <c r="O2550" s="164"/>
    </row>
    <row r="2551" s="97" customFormat="true" ht="21" spans="1:15">
      <c r="A2551" s="124" t="s">
        <v>75</v>
      </c>
      <c r="B2551" s="124" t="s">
        <v>88</v>
      </c>
      <c r="C2551" s="127">
        <v>3109050011</v>
      </c>
      <c r="D2551" s="126" t="s">
        <v>3932</v>
      </c>
      <c r="E2551" s="126" t="s">
        <v>3933</v>
      </c>
      <c r="F2551" s="126"/>
      <c r="G2551" s="143" t="s">
        <v>28</v>
      </c>
      <c r="H2551" s="143">
        <v>220</v>
      </c>
      <c r="I2551" s="143">
        <v>220</v>
      </c>
      <c r="J2551" s="154"/>
      <c r="K2551" s="154"/>
      <c r="L2551" s="154"/>
      <c r="M2551" s="154"/>
      <c r="N2551" s="163" t="s">
        <v>71</v>
      </c>
      <c r="O2551" s="164"/>
    </row>
    <row r="2552" s="97" customFormat="true" spans="1:15">
      <c r="A2552" s="124" t="s">
        <v>21</v>
      </c>
      <c r="B2552" s="124" t="s">
        <v>88</v>
      </c>
      <c r="C2552" s="127">
        <v>310905002</v>
      </c>
      <c r="D2552" s="126" t="s">
        <v>3934</v>
      </c>
      <c r="E2552" s="126" t="s">
        <v>3935</v>
      </c>
      <c r="F2552" s="126"/>
      <c r="G2552" s="143" t="s">
        <v>28</v>
      </c>
      <c r="H2552" s="143">
        <v>520</v>
      </c>
      <c r="I2552" s="143">
        <v>520</v>
      </c>
      <c r="J2552" s="154"/>
      <c r="K2552" s="154"/>
      <c r="L2552" s="154"/>
      <c r="M2552" s="154"/>
      <c r="N2552" s="163" t="s">
        <v>71</v>
      </c>
      <c r="O2552" s="164"/>
    </row>
    <row r="2553" s="97" customFormat="true" ht="21" spans="1:15">
      <c r="A2553" s="124" t="s">
        <v>21</v>
      </c>
      <c r="B2553" s="124" t="s">
        <v>88</v>
      </c>
      <c r="C2553" s="127">
        <v>3109050020</v>
      </c>
      <c r="D2553" s="126" t="s">
        <v>3936</v>
      </c>
      <c r="E2553" s="126" t="s">
        <v>3935</v>
      </c>
      <c r="F2553" s="126"/>
      <c r="G2553" s="143" t="s">
        <v>28</v>
      </c>
      <c r="H2553" s="143">
        <v>650</v>
      </c>
      <c r="I2553" s="143">
        <v>650</v>
      </c>
      <c r="J2553" s="154"/>
      <c r="K2553" s="154"/>
      <c r="L2553" s="154"/>
      <c r="M2553" s="154"/>
      <c r="N2553" s="163" t="s">
        <v>71</v>
      </c>
      <c r="O2553" s="164"/>
    </row>
    <row r="2554" s="97" customFormat="true" spans="1:15">
      <c r="A2554" s="124" t="s">
        <v>21</v>
      </c>
      <c r="B2554" s="124" t="s">
        <v>111</v>
      </c>
      <c r="C2554" s="127">
        <v>310905003</v>
      </c>
      <c r="D2554" s="126" t="s">
        <v>3937</v>
      </c>
      <c r="E2554" s="126"/>
      <c r="F2554" s="126"/>
      <c r="G2554" s="143" t="s">
        <v>28</v>
      </c>
      <c r="H2554" s="143">
        <v>169</v>
      </c>
      <c r="I2554" s="143">
        <v>169</v>
      </c>
      <c r="J2554" s="154"/>
      <c r="K2554" s="154"/>
      <c r="L2554" s="154"/>
      <c r="M2554" s="154"/>
      <c r="N2554" s="163" t="s">
        <v>71</v>
      </c>
      <c r="O2554" s="164"/>
    </row>
    <row r="2555" s="97" customFormat="true" ht="21" spans="1:15">
      <c r="A2555" s="124" t="s">
        <v>21</v>
      </c>
      <c r="B2555" s="124" t="s">
        <v>88</v>
      </c>
      <c r="C2555" s="127">
        <v>310905004</v>
      </c>
      <c r="D2555" s="126" t="s">
        <v>3938</v>
      </c>
      <c r="E2555" s="126" t="s">
        <v>3939</v>
      </c>
      <c r="F2555" s="126"/>
      <c r="G2555" s="143" t="s">
        <v>28</v>
      </c>
      <c r="H2555" s="143">
        <v>770</v>
      </c>
      <c r="I2555" s="143">
        <v>770</v>
      </c>
      <c r="J2555" s="154"/>
      <c r="K2555" s="154"/>
      <c r="L2555" s="154"/>
      <c r="M2555" s="154"/>
      <c r="N2555" s="163" t="s">
        <v>51</v>
      </c>
      <c r="O2555" s="164"/>
    </row>
    <row r="2556" s="97" customFormat="true" ht="21" spans="1:15">
      <c r="A2556" s="124" t="s">
        <v>21</v>
      </c>
      <c r="B2556" s="124" t="s">
        <v>88</v>
      </c>
      <c r="C2556" s="127">
        <v>310905005</v>
      </c>
      <c r="D2556" s="126" t="s">
        <v>3940</v>
      </c>
      <c r="E2556" s="126"/>
      <c r="F2556" s="126"/>
      <c r="G2556" s="143" t="s">
        <v>28</v>
      </c>
      <c r="H2556" s="143">
        <v>310</v>
      </c>
      <c r="I2556" s="143">
        <v>310</v>
      </c>
      <c r="J2556" s="154"/>
      <c r="K2556" s="154"/>
      <c r="L2556" s="154"/>
      <c r="M2556" s="154"/>
      <c r="N2556" s="163" t="s">
        <v>71</v>
      </c>
      <c r="O2556" s="164"/>
    </row>
    <row r="2557" s="97" customFormat="true" spans="1:15">
      <c r="A2557" s="124" t="s">
        <v>21</v>
      </c>
      <c r="B2557" s="124" t="s">
        <v>111</v>
      </c>
      <c r="C2557" s="127">
        <v>310905006</v>
      </c>
      <c r="D2557" s="126" t="s">
        <v>3941</v>
      </c>
      <c r="E2557" s="126"/>
      <c r="F2557" s="126"/>
      <c r="G2557" s="143" t="s">
        <v>28</v>
      </c>
      <c r="H2557" s="143">
        <v>234</v>
      </c>
      <c r="I2557" s="143">
        <v>234</v>
      </c>
      <c r="J2557" s="154"/>
      <c r="K2557" s="154"/>
      <c r="L2557" s="154"/>
      <c r="M2557" s="154"/>
      <c r="N2557" s="163" t="s">
        <v>71</v>
      </c>
      <c r="O2557" s="164"/>
    </row>
    <row r="2558" s="97" customFormat="true" spans="1:15">
      <c r="A2558" s="124" t="s">
        <v>21</v>
      </c>
      <c r="B2558" s="124" t="s">
        <v>111</v>
      </c>
      <c r="C2558" s="127">
        <v>310905007</v>
      </c>
      <c r="D2558" s="126" t="s">
        <v>3942</v>
      </c>
      <c r="E2558" s="126" t="s">
        <v>3943</v>
      </c>
      <c r="F2558" s="126"/>
      <c r="G2558" s="143" t="s">
        <v>28</v>
      </c>
      <c r="H2558" s="143">
        <v>460</v>
      </c>
      <c r="I2558" s="143">
        <v>460</v>
      </c>
      <c r="J2558" s="154"/>
      <c r="K2558" s="154"/>
      <c r="L2558" s="154"/>
      <c r="M2558" s="154"/>
      <c r="N2558" s="163" t="s">
        <v>71</v>
      </c>
      <c r="O2558" s="164"/>
    </row>
    <row r="2559" s="97" customFormat="true" ht="21" spans="1:15">
      <c r="A2559" s="124" t="s">
        <v>228</v>
      </c>
      <c r="B2559" s="124" t="s">
        <v>88</v>
      </c>
      <c r="C2559" s="127">
        <v>310905008</v>
      </c>
      <c r="D2559" s="126" t="s">
        <v>3944</v>
      </c>
      <c r="E2559" s="126" t="s">
        <v>3945</v>
      </c>
      <c r="F2559" s="126"/>
      <c r="G2559" s="143" t="s">
        <v>28</v>
      </c>
      <c r="H2559" s="143">
        <v>260</v>
      </c>
      <c r="I2559" s="143">
        <v>260</v>
      </c>
      <c r="J2559" s="154"/>
      <c r="K2559" s="154"/>
      <c r="L2559" s="154"/>
      <c r="M2559" s="154"/>
      <c r="N2559" s="163" t="s">
        <v>71</v>
      </c>
      <c r="O2559" s="164"/>
    </row>
    <row r="2560" s="97" customFormat="true" ht="21" spans="1:15">
      <c r="A2560" s="124" t="s">
        <v>21</v>
      </c>
      <c r="B2560" s="124" t="s">
        <v>88</v>
      </c>
      <c r="C2560" s="127">
        <v>310905009</v>
      </c>
      <c r="D2560" s="126" t="s">
        <v>3946</v>
      </c>
      <c r="E2560" s="126" t="s">
        <v>3947</v>
      </c>
      <c r="F2560" s="126"/>
      <c r="G2560" s="143" t="s">
        <v>28</v>
      </c>
      <c r="H2560" s="143">
        <v>200</v>
      </c>
      <c r="I2560" s="143">
        <v>200</v>
      </c>
      <c r="J2560" s="154"/>
      <c r="K2560" s="154"/>
      <c r="L2560" s="154"/>
      <c r="M2560" s="154"/>
      <c r="N2560" s="163" t="s">
        <v>71</v>
      </c>
      <c r="O2560" s="164"/>
    </row>
    <row r="2561" s="97" customFormat="true" ht="52.5" spans="1:15">
      <c r="A2561" s="132" t="s">
        <v>67</v>
      </c>
      <c r="B2561" s="132" t="s">
        <v>88</v>
      </c>
      <c r="C2561" s="175">
        <v>310905010</v>
      </c>
      <c r="D2561" s="267" t="s">
        <v>3948</v>
      </c>
      <c r="E2561" s="190" t="s">
        <v>3949</v>
      </c>
      <c r="F2561" s="272"/>
      <c r="G2561" s="192" t="s">
        <v>28</v>
      </c>
      <c r="H2561" s="192">
        <v>1100</v>
      </c>
      <c r="I2561" s="192">
        <v>990</v>
      </c>
      <c r="J2561" s="201"/>
      <c r="K2561" s="201"/>
      <c r="L2561" s="201"/>
      <c r="M2561" s="198" t="s">
        <v>3950</v>
      </c>
      <c r="N2561" s="132" t="s">
        <v>51</v>
      </c>
      <c r="O2561" s="132"/>
    </row>
    <row r="2562" s="97" customFormat="true" ht="21" spans="1:15">
      <c r="A2562" s="124" t="s">
        <v>21</v>
      </c>
      <c r="B2562" s="124" t="s">
        <v>88</v>
      </c>
      <c r="C2562" s="127">
        <v>310905011</v>
      </c>
      <c r="D2562" s="126" t="s">
        <v>3951</v>
      </c>
      <c r="E2562" s="126" t="s">
        <v>3952</v>
      </c>
      <c r="F2562" s="126" t="s">
        <v>3829</v>
      </c>
      <c r="G2562" s="143" t="s">
        <v>28</v>
      </c>
      <c r="H2562" s="143">
        <v>1040</v>
      </c>
      <c r="I2562" s="143">
        <v>1040</v>
      </c>
      <c r="J2562" s="154"/>
      <c r="K2562" s="154"/>
      <c r="L2562" s="154"/>
      <c r="M2562" s="154"/>
      <c r="N2562" s="163" t="s">
        <v>71</v>
      </c>
      <c r="O2562" s="164"/>
    </row>
    <row r="2563" s="97" customFormat="true" ht="21" spans="1:15">
      <c r="A2563" s="124" t="s">
        <v>88</v>
      </c>
      <c r="B2563" s="124" t="s">
        <v>88</v>
      </c>
      <c r="C2563" s="127">
        <v>310905012</v>
      </c>
      <c r="D2563" s="126" t="s">
        <v>3953</v>
      </c>
      <c r="E2563" s="126"/>
      <c r="F2563" s="126" t="s">
        <v>3954</v>
      </c>
      <c r="G2563" s="143" t="s">
        <v>28</v>
      </c>
      <c r="H2563" s="143">
        <v>754</v>
      </c>
      <c r="I2563" s="143">
        <v>754</v>
      </c>
      <c r="J2563" s="154"/>
      <c r="K2563" s="154"/>
      <c r="L2563" s="154"/>
      <c r="M2563" s="154"/>
      <c r="N2563" s="163" t="s">
        <v>71</v>
      </c>
      <c r="O2563" s="164"/>
    </row>
    <row r="2564" s="97" customFormat="true" spans="1:15">
      <c r="A2564" s="124" t="s">
        <v>88</v>
      </c>
      <c r="B2564" s="124" t="s">
        <v>88</v>
      </c>
      <c r="C2564" s="127">
        <v>310905013</v>
      </c>
      <c r="D2564" s="126" t="s">
        <v>3955</v>
      </c>
      <c r="E2564" s="126" t="s">
        <v>3956</v>
      </c>
      <c r="F2564" s="126"/>
      <c r="G2564" s="143" t="s">
        <v>28</v>
      </c>
      <c r="H2564" s="143">
        <v>1040</v>
      </c>
      <c r="I2564" s="143">
        <v>1040</v>
      </c>
      <c r="J2564" s="154"/>
      <c r="K2564" s="154"/>
      <c r="L2564" s="154"/>
      <c r="M2564" s="154"/>
      <c r="N2564" s="163" t="s">
        <v>71</v>
      </c>
      <c r="O2564" s="164"/>
    </row>
    <row r="2565" s="97" customFormat="true" ht="21" spans="1:15">
      <c r="A2565" s="124" t="s">
        <v>21</v>
      </c>
      <c r="B2565" s="124" t="s">
        <v>88</v>
      </c>
      <c r="C2565" s="127">
        <v>310905014</v>
      </c>
      <c r="D2565" s="126" t="s">
        <v>3957</v>
      </c>
      <c r="E2565" s="126" t="s">
        <v>3958</v>
      </c>
      <c r="F2565" s="126"/>
      <c r="G2565" s="143" t="s">
        <v>28</v>
      </c>
      <c r="H2565" s="143">
        <v>1040</v>
      </c>
      <c r="I2565" s="143">
        <v>1040</v>
      </c>
      <c r="J2565" s="154"/>
      <c r="K2565" s="154"/>
      <c r="L2565" s="154"/>
      <c r="M2565" s="154"/>
      <c r="N2565" s="163" t="s">
        <v>71</v>
      </c>
      <c r="O2565" s="164"/>
    </row>
    <row r="2566" s="97" customFormat="true" ht="21" spans="1:15">
      <c r="A2566" s="124" t="s">
        <v>75</v>
      </c>
      <c r="B2566" s="124" t="s">
        <v>88</v>
      </c>
      <c r="C2566" s="127">
        <v>3109050141</v>
      </c>
      <c r="D2566" s="126" t="s">
        <v>3959</v>
      </c>
      <c r="E2566" s="126"/>
      <c r="F2566" s="126"/>
      <c r="G2566" s="143" t="s">
        <v>28</v>
      </c>
      <c r="H2566" s="143">
        <v>2000</v>
      </c>
      <c r="I2566" s="143">
        <v>2000</v>
      </c>
      <c r="J2566" s="154"/>
      <c r="K2566" s="154"/>
      <c r="L2566" s="154"/>
      <c r="M2566" s="154"/>
      <c r="N2566" s="163" t="s">
        <v>51</v>
      </c>
      <c r="O2566" s="164"/>
    </row>
    <row r="2567" s="97" customFormat="true" ht="21" spans="1:15">
      <c r="A2567" s="124" t="s">
        <v>21</v>
      </c>
      <c r="B2567" s="124" t="s">
        <v>88</v>
      </c>
      <c r="C2567" s="127">
        <v>310905015</v>
      </c>
      <c r="D2567" s="126" t="s">
        <v>3960</v>
      </c>
      <c r="E2567" s="126" t="s">
        <v>3961</v>
      </c>
      <c r="F2567" s="126"/>
      <c r="G2567" s="143" t="s">
        <v>28</v>
      </c>
      <c r="H2567" s="143">
        <v>900</v>
      </c>
      <c r="I2567" s="143">
        <v>900</v>
      </c>
      <c r="J2567" s="154"/>
      <c r="K2567" s="154"/>
      <c r="L2567" s="154"/>
      <c r="M2567" s="154"/>
      <c r="N2567" s="163" t="s">
        <v>51</v>
      </c>
      <c r="O2567" s="164"/>
    </row>
    <row r="2568" s="97" customFormat="true" ht="21" spans="1:15">
      <c r="A2568" s="124" t="s">
        <v>88</v>
      </c>
      <c r="B2568" s="124" t="s">
        <v>88</v>
      </c>
      <c r="C2568" s="127">
        <v>310905016</v>
      </c>
      <c r="D2568" s="126" t="s">
        <v>3962</v>
      </c>
      <c r="E2568" s="126"/>
      <c r="F2568" s="126"/>
      <c r="G2568" s="143" t="s">
        <v>28</v>
      </c>
      <c r="H2568" s="143">
        <v>1300</v>
      </c>
      <c r="I2568" s="143">
        <v>1300</v>
      </c>
      <c r="J2568" s="154"/>
      <c r="K2568" s="154"/>
      <c r="L2568" s="154"/>
      <c r="M2568" s="154"/>
      <c r="N2568" s="163" t="s">
        <v>71</v>
      </c>
      <c r="O2568" s="164"/>
    </row>
    <row r="2569" s="97" customFormat="true" ht="21" spans="1:15">
      <c r="A2569" s="124" t="s">
        <v>88</v>
      </c>
      <c r="B2569" s="124" t="s">
        <v>88</v>
      </c>
      <c r="C2569" s="127">
        <v>310905017</v>
      </c>
      <c r="D2569" s="126" t="s">
        <v>3963</v>
      </c>
      <c r="E2569" s="126"/>
      <c r="F2569" s="126"/>
      <c r="G2569" s="143" t="s">
        <v>28</v>
      </c>
      <c r="H2569" s="143">
        <v>1300</v>
      </c>
      <c r="I2569" s="143">
        <v>1300</v>
      </c>
      <c r="J2569" s="154"/>
      <c r="K2569" s="154"/>
      <c r="L2569" s="154"/>
      <c r="M2569" s="154"/>
      <c r="N2569" s="163" t="s">
        <v>71</v>
      </c>
      <c r="O2569" s="164"/>
    </row>
    <row r="2570" s="97" customFormat="true" ht="21" spans="1:15">
      <c r="A2570" s="124" t="s">
        <v>88</v>
      </c>
      <c r="B2570" s="124" t="s">
        <v>88</v>
      </c>
      <c r="C2570" s="127">
        <v>310905018</v>
      </c>
      <c r="D2570" s="126" t="s">
        <v>3964</v>
      </c>
      <c r="E2570" s="126"/>
      <c r="F2570" s="126" t="s">
        <v>3829</v>
      </c>
      <c r="G2570" s="143" t="s">
        <v>28</v>
      </c>
      <c r="H2570" s="143">
        <v>910</v>
      </c>
      <c r="I2570" s="143">
        <v>910</v>
      </c>
      <c r="J2570" s="154"/>
      <c r="K2570" s="154"/>
      <c r="L2570" s="154"/>
      <c r="M2570" s="154"/>
      <c r="N2570" s="163" t="s">
        <v>71</v>
      </c>
      <c r="O2570" s="164"/>
    </row>
    <row r="2571" s="97" customFormat="true" spans="1:15">
      <c r="A2571" s="124" t="s">
        <v>88</v>
      </c>
      <c r="B2571" s="124" t="s">
        <v>88</v>
      </c>
      <c r="C2571" s="127">
        <v>310905019</v>
      </c>
      <c r="D2571" s="126" t="s">
        <v>3965</v>
      </c>
      <c r="E2571" s="126" t="s">
        <v>3966</v>
      </c>
      <c r="F2571" s="126"/>
      <c r="G2571" s="143" t="s">
        <v>28</v>
      </c>
      <c r="H2571" s="143">
        <v>1170</v>
      </c>
      <c r="I2571" s="143">
        <v>1170</v>
      </c>
      <c r="J2571" s="154"/>
      <c r="K2571" s="154"/>
      <c r="L2571" s="154"/>
      <c r="M2571" s="154"/>
      <c r="N2571" s="163" t="s">
        <v>71</v>
      </c>
      <c r="O2571" s="164"/>
    </row>
    <row r="2572" s="97" customFormat="true" ht="21" spans="1:15">
      <c r="A2572" s="124" t="s">
        <v>228</v>
      </c>
      <c r="B2572" s="124" t="s">
        <v>88</v>
      </c>
      <c r="C2572" s="127">
        <v>310905020</v>
      </c>
      <c r="D2572" s="126" t="s">
        <v>3967</v>
      </c>
      <c r="E2572" s="126"/>
      <c r="F2572" s="126" t="s">
        <v>3829</v>
      </c>
      <c r="G2572" s="143" t="s">
        <v>28</v>
      </c>
      <c r="H2572" s="143">
        <v>1690</v>
      </c>
      <c r="I2572" s="143">
        <v>1690</v>
      </c>
      <c r="J2572" s="154"/>
      <c r="K2572" s="154"/>
      <c r="L2572" s="154"/>
      <c r="M2572" s="154" t="s">
        <v>3968</v>
      </c>
      <c r="N2572" s="163" t="s">
        <v>51</v>
      </c>
      <c r="O2572" s="164"/>
    </row>
    <row r="2573" s="97" customFormat="true" spans="1:15">
      <c r="A2573" s="124" t="s">
        <v>88</v>
      </c>
      <c r="B2573" s="124" t="s">
        <v>88</v>
      </c>
      <c r="C2573" s="127">
        <v>310905021</v>
      </c>
      <c r="D2573" s="126" t="s">
        <v>3969</v>
      </c>
      <c r="E2573" s="126"/>
      <c r="F2573" s="126" t="s">
        <v>3970</v>
      </c>
      <c r="G2573" s="143" t="s">
        <v>28</v>
      </c>
      <c r="H2573" s="143">
        <v>800</v>
      </c>
      <c r="I2573" s="143">
        <v>800</v>
      </c>
      <c r="J2573" s="154"/>
      <c r="K2573" s="154"/>
      <c r="L2573" s="154"/>
      <c r="M2573" s="154"/>
      <c r="N2573" s="163" t="s">
        <v>71</v>
      </c>
      <c r="O2573" s="164"/>
    </row>
    <row r="2574" s="97" customFormat="true" spans="1:15">
      <c r="A2574" s="124" t="s">
        <v>88</v>
      </c>
      <c r="B2574" s="124" t="s">
        <v>88</v>
      </c>
      <c r="C2574" s="127">
        <v>310905022</v>
      </c>
      <c r="D2574" s="126" t="s">
        <v>3971</v>
      </c>
      <c r="E2574" s="126" t="s">
        <v>3711</v>
      </c>
      <c r="F2574" s="126" t="s">
        <v>3829</v>
      </c>
      <c r="G2574" s="143" t="s">
        <v>28</v>
      </c>
      <c r="H2574" s="143">
        <v>800</v>
      </c>
      <c r="I2574" s="143">
        <v>800</v>
      </c>
      <c r="J2574" s="154"/>
      <c r="K2574" s="154"/>
      <c r="L2574" s="154"/>
      <c r="M2574" s="154"/>
      <c r="N2574" s="163" t="s">
        <v>71</v>
      </c>
      <c r="O2574" s="164"/>
    </row>
    <row r="2575" s="97" customFormat="true" spans="1:15">
      <c r="A2575" s="132" t="s">
        <v>67</v>
      </c>
      <c r="B2575" s="124" t="s">
        <v>88</v>
      </c>
      <c r="C2575" s="127">
        <v>310905023</v>
      </c>
      <c r="D2575" s="126" t="s">
        <v>3972</v>
      </c>
      <c r="E2575" s="126"/>
      <c r="F2575" s="126"/>
      <c r="G2575" s="143"/>
      <c r="H2575" s="143"/>
      <c r="I2575" s="143"/>
      <c r="J2575" s="154"/>
      <c r="K2575" s="154"/>
      <c r="L2575" s="154"/>
      <c r="M2575" s="235" t="s">
        <v>166</v>
      </c>
      <c r="N2575" s="163"/>
      <c r="O2575" s="164"/>
    </row>
    <row r="2576" s="97" customFormat="true" ht="21" spans="1:15">
      <c r="A2576" s="124" t="s">
        <v>228</v>
      </c>
      <c r="B2576" s="124" t="s">
        <v>111</v>
      </c>
      <c r="C2576" s="127">
        <v>310905024</v>
      </c>
      <c r="D2576" s="126" t="s">
        <v>3973</v>
      </c>
      <c r="E2576" s="126"/>
      <c r="F2576" s="126"/>
      <c r="G2576" s="143" t="s">
        <v>28</v>
      </c>
      <c r="H2576" s="143">
        <v>1040</v>
      </c>
      <c r="I2576" s="143">
        <v>1040</v>
      </c>
      <c r="J2576" s="154"/>
      <c r="K2576" s="154"/>
      <c r="L2576" s="154"/>
      <c r="M2576" s="154" t="s">
        <v>3974</v>
      </c>
      <c r="N2576" s="163" t="s">
        <v>71</v>
      </c>
      <c r="O2576" s="164"/>
    </row>
    <row r="2577" s="97" customFormat="true" spans="1:15">
      <c r="A2577" s="124" t="s">
        <v>228</v>
      </c>
      <c r="B2577" s="124" t="s">
        <v>88</v>
      </c>
      <c r="C2577" s="127">
        <v>310905025</v>
      </c>
      <c r="D2577" s="126" t="s">
        <v>3975</v>
      </c>
      <c r="E2577" s="126" t="s">
        <v>3976</v>
      </c>
      <c r="F2577" s="126" t="s">
        <v>3977</v>
      </c>
      <c r="G2577" s="143" t="s">
        <v>28</v>
      </c>
      <c r="H2577" s="143">
        <v>400</v>
      </c>
      <c r="I2577" s="143">
        <v>400</v>
      </c>
      <c r="J2577" s="154"/>
      <c r="K2577" s="154"/>
      <c r="L2577" s="154"/>
      <c r="M2577" s="154"/>
      <c r="N2577" s="163" t="s">
        <v>71</v>
      </c>
      <c r="O2577" s="164"/>
    </row>
    <row r="2578" s="97" customFormat="true" ht="81" customHeight="true" spans="1:15">
      <c r="A2578" s="124" t="s">
        <v>228</v>
      </c>
      <c r="B2578" s="124" t="s">
        <v>88</v>
      </c>
      <c r="C2578" s="127">
        <v>310905028</v>
      </c>
      <c r="D2578" s="126" t="s">
        <v>3978</v>
      </c>
      <c r="E2578" s="126"/>
      <c r="F2578" s="126" t="s">
        <v>3979</v>
      </c>
      <c r="G2578" s="143" t="s">
        <v>28</v>
      </c>
      <c r="H2578" s="143">
        <v>1000</v>
      </c>
      <c r="I2578" s="143">
        <v>1000</v>
      </c>
      <c r="J2578" s="154"/>
      <c r="K2578" s="154"/>
      <c r="L2578" s="154"/>
      <c r="M2578" s="154"/>
      <c r="N2578" s="163" t="s">
        <v>51</v>
      </c>
      <c r="O2578" s="164" t="s">
        <v>291</v>
      </c>
    </row>
    <row r="2579" s="97" customFormat="true" spans="1:15">
      <c r="A2579" s="124" t="s">
        <v>228</v>
      </c>
      <c r="B2579" s="124" t="s">
        <v>111</v>
      </c>
      <c r="C2579" s="127">
        <v>310905029</v>
      </c>
      <c r="D2579" s="126" t="s">
        <v>3980</v>
      </c>
      <c r="E2579" s="126" t="s">
        <v>3981</v>
      </c>
      <c r="F2579" s="126"/>
      <c r="G2579" s="143" t="s">
        <v>28</v>
      </c>
      <c r="H2579" s="143">
        <v>189</v>
      </c>
      <c r="I2579" s="143">
        <v>189</v>
      </c>
      <c r="J2579" s="154"/>
      <c r="K2579" s="154"/>
      <c r="L2579" s="154"/>
      <c r="M2579" s="154"/>
      <c r="N2579" s="163" t="s">
        <v>51</v>
      </c>
      <c r="O2579" s="164"/>
    </row>
    <row r="2580" s="97" customFormat="true" ht="94.5" spans="1:15">
      <c r="A2580" s="124" t="s">
        <v>75</v>
      </c>
      <c r="B2580" s="124" t="s">
        <v>111</v>
      </c>
      <c r="C2580" s="127">
        <v>310905030</v>
      </c>
      <c r="D2580" s="126" t="s">
        <v>3982</v>
      </c>
      <c r="E2580" s="126" t="s">
        <v>3983</v>
      </c>
      <c r="F2580" s="126"/>
      <c r="G2580" s="143" t="s">
        <v>28</v>
      </c>
      <c r="H2580" s="143">
        <v>55</v>
      </c>
      <c r="I2580" s="143">
        <v>55</v>
      </c>
      <c r="J2580" s="154"/>
      <c r="K2580" s="154"/>
      <c r="L2580" s="154"/>
      <c r="M2580" s="154"/>
      <c r="N2580" s="163" t="s">
        <v>71</v>
      </c>
      <c r="O2580" s="164"/>
    </row>
    <row r="2581" s="97" customFormat="true" ht="84" spans="1:15">
      <c r="A2581" s="268" t="s">
        <v>3984</v>
      </c>
      <c r="B2581" s="269" t="s">
        <v>111</v>
      </c>
      <c r="C2581" s="270">
        <v>310905033</v>
      </c>
      <c r="D2581" s="271" t="s">
        <v>3985</v>
      </c>
      <c r="E2581" s="271" t="s">
        <v>3986</v>
      </c>
      <c r="F2581" s="271" t="s">
        <v>3987</v>
      </c>
      <c r="G2581" s="273" t="s">
        <v>28</v>
      </c>
      <c r="H2581" s="274">
        <v>2800</v>
      </c>
      <c r="I2581" s="274">
        <v>2800</v>
      </c>
      <c r="J2581" s="213"/>
      <c r="K2581" s="213"/>
      <c r="L2581" s="213"/>
      <c r="M2581" s="271" t="s">
        <v>3988</v>
      </c>
      <c r="N2581" s="273" t="s">
        <v>51</v>
      </c>
      <c r="O2581" s="164"/>
    </row>
    <row r="2582" s="97" customFormat="true" spans="1:15">
      <c r="A2582" s="124" t="s">
        <v>244</v>
      </c>
      <c r="B2582" s="124" t="s">
        <v>111</v>
      </c>
      <c r="C2582" s="127" t="s">
        <v>3989</v>
      </c>
      <c r="D2582" s="126" t="s">
        <v>3990</v>
      </c>
      <c r="E2582" s="126"/>
      <c r="F2582" s="126" t="s">
        <v>3991</v>
      </c>
      <c r="G2582" s="143" t="s">
        <v>28</v>
      </c>
      <c r="H2582" s="143">
        <v>520</v>
      </c>
      <c r="I2582" s="143">
        <v>520</v>
      </c>
      <c r="J2582" s="154"/>
      <c r="K2582" s="154"/>
      <c r="L2582" s="154"/>
      <c r="M2582" s="154"/>
      <c r="N2582" s="163" t="s">
        <v>71</v>
      </c>
      <c r="O2582" s="164"/>
    </row>
    <row r="2583" s="97" customFormat="true" spans="1:15">
      <c r="A2583" s="124" t="s">
        <v>244</v>
      </c>
      <c r="B2583" s="124" t="s">
        <v>111</v>
      </c>
      <c r="C2583" s="127" t="s">
        <v>3992</v>
      </c>
      <c r="D2583" s="126" t="s">
        <v>3993</v>
      </c>
      <c r="E2583" s="126"/>
      <c r="F2583" s="126"/>
      <c r="G2583" s="143" t="s">
        <v>28</v>
      </c>
      <c r="H2583" s="143">
        <v>30</v>
      </c>
      <c r="I2583" s="143">
        <v>30</v>
      </c>
      <c r="J2583" s="154"/>
      <c r="K2583" s="154"/>
      <c r="L2583" s="154"/>
      <c r="M2583" s="154"/>
      <c r="N2583" s="163" t="s">
        <v>71</v>
      </c>
      <c r="O2583" s="164"/>
    </row>
    <row r="2584" s="97" customFormat="true" ht="31.5" spans="1:15">
      <c r="A2584" s="124" t="s">
        <v>244</v>
      </c>
      <c r="B2584" s="124" t="s">
        <v>88</v>
      </c>
      <c r="C2584" s="127" t="s">
        <v>3994</v>
      </c>
      <c r="D2584" s="126" t="s">
        <v>3995</v>
      </c>
      <c r="E2584" s="126" t="s">
        <v>3996</v>
      </c>
      <c r="F2584" s="126" t="s">
        <v>3997</v>
      </c>
      <c r="G2584" s="143" t="s">
        <v>28</v>
      </c>
      <c r="H2584" s="143">
        <v>1500</v>
      </c>
      <c r="I2584" s="143">
        <v>1500</v>
      </c>
      <c r="J2584" s="154"/>
      <c r="K2584" s="154"/>
      <c r="L2584" s="154"/>
      <c r="M2584" s="154"/>
      <c r="N2584" s="163" t="s">
        <v>51</v>
      </c>
      <c r="O2584" s="164"/>
    </row>
    <row r="2585" s="97" customFormat="true" ht="42" spans="1:15">
      <c r="A2585" s="124" t="s">
        <v>244</v>
      </c>
      <c r="B2585" s="124" t="s">
        <v>88</v>
      </c>
      <c r="C2585" s="127" t="s">
        <v>3998</v>
      </c>
      <c r="D2585" s="126" t="s">
        <v>3999</v>
      </c>
      <c r="E2585" s="126"/>
      <c r="F2585" s="126" t="s">
        <v>4000</v>
      </c>
      <c r="G2585" s="143" t="s">
        <v>28</v>
      </c>
      <c r="H2585" s="143">
        <v>4000</v>
      </c>
      <c r="I2585" s="143">
        <v>4000</v>
      </c>
      <c r="J2585" s="154"/>
      <c r="K2585" s="154"/>
      <c r="L2585" s="154"/>
      <c r="M2585" s="154"/>
      <c r="N2585" s="163" t="s">
        <v>51</v>
      </c>
      <c r="O2585" s="164"/>
    </row>
    <row r="2586" s="97" customFormat="true" ht="31.5" spans="1:15">
      <c r="A2586" s="124" t="s">
        <v>244</v>
      </c>
      <c r="B2586" s="124" t="s">
        <v>88</v>
      </c>
      <c r="C2586" s="127" t="s">
        <v>4001</v>
      </c>
      <c r="D2586" s="126" t="s">
        <v>4002</v>
      </c>
      <c r="E2586" s="126"/>
      <c r="F2586" s="126" t="s">
        <v>4003</v>
      </c>
      <c r="G2586" s="143" t="s">
        <v>28</v>
      </c>
      <c r="H2586" s="143">
        <v>2600</v>
      </c>
      <c r="I2586" s="143">
        <v>2600</v>
      </c>
      <c r="J2586" s="154"/>
      <c r="K2586" s="154"/>
      <c r="L2586" s="154"/>
      <c r="M2586" s="154"/>
      <c r="N2586" s="163" t="s">
        <v>51</v>
      </c>
      <c r="O2586" s="164"/>
    </row>
    <row r="2587" s="97" customFormat="true" ht="21" spans="1:15">
      <c r="A2587" s="124" t="s">
        <v>244</v>
      </c>
      <c r="B2587" s="124" t="s">
        <v>88</v>
      </c>
      <c r="C2587" s="127" t="s">
        <v>4004</v>
      </c>
      <c r="D2587" s="126" t="s">
        <v>4005</v>
      </c>
      <c r="E2587" s="126" t="s">
        <v>4006</v>
      </c>
      <c r="F2587" s="126" t="s">
        <v>4007</v>
      </c>
      <c r="G2587" s="143" t="s">
        <v>28</v>
      </c>
      <c r="H2587" s="143">
        <v>520</v>
      </c>
      <c r="I2587" s="143">
        <v>520</v>
      </c>
      <c r="J2587" s="154"/>
      <c r="K2587" s="154"/>
      <c r="L2587" s="154"/>
      <c r="M2587" s="154"/>
      <c r="N2587" s="163" t="s">
        <v>71</v>
      </c>
      <c r="O2587" s="164"/>
    </row>
    <row r="2588" s="97" customFormat="true" spans="1:15">
      <c r="A2588" s="124" t="s">
        <v>1075</v>
      </c>
      <c r="B2588" s="124"/>
      <c r="C2588" s="127">
        <v>3110</v>
      </c>
      <c r="D2588" s="126" t="s">
        <v>4008</v>
      </c>
      <c r="E2588" s="126"/>
      <c r="F2588" s="126"/>
      <c r="G2588" s="143"/>
      <c r="H2588" s="143" t="s">
        <v>20</v>
      </c>
      <c r="I2588" s="143" t="s">
        <v>20</v>
      </c>
      <c r="J2588" s="154"/>
      <c r="K2588" s="154"/>
      <c r="L2588" s="154"/>
      <c r="M2588" s="154"/>
      <c r="N2588" s="163" t="s">
        <v>20</v>
      </c>
      <c r="O2588" s="164"/>
    </row>
    <row r="2589" s="97" customFormat="true" ht="31.5" spans="1:15">
      <c r="A2589" s="124" t="s">
        <v>1075</v>
      </c>
      <c r="B2589" s="124" t="s">
        <v>88</v>
      </c>
      <c r="C2589" s="133">
        <v>311000001</v>
      </c>
      <c r="D2589" s="133" t="s">
        <v>4009</v>
      </c>
      <c r="E2589" s="133"/>
      <c r="F2589" s="133" t="s">
        <v>4010</v>
      </c>
      <c r="G2589" s="132" t="s">
        <v>28</v>
      </c>
      <c r="H2589" s="132">
        <v>1000</v>
      </c>
      <c r="I2589" s="132">
        <v>1000</v>
      </c>
      <c r="J2589" s="182"/>
      <c r="K2589" s="132"/>
      <c r="L2589" s="154"/>
      <c r="M2589" s="154"/>
      <c r="N2589" s="163" t="s">
        <v>71</v>
      </c>
      <c r="O2589" s="164"/>
    </row>
    <row r="2590" s="97" customFormat="true" ht="21" spans="1:15">
      <c r="A2590" s="124" t="s">
        <v>4011</v>
      </c>
      <c r="B2590" s="124" t="s">
        <v>88</v>
      </c>
      <c r="C2590" s="130">
        <v>3110000011</v>
      </c>
      <c r="D2590" s="130" t="s">
        <v>4012</v>
      </c>
      <c r="E2590" s="257" t="s">
        <v>4013</v>
      </c>
      <c r="F2590" s="126" t="s">
        <v>4014</v>
      </c>
      <c r="G2590" s="143" t="s">
        <v>28</v>
      </c>
      <c r="H2590" s="143">
        <v>120</v>
      </c>
      <c r="I2590" s="143">
        <v>120</v>
      </c>
      <c r="J2590" s="154"/>
      <c r="K2590" s="154"/>
      <c r="L2590" s="154"/>
      <c r="M2590" s="154"/>
      <c r="N2590" s="163" t="s">
        <v>71</v>
      </c>
      <c r="O2590" s="164"/>
    </row>
    <row r="2591" s="97" customFormat="true" ht="52.5" spans="1:15">
      <c r="A2591" s="124" t="s">
        <v>287</v>
      </c>
      <c r="B2591" s="124" t="s">
        <v>88</v>
      </c>
      <c r="C2591" s="127">
        <v>311000002</v>
      </c>
      <c r="D2591" s="126" t="s">
        <v>4015</v>
      </c>
      <c r="E2591" s="126" t="s">
        <v>4016</v>
      </c>
      <c r="F2591" s="126" t="s">
        <v>4017</v>
      </c>
      <c r="G2591" s="143" t="s">
        <v>108</v>
      </c>
      <c r="H2591" s="143">
        <v>6</v>
      </c>
      <c r="I2591" s="143">
        <v>6</v>
      </c>
      <c r="J2591" s="154"/>
      <c r="K2591" s="154"/>
      <c r="L2591" s="154"/>
      <c r="M2591" s="154" t="s">
        <v>20</v>
      </c>
      <c r="N2591" s="163" t="s">
        <v>71</v>
      </c>
      <c r="O2591" s="164"/>
    </row>
    <row r="2592" s="97" customFormat="true" ht="21" spans="1:15">
      <c r="A2592" s="124" t="s">
        <v>21</v>
      </c>
      <c r="B2592" s="124" t="s">
        <v>88</v>
      </c>
      <c r="C2592" s="127">
        <v>311000003</v>
      </c>
      <c r="D2592" s="126" t="s">
        <v>4018</v>
      </c>
      <c r="E2592" s="126" t="s">
        <v>4019</v>
      </c>
      <c r="F2592" s="126"/>
      <c r="G2592" s="143" t="s">
        <v>28</v>
      </c>
      <c r="H2592" s="143">
        <v>20</v>
      </c>
      <c r="I2592" s="143">
        <v>20</v>
      </c>
      <c r="J2592" s="154"/>
      <c r="K2592" s="154"/>
      <c r="L2592" s="154"/>
      <c r="M2592" s="154"/>
      <c r="N2592" s="163" t="s">
        <v>71</v>
      </c>
      <c r="O2592" s="164"/>
    </row>
    <row r="2593" s="97" customFormat="true" spans="1:15">
      <c r="A2593" s="124" t="s">
        <v>21</v>
      </c>
      <c r="B2593" s="124" t="s">
        <v>88</v>
      </c>
      <c r="C2593" s="127">
        <v>311000004</v>
      </c>
      <c r="D2593" s="126" t="s">
        <v>4020</v>
      </c>
      <c r="E2593" s="126"/>
      <c r="F2593" s="126"/>
      <c r="G2593" s="143" t="s">
        <v>28</v>
      </c>
      <c r="H2593" s="143">
        <v>60</v>
      </c>
      <c r="I2593" s="143">
        <v>60</v>
      </c>
      <c r="J2593" s="154"/>
      <c r="K2593" s="154"/>
      <c r="L2593" s="154"/>
      <c r="M2593" s="154"/>
      <c r="N2593" s="163" t="s">
        <v>71</v>
      </c>
      <c r="O2593" s="164"/>
    </row>
    <row r="2594" s="97" customFormat="true" ht="21" spans="1:15">
      <c r="A2594" s="124" t="s">
        <v>21</v>
      </c>
      <c r="B2594" s="124" t="s">
        <v>111</v>
      </c>
      <c r="C2594" s="127">
        <v>311000005</v>
      </c>
      <c r="D2594" s="126" t="s">
        <v>4021</v>
      </c>
      <c r="E2594" s="126" t="s">
        <v>4022</v>
      </c>
      <c r="F2594" s="126"/>
      <c r="G2594" s="143" t="s">
        <v>28</v>
      </c>
      <c r="H2594" s="143">
        <v>100</v>
      </c>
      <c r="I2594" s="143">
        <v>100</v>
      </c>
      <c r="J2594" s="154"/>
      <c r="K2594" s="154"/>
      <c r="L2594" s="154"/>
      <c r="M2594" s="154"/>
      <c r="N2594" s="163" t="s">
        <v>71</v>
      </c>
      <c r="O2594" s="164"/>
    </row>
    <row r="2595" s="97" customFormat="true" ht="21" spans="1:15">
      <c r="A2595" s="124" t="s">
        <v>1075</v>
      </c>
      <c r="B2595" s="124" t="s">
        <v>88</v>
      </c>
      <c r="C2595" s="127">
        <v>311000006</v>
      </c>
      <c r="D2595" s="126" t="s">
        <v>4023</v>
      </c>
      <c r="E2595" s="126" t="s">
        <v>4024</v>
      </c>
      <c r="F2595" s="126" t="s">
        <v>4025</v>
      </c>
      <c r="G2595" s="143" t="s">
        <v>28</v>
      </c>
      <c r="H2595" s="143">
        <v>240</v>
      </c>
      <c r="I2595" s="143">
        <v>240</v>
      </c>
      <c r="J2595" s="154"/>
      <c r="K2595" s="154"/>
      <c r="L2595" s="154"/>
      <c r="M2595" s="154" t="s">
        <v>4026</v>
      </c>
      <c r="N2595" s="163" t="s">
        <v>71</v>
      </c>
      <c r="O2595" s="164"/>
    </row>
    <row r="2596" s="97" customFormat="true" spans="1:15">
      <c r="A2596" s="124" t="s">
        <v>23</v>
      </c>
      <c r="B2596" s="124" t="s">
        <v>88</v>
      </c>
      <c r="C2596" s="127">
        <v>311000007</v>
      </c>
      <c r="D2596" s="126" t="s">
        <v>4027</v>
      </c>
      <c r="E2596" s="126" t="s">
        <v>4028</v>
      </c>
      <c r="F2596" s="126"/>
      <c r="G2596" s="143" t="s">
        <v>28</v>
      </c>
      <c r="H2596" s="143">
        <v>400</v>
      </c>
      <c r="I2596" s="143">
        <v>400</v>
      </c>
      <c r="J2596" s="154"/>
      <c r="K2596" s="154"/>
      <c r="L2596" s="154"/>
      <c r="M2596" s="154"/>
      <c r="N2596" s="163" t="s">
        <v>71</v>
      </c>
      <c r="O2596" s="164"/>
    </row>
    <row r="2597" s="97" customFormat="true" spans="1:15">
      <c r="A2597" s="124" t="s">
        <v>1075</v>
      </c>
      <c r="B2597" s="124" t="s">
        <v>88</v>
      </c>
      <c r="C2597" s="127">
        <v>311000008</v>
      </c>
      <c r="D2597" s="126" t="s">
        <v>4029</v>
      </c>
      <c r="E2597" s="126" t="s">
        <v>4028</v>
      </c>
      <c r="F2597" s="126" t="s">
        <v>4030</v>
      </c>
      <c r="G2597" s="143" t="s">
        <v>28</v>
      </c>
      <c r="H2597" s="143">
        <v>400</v>
      </c>
      <c r="I2597" s="143">
        <v>400</v>
      </c>
      <c r="J2597" s="154"/>
      <c r="K2597" s="154"/>
      <c r="L2597" s="154"/>
      <c r="M2597" s="154"/>
      <c r="N2597" s="163" t="s">
        <v>71</v>
      </c>
      <c r="O2597" s="164"/>
    </row>
    <row r="2598" s="97" customFormat="true" spans="1:15">
      <c r="A2598" s="124" t="s">
        <v>88</v>
      </c>
      <c r="B2598" s="124"/>
      <c r="C2598" s="127">
        <v>311000009</v>
      </c>
      <c r="D2598" s="126" t="s">
        <v>4031</v>
      </c>
      <c r="E2598" s="126"/>
      <c r="F2598" s="126" t="s">
        <v>4032</v>
      </c>
      <c r="G2598" s="143"/>
      <c r="H2598" s="143" t="s">
        <v>20</v>
      </c>
      <c r="I2598" s="143" t="s">
        <v>20</v>
      </c>
      <c r="J2598" s="154"/>
      <c r="K2598" s="154"/>
      <c r="L2598" s="154"/>
      <c r="M2598" s="154"/>
      <c r="N2598" s="163" t="s">
        <v>20</v>
      </c>
      <c r="O2598" s="164"/>
    </row>
    <row r="2599" s="97" customFormat="true" spans="1:15">
      <c r="A2599" s="124" t="s">
        <v>88</v>
      </c>
      <c r="B2599" s="124" t="s">
        <v>88</v>
      </c>
      <c r="C2599" s="127">
        <v>3110000091</v>
      </c>
      <c r="D2599" s="126" t="s">
        <v>4033</v>
      </c>
      <c r="E2599" s="126"/>
      <c r="F2599" s="126"/>
      <c r="G2599" s="143" t="s">
        <v>28</v>
      </c>
      <c r="H2599" s="143">
        <v>200</v>
      </c>
      <c r="I2599" s="143">
        <v>200</v>
      </c>
      <c r="J2599" s="154"/>
      <c r="K2599" s="154"/>
      <c r="L2599" s="154"/>
      <c r="M2599" s="154"/>
      <c r="N2599" s="163" t="s">
        <v>71</v>
      </c>
      <c r="O2599" s="164"/>
    </row>
    <row r="2600" s="97" customFormat="true" spans="1:15">
      <c r="A2600" s="124" t="s">
        <v>1075</v>
      </c>
      <c r="B2600" s="124" t="s">
        <v>88</v>
      </c>
      <c r="C2600" s="127">
        <v>311000010</v>
      </c>
      <c r="D2600" s="126" t="s">
        <v>4034</v>
      </c>
      <c r="E2600" s="126" t="s">
        <v>4035</v>
      </c>
      <c r="F2600" s="126" t="s">
        <v>4036</v>
      </c>
      <c r="G2600" s="143" t="s">
        <v>28</v>
      </c>
      <c r="H2600" s="143">
        <v>400</v>
      </c>
      <c r="I2600" s="143">
        <v>400</v>
      </c>
      <c r="J2600" s="154"/>
      <c r="K2600" s="154"/>
      <c r="L2600" s="154"/>
      <c r="M2600" s="154"/>
      <c r="N2600" s="163" t="s">
        <v>71</v>
      </c>
      <c r="O2600" s="164"/>
    </row>
    <row r="2601" s="97" customFormat="true" ht="21" spans="1:15">
      <c r="A2601" s="124" t="s">
        <v>21</v>
      </c>
      <c r="B2601" s="124" t="s">
        <v>88</v>
      </c>
      <c r="C2601" s="127">
        <v>311000011</v>
      </c>
      <c r="D2601" s="126" t="s">
        <v>4037</v>
      </c>
      <c r="E2601" s="126" t="s">
        <v>4038</v>
      </c>
      <c r="F2601" s="126"/>
      <c r="G2601" s="143" t="s">
        <v>108</v>
      </c>
      <c r="H2601" s="143">
        <v>200</v>
      </c>
      <c r="I2601" s="143">
        <v>200</v>
      </c>
      <c r="J2601" s="154"/>
      <c r="K2601" s="154"/>
      <c r="L2601" s="154"/>
      <c r="M2601" s="154"/>
      <c r="N2601" s="163" t="s">
        <v>71</v>
      </c>
      <c r="O2601" s="164"/>
    </row>
    <row r="2602" s="97" customFormat="true" spans="1:15">
      <c r="A2602" s="124" t="s">
        <v>1075</v>
      </c>
      <c r="B2602" s="124" t="s">
        <v>88</v>
      </c>
      <c r="C2602" s="127">
        <v>3110000111</v>
      </c>
      <c r="D2602" s="126" t="s">
        <v>4037</v>
      </c>
      <c r="E2602" s="126" t="s">
        <v>4039</v>
      </c>
      <c r="F2602" s="126" t="s">
        <v>4030</v>
      </c>
      <c r="G2602" s="143" t="s">
        <v>108</v>
      </c>
      <c r="H2602" s="143">
        <v>110</v>
      </c>
      <c r="I2602" s="143">
        <v>110</v>
      </c>
      <c r="J2602" s="154"/>
      <c r="K2602" s="154"/>
      <c r="L2602" s="154"/>
      <c r="M2602" s="154"/>
      <c r="N2602" s="163" t="s">
        <v>71</v>
      </c>
      <c r="O2602" s="164"/>
    </row>
    <row r="2603" s="97" customFormat="true" spans="1:15">
      <c r="A2603" s="124" t="s">
        <v>1075</v>
      </c>
      <c r="B2603" s="124" t="s">
        <v>88</v>
      </c>
      <c r="C2603" s="127">
        <v>3110000112</v>
      </c>
      <c r="D2603" s="126" t="s">
        <v>4037</v>
      </c>
      <c r="E2603" s="126" t="s">
        <v>4040</v>
      </c>
      <c r="F2603" s="126" t="s">
        <v>4030</v>
      </c>
      <c r="G2603" s="143" t="s">
        <v>108</v>
      </c>
      <c r="H2603" s="143">
        <v>100</v>
      </c>
      <c r="I2603" s="143">
        <v>100</v>
      </c>
      <c r="J2603" s="154"/>
      <c r="K2603" s="154"/>
      <c r="L2603" s="154"/>
      <c r="M2603" s="154"/>
      <c r="N2603" s="163" t="s">
        <v>71</v>
      </c>
      <c r="O2603" s="164"/>
    </row>
    <row r="2604" s="97" customFormat="true" ht="21" spans="1:15">
      <c r="A2604" s="124" t="s">
        <v>23</v>
      </c>
      <c r="B2604" s="124" t="s">
        <v>111</v>
      </c>
      <c r="C2604" s="127">
        <v>311000012</v>
      </c>
      <c r="D2604" s="126" t="s">
        <v>4041</v>
      </c>
      <c r="E2604" s="126" t="s">
        <v>4042</v>
      </c>
      <c r="F2604" s="126"/>
      <c r="G2604" s="143" t="s">
        <v>28</v>
      </c>
      <c r="H2604" s="143">
        <v>15</v>
      </c>
      <c r="I2604" s="143">
        <v>15</v>
      </c>
      <c r="J2604" s="154"/>
      <c r="K2604" s="154"/>
      <c r="L2604" s="154"/>
      <c r="M2604" s="154"/>
      <c r="N2604" s="163" t="s">
        <v>71</v>
      </c>
      <c r="O2604" s="164"/>
    </row>
    <row r="2605" s="97" customFormat="true" spans="1:15">
      <c r="A2605" s="124" t="s">
        <v>88</v>
      </c>
      <c r="B2605" s="124" t="s">
        <v>88</v>
      </c>
      <c r="C2605" s="127">
        <v>311000013</v>
      </c>
      <c r="D2605" s="126" t="s">
        <v>4043</v>
      </c>
      <c r="E2605" s="126" t="s">
        <v>4044</v>
      </c>
      <c r="F2605" s="126"/>
      <c r="G2605" s="143" t="s">
        <v>28</v>
      </c>
      <c r="H2605" s="143">
        <v>45</v>
      </c>
      <c r="I2605" s="143">
        <v>45</v>
      </c>
      <c r="J2605" s="154"/>
      <c r="K2605" s="154"/>
      <c r="L2605" s="154"/>
      <c r="M2605" s="154"/>
      <c r="N2605" s="163" t="s">
        <v>71</v>
      </c>
      <c r="O2605" s="164"/>
    </row>
    <row r="2606" s="97" customFormat="true" spans="1:15">
      <c r="A2606" s="124" t="s">
        <v>82</v>
      </c>
      <c r="B2606" s="124" t="s">
        <v>111</v>
      </c>
      <c r="C2606" s="127">
        <v>311000014</v>
      </c>
      <c r="D2606" s="126" t="s">
        <v>4045</v>
      </c>
      <c r="E2606" s="126"/>
      <c r="F2606" s="126"/>
      <c r="G2606" s="143" t="s">
        <v>510</v>
      </c>
      <c r="H2606" s="143">
        <v>143</v>
      </c>
      <c r="I2606" s="143">
        <v>143</v>
      </c>
      <c r="J2606" s="154"/>
      <c r="K2606" s="154"/>
      <c r="L2606" s="154"/>
      <c r="M2606" s="154"/>
      <c r="N2606" s="163" t="s">
        <v>71</v>
      </c>
      <c r="O2606" s="164"/>
    </row>
    <row r="2607" s="97" customFormat="true" ht="21" spans="1:15">
      <c r="A2607" s="124" t="s">
        <v>23</v>
      </c>
      <c r="B2607" s="124" t="s">
        <v>88</v>
      </c>
      <c r="C2607" s="127">
        <v>311000015</v>
      </c>
      <c r="D2607" s="126" t="s">
        <v>4046</v>
      </c>
      <c r="E2607" s="126" t="s">
        <v>4047</v>
      </c>
      <c r="F2607" s="126" t="s">
        <v>940</v>
      </c>
      <c r="G2607" s="143" t="s">
        <v>510</v>
      </c>
      <c r="H2607" s="143">
        <v>268</v>
      </c>
      <c r="I2607" s="143">
        <v>268</v>
      </c>
      <c r="J2607" s="154"/>
      <c r="K2607" s="154"/>
      <c r="L2607" s="154"/>
      <c r="M2607" s="154"/>
      <c r="N2607" s="163" t="s">
        <v>71</v>
      </c>
      <c r="O2607" s="164"/>
    </row>
    <row r="2608" s="97" customFormat="true" spans="1:15">
      <c r="A2608" s="124" t="s">
        <v>21</v>
      </c>
      <c r="B2608" s="124" t="s">
        <v>88</v>
      </c>
      <c r="C2608" s="127">
        <v>311000016</v>
      </c>
      <c r="D2608" s="126" t="s">
        <v>4048</v>
      </c>
      <c r="E2608" s="126"/>
      <c r="F2608" s="126"/>
      <c r="G2608" s="143" t="s">
        <v>28</v>
      </c>
      <c r="H2608" s="143">
        <v>104</v>
      </c>
      <c r="I2608" s="143">
        <v>104</v>
      </c>
      <c r="J2608" s="154"/>
      <c r="K2608" s="154"/>
      <c r="L2608" s="154"/>
      <c r="M2608" s="154"/>
      <c r="N2608" s="163" t="s">
        <v>71</v>
      </c>
      <c r="O2608" s="164"/>
    </row>
    <row r="2609" s="97" customFormat="true" spans="1:15">
      <c r="A2609" s="124" t="s">
        <v>228</v>
      </c>
      <c r="B2609" s="124" t="s">
        <v>88</v>
      </c>
      <c r="C2609" s="127">
        <v>311000017</v>
      </c>
      <c r="D2609" s="126" t="s">
        <v>4049</v>
      </c>
      <c r="E2609" s="126" t="s">
        <v>4050</v>
      </c>
      <c r="F2609" s="126"/>
      <c r="G2609" s="143" t="s">
        <v>28</v>
      </c>
      <c r="H2609" s="143">
        <v>520</v>
      </c>
      <c r="I2609" s="143">
        <v>520</v>
      </c>
      <c r="J2609" s="154"/>
      <c r="K2609" s="154"/>
      <c r="L2609" s="154"/>
      <c r="M2609" s="154"/>
      <c r="N2609" s="163" t="s">
        <v>71</v>
      </c>
      <c r="O2609" s="164"/>
    </row>
    <row r="2610" s="97" customFormat="true" spans="1:15">
      <c r="A2610" s="124" t="s">
        <v>21</v>
      </c>
      <c r="B2610" s="124" t="s">
        <v>111</v>
      </c>
      <c r="C2610" s="127">
        <v>311000018</v>
      </c>
      <c r="D2610" s="126" t="s">
        <v>4051</v>
      </c>
      <c r="E2610" s="126" t="s">
        <v>4052</v>
      </c>
      <c r="F2610" s="126"/>
      <c r="G2610" s="143" t="s">
        <v>510</v>
      </c>
      <c r="H2610" s="143">
        <v>650</v>
      </c>
      <c r="I2610" s="143">
        <v>650</v>
      </c>
      <c r="J2610" s="154"/>
      <c r="K2610" s="154"/>
      <c r="L2610" s="154"/>
      <c r="M2610" s="154"/>
      <c r="N2610" s="163" t="s">
        <v>71</v>
      </c>
      <c r="O2610" s="164"/>
    </row>
    <row r="2611" s="97" customFormat="true" spans="1:15">
      <c r="A2611" s="124" t="s">
        <v>21</v>
      </c>
      <c r="B2611" s="124" t="s">
        <v>88</v>
      </c>
      <c r="C2611" s="127">
        <v>311000019</v>
      </c>
      <c r="D2611" s="126" t="s">
        <v>4053</v>
      </c>
      <c r="E2611" s="126" t="s">
        <v>4054</v>
      </c>
      <c r="F2611" s="126"/>
      <c r="G2611" s="143" t="s">
        <v>510</v>
      </c>
      <c r="H2611" s="143">
        <v>950</v>
      </c>
      <c r="I2611" s="143">
        <v>950</v>
      </c>
      <c r="J2611" s="154"/>
      <c r="K2611" s="154"/>
      <c r="L2611" s="154"/>
      <c r="M2611" s="154"/>
      <c r="N2611" s="163" t="s">
        <v>71</v>
      </c>
      <c r="O2611" s="164"/>
    </row>
    <row r="2612" s="97" customFormat="true" spans="1:15">
      <c r="A2612" s="124" t="s">
        <v>21</v>
      </c>
      <c r="B2612" s="124" t="s">
        <v>111</v>
      </c>
      <c r="C2612" s="127">
        <v>311000020</v>
      </c>
      <c r="D2612" s="126" t="s">
        <v>4055</v>
      </c>
      <c r="E2612" s="126" t="s">
        <v>4056</v>
      </c>
      <c r="F2612" s="126"/>
      <c r="G2612" s="143" t="s">
        <v>510</v>
      </c>
      <c r="H2612" s="143">
        <v>505</v>
      </c>
      <c r="I2612" s="143">
        <v>505</v>
      </c>
      <c r="J2612" s="154"/>
      <c r="K2612" s="154"/>
      <c r="L2612" s="154"/>
      <c r="M2612" s="154"/>
      <c r="N2612" s="163" t="s">
        <v>71</v>
      </c>
      <c r="O2612" s="164"/>
    </row>
    <row r="2613" s="97" customFormat="true" ht="21" spans="1:15">
      <c r="A2613" s="124" t="s">
        <v>21</v>
      </c>
      <c r="B2613" s="124" t="s">
        <v>88</v>
      </c>
      <c r="C2613" s="127">
        <v>311000021</v>
      </c>
      <c r="D2613" s="126" t="s">
        <v>4057</v>
      </c>
      <c r="E2613" s="126"/>
      <c r="F2613" s="126"/>
      <c r="G2613" s="143" t="s">
        <v>510</v>
      </c>
      <c r="H2613" s="143">
        <v>300</v>
      </c>
      <c r="I2613" s="143">
        <v>300</v>
      </c>
      <c r="J2613" s="154"/>
      <c r="K2613" s="154"/>
      <c r="L2613" s="154"/>
      <c r="M2613" s="154"/>
      <c r="N2613" s="163" t="s">
        <v>71</v>
      </c>
      <c r="O2613" s="164"/>
    </row>
    <row r="2614" s="97" customFormat="true" ht="21" spans="1:15">
      <c r="A2614" s="124" t="s">
        <v>88</v>
      </c>
      <c r="B2614" s="124" t="s">
        <v>88</v>
      </c>
      <c r="C2614" s="127">
        <v>311000022</v>
      </c>
      <c r="D2614" s="126" t="s">
        <v>4058</v>
      </c>
      <c r="E2614" s="126"/>
      <c r="F2614" s="126" t="s">
        <v>4059</v>
      </c>
      <c r="G2614" s="143" t="s">
        <v>28</v>
      </c>
      <c r="H2614" s="143">
        <v>650</v>
      </c>
      <c r="I2614" s="143">
        <v>650</v>
      </c>
      <c r="J2614" s="154"/>
      <c r="K2614" s="154"/>
      <c r="L2614" s="154"/>
      <c r="M2614" s="154"/>
      <c r="N2614" s="163" t="s">
        <v>71</v>
      </c>
      <c r="O2614" s="164"/>
    </row>
    <row r="2615" s="97" customFormat="true" ht="21" spans="1:15">
      <c r="A2615" s="124" t="s">
        <v>88</v>
      </c>
      <c r="B2615" s="124" t="s">
        <v>88</v>
      </c>
      <c r="C2615" s="127">
        <v>311000023</v>
      </c>
      <c r="D2615" s="126" t="s">
        <v>4060</v>
      </c>
      <c r="E2615" s="126"/>
      <c r="F2615" s="126"/>
      <c r="G2615" s="143" t="s">
        <v>28</v>
      </c>
      <c r="H2615" s="143">
        <v>1300</v>
      </c>
      <c r="I2615" s="143">
        <v>1300</v>
      </c>
      <c r="J2615" s="154"/>
      <c r="K2615" s="154"/>
      <c r="L2615" s="154"/>
      <c r="M2615" s="154"/>
      <c r="N2615" s="163" t="s">
        <v>71</v>
      </c>
      <c r="O2615" s="164"/>
    </row>
    <row r="2616" s="97" customFormat="true" ht="21" spans="1:15">
      <c r="A2616" s="124" t="s">
        <v>88</v>
      </c>
      <c r="B2616" s="124" t="s">
        <v>88</v>
      </c>
      <c r="C2616" s="127">
        <v>311000024</v>
      </c>
      <c r="D2616" s="126" t="s">
        <v>4061</v>
      </c>
      <c r="E2616" s="126"/>
      <c r="F2616" s="126"/>
      <c r="G2616" s="143" t="s">
        <v>28</v>
      </c>
      <c r="H2616" s="143">
        <v>455</v>
      </c>
      <c r="I2616" s="143">
        <v>455</v>
      </c>
      <c r="J2616" s="154"/>
      <c r="K2616" s="154"/>
      <c r="L2616" s="154"/>
      <c r="M2616" s="154"/>
      <c r="N2616" s="163" t="s">
        <v>71</v>
      </c>
      <c r="O2616" s="164"/>
    </row>
    <row r="2617" s="97" customFormat="true" ht="21" spans="1:15">
      <c r="A2617" s="124" t="s">
        <v>88</v>
      </c>
      <c r="B2617" s="124" t="s">
        <v>88</v>
      </c>
      <c r="C2617" s="127">
        <v>311000025</v>
      </c>
      <c r="D2617" s="126" t="s">
        <v>4062</v>
      </c>
      <c r="E2617" s="126"/>
      <c r="F2617" s="126"/>
      <c r="G2617" s="143" t="s">
        <v>28</v>
      </c>
      <c r="H2617" s="143">
        <v>650</v>
      </c>
      <c r="I2617" s="143">
        <v>650</v>
      </c>
      <c r="J2617" s="154"/>
      <c r="K2617" s="154"/>
      <c r="L2617" s="154"/>
      <c r="M2617" s="154"/>
      <c r="N2617" s="163" t="s">
        <v>71</v>
      </c>
      <c r="O2617" s="164"/>
    </row>
    <row r="2618" s="97" customFormat="true" ht="52.5" spans="1:15">
      <c r="A2618" s="132" t="s">
        <v>67</v>
      </c>
      <c r="B2618" s="132" t="s">
        <v>88</v>
      </c>
      <c r="C2618" s="175">
        <v>311000026</v>
      </c>
      <c r="D2618" s="179" t="s">
        <v>4063</v>
      </c>
      <c r="E2618" s="190" t="s">
        <v>4064</v>
      </c>
      <c r="F2618" s="179" t="s">
        <v>4065</v>
      </c>
      <c r="G2618" s="192" t="s">
        <v>28</v>
      </c>
      <c r="H2618" s="192">
        <v>1300</v>
      </c>
      <c r="I2618" s="262">
        <v>1300</v>
      </c>
      <c r="J2618" s="263"/>
      <c r="K2618" s="263"/>
      <c r="L2618" s="263"/>
      <c r="M2618" s="198" t="s">
        <v>4066</v>
      </c>
      <c r="N2618" s="132" t="s">
        <v>71</v>
      </c>
      <c r="O2618" s="132"/>
    </row>
    <row r="2619" s="97" customFormat="true" ht="21" spans="1:15">
      <c r="A2619" s="124" t="s">
        <v>88</v>
      </c>
      <c r="B2619" s="124" t="s">
        <v>88</v>
      </c>
      <c r="C2619" s="127">
        <v>311000027</v>
      </c>
      <c r="D2619" s="126" t="s">
        <v>4067</v>
      </c>
      <c r="E2619" s="126" t="s">
        <v>3711</v>
      </c>
      <c r="F2619" s="126" t="s">
        <v>3829</v>
      </c>
      <c r="G2619" s="143" t="s">
        <v>28</v>
      </c>
      <c r="H2619" s="143">
        <v>390</v>
      </c>
      <c r="I2619" s="143">
        <v>390</v>
      </c>
      <c r="J2619" s="154"/>
      <c r="K2619" s="154"/>
      <c r="L2619" s="154"/>
      <c r="M2619" s="154"/>
      <c r="N2619" s="163" t="s">
        <v>71</v>
      </c>
      <c r="O2619" s="164"/>
    </row>
    <row r="2620" s="97" customFormat="true" ht="21" spans="1:15">
      <c r="A2620" s="124" t="s">
        <v>88</v>
      </c>
      <c r="B2620" s="124" t="s">
        <v>88</v>
      </c>
      <c r="C2620" s="127">
        <v>311000028</v>
      </c>
      <c r="D2620" s="126" t="s">
        <v>4068</v>
      </c>
      <c r="E2620" s="126" t="s">
        <v>3711</v>
      </c>
      <c r="F2620" s="126" t="s">
        <v>3829</v>
      </c>
      <c r="G2620" s="143" t="s">
        <v>28</v>
      </c>
      <c r="H2620" s="143">
        <v>520</v>
      </c>
      <c r="I2620" s="143">
        <v>520</v>
      </c>
      <c r="J2620" s="154"/>
      <c r="K2620" s="154"/>
      <c r="L2620" s="154"/>
      <c r="M2620" s="154"/>
      <c r="N2620" s="163" t="s">
        <v>71</v>
      </c>
      <c r="O2620" s="164"/>
    </row>
    <row r="2621" s="97" customFormat="true" spans="1:15">
      <c r="A2621" s="124" t="s">
        <v>21</v>
      </c>
      <c r="B2621" s="124" t="s">
        <v>88</v>
      </c>
      <c r="C2621" s="127">
        <v>311000029</v>
      </c>
      <c r="D2621" s="126" t="s">
        <v>4069</v>
      </c>
      <c r="E2621" s="126"/>
      <c r="F2621" s="126"/>
      <c r="G2621" s="143" t="s">
        <v>28</v>
      </c>
      <c r="H2621" s="143">
        <v>26</v>
      </c>
      <c r="I2621" s="143">
        <v>26</v>
      </c>
      <c r="J2621" s="154"/>
      <c r="K2621" s="154"/>
      <c r="L2621" s="154"/>
      <c r="M2621" s="154"/>
      <c r="N2621" s="163" t="s">
        <v>71</v>
      </c>
      <c r="O2621" s="164"/>
    </row>
    <row r="2622" s="97" customFormat="true" spans="1:15">
      <c r="A2622" s="124" t="s">
        <v>21</v>
      </c>
      <c r="B2622" s="124" t="s">
        <v>88</v>
      </c>
      <c r="C2622" s="127">
        <v>311000030</v>
      </c>
      <c r="D2622" s="126" t="s">
        <v>4070</v>
      </c>
      <c r="E2622" s="126"/>
      <c r="F2622" s="126"/>
      <c r="G2622" s="143" t="s">
        <v>28</v>
      </c>
      <c r="H2622" s="143">
        <v>26</v>
      </c>
      <c r="I2622" s="143">
        <v>26</v>
      </c>
      <c r="J2622" s="154"/>
      <c r="K2622" s="154"/>
      <c r="L2622" s="154"/>
      <c r="M2622" s="154"/>
      <c r="N2622" s="163" t="s">
        <v>71</v>
      </c>
      <c r="O2622" s="164"/>
    </row>
    <row r="2623" s="97" customFormat="true" spans="1:15">
      <c r="A2623" s="124" t="s">
        <v>21</v>
      </c>
      <c r="B2623" s="124" t="s">
        <v>88</v>
      </c>
      <c r="C2623" s="127">
        <v>311000031</v>
      </c>
      <c r="D2623" s="126" t="s">
        <v>4071</v>
      </c>
      <c r="E2623" s="126"/>
      <c r="F2623" s="126"/>
      <c r="G2623" s="143" t="s">
        <v>28</v>
      </c>
      <c r="H2623" s="143">
        <v>23</v>
      </c>
      <c r="I2623" s="143">
        <v>23</v>
      </c>
      <c r="J2623" s="154"/>
      <c r="K2623" s="154"/>
      <c r="L2623" s="154"/>
      <c r="M2623" s="154"/>
      <c r="N2623" s="163" t="s">
        <v>71</v>
      </c>
      <c r="O2623" s="164"/>
    </row>
    <row r="2624" s="97" customFormat="true" spans="1:15">
      <c r="A2624" s="124" t="s">
        <v>21</v>
      </c>
      <c r="B2624" s="124" t="s">
        <v>88</v>
      </c>
      <c r="C2624" s="127">
        <v>311000032</v>
      </c>
      <c r="D2624" s="126" t="s">
        <v>4072</v>
      </c>
      <c r="E2624" s="126"/>
      <c r="F2624" s="126"/>
      <c r="G2624" s="143" t="s">
        <v>28</v>
      </c>
      <c r="H2624" s="143">
        <v>52</v>
      </c>
      <c r="I2624" s="143">
        <v>52</v>
      </c>
      <c r="J2624" s="154"/>
      <c r="K2624" s="154"/>
      <c r="L2624" s="154"/>
      <c r="M2624" s="154"/>
      <c r="N2624" s="163" t="s">
        <v>71</v>
      </c>
      <c r="O2624" s="164"/>
    </row>
    <row r="2625" s="97" customFormat="true" spans="1:15">
      <c r="A2625" s="124" t="s">
        <v>21</v>
      </c>
      <c r="B2625" s="124" t="s">
        <v>88</v>
      </c>
      <c r="C2625" s="127">
        <v>311000033</v>
      </c>
      <c r="D2625" s="126" t="s">
        <v>4073</v>
      </c>
      <c r="E2625" s="126"/>
      <c r="F2625" s="126"/>
      <c r="G2625" s="143" t="s">
        <v>28</v>
      </c>
      <c r="H2625" s="143">
        <v>260</v>
      </c>
      <c r="I2625" s="143">
        <v>260</v>
      </c>
      <c r="J2625" s="154"/>
      <c r="K2625" s="154"/>
      <c r="L2625" s="154"/>
      <c r="M2625" s="154"/>
      <c r="N2625" s="163" t="s">
        <v>71</v>
      </c>
      <c r="O2625" s="164"/>
    </row>
    <row r="2626" s="97" customFormat="true" spans="1:15">
      <c r="A2626" s="124" t="s">
        <v>21</v>
      </c>
      <c r="B2626" s="124" t="s">
        <v>111</v>
      </c>
      <c r="C2626" s="127">
        <v>311000034</v>
      </c>
      <c r="D2626" s="126" t="s">
        <v>4074</v>
      </c>
      <c r="E2626" s="126" t="s">
        <v>4075</v>
      </c>
      <c r="F2626" s="126"/>
      <c r="G2626" s="143" t="s">
        <v>28</v>
      </c>
      <c r="H2626" s="143">
        <v>286</v>
      </c>
      <c r="I2626" s="143">
        <v>286</v>
      </c>
      <c r="J2626" s="154"/>
      <c r="K2626" s="154"/>
      <c r="L2626" s="154"/>
      <c r="M2626" s="154"/>
      <c r="N2626" s="163" t="s">
        <v>71</v>
      </c>
      <c r="O2626" s="164"/>
    </row>
    <row r="2627" s="97" customFormat="true" ht="21" spans="1:15">
      <c r="A2627" s="124" t="s">
        <v>21</v>
      </c>
      <c r="B2627" s="124" t="s">
        <v>88</v>
      </c>
      <c r="C2627" s="127">
        <v>311000035</v>
      </c>
      <c r="D2627" s="126" t="s">
        <v>4076</v>
      </c>
      <c r="E2627" s="126" t="s">
        <v>4077</v>
      </c>
      <c r="F2627" s="126"/>
      <c r="G2627" s="143" t="s">
        <v>28</v>
      </c>
      <c r="H2627" s="143">
        <v>230</v>
      </c>
      <c r="I2627" s="143">
        <v>230</v>
      </c>
      <c r="J2627" s="154"/>
      <c r="K2627" s="154"/>
      <c r="L2627" s="154"/>
      <c r="M2627" s="154"/>
      <c r="N2627" s="163" t="s">
        <v>71</v>
      </c>
      <c r="O2627" s="164"/>
    </row>
    <row r="2628" s="97" customFormat="true" spans="1:15">
      <c r="A2628" s="124" t="s">
        <v>21</v>
      </c>
      <c r="B2628" s="124" t="s">
        <v>88</v>
      </c>
      <c r="C2628" s="127">
        <v>311000036</v>
      </c>
      <c r="D2628" s="126" t="s">
        <v>4078</v>
      </c>
      <c r="E2628" s="126"/>
      <c r="F2628" s="126"/>
      <c r="G2628" s="143" t="s">
        <v>28</v>
      </c>
      <c r="H2628" s="143">
        <v>80</v>
      </c>
      <c r="I2628" s="143">
        <v>80</v>
      </c>
      <c r="J2628" s="154"/>
      <c r="K2628" s="154"/>
      <c r="L2628" s="154"/>
      <c r="M2628" s="154"/>
      <c r="N2628" s="163" t="s">
        <v>71</v>
      </c>
      <c r="O2628" s="164"/>
    </row>
    <row r="2629" s="97" customFormat="true" spans="1:15">
      <c r="A2629" s="124" t="s">
        <v>21</v>
      </c>
      <c r="B2629" s="124" t="s">
        <v>88</v>
      </c>
      <c r="C2629" s="127">
        <v>311000037</v>
      </c>
      <c r="D2629" s="126" t="s">
        <v>4079</v>
      </c>
      <c r="E2629" s="126" t="s">
        <v>4080</v>
      </c>
      <c r="F2629" s="126"/>
      <c r="G2629" s="143" t="s">
        <v>28</v>
      </c>
      <c r="H2629" s="143">
        <v>169</v>
      </c>
      <c r="I2629" s="143">
        <v>169</v>
      </c>
      <c r="J2629" s="154"/>
      <c r="K2629" s="154"/>
      <c r="L2629" s="154"/>
      <c r="M2629" s="154"/>
      <c r="N2629" s="163" t="s">
        <v>71</v>
      </c>
      <c r="O2629" s="164"/>
    </row>
    <row r="2630" s="97" customFormat="true" spans="1:15">
      <c r="A2630" s="124" t="s">
        <v>21</v>
      </c>
      <c r="B2630" s="124" t="s">
        <v>111</v>
      </c>
      <c r="C2630" s="127">
        <v>311000038</v>
      </c>
      <c r="D2630" s="126" t="s">
        <v>4081</v>
      </c>
      <c r="E2630" s="126"/>
      <c r="F2630" s="126"/>
      <c r="G2630" s="143" t="s">
        <v>28</v>
      </c>
      <c r="H2630" s="143">
        <v>110</v>
      </c>
      <c r="I2630" s="143">
        <v>110</v>
      </c>
      <c r="J2630" s="154"/>
      <c r="K2630" s="154"/>
      <c r="L2630" s="154"/>
      <c r="M2630" s="154"/>
      <c r="N2630" s="163" t="s">
        <v>51</v>
      </c>
      <c r="O2630" s="164"/>
    </row>
    <row r="2631" s="97" customFormat="true" spans="1:15">
      <c r="A2631" s="124" t="s">
        <v>21</v>
      </c>
      <c r="B2631" s="124" t="s">
        <v>111</v>
      </c>
      <c r="C2631" s="127">
        <v>311000039</v>
      </c>
      <c r="D2631" s="126" t="s">
        <v>4082</v>
      </c>
      <c r="E2631" s="126" t="s">
        <v>4083</v>
      </c>
      <c r="F2631" s="126"/>
      <c r="G2631" s="143" t="s">
        <v>28</v>
      </c>
      <c r="H2631" s="143">
        <v>385</v>
      </c>
      <c r="I2631" s="143">
        <v>385</v>
      </c>
      <c r="J2631" s="154"/>
      <c r="K2631" s="154"/>
      <c r="L2631" s="154"/>
      <c r="M2631" s="154"/>
      <c r="N2631" s="163" t="s">
        <v>51</v>
      </c>
      <c r="O2631" s="164"/>
    </row>
    <row r="2632" s="97" customFormat="true" spans="1:15">
      <c r="A2632" s="124" t="s">
        <v>21</v>
      </c>
      <c r="B2632" s="124" t="s">
        <v>88</v>
      </c>
      <c r="C2632" s="127">
        <v>311000040</v>
      </c>
      <c r="D2632" s="126" t="s">
        <v>4084</v>
      </c>
      <c r="E2632" s="126" t="s">
        <v>4085</v>
      </c>
      <c r="F2632" s="126"/>
      <c r="G2632" s="143" t="s">
        <v>28</v>
      </c>
      <c r="H2632" s="143">
        <v>600</v>
      </c>
      <c r="I2632" s="143">
        <v>550</v>
      </c>
      <c r="J2632" s="154"/>
      <c r="K2632" s="154"/>
      <c r="L2632" s="154"/>
      <c r="M2632" s="154"/>
      <c r="N2632" s="163" t="s">
        <v>51</v>
      </c>
      <c r="O2632" s="164"/>
    </row>
    <row r="2633" s="97" customFormat="true" ht="21" spans="1:15">
      <c r="A2633" s="124" t="s">
        <v>228</v>
      </c>
      <c r="B2633" s="124" t="s">
        <v>88</v>
      </c>
      <c r="C2633" s="127">
        <v>311000041</v>
      </c>
      <c r="D2633" s="126" t="s">
        <v>4086</v>
      </c>
      <c r="E2633" s="126"/>
      <c r="F2633" s="126" t="s">
        <v>4087</v>
      </c>
      <c r="G2633" s="143" t="s">
        <v>28</v>
      </c>
      <c r="H2633" s="143">
        <v>650</v>
      </c>
      <c r="I2633" s="143">
        <v>650</v>
      </c>
      <c r="J2633" s="154"/>
      <c r="K2633" s="154"/>
      <c r="L2633" s="154"/>
      <c r="M2633" s="154"/>
      <c r="N2633" s="163" t="s">
        <v>71</v>
      </c>
      <c r="O2633" s="164"/>
    </row>
    <row r="2634" s="97" customFormat="true" ht="97" customHeight="true" spans="1:15">
      <c r="A2634" s="124" t="s">
        <v>75</v>
      </c>
      <c r="B2634" s="124" t="s">
        <v>88</v>
      </c>
      <c r="C2634" s="127">
        <v>311000042</v>
      </c>
      <c r="D2634" s="126" t="s">
        <v>4088</v>
      </c>
      <c r="E2634" s="126" t="s">
        <v>4089</v>
      </c>
      <c r="F2634" s="126"/>
      <c r="G2634" s="143" t="s">
        <v>28</v>
      </c>
      <c r="H2634" s="143">
        <v>1430</v>
      </c>
      <c r="I2634" s="143">
        <v>1430</v>
      </c>
      <c r="J2634" s="154"/>
      <c r="K2634" s="154"/>
      <c r="L2634" s="154"/>
      <c r="M2634" s="154"/>
      <c r="N2634" s="163" t="s">
        <v>51</v>
      </c>
      <c r="O2634" s="164"/>
    </row>
    <row r="2635" s="97" customFormat="true" ht="105" customHeight="true" spans="1:15">
      <c r="A2635" s="124" t="s">
        <v>168</v>
      </c>
      <c r="B2635" s="124" t="s">
        <v>88</v>
      </c>
      <c r="C2635" s="127">
        <v>311000043</v>
      </c>
      <c r="D2635" s="126" t="s">
        <v>4090</v>
      </c>
      <c r="E2635" s="126" t="s">
        <v>4091</v>
      </c>
      <c r="F2635" s="126" t="s">
        <v>20</v>
      </c>
      <c r="G2635" s="143" t="s">
        <v>108</v>
      </c>
      <c r="H2635" s="143">
        <v>60</v>
      </c>
      <c r="I2635" s="143">
        <v>60</v>
      </c>
      <c r="J2635" s="154"/>
      <c r="K2635" s="154"/>
      <c r="L2635" s="154"/>
      <c r="M2635" s="154"/>
      <c r="N2635" s="163" t="s">
        <v>71</v>
      </c>
      <c r="O2635" s="164" t="s">
        <v>4092</v>
      </c>
    </row>
    <row r="2636" s="103" customFormat="true" ht="230" customHeight="true" spans="1:16380">
      <c r="A2636" s="124" t="s">
        <v>104</v>
      </c>
      <c r="B2636" s="124" t="s">
        <v>88</v>
      </c>
      <c r="C2636" s="220">
        <v>311000044</v>
      </c>
      <c r="D2636" s="126" t="s">
        <v>4093</v>
      </c>
      <c r="E2636" s="212" t="s">
        <v>4094</v>
      </c>
      <c r="F2636" s="126" t="s">
        <v>4095</v>
      </c>
      <c r="G2636" s="143" t="s">
        <v>4096</v>
      </c>
      <c r="H2636" s="138">
        <v>260</v>
      </c>
      <c r="I2636" s="138">
        <v>260</v>
      </c>
      <c r="J2636" s="253"/>
      <c r="K2636" s="253"/>
      <c r="L2636" s="253"/>
      <c r="M2636" s="154"/>
      <c r="N2636" s="163" t="s">
        <v>71</v>
      </c>
      <c r="O2636" s="164"/>
      <c r="P2636" s="97"/>
      <c r="Q2636" s="97"/>
      <c r="R2636" s="97"/>
      <c r="S2636" s="97"/>
      <c r="T2636" s="97"/>
      <c r="U2636" s="97"/>
      <c r="V2636" s="97"/>
      <c r="W2636" s="97"/>
      <c r="X2636" s="97"/>
      <c r="Y2636" s="97"/>
      <c r="Z2636" s="97"/>
      <c r="AA2636" s="97"/>
      <c r="AB2636" s="97"/>
      <c r="AC2636" s="97"/>
      <c r="AD2636" s="97"/>
      <c r="AE2636" s="97"/>
      <c r="AF2636" s="97"/>
      <c r="AG2636" s="97"/>
      <c r="AH2636" s="97"/>
      <c r="AI2636" s="97"/>
      <c r="AJ2636" s="97"/>
      <c r="AK2636" s="97"/>
      <c r="AL2636" s="97"/>
      <c r="AM2636" s="97"/>
      <c r="AN2636" s="97"/>
      <c r="AO2636" s="97"/>
      <c r="AP2636" s="97"/>
      <c r="AQ2636" s="97"/>
      <c r="AR2636" s="97"/>
      <c r="AS2636" s="97"/>
      <c r="AT2636" s="97"/>
      <c r="AU2636" s="97"/>
      <c r="AV2636" s="97"/>
      <c r="AW2636" s="97"/>
      <c r="AX2636" s="97"/>
      <c r="AY2636" s="97"/>
      <c r="AZ2636" s="97"/>
      <c r="BA2636" s="97"/>
      <c r="BB2636" s="97"/>
      <c r="BC2636" s="97"/>
      <c r="BD2636" s="97"/>
      <c r="BE2636" s="97"/>
      <c r="BF2636" s="97"/>
      <c r="BG2636" s="97"/>
      <c r="BH2636" s="97"/>
      <c r="BI2636" s="97"/>
      <c r="BJ2636" s="97"/>
      <c r="BK2636" s="97"/>
      <c r="BL2636" s="97"/>
      <c r="BM2636" s="97"/>
      <c r="BN2636" s="97"/>
      <c r="BO2636" s="97"/>
      <c r="BP2636" s="97"/>
      <c r="BQ2636" s="97"/>
      <c r="BR2636" s="97"/>
      <c r="BS2636" s="97"/>
      <c r="BT2636" s="97"/>
      <c r="BU2636" s="97"/>
      <c r="BV2636" s="97"/>
      <c r="BW2636" s="97"/>
      <c r="BX2636" s="97"/>
      <c r="BY2636" s="97"/>
      <c r="BZ2636" s="97"/>
      <c r="CA2636" s="97"/>
      <c r="CB2636" s="97"/>
      <c r="CC2636" s="97"/>
      <c r="CD2636" s="97"/>
      <c r="CE2636" s="97"/>
      <c r="CF2636" s="97"/>
      <c r="CG2636" s="97"/>
      <c r="CH2636" s="97"/>
      <c r="CI2636" s="97"/>
      <c r="CJ2636" s="97"/>
      <c r="CK2636" s="97"/>
      <c r="CL2636" s="97"/>
      <c r="CM2636" s="97"/>
      <c r="CN2636" s="97"/>
      <c r="CO2636" s="97"/>
      <c r="CP2636" s="97"/>
      <c r="CQ2636" s="97"/>
      <c r="CR2636" s="97"/>
      <c r="CS2636" s="97"/>
      <c r="CT2636" s="97"/>
      <c r="CU2636" s="97"/>
      <c r="CV2636" s="97"/>
      <c r="CW2636" s="97"/>
      <c r="CX2636" s="97"/>
      <c r="CY2636" s="97"/>
      <c r="CZ2636" s="97"/>
      <c r="DA2636" s="97"/>
      <c r="DB2636" s="97"/>
      <c r="DC2636" s="97"/>
      <c r="DD2636" s="97"/>
      <c r="DE2636" s="97"/>
      <c r="DF2636" s="97"/>
      <c r="DG2636" s="97"/>
      <c r="DH2636" s="97"/>
      <c r="DI2636" s="97"/>
      <c r="DJ2636" s="97"/>
      <c r="DK2636" s="97"/>
      <c r="DL2636" s="97"/>
      <c r="DM2636" s="97"/>
      <c r="DN2636" s="97"/>
      <c r="DO2636" s="97"/>
      <c r="DP2636" s="97"/>
      <c r="DQ2636" s="97"/>
      <c r="DR2636" s="97"/>
      <c r="DS2636" s="97"/>
      <c r="DT2636" s="97"/>
      <c r="DU2636" s="97"/>
      <c r="DV2636" s="97"/>
      <c r="DW2636" s="97"/>
      <c r="DX2636" s="97"/>
      <c r="DY2636" s="97"/>
      <c r="DZ2636" s="97"/>
      <c r="EA2636" s="97"/>
      <c r="EB2636" s="97"/>
      <c r="EC2636" s="97"/>
      <c r="ED2636" s="97"/>
      <c r="EE2636" s="97"/>
      <c r="EF2636" s="97"/>
      <c r="EG2636" s="97"/>
      <c r="EH2636" s="97"/>
      <c r="EI2636" s="97"/>
      <c r="EJ2636" s="97"/>
      <c r="EK2636" s="97"/>
      <c r="EL2636" s="97"/>
      <c r="EM2636" s="97"/>
      <c r="EN2636" s="97"/>
      <c r="EO2636" s="97"/>
      <c r="EP2636" s="97"/>
      <c r="EQ2636" s="97"/>
      <c r="ER2636" s="97"/>
      <c r="ES2636" s="97"/>
      <c r="ET2636" s="97"/>
      <c r="EU2636" s="97"/>
      <c r="EV2636" s="97"/>
      <c r="EW2636" s="97"/>
      <c r="EX2636" s="97"/>
      <c r="EY2636" s="97"/>
      <c r="EZ2636" s="97"/>
      <c r="FA2636" s="97"/>
      <c r="FB2636" s="97"/>
      <c r="FC2636" s="97"/>
      <c r="FD2636" s="97"/>
      <c r="FE2636" s="97"/>
      <c r="FF2636" s="97"/>
      <c r="FG2636" s="97"/>
      <c r="FH2636" s="97"/>
      <c r="FI2636" s="97"/>
      <c r="FJ2636" s="97"/>
      <c r="FK2636" s="97"/>
      <c r="FL2636" s="97"/>
      <c r="FM2636" s="97"/>
      <c r="FN2636" s="97"/>
      <c r="FO2636" s="97"/>
      <c r="FP2636" s="97"/>
      <c r="FQ2636" s="97"/>
      <c r="FR2636" s="97"/>
      <c r="FS2636" s="97"/>
      <c r="FT2636" s="97"/>
      <c r="FU2636" s="97"/>
      <c r="FV2636" s="97"/>
      <c r="FW2636" s="97"/>
      <c r="FX2636" s="97"/>
      <c r="FY2636" s="97"/>
      <c r="FZ2636" s="97"/>
      <c r="GA2636" s="97"/>
      <c r="GB2636" s="97"/>
      <c r="GC2636" s="97"/>
      <c r="GD2636" s="97"/>
      <c r="GE2636" s="97"/>
      <c r="GF2636" s="97"/>
      <c r="GG2636" s="97"/>
      <c r="GH2636" s="97"/>
      <c r="GI2636" s="97"/>
      <c r="GJ2636" s="97"/>
      <c r="GK2636" s="97"/>
      <c r="GL2636" s="97"/>
      <c r="GM2636" s="97"/>
      <c r="GN2636" s="97"/>
      <c r="GO2636" s="97"/>
      <c r="GP2636" s="97"/>
      <c r="GQ2636" s="97"/>
      <c r="GR2636" s="97"/>
      <c r="GS2636" s="97"/>
      <c r="GT2636" s="97"/>
      <c r="GU2636" s="97"/>
      <c r="GV2636" s="97"/>
      <c r="GW2636" s="97"/>
      <c r="GX2636" s="97"/>
      <c r="GY2636" s="97"/>
      <c r="GZ2636" s="97"/>
      <c r="HA2636" s="97"/>
      <c r="HB2636" s="97"/>
      <c r="HC2636" s="97"/>
      <c r="HD2636" s="97"/>
      <c r="HE2636" s="97"/>
      <c r="HF2636" s="97"/>
      <c r="HG2636" s="97"/>
      <c r="HH2636" s="97"/>
      <c r="HI2636" s="97"/>
      <c r="HJ2636" s="97"/>
      <c r="HK2636" s="97"/>
      <c r="HL2636" s="97"/>
      <c r="HM2636" s="97"/>
      <c r="HN2636" s="97"/>
      <c r="HO2636" s="97"/>
      <c r="HP2636" s="97"/>
      <c r="HQ2636" s="97"/>
      <c r="HR2636" s="97"/>
      <c r="HS2636" s="97"/>
      <c r="HT2636" s="97"/>
      <c r="HU2636" s="97"/>
      <c r="HV2636" s="97"/>
      <c r="HW2636" s="97"/>
      <c r="HX2636" s="97"/>
      <c r="HY2636" s="97"/>
      <c r="HZ2636" s="97"/>
      <c r="IA2636" s="97"/>
      <c r="IB2636" s="97"/>
      <c r="IC2636" s="97"/>
      <c r="ID2636" s="97"/>
      <c r="IE2636" s="97"/>
      <c r="IF2636" s="97"/>
      <c r="IG2636" s="97"/>
      <c r="IH2636" s="97"/>
      <c r="II2636" s="97"/>
      <c r="IJ2636" s="97"/>
      <c r="IK2636" s="97"/>
      <c r="IL2636" s="97"/>
      <c r="IM2636" s="97"/>
      <c r="IN2636" s="97"/>
      <c r="IO2636" s="97"/>
      <c r="IP2636" s="97"/>
      <c r="IQ2636" s="97"/>
      <c r="IR2636" s="97"/>
      <c r="IS2636" s="97"/>
      <c r="IT2636" s="97"/>
      <c r="IU2636" s="97"/>
      <c r="IV2636" s="97"/>
      <c r="IW2636" s="97"/>
      <c r="IX2636" s="97"/>
      <c r="IY2636" s="97"/>
      <c r="IZ2636" s="97"/>
      <c r="JA2636" s="97"/>
      <c r="JB2636" s="97"/>
      <c r="JC2636" s="97"/>
      <c r="JD2636" s="97"/>
      <c r="JE2636" s="97"/>
      <c r="JF2636" s="97"/>
      <c r="JG2636" s="97"/>
      <c r="JH2636" s="97"/>
      <c r="JI2636" s="97"/>
      <c r="JJ2636" s="97"/>
      <c r="JK2636" s="97"/>
      <c r="JL2636" s="97"/>
      <c r="JM2636" s="97"/>
      <c r="JN2636" s="97"/>
      <c r="JO2636" s="97"/>
      <c r="JP2636" s="97"/>
      <c r="JQ2636" s="97"/>
      <c r="JR2636" s="97"/>
      <c r="JS2636" s="97"/>
      <c r="JT2636" s="97"/>
      <c r="JU2636" s="97"/>
      <c r="JV2636" s="97"/>
      <c r="JW2636" s="97"/>
      <c r="JX2636" s="97"/>
      <c r="JY2636" s="97"/>
      <c r="JZ2636" s="97"/>
      <c r="KA2636" s="97"/>
      <c r="KB2636" s="97"/>
      <c r="KC2636" s="97"/>
      <c r="KD2636" s="97"/>
      <c r="KE2636" s="97"/>
      <c r="KF2636" s="97"/>
      <c r="KG2636" s="97"/>
      <c r="KH2636" s="97"/>
      <c r="KI2636" s="97"/>
      <c r="KJ2636" s="97"/>
      <c r="KK2636" s="97"/>
      <c r="KL2636" s="97"/>
      <c r="KM2636" s="97"/>
      <c r="KN2636" s="97"/>
      <c r="KO2636" s="97"/>
      <c r="KP2636" s="97"/>
      <c r="KQ2636" s="97"/>
      <c r="KR2636" s="97"/>
      <c r="KS2636" s="97"/>
      <c r="KT2636" s="97"/>
      <c r="KU2636" s="97"/>
      <c r="KV2636" s="97"/>
      <c r="KW2636" s="97"/>
      <c r="KX2636" s="97"/>
      <c r="KY2636" s="97"/>
      <c r="KZ2636" s="97"/>
      <c r="LA2636" s="97"/>
      <c r="LB2636" s="97"/>
      <c r="LC2636" s="97"/>
      <c r="LD2636" s="97"/>
      <c r="LE2636" s="97"/>
      <c r="LF2636" s="97"/>
      <c r="LG2636" s="97"/>
      <c r="LH2636" s="97"/>
      <c r="LI2636" s="97"/>
      <c r="LJ2636" s="97"/>
      <c r="LK2636" s="97"/>
      <c r="LL2636" s="97"/>
      <c r="LM2636" s="97"/>
      <c r="LN2636" s="97"/>
      <c r="LO2636" s="97"/>
      <c r="LP2636" s="97"/>
      <c r="LQ2636" s="97"/>
      <c r="LR2636" s="97"/>
      <c r="LS2636" s="97"/>
      <c r="LT2636" s="97"/>
      <c r="LU2636" s="97"/>
      <c r="LV2636" s="97"/>
      <c r="LW2636" s="97"/>
      <c r="LX2636" s="97"/>
      <c r="LY2636" s="97"/>
      <c r="LZ2636" s="97"/>
      <c r="MA2636" s="97"/>
      <c r="MB2636" s="97"/>
      <c r="MC2636" s="97"/>
      <c r="MD2636" s="97"/>
      <c r="ME2636" s="97"/>
      <c r="MF2636" s="97"/>
      <c r="MG2636" s="97"/>
      <c r="MH2636" s="97"/>
      <c r="MI2636" s="97"/>
      <c r="MJ2636" s="97"/>
      <c r="MK2636" s="97"/>
      <c r="ML2636" s="97"/>
      <c r="MM2636" s="97"/>
      <c r="MN2636" s="97"/>
      <c r="MO2636" s="97"/>
      <c r="MP2636" s="97"/>
      <c r="MQ2636" s="97"/>
      <c r="MR2636" s="97"/>
      <c r="MS2636" s="97"/>
      <c r="MT2636" s="97"/>
      <c r="MU2636" s="97"/>
      <c r="MV2636" s="97"/>
      <c r="MW2636" s="97"/>
      <c r="MX2636" s="97"/>
      <c r="MY2636" s="97"/>
      <c r="MZ2636" s="97"/>
      <c r="NA2636" s="97"/>
      <c r="NB2636" s="97"/>
      <c r="NC2636" s="97"/>
      <c r="ND2636" s="97"/>
      <c r="NE2636" s="97"/>
      <c r="NF2636" s="97"/>
      <c r="NG2636" s="97"/>
      <c r="NH2636" s="97"/>
      <c r="NI2636" s="97"/>
      <c r="NJ2636" s="97"/>
      <c r="NK2636" s="97"/>
      <c r="NL2636" s="97"/>
      <c r="NM2636" s="97"/>
      <c r="NN2636" s="97"/>
      <c r="NO2636" s="97"/>
      <c r="NP2636" s="97"/>
      <c r="NQ2636" s="97"/>
      <c r="NR2636" s="97"/>
      <c r="NS2636" s="97"/>
      <c r="NT2636" s="97"/>
      <c r="NU2636" s="97"/>
      <c r="NV2636" s="97"/>
      <c r="NW2636" s="97"/>
      <c r="NX2636" s="97"/>
      <c r="NY2636" s="97"/>
      <c r="NZ2636" s="97"/>
      <c r="OA2636" s="97"/>
      <c r="OB2636" s="97"/>
      <c r="OC2636" s="97"/>
      <c r="OD2636" s="97"/>
      <c r="OE2636" s="97"/>
      <c r="OF2636" s="97"/>
      <c r="OG2636" s="97"/>
      <c r="OH2636" s="97"/>
      <c r="OI2636" s="97"/>
      <c r="OJ2636" s="97"/>
      <c r="OK2636" s="97"/>
      <c r="OL2636" s="97"/>
      <c r="OM2636" s="97"/>
      <c r="ON2636" s="97"/>
      <c r="OO2636" s="97"/>
      <c r="OP2636" s="97"/>
      <c r="OQ2636" s="97"/>
      <c r="OR2636" s="97"/>
      <c r="OS2636" s="97"/>
      <c r="OT2636" s="97"/>
      <c r="OU2636" s="97"/>
      <c r="OV2636" s="97"/>
      <c r="OW2636" s="97"/>
      <c r="OX2636" s="97"/>
      <c r="OY2636" s="97"/>
      <c r="OZ2636" s="97"/>
      <c r="PA2636" s="97"/>
      <c r="PB2636" s="97"/>
      <c r="PC2636" s="97"/>
      <c r="PD2636" s="97"/>
      <c r="PE2636" s="97"/>
      <c r="PF2636" s="97"/>
      <c r="PG2636" s="97"/>
      <c r="PH2636" s="97"/>
      <c r="PI2636" s="97"/>
      <c r="PJ2636" s="97"/>
      <c r="PK2636" s="97"/>
      <c r="PL2636" s="97"/>
      <c r="PM2636" s="97"/>
      <c r="PN2636" s="97"/>
      <c r="PO2636" s="97"/>
      <c r="PP2636" s="97"/>
      <c r="PQ2636" s="97"/>
      <c r="PR2636" s="97"/>
      <c r="PS2636" s="97"/>
      <c r="PT2636" s="97"/>
      <c r="PU2636" s="97"/>
      <c r="PV2636" s="97"/>
      <c r="PW2636" s="97"/>
      <c r="PX2636" s="97"/>
      <c r="PY2636" s="97"/>
      <c r="PZ2636" s="97"/>
      <c r="QA2636" s="97"/>
      <c r="QB2636" s="97"/>
      <c r="QC2636" s="97"/>
      <c r="QD2636" s="97"/>
      <c r="QE2636" s="97"/>
      <c r="QF2636" s="97"/>
      <c r="QG2636" s="97"/>
      <c r="QH2636" s="97"/>
      <c r="QI2636" s="97"/>
      <c r="QJ2636" s="97"/>
      <c r="QK2636" s="97"/>
      <c r="QL2636" s="97"/>
      <c r="QM2636" s="97"/>
      <c r="QN2636" s="97"/>
      <c r="QO2636" s="97"/>
      <c r="QP2636" s="97"/>
      <c r="QQ2636" s="97"/>
      <c r="QR2636" s="97"/>
      <c r="QS2636" s="97"/>
      <c r="QT2636" s="97"/>
      <c r="QU2636" s="97"/>
      <c r="QV2636" s="97"/>
      <c r="QW2636" s="97"/>
      <c r="QX2636" s="97"/>
      <c r="QY2636" s="97"/>
      <c r="QZ2636" s="97"/>
      <c r="RA2636" s="97"/>
      <c r="RB2636" s="97"/>
      <c r="RC2636" s="97"/>
      <c r="RD2636" s="97"/>
      <c r="RE2636" s="97"/>
      <c r="RF2636" s="97"/>
      <c r="RG2636" s="97"/>
      <c r="RH2636" s="97"/>
      <c r="RI2636" s="97"/>
      <c r="RJ2636" s="97"/>
      <c r="RK2636" s="97"/>
      <c r="RL2636" s="97"/>
      <c r="RM2636" s="97"/>
      <c r="RN2636" s="97"/>
      <c r="RO2636" s="97"/>
      <c r="RP2636" s="97"/>
      <c r="RQ2636" s="97"/>
      <c r="RR2636" s="97"/>
      <c r="RS2636" s="97"/>
      <c r="RT2636" s="97"/>
      <c r="RU2636" s="97"/>
      <c r="RV2636" s="97"/>
      <c r="RW2636" s="97"/>
      <c r="RX2636" s="97"/>
      <c r="RY2636" s="97"/>
      <c r="RZ2636" s="97"/>
      <c r="SA2636" s="97"/>
      <c r="SB2636" s="97"/>
      <c r="SC2636" s="97"/>
      <c r="SD2636" s="97"/>
      <c r="SE2636" s="97"/>
      <c r="SF2636" s="97"/>
      <c r="SG2636" s="97"/>
      <c r="SH2636" s="97"/>
      <c r="SI2636" s="97"/>
      <c r="SJ2636" s="97"/>
      <c r="SK2636" s="97"/>
      <c r="SL2636" s="97"/>
      <c r="SM2636" s="97"/>
      <c r="SN2636" s="97"/>
      <c r="SO2636" s="97"/>
      <c r="SP2636" s="97"/>
      <c r="SQ2636" s="97"/>
      <c r="SR2636" s="97"/>
      <c r="SS2636" s="97"/>
      <c r="ST2636" s="97"/>
      <c r="SU2636" s="97"/>
      <c r="SV2636" s="97"/>
      <c r="SW2636" s="97"/>
      <c r="SX2636" s="97"/>
      <c r="SY2636" s="97"/>
      <c r="SZ2636" s="97"/>
      <c r="TA2636" s="97"/>
      <c r="TB2636" s="97"/>
      <c r="TC2636" s="97"/>
      <c r="TD2636" s="97"/>
      <c r="TE2636" s="97"/>
      <c r="TF2636" s="97"/>
      <c r="TG2636" s="97"/>
      <c r="TH2636" s="97"/>
      <c r="TI2636" s="97"/>
      <c r="TJ2636" s="97"/>
      <c r="TK2636" s="97"/>
      <c r="TL2636" s="97"/>
      <c r="TM2636" s="97"/>
      <c r="TN2636" s="97"/>
      <c r="TO2636" s="97"/>
      <c r="TP2636" s="97"/>
      <c r="TQ2636" s="97"/>
      <c r="TR2636" s="97"/>
      <c r="TS2636" s="97"/>
      <c r="TT2636" s="97"/>
      <c r="TU2636" s="97"/>
      <c r="TV2636" s="97"/>
      <c r="TW2636" s="97"/>
      <c r="TX2636" s="97"/>
      <c r="TY2636" s="97"/>
      <c r="TZ2636" s="97"/>
      <c r="UA2636" s="97"/>
      <c r="UB2636" s="97"/>
      <c r="UC2636" s="97"/>
      <c r="UD2636" s="97"/>
      <c r="UE2636" s="97"/>
      <c r="UF2636" s="97"/>
      <c r="UG2636" s="97"/>
      <c r="UH2636" s="97"/>
      <c r="UI2636" s="97"/>
      <c r="UJ2636" s="97"/>
      <c r="UK2636" s="97"/>
      <c r="UL2636" s="97"/>
      <c r="UM2636" s="97"/>
      <c r="UN2636" s="97"/>
      <c r="UO2636" s="97"/>
      <c r="UP2636" s="97"/>
      <c r="UQ2636" s="97"/>
      <c r="UR2636" s="97"/>
      <c r="US2636" s="97"/>
      <c r="UT2636" s="97"/>
      <c r="UU2636" s="97"/>
      <c r="UV2636" s="97"/>
      <c r="UW2636" s="97"/>
      <c r="UX2636" s="97"/>
      <c r="UY2636" s="97"/>
      <c r="UZ2636" s="97"/>
      <c r="VA2636" s="97"/>
      <c r="VB2636" s="97"/>
      <c r="VC2636" s="97"/>
      <c r="VD2636" s="97"/>
      <c r="VE2636" s="97"/>
      <c r="VF2636" s="97"/>
      <c r="VG2636" s="97"/>
      <c r="VH2636" s="97"/>
      <c r="VI2636" s="97"/>
      <c r="VJ2636" s="97"/>
      <c r="VK2636" s="97"/>
      <c r="VL2636" s="97"/>
      <c r="VM2636" s="97"/>
      <c r="VN2636" s="97"/>
      <c r="VO2636" s="97"/>
      <c r="VP2636" s="97"/>
      <c r="VQ2636" s="97"/>
      <c r="VR2636" s="97"/>
      <c r="VS2636" s="97"/>
      <c r="VT2636" s="97"/>
      <c r="VU2636" s="97"/>
      <c r="VV2636" s="97"/>
      <c r="VW2636" s="97"/>
      <c r="VX2636" s="97"/>
      <c r="VY2636" s="97"/>
      <c r="VZ2636" s="97"/>
      <c r="WA2636" s="97"/>
      <c r="WB2636" s="97"/>
      <c r="WC2636" s="97"/>
      <c r="WD2636" s="97"/>
      <c r="WE2636" s="97"/>
      <c r="WF2636" s="97"/>
      <c r="WG2636" s="97"/>
      <c r="WH2636" s="97"/>
      <c r="WI2636" s="97"/>
      <c r="WJ2636" s="97"/>
      <c r="WK2636" s="97"/>
      <c r="WL2636" s="97"/>
      <c r="WM2636" s="97"/>
      <c r="WN2636" s="97"/>
      <c r="WO2636" s="97"/>
      <c r="WP2636" s="97"/>
      <c r="WQ2636" s="97"/>
      <c r="WR2636" s="97"/>
      <c r="WS2636" s="97"/>
      <c r="WT2636" s="97"/>
      <c r="WU2636" s="97"/>
      <c r="WV2636" s="97"/>
      <c r="WW2636" s="97"/>
      <c r="WX2636" s="97"/>
      <c r="WY2636" s="97"/>
      <c r="WZ2636" s="97"/>
      <c r="XA2636" s="97"/>
      <c r="XB2636" s="97"/>
      <c r="XC2636" s="97"/>
      <c r="XD2636" s="97"/>
      <c r="XE2636" s="97"/>
      <c r="XF2636" s="97"/>
      <c r="XG2636" s="97"/>
      <c r="XH2636" s="97"/>
      <c r="XI2636" s="97"/>
      <c r="XJ2636" s="97"/>
      <c r="XK2636" s="97"/>
      <c r="XL2636" s="97"/>
      <c r="XM2636" s="97"/>
      <c r="XN2636" s="97"/>
      <c r="XO2636" s="97"/>
      <c r="XP2636" s="97"/>
      <c r="XQ2636" s="97"/>
      <c r="XR2636" s="97"/>
      <c r="XS2636" s="97"/>
      <c r="XT2636" s="97"/>
      <c r="XU2636" s="97"/>
      <c r="XV2636" s="97"/>
      <c r="XW2636" s="97"/>
      <c r="XX2636" s="97"/>
      <c r="XY2636" s="97"/>
      <c r="XZ2636" s="97"/>
      <c r="YA2636" s="97"/>
      <c r="YB2636" s="97"/>
      <c r="YC2636" s="97"/>
      <c r="YD2636" s="97"/>
      <c r="YE2636" s="97"/>
      <c r="YF2636" s="97"/>
      <c r="YG2636" s="97"/>
      <c r="YH2636" s="97"/>
      <c r="YI2636" s="97"/>
      <c r="YJ2636" s="97"/>
      <c r="YK2636" s="97"/>
      <c r="YL2636" s="97"/>
      <c r="YM2636" s="97"/>
      <c r="YN2636" s="97"/>
      <c r="YO2636" s="97"/>
      <c r="YP2636" s="97"/>
      <c r="YQ2636" s="97"/>
      <c r="YR2636" s="97"/>
      <c r="YS2636" s="97"/>
      <c r="YT2636" s="97"/>
      <c r="YU2636" s="97"/>
      <c r="YV2636" s="97"/>
      <c r="YW2636" s="97"/>
      <c r="YX2636" s="97"/>
      <c r="YY2636" s="97"/>
      <c r="YZ2636" s="97"/>
      <c r="ZA2636" s="97"/>
      <c r="ZB2636" s="97"/>
      <c r="ZC2636" s="97"/>
      <c r="ZD2636" s="97"/>
      <c r="ZE2636" s="97"/>
      <c r="ZF2636" s="97"/>
      <c r="ZG2636" s="97"/>
      <c r="ZH2636" s="97"/>
      <c r="ZI2636" s="97"/>
      <c r="ZJ2636" s="97"/>
      <c r="ZK2636" s="97"/>
      <c r="ZL2636" s="97"/>
      <c r="ZM2636" s="97"/>
      <c r="ZN2636" s="97"/>
      <c r="ZO2636" s="97"/>
      <c r="ZP2636" s="97"/>
      <c r="ZQ2636" s="97"/>
      <c r="ZR2636" s="97"/>
      <c r="ZS2636" s="97"/>
      <c r="ZT2636" s="97"/>
      <c r="ZU2636" s="97"/>
      <c r="ZV2636" s="97"/>
      <c r="ZW2636" s="97"/>
      <c r="ZX2636" s="97"/>
      <c r="ZY2636" s="97"/>
      <c r="ZZ2636" s="97"/>
      <c r="AAA2636" s="97"/>
      <c r="AAB2636" s="97"/>
      <c r="AAC2636" s="97"/>
      <c r="AAD2636" s="97"/>
      <c r="AAE2636" s="97"/>
      <c r="AAF2636" s="97"/>
      <c r="AAG2636" s="97"/>
      <c r="AAH2636" s="97"/>
      <c r="AAI2636" s="97"/>
      <c r="AAJ2636" s="97"/>
      <c r="AAK2636" s="97"/>
      <c r="AAL2636" s="97"/>
      <c r="AAM2636" s="97"/>
      <c r="AAN2636" s="97"/>
      <c r="AAO2636" s="97"/>
      <c r="AAP2636" s="97"/>
      <c r="AAQ2636" s="97"/>
      <c r="AAR2636" s="97"/>
      <c r="AAS2636" s="97"/>
      <c r="AAT2636" s="97"/>
      <c r="AAU2636" s="97"/>
      <c r="AAV2636" s="97"/>
      <c r="AAW2636" s="97"/>
      <c r="AAX2636" s="97"/>
      <c r="AAY2636" s="97"/>
      <c r="AAZ2636" s="97"/>
      <c r="ABA2636" s="97"/>
      <c r="ABB2636" s="97"/>
      <c r="ABC2636" s="97"/>
      <c r="ABD2636" s="97"/>
      <c r="ABE2636" s="97"/>
      <c r="ABF2636" s="97"/>
      <c r="ABG2636" s="97"/>
      <c r="ABH2636" s="97"/>
      <c r="ABI2636" s="97"/>
      <c r="ABJ2636" s="97"/>
      <c r="ABK2636" s="97"/>
      <c r="ABL2636" s="97"/>
      <c r="ABM2636" s="97"/>
      <c r="ABN2636" s="97"/>
      <c r="ABO2636" s="97"/>
      <c r="ABP2636" s="97"/>
      <c r="ABQ2636" s="97"/>
      <c r="ABR2636" s="97"/>
      <c r="ABS2636" s="97"/>
      <c r="ABT2636" s="97"/>
      <c r="ABU2636" s="97"/>
      <c r="ABV2636" s="97"/>
      <c r="ABW2636" s="97"/>
      <c r="ABX2636" s="97"/>
      <c r="ABY2636" s="97"/>
      <c r="ABZ2636" s="97"/>
      <c r="ACA2636" s="97"/>
      <c r="ACB2636" s="97"/>
      <c r="ACC2636" s="97"/>
      <c r="ACD2636" s="97"/>
      <c r="ACE2636" s="97"/>
      <c r="ACF2636" s="97"/>
      <c r="ACG2636" s="97"/>
      <c r="ACH2636" s="97"/>
      <c r="ACI2636" s="97"/>
      <c r="ACJ2636" s="97"/>
      <c r="ACK2636" s="97"/>
      <c r="ACL2636" s="97"/>
      <c r="ACM2636" s="97"/>
      <c r="ACN2636" s="97"/>
      <c r="ACO2636" s="97"/>
      <c r="ACP2636" s="97"/>
      <c r="ACQ2636" s="97"/>
      <c r="ACR2636" s="97"/>
      <c r="ACS2636" s="97"/>
      <c r="ACT2636" s="97"/>
      <c r="ACU2636" s="97"/>
      <c r="ACV2636" s="97"/>
      <c r="ACW2636" s="97"/>
      <c r="ACX2636" s="97"/>
      <c r="ACY2636" s="97"/>
      <c r="ACZ2636" s="97"/>
      <c r="ADA2636" s="97"/>
      <c r="ADB2636" s="97"/>
      <c r="ADC2636" s="97"/>
      <c r="ADD2636" s="97"/>
      <c r="ADE2636" s="97"/>
      <c r="ADF2636" s="97"/>
      <c r="ADG2636" s="97"/>
      <c r="ADH2636" s="97"/>
      <c r="ADI2636" s="97"/>
      <c r="ADJ2636" s="97"/>
      <c r="ADK2636" s="97"/>
      <c r="ADL2636" s="97"/>
      <c r="ADM2636" s="97"/>
      <c r="ADN2636" s="97"/>
      <c r="ADO2636" s="97"/>
      <c r="ADP2636" s="97"/>
      <c r="ADQ2636" s="97"/>
      <c r="ADR2636" s="97"/>
      <c r="ADS2636" s="97"/>
      <c r="ADT2636" s="97"/>
      <c r="ADU2636" s="97"/>
      <c r="ADV2636" s="97"/>
      <c r="ADW2636" s="97"/>
      <c r="ADX2636" s="97"/>
      <c r="ADY2636" s="97"/>
      <c r="ADZ2636" s="97"/>
      <c r="AEA2636" s="97"/>
      <c r="AEB2636" s="97"/>
      <c r="AEC2636" s="97"/>
      <c r="AED2636" s="97"/>
      <c r="AEE2636" s="97"/>
      <c r="AEF2636" s="97"/>
      <c r="AEG2636" s="97"/>
      <c r="AEH2636" s="97"/>
      <c r="AEI2636" s="97"/>
      <c r="AEJ2636" s="97"/>
      <c r="AEK2636" s="97"/>
      <c r="AEL2636" s="97"/>
      <c r="AEM2636" s="97"/>
      <c r="AEN2636" s="97"/>
      <c r="AEO2636" s="97"/>
      <c r="AEP2636" s="97"/>
      <c r="AEQ2636" s="97"/>
      <c r="AER2636" s="97"/>
      <c r="AES2636" s="97"/>
      <c r="AET2636" s="97"/>
      <c r="AEU2636" s="97"/>
      <c r="AEV2636" s="97"/>
      <c r="AEW2636" s="97"/>
      <c r="AEX2636" s="97"/>
      <c r="AEY2636" s="97"/>
      <c r="AEZ2636" s="97"/>
      <c r="AFA2636" s="97"/>
      <c r="AFB2636" s="97"/>
      <c r="AFC2636" s="97"/>
      <c r="AFD2636" s="97"/>
      <c r="AFE2636" s="97"/>
      <c r="AFF2636" s="97"/>
      <c r="AFG2636" s="97"/>
      <c r="AFH2636" s="97"/>
      <c r="AFI2636" s="97"/>
      <c r="AFJ2636" s="97"/>
      <c r="AFK2636" s="97"/>
      <c r="AFL2636" s="97"/>
      <c r="AFM2636" s="97"/>
      <c r="AFN2636" s="97"/>
      <c r="AFO2636" s="97"/>
      <c r="AFP2636" s="97"/>
      <c r="AFQ2636" s="97"/>
      <c r="AFR2636" s="97"/>
      <c r="AFS2636" s="97"/>
      <c r="AFT2636" s="97"/>
      <c r="AFU2636" s="97"/>
      <c r="AFV2636" s="97"/>
      <c r="AFW2636" s="97"/>
      <c r="AFX2636" s="97"/>
      <c r="AFY2636" s="97"/>
      <c r="AFZ2636" s="97"/>
      <c r="AGA2636" s="97"/>
      <c r="AGB2636" s="97"/>
      <c r="AGC2636" s="97"/>
      <c r="AGD2636" s="97"/>
      <c r="AGE2636" s="97"/>
      <c r="AGF2636" s="97"/>
      <c r="AGG2636" s="97"/>
      <c r="AGH2636" s="97"/>
      <c r="AGI2636" s="97"/>
      <c r="AGJ2636" s="97"/>
      <c r="AGK2636" s="97"/>
      <c r="AGL2636" s="97"/>
      <c r="AGM2636" s="97"/>
      <c r="AGN2636" s="97"/>
      <c r="AGO2636" s="97"/>
      <c r="AGP2636" s="97"/>
      <c r="AGQ2636" s="97"/>
      <c r="AGR2636" s="97"/>
      <c r="AGS2636" s="97"/>
      <c r="AGT2636" s="97"/>
      <c r="AGU2636" s="97"/>
      <c r="AGV2636" s="97"/>
      <c r="AGW2636" s="97"/>
      <c r="AGX2636" s="97"/>
      <c r="AGY2636" s="97"/>
      <c r="AGZ2636" s="97"/>
      <c r="AHA2636" s="97"/>
      <c r="AHB2636" s="97"/>
      <c r="AHC2636" s="97"/>
      <c r="AHD2636" s="97"/>
      <c r="AHE2636" s="97"/>
      <c r="AHF2636" s="97"/>
      <c r="AHG2636" s="97"/>
      <c r="AHH2636" s="97"/>
      <c r="AHI2636" s="97"/>
      <c r="AHJ2636" s="97"/>
      <c r="AHK2636" s="97"/>
      <c r="AHL2636" s="97"/>
      <c r="AHM2636" s="97"/>
      <c r="AHN2636" s="97"/>
      <c r="AHO2636" s="97"/>
      <c r="AHP2636" s="97"/>
      <c r="AHQ2636" s="97"/>
      <c r="AHR2636" s="97"/>
      <c r="AHS2636" s="97"/>
      <c r="AHT2636" s="97"/>
      <c r="AHU2636" s="97"/>
      <c r="AHV2636" s="97"/>
      <c r="AHW2636" s="97"/>
      <c r="AHX2636" s="97"/>
      <c r="AHY2636" s="97"/>
      <c r="AHZ2636" s="97"/>
      <c r="AIA2636" s="97"/>
      <c r="AIB2636" s="97"/>
      <c r="AIC2636" s="97"/>
      <c r="AID2636" s="97"/>
      <c r="AIE2636" s="97"/>
      <c r="AIF2636" s="97"/>
      <c r="AIG2636" s="97"/>
      <c r="AIH2636" s="97"/>
      <c r="AII2636" s="97"/>
      <c r="AIJ2636" s="97"/>
      <c r="AIK2636" s="97"/>
      <c r="AIL2636" s="97"/>
      <c r="AIM2636" s="97"/>
      <c r="AIN2636" s="97"/>
      <c r="AIO2636" s="97"/>
      <c r="AIP2636" s="97"/>
      <c r="AIQ2636" s="97"/>
      <c r="AIR2636" s="97"/>
      <c r="AIS2636" s="97"/>
      <c r="AIT2636" s="97"/>
      <c r="AIU2636" s="97"/>
      <c r="AIV2636" s="97"/>
      <c r="AIW2636" s="97"/>
      <c r="AIX2636" s="97"/>
      <c r="AIY2636" s="97"/>
      <c r="AIZ2636" s="97"/>
      <c r="AJA2636" s="97"/>
      <c r="AJB2636" s="97"/>
      <c r="AJC2636" s="97"/>
      <c r="AJD2636" s="97"/>
      <c r="AJE2636" s="97"/>
      <c r="AJF2636" s="97"/>
      <c r="AJG2636" s="97"/>
      <c r="AJH2636" s="97"/>
      <c r="AJI2636" s="97"/>
      <c r="AJJ2636" s="97"/>
      <c r="AJK2636" s="97"/>
      <c r="AJL2636" s="97"/>
      <c r="AJM2636" s="97"/>
      <c r="AJN2636" s="97"/>
      <c r="AJO2636" s="97"/>
      <c r="AJP2636" s="97"/>
      <c r="AJQ2636" s="97"/>
      <c r="AJR2636" s="97"/>
      <c r="AJS2636" s="97"/>
      <c r="AJT2636" s="97"/>
      <c r="AJU2636" s="97"/>
      <c r="AJV2636" s="97"/>
      <c r="AJW2636" s="97"/>
      <c r="AJX2636" s="97"/>
      <c r="AJY2636" s="97"/>
      <c r="AJZ2636" s="97"/>
      <c r="AKA2636" s="97"/>
      <c r="AKB2636" s="97"/>
      <c r="AKC2636" s="97"/>
      <c r="AKD2636" s="97"/>
      <c r="AKE2636" s="97"/>
      <c r="AKF2636" s="97"/>
      <c r="AKG2636" s="97"/>
      <c r="AKH2636" s="97"/>
      <c r="AKI2636" s="97"/>
      <c r="AKJ2636" s="97"/>
      <c r="AKK2636" s="97"/>
      <c r="AKL2636" s="97"/>
      <c r="AKM2636" s="97"/>
      <c r="AKN2636" s="97"/>
      <c r="AKO2636" s="97"/>
      <c r="AKP2636" s="97"/>
      <c r="AKQ2636" s="97"/>
      <c r="AKR2636" s="97"/>
      <c r="AKS2636" s="97"/>
      <c r="AKT2636" s="97"/>
      <c r="AKU2636" s="97"/>
      <c r="AKV2636" s="97"/>
      <c r="AKW2636" s="97"/>
      <c r="AKX2636" s="97"/>
      <c r="AKY2636" s="97"/>
      <c r="AKZ2636" s="97"/>
      <c r="ALA2636" s="97"/>
      <c r="ALB2636" s="97"/>
      <c r="ALC2636" s="97"/>
      <c r="ALD2636" s="97"/>
      <c r="ALE2636" s="97"/>
      <c r="ALF2636" s="97"/>
      <c r="ALG2636" s="97"/>
      <c r="ALH2636" s="97"/>
      <c r="ALI2636" s="97"/>
      <c r="ALJ2636" s="97"/>
      <c r="ALK2636" s="97"/>
      <c r="ALL2636" s="97"/>
      <c r="ALM2636" s="97"/>
      <c r="ALN2636" s="97"/>
      <c r="ALO2636" s="97"/>
      <c r="ALP2636" s="97"/>
      <c r="ALQ2636" s="97"/>
      <c r="ALR2636" s="97"/>
      <c r="ALS2636" s="97"/>
      <c r="ALT2636" s="97"/>
      <c r="ALU2636" s="97"/>
      <c r="ALV2636" s="97"/>
      <c r="ALW2636" s="97"/>
      <c r="ALX2636" s="97"/>
      <c r="ALY2636" s="97"/>
      <c r="ALZ2636" s="97"/>
      <c r="AMA2636" s="97"/>
      <c r="AMB2636" s="97"/>
      <c r="AMC2636" s="97"/>
      <c r="AMD2636" s="97"/>
      <c r="AME2636" s="97"/>
      <c r="AMF2636" s="97"/>
      <c r="AMG2636" s="97"/>
      <c r="AMH2636" s="97"/>
      <c r="AMI2636" s="97"/>
      <c r="AMJ2636" s="97"/>
      <c r="AMK2636" s="97"/>
      <c r="AML2636" s="97"/>
      <c r="AMM2636" s="97"/>
      <c r="AMN2636" s="97"/>
      <c r="AMO2636" s="97"/>
      <c r="AMP2636" s="97"/>
      <c r="AMQ2636" s="97"/>
      <c r="AMR2636" s="97"/>
      <c r="AMS2636" s="97"/>
      <c r="AMT2636" s="97"/>
      <c r="AMU2636" s="97"/>
      <c r="AMV2636" s="97"/>
      <c r="AMW2636" s="97"/>
      <c r="AMX2636" s="97"/>
      <c r="AMY2636" s="97"/>
      <c r="AMZ2636" s="97"/>
      <c r="ANA2636" s="97"/>
      <c r="ANB2636" s="97"/>
      <c r="ANC2636" s="97"/>
      <c r="AND2636" s="97"/>
      <c r="ANE2636" s="97"/>
      <c r="ANF2636" s="97"/>
      <c r="ANG2636" s="97"/>
      <c r="ANH2636" s="97"/>
      <c r="ANI2636" s="97"/>
      <c r="ANJ2636" s="97"/>
      <c r="ANK2636" s="97"/>
      <c r="ANL2636" s="97"/>
      <c r="ANM2636" s="97"/>
      <c r="ANN2636" s="97"/>
      <c r="ANO2636" s="97"/>
      <c r="ANP2636" s="97"/>
      <c r="ANQ2636" s="97"/>
      <c r="ANR2636" s="97"/>
      <c r="ANS2636" s="97"/>
      <c r="ANT2636" s="97"/>
      <c r="ANU2636" s="97"/>
      <c r="ANV2636" s="97"/>
      <c r="ANW2636" s="97"/>
      <c r="ANX2636" s="97"/>
      <c r="ANY2636" s="97"/>
      <c r="ANZ2636" s="97"/>
      <c r="AOA2636" s="97"/>
      <c r="AOB2636" s="97"/>
      <c r="AOC2636" s="97"/>
      <c r="AOD2636" s="97"/>
      <c r="AOE2636" s="97"/>
      <c r="AOF2636" s="97"/>
      <c r="AOG2636" s="97"/>
      <c r="AOH2636" s="97"/>
      <c r="AOI2636" s="97"/>
      <c r="AOJ2636" s="97"/>
      <c r="AOK2636" s="97"/>
      <c r="AOL2636" s="97"/>
      <c r="AOM2636" s="97"/>
      <c r="AON2636" s="97"/>
      <c r="AOO2636" s="97"/>
      <c r="AOP2636" s="97"/>
      <c r="AOQ2636" s="97"/>
      <c r="AOR2636" s="97"/>
      <c r="AOS2636" s="97"/>
      <c r="AOT2636" s="97"/>
      <c r="AOU2636" s="97"/>
      <c r="AOV2636" s="97"/>
      <c r="AOW2636" s="97"/>
      <c r="AOX2636" s="97"/>
      <c r="AOY2636" s="97"/>
      <c r="AOZ2636" s="97"/>
      <c r="APA2636" s="97"/>
      <c r="APB2636" s="97"/>
      <c r="APC2636" s="97"/>
      <c r="APD2636" s="97"/>
      <c r="APE2636" s="97"/>
      <c r="APF2636" s="97"/>
      <c r="APG2636" s="97"/>
      <c r="APH2636" s="97"/>
      <c r="API2636" s="97"/>
      <c r="APJ2636" s="97"/>
      <c r="APK2636" s="97"/>
      <c r="APL2636" s="97"/>
      <c r="APM2636" s="97"/>
      <c r="APN2636" s="97"/>
      <c r="APO2636" s="97"/>
      <c r="APP2636" s="97"/>
      <c r="APQ2636" s="97"/>
      <c r="APR2636" s="97"/>
      <c r="APS2636" s="97"/>
      <c r="APT2636" s="97"/>
      <c r="APU2636" s="97"/>
      <c r="APV2636" s="97"/>
      <c r="APW2636" s="97"/>
      <c r="APX2636" s="97"/>
      <c r="APY2636" s="97"/>
      <c r="APZ2636" s="97"/>
      <c r="AQA2636" s="97"/>
      <c r="AQB2636" s="97"/>
      <c r="AQC2636" s="97"/>
      <c r="AQD2636" s="97"/>
      <c r="AQE2636" s="97"/>
      <c r="AQF2636" s="97"/>
      <c r="AQG2636" s="97"/>
      <c r="AQH2636" s="97"/>
      <c r="AQI2636" s="97"/>
      <c r="AQJ2636" s="97"/>
      <c r="AQK2636" s="97"/>
      <c r="AQL2636" s="97"/>
      <c r="AQM2636" s="97"/>
      <c r="AQN2636" s="97"/>
      <c r="AQO2636" s="97"/>
      <c r="AQP2636" s="97"/>
      <c r="AQQ2636" s="97"/>
      <c r="AQR2636" s="97"/>
      <c r="AQS2636" s="97"/>
      <c r="AQT2636" s="97"/>
      <c r="AQU2636" s="97"/>
      <c r="AQV2636" s="97"/>
      <c r="AQW2636" s="97"/>
      <c r="AQX2636" s="97"/>
      <c r="AQY2636" s="97"/>
      <c r="AQZ2636" s="97"/>
      <c r="ARA2636" s="97"/>
      <c r="ARB2636" s="97"/>
      <c r="ARC2636" s="97"/>
      <c r="ARD2636" s="97"/>
      <c r="ARE2636" s="97"/>
      <c r="ARF2636" s="97"/>
      <c r="ARG2636" s="97"/>
      <c r="ARH2636" s="97"/>
      <c r="ARI2636" s="97"/>
      <c r="ARJ2636" s="97"/>
      <c r="ARK2636" s="97"/>
      <c r="ARL2636" s="97"/>
      <c r="ARM2636" s="97"/>
      <c r="ARN2636" s="97"/>
      <c r="ARO2636" s="97"/>
      <c r="ARP2636" s="97"/>
      <c r="ARQ2636" s="97"/>
      <c r="ARR2636" s="97"/>
      <c r="ARS2636" s="97"/>
      <c r="ART2636" s="97"/>
      <c r="ARU2636" s="97"/>
      <c r="ARV2636" s="97"/>
      <c r="ARW2636" s="97"/>
      <c r="ARX2636" s="97"/>
      <c r="ARY2636" s="97"/>
      <c r="ARZ2636" s="97"/>
      <c r="ASA2636" s="97"/>
      <c r="ASB2636" s="97"/>
      <c r="ASC2636" s="97"/>
      <c r="ASD2636" s="97"/>
      <c r="ASE2636" s="97"/>
      <c r="ASF2636" s="97"/>
      <c r="ASG2636" s="97"/>
      <c r="ASH2636" s="97"/>
      <c r="ASI2636" s="97"/>
      <c r="ASJ2636" s="97"/>
      <c r="ASK2636" s="97"/>
      <c r="ASL2636" s="97"/>
      <c r="ASM2636" s="97"/>
      <c r="ASN2636" s="97"/>
      <c r="ASO2636" s="97"/>
      <c r="ASP2636" s="97"/>
      <c r="ASQ2636" s="97"/>
      <c r="ASR2636" s="97"/>
      <c r="ASS2636" s="97"/>
      <c r="AST2636" s="97"/>
      <c r="ASU2636" s="97"/>
      <c r="ASV2636" s="97"/>
      <c r="ASW2636" s="97"/>
      <c r="ASX2636" s="97"/>
      <c r="ASY2636" s="97"/>
      <c r="ASZ2636" s="97"/>
      <c r="ATA2636" s="97"/>
      <c r="ATB2636" s="97"/>
      <c r="ATC2636" s="97"/>
      <c r="ATD2636" s="97"/>
      <c r="ATE2636" s="97"/>
      <c r="ATF2636" s="97"/>
      <c r="ATG2636" s="97"/>
      <c r="ATH2636" s="97"/>
      <c r="ATI2636" s="97"/>
      <c r="ATJ2636" s="97"/>
      <c r="ATK2636" s="97"/>
      <c r="ATL2636" s="97"/>
      <c r="ATM2636" s="97"/>
      <c r="ATN2636" s="97"/>
      <c r="ATO2636" s="97"/>
      <c r="ATP2636" s="97"/>
      <c r="ATQ2636" s="97"/>
      <c r="ATR2636" s="97"/>
      <c r="ATS2636" s="97"/>
      <c r="ATT2636" s="97"/>
      <c r="ATU2636" s="97"/>
      <c r="ATV2636" s="97"/>
      <c r="ATW2636" s="97"/>
      <c r="ATX2636" s="97"/>
      <c r="ATY2636" s="97"/>
      <c r="ATZ2636" s="97"/>
      <c r="AUA2636" s="97"/>
      <c r="AUB2636" s="97"/>
      <c r="AUC2636" s="97"/>
      <c r="AUD2636" s="97"/>
      <c r="AUE2636" s="97"/>
      <c r="AUF2636" s="97"/>
      <c r="AUG2636" s="97"/>
      <c r="AUH2636" s="97"/>
      <c r="AUI2636" s="97"/>
      <c r="AUJ2636" s="97"/>
      <c r="AUK2636" s="97"/>
      <c r="AUL2636" s="97"/>
      <c r="AUM2636" s="97"/>
      <c r="AUN2636" s="97"/>
      <c r="AUO2636" s="97"/>
      <c r="AUP2636" s="97"/>
      <c r="AUQ2636" s="97"/>
      <c r="AUR2636" s="97"/>
      <c r="AUS2636" s="97"/>
      <c r="AUT2636" s="97"/>
      <c r="AUU2636" s="97"/>
      <c r="AUV2636" s="97"/>
      <c r="AUW2636" s="97"/>
      <c r="AUX2636" s="97"/>
      <c r="AUY2636" s="97"/>
      <c r="AUZ2636" s="97"/>
      <c r="AVA2636" s="97"/>
      <c r="AVB2636" s="97"/>
      <c r="AVC2636" s="97"/>
      <c r="AVD2636" s="97"/>
      <c r="AVE2636" s="97"/>
      <c r="AVF2636" s="97"/>
      <c r="AVG2636" s="97"/>
      <c r="AVH2636" s="97"/>
      <c r="AVI2636" s="97"/>
      <c r="AVJ2636" s="97"/>
      <c r="AVK2636" s="97"/>
      <c r="AVL2636" s="97"/>
      <c r="AVM2636" s="97"/>
      <c r="AVN2636" s="97"/>
      <c r="AVO2636" s="97"/>
      <c r="AVP2636" s="97"/>
      <c r="AVQ2636" s="97"/>
      <c r="AVR2636" s="97"/>
      <c r="AVS2636" s="97"/>
      <c r="AVT2636" s="97"/>
      <c r="AVU2636" s="97"/>
      <c r="AVV2636" s="97"/>
      <c r="AVW2636" s="97"/>
      <c r="AVX2636" s="97"/>
      <c r="AVY2636" s="97"/>
      <c r="AVZ2636" s="97"/>
      <c r="AWA2636" s="97"/>
      <c r="AWB2636" s="97"/>
      <c r="AWC2636" s="97"/>
      <c r="AWD2636" s="97"/>
      <c r="AWE2636" s="97"/>
      <c r="AWF2636" s="97"/>
      <c r="AWG2636" s="97"/>
      <c r="AWH2636" s="97"/>
      <c r="AWI2636" s="97"/>
      <c r="AWJ2636" s="97"/>
      <c r="AWK2636" s="97"/>
      <c r="AWL2636" s="97"/>
      <c r="AWM2636" s="97"/>
      <c r="AWN2636" s="97"/>
      <c r="AWO2636" s="97"/>
      <c r="AWP2636" s="97"/>
      <c r="AWQ2636" s="97"/>
      <c r="AWR2636" s="97"/>
      <c r="AWS2636" s="97"/>
      <c r="AWT2636" s="97"/>
      <c r="AWU2636" s="97"/>
      <c r="AWV2636" s="97"/>
      <c r="AWW2636" s="97"/>
      <c r="AWX2636" s="97"/>
      <c r="AWY2636" s="97"/>
      <c r="AWZ2636" s="97"/>
      <c r="AXA2636" s="97"/>
      <c r="AXB2636" s="97"/>
      <c r="AXC2636" s="97"/>
      <c r="AXD2636" s="97"/>
      <c r="AXE2636" s="97"/>
      <c r="AXF2636" s="97"/>
      <c r="AXG2636" s="97"/>
      <c r="AXH2636" s="97"/>
      <c r="AXI2636" s="97"/>
      <c r="AXJ2636" s="97"/>
      <c r="AXK2636" s="97"/>
      <c r="AXL2636" s="97"/>
      <c r="AXM2636" s="97"/>
      <c r="AXN2636" s="97"/>
      <c r="AXO2636" s="97"/>
      <c r="AXP2636" s="97"/>
      <c r="AXQ2636" s="97"/>
      <c r="AXR2636" s="97"/>
      <c r="AXS2636" s="97"/>
      <c r="AXT2636" s="97"/>
      <c r="AXU2636" s="97"/>
      <c r="AXV2636" s="97"/>
      <c r="AXW2636" s="97"/>
      <c r="AXX2636" s="97"/>
      <c r="AXY2636" s="97"/>
      <c r="AXZ2636" s="97"/>
      <c r="AYA2636" s="97"/>
      <c r="AYB2636" s="97"/>
      <c r="AYC2636" s="97"/>
      <c r="AYD2636" s="97"/>
      <c r="AYE2636" s="97"/>
      <c r="AYF2636" s="97"/>
      <c r="AYG2636" s="97"/>
      <c r="AYH2636" s="97"/>
      <c r="AYI2636" s="97"/>
      <c r="AYJ2636" s="97"/>
      <c r="AYK2636" s="97"/>
      <c r="AYL2636" s="97"/>
      <c r="AYM2636" s="97"/>
      <c r="AYN2636" s="97"/>
      <c r="AYO2636" s="97"/>
      <c r="AYP2636" s="97"/>
      <c r="AYQ2636" s="97"/>
      <c r="AYR2636" s="97"/>
      <c r="AYS2636" s="97"/>
      <c r="AYT2636" s="97"/>
      <c r="AYU2636" s="97"/>
      <c r="AYV2636" s="97"/>
      <c r="AYW2636" s="97"/>
      <c r="AYX2636" s="97"/>
      <c r="AYY2636" s="97"/>
      <c r="AYZ2636" s="97"/>
      <c r="AZA2636" s="97"/>
      <c r="AZB2636" s="97"/>
      <c r="AZC2636" s="97"/>
      <c r="AZD2636" s="97"/>
      <c r="AZE2636" s="97"/>
      <c r="AZF2636" s="97"/>
      <c r="AZG2636" s="97"/>
      <c r="AZH2636" s="97"/>
      <c r="AZI2636" s="97"/>
      <c r="AZJ2636" s="97"/>
      <c r="AZK2636" s="97"/>
      <c r="AZL2636" s="97"/>
      <c r="AZM2636" s="97"/>
      <c r="AZN2636" s="97"/>
      <c r="AZO2636" s="97"/>
      <c r="AZP2636" s="97"/>
      <c r="AZQ2636" s="97"/>
      <c r="AZR2636" s="97"/>
      <c r="AZS2636" s="97"/>
      <c r="AZT2636" s="97"/>
      <c r="AZU2636" s="97"/>
      <c r="AZV2636" s="97"/>
      <c r="AZW2636" s="97"/>
      <c r="AZX2636" s="97"/>
      <c r="AZY2636" s="97"/>
      <c r="AZZ2636" s="97"/>
      <c r="BAA2636" s="97"/>
      <c r="BAB2636" s="97"/>
      <c r="BAC2636" s="97"/>
      <c r="BAD2636" s="97"/>
      <c r="BAE2636" s="97"/>
      <c r="BAF2636" s="97"/>
      <c r="BAG2636" s="97"/>
      <c r="BAH2636" s="97"/>
      <c r="BAI2636" s="97"/>
      <c r="BAJ2636" s="97"/>
      <c r="BAK2636" s="97"/>
      <c r="BAL2636" s="97"/>
      <c r="BAM2636" s="97"/>
      <c r="BAN2636" s="97"/>
      <c r="BAO2636" s="97"/>
      <c r="BAP2636" s="97"/>
      <c r="BAQ2636" s="97"/>
      <c r="BAR2636" s="97"/>
      <c r="BAS2636" s="97"/>
      <c r="BAT2636" s="97"/>
      <c r="BAU2636" s="97"/>
      <c r="BAV2636" s="97"/>
      <c r="BAW2636" s="97"/>
      <c r="BAX2636" s="97"/>
      <c r="BAY2636" s="97"/>
      <c r="BAZ2636" s="97"/>
      <c r="BBA2636" s="97"/>
      <c r="BBB2636" s="97"/>
      <c r="BBC2636" s="97"/>
      <c r="BBD2636" s="97"/>
      <c r="BBE2636" s="97"/>
      <c r="BBF2636" s="97"/>
      <c r="BBG2636" s="97"/>
      <c r="BBH2636" s="97"/>
      <c r="BBI2636" s="97"/>
      <c r="BBJ2636" s="97"/>
      <c r="BBK2636" s="97"/>
      <c r="BBL2636" s="97"/>
      <c r="BBM2636" s="97"/>
      <c r="BBN2636" s="97"/>
      <c r="BBO2636" s="97"/>
      <c r="BBP2636" s="97"/>
      <c r="BBQ2636" s="97"/>
      <c r="BBR2636" s="97"/>
      <c r="BBS2636" s="97"/>
      <c r="BBT2636" s="97"/>
      <c r="BBU2636" s="97"/>
      <c r="BBV2636" s="97"/>
      <c r="BBW2636" s="97"/>
      <c r="BBX2636" s="97"/>
      <c r="BBY2636" s="97"/>
      <c r="BBZ2636" s="97"/>
      <c r="BCA2636" s="97"/>
      <c r="BCB2636" s="97"/>
      <c r="BCC2636" s="97"/>
      <c r="BCD2636" s="97"/>
      <c r="BCE2636" s="97"/>
      <c r="BCF2636" s="97"/>
      <c r="BCG2636" s="97"/>
      <c r="BCH2636" s="97"/>
      <c r="BCI2636" s="97"/>
      <c r="BCJ2636" s="97"/>
      <c r="BCK2636" s="97"/>
      <c r="BCL2636" s="97"/>
      <c r="BCM2636" s="97"/>
      <c r="BCN2636" s="97"/>
      <c r="BCO2636" s="97"/>
      <c r="BCP2636" s="97"/>
      <c r="BCQ2636" s="97"/>
      <c r="BCR2636" s="97"/>
      <c r="BCS2636" s="97"/>
      <c r="BCT2636" s="97"/>
      <c r="BCU2636" s="97"/>
      <c r="BCV2636" s="97"/>
      <c r="BCW2636" s="97"/>
      <c r="BCX2636" s="97"/>
      <c r="BCY2636" s="97"/>
      <c r="BCZ2636" s="97"/>
      <c r="BDA2636" s="97"/>
      <c r="BDB2636" s="97"/>
      <c r="BDC2636" s="97"/>
      <c r="BDD2636" s="97"/>
      <c r="BDE2636" s="97"/>
      <c r="BDF2636" s="97"/>
      <c r="BDG2636" s="97"/>
      <c r="BDH2636" s="97"/>
      <c r="BDI2636" s="97"/>
      <c r="BDJ2636" s="97"/>
      <c r="BDK2636" s="97"/>
      <c r="BDL2636" s="97"/>
      <c r="BDM2636" s="97"/>
      <c r="BDN2636" s="97"/>
      <c r="BDO2636" s="97"/>
      <c r="BDP2636" s="97"/>
      <c r="BDQ2636" s="97"/>
      <c r="BDR2636" s="97"/>
      <c r="BDS2636" s="97"/>
      <c r="BDT2636" s="97"/>
      <c r="BDU2636" s="97"/>
      <c r="BDV2636" s="97"/>
      <c r="BDW2636" s="97"/>
      <c r="BDX2636" s="97"/>
      <c r="BDY2636" s="97"/>
      <c r="BDZ2636" s="97"/>
      <c r="BEA2636" s="97"/>
      <c r="BEB2636" s="97"/>
      <c r="BEC2636" s="97"/>
      <c r="BED2636" s="97"/>
      <c r="BEE2636" s="97"/>
      <c r="BEF2636" s="97"/>
      <c r="BEG2636" s="97"/>
      <c r="BEH2636" s="97"/>
      <c r="BEI2636" s="97"/>
      <c r="BEJ2636" s="97"/>
      <c r="BEK2636" s="97"/>
      <c r="BEL2636" s="97"/>
      <c r="BEM2636" s="97"/>
      <c r="BEN2636" s="97"/>
      <c r="BEO2636" s="97"/>
      <c r="BEP2636" s="97"/>
      <c r="BEQ2636" s="97"/>
      <c r="BER2636" s="97"/>
      <c r="BES2636" s="97"/>
      <c r="BET2636" s="97"/>
      <c r="BEU2636" s="97"/>
      <c r="BEV2636" s="97"/>
      <c r="BEW2636" s="97"/>
      <c r="BEX2636" s="97"/>
      <c r="BEY2636" s="97"/>
      <c r="BEZ2636" s="97"/>
      <c r="BFA2636" s="97"/>
      <c r="BFB2636" s="97"/>
      <c r="BFC2636" s="97"/>
      <c r="BFD2636" s="97"/>
      <c r="BFE2636" s="97"/>
      <c r="BFF2636" s="97"/>
      <c r="BFG2636" s="97"/>
      <c r="BFH2636" s="97"/>
      <c r="BFI2636" s="97"/>
      <c r="BFJ2636" s="97"/>
      <c r="BFK2636" s="97"/>
      <c r="BFL2636" s="97"/>
      <c r="BFM2636" s="97"/>
      <c r="BFN2636" s="97"/>
      <c r="BFO2636" s="97"/>
      <c r="BFP2636" s="97"/>
      <c r="BFQ2636" s="97"/>
      <c r="BFR2636" s="97"/>
      <c r="BFS2636" s="97"/>
      <c r="BFT2636" s="97"/>
      <c r="BFU2636" s="97"/>
      <c r="BFV2636" s="97"/>
      <c r="BFW2636" s="97"/>
      <c r="BFX2636" s="97"/>
      <c r="BFY2636" s="97"/>
      <c r="BFZ2636" s="97"/>
      <c r="BGA2636" s="97"/>
      <c r="BGB2636" s="97"/>
      <c r="BGC2636" s="97"/>
      <c r="BGD2636" s="97"/>
      <c r="BGE2636" s="97"/>
      <c r="BGF2636" s="97"/>
      <c r="BGG2636" s="97"/>
      <c r="BGH2636" s="97"/>
      <c r="BGI2636" s="97"/>
      <c r="BGJ2636" s="97"/>
      <c r="BGK2636" s="97"/>
      <c r="BGL2636" s="97"/>
      <c r="BGM2636" s="97"/>
      <c r="BGN2636" s="97"/>
      <c r="BGO2636" s="97"/>
      <c r="BGP2636" s="97"/>
      <c r="BGQ2636" s="97"/>
      <c r="BGR2636" s="97"/>
      <c r="BGS2636" s="97"/>
      <c r="BGT2636" s="97"/>
      <c r="BGU2636" s="97"/>
      <c r="BGV2636" s="97"/>
      <c r="BGW2636" s="97"/>
      <c r="BGX2636" s="97"/>
      <c r="BGY2636" s="97"/>
      <c r="BGZ2636" s="97"/>
      <c r="BHA2636" s="97"/>
      <c r="BHB2636" s="97"/>
      <c r="BHC2636" s="97"/>
      <c r="BHD2636" s="97"/>
      <c r="BHE2636" s="97"/>
      <c r="BHF2636" s="97"/>
      <c r="BHG2636" s="97"/>
      <c r="BHH2636" s="97"/>
      <c r="BHI2636" s="97"/>
      <c r="BHJ2636" s="97"/>
      <c r="BHK2636" s="97"/>
      <c r="BHL2636" s="97"/>
      <c r="BHM2636" s="97"/>
      <c r="BHN2636" s="97"/>
      <c r="BHO2636" s="97"/>
      <c r="BHP2636" s="97"/>
      <c r="BHQ2636" s="97"/>
      <c r="BHR2636" s="97"/>
      <c r="BHS2636" s="97"/>
      <c r="BHT2636" s="97"/>
      <c r="BHU2636" s="97"/>
      <c r="BHV2636" s="97"/>
      <c r="BHW2636" s="97"/>
      <c r="BHX2636" s="97"/>
      <c r="BHY2636" s="97"/>
      <c r="BHZ2636" s="97"/>
      <c r="BIA2636" s="97"/>
      <c r="BIB2636" s="97"/>
      <c r="BIC2636" s="97"/>
      <c r="BID2636" s="97"/>
      <c r="BIE2636" s="97"/>
      <c r="BIF2636" s="97"/>
      <c r="BIG2636" s="97"/>
      <c r="BIH2636" s="97"/>
      <c r="BII2636" s="97"/>
      <c r="BIJ2636" s="97"/>
      <c r="BIK2636" s="97"/>
      <c r="BIL2636" s="97"/>
      <c r="BIM2636" s="97"/>
      <c r="BIN2636" s="97"/>
      <c r="BIO2636" s="97"/>
      <c r="BIP2636" s="97"/>
      <c r="BIQ2636" s="97"/>
      <c r="BIR2636" s="97"/>
      <c r="BIS2636" s="97"/>
      <c r="BIT2636" s="97"/>
      <c r="BIU2636" s="97"/>
      <c r="BIV2636" s="97"/>
      <c r="BIW2636" s="97"/>
      <c r="BIX2636" s="97"/>
      <c r="BIY2636" s="97"/>
      <c r="BIZ2636" s="97"/>
      <c r="BJA2636" s="97"/>
      <c r="BJB2636" s="97"/>
      <c r="BJC2636" s="97"/>
      <c r="BJD2636" s="97"/>
      <c r="BJE2636" s="97"/>
      <c r="BJF2636" s="97"/>
      <c r="BJG2636" s="97"/>
      <c r="BJH2636" s="97"/>
      <c r="BJI2636" s="97"/>
      <c r="BJJ2636" s="97"/>
      <c r="BJK2636" s="97"/>
      <c r="BJL2636" s="97"/>
      <c r="BJM2636" s="97"/>
      <c r="BJN2636" s="97"/>
      <c r="BJO2636" s="97"/>
      <c r="BJP2636" s="97"/>
      <c r="BJQ2636" s="97"/>
      <c r="BJR2636" s="97"/>
      <c r="BJS2636" s="97"/>
      <c r="BJT2636" s="97"/>
      <c r="BJU2636" s="97"/>
      <c r="BJV2636" s="97"/>
      <c r="BJW2636" s="97"/>
      <c r="BJX2636" s="97"/>
      <c r="BJY2636" s="97"/>
      <c r="BJZ2636" s="97"/>
      <c r="BKA2636" s="97"/>
      <c r="BKB2636" s="97"/>
      <c r="BKC2636" s="97"/>
      <c r="BKD2636" s="97"/>
      <c r="BKE2636" s="97"/>
      <c r="BKF2636" s="97"/>
      <c r="BKG2636" s="97"/>
      <c r="BKH2636" s="97"/>
      <c r="BKI2636" s="97"/>
      <c r="BKJ2636" s="97"/>
      <c r="BKK2636" s="97"/>
      <c r="BKL2636" s="97"/>
      <c r="BKM2636" s="97"/>
      <c r="BKN2636" s="97"/>
      <c r="BKO2636" s="97"/>
      <c r="BKP2636" s="97"/>
      <c r="BKQ2636" s="97"/>
      <c r="BKR2636" s="97"/>
      <c r="BKS2636" s="97"/>
      <c r="BKT2636" s="97"/>
      <c r="BKU2636" s="97"/>
      <c r="BKV2636" s="97"/>
      <c r="BKW2636" s="97"/>
      <c r="BKX2636" s="97"/>
      <c r="BKY2636" s="97"/>
      <c r="BKZ2636" s="97"/>
      <c r="BLA2636" s="97"/>
      <c r="BLB2636" s="97"/>
      <c r="BLC2636" s="97"/>
      <c r="BLD2636" s="97"/>
      <c r="BLE2636" s="97"/>
      <c r="BLF2636" s="97"/>
      <c r="BLG2636" s="97"/>
      <c r="BLH2636" s="97"/>
      <c r="BLI2636" s="97"/>
      <c r="BLJ2636" s="97"/>
      <c r="BLK2636" s="97"/>
      <c r="BLL2636" s="97"/>
      <c r="BLM2636" s="97"/>
      <c r="BLN2636" s="97"/>
      <c r="BLO2636" s="97"/>
      <c r="BLP2636" s="97"/>
      <c r="BLQ2636" s="97"/>
      <c r="BLR2636" s="97"/>
      <c r="BLS2636" s="97"/>
      <c r="BLT2636" s="97"/>
      <c r="BLU2636" s="97"/>
      <c r="BLV2636" s="97"/>
      <c r="BLW2636" s="97"/>
      <c r="BLX2636" s="97"/>
      <c r="BLY2636" s="97"/>
      <c r="BLZ2636" s="97"/>
      <c r="BMA2636" s="97"/>
      <c r="BMB2636" s="97"/>
      <c r="BMC2636" s="97"/>
      <c r="BMD2636" s="97"/>
      <c r="BME2636" s="97"/>
      <c r="BMF2636" s="97"/>
      <c r="BMG2636" s="97"/>
      <c r="BMH2636" s="97"/>
      <c r="BMI2636" s="97"/>
      <c r="BMJ2636" s="97"/>
      <c r="BMK2636" s="97"/>
      <c r="BML2636" s="97"/>
      <c r="BMM2636" s="97"/>
      <c r="BMN2636" s="97"/>
      <c r="BMO2636" s="97"/>
      <c r="BMP2636" s="97"/>
      <c r="BMQ2636" s="97"/>
      <c r="BMR2636" s="97"/>
      <c r="BMS2636" s="97"/>
      <c r="BMT2636" s="97"/>
      <c r="BMU2636" s="97"/>
      <c r="BMV2636" s="97"/>
      <c r="BMW2636" s="97"/>
      <c r="BMX2636" s="97"/>
      <c r="BMY2636" s="97"/>
      <c r="BMZ2636" s="97"/>
      <c r="BNA2636" s="97"/>
      <c r="BNB2636" s="97"/>
      <c r="BNC2636" s="97"/>
      <c r="BND2636" s="97"/>
      <c r="BNE2636" s="97"/>
      <c r="BNF2636" s="97"/>
      <c r="BNG2636" s="97"/>
      <c r="BNH2636" s="97"/>
      <c r="BNI2636" s="97"/>
      <c r="BNJ2636" s="97"/>
      <c r="BNK2636" s="97"/>
      <c r="BNL2636" s="97"/>
      <c r="BNM2636" s="97"/>
      <c r="BNN2636" s="97"/>
      <c r="BNO2636" s="97"/>
      <c r="BNP2636" s="97"/>
      <c r="BNQ2636" s="97"/>
      <c r="BNR2636" s="97"/>
      <c r="BNS2636" s="97"/>
      <c r="BNT2636" s="97"/>
      <c r="BNU2636" s="97"/>
      <c r="BNV2636" s="97"/>
      <c r="BNW2636" s="97"/>
      <c r="BNX2636" s="97"/>
      <c r="BNY2636" s="97"/>
      <c r="BNZ2636" s="97"/>
      <c r="BOA2636" s="97"/>
      <c r="BOB2636" s="97"/>
      <c r="BOC2636" s="97"/>
      <c r="BOD2636" s="97"/>
      <c r="BOE2636" s="97"/>
      <c r="BOF2636" s="97"/>
      <c r="BOG2636" s="97"/>
      <c r="BOH2636" s="97"/>
      <c r="BOI2636" s="97"/>
      <c r="BOJ2636" s="97"/>
      <c r="BOK2636" s="97"/>
      <c r="BOL2636" s="97"/>
      <c r="BOM2636" s="97"/>
      <c r="BON2636" s="97"/>
      <c r="BOO2636" s="97"/>
      <c r="BOP2636" s="97"/>
      <c r="BOQ2636" s="97"/>
      <c r="BOR2636" s="97"/>
      <c r="BOS2636" s="97"/>
      <c r="BOT2636" s="97"/>
      <c r="BOU2636" s="97"/>
      <c r="BOV2636" s="97"/>
      <c r="BOW2636" s="97"/>
      <c r="BOX2636" s="97"/>
      <c r="BOY2636" s="97"/>
      <c r="BOZ2636" s="97"/>
      <c r="BPA2636" s="97"/>
      <c r="BPB2636" s="97"/>
      <c r="BPC2636" s="97"/>
      <c r="BPD2636" s="97"/>
      <c r="BPE2636" s="97"/>
      <c r="BPF2636" s="97"/>
      <c r="BPG2636" s="97"/>
      <c r="BPH2636" s="97"/>
      <c r="BPI2636" s="97"/>
      <c r="BPJ2636" s="97"/>
      <c r="BPK2636" s="97"/>
      <c r="BPL2636" s="97"/>
      <c r="BPM2636" s="97"/>
      <c r="BPN2636" s="97"/>
      <c r="BPO2636" s="97"/>
      <c r="BPP2636" s="97"/>
      <c r="BPQ2636" s="97"/>
      <c r="BPR2636" s="97"/>
      <c r="BPS2636" s="97"/>
      <c r="BPT2636" s="97"/>
      <c r="BPU2636" s="97"/>
      <c r="BPV2636" s="97"/>
      <c r="BPW2636" s="97"/>
      <c r="BPX2636" s="97"/>
      <c r="BPY2636" s="97"/>
      <c r="BPZ2636" s="97"/>
      <c r="BQA2636" s="97"/>
      <c r="BQB2636" s="97"/>
      <c r="BQC2636" s="97"/>
      <c r="BQD2636" s="97"/>
      <c r="BQE2636" s="97"/>
      <c r="BQF2636" s="97"/>
      <c r="BQG2636" s="97"/>
      <c r="BQH2636" s="97"/>
      <c r="BQI2636" s="97"/>
      <c r="BQJ2636" s="97"/>
      <c r="BQK2636" s="97"/>
      <c r="BQL2636" s="97"/>
      <c r="BQM2636" s="97"/>
      <c r="BQN2636" s="97"/>
      <c r="BQO2636" s="97"/>
      <c r="BQP2636" s="97"/>
      <c r="BQQ2636" s="97"/>
      <c r="BQR2636" s="97"/>
      <c r="BQS2636" s="97"/>
      <c r="BQT2636" s="97"/>
      <c r="BQU2636" s="97"/>
      <c r="BQV2636" s="97"/>
      <c r="BQW2636" s="97"/>
      <c r="BQX2636" s="97"/>
      <c r="BQY2636" s="97"/>
      <c r="BQZ2636" s="97"/>
      <c r="BRA2636" s="97"/>
      <c r="BRB2636" s="97"/>
      <c r="BRC2636" s="97"/>
      <c r="BRD2636" s="97"/>
      <c r="BRE2636" s="97"/>
      <c r="BRF2636" s="97"/>
      <c r="BRG2636" s="97"/>
      <c r="BRH2636" s="97"/>
      <c r="BRI2636" s="97"/>
      <c r="BRJ2636" s="97"/>
      <c r="BRK2636" s="97"/>
      <c r="BRL2636" s="97"/>
      <c r="BRM2636" s="97"/>
      <c r="BRN2636" s="97"/>
      <c r="BRO2636" s="97"/>
      <c r="BRP2636" s="97"/>
      <c r="BRQ2636" s="97"/>
      <c r="BRR2636" s="97"/>
      <c r="BRS2636" s="97"/>
      <c r="BRT2636" s="97"/>
      <c r="BRU2636" s="97"/>
      <c r="BRV2636" s="97"/>
      <c r="BRW2636" s="97"/>
      <c r="BRX2636" s="97"/>
      <c r="BRY2636" s="97"/>
      <c r="BRZ2636" s="97"/>
      <c r="BSA2636" s="97"/>
      <c r="BSB2636" s="97"/>
      <c r="BSC2636" s="97"/>
      <c r="BSD2636" s="97"/>
      <c r="BSE2636" s="97"/>
      <c r="BSF2636" s="97"/>
      <c r="BSG2636" s="97"/>
      <c r="BSH2636" s="97"/>
      <c r="BSI2636" s="97"/>
      <c r="BSJ2636" s="97"/>
      <c r="BSK2636" s="97"/>
      <c r="BSL2636" s="97"/>
      <c r="BSM2636" s="97"/>
      <c r="BSN2636" s="97"/>
      <c r="BSO2636" s="97"/>
      <c r="BSP2636" s="97"/>
      <c r="BSQ2636" s="97"/>
      <c r="BSR2636" s="97"/>
      <c r="BSS2636" s="97"/>
      <c r="BST2636" s="97"/>
      <c r="BSU2636" s="97"/>
      <c r="BSV2636" s="97"/>
      <c r="BSW2636" s="97"/>
      <c r="BSX2636" s="97"/>
      <c r="BSY2636" s="97"/>
      <c r="BSZ2636" s="97"/>
      <c r="BTA2636" s="97"/>
      <c r="BTB2636" s="97"/>
      <c r="BTC2636" s="97"/>
      <c r="BTD2636" s="97"/>
      <c r="BTE2636" s="97"/>
      <c r="BTF2636" s="97"/>
      <c r="BTG2636" s="97"/>
      <c r="BTH2636" s="97"/>
      <c r="BTI2636" s="97"/>
      <c r="BTJ2636" s="97"/>
      <c r="BTK2636" s="97"/>
      <c r="BTL2636" s="97"/>
      <c r="BTM2636" s="97"/>
      <c r="BTN2636" s="97"/>
      <c r="BTO2636" s="97"/>
      <c r="BTP2636" s="97"/>
      <c r="BTQ2636" s="97"/>
      <c r="BTR2636" s="97"/>
      <c r="BTS2636" s="97"/>
      <c r="BTT2636" s="97"/>
      <c r="BTU2636" s="97"/>
      <c r="BTV2636" s="97"/>
      <c r="BTW2636" s="97"/>
      <c r="BTX2636" s="97"/>
      <c r="BTY2636" s="97"/>
      <c r="BTZ2636" s="97"/>
      <c r="BUA2636" s="97"/>
      <c r="BUB2636" s="97"/>
      <c r="BUC2636" s="97"/>
      <c r="BUD2636" s="97"/>
      <c r="BUE2636" s="97"/>
      <c r="BUF2636" s="97"/>
      <c r="BUG2636" s="97"/>
      <c r="BUH2636" s="97"/>
      <c r="BUI2636" s="97"/>
      <c r="BUJ2636" s="97"/>
      <c r="BUK2636" s="97"/>
      <c r="BUL2636" s="97"/>
      <c r="BUM2636" s="97"/>
      <c r="BUN2636" s="97"/>
      <c r="BUO2636" s="97"/>
      <c r="BUP2636" s="97"/>
      <c r="BUQ2636" s="97"/>
      <c r="BUR2636" s="97"/>
      <c r="BUS2636" s="97"/>
      <c r="BUT2636" s="97"/>
      <c r="BUU2636" s="97"/>
      <c r="BUV2636" s="97"/>
      <c r="BUW2636" s="97"/>
      <c r="BUX2636" s="97"/>
      <c r="BUY2636" s="97"/>
      <c r="BUZ2636" s="97"/>
      <c r="BVA2636" s="97"/>
      <c r="BVB2636" s="97"/>
      <c r="BVC2636" s="97"/>
      <c r="BVD2636" s="97"/>
      <c r="BVE2636" s="97"/>
      <c r="BVF2636" s="97"/>
      <c r="BVG2636" s="97"/>
      <c r="BVH2636" s="97"/>
      <c r="BVI2636" s="97"/>
      <c r="BVJ2636" s="97"/>
      <c r="BVK2636" s="97"/>
      <c r="BVL2636" s="97"/>
      <c r="BVM2636" s="97"/>
      <c r="BVN2636" s="97"/>
      <c r="BVO2636" s="97"/>
      <c r="BVP2636" s="97"/>
      <c r="BVQ2636" s="97"/>
      <c r="BVR2636" s="97"/>
      <c r="BVS2636" s="97"/>
      <c r="BVT2636" s="97"/>
      <c r="BVU2636" s="97"/>
      <c r="BVV2636" s="97"/>
      <c r="BVW2636" s="97"/>
      <c r="BVX2636" s="97"/>
      <c r="BVY2636" s="97"/>
      <c r="BVZ2636" s="97"/>
      <c r="BWA2636" s="97"/>
      <c r="BWB2636" s="97"/>
      <c r="BWC2636" s="97"/>
      <c r="BWD2636" s="97"/>
      <c r="BWE2636" s="97"/>
      <c r="BWF2636" s="97"/>
      <c r="BWG2636" s="97"/>
      <c r="BWH2636" s="97"/>
      <c r="BWI2636" s="97"/>
      <c r="BWJ2636" s="97"/>
      <c r="BWK2636" s="97"/>
      <c r="BWL2636" s="97"/>
      <c r="BWM2636" s="97"/>
      <c r="BWN2636" s="97"/>
      <c r="BWO2636" s="97"/>
      <c r="BWP2636" s="97"/>
      <c r="BWQ2636" s="97"/>
      <c r="BWR2636" s="97"/>
      <c r="BWS2636" s="97"/>
      <c r="BWT2636" s="97"/>
      <c r="BWU2636" s="97"/>
      <c r="BWV2636" s="97"/>
      <c r="BWW2636" s="97"/>
      <c r="BWX2636" s="97"/>
      <c r="BWY2636" s="97"/>
      <c r="BWZ2636" s="97"/>
      <c r="BXA2636" s="97"/>
      <c r="BXB2636" s="97"/>
      <c r="BXC2636" s="97"/>
      <c r="BXD2636" s="97"/>
      <c r="BXE2636" s="97"/>
      <c r="BXF2636" s="97"/>
      <c r="BXG2636" s="97"/>
      <c r="BXH2636" s="97"/>
      <c r="BXI2636" s="97"/>
      <c r="BXJ2636" s="97"/>
      <c r="BXK2636" s="97"/>
      <c r="BXL2636" s="97"/>
      <c r="BXM2636" s="97"/>
      <c r="BXN2636" s="97"/>
      <c r="BXO2636" s="97"/>
      <c r="BXP2636" s="97"/>
      <c r="BXQ2636" s="97"/>
      <c r="BXR2636" s="97"/>
      <c r="BXS2636" s="97"/>
      <c r="BXT2636" s="97"/>
      <c r="BXU2636" s="97"/>
      <c r="BXV2636" s="97"/>
      <c r="BXW2636" s="97"/>
      <c r="BXX2636" s="97"/>
      <c r="BXY2636" s="97"/>
      <c r="BXZ2636" s="97"/>
      <c r="BYA2636" s="97"/>
      <c r="BYB2636" s="97"/>
      <c r="BYC2636" s="97"/>
      <c r="BYD2636" s="97"/>
      <c r="BYE2636" s="97"/>
      <c r="BYF2636" s="97"/>
      <c r="BYG2636" s="97"/>
      <c r="BYH2636" s="97"/>
      <c r="BYI2636" s="97"/>
      <c r="BYJ2636" s="97"/>
      <c r="BYK2636" s="97"/>
      <c r="BYL2636" s="97"/>
      <c r="BYM2636" s="97"/>
      <c r="BYN2636" s="97"/>
      <c r="BYO2636" s="97"/>
      <c r="BYP2636" s="97"/>
      <c r="BYQ2636" s="97"/>
      <c r="BYR2636" s="97"/>
      <c r="BYS2636" s="97"/>
      <c r="BYT2636" s="97"/>
      <c r="BYU2636" s="97"/>
      <c r="BYV2636" s="97"/>
      <c r="BYW2636" s="97"/>
      <c r="BYX2636" s="97"/>
      <c r="BYY2636" s="97"/>
      <c r="BYZ2636" s="97"/>
      <c r="BZA2636" s="97"/>
      <c r="BZB2636" s="97"/>
      <c r="BZC2636" s="97"/>
      <c r="BZD2636" s="97"/>
      <c r="BZE2636" s="97"/>
      <c r="BZF2636" s="97"/>
      <c r="BZG2636" s="97"/>
      <c r="BZH2636" s="97"/>
      <c r="BZI2636" s="97"/>
      <c r="BZJ2636" s="97"/>
      <c r="BZK2636" s="97"/>
      <c r="BZL2636" s="97"/>
      <c r="BZM2636" s="97"/>
      <c r="BZN2636" s="97"/>
      <c r="BZO2636" s="97"/>
      <c r="BZP2636" s="97"/>
      <c r="BZQ2636" s="97"/>
      <c r="BZR2636" s="97"/>
      <c r="BZS2636" s="97"/>
      <c r="BZT2636" s="97"/>
      <c r="BZU2636" s="97"/>
      <c r="BZV2636" s="97"/>
      <c r="BZW2636" s="97"/>
      <c r="BZX2636" s="97"/>
      <c r="BZY2636" s="97"/>
      <c r="BZZ2636" s="97"/>
      <c r="CAA2636" s="97"/>
      <c r="CAB2636" s="97"/>
      <c r="CAC2636" s="97"/>
      <c r="CAD2636" s="97"/>
      <c r="CAE2636" s="97"/>
      <c r="CAF2636" s="97"/>
      <c r="CAG2636" s="97"/>
      <c r="CAH2636" s="97"/>
      <c r="CAI2636" s="97"/>
      <c r="CAJ2636" s="97"/>
      <c r="CAK2636" s="97"/>
      <c r="CAL2636" s="97"/>
      <c r="CAM2636" s="97"/>
      <c r="CAN2636" s="97"/>
      <c r="CAO2636" s="97"/>
      <c r="CAP2636" s="97"/>
      <c r="CAQ2636" s="97"/>
      <c r="CAR2636" s="97"/>
      <c r="CAS2636" s="97"/>
      <c r="CAT2636" s="97"/>
      <c r="CAU2636" s="97"/>
      <c r="CAV2636" s="97"/>
      <c r="CAW2636" s="97"/>
      <c r="CAX2636" s="97"/>
      <c r="CAY2636" s="97"/>
      <c r="CAZ2636" s="97"/>
      <c r="CBA2636" s="97"/>
      <c r="CBB2636" s="97"/>
      <c r="CBC2636" s="97"/>
      <c r="CBD2636" s="97"/>
      <c r="CBE2636" s="97"/>
      <c r="CBF2636" s="97"/>
      <c r="CBG2636" s="97"/>
      <c r="CBH2636" s="97"/>
      <c r="CBI2636" s="97"/>
      <c r="CBJ2636" s="97"/>
      <c r="CBK2636" s="97"/>
      <c r="CBL2636" s="97"/>
      <c r="CBM2636" s="97"/>
      <c r="CBN2636" s="97"/>
      <c r="CBO2636" s="97"/>
      <c r="CBP2636" s="97"/>
      <c r="CBQ2636" s="97"/>
      <c r="CBR2636" s="97"/>
      <c r="CBS2636" s="97"/>
      <c r="CBT2636" s="97"/>
      <c r="CBU2636" s="97"/>
      <c r="CBV2636" s="97"/>
      <c r="CBW2636" s="97"/>
      <c r="CBX2636" s="97"/>
      <c r="CBY2636" s="97"/>
      <c r="CBZ2636" s="97"/>
      <c r="CCA2636" s="97"/>
      <c r="CCB2636" s="97"/>
      <c r="CCC2636" s="97"/>
      <c r="CCD2636" s="97"/>
      <c r="CCE2636" s="97"/>
      <c r="CCF2636" s="97"/>
      <c r="CCG2636" s="97"/>
      <c r="CCH2636" s="97"/>
      <c r="CCI2636" s="97"/>
      <c r="CCJ2636" s="97"/>
      <c r="CCK2636" s="97"/>
      <c r="CCL2636" s="97"/>
      <c r="CCM2636" s="97"/>
      <c r="CCN2636" s="97"/>
      <c r="CCO2636" s="97"/>
      <c r="CCP2636" s="97"/>
      <c r="CCQ2636" s="97"/>
      <c r="CCR2636" s="97"/>
      <c r="CCS2636" s="97"/>
      <c r="CCT2636" s="97"/>
      <c r="CCU2636" s="97"/>
      <c r="CCV2636" s="97"/>
      <c r="CCW2636" s="97"/>
      <c r="CCX2636" s="97"/>
      <c r="CCY2636" s="97"/>
      <c r="CCZ2636" s="97"/>
      <c r="CDA2636" s="97"/>
      <c r="CDB2636" s="97"/>
      <c r="CDC2636" s="97"/>
      <c r="CDD2636" s="97"/>
      <c r="CDE2636" s="97"/>
      <c r="CDF2636" s="97"/>
      <c r="CDG2636" s="97"/>
      <c r="CDH2636" s="97"/>
      <c r="CDI2636" s="97"/>
      <c r="CDJ2636" s="97"/>
      <c r="CDK2636" s="97"/>
      <c r="CDL2636" s="97"/>
      <c r="CDM2636" s="97"/>
      <c r="CDN2636" s="97"/>
      <c r="CDO2636" s="97"/>
      <c r="CDP2636" s="97"/>
      <c r="CDQ2636" s="97"/>
      <c r="CDR2636" s="97"/>
      <c r="CDS2636" s="97"/>
      <c r="CDT2636" s="97"/>
      <c r="CDU2636" s="97"/>
      <c r="CDV2636" s="97"/>
      <c r="CDW2636" s="97"/>
      <c r="CDX2636" s="97"/>
      <c r="CDY2636" s="97"/>
      <c r="CDZ2636" s="97"/>
      <c r="CEA2636" s="97"/>
      <c r="CEB2636" s="97"/>
      <c r="CEC2636" s="97"/>
      <c r="CED2636" s="97"/>
      <c r="CEE2636" s="97"/>
      <c r="CEF2636" s="97"/>
      <c r="CEG2636" s="97"/>
      <c r="CEH2636" s="97"/>
      <c r="CEI2636" s="97"/>
      <c r="CEJ2636" s="97"/>
      <c r="CEK2636" s="97"/>
      <c r="CEL2636" s="97"/>
      <c r="CEM2636" s="97"/>
      <c r="CEN2636" s="97"/>
      <c r="CEO2636" s="97"/>
      <c r="CEP2636" s="97"/>
      <c r="CEQ2636" s="97"/>
      <c r="CER2636" s="97"/>
      <c r="CES2636" s="97"/>
      <c r="CET2636" s="97"/>
      <c r="CEU2636" s="97"/>
      <c r="CEV2636" s="97"/>
      <c r="CEW2636" s="97"/>
      <c r="CEX2636" s="97"/>
      <c r="CEY2636" s="97"/>
      <c r="CEZ2636" s="97"/>
      <c r="CFA2636" s="97"/>
      <c r="CFB2636" s="97"/>
      <c r="CFC2636" s="97"/>
      <c r="CFD2636" s="97"/>
      <c r="CFE2636" s="97"/>
      <c r="CFF2636" s="97"/>
      <c r="CFG2636" s="97"/>
      <c r="CFH2636" s="97"/>
      <c r="CFI2636" s="97"/>
      <c r="CFJ2636" s="97"/>
      <c r="CFK2636" s="97"/>
      <c r="CFL2636" s="97"/>
      <c r="CFM2636" s="97"/>
      <c r="CFN2636" s="97"/>
      <c r="CFO2636" s="97"/>
      <c r="CFP2636" s="97"/>
      <c r="CFQ2636" s="97"/>
      <c r="CFR2636" s="97"/>
      <c r="CFS2636" s="97"/>
      <c r="CFT2636" s="97"/>
      <c r="CFU2636" s="97"/>
      <c r="CFV2636" s="97"/>
      <c r="CFW2636" s="97"/>
      <c r="CFX2636" s="97"/>
      <c r="CFY2636" s="97"/>
      <c r="CFZ2636" s="97"/>
      <c r="CGA2636" s="97"/>
      <c r="CGB2636" s="97"/>
      <c r="CGC2636" s="97"/>
      <c r="CGD2636" s="97"/>
      <c r="CGE2636" s="97"/>
      <c r="CGF2636" s="97"/>
      <c r="CGG2636" s="97"/>
      <c r="CGH2636" s="97"/>
      <c r="CGI2636" s="97"/>
      <c r="CGJ2636" s="97"/>
      <c r="CGK2636" s="97"/>
      <c r="CGL2636" s="97"/>
      <c r="CGM2636" s="97"/>
      <c r="CGN2636" s="97"/>
      <c r="CGO2636" s="97"/>
      <c r="CGP2636" s="97"/>
      <c r="CGQ2636" s="97"/>
      <c r="CGR2636" s="97"/>
      <c r="CGS2636" s="97"/>
      <c r="CGT2636" s="97"/>
      <c r="CGU2636" s="97"/>
      <c r="CGV2636" s="97"/>
      <c r="CGW2636" s="97"/>
      <c r="CGX2636" s="97"/>
      <c r="CGY2636" s="97"/>
      <c r="CGZ2636" s="97"/>
      <c r="CHA2636" s="97"/>
      <c r="CHB2636" s="97"/>
      <c r="CHC2636" s="97"/>
      <c r="CHD2636" s="97"/>
      <c r="CHE2636" s="97"/>
      <c r="CHF2636" s="97"/>
      <c r="CHG2636" s="97"/>
      <c r="CHH2636" s="97"/>
      <c r="CHI2636" s="97"/>
      <c r="CHJ2636" s="97"/>
      <c r="CHK2636" s="97"/>
      <c r="CHL2636" s="97"/>
      <c r="CHM2636" s="97"/>
      <c r="CHN2636" s="97"/>
      <c r="CHO2636" s="97"/>
      <c r="CHP2636" s="97"/>
      <c r="CHQ2636" s="97"/>
      <c r="CHR2636" s="97"/>
      <c r="CHS2636" s="97"/>
      <c r="CHT2636" s="97"/>
      <c r="CHU2636" s="97"/>
      <c r="CHV2636" s="97"/>
      <c r="CHW2636" s="97"/>
      <c r="CHX2636" s="97"/>
      <c r="CHY2636" s="97"/>
      <c r="CHZ2636" s="97"/>
      <c r="CIA2636" s="97"/>
      <c r="CIB2636" s="97"/>
      <c r="CIC2636" s="97"/>
      <c r="CID2636" s="97"/>
      <c r="CIE2636" s="97"/>
      <c r="CIF2636" s="97"/>
      <c r="CIG2636" s="97"/>
      <c r="CIH2636" s="97"/>
      <c r="CII2636" s="97"/>
      <c r="CIJ2636" s="97"/>
      <c r="CIK2636" s="97"/>
      <c r="CIL2636" s="97"/>
      <c r="CIM2636" s="97"/>
      <c r="CIN2636" s="97"/>
      <c r="CIO2636" s="97"/>
      <c r="CIP2636" s="97"/>
      <c r="CIQ2636" s="97"/>
      <c r="CIR2636" s="97"/>
      <c r="CIS2636" s="97"/>
      <c r="CIT2636" s="97"/>
      <c r="CIU2636" s="97"/>
      <c r="CIV2636" s="97"/>
      <c r="CIW2636" s="97"/>
      <c r="CIX2636" s="97"/>
      <c r="CIY2636" s="97"/>
      <c r="CIZ2636" s="97"/>
      <c r="CJA2636" s="97"/>
      <c r="CJB2636" s="97"/>
      <c r="CJC2636" s="97"/>
      <c r="CJD2636" s="97"/>
      <c r="CJE2636" s="97"/>
      <c r="CJF2636" s="97"/>
      <c r="CJG2636" s="97"/>
      <c r="CJH2636" s="97"/>
      <c r="CJI2636" s="97"/>
      <c r="CJJ2636" s="97"/>
      <c r="CJK2636" s="97"/>
      <c r="CJL2636" s="97"/>
      <c r="CJM2636" s="97"/>
      <c r="CJN2636" s="97"/>
      <c r="CJO2636" s="97"/>
      <c r="CJP2636" s="97"/>
      <c r="CJQ2636" s="97"/>
      <c r="CJR2636" s="97"/>
      <c r="CJS2636" s="97"/>
      <c r="CJT2636" s="97"/>
      <c r="CJU2636" s="97"/>
      <c r="CJV2636" s="97"/>
      <c r="CJW2636" s="97"/>
      <c r="CJX2636" s="97"/>
      <c r="CJY2636" s="97"/>
      <c r="CJZ2636" s="97"/>
      <c r="CKA2636" s="97"/>
      <c r="CKB2636" s="97"/>
      <c r="CKC2636" s="97"/>
      <c r="CKD2636" s="97"/>
      <c r="CKE2636" s="97"/>
      <c r="CKF2636" s="97"/>
      <c r="CKG2636" s="97"/>
      <c r="CKH2636" s="97"/>
      <c r="CKI2636" s="97"/>
      <c r="CKJ2636" s="97"/>
      <c r="CKK2636" s="97"/>
      <c r="CKL2636" s="97"/>
      <c r="CKM2636" s="97"/>
      <c r="CKN2636" s="97"/>
      <c r="CKO2636" s="97"/>
      <c r="CKP2636" s="97"/>
      <c r="CKQ2636" s="97"/>
      <c r="CKR2636" s="97"/>
      <c r="CKS2636" s="97"/>
      <c r="CKT2636" s="97"/>
      <c r="CKU2636" s="97"/>
      <c r="CKV2636" s="97"/>
      <c r="CKW2636" s="97"/>
      <c r="CKX2636" s="97"/>
      <c r="CKY2636" s="97"/>
      <c r="CKZ2636" s="97"/>
      <c r="CLA2636" s="97"/>
      <c r="CLB2636" s="97"/>
      <c r="CLC2636" s="97"/>
      <c r="CLD2636" s="97"/>
      <c r="CLE2636" s="97"/>
      <c r="CLF2636" s="97"/>
      <c r="CLG2636" s="97"/>
      <c r="CLH2636" s="97"/>
      <c r="CLI2636" s="97"/>
      <c r="CLJ2636" s="97"/>
      <c r="CLK2636" s="97"/>
      <c r="CLL2636" s="97"/>
      <c r="CLM2636" s="97"/>
      <c r="CLN2636" s="97"/>
      <c r="CLO2636" s="97"/>
      <c r="CLP2636" s="97"/>
      <c r="CLQ2636" s="97"/>
      <c r="CLR2636" s="97"/>
      <c r="CLS2636" s="97"/>
      <c r="CLT2636" s="97"/>
      <c r="CLU2636" s="97"/>
      <c r="CLV2636" s="97"/>
      <c r="CLW2636" s="97"/>
      <c r="CLX2636" s="97"/>
      <c r="CLY2636" s="97"/>
      <c r="CLZ2636" s="97"/>
      <c r="CMA2636" s="97"/>
      <c r="CMB2636" s="97"/>
      <c r="CMC2636" s="97"/>
      <c r="CMD2636" s="97"/>
      <c r="CME2636" s="97"/>
      <c r="CMF2636" s="97"/>
      <c r="CMG2636" s="97"/>
      <c r="CMH2636" s="97"/>
      <c r="CMI2636" s="97"/>
      <c r="CMJ2636" s="97"/>
      <c r="CMK2636" s="97"/>
      <c r="CML2636" s="97"/>
      <c r="CMM2636" s="97"/>
      <c r="CMN2636" s="97"/>
      <c r="CMO2636" s="97"/>
      <c r="CMP2636" s="97"/>
      <c r="CMQ2636" s="97"/>
      <c r="CMR2636" s="97"/>
      <c r="CMS2636" s="97"/>
      <c r="CMT2636" s="97"/>
      <c r="CMU2636" s="97"/>
      <c r="CMV2636" s="97"/>
      <c r="CMW2636" s="97"/>
      <c r="CMX2636" s="97"/>
      <c r="CMY2636" s="97"/>
      <c r="CMZ2636" s="97"/>
      <c r="CNA2636" s="97"/>
      <c r="CNB2636" s="97"/>
      <c r="CNC2636" s="97"/>
      <c r="CND2636" s="97"/>
      <c r="CNE2636" s="97"/>
      <c r="CNF2636" s="97"/>
      <c r="CNG2636" s="97"/>
      <c r="CNH2636" s="97"/>
      <c r="CNI2636" s="97"/>
      <c r="CNJ2636" s="97"/>
      <c r="CNK2636" s="97"/>
      <c r="CNL2636" s="97"/>
      <c r="CNM2636" s="97"/>
      <c r="CNN2636" s="97"/>
      <c r="CNO2636" s="97"/>
      <c r="CNP2636" s="97"/>
      <c r="CNQ2636" s="97"/>
      <c r="CNR2636" s="97"/>
      <c r="CNS2636" s="97"/>
      <c r="CNT2636" s="97"/>
      <c r="CNU2636" s="97"/>
      <c r="CNV2636" s="97"/>
      <c r="CNW2636" s="97"/>
      <c r="CNX2636" s="97"/>
      <c r="CNY2636" s="97"/>
      <c r="CNZ2636" s="97"/>
      <c r="COA2636" s="97"/>
      <c r="COB2636" s="97"/>
      <c r="COC2636" s="97"/>
      <c r="COD2636" s="97"/>
      <c r="COE2636" s="97"/>
      <c r="COF2636" s="97"/>
      <c r="COG2636" s="97"/>
      <c r="COH2636" s="97"/>
      <c r="COI2636" s="97"/>
      <c r="COJ2636" s="97"/>
      <c r="COK2636" s="97"/>
      <c r="COL2636" s="97"/>
      <c r="COM2636" s="97"/>
      <c r="CON2636" s="97"/>
      <c r="COO2636" s="97"/>
      <c r="COP2636" s="97"/>
      <c r="COQ2636" s="97"/>
      <c r="COR2636" s="97"/>
      <c r="COS2636" s="97"/>
      <c r="COT2636" s="97"/>
      <c r="COU2636" s="97"/>
      <c r="COV2636" s="97"/>
      <c r="COW2636" s="97"/>
      <c r="COX2636" s="97"/>
      <c r="COY2636" s="97"/>
      <c r="COZ2636" s="97"/>
      <c r="CPA2636" s="97"/>
      <c r="CPB2636" s="97"/>
      <c r="CPC2636" s="97"/>
      <c r="CPD2636" s="97"/>
      <c r="CPE2636" s="97"/>
      <c r="CPF2636" s="97"/>
      <c r="CPG2636" s="97"/>
      <c r="CPH2636" s="97"/>
      <c r="CPI2636" s="97"/>
      <c r="CPJ2636" s="97"/>
      <c r="CPK2636" s="97"/>
      <c r="CPL2636" s="97"/>
      <c r="CPM2636" s="97"/>
      <c r="CPN2636" s="97"/>
      <c r="CPO2636" s="97"/>
      <c r="CPP2636" s="97"/>
      <c r="CPQ2636" s="97"/>
      <c r="CPR2636" s="97"/>
      <c r="CPS2636" s="97"/>
      <c r="CPT2636" s="97"/>
      <c r="CPU2636" s="97"/>
      <c r="CPV2636" s="97"/>
      <c r="CPW2636" s="97"/>
      <c r="CPX2636" s="97"/>
      <c r="CPY2636" s="97"/>
      <c r="CPZ2636" s="97"/>
      <c r="CQA2636" s="97"/>
      <c r="CQB2636" s="97"/>
      <c r="CQC2636" s="97"/>
      <c r="CQD2636" s="97"/>
      <c r="CQE2636" s="97"/>
      <c r="CQF2636" s="97"/>
      <c r="CQG2636" s="97"/>
      <c r="CQH2636" s="97"/>
      <c r="CQI2636" s="97"/>
      <c r="CQJ2636" s="97"/>
      <c r="CQK2636" s="97"/>
      <c r="CQL2636" s="97"/>
      <c r="CQM2636" s="97"/>
      <c r="CQN2636" s="97"/>
      <c r="CQO2636" s="97"/>
      <c r="CQP2636" s="97"/>
      <c r="CQQ2636" s="97"/>
      <c r="CQR2636" s="97"/>
      <c r="CQS2636" s="97"/>
      <c r="CQT2636" s="97"/>
      <c r="CQU2636" s="97"/>
      <c r="CQV2636" s="97"/>
      <c r="CQW2636" s="97"/>
      <c r="CQX2636" s="97"/>
      <c r="CQY2636" s="97"/>
      <c r="CQZ2636" s="97"/>
      <c r="CRA2636" s="97"/>
      <c r="CRB2636" s="97"/>
      <c r="CRC2636" s="97"/>
      <c r="CRD2636" s="97"/>
      <c r="CRE2636" s="97"/>
      <c r="CRF2636" s="97"/>
      <c r="CRG2636" s="97"/>
      <c r="CRH2636" s="97"/>
      <c r="CRI2636" s="97"/>
      <c r="CRJ2636" s="97"/>
      <c r="CRK2636" s="97"/>
      <c r="CRL2636" s="97"/>
      <c r="CRM2636" s="97"/>
      <c r="CRN2636" s="97"/>
      <c r="CRO2636" s="97"/>
      <c r="CRP2636" s="97"/>
      <c r="CRQ2636" s="97"/>
      <c r="CRR2636" s="97"/>
      <c r="CRS2636" s="97"/>
      <c r="CRT2636" s="97"/>
      <c r="CRU2636" s="97"/>
      <c r="CRV2636" s="97"/>
      <c r="CRW2636" s="97"/>
      <c r="CRX2636" s="97"/>
      <c r="CRY2636" s="97"/>
      <c r="CRZ2636" s="97"/>
      <c r="CSA2636" s="97"/>
      <c r="CSB2636" s="97"/>
      <c r="CSC2636" s="97"/>
      <c r="CSD2636" s="97"/>
      <c r="CSE2636" s="97"/>
      <c r="CSF2636" s="97"/>
      <c r="CSG2636" s="97"/>
      <c r="CSH2636" s="97"/>
      <c r="CSI2636" s="97"/>
      <c r="CSJ2636" s="97"/>
      <c r="CSK2636" s="97"/>
      <c r="CSL2636" s="97"/>
      <c r="CSM2636" s="97"/>
      <c r="CSN2636" s="97"/>
      <c r="CSO2636" s="97"/>
      <c r="CSP2636" s="97"/>
      <c r="CSQ2636" s="97"/>
      <c r="CSR2636" s="97"/>
      <c r="CSS2636" s="97"/>
      <c r="CST2636" s="97"/>
      <c r="CSU2636" s="97"/>
      <c r="CSV2636" s="97"/>
      <c r="CSW2636" s="97"/>
      <c r="CSX2636" s="97"/>
      <c r="CSY2636" s="97"/>
      <c r="CSZ2636" s="97"/>
      <c r="CTA2636" s="97"/>
      <c r="CTB2636" s="97"/>
      <c r="CTC2636" s="97"/>
      <c r="CTD2636" s="97"/>
      <c r="CTE2636" s="97"/>
      <c r="CTF2636" s="97"/>
      <c r="CTG2636" s="97"/>
      <c r="CTH2636" s="97"/>
      <c r="CTI2636" s="97"/>
      <c r="CTJ2636" s="97"/>
      <c r="CTK2636" s="97"/>
      <c r="CTL2636" s="97"/>
      <c r="CTM2636" s="97"/>
      <c r="CTN2636" s="97"/>
      <c r="CTO2636" s="97"/>
      <c r="CTP2636" s="97"/>
      <c r="CTQ2636" s="97"/>
      <c r="CTR2636" s="97"/>
      <c r="CTS2636" s="97"/>
      <c r="CTT2636" s="97"/>
      <c r="CTU2636" s="97"/>
      <c r="CTV2636" s="97"/>
      <c r="CTW2636" s="97"/>
      <c r="CTX2636" s="97"/>
      <c r="CTY2636" s="97"/>
      <c r="CTZ2636" s="97"/>
      <c r="CUA2636" s="97"/>
      <c r="CUB2636" s="97"/>
      <c r="CUC2636" s="97"/>
      <c r="CUD2636" s="97"/>
      <c r="CUE2636" s="97"/>
      <c r="CUF2636" s="97"/>
      <c r="CUG2636" s="97"/>
      <c r="CUH2636" s="97"/>
      <c r="CUI2636" s="97"/>
      <c r="CUJ2636" s="97"/>
      <c r="CUK2636" s="97"/>
      <c r="CUL2636" s="97"/>
      <c r="CUM2636" s="97"/>
      <c r="CUN2636" s="97"/>
      <c r="CUO2636" s="97"/>
      <c r="CUP2636" s="97"/>
      <c r="CUQ2636" s="97"/>
      <c r="CUR2636" s="97"/>
      <c r="CUS2636" s="97"/>
      <c r="CUT2636" s="97"/>
      <c r="CUU2636" s="97"/>
      <c r="CUV2636" s="97"/>
      <c r="CUW2636" s="97"/>
      <c r="CUX2636" s="97"/>
      <c r="CUY2636" s="97"/>
      <c r="CUZ2636" s="97"/>
      <c r="CVA2636" s="97"/>
      <c r="CVB2636" s="97"/>
      <c r="CVC2636" s="97"/>
      <c r="CVD2636" s="97"/>
      <c r="CVE2636" s="97"/>
      <c r="CVF2636" s="97"/>
      <c r="CVG2636" s="97"/>
      <c r="CVH2636" s="97"/>
      <c r="CVI2636" s="97"/>
      <c r="CVJ2636" s="97"/>
      <c r="CVK2636" s="97"/>
      <c r="CVL2636" s="97"/>
      <c r="CVM2636" s="97"/>
      <c r="CVN2636" s="97"/>
      <c r="CVO2636" s="97"/>
      <c r="CVP2636" s="97"/>
      <c r="CVQ2636" s="97"/>
      <c r="CVR2636" s="97"/>
      <c r="CVS2636" s="97"/>
      <c r="CVT2636" s="97"/>
      <c r="CVU2636" s="97"/>
      <c r="CVV2636" s="97"/>
      <c r="CVW2636" s="97"/>
      <c r="CVX2636" s="97"/>
      <c r="CVY2636" s="97"/>
      <c r="CVZ2636" s="97"/>
      <c r="CWA2636" s="97"/>
      <c r="CWB2636" s="97"/>
      <c r="CWC2636" s="97"/>
      <c r="CWD2636" s="97"/>
      <c r="CWE2636" s="97"/>
      <c r="CWF2636" s="97"/>
      <c r="CWG2636" s="97"/>
      <c r="CWH2636" s="97"/>
      <c r="CWI2636" s="97"/>
      <c r="CWJ2636" s="97"/>
      <c r="CWK2636" s="97"/>
      <c r="CWL2636" s="97"/>
      <c r="CWM2636" s="97"/>
      <c r="CWN2636" s="97"/>
      <c r="CWO2636" s="97"/>
      <c r="CWP2636" s="97"/>
      <c r="CWQ2636" s="97"/>
      <c r="CWR2636" s="97"/>
      <c r="CWS2636" s="97"/>
      <c r="CWT2636" s="97"/>
      <c r="CWU2636" s="97"/>
      <c r="CWV2636" s="97"/>
      <c r="CWW2636" s="97"/>
      <c r="CWX2636" s="97"/>
      <c r="CWY2636" s="97"/>
      <c r="CWZ2636" s="97"/>
      <c r="CXA2636" s="97"/>
      <c r="CXB2636" s="97"/>
      <c r="CXC2636" s="97"/>
      <c r="CXD2636" s="97"/>
      <c r="CXE2636" s="97"/>
      <c r="CXF2636" s="97"/>
      <c r="CXG2636" s="97"/>
      <c r="CXH2636" s="97"/>
      <c r="CXI2636" s="97"/>
      <c r="CXJ2636" s="97"/>
      <c r="CXK2636" s="97"/>
      <c r="CXL2636" s="97"/>
      <c r="CXM2636" s="97"/>
      <c r="CXN2636" s="97"/>
      <c r="CXO2636" s="97"/>
      <c r="CXP2636" s="97"/>
      <c r="CXQ2636" s="97"/>
      <c r="CXR2636" s="97"/>
      <c r="CXS2636" s="97"/>
      <c r="CXT2636" s="97"/>
      <c r="CXU2636" s="97"/>
      <c r="CXV2636" s="97"/>
      <c r="CXW2636" s="97"/>
      <c r="CXX2636" s="97"/>
      <c r="CXY2636" s="97"/>
      <c r="CXZ2636" s="97"/>
      <c r="CYA2636" s="97"/>
      <c r="CYB2636" s="97"/>
      <c r="CYC2636" s="97"/>
      <c r="CYD2636" s="97"/>
      <c r="CYE2636" s="97"/>
      <c r="CYF2636" s="97"/>
      <c r="CYG2636" s="97"/>
      <c r="CYH2636" s="97"/>
      <c r="CYI2636" s="97"/>
      <c r="CYJ2636" s="97"/>
      <c r="CYK2636" s="97"/>
      <c r="CYL2636" s="97"/>
      <c r="CYM2636" s="97"/>
      <c r="CYN2636" s="97"/>
      <c r="CYO2636" s="97"/>
      <c r="CYP2636" s="97"/>
      <c r="CYQ2636" s="97"/>
      <c r="CYR2636" s="97"/>
      <c r="CYS2636" s="97"/>
      <c r="CYT2636" s="97"/>
      <c r="CYU2636" s="97"/>
      <c r="CYV2636" s="97"/>
      <c r="CYW2636" s="97"/>
      <c r="CYX2636" s="97"/>
      <c r="CYY2636" s="97"/>
      <c r="CYZ2636" s="97"/>
      <c r="CZA2636" s="97"/>
      <c r="CZB2636" s="97"/>
      <c r="CZC2636" s="97"/>
      <c r="CZD2636" s="97"/>
      <c r="CZE2636" s="97"/>
      <c r="CZF2636" s="97"/>
      <c r="CZG2636" s="97"/>
      <c r="CZH2636" s="97"/>
      <c r="CZI2636" s="97"/>
      <c r="CZJ2636" s="97"/>
      <c r="CZK2636" s="97"/>
      <c r="CZL2636" s="97"/>
      <c r="CZM2636" s="97"/>
      <c r="CZN2636" s="97"/>
      <c r="CZO2636" s="97"/>
      <c r="CZP2636" s="97"/>
      <c r="CZQ2636" s="97"/>
      <c r="CZR2636" s="97"/>
      <c r="CZS2636" s="97"/>
      <c r="CZT2636" s="97"/>
      <c r="CZU2636" s="97"/>
      <c r="CZV2636" s="97"/>
      <c r="CZW2636" s="97"/>
      <c r="CZX2636" s="97"/>
      <c r="CZY2636" s="97"/>
      <c r="CZZ2636" s="97"/>
      <c r="DAA2636" s="97"/>
      <c r="DAB2636" s="97"/>
      <c r="DAC2636" s="97"/>
      <c r="DAD2636" s="97"/>
      <c r="DAE2636" s="97"/>
      <c r="DAF2636" s="97"/>
      <c r="DAG2636" s="97"/>
      <c r="DAH2636" s="97"/>
      <c r="DAI2636" s="97"/>
      <c r="DAJ2636" s="97"/>
      <c r="DAK2636" s="97"/>
      <c r="DAL2636" s="97"/>
      <c r="DAM2636" s="97"/>
      <c r="DAN2636" s="97"/>
      <c r="DAO2636" s="97"/>
      <c r="DAP2636" s="97"/>
      <c r="DAQ2636" s="97"/>
      <c r="DAR2636" s="97"/>
      <c r="DAS2636" s="97"/>
      <c r="DAT2636" s="97"/>
      <c r="DAU2636" s="97"/>
      <c r="DAV2636" s="97"/>
      <c r="DAW2636" s="97"/>
      <c r="DAX2636" s="97"/>
      <c r="DAY2636" s="97"/>
      <c r="DAZ2636" s="97"/>
      <c r="DBA2636" s="97"/>
      <c r="DBB2636" s="97"/>
      <c r="DBC2636" s="97"/>
      <c r="DBD2636" s="97"/>
      <c r="DBE2636" s="97"/>
      <c r="DBF2636" s="97"/>
      <c r="DBG2636" s="97"/>
      <c r="DBH2636" s="97"/>
      <c r="DBI2636" s="97"/>
      <c r="DBJ2636" s="97"/>
      <c r="DBK2636" s="97"/>
      <c r="DBL2636" s="97"/>
      <c r="DBM2636" s="97"/>
      <c r="DBN2636" s="97"/>
      <c r="DBO2636" s="97"/>
      <c r="DBP2636" s="97"/>
      <c r="DBQ2636" s="97"/>
      <c r="DBR2636" s="97"/>
      <c r="DBS2636" s="97"/>
      <c r="DBT2636" s="97"/>
      <c r="DBU2636" s="97"/>
      <c r="DBV2636" s="97"/>
      <c r="DBW2636" s="97"/>
      <c r="DBX2636" s="97"/>
      <c r="DBY2636" s="97"/>
      <c r="DBZ2636" s="97"/>
      <c r="DCA2636" s="97"/>
      <c r="DCB2636" s="97"/>
      <c r="DCC2636" s="97"/>
      <c r="DCD2636" s="97"/>
      <c r="DCE2636" s="97"/>
      <c r="DCF2636" s="97"/>
      <c r="DCG2636" s="97"/>
      <c r="DCH2636" s="97"/>
      <c r="DCI2636" s="97"/>
      <c r="DCJ2636" s="97"/>
      <c r="DCK2636" s="97"/>
      <c r="DCL2636" s="97"/>
      <c r="DCM2636" s="97"/>
      <c r="DCN2636" s="97"/>
      <c r="DCO2636" s="97"/>
      <c r="DCP2636" s="97"/>
      <c r="DCQ2636" s="97"/>
      <c r="DCR2636" s="97"/>
      <c r="DCS2636" s="97"/>
      <c r="DCT2636" s="97"/>
      <c r="DCU2636" s="97"/>
      <c r="DCV2636" s="97"/>
      <c r="DCW2636" s="97"/>
      <c r="DCX2636" s="97"/>
      <c r="DCY2636" s="97"/>
      <c r="DCZ2636" s="97"/>
      <c r="DDA2636" s="97"/>
      <c r="DDB2636" s="97"/>
      <c r="DDC2636" s="97"/>
      <c r="DDD2636" s="97"/>
      <c r="DDE2636" s="97"/>
      <c r="DDF2636" s="97"/>
      <c r="DDG2636" s="97"/>
      <c r="DDH2636" s="97"/>
      <c r="DDI2636" s="97"/>
      <c r="DDJ2636" s="97"/>
      <c r="DDK2636" s="97"/>
      <c r="DDL2636" s="97"/>
      <c r="DDM2636" s="97"/>
      <c r="DDN2636" s="97"/>
      <c r="DDO2636" s="97"/>
      <c r="DDP2636" s="97"/>
      <c r="DDQ2636" s="97"/>
      <c r="DDR2636" s="97"/>
      <c r="DDS2636" s="97"/>
      <c r="DDT2636" s="97"/>
      <c r="DDU2636" s="97"/>
      <c r="DDV2636" s="97"/>
      <c r="DDW2636" s="97"/>
      <c r="DDX2636" s="97"/>
      <c r="DDY2636" s="97"/>
      <c r="DDZ2636" s="97"/>
      <c r="DEA2636" s="97"/>
      <c r="DEB2636" s="97"/>
      <c r="DEC2636" s="97"/>
      <c r="DED2636" s="97"/>
      <c r="DEE2636" s="97"/>
      <c r="DEF2636" s="97"/>
      <c r="DEG2636" s="97"/>
      <c r="DEH2636" s="97"/>
      <c r="DEI2636" s="97"/>
      <c r="DEJ2636" s="97"/>
      <c r="DEK2636" s="97"/>
      <c r="DEL2636" s="97"/>
      <c r="DEM2636" s="97"/>
      <c r="DEN2636" s="97"/>
      <c r="DEO2636" s="97"/>
      <c r="DEP2636" s="97"/>
      <c r="DEQ2636" s="97"/>
      <c r="DER2636" s="97"/>
      <c r="DES2636" s="97"/>
      <c r="DET2636" s="97"/>
      <c r="DEU2636" s="97"/>
      <c r="DEV2636" s="97"/>
      <c r="DEW2636" s="97"/>
      <c r="DEX2636" s="97"/>
      <c r="DEY2636" s="97"/>
      <c r="DEZ2636" s="97"/>
      <c r="DFA2636" s="97"/>
      <c r="DFB2636" s="97"/>
      <c r="DFC2636" s="97"/>
      <c r="DFD2636" s="97"/>
      <c r="DFE2636" s="97"/>
      <c r="DFF2636" s="97"/>
      <c r="DFG2636" s="97"/>
      <c r="DFH2636" s="97"/>
      <c r="DFI2636" s="97"/>
      <c r="DFJ2636" s="97"/>
      <c r="DFK2636" s="97"/>
      <c r="DFL2636" s="97"/>
      <c r="DFM2636" s="97"/>
      <c r="DFN2636" s="97"/>
      <c r="DFO2636" s="97"/>
      <c r="DFP2636" s="97"/>
      <c r="DFQ2636" s="97"/>
      <c r="DFR2636" s="97"/>
      <c r="DFS2636" s="97"/>
      <c r="DFT2636" s="97"/>
      <c r="DFU2636" s="97"/>
      <c r="DFV2636" s="97"/>
      <c r="DFW2636" s="97"/>
      <c r="DFX2636" s="97"/>
      <c r="DFY2636" s="97"/>
      <c r="DFZ2636" s="97"/>
      <c r="DGA2636" s="97"/>
      <c r="DGB2636" s="97"/>
      <c r="DGC2636" s="97"/>
      <c r="DGD2636" s="97"/>
      <c r="DGE2636" s="97"/>
      <c r="DGF2636" s="97"/>
      <c r="DGG2636" s="97"/>
      <c r="DGH2636" s="97"/>
      <c r="DGI2636" s="97"/>
      <c r="DGJ2636" s="97"/>
      <c r="DGK2636" s="97"/>
      <c r="DGL2636" s="97"/>
      <c r="DGM2636" s="97"/>
      <c r="DGN2636" s="97"/>
      <c r="DGO2636" s="97"/>
      <c r="DGP2636" s="97"/>
      <c r="DGQ2636" s="97"/>
      <c r="DGR2636" s="97"/>
      <c r="DGS2636" s="97"/>
      <c r="DGT2636" s="97"/>
      <c r="DGU2636" s="97"/>
      <c r="DGV2636" s="97"/>
      <c r="DGW2636" s="97"/>
      <c r="DGX2636" s="97"/>
      <c r="DGY2636" s="97"/>
      <c r="DGZ2636" s="97"/>
      <c r="DHA2636" s="97"/>
      <c r="DHB2636" s="97"/>
      <c r="DHC2636" s="97"/>
      <c r="DHD2636" s="97"/>
      <c r="DHE2636" s="97"/>
      <c r="DHF2636" s="97"/>
      <c r="DHG2636" s="97"/>
      <c r="DHH2636" s="97"/>
      <c r="DHI2636" s="97"/>
      <c r="DHJ2636" s="97"/>
      <c r="DHK2636" s="97"/>
      <c r="DHL2636" s="97"/>
      <c r="DHM2636" s="97"/>
      <c r="DHN2636" s="97"/>
      <c r="DHO2636" s="97"/>
      <c r="DHP2636" s="97"/>
      <c r="DHQ2636" s="97"/>
      <c r="DHR2636" s="97"/>
      <c r="DHS2636" s="97"/>
      <c r="DHT2636" s="97"/>
      <c r="DHU2636" s="97"/>
      <c r="DHV2636" s="97"/>
      <c r="DHW2636" s="97"/>
      <c r="DHX2636" s="97"/>
      <c r="DHY2636" s="97"/>
      <c r="DHZ2636" s="97"/>
      <c r="DIA2636" s="97"/>
      <c r="DIB2636" s="97"/>
      <c r="DIC2636" s="97"/>
      <c r="DID2636" s="97"/>
      <c r="DIE2636" s="97"/>
      <c r="DIF2636" s="97"/>
      <c r="DIG2636" s="97"/>
      <c r="DIH2636" s="97"/>
      <c r="DII2636" s="97"/>
      <c r="DIJ2636" s="97"/>
      <c r="DIK2636" s="97"/>
      <c r="DIL2636" s="97"/>
      <c r="DIM2636" s="97"/>
      <c r="DIN2636" s="97"/>
      <c r="DIO2636" s="97"/>
      <c r="DIP2636" s="97"/>
      <c r="DIQ2636" s="97"/>
      <c r="DIR2636" s="97"/>
      <c r="DIS2636" s="97"/>
      <c r="DIT2636" s="97"/>
      <c r="DIU2636" s="97"/>
      <c r="DIV2636" s="97"/>
      <c r="DIW2636" s="97"/>
      <c r="DIX2636" s="97"/>
      <c r="DIY2636" s="97"/>
      <c r="DIZ2636" s="97"/>
      <c r="DJA2636" s="97"/>
      <c r="DJB2636" s="97"/>
      <c r="DJC2636" s="97"/>
      <c r="DJD2636" s="97"/>
      <c r="DJE2636" s="97"/>
      <c r="DJF2636" s="97"/>
      <c r="DJG2636" s="97"/>
      <c r="DJH2636" s="97"/>
      <c r="DJI2636" s="97"/>
      <c r="DJJ2636" s="97"/>
      <c r="DJK2636" s="97"/>
      <c r="DJL2636" s="97"/>
      <c r="DJM2636" s="97"/>
      <c r="DJN2636" s="97"/>
      <c r="DJO2636" s="97"/>
      <c r="DJP2636" s="97"/>
      <c r="DJQ2636" s="97"/>
      <c r="DJR2636" s="97"/>
      <c r="DJS2636" s="97"/>
      <c r="DJT2636" s="97"/>
      <c r="DJU2636" s="97"/>
      <c r="DJV2636" s="97"/>
      <c r="DJW2636" s="97"/>
      <c r="DJX2636" s="97"/>
      <c r="DJY2636" s="97"/>
      <c r="DJZ2636" s="97"/>
      <c r="DKA2636" s="97"/>
      <c r="DKB2636" s="97"/>
      <c r="DKC2636" s="97"/>
      <c r="DKD2636" s="97"/>
      <c r="DKE2636" s="97"/>
      <c r="DKF2636" s="97"/>
      <c r="DKG2636" s="97"/>
      <c r="DKH2636" s="97"/>
      <c r="DKI2636" s="97"/>
      <c r="DKJ2636" s="97"/>
      <c r="DKK2636" s="97"/>
      <c r="DKL2636" s="97"/>
      <c r="DKM2636" s="97"/>
      <c r="DKN2636" s="97"/>
      <c r="DKO2636" s="97"/>
      <c r="DKP2636" s="97"/>
      <c r="DKQ2636" s="97"/>
      <c r="DKR2636" s="97"/>
      <c r="DKS2636" s="97"/>
      <c r="DKT2636" s="97"/>
      <c r="DKU2636" s="97"/>
      <c r="DKV2636" s="97"/>
      <c r="DKW2636" s="97"/>
      <c r="DKX2636" s="97"/>
      <c r="DKY2636" s="97"/>
      <c r="DKZ2636" s="97"/>
      <c r="DLA2636" s="97"/>
      <c r="DLB2636" s="97"/>
      <c r="DLC2636" s="97"/>
      <c r="DLD2636" s="97"/>
      <c r="DLE2636" s="97"/>
      <c r="DLF2636" s="97"/>
      <c r="DLG2636" s="97"/>
      <c r="DLH2636" s="97"/>
      <c r="DLI2636" s="97"/>
      <c r="DLJ2636" s="97"/>
      <c r="DLK2636" s="97"/>
      <c r="DLL2636" s="97"/>
      <c r="DLM2636" s="97"/>
      <c r="DLN2636" s="97"/>
      <c r="DLO2636" s="97"/>
      <c r="DLP2636" s="97"/>
      <c r="DLQ2636" s="97"/>
      <c r="DLR2636" s="97"/>
      <c r="DLS2636" s="97"/>
      <c r="DLT2636" s="97"/>
      <c r="DLU2636" s="97"/>
      <c r="DLV2636" s="97"/>
      <c r="DLW2636" s="97"/>
      <c r="DLX2636" s="97"/>
      <c r="DLY2636" s="97"/>
      <c r="DLZ2636" s="97"/>
      <c r="DMA2636" s="97"/>
      <c r="DMB2636" s="97"/>
      <c r="DMC2636" s="97"/>
      <c r="DMD2636" s="97"/>
      <c r="DME2636" s="97"/>
      <c r="DMF2636" s="97"/>
      <c r="DMG2636" s="97"/>
      <c r="DMH2636" s="97"/>
      <c r="DMI2636" s="97"/>
      <c r="DMJ2636" s="97"/>
      <c r="DMK2636" s="97"/>
      <c r="DML2636" s="97"/>
      <c r="DMM2636" s="97"/>
      <c r="DMN2636" s="97"/>
      <c r="DMO2636" s="97"/>
      <c r="DMP2636" s="97"/>
      <c r="DMQ2636" s="97"/>
      <c r="DMR2636" s="97"/>
      <c r="DMS2636" s="97"/>
      <c r="DMT2636" s="97"/>
      <c r="DMU2636" s="97"/>
      <c r="DMV2636" s="97"/>
      <c r="DMW2636" s="97"/>
      <c r="DMX2636" s="97"/>
      <c r="DMY2636" s="97"/>
      <c r="DMZ2636" s="97"/>
      <c r="DNA2636" s="97"/>
      <c r="DNB2636" s="97"/>
      <c r="DNC2636" s="97"/>
      <c r="DND2636" s="97"/>
      <c r="DNE2636" s="97"/>
      <c r="DNF2636" s="97"/>
      <c r="DNG2636" s="97"/>
      <c r="DNH2636" s="97"/>
      <c r="DNI2636" s="97"/>
      <c r="DNJ2636" s="97"/>
      <c r="DNK2636" s="97"/>
      <c r="DNL2636" s="97"/>
      <c r="DNM2636" s="97"/>
      <c r="DNN2636" s="97"/>
      <c r="DNO2636" s="97"/>
      <c r="DNP2636" s="97"/>
      <c r="DNQ2636" s="97"/>
      <c r="DNR2636" s="97"/>
      <c r="DNS2636" s="97"/>
      <c r="DNT2636" s="97"/>
      <c r="DNU2636" s="97"/>
      <c r="DNV2636" s="97"/>
      <c r="DNW2636" s="97"/>
      <c r="DNX2636" s="97"/>
      <c r="DNY2636" s="97"/>
      <c r="DNZ2636" s="97"/>
      <c r="DOA2636" s="97"/>
      <c r="DOB2636" s="97"/>
      <c r="DOC2636" s="97"/>
      <c r="DOD2636" s="97"/>
      <c r="DOE2636" s="97"/>
      <c r="DOF2636" s="97"/>
      <c r="DOG2636" s="97"/>
      <c r="DOH2636" s="97"/>
      <c r="DOI2636" s="97"/>
      <c r="DOJ2636" s="97"/>
      <c r="DOK2636" s="97"/>
      <c r="DOL2636" s="97"/>
      <c r="DOM2636" s="97"/>
      <c r="DON2636" s="97"/>
      <c r="DOO2636" s="97"/>
      <c r="DOP2636" s="97"/>
      <c r="DOQ2636" s="97"/>
      <c r="DOR2636" s="97"/>
      <c r="DOS2636" s="97"/>
      <c r="DOT2636" s="97"/>
      <c r="DOU2636" s="97"/>
      <c r="DOV2636" s="97"/>
      <c r="DOW2636" s="97"/>
      <c r="DOX2636" s="97"/>
      <c r="DOY2636" s="97"/>
      <c r="DOZ2636" s="97"/>
      <c r="DPA2636" s="97"/>
      <c r="DPB2636" s="97"/>
      <c r="DPC2636" s="97"/>
      <c r="DPD2636" s="97"/>
      <c r="DPE2636" s="97"/>
      <c r="DPF2636" s="97"/>
      <c r="DPG2636" s="97"/>
      <c r="DPH2636" s="97"/>
      <c r="DPI2636" s="97"/>
      <c r="DPJ2636" s="97"/>
      <c r="DPK2636" s="97"/>
      <c r="DPL2636" s="97"/>
      <c r="DPM2636" s="97"/>
      <c r="DPN2636" s="97"/>
      <c r="DPO2636" s="97"/>
      <c r="DPP2636" s="97"/>
      <c r="DPQ2636" s="97"/>
      <c r="DPR2636" s="97"/>
      <c r="DPS2636" s="97"/>
      <c r="DPT2636" s="97"/>
      <c r="DPU2636" s="97"/>
      <c r="DPV2636" s="97"/>
      <c r="DPW2636" s="97"/>
      <c r="DPX2636" s="97"/>
      <c r="DPY2636" s="97"/>
      <c r="DPZ2636" s="97"/>
      <c r="DQA2636" s="97"/>
      <c r="DQB2636" s="97"/>
      <c r="DQC2636" s="97"/>
      <c r="DQD2636" s="97"/>
      <c r="DQE2636" s="97"/>
      <c r="DQF2636" s="97"/>
      <c r="DQG2636" s="97"/>
      <c r="DQH2636" s="97"/>
      <c r="DQI2636" s="97"/>
      <c r="DQJ2636" s="97"/>
      <c r="DQK2636" s="97"/>
      <c r="DQL2636" s="97"/>
      <c r="DQM2636" s="97"/>
      <c r="DQN2636" s="97"/>
      <c r="DQO2636" s="97"/>
      <c r="DQP2636" s="97"/>
      <c r="DQQ2636" s="97"/>
      <c r="DQR2636" s="97"/>
      <c r="DQS2636" s="97"/>
      <c r="DQT2636" s="97"/>
      <c r="DQU2636" s="97"/>
      <c r="DQV2636" s="97"/>
      <c r="DQW2636" s="97"/>
      <c r="DQX2636" s="97"/>
      <c r="DQY2636" s="97"/>
      <c r="DQZ2636" s="97"/>
      <c r="DRA2636" s="97"/>
      <c r="DRB2636" s="97"/>
      <c r="DRC2636" s="97"/>
      <c r="DRD2636" s="97"/>
      <c r="DRE2636" s="97"/>
      <c r="DRF2636" s="97"/>
      <c r="DRG2636" s="97"/>
      <c r="DRH2636" s="97"/>
      <c r="DRI2636" s="97"/>
      <c r="DRJ2636" s="97"/>
      <c r="DRK2636" s="97"/>
      <c r="DRL2636" s="97"/>
      <c r="DRM2636" s="97"/>
      <c r="DRN2636" s="97"/>
      <c r="DRO2636" s="97"/>
      <c r="DRP2636" s="97"/>
      <c r="DRQ2636" s="97"/>
      <c r="DRR2636" s="97"/>
      <c r="DRS2636" s="97"/>
      <c r="DRT2636" s="97"/>
      <c r="DRU2636" s="97"/>
      <c r="DRV2636" s="97"/>
      <c r="DRW2636" s="97"/>
      <c r="DRX2636" s="97"/>
      <c r="DRY2636" s="97"/>
      <c r="DRZ2636" s="97"/>
      <c r="DSA2636" s="97"/>
      <c r="DSB2636" s="97"/>
      <c r="DSC2636" s="97"/>
      <c r="DSD2636" s="97"/>
      <c r="DSE2636" s="97"/>
      <c r="DSF2636" s="97"/>
      <c r="DSG2636" s="97"/>
      <c r="DSH2636" s="97"/>
      <c r="DSI2636" s="97"/>
      <c r="DSJ2636" s="97"/>
      <c r="DSK2636" s="97"/>
      <c r="DSL2636" s="97"/>
      <c r="DSM2636" s="97"/>
      <c r="DSN2636" s="97"/>
      <c r="DSO2636" s="97"/>
      <c r="DSP2636" s="97"/>
      <c r="DSQ2636" s="97"/>
      <c r="DSR2636" s="97"/>
      <c r="DSS2636" s="97"/>
      <c r="DST2636" s="97"/>
      <c r="DSU2636" s="97"/>
      <c r="DSV2636" s="97"/>
      <c r="DSW2636" s="97"/>
      <c r="DSX2636" s="97"/>
      <c r="DSY2636" s="97"/>
      <c r="DSZ2636" s="97"/>
      <c r="DTA2636" s="97"/>
      <c r="DTB2636" s="97"/>
      <c r="DTC2636" s="97"/>
      <c r="DTD2636" s="97"/>
      <c r="DTE2636" s="97"/>
      <c r="DTF2636" s="97"/>
      <c r="DTG2636" s="97"/>
      <c r="DTH2636" s="97"/>
      <c r="DTI2636" s="97"/>
      <c r="DTJ2636" s="97"/>
      <c r="DTK2636" s="97"/>
      <c r="DTL2636" s="97"/>
      <c r="DTM2636" s="97"/>
      <c r="DTN2636" s="97"/>
      <c r="DTO2636" s="97"/>
      <c r="DTP2636" s="97"/>
      <c r="DTQ2636" s="97"/>
      <c r="DTR2636" s="97"/>
      <c r="DTS2636" s="97"/>
      <c r="DTT2636" s="97"/>
      <c r="DTU2636" s="97"/>
      <c r="DTV2636" s="97"/>
      <c r="DTW2636" s="97"/>
      <c r="DTX2636" s="97"/>
      <c r="DTY2636" s="97"/>
      <c r="DTZ2636" s="97"/>
      <c r="DUA2636" s="97"/>
      <c r="DUB2636" s="97"/>
      <c r="DUC2636" s="97"/>
      <c r="DUD2636" s="97"/>
      <c r="DUE2636" s="97"/>
      <c r="DUF2636" s="97"/>
      <c r="DUG2636" s="97"/>
      <c r="DUH2636" s="97"/>
      <c r="DUI2636" s="97"/>
      <c r="DUJ2636" s="97"/>
      <c r="DUK2636" s="97"/>
      <c r="DUL2636" s="97"/>
      <c r="DUM2636" s="97"/>
      <c r="DUN2636" s="97"/>
      <c r="DUO2636" s="97"/>
      <c r="DUP2636" s="97"/>
      <c r="DUQ2636" s="97"/>
      <c r="DUR2636" s="97"/>
      <c r="DUS2636" s="97"/>
      <c r="DUT2636" s="97"/>
      <c r="DUU2636" s="97"/>
      <c r="DUV2636" s="97"/>
      <c r="DUW2636" s="97"/>
      <c r="DUX2636" s="97"/>
      <c r="DUY2636" s="97"/>
      <c r="DUZ2636" s="97"/>
      <c r="DVA2636" s="97"/>
      <c r="DVB2636" s="97"/>
      <c r="DVC2636" s="97"/>
      <c r="DVD2636" s="97"/>
      <c r="DVE2636" s="97"/>
      <c r="DVF2636" s="97"/>
      <c r="DVG2636" s="97"/>
      <c r="DVH2636" s="97"/>
      <c r="DVI2636" s="97"/>
      <c r="DVJ2636" s="97"/>
      <c r="DVK2636" s="97"/>
      <c r="DVL2636" s="97"/>
      <c r="DVM2636" s="97"/>
      <c r="DVN2636" s="97"/>
      <c r="DVO2636" s="97"/>
      <c r="DVP2636" s="97"/>
      <c r="DVQ2636" s="97"/>
      <c r="DVR2636" s="97"/>
      <c r="DVS2636" s="97"/>
      <c r="DVT2636" s="97"/>
      <c r="DVU2636" s="97"/>
      <c r="DVV2636" s="97"/>
      <c r="DVW2636" s="97"/>
      <c r="DVX2636" s="97"/>
      <c r="DVY2636" s="97"/>
      <c r="DVZ2636" s="97"/>
      <c r="DWA2636" s="97"/>
      <c r="DWB2636" s="97"/>
      <c r="DWC2636" s="97"/>
      <c r="DWD2636" s="97"/>
      <c r="DWE2636" s="97"/>
      <c r="DWF2636" s="97"/>
      <c r="DWG2636" s="97"/>
      <c r="DWH2636" s="97"/>
      <c r="DWI2636" s="97"/>
      <c r="DWJ2636" s="97"/>
      <c r="DWK2636" s="97"/>
      <c r="DWL2636" s="97"/>
      <c r="DWM2636" s="97"/>
      <c r="DWN2636" s="97"/>
      <c r="DWO2636" s="97"/>
      <c r="DWP2636" s="97"/>
      <c r="DWQ2636" s="97"/>
      <c r="DWR2636" s="97"/>
      <c r="DWS2636" s="97"/>
      <c r="DWT2636" s="97"/>
      <c r="DWU2636" s="97"/>
      <c r="DWV2636" s="97"/>
      <c r="DWW2636" s="97"/>
      <c r="DWX2636" s="97"/>
      <c r="DWY2636" s="97"/>
      <c r="DWZ2636" s="97"/>
      <c r="DXA2636" s="97"/>
      <c r="DXB2636" s="97"/>
      <c r="DXC2636" s="97"/>
      <c r="DXD2636" s="97"/>
      <c r="DXE2636" s="97"/>
      <c r="DXF2636" s="97"/>
      <c r="DXG2636" s="97"/>
      <c r="DXH2636" s="97"/>
      <c r="DXI2636" s="97"/>
      <c r="DXJ2636" s="97"/>
      <c r="DXK2636" s="97"/>
      <c r="DXL2636" s="97"/>
      <c r="DXM2636" s="97"/>
      <c r="DXN2636" s="97"/>
      <c r="DXO2636" s="97"/>
      <c r="DXP2636" s="97"/>
      <c r="DXQ2636" s="97"/>
      <c r="DXR2636" s="97"/>
      <c r="DXS2636" s="97"/>
      <c r="DXT2636" s="97"/>
      <c r="DXU2636" s="97"/>
      <c r="DXV2636" s="97"/>
      <c r="DXW2636" s="97"/>
      <c r="DXX2636" s="97"/>
      <c r="DXY2636" s="97"/>
      <c r="DXZ2636" s="97"/>
      <c r="DYA2636" s="97"/>
      <c r="DYB2636" s="97"/>
      <c r="DYC2636" s="97"/>
      <c r="DYD2636" s="97"/>
      <c r="DYE2636" s="97"/>
      <c r="DYF2636" s="97"/>
      <c r="DYG2636" s="97"/>
      <c r="DYH2636" s="97"/>
      <c r="DYI2636" s="97"/>
      <c r="DYJ2636" s="97"/>
      <c r="DYK2636" s="97"/>
      <c r="DYL2636" s="97"/>
      <c r="DYM2636" s="97"/>
      <c r="DYN2636" s="97"/>
      <c r="DYO2636" s="97"/>
      <c r="DYP2636" s="97"/>
      <c r="DYQ2636" s="97"/>
      <c r="DYR2636" s="97"/>
      <c r="DYS2636" s="97"/>
      <c r="DYT2636" s="97"/>
      <c r="DYU2636" s="97"/>
      <c r="DYV2636" s="97"/>
      <c r="DYW2636" s="97"/>
      <c r="DYX2636" s="97"/>
      <c r="DYY2636" s="97"/>
      <c r="DYZ2636" s="97"/>
      <c r="DZA2636" s="97"/>
      <c r="DZB2636" s="97"/>
      <c r="DZC2636" s="97"/>
      <c r="DZD2636" s="97"/>
      <c r="DZE2636" s="97"/>
      <c r="DZF2636" s="97"/>
      <c r="DZG2636" s="97"/>
      <c r="DZH2636" s="97"/>
      <c r="DZI2636" s="97"/>
      <c r="DZJ2636" s="97"/>
      <c r="DZK2636" s="97"/>
      <c r="DZL2636" s="97"/>
      <c r="DZM2636" s="97"/>
      <c r="DZN2636" s="97"/>
      <c r="DZO2636" s="97"/>
      <c r="DZP2636" s="97"/>
      <c r="DZQ2636" s="97"/>
      <c r="DZR2636" s="97"/>
      <c r="DZS2636" s="97"/>
      <c r="DZT2636" s="97"/>
      <c r="DZU2636" s="97"/>
      <c r="DZV2636" s="97"/>
      <c r="DZW2636" s="97"/>
      <c r="DZX2636" s="97"/>
      <c r="DZY2636" s="97"/>
      <c r="DZZ2636" s="97"/>
      <c r="EAA2636" s="97"/>
      <c r="EAB2636" s="97"/>
      <c r="EAC2636" s="97"/>
      <c r="EAD2636" s="97"/>
      <c r="EAE2636" s="97"/>
      <c r="EAF2636" s="97"/>
      <c r="EAG2636" s="97"/>
      <c r="EAH2636" s="97"/>
      <c r="EAI2636" s="97"/>
      <c r="EAJ2636" s="97"/>
      <c r="EAK2636" s="97"/>
      <c r="EAL2636" s="97"/>
      <c r="EAM2636" s="97"/>
      <c r="EAN2636" s="97"/>
      <c r="EAO2636" s="97"/>
      <c r="EAP2636" s="97"/>
      <c r="EAQ2636" s="97"/>
      <c r="EAR2636" s="97"/>
      <c r="EAS2636" s="97"/>
      <c r="EAT2636" s="97"/>
      <c r="EAU2636" s="97"/>
      <c r="EAV2636" s="97"/>
      <c r="EAW2636" s="97"/>
      <c r="EAX2636" s="97"/>
      <c r="EAY2636" s="97"/>
      <c r="EAZ2636" s="97"/>
      <c r="EBA2636" s="97"/>
      <c r="EBB2636" s="97"/>
      <c r="EBC2636" s="97"/>
      <c r="EBD2636" s="97"/>
      <c r="EBE2636" s="97"/>
      <c r="EBF2636" s="97"/>
      <c r="EBG2636" s="97"/>
      <c r="EBH2636" s="97"/>
      <c r="EBI2636" s="97"/>
      <c r="EBJ2636" s="97"/>
      <c r="EBK2636" s="97"/>
      <c r="EBL2636" s="97"/>
      <c r="EBM2636" s="97"/>
      <c r="EBN2636" s="97"/>
      <c r="EBO2636" s="97"/>
      <c r="EBP2636" s="97"/>
      <c r="EBQ2636" s="97"/>
      <c r="EBR2636" s="97"/>
      <c r="EBS2636" s="97"/>
      <c r="EBT2636" s="97"/>
      <c r="EBU2636" s="97"/>
      <c r="EBV2636" s="97"/>
      <c r="EBW2636" s="97"/>
      <c r="EBX2636" s="97"/>
      <c r="EBY2636" s="97"/>
      <c r="EBZ2636" s="97"/>
      <c r="ECA2636" s="97"/>
      <c r="ECB2636" s="97"/>
      <c r="ECC2636" s="97"/>
      <c r="ECD2636" s="97"/>
      <c r="ECE2636" s="97"/>
      <c r="ECF2636" s="97"/>
      <c r="ECG2636" s="97"/>
      <c r="ECH2636" s="97"/>
      <c r="ECI2636" s="97"/>
      <c r="ECJ2636" s="97"/>
      <c r="ECK2636" s="97"/>
      <c r="ECL2636" s="97"/>
      <c r="ECM2636" s="97"/>
      <c r="ECN2636" s="97"/>
      <c r="ECO2636" s="97"/>
      <c r="ECP2636" s="97"/>
      <c r="ECQ2636" s="97"/>
      <c r="ECR2636" s="97"/>
      <c r="ECS2636" s="97"/>
      <c r="ECT2636" s="97"/>
      <c r="ECU2636" s="97"/>
      <c r="ECV2636" s="97"/>
      <c r="ECW2636" s="97"/>
      <c r="ECX2636" s="97"/>
      <c r="ECY2636" s="97"/>
      <c r="ECZ2636" s="97"/>
      <c r="EDA2636" s="97"/>
      <c r="EDB2636" s="97"/>
      <c r="EDC2636" s="97"/>
      <c r="EDD2636" s="97"/>
      <c r="EDE2636" s="97"/>
      <c r="EDF2636" s="97"/>
      <c r="EDG2636" s="97"/>
      <c r="EDH2636" s="97"/>
      <c r="EDI2636" s="97"/>
      <c r="EDJ2636" s="97"/>
      <c r="EDK2636" s="97"/>
      <c r="EDL2636" s="97"/>
      <c r="EDM2636" s="97"/>
      <c r="EDN2636" s="97"/>
      <c r="EDO2636" s="97"/>
      <c r="EDP2636" s="97"/>
      <c r="EDQ2636" s="97"/>
      <c r="EDR2636" s="97"/>
      <c r="EDS2636" s="97"/>
      <c r="EDT2636" s="97"/>
      <c r="EDU2636" s="97"/>
      <c r="EDV2636" s="97"/>
      <c r="EDW2636" s="97"/>
      <c r="EDX2636" s="97"/>
      <c r="EDY2636" s="97"/>
      <c r="EDZ2636" s="97"/>
      <c r="EEA2636" s="97"/>
      <c r="EEB2636" s="97"/>
      <c r="EEC2636" s="97"/>
      <c r="EED2636" s="97"/>
      <c r="EEE2636" s="97"/>
      <c r="EEF2636" s="97"/>
      <c r="EEG2636" s="97"/>
      <c r="EEH2636" s="97"/>
      <c r="EEI2636" s="97"/>
      <c r="EEJ2636" s="97"/>
      <c r="EEK2636" s="97"/>
      <c r="EEL2636" s="97"/>
      <c r="EEM2636" s="97"/>
      <c r="EEN2636" s="97"/>
      <c r="EEO2636" s="97"/>
      <c r="EEP2636" s="97"/>
      <c r="EEQ2636" s="97"/>
      <c r="EER2636" s="97"/>
      <c r="EES2636" s="97"/>
      <c r="EET2636" s="97"/>
      <c r="EEU2636" s="97"/>
      <c r="EEV2636" s="97"/>
      <c r="EEW2636" s="97"/>
      <c r="EEX2636" s="97"/>
      <c r="EEY2636" s="97"/>
      <c r="EEZ2636" s="97"/>
      <c r="EFA2636" s="97"/>
      <c r="EFB2636" s="97"/>
      <c r="EFC2636" s="97"/>
      <c r="EFD2636" s="97"/>
      <c r="EFE2636" s="97"/>
      <c r="EFF2636" s="97"/>
      <c r="EFG2636" s="97"/>
      <c r="EFH2636" s="97"/>
      <c r="EFI2636" s="97"/>
      <c r="EFJ2636" s="97"/>
      <c r="EFK2636" s="97"/>
      <c r="EFL2636" s="97"/>
      <c r="EFM2636" s="97"/>
      <c r="EFN2636" s="97"/>
      <c r="EFO2636" s="97"/>
      <c r="EFP2636" s="97"/>
      <c r="EFQ2636" s="97"/>
      <c r="EFR2636" s="97"/>
      <c r="EFS2636" s="97"/>
      <c r="EFT2636" s="97"/>
      <c r="EFU2636" s="97"/>
      <c r="EFV2636" s="97"/>
      <c r="EFW2636" s="97"/>
      <c r="EFX2636" s="97"/>
      <c r="EFY2636" s="97"/>
      <c r="EFZ2636" s="97"/>
      <c r="EGA2636" s="97"/>
      <c r="EGB2636" s="97"/>
      <c r="EGC2636" s="97"/>
      <c r="EGD2636" s="97"/>
      <c r="EGE2636" s="97"/>
      <c r="EGF2636" s="97"/>
      <c r="EGG2636" s="97"/>
      <c r="EGH2636" s="97"/>
      <c r="EGI2636" s="97"/>
      <c r="EGJ2636" s="97"/>
      <c r="EGK2636" s="97"/>
      <c r="EGL2636" s="97"/>
      <c r="EGM2636" s="97"/>
      <c r="EGN2636" s="97"/>
      <c r="EGO2636" s="97"/>
      <c r="EGP2636" s="97"/>
      <c r="EGQ2636" s="97"/>
      <c r="EGR2636" s="97"/>
      <c r="EGS2636" s="97"/>
      <c r="EGT2636" s="97"/>
      <c r="EGU2636" s="97"/>
      <c r="EGV2636" s="97"/>
      <c r="EGW2636" s="97"/>
      <c r="EGX2636" s="97"/>
      <c r="EGY2636" s="97"/>
      <c r="EGZ2636" s="97"/>
      <c r="EHA2636" s="97"/>
      <c r="EHB2636" s="97"/>
      <c r="EHC2636" s="97"/>
      <c r="EHD2636" s="97"/>
      <c r="EHE2636" s="97"/>
      <c r="EHF2636" s="97"/>
      <c r="EHG2636" s="97"/>
      <c r="EHH2636" s="97"/>
      <c r="EHI2636" s="97"/>
      <c r="EHJ2636" s="97"/>
      <c r="EHK2636" s="97"/>
      <c r="EHL2636" s="97"/>
      <c r="EHM2636" s="97"/>
      <c r="EHN2636" s="97"/>
      <c r="EHO2636" s="97"/>
      <c r="EHP2636" s="97"/>
      <c r="EHQ2636" s="97"/>
      <c r="EHR2636" s="97"/>
      <c r="EHS2636" s="97"/>
      <c r="EHT2636" s="97"/>
      <c r="EHU2636" s="97"/>
      <c r="EHV2636" s="97"/>
      <c r="EHW2636" s="97"/>
      <c r="EHX2636" s="97"/>
      <c r="EHY2636" s="97"/>
      <c r="EHZ2636" s="97"/>
      <c r="EIA2636" s="97"/>
      <c r="EIB2636" s="97"/>
      <c r="EIC2636" s="97"/>
      <c r="EID2636" s="97"/>
      <c r="EIE2636" s="97"/>
      <c r="EIF2636" s="97"/>
      <c r="EIG2636" s="97"/>
      <c r="EIH2636" s="97"/>
      <c r="EII2636" s="97"/>
      <c r="EIJ2636" s="97"/>
      <c r="EIK2636" s="97"/>
      <c r="EIL2636" s="97"/>
      <c r="EIM2636" s="97"/>
      <c r="EIN2636" s="97"/>
      <c r="EIO2636" s="97"/>
      <c r="EIP2636" s="97"/>
      <c r="EIQ2636" s="97"/>
      <c r="EIR2636" s="97"/>
      <c r="EIS2636" s="97"/>
      <c r="EIT2636" s="97"/>
      <c r="EIU2636" s="97"/>
      <c r="EIV2636" s="97"/>
      <c r="EIW2636" s="97"/>
      <c r="EIX2636" s="97"/>
      <c r="EIY2636" s="97"/>
      <c r="EIZ2636" s="97"/>
      <c r="EJA2636" s="97"/>
      <c r="EJB2636" s="97"/>
      <c r="EJC2636" s="97"/>
      <c r="EJD2636" s="97"/>
      <c r="EJE2636" s="97"/>
      <c r="EJF2636" s="97"/>
      <c r="EJG2636" s="97"/>
      <c r="EJH2636" s="97"/>
      <c r="EJI2636" s="97"/>
      <c r="EJJ2636" s="97"/>
      <c r="EJK2636" s="97"/>
      <c r="EJL2636" s="97"/>
      <c r="EJM2636" s="97"/>
      <c r="EJN2636" s="97"/>
      <c r="EJO2636" s="97"/>
      <c r="EJP2636" s="97"/>
      <c r="EJQ2636" s="97"/>
      <c r="EJR2636" s="97"/>
      <c r="EJS2636" s="97"/>
      <c r="EJT2636" s="97"/>
      <c r="EJU2636" s="97"/>
      <c r="EJV2636" s="97"/>
      <c r="EJW2636" s="97"/>
      <c r="EJX2636" s="97"/>
      <c r="EJY2636" s="97"/>
      <c r="EJZ2636" s="97"/>
      <c r="EKA2636" s="97"/>
      <c r="EKB2636" s="97"/>
      <c r="EKC2636" s="97"/>
      <c r="EKD2636" s="97"/>
      <c r="EKE2636" s="97"/>
      <c r="EKF2636" s="97"/>
      <c r="EKG2636" s="97"/>
      <c r="EKH2636" s="97"/>
      <c r="EKI2636" s="97"/>
      <c r="EKJ2636" s="97"/>
      <c r="EKK2636" s="97"/>
      <c r="EKL2636" s="97"/>
      <c r="EKM2636" s="97"/>
      <c r="EKN2636" s="97"/>
      <c r="EKO2636" s="97"/>
      <c r="EKP2636" s="97"/>
      <c r="EKQ2636" s="97"/>
      <c r="EKR2636" s="97"/>
      <c r="EKS2636" s="97"/>
      <c r="EKT2636" s="97"/>
      <c r="EKU2636" s="97"/>
      <c r="EKV2636" s="97"/>
      <c r="EKW2636" s="97"/>
      <c r="EKX2636" s="97"/>
      <c r="EKY2636" s="97"/>
      <c r="EKZ2636" s="97"/>
      <c r="ELA2636" s="97"/>
      <c r="ELB2636" s="97"/>
      <c r="ELC2636" s="97"/>
      <c r="ELD2636" s="97"/>
      <c r="ELE2636" s="97"/>
      <c r="ELF2636" s="97"/>
      <c r="ELG2636" s="97"/>
      <c r="ELH2636" s="97"/>
      <c r="ELI2636" s="97"/>
      <c r="ELJ2636" s="97"/>
      <c r="ELK2636" s="97"/>
      <c r="ELL2636" s="97"/>
      <c r="ELM2636" s="97"/>
      <c r="ELN2636" s="97"/>
      <c r="ELO2636" s="97"/>
      <c r="ELP2636" s="97"/>
      <c r="ELQ2636" s="97"/>
      <c r="ELR2636" s="97"/>
      <c r="ELS2636" s="97"/>
      <c r="ELT2636" s="97"/>
      <c r="ELU2636" s="97"/>
      <c r="ELV2636" s="97"/>
      <c r="ELW2636" s="97"/>
      <c r="ELX2636" s="97"/>
      <c r="ELY2636" s="97"/>
      <c r="ELZ2636" s="97"/>
      <c r="EMA2636" s="97"/>
      <c r="EMB2636" s="97"/>
      <c r="EMC2636" s="97"/>
      <c r="EMD2636" s="97"/>
      <c r="EME2636" s="97"/>
      <c r="EMF2636" s="97"/>
      <c r="EMG2636" s="97"/>
      <c r="EMH2636" s="97"/>
      <c r="EMI2636" s="97"/>
      <c r="EMJ2636" s="97"/>
      <c r="EMK2636" s="97"/>
      <c r="EML2636" s="97"/>
      <c r="EMM2636" s="97"/>
      <c r="EMN2636" s="97"/>
      <c r="EMO2636" s="97"/>
      <c r="EMP2636" s="97"/>
      <c r="EMQ2636" s="97"/>
      <c r="EMR2636" s="97"/>
      <c r="EMS2636" s="97"/>
      <c r="EMT2636" s="97"/>
      <c r="EMU2636" s="97"/>
      <c r="EMV2636" s="97"/>
      <c r="EMW2636" s="97"/>
      <c r="EMX2636" s="97"/>
      <c r="EMY2636" s="97"/>
      <c r="EMZ2636" s="97"/>
      <c r="ENA2636" s="97"/>
      <c r="ENB2636" s="97"/>
      <c r="ENC2636" s="97"/>
      <c r="END2636" s="97"/>
      <c r="ENE2636" s="97"/>
      <c r="ENF2636" s="97"/>
      <c r="ENG2636" s="97"/>
      <c r="ENH2636" s="97"/>
      <c r="ENI2636" s="97"/>
      <c r="ENJ2636" s="97"/>
      <c r="ENK2636" s="97"/>
      <c r="ENL2636" s="97"/>
      <c r="ENM2636" s="97"/>
      <c r="ENN2636" s="97"/>
      <c r="ENO2636" s="97"/>
      <c r="ENP2636" s="97"/>
      <c r="ENQ2636" s="97"/>
      <c r="ENR2636" s="97"/>
      <c r="ENS2636" s="97"/>
      <c r="ENT2636" s="97"/>
      <c r="ENU2636" s="97"/>
      <c r="ENV2636" s="97"/>
      <c r="ENW2636" s="97"/>
      <c r="ENX2636" s="97"/>
      <c r="ENY2636" s="97"/>
      <c r="ENZ2636" s="97"/>
      <c r="EOA2636" s="97"/>
      <c r="EOB2636" s="97"/>
      <c r="EOC2636" s="97"/>
      <c r="EOD2636" s="97"/>
      <c r="EOE2636" s="97"/>
      <c r="EOF2636" s="97"/>
      <c r="EOG2636" s="97"/>
      <c r="EOH2636" s="97"/>
      <c r="EOI2636" s="97"/>
      <c r="EOJ2636" s="97"/>
      <c r="EOK2636" s="97"/>
      <c r="EOL2636" s="97"/>
      <c r="EOM2636" s="97"/>
      <c r="EON2636" s="97"/>
      <c r="EOO2636" s="97"/>
      <c r="EOP2636" s="97"/>
      <c r="EOQ2636" s="97"/>
      <c r="EOR2636" s="97"/>
      <c r="EOS2636" s="97"/>
      <c r="EOT2636" s="97"/>
      <c r="EOU2636" s="97"/>
      <c r="EOV2636" s="97"/>
      <c r="EOW2636" s="97"/>
      <c r="EOX2636" s="97"/>
      <c r="EOY2636" s="97"/>
      <c r="EOZ2636" s="97"/>
      <c r="EPA2636" s="97"/>
      <c r="EPB2636" s="97"/>
      <c r="EPC2636" s="97"/>
      <c r="EPD2636" s="97"/>
      <c r="EPE2636" s="97"/>
      <c r="EPF2636" s="97"/>
      <c r="EPG2636" s="97"/>
      <c r="EPH2636" s="97"/>
      <c r="EPI2636" s="97"/>
      <c r="EPJ2636" s="97"/>
      <c r="EPK2636" s="97"/>
      <c r="EPL2636" s="97"/>
      <c r="EPM2636" s="97"/>
      <c r="EPN2636" s="97"/>
      <c r="EPO2636" s="97"/>
      <c r="EPP2636" s="97"/>
      <c r="EPQ2636" s="97"/>
      <c r="EPR2636" s="97"/>
      <c r="EPS2636" s="97"/>
      <c r="EPT2636" s="97"/>
      <c r="EPU2636" s="97"/>
      <c r="EPV2636" s="97"/>
      <c r="EPW2636" s="97"/>
      <c r="EPX2636" s="97"/>
      <c r="EPY2636" s="97"/>
      <c r="EPZ2636" s="97"/>
      <c r="EQA2636" s="97"/>
      <c r="EQB2636" s="97"/>
      <c r="EQC2636" s="97"/>
      <c r="EQD2636" s="97"/>
      <c r="EQE2636" s="97"/>
      <c r="EQF2636" s="97"/>
      <c r="EQG2636" s="97"/>
      <c r="EQH2636" s="97"/>
      <c r="EQI2636" s="97"/>
      <c r="EQJ2636" s="97"/>
      <c r="EQK2636" s="97"/>
      <c r="EQL2636" s="97"/>
      <c r="EQM2636" s="97"/>
      <c r="EQN2636" s="97"/>
      <c r="EQO2636" s="97"/>
      <c r="EQP2636" s="97"/>
      <c r="EQQ2636" s="97"/>
      <c r="EQR2636" s="97"/>
      <c r="EQS2636" s="97"/>
      <c r="EQT2636" s="97"/>
      <c r="EQU2636" s="97"/>
      <c r="EQV2636" s="97"/>
      <c r="EQW2636" s="97"/>
      <c r="EQX2636" s="97"/>
      <c r="EQY2636" s="97"/>
      <c r="EQZ2636" s="97"/>
      <c r="ERA2636" s="97"/>
      <c r="ERB2636" s="97"/>
      <c r="ERC2636" s="97"/>
      <c r="ERD2636" s="97"/>
      <c r="ERE2636" s="97"/>
      <c r="ERF2636" s="97"/>
      <c r="ERG2636" s="97"/>
      <c r="ERH2636" s="97"/>
      <c r="ERI2636" s="97"/>
      <c r="ERJ2636" s="97"/>
      <c r="ERK2636" s="97"/>
      <c r="ERL2636" s="97"/>
      <c r="ERM2636" s="97"/>
      <c r="ERN2636" s="97"/>
      <c r="ERO2636" s="97"/>
      <c r="ERP2636" s="97"/>
      <c r="ERQ2636" s="97"/>
      <c r="ERR2636" s="97"/>
      <c r="ERS2636" s="97"/>
      <c r="ERT2636" s="97"/>
      <c r="ERU2636" s="97"/>
      <c r="ERV2636" s="97"/>
      <c r="ERW2636" s="97"/>
      <c r="ERX2636" s="97"/>
      <c r="ERY2636" s="97"/>
      <c r="ERZ2636" s="97"/>
      <c r="ESA2636" s="97"/>
      <c r="ESB2636" s="97"/>
      <c r="ESC2636" s="97"/>
      <c r="ESD2636" s="97"/>
      <c r="ESE2636" s="97"/>
      <c r="ESF2636" s="97"/>
      <c r="ESG2636" s="97"/>
      <c r="ESH2636" s="97"/>
      <c r="ESI2636" s="97"/>
      <c r="ESJ2636" s="97"/>
      <c r="ESK2636" s="97"/>
      <c r="ESL2636" s="97"/>
      <c r="ESM2636" s="97"/>
      <c r="ESN2636" s="97"/>
      <c r="ESO2636" s="97"/>
      <c r="ESP2636" s="97"/>
      <c r="ESQ2636" s="97"/>
      <c r="ESR2636" s="97"/>
      <c r="ESS2636" s="97"/>
      <c r="EST2636" s="97"/>
      <c r="ESU2636" s="97"/>
      <c r="ESV2636" s="97"/>
      <c r="ESW2636" s="97"/>
      <c r="ESX2636" s="97"/>
      <c r="ESY2636" s="97"/>
      <c r="ESZ2636" s="97"/>
      <c r="ETA2636" s="97"/>
      <c r="ETB2636" s="97"/>
      <c r="ETC2636" s="97"/>
      <c r="ETD2636" s="97"/>
      <c r="ETE2636" s="97"/>
      <c r="ETF2636" s="97"/>
      <c r="ETG2636" s="97"/>
      <c r="ETH2636" s="97"/>
      <c r="ETI2636" s="97"/>
      <c r="ETJ2636" s="97"/>
      <c r="ETK2636" s="97"/>
      <c r="ETL2636" s="97"/>
      <c r="ETM2636" s="97"/>
      <c r="ETN2636" s="97"/>
      <c r="ETO2636" s="97"/>
      <c r="ETP2636" s="97"/>
      <c r="ETQ2636" s="97"/>
      <c r="ETR2636" s="97"/>
      <c r="ETS2636" s="97"/>
      <c r="ETT2636" s="97"/>
      <c r="ETU2636" s="97"/>
      <c r="ETV2636" s="97"/>
      <c r="ETW2636" s="97"/>
      <c r="ETX2636" s="97"/>
      <c r="ETY2636" s="97"/>
      <c r="ETZ2636" s="97"/>
      <c r="EUA2636" s="97"/>
      <c r="EUB2636" s="97"/>
      <c r="EUC2636" s="97"/>
      <c r="EUD2636" s="97"/>
      <c r="EUE2636" s="97"/>
      <c r="EUF2636" s="97"/>
      <c r="EUG2636" s="97"/>
      <c r="EUH2636" s="97"/>
      <c r="EUI2636" s="97"/>
      <c r="EUJ2636" s="97"/>
      <c r="EUK2636" s="97"/>
      <c r="EUL2636" s="97"/>
      <c r="EUM2636" s="97"/>
      <c r="EUN2636" s="97"/>
      <c r="EUO2636" s="97"/>
      <c r="EUP2636" s="97"/>
      <c r="EUQ2636" s="97"/>
      <c r="EUR2636" s="97"/>
      <c r="EUS2636" s="97"/>
      <c r="EUT2636" s="97"/>
      <c r="EUU2636" s="97"/>
      <c r="EUV2636" s="97"/>
      <c r="EUW2636" s="97"/>
      <c r="EUX2636" s="97"/>
      <c r="EUY2636" s="97"/>
      <c r="EUZ2636" s="97"/>
      <c r="EVA2636" s="97"/>
      <c r="EVB2636" s="97"/>
      <c r="EVC2636" s="97"/>
      <c r="EVD2636" s="97"/>
      <c r="EVE2636" s="97"/>
      <c r="EVF2636" s="97"/>
      <c r="EVG2636" s="97"/>
      <c r="EVH2636" s="97"/>
      <c r="EVI2636" s="97"/>
      <c r="EVJ2636" s="97"/>
      <c r="EVK2636" s="97"/>
      <c r="EVL2636" s="97"/>
      <c r="EVM2636" s="97"/>
      <c r="EVN2636" s="97"/>
      <c r="EVO2636" s="97"/>
      <c r="EVP2636" s="97"/>
      <c r="EVQ2636" s="97"/>
      <c r="EVR2636" s="97"/>
      <c r="EVS2636" s="97"/>
      <c r="EVT2636" s="97"/>
      <c r="EVU2636" s="97"/>
      <c r="EVV2636" s="97"/>
      <c r="EVW2636" s="97"/>
      <c r="EVX2636" s="97"/>
      <c r="EVY2636" s="97"/>
      <c r="EVZ2636" s="97"/>
      <c r="EWA2636" s="97"/>
      <c r="EWB2636" s="97"/>
      <c r="EWC2636" s="97"/>
      <c r="EWD2636" s="97"/>
      <c r="EWE2636" s="97"/>
      <c r="EWF2636" s="97"/>
      <c r="EWG2636" s="97"/>
      <c r="EWH2636" s="97"/>
      <c r="EWI2636" s="97"/>
      <c r="EWJ2636" s="97"/>
      <c r="EWK2636" s="97"/>
      <c r="EWL2636" s="97"/>
      <c r="EWM2636" s="97"/>
      <c r="EWN2636" s="97"/>
      <c r="EWO2636" s="97"/>
      <c r="EWP2636" s="97"/>
      <c r="EWQ2636" s="97"/>
      <c r="EWR2636" s="97"/>
      <c r="EWS2636" s="97"/>
      <c r="EWT2636" s="97"/>
      <c r="EWU2636" s="97"/>
      <c r="EWV2636" s="97"/>
      <c r="EWW2636" s="97"/>
      <c r="EWX2636" s="97"/>
      <c r="EWY2636" s="97"/>
      <c r="EWZ2636" s="97"/>
      <c r="EXA2636" s="97"/>
      <c r="EXB2636" s="97"/>
      <c r="EXC2636" s="97"/>
      <c r="EXD2636" s="97"/>
      <c r="EXE2636" s="97"/>
      <c r="EXF2636" s="97"/>
      <c r="EXG2636" s="97"/>
      <c r="EXH2636" s="97"/>
      <c r="EXI2636" s="97"/>
      <c r="EXJ2636" s="97"/>
      <c r="EXK2636" s="97"/>
      <c r="EXL2636" s="97"/>
      <c r="EXM2636" s="97"/>
      <c r="EXN2636" s="97"/>
      <c r="EXO2636" s="97"/>
      <c r="EXP2636" s="97"/>
      <c r="EXQ2636" s="97"/>
      <c r="EXR2636" s="97"/>
      <c r="EXS2636" s="97"/>
      <c r="EXT2636" s="97"/>
      <c r="EXU2636" s="97"/>
      <c r="EXV2636" s="97"/>
      <c r="EXW2636" s="97"/>
      <c r="EXX2636" s="97"/>
      <c r="EXY2636" s="97"/>
      <c r="EXZ2636" s="97"/>
      <c r="EYA2636" s="97"/>
      <c r="EYB2636" s="97"/>
      <c r="EYC2636" s="97"/>
      <c r="EYD2636" s="97"/>
      <c r="EYE2636" s="97"/>
      <c r="EYF2636" s="97"/>
      <c r="EYG2636" s="97"/>
      <c r="EYH2636" s="97"/>
      <c r="EYI2636" s="97"/>
      <c r="EYJ2636" s="97"/>
      <c r="EYK2636" s="97"/>
      <c r="EYL2636" s="97"/>
      <c r="EYM2636" s="97"/>
      <c r="EYN2636" s="97"/>
      <c r="EYO2636" s="97"/>
      <c r="EYP2636" s="97"/>
      <c r="EYQ2636" s="97"/>
      <c r="EYR2636" s="97"/>
      <c r="EYS2636" s="97"/>
      <c r="EYT2636" s="97"/>
      <c r="EYU2636" s="97"/>
      <c r="EYV2636" s="97"/>
      <c r="EYW2636" s="97"/>
      <c r="EYX2636" s="97"/>
      <c r="EYY2636" s="97"/>
      <c r="EYZ2636" s="97"/>
      <c r="EZA2636" s="97"/>
      <c r="EZB2636" s="97"/>
      <c r="EZC2636" s="97"/>
      <c r="EZD2636" s="97"/>
      <c r="EZE2636" s="97"/>
      <c r="EZF2636" s="97"/>
      <c r="EZG2636" s="97"/>
      <c r="EZH2636" s="97"/>
      <c r="EZI2636" s="97"/>
      <c r="EZJ2636" s="97"/>
      <c r="EZK2636" s="97"/>
      <c r="EZL2636" s="97"/>
      <c r="EZM2636" s="97"/>
      <c r="EZN2636" s="97"/>
      <c r="EZO2636" s="97"/>
      <c r="EZP2636" s="97"/>
      <c r="EZQ2636" s="97"/>
      <c r="EZR2636" s="97"/>
      <c r="EZS2636" s="97"/>
      <c r="EZT2636" s="97"/>
      <c r="EZU2636" s="97"/>
      <c r="EZV2636" s="97"/>
      <c r="EZW2636" s="97"/>
      <c r="EZX2636" s="97"/>
      <c r="EZY2636" s="97"/>
      <c r="EZZ2636" s="97"/>
      <c r="FAA2636" s="97"/>
      <c r="FAB2636" s="97"/>
      <c r="FAC2636" s="97"/>
      <c r="FAD2636" s="97"/>
      <c r="FAE2636" s="97"/>
      <c r="FAF2636" s="97"/>
      <c r="FAG2636" s="97"/>
      <c r="FAH2636" s="97"/>
      <c r="FAI2636" s="97"/>
      <c r="FAJ2636" s="97"/>
      <c r="FAK2636" s="97"/>
      <c r="FAL2636" s="97"/>
      <c r="FAM2636" s="97"/>
      <c r="FAN2636" s="97"/>
      <c r="FAO2636" s="97"/>
      <c r="FAP2636" s="97"/>
      <c r="FAQ2636" s="97"/>
      <c r="FAR2636" s="97"/>
      <c r="FAS2636" s="97"/>
      <c r="FAT2636" s="97"/>
      <c r="FAU2636" s="97"/>
      <c r="FAV2636" s="97"/>
      <c r="FAW2636" s="97"/>
      <c r="FAX2636" s="97"/>
      <c r="FAY2636" s="97"/>
      <c r="FAZ2636" s="97"/>
      <c r="FBA2636" s="97"/>
      <c r="FBB2636" s="97"/>
      <c r="FBC2636" s="97"/>
      <c r="FBD2636" s="97"/>
      <c r="FBE2636" s="97"/>
      <c r="FBF2636" s="97"/>
      <c r="FBG2636" s="97"/>
      <c r="FBH2636" s="97"/>
      <c r="FBI2636" s="97"/>
      <c r="FBJ2636" s="97"/>
      <c r="FBK2636" s="97"/>
      <c r="FBL2636" s="97"/>
      <c r="FBM2636" s="97"/>
      <c r="FBN2636" s="97"/>
      <c r="FBO2636" s="97"/>
      <c r="FBP2636" s="97"/>
      <c r="FBQ2636" s="97"/>
      <c r="FBR2636" s="97"/>
      <c r="FBS2636" s="97"/>
      <c r="FBT2636" s="97"/>
      <c r="FBU2636" s="97"/>
      <c r="FBV2636" s="97"/>
      <c r="FBW2636" s="97"/>
      <c r="FBX2636" s="97"/>
      <c r="FBY2636" s="97"/>
      <c r="FBZ2636" s="97"/>
      <c r="FCA2636" s="97"/>
      <c r="FCB2636" s="97"/>
      <c r="FCC2636" s="97"/>
      <c r="FCD2636" s="97"/>
      <c r="FCE2636" s="97"/>
      <c r="FCF2636" s="97"/>
      <c r="FCG2636" s="97"/>
      <c r="FCH2636" s="97"/>
      <c r="FCI2636" s="97"/>
      <c r="FCJ2636" s="97"/>
      <c r="FCK2636" s="97"/>
      <c r="FCL2636" s="97"/>
      <c r="FCM2636" s="97"/>
      <c r="FCN2636" s="97"/>
      <c r="FCO2636" s="97"/>
      <c r="FCP2636" s="97"/>
      <c r="FCQ2636" s="97"/>
      <c r="FCR2636" s="97"/>
      <c r="FCS2636" s="97"/>
      <c r="FCT2636" s="97"/>
      <c r="FCU2636" s="97"/>
      <c r="FCV2636" s="97"/>
      <c r="FCW2636" s="97"/>
      <c r="FCX2636" s="97"/>
      <c r="FCY2636" s="97"/>
      <c r="FCZ2636" s="97"/>
      <c r="FDA2636" s="97"/>
      <c r="FDB2636" s="97"/>
      <c r="FDC2636" s="97"/>
      <c r="FDD2636" s="97"/>
      <c r="FDE2636" s="97"/>
      <c r="FDF2636" s="97"/>
      <c r="FDG2636" s="97"/>
      <c r="FDH2636" s="97"/>
      <c r="FDI2636" s="97"/>
      <c r="FDJ2636" s="97"/>
      <c r="FDK2636" s="97"/>
      <c r="FDL2636" s="97"/>
      <c r="FDM2636" s="97"/>
      <c r="FDN2636" s="97"/>
      <c r="FDO2636" s="97"/>
      <c r="FDP2636" s="97"/>
      <c r="FDQ2636" s="97"/>
      <c r="FDR2636" s="97"/>
      <c r="FDS2636" s="97"/>
      <c r="FDT2636" s="97"/>
      <c r="FDU2636" s="97"/>
      <c r="FDV2636" s="97"/>
      <c r="FDW2636" s="97"/>
      <c r="FDX2636" s="97"/>
      <c r="FDY2636" s="97"/>
      <c r="FDZ2636" s="97"/>
      <c r="FEA2636" s="97"/>
      <c r="FEB2636" s="97"/>
      <c r="FEC2636" s="97"/>
      <c r="FED2636" s="97"/>
      <c r="FEE2636" s="97"/>
      <c r="FEF2636" s="97"/>
      <c r="FEG2636" s="97"/>
      <c r="FEH2636" s="97"/>
      <c r="FEI2636" s="97"/>
      <c r="FEJ2636" s="97"/>
      <c r="FEK2636" s="97"/>
      <c r="FEL2636" s="97"/>
      <c r="FEM2636" s="97"/>
      <c r="FEN2636" s="97"/>
      <c r="FEO2636" s="97"/>
      <c r="FEP2636" s="97"/>
      <c r="FEQ2636" s="97"/>
      <c r="FER2636" s="97"/>
      <c r="FES2636" s="97"/>
      <c r="FET2636" s="97"/>
      <c r="FEU2636" s="97"/>
      <c r="FEV2636" s="97"/>
      <c r="FEW2636" s="97"/>
      <c r="FEX2636" s="97"/>
      <c r="FEY2636" s="97"/>
      <c r="FEZ2636" s="97"/>
      <c r="FFA2636" s="97"/>
      <c r="FFB2636" s="97"/>
      <c r="FFC2636" s="97"/>
      <c r="FFD2636" s="97"/>
      <c r="FFE2636" s="97"/>
      <c r="FFF2636" s="97"/>
      <c r="FFG2636" s="97"/>
      <c r="FFH2636" s="97"/>
      <c r="FFI2636" s="97"/>
      <c r="FFJ2636" s="97"/>
      <c r="FFK2636" s="97"/>
      <c r="FFL2636" s="97"/>
      <c r="FFM2636" s="97"/>
      <c r="FFN2636" s="97"/>
      <c r="FFO2636" s="97"/>
      <c r="FFP2636" s="97"/>
      <c r="FFQ2636" s="97"/>
      <c r="FFR2636" s="97"/>
      <c r="FFS2636" s="97"/>
      <c r="FFT2636" s="97"/>
      <c r="FFU2636" s="97"/>
      <c r="FFV2636" s="97"/>
      <c r="FFW2636" s="97"/>
      <c r="FFX2636" s="97"/>
      <c r="FFY2636" s="97"/>
      <c r="FFZ2636" s="97"/>
      <c r="FGA2636" s="97"/>
      <c r="FGB2636" s="97"/>
      <c r="FGC2636" s="97"/>
      <c r="FGD2636" s="97"/>
      <c r="FGE2636" s="97"/>
      <c r="FGF2636" s="97"/>
      <c r="FGG2636" s="97"/>
      <c r="FGH2636" s="97"/>
      <c r="FGI2636" s="97"/>
      <c r="FGJ2636" s="97"/>
      <c r="FGK2636" s="97"/>
      <c r="FGL2636" s="97"/>
      <c r="FGM2636" s="97"/>
      <c r="FGN2636" s="97"/>
      <c r="FGO2636" s="97"/>
      <c r="FGP2636" s="97"/>
      <c r="FGQ2636" s="97"/>
      <c r="FGR2636" s="97"/>
      <c r="FGS2636" s="97"/>
      <c r="FGT2636" s="97"/>
      <c r="FGU2636" s="97"/>
      <c r="FGV2636" s="97"/>
      <c r="FGW2636" s="97"/>
      <c r="FGX2636" s="97"/>
      <c r="FGY2636" s="97"/>
      <c r="FGZ2636" s="97"/>
      <c r="FHA2636" s="97"/>
      <c r="FHB2636" s="97"/>
      <c r="FHC2636" s="97"/>
      <c r="FHD2636" s="97"/>
      <c r="FHE2636" s="97"/>
      <c r="FHF2636" s="97"/>
      <c r="FHG2636" s="97"/>
      <c r="FHH2636" s="97"/>
      <c r="FHI2636" s="97"/>
      <c r="FHJ2636" s="97"/>
      <c r="FHK2636" s="97"/>
      <c r="FHL2636" s="97"/>
      <c r="FHM2636" s="97"/>
      <c r="FHN2636" s="97"/>
      <c r="FHO2636" s="97"/>
      <c r="FHP2636" s="97"/>
      <c r="FHQ2636" s="97"/>
      <c r="FHR2636" s="97"/>
      <c r="FHS2636" s="97"/>
      <c r="FHT2636" s="97"/>
      <c r="FHU2636" s="97"/>
      <c r="FHV2636" s="97"/>
      <c r="FHW2636" s="97"/>
      <c r="FHX2636" s="97"/>
      <c r="FHY2636" s="97"/>
      <c r="FHZ2636" s="97"/>
      <c r="FIA2636" s="97"/>
      <c r="FIB2636" s="97"/>
      <c r="FIC2636" s="97"/>
      <c r="FID2636" s="97"/>
      <c r="FIE2636" s="97"/>
      <c r="FIF2636" s="97"/>
      <c r="FIG2636" s="97"/>
      <c r="FIH2636" s="97"/>
      <c r="FII2636" s="97"/>
      <c r="FIJ2636" s="97"/>
      <c r="FIK2636" s="97"/>
      <c r="FIL2636" s="97"/>
      <c r="FIM2636" s="97"/>
      <c r="FIN2636" s="97"/>
      <c r="FIO2636" s="97"/>
      <c r="FIP2636" s="97"/>
      <c r="FIQ2636" s="97"/>
      <c r="FIR2636" s="97"/>
      <c r="FIS2636" s="97"/>
      <c r="FIT2636" s="97"/>
      <c r="FIU2636" s="97"/>
      <c r="FIV2636" s="97"/>
      <c r="FIW2636" s="97"/>
      <c r="FIX2636" s="97"/>
      <c r="FIY2636" s="97"/>
      <c r="FIZ2636" s="97"/>
      <c r="FJA2636" s="97"/>
      <c r="FJB2636" s="97"/>
      <c r="FJC2636" s="97"/>
      <c r="FJD2636" s="97"/>
      <c r="FJE2636" s="97"/>
      <c r="FJF2636" s="97"/>
      <c r="FJG2636" s="97"/>
      <c r="FJH2636" s="97"/>
      <c r="FJI2636" s="97"/>
      <c r="FJJ2636" s="97"/>
      <c r="FJK2636" s="97"/>
      <c r="FJL2636" s="97"/>
      <c r="FJM2636" s="97"/>
      <c r="FJN2636" s="97"/>
      <c r="FJO2636" s="97"/>
      <c r="FJP2636" s="97"/>
      <c r="FJQ2636" s="97"/>
      <c r="FJR2636" s="97"/>
      <c r="FJS2636" s="97"/>
      <c r="FJT2636" s="97"/>
      <c r="FJU2636" s="97"/>
      <c r="FJV2636" s="97"/>
      <c r="FJW2636" s="97"/>
      <c r="FJX2636" s="97"/>
      <c r="FJY2636" s="97"/>
      <c r="FJZ2636" s="97"/>
      <c r="FKA2636" s="97"/>
      <c r="FKB2636" s="97"/>
      <c r="FKC2636" s="97"/>
      <c r="FKD2636" s="97"/>
      <c r="FKE2636" s="97"/>
      <c r="FKF2636" s="97"/>
      <c r="FKG2636" s="97"/>
      <c r="FKH2636" s="97"/>
      <c r="FKI2636" s="97"/>
      <c r="FKJ2636" s="97"/>
      <c r="FKK2636" s="97"/>
      <c r="FKL2636" s="97"/>
      <c r="FKM2636" s="97"/>
      <c r="FKN2636" s="97"/>
      <c r="FKO2636" s="97"/>
      <c r="FKP2636" s="97"/>
      <c r="FKQ2636" s="97"/>
      <c r="FKR2636" s="97"/>
      <c r="FKS2636" s="97"/>
      <c r="FKT2636" s="97"/>
      <c r="FKU2636" s="97"/>
      <c r="FKV2636" s="97"/>
      <c r="FKW2636" s="97"/>
      <c r="FKX2636" s="97"/>
      <c r="FKY2636" s="97"/>
      <c r="FKZ2636" s="97"/>
      <c r="FLA2636" s="97"/>
      <c r="FLB2636" s="97"/>
      <c r="FLC2636" s="97"/>
      <c r="FLD2636" s="97"/>
      <c r="FLE2636" s="97"/>
      <c r="FLF2636" s="97"/>
      <c r="FLG2636" s="97"/>
      <c r="FLH2636" s="97"/>
      <c r="FLI2636" s="97"/>
      <c r="FLJ2636" s="97"/>
      <c r="FLK2636" s="97"/>
      <c r="FLL2636" s="97"/>
      <c r="FLM2636" s="97"/>
      <c r="FLN2636" s="97"/>
      <c r="FLO2636" s="97"/>
      <c r="FLP2636" s="97"/>
      <c r="FLQ2636" s="97"/>
      <c r="FLR2636" s="97"/>
      <c r="FLS2636" s="97"/>
      <c r="FLT2636" s="97"/>
      <c r="FLU2636" s="97"/>
      <c r="FLV2636" s="97"/>
      <c r="FLW2636" s="97"/>
      <c r="FLX2636" s="97"/>
      <c r="FLY2636" s="97"/>
      <c r="FLZ2636" s="97"/>
      <c r="FMA2636" s="97"/>
      <c r="FMB2636" s="97"/>
      <c r="FMC2636" s="97"/>
      <c r="FMD2636" s="97"/>
      <c r="FME2636" s="97"/>
      <c r="FMF2636" s="97"/>
      <c r="FMG2636" s="97"/>
      <c r="FMH2636" s="97"/>
      <c r="FMI2636" s="97"/>
      <c r="FMJ2636" s="97"/>
      <c r="FMK2636" s="97"/>
      <c r="FML2636" s="97"/>
      <c r="FMM2636" s="97"/>
      <c r="FMN2636" s="97"/>
      <c r="FMO2636" s="97"/>
      <c r="FMP2636" s="97"/>
      <c r="FMQ2636" s="97"/>
      <c r="FMR2636" s="97"/>
      <c r="FMS2636" s="97"/>
      <c r="FMT2636" s="97"/>
      <c r="FMU2636" s="97"/>
      <c r="FMV2636" s="97"/>
      <c r="FMW2636" s="97"/>
      <c r="FMX2636" s="97"/>
      <c r="FMY2636" s="97"/>
      <c r="FMZ2636" s="97"/>
      <c r="FNA2636" s="97"/>
      <c r="FNB2636" s="97"/>
      <c r="FNC2636" s="97"/>
      <c r="FND2636" s="97"/>
      <c r="FNE2636" s="97"/>
      <c r="FNF2636" s="97"/>
      <c r="FNG2636" s="97"/>
      <c r="FNH2636" s="97"/>
      <c r="FNI2636" s="97"/>
      <c r="FNJ2636" s="97"/>
      <c r="FNK2636" s="97"/>
      <c r="FNL2636" s="97"/>
      <c r="FNM2636" s="97"/>
      <c r="FNN2636" s="97"/>
      <c r="FNO2636" s="97"/>
      <c r="FNP2636" s="97"/>
      <c r="FNQ2636" s="97"/>
      <c r="FNR2636" s="97"/>
      <c r="FNS2636" s="97"/>
      <c r="FNT2636" s="97"/>
      <c r="FNU2636" s="97"/>
      <c r="FNV2636" s="97"/>
      <c r="FNW2636" s="97"/>
      <c r="FNX2636" s="97"/>
      <c r="FNY2636" s="97"/>
      <c r="FNZ2636" s="97"/>
      <c r="FOA2636" s="97"/>
      <c r="FOB2636" s="97"/>
      <c r="FOC2636" s="97"/>
      <c r="FOD2636" s="97"/>
      <c r="FOE2636" s="97"/>
      <c r="FOF2636" s="97"/>
      <c r="FOG2636" s="97"/>
      <c r="FOH2636" s="97"/>
      <c r="FOI2636" s="97"/>
      <c r="FOJ2636" s="97"/>
      <c r="FOK2636" s="97"/>
      <c r="FOL2636" s="97"/>
      <c r="FOM2636" s="97"/>
      <c r="FON2636" s="97"/>
      <c r="FOO2636" s="97"/>
      <c r="FOP2636" s="97"/>
      <c r="FOQ2636" s="97"/>
      <c r="FOR2636" s="97"/>
      <c r="FOS2636" s="97"/>
      <c r="FOT2636" s="97"/>
      <c r="FOU2636" s="97"/>
      <c r="FOV2636" s="97"/>
      <c r="FOW2636" s="97"/>
      <c r="FOX2636" s="97"/>
      <c r="FOY2636" s="97"/>
      <c r="FOZ2636" s="97"/>
      <c r="FPA2636" s="97"/>
      <c r="FPB2636" s="97"/>
      <c r="FPC2636" s="97"/>
      <c r="FPD2636" s="97"/>
      <c r="FPE2636" s="97"/>
      <c r="FPF2636" s="97"/>
      <c r="FPG2636" s="97"/>
      <c r="FPH2636" s="97"/>
      <c r="FPI2636" s="97"/>
      <c r="FPJ2636" s="97"/>
      <c r="FPK2636" s="97"/>
      <c r="FPL2636" s="97"/>
      <c r="FPM2636" s="97"/>
      <c r="FPN2636" s="97"/>
      <c r="FPO2636" s="97"/>
      <c r="FPP2636" s="97"/>
      <c r="FPQ2636" s="97"/>
      <c r="FPR2636" s="97"/>
      <c r="FPS2636" s="97"/>
      <c r="FPT2636" s="97"/>
      <c r="FPU2636" s="97"/>
      <c r="FPV2636" s="97"/>
      <c r="FPW2636" s="97"/>
      <c r="FPX2636" s="97"/>
      <c r="FPY2636" s="97"/>
      <c r="FPZ2636" s="97"/>
      <c r="FQA2636" s="97"/>
      <c r="FQB2636" s="97"/>
      <c r="FQC2636" s="97"/>
      <c r="FQD2636" s="97"/>
      <c r="FQE2636" s="97"/>
      <c r="FQF2636" s="97"/>
      <c r="FQG2636" s="97"/>
      <c r="FQH2636" s="97"/>
      <c r="FQI2636" s="97"/>
      <c r="FQJ2636" s="97"/>
      <c r="FQK2636" s="97"/>
      <c r="FQL2636" s="97"/>
      <c r="FQM2636" s="97"/>
      <c r="FQN2636" s="97"/>
      <c r="FQO2636" s="97"/>
      <c r="FQP2636" s="97"/>
      <c r="FQQ2636" s="97"/>
      <c r="FQR2636" s="97"/>
      <c r="FQS2636" s="97"/>
      <c r="FQT2636" s="97"/>
      <c r="FQU2636" s="97"/>
      <c r="FQV2636" s="97"/>
      <c r="FQW2636" s="97"/>
      <c r="FQX2636" s="97"/>
      <c r="FQY2636" s="97"/>
      <c r="FQZ2636" s="97"/>
      <c r="FRA2636" s="97"/>
      <c r="FRB2636" s="97"/>
      <c r="FRC2636" s="97"/>
      <c r="FRD2636" s="97"/>
      <c r="FRE2636" s="97"/>
      <c r="FRF2636" s="97"/>
      <c r="FRG2636" s="97"/>
      <c r="FRH2636" s="97"/>
      <c r="FRI2636" s="97"/>
      <c r="FRJ2636" s="97"/>
      <c r="FRK2636" s="97"/>
      <c r="FRL2636" s="97"/>
      <c r="FRM2636" s="97"/>
      <c r="FRN2636" s="97"/>
      <c r="FRO2636" s="97"/>
      <c r="FRP2636" s="97"/>
      <c r="FRQ2636" s="97"/>
      <c r="FRR2636" s="97"/>
      <c r="FRS2636" s="97"/>
      <c r="FRT2636" s="97"/>
      <c r="FRU2636" s="97"/>
      <c r="FRV2636" s="97"/>
      <c r="FRW2636" s="97"/>
      <c r="FRX2636" s="97"/>
      <c r="FRY2636" s="97"/>
      <c r="FRZ2636" s="97"/>
      <c r="FSA2636" s="97"/>
      <c r="FSB2636" s="97"/>
      <c r="FSC2636" s="97"/>
      <c r="FSD2636" s="97"/>
      <c r="FSE2636" s="97"/>
      <c r="FSF2636" s="97"/>
      <c r="FSG2636" s="97"/>
      <c r="FSH2636" s="97"/>
      <c r="FSI2636" s="97"/>
      <c r="FSJ2636" s="97"/>
      <c r="FSK2636" s="97"/>
      <c r="FSL2636" s="97"/>
      <c r="FSM2636" s="97"/>
      <c r="FSN2636" s="97"/>
      <c r="FSO2636" s="97"/>
      <c r="FSP2636" s="97"/>
      <c r="FSQ2636" s="97"/>
      <c r="FSR2636" s="97"/>
      <c r="FSS2636" s="97"/>
      <c r="FST2636" s="97"/>
      <c r="FSU2636" s="97"/>
      <c r="FSV2636" s="97"/>
      <c r="FSW2636" s="97"/>
      <c r="FSX2636" s="97"/>
      <c r="FSY2636" s="97"/>
      <c r="FSZ2636" s="97"/>
      <c r="FTA2636" s="97"/>
      <c r="FTB2636" s="97"/>
      <c r="FTC2636" s="97"/>
      <c r="FTD2636" s="97"/>
      <c r="FTE2636" s="97"/>
      <c r="FTF2636" s="97"/>
      <c r="FTG2636" s="97"/>
      <c r="FTH2636" s="97"/>
      <c r="FTI2636" s="97"/>
      <c r="FTJ2636" s="97"/>
      <c r="FTK2636" s="97"/>
      <c r="FTL2636" s="97"/>
      <c r="FTM2636" s="97"/>
      <c r="FTN2636" s="97"/>
      <c r="FTO2636" s="97"/>
      <c r="FTP2636" s="97"/>
      <c r="FTQ2636" s="97"/>
      <c r="FTR2636" s="97"/>
      <c r="FTS2636" s="97"/>
      <c r="FTT2636" s="97"/>
      <c r="FTU2636" s="97"/>
      <c r="FTV2636" s="97"/>
      <c r="FTW2636" s="97"/>
      <c r="FTX2636" s="97"/>
      <c r="FTY2636" s="97"/>
      <c r="FTZ2636" s="97"/>
      <c r="FUA2636" s="97"/>
      <c r="FUB2636" s="97"/>
      <c r="FUC2636" s="97"/>
      <c r="FUD2636" s="97"/>
      <c r="FUE2636" s="97"/>
      <c r="FUF2636" s="97"/>
      <c r="FUG2636" s="97"/>
      <c r="FUH2636" s="97"/>
      <c r="FUI2636" s="97"/>
      <c r="FUJ2636" s="97"/>
      <c r="FUK2636" s="97"/>
      <c r="FUL2636" s="97"/>
      <c r="FUM2636" s="97"/>
      <c r="FUN2636" s="97"/>
      <c r="FUO2636" s="97"/>
      <c r="FUP2636" s="97"/>
      <c r="FUQ2636" s="97"/>
      <c r="FUR2636" s="97"/>
      <c r="FUS2636" s="97"/>
      <c r="FUT2636" s="97"/>
      <c r="FUU2636" s="97"/>
      <c r="FUV2636" s="97"/>
      <c r="FUW2636" s="97"/>
      <c r="FUX2636" s="97"/>
      <c r="FUY2636" s="97"/>
      <c r="FUZ2636" s="97"/>
      <c r="FVA2636" s="97"/>
      <c r="FVB2636" s="97"/>
      <c r="FVC2636" s="97"/>
      <c r="FVD2636" s="97"/>
      <c r="FVE2636" s="97"/>
      <c r="FVF2636" s="97"/>
      <c r="FVG2636" s="97"/>
      <c r="FVH2636" s="97"/>
      <c r="FVI2636" s="97"/>
      <c r="FVJ2636" s="97"/>
      <c r="FVK2636" s="97"/>
      <c r="FVL2636" s="97"/>
      <c r="FVM2636" s="97"/>
      <c r="FVN2636" s="97"/>
      <c r="FVO2636" s="97"/>
      <c r="FVP2636" s="97"/>
      <c r="FVQ2636" s="97"/>
      <c r="FVR2636" s="97"/>
      <c r="FVS2636" s="97"/>
      <c r="FVT2636" s="97"/>
      <c r="FVU2636" s="97"/>
      <c r="FVV2636" s="97"/>
      <c r="FVW2636" s="97"/>
      <c r="FVX2636" s="97"/>
      <c r="FVY2636" s="97"/>
      <c r="FVZ2636" s="97"/>
      <c r="FWA2636" s="97"/>
      <c r="FWB2636" s="97"/>
      <c r="FWC2636" s="97"/>
      <c r="FWD2636" s="97"/>
      <c r="FWE2636" s="97"/>
      <c r="FWF2636" s="97"/>
      <c r="FWG2636" s="97"/>
      <c r="FWH2636" s="97"/>
      <c r="FWI2636" s="97"/>
      <c r="FWJ2636" s="97"/>
      <c r="FWK2636" s="97"/>
      <c r="FWL2636" s="97"/>
      <c r="FWM2636" s="97"/>
      <c r="FWN2636" s="97"/>
      <c r="FWO2636" s="97"/>
      <c r="FWP2636" s="97"/>
      <c r="FWQ2636" s="97"/>
      <c r="FWR2636" s="97"/>
      <c r="FWS2636" s="97"/>
      <c r="FWT2636" s="97"/>
      <c r="FWU2636" s="97"/>
      <c r="FWV2636" s="97"/>
      <c r="FWW2636" s="97"/>
      <c r="FWX2636" s="97"/>
      <c r="FWY2636" s="97"/>
      <c r="FWZ2636" s="97"/>
      <c r="FXA2636" s="97"/>
      <c r="FXB2636" s="97"/>
      <c r="FXC2636" s="97"/>
      <c r="FXD2636" s="97"/>
      <c r="FXE2636" s="97"/>
      <c r="FXF2636" s="97"/>
      <c r="FXG2636" s="97"/>
      <c r="FXH2636" s="97"/>
      <c r="FXI2636" s="97"/>
      <c r="FXJ2636" s="97"/>
      <c r="FXK2636" s="97"/>
      <c r="FXL2636" s="97"/>
      <c r="FXM2636" s="97"/>
      <c r="FXN2636" s="97"/>
      <c r="FXO2636" s="97"/>
      <c r="FXP2636" s="97"/>
      <c r="FXQ2636" s="97"/>
      <c r="FXR2636" s="97"/>
      <c r="FXS2636" s="97"/>
      <c r="FXT2636" s="97"/>
      <c r="FXU2636" s="97"/>
      <c r="FXV2636" s="97"/>
      <c r="FXW2636" s="97"/>
      <c r="FXX2636" s="97"/>
      <c r="FXY2636" s="97"/>
      <c r="FXZ2636" s="97"/>
      <c r="FYA2636" s="97"/>
      <c r="FYB2636" s="97"/>
      <c r="FYC2636" s="97"/>
      <c r="FYD2636" s="97"/>
      <c r="FYE2636" s="97"/>
      <c r="FYF2636" s="97"/>
      <c r="FYG2636" s="97"/>
      <c r="FYH2636" s="97"/>
      <c r="FYI2636" s="97"/>
      <c r="FYJ2636" s="97"/>
      <c r="FYK2636" s="97"/>
      <c r="FYL2636" s="97"/>
      <c r="FYM2636" s="97"/>
      <c r="FYN2636" s="97"/>
      <c r="FYO2636" s="97"/>
      <c r="FYP2636" s="97"/>
      <c r="FYQ2636" s="97"/>
      <c r="FYR2636" s="97"/>
      <c r="FYS2636" s="97"/>
      <c r="FYT2636" s="97"/>
      <c r="FYU2636" s="97"/>
      <c r="FYV2636" s="97"/>
      <c r="FYW2636" s="97"/>
      <c r="FYX2636" s="97"/>
      <c r="FYY2636" s="97"/>
      <c r="FYZ2636" s="97"/>
      <c r="FZA2636" s="97"/>
      <c r="FZB2636" s="97"/>
      <c r="FZC2636" s="97"/>
      <c r="FZD2636" s="97"/>
      <c r="FZE2636" s="97"/>
      <c r="FZF2636" s="97"/>
      <c r="FZG2636" s="97"/>
      <c r="FZH2636" s="97"/>
      <c r="FZI2636" s="97"/>
      <c r="FZJ2636" s="97"/>
      <c r="FZK2636" s="97"/>
      <c r="FZL2636" s="97"/>
      <c r="FZM2636" s="97"/>
      <c r="FZN2636" s="97"/>
      <c r="FZO2636" s="97"/>
      <c r="FZP2636" s="97"/>
      <c r="FZQ2636" s="97"/>
      <c r="FZR2636" s="97"/>
      <c r="FZS2636" s="97"/>
      <c r="FZT2636" s="97"/>
      <c r="FZU2636" s="97"/>
      <c r="FZV2636" s="97"/>
      <c r="FZW2636" s="97"/>
      <c r="FZX2636" s="97"/>
      <c r="FZY2636" s="97"/>
      <c r="FZZ2636" s="97"/>
      <c r="GAA2636" s="97"/>
      <c r="GAB2636" s="97"/>
      <c r="GAC2636" s="97"/>
      <c r="GAD2636" s="97"/>
      <c r="GAE2636" s="97"/>
      <c r="GAF2636" s="97"/>
      <c r="GAG2636" s="97"/>
      <c r="GAH2636" s="97"/>
      <c r="GAI2636" s="97"/>
      <c r="GAJ2636" s="97"/>
      <c r="GAK2636" s="97"/>
      <c r="GAL2636" s="97"/>
      <c r="GAM2636" s="97"/>
      <c r="GAN2636" s="97"/>
      <c r="GAO2636" s="97"/>
      <c r="GAP2636" s="97"/>
      <c r="GAQ2636" s="97"/>
      <c r="GAR2636" s="97"/>
      <c r="GAS2636" s="97"/>
      <c r="GAT2636" s="97"/>
      <c r="GAU2636" s="97"/>
      <c r="GAV2636" s="97"/>
      <c r="GAW2636" s="97"/>
      <c r="GAX2636" s="97"/>
      <c r="GAY2636" s="97"/>
      <c r="GAZ2636" s="97"/>
      <c r="GBA2636" s="97"/>
      <c r="GBB2636" s="97"/>
      <c r="GBC2636" s="97"/>
      <c r="GBD2636" s="97"/>
      <c r="GBE2636" s="97"/>
      <c r="GBF2636" s="97"/>
      <c r="GBG2636" s="97"/>
      <c r="GBH2636" s="97"/>
      <c r="GBI2636" s="97"/>
      <c r="GBJ2636" s="97"/>
      <c r="GBK2636" s="97"/>
      <c r="GBL2636" s="97"/>
      <c r="GBM2636" s="97"/>
      <c r="GBN2636" s="97"/>
      <c r="GBO2636" s="97"/>
      <c r="GBP2636" s="97"/>
      <c r="GBQ2636" s="97"/>
      <c r="GBR2636" s="97"/>
      <c r="GBS2636" s="97"/>
      <c r="GBT2636" s="97"/>
      <c r="GBU2636" s="97"/>
      <c r="GBV2636" s="97"/>
      <c r="GBW2636" s="97"/>
      <c r="GBX2636" s="97"/>
      <c r="GBY2636" s="97"/>
      <c r="GBZ2636" s="97"/>
      <c r="GCA2636" s="97"/>
      <c r="GCB2636" s="97"/>
      <c r="GCC2636" s="97"/>
      <c r="GCD2636" s="97"/>
      <c r="GCE2636" s="97"/>
      <c r="GCF2636" s="97"/>
      <c r="GCG2636" s="97"/>
      <c r="GCH2636" s="97"/>
      <c r="GCI2636" s="97"/>
      <c r="GCJ2636" s="97"/>
      <c r="GCK2636" s="97"/>
      <c r="GCL2636" s="97"/>
      <c r="GCM2636" s="97"/>
      <c r="GCN2636" s="97"/>
      <c r="GCO2636" s="97"/>
      <c r="GCP2636" s="97"/>
      <c r="GCQ2636" s="97"/>
      <c r="GCR2636" s="97"/>
      <c r="GCS2636" s="97"/>
      <c r="GCT2636" s="97"/>
      <c r="GCU2636" s="97"/>
      <c r="GCV2636" s="97"/>
      <c r="GCW2636" s="97"/>
      <c r="GCX2636" s="97"/>
      <c r="GCY2636" s="97"/>
      <c r="GCZ2636" s="97"/>
      <c r="GDA2636" s="97"/>
      <c r="GDB2636" s="97"/>
      <c r="GDC2636" s="97"/>
      <c r="GDD2636" s="97"/>
      <c r="GDE2636" s="97"/>
      <c r="GDF2636" s="97"/>
      <c r="GDG2636" s="97"/>
      <c r="GDH2636" s="97"/>
      <c r="GDI2636" s="97"/>
      <c r="GDJ2636" s="97"/>
      <c r="GDK2636" s="97"/>
      <c r="GDL2636" s="97"/>
      <c r="GDM2636" s="97"/>
      <c r="GDN2636" s="97"/>
      <c r="GDO2636" s="97"/>
      <c r="GDP2636" s="97"/>
      <c r="GDQ2636" s="97"/>
      <c r="GDR2636" s="97"/>
      <c r="GDS2636" s="97"/>
      <c r="GDT2636" s="97"/>
      <c r="GDU2636" s="97"/>
      <c r="GDV2636" s="97"/>
      <c r="GDW2636" s="97"/>
      <c r="GDX2636" s="97"/>
      <c r="GDY2636" s="97"/>
      <c r="GDZ2636" s="97"/>
      <c r="GEA2636" s="97"/>
      <c r="GEB2636" s="97"/>
      <c r="GEC2636" s="97"/>
      <c r="GED2636" s="97"/>
      <c r="GEE2636" s="97"/>
      <c r="GEF2636" s="97"/>
      <c r="GEG2636" s="97"/>
      <c r="GEH2636" s="97"/>
      <c r="GEI2636" s="97"/>
      <c r="GEJ2636" s="97"/>
      <c r="GEK2636" s="97"/>
      <c r="GEL2636" s="97"/>
      <c r="GEM2636" s="97"/>
      <c r="GEN2636" s="97"/>
      <c r="GEO2636" s="97"/>
      <c r="GEP2636" s="97"/>
      <c r="GEQ2636" s="97"/>
      <c r="GER2636" s="97"/>
      <c r="GES2636" s="97"/>
      <c r="GET2636" s="97"/>
      <c r="GEU2636" s="97"/>
      <c r="GEV2636" s="97"/>
      <c r="GEW2636" s="97"/>
      <c r="GEX2636" s="97"/>
      <c r="GEY2636" s="97"/>
      <c r="GEZ2636" s="97"/>
      <c r="GFA2636" s="97"/>
      <c r="GFB2636" s="97"/>
      <c r="GFC2636" s="97"/>
      <c r="GFD2636" s="97"/>
      <c r="GFE2636" s="97"/>
      <c r="GFF2636" s="97"/>
      <c r="GFG2636" s="97"/>
      <c r="GFH2636" s="97"/>
      <c r="GFI2636" s="97"/>
      <c r="GFJ2636" s="97"/>
      <c r="GFK2636" s="97"/>
      <c r="GFL2636" s="97"/>
      <c r="GFM2636" s="97"/>
      <c r="GFN2636" s="97"/>
      <c r="GFO2636" s="97"/>
      <c r="GFP2636" s="97"/>
      <c r="GFQ2636" s="97"/>
      <c r="GFR2636" s="97"/>
      <c r="GFS2636" s="97"/>
      <c r="GFT2636" s="97"/>
      <c r="GFU2636" s="97"/>
      <c r="GFV2636" s="97"/>
      <c r="GFW2636" s="97"/>
      <c r="GFX2636" s="97"/>
      <c r="GFY2636" s="97"/>
      <c r="GFZ2636" s="97"/>
      <c r="GGA2636" s="97"/>
      <c r="GGB2636" s="97"/>
      <c r="GGC2636" s="97"/>
      <c r="GGD2636" s="97"/>
      <c r="GGE2636" s="97"/>
      <c r="GGF2636" s="97"/>
      <c r="GGG2636" s="97"/>
      <c r="GGH2636" s="97"/>
      <c r="GGI2636" s="97"/>
      <c r="GGJ2636" s="97"/>
      <c r="GGK2636" s="97"/>
      <c r="GGL2636" s="97"/>
      <c r="GGM2636" s="97"/>
      <c r="GGN2636" s="97"/>
      <c r="GGO2636" s="97"/>
      <c r="GGP2636" s="97"/>
      <c r="GGQ2636" s="97"/>
      <c r="GGR2636" s="97"/>
      <c r="GGS2636" s="97"/>
      <c r="GGT2636" s="97"/>
      <c r="GGU2636" s="97"/>
      <c r="GGV2636" s="97"/>
      <c r="GGW2636" s="97"/>
      <c r="GGX2636" s="97"/>
      <c r="GGY2636" s="97"/>
      <c r="GGZ2636" s="97"/>
      <c r="GHA2636" s="97"/>
      <c r="GHB2636" s="97"/>
      <c r="GHC2636" s="97"/>
      <c r="GHD2636" s="97"/>
      <c r="GHE2636" s="97"/>
      <c r="GHF2636" s="97"/>
      <c r="GHG2636" s="97"/>
      <c r="GHH2636" s="97"/>
      <c r="GHI2636" s="97"/>
      <c r="GHJ2636" s="97"/>
      <c r="GHK2636" s="97"/>
      <c r="GHL2636" s="97"/>
      <c r="GHM2636" s="97"/>
      <c r="GHN2636" s="97"/>
      <c r="GHO2636" s="97"/>
      <c r="GHP2636" s="97"/>
      <c r="GHQ2636" s="97"/>
      <c r="GHR2636" s="97"/>
      <c r="GHS2636" s="97"/>
      <c r="GHT2636" s="97"/>
      <c r="GHU2636" s="97"/>
      <c r="GHV2636" s="97"/>
      <c r="GHW2636" s="97"/>
      <c r="GHX2636" s="97"/>
      <c r="GHY2636" s="97"/>
      <c r="GHZ2636" s="97"/>
      <c r="GIA2636" s="97"/>
      <c r="GIB2636" s="97"/>
      <c r="GIC2636" s="97"/>
      <c r="GID2636" s="97"/>
      <c r="GIE2636" s="97"/>
      <c r="GIF2636" s="97"/>
      <c r="GIG2636" s="97"/>
      <c r="GIH2636" s="97"/>
      <c r="GII2636" s="97"/>
      <c r="GIJ2636" s="97"/>
      <c r="GIK2636" s="97"/>
      <c r="GIL2636" s="97"/>
      <c r="GIM2636" s="97"/>
      <c r="GIN2636" s="97"/>
      <c r="GIO2636" s="97"/>
      <c r="GIP2636" s="97"/>
      <c r="GIQ2636" s="97"/>
      <c r="GIR2636" s="97"/>
      <c r="GIS2636" s="97"/>
      <c r="GIT2636" s="97"/>
      <c r="GIU2636" s="97"/>
      <c r="GIV2636" s="97"/>
      <c r="GIW2636" s="97"/>
      <c r="GIX2636" s="97"/>
      <c r="GIY2636" s="97"/>
      <c r="GIZ2636" s="97"/>
      <c r="GJA2636" s="97"/>
      <c r="GJB2636" s="97"/>
      <c r="GJC2636" s="97"/>
      <c r="GJD2636" s="97"/>
      <c r="GJE2636" s="97"/>
      <c r="GJF2636" s="97"/>
      <c r="GJG2636" s="97"/>
      <c r="GJH2636" s="97"/>
      <c r="GJI2636" s="97"/>
      <c r="GJJ2636" s="97"/>
      <c r="GJK2636" s="97"/>
      <c r="GJL2636" s="97"/>
      <c r="GJM2636" s="97"/>
      <c r="GJN2636" s="97"/>
      <c r="GJO2636" s="97"/>
      <c r="GJP2636" s="97"/>
      <c r="GJQ2636" s="97"/>
      <c r="GJR2636" s="97"/>
      <c r="GJS2636" s="97"/>
      <c r="GJT2636" s="97"/>
      <c r="GJU2636" s="97"/>
      <c r="GJV2636" s="97"/>
      <c r="GJW2636" s="97"/>
      <c r="GJX2636" s="97"/>
      <c r="GJY2636" s="97"/>
      <c r="GJZ2636" s="97"/>
      <c r="GKA2636" s="97"/>
      <c r="GKB2636" s="97"/>
      <c r="GKC2636" s="97"/>
      <c r="GKD2636" s="97"/>
      <c r="GKE2636" s="97"/>
      <c r="GKF2636" s="97"/>
      <c r="GKG2636" s="97"/>
      <c r="GKH2636" s="97"/>
      <c r="GKI2636" s="97"/>
      <c r="GKJ2636" s="97"/>
      <c r="GKK2636" s="97"/>
      <c r="GKL2636" s="97"/>
      <c r="GKM2636" s="97"/>
      <c r="GKN2636" s="97"/>
      <c r="GKO2636" s="97"/>
      <c r="GKP2636" s="97"/>
      <c r="GKQ2636" s="97"/>
      <c r="GKR2636" s="97"/>
      <c r="GKS2636" s="97"/>
      <c r="GKT2636" s="97"/>
      <c r="GKU2636" s="97"/>
      <c r="GKV2636" s="97"/>
      <c r="GKW2636" s="97"/>
      <c r="GKX2636" s="97"/>
      <c r="GKY2636" s="97"/>
      <c r="GKZ2636" s="97"/>
      <c r="GLA2636" s="97"/>
      <c r="GLB2636" s="97"/>
      <c r="GLC2636" s="97"/>
      <c r="GLD2636" s="97"/>
      <c r="GLE2636" s="97"/>
      <c r="GLF2636" s="97"/>
      <c r="GLG2636" s="97"/>
      <c r="GLH2636" s="97"/>
      <c r="GLI2636" s="97"/>
      <c r="GLJ2636" s="97"/>
      <c r="GLK2636" s="97"/>
      <c r="GLL2636" s="97"/>
      <c r="GLM2636" s="97"/>
      <c r="GLN2636" s="97"/>
      <c r="GLO2636" s="97"/>
      <c r="GLP2636" s="97"/>
      <c r="GLQ2636" s="97"/>
      <c r="GLR2636" s="97"/>
      <c r="GLS2636" s="97"/>
      <c r="GLT2636" s="97"/>
      <c r="GLU2636" s="97"/>
      <c r="GLV2636" s="97"/>
      <c r="GLW2636" s="97"/>
      <c r="GLX2636" s="97"/>
      <c r="GLY2636" s="97"/>
      <c r="GLZ2636" s="97"/>
      <c r="GMA2636" s="97"/>
      <c r="GMB2636" s="97"/>
      <c r="GMC2636" s="97"/>
      <c r="GMD2636" s="97"/>
      <c r="GME2636" s="97"/>
      <c r="GMF2636" s="97"/>
      <c r="GMG2636" s="97"/>
      <c r="GMH2636" s="97"/>
      <c r="GMI2636" s="97"/>
      <c r="GMJ2636" s="97"/>
      <c r="GMK2636" s="97"/>
      <c r="GML2636" s="97"/>
      <c r="GMM2636" s="97"/>
      <c r="GMN2636" s="97"/>
      <c r="GMO2636" s="97"/>
      <c r="GMP2636" s="97"/>
      <c r="GMQ2636" s="97"/>
      <c r="GMR2636" s="97"/>
      <c r="GMS2636" s="97"/>
      <c r="GMT2636" s="97"/>
      <c r="GMU2636" s="97"/>
      <c r="GMV2636" s="97"/>
      <c r="GMW2636" s="97"/>
      <c r="GMX2636" s="97"/>
      <c r="GMY2636" s="97"/>
      <c r="GMZ2636" s="97"/>
      <c r="GNA2636" s="97"/>
      <c r="GNB2636" s="97"/>
      <c r="GNC2636" s="97"/>
      <c r="GND2636" s="97"/>
      <c r="GNE2636" s="97"/>
      <c r="GNF2636" s="97"/>
      <c r="GNG2636" s="97"/>
      <c r="GNH2636" s="97"/>
      <c r="GNI2636" s="97"/>
      <c r="GNJ2636" s="97"/>
      <c r="GNK2636" s="97"/>
      <c r="GNL2636" s="97"/>
      <c r="GNM2636" s="97"/>
      <c r="GNN2636" s="97"/>
      <c r="GNO2636" s="97"/>
      <c r="GNP2636" s="97"/>
      <c r="GNQ2636" s="97"/>
      <c r="GNR2636" s="97"/>
      <c r="GNS2636" s="97"/>
      <c r="GNT2636" s="97"/>
      <c r="GNU2636" s="97"/>
      <c r="GNV2636" s="97"/>
      <c r="GNW2636" s="97"/>
      <c r="GNX2636" s="97"/>
      <c r="GNY2636" s="97"/>
      <c r="GNZ2636" s="97"/>
      <c r="GOA2636" s="97"/>
      <c r="GOB2636" s="97"/>
      <c r="GOC2636" s="97"/>
      <c r="GOD2636" s="97"/>
      <c r="GOE2636" s="97"/>
      <c r="GOF2636" s="97"/>
      <c r="GOG2636" s="97"/>
      <c r="GOH2636" s="97"/>
      <c r="GOI2636" s="97"/>
      <c r="GOJ2636" s="97"/>
      <c r="GOK2636" s="97"/>
      <c r="GOL2636" s="97"/>
      <c r="GOM2636" s="97"/>
      <c r="GON2636" s="97"/>
      <c r="GOO2636" s="97"/>
      <c r="GOP2636" s="97"/>
      <c r="GOQ2636" s="97"/>
      <c r="GOR2636" s="97"/>
      <c r="GOS2636" s="97"/>
      <c r="GOT2636" s="97"/>
      <c r="GOU2636" s="97"/>
      <c r="GOV2636" s="97"/>
      <c r="GOW2636" s="97"/>
      <c r="GOX2636" s="97"/>
      <c r="GOY2636" s="97"/>
      <c r="GOZ2636" s="97"/>
      <c r="GPA2636" s="97"/>
      <c r="GPB2636" s="97"/>
      <c r="GPC2636" s="97"/>
      <c r="GPD2636" s="97"/>
      <c r="GPE2636" s="97"/>
      <c r="GPF2636" s="97"/>
      <c r="GPG2636" s="97"/>
      <c r="GPH2636" s="97"/>
      <c r="GPI2636" s="97"/>
      <c r="GPJ2636" s="97"/>
      <c r="GPK2636" s="97"/>
      <c r="GPL2636" s="97"/>
      <c r="GPM2636" s="97"/>
      <c r="GPN2636" s="97"/>
      <c r="GPO2636" s="97"/>
      <c r="GPP2636" s="97"/>
      <c r="GPQ2636" s="97"/>
      <c r="GPR2636" s="97"/>
      <c r="GPS2636" s="97"/>
      <c r="GPT2636" s="97"/>
      <c r="GPU2636" s="97"/>
      <c r="GPV2636" s="97"/>
      <c r="GPW2636" s="97"/>
      <c r="GPX2636" s="97"/>
      <c r="GPY2636" s="97"/>
      <c r="GPZ2636" s="97"/>
      <c r="GQA2636" s="97"/>
      <c r="GQB2636" s="97"/>
      <c r="GQC2636" s="97"/>
      <c r="GQD2636" s="97"/>
      <c r="GQE2636" s="97"/>
      <c r="GQF2636" s="97"/>
      <c r="GQG2636" s="97"/>
      <c r="GQH2636" s="97"/>
      <c r="GQI2636" s="97"/>
      <c r="GQJ2636" s="97"/>
      <c r="GQK2636" s="97"/>
      <c r="GQL2636" s="97"/>
      <c r="GQM2636" s="97"/>
      <c r="GQN2636" s="97"/>
      <c r="GQO2636" s="97"/>
      <c r="GQP2636" s="97"/>
      <c r="GQQ2636" s="97"/>
      <c r="GQR2636" s="97"/>
      <c r="GQS2636" s="97"/>
      <c r="GQT2636" s="97"/>
      <c r="GQU2636" s="97"/>
      <c r="GQV2636" s="97"/>
      <c r="GQW2636" s="97"/>
      <c r="GQX2636" s="97"/>
      <c r="GQY2636" s="97"/>
      <c r="GQZ2636" s="97"/>
      <c r="GRA2636" s="97"/>
      <c r="GRB2636" s="97"/>
      <c r="GRC2636" s="97"/>
      <c r="GRD2636" s="97"/>
      <c r="GRE2636" s="97"/>
      <c r="GRF2636" s="97"/>
      <c r="GRG2636" s="97"/>
      <c r="GRH2636" s="97"/>
      <c r="GRI2636" s="97"/>
      <c r="GRJ2636" s="97"/>
      <c r="GRK2636" s="97"/>
      <c r="GRL2636" s="97"/>
      <c r="GRM2636" s="97"/>
      <c r="GRN2636" s="97"/>
      <c r="GRO2636" s="97"/>
      <c r="GRP2636" s="97"/>
      <c r="GRQ2636" s="97"/>
      <c r="GRR2636" s="97"/>
      <c r="GRS2636" s="97"/>
      <c r="GRT2636" s="97"/>
      <c r="GRU2636" s="97"/>
      <c r="GRV2636" s="97"/>
      <c r="GRW2636" s="97"/>
      <c r="GRX2636" s="97"/>
      <c r="GRY2636" s="97"/>
      <c r="GRZ2636" s="97"/>
      <c r="GSA2636" s="97"/>
      <c r="GSB2636" s="97"/>
      <c r="GSC2636" s="97"/>
      <c r="GSD2636" s="97"/>
      <c r="GSE2636" s="97"/>
      <c r="GSF2636" s="97"/>
      <c r="GSG2636" s="97"/>
      <c r="GSH2636" s="97"/>
      <c r="GSI2636" s="97"/>
      <c r="GSJ2636" s="97"/>
      <c r="GSK2636" s="97"/>
      <c r="GSL2636" s="97"/>
      <c r="GSM2636" s="97"/>
      <c r="GSN2636" s="97"/>
      <c r="GSO2636" s="97"/>
      <c r="GSP2636" s="97"/>
      <c r="GSQ2636" s="97"/>
      <c r="GSR2636" s="97"/>
      <c r="GSS2636" s="97"/>
      <c r="GST2636" s="97"/>
      <c r="GSU2636" s="97"/>
      <c r="GSV2636" s="97"/>
      <c r="GSW2636" s="97"/>
      <c r="GSX2636" s="97"/>
      <c r="GSY2636" s="97"/>
      <c r="GSZ2636" s="97"/>
      <c r="GTA2636" s="97"/>
      <c r="GTB2636" s="97"/>
      <c r="GTC2636" s="97"/>
      <c r="GTD2636" s="97"/>
      <c r="GTE2636" s="97"/>
      <c r="GTF2636" s="97"/>
      <c r="GTG2636" s="97"/>
      <c r="GTH2636" s="97"/>
      <c r="GTI2636" s="97"/>
      <c r="GTJ2636" s="97"/>
      <c r="GTK2636" s="97"/>
      <c r="GTL2636" s="97"/>
      <c r="GTM2636" s="97"/>
      <c r="GTN2636" s="97"/>
      <c r="GTO2636" s="97"/>
      <c r="GTP2636" s="97"/>
      <c r="GTQ2636" s="97"/>
      <c r="GTR2636" s="97"/>
      <c r="GTS2636" s="97"/>
      <c r="GTT2636" s="97"/>
      <c r="GTU2636" s="97"/>
      <c r="GTV2636" s="97"/>
      <c r="GTW2636" s="97"/>
      <c r="GTX2636" s="97"/>
      <c r="GTY2636" s="97"/>
      <c r="GTZ2636" s="97"/>
      <c r="GUA2636" s="97"/>
      <c r="GUB2636" s="97"/>
      <c r="GUC2636" s="97"/>
      <c r="GUD2636" s="97"/>
      <c r="GUE2636" s="97"/>
      <c r="GUF2636" s="97"/>
      <c r="GUG2636" s="97"/>
      <c r="GUH2636" s="97"/>
      <c r="GUI2636" s="97"/>
      <c r="GUJ2636" s="97"/>
      <c r="GUK2636" s="97"/>
      <c r="GUL2636" s="97"/>
      <c r="GUM2636" s="97"/>
      <c r="GUN2636" s="97"/>
      <c r="GUO2636" s="97"/>
      <c r="GUP2636" s="97"/>
      <c r="GUQ2636" s="97"/>
      <c r="GUR2636" s="97"/>
      <c r="GUS2636" s="97"/>
      <c r="GUT2636" s="97"/>
      <c r="GUU2636" s="97"/>
      <c r="GUV2636" s="97"/>
      <c r="GUW2636" s="97"/>
      <c r="GUX2636" s="97"/>
      <c r="GUY2636" s="97"/>
      <c r="GUZ2636" s="97"/>
      <c r="GVA2636" s="97"/>
      <c r="GVB2636" s="97"/>
      <c r="GVC2636" s="97"/>
      <c r="GVD2636" s="97"/>
      <c r="GVE2636" s="97"/>
      <c r="GVF2636" s="97"/>
      <c r="GVG2636" s="97"/>
      <c r="GVH2636" s="97"/>
      <c r="GVI2636" s="97"/>
      <c r="GVJ2636" s="97"/>
      <c r="GVK2636" s="97"/>
      <c r="GVL2636" s="97"/>
      <c r="GVM2636" s="97"/>
      <c r="GVN2636" s="97"/>
      <c r="GVO2636" s="97"/>
      <c r="GVP2636" s="97"/>
      <c r="GVQ2636" s="97"/>
      <c r="GVR2636" s="97"/>
      <c r="GVS2636" s="97"/>
      <c r="GVT2636" s="97"/>
      <c r="GVU2636" s="97"/>
      <c r="GVV2636" s="97"/>
      <c r="GVW2636" s="97"/>
      <c r="GVX2636" s="97"/>
      <c r="GVY2636" s="97"/>
      <c r="GVZ2636" s="97"/>
      <c r="GWA2636" s="97"/>
      <c r="GWB2636" s="97"/>
      <c r="GWC2636" s="97"/>
      <c r="GWD2636" s="97"/>
      <c r="GWE2636" s="97"/>
      <c r="GWF2636" s="97"/>
      <c r="GWG2636" s="97"/>
      <c r="GWH2636" s="97"/>
      <c r="GWI2636" s="97"/>
      <c r="GWJ2636" s="97"/>
      <c r="GWK2636" s="97"/>
      <c r="GWL2636" s="97"/>
      <c r="GWM2636" s="97"/>
      <c r="GWN2636" s="97"/>
      <c r="GWO2636" s="97"/>
      <c r="GWP2636" s="97"/>
      <c r="GWQ2636" s="97"/>
      <c r="GWR2636" s="97"/>
      <c r="GWS2636" s="97"/>
      <c r="GWT2636" s="97"/>
      <c r="GWU2636" s="97"/>
      <c r="GWV2636" s="97"/>
      <c r="GWW2636" s="97"/>
      <c r="GWX2636" s="97"/>
      <c r="GWY2636" s="97"/>
      <c r="GWZ2636" s="97"/>
      <c r="GXA2636" s="97"/>
      <c r="GXB2636" s="97"/>
      <c r="GXC2636" s="97"/>
      <c r="GXD2636" s="97"/>
      <c r="GXE2636" s="97"/>
      <c r="GXF2636" s="97"/>
      <c r="GXG2636" s="97"/>
      <c r="GXH2636" s="97"/>
      <c r="GXI2636" s="97"/>
      <c r="GXJ2636" s="97"/>
      <c r="GXK2636" s="97"/>
      <c r="GXL2636" s="97"/>
      <c r="GXM2636" s="97"/>
      <c r="GXN2636" s="97"/>
      <c r="GXO2636" s="97"/>
      <c r="GXP2636" s="97"/>
      <c r="GXQ2636" s="97"/>
      <c r="GXR2636" s="97"/>
      <c r="GXS2636" s="97"/>
      <c r="GXT2636" s="97"/>
      <c r="GXU2636" s="97"/>
      <c r="GXV2636" s="97"/>
      <c r="GXW2636" s="97"/>
      <c r="GXX2636" s="97"/>
      <c r="GXY2636" s="97"/>
      <c r="GXZ2636" s="97"/>
      <c r="GYA2636" s="97"/>
      <c r="GYB2636" s="97"/>
      <c r="GYC2636" s="97"/>
      <c r="GYD2636" s="97"/>
      <c r="GYE2636" s="97"/>
      <c r="GYF2636" s="97"/>
      <c r="GYG2636" s="97"/>
      <c r="GYH2636" s="97"/>
      <c r="GYI2636" s="97"/>
      <c r="GYJ2636" s="97"/>
      <c r="GYK2636" s="97"/>
      <c r="GYL2636" s="97"/>
      <c r="GYM2636" s="97"/>
      <c r="GYN2636" s="97"/>
      <c r="GYO2636" s="97"/>
      <c r="GYP2636" s="97"/>
      <c r="GYQ2636" s="97"/>
      <c r="GYR2636" s="97"/>
      <c r="GYS2636" s="97"/>
      <c r="GYT2636" s="97"/>
      <c r="GYU2636" s="97"/>
      <c r="GYV2636" s="97"/>
      <c r="GYW2636" s="97"/>
      <c r="GYX2636" s="97"/>
      <c r="GYY2636" s="97"/>
      <c r="GYZ2636" s="97"/>
      <c r="GZA2636" s="97"/>
      <c r="GZB2636" s="97"/>
      <c r="GZC2636" s="97"/>
      <c r="GZD2636" s="97"/>
      <c r="GZE2636" s="97"/>
      <c r="GZF2636" s="97"/>
      <c r="GZG2636" s="97"/>
      <c r="GZH2636" s="97"/>
      <c r="GZI2636" s="97"/>
      <c r="GZJ2636" s="97"/>
      <c r="GZK2636" s="97"/>
      <c r="GZL2636" s="97"/>
      <c r="GZM2636" s="97"/>
      <c r="GZN2636" s="97"/>
      <c r="GZO2636" s="97"/>
      <c r="GZP2636" s="97"/>
      <c r="GZQ2636" s="97"/>
      <c r="GZR2636" s="97"/>
      <c r="GZS2636" s="97"/>
      <c r="GZT2636" s="97"/>
      <c r="GZU2636" s="97"/>
      <c r="GZV2636" s="97"/>
      <c r="GZW2636" s="97"/>
      <c r="GZX2636" s="97"/>
      <c r="GZY2636" s="97"/>
      <c r="GZZ2636" s="97"/>
      <c r="HAA2636" s="97"/>
      <c r="HAB2636" s="97"/>
      <c r="HAC2636" s="97"/>
      <c r="HAD2636" s="97"/>
      <c r="HAE2636" s="97"/>
      <c r="HAF2636" s="97"/>
      <c r="HAG2636" s="97"/>
      <c r="HAH2636" s="97"/>
      <c r="HAI2636" s="97"/>
      <c r="HAJ2636" s="97"/>
      <c r="HAK2636" s="97"/>
      <c r="HAL2636" s="97"/>
      <c r="HAM2636" s="97"/>
      <c r="HAN2636" s="97"/>
      <c r="HAO2636" s="97"/>
      <c r="HAP2636" s="97"/>
      <c r="HAQ2636" s="97"/>
      <c r="HAR2636" s="97"/>
      <c r="HAS2636" s="97"/>
      <c r="HAT2636" s="97"/>
      <c r="HAU2636" s="97"/>
      <c r="HAV2636" s="97"/>
      <c r="HAW2636" s="97"/>
      <c r="HAX2636" s="97"/>
      <c r="HAY2636" s="97"/>
      <c r="HAZ2636" s="97"/>
      <c r="HBA2636" s="97"/>
      <c r="HBB2636" s="97"/>
      <c r="HBC2636" s="97"/>
      <c r="HBD2636" s="97"/>
      <c r="HBE2636" s="97"/>
      <c r="HBF2636" s="97"/>
      <c r="HBG2636" s="97"/>
      <c r="HBH2636" s="97"/>
      <c r="HBI2636" s="97"/>
      <c r="HBJ2636" s="97"/>
      <c r="HBK2636" s="97"/>
      <c r="HBL2636" s="97"/>
      <c r="HBM2636" s="97"/>
      <c r="HBN2636" s="97"/>
      <c r="HBO2636" s="97"/>
      <c r="HBP2636" s="97"/>
      <c r="HBQ2636" s="97"/>
      <c r="HBR2636" s="97"/>
      <c r="HBS2636" s="97"/>
      <c r="HBT2636" s="97"/>
      <c r="HBU2636" s="97"/>
      <c r="HBV2636" s="97"/>
      <c r="HBW2636" s="97"/>
      <c r="HBX2636" s="97"/>
      <c r="HBY2636" s="97"/>
      <c r="HBZ2636" s="97"/>
      <c r="HCA2636" s="97"/>
      <c r="HCB2636" s="97"/>
      <c r="HCC2636" s="97"/>
      <c r="HCD2636" s="97"/>
      <c r="HCE2636" s="97"/>
      <c r="HCF2636" s="97"/>
      <c r="HCG2636" s="97"/>
      <c r="HCH2636" s="97"/>
      <c r="HCI2636" s="97"/>
      <c r="HCJ2636" s="97"/>
      <c r="HCK2636" s="97"/>
      <c r="HCL2636" s="97"/>
      <c r="HCM2636" s="97"/>
      <c r="HCN2636" s="97"/>
      <c r="HCO2636" s="97"/>
      <c r="HCP2636" s="97"/>
      <c r="HCQ2636" s="97"/>
      <c r="HCR2636" s="97"/>
      <c r="HCS2636" s="97"/>
      <c r="HCT2636" s="97"/>
      <c r="HCU2636" s="97"/>
      <c r="HCV2636" s="97"/>
      <c r="HCW2636" s="97"/>
      <c r="HCX2636" s="97"/>
      <c r="HCY2636" s="97"/>
      <c r="HCZ2636" s="97"/>
      <c r="HDA2636" s="97"/>
      <c r="HDB2636" s="97"/>
      <c r="HDC2636" s="97"/>
      <c r="HDD2636" s="97"/>
      <c r="HDE2636" s="97"/>
      <c r="HDF2636" s="97"/>
      <c r="HDG2636" s="97"/>
      <c r="HDH2636" s="97"/>
      <c r="HDI2636" s="97"/>
      <c r="HDJ2636" s="97"/>
      <c r="HDK2636" s="97"/>
      <c r="HDL2636" s="97"/>
      <c r="HDM2636" s="97"/>
      <c r="HDN2636" s="97"/>
      <c r="HDO2636" s="97"/>
      <c r="HDP2636" s="97"/>
      <c r="HDQ2636" s="97"/>
      <c r="HDR2636" s="97"/>
      <c r="HDS2636" s="97"/>
      <c r="HDT2636" s="97"/>
      <c r="HDU2636" s="97"/>
      <c r="HDV2636" s="97"/>
      <c r="HDW2636" s="97"/>
      <c r="HDX2636" s="97"/>
      <c r="HDY2636" s="97"/>
      <c r="HDZ2636" s="97"/>
      <c r="HEA2636" s="97"/>
      <c r="HEB2636" s="97"/>
      <c r="HEC2636" s="97"/>
      <c r="HED2636" s="97"/>
      <c r="HEE2636" s="97"/>
      <c r="HEF2636" s="97"/>
      <c r="HEG2636" s="97"/>
      <c r="HEH2636" s="97"/>
      <c r="HEI2636" s="97"/>
      <c r="HEJ2636" s="97"/>
      <c r="HEK2636" s="97"/>
      <c r="HEL2636" s="97"/>
      <c r="HEM2636" s="97"/>
      <c r="HEN2636" s="97"/>
      <c r="HEO2636" s="97"/>
      <c r="HEP2636" s="97"/>
      <c r="HEQ2636" s="97"/>
      <c r="HER2636" s="97"/>
      <c r="HES2636" s="97"/>
      <c r="HET2636" s="97"/>
      <c r="HEU2636" s="97"/>
      <c r="HEV2636" s="97"/>
      <c r="HEW2636" s="97"/>
      <c r="HEX2636" s="97"/>
      <c r="HEY2636" s="97"/>
      <c r="HEZ2636" s="97"/>
      <c r="HFA2636" s="97"/>
      <c r="HFB2636" s="97"/>
      <c r="HFC2636" s="97"/>
      <c r="HFD2636" s="97"/>
      <c r="HFE2636" s="97"/>
      <c r="HFF2636" s="97"/>
      <c r="HFG2636" s="97"/>
      <c r="HFH2636" s="97"/>
      <c r="HFI2636" s="97"/>
      <c r="HFJ2636" s="97"/>
      <c r="HFK2636" s="97"/>
      <c r="HFL2636" s="97"/>
      <c r="HFM2636" s="97"/>
      <c r="HFN2636" s="97"/>
      <c r="HFO2636" s="97"/>
      <c r="HFP2636" s="97"/>
      <c r="HFQ2636" s="97"/>
      <c r="HFR2636" s="97"/>
      <c r="HFS2636" s="97"/>
      <c r="HFT2636" s="97"/>
      <c r="HFU2636" s="97"/>
      <c r="HFV2636" s="97"/>
      <c r="HFW2636" s="97"/>
      <c r="HFX2636" s="97"/>
      <c r="HFY2636" s="97"/>
      <c r="HFZ2636" s="97"/>
      <c r="HGA2636" s="97"/>
      <c r="HGB2636" s="97"/>
      <c r="HGC2636" s="97"/>
      <c r="HGD2636" s="97"/>
      <c r="HGE2636" s="97"/>
      <c r="HGF2636" s="97"/>
      <c r="HGG2636" s="97"/>
      <c r="HGH2636" s="97"/>
      <c r="HGI2636" s="97"/>
      <c r="HGJ2636" s="97"/>
      <c r="HGK2636" s="97"/>
      <c r="HGL2636" s="97"/>
      <c r="HGM2636" s="97"/>
      <c r="HGN2636" s="97"/>
      <c r="HGO2636" s="97"/>
      <c r="HGP2636" s="97"/>
      <c r="HGQ2636" s="97"/>
      <c r="HGR2636" s="97"/>
      <c r="HGS2636" s="97"/>
      <c r="HGT2636" s="97"/>
      <c r="HGU2636" s="97"/>
      <c r="HGV2636" s="97"/>
      <c r="HGW2636" s="97"/>
      <c r="HGX2636" s="97"/>
      <c r="HGY2636" s="97"/>
      <c r="HGZ2636" s="97"/>
      <c r="HHA2636" s="97"/>
      <c r="HHB2636" s="97"/>
      <c r="HHC2636" s="97"/>
      <c r="HHD2636" s="97"/>
      <c r="HHE2636" s="97"/>
      <c r="HHF2636" s="97"/>
      <c r="HHG2636" s="97"/>
      <c r="HHH2636" s="97"/>
      <c r="HHI2636" s="97"/>
      <c r="HHJ2636" s="97"/>
      <c r="HHK2636" s="97"/>
      <c r="HHL2636" s="97"/>
      <c r="HHM2636" s="97"/>
      <c r="HHN2636" s="97"/>
      <c r="HHO2636" s="97"/>
      <c r="HHP2636" s="97"/>
      <c r="HHQ2636" s="97"/>
      <c r="HHR2636" s="97"/>
      <c r="HHS2636" s="97"/>
      <c r="HHT2636" s="97"/>
      <c r="HHU2636" s="97"/>
      <c r="HHV2636" s="97"/>
      <c r="HHW2636" s="97"/>
      <c r="HHX2636" s="97"/>
      <c r="HHY2636" s="97"/>
      <c r="HHZ2636" s="97"/>
      <c r="HIA2636" s="97"/>
      <c r="HIB2636" s="97"/>
      <c r="HIC2636" s="97"/>
      <c r="HID2636" s="97"/>
      <c r="HIE2636" s="97"/>
      <c r="HIF2636" s="97"/>
      <c r="HIG2636" s="97"/>
      <c r="HIH2636" s="97"/>
      <c r="HII2636" s="97"/>
      <c r="HIJ2636" s="97"/>
      <c r="HIK2636" s="97"/>
      <c r="HIL2636" s="97"/>
      <c r="HIM2636" s="97"/>
      <c r="HIN2636" s="97"/>
      <c r="HIO2636" s="97"/>
      <c r="HIP2636" s="97"/>
      <c r="HIQ2636" s="97"/>
      <c r="HIR2636" s="97"/>
      <c r="HIS2636" s="97"/>
      <c r="HIT2636" s="97"/>
      <c r="HIU2636" s="97"/>
      <c r="HIV2636" s="97"/>
      <c r="HIW2636" s="97"/>
      <c r="HIX2636" s="97"/>
      <c r="HIY2636" s="97"/>
      <c r="HIZ2636" s="97"/>
      <c r="HJA2636" s="97"/>
      <c r="HJB2636" s="97"/>
      <c r="HJC2636" s="97"/>
      <c r="HJD2636" s="97"/>
      <c r="HJE2636" s="97"/>
      <c r="HJF2636" s="97"/>
      <c r="HJG2636" s="97"/>
      <c r="HJH2636" s="97"/>
      <c r="HJI2636" s="97"/>
      <c r="HJJ2636" s="97"/>
      <c r="HJK2636" s="97"/>
      <c r="HJL2636" s="97"/>
      <c r="HJM2636" s="97"/>
      <c r="HJN2636" s="97"/>
      <c r="HJO2636" s="97"/>
      <c r="HJP2636" s="97"/>
      <c r="HJQ2636" s="97"/>
      <c r="HJR2636" s="97"/>
      <c r="HJS2636" s="97"/>
      <c r="HJT2636" s="97"/>
      <c r="HJU2636" s="97"/>
      <c r="HJV2636" s="97"/>
      <c r="HJW2636" s="97"/>
      <c r="HJX2636" s="97"/>
      <c r="HJY2636" s="97"/>
      <c r="HJZ2636" s="97"/>
      <c r="HKA2636" s="97"/>
      <c r="HKB2636" s="97"/>
      <c r="HKC2636" s="97"/>
      <c r="HKD2636" s="97"/>
      <c r="HKE2636" s="97"/>
      <c r="HKF2636" s="97"/>
      <c r="HKG2636" s="97"/>
      <c r="HKH2636" s="97"/>
      <c r="HKI2636" s="97"/>
      <c r="HKJ2636" s="97"/>
      <c r="HKK2636" s="97"/>
      <c r="HKL2636" s="97"/>
      <c r="HKM2636" s="97"/>
      <c r="HKN2636" s="97"/>
      <c r="HKO2636" s="97"/>
      <c r="HKP2636" s="97"/>
      <c r="HKQ2636" s="97"/>
      <c r="HKR2636" s="97"/>
      <c r="HKS2636" s="97"/>
      <c r="HKT2636" s="97"/>
      <c r="HKU2636" s="97"/>
      <c r="HKV2636" s="97"/>
      <c r="HKW2636" s="97"/>
      <c r="HKX2636" s="97"/>
      <c r="HKY2636" s="97"/>
      <c r="HKZ2636" s="97"/>
      <c r="HLA2636" s="97"/>
      <c r="HLB2636" s="97"/>
      <c r="HLC2636" s="97"/>
      <c r="HLD2636" s="97"/>
      <c r="HLE2636" s="97"/>
      <c r="HLF2636" s="97"/>
      <c r="HLG2636" s="97"/>
      <c r="HLH2636" s="97"/>
      <c r="HLI2636" s="97"/>
      <c r="HLJ2636" s="97"/>
      <c r="HLK2636" s="97"/>
      <c r="HLL2636" s="97"/>
      <c r="HLM2636" s="97"/>
      <c r="HLN2636" s="97"/>
      <c r="HLO2636" s="97"/>
      <c r="HLP2636" s="97"/>
      <c r="HLQ2636" s="97"/>
      <c r="HLR2636" s="97"/>
      <c r="HLS2636" s="97"/>
      <c r="HLT2636" s="97"/>
      <c r="HLU2636" s="97"/>
      <c r="HLV2636" s="97"/>
      <c r="HLW2636" s="97"/>
      <c r="HLX2636" s="97"/>
      <c r="HLY2636" s="97"/>
      <c r="HLZ2636" s="97"/>
      <c r="HMA2636" s="97"/>
      <c r="HMB2636" s="97"/>
      <c r="HMC2636" s="97"/>
      <c r="HMD2636" s="97"/>
      <c r="HME2636" s="97"/>
      <c r="HMF2636" s="97"/>
      <c r="HMG2636" s="97"/>
      <c r="HMH2636" s="97"/>
      <c r="HMI2636" s="97"/>
      <c r="HMJ2636" s="97"/>
      <c r="HMK2636" s="97"/>
      <c r="HML2636" s="97"/>
      <c r="HMM2636" s="97"/>
      <c r="HMN2636" s="97"/>
      <c r="HMO2636" s="97"/>
      <c r="HMP2636" s="97"/>
      <c r="HMQ2636" s="97"/>
      <c r="HMR2636" s="97"/>
      <c r="HMS2636" s="97"/>
      <c r="HMT2636" s="97"/>
      <c r="HMU2636" s="97"/>
      <c r="HMV2636" s="97"/>
      <c r="HMW2636" s="97"/>
      <c r="HMX2636" s="97"/>
      <c r="HMY2636" s="97"/>
      <c r="HMZ2636" s="97"/>
      <c r="HNA2636" s="97"/>
      <c r="HNB2636" s="97"/>
      <c r="HNC2636" s="97"/>
      <c r="HND2636" s="97"/>
      <c r="HNE2636" s="97"/>
      <c r="HNF2636" s="97"/>
      <c r="HNG2636" s="97"/>
      <c r="HNH2636" s="97"/>
      <c r="HNI2636" s="97"/>
      <c r="HNJ2636" s="97"/>
      <c r="HNK2636" s="97"/>
      <c r="HNL2636" s="97"/>
      <c r="HNM2636" s="97"/>
      <c r="HNN2636" s="97"/>
      <c r="HNO2636" s="97"/>
      <c r="HNP2636" s="97"/>
      <c r="HNQ2636" s="97"/>
      <c r="HNR2636" s="97"/>
      <c r="HNS2636" s="97"/>
      <c r="HNT2636" s="97"/>
      <c r="HNU2636" s="97"/>
      <c r="HNV2636" s="97"/>
      <c r="HNW2636" s="97"/>
      <c r="HNX2636" s="97"/>
      <c r="HNY2636" s="97"/>
      <c r="HNZ2636" s="97"/>
      <c r="HOA2636" s="97"/>
      <c r="HOB2636" s="97"/>
      <c r="HOC2636" s="97"/>
      <c r="HOD2636" s="97"/>
      <c r="HOE2636" s="97"/>
      <c r="HOF2636" s="97"/>
      <c r="HOG2636" s="97"/>
      <c r="HOH2636" s="97"/>
      <c r="HOI2636" s="97"/>
      <c r="HOJ2636" s="97"/>
      <c r="HOK2636" s="97"/>
      <c r="HOL2636" s="97"/>
      <c r="HOM2636" s="97"/>
      <c r="HON2636" s="97"/>
      <c r="HOO2636" s="97"/>
      <c r="HOP2636" s="97"/>
      <c r="HOQ2636" s="97"/>
      <c r="HOR2636" s="97"/>
      <c r="HOS2636" s="97"/>
      <c r="HOT2636" s="97"/>
      <c r="HOU2636" s="97"/>
      <c r="HOV2636" s="97"/>
      <c r="HOW2636" s="97"/>
      <c r="HOX2636" s="97"/>
      <c r="HOY2636" s="97"/>
      <c r="HOZ2636" s="97"/>
      <c r="HPA2636" s="97"/>
      <c r="HPB2636" s="97"/>
      <c r="HPC2636" s="97"/>
      <c r="HPD2636" s="97"/>
      <c r="HPE2636" s="97"/>
      <c r="HPF2636" s="97"/>
      <c r="HPG2636" s="97"/>
      <c r="HPH2636" s="97"/>
      <c r="HPI2636" s="97"/>
      <c r="HPJ2636" s="97"/>
      <c r="HPK2636" s="97"/>
      <c r="HPL2636" s="97"/>
      <c r="HPM2636" s="97"/>
      <c r="HPN2636" s="97"/>
      <c r="HPO2636" s="97"/>
      <c r="HPP2636" s="97"/>
      <c r="HPQ2636" s="97"/>
      <c r="HPR2636" s="97"/>
      <c r="HPS2636" s="97"/>
      <c r="HPT2636" s="97"/>
      <c r="HPU2636" s="97"/>
      <c r="HPV2636" s="97"/>
      <c r="HPW2636" s="97"/>
      <c r="HPX2636" s="97"/>
      <c r="HPY2636" s="97"/>
      <c r="HPZ2636" s="97"/>
      <c r="HQA2636" s="97"/>
      <c r="HQB2636" s="97"/>
      <c r="HQC2636" s="97"/>
      <c r="HQD2636" s="97"/>
      <c r="HQE2636" s="97"/>
      <c r="HQF2636" s="97"/>
      <c r="HQG2636" s="97"/>
      <c r="HQH2636" s="97"/>
      <c r="HQI2636" s="97"/>
      <c r="HQJ2636" s="97"/>
      <c r="HQK2636" s="97"/>
      <c r="HQL2636" s="97"/>
      <c r="HQM2636" s="97"/>
      <c r="HQN2636" s="97"/>
      <c r="HQO2636" s="97"/>
      <c r="HQP2636" s="97"/>
      <c r="HQQ2636" s="97"/>
      <c r="HQR2636" s="97"/>
      <c r="HQS2636" s="97"/>
      <c r="HQT2636" s="97"/>
      <c r="HQU2636" s="97"/>
      <c r="HQV2636" s="97"/>
      <c r="HQW2636" s="97"/>
      <c r="HQX2636" s="97"/>
      <c r="HQY2636" s="97"/>
      <c r="HQZ2636" s="97"/>
      <c r="HRA2636" s="97"/>
      <c r="HRB2636" s="97"/>
      <c r="HRC2636" s="97"/>
      <c r="HRD2636" s="97"/>
      <c r="HRE2636" s="97"/>
      <c r="HRF2636" s="97"/>
      <c r="HRG2636" s="97"/>
      <c r="HRH2636" s="97"/>
      <c r="HRI2636" s="97"/>
      <c r="HRJ2636" s="97"/>
      <c r="HRK2636" s="97"/>
      <c r="HRL2636" s="97"/>
      <c r="HRM2636" s="97"/>
      <c r="HRN2636" s="97"/>
      <c r="HRO2636" s="97"/>
      <c r="HRP2636" s="97"/>
      <c r="HRQ2636" s="97"/>
      <c r="HRR2636" s="97"/>
      <c r="HRS2636" s="97"/>
      <c r="HRT2636" s="97"/>
      <c r="HRU2636" s="97"/>
      <c r="HRV2636" s="97"/>
      <c r="HRW2636" s="97"/>
      <c r="HRX2636" s="97"/>
      <c r="HRY2636" s="97"/>
      <c r="HRZ2636" s="97"/>
      <c r="HSA2636" s="97"/>
      <c r="HSB2636" s="97"/>
      <c r="HSC2636" s="97"/>
      <c r="HSD2636" s="97"/>
      <c r="HSE2636" s="97"/>
      <c r="HSF2636" s="97"/>
      <c r="HSG2636" s="97"/>
      <c r="HSH2636" s="97"/>
      <c r="HSI2636" s="97"/>
      <c r="HSJ2636" s="97"/>
      <c r="HSK2636" s="97"/>
      <c r="HSL2636" s="97"/>
      <c r="HSM2636" s="97"/>
      <c r="HSN2636" s="97"/>
      <c r="HSO2636" s="97"/>
      <c r="HSP2636" s="97"/>
      <c r="HSQ2636" s="97"/>
      <c r="HSR2636" s="97"/>
      <c r="HSS2636" s="97"/>
      <c r="HST2636" s="97"/>
      <c r="HSU2636" s="97"/>
      <c r="HSV2636" s="97"/>
      <c r="HSW2636" s="97"/>
      <c r="HSX2636" s="97"/>
      <c r="HSY2636" s="97"/>
      <c r="HSZ2636" s="97"/>
      <c r="HTA2636" s="97"/>
      <c r="HTB2636" s="97"/>
      <c r="HTC2636" s="97"/>
      <c r="HTD2636" s="97"/>
      <c r="HTE2636" s="97"/>
      <c r="HTF2636" s="97"/>
      <c r="HTG2636" s="97"/>
      <c r="HTH2636" s="97"/>
      <c r="HTI2636" s="97"/>
      <c r="HTJ2636" s="97"/>
      <c r="HTK2636" s="97"/>
      <c r="HTL2636" s="97"/>
      <c r="HTM2636" s="97"/>
      <c r="HTN2636" s="97"/>
      <c r="HTO2636" s="97"/>
      <c r="HTP2636" s="97"/>
      <c r="HTQ2636" s="97"/>
      <c r="HTR2636" s="97"/>
      <c r="HTS2636" s="97"/>
      <c r="HTT2636" s="97"/>
      <c r="HTU2636" s="97"/>
      <c r="HTV2636" s="97"/>
      <c r="HTW2636" s="97"/>
      <c r="HTX2636" s="97"/>
      <c r="HTY2636" s="97"/>
      <c r="HTZ2636" s="97"/>
      <c r="HUA2636" s="97"/>
      <c r="HUB2636" s="97"/>
      <c r="HUC2636" s="97"/>
      <c r="HUD2636" s="97"/>
      <c r="HUE2636" s="97"/>
      <c r="HUF2636" s="97"/>
      <c r="HUG2636" s="97"/>
      <c r="HUH2636" s="97"/>
      <c r="HUI2636" s="97"/>
      <c r="HUJ2636" s="97"/>
      <c r="HUK2636" s="97"/>
      <c r="HUL2636" s="97"/>
      <c r="HUM2636" s="97"/>
      <c r="HUN2636" s="97"/>
      <c r="HUO2636" s="97"/>
      <c r="HUP2636" s="97"/>
      <c r="HUQ2636" s="97"/>
      <c r="HUR2636" s="97"/>
      <c r="HUS2636" s="97"/>
      <c r="HUT2636" s="97"/>
      <c r="HUU2636" s="97"/>
      <c r="HUV2636" s="97"/>
      <c r="HUW2636" s="97"/>
      <c r="HUX2636" s="97"/>
      <c r="HUY2636" s="97"/>
      <c r="HUZ2636" s="97"/>
      <c r="HVA2636" s="97"/>
      <c r="HVB2636" s="97"/>
      <c r="HVC2636" s="97"/>
      <c r="HVD2636" s="97"/>
      <c r="HVE2636" s="97"/>
      <c r="HVF2636" s="97"/>
      <c r="HVG2636" s="97"/>
      <c r="HVH2636" s="97"/>
      <c r="HVI2636" s="97"/>
      <c r="HVJ2636" s="97"/>
      <c r="HVK2636" s="97"/>
      <c r="HVL2636" s="97"/>
      <c r="HVM2636" s="97"/>
      <c r="HVN2636" s="97"/>
      <c r="HVO2636" s="97"/>
      <c r="HVP2636" s="97"/>
      <c r="HVQ2636" s="97"/>
      <c r="HVR2636" s="97"/>
      <c r="HVS2636" s="97"/>
      <c r="HVT2636" s="97"/>
      <c r="HVU2636" s="97"/>
      <c r="HVV2636" s="97"/>
      <c r="HVW2636" s="97"/>
      <c r="HVX2636" s="97"/>
      <c r="HVY2636" s="97"/>
      <c r="HVZ2636" s="97"/>
      <c r="HWA2636" s="97"/>
      <c r="HWB2636" s="97"/>
      <c r="HWC2636" s="97"/>
      <c r="HWD2636" s="97"/>
      <c r="HWE2636" s="97"/>
      <c r="HWF2636" s="97"/>
      <c r="HWG2636" s="97"/>
      <c r="HWH2636" s="97"/>
      <c r="HWI2636" s="97"/>
      <c r="HWJ2636" s="97"/>
      <c r="HWK2636" s="97"/>
      <c r="HWL2636" s="97"/>
      <c r="HWM2636" s="97"/>
      <c r="HWN2636" s="97"/>
      <c r="HWO2636" s="97"/>
      <c r="HWP2636" s="97"/>
      <c r="HWQ2636" s="97"/>
      <c r="HWR2636" s="97"/>
      <c r="HWS2636" s="97"/>
      <c r="HWT2636" s="97"/>
      <c r="HWU2636" s="97"/>
      <c r="HWV2636" s="97"/>
      <c r="HWW2636" s="97"/>
      <c r="HWX2636" s="97"/>
      <c r="HWY2636" s="97"/>
      <c r="HWZ2636" s="97"/>
      <c r="HXA2636" s="97"/>
      <c r="HXB2636" s="97"/>
      <c r="HXC2636" s="97"/>
      <c r="HXD2636" s="97"/>
      <c r="HXE2636" s="97"/>
      <c r="HXF2636" s="97"/>
      <c r="HXG2636" s="97"/>
      <c r="HXH2636" s="97"/>
      <c r="HXI2636" s="97"/>
      <c r="HXJ2636" s="97"/>
      <c r="HXK2636" s="97"/>
      <c r="HXL2636" s="97"/>
      <c r="HXM2636" s="97"/>
      <c r="HXN2636" s="97"/>
      <c r="HXO2636" s="97"/>
      <c r="HXP2636" s="97"/>
      <c r="HXQ2636" s="97"/>
      <c r="HXR2636" s="97"/>
      <c r="HXS2636" s="97"/>
      <c r="HXT2636" s="97"/>
      <c r="HXU2636" s="97"/>
      <c r="HXV2636" s="97"/>
      <c r="HXW2636" s="97"/>
      <c r="HXX2636" s="97"/>
      <c r="HXY2636" s="97"/>
      <c r="HXZ2636" s="97"/>
      <c r="HYA2636" s="97"/>
      <c r="HYB2636" s="97"/>
      <c r="HYC2636" s="97"/>
      <c r="HYD2636" s="97"/>
      <c r="HYE2636" s="97"/>
      <c r="HYF2636" s="97"/>
      <c r="HYG2636" s="97"/>
      <c r="HYH2636" s="97"/>
      <c r="HYI2636" s="97"/>
      <c r="HYJ2636" s="97"/>
      <c r="HYK2636" s="97"/>
      <c r="HYL2636" s="97"/>
      <c r="HYM2636" s="97"/>
      <c r="HYN2636" s="97"/>
      <c r="HYO2636" s="97"/>
      <c r="HYP2636" s="97"/>
      <c r="HYQ2636" s="97"/>
      <c r="HYR2636" s="97"/>
      <c r="HYS2636" s="97"/>
      <c r="HYT2636" s="97"/>
      <c r="HYU2636" s="97"/>
      <c r="HYV2636" s="97"/>
      <c r="HYW2636" s="97"/>
      <c r="HYX2636" s="97"/>
      <c r="HYY2636" s="97"/>
      <c r="HYZ2636" s="97"/>
      <c r="HZA2636" s="97"/>
      <c r="HZB2636" s="97"/>
      <c r="HZC2636" s="97"/>
      <c r="HZD2636" s="97"/>
      <c r="HZE2636" s="97"/>
      <c r="HZF2636" s="97"/>
      <c r="HZG2636" s="97"/>
      <c r="HZH2636" s="97"/>
      <c r="HZI2636" s="97"/>
      <c r="HZJ2636" s="97"/>
      <c r="HZK2636" s="97"/>
      <c r="HZL2636" s="97"/>
      <c r="HZM2636" s="97"/>
      <c r="HZN2636" s="97"/>
      <c r="HZO2636" s="97"/>
      <c r="HZP2636" s="97"/>
      <c r="HZQ2636" s="97"/>
      <c r="HZR2636" s="97"/>
      <c r="HZS2636" s="97"/>
      <c r="HZT2636" s="97"/>
      <c r="HZU2636" s="97"/>
      <c r="HZV2636" s="97"/>
      <c r="HZW2636" s="97"/>
      <c r="HZX2636" s="97"/>
      <c r="HZY2636" s="97"/>
      <c r="HZZ2636" s="97"/>
      <c r="IAA2636" s="97"/>
      <c r="IAB2636" s="97"/>
      <c r="IAC2636" s="97"/>
      <c r="IAD2636" s="97"/>
      <c r="IAE2636" s="97"/>
      <c r="IAF2636" s="97"/>
      <c r="IAG2636" s="97"/>
      <c r="IAH2636" s="97"/>
      <c r="IAI2636" s="97"/>
      <c r="IAJ2636" s="97"/>
      <c r="IAK2636" s="97"/>
      <c r="IAL2636" s="97"/>
      <c r="IAM2636" s="97"/>
      <c r="IAN2636" s="97"/>
      <c r="IAO2636" s="97"/>
      <c r="IAP2636" s="97"/>
      <c r="IAQ2636" s="97"/>
      <c r="IAR2636" s="97"/>
      <c r="IAS2636" s="97"/>
      <c r="IAT2636" s="97"/>
      <c r="IAU2636" s="97"/>
      <c r="IAV2636" s="97"/>
      <c r="IAW2636" s="97"/>
      <c r="IAX2636" s="97"/>
      <c r="IAY2636" s="97"/>
      <c r="IAZ2636" s="97"/>
      <c r="IBA2636" s="97"/>
      <c r="IBB2636" s="97"/>
      <c r="IBC2636" s="97"/>
      <c r="IBD2636" s="97"/>
      <c r="IBE2636" s="97"/>
      <c r="IBF2636" s="97"/>
      <c r="IBG2636" s="97"/>
      <c r="IBH2636" s="97"/>
      <c r="IBI2636" s="97"/>
      <c r="IBJ2636" s="97"/>
      <c r="IBK2636" s="97"/>
      <c r="IBL2636" s="97"/>
      <c r="IBM2636" s="97"/>
      <c r="IBN2636" s="97"/>
      <c r="IBO2636" s="97"/>
      <c r="IBP2636" s="97"/>
      <c r="IBQ2636" s="97"/>
      <c r="IBR2636" s="97"/>
      <c r="IBS2636" s="97"/>
      <c r="IBT2636" s="97"/>
      <c r="IBU2636" s="97"/>
      <c r="IBV2636" s="97"/>
      <c r="IBW2636" s="97"/>
      <c r="IBX2636" s="97"/>
      <c r="IBY2636" s="97"/>
      <c r="IBZ2636" s="97"/>
      <c r="ICA2636" s="97"/>
      <c r="ICB2636" s="97"/>
      <c r="ICC2636" s="97"/>
      <c r="ICD2636" s="97"/>
      <c r="ICE2636" s="97"/>
      <c r="ICF2636" s="97"/>
      <c r="ICG2636" s="97"/>
      <c r="ICH2636" s="97"/>
      <c r="ICI2636" s="97"/>
      <c r="ICJ2636" s="97"/>
      <c r="ICK2636" s="97"/>
      <c r="ICL2636" s="97"/>
      <c r="ICM2636" s="97"/>
      <c r="ICN2636" s="97"/>
      <c r="ICO2636" s="97"/>
      <c r="ICP2636" s="97"/>
      <c r="ICQ2636" s="97"/>
      <c r="ICR2636" s="97"/>
      <c r="ICS2636" s="97"/>
      <c r="ICT2636" s="97"/>
      <c r="ICU2636" s="97"/>
      <c r="ICV2636" s="97"/>
      <c r="ICW2636" s="97"/>
      <c r="ICX2636" s="97"/>
      <c r="ICY2636" s="97"/>
      <c r="ICZ2636" s="97"/>
      <c r="IDA2636" s="97"/>
      <c r="IDB2636" s="97"/>
      <c r="IDC2636" s="97"/>
      <c r="IDD2636" s="97"/>
      <c r="IDE2636" s="97"/>
      <c r="IDF2636" s="97"/>
      <c r="IDG2636" s="97"/>
      <c r="IDH2636" s="97"/>
      <c r="IDI2636" s="97"/>
      <c r="IDJ2636" s="97"/>
      <c r="IDK2636" s="97"/>
      <c r="IDL2636" s="97"/>
      <c r="IDM2636" s="97"/>
      <c r="IDN2636" s="97"/>
      <c r="IDO2636" s="97"/>
      <c r="IDP2636" s="97"/>
      <c r="IDQ2636" s="97"/>
      <c r="IDR2636" s="97"/>
      <c r="IDS2636" s="97"/>
      <c r="IDT2636" s="97"/>
      <c r="IDU2636" s="97"/>
      <c r="IDV2636" s="97"/>
      <c r="IDW2636" s="97"/>
      <c r="IDX2636" s="97"/>
      <c r="IDY2636" s="97"/>
      <c r="IDZ2636" s="97"/>
      <c r="IEA2636" s="97"/>
      <c r="IEB2636" s="97"/>
      <c r="IEC2636" s="97"/>
      <c r="IED2636" s="97"/>
      <c r="IEE2636" s="97"/>
      <c r="IEF2636" s="97"/>
      <c r="IEG2636" s="97"/>
      <c r="IEH2636" s="97"/>
      <c r="IEI2636" s="97"/>
      <c r="IEJ2636" s="97"/>
      <c r="IEK2636" s="97"/>
      <c r="IEL2636" s="97"/>
      <c r="IEM2636" s="97"/>
      <c r="IEN2636" s="97"/>
      <c r="IEO2636" s="97"/>
      <c r="IEP2636" s="97"/>
      <c r="IEQ2636" s="97"/>
      <c r="IER2636" s="97"/>
      <c r="IES2636" s="97"/>
      <c r="IET2636" s="97"/>
      <c r="IEU2636" s="97"/>
      <c r="IEV2636" s="97"/>
      <c r="IEW2636" s="97"/>
      <c r="IEX2636" s="97"/>
      <c r="IEY2636" s="97"/>
      <c r="IEZ2636" s="97"/>
      <c r="IFA2636" s="97"/>
      <c r="IFB2636" s="97"/>
      <c r="IFC2636" s="97"/>
      <c r="IFD2636" s="97"/>
      <c r="IFE2636" s="97"/>
      <c r="IFF2636" s="97"/>
      <c r="IFG2636" s="97"/>
      <c r="IFH2636" s="97"/>
      <c r="IFI2636" s="97"/>
      <c r="IFJ2636" s="97"/>
      <c r="IFK2636" s="97"/>
      <c r="IFL2636" s="97"/>
      <c r="IFM2636" s="97"/>
      <c r="IFN2636" s="97"/>
      <c r="IFO2636" s="97"/>
      <c r="IFP2636" s="97"/>
      <c r="IFQ2636" s="97"/>
      <c r="IFR2636" s="97"/>
      <c r="IFS2636" s="97"/>
      <c r="IFT2636" s="97"/>
      <c r="IFU2636" s="97"/>
      <c r="IFV2636" s="97"/>
      <c r="IFW2636" s="97"/>
      <c r="IFX2636" s="97"/>
      <c r="IFY2636" s="97"/>
      <c r="IFZ2636" s="97"/>
      <c r="IGA2636" s="97"/>
      <c r="IGB2636" s="97"/>
      <c r="IGC2636" s="97"/>
      <c r="IGD2636" s="97"/>
      <c r="IGE2636" s="97"/>
      <c r="IGF2636" s="97"/>
      <c r="IGG2636" s="97"/>
      <c r="IGH2636" s="97"/>
      <c r="IGI2636" s="97"/>
      <c r="IGJ2636" s="97"/>
      <c r="IGK2636" s="97"/>
      <c r="IGL2636" s="97"/>
      <c r="IGM2636" s="97"/>
      <c r="IGN2636" s="97"/>
      <c r="IGO2636" s="97"/>
      <c r="IGP2636" s="97"/>
      <c r="IGQ2636" s="97"/>
      <c r="IGR2636" s="97"/>
      <c r="IGS2636" s="97"/>
      <c r="IGT2636" s="97"/>
      <c r="IGU2636" s="97"/>
      <c r="IGV2636" s="97"/>
      <c r="IGW2636" s="97"/>
      <c r="IGX2636" s="97"/>
      <c r="IGY2636" s="97"/>
      <c r="IGZ2636" s="97"/>
      <c r="IHA2636" s="97"/>
      <c r="IHB2636" s="97"/>
      <c r="IHC2636" s="97"/>
      <c r="IHD2636" s="97"/>
      <c r="IHE2636" s="97"/>
      <c r="IHF2636" s="97"/>
      <c r="IHG2636" s="97"/>
      <c r="IHH2636" s="97"/>
      <c r="IHI2636" s="97"/>
      <c r="IHJ2636" s="97"/>
      <c r="IHK2636" s="97"/>
      <c r="IHL2636" s="97"/>
      <c r="IHM2636" s="97"/>
      <c r="IHN2636" s="97"/>
      <c r="IHO2636" s="97"/>
      <c r="IHP2636" s="97"/>
      <c r="IHQ2636" s="97"/>
      <c r="IHR2636" s="97"/>
      <c r="IHS2636" s="97"/>
      <c r="IHT2636" s="97"/>
      <c r="IHU2636" s="97"/>
      <c r="IHV2636" s="97"/>
      <c r="IHW2636" s="97"/>
      <c r="IHX2636" s="97"/>
      <c r="IHY2636" s="97"/>
      <c r="IHZ2636" s="97"/>
      <c r="IIA2636" s="97"/>
      <c r="IIB2636" s="97"/>
      <c r="IIC2636" s="97"/>
      <c r="IID2636" s="97"/>
      <c r="IIE2636" s="97"/>
      <c r="IIF2636" s="97"/>
      <c r="IIG2636" s="97"/>
      <c r="IIH2636" s="97"/>
      <c r="III2636" s="97"/>
      <c r="IIJ2636" s="97"/>
      <c r="IIK2636" s="97"/>
      <c r="IIL2636" s="97"/>
      <c r="IIM2636" s="97"/>
      <c r="IIN2636" s="97"/>
      <c r="IIO2636" s="97"/>
      <c r="IIP2636" s="97"/>
      <c r="IIQ2636" s="97"/>
      <c r="IIR2636" s="97"/>
      <c r="IIS2636" s="97"/>
      <c r="IIT2636" s="97"/>
      <c r="IIU2636" s="97"/>
      <c r="IIV2636" s="97"/>
      <c r="IIW2636" s="97"/>
      <c r="IIX2636" s="97"/>
      <c r="IIY2636" s="97"/>
      <c r="IIZ2636" s="97"/>
      <c r="IJA2636" s="97"/>
      <c r="IJB2636" s="97"/>
      <c r="IJC2636" s="97"/>
      <c r="IJD2636" s="97"/>
      <c r="IJE2636" s="97"/>
      <c r="IJF2636" s="97"/>
      <c r="IJG2636" s="97"/>
      <c r="IJH2636" s="97"/>
      <c r="IJI2636" s="97"/>
      <c r="IJJ2636" s="97"/>
      <c r="IJK2636" s="97"/>
      <c r="IJL2636" s="97"/>
      <c r="IJM2636" s="97"/>
      <c r="IJN2636" s="97"/>
      <c r="IJO2636" s="97"/>
      <c r="IJP2636" s="97"/>
      <c r="IJQ2636" s="97"/>
      <c r="IJR2636" s="97"/>
      <c r="IJS2636" s="97"/>
      <c r="IJT2636" s="97"/>
      <c r="IJU2636" s="97"/>
      <c r="IJV2636" s="97"/>
      <c r="IJW2636" s="97"/>
      <c r="IJX2636" s="97"/>
      <c r="IJY2636" s="97"/>
      <c r="IJZ2636" s="97"/>
      <c r="IKA2636" s="97"/>
      <c r="IKB2636" s="97"/>
      <c r="IKC2636" s="97"/>
      <c r="IKD2636" s="97"/>
      <c r="IKE2636" s="97"/>
      <c r="IKF2636" s="97"/>
      <c r="IKG2636" s="97"/>
      <c r="IKH2636" s="97"/>
      <c r="IKI2636" s="97"/>
      <c r="IKJ2636" s="97"/>
      <c r="IKK2636" s="97"/>
      <c r="IKL2636" s="97"/>
      <c r="IKM2636" s="97"/>
      <c r="IKN2636" s="97"/>
      <c r="IKO2636" s="97"/>
      <c r="IKP2636" s="97"/>
      <c r="IKQ2636" s="97"/>
      <c r="IKR2636" s="97"/>
      <c r="IKS2636" s="97"/>
      <c r="IKT2636" s="97"/>
      <c r="IKU2636" s="97"/>
      <c r="IKV2636" s="97"/>
      <c r="IKW2636" s="97"/>
      <c r="IKX2636" s="97"/>
      <c r="IKY2636" s="97"/>
      <c r="IKZ2636" s="97"/>
      <c r="ILA2636" s="97"/>
      <c r="ILB2636" s="97"/>
      <c r="ILC2636" s="97"/>
      <c r="ILD2636" s="97"/>
      <c r="ILE2636" s="97"/>
      <c r="ILF2636" s="97"/>
      <c r="ILG2636" s="97"/>
      <c r="ILH2636" s="97"/>
      <c r="ILI2636" s="97"/>
      <c r="ILJ2636" s="97"/>
      <c r="ILK2636" s="97"/>
      <c r="ILL2636" s="97"/>
      <c r="ILM2636" s="97"/>
      <c r="ILN2636" s="97"/>
      <c r="ILO2636" s="97"/>
      <c r="ILP2636" s="97"/>
      <c r="ILQ2636" s="97"/>
      <c r="ILR2636" s="97"/>
      <c r="ILS2636" s="97"/>
      <c r="ILT2636" s="97"/>
      <c r="ILU2636" s="97"/>
      <c r="ILV2636" s="97"/>
      <c r="ILW2636" s="97"/>
      <c r="ILX2636" s="97"/>
      <c r="ILY2636" s="97"/>
      <c r="ILZ2636" s="97"/>
      <c r="IMA2636" s="97"/>
      <c r="IMB2636" s="97"/>
      <c r="IMC2636" s="97"/>
      <c r="IMD2636" s="97"/>
      <c r="IME2636" s="97"/>
      <c r="IMF2636" s="97"/>
      <c r="IMG2636" s="97"/>
      <c r="IMH2636" s="97"/>
      <c r="IMI2636" s="97"/>
      <c r="IMJ2636" s="97"/>
      <c r="IMK2636" s="97"/>
      <c r="IML2636" s="97"/>
      <c r="IMM2636" s="97"/>
      <c r="IMN2636" s="97"/>
      <c r="IMO2636" s="97"/>
      <c r="IMP2636" s="97"/>
      <c r="IMQ2636" s="97"/>
      <c r="IMR2636" s="97"/>
      <c r="IMS2636" s="97"/>
      <c r="IMT2636" s="97"/>
      <c r="IMU2636" s="97"/>
      <c r="IMV2636" s="97"/>
      <c r="IMW2636" s="97"/>
      <c r="IMX2636" s="97"/>
      <c r="IMY2636" s="97"/>
      <c r="IMZ2636" s="97"/>
      <c r="INA2636" s="97"/>
      <c r="INB2636" s="97"/>
      <c r="INC2636" s="97"/>
      <c r="IND2636" s="97"/>
      <c r="INE2636" s="97"/>
      <c r="INF2636" s="97"/>
      <c r="ING2636" s="97"/>
      <c r="INH2636" s="97"/>
      <c r="INI2636" s="97"/>
      <c r="INJ2636" s="97"/>
      <c r="INK2636" s="97"/>
      <c r="INL2636" s="97"/>
      <c r="INM2636" s="97"/>
      <c r="INN2636" s="97"/>
      <c r="INO2636" s="97"/>
      <c r="INP2636" s="97"/>
      <c r="INQ2636" s="97"/>
      <c r="INR2636" s="97"/>
      <c r="INS2636" s="97"/>
      <c r="INT2636" s="97"/>
      <c r="INU2636" s="97"/>
      <c r="INV2636" s="97"/>
      <c r="INW2636" s="97"/>
      <c r="INX2636" s="97"/>
      <c r="INY2636" s="97"/>
      <c r="INZ2636" s="97"/>
      <c r="IOA2636" s="97"/>
      <c r="IOB2636" s="97"/>
      <c r="IOC2636" s="97"/>
      <c r="IOD2636" s="97"/>
      <c r="IOE2636" s="97"/>
      <c r="IOF2636" s="97"/>
      <c r="IOG2636" s="97"/>
      <c r="IOH2636" s="97"/>
      <c r="IOI2636" s="97"/>
      <c r="IOJ2636" s="97"/>
      <c r="IOK2636" s="97"/>
      <c r="IOL2636" s="97"/>
      <c r="IOM2636" s="97"/>
      <c r="ION2636" s="97"/>
      <c r="IOO2636" s="97"/>
      <c r="IOP2636" s="97"/>
      <c r="IOQ2636" s="97"/>
      <c r="IOR2636" s="97"/>
      <c r="IOS2636" s="97"/>
      <c r="IOT2636" s="97"/>
      <c r="IOU2636" s="97"/>
      <c r="IOV2636" s="97"/>
      <c r="IOW2636" s="97"/>
      <c r="IOX2636" s="97"/>
      <c r="IOY2636" s="97"/>
      <c r="IOZ2636" s="97"/>
      <c r="IPA2636" s="97"/>
      <c r="IPB2636" s="97"/>
      <c r="IPC2636" s="97"/>
      <c r="IPD2636" s="97"/>
      <c r="IPE2636" s="97"/>
      <c r="IPF2636" s="97"/>
      <c r="IPG2636" s="97"/>
      <c r="IPH2636" s="97"/>
      <c r="IPI2636" s="97"/>
      <c r="IPJ2636" s="97"/>
      <c r="IPK2636" s="97"/>
      <c r="IPL2636" s="97"/>
      <c r="IPM2636" s="97"/>
      <c r="IPN2636" s="97"/>
      <c r="IPO2636" s="97"/>
      <c r="IPP2636" s="97"/>
      <c r="IPQ2636" s="97"/>
      <c r="IPR2636" s="97"/>
      <c r="IPS2636" s="97"/>
      <c r="IPT2636" s="97"/>
      <c r="IPU2636" s="97"/>
      <c r="IPV2636" s="97"/>
      <c r="IPW2636" s="97"/>
      <c r="IPX2636" s="97"/>
      <c r="IPY2636" s="97"/>
      <c r="IPZ2636" s="97"/>
      <c r="IQA2636" s="97"/>
      <c r="IQB2636" s="97"/>
      <c r="IQC2636" s="97"/>
      <c r="IQD2636" s="97"/>
      <c r="IQE2636" s="97"/>
      <c r="IQF2636" s="97"/>
      <c r="IQG2636" s="97"/>
      <c r="IQH2636" s="97"/>
      <c r="IQI2636" s="97"/>
      <c r="IQJ2636" s="97"/>
      <c r="IQK2636" s="97"/>
      <c r="IQL2636" s="97"/>
      <c r="IQM2636" s="97"/>
      <c r="IQN2636" s="97"/>
      <c r="IQO2636" s="97"/>
      <c r="IQP2636" s="97"/>
      <c r="IQQ2636" s="97"/>
      <c r="IQR2636" s="97"/>
      <c r="IQS2636" s="97"/>
      <c r="IQT2636" s="97"/>
      <c r="IQU2636" s="97"/>
      <c r="IQV2636" s="97"/>
      <c r="IQW2636" s="97"/>
      <c r="IQX2636" s="97"/>
      <c r="IQY2636" s="97"/>
      <c r="IQZ2636" s="97"/>
      <c r="IRA2636" s="97"/>
      <c r="IRB2636" s="97"/>
      <c r="IRC2636" s="97"/>
      <c r="IRD2636" s="97"/>
      <c r="IRE2636" s="97"/>
      <c r="IRF2636" s="97"/>
      <c r="IRG2636" s="97"/>
      <c r="IRH2636" s="97"/>
      <c r="IRI2636" s="97"/>
      <c r="IRJ2636" s="97"/>
      <c r="IRK2636" s="97"/>
      <c r="IRL2636" s="97"/>
      <c r="IRM2636" s="97"/>
      <c r="IRN2636" s="97"/>
      <c r="IRO2636" s="97"/>
      <c r="IRP2636" s="97"/>
      <c r="IRQ2636" s="97"/>
      <c r="IRR2636" s="97"/>
      <c r="IRS2636" s="97"/>
      <c r="IRT2636" s="97"/>
      <c r="IRU2636" s="97"/>
      <c r="IRV2636" s="97"/>
      <c r="IRW2636" s="97"/>
      <c r="IRX2636" s="97"/>
      <c r="IRY2636" s="97"/>
      <c r="IRZ2636" s="97"/>
      <c r="ISA2636" s="97"/>
      <c r="ISB2636" s="97"/>
      <c r="ISC2636" s="97"/>
      <c r="ISD2636" s="97"/>
      <c r="ISE2636" s="97"/>
      <c r="ISF2636" s="97"/>
      <c r="ISG2636" s="97"/>
      <c r="ISH2636" s="97"/>
      <c r="ISI2636" s="97"/>
      <c r="ISJ2636" s="97"/>
      <c r="ISK2636" s="97"/>
      <c r="ISL2636" s="97"/>
      <c r="ISM2636" s="97"/>
      <c r="ISN2636" s="97"/>
      <c r="ISO2636" s="97"/>
      <c r="ISP2636" s="97"/>
      <c r="ISQ2636" s="97"/>
      <c r="ISR2636" s="97"/>
      <c r="ISS2636" s="97"/>
      <c r="IST2636" s="97"/>
      <c r="ISU2636" s="97"/>
      <c r="ISV2636" s="97"/>
      <c r="ISW2636" s="97"/>
      <c r="ISX2636" s="97"/>
      <c r="ISY2636" s="97"/>
      <c r="ISZ2636" s="97"/>
      <c r="ITA2636" s="97"/>
      <c r="ITB2636" s="97"/>
      <c r="ITC2636" s="97"/>
      <c r="ITD2636" s="97"/>
      <c r="ITE2636" s="97"/>
      <c r="ITF2636" s="97"/>
      <c r="ITG2636" s="97"/>
      <c r="ITH2636" s="97"/>
      <c r="ITI2636" s="97"/>
      <c r="ITJ2636" s="97"/>
      <c r="ITK2636" s="97"/>
      <c r="ITL2636" s="97"/>
      <c r="ITM2636" s="97"/>
      <c r="ITN2636" s="97"/>
      <c r="ITO2636" s="97"/>
      <c r="ITP2636" s="97"/>
      <c r="ITQ2636" s="97"/>
      <c r="ITR2636" s="97"/>
      <c r="ITS2636" s="97"/>
      <c r="ITT2636" s="97"/>
      <c r="ITU2636" s="97"/>
      <c r="ITV2636" s="97"/>
      <c r="ITW2636" s="97"/>
      <c r="ITX2636" s="97"/>
      <c r="ITY2636" s="97"/>
      <c r="ITZ2636" s="97"/>
      <c r="IUA2636" s="97"/>
      <c r="IUB2636" s="97"/>
      <c r="IUC2636" s="97"/>
      <c r="IUD2636" s="97"/>
      <c r="IUE2636" s="97"/>
      <c r="IUF2636" s="97"/>
      <c r="IUG2636" s="97"/>
      <c r="IUH2636" s="97"/>
      <c r="IUI2636" s="97"/>
      <c r="IUJ2636" s="97"/>
      <c r="IUK2636" s="97"/>
      <c r="IUL2636" s="97"/>
      <c r="IUM2636" s="97"/>
      <c r="IUN2636" s="97"/>
      <c r="IUO2636" s="97"/>
      <c r="IUP2636" s="97"/>
      <c r="IUQ2636" s="97"/>
      <c r="IUR2636" s="97"/>
      <c r="IUS2636" s="97"/>
      <c r="IUT2636" s="97"/>
      <c r="IUU2636" s="97"/>
      <c r="IUV2636" s="97"/>
      <c r="IUW2636" s="97"/>
      <c r="IUX2636" s="97"/>
      <c r="IUY2636" s="97"/>
      <c r="IUZ2636" s="97"/>
      <c r="IVA2636" s="97"/>
      <c r="IVB2636" s="97"/>
      <c r="IVC2636" s="97"/>
      <c r="IVD2636" s="97"/>
      <c r="IVE2636" s="97"/>
      <c r="IVF2636" s="97"/>
      <c r="IVG2636" s="97"/>
      <c r="IVH2636" s="97"/>
      <c r="IVI2636" s="97"/>
      <c r="IVJ2636" s="97"/>
      <c r="IVK2636" s="97"/>
      <c r="IVL2636" s="97"/>
      <c r="IVM2636" s="97"/>
      <c r="IVN2636" s="97"/>
      <c r="IVO2636" s="97"/>
      <c r="IVP2636" s="97"/>
      <c r="IVQ2636" s="97"/>
      <c r="IVR2636" s="97"/>
      <c r="IVS2636" s="97"/>
      <c r="IVT2636" s="97"/>
      <c r="IVU2636" s="97"/>
      <c r="IVV2636" s="97"/>
      <c r="IVW2636" s="97"/>
      <c r="IVX2636" s="97"/>
      <c r="IVY2636" s="97"/>
      <c r="IVZ2636" s="97"/>
      <c r="IWA2636" s="97"/>
      <c r="IWB2636" s="97"/>
      <c r="IWC2636" s="97"/>
      <c r="IWD2636" s="97"/>
      <c r="IWE2636" s="97"/>
      <c r="IWF2636" s="97"/>
      <c r="IWG2636" s="97"/>
      <c r="IWH2636" s="97"/>
      <c r="IWI2636" s="97"/>
      <c r="IWJ2636" s="97"/>
      <c r="IWK2636" s="97"/>
      <c r="IWL2636" s="97"/>
      <c r="IWM2636" s="97"/>
      <c r="IWN2636" s="97"/>
      <c r="IWO2636" s="97"/>
      <c r="IWP2636" s="97"/>
      <c r="IWQ2636" s="97"/>
      <c r="IWR2636" s="97"/>
      <c r="IWS2636" s="97"/>
      <c r="IWT2636" s="97"/>
      <c r="IWU2636" s="97"/>
      <c r="IWV2636" s="97"/>
      <c r="IWW2636" s="97"/>
      <c r="IWX2636" s="97"/>
      <c r="IWY2636" s="97"/>
      <c r="IWZ2636" s="97"/>
      <c r="IXA2636" s="97"/>
      <c r="IXB2636" s="97"/>
      <c r="IXC2636" s="97"/>
      <c r="IXD2636" s="97"/>
      <c r="IXE2636" s="97"/>
      <c r="IXF2636" s="97"/>
      <c r="IXG2636" s="97"/>
      <c r="IXH2636" s="97"/>
      <c r="IXI2636" s="97"/>
      <c r="IXJ2636" s="97"/>
      <c r="IXK2636" s="97"/>
      <c r="IXL2636" s="97"/>
      <c r="IXM2636" s="97"/>
      <c r="IXN2636" s="97"/>
      <c r="IXO2636" s="97"/>
      <c r="IXP2636" s="97"/>
      <c r="IXQ2636" s="97"/>
      <c r="IXR2636" s="97"/>
      <c r="IXS2636" s="97"/>
      <c r="IXT2636" s="97"/>
      <c r="IXU2636" s="97"/>
      <c r="IXV2636" s="97"/>
      <c r="IXW2636" s="97"/>
      <c r="IXX2636" s="97"/>
      <c r="IXY2636" s="97"/>
      <c r="IXZ2636" s="97"/>
      <c r="IYA2636" s="97"/>
      <c r="IYB2636" s="97"/>
      <c r="IYC2636" s="97"/>
      <c r="IYD2636" s="97"/>
      <c r="IYE2636" s="97"/>
      <c r="IYF2636" s="97"/>
      <c r="IYG2636" s="97"/>
      <c r="IYH2636" s="97"/>
      <c r="IYI2636" s="97"/>
      <c r="IYJ2636" s="97"/>
      <c r="IYK2636" s="97"/>
      <c r="IYL2636" s="97"/>
      <c r="IYM2636" s="97"/>
      <c r="IYN2636" s="97"/>
      <c r="IYO2636" s="97"/>
      <c r="IYP2636" s="97"/>
      <c r="IYQ2636" s="97"/>
      <c r="IYR2636" s="97"/>
      <c r="IYS2636" s="97"/>
      <c r="IYT2636" s="97"/>
      <c r="IYU2636" s="97"/>
      <c r="IYV2636" s="97"/>
      <c r="IYW2636" s="97"/>
      <c r="IYX2636" s="97"/>
      <c r="IYY2636" s="97"/>
      <c r="IYZ2636" s="97"/>
      <c r="IZA2636" s="97"/>
      <c r="IZB2636" s="97"/>
      <c r="IZC2636" s="97"/>
      <c r="IZD2636" s="97"/>
      <c r="IZE2636" s="97"/>
      <c r="IZF2636" s="97"/>
      <c r="IZG2636" s="97"/>
      <c r="IZH2636" s="97"/>
      <c r="IZI2636" s="97"/>
      <c r="IZJ2636" s="97"/>
      <c r="IZK2636" s="97"/>
      <c r="IZL2636" s="97"/>
      <c r="IZM2636" s="97"/>
      <c r="IZN2636" s="97"/>
      <c r="IZO2636" s="97"/>
      <c r="IZP2636" s="97"/>
      <c r="IZQ2636" s="97"/>
      <c r="IZR2636" s="97"/>
      <c r="IZS2636" s="97"/>
      <c r="IZT2636" s="97"/>
      <c r="IZU2636" s="97"/>
      <c r="IZV2636" s="97"/>
      <c r="IZW2636" s="97"/>
      <c r="IZX2636" s="97"/>
      <c r="IZY2636" s="97"/>
      <c r="IZZ2636" s="97"/>
      <c r="JAA2636" s="97"/>
      <c r="JAB2636" s="97"/>
      <c r="JAC2636" s="97"/>
      <c r="JAD2636" s="97"/>
      <c r="JAE2636" s="97"/>
      <c r="JAF2636" s="97"/>
      <c r="JAG2636" s="97"/>
      <c r="JAH2636" s="97"/>
      <c r="JAI2636" s="97"/>
      <c r="JAJ2636" s="97"/>
      <c r="JAK2636" s="97"/>
      <c r="JAL2636" s="97"/>
      <c r="JAM2636" s="97"/>
      <c r="JAN2636" s="97"/>
      <c r="JAO2636" s="97"/>
      <c r="JAP2636" s="97"/>
      <c r="JAQ2636" s="97"/>
      <c r="JAR2636" s="97"/>
      <c r="JAS2636" s="97"/>
      <c r="JAT2636" s="97"/>
      <c r="JAU2636" s="97"/>
      <c r="JAV2636" s="97"/>
      <c r="JAW2636" s="97"/>
      <c r="JAX2636" s="97"/>
      <c r="JAY2636" s="97"/>
      <c r="JAZ2636" s="97"/>
      <c r="JBA2636" s="97"/>
      <c r="JBB2636" s="97"/>
      <c r="JBC2636" s="97"/>
      <c r="JBD2636" s="97"/>
      <c r="JBE2636" s="97"/>
      <c r="JBF2636" s="97"/>
      <c r="JBG2636" s="97"/>
      <c r="JBH2636" s="97"/>
      <c r="JBI2636" s="97"/>
      <c r="JBJ2636" s="97"/>
      <c r="JBK2636" s="97"/>
      <c r="JBL2636" s="97"/>
      <c r="JBM2636" s="97"/>
      <c r="JBN2636" s="97"/>
      <c r="JBO2636" s="97"/>
      <c r="JBP2636" s="97"/>
      <c r="JBQ2636" s="97"/>
      <c r="JBR2636" s="97"/>
      <c r="JBS2636" s="97"/>
      <c r="JBT2636" s="97"/>
      <c r="JBU2636" s="97"/>
      <c r="JBV2636" s="97"/>
      <c r="JBW2636" s="97"/>
      <c r="JBX2636" s="97"/>
      <c r="JBY2636" s="97"/>
      <c r="JBZ2636" s="97"/>
      <c r="JCA2636" s="97"/>
      <c r="JCB2636" s="97"/>
      <c r="JCC2636" s="97"/>
      <c r="JCD2636" s="97"/>
      <c r="JCE2636" s="97"/>
      <c r="JCF2636" s="97"/>
      <c r="JCG2636" s="97"/>
      <c r="JCH2636" s="97"/>
      <c r="JCI2636" s="97"/>
      <c r="JCJ2636" s="97"/>
      <c r="JCK2636" s="97"/>
      <c r="JCL2636" s="97"/>
      <c r="JCM2636" s="97"/>
      <c r="JCN2636" s="97"/>
      <c r="JCO2636" s="97"/>
      <c r="JCP2636" s="97"/>
      <c r="JCQ2636" s="97"/>
      <c r="JCR2636" s="97"/>
      <c r="JCS2636" s="97"/>
      <c r="JCT2636" s="97"/>
      <c r="JCU2636" s="97"/>
      <c r="JCV2636" s="97"/>
      <c r="JCW2636" s="97"/>
      <c r="JCX2636" s="97"/>
      <c r="JCY2636" s="97"/>
      <c r="JCZ2636" s="97"/>
      <c r="JDA2636" s="97"/>
      <c r="JDB2636" s="97"/>
      <c r="JDC2636" s="97"/>
      <c r="JDD2636" s="97"/>
      <c r="JDE2636" s="97"/>
      <c r="JDF2636" s="97"/>
      <c r="JDG2636" s="97"/>
      <c r="JDH2636" s="97"/>
      <c r="JDI2636" s="97"/>
      <c r="JDJ2636" s="97"/>
      <c r="JDK2636" s="97"/>
      <c r="JDL2636" s="97"/>
      <c r="JDM2636" s="97"/>
      <c r="JDN2636" s="97"/>
      <c r="JDO2636" s="97"/>
      <c r="JDP2636" s="97"/>
      <c r="JDQ2636" s="97"/>
      <c r="JDR2636" s="97"/>
      <c r="JDS2636" s="97"/>
      <c r="JDT2636" s="97"/>
      <c r="JDU2636" s="97"/>
      <c r="JDV2636" s="97"/>
      <c r="JDW2636" s="97"/>
      <c r="JDX2636" s="97"/>
      <c r="JDY2636" s="97"/>
      <c r="JDZ2636" s="97"/>
      <c r="JEA2636" s="97"/>
      <c r="JEB2636" s="97"/>
      <c r="JEC2636" s="97"/>
      <c r="JED2636" s="97"/>
      <c r="JEE2636" s="97"/>
      <c r="JEF2636" s="97"/>
      <c r="JEG2636" s="97"/>
      <c r="JEH2636" s="97"/>
      <c r="JEI2636" s="97"/>
      <c r="JEJ2636" s="97"/>
      <c r="JEK2636" s="97"/>
      <c r="JEL2636" s="97"/>
      <c r="JEM2636" s="97"/>
      <c r="JEN2636" s="97"/>
      <c r="JEO2636" s="97"/>
      <c r="JEP2636" s="97"/>
      <c r="JEQ2636" s="97"/>
      <c r="JER2636" s="97"/>
      <c r="JES2636" s="97"/>
      <c r="JET2636" s="97"/>
      <c r="JEU2636" s="97"/>
      <c r="JEV2636" s="97"/>
      <c r="JEW2636" s="97"/>
      <c r="JEX2636" s="97"/>
      <c r="JEY2636" s="97"/>
      <c r="JEZ2636" s="97"/>
      <c r="JFA2636" s="97"/>
      <c r="JFB2636" s="97"/>
      <c r="JFC2636" s="97"/>
      <c r="JFD2636" s="97"/>
      <c r="JFE2636" s="97"/>
      <c r="JFF2636" s="97"/>
      <c r="JFG2636" s="97"/>
      <c r="JFH2636" s="97"/>
      <c r="JFI2636" s="97"/>
      <c r="JFJ2636" s="97"/>
      <c r="JFK2636" s="97"/>
      <c r="JFL2636" s="97"/>
      <c r="JFM2636" s="97"/>
      <c r="JFN2636" s="97"/>
      <c r="JFO2636" s="97"/>
      <c r="JFP2636" s="97"/>
      <c r="JFQ2636" s="97"/>
      <c r="JFR2636" s="97"/>
      <c r="JFS2636" s="97"/>
      <c r="JFT2636" s="97"/>
      <c r="JFU2636" s="97"/>
      <c r="JFV2636" s="97"/>
      <c r="JFW2636" s="97"/>
      <c r="JFX2636" s="97"/>
      <c r="JFY2636" s="97"/>
      <c r="JFZ2636" s="97"/>
      <c r="JGA2636" s="97"/>
      <c r="JGB2636" s="97"/>
      <c r="JGC2636" s="97"/>
      <c r="JGD2636" s="97"/>
      <c r="JGE2636" s="97"/>
      <c r="JGF2636" s="97"/>
      <c r="JGG2636" s="97"/>
      <c r="JGH2636" s="97"/>
      <c r="JGI2636" s="97"/>
      <c r="JGJ2636" s="97"/>
      <c r="JGK2636" s="97"/>
      <c r="JGL2636" s="97"/>
      <c r="JGM2636" s="97"/>
      <c r="JGN2636" s="97"/>
      <c r="JGO2636" s="97"/>
      <c r="JGP2636" s="97"/>
      <c r="JGQ2636" s="97"/>
      <c r="JGR2636" s="97"/>
      <c r="JGS2636" s="97"/>
      <c r="JGT2636" s="97"/>
      <c r="JGU2636" s="97"/>
      <c r="JGV2636" s="97"/>
      <c r="JGW2636" s="97"/>
      <c r="JGX2636" s="97"/>
      <c r="JGY2636" s="97"/>
      <c r="JGZ2636" s="97"/>
      <c r="JHA2636" s="97"/>
      <c r="JHB2636" s="97"/>
      <c r="JHC2636" s="97"/>
      <c r="JHD2636" s="97"/>
      <c r="JHE2636" s="97"/>
      <c r="JHF2636" s="97"/>
      <c r="JHG2636" s="97"/>
      <c r="JHH2636" s="97"/>
      <c r="JHI2636" s="97"/>
      <c r="JHJ2636" s="97"/>
      <c r="JHK2636" s="97"/>
      <c r="JHL2636" s="97"/>
      <c r="JHM2636" s="97"/>
      <c r="JHN2636" s="97"/>
      <c r="JHO2636" s="97"/>
      <c r="JHP2636" s="97"/>
      <c r="JHQ2636" s="97"/>
      <c r="JHR2636" s="97"/>
      <c r="JHS2636" s="97"/>
      <c r="JHT2636" s="97"/>
      <c r="JHU2636" s="97"/>
      <c r="JHV2636" s="97"/>
      <c r="JHW2636" s="97"/>
      <c r="JHX2636" s="97"/>
      <c r="JHY2636" s="97"/>
      <c r="JHZ2636" s="97"/>
      <c r="JIA2636" s="97"/>
      <c r="JIB2636" s="97"/>
      <c r="JIC2636" s="97"/>
      <c r="JID2636" s="97"/>
      <c r="JIE2636" s="97"/>
      <c r="JIF2636" s="97"/>
      <c r="JIG2636" s="97"/>
      <c r="JIH2636" s="97"/>
      <c r="JII2636" s="97"/>
      <c r="JIJ2636" s="97"/>
      <c r="JIK2636" s="97"/>
      <c r="JIL2636" s="97"/>
      <c r="JIM2636" s="97"/>
      <c r="JIN2636" s="97"/>
      <c r="JIO2636" s="97"/>
      <c r="JIP2636" s="97"/>
      <c r="JIQ2636" s="97"/>
      <c r="JIR2636" s="97"/>
      <c r="JIS2636" s="97"/>
      <c r="JIT2636" s="97"/>
      <c r="JIU2636" s="97"/>
      <c r="JIV2636" s="97"/>
      <c r="JIW2636" s="97"/>
      <c r="JIX2636" s="97"/>
      <c r="JIY2636" s="97"/>
      <c r="JIZ2636" s="97"/>
      <c r="JJA2636" s="97"/>
      <c r="JJB2636" s="97"/>
      <c r="JJC2636" s="97"/>
      <c r="JJD2636" s="97"/>
      <c r="JJE2636" s="97"/>
      <c r="JJF2636" s="97"/>
      <c r="JJG2636" s="97"/>
      <c r="JJH2636" s="97"/>
      <c r="JJI2636" s="97"/>
      <c r="JJJ2636" s="97"/>
      <c r="JJK2636" s="97"/>
      <c r="JJL2636" s="97"/>
      <c r="JJM2636" s="97"/>
      <c r="JJN2636" s="97"/>
      <c r="JJO2636" s="97"/>
      <c r="JJP2636" s="97"/>
      <c r="JJQ2636" s="97"/>
      <c r="JJR2636" s="97"/>
      <c r="JJS2636" s="97"/>
      <c r="JJT2636" s="97"/>
      <c r="JJU2636" s="97"/>
      <c r="JJV2636" s="97"/>
      <c r="JJW2636" s="97"/>
      <c r="JJX2636" s="97"/>
      <c r="JJY2636" s="97"/>
      <c r="JJZ2636" s="97"/>
      <c r="JKA2636" s="97"/>
      <c r="JKB2636" s="97"/>
      <c r="JKC2636" s="97"/>
      <c r="JKD2636" s="97"/>
      <c r="JKE2636" s="97"/>
      <c r="JKF2636" s="97"/>
      <c r="JKG2636" s="97"/>
      <c r="JKH2636" s="97"/>
      <c r="JKI2636" s="97"/>
      <c r="JKJ2636" s="97"/>
      <c r="JKK2636" s="97"/>
      <c r="JKL2636" s="97"/>
      <c r="JKM2636" s="97"/>
      <c r="JKN2636" s="97"/>
      <c r="JKO2636" s="97"/>
      <c r="JKP2636" s="97"/>
      <c r="JKQ2636" s="97"/>
      <c r="JKR2636" s="97"/>
      <c r="JKS2636" s="97"/>
      <c r="JKT2636" s="97"/>
      <c r="JKU2636" s="97"/>
      <c r="JKV2636" s="97"/>
      <c r="JKW2636" s="97"/>
      <c r="JKX2636" s="97"/>
      <c r="JKY2636" s="97"/>
      <c r="JKZ2636" s="97"/>
      <c r="JLA2636" s="97"/>
      <c r="JLB2636" s="97"/>
      <c r="JLC2636" s="97"/>
      <c r="JLD2636" s="97"/>
      <c r="JLE2636" s="97"/>
      <c r="JLF2636" s="97"/>
      <c r="JLG2636" s="97"/>
      <c r="JLH2636" s="97"/>
      <c r="JLI2636" s="97"/>
      <c r="JLJ2636" s="97"/>
      <c r="JLK2636" s="97"/>
      <c r="JLL2636" s="97"/>
      <c r="JLM2636" s="97"/>
      <c r="JLN2636" s="97"/>
      <c r="JLO2636" s="97"/>
      <c r="JLP2636" s="97"/>
      <c r="JLQ2636" s="97"/>
      <c r="JLR2636" s="97"/>
      <c r="JLS2636" s="97"/>
      <c r="JLT2636" s="97"/>
      <c r="JLU2636" s="97"/>
      <c r="JLV2636" s="97"/>
      <c r="JLW2636" s="97"/>
      <c r="JLX2636" s="97"/>
      <c r="JLY2636" s="97"/>
      <c r="JLZ2636" s="97"/>
      <c r="JMA2636" s="97"/>
      <c r="JMB2636" s="97"/>
      <c r="JMC2636" s="97"/>
      <c r="JMD2636" s="97"/>
      <c r="JME2636" s="97"/>
      <c r="JMF2636" s="97"/>
      <c r="JMG2636" s="97"/>
      <c r="JMH2636" s="97"/>
      <c r="JMI2636" s="97"/>
      <c r="JMJ2636" s="97"/>
      <c r="JMK2636" s="97"/>
      <c r="JML2636" s="97"/>
      <c r="JMM2636" s="97"/>
      <c r="JMN2636" s="97"/>
      <c r="JMO2636" s="97"/>
      <c r="JMP2636" s="97"/>
      <c r="JMQ2636" s="97"/>
      <c r="JMR2636" s="97"/>
      <c r="JMS2636" s="97"/>
      <c r="JMT2636" s="97"/>
      <c r="JMU2636" s="97"/>
      <c r="JMV2636" s="97"/>
      <c r="JMW2636" s="97"/>
      <c r="JMX2636" s="97"/>
      <c r="JMY2636" s="97"/>
      <c r="JMZ2636" s="97"/>
      <c r="JNA2636" s="97"/>
      <c r="JNB2636" s="97"/>
      <c r="JNC2636" s="97"/>
      <c r="JND2636" s="97"/>
      <c r="JNE2636" s="97"/>
      <c r="JNF2636" s="97"/>
      <c r="JNG2636" s="97"/>
      <c r="JNH2636" s="97"/>
      <c r="JNI2636" s="97"/>
      <c r="JNJ2636" s="97"/>
      <c r="JNK2636" s="97"/>
      <c r="JNL2636" s="97"/>
      <c r="JNM2636" s="97"/>
      <c r="JNN2636" s="97"/>
      <c r="JNO2636" s="97"/>
      <c r="JNP2636" s="97"/>
      <c r="JNQ2636" s="97"/>
      <c r="JNR2636" s="97"/>
      <c r="JNS2636" s="97"/>
      <c r="JNT2636" s="97"/>
      <c r="JNU2636" s="97"/>
      <c r="JNV2636" s="97"/>
      <c r="JNW2636" s="97"/>
      <c r="JNX2636" s="97"/>
      <c r="JNY2636" s="97"/>
      <c r="JNZ2636" s="97"/>
      <c r="JOA2636" s="97"/>
      <c r="JOB2636" s="97"/>
      <c r="JOC2636" s="97"/>
      <c r="JOD2636" s="97"/>
      <c r="JOE2636" s="97"/>
      <c r="JOF2636" s="97"/>
      <c r="JOG2636" s="97"/>
      <c r="JOH2636" s="97"/>
      <c r="JOI2636" s="97"/>
      <c r="JOJ2636" s="97"/>
      <c r="JOK2636" s="97"/>
      <c r="JOL2636" s="97"/>
      <c r="JOM2636" s="97"/>
      <c r="JON2636" s="97"/>
      <c r="JOO2636" s="97"/>
      <c r="JOP2636" s="97"/>
      <c r="JOQ2636" s="97"/>
      <c r="JOR2636" s="97"/>
      <c r="JOS2636" s="97"/>
      <c r="JOT2636" s="97"/>
      <c r="JOU2636" s="97"/>
      <c r="JOV2636" s="97"/>
      <c r="JOW2636" s="97"/>
      <c r="JOX2636" s="97"/>
      <c r="JOY2636" s="97"/>
      <c r="JOZ2636" s="97"/>
      <c r="JPA2636" s="97"/>
      <c r="JPB2636" s="97"/>
      <c r="JPC2636" s="97"/>
      <c r="JPD2636" s="97"/>
      <c r="JPE2636" s="97"/>
      <c r="JPF2636" s="97"/>
      <c r="JPG2636" s="97"/>
      <c r="JPH2636" s="97"/>
      <c r="JPI2636" s="97"/>
      <c r="JPJ2636" s="97"/>
      <c r="JPK2636" s="97"/>
      <c r="JPL2636" s="97"/>
      <c r="JPM2636" s="97"/>
      <c r="JPN2636" s="97"/>
      <c r="JPO2636" s="97"/>
      <c r="JPP2636" s="97"/>
      <c r="JPQ2636" s="97"/>
      <c r="JPR2636" s="97"/>
      <c r="JPS2636" s="97"/>
      <c r="JPT2636" s="97"/>
      <c r="JPU2636" s="97"/>
      <c r="JPV2636" s="97"/>
      <c r="JPW2636" s="97"/>
      <c r="JPX2636" s="97"/>
      <c r="JPY2636" s="97"/>
      <c r="JPZ2636" s="97"/>
      <c r="JQA2636" s="97"/>
      <c r="JQB2636" s="97"/>
      <c r="JQC2636" s="97"/>
      <c r="JQD2636" s="97"/>
      <c r="JQE2636" s="97"/>
      <c r="JQF2636" s="97"/>
      <c r="JQG2636" s="97"/>
      <c r="JQH2636" s="97"/>
      <c r="JQI2636" s="97"/>
      <c r="JQJ2636" s="97"/>
      <c r="JQK2636" s="97"/>
      <c r="JQL2636" s="97"/>
      <c r="JQM2636" s="97"/>
      <c r="JQN2636" s="97"/>
      <c r="JQO2636" s="97"/>
      <c r="JQP2636" s="97"/>
      <c r="JQQ2636" s="97"/>
      <c r="JQR2636" s="97"/>
      <c r="JQS2636" s="97"/>
      <c r="JQT2636" s="97"/>
      <c r="JQU2636" s="97"/>
      <c r="JQV2636" s="97"/>
      <c r="JQW2636" s="97"/>
      <c r="JQX2636" s="97"/>
      <c r="JQY2636" s="97"/>
      <c r="JQZ2636" s="97"/>
      <c r="JRA2636" s="97"/>
      <c r="JRB2636" s="97"/>
      <c r="JRC2636" s="97"/>
      <c r="JRD2636" s="97"/>
      <c r="JRE2636" s="97"/>
      <c r="JRF2636" s="97"/>
      <c r="JRG2636" s="97"/>
      <c r="JRH2636" s="97"/>
      <c r="JRI2636" s="97"/>
      <c r="JRJ2636" s="97"/>
      <c r="JRK2636" s="97"/>
      <c r="JRL2636" s="97"/>
      <c r="JRM2636" s="97"/>
      <c r="JRN2636" s="97"/>
      <c r="JRO2636" s="97"/>
      <c r="JRP2636" s="97"/>
      <c r="JRQ2636" s="97"/>
      <c r="JRR2636" s="97"/>
      <c r="JRS2636" s="97"/>
      <c r="JRT2636" s="97"/>
      <c r="JRU2636" s="97"/>
      <c r="JRV2636" s="97"/>
      <c r="JRW2636" s="97"/>
      <c r="JRX2636" s="97"/>
      <c r="JRY2636" s="97"/>
      <c r="JRZ2636" s="97"/>
      <c r="JSA2636" s="97"/>
      <c r="JSB2636" s="97"/>
      <c r="JSC2636" s="97"/>
      <c r="JSD2636" s="97"/>
      <c r="JSE2636" s="97"/>
      <c r="JSF2636" s="97"/>
      <c r="JSG2636" s="97"/>
      <c r="JSH2636" s="97"/>
      <c r="JSI2636" s="97"/>
      <c r="JSJ2636" s="97"/>
      <c r="JSK2636" s="97"/>
      <c r="JSL2636" s="97"/>
      <c r="JSM2636" s="97"/>
      <c r="JSN2636" s="97"/>
      <c r="JSO2636" s="97"/>
      <c r="JSP2636" s="97"/>
      <c r="JSQ2636" s="97"/>
      <c r="JSR2636" s="97"/>
      <c r="JSS2636" s="97"/>
      <c r="JST2636" s="97"/>
      <c r="JSU2636" s="97"/>
      <c r="JSV2636" s="97"/>
      <c r="JSW2636" s="97"/>
      <c r="JSX2636" s="97"/>
      <c r="JSY2636" s="97"/>
      <c r="JSZ2636" s="97"/>
      <c r="JTA2636" s="97"/>
      <c r="JTB2636" s="97"/>
      <c r="JTC2636" s="97"/>
      <c r="JTD2636" s="97"/>
      <c r="JTE2636" s="97"/>
      <c r="JTF2636" s="97"/>
      <c r="JTG2636" s="97"/>
      <c r="JTH2636" s="97"/>
      <c r="JTI2636" s="97"/>
      <c r="JTJ2636" s="97"/>
      <c r="JTK2636" s="97"/>
      <c r="JTL2636" s="97"/>
      <c r="JTM2636" s="97"/>
      <c r="JTN2636" s="97"/>
      <c r="JTO2636" s="97"/>
      <c r="JTP2636" s="97"/>
      <c r="JTQ2636" s="97"/>
      <c r="JTR2636" s="97"/>
      <c r="JTS2636" s="97"/>
      <c r="JTT2636" s="97"/>
      <c r="JTU2636" s="97"/>
      <c r="JTV2636" s="97"/>
      <c r="JTW2636" s="97"/>
      <c r="JTX2636" s="97"/>
      <c r="JTY2636" s="97"/>
      <c r="JTZ2636" s="97"/>
      <c r="JUA2636" s="97"/>
      <c r="JUB2636" s="97"/>
      <c r="JUC2636" s="97"/>
      <c r="JUD2636" s="97"/>
      <c r="JUE2636" s="97"/>
      <c r="JUF2636" s="97"/>
      <c r="JUG2636" s="97"/>
      <c r="JUH2636" s="97"/>
      <c r="JUI2636" s="97"/>
      <c r="JUJ2636" s="97"/>
      <c r="JUK2636" s="97"/>
      <c r="JUL2636" s="97"/>
      <c r="JUM2636" s="97"/>
      <c r="JUN2636" s="97"/>
      <c r="JUO2636" s="97"/>
      <c r="JUP2636" s="97"/>
      <c r="JUQ2636" s="97"/>
      <c r="JUR2636" s="97"/>
      <c r="JUS2636" s="97"/>
      <c r="JUT2636" s="97"/>
      <c r="JUU2636" s="97"/>
      <c r="JUV2636" s="97"/>
      <c r="JUW2636" s="97"/>
      <c r="JUX2636" s="97"/>
      <c r="JUY2636" s="97"/>
      <c r="JUZ2636" s="97"/>
      <c r="JVA2636" s="97"/>
      <c r="JVB2636" s="97"/>
      <c r="JVC2636" s="97"/>
      <c r="JVD2636" s="97"/>
      <c r="JVE2636" s="97"/>
      <c r="JVF2636" s="97"/>
      <c r="JVG2636" s="97"/>
      <c r="JVH2636" s="97"/>
      <c r="JVI2636" s="97"/>
      <c r="JVJ2636" s="97"/>
      <c r="JVK2636" s="97"/>
      <c r="JVL2636" s="97"/>
      <c r="JVM2636" s="97"/>
      <c r="JVN2636" s="97"/>
      <c r="JVO2636" s="97"/>
      <c r="JVP2636" s="97"/>
      <c r="JVQ2636" s="97"/>
      <c r="JVR2636" s="97"/>
      <c r="JVS2636" s="97"/>
      <c r="JVT2636" s="97"/>
      <c r="JVU2636" s="97"/>
      <c r="JVV2636" s="97"/>
      <c r="JVW2636" s="97"/>
      <c r="JVX2636" s="97"/>
      <c r="JVY2636" s="97"/>
      <c r="JVZ2636" s="97"/>
      <c r="JWA2636" s="97"/>
      <c r="JWB2636" s="97"/>
      <c r="JWC2636" s="97"/>
      <c r="JWD2636" s="97"/>
      <c r="JWE2636" s="97"/>
      <c r="JWF2636" s="97"/>
      <c r="JWG2636" s="97"/>
      <c r="JWH2636" s="97"/>
      <c r="JWI2636" s="97"/>
      <c r="JWJ2636" s="97"/>
      <c r="JWK2636" s="97"/>
      <c r="JWL2636" s="97"/>
      <c r="JWM2636" s="97"/>
      <c r="JWN2636" s="97"/>
      <c r="JWO2636" s="97"/>
      <c r="JWP2636" s="97"/>
      <c r="JWQ2636" s="97"/>
      <c r="JWR2636" s="97"/>
      <c r="JWS2636" s="97"/>
      <c r="JWT2636" s="97"/>
      <c r="JWU2636" s="97"/>
      <c r="JWV2636" s="97"/>
      <c r="JWW2636" s="97"/>
      <c r="JWX2636" s="97"/>
      <c r="JWY2636" s="97"/>
      <c r="JWZ2636" s="97"/>
      <c r="JXA2636" s="97"/>
      <c r="JXB2636" s="97"/>
      <c r="JXC2636" s="97"/>
      <c r="JXD2636" s="97"/>
      <c r="JXE2636" s="97"/>
      <c r="JXF2636" s="97"/>
      <c r="JXG2636" s="97"/>
      <c r="JXH2636" s="97"/>
      <c r="JXI2636" s="97"/>
      <c r="JXJ2636" s="97"/>
      <c r="JXK2636" s="97"/>
      <c r="JXL2636" s="97"/>
      <c r="JXM2636" s="97"/>
      <c r="JXN2636" s="97"/>
      <c r="JXO2636" s="97"/>
      <c r="JXP2636" s="97"/>
      <c r="JXQ2636" s="97"/>
      <c r="JXR2636" s="97"/>
      <c r="JXS2636" s="97"/>
      <c r="JXT2636" s="97"/>
      <c r="JXU2636" s="97"/>
      <c r="JXV2636" s="97"/>
      <c r="JXW2636" s="97"/>
      <c r="JXX2636" s="97"/>
      <c r="JXY2636" s="97"/>
      <c r="JXZ2636" s="97"/>
      <c r="JYA2636" s="97"/>
      <c r="JYB2636" s="97"/>
      <c r="JYC2636" s="97"/>
      <c r="JYD2636" s="97"/>
      <c r="JYE2636" s="97"/>
      <c r="JYF2636" s="97"/>
      <c r="JYG2636" s="97"/>
      <c r="JYH2636" s="97"/>
      <c r="JYI2636" s="97"/>
      <c r="JYJ2636" s="97"/>
      <c r="JYK2636" s="97"/>
      <c r="JYL2636" s="97"/>
      <c r="JYM2636" s="97"/>
      <c r="JYN2636" s="97"/>
      <c r="JYO2636" s="97"/>
      <c r="JYP2636" s="97"/>
      <c r="JYQ2636" s="97"/>
      <c r="JYR2636" s="97"/>
      <c r="JYS2636" s="97"/>
      <c r="JYT2636" s="97"/>
      <c r="JYU2636" s="97"/>
      <c r="JYV2636" s="97"/>
      <c r="JYW2636" s="97"/>
      <c r="JYX2636" s="97"/>
      <c r="JYY2636" s="97"/>
      <c r="JYZ2636" s="97"/>
      <c r="JZA2636" s="97"/>
      <c r="JZB2636" s="97"/>
      <c r="JZC2636" s="97"/>
      <c r="JZD2636" s="97"/>
      <c r="JZE2636" s="97"/>
      <c r="JZF2636" s="97"/>
      <c r="JZG2636" s="97"/>
      <c r="JZH2636" s="97"/>
      <c r="JZI2636" s="97"/>
      <c r="JZJ2636" s="97"/>
      <c r="JZK2636" s="97"/>
      <c r="JZL2636" s="97"/>
      <c r="JZM2636" s="97"/>
      <c r="JZN2636" s="97"/>
      <c r="JZO2636" s="97"/>
      <c r="JZP2636" s="97"/>
      <c r="JZQ2636" s="97"/>
      <c r="JZR2636" s="97"/>
      <c r="JZS2636" s="97"/>
      <c r="JZT2636" s="97"/>
      <c r="JZU2636" s="97"/>
      <c r="JZV2636" s="97"/>
      <c r="JZW2636" s="97"/>
      <c r="JZX2636" s="97"/>
      <c r="JZY2636" s="97"/>
      <c r="JZZ2636" s="97"/>
      <c r="KAA2636" s="97"/>
      <c r="KAB2636" s="97"/>
      <c r="KAC2636" s="97"/>
      <c r="KAD2636" s="97"/>
      <c r="KAE2636" s="97"/>
      <c r="KAF2636" s="97"/>
      <c r="KAG2636" s="97"/>
      <c r="KAH2636" s="97"/>
      <c r="KAI2636" s="97"/>
      <c r="KAJ2636" s="97"/>
      <c r="KAK2636" s="97"/>
      <c r="KAL2636" s="97"/>
      <c r="KAM2636" s="97"/>
      <c r="KAN2636" s="97"/>
      <c r="KAO2636" s="97"/>
      <c r="KAP2636" s="97"/>
      <c r="KAQ2636" s="97"/>
      <c r="KAR2636" s="97"/>
      <c r="KAS2636" s="97"/>
      <c r="KAT2636" s="97"/>
      <c r="KAU2636" s="97"/>
      <c r="KAV2636" s="97"/>
      <c r="KAW2636" s="97"/>
      <c r="KAX2636" s="97"/>
      <c r="KAY2636" s="97"/>
      <c r="KAZ2636" s="97"/>
      <c r="KBA2636" s="97"/>
      <c r="KBB2636" s="97"/>
      <c r="KBC2636" s="97"/>
      <c r="KBD2636" s="97"/>
      <c r="KBE2636" s="97"/>
      <c r="KBF2636" s="97"/>
      <c r="KBG2636" s="97"/>
      <c r="KBH2636" s="97"/>
      <c r="KBI2636" s="97"/>
      <c r="KBJ2636" s="97"/>
      <c r="KBK2636" s="97"/>
      <c r="KBL2636" s="97"/>
      <c r="KBM2636" s="97"/>
      <c r="KBN2636" s="97"/>
      <c r="KBO2636" s="97"/>
      <c r="KBP2636" s="97"/>
      <c r="KBQ2636" s="97"/>
      <c r="KBR2636" s="97"/>
      <c r="KBS2636" s="97"/>
      <c r="KBT2636" s="97"/>
      <c r="KBU2636" s="97"/>
      <c r="KBV2636" s="97"/>
      <c r="KBW2636" s="97"/>
      <c r="KBX2636" s="97"/>
      <c r="KBY2636" s="97"/>
      <c r="KBZ2636" s="97"/>
      <c r="KCA2636" s="97"/>
      <c r="KCB2636" s="97"/>
      <c r="KCC2636" s="97"/>
      <c r="KCD2636" s="97"/>
      <c r="KCE2636" s="97"/>
      <c r="KCF2636" s="97"/>
      <c r="KCG2636" s="97"/>
      <c r="KCH2636" s="97"/>
      <c r="KCI2636" s="97"/>
      <c r="KCJ2636" s="97"/>
      <c r="KCK2636" s="97"/>
      <c r="KCL2636" s="97"/>
      <c r="KCM2636" s="97"/>
      <c r="KCN2636" s="97"/>
      <c r="KCO2636" s="97"/>
      <c r="KCP2636" s="97"/>
      <c r="KCQ2636" s="97"/>
      <c r="KCR2636" s="97"/>
      <c r="KCS2636" s="97"/>
      <c r="KCT2636" s="97"/>
      <c r="KCU2636" s="97"/>
      <c r="KCV2636" s="97"/>
      <c r="KCW2636" s="97"/>
      <c r="KCX2636" s="97"/>
      <c r="KCY2636" s="97"/>
      <c r="KCZ2636" s="97"/>
      <c r="KDA2636" s="97"/>
      <c r="KDB2636" s="97"/>
      <c r="KDC2636" s="97"/>
      <c r="KDD2636" s="97"/>
      <c r="KDE2636" s="97"/>
      <c r="KDF2636" s="97"/>
      <c r="KDG2636" s="97"/>
      <c r="KDH2636" s="97"/>
      <c r="KDI2636" s="97"/>
      <c r="KDJ2636" s="97"/>
      <c r="KDK2636" s="97"/>
      <c r="KDL2636" s="97"/>
      <c r="KDM2636" s="97"/>
      <c r="KDN2636" s="97"/>
      <c r="KDO2636" s="97"/>
      <c r="KDP2636" s="97"/>
      <c r="KDQ2636" s="97"/>
      <c r="KDR2636" s="97"/>
      <c r="KDS2636" s="97"/>
      <c r="KDT2636" s="97"/>
      <c r="KDU2636" s="97"/>
      <c r="KDV2636" s="97"/>
      <c r="KDW2636" s="97"/>
      <c r="KDX2636" s="97"/>
      <c r="KDY2636" s="97"/>
      <c r="KDZ2636" s="97"/>
      <c r="KEA2636" s="97"/>
      <c r="KEB2636" s="97"/>
      <c r="KEC2636" s="97"/>
      <c r="KED2636" s="97"/>
      <c r="KEE2636" s="97"/>
      <c r="KEF2636" s="97"/>
      <c r="KEG2636" s="97"/>
      <c r="KEH2636" s="97"/>
      <c r="KEI2636" s="97"/>
      <c r="KEJ2636" s="97"/>
      <c r="KEK2636" s="97"/>
      <c r="KEL2636" s="97"/>
      <c r="KEM2636" s="97"/>
      <c r="KEN2636" s="97"/>
      <c r="KEO2636" s="97"/>
      <c r="KEP2636" s="97"/>
      <c r="KEQ2636" s="97"/>
      <c r="KER2636" s="97"/>
      <c r="KES2636" s="97"/>
      <c r="KET2636" s="97"/>
      <c r="KEU2636" s="97"/>
      <c r="KEV2636" s="97"/>
      <c r="KEW2636" s="97"/>
      <c r="KEX2636" s="97"/>
      <c r="KEY2636" s="97"/>
      <c r="KEZ2636" s="97"/>
      <c r="KFA2636" s="97"/>
      <c r="KFB2636" s="97"/>
      <c r="KFC2636" s="97"/>
      <c r="KFD2636" s="97"/>
      <c r="KFE2636" s="97"/>
      <c r="KFF2636" s="97"/>
      <c r="KFG2636" s="97"/>
      <c r="KFH2636" s="97"/>
      <c r="KFI2636" s="97"/>
      <c r="KFJ2636" s="97"/>
      <c r="KFK2636" s="97"/>
      <c r="KFL2636" s="97"/>
      <c r="KFM2636" s="97"/>
      <c r="KFN2636" s="97"/>
      <c r="KFO2636" s="97"/>
      <c r="KFP2636" s="97"/>
      <c r="KFQ2636" s="97"/>
      <c r="KFR2636" s="97"/>
      <c r="KFS2636" s="97"/>
      <c r="KFT2636" s="97"/>
      <c r="KFU2636" s="97"/>
      <c r="KFV2636" s="97"/>
      <c r="KFW2636" s="97"/>
      <c r="KFX2636" s="97"/>
      <c r="KFY2636" s="97"/>
      <c r="KFZ2636" s="97"/>
      <c r="KGA2636" s="97"/>
      <c r="KGB2636" s="97"/>
      <c r="KGC2636" s="97"/>
      <c r="KGD2636" s="97"/>
      <c r="KGE2636" s="97"/>
      <c r="KGF2636" s="97"/>
      <c r="KGG2636" s="97"/>
      <c r="KGH2636" s="97"/>
      <c r="KGI2636" s="97"/>
      <c r="KGJ2636" s="97"/>
      <c r="KGK2636" s="97"/>
      <c r="KGL2636" s="97"/>
      <c r="KGM2636" s="97"/>
      <c r="KGN2636" s="97"/>
      <c r="KGO2636" s="97"/>
      <c r="KGP2636" s="97"/>
      <c r="KGQ2636" s="97"/>
      <c r="KGR2636" s="97"/>
      <c r="KGS2636" s="97"/>
      <c r="KGT2636" s="97"/>
      <c r="KGU2636" s="97"/>
      <c r="KGV2636" s="97"/>
      <c r="KGW2636" s="97"/>
      <c r="KGX2636" s="97"/>
      <c r="KGY2636" s="97"/>
      <c r="KGZ2636" s="97"/>
      <c r="KHA2636" s="97"/>
      <c r="KHB2636" s="97"/>
      <c r="KHC2636" s="97"/>
      <c r="KHD2636" s="97"/>
      <c r="KHE2636" s="97"/>
      <c r="KHF2636" s="97"/>
      <c r="KHG2636" s="97"/>
      <c r="KHH2636" s="97"/>
      <c r="KHI2636" s="97"/>
      <c r="KHJ2636" s="97"/>
      <c r="KHK2636" s="97"/>
      <c r="KHL2636" s="97"/>
      <c r="KHM2636" s="97"/>
      <c r="KHN2636" s="97"/>
      <c r="KHO2636" s="97"/>
      <c r="KHP2636" s="97"/>
      <c r="KHQ2636" s="97"/>
      <c r="KHR2636" s="97"/>
      <c r="KHS2636" s="97"/>
      <c r="KHT2636" s="97"/>
      <c r="KHU2636" s="97"/>
      <c r="KHV2636" s="97"/>
      <c r="KHW2636" s="97"/>
      <c r="KHX2636" s="97"/>
      <c r="KHY2636" s="97"/>
      <c r="KHZ2636" s="97"/>
      <c r="KIA2636" s="97"/>
      <c r="KIB2636" s="97"/>
      <c r="KIC2636" s="97"/>
      <c r="KID2636" s="97"/>
      <c r="KIE2636" s="97"/>
      <c r="KIF2636" s="97"/>
      <c r="KIG2636" s="97"/>
      <c r="KIH2636" s="97"/>
      <c r="KII2636" s="97"/>
      <c r="KIJ2636" s="97"/>
      <c r="KIK2636" s="97"/>
      <c r="KIL2636" s="97"/>
      <c r="KIM2636" s="97"/>
      <c r="KIN2636" s="97"/>
      <c r="KIO2636" s="97"/>
      <c r="KIP2636" s="97"/>
      <c r="KIQ2636" s="97"/>
      <c r="KIR2636" s="97"/>
      <c r="KIS2636" s="97"/>
      <c r="KIT2636" s="97"/>
      <c r="KIU2636" s="97"/>
      <c r="KIV2636" s="97"/>
      <c r="KIW2636" s="97"/>
      <c r="KIX2636" s="97"/>
      <c r="KIY2636" s="97"/>
      <c r="KIZ2636" s="97"/>
      <c r="KJA2636" s="97"/>
      <c r="KJB2636" s="97"/>
      <c r="KJC2636" s="97"/>
      <c r="KJD2636" s="97"/>
      <c r="KJE2636" s="97"/>
      <c r="KJF2636" s="97"/>
      <c r="KJG2636" s="97"/>
      <c r="KJH2636" s="97"/>
      <c r="KJI2636" s="97"/>
      <c r="KJJ2636" s="97"/>
      <c r="KJK2636" s="97"/>
      <c r="KJL2636" s="97"/>
      <c r="KJM2636" s="97"/>
      <c r="KJN2636" s="97"/>
      <c r="KJO2636" s="97"/>
      <c r="KJP2636" s="97"/>
      <c r="KJQ2636" s="97"/>
      <c r="KJR2636" s="97"/>
      <c r="KJS2636" s="97"/>
      <c r="KJT2636" s="97"/>
      <c r="KJU2636" s="97"/>
      <c r="KJV2636" s="97"/>
      <c r="KJW2636" s="97"/>
      <c r="KJX2636" s="97"/>
      <c r="KJY2636" s="97"/>
      <c r="KJZ2636" s="97"/>
      <c r="KKA2636" s="97"/>
      <c r="KKB2636" s="97"/>
      <c r="KKC2636" s="97"/>
      <c r="KKD2636" s="97"/>
      <c r="KKE2636" s="97"/>
      <c r="KKF2636" s="97"/>
      <c r="KKG2636" s="97"/>
      <c r="KKH2636" s="97"/>
      <c r="KKI2636" s="97"/>
      <c r="KKJ2636" s="97"/>
      <c r="KKK2636" s="97"/>
      <c r="KKL2636" s="97"/>
      <c r="KKM2636" s="97"/>
      <c r="KKN2636" s="97"/>
      <c r="KKO2636" s="97"/>
      <c r="KKP2636" s="97"/>
      <c r="KKQ2636" s="97"/>
      <c r="KKR2636" s="97"/>
      <c r="KKS2636" s="97"/>
      <c r="KKT2636" s="97"/>
      <c r="KKU2636" s="97"/>
      <c r="KKV2636" s="97"/>
      <c r="KKW2636" s="97"/>
      <c r="KKX2636" s="97"/>
      <c r="KKY2636" s="97"/>
      <c r="KKZ2636" s="97"/>
      <c r="KLA2636" s="97"/>
      <c r="KLB2636" s="97"/>
      <c r="KLC2636" s="97"/>
      <c r="KLD2636" s="97"/>
      <c r="KLE2636" s="97"/>
      <c r="KLF2636" s="97"/>
      <c r="KLG2636" s="97"/>
      <c r="KLH2636" s="97"/>
      <c r="KLI2636" s="97"/>
      <c r="KLJ2636" s="97"/>
      <c r="KLK2636" s="97"/>
      <c r="KLL2636" s="97"/>
      <c r="KLM2636" s="97"/>
      <c r="KLN2636" s="97"/>
      <c r="KLO2636" s="97"/>
      <c r="KLP2636" s="97"/>
      <c r="KLQ2636" s="97"/>
      <c r="KLR2636" s="97"/>
      <c r="KLS2636" s="97"/>
      <c r="KLT2636" s="97"/>
      <c r="KLU2636" s="97"/>
      <c r="KLV2636" s="97"/>
      <c r="KLW2636" s="97"/>
      <c r="KLX2636" s="97"/>
      <c r="KLY2636" s="97"/>
      <c r="KLZ2636" s="97"/>
      <c r="KMA2636" s="97"/>
      <c r="KMB2636" s="97"/>
      <c r="KMC2636" s="97"/>
      <c r="KMD2636" s="97"/>
      <c r="KME2636" s="97"/>
      <c r="KMF2636" s="97"/>
      <c r="KMG2636" s="97"/>
      <c r="KMH2636" s="97"/>
      <c r="KMI2636" s="97"/>
      <c r="KMJ2636" s="97"/>
      <c r="KMK2636" s="97"/>
      <c r="KML2636" s="97"/>
      <c r="KMM2636" s="97"/>
      <c r="KMN2636" s="97"/>
      <c r="KMO2636" s="97"/>
      <c r="KMP2636" s="97"/>
      <c r="KMQ2636" s="97"/>
      <c r="KMR2636" s="97"/>
      <c r="KMS2636" s="97"/>
      <c r="KMT2636" s="97"/>
      <c r="KMU2636" s="97"/>
      <c r="KMV2636" s="97"/>
      <c r="KMW2636" s="97"/>
      <c r="KMX2636" s="97"/>
      <c r="KMY2636" s="97"/>
      <c r="KMZ2636" s="97"/>
      <c r="KNA2636" s="97"/>
      <c r="KNB2636" s="97"/>
      <c r="KNC2636" s="97"/>
      <c r="KND2636" s="97"/>
      <c r="KNE2636" s="97"/>
      <c r="KNF2636" s="97"/>
      <c r="KNG2636" s="97"/>
      <c r="KNH2636" s="97"/>
      <c r="KNI2636" s="97"/>
      <c r="KNJ2636" s="97"/>
      <c r="KNK2636" s="97"/>
      <c r="KNL2636" s="97"/>
      <c r="KNM2636" s="97"/>
      <c r="KNN2636" s="97"/>
      <c r="KNO2636" s="97"/>
      <c r="KNP2636" s="97"/>
      <c r="KNQ2636" s="97"/>
      <c r="KNR2636" s="97"/>
      <c r="KNS2636" s="97"/>
      <c r="KNT2636" s="97"/>
      <c r="KNU2636" s="97"/>
      <c r="KNV2636" s="97"/>
      <c r="KNW2636" s="97"/>
      <c r="KNX2636" s="97"/>
      <c r="KNY2636" s="97"/>
      <c r="KNZ2636" s="97"/>
      <c r="KOA2636" s="97"/>
      <c r="KOB2636" s="97"/>
      <c r="KOC2636" s="97"/>
      <c r="KOD2636" s="97"/>
      <c r="KOE2636" s="97"/>
      <c r="KOF2636" s="97"/>
      <c r="KOG2636" s="97"/>
      <c r="KOH2636" s="97"/>
      <c r="KOI2636" s="97"/>
      <c r="KOJ2636" s="97"/>
      <c r="KOK2636" s="97"/>
      <c r="KOL2636" s="97"/>
      <c r="KOM2636" s="97"/>
      <c r="KON2636" s="97"/>
      <c r="KOO2636" s="97"/>
      <c r="KOP2636" s="97"/>
      <c r="KOQ2636" s="97"/>
      <c r="KOR2636" s="97"/>
      <c r="KOS2636" s="97"/>
      <c r="KOT2636" s="97"/>
      <c r="KOU2636" s="97"/>
      <c r="KOV2636" s="97"/>
      <c r="KOW2636" s="97"/>
      <c r="KOX2636" s="97"/>
      <c r="KOY2636" s="97"/>
      <c r="KOZ2636" s="97"/>
      <c r="KPA2636" s="97"/>
      <c r="KPB2636" s="97"/>
      <c r="KPC2636" s="97"/>
      <c r="KPD2636" s="97"/>
      <c r="KPE2636" s="97"/>
      <c r="KPF2636" s="97"/>
      <c r="KPG2636" s="97"/>
      <c r="KPH2636" s="97"/>
      <c r="KPI2636" s="97"/>
      <c r="KPJ2636" s="97"/>
      <c r="KPK2636" s="97"/>
      <c r="KPL2636" s="97"/>
      <c r="KPM2636" s="97"/>
      <c r="KPN2636" s="97"/>
      <c r="KPO2636" s="97"/>
      <c r="KPP2636" s="97"/>
      <c r="KPQ2636" s="97"/>
      <c r="KPR2636" s="97"/>
      <c r="KPS2636" s="97"/>
      <c r="KPT2636" s="97"/>
      <c r="KPU2636" s="97"/>
      <c r="KPV2636" s="97"/>
      <c r="KPW2636" s="97"/>
      <c r="KPX2636" s="97"/>
      <c r="KPY2636" s="97"/>
      <c r="KPZ2636" s="97"/>
      <c r="KQA2636" s="97"/>
      <c r="KQB2636" s="97"/>
      <c r="KQC2636" s="97"/>
      <c r="KQD2636" s="97"/>
      <c r="KQE2636" s="97"/>
      <c r="KQF2636" s="97"/>
      <c r="KQG2636" s="97"/>
      <c r="KQH2636" s="97"/>
      <c r="KQI2636" s="97"/>
      <c r="KQJ2636" s="97"/>
      <c r="KQK2636" s="97"/>
      <c r="KQL2636" s="97"/>
      <c r="KQM2636" s="97"/>
      <c r="KQN2636" s="97"/>
      <c r="KQO2636" s="97"/>
      <c r="KQP2636" s="97"/>
      <c r="KQQ2636" s="97"/>
      <c r="KQR2636" s="97"/>
      <c r="KQS2636" s="97"/>
      <c r="KQT2636" s="97"/>
      <c r="KQU2636" s="97"/>
      <c r="KQV2636" s="97"/>
      <c r="KQW2636" s="97"/>
      <c r="KQX2636" s="97"/>
      <c r="KQY2636" s="97"/>
      <c r="KQZ2636" s="97"/>
      <c r="KRA2636" s="97"/>
      <c r="KRB2636" s="97"/>
      <c r="KRC2636" s="97"/>
      <c r="KRD2636" s="97"/>
      <c r="KRE2636" s="97"/>
      <c r="KRF2636" s="97"/>
      <c r="KRG2636" s="97"/>
      <c r="KRH2636" s="97"/>
      <c r="KRI2636" s="97"/>
      <c r="KRJ2636" s="97"/>
      <c r="KRK2636" s="97"/>
      <c r="KRL2636" s="97"/>
      <c r="KRM2636" s="97"/>
      <c r="KRN2636" s="97"/>
      <c r="KRO2636" s="97"/>
      <c r="KRP2636" s="97"/>
      <c r="KRQ2636" s="97"/>
      <c r="KRR2636" s="97"/>
      <c r="KRS2636" s="97"/>
      <c r="KRT2636" s="97"/>
      <c r="KRU2636" s="97"/>
      <c r="KRV2636" s="97"/>
      <c r="KRW2636" s="97"/>
      <c r="KRX2636" s="97"/>
      <c r="KRY2636" s="97"/>
      <c r="KRZ2636" s="97"/>
      <c r="KSA2636" s="97"/>
      <c r="KSB2636" s="97"/>
      <c r="KSC2636" s="97"/>
      <c r="KSD2636" s="97"/>
      <c r="KSE2636" s="97"/>
      <c r="KSF2636" s="97"/>
      <c r="KSG2636" s="97"/>
      <c r="KSH2636" s="97"/>
      <c r="KSI2636" s="97"/>
      <c r="KSJ2636" s="97"/>
      <c r="KSK2636" s="97"/>
      <c r="KSL2636" s="97"/>
      <c r="KSM2636" s="97"/>
      <c r="KSN2636" s="97"/>
      <c r="KSO2636" s="97"/>
      <c r="KSP2636" s="97"/>
      <c r="KSQ2636" s="97"/>
      <c r="KSR2636" s="97"/>
      <c r="KSS2636" s="97"/>
      <c r="KST2636" s="97"/>
      <c r="KSU2636" s="97"/>
      <c r="KSV2636" s="97"/>
      <c r="KSW2636" s="97"/>
      <c r="KSX2636" s="97"/>
      <c r="KSY2636" s="97"/>
      <c r="KSZ2636" s="97"/>
      <c r="KTA2636" s="97"/>
      <c r="KTB2636" s="97"/>
      <c r="KTC2636" s="97"/>
      <c r="KTD2636" s="97"/>
      <c r="KTE2636" s="97"/>
      <c r="KTF2636" s="97"/>
      <c r="KTG2636" s="97"/>
      <c r="KTH2636" s="97"/>
      <c r="KTI2636" s="97"/>
      <c r="KTJ2636" s="97"/>
      <c r="KTK2636" s="97"/>
      <c r="KTL2636" s="97"/>
      <c r="KTM2636" s="97"/>
      <c r="KTN2636" s="97"/>
      <c r="KTO2636" s="97"/>
      <c r="KTP2636" s="97"/>
      <c r="KTQ2636" s="97"/>
      <c r="KTR2636" s="97"/>
      <c r="KTS2636" s="97"/>
      <c r="KTT2636" s="97"/>
      <c r="KTU2636" s="97"/>
      <c r="KTV2636" s="97"/>
      <c r="KTW2636" s="97"/>
      <c r="KTX2636" s="97"/>
      <c r="KTY2636" s="97"/>
      <c r="KTZ2636" s="97"/>
      <c r="KUA2636" s="97"/>
      <c r="KUB2636" s="97"/>
      <c r="KUC2636" s="97"/>
      <c r="KUD2636" s="97"/>
      <c r="KUE2636" s="97"/>
      <c r="KUF2636" s="97"/>
      <c r="KUG2636" s="97"/>
      <c r="KUH2636" s="97"/>
      <c r="KUI2636" s="97"/>
      <c r="KUJ2636" s="97"/>
      <c r="KUK2636" s="97"/>
      <c r="KUL2636" s="97"/>
      <c r="KUM2636" s="97"/>
      <c r="KUN2636" s="97"/>
      <c r="KUO2636" s="97"/>
      <c r="KUP2636" s="97"/>
      <c r="KUQ2636" s="97"/>
      <c r="KUR2636" s="97"/>
      <c r="KUS2636" s="97"/>
      <c r="KUT2636" s="97"/>
      <c r="KUU2636" s="97"/>
      <c r="KUV2636" s="97"/>
      <c r="KUW2636" s="97"/>
      <c r="KUX2636" s="97"/>
      <c r="KUY2636" s="97"/>
      <c r="KUZ2636" s="97"/>
      <c r="KVA2636" s="97"/>
      <c r="KVB2636" s="97"/>
      <c r="KVC2636" s="97"/>
      <c r="KVD2636" s="97"/>
      <c r="KVE2636" s="97"/>
      <c r="KVF2636" s="97"/>
      <c r="KVG2636" s="97"/>
      <c r="KVH2636" s="97"/>
      <c r="KVI2636" s="97"/>
      <c r="KVJ2636" s="97"/>
      <c r="KVK2636" s="97"/>
      <c r="KVL2636" s="97"/>
      <c r="KVM2636" s="97"/>
      <c r="KVN2636" s="97"/>
      <c r="KVO2636" s="97"/>
      <c r="KVP2636" s="97"/>
      <c r="KVQ2636" s="97"/>
      <c r="KVR2636" s="97"/>
      <c r="KVS2636" s="97"/>
      <c r="KVT2636" s="97"/>
      <c r="KVU2636" s="97"/>
      <c r="KVV2636" s="97"/>
      <c r="KVW2636" s="97"/>
      <c r="KVX2636" s="97"/>
      <c r="KVY2636" s="97"/>
      <c r="KVZ2636" s="97"/>
      <c r="KWA2636" s="97"/>
      <c r="KWB2636" s="97"/>
      <c r="KWC2636" s="97"/>
      <c r="KWD2636" s="97"/>
      <c r="KWE2636" s="97"/>
      <c r="KWF2636" s="97"/>
      <c r="KWG2636" s="97"/>
      <c r="KWH2636" s="97"/>
      <c r="KWI2636" s="97"/>
      <c r="KWJ2636" s="97"/>
      <c r="KWK2636" s="97"/>
      <c r="KWL2636" s="97"/>
      <c r="KWM2636" s="97"/>
      <c r="KWN2636" s="97"/>
      <c r="KWO2636" s="97"/>
      <c r="KWP2636" s="97"/>
      <c r="KWQ2636" s="97"/>
      <c r="KWR2636" s="97"/>
      <c r="KWS2636" s="97"/>
      <c r="KWT2636" s="97"/>
      <c r="KWU2636" s="97"/>
      <c r="KWV2636" s="97"/>
      <c r="KWW2636" s="97"/>
      <c r="KWX2636" s="97"/>
      <c r="KWY2636" s="97"/>
      <c r="KWZ2636" s="97"/>
      <c r="KXA2636" s="97"/>
      <c r="KXB2636" s="97"/>
      <c r="KXC2636" s="97"/>
      <c r="KXD2636" s="97"/>
      <c r="KXE2636" s="97"/>
      <c r="KXF2636" s="97"/>
      <c r="KXG2636" s="97"/>
      <c r="KXH2636" s="97"/>
      <c r="KXI2636" s="97"/>
      <c r="KXJ2636" s="97"/>
      <c r="KXK2636" s="97"/>
      <c r="KXL2636" s="97"/>
      <c r="KXM2636" s="97"/>
      <c r="KXN2636" s="97"/>
      <c r="KXO2636" s="97"/>
      <c r="KXP2636" s="97"/>
      <c r="KXQ2636" s="97"/>
      <c r="KXR2636" s="97"/>
      <c r="KXS2636" s="97"/>
      <c r="KXT2636" s="97"/>
      <c r="KXU2636" s="97"/>
      <c r="KXV2636" s="97"/>
      <c r="KXW2636" s="97"/>
      <c r="KXX2636" s="97"/>
      <c r="KXY2636" s="97"/>
      <c r="KXZ2636" s="97"/>
      <c r="KYA2636" s="97"/>
      <c r="KYB2636" s="97"/>
      <c r="KYC2636" s="97"/>
      <c r="KYD2636" s="97"/>
      <c r="KYE2636" s="97"/>
      <c r="KYF2636" s="97"/>
      <c r="KYG2636" s="97"/>
      <c r="KYH2636" s="97"/>
      <c r="KYI2636" s="97"/>
      <c r="KYJ2636" s="97"/>
      <c r="KYK2636" s="97"/>
      <c r="KYL2636" s="97"/>
      <c r="KYM2636" s="97"/>
      <c r="KYN2636" s="97"/>
      <c r="KYO2636" s="97"/>
      <c r="KYP2636" s="97"/>
      <c r="KYQ2636" s="97"/>
      <c r="KYR2636" s="97"/>
      <c r="KYS2636" s="97"/>
      <c r="KYT2636" s="97"/>
      <c r="KYU2636" s="97"/>
      <c r="KYV2636" s="97"/>
      <c r="KYW2636" s="97"/>
      <c r="KYX2636" s="97"/>
      <c r="KYY2636" s="97"/>
      <c r="KYZ2636" s="97"/>
      <c r="KZA2636" s="97"/>
      <c r="KZB2636" s="97"/>
      <c r="KZC2636" s="97"/>
      <c r="KZD2636" s="97"/>
      <c r="KZE2636" s="97"/>
      <c r="KZF2636" s="97"/>
      <c r="KZG2636" s="97"/>
      <c r="KZH2636" s="97"/>
      <c r="KZI2636" s="97"/>
      <c r="KZJ2636" s="97"/>
      <c r="KZK2636" s="97"/>
      <c r="KZL2636" s="97"/>
      <c r="KZM2636" s="97"/>
      <c r="KZN2636" s="97"/>
      <c r="KZO2636" s="97"/>
      <c r="KZP2636" s="97"/>
      <c r="KZQ2636" s="97"/>
      <c r="KZR2636" s="97"/>
      <c r="KZS2636" s="97"/>
      <c r="KZT2636" s="97"/>
      <c r="KZU2636" s="97"/>
      <c r="KZV2636" s="97"/>
      <c r="KZW2636" s="97"/>
      <c r="KZX2636" s="97"/>
      <c r="KZY2636" s="97"/>
      <c r="KZZ2636" s="97"/>
      <c r="LAA2636" s="97"/>
      <c r="LAB2636" s="97"/>
      <c r="LAC2636" s="97"/>
      <c r="LAD2636" s="97"/>
      <c r="LAE2636" s="97"/>
      <c r="LAF2636" s="97"/>
      <c r="LAG2636" s="97"/>
      <c r="LAH2636" s="97"/>
      <c r="LAI2636" s="97"/>
      <c r="LAJ2636" s="97"/>
      <c r="LAK2636" s="97"/>
      <c r="LAL2636" s="97"/>
      <c r="LAM2636" s="97"/>
      <c r="LAN2636" s="97"/>
      <c r="LAO2636" s="97"/>
      <c r="LAP2636" s="97"/>
      <c r="LAQ2636" s="97"/>
      <c r="LAR2636" s="97"/>
      <c r="LAS2636" s="97"/>
      <c r="LAT2636" s="97"/>
      <c r="LAU2636" s="97"/>
      <c r="LAV2636" s="97"/>
      <c r="LAW2636" s="97"/>
      <c r="LAX2636" s="97"/>
      <c r="LAY2636" s="97"/>
      <c r="LAZ2636" s="97"/>
      <c r="LBA2636" s="97"/>
      <c r="LBB2636" s="97"/>
      <c r="LBC2636" s="97"/>
      <c r="LBD2636" s="97"/>
      <c r="LBE2636" s="97"/>
      <c r="LBF2636" s="97"/>
      <c r="LBG2636" s="97"/>
      <c r="LBH2636" s="97"/>
      <c r="LBI2636" s="97"/>
      <c r="LBJ2636" s="97"/>
      <c r="LBK2636" s="97"/>
      <c r="LBL2636" s="97"/>
      <c r="LBM2636" s="97"/>
      <c r="LBN2636" s="97"/>
      <c r="LBO2636" s="97"/>
      <c r="LBP2636" s="97"/>
      <c r="LBQ2636" s="97"/>
      <c r="LBR2636" s="97"/>
      <c r="LBS2636" s="97"/>
      <c r="LBT2636" s="97"/>
      <c r="LBU2636" s="97"/>
      <c r="LBV2636" s="97"/>
      <c r="LBW2636" s="97"/>
      <c r="LBX2636" s="97"/>
      <c r="LBY2636" s="97"/>
      <c r="LBZ2636" s="97"/>
      <c r="LCA2636" s="97"/>
      <c r="LCB2636" s="97"/>
      <c r="LCC2636" s="97"/>
      <c r="LCD2636" s="97"/>
      <c r="LCE2636" s="97"/>
      <c r="LCF2636" s="97"/>
      <c r="LCG2636" s="97"/>
      <c r="LCH2636" s="97"/>
      <c r="LCI2636" s="97"/>
      <c r="LCJ2636" s="97"/>
      <c r="LCK2636" s="97"/>
      <c r="LCL2636" s="97"/>
      <c r="LCM2636" s="97"/>
      <c r="LCN2636" s="97"/>
      <c r="LCO2636" s="97"/>
      <c r="LCP2636" s="97"/>
      <c r="LCQ2636" s="97"/>
      <c r="LCR2636" s="97"/>
      <c r="LCS2636" s="97"/>
      <c r="LCT2636" s="97"/>
      <c r="LCU2636" s="97"/>
      <c r="LCV2636" s="97"/>
      <c r="LCW2636" s="97"/>
      <c r="LCX2636" s="97"/>
      <c r="LCY2636" s="97"/>
      <c r="LCZ2636" s="97"/>
      <c r="LDA2636" s="97"/>
      <c r="LDB2636" s="97"/>
      <c r="LDC2636" s="97"/>
      <c r="LDD2636" s="97"/>
      <c r="LDE2636" s="97"/>
      <c r="LDF2636" s="97"/>
      <c r="LDG2636" s="97"/>
      <c r="LDH2636" s="97"/>
      <c r="LDI2636" s="97"/>
      <c r="LDJ2636" s="97"/>
      <c r="LDK2636" s="97"/>
      <c r="LDL2636" s="97"/>
      <c r="LDM2636" s="97"/>
      <c r="LDN2636" s="97"/>
      <c r="LDO2636" s="97"/>
      <c r="LDP2636" s="97"/>
      <c r="LDQ2636" s="97"/>
      <c r="LDR2636" s="97"/>
      <c r="LDS2636" s="97"/>
      <c r="LDT2636" s="97"/>
      <c r="LDU2636" s="97"/>
      <c r="LDV2636" s="97"/>
      <c r="LDW2636" s="97"/>
      <c r="LDX2636" s="97"/>
      <c r="LDY2636" s="97"/>
      <c r="LDZ2636" s="97"/>
      <c r="LEA2636" s="97"/>
      <c r="LEB2636" s="97"/>
      <c r="LEC2636" s="97"/>
      <c r="LED2636" s="97"/>
      <c r="LEE2636" s="97"/>
      <c r="LEF2636" s="97"/>
      <c r="LEG2636" s="97"/>
      <c r="LEH2636" s="97"/>
      <c r="LEI2636" s="97"/>
      <c r="LEJ2636" s="97"/>
      <c r="LEK2636" s="97"/>
      <c r="LEL2636" s="97"/>
      <c r="LEM2636" s="97"/>
      <c r="LEN2636" s="97"/>
      <c r="LEO2636" s="97"/>
      <c r="LEP2636" s="97"/>
      <c r="LEQ2636" s="97"/>
      <c r="LER2636" s="97"/>
      <c r="LES2636" s="97"/>
      <c r="LET2636" s="97"/>
      <c r="LEU2636" s="97"/>
      <c r="LEV2636" s="97"/>
      <c r="LEW2636" s="97"/>
      <c r="LEX2636" s="97"/>
      <c r="LEY2636" s="97"/>
      <c r="LEZ2636" s="97"/>
      <c r="LFA2636" s="97"/>
      <c r="LFB2636" s="97"/>
      <c r="LFC2636" s="97"/>
      <c r="LFD2636" s="97"/>
      <c r="LFE2636" s="97"/>
      <c r="LFF2636" s="97"/>
      <c r="LFG2636" s="97"/>
      <c r="LFH2636" s="97"/>
      <c r="LFI2636" s="97"/>
      <c r="LFJ2636" s="97"/>
      <c r="LFK2636" s="97"/>
      <c r="LFL2636" s="97"/>
      <c r="LFM2636" s="97"/>
      <c r="LFN2636" s="97"/>
      <c r="LFO2636" s="97"/>
      <c r="LFP2636" s="97"/>
      <c r="LFQ2636" s="97"/>
      <c r="LFR2636" s="97"/>
      <c r="LFS2636" s="97"/>
      <c r="LFT2636" s="97"/>
      <c r="LFU2636" s="97"/>
      <c r="LFV2636" s="97"/>
      <c r="LFW2636" s="97"/>
      <c r="LFX2636" s="97"/>
      <c r="LFY2636" s="97"/>
      <c r="LFZ2636" s="97"/>
      <c r="LGA2636" s="97"/>
      <c r="LGB2636" s="97"/>
      <c r="LGC2636" s="97"/>
      <c r="LGD2636" s="97"/>
      <c r="LGE2636" s="97"/>
      <c r="LGF2636" s="97"/>
      <c r="LGG2636" s="97"/>
      <c r="LGH2636" s="97"/>
      <c r="LGI2636" s="97"/>
      <c r="LGJ2636" s="97"/>
      <c r="LGK2636" s="97"/>
      <c r="LGL2636" s="97"/>
      <c r="LGM2636" s="97"/>
      <c r="LGN2636" s="97"/>
      <c r="LGO2636" s="97"/>
      <c r="LGP2636" s="97"/>
      <c r="LGQ2636" s="97"/>
      <c r="LGR2636" s="97"/>
      <c r="LGS2636" s="97"/>
      <c r="LGT2636" s="97"/>
      <c r="LGU2636" s="97"/>
      <c r="LGV2636" s="97"/>
      <c r="LGW2636" s="97"/>
      <c r="LGX2636" s="97"/>
      <c r="LGY2636" s="97"/>
      <c r="LGZ2636" s="97"/>
      <c r="LHA2636" s="97"/>
      <c r="LHB2636" s="97"/>
      <c r="LHC2636" s="97"/>
      <c r="LHD2636" s="97"/>
      <c r="LHE2636" s="97"/>
      <c r="LHF2636" s="97"/>
      <c r="LHG2636" s="97"/>
      <c r="LHH2636" s="97"/>
      <c r="LHI2636" s="97"/>
      <c r="LHJ2636" s="97"/>
      <c r="LHK2636" s="97"/>
      <c r="LHL2636" s="97"/>
      <c r="LHM2636" s="97"/>
      <c r="LHN2636" s="97"/>
      <c r="LHO2636" s="97"/>
      <c r="LHP2636" s="97"/>
      <c r="LHQ2636" s="97"/>
      <c r="LHR2636" s="97"/>
      <c r="LHS2636" s="97"/>
      <c r="LHT2636" s="97"/>
      <c r="LHU2636" s="97"/>
      <c r="LHV2636" s="97"/>
      <c r="LHW2636" s="97"/>
      <c r="LHX2636" s="97"/>
      <c r="LHY2636" s="97"/>
      <c r="LHZ2636" s="97"/>
      <c r="LIA2636" s="97"/>
      <c r="LIB2636" s="97"/>
      <c r="LIC2636" s="97"/>
      <c r="LID2636" s="97"/>
      <c r="LIE2636" s="97"/>
      <c r="LIF2636" s="97"/>
      <c r="LIG2636" s="97"/>
      <c r="LIH2636" s="97"/>
      <c r="LII2636" s="97"/>
      <c r="LIJ2636" s="97"/>
      <c r="LIK2636" s="97"/>
      <c r="LIL2636" s="97"/>
      <c r="LIM2636" s="97"/>
      <c r="LIN2636" s="97"/>
      <c r="LIO2636" s="97"/>
      <c r="LIP2636" s="97"/>
      <c r="LIQ2636" s="97"/>
      <c r="LIR2636" s="97"/>
      <c r="LIS2636" s="97"/>
      <c r="LIT2636" s="97"/>
      <c r="LIU2636" s="97"/>
      <c r="LIV2636" s="97"/>
      <c r="LIW2636" s="97"/>
      <c r="LIX2636" s="97"/>
      <c r="LIY2636" s="97"/>
      <c r="LIZ2636" s="97"/>
      <c r="LJA2636" s="97"/>
      <c r="LJB2636" s="97"/>
      <c r="LJC2636" s="97"/>
      <c r="LJD2636" s="97"/>
      <c r="LJE2636" s="97"/>
      <c r="LJF2636" s="97"/>
      <c r="LJG2636" s="97"/>
      <c r="LJH2636" s="97"/>
      <c r="LJI2636" s="97"/>
      <c r="LJJ2636" s="97"/>
      <c r="LJK2636" s="97"/>
      <c r="LJL2636" s="97"/>
      <c r="LJM2636" s="97"/>
      <c r="LJN2636" s="97"/>
      <c r="LJO2636" s="97"/>
      <c r="LJP2636" s="97"/>
      <c r="LJQ2636" s="97"/>
      <c r="LJR2636" s="97"/>
      <c r="LJS2636" s="97"/>
      <c r="LJT2636" s="97"/>
      <c r="LJU2636" s="97"/>
      <c r="LJV2636" s="97"/>
      <c r="LJW2636" s="97"/>
      <c r="LJX2636" s="97"/>
      <c r="LJY2636" s="97"/>
      <c r="LJZ2636" s="97"/>
      <c r="LKA2636" s="97"/>
      <c r="LKB2636" s="97"/>
      <c r="LKC2636" s="97"/>
      <c r="LKD2636" s="97"/>
      <c r="LKE2636" s="97"/>
      <c r="LKF2636" s="97"/>
      <c r="LKG2636" s="97"/>
      <c r="LKH2636" s="97"/>
      <c r="LKI2636" s="97"/>
      <c r="LKJ2636" s="97"/>
      <c r="LKK2636" s="97"/>
      <c r="LKL2636" s="97"/>
      <c r="LKM2636" s="97"/>
      <c r="LKN2636" s="97"/>
      <c r="LKO2636" s="97"/>
      <c r="LKP2636" s="97"/>
      <c r="LKQ2636" s="97"/>
      <c r="LKR2636" s="97"/>
      <c r="LKS2636" s="97"/>
      <c r="LKT2636" s="97"/>
      <c r="LKU2636" s="97"/>
      <c r="LKV2636" s="97"/>
      <c r="LKW2636" s="97"/>
      <c r="LKX2636" s="97"/>
      <c r="LKY2636" s="97"/>
      <c r="LKZ2636" s="97"/>
      <c r="LLA2636" s="97"/>
      <c r="LLB2636" s="97"/>
      <c r="LLC2636" s="97"/>
      <c r="LLD2636" s="97"/>
      <c r="LLE2636" s="97"/>
      <c r="LLF2636" s="97"/>
      <c r="LLG2636" s="97"/>
      <c r="LLH2636" s="97"/>
      <c r="LLI2636" s="97"/>
      <c r="LLJ2636" s="97"/>
      <c r="LLK2636" s="97"/>
      <c r="LLL2636" s="97"/>
      <c r="LLM2636" s="97"/>
      <c r="LLN2636" s="97"/>
      <c r="LLO2636" s="97"/>
      <c r="LLP2636" s="97"/>
      <c r="LLQ2636" s="97"/>
      <c r="LLR2636" s="97"/>
      <c r="LLS2636" s="97"/>
      <c r="LLT2636" s="97"/>
      <c r="LLU2636" s="97"/>
      <c r="LLV2636" s="97"/>
      <c r="LLW2636" s="97"/>
      <c r="LLX2636" s="97"/>
      <c r="LLY2636" s="97"/>
      <c r="LLZ2636" s="97"/>
      <c r="LMA2636" s="97"/>
      <c r="LMB2636" s="97"/>
      <c r="LMC2636" s="97"/>
      <c r="LMD2636" s="97"/>
      <c r="LME2636" s="97"/>
      <c r="LMF2636" s="97"/>
      <c r="LMG2636" s="97"/>
      <c r="LMH2636" s="97"/>
      <c r="LMI2636" s="97"/>
      <c r="LMJ2636" s="97"/>
      <c r="LMK2636" s="97"/>
      <c r="LML2636" s="97"/>
      <c r="LMM2636" s="97"/>
      <c r="LMN2636" s="97"/>
      <c r="LMO2636" s="97"/>
      <c r="LMP2636" s="97"/>
      <c r="LMQ2636" s="97"/>
      <c r="LMR2636" s="97"/>
      <c r="LMS2636" s="97"/>
      <c r="LMT2636" s="97"/>
      <c r="LMU2636" s="97"/>
      <c r="LMV2636" s="97"/>
      <c r="LMW2636" s="97"/>
      <c r="LMX2636" s="97"/>
      <c r="LMY2636" s="97"/>
      <c r="LMZ2636" s="97"/>
      <c r="LNA2636" s="97"/>
      <c r="LNB2636" s="97"/>
      <c r="LNC2636" s="97"/>
      <c r="LND2636" s="97"/>
      <c r="LNE2636" s="97"/>
      <c r="LNF2636" s="97"/>
      <c r="LNG2636" s="97"/>
      <c r="LNH2636" s="97"/>
      <c r="LNI2636" s="97"/>
      <c r="LNJ2636" s="97"/>
      <c r="LNK2636" s="97"/>
      <c r="LNL2636" s="97"/>
      <c r="LNM2636" s="97"/>
      <c r="LNN2636" s="97"/>
      <c r="LNO2636" s="97"/>
      <c r="LNP2636" s="97"/>
      <c r="LNQ2636" s="97"/>
      <c r="LNR2636" s="97"/>
      <c r="LNS2636" s="97"/>
      <c r="LNT2636" s="97"/>
      <c r="LNU2636" s="97"/>
      <c r="LNV2636" s="97"/>
      <c r="LNW2636" s="97"/>
      <c r="LNX2636" s="97"/>
      <c r="LNY2636" s="97"/>
      <c r="LNZ2636" s="97"/>
      <c r="LOA2636" s="97"/>
      <c r="LOB2636" s="97"/>
      <c r="LOC2636" s="97"/>
      <c r="LOD2636" s="97"/>
      <c r="LOE2636" s="97"/>
      <c r="LOF2636" s="97"/>
      <c r="LOG2636" s="97"/>
      <c r="LOH2636" s="97"/>
      <c r="LOI2636" s="97"/>
      <c r="LOJ2636" s="97"/>
      <c r="LOK2636" s="97"/>
      <c r="LOL2636" s="97"/>
      <c r="LOM2636" s="97"/>
      <c r="LON2636" s="97"/>
      <c r="LOO2636" s="97"/>
      <c r="LOP2636" s="97"/>
      <c r="LOQ2636" s="97"/>
      <c r="LOR2636" s="97"/>
      <c r="LOS2636" s="97"/>
      <c r="LOT2636" s="97"/>
      <c r="LOU2636" s="97"/>
      <c r="LOV2636" s="97"/>
      <c r="LOW2636" s="97"/>
      <c r="LOX2636" s="97"/>
      <c r="LOY2636" s="97"/>
      <c r="LOZ2636" s="97"/>
      <c r="LPA2636" s="97"/>
      <c r="LPB2636" s="97"/>
      <c r="LPC2636" s="97"/>
      <c r="LPD2636" s="97"/>
      <c r="LPE2636" s="97"/>
      <c r="LPF2636" s="97"/>
      <c r="LPG2636" s="97"/>
      <c r="LPH2636" s="97"/>
      <c r="LPI2636" s="97"/>
      <c r="LPJ2636" s="97"/>
      <c r="LPK2636" s="97"/>
      <c r="LPL2636" s="97"/>
      <c r="LPM2636" s="97"/>
      <c r="LPN2636" s="97"/>
      <c r="LPO2636" s="97"/>
      <c r="LPP2636" s="97"/>
      <c r="LPQ2636" s="97"/>
      <c r="LPR2636" s="97"/>
      <c r="LPS2636" s="97"/>
      <c r="LPT2636" s="97"/>
      <c r="LPU2636" s="97"/>
      <c r="LPV2636" s="97"/>
      <c r="LPW2636" s="97"/>
      <c r="LPX2636" s="97"/>
      <c r="LPY2636" s="97"/>
      <c r="LPZ2636" s="97"/>
      <c r="LQA2636" s="97"/>
      <c r="LQB2636" s="97"/>
      <c r="LQC2636" s="97"/>
      <c r="LQD2636" s="97"/>
      <c r="LQE2636" s="97"/>
      <c r="LQF2636" s="97"/>
      <c r="LQG2636" s="97"/>
      <c r="LQH2636" s="97"/>
      <c r="LQI2636" s="97"/>
      <c r="LQJ2636" s="97"/>
      <c r="LQK2636" s="97"/>
      <c r="LQL2636" s="97"/>
      <c r="LQM2636" s="97"/>
      <c r="LQN2636" s="97"/>
      <c r="LQO2636" s="97"/>
      <c r="LQP2636" s="97"/>
      <c r="LQQ2636" s="97"/>
      <c r="LQR2636" s="97"/>
      <c r="LQS2636" s="97"/>
      <c r="LQT2636" s="97"/>
      <c r="LQU2636" s="97"/>
      <c r="LQV2636" s="97"/>
      <c r="LQW2636" s="97"/>
      <c r="LQX2636" s="97"/>
      <c r="LQY2636" s="97"/>
      <c r="LQZ2636" s="97"/>
      <c r="LRA2636" s="97"/>
      <c r="LRB2636" s="97"/>
      <c r="LRC2636" s="97"/>
      <c r="LRD2636" s="97"/>
      <c r="LRE2636" s="97"/>
      <c r="LRF2636" s="97"/>
      <c r="LRG2636" s="97"/>
      <c r="LRH2636" s="97"/>
      <c r="LRI2636" s="97"/>
      <c r="LRJ2636" s="97"/>
      <c r="LRK2636" s="97"/>
      <c r="LRL2636" s="97"/>
      <c r="LRM2636" s="97"/>
      <c r="LRN2636" s="97"/>
      <c r="LRO2636" s="97"/>
      <c r="LRP2636" s="97"/>
      <c r="LRQ2636" s="97"/>
      <c r="LRR2636" s="97"/>
      <c r="LRS2636" s="97"/>
      <c r="LRT2636" s="97"/>
      <c r="LRU2636" s="97"/>
      <c r="LRV2636" s="97"/>
      <c r="LRW2636" s="97"/>
      <c r="LRX2636" s="97"/>
      <c r="LRY2636" s="97"/>
      <c r="LRZ2636" s="97"/>
      <c r="LSA2636" s="97"/>
      <c r="LSB2636" s="97"/>
      <c r="LSC2636" s="97"/>
      <c r="LSD2636" s="97"/>
      <c r="LSE2636" s="97"/>
      <c r="LSF2636" s="97"/>
      <c r="LSG2636" s="97"/>
      <c r="LSH2636" s="97"/>
      <c r="LSI2636" s="97"/>
      <c r="LSJ2636" s="97"/>
      <c r="LSK2636" s="97"/>
      <c r="LSL2636" s="97"/>
      <c r="LSM2636" s="97"/>
      <c r="LSN2636" s="97"/>
      <c r="LSO2636" s="97"/>
      <c r="LSP2636" s="97"/>
      <c r="LSQ2636" s="97"/>
      <c r="LSR2636" s="97"/>
      <c r="LSS2636" s="97"/>
      <c r="LST2636" s="97"/>
      <c r="LSU2636" s="97"/>
      <c r="LSV2636" s="97"/>
      <c r="LSW2636" s="97"/>
      <c r="LSX2636" s="97"/>
      <c r="LSY2636" s="97"/>
      <c r="LSZ2636" s="97"/>
      <c r="LTA2636" s="97"/>
      <c r="LTB2636" s="97"/>
      <c r="LTC2636" s="97"/>
      <c r="LTD2636" s="97"/>
      <c r="LTE2636" s="97"/>
      <c r="LTF2636" s="97"/>
      <c r="LTG2636" s="97"/>
      <c r="LTH2636" s="97"/>
      <c r="LTI2636" s="97"/>
      <c r="LTJ2636" s="97"/>
      <c r="LTK2636" s="97"/>
      <c r="LTL2636" s="97"/>
      <c r="LTM2636" s="97"/>
      <c r="LTN2636" s="97"/>
      <c r="LTO2636" s="97"/>
      <c r="LTP2636" s="97"/>
      <c r="LTQ2636" s="97"/>
      <c r="LTR2636" s="97"/>
      <c r="LTS2636" s="97"/>
      <c r="LTT2636" s="97"/>
      <c r="LTU2636" s="97"/>
      <c r="LTV2636" s="97"/>
      <c r="LTW2636" s="97"/>
      <c r="LTX2636" s="97"/>
      <c r="LTY2636" s="97"/>
      <c r="LTZ2636" s="97"/>
      <c r="LUA2636" s="97"/>
      <c r="LUB2636" s="97"/>
      <c r="LUC2636" s="97"/>
      <c r="LUD2636" s="97"/>
      <c r="LUE2636" s="97"/>
      <c r="LUF2636" s="97"/>
      <c r="LUG2636" s="97"/>
      <c r="LUH2636" s="97"/>
      <c r="LUI2636" s="97"/>
      <c r="LUJ2636" s="97"/>
      <c r="LUK2636" s="97"/>
      <c r="LUL2636" s="97"/>
      <c r="LUM2636" s="97"/>
      <c r="LUN2636" s="97"/>
      <c r="LUO2636" s="97"/>
      <c r="LUP2636" s="97"/>
      <c r="LUQ2636" s="97"/>
      <c r="LUR2636" s="97"/>
      <c r="LUS2636" s="97"/>
      <c r="LUT2636" s="97"/>
      <c r="LUU2636" s="97"/>
      <c r="LUV2636" s="97"/>
      <c r="LUW2636" s="97"/>
      <c r="LUX2636" s="97"/>
      <c r="LUY2636" s="97"/>
      <c r="LUZ2636" s="97"/>
      <c r="LVA2636" s="97"/>
      <c r="LVB2636" s="97"/>
      <c r="LVC2636" s="97"/>
      <c r="LVD2636" s="97"/>
      <c r="LVE2636" s="97"/>
      <c r="LVF2636" s="97"/>
      <c r="LVG2636" s="97"/>
      <c r="LVH2636" s="97"/>
      <c r="LVI2636" s="97"/>
      <c r="LVJ2636" s="97"/>
      <c r="LVK2636" s="97"/>
      <c r="LVL2636" s="97"/>
      <c r="LVM2636" s="97"/>
      <c r="LVN2636" s="97"/>
      <c r="LVO2636" s="97"/>
      <c r="LVP2636" s="97"/>
      <c r="LVQ2636" s="97"/>
      <c r="LVR2636" s="97"/>
      <c r="LVS2636" s="97"/>
      <c r="LVT2636" s="97"/>
      <c r="LVU2636" s="97"/>
      <c r="LVV2636" s="97"/>
      <c r="LVW2636" s="97"/>
      <c r="LVX2636" s="97"/>
      <c r="LVY2636" s="97"/>
      <c r="LVZ2636" s="97"/>
      <c r="LWA2636" s="97"/>
      <c r="LWB2636" s="97"/>
      <c r="LWC2636" s="97"/>
      <c r="LWD2636" s="97"/>
      <c r="LWE2636" s="97"/>
      <c r="LWF2636" s="97"/>
      <c r="LWG2636" s="97"/>
      <c r="LWH2636" s="97"/>
      <c r="LWI2636" s="97"/>
      <c r="LWJ2636" s="97"/>
      <c r="LWK2636" s="97"/>
      <c r="LWL2636" s="97"/>
      <c r="LWM2636" s="97"/>
      <c r="LWN2636" s="97"/>
      <c r="LWO2636" s="97"/>
      <c r="LWP2636" s="97"/>
      <c r="LWQ2636" s="97"/>
      <c r="LWR2636" s="97"/>
      <c r="LWS2636" s="97"/>
      <c r="LWT2636" s="97"/>
      <c r="LWU2636" s="97"/>
      <c r="LWV2636" s="97"/>
      <c r="LWW2636" s="97"/>
      <c r="LWX2636" s="97"/>
      <c r="LWY2636" s="97"/>
      <c r="LWZ2636" s="97"/>
      <c r="LXA2636" s="97"/>
      <c r="LXB2636" s="97"/>
      <c r="LXC2636" s="97"/>
      <c r="LXD2636" s="97"/>
      <c r="LXE2636" s="97"/>
      <c r="LXF2636" s="97"/>
      <c r="LXG2636" s="97"/>
      <c r="LXH2636" s="97"/>
      <c r="LXI2636" s="97"/>
      <c r="LXJ2636" s="97"/>
      <c r="LXK2636" s="97"/>
      <c r="LXL2636" s="97"/>
      <c r="LXM2636" s="97"/>
      <c r="LXN2636" s="97"/>
      <c r="LXO2636" s="97"/>
      <c r="LXP2636" s="97"/>
      <c r="LXQ2636" s="97"/>
      <c r="LXR2636" s="97"/>
      <c r="LXS2636" s="97"/>
      <c r="LXT2636" s="97"/>
      <c r="LXU2636" s="97"/>
      <c r="LXV2636" s="97"/>
      <c r="LXW2636" s="97"/>
      <c r="LXX2636" s="97"/>
      <c r="LXY2636" s="97"/>
      <c r="LXZ2636" s="97"/>
      <c r="LYA2636" s="97"/>
      <c r="LYB2636" s="97"/>
      <c r="LYC2636" s="97"/>
      <c r="LYD2636" s="97"/>
      <c r="LYE2636" s="97"/>
      <c r="LYF2636" s="97"/>
      <c r="LYG2636" s="97"/>
      <c r="LYH2636" s="97"/>
      <c r="LYI2636" s="97"/>
      <c r="LYJ2636" s="97"/>
      <c r="LYK2636" s="97"/>
      <c r="LYL2636" s="97"/>
      <c r="LYM2636" s="97"/>
      <c r="LYN2636" s="97"/>
      <c r="LYO2636" s="97"/>
      <c r="LYP2636" s="97"/>
      <c r="LYQ2636" s="97"/>
      <c r="LYR2636" s="97"/>
      <c r="LYS2636" s="97"/>
      <c r="LYT2636" s="97"/>
      <c r="LYU2636" s="97"/>
      <c r="LYV2636" s="97"/>
      <c r="LYW2636" s="97"/>
      <c r="LYX2636" s="97"/>
      <c r="LYY2636" s="97"/>
      <c r="LYZ2636" s="97"/>
      <c r="LZA2636" s="97"/>
      <c r="LZB2636" s="97"/>
      <c r="LZC2636" s="97"/>
      <c r="LZD2636" s="97"/>
      <c r="LZE2636" s="97"/>
      <c r="LZF2636" s="97"/>
      <c r="LZG2636" s="97"/>
      <c r="LZH2636" s="97"/>
      <c r="LZI2636" s="97"/>
      <c r="LZJ2636" s="97"/>
      <c r="LZK2636" s="97"/>
      <c r="LZL2636" s="97"/>
      <c r="LZM2636" s="97"/>
      <c r="LZN2636" s="97"/>
      <c r="LZO2636" s="97"/>
      <c r="LZP2636" s="97"/>
      <c r="LZQ2636" s="97"/>
      <c r="LZR2636" s="97"/>
      <c r="LZS2636" s="97"/>
      <c r="LZT2636" s="97"/>
      <c r="LZU2636" s="97"/>
      <c r="LZV2636" s="97"/>
      <c r="LZW2636" s="97"/>
      <c r="LZX2636" s="97"/>
      <c r="LZY2636" s="97"/>
      <c r="LZZ2636" s="97"/>
      <c r="MAA2636" s="97"/>
      <c r="MAB2636" s="97"/>
      <c r="MAC2636" s="97"/>
      <c r="MAD2636" s="97"/>
      <c r="MAE2636" s="97"/>
      <c r="MAF2636" s="97"/>
      <c r="MAG2636" s="97"/>
      <c r="MAH2636" s="97"/>
      <c r="MAI2636" s="97"/>
      <c r="MAJ2636" s="97"/>
      <c r="MAK2636" s="97"/>
      <c r="MAL2636" s="97"/>
      <c r="MAM2636" s="97"/>
      <c r="MAN2636" s="97"/>
      <c r="MAO2636" s="97"/>
      <c r="MAP2636" s="97"/>
      <c r="MAQ2636" s="97"/>
      <c r="MAR2636" s="97"/>
      <c r="MAS2636" s="97"/>
      <c r="MAT2636" s="97"/>
      <c r="MAU2636" s="97"/>
      <c r="MAV2636" s="97"/>
      <c r="MAW2636" s="97"/>
      <c r="MAX2636" s="97"/>
      <c r="MAY2636" s="97"/>
      <c r="MAZ2636" s="97"/>
      <c r="MBA2636" s="97"/>
      <c r="MBB2636" s="97"/>
      <c r="MBC2636" s="97"/>
      <c r="MBD2636" s="97"/>
      <c r="MBE2636" s="97"/>
      <c r="MBF2636" s="97"/>
      <c r="MBG2636" s="97"/>
      <c r="MBH2636" s="97"/>
      <c r="MBI2636" s="97"/>
      <c r="MBJ2636" s="97"/>
      <c r="MBK2636" s="97"/>
      <c r="MBL2636" s="97"/>
      <c r="MBM2636" s="97"/>
      <c r="MBN2636" s="97"/>
      <c r="MBO2636" s="97"/>
      <c r="MBP2636" s="97"/>
      <c r="MBQ2636" s="97"/>
      <c r="MBR2636" s="97"/>
      <c r="MBS2636" s="97"/>
      <c r="MBT2636" s="97"/>
      <c r="MBU2636" s="97"/>
      <c r="MBV2636" s="97"/>
      <c r="MBW2636" s="97"/>
      <c r="MBX2636" s="97"/>
      <c r="MBY2636" s="97"/>
      <c r="MBZ2636" s="97"/>
      <c r="MCA2636" s="97"/>
      <c r="MCB2636" s="97"/>
      <c r="MCC2636" s="97"/>
      <c r="MCD2636" s="97"/>
      <c r="MCE2636" s="97"/>
      <c r="MCF2636" s="97"/>
      <c r="MCG2636" s="97"/>
      <c r="MCH2636" s="97"/>
      <c r="MCI2636" s="97"/>
      <c r="MCJ2636" s="97"/>
      <c r="MCK2636" s="97"/>
      <c r="MCL2636" s="97"/>
      <c r="MCM2636" s="97"/>
      <c r="MCN2636" s="97"/>
      <c r="MCO2636" s="97"/>
      <c r="MCP2636" s="97"/>
      <c r="MCQ2636" s="97"/>
      <c r="MCR2636" s="97"/>
      <c r="MCS2636" s="97"/>
      <c r="MCT2636" s="97"/>
      <c r="MCU2636" s="97"/>
      <c r="MCV2636" s="97"/>
      <c r="MCW2636" s="97"/>
      <c r="MCX2636" s="97"/>
      <c r="MCY2636" s="97"/>
      <c r="MCZ2636" s="97"/>
      <c r="MDA2636" s="97"/>
      <c r="MDB2636" s="97"/>
      <c r="MDC2636" s="97"/>
      <c r="MDD2636" s="97"/>
      <c r="MDE2636" s="97"/>
      <c r="MDF2636" s="97"/>
      <c r="MDG2636" s="97"/>
      <c r="MDH2636" s="97"/>
      <c r="MDI2636" s="97"/>
      <c r="MDJ2636" s="97"/>
      <c r="MDK2636" s="97"/>
      <c r="MDL2636" s="97"/>
      <c r="MDM2636" s="97"/>
      <c r="MDN2636" s="97"/>
      <c r="MDO2636" s="97"/>
      <c r="MDP2636" s="97"/>
      <c r="MDQ2636" s="97"/>
      <c r="MDR2636" s="97"/>
      <c r="MDS2636" s="97"/>
      <c r="MDT2636" s="97"/>
      <c r="MDU2636" s="97"/>
      <c r="MDV2636" s="97"/>
      <c r="MDW2636" s="97"/>
      <c r="MDX2636" s="97"/>
      <c r="MDY2636" s="97"/>
      <c r="MDZ2636" s="97"/>
      <c r="MEA2636" s="97"/>
      <c r="MEB2636" s="97"/>
      <c r="MEC2636" s="97"/>
      <c r="MED2636" s="97"/>
      <c r="MEE2636" s="97"/>
      <c r="MEF2636" s="97"/>
      <c r="MEG2636" s="97"/>
      <c r="MEH2636" s="97"/>
      <c r="MEI2636" s="97"/>
      <c r="MEJ2636" s="97"/>
      <c r="MEK2636" s="97"/>
      <c r="MEL2636" s="97"/>
      <c r="MEM2636" s="97"/>
      <c r="MEN2636" s="97"/>
      <c r="MEO2636" s="97"/>
      <c r="MEP2636" s="97"/>
      <c r="MEQ2636" s="97"/>
      <c r="MER2636" s="97"/>
      <c r="MES2636" s="97"/>
      <c r="MET2636" s="97"/>
      <c r="MEU2636" s="97"/>
      <c r="MEV2636" s="97"/>
      <c r="MEW2636" s="97"/>
      <c r="MEX2636" s="97"/>
      <c r="MEY2636" s="97"/>
      <c r="MEZ2636" s="97"/>
      <c r="MFA2636" s="97"/>
      <c r="MFB2636" s="97"/>
      <c r="MFC2636" s="97"/>
      <c r="MFD2636" s="97"/>
      <c r="MFE2636" s="97"/>
      <c r="MFF2636" s="97"/>
      <c r="MFG2636" s="97"/>
      <c r="MFH2636" s="97"/>
      <c r="MFI2636" s="97"/>
      <c r="MFJ2636" s="97"/>
      <c r="MFK2636" s="97"/>
      <c r="MFL2636" s="97"/>
      <c r="MFM2636" s="97"/>
      <c r="MFN2636" s="97"/>
      <c r="MFO2636" s="97"/>
      <c r="MFP2636" s="97"/>
      <c r="MFQ2636" s="97"/>
      <c r="MFR2636" s="97"/>
      <c r="MFS2636" s="97"/>
      <c r="MFT2636" s="97"/>
      <c r="MFU2636" s="97"/>
      <c r="MFV2636" s="97"/>
      <c r="MFW2636" s="97"/>
      <c r="MFX2636" s="97"/>
      <c r="MFY2636" s="97"/>
      <c r="MFZ2636" s="97"/>
      <c r="MGA2636" s="97"/>
      <c r="MGB2636" s="97"/>
      <c r="MGC2636" s="97"/>
      <c r="MGD2636" s="97"/>
      <c r="MGE2636" s="97"/>
      <c r="MGF2636" s="97"/>
      <c r="MGG2636" s="97"/>
      <c r="MGH2636" s="97"/>
      <c r="MGI2636" s="97"/>
      <c r="MGJ2636" s="97"/>
      <c r="MGK2636" s="97"/>
      <c r="MGL2636" s="97"/>
      <c r="MGM2636" s="97"/>
      <c r="MGN2636" s="97"/>
      <c r="MGO2636" s="97"/>
      <c r="MGP2636" s="97"/>
      <c r="MGQ2636" s="97"/>
      <c r="MGR2636" s="97"/>
      <c r="MGS2636" s="97"/>
      <c r="MGT2636" s="97"/>
      <c r="MGU2636" s="97"/>
      <c r="MGV2636" s="97"/>
      <c r="MGW2636" s="97"/>
      <c r="MGX2636" s="97"/>
      <c r="MGY2636" s="97"/>
      <c r="MGZ2636" s="97"/>
      <c r="MHA2636" s="97"/>
      <c r="MHB2636" s="97"/>
      <c r="MHC2636" s="97"/>
      <c r="MHD2636" s="97"/>
      <c r="MHE2636" s="97"/>
      <c r="MHF2636" s="97"/>
      <c r="MHG2636" s="97"/>
      <c r="MHH2636" s="97"/>
      <c r="MHI2636" s="97"/>
      <c r="MHJ2636" s="97"/>
      <c r="MHK2636" s="97"/>
      <c r="MHL2636" s="97"/>
      <c r="MHM2636" s="97"/>
      <c r="MHN2636" s="97"/>
      <c r="MHO2636" s="97"/>
      <c r="MHP2636" s="97"/>
      <c r="MHQ2636" s="97"/>
      <c r="MHR2636" s="97"/>
      <c r="MHS2636" s="97"/>
      <c r="MHT2636" s="97"/>
      <c r="MHU2636" s="97"/>
      <c r="MHV2636" s="97"/>
      <c r="MHW2636" s="97"/>
      <c r="MHX2636" s="97"/>
      <c r="MHY2636" s="97"/>
      <c r="MHZ2636" s="97"/>
      <c r="MIA2636" s="97"/>
      <c r="MIB2636" s="97"/>
      <c r="MIC2636" s="97"/>
      <c r="MID2636" s="97"/>
      <c r="MIE2636" s="97"/>
      <c r="MIF2636" s="97"/>
      <c r="MIG2636" s="97"/>
      <c r="MIH2636" s="97"/>
      <c r="MII2636" s="97"/>
      <c r="MIJ2636" s="97"/>
      <c r="MIK2636" s="97"/>
      <c r="MIL2636" s="97"/>
      <c r="MIM2636" s="97"/>
      <c r="MIN2636" s="97"/>
      <c r="MIO2636" s="97"/>
      <c r="MIP2636" s="97"/>
      <c r="MIQ2636" s="97"/>
      <c r="MIR2636" s="97"/>
      <c r="MIS2636" s="97"/>
      <c r="MIT2636" s="97"/>
      <c r="MIU2636" s="97"/>
      <c r="MIV2636" s="97"/>
      <c r="MIW2636" s="97"/>
      <c r="MIX2636" s="97"/>
      <c r="MIY2636" s="97"/>
      <c r="MIZ2636" s="97"/>
      <c r="MJA2636" s="97"/>
      <c r="MJB2636" s="97"/>
      <c r="MJC2636" s="97"/>
      <c r="MJD2636" s="97"/>
      <c r="MJE2636" s="97"/>
      <c r="MJF2636" s="97"/>
      <c r="MJG2636" s="97"/>
      <c r="MJH2636" s="97"/>
      <c r="MJI2636" s="97"/>
      <c r="MJJ2636" s="97"/>
      <c r="MJK2636" s="97"/>
      <c r="MJL2636" s="97"/>
      <c r="MJM2636" s="97"/>
      <c r="MJN2636" s="97"/>
      <c r="MJO2636" s="97"/>
      <c r="MJP2636" s="97"/>
      <c r="MJQ2636" s="97"/>
      <c r="MJR2636" s="97"/>
      <c r="MJS2636" s="97"/>
      <c r="MJT2636" s="97"/>
      <c r="MJU2636" s="97"/>
      <c r="MJV2636" s="97"/>
      <c r="MJW2636" s="97"/>
      <c r="MJX2636" s="97"/>
      <c r="MJY2636" s="97"/>
      <c r="MJZ2636" s="97"/>
      <c r="MKA2636" s="97"/>
      <c r="MKB2636" s="97"/>
      <c r="MKC2636" s="97"/>
      <c r="MKD2636" s="97"/>
      <c r="MKE2636" s="97"/>
      <c r="MKF2636" s="97"/>
      <c r="MKG2636" s="97"/>
      <c r="MKH2636" s="97"/>
      <c r="MKI2636" s="97"/>
      <c r="MKJ2636" s="97"/>
      <c r="MKK2636" s="97"/>
      <c r="MKL2636" s="97"/>
      <c r="MKM2636" s="97"/>
      <c r="MKN2636" s="97"/>
      <c r="MKO2636" s="97"/>
      <c r="MKP2636" s="97"/>
      <c r="MKQ2636" s="97"/>
      <c r="MKR2636" s="97"/>
      <c r="MKS2636" s="97"/>
      <c r="MKT2636" s="97"/>
      <c r="MKU2636" s="97"/>
      <c r="MKV2636" s="97"/>
      <c r="MKW2636" s="97"/>
      <c r="MKX2636" s="97"/>
      <c r="MKY2636" s="97"/>
      <c r="MKZ2636" s="97"/>
      <c r="MLA2636" s="97"/>
      <c r="MLB2636" s="97"/>
      <c r="MLC2636" s="97"/>
      <c r="MLD2636" s="97"/>
      <c r="MLE2636" s="97"/>
      <c r="MLF2636" s="97"/>
      <c r="MLG2636" s="97"/>
      <c r="MLH2636" s="97"/>
      <c r="MLI2636" s="97"/>
      <c r="MLJ2636" s="97"/>
      <c r="MLK2636" s="97"/>
      <c r="MLL2636" s="97"/>
      <c r="MLM2636" s="97"/>
      <c r="MLN2636" s="97"/>
      <c r="MLO2636" s="97"/>
      <c r="MLP2636" s="97"/>
      <c r="MLQ2636" s="97"/>
      <c r="MLR2636" s="97"/>
      <c r="MLS2636" s="97"/>
      <c r="MLT2636" s="97"/>
      <c r="MLU2636" s="97"/>
      <c r="MLV2636" s="97"/>
      <c r="MLW2636" s="97"/>
      <c r="MLX2636" s="97"/>
      <c r="MLY2636" s="97"/>
      <c r="MLZ2636" s="97"/>
      <c r="MMA2636" s="97"/>
      <c r="MMB2636" s="97"/>
      <c r="MMC2636" s="97"/>
      <c r="MMD2636" s="97"/>
      <c r="MME2636" s="97"/>
      <c r="MMF2636" s="97"/>
      <c r="MMG2636" s="97"/>
      <c r="MMH2636" s="97"/>
      <c r="MMI2636" s="97"/>
      <c r="MMJ2636" s="97"/>
      <c r="MMK2636" s="97"/>
      <c r="MML2636" s="97"/>
      <c r="MMM2636" s="97"/>
      <c r="MMN2636" s="97"/>
      <c r="MMO2636" s="97"/>
      <c r="MMP2636" s="97"/>
      <c r="MMQ2636" s="97"/>
      <c r="MMR2636" s="97"/>
      <c r="MMS2636" s="97"/>
      <c r="MMT2636" s="97"/>
      <c r="MMU2636" s="97"/>
      <c r="MMV2636" s="97"/>
      <c r="MMW2636" s="97"/>
      <c r="MMX2636" s="97"/>
      <c r="MMY2636" s="97"/>
      <c r="MMZ2636" s="97"/>
      <c r="MNA2636" s="97"/>
      <c r="MNB2636" s="97"/>
      <c r="MNC2636" s="97"/>
      <c r="MND2636" s="97"/>
      <c r="MNE2636" s="97"/>
      <c r="MNF2636" s="97"/>
      <c r="MNG2636" s="97"/>
      <c r="MNH2636" s="97"/>
      <c r="MNI2636" s="97"/>
      <c r="MNJ2636" s="97"/>
      <c r="MNK2636" s="97"/>
      <c r="MNL2636" s="97"/>
      <c r="MNM2636" s="97"/>
      <c r="MNN2636" s="97"/>
      <c r="MNO2636" s="97"/>
      <c r="MNP2636" s="97"/>
      <c r="MNQ2636" s="97"/>
      <c r="MNR2636" s="97"/>
      <c r="MNS2636" s="97"/>
      <c r="MNT2636" s="97"/>
      <c r="MNU2636" s="97"/>
      <c r="MNV2636" s="97"/>
      <c r="MNW2636" s="97"/>
      <c r="MNX2636" s="97"/>
      <c r="MNY2636" s="97"/>
      <c r="MNZ2636" s="97"/>
      <c r="MOA2636" s="97"/>
      <c r="MOB2636" s="97"/>
      <c r="MOC2636" s="97"/>
      <c r="MOD2636" s="97"/>
      <c r="MOE2636" s="97"/>
      <c r="MOF2636" s="97"/>
      <c r="MOG2636" s="97"/>
      <c r="MOH2636" s="97"/>
      <c r="MOI2636" s="97"/>
      <c r="MOJ2636" s="97"/>
      <c r="MOK2636" s="97"/>
      <c r="MOL2636" s="97"/>
      <c r="MOM2636" s="97"/>
      <c r="MON2636" s="97"/>
      <c r="MOO2636" s="97"/>
      <c r="MOP2636" s="97"/>
      <c r="MOQ2636" s="97"/>
      <c r="MOR2636" s="97"/>
      <c r="MOS2636" s="97"/>
      <c r="MOT2636" s="97"/>
      <c r="MOU2636" s="97"/>
      <c r="MOV2636" s="97"/>
      <c r="MOW2636" s="97"/>
      <c r="MOX2636" s="97"/>
      <c r="MOY2636" s="97"/>
      <c r="MOZ2636" s="97"/>
      <c r="MPA2636" s="97"/>
      <c r="MPB2636" s="97"/>
      <c r="MPC2636" s="97"/>
      <c r="MPD2636" s="97"/>
      <c r="MPE2636" s="97"/>
      <c r="MPF2636" s="97"/>
      <c r="MPG2636" s="97"/>
      <c r="MPH2636" s="97"/>
      <c r="MPI2636" s="97"/>
      <c r="MPJ2636" s="97"/>
      <c r="MPK2636" s="97"/>
      <c r="MPL2636" s="97"/>
      <c r="MPM2636" s="97"/>
      <c r="MPN2636" s="97"/>
      <c r="MPO2636" s="97"/>
      <c r="MPP2636" s="97"/>
      <c r="MPQ2636" s="97"/>
      <c r="MPR2636" s="97"/>
      <c r="MPS2636" s="97"/>
      <c r="MPT2636" s="97"/>
      <c r="MPU2636" s="97"/>
      <c r="MPV2636" s="97"/>
      <c r="MPW2636" s="97"/>
      <c r="MPX2636" s="97"/>
      <c r="MPY2636" s="97"/>
      <c r="MPZ2636" s="97"/>
      <c r="MQA2636" s="97"/>
      <c r="MQB2636" s="97"/>
      <c r="MQC2636" s="97"/>
      <c r="MQD2636" s="97"/>
      <c r="MQE2636" s="97"/>
      <c r="MQF2636" s="97"/>
      <c r="MQG2636" s="97"/>
      <c r="MQH2636" s="97"/>
      <c r="MQI2636" s="97"/>
      <c r="MQJ2636" s="97"/>
      <c r="MQK2636" s="97"/>
      <c r="MQL2636" s="97"/>
      <c r="MQM2636" s="97"/>
      <c r="MQN2636" s="97"/>
      <c r="MQO2636" s="97"/>
      <c r="MQP2636" s="97"/>
      <c r="MQQ2636" s="97"/>
      <c r="MQR2636" s="97"/>
      <c r="MQS2636" s="97"/>
      <c r="MQT2636" s="97"/>
      <c r="MQU2636" s="97"/>
      <c r="MQV2636" s="97"/>
      <c r="MQW2636" s="97"/>
      <c r="MQX2636" s="97"/>
      <c r="MQY2636" s="97"/>
      <c r="MQZ2636" s="97"/>
      <c r="MRA2636" s="97"/>
      <c r="MRB2636" s="97"/>
      <c r="MRC2636" s="97"/>
      <c r="MRD2636" s="97"/>
      <c r="MRE2636" s="97"/>
      <c r="MRF2636" s="97"/>
      <c r="MRG2636" s="97"/>
      <c r="MRH2636" s="97"/>
      <c r="MRI2636" s="97"/>
      <c r="MRJ2636" s="97"/>
      <c r="MRK2636" s="97"/>
      <c r="MRL2636" s="97"/>
      <c r="MRM2636" s="97"/>
      <c r="MRN2636" s="97"/>
      <c r="MRO2636" s="97"/>
      <c r="MRP2636" s="97"/>
      <c r="MRQ2636" s="97"/>
      <c r="MRR2636" s="97"/>
      <c r="MRS2636" s="97"/>
      <c r="MRT2636" s="97"/>
      <c r="MRU2636" s="97"/>
      <c r="MRV2636" s="97"/>
      <c r="MRW2636" s="97"/>
      <c r="MRX2636" s="97"/>
      <c r="MRY2636" s="97"/>
      <c r="MRZ2636" s="97"/>
      <c r="MSA2636" s="97"/>
      <c r="MSB2636" s="97"/>
      <c r="MSC2636" s="97"/>
      <c r="MSD2636" s="97"/>
      <c r="MSE2636" s="97"/>
      <c r="MSF2636" s="97"/>
      <c r="MSG2636" s="97"/>
      <c r="MSH2636" s="97"/>
      <c r="MSI2636" s="97"/>
      <c r="MSJ2636" s="97"/>
      <c r="MSK2636" s="97"/>
      <c r="MSL2636" s="97"/>
      <c r="MSM2636" s="97"/>
      <c r="MSN2636" s="97"/>
      <c r="MSO2636" s="97"/>
      <c r="MSP2636" s="97"/>
      <c r="MSQ2636" s="97"/>
      <c r="MSR2636" s="97"/>
      <c r="MSS2636" s="97"/>
      <c r="MST2636" s="97"/>
      <c r="MSU2636" s="97"/>
      <c r="MSV2636" s="97"/>
      <c r="MSW2636" s="97"/>
      <c r="MSX2636" s="97"/>
      <c r="MSY2636" s="97"/>
      <c r="MSZ2636" s="97"/>
      <c r="MTA2636" s="97"/>
      <c r="MTB2636" s="97"/>
      <c r="MTC2636" s="97"/>
      <c r="MTD2636" s="97"/>
      <c r="MTE2636" s="97"/>
      <c r="MTF2636" s="97"/>
      <c r="MTG2636" s="97"/>
      <c r="MTH2636" s="97"/>
      <c r="MTI2636" s="97"/>
      <c r="MTJ2636" s="97"/>
      <c r="MTK2636" s="97"/>
      <c r="MTL2636" s="97"/>
      <c r="MTM2636" s="97"/>
      <c r="MTN2636" s="97"/>
      <c r="MTO2636" s="97"/>
      <c r="MTP2636" s="97"/>
      <c r="MTQ2636" s="97"/>
      <c r="MTR2636" s="97"/>
      <c r="MTS2636" s="97"/>
      <c r="MTT2636" s="97"/>
      <c r="MTU2636" s="97"/>
      <c r="MTV2636" s="97"/>
      <c r="MTW2636" s="97"/>
      <c r="MTX2636" s="97"/>
      <c r="MTY2636" s="97"/>
      <c r="MTZ2636" s="97"/>
      <c r="MUA2636" s="97"/>
      <c r="MUB2636" s="97"/>
      <c r="MUC2636" s="97"/>
      <c r="MUD2636" s="97"/>
      <c r="MUE2636" s="97"/>
      <c r="MUF2636" s="97"/>
      <c r="MUG2636" s="97"/>
      <c r="MUH2636" s="97"/>
      <c r="MUI2636" s="97"/>
      <c r="MUJ2636" s="97"/>
      <c r="MUK2636" s="97"/>
      <c r="MUL2636" s="97"/>
      <c r="MUM2636" s="97"/>
      <c r="MUN2636" s="97"/>
      <c r="MUO2636" s="97"/>
      <c r="MUP2636" s="97"/>
      <c r="MUQ2636" s="97"/>
      <c r="MUR2636" s="97"/>
      <c r="MUS2636" s="97"/>
      <c r="MUT2636" s="97"/>
      <c r="MUU2636" s="97"/>
      <c r="MUV2636" s="97"/>
      <c r="MUW2636" s="97"/>
      <c r="MUX2636" s="97"/>
      <c r="MUY2636" s="97"/>
      <c r="MUZ2636" s="97"/>
      <c r="MVA2636" s="97"/>
      <c r="MVB2636" s="97"/>
      <c r="MVC2636" s="97"/>
      <c r="MVD2636" s="97"/>
      <c r="MVE2636" s="97"/>
      <c r="MVF2636" s="97"/>
      <c r="MVG2636" s="97"/>
      <c r="MVH2636" s="97"/>
      <c r="MVI2636" s="97"/>
      <c r="MVJ2636" s="97"/>
      <c r="MVK2636" s="97"/>
      <c r="MVL2636" s="97"/>
      <c r="MVM2636" s="97"/>
      <c r="MVN2636" s="97"/>
      <c r="MVO2636" s="97"/>
      <c r="MVP2636" s="97"/>
      <c r="MVQ2636" s="97"/>
      <c r="MVR2636" s="97"/>
      <c r="MVS2636" s="97"/>
      <c r="MVT2636" s="97"/>
      <c r="MVU2636" s="97"/>
      <c r="MVV2636" s="97"/>
      <c r="MVW2636" s="97"/>
      <c r="MVX2636" s="97"/>
      <c r="MVY2636" s="97"/>
      <c r="MVZ2636" s="97"/>
      <c r="MWA2636" s="97"/>
      <c r="MWB2636" s="97"/>
      <c r="MWC2636" s="97"/>
      <c r="MWD2636" s="97"/>
      <c r="MWE2636" s="97"/>
      <c r="MWF2636" s="97"/>
      <c r="MWG2636" s="97"/>
      <c r="MWH2636" s="97"/>
      <c r="MWI2636" s="97"/>
      <c r="MWJ2636" s="97"/>
      <c r="MWK2636" s="97"/>
      <c r="MWL2636" s="97"/>
      <c r="MWM2636" s="97"/>
      <c r="MWN2636" s="97"/>
      <c r="MWO2636" s="97"/>
      <c r="MWP2636" s="97"/>
      <c r="MWQ2636" s="97"/>
      <c r="MWR2636" s="97"/>
      <c r="MWS2636" s="97"/>
      <c r="MWT2636" s="97"/>
      <c r="MWU2636" s="97"/>
      <c r="MWV2636" s="97"/>
      <c r="MWW2636" s="97"/>
      <c r="MWX2636" s="97"/>
      <c r="MWY2636" s="97"/>
      <c r="MWZ2636" s="97"/>
      <c r="MXA2636" s="97"/>
      <c r="MXB2636" s="97"/>
      <c r="MXC2636" s="97"/>
      <c r="MXD2636" s="97"/>
      <c r="MXE2636" s="97"/>
      <c r="MXF2636" s="97"/>
      <c r="MXG2636" s="97"/>
      <c r="MXH2636" s="97"/>
      <c r="MXI2636" s="97"/>
      <c r="MXJ2636" s="97"/>
      <c r="MXK2636" s="97"/>
      <c r="MXL2636" s="97"/>
      <c r="MXM2636" s="97"/>
      <c r="MXN2636" s="97"/>
      <c r="MXO2636" s="97"/>
      <c r="MXP2636" s="97"/>
      <c r="MXQ2636" s="97"/>
      <c r="MXR2636" s="97"/>
      <c r="MXS2636" s="97"/>
      <c r="MXT2636" s="97"/>
      <c r="MXU2636" s="97"/>
      <c r="MXV2636" s="97"/>
      <c r="MXW2636" s="97"/>
      <c r="MXX2636" s="97"/>
      <c r="MXY2636" s="97"/>
      <c r="MXZ2636" s="97"/>
      <c r="MYA2636" s="97"/>
      <c r="MYB2636" s="97"/>
      <c r="MYC2636" s="97"/>
      <c r="MYD2636" s="97"/>
      <c r="MYE2636" s="97"/>
      <c r="MYF2636" s="97"/>
      <c r="MYG2636" s="97"/>
      <c r="MYH2636" s="97"/>
      <c r="MYI2636" s="97"/>
      <c r="MYJ2636" s="97"/>
      <c r="MYK2636" s="97"/>
      <c r="MYL2636" s="97"/>
      <c r="MYM2636" s="97"/>
      <c r="MYN2636" s="97"/>
      <c r="MYO2636" s="97"/>
      <c r="MYP2636" s="97"/>
      <c r="MYQ2636" s="97"/>
      <c r="MYR2636" s="97"/>
      <c r="MYS2636" s="97"/>
      <c r="MYT2636" s="97"/>
      <c r="MYU2636" s="97"/>
      <c r="MYV2636" s="97"/>
      <c r="MYW2636" s="97"/>
      <c r="MYX2636" s="97"/>
      <c r="MYY2636" s="97"/>
      <c r="MYZ2636" s="97"/>
      <c r="MZA2636" s="97"/>
      <c r="MZB2636" s="97"/>
      <c r="MZC2636" s="97"/>
      <c r="MZD2636" s="97"/>
      <c r="MZE2636" s="97"/>
      <c r="MZF2636" s="97"/>
      <c r="MZG2636" s="97"/>
      <c r="MZH2636" s="97"/>
      <c r="MZI2636" s="97"/>
      <c r="MZJ2636" s="97"/>
      <c r="MZK2636" s="97"/>
      <c r="MZL2636" s="97"/>
      <c r="MZM2636" s="97"/>
      <c r="MZN2636" s="97"/>
      <c r="MZO2636" s="97"/>
      <c r="MZP2636" s="97"/>
      <c r="MZQ2636" s="97"/>
      <c r="MZR2636" s="97"/>
      <c r="MZS2636" s="97"/>
      <c r="MZT2636" s="97"/>
      <c r="MZU2636" s="97"/>
      <c r="MZV2636" s="97"/>
      <c r="MZW2636" s="97"/>
      <c r="MZX2636" s="97"/>
      <c r="MZY2636" s="97"/>
      <c r="MZZ2636" s="97"/>
      <c r="NAA2636" s="97"/>
      <c r="NAB2636" s="97"/>
      <c r="NAC2636" s="97"/>
      <c r="NAD2636" s="97"/>
      <c r="NAE2636" s="97"/>
      <c r="NAF2636" s="97"/>
      <c r="NAG2636" s="97"/>
      <c r="NAH2636" s="97"/>
      <c r="NAI2636" s="97"/>
      <c r="NAJ2636" s="97"/>
      <c r="NAK2636" s="97"/>
      <c r="NAL2636" s="97"/>
      <c r="NAM2636" s="97"/>
      <c r="NAN2636" s="97"/>
      <c r="NAO2636" s="97"/>
      <c r="NAP2636" s="97"/>
      <c r="NAQ2636" s="97"/>
      <c r="NAR2636" s="97"/>
      <c r="NAS2636" s="97"/>
      <c r="NAT2636" s="97"/>
      <c r="NAU2636" s="97"/>
      <c r="NAV2636" s="97"/>
      <c r="NAW2636" s="97"/>
      <c r="NAX2636" s="97"/>
      <c r="NAY2636" s="97"/>
      <c r="NAZ2636" s="97"/>
      <c r="NBA2636" s="97"/>
      <c r="NBB2636" s="97"/>
      <c r="NBC2636" s="97"/>
      <c r="NBD2636" s="97"/>
      <c r="NBE2636" s="97"/>
      <c r="NBF2636" s="97"/>
      <c r="NBG2636" s="97"/>
      <c r="NBH2636" s="97"/>
      <c r="NBI2636" s="97"/>
      <c r="NBJ2636" s="97"/>
      <c r="NBK2636" s="97"/>
      <c r="NBL2636" s="97"/>
      <c r="NBM2636" s="97"/>
      <c r="NBN2636" s="97"/>
      <c r="NBO2636" s="97"/>
      <c r="NBP2636" s="97"/>
      <c r="NBQ2636" s="97"/>
      <c r="NBR2636" s="97"/>
      <c r="NBS2636" s="97"/>
      <c r="NBT2636" s="97"/>
      <c r="NBU2636" s="97"/>
      <c r="NBV2636" s="97"/>
      <c r="NBW2636" s="97"/>
      <c r="NBX2636" s="97"/>
      <c r="NBY2636" s="97"/>
      <c r="NBZ2636" s="97"/>
      <c r="NCA2636" s="97"/>
      <c r="NCB2636" s="97"/>
      <c r="NCC2636" s="97"/>
      <c r="NCD2636" s="97"/>
      <c r="NCE2636" s="97"/>
      <c r="NCF2636" s="97"/>
      <c r="NCG2636" s="97"/>
      <c r="NCH2636" s="97"/>
      <c r="NCI2636" s="97"/>
      <c r="NCJ2636" s="97"/>
      <c r="NCK2636" s="97"/>
      <c r="NCL2636" s="97"/>
      <c r="NCM2636" s="97"/>
      <c r="NCN2636" s="97"/>
      <c r="NCO2636" s="97"/>
      <c r="NCP2636" s="97"/>
      <c r="NCQ2636" s="97"/>
      <c r="NCR2636" s="97"/>
      <c r="NCS2636" s="97"/>
      <c r="NCT2636" s="97"/>
      <c r="NCU2636" s="97"/>
      <c r="NCV2636" s="97"/>
      <c r="NCW2636" s="97"/>
      <c r="NCX2636" s="97"/>
      <c r="NCY2636" s="97"/>
      <c r="NCZ2636" s="97"/>
      <c r="NDA2636" s="97"/>
      <c r="NDB2636" s="97"/>
      <c r="NDC2636" s="97"/>
      <c r="NDD2636" s="97"/>
      <c r="NDE2636" s="97"/>
      <c r="NDF2636" s="97"/>
      <c r="NDG2636" s="97"/>
      <c r="NDH2636" s="97"/>
      <c r="NDI2636" s="97"/>
      <c r="NDJ2636" s="97"/>
      <c r="NDK2636" s="97"/>
      <c r="NDL2636" s="97"/>
      <c r="NDM2636" s="97"/>
      <c r="NDN2636" s="97"/>
      <c r="NDO2636" s="97"/>
      <c r="NDP2636" s="97"/>
      <c r="NDQ2636" s="97"/>
      <c r="NDR2636" s="97"/>
      <c r="NDS2636" s="97"/>
      <c r="NDT2636" s="97"/>
      <c r="NDU2636" s="97"/>
      <c r="NDV2636" s="97"/>
      <c r="NDW2636" s="97"/>
      <c r="NDX2636" s="97"/>
      <c r="NDY2636" s="97"/>
      <c r="NDZ2636" s="97"/>
      <c r="NEA2636" s="97"/>
      <c r="NEB2636" s="97"/>
      <c r="NEC2636" s="97"/>
      <c r="NED2636" s="97"/>
      <c r="NEE2636" s="97"/>
      <c r="NEF2636" s="97"/>
      <c r="NEG2636" s="97"/>
      <c r="NEH2636" s="97"/>
      <c r="NEI2636" s="97"/>
      <c r="NEJ2636" s="97"/>
      <c r="NEK2636" s="97"/>
      <c r="NEL2636" s="97"/>
      <c r="NEM2636" s="97"/>
      <c r="NEN2636" s="97"/>
      <c r="NEO2636" s="97"/>
      <c r="NEP2636" s="97"/>
      <c r="NEQ2636" s="97"/>
      <c r="NER2636" s="97"/>
      <c r="NES2636" s="97"/>
      <c r="NET2636" s="97"/>
      <c r="NEU2636" s="97"/>
      <c r="NEV2636" s="97"/>
      <c r="NEW2636" s="97"/>
      <c r="NEX2636" s="97"/>
      <c r="NEY2636" s="97"/>
      <c r="NEZ2636" s="97"/>
      <c r="NFA2636" s="97"/>
      <c r="NFB2636" s="97"/>
      <c r="NFC2636" s="97"/>
      <c r="NFD2636" s="97"/>
      <c r="NFE2636" s="97"/>
      <c r="NFF2636" s="97"/>
      <c r="NFG2636" s="97"/>
      <c r="NFH2636" s="97"/>
      <c r="NFI2636" s="97"/>
      <c r="NFJ2636" s="97"/>
      <c r="NFK2636" s="97"/>
      <c r="NFL2636" s="97"/>
      <c r="NFM2636" s="97"/>
      <c r="NFN2636" s="97"/>
      <c r="NFO2636" s="97"/>
      <c r="NFP2636" s="97"/>
      <c r="NFQ2636" s="97"/>
      <c r="NFR2636" s="97"/>
      <c r="NFS2636" s="97"/>
      <c r="NFT2636" s="97"/>
      <c r="NFU2636" s="97"/>
      <c r="NFV2636" s="97"/>
      <c r="NFW2636" s="97"/>
      <c r="NFX2636" s="97"/>
      <c r="NFY2636" s="97"/>
      <c r="NFZ2636" s="97"/>
      <c r="NGA2636" s="97"/>
      <c r="NGB2636" s="97"/>
      <c r="NGC2636" s="97"/>
      <c r="NGD2636" s="97"/>
      <c r="NGE2636" s="97"/>
      <c r="NGF2636" s="97"/>
      <c r="NGG2636" s="97"/>
      <c r="NGH2636" s="97"/>
      <c r="NGI2636" s="97"/>
      <c r="NGJ2636" s="97"/>
      <c r="NGK2636" s="97"/>
      <c r="NGL2636" s="97"/>
      <c r="NGM2636" s="97"/>
      <c r="NGN2636" s="97"/>
      <c r="NGO2636" s="97"/>
      <c r="NGP2636" s="97"/>
      <c r="NGQ2636" s="97"/>
      <c r="NGR2636" s="97"/>
      <c r="NGS2636" s="97"/>
      <c r="NGT2636" s="97"/>
      <c r="NGU2636" s="97"/>
      <c r="NGV2636" s="97"/>
      <c r="NGW2636" s="97"/>
      <c r="NGX2636" s="97"/>
      <c r="NGY2636" s="97"/>
      <c r="NGZ2636" s="97"/>
      <c r="NHA2636" s="97"/>
      <c r="NHB2636" s="97"/>
      <c r="NHC2636" s="97"/>
      <c r="NHD2636" s="97"/>
      <c r="NHE2636" s="97"/>
      <c r="NHF2636" s="97"/>
      <c r="NHG2636" s="97"/>
      <c r="NHH2636" s="97"/>
      <c r="NHI2636" s="97"/>
      <c r="NHJ2636" s="97"/>
      <c r="NHK2636" s="97"/>
      <c r="NHL2636" s="97"/>
      <c r="NHM2636" s="97"/>
      <c r="NHN2636" s="97"/>
      <c r="NHO2636" s="97"/>
      <c r="NHP2636" s="97"/>
      <c r="NHQ2636" s="97"/>
      <c r="NHR2636" s="97"/>
      <c r="NHS2636" s="97"/>
      <c r="NHT2636" s="97"/>
      <c r="NHU2636" s="97"/>
      <c r="NHV2636" s="97"/>
      <c r="NHW2636" s="97"/>
      <c r="NHX2636" s="97"/>
      <c r="NHY2636" s="97"/>
      <c r="NHZ2636" s="97"/>
      <c r="NIA2636" s="97"/>
      <c r="NIB2636" s="97"/>
      <c r="NIC2636" s="97"/>
      <c r="NID2636" s="97"/>
      <c r="NIE2636" s="97"/>
      <c r="NIF2636" s="97"/>
      <c r="NIG2636" s="97"/>
      <c r="NIH2636" s="97"/>
      <c r="NII2636" s="97"/>
      <c r="NIJ2636" s="97"/>
      <c r="NIK2636" s="97"/>
      <c r="NIL2636" s="97"/>
      <c r="NIM2636" s="97"/>
      <c r="NIN2636" s="97"/>
      <c r="NIO2636" s="97"/>
      <c r="NIP2636" s="97"/>
      <c r="NIQ2636" s="97"/>
      <c r="NIR2636" s="97"/>
      <c r="NIS2636" s="97"/>
      <c r="NIT2636" s="97"/>
      <c r="NIU2636" s="97"/>
      <c r="NIV2636" s="97"/>
      <c r="NIW2636" s="97"/>
      <c r="NIX2636" s="97"/>
      <c r="NIY2636" s="97"/>
      <c r="NIZ2636" s="97"/>
      <c r="NJA2636" s="97"/>
      <c r="NJB2636" s="97"/>
      <c r="NJC2636" s="97"/>
      <c r="NJD2636" s="97"/>
      <c r="NJE2636" s="97"/>
      <c r="NJF2636" s="97"/>
      <c r="NJG2636" s="97"/>
      <c r="NJH2636" s="97"/>
      <c r="NJI2636" s="97"/>
      <c r="NJJ2636" s="97"/>
      <c r="NJK2636" s="97"/>
      <c r="NJL2636" s="97"/>
      <c r="NJM2636" s="97"/>
      <c r="NJN2636" s="97"/>
      <c r="NJO2636" s="97"/>
      <c r="NJP2636" s="97"/>
      <c r="NJQ2636" s="97"/>
      <c r="NJR2636" s="97"/>
      <c r="NJS2636" s="97"/>
      <c r="NJT2636" s="97"/>
      <c r="NJU2636" s="97"/>
      <c r="NJV2636" s="97"/>
      <c r="NJW2636" s="97"/>
      <c r="NJX2636" s="97"/>
      <c r="NJY2636" s="97"/>
      <c r="NJZ2636" s="97"/>
      <c r="NKA2636" s="97"/>
      <c r="NKB2636" s="97"/>
      <c r="NKC2636" s="97"/>
      <c r="NKD2636" s="97"/>
      <c r="NKE2636" s="97"/>
      <c r="NKF2636" s="97"/>
      <c r="NKG2636" s="97"/>
      <c r="NKH2636" s="97"/>
      <c r="NKI2636" s="97"/>
      <c r="NKJ2636" s="97"/>
      <c r="NKK2636" s="97"/>
      <c r="NKL2636" s="97"/>
      <c r="NKM2636" s="97"/>
      <c r="NKN2636" s="97"/>
      <c r="NKO2636" s="97"/>
      <c r="NKP2636" s="97"/>
      <c r="NKQ2636" s="97"/>
      <c r="NKR2636" s="97"/>
      <c r="NKS2636" s="97"/>
      <c r="NKT2636" s="97"/>
      <c r="NKU2636" s="97"/>
      <c r="NKV2636" s="97"/>
      <c r="NKW2636" s="97"/>
      <c r="NKX2636" s="97"/>
      <c r="NKY2636" s="97"/>
      <c r="NKZ2636" s="97"/>
      <c r="NLA2636" s="97"/>
      <c r="NLB2636" s="97"/>
      <c r="NLC2636" s="97"/>
      <c r="NLD2636" s="97"/>
      <c r="NLE2636" s="97"/>
      <c r="NLF2636" s="97"/>
      <c r="NLG2636" s="97"/>
      <c r="NLH2636" s="97"/>
      <c r="NLI2636" s="97"/>
      <c r="NLJ2636" s="97"/>
      <c r="NLK2636" s="97"/>
      <c r="NLL2636" s="97"/>
      <c r="NLM2636" s="97"/>
      <c r="NLN2636" s="97"/>
      <c r="NLO2636" s="97"/>
      <c r="NLP2636" s="97"/>
      <c r="NLQ2636" s="97"/>
      <c r="NLR2636" s="97"/>
      <c r="NLS2636" s="97"/>
      <c r="NLT2636" s="97"/>
      <c r="NLU2636" s="97"/>
      <c r="NLV2636" s="97"/>
      <c r="NLW2636" s="97"/>
      <c r="NLX2636" s="97"/>
      <c r="NLY2636" s="97"/>
      <c r="NLZ2636" s="97"/>
      <c r="NMA2636" s="97"/>
      <c r="NMB2636" s="97"/>
      <c r="NMC2636" s="97"/>
      <c r="NMD2636" s="97"/>
      <c r="NME2636" s="97"/>
      <c r="NMF2636" s="97"/>
      <c r="NMG2636" s="97"/>
      <c r="NMH2636" s="97"/>
      <c r="NMI2636" s="97"/>
      <c r="NMJ2636" s="97"/>
      <c r="NMK2636" s="97"/>
      <c r="NML2636" s="97"/>
      <c r="NMM2636" s="97"/>
      <c r="NMN2636" s="97"/>
      <c r="NMO2636" s="97"/>
      <c r="NMP2636" s="97"/>
      <c r="NMQ2636" s="97"/>
      <c r="NMR2636" s="97"/>
      <c r="NMS2636" s="97"/>
      <c r="NMT2636" s="97"/>
      <c r="NMU2636" s="97"/>
      <c r="NMV2636" s="97"/>
      <c r="NMW2636" s="97"/>
      <c r="NMX2636" s="97"/>
      <c r="NMY2636" s="97"/>
      <c r="NMZ2636" s="97"/>
      <c r="NNA2636" s="97"/>
      <c r="NNB2636" s="97"/>
      <c r="NNC2636" s="97"/>
      <c r="NND2636" s="97"/>
      <c r="NNE2636" s="97"/>
      <c r="NNF2636" s="97"/>
      <c r="NNG2636" s="97"/>
      <c r="NNH2636" s="97"/>
      <c r="NNI2636" s="97"/>
      <c r="NNJ2636" s="97"/>
      <c r="NNK2636" s="97"/>
      <c r="NNL2636" s="97"/>
      <c r="NNM2636" s="97"/>
      <c r="NNN2636" s="97"/>
      <c r="NNO2636" s="97"/>
      <c r="NNP2636" s="97"/>
      <c r="NNQ2636" s="97"/>
      <c r="NNR2636" s="97"/>
      <c r="NNS2636" s="97"/>
      <c r="NNT2636" s="97"/>
      <c r="NNU2636" s="97"/>
      <c r="NNV2636" s="97"/>
      <c r="NNW2636" s="97"/>
      <c r="NNX2636" s="97"/>
      <c r="NNY2636" s="97"/>
      <c r="NNZ2636" s="97"/>
      <c r="NOA2636" s="97"/>
      <c r="NOB2636" s="97"/>
      <c r="NOC2636" s="97"/>
      <c r="NOD2636" s="97"/>
      <c r="NOE2636" s="97"/>
      <c r="NOF2636" s="97"/>
      <c r="NOG2636" s="97"/>
      <c r="NOH2636" s="97"/>
      <c r="NOI2636" s="97"/>
      <c r="NOJ2636" s="97"/>
      <c r="NOK2636" s="97"/>
      <c r="NOL2636" s="97"/>
      <c r="NOM2636" s="97"/>
      <c r="NON2636" s="97"/>
      <c r="NOO2636" s="97"/>
      <c r="NOP2636" s="97"/>
      <c r="NOQ2636" s="97"/>
      <c r="NOR2636" s="97"/>
      <c r="NOS2636" s="97"/>
      <c r="NOT2636" s="97"/>
      <c r="NOU2636" s="97"/>
      <c r="NOV2636" s="97"/>
      <c r="NOW2636" s="97"/>
      <c r="NOX2636" s="97"/>
      <c r="NOY2636" s="97"/>
      <c r="NOZ2636" s="97"/>
      <c r="NPA2636" s="97"/>
      <c r="NPB2636" s="97"/>
      <c r="NPC2636" s="97"/>
      <c r="NPD2636" s="97"/>
      <c r="NPE2636" s="97"/>
      <c r="NPF2636" s="97"/>
      <c r="NPG2636" s="97"/>
      <c r="NPH2636" s="97"/>
      <c r="NPI2636" s="97"/>
      <c r="NPJ2636" s="97"/>
      <c r="NPK2636" s="97"/>
      <c r="NPL2636" s="97"/>
      <c r="NPM2636" s="97"/>
      <c r="NPN2636" s="97"/>
      <c r="NPO2636" s="97"/>
      <c r="NPP2636" s="97"/>
      <c r="NPQ2636" s="97"/>
      <c r="NPR2636" s="97"/>
      <c r="NPS2636" s="97"/>
      <c r="NPT2636" s="97"/>
      <c r="NPU2636" s="97"/>
      <c r="NPV2636" s="97"/>
      <c r="NPW2636" s="97"/>
      <c r="NPX2636" s="97"/>
      <c r="NPY2636" s="97"/>
      <c r="NPZ2636" s="97"/>
      <c r="NQA2636" s="97"/>
      <c r="NQB2636" s="97"/>
      <c r="NQC2636" s="97"/>
      <c r="NQD2636" s="97"/>
      <c r="NQE2636" s="97"/>
      <c r="NQF2636" s="97"/>
      <c r="NQG2636" s="97"/>
      <c r="NQH2636" s="97"/>
      <c r="NQI2636" s="97"/>
      <c r="NQJ2636" s="97"/>
      <c r="NQK2636" s="97"/>
      <c r="NQL2636" s="97"/>
      <c r="NQM2636" s="97"/>
      <c r="NQN2636" s="97"/>
      <c r="NQO2636" s="97"/>
      <c r="NQP2636" s="97"/>
      <c r="NQQ2636" s="97"/>
      <c r="NQR2636" s="97"/>
      <c r="NQS2636" s="97"/>
      <c r="NQT2636" s="97"/>
      <c r="NQU2636" s="97"/>
      <c r="NQV2636" s="97"/>
      <c r="NQW2636" s="97"/>
      <c r="NQX2636" s="97"/>
      <c r="NQY2636" s="97"/>
      <c r="NQZ2636" s="97"/>
      <c r="NRA2636" s="97"/>
      <c r="NRB2636" s="97"/>
      <c r="NRC2636" s="97"/>
      <c r="NRD2636" s="97"/>
      <c r="NRE2636" s="97"/>
      <c r="NRF2636" s="97"/>
      <c r="NRG2636" s="97"/>
      <c r="NRH2636" s="97"/>
      <c r="NRI2636" s="97"/>
      <c r="NRJ2636" s="97"/>
      <c r="NRK2636" s="97"/>
      <c r="NRL2636" s="97"/>
      <c r="NRM2636" s="97"/>
      <c r="NRN2636" s="97"/>
      <c r="NRO2636" s="97"/>
      <c r="NRP2636" s="97"/>
      <c r="NRQ2636" s="97"/>
      <c r="NRR2636" s="97"/>
      <c r="NRS2636" s="97"/>
      <c r="NRT2636" s="97"/>
      <c r="NRU2636" s="97"/>
      <c r="NRV2636" s="97"/>
      <c r="NRW2636" s="97"/>
      <c r="NRX2636" s="97"/>
      <c r="NRY2636" s="97"/>
      <c r="NRZ2636" s="97"/>
      <c r="NSA2636" s="97"/>
      <c r="NSB2636" s="97"/>
      <c r="NSC2636" s="97"/>
      <c r="NSD2636" s="97"/>
      <c r="NSE2636" s="97"/>
      <c r="NSF2636" s="97"/>
      <c r="NSG2636" s="97"/>
      <c r="NSH2636" s="97"/>
      <c r="NSI2636" s="97"/>
      <c r="NSJ2636" s="97"/>
      <c r="NSK2636" s="97"/>
      <c r="NSL2636" s="97"/>
      <c r="NSM2636" s="97"/>
      <c r="NSN2636" s="97"/>
      <c r="NSO2636" s="97"/>
      <c r="NSP2636" s="97"/>
      <c r="NSQ2636" s="97"/>
      <c r="NSR2636" s="97"/>
      <c r="NSS2636" s="97"/>
      <c r="NST2636" s="97"/>
      <c r="NSU2636" s="97"/>
      <c r="NSV2636" s="97"/>
      <c r="NSW2636" s="97"/>
      <c r="NSX2636" s="97"/>
      <c r="NSY2636" s="97"/>
      <c r="NSZ2636" s="97"/>
      <c r="NTA2636" s="97"/>
      <c r="NTB2636" s="97"/>
      <c r="NTC2636" s="97"/>
      <c r="NTD2636" s="97"/>
      <c r="NTE2636" s="97"/>
      <c r="NTF2636" s="97"/>
      <c r="NTG2636" s="97"/>
      <c r="NTH2636" s="97"/>
      <c r="NTI2636" s="97"/>
      <c r="NTJ2636" s="97"/>
      <c r="NTK2636" s="97"/>
      <c r="NTL2636" s="97"/>
      <c r="NTM2636" s="97"/>
      <c r="NTN2636" s="97"/>
      <c r="NTO2636" s="97"/>
      <c r="NTP2636" s="97"/>
      <c r="NTQ2636" s="97"/>
      <c r="NTR2636" s="97"/>
      <c r="NTS2636" s="97"/>
      <c r="NTT2636" s="97"/>
      <c r="NTU2636" s="97"/>
      <c r="NTV2636" s="97"/>
      <c r="NTW2636" s="97"/>
      <c r="NTX2636" s="97"/>
      <c r="NTY2636" s="97"/>
      <c r="NTZ2636" s="97"/>
      <c r="NUA2636" s="97"/>
      <c r="NUB2636" s="97"/>
      <c r="NUC2636" s="97"/>
      <c r="NUD2636" s="97"/>
      <c r="NUE2636" s="97"/>
      <c r="NUF2636" s="97"/>
      <c r="NUG2636" s="97"/>
      <c r="NUH2636" s="97"/>
      <c r="NUI2636" s="97"/>
      <c r="NUJ2636" s="97"/>
      <c r="NUK2636" s="97"/>
      <c r="NUL2636" s="97"/>
      <c r="NUM2636" s="97"/>
      <c r="NUN2636" s="97"/>
      <c r="NUO2636" s="97"/>
      <c r="NUP2636" s="97"/>
      <c r="NUQ2636" s="97"/>
      <c r="NUR2636" s="97"/>
      <c r="NUS2636" s="97"/>
      <c r="NUT2636" s="97"/>
      <c r="NUU2636" s="97"/>
      <c r="NUV2636" s="97"/>
      <c r="NUW2636" s="97"/>
      <c r="NUX2636" s="97"/>
      <c r="NUY2636" s="97"/>
      <c r="NUZ2636" s="97"/>
      <c r="NVA2636" s="97"/>
      <c r="NVB2636" s="97"/>
      <c r="NVC2636" s="97"/>
      <c r="NVD2636" s="97"/>
      <c r="NVE2636" s="97"/>
      <c r="NVF2636" s="97"/>
      <c r="NVG2636" s="97"/>
      <c r="NVH2636" s="97"/>
      <c r="NVI2636" s="97"/>
      <c r="NVJ2636" s="97"/>
      <c r="NVK2636" s="97"/>
      <c r="NVL2636" s="97"/>
      <c r="NVM2636" s="97"/>
      <c r="NVN2636" s="97"/>
      <c r="NVO2636" s="97"/>
      <c r="NVP2636" s="97"/>
      <c r="NVQ2636" s="97"/>
      <c r="NVR2636" s="97"/>
      <c r="NVS2636" s="97"/>
      <c r="NVT2636" s="97"/>
      <c r="NVU2636" s="97"/>
      <c r="NVV2636" s="97"/>
      <c r="NVW2636" s="97"/>
      <c r="NVX2636" s="97"/>
      <c r="NVY2636" s="97"/>
      <c r="NVZ2636" s="97"/>
      <c r="NWA2636" s="97"/>
      <c r="NWB2636" s="97"/>
      <c r="NWC2636" s="97"/>
      <c r="NWD2636" s="97"/>
      <c r="NWE2636" s="97"/>
      <c r="NWF2636" s="97"/>
      <c r="NWG2636" s="97"/>
      <c r="NWH2636" s="97"/>
      <c r="NWI2636" s="97"/>
      <c r="NWJ2636" s="97"/>
      <c r="NWK2636" s="97"/>
      <c r="NWL2636" s="97"/>
      <c r="NWM2636" s="97"/>
      <c r="NWN2636" s="97"/>
      <c r="NWO2636" s="97"/>
      <c r="NWP2636" s="97"/>
      <c r="NWQ2636" s="97"/>
      <c r="NWR2636" s="97"/>
      <c r="NWS2636" s="97"/>
      <c r="NWT2636" s="97"/>
      <c r="NWU2636" s="97"/>
      <c r="NWV2636" s="97"/>
      <c r="NWW2636" s="97"/>
      <c r="NWX2636" s="97"/>
      <c r="NWY2636" s="97"/>
      <c r="NWZ2636" s="97"/>
      <c r="NXA2636" s="97"/>
      <c r="NXB2636" s="97"/>
      <c r="NXC2636" s="97"/>
      <c r="NXD2636" s="97"/>
      <c r="NXE2636" s="97"/>
      <c r="NXF2636" s="97"/>
      <c r="NXG2636" s="97"/>
      <c r="NXH2636" s="97"/>
      <c r="NXI2636" s="97"/>
      <c r="NXJ2636" s="97"/>
      <c r="NXK2636" s="97"/>
      <c r="NXL2636" s="97"/>
      <c r="NXM2636" s="97"/>
      <c r="NXN2636" s="97"/>
      <c r="NXO2636" s="97"/>
      <c r="NXP2636" s="97"/>
      <c r="NXQ2636" s="97"/>
      <c r="NXR2636" s="97"/>
      <c r="NXS2636" s="97"/>
      <c r="NXT2636" s="97"/>
      <c r="NXU2636" s="97"/>
      <c r="NXV2636" s="97"/>
      <c r="NXW2636" s="97"/>
      <c r="NXX2636" s="97"/>
      <c r="NXY2636" s="97"/>
      <c r="NXZ2636" s="97"/>
      <c r="NYA2636" s="97"/>
      <c r="NYB2636" s="97"/>
      <c r="NYC2636" s="97"/>
      <c r="NYD2636" s="97"/>
      <c r="NYE2636" s="97"/>
      <c r="NYF2636" s="97"/>
      <c r="NYG2636" s="97"/>
      <c r="NYH2636" s="97"/>
      <c r="NYI2636" s="97"/>
      <c r="NYJ2636" s="97"/>
      <c r="NYK2636" s="97"/>
      <c r="NYL2636" s="97"/>
      <c r="NYM2636" s="97"/>
      <c r="NYN2636" s="97"/>
      <c r="NYO2636" s="97"/>
      <c r="NYP2636" s="97"/>
      <c r="NYQ2636" s="97"/>
      <c r="NYR2636" s="97"/>
      <c r="NYS2636" s="97"/>
      <c r="NYT2636" s="97"/>
      <c r="NYU2636" s="97"/>
      <c r="NYV2636" s="97"/>
      <c r="NYW2636" s="97"/>
      <c r="NYX2636" s="97"/>
      <c r="NYY2636" s="97"/>
      <c r="NYZ2636" s="97"/>
      <c r="NZA2636" s="97"/>
      <c r="NZB2636" s="97"/>
      <c r="NZC2636" s="97"/>
      <c r="NZD2636" s="97"/>
      <c r="NZE2636" s="97"/>
      <c r="NZF2636" s="97"/>
      <c r="NZG2636" s="97"/>
      <c r="NZH2636" s="97"/>
      <c r="NZI2636" s="97"/>
      <c r="NZJ2636" s="97"/>
      <c r="NZK2636" s="97"/>
      <c r="NZL2636" s="97"/>
      <c r="NZM2636" s="97"/>
      <c r="NZN2636" s="97"/>
      <c r="NZO2636" s="97"/>
      <c r="NZP2636" s="97"/>
      <c r="NZQ2636" s="97"/>
      <c r="NZR2636" s="97"/>
      <c r="NZS2636" s="97"/>
      <c r="NZT2636" s="97"/>
      <c r="NZU2636" s="97"/>
      <c r="NZV2636" s="97"/>
      <c r="NZW2636" s="97"/>
      <c r="NZX2636" s="97"/>
      <c r="NZY2636" s="97"/>
      <c r="NZZ2636" s="97"/>
      <c r="OAA2636" s="97"/>
      <c r="OAB2636" s="97"/>
      <c r="OAC2636" s="97"/>
      <c r="OAD2636" s="97"/>
      <c r="OAE2636" s="97"/>
      <c r="OAF2636" s="97"/>
      <c r="OAG2636" s="97"/>
      <c r="OAH2636" s="97"/>
      <c r="OAI2636" s="97"/>
      <c r="OAJ2636" s="97"/>
      <c r="OAK2636" s="97"/>
      <c r="OAL2636" s="97"/>
      <c r="OAM2636" s="97"/>
      <c r="OAN2636" s="97"/>
      <c r="OAO2636" s="97"/>
      <c r="OAP2636" s="97"/>
      <c r="OAQ2636" s="97"/>
      <c r="OAR2636" s="97"/>
      <c r="OAS2636" s="97"/>
      <c r="OAT2636" s="97"/>
      <c r="OAU2636" s="97"/>
      <c r="OAV2636" s="97"/>
      <c r="OAW2636" s="97"/>
      <c r="OAX2636" s="97"/>
      <c r="OAY2636" s="97"/>
      <c r="OAZ2636" s="97"/>
      <c r="OBA2636" s="97"/>
      <c r="OBB2636" s="97"/>
      <c r="OBC2636" s="97"/>
      <c r="OBD2636" s="97"/>
      <c r="OBE2636" s="97"/>
      <c r="OBF2636" s="97"/>
      <c r="OBG2636" s="97"/>
      <c r="OBH2636" s="97"/>
      <c r="OBI2636" s="97"/>
      <c r="OBJ2636" s="97"/>
      <c r="OBK2636" s="97"/>
      <c r="OBL2636" s="97"/>
      <c r="OBM2636" s="97"/>
      <c r="OBN2636" s="97"/>
      <c r="OBO2636" s="97"/>
      <c r="OBP2636" s="97"/>
      <c r="OBQ2636" s="97"/>
      <c r="OBR2636" s="97"/>
      <c r="OBS2636" s="97"/>
      <c r="OBT2636" s="97"/>
      <c r="OBU2636" s="97"/>
      <c r="OBV2636" s="97"/>
      <c r="OBW2636" s="97"/>
      <c r="OBX2636" s="97"/>
      <c r="OBY2636" s="97"/>
      <c r="OBZ2636" s="97"/>
      <c r="OCA2636" s="97"/>
      <c r="OCB2636" s="97"/>
      <c r="OCC2636" s="97"/>
      <c r="OCD2636" s="97"/>
      <c r="OCE2636" s="97"/>
      <c r="OCF2636" s="97"/>
      <c r="OCG2636" s="97"/>
      <c r="OCH2636" s="97"/>
      <c r="OCI2636" s="97"/>
      <c r="OCJ2636" s="97"/>
      <c r="OCK2636" s="97"/>
      <c r="OCL2636" s="97"/>
      <c r="OCM2636" s="97"/>
      <c r="OCN2636" s="97"/>
      <c r="OCO2636" s="97"/>
      <c r="OCP2636" s="97"/>
      <c r="OCQ2636" s="97"/>
      <c r="OCR2636" s="97"/>
      <c r="OCS2636" s="97"/>
      <c r="OCT2636" s="97"/>
      <c r="OCU2636" s="97"/>
      <c r="OCV2636" s="97"/>
      <c r="OCW2636" s="97"/>
      <c r="OCX2636" s="97"/>
      <c r="OCY2636" s="97"/>
      <c r="OCZ2636" s="97"/>
      <c r="ODA2636" s="97"/>
      <c r="ODB2636" s="97"/>
      <c r="ODC2636" s="97"/>
      <c r="ODD2636" s="97"/>
      <c r="ODE2636" s="97"/>
      <c r="ODF2636" s="97"/>
      <c r="ODG2636" s="97"/>
      <c r="ODH2636" s="97"/>
      <c r="ODI2636" s="97"/>
      <c r="ODJ2636" s="97"/>
      <c r="ODK2636" s="97"/>
      <c r="ODL2636" s="97"/>
      <c r="ODM2636" s="97"/>
      <c r="ODN2636" s="97"/>
      <c r="ODO2636" s="97"/>
      <c r="ODP2636" s="97"/>
      <c r="ODQ2636" s="97"/>
      <c r="ODR2636" s="97"/>
      <c r="ODS2636" s="97"/>
      <c r="ODT2636" s="97"/>
      <c r="ODU2636" s="97"/>
      <c r="ODV2636" s="97"/>
      <c r="ODW2636" s="97"/>
      <c r="ODX2636" s="97"/>
      <c r="ODY2636" s="97"/>
      <c r="ODZ2636" s="97"/>
      <c r="OEA2636" s="97"/>
      <c r="OEB2636" s="97"/>
      <c r="OEC2636" s="97"/>
      <c r="OED2636" s="97"/>
      <c r="OEE2636" s="97"/>
      <c r="OEF2636" s="97"/>
      <c r="OEG2636" s="97"/>
      <c r="OEH2636" s="97"/>
      <c r="OEI2636" s="97"/>
      <c r="OEJ2636" s="97"/>
      <c r="OEK2636" s="97"/>
      <c r="OEL2636" s="97"/>
      <c r="OEM2636" s="97"/>
      <c r="OEN2636" s="97"/>
      <c r="OEO2636" s="97"/>
      <c r="OEP2636" s="97"/>
      <c r="OEQ2636" s="97"/>
      <c r="OER2636" s="97"/>
      <c r="OES2636" s="97"/>
      <c r="OET2636" s="97"/>
      <c r="OEU2636" s="97"/>
      <c r="OEV2636" s="97"/>
      <c r="OEW2636" s="97"/>
      <c r="OEX2636" s="97"/>
      <c r="OEY2636" s="97"/>
      <c r="OEZ2636" s="97"/>
      <c r="OFA2636" s="97"/>
      <c r="OFB2636" s="97"/>
      <c r="OFC2636" s="97"/>
      <c r="OFD2636" s="97"/>
      <c r="OFE2636" s="97"/>
      <c r="OFF2636" s="97"/>
      <c r="OFG2636" s="97"/>
      <c r="OFH2636" s="97"/>
      <c r="OFI2636" s="97"/>
      <c r="OFJ2636" s="97"/>
      <c r="OFK2636" s="97"/>
      <c r="OFL2636" s="97"/>
      <c r="OFM2636" s="97"/>
      <c r="OFN2636" s="97"/>
      <c r="OFO2636" s="97"/>
      <c r="OFP2636" s="97"/>
      <c r="OFQ2636" s="97"/>
      <c r="OFR2636" s="97"/>
      <c r="OFS2636" s="97"/>
      <c r="OFT2636" s="97"/>
      <c r="OFU2636" s="97"/>
      <c r="OFV2636" s="97"/>
      <c r="OFW2636" s="97"/>
      <c r="OFX2636" s="97"/>
      <c r="OFY2636" s="97"/>
      <c r="OFZ2636" s="97"/>
      <c r="OGA2636" s="97"/>
      <c r="OGB2636" s="97"/>
      <c r="OGC2636" s="97"/>
      <c r="OGD2636" s="97"/>
      <c r="OGE2636" s="97"/>
      <c r="OGF2636" s="97"/>
      <c r="OGG2636" s="97"/>
      <c r="OGH2636" s="97"/>
      <c r="OGI2636" s="97"/>
      <c r="OGJ2636" s="97"/>
      <c r="OGK2636" s="97"/>
      <c r="OGL2636" s="97"/>
      <c r="OGM2636" s="97"/>
      <c r="OGN2636" s="97"/>
      <c r="OGO2636" s="97"/>
      <c r="OGP2636" s="97"/>
      <c r="OGQ2636" s="97"/>
      <c r="OGR2636" s="97"/>
      <c r="OGS2636" s="97"/>
      <c r="OGT2636" s="97"/>
      <c r="OGU2636" s="97"/>
      <c r="OGV2636" s="97"/>
      <c r="OGW2636" s="97"/>
      <c r="OGX2636" s="97"/>
      <c r="OGY2636" s="97"/>
      <c r="OGZ2636" s="97"/>
      <c r="OHA2636" s="97"/>
      <c r="OHB2636" s="97"/>
      <c r="OHC2636" s="97"/>
      <c r="OHD2636" s="97"/>
      <c r="OHE2636" s="97"/>
      <c r="OHF2636" s="97"/>
      <c r="OHG2636" s="97"/>
      <c r="OHH2636" s="97"/>
      <c r="OHI2636" s="97"/>
      <c r="OHJ2636" s="97"/>
      <c r="OHK2636" s="97"/>
      <c r="OHL2636" s="97"/>
      <c r="OHM2636" s="97"/>
      <c r="OHN2636" s="97"/>
      <c r="OHO2636" s="97"/>
      <c r="OHP2636" s="97"/>
      <c r="OHQ2636" s="97"/>
      <c r="OHR2636" s="97"/>
      <c r="OHS2636" s="97"/>
      <c r="OHT2636" s="97"/>
      <c r="OHU2636" s="97"/>
      <c r="OHV2636" s="97"/>
      <c r="OHW2636" s="97"/>
      <c r="OHX2636" s="97"/>
      <c r="OHY2636" s="97"/>
      <c r="OHZ2636" s="97"/>
      <c r="OIA2636" s="97"/>
      <c r="OIB2636" s="97"/>
      <c r="OIC2636" s="97"/>
      <c r="OID2636" s="97"/>
      <c r="OIE2636" s="97"/>
      <c r="OIF2636" s="97"/>
      <c r="OIG2636" s="97"/>
      <c r="OIH2636" s="97"/>
      <c r="OII2636" s="97"/>
      <c r="OIJ2636" s="97"/>
      <c r="OIK2636" s="97"/>
      <c r="OIL2636" s="97"/>
      <c r="OIM2636" s="97"/>
      <c r="OIN2636" s="97"/>
      <c r="OIO2636" s="97"/>
      <c r="OIP2636" s="97"/>
      <c r="OIQ2636" s="97"/>
      <c r="OIR2636" s="97"/>
      <c r="OIS2636" s="97"/>
      <c r="OIT2636" s="97"/>
      <c r="OIU2636" s="97"/>
      <c r="OIV2636" s="97"/>
      <c r="OIW2636" s="97"/>
      <c r="OIX2636" s="97"/>
      <c r="OIY2636" s="97"/>
      <c r="OIZ2636" s="97"/>
      <c r="OJA2636" s="97"/>
      <c r="OJB2636" s="97"/>
      <c r="OJC2636" s="97"/>
      <c r="OJD2636" s="97"/>
      <c r="OJE2636" s="97"/>
      <c r="OJF2636" s="97"/>
      <c r="OJG2636" s="97"/>
      <c r="OJH2636" s="97"/>
      <c r="OJI2636" s="97"/>
      <c r="OJJ2636" s="97"/>
      <c r="OJK2636" s="97"/>
      <c r="OJL2636" s="97"/>
      <c r="OJM2636" s="97"/>
      <c r="OJN2636" s="97"/>
      <c r="OJO2636" s="97"/>
      <c r="OJP2636" s="97"/>
      <c r="OJQ2636" s="97"/>
      <c r="OJR2636" s="97"/>
      <c r="OJS2636" s="97"/>
      <c r="OJT2636" s="97"/>
      <c r="OJU2636" s="97"/>
      <c r="OJV2636" s="97"/>
      <c r="OJW2636" s="97"/>
      <c r="OJX2636" s="97"/>
      <c r="OJY2636" s="97"/>
      <c r="OJZ2636" s="97"/>
      <c r="OKA2636" s="97"/>
      <c r="OKB2636" s="97"/>
      <c r="OKC2636" s="97"/>
      <c r="OKD2636" s="97"/>
      <c r="OKE2636" s="97"/>
      <c r="OKF2636" s="97"/>
      <c r="OKG2636" s="97"/>
      <c r="OKH2636" s="97"/>
      <c r="OKI2636" s="97"/>
      <c r="OKJ2636" s="97"/>
      <c r="OKK2636" s="97"/>
      <c r="OKL2636" s="97"/>
      <c r="OKM2636" s="97"/>
      <c r="OKN2636" s="97"/>
      <c r="OKO2636" s="97"/>
      <c r="OKP2636" s="97"/>
      <c r="OKQ2636" s="97"/>
      <c r="OKR2636" s="97"/>
      <c r="OKS2636" s="97"/>
      <c r="OKT2636" s="97"/>
      <c r="OKU2636" s="97"/>
      <c r="OKV2636" s="97"/>
      <c r="OKW2636" s="97"/>
      <c r="OKX2636" s="97"/>
      <c r="OKY2636" s="97"/>
      <c r="OKZ2636" s="97"/>
      <c r="OLA2636" s="97"/>
      <c r="OLB2636" s="97"/>
      <c r="OLC2636" s="97"/>
      <c r="OLD2636" s="97"/>
      <c r="OLE2636" s="97"/>
      <c r="OLF2636" s="97"/>
      <c r="OLG2636" s="97"/>
      <c r="OLH2636" s="97"/>
      <c r="OLI2636" s="97"/>
      <c r="OLJ2636" s="97"/>
      <c r="OLK2636" s="97"/>
      <c r="OLL2636" s="97"/>
      <c r="OLM2636" s="97"/>
      <c r="OLN2636" s="97"/>
      <c r="OLO2636" s="97"/>
      <c r="OLP2636" s="97"/>
      <c r="OLQ2636" s="97"/>
      <c r="OLR2636" s="97"/>
      <c r="OLS2636" s="97"/>
      <c r="OLT2636" s="97"/>
      <c r="OLU2636" s="97"/>
      <c r="OLV2636" s="97"/>
      <c r="OLW2636" s="97"/>
      <c r="OLX2636" s="97"/>
      <c r="OLY2636" s="97"/>
      <c r="OLZ2636" s="97"/>
      <c r="OMA2636" s="97"/>
      <c r="OMB2636" s="97"/>
      <c r="OMC2636" s="97"/>
      <c r="OMD2636" s="97"/>
      <c r="OME2636" s="97"/>
      <c r="OMF2636" s="97"/>
      <c r="OMG2636" s="97"/>
      <c r="OMH2636" s="97"/>
      <c r="OMI2636" s="97"/>
      <c r="OMJ2636" s="97"/>
      <c r="OMK2636" s="97"/>
      <c r="OML2636" s="97"/>
      <c r="OMM2636" s="97"/>
      <c r="OMN2636" s="97"/>
      <c r="OMO2636" s="97"/>
      <c r="OMP2636" s="97"/>
      <c r="OMQ2636" s="97"/>
      <c r="OMR2636" s="97"/>
      <c r="OMS2636" s="97"/>
      <c r="OMT2636" s="97"/>
      <c r="OMU2636" s="97"/>
      <c r="OMV2636" s="97"/>
      <c r="OMW2636" s="97"/>
      <c r="OMX2636" s="97"/>
      <c r="OMY2636" s="97"/>
      <c r="OMZ2636" s="97"/>
      <c r="ONA2636" s="97"/>
      <c r="ONB2636" s="97"/>
      <c r="ONC2636" s="97"/>
      <c r="OND2636" s="97"/>
      <c r="ONE2636" s="97"/>
      <c r="ONF2636" s="97"/>
      <c r="ONG2636" s="97"/>
      <c r="ONH2636" s="97"/>
      <c r="ONI2636" s="97"/>
      <c r="ONJ2636" s="97"/>
      <c r="ONK2636" s="97"/>
      <c r="ONL2636" s="97"/>
      <c r="ONM2636" s="97"/>
      <c r="ONN2636" s="97"/>
      <c r="ONO2636" s="97"/>
      <c r="ONP2636" s="97"/>
      <c r="ONQ2636" s="97"/>
      <c r="ONR2636" s="97"/>
      <c r="ONS2636" s="97"/>
      <c r="ONT2636" s="97"/>
      <c r="ONU2636" s="97"/>
      <c r="ONV2636" s="97"/>
      <c r="ONW2636" s="97"/>
      <c r="ONX2636" s="97"/>
      <c r="ONY2636" s="97"/>
      <c r="ONZ2636" s="97"/>
      <c r="OOA2636" s="97"/>
      <c r="OOB2636" s="97"/>
      <c r="OOC2636" s="97"/>
      <c r="OOD2636" s="97"/>
      <c r="OOE2636" s="97"/>
      <c r="OOF2636" s="97"/>
      <c r="OOG2636" s="97"/>
      <c r="OOH2636" s="97"/>
      <c r="OOI2636" s="97"/>
      <c r="OOJ2636" s="97"/>
      <c r="OOK2636" s="97"/>
      <c r="OOL2636" s="97"/>
      <c r="OOM2636" s="97"/>
      <c r="OON2636" s="97"/>
      <c r="OOO2636" s="97"/>
      <c r="OOP2636" s="97"/>
      <c r="OOQ2636" s="97"/>
      <c r="OOR2636" s="97"/>
      <c r="OOS2636" s="97"/>
      <c r="OOT2636" s="97"/>
      <c r="OOU2636" s="97"/>
      <c r="OOV2636" s="97"/>
      <c r="OOW2636" s="97"/>
      <c r="OOX2636" s="97"/>
      <c r="OOY2636" s="97"/>
      <c r="OOZ2636" s="97"/>
      <c r="OPA2636" s="97"/>
      <c r="OPB2636" s="97"/>
      <c r="OPC2636" s="97"/>
      <c r="OPD2636" s="97"/>
      <c r="OPE2636" s="97"/>
      <c r="OPF2636" s="97"/>
      <c r="OPG2636" s="97"/>
      <c r="OPH2636" s="97"/>
      <c r="OPI2636" s="97"/>
      <c r="OPJ2636" s="97"/>
      <c r="OPK2636" s="97"/>
      <c r="OPL2636" s="97"/>
      <c r="OPM2636" s="97"/>
      <c r="OPN2636" s="97"/>
      <c r="OPO2636" s="97"/>
      <c r="OPP2636" s="97"/>
      <c r="OPQ2636" s="97"/>
      <c r="OPR2636" s="97"/>
      <c r="OPS2636" s="97"/>
      <c r="OPT2636" s="97"/>
      <c r="OPU2636" s="97"/>
      <c r="OPV2636" s="97"/>
      <c r="OPW2636" s="97"/>
      <c r="OPX2636" s="97"/>
      <c r="OPY2636" s="97"/>
      <c r="OPZ2636" s="97"/>
      <c r="OQA2636" s="97"/>
      <c r="OQB2636" s="97"/>
      <c r="OQC2636" s="97"/>
      <c r="OQD2636" s="97"/>
      <c r="OQE2636" s="97"/>
      <c r="OQF2636" s="97"/>
      <c r="OQG2636" s="97"/>
      <c r="OQH2636" s="97"/>
      <c r="OQI2636" s="97"/>
      <c r="OQJ2636" s="97"/>
      <c r="OQK2636" s="97"/>
      <c r="OQL2636" s="97"/>
      <c r="OQM2636" s="97"/>
      <c r="OQN2636" s="97"/>
      <c r="OQO2636" s="97"/>
      <c r="OQP2636" s="97"/>
      <c r="OQQ2636" s="97"/>
      <c r="OQR2636" s="97"/>
      <c r="OQS2636" s="97"/>
      <c r="OQT2636" s="97"/>
      <c r="OQU2636" s="97"/>
      <c r="OQV2636" s="97"/>
      <c r="OQW2636" s="97"/>
      <c r="OQX2636" s="97"/>
      <c r="OQY2636" s="97"/>
      <c r="OQZ2636" s="97"/>
      <c r="ORA2636" s="97"/>
      <c r="ORB2636" s="97"/>
      <c r="ORC2636" s="97"/>
      <c r="ORD2636" s="97"/>
      <c r="ORE2636" s="97"/>
      <c r="ORF2636" s="97"/>
      <c r="ORG2636" s="97"/>
      <c r="ORH2636" s="97"/>
      <c r="ORI2636" s="97"/>
      <c r="ORJ2636" s="97"/>
      <c r="ORK2636" s="97"/>
      <c r="ORL2636" s="97"/>
      <c r="ORM2636" s="97"/>
      <c r="ORN2636" s="97"/>
      <c r="ORO2636" s="97"/>
      <c r="ORP2636" s="97"/>
      <c r="ORQ2636" s="97"/>
      <c r="ORR2636" s="97"/>
      <c r="ORS2636" s="97"/>
      <c r="ORT2636" s="97"/>
      <c r="ORU2636" s="97"/>
      <c r="ORV2636" s="97"/>
      <c r="ORW2636" s="97"/>
      <c r="ORX2636" s="97"/>
      <c r="ORY2636" s="97"/>
      <c r="ORZ2636" s="97"/>
      <c r="OSA2636" s="97"/>
      <c r="OSB2636" s="97"/>
      <c r="OSC2636" s="97"/>
      <c r="OSD2636" s="97"/>
      <c r="OSE2636" s="97"/>
      <c r="OSF2636" s="97"/>
      <c r="OSG2636" s="97"/>
      <c r="OSH2636" s="97"/>
      <c r="OSI2636" s="97"/>
      <c r="OSJ2636" s="97"/>
      <c r="OSK2636" s="97"/>
      <c r="OSL2636" s="97"/>
      <c r="OSM2636" s="97"/>
      <c r="OSN2636" s="97"/>
      <c r="OSO2636" s="97"/>
      <c r="OSP2636" s="97"/>
      <c r="OSQ2636" s="97"/>
      <c r="OSR2636" s="97"/>
      <c r="OSS2636" s="97"/>
      <c r="OST2636" s="97"/>
      <c r="OSU2636" s="97"/>
      <c r="OSV2636" s="97"/>
      <c r="OSW2636" s="97"/>
      <c r="OSX2636" s="97"/>
      <c r="OSY2636" s="97"/>
      <c r="OSZ2636" s="97"/>
      <c r="OTA2636" s="97"/>
      <c r="OTB2636" s="97"/>
      <c r="OTC2636" s="97"/>
      <c r="OTD2636" s="97"/>
      <c r="OTE2636" s="97"/>
      <c r="OTF2636" s="97"/>
      <c r="OTG2636" s="97"/>
      <c r="OTH2636" s="97"/>
      <c r="OTI2636" s="97"/>
      <c r="OTJ2636" s="97"/>
      <c r="OTK2636" s="97"/>
      <c r="OTL2636" s="97"/>
      <c r="OTM2636" s="97"/>
      <c r="OTN2636" s="97"/>
      <c r="OTO2636" s="97"/>
      <c r="OTP2636" s="97"/>
      <c r="OTQ2636" s="97"/>
      <c r="OTR2636" s="97"/>
      <c r="OTS2636" s="97"/>
      <c r="OTT2636" s="97"/>
      <c r="OTU2636" s="97"/>
      <c r="OTV2636" s="97"/>
      <c r="OTW2636" s="97"/>
      <c r="OTX2636" s="97"/>
      <c r="OTY2636" s="97"/>
      <c r="OTZ2636" s="97"/>
      <c r="OUA2636" s="97"/>
      <c r="OUB2636" s="97"/>
      <c r="OUC2636" s="97"/>
      <c r="OUD2636" s="97"/>
      <c r="OUE2636" s="97"/>
      <c r="OUF2636" s="97"/>
      <c r="OUG2636" s="97"/>
      <c r="OUH2636" s="97"/>
      <c r="OUI2636" s="97"/>
      <c r="OUJ2636" s="97"/>
      <c r="OUK2636" s="97"/>
      <c r="OUL2636" s="97"/>
      <c r="OUM2636" s="97"/>
      <c r="OUN2636" s="97"/>
      <c r="OUO2636" s="97"/>
      <c r="OUP2636" s="97"/>
      <c r="OUQ2636" s="97"/>
      <c r="OUR2636" s="97"/>
      <c r="OUS2636" s="97"/>
      <c r="OUT2636" s="97"/>
      <c r="OUU2636" s="97"/>
      <c r="OUV2636" s="97"/>
      <c r="OUW2636" s="97"/>
      <c r="OUX2636" s="97"/>
      <c r="OUY2636" s="97"/>
      <c r="OUZ2636" s="97"/>
      <c r="OVA2636" s="97"/>
      <c r="OVB2636" s="97"/>
      <c r="OVC2636" s="97"/>
      <c r="OVD2636" s="97"/>
      <c r="OVE2636" s="97"/>
      <c r="OVF2636" s="97"/>
      <c r="OVG2636" s="97"/>
      <c r="OVH2636" s="97"/>
      <c r="OVI2636" s="97"/>
      <c r="OVJ2636" s="97"/>
      <c r="OVK2636" s="97"/>
      <c r="OVL2636" s="97"/>
      <c r="OVM2636" s="97"/>
      <c r="OVN2636" s="97"/>
      <c r="OVO2636" s="97"/>
      <c r="OVP2636" s="97"/>
      <c r="OVQ2636" s="97"/>
      <c r="OVR2636" s="97"/>
      <c r="OVS2636" s="97"/>
      <c r="OVT2636" s="97"/>
      <c r="OVU2636" s="97"/>
      <c r="OVV2636" s="97"/>
      <c r="OVW2636" s="97"/>
      <c r="OVX2636" s="97"/>
      <c r="OVY2636" s="97"/>
      <c r="OVZ2636" s="97"/>
      <c r="OWA2636" s="97"/>
      <c r="OWB2636" s="97"/>
      <c r="OWC2636" s="97"/>
      <c r="OWD2636" s="97"/>
      <c r="OWE2636" s="97"/>
      <c r="OWF2636" s="97"/>
      <c r="OWG2636" s="97"/>
      <c r="OWH2636" s="97"/>
      <c r="OWI2636" s="97"/>
      <c r="OWJ2636" s="97"/>
      <c r="OWK2636" s="97"/>
      <c r="OWL2636" s="97"/>
      <c r="OWM2636" s="97"/>
      <c r="OWN2636" s="97"/>
      <c r="OWO2636" s="97"/>
      <c r="OWP2636" s="97"/>
      <c r="OWQ2636" s="97"/>
      <c r="OWR2636" s="97"/>
      <c r="OWS2636" s="97"/>
      <c r="OWT2636" s="97"/>
      <c r="OWU2636" s="97"/>
      <c r="OWV2636" s="97"/>
      <c r="OWW2636" s="97"/>
      <c r="OWX2636" s="97"/>
      <c r="OWY2636" s="97"/>
      <c r="OWZ2636" s="97"/>
      <c r="OXA2636" s="97"/>
      <c r="OXB2636" s="97"/>
      <c r="OXC2636" s="97"/>
      <c r="OXD2636" s="97"/>
      <c r="OXE2636" s="97"/>
      <c r="OXF2636" s="97"/>
      <c r="OXG2636" s="97"/>
      <c r="OXH2636" s="97"/>
      <c r="OXI2636" s="97"/>
      <c r="OXJ2636" s="97"/>
      <c r="OXK2636" s="97"/>
      <c r="OXL2636" s="97"/>
      <c r="OXM2636" s="97"/>
      <c r="OXN2636" s="97"/>
      <c r="OXO2636" s="97"/>
      <c r="OXP2636" s="97"/>
      <c r="OXQ2636" s="97"/>
      <c r="OXR2636" s="97"/>
      <c r="OXS2636" s="97"/>
      <c r="OXT2636" s="97"/>
      <c r="OXU2636" s="97"/>
      <c r="OXV2636" s="97"/>
      <c r="OXW2636" s="97"/>
      <c r="OXX2636" s="97"/>
      <c r="OXY2636" s="97"/>
      <c r="OXZ2636" s="97"/>
      <c r="OYA2636" s="97"/>
      <c r="OYB2636" s="97"/>
      <c r="OYC2636" s="97"/>
      <c r="OYD2636" s="97"/>
      <c r="OYE2636" s="97"/>
      <c r="OYF2636" s="97"/>
      <c r="OYG2636" s="97"/>
      <c r="OYH2636" s="97"/>
      <c r="OYI2636" s="97"/>
      <c r="OYJ2636" s="97"/>
      <c r="OYK2636" s="97"/>
      <c r="OYL2636" s="97"/>
      <c r="OYM2636" s="97"/>
      <c r="OYN2636" s="97"/>
      <c r="OYO2636" s="97"/>
      <c r="OYP2636" s="97"/>
      <c r="OYQ2636" s="97"/>
      <c r="OYR2636" s="97"/>
      <c r="OYS2636" s="97"/>
      <c r="OYT2636" s="97"/>
      <c r="OYU2636" s="97"/>
      <c r="OYV2636" s="97"/>
      <c r="OYW2636" s="97"/>
      <c r="OYX2636" s="97"/>
      <c r="OYY2636" s="97"/>
      <c r="OYZ2636" s="97"/>
      <c r="OZA2636" s="97"/>
      <c r="OZB2636" s="97"/>
      <c r="OZC2636" s="97"/>
      <c r="OZD2636" s="97"/>
      <c r="OZE2636" s="97"/>
      <c r="OZF2636" s="97"/>
      <c r="OZG2636" s="97"/>
      <c r="OZH2636" s="97"/>
      <c r="OZI2636" s="97"/>
      <c r="OZJ2636" s="97"/>
      <c r="OZK2636" s="97"/>
      <c r="OZL2636" s="97"/>
      <c r="OZM2636" s="97"/>
      <c r="OZN2636" s="97"/>
      <c r="OZO2636" s="97"/>
      <c r="OZP2636" s="97"/>
      <c r="OZQ2636" s="97"/>
      <c r="OZR2636" s="97"/>
      <c r="OZS2636" s="97"/>
      <c r="OZT2636" s="97"/>
      <c r="OZU2636" s="97"/>
      <c r="OZV2636" s="97"/>
      <c r="OZW2636" s="97"/>
      <c r="OZX2636" s="97"/>
      <c r="OZY2636" s="97"/>
      <c r="OZZ2636" s="97"/>
      <c r="PAA2636" s="97"/>
      <c r="PAB2636" s="97"/>
      <c r="PAC2636" s="97"/>
      <c r="PAD2636" s="97"/>
      <c r="PAE2636" s="97"/>
      <c r="PAF2636" s="97"/>
      <c r="PAG2636" s="97"/>
      <c r="PAH2636" s="97"/>
      <c r="PAI2636" s="97"/>
      <c r="PAJ2636" s="97"/>
      <c r="PAK2636" s="97"/>
      <c r="PAL2636" s="97"/>
      <c r="PAM2636" s="97"/>
      <c r="PAN2636" s="97"/>
      <c r="PAO2636" s="97"/>
      <c r="PAP2636" s="97"/>
      <c r="PAQ2636" s="97"/>
      <c r="PAR2636" s="97"/>
      <c r="PAS2636" s="97"/>
      <c r="PAT2636" s="97"/>
      <c r="PAU2636" s="97"/>
      <c r="PAV2636" s="97"/>
      <c r="PAW2636" s="97"/>
      <c r="PAX2636" s="97"/>
      <c r="PAY2636" s="97"/>
      <c r="PAZ2636" s="97"/>
      <c r="PBA2636" s="97"/>
      <c r="PBB2636" s="97"/>
      <c r="PBC2636" s="97"/>
      <c r="PBD2636" s="97"/>
      <c r="PBE2636" s="97"/>
      <c r="PBF2636" s="97"/>
      <c r="PBG2636" s="97"/>
      <c r="PBH2636" s="97"/>
      <c r="PBI2636" s="97"/>
      <c r="PBJ2636" s="97"/>
      <c r="PBK2636" s="97"/>
      <c r="PBL2636" s="97"/>
      <c r="PBM2636" s="97"/>
      <c r="PBN2636" s="97"/>
      <c r="PBO2636" s="97"/>
      <c r="PBP2636" s="97"/>
      <c r="PBQ2636" s="97"/>
      <c r="PBR2636" s="97"/>
      <c r="PBS2636" s="97"/>
      <c r="PBT2636" s="97"/>
      <c r="PBU2636" s="97"/>
      <c r="PBV2636" s="97"/>
      <c r="PBW2636" s="97"/>
      <c r="PBX2636" s="97"/>
      <c r="PBY2636" s="97"/>
      <c r="PBZ2636" s="97"/>
      <c r="PCA2636" s="97"/>
      <c r="PCB2636" s="97"/>
      <c r="PCC2636" s="97"/>
      <c r="PCD2636" s="97"/>
      <c r="PCE2636" s="97"/>
      <c r="PCF2636" s="97"/>
      <c r="PCG2636" s="97"/>
      <c r="PCH2636" s="97"/>
      <c r="PCI2636" s="97"/>
      <c r="PCJ2636" s="97"/>
      <c r="PCK2636" s="97"/>
      <c r="PCL2636" s="97"/>
      <c r="PCM2636" s="97"/>
      <c r="PCN2636" s="97"/>
      <c r="PCO2636" s="97"/>
      <c r="PCP2636" s="97"/>
      <c r="PCQ2636" s="97"/>
      <c r="PCR2636" s="97"/>
      <c r="PCS2636" s="97"/>
      <c r="PCT2636" s="97"/>
      <c r="PCU2636" s="97"/>
      <c r="PCV2636" s="97"/>
      <c r="PCW2636" s="97"/>
      <c r="PCX2636" s="97"/>
      <c r="PCY2636" s="97"/>
      <c r="PCZ2636" s="97"/>
      <c r="PDA2636" s="97"/>
      <c r="PDB2636" s="97"/>
      <c r="PDC2636" s="97"/>
      <c r="PDD2636" s="97"/>
      <c r="PDE2636" s="97"/>
      <c r="PDF2636" s="97"/>
      <c r="PDG2636" s="97"/>
      <c r="PDH2636" s="97"/>
      <c r="PDI2636" s="97"/>
      <c r="PDJ2636" s="97"/>
      <c r="PDK2636" s="97"/>
      <c r="PDL2636" s="97"/>
      <c r="PDM2636" s="97"/>
      <c r="PDN2636" s="97"/>
      <c r="PDO2636" s="97"/>
      <c r="PDP2636" s="97"/>
      <c r="PDQ2636" s="97"/>
      <c r="PDR2636" s="97"/>
      <c r="PDS2636" s="97"/>
      <c r="PDT2636" s="97"/>
      <c r="PDU2636" s="97"/>
      <c r="PDV2636" s="97"/>
      <c r="PDW2636" s="97"/>
      <c r="PDX2636" s="97"/>
      <c r="PDY2636" s="97"/>
      <c r="PDZ2636" s="97"/>
      <c r="PEA2636" s="97"/>
      <c r="PEB2636" s="97"/>
      <c r="PEC2636" s="97"/>
      <c r="PED2636" s="97"/>
      <c r="PEE2636" s="97"/>
      <c r="PEF2636" s="97"/>
      <c r="PEG2636" s="97"/>
      <c r="PEH2636" s="97"/>
      <c r="PEI2636" s="97"/>
      <c r="PEJ2636" s="97"/>
      <c r="PEK2636" s="97"/>
      <c r="PEL2636" s="97"/>
      <c r="PEM2636" s="97"/>
      <c r="PEN2636" s="97"/>
      <c r="PEO2636" s="97"/>
      <c r="PEP2636" s="97"/>
      <c r="PEQ2636" s="97"/>
      <c r="PER2636" s="97"/>
      <c r="PES2636" s="97"/>
      <c r="PET2636" s="97"/>
      <c r="PEU2636" s="97"/>
      <c r="PEV2636" s="97"/>
      <c r="PEW2636" s="97"/>
      <c r="PEX2636" s="97"/>
      <c r="PEY2636" s="97"/>
      <c r="PEZ2636" s="97"/>
      <c r="PFA2636" s="97"/>
      <c r="PFB2636" s="97"/>
      <c r="PFC2636" s="97"/>
      <c r="PFD2636" s="97"/>
      <c r="PFE2636" s="97"/>
      <c r="PFF2636" s="97"/>
      <c r="PFG2636" s="97"/>
      <c r="PFH2636" s="97"/>
      <c r="PFI2636" s="97"/>
      <c r="PFJ2636" s="97"/>
      <c r="PFK2636" s="97"/>
      <c r="PFL2636" s="97"/>
      <c r="PFM2636" s="97"/>
      <c r="PFN2636" s="97"/>
      <c r="PFO2636" s="97"/>
      <c r="PFP2636" s="97"/>
      <c r="PFQ2636" s="97"/>
      <c r="PFR2636" s="97"/>
      <c r="PFS2636" s="97"/>
      <c r="PFT2636" s="97"/>
      <c r="PFU2636" s="97"/>
      <c r="PFV2636" s="97"/>
      <c r="PFW2636" s="97"/>
      <c r="PFX2636" s="97"/>
      <c r="PFY2636" s="97"/>
      <c r="PFZ2636" s="97"/>
      <c r="PGA2636" s="97"/>
      <c r="PGB2636" s="97"/>
      <c r="PGC2636" s="97"/>
      <c r="PGD2636" s="97"/>
      <c r="PGE2636" s="97"/>
      <c r="PGF2636" s="97"/>
      <c r="PGG2636" s="97"/>
      <c r="PGH2636" s="97"/>
      <c r="PGI2636" s="97"/>
      <c r="PGJ2636" s="97"/>
      <c r="PGK2636" s="97"/>
      <c r="PGL2636" s="97"/>
      <c r="PGM2636" s="97"/>
      <c r="PGN2636" s="97"/>
      <c r="PGO2636" s="97"/>
      <c r="PGP2636" s="97"/>
      <c r="PGQ2636" s="97"/>
      <c r="PGR2636" s="97"/>
      <c r="PGS2636" s="97"/>
      <c r="PGT2636" s="97"/>
      <c r="PGU2636" s="97"/>
      <c r="PGV2636" s="97"/>
      <c r="PGW2636" s="97"/>
      <c r="PGX2636" s="97"/>
      <c r="PGY2636" s="97"/>
      <c r="PGZ2636" s="97"/>
      <c r="PHA2636" s="97"/>
      <c r="PHB2636" s="97"/>
      <c r="PHC2636" s="97"/>
      <c r="PHD2636" s="97"/>
      <c r="PHE2636" s="97"/>
      <c r="PHF2636" s="97"/>
      <c r="PHG2636" s="97"/>
      <c r="PHH2636" s="97"/>
      <c r="PHI2636" s="97"/>
      <c r="PHJ2636" s="97"/>
      <c r="PHK2636" s="97"/>
      <c r="PHL2636" s="97"/>
      <c r="PHM2636" s="97"/>
      <c r="PHN2636" s="97"/>
      <c r="PHO2636" s="97"/>
      <c r="PHP2636" s="97"/>
      <c r="PHQ2636" s="97"/>
      <c r="PHR2636" s="97"/>
      <c r="PHS2636" s="97"/>
      <c r="PHT2636" s="97"/>
      <c r="PHU2636" s="97"/>
      <c r="PHV2636" s="97"/>
      <c r="PHW2636" s="97"/>
      <c r="PHX2636" s="97"/>
      <c r="PHY2636" s="97"/>
      <c r="PHZ2636" s="97"/>
      <c r="PIA2636" s="97"/>
      <c r="PIB2636" s="97"/>
      <c r="PIC2636" s="97"/>
      <c r="PID2636" s="97"/>
      <c r="PIE2636" s="97"/>
      <c r="PIF2636" s="97"/>
      <c r="PIG2636" s="97"/>
      <c r="PIH2636" s="97"/>
      <c r="PII2636" s="97"/>
      <c r="PIJ2636" s="97"/>
      <c r="PIK2636" s="97"/>
      <c r="PIL2636" s="97"/>
      <c r="PIM2636" s="97"/>
      <c r="PIN2636" s="97"/>
      <c r="PIO2636" s="97"/>
      <c r="PIP2636" s="97"/>
      <c r="PIQ2636" s="97"/>
      <c r="PIR2636" s="97"/>
      <c r="PIS2636" s="97"/>
      <c r="PIT2636" s="97"/>
      <c r="PIU2636" s="97"/>
      <c r="PIV2636" s="97"/>
      <c r="PIW2636" s="97"/>
      <c r="PIX2636" s="97"/>
      <c r="PIY2636" s="97"/>
      <c r="PIZ2636" s="97"/>
      <c r="PJA2636" s="97"/>
      <c r="PJB2636" s="97"/>
      <c r="PJC2636" s="97"/>
      <c r="PJD2636" s="97"/>
      <c r="PJE2636" s="97"/>
      <c r="PJF2636" s="97"/>
      <c r="PJG2636" s="97"/>
      <c r="PJH2636" s="97"/>
      <c r="PJI2636" s="97"/>
      <c r="PJJ2636" s="97"/>
      <c r="PJK2636" s="97"/>
      <c r="PJL2636" s="97"/>
      <c r="PJM2636" s="97"/>
      <c r="PJN2636" s="97"/>
      <c r="PJO2636" s="97"/>
      <c r="PJP2636" s="97"/>
      <c r="PJQ2636" s="97"/>
      <c r="PJR2636" s="97"/>
      <c r="PJS2636" s="97"/>
      <c r="PJT2636" s="97"/>
      <c r="PJU2636" s="97"/>
      <c r="PJV2636" s="97"/>
      <c r="PJW2636" s="97"/>
      <c r="PJX2636" s="97"/>
      <c r="PJY2636" s="97"/>
      <c r="PJZ2636" s="97"/>
      <c r="PKA2636" s="97"/>
      <c r="PKB2636" s="97"/>
      <c r="PKC2636" s="97"/>
      <c r="PKD2636" s="97"/>
      <c r="PKE2636" s="97"/>
      <c r="PKF2636" s="97"/>
      <c r="PKG2636" s="97"/>
      <c r="PKH2636" s="97"/>
      <c r="PKI2636" s="97"/>
      <c r="PKJ2636" s="97"/>
      <c r="PKK2636" s="97"/>
      <c r="PKL2636" s="97"/>
      <c r="PKM2636" s="97"/>
      <c r="PKN2636" s="97"/>
      <c r="PKO2636" s="97"/>
      <c r="PKP2636" s="97"/>
      <c r="PKQ2636" s="97"/>
      <c r="PKR2636" s="97"/>
      <c r="PKS2636" s="97"/>
      <c r="PKT2636" s="97"/>
      <c r="PKU2636" s="97"/>
      <c r="PKV2636" s="97"/>
      <c r="PKW2636" s="97"/>
      <c r="PKX2636" s="97"/>
      <c r="PKY2636" s="97"/>
      <c r="PKZ2636" s="97"/>
      <c r="PLA2636" s="97"/>
      <c r="PLB2636" s="97"/>
      <c r="PLC2636" s="97"/>
      <c r="PLD2636" s="97"/>
      <c r="PLE2636" s="97"/>
      <c r="PLF2636" s="97"/>
      <c r="PLG2636" s="97"/>
      <c r="PLH2636" s="97"/>
      <c r="PLI2636" s="97"/>
      <c r="PLJ2636" s="97"/>
      <c r="PLK2636" s="97"/>
      <c r="PLL2636" s="97"/>
      <c r="PLM2636" s="97"/>
      <c r="PLN2636" s="97"/>
      <c r="PLO2636" s="97"/>
      <c r="PLP2636" s="97"/>
      <c r="PLQ2636" s="97"/>
      <c r="PLR2636" s="97"/>
      <c r="PLS2636" s="97"/>
      <c r="PLT2636" s="97"/>
      <c r="PLU2636" s="97"/>
      <c r="PLV2636" s="97"/>
      <c r="PLW2636" s="97"/>
      <c r="PLX2636" s="97"/>
      <c r="PLY2636" s="97"/>
      <c r="PLZ2636" s="97"/>
      <c r="PMA2636" s="97"/>
      <c r="PMB2636" s="97"/>
      <c r="PMC2636" s="97"/>
      <c r="PMD2636" s="97"/>
      <c r="PME2636" s="97"/>
      <c r="PMF2636" s="97"/>
      <c r="PMG2636" s="97"/>
      <c r="PMH2636" s="97"/>
      <c r="PMI2636" s="97"/>
      <c r="PMJ2636" s="97"/>
      <c r="PMK2636" s="97"/>
      <c r="PML2636" s="97"/>
      <c r="PMM2636" s="97"/>
      <c r="PMN2636" s="97"/>
      <c r="PMO2636" s="97"/>
      <c r="PMP2636" s="97"/>
      <c r="PMQ2636" s="97"/>
      <c r="PMR2636" s="97"/>
      <c r="PMS2636" s="97"/>
      <c r="PMT2636" s="97"/>
      <c r="PMU2636" s="97"/>
      <c r="PMV2636" s="97"/>
      <c r="PMW2636" s="97"/>
      <c r="PMX2636" s="97"/>
      <c r="PMY2636" s="97"/>
      <c r="PMZ2636" s="97"/>
      <c r="PNA2636" s="97"/>
      <c r="PNB2636" s="97"/>
      <c r="PNC2636" s="97"/>
      <c r="PND2636" s="97"/>
      <c r="PNE2636" s="97"/>
      <c r="PNF2636" s="97"/>
      <c r="PNG2636" s="97"/>
      <c r="PNH2636" s="97"/>
      <c r="PNI2636" s="97"/>
      <c r="PNJ2636" s="97"/>
      <c r="PNK2636" s="97"/>
      <c r="PNL2636" s="97"/>
      <c r="PNM2636" s="97"/>
      <c r="PNN2636" s="97"/>
      <c r="PNO2636" s="97"/>
      <c r="PNP2636" s="97"/>
      <c r="PNQ2636" s="97"/>
      <c r="PNR2636" s="97"/>
      <c r="PNS2636" s="97"/>
      <c r="PNT2636" s="97"/>
      <c r="PNU2636" s="97"/>
      <c r="PNV2636" s="97"/>
      <c r="PNW2636" s="97"/>
      <c r="PNX2636" s="97"/>
      <c r="PNY2636" s="97"/>
      <c r="PNZ2636" s="97"/>
      <c r="POA2636" s="97"/>
      <c r="POB2636" s="97"/>
      <c r="POC2636" s="97"/>
      <c r="POD2636" s="97"/>
      <c r="POE2636" s="97"/>
      <c r="POF2636" s="97"/>
      <c r="POG2636" s="97"/>
      <c r="POH2636" s="97"/>
      <c r="POI2636" s="97"/>
      <c r="POJ2636" s="97"/>
      <c r="POK2636" s="97"/>
      <c r="POL2636" s="97"/>
      <c r="POM2636" s="97"/>
      <c r="PON2636" s="97"/>
      <c r="POO2636" s="97"/>
      <c r="POP2636" s="97"/>
      <c r="POQ2636" s="97"/>
      <c r="POR2636" s="97"/>
      <c r="POS2636" s="97"/>
      <c r="POT2636" s="97"/>
      <c r="POU2636" s="97"/>
      <c r="POV2636" s="97"/>
      <c r="POW2636" s="97"/>
      <c r="POX2636" s="97"/>
      <c r="POY2636" s="97"/>
      <c r="POZ2636" s="97"/>
      <c r="PPA2636" s="97"/>
      <c r="PPB2636" s="97"/>
      <c r="PPC2636" s="97"/>
      <c r="PPD2636" s="97"/>
      <c r="PPE2636" s="97"/>
      <c r="PPF2636" s="97"/>
      <c r="PPG2636" s="97"/>
      <c r="PPH2636" s="97"/>
      <c r="PPI2636" s="97"/>
      <c r="PPJ2636" s="97"/>
      <c r="PPK2636" s="97"/>
      <c r="PPL2636" s="97"/>
      <c r="PPM2636" s="97"/>
      <c r="PPN2636" s="97"/>
      <c r="PPO2636" s="97"/>
      <c r="PPP2636" s="97"/>
      <c r="PPQ2636" s="97"/>
      <c r="PPR2636" s="97"/>
      <c r="PPS2636" s="97"/>
      <c r="PPT2636" s="97"/>
      <c r="PPU2636" s="97"/>
      <c r="PPV2636" s="97"/>
      <c r="PPW2636" s="97"/>
      <c r="PPX2636" s="97"/>
      <c r="PPY2636" s="97"/>
      <c r="PPZ2636" s="97"/>
      <c r="PQA2636" s="97"/>
      <c r="PQB2636" s="97"/>
      <c r="PQC2636" s="97"/>
      <c r="PQD2636" s="97"/>
      <c r="PQE2636" s="97"/>
      <c r="PQF2636" s="97"/>
      <c r="PQG2636" s="97"/>
      <c r="PQH2636" s="97"/>
      <c r="PQI2636" s="97"/>
      <c r="PQJ2636" s="97"/>
      <c r="PQK2636" s="97"/>
      <c r="PQL2636" s="97"/>
      <c r="PQM2636" s="97"/>
      <c r="PQN2636" s="97"/>
      <c r="PQO2636" s="97"/>
      <c r="PQP2636" s="97"/>
      <c r="PQQ2636" s="97"/>
      <c r="PQR2636" s="97"/>
      <c r="PQS2636" s="97"/>
      <c r="PQT2636" s="97"/>
      <c r="PQU2636" s="97"/>
      <c r="PQV2636" s="97"/>
      <c r="PQW2636" s="97"/>
      <c r="PQX2636" s="97"/>
      <c r="PQY2636" s="97"/>
      <c r="PQZ2636" s="97"/>
      <c r="PRA2636" s="97"/>
      <c r="PRB2636" s="97"/>
      <c r="PRC2636" s="97"/>
      <c r="PRD2636" s="97"/>
      <c r="PRE2636" s="97"/>
      <c r="PRF2636" s="97"/>
      <c r="PRG2636" s="97"/>
      <c r="PRH2636" s="97"/>
      <c r="PRI2636" s="97"/>
      <c r="PRJ2636" s="97"/>
      <c r="PRK2636" s="97"/>
      <c r="PRL2636" s="97"/>
      <c r="PRM2636" s="97"/>
      <c r="PRN2636" s="97"/>
      <c r="PRO2636" s="97"/>
      <c r="PRP2636" s="97"/>
      <c r="PRQ2636" s="97"/>
      <c r="PRR2636" s="97"/>
      <c r="PRS2636" s="97"/>
      <c r="PRT2636" s="97"/>
      <c r="PRU2636" s="97"/>
      <c r="PRV2636" s="97"/>
      <c r="PRW2636" s="97"/>
      <c r="PRX2636" s="97"/>
      <c r="PRY2636" s="97"/>
      <c r="PRZ2636" s="97"/>
      <c r="PSA2636" s="97"/>
      <c r="PSB2636" s="97"/>
      <c r="PSC2636" s="97"/>
      <c r="PSD2636" s="97"/>
      <c r="PSE2636" s="97"/>
      <c r="PSF2636" s="97"/>
      <c r="PSG2636" s="97"/>
      <c r="PSH2636" s="97"/>
      <c r="PSI2636" s="97"/>
      <c r="PSJ2636" s="97"/>
      <c r="PSK2636" s="97"/>
      <c r="PSL2636" s="97"/>
      <c r="PSM2636" s="97"/>
      <c r="PSN2636" s="97"/>
      <c r="PSO2636" s="97"/>
      <c r="PSP2636" s="97"/>
      <c r="PSQ2636" s="97"/>
      <c r="PSR2636" s="97"/>
      <c r="PSS2636" s="97"/>
      <c r="PST2636" s="97"/>
      <c r="PSU2636" s="97"/>
      <c r="PSV2636" s="97"/>
      <c r="PSW2636" s="97"/>
      <c r="PSX2636" s="97"/>
      <c r="PSY2636" s="97"/>
      <c r="PSZ2636" s="97"/>
      <c r="PTA2636" s="97"/>
      <c r="PTB2636" s="97"/>
      <c r="PTC2636" s="97"/>
      <c r="PTD2636" s="97"/>
      <c r="PTE2636" s="97"/>
      <c r="PTF2636" s="97"/>
      <c r="PTG2636" s="97"/>
      <c r="PTH2636" s="97"/>
      <c r="PTI2636" s="97"/>
      <c r="PTJ2636" s="97"/>
      <c r="PTK2636" s="97"/>
      <c r="PTL2636" s="97"/>
      <c r="PTM2636" s="97"/>
      <c r="PTN2636" s="97"/>
      <c r="PTO2636" s="97"/>
      <c r="PTP2636" s="97"/>
      <c r="PTQ2636" s="97"/>
      <c r="PTR2636" s="97"/>
      <c r="PTS2636" s="97"/>
      <c r="PTT2636" s="97"/>
      <c r="PTU2636" s="97"/>
      <c r="PTV2636" s="97"/>
      <c r="PTW2636" s="97"/>
      <c r="PTX2636" s="97"/>
      <c r="PTY2636" s="97"/>
      <c r="PTZ2636" s="97"/>
      <c r="PUA2636" s="97"/>
      <c r="PUB2636" s="97"/>
      <c r="PUC2636" s="97"/>
      <c r="PUD2636" s="97"/>
      <c r="PUE2636" s="97"/>
      <c r="PUF2636" s="97"/>
      <c r="PUG2636" s="97"/>
      <c r="PUH2636" s="97"/>
      <c r="PUI2636" s="97"/>
      <c r="PUJ2636" s="97"/>
      <c r="PUK2636" s="97"/>
      <c r="PUL2636" s="97"/>
      <c r="PUM2636" s="97"/>
      <c r="PUN2636" s="97"/>
      <c r="PUO2636" s="97"/>
      <c r="PUP2636" s="97"/>
      <c r="PUQ2636" s="97"/>
      <c r="PUR2636" s="97"/>
      <c r="PUS2636" s="97"/>
      <c r="PUT2636" s="97"/>
      <c r="PUU2636" s="97"/>
      <c r="PUV2636" s="97"/>
      <c r="PUW2636" s="97"/>
      <c r="PUX2636" s="97"/>
      <c r="PUY2636" s="97"/>
      <c r="PUZ2636" s="97"/>
      <c r="PVA2636" s="97"/>
      <c r="PVB2636" s="97"/>
      <c r="PVC2636" s="97"/>
      <c r="PVD2636" s="97"/>
      <c r="PVE2636" s="97"/>
      <c r="PVF2636" s="97"/>
      <c r="PVG2636" s="97"/>
      <c r="PVH2636" s="97"/>
      <c r="PVI2636" s="97"/>
      <c r="PVJ2636" s="97"/>
      <c r="PVK2636" s="97"/>
      <c r="PVL2636" s="97"/>
      <c r="PVM2636" s="97"/>
      <c r="PVN2636" s="97"/>
      <c r="PVO2636" s="97"/>
      <c r="PVP2636" s="97"/>
      <c r="PVQ2636" s="97"/>
      <c r="PVR2636" s="97"/>
      <c r="PVS2636" s="97"/>
      <c r="PVT2636" s="97"/>
      <c r="PVU2636" s="97"/>
      <c r="PVV2636" s="97"/>
      <c r="PVW2636" s="97"/>
      <c r="PVX2636" s="97"/>
      <c r="PVY2636" s="97"/>
      <c r="PVZ2636" s="97"/>
      <c r="PWA2636" s="97"/>
      <c r="PWB2636" s="97"/>
      <c r="PWC2636" s="97"/>
      <c r="PWD2636" s="97"/>
      <c r="PWE2636" s="97"/>
      <c r="PWF2636" s="97"/>
      <c r="PWG2636" s="97"/>
      <c r="PWH2636" s="97"/>
      <c r="PWI2636" s="97"/>
      <c r="PWJ2636" s="97"/>
      <c r="PWK2636" s="97"/>
      <c r="PWL2636" s="97"/>
      <c r="PWM2636" s="97"/>
      <c r="PWN2636" s="97"/>
      <c r="PWO2636" s="97"/>
      <c r="PWP2636" s="97"/>
      <c r="PWQ2636" s="97"/>
      <c r="PWR2636" s="97"/>
      <c r="PWS2636" s="97"/>
      <c r="PWT2636" s="97"/>
      <c r="PWU2636" s="97"/>
      <c r="PWV2636" s="97"/>
      <c r="PWW2636" s="97"/>
      <c r="PWX2636" s="97"/>
      <c r="PWY2636" s="97"/>
      <c r="PWZ2636" s="97"/>
      <c r="PXA2636" s="97"/>
      <c r="PXB2636" s="97"/>
      <c r="PXC2636" s="97"/>
      <c r="PXD2636" s="97"/>
      <c r="PXE2636" s="97"/>
      <c r="PXF2636" s="97"/>
      <c r="PXG2636" s="97"/>
      <c r="PXH2636" s="97"/>
      <c r="PXI2636" s="97"/>
      <c r="PXJ2636" s="97"/>
      <c r="PXK2636" s="97"/>
      <c r="PXL2636" s="97"/>
      <c r="PXM2636" s="97"/>
      <c r="PXN2636" s="97"/>
      <c r="PXO2636" s="97"/>
      <c r="PXP2636" s="97"/>
      <c r="PXQ2636" s="97"/>
      <c r="PXR2636" s="97"/>
      <c r="PXS2636" s="97"/>
      <c r="PXT2636" s="97"/>
      <c r="PXU2636" s="97"/>
      <c r="PXV2636" s="97"/>
      <c r="PXW2636" s="97"/>
      <c r="PXX2636" s="97"/>
      <c r="PXY2636" s="97"/>
      <c r="PXZ2636" s="97"/>
      <c r="PYA2636" s="97"/>
      <c r="PYB2636" s="97"/>
      <c r="PYC2636" s="97"/>
      <c r="PYD2636" s="97"/>
      <c r="PYE2636" s="97"/>
      <c r="PYF2636" s="97"/>
      <c r="PYG2636" s="97"/>
      <c r="PYH2636" s="97"/>
      <c r="PYI2636" s="97"/>
      <c r="PYJ2636" s="97"/>
      <c r="PYK2636" s="97"/>
      <c r="PYL2636" s="97"/>
      <c r="PYM2636" s="97"/>
      <c r="PYN2636" s="97"/>
      <c r="PYO2636" s="97"/>
      <c r="PYP2636" s="97"/>
      <c r="PYQ2636" s="97"/>
      <c r="PYR2636" s="97"/>
      <c r="PYS2636" s="97"/>
      <c r="PYT2636" s="97"/>
      <c r="PYU2636" s="97"/>
      <c r="PYV2636" s="97"/>
      <c r="PYW2636" s="97"/>
      <c r="PYX2636" s="97"/>
      <c r="PYY2636" s="97"/>
      <c r="PYZ2636" s="97"/>
      <c r="PZA2636" s="97"/>
      <c r="PZB2636" s="97"/>
      <c r="PZC2636" s="97"/>
      <c r="PZD2636" s="97"/>
      <c r="PZE2636" s="97"/>
      <c r="PZF2636" s="97"/>
      <c r="PZG2636" s="97"/>
      <c r="PZH2636" s="97"/>
      <c r="PZI2636" s="97"/>
      <c r="PZJ2636" s="97"/>
      <c r="PZK2636" s="97"/>
      <c r="PZL2636" s="97"/>
      <c r="PZM2636" s="97"/>
      <c r="PZN2636" s="97"/>
      <c r="PZO2636" s="97"/>
      <c r="PZP2636" s="97"/>
      <c r="PZQ2636" s="97"/>
      <c r="PZR2636" s="97"/>
      <c r="PZS2636" s="97"/>
      <c r="PZT2636" s="97"/>
      <c r="PZU2636" s="97"/>
      <c r="PZV2636" s="97"/>
      <c r="PZW2636" s="97"/>
      <c r="PZX2636" s="97"/>
      <c r="PZY2636" s="97"/>
      <c r="PZZ2636" s="97"/>
      <c r="QAA2636" s="97"/>
      <c r="QAB2636" s="97"/>
      <c r="QAC2636" s="97"/>
      <c r="QAD2636" s="97"/>
      <c r="QAE2636" s="97"/>
      <c r="QAF2636" s="97"/>
      <c r="QAG2636" s="97"/>
      <c r="QAH2636" s="97"/>
      <c r="QAI2636" s="97"/>
      <c r="QAJ2636" s="97"/>
      <c r="QAK2636" s="97"/>
      <c r="QAL2636" s="97"/>
      <c r="QAM2636" s="97"/>
      <c r="QAN2636" s="97"/>
      <c r="QAO2636" s="97"/>
      <c r="QAP2636" s="97"/>
      <c r="QAQ2636" s="97"/>
      <c r="QAR2636" s="97"/>
      <c r="QAS2636" s="97"/>
      <c r="QAT2636" s="97"/>
      <c r="QAU2636" s="97"/>
      <c r="QAV2636" s="97"/>
      <c r="QAW2636" s="97"/>
      <c r="QAX2636" s="97"/>
      <c r="QAY2636" s="97"/>
      <c r="QAZ2636" s="97"/>
      <c r="QBA2636" s="97"/>
      <c r="QBB2636" s="97"/>
      <c r="QBC2636" s="97"/>
      <c r="QBD2636" s="97"/>
      <c r="QBE2636" s="97"/>
      <c r="QBF2636" s="97"/>
      <c r="QBG2636" s="97"/>
      <c r="QBH2636" s="97"/>
      <c r="QBI2636" s="97"/>
      <c r="QBJ2636" s="97"/>
      <c r="QBK2636" s="97"/>
      <c r="QBL2636" s="97"/>
      <c r="QBM2636" s="97"/>
      <c r="QBN2636" s="97"/>
      <c r="QBO2636" s="97"/>
      <c r="QBP2636" s="97"/>
      <c r="QBQ2636" s="97"/>
      <c r="QBR2636" s="97"/>
      <c r="QBS2636" s="97"/>
      <c r="QBT2636" s="97"/>
      <c r="QBU2636" s="97"/>
      <c r="QBV2636" s="97"/>
      <c r="QBW2636" s="97"/>
      <c r="QBX2636" s="97"/>
      <c r="QBY2636" s="97"/>
      <c r="QBZ2636" s="97"/>
      <c r="QCA2636" s="97"/>
      <c r="QCB2636" s="97"/>
      <c r="QCC2636" s="97"/>
      <c r="QCD2636" s="97"/>
      <c r="QCE2636" s="97"/>
      <c r="QCF2636" s="97"/>
      <c r="QCG2636" s="97"/>
      <c r="QCH2636" s="97"/>
      <c r="QCI2636" s="97"/>
      <c r="QCJ2636" s="97"/>
      <c r="QCK2636" s="97"/>
      <c r="QCL2636" s="97"/>
      <c r="QCM2636" s="97"/>
      <c r="QCN2636" s="97"/>
      <c r="QCO2636" s="97"/>
      <c r="QCP2636" s="97"/>
      <c r="QCQ2636" s="97"/>
      <c r="QCR2636" s="97"/>
      <c r="QCS2636" s="97"/>
      <c r="QCT2636" s="97"/>
      <c r="QCU2636" s="97"/>
      <c r="QCV2636" s="97"/>
      <c r="QCW2636" s="97"/>
      <c r="QCX2636" s="97"/>
      <c r="QCY2636" s="97"/>
      <c r="QCZ2636" s="97"/>
      <c r="QDA2636" s="97"/>
      <c r="QDB2636" s="97"/>
      <c r="QDC2636" s="97"/>
      <c r="QDD2636" s="97"/>
      <c r="QDE2636" s="97"/>
      <c r="QDF2636" s="97"/>
      <c r="QDG2636" s="97"/>
      <c r="QDH2636" s="97"/>
      <c r="QDI2636" s="97"/>
      <c r="QDJ2636" s="97"/>
      <c r="QDK2636" s="97"/>
      <c r="QDL2636" s="97"/>
      <c r="QDM2636" s="97"/>
      <c r="QDN2636" s="97"/>
      <c r="QDO2636" s="97"/>
      <c r="QDP2636" s="97"/>
      <c r="QDQ2636" s="97"/>
      <c r="QDR2636" s="97"/>
      <c r="QDS2636" s="97"/>
      <c r="QDT2636" s="97"/>
      <c r="QDU2636" s="97"/>
      <c r="QDV2636" s="97"/>
      <c r="QDW2636" s="97"/>
      <c r="QDX2636" s="97"/>
      <c r="QDY2636" s="97"/>
      <c r="QDZ2636" s="97"/>
      <c r="QEA2636" s="97"/>
      <c r="QEB2636" s="97"/>
      <c r="QEC2636" s="97"/>
      <c r="QED2636" s="97"/>
      <c r="QEE2636" s="97"/>
      <c r="QEF2636" s="97"/>
      <c r="QEG2636" s="97"/>
      <c r="QEH2636" s="97"/>
      <c r="QEI2636" s="97"/>
      <c r="QEJ2636" s="97"/>
      <c r="QEK2636" s="97"/>
      <c r="QEL2636" s="97"/>
      <c r="QEM2636" s="97"/>
      <c r="QEN2636" s="97"/>
      <c r="QEO2636" s="97"/>
      <c r="QEP2636" s="97"/>
      <c r="QEQ2636" s="97"/>
      <c r="QER2636" s="97"/>
      <c r="QES2636" s="97"/>
      <c r="QET2636" s="97"/>
      <c r="QEU2636" s="97"/>
      <c r="QEV2636" s="97"/>
      <c r="QEW2636" s="97"/>
      <c r="QEX2636" s="97"/>
      <c r="QEY2636" s="97"/>
      <c r="QEZ2636" s="97"/>
      <c r="QFA2636" s="97"/>
      <c r="QFB2636" s="97"/>
      <c r="QFC2636" s="97"/>
      <c r="QFD2636" s="97"/>
      <c r="QFE2636" s="97"/>
      <c r="QFF2636" s="97"/>
      <c r="QFG2636" s="97"/>
      <c r="QFH2636" s="97"/>
      <c r="QFI2636" s="97"/>
      <c r="QFJ2636" s="97"/>
      <c r="QFK2636" s="97"/>
      <c r="QFL2636" s="97"/>
      <c r="QFM2636" s="97"/>
      <c r="QFN2636" s="97"/>
      <c r="QFO2636" s="97"/>
      <c r="QFP2636" s="97"/>
      <c r="QFQ2636" s="97"/>
      <c r="QFR2636" s="97"/>
      <c r="QFS2636" s="97"/>
      <c r="QFT2636" s="97"/>
      <c r="QFU2636" s="97"/>
      <c r="QFV2636" s="97"/>
      <c r="QFW2636" s="97"/>
      <c r="QFX2636" s="97"/>
      <c r="QFY2636" s="97"/>
      <c r="QFZ2636" s="97"/>
      <c r="QGA2636" s="97"/>
      <c r="QGB2636" s="97"/>
      <c r="QGC2636" s="97"/>
      <c r="QGD2636" s="97"/>
      <c r="QGE2636" s="97"/>
      <c r="QGF2636" s="97"/>
      <c r="QGG2636" s="97"/>
      <c r="QGH2636" s="97"/>
      <c r="QGI2636" s="97"/>
      <c r="QGJ2636" s="97"/>
      <c r="QGK2636" s="97"/>
      <c r="QGL2636" s="97"/>
      <c r="QGM2636" s="97"/>
      <c r="QGN2636" s="97"/>
      <c r="QGO2636" s="97"/>
      <c r="QGP2636" s="97"/>
      <c r="QGQ2636" s="97"/>
      <c r="QGR2636" s="97"/>
      <c r="QGS2636" s="97"/>
      <c r="QGT2636" s="97"/>
      <c r="QGU2636" s="97"/>
      <c r="QGV2636" s="97"/>
      <c r="QGW2636" s="97"/>
      <c r="QGX2636" s="97"/>
      <c r="QGY2636" s="97"/>
      <c r="QGZ2636" s="97"/>
      <c r="QHA2636" s="97"/>
      <c r="QHB2636" s="97"/>
      <c r="QHC2636" s="97"/>
      <c r="QHD2636" s="97"/>
      <c r="QHE2636" s="97"/>
      <c r="QHF2636" s="97"/>
      <c r="QHG2636" s="97"/>
      <c r="QHH2636" s="97"/>
      <c r="QHI2636" s="97"/>
      <c r="QHJ2636" s="97"/>
      <c r="QHK2636" s="97"/>
      <c r="QHL2636" s="97"/>
      <c r="QHM2636" s="97"/>
      <c r="QHN2636" s="97"/>
      <c r="QHO2636" s="97"/>
      <c r="QHP2636" s="97"/>
      <c r="QHQ2636" s="97"/>
      <c r="QHR2636" s="97"/>
      <c r="QHS2636" s="97"/>
      <c r="QHT2636" s="97"/>
      <c r="QHU2636" s="97"/>
      <c r="QHV2636" s="97"/>
      <c r="QHW2636" s="97"/>
      <c r="QHX2636" s="97"/>
      <c r="QHY2636" s="97"/>
      <c r="QHZ2636" s="97"/>
      <c r="QIA2636" s="97"/>
      <c r="QIB2636" s="97"/>
      <c r="QIC2636" s="97"/>
      <c r="QID2636" s="97"/>
      <c r="QIE2636" s="97"/>
      <c r="QIF2636" s="97"/>
      <c r="QIG2636" s="97"/>
      <c r="QIH2636" s="97"/>
      <c r="QII2636" s="97"/>
      <c r="QIJ2636" s="97"/>
      <c r="QIK2636" s="97"/>
      <c r="QIL2636" s="97"/>
      <c r="QIM2636" s="97"/>
      <c r="QIN2636" s="97"/>
      <c r="QIO2636" s="97"/>
      <c r="QIP2636" s="97"/>
      <c r="QIQ2636" s="97"/>
      <c r="QIR2636" s="97"/>
      <c r="QIS2636" s="97"/>
      <c r="QIT2636" s="97"/>
      <c r="QIU2636" s="97"/>
      <c r="QIV2636" s="97"/>
      <c r="QIW2636" s="97"/>
      <c r="QIX2636" s="97"/>
      <c r="QIY2636" s="97"/>
      <c r="QIZ2636" s="97"/>
      <c r="QJA2636" s="97"/>
      <c r="QJB2636" s="97"/>
      <c r="QJC2636" s="97"/>
      <c r="QJD2636" s="97"/>
      <c r="QJE2636" s="97"/>
      <c r="QJF2636" s="97"/>
      <c r="QJG2636" s="97"/>
      <c r="QJH2636" s="97"/>
      <c r="QJI2636" s="97"/>
      <c r="QJJ2636" s="97"/>
      <c r="QJK2636" s="97"/>
      <c r="QJL2636" s="97"/>
      <c r="QJM2636" s="97"/>
      <c r="QJN2636" s="97"/>
      <c r="QJO2636" s="97"/>
      <c r="QJP2636" s="97"/>
      <c r="QJQ2636" s="97"/>
      <c r="QJR2636" s="97"/>
      <c r="QJS2636" s="97"/>
      <c r="QJT2636" s="97"/>
      <c r="QJU2636" s="97"/>
      <c r="QJV2636" s="97"/>
      <c r="QJW2636" s="97"/>
      <c r="QJX2636" s="97"/>
      <c r="QJY2636" s="97"/>
      <c r="QJZ2636" s="97"/>
      <c r="QKA2636" s="97"/>
      <c r="QKB2636" s="97"/>
      <c r="QKC2636" s="97"/>
      <c r="QKD2636" s="97"/>
      <c r="QKE2636" s="97"/>
      <c r="QKF2636" s="97"/>
      <c r="QKG2636" s="97"/>
      <c r="QKH2636" s="97"/>
      <c r="QKI2636" s="97"/>
      <c r="QKJ2636" s="97"/>
      <c r="QKK2636" s="97"/>
      <c r="QKL2636" s="97"/>
      <c r="QKM2636" s="97"/>
      <c r="QKN2636" s="97"/>
      <c r="QKO2636" s="97"/>
      <c r="QKP2636" s="97"/>
      <c r="QKQ2636" s="97"/>
      <c r="QKR2636" s="97"/>
      <c r="QKS2636" s="97"/>
      <c r="QKT2636" s="97"/>
      <c r="QKU2636" s="97"/>
      <c r="QKV2636" s="97"/>
      <c r="QKW2636" s="97"/>
      <c r="QKX2636" s="97"/>
      <c r="QKY2636" s="97"/>
      <c r="QKZ2636" s="97"/>
      <c r="QLA2636" s="97"/>
      <c r="QLB2636" s="97"/>
      <c r="QLC2636" s="97"/>
      <c r="QLD2636" s="97"/>
      <c r="QLE2636" s="97"/>
      <c r="QLF2636" s="97"/>
      <c r="QLG2636" s="97"/>
      <c r="QLH2636" s="97"/>
      <c r="QLI2636" s="97"/>
      <c r="QLJ2636" s="97"/>
      <c r="QLK2636" s="97"/>
      <c r="QLL2636" s="97"/>
      <c r="QLM2636" s="97"/>
      <c r="QLN2636" s="97"/>
      <c r="QLO2636" s="97"/>
      <c r="QLP2636" s="97"/>
      <c r="QLQ2636" s="97"/>
      <c r="QLR2636" s="97"/>
      <c r="QLS2636" s="97"/>
      <c r="QLT2636" s="97"/>
      <c r="QLU2636" s="97"/>
      <c r="QLV2636" s="97"/>
      <c r="QLW2636" s="97"/>
      <c r="QLX2636" s="97"/>
      <c r="QLY2636" s="97"/>
      <c r="QLZ2636" s="97"/>
      <c r="QMA2636" s="97"/>
      <c r="QMB2636" s="97"/>
      <c r="QMC2636" s="97"/>
      <c r="QMD2636" s="97"/>
      <c r="QME2636" s="97"/>
      <c r="QMF2636" s="97"/>
      <c r="QMG2636" s="97"/>
      <c r="QMH2636" s="97"/>
      <c r="QMI2636" s="97"/>
      <c r="QMJ2636" s="97"/>
      <c r="QMK2636" s="97"/>
      <c r="QML2636" s="97"/>
      <c r="QMM2636" s="97"/>
      <c r="QMN2636" s="97"/>
      <c r="QMO2636" s="97"/>
      <c r="QMP2636" s="97"/>
      <c r="QMQ2636" s="97"/>
      <c r="QMR2636" s="97"/>
      <c r="QMS2636" s="97"/>
      <c r="QMT2636" s="97"/>
      <c r="QMU2636" s="97"/>
      <c r="QMV2636" s="97"/>
      <c r="QMW2636" s="97"/>
      <c r="QMX2636" s="97"/>
      <c r="QMY2636" s="97"/>
      <c r="QMZ2636" s="97"/>
      <c r="QNA2636" s="97"/>
      <c r="QNB2636" s="97"/>
      <c r="QNC2636" s="97"/>
      <c r="QND2636" s="97"/>
      <c r="QNE2636" s="97"/>
      <c r="QNF2636" s="97"/>
      <c r="QNG2636" s="97"/>
      <c r="QNH2636" s="97"/>
      <c r="QNI2636" s="97"/>
      <c r="QNJ2636" s="97"/>
      <c r="QNK2636" s="97"/>
      <c r="QNL2636" s="97"/>
      <c r="QNM2636" s="97"/>
      <c r="QNN2636" s="97"/>
      <c r="QNO2636" s="97"/>
      <c r="QNP2636" s="97"/>
      <c r="QNQ2636" s="97"/>
      <c r="QNR2636" s="97"/>
      <c r="QNS2636" s="97"/>
      <c r="QNT2636" s="97"/>
      <c r="QNU2636" s="97"/>
      <c r="QNV2636" s="97"/>
      <c r="QNW2636" s="97"/>
      <c r="QNX2636" s="97"/>
      <c r="QNY2636" s="97"/>
      <c r="QNZ2636" s="97"/>
      <c r="QOA2636" s="97"/>
      <c r="QOB2636" s="97"/>
      <c r="QOC2636" s="97"/>
      <c r="QOD2636" s="97"/>
      <c r="QOE2636" s="97"/>
      <c r="QOF2636" s="97"/>
      <c r="QOG2636" s="97"/>
      <c r="QOH2636" s="97"/>
      <c r="QOI2636" s="97"/>
      <c r="QOJ2636" s="97"/>
      <c r="QOK2636" s="97"/>
      <c r="QOL2636" s="97"/>
      <c r="QOM2636" s="97"/>
      <c r="QON2636" s="97"/>
      <c r="QOO2636" s="97"/>
      <c r="QOP2636" s="97"/>
      <c r="QOQ2636" s="97"/>
      <c r="QOR2636" s="97"/>
      <c r="QOS2636" s="97"/>
      <c r="QOT2636" s="97"/>
      <c r="QOU2636" s="97"/>
      <c r="QOV2636" s="97"/>
      <c r="QOW2636" s="97"/>
      <c r="QOX2636" s="97"/>
      <c r="QOY2636" s="97"/>
      <c r="QOZ2636" s="97"/>
      <c r="QPA2636" s="97"/>
      <c r="QPB2636" s="97"/>
      <c r="QPC2636" s="97"/>
      <c r="QPD2636" s="97"/>
      <c r="QPE2636" s="97"/>
      <c r="QPF2636" s="97"/>
      <c r="QPG2636" s="97"/>
      <c r="QPH2636" s="97"/>
      <c r="QPI2636" s="97"/>
      <c r="QPJ2636" s="97"/>
      <c r="QPK2636" s="97"/>
      <c r="QPL2636" s="97"/>
      <c r="QPM2636" s="97"/>
      <c r="QPN2636" s="97"/>
      <c r="QPO2636" s="97"/>
      <c r="QPP2636" s="97"/>
      <c r="QPQ2636" s="97"/>
      <c r="QPR2636" s="97"/>
      <c r="QPS2636" s="97"/>
      <c r="QPT2636" s="97"/>
      <c r="QPU2636" s="97"/>
      <c r="QPV2636" s="97"/>
      <c r="QPW2636" s="97"/>
      <c r="QPX2636" s="97"/>
      <c r="QPY2636" s="97"/>
      <c r="QPZ2636" s="97"/>
      <c r="QQA2636" s="97"/>
      <c r="QQB2636" s="97"/>
      <c r="QQC2636" s="97"/>
      <c r="QQD2636" s="97"/>
      <c r="QQE2636" s="97"/>
      <c r="QQF2636" s="97"/>
      <c r="QQG2636" s="97"/>
      <c r="QQH2636" s="97"/>
      <c r="QQI2636" s="97"/>
      <c r="QQJ2636" s="97"/>
      <c r="QQK2636" s="97"/>
      <c r="QQL2636" s="97"/>
      <c r="QQM2636" s="97"/>
      <c r="QQN2636" s="97"/>
      <c r="QQO2636" s="97"/>
      <c r="QQP2636" s="97"/>
      <c r="QQQ2636" s="97"/>
      <c r="QQR2636" s="97"/>
      <c r="QQS2636" s="97"/>
      <c r="QQT2636" s="97"/>
      <c r="QQU2636" s="97"/>
      <c r="QQV2636" s="97"/>
      <c r="QQW2636" s="97"/>
      <c r="QQX2636" s="97"/>
      <c r="QQY2636" s="97"/>
      <c r="QQZ2636" s="97"/>
      <c r="QRA2636" s="97"/>
      <c r="QRB2636" s="97"/>
      <c r="QRC2636" s="97"/>
      <c r="QRD2636" s="97"/>
      <c r="QRE2636" s="97"/>
      <c r="QRF2636" s="97"/>
      <c r="QRG2636" s="97"/>
      <c r="QRH2636" s="97"/>
      <c r="QRI2636" s="97"/>
      <c r="QRJ2636" s="97"/>
      <c r="QRK2636" s="97"/>
      <c r="QRL2636" s="97"/>
      <c r="QRM2636" s="97"/>
      <c r="QRN2636" s="97"/>
      <c r="QRO2636" s="97"/>
      <c r="QRP2636" s="97"/>
      <c r="QRQ2636" s="97"/>
      <c r="QRR2636" s="97"/>
      <c r="QRS2636" s="97"/>
      <c r="QRT2636" s="97"/>
      <c r="QRU2636" s="97"/>
      <c r="QRV2636" s="97"/>
      <c r="QRW2636" s="97"/>
      <c r="QRX2636" s="97"/>
      <c r="QRY2636" s="97"/>
      <c r="QRZ2636" s="97"/>
      <c r="QSA2636" s="97"/>
      <c r="QSB2636" s="97"/>
      <c r="QSC2636" s="97"/>
      <c r="QSD2636" s="97"/>
      <c r="QSE2636" s="97"/>
      <c r="QSF2636" s="97"/>
      <c r="QSG2636" s="97"/>
      <c r="QSH2636" s="97"/>
      <c r="QSI2636" s="97"/>
      <c r="QSJ2636" s="97"/>
      <c r="QSK2636" s="97"/>
      <c r="QSL2636" s="97"/>
      <c r="QSM2636" s="97"/>
      <c r="QSN2636" s="97"/>
      <c r="QSO2636" s="97"/>
      <c r="QSP2636" s="97"/>
      <c r="QSQ2636" s="97"/>
      <c r="QSR2636" s="97"/>
      <c r="QSS2636" s="97"/>
      <c r="QST2636" s="97"/>
      <c r="QSU2636" s="97"/>
      <c r="QSV2636" s="97"/>
      <c r="QSW2636" s="97"/>
      <c r="QSX2636" s="97"/>
      <c r="QSY2636" s="97"/>
      <c r="QSZ2636" s="97"/>
      <c r="QTA2636" s="97"/>
      <c r="QTB2636" s="97"/>
      <c r="QTC2636" s="97"/>
      <c r="QTD2636" s="97"/>
      <c r="QTE2636" s="97"/>
      <c r="QTF2636" s="97"/>
      <c r="QTG2636" s="97"/>
      <c r="QTH2636" s="97"/>
      <c r="QTI2636" s="97"/>
      <c r="QTJ2636" s="97"/>
      <c r="QTK2636" s="97"/>
      <c r="QTL2636" s="97"/>
      <c r="QTM2636" s="97"/>
      <c r="QTN2636" s="97"/>
      <c r="QTO2636" s="97"/>
      <c r="QTP2636" s="97"/>
      <c r="QTQ2636" s="97"/>
      <c r="QTR2636" s="97"/>
      <c r="QTS2636" s="97"/>
      <c r="QTT2636" s="97"/>
      <c r="QTU2636" s="97"/>
      <c r="QTV2636" s="97"/>
      <c r="QTW2636" s="97"/>
      <c r="QTX2636" s="97"/>
      <c r="QTY2636" s="97"/>
      <c r="QTZ2636" s="97"/>
      <c r="QUA2636" s="97"/>
      <c r="QUB2636" s="97"/>
      <c r="QUC2636" s="97"/>
      <c r="QUD2636" s="97"/>
      <c r="QUE2636" s="97"/>
      <c r="QUF2636" s="97"/>
      <c r="QUG2636" s="97"/>
      <c r="QUH2636" s="97"/>
      <c r="QUI2636" s="97"/>
      <c r="QUJ2636" s="97"/>
      <c r="QUK2636" s="97"/>
      <c r="QUL2636" s="97"/>
      <c r="QUM2636" s="97"/>
      <c r="QUN2636" s="97"/>
      <c r="QUO2636" s="97"/>
      <c r="QUP2636" s="97"/>
      <c r="QUQ2636" s="97"/>
      <c r="QUR2636" s="97"/>
      <c r="QUS2636" s="97"/>
      <c r="QUT2636" s="97"/>
      <c r="QUU2636" s="97"/>
      <c r="QUV2636" s="97"/>
      <c r="QUW2636" s="97"/>
      <c r="QUX2636" s="97"/>
      <c r="QUY2636" s="97"/>
      <c r="QUZ2636" s="97"/>
      <c r="QVA2636" s="97"/>
      <c r="QVB2636" s="97"/>
      <c r="QVC2636" s="97"/>
      <c r="QVD2636" s="97"/>
      <c r="QVE2636" s="97"/>
      <c r="QVF2636" s="97"/>
      <c r="QVG2636" s="97"/>
      <c r="QVH2636" s="97"/>
      <c r="QVI2636" s="97"/>
      <c r="QVJ2636" s="97"/>
      <c r="QVK2636" s="97"/>
      <c r="QVL2636" s="97"/>
      <c r="QVM2636" s="97"/>
      <c r="QVN2636" s="97"/>
      <c r="QVO2636" s="97"/>
      <c r="QVP2636" s="97"/>
      <c r="QVQ2636" s="97"/>
      <c r="QVR2636" s="97"/>
      <c r="QVS2636" s="97"/>
      <c r="QVT2636" s="97"/>
      <c r="QVU2636" s="97"/>
      <c r="QVV2636" s="97"/>
      <c r="QVW2636" s="97"/>
      <c r="QVX2636" s="97"/>
      <c r="QVY2636" s="97"/>
      <c r="QVZ2636" s="97"/>
      <c r="QWA2636" s="97"/>
      <c r="QWB2636" s="97"/>
      <c r="QWC2636" s="97"/>
      <c r="QWD2636" s="97"/>
      <c r="QWE2636" s="97"/>
      <c r="QWF2636" s="97"/>
      <c r="QWG2636" s="97"/>
      <c r="QWH2636" s="97"/>
      <c r="QWI2636" s="97"/>
      <c r="QWJ2636" s="97"/>
      <c r="QWK2636" s="97"/>
      <c r="QWL2636" s="97"/>
      <c r="QWM2636" s="97"/>
      <c r="QWN2636" s="97"/>
      <c r="QWO2636" s="97"/>
      <c r="QWP2636" s="97"/>
      <c r="QWQ2636" s="97"/>
      <c r="QWR2636" s="97"/>
      <c r="QWS2636" s="97"/>
      <c r="QWT2636" s="97"/>
      <c r="QWU2636" s="97"/>
      <c r="QWV2636" s="97"/>
      <c r="QWW2636" s="97"/>
      <c r="QWX2636" s="97"/>
      <c r="QWY2636" s="97"/>
      <c r="QWZ2636" s="97"/>
      <c r="QXA2636" s="97"/>
      <c r="QXB2636" s="97"/>
      <c r="QXC2636" s="97"/>
      <c r="QXD2636" s="97"/>
      <c r="QXE2636" s="97"/>
      <c r="QXF2636" s="97"/>
      <c r="QXG2636" s="97"/>
      <c r="QXH2636" s="97"/>
      <c r="QXI2636" s="97"/>
      <c r="QXJ2636" s="97"/>
      <c r="QXK2636" s="97"/>
      <c r="QXL2636" s="97"/>
      <c r="QXM2636" s="97"/>
      <c r="QXN2636" s="97"/>
      <c r="QXO2636" s="97"/>
      <c r="QXP2636" s="97"/>
      <c r="QXQ2636" s="97"/>
      <c r="QXR2636" s="97"/>
      <c r="QXS2636" s="97"/>
      <c r="QXT2636" s="97"/>
      <c r="QXU2636" s="97"/>
      <c r="QXV2636" s="97"/>
      <c r="QXW2636" s="97"/>
      <c r="QXX2636" s="97"/>
      <c r="QXY2636" s="97"/>
      <c r="QXZ2636" s="97"/>
      <c r="QYA2636" s="97"/>
      <c r="QYB2636" s="97"/>
      <c r="QYC2636" s="97"/>
      <c r="QYD2636" s="97"/>
      <c r="QYE2636" s="97"/>
      <c r="QYF2636" s="97"/>
      <c r="QYG2636" s="97"/>
      <c r="QYH2636" s="97"/>
      <c r="QYI2636" s="97"/>
      <c r="QYJ2636" s="97"/>
      <c r="QYK2636" s="97"/>
      <c r="QYL2636" s="97"/>
      <c r="QYM2636" s="97"/>
      <c r="QYN2636" s="97"/>
      <c r="QYO2636" s="97"/>
      <c r="QYP2636" s="97"/>
      <c r="QYQ2636" s="97"/>
      <c r="QYR2636" s="97"/>
      <c r="QYS2636" s="97"/>
      <c r="QYT2636" s="97"/>
      <c r="QYU2636" s="97"/>
      <c r="QYV2636" s="97"/>
      <c r="QYW2636" s="97"/>
      <c r="QYX2636" s="97"/>
      <c r="QYY2636" s="97"/>
      <c r="QYZ2636" s="97"/>
      <c r="QZA2636" s="97"/>
      <c r="QZB2636" s="97"/>
      <c r="QZC2636" s="97"/>
      <c r="QZD2636" s="97"/>
      <c r="QZE2636" s="97"/>
      <c r="QZF2636" s="97"/>
      <c r="QZG2636" s="97"/>
      <c r="QZH2636" s="97"/>
      <c r="QZI2636" s="97"/>
      <c r="QZJ2636" s="97"/>
      <c r="QZK2636" s="97"/>
      <c r="QZL2636" s="97"/>
      <c r="QZM2636" s="97"/>
      <c r="QZN2636" s="97"/>
      <c r="QZO2636" s="97"/>
      <c r="QZP2636" s="97"/>
      <c r="QZQ2636" s="97"/>
      <c r="QZR2636" s="97"/>
      <c r="QZS2636" s="97"/>
      <c r="QZT2636" s="97"/>
      <c r="QZU2636" s="97"/>
      <c r="QZV2636" s="97"/>
      <c r="QZW2636" s="97"/>
      <c r="QZX2636" s="97"/>
      <c r="QZY2636" s="97"/>
      <c r="QZZ2636" s="97"/>
      <c r="RAA2636" s="97"/>
      <c r="RAB2636" s="97"/>
      <c r="RAC2636" s="97"/>
      <c r="RAD2636" s="97"/>
      <c r="RAE2636" s="97"/>
      <c r="RAF2636" s="97"/>
      <c r="RAG2636" s="97"/>
      <c r="RAH2636" s="97"/>
      <c r="RAI2636" s="97"/>
      <c r="RAJ2636" s="97"/>
      <c r="RAK2636" s="97"/>
      <c r="RAL2636" s="97"/>
      <c r="RAM2636" s="97"/>
      <c r="RAN2636" s="97"/>
      <c r="RAO2636" s="97"/>
      <c r="RAP2636" s="97"/>
      <c r="RAQ2636" s="97"/>
      <c r="RAR2636" s="97"/>
      <c r="RAS2636" s="97"/>
      <c r="RAT2636" s="97"/>
      <c r="RAU2636" s="97"/>
      <c r="RAV2636" s="97"/>
      <c r="RAW2636" s="97"/>
      <c r="RAX2636" s="97"/>
      <c r="RAY2636" s="97"/>
      <c r="RAZ2636" s="97"/>
      <c r="RBA2636" s="97"/>
      <c r="RBB2636" s="97"/>
      <c r="RBC2636" s="97"/>
      <c r="RBD2636" s="97"/>
      <c r="RBE2636" s="97"/>
      <c r="RBF2636" s="97"/>
      <c r="RBG2636" s="97"/>
      <c r="RBH2636" s="97"/>
      <c r="RBI2636" s="97"/>
      <c r="RBJ2636" s="97"/>
      <c r="RBK2636" s="97"/>
      <c r="RBL2636" s="97"/>
      <c r="RBM2636" s="97"/>
      <c r="RBN2636" s="97"/>
      <c r="RBO2636" s="97"/>
      <c r="RBP2636" s="97"/>
      <c r="RBQ2636" s="97"/>
      <c r="RBR2636" s="97"/>
      <c r="RBS2636" s="97"/>
      <c r="RBT2636" s="97"/>
      <c r="RBU2636" s="97"/>
      <c r="RBV2636" s="97"/>
      <c r="RBW2636" s="97"/>
      <c r="RBX2636" s="97"/>
      <c r="RBY2636" s="97"/>
      <c r="RBZ2636" s="97"/>
      <c r="RCA2636" s="97"/>
      <c r="RCB2636" s="97"/>
      <c r="RCC2636" s="97"/>
      <c r="RCD2636" s="97"/>
      <c r="RCE2636" s="97"/>
      <c r="RCF2636" s="97"/>
      <c r="RCG2636" s="97"/>
      <c r="RCH2636" s="97"/>
      <c r="RCI2636" s="97"/>
      <c r="RCJ2636" s="97"/>
      <c r="RCK2636" s="97"/>
      <c r="RCL2636" s="97"/>
      <c r="RCM2636" s="97"/>
      <c r="RCN2636" s="97"/>
      <c r="RCO2636" s="97"/>
      <c r="RCP2636" s="97"/>
      <c r="RCQ2636" s="97"/>
      <c r="RCR2636" s="97"/>
      <c r="RCS2636" s="97"/>
      <c r="RCT2636" s="97"/>
      <c r="RCU2636" s="97"/>
      <c r="RCV2636" s="97"/>
      <c r="RCW2636" s="97"/>
      <c r="RCX2636" s="97"/>
      <c r="RCY2636" s="97"/>
      <c r="RCZ2636" s="97"/>
      <c r="RDA2636" s="97"/>
      <c r="RDB2636" s="97"/>
      <c r="RDC2636" s="97"/>
      <c r="RDD2636" s="97"/>
      <c r="RDE2636" s="97"/>
      <c r="RDF2636" s="97"/>
      <c r="RDG2636" s="97"/>
      <c r="RDH2636" s="97"/>
      <c r="RDI2636" s="97"/>
      <c r="RDJ2636" s="97"/>
      <c r="RDK2636" s="97"/>
      <c r="RDL2636" s="97"/>
      <c r="RDM2636" s="97"/>
      <c r="RDN2636" s="97"/>
      <c r="RDO2636" s="97"/>
      <c r="RDP2636" s="97"/>
      <c r="RDQ2636" s="97"/>
      <c r="RDR2636" s="97"/>
      <c r="RDS2636" s="97"/>
      <c r="RDT2636" s="97"/>
      <c r="RDU2636" s="97"/>
      <c r="RDV2636" s="97"/>
      <c r="RDW2636" s="97"/>
      <c r="RDX2636" s="97"/>
      <c r="RDY2636" s="97"/>
      <c r="RDZ2636" s="97"/>
      <c r="REA2636" s="97"/>
      <c r="REB2636" s="97"/>
      <c r="REC2636" s="97"/>
      <c r="RED2636" s="97"/>
      <c r="REE2636" s="97"/>
      <c r="REF2636" s="97"/>
      <c r="REG2636" s="97"/>
      <c r="REH2636" s="97"/>
      <c r="REI2636" s="97"/>
      <c r="REJ2636" s="97"/>
      <c r="REK2636" s="97"/>
      <c r="REL2636" s="97"/>
      <c r="REM2636" s="97"/>
      <c r="REN2636" s="97"/>
      <c r="REO2636" s="97"/>
      <c r="REP2636" s="97"/>
      <c r="REQ2636" s="97"/>
      <c r="RER2636" s="97"/>
      <c r="RES2636" s="97"/>
      <c r="RET2636" s="97"/>
      <c r="REU2636" s="97"/>
      <c r="REV2636" s="97"/>
      <c r="REW2636" s="97"/>
      <c r="REX2636" s="97"/>
      <c r="REY2636" s="97"/>
      <c r="REZ2636" s="97"/>
      <c r="RFA2636" s="97"/>
      <c r="RFB2636" s="97"/>
      <c r="RFC2636" s="97"/>
      <c r="RFD2636" s="97"/>
      <c r="RFE2636" s="97"/>
      <c r="RFF2636" s="97"/>
      <c r="RFG2636" s="97"/>
      <c r="RFH2636" s="97"/>
      <c r="RFI2636" s="97"/>
      <c r="RFJ2636" s="97"/>
      <c r="RFK2636" s="97"/>
      <c r="RFL2636" s="97"/>
      <c r="RFM2636" s="97"/>
      <c r="RFN2636" s="97"/>
      <c r="RFO2636" s="97"/>
      <c r="RFP2636" s="97"/>
      <c r="RFQ2636" s="97"/>
      <c r="RFR2636" s="97"/>
      <c r="RFS2636" s="97"/>
      <c r="RFT2636" s="97"/>
      <c r="RFU2636" s="97"/>
      <c r="RFV2636" s="97"/>
      <c r="RFW2636" s="97"/>
      <c r="RFX2636" s="97"/>
      <c r="RFY2636" s="97"/>
      <c r="RFZ2636" s="97"/>
      <c r="RGA2636" s="97"/>
      <c r="RGB2636" s="97"/>
      <c r="RGC2636" s="97"/>
      <c r="RGD2636" s="97"/>
      <c r="RGE2636" s="97"/>
      <c r="RGF2636" s="97"/>
      <c r="RGG2636" s="97"/>
      <c r="RGH2636" s="97"/>
      <c r="RGI2636" s="97"/>
      <c r="RGJ2636" s="97"/>
      <c r="RGK2636" s="97"/>
      <c r="RGL2636" s="97"/>
      <c r="RGM2636" s="97"/>
      <c r="RGN2636" s="97"/>
      <c r="RGO2636" s="97"/>
      <c r="RGP2636" s="97"/>
      <c r="RGQ2636" s="97"/>
      <c r="RGR2636" s="97"/>
      <c r="RGS2636" s="97"/>
      <c r="RGT2636" s="97"/>
      <c r="RGU2636" s="97"/>
      <c r="RGV2636" s="97"/>
      <c r="RGW2636" s="97"/>
      <c r="RGX2636" s="97"/>
      <c r="RGY2636" s="97"/>
      <c r="RGZ2636" s="97"/>
      <c r="RHA2636" s="97"/>
      <c r="RHB2636" s="97"/>
      <c r="RHC2636" s="97"/>
      <c r="RHD2636" s="97"/>
      <c r="RHE2636" s="97"/>
      <c r="RHF2636" s="97"/>
      <c r="RHG2636" s="97"/>
      <c r="RHH2636" s="97"/>
      <c r="RHI2636" s="97"/>
      <c r="RHJ2636" s="97"/>
      <c r="RHK2636" s="97"/>
      <c r="RHL2636" s="97"/>
      <c r="RHM2636" s="97"/>
      <c r="RHN2636" s="97"/>
      <c r="RHO2636" s="97"/>
      <c r="RHP2636" s="97"/>
      <c r="RHQ2636" s="97"/>
      <c r="RHR2636" s="97"/>
      <c r="RHS2636" s="97"/>
      <c r="RHT2636" s="97"/>
      <c r="RHU2636" s="97"/>
      <c r="RHV2636" s="97"/>
      <c r="RHW2636" s="97"/>
      <c r="RHX2636" s="97"/>
      <c r="RHY2636" s="97"/>
      <c r="RHZ2636" s="97"/>
      <c r="RIA2636" s="97"/>
      <c r="RIB2636" s="97"/>
      <c r="RIC2636" s="97"/>
      <c r="RID2636" s="97"/>
      <c r="RIE2636" s="97"/>
      <c r="RIF2636" s="97"/>
      <c r="RIG2636" s="97"/>
      <c r="RIH2636" s="97"/>
      <c r="RII2636" s="97"/>
      <c r="RIJ2636" s="97"/>
      <c r="RIK2636" s="97"/>
      <c r="RIL2636" s="97"/>
      <c r="RIM2636" s="97"/>
      <c r="RIN2636" s="97"/>
      <c r="RIO2636" s="97"/>
      <c r="RIP2636" s="97"/>
      <c r="RIQ2636" s="97"/>
      <c r="RIR2636" s="97"/>
      <c r="RIS2636" s="97"/>
      <c r="RIT2636" s="97"/>
      <c r="RIU2636" s="97"/>
      <c r="RIV2636" s="97"/>
      <c r="RIW2636" s="97"/>
      <c r="RIX2636" s="97"/>
      <c r="RIY2636" s="97"/>
      <c r="RIZ2636" s="97"/>
      <c r="RJA2636" s="97"/>
      <c r="RJB2636" s="97"/>
      <c r="RJC2636" s="97"/>
      <c r="RJD2636" s="97"/>
      <c r="RJE2636" s="97"/>
      <c r="RJF2636" s="97"/>
      <c r="RJG2636" s="97"/>
      <c r="RJH2636" s="97"/>
      <c r="RJI2636" s="97"/>
      <c r="RJJ2636" s="97"/>
      <c r="RJK2636" s="97"/>
      <c r="RJL2636" s="97"/>
      <c r="RJM2636" s="97"/>
      <c r="RJN2636" s="97"/>
      <c r="RJO2636" s="97"/>
      <c r="RJP2636" s="97"/>
      <c r="RJQ2636" s="97"/>
      <c r="RJR2636" s="97"/>
      <c r="RJS2636" s="97"/>
      <c r="RJT2636" s="97"/>
      <c r="RJU2636" s="97"/>
      <c r="RJV2636" s="97"/>
      <c r="RJW2636" s="97"/>
      <c r="RJX2636" s="97"/>
      <c r="RJY2636" s="97"/>
      <c r="RJZ2636" s="97"/>
      <c r="RKA2636" s="97"/>
      <c r="RKB2636" s="97"/>
      <c r="RKC2636" s="97"/>
      <c r="RKD2636" s="97"/>
      <c r="RKE2636" s="97"/>
      <c r="RKF2636" s="97"/>
      <c r="RKG2636" s="97"/>
      <c r="RKH2636" s="97"/>
      <c r="RKI2636" s="97"/>
      <c r="RKJ2636" s="97"/>
      <c r="RKK2636" s="97"/>
      <c r="RKL2636" s="97"/>
      <c r="RKM2636" s="97"/>
      <c r="RKN2636" s="97"/>
      <c r="RKO2636" s="97"/>
      <c r="RKP2636" s="97"/>
      <c r="RKQ2636" s="97"/>
      <c r="RKR2636" s="97"/>
      <c r="RKS2636" s="97"/>
      <c r="RKT2636" s="97"/>
      <c r="RKU2636" s="97"/>
      <c r="RKV2636" s="97"/>
      <c r="RKW2636" s="97"/>
      <c r="RKX2636" s="97"/>
      <c r="RKY2636" s="97"/>
      <c r="RKZ2636" s="97"/>
      <c r="RLA2636" s="97"/>
      <c r="RLB2636" s="97"/>
      <c r="RLC2636" s="97"/>
      <c r="RLD2636" s="97"/>
      <c r="RLE2636" s="97"/>
      <c r="RLF2636" s="97"/>
      <c r="RLG2636" s="97"/>
      <c r="RLH2636" s="97"/>
      <c r="RLI2636" s="97"/>
      <c r="RLJ2636" s="97"/>
      <c r="RLK2636" s="97"/>
      <c r="RLL2636" s="97"/>
      <c r="RLM2636" s="97"/>
      <c r="RLN2636" s="97"/>
      <c r="RLO2636" s="97"/>
      <c r="RLP2636" s="97"/>
      <c r="RLQ2636" s="97"/>
      <c r="RLR2636" s="97"/>
      <c r="RLS2636" s="97"/>
      <c r="RLT2636" s="97"/>
      <c r="RLU2636" s="97"/>
      <c r="RLV2636" s="97"/>
      <c r="RLW2636" s="97"/>
      <c r="RLX2636" s="97"/>
      <c r="RLY2636" s="97"/>
      <c r="RLZ2636" s="97"/>
      <c r="RMA2636" s="97"/>
      <c r="RMB2636" s="97"/>
      <c r="RMC2636" s="97"/>
      <c r="RMD2636" s="97"/>
      <c r="RME2636" s="97"/>
      <c r="RMF2636" s="97"/>
      <c r="RMG2636" s="97"/>
      <c r="RMH2636" s="97"/>
      <c r="RMI2636" s="97"/>
      <c r="RMJ2636" s="97"/>
      <c r="RMK2636" s="97"/>
      <c r="RML2636" s="97"/>
      <c r="RMM2636" s="97"/>
      <c r="RMN2636" s="97"/>
      <c r="RMO2636" s="97"/>
      <c r="RMP2636" s="97"/>
      <c r="RMQ2636" s="97"/>
      <c r="RMR2636" s="97"/>
      <c r="RMS2636" s="97"/>
      <c r="RMT2636" s="97"/>
      <c r="RMU2636" s="97"/>
      <c r="RMV2636" s="97"/>
      <c r="RMW2636" s="97"/>
      <c r="RMX2636" s="97"/>
      <c r="RMY2636" s="97"/>
      <c r="RMZ2636" s="97"/>
      <c r="RNA2636" s="97"/>
      <c r="RNB2636" s="97"/>
      <c r="RNC2636" s="97"/>
      <c r="RND2636" s="97"/>
      <c r="RNE2636" s="97"/>
      <c r="RNF2636" s="97"/>
      <c r="RNG2636" s="97"/>
      <c r="RNH2636" s="97"/>
      <c r="RNI2636" s="97"/>
      <c r="RNJ2636" s="97"/>
      <c r="RNK2636" s="97"/>
      <c r="RNL2636" s="97"/>
      <c r="RNM2636" s="97"/>
      <c r="RNN2636" s="97"/>
      <c r="RNO2636" s="97"/>
      <c r="RNP2636" s="97"/>
      <c r="RNQ2636" s="97"/>
      <c r="RNR2636" s="97"/>
      <c r="RNS2636" s="97"/>
      <c r="RNT2636" s="97"/>
      <c r="RNU2636" s="97"/>
      <c r="RNV2636" s="97"/>
      <c r="RNW2636" s="97"/>
      <c r="RNX2636" s="97"/>
      <c r="RNY2636" s="97"/>
      <c r="RNZ2636" s="97"/>
      <c r="ROA2636" s="97"/>
      <c r="ROB2636" s="97"/>
      <c r="ROC2636" s="97"/>
      <c r="ROD2636" s="97"/>
      <c r="ROE2636" s="97"/>
      <c r="ROF2636" s="97"/>
      <c r="ROG2636" s="97"/>
      <c r="ROH2636" s="97"/>
      <c r="ROI2636" s="97"/>
      <c r="ROJ2636" s="97"/>
      <c r="ROK2636" s="97"/>
      <c r="ROL2636" s="97"/>
      <c r="ROM2636" s="97"/>
      <c r="RON2636" s="97"/>
      <c r="ROO2636" s="97"/>
      <c r="ROP2636" s="97"/>
      <c r="ROQ2636" s="97"/>
      <c r="ROR2636" s="97"/>
      <c r="ROS2636" s="97"/>
      <c r="ROT2636" s="97"/>
      <c r="ROU2636" s="97"/>
      <c r="ROV2636" s="97"/>
      <c r="ROW2636" s="97"/>
      <c r="ROX2636" s="97"/>
      <c r="ROY2636" s="97"/>
      <c r="ROZ2636" s="97"/>
      <c r="RPA2636" s="97"/>
      <c r="RPB2636" s="97"/>
      <c r="RPC2636" s="97"/>
      <c r="RPD2636" s="97"/>
      <c r="RPE2636" s="97"/>
      <c r="RPF2636" s="97"/>
      <c r="RPG2636" s="97"/>
      <c r="RPH2636" s="97"/>
      <c r="RPI2636" s="97"/>
      <c r="RPJ2636" s="97"/>
      <c r="RPK2636" s="97"/>
      <c r="RPL2636" s="97"/>
      <c r="RPM2636" s="97"/>
      <c r="RPN2636" s="97"/>
      <c r="RPO2636" s="97"/>
      <c r="RPP2636" s="97"/>
      <c r="RPQ2636" s="97"/>
      <c r="RPR2636" s="97"/>
      <c r="RPS2636" s="97"/>
      <c r="RPT2636" s="97"/>
      <c r="RPU2636" s="97"/>
      <c r="RPV2636" s="97"/>
      <c r="RPW2636" s="97"/>
      <c r="RPX2636" s="97"/>
      <c r="RPY2636" s="97"/>
      <c r="RPZ2636" s="97"/>
      <c r="RQA2636" s="97"/>
      <c r="RQB2636" s="97"/>
      <c r="RQC2636" s="97"/>
      <c r="RQD2636" s="97"/>
      <c r="RQE2636" s="97"/>
      <c r="RQF2636" s="97"/>
      <c r="RQG2636" s="97"/>
      <c r="RQH2636" s="97"/>
      <c r="RQI2636" s="97"/>
      <c r="RQJ2636" s="97"/>
      <c r="RQK2636" s="97"/>
      <c r="RQL2636" s="97"/>
      <c r="RQM2636" s="97"/>
      <c r="RQN2636" s="97"/>
      <c r="RQO2636" s="97"/>
      <c r="RQP2636" s="97"/>
      <c r="RQQ2636" s="97"/>
      <c r="RQR2636" s="97"/>
      <c r="RQS2636" s="97"/>
      <c r="RQT2636" s="97"/>
      <c r="RQU2636" s="97"/>
      <c r="RQV2636" s="97"/>
      <c r="RQW2636" s="97"/>
      <c r="RQX2636" s="97"/>
      <c r="RQY2636" s="97"/>
      <c r="RQZ2636" s="97"/>
      <c r="RRA2636" s="97"/>
      <c r="RRB2636" s="97"/>
      <c r="RRC2636" s="97"/>
      <c r="RRD2636" s="97"/>
      <c r="RRE2636" s="97"/>
      <c r="RRF2636" s="97"/>
      <c r="RRG2636" s="97"/>
      <c r="RRH2636" s="97"/>
      <c r="RRI2636" s="97"/>
      <c r="RRJ2636" s="97"/>
      <c r="RRK2636" s="97"/>
      <c r="RRL2636" s="97"/>
      <c r="RRM2636" s="97"/>
      <c r="RRN2636" s="97"/>
      <c r="RRO2636" s="97"/>
      <c r="RRP2636" s="97"/>
      <c r="RRQ2636" s="97"/>
      <c r="RRR2636" s="97"/>
      <c r="RRS2636" s="97"/>
      <c r="RRT2636" s="97"/>
      <c r="RRU2636" s="97"/>
      <c r="RRV2636" s="97"/>
      <c r="RRW2636" s="97"/>
      <c r="RRX2636" s="97"/>
      <c r="RRY2636" s="97"/>
      <c r="RRZ2636" s="97"/>
      <c r="RSA2636" s="97"/>
      <c r="RSB2636" s="97"/>
      <c r="RSC2636" s="97"/>
      <c r="RSD2636" s="97"/>
      <c r="RSE2636" s="97"/>
      <c r="RSF2636" s="97"/>
      <c r="RSG2636" s="97"/>
      <c r="RSH2636" s="97"/>
      <c r="RSI2636" s="97"/>
      <c r="RSJ2636" s="97"/>
      <c r="RSK2636" s="97"/>
      <c r="RSL2636" s="97"/>
      <c r="RSM2636" s="97"/>
      <c r="RSN2636" s="97"/>
      <c r="RSO2636" s="97"/>
      <c r="RSP2636" s="97"/>
      <c r="RSQ2636" s="97"/>
      <c r="RSR2636" s="97"/>
      <c r="RSS2636" s="97"/>
      <c r="RST2636" s="97"/>
      <c r="RSU2636" s="97"/>
      <c r="RSV2636" s="97"/>
      <c r="RSW2636" s="97"/>
      <c r="RSX2636" s="97"/>
      <c r="RSY2636" s="97"/>
      <c r="RSZ2636" s="97"/>
      <c r="RTA2636" s="97"/>
      <c r="RTB2636" s="97"/>
      <c r="RTC2636" s="97"/>
      <c r="RTD2636" s="97"/>
      <c r="RTE2636" s="97"/>
      <c r="RTF2636" s="97"/>
      <c r="RTG2636" s="97"/>
      <c r="RTH2636" s="97"/>
      <c r="RTI2636" s="97"/>
      <c r="RTJ2636" s="97"/>
      <c r="RTK2636" s="97"/>
      <c r="RTL2636" s="97"/>
      <c r="RTM2636" s="97"/>
      <c r="RTN2636" s="97"/>
      <c r="RTO2636" s="97"/>
      <c r="RTP2636" s="97"/>
      <c r="RTQ2636" s="97"/>
      <c r="RTR2636" s="97"/>
      <c r="RTS2636" s="97"/>
      <c r="RTT2636" s="97"/>
      <c r="RTU2636" s="97"/>
      <c r="RTV2636" s="97"/>
      <c r="RTW2636" s="97"/>
      <c r="RTX2636" s="97"/>
      <c r="RTY2636" s="97"/>
      <c r="RTZ2636" s="97"/>
      <c r="RUA2636" s="97"/>
      <c r="RUB2636" s="97"/>
      <c r="RUC2636" s="97"/>
      <c r="RUD2636" s="97"/>
      <c r="RUE2636" s="97"/>
      <c r="RUF2636" s="97"/>
      <c r="RUG2636" s="97"/>
      <c r="RUH2636" s="97"/>
      <c r="RUI2636" s="97"/>
      <c r="RUJ2636" s="97"/>
      <c r="RUK2636" s="97"/>
      <c r="RUL2636" s="97"/>
      <c r="RUM2636" s="97"/>
      <c r="RUN2636" s="97"/>
      <c r="RUO2636" s="97"/>
      <c r="RUP2636" s="97"/>
      <c r="RUQ2636" s="97"/>
      <c r="RUR2636" s="97"/>
      <c r="RUS2636" s="97"/>
      <c r="RUT2636" s="97"/>
      <c r="RUU2636" s="97"/>
      <c r="RUV2636" s="97"/>
      <c r="RUW2636" s="97"/>
      <c r="RUX2636" s="97"/>
      <c r="RUY2636" s="97"/>
      <c r="RUZ2636" s="97"/>
      <c r="RVA2636" s="97"/>
      <c r="RVB2636" s="97"/>
      <c r="RVC2636" s="97"/>
      <c r="RVD2636" s="97"/>
      <c r="RVE2636" s="97"/>
      <c r="RVF2636" s="97"/>
      <c r="RVG2636" s="97"/>
      <c r="RVH2636" s="97"/>
      <c r="RVI2636" s="97"/>
      <c r="RVJ2636" s="97"/>
      <c r="RVK2636" s="97"/>
      <c r="RVL2636" s="97"/>
      <c r="RVM2636" s="97"/>
      <c r="RVN2636" s="97"/>
      <c r="RVO2636" s="97"/>
      <c r="RVP2636" s="97"/>
      <c r="RVQ2636" s="97"/>
      <c r="RVR2636" s="97"/>
      <c r="RVS2636" s="97"/>
      <c r="RVT2636" s="97"/>
      <c r="RVU2636" s="97"/>
      <c r="RVV2636" s="97"/>
      <c r="RVW2636" s="97"/>
      <c r="RVX2636" s="97"/>
      <c r="RVY2636" s="97"/>
      <c r="RVZ2636" s="97"/>
      <c r="RWA2636" s="97"/>
      <c r="RWB2636" s="97"/>
      <c r="RWC2636" s="97"/>
      <c r="RWD2636" s="97"/>
      <c r="RWE2636" s="97"/>
      <c r="RWF2636" s="97"/>
      <c r="RWG2636" s="97"/>
      <c r="RWH2636" s="97"/>
      <c r="RWI2636" s="97"/>
      <c r="RWJ2636" s="97"/>
      <c r="RWK2636" s="97"/>
      <c r="RWL2636" s="97"/>
      <c r="RWM2636" s="97"/>
      <c r="RWN2636" s="97"/>
      <c r="RWO2636" s="97"/>
      <c r="RWP2636" s="97"/>
      <c r="RWQ2636" s="97"/>
      <c r="RWR2636" s="97"/>
      <c r="RWS2636" s="97"/>
      <c r="RWT2636" s="97"/>
      <c r="RWU2636" s="97"/>
      <c r="RWV2636" s="97"/>
      <c r="RWW2636" s="97"/>
      <c r="RWX2636" s="97"/>
      <c r="RWY2636" s="97"/>
      <c r="RWZ2636" s="97"/>
      <c r="RXA2636" s="97"/>
      <c r="RXB2636" s="97"/>
      <c r="RXC2636" s="97"/>
      <c r="RXD2636" s="97"/>
      <c r="RXE2636" s="97"/>
      <c r="RXF2636" s="97"/>
      <c r="RXG2636" s="97"/>
      <c r="RXH2636" s="97"/>
      <c r="RXI2636" s="97"/>
      <c r="RXJ2636" s="97"/>
      <c r="RXK2636" s="97"/>
      <c r="RXL2636" s="97"/>
      <c r="RXM2636" s="97"/>
      <c r="RXN2636" s="97"/>
      <c r="RXO2636" s="97"/>
      <c r="RXP2636" s="97"/>
      <c r="RXQ2636" s="97"/>
      <c r="RXR2636" s="97"/>
      <c r="RXS2636" s="97"/>
      <c r="RXT2636" s="97"/>
      <c r="RXU2636" s="97"/>
      <c r="RXV2636" s="97"/>
      <c r="RXW2636" s="97"/>
      <c r="RXX2636" s="97"/>
      <c r="RXY2636" s="97"/>
      <c r="RXZ2636" s="97"/>
      <c r="RYA2636" s="97"/>
      <c r="RYB2636" s="97"/>
      <c r="RYC2636" s="97"/>
      <c r="RYD2636" s="97"/>
      <c r="RYE2636" s="97"/>
      <c r="RYF2636" s="97"/>
      <c r="RYG2636" s="97"/>
      <c r="RYH2636" s="97"/>
      <c r="RYI2636" s="97"/>
      <c r="RYJ2636" s="97"/>
      <c r="RYK2636" s="97"/>
      <c r="RYL2636" s="97"/>
      <c r="RYM2636" s="97"/>
      <c r="RYN2636" s="97"/>
      <c r="RYO2636" s="97"/>
      <c r="RYP2636" s="97"/>
      <c r="RYQ2636" s="97"/>
      <c r="RYR2636" s="97"/>
      <c r="RYS2636" s="97"/>
      <c r="RYT2636" s="97"/>
      <c r="RYU2636" s="97"/>
      <c r="RYV2636" s="97"/>
      <c r="RYW2636" s="97"/>
      <c r="RYX2636" s="97"/>
      <c r="RYY2636" s="97"/>
      <c r="RYZ2636" s="97"/>
      <c r="RZA2636" s="97"/>
      <c r="RZB2636" s="97"/>
      <c r="RZC2636" s="97"/>
      <c r="RZD2636" s="97"/>
      <c r="RZE2636" s="97"/>
      <c r="RZF2636" s="97"/>
      <c r="RZG2636" s="97"/>
      <c r="RZH2636" s="97"/>
      <c r="RZI2636" s="97"/>
      <c r="RZJ2636" s="97"/>
      <c r="RZK2636" s="97"/>
      <c r="RZL2636" s="97"/>
      <c r="RZM2636" s="97"/>
      <c r="RZN2636" s="97"/>
      <c r="RZO2636" s="97"/>
      <c r="RZP2636" s="97"/>
      <c r="RZQ2636" s="97"/>
      <c r="RZR2636" s="97"/>
      <c r="RZS2636" s="97"/>
      <c r="RZT2636" s="97"/>
      <c r="RZU2636" s="97"/>
      <c r="RZV2636" s="97"/>
      <c r="RZW2636" s="97"/>
      <c r="RZX2636" s="97"/>
      <c r="RZY2636" s="97"/>
      <c r="RZZ2636" s="97"/>
      <c r="SAA2636" s="97"/>
      <c r="SAB2636" s="97"/>
      <c r="SAC2636" s="97"/>
      <c r="SAD2636" s="97"/>
      <c r="SAE2636" s="97"/>
      <c r="SAF2636" s="97"/>
      <c r="SAG2636" s="97"/>
      <c r="SAH2636" s="97"/>
      <c r="SAI2636" s="97"/>
      <c r="SAJ2636" s="97"/>
      <c r="SAK2636" s="97"/>
      <c r="SAL2636" s="97"/>
      <c r="SAM2636" s="97"/>
      <c r="SAN2636" s="97"/>
      <c r="SAO2636" s="97"/>
      <c r="SAP2636" s="97"/>
      <c r="SAQ2636" s="97"/>
      <c r="SAR2636" s="97"/>
      <c r="SAS2636" s="97"/>
      <c r="SAT2636" s="97"/>
      <c r="SAU2636" s="97"/>
      <c r="SAV2636" s="97"/>
      <c r="SAW2636" s="97"/>
      <c r="SAX2636" s="97"/>
      <c r="SAY2636" s="97"/>
      <c r="SAZ2636" s="97"/>
      <c r="SBA2636" s="97"/>
      <c r="SBB2636" s="97"/>
      <c r="SBC2636" s="97"/>
      <c r="SBD2636" s="97"/>
      <c r="SBE2636" s="97"/>
      <c r="SBF2636" s="97"/>
      <c r="SBG2636" s="97"/>
      <c r="SBH2636" s="97"/>
      <c r="SBI2636" s="97"/>
      <c r="SBJ2636" s="97"/>
      <c r="SBK2636" s="97"/>
      <c r="SBL2636" s="97"/>
      <c r="SBM2636" s="97"/>
      <c r="SBN2636" s="97"/>
      <c r="SBO2636" s="97"/>
      <c r="SBP2636" s="97"/>
      <c r="SBQ2636" s="97"/>
      <c r="SBR2636" s="97"/>
      <c r="SBS2636" s="97"/>
      <c r="SBT2636" s="97"/>
      <c r="SBU2636" s="97"/>
      <c r="SBV2636" s="97"/>
      <c r="SBW2636" s="97"/>
      <c r="SBX2636" s="97"/>
      <c r="SBY2636" s="97"/>
      <c r="SBZ2636" s="97"/>
      <c r="SCA2636" s="97"/>
      <c r="SCB2636" s="97"/>
      <c r="SCC2636" s="97"/>
      <c r="SCD2636" s="97"/>
      <c r="SCE2636" s="97"/>
      <c r="SCF2636" s="97"/>
      <c r="SCG2636" s="97"/>
      <c r="SCH2636" s="97"/>
      <c r="SCI2636" s="97"/>
      <c r="SCJ2636" s="97"/>
      <c r="SCK2636" s="97"/>
      <c r="SCL2636" s="97"/>
      <c r="SCM2636" s="97"/>
      <c r="SCN2636" s="97"/>
      <c r="SCO2636" s="97"/>
      <c r="SCP2636" s="97"/>
      <c r="SCQ2636" s="97"/>
      <c r="SCR2636" s="97"/>
      <c r="SCS2636" s="97"/>
      <c r="SCT2636" s="97"/>
      <c r="SCU2636" s="97"/>
      <c r="SCV2636" s="97"/>
      <c r="SCW2636" s="97"/>
      <c r="SCX2636" s="97"/>
      <c r="SCY2636" s="97"/>
      <c r="SCZ2636" s="97"/>
      <c r="SDA2636" s="97"/>
      <c r="SDB2636" s="97"/>
      <c r="SDC2636" s="97"/>
      <c r="SDD2636" s="97"/>
      <c r="SDE2636" s="97"/>
      <c r="SDF2636" s="97"/>
      <c r="SDG2636" s="97"/>
      <c r="SDH2636" s="97"/>
      <c r="SDI2636" s="97"/>
      <c r="SDJ2636" s="97"/>
      <c r="SDK2636" s="97"/>
      <c r="SDL2636" s="97"/>
      <c r="SDM2636" s="97"/>
      <c r="SDN2636" s="97"/>
      <c r="SDO2636" s="97"/>
      <c r="SDP2636" s="97"/>
      <c r="SDQ2636" s="97"/>
      <c r="SDR2636" s="97"/>
      <c r="SDS2636" s="97"/>
      <c r="SDT2636" s="97"/>
      <c r="SDU2636" s="97"/>
      <c r="SDV2636" s="97"/>
      <c r="SDW2636" s="97"/>
      <c r="SDX2636" s="97"/>
      <c r="SDY2636" s="97"/>
      <c r="SDZ2636" s="97"/>
      <c r="SEA2636" s="97"/>
      <c r="SEB2636" s="97"/>
      <c r="SEC2636" s="97"/>
      <c r="SED2636" s="97"/>
      <c r="SEE2636" s="97"/>
      <c r="SEF2636" s="97"/>
      <c r="SEG2636" s="97"/>
      <c r="SEH2636" s="97"/>
      <c r="SEI2636" s="97"/>
      <c r="SEJ2636" s="97"/>
      <c r="SEK2636" s="97"/>
      <c r="SEL2636" s="97"/>
      <c r="SEM2636" s="97"/>
      <c r="SEN2636" s="97"/>
      <c r="SEO2636" s="97"/>
      <c r="SEP2636" s="97"/>
      <c r="SEQ2636" s="97"/>
      <c r="SER2636" s="97"/>
      <c r="SES2636" s="97"/>
      <c r="SET2636" s="97"/>
      <c r="SEU2636" s="97"/>
      <c r="SEV2636" s="97"/>
      <c r="SEW2636" s="97"/>
      <c r="SEX2636" s="97"/>
      <c r="SEY2636" s="97"/>
      <c r="SEZ2636" s="97"/>
      <c r="SFA2636" s="97"/>
      <c r="SFB2636" s="97"/>
      <c r="SFC2636" s="97"/>
      <c r="SFD2636" s="97"/>
      <c r="SFE2636" s="97"/>
      <c r="SFF2636" s="97"/>
      <c r="SFG2636" s="97"/>
      <c r="SFH2636" s="97"/>
      <c r="SFI2636" s="97"/>
      <c r="SFJ2636" s="97"/>
      <c r="SFK2636" s="97"/>
      <c r="SFL2636" s="97"/>
      <c r="SFM2636" s="97"/>
      <c r="SFN2636" s="97"/>
      <c r="SFO2636" s="97"/>
      <c r="SFP2636" s="97"/>
      <c r="SFQ2636" s="97"/>
      <c r="SFR2636" s="97"/>
      <c r="SFS2636" s="97"/>
      <c r="SFT2636" s="97"/>
      <c r="SFU2636" s="97"/>
      <c r="SFV2636" s="97"/>
      <c r="SFW2636" s="97"/>
      <c r="SFX2636" s="97"/>
      <c r="SFY2636" s="97"/>
      <c r="SFZ2636" s="97"/>
      <c r="SGA2636" s="97"/>
      <c r="SGB2636" s="97"/>
      <c r="SGC2636" s="97"/>
      <c r="SGD2636" s="97"/>
      <c r="SGE2636" s="97"/>
      <c r="SGF2636" s="97"/>
      <c r="SGG2636" s="97"/>
      <c r="SGH2636" s="97"/>
      <c r="SGI2636" s="97"/>
      <c r="SGJ2636" s="97"/>
      <c r="SGK2636" s="97"/>
      <c r="SGL2636" s="97"/>
      <c r="SGM2636" s="97"/>
      <c r="SGN2636" s="97"/>
      <c r="SGO2636" s="97"/>
      <c r="SGP2636" s="97"/>
      <c r="SGQ2636" s="97"/>
      <c r="SGR2636" s="97"/>
      <c r="SGS2636" s="97"/>
      <c r="SGT2636" s="97"/>
      <c r="SGU2636" s="97"/>
      <c r="SGV2636" s="97"/>
      <c r="SGW2636" s="97"/>
      <c r="SGX2636" s="97"/>
      <c r="SGY2636" s="97"/>
      <c r="SGZ2636" s="97"/>
      <c r="SHA2636" s="97"/>
      <c r="SHB2636" s="97"/>
      <c r="SHC2636" s="97"/>
      <c r="SHD2636" s="97"/>
      <c r="SHE2636" s="97"/>
      <c r="SHF2636" s="97"/>
      <c r="SHG2636" s="97"/>
      <c r="SHH2636" s="97"/>
      <c r="SHI2636" s="97"/>
      <c r="SHJ2636" s="97"/>
      <c r="SHK2636" s="97"/>
      <c r="SHL2636" s="97"/>
      <c r="SHM2636" s="97"/>
      <c r="SHN2636" s="97"/>
      <c r="SHO2636" s="97"/>
      <c r="SHP2636" s="97"/>
      <c r="SHQ2636" s="97"/>
      <c r="SHR2636" s="97"/>
      <c r="SHS2636" s="97"/>
      <c r="SHT2636" s="97"/>
      <c r="SHU2636" s="97"/>
      <c r="SHV2636" s="97"/>
      <c r="SHW2636" s="97"/>
      <c r="SHX2636" s="97"/>
      <c r="SHY2636" s="97"/>
      <c r="SHZ2636" s="97"/>
      <c r="SIA2636" s="97"/>
      <c r="SIB2636" s="97"/>
      <c r="SIC2636" s="97"/>
      <c r="SID2636" s="97"/>
      <c r="SIE2636" s="97"/>
      <c r="SIF2636" s="97"/>
      <c r="SIG2636" s="97"/>
      <c r="SIH2636" s="97"/>
      <c r="SII2636" s="97"/>
      <c r="SIJ2636" s="97"/>
      <c r="SIK2636" s="97"/>
      <c r="SIL2636" s="97"/>
      <c r="SIM2636" s="97"/>
      <c r="SIN2636" s="97"/>
      <c r="SIO2636" s="97"/>
      <c r="SIP2636" s="97"/>
      <c r="SIQ2636" s="97"/>
      <c r="SIR2636" s="97"/>
      <c r="SIS2636" s="97"/>
      <c r="SIT2636" s="97"/>
      <c r="SIU2636" s="97"/>
      <c r="SIV2636" s="97"/>
      <c r="SIW2636" s="97"/>
      <c r="SIX2636" s="97"/>
      <c r="SIY2636" s="97"/>
      <c r="SIZ2636" s="97"/>
      <c r="SJA2636" s="97"/>
      <c r="SJB2636" s="97"/>
      <c r="SJC2636" s="97"/>
      <c r="SJD2636" s="97"/>
      <c r="SJE2636" s="97"/>
      <c r="SJF2636" s="97"/>
      <c r="SJG2636" s="97"/>
      <c r="SJH2636" s="97"/>
      <c r="SJI2636" s="97"/>
      <c r="SJJ2636" s="97"/>
      <c r="SJK2636" s="97"/>
      <c r="SJL2636" s="97"/>
      <c r="SJM2636" s="97"/>
      <c r="SJN2636" s="97"/>
      <c r="SJO2636" s="97"/>
      <c r="SJP2636" s="97"/>
      <c r="SJQ2636" s="97"/>
      <c r="SJR2636" s="97"/>
      <c r="SJS2636" s="97"/>
      <c r="SJT2636" s="97"/>
      <c r="SJU2636" s="97"/>
      <c r="SJV2636" s="97"/>
      <c r="SJW2636" s="97"/>
      <c r="SJX2636" s="97"/>
      <c r="SJY2636" s="97"/>
      <c r="SJZ2636" s="97"/>
      <c r="SKA2636" s="97"/>
      <c r="SKB2636" s="97"/>
      <c r="SKC2636" s="97"/>
      <c r="SKD2636" s="97"/>
      <c r="SKE2636" s="97"/>
      <c r="SKF2636" s="97"/>
      <c r="SKG2636" s="97"/>
      <c r="SKH2636" s="97"/>
      <c r="SKI2636" s="97"/>
      <c r="SKJ2636" s="97"/>
      <c r="SKK2636" s="97"/>
      <c r="SKL2636" s="97"/>
      <c r="SKM2636" s="97"/>
      <c r="SKN2636" s="97"/>
      <c r="SKO2636" s="97"/>
      <c r="SKP2636" s="97"/>
      <c r="SKQ2636" s="97"/>
      <c r="SKR2636" s="97"/>
      <c r="SKS2636" s="97"/>
      <c r="SKT2636" s="97"/>
      <c r="SKU2636" s="97"/>
      <c r="SKV2636" s="97"/>
      <c r="SKW2636" s="97"/>
      <c r="SKX2636" s="97"/>
      <c r="SKY2636" s="97"/>
      <c r="SKZ2636" s="97"/>
      <c r="SLA2636" s="97"/>
      <c r="SLB2636" s="97"/>
      <c r="SLC2636" s="97"/>
      <c r="SLD2636" s="97"/>
      <c r="SLE2636" s="97"/>
      <c r="SLF2636" s="97"/>
      <c r="SLG2636" s="97"/>
      <c r="SLH2636" s="97"/>
      <c r="SLI2636" s="97"/>
      <c r="SLJ2636" s="97"/>
      <c r="SLK2636" s="97"/>
      <c r="SLL2636" s="97"/>
      <c r="SLM2636" s="97"/>
      <c r="SLN2636" s="97"/>
      <c r="SLO2636" s="97"/>
      <c r="SLP2636" s="97"/>
      <c r="SLQ2636" s="97"/>
      <c r="SLR2636" s="97"/>
      <c r="SLS2636" s="97"/>
      <c r="SLT2636" s="97"/>
      <c r="SLU2636" s="97"/>
      <c r="SLV2636" s="97"/>
      <c r="SLW2636" s="97"/>
      <c r="SLX2636" s="97"/>
      <c r="SLY2636" s="97"/>
      <c r="SLZ2636" s="97"/>
      <c r="SMA2636" s="97"/>
      <c r="SMB2636" s="97"/>
      <c r="SMC2636" s="97"/>
      <c r="SMD2636" s="97"/>
      <c r="SME2636" s="97"/>
      <c r="SMF2636" s="97"/>
      <c r="SMG2636" s="97"/>
      <c r="SMH2636" s="97"/>
      <c r="SMI2636" s="97"/>
      <c r="SMJ2636" s="97"/>
      <c r="SMK2636" s="97"/>
      <c r="SML2636" s="97"/>
      <c r="SMM2636" s="97"/>
      <c r="SMN2636" s="97"/>
      <c r="SMO2636" s="97"/>
      <c r="SMP2636" s="97"/>
      <c r="SMQ2636" s="97"/>
      <c r="SMR2636" s="97"/>
      <c r="SMS2636" s="97"/>
      <c r="SMT2636" s="97"/>
      <c r="SMU2636" s="97"/>
      <c r="SMV2636" s="97"/>
      <c r="SMW2636" s="97"/>
      <c r="SMX2636" s="97"/>
      <c r="SMY2636" s="97"/>
      <c r="SMZ2636" s="97"/>
      <c r="SNA2636" s="97"/>
      <c r="SNB2636" s="97"/>
      <c r="SNC2636" s="97"/>
      <c r="SND2636" s="97"/>
      <c r="SNE2636" s="97"/>
      <c r="SNF2636" s="97"/>
      <c r="SNG2636" s="97"/>
      <c r="SNH2636" s="97"/>
      <c r="SNI2636" s="97"/>
      <c r="SNJ2636" s="97"/>
      <c r="SNK2636" s="97"/>
      <c r="SNL2636" s="97"/>
      <c r="SNM2636" s="97"/>
      <c r="SNN2636" s="97"/>
      <c r="SNO2636" s="97"/>
      <c r="SNP2636" s="97"/>
      <c r="SNQ2636" s="97"/>
      <c r="SNR2636" s="97"/>
      <c r="SNS2636" s="97"/>
      <c r="SNT2636" s="97"/>
      <c r="SNU2636" s="97"/>
      <c r="SNV2636" s="97"/>
      <c r="SNW2636" s="97"/>
      <c r="SNX2636" s="97"/>
      <c r="SNY2636" s="97"/>
      <c r="SNZ2636" s="97"/>
      <c r="SOA2636" s="97"/>
      <c r="SOB2636" s="97"/>
      <c r="SOC2636" s="97"/>
      <c r="SOD2636" s="97"/>
      <c r="SOE2636" s="97"/>
      <c r="SOF2636" s="97"/>
      <c r="SOG2636" s="97"/>
      <c r="SOH2636" s="97"/>
      <c r="SOI2636" s="97"/>
      <c r="SOJ2636" s="97"/>
      <c r="SOK2636" s="97"/>
      <c r="SOL2636" s="97"/>
      <c r="SOM2636" s="97"/>
      <c r="SON2636" s="97"/>
      <c r="SOO2636" s="97"/>
      <c r="SOP2636" s="97"/>
      <c r="SOQ2636" s="97"/>
      <c r="SOR2636" s="97"/>
      <c r="SOS2636" s="97"/>
      <c r="SOT2636" s="97"/>
      <c r="SOU2636" s="97"/>
      <c r="SOV2636" s="97"/>
      <c r="SOW2636" s="97"/>
      <c r="SOX2636" s="97"/>
      <c r="SOY2636" s="97"/>
      <c r="SOZ2636" s="97"/>
      <c r="SPA2636" s="97"/>
      <c r="SPB2636" s="97"/>
      <c r="SPC2636" s="97"/>
      <c r="SPD2636" s="97"/>
      <c r="SPE2636" s="97"/>
      <c r="SPF2636" s="97"/>
      <c r="SPG2636" s="97"/>
      <c r="SPH2636" s="97"/>
      <c r="SPI2636" s="97"/>
      <c r="SPJ2636" s="97"/>
      <c r="SPK2636" s="97"/>
      <c r="SPL2636" s="97"/>
      <c r="SPM2636" s="97"/>
      <c r="SPN2636" s="97"/>
      <c r="SPO2636" s="97"/>
      <c r="SPP2636" s="97"/>
      <c r="SPQ2636" s="97"/>
      <c r="SPR2636" s="97"/>
      <c r="SPS2636" s="97"/>
      <c r="SPT2636" s="97"/>
      <c r="SPU2636" s="97"/>
      <c r="SPV2636" s="97"/>
      <c r="SPW2636" s="97"/>
      <c r="SPX2636" s="97"/>
      <c r="SPY2636" s="97"/>
      <c r="SPZ2636" s="97"/>
      <c r="SQA2636" s="97"/>
      <c r="SQB2636" s="97"/>
      <c r="SQC2636" s="97"/>
      <c r="SQD2636" s="97"/>
      <c r="SQE2636" s="97"/>
      <c r="SQF2636" s="97"/>
      <c r="SQG2636" s="97"/>
      <c r="SQH2636" s="97"/>
      <c r="SQI2636" s="97"/>
      <c r="SQJ2636" s="97"/>
      <c r="SQK2636" s="97"/>
      <c r="SQL2636" s="97"/>
      <c r="SQM2636" s="97"/>
      <c r="SQN2636" s="97"/>
      <c r="SQO2636" s="97"/>
      <c r="SQP2636" s="97"/>
      <c r="SQQ2636" s="97"/>
      <c r="SQR2636" s="97"/>
      <c r="SQS2636" s="97"/>
      <c r="SQT2636" s="97"/>
      <c r="SQU2636" s="97"/>
      <c r="SQV2636" s="97"/>
      <c r="SQW2636" s="97"/>
      <c r="SQX2636" s="97"/>
      <c r="SQY2636" s="97"/>
      <c r="SQZ2636" s="97"/>
      <c r="SRA2636" s="97"/>
      <c r="SRB2636" s="97"/>
      <c r="SRC2636" s="97"/>
      <c r="SRD2636" s="97"/>
      <c r="SRE2636" s="97"/>
      <c r="SRF2636" s="97"/>
      <c r="SRG2636" s="97"/>
      <c r="SRH2636" s="97"/>
      <c r="SRI2636" s="97"/>
      <c r="SRJ2636" s="97"/>
      <c r="SRK2636" s="97"/>
      <c r="SRL2636" s="97"/>
      <c r="SRM2636" s="97"/>
      <c r="SRN2636" s="97"/>
      <c r="SRO2636" s="97"/>
      <c r="SRP2636" s="97"/>
      <c r="SRQ2636" s="97"/>
      <c r="SRR2636" s="97"/>
      <c r="SRS2636" s="97"/>
      <c r="SRT2636" s="97"/>
      <c r="SRU2636" s="97"/>
      <c r="SRV2636" s="97"/>
      <c r="SRW2636" s="97"/>
      <c r="SRX2636" s="97"/>
      <c r="SRY2636" s="97"/>
      <c r="SRZ2636" s="97"/>
      <c r="SSA2636" s="97"/>
      <c r="SSB2636" s="97"/>
      <c r="SSC2636" s="97"/>
      <c r="SSD2636" s="97"/>
      <c r="SSE2636" s="97"/>
      <c r="SSF2636" s="97"/>
      <c r="SSG2636" s="97"/>
      <c r="SSH2636" s="97"/>
      <c r="SSI2636" s="97"/>
      <c r="SSJ2636" s="97"/>
      <c r="SSK2636" s="97"/>
      <c r="SSL2636" s="97"/>
      <c r="SSM2636" s="97"/>
      <c r="SSN2636" s="97"/>
      <c r="SSO2636" s="97"/>
      <c r="SSP2636" s="97"/>
      <c r="SSQ2636" s="97"/>
      <c r="SSR2636" s="97"/>
      <c r="SSS2636" s="97"/>
      <c r="SST2636" s="97"/>
      <c r="SSU2636" s="97"/>
      <c r="SSV2636" s="97"/>
      <c r="SSW2636" s="97"/>
      <c r="SSX2636" s="97"/>
      <c r="SSY2636" s="97"/>
      <c r="SSZ2636" s="97"/>
      <c r="STA2636" s="97"/>
      <c r="STB2636" s="97"/>
      <c r="STC2636" s="97"/>
      <c r="STD2636" s="97"/>
      <c r="STE2636" s="97"/>
      <c r="STF2636" s="97"/>
      <c r="STG2636" s="97"/>
      <c r="STH2636" s="97"/>
      <c r="STI2636" s="97"/>
      <c r="STJ2636" s="97"/>
      <c r="STK2636" s="97"/>
      <c r="STL2636" s="97"/>
      <c r="STM2636" s="97"/>
      <c r="STN2636" s="97"/>
      <c r="STO2636" s="97"/>
      <c r="STP2636" s="97"/>
      <c r="STQ2636" s="97"/>
      <c r="STR2636" s="97"/>
      <c r="STS2636" s="97"/>
      <c r="STT2636" s="97"/>
      <c r="STU2636" s="97"/>
      <c r="STV2636" s="97"/>
      <c r="STW2636" s="97"/>
      <c r="STX2636" s="97"/>
      <c r="STY2636" s="97"/>
      <c r="STZ2636" s="97"/>
      <c r="SUA2636" s="97"/>
      <c r="SUB2636" s="97"/>
      <c r="SUC2636" s="97"/>
      <c r="SUD2636" s="97"/>
      <c r="SUE2636" s="97"/>
      <c r="SUF2636" s="97"/>
      <c r="SUG2636" s="97"/>
      <c r="SUH2636" s="97"/>
      <c r="SUI2636" s="97"/>
      <c r="SUJ2636" s="97"/>
      <c r="SUK2636" s="97"/>
      <c r="SUL2636" s="97"/>
      <c r="SUM2636" s="97"/>
      <c r="SUN2636" s="97"/>
      <c r="SUO2636" s="97"/>
      <c r="SUP2636" s="97"/>
      <c r="SUQ2636" s="97"/>
      <c r="SUR2636" s="97"/>
      <c r="SUS2636" s="97"/>
      <c r="SUT2636" s="97"/>
      <c r="SUU2636" s="97"/>
      <c r="SUV2636" s="97"/>
      <c r="SUW2636" s="97"/>
      <c r="SUX2636" s="97"/>
      <c r="SUY2636" s="97"/>
      <c r="SUZ2636" s="97"/>
      <c r="SVA2636" s="97"/>
      <c r="SVB2636" s="97"/>
      <c r="SVC2636" s="97"/>
      <c r="SVD2636" s="97"/>
      <c r="SVE2636" s="97"/>
      <c r="SVF2636" s="97"/>
      <c r="SVG2636" s="97"/>
      <c r="SVH2636" s="97"/>
      <c r="SVI2636" s="97"/>
      <c r="SVJ2636" s="97"/>
      <c r="SVK2636" s="97"/>
      <c r="SVL2636" s="97"/>
      <c r="SVM2636" s="97"/>
      <c r="SVN2636" s="97"/>
      <c r="SVO2636" s="97"/>
      <c r="SVP2636" s="97"/>
      <c r="SVQ2636" s="97"/>
      <c r="SVR2636" s="97"/>
      <c r="SVS2636" s="97"/>
      <c r="SVT2636" s="97"/>
      <c r="SVU2636" s="97"/>
      <c r="SVV2636" s="97"/>
      <c r="SVW2636" s="97"/>
      <c r="SVX2636" s="97"/>
      <c r="SVY2636" s="97"/>
      <c r="SVZ2636" s="97"/>
      <c r="SWA2636" s="97"/>
      <c r="SWB2636" s="97"/>
      <c r="SWC2636" s="97"/>
      <c r="SWD2636" s="97"/>
      <c r="SWE2636" s="97"/>
      <c r="SWF2636" s="97"/>
      <c r="SWG2636" s="97"/>
      <c r="SWH2636" s="97"/>
      <c r="SWI2636" s="97"/>
      <c r="SWJ2636" s="97"/>
      <c r="SWK2636" s="97"/>
      <c r="SWL2636" s="97"/>
      <c r="SWM2636" s="97"/>
      <c r="SWN2636" s="97"/>
      <c r="SWO2636" s="97"/>
      <c r="SWP2636" s="97"/>
      <c r="SWQ2636" s="97"/>
      <c r="SWR2636" s="97"/>
      <c r="SWS2636" s="97"/>
      <c r="SWT2636" s="97"/>
      <c r="SWU2636" s="97"/>
      <c r="SWV2636" s="97"/>
      <c r="SWW2636" s="97"/>
      <c r="SWX2636" s="97"/>
      <c r="SWY2636" s="97"/>
      <c r="SWZ2636" s="97"/>
      <c r="SXA2636" s="97"/>
      <c r="SXB2636" s="97"/>
      <c r="SXC2636" s="97"/>
      <c r="SXD2636" s="97"/>
      <c r="SXE2636" s="97"/>
      <c r="SXF2636" s="97"/>
      <c r="SXG2636" s="97"/>
      <c r="SXH2636" s="97"/>
      <c r="SXI2636" s="97"/>
      <c r="SXJ2636" s="97"/>
      <c r="SXK2636" s="97"/>
      <c r="SXL2636" s="97"/>
      <c r="SXM2636" s="97"/>
      <c r="SXN2636" s="97"/>
      <c r="SXO2636" s="97"/>
      <c r="SXP2636" s="97"/>
      <c r="SXQ2636" s="97"/>
      <c r="SXR2636" s="97"/>
      <c r="SXS2636" s="97"/>
      <c r="SXT2636" s="97"/>
      <c r="SXU2636" s="97"/>
      <c r="SXV2636" s="97"/>
      <c r="SXW2636" s="97"/>
      <c r="SXX2636" s="97"/>
      <c r="SXY2636" s="97"/>
      <c r="SXZ2636" s="97"/>
      <c r="SYA2636" s="97"/>
      <c r="SYB2636" s="97"/>
      <c r="SYC2636" s="97"/>
      <c r="SYD2636" s="97"/>
      <c r="SYE2636" s="97"/>
      <c r="SYF2636" s="97"/>
      <c r="SYG2636" s="97"/>
      <c r="SYH2636" s="97"/>
      <c r="SYI2636" s="97"/>
      <c r="SYJ2636" s="97"/>
      <c r="SYK2636" s="97"/>
      <c r="SYL2636" s="97"/>
      <c r="SYM2636" s="97"/>
      <c r="SYN2636" s="97"/>
      <c r="SYO2636" s="97"/>
      <c r="SYP2636" s="97"/>
      <c r="SYQ2636" s="97"/>
      <c r="SYR2636" s="97"/>
      <c r="SYS2636" s="97"/>
      <c r="SYT2636" s="97"/>
      <c r="SYU2636" s="97"/>
      <c r="SYV2636" s="97"/>
      <c r="SYW2636" s="97"/>
      <c r="SYX2636" s="97"/>
      <c r="SYY2636" s="97"/>
      <c r="SYZ2636" s="97"/>
      <c r="SZA2636" s="97"/>
      <c r="SZB2636" s="97"/>
      <c r="SZC2636" s="97"/>
      <c r="SZD2636" s="97"/>
      <c r="SZE2636" s="97"/>
      <c r="SZF2636" s="97"/>
      <c r="SZG2636" s="97"/>
      <c r="SZH2636" s="97"/>
      <c r="SZI2636" s="97"/>
      <c r="SZJ2636" s="97"/>
      <c r="SZK2636" s="97"/>
      <c r="SZL2636" s="97"/>
      <c r="SZM2636" s="97"/>
      <c r="SZN2636" s="97"/>
      <c r="SZO2636" s="97"/>
      <c r="SZP2636" s="97"/>
      <c r="SZQ2636" s="97"/>
      <c r="SZR2636" s="97"/>
      <c r="SZS2636" s="97"/>
      <c r="SZT2636" s="97"/>
      <c r="SZU2636" s="97"/>
      <c r="SZV2636" s="97"/>
      <c r="SZW2636" s="97"/>
      <c r="SZX2636" s="97"/>
      <c r="SZY2636" s="97"/>
      <c r="SZZ2636" s="97"/>
      <c r="TAA2636" s="97"/>
      <c r="TAB2636" s="97"/>
      <c r="TAC2636" s="97"/>
      <c r="TAD2636" s="97"/>
      <c r="TAE2636" s="97"/>
      <c r="TAF2636" s="97"/>
      <c r="TAG2636" s="97"/>
      <c r="TAH2636" s="97"/>
      <c r="TAI2636" s="97"/>
      <c r="TAJ2636" s="97"/>
      <c r="TAK2636" s="97"/>
      <c r="TAL2636" s="97"/>
      <c r="TAM2636" s="97"/>
      <c r="TAN2636" s="97"/>
      <c r="TAO2636" s="97"/>
      <c r="TAP2636" s="97"/>
      <c r="TAQ2636" s="97"/>
      <c r="TAR2636" s="97"/>
      <c r="TAS2636" s="97"/>
      <c r="TAT2636" s="97"/>
      <c r="TAU2636" s="97"/>
      <c r="TAV2636" s="97"/>
      <c r="TAW2636" s="97"/>
      <c r="TAX2636" s="97"/>
      <c r="TAY2636" s="97"/>
      <c r="TAZ2636" s="97"/>
      <c r="TBA2636" s="97"/>
      <c r="TBB2636" s="97"/>
      <c r="TBC2636" s="97"/>
      <c r="TBD2636" s="97"/>
      <c r="TBE2636" s="97"/>
      <c r="TBF2636" s="97"/>
      <c r="TBG2636" s="97"/>
      <c r="TBH2636" s="97"/>
      <c r="TBI2636" s="97"/>
      <c r="TBJ2636" s="97"/>
      <c r="TBK2636" s="97"/>
      <c r="TBL2636" s="97"/>
      <c r="TBM2636" s="97"/>
      <c r="TBN2636" s="97"/>
      <c r="TBO2636" s="97"/>
      <c r="TBP2636" s="97"/>
      <c r="TBQ2636" s="97"/>
      <c r="TBR2636" s="97"/>
      <c r="TBS2636" s="97"/>
      <c r="TBT2636" s="97"/>
      <c r="TBU2636" s="97"/>
      <c r="TBV2636" s="97"/>
      <c r="TBW2636" s="97"/>
      <c r="TBX2636" s="97"/>
      <c r="TBY2636" s="97"/>
      <c r="TBZ2636" s="97"/>
      <c r="TCA2636" s="97"/>
      <c r="TCB2636" s="97"/>
      <c r="TCC2636" s="97"/>
      <c r="TCD2636" s="97"/>
      <c r="TCE2636" s="97"/>
      <c r="TCF2636" s="97"/>
      <c r="TCG2636" s="97"/>
      <c r="TCH2636" s="97"/>
      <c r="TCI2636" s="97"/>
      <c r="TCJ2636" s="97"/>
      <c r="TCK2636" s="97"/>
      <c r="TCL2636" s="97"/>
      <c r="TCM2636" s="97"/>
      <c r="TCN2636" s="97"/>
      <c r="TCO2636" s="97"/>
      <c r="TCP2636" s="97"/>
      <c r="TCQ2636" s="97"/>
      <c r="TCR2636" s="97"/>
      <c r="TCS2636" s="97"/>
      <c r="TCT2636" s="97"/>
      <c r="TCU2636" s="97"/>
      <c r="TCV2636" s="97"/>
      <c r="TCW2636" s="97"/>
      <c r="TCX2636" s="97"/>
      <c r="TCY2636" s="97"/>
      <c r="TCZ2636" s="97"/>
      <c r="TDA2636" s="97"/>
      <c r="TDB2636" s="97"/>
      <c r="TDC2636" s="97"/>
      <c r="TDD2636" s="97"/>
      <c r="TDE2636" s="97"/>
      <c r="TDF2636" s="97"/>
      <c r="TDG2636" s="97"/>
      <c r="TDH2636" s="97"/>
      <c r="TDI2636" s="97"/>
      <c r="TDJ2636" s="97"/>
      <c r="TDK2636" s="97"/>
      <c r="TDL2636" s="97"/>
      <c r="TDM2636" s="97"/>
      <c r="TDN2636" s="97"/>
      <c r="TDO2636" s="97"/>
      <c r="TDP2636" s="97"/>
      <c r="TDQ2636" s="97"/>
      <c r="TDR2636" s="97"/>
      <c r="TDS2636" s="97"/>
      <c r="TDT2636" s="97"/>
      <c r="TDU2636" s="97"/>
      <c r="TDV2636" s="97"/>
      <c r="TDW2636" s="97"/>
      <c r="TDX2636" s="97"/>
      <c r="TDY2636" s="97"/>
      <c r="TDZ2636" s="97"/>
      <c r="TEA2636" s="97"/>
      <c r="TEB2636" s="97"/>
      <c r="TEC2636" s="97"/>
      <c r="TED2636" s="97"/>
      <c r="TEE2636" s="97"/>
      <c r="TEF2636" s="97"/>
      <c r="TEG2636" s="97"/>
      <c r="TEH2636" s="97"/>
      <c r="TEI2636" s="97"/>
      <c r="TEJ2636" s="97"/>
      <c r="TEK2636" s="97"/>
      <c r="TEL2636" s="97"/>
      <c r="TEM2636" s="97"/>
      <c r="TEN2636" s="97"/>
      <c r="TEO2636" s="97"/>
      <c r="TEP2636" s="97"/>
      <c r="TEQ2636" s="97"/>
      <c r="TER2636" s="97"/>
      <c r="TES2636" s="97"/>
      <c r="TET2636" s="97"/>
      <c r="TEU2636" s="97"/>
      <c r="TEV2636" s="97"/>
      <c r="TEW2636" s="97"/>
      <c r="TEX2636" s="97"/>
      <c r="TEY2636" s="97"/>
      <c r="TEZ2636" s="97"/>
      <c r="TFA2636" s="97"/>
      <c r="TFB2636" s="97"/>
      <c r="TFC2636" s="97"/>
      <c r="TFD2636" s="97"/>
      <c r="TFE2636" s="97"/>
      <c r="TFF2636" s="97"/>
      <c r="TFG2636" s="97"/>
      <c r="TFH2636" s="97"/>
      <c r="TFI2636" s="97"/>
      <c r="TFJ2636" s="97"/>
      <c r="TFK2636" s="97"/>
      <c r="TFL2636" s="97"/>
      <c r="TFM2636" s="97"/>
      <c r="TFN2636" s="97"/>
      <c r="TFO2636" s="97"/>
      <c r="TFP2636" s="97"/>
      <c r="TFQ2636" s="97"/>
      <c r="TFR2636" s="97"/>
      <c r="TFS2636" s="97"/>
      <c r="TFT2636" s="97"/>
      <c r="TFU2636" s="97"/>
      <c r="TFV2636" s="97"/>
      <c r="TFW2636" s="97"/>
      <c r="TFX2636" s="97"/>
      <c r="TFY2636" s="97"/>
      <c r="TFZ2636" s="97"/>
      <c r="TGA2636" s="97"/>
      <c r="TGB2636" s="97"/>
      <c r="TGC2636" s="97"/>
      <c r="TGD2636" s="97"/>
      <c r="TGE2636" s="97"/>
      <c r="TGF2636" s="97"/>
      <c r="TGG2636" s="97"/>
      <c r="TGH2636" s="97"/>
      <c r="TGI2636" s="97"/>
      <c r="TGJ2636" s="97"/>
      <c r="TGK2636" s="97"/>
      <c r="TGL2636" s="97"/>
      <c r="TGM2636" s="97"/>
      <c r="TGN2636" s="97"/>
      <c r="TGO2636" s="97"/>
      <c r="TGP2636" s="97"/>
      <c r="TGQ2636" s="97"/>
      <c r="TGR2636" s="97"/>
      <c r="TGS2636" s="97"/>
      <c r="TGT2636" s="97"/>
      <c r="TGU2636" s="97"/>
      <c r="TGV2636" s="97"/>
      <c r="TGW2636" s="97"/>
      <c r="TGX2636" s="97"/>
      <c r="TGY2636" s="97"/>
      <c r="TGZ2636" s="97"/>
      <c r="THA2636" s="97"/>
      <c r="THB2636" s="97"/>
      <c r="THC2636" s="97"/>
      <c r="THD2636" s="97"/>
      <c r="THE2636" s="97"/>
      <c r="THF2636" s="97"/>
      <c r="THG2636" s="97"/>
      <c r="THH2636" s="97"/>
      <c r="THI2636" s="97"/>
      <c r="THJ2636" s="97"/>
      <c r="THK2636" s="97"/>
      <c r="THL2636" s="97"/>
      <c r="THM2636" s="97"/>
      <c r="THN2636" s="97"/>
      <c r="THO2636" s="97"/>
      <c r="THP2636" s="97"/>
      <c r="THQ2636" s="97"/>
      <c r="THR2636" s="97"/>
      <c r="THS2636" s="97"/>
      <c r="THT2636" s="97"/>
      <c r="THU2636" s="97"/>
      <c r="THV2636" s="97"/>
      <c r="THW2636" s="97"/>
      <c r="THX2636" s="97"/>
      <c r="THY2636" s="97"/>
      <c r="THZ2636" s="97"/>
      <c r="TIA2636" s="97"/>
      <c r="TIB2636" s="97"/>
      <c r="TIC2636" s="97"/>
      <c r="TID2636" s="97"/>
      <c r="TIE2636" s="97"/>
      <c r="TIF2636" s="97"/>
      <c r="TIG2636" s="97"/>
      <c r="TIH2636" s="97"/>
      <c r="TII2636" s="97"/>
      <c r="TIJ2636" s="97"/>
      <c r="TIK2636" s="97"/>
      <c r="TIL2636" s="97"/>
      <c r="TIM2636" s="97"/>
      <c r="TIN2636" s="97"/>
      <c r="TIO2636" s="97"/>
      <c r="TIP2636" s="97"/>
      <c r="TIQ2636" s="97"/>
      <c r="TIR2636" s="97"/>
      <c r="TIS2636" s="97"/>
      <c r="TIT2636" s="97"/>
      <c r="TIU2636" s="97"/>
      <c r="TIV2636" s="97"/>
      <c r="TIW2636" s="97"/>
      <c r="TIX2636" s="97"/>
      <c r="TIY2636" s="97"/>
      <c r="TIZ2636" s="97"/>
      <c r="TJA2636" s="97"/>
      <c r="TJB2636" s="97"/>
      <c r="TJC2636" s="97"/>
      <c r="TJD2636" s="97"/>
      <c r="TJE2636" s="97"/>
      <c r="TJF2636" s="97"/>
      <c r="TJG2636" s="97"/>
      <c r="TJH2636" s="97"/>
      <c r="TJI2636" s="97"/>
      <c r="TJJ2636" s="97"/>
      <c r="TJK2636" s="97"/>
      <c r="TJL2636" s="97"/>
      <c r="TJM2636" s="97"/>
      <c r="TJN2636" s="97"/>
      <c r="TJO2636" s="97"/>
      <c r="TJP2636" s="97"/>
      <c r="TJQ2636" s="97"/>
      <c r="TJR2636" s="97"/>
      <c r="TJS2636" s="97"/>
      <c r="TJT2636" s="97"/>
      <c r="TJU2636" s="97"/>
      <c r="TJV2636" s="97"/>
      <c r="TJW2636" s="97"/>
      <c r="TJX2636" s="97"/>
      <c r="TJY2636" s="97"/>
      <c r="TJZ2636" s="97"/>
      <c r="TKA2636" s="97"/>
      <c r="TKB2636" s="97"/>
      <c r="TKC2636" s="97"/>
      <c r="TKD2636" s="97"/>
      <c r="TKE2636" s="97"/>
      <c r="TKF2636" s="97"/>
      <c r="TKG2636" s="97"/>
      <c r="TKH2636" s="97"/>
      <c r="TKI2636" s="97"/>
      <c r="TKJ2636" s="97"/>
      <c r="TKK2636" s="97"/>
      <c r="TKL2636" s="97"/>
      <c r="TKM2636" s="97"/>
      <c r="TKN2636" s="97"/>
      <c r="TKO2636" s="97"/>
      <c r="TKP2636" s="97"/>
      <c r="TKQ2636" s="97"/>
      <c r="TKR2636" s="97"/>
      <c r="TKS2636" s="97"/>
      <c r="TKT2636" s="97"/>
      <c r="TKU2636" s="97"/>
      <c r="TKV2636" s="97"/>
      <c r="TKW2636" s="97"/>
      <c r="TKX2636" s="97"/>
      <c r="TKY2636" s="97"/>
      <c r="TKZ2636" s="97"/>
      <c r="TLA2636" s="97"/>
      <c r="TLB2636" s="97"/>
      <c r="TLC2636" s="97"/>
      <c r="TLD2636" s="97"/>
      <c r="TLE2636" s="97"/>
      <c r="TLF2636" s="97"/>
      <c r="TLG2636" s="97"/>
      <c r="TLH2636" s="97"/>
      <c r="TLI2636" s="97"/>
      <c r="TLJ2636" s="97"/>
      <c r="TLK2636" s="97"/>
      <c r="TLL2636" s="97"/>
      <c r="TLM2636" s="97"/>
      <c r="TLN2636" s="97"/>
      <c r="TLO2636" s="97"/>
      <c r="TLP2636" s="97"/>
      <c r="TLQ2636" s="97"/>
      <c r="TLR2636" s="97"/>
      <c r="TLS2636" s="97"/>
      <c r="TLT2636" s="97"/>
      <c r="TLU2636" s="97"/>
      <c r="TLV2636" s="97"/>
      <c r="TLW2636" s="97"/>
      <c r="TLX2636" s="97"/>
      <c r="TLY2636" s="97"/>
      <c r="TLZ2636" s="97"/>
      <c r="TMA2636" s="97"/>
      <c r="TMB2636" s="97"/>
      <c r="TMC2636" s="97"/>
      <c r="TMD2636" s="97"/>
      <c r="TME2636" s="97"/>
      <c r="TMF2636" s="97"/>
      <c r="TMG2636" s="97"/>
      <c r="TMH2636" s="97"/>
      <c r="TMI2636" s="97"/>
      <c r="TMJ2636" s="97"/>
      <c r="TMK2636" s="97"/>
      <c r="TML2636" s="97"/>
      <c r="TMM2636" s="97"/>
      <c r="TMN2636" s="97"/>
      <c r="TMO2636" s="97"/>
      <c r="TMP2636" s="97"/>
      <c r="TMQ2636" s="97"/>
      <c r="TMR2636" s="97"/>
      <c r="TMS2636" s="97"/>
      <c r="TMT2636" s="97"/>
      <c r="TMU2636" s="97"/>
      <c r="TMV2636" s="97"/>
      <c r="TMW2636" s="97"/>
      <c r="TMX2636" s="97"/>
      <c r="TMY2636" s="97"/>
      <c r="TMZ2636" s="97"/>
      <c r="TNA2636" s="97"/>
      <c r="TNB2636" s="97"/>
      <c r="TNC2636" s="97"/>
      <c r="TND2636" s="97"/>
      <c r="TNE2636" s="97"/>
      <c r="TNF2636" s="97"/>
      <c r="TNG2636" s="97"/>
      <c r="TNH2636" s="97"/>
      <c r="TNI2636" s="97"/>
      <c r="TNJ2636" s="97"/>
      <c r="TNK2636" s="97"/>
      <c r="TNL2636" s="97"/>
      <c r="TNM2636" s="97"/>
      <c r="TNN2636" s="97"/>
      <c r="TNO2636" s="97"/>
      <c r="TNP2636" s="97"/>
      <c r="TNQ2636" s="97"/>
      <c r="TNR2636" s="97"/>
      <c r="TNS2636" s="97"/>
      <c r="TNT2636" s="97"/>
      <c r="TNU2636" s="97"/>
      <c r="TNV2636" s="97"/>
      <c r="TNW2636" s="97"/>
      <c r="TNX2636" s="97"/>
      <c r="TNY2636" s="97"/>
      <c r="TNZ2636" s="97"/>
      <c r="TOA2636" s="97"/>
      <c r="TOB2636" s="97"/>
      <c r="TOC2636" s="97"/>
      <c r="TOD2636" s="97"/>
      <c r="TOE2636" s="97"/>
      <c r="TOF2636" s="97"/>
      <c r="TOG2636" s="97"/>
      <c r="TOH2636" s="97"/>
      <c r="TOI2636" s="97"/>
      <c r="TOJ2636" s="97"/>
      <c r="TOK2636" s="97"/>
      <c r="TOL2636" s="97"/>
      <c r="TOM2636" s="97"/>
      <c r="TON2636" s="97"/>
      <c r="TOO2636" s="97"/>
      <c r="TOP2636" s="97"/>
      <c r="TOQ2636" s="97"/>
      <c r="TOR2636" s="97"/>
      <c r="TOS2636" s="97"/>
      <c r="TOT2636" s="97"/>
      <c r="TOU2636" s="97"/>
      <c r="TOV2636" s="97"/>
      <c r="TOW2636" s="97"/>
      <c r="TOX2636" s="97"/>
      <c r="TOY2636" s="97"/>
      <c r="TOZ2636" s="97"/>
      <c r="TPA2636" s="97"/>
      <c r="TPB2636" s="97"/>
      <c r="TPC2636" s="97"/>
      <c r="TPD2636" s="97"/>
      <c r="TPE2636" s="97"/>
      <c r="TPF2636" s="97"/>
      <c r="TPG2636" s="97"/>
      <c r="TPH2636" s="97"/>
      <c r="TPI2636" s="97"/>
      <c r="TPJ2636" s="97"/>
      <c r="TPK2636" s="97"/>
      <c r="TPL2636" s="97"/>
      <c r="TPM2636" s="97"/>
      <c r="TPN2636" s="97"/>
      <c r="TPO2636" s="97"/>
      <c r="TPP2636" s="97"/>
      <c r="TPQ2636" s="97"/>
      <c r="TPR2636" s="97"/>
      <c r="TPS2636" s="97"/>
      <c r="TPT2636" s="97"/>
      <c r="TPU2636" s="97"/>
      <c r="TPV2636" s="97"/>
      <c r="TPW2636" s="97"/>
      <c r="TPX2636" s="97"/>
      <c r="TPY2636" s="97"/>
      <c r="TPZ2636" s="97"/>
      <c r="TQA2636" s="97"/>
      <c r="TQB2636" s="97"/>
      <c r="TQC2636" s="97"/>
      <c r="TQD2636" s="97"/>
      <c r="TQE2636" s="97"/>
      <c r="TQF2636" s="97"/>
      <c r="TQG2636" s="97"/>
      <c r="TQH2636" s="97"/>
      <c r="TQI2636" s="97"/>
      <c r="TQJ2636" s="97"/>
      <c r="TQK2636" s="97"/>
      <c r="TQL2636" s="97"/>
      <c r="TQM2636" s="97"/>
      <c r="TQN2636" s="97"/>
      <c r="TQO2636" s="97"/>
      <c r="TQP2636" s="97"/>
      <c r="TQQ2636" s="97"/>
      <c r="TQR2636" s="97"/>
      <c r="TQS2636" s="97"/>
      <c r="TQT2636" s="97"/>
      <c r="TQU2636" s="97"/>
      <c r="TQV2636" s="97"/>
      <c r="TQW2636" s="97"/>
      <c r="TQX2636" s="97"/>
      <c r="TQY2636" s="97"/>
      <c r="TQZ2636" s="97"/>
      <c r="TRA2636" s="97"/>
      <c r="TRB2636" s="97"/>
      <c r="TRC2636" s="97"/>
      <c r="TRD2636" s="97"/>
      <c r="TRE2636" s="97"/>
      <c r="TRF2636" s="97"/>
      <c r="TRG2636" s="97"/>
      <c r="TRH2636" s="97"/>
      <c r="TRI2636" s="97"/>
      <c r="TRJ2636" s="97"/>
      <c r="TRK2636" s="97"/>
      <c r="TRL2636" s="97"/>
      <c r="TRM2636" s="97"/>
      <c r="TRN2636" s="97"/>
      <c r="TRO2636" s="97"/>
      <c r="TRP2636" s="97"/>
      <c r="TRQ2636" s="97"/>
      <c r="TRR2636" s="97"/>
      <c r="TRS2636" s="97"/>
      <c r="TRT2636" s="97"/>
      <c r="TRU2636" s="97"/>
      <c r="TRV2636" s="97"/>
      <c r="TRW2636" s="97"/>
      <c r="TRX2636" s="97"/>
      <c r="TRY2636" s="97"/>
      <c r="TRZ2636" s="97"/>
      <c r="TSA2636" s="97"/>
      <c r="TSB2636" s="97"/>
      <c r="TSC2636" s="97"/>
      <c r="TSD2636" s="97"/>
      <c r="TSE2636" s="97"/>
      <c r="TSF2636" s="97"/>
      <c r="TSG2636" s="97"/>
      <c r="TSH2636" s="97"/>
      <c r="TSI2636" s="97"/>
      <c r="TSJ2636" s="97"/>
      <c r="TSK2636" s="97"/>
      <c r="TSL2636" s="97"/>
      <c r="TSM2636" s="97"/>
      <c r="TSN2636" s="97"/>
      <c r="TSO2636" s="97"/>
      <c r="TSP2636" s="97"/>
      <c r="TSQ2636" s="97"/>
      <c r="TSR2636" s="97"/>
      <c r="TSS2636" s="97"/>
      <c r="TST2636" s="97"/>
      <c r="TSU2636" s="97"/>
      <c r="TSV2636" s="97"/>
      <c r="TSW2636" s="97"/>
      <c r="TSX2636" s="97"/>
      <c r="TSY2636" s="97"/>
      <c r="TSZ2636" s="97"/>
      <c r="TTA2636" s="97"/>
      <c r="TTB2636" s="97"/>
      <c r="TTC2636" s="97"/>
      <c r="TTD2636" s="97"/>
      <c r="TTE2636" s="97"/>
      <c r="TTF2636" s="97"/>
      <c r="TTG2636" s="97"/>
      <c r="TTH2636" s="97"/>
      <c r="TTI2636" s="97"/>
      <c r="TTJ2636" s="97"/>
      <c r="TTK2636" s="97"/>
      <c r="TTL2636" s="97"/>
      <c r="TTM2636" s="97"/>
      <c r="TTN2636" s="97"/>
      <c r="TTO2636" s="97"/>
      <c r="TTP2636" s="97"/>
      <c r="TTQ2636" s="97"/>
      <c r="TTR2636" s="97"/>
      <c r="TTS2636" s="97"/>
      <c r="TTT2636" s="97"/>
      <c r="TTU2636" s="97"/>
      <c r="TTV2636" s="97"/>
      <c r="TTW2636" s="97"/>
      <c r="TTX2636" s="97"/>
      <c r="TTY2636" s="97"/>
      <c r="TTZ2636" s="97"/>
      <c r="TUA2636" s="97"/>
      <c r="TUB2636" s="97"/>
      <c r="TUC2636" s="97"/>
      <c r="TUD2636" s="97"/>
      <c r="TUE2636" s="97"/>
      <c r="TUF2636" s="97"/>
      <c r="TUG2636" s="97"/>
      <c r="TUH2636" s="97"/>
      <c r="TUI2636" s="97"/>
      <c r="TUJ2636" s="97"/>
      <c r="TUK2636" s="97"/>
      <c r="TUL2636" s="97"/>
      <c r="TUM2636" s="97"/>
      <c r="TUN2636" s="97"/>
      <c r="TUO2636" s="97"/>
      <c r="TUP2636" s="97"/>
      <c r="TUQ2636" s="97"/>
      <c r="TUR2636" s="97"/>
      <c r="TUS2636" s="97"/>
      <c r="TUT2636" s="97"/>
      <c r="TUU2636" s="97"/>
      <c r="TUV2636" s="97"/>
      <c r="TUW2636" s="97"/>
      <c r="TUX2636" s="97"/>
      <c r="TUY2636" s="97"/>
      <c r="TUZ2636" s="97"/>
      <c r="TVA2636" s="97"/>
      <c r="TVB2636" s="97"/>
      <c r="TVC2636" s="97"/>
      <c r="TVD2636" s="97"/>
      <c r="TVE2636" s="97"/>
      <c r="TVF2636" s="97"/>
      <c r="TVG2636" s="97"/>
      <c r="TVH2636" s="97"/>
      <c r="TVI2636" s="97"/>
      <c r="TVJ2636" s="97"/>
      <c r="TVK2636" s="97"/>
      <c r="TVL2636" s="97"/>
      <c r="TVM2636" s="97"/>
      <c r="TVN2636" s="97"/>
      <c r="TVO2636" s="97"/>
      <c r="TVP2636" s="97"/>
      <c r="TVQ2636" s="97"/>
      <c r="TVR2636" s="97"/>
      <c r="TVS2636" s="97"/>
      <c r="TVT2636" s="97"/>
      <c r="TVU2636" s="97"/>
      <c r="TVV2636" s="97"/>
      <c r="TVW2636" s="97"/>
      <c r="TVX2636" s="97"/>
      <c r="TVY2636" s="97"/>
      <c r="TVZ2636" s="97"/>
      <c r="TWA2636" s="97"/>
      <c r="TWB2636" s="97"/>
      <c r="TWC2636" s="97"/>
      <c r="TWD2636" s="97"/>
      <c r="TWE2636" s="97"/>
      <c r="TWF2636" s="97"/>
      <c r="TWG2636" s="97"/>
      <c r="TWH2636" s="97"/>
      <c r="TWI2636" s="97"/>
      <c r="TWJ2636" s="97"/>
      <c r="TWK2636" s="97"/>
      <c r="TWL2636" s="97"/>
      <c r="TWM2636" s="97"/>
      <c r="TWN2636" s="97"/>
      <c r="TWO2636" s="97"/>
      <c r="TWP2636" s="97"/>
      <c r="TWQ2636" s="97"/>
      <c r="TWR2636" s="97"/>
      <c r="TWS2636" s="97"/>
      <c r="TWT2636" s="97"/>
      <c r="TWU2636" s="97"/>
      <c r="TWV2636" s="97"/>
      <c r="TWW2636" s="97"/>
      <c r="TWX2636" s="97"/>
      <c r="TWY2636" s="97"/>
      <c r="TWZ2636" s="97"/>
      <c r="TXA2636" s="97"/>
      <c r="TXB2636" s="97"/>
      <c r="TXC2636" s="97"/>
      <c r="TXD2636" s="97"/>
      <c r="TXE2636" s="97"/>
      <c r="TXF2636" s="97"/>
      <c r="TXG2636" s="97"/>
      <c r="TXH2636" s="97"/>
      <c r="TXI2636" s="97"/>
      <c r="TXJ2636" s="97"/>
      <c r="TXK2636" s="97"/>
      <c r="TXL2636" s="97"/>
      <c r="TXM2636" s="97"/>
      <c r="TXN2636" s="97"/>
      <c r="TXO2636" s="97"/>
      <c r="TXP2636" s="97"/>
      <c r="TXQ2636" s="97"/>
      <c r="TXR2636" s="97"/>
      <c r="TXS2636" s="97"/>
      <c r="TXT2636" s="97"/>
      <c r="TXU2636" s="97"/>
      <c r="TXV2636" s="97"/>
      <c r="TXW2636" s="97"/>
      <c r="TXX2636" s="97"/>
      <c r="TXY2636" s="97"/>
      <c r="TXZ2636" s="97"/>
      <c r="TYA2636" s="97"/>
      <c r="TYB2636" s="97"/>
      <c r="TYC2636" s="97"/>
      <c r="TYD2636" s="97"/>
      <c r="TYE2636" s="97"/>
      <c r="TYF2636" s="97"/>
      <c r="TYG2636" s="97"/>
      <c r="TYH2636" s="97"/>
      <c r="TYI2636" s="97"/>
      <c r="TYJ2636" s="97"/>
      <c r="TYK2636" s="97"/>
      <c r="TYL2636" s="97"/>
      <c r="TYM2636" s="97"/>
      <c r="TYN2636" s="97"/>
      <c r="TYO2636" s="97"/>
      <c r="TYP2636" s="97"/>
      <c r="TYQ2636" s="97"/>
      <c r="TYR2636" s="97"/>
      <c r="TYS2636" s="97"/>
      <c r="TYT2636" s="97"/>
      <c r="TYU2636" s="97"/>
      <c r="TYV2636" s="97"/>
      <c r="TYW2636" s="97"/>
      <c r="TYX2636" s="97"/>
      <c r="TYY2636" s="97"/>
      <c r="TYZ2636" s="97"/>
      <c r="TZA2636" s="97"/>
      <c r="TZB2636" s="97"/>
      <c r="TZC2636" s="97"/>
      <c r="TZD2636" s="97"/>
      <c r="TZE2636" s="97"/>
      <c r="TZF2636" s="97"/>
      <c r="TZG2636" s="97"/>
      <c r="TZH2636" s="97"/>
      <c r="TZI2636" s="97"/>
      <c r="TZJ2636" s="97"/>
      <c r="TZK2636" s="97"/>
      <c r="TZL2636" s="97"/>
      <c r="TZM2636" s="97"/>
      <c r="TZN2636" s="97"/>
      <c r="TZO2636" s="97"/>
      <c r="TZP2636" s="97"/>
      <c r="TZQ2636" s="97"/>
      <c r="TZR2636" s="97"/>
      <c r="TZS2636" s="97"/>
      <c r="TZT2636" s="97"/>
      <c r="TZU2636" s="97"/>
      <c r="TZV2636" s="97"/>
      <c r="TZW2636" s="97"/>
      <c r="TZX2636" s="97"/>
      <c r="TZY2636" s="97"/>
      <c r="TZZ2636" s="97"/>
      <c r="UAA2636" s="97"/>
      <c r="UAB2636" s="97"/>
      <c r="UAC2636" s="97"/>
      <c r="UAD2636" s="97"/>
      <c r="UAE2636" s="97"/>
      <c r="UAF2636" s="97"/>
      <c r="UAG2636" s="97"/>
      <c r="UAH2636" s="97"/>
      <c r="UAI2636" s="97"/>
      <c r="UAJ2636" s="97"/>
      <c r="UAK2636" s="97"/>
      <c r="UAL2636" s="97"/>
      <c r="UAM2636" s="97"/>
      <c r="UAN2636" s="97"/>
      <c r="UAO2636" s="97"/>
      <c r="UAP2636" s="97"/>
      <c r="UAQ2636" s="97"/>
      <c r="UAR2636" s="97"/>
      <c r="UAS2636" s="97"/>
      <c r="UAT2636" s="97"/>
      <c r="UAU2636" s="97"/>
      <c r="UAV2636" s="97"/>
      <c r="UAW2636" s="97"/>
      <c r="UAX2636" s="97"/>
      <c r="UAY2636" s="97"/>
      <c r="UAZ2636" s="97"/>
      <c r="UBA2636" s="97"/>
      <c r="UBB2636" s="97"/>
      <c r="UBC2636" s="97"/>
      <c r="UBD2636" s="97"/>
      <c r="UBE2636" s="97"/>
      <c r="UBF2636" s="97"/>
      <c r="UBG2636" s="97"/>
      <c r="UBH2636" s="97"/>
      <c r="UBI2636" s="97"/>
      <c r="UBJ2636" s="97"/>
      <c r="UBK2636" s="97"/>
      <c r="UBL2636" s="97"/>
      <c r="UBM2636" s="97"/>
      <c r="UBN2636" s="97"/>
      <c r="UBO2636" s="97"/>
      <c r="UBP2636" s="97"/>
      <c r="UBQ2636" s="97"/>
      <c r="UBR2636" s="97"/>
      <c r="UBS2636" s="97"/>
      <c r="UBT2636" s="97"/>
      <c r="UBU2636" s="97"/>
      <c r="UBV2636" s="97"/>
      <c r="UBW2636" s="97"/>
      <c r="UBX2636" s="97"/>
      <c r="UBY2636" s="97"/>
      <c r="UBZ2636" s="97"/>
      <c r="UCA2636" s="97"/>
      <c r="UCB2636" s="97"/>
      <c r="UCC2636" s="97"/>
      <c r="UCD2636" s="97"/>
      <c r="UCE2636" s="97"/>
      <c r="UCF2636" s="97"/>
      <c r="UCG2636" s="97"/>
      <c r="UCH2636" s="97"/>
      <c r="UCI2636" s="97"/>
      <c r="UCJ2636" s="97"/>
      <c r="UCK2636" s="97"/>
      <c r="UCL2636" s="97"/>
      <c r="UCM2636" s="97"/>
      <c r="UCN2636" s="97"/>
      <c r="UCO2636" s="97"/>
      <c r="UCP2636" s="97"/>
      <c r="UCQ2636" s="97"/>
      <c r="UCR2636" s="97"/>
      <c r="UCS2636" s="97"/>
      <c r="UCT2636" s="97"/>
      <c r="UCU2636" s="97"/>
      <c r="UCV2636" s="97"/>
      <c r="UCW2636" s="97"/>
      <c r="UCX2636" s="97"/>
      <c r="UCY2636" s="97"/>
      <c r="UCZ2636" s="97"/>
      <c r="UDA2636" s="97"/>
      <c r="UDB2636" s="97"/>
      <c r="UDC2636" s="97"/>
      <c r="UDD2636" s="97"/>
      <c r="UDE2636" s="97"/>
      <c r="UDF2636" s="97"/>
      <c r="UDG2636" s="97"/>
      <c r="UDH2636" s="97"/>
      <c r="UDI2636" s="97"/>
      <c r="UDJ2636" s="97"/>
      <c r="UDK2636" s="97"/>
      <c r="UDL2636" s="97"/>
      <c r="UDM2636" s="97"/>
      <c r="UDN2636" s="97"/>
      <c r="UDO2636" s="97"/>
      <c r="UDP2636" s="97"/>
      <c r="UDQ2636" s="97"/>
      <c r="UDR2636" s="97"/>
      <c r="UDS2636" s="97"/>
      <c r="UDT2636" s="97"/>
      <c r="UDU2636" s="97"/>
      <c r="UDV2636" s="97"/>
      <c r="UDW2636" s="97"/>
      <c r="UDX2636" s="97"/>
      <c r="UDY2636" s="97"/>
      <c r="UDZ2636" s="97"/>
      <c r="UEA2636" s="97"/>
      <c r="UEB2636" s="97"/>
      <c r="UEC2636" s="97"/>
      <c r="UED2636" s="97"/>
      <c r="UEE2636" s="97"/>
      <c r="UEF2636" s="97"/>
      <c r="UEG2636" s="97"/>
      <c r="UEH2636" s="97"/>
      <c r="UEI2636" s="97"/>
      <c r="UEJ2636" s="97"/>
      <c r="UEK2636" s="97"/>
      <c r="UEL2636" s="97"/>
      <c r="UEM2636" s="97"/>
      <c r="UEN2636" s="97"/>
      <c r="UEO2636" s="97"/>
      <c r="UEP2636" s="97"/>
      <c r="UEQ2636" s="97"/>
      <c r="UER2636" s="97"/>
      <c r="UES2636" s="97"/>
      <c r="UET2636" s="97"/>
      <c r="UEU2636" s="97"/>
      <c r="UEV2636" s="97"/>
      <c r="UEW2636" s="97"/>
      <c r="UEX2636" s="97"/>
      <c r="UEY2636" s="97"/>
      <c r="UEZ2636" s="97"/>
      <c r="UFA2636" s="97"/>
      <c r="UFB2636" s="97"/>
      <c r="UFC2636" s="97"/>
      <c r="UFD2636" s="97"/>
      <c r="UFE2636" s="97"/>
      <c r="UFF2636" s="97"/>
      <c r="UFG2636" s="97"/>
      <c r="UFH2636" s="97"/>
      <c r="UFI2636" s="97"/>
      <c r="UFJ2636" s="97"/>
      <c r="UFK2636" s="97"/>
      <c r="UFL2636" s="97"/>
      <c r="UFM2636" s="97"/>
      <c r="UFN2636" s="97"/>
      <c r="UFO2636" s="97"/>
      <c r="UFP2636" s="97"/>
      <c r="UFQ2636" s="97"/>
      <c r="UFR2636" s="97"/>
      <c r="UFS2636" s="97"/>
      <c r="UFT2636" s="97"/>
      <c r="UFU2636" s="97"/>
      <c r="UFV2636" s="97"/>
      <c r="UFW2636" s="97"/>
      <c r="UFX2636" s="97"/>
      <c r="UFY2636" s="97"/>
      <c r="UFZ2636" s="97"/>
      <c r="UGA2636" s="97"/>
      <c r="UGB2636" s="97"/>
      <c r="UGC2636" s="97"/>
      <c r="UGD2636" s="97"/>
      <c r="UGE2636" s="97"/>
      <c r="UGF2636" s="97"/>
      <c r="UGG2636" s="97"/>
      <c r="UGH2636" s="97"/>
      <c r="UGI2636" s="97"/>
      <c r="UGJ2636" s="97"/>
      <c r="UGK2636" s="97"/>
      <c r="UGL2636" s="97"/>
      <c r="UGM2636" s="97"/>
      <c r="UGN2636" s="97"/>
      <c r="UGO2636" s="97"/>
      <c r="UGP2636" s="97"/>
      <c r="UGQ2636" s="97"/>
      <c r="UGR2636" s="97"/>
      <c r="UGS2636" s="97"/>
      <c r="UGT2636" s="97"/>
      <c r="UGU2636" s="97"/>
      <c r="UGV2636" s="97"/>
      <c r="UGW2636" s="97"/>
      <c r="UGX2636" s="97"/>
      <c r="UGY2636" s="97"/>
      <c r="UGZ2636" s="97"/>
      <c r="UHA2636" s="97"/>
      <c r="UHB2636" s="97"/>
      <c r="UHC2636" s="97"/>
      <c r="UHD2636" s="97"/>
      <c r="UHE2636" s="97"/>
      <c r="UHF2636" s="97"/>
      <c r="UHG2636" s="97"/>
      <c r="UHH2636" s="97"/>
      <c r="UHI2636" s="97"/>
      <c r="UHJ2636" s="97"/>
      <c r="UHK2636" s="97"/>
      <c r="UHL2636" s="97"/>
      <c r="UHM2636" s="97"/>
      <c r="UHN2636" s="97"/>
      <c r="UHO2636" s="97"/>
      <c r="UHP2636" s="97"/>
      <c r="UHQ2636" s="97"/>
      <c r="UHR2636" s="97"/>
      <c r="UHS2636" s="97"/>
      <c r="UHT2636" s="97"/>
      <c r="UHU2636" s="97"/>
      <c r="UHV2636" s="97"/>
      <c r="UHW2636" s="97"/>
      <c r="UHX2636" s="97"/>
      <c r="UHY2636" s="97"/>
      <c r="UHZ2636" s="97"/>
      <c r="UIA2636" s="97"/>
      <c r="UIB2636" s="97"/>
      <c r="UIC2636" s="97"/>
      <c r="UID2636" s="97"/>
      <c r="UIE2636" s="97"/>
      <c r="UIF2636" s="97"/>
      <c r="UIG2636" s="97"/>
      <c r="UIH2636" s="97"/>
      <c r="UII2636" s="97"/>
      <c r="UIJ2636" s="97"/>
      <c r="UIK2636" s="97"/>
      <c r="UIL2636" s="97"/>
      <c r="UIM2636" s="97"/>
      <c r="UIN2636" s="97"/>
      <c r="UIO2636" s="97"/>
      <c r="UIP2636" s="97"/>
      <c r="UIQ2636" s="97"/>
      <c r="UIR2636" s="97"/>
      <c r="UIS2636" s="97"/>
      <c r="UIT2636" s="97"/>
      <c r="UIU2636" s="97"/>
      <c r="UIV2636" s="97"/>
      <c r="UIW2636" s="97"/>
      <c r="UIX2636" s="97"/>
      <c r="UIY2636" s="97"/>
      <c r="UIZ2636" s="97"/>
      <c r="UJA2636" s="97"/>
      <c r="UJB2636" s="97"/>
      <c r="UJC2636" s="97"/>
      <c r="UJD2636" s="97"/>
      <c r="UJE2636" s="97"/>
      <c r="UJF2636" s="97"/>
      <c r="UJG2636" s="97"/>
      <c r="UJH2636" s="97"/>
      <c r="UJI2636" s="97"/>
      <c r="UJJ2636" s="97"/>
      <c r="UJK2636" s="97"/>
      <c r="UJL2636" s="97"/>
      <c r="UJM2636" s="97"/>
      <c r="UJN2636" s="97"/>
      <c r="UJO2636" s="97"/>
      <c r="UJP2636" s="97"/>
      <c r="UJQ2636" s="97"/>
      <c r="UJR2636" s="97"/>
      <c r="UJS2636" s="97"/>
      <c r="UJT2636" s="97"/>
      <c r="UJU2636" s="97"/>
      <c r="UJV2636" s="97"/>
      <c r="UJW2636" s="97"/>
      <c r="UJX2636" s="97"/>
      <c r="UJY2636" s="97"/>
      <c r="UJZ2636" s="97"/>
      <c r="UKA2636" s="97"/>
      <c r="UKB2636" s="97"/>
      <c r="UKC2636" s="97"/>
      <c r="UKD2636" s="97"/>
      <c r="UKE2636" s="97"/>
      <c r="UKF2636" s="97"/>
      <c r="UKG2636" s="97"/>
      <c r="UKH2636" s="97"/>
      <c r="UKI2636" s="97"/>
      <c r="UKJ2636" s="97"/>
      <c r="UKK2636" s="97"/>
      <c r="UKL2636" s="97"/>
      <c r="UKM2636" s="97"/>
      <c r="UKN2636" s="97"/>
      <c r="UKO2636" s="97"/>
      <c r="UKP2636" s="97"/>
      <c r="UKQ2636" s="97"/>
      <c r="UKR2636" s="97"/>
      <c r="UKS2636" s="97"/>
      <c r="UKT2636" s="97"/>
      <c r="UKU2636" s="97"/>
      <c r="UKV2636" s="97"/>
      <c r="UKW2636" s="97"/>
      <c r="UKX2636" s="97"/>
      <c r="UKY2636" s="97"/>
      <c r="UKZ2636" s="97"/>
      <c r="ULA2636" s="97"/>
      <c r="ULB2636" s="97"/>
      <c r="ULC2636" s="97"/>
      <c r="ULD2636" s="97"/>
      <c r="ULE2636" s="97"/>
      <c r="ULF2636" s="97"/>
      <c r="ULG2636" s="97"/>
      <c r="ULH2636" s="97"/>
      <c r="ULI2636" s="97"/>
      <c r="ULJ2636" s="97"/>
      <c r="ULK2636" s="97"/>
      <c r="ULL2636" s="97"/>
      <c r="ULM2636" s="97"/>
      <c r="ULN2636" s="97"/>
      <c r="ULO2636" s="97"/>
      <c r="ULP2636" s="97"/>
      <c r="ULQ2636" s="97"/>
      <c r="ULR2636" s="97"/>
      <c r="ULS2636" s="97"/>
      <c r="ULT2636" s="97"/>
      <c r="ULU2636" s="97"/>
      <c r="ULV2636" s="97"/>
      <c r="ULW2636" s="97"/>
      <c r="ULX2636" s="97"/>
      <c r="ULY2636" s="97"/>
      <c r="ULZ2636" s="97"/>
      <c r="UMA2636" s="97"/>
      <c r="UMB2636" s="97"/>
      <c r="UMC2636" s="97"/>
      <c r="UMD2636" s="97"/>
      <c r="UME2636" s="97"/>
      <c r="UMF2636" s="97"/>
      <c r="UMG2636" s="97"/>
      <c r="UMH2636" s="97"/>
      <c r="UMI2636" s="97"/>
      <c r="UMJ2636" s="97"/>
      <c r="UMK2636" s="97"/>
      <c r="UML2636" s="97"/>
      <c r="UMM2636" s="97"/>
      <c r="UMN2636" s="97"/>
      <c r="UMO2636" s="97"/>
      <c r="UMP2636" s="97"/>
      <c r="UMQ2636" s="97"/>
      <c r="UMR2636" s="97"/>
      <c r="UMS2636" s="97"/>
      <c r="UMT2636" s="97"/>
      <c r="UMU2636" s="97"/>
      <c r="UMV2636" s="97"/>
      <c r="UMW2636" s="97"/>
      <c r="UMX2636" s="97"/>
      <c r="UMY2636" s="97"/>
      <c r="UMZ2636" s="97"/>
      <c r="UNA2636" s="97"/>
      <c r="UNB2636" s="97"/>
      <c r="UNC2636" s="97"/>
      <c r="UND2636" s="97"/>
      <c r="UNE2636" s="97"/>
      <c r="UNF2636" s="97"/>
      <c r="UNG2636" s="97"/>
      <c r="UNH2636" s="97"/>
      <c r="UNI2636" s="97"/>
      <c r="UNJ2636" s="97"/>
      <c r="UNK2636" s="97"/>
      <c r="UNL2636" s="97"/>
      <c r="UNM2636" s="97"/>
      <c r="UNN2636" s="97"/>
      <c r="UNO2636" s="97"/>
      <c r="UNP2636" s="97"/>
      <c r="UNQ2636" s="97"/>
      <c r="UNR2636" s="97"/>
      <c r="UNS2636" s="97"/>
      <c r="UNT2636" s="97"/>
      <c r="UNU2636" s="97"/>
      <c r="UNV2636" s="97"/>
      <c r="UNW2636" s="97"/>
      <c r="UNX2636" s="97"/>
      <c r="UNY2636" s="97"/>
      <c r="UNZ2636" s="97"/>
      <c r="UOA2636" s="97"/>
      <c r="UOB2636" s="97"/>
      <c r="UOC2636" s="97"/>
      <c r="UOD2636" s="97"/>
      <c r="UOE2636" s="97"/>
      <c r="UOF2636" s="97"/>
      <c r="UOG2636" s="97"/>
      <c r="UOH2636" s="97"/>
      <c r="UOI2636" s="97"/>
      <c r="UOJ2636" s="97"/>
      <c r="UOK2636" s="97"/>
      <c r="UOL2636" s="97"/>
      <c r="UOM2636" s="97"/>
      <c r="UON2636" s="97"/>
      <c r="UOO2636" s="97"/>
      <c r="UOP2636" s="97"/>
      <c r="UOQ2636" s="97"/>
      <c r="UOR2636" s="97"/>
      <c r="UOS2636" s="97"/>
      <c r="UOT2636" s="97"/>
      <c r="UOU2636" s="97"/>
      <c r="UOV2636" s="97"/>
      <c r="UOW2636" s="97"/>
      <c r="UOX2636" s="97"/>
      <c r="UOY2636" s="97"/>
      <c r="UOZ2636" s="97"/>
      <c r="UPA2636" s="97"/>
      <c r="UPB2636" s="97"/>
      <c r="UPC2636" s="97"/>
      <c r="UPD2636" s="97"/>
      <c r="UPE2636" s="97"/>
      <c r="UPF2636" s="97"/>
      <c r="UPG2636" s="97"/>
      <c r="UPH2636" s="97"/>
      <c r="UPI2636" s="97"/>
      <c r="UPJ2636" s="97"/>
      <c r="UPK2636" s="97"/>
      <c r="UPL2636" s="97"/>
      <c r="UPM2636" s="97"/>
      <c r="UPN2636" s="97"/>
      <c r="UPO2636" s="97"/>
      <c r="UPP2636" s="97"/>
      <c r="UPQ2636" s="97"/>
      <c r="UPR2636" s="97"/>
      <c r="UPS2636" s="97"/>
      <c r="UPT2636" s="97"/>
      <c r="UPU2636" s="97"/>
      <c r="UPV2636" s="97"/>
      <c r="UPW2636" s="97"/>
      <c r="UPX2636" s="97"/>
      <c r="UPY2636" s="97"/>
      <c r="UPZ2636" s="97"/>
      <c r="UQA2636" s="97"/>
      <c r="UQB2636" s="97"/>
      <c r="UQC2636" s="97"/>
      <c r="UQD2636" s="97"/>
      <c r="UQE2636" s="97"/>
      <c r="UQF2636" s="97"/>
      <c r="UQG2636" s="97"/>
      <c r="UQH2636" s="97"/>
      <c r="UQI2636" s="97"/>
      <c r="UQJ2636" s="97"/>
      <c r="UQK2636" s="97"/>
      <c r="UQL2636" s="97"/>
      <c r="UQM2636" s="97"/>
      <c r="UQN2636" s="97"/>
      <c r="UQO2636" s="97"/>
      <c r="UQP2636" s="97"/>
      <c r="UQQ2636" s="97"/>
      <c r="UQR2636" s="97"/>
      <c r="UQS2636" s="97"/>
      <c r="UQT2636" s="97"/>
      <c r="UQU2636" s="97"/>
      <c r="UQV2636" s="97"/>
      <c r="UQW2636" s="97"/>
      <c r="UQX2636" s="97"/>
      <c r="UQY2636" s="97"/>
      <c r="UQZ2636" s="97"/>
      <c r="URA2636" s="97"/>
      <c r="URB2636" s="97"/>
      <c r="URC2636" s="97"/>
      <c r="URD2636" s="97"/>
      <c r="URE2636" s="97"/>
      <c r="URF2636" s="97"/>
      <c r="URG2636" s="97"/>
      <c r="URH2636" s="97"/>
      <c r="URI2636" s="97"/>
      <c r="URJ2636" s="97"/>
      <c r="URK2636" s="97"/>
      <c r="URL2636" s="97"/>
      <c r="URM2636" s="97"/>
      <c r="URN2636" s="97"/>
      <c r="URO2636" s="97"/>
      <c r="URP2636" s="97"/>
      <c r="URQ2636" s="97"/>
      <c r="URR2636" s="97"/>
      <c r="URS2636" s="97"/>
      <c r="URT2636" s="97"/>
      <c r="URU2636" s="97"/>
      <c r="URV2636" s="97"/>
      <c r="URW2636" s="97"/>
      <c r="URX2636" s="97"/>
      <c r="URY2636" s="97"/>
      <c r="URZ2636" s="97"/>
      <c r="USA2636" s="97"/>
      <c r="USB2636" s="97"/>
      <c r="USC2636" s="97"/>
      <c r="USD2636" s="97"/>
      <c r="USE2636" s="97"/>
      <c r="USF2636" s="97"/>
      <c r="USG2636" s="97"/>
      <c r="USH2636" s="97"/>
      <c r="USI2636" s="97"/>
      <c r="USJ2636" s="97"/>
      <c r="USK2636" s="97"/>
      <c r="USL2636" s="97"/>
      <c r="USM2636" s="97"/>
      <c r="USN2636" s="97"/>
      <c r="USO2636" s="97"/>
      <c r="USP2636" s="97"/>
      <c r="USQ2636" s="97"/>
      <c r="USR2636" s="97"/>
      <c r="USS2636" s="97"/>
      <c r="UST2636" s="97"/>
      <c r="USU2636" s="97"/>
      <c r="USV2636" s="97"/>
      <c r="USW2636" s="97"/>
      <c r="USX2636" s="97"/>
      <c r="USY2636" s="97"/>
      <c r="USZ2636" s="97"/>
      <c r="UTA2636" s="97"/>
      <c r="UTB2636" s="97"/>
      <c r="UTC2636" s="97"/>
      <c r="UTD2636" s="97"/>
      <c r="UTE2636" s="97"/>
      <c r="UTF2636" s="97"/>
      <c r="UTG2636" s="97"/>
      <c r="UTH2636" s="97"/>
      <c r="UTI2636" s="97"/>
      <c r="UTJ2636" s="97"/>
      <c r="UTK2636" s="97"/>
      <c r="UTL2636" s="97"/>
      <c r="UTM2636" s="97"/>
      <c r="UTN2636" s="97"/>
      <c r="UTO2636" s="97"/>
      <c r="UTP2636" s="97"/>
      <c r="UTQ2636" s="97"/>
      <c r="UTR2636" s="97"/>
      <c r="UTS2636" s="97"/>
      <c r="UTT2636" s="97"/>
      <c r="UTU2636" s="97"/>
      <c r="UTV2636" s="97"/>
      <c r="UTW2636" s="97"/>
      <c r="UTX2636" s="97"/>
      <c r="UTY2636" s="97"/>
      <c r="UTZ2636" s="97"/>
      <c r="UUA2636" s="97"/>
      <c r="UUB2636" s="97"/>
      <c r="UUC2636" s="97"/>
      <c r="UUD2636" s="97"/>
      <c r="UUE2636" s="97"/>
      <c r="UUF2636" s="97"/>
      <c r="UUG2636" s="97"/>
      <c r="UUH2636" s="97"/>
      <c r="UUI2636" s="97"/>
      <c r="UUJ2636" s="97"/>
      <c r="UUK2636" s="97"/>
      <c r="UUL2636" s="97"/>
      <c r="UUM2636" s="97"/>
      <c r="UUN2636" s="97"/>
      <c r="UUO2636" s="97"/>
      <c r="UUP2636" s="97"/>
      <c r="UUQ2636" s="97"/>
      <c r="UUR2636" s="97"/>
      <c r="UUS2636" s="97"/>
      <c r="UUT2636" s="97"/>
      <c r="UUU2636" s="97"/>
      <c r="UUV2636" s="97"/>
      <c r="UUW2636" s="97"/>
      <c r="UUX2636" s="97"/>
      <c r="UUY2636" s="97"/>
      <c r="UUZ2636" s="97"/>
      <c r="UVA2636" s="97"/>
      <c r="UVB2636" s="97"/>
      <c r="UVC2636" s="97"/>
      <c r="UVD2636" s="97"/>
      <c r="UVE2636" s="97"/>
      <c r="UVF2636" s="97"/>
      <c r="UVG2636" s="97"/>
      <c r="UVH2636" s="97"/>
      <c r="UVI2636" s="97"/>
      <c r="UVJ2636" s="97"/>
      <c r="UVK2636" s="97"/>
      <c r="UVL2636" s="97"/>
      <c r="UVM2636" s="97"/>
      <c r="UVN2636" s="97"/>
      <c r="UVO2636" s="97"/>
      <c r="UVP2636" s="97"/>
      <c r="UVQ2636" s="97"/>
      <c r="UVR2636" s="97"/>
      <c r="UVS2636" s="97"/>
      <c r="UVT2636" s="97"/>
      <c r="UVU2636" s="97"/>
      <c r="UVV2636" s="97"/>
      <c r="UVW2636" s="97"/>
      <c r="UVX2636" s="97"/>
      <c r="UVY2636" s="97"/>
      <c r="UVZ2636" s="97"/>
      <c r="UWA2636" s="97"/>
      <c r="UWB2636" s="97"/>
      <c r="UWC2636" s="97"/>
      <c r="UWD2636" s="97"/>
      <c r="UWE2636" s="97"/>
      <c r="UWF2636" s="97"/>
      <c r="UWG2636" s="97"/>
      <c r="UWH2636" s="97"/>
      <c r="UWI2636" s="97"/>
      <c r="UWJ2636" s="97"/>
      <c r="UWK2636" s="97"/>
      <c r="UWL2636" s="97"/>
      <c r="UWM2636" s="97"/>
      <c r="UWN2636" s="97"/>
      <c r="UWO2636" s="97"/>
      <c r="UWP2636" s="97"/>
      <c r="UWQ2636" s="97"/>
      <c r="UWR2636" s="97"/>
      <c r="UWS2636" s="97"/>
      <c r="UWT2636" s="97"/>
      <c r="UWU2636" s="97"/>
      <c r="UWV2636" s="97"/>
      <c r="UWW2636" s="97"/>
      <c r="UWX2636" s="97"/>
      <c r="UWY2636" s="97"/>
      <c r="UWZ2636" s="97"/>
      <c r="UXA2636" s="97"/>
      <c r="UXB2636" s="97"/>
      <c r="UXC2636" s="97"/>
      <c r="UXD2636" s="97"/>
      <c r="UXE2636" s="97"/>
      <c r="UXF2636" s="97"/>
      <c r="UXG2636" s="97"/>
      <c r="UXH2636" s="97"/>
      <c r="UXI2636" s="97"/>
      <c r="UXJ2636" s="97"/>
      <c r="UXK2636" s="97"/>
      <c r="UXL2636" s="97"/>
      <c r="UXM2636" s="97"/>
      <c r="UXN2636" s="97"/>
      <c r="UXO2636" s="97"/>
      <c r="UXP2636" s="97"/>
      <c r="UXQ2636" s="97"/>
      <c r="UXR2636" s="97"/>
      <c r="UXS2636" s="97"/>
      <c r="UXT2636" s="97"/>
      <c r="UXU2636" s="97"/>
      <c r="UXV2636" s="97"/>
      <c r="UXW2636" s="97"/>
      <c r="UXX2636" s="97"/>
      <c r="UXY2636" s="97"/>
      <c r="UXZ2636" s="97"/>
      <c r="UYA2636" s="97"/>
      <c r="UYB2636" s="97"/>
      <c r="UYC2636" s="97"/>
      <c r="UYD2636" s="97"/>
      <c r="UYE2636" s="97"/>
      <c r="UYF2636" s="97"/>
      <c r="UYG2636" s="97"/>
      <c r="UYH2636" s="97"/>
      <c r="UYI2636" s="97"/>
      <c r="UYJ2636" s="97"/>
      <c r="UYK2636" s="97"/>
      <c r="UYL2636" s="97"/>
      <c r="UYM2636" s="97"/>
      <c r="UYN2636" s="97"/>
      <c r="UYO2636" s="97"/>
      <c r="UYP2636" s="97"/>
      <c r="UYQ2636" s="97"/>
      <c r="UYR2636" s="97"/>
      <c r="UYS2636" s="97"/>
      <c r="UYT2636" s="97"/>
      <c r="UYU2636" s="97"/>
      <c r="UYV2636" s="97"/>
      <c r="UYW2636" s="97"/>
      <c r="UYX2636" s="97"/>
      <c r="UYY2636" s="97"/>
      <c r="UYZ2636" s="97"/>
      <c r="UZA2636" s="97"/>
      <c r="UZB2636" s="97"/>
      <c r="UZC2636" s="97"/>
      <c r="UZD2636" s="97"/>
      <c r="UZE2636" s="97"/>
      <c r="UZF2636" s="97"/>
      <c r="UZG2636" s="97"/>
      <c r="UZH2636" s="97"/>
      <c r="UZI2636" s="97"/>
      <c r="UZJ2636" s="97"/>
      <c r="UZK2636" s="97"/>
      <c r="UZL2636" s="97"/>
      <c r="UZM2636" s="97"/>
      <c r="UZN2636" s="97"/>
      <c r="UZO2636" s="97"/>
      <c r="UZP2636" s="97"/>
      <c r="UZQ2636" s="97"/>
      <c r="UZR2636" s="97"/>
      <c r="UZS2636" s="97"/>
      <c r="UZT2636" s="97"/>
      <c r="UZU2636" s="97"/>
      <c r="UZV2636" s="97"/>
      <c r="UZW2636" s="97"/>
      <c r="UZX2636" s="97"/>
      <c r="UZY2636" s="97"/>
      <c r="UZZ2636" s="97"/>
      <c r="VAA2636" s="97"/>
      <c r="VAB2636" s="97"/>
      <c r="VAC2636" s="97"/>
      <c r="VAD2636" s="97"/>
      <c r="VAE2636" s="97"/>
      <c r="VAF2636" s="97"/>
      <c r="VAG2636" s="97"/>
      <c r="VAH2636" s="97"/>
      <c r="VAI2636" s="97"/>
      <c r="VAJ2636" s="97"/>
      <c r="VAK2636" s="97"/>
      <c r="VAL2636" s="97"/>
      <c r="VAM2636" s="97"/>
      <c r="VAN2636" s="97"/>
      <c r="VAO2636" s="97"/>
      <c r="VAP2636" s="97"/>
      <c r="VAQ2636" s="97"/>
      <c r="VAR2636" s="97"/>
      <c r="VAS2636" s="97"/>
      <c r="VAT2636" s="97"/>
      <c r="VAU2636" s="97"/>
      <c r="VAV2636" s="97"/>
      <c r="VAW2636" s="97"/>
      <c r="VAX2636" s="97"/>
      <c r="VAY2636" s="97"/>
      <c r="VAZ2636" s="97"/>
      <c r="VBA2636" s="97"/>
      <c r="VBB2636" s="97"/>
      <c r="VBC2636" s="97"/>
      <c r="VBD2636" s="97"/>
      <c r="VBE2636" s="97"/>
      <c r="VBF2636" s="97"/>
      <c r="VBG2636" s="97"/>
      <c r="VBH2636" s="97"/>
      <c r="VBI2636" s="97"/>
      <c r="VBJ2636" s="97"/>
      <c r="VBK2636" s="97"/>
      <c r="VBL2636" s="97"/>
      <c r="VBM2636" s="97"/>
      <c r="VBN2636" s="97"/>
      <c r="VBO2636" s="97"/>
      <c r="VBP2636" s="97"/>
      <c r="VBQ2636" s="97"/>
      <c r="VBR2636" s="97"/>
      <c r="VBS2636" s="97"/>
      <c r="VBT2636" s="97"/>
      <c r="VBU2636" s="97"/>
      <c r="VBV2636" s="97"/>
      <c r="VBW2636" s="97"/>
      <c r="VBX2636" s="97"/>
      <c r="VBY2636" s="97"/>
      <c r="VBZ2636" s="97"/>
      <c r="VCA2636" s="97"/>
      <c r="VCB2636" s="97"/>
      <c r="VCC2636" s="97"/>
      <c r="VCD2636" s="97"/>
      <c r="VCE2636" s="97"/>
      <c r="VCF2636" s="97"/>
      <c r="VCG2636" s="97"/>
      <c r="VCH2636" s="97"/>
      <c r="VCI2636" s="97"/>
      <c r="VCJ2636" s="97"/>
      <c r="VCK2636" s="97"/>
      <c r="VCL2636" s="97"/>
      <c r="VCM2636" s="97"/>
      <c r="VCN2636" s="97"/>
      <c r="VCO2636" s="97"/>
      <c r="VCP2636" s="97"/>
      <c r="VCQ2636" s="97"/>
      <c r="VCR2636" s="97"/>
      <c r="VCS2636" s="97"/>
      <c r="VCT2636" s="97"/>
      <c r="VCU2636" s="97"/>
      <c r="VCV2636" s="97"/>
      <c r="VCW2636" s="97"/>
      <c r="VCX2636" s="97"/>
      <c r="VCY2636" s="97"/>
      <c r="VCZ2636" s="97"/>
      <c r="VDA2636" s="97"/>
      <c r="VDB2636" s="97"/>
      <c r="VDC2636" s="97"/>
      <c r="VDD2636" s="97"/>
      <c r="VDE2636" s="97"/>
      <c r="VDF2636" s="97"/>
      <c r="VDG2636" s="97"/>
      <c r="VDH2636" s="97"/>
      <c r="VDI2636" s="97"/>
      <c r="VDJ2636" s="97"/>
      <c r="VDK2636" s="97"/>
      <c r="VDL2636" s="97"/>
      <c r="VDM2636" s="97"/>
      <c r="VDN2636" s="97"/>
      <c r="VDO2636" s="97"/>
      <c r="VDP2636" s="97"/>
      <c r="VDQ2636" s="97"/>
      <c r="VDR2636" s="97"/>
      <c r="VDS2636" s="97"/>
      <c r="VDT2636" s="97"/>
      <c r="VDU2636" s="97"/>
      <c r="VDV2636" s="97"/>
      <c r="VDW2636" s="97"/>
      <c r="VDX2636" s="97"/>
      <c r="VDY2636" s="97"/>
      <c r="VDZ2636" s="97"/>
      <c r="VEA2636" s="97"/>
      <c r="VEB2636" s="97"/>
      <c r="VEC2636" s="97"/>
      <c r="VED2636" s="97"/>
      <c r="VEE2636" s="97"/>
      <c r="VEF2636" s="97"/>
      <c r="VEG2636" s="97"/>
      <c r="VEH2636" s="97"/>
      <c r="VEI2636" s="97"/>
      <c r="VEJ2636" s="97"/>
      <c r="VEK2636" s="97"/>
      <c r="VEL2636" s="97"/>
      <c r="VEM2636" s="97"/>
      <c r="VEN2636" s="97"/>
      <c r="VEO2636" s="97"/>
      <c r="VEP2636" s="97"/>
      <c r="VEQ2636" s="97"/>
      <c r="VER2636" s="97"/>
      <c r="VES2636" s="97"/>
      <c r="VET2636" s="97"/>
      <c r="VEU2636" s="97"/>
      <c r="VEV2636" s="97"/>
      <c r="VEW2636" s="97"/>
      <c r="VEX2636" s="97"/>
      <c r="VEY2636" s="97"/>
      <c r="VEZ2636" s="97"/>
      <c r="VFA2636" s="97"/>
      <c r="VFB2636" s="97"/>
      <c r="VFC2636" s="97"/>
      <c r="VFD2636" s="97"/>
      <c r="VFE2636" s="97"/>
      <c r="VFF2636" s="97"/>
      <c r="VFG2636" s="97"/>
      <c r="VFH2636" s="97"/>
      <c r="VFI2636" s="97"/>
      <c r="VFJ2636" s="97"/>
      <c r="VFK2636" s="97"/>
      <c r="VFL2636" s="97"/>
      <c r="VFM2636" s="97"/>
      <c r="VFN2636" s="97"/>
      <c r="VFO2636" s="97"/>
      <c r="VFP2636" s="97"/>
      <c r="VFQ2636" s="97"/>
      <c r="VFR2636" s="97"/>
      <c r="VFS2636" s="97"/>
      <c r="VFT2636" s="97"/>
      <c r="VFU2636" s="97"/>
      <c r="VFV2636" s="97"/>
      <c r="VFW2636" s="97"/>
      <c r="VFX2636" s="97"/>
      <c r="VFY2636" s="97"/>
      <c r="VFZ2636" s="97"/>
      <c r="VGA2636" s="97"/>
      <c r="VGB2636" s="97"/>
      <c r="VGC2636" s="97"/>
      <c r="VGD2636" s="97"/>
      <c r="VGE2636" s="97"/>
      <c r="VGF2636" s="97"/>
      <c r="VGG2636" s="97"/>
      <c r="VGH2636" s="97"/>
      <c r="VGI2636" s="97"/>
      <c r="VGJ2636" s="97"/>
      <c r="VGK2636" s="97"/>
      <c r="VGL2636" s="97"/>
      <c r="VGM2636" s="97"/>
      <c r="VGN2636" s="97"/>
      <c r="VGO2636" s="97"/>
      <c r="VGP2636" s="97"/>
      <c r="VGQ2636" s="97"/>
      <c r="VGR2636" s="97"/>
      <c r="VGS2636" s="97"/>
      <c r="VGT2636" s="97"/>
      <c r="VGU2636" s="97"/>
      <c r="VGV2636" s="97"/>
      <c r="VGW2636" s="97"/>
      <c r="VGX2636" s="97"/>
      <c r="VGY2636" s="97"/>
      <c r="VGZ2636" s="97"/>
      <c r="VHA2636" s="97"/>
      <c r="VHB2636" s="97"/>
      <c r="VHC2636" s="97"/>
      <c r="VHD2636" s="97"/>
      <c r="VHE2636" s="97"/>
      <c r="VHF2636" s="97"/>
      <c r="VHG2636" s="97"/>
      <c r="VHH2636" s="97"/>
      <c r="VHI2636" s="97"/>
      <c r="VHJ2636" s="97"/>
      <c r="VHK2636" s="97"/>
      <c r="VHL2636" s="97"/>
      <c r="VHM2636" s="97"/>
      <c r="VHN2636" s="97"/>
      <c r="VHO2636" s="97"/>
      <c r="VHP2636" s="97"/>
      <c r="VHQ2636" s="97"/>
      <c r="VHR2636" s="97"/>
      <c r="VHS2636" s="97"/>
      <c r="VHT2636" s="97"/>
      <c r="VHU2636" s="97"/>
      <c r="VHV2636" s="97"/>
      <c r="VHW2636" s="97"/>
      <c r="VHX2636" s="97"/>
      <c r="VHY2636" s="97"/>
      <c r="VHZ2636" s="97"/>
      <c r="VIA2636" s="97"/>
      <c r="VIB2636" s="97"/>
      <c r="VIC2636" s="97"/>
      <c r="VID2636" s="97"/>
      <c r="VIE2636" s="97"/>
      <c r="VIF2636" s="97"/>
      <c r="VIG2636" s="97"/>
      <c r="VIH2636" s="97"/>
      <c r="VII2636" s="97"/>
      <c r="VIJ2636" s="97"/>
      <c r="VIK2636" s="97"/>
      <c r="VIL2636" s="97"/>
      <c r="VIM2636" s="97"/>
      <c r="VIN2636" s="97"/>
      <c r="VIO2636" s="97"/>
      <c r="VIP2636" s="97"/>
      <c r="VIQ2636" s="97"/>
      <c r="VIR2636" s="97"/>
      <c r="VIS2636" s="97"/>
      <c r="VIT2636" s="97"/>
      <c r="VIU2636" s="97"/>
      <c r="VIV2636" s="97"/>
      <c r="VIW2636" s="97"/>
      <c r="VIX2636" s="97"/>
      <c r="VIY2636" s="97"/>
      <c r="VIZ2636" s="97"/>
      <c r="VJA2636" s="97"/>
      <c r="VJB2636" s="97"/>
      <c r="VJC2636" s="97"/>
      <c r="VJD2636" s="97"/>
      <c r="VJE2636" s="97"/>
      <c r="VJF2636" s="97"/>
      <c r="VJG2636" s="97"/>
      <c r="VJH2636" s="97"/>
      <c r="VJI2636" s="97"/>
      <c r="VJJ2636" s="97"/>
      <c r="VJK2636" s="97"/>
      <c r="VJL2636" s="97"/>
      <c r="VJM2636" s="97"/>
      <c r="VJN2636" s="97"/>
      <c r="VJO2636" s="97"/>
      <c r="VJP2636" s="97"/>
      <c r="VJQ2636" s="97"/>
      <c r="VJR2636" s="97"/>
      <c r="VJS2636" s="97"/>
      <c r="VJT2636" s="97"/>
      <c r="VJU2636" s="97"/>
      <c r="VJV2636" s="97"/>
      <c r="VJW2636" s="97"/>
      <c r="VJX2636" s="97"/>
      <c r="VJY2636" s="97"/>
      <c r="VJZ2636" s="97"/>
      <c r="VKA2636" s="97"/>
      <c r="VKB2636" s="97"/>
      <c r="VKC2636" s="97"/>
      <c r="VKD2636" s="97"/>
      <c r="VKE2636" s="97"/>
      <c r="VKF2636" s="97"/>
      <c r="VKG2636" s="97"/>
      <c r="VKH2636" s="97"/>
      <c r="VKI2636" s="97"/>
      <c r="VKJ2636" s="97"/>
      <c r="VKK2636" s="97"/>
      <c r="VKL2636" s="97"/>
      <c r="VKM2636" s="97"/>
      <c r="VKN2636" s="97"/>
      <c r="VKO2636" s="97"/>
      <c r="VKP2636" s="97"/>
      <c r="VKQ2636" s="97"/>
      <c r="VKR2636" s="97"/>
      <c r="VKS2636" s="97"/>
      <c r="VKT2636" s="97"/>
      <c r="VKU2636" s="97"/>
      <c r="VKV2636" s="97"/>
      <c r="VKW2636" s="97"/>
      <c r="VKX2636" s="97"/>
      <c r="VKY2636" s="97"/>
      <c r="VKZ2636" s="97"/>
      <c r="VLA2636" s="97"/>
      <c r="VLB2636" s="97"/>
      <c r="VLC2636" s="97"/>
      <c r="VLD2636" s="97"/>
      <c r="VLE2636" s="97"/>
      <c r="VLF2636" s="97"/>
      <c r="VLG2636" s="97"/>
      <c r="VLH2636" s="97"/>
      <c r="VLI2636" s="97"/>
      <c r="VLJ2636" s="97"/>
      <c r="VLK2636" s="97"/>
      <c r="VLL2636" s="97"/>
      <c r="VLM2636" s="97"/>
      <c r="VLN2636" s="97"/>
      <c r="VLO2636" s="97"/>
      <c r="VLP2636" s="97"/>
      <c r="VLQ2636" s="97"/>
      <c r="VLR2636" s="97"/>
      <c r="VLS2636" s="97"/>
      <c r="VLT2636" s="97"/>
      <c r="VLU2636" s="97"/>
      <c r="VLV2636" s="97"/>
      <c r="VLW2636" s="97"/>
      <c r="VLX2636" s="97"/>
      <c r="VLY2636" s="97"/>
      <c r="VLZ2636" s="97"/>
      <c r="VMA2636" s="97"/>
      <c r="VMB2636" s="97"/>
      <c r="VMC2636" s="97"/>
      <c r="VMD2636" s="97"/>
      <c r="VME2636" s="97"/>
      <c r="VMF2636" s="97"/>
      <c r="VMG2636" s="97"/>
      <c r="VMH2636" s="97"/>
      <c r="VMI2636" s="97"/>
      <c r="VMJ2636" s="97"/>
      <c r="VMK2636" s="97"/>
      <c r="VML2636" s="97"/>
      <c r="VMM2636" s="97"/>
      <c r="VMN2636" s="97"/>
      <c r="VMO2636" s="97"/>
      <c r="VMP2636" s="97"/>
      <c r="VMQ2636" s="97"/>
      <c r="VMR2636" s="97"/>
      <c r="VMS2636" s="97"/>
      <c r="VMT2636" s="97"/>
      <c r="VMU2636" s="97"/>
      <c r="VMV2636" s="97"/>
      <c r="VMW2636" s="97"/>
      <c r="VMX2636" s="97"/>
      <c r="VMY2636" s="97"/>
      <c r="VMZ2636" s="97"/>
      <c r="VNA2636" s="97"/>
      <c r="VNB2636" s="97"/>
      <c r="VNC2636" s="97"/>
      <c r="VND2636" s="97"/>
      <c r="VNE2636" s="97"/>
      <c r="VNF2636" s="97"/>
      <c r="VNG2636" s="97"/>
      <c r="VNH2636" s="97"/>
      <c r="VNI2636" s="97"/>
      <c r="VNJ2636" s="97"/>
      <c r="VNK2636" s="97"/>
      <c r="VNL2636" s="97"/>
      <c r="VNM2636" s="97"/>
      <c r="VNN2636" s="97"/>
      <c r="VNO2636" s="97"/>
      <c r="VNP2636" s="97"/>
      <c r="VNQ2636" s="97"/>
      <c r="VNR2636" s="97"/>
      <c r="VNS2636" s="97"/>
      <c r="VNT2636" s="97"/>
      <c r="VNU2636" s="97"/>
      <c r="VNV2636" s="97"/>
      <c r="VNW2636" s="97"/>
      <c r="VNX2636" s="97"/>
      <c r="VNY2636" s="97"/>
      <c r="VNZ2636" s="97"/>
      <c r="VOA2636" s="97"/>
      <c r="VOB2636" s="97"/>
      <c r="VOC2636" s="97"/>
      <c r="VOD2636" s="97"/>
      <c r="VOE2636" s="97"/>
      <c r="VOF2636" s="97"/>
      <c r="VOG2636" s="97"/>
      <c r="VOH2636" s="97"/>
      <c r="VOI2636" s="97"/>
      <c r="VOJ2636" s="97"/>
      <c r="VOK2636" s="97"/>
      <c r="VOL2636" s="97"/>
      <c r="VOM2636" s="97"/>
      <c r="VON2636" s="97"/>
      <c r="VOO2636" s="97"/>
      <c r="VOP2636" s="97"/>
      <c r="VOQ2636" s="97"/>
      <c r="VOR2636" s="97"/>
      <c r="VOS2636" s="97"/>
      <c r="VOT2636" s="97"/>
      <c r="VOU2636" s="97"/>
      <c r="VOV2636" s="97"/>
      <c r="VOW2636" s="97"/>
      <c r="VOX2636" s="97"/>
      <c r="VOY2636" s="97"/>
      <c r="VOZ2636" s="97"/>
      <c r="VPA2636" s="97"/>
      <c r="VPB2636" s="97"/>
      <c r="VPC2636" s="97"/>
      <c r="VPD2636" s="97"/>
      <c r="VPE2636" s="97"/>
      <c r="VPF2636" s="97"/>
      <c r="VPG2636" s="97"/>
      <c r="VPH2636" s="97"/>
      <c r="VPI2636" s="97"/>
      <c r="VPJ2636" s="97"/>
      <c r="VPK2636" s="97"/>
      <c r="VPL2636" s="97"/>
      <c r="VPM2636" s="97"/>
      <c r="VPN2636" s="97"/>
      <c r="VPO2636" s="97"/>
      <c r="VPP2636" s="97"/>
      <c r="VPQ2636" s="97"/>
      <c r="VPR2636" s="97"/>
      <c r="VPS2636" s="97"/>
      <c r="VPT2636" s="97"/>
      <c r="VPU2636" s="97"/>
      <c r="VPV2636" s="97"/>
      <c r="VPW2636" s="97"/>
      <c r="VPX2636" s="97"/>
      <c r="VPY2636" s="97"/>
      <c r="VPZ2636" s="97"/>
      <c r="VQA2636" s="97"/>
      <c r="VQB2636" s="97"/>
      <c r="VQC2636" s="97"/>
      <c r="VQD2636" s="97"/>
      <c r="VQE2636" s="97"/>
      <c r="VQF2636" s="97"/>
      <c r="VQG2636" s="97"/>
      <c r="VQH2636" s="97"/>
      <c r="VQI2636" s="97"/>
      <c r="VQJ2636" s="97"/>
      <c r="VQK2636" s="97"/>
      <c r="VQL2636" s="97"/>
      <c r="VQM2636" s="97"/>
      <c r="VQN2636" s="97"/>
      <c r="VQO2636" s="97"/>
      <c r="VQP2636" s="97"/>
      <c r="VQQ2636" s="97"/>
      <c r="VQR2636" s="97"/>
      <c r="VQS2636" s="97"/>
      <c r="VQT2636" s="97"/>
      <c r="VQU2636" s="97"/>
      <c r="VQV2636" s="97"/>
      <c r="VQW2636" s="97"/>
      <c r="VQX2636" s="97"/>
      <c r="VQY2636" s="97"/>
      <c r="VQZ2636" s="97"/>
      <c r="VRA2636" s="97"/>
      <c r="VRB2636" s="97"/>
      <c r="VRC2636" s="97"/>
      <c r="VRD2636" s="97"/>
      <c r="VRE2636" s="97"/>
      <c r="VRF2636" s="97"/>
      <c r="VRG2636" s="97"/>
      <c r="VRH2636" s="97"/>
      <c r="VRI2636" s="97"/>
      <c r="VRJ2636" s="97"/>
      <c r="VRK2636" s="97"/>
      <c r="VRL2636" s="97"/>
      <c r="VRM2636" s="97"/>
      <c r="VRN2636" s="97"/>
      <c r="VRO2636" s="97"/>
      <c r="VRP2636" s="97"/>
      <c r="VRQ2636" s="97"/>
      <c r="VRR2636" s="97"/>
      <c r="VRS2636" s="97"/>
      <c r="VRT2636" s="97"/>
      <c r="VRU2636" s="97"/>
      <c r="VRV2636" s="97"/>
      <c r="VRW2636" s="97"/>
      <c r="VRX2636" s="97"/>
      <c r="VRY2636" s="97"/>
      <c r="VRZ2636" s="97"/>
      <c r="VSA2636" s="97"/>
      <c r="VSB2636" s="97"/>
      <c r="VSC2636" s="97"/>
      <c r="VSD2636" s="97"/>
      <c r="VSE2636" s="97"/>
      <c r="VSF2636" s="97"/>
      <c r="VSG2636" s="97"/>
      <c r="VSH2636" s="97"/>
      <c r="VSI2636" s="97"/>
      <c r="VSJ2636" s="97"/>
      <c r="VSK2636" s="97"/>
      <c r="VSL2636" s="97"/>
      <c r="VSM2636" s="97"/>
      <c r="VSN2636" s="97"/>
      <c r="VSO2636" s="97"/>
      <c r="VSP2636" s="97"/>
      <c r="VSQ2636" s="97"/>
      <c r="VSR2636" s="97"/>
      <c r="VSS2636" s="97"/>
      <c r="VST2636" s="97"/>
      <c r="VSU2636" s="97"/>
      <c r="VSV2636" s="97"/>
      <c r="VSW2636" s="97"/>
      <c r="VSX2636" s="97"/>
      <c r="VSY2636" s="97"/>
      <c r="VSZ2636" s="97"/>
      <c r="VTA2636" s="97"/>
      <c r="VTB2636" s="97"/>
      <c r="VTC2636" s="97"/>
      <c r="VTD2636" s="97"/>
      <c r="VTE2636" s="97"/>
      <c r="VTF2636" s="97"/>
      <c r="VTG2636" s="97"/>
      <c r="VTH2636" s="97"/>
      <c r="VTI2636" s="97"/>
      <c r="VTJ2636" s="97"/>
      <c r="VTK2636" s="97"/>
      <c r="VTL2636" s="97"/>
      <c r="VTM2636" s="97"/>
      <c r="VTN2636" s="97"/>
      <c r="VTO2636" s="97"/>
      <c r="VTP2636" s="97"/>
      <c r="VTQ2636" s="97"/>
      <c r="VTR2636" s="97"/>
      <c r="VTS2636" s="97"/>
      <c r="VTT2636" s="97"/>
      <c r="VTU2636" s="97"/>
      <c r="VTV2636" s="97"/>
      <c r="VTW2636" s="97"/>
      <c r="VTX2636" s="97"/>
      <c r="VTY2636" s="97"/>
      <c r="VTZ2636" s="97"/>
      <c r="VUA2636" s="97"/>
      <c r="VUB2636" s="97"/>
      <c r="VUC2636" s="97"/>
      <c r="VUD2636" s="97"/>
      <c r="VUE2636" s="97"/>
      <c r="VUF2636" s="97"/>
      <c r="VUG2636" s="97"/>
      <c r="VUH2636" s="97"/>
      <c r="VUI2636" s="97"/>
      <c r="VUJ2636" s="97"/>
      <c r="VUK2636" s="97"/>
      <c r="VUL2636" s="97"/>
      <c r="VUM2636" s="97"/>
      <c r="VUN2636" s="97"/>
      <c r="VUO2636" s="97"/>
      <c r="VUP2636" s="97"/>
      <c r="VUQ2636" s="97"/>
      <c r="VUR2636" s="97"/>
      <c r="VUS2636" s="97"/>
      <c r="VUT2636" s="97"/>
      <c r="VUU2636" s="97"/>
      <c r="VUV2636" s="97"/>
      <c r="VUW2636" s="97"/>
      <c r="VUX2636" s="97"/>
      <c r="VUY2636" s="97"/>
      <c r="VUZ2636" s="97"/>
      <c r="VVA2636" s="97"/>
      <c r="VVB2636" s="97"/>
      <c r="VVC2636" s="97"/>
      <c r="VVD2636" s="97"/>
      <c r="VVE2636" s="97"/>
      <c r="VVF2636" s="97"/>
      <c r="VVG2636" s="97"/>
      <c r="VVH2636" s="97"/>
      <c r="VVI2636" s="97"/>
      <c r="VVJ2636" s="97"/>
      <c r="VVK2636" s="97"/>
      <c r="VVL2636" s="97"/>
      <c r="VVM2636" s="97"/>
      <c r="VVN2636" s="97"/>
      <c r="VVO2636" s="97"/>
      <c r="VVP2636" s="97"/>
      <c r="VVQ2636" s="97"/>
      <c r="VVR2636" s="97"/>
      <c r="VVS2636" s="97"/>
      <c r="VVT2636" s="97"/>
      <c r="VVU2636" s="97"/>
      <c r="VVV2636" s="97"/>
      <c r="VVW2636" s="97"/>
      <c r="VVX2636" s="97"/>
      <c r="VVY2636" s="97"/>
      <c r="VVZ2636" s="97"/>
      <c r="VWA2636" s="97"/>
      <c r="VWB2636" s="97"/>
      <c r="VWC2636" s="97"/>
      <c r="VWD2636" s="97"/>
      <c r="VWE2636" s="97"/>
      <c r="VWF2636" s="97"/>
      <c r="VWG2636" s="97"/>
      <c r="VWH2636" s="97"/>
      <c r="VWI2636" s="97"/>
      <c r="VWJ2636" s="97"/>
      <c r="VWK2636" s="97"/>
      <c r="VWL2636" s="97"/>
      <c r="VWM2636" s="97"/>
      <c r="VWN2636" s="97"/>
      <c r="VWO2636" s="97"/>
      <c r="VWP2636" s="97"/>
      <c r="VWQ2636" s="97"/>
      <c r="VWR2636" s="97"/>
      <c r="VWS2636" s="97"/>
      <c r="VWT2636" s="97"/>
      <c r="VWU2636" s="97"/>
      <c r="VWV2636" s="97"/>
      <c r="VWW2636" s="97"/>
      <c r="VWX2636" s="97"/>
      <c r="VWY2636" s="97"/>
      <c r="VWZ2636" s="97"/>
      <c r="VXA2636" s="97"/>
      <c r="VXB2636" s="97"/>
      <c r="VXC2636" s="97"/>
      <c r="VXD2636" s="97"/>
      <c r="VXE2636" s="97"/>
      <c r="VXF2636" s="97"/>
      <c r="VXG2636" s="97"/>
      <c r="VXH2636" s="97"/>
      <c r="VXI2636" s="97"/>
      <c r="VXJ2636" s="97"/>
      <c r="VXK2636" s="97"/>
      <c r="VXL2636" s="97"/>
      <c r="VXM2636" s="97"/>
      <c r="VXN2636" s="97"/>
      <c r="VXO2636" s="97"/>
      <c r="VXP2636" s="97"/>
      <c r="VXQ2636" s="97"/>
      <c r="VXR2636" s="97"/>
      <c r="VXS2636" s="97"/>
      <c r="VXT2636" s="97"/>
      <c r="VXU2636" s="97"/>
      <c r="VXV2636" s="97"/>
      <c r="VXW2636" s="97"/>
      <c r="VXX2636" s="97"/>
      <c r="VXY2636" s="97"/>
      <c r="VXZ2636" s="97"/>
      <c r="VYA2636" s="97"/>
      <c r="VYB2636" s="97"/>
      <c r="VYC2636" s="97"/>
      <c r="VYD2636" s="97"/>
      <c r="VYE2636" s="97"/>
      <c r="VYF2636" s="97"/>
      <c r="VYG2636" s="97"/>
      <c r="VYH2636" s="97"/>
      <c r="VYI2636" s="97"/>
      <c r="VYJ2636" s="97"/>
      <c r="VYK2636" s="97"/>
      <c r="VYL2636" s="97"/>
      <c r="VYM2636" s="97"/>
      <c r="VYN2636" s="97"/>
      <c r="VYO2636" s="97"/>
      <c r="VYP2636" s="97"/>
      <c r="VYQ2636" s="97"/>
      <c r="VYR2636" s="97"/>
      <c r="VYS2636" s="97"/>
      <c r="VYT2636" s="97"/>
      <c r="VYU2636" s="97"/>
      <c r="VYV2636" s="97"/>
      <c r="VYW2636" s="97"/>
      <c r="VYX2636" s="97"/>
      <c r="VYY2636" s="97"/>
      <c r="VYZ2636" s="97"/>
      <c r="VZA2636" s="97"/>
      <c r="VZB2636" s="97"/>
      <c r="VZC2636" s="97"/>
      <c r="VZD2636" s="97"/>
      <c r="VZE2636" s="97"/>
      <c r="VZF2636" s="97"/>
      <c r="VZG2636" s="97"/>
      <c r="VZH2636" s="97"/>
      <c r="VZI2636" s="97"/>
      <c r="VZJ2636" s="97"/>
      <c r="VZK2636" s="97"/>
      <c r="VZL2636" s="97"/>
      <c r="VZM2636" s="97"/>
      <c r="VZN2636" s="97"/>
      <c r="VZO2636" s="97"/>
      <c r="VZP2636" s="97"/>
      <c r="VZQ2636" s="97"/>
      <c r="VZR2636" s="97"/>
      <c r="VZS2636" s="97"/>
      <c r="VZT2636" s="97"/>
      <c r="VZU2636" s="97"/>
      <c r="VZV2636" s="97"/>
      <c r="VZW2636" s="97"/>
      <c r="VZX2636" s="97"/>
      <c r="VZY2636" s="97"/>
      <c r="VZZ2636" s="97"/>
      <c r="WAA2636" s="97"/>
      <c r="WAB2636" s="97"/>
      <c r="WAC2636" s="97"/>
      <c r="WAD2636" s="97"/>
      <c r="WAE2636" s="97"/>
      <c r="WAF2636" s="97"/>
      <c r="WAG2636" s="97"/>
      <c r="WAH2636" s="97"/>
      <c r="WAI2636" s="97"/>
      <c r="WAJ2636" s="97"/>
      <c r="WAK2636" s="97"/>
      <c r="WAL2636" s="97"/>
      <c r="WAM2636" s="97"/>
      <c r="WAN2636" s="97"/>
      <c r="WAO2636" s="97"/>
      <c r="WAP2636" s="97"/>
      <c r="WAQ2636" s="97"/>
      <c r="WAR2636" s="97"/>
      <c r="WAS2636" s="97"/>
      <c r="WAT2636" s="97"/>
      <c r="WAU2636" s="97"/>
      <c r="WAV2636" s="97"/>
      <c r="WAW2636" s="97"/>
      <c r="WAX2636" s="97"/>
      <c r="WAY2636" s="97"/>
      <c r="WAZ2636" s="97"/>
      <c r="WBA2636" s="97"/>
      <c r="WBB2636" s="97"/>
      <c r="WBC2636" s="97"/>
      <c r="WBD2636" s="97"/>
      <c r="WBE2636" s="97"/>
      <c r="WBF2636" s="97"/>
      <c r="WBG2636" s="97"/>
      <c r="WBH2636" s="97"/>
      <c r="WBI2636" s="97"/>
      <c r="WBJ2636" s="97"/>
      <c r="WBK2636" s="97"/>
      <c r="WBL2636" s="97"/>
      <c r="WBM2636" s="97"/>
      <c r="WBN2636" s="97"/>
      <c r="WBO2636" s="97"/>
      <c r="WBP2636" s="97"/>
      <c r="WBQ2636" s="97"/>
      <c r="WBR2636" s="97"/>
      <c r="WBS2636" s="97"/>
      <c r="WBT2636" s="97"/>
      <c r="WBU2636" s="97"/>
      <c r="WBV2636" s="97"/>
      <c r="WBW2636" s="97"/>
      <c r="WBX2636" s="97"/>
      <c r="WBY2636" s="97"/>
      <c r="WBZ2636" s="97"/>
      <c r="WCA2636" s="97"/>
      <c r="WCB2636" s="97"/>
      <c r="WCC2636" s="97"/>
      <c r="WCD2636" s="97"/>
      <c r="WCE2636" s="97"/>
      <c r="WCF2636" s="97"/>
      <c r="WCG2636" s="97"/>
      <c r="WCH2636" s="97"/>
      <c r="WCI2636" s="97"/>
      <c r="WCJ2636" s="97"/>
      <c r="WCK2636" s="97"/>
      <c r="WCL2636" s="97"/>
      <c r="WCM2636" s="97"/>
      <c r="WCN2636" s="97"/>
      <c r="WCO2636" s="97"/>
      <c r="WCP2636" s="97"/>
      <c r="WCQ2636" s="97"/>
      <c r="WCR2636" s="97"/>
      <c r="WCS2636" s="97"/>
      <c r="WCT2636" s="97"/>
      <c r="WCU2636" s="97"/>
      <c r="WCV2636" s="97"/>
      <c r="WCW2636" s="97"/>
      <c r="WCX2636" s="97"/>
      <c r="WCY2636" s="97"/>
      <c r="WCZ2636" s="97"/>
      <c r="WDA2636" s="97"/>
      <c r="WDB2636" s="97"/>
      <c r="WDC2636" s="97"/>
      <c r="WDD2636" s="97"/>
      <c r="WDE2636" s="97"/>
      <c r="WDF2636" s="97"/>
      <c r="WDG2636" s="97"/>
      <c r="WDH2636" s="97"/>
      <c r="WDI2636" s="97"/>
      <c r="WDJ2636" s="97"/>
      <c r="WDK2636" s="97"/>
      <c r="WDL2636" s="97"/>
      <c r="WDM2636" s="97"/>
      <c r="WDN2636" s="97"/>
      <c r="WDO2636" s="97"/>
      <c r="WDP2636" s="97"/>
      <c r="WDQ2636" s="97"/>
      <c r="WDR2636" s="97"/>
      <c r="WDS2636" s="97"/>
      <c r="WDT2636" s="97"/>
      <c r="WDU2636" s="97"/>
      <c r="WDV2636" s="97"/>
      <c r="WDW2636" s="97"/>
      <c r="WDX2636" s="97"/>
      <c r="WDY2636" s="97"/>
      <c r="WDZ2636" s="97"/>
      <c r="WEA2636" s="97"/>
      <c r="WEB2636" s="97"/>
      <c r="WEC2636" s="97"/>
      <c r="WED2636" s="97"/>
      <c r="WEE2636" s="97"/>
      <c r="WEF2636" s="97"/>
      <c r="WEG2636" s="97"/>
      <c r="WEH2636" s="97"/>
      <c r="WEI2636" s="97"/>
      <c r="WEJ2636" s="97"/>
      <c r="WEK2636" s="97"/>
      <c r="WEL2636" s="97"/>
      <c r="WEM2636" s="97"/>
      <c r="WEN2636" s="97"/>
      <c r="WEO2636" s="97"/>
      <c r="WEP2636" s="97"/>
      <c r="WEQ2636" s="97"/>
      <c r="WER2636" s="97"/>
      <c r="WES2636" s="97"/>
      <c r="WET2636" s="97"/>
      <c r="WEU2636" s="97"/>
      <c r="WEV2636" s="97"/>
      <c r="WEW2636" s="97"/>
      <c r="WEX2636" s="97"/>
      <c r="WEY2636" s="97"/>
      <c r="WEZ2636" s="97"/>
      <c r="WFA2636" s="97"/>
      <c r="WFB2636" s="97"/>
      <c r="WFC2636" s="97"/>
      <c r="WFD2636" s="97"/>
      <c r="WFE2636" s="97"/>
      <c r="WFF2636" s="97"/>
      <c r="WFG2636" s="97"/>
      <c r="WFH2636" s="97"/>
      <c r="WFI2636" s="97"/>
      <c r="WFJ2636" s="97"/>
      <c r="WFK2636" s="97"/>
      <c r="WFL2636" s="97"/>
      <c r="WFM2636" s="97"/>
      <c r="WFN2636" s="97"/>
      <c r="WFO2636" s="97"/>
      <c r="WFP2636" s="97"/>
      <c r="WFQ2636" s="97"/>
      <c r="WFR2636" s="97"/>
      <c r="WFS2636" s="97"/>
      <c r="WFT2636" s="97"/>
      <c r="WFU2636" s="97"/>
      <c r="WFV2636" s="97"/>
      <c r="WFW2636" s="97"/>
      <c r="WFX2636" s="97"/>
      <c r="WFY2636" s="97"/>
      <c r="WFZ2636" s="97"/>
      <c r="WGA2636" s="97"/>
      <c r="WGB2636" s="97"/>
      <c r="WGC2636" s="97"/>
      <c r="WGD2636" s="97"/>
      <c r="WGE2636" s="97"/>
      <c r="WGF2636" s="97"/>
      <c r="WGG2636" s="97"/>
      <c r="WGH2636" s="97"/>
      <c r="WGI2636" s="97"/>
      <c r="WGJ2636" s="97"/>
      <c r="WGK2636" s="97"/>
      <c r="WGL2636" s="97"/>
      <c r="WGM2636" s="97"/>
      <c r="WGN2636" s="97"/>
      <c r="WGO2636" s="97"/>
      <c r="WGP2636" s="97"/>
      <c r="WGQ2636" s="97"/>
      <c r="WGR2636" s="97"/>
      <c r="WGS2636" s="97"/>
      <c r="WGT2636" s="97"/>
      <c r="WGU2636" s="97"/>
      <c r="WGV2636" s="97"/>
      <c r="WGW2636" s="97"/>
      <c r="WGX2636" s="97"/>
      <c r="WGY2636" s="97"/>
      <c r="WGZ2636" s="97"/>
      <c r="WHA2636" s="97"/>
      <c r="WHB2636" s="97"/>
      <c r="WHC2636" s="97"/>
      <c r="WHD2636" s="97"/>
      <c r="WHE2636" s="97"/>
      <c r="WHF2636" s="97"/>
      <c r="WHG2636" s="97"/>
      <c r="WHH2636" s="97"/>
      <c r="WHI2636" s="97"/>
      <c r="WHJ2636" s="97"/>
      <c r="WHK2636" s="97"/>
      <c r="WHL2636" s="97"/>
      <c r="WHM2636" s="97"/>
      <c r="WHN2636" s="97"/>
      <c r="WHO2636" s="97"/>
      <c r="WHP2636" s="97"/>
      <c r="WHQ2636" s="97"/>
      <c r="WHR2636" s="97"/>
      <c r="WHS2636" s="97"/>
      <c r="WHT2636" s="97"/>
      <c r="WHU2636" s="97"/>
      <c r="WHV2636" s="97"/>
      <c r="WHW2636" s="97"/>
      <c r="WHX2636" s="97"/>
      <c r="WHY2636" s="97"/>
      <c r="WHZ2636" s="97"/>
      <c r="WIA2636" s="97"/>
      <c r="WIB2636" s="97"/>
      <c r="WIC2636" s="97"/>
      <c r="WID2636" s="97"/>
      <c r="WIE2636" s="97"/>
      <c r="WIF2636" s="97"/>
      <c r="WIG2636" s="97"/>
      <c r="WIH2636" s="97"/>
      <c r="WII2636" s="97"/>
      <c r="WIJ2636" s="97"/>
      <c r="WIK2636" s="97"/>
      <c r="WIL2636" s="97"/>
      <c r="WIM2636" s="97"/>
      <c r="WIN2636" s="97"/>
      <c r="WIO2636" s="97"/>
      <c r="WIP2636" s="97"/>
      <c r="WIQ2636" s="97"/>
      <c r="WIR2636" s="97"/>
      <c r="WIS2636" s="97"/>
      <c r="WIT2636" s="97"/>
      <c r="WIU2636" s="97"/>
      <c r="WIV2636" s="97"/>
      <c r="WIW2636" s="97"/>
      <c r="WIX2636" s="97"/>
      <c r="WIY2636" s="97"/>
      <c r="WIZ2636" s="97"/>
      <c r="WJA2636" s="97"/>
      <c r="WJB2636" s="97"/>
      <c r="WJC2636" s="97"/>
      <c r="WJD2636" s="97"/>
      <c r="WJE2636" s="97"/>
      <c r="WJF2636" s="97"/>
      <c r="WJG2636" s="97"/>
      <c r="WJH2636" s="97"/>
      <c r="WJI2636" s="97"/>
      <c r="WJJ2636" s="97"/>
      <c r="WJK2636" s="97"/>
      <c r="WJL2636" s="97"/>
      <c r="WJM2636" s="97"/>
      <c r="WJN2636" s="97"/>
      <c r="WJO2636" s="97"/>
      <c r="WJP2636" s="97"/>
      <c r="WJQ2636" s="97"/>
      <c r="WJR2636" s="97"/>
      <c r="WJS2636" s="97"/>
      <c r="WJT2636" s="97"/>
      <c r="WJU2636" s="97"/>
      <c r="WJV2636" s="97"/>
      <c r="WJW2636" s="97"/>
      <c r="WJX2636" s="97"/>
      <c r="WJY2636" s="97"/>
      <c r="WJZ2636" s="97"/>
      <c r="WKA2636" s="97"/>
      <c r="WKB2636" s="97"/>
      <c r="WKC2636" s="97"/>
      <c r="WKD2636" s="97"/>
      <c r="WKE2636" s="97"/>
      <c r="WKF2636" s="97"/>
      <c r="WKG2636" s="97"/>
      <c r="WKH2636" s="97"/>
      <c r="WKI2636" s="97"/>
      <c r="WKJ2636" s="97"/>
      <c r="WKK2636" s="97"/>
      <c r="WKL2636" s="97"/>
      <c r="WKM2636" s="97"/>
      <c r="WKN2636" s="97"/>
      <c r="WKO2636" s="97"/>
      <c r="WKP2636" s="97"/>
      <c r="WKQ2636" s="97"/>
      <c r="WKR2636" s="97"/>
      <c r="WKS2636" s="97"/>
      <c r="WKT2636" s="97"/>
      <c r="WKU2636" s="97"/>
      <c r="WKV2636" s="97"/>
      <c r="WKW2636" s="97"/>
      <c r="WKX2636" s="97"/>
      <c r="WKY2636" s="97"/>
      <c r="WKZ2636" s="97"/>
      <c r="WLA2636" s="97"/>
      <c r="WLB2636" s="97"/>
      <c r="WLC2636" s="97"/>
      <c r="WLD2636" s="97"/>
      <c r="WLE2636" s="97"/>
      <c r="WLF2636" s="97"/>
      <c r="WLG2636" s="97"/>
      <c r="WLH2636" s="97"/>
      <c r="WLI2636" s="97"/>
      <c r="WLJ2636" s="97"/>
      <c r="WLK2636" s="97"/>
      <c r="WLL2636" s="97"/>
      <c r="WLM2636" s="97"/>
      <c r="WLN2636" s="97"/>
      <c r="WLO2636" s="97"/>
      <c r="WLP2636" s="97"/>
      <c r="WLQ2636" s="97"/>
      <c r="WLR2636" s="97"/>
      <c r="WLS2636" s="97"/>
      <c r="WLT2636" s="97"/>
      <c r="WLU2636" s="97"/>
      <c r="WLV2636" s="97"/>
      <c r="WLW2636" s="97"/>
      <c r="WLX2636" s="97"/>
      <c r="WLY2636" s="97"/>
      <c r="WLZ2636" s="97"/>
      <c r="WMA2636" s="97"/>
      <c r="WMB2636" s="97"/>
      <c r="WMC2636" s="97"/>
      <c r="WMD2636" s="97"/>
      <c r="WME2636" s="97"/>
      <c r="WMF2636" s="97"/>
      <c r="WMG2636" s="97"/>
      <c r="WMH2636" s="97"/>
      <c r="WMI2636" s="97"/>
      <c r="WMJ2636" s="97"/>
      <c r="WMK2636" s="97"/>
      <c r="WML2636" s="97"/>
      <c r="WMM2636" s="97"/>
      <c r="WMN2636" s="97"/>
      <c r="WMO2636" s="97"/>
      <c r="WMP2636" s="97"/>
      <c r="WMQ2636" s="97"/>
      <c r="WMR2636" s="97"/>
      <c r="WMS2636" s="97"/>
      <c r="WMT2636" s="97"/>
      <c r="WMU2636" s="97"/>
      <c r="WMV2636" s="97"/>
      <c r="WMW2636" s="97"/>
      <c r="WMX2636" s="97"/>
      <c r="WMY2636" s="97"/>
      <c r="WMZ2636" s="97"/>
      <c r="WNA2636" s="97"/>
      <c r="WNB2636" s="97"/>
      <c r="WNC2636" s="97"/>
      <c r="WND2636" s="97"/>
      <c r="WNE2636" s="97"/>
      <c r="WNF2636" s="97"/>
      <c r="WNG2636" s="97"/>
      <c r="WNH2636" s="97"/>
      <c r="WNI2636" s="97"/>
      <c r="WNJ2636" s="97"/>
      <c r="WNK2636" s="97"/>
      <c r="WNL2636" s="97"/>
      <c r="WNM2636" s="97"/>
      <c r="WNN2636" s="97"/>
      <c r="WNO2636" s="97"/>
      <c r="WNP2636" s="97"/>
      <c r="WNQ2636" s="97"/>
      <c r="WNR2636" s="97"/>
      <c r="WNS2636" s="97"/>
      <c r="WNT2636" s="97"/>
      <c r="WNU2636" s="97"/>
      <c r="WNV2636" s="97"/>
      <c r="WNW2636" s="97"/>
      <c r="WNX2636" s="97"/>
      <c r="WNY2636" s="97"/>
      <c r="WNZ2636" s="97"/>
      <c r="WOA2636" s="97"/>
      <c r="WOB2636" s="97"/>
      <c r="WOC2636" s="97"/>
      <c r="WOD2636" s="97"/>
      <c r="WOE2636" s="97"/>
      <c r="WOF2636" s="97"/>
      <c r="WOG2636" s="97"/>
      <c r="WOH2636" s="97"/>
      <c r="WOI2636" s="97"/>
      <c r="WOJ2636" s="97"/>
      <c r="WOK2636" s="97"/>
      <c r="WOL2636" s="97"/>
      <c r="WOM2636" s="97"/>
      <c r="WON2636" s="97"/>
      <c r="WOO2636" s="97"/>
      <c r="WOP2636" s="97"/>
      <c r="WOQ2636" s="97"/>
      <c r="WOR2636" s="97"/>
      <c r="WOS2636" s="97"/>
      <c r="WOT2636" s="97"/>
      <c r="WOU2636" s="97"/>
      <c r="WOV2636" s="97"/>
      <c r="WOW2636" s="97"/>
      <c r="WOX2636" s="97"/>
      <c r="WOY2636" s="97"/>
      <c r="WOZ2636" s="97"/>
      <c r="WPA2636" s="97"/>
      <c r="WPB2636" s="97"/>
      <c r="WPC2636" s="97"/>
      <c r="WPD2636" s="97"/>
      <c r="WPE2636" s="97"/>
      <c r="WPF2636" s="97"/>
      <c r="WPG2636" s="97"/>
      <c r="WPH2636" s="97"/>
      <c r="WPI2636" s="97"/>
      <c r="WPJ2636" s="97"/>
      <c r="WPK2636" s="97"/>
      <c r="WPL2636" s="97"/>
      <c r="WPM2636" s="97"/>
      <c r="WPN2636" s="97"/>
      <c r="WPO2636" s="97"/>
      <c r="WPP2636" s="97"/>
      <c r="WPQ2636" s="97"/>
      <c r="WPR2636" s="97"/>
      <c r="WPS2636" s="97"/>
      <c r="WPT2636" s="97"/>
      <c r="WPU2636" s="97"/>
      <c r="WPV2636" s="97"/>
      <c r="WPW2636" s="97"/>
      <c r="WPX2636" s="97"/>
      <c r="WPY2636" s="97"/>
      <c r="WPZ2636" s="97"/>
      <c r="WQA2636" s="97"/>
      <c r="WQB2636" s="97"/>
      <c r="WQC2636" s="97"/>
      <c r="WQD2636" s="97"/>
      <c r="WQE2636" s="97"/>
      <c r="WQF2636" s="97"/>
      <c r="WQG2636" s="97"/>
      <c r="WQH2636" s="97"/>
      <c r="WQI2636" s="97"/>
      <c r="WQJ2636" s="97"/>
      <c r="WQK2636" s="97"/>
      <c r="WQL2636" s="97"/>
      <c r="WQM2636" s="97"/>
      <c r="WQN2636" s="97"/>
      <c r="WQO2636" s="97"/>
      <c r="WQP2636" s="97"/>
      <c r="WQQ2636" s="97"/>
      <c r="WQR2636" s="97"/>
      <c r="WQS2636" s="97"/>
      <c r="WQT2636" s="97"/>
      <c r="WQU2636" s="97"/>
      <c r="WQV2636" s="97"/>
      <c r="WQW2636" s="97"/>
      <c r="WQX2636" s="97"/>
      <c r="WQY2636" s="97"/>
      <c r="WQZ2636" s="97"/>
      <c r="WRA2636" s="97"/>
      <c r="WRB2636" s="97"/>
      <c r="WRC2636" s="97"/>
      <c r="WRD2636" s="97"/>
      <c r="WRE2636" s="97"/>
      <c r="WRF2636" s="97"/>
      <c r="WRG2636" s="97"/>
      <c r="WRH2636" s="97"/>
      <c r="WRI2636" s="97"/>
      <c r="WRJ2636" s="97"/>
      <c r="WRK2636" s="97"/>
      <c r="WRL2636" s="97"/>
      <c r="WRM2636" s="97"/>
      <c r="WRN2636" s="97"/>
      <c r="WRO2636" s="97"/>
      <c r="WRP2636" s="97"/>
      <c r="WRQ2636" s="97"/>
      <c r="WRR2636" s="97"/>
      <c r="WRS2636" s="97"/>
      <c r="WRT2636" s="97"/>
      <c r="WRU2636" s="97"/>
      <c r="WRV2636" s="97"/>
      <c r="WRW2636" s="97"/>
      <c r="WRX2636" s="97"/>
      <c r="WRY2636" s="97"/>
      <c r="WRZ2636" s="97"/>
      <c r="WSA2636" s="97"/>
      <c r="WSB2636" s="97"/>
      <c r="WSC2636" s="97"/>
      <c r="WSD2636" s="97"/>
      <c r="WSE2636" s="97"/>
      <c r="WSF2636" s="97"/>
      <c r="WSG2636" s="97"/>
      <c r="WSH2636" s="97"/>
      <c r="WSI2636" s="97"/>
      <c r="WSJ2636" s="97"/>
      <c r="WSK2636" s="97"/>
      <c r="WSL2636" s="97"/>
      <c r="WSM2636" s="97"/>
      <c r="WSN2636" s="97"/>
      <c r="WSO2636" s="97"/>
      <c r="WSP2636" s="97"/>
      <c r="WSQ2636" s="97"/>
      <c r="WSR2636" s="97"/>
      <c r="WSS2636" s="97"/>
      <c r="WST2636" s="97"/>
      <c r="WSU2636" s="97"/>
      <c r="WSV2636" s="97"/>
      <c r="WSW2636" s="97"/>
      <c r="WSX2636" s="97"/>
      <c r="WSY2636" s="97"/>
      <c r="WSZ2636" s="97"/>
      <c r="WTA2636" s="97"/>
      <c r="WTB2636" s="97"/>
      <c r="WTC2636" s="97"/>
      <c r="WTD2636" s="97"/>
      <c r="WTE2636" s="97"/>
      <c r="WTF2636" s="97"/>
      <c r="WTG2636" s="97"/>
      <c r="WTH2636" s="97"/>
      <c r="WTI2636" s="97"/>
      <c r="WTJ2636" s="97"/>
      <c r="WTK2636" s="97"/>
      <c r="WTL2636" s="97"/>
      <c r="WTM2636" s="97"/>
      <c r="WTN2636" s="97"/>
      <c r="WTO2636" s="97"/>
      <c r="WTP2636" s="97"/>
      <c r="WTQ2636" s="97"/>
      <c r="WTR2636" s="97"/>
      <c r="WTS2636" s="97"/>
      <c r="WTT2636" s="97"/>
      <c r="WTU2636" s="97"/>
      <c r="WTV2636" s="97"/>
      <c r="WTW2636" s="97"/>
      <c r="WTX2636" s="97"/>
      <c r="WTY2636" s="97"/>
      <c r="WTZ2636" s="97"/>
      <c r="WUA2636" s="97"/>
      <c r="WUB2636" s="97"/>
      <c r="WUC2636" s="97"/>
      <c r="WUD2636" s="97"/>
      <c r="WUE2636" s="97"/>
      <c r="WUF2636" s="97"/>
      <c r="WUG2636" s="97"/>
      <c r="WUH2636" s="97"/>
      <c r="WUI2636" s="97"/>
      <c r="WUJ2636" s="97"/>
      <c r="WUK2636" s="97"/>
      <c r="WUL2636" s="97"/>
      <c r="WUM2636" s="97"/>
      <c r="WUN2636" s="97"/>
      <c r="WUO2636" s="97"/>
      <c r="WUP2636" s="97"/>
      <c r="WUQ2636" s="97"/>
      <c r="WUR2636" s="97"/>
      <c r="WUS2636" s="97"/>
      <c r="WUT2636" s="97"/>
      <c r="WUU2636" s="97"/>
      <c r="WUV2636" s="97"/>
      <c r="WUW2636" s="97"/>
      <c r="WUX2636" s="97"/>
      <c r="WUY2636" s="97"/>
      <c r="WUZ2636" s="97"/>
      <c r="WVA2636" s="97"/>
      <c r="WVB2636" s="97"/>
      <c r="WVC2636" s="97"/>
      <c r="WVD2636" s="97"/>
      <c r="WVE2636" s="97"/>
      <c r="WVF2636" s="97"/>
      <c r="WVG2636" s="97"/>
      <c r="WVH2636" s="97"/>
      <c r="WVI2636" s="97"/>
      <c r="WVJ2636" s="97"/>
      <c r="WVK2636" s="97"/>
      <c r="WVL2636" s="97"/>
      <c r="WVM2636" s="97"/>
      <c r="WVN2636" s="97"/>
      <c r="WVO2636" s="97"/>
      <c r="WVP2636" s="97"/>
      <c r="WVQ2636" s="97"/>
      <c r="WVR2636" s="97"/>
      <c r="WVS2636" s="97"/>
      <c r="WVT2636" s="97"/>
      <c r="WVU2636" s="97"/>
      <c r="WVV2636" s="97"/>
      <c r="WVW2636" s="97"/>
      <c r="WVX2636" s="97"/>
      <c r="WVY2636" s="97"/>
      <c r="WVZ2636" s="97"/>
      <c r="WWA2636" s="97"/>
      <c r="WWB2636" s="97"/>
      <c r="WWC2636" s="97"/>
      <c r="WWD2636" s="97"/>
      <c r="WWE2636" s="97"/>
      <c r="WWF2636" s="97"/>
      <c r="WWG2636" s="97"/>
      <c r="WWH2636" s="97"/>
      <c r="WWI2636" s="97"/>
      <c r="WWJ2636" s="97"/>
      <c r="WWK2636" s="97"/>
      <c r="WWL2636" s="97"/>
      <c r="WWM2636" s="97"/>
      <c r="WWN2636" s="97"/>
      <c r="WWO2636" s="97"/>
      <c r="WWP2636" s="97"/>
      <c r="WWQ2636" s="97"/>
      <c r="WWR2636" s="97"/>
      <c r="WWS2636" s="97"/>
      <c r="WWT2636" s="97"/>
      <c r="WWU2636" s="97"/>
      <c r="WWV2636" s="97"/>
      <c r="WWW2636" s="97"/>
      <c r="WWX2636" s="97"/>
      <c r="WWY2636" s="97"/>
      <c r="WWZ2636" s="97"/>
      <c r="WXA2636" s="97"/>
      <c r="WXB2636" s="97"/>
      <c r="WXC2636" s="97"/>
      <c r="WXD2636" s="97"/>
      <c r="WXE2636" s="97"/>
      <c r="WXF2636" s="97"/>
      <c r="WXG2636" s="97"/>
      <c r="WXH2636" s="97"/>
      <c r="WXI2636" s="97"/>
      <c r="WXJ2636" s="97"/>
      <c r="WXK2636" s="97"/>
      <c r="WXL2636" s="97"/>
      <c r="WXM2636" s="97"/>
      <c r="WXN2636" s="97"/>
      <c r="WXO2636" s="97"/>
      <c r="WXP2636" s="97"/>
      <c r="WXQ2636" s="97"/>
      <c r="WXR2636" s="97"/>
      <c r="WXS2636" s="97"/>
      <c r="WXT2636" s="97"/>
      <c r="WXU2636" s="97"/>
      <c r="WXV2636" s="97"/>
      <c r="WXW2636" s="97"/>
      <c r="WXX2636" s="97"/>
      <c r="WXY2636" s="97"/>
      <c r="WXZ2636" s="97"/>
      <c r="WYA2636" s="97"/>
      <c r="WYB2636" s="97"/>
      <c r="WYC2636" s="97"/>
      <c r="WYD2636" s="97"/>
      <c r="WYE2636" s="97"/>
      <c r="WYF2636" s="97"/>
      <c r="WYG2636" s="97"/>
      <c r="WYH2636" s="97"/>
      <c r="WYI2636" s="97"/>
      <c r="WYJ2636" s="97"/>
      <c r="WYK2636" s="97"/>
      <c r="WYL2636" s="97"/>
      <c r="WYM2636" s="97"/>
      <c r="WYN2636" s="97"/>
      <c r="WYO2636" s="97"/>
      <c r="WYP2636" s="97"/>
      <c r="WYQ2636" s="97"/>
      <c r="WYR2636" s="97"/>
      <c r="WYS2636" s="97"/>
      <c r="WYT2636" s="97"/>
      <c r="WYU2636" s="97"/>
      <c r="WYV2636" s="97"/>
      <c r="WYW2636" s="97"/>
      <c r="WYX2636" s="97"/>
      <c r="WYY2636" s="97"/>
      <c r="WYZ2636" s="97"/>
      <c r="WZA2636" s="97"/>
      <c r="WZB2636" s="97"/>
      <c r="WZC2636" s="97"/>
      <c r="WZD2636" s="97"/>
      <c r="WZE2636" s="97"/>
      <c r="WZF2636" s="97"/>
      <c r="WZG2636" s="97"/>
      <c r="WZH2636" s="97"/>
      <c r="WZI2636" s="97"/>
      <c r="WZJ2636" s="97"/>
      <c r="WZK2636" s="97"/>
      <c r="WZL2636" s="97"/>
      <c r="WZM2636" s="97"/>
      <c r="WZN2636" s="97"/>
      <c r="WZO2636" s="97"/>
      <c r="WZP2636" s="97"/>
      <c r="WZQ2636" s="97"/>
      <c r="WZR2636" s="97"/>
      <c r="WZS2636" s="97"/>
      <c r="WZT2636" s="97"/>
      <c r="WZU2636" s="97"/>
      <c r="WZV2636" s="97"/>
      <c r="WZW2636" s="97"/>
      <c r="WZX2636" s="97"/>
      <c r="WZY2636" s="97"/>
      <c r="WZZ2636" s="97"/>
      <c r="XAA2636" s="97"/>
      <c r="XAB2636" s="97"/>
      <c r="XAC2636" s="97"/>
      <c r="XAD2636" s="97"/>
      <c r="XAE2636" s="97"/>
      <c r="XAF2636" s="97"/>
      <c r="XAG2636" s="97"/>
      <c r="XAH2636" s="97"/>
      <c r="XAI2636" s="97"/>
      <c r="XAJ2636" s="97"/>
      <c r="XAK2636" s="97"/>
      <c r="XAL2636" s="97"/>
      <c r="XAM2636" s="97"/>
      <c r="XAN2636" s="97"/>
      <c r="XAO2636" s="97"/>
      <c r="XAP2636" s="97"/>
      <c r="XAQ2636" s="97"/>
      <c r="XAR2636" s="97"/>
      <c r="XAS2636" s="97"/>
      <c r="XAT2636" s="97"/>
      <c r="XAU2636" s="97"/>
      <c r="XAV2636" s="97"/>
      <c r="XAW2636" s="97"/>
      <c r="XAX2636" s="97"/>
      <c r="XAY2636" s="97"/>
      <c r="XAZ2636" s="97"/>
      <c r="XBA2636" s="97"/>
      <c r="XBB2636" s="97"/>
      <c r="XBC2636" s="97"/>
      <c r="XBD2636" s="97"/>
      <c r="XBE2636" s="97"/>
      <c r="XBF2636" s="97"/>
      <c r="XBG2636" s="97"/>
      <c r="XBH2636" s="97"/>
      <c r="XBI2636" s="97"/>
      <c r="XBJ2636" s="97"/>
      <c r="XBK2636" s="97"/>
      <c r="XBL2636" s="97"/>
      <c r="XBM2636" s="97"/>
      <c r="XBN2636" s="97"/>
      <c r="XBO2636" s="97"/>
      <c r="XBP2636" s="97"/>
      <c r="XBQ2636" s="97"/>
      <c r="XBR2636" s="97"/>
      <c r="XBS2636" s="97"/>
      <c r="XBT2636" s="97"/>
      <c r="XBU2636" s="97"/>
      <c r="XBV2636" s="97"/>
      <c r="XBW2636" s="97"/>
      <c r="XBX2636" s="97"/>
      <c r="XBY2636" s="97"/>
      <c r="XBZ2636" s="97"/>
      <c r="XCA2636" s="97"/>
      <c r="XCB2636" s="97"/>
      <c r="XCC2636" s="97"/>
      <c r="XCD2636" s="97"/>
      <c r="XCE2636" s="97"/>
      <c r="XCF2636" s="97"/>
      <c r="XCG2636" s="97"/>
      <c r="XCH2636" s="97"/>
      <c r="XCI2636" s="97"/>
      <c r="XCJ2636" s="97"/>
      <c r="XCK2636" s="97"/>
      <c r="XCL2636" s="97"/>
      <c r="XCM2636" s="97"/>
      <c r="XCN2636" s="97"/>
      <c r="XCO2636" s="97"/>
      <c r="XCP2636" s="97"/>
      <c r="XCQ2636" s="97"/>
      <c r="XCR2636" s="97"/>
      <c r="XCS2636" s="97"/>
      <c r="XCT2636" s="97"/>
      <c r="XCU2636" s="97"/>
      <c r="XCV2636" s="97"/>
      <c r="XCW2636" s="97"/>
      <c r="XCX2636" s="97"/>
      <c r="XCY2636" s="97"/>
      <c r="XCZ2636" s="97"/>
      <c r="XDA2636" s="97"/>
      <c r="XDB2636" s="97"/>
      <c r="XDC2636" s="97"/>
      <c r="XDD2636" s="97"/>
      <c r="XDE2636" s="97"/>
      <c r="XDF2636" s="97"/>
      <c r="XDG2636" s="97"/>
      <c r="XDH2636" s="97"/>
      <c r="XDI2636" s="97"/>
      <c r="XDJ2636" s="97"/>
      <c r="XDK2636" s="97"/>
      <c r="XDL2636" s="97"/>
      <c r="XDM2636" s="97"/>
      <c r="XDN2636" s="97"/>
      <c r="XDO2636" s="97"/>
      <c r="XDP2636" s="97"/>
      <c r="XDQ2636" s="97"/>
      <c r="XDR2636" s="97"/>
      <c r="XDS2636" s="97"/>
      <c r="XDT2636" s="97"/>
      <c r="XDU2636" s="97"/>
      <c r="XDV2636" s="97"/>
      <c r="XDW2636" s="97"/>
      <c r="XDX2636" s="97"/>
      <c r="XDY2636" s="97"/>
      <c r="XDZ2636" s="97"/>
      <c r="XEA2636" s="97"/>
      <c r="XEB2636" s="97"/>
      <c r="XEC2636" s="97"/>
      <c r="XED2636" s="97"/>
      <c r="XEE2636" s="97"/>
      <c r="XEF2636" s="97"/>
      <c r="XEG2636" s="97"/>
      <c r="XEH2636" s="97"/>
      <c r="XEI2636" s="97"/>
      <c r="XEJ2636" s="97"/>
      <c r="XEK2636" s="97"/>
      <c r="XEL2636" s="97"/>
      <c r="XEM2636" s="97"/>
      <c r="XEN2636" s="97"/>
      <c r="XEO2636" s="97"/>
      <c r="XEP2636" s="97"/>
      <c r="XEQ2636" s="97"/>
      <c r="XER2636" s="97"/>
      <c r="XES2636" s="97"/>
      <c r="XET2636" s="97"/>
      <c r="XEU2636" s="97"/>
      <c r="XEV2636" s="97"/>
      <c r="XEW2636" s="97"/>
      <c r="XEX2636" s="97"/>
      <c r="XEY2636" s="97"/>
      <c r="XEZ2636" s="97"/>
    </row>
    <row r="2637" s="104" customFormat="true" ht="54" customHeight="true" spans="1:16380">
      <c r="A2637" s="132" t="s">
        <v>67</v>
      </c>
      <c r="B2637" s="132" t="s">
        <v>88</v>
      </c>
      <c r="C2637" s="133">
        <v>311000045</v>
      </c>
      <c r="D2637" s="261" t="s">
        <v>4097</v>
      </c>
      <c r="E2637" s="133" t="s">
        <v>4098</v>
      </c>
      <c r="F2637" s="133"/>
      <c r="G2637" s="132" t="s">
        <v>28</v>
      </c>
      <c r="H2637" s="185">
        <v>200</v>
      </c>
      <c r="I2637" s="185">
        <v>200</v>
      </c>
      <c r="J2637" s="185"/>
      <c r="K2637" s="185"/>
      <c r="L2637" s="185"/>
      <c r="M2637" s="133"/>
      <c r="N2637" s="132" t="s">
        <v>71</v>
      </c>
      <c r="O2637" s="132"/>
      <c r="P2637" s="97"/>
      <c r="Q2637" s="97"/>
      <c r="R2637" s="97"/>
      <c r="S2637" s="97"/>
      <c r="T2637" s="97"/>
      <c r="U2637" s="97"/>
      <c r="V2637" s="97"/>
      <c r="W2637" s="97"/>
      <c r="X2637" s="97"/>
      <c r="Y2637" s="97"/>
      <c r="Z2637" s="97"/>
      <c r="AA2637" s="97"/>
      <c r="AB2637" s="97"/>
      <c r="AC2637" s="97"/>
      <c r="AD2637" s="97"/>
      <c r="AE2637" s="97"/>
      <c r="AF2637" s="97"/>
      <c r="AG2637" s="97"/>
      <c r="AH2637" s="97"/>
      <c r="AI2637" s="97"/>
      <c r="AJ2637" s="97"/>
      <c r="AK2637" s="97"/>
      <c r="AL2637" s="97"/>
      <c r="AM2637" s="97"/>
      <c r="AN2637" s="97"/>
      <c r="AO2637" s="97"/>
      <c r="AP2637" s="97"/>
      <c r="AQ2637" s="97"/>
      <c r="AR2637" s="97"/>
      <c r="AS2637" s="97"/>
      <c r="AT2637" s="97"/>
      <c r="AU2637" s="97"/>
      <c r="AV2637" s="97"/>
      <c r="AW2637" s="97"/>
      <c r="AX2637" s="97"/>
      <c r="AY2637" s="97"/>
      <c r="AZ2637" s="97"/>
      <c r="BA2637" s="97"/>
      <c r="BB2637" s="97"/>
      <c r="BC2637" s="97"/>
      <c r="BD2637" s="97"/>
      <c r="BE2637" s="97"/>
      <c r="BF2637" s="97"/>
      <c r="BG2637" s="97"/>
      <c r="BH2637" s="97"/>
      <c r="BI2637" s="97"/>
      <c r="BJ2637" s="97"/>
      <c r="BK2637" s="97"/>
      <c r="BL2637" s="97"/>
      <c r="BM2637" s="97"/>
      <c r="BN2637" s="97"/>
      <c r="BO2637" s="97"/>
      <c r="BP2637" s="97"/>
      <c r="BQ2637" s="97"/>
      <c r="BR2637" s="97"/>
      <c r="BS2637" s="97"/>
      <c r="BT2637" s="97"/>
      <c r="BU2637" s="97"/>
      <c r="BV2637" s="97"/>
      <c r="BW2637" s="97"/>
      <c r="BX2637" s="97"/>
      <c r="BY2637" s="97"/>
      <c r="BZ2637" s="97"/>
      <c r="CA2637" s="97"/>
      <c r="CB2637" s="97"/>
      <c r="CC2637" s="97"/>
      <c r="CD2637" s="97"/>
      <c r="CE2637" s="97"/>
      <c r="CF2637" s="97"/>
      <c r="CG2637" s="97"/>
      <c r="CH2637" s="97"/>
      <c r="CI2637" s="97"/>
      <c r="CJ2637" s="97"/>
      <c r="CK2637" s="97"/>
      <c r="CL2637" s="97"/>
      <c r="CM2637" s="97"/>
      <c r="CN2637" s="97"/>
      <c r="CO2637" s="97"/>
      <c r="CP2637" s="97"/>
      <c r="CQ2637" s="97"/>
      <c r="CR2637" s="97"/>
      <c r="CS2637" s="97"/>
      <c r="CT2637" s="97"/>
      <c r="CU2637" s="97"/>
      <c r="CV2637" s="97"/>
      <c r="CW2637" s="97"/>
      <c r="CX2637" s="97"/>
      <c r="CY2637" s="97"/>
      <c r="CZ2637" s="97"/>
      <c r="DA2637" s="97"/>
      <c r="DB2637" s="97"/>
      <c r="DC2637" s="97"/>
      <c r="DD2637" s="97"/>
      <c r="DE2637" s="97"/>
      <c r="DF2637" s="97"/>
      <c r="DG2637" s="97"/>
      <c r="DH2637" s="97"/>
      <c r="DI2637" s="97"/>
      <c r="DJ2637" s="97"/>
      <c r="DK2637" s="97"/>
      <c r="DL2637" s="97"/>
      <c r="DM2637" s="97"/>
      <c r="DN2637" s="97"/>
      <c r="DO2637" s="97"/>
      <c r="DP2637" s="97"/>
      <c r="DQ2637" s="97"/>
      <c r="DR2637" s="97"/>
      <c r="DS2637" s="97"/>
      <c r="DT2637" s="97"/>
      <c r="DU2637" s="97"/>
      <c r="DV2637" s="97"/>
      <c r="DW2637" s="97"/>
      <c r="DX2637" s="97"/>
      <c r="DY2637" s="97"/>
      <c r="DZ2637" s="97"/>
      <c r="EA2637" s="97"/>
      <c r="EB2637" s="97"/>
      <c r="EC2637" s="97"/>
      <c r="ED2637" s="97"/>
      <c r="EE2637" s="97"/>
      <c r="EF2637" s="97"/>
      <c r="EG2637" s="97"/>
      <c r="EH2637" s="97"/>
      <c r="EI2637" s="97"/>
      <c r="EJ2637" s="97"/>
      <c r="EK2637" s="97"/>
      <c r="EL2637" s="97"/>
      <c r="EM2637" s="97"/>
      <c r="EN2637" s="97"/>
      <c r="EO2637" s="97"/>
      <c r="EP2637" s="97"/>
      <c r="EQ2637" s="97"/>
      <c r="ER2637" s="97"/>
      <c r="ES2637" s="97"/>
      <c r="ET2637" s="97"/>
      <c r="EU2637" s="97"/>
      <c r="EV2637" s="97"/>
      <c r="EW2637" s="97"/>
      <c r="EX2637" s="97"/>
      <c r="EY2637" s="97"/>
      <c r="EZ2637" s="97"/>
      <c r="FA2637" s="97"/>
      <c r="FB2637" s="97"/>
      <c r="FC2637" s="97"/>
      <c r="FD2637" s="97"/>
      <c r="FE2637" s="97"/>
      <c r="FF2637" s="97"/>
      <c r="FG2637" s="97"/>
      <c r="FH2637" s="97"/>
      <c r="FI2637" s="97"/>
      <c r="FJ2637" s="97"/>
      <c r="FK2637" s="97"/>
      <c r="FL2637" s="97"/>
      <c r="FM2637" s="97"/>
      <c r="FN2637" s="97"/>
      <c r="FO2637" s="97"/>
      <c r="FP2637" s="97"/>
      <c r="FQ2637" s="97"/>
      <c r="FR2637" s="97"/>
      <c r="FS2637" s="97"/>
      <c r="FT2637" s="97"/>
      <c r="FU2637" s="97"/>
      <c r="FV2637" s="97"/>
      <c r="FW2637" s="97"/>
      <c r="FX2637" s="97"/>
      <c r="FY2637" s="97"/>
      <c r="FZ2637" s="97"/>
      <c r="GA2637" s="97"/>
      <c r="GB2637" s="97"/>
      <c r="GC2637" s="97"/>
      <c r="GD2637" s="97"/>
      <c r="GE2637" s="97"/>
      <c r="GF2637" s="97"/>
      <c r="GG2637" s="97"/>
      <c r="GH2637" s="97"/>
      <c r="GI2637" s="97"/>
      <c r="GJ2637" s="97"/>
      <c r="GK2637" s="97"/>
      <c r="GL2637" s="97"/>
      <c r="GM2637" s="97"/>
      <c r="GN2637" s="97"/>
      <c r="GO2637" s="97"/>
      <c r="GP2637" s="97"/>
      <c r="GQ2637" s="97"/>
      <c r="GR2637" s="97"/>
      <c r="GS2637" s="97"/>
      <c r="GT2637" s="97"/>
      <c r="GU2637" s="97"/>
      <c r="GV2637" s="97"/>
      <c r="GW2637" s="97"/>
      <c r="GX2637" s="97"/>
      <c r="GY2637" s="97"/>
      <c r="GZ2637" s="97"/>
      <c r="HA2637" s="97"/>
      <c r="HB2637" s="97"/>
      <c r="HC2637" s="97"/>
      <c r="HD2637" s="97"/>
      <c r="HE2637" s="97"/>
      <c r="HF2637" s="97"/>
      <c r="HG2637" s="97"/>
      <c r="HH2637" s="97"/>
      <c r="HI2637" s="97"/>
      <c r="HJ2637" s="97"/>
      <c r="HK2637" s="97"/>
      <c r="HL2637" s="97"/>
      <c r="HM2637" s="97"/>
      <c r="HN2637" s="97"/>
      <c r="HO2637" s="97"/>
      <c r="HP2637" s="97"/>
      <c r="HQ2637" s="97"/>
      <c r="HR2637" s="97"/>
      <c r="HS2637" s="97"/>
      <c r="HT2637" s="97"/>
      <c r="HU2637" s="97"/>
      <c r="HV2637" s="97"/>
      <c r="HW2637" s="97"/>
      <c r="HX2637" s="97"/>
      <c r="HY2637" s="97"/>
      <c r="HZ2637" s="97"/>
      <c r="IA2637" s="97"/>
      <c r="IB2637" s="97"/>
      <c r="IC2637" s="97"/>
      <c r="ID2637" s="97"/>
      <c r="IE2637" s="97"/>
      <c r="IF2637" s="97"/>
      <c r="IG2637" s="97"/>
      <c r="IH2637" s="97"/>
      <c r="II2637" s="97"/>
      <c r="IJ2637" s="97"/>
      <c r="IK2637" s="97"/>
      <c r="IL2637" s="97"/>
      <c r="IM2637" s="97"/>
      <c r="IN2637" s="97"/>
      <c r="IO2637" s="97"/>
      <c r="IP2637" s="97"/>
      <c r="IQ2637" s="97"/>
      <c r="IR2637" s="97"/>
      <c r="IS2637" s="97"/>
      <c r="IT2637" s="97"/>
      <c r="IU2637" s="97"/>
      <c r="IV2637" s="97"/>
      <c r="IW2637" s="97"/>
      <c r="IX2637" s="97"/>
      <c r="IY2637" s="97"/>
      <c r="IZ2637" s="97"/>
      <c r="JA2637" s="97"/>
      <c r="JB2637" s="97"/>
      <c r="JC2637" s="97"/>
      <c r="JD2637" s="97"/>
      <c r="JE2637" s="97"/>
      <c r="JF2637" s="97"/>
      <c r="JG2637" s="97"/>
      <c r="JH2637" s="97"/>
      <c r="JI2637" s="97"/>
      <c r="JJ2637" s="97"/>
      <c r="JK2637" s="97"/>
      <c r="JL2637" s="97"/>
      <c r="JM2637" s="97"/>
      <c r="JN2637" s="97"/>
      <c r="JO2637" s="97"/>
      <c r="JP2637" s="97"/>
      <c r="JQ2637" s="97"/>
      <c r="JR2637" s="97"/>
      <c r="JS2637" s="97"/>
      <c r="JT2637" s="97"/>
      <c r="JU2637" s="97"/>
      <c r="JV2637" s="97"/>
      <c r="JW2637" s="97"/>
      <c r="JX2637" s="97"/>
      <c r="JY2637" s="97"/>
      <c r="JZ2637" s="97"/>
      <c r="KA2637" s="97"/>
      <c r="KB2637" s="97"/>
      <c r="KC2637" s="97"/>
      <c r="KD2637" s="97"/>
      <c r="KE2637" s="97"/>
      <c r="KF2637" s="97"/>
      <c r="KG2637" s="97"/>
      <c r="KH2637" s="97"/>
      <c r="KI2637" s="97"/>
      <c r="KJ2637" s="97"/>
      <c r="KK2637" s="97"/>
      <c r="KL2637" s="97"/>
      <c r="KM2637" s="97"/>
      <c r="KN2637" s="97"/>
      <c r="KO2637" s="97"/>
      <c r="KP2637" s="97"/>
      <c r="KQ2637" s="97"/>
      <c r="KR2637" s="97"/>
      <c r="KS2637" s="97"/>
      <c r="KT2637" s="97"/>
      <c r="KU2637" s="97"/>
      <c r="KV2637" s="97"/>
      <c r="KW2637" s="97"/>
      <c r="KX2637" s="97"/>
      <c r="KY2637" s="97"/>
      <c r="KZ2637" s="97"/>
      <c r="LA2637" s="97"/>
      <c r="LB2637" s="97"/>
      <c r="LC2637" s="97"/>
      <c r="LD2637" s="97"/>
      <c r="LE2637" s="97"/>
      <c r="LF2637" s="97"/>
      <c r="LG2637" s="97"/>
      <c r="LH2637" s="97"/>
      <c r="LI2637" s="97"/>
      <c r="LJ2637" s="97"/>
      <c r="LK2637" s="97"/>
      <c r="LL2637" s="97"/>
      <c r="LM2637" s="97"/>
      <c r="LN2637" s="97"/>
      <c r="LO2637" s="97"/>
      <c r="LP2637" s="97"/>
      <c r="LQ2637" s="97"/>
      <c r="LR2637" s="97"/>
      <c r="LS2637" s="97"/>
      <c r="LT2637" s="97"/>
      <c r="LU2637" s="97"/>
      <c r="LV2637" s="97"/>
      <c r="LW2637" s="97"/>
      <c r="LX2637" s="97"/>
      <c r="LY2637" s="97"/>
      <c r="LZ2637" s="97"/>
      <c r="MA2637" s="97"/>
      <c r="MB2637" s="97"/>
      <c r="MC2637" s="97"/>
      <c r="MD2637" s="97"/>
      <c r="ME2637" s="97"/>
      <c r="MF2637" s="97"/>
      <c r="MG2637" s="97"/>
      <c r="MH2637" s="97"/>
      <c r="MI2637" s="97"/>
      <c r="MJ2637" s="97"/>
      <c r="MK2637" s="97"/>
      <c r="ML2637" s="97"/>
      <c r="MM2637" s="97"/>
      <c r="MN2637" s="97"/>
      <c r="MO2637" s="97"/>
      <c r="MP2637" s="97"/>
      <c r="MQ2637" s="97"/>
      <c r="MR2637" s="97"/>
      <c r="MS2637" s="97"/>
      <c r="MT2637" s="97"/>
      <c r="MU2637" s="97"/>
      <c r="MV2637" s="97"/>
      <c r="MW2637" s="97"/>
      <c r="MX2637" s="97"/>
      <c r="MY2637" s="97"/>
      <c r="MZ2637" s="97"/>
      <c r="NA2637" s="97"/>
      <c r="NB2637" s="97"/>
      <c r="NC2637" s="97"/>
      <c r="ND2637" s="97"/>
      <c r="NE2637" s="97"/>
      <c r="NF2637" s="97"/>
      <c r="NG2637" s="97"/>
      <c r="NH2637" s="97"/>
      <c r="NI2637" s="97"/>
      <c r="NJ2637" s="97"/>
      <c r="NK2637" s="97"/>
      <c r="NL2637" s="97"/>
      <c r="NM2637" s="97"/>
      <c r="NN2637" s="97"/>
      <c r="NO2637" s="97"/>
      <c r="NP2637" s="97"/>
      <c r="NQ2637" s="97"/>
      <c r="NR2637" s="97"/>
      <c r="NS2637" s="97"/>
      <c r="NT2637" s="97"/>
      <c r="NU2637" s="97"/>
      <c r="NV2637" s="97"/>
      <c r="NW2637" s="97"/>
      <c r="NX2637" s="97"/>
      <c r="NY2637" s="97"/>
      <c r="NZ2637" s="97"/>
      <c r="OA2637" s="97"/>
      <c r="OB2637" s="97"/>
      <c r="OC2637" s="97"/>
      <c r="OD2637" s="97"/>
      <c r="OE2637" s="97"/>
      <c r="OF2637" s="97"/>
      <c r="OG2637" s="97"/>
      <c r="OH2637" s="97"/>
      <c r="OI2637" s="97"/>
      <c r="OJ2637" s="97"/>
      <c r="OK2637" s="97"/>
      <c r="OL2637" s="97"/>
      <c r="OM2637" s="97"/>
      <c r="ON2637" s="97"/>
      <c r="OO2637" s="97"/>
      <c r="OP2637" s="97"/>
      <c r="OQ2637" s="97"/>
      <c r="OR2637" s="97"/>
      <c r="OS2637" s="97"/>
      <c r="OT2637" s="97"/>
      <c r="OU2637" s="97"/>
      <c r="OV2637" s="97"/>
      <c r="OW2637" s="97"/>
      <c r="OX2637" s="97"/>
      <c r="OY2637" s="97"/>
      <c r="OZ2637" s="97"/>
      <c r="PA2637" s="97"/>
      <c r="PB2637" s="97"/>
      <c r="PC2637" s="97"/>
      <c r="PD2637" s="97"/>
      <c r="PE2637" s="97"/>
      <c r="PF2637" s="97"/>
      <c r="PG2637" s="97"/>
      <c r="PH2637" s="97"/>
      <c r="PI2637" s="97"/>
      <c r="PJ2637" s="97"/>
      <c r="PK2637" s="97"/>
      <c r="PL2637" s="97"/>
      <c r="PM2637" s="97"/>
      <c r="PN2637" s="97"/>
      <c r="PO2637" s="97"/>
      <c r="PP2637" s="97"/>
      <c r="PQ2637" s="97"/>
      <c r="PR2637" s="97"/>
      <c r="PS2637" s="97"/>
      <c r="PT2637" s="97"/>
      <c r="PU2637" s="97"/>
      <c r="PV2637" s="97"/>
      <c r="PW2637" s="97"/>
      <c r="PX2637" s="97"/>
      <c r="PY2637" s="97"/>
      <c r="PZ2637" s="97"/>
      <c r="QA2637" s="97"/>
      <c r="QB2637" s="97"/>
      <c r="QC2637" s="97"/>
      <c r="QD2637" s="97"/>
      <c r="QE2637" s="97"/>
      <c r="QF2637" s="97"/>
      <c r="QG2637" s="97"/>
      <c r="QH2637" s="97"/>
      <c r="QI2637" s="97"/>
      <c r="QJ2637" s="97"/>
      <c r="QK2637" s="97"/>
      <c r="QL2637" s="97"/>
      <c r="QM2637" s="97"/>
      <c r="QN2637" s="97"/>
      <c r="QO2637" s="97"/>
      <c r="QP2637" s="97"/>
      <c r="QQ2637" s="97"/>
      <c r="QR2637" s="97"/>
      <c r="QS2637" s="97"/>
      <c r="QT2637" s="97"/>
      <c r="QU2637" s="97"/>
      <c r="QV2637" s="97"/>
      <c r="QW2637" s="97"/>
      <c r="QX2637" s="97"/>
      <c r="QY2637" s="97"/>
      <c r="QZ2637" s="97"/>
      <c r="RA2637" s="97"/>
      <c r="RB2637" s="97"/>
      <c r="RC2637" s="97"/>
      <c r="RD2637" s="97"/>
      <c r="RE2637" s="97"/>
      <c r="RF2637" s="97"/>
      <c r="RG2637" s="97"/>
      <c r="RH2637" s="97"/>
      <c r="RI2637" s="97"/>
      <c r="RJ2637" s="97"/>
      <c r="RK2637" s="97"/>
      <c r="RL2637" s="97"/>
      <c r="RM2637" s="97"/>
      <c r="RN2637" s="97"/>
      <c r="RO2637" s="97"/>
      <c r="RP2637" s="97"/>
      <c r="RQ2637" s="97"/>
      <c r="RR2637" s="97"/>
      <c r="RS2637" s="97"/>
      <c r="RT2637" s="97"/>
      <c r="RU2637" s="97"/>
      <c r="RV2637" s="97"/>
      <c r="RW2637" s="97"/>
      <c r="RX2637" s="97"/>
      <c r="RY2637" s="97"/>
      <c r="RZ2637" s="97"/>
      <c r="SA2637" s="97"/>
      <c r="SB2637" s="97"/>
      <c r="SC2637" s="97"/>
      <c r="SD2637" s="97"/>
      <c r="SE2637" s="97"/>
      <c r="SF2637" s="97"/>
      <c r="SG2637" s="97"/>
      <c r="SH2637" s="97"/>
      <c r="SI2637" s="97"/>
      <c r="SJ2637" s="97"/>
      <c r="SK2637" s="97"/>
      <c r="SL2637" s="97"/>
      <c r="SM2637" s="97"/>
      <c r="SN2637" s="97"/>
      <c r="SO2637" s="97"/>
      <c r="SP2637" s="97"/>
      <c r="SQ2637" s="97"/>
      <c r="SR2637" s="97"/>
      <c r="SS2637" s="97"/>
      <c r="ST2637" s="97"/>
      <c r="SU2637" s="97"/>
      <c r="SV2637" s="97"/>
      <c r="SW2637" s="97"/>
      <c r="SX2637" s="97"/>
      <c r="SY2637" s="97"/>
      <c r="SZ2637" s="97"/>
      <c r="TA2637" s="97"/>
      <c r="TB2637" s="97"/>
      <c r="TC2637" s="97"/>
      <c r="TD2637" s="97"/>
      <c r="TE2637" s="97"/>
      <c r="TF2637" s="97"/>
      <c r="TG2637" s="97"/>
      <c r="TH2637" s="97"/>
      <c r="TI2637" s="97"/>
      <c r="TJ2637" s="97"/>
      <c r="TK2637" s="97"/>
      <c r="TL2637" s="97"/>
      <c r="TM2637" s="97"/>
      <c r="TN2637" s="97"/>
      <c r="TO2637" s="97"/>
      <c r="TP2637" s="97"/>
      <c r="TQ2637" s="97"/>
      <c r="TR2637" s="97"/>
      <c r="TS2637" s="97"/>
      <c r="TT2637" s="97"/>
      <c r="TU2637" s="97"/>
      <c r="TV2637" s="97"/>
      <c r="TW2637" s="97"/>
      <c r="TX2637" s="97"/>
      <c r="TY2637" s="97"/>
      <c r="TZ2637" s="97"/>
      <c r="UA2637" s="97"/>
      <c r="UB2637" s="97"/>
      <c r="UC2637" s="97"/>
      <c r="UD2637" s="97"/>
      <c r="UE2637" s="97"/>
      <c r="UF2637" s="97"/>
      <c r="UG2637" s="97"/>
      <c r="UH2637" s="97"/>
      <c r="UI2637" s="97"/>
      <c r="UJ2637" s="97"/>
      <c r="UK2637" s="97"/>
      <c r="UL2637" s="97"/>
      <c r="UM2637" s="97"/>
      <c r="UN2637" s="97"/>
      <c r="UO2637" s="97"/>
      <c r="UP2637" s="97"/>
      <c r="UQ2637" s="97"/>
      <c r="UR2637" s="97"/>
      <c r="US2637" s="97"/>
      <c r="UT2637" s="97"/>
      <c r="UU2637" s="97"/>
      <c r="UV2637" s="97"/>
      <c r="UW2637" s="97"/>
      <c r="UX2637" s="97"/>
      <c r="UY2637" s="97"/>
      <c r="UZ2637" s="97"/>
      <c r="VA2637" s="97"/>
      <c r="VB2637" s="97"/>
      <c r="VC2637" s="97"/>
      <c r="VD2637" s="97"/>
      <c r="VE2637" s="97"/>
      <c r="VF2637" s="97"/>
      <c r="VG2637" s="97"/>
      <c r="VH2637" s="97"/>
      <c r="VI2637" s="97"/>
      <c r="VJ2637" s="97"/>
      <c r="VK2637" s="97"/>
      <c r="VL2637" s="97"/>
      <c r="VM2637" s="97"/>
      <c r="VN2637" s="97"/>
      <c r="VO2637" s="97"/>
      <c r="VP2637" s="97"/>
      <c r="VQ2637" s="97"/>
      <c r="VR2637" s="97"/>
      <c r="VS2637" s="97"/>
      <c r="VT2637" s="97"/>
      <c r="VU2637" s="97"/>
      <c r="VV2637" s="97"/>
      <c r="VW2637" s="97"/>
      <c r="VX2637" s="97"/>
      <c r="VY2637" s="97"/>
      <c r="VZ2637" s="97"/>
      <c r="WA2637" s="97"/>
      <c r="WB2637" s="97"/>
      <c r="WC2637" s="97"/>
      <c r="WD2637" s="97"/>
      <c r="WE2637" s="97"/>
      <c r="WF2637" s="97"/>
      <c r="WG2637" s="97"/>
      <c r="WH2637" s="97"/>
      <c r="WI2637" s="97"/>
      <c r="WJ2637" s="97"/>
      <c r="WK2637" s="97"/>
      <c r="WL2637" s="97"/>
      <c r="WM2637" s="97"/>
      <c r="WN2637" s="97"/>
      <c r="WO2637" s="97"/>
      <c r="WP2637" s="97"/>
      <c r="WQ2637" s="97"/>
      <c r="WR2637" s="97"/>
      <c r="WS2637" s="97"/>
      <c r="WT2637" s="97"/>
      <c r="WU2637" s="97"/>
      <c r="WV2637" s="97"/>
      <c r="WW2637" s="97"/>
      <c r="WX2637" s="97"/>
      <c r="WY2637" s="97"/>
      <c r="WZ2637" s="97"/>
      <c r="XA2637" s="97"/>
      <c r="XB2637" s="97"/>
      <c r="XC2637" s="97"/>
      <c r="XD2637" s="97"/>
      <c r="XE2637" s="97"/>
      <c r="XF2637" s="97"/>
      <c r="XG2637" s="97"/>
      <c r="XH2637" s="97"/>
      <c r="XI2637" s="97"/>
      <c r="XJ2637" s="97"/>
      <c r="XK2637" s="97"/>
      <c r="XL2637" s="97"/>
      <c r="XM2637" s="97"/>
      <c r="XN2637" s="97"/>
      <c r="XO2637" s="97"/>
      <c r="XP2637" s="97"/>
      <c r="XQ2637" s="97"/>
      <c r="XR2637" s="97"/>
      <c r="XS2637" s="97"/>
      <c r="XT2637" s="97"/>
      <c r="XU2637" s="97"/>
      <c r="XV2637" s="97"/>
      <c r="XW2637" s="97"/>
      <c r="XX2637" s="97"/>
      <c r="XY2637" s="97"/>
      <c r="XZ2637" s="97"/>
      <c r="YA2637" s="97"/>
      <c r="YB2637" s="97"/>
      <c r="YC2637" s="97"/>
      <c r="YD2637" s="97"/>
      <c r="YE2637" s="97"/>
      <c r="YF2637" s="97"/>
      <c r="YG2637" s="97"/>
      <c r="YH2637" s="97"/>
      <c r="YI2637" s="97"/>
      <c r="YJ2637" s="97"/>
      <c r="YK2637" s="97"/>
      <c r="YL2637" s="97"/>
      <c r="YM2637" s="97"/>
      <c r="YN2637" s="97"/>
      <c r="YO2637" s="97"/>
      <c r="YP2637" s="97"/>
      <c r="YQ2637" s="97"/>
      <c r="YR2637" s="97"/>
      <c r="YS2637" s="97"/>
      <c r="YT2637" s="97"/>
      <c r="YU2637" s="97"/>
      <c r="YV2637" s="97"/>
      <c r="YW2637" s="97"/>
      <c r="YX2637" s="97"/>
      <c r="YY2637" s="97"/>
      <c r="YZ2637" s="97"/>
      <c r="ZA2637" s="97"/>
      <c r="ZB2637" s="97"/>
      <c r="ZC2637" s="97"/>
      <c r="ZD2637" s="97"/>
      <c r="ZE2637" s="97"/>
      <c r="ZF2637" s="97"/>
      <c r="ZG2637" s="97"/>
      <c r="ZH2637" s="97"/>
      <c r="ZI2637" s="97"/>
      <c r="ZJ2637" s="97"/>
      <c r="ZK2637" s="97"/>
      <c r="ZL2637" s="97"/>
      <c r="ZM2637" s="97"/>
      <c r="ZN2637" s="97"/>
      <c r="ZO2637" s="97"/>
      <c r="ZP2637" s="97"/>
      <c r="ZQ2637" s="97"/>
      <c r="ZR2637" s="97"/>
      <c r="ZS2637" s="97"/>
      <c r="ZT2637" s="97"/>
      <c r="ZU2637" s="97"/>
      <c r="ZV2637" s="97"/>
      <c r="ZW2637" s="97"/>
      <c r="ZX2637" s="97"/>
      <c r="ZY2637" s="97"/>
      <c r="ZZ2637" s="97"/>
      <c r="AAA2637" s="97"/>
      <c r="AAB2637" s="97"/>
      <c r="AAC2637" s="97"/>
      <c r="AAD2637" s="97"/>
      <c r="AAE2637" s="97"/>
      <c r="AAF2637" s="97"/>
      <c r="AAG2637" s="97"/>
      <c r="AAH2637" s="97"/>
      <c r="AAI2637" s="97"/>
      <c r="AAJ2637" s="97"/>
      <c r="AAK2637" s="97"/>
      <c r="AAL2637" s="97"/>
      <c r="AAM2637" s="97"/>
      <c r="AAN2637" s="97"/>
      <c r="AAO2637" s="97"/>
      <c r="AAP2637" s="97"/>
      <c r="AAQ2637" s="97"/>
      <c r="AAR2637" s="97"/>
      <c r="AAS2637" s="97"/>
      <c r="AAT2637" s="97"/>
      <c r="AAU2637" s="97"/>
      <c r="AAV2637" s="97"/>
      <c r="AAW2637" s="97"/>
      <c r="AAX2637" s="97"/>
      <c r="AAY2637" s="97"/>
      <c r="AAZ2637" s="97"/>
      <c r="ABA2637" s="97"/>
      <c r="ABB2637" s="97"/>
      <c r="ABC2637" s="97"/>
      <c r="ABD2637" s="97"/>
      <c r="ABE2637" s="97"/>
      <c r="ABF2637" s="97"/>
      <c r="ABG2637" s="97"/>
      <c r="ABH2637" s="97"/>
      <c r="ABI2637" s="97"/>
      <c r="ABJ2637" s="97"/>
      <c r="ABK2637" s="97"/>
      <c r="ABL2637" s="97"/>
      <c r="ABM2637" s="97"/>
      <c r="ABN2637" s="97"/>
      <c r="ABO2637" s="97"/>
      <c r="ABP2637" s="97"/>
      <c r="ABQ2637" s="97"/>
      <c r="ABR2637" s="97"/>
      <c r="ABS2637" s="97"/>
      <c r="ABT2637" s="97"/>
      <c r="ABU2637" s="97"/>
      <c r="ABV2637" s="97"/>
      <c r="ABW2637" s="97"/>
      <c r="ABX2637" s="97"/>
      <c r="ABY2637" s="97"/>
      <c r="ABZ2637" s="97"/>
      <c r="ACA2637" s="97"/>
      <c r="ACB2637" s="97"/>
      <c r="ACC2637" s="97"/>
      <c r="ACD2637" s="97"/>
      <c r="ACE2637" s="97"/>
      <c r="ACF2637" s="97"/>
      <c r="ACG2637" s="97"/>
      <c r="ACH2637" s="97"/>
      <c r="ACI2637" s="97"/>
      <c r="ACJ2637" s="97"/>
      <c r="ACK2637" s="97"/>
      <c r="ACL2637" s="97"/>
      <c r="ACM2637" s="97"/>
      <c r="ACN2637" s="97"/>
      <c r="ACO2637" s="97"/>
      <c r="ACP2637" s="97"/>
      <c r="ACQ2637" s="97"/>
      <c r="ACR2637" s="97"/>
      <c r="ACS2637" s="97"/>
      <c r="ACT2637" s="97"/>
      <c r="ACU2637" s="97"/>
      <c r="ACV2637" s="97"/>
      <c r="ACW2637" s="97"/>
      <c r="ACX2637" s="97"/>
      <c r="ACY2637" s="97"/>
      <c r="ACZ2637" s="97"/>
      <c r="ADA2637" s="97"/>
      <c r="ADB2637" s="97"/>
      <c r="ADC2637" s="97"/>
      <c r="ADD2637" s="97"/>
      <c r="ADE2637" s="97"/>
      <c r="ADF2637" s="97"/>
      <c r="ADG2637" s="97"/>
      <c r="ADH2637" s="97"/>
      <c r="ADI2637" s="97"/>
      <c r="ADJ2637" s="97"/>
      <c r="ADK2637" s="97"/>
      <c r="ADL2637" s="97"/>
      <c r="ADM2637" s="97"/>
      <c r="ADN2637" s="97"/>
      <c r="ADO2637" s="97"/>
      <c r="ADP2637" s="97"/>
      <c r="ADQ2637" s="97"/>
      <c r="ADR2637" s="97"/>
      <c r="ADS2637" s="97"/>
      <c r="ADT2637" s="97"/>
      <c r="ADU2637" s="97"/>
      <c r="ADV2637" s="97"/>
      <c r="ADW2637" s="97"/>
      <c r="ADX2637" s="97"/>
      <c r="ADY2637" s="97"/>
      <c r="ADZ2637" s="97"/>
      <c r="AEA2637" s="97"/>
      <c r="AEB2637" s="97"/>
      <c r="AEC2637" s="97"/>
      <c r="AED2637" s="97"/>
      <c r="AEE2637" s="97"/>
      <c r="AEF2637" s="97"/>
      <c r="AEG2637" s="97"/>
      <c r="AEH2637" s="97"/>
      <c r="AEI2637" s="97"/>
      <c r="AEJ2637" s="97"/>
      <c r="AEK2637" s="97"/>
      <c r="AEL2637" s="97"/>
      <c r="AEM2637" s="97"/>
      <c r="AEN2637" s="97"/>
      <c r="AEO2637" s="97"/>
      <c r="AEP2637" s="97"/>
      <c r="AEQ2637" s="97"/>
      <c r="AER2637" s="97"/>
      <c r="AES2637" s="97"/>
      <c r="AET2637" s="97"/>
      <c r="AEU2637" s="97"/>
      <c r="AEV2637" s="97"/>
      <c r="AEW2637" s="97"/>
      <c r="AEX2637" s="97"/>
      <c r="AEY2637" s="97"/>
      <c r="AEZ2637" s="97"/>
      <c r="AFA2637" s="97"/>
      <c r="AFB2637" s="97"/>
      <c r="AFC2637" s="97"/>
      <c r="AFD2637" s="97"/>
      <c r="AFE2637" s="97"/>
      <c r="AFF2637" s="97"/>
      <c r="AFG2637" s="97"/>
      <c r="AFH2637" s="97"/>
      <c r="AFI2637" s="97"/>
      <c r="AFJ2637" s="97"/>
      <c r="AFK2637" s="97"/>
      <c r="AFL2637" s="97"/>
      <c r="AFM2637" s="97"/>
      <c r="AFN2637" s="97"/>
      <c r="AFO2637" s="97"/>
      <c r="AFP2637" s="97"/>
      <c r="AFQ2637" s="97"/>
      <c r="AFR2637" s="97"/>
      <c r="AFS2637" s="97"/>
      <c r="AFT2637" s="97"/>
      <c r="AFU2637" s="97"/>
      <c r="AFV2637" s="97"/>
      <c r="AFW2637" s="97"/>
      <c r="AFX2637" s="97"/>
      <c r="AFY2637" s="97"/>
      <c r="AFZ2637" s="97"/>
      <c r="AGA2637" s="97"/>
      <c r="AGB2637" s="97"/>
      <c r="AGC2637" s="97"/>
      <c r="AGD2637" s="97"/>
      <c r="AGE2637" s="97"/>
      <c r="AGF2637" s="97"/>
      <c r="AGG2637" s="97"/>
      <c r="AGH2637" s="97"/>
      <c r="AGI2637" s="97"/>
      <c r="AGJ2637" s="97"/>
      <c r="AGK2637" s="97"/>
      <c r="AGL2637" s="97"/>
      <c r="AGM2637" s="97"/>
      <c r="AGN2637" s="97"/>
      <c r="AGO2637" s="97"/>
      <c r="AGP2637" s="97"/>
      <c r="AGQ2637" s="97"/>
      <c r="AGR2637" s="97"/>
      <c r="AGS2637" s="97"/>
      <c r="AGT2637" s="97"/>
      <c r="AGU2637" s="97"/>
      <c r="AGV2637" s="97"/>
      <c r="AGW2637" s="97"/>
      <c r="AGX2637" s="97"/>
      <c r="AGY2637" s="97"/>
      <c r="AGZ2637" s="97"/>
      <c r="AHA2637" s="97"/>
      <c r="AHB2637" s="97"/>
      <c r="AHC2637" s="97"/>
      <c r="AHD2637" s="97"/>
      <c r="AHE2637" s="97"/>
      <c r="AHF2637" s="97"/>
      <c r="AHG2637" s="97"/>
      <c r="AHH2637" s="97"/>
      <c r="AHI2637" s="97"/>
      <c r="AHJ2637" s="97"/>
      <c r="AHK2637" s="97"/>
      <c r="AHL2637" s="97"/>
      <c r="AHM2637" s="97"/>
      <c r="AHN2637" s="97"/>
      <c r="AHO2637" s="97"/>
      <c r="AHP2637" s="97"/>
      <c r="AHQ2637" s="97"/>
      <c r="AHR2637" s="97"/>
      <c r="AHS2637" s="97"/>
      <c r="AHT2637" s="97"/>
      <c r="AHU2637" s="97"/>
      <c r="AHV2637" s="97"/>
      <c r="AHW2637" s="97"/>
      <c r="AHX2637" s="97"/>
      <c r="AHY2637" s="97"/>
      <c r="AHZ2637" s="97"/>
      <c r="AIA2637" s="97"/>
      <c r="AIB2637" s="97"/>
      <c r="AIC2637" s="97"/>
      <c r="AID2637" s="97"/>
      <c r="AIE2637" s="97"/>
      <c r="AIF2637" s="97"/>
      <c r="AIG2637" s="97"/>
      <c r="AIH2637" s="97"/>
      <c r="AII2637" s="97"/>
      <c r="AIJ2637" s="97"/>
      <c r="AIK2637" s="97"/>
      <c r="AIL2637" s="97"/>
      <c r="AIM2637" s="97"/>
      <c r="AIN2637" s="97"/>
      <c r="AIO2637" s="97"/>
      <c r="AIP2637" s="97"/>
      <c r="AIQ2637" s="97"/>
      <c r="AIR2637" s="97"/>
      <c r="AIS2637" s="97"/>
      <c r="AIT2637" s="97"/>
      <c r="AIU2637" s="97"/>
      <c r="AIV2637" s="97"/>
      <c r="AIW2637" s="97"/>
      <c r="AIX2637" s="97"/>
      <c r="AIY2637" s="97"/>
      <c r="AIZ2637" s="97"/>
      <c r="AJA2637" s="97"/>
      <c r="AJB2637" s="97"/>
      <c r="AJC2637" s="97"/>
      <c r="AJD2637" s="97"/>
      <c r="AJE2637" s="97"/>
      <c r="AJF2637" s="97"/>
      <c r="AJG2637" s="97"/>
      <c r="AJH2637" s="97"/>
      <c r="AJI2637" s="97"/>
      <c r="AJJ2637" s="97"/>
      <c r="AJK2637" s="97"/>
      <c r="AJL2637" s="97"/>
      <c r="AJM2637" s="97"/>
      <c r="AJN2637" s="97"/>
      <c r="AJO2637" s="97"/>
      <c r="AJP2637" s="97"/>
      <c r="AJQ2637" s="97"/>
      <c r="AJR2637" s="97"/>
      <c r="AJS2637" s="97"/>
      <c r="AJT2637" s="97"/>
      <c r="AJU2637" s="97"/>
      <c r="AJV2637" s="97"/>
      <c r="AJW2637" s="97"/>
      <c r="AJX2637" s="97"/>
      <c r="AJY2637" s="97"/>
      <c r="AJZ2637" s="97"/>
      <c r="AKA2637" s="97"/>
      <c r="AKB2637" s="97"/>
      <c r="AKC2637" s="97"/>
      <c r="AKD2637" s="97"/>
      <c r="AKE2637" s="97"/>
      <c r="AKF2637" s="97"/>
      <c r="AKG2637" s="97"/>
      <c r="AKH2637" s="97"/>
      <c r="AKI2637" s="97"/>
      <c r="AKJ2637" s="97"/>
      <c r="AKK2637" s="97"/>
      <c r="AKL2637" s="97"/>
      <c r="AKM2637" s="97"/>
      <c r="AKN2637" s="97"/>
      <c r="AKO2637" s="97"/>
      <c r="AKP2637" s="97"/>
      <c r="AKQ2637" s="97"/>
      <c r="AKR2637" s="97"/>
      <c r="AKS2637" s="97"/>
      <c r="AKT2637" s="97"/>
      <c r="AKU2637" s="97"/>
      <c r="AKV2637" s="97"/>
      <c r="AKW2637" s="97"/>
      <c r="AKX2637" s="97"/>
      <c r="AKY2637" s="97"/>
      <c r="AKZ2637" s="97"/>
      <c r="ALA2637" s="97"/>
      <c r="ALB2637" s="97"/>
      <c r="ALC2637" s="97"/>
      <c r="ALD2637" s="97"/>
      <c r="ALE2637" s="97"/>
      <c r="ALF2637" s="97"/>
      <c r="ALG2637" s="97"/>
      <c r="ALH2637" s="97"/>
      <c r="ALI2637" s="97"/>
      <c r="ALJ2637" s="97"/>
      <c r="ALK2637" s="97"/>
      <c r="ALL2637" s="97"/>
      <c r="ALM2637" s="97"/>
      <c r="ALN2637" s="97"/>
      <c r="ALO2637" s="97"/>
      <c r="ALP2637" s="97"/>
      <c r="ALQ2637" s="97"/>
      <c r="ALR2637" s="97"/>
      <c r="ALS2637" s="97"/>
      <c r="ALT2637" s="97"/>
      <c r="ALU2637" s="97"/>
      <c r="ALV2637" s="97"/>
      <c r="ALW2637" s="97"/>
      <c r="ALX2637" s="97"/>
      <c r="ALY2637" s="97"/>
      <c r="ALZ2637" s="97"/>
      <c r="AMA2637" s="97"/>
      <c r="AMB2637" s="97"/>
      <c r="AMC2637" s="97"/>
      <c r="AMD2637" s="97"/>
      <c r="AME2637" s="97"/>
      <c r="AMF2637" s="97"/>
      <c r="AMG2637" s="97"/>
      <c r="AMH2637" s="97"/>
      <c r="AMI2637" s="97"/>
      <c r="AMJ2637" s="97"/>
      <c r="AMK2637" s="97"/>
      <c r="AML2637" s="97"/>
      <c r="AMM2637" s="97"/>
      <c r="AMN2637" s="97"/>
      <c r="AMO2637" s="97"/>
      <c r="AMP2637" s="97"/>
      <c r="AMQ2637" s="97"/>
      <c r="AMR2637" s="97"/>
      <c r="AMS2637" s="97"/>
      <c r="AMT2637" s="97"/>
      <c r="AMU2637" s="97"/>
      <c r="AMV2637" s="97"/>
      <c r="AMW2637" s="97"/>
      <c r="AMX2637" s="97"/>
      <c r="AMY2637" s="97"/>
      <c r="AMZ2637" s="97"/>
      <c r="ANA2637" s="97"/>
      <c r="ANB2637" s="97"/>
      <c r="ANC2637" s="97"/>
      <c r="AND2637" s="97"/>
      <c r="ANE2637" s="97"/>
      <c r="ANF2637" s="97"/>
      <c r="ANG2637" s="97"/>
      <c r="ANH2637" s="97"/>
      <c r="ANI2637" s="97"/>
      <c r="ANJ2637" s="97"/>
      <c r="ANK2637" s="97"/>
      <c r="ANL2637" s="97"/>
      <c r="ANM2637" s="97"/>
      <c r="ANN2637" s="97"/>
      <c r="ANO2637" s="97"/>
      <c r="ANP2637" s="97"/>
      <c r="ANQ2637" s="97"/>
      <c r="ANR2637" s="97"/>
      <c r="ANS2637" s="97"/>
      <c r="ANT2637" s="97"/>
      <c r="ANU2637" s="97"/>
      <c r="ANV2637" s="97"/>
      <c r="ANW2637" s="97"/>
      <c r="ANX2637" s="97"/>
      <c r="ANY2637" s="97"/>
      <c r="ANZ2637" s="97"/>
      <c r="AOA2637" s="97"/>
      <c r="AOB2637" s="97"/>
      <c r="AOC2637" s="97"/>
      <c r="AOD2637" s="97"/>
      <c r="AOE2637" s="97"/>
      <c r="AOF2637" s="97"/>
      <c r="AOG2637" s="97"/>
      <c r="AOH2637" s="97"/>
      <c r="AOI2637" s="97"/>
      <c r="AOJ2637" s="97"/>
      <c r="AOK2637" s="97"/>
      <c r="AOL2637" s="97"/>
      <c r="AOM2637" s="97"/>
      <c r="AON2637" s="97"/>
      <c r="AOO2637" s="97"/>
      <c r="AOP2637" s="97"/>
      <c r="AOQ2637" s="97"/>
      <c r="AOR2637" s="97"/>
      <c r="AOS2637" s="97"/>
      <c r="AOT2637" s="97"/>
      <c r="AOU2637" s="97"/>
      <c r="AOV2637" s="97"/>
      <c r="AOW2637" s="97"/>
      <c r="AOX2637" s="97"/>
      <c r="AOY2637" s="97"/>
      <c r="AOZ2637" s="97"/>
      <c r="APA2637" s="97"/>
      <c r="APB2637" s="97"/>
      <c r="APC2637" s="97"/>
      <c r="APD2637" s="97"/>
      <c r="APE2637" s="97"/>
      <c r="APF2637" s="97"/>
      <c r="APG2637" s="97"/>
      <c r="APH2637" s="97"/>
      <c r="API2637" s="97"/>
      <c r="APJ2637" s="97"/>
      <c r="APK2637" s="97"/>
      <c r="APL2637" s="97"/>
      <c r="APM2637" s="97"/>
      <c r="APN2637" s="97"/>
      <c r="APO2637" s="97"/>
      <c r="APP2637" s="97"/>
      <c r="APQ2637" s="97"/>
      <c r="APR2637" s="97"/>
      <c r="APS2637" s="97"/>
      <c r="APT2637" s="97"/>
      <c r="APU2637" s="97"/>
      <c r="APV2637" s="97"/>
      <c r="APW2637" s="97"/>
      <c r="APX2637" s="97"/>
      <c r="APY2637" s="97"/>
      <c r="APZ2637" s="97"/>
      <c r="AQA2637" s="97"/>
      <c r="AQB2637" s="97"/>
      <c r="AQC2637" s="97"/>
      <c r="AQD2637" s="97"/>
      <c r="AQE2637" s="97"/>
      <c r="AQF2637" s="97"/>
      <c r="AQG2637" s="97"/>
      <c r="AQH2637" s="97"/>
      <c r="AQI2637" s="97"/>
      <c r="AQJ2637" s="97"/>
      <c r="AQK2637" s="97"/>
      <c r="AQL2637" s="97"/>
      <c r="AQM2637" s="97"/>
      <c r="AQN2637" s="97"/>
      <c r="AQO2637" s="97"/>
      <c r="AQP2637" s="97"/>
      <c r="AQQ2637" s="97"/>
      <c r="AQR2637" s="97"/>
      <c r="AQS2637" s="97"/>
      <c r="AQT2637" s="97"/>
      <c r="AQU2637" s="97"/>
      <c r="AQV2637" s="97"/>
      <c r="AQW2637" s="97"/>
      <c r="AQX2637" s="97"/>
      <c r="AQY2637" s="97"/>
      <c r="AQZ2637" s="97"/>
      <c r="ARA2637" s="97"/>
      <c r="ARB2637" s="97"/>
      <c r="ARC2637" s="97"/>
      <c r="ARD2637" s="97"/>
      <c r="ARE2637" s="97"/>
      <c r="ARF2637" s="97"/>
      <c r="ARG2637" s="97"/>
      <c r="ARH2637" s="97"/>
      <c r="ARI2637" s="97"/>
      <c r="ARJ2637" s="97"/>
      <c r="ARK2637" s="97"/>
      <c r="ARL2637" s="97"/>
      <c r="ARM2637" s="97"/>
      <c r="ARN2637" s="97"/>
      <c r="ARO2637" s="97"/>
      <c r="ARP2637" s="97"/>
      <c r="ARQ2637" s="97"/>
      <c r="ARR2637" s="97"/>
      <c r="ARS2637" s="97"/>
      <c r="ART2637" s="97"/>
      <c r="ARU2637" s="97"/>
      <c r="ARV2637" s="97"/>
      <c r="ARW2637" s="97"/>
      <c r="ARX2637" s="97"/>
      <c r="ARY2637" s="97"/>
      <c r="ARZ2637" s="97"/>
      <c r="ASA2637" s="97"/>
      <c r="ASB2637" s="97"/>
      <c r="ASC2637" s="97"/>
      <c r="ASD2637" s="97"/>
      <c r="ASE2637" s="97"/>
      <c r="ASF2637" s="97"/>
      <c r="ASG2637" s="97"/>
      <c r="ASH2637" s="97"/>
      <c r="ASI2637" s="97"/>
      <c r="ASJ2637" s="97"/>
      <c r="ASK2637" s="97"/>
      <c r="ASL2637" s="97"/>
      <c r="ASM2637" s="97"/>
      <c r="ASN2637" s="97"/>
      <c r="ASO2637" s="97"/>
      <c r="ASP2637" s="97"/>
      <c r="ASQ2637" s="97"/>
      <c r="ASR2637" s="97"/>
      <c r="ASS2637" s="97"/>
      <c r="AST2637" s="97"/>
      <c r="ASU2637" s="97"/>
      <c r="ASV2637" s="97"/>
      <c r="ASW2637" s="97"/>
      <c r="ASX2637" s="97"/>
      <c r="ASY2637" s="97"/>
      <c r="ASZ2637" s="97"/>
      <c r="ATA2637" s="97"/>
      <c r="ATB2637" s="97"/>
      <c r="ATC2637" s="97"/>
      <c r="ATD2637" s="97"/>
      <c r="ATE2637" s="97"/>
      <c r="ATF2637" s="97"/>
      <c r="ATG2637" s="97"/>
      <c r="ATH2637" s="97"/>
      <c r="ATI2637" s="97"/>
      <c r="ATJ2637" s="97"/>
      <c r="ATK2637" s="97"/>
      <c r="ATL2637" s="97"/>
      <c r="ATM2637" s="97"/>
      <c r="ATN2637" s="97"/>
      <c r="ATO2637" s="97"/>
      <c r="ATP2637" s="97"/>
      <c r="ATQ2637" s="97"/>
      <c r="ATR2637" s="97"/>
      <c r="ATS2637" s="97"/>
      <c r="ATT2637" s="97"/>
      <c r="ATU2637" s="97"/>
      <c r="ATV2637" s="97"/>
      <c r="ATW2637" s="97"/>
      <c r="ATX2637" s="97"/>
      <c r="ATY2637" s="97"/>
      <c r="ATZ2637" s="97"/>
      <c r="AUA2637" s="97"/>
      <c r="AUB2637" s="97"/>
      <c r="AUC2637" s="97"/>
      <c r="AUD2637" s="97"/>
      <c r="AUE2637" s="97"/>
      <c r="AUF2637" s="97"/>
      <c r="AUG2637" s="97"/>
      <c r="AUH2637" s="97"/>
      <c r="AUI2637" s="97"/>
      <c r="AUJ2637" s="97"/>
      <c r="AUK2637" s="97"/>
      <c r="AUL2637" s="97"/>
      <c r="AUM2637" s="97"/>
      <c r="AUN2637" s="97"/>
      <c r="AUO2637" s="97"/>
      <c r="AUP2637" s="97"/>
      <c r="AUQ2637" s="97"/>
      <c r="AUR2637" s="97"/>
      <c r="AUS2637" s="97"/>
      <c r="AUT2637" s="97"/>
      <c r="AUU2637" s="97"/>
      <c r="AUV2637" s="97"/>
      <c r="AUW2637" s="97"/>
      <c r="AUX2637" s="97"/>
      <c r="AUY2637" s="97"/>
      <c r="AUZ2637" s="97"/>
      <c r="AVA2637" s="97"/>
      <c r="AVB2637" s="97"/>
      <c r="AVC2637" s="97"/>
      <c r="AVD2637" s="97"/>
      <c r="AVE2637" s="97"/>
      <c r="AVF2637" s="97"/>
      <c r="AVG2637" s="97"/>
      <c r="AVH2637" s="97"/>
      <c r="AVI2637" s="97"/>
      <c r="AVJ2637" s="97"/>
      <c r="AVK2637" s="97"/>
      <c r="AVL2637" s="97"/>
      <c r="AVM2637" s="97"/>
      <c r="AVN2637" s="97"/>
      <c r="AVO2637" s="97"/>
      <c r="AVP2637" s="97"/>
      <c r="AVQ2637" s="97"/>
      <c r="AVR2637" s="97"/>
      <c r="AVS2637" s="97"/>
      <c r="AVT2637" s="97"/>
      <c r="AVU2637" s="97"/>
      <c r="AVV2637" s="97"/>
      <c r="AVW2637" s="97"/>
      <c r="AVX2637" s="97"/>
      <c r="AVY2637" s="97"/>
      <c r="AVZ2637" s="97"/>
      <c r="AWA2637" s="97"/>
      <c r="AWB2637" s="97"/>
      <c r="AWC2637" s="97"/>
      <c r="AWD2637" s="97"/>
      <c r="AWE2637" s="97"/>
      <c r="AWF2637" s="97"/>
      <c r="AWG2637" s="97"/>
      <c r="AWH2637" s="97"/>
      <c r="AWI2637" s="97"/>
      <c r="AWJ2637" s="97"/>
      <c r="AWK2637" s="97"/>
      <c r="AWL2637" s="97"/>
      <c r="AWM2637" s="97"/>
      <c r="AWN2637" s="97"/>
      <c r="AWO2637" s="97"/>
      <c r="AWP2637" s="97"/>
      <c r="AWQ2637" s="97"/>
      <c r="AWR2637" s="97"/>
      <c r="AWS2637" s="97"/>
      <c r="AWT2637" s="97"/>
      <c r="AWU2637" s="97"/>
      <c r="AWV2637" s="97"/>
      <c r="AWW2637" s="97"/>
      <c r="AWX2637" s="97"/>
      <c r="AWY2637" s="97"/>
      <c r="AWZ2637" s="97"/>
      <c r="AXA2637" s="97"/>
      <c r="AXB2637" s="97"/>
      <c r="AXC2637" s="97"/>
      <c r="AXD2637" s="97"/>
      <c r="AXE2637" s="97"/>
      <c r="AXF2637" s="97"/>
      <c r="AXG2637" s="97"/>
      <c r="AXH2637" s="97"/>
      <c r="AXI2637" s="97"/>
      <c r="AXJ2637" s="97"/>
      <c r="AXK2637" s="97"/>
      <c r="AXL2637" s="97"/>
      <c r="AXM2637" s="97"/>
      <c r="AXN2637" s="97"/>
      <c r="AXO2637" s="97"/>
      <c r="AXP2637" s="97"/>
      <c r="AXQ2637" s="97"/>
      <c r="AXR2637" s="97"/>
      <c r="AXS2637" s="97"/>
      <c r="AXT2637" s="97"/>
      <c r="AXU2637" s="97"/>
      <c r="AXV2637" s="97"/>
      <c r="AXW2637" s="97"/>
      <c r="AXX2637" s="97"/>
      <c r="AXY2637" s="97"/>
      <c r="AXZ2637" s="97"/>
      <c r="AYA2637" s="97"/>
      <c r="AYB2637" s="97"/>
      <c r="AYC2637" s="97"/>
      <c r="AYD2637" s="97"/>
      <c r="AYE2637" s="97"/>
      <c r="AYF2637" s="97"/>
      <c r="AYG2637" s="97"/>
      <c r="AYH2637" s="97"/>
      <c r="AYI2637" s="97"/>
      <c r="AYJ2637" s="97"/>
      <c r="AYK2637" s="97"/>
      <c r="AYL2637" s="97"/>
      <c r="AYM2637" s="97"/>
      <c r="AYN2637" s="97"/>
      <c r="AYO2637" s="97"/>
      <c r="AYP2637" s="97"/>
      <c r="AYQ2637" s="97"/>
      <c r="AYR2637" s="97"/>
      <c r="AYS2637" s="97"/>
      <c r="AYT2637" s="97"/>
      <c r="AYU2637" s="97"/>
      <c r="AYV2637" s="97"/>
      <c r="AYW2637" s="97"/>
      <c r="AYX2637" s="97"/>
      <c r="AYY2637" s="97"/>
      <c r="AYZ2637" s="97"/>
      <c r="AZA2637" s="97"/>
      <c r="AZB2637" s="97"/>
      <c r="AZC2637" s="97"/>
      <c r="AZD2637" s="97"/>
      <c r="AZE2637" s="97"/>
      <c r="AZF2637" s="97"/>
      <c r="AZG2637" s="97"/>
      <c r="AZH2637" s="97"/>
      <c r="AZI2637" s="97"/>
      <c r="AZJ2637" s="97"/>
      <c r="AZK2637" s="97"/>
      <c r="AZL2637" s="97"/>
      <c r="AZM2637" s="97"/>
      <c r="AZN2637" s="97"/>
      <c r="AZO2637" s="97"/>
      <c r="AZP2637" s="97"/>
      <c r="AZQ2637" s="97"/>
      <c r="AZR2637" s="97"/>
      <c r="AZS2637" s="97"/>
      <c r="AZT2637" s="97"/>
      <c r="AZU2637" s="97"/>
      <c r="AZV2637" s="97"/>
      <c r="AZW2637" s="97"/>
      <c r="AZX2637" s="97"/>
      <c r="AZY2637" s="97"/>
      <c r="AZZ2637" s="97"/>
      <c r="BAA2637" s="97"/>
      <c r="BAB2637" s="97"/>
      <c r="BAC2637" s="97"/>
      <c r="BAD2637" s="97"/>
      <c r="BAE2637" s="97"/>
      <c r="BAF2637" s="97"/>
      <c r="BAG2637" s="97"/>
      <c r="BAH2637" s="97"/>
      <c r="BAI2637" s="97"/>
      <c r="BAJ2637" s="97"/>
      <c r="BAK2637" s="97"/>
      <c r="BAL2637" s="97"/>
      <c r="BAM2637" s="97"/>
      <c r="BAN2637" s="97"/>
      <c r="BAO2637" s="97"/>
      <c r="BAP2637" s="97"/>
      <c r="BAQ2637" s="97"/>
      <c r="BAR2637" s="97"/>
      <c r="BAS2637" s="97"/>
      <c r="BAT2637" s="97"/>
      <c r="BAU2637" s="97"/>
      <c r="BAV2637" s="97"/>
      <c r="BAW2637" s="97"/>
      <c r="BAX2637" s="97"/>
      <c r="BAY2637" s="97"/>
      <c r="BAZ2637" s="97"/>
      <c r="BBA2637" s="97"/>
      <c r="BBB2637" s="97"/>
      <c r="BBC2637" s="97"/>
      <c r="BBD2637" s="97"/>
      <c r="BBE2637" s="97"/>
      <c r="BBF2637" s="97"/>
      <c r="BBG2637" s="97"/>
      <c r="BBH2637" s="97"/>
      <c r="BBI2637" s="97"/>
      <c r="BBJ2637" s="97"/>
      <c r="BBK2637" s="97"/>
      <c r="BBL2637" s="97"/>
      <c r="BBM2637" s="97"/>
      <c r="BBN2637" s="97"/>
      <c r="BBO2637" s="97"/>
      <c r="BBP2637" s="97"/>
      <c r="BBQ2637" s="97"/>
      <c r="BBR2637" s="97"/>
      <c r="BBS2637" s="97"/>
      <c r="BBT2637" s="97"/>
      <c r="BBU2637" s="97"/>
      <c r="BBV2637" s="97"/>
      <c r="BBW2637" s="97"/>
      <c r="BBX2637" s="97"/>
      <c r="BBY2637" s="97"/>
      <c r="BBZ2637" s="97"/>
      <c r="BCA2637" s="97"/>
      <c r="BCB2637" s="97"/>
      <c r="BCC2637" s="97"/>
      <c r="BCD2637" s="97"/>
      <c r="BCE2637" s="97"/>
      <c r="BCF2637" s="97"/>
      <c r="BCG2637" s="97"/>
      <c r="BCH2637" s="97"/>
      <c r="BCI2637" s="97"/>
      <c r="BCJ2637" s="97"/>
      <c r="BCK2637" s="97"/>
      <c r="BCL2637" s="97"/>
      <c r="BCM2637" s="97"/>
      <c r="BCN2637" s="97"/>
      <c r="BCO2637" s="97"/>
      <c r="BCP2637" s="97"/>
      <c r="BCQ2637" s="97"/>
      <c r="BCR2637" s="97"/>
      <c r="BCS2637" s="97"/>
      <c r="BCT2637" s="97"/>
      <c r="BCU2637" s="97"/>
      <c r="BCV2637" s="97"/>
      <c r="BCW2637" s="97"/>
      <c r="BCX2637" s="97"/>
      <c r="BCY2637" s="97"/>
      <c r="BCZ2637" s="97"/>
      <c r="BDA2637" s="97"/>
      <c r="BDB2637" s="97"/>
      <c r="BDC2637" s="97"/>
      <c r="BDD2637" s="97"/>
      <c r="BDE2637" s="97"/>
      <c r="BDF2637" s="97"/>
      <c r="BDG2637" s="97"/>
      <c r="BDH2637" s="97"/>
      <c r="BDI2637" s="97"/>
      <c r="BDJ2637" s="97"/>
      <c r="BDK2637" s="97"/>
      <c r="BDL2637" s="97"/>
      <c r="BDM2637" s="97"/>
      <c r="BDN2637" s="97"/>
      <c r="BDO2637" s="97"/>
      <c r="BDP2637" s="97"/>
      <c r="BDQ2637" s="97"/>
      <c r="BDR2637" s="97"/>
      <c r="BDS2637" s="97"/>
      <c r="BDT2637" s="97"/>
      <c r="BDU2637" s="97"/>
      <c r="BDV2637" s="97"/>
      <c r="BDW2637" s="97"/>
      <c r="BDX2637" s="97"/>
      <c r="BDY2637" s="97"/>
      <c r="BDZ2637" s="97"/>
      <c r="BEA2637" s="97"/>
      <c r="BEB2637" s="97"/>
      <c r="BEC2637" s="97"/>
      <c r="BED2637" s="97"/>
      <c r="BEE2637" s="97"/>
      <c r="BEF2637" s="97"/>
      <c r="BEG2637" s="97"/>
      <c r="BEH2637" s="97"/>
      <c r="BEI2637" s="97"/>
      <c r="BEJ2637" s="97"/>
      <c r="BEK2637" s="97"/>
      <c r="BEL2637" s="97"/>
      <c r="BEM2637" s="97"/>
      <c r="BEN2637" s="97"/>
      <c r="BEO2637" s="97"/>
      <c r="BEP2637" s="97"/>
      <c r="BEQ2637" s="97"/>
      <c r="BER2637" s="97"/>
      <c r="BES2637" s="97"/>
      <c r="BET2637" s="97"/>
      <c r="BEU2637" s="97"/>
      <c r="BEV2637" s="97"/>
      <c r="BEW2637" s="97"/>
      <c r="BEX2637" s="97"/>
      <c r="BEY2637" s="97"/>
      <c r="BEZ2637" s="97"/>
      <c r="BFA2637" s="97"/>
      <c r="BFB2637" s="97"/>
      <c r="BFC2637" s="97"/>
      <c r="BFD2637" s="97"/>
      <c r="BFE2637" s="97"/>
      <c r="BFF2637" s="97"/>
      <c r="BFG2637" s="97"/>
      <c r="BFH2637" s="97"/>
      <c r="BFI2637" s="97"/>
      <c r="BFJ2637" s="97"/>
      <c r="BFK2637" s="97"/>
      <c r="BFL2637" s="97"/>
      <c r="BFM2637" s="97"/>
      <c r="BFN2637" s="97"/>
      <c r="BFO2637" s="97"/>
      <c r="BFP2637" s="97"/>
      <c r="BFQ2637" s="97"/>
      <c r="BFR2637" s="97"/>
      <c r="BFS2637" s="97"/>
      <c r="BFT2637" s="97"/>
      <c r="BFU2637" s="97"/>
      <c r="BFV2637" s="97"/>
      <c r="BFW2637" s="97"/>
      <c r="BFX2637" s="97"/>
      <c r="BFY2637" s="97"/>
      <c r="BFZ2637" s="97"/>
      <c r="BGA2637" s="97"/>
      <c r="BGB2637" s="97"/>
      <c r="BGC2637" s="97"/>
      <c r="BGD2637" s="97"/>
      <c r="BGE2637" s="97"/>
      <c r="BGF2637" s="97"/>
      <c r="BGG2637" s="97"/>
      <c r="BGH2637" s="97"/>
      <c r="BGI2637" s="97"/>
      <c r="BGJ2637" s="97"/>
      <c r="BGK2637" s="97"/>
      <c r="BGL2637" s="97"/>
      <c r="BGM2637" s="97"/>
      <c r="BGN2637" s="97"/>
      <c r="BGO2637" s="97"/>
      <c r="BGP2637" s="97"/>
      <c r="BGQ2637" s="97"/>
      <c r="BGR2637" s="97"/>
      <c r="BGS2637" s="97"/>
      <c r="BGT2637" s="97"/>
      <c r="BGU2637" s="97"/>
      <c r="BGV2637" s="97"/>
      <c r="BGW2637" s="97"/>
      <c r="BGX2637" s="97"/>
      <c r="BGY2637" s="97"/>
      <c r="BGZ2637" s="97"/>
      <c r="BHA2637" s="97"/>
      <c r="BHB2637" s="97"/>
      <c r="BHC2637" s="97"/>
      <c r="BHD2637" s="97"/>
      <c r="BHE2637" s="97"/>
      <c r="BHF2637" s="97"/>
      <c r="BHG2637" s="97"/>
      <c r="BHH2637" s="97"/>
      <c r="BHI2637" s="97"/>
      <c r="BHJ2637" s="97"/>
      <c r="BHK2637" s="97"/>
      <c r="BHL2637" s="97"/>
      <c r="BHM2637" s="97"/>
      <c r="BHN2637" s="97"/>
      <c r="BHO2637" s="97"/>
      <c r="BHP2637" s="97"/>
      <c r="BHQ2637" s="97"/>
      <c r="BHR2637" s="97"/>
      <c r="BHS2637" s="97"/>
      <c r="BHT2637" s="97"/>
      <c r="BHU2637" s="97"/>
      <c r="BHV2637" s="97"/>
      <c r="BHW2637" s="97"/>
      <c r="BHX2637" s="97"/>
      <c r="BHY2637" s="97"/>
      <c r="BHZ2637" s="97"/>
      <c r="BIA2637" s="97"/>
      <c r="BIB2637" s="97"/>
      <c r="BIC2637" s="97"/>
      <c r="BID2637" s="97"/>
      <c r="BIE2637" s="97"/>
      <c r="BIF2637" s="97"/>
      <c r="BIG2637" s="97"/>
      <c r="BIH2637" s="97"/>
      <c r="BII2637" s="97"/>
      <c r="BIJ2637" s="97"/>
      <c r="BIK2637" s="97"/>
      <c r="BIL2637" s="97"/>
      <c r="BIM2637" s="97"/>
      <c r="BIN2637" s="97"/>
      <c r="BIO2637" s="97"/>
      <c r="BIP2637" s="97"/>
      <c r="BIQ2637" s="97"/>
      <c r="BIR2637" s="97"/>
      <c r="BIS2637" s="97"/>
      <c r="BIT2637" s="97"/>
      <c r="BIU2637" s="97"/>
      <c r="BIV2637" s="97"/>
      <c r="BIW2637" s="97"/>
      <c r="BIX2637" s="97"/>
      <c r="BIY2637" s="97"/>
      <c r="BIZ2637" s="97"/>
      <c r="BJA2637" s="97"/>
      <c r="BJB2637" s="97"/>
      <c r="BJC2637" s="97"/>
      <c r="BJD2637" s="97"/>
      <c r="BJE2637" s="97"/>
      <c r="BJF2637" s="97"/>
      <c r="BJG2637" s="97"/>
      <c r="BJH2637" s="97"/>
      <c r="BJI2637" s="97"/>
      <c r="BJJ2637" s="97"/>
      <c r="BJK2637" s="97"/>
      <c r="BJL2637" s="97"/>
      <c r="BJM2637" s="97"/>
      <c r="BJN2637" s="97"/>
      <c r="BJO2637" s="97"/>
      <c r="BJP2637" s="97"/>
      <c r="BJQ2637" s="97"/>
      <c r="BJR2637" s="97"/>
      <c r="BJS2637" s="97"/>
      <c r="BJT2637" s="97"/>
      <c r="BJU2637" s="97"/>
      <c r="BJV2637" s="97"/>
      <c r="BJW2637" s="97"/>
      <c r="BJX2637" s="97"/>
      <c r="BJY2637" s="97"/>
      <c r="BJZ2637" s="97"/>
      <c r="BKA2637" s="97"/>
      <c r="BKB2637" s="97"/>
      <c r="BKC2637" s="97"/>
      <c r="BKD2637" s="97"/>
      <c r="BKE2637" s="97"/>
      <c r="BKF2637" s="97"/>
      <c r="BKG2637" s="97"/>
      <c r="BKH2637" s="97"/>
      <c r="BKI2637" s="97"/>
      <c r="BKJ2637" s="97"/>
      <c r="BKK2637" s="97"/>
      <c r="BKL2637" s="97"/>
      <c r="BKM2637" s="97"/>
      <c r="BKN2637" s="97"/>
      <c r="BKO2637" s="97"/>
      <c r="BKP2637" s="97"/>
      <c r="BKQ2637" s="97"/>
      <c r="BKR2637" s="97"/>
      <c r="BKS2637" s="97"/>
      <c r="BKT2637" s="97"/>
      <c r="BKU2637" s="97"/>
      <c r="BKV2637" s="97"/>
      <c r="BKW2637" s="97"/>
      <c r="BKX2637" s="97"/>
      <c r="BKY2637" s="97"/>
      <c r="BKZ2637" s="97"/>
      <c r="BLA2637" s="97"/>
      <c r="BLB2637" s="97"/>
      <c r="BLC2637" s="97"/>
      <c r="BLD2637" s="97"/>
      <c r="BLE2637" s="97"/>
      <c r="BLF2637" s="97"/>
      <c r="BLG2637" s="97"/>
      <c r="BLH2637" s="97"/>
      <c r="BLI2637" s="97"/>
      <c r="BLJ2637" s="97"/>
      <c r="BLK2637" s="97"/>
      <c r="BLL2637" s="97"/>
      <c r="BLM2637" s="97"/>
      <c r="BLN2637" s="97"/>
      <c r="BLO2637" s="97"/>
      <c r="BLP2637" s="97"/>
      <c r="BLQ2637" s="97"/>
      <c r="BLR2637" s="97"/>
      <c r="BLS2637" s="97"/>
      <c r="BLT2637" s="97"/>
      <c r="BLU2637" s="97"/>
      <c r="BLV2637" s="97"/>
      <c r="BLW2637" s="97"/>
      <c r="BLX2637" s="97"/>
      <c r="BLY2637" s="97"/>
      <c r="BLZ2637" s="97"/>
      <c r="BMA2637" s="97"/>
      <c r="BMB2637" s="97"/>
      <c r="BMC2637" s="97"/>
      <c r="BMD2637" s="97"/>
      <c r="BME2637" s="97"/>
      <c r="BMF2637" s="97"/>
      <c r="BMG2637" s="97"/>
      <c r="BMH2637" s="97"/>
      <c r="BMI2637" s="97"/>
      <c r="BMJ2637" s="97"/>
      <c r="BMK2637" s="97"/>
      <c r="BML2637" s="97"/>
      <c r="BMM2637" s="97"/>
      <c r="BMN2637" s="97"/>
      <c r="BMO2637" s="97"/>
      <c r="BMP2637" s="97"/>
      <c r="BMQ2637" s="97"/>
      <c r="BMR2637" s="97"/>
      <c r="BMS2637" s="97"/>
      <c r="BMT2637" s="97"/>
      <c r="BMU2637" s="97"/>
      <c r="BMV2637" s="97"/>
      <c r="BMW2637" s="97"/>
      <c r="BMX2637" s="97"/>
      <c r="BMY2637" s="97"/>
      <c r="BMZ2637" s="97"/>
      <c r="BNA2637" s="97"/>
      <c r="BNB2637" s="97"/>
      <c r="BNC2637" s="97"/>
      <c r="BND2637" s="97"/>
      <c r="BNE2637" s="97"/>
      <c r="BNF2637" s="97"/>
      <c r="BNG2637" s="97"/>
      <c r="BNH2637" s="97"/>
      <c r="BNI2637" s="97"/>
      <c r="BNJ2637" s="97"/>
      <c r="BNK2637" s="97"/>
      <c r="BNL2637" s="97"/>
      <c r="BNM2637" s="97"/>
      <c r="BNN2637" s="97"/>
      <c r="BNO2637" s="97"/>
      <c r="BNP2637" s="97"/>
      <c r="BNQ2637" s="97"/>
      <c r="BNR2637" s="97"/>
      <c r="BNS2637" s="97"/>
      <c r="BNT2637" s="97"/>
      <c r="BNU2637" s="97"/>
      <c r="BNV2637" s="97"/>
      <c r="BNW2637" s="97"/>
      <c r="BNX2637" s="97"/>
      <c r="BNY2637" s="97"/>
      <c r="BNZ2637" s="97"/>
      <c r="BOA2637" s="97"/>
      <c r="BOB2637" s="97"/>
      <c r="BOC2637" s="97"/>
      <c r="BOD2637" s="97"/>
      <c r="BOE2637" s="97"/>
      <c r="BOF2637" s="97"/>
      <c r="BOG2637" s="97"/>
      <c r="BOH2637" s="97"/>
      <c r="BOI2637" s="97"/>
      <c r="BOJ2637" s="97"/>
      <c r="BOK2637" s="97"/>
      <c r="BOL2637" s="97"/>
      <c r="BOM2637" s="97"/>
      <c r="BON2637" s="97"/>
      <c r="BOO2637" s="97"/>
      <c r="BOP2637" s="97"/>
      <c r="BOQ2637" s="97"/>
      <c r="BOR2637" s="97"/>
      <c r="BOS2637" s="97"/>
      <c r="BOT2637" s="97"/>
      <c r="BOU2637" s="97"/>
      <c r="BOV2637" s="97"/>
      <c r="BOW2637" s="97"/>
      <c r="BOX2637" s="97"/>
      <c r="BOY2637" s="97"/>
      <c r="BOZ2637" s="97"/>
      <c r="BPA2637" s="97"/>
      <c r="BPB2637" s="97"/>
      <c r="BPC2637" s="97"/>
      <c r="BPD2637" s="97"/>
      <c r="BPE2637" s="97"/>
      <c r="BPF2637" s="97"/>
      <c r="BPG2637" s="97"/>
      <c r="BPH2637" s="97"/>
      <c r="BPI2637" s="97"/>
      <c r="BPJ2637" s="97"/>
      <c r="BPK2637" s="97"/>
      <c r="BPL2637" s="97"/>
      <c r="BPM2637" s="97"/>
      <c r="BPN2637" s="97"/>
      <c r="BPO2637" s="97"/>
      <c r="BPP2637" s="97"/>
      <c r="BPQ2637" s="97"/>
      <c r="BPR2637" s="97"/>
      <c r="BPS2637" s="97"/>
      <c r="BPT2637" s="97"/>
      <c r="BPU2637" s="97"/>
      <c r="BPV2637" s="97"/>
      <c r="BPW2637" s="97"/>
      <c r="BPX2637" s="97"/>
      <c r="BPY2637" s="97"/>
      <c r="BPZ2637" s="97"/>
      <c r="BQA2637" s="97"/>
      <c r="BQB2637" s="97"/>
      <c r="BQC2637" s="97"/>
      <c r="BQD2637" s="97"/>
      <c r="BQE2637" s="97"/>
      <c r="BQF2637" s="97"/>
      <c r="BQG2637" s="97"/>
      <c r="BQH2637" s="97"/>
      <c r="BQI2637" s="97"/>
      <c r="BQJ2637" s="97"/>
      <c r="BQK2637" s="97"/>
      <c r="BQL2637" s="97"/>
      <c r="BQM2637" s="97"/>
      <c r="BQN2637" s="97"/>
      <c r="BQO2637" s="97"/>
      <c r="BQP2637" s="97"/>
      <c r="BQQ2637" s="97"/>
      <c r="BQR2637" s="97"/>
      <c r="BQS2637" s="97"/>
      <c r="BQT2637" s="97"/>
      <c r="BQU2637" s="97"/>
      <c r="BQV2637" s="97"/>
      <c r="BQW2637" s="97"/>
      <c r="BQX2637" s="97"/>
      <c r="BQY2637" s="97"/>
      <c r="BQZ2637" s="97"/>
      <c r="BRA2637" s="97"/>
      <c r="BRB2637" s="97"/>
      <c r="BRC2637" s="97"/>
      <c r="BRD2637" s="97"/>
      <c r="BRE2637" s="97"/>
      <c r="BRF2637" s="97"/>
      <c r="BRG2637" s="97"/>
      <c r="BRH2637" s="97"/>
      <c r="BRI2637" s="97"/>
      <c r="BRJ2637" s="97"/>
      <c r="BRK2637" s="97"/>
      <c r="BRL2637" s="97"/>
      <c r="BRM2637" s="97"/>
      <c r="BRN2637" s="97"/>
      <c r="BRO2637" s="97"/>
      <c r="BRP2637" s="97"/>
      <c r="BRQ2637" s="97"/>
      <c r="BRR2637" s="97"/>
      <c r="BRS2637" s="97"/>
      <c r="BRT2637" s="97"/>
      <c r="BRU2637" s="97"/>
      <c r="BRV2637" s="97"/>
      <c r="BRW2637" s="97"/>
      <c r="BRX2637" s="97"/>
      <c r="BRY2637" s="97"/>
      <c r="BRZ2637" s="97"/>
      <c r="BSA2637" s="97"/>
      <c r="BSB2637" s="97"/>
      <c r="BSC2637" s="97"/>
      <c r="BSD2637" s="97"/>
      <c r="BSE2637" s="97"/>
      <c r="BSF2637" s="97"/>
      <c r="BSG2637" s="97"/>
      <c r="BSH2637" s="97"/>
      <c r="BSI2637" s="97"/>
      <c r="BSJ2637" s="97"/>
      <c r="BSK2637" s="97"/>
      <c r="BSL2637" s="97"/>
      <c r="BSM2637" s="97"/>
      <c r="BSN2637" s="97"/>
      <c r="BSO2637" s="97"/>
      <c r="BSP2637" s="97"/>
      <c r="BSQ2637" s="97"/>
      <c r="BSR2637" s="97"/>
      <c r="BSS2637" s="97"/>
      <c r="BST2637" s="97"/>
      <c r="BSU2637" s="97"/>
      <c r="BSV2637" s="97"/>
      <c r="BSW2637" s="97"/>
      <c r="BSX2637" s="97"/>
      <c r="BSY2637" s="97"/>
      <c r="BSZ2637" s="97"/>
      <c r="BTA2637" s="97"/>
      <c r="BTB2637" s="97"/>
      <c r="BTC2637" s="97"/>
      <c r="BTD2637" s="97"/>
      <c r="BTE2637" s="97"/>
      <c r="BTF2637" s="97"/>
      <c r="BTG2637" s="97"/>
      <c r="BTH2637" s="97"/>
      <c r="BTI2637" s="97"/>
      <c r="BTJ2637" s="97"/>
      <c r="BTK2637" s="97"/>
      <c r="BTL2637" s="97"/>
      <c r="BTM2637" s="97"/>
      <c r="BTN2637" s="97"/>
      <c r="BTO2637" s="97"/>
      <c r="BTP2637" s="97"/>
      <c r="BTQ2637" s="97"/>
      <c r="BTR2637" s="97"/>
      <c r="BTS2637" s="97"/>
      <c r="BTT2637" s="97"/>
      <c r="BTU2637" s="97"/>
      <c r="BTV2637" s="97"/>
      <c r="BTW2637" s="97"/>
      <c r="BTX2637" s="97"/>
      <c r="BTY2637" s="97"/>
      <c r="BTZ2637" s="97"/>
      <c r="BUA2637" s="97"/>
      <c r="BUB2637" s="97"/>
      <c r="BUC2637" s="97"/>
      <c r="BUD2637" s="97"/>
      <c r="BUE2637" s="97"/>
      <c r="BUF2637" s="97"/>
      <c r="BUG2637" s="97"/>
      <c r="BUH2637" s="97"/>
      <c r="BUI2637" s="97"/>
      <c r="BUJ2637" s="97"/>
      <c r="BUK2637" s="97"/>
      <c r="BUL2637" s="97"/>
      <c r="BUM2637" s="97"/>
      <c r="BUN2637" s="97"/>
      <c r="BUO2637" s="97"/>
      <c r="BUP2637" s="97"/>
      <c r="BUQ2637" s="97"/>
      <c r="BUR2637" s="97"/>
      <c r="BUS2637" s="97"/>
      <c r="BUT2637" s="97"/>
      <c r="BUU2637" s="97"/>
      <c r="BUV2637" s="97"/>
      <c r="BUW2637" s="97"/>
      <c r="BUX2637" s="97"/>
      <c r="BUY2637" s="97"/>
      <c r="BUZ2637" s="97"/>
      <c r="BVA2637" s="97"/>
      <c r="BVB2637" s="97"/>
      <c r="BVC2637" s="97"/>
      <c r="BVD2637" s="97"/>
      <c r="BVE2637" s="97"/>
      <c r="BVF2637" s="97"/>
      <c r="BVG2637" s="97"/>
      <c r="BVH2637" s="97"/>
      <c r="BVI2637" s="97"/>
      <c r="BVJ2637" s="97"/>
      <c r="BVK2637" s="97"/>
      <c r="BVL2637" s="97"/>
      <c r="BVM2637" s="97"/>
      <c r="BVN2637" s="97"/>
      <c r="BVO2637" s="97"/>
      <c r="BVP2637" s="97"/>
      <c r="BVQ2637" s="97"/>
      <c r="BVR2637" s="97"/>
      <c r="BVS2637" s="97"/>
      <c r="BVT2637" s="97"/>
      <c r="BVU2637" s="97"/>
      <c r="BVV2637" s="97"/>
      <c r="BVW2637" s="97"/>
      <c r="BVX2637" s="97"/>
      <c r="BVY2637" s="97"/>
      <c r="BVZ2637" s="97"/>
      <c r="BWA2637" s="97"/>
      <c r="BWB2637" s="97"/>
      <c r="BWC2637" s="97"/>
      <c r="BWD2637" s="97"/>
      <c r="BWE2637" s="97"/>
      <c r="BWF2637" s="97"/>
      <c r="BWG2637" s="97"/>
      <c r="BWH2637" s="97"/>
      <c r="BWI2637" s="97"/>
      <c r="BWJ2637" s="97"/>
      <c r="BWK2637" s="97"/>
      <c r="BWL2637" s="97"/>
      <c r="BWM2637" s="97"/>
      <c r="BWN2637" s="97"/>
      <c r="BWO2637" s="97"/>
      <c r="BWP2637" s="97"/>
      <c r="BWQ2637" s="97"/>
      <c r="BWR2637" s="97"/>
      <c r="BWS2637" s="97"/>
      <c r="BWT2637" s="97"/>
      <c r="BWU2637" s="97"/>
      <c r="BWV2637" s="97"/>
      <c r="BWW2637" s="97"/>
      <c r="BWX2637" s="97"/>
      <c r="BWY2637" s="97"/>
      <c r="BWZ2637" s="97"/>
      <c r="BXA2637" s="97"/>
      <c r="BXB2637" s="97"/>
      <c r="BXC2637" s="97"/>
      <c r="BXD2637" s="97"/>
      <c r="BXE2637" s="97"/>
      <c r="BXF2637" s="97"/>
      <c r="BXG2637" s="97"/>
      <c r="BXH2637" s="97"/>
      <c r="BXI2637" s="97"/>
      <c r="BXJ2637" s="97"/>
      <c r="BXK2637" s="97"/>
      <c r="BXL2637" s="97"/>
      <c r="BXM2637" s="97"/>
      <c r="BXN2637" s="97"/>
      <c r="BXO2637" s="97"/>
      <c r="BXP2637" s="97"/>
      <c r="BXQ2637" s="97"/>
      <c r="BXR2637" s="97"/>
      <c r="BXS2637" s="97"/>
      <c r="BXT2637" s="97"/>
      <c r="BXU2637" s="97"/>
      <c r="BXV2637" s="97"/>
      <c r="BXW2637" s="97"/>
      <c r="BXX2637" s="97"/>
      <c r="BXY2637" s="97"/>
      <c r="BXZ2637" s="97"/>
      <c r="BYA2637" s="97"/>
      <c r="BYB2637" s="97"/>
      <c r="BYC2637" s="97"/>
      <c r="BYD2637" s="97"/>
      <c r="BYE2637" s="97"/>
      <c r="BYF2637" s="97"/>
      <c r="BYG2637" s="97"/>
      <c r="BYH2637" s="97"/>
      <c r="BYI2637" s="97"/>
      <c r="BYJ2637" s="97"/>
      <c r="BYK2637" s="97"/>
      <c r="BYL2637" s="97"/>
      <c r="BYM2637" s="97"/>
      <c r="BYN2637" s="97"/>
      <c r="BYO2637" s="97"/>
      <c r="BYP2637" s="97"/>
      <c r="BYQ2637" s="97"/>
      <c r="BYR2637" s="97"/>
      <c r="BYS2637" s="97"/>
      <c r="BYT2637" s="97"/>
      <c r="BYU2637" s="97"/>
      <c r="BYV2637" s="97"/>
      <c r="BYW2637" s="97"/>
      <c r="BYX2637" s="97"/>
      <c r="BYY2637" s="97"/>
      <c r="BYZ2637" s="97"/>
      <c r="BZA2637" s="97"/>
      <c r="BZB2637" s="97"/>
      <c r="BZC2637" s="97"/>
      <c r="BZD2637" s="97"/>
      <c r="BZE2637" s="97"/>
      <c r="BZF2637" s="97"/>
      <c r="BZG2637" s="97"/>
      <c r="BZH2637" s="97"/>
      <c r="BZI2637" s="97"/>
      <c r="BZJ2637" s="97"/>
      <c r="BZK2637" s="97"/>
      <c r="BZL2637" s="97"/>
      <c r="BZM2637" s="97"/>
      <c r="BZN2637" s="97"/>
      <c r="BZO2637" s="97"/>
      <c r="BZP2637" s="97"/>
      <c r="BZQ2637" s="97"/>
      <c r="BZR2637" s="97"/>
      <c r="BZS2637" s="97"/>
      <c r="BZT2637" s="97"/>
      <c r="BZU2637" s="97"/>
      <c r="BZV2637" s="97"/>
      <c r="BZW2637" s="97"/>
      <c r="BZX2637" s="97"/>
      <c r="BZY2637" s="97"/>
      <c r="BZZ2637" s="97"/>
      <c r="CAA2637" s="97"/>
      <c r="CAB2637" s="97"/>
      <c r="CAC2637" s="97"/>
      <c r="CAD2637" s="97"/>
      <c r="CAE2637" s="97"/>
      <c r="CAF2637" s="97"/>
      <c r="CAG2637" s="97"/>
      <c r="CAH2637" s="97"/>
      <c r="CAI2637" s="97"/>
      <c r="CAJ2637" s="97"/>
      <c r="CAK2637" s="97"/>
      <c r="CAL2637" s="97"/>
      <c r="CAM2637" s="97"/>
      <c r="CAN2637" s="97"/>
      <c r="CAO2637" s="97"/>
      <c r="CAP2637" s="97"/>
      <c r="CAQ2637" s="97"/>
      <c r="CAR2637" s="97"/>
      <c r="CAS2637" s="97"/>
      <c r="CAT2637" s="97"/>
      <c r="CAU2637" s="97"/>
      <c r="CAV2637" s="97"/>
      <c r="CAW2637" s="97"/>
      <c r="CAX2637" s="97"/>
      <c r="CAY2637" s="97"/>
      <c r="CAZ2637" s="97"/>
      <c r="CBA2637" s="97"/>
      <c r="CBB2637" s="97"/>
      <c r="CBC2637" s="97"/>
      <c r="CBD2637" s="97"/>
      <c r="CBE2637" s="97"/>
      <c r="CBF2637" s="97"/>
      <c r="CBG2637" s="97"/>
      <c r="CBH2637" s="97"/>
      <c r="CBI2637" s="97"/>
      <c r="CBJ2637" s="97"/>
      <c r="CBK2637" s="97"/>
      <c r="CBL2637" s="97"/>
      <c r="CBM2637" s="97"/>
      <c r="CBN2637" s="97"/>
      <c r="CBO2637" s="97"/>
      <c r="CBP2637" s="97"/>
      <c r="CBQ2637" s="97"/>
      <c r="CBR2637" s="97"/>
      <c r="CBS2637" s="97"/>
      <c r="CBT2637" s="97"/>
      <c r="CBU2637" s="97"/>
      <c r="CBV2637" s="97"/>
      <c r="CBW2637" s="97"/>
      <c r="CBX2637" s="97"/>
      <c r="CBY2637" s="97"/>
      <c r="CBZ2637" s="97"/>
      <c r="CCA2637" s="97"/>
      <c r="CCB2637" s="97"/>
      <c r="CCC2637" s="97"/>
      <c r="CCD2637" s="97"/>
      <c r="CCE2637" s="97"/>
      <c r="CCF2637" s="97"/>
      <c r="CCG2637" s="97"/>
      <c r="CCH2637" s="97"/>
      <c r="CCI2637" s="97"/>
      <c r="CCJ2637" s="97"/>
      <c r="CCK2637" s="97"/>
      <c r="CCL2637" s="97"/>
      <c r="CCM2637" s="97"/>
      <c r="CCN2637" s="97"/>
      <c r="CCO2637" s="97"/>
      <c r="CCP2637" s="97"/>
      <c r="CCQ2637" s="97"/>
      <c r="CCR2637" s="97"/>
      <c r="CCS2637" s="97"/>
      <c r="CCT2637" s="97"/>
      <c r="CCU2637" s="97"/>
      <c r="CCV2637" s="97"/>
      <c r="CCW2637" s="97"/>
      <c r="CCX2637" s="97"/>
      <c r="CCY2637" s="97"/>
      <c r="CCZ2637" s="97"/>
      <c r="CDA2637" s="97"/>
      <c r="CDB2637" s="97"/>
      <c r="CDC2637" s="97"/>
      <c r="CDD2637" s="97"/>
      <c r="CDE2637" s="97"/>
      <c r="CDF2637" s="97"/>
      <c r="CDG2637" s="97"/>
      <c r="CDH2637" s="97"/>
      <c r="CDI2637" s="97"/>
      <c r="CDJ2637" s="97"/>
      <c r="CDK2637" s="97"/>
      <c r="CDL2637" s="97"/>
      <c r="CDM2637" s="97"/>
      <c r="CDN2637" s="97"/>
      <c r="CDO2637" s="97"/>
      <c r="CDP2637" s="97"/>
      <c r="CDQ2637" s="97"/>
      <c r="CDR2637" s="97"/>
      <c r="CDS2637" s="97"/>
      <c r="CDT2637" s="97"/>
      <c r="CDU2637" s="97"/>
      <c r="CDV2637" s="97"/>
      <c r="CDW2637" s="97"/>
      <c r="CDX2637" s="97"/>
      <c r="CDY2637" s="97"/>
      <c r="CDZ2637" s="97"/>
      <c r="CEA2637" s="97"/>
      <c r="CEB2637" s="97"/>
      <c r="CEC2637" s="97"/>
      <c r="CED2637" s="97"/>
      <c r="CEE2637" s="97"/>
      <c r="CEF2637" s="97"/>
      <c r="CEG2637" s="97"/>
      <c r="CEH2637" s="97"/>
      <c r="CEI2637" s="97"/>
      <c r="CEJ2637" s="97"/>
      <c r="CEK2637" s="97"/>
      <c r="CEL2637" s="97"/>
      <c r="CEM2637" s="97"/>
      <c r="CEN2637" s="97"/>
      <c r="CEO2637" s="97"/>
      <c r="CEP2637" s="97"/>
      <c r="CEQ2637" s="97"/>
      <c r="CER2637" s="97"/>
      <c r="CES2637" s="97"/>
      <c r="CET2637" s="97"/>
      <c r="CEU2637" s="97"/>
      <c r="CEV2637" s="97"/>
      <c r="CEW2637" s="97"/>
      <c r="CEX2637" s="97"/>
      <c r="CEY2637" s="97"/>
      <c r="CEZ2637" s="97"/>
      <c r="CFA2637" s="97"/>
      <c r="CFB2637" s="97"/>
      <c r="CFC2637" s="97"/>
      <c r="CFD2637" s="97"/>
      <c r="CFE2637" s="97"/>
      <c r="CFF2637" s="97"/>
      <c r="CFG2637" s="97"/>
      <c r="CFH2637" s="97"/>
      <c r="CFI2637" s="97"/>
      <c r="CFJ2637" s="97"/>
      <c r="CFK2637" s="97"/>
      <c r="CFL2637" s="97"/>
      <c r="CFM2637" s="97"/>
      <c r="CFN2637" s="97"/>
      <c r="CFO2637" s="97"/>
      <c r="CFP2637" s="97"/>
      <c r="CFQ2637" s="97"/>
      <c r="CFR2637" s="97"/>
      <c r="CFS2637" s="97"/>
      <c r="CFT2637" s="97"/>
      <c r="CFU2637" s="97"/>
      <c r="CFV2637" s="97"/>
      <c r="CFW2637" s="97"/>
      <c r="CFX2637" s="97"/>
      <c r="CFY2637" s="97"/>
      <c r="CFZ2637" s="97"/>
      <c r="CGA2637" s="97"/>
      <c r="CGB2637" s="97"/>
      <c r="CGC2637" s="97"/>
      <c r="CGD2637" s="97"/>
      <c r="CGE2637" s="97"/>
      <c r="CGF2637" s="97"/>
      <c r="CGG2637" s="97"/>
      <c r="CGH2637" s="97"/>
      <c r="CGI2637" s="97"/>
      <c r="CGJ2637" s="97"/>
      <c r="CGK2637" s="97"/>
      <c r="CGL2637" s="97"/>
      <c r="CGM2637" s="97"/>
      <c r="CGN2637" s="97"/>
      <c r="CGO2637" s="97"/>
      <c r="CGP2637" s="97"/>
      <c r="CGQ2637" s="97"/>
      <c r="CGR2637" s="97"/>
      <c r="CGS2637" s="97"/>
      <c r="CGT2637" s="97"/>
      <c r="CGU2637" s="97"/>
      <c r="CGV2637" s="97"/>
      <c r="CGW2637" s="97"/>
      <c r="CGX2637" s="97"/>
      <c r="CGY2637" s="97"/>
      <c r="CGZ2637" s="97"/>
      <c r="CHA2637" s="97"/>
      <c r="CHB2637" s="97"/>
      <c r="CHC2637" s="97"/>
      <c r="CHD2637" s="97"/>
      <c r="CHE2637" s="97"/>
      <c r="CHF2637" s="97"/>
      <c r="CHG2637" s="97"/>
      <c r="CHH2637" s="97"/>
      <c r="CHI2637" s="97"/>
      <c r="CHJ2637" s="97"/>
      <c r="CHK2637" s="97"/>
      <c r="CHL2637" s="97"/>
      <c r="CHM2637" s="97"/>
      <c r="CHN2637" s="97"/>
      <c r="CHO2637" s="97"/>
      <c r="CHP2637" s="97"/>
      <c r="CHQ2637" s="97"/>
      <c r="CHR2637" s="97"/>
      <c r="CHS2637" s="97"/>
      <c r="CHT2637" s="97"/>
      <c r="CHU2637" s="97"/>
      <c r="CHV2637" s="97"/>
      <c r="CHW2637" s="97"/>
      <c r="CHX2637" s="97"/>
      <c r="CHY2637" s="97"/>
      <c r="CHZ2637" s="97"/>
      <c r="CIA2637" s="97"/>
      <c r="CIB2637" s="97"/>
      <c r="CIC2637" s="97"/>
      <c r="CID2637" s="97"/>
      <c r="CIE2637" s="97"/>
      <c r="CIF2637" s="97"/>
      <c r="CIG2637" s="97"/>
      <c r="CIH2637" s="97"/>
      <c r="CII2637" s="97"/>
      <c r="CIJ2637" s="97"/>
      <c r="CIK2637" s="97"/>
      <c r="CIL2637" s="97"/>
      <c r="CIM2637" s="97"/>
      <c r="CIN2637" s="97"/>
      <c r="CIO2637" s="97"/>
      <c r="CIP2637" s="97"/>
      <c r="CIQ2637" s="97"/>
      <c r="CIR2637" s="97"/>
      <c r="CIS2637" s="97"/>
      <c r="CIT2637" s="97"/>
      <c r="CIU2637" s="97"/>
      <c r="CIV2637" s="97"/>
      <c r="CIW2637" s="97"/>
      <c r="CIX2637" s="97"/>
      <c r="CIY2637" s="97"/>
      <c r="CIZ2637" s="97"/>
      <c r="CJA2637" s="97"/>
      <c r="CJB2637" s="97"/>
      <c r="CJC2637" s="97"/>
      <c r="CJD2637" s="97"/>
      <c r="CJE2637" s="97"/>
      <c r="CJF2637" s="97"/>
      <c r="CJG2637" s="97"/>
      <c r="CJH2637" s="97"/>
      <c r="CJI2637" s="97"/>
      <c r="CJJ2637" s="97"/>
      <c r="CJK2637" s="97"/>
      <c r="CJL2637" s="97"/>
      <c r="CJM2637" s="97"/>
      <c r="CJN2637" s="97"/>
      <c r="CJO2637" s="97"/>
      <c r="CJP2637" s="97"/>
      <c r="CJQ2637" s="97"/>
      <c r="CJR2637" s="97"/>
      <c r="CJS2637" s="97"/>
      <c r="CJT2637" s="97"/>
      <c r="CJU2637" s="97"/>
      <c r="CJV2637" s="97"/>
      <c r="CJW2637" s="97"/>
      <c r="CJX2637" s="97"/>
      <c r="CJY2637" s="97"/>
      <c r="CJZ2637" s="97"/>
      <c r="CKA2637" s="97"/>
      <c r="CKB2637" s="97"/>
      <c r="CKC2637" s="97"/>
      <c r="CKD2637" s="97"/>
      <c r="CKE2637" s="97"/>
      <c r="CKF2637" s="97"/>
      <c r="CKG2637" s="97"/>
      <c r="CKH2637" s="97"/>
      <c r="CKI2637" s="97"/>
      <c r="CKJ2637" s="97"/>
      <c r="CKK2637" s="97"/>
      <c r="CKL2637" s="97"/>
      <c r="CKM2637" s="97"/>
      <c r="CKN2637" s="97"/>
      <c r="CKO2637" s="97"/>
      <c r="CKP2637" s="97"/>
      <c r="CKQ2637" s="97"/>
      <c r="CKR2637" s="97"/>
      <c r="CKS2637" s="97"/>
      <c r="CKT2637" s="97"/>
      <c r="CKU2637" s="97"/>
      <c r="CKV2637" s="97"/>
      <c r="CKW2637" s="97"/>
      <c r="CKX2637" s="97"/>
      <c r="CKY2637" s="97"/>
      <c r="CKZ2637" s="97"/>
      <c r="CLA2637" s="97"/>
      <c r="CLB2637" s="97"/>
      <c r="CLC2637" s="97"/>
      <c r="CLD2637" s="97"/>
      <c r="CLE2637" s="97"/>
      <c r="CLF2637" s="97"/>
      <c r="CLG2637" s="97"/>
      <c r="CLH2637" s="97"/>
      <c r="CLI2637" s="97"/>
      <c r="CLJ2637" s="97"/>
      <c r="CLK2637" s="97"/>
      <c r="CLL2637" s="97"/>
      <c r="CLM2637" s="97"/>
      <c r="CLN2637" s="97"/>
      <c r="CLO2637" s="97"/>
      <c r="CLP2637" s="97"/>
      <c r="CLQ2637" s="97"/>
      <c r="CLR2637" s="97"/>
      <c r="CLS2637" s="97"/>
      <c r="CLT2637" s="97"/>
      <c r="CLU2637" s="97"/>
      <c r="CLV2637" s="97"/>
      <c r="CLW2637" s="97"/>
      <c r="CLX2637" s="97"/>
      <c r="CLY2637" s="97"/>
      <c r="CLZ2637" s="97"/>
      <c r="CMA2637" s="97"/>
      <c r="CMB2637" s="97"/>
      <c r="CMC2637" s="97"/>
      <c r="CMD2637" s="97"/>
      <c r="CME2637" s="97"/>
      <c r="CMF2637" s="97"/>
      <c r="CMG2637" s="97"/>
      <c r="CMH2637" s="97"/>
      <c r="CMI2637" s="97"/>
      <c r="CMJ2637" s="97"/>
      <c r="CMK2637" s="97"/>
      <c r="CML2637" s="97"/>
      <c r="CMM2637" s="97"/>
      <c r="CMN2637" s="97"/>
      <c r="CMO2637" s="97"/>
      <c r="CMP2637" s="97"/>
      <c r="CMQ2637" s="97"/>
      <c r="CMR2637" s="97"/>
      <c r="CMS2637" s="97"/>
      <c r="CMT2637" s="97"/>
      <c r="CMU2637" s="97"/>
      <c r="CMV2637" s="97"/>
      <c r="CMW2637" s="97"/>
      <c r="CMX2637" s="97"/>
      <c r="CMY2637" s="97"/>
      <c r="CMZ2637" s="97"/>
      <c r="CNA2637" s="97"/>
      <c r="CNB2637" s="97"/>
      <c r="CNC2637" s="97"/>
      <c r="CND2637" s="97"/>
      <c r="CNE2637" s="97"/>
      <c r="CNF2637" s="97"/>
      <c r="CNG2637" s="97"/>
      <c r="CNH2637" s="97"/>
      <c r="CNI2637" s="97"/>
      <c r="CNJ2637" s="97"/>
      <c r="CNK2637" s="97"/>
      <c r="CNL2637" s="97"/>
      <c r="CNM2637" s="97"/>
      <c r="CNN2637" s="97"/>
      <c r="CNO2637" s="97"/>
      <c r="CNP2637" s="97"/>
      <c r="CNQ2637" s="97"/>
      <c r="CNR2637" s="97"/>
      <c r="CNS2637" s="97"/>
      <c r="CNT2637" s="97"/>
      <c r="CNU2637" s="97"/>
      <c r="CNV2637" s="97"/>
      <c r="CNW2637" s="97"/>
      <c r="CNX2637" s="97"/>
      <c r="CNY2637" s="97"/>
      <c r="CNZ2637" s="97"/>
      <c r="COA2637" s="97"/>
      <c r="COB2637" s="97"/>
      <c r="COC2637" s="97"/>
      <c r="COD2637" s="97"/>
      <c r="COE2637" s="97"/>
      <c r="COF2637" s="97"/>
      <c r="COG2637" s="97"/>
      <c r="COH2637" s="97"/>
      <c r="COI2637" s="97"/>
      <c r="COJ2637" s="97"/>
      <c r="COK2637" s="97"/>
      <c r="COL2637" s="97"/>
      <c r="COM2637" s="97"/>
      <c r="CON2637" s="97"/>
      <c r="COO2637" s="97"/>
      <c r="COP2637" s="97"/>
      <c r="COQ2637" s="97"/>
      <c r="COR2637" s="97"/>
      <c r="COS2637" s="97"/>
      <c r="COT2637" s="97"/>
      <c r="COU2637" s="97"/>
      <c r="COV2637" s="97"/>
      <c r="COW2637" s="97"/>
      <c r="COX2637" s="97"/>
      <c r="COY2637" s="97"/>
      <c r="COZ2637" s="97"/>
      <c r="CPA2637" s="97"/>
      <c r="CPB2637" s="97"/>
      <c r="CPC2637" s="97"/>
      <c r="CPD2637" s="97"/>
      <c r="CPE2637" s="97"/>
      <c r="CPF2637" s="97"/>
      <c r="CPG2637" s="97"/>
      <c r="CPH2637" s="97"/>
      <c r="CPI2637" s="97"/>
      <c r="CPJ2637" s="97"/>
      <c r="CPK2637" s="97"/>
      <c r="CPL2637" s="97"/>
      <c r="CPM2637" s="97"/>
      <c r="CPN2637" s="97"/>
      <c r="CPO2637" s="97"/>
      <c r="CPP2637" s="97"/>
      <c r="CPQ2637" s="97"/>
      <c r="CPR2637" s="97"/>
      <c r="CPS2637" s="97"/>
      <c r="CPT2637" s="97"/>
      <c r="CPU2637" s="97"/>
      <c r="CPV2637" s="97"/>
      <c r="CPW2637" s="97"/>
      <c r="CPX2637" s="97"/>
      <c r="CPY2637" s="97"/>
      <c r="CPZ2637" s="97"/>
      <c r="CQA2637" s="97"/>
      <c r="CQB2637" s="97"/>
      <c r="CQC2637" s="97"/>
      <c r="CQD2637" s="97"/>
      <c r="CQE2637" s="97"/>
      <c r="CQF2637" s="97"/>
      <c r="CQG2637" s="97"/>
      <c r="CQH2637" s="97"/>
      <c r="CQI2637" s="97"/>
      <c r="CQJ2637" s="97"/>
      <c r="CQK2637" s="97"/>
      <c r="CQL2637" s="97"/>
      <c r="CQM2637" s="97"/>
      <c r="CQN2637" s="97"/>
      <c r="CQO2637" s="97"/>
      <c r="CQP2637" s="97"/>
      <c r="CQQ2637" s="97"/>
      <c r="CQR2637" s="97"/>
      <c r="CQS2637" s="97"/>
      <c r="CQT2637" s="97"/>
      <c r="CQU2637" s="97"/>
      <c r="CQV2637" s="97"/>
      <c r="CQW2637" s="97"/>
      <c r="CQX2637" s="97"/>
      <c r="CQY2637" s="97"/>
      <c r="CQZ2637" s="97"/>
      <c r="CRA2637" s="97"/>
      <c r="CRB2637" s="97"/>
      <c r="CRC2637" s="97"/>
      <c r="CRD2637" s="97"/>
      <c r="CRE2637" s="97"/>
      <c r="CRF2637" s="97"/>
      <c r="CRG2637" s="97"/>
      <c r="CRH2637" s="97"/>
      <c r="CRI2637" s="97"/>
      <c r="CRJ2637" s="97"/>
      <c r="CRK2637" s="97"/>
      <c r="CRL2637" s="97"/>
      <c r="CRM2637" s="97"/>
      <c r="CRN2637" s="97"/>
      <c r="CRO2637" s="97"/>
      <c r="CRP2637" s="97"/>
      <c r="CRQ2637" s="97"/>
      <c r="CRR2637" s="97"/>
      <c r="CRS2637" s="97"/>
      <c r="CRT2637" s="97"/>
      <c r="CRU2637" s="97"/>
      <c r="CRV2637" s="97"/>
      <c r="CRW2637" s="97"/>
      <c r="CRX2637" s="97"/>
      <c r="CRY2637" s="97"/>
      <c r="CRZ2637" s="97"/>
      <c r="CSA2637" s="97"/>
      <c r="CSB2637" s="97"/>
      <c r="CSC2637" s="97"/>
      <c r="CSD2637" s="97"/>
      <c r="CSE2637" s="97"/>
      <c r="CSF2637" s="97"/>
      <c r="CSG2637" s="97"/>
      <c r="CSH2637" s="97"/>
      <c r="CSI2637" s="97"/>
      <c r="CSJ2637" s="97"/>
      <c r="CSK2637" s="97"/>
      <c r="CSL2637" s="97"/>
      <c r="CSM2637" s="97"/>
      <c r="CSN2637" s="97"/>
      <c r="CSO2637" s="97"/>
      <c r="CSP2637" s="97"/>
      <c r="CSQ2637" s="97"/>
      <c r="CSR2637" s="97"/>
      <c r="CSS2637" s="97"/>
      <c r="CST2637" s="97"/>
      <c r="CSU2637" s="97"/>
      <c r="CSV2637" s="97"/>
      <c r="CSW2637" s="97"/>
      <c r="CSX2637" s="97"/>
      <c r="CSY2637" s="97"/>
      <c r="CSZ2637" s="97"/>
      <c r="CTA2637" s="97"/>
      <c r="CTB2637" s="97"/>
      <c r="CTC2637" s="97"/>
      <c r="CTD2637" s="97"/>
      <c r="CTE2637" s="97"/>
      <c r="CTF2637" s="97"/>
      <c r="CTG2637" s="97"/>
      <c r="CTH2637" s="97"/>
      <c r="CTI2637" s="97"/>
      <c r="CTJ2637" s="97"/>
      <c r="CTK2637" s="97"/>
      <c r="CTL2637" s="97"/>
      <c r="CTM2637" s="97"/>
      <c r="CTN2637" s="97"/>
      <c r="CTO2637" s="97"/>
      <c r="CTP2637" s="97"/>
      <c r="CTQ2637" s="97"/>
      <c r="CTR2637" s="97"/>
      <c r="CTS2637" s="97"/>
      <c r="CTT2637" s="97"/>
      <c r="CTU2637" s="97"/>
      <c r="CTV2637" s="97"/>
      <c r="CTW2637" s="97"/>
      <c r="CTX2637" s="97"/>
      <c r="CTY2637" s="97"/>
      <c r="CTZ2637" s="97"/>
      <c r="CUA2637" s="97"/>
      <c r="CUB2637" s="97"/>
      <c r="CUC2637" s="97"/>
      <c r="CUD2637" s="97"/>
      <c r="CUE2637" s="97"/>
      <c r="CUF2637" s="97"/>
      <c r="CUG2637" s="97"/>
      <c r="CUH2637" s="97"/>
      <c r="CUI2637" s="97"/>
      <c r="CUJ2637" s="97"/>
      <c r="CUK2637" s="97"/>
      <c r="CUL2637" s="97"/>
      <c r="CUM2637" s="97"/>
      <c r="CUN2637" s="97"/>
      <c r="CUO2637" s="97"/>
      <c r="CUP2637" s="97"/>
      <c r="CUQ2637" s="97"/>
      <c r="CUR2637" s="97"/>
      <c r="CUS2637" s="97"/>
      <c r="CUT2637" s="97"/>
      <c r="CUU2637" s="97"/>
      <c r="CUV2637" s="97"/>
      <c r="CUW2637" s="97"/>
      <c r="CUX2637" s="97"/>
      <c r="CUY2637" s="97"/>
      <c r="CUZ2637" s="97"/>
      <c r="CVA2637" s="97"/>
      <c r="CVB2637" s="97"/>
      <c r="CVC2637" s="97"/>
      <c r="CVD2637" s="97"/>
      <c r="CVE2637" s="97"/>
      <c r="CVF2637" s="97"/>
      <c r="CVG2637" s="97"/>
      <c r="CVH2637" s="97"/>
      <c r="CVI2637" s="97"/>
      <c r="CVJ2637" s="97"/>
      <c r="CVK2637" s="97"/>
      <c r="CVL2637" s="97"/>
      <c r="CVM2637" s="97"/>
      <c r="CVN2637" s="97"/>
      <c r="CVO2637" s="97"/>
      <c r="CVP2637" s="97"/>
      <c r="CVQ2637" s="97"/>
      <c r="CVR2637" s="97"/>
      <c r="CVS2637" s="97"/>
      <c r="CVT2637" s="97"/>
      <c r="CVU2637" s="97"/>
      <c r="CVV2637" s="97"/>
      <c r="CVW2637" s="97"/>
      <c r="CVX2637" s="97"/>
      <c r="CVY2637" s="97"/>
      <c r="CVZ2637" s="97"/>
      <c r="CWA2637" s="97"/>
      <c r="CWB2637" s="97"/>
      <c r="CWC2637" s="97"/>
      <c r="CWD2637" s="97"/>
      <c r="CWE2637" s="97"/>
      <c r="CWF2637" s="97"/>
      <c r="CWG2637" s="97"/>
      <c r="CWH2637" s="97"/>
      <c r="CWI2637" s="97"/>
      <c r="CWJ2637" s="97"/>
      <c r="CWK2637" s="97"/>
      <c r="CWL2637" s="97"/>
      <c r="CWM2637" s="97"/>
      <c r="CWN2637" s="97"/>
      <c r="CWO2637" s="97"/>
      <c r="CWP2637" s="97"/>
      <c r="CWQ2637" s="97"/>
      <c r="CWR2637" s="97"/>
      <c r="CWS2637" s="97"/>
      <c r="CWT2637" s="97"/>
      <c r="CWU2637" s="97"/>
      <c r="CWV2637" s="97"/>
      <c r="CWW2637" s="97"/>
      <c r="CWX2637" s="97"/>
      <c r="CWY2637" s="97"/>
      <c r="CWZ2637" s="97"/>
      <c r="CXA2637" s="97"/>
      <c r="CXB2637" s="97"/>
      <c r="CXC2637" s="97"/>
      <c r="CXD2637" s="97"/>
      <c r="CXE2637" s="97"/>
      <c r="CXF2637" s="97"/>
      <c r="CXG2637" s="97"/>
      <c r="CXH2637" s="97"/>
      <c r="CXI2637" s="97"/>
      <c r="CXJ2637" s="97"/>
      <c r="CXK2637" s="97"/>
      <c r="CXL2637" s="97"/>
      <c r="CXM2637" s="97"/>
      <c r="CXN2637" s="97"/>
      <c r="CXO2637" s="97"/>
      <c r="CXP2637" s="97"/>
      <c r="CXQ2637" s="97"/>
      <c r="CXR2637" s="97"/>
      <c r="CXS2637" s="97"/>
      <c r="CXT2637" s="97"/>
      <c r="CXU2637" s="97"/>
      <c r="CXV2637" s="97"/>
      <c r="CXW2637" s="97"/>
      <c r="CXX2637" s="97"/>
      <c r="CXY2637" s="97"/>
      <c r="CXZ2637" s="97"/>
      <c r="CYA2637" s="97"/>
      <c r="CYB2637" s="97"/>
      <c r="CYC2637" s="97"/>
      <c r="CYD2637" s="97"/>
      <c r="CYE2637" s="97"/>
      <c r="CYF2637" s="97"/>
      <c r="CYG2637" s="97"/>
      <c r="CYH2637" s="97"/>
      <c r="CYI2637" s="97"/>
      <c r="CYJ2637" s="97"/>
      <c r="CYK2637" s="97"/>
      <c r="CYL2637" s="97"/>
      <c r="CYM2637" s="97"/>
      <c r="CYN2637" s="97"/>
      <c r="CYO2637" s="97"/>
      <c r="CYP2637" s="97"/>
      <c r="CYQ2637" s="97"/>
      <c r="CYR2637" s="97"/>
      <c r="CYS2637" s="97"/>
      <c r="CYT2637" s="97"/>
      <c r="CYU2637" s="97"/>
      <c r="CYV2637" s="97"/>
      <c r="CYW2637" s="97"/>
      <c r="CYX2637" s="97"/>
      <c r="CYY2637" s="97"/>
      <c r="CYZ2637" s="97"/>
      <c r="CZA2637" s="97"/>
      <c r="CZB2637" s="97"/>
      <c r="CZC2637" s="97"/>
      <c r="CZD2637" s="97"/>
      <c r="CZE2637" s="97"/>
      <c r="CZF2637" s="97"/>
      <c r="CZG2637" s="97"/>
      <c r="CZH2637" s="97"/>
      <c r="CZI2637" s="97"/>
      <c r="CZJ2637" s="97"/>
      <c r="CZK2637" s="97"/>
      <c r="CZL2637" s="97"/>
      <c r="CZM2637" s="97"/>
      <c r="CZN2637" s="97"/>
      <c r="CZO2637" s="97"/>
      <c r="CZP2637" s="97"/>
      <c r="CZQ2637" s="97"/>
      <c r="CZR2637" s="97"/>
      <c r="CZS2637" s="97"/>
      <c r="CZT2637" s="97"/>
      <c r="CZU2637" s="97"/>
      <c r="CZV2637" s="97"/>
      <c r="CZW2637" s="97"/>
      <c r="CZX2637" s="97"/>
      <c r="CZY2637" s="97"/>
      <c r="CZZ2637" s="97"/>
      <c r="DAA2637" s="97"/>
      <c r="DAB2637" s="97"/>
      <c r="DAC2637" s="97"/>
      <c r="DAD2637" s="97"/>
      <c r="DAE2637" s="97"/>
      <c r="DAF2637" s="97"/>
      <c r="DAG2637" s="97"/>
      <c r="DAH2637" s="97"/>
      <c r="DAI2637" s="97"/>
      <c r="DAJ2637" s="97"/>
      <c r="DAK2637" s="97"/>
      <c r="DAL2637" s="97"/>
      <c r="DAM2637" s="97"/>
      <c r="DAN2637" s="97"/>
      <c r="DAO2637" s="97"/>
      <c r="DAP2637" s="97"/>
      <c r="DAQ2637" s="97"/>
      <c r="DAR2637" s="97"/>
      <c r="DAS2637" s="97"/>
      <c r="DAT2637" s="97"/>
      <c r="DAU2637" s="97"/>
      <c r="DAV2637" s="97"/>
      <c r="DAW2637" s="97"/>
      <c r="DAX2637" s="97"/>
      <c r="DAY2637" s="97"/>
      <c r="DAZ2637" s="97"/>
      <c r="DBA2637" s="97"/>
      <c r="DBB2637" s="97"/>
      <c r="DBC2637" s="97"/>
      <c r="DBD2637" s="97"/>
      <c r="DBE2637" s="97"/>
      <c r="DBF2637" s="97"/>
      <c r="DBG2637" s="97"/>
      <c r="DBH2637" s="97"/>
      <c r="DBI2637" s="97"/>
      <c r="DBJ2637" s="97"/>
      <c r="DBK2637" s="97"/>
      <c r="DBL2637" s="97"/>
      <c r="DBM2637" s="97"/>
      <c r="DBN2637" s="97"/>
      <c r="DBO2637" s="97"/>
      <c r="DBP2637" s="97"/>
      <c r="DBQ2637" s="97"/>
      <c r="DBR2637" s="97"/>
      <c r="DBS2637" s="97"/>
      <c r="DBT2637" s="97"/>
      <c r="DBU2637" s="97"/>
      <c r="DBV2637" s="97"/>
      <c r="DBW2637" s="97"/>
      <c r="DBX2637" s="97"/>
      <c r="DBY2637" s="97"/>
      <c r="DBZ2637" s="97"/>
      <c r="DCA2637" s="97"/>
      <c r="DCB2637" s="97"/>
      <c r="DCC2637" s="97"/>
      <c r="DCD2637" s="97"/>
      <c r="DCE2637" s="97"/>
      <c r="DCF2637" s="97"/>
      <c r="DCG2637" s="97"/>
      <c r="DCH2637" s="97"/>
      <c r="DCI2637" s="97"/>
      <c r="DCJ2637" s="97"/>
      <c r="DCK2637" s="97"/>
      <c r="DCL2637" s="97"/>
      <c r="DCM2637" s="97"/>
      <c r="DCN2637" s="97"/>
      <c r="DCO2637" s="97"/>
      <c r="DCP2637" s="97"/>
      <c r="DCQ2637" s="97"/>
      <c r="DCR2637" s="97"/>
      <c r="DCS2637" s="97"/>
      <c r="DCT2637" s="97"/>
      <c r="DCU2637" s="97"/>
      <c r="DCV2637" s="97"/>
      <c r="DCW2637" s="97"/>
      <c r="DCX2637" s="97"/>
      <c r="DCY2637" s="97"/>
      <c r="DCZ2637" s="97"/>
      <c r="DDA2637" s="97"/>
      <c r="DDB2637" s="97"/>
      <c r="DDC2637" s="97"/>
      <c r="DDD2637" s="97"/>
      <c r="DDE2637" s="97"/>
      <c r="DDF2637" s="97"/>
      <c r="DDG2637" s="97"/>
      <c r="DDH2637" s="97"/>
      <c r="DDI2637" s="97"/>
      <c r="DDJ2637" s="97"/>
      <c r="DDK2637" s="97"/>
      <c r="DDL2637" s="97"/>
      <c r="DDM2637" s="97"/>
      <c r="DDN2637" s="97"/>
      <c r="DDO2637" s="97"/>
      <c r="DDP2637" s="97"/>
      <c r="DDQ2637" s="97"/>
      <c r="DDR2637" s="97"/>
      <c r="DDS2637" s="97"/>
      <c r="DDT2637" s="97"/>
      <c r="DDU2637" s="97"/>
      <c r="DDV2637" s="97"/>
      <c r="DDW2637" s="97"/>
      <c r="DDX2637" s="97"/>
      <c r="DDY2637" s="97"/>
      <c r="DDZ2637" s="97"/>
      <c r="DEA2637" s="97"/>
      <c r="DEB2637" s="97"/>
      <c r="DEC2637" s="97"/>
      <c r="DED2637" s="97"/>
      <c r="DEE2637" s="97"/>
      <c r="DEF2637" s="97"/>
      <c r="DEG2637" s="97"/>
      <c r="DEH2637" s="97"/>
      <c r="DEI2637" s="97"/>
      <c r="DEJ2637" s="97"/>
      <c r="DEK2637" s="97"/>
      <c r="DEL2637" s="97"/>
      <c r="DEM2637" s="97"/>
      <c r="DEN2637" s="97"/>
      <c r="DEO2637" s="97"/>
      <c r="DEP2637" s="97"/>
      <c r="DEQ2637" s="97"/>
      <c r="DER2637" s="97"/>
      <c r="DES2637" s="97"/>
      <c r="DET2637" s="97"/>
      <c r="DEU2637" s="97"/>
      <c r="DEV2637" s="97"/>
      <c r="DEW2637" s="97"/>
      <c r="DEX2637" s="97"/>
      <c r="DEY2637" s="97"/>
      <c r="DEZ2637" s="97"/>
      <c r="DFA2637" s="97"/>
      <c r="DFB2637" s="97"/>
      <c r="DFC2637" s="97"/>
      <c r="DFD2637" s="97"/>
      <c r="DFE2637" s="97"/>
      <c r="DFF2637" s="97"/>
      <c r="DFG2637" s="97"/>
      <c r="DFH2637" s="97"/>
      <c r="DFI2637" s="97"/>
      <c r="DFJ2637" s="97"/>
      <c r="DFK2637" s="97"/>
      <c r="DFL2637" s="97"/>
      <c r="DFM2637" s="97"/>
      <c r="DFN2637" s="97"/>
      <c r="DFO2637" s="97"/>
      <c r="DFP2637" s="97"/>
      <c r="DFQ2637" s="97"/>
      <c r="DFR2637" s="97"/>
      <c r="DFS2637" s="97"/>
      <c r="DFT2637" s="97"/>
      <c r="DFU2637" s="97"/>
      <c r="DFV2637" s="97"/>
      <c r="DFW2637" s="97"/>
      <c r="DFX2637" s="97"/>
      <c r="DFY2637" s="97"/>
      <c r="DFZ2637" s="97"/>
      <c r="DGA2637" s="97"/>
      <c r="DGB2637" s="97"/>
      <c r="DGC2637" s="97"/>
      <c r="DGD2637" s="97"/>
      <c r="DGE2637" s="97"/>
      <c r="DGF2637" s="97"/>
      <c r="DGG2637" s="97"/>
      <c r="DGH2637" s="97"/>
      <c r="DGI2637" s="97"/>
      <c r="DGJ2637" s="97"/>
      <c r="DGK2637" s="97"/>
      <c r="DGL2637" s="97"/>
      <c r="DGM2637" s="97"/>
      <c r="DGN2637" s="97"/>
      <c r="DGO2637" s="97"/>
      <c r="DGP2637" s="97"/>
      <c r="DGQ2637" s="97"/>
      <c r="DGR2637" s="97"/>
      <c r="DGS2637" s="97"/>
      <c r="DGT2637" s="97"/>
      <c r="DGU2637" s="97"/>
      <c r="DGV2637" s="97"/>
      <c r="DGW2637" s="97"/>
      <c r="DGX2637" s="97"/>
      <c r="DGY2637" s="97"/>
      <c r="DGZ2637" s="97"/>
      <c r="DHA2637" s="97"/>
      <c r="DHB2637" s="97"/>
      <c r="DHC2637" s="97"/>
      <c r="DHD2637" s="97"/>
      <c r="DHE2637" s="97"/>
      <c r="DHF2637" s="97"/>
      <c r="DHG2637" s="97"/>
      <c r="DHH2637" s="97"/>
      <c r="DHI2637" s="97"/>
      <c r="DHJ2637" s="97"/>
      <c r="DHK2637" s="97"/>
      <c r="DHL2637" s="97"/>
      <c r="DHM2637" s="97"/>
      <c r="DHN2637" s="97"/>
      <c r="DHO2637" s="97"/>
      <c r="DHP2637" s="97"/>
      <c r="DHQ2637" s="97"/>
      <c r="DHR2637" s="97"/>
      <c r="DHS2637" s="97"/>
      <c r="DHT2637" s="97"/>
      <c r="DHU2637" s="97"/>
      <c r="DHV2637" s="97"/>
      <c r="DHW2637" s="97"/>
      <c r="DHX2637" s="97"/>
      <c r="DHY2637" s="97"/>
      <c r="DHZ2637" s="97"/>
      <c r="DIA2637" s="97"/>
      <c r="DIB2637" s="97"/>
      <c r="DIC2637" s="97"/>
      <c r="DID2637" s="97"/>
      <c r="DIE2637" s="97"/>
      <c r="DIF2637" s="97"/>
      <c r="DIG2637" s="97"/>
      <c r="DIH2637" s="97"/>
      <c r="DII2637" s="97"/>
      <c r="DIJ2637" s="97"/>
      <c r="DIK2637" s="97"/>
      <c r="DIL2637" s="97"/>
      <c r="DIM2637" s="97"/>
      <c r="DIN2637" s="97"/>
      <c r="DIO2637" s="97"/>
      <c r="DIP2637" s="97"/>
      <c r="DIQ2637" s="97"/>
      <c r="DIR2637" s="97"/>
      <c r="DIS2637" s="97"/>
      <c r="DIT2637" s="97"/>
      <c r="DIU2637" s="97"/>
      <c r="DIV2637" s="97"/>
      <c r="DIW2637" s="97"/>
      <c r="DIX2637" s="97"/>
      <c r="DIY2637" s="97"/>
      <c r="DIZ2637" s="97"/>
      <c r="DJA2637" s="97"/>
      <c r="DJB2637" s="97"/>
      <c r="DJC2637" s="97"/>
      <c r="DJD2637" s="97"/>
      <c r="DJE2637" s="97"/>
      <c r="DJF2637" s="97"/>
      <c r="DJG2637" s="97"/>
      <c r="DJH2637" s="97"/>
      <c r="DJI2637" s="97"/>
      <c r="DJJ2637" s="97"/>
      <c r="DJK2637" s="97"/>
      <c r="DJL2637" s="97"/>
      <c r="DJM2637" s="97"/>
      <c r="DJN2637" s="97"/>
      <c r="DJO2637" s="97"/>
      <c r="DJP2637" s="97"/>
      <c r="DJQ2637" s="97"/>
      <c r="DJR2637" s="97"/>
      <c r="DJS2637" s="97"/>
      <c r="DJT2637" s="97"/>
      <c r="DJU2637" s="97"/>
      <c r="DJV2637" s="97"/>
      <c r="DJW2637" s="97"/>
      <c r="DJX2637" s="97"/>
      <c r="DJY2637" s="97"/>
      <c r="DJZ2637" s="97"/>
      <c r="DKA2637" s="97"/>
      <c r="DKB2637" s="97"/>
      <c r="DKC2637" s="97"/>
      <c r="DKD2637" s="97"/>
      <c r="DKE2637" s="97"/>
      <c r="DKF2637" s="97"/>
      <c r="DKG2637" s="97"/>
      <c r="DKH2637" s="97"/>
      <c r="DKI2637" s="97"/>
      <c r="DKJ2637" s="97"/>
      <c r="DKK2637" s="97"/>
      <c r="DKL2637" s="97"/>
      <c r="DKM2637" s="97"/>
      <c r="DKN2637" s="97"/>
      <c r="DKO2637" s="97"/>
      <c r="DKP2637" s="97"/>
      <c r="DKQ2637" s="97"/>
      <c r="DKR2637" s="97"/>
      <c r="DKS2637" s="97"/>
      <c r="DKT2637" s="97"/>
      <c r="DKU2637" s="97"/>
      <c r="DKV2637" s="97"/>
      <c r="DKW2637" s="97"/>
      <c r="DKX2637" s="97"/>
      <c r="DKY2637" s="97"/>
      <c r="DKZ2637" s="97"/>
      <c r="DLA2637" s="97"/>
      <c r="DLB2637" s="97"/>
      <c r="DLC2637" s="97"/>
      <c r="DLD2637" s="97"/>
      <c r="DLE2637" s="97"/>
      <c r="DLF2637" s="97"/>
      <c r="DLG2637" s="97"/>
      <c r="DLH2637" s="97"/>
      <c r="DLI2637" s="97"/>
      <c r="DLJ2637" s="97"/>
      <c r="DLK2637" s="97"/>
      <c r="DLL2637" s="97"/>
      <c r="DLM2637" s="97"/>
      <c r="DLN2637" s="97"/>
      <c r="DLO2637" s="97"/>
      <c r="DLP2637" s="97"/>
      <c r="DLQ2637" s="97"/>
      <c r="DLR2637" s="97"/>
      <c r="DLS2637" s="97"/>
      <c r="DLT2637" s="97"/>
      <c r="DLU2637" s="97"/>
      <c r="DLV2637" s="97"/>
      <c r="DLW2637" s="97"/>
      <c r="DLX2637" s="97"/>
      <c r="DLY2637" s="97"/>
      <c r="DLZ2637" s="97"/>
      <c r="DMA2637" s="97"/>
      <c r="DMB2637" s="97"/>
      <c r="DMC2637" s="97"/>
      <c r="DMD2637" s="97"/>
      <c r="DME2637" s="97"/>
      <c r="DMF2637" s="97"/>
      <c r="DMG2637" s="97"/>
      <c r="DMH2637" s="97"/>
      <c r="DMI2637" s="97"/>
      <c r="DMJ2637" s="97"/>
      <c r="DMK2637" s="97"/>
      <c r="DML2637" s="97"/>
      <c r="DMM2637" s="97"/>
      <c r="DMN2637" s="97"/>
      <c r="DMO2637" s="97"/>
      <c r="DMP2637" s="97"/>
      <c r="DMQ2637" s="97"/>
      <c r="DMR2637" s="97"/>
      <c r="DMS2637" s="97"/>
      <c r="DMT2637" s="97"/>
      <c r="DMU2637" s="97"/>
      <c r="DMV2637" s="97"/>
      <c r="DMW2637" s="97"/>
      <c r="DMX2637" s="97"/>
      <c r="DMY2637" s="97"/>
      <c r="DMZ2637" s="97"/>
      <c r="DNA2637" s="97"/>
      <c r="DNB2637" s="97"/>
      <c r="DNC2637" s="97"/>
      <c r="DND2637" s="97"/>
      <c r="DNE2637" s="97"/>
      <c r="DNF2637" s="97"/>
      <c r="DNG2637" s="97"/>
      <c r="DNH2637" s="97"/>
      <c r="DNI2637" s="97"/>
      <c r="DNJ2637" s="97"/>
      <c r="DNK2637" s="97"/>
      <c r="DNL2637" s="97"/>
      <c r="DNM2637" s="97"/>
      <c r="DNN2637" s="97"/>
      <c r="DNO2637" s="97"/>
      <c r="DNP2637" s="97"/>
      <c r="DNQ2637" s="97"/>
      <c r="DNR2637" s="97"/>
      <c r="DNS2637" s="97"/>
      <c r="DNT2637" s="97"/>
      <c r="DNU2637" s="97"/>
      <c r="DNV2637" s="97"/>
      <c r="DNW2637" s="97"/>
      <c r="DNX2637" s="97"/>
      <c r="DNY2637" s="97"/>
      <c r="DNZ2637" s="97"/>
      <c r="DOA2637" s="97"/>
      <c r="DOB2637" s="97"/>
      <c r="DOC2637" s="97"/>
      <c r="DOD2637" s="97"/>
      <c r="DOE2637" s="97"/>
      <c r="DOF2637" s="97"/>
      <c r="DOG2637" s="97"/>
      <c r="DOH2637" s="97"/>
      <c r="DOI2637" s="97"/>
      <c r="DOJ2637" s="97"/>
      <c r="DOK2637" s="97"/>
      <c r="DOL2637" s="97"/>
      <c r="DOM2637" s="97"/>
      <c r="DON2637" s="97"/>
      <c r="DOO2637" s="97"/>
      <c r="DOP2637" s="97"/>
      <c r="DOQ2637" s="97"/>
      <c r="DOR2637" s="97"/>
      <c r="DOS2637" s="97"/>
      <c r="DOT2637" s="97"/>
      <c r="DOU2637" s="97"/>
      <c r="DOV2637" s="97"/>
      <c r="DOW2637" s="97"/>
      <c r="DOX2637" s="97"/>
      <c r="DOY2637" s="97"/>
      <c r="DOZ2637" s="97"/>
      <c r="DPA2637" s="97"/>
      <c r="DPB2637" s="97"/>
      <c r="DPC2637" s="97"/>
      <c r="DPD2637" s="97"/>
      <c r="DPE2637" s="97"/>
      <c r="DPF2637" s="97"/>
      <c r="DPG2637" s="97"/>
      <c r="DPH2637" s="97"/>
      <c r="DPI2637" s="97"/>
      <c r="DPJ2637" s="97"/>
      <c r="DPK2637" s="97"/>
      <c r="DPL2637" s="97"/>
      <c r="DPM2637" s="97"/>
      <c r="DPN2637" s="97"/>
      <c r="DPO2637" s="97"/>
      <c r="DPP2637" s="97"/>
      <c r="DPQ2637" s="97"/>
      <c r="DPR2637" s="97"/>
      <c r="DPS2637" s="97"/>
      <c r="DPT2637" s="97"/>
      <c r="DPU2637" s="97"/>
      <c r="DPV2637" s="97"/>
      <c r="DPW2637" s="97"/>
      <c r="DPX2637" s="97"/>
      <c r="DPY2637" s="97"/>
      <c r="DPZ2637" s="97"/>
      <c r="DQA2637" s="97"/>
      <c r="DQB2637" s="97"/>
      <c r="DQC2637" s="97"/>
      <c r="DQD2637" s="97"/>
      <c r="DQE2637" s="97"/>
      <c r="DQF2637" s="97"/>
      <c r="DQG2637" s="97"/>
      <c r="DQH2637" s="97"/>
      <c r="DQI2637" s="97"/>
      <c r="DQJ2637" s="97"/>
      <c r="DQK2637" s="97"/>
      <c r="DQL2637" s="97"/>
      <c r="DQM2637" s="97"/>
      <c r="DQN2637" s="97"/>
      <c r="DQO2637" s="97"/>
      <c r="DQP2637" s="97"/>
      <c r="DQQ2637" s="97"/>
      <c r="DQR2637" s="97"/>
      <c r="DQS2637" s="97"/>
      <c r="DQT2637" s="97"/>
      <c r="DQU2637" s="97"/>
      <c r="DQV2637" s="97"/>
      <c r="DQW2637" s="97"/>
      <c r="DQX2637" s="97"/>
      <c r="DQY2637" s="97"/>
      <c r="DQZ2637" s="97"/>
      <c r="DRA2637" s="97"/>
      <c r="DRB2637" s="97"/>
      <c r="DRC2637" s="97"/>
      <c r="DRD2637" s="97"/>
      <c r="DRE2637" s="97"/>
      <c r="DRF2637" s="97"/>
      <c r="DRG2637" s="97"/>
      <c r="DRH2637" s="97"/>
      <c r="DRI2637" s="97"/>
      <c r="DRJ2637" s="97"/>
      <c r="DRK2637" s="97"/>
      <c r="DRL2637" s="97"/>
      <c r="DRM2637" s="97"/>
      <c r="DRN2637" s="97"/>
      <c r="DRO2637" s="97"/>
      <c r="DRP2637" s="97"/>
      <c r="DRQ2637" s="97"/>
      <c r="DRR2637" s="97"/>
      <c r="DRS2637" s="97"/>
      <c r="DRT2637" s="97"/>
      <c r="DRU2637" s="97"/>
      <c r="DRV2637" s="97"/>
      <c r="DRW2637" s="97"/>
      <c r="DRX2637" s="97"/>
      <c r="DRY2637" s="97"/>
      <c r="DRZ2637" s="97"/>
      <c r="DSA2637" s="97"/>
      <c r="DSB2637" s="97"/>
      <c r="DSC2637" s="97"/>
      <c r="DSD2637" s="97"/>
      <c r="DSE2637" s="97"/>
      <c r="DSF2637" s="97"/>
      <c r="DSG2637" s="97"/>
      <c r="DSH2637" s="97"/>
      <c r="DSI2637" s="97"/>
      <c r="DSJ2637" s="97"/>
      <c r="DSK2637" s="97"/>
      <c r="DSL2637" s="97"/>
      <c r="DSM2637" s="97"/>
      <c r="DSN2637" s="97"/>
      <c r="DSO2637" s="97"/>
      <c r="DSP2637" s="97"/>
      <c r="DSQ2637" s="97"/>
      <c r="DSR2637" s="97"/>
      <c r="DSS2637" s="97"/>
      <c r="DST2637" s="97"/>
      <c r="DSU2637" s="97"/>
      <c r="DSV2637" s="97"/>
      <c r="DSW2637" s="97"/>
      <c r="DSX2637" s="97"/>
      <c r="DSY2637" s="97"/>
      <c r="DSZ2637" s="97"/>
      <c r="DTA2637" s="97"/>
      <c r="DTB2637" s="97"/>
      <c r="DTC2637" s="97"/>
      <c r="DTD2637" s="97"/>
      <c r="DTE2637" s="97"/>
      <c r="DTF2637" s="97"/>
      <c r="DTG2637" s="97"/>
      <c r="DTH2637" s="97"/>
      <c r="DTI2637" s="97"/>
      <c r="DTJ2637" s="97"/>
      <c r="DTK2637" s="97"/>
      <c r="DTL2637" s="97"/>
      <c r="DTM2637" s="97"/>
      <c r="DTN2637" s="97"/>
      <c r="DTO2637" s="97"/>
      <c r="DTP2637" s="97"/>
      <c r="DTQ2637" s="97"/>
      <c r="DTR2637" s="97"/>
      <c r="DTS2637" s="97"/>
      <c r="DTT2637" s="97"/>
      <c r="DTU2637" s="97"/>
      <c r="DTV2637" s="97"/>
      <c r="DTW2637" s="97"/>
      <c r="DTX2637" s="97"/>
      <c r="DTY2637" s="97"/>
      <c r="DTZ2637" s="97"/>
      <c r="DUA2637" s="97"/>
      <c r="DUB2637" s="97"/>
      <c r="DUC2637" s="97"/>
      <c r="DUD2637" s="97"/>
      <c r="DUE2637" s="97"/>
      <c r="DUF2637" s="97"/>
      <c r="DUG2637" s="97"/>
      <c r="DUH2637" s="97"/>
      <c r="DUI2637" s="97"/>
      <c r="DUJ2637" s="97"/>
      <c r="DUK2637" s="97"/>
      <c r="DUL2637" s="97"/>
      <c r="DUM2637" s="97"/>
      <c r="DUN2637" s="97"/>
      <c r="DUO2637" s="97"/>
      <c r="DUP2637" s="97"/>
      <c r="DUQ2637" s="97"/>
      <c r="DUR2637" s="97"/>
      <c r="DUS2637" s="97"/>
      <c r="DUT2637" s="97"/>
      <c r="DUU2637" s="97"/>
      <c r="DUV2637" s="97"/>
      <c r="DUW2637" s="97"/>
      <c r="DUX2637" s="97"/>
      <c r="DUY2637" s="97"/>
      <c r="DUZ2637" s="97"/>
      <c r="DVA2637" s="97"/>
      <c r="DVB2637" s="97"/>
      <c r="DVC2637" s="97"/>
      <c r="DVD2637" s="97"/>
      <c r="DVE2637" s="97"/>
      <c r="DVF2637" s="97"/>
      <c r="DVG2637" s="97"/>
      <c r="DVH2637" s="97"/>
      <c r="DVI2637" s="97"/>
      <c r="DVJ2637" s="97"/>
      <c r="DVK2637" s="97"/>
      <c r="DVL2637" s="97"/>
      <c r="DVM2637" s="97"/>
      <c r="DVN2637" s="97"/>
      <c r="DVO2637" s="97"/>
      <c r="DVP2637" s="97"/>
      <c r="DVQ2637" s="97"/>
      <c r="DVR2637" s="97"/>
      <c r="DVS2637" s="97"/>
      <c r="DVT2637" s="97"/>
      <c r="DVU2637" s="97"/>
      <c r="DVV2637" s="97"/>
      <c r="DVW2637" s="97"/>
      <c r="DVX2637" s="97"/>
      <c r="DVY2637" s="97"/>
      <c r="DVZ2637" s="97"/>
      <c r="DWA2637" s="97"/>
      <c r="DWB2637" s="97"/>
      <c r="DWC2637" s="97"/>
      <c r="DWD2637" s="97"/>
      <c r="DWE2637" s="97"/>
      <c r="DWF2637" s="97"/>
      <c r="DWG2637" s="97"/>
      <c r="DWH2637" s="97"/>
      <c r="DWI2637" s="97"/>
      <c r="DWJ2637" s="97"/>
      <c r="DWK2637" s="97"/>
      <c r="DWL2637" s="97"/>
      <c r="DWM2637" s="97"/>
      <c r="DWN2637" s="97"/>
      <c r="DWO2637" s="97"/>
      <c r="DWP2637" s="97"/>
      <c r="DWQ2637" s="97"/>
      <c r="DWR2637" s="97"/>
      <c r="DWS2637" s="97"/>
      <c r="DWT2637" s="97"/>
      <c r="DWU2637" s="97"/>
      <c r="DWV2637" s="97"/>
      <c r="DWW2637" s="97"/>
      <c r="DWX2637" s="97"/>
      <c r="DWY2637" s="97"/>
      <c r="DWZ2637" s="97"/>
      <c r="DXA2637" s="97"/>
      <c r="DXB2637" s="97"/>
      <c r="DXC2637" s="97"/>
      <c r="DXD2637" s="97"/>
      <c r="DXE2637" s="97"/>
      <c r="DXF2637" s="97"/>
      <c r="DXG2637" s="97"/>
      <c r="DXH2637" s="97"/>
      <c r="DXI2637" s="97"/>
      <c r="DXJ2637" s="97"/>
      <c r="DXK2637" s="97"/>
      <c r="DXL2637" s="97"/>
      <c r="DXM2637" s="97"/>
      <c r="DXN2637" s="97"/>
      <c r="DXO2637" s="97"/>
      <c r="DXP2637" s="97"/>
      <c r="DXQ2637" s="97"/>
      <c r="DXR2637" s="97"/>
      <c r="DXS2637" s="97"/>
      <c r="DXT2637" s="97"/>
      <c r="DXU2637" s="97"/>
      <c r="DXV2637" s="97"/>
      <c r="DXW2637" s="97"/>
      <c r="DXX2637" s="97"/>
      <c r="DXY2637" s="97"/>
      <c r="DXZ2637" s="97"/>
      <c r="DYA2637" s="97"/>
      <c r="DYB2637" s="97"/>
      <c r="DYC2637" s="97"/>
      <c r="DYD2637" s="97"/>
      <c r="DYE2637" s="97"/>
      <c r="DYF2637" s="97"/>
      <c r="DYG2637" s="97"/>
      <c r="DYH2637" s="97"/>
      <c r="DYI2637" s="97"/>
      <c r="DYJ2637" s="97"/>
      <c r="DYK2637" s="97"/>
      <c r="DYL2637" s="97"/>
      <c r="DYM2637" s="97"/>
      <c r="DYN2637" s="97"/>
      <c r="DYO2637" s="97"/>
      <c r="DYP2637" s="97"/>
      <c r="DYQ2637" s="97"/>
      <c r="DYR2637" s="97"/>
      <c r="DYS2637" s="97"/>
      <c r="DYT2637" s="97"/>
      <c r="DYU2637" s="97"/>
      <c r="DYV2637" s="97"/>
      <c r="DYW2637" s="97"/>
      <c r="DYX2637" s="97"/>
      <c r="DYY2637" s="97"/>
      <c r="DYZ2637" s="97"/>
      <c r="DZA2637" s="97"/>
      <c r="DZB2637" s="97"/>
      <c r="DZC2637" s="97"/>
      <c r="DZD2637" s="97"/>
      <c r="DZE2637" s="97"/>
      <c r="DZF2637" s="97"/>
      <c r="DZG2637" s="97"/>
      <c r="DZH2637" s="97"/>
      <c r="DZI2637" s="97"/>
      <c r="DZJ2637" s="97"/>
      <c r="DZK2637" s="97"/>
      <c r="DZL2637" s="97"/>
      <c r="DZM2637" s="97"/>
      <c r="DZN2637" s="97"/>
      <c r="DZO2637" s="97"/>
      <c r="DZP2637" s="97"/>
      <c r="DZQ2637" s="97"/>
      <c r="DZR2637" s="97"/>
      <c r="DZS2637" s="97"/>
      <c r="DZT2637" s="97"/>
      <c r="DZU2637" s="97"/>
      <c r="DZV2637" s="97"/>
      <c r="DZW2637" s="97"/>
      <c r="DZX2637" s="97"/>
      <c r="DZY2637" s="97"/>
      <c r="DZZ2637" s="97"/>
      <c r="EAA2637" s="97"/>
      <c r="EAB2637" s="97"/>
      <c r="EAC2637" s="97"/>
      <c r="EAD2637" s="97"/>
      <c r="EAE2637" s="97"/>
      <c r="EAF2637" s="97"/>
      <c r="EAG2637" s="97"/>
      <c r="EAH2637" s="97"/>
      <c r="EAI2637" s="97"/>
      <c r="EAJ2637" s="97"/>
      <c r="EAK2637" s="97"/>
      <c r="EAL2637" s="97"/>
      <c r="EAM2637" s="97"/>
      <c r="EAN2637" s="97"/>
      <c r="EAO2637" s="97"/>
      <c r="EAP2637" s="97"/>
      <c r="EAQ2637" s="97"/>
      <c r="EAR2637" s="97"/>
      <c r="EAS2637" s="97"/>
      <c r="EAT2637" s="97"/>
      <c r="EAU2637" s="97"/>
      <c r="EAV2637" s="97"/>
      <c r="EAW2637" s="97"/>
      <c r="EAX2637" s="97"/>
      <c r="EAY2637" s="97"/>
      <c r="EAZ2637" s="97"/>
      <c r="EBA2637" s="97"/>
      <c r="EBB2637" s="97"/>
      <c r="EBC2637" s="97"/>
      <c r="EBD2637" s="97"/>
      <c r="EBE2637" s="97"/>
      <c r="EBF2637" s="97"/>
      <c r="EBG2637" s="97"/>
      <c r="EBH2637" s="97"/>
      <c r="EBI2637" s="97"/>
      <c r="EBJ2637" s="97"/>
      <c r="EBK2637" s="97"/>
      <c r="EBL2637" s="97"/>
      <c r="EBM2637" s="97"/>
      <c r="EBN2637" s="97"/>
      <c r="EBO2637" s="97"/>
      <c r="EBP2637" s="97"/>
      <c r="EBQ2637" s="97"/>
      <c r="EBR2637" s="97"/>
      <c r="EBS2637" s="97"/>
      <c r="EBT2637" s="97"/>
      <c r="EBU2637" s="97"/>
      <c r="EBV2637" s="97"/>
      <c r="EBW2637" s="97"/>
      <c r="EBX2637" s="97"/>
      <c r="EBY2637" s="97"/>
      <c r="EBZ2637" s="97"/>
      <c r="ECA2637" s="97"/>
      <c r="ECB2637" s="97"/>
      <c r="ECC2637" s="97"/>
      <c r="ECD2637" s="97"/>
      <c r="ECE2637" s="97"/>
      <c r="ECF2637" s="97"/>
      <c r="ECG2637" s="97"/>
      <c r="ECH2637" s="97"/>
      <c r="ECI2637" s="97"/>
      <c r="ECJ2637" s="97"/>
      <c r="ECK2637" s="97"/>
      <c r="ECL2637" s="97"/>
      <c r="ECM2637" s="97"/>
      <c r="ECN2637" s="97"/>
      <c r="ECO2637" s="97"/>
      <c r="ECP2637" s="97"/>
      <c r="ECQ2637" s="97"/>
      <c r="ECR2637" s="97"/>
      <c r="ECS2637" s="97"/>
      <c r="ECT2637" s="97"/>
      <c r="ECU2637" s="97"/>
      <c r="ECV2637" s="97"/>
      <c r="ECW2637" s="97"/>
      <c r="ECX2637" s="97"/>
      <c r="ECY2637" s="97"/>
      <c r="ECZ2637" s="97"/>
      <c r="EDA2637" s="97"/>
      <c r="EDB2637" s="97"/>
      <c r="EDC2637" s="97"/>
      <c r="EDD2637" s="97"/>
      <c r="EDE2637" s="97"/>
      <c r="EDF2637" s="97"/>
      <c r="EDG2637" s="97"/>
      <c r="EDH2637" s="97"/>
      <c r="EDI2637" s="97"/>
      <c r="EDJ2637" s="97"/>
      <c r="EDK2637" s="97"/>
      <c r="EDL2637" s="97"/>
      <c r="EDM2637" s="97"/>
      <c r="EDN2637" s="97"/>
      <c r="EDO2637" s="97"/>
      <c r="EDP2637" s="97"/>
      <c r="EDQ2637" s="97"/>
      <c r="EDR2637" s="97"/>
      <c r="EDS2637" s="97"/>
      <c r="EDT2637" s="97"/>
      <c r="EDU2637" s="97"/>
      <c r="EDV2637" s="97"/>
      <c r="EDW2637" s="97"/>
      <c r="EDX2637" s="97"/>
      <c r="EDY2637" s="97"/>
      <c r="EDZ2637" s="97"/>
      <c r="EEA2637" s="97"/>
      <c r="EEB2637" s="97"/>
      <c r="EEC2637" s="97"/>
      <c r="EED2637" s="97"/>
      <c r="EEE2637" s="97"/>
      <c r="EEF2637" s="97"/>
      <c r="EEG2637" s="97"/>
      <c r="EEH2637" s="97"/>
      <c r="EEI2637" s="97"/>
      <c r="EEJ2637" s="97"/>
      <c r="EEK2637" s="97"/>
      <c r="EEL2637" s="97"/>
      <c r="EEM2637" s="97"/>
      <c r="EEN2637" s="97"/>
      <c r="EEO2637" s="97"/>
      <c r="EEP2637" s="97"/>
      <c r="EEQ2637" s="97"/>
      <c r="EER2637" s="97"/>
      <c r="EES2637" s="97"/>
      <c r="EET2637" s="97"/>
      <c r="EEU2637" s="97"/>
      <c r="EEV2637" s="97"/>
      <c r="EEW2637" s="97"/>
      <c r="EEX2637" s="97"/>
      <c r="EEY2637" s="97"/>
      <c r="EEZ2637" s="97"/>
      <c r="EFA2637" s="97"/>
      <c r="EFB2637" s="97"/>
      <c r="EFC2637" s="97"/>
      <c r="EFD2637" s="97"/>
      <c r="EFE2637" s="97"/>
      <c r="EFF2637" s="97"/>
      <c r="EFG2637" s="97"/>
      <c r="EFH2637" s="97"/>
      <c r="EFI2637" s="97"/>
      <c r="EFJ2637" s="97"/>
      <c r="EFK2637" s="97"/>
      <c r="EFL2637" s="97"/>
      <c r="EFM2637" s="97"/>
      <c r="EFN2637" s="97"/>
      <c r="EFO2637" s="97"/>
      <c r="EFP2637" s="97"/>
      <c r="EFQ2637" s="97"/>
      <c r="EFR2637" s="97"/>
      <c r="EFS2637" s="97"/>
      <c r="EFT2637" s="97"/>
      <c r="EFU2637" s="97"/>
      <c r="EFV2637" s="97"/>
      <c r="EFW2637" s="97"/>
      <c r="EFX2637" s="97"/>
      <c r="EFY2637" s="97"/>
      <c r="EFZ2637" s="97"/>
      <c r="EGA2637" s="97"/>
      <c r="EGB2637" s="97"/>
      <c r="EGC2637" s="97"/>
      <c r="EGD2637" s="97"/>
      <c r="EGE2637" s="97"/>
      <c r="EGF2637" s="97"/>
      <c r="EGG2637" s="97"/>
      <c r="EGH2637" s="97"/>
      <c r="EGI2637" s="97"/>
      <c r="EGJ2637" s="97"/>
      <c r="EGK2637" s="97"/>
      <c r="EGL2637" s="97"/>
      <c r="EGM2637" s="97"/>
      <c r="EGN2637" s="97"/>
      <c r="EGO2637" s="97"/>
      <c r="EGP2637" s="97"/>
      <c r="EGQ2637" s="97"/>
      <c r="EGR2637" s="97"/>
      <c r="EGS2637" s="97"/>
      <c r="EGT2637" s="97"/>
      <c r="EGU2637" s="97"/>
      <c r="EGV2637" s="97"/>
      <c r="EGW2637" s="97"/>
      <c r="EGX2637" s="97"/>
      <c r="EGY2637" s="97"/>
      <c r="EGZ2637" s="97"/>
      <c r="EHA2637" s="97"/>
      <c r="EHB2637" s="97"/>
      <c r="EHC2637" s="97"/>
      <c r="EHD2637" s="97"/>
      <c r="EHE2637" s="97"/>
      <c r="EHF2637" s="97"/>
      <c r="EHG2637" s="97"/>
      <c r="EHH2637" s="97"/>
      <c r="EHI2637" s="97"/>
      <c r="EHJ2637" s="97"/>
      <c r="EHK2637" s="97"/>
      <c r="EHL2637" s="97"/>
      <c r="EHM2637" s="97"/>
      <c r="EHN2637" s="97"/>
      <c r="EHO2637" s="97"/>
      <c r="EHP2637" s="97"/>
      <c r="EHQ2637" s="97"/>
      <c r="EHR2637" s="97"/>
      <c r="EHS2637" s="97"/>
      <c r="EHT2637" s="97"/>
      <c r="EHU2637" s="97"/>
      <c r="EHV2637" s="97"/>
      <c r="EHW2637" s="97"/>
      <c r="EHX2637" s="97"/>
      <c r="EHY2637" s="97"/>
      <c r="EHZ2637" s="97"/>
      <c r="EIA2637" s="97"/>
      <c r="EIB2637" s="97"/>
      <c r="EIC2637" s="97"/>
      <c r="EID2637" s="97"/>
      <c r="EIE2637" s="97"/>
      <c r="EIF2637" s="97"/>
      <c r="EIG2637" s="97"/>
      <c r="EIH2637" s="97"/>
      <c r="EII2637" s="97"/>
      <c r="EIJ2637" s="97"/>
      <c r="EIK2637" s="97"/>
      <c r="EIL2637" s="97"/>
      <c r="EIM2637" s="97"/>
      <c r="EIN2637" s="97"/>
      <c r="EIO2637" s="97"/>
      <c r="EIP2637" s="97"/>
      <c r="EIQ2637" s="97"/>
      <c r="EIR2637" s="97"/>
      <c r="EIS2637" s="97"/>
      <c r="EIT2637" s="97"/>
      <c r="EIU2637" s="97"/>
      <c r="EIV2637" s="97"/>
      <c r="EIW2637" s="97"/>
      <c r="EIX2637" s="97"/>
      <c r="EIY2637" s="97"/>
      <c r="EIZ2637" s="97"/>
      <c r="EJA2637" s="97"/>
      <c r="EJB2637" s="97"/>
      <c r="EJC2637" s="97"/>
      <c r="EJD2637" s="97"/>
      <c r="EJE2637" s="97"/>
      <c r="EJF2637" s="97"/>
      <c r="EJG2637" s="97"/>
      <c r="EJH2637" s="97"/>
      <c r="EJI2637" s="97"/>
      <c r="EJJ2637" s="97"/>
      <c r="EJK2637" s="97"/>
      <c r="EJL2637" s="97"/>
      <c r="EJM2637" s="97"/>
      <c r="EJN2637" s="97"/>
      <c r="EJO2637" s="97"/>
      <c r="EJP2637" s="97"/>
      <c r="EJQ2637" s="97"/>
      <c r="EJR2637" s="97"/>
      <c r="EJS2637" s="97"/>
      <c r="EJT2637" s="97"/>
      <c r="EJU2637" s="97"/>
      <c r="EJV2637" s="97"/>
      <c r="EJW2637" s="97"/>
      <c r="EJX2637" s="97"/>
      <c r="EJY2637" s="97"/>
      <c r="EJZ2637" s="97"/>
      <c r="EKA2637" s="97"/>
      <c r="EKB2637" s="97"/>
      <c r="EKC2637" s="97"/>
      <c r="EKD2637" s="97"/>
      <c r="EKE2637" s="97"/>
      <c r="EKF2637" s="97"/>
      <c r="EKG2637" s="97"/>
      <c r="EKH2637" s="97"/>
      <c r="EKI2637" s="97"/>
      <c r="EKJ2637" s="97"/>
      <c r="EKK2637" s="97"/>
      <c r="EKL2637" s="97"/>
      <c r="EKM2637" s="97"/>
      <c r="EKN2637" s="97"/>
      <c r="EKO2637" s="97"/>
      <c r="EKP2637" s="97"/>
      <c r="EKQ2637" s="97"/>
      <c r="EKR2637" s="97"/>
      <c r="EKS2637" s="97"/>
      <c r="EKT2637" s="97"/>
      <c r="EKU2637" s="97"/>
      <c r="EKV2637" s="97"/>
      <c r="EKW2637" s="97"/>
      <c r="EKX2637" s="97"/>
      <c r="EKY2637" s="97"/>
      <c r="EKZ2637" s="97"/>
      <c r="ELA2637" s="97"/>
      <c r="ELB2637" s="97"/>
      <c r="ELC2637" s="97"/>
      <c r="ELD2637" s="97"/>
      <c r="ELE2637" s="97"/>
      <c r="ELF2637" s="97"/>
      <c r="ELG2637" s="97"/>
      <c r="ELH2637" s="97"/>
      <c r="ELI2637" s="97"/>
      <c r="ELJ2637" s="97"/>
      <c r="ELK2637" s="97"/>
      <c r="ELL2637" s="97"/>
      <c r="ELM2637" s="97"/>
      <c r="ELN2637" s="97"/>
      <c r="ELO2637" s="97"/>
      <c r="ELP2637" s="97"/>
      <c r="ELQ2637" s="97"/>
      <c r="ELR2637" s="97"/>
      <c r="ELS2637" s="97"/>
      <c r="ELT2637" s="97"/>
      <c r="ELU2637" s="97"/>
      <c r="ELV2637" s="97"/>
      <c r="ELW2637" s="97"/>
      <c r="ELX2637" s="97"/>
      <c r="ELY2637" s="97"/>
      <c r="ELZ2637" s="97"/>
      <c r="EMA2637" s="97"/>
      <c r="EMB2637" s="97"/>
      <c r="EMC2637" s="97"/>
      <c r="EMD2637" s="97"/>
      <c r="EME2637" s="97"/>
      <c r="EMF2637" s="97"/>
      <c r="EMG2637" s="97"/>
      <c r="EMH2637" s="97"/>
      <c r="EMI2637" s="97"/>
      <c r="EMJ2637" s="97"/>
      <c r="EMK2637" s="97"/>
      <c r="EML2637" s="97"/>
      <c r="EMM2637" s="97"/>
      <c r="EMN2637" s="97"/>
      <c r="EMO2637" s="97"/>
      <c r="EMP2637" s="97"/>
      <c r="EMQ2637" s="97"/>
      <c r="EMR2637" s="97"/>
      <c r="EMS2637" s="97"/>
      <c r="EMT2637" s="97"/>
      <c r="EMU2637" s="97"/>
      <c r="EMV2637" s="97"/>
      <c r="EMW2637" s="97"/>
      <c r="EMX2637" s="97"/>
      <c r="EMY2637" s="97"/>
      <c r="EMZ2637" s="97"/>
      <c r="ENA2637" s="97"/>
      <c r="ENB2637" s="97"/>
      <c r="ENC2637" s="97"/>
      <c r="END2637" s="97"/>
      <c r="ENE2637" s="97"/>
      <c r="ENF2637" s="97"/>
      <c r="ENG2637" s="97"/>
      <c r="ENH2637" s="97"/>
      <c r="ENI2637" s="97"/>
      <c r="ENJ2637" s="97"/>
      <c r="ENK2637" s="97"/>
      <c r="ENL2637" s="97"/>
      <c r="ENM2637" s="97"/>
      <c r="ENN2637" s="97"/>
      <c r="ENO2637" s="97"/>
      <c r="ENP2637" s="97"/>
      <c r="ENQ2637" s="97"/>
      <c r="ENR2637" s="97"/>
      <c r="ENS2637" s="97"/>
      <c r="ENT2637" s="97"/>
      <c r="ENU2637" s="97"/>
      <c r="ENV2637" s="97"/>
      <c r="ENW2637" s="97"/>
      <c r="ENX2637" s="97"/>
      <c r="ENY2637" s="97"/>
      <c r="ENZ2637" s="97"/>
      <c r="EOA2637" s="97"/>
      <c r="EOB2637" s="97"/>
      <c r="EOC2637" s="97"/>
      <c r="EOD2637" s="97"/>
      <c r="EOE2637" s="97"/>
      <c r="EOF2637" s="97"/>
      <c r="EOG2637" s="97"/>
      <c r="EOH2637" s="97"/>
      <c r="EOI2637" s="97"/>
      <c r="EOJ2637" s="97"/>
      <c r="EOK2637" s="97"/>
      <c r="EOL2637" s="97"/>
      <c r="EOM2637" s="97"/>
      <c r="EON2637" s="97"/>
      <c r="EOO2637" s="97"/>
      <c r="EOP2637" s="97"/>
      <c r="EOQ2637" s="97"/>
      <c r="EOR2637" s="97"/>
      <c r="EOS2637" s="97"/>
      <c r="EOT2637" s="97"/>
      <c r="EOU2637" s="97"/>
      <c r="EOV2637" s="97"/>
      <c r="EOW2637" s="97"/>
      <c r="EOX2637" s="97"/>
      <c r="EOY2637" s="97"/>
      <c r="EOZ2637" s="97"/>
      <c r="EPA2637" s="97"/>
      <c r="EPB2637" s="97"/>
      <c r="EPC2637" s="97"/>
      <c r="EPD2637" s="97"/>
      <c r="EPE2637" s="97"/>
      <c r="EPF2637" s="97"/>
      <c r="EPG2637" s="97"/>
      <c r="EPH2637" s="97"/>
      <c r="EPI2637" s="97"/>
      <c r="EPJ2637" s="97"/>
      <c r="EPK2637" s="97"/>
      <c r="EPL2637" s="97"/>
      <c r="EPM2637" s="97"/>
      <c r="EPN2637" s="97"/>
      <c r="EPO2637" s="97"/>
      <c r="EPP2637" s="97"/>
      <c r="EPQ2637" s="97"/>
      <c r="EPR2637" s="97"/>
      <c r="EPS2637" s="97"/>
      <c r="EPT2637" s="97"/>
      <c r="EPU2637" s="97"/>
      <c r="EPV2637" s="97"/>
      <c r="EPW2637" s="97"/>
      <c r="EPX2637" s="97"/>
      <c r="EPY2637" s="97"/>
      <c r="EPZ2637" s="97"/>
      <c r="EQA2637" s="97"/>
      <c r="EQB2637" s="97"/>
      <c r="EQC2637" s="97"/>
      <c r="EQD2637" s="97"/>
      <c r="EQE2637" s="97"/>
      <c r="EQF2637" s="97"/>
      <c r="EQG2637" s="97"/>
      <c r="EQH2637" s="97"/>
      <c r="EQI2637" s="97"/>
      <c r="EQJ2637" s="97"/>
      <c r="EQK2637" s="97"/>
      <c r="EQL2637" s="97"/>
      <c r="EQM2637" s="97"/>
      <c r="EQN2637" s="97"/>
      <c r="EQO2637" s="97"/>
      <c r="EQP2637" s="97"/>
      <c r="EQQ2637" s="97"/>
      <c r="EQR2637" s="97"/>
      <c r="EQS2637" s="97"/>
      <c r="EQT2637" s="97"/>
      <c r="EQU2637" s="97"/>
      <c r="EQV2637" s="97"/>
      <c r="EQW2637" s="97"/>
      <c r="EQX2637" s="97"/>
      <c r="EQY2637" s="97"/>
      <c r="EQZ2637" s="97"/>
      <c r="ERA2637" s="97"/>
      <c r="ERB2637" s="97"/>
      <c r="ERC2637" s="97"/>
      <c r="ERD2637" s="97"/>
      <c r="ERE2637" s="97"/>
      <c r="ERF2637" s="97"/>
      <c r="ERG2637" s="97"/>
      <c r="ERH2637" s="97"/>
      <c r="ERI2637" s="97"/>
      <c r="ERJ2637" s="97"/>
      <c r="ERK2637" s="97"/>
      <c r="ERL2637" s="97"/>
      <c r="ERM2637" s="97"/>
      <c r="ERN2637" s="97"/>
      <c r="ERO2637" s="97"/>
      <c r="ERP2637" s="97"/>
      <c r="ERQ2637" s="97"/>
      <c r="ERR2637" s="97"/>
      <c r="ERS2637" s="97"/>
      <c r="ERT2637" s="97"/>
      <c r="ERU2637" s="97"/>
      <c r="ERV2637" s="97"/>
      <c r="ERW2637" s="97"/>
      <c r="ERX2637" s="97"/>
      <c r="ERY2637" s="97"/>
      <c r="ERZ2637" s="97"/>
      <c r="ESA2637" s="97"/>
      <c r="ESB2637" s="97"/>
      <c r="ESC2637" s="97"/>
      <c r="ESD2637" s="97"/>
      <c r="ESE2637" s="97"/>
      <c r="ESF2637" s="97"/>
      <c r="ESG2637" s="97"/>
      <c r="ESH2637" s="97"/>
      <c r="ESI2637" s="97"/>
      <c r="ESJ2637" s="97"/>
      <c r="ESK2637" s="97"/>
      <c r="ESL2637" s="97"/>
      <c r="ESM2637" s="97"/>
      <c r="ESN2637" s="97"/>
      <c r="ESO2637" s="97"/>
      <c r="ESP2637" s="97"/>
      <c r="ESQ2637" s="97"/>
      <c r="ESR2637" s="97"/>
      <c r="ESS2637" s="97"/>
      <c r="EST2637" s="97"/>
      <c r="ESU2637" s="97"/>
      <c r="ESV2637" s="97"/>
      <c r="ESW2637" s="97"/>
      <c r="ESX2637" s="97"/>
      <c r="ESY2637" s="97"/>
      <c r="ESZ2637" s="97"/>
      <c r="ETA2637" s="97"/>
      <c r="ETB2637" s="97"/>
      <c r="ETC2637" s="97"/>
      <c r="ETD2637" s="97"/>
      <c r="ETE2637" s="97"/>
      <c r="ETF2637" s="97"/>
      <c r="ETG2637" s="97"/>
      <c r="ETH2637" s="97"/>
      <c r="ETI2637" s="97"/>
      <c r="ETJ2637" s="97"/>
      <c r="ETK2637" s="97"/>
      <c r="ETL2637" s="97"/>
      <c r="ETM2637" s="97"/>
      <c r="ETN2637" s="97"/>
      <c r="ETO2637" s="97"/>
      <c r="ETP2637" s="97"/>
      <c r="ETQ2637" s="97"/>
      <c r="ETR2637" s="97"/>
      <c r="ETS2637" s="97"/>
      <c r="ETT2637" s="97"/>
      <c r="ETU2637" s="97"/>
      <c r="ETV2637" s="97"/>
      <c r="ETW2637" s="97"/>
      <c r="ETX2637" s="97"/>
      <c r="ETY2637" s="97"/>
      <c r="ETZ2637" s="97"/>
      <c r="EUA2637" s="97"/>
      <c r="EUB2637" s="97"/>
      <c r="EUC2637" s="97"/>
      <c r="EUD2637" s="97"/>
      <c r="EUE2637" s="97"/>
      <c r="EUF2637" s="97"/>
      <c r="EUG2637" s="97"/>
      <c r="EUH2637" s="97"/>
      <c r="EUI2637" s="97"/>
      <c r="EUJ2637" s="97"/>
      <c r="EUK2637" s="97"/>
      <c r="EUL2637" s="97"/>
      <c r="EUM2637" s="97"/>
      <c r="EUN2637" s="97"/>
      <c r="EUO2637" s="97"/>
      <c r="EUP2637" s="97"/>
      <c r="EUQ2637" s="97"/>
      <c r="EUR2637" s="97"/>
      <c r="EUS2637" s="97"/>
      <c r="EUT2637" s="97"/>
      <c r="EUU2637" s="97"/>
      <c r="EUV2637" s="97"/>
      <c r="EUW2637" s="97"/>
      <c r="EUX2637" s="97"/>
      <c r="EUY2637" s="97"/>
      <c r="EUZ2637" s="97"/>
      <c r="EVA2637" s="97"/>
      <c r="EVB2637" s="97"/>
      <c r="EVC2637" s="97"/>
      <c r="EVD2637" s="97"/>
      <c r="EVE2637" s="97"/>
      <c r="EVF2637" s="97"/>
      <c r="EVG2637" s="97"/>
      <c r="EVH2637" s="97"/>
      <c r="EVI2637" s="97"/>
      <c r="EVJ2637" s="97"/>
      <c r="EVK2637" s="97"/>
      <c r="EVL2637" s="97"/>
      <c r="EVM2637" s="97"/>
      <c r="EVN2637" s="97"/>
      <c r="EVO2637" s="97"/>
      <c r="EVP2637" s="97"/>
      <c r="EVQ2637" s="97"/>
      <c r="EVR2637" s="97"/>
      <c r="EVS2637" s="97"/>
      <c r="EVT2637" s="97"/>
      <c r="EVU2637" s="97"/>
      <c r="EVV2637" s="97"/>
      <c r="EVW2637" s="97"/>
      <c r="EVX2637" s="97"/>
      <c r="EVY2637" s="97"/>
      <c r="EVZ2637" s="97"/>
      <c r="EWA2637" s="97"/>
      <c r="EWB2637" s="97"/>
      <c r="EWC2637" s="97"/>
      <c r="EWD2637" s="97"/>
      <c r="EWE2637" s="97"/>
      <c r="EWF2637" s="97"/>
      <c r="EWG2637" s="97"/>
      <c r="EWH2637" s="97"/>
      <c r="EWI2637" s="97"/>
      <c r="EWJ2637" s="97"/>
      <c r="EWK2637" s="97"/>
      <c r="EWL2637" s="97"/>
      <c r="EWM2637" s="97"/>
      <c r="EWN2637" s="97"/>
      <c r="EWO2637" s="97"/>
      <c r="EWP2637" s="97"/>
      <c r="EWQ2637" s="97"/>
      <c r="EWR2637" s="97"/>
      <c r="EWS2637" s="97"/>
      <c r="EWT2637" s="97"/>
      <c r="EWU2637" s="97"/>
      <c r="EWV2637" s="97"/>
      <c r="EWW2637" s="97"/>
      <c r="EWX2637" s="97"/>
      <c r="EWY2637" s="97"/>
      <c r="EWZ2637" s="97"/>
      <c r="EXA2637" s="97"/>
      <c r="EXB2637" s="97"/>
      <c r="EXC2637" s="97"/>
      <c r="EXD2637" s="97"/>
      <c r="EXE2637" s="97"/>
      <c r="EXF2637" s="97"/>
      <c r="EXG2637" s="97"/>
      <c r="EXH2637" s="97"/>
      <c r="EXI2637" s="97"/>
      <c r="EXJ2637" s="97"/>
      <c r="EXK2637" s="97"/>
      <c r="EXL2637" s="97"/>
      <c r="EXM2637" s="97"/>
      <c r="EXN2637" s="97"/>
      <c r="EXO2637" s="97"/>
      <c r="EXP2637" s="97"/>
      <c r="EXQ2637" s="97"/>
      <c r="EXR2637" s="97"/>
      <c r="EXS2637" s="97"/>
      <c r="EXT2637" s="97"/>
      <c r="EXU2637" s="97"/>
      <c r="EXV2637" s="97"/>
      <c r="EXW2637" s="97"/>
      <c r="EXX2637" s="97"/>
      <c r="EXY2637" s="97"/>
      <c r="EXZ2637" s="97"/>
      <c r="EYA2637" s="97"/>
      <c r="EYB2637" s="97"/>
      <c r="EYC2637" s="97"/>
      <c r="EYD2637" s="97"/>
      <c r="EYE2637" s="97"/>
      <c r="EYF2637" s="97"/>
      <c r="EYG2637" s="97"/>
      <c r="EYH2637" s="97"/>
      <c r="EYI2637" s="97"/>
      <c r="EYJ2637" s="97"/>
      <c r="EYK2637" s="97"/>
      <c r="EYL2637" s="97"/>
      <c r="EYM2637" s="97"/>
      <c r="EYN2637" s="97"/>
      <c r="EYO2637" s="97"/>
      <c r="EYP2637" s="97"/>
      <c r="EYQ2637" s="97"/>
      <c r="EYR2637" s="97"/>
      <c r="EYS2637" s="97"/>
      <c r="EYT2637" s="97"/>
      <c r="EYU2637" s="97"/>
      <c r="EYV2637" s="97"/>
      <c r="EYW2637" s="97"/>
      <c r="EYX2637" s="97"/>
      <c r="EYY2637" s="97"/>
      <c r="EYZ2637" s="97"/>
      <c r="EZA2637" s="97"/>
      <c r="EZB2637" s="97"/>
      <c r="EZC2637" s="97"/>
      <c r="EZD2637" s="97"/>
      <c r="EZE2637" s="97"/>
      <c r="EZF2637" s="97"/>
      <c r="EZG2637" s="97"/>
      <c r="EZH2637" s="97"/>
      <c r="EZI2637" s="97"/>
      <c r="EZJ2637" s="97"/>
      <c r="EZK2637" s="97"/>
      <c r="EZL2637" s="97"/>
      <c r="EZM2637" s="97"/>
      <c r="EZN2637" s="97"/>
      <c r="EZO2637" s="97"/>
      <c r="EZP2637" s="97"/>
      <c r="EZQ2637" s="97"/>
      <c r="EZR2637" s="97"/>
      <c r="EZS2637" s="97"/>
      <c r="EZT2637" s="97"/>
      <c r="EZU2637" s="97"/>
      <c r="EZV2637" s="97"/>
      <c r="EZW2637" s="97"/>
      <c r="EZX2637" s="97"/>
      <c r="EZY2637" s="97"/>
      <c r="EZZ2637" s="97"/>
      <c r="FAA2637" s="97"/>
      <c r="FAB2637" s="97"/>
      <c r="FAC2637" s="97"/>
      <c r="FAD2637" s="97"/>
      <c r="FAE2637" s="97"/>
      <c r="FAF2637" s="97"/>
      <c r="FAG2637" s="97"/>
      <c r="FAH2637" s="97"/>
      <c r="FAI2637" s="97"/>
      <c r="FAJ2637" s="97"/>
      <c r="FAK2637" s="97"/>
      <c r="FAL2637" s="97"/>
      <c r="FAM2637" s="97"/>
      <c r="FAN2637" s="97"/>
      <c r="FAO2637" s="97"/>
      <c r="FAP2637" s="97"/>
      <c r="FAQ2637" s="97"/>
      <c r="FAR2637" s="97"/>
      <c r="FAS2637" s="97"/>
      <c r="FAT2637" s="97"/>
      <c r="FAU2637" s="97"/>
      <c r="FAV2637" s="97"/>
      <c r="FAW2637" s="97"/>
      <c r="FAX2637" s="97"/>
      <c r="FAY2637" s="97"/>
      <c r="FAZ2637" s="97"/>
      <c r="FBA2637" s="97"/>
      <c r="FBB2637" s="97"/>
      <c r="FBC2637" s="97"/>
      <c r="FBD2637" s="97"/>
      <c r="FBE2637" s="97"/>
      <c r="FBF2637" s="97"/>
      <c r="FBG2637" s="97"/>
      <c r="FBH2637" s="97"/>
      <c r="FBI2637" s="97"/>
      <c r="FBJ2637" s="97"/>
      <c r="FBK2637" s="97"/>
      <c r="FBL2637" s="97"/>
      <c r="FBM2637" s="97"/>
      <c r="FBN2637" s="97"/>
      <c r="FBO2637" s="97"/>
      <c r="FBP2637" s="97"/>
      <c r="FBQ2637" s="97"/>
      <c r="FBR2637" s="97"/>
      <c r="FBS2637" s="97"/>
      <c r="FBT2637" s="97"/>
      <c r="FBU2637" s="97"/>
      <c r="FBV2637" s="97"/>
      <c r="FBW2637" s="97"/>
      <c r="FBX2637" s="97"/>
      <c r="FBY2637" s="97"/>
      <c r="FBZ2637" s="97"/>
      <c r="FCA2637" s="97"/>
      <c r="FCB2637" s="97"/>
      <c r="FCC2637" s="97"/>
      <c r="FCD2637" s="97"/>
      <c r="FCE2637" s="97"/>
      <c r="FCF2637" s="97"/>
      <c r="FCG2637" s="97"/>
      <c r="FCH2637" s="97"/>
      <c r="FCI2637" s="97"/>
      <c r="FCJ2637" s="97"/>
      <c r="FCK2637" s="97"/>
      <c r="FCL2637" s="97"/>
      <c r="FCM2637" s="97"/>
      <c r="FCN2637" s="97"/>
      <c r="FCO2637" s="97"/>
      <c r="FCP2637" s="97"/>
      <c r="FCQ2637" s="97"/>
      <c r="FCR2637" s="97"/>
      <c r="FCS2637" s="97"/>
      <c r="FCT2637" s="97"/>
      <c r="FCU2637" s="97"/>
      <c r="FCV2637" s="97"/>
      <c r="FCW2637" s="97"/>
      <c r="FCX2637" s="97"/>
      <c r="FCY2637" s="97"/>
      <c r="FCZ2637" s="97"/>
      <c r="FDA2637" s="97"/>
      <c r="FDB2637" s="97"/>
      <c r="FDC2637" s="97"/>
      <c r="FDD2637" s="97"/>
      <c r="FDE2637" s="97"/>
      <c r="FDF2637" s="97"/>
      <c r="FDG2637" s="97"/>
      <c r="FDH2637" s="97"/>
      <c r="FDI2637" s="97"/>
      <c r="FDJ2637" s="97"/>
      <c r="FDK2637" s="97"/>
      <c r="FDL2637" s="97"/>
      <c r="FDM2637" s="97"/>
      <c r="FDN2637" s="97"/>
      <c r="FDO2637" s="97"/>
      <c r="FDP2637" s="97"/>
      <c r="FDQ2637" s="97"/>
      <c r="FDR2637" s="97"/>
      <c r="FDS2637" s="97"/>
      <c r="FDT2637" s="97"/>
      <c r="FDU2637" s="97"/>
      <c r="FDV2637" s="97"/>
      <c r="FDW2637" s="97"/>
      <c r="FDX2637" s="97"/>
      <c r="FDY2637" s="97"/>
      <c r="FDZ2637" s="97"/>
      <c r="FEA2637" s="97"/>
      <c r="FEB2637" s="97"/>
      <c r="FEC2637" s="97"/>
      <c r="FED2637" s="97"/>
      <c r="FEE2637" s="97"/>
      <c r="FEF2637" s="97"/>
      <c r="FEG2637" s="97"/>
      <c r="FEH2637" s="97"/>
      <c r="FEI2637" s="97"/>
      <c r="FEJ2637" s="97"/>
      <c r="FEK2637" s="97"/>
      <c r="FEL2637" s="97"/>
      <c r="FEM2637" s="97"/>
      <c r="FEN2637" s="97"/>
      <c r="FEO2637" s="97"/>
      <c r="FEP2637" s="97"/>
      <c r="FEQ2637" s="97"/>
      <c r="FER2637" s="97"/>
      <c r="FES2637" s="97"/>
      <c r="FET2637" s="97"/>
      <c r="FEU2637" s="97"/>
      <c r="FEV2637" s="97"/>
      <c r="FEW2637" s="97"/>
      <c r="FEX2637" s="97"/>
      <c r="FEY2637" s="97"/>
      <c r="FEZ2637" s="97"/>
      <c r="FFA2637" s="97"/>
      <c r="FFB2637" s="97"/>
      <c r="FFC2637" s="97"/>
      <c r="FFD2637" s="97"/>
      <c r="FFE2637" s="97"/>
      <c r="FFF2637" s="97"/>
      <c r="FFG2637" s="97"/>
      <c r="FFH2637" s="97"/>
      <c r="FFI2637" s="97"/>
      <c r="FFJ2637" s="97"/>
      <c r="FFK2637" s="97"/>
      <c r="FFL2637" s="97"/>
      <c r="FFM2637" s="97"/>
      <c r="FFN2637" s="97"/>
      <c r="FFO2637" s="97"/>
      <c r="FFP2637" s="97"/>
      <c r="FFQ2637" s="97"/>
      <c r="FFR2637" s="97"/>
      <c r="FFS2637" s="97"/>
      <c r="FFT2637" s="97"/>
      <c r="FFU2637" s="97"/>
      <c r="FFV2637" s="97"/>
      <c r="FFW2637" s="97"/>
      <c r="FFX2637" s="97"/>
      <c r="FFY2637" s="97"/>
      <c r="FFZ2637" s="97"/>
      <c r="FGA2637" s="97"/>
      <c r="FGB2637" s="97"/>
      <c r="FGC2637" s="97"/>
      <c r="FGD2637" s="97"/>
      <c r="FGE2637" s="97"/>
      <c r="FGF2637" s="97"/>
      <c r="FGG2637" s="97"/>
      <c r="FGH2637" s="97"/>
      <c r="FGI2637" s="97"/>
      <c r="FGJ2637" s="97"/>
      <c r="FGK2637" s="97"/>
      <c r="FGL2637" s="97"/>
      <c r="FGM2637" s="97"/>
      <c r="FGN2637" s="97"/>
      <c r="FGO2637" s="97"/>
      <c r="FGP2637" s="97"/>
      <c r="FGQ2637" s="97"/>
      <c r="FGR2637" s="97"/>
      <c r="FGS2637" s="97"/>
      <c r="FGT2637" s="97"/>
      <c r="FGU2637" s="97"/>
      <c r="FGV2637" s="97"/>
      <c r="FGW2637" s="97"/>
      <c r="FGX2637" s="97"/>
      <c r="FGY2637" s="97"/>
      <c r="FGZ2637" s="97"/>
      <c r="FHA2637" s="97"/>
      <c r="FHB2637" s="97"/>
      <c r="FHC2637" s="97"/>
      <c r="FHD2637" s="97"/>
      <c r="FHE2637" s="97"/>
      <c r="FHF2637" s="97"/>
      <c r="FHG2637" s="97"/>
      <c r="FHH2637" s="97"/>
      <c r="FHI2637" s="97"/>
      <c r="FHJ2637" s="97"/>
      <c r="FHK2637" s="97"/>
      <c r="FHL2637" s="97"/>
      <c r="FHM2637" s="97"/>
      <c r="FHN2637" s="97"/>
      <c r="FHO2637" s="97"/>
      <c r="FHP2637" s="97"/>
      <c r="FHQ2637" s="97"/>
      <c r="FHR2637" s="97"/>
      <c r="FHS2637" s="97"/>
      <c r="FHT2637" s="97"/>
      <c r="FHU2637" s="97"/>
      <c r="FHV2637" s="97"/>
      <c r="FHW2637" s="97"/>
      <c r="FHX2637" s="97"/>
      <c r="FHY2637" s="97"/>
      <c r="FHZ2637" s="97"/>
      <c r="FIA2637" s="97"/>
      <c r="FIB2637" s="97"/>
      <c r="FIC2637" s="97"/>
      <c r="FID2637" s="97"/>
      <c r="FIE2637" s="97"/>
      <c r="FIF2637" s="97"/>
      <c r="FIG2637" s="97"/>
      <c r="FIH2637" s="97"/>
      <c r="FII2637" s="97"/>
      <c r="FIJ2637" s="97"/>
      <c r="FIK2637" s="97"/>
      <c r="FIL2637" s="97"/>
      <c r="FIM2637" s="97"/>
      <c r="FIN2637" s="97"/>
      <c r="FIO2637" s="97"/>
      <c r="FIP2637" s="97"/>
      <c r="FIQ2637" s="97"/>
      <c r="FIR2637" s="97"/>
      <c r="FIS2637" s="97"/>
      <c r="FIT2637" s="97"/>
      <c r="FIU2637" s="97"/>
      <c r="FIV2637" s="97"/>
      <c r="FIW2637" s="97"/>
      <c r="FIX2637" s="97"/>
      <c r="FIY2637" s="97"/>
      <c r="FIZ2637" s="97"/>
      <c r="FJA2637" s="97"/>
      <c r="FJB2637" s="97"/>
      <c r="FJC2637" s="97"/>
      <c r="FJD2637" s="97"/>
      <c r="FJE2637" s="97"/>
      <c r="FJF2637" s="97"/>
      <c r="FJG2637" s="97"/>
      <c r="FJH2637" s="97"/>
      <c r="FJI2637" s="97"/>
      <c r="FJJ2637" s="97"/>
      <c r="FJK2637" s="97"/>
      <c r="FJL2637" s="97"/>
      <c r="FJM2637" s="97"/>
      <c r="FJN2637" s="97"/>
      <c r="FJO2637" s="97"/>
      <c r="FJP2637" s="97"/>
      <c r="FJQ2637" s="97"/>
      <c r="FJR2637" s="97"/>
      <c r="FJS2637" s="97"/>
      <c r="FJT2637" s="97"/>
      <c r="FJU2637" s="97"/>
      <c r="FJV2637" s="97"/>
      <c r="FJW2637" s="97"/>
      <c r="FJX2637" s="97"/>
      <c r="FJY2637" s="97"/>
      <c r="FJZ2637" s="97"/>
      <c r="FKA2637" s="97"/>
      <c r="FKB2637" s="97"/>
      <c r="FKC2637" s="97"/>
      <c r="FKD2637" s="97"/>
      <c r="FKE2637" s="97"/>
      <c r="FKF2637" s="97"/>
      <c r="FKG2637" s="97"/>
      <c r="FKH2637" s="97"/>
      <c r="FKI2637" s="97"/>
      <c r="FKJ2637" s="97"/>
      <c r="FKK2637" s="97"/>
      <c r="FKL2637" s="97"/>
      <c r="FKM2637" s="97"/>
      <c r="FKN2637" s="97"/>
      <c r="FKO2637" s="97"/>
      <c r="FKP2637" s="97"/>
      <c r="FKQ2637" s="97"/>
      <c r="FKR2637" s="97"/>
      <c r="FKS2637" s="97"/>
      <c r="FKT2637" s="97"/>
      <c r="FKU2637" s="97"/>
      <c r="FKV2637" s="97"/>
      <c r="FKW2637" s="97"/>
      <c r="FKX2637" s="97"/>
      <c r="FKY2637" s="97"/>
      <c r="FKZ2637" s="97"/>
      <c r="FLA2637" s="97"/>
      <c r="FLB2637" s="97"/>
      <c r="FLC2637" s="97"/>
      <c r="FLD2637" s="97"/>
      <c r="FLE2637" s="97"/>
      <c r="FLF2637" s="97"/>
      <c r="FLG2637" s="97"/>
      <c r="FLH2637" s="97"/>
      <c r="FLI2637" s="97"/>
      <c r="FLJ2637" s="97"/>
      <c r="FLK2637" s="97"/>
      <c r="FLL2637" s="97"/>
      <c r="FLM2637" s="97"/>
      <c r="FLN2637" s="97"/>
      <c r="FLO2637" s="97"/>
      <c r="FLP2637" s="97"/>
      <c r="FLQ2637" s="97"/>
      <c r="FLR2637" s="97"/>
      <c r="FLS2637" s="97"/>
      <c r="FLT2637" s="97"/>
      <c r="FLU2637" s="97"/>
      <c r="FLV2637" s="97"/>
      <c r="FLW2637" s="97"/>
      <c r="FLX2637" s="97"/>
      <c r="FLY2637" s="97"/>
      <c r="FLZ2637" s="97"/>
      <c r="FMA2637" s="97"/>
      <c r="FMB2637" s="97"/>
      <c r="FMC2637" s="97"/>
      <c r="FMD2637" s="97"/>
      <c r="FME2637" s="97"/>
      <c r="FMF2637" s="97"/>
      <c r="FMG2637" s="97"/>
      <c r="FMH2637" s="97"/>
      <c r="FMI2637" s="97"/>
      <c r="FMJ2637" s="97"/>
      <c r="FMK2637" s="97"/>
      <c r="FML2637" s="97"/>
      <c r="FMM2637" s="97"/>
      <c r="FMN2637" s="97"/>
      <c r="FMO2637" s="97"/>
      <c r="FMP2637" s="97"/>
      <c r="FMQ2637" s="97"/>
      <c r="FMR2637" s="97"/>
      <c r="FMS2637" s="97"/>
      <c r="FMT2637" s="97"/>
      <c r="FMU2637" s="97"/>
      <c r="FMV2637" s="97"/>
      <c r="FMW2637" s="97"/>
      <c r="FMX2637" s="97"/>
      <c r="FMY2637" s="97"/>
      <c r="FMZ2637" s="97"/>
      <c r="FNA2637" s="97"/>
      <c r="FNB2637" s="97"/>
      <c r="FNC2637" s="97"/>
      <c r="FND2637" s="97"/>
      <c r="FNE2637" s="97"/>
      <c r="FNF2637" s="97"/>
      <c r="FNG2637" s="97"/>
      <c r="FNH2637" s="97"/>
      <c r="FNI2637" s="97"/>
      <c r="FNJ2637" s="97"/>
      <c r="FNK2637" s="97"/>
      <c r="FNL2637" s="97"/>
      <c r="FNM2637" s="97"/>
      <c r="FNN2637" s="97"/>
      <c r="FNO2637" s="97"/>
      <c r="FNP2637" s="97"/>
      <c r="FNQ2637" s="97"/>
      <c r="FNR2637" s="97"/>
      <c r="FNS2637" s="97"/>
      <c r="FNT2637" s="97"/>
      <c r="FNU2637" s="97"/>
      <c r="FNV2637" s="97"/>
      <c r="FNW2637" s="97"/>
      <c r="FNX2637" s="97"/>
      <c r="FNY2637" s="97"/>
      <c r="FNZ2637" s="97"/>
      <c r="FOA2637" s="97"/>
      <c r="FOB2637" s="97"/>
      <c r="FOC2637" s="97"/>
      <c r="FOD2637" s="97"/>
      <c r="FOE2637" s="97"/>
      <c r="FOF2637" s="97"/>
      <c r="FOG2637" s="97"/>
      <c r="FOH2637" s="97"/>
      <c r="FOI2637" s="97"/>
      <c r="FOJ2637" s="97"/>
      <c r="FOK2637" s="97"/>
      <c r="FOL2637" s="97"/>
      <c r="FOM2637" s="97"/>
      <c r="FON2637" s="97"/>
      <c r="FOO2637" s="97"/>
      <c r="FOP2637" s="97"/>
      <c r="FOQ2637" s="97"/>
      <c r="FOR2637" s="97"/>
      <c r="FOS2637" s="97"/>
      <c r="FOT2637" s="97"/>
      <c r="FOU2637" s="97"/>
      <c r="FOV2637" s="97"/>
      <c r="FOW2637" s="97"/>
      <c r="FOX2637" s="97"/>
      <c r="FOY2637" s="97"/>
      <c r="FOZ2637" s="97"/>
      <c r="FPA2637" s="97"/>
      <c r="FPB2637" s="97"/>
      <c r="FPC2637" s="97"/>
      <c r="FPD2637" s="97"/>
      <c r="FPE2637" s="97"/>
      <c r="FPF2637" s="97"/>
      <c r="FPG2637" s="97"/>
      <c r="FPH2637" s="97"/>
      <c r="FPI2637" s="97"/>
      <c r="FPJ2637" s="97"/>
      <c r="FPK2637" s="97"/>
      <c r="FPL2637" s="97"/>
      <c r="FPM2637" s="97"/>
      <c r="FPN2637" s="97"/>
      <c r="FPO2637" s="97"/>
      <c r="FPP2637" s="97"/>
      <c r="FPQ2637" s="97"/>
      <c r="FPR2637" s="97"/>
      <c r="FPS2637" s="97"/>
      <c r="FPT2637" s="97"/>
      <c r="FPU2637" s="97"/>
      <c r="FPV2637" s="97"/>
      <c r="FPW2637" s="97"/>
      <c r="FPX2637" s="97"/>
      <c r="FPY2637" s="97"/>
      <c r="FPZ2637" s="97"/>
      <c r="FQA2637" s="97"/>
      <c r="FQB2637" s="97"/>
      <c r="FQC2637" s="97"/>
      <c r="FQD2637" s="97"/>
      <c r="FQE2637" s="97"/>
      <c r="FQF2637" s="97"/>
      <c r="FQG2637" s="97"/>
      <c r="FQH2637" s="97"/>
      <c r="FQI2637" s="97"/>
      <c r="FQJ2637" s="97"/>
      <c r="FQK2637" s="97"/>
      <c r="FQL2637" s="97"/>
      <c r="FQM2637" s="97"/>
      <c r="FQN2637" s="97"/>
      <c r="FQO2637" s="97"/>
      <c r="FQP2637" s="97"/>
      <c r="FQQ2637" s="97"/>
      <c r="FQR2637" s="97"/>
      <c r="FQS2637" s="97"/>
      <c r="FQT2637" s="97"/>
      <c r="FQU2637" s="97"/>
      <c r="FQV2637" s="97"/>
      <c r="FQW2637" s="97"/>
      <c r="FQX2637" s="97"/>
      <c r="FQY2637" s="97"/>
      <c r="FQZ2637" s="97"/>
      <c r="FRA2637" s="97"/>
      <c r="FRB2637" s="97"/>
      <c r="FRC2637" s="97"/>
      <c r="FRD2637" s="97"/>
      <c r="FRE2637" s="97"/>
      <c r="FRF2637" s="97"/>
      <c r="FRG2637" s="97"/>
      <c r="FRH2637" s="97"/>
      <c r="FRI2637" s="97"/>
      <c r="FRJ2637" s="97"/>
      <c r="FRK2637" s="97"/>
      <c r="FRL2637" s="97"/>
      <c r="FRM2637" s="97"/>
      <c r="FRN2637" s="97"/>
      <c r="FRO2637" s="97"/>
      <c r="FRP2637" s="97"/>
      <c r="FRQ2637" s="97"/>
      <c r="FRR2637" s="97"/>
      <c r="FRS2637" s="97"/>
      <c r="FRT2637" s="97"/>
      <c r="FRU2637" s="97"/>
      <c r="FRV2637" s="97"/>
      <c r="FRW2637" s="97"/>
      <c r="FRX2637" s="97"/>
      <c r="FRY2637" s="97"/>
      <c r="FRZ2637" s="97"/>
      <c r="FSA2637" s="97"/>
      <c r="FSB2637" s="97"/>
      <c r="FSC2637" s="97"/>
      <c r="FSD2637" s="97"/>
      <c r="FSE2637" s="97"/>
      <c r="FSF2637" s="97"/>
      <c r="FSG2637" s="97"/>
      <c r="FSH2637" s="97"/>
      <c r="FSI2637" s="97"/>
      <c r="FSJ2637" s="97"/>
      <c r="FSK2637" s="97"/>
      <c r="FSL2637" s="97"/>
      <c r="FSM2637" s="97"/>
      <c r="FSN2637" s="97"/>
      <c r="FSO2637" s="97"/>
      <c r="FSP2637" s="97"/>
      <c r="FSQ2637" s="97"/>
      <c r="FSR2637" s="97"/>
      <c r="FSS2637" s="97"/>
      <c r="FST2637" s="97"/>
      <c r="FSU2637" s="97"/>
      <c r="FSV2637" s="97"/>
      <c r="FSW2637" s="97"/>
      <c r="FSX2637" s="97"/>
      <c r="FSY2637" s="97"/>
      <c r="FSZ2637" s="97"/>
      <c r="FTA2637" s="97"/>
      <c r="FTB2637" s="97"/>
      <c r="FTC2637" s="97"/>
      <c r="FTD2637" s="97"/>
      <c r="FTE2637" s="97"/>
      <c r="FTF2637" s="97"/>
      <c r="FTG2637" s="97"/>
      <c r="FTH2637" s="97"/>
      <c r="FTI2637" s="97"/>
      <c r="FTJ2637" s="97"/>
      <c r="FTK2637" s="97"/>
      <c r="FTL2637" s="97"/>
      <c r="FTM2637" s="97"/>
      <c r="FTN2637" s="97"/>
      <c r="FTO2637" s="97"/>
      <c r="FTP2637" s="97"/>
      <c r="FTQ2637" s="97"/>
      <c r="FTR2637" s="97"/>
      <c r="FTS2637" s="97"/>
      <c r="FTT2637" s="97"/>
      <c r="FTU2637" s="97"/>
      <c r="FTV2637" s="97"/>
      <c r="FTW2637" s="97"/>
      <c r="FTX2637" s="97"/>
      <c r="FTY2637" s="97"/>
      <c r="FTZ2637" s="97"/>
      <c r="FUA2637" s="97"/>
      <c r="FUB2637" s="97"/>
      <c r="FUC2637" s="97"/>
      <c r="FUD2637" s="97"/>
      <c r="FUE2637" s="97"/>
      <c r="FUF2637" s="97"/>
      <c r="FUG2637" s="97"/>
      <c r="FUH2637" s="97"/>
      <c r="FUI2637" s="97"/>
      <c r="FUJ2637" s="97"/>
      <c r="FUK2637" s="97"/>
      <c r="FUL2637" s="97"/>
      <c r="FUM2637" s="97"/>
      <c r="FUN2637" s="97"/>
      <c r="FUO2637" s="97"/>
      <c r="FUP2637" s="97"/>
      <c r="FUQ2637" s="97"/>
      <c r="FUR2637" s="97"/>
      <c r="FUS2637" s="97"/>
      <c r="FUT2637" s="97"/>
      <c r="FUU2637" s="97"/>
      <c r="FUV2637" s="97"/>
      <c r="FUW2637" s="97"/>
      <c r="FUX2637" s="97"/>
      <c r="FUY2637" s="97"/>
      <c r="FUZ2637" s="97"/>
      <c r="FVA2637" s="97"/>
      <c r="FVB2637" s="97"/>
      <c r="FVC2637" s="97"/>
      <c r="FVD2637" s="97"/>
      <c r="FVE2637" s="97"/>
      <c r="FVF2637" s="97"/>
      <c r="FVG2637" s="97"/>
      <c r="FVH2637" s="97"/>
      <c r="FVI2637" s="97"/>
      <c r="FVJ2637" s="97"/>
      <c r="FVK2637" s="97"/>
      <c r="FVL2637" s="97"/>
      <c r="FVM2637" s="97"/>
      <c r="FVN2637" s="97"/>
      <c r="FVO2637" s="97"/>
      <c r="FVP2637" s="97"/>
      <c r="FVQ2637" s="97"/>
      <c r="FVR2637" s="97"/>
      <c r="FVS2637" s="97"/>
      <c r="FVT2637" s="97"/>
      <c r="FVU2637" s="97"/>
      <c r="FVV2637" s="97"/>
      <c r="FVW2637" s="97"/>
      <c r="FVX2637" s="97"/>
      <c r="FVY2637" s="97"/>
      <c r="FVZ2637" s="97"/>
      <c r="FWA2637" s="97"/>
      <c r="FWB2637" s="97"/>
      <c r="FWC2637" s="97"/>
      <c r="FWD2637" s="97"/>
      <c r="FWE2637" s="97"/>
      <c r="FWF2637" s="97"/>
      <c r="FWG2637" s="97"/>
      <c r="FWH2637" s="97"/>
      <c r="FWI2637" s="97"/>
      <c r="FWJ2637" s="97"/>
      <c r="FWK2637" s="97"/>
      <c r="FWL2637" s="97"/>
      <c r="FWM2637" s="97"/>
      <c r="FWN2637" s="97"/>
      <c r="FWO2637" s="97"/>
      <c r="FWP2637" s="97"/>
      <c r="FWQ2637" s="97"/>
      <c r="FWR2637" s="97"/>
      <c r="FWS2637" s="97"/>
      <c r="FWT2637" s="97"/>
      <c r="FWU2637" s="97"/>
      <c r="FWV2637" s="97"/>
      <c r="FWW2637" s="97"/>
      <c r="FWX2637" s="97"/>
      <c r="FWY2637" s="97"/>
      <c r="FWZ2637" s="97"/>
      <c r="FXA2637" s="97"/>
      <c r="FXB2637" s="97"/>
      <c r="FXC2637" s="97"/>
      <c r="FXD2637" s="97"/>
      <c r="FXE2637" s="97"/>
      <c r="FXF2637" s="97"/>
      <c r="FXG2637" s="97"/>
      <c r="FXH2637" s="97"/>
      <c r="FXI2637" s="97"/>
      <c r="FXJ2637" s="97"/>
      <c r="FXK2637" s="97"/>
      <c r="FXL2637" s="97"/>
      <c r="FXM2637" s="97"/>
      <c r="FXN2637" s="97"/>
      <c r="FXO2637" s="97"/>
      <c r="FXP2637" s="97"/>
      <c r="FXQ2637" s="97"/>
      <c r="FXR2637" s="97"/>
      <c r="FXS2637" s="97"/>
      <c r="FXT2637" s="97"/>
      <c r="FXU2637" s="97"/>
      <c r="FXV2637" s="97"/>
      <c r="FXW2637" s="97"/>
      <c r="FXX2637" s="97"/>
      <c r="FXY2637" s="97"/>
      <c r="FXZ2637" s="97"/>
      <c r="FYA2637" s="97"/>
      <c r="FYB2637" s="97"/>
      <c r="FYC2637" s="97"/>
      <c r="FYD2637" s="97"/>
      <c r="FYE2637" s="97"/>
      <c r="FYF2637" s="97"/>
      <c r="FYG2637" s="97"/>
      <c r="FYH2637" s="97"/>
      <c r="FYI2637" s="97"/>
      <c r="FYJ2637" s="97"/>
      <c r="FYK2637" s="97"/>
      <c r="FYL2637" s="97"/>
      <c r="FYM2637" s="97"/>
      <c r="FYN2637" s="97"/>
      <c r="FYO2637" s="97"/>
      <c r="FYP2637" s="97"/>
      <c r="FYQ2637" s="97"/>
      <c r="FYR2637" s="97"/>
      <c r="FYS2637" s="97"/>
      <c r="FYT2637" s="97"/>
      <c r="FYU2637" s="97"/>
      <c r="FYV2637" s="97"/>
      <c r="FYW2637" s="97"/>
      <c r="FYX2637" s="97"/>
      <c r="FYY2637" s="97"/>
      <c r="FYZ2637" s="97"/>
      <c r="FZA2637" s="97"/>
      <c r="FZB2637" s="97"/>
      <c r="FZC2637" s="97"/>
      <c r="FZD2637" s="97"/>
      <c r="FZE2637" s="97"/>
      <c r="FZF2637" s="97"/>
      <c r="FZG2637" s="97"/>
      <c r="FZH2637" s="97"/>
      <c r="FZI2637" s="97"/>
      <c r="FZJ2637" s="97"/>
      <c r="FZK2637" s="97"/>
      <c r="FZL2637" s="97"/>
      <c r="FZM2637" s="97"/>
      <c r="FZN2637" s="97"/>
      <c r="FZO2637" s="97"/>
      <c r="FZP2637" s="97"/>
      <c r="FZQ2637" s="97"/>
      <c r="FZR2637" s="97"/>
      <c r="FZS2637" s="97"/>
      <c r="FZT2637" s="97"/>
      <c r="FZU2637" s="97"/>
      <c r="FZV2637" s="97"/>
      <c r="FZW2637" s="97"/>
      <c r="FZX2637" s="97"/>
      <c r="FZY2637" s="97"/>
      <c r="FZZ2637" s="97"/>
      <c r="GAA2637" s="97"/>
      <c r="GAB2637" s="97"/>
      <c r="GAC2637" s="97"/>
      <c r="GAD2637" s="97"/>
      <c r="GAE2637" s="97"/>
      <c r="GAF2637" s="97"/>
      <c r="GAG2637" s="97"/>
      <c r="GAH2637" s="97"/>
      <c r="GAI2637" s="97"/>
      <c r="GAJ2637" s="97"/>
      <c r="GAK2637" s="97"/>
      <c r="GAL2637" s="97"/>
      <c r="GAM2637" s="97"/>
      <c r="GAN2637" s="97"/>
      <c r="GAO2637" s="97"/>
      <c r="GAP2637" s="97"/>
      <c r="GAQ2637" s="97"/>
      <c r="GAR2637" s="97"/>
      <c r="GAS2637" s="97"/>
      <c r="GAT2637" s="97"/>
      <c r="GAU2637" s="97"/>
      <c r="GAV2637" s="97"/>
      <c r="GAW2637" s="97"/>
      <c r="GAX2637" s="97"/>
      <c r="GAY2637" s="97"/>
      <c r="GAZ2637" s="97"/>
      <c r="GBA2637" s="97"/>
      <c r="GBB2637" s="97"/>
      <c r="GBC2637" s="97"/>
      <c r="GBD2637" s="97"/>
      <c r="GBE2637" s="97"/>
      <c r="GBF2637" s="97"/>
      <c r="GBG2637" s="97"/>
      <c r="GBH2637" s="97"/>
      <c r="GBI2637" s="97"/>
      <c r="GBJ2637" s="97"/>
      <c r="GBK2637" s="97"/>
      <c r="GBL2637" s="97"/>
      <c r="GBM2637" s="97"/>
      <c r="GBN2637" s="97"/>
      <c r="GBO2637" s="97"/>
      <c r="GBP2637" s="97"/>
      <c r="GBQ2637" s="97"/>
      <c r="GBR2637" s="97"/>
      <c r="GBS2637" s="97"/>
      <c r="GBT2637" s="97"/>
      <c r="GBU2637" s="97"/>
      <c r="GBV2637" s="97"/>
      <c r="GBW2637" s="97"/>
      <c r="GBX2637" s="97"/>
      <c r="GBY2637" s="97"/>
      <c r="GBZ2637" s="97"/>
      <c r="GCA2637" s="97"/>
      <c r="GCB2637" s="97"/>
      <c r="GCC2637" s="97"/>
      <c r="GCD2637" s="97"/>
      <c r="GCE2637" s="97"/>
      <c r="GCF2637" s="97"/>
      <c r="GCG2637" s="97"/>
      <c r="GCH2637" s="97"/>
      <c r="GCI2637" s="97"/>
      <c r="GCJ2637" s="97"/>
      <c r="GCK2637" s="97"/>
      <c r="GCL2637" s="97"/>
      <c r="GCM2637" s="97"/>
      <c r="GCN2637" s="97"/>
      <c r="GCO2637" s="97"/>
      <c r="GCP2637" s="97"/>
      <c r="GCQ2637" s="97"/>
      <c r="GCR2637" s="97"/>
      <c r="GCS2637" s="97"/>
      <c r="GCT2637" s="97"/>
      <c r="GCU2637" s="97"/>
      <c r="GCV2637" s="97"/>
      <c r="GCW2637" s="97"/>
      <c r="GCX2637" s="97"/>
      <c r="GCY2637" s="97"/>
      <c r="GCZ2637" s="97"/>
      <c r="GDA2637" s="97"/>
      <c r="GDB2637" s="97"/>
      <c r="GDC2637" s="97"/>
      <c r="GDD2637" s="97"/>
      <c r="GDE2637" s="97"/>
      <c r="GDF2637" s="97"/>
      <c r="GDG2637" s="97"/>
      <c r="GDH2637" s="97"/>
      <c r="GDI2637" s="97"/>
      <c r="GDJ2637" s="97"/>
      <c r="GDK2637" s="97"/>
      <c r="GDL2637" s="97"/>
      <c r="GDM2637" s="97"/>
      <c r="GDN2637" s="97"/>
      <c r="GDO2637" s="97"/>
      <c r="GDP2637" s="97"/>
      <c r="GDQ2637" s="97"/>
      <c r="GDR2637" s="97"/>
      <c r="GDS2637" s="97"/>
      <c r="GDT2637" s="97"/>
      <c r="GDU2637" s="97"/>
      <c r="GDV2637" s="97"/>
      <c r="GDW2637" s="97"/>
      <c r="GDX2637" s="97"/>
      <c r="GDY2637" s="97"/>
      <c r="GDZ2637" s="97"/>
      <c r="GEA2637" s="97"/>
      <c r="GEB2637" s="97"/>
      <c r="GEC2637" s="97"/>
      <c r="GED2637" s="97"/>
      <c r="GEE2637" s="97"/>
      <c r="GEF2637" s="97"/>
      <c r="GEG2637" s="97"/>
      <c r="GEH2637" s="97"/>
      <c r="GEI2637" s="97"/>
      <c r="GEJ2637" s="97"/>
      <c r="GEK2637" s="97"/>
      <c r="GEL2637" s="97"/>
      <c r="GEM2637" s="97"/>
      <c r="GEN2637" s="97"/>
      <c r="GEO2637" s="97"/>
      <c r="GEP2637" s="97"/>
      <c r="GEQ2637" s="97"/>
      <c r="GER2637" s="97"/>
      <c r="GES2637" s="97"/>
      <c r="GET2637" s="97"/>
      <c r="GEU2637" s="97"/>
      <c r="GEV2637" s="97"/>
      <c r="GEW2637" s="97"/>
      <c r="GEX2637" s="97"/>
      <c r="GEY2637" s="97"/>
      <c r="GEZ2637" s="97"/>
      <c r="GFA2637" s="97"/>
      <c r="GFB2637" s="97"/>
      <c r="GFC2637" s="97"/>
      <c r="GFD2637" s="97"/>
      <c r="GFE2637" s="97"/>
      <c r="GFF2637" s="97"/>
      <c r="GFG2637" s="97"/>
      <c r="GFH2637" s="97"/>
      <c r="GFI2637" s="97"/>
      <c r="GFJ2637" s="97"/>
      <c r="GFK2637" s="97"/>
      <c r="GFL2637" s="97"/>
      <c r="GFM2637" s="97"/>
      <c r="GFN2637" s="97"/>
      <c r="GFO2637" s="97"/>
      <c r="GFP2637" s="97"/>
      <c r="GFQ2637" s="97"/>
      <c r="GFR2637" s="97"/>
      <c r="GFS2637" s="97"/>
      <c r="GFT2637" s="97"/>
      <c r="GFU2637" s="97"/>
      <c r="GFV2637" s="97"/>
      <c r="GFW2637" s="97"/>
      <c r="GFX2637" s="97"/>
      <c r="GFY2637" s="97"/>
      <c r="GFZ2637" s="97"/>
      <c r="GGA2637" s="97"/>
      <c r="GGB2637" s="97"/>
      <c r="GGC2637" s="97"/>
      <c r="GGD2637" s="97"/>
      <c r="GGE2637" s="97"/>
      <c r="GGF2637" s="97"/>
      <c r="GGG2637" s="97"/>
      <c r="GGH2637" s="97"/>
      <c r="GGI2637" s="97"/>
      <c r="GGJ2637" s="97"/>
      <c r="GGK2637" s="97"/>
      <c r="GGL2637" s="97"/>
      <c r="GGM2637" s="97"/>
      <c r="GGN2637" s="97"/>
      <c r="GGO2637" s="97"/>
      <c r="GGP2637" s="97"/>
      <c r="GGQ2637" s="97"/>
      <c r="GGR2637" s="97"/>
      <c r="GGS2637" s="97"/>
      <c r="GGT2637" s="97"/>
      <c r="GGU2637" s="97"/>
      <c r="GGV2637" s="97"/>
      <c r="GGW2637" s="97"/>
      <c r="GGX2637" s="97"/>
      <c r="GGY2637" s="97"/>
      <c r="GGZ2637" s="97"/>
      <c r="GHA2637" s="97"/>
      <c r="GHB2637" s="97"/>
      <c r="GHC2637" s="97"/>
      <c r="GHD2637" s="97"/>
      <c r="GHE2637" s="97"/>
      <c r="GHF2637" s="97"/>
      <c r="GHG2637" s="97"/>
      <c r="GHH2637" s="97"/>
      <c r="GHI2637" s="97"/>
      <c r="GHJ2637" s="97"/>
      <c r="GHK2637" s="97"/>
      <c r="GHL2637" s="97"/>
      <c r="GHM2637" s="97"/>
      <c r="GHN2637" s="97"/>
      <c r="GHO2637" s="97"/>
      <c r="GHP2637" s="97"/>
      <c r="GHQ2637" s="97"/>
      <c r="GHR2637" s="97"/>
      <c r="GHS2637" s="97"/>
      <c r="GHT2637" s="97"/>
      <c r="GHU2637" s="97"/>
      <c r="GHV2637" s="97"/>
      <c r="GHW2637" s="97"/>
      <c r="GHX2637" s="97"/>
      <c r="GHY2637" s="97"/>
      <c r="GHZ2637" s="97"/>
      <c r="GIA2637" s="97"/>
      <c r="GIB2637" s="97"/>
      <c r="GIC2637" s="97"/>
      <c r="GID2637" s="97"/>
      <c r="GIE2637" s="97"/>
      <c r="GIF2637" s="97"/>
      <c r="GIG2637" s="97"/>
      <c r="GIH2637" s="97"/>
      <c r="GII2637" s="97"/>
      <c r="GIJ2637" s="97"/>
      <c r="GIK2637" s="97"/>
      <c r="GIL2637" s="97"/>
      <c r="GIM2637" s="97"/>
      <c r="GIN2637" s="97"/>
      <c r="GIO2637" s="97"/>
      <c r="GIP2637" s="97"/>
      <c r="GIQ2637" s="97"/>
      <c r="GIR2637" s="97"/>
      <c r="GIS2637" s="97"/>
      <c r="GIT2637" s="97"/>
      <c r="GIU2637" s="97"/>
      <c r="GIV2637" s="97"/>
      <c r="GIW2637" s="97"/>
      <c r="GIX2637" s="97"/>
      <c r="GIY2637" s="97"/>
      <c r="GIZ2637" s="97"/>
      <c r="GJA2637" s="97"/>
      <c r="GJB2637" s="97"/>
      <c r="GJC2637" s="97"/>
      <c r="GJD2637" s="97"/>
      <c r="GJE2637" s="97"/>
      <c r="GJF2637" s="97"/>
      <c r="GJG2637" s="97"/>
      <c r="GJH2637" s="97"/>
      <c r="GJI2637" s="97"/>
      <c r="GJJ2637" s="97"/>
      <c r="GJK2637" s="97"/>
      <c r="GJL2637" s="97"/>
      <c r="GJM2637" s="97"/>
      <c r="GJN2637" s="97"/>
      <c r="GJO2637" s="97"/>
      <c r="GJP2637" s="97"/>
      <c r="GJQ2637" s="97"/>
      <c r="GJR2637" s="97"/>
      <c r="GJS2637" s="97"/>
      <c r="GJT2637" s="97"/>
      <c r="GJU2637" s="97"/>
      <c r="GJV2637" s="97"/>
      <c r="GJW2637" s="97"/>
      <c r="GJX2637" s="97"/>
      <c r="GJY2637" s="97"/>
      <c r="GJZ2637" s="97"/>
      <c r="GKA2637" s="97"/>
      <c r="GKB2637" s="97"/>
      <c r="GKC2637" s="97"/>
      <c r="GKD2637" s="97"/>
      <c r="GKE2637" s="97"/>
      <c r="GKF2637" s="97"/>
      <c r="GKG2637" s="97"/>
      <c r="GKH2637" s="97"/>
      <c r="GKI2637" s="97"/>
      <c r="GKJ2637" s="97"/>
      <c r="GKK2637" s="97"/>
      <c r="GKL2637" s="97"/>
      <c r="GKM2637" s="97"/>
      <c r="GKN2637" s="97"/>
      <c r="GKO2637" s="97"/>
      <c r="GKP2637" s="97"/>
      <c r="GKQ2637" s="97"/>
      <c r="GKR2637" s="97"/>
      <c r="GKS2637" s="97"/>
      <c r="GKT2637" s="97"/>
      <c r="GKU2637" s="97"/>
      <c r="GKV2637" s="97"/>
      <c r="GKW2637" s="97"/>
      <c r="GKX2637" s="97"/>
      <c r="GKY2637" s="97"/>
      <c r="GKZ2637" s="97"/>
      <c r="GLA2637" s="97"/>
      <c r="GLB2637" s="97"/>
      <c r="GLC2637" s="97"/>
      <c r="GLD2637" s="97"/>
      <c r="GLE2637" s="97"/>
      <c r="GLF2637" s="97"/>
      <c r="GLG2637" s="97"/>
      <c r="GLH2637" s="97"/>
      <c r="GLI2637" s="97"/>
      <c r="GLJ2637" s="97"/>
      <c r="GLK2637" s="97"/>
      <c r="GLL2637" s="97"/>
      <c r="GLM2637" s="97"/>
      <c r="GLN2637" s="97"/>
      <c r="GLO2637" s="97"/>
      <c r="GLP2637" s="97"/>
      <c r="GLQ2637" s="97"/>
      <c r="GLR2637" s="97"/>
      <c r="GLS2637" s="97"/>
      <c r="GLT2637" s="97"/>
      <c r="GLU2637" s="97"/>
      <c r="GLV2637" s="97"/>
      <c r="GLW2637" s="97"/>
      <c r="GLX2637" s="97"/>
      <c r="GLY2637" s="97"/>
      <c r="GLZ2637" s="97"/>
      <c r="GMA2637" s="97"/>
      <c r="GMB2637" s="97"/>
      <c r="GMC2637" s="97"/>
      <c r="GMD2637" s="97"/>
      <c r="GME2637" s="97"/>
      <c r="GMF2637" s="97"/>
      <c r="GMG2637" s="97"/>
      <c r="GMH2637" s="97"/>
      <c r="GMI2637" s="97"/>
      <c r="GMJ2637" s="97"/>
      <c r="GMK2637" s="97"/>
      <c r="GML2637" s="97"/>
      <c r="GMM2637" s="97"/>
      <c r="GMN2637" s="97"/>
      <c r="GMO2637" s="97"/>
      <c r="GMP2637" s="97"/>
      <c r="GMQ2637" s="97"/>
      <c r="GMR2637" s="97"/>
      <c r="GMS2637" s="97"/>
      <c r="GMT2637" s="97"/>
      <c r="GMU2637" s="97"/>
      <c r="GMV2637" s="97"/>
      <c r="GMW2637" s="97"/>
      <c r="GMX2637" s="97"/>
      <c r="GMY2637" s="97"/>
      <c r="GMZ2637" s="97"/>
      <c r="GNA2637" s="97"/>
      <c r="GNB2637" s="97"/>
      <c r="GNC2637" s="97"/>
      <c r="GND2637" s="97"/>
      <c r="GNE2637" s="97"/>
      <c r="GNF2637" s="97"/>
      <c r="GNG2637" s="97"/>
      <c r="GNH2637" s="97"/>
      <c r="GNI2637" s="97"/>
      <c r="GNJ2637" s="97"/>
      <c r="GNK2637" s="97"/>
      <c r="GNL2637" s="97"/>
      <c r="GNM2637" s="97"/>
      <c r="GNN2637" s="97"/>
      <c r="GNO2637" s="97"/>
      <c r="GNP2637" s="97"/>
      <c r="GNQ2637" s="97"/>
      <c r="GNR2637" s="97"/>
      <c r="GNS2637" s="97"/>
      <c r="GNT2637" s="97"/>
      <c r="GNU2637" s="97"/>
      <c r="GNV2637" s="97"/>
      <c r="GNW2637" s="97"/>
      <c r="GNX2637" s="97"/>
      <c r="GNY2637" s="97"/>
      <c r="GNZ2637" s="97"/>
      <c r="GOA2637" s="97"/>
      <c r="GOB2637" s="97"/>
      <c r="GOC2637" s="97"/>
      <c r="GOD2637" s="97"/>
      <c r="GOE2637" s="97"/>
      <c r="GOF2637" s="97"/>
      <c r="GOG2637" s="97"/>
      <c r="GOH2637" s="97"/>
      <c r="GOI2637" s="97"/>
      <c r="GOJ2637" s="97"/>
      <c r="GOK2637" s="97"/>
      <c r="GOL2637" s="97"/>
      <c r="GOM2637" s="97"/>
      <c r="GON2637" s="97"/>
      <c r="GOO2637" s="97"/>
      <c r="GOP2637" s="97"/>
      <c r="GOQ2637" s="97"/>
      <c r="GOR2637" s="97"/>
      <c r="GOS2637" s="97"/>
      <c r="GOT2637" s="97"/>
      <c r="GOU2637" s="97"/>
      <c r="GOV2637" s="97"/>
      <c r="GOW2637" s="97"/>
      <c r="GOX2637" s="97"/>
      <c r="GOY2637" s="97"/>
      <c r="GOZ2637" s="97"/>
      <c r="GPA2637" s="97"/>
      <c r="GPB2637" s="97"/>
      <c r="GPC2637" s="97"/>
      <c r="GPD2637" s="97"/>
      <c r="GPE2637" s="97"/>
      <c r="GPF2637" s="97"/>
      <c r="GPG2637" s="97"/>
      <c r="GPH2637" s="97"/>
      <c r="GPI2637" s="97"/>
      <c r="GPJ2637" s="97"/>
      <c r="GPK2637" s="97"/>
      <c r="GPL2637" s="97"/>
      <c r="GPM2637" s="97"/>
      <c r="GPN2637" s="97"/>
      <c r="GPO2637" s="97"/>
      <c r="GPP2637" s="97"/>
      <c r="GPQ2637" s="97"/>
      <c r="GPR2637" s="97"/>
      <c r="GPS2637" s="97"/>
      <c r="GPT2637" s="97"/>
      <c r="GPU2637" s="97"/>
      <c r="GPV2637" s="97"/>
      <c r="GPW2637" s="97"/>
      <c r="GPX2637" s="97"/>
      <c r="GPY2637" s="97"/>
      <c r="GPZ2637" s="97"/>
      <c r="GQA2637" s="97"/>
      <c r="GQB2637" s="97"/>
      <c r="GQC2637" s="97"/>
      <c r="GQD2637" s="97"/>
      <c r="GQE2637" s="97"/>
      <c r="GQF2637" s="97"/>
      <c r="GQG2637" s="97"/>
      <c r="GQH2637" s="97"/>
      <c r="GQI2637" s="97"/>
      <c r="GQJ2637" s="97"/>
      <c r="GQK2637" s="97"/>
      <c r="GQL2637" s="97"/>
      <c r="GQM2637" s="97"/>
      <c r="GQN2637" s="97"/>
      <c r="GQO2637" s="97"/>
      <c r="GQP2637" s="97"/>
      <c r="GQQ2637" s="97"/>
      <c r="GQR2637" s="97"/>
      <c r="GQS2637" s="97"/>
      <c r="GQT2637" s="97"/>
      <c r="GQU2637" s="97"/>
      <c r="GQV2637" s="97"/>
      <c r="GQW2637" s="97"/>
      <c r="GQX2637" s="97"/>
      <c r="GQY2637" s="97"/>
      <c r="GQZ2637" s="97"/>
      <c r="GRA2637" s="97"/>
      <c r="GRB2637" s="97"/>
      <c r="GRC2637" s="97"/>
      <c r="GRD2637" s="97"/>
      <c r="GRE2637" s="97"/>
      <c r="GRF2637" s="97"/>
      <c r="GRG2637" s="97"/>
      <c r="GRH2637" s="97"/>
      <c r="GRI2637" s="97"/>
      <c r="GRJ2637" s="97"/>
      <c r="GRK2637" s="97"/>
      <c r="GRL2637" s="97"/>
      <c r="GRM2637" s="97"/>
      <c r="GRN2637" s="97"/>
      <c r="GRO2637" s="97"/>
      <c r="GRP2637" s="97"/>
      <c r="GRQ2637" s="97"/>
      <c r="GRR2637" s="97"/>
      <c r="GRS2637" s="97"/>
      <c r="GRT2637" s="97"/>
      <c r="GRU2637" s="97"/>
      <c r="GRV2637" s="97"/>
      <c r="GRW2637" s="97"/>
      <c r="GRX2637" s="97"/>
      <c r="GRY2637" s="97"/>
      <c r="GRZ2637" s="97"/>
      <c r="GSA2637" s="97"/>
      <c r="GSB2637" s="97"/>
      <c r="GSC2637" s="97"/>
      <c r="GSD2637" s="97"/>
      <c r="GSE2637" s="97"/>
      <c r="GSF2637" s="97"/>
      <c r="GSG2637" s="97"/>
      <c r="GSH2637" s="97"/>
      <c r="GSI2637" s="97"/>
      <c r="GSJ2637" s="97"/>
      <c r="GSK2637" s="97"/>
      <c r="GSL2637" s="97"/>
      <c r="GSM2637" s="97"/>
      <c r="GSN2637" s="97"/>
      <c r="GSO2637" s="97"/>
      <c r="GSP2637" s="97"/>
      <c r="GSQ2637" s="97"/>
      <c r="GSR2637" s="97"/>
      <c r="GSS2637" s="97"/>
      <c r="GST2637" s="97"/>
      <c r="GSU2637" s="97"/>
      <c r="GSV2637" s="97"/>
      <c r="GSW2637" s="97"/>
      <c r="GSX2637" s="97"/>
      <c r="GSY2637" s="97"/>
      <c r="GSZ2637" s="97"/>
      <c r="GTA2637" s="97"/>
      <c r="GTB2637" s="97"/>
      <c r="GTC2637" s="97"/>
      <c r="GTD2637" s="97"/>
      <c r="GTE2637" s="97"/>
      <c r="GTF2637" s="97"/>
      <c r="GTG2637" s="97"/>
      <c r="GTH2637" s="97"/>
      <c r="GTI2637" s="97"/>
      <c r="GTJ2637" s="97"/>
      <c r="GTK2637" s="97"/>
      <c r="GTL2637" s="97"/>
      <c r="GTM2637" s="97"/>
      <c r="GTN2637" s="97"/>
      <c r="GTO2637" s="97"/>
      <c r="GTP2637" s="97"/>
      <c r="GTQ2637" s="97"/>
      <c r="GTR2637" s="97"/>
      <c r="GTS2637" s="97"/>
      <c r="GTT2637" s="97"/>
      <c r="GTU2637" s="97"/>
      <c r="GTV2637" s="97"/>
      <c r="GTW2637" s="97"/>
      <c r="GTX2637" s="97"/>
      <c r="GTY2637" s="97"/>
      <c r="GTZ2637" s="97"/>
      <c r="GUA2637" s="97"/>
      <c r="GUB2637" s="97"/>
      <c r="GUC2637" s="97"/>
      <c r="GUD2637" s="97"/>
      <c r="GUE2637" s="97"/>
      <c r="GUF2637" s="97"/>
      <c r="GUG2637" s="97"/>
      <c r="GUH2637" s="97"/>
      <c r="GUI2637" s="97"/>
      <c r="GUJ2637" s="97"/>
      <c r="GUK2637" s="97"/>
      <c r="GUL2637" s="97"/>
      <c r="GUM2637" s="97"/>
      <c r="GUN2637" s="97"/>
      <c r="GUO2637" s="97"/>
      <c r="GUP2637" s="97"/>
      <c r="GUQ2637" s="97"/>
      <c r="GUR2637" s="97"/>
      <c r="GUS2637" s="97"/>
      <c r="GUT2637" s="97"/>
      <c r="GUU2637" s="97"/>
      <c r="GUV2637" s="97"/>
      <c r="GUW2637" s="97"/>
      <c r="GUX2637" s="97"/>
      <c r="GUY2637" s="97"/>
      <c r="GUZ2637" s="97"/>
      <c r="GVA2637" s="97"/>
      <c r="GVB2637" s="97"/>
      <c r="GVC2637" s="97"/>
      <c r="GVD2637" s="97"/>
      <c r="GVE2637" s="97"/>
      <c r="GVF2637" s="97"/>
      <c r="GVG2637" s="97"/>
      <c r="GVH2637" s="97"/>
      <c r="GVI2637" s="97"/>
      <c r="GVJ2637" s="97"/>
      <c r="GVK2637" s="97"/>
      <c r="GVL2637" s="97"/>
      <c r="GVM2637" s="97"/>
      <c r="GVN2637" s="97"/>
      <c r="GVO2637" s="97"/>
      <c r="GVP2637" s="97"/>
      <c r="GVQ2637" s="97"/>
      <c r="GVR2637" s="97"/>
      <c r="GVS2637" s="97"/>
      <c r="GVT2637" s="97"/>
      <c r="GVU2637" s="97"/>
      <c r="GVV2637" s="97"/>
      <c r="GVW2637" s="97"/>
      <c r="GVX2637" s="97"/>
      <c r="GVY2637" s="97"/>
      <c r="GVZ2637" s="97"/>
      <c r="GWA2637" s="97"/>
      <c r="GWB2637" s="97"/>
      <c r="GWC2637" s="97"/>
      <c r="GWD2637" s="97"/>
      <c r="GWE2637" s="97"/>
      <c r="GWF2637" s="97"/>
      <c r="GWG2637" s="97"/>
      <c r="GWH2637" s="97"/>
      <c r="GWI2637" s="97"/>
      <c r="GWJ2637" s="97"/>
      <c r="GWK2637" s="97"/>
      <c r="GWL2637" s="97"/>
      <c r="GWM2637" s="97"/>
      <c r="GWN2637" s="97"/>
      <c r="GWO2637" s="97"/>
      <c r="GWP2637" s="97"/>
      <c r="GWQ2637" s="97"/>
      <c r="GWR2637" s="97"/>
      <c r="GWS2637" s="97"/>
      <c r="GWT2637" s="97"/>
      <c r="GWU2637" s="97"/>
      <c r="GWV2637" s="97"/>
      <c r="GWW2637" s="97"/>
      <c r="GWX2637" s="97"/>
      <c r="GWY2637" s="97"/>
      <c r="GWZ2637" s="97"/>
      <c r="GXA2637" s="97"/>
      <c r="GXB2637" s="97"/>
      <c r="GXC2637" s="97"/>
      <c r="GXD2637" s="97"/>
      <c r="GXE2637" s="97"/>
      <c r="GXF2637" s="97"/>
      <c r="GXG2637" s="97"/>
      <c r="GXH2637" s="97"/>
      <c r="GXI2637" s="97"/>
      <c r="GXJ2637" s="97"/>
      <c r="GXK2637" s="97"/>
      <c r="GXL2637" s="97"/>
      <c r="GXM2637" s="97"/>
      <c r="GXN2637" s="97"/>
      <c r="GXO2637" s="97"/>
      <c r="GXP2637" s="97"/>
      <c r="GXQ2637" s="97"/>
      <c r="GXR2637" s="97"/>
      <c r="GXS2637" s="97"/>
      <c r="GXT2637" s="97"/>
      <c r="GXU2637" s="97"/>
      <c r="GXV2637" s="97"/>
      <c r="GXW2637" s="97"/>
      <c r="GXX2637" s="97"/>
      <c r="GXY2637" s="97"/>
      <c r="GXZ2637" s="97"/>
      <c r="GYA2637" s="97"/>
      <c r="GYB2637" s="97"/>
      <c r="GYC2637" s="97"/>
      <c r="GYD2637" s="97"/>
      <c r="GYE2637" s="97"/>
      <c r="GYF2637" s="97"/>
      <c r="GYG2637" s="97"/>
      <c r="GYH2637" s="97"/>
      <c r="GYI2637" s="97"/>
      <c r="GYJ2637" s="97"/>
      <c r="GYK2637" s="97"/>
      <c r="GYL2637" s="97"/>
      <c r="GYM2637" s="97"/>
      <c r="GYN2637" s="97"/>
      <c r="GYO2637" s="97"/>
      <c r="GYP2637" s="97"/>
      <c r="GYQ2637" s="97"/>
      <c r="GYR2637" s="97"/>
      <c r="GYS2637" s="97"/>
      <c r="GYT2637" s="97"/>
      <c r="GYU2637" s="97"/>
      <c r="GYV2637" s="97"/>
      <c r="GYW2637" s="97"/>
      <c r="GYX2637" s="97"/>
      <c r="GYY2637" s="97"/>
      <c r="GYZ2637" s="97"/>
      <c r="GZA2637" s="97"/>
      <c r="GZB2637" s="97"/>
      <c r="GZC2637" s="97"/>
      <c r="GZD2637" s="97"/>
      <c r="GZE2637" s="97"/>
      <c r="GZF2637" s="97"/>
      <c r="GZG2637" s="97"/>
      <c r="GZH2637" s="97"/>
      <c r="GZI2637" s="97"/>
      <c r="GZJ2637" s="97"/>
      <c r="GZK2637" s="97"/>
      <c r="GZL2637" s="97"/>
      <c r="GZM2637" s="97"/>
      <c r="GZN2637" s="97"/>
      <c r="GZO2637" s="97"/>
      <c r="GZP2637" s="97"/>
      <c r="GZQ2637" s="97"/>
      <c r="GZR2637" s="97"/>
      <c r="GZS2637" s="97"/>
      <c r="GZT2637" s="97"/>
      <c r="GZU2637" s="97"/>
      <c r="GZV2637" s="97"/>
      <c r="GZW2637" s="97"/>
      <c r="GZX2637" s="97"/>
      <c r="GZY2637" s="97"/>
      <c r="GZZ2637" s="97"/>
      <c r="HAA2637" s="97"/>
      <c r="HAB2637" s="97"/>
      <c r="HAC2637" s="97"/>
      <c r="HAD2637" s="97"/>
      <c r="HAE2637" s="97"/>
      <c r="HAF2637" s="97"/>
      <c r="HAG2637" s="97"/>
      <c r="HAH2637" s="97"/>
      <c r="HAI2637" s="97"/>
      <c r="HAJ2637" s="97"/>
      <c r="HAK2637" s="97"/>
      <c r="HAL2637" s="97"/>
      <c r="HAM2637" s="97"/>
      <c r="HAN2637" s="97"/>
      <c r="HAO2637" s="97"/>
      <c r="HAP2637" s="97"/>
      <c r="HAQ2637" s="97"/>
      <c r="HAR2637" s="97"/>
      <c r="HAS2637" s="97"/>
      <c r="HAT2637" s="97"/>
      <c r="HAU2637" s="97"/>
      <c r="HAV2637" s="97"/>
      <c r="HAW2637" s="97"/>
      <c r="HAX2637" s="97"/>
      <c r="HAY2637" s="97"/>
      <c r="HAZ2637" s="97"/>
      <c r="HBA2637" s="97"/>
      <c r="HBB2637" s="97"/>
      <c r="HBC2637" s="97"/>
      <c r="HBD2637" s="97"/>
      <c r="HBE2637" s="97"/>
      <c r="HBF2637" s="97"/>
      <c r="HBG2637" s="97"/>
      <c r="HBH2637" s="97"/>
      <c r="HBI2637" s="97"/>
      <c r="HBJ2637" s="97"/>
      <c r="HBK2637" s="97"/>
      <c r="HBL2637" s="97"/>
      <c r="HBM2637" s="97"/>
      <c r="HBN2637" s="97"/>
      <c r="HBO2637" s="97"/>
      <c r="HBP2637" s="97"/>
      <c r="HBQ2637" s="97"/>
      <c r="HBR2637" s="97"/>
      <c r="HBS2637" s="97"/>
      <c r="HBT2637" s="97"/>
      <c r="HBU2637" s="97"/>
      <c r="HBV2637" s="97"/>
      <c r="HBW2637" s="97"/>
      <c r="HBX2637" s="97"/>
      <c r="HBY2637" s="97"/>
      <c r="HBZ2637" s="97"/>
      <c r="HCA2637" s="97"/>
      <c r="HCB2637" s="97"/>
      <c r="HCC2637" s="97"/>
      <c r="HCD2637" s="97"/>
      <c r="HCE2637" s="97"/>
      <c r="HCF2637" s="97"/>
      <c r="HCG2637" s="97"/>
      <c r="HCH2637" s="97"/>
      <c r="HCI2637" s="97"/>
      <c r="HCJ2637" s="97"/>
      <c r="HCK2637" s="97"/>
      <c r="HCL2637" s="97"/>
      <c r="HCM2637" s="97"/>
      <c r="HCN2637" s="97"/>
      <c r="HCO2637" s="97"/>
      <c r="HCP2637" s="97"/>
      <c r="HCQ2637" s="97"/>
      <c r="HCR2637" s="97"/>
      <c r="HCS2637" s="97"/>
      <c r="HCT2637" s="97"/>
      <c r="HCU2637" s="97"/>
      <c r="HCV2637" s="97"/>
      <c r="HCW2637" s="97"/>
      <c r="HCX2637" s="97"/>
      <c r="HCY2637" s="97"/>
      <c r="HCZ2637" s="97"/>
      <c r="HDA2637" s="97"/>
      <c r="HDB2637" s="97"/>
      <c r="HDC2637" s="97"/>
      <c r="HDD2637" s="97"/>
      <c r="HDE2637" s="97"/>
      <c r="HDF2637" s="97"/>
      <c r="HDG2637" s="97"/>
      <c r="HDH2637" s="97"/>
      <c r="HDI2637" s="97"/>
      <c r="HDJ2637" s="97"/>
      <c r="HDK2637" s="97"/>
      <c r="HDL2637" s="97"/>
      <c r="HDM2637" s="97"/>
      <c r="HDN2637" s="97"/>
      <c r="HDO2637" s="97"/>
      <c r="HDP2637" s="97"/>
      <c r="HDQ2637" s="97"/>
      <c r="HDR2637" s="97"/>
      <c r="HDS2637" s="97"/>
      <c r="HDT2637" s="97"/>
      <c r="HDU2637" s="97"/>
      <c r="HDV2637" s="97"/>
      <c r="HDW2637" s="97"/>
      <c r="HDX2637" s="97"/>
      <c r="HDY2637" s="97"/>
      <c r="HDZ2637" s="97"/>
      <c r="HEA2637" s="97"/>
      <c r="HEB2637" s="97"/>
      <c r="HEC2637" s="97"/>
      <c r="HED2637" s="97"/>
      <c r="HEE2637" s="97"/>
      <c r="HEF2637" s="97"/>
      <c r="HEG2637" s="97"/>
      <c r="HEH2637" s="97"/>
      <c r="HEI2637" s="97"/>
      <c r="HEJ2637" s="97"/>
      <c r="HEK2637" s="97"/>
      <c r="HEL2637" s="97"/>
      <c r="HEM2637" s="97"/>
      <c r="HEN2637" s="97"/>
      <c r="HEO2637" s="97"/>
      <c r="HEP2637" s="97"/>
      <c r="HEQ2637" s="97"/>
      <c r="HER2637" s="97"/>
      <c r="HES2637" s="97"/>
      <c r="HET2637" s="97"/>
      <c r="HEU2637" s="97"/>
      <c r="HEV2637" s="97"/>
      <c r="HEW2637" s="97"/>
      <c r="HEX2637" s="97"/>
      <c r="HEY2637" s="97"/>
      <c r="HEZ2637" s="97"/>
      <c r="HFA2637" s="97"/>
      <c r="HFB2637" s="97"/>
      <c r="HFC2637" s="97"/>
      <c r="HFD2637" s="97"/>
      <c r="HFE2637" s="97"/>
      <c r="HFF2637" s="97"/>
      <c r="HFG2637" s="97"/>
      <c r="HFH2637" s="97"/>
      <c r="HFI2637" s="97"/>
      <c r="HFJ2637" s="97"/>
      <c r="HFK2637" s="97"/>
      <c r="HFL2637" s="97"/>
      <c r="HFM2637" s="97"/>
      <c r="HFN2637" s="97"/>
      <c r="HFO2637" s="97"/>
      <c r="HFP2637" s="97"/>
      <c r="HFQ2637" s="97"/>
      <c r="HFR2637" s="97"/>
      <c r="HFS2637" s="97"/>
      <c r="HFT2637" s="97"/>
      <c r="HFU2637" s="97"/>
      <c r="HFV2637" s="97"/>
      <c r="HFW2637" s="97"/>
      <c r="HFX2637" s="97"/>
      <c r="HFY2637" s="97"/>
      <c r="HFZ2637" s="97"/>
      <c r="HGA2637" s="97"/>
      <c r="HGB2637" s="97"/>
      <c r="HGC2637" s="97"/>
      <c r="HGD2637" s="97"/>
      <c r="HGE2637" s="97"/>
      <c r="HGF2637" s="97"/>
      <c r="HGG2637" s="97"/>
      <c r="HGH2637" s="97"/>
      <c r="HGI2637" s="97"/>
      <c r="HGJ2637" s="97"/>
      <c r="HGK2637" s="97"/>
      <c r="HGL2637" s="97"/>
      <c r="HGM2637" s="97"/>
      <c r="HGN2637" s="97"/>
      <c r="HGO2637" s="97"/>
      <c r="HGP2637" s="97"/>
      <c r="HGQ2637" s="97"/>
      <c r="HGR2637" s="97"/>
      <c r="HGS2637" s="97"/>
      <c r="HGT2637" s="97"/>
      <c r="HGU2637" s="97"/>
      <c r="HGV2637" s="97"/>
      <c r="HGW2637" s="97"/>
      <c r="HGX2637" s="97"/>
      <c r="HGY2637" s="97"/>
      <c r="HGZ2637" s="97"/>
      <c r="HHA2637" s="97"/>
      <c r="HHB2637" s="97"/>
      <c r="HHC2637" s="97"/>
      <c r="HHD2637" s="97"/>
      <c r="HHE2637" s="97"/>
      <c r="HHF2637" s="97"/>
      <c r="HHG2637" s="97"/>
      <c r="HHH2637" s="97"/>
      <c r="HHI2637" s="97"/>
      <c r="HHJ2637" s="97"/>
      <c r="HHK2637" s="97"/>
      <c r="HHL2637" s="97"/>
      <c r="HHM2637" s="97"/>
      <c r="HHN2637" s="97"/>
      <c r="HHO2637" s="97"/>
      <c r="HHP2637" s="97"/>
      <c r="HHQ2637" s="97"/>
      <c r="HHR2637" s="97"/>
      <c r="HHS2637" s="97"/>
      <c r="HHT2637" s="97"/>
      <c r="HHU2637" s="97"/>
      <c r="HHV2637" s="97"/>
      <c r="HHW2637" s="97"/>
      <c r="HHX2637" s="97"/>
      <c r="HHY2637" s="97"/>
      <c r="HHZ2637" s="97"/>
      <c r="HIA2637" s="97"/>
      <c r="HIB2637" s="97"/>
      <c r="HIC2637" s="97"/>
      <c r="HID2637" s="97"/>
      <c r="HIE2637" s="97"/>
      <c r="HIF2637" s="97"/>
      <c r="HIG2637" s="97"/>
      <c r="HIH2637" s="97"/>
      <c r="HII2637" s="97"/>
      <c r="HIJ2637" s="97"/>
      <c r="HIK2637" s="97"/>
      <c r="HIL2637" s="97"/>
      <c r="HIM2637" s="97"/>
      <c r="HIN2637" s="97"/>
      <c r="HIO2637" s="97"/>
      <c r="HIP2637" s="97"/>
      <c r="HIQ2637" s="97"/>
      <c r="HIR2637" s="97"/>
      <c r="HIS2637" s="97"/>
      <c r="HIT2637" s="97"/>
      <c r="HIU2637" s="97"/>
      <c r="HIV2637" s="97"/>
      <c r="HIW2637" s="97"/>
      <c r="HIX2637" s="97"/>
      <c r="HIY2637" s="97"/>
      <c r="HIZ2637" s="97"/>
      <c r="HJA2637" s="97"/>
      <c r="HJB2637" s="97"/>
      <c r="HJC2637" s="97"/>
      <c r="HJD2637" s="97"/>
      <c r="HJE2637" s="97"/>
      <c r="HJF2637" s="97"/>
      <c r="HJG2637" s="97"/>
      <c r="HJH2637" s="97"/>
      <c r="HJI2637" s="97"/>
      <c r="HJJ2637" s="97"/>
      <c r="HJK2637" s="97"/>
      <c r="HJL2637" s="97"/>
      <c r="HJM2637" s="97"/>
      <c r="HJN2637" s="97"/>
      <c r="HJO2637" s="97"/>
      <c r="HJP2637" s="97"/>
      <c r="HJQ2637" s="97"/>
      <c r="HJR2637" s="97"/>
      <c r="HJS2637" s="97"/>
      <c r="HJT2637" s="97"/>
      <c r="HJU2637" s="97"/>
      <c r="HJV2637" s="97"/>
      <c r="HJW2637" s="97"/>
      <c r="HJX2637" s="97"/>
      <c r="HJY2637" s="97"/>
      <c r="HJZ2637" s="97"/>
      <c r="HKA2637" s="97"/>
      <c r="HKB2637" s="97"/>
      <c r="HKC2637" s="97"/>
      <c r="HKD2637" s="97"/>
      <c r="HKE2637" s="97"/>
      <c r="HKF2637" s="97"/>
      <c r="HKG2637" s="97"/>
      <c r="HKH2637" s="97"/>
      <c r="HKI2637" s="97"/>
      <c r="HKJ2637" s="97"/>
      <c r="HKK2637" s="97"/>
      <c r="HKL2637" s="97"/>
      <c r="HKM2637" s="97"/>
      <c r="HKN2637" s="97"/>
      <c r="HKO2637" s="97"/>
      <c r="HKP2637" s="97"/>
      <c r="HKQ2637" s="97"/>
      <c r="HKR2637" s="97"/>
      <c r="HKS2637" s="97"/>
      <c r="HKT2637" s="97"/>
      <c r="HKU2637" s="97"/>
      <c r="HKV2637" s="97"/>
      <c r="HKW2637" s="97"/>
      <c r="HKX2637" s="97"/>
      <c r="HKY2637" s="97"/>
      <c r="HKZ2637" s="97"/>
      <c r="HLA2637" s="97"/>
      <c r="HLB2637" s="97"/>
      <c r="HLC2637" s="97"/>
      <c r="HLD2637" s="97"/>
      <c r="HLE2637" s="97"/>
      <c r="HLF2637" s="97"/>
      <c r="HLG2637" s="97"/>
      <c r="HLH2637" s="97"/>
      <c r="HLI2637" s="97"/>
      <c r="HLJ2637" s="97"/>
      <c r="HLK2637" s="97"/>
      <c r="HLL2637" s="97"/>
      <c r="HLM2637" s="97"/>
      <c r="HLN2637" s="97"/>
      <c r="HLO2637" s="97"/>
      <c r="HLP2637" s="97"/>
      <c r="HLQ2637" s="97"/>
      <c r="HLR2637" s="97"/>
      <c r="HLS2637" s="97"/>
      <c r="HLT2637" s="97"/>
      <c r="HLU2637" s="97"/>
      <c r="HLV2637" s="97"/>
      <c r="HLW2637" s="97"/>
      <c r="HLX2637" s="97"/>
      <c r="HLY2637" s="97"/>
      <c r="HLZ2637" s="97"/>
      <c r="HMA2637" s="97"/>
      <c r="HMB2637" s="97"/>
      <c r="HMC2637" s="97"/>
      <c r="HMD2637" s="97"/>
      <c r="HME2637" s="97"/>
      <c r="HMF2637" s="97"/>
      <c r="HMG2637" s="97"/>
      <c r="HMH2637" s="97"/>
      <c r="HMI2637" s="97"/>
      <c r="HMJ2637" s="97"/>
      <c r="HMK2637" s="97"/>
      <c r="HML2637" s="97"/>
      <c r="HMM2637" s="97"/>
      <c r="HMN2637" s="97"/>
      <c r="HMO2637" s="97"/>
      <c r="HMP2637" s="97"/>
      <c r="HMQ2637" s="97"/>
      <c r="HMR2637" s="97"/>
      <c r="HMS2637" s="97"/>
      <c r="HMT2637" s="97"/>
      <c r="HMU2637" s="97"/>
      <c r="HMV2637" s="97"/>
      <c r="HMW2637" s="97"/>
      <c r="HMX2637" s="97"/>
      <c r="HMY2637" s="97"/>
      <c r="HMZ2637" s="97"/>
      <c r="HNA2637" s="97"/>
      <c r="HNB2637" s="97"/>
      <c r="HNC2637" s="97"/>
      <c r="HND2637" s="97"/>
      <c r="HNE2637" s="97"/>
      <c r="HNF2637" s="97"/>
      <c r="HNG2637" s="97"/>
      <c r="HNH2637" s="97"/>
      <c r="HNI2637" s="97"/>
      <c r="HNJ2637" s="97"/>
      <c r="HNK2637" s="97"/>
      <c r="HNL2637" s="97"/>
      <c r="HNM2637" s="97"/>
      <c r="HNN2637" s="97"/>
      <c r="HNO2637" s="97"/>
      <c r="HNP2637" s="97"/>
      <c r="HNQ2637" s="97"/>
      <c r="HNR2637" s="97"/>
      <c r="HNS2637" s="97"/>
      <c r="HNT2637" s="97"/>
      <c r="HNU2637" s="97"/>
      <c r="HNV2637" s="97"/>
      <c r="HNW2637" s="97"/>
      <c r="HNX2637" s="97"/>
      <c r="HNY2637" s="97"/>
      <c r="HNZ2637" s="97"/>
      <c r="HOA2637" s="97"/>
      <c r="HOB2637" s="97"/>
      <c r="HOC2637" s="97"/>
      <c r="HOD2637" s="97"/>
      <c r="HOE2637" s="97"/>
      <c r="HOF2637" s="97"/>
      <c r="HOG2637" s="97"/>
      <c r="HOH2637" s="97"/>
      <c r="HOI2637" s="97"/>
      <c r="HOJ2637" s="97"/>
      <c r="HOK2637" s="97"/>
      <c r="HOL2637" s="97"/>
      <c r="HOM2637" s="97"/>
      <c r="HON2637" s="97"/>
      <c r="HOO2637" s="97"/>
      <c r="HOP2637" s="97"/>
      <c r="HOQ2637" s="97"/>
      <c r="HOR2637" s="97"/>
      <c r="HOS2637" s="97"/>
      <c r="HOT2637" s="97"/>
      <c r="HOU2637" s="97"/>
      <c r="HOV2637" s="97"/>
      <c r="HOW2637" s="97"/>
      <c r="HOX2637" s="97"/>
      <c r="HOY2637" s="97"/>
      <c r="HOZ2637" s="97"/>
      <c r="HPA2637" s="97"/>
      <c r="HPB2637" s="97"/>
      <c r="HPC2637" s="97"/>
      <c r="HPD2637" s="97"/>
      <c r="HPE2637" s="97"/>
      <c r="HPF2637" s="97"/>
      <c r="HPG2637" s="97"/>
      <c r="HPH2637" s="97"/>
      <c r="HPI2637" s="97"/>
      <c r="HPJ2637" s="97"/>
      <c r="HPK2637" s="97"/>
      <c r="HPL2637" s="97"/>
      <c r="HPM2637" s="97"/>
      <c r="HPN2637" s="97"/>
      <c r="HPO2637" s="97"/>
      <c r="HPP2637" s="97"/>
      <c r="HPQ2637" s="97"/>
      <c r="HPR2637" s="97"/>
      <c r="HPS2637" s="97"/>
      <c r="HPT2637" s="97"/>
      <c r="HPU2637" s="97"/>
      <c r="HPV2637" s="97"/>
      <c r="HPW2637" s="97"/>
      <c r="HPX2637" s="97"/>
      <c r="HPY2637" s="97"/>
      <c r="HPZ2637" s="97"/>
      <c r="HQA2637" s="97"/>
      <c r="HQB2637" s="97"/>
      <c r="HQC2637" s="97"/>
      <c r="HQD2637" s="97"/>
      <c r="HQE2637" s="97"/>
      <c r="HQF2637" s="97"/>
      <c r="HQG2637" s="97"/>
      <c r="HQH2637" s="97"/>
      <c r="HQI2637" s="97"/>
      <c r="HQJ2637" s="97"/>
      <c r="HQK2637" s="97"/>
      <c r="HQL2637" s="97"/>
      <c r="HQM2637" s="97"/>
      <c r="HQN2637" s="97"/>
      <c r="HQO2637" s="97"/>
      <c r="HQP2637" s="97"/>
      <c r="HQQ2637" s="97"/>
      <c r="HQR2637" s="97"/>
      <c r="HQS2637" s="97"/>
      <c r="HQT2637" s="97"/>
      <c r="HQU2637" s="97"/>
      <c r="HQV2637" s="97"/>
      <c r="HQW2637" s="97"/>
      <c r="HQX2637" s="97"/>
      <c r="HQY2637" s="97"/>
      <c r="HQZ2637" s="97"/>
      <c r="HRA2637" s="97"/>
      <c r="HRB2637" s="97"/>
      <c r="HRC2637" s="97"/>
      <c r="HRD2637" s="97"/>
      <c r="HRE2637" s="97"/>
      <c r="HRF2637" s="97"/>
      <c r="HRG2637" s="97"/>
      <c r="HRH2637" s="97"/>
      <c r="HRI2637" s="97"/>
      <c r="HRJ2637" s="97"/>
      <c r="HRK2637" s="97"/>
      <c r="HRL2637" s="97"/>
      <c r="HRM2637" s="97"/>
      <c r="HRN2637" s="97"/>
      <c r="HRO2637" s="97"/>
      <c r="HRP2637" s="97"/>
      <c r="HRQ2637" s="97"/>
      <c r="HRR2637" s="97"/>
      <c r="HRS2637" s="97"/>
      <c r="HRT2637" s="97"/>
      <c r="HRU2637" s="97"/>
      <c r="HRV2637" s="97"/>
      <c r="HRW2637" s="97"/>
      <c r="HRX2637" s="97"/>
      <c r="HRY2637" s="97"/>
      <c r="HRZ2637" s="97"/>
      <c r="HSA2637" s="97"/>
      <c r="HSB2637" s="97"/>
      <c r="HSC2637" s="97"/>
      <c r="HSD2637" s="97"/>
      <c r="HSE2637" s="97"/>
      <c r="HSF2637" s="97"/>
      <c r="HSG2637" s="97"/>
      <c r="HSH2637" s="97"/>
      <c r="HSI2637" s="97"/>
      <c r="HSJ2637" s="97"/>
      <c r="HSK2637" s="97"/>
      <c r="HSL2637" s="97"/>
      <c r="HSM2637" s="97"/>
      <c r="HSN2637" s="97"/>
      <c r="HSO2637" s="97"/>
      <c r="HSP2637" s="97"/>
      <c r="HSQ2637" s="97"/>
      <c r="HSR2637" s="97"/>
      <c r="HSS2637" s="97"/>
      <c r="HST2637" s="97"/>
      <c r="HSU2637" s="97"/>
      <c r="HSV2637" s="97"/>
      <c r="HSW2637" s="97"/>
      <c r="HSX2637" s="97"/>
      <c r="HSY2637" s="97"/>
      <c r="HSZ2637" s="97"/>
      <c r="HTA2637" s="97"/>
      <c r="HTB2637" s="97"/>
      <c r="HTC2637" s="97"/>
      <c r="HTD2637" s="97"/>
      <c r="HTE2637" s="97"/>
      <c r="HTF2637" s="97"/>
      <c r="HTG2637" s="97"/>
      <c r="HTH2637" s="97"/>
      <c r="HTI2637" s="97"/>
      <c r="HTJ2637" s="97"/>
      <c r="HTK2637" s="97"/>
      <c r="HTL2637" s="97"/>
      <c r="HTM2637" s="97"/>
      <c r="HTN2637" s="97"/>
      <c r="HTO2637" s="97"/>
      <c r="HTP2637" s="97"/>
      <c r="HTQ2637" s="97"/>
      <c r="HTR2637" s="97"/>
      <c r="HTS2637" s="97"/>
      <c r="HTT2637" s="97"/>
      <c r="HTU2637" s="97"/>
      <c r="HTV2637" s="97"/>
      <c r="HTW2637" s="97"/>
      <c r="HTX2637" s="97"/>
      <c r="HTY2637" s="97"/>
      <c r="HTZ2637" s="97"/>
      <c r="HUA2637" s="97"/>
      <c r="HUB2637" s="97"/>
      <c r="HUC2637" s="97"/>
      <c r="HUD2637" s="97"/>
      <c r="HUE2637" s="97"/>
      <c r="HUF2637" s="97"/>
      <c r="HUG2637" s="97"/>
      <c r="HUH2637" s="97"/>
      <c r="HUI2637" s="97"/>
      <c r="HUJ2637" s="97"/>
      <c r="HUK2637" s="97"/>
      <c r="HUL2637" s="97"/>
      <c r="HUM2637" s="97"/>
      <c r="HUN2637" s="97"/>
      <c r="HUO2637" s="97"/>
      <c r="HUP2637" s="97"/>
      <c r="HUQ2637" s="97"/>
      <c r="HUR2637" s="97"/>
      <c r="HUS2637" s="97"/>
      <c r="HUT2637" s="97"/>
      <c r="HUU2637" s="97"/>
      <c r="HUV2637" s="97"/>
      <c r="HUW2637" s="97"/>
      <c r="HUX2637" s="97"/>
      <c r="HUY2637" s="97"/>
      <c r="HUZ2637" s="97"/>
      <c r="HVA2637" s="97"/>
      <c r="HVB2637" s="97"/>
      <c r="HVC2637" s="97"/>
      <c r="HVD2637" s="97"/>
      <c r="HVE2637" s="97"/>
      <c r="HVF2637" s="97"/>
      <c r="HVG2637" s="97"/>
      <c r="HVH2637" s="97"/>
      <c r="HVI2637" s="97"/>
      <c r="HVJ2637" s="97"/>
      <c r="HVK2637" s="97"/>
      <c r="HVL2637" s="97"/>
      <c r="HVM2637" s="97"/>
      <c r="HVN2637" s="97"/>
      <c r="HVO2637" s="97"/>
      <c r="HVP2637" s="97"/>
      <c r="HVQ2637" s="97"/>
      <c r="HVR2637" s="97"/>
      <c r="HVS2637" s="97"/>
      <c r="HVT2637" s="97"/>
      <c r="HVU2637" s="97"/>
      <c r="HVV2637" s="97"/>
      <c r="HVW2637" s="97"/>
      <c r="HVX2637" s="97"/>
      <c r="HVY2637" s="97"/>
      <c r="HVZ2637" s="97"/>
      <c r="HWA2637" s="97"/>
      <c r="HWB2637" s="97"/>
      <c r="HWC2637" s="97"/>
      <c r="HWD2637" s="97"/>
      <c r="HWE2637" s="97"/>
      <c r="HWF2637" s="97"/>
      <c r="HWG2637" s="97"/>
      <c r="HWH2637" s="97"/>
      <c r="HWI2637" s="97"/>
      <c r="HWJ2637" s="97"/>
      <c r="HWK2637" s="97"/>
      <c r="HWL2637" s="97"/>
      <c r="HWM2637" s="97"/>
      <c r="HWN2637" s="97"/>
      <c r="HWO2637" s="97"/>
      <c r="HWP2637" s="97"/>
      <c r="HWQ2637" s="97"/>
      <c r="HWR2637" s="97"/>
      <c r="HWS2637" s="97"/>
      <c r="HWT2637" s="97"/>
      <c r="HWU2637" s="97"/>
      <c r="HWV2637" s="97"/>
      <c r="HWW2637" s="97"/>
      <c r="HWX2637" s="97"/>
      <c r="HWY2637" s="97"/>
      <c r="HWZ2637" s="97"/>
      <c r="HXA2637" s="97"/>
      <c r="HXB2637" s="97"/>
      <c r="HXC2637" s="97"/>
      <c r="HXD2637" s="97"/>
      <c r="HXE2637" s="97"/>
      <c r="HXF2637" s="97"/>
      <c r="HXG2637" s="97"/>
      <c r="HXH2637" s="97"/>
      <c r="HXI2637" s="97"/>
      <c r="HXJ2637" s="97"/>
      <c r="HXK2637" s="97"/>
      <c r="HXL2637" s="97"/>
      <c r="HXM2637" s="97"/>
      <c r="HXN2637" s="97"/>
      <c r="HXO2637" s="97"/>
      <c r="HXP2637" s="97"/>
      <c r="HXQ2637" s="97"/>
      <c r="HXR2637" s="97"/>
      <c r="HXS2637" s="97"/>
      <c r="HXT2637" s="97"/>
      <c r="HXU2637" s="97"/>
      <c r="HXV2637" s="97"/>
      <c r="HXW2637" s="97"/>
      <c r="HXX2637" s="97"/>
      <c r="HXY2637" s="97"/>
      <c r="HXZ2637" s="97"/>
      <c r="HYA2637" s="97"/>
      <c r="HYB2637" s="97"/>
      <c r="HYC2637" s="97"/>
      <c r="HYD2637" s="97"/>
      <c r="HYE2637" s="97"/>
      <c r="HYF2637" s="97"/>
      <c r="HYG2637" s="97"/>
      <c r="HYH2637" s="97"/>
      <c r="HYI2637" s="97"/>
      <c r="HYJ2637" s="97"/>
      <c r="HYK2637" s="97"/>
      <c r="HYL2637" s="97"/>
      <c r="HYM2637" s="97"/>
      <c r="HYN2637" s="97"/>
      <c r="HYO2637" s="97"/>
      <c r="HYP2637" s="97"/>
      <c r="HYQ2637" s="97"/>
      <c r="HYR2637" s="97"/>
      <c r="HYS2637" s="97"/>
      <c r="HYT2637" s="97"/>
      <c r="HYU2637" s="97"/>
      <c r="HYV2637" s="97"/>
      <c r="HYW2637" s="97"/>
      <c r="HYX2637" s="97"/>
      <c r="HYY2637" s="97"/>
      <c r="HYZ2637" s="97"/>
      <c r="HZA2637" s="97"/>
      <c r="HZB2637" s="97"/>
      <c r="HZC2637" s="97"/>
      <c r="HZD2637" s="97"/>
      <c r="HZE2637" s="97"/>
      <c r="HZF2637" s="97"/>
      <c r="HZG2637" s="97"/>
      <c r="HZH2637" s="97"/>
      <c r="HZI2637" s="97"/>
      <c r="HZJ2637" s="97"/>
      <c r="HZK2637" s="97"/>
      <c r="HZL2637" s="97"/>
      <c r="HZM2637" s="97"/>
      <c r="HZN2637" s="97"/>
      <c r="HZO2637" s="97"/>
      <c r="HZP2637" s="97"/>
      <c r="HZQ2637" s="97"/>
      <c r="HZR2637" s="97"/>
      <c r="HZS2637" s="97"/>
      <c r="HZT2637" s="97"/>
      <c r="HZU2637" s="97"/>
      <c r="HZV2637" s="97"/>
      <c r="HZW2637" s="97"/>
      <c r="HZX2637" s="97"/>
      <c r="HZY2637" s="97"/>
      <c r="HZZ2637" s="97"/>
      <c r="IAA2637" s="97"/>
      <c r="IAB2637" s="97"/>
      <c r="IAC2637" s="97"/>
      <c r="IAD2637" s="97"/>
      <c r="IAE2637" s="97"/>
      <c r="IAF2637" s="97"/>
      <c r="IAG2637" s="97"/>
      <c r="IAH2637" s="97"/>
      <c r="IAI2637" s="97"/>
      <c r="IAJ2637" s="97"/>
      <c r="IAK2637" s="97"/>
      <c r="IAL2637" s="97"/>
      <c r="IAM2637" s="97"/>
      <c r="IAN2637" s="97"/>
      <c r="IAO2637" s="97"/>
      <c r="IAP2637" s="97"/>
      <c r="IAQ2637" s="97"/>
      <c r="IAR2637" s="97"/>
      <c r="IAS2637" s="97"/>
      <c r="IAT2637" s="97"/>
      <c r="IAU2637" s="97"/>
      <c r="IAV2637" s="97"/>
      <c r="IAW2637" s="97"/>
      <c r="IAX2637" s="97"/>
      <c r="IAY2637" s="97"/>
      <c r="IAZ2637" s="97"/>
      <c r="IBA2637" s="97"/>
      <c r="IBB2637" s="97"/>
      <c r="IBC2637" s="97"/>
      <c r="IBD2637" s="97"/>
      <c r="IBE2637" s="97"/>
      <c r="IBF2637" s="97"/>
      <c r="IBG2637" s="97"/>
      <c r="IBH2637" s="97"/>
      <c r="IBI2637" s="97"/>
      <c r="IBJ2637" s="97"/>
      <c r="IBK2637" s="97"/>
      <c r="IBL2637" s="97"/>
      <c r="IBM2637" s="97"/>
      <c r="IBN2637" s="97"/>
      <c r="IBO2637" s="97"/>
      <c r="IBP2637" s="97"/>
      <c r="IBQ2637" s="97"/>
      <c r="IBR2637" s="97"/>
      <c r="IBS2637" s="97"/>
      <c r="IBT2637" s="97"/>
      <c r="IBU2637" s="97"/>
      <c r="IBV2637" s="97"/>
      <c r="IBW2637" s="97"/>
      <c r="IBX2637" s="97"/>
      <c r="IBY2637" s="97"/>
      <c r="IBZ2637" s="97"/>
      <c r="ICA2637" s="97"/>
      <c r="ICB2637" s="97"/>
      <c r="ICC2637" s="97"/>
      <c r="ICD2637" s="97"/>
      <c r="ICE2637" s="97"/>
      <c r="ICF2637" s="97"/>
      <c r="ICG2637" s="97"/>
      <c r="ICH2637" s="97"/>
      <c r="ICI2637" s="97"/>
      <c r="ICJ2637" s="97"/>
      <c r="ICK2637" s="97"/>
      <c r="ICL2637" s="97"/>
      <c r="ICM2637" s="97"/>
      <c r="ICN2637" s="97"/>
      <c r="ICO2637" s="97"/>
      <c r="ICP2637" s="97"/>
      <c r="ICQ2637" s="97"/>
      <c r="ICR2637" s="97"/>
      <c r="ICS2637" s="97"/>
      <c r="ICT2637" s="97"/>
      <c r="ICU2637" s="97"/>
      <c r="ICV2637" s="97"/>
      <c r="ICW2637" s="97"/>
      <c r="ICX2637" s="97"/>
      <c r="ICY2637" s="97"/>
      <c r="ICZ2637" s="97"/>
      <c r="IDA2637" s="97"/>
      <c r="IDB2637" s="97"/>
      <c r="IDC2637" s="97"/>
      <c r="IDD2637" s="97"/>
      <c r="IDE2637" s="97"/>
      <c r="IDF2637" s="97"/>
      <c r="IDG2637" s="97"/>
      <c r="IDH2637" s="97"/>
      <c r="IDI2637" s="97"/>
      <c r="IDJ2637" s="97"/>
      <c r="IDK2637" s="97"/>
      <c r="IDL2637" s="97"/>
      <c r="IDM2637" s="97"/>
      <c r="IDN2637" s="97"/>
      <c r="IDO2637" s="97"/>
      <c r="IDP2637" s="97"/>
      <c r="IDQ2637" s="97"/>
      <c r="IDR2637" s="97"/>
      <c r="IDS2637" s="97"/>
      <c r="IDT2637" s="97"/>
      <c r="IDU2637" s="97"/>
      <c r="IDV2637" s="97"/>
      <c r="IDW2637" s="97"/>
      <c r="IDX2637" s="97"/>
      <c r="IDY2637" s="97"/>
      <c r="IDZ2637" s="97"/>
      <c r="IEA2637" s="97"/>
      <c r="IEB2637" s="97"/>
      <c r="IEC2637" s="97"/>
      <c r="IED2637" s="97"/>
      <c r="IEE2637" s="97"/>
      <c r="IEF2637" s="97"/>
      <c r="IEG2637" s="97"/>
      <c r="IEH2637" s="97"/>
      <c r="IEI2637" s="97"/>
      <c r="IEJ2637" s="97"/>
      <c r="IEK2637" s="97"/>
      <c r="IEL2637" s="97"/>
      <c r="IEM2637" s="97"/>
      <c r="IEN2637" s="97"/>
      <c r="IEO2637" s="97"/>
      <c r="IEP2637" s="97"/>
      <c r="IEQ2637" s="97"/>
      <c r="IER2637" s="97"/>
      <c r="IES2637" s="97"/>
      <c r="IET2637" s="97"/>
      <c r="IEU2637" s="97"/>
      <c r="IEV2637" s="97"/>
      <c r="IEW2637" s="97"/>
      <c r="IEX2637" s="97"/>
      <c r="IEY2637" s="97"/>
      <c r="IEZ2637" s="97"/>
      <c r="IFA2637" s="97"/>
      <c r="IFB2637" s="97"/>
      <c r="IFC2637" s="97"/>
      <c r="IFD2637" s="97"/>
      <c r="IFE2637" s="97"/>
      <c r="IFF2637" s="97"/>
      <c r="IFG2637" s="97"/>
      <c r="IFH2637" s="97"/>
      <c r="IFI2637" s="97"/>
      <c r="IFJ2637" s="97"/>
      <c r="IFK2637" s="97"/>
      <c r="IFL2637" s="97"/>
      <c r="IFM2637" s="97"/>
      <c r="IFN2637" s="97"/>
      <c r="IFO2637" s="97"/>
      <c r="IFP2637" s="97"/>
      <c r="IFQ2637" s="97"/>
      <c r="IFR2637" s="97"/>
      <c r="IFS2637" s="97"/>
      <c r="IFT2637" s="97"/>
      <c r="IFU2637" s="97"/>
      <c r="IFV2637" s="97"/>
      <c r="IFW2637" s="97"/>
      <c r="IFX2637" s="97"/>
      <c r="IFY2637" s="97"/>
      <c r="IFZ2637" s="97"/>
      <c r="IGA2637" s="97"/>
      <c r="IGB2637" s="97"/>
      <c r="IGC2637" s="97"/>
      <c r="IGD2637" s="97"/>
      <c r="IGE2637" s="97"/>
      <c r="IGF2637" s="97"/>
      <c r="IGG2637" s="97"/>
      <c r="IGH2637" s="97"/>
      <c r="IGI2637" s="97"/>
      <c r="IGJ2637" s="97"/>
      <c r="IGK2637" s="97"/>
      <c r="IGL2637" s="97"/>
      <c r="IGM2637" s="97"/>
      <c r="IGN2637" s="97"/>
      <c r="IGO2637" s="97"/>
      <c r="IGP2637" s="97"/>
      <c r="IGQ2637" s="97"/>
      <c r="IGR2637" s="97"/>
      <c r="IGS2637" s="97"/>
      <c r="IGT2637" s="97"/>
      <c r="IGU2637" s="97"/>
      <c r="IGV2637" s="97"/>
      <c r="IGW2637" s="97"/>
      <c r="IGX2637" s="97"/>
      <c r="IGY2637" s="97"/>
      <c r="IGZ2637" s="97"/>
      <c r="IHA2637" s="97"/>
      <c r="IHB2637" s="97"/>
      <c r="IHC2637" s="97"/>
      <c r="IHD2637" s="97"/>
      <c r="IHE2637" s="97"/>
      <c r="IHF2637" s="97"/>
      <c r="IHG2637" s="97"/>
      <c r="IHH2637" s="97"/>
      <c r="IHI2637" s="97"/>
      <c r="IHJ2637" s="97"/>
      <c r="IHK2637" s="97"/>
      <c r="IHL2637" s="97"/>
      <c r="IHM2637" s="97"/>
      <c r="IHN2637" s="97"/>
      <c r="IHO2637" s="97"/>
      <c r="IHP2637" s="97"/>
      <c r="IHQ2637" s="97"/>
      <c r="IHR2637" s="97"/>
      <c r="IHS2637" s="97"/>
      <c r="IHT2637" s="97"/>
      <c r="IHU2637" s="97"/>
      <c r="IHV2637" s="97"/>
      <c r="IHW2637" s="97"/>
      <c r="IHX2637" s="97"/>
      <c r="IHY2637" s="97"/>
      <c r="IHZ2637" s="97"/>
      <c r="IIA2637" s="97"/>
      <c r="IIB2637" s="97"/>
      <c r="IIC2637" s="97"/>
      <c r="IID2637" s="97"/>
      <c r="IIE2637" s="97"/>
      <c r="IIF2637" s="97"/>
      <c r="IIG2637" s="97"/>
      <c r="IIH2637" s="97"/>
      <c r="III2637" s="97"/>
      <c r="IIJ2637" s="97"/>
      <c r="IIK2637" s="97"/>
      <c r="IIL2637" s="97"/>
      <c r="IIM2637" s="97"/>
      <c r="IIN2637" s="97"/>
      <c r="IIO2637" s="97"/>
      <c r="IIP2637" s="97"/>
      <c r="IIQ2637" s="97"/>
      <c r="IIR2637" s="97"/>
      <c r="IIS2637" s="97"/>
      <c r="IIT2637" s="97"/>
      <c r="IIU2637" s="97"/>
      <c r="IIV2637" s="97"/>
      <c r="IIW2637" s="97"/>
      <c r="IIX2637" s="97"/>
      <c r="IIY2637" s="97"/>
      <c r="IIZ2637" s="97"/>
      <c r="IJA2637" s="97"/>
      <c r="IJB2637" s="97"/>
      <c r="IJC2637" s="97"/>
      <c r="IJD2637" s="97"/>
      <c r="IJE2637" s="97"/>
      <c r="IJF2637" s="97"/>
      <c r="IJG2637" s="97"/>
      <c r="IJH2637" s="97"/>
      <c r="IJI2637" s="97"/>
      <c r="IJJ2637" s="97"/>
      <c r="IJK2637" s="97"/>
      <c r="IJL2637" s="97"/>
      <c r="IJM2637" s="97"/>
      <c r="IJN2637" s="97"/>
      <c r="IJO2637" s="97"/>
      <c r="IJP2637" s="97"/>
      <c r="IJQ2637" s="97"/>
      <c r="IJR2637" s="97"/>
      <c r="IJS2637" s="97"/>
      <c r="IJT2637" s="97"/>
      <c r="IJU2637" s="97"/>
      <c r="IJV2637" s="97"/>
      <c r="IJW2637" s="97"/>
      <c r="IJX2637" s="97"/>
      <c r="IJY2637" s="97"/>
      <c r="IJZ2637" s="97"/>
      <c r="IKA2637" s="97"/>
      <c r="IKB2637" s="97"/>
      <c r="IKC2637" s="97"/>
      <c r="IKD2637" s="97"/>
      <c r="IKE2637" s="97"/>
      <c r="IKF2637" s="97"/>
      <c r="IKG2637" s="97"/>
      <c r="IKH2637" s="97"/>
      <c r="IKI2637" s="97"/>
      <c r="IKJ2637" s="97"/>
      <c r="IKK2637" s="97"/>
      <c r="IKL2637" s="97"/>
      <c r="IKM2637" s="97"/>
      <c r="IKN2637" s="97"/>
      <c r="IKO2637" s="97"/>
      <c r="IKP2637" s="97"/>
      <c r="IKQ2637" s="97"/>
      <c r="IKR2637" s="97"/>
      <c r="IKS2637" s="97"/>
      <c r="IKT2637" s="97"/>
      <c r="IKU2637" s="97"/>
      <c r="IKV2637" s="97"/>
      <c r="IKW2637" s="97"/>
      <c r="IKX2637" s="97"/>
      <c r="IKY2637" s="97"/>
      <c r="IKZ2637" s="97"/>
      <c r="ILA2637" s="97"/>
      <c r="ILB2637" s="97"/>
      <c r="ILC2637" s="97"/>
      <c r="ILD2637" s="97"/>
      <c r="ILE2637" s="97"/>
      <c r="ILF2637" s="97"/>
      <c r="ILG2637" s="97"/>
      <c r="ILH2637" s="97"/>
      <c r="ILI2637" s="97"/>
      <c r="ILJ2637" s="97"/>
      <c r="ILK2637" s="97"/>
      <c r="ILL2637" s="97"/>
      <c r="ILM2637" s="97"/>
      <c r="ILN2637" s="97"/>
      <c r="ILO2637" s="97"/>
      <c r="ILP2637" s="97"/>
      <c r="ILQ2637" s="97"/>
      <c r="ILR2637" s="97"/>
      <c r="ILS2637" s="97"/>
      <c r="ILT2637" s="97"/>
      <c r="ILU2637" s="97"/>
      <c r="ILV2637" s="97"/>
      <c r="ILW2637" s="97"/>
      <c r="ILX2637" s="97"/>
      <c r="ILY2637" s="97"/>
      <c r="ILZ2637" s="97"/>
      <c r="IMA2637" s="97"/>
      <c r="IMB2637" s="97"/>
      <c r="IMC2637" s="97"/>
      <c r="IMD2637" s="97"/>
      <c r="IME2637" s="97"/>
      <c r="IMF2637" s="97"/>
      <c r="IMG2637" s="97"/>
      <c r="IMH2637" s="97"/>
      <c r="IMI2637" s="97"/>
      <c r="IMJ2637" s="97"/>
      <c r="IMK2637" s="97"/>
      <c r="IML2637" s="97"/>
      <c r="IMM2637" s="97"/>
      <c r="IMN2637" s="97"/>
      <c r="IMO2637" s="97"/>
      <c r="IMP2637" s="97"/>
      <c r="IMQ2637" s="97"/>
      <c r="IMR2637" s="97"/>
      <c r="IMS2637" s="97"/>
      <c r="IMT2637" s="97"/>
      <c r="IMU2637" s="97"/>
      <c r="IMV2637" s="97"/>
      <c r="IMW2637" s="97"/>
      <c r="IMX2637" s="97"/>
      <c r="IMY2637" s="97"/>
      <c r="IMZ2637" s="97"/>
      <c r="INA2637" s="97"/>
      <c r="INB2637" s="97"/>
      <c r="INC2637" s="97"/>
      <c r="IND2637" s="97"/>
      <c r="INE2637" s="97"/>
      <c r="INF2637" s="97"/>
      <c r="ING2637" s="97"/>
      <c r="INH2637" s="97"/>
      <c r="INI2637" s="97"/>
      <c r="INJ2637" s="97"/>
      <c r="INK2637" s="97"/>
      <c r="INL2637" s="97"/>
      <c r="INM2637" s="97"/>
      <c r="INN2637" s="97"/>
      <c r="INO2637" s="97"/>
      <c r="INP2637" s="97"/>
      <c r="INQ2637" s="97"/>
      <c r="INR2637" s="97"/>
      <c r="INS2637" s="97"/>
      <c r="INT2637" s="97"/>
      <c r="INU2637" s="97"/>
      <c r="INV2637" s="97"/>
      <c r="INW2637" s="97"/>
      <c r="INX2637" s="97"/>
      <c r="INY2637" s="97"/>
      <c r="INZ2637" s="97"/>
      <c r="IOA2637" s="97"/>
      <c r="IOB2637" s="97"/>
      <c r="IOC2637" s="97"/>
      <c r="IOD2637" s="97"/>
      <c r="IOE2637" s="97"/>
      <c r="IOF2637" s="97"/>
      <c r="IOG2637" s="97"/>
      <c r="IOH2637" s="97"/>
      <c r="IOI2637" s="97"/>
      <c r="IOJ2637" s="97"/>
      <c r="IOK2637" s="97"/>
      <c r="IOL2637" s="97"/>
      <c r="IOM2637" s="97"/>
      <c r="ION2637" s="97"/>
      <c r="IOO2637" s="97"/>
      <c r="IOP2637" s="97"/>
      <c r="IOQ2637" s="97"/>
      <c r="IOR2637" s="97"/>
      <c r="IOS2637" s="97"/>
      <c r="IOT2637" s="97"/>
      <c r="IOU2637" s="97"/>
      <c r="IOV2637" s="97"/>
      <c r="IOW2637" s="97"/>
      <c r="IOX2637" s="97"/>
      <c r="IOY2637" s="97"/>
      <c r="IOZ2637" s="97"/>
      <c r="IPA2637" s="97"/>
      <c r="IPB2637" s="97"/>
      <c r="IPC2637" s="97"/>
      <c r="IPD2637" s="97"/>
      <c r="IPE2637" s="97"/>
      <c r="IPF2637" s="97"/>
      <c r="IPG2637" s="97"/>
      <c r="IPH2637" s="97"/>
      <c r="IPI2637" s="97"/>
      <c r="IPJ2637" s="97"/>
      <c r="IPK2637" s="97"/>
      <c r="IPL2637" s="97"/>
      <c r="IPM2637" s="97"/>
      <c r="IPN2637" s="97"/>
      <c r="IPO2637" s="97"/>
      <c r="IPP2637" s="97"/>
      <c r="IPQ2637" s="97"/>
      <c r="IPR2637" s="97"/>
      <c r="IPS2637" s="97"/>
      <c r="IPT2637" s="97"/>
      <c r="IPU2637" s="97"/>
      <c r="IPV2637" s="97"/>
      <c r="IPW2637" s="97"/>
      <c r="IPX2637" s="97"/>
      <c r="IPY2637" s="97"/>
      <c r="IPZ2637" s="97"/>
      <c r="IQA2637" s="97"/>
      <c r="IQB2637" s="97"/>
      <c r="IQC2637" s="97"/>
      <c r="IQD2637" s="97"/>
      <c r="IQE2637" s="97"/>
      <c r="IQF2637" s="97"/>
      <c r="IQG2637" s="97"/>
      <c r="IQH2637" s="97"/>
      <c r="IQI2637" s="97"/>
      <c r="IQJ2637" s="97"/>
      <c r="IQK2637" s="97"/>
      <c r="IQL2637" s="97"/>
      <c r="IQM2637" s="97"/>
      <c r="IQN2637" s="97"/>
      <c r="IQO2637" s="97"/>
      <c r="IQP2637" s="97"/>
      <c r="IQQ2637" s="97"/>
      <c r="IQR2637" s="97"/>
      <c r="IQS2637" s="97"/>
      <c r="IQT2637" s="97"/>
      <c r="IQU2637" s="97"/>
      <c r="IQV2637" s="97"/>
      <c r="IQW2637" s="97"/>
      <c r="IQX2637" s="97"/>
      <c r="IQY2637" s="97"/>
      <c r="IQZ2637" s="97"/>
      <c r="IRA2637" s="97"/>
      <c r="IRB2637" s="97"/>
      <c r="IRC2637" s="97"/>
      <c r="IRD2637" s="97"/>
      <c r="IRE2637" s="97"/>
      <c r="IRF2637" s="97"/>
      <c r="IRG2637" s="97"/>
      <c r="IRH2637" s="97"/>
      <c r="IRI2637" s="97"/>
      <c r="IRJ2637" s="97"/>
      <c r="IRK2637" s="97"/>
      <c r="IRL2637" s="97"/>
      <c r="IRM2637" s="97"/>
      <c r="IRN2637" s="97"/>
      <c r="IRO2637" s="97"/>
      <c r="IRP2637" s="97"/>
      <c r="IRQ2637" s="97"/>
      <c r="IRR2637" s="97"/>
      <c r="IRS2637" s="97"/>
      <c r="IRT2637" s="97"/>
      <c r="IRU2637" s="97"/>
      <c r="IRV2637" s="97"/>
      <c r="IRW2637" s="97"/>
      <c r="IRX2637" s="97"/>
      <c r="IRY2637" s="97"/>
      <c r="IRZ2637" s="97"/>
      <c r="ISA2637" s="97"/>
      <c r="ISB2637" s="97"/>
      <c r="ISC2637" s="97"/>
      <c r="ISD2637" s="97"/>
      <c r="ISE2637" s="97"/>
      <c r="ISF2637" s="97"/>
      <c r="ISG2637" s="97"/>
      <c r="ISH2637" s="97"/>
      <c r="ISI2637" s="97"/>
      <c r="ISJ2637" s="97"/>
      <c r="ISK2637" s="97"/>
      <c r="ISL2637" s="97"/>
      <c r="ISM2637" s="97"/>
      <c r="ISN2637" s="97"/>
      <c r="ISO2637" s="97"/>
      <c r="ISP2637" s="97"/>
      <c r="ISQ2637" s="97"/>
      <c r="ISR2637" s="97"/>
      <c r="ISS2637" s="97"/>
      <c r="IST2637" s="97"/>
      <c r="ISU2637" s="97"/>
      <c r="ISV2637" s="97"/>
      <c r="ISW2637" s="97"/>
      <c r="ISX2637" s="97"/>
      <c r="ISY2637" s="97"/>
      <c r="ISZ2637" s="97"/>
      <c r="ITA2637" s="97"/>
      <c r="ITB2637" s="97"/>
      <c r="ITC2637" s="97"/>
      <c r="ITD2637" s="97"/>
      <c r="ITE2637" s="97"/>
      <c r="ITF2637" s="97"/>
      <c r="ITG2637" s="97"/>
      <c r="ITH2637" s="97"/>
      <c r="ITI2637" s="97"/>
      <c r="ITJ2637" s="97"/>
      <c r="ITK2637" s="97"/>
      <c r="ITL2637" s="97"/>
      <c r="ITM2637" s="97"/>
      <c r="ITN2637" s="97"/>
      <c r="ITO2637" s="97"/>
      <c r="ITP2637" s="97"/>
      <c r="ITQ2637" s="97"/>
      <c r="ITR2637" s="97"/>
      <c r="ITS2637" s="97"/>
      <c r="ITT2637" s="97"/>
      <c r="ITU2637" s="97"/>
      <c r="ITV2637" s="97"/>
      <c r="ITW2637" s="97"/>
      <c r="ITX2637" s="97"/>
      <c r="ITY2637" s="97"/>
      <c r="ITZ2637" s="97"/>
      <c r="IUA2637" s="97"/>
      <c r="IUB2637" s="97"/>
      <c r="IUC2637" s="97"/>
      <c r="IUD2637" s="97"/>
      <c r="IUE2637" s="97"/>
      <c r="IUF2637" s="97"/>
      <c r="IUG2637" s="97"/>
      <c r="IUH2637" s="97"/>
      <c r="IUI2637" s="97"/>
      <c r="IUJ2637" s="97"/>
      <c r="IUK2637" s="97"/>
      <c r="IUL2637" s="97"/>
      <c r="IUM2637" s="97"/>
      <c r="IUN2637" s="97"/>
      <c r="IUO2637" s="97"/>
      <c r="IUP2637" s="97"/>
      <c r="IUQ2637" s="97"/>
      <c r="IUR2637" s="97"/>
      <c r="IUS2637" s="97"/>
      <c r="IUT2637" s="97"/>
      <c r="IUU2637" s="97"/>
      <c r="IUV2637" s="97"/>
      <c r="IUW2637" s="97"/>
      <c r="IUX2637" s="97"/>
      <c r="IUY2637" s="97"/>
      <c r="IUZ2637" s="97"/>
      <c r="IVA2637" s="97"/>
      <c r="IVB2637" s="97"/>
      <c r="IVC2637" s="97"/>
      <c r="IVD2637" s="97"/>
      <c r="IVE2637" s="97"/>
      <c r="IVF2637" s="97"/>
      <c r="IVG2637" s="97"/>
      <c r="IVH2637" s="97"/>
      <c r="IVI2637" s="97"/>
      <c r="IVJ2637" s="97"/>
      <c r="IVK2637" s="97"/>
      <c r="IVL2637" s="97"/>
      <c r="IVM2637" s="97"/>
      <c r="IVN2637" s="97"/>
      <c r="IVO2637" s="97"/>
      <c r="IVP2637" s="97"/>
      <c r="IVQ2637" s="97"/>
      <c r="IVR2637" s="97"/>
      <c r="IVS2637" s="97"/>
      <c r="IVT2637" s="97"/>
      <c r="IVU2637" s="97"/>
      <c r="IVV2637" s="97"/>
      <c r="IVW2637" s="97"/>
      <c r="IVX2637" s="97"/>
      <c r="IVY2637" s="97"/>
      <c r="IVZ2637" s="97"/>
      <c r="IWA2637" s="97"/>
      <c r="IWB2637" s="97"/>
      <c r="IWC2637" s="97"/>
      <c r="IWD2637" s="97"/>
      <c r="IWE2637" s="97"/>
      <c r="IWF2637" s="97"/>
      <c r="IWG2637" s="97"/>
      <c r="IWH2637" s="97"/>
      <c r="IWI2637" s="97"/>
      <c r="IWJ2637" s="97"/>
      <c r="IWK2637" s="97"/>
      <c r="IWL2637" s="97"/>
      <c r="IWM2637" s="97"/>
      <c r="IWN2637" s="97"/>
      <c r="IWO2637" s="97"/>
      <c r="IWP2637" s="97"/>
      <c r="IWQ2637" s="97"/>
      <c r="IWR2637" s="97"/>
      <c r="IWS2637" s="97"/>
      <c r="IWT2637" s="97"/>
      <c r="IWU2637" s="97"/>
      <c r="IWV2637" s="97"/>
      <c r="IWW2637" s="97"/>
      <c r="IWX2637" s="97"/>
      <c r="IWY2637" s="97"/>
      <c r="IWZ2637" s="97"/>
      <c r="IXA2637" s="97"/>
      <c r="IXB2637" s="97"/>
      <c r="IXC2637" s="97"/>
      <c r="IXD2637" s="97"/>
      <c r="IXE2637" s="97"/>
      <c r="IXF2637" s="97"/>
      <c r="IXG2637" s="97"/>
      <c r="IXH2637" s="97"/>
      <c r="IXI2637" s="97"/>
      <c r="IXJ2637" s="97"/>
      <c r="IXK2637" s="97"/>
      <c r="IXL2637" s="97"/>
      <c r="IXM2637" s="97"/>
      <c r="IXN2637" s="97"/>
      <c r="IXO2637" s="97"/>
      <c r="IXP2637" s="97"/>
      <c r="IXQ2637" s="97"/>
      <c r="IXR2637" s="97"/>
      <c r="IXS2637" s="97"/>
      <c r="IXT2637" s="97"/>
      <c r="IXU2637" s="97"/>
      <c r="IXV2637" s="97"/>
      <c r="IXW2637" s="97"/>
      <c r="IXX2637" s="97"/>
      <c r="IXY2637" s="97"/>
      <c r="IXZ2637" s="97"/>
      <c r="IYA2637" s="97"/>
      <c r="IYB2637" s="97"/>
      <c r="IYC2637" s="97"/>
      <c r="IYD2637" s="97"/>
      <c r="IYE2637" s="97"/>
      <c r="IYF2637" s="97"/>
      <c r="IYG2637" s="97"/>
      <c r="IYH2637" s="97"/>
      <c r="IYI2637" s="97"/>
      <c r="IYJ2637" s="97"/>
      <c r="IYK2637" s="97"/>
      <c r="IYL2637" s="97"/>
      <c r="IYM2637" s="97"/>
      <c r="IYN2637" s="97"/>
      <c r="IYO2637" s="97"/>
      <c r="IYP2637" s="97"/>
      <c r="IYQ2637" s="97"/>
      <c r="IYR2637" s="97"/>
      <c r="IYS2637" s="97"/>
      <c r="IYT2637" s="97"/>
      <c r="IYU2637" s="97"/>
      <c r="IYV2637" s="97"/>
      <c r="IYW2637" s="97"/>
      <c r="IYX2637" s="97"/>
      <c r="IYY2637" s="97"/>
      <c r="IYZ2637" s="97"/>
      <c r="IZA2637" s="97"/>
      <c r="IZB2637" s="97"/>
      <c r="IZC2637" s="97"/>
      <c r="IZD2637" s="97"/>
      <c r="IZE2637" s="97"/>
      <c r="IZF2637" s="97"/>
      <c r="IZG2637" s="97"/>
      <c r="IZH2637" s="97"/>
      <c r="IZI2637" s="97"/>
      <c r="IZJ2637" s="97"/>
      <c r="IZK2637" s="97"/>
      <c r="IZL2637" s="97"/>
      <c r="IZM2637" s="97"/>
      <c r="IZN2637" s="97"/>
      <c r="IZO2637" s="97"/>
      <c r="IZP2637" s="97"/>
      <c r="IZQ2637" s="97"/>
      <c r="IZR2637" s="97"/>
      <c r="IZS2637" s="97"/>
      <c r="IZT2637" s="97"/>
      <c r="IZU2637" s="97"/>
      <c r="IZV2637" s="97"/>
      <c r="IZW2637" s="97"/>
      <c r="IZX2637" s="97"/>
      <c r="IZY2637" s="97"/>
      <c r="IZZ2637" s="97"/>
      <c r="JAA2637" s="97"/>
      <c r="JAB2637" s="97"/>
      <c r="JAC2637" s="97"/>
      <c r="JAD2637" s="97"/>
      <c r="JAE2637" s="97"/>
      <c r="JAF2637" s="97"/>
      <c r="JAG2637" s="97"/>
      <c r="JAH2637" s="97"/>
      <c r="JAI2637" s="97"/>
      <c r="JAJ2637" s="97"/>
      <c r="JAK2637" s="97"/>
      <c r="JAL2637" s="97"/>
      <c r="JAM2637" s="97"/>
      <c r="JAN2637" s="97"/>
      <c r="JAO2637" s="97"/>
      <c r="JAP2637" s="97"/>
      <c r="JAQ2637" s="97"/>
      <c r="JAR2637" s="97"/>
      <c r="JAS2637" s="97"/>
      <c r="JAT2637" s="97"/>
      <c r="JAU2637" s="97"/>
      <c r="JAV2637" s="97"/>
      <c r="JAW2637" s="97"/>
      <c r="JAX2637" s="97"/>
      <c r="JAY2637" s="97"/>
      <c r="JAZ2637" s="97"/>
      <c r="JBA2637" s="97"/>
      <c r="JBB2637" s="97"/>
      <c r="JBC2637" s="97"/>
      <c r="JBD2637" s="97"/>
      <c r="JBE2637" s="97"/>
      <c r="JBF2637" s="97"/>
      <c r="JBG2637" s="97"/>
      <c r="JBH2637" s="97"/>
      <c r="JBI2637" s="97"/>
      <c r="JBJ2637" s="97"/>
      <c r="JBK2637" s="97"/>
      <c r="JBL2637" s="97"/>
      <c r="JBM2637" s="97"/>
      <c r="JBN2637" s="97"/>
      <c r="JBO2637" s="97"/>
      <c r="JBP2637" s="97"/>
      <c r="JBQ2637" s="97"/>
      <c r="JBR2637" s="97"/>
      <c r="JBS2637" s="97"/>
      <c r="JBT2637" s="97"/>
      <c r="JBU2637" s="97"/>
      <c r="JBV2637" s="97"/>
      <c r="JBW2637" s="97"/>
      <c r="JBX2637" s="97"/>
      <c r="JBY2637" s="97"/>
      <c r="JBZ2637" s="97"/>
      <c r="JCA2637" s="97"/>
      <c r="JCB2637" s="97"/>
      <c r="JCC2637" s="97"/>
      <c r="JCD2637" s="97"/>
      <c r="JCE2637" s="97"/>
      <c r="JCF2637" s="97"/>
      <c r="JCG2637" s="97"/>
      <c r="JCH2637" s="97"/>
      <c r="JCI2637" s="97"/>
      <c r="JCJ2637" s="97"/>
      <c r="JCK2637" s="97"/>
      <c r="JCL2637" s="97"/>
      <c r="JCM2637" s="97"/>
      <c r="JCN2637" s="97"/>
      <c r="JCO2637" s="97"/>
      <c r="JCP2637" s="97"/>
      <c r="JCQ2637" s="97"/>
      <c r="JCR2637" s="97"/>
      <c r="JCS2637" s="97"/>
      <c r="JCT2637" s="97"/>
      <c r="JCU2637" s="97"/>
      <c r="JCV2637" s="97"/>
      <c r="JCW2637" s="97"/>
      <c r="JCX2637" s="97"/>
      <c r="JCY2637" s="97"/>
      <c r="JCZ2637" s="97"/>
      <c r="JDA2637" s="97"/>
      <c r="JDB2637" s="97"/>
      <c r="JDC2637" s="97"/>
      <c r="JDD2637" s="97"/>
      <c r="JDE2637" s="97"/>
      <c r="JDF2637" s="97"/>
      <c r="JDG2637" s="97"/>
      <c r="JDH2637" s="97"/>
      <c r="JDI2637" s="97"/>
      <c r="JDJ2637" s="97"/>
      <c r="JDK2637" s="97"/>
      <c r="JDL2637" s="97"/>
      <c r="JDM2637" s="97"/>
      <c r="JDN2637" s="97"/>
      <c r="JDO2637" s="97"/>
      <c r="JDP2637" s="97"/>
      <c r="JDQ2637" s="97"/>
      <c r="JDR2637" s="97"/>
      <c r="JDS2637" s="97"/>
      <c r="JDT2637" s="97"/>
      <c r="JDU2637" s="97"/>
      <c r="JDV2637" s="97"/>
      <c r="JDW2637" s="97"/>
      <c r="JDX2637" s="97"/>
      <c r="JDY2637" s="97"/>
      <c r="JDZ2637" s="97"/>
      <c r="JEA2637" s="97"/>
      <c r="JEB2637" s="97"/>
      <c r="JEC2637" s="97"/>
      <c r="JED2637" s="97"/>
      <c r="JEE2637" s="97"/>
      <c r="JEF2637" s="97"/>
      <c r="JEG2637" s="97"/>
      <c r="JEH2637" s="97"/>
      <c r="JEI2637" s="97"/>
      <c r="JEJ2637" s="97"/>
      <c r="JEK2637" s="97"/>
      <c r="JEL2637" s="97"/>
      <c r="JEM2637" s="97"/>
      <c r="JEN2637" s="97"/>
      <c r="JEO2637" s="97"/>
      <c r="JEP2637" s="97"/>
      <c r="JEQ2637" s="97"/>
      <c r="JER2637" s="97"/>
      <c r="JES2637" s="97"/>
      <c r="JET2637" s="97"/>
      <c r="JEU2637" s="97"/>
      <c r="JEV2637" s="97"/>
      <c r="JEW2637" s="97"/>
      <c r="JEX2637" s="97"/>
      <c r="JEY2637" s="97"/>
      <c r="JEZ2637" s="97"/>
      <c r="JFA2637" s="97"/>
      <c r="JFB2637" s="97"/>
      <c r="JFC2637" s="97"/>
      <c r="JFD2637" s="97"/>
      <c r="JFE2637" s="97"/>
      <c r="JFF2637" s="97"/>
      <c r="JFG2637" s="97"/>
      <c r="JFH2637" s="97"/>
      <c r="JFI2637" s="97"/>
      <c r="JFJ2637" s="97"/>
      <c r="JFK2637" s="97"/>
      <c r="JFL2637" s="97"/>
      <c r="JFM2637" s="97"/>
      <c r="JFN2637" s="97"/>
      <c r="JFO2637" s="97"/>
      <c r="JFP2637" s="97"/>
      <c r="JFQ2637" s="97"/>
      <c r="JFR2637" s="97"/>
      <c r="JFS2637" s="97"/>
      <c r="JFT2637" s="97"/>
      <c r="JFU2637" s="97"/>
      <c r="JFV2637" s="97"/>
      <c r="JFW2637" s="97"/>
      <c r="JFX2637" s="97"/>
      <c r="JFY2637" s="97"/>
      <c r="JFZ2637" s="97"/>
      <c r="JGA2637" s="97"/>
      <c r="JGB2637" s="97"/>
      <c r="JGC2637" s="97"/>
      <c r="JGD2637" s="97"/>
      <c r="JGE2637" s="97"/>
      <c r="JGF2637" s="97"/>
      <c r="JGG2637" s="97"/>
      <c r="JGH2637" s="97"/>
      <c r="JGI2637" s="97"/>
      <c r="JGJ2637" s="97"/>
      <c r="JGK2637" s="97"/>
      <c r="JGL2637" s="97"/>
      <c r="JGM2637" s="97"/>
      <c r="JGN2637" s="97"/>
      <c r="JGO2637" s="97"/>
      <c r="JGP2637" s="97"/>
      <c r="JGQ2637" s="97"/>
      <c r="JGR2637" s="97"/>
      <c r="JGS2637" s="97"/>
      <c r="JGT2637" s="97"/>
      <c r="JGU2637" s="97"/>
      <c r="JGV2637" s="97"/>
      <c r="JGW2637" s="97"/>
      <c r="JGX2637" s="97"/>
      <c r="JGY2637" s="97"/>
      <c r="JGZ2637" s="97"/>
      <c r="JHA2637" s="97"/>
      <c r="JHB2637" s="97"/>
      <c r="JHC2637" s="97"/>
      <c r="JHD2637" s="97"/>
      <c r="JHE2637" s="97"/>
      <c r="JHF2637" s="97"/>
      <c r="JHG2637" s="97"/>
      <c r="JHH2637" s="97"/>
      <c r="JHI2637" s="97"/>
      <c r="JHJ2637" s="97"/>
      <c r="JHK2637" s="97"/>
      <c r="JHL2637" s="97"/>
      <c r="JHM2637" s="97"/>
      <c r="JHN2637" s="97"/>
      <c r="JHO2637" s="97"/>
      <c r="JHP2637" s="97"/>
      <c r="JHQ2637" s="97"/>
      <c r="JHR2637" s="97"/>
      <c r="JHS2637" s="97"/>
      <c r="JHT2637" s="97"/>
      <c r="JHU2637" s="97"/>
      <c r="JHV2637" s="97"/>
      <c r="JHW2637" s="97"/>
      <c r="JHX2637" s="97"/>
      <c r="JHY2637" s="97"/>
      <c r="JHZ2637" s="97"/>
      <c r="JIA2637" s="97"/>
      <c r="JIB2637" s="97"/>
      <c r="JIC2637" s="97"/>
      <c r="JID2637" s="97"/>
      <c r="JIE2637" s="97"/>
      <c r="JIF2637" s="97"/>
      <c r="JIG2637" s="97"/>
      <c r="JIH2637" s="97"/>
      <c r="JII2637" s="97"/>
      <c r="JIJ2637" s="97"/>
      <c r="JIK2637" s="97"/>
      <c r="JIL2637" s="97"/>
      <c r="JIM2637" s="97"/>
      <c r="JIN2637" s="97"/>
      <c r="JIO2637" s="97"/>
      <c r="JIP2637" s="97"/>
      <c r="JIQ2637" s="97"/>
      <c r="JIR2637" s="97"/>
      <c r="JIS2637" s="97"/>
      <c r="JIT2637" s="97"/>
      <c r="JIU2637" s="97"/>
      <c r="JIV2637" s="97"/>
      <c r="JIW2637" s="97"/>
      <c r="JIX2637" s="97"/>
      <c r="JIY2637" s="97"/>
      <c r="JIZ2637" s="97"/>
      <c r="JJA2637" s="97"/>
      <c r="JJB2637" s="97"/>
      <c r="JJC2637" s="97"/>
      <c r="JJD2637" s="97"/>
      <c r="JJE2637" s="97"/>
      <c r="JJF2637" s="97"/>
      <c r="JJG2637" s="97"/>
      <c r="JJH2637" s="97"/>
      <c r="JJI2637" s="97"/>
      <c r="JJJ2637" s="97"/>
      <c r="JJK2637" s="97"/>
      <c r="JJL2637" s="97"/>
      <c r="JJM2637" s="97"/>
      <c r="JJN2637" s="97"/>
      <c r="JJO2637" s="97"/>
      <c r="JJP2637" s="97"/>
      <c r="JJQ2637" s="97"/>
      <c r="JJR2637" s="97"/>
      <c r="JJS2637" s="97"/>
      <c r="JJT2637" s="97"/>
      <c r="JJU2637" s="97"/>
      <c r="JJV2637" s="97"/>
      <c r="JJW2637" s="97"/>
      <c r="JJX2637" s="97"/>
      <c r="JJY2637" s="97"/>
      <c r="JJZ2637" s="97"/>
      <c r="JKA2637" s="97"/>
      <c r="JKB2637" s="97"/>
      <c r="JKC2637" s="97"/>
      <c r="JKD2637" s="97"/>
      <c r="JKE2637" s="97"/>
      <c r="JKF2637" s="97"/>
      <c r="JKG2637" s="97"/>
      <c r="JKH2637" s="97"/>
      <c r="JKI2637" s="97"/>
      <c r="JKJ2637" s="97"/>
      <c r="JKK2637" s="97"/>
      <c r="JKL2637" s="97"/>
      <c r="JKM2637" s="97"/>
      <c r="JKN2637" s="97"/>
      <c r="JKO2637" s="97"/>
      <c r="JKP2637" s="97"/>
      <c r="JKQ2637" s="97"/>
      <c r="JKR2637" s="97"/>
      <c r="JKS2637" s="97"/>
      <c r="JKT2637" s="97"/>
      <c r="JKU2637" s="97"/>
      <c r="JKV2637" s="97"/>
      <c r="JKW2637" s="97"/>
      <c r="JKX2637" s="97"/>
      <c r="JKY2637" s="97"/>
      <c r="JKZ2637" s="97"/>
      <c r="JLA2637" s="97"/>
      <c r="JLB2637" s="97"/>
      <c r="JLC2637" s="97"/>
      <c r="JLD2637" s="97"/>
      <c r="JLE2637" s="97"/>
      <c r="JLF2637" s="97"/>
      <c r="JLG2637" s="97"/>
      <c r="JLH2637" s="97"/>
      <c r="JLI2637" s="97"/>
      <c r="JLJ2637" s="97"/>
      <c r="JLK2637" s="97"/>
      <c r="JLL2637" s="97"/>
      <c r="JLM2637" s="97"/>
      <c r="JLN2637" s="97"/>
      <c r="JLO2637" s="97"/>
      <c r="JLP2637" s="97"/>
      <c r="JLQ2637" s="97"/>
      <c r="JLR2637" s="97"/>
      <c r="JLS2637" s="97"/>
      <c r="JLT2637" s="97"/>
      <c r="JLU2637" s="97"/>
      <c r="JLV2637" s="97"/>
      <c r="JLW2637" s="97"/>
      <c r="JLX2637" s="97"/>
      <c r="JLY2637" s="97"/>
      <c r="JLZ2637" s="97"/>
      <c r="JMA2637" s="97"/>
      <c r="JMB2637" s="97"/>
      <c r="JMC2637" s="97"/>
      <c r="JMD2637" s="97"/>
      <c r="JME2637" s="97"/>
      <c r="JMF2637" s="97"/>
      <c r="JMG2637" s="97"/>
      <c r="JMH2637" s="97"/>
      <c r="JMI2637" s="97"/>
      <c r="JMJ2637" s="97"/>
      <c r="JMK2637" s="97"/>
      <c r="JML2637" s="97"/>
      <c r="JMM2637" s="97"/>
      <c r="JMN2637" s="97"/>
      <c r="JMO2637" s="97"/>
      <c r="JMP2637" s="97"/>
      <c r="JMQ2637" s="97"/>
      <c r="JMR2637" s="97"/>
      <c r="JMS2637" s="97"/>
      <c r="JMT2637" s="97"/>
      <c r="JMU2637" s="97"/>
      <c r="JMV2637" s="97"/>
      <c r="JMW2637" s="97"/>
      <c r="JMX2637" s="97"/>
      <c r="JMY2637" s="97"/>
      <c r="JMZ2637" s="97"/>
      <c r="JNA2637" s="97"/>
      <c r="JNB2637" s="97"/>
      <c r="JNC2637" s="97"/>
      <c r="JND2637" s="97"/>
      <c r="JNE2637" s="97"/>
      <c r="JNF2637" s="97"/>
      <c r="JNG2637" s="97"/>
      <c r="JNH2637" s="97"/>
      <c r="JNI2637" s="97"/>
      <c r="JNJ2637" s="97"/>
      <c r="JNK2637" s="97"/>
      <c r="JNL2637" s="97"/>
      <c r="JNM2637" s="97"/>
      <c r="JNN2637" s="97"/>
      <c r="JNO2637" s="97"/>
      <c r="JNP2637" s="97"/>
      <c r="JNQ2637" s="97"/>
      <c r="JNR2637" s="97"/>
      <c r="JNS2637" s="97"/>
      <c r="JNT2637" s="97"/>
      <c r="JNU2637" s="97"/>
      <c r="JNV2637" s="97"/>
      <c r="JNW2637" s="97"/>
      <c r="JNX2637" s="97"/>
      <c r="JNY2637" s="97"/>
      <c r="JNZ2637" s="97"/>
      <c r="JOA2637" s="97"/>
      <c r="JOB2637" s="97"/>
      <c r="JOC2637" s="97"/>
      <c r="JOD2637" s="97"/>
      <c r="JOE2637" s="97"/>
      <c r="JOF2637" s="97"/>
      <c r="JOG2637" s="97"/>
      <c r="JOH2637" s="97"/>
      <c r="JOI2637" s="97"/>
      <c r="JOJ2637" s="97"/>
      <c r="JOK2637" s="97"/>
      <c r="JOL2637" s="97"/>
      <c r="JOM2637" s="97"/>
      <c r="JON2637" s="97"/>
      <c r="JOO2637" s="97"/>
      <c r="JOP2637" s="97"/>
      <c r="JOQ2637" s="97"/>
      <c r="JOR2637" s="97"/>
      <c r="JOS2637" s="97"/>
      <c r="JOT2637" s="97"/>
      <c r="JOU2637" s="97"/>
      <c r="JOV2637" s="97"/>
      <c r="JOW2637" s="97"/>
      <c r="JOX2637" s="97"/>
      <c r="JOY2637" s="97"/>
      <c r="JOZ2637" s="97"/>
      <c r="JPA2637" s="97"/>
      <c r="JPB2637" s="97"/>
      <c r="JPC2637" s="97"/>
      <c r="JPD2637" s="97"/>
      <c r="JPE2637" s="97"/>
      <c r="JPF2637" s="97"/>
      <c r="JPG2637" s="97"/>
      <c r="JPH2637" s="97"/>
      <c r="JPI2637" s="97"/>
      <c r="JPJ2637" s="97"/>
      <c r="JPK2637" s="97"/>
      <c r="JPL2637" s="97"/>
      <c r="JPM2637" s="97"/>
      <c r="JPN2637" s="97"/>
      <c r="JPO2637" s="97"/>
      <c r="JPP2637" s="97"/>
      <c r="JPQ2637" s="97"/>
      <c r="JPR2637" s="97"/>
      <c r="JPS2637" s="97"/>
      <c r="JPT2637" s="97"/>
      <c r="JPU2637" s="97"/>
      <c r="JPV2637" s="97"/>
      <c r="JPW2637" s="97"/>
      <c r="JPX2637" s="97"/>
      <c r="JPY2637" s="97"/>
      <c r="JPZ2637" s="97"/>
      <c r="JQA2637" s="97"/>
      <c r="JQB2637" s="97"/>
      <c r="JQC2637" s="97"/>
      <c r="JQD2637" s="97"/>
      <c r="JQE2637" s="97"/>
      <c r="JQF2637" s="97"/>
      <c r="JQG2637" s="97"/>
      <c r="JQH2637" s="97"/>
      <c r="JQI2637" s="97"/>
      <c r="JQJ2637" s="97"/>
      <c r="JQK2637" s="97"/>
      <c r="JQL2637" s="97"/>
      <c r="JQM2637" s="97"/>
      <c r="JQN2637" s="97"/>
      <c r="JQO2637" s="97"/>
      <c r="JQP2637" s="97"/>
      <c r="JQQ2637" s="97"/>
      <c r="JQR2637" s="97"/>
      <c r="JQS2637" s="97"/>
      <c r="JQT2637" s="97"/>
      <c r="JQU2637" s="97"/>
      <c r="JQV2637" s="97"/>
      <c r="JQW2637" s="97"/>
      <c r="JQX2637" s="97"/>
      <c r="JQY2637" s="97"/>
      <c r="JQZ2637" s="97"/>
      <c r="JRA2637" s="97"/>
      <c r="JRB2637" s="97"/>
      <c r="JRC2637" s="97"/>
      <c r="JRD2637" s="97"/>
      <c r="JRE2637" s="97"/>
      <c r="JRF2637" s="97"/>
      <c r="JRG2637" s="97"/>
      <c r="JRH2637" s="97"/>
      <c r="JRI2637" s="97"/>
      <c r="JRJ2637" s="97"/>
      <c r="JRK2637" s="97"/>
      <c r="JRL2637" s="97"/>
      <c r="JRM2637" s="97"/>
      <c r="JRN2637" s="97"/>
      <c r="JRO2637" s="97"/>
      <c r="JRP2637" s="97"/>
      <c r="JRQ2637" s="97"/>
      <c r="JRR2637" s="97"/>
      <c r="JRS2637" s="97"/>
      <c r="JRT2637" s="97"/>
      <c r="JRU2637" s="97"/>
      <c r="JRV2637" s="97"/>
      <c r="JRW2637" s="97"/>
      <c r="JRX2637" s="97"/>
      <c r="JRY2637" s="97"/>
      <c r="JRZ2637" s="97"/>
      <c r="JSA2637" s="97"/>
      <c r="JSB2637" s="97"/>
      <c r="JSC2637" s="97"/>
      <c r="JSD2637" s="97"/>
      <c r="JSE2637" s="97"/>
      <c r="JSF2637" s="97"/>
      <c r="JSG2637" s="97"/>
      <c r="JSH2637" s="97"/>
      <c r="JSI2637" s="97"/>
      <c r="JSJ2637" s="97"/>
      <c r="JSK2637" s="97"/>
      <c r="JSL2637" s="97"/>
      <c r="JSM2637" s="97"/>
      <c r="JSN2637" s="97"/>
      <c r="JSO2637" s="97"/>
      <c r="JSP2637" s="97"/>
      <c r="JSQ2637" s="97"/>
      <c r="JSR2637" s="97"/>
      <c r="JSS2637" s="97"/>
      <c r="JST2637" s="97"/>
      <c r="JSU2637" s="97"/>
      <c r="JSV2637" s="97"/>
      <c r="JSW2637" s="97"/>
      <c r="JSX2637" s="97"/>
      <c r="JSY2637" s="97"/>
      <c r="JSZ2637" s="97"/>
      <c r="JTA2637" s="97"/>
      <c r="JTB2637" s="97"/>
      <c r="JTC2637" s="97"/>
      <c r="JTD2637" s="97"/>
      <c r="JTE2637" s="97"/>
      <c r="JTF2637" s="97"/>
      <c r="JTG2637" s="97"/>
      <c r="JTH2637" s="97"/>
      <c r="JTI2637" s="97"/>
      <c r="JTJ2637" s="97"/>
      <c r="JTK2637" s="97"/>
      <c r="JTL2637" s="97"/>
      <c r="JTM2637" s="97"/>
      <c r="JTN2637" s="97"/>
      <c r="JTO2637" s="97"/>
      <c r="JTP2637" s="97"/>
      <c r="JTQ2637" s="97"/>
      <c r="JTR2637" s="97"/>
      <c r="JTS2637" s="97"/>
      <c r="JTT2637" s="97"/>
      <c r="JTU2637" s="97"/>
      <c r="JTV2637" s="97"/>
      <c r="JTW2637" s="97"/>
      <c r="JTX2637" s="97"/>
      <c r="JTY2637" s="97"/>
      <c r="JTZ2637" s="97"/>
      <c r="JUA2637" s="97"/>
      <c r="JUB2637" s="97"/>
      <c r="JUC2637" s="97"/>
      <c r="JUD2637" s="97"/>
      <c r="JUE2637" s="97"/>
      <c r="JUF2637" s="97"/>
      <c r="JUG2637" s="97"/>
      <c r="JUH2637" s="97"/>
      <c r="JUI2637" s="97"/>
      <c r="JUJ2637" s="97"/>
      <c r="JUK2637" s="97"/>
      <c r="JUL2637" s="97"/>
      <c r="JUM2637" s="97"/>
      <c r="JUN2637" s="97"/>
      <c r="JUO2637" s="97"/>
      <c r="JUP2637" s="97"/>
      <c r="JUQ2637" s="97"/>
      <c r="JUR2637" s="97"/>
      <c r="JUS2637" s="97"/>
      <c r="JUT2637" s="97"/>
      <c r="JUU2637" s="97"/>
      <c r="JUV2637" s="97"/>
      <c r="JUW2637" s="97"/>
      <c r="JUX2637" s="97"/>
      <c r="JUY2637" s="97"/>
      <c r="JUZ2637" s="97"/>
      <c r="JVA2637" s="97"/>
      <c r="JVB2637" s="97"/>
      <c r="JVC2637" s="97"/>
      <c r="JVD2637" s="97"/>
      <c r="JVE2637" s="97"/>
      <c r="JVF2637" s="97"/>
      <c r="JVG2637" s="97"/>
      <c r="JVH2637" s="97"/>
      <c r="JVI2637" s="97"/>
      <c r="JVJ2637" s="97"/>
      <c r="JVK2637" s="97"/>
      <c r="JVL2637" s="97"/>
      <c r="JVM2637" s="97"/>
      <c r="JVN2637" s="97"/>
      <c r="JVO2637" s="97"/>
      <c r="JVP2637" s="97"/>
      <c r="JVQ2637" s="97"/>
      <c r="JVR2637" s="97"/>
      <c r="JVS2637" s="97"/>
      <c r="JVT2637" s="97"/>
      <c r="JVU2637" s="97"/>
      <c r="JVV2637" s="97"/>
      <c r="JVW2637" s="97"/>
      <c r="JVX2637" s="97"/>
      <c r="JVY2637" s="97"/>
      <c r="JVZ2637" s="97"/>
      <c r="JWA2637" s="97"/>
      <c r="JWB2637" s="97"/>
      <c r="JWC2637" s="97"/>
      <c r="JWD2637" s="97"/>
      <c r="JWE2637" s="97"/>
      <c r="JWF2637" s="97"/>
      <c r="JWG2637" s="97"/>
      <c r="JWH2637" s="97"/>
      <c r="JWI2637" s="97"/>
      <c r="JWJ2637" s="97"/>
      <c r="JWK2637" s="97"/>
      <c r="JWL2637" s="97"/>
      <c r="JWM2637" s="97"/>
      <c r="JWN2637" s="97"/>
      <c r="JWO2637" s="97"/>
      <c r="JWP2637" s="97"/>
      <c r="JWQ2637" s="97"/>
      <c r="JWR2637" s="97"/>
      <c r="JWS2637" s="97"/>
      <c r="JWT2637" s="97"/>
      <c r="JWU2637" s="97"/>
      <c r="JWV2637" s="97"/>
      <c r="JWW2637" s="97"/>
      <c r="JWX2637" s="97"/>
      <c r="JWY2637" s="97"/>
      <c r="JWZ2637" s="97"/>
      <c r="JXA2637" s="97"/>
      <c r="JXB2637" s="97"/>
      <c r="JXC2637" s="97"/>
      <c r="JXD2637" s="97"/>
      <c r="JXE2637" s="97"/>
      <c r="JXF2637" s="97"/>
      <c r="JXG2637" s="97"/>
      <c r="JXH2637" s="97"/>
      <c r="JXI2637" s="97"/>
      <c r="JXJ2637" s="97"/>
      <c r="JXK2637" s="97"/>
      <c r="JXL2637" s="97"/>
      <c r="JXM2637" s="97"/>
      <c r="JXN2637" s="97"/>
      <c r="JXO2637" s="97"/>
      <c r="JXP2637" s="97"/>
      <c r="JXQ2637" s="97"/>
      <c r="JXR2637" s="97"/>
      <c r="JXS2637" s="97"/>
      <c r="JXT2637" s="97"/>
      <c r="JXU2637" s="97"/>
      <c r="JXV2637" s="97"/>
      <c r="JXW2637" s="97"/>
      <c r="JXX2637" s="97"/>
      <c r="JXY2637" s="97"/>
      <c r="JXZ2637" s="97"/>
      <c r="JYA2637" s="97"/>
      <c r="JYB2637" s="97"/>
      <c r="JYC2637" s="97"/>
      <c r="JYD2637" s="97"/>
      <c r="JYE2637" s="97"/>
      <c r="JYF2637" s="97"/>
      <c r="JYG2637" s="97"/>
      <c r="JYH2637" s="97"/>
      <c r="JYI2637" s="97"/>
      <c r="JYJ2637" s="97"/>
      <c r="JYK2637" s="97"/>
      <c r="JYL2637" s="97"/>
      <c r="JYM2637" s="97"/>
      <c r="JYN2637" s="97"/>
      <c r="JYO2637" s="97"/>
      <c r="JYP2637" s="97"/>
      <c r="JYQ2637" s="97"/>
      <c r="JYR2637" s="97"/>
      <c r="JYS2637" s="97"/>
      <c r="JYT2637" s="97"/>
      <c r="JYU2637" s="97"/>
      <c r="JYV2637" s="97"/>
      <c r="JYW2637" s="97"/>
      <c r="JYX2637" s="97"/>
      <c r="JYY2637" s="97"/>
      <c r="JYZ2637" s="97"/>
      <c r="JZA2637" s="97"/>
      <c r="JZB2637" s="97"/>
      <c r="JZC2637" s="97"/>
      <c r="JZD2637" s="97"/>
      <c r="JZE2637" s="97"/>
      <c r="JZF2637" s="97"/>
      <c r="JZG2637" s="97"/>
      <c r="JZH2637" s="97"/>
      <c r="JZI2637" s="97"/>
      <c r="JZJ2637" s="97"/>
      <c r="JZK2637" s="97"/>
      <c r="JZL2637" s="97"/>
      <c r="JZM2637" s="97"/>
      <c r="JZN2637" s="97"/>
      <c r="JZO2637" s="97"/>
      <c r="JZP2637" s="97"/>
      <c r="JZQ2637" s="97"/>
      <c r="JZR2637" s="97"/>
      <c r="JZS2637" s="97"/>
      <c r="JZT2637" s="97"/>
      <c r="JZU2637" s="97"/>
      <c r="JZV2637" s="97"/>
      <c r="JZW2637" s="97"/>
      <c r="JZX2637" s="97"/>
      <c r="JZY2637" s="97"/>
      <c r="JZZ2637" s="97"/>
      <c r="KAA2637" s="97"/>
      <c r="KAB2637" s="97"/>
      <c r="KAC2637" s="97"/>
      <c r="KAD2637" s="97"/>
      <c r="KAE2637" s="97"/>
      <c r="KAF2637" s="97"/>
      <c r="KAG2637" s="97"/>
      <c r="KAH2637" s="97"/>
      <c r="KAI2637" s="97"/>
      <c r="KAJ2637" s="97"/>
      <c r="KAK2637" s="97"/>
      <c r="KAL2637" s="97"/>
      <c r="KAM2637" s="97"/>
      <c r="KAN2637" s="97"/>
      <c r="KAO2637" s="97"/>
      <c r="KAP2637" s="97"/>
      <c r="KAQ2637" s="97"/>
      <c r="KAR2637" s="97"/>
      <c r="KAS2637" s="97"/>
      <c r="KAT2637" s="97"/>
      <c r="KAU2637" s="97"/>
      <c r="KAV2637" s="97"/>
      <c r="KAW2637" s="97"/>
      <c r="KAX2637" s="97"/>
      <c r="KAY2637" s="97"/>
      <c r="KAZ2637" s="97"/>
      <c r="KBA2637" s="97"/>
      <c r="KBB2637" s="97"/>
      <c r="KBC2637" s="97"/>
      <c r="KBD2637" s="97"/>
      <c r="KBE2637" s="97"/>
      <c r="KBF2637" s="97"/>
      <c r="KBG2637" s="97"/>
      <c r="KBH2637" s="97"/>
      <c r="KBI2637" s="97"/>
      <c r="KBJ2637" s="97"/>
      <c r="KBK2637" s="97"/>
      <c r="KBL2637" s="97"/>
      <c r="KBM2637" s="97"/>
      <c r="KBN2637" s="97"/>
      <c r="KBO2637" s="97"/>
      <c r="KBP2637" s="97"/>
      <c r="KBQ2637" s="97"/>
      <c r="KBR2637" s="97"/>
      <c r="KBS2637" s="97"/>
      <c r="KBT2637" s="97"/>
      <c r="KBU2637" s="97"/>
      <c r="KBV2637" s="97"/>
      <c r="KBW2637" s="97"/>
      <c r="KBX2637" s="97"/>
      <c r="KBY2637" s="97"/>
      <c r="KBZ2637" s="97"/>
      <c r="KCA2637" s="97"/>
      <c r="KCB2637" s="97"/>
      <c r="KCC2637" s="97"/>
      <c r="KCD2637" s="97"/>
      <c r="KCE2637" s="97"/>
      <c r="KCF2637" s="97"/>
      <c r="KCG2637" s="97"/>
      <c r="KCH2637" s="97"/>
      <c r="KCI2637" s="97"/>
      <c r="KCJ2637" s="97"/>
      <c r="KCK2637" s="97"/>
      <c r="KCL2637" s="97"/>
      <c r="KCM2637" s="97"/>
      <c r="KCN2637" s="97"/>
      <c r="KCO2637" s="97"/>
      <c r="KCP2637" s="97"/>
      <c r="KCQ2637" s="97"/>
      <c r="KCR2637" s="97"/>
      <c r="KCS2637" s="97"/>
      <c r="KCT2637" s="97"/>
      <c r="KCU2637" s="97"/>
      <c r="KCV2637" s="97"/>
      <c r="KCW2637" s="97"/>
      <c r="KCX2637" s="97"/>
      <c r="KCY2637" s="97"/>
      <c r="KCZ2637" s="97"/>
      <c r="KDA2637" s="97"/>
      <c r="KDB2637" s="97"/>
      <c r="KDC2637" s="97"/>
      <c r="KDD2637" s="97"/>
      <c r="KDE2637" s="97"/>
      <c r="KDF2637" s="97"/>
      <c r="KDG2637" s="97"/>
      <c r="KDH2637" s="97"/>
      <c r="KDI2637" s="97"/>
      <c r="KDJ2637" s="97"/>
      <c r="KDK2637" s="97"/>
      <c r="KDL2637" s="97"/>
      <c r="KDM2637" s="97"/>
      <c r="KDN2637" s="97"/>
      <c r="KDO2637" s="97"/>
      <c r="KDP2637" s="97"/>
      <c r="KDQ2637" s="97"/>
      <c r="KDR2637" s="97"/>
      <c r="KDS2637" s="97"/>
      <c r="KDT2637" s="97"/>
      <c r="KDU2637" s="97"/>
      <c r="KDV2637" s="97"/>
      <c r="KDW2637" s="97"/>
      <c r="KDX2637" s="97"/>
      <c r="KDY2637" s="97"/>
      <c r="KDZ2637" s="97"/>
      <c r="KEA2637" s="97"/>
      <c r="KEB2637" s="97"/>
      <c r="KEC2637" s="97"/>
      <c r="KED2637" s="97"/>
      <c r="KEE2637" s="97"/>
      <c r="KEF2637" s="97"/>
      <c r="KEG2637" s="97"/>
      <c r="KEH2637" s="97"/>
      <c r="KEI2637" s="97"/>
      <c r="KEJ2637" s="97"/>
      <c r="KEK2637" s="97"/>
      <c r="KEL2637" s="97"/>
      <c r="KEM2637" s="97"/>
      <c r="KEN2637" s="97"/>
      <c r="KEO2637" s="97"/>
      <c r="KEP2637" s="97"/>
      <c r="KEQ2637" s="97"/>
      <c r="KER2637" s="97"/>
      <c r="KES2637" s="97"/>
      <c r="KET2637" s="97"/>
      <c r="KEU2637" s="97"/>
      <c r="KEV2637" s="97"/>
      <c r="KEW2637" s="97"/>
      <c r="KEX2637" s="97"/>
      <c r="KEY2637" s="97"/>
      <c r="KEZ2637" s="97"/>
      <c r="KFA2637" s="97"/>
      <c r="KFB2637" s="97"/>
      <c r="KFC2637" s="97"/>
      <c r="KFD2637" s="97"/>
      <c r="KFE2637" s="97"/>
      <c r="KFF2637" s="97"/>
      <c r="KFG2637" s="97"/>
      <c r="KFH2637" s="97"/>
      <c r="KFI2637" s="97"/>
      <c r="KFJ2637" s="97"/>
      <c r="KFK2637" s="97"/>
      <c r="KFL2637" s="97"/>
      <c r="KFM2637" s="97"/>
      <c r="KFN2637" s="97"/>
      <c r="KFO2637" s="97"/>
      <c r="KFP2637" s="97"/>
      <c r="KFQ2637" s="97"/>
      <c r="KFR2637" s="97"/>
      <c r="KFS2637" s="97"/>
      <c r="KFT2637" s="97"/>
      <c r="KFU2637" s="97"/>
      <c r="KFV2637" s="97"/>
      <c r="KFW2637" s="97"/>
      <c r="KFX2637" s="97"/>
      <c r="KFY2637" s="97"/>
      <c r="KFZ2637" s="97"/>
      <c r="KGA2637" s="97"/>
      <c r="KGB2637" s="97"/>
      <c r="KGC2637" s="97"/>
      <c r="KGD2637" s="97"/>
      <c r="KGE2637" s="97"/>
      <c r="KGF2637" s="97"/>
      <c r="KGG2637" s="97"/>
      <c r="KGH2637" s="97"/>
      <c r="KGI2637" s="97"/>
      <c r="KGJ2637" s="97"/>
      <c r="KGK2637" s="97"/>
      <c r="KGL2637" s="97"/>
      <c r="KGM2637" s="97"/>
      <c r="KGN2637" s="97"/>
      <c r="KGO2637" s="97"/>
      <c r="KGP2637" s="97"/>
      <c r="KGQ2637" s="97"/>
      <c r="KGR2637" s="97"/>
      <c r="KGS2637" s="97"/>
      <c r="KGT2637" s="97"/>
      <c r="KGU2637" s="97"/>
      <c r="KGV2637" s="97"/>
      <c r="KGW2637" s="97"/>
      <c r="KGX2637" s="97"/>
      <c r="KGY2637" s="97"/>
      <c r="KGZ2637" s="97"/>
      <c r="KHA2637" s="97"/>
      <c r="KHB2637" s="97"/>
      <c r="KHC2637" s="97"/>
      <c r="KHD2637" s="97"/>
      <c r="KHE2637" s="97"/>
      <c r="KHF2637" s="97"/>
      <c r="KHG2637" s="97"/>
      <c r="KHH2637" s="97"/>
      <c r="KHI2637" s="97"/>
      <c r="KHJ2637" s="97"/>
      <c r="KHK2637" s="97"/>
      <c r="KHL2637" s="97"/>
      <c r="KHM2637" s="97"/>
      <c r="KHN2637" s="97"/>
      <c r="KHO2637" s="97"/>
      <c r="KHP2637" s="97"/>
      <c r="KHQ2637" s="97"/>
      <c r="KHR2637" s="97"/>
      <c r="KHS2637" s="97"/>
      <c r="KHT2637" s="97"/>
      <c r="KHU2637" s="97"/>
      <c r="KHV2637" s="97"/>
      <c r="KHW2637" s="97"/>
      <c r="KHX2637" s="97"/>
      <c r="KHY2637" s="97"/>
      <c r="KHZ2637" s="97"/>
      <c r="KIA2637" s="97"/>
      <c r="KIB2637" s="97"/>
      <c r="KIC2637" s="97"/>
      <c r="KID2637" s="97"/>
      <c r="KIE2637" s="97"/>
      <c r="KIF2637" s="97"/>
      <c r="KIG2637" s="97"/>
      <c r="KIH2637" s="97"/>
      <c r="KII2637" s="97"/>
      <c r="KIJ2637" s="97"/>
      <c r="KIK2637" s="97"/>
      <c r="KIL2637" s="97"/>
      <c r="KIM2637" s="97"/>
      <c r="KIN2637" s="97"/>
      <c r="KIO2637" s="97"/>
      <c r="KIP2637" s="97"/>
      <c r="KIQ2637" s="97"/>
      <c r="KIR2637" s="97"/>
      <c r="KIS2637" s="97"/>
      <c r="KIT2637" s="97"/>
      <c r="KIU2637" s="97"/>
      <c r="KIV2637" s="97"/>
      <c r="KIW2637" s="97"/>
      <c r="KIX2637" s="97"/>
      <c r="KIY2637" s="97"/>
      <c r="KIZ2637" s="97"/>
      <c r="KJA2637" s="97"/>
      <c r="KJB2637" s="97"/>
      <c r="KJC2637" s="97"/>
      <c r="KJD2637" s="97"/>
      <c r="KJE2637" s="97"/>
      <c r="KJF2637" s="97"/>
      <c r="KJG2637" s="97"/>
      <c r="KJH2637" s="97"/>
      <c r="KJI2637" s="97"/>
      <c r="KJJ2637" s="97"/>
      <c r="KJK2637" s="97"/>
      <c r="KJL2637" s="97"/>
      <c r="KJM2637" s="97"/>
      <c r="KJN2637" s="97"/>
      <c r="KJO2637" s="97"/>
      <c r="KJP2637" s="97"/>
      <c r="KJQ2637" s="97"/>
      <c r="KJR2637" s="97"/>
      <c r="KJS2637" s="97"/>
      <c r="KJT2637" s="97"/>
      <c r="KJU2637" s="97"/>
      <c r="KJV2637" s="97"/>
      <c r="KJW2637" s="97"/>
      <c r="KJX2637" s="97"/>
      <c r="KJY2637" s="97"/>
      <c r="KJZ2637" s="97"/>
      <c r="KKA2637" s="97"/>
      <c r="KKB2637" s="97"/>
      <c r="KKC2637" s="97"/>
      <c r="KKD2637" s="97"/>
      <c r="KKE2637" s="97"/>
      <c r="KKF2637" s="97"/>
      <c r="KKG2637" s="97"/>
      <c r="KKH2637" s="97"/>
      <c r="KKI2637" s="97"/>
      <c r="KKJ2637" s="97"/>
      <c r="KKK2637" s="97"/>
      <c r="KKL2637" s="97"/>
      <c r="KKM2637" s="97"/>
      <c r="KKN2637" s="97"/>
      <c r="KKO2637" s="97"/>
      <c r="KKP2637" s="97"/>
      <c r="KKQ2637" s="97"/>
      <c r="KKR2637" s="97"/>
      <c r="KKS2637" s="97"/>
      <c r="KKT2637" s="97"/>
      <c r="KKU2637" s="97"/>
      <c r="KKV2637" s="97"/>
      <c r="KKW2637" s="97"/>
      <c r="KKX2637" s="97"/>
      <c r="KKY2637" s="97"/>
      <c r="KKZ2637" s="97"/>
      <c r="KLA2637" s="97"/>
      <c r="KLB2637" s="97"/>
      <c r="KLC2637" s="97"/>
      <c r="KLD2637" s="97"/>
      <c r="KLE2637" s="97"/>
      <c r="KLF2637" s="97"/>
      <c r="KLG2637" s="97"/>
      <c r="KLH2637" s="97"/>
      <c r="KLI2637" s="97"/>
      <c r="KLJ2637" s="97"/>
      <c r="KLK2637" s="97"/>
      <c r="KLL2637" s="97"/>
      <c r="KLM2637" s="97"/>
      <c r="KLN2637" s="97"/>
      <c r="KLO2637" s="97"/>
      <c r="KLP2637" s="97"/>
      <c r="KLQ2637" s="97"/>
      <c r="KLR2637" s="97"/>
      <c r="KLS2637" s="97"/>
      <c r="KLT2637" s="97"/>
      <c r="KLU2637" s="97"/>
      <c r="KLV2637" s="97"/>
      <c r="KLW2637" s="97"/>
      <c r="KLX2637" s="97"/>
      <c r="KLY2637" s="97"/>
      <c r="KLZ2637" s="97"/>
      <c r="KMA2637" s="97"/>
      <c r="KMB2637" s="97"/>
      <c r="KMC2637" s="97"/>
      <c r="KMD2637" s="97"/>
      <c r="KME2637" s="97"/>
      <c r="KMF2637" s="97"/>
      <c r="KMG2637" s="97"/>
      <c r="KMH2637" s="97"/>
      <c r="KMI2637" s="97"/>
      <c r="KMJ2637" s="97"/>
      <c r="KMK2637" s="97"/>
      <c r="KML2637" s="97"/>
      <c r="KMM2637" s="97"/>
      <c r="KMN2637" s="97"/>
      <c r="KMO2637" s="97"/>
      <c r="KMP2637" s="97"/>
      <c r="KMQ2637" s="97"/>
      <c r="KMR2637" s="97"/>
      <c r="KMS2637" s="97"/>
      <c r="KMT2637" s="97"/>
      <c r="KMU2637" s="97"/>
      <c r="KMV2637" s="97"/>
      <c r="KMW2637" s="97"/>
      <c r="KMX2637" s="97"/>
      <c r="KMY2637" s="97"/>
      <c r="KMZ2637" s="97"/>
      <c r="KNA2637" s="97"/>
      <c r="KNB2637" s="97"/>
      <c r="KNC2637" s="97"/>
      <c r="KND2637" s="97"/>
      <c r="KNE2637" s="97"/>
      <c r="KNF2637" s="97"/>
      <c r="KNG2637" s="97"/>
      <c r="KNH2637" s="97"/>
      <c r="KNI2637" s="97"/>
      <c r="KNJ2637" s="97"/>
      <c r="KNK2637" s="97"/>
      <c r="KNL2637" s="97"/>
      <c r="KNM2637" s="97"/>
      <c r="KNN2637" s="97"/>
      <c r="KNO2637" s="97"/>
      <c r="KNP2637" s="97"/>
      <c r="KNQ2637" s="97"/>
      <c r="KNR2637" s="97"/>
      <c r="KNS2637" s="97"/>
      <c r="KNT2637" s="97"/>
      <c r="KNU2637" s="97"/>
      <c r="KNV2637" s="97"/>
      <c r="KNW2637" s="97"/>
      <c r="KNX2637" s="97"/>
      <c r="KNY2637" s="97"/>
      <c r="KNZ2637" s="97"/>
      <c r="KOA2637" s="97"/>
      <c r="KOB2637" s="97"/>
      <c r="KOC2637" s="97"/>
      <c r="KOD2637" s="97"/>
      <c r="KOE2637" s="97"/>
      <c r="KOF2637" s="97"/>
      <c r="KOG2637" s="97"/>
      <c r="KOH2637" s="97"/>
      <c r="KOI2637" s="97"/>
      <c r="KOJ2637" s="97"/>
      <c r="KOK2637" s="97"/>
      <c r="KOL2637" s="97"/>
      <c r="KOM2637" s="97"/>
      <c r="KON2637" s="97"/>
      <c r="KOO2637" s="97"/>
      <c r="KOP2637" s="97"/>
      <c r="KOQ2637" s="97"/>
      <c r="KOR2637" s="97"/>
      <c r="KOS2637" s="97"/>
      <c r="KOT2637" s="97"/>
      <c r="KOU2637" s="97"/>
      <c r="KOV2637" s="97"/>
      <c r="KOW2637" s="97"/>
      <c r="KOX2637" s="97"/>
      <c r="KOY2637" s="97"/>
      <c r="KOZ2637" s="97"/>
      <c r="KPA2637" s="97"/>
      <c r="KPB2637" s="97"/>
      <c r="KPC2637" s="97"/>
      <c r="KPD2637" s="97"/>
      <c r="KPE2637" s="97"/>
      <c r="KPF2637" s="97"/>
      <c r="KPG2637" s="97"/>
      <c r="KPH2637" s="97"/>
      <c r="KPI2637" s="97"/>
      <c r="KPJ2637" s="97"/>
      <c r="KPK2637" s="97"/>
      <c r="KPL2637" s="97"/>
      <c r="KPM2637" s="97"/>
      <c r="KPN2637" s="97"/>
      <c r="KPO2637" s="97"/>
      <c r="KPP2637" s="97"/>
      <c r="KPQ2637" s="97"/>
      <c r="KPR2637" s="97"/>
      <c r="KPS2637" s="97"/>
      <c r="KPT2637" s="97"/>
      <c r="KPU2637" s="97"/>
      <c r="KPV2637" s="97"/>
      <c r="KPW2637" s="97"/>
      <c r="KPX2637" s="97"/>
      <c r="KPY2637" s="97"/>
      <c r="KPZ2637" s="97"/>
      <c r="KQA2637" s="97"/>
      <c r="KQB2637" s="97"/>
      <c r="KQC2637" s="97"/>
      <c r="KQD2637" s="97"/>
      <c r="KQE2637" s="97"/>
      <c r="KQF2637" s="97"/>
      <c r="KQG2637" s="97"/>
      <c r="KQH2637" s="97"/>
      <c r="KQI2637" s="97"/>
      <c r="KQJ2637" s="97"/>
      <c r="KQK2637" s="97"/>
      <c r="KQL2637" s="97"/>
      <c r="KQM2637" s="97"/>
      <c r="KQN2637" s="97"/>
      <c r="KQO2637" s="97"/>
      <c r="KQP2637" s="97"/>
      <c r="KQQ2637" s="97"/>
      <c r="KQR2637" s="97"/>
      <c r="KQS2637" s="97"/>
      <c r="KQT2637" s="97"/>
      <c r="KQU2637" s="97"/>
      <c r="KQV2637" s="97"/>
      <c r="KQW2637" s="97"/>
      <c r="KQX2637" s="97"/>
      <c r="KQY2637" s="97"/>
      <c r="KQZ2637" s="97"/>
      <c r="KRA2637" s="97"/>
      <c r="KRB2637" s="97"/>
      <c r="KRC2637" s="97"/>
      <c r="KRD2637" s="97"/>
      <c r="KRE2637" s="97"/>
      <c r="KRF2637" s="97"/>
      <c r="KRG2637" s="97"/>
      <c r="KRH2637" s="97"/>
      <c r="KRI2637" s="97"/>
      <c r="KRJ2637" s="97"/>
      <c r="KRK2637" s="97"/>
      <c r="KRL2637" s="97"/>
      <c r="KRM2637" s="97"/>
      <c r="KRN2637" s="97"/>
      <c r="KRO2637" s="97"/>
      <c r="KRP2637" s="97"/>
      <c r="KRQ2637" s="97"/>
      <c r="KRR2637" s="97"/>
      <c r="KRS2637" s="97"/>
      <c r="KRT2637" s="97"/>
      <c r="KRU2637" s="97"/>
      <c r="KRV2637" s="97"/>
      <c r="KRW2637" s="97"/>
      <c r="KRX2637" s="97"/>
      <c r="KRY2637" s="97"/>
      <c r="KRZ2637" s="97"/>
      <c r="KSA2637" s="97"/>
      <c r="KSB2637" s="97"/>
      <c r="KSC2637" s="97"/>
      <c r="KSD2637" s="97"/>
      <c r="KSE2637" s="97"/>
      <c r="KSF2637" s="97"/>
      <c r="KSG2637" s="97"/>
      <c r="KSH2637" s="97"/>
      <c r="KSI2637" s="97"/>
      <c r="KSJ2637" s="97"/>
      <c r="KSK2637" s="97"/>
      <c r="KSL2637" s="97"/>
      <c r="KSM2637" s="97"/>
      <c r="KSN2637" s="97"/>
      <c r="KSO2637" s="97"/>
      <c r="KSP2637" s="97"/>
      <c r="KSQ2637" s="97"/>
      <c r="KSR2637" s="97"/>
      <c r="KSS2637" s="97"/>
      <c r="KST2637" s="97"/>
      <c r="KSU2637" s="97"/>
      <c r="KSV2637" s="97"/>
      <c r="KSW2637" s="97"/>
      <c r="KSX2637" s="97"/>
      <c r="KSY2637" s="97"/>
      <c r="KSZ2637" s="97"/>
      <c r="KTA2637" s="97"/>
      <c r="KTB2637" s="97"/>
      <c r="KTC2637" s="97"/>
      <c r="KTD2637" s="97"/>
      <c r="KTE2637" s="97"/>
      <c r="KTF2637" s="97"/>
      <c r="KTG2637" s="97"/>
      <c r="KTH2637" s="97"/>
      <c r="KTI2637" s="97"/>
      <c r="KTJ2637" s="97"/>
      <c r="KTK2637" s="97"/>
      <c r="KTL2637" s="97"/>
      <c r="KTM2637" s="97"/>
      <c r="KTN2637" s="97"/>
      <c r="KTO2637" s="97"/>
      <c r="KTP2637" s="97"/>
      <c r="KTQ2637" s="97"/>
      <c r="KTR2637" s="97"/>
      <c r="KTS2637" s="97"/>
      <c r="KTT2637" s="97"/>
      <c r="KTU2637" s="97"/>
      <c r="KTV2637" s="97"/>
      <c r="KTW2637" s="97"/>
      <c r="KTX2637" s="97"/>
      <c r="KTY2637" s="97"/>
      <c r="KTZ2637" s="97"/>
      <c r="KUA2637" s="97"/>
      <c r="KUB2637" s="97"/>
      <c r="KUC2637" s="97"/>
      <c r="KUD2637" s="97"/>
      <c r="KUE2637" s="97"/>
      <c r="KUF2637" s="97"/>
      <c r="KUG2637" s="97"/>
      <c r="KUH2637" s="97"/>
      <c r="KUI2637" s="97"/>
      <c r="KUJ2637" s="97"/>
      <c r="KUK2637" s="97"/>
      <c r="KUL2637" s="97"/>
      <c r="KUM2637" s="97"/>
      <c r="KUN2637" s="97"/>
      <c r="KUO2637" s="97"/>
      <c r="KUP2637" s="97"/>
      <c r="KUQ2637" s="97"/>
      <c r="KUR2637" s="97"/>
      <c r="KUS2637" s="97"/>
      <c r="KUT2637" s="97"/>
      <c r="KUU2637" s="97"/>
      <c r="KUV2637" s="97"/>
      <c r="KUW2637" s="97"/>
      <c r="KUX2637" s="97"/>
      <c r="KUY2637" s="97"/>
      <c r="KUZ2637" s="97"/>
      <c r="KVA2637" s="97"/>
      <c r="KVB2637" s="97"/>
      <c r="KVC2637" s="97"/>
      <c r="KVD2637" s="97"/>
      <c r="KVE2637" s="97"/>
      <c r="KVF2637" s="97"/>
      <c r="KVG2637" s="97"/>
      <c r="KVH2637" s="97"/>
      <c r="KVI2637" s="97"/>
      <c r="KVJ2637" s="97"/>
      <c r="KVK2637" s="97"/>
      <c r="KVL2637" s="97"/>
      <c r="KVM2637" s="97"/>
      <c r="KVN2637" s="97"/>
      <c r="KVO2637" s="97"/>
      <c r="KVP2637" s="97"/>
      <c r="KVQ2637" s="97"/>
      <c r="KVR2637" s="97"/>
      <c r="KVS2637" s="97"/>
      <c r="KVT2637" s="97"/>
      <c r="KVU2637" s="97"/>
      <c r="KVV2637" s="97"/>
      <c r="KVW2637" s="97"/>
      <c r="KVX2637" s="97"/>
      <c r="KVY2637" s="97"/>
      <c r="KVZ2637" s="97"/>
      <c r="KWA2637" s="97"/>
      <c r="KWB2637" s="97"/>
      <c r="KWC2637" s="97"/>
      <c r="KWD2637" s="97"/>
      <c r="KWE2637" s="97"/>
      <c r="KWF2637" s="97"/>
      <c r="KWG2637" s="97"/>
      <c r="KWH2637" s="97"/>
      <c r="KWI2637" s="97"/>
      <c r="KWJ2637" s="97"/>
      <c r="KWK2637" s="97"/>
      <c r="KWL2637" s="97"/>
      <c r="KWM2637" s="97"/>
      <c r="KWN2637" s="97"/>
      <c r="KWO2637" s="97"/>
      <c r="KWP2637" s="97"/>
      <c r="KWQ2637" s="97"/>
      <c r="KWR2637" s="97"/>
      <c r="KWS2637" s="97"/>
      <c r="KWT2637" s="97"/>
      <c r="KWU2637" s="97"/>
      <c r="KWV2637" s="97"/>
      <c r="KWW2637" s="97"/>
      <c r="KWX2637" s="97"/>
      <c r="KWY2637" s="97"/>
      <c r="KWZ2637" s="97"/>
      <c r="KXA2637" s="97"/>
      <c r="KXB2637" s="97"/>
      <c r="KXC2637" s="97"/>
      <c r="KXD2637" s="97"/>
      <c r="KXE2637" s="97"/>
      <c r="KXF2637" s="97"/>
      <c r="KXG2637" s="97"/>
      <c r="KXH2637" s="97"/>
      <c r="KXI2637" s="97"/>
      <c r="KXJ2637" s="97"/>
      <c r="KXK2637" s="97"/>
      <c r="KXL2637" s="97"/>
      <c r="KXM2637" s="97"/>
      <c r="KXN2637" s="97"/>
      <c r="KXO2637" s="97"/>
      <c r="KXP2637" s="97"/>
      <c r="KXQ2637" s="97"/>
      <c r="KXR2637" s="97"/>
      <c r="KXS2637" s="97"/>
      <c r="KXT2637" s="97"/>
      <c r="KXU2637" s="97"/>
      <c r="KXV2637" s="97"/>
      <c r="KXW2637" s="97"/>
      <c r="KXX2637" s="97"/>
      <c r="KXY2637" s="97"/>
      <c r="KXZ2637" s="97"/>
      <c r="KYA2637" s="97"/>
      <c r="KYB2637" s="97"/>
      <c r="KYC2637" s="97"/>
      <c r="KYD2637" s="97"/>
      <c r="KYE2637" s="97"/>
      <c r="KYF2637" s="97"/>
      <c r="KYG2637" s="97"/>
      <c r="KYH2637" s="97"/>
      <c r="KYI2637" s="97"/>
      <c r="KYJ2637" s="97"/>
      <c r="KYK2637" s="97"/>
      <c r="KYL2637" s="97"/>
      <c r="KYM2637" s="97"/>
      <c r="KYN2637" s="97"/>
      <c r="KYO2637" s="97"/>
      <c r="KYP2637" s="97"/>
      <c r="KYQ2637" s="97"/>
      <c r="KYR2637" s="97"/>
      <c r="KYS2637" s="97"/>
      <c r="KYT2637" s="97"/>
      <c r="KYU2637" s="97"/>
      <c r="KYV2637" s="97"/>
      <c r="KYW2637" s="97"/>
      <c r="KYX2637" s="97"/>
      <c r="KYY2637" s="97"/>
      <c r="KYZ2637" s="97"/>
      <c r="KZA2637" s="97"/>
      <c r="KZB2637" s="97"/>
      <c r="KZC2637" s="97"/>
      <c r="KZD2637" s="97"/>
      <c r="KZE2637" s="97"/>
      <c r="KZF2637" s="97"/>
      <c r="KZG2637" s="97"/>
      <c r="KZH2637" s="97"/>
      <c r="KZI2637" s="97"/>
      <c r="KZJ2637" s="97"/>
      <c r="KZK2637" s="97"/>
      <c r="KZL2637" s="97"/>
      <c r="KZM2637" s="97"/>
      <c r="KZN2637" s="97"/>
      <c r="KZO2637" s="97"/>
      <c r="KZP2637" s="97"/>
      <c r="KZQ2637" s="97"/>
      <c r="KZR2637" s="97"/>
      <c r="KZS2637" s="97"/>
      <c r="KZT2637" s="97"/>
      <c r="KZU2637" s="97"/>
      <c r="KZV2637" s="97"/>
      <c r="KZW2637" s="97"/>
      <c r="KZX2637" s="97"/>
      <c r="KZY2637" s="97"/>
      <c r="KZZ2637" s="97"/>
      <c r="LAA2637" s="97"/>
      <c r="LAB2637" s="97"/>
      <c r="LAC2637" s="97"/>
      <c r="LAD2637" s="97"/>
      <c r="LAE2637" s="97"/>
      <c r="LAF2637" s="97"/>
      <c r="LAG2637" s="97"/>
      <c r="LAH2637" s="97"/>
      <c r="LAI2637" s="97"/>
      <c r="LAJ2637" s="97"/>
      <c r="LAK2637" s="97"/>
      <c r="LAL2637" s="97"/>
      <c r="LAM2637" s="97"/>
      <c r="LAN2637" s="97"/>
      <c r="LAO2637" s="97"/>
      <c r="LAP2637" s="97"/>
      <c r="LAQ2637" s="97"/>
      <c r="LAR2637" s="97"/>
      <c r="LAS2637" s="97"/>
      <c r="LAT2637" s="97"/>
      <c r="LAU2637" s="97"/>
      <c r="LAV2637" s="97"/>
      <c r="LAW2637" s="97"/>
      <c r="LAX2637" s="97"/>
      <c r="LAY2637" s="97"/>
      <c r="LAZ2637" s="97"/>
      <c r="LBA2637" s="97"/>
      <c r="LBB2637" s="97"/>
      <c r="LBC2637" s="97"/>
      <c r="LBD2637" s="97"/>
      <c r="LBE2637" s="97"/>
      <c r="LBF2637" s="97"/>
      <c r="LBG2637" s="97"/>
      <c r="LBH2637" s="97"/>
      <c r="LBI2637" s="97"/>
      <c r="LBJ2637" s="97"/>
      <c r="LBK2637" s="97"/>
      <c r="LBL2637" s="97"/>
      <c r="LBM2637" s="97"/>
      <c r="LBN2637" s="97"/>
      <c r="LBO2637" s="97"/>
      <c r="LBP2637" s="97"/>
      <c r="LBQ2637" s="97"/>
      <c r="LBR2637" s="97"/>
      <c r="LBS2637" s="97"/>
      <c r="LBT2637" s="97"/>
      <c r="LBU2637" s="97"/>
      <c r="LBV2637" s="97"/>
      <c r="LBW2637" s="97"/>
      <c r="LBX2637" s="97"/>
      <c r="LBY2637" s="97"/>
      <c r="LBZ2637" s="97"/>
      <c r="LCA2637" s="97"/>
      <c r="LCB2637" s="97"/>
      <c r="LCC2637" s="97"/>
      <c r="LCD2637" s="97"/>
      <c r="LCE2637" s="97"/>
      <c r="LCF2637" s="97"/>
      <c r="LCG2637" s="97"/>
      <c r="LCH2637" s="97"/>
      <c r="LCI2637" s="97"/>
      <c r="LCJ2637" s="97"/>
      <c r="LCK2637" s="97"/>
      <c r="LCL2637" s="97"/>
      <c r="LCM2637" s="97"/>
      <c r="LCN2637" s="97"/>
      <c r="LCO2637" s="97"/>
      <c r="LCP2637" s="97"/>
      <c r="LCQ2637" s="97"/>
      <c r="LCR2637" s="97"/>
      <c r="LCS2637" s="97"/>
      <c r="LCT2637" s="97"/>
      <c r="LCU2637" s="97"/>
      <c r="LCV2637" s="97"/>
      <c r="LCW2637" s="97"/>
      <c r="LCX2637" s="97"/>
      <c r="LCY2637" s="97"/>
      <c r="LCZ2637" s="97"/>
      <c r="LDA2637" s="97"/>
      <c r="LDB2637" s="97"/>
      <c r="LDC2637" s="97"/>
      <c r="LDD2637" s="97"/>
      <c r="LDE2637" s="97"/>
      <c r="LDF2637" s="97"/>
      <c r="LDG2637" s="97"/>
      <c r="LDH2637" s="97"/>
      <c r="LDI2637" s="97"/>
      <c r="LDJ2637" s="97"/>
      <c r="LDK2637" s="97"/>
      <c r="LDL2637" s="97"/>
      <c r="LDM2637" s="97"/>
      <c r="LDN2637" s="97"/>
      <c r="LDO2637" s="97"/>
      <c r="LDP2637" s="97"/>
      <c r="LDQ2637" s="97"/>
      <c r="LDR2637" s="97"/>
      <c r="LDS2637" s="97"/>
      <c r="LDT2637" s="97"/>
      <c r="LDU2637" s="97"/>
      <c r="LDV2637" s="97"/>
      <c r="LDW2637" s="97"/>
      <c r="LDX2637" s="97"/>
      <c r="LDY2637" s="97"/>
      <c r="LDZ2637" s="97"/>
      <c r="LEA2637" s="97"/>
      <c r="LEB2637" s="97"/>
      <c r="LEC2637" s="97"/>
      <c r="LED2637" s="97"/>
      <c r="LEE2637" s="97"/>
      <c r="LEF2637" s="97"/>
      <c r="LEG2637" s="97"/>
      <c r="LEH2637" s="97"/>
      <c r="LEI2637" s="97"/>
      <c r="LEJ2637" s="97"/>
      <c r="LEK2637" s="97"/>
      <c r="LEL2637" s="97"/>
      <c r="LEM2637" s="97"/>
      <c r="LEN2637" s="97"/>
      <c r="LEO2637" s="97"/>
      <c r="LEP2637" s="97"/>
      <c r="LEQ2637" s="97"/>
      <c r="LER2637" s="97"/>
      <c r="LES2637" s="97"/>
      <c r="LET2637" s="97"/>
      <c r="LEU2637" s="97"/>
      <c r="LEV2637" s="97"/>
      <c r="LEW2637" s="97"/>
      <c r="LEX2637" s="97"/>
      <c r="LEY2637" s="97"/>
      <c r="LEZ2637" s="97"/>
      <c r="LFA2637" s="97"/>
      <c r="LFB2637" s="97"/>
      <c r="LFC2637" s="97"/>
      <c r="LFD2637" s="97"/>
      <c r="LFE2637" s="97"/>
      <c r="LFF2637" s="97"/>
      <c r="LFG2637" s="97"/>
      <c r="LFH2637" s="97"/>
      <c r="LFI2637" s="97"/>
      <c r="LFJ2637" s="97"/>
      <c r="LFK2637" s="97"/>
      <c r="LFL2637" s="97"/>
      <c r="LFM2637" s="97"/>
      <c r="LFN2637" s="97"/>
      <c r="LFO2637" s="97"/>
      <c r="LFP2637" s="97"/>
      <c r="LFQ2637" s="97"/>
      <c r="LFR2637" s="97"/>
      <c r="LFS2637" s="97"/>
      <c r="LFT2637" s="97"/>
      <c r="LFU2637" s="97"/>
      <c r="LFV2637" s="97"/>
      <c r="LFW2637" s="97"/>
      <c r="LFX2637" s="97"/>
      <c r="LFY2637" s="97"/>
      <c r="LFZ2637" s="97"/>
      <c r="LGA2637" s="97"/>
      <c r="LGB2637" s="97"/>
      <c r="LGC2637" s="97"/>
      <c r="LGD2637" s="97"/>
      <c r="LGE2637" s="97"/>
      <c r="LGF2637" s="97"/>
      <c r="LGG2637" s="97"/>
      <c r="LGH2637" s="97"/>
      <c r="LGI2637" s="97"/>
      <c r="LGJ2637" s="97"/>
      <c r="LGK2637" s="97"/>
      <c r="LGL2637" s="97"/>
      <c r="LGM2637" s="97"/>
      <c r="LGN2637" s="97"/>
      <c r="LGO2637" s="97"/>
      <c r="LGP2637" s="97"/>
      <c r="LGQ2637" s="97"/>
      <c r="LGR2637" s="97"/>
      <c r="LGS2637" s="97"/>
      <c r="LGT2637" s="97"/>
      <c r="LGU2637" s="97"/>
      <c r="LGV2637" s="97"/>
      <c r="LGW2637" s="97"/>
      <c r="LGX2637" s="97"/>
      <c r="LGY2637" s="97"/>
      <c r="LGZ2637" s="97"/>
      <c r="LHA2637" s="97"/>
      <c r="LHB2637" s="97"/>
      <c r="LHC2637" s="97"/>
      <c r="LHD2637" s="97"/>
      <c r="LHE2637" s="97"/>
      <c r="LHF2637" s="97"/>
      <c r="LHG2637" s="97"/>
      <c r="LHH2637" s="97"/>
      <c r="LHI2637" s="97"/>
      <c r="LHJ2637" s="97"/>
      <c r="LHK2637" s="97"/>
      <c r="LHL2637" s="97"/>
      <c r="LHM2637" s="97"/>
      <c r="LHN2637" s="97"/>
      <c r="LHO2637" s="97"/>
      <c r="LHP2637" s="97"/>
      <c r="LHQ2637" s="97"/>
      <c r="LHR2637" s="97"/>
      <c r="LHS2637" s="97"/>
      <c r="LHT2637" s="97"/>
      <c r="LHU2637" s="97"/>
      <c r="LHV2637" s="97"/>
      <c r="LHW2637" s="97"/>
      <c r="LHX2637" s="97"/>
      <c r="LHY2637" s="97"/>
      <c r="LHZ2637" s="97"/>
      <c r="LIA2637" s="97"/>
      <c r="LIB2637" s="97"/>
      <c r="LIC2637" s="97"/>
      <c r="LID2637" s="97"/>
      <c r="LIE2637" s="97"/>
      <c r="LIF2637" s="97"/>
      <c r="LIG2637" s="97"/>
      <c r="LIH2637" s="97"/>
      <c r="LII2637" s="97"/>
      <c r="LIJ2637" s="97"/>
      <c r="LIK2637" s="97"/>
      <c r="LIL2637" s="97"/>
      <c r="LIM2637" s="97"/>
      <c r="LIN2637" s="97"/>
      <c r="LIO2637" s="97"/>
      <c r="LIP2637" s="97"/>
      <c r="LIQ2637" s="97"/>
      <c r="LIR2637" s="97"/>
      <c r="LIS2637" s="97"/>
      <c r="LIT2637" s="97"/>
      <c r="LIU2637" s="97"/>
      <c r="LIV2637" s="97"/>
      <c r="LIW2637" s="97"/>
      <c r="LIX2637" s="97"/>
      <c r="LIY2637" s="97"/>
      <c r="LIZ2637" s="97"/>
      <c r="LJA2637" s="97"/>
      <c r="LJB2637" s="97"/>
      <c r="LJC2637" s="97"/>
      <c r="LJD2637" s="97"/>
      <c r="LJE2637" s="97"/>
      <c r="LJF2637" s="97"/>
      <c r="LJG2637" s="97"/>
      <c r="LJH2637" s="97"/>
      <c r="LJI2637" s="97"/>
      <c r="LJJ2637" s="97"/>
      <c r="LJK2637" s="97"/>
      <c r="LJL2637" s="97"/>
      <c r="LJM2637" s="97"/>
      <c r="LJN2637" s="97"/>
      <c r="LJO2637" s="97"/>
      <c r="LJP2637" s="97"/>
      <c r="LJQ2637" s="97"/>
      <c r="LJR2637" s="97"/>
      <c r="LJS2637" s="97"/>
      <c r="LJT2637" s="97"/>
      <c r="LJU2637" s="97"/>
      <c r="LJV2637" s="97"/>
      <c r="LJW2637" s="97"/>
      <c r="LJX2637" s="97"/>
      <c r="LJY2637" s="97"/>
      <c r="LJZ2637" s="97"/>
      <c r="LKA2637" s="97"/>
      <c r="LKB2637" s="97"/>
      <c r="LKC2637" s="97"/>
      <c r="LKD2637" s="97"/>
      <c r="LKE2637" s="97"/>
      <c r="LKF2637" s="97"/>
      <c r="LKG2637" s="97"/>
      <c r="LKH2637" s="97"/>
      <c r="LKI2637" s="97"/>
      <c r="LKJ2637" s="97"/>
      <c r="LKK2637" s="97"/>
      <c r="LKL2637" s="97"/>
      <c r="LKM2637" s="97"/>
      <c r="LKN2637" s="97"/>
      <c r="LKO2637" s="97"/>
      <c r="LKP2637" s="97"/>
      <c r="LKQ2637" s="97"/>
      <c r="LKR2637" s="97"/>
      <c r="LKS2637" s="97"/>
      <c r="LKT2637" s="97"/>
      <c r="LKU2637" s="97"/>
      <c r="LKV2637" s="97"/>
      <c r="LKW2637" s="97"/>
      <c r="LKX2637" s="97"/>
      <c r="LKY2637" s="97"/>
      <c r="LKZ2637" s="97"/>
      <c r="LLA2637" s="97"/>
      <c r="LLB2637" s="97"/>
      <c r="LLC2637" s="97"/>
      <c r="LLD2637" s="97"/>
      <c r="LLE2637" s="97"/>
      <c r="LLF2637" s="97"/>
      <c r="LLG2637" s="97"/>
      <c r="LLH2637" s="97"/>
      <c r="LLI2637" s="97"/>
      <c r="LLJ2637" s="97"/>
      <c r="LLK2637" s="97"/>
      <c r="LLL2637" s="97"/>
      <c r="LLM2637" s="97"/>
      <c r="LLN2637" s="97"/>
      <c r="LLO2637" s="97"/>
      <c r="LLP2637" s="97"/>
      <c r="LLQ2637" s="97"/>
      <c r="LLR2637" s="97"/>
      <c r="LLS2637" s="97"/>
      <c r="LLT2637" s="97"/>
      <c r="LLU2637" s="97"/>
      <c r="LLV2637" s="97"/>
      <c r="LLW2637" s="97"/>
      <c r="LLX2637" s="97"/>
      <c r="LLY2637" s="97"/>
      <c r="LLZ2637" s="97"/>
      <c r="LMA2637" s="97"/>
      <c r="LMB2637" s="97"/>
      <c r="LMC2637" s="97"/>
      <c r="LMD2637" s="97"/>
      <c r="LME2637" s="97"/>
      <c r="LMF2637" s="97"/>
      <c r="LMG2637" s="97"/>
      <c r="LMH2637" s="97"/>
      <c r="LMI2637" s="97"/>
      <c r="LMJ2637" s="97"/>
      <c r="LMK2637" s="97"/>
      <c r="LML2637" s="97"/>
      <c r="LMM2637" s="97"/>
      <c r="LMN2637" s="97"/>
      <c r="LMO2637" s="97"/>
      <c r="LMP2637" s="97"/>
      <c r="LMQ2637" s="97"/>
      <c r="LMR2637" s="97"/>
      <c r="LMS2637" s="97"/>
      <c r="LMT2637" s="97"/>
      <c r="LMU2637" s="97"/>
      <c r="LMV2637" s="97"/>
      <c r="LMW2637" s="97"/>
      <c r="LMX2637" s="97"/>
      <c r="LMY2637" s="97"/>
      <c r="LMZ2637" s="97"/>
      <c r="LNA2637" s="97"/>
      <c r="LNB2637" s="97"/>
      <c r="LNC2637" s="97"/>
      <c r="LND2637" s="97"/>
      <c r="LNE2637" s="97"/>
      <c r="LNF2637" s="97"/>
      <c r="LNG2637" s="97"/>
      <c r="LNH2637" s="97"/>
      <c r="LNI2637" s="97"/>
      <c r="LNJ2637" s="97"/>
      <c r="LNK2637" s="97"/>
      <c r="LNL2637" s="97"/>
      <c r="LNM2637" s="97"/>
      <c r="LNN2637" s="97"/>
      <c r="LNO2637" s="97"/>
      <c r="LNP2637" s="97"/>
      <c r="LNQ2637" s="97"/>
      <c r="LNR2637" s="97"/>
      <c r="LNS2637" s="97"/>
      <c r="LNT2637" s="97"/>
      <c r="LNU2637" s="97"/>
      <c r="LNV2637" s="97"/>
      <c r="LNW2637" s="97"/>
      <c r="LNX2637" s="97"/>
      <c r="LNY2637" s="97"/>
      <c r="LNZ2637" s="97"/>
      <c r="LOA2637" s="97"/>
      <c r="LOB2637" s="97"/>
      <c r="LOC2637" s="97"/>
      <c r="LOD2637" s="97"/>
      <c r="LOE2637" s="97"/>
      <c r="LOF2637" s="97"/>
      <c r="LOG2637" s="97"/>
      <c r="LOH2637" s="97"/>
      <c r="LOI2637" s="97"/>
      <c r="LOJ2637" s="97"/>
      <c r="LOK2637" s="97"/>
      <c r="LOL2637" s="97"/>
      <c r="LOM2637" s="97"/>
      <c r="LON2637" s="97"/>
      <c r="LOO2637" s="97"/>
      <c r="LOP2637" s="97"/>
      <c r="LOQ2637" s="97"/>
      <c r="LOR2637" s="97"/>
      <c r="LOS2637" s="97"/>
      <c r="LOT2637" s="97"/>
      <c r="LOU2637" s="97"/>
      <c r="LOV2637" s="97"/>
      <c r="LOW2637" s="97"/>
      <c r="LOX2637" s="97"/>
      <c r="LOY2637" s="97"/>
      <c r="LOZ2637" s="97"/>
      <c r="LPA2637" s="97"/>
      <c r="LPB2637" s="97"/>
      <c r="LPC2637" s="97"/>
      <c r="LPD2637" s="97"/>
      <c r="LPE2637" s="97"/>
      <c r="LPF2637" s="97"/>
      <c r="LPG2637" s="97"/>
      <c r="LPH2637" s="97"/>
      <c r="LPI2637" s="97"/>
      <c r="LPJ2637" s="97"/>
      <c r="LPK2637" s="97"/>
      <c r="LPL2637" s="97"/>
      <c r="LPM2637" s="97"/>
      <c r="LPN2637" s="97"/>
      <c r="LPO2637" s="97"/>
      <c r="LPP2637" s="97"/>
      <c r="LPQ2637" s="97"/>
      <c r="LPR2637" s="97"/>
      <c r="LPS2637" s="97"/>
      <c r="LPT2637" s="97"/>
      <c r="LPU2637" s="97"/>
      <c r="LPV2637" s="97"/>
      <c r="LPW2637" s="97"/>
      <c r="LPX2637" s="97"/>
      <c r="LPY2637" s="97"/>
      <c r="LPZ2637" s="97"/>
      <c r="LQA2637" s="97"/>
      <c r="LQB2637" s="97"/>
      <c r="LQC2637" s="97"/>
      <c r="LQD2637" s="97"/>
      <c r="LQE2637" s="97"/>
      <c r="LQF2637" s="97"/>
      <c r="LQG2637" s="97"/>
      <c r="LQH2637" s="97"/>
      <c r="LQI2637" s="97"/>
      <c r="LQJ2637" s="97"/>
      <c r="LQK2637" s="97"/>
      <c r="LQL2637" s="97"/>
      <c r="LQM2637" s="97"/>
      <c r="LQN2637" s="97"/>
      <c r="LQO2637" s="97"/>
      <c r="LQP2637" s="97"/>
      <c r="LQQ2637" s="97"/>
      <c r="LQR2637" s="97"/>
      <c r="LQS2637" s="97"/>
      <c r="LQT2637" s="97"/>
      <c r="LQU2637" s="97"/>
      <c r="LQV2637" s="97"/>
      <c r="LQW2637" s="97"/>
      <c r="LQX2637" s="97"/>
      <c r="LQY2637" s="97"/>
      <c r="LQZ2637" s="97"/>
      <c r="LRA2637" s="97"/>
      <c r="LRB2637" s="97"/>
      <c r="LRC2637" s="97"/>
      <c r="LRD2637" s="97"/>
      <c r="LRE2637" s="97"/>
      <c r="LRF2637" s="97"/>
      <c r="LRG2637" s="97"/>
      <c r="LRH2637" s="97"/>
      <c r="LRI2637" s="97"/>
      <c r="LRJ2637" s="97"/>
      <c r="LRK2637" s="97"/>
      <c r="LRL2637" s="97"/>
      <c r="LRM2637" s="97"/>
      <c r="LRN2637" s="97"/>
      <c r="LRO2637" s="97"/>
      <c r="LRP2637" s="97"/>
      <c r="LRQ2637" s="97"/>
      <c r="LRR2637" s="97"/>
      <c r="LRS2637" s="97"/>
      <c r="LRT2637" s="97"/>
      <c r="LRU2637" s="97"/>
      <c r="LRV2637" s="97"/>
      <c r="LRW2637" s="97"/>
      <c r="LRX2637" s="97"/>
      <c r="LRY2637" s="97"/>
      <c r="LRZ2637" s="97"/>
      <c r="LSA2637" s="97"/>
      <c r="LSB2637" s="97"/>
      <c r="LSC2637" s="97"/>
      <c r="LSD2637" s="97"/>
      <c r="LSE2637" s="97"/>
      <c r="LSF2637" s="97"/>
      <c r="LSG2637" s="97"/>
      <c r="LSH2637" s="97"/>
      <c r="LSI2637" s="97"/>
      <c r="LSJ2637" s="97"/>
      <c r="LSK2637" s="97"/>
      <c r="LSL2637" s="97"/>
      <c r="LSM2637" s="97"/>
      <c r="LSN2637" s="97"/>
      <c r="LSO2637" s="97"/>
      <c r="LSP2637" s="97"/>
      <c r="LSQ2637" s="97"/>
      <c r="LSR2637" s="97"/>
      <c r="LSS2637" s="97"/>
      <c r="LST2637" s="97"/>
      <c r="LSU2637" s="97"/>
      <c r="LSV2637" s="97"/>
      <c r="LSW2637" s="97"/>
      <c r="LSX2637" s="97"/>
      <c r="LSY2637" s="97"/>
      <c r="LSZ2637" s="97"/>
      <c r="LTA2637" s="97"/>
      <c r="LTB2637" s="97"/>
      <c r="LTC2637" s="97"/>
      <c r="LTD2637" s="97"/>
      <c r="LTE2637" s="97"/>
      <c r="LTF2637" s="97"/>
      <c r="LTG2637" s="97"/>
      <c r="LTH2637" s="97"/>
      <c r="LTI2637" s="97"/>
      <c r="LTJ2637" s="97"/>
      <c r="LTK2637" s="97"/>
      <c r="LTL2637" s="97"/>
      <c r="LTM2637" s="97"/>
      <c r="LTN2637" s="97"/>
      <c r="LTO2637" s="97"/>
      <c r="LTP2637" s="97"/>
      <c r="LTQ2637" s="97"/>
      <c r="LTR2637" s="97"/>
      <c r="LTS2637" s="97"/>
      <c r="LTT2637" s="97"/>
      <c r="LTU2637" s="97"/>
      <c r="LTV2637" s="97"/>
      <c r="LTW2637" s="97"/>
      <c r="LTX2637" s="97"/>
      <c r="LTY2637" s="97"/>
      <c r="LTZ2637" s="97"/>
      <c r="LUA2637" s="97"/>
      <c r="LUB2637" s="97"/>
      <c r="LUC2637" s="97"/>
      <c r="LUD2637" s="97"/>
      <c r="LUE2637" s="97"/>
      <c r="LUF2637" s="97"/>
      <c r="LUG2637" s="97"/>
      <c r="LUH2637" s="97"/>
      <c r="LUI2637" s="97"/>
      <c r="LUJ2637" s="97"/>
      <c r="LUK2637" s="97"/>
      <c r="LUL2637" s="97"/>
      <c r="LUM2637" s="97"/>
      <c r="LUN2637" s="97"/>
      <c r="LUO2637" s="97"/>
      <c r="LUP2637" s="97"/>
      <c r="LUQ2637" s="97"/>
      <c r="LUR2637" s="97"/>
      <c r="LUS2637" s="97"/>
      <c r="LUT2637" s="97"/>
      <c r="LUU2637" s="97"/>
      <c r="LUV2637" s="97"/>
      <c r="LUW2637" s="97"/>
      <c r="LUX2637" s="97"/>
      <c r="LUY2637" s="97"/>
      <c r="LUZ2637" s="97"/>
      <c r="LVA2637" s="97"/>
      <c r="LVB2637" s="97"/>
      <c r="LVC2637" s="97"/>
      <c r="LVD2637" s="97"/>
      <c r="LVE2637" s="97"/>
      <c r="LVF2637" s="97"/>
      <c r="LVG2637" s="97"/>
      <c r="LVH2637" s="97"/>
      <c r="LVI2637" s="97"/>
      <c r="LVJ2637" s="97"/>
      <c r="LVK2637" s="97"/>
      <c r="LVL2637" s="97"/>
      <c r="LVM2637" s="97"/>
      <c r="LVN2637" s="97"/>
      <c r="LVO2637" s="97"/>
      <c r="LVP2637" s="97"/>
      <c r="LVQ2637" s="97"/>
      <c r="LVR2637" s="97"/>
      <c r="LVS2637" s="97"/>
      <c r="LVT2637" s="97"/>
      <c r="LVU2637" s="97"/>
      <c r="LVV2637" s="97"/>
      <c r="LVW2637" s="97"/>
      <c r="LVX2637" s="97"/>
      <c r="LVY2637" s="97"/>
      <c r="LVZ2637" s="97"/>
      <c r="LWA2637" s="97"/>
      <c r="LWB2637" s="97"/>
      <c r="LWC2637" s="97"/>
      <c r="LWD2637" s="97"/>
      <c r="LWE2637" s="97"/>
      <c r="LWF2637" s="97"/>
      <c r="LWG2637" s="97"/>
      <c r="LWH2637" s="97"/>
      <c r="LWI2637" s="97"/>
      <c r="LWJ2637" s="97"/>
      <c r="LWK2637" s="97"/>
      <c r="LWL2637" s="97"/>
      <c r="LWM2637" s="97"/>
      <c r="LWN2637" s="97"/>
      <c r="LWO2637" s="97"/>
      <c r="LWP2637" s="97"/>
      <c r="LWQ2637" s="97"/>
      <c r="LWR2637" s="97"/>
      <c r="LWS2637" s="97"/>
      <c r="LWT2637" s="97"/>
      <c r="LWU2637" s="97"/>
      <c r="LWV2637" s="97"/>
      <c r="LWW2637" s="97"/>
      <c r="LWX2637" s="97"/>
      <c r="LWY2637" s="97"/>
      <c r="LWZ2637" s="97"/>
      <c r="LXA2637" s="97"/>
      <c r="LXB2637" s="97"/>
      <c r="LXC2637" s="97"/>
      <c r="LXD2637" s="97"/>
      <c r="LXE2637" s="97"/>
      <c r="LXF2637" s="97"/>
      <c r="LXG2637" s="97"/>
      <c r="LXH2637" s="97"/>
      <c r="LXI2637" s="97"/>
      <c r="LXJ2637" s="97"/>
      <c r="LXK2637" s="97"/>
      <c r="LXL2637" s="97"/>
      <c r="LXM2637" s="97"/>
      <c r="LXN2637" s="97"/>
      <c r="LXO2637" s="97"/>
      <c r="LXP2637" s="97"/>
      <c r="LXQ2637" s="97"/>
      <c r="LXR2637" s="97"/>
      <c r="LXS2637" s="97"/>
      <c r="LXT2637" s="97"/>
      <c r="LXU2637" s="97"/>
      <c r="LXV2637" s="97"/>
      <c r="LXW2637" s="97"/>
      <c r="LXX2637" s="97"/>
      <c r="LXY2637" s="97"/>
      <c r="LXZ2637" s="97"/>
      <c r="LYA2637" s="97"/>
      <c r="LYB2637" s="97"/>
      <c r="LYC2637" s="97"/>
      <c r="LYD2637" s="97"/>
      <c r="LYE2637" s="97"/>
      <c r="LYF2637" s="97"/>
      <c r="LYG2637" s="97"/>
      <c r="LYH2637" s="97"/>
      <c r="LYI2637" s="97"/>
      <c r="LYJ2637" s="97"/>
      <c r="LYK2637" s="97"/>
      <c r="LYL2637" s="97"/>
      <c r="LYM2637" s="97"/>
      <c r="LYN2637" s="97"/>
      <c r="LYO2637" s="97"/>
      <c r="LYP2637" s="97"/>
      <c r="LYQ2637" s="97"/>
      <c r="LYR2637" s="97"/>
      <c r="LYS2637" s="97"/>
      <c r="LYT2637" s="97"/>
      <c r="LYU2637" s="97"/>
      <c r="LYV2637" s="97"/>
      <c r="LYW2637" s="97"/>
      <c r="LYX2637" s="97"/>
      <c r="LYY2637" s="97"/>
      <c r="LYZ2637" s="97"/>
      <c r="LZA2637" s="97"/>
      <c r="LZB2637" s="97"/>
      <c r="LZC2637" s="97"/>
      <c r="LZD2637" s="97"/>
      <c r="LZE2637" s="97"/>
      <c r="LZF2637" s="97"/>
      <c r="LZG2637" s="97"/>
      <c r="LZH2637" s="97"/>
      <c r="LZI2637" s="97"/>
      <c r="LZJ2637" s="97"/>
      <c r="LZK2637" s="97"/>
      <c r="LZL2637" s="97"/>
      <c r="LZM2637" s="97"/>
      <c r="LZN2637" s="97"/>
      <c r="LZO2637" s="97"/>
      <c r="LZP2637" s="97"/>
      <c r="LZQ2637" s="97"/>
      <c r="LZR2637" s="97"/>
      <c r="LZS2637" s="97"/>
      <c r="LZT2637" s="97"/>
      <c r="LZU2637" s="97"/>
      <c r="LZV2637" s="97"/>
      <c r="LZW2637" s="97"/>
      <c r="LZX2637" s="97"/>
      <c r="LZY2637" s="97"/>
      <c r="LZZ2637" s="97"/>
      <c r="MAA2637" s="97"/>
      <c r="MAB2637" s="97"/>
      <c r="MAC2637" s="97"/>
      <c r="MAD2637" s="97"/>
      <c r="MAE2637" s="97"/>
      <c r="MAF2637" s="97"/>
      <c r="MAG2637" s="97"/>
      <c r="MAH2637" s="97"/>
      <c r="MAI2637" s="97"/>
      <c r="MAJ2637" s="97"/>
      <c r="MAK2637" s="97"/>
      <c r="MAL2637" s="97"/>
      <c r="MAM2637" s="97"/>
      <c r="MAN2637" s="97"/>
      <c r="MAO2637" s="97"/>
      <c r="MAP2637" s="97"/>
      <c r="MAQ2637" s="97"/>
      <c r="MAR2637" s="97"/>
      <c r="MAS2637" s="97"/>
      <c r="MAT2637" s="97"/>
      <c r="MAU2637" s="97"/>
      <c r="MAV2637" s="97"/>
      <c r="MAW2637" s="97"/>
      <c r="MAX2637" s="97"/>
      <c r="MAY2637" s="97"/>
      <c r="MAZ2637" s="97"/>
      <c r="MBA2637" s="97"/>
      <c r="MBB2637" s="97"/>
      <c r="MBC2637" s="97"/>
      <c r="MBD2637" s="97"/>
      <c r="MBE2637" s="97"/>
      <c r="MBF2637" s="97"/>
      <c r="MBG2637" s="97"/>
      <c r="MBH2637" s="97"/>
      <c r="MBI2637" s="97"/>
      <c r="MBJ2637" s="97"/>
      <c r="MBK2637" s="97"/>
      <c r="MBL2637" s="97"/>
      <c r="MBM2637" s="97"/>
      <c r="MBN2637" s="97"/>
      <c r="MBO2637" s="97"/>
      <c r="MBP2637" s="97"/>
      <c r="MBQ2637" s="97"/>
      <c r="MBR2637" s="97"/>
      <c r="MBS2637" s="97"/>
      <c r="MBT2637" s="97"/>
      <c r="MBU2637" s="97"/>
      <c r="MBV2637" s="97"/>
      <c r="MBW2637" s="97"/>
      <c r="MBX2637" s="97"/>
      <c r="MBY2637" s="97"/>
      <c r="MBZ2637" s="97"/>
      <c r="MCA2637" s="97"/>
      <c r="MCB2637" s="97"/>
      <c r="MCC2637" s="97"/>
      <c r="MCD2637" s="97"/>
      <c r="MCE2637" s="97"/>
      <c r="MCF2637" s="97"/>
      <c r="MCG2637" s="97"/>
      <c r="MCH2637" s="97"/>
      <c r="MCI2637" s="97"/>
      <c r="MCJ2637" s="97"/>
      <c r="MCK2637" s="97"/>
      <c r="MCL2637" s="97"/>
      <c r="MCM2637" s="97"/>
      <c r="MCN2637" s="97"/>
      <c r="MCO2637" s="97"/>
      <c r="MCP2637" s="97"/>
      <c r="MCQ2637" s="97"/>
      <c r="MCR2637" s="97"/>
      <c r="MCS2637" s="97"/>
      <c r="MCT2637" s="97"/>
      <c r="MCU2637" s="97"/>
      <c r="MCV2637" s="97"/>
      <c r="MCW2637" s="97"/>
      <c r="MCX2637" s="97"/>
      <c r="MCY2637" s="97"/>
      <c r="MCZ2637" s="97"/>
      <c r="MDA2637" s="97"/>
      <c r="MDB2637" s="97"/>
      <c r="MDC2637" s="97"/>
      <c r="MDD2637" s="97"/>
      <c r="MDE2637" s="97"/>
      <c r="MDF2637" s="97"/>
      <c r="MDG2637" s="97"/>
      <c r="MDH2637" s="97"/>
      <c r="MDI2637" s="97"/>
      <c r="MDJ2637" s="97"/>
      <c r="MDK2637" s="97"/>
      <c r="MDL2637" s="97"/>
      <c r="MDM2637" s="97"/>
      <c r="MDN2637" s="97"/>
      <c r="MDO2637" s="97"/>
      <c r="MDP2637" s="97"/>
      <c r="MDQ2637" s="97"/>
      <c r="MDR2637" s="97"/>
      <c r="MDS2637" s="97"/>
      <c r="MDT2637" s="97"/>
      <c r="MDU2637" s="97"/>
      <c r="MDV2637" s="97"/>
      <c r="MDW2637" s="97"/>
      <c r="MDX2637" s="97"/>
      <c r="MDY2637" s="97"/>
      <c r="MDZ2637" s="97"/>
      <c r="MEA2637" s="97"/>
      <c r="MEB2637" s="97"/>
      <c r="MEC2637" s="97"/>
      <c r="MED2637" s="97"/>
      <c r="MEE2637" s="97"/>
      <c r="MEF2637" s="97"/>
      <c r="MEG2637" s="97"/>
      <c r="MEH2637" s="97"/>
      <c r="MEI2637" s="97"/>
      <c r="MEJ2637" s="97"/>
      <c r="MEK2637" s="97"/>
      <c r="MEL2637" s="97"/>
      <c r="MEM2637" s="97"/>
      <c r="MEN2637" s="97"/>
      <c r="MEO2637" s="97"/>
      <c r="MEP2637" s="97"/>
      <c r="MEQ2637" s="97"/>
      <c r="MER2637" s="97"/>
      <c r="MES2637" s="97"/>
      <c r="MET2637" s="97"/>
      <c r="MEU2637" s="97"/>
      <c r="MEV2637" s="97"/>
      <c r="MEW2637" s="97"/>
      <c r="MEX2637" s="97"/>
      <c r="MEY2637" s="97"/>
      <c r="MEZ2637" s="97"/>
      <c r="MFA2637" s="97"/>
      <c r="MFB2637" s="97"/>
      <c r="MFC2637" s="97"/>
      <c r="MFD2637" s="97"/>
      <c r="MFE2637" s="97"/>
      <c r="MFF2637" s="97"/>
      <c r="MFG2637" s="97"/>
      <c r="MFH2637" s="97"/>
      <c r="MFI2637" s="97"/>
      <c r="MFJ2637" s="97"/>
      <c r="MFK2637" s="97"/>
      <c r="MFL2637" s="97"/>
      <c r="MFM2637" s="97"/>
      <c r="MFN2637" s="97"/>
      <c r="MFO2637" s="97"/>
      <c r="MFP2637" s="97"/>
      <c r="MFQ2637" s="97"/>
      <c r="MFR2637" s="97"/>
      <c r="MFS2637" s="97"/>
      <c r="MFT2637" s="97"/>
      <c r="MFU2637" s="97"/>
      <c r="MFV2637" s="97"/>
      <c r="MFW2637" s="97"/>
      <c r="MFX2637" s="97"/>
      <c r="MFY2637" s="97"/>
      <c r="MFZ2637" s="97"/>
      <c r="MGA2637" s="97"/>
      <c r="MGB2637" s="97"/>
      <c r="MGC2637" s="97"/>
      <c r="MGD2637" s="97"/>
      <c r="MGE2637" s="97"/>
      <c r="MGF2637" s="97"/>
      <c r="MGG2637" s="97"/>
      <c r="MGH2637" s="97"/>
      <c r="MGI2637" s="97"/>
      <c r="MGJ2637" s="97"/>
      <c r="MGK2637" s="97"/>
      <c r="MGL2637" s="97"/>
      <c r="MGM2637" s="97"/>
      <c r="MGN2637" s="97"/>
      <c r="MGO2637" s="97"/>
      <c r="MGP2637" s="97"/>
      <c r="MGQ2637" s="97"/>
      <c r="MGR2637" s="97"/>
      <c r="MGS2637" s="97"/>
      <c r="MGT2637" s="97"/>
      <c r="MGU2637" s="97"/>
      <c r="MGV2637" s="97"/>
      <c r="MGW2637" s="97"/>
      <c r="MGX2637" s="97"/>
      <c r="MGY2637" s="97"/>
      <c r="MGZ2637" s="97"/>
      <c r="MHA2637" s="97"/>
      <c r="MHB2637" s="97"/>
      <c r="MHC2637" s="97"/>
      <c r="MHD2637" s="97"/>
      <c r="MHE2637" s="97"/>
      <c r="MHF2637" s="97"/>
      <c r="MHG2637" s="97"/>
      <c r="MHH2637" s="97"/>
      <c r="MHI2637" s="97"/>
      <c r="MHJ2637" s="97"/>
      <c r="MHK2637" s="97"/>
      <c r="MHL2637" s="97"/>
      <c r="MHM2637" s="97"/>
      <c r="MHN2637" s="97"/>
      <c r="MHO2637" s="97"/>
      <c r="MHP2637" s="97"/>
      <c r="MHQ2637" s="97"/>
      <c r="MHR2637" s="97"/>
      <c r="MHS2637" s="97"/>
      <c r="MHT2637" s="97"/>
      <c r="MHU2637" s="97"/>
      <c r="MHV2637" s="97"/>
      <c r="MHW2637" s="97"/>
      <c r="MHX2637" s="97"/>
      <c r="MHY2637" s="97"/>
      <c r="MHZ2637" s="97"/>
      <c r="MIA2637" s="97"/>
      <c r="MIB2637" s="97"/>
      <c r="MIC2637" s="97"/>
      <c r="MID2637" s="97"/>
      <c r="MIE2637" s="97"/>
      <c r="MIF2637" s="97"/>
      <c r="MIG2637" s="97"/>
      <c r="MIH2637" s="97"/>
      <c r="MII2637" s="97"/>
      <c r="MIJ2637" s="97"/>
      <c r="MIK2637" s="97"/>
      <c r="MIL2637" s="97"/>
      <c r="MIM2637" s="97"/>
      <c r="MIN2637" s="97"/>
      <c r="MIO2637" s="97"/>
      <c r="MIP2637" s="97"/>
      <c r="MIQ2637" s="97"/>
      <c r="MIR2637" s="97"/>
      <c r="MIS2637" s="97"/>
      <c r="MIT2637" s="97"/>
      <c r="MIU2637" s="97"/>
      <c r="MIV2637" s="97"/>
      <c r="MIW2637" s="97"/>
      <c r="MIX2637" s="97"/>
      <c r="MIY2637" s="97"/>
      <c r="MIZ2637" s="97"/>
      <c r="MJA2637" s="97"/>
      <c r="MJB2637" s="97"/>
      <c r="MJC2637" s="97"/>
      <c r="MJD2637" s="97"/>
      <c r="MJE2637" s="97"/>
      <c r="MJF2637" s="97"/>
      <c r="MJG2637" s="97"/>
      <c r="MJH2637" s="97"/>
      <c r="MJI2637" s="97"/>
      <c r="MJJ2637" s="97"/>
      <c r="MJK2637" s="97"/>
      <c r="MJL2637" s="97"/>
      <c r="MJM2637" s="97"/>
      <c r="MJN2637" s="97"/>
      <c r="MJO2637" s="97"/>
      <c r="MJP2637" s="97"/>
      <c r="MJQ2637" s="97"/>
      <c r="MJR2637" s="97"/>
      <c r="MJS2637" s="97"/>
      <c r="MJT2637" s="97"/>
      <c r="MJU2637" s="97"/>
      <c r="MJV2637" s="97"/>
      <c r="MJW2637" s="97"/>
      <c r="MJX2637" s="97"/>
      <c r="MJY2637" s="97"/>
      <c r="MJZ2637" s="97"/>
      <c r="MKA2637" s="97"/>
      <c r="MKB2637" s="97"/>
      <c r="MKC2637" s="97"/>
      <c r="MKD2637" s="97"/>
      <c r="MKE2637" s="97"/>
      <c r="MKF2637" s="97"/>
      <c r="MKG2637" s="97"/>
      <c r="MKH2637" s="97"/>
      <c r="MKI2637" s="97"/>
      <c r="MKJ2637" s="97"/>
      <c r="MKK2637" s="97"/>
      <c r="MKL2637" s="97"/>
      <c r="MKM2637" s="97"/>
      <c r="MKN2637" s="97"/>
      <c r="MKO2637" s="97"/>
      <c r="MKP2637" s="97"/>
      <c r="MKQ2637" s="97"/>
      <c r="MKR2637" s="97"/>
      <c r="MKS2637" s="97"/>
      <c r="MKT2637" s="97"/>
      <c r="MKU2637" s="97"/>
      <c r="MKV2637" s="97"/>
      <c r="MKW2637" s="97"/>
      <c r="MKX2637" s="97"/>
      <c r="MKY2637" s="97"/>
      <c r="MKZ2637" s="97"/>
      <c r="MLA2637" s="97"/>
      <c r="MLB2637" s="97"/>
      <c r="MLC2637" s="97"/>
      <c r="MLD2637" s="97"/>
      <c r="MLE2637" s="97"/>
      <c r="MLF2637" s="97"/>
      <c r="MLG2637" s="97"/>
      <c r="MLH2637" s="97"/>
      <c r="MLI2637" s="97"/>
      <c r="MLJ2637" s="97"/>
      <c r="MLK2637" s="97"/>
      <c r="MLL2637" s="97"/>
      <c r="MLM2637" s="97"/>
      <c r="MLN2637" s="97"/>
      <c r="MLO2637" s="97"/>
      <c r="MLP2637" s="97"/>
      <c r="MLQ2637" s="97"/>
      <c r="MLR2637" s="97"/>
      <c r="MLS2637" s="97"/>
      <c r="MLT2637" s="97"/>
      <c r="MLU2637" s="97"/>
      <c r="MLV2637" s="97"/>
      <c r="MLW2637" s="97"/>
      <c r="MLX2637" s="97"/>
      <c r="MLY2637" s="97"/>
      <c r="MLZ2637" s="97"/>
      <c r="MMA2637" s="97"/>
      <c r="MMB2637" s="97"/>
      <c r="MMC2637" s="97"/>
      <c r="MMD2637" s="97"/>
      <c r="MME2637" s="97"/>
      <c r="MMF2637" s="97"/>
      <c r="MMG2637" s="97"/>
      <c r="MMH2637" s="97"/>
      <c r="MMI2637" s="97"/>
      <c r="MMJ2637" s="97"/>
      <c r="MMK2637" s="97"/>
      <c r="MML2637" s="97"/>
      <c r="MMM2637" s="97"/>
      <c r="MMN2637" s="97"/>
      <c r="MMO2637" s="97"/>
      <c r="MMP2637" s="97"/>
      <c r="MMQ2637" s="97"/>
      <c r="MMR2637" s="97"/>
      <c r="MMS2637" s="97"/>
      <c r="MMT2637" s="97"/>
      <c r="MMU2637" s="97"/>
      <c r="MMV2637" s="97"/>
      <c r="MMW2637" s="97"/>
      <c r="MMX2637" s="97"/>
      <c r="MMY2637" s="97"/>
      <c r="MMZ2637" s="97"/>
      <c r="MNA2637" s="97"/>
      <c r="MNB2637" s="97"/>
      <c r="MNC2637" s="97"/>
      <c r="MND2637" s="97"/>
      <c r="MNE2637" s="97"/>
      <c r="MNF2637" s="97"/>
      <c r="MNG2637" s="97"/>
      <c r="MNH2637" s="97"/>
      <c r="MNI2637" s="97"/>
      <c r="MNJ2637" s="97"/>
      <c r="MNK2637" s="97"/>
      <c r="MNL2637" s="97"/>
      <c r="MNM2637" s="97"/>
      <c r="MNN2637" s="97"/>
      <c r="MNO2637" s="97"/>
      <c r="MNP2637" s="97"/>
      <c r="MNQ2637" s="97"/>
      <c r="MNR2637" s="97"/>
      <c r="MNS2637" s="97"/>
      <c r="MNT2637" s="97"/>
      <c r="MNU2637" s="97"/>
      <c r="MNV2637" s="97"/>
      <c r="MNW2637" s="97"/>
      <c r="MNX2637" s="97"/>
      <c r="MNY2637" s="97"/>
      <c r="MNZ2637" s="97"/>
      <c r="MOA2637" s="97"/>
      <c r="MOB2637" s="97"/>
      <c r="MOC2637" s="97"/>
      <c r="MOD2637" s="97"/>
      <c r="MOE2637" s="97"/>
      <c r="MOF2637" s="97"/>
      <c r="MOG2637" s="97"/>
      <c r="MOH2637" s="97"/>
      <c r="MOI2637" s="97"/>
      <c r="MOJ2637" s="97"/>
      <c r="MOK2637" s="97"/>
      <c r="MOL2637" s="97"/>
      <c r="MOM2637" s="97"/>
      <c r="MON2637" s="97"/>
      <c r="MOO2637" s="97"/>
      <c r="MOP2637" s="97"/>
      <c r="MOQ2637" s="97"/>
      <c r="MOR2637" s="97"/>
      <c r="MOS2637" s="97"/>
      <c r="MOT2637" s="97"/>
      <c r="MOU2637" s="97"/>
      <c r="MOV2637" s="97"/>
      <c r="MOW2637" s="97"/>
      <c r="MOX2637" s="97"/>
      <c r="MOY2637" s="97"/>
      <c r="MOZ2637" s="97"/>
      <c r="MPA2637" s="97"/>
      <c r="MPB2637" s="97"/>
      <c r="MPC2637" s="97"/>
      <c r="MPD2637" s="97"/>
      <c r="MPE2637" s="97"/>
      <c r="MPF2637" s="97"/>
      <c r="MPG2637" s="97"/>
      <c r="MPH2637" s="97"/>
      <c r="MPI2637" s="97"/>
      <c r="MPJ2637" s="97"/>
      <c r="MPK2637" s="97"/>
      <c r="MPL2637" s="97"/>
      <c r="MPM2637" s="97"/>
      <c r="MPN2637" s="97"/>
      <c r="MPO2637" s="97"/>
      <c r="MPP2637" s="97"/>
      <c r="MPQ2637" s="97"/>
      <c r="MPR2637" s="97"/>
      <c r="MPS2637" s="97"/>
      <c r="MPT2637" s="97"/>
      <c r="MPU2637" s="97"/>
      <c r="MPV2637" s="97"/>
      <c r="MPW2637" s="97"/>
      <c r="MPX2637" s="97"/>
      <c r="MPY2637" s="97"/>
      <c r="MPZ2637" s="97"/>
      <c r="MQA2637" s="97"/>
      <c r="MQB2637" s="97"/>
      <c r="MQC2637" s="97"/>
      <c r="MQD2637" s="97"/>
      <c r="MQE2637" s="97"/>
      <c r="MQF2637" s="97"/>
      <c r="MQG2637" s="97"/>
      <c r="MQH2637" s="97"/>
      <c r="MQI2637" s="97"/>
      <c r="MQJ2637" s="97"/>
      <c r="MQK2637" s="97"/>
      <c r="MQL2637" s="97"/>
      <c r="MQM2637" s="97"/>
      <c r="MQN2637" s="97"/>
      <c r="MQO2637" s="97"/>
      <c r="MQP2637" s="97"/>
      <c r="MQQ2637" s="97"/>
      <c r="MQR2637" s="97"/>
      <c r="MQS2637" s="97"/>
      <c r="MQT2637" s="97"/>
      <c r="MQU2637" s="97"/>
      <c r="MQV2637" s="97"/>
      <c r="MQW2637" s="97"/>
      <c r="MQX2637" s="97"/>
      <c r="MQY2637" s="97"/>
      <c r="MQZ2637" s="97"/>
      <c r="MRA2637" s="97"/>
      <c r="MRB2637" s="97"/>
      <c r="MRC2637" s="97"/>
      <c r="MRD2637" s="97"/>
      <c r="MRE2637" s="97"/>
      <c r="MRF2637" s="97"/>
      <c r="MRG2637" s="97"/>
      <c r="MRH2637" s="97"/>
      <c r="MRI2637" s="97"/>
      <c r="MRJ2637" s="97"/>
      <c r="MRK2637" s="97"/>
      <c r="MRL2637" s="97"/>
      <c r="MRM2637" s="97"/>
      <c r="MRN2637" s="97"/>
      <c r="MRO2637" s="97"/>
      <c r="MRP2637" s="97"/>
      <c r="MRQ2637" s="97"/>
      <c r="MRR2637" s="97"/>
      <c r="MRS2637" s="97"/>
      <c r="MRT2637" s="97"/>
      <c r="MRU2637" s="97"/>
      <c r="MRV2637" s="97"/>
      <c r="MRW2637" s="97"/>
      <c r="MRX2637" s="97"/>
      <c r="MRY2637" s="97"/>
      <c r="MRZ2637" s="97"/>
      <c r="MSA2637" s="97"/>
      <c r="MSB2637" s="97"/>
      <c r="MSC2637" s="97"/>
      <c r="MSD2637" s="97"/>
      <c r="MSE2637" s="97"/>
      <c r="MSF2637" s="97"/>
      <c r="MSG2637" s="97"/>
      <c r="MSH2637" s="97"/>
      <c r="MSI2637" s="97"/>
      <c r="MSJ2637" s="97"/>
      <c r="MSK2637" s="97"/>
      <c r="MSL2637" s="97"/>
      <c r="MSM2637" s="97"/>
      <c r="MSN2637" s="97"/>
      <c r="MSO2637" s="97"/>
      <c r="MSP2637" s="97"/>
      <c r="MSQ2637" s="97"/>
      <c r="MSR2637" s="97"/>
      <c r="MSS2637" s="97"/>
      <c r="MST2637" s="97"/>
      <c r="MSU2637" s="97"/>
      <c r="MSV2637" s="97"/>
      <c r="MSW2637" s="97"/>
      <c r="MSX2637" s="97"/>
      <c r="MSY2637" s="97"/>
      <c r="MSZ2637" s="97"/>
      <c r="MTA2637" s="97"/>
      <c r="MTB2637" s="97"/>
      <c r="MTC2637" s="97"/>
      <c r="MTD2637" s="97"/>
      <c r="MTE2637" s="97"/>
      <c r="MTF2637" s="97"/>
      <c r="MTG2637" s="97"/>
      <c r="MTH2637" s="97"/>
      <c r="MTI2637" s="97"/>
      <c r="MTJ2637" s="97"/>
      <c r="MTK2637" s="97"/>
      <c r="MTL2637" s="97"/>
      <c r="MTM2637" s="97"/>
      <c r="MTN2637" s="97"/>
      <c r="MTO2637" s="97"/>
      <c r="MTP2637" s="97"/>
      <c r="MTQ2637" s="97"/>
      <c r="MTR2637" s="97"/>
      <c r="MTS2637" s="97"/>
      <c r="MTT2637" s="97"/>
      <c r="MTU2637" s="97"/>
      <c r="MTV2637" s="97"/>
      <c r="MTW2637" s="97"/>
      <c r="MTX2637" s="97"/>
      <c r="MTY2637" s="97"/>
      <c r="MTZ2637" s="97"/>
      <c r="MUA2637" s="97"/>
      <c r="MUB2637" s="97"/>
      <c r="MUC2637" s="97"/>
      <c r="MUD2637" s="97"/>
      <c r="MUE2637" s="97"/>
      <c r="MUF2637" s="97"/>
      <c r="MUG2637" s="97"/>
      <c r="MUH2637" s="97"/>
      <c r="MUI2637" s="97"/>
      <c r="MUJ2637" s="97"/>
      <c r="MUK2637" s="97"/>
      <c r="MUL2637" s="97"/>
      <c r="MUM2637" s="97"/>
      <c r="MUN2637" s="97"/>
      <c r="MUO2637" s="97"/>
      <c r="MUP2637" s="97"/>
      <c r="MUQ2637" s="97"/>
      <c r="MUR2637" s="97"/>
      <c r="MUS2637" s="97"/>
      <c r="MUT2637" s="97"/>
      <c r="MUU2637" s="97"/>
      <c r="MUV2637" s="97"/>
      <c r="MUW2637" s="97"/>
      <c r="MUX2637" s="97"/>
      <c r="MUY2637" s="97"/>
      <c r="MUZ2637" s="97"/>
      <c r="MVA2637" s="97"/>
      <c r="MVB2637" s="97"/>
      <c r="MVC2637" s="97"/>
      <c r="MVD2637" s="97"/>
      <c r="MVE2637" s="97"/>
      <c r="MVF2637" s="97"/>
      <c r="MVG2637" s="97"/>
      <c r="MVH2637" s="97"/>
      <c r="MVI2637" s="97"/>
      <c r="MVJ2637" s="97"/>
      <c r="MVK2637" s="97"/>
      <c r="MVL2637" s="97"/>
      <c r="MVM2637" s="97"/>
      <c r="MVN2637" s="97"/>
      <c r="MVO2637" s="97"/>
      <c r="MVP2637" s="97"/>
      <c r="MVQ2637" s="97"/>
      <c r="MVR2637" s="97"/>
      <c r="MVS2637" s="97"/>
      <c r="MVT2637" s="97"/>
      <c r="MVU2637" s="97"/>
      <c r="MVV2637" s="97"/>
      <c r="MVW2637" s="97"/>
      <c r="MVX2637" s="97"/>
      <c r="MVY2637" s="97"/>
      <c r="MVZ2637" s="97"/>
      <c r="MWA2637" s="97"/>
      <c r="MWB2637" s="97"/>
      <c r="MWC2637" s="97"/>
      <c r="MWD2637" s="97"/>
      <c r="MWE2637" s="97"/>
      <c r="MWF2637" s="97"/>
      <c r="MWG2637" s="97"/>
      <c r="MWH2637" s="97"/>
      <c r="MWI2637" s="97"/>
      <c r="MWJ2637" s="97"/>
      <c r="MWK2637" s="97"/>
      <c r="MWL2637" s="97"/>
      <c r="MWM2637" s="97"/>
      <c r="MWN2637" s="97"/>
      <c r="MWO2637" s="97"/>
      <c r="MWP2637" s="97"/>
      <c r="MWQ2637" s="97"/>
      <c r="MWR2637" s="97"/>
      <c r="MWS2637" s="97"/>
      <c r="MWT2637" s="97"/>
      <c r="MWU2637" s="97"/>
      <c r="MWV2637" s="97"/>
      <c r="MWW2637" s="97"/>
      <c r="MWX2637" s="97"/>
      <c r="MWY2637" s="97"/>
      <c r="MWZ2637" s="97"/>
      <c r="MXA2637" s="97"/>
      <c r="MXB2637" s="97"/>
      <c r="MXC2637" s="97"/>
      <c r="MXD2637" s="97"/>
      <c r="MXE2637" s="97"/>
      <c r="MXF2637" s="97"/>
      <c r="MXG2637" s="97"/>
      <c r="MXH2637" s="97"/>
      <c r="MXI2637" s="97"/>
      <c r="MXJ2637" s="97"/>
      <c r="MXK2637" s="97"/>
      <c r="MXL2637" s="97"/>
      <c r="MXM2637" s="97"/>
      <c r="MXN2637" s="97"/>
      <c r="MXO2637" s="97"/>
      <c r="MXP2637" s="97"/>
      <c r="MXQ2637" s="97"/>
      <c r="MXR2637" s="97"/>
      <c r="MXS2637" s="97"/>
      <c r="MXT2637" s="97"/>
      <c r="MXU2637" s="97"/>
      <c r="MXV2637" s="97"/>
      <c r="MXW2637" s="97"/>
      <c r="MXX2637" s="97"/>
      <c r="MXY2637" s="97"/>
      <c r="MXZ2637" s="97"/>
      <c r="MYA2637" s="97"/>
      <c r="MYB2637" s="97"/>
      <c r="MYC2637" s="97"/>
      <c r="MYD2637" s="97"/>
      <c r="MYE2637" s="97"/>
      <c r="MYF2637" s="97"/>
      <c r="MYG2637" s="97"/>
      <c r="MYH2637" s="97"/>
      <c r="MYI2637" s="97"/>
      <c r="MYJ2637" s="97"/>
      <c r="MYK2637" s="97"/>
      <c r="MYL2637" s="97"/>
      <c r="MYM2637" s="97"/>
      <c r="MYN2637" s="97"/>
      <c r="MYO2637" s="97"/>
      <c r="MYP2637" s="97"/>
      <c r="MYQ2637" s="97"/>
      <c r="MYR2637" s="97"/>
      <c r="MYS2637" s="97"/>
      <c r="MYT2637" s="97"/>
      <c r="MYU2637" s="97"/>
      <c r="MYV2637" s="97"/>
      <c r="MYW2637" s="97"/>
      <c r="MYX2637" s="97"/>
      <c r="MYY2637" s="97"/>
      <c r="MYZ2637" s="97"/>
      <c r="MZA2637" s="97"/>
      <c r="MZB2637" s="97"/>
      <c r="MZC2637" s="97"/>
      <c r="MZD2637" s="97"/>
      <c r="MZE2637" s="97"/>
      <c r="MZF2637" s="97"/>
      <c r="MZG2637" s="97"/>
      <c r="MZH2637" s="97"/>
      <c r="MZI2637" s="97"/>
      <c r="MZJ2637" s="97"/>
      <c r="MZK2637" s="97"/>
      <c r="MZL2637" s="97"/>
      <c r="MZM2637" s="97"/>
      <c r="MZN2637" s="97"/>
      <c r="MZO2637" s="97"/>
      <c r="MZP2637" s="97"/>
      <c r="MZQ2637" s="97"/>
      <c r="MZR2637" s="97"/>
      <c r="MZS2637" s="97"/>
      <c r="MZT2637" s="97"/>
      <c r="MZU2637" s="97"/>
      <c r="MZV2637" s="97"/>
      <c r="MZW2637" s="97"/>
      <c r="MZX2637" s="97"/>
      <c r="MZY2637" s="97"/>
      <c r="MZZ2637" s="97"/>
      <c r="NAA2637" s="97"/>
      <c r="NAB2637" s="97"/>
      <c r="NAC2637" s="97"/>
      <c r="NAD2637" s="97"/>
      <c r="NAE2637" s="97"/>
      <c r="NAF2637" s="97"/>
      <c r="NAG2637" s="97"/>
      <c r="NAH2637" s="97"/>
      <c r="NAI2637" s="97"/>
      <c r="NAJ2637" s="97"/>
      <c r="NAK2637" s="97"/>
      <c r="NAL2637" s="97"/>
      <c r="NAM2637" s="97"/>
      <c r="NAN2637" s="97"/>
      <c r="NAO2637" s="97"/>
      <c r="NAP2637" s="97"/>
      <c r="NAQ2637" s="97"/>
      <c r="NAR2637" s="97"/>
      <c r="NAS2637" s="97"/>
      <c r="NAT2637" s="97"/>
      <c r="NAU2637" s="97"/>
      <c r="NAV2637" s="97"/>
      <c r="NAW2637" s="97"/>
      <c r="NAX2637" s="97"/>
      <c r="NAY2637" s="97"/>
      <c r="NAZ2637" s="97"/>
      <c r="NBA2637" s="97"/>
      <c r="NBB2637" s="97"/>
      <c r="NBC2637" s="97"/>
      <c r="NBD2637" s="97"/>
      <c r="NBE2637" s="97"/>
      <c r="NBF2637" s="97"/>
      <c r="NBG2637" s="97"/>
      <c r="NBH2637" s="97"/>
      <c r="NBI2637" s="97"/>
      <c r="NBJ2637" s="97"/>
      <c r="NBK2637" s="97"/>
      <c r="NBL2637" s="97"/>
      <c r="NBM2637" s="97"/>
      <c r="NBN2637" s="97"/>
      <c r="NBO2637" s="97"/>
      <c r="NBP2637" s="97"/>
      <c r="NBQ2637" s="97"/>
      <c r="NBR2637" s="97"/>
      <c r="NBS2637" s="97"/>
      <c r="NBT2637" s="97"/>
      <c r="NBU2637" s="97"/>
      <c r="NBV2637" s="97"/>
      <c r="NBW2637" s="97"/>
      <c r="NBX2637" s="97"/>
      <c r="NBY2637" s="97"/>
      <c r="NBZ2637" s="97"/>
      <c r="NCA2637" s="97"/>
      <c r="NCB2637" s="97"/>
      <c r="NCC2637" s="97"/>
      <c r="NCD2637" s="97"/>
      <c r="NCE2637" s="97"/>
      <c r="NCF2637" s="97"/>
      <c r="NCG2637" s="97"/>
      <c r="NCH2637" s="97"/>
      <c r="NCI2637" s="97"/>
      <c r="NCJ2637" s="97"/>
      <c r="NCK2637" s="97"/>
      <c r="NCL2637" s="97"/>
      <c r="NCM2637" s="97"/>
      <c r="NCN2637" s="97"/>
      <c r="NCO2637" s="97"/>
      <c r="NCP2637" s="97"/>
      <c r="NCQ2637" s="97"/>
      <c r="NCR2637" s="97"/>
      <c r="NCS2637" s="97"/>
      <c r="NCT2637" s="97"/>
      <c r="NCU2637" s="97"/>
      <c r="NCV2637" s="97"/>
      <c r="NCW2637" s="97"/>
      <c r="NCX2637" s="97"/>
      <c r="NCY2637" s="97"/>
      <c r="NCZ2637" s="97"/>
      <c r="NDA2637" s="97"/>
      <c r="NDB2637" s="97"/>
      <c r="NDC2637" s="97"/>
      <c r="NDD2637" s="97"/>
      <c r="NDE2637" s="97"/>
      <c r="NDF2637" s="97"/>
      <c r="NDG2637" s="97"/>
      <c r="NDH2637" s="97"/>
      <c r="NDI2637" s="97"/>
      <c r="NDJ2637" s="97"/>
      <c r="NDK2637" s="97"/>
      <c r="NDL2637" s="97"/>
      <c r="NDM2637" s="97"/>
      <c r="NDN2637" s="97"/>
      <c r="NDO2637" s="97"/>
      <c r="NDP2637" s="97"/>
      <c r="NDQ2637" s="97"/>
      <c r="NDR2637" s="97"/>
      <c r="NDS2637" s="97"/>
      <c r="NDT2637" s="97"/>
      <c r="NDU2637" s="97"/>
      <c r="NDV2637" s="97"/>
      <c r="NDW2637" s="97"/>
      <c r="NDX2637" s="97"/>
      <c r="NDY2637" s="97"/>
      <c r="NDZ2637" s="97"/>
      <c r="NEA2637" s="97"/>
      <c r="NEB2637" s="97"/>
      <c r="NEC2637" s="97"/>
      <c r="NED2637" s="97"/>
      <c r="NEE2637" s="97"/>
      <c r="NEF2637" s="97"/>
      <c r="NEG2637" s="97"/>
      <c r="NEH2637" s="97"/>
      <c r="NEI2637" s="97"/>
      <c r="NEJ2637" s="97"/>
      <c r="NEK2637" s="97"/>
      <c r="NEL2637" s="97"/>
      <c r="NEM2637" s="97"/>
      <c r="NEN2637" s="97"/>
      <c r="NEO2637" s="97"/>
      <c r="NEP2637" s="97"/>
      <c r="NEQ2637" s="97"/>
      <c r="NER2637" s="97"/>
      <c r="NES2637" s="97"/>
      <c r="NET2637" s="97"/>
      <c r="NEU2637" s="97"/>
      <c r="NEV2637" s="97"/>
      <c r="NEW2637" s="97"/>
      <c r="NEX2637" s="97"/>
      <c r="NEY2637" s="97"/>
      <c r="NEZ2637" s="97"/>
      <c r="NFA2637" s="97"/>
      <c r="NFB2637" s="97"/>
      <c r="NFC2637" s="97"/>
      <c r="NFD2637" s="97"/>
      <c r="NFE2637" s="97"/>
      <c r="NFF2637" s="97"/>
      <c r="NFG2637" s="97"/>
      <c r="NFH2637" s="97"/>
      <c r="NFI2637" s="97"/>
      <c r="NFJ2637" s="97"/>
      <c r="NFK2637" s="97"/>
      <c r="NFL2637" s="97"/>
      <c r="NFM2637" s="97"/>
      <c r="NFN2637" s="97"/>
      <c r="NFO2637" s="97"/>
      <c r="NFP2637" s="97"/>
      <c r="NFQ2637" s="97"/>
      <c r="NFR2637" s="97"/>
      <c r="NFS2637" s="97"/>
      <c r="NFT2637" s="97"/>
      <c r="NFU2637" s="97"/>
      <c r="NFV2637" s="97"/>
      <c r="NFW2637" s="97"/>
      <c r="NFX2637" s="97"/>
      <c r="NFY2637" s="97"/>
      <c r="NFZ2637" s="97"/>
      <c r="NGA2637" s="97"/>
      <c r="NGB2637" s="97"/>
      <c r="NGC2637" s="97"/>
      <c r="NGD2637" s="97"/>
      <c r="NGE2637" s="97"/>
      <c r="NGF2637" s="97"/>
      <c r="NGG2637" s="97"/>
      <c r="NGH2637" s="97"/>
      <c r="NGI2637" s="97"/>
      <c r="NGJ2637" s="97"/>
      <c r="NGK2637" s="97"/>
      <c r="NGL2637" s="97"/>
      <c r="NGM2637" s="97"/>
      <c r="NGN2637" s="97"/>
      <c r="NGO2637" s="97"/>
      <c r="NGP2637" s="97"/>
      <c r="NGQ2637" s="97"/>
      <c r="NGR2637" s="97"/>
      <c r="NGS2637" s="97"/>
      <c r="NGT2637" s="97"/>
      <c r="NGU2637" s="97"/>
      <c r="NGV2637" s="97"/>
      <c r="NGW2637" s="97"/>
      <c r="NGX2637" s="97"/>
      <c r="NGY2637" s="97"/>
      <c r="NGZ2637" s="97"/>
      <c r="NHA2637" s="97"/>
      <c r="NHB2637" s="97"/>
      <c r="NHC2637" s="97"/>
      <c r="NHD2637" s="97"/>
      <c r="NHE2637" s="97"/>
      <c r="NHF2637" s="97"/>
      <c r="NHG2637" s="97"/>
      <c r="NHH2637" s="97"/>
      <c r="NHI2637" s="97"/>
      <c r="NHJ2637" s="97"/>
      <c r="NHK2637" s="97"/>
      <c r="NHL2637" s="97"/>
      <c r="NHM2637" s="97"/>
      <c r="NHN2637" s="97"/>
      <c r="NHO2637" s="97"/>
      <c r="NHP2637" s="97"/>
      <c r="NHQ2637" s="97"/>
      <c r="NHR2637" s="97"/>
      <c r="NHS2637" s="97"/>
      <c r="NHT2637" s="97"/>
      <c r="NHU2637" s="97"/>
      <c r="NHV2637" s="97"/>
      <c r="NHW2637" s="97"/>
      <c r="NHX2637" s="97"/>
      <c r="NHY2637" s="97"/>
      <c r="NHZ2637" s="97"/>
      <c r="NIA2637" s="97"/>
      <c r="NIB2637" s="97"/>
      <c r="NIC2637" s="97"/>
      <c r="NID2637" s="97"/>
      <c r="NIE2637" s="97"/>
      <c r="NIF2637" s="97"/>
      <c r="NIG2637" s="97"/>
      <c r="NIH2637" s="97"/>
      <c r="NII2637" s="97"/>
      <c r="NIJ2637" s="97"/>
      <c r="NIK2637" s="97"/>
      <c r="NIL2637" s="97"/>
      <c r="NIM2637" s="97"/>
      <c r="NIN2637" s="97"/>
      <c r="NIO2637" s="97"/>
      <c r="NIP2637" s="97"/>
      <c r="NIQ2637" s="97"/>
      <c r="NIR2637" s="97"/>
      <c r="NIS2637" s="97"/>
      <c r="NIT2637" s="97"/>
      <c r="NIU2637" s="97"/>
      <c r="NIV2637" s="97"/>
      <c r="NIW2637" s="97"/>
      <c r="NIX2637" s="97"/>
      <c r="NIY2637" s="97"/>
      <c r="NIZ2637" s="97"/>
      <c r="NJA2637" s="97"/>
      <c r="NJB2637" s="97"/>
      <c r="NJC2637" s="97"/>
      <c r="NJD2637" s="97"/>
      <c r="NJE2637" s="97"/>
      <c r="NJF2637" s="97"/>
      <c r="NJG2637" s="97"/>
      <c r="NJH2637" s="97"/>
      <c r="NJI2637" s="97"/>
      <c r="NJJ2637" s="97"/>
      <c r="NJK2637" s="97"/>
      <c r="NJL2637" s="97"/>
      <c r="NJM2637" s="97"/>
      <c r="NJN2637" s="97"/>
      <c r="NJO2637" s="97"/>
      <c r="NJP2637" s="97"/>
      <c r="NJQ2637" s="97"/>
      <c r="NJR2637" s="97"/>
      <c r="NJS2637" s="97"/>
      <c r="NJT2637" s="97"/>
      <c r="NJU2637" s="97"/>
      <c r="NJV2637" s="97"/>
      <c r="NJW2637" s="97"/>
      <c r="NJX2637" s="97"/>
      <c r="NJY2637" s="97"/>
      <c r="NJZ2637" s="97"/>
      <c r="NKA2637" s="97"/>
      <c r="NKB2637" s="97"/>
      <c r="NKC2637" s="97"/>
      <c r="NKD2637" s="97"/>
      <c r="NKE2637" s="97"/>
      <c r="NKF2637" s="97"/>
      <c r="NKG2637" s="97"/>
      <c r="NKH2637" s="97"/>
      <c r="NKI2637" s="97"/>
      <c r="NKJ2637" s="97"/>
      <c r="NKK2637" s="97"/>
      <c r="NKL2637" s="97"/>
      <c r="NKM2637" s="97"/>
      <c r="NKN2637" s="97"/>
      <c r="NKO2637" s="97"/>
      <c r="NKP2637" s="97"/>
      <c r="NKQ2637" s="97"/>
      <c r="NKR2637" s="97"/>
      <c r="NKS2637" s="97"/>
      <c r="NKT2637" s="97"/>
      <c r="NKU2637" s="97"/>
      <c r="NKV2637" s="97"/>
      <c r="NKW2637" s="97"/>
      <c r="NKX2637" s="97"/>
      <c r="NKY2637" s="97"/>
      <c r="NKZ2637" s="97"/>
      <c r="NLA2637" s="97"/>
      <c r="NLB2637" s="97"/>
      <c r="NLC2637" s="97"/>
      <c r="NLD2637" s="97"/>
      <c r="NLE2637" s="97"/>
      <c r="NLF2637" s="97"/>
      <c r="NLG2637" s="97"/>
      <c r="NLH2637" s="97"/>
      <c r="NLI2637" s="97"/>
      <c r="NLJ2637" s="97"/>
      <c r="NLK2637" s="97"/>
      <c r="NLL2637" s="97"/>
      <c r="NLM2637" s="97"/>
      <c r="NLN2637" s="97"/>
      <c r="NLO2637" s="97"/>
      <c r="NLP2637" s="97"/>
      <c r="NLQ2637" s="97"/>
      <c r="NLR2637" s="97"/>
      <c r="NLS2637" s="97"/>
      <c r="NLT2637" s="97"/>
      <c r="NLU2637" s="97"/>
      <c r="NLV2637" s="97"/>
      <c r="NLW2637" s="97"/>
      <c r="NLX2637" s="97"/>
      <c r="NLY2637" s="97"/>
      <c r="NLZ2637" s="97"/>
      <c r="NMA2637" s="97"/>
      <c r="NMB2637" s="97"/>
      <c r="NMC2637" s="97"/>
      <c r="NMD2637" s="97"/>
      <c r="NME2637" s="97"/>
      <c r="NMF2637" s="97"/>
      <c r="NMG2637" s="97"/>
      <c r="NMH2637" s="97"/>
      <c r="NMI2637" s="97"/>
      <c r="NMJ2637" s="97"/>
      <c r="NMK2637" s="97"/>
      <c r="NML2637" s="97"/>
      <c r="NMM2637" s="97"/>
      <c r="NMN2637" s="97"/>
      <c r="NMO2637" s="97"/>
      <c r="NMP2637" s="97"/>
      <c r="NMQ2637" s="97"/>
      <c r="NMR2637" s="97"/>
      <c r="NMS2637" s="97"/>
      <c r="NMT2637" s="97"/>
      <c r="NMU2637" s="97"/>
      <c r="NMV2637" s="97"/>
      <c r="NMW2637" s="97"/>
      <c r="NMX2637" s="97"/>
      <c r="NMY2637" s="97"/>
      <c r="NMZ2637" s="97"/>
      <c r="NNA2637" s="97"/>
      <c r="NNB2637" s="97"/>
      <c r="NNC2637" s="97"/>
      <c r="NND2637" s="97"/>
      <c r="NNE2637" s="97"/>
      <c r="NNF2637" s="97"/>
      <c r="NNG2637" s="97"/>
      <c r="NNH2637" s="97"/>
      <c r="NNI2637" s="97"/>
      <c r="NNJ2637" s="97"/>
      <c r="NNK2637" s="97"/>
      <c r="NNL2637" s="97"/>
      <c r="NNM2637" s="97"/>
      <c r="NNN2637" s="97"/>
      <c r="NNO2637" s="97"/>
      <c r="NNP2637" s="97"/>
      <c r="NNQ2637" s="97"/>
      <c r="NNR2637" s="97"/>
      <c r="NNS2637" s="97"/>
      <c r="NNT2637" s="97"/>
      <c r="NNU2637" s="97"/>
      <c r="NNV2637" s="97"/>
      <c r="NNW2637" s="97"/>
      <c r="NNX2637" s="97"/>
      <c r="NNY2637" s="97"/>
      <c r="NNZ2637" s="97"/>
      <c r="NOA2637" s="97"/>
      <c r="NOB2637" s="97"/>
      <c r="NOC2637" s="97"/>
      <c r="NOD2637" s="97"/>
      <c r="NOE2637" s="97"/>
      <c r="NOF2637" s="97"/>
      <c r="NOG2637" s="97"/>
      <c r="NOH2637" s="97"/>
      <c r="NOI2637" s="97"/>
      <c r="NOJ2637" s="97"/>
      <c r="NOK2637" s="97"/>
      <c r="NOL2637" s="97"/>
      <c r="NOM2637" s="97"/>
      <c r="NON2637" s="97"/>
      <c r="NOO2637" s="97"/>
      <c r="NOP2637" s="97"/>
      <c r="NOQ2637" s="97"/>
      <c r="NOR2637" s="97"/>
      <c r="NOS2637" s="97"/>
      <c r="NOT2637" s="97"/>
      <c r="NOU2637" s="97"/>
      <c r="NOV2637" s="97"/>
      <c r="NOW2637" s="97"/>
      <c r="NOX2637" s="97"/>
      <c r="NOY2637" s="97"/>
      <c r="NOZ2637" s="97"/>
      <c r="NPA2637" s="97"/>
      <c r="NPB2637" s="97"/>
      <c r="NPC2637" s="97"/>
      <c r="NPD2637" s="97"/>
      <c r="NPE2637" s="97"/>
      <c r="NPF2637" s="97"/>
      <c r="NPG2637" s="97"/>
      <c r="NPH2637" s="97"/>
      <c r="NPI2637" s="97"/>
      <c r="NPJ2637" s="97"/>
      <c r="NPK2637" s="97"/>
      <c r="NPL2637" s="97"/>
      <c r="NPM2637" s="97"/>
      <c r="NPN2637" s="97"/>
      <c r="NPO2637" s="97"/>
      <c r="NPP2637" s="97"/>
      <c r="NPQ2637" s="97"/>
      <c r="NPR2637" s="97"/>
      <c r="NPS2637" s="97"/>
      <c r="NPT2637" s="97"/>
      <c r="NPU2637" s="97"/>
      <c r="NPV2637" s="97"/>
      <c r="NPW2637" s="97"/>
      <c r="NPX2637" s="97"/>
      <c r="NPY2637" s="97"/>
      <c r="NPZ2637" s="97"/>
      <c r="NQA2637" s="97"/>
      <c r="NQB2637" s="97"/>
      <c r="NQC2637" s="97"/>
      <c r="NQD2637" s="97"/>
      <c r="NQE2637" s="97"/>
      <c r="NQF2637" s="97"/>
      <c r="NQG2637" s="97"/>
      <c r="NQH2637" s="97"/>
      <c r="NQI2637" s="97"/>
      <c r="NQJ2637" s="97"/>
      <c r="NQK2637" s="97"/>
      <c r="NQL2637" s="97"/>
      <c r="NQM2637" s="97"/>
      <c r="NQN2637" s="97"/>
      <c r="NQO2637" s="97"/>
      <c r="NQP2637" s="97"/>
      <c r="NQQ2637" s="97"/>
      <c r="NQR2637" s="97"/>
      <c r="NQS2637" s="97"/>
      <c r="NQT2637" s="97"/>
      <c r="NQU2637" s="97"/>
      <c r="NQV2637" s="97"/>
      <c r="NQW2637" s="97"/>
      <c r="NQX2637" s="97"/>
      <c r="NQY2637" s="97"/>
      <c r="NQZ2637" s="97"/>
      <c r="NRA2637" s="97"/>
      <c r="NRB2637" s="97"/>
      <c r="NRC2637" s="97"/>
      <c r="NRD2637" s="97"/>
      <c r="NRE2637" s="97"/>
      <c r="NRF2637" s="97"/>
      <c r="NRG2637" s="97"/>
      <c r="NRH2637" s="97"/>
      <c r="NRI2637" s="97"/>
      <c r="NRJ2637" s="97"/>
      <c r="NRK2637" s="97"/>
      <c r="NRL2637" s="97"/>
      <c r="NRM2637" s="97"/>
      <c r="NRN2637" s="97"/>
      <c r="NRO2637" s="97"/>
      <c r="NRP2637" s="97"/>
      <c r="NRQ2637" s="97"/>
      <c r="NRR2637" s="97"/>
      <c r="NRS2637" s="97"/>
      <c r="NRT2637" s="97"/>
      <c r="NRU2637" s="97"/>
      <c r="NRV2637" s="97"/>
      <c r="NRW2637" s="97"/>
      <c r="NRX2637" s="97"/>
      <c r="NRY2637" s="97"/>
      <c r="NRZ2637" s="97"/>
      <c r="NSA2637" s="97"/>
      <c r="NSB2637" s="97"/>
      <c r="NSC2637" s="97"/>
      <c r="NSD2637" s="97"/>
      <c r="NSE2637" s="97"/>
      <c r="NSF2637" s="97"/>
      <c r="NSG2637" s="97"/>
      <c r="NSH2637" s="97"/>
      <c r="NSI2637" s="97"/>
      <c r="NSJ2637" s="97"/>
      <c r="NSK2637" s="97"/>
      <c r="NSL2637" s="97"/>
      <c r="NSM2637" s="97"/>
      <c r="NSN2637" s="97"/>
      <c r="NSO2637" s="97"/>
      <c r="NSP2637" s="97"/>
      <c r="NSQ2637" s="97"/>
      <c r="NSR2637" s="97"/>
      <c r="NSS2637" s="97"/>
      <c r="NST2637" s="97"/>
      <c r="NSU2637" s="97"/>
      <c r="NSV2637" s="97"/>
      <c r="NSW2637" s="97"/>
      <c r="NSX2637" s="97"/>
      <c r="NSY2637" s="97"/>
      <c r="NSZ2637" s="97"/>
      <c r="NTA2637" s="97"/>
      <c r="NTB2637" s="97"/>
      <c r="NTC2637" s="97"/>
      <c r="NTD2637" s="97"/>
      <c r="NTE2637" s="97"/>
      <c r="NTF2637" s="97"/>
      <c r="NTG2637" s="97"/>
      <c r="NTH2637" s="97"/>
      <c r="NTI2637" s="97"/>
      <c r="NTJ2637" s="97"/>
      <c r="NTK2637" s="97"/>
      <c r="NTL2637" s="97"/>
      <c r="NTM2637" s="97"/>
      <c r="NTN2637" s="97"/>
      <c r="NTO2637" s="97"/>
      <c r="NTP2637" s="97"/>
      <c r="NTQ2637" s="97"/>
      <c r="NTR2637" s="97"/>
      <c r="NTS2637" s="97"/>
      <c r="NTT2637" s="97"/>
      <c r="NTU2637" s="97"/>
      <c r="NTV2637" s="97"/>
      <c r="NTW2637" s="97"/>
      <c r="NTX2637" s="97"/>
      <c r="NTY2637" s="97"/>
      <c r="NTZ2637" s="97"/>
      <c r="NUA2637" s="97"/>
      <c r="NUB2637" s="97"/>
      <c r="NUC2637" s="97"/>
      <c r="NUD2637" s="97"/>
      <c r="NUE2637" s="97"/>
      <c r="NUF2637" s="97"/>
      <c r="NUG2637" s="97"/>
      <c r="NUH2637" s="97"/>
      <c r="NUI2637" s="97"/>
      <c r="NUJ2637" s="97"/>
      <c r="NUK2637" s="97"/>
      <c r="NUL2637" s="97"/>
      <c r="NUM2637" s="97"/>
      <c r="NUN2637" s="97"/>
      <c r="NUO2637" s="97"/>
      <c r="NUP2637" s="97"/>
      <c r="NUQ2637" s="97"/>
      <c r="NUR2637" s="97"/>
      <c r="NUS2637" s="97"/>
      <c r="NUT2637" s="97"/>
      <c r="NUU2637" s="97"/>
      <c r="NUV2637" s="97"/>
      <c r="NUW2637" s="97"/>
      <c r="NUX2637" s="97"/>
      <c r="NUY2637" s="97"/>
      <c r="NUZ2637" s="97"/>
      <c r="NVA2637" s="97"/>
      <c r="NVB2637" s="97"/>
      <c r="NVC2637" s="97"/>
      <c r="NVD2637" s="97"/>
      <c r="NVE2637" s="97"/>
      <c r="NVF2637" s="97"/>
      <c r="NVG2637" s="97"/>
      <c r="NVH2637" s="97"/>
      <c r="NVI2637" s="97"/>
      <c r="NVJ2637" s="97"/>
      <c r="NVK2637" s="97"/>
      <c r="NVL2637" s="97"/>
      <c r="NVM2637" s="97"/>
      <c r="NVN2637" s="97"/>
      <c r="NVO2637" s="97"/>
      <c r="NVP2637" s="97"/>
      <c r="NVQ2637" s="97"/>
      <c r="NVR2637" s="97"/>
      <c r="NVS2637" s="97"/>
      <c r="NVT2637" s="97"/>
      <c r="NVU2637" s="97"/>
      <c r="NVV2637" s="97"/>
      <c r="NVW2637" s="97"/>
      <c r="NVX2637" s="97"/>
      <c r="NVY2637" s="97"/>
      <c r="NVZ2637" s="97"/>
      <c r="NWA2637" s="97"/>
      <c r="NWB2637" s="97"/>
      <c r="NWC2637" s="97"/>
      <c r="NWD2637" s="97"/>
      <c r="NWE2637" s="97"/>
      <c r="NWF2637" s="97"/>
      <c r="NWG2637" s="97"/>
      <c r="NWH2637" s="97"/>
      <c r="NWI2637" s="97"/>
      <c r="NWJ2637" s="97"/>
      <c r="NWK2637" s="97"/>
      <c r="NWL2637" s="97"/>
      <c r="NWM2637" s="97"/>
      <c r="NWN2637" s="97"/>
      <c r="NWO2637" s="97"/>
      <c r="NWP2637" s="97"/>
      <c r="NWQ2637" s="97"/>
      <c r="NWR2637" s="97"/>
      <c r="NWS2637" s="97"/>
      <c r="NWT2637" s="97"/>
      <c r="NWU2637" s="97"/>
      <c r="NWV2637" s="97"/>
      <c r="NWW2637" s="97"/>
      <c r="NWX2637" s="97"/>
      <c r="NWY2637" s="97"/>
      <c r="NWZ2637" s="97"/>
      <c r="NXA2637" s="97"/>
      <c r="NXB2637" s="97"/>
      <c r="NXC2637" s="97"/>
      <c r="NXD2637" s="97"/>
      <c r="NXE2637" s="97"/>
      <c r="NXF2637" s="97"/>
      <c r="NXG2637" s="97"/>
      <c r="NXH2637" s="97"/>
      <c r="NXI2637" s="97"/>
      <c r="NXJ2637" s="97"/>
      <c r="NXK2637" s="97"/>
      <c r="NXL2637" s="97"/>
      <c r="NXM2637" s="97"/>
      <c r="NXN2637" s="97"/>
      <c r="NXO2637" s="97"/>
      <c r="NXP2637" s="97"/>
      <c r="NXQ2637" s="97"/>
      <c r="NXR2637" s="97"/>
      <c r="NXS2637" s="97"/>
      <c r="NXT2637" s="97"/>
      <c r="NXU2637" s="97"/>
      <c r="NXV2637" s="97"/>
      <c r="NXW2637" s="97"/>
      <c r="NXX2637" s="97"/>
      <c r="NXY2637" s="97"/>
      <c r="NXZ2637" s="97"/>
      <c r="NYA2637" s="97"/>
      <c r="NYB2637" s="97"/>
      <c r="NYC2637" s="97"/>
      <c r="NYD2637" s="97"/>
      <c r="NYE2637" s="97"/>
      <c r="NYF2637" s="97"/>
      <c r="NYG2637" s="97"/>
      <c r="NYH2637" s="97"/>
      <c r="NYI2637" s="97"/>
      <c r="NYJ2637" s="97"/>
      <c r="NYK2637" s="97"/>
      <c r="NYL2637" s="97"/>
      <c r="NYM2637" s="97"/>
      <c r="NYN2637" s="97"/>
      <c r="NYO2637" s="97"/>
      <c r="NYP2637" s="97"/>
      <c r="NYQ2637" s="97"/>
      <c r="NYR2637" s="97"/>
      <c r="NYS2637" s="97"/>
      <c r="NYT2637" s="97"/>
      <c r="NYU2637" s="97"/>
      <c r="NYV2637" s="97"/>
      <c r="NYW2637" s="97"/>
      <c r="NYX2637" s="97"/>
      <c r="NYY2637" s="97"/>
      <c r="NYZ2637" s="97"/>
      <c r="NZA2637" s="97"/>
      <c r="NZB2637" s="97"/>
      <c r="NZC2637" s="97"/>
      <c r="NZD2637" s="97"/>
      <c r="NZE2637" s="97"/>
      <c r="NZF2637" s="97"/>
      <c r="NZG2637" s="97"/>
      <c r="NZH2637" s="97"/>
      <c r="NZI2637" s="97"/>
      <c r="NZJ2637" s="97"/>
      <c r="NZK2637" s="97"/>
      <c r="NZL2637" s="97"/>
      <c r="NZM2637" s="97"/>
      <c r="NZN2637" s="97"/>
      <c r="NZO2637" s="97"/>
      <c r="NZP2637" s="97"/>
      <c r="NZQ2637" s="97"/>
      <c r="NZR2637" s="97"/>
      <c r="NZS2637" s="97"/>
      <c r="NZT2637" s="97"/>
      <c r="NZU2637" s="97"/>
      <c r="NZV2637" s="97"/>
      <c r="NZW2637" s="97"/>
      <c r="NZX2637" s="97"/>
      <c r="NZY2637" s="97"/>
      <c r="NZZ2637" s="97"/>
      <c r="OAA2637" s="97"/>
      <c r="OAB2637" s="97"/>
      <c r="OAC2637" s="97"/>
      <c r="OAD2637" s="97"/>
      <c r="OAE2637" s="97"/>
      <c r="OAF2637" s="97"/>
      <c r="OAG2637" s="97"/>
      <c r="OAH2637" s="97"/>
      <c r="OAI2637" s="97"/>
      <c r="OAJ2637" s="97"/>
      <c r="OAK2637" s="97"/>
      <c r="OAL2637" s="97"/>
      <c r="OAM2637" s="97"/>
      <c r="OAN2637" s="97"/>
      <c r="OAO2637" s="97"/>
      <c r="OAP2637" s="97"/>
      <c r="OAQ2637" s="97"/>
      <c r="OAR2637" s="97"/>
      <c r="OAS2637" s="97"/>
      <c r="OAT2637" s="97"/>
      <c r="OAU2637" s="97"/>
      <c r="OAV2637" s="97"/>
      <c r="OAW2637" s="97"/>
      <c r="OAX2637" s="97"/>
      <c r="OAY2637" s="97"/>
      <c r="OAZ2637" s="97"/>
      <c r="OBA2637" s="97"/>
      <c r="OBB2637" s="97"/>
      <c r="OBC2637" s="97"/>
      <c r="OBD2637" s="97"/>
      <c r="OBE2637" s="97"/>
      <c r="OBF2637" s="97"/>
      <c r="OBG2637" s="97"/>
      <c r="OBH2637" s="97"/>
      <c r="OBI2637" s="97"/>
      <c r="OBJ2637" s="97"/>
      <c r="OBK2637" s="97"/>
      <c r="OBL2637" s="97"/>
      <c r="OBM2637" s="97"/>
      <c r="OBN2637" s="97"/>
      <c r="OBO2637" s="97"/>
      <c r="OBP2637" s="97"/>
      <c r="OBQ2637" s="97"/>
      <c r="OBR2637" s="97"/>
      <c r="OBS2637" s="97"/>
      <c r="OBT2637" s="97"/>
      <c r="OBU2637" s="97"/>
      <c r="OBV2637" s="97"/>
      <c r="OBW2637" s="97"/>
      <c r="OBX2637" s="97"/>
      <c r="OBY2637" s="97"/>
      <c r="OBZ2637" s="97"/>
      <c r="OCA2637" s="97"/>
      <c r="OCB2637" s="97"/>
      <c r="OCC2637" s="97"/>
      <c r="OCD2637" s="97"/>
      <c r="OCE2637" s="97"/>
      <c r="OCF2637" s="97"/>
      <c r="OCG2637" s="97"/>
      <c r="OCH2637" s="97"/>
      <c r="OCI2637" s="97"/>
      <c r="OCJ2637" s="97"/>
      <c r="OCK2637" s="97"/>
      <c r="OCL2637" s="97"/>
      <c r="OCM2637" s="97"/>
      <c r="OCN2637" s="97"/>
      <c r="OCO2637" s="97"/>
      <c r="OCP2637" s="97"/>
      <c r="OCQ2637" s="97"/>
      <c r="OCR2637" s="97"/>
      <c r="OCS2637" s="97"/>
      <c r="OCT2637" s="97"/>
      <c r="OCU2637" s="97"/>
      <c r="OCV2637" s="97"/>
      <c r="OCW2637" s="97"/>
      <c r="OCX2637" s="97"/>
      <c r="OCY2637" s="97"/>
      <c r="OCZ2637" s="97"/>
      <c r="ODA2637" s="97"/>
      <c r="ODB2637" s="97"/>
      <c r="ODC2637" s="97"/>
      <c r="ODD2637" s="97"/>
      <c r="ODE2637" s="97"/>
      <c r="ODF2637" s="97"/>
      <c r="ODG2637" s="97"/>
      <c r="ODH2637" s="97"/>
      <c r="ODI2637" s="97"/>
      <c r="ODJ2637" s="97"/>
      <c r="ODK2637" s="97"/>
      <c r="ODL2637" s="97"/>
      <c r="ODM2637" s="97"/>
      <c r="ODN2637" s="97"/>
      <c r="ODO2637" s="97"/>
      <c r="ODP2637" s="97"/>
      <c r="ODQ2637" s="97"/>
      <c r="ODR2637" s="97"/>
      <c r="ODS2637" s="97"/>
      <c r="ODT2637" s="97"/>
      <c r="ODU2637" s="97"/>
      <c r="ODV2637" s="97"/>
      <c r="ODW2637" s="97"/>
      <c r="ODX2637" s="97"/>
      <c r="ODY2637" s="97"/>
      <c r="ODZ2637" s="97"/>
      <c r="OEA2637" s="97"/>
      <c r="OEB2637" s="97"/>
      <c r="OEC2637" s="97"/>
      <c r="OED2637" s="97"/>
      <c r="OEE2637" s="97"/>
      <c r="OEF2637" s="97"/>
      <c r="OEG2637" s="97"/>
      <c r="OEH2637" s="97"/>
      <c r="OEI2637" s="97"/>
      <c r="OEJ2637" s="97"/>
      <c r="OEK2637" s="97"/>
      <c r="OEL2637" s="97"/>
      <c r="OEM2637" s="97"/>
      <c r="OEN2637" s="97"/>
      <c r="OEO2637" s="97"/>
      <c r="OEP2637" s="97"/>
      <c r="OEQ2637" s="97"/>
      <c r="OER2637" s="97"/>
      <c r="OES2637" s="97"/>
      <c r="OET2637" s="97"/>
      <c r="OEU2637" s="97"/>
      <c r="OEV2637" s="97"/>
      <c r="OEW2637" s="97"/>
      <c r="OEX2637" s="97"/>
      <c r="OEY2637" s="97"/>
      <c r="OEZ2637" s="97"/>
      <c r="OFA2637" s="97"/>
      <c r="OFB2637" s="97"/>
      <c r="OFC2637" s="97"/>
      <c r="OFD2637" s="97"/>
      <c r="OFE2637" s="97"/>
      <c r="OFF2637" s="97"/>
      <c r="OFG2637" s="97"/>
      <c r="OFH2637" s="97"/>
      <c r="OFI2637" s="97"/>
      <c r="OFJ2637" s="97"/>
      <c r="OFK2637" s="97"/>
      <c r="OFL2637" s="97"/>
      <c r="OFM2637" s="97"/>
      <c r="OFN2637" s="97"/>
      <c r="OFO2637" s="97"/>
      <c r="OFP2637" s="97"/>
      <c r="OFQ2637" s="97"/>
      <c r="OFR2637" s="97"/>
      <c r="OFS2637" s="97"/>
      <c r="OFT2637" s="97"/>
      <c r="OFU2637" s="97"/>
      <c r="OFV2637" s="97"/>
      <c r="OFW2637" s="97"/>
      <c r="OFX2637" s="97"/>
      <c r="OFY2637" s="97"/>
      <c r="OFZ2637" s="97"/>
      <c r="OGA2637" s="97"/>
      <c r="OGB2637" s="97"/>
      <c r="OGC2637" s="97"/>
      <c r="OGD2637" s="97"/>
      <c r="OGE2637" s="97"/>
      <c r="OGF2637" s="97"/>
      <c r="OGG2637" s="97"/>
      <c r="OGH2637" s="97"/>
      <c r="OGI2637" s="97"/>
      <c r="OGJ2637" s="97"/>
      <c r="OGK2637" s="97"/>
      <c r="OGL2637" s="97"/>
      <c r="OGM2637" s="97"/>
      <c r="OGN2637" s="97"/>
      <c r="OGO2637" s="97"/>
      <c r="OGP2637" s="97"/>
      <c r="OGQ2637" s="97"/>
      <c r="OGR2637" s="97"/>
      <c r="OGS2637" s="97"/>
      <c r="OGT2637" s="97"/>
      <c r="OGU2637" s="97"/>
      <c r="OGV2637" s="97"/>
      <c r="OGW2637" s="97"/>
      <c r="OGX2637" s="97"/>
      <c r="OGY2637" s="97"/>
      <c r="OGZ2637" s="97"/>
      <c r="OHA2637" s="97"/>
      <c r="OHB2637" s="97"/>
      <c r="OHC2637" s="97"/>
      <c r="OHD2637" s="97"/>
      <c r="OHE2637" s="97"/>
      <c r="OHF2637" s="97"/>
      <c r="OHG2637" s="97"/>
      <c r="OHH2637" s="97"/>
      <c r="OHI2637" s="97"/>
      <c r="OHJ2637" s="97"/>
      <c r="OHK2637" s="97"/>
      <c r="OHL2637" s="97"/>
      <c r="OHM2637" s="97"/>
      <c r="OHN2637" s="97"/>
      <c r="OHO2637" s="97"/>
      <c r="OHP2637" s="97"/>
      <c r="OHQ2637" s="97"/>
      <c r="OHR2637" s="97"/>
      <c r="OHS2637" s="97"/>
      <c r="OHT2637" s="97"/>
      <c r="OHU2637" s="97"/>
      <c r="OHV2637" s="97"/>
      <c r="OHW2637" s="97"/>
      <c r="OHX2637" s="97"/>
      <c r="OHY2637" s="97"/>
      <c r="OHZ2637" s="97"/>
      <c r="OIA2637" s="97"/>
      <c r="OIB2637" s="97"/>
      <c r="OIC2637" s="97"/>
      <c r="OID2637" s="97"/>
      <c r="OIE2637" s="97"/>
      <c r="OIF2637" s="97"/>
      <c r="OIG2637" s="97"/>
      <c r="OIH2637" s="97"/>
      <c r="OII2637" s="97"/>
      <c r="OIJ2637" s="97"/>
      <c r="OIK2637" s="97"/>
      <c r="OIL2637" s="97"/>
      <c r="OIM2637" s="97"/>
      <c r="OIN2637" s="97"/>
      <c r="OIO2637" s="97"/>
      <c r="OIP2637" s="97"/>
      <c r="OIQ2637" s="97"/>
      <c r="OIR2637" s="97"/>
      <c r="OIS2637" s="97"/>
      <c r="OIT2637" s="97"/>
      <c r="OIU2637" s="97"/>
      <c r="OIV2637" s="97"/>
      <c r="OIW2637" s="97"/>
      <c r="OIX2637" s="97"/>
      <c r="OIY2637" s="97"/>
      <c r="OIZ2637" s="97"/>
      <c r="OJA2637" s="97"/>
      <c r="OJB2637" s="97"/>
      <c r="OJC2637" s="97"/>
      <c r="OJD2637" s="97"/>
      <c r="OJE2637" s="97"/>
      <c r="OJF2637" s="97"/>
      <c r="OJG2637" s="97"/>
      <c r="OJH2637" s="97"/>
      <c r="OJI2637" s="97"/>
      <c r="OJJ2637" s="97"/>
      <c r="OJK2637" s="97"/>
      <c r="OJL2637" s="97"/>
      <c r="OJM2637" s="97"/>
      <c r="OJN2637" s="97"/>
      <c r="OJO2637" s="97"/>
      <c r="OJP2637" s="97"/>
      <c r="OJQ2637" s="97"/>
      <c r="OJR2637" s="97"/>
      <c r="OJS2637" s="97"/>
      <c r="OJT2637" s="97"/>
      <c r="OJU2637" s="97"/>
      <c r="OJV2637" s="97"/>
      <c r="OJW2637" s="97"/>
      <c r="OJX2637" s="97"/>
      <c r="OJY2637" s="97"/>
      <c r="OJZ2637" s="97"/>
      <c r="OKA2637" s="97"/>
      <c r="OKB2637" s="97"/>
      <c r="OKC2637" s="97"/>
      <c r="OKD2637" s="97"/>
      <c r="OKE2637" s="97"/>
      <c r="OKF2637" s="97"/>
      <c r="OKG2637" s="97"/>
      <c r="OKH2637" s="97"/>
      <c r="OKI2637" s="97"/>
      <c r="OKJ2637" s="97"/>
      <c r="OKK2637" s="97"/>
      <c r="OKL2637" s="97"/>
      <c r="OKM2637" s="97"/>
      <c r="OKN2637" s="97"/>
      <c r="OKO2637" s="97"/>
      <c r="OKP2637" s="97"/>
      <c r="OKQ2637" s="97"/>
      <c r="OKR2637" s="97"/>
      <c r="OKS2637" s="97"/>
      <c r="OKT2637" s="97"/>
      <c r="OKU2637" s="97"/>
      <c r="OKV2637" s="97"/>
      <c r="OKW2637" s="97"/>
      <c r="OKX2637" s="97"/>
      <c r="OKY2637" s="97"/>
      <c r="OKZ2637" s="97"/>
      <c r="OLA2637" s="97"/>
      <c r="OLB2637" s="97"/>
      <c r="OLC2637" s="97"/>
      <c r="OLD2637" s="97"/>
      <c r="OLE2637" s="97"/>
      <c r="OLF2637" s="97"/>
      <c r="OLG2637" s="97"/>
      <c r="OLH2637" s="97"/>
      <c r="OLI2637" s="97"/>
      <c r="OLJ2637" s="97"/>
      <c r="OLK2637" s="97"/>
      <c r="OLL2637" s="97"/>
      <c r="OLM2637" s="97"/>
      <c r="OLN2637" s="97"/>
      <c r="OLO2637" s="97"/>
      <c r="OLP2637" s="97"/>
      <c r="OLQ2637" s="97"/>
      <c r="OLR2637" s="97"/>
      <c r="OLS2637" s="97"/>
      <c r="OLT2637" s="97"/>
      <c r="OLU2637" s="97"/>
      <c r="OLV2637" s="97"/>
      <c r="OLW2637" s="97"/>
      <c r="OLX2637" s="97"/>
      <c r="OLY2637" s="97"/>
      <c r="OLZ2637" s="97"/>
      <c r="OMA2637" s="97"/>
      <c r="OMB2637" s="97"/>
      <c r="OMC2637" s="97"/>
      <c r="OMD2637" s="97"/>
      <c r="OME2637" s="97"/>
      <c r="OMF2637" s="97"/>
      <c r="OMG2637" s="97"/>
      <c r="OMH2637" s="97"/>
      <c r="OMI2637" s="97"/>
      <c r="OMJ2637" s="97"/>
      <c r="OMK2637" s="97"/>
      <c r="OML2637" s="97"/>
      <c r="OMM2637" s="97"/>
      <c r="OMN2637" s="97"/>
      <c r="OMO2637" s="97"/>
      <c r="OMP2637" s="97"/>
      <c r="OMQ2637" s="97"/>
      <c r="OMR2637" s="97"/>
      <c r="OMS2637" s="97"/>
      <c r="OMT2637" s="97"/>
      <c r="OMU2637" s="97"/>
      <c r="OMV2637" s="97"/>
      <c r="OMW2637" s="97"/>
      <c r="OMX2637" s="97"/>
      <c r="OMY2637" s="97"/>
      <c r="OMZ2637" s="97"/>
      <c r="ONA2637" s="97"/>
      <c r="ONB2637" s="97"/>
      <c r="ONC2637" s="97"/>
      <c r="OND2637" s="97"/>
      <c r="ONE2637" s="97"/>
      <c r="ONF2637" s="97"/>
      <c r="ONG2637" s="97"/>
      <c r="ONH2637" s="97"/>
      <c r="ONI2637" s="97"/>
      <c r="ONJ2637" s="97"/>
      <c r="ONK2637" s="97"/>
      <c r="ONL2637" s="97"/>
      <c r="ONM2637" s="97"/>
      <c r="ONN2637" s="97"/>
      <c r="ONO2637" s="97"/>
      <c r="ONP2637" s="97"/>
      <c r="ONQ2637" s="97"/>
      <c r="ONR2637" s="97"/>
      <c r="ONS2637" s="97"/>
      <c r="ONT2637" s="97"/>
      <c r="ONU2637" s="97"/>
      <c r="ONV2637" s="97"/>
      <c r="ONW2637" s="97"/>
      <c r="ONX2637" s="97"/>
      <c r="ONY2637" s="97"/>
      <c r="ONZ2637" s="97"/>
      <c r="OOA2637" s="97"/>
      <c r="OOB2637" s="97"/>
      <c r="OOC2637" s="97"/>
      <c r="OOD2637" s="97"/>
      <c r="OOE2637" s="97"/>
      <c r="OOF2637" s="97"/>
      <c r="OOG2637" s="97"/>
      <c r="OOH2637" s="97"/>
      <c r="OOI2637" s="97"/>
      <c r="OOJ2637" s="97"/>
      <c r="OOK2637" s="97"/>
      <c r="OOL2637" s="97"/>
      <c r="OOM2637" s="97"/>
      <c r="OON2637" s="97"/>
      <c r="OOO2637" s="97"/>
      <c r="OOP2637" s="97"/>
      <c r="OOQ2637" s="97"/>
      <c r="OOR2637" s="97"/>
      <c r="OOS2637" s="97"/>
      <c r="OOT2637" s="97"/>
      <c r="OOU2637" s="97"/>
      <c r="OOV2637" s="97"/>
      <c r="OOW2637" s="97"/>
      <c r="OOX2637" s="97"/>
      <c r="OOY2637" s="97"/>
      <c r="OOZ2637" s="97"/>
      <c r="OPA2637" s="97"/>
      <c r="OPB2637" s="97"/>
      <c r="OPC2637" s="97"/>
      <c r="OPD2637" s="97"/>
      <c r="OPE2637" s="97"/>
      <c r="OPF2637" s="97"/>
      <c r="OPG2637" s="97"/>
      <c r="OPH2637" s="97"/>
      <c r="OPI2637" s="97"/>
      <c r="OPJ2637" s="97"/>
      <c r="OPK2637" s="97"/>
      <c r="OPL2637" s="97"/>
      <c r="OPM2637" s="97"/>
      <c r="OPN2637" s="97"/>
      <c r="OPO2637" s="97"/>
      <c r="OPP2637" s="97"/>
      <c r="OPQ2637" s="97"/>
      <c r="OPR2637" s="97"/>
      <c r="OPS2637" s="97"/>
      <c r="OPT2637" s="97"/>
      <c r="OPU2637" s="97"/>
      <c r="OPV2637" s="97"/>
      <c r="OPW2637" s="97"/>
      <c r="OPX2637" s="97"/>
      <c r="OPY2637" s="97"/>
      <c r="OPZ2637" s="97"/>
      <c r="OQA2637" s="97"/>
      <c r="OQB2637" s="97"/>
      <c r="OQC2637" s="97"/>
      <c r="OQD2637" s="97"/>
      <c r="OQE2637" s="97"/>
      <c r="OQF2637" s="97"/>
      <c r="OQG2637" s="97"/>
      <c r="OQH2637" s="97"/>
      <c r="OQI2637" s="97"/>
      <c r="OQJ2637" s="97"/>
      <c r="OQK2637" s="97"/>
      <c r="OQL2637" s="97"/>
      <c r="OQM2637" s="97"/>
      <c r="OQN2637" s="97"/>
      <c r="OQO2637" s="97"/>
      <c r="OQP2637" s="97"/>
      <c r="OQQ2637" s="97"/>
      <c r="OQR2637" s="97"/>
      <c r="OQS2637" s="97"/>
      <c r="OQT2637" s="97"/>
      <c r="OQU2637" s="97"/>
      <c r="OQV2637" s="97"/>
      <c r="OQW2637" s="97"/>
      <c r="OQX2637" s="97"/>
      <c r="OQY2637" s="97"/>
      <c r="OQZ2637" s="97"/>
      <c r="ORA2637" s="97"/>
      <c r="ORB2637" s="97"/>
      <c r="ORC2637" s="97"/>
      <c r="ORD2637" s="97"/>
      <c r="ORE2637" s="97"/>
      <c r="ORF2637" s="97"/>
      <c r="ORG2637" s="97"/>
      <c r="ORH2637" s="97"/>
      <c r="ORI2637" s="97"/>
      <c r="ORJ2637" s="97"/>
      <c r="ORK2637" s="97"/>
      <c r="ORL2637" s="97"/>
      <c r="ORM2637" s="97"/>
      <c r="ORN2637" s="97"/>
      <c r="ORO2637" s="97"/>
      <c r="ORP2637" s="97"/>
      <c r="ORQ2637" s="97"/>
      <c r="ORR2637" s="97"/>
      <c r="ORS2637" s="97"/>
      <c r="ORT2637" s="97"/>
      <c r="ORU2637" s="97"/>
      <c r="ORV2637" s="97"/>
      <c r="ORW2637" s="97"/>
      <c r="ORX2637" s="97"/>
      <c r="ORY2637" s="97"/>
      <c r="ORZ2637" s="97"/>
      <c r="OSA2637" s="97"/>
      <c r="OSB2637" s="97"/>
      <c r="OSC2637" s="97"/>
      <c r="OSD2637" s="97"/>
      <c r="OSE2637" s="97"/>
      <c r="OSF2637" s="97"/>
      <c r="OSG2637" s="97"/>
      <c r="OSH2637" s="97"/>
      <c r="OSI2637" s="97"/>
      <c r="OSJ2637" s="97"/>
      <c r="OSK2637" s="97"/>
      <c r="OSL2637" s="97"/>
      <c r="OSM2637" s="97"/>
      <c r="OSN2637" s="97"/>
      <c r="OSO2637" s="97"/>
      <c r="OSP2637" s="97"/>
      <c r="OSQ2637" s="97"/>
      <c r="OSR2637" s="97"/>
      <c r="OSS2637" s="97"/>
      <c r="OST2637" s="97"/>
      <c r="OSU2637" s="97"/>
      <c r="OSV2637" s="97"/>
      <c r="OSW2637" s="97"/>
      <c r="OSX2637" s="97"/>
      <c r="OSY2637" s="97"/>
      <c r="OSZ2637" s="97"/>
      <c r="OTA2637" s="97"/>
      <c r="OTB2637" s="97"/>
      <c r="OTC2637" s="97"/>
      <c r="OTD2637" s="97"/>
      <c r="OTE2637" s="97"/>
      <c r="OTF2637" s="97"/>
      <c r="OTG2637" s="97"/>
      <c r="OTH2637" s="97"/>
      <c r="OTI2637" s="97"/>
      <c r="OTJ2637" s="97"/>
      <c r="OTK2637" s="97"/>
      <c r="OTL2637" s="97"/>
      <c r="OTM2637" s="97"/>
      <c r="OTN2637" s="97"/>
      <c r="OTO2637" s="97"/>
      <c r="OTP2637" s="97"/>
      <c r="OTQ2637" s="97"/>
      <c r="OTR2637" s="97"/>
      <c r="OTS2637" s="97"/>
      <c r="OTT2637" s="97"/>
      <c r="OTU2637" s="97"/>
      <c r="OTV2637" s="97"/>
      <c r="OTW2637" s="97"/>
      <c r="OTX2637" s="97"/>
      <c r="OTY2637" s="97"/>
      <c r="OTZ2637" s="97"/>
      <c r="OUA2637" s="97"/>
      <c r="OUB2637" s="97"/>
      <c r="OUC2637" s="97"/>
      <c r="OUD2637" s="97"/>
      <c r="OUE2637" s="97"/>
      <c r="OUF2637" s="97"/>
      <c r="OUG2637" s="97"/>
      <c r="OUH2637" s="97"/>
      <c r="OUI2637" s="97"/>
      <c r="OUJ2637" s="97"/>
      <c r="OUK2637" s="97"/>
      <c r="OUL2637" s="97"/>
      <c r="OUM2637" s="97"/>
      <c r="OUN2637" s="97"/>
      <c r="OUO2637" s="97"/>
      <c r="OUP2637" s="97"/>
      <c r="OUQ2637" s="97"/>
      <c r="OUR2637" s="97"/>
      <c r="OUS2637" s="97"/>
      <c r="OUT2637" s="97"/>
      <c r="OUU2637" s="97"/>
      <c r="OUV2637" s="97"/>
      <c r="OUW2637" s="97"/>
      <c r="OUX2637" s="97"/>
      <c r="OUY2637" s="97"/>
      <c r="OUZ2637" s="97"/>
      <c r="OVA2637" s="97"/>
      <c r="OVB2637" s="97"/>
      <c r="OVC2637" s="97"/>
      <c r="OVD2637" s="97"/>
      <c r="OVE2637" s="97"/>
      <c r="OVF2637" s="97"/>
      <c r="OVG2637" s="97"/>
      <c r="OVH2637" s="97"/>
      <c r="OVI2637" s="97"/>
      <c r="OVJ2637" s="97"/>
      <c r="OVK2637" s="97"/>
      <c r="OVL2637" s="97"/>
      <c r="OVM2637" s="97"/>
      <c r="OVN2637" s="97"/>
      <c r="OVO2637" s="97"/>
      <c r="OVP2637" s="97"/>
      <c r="OVQ2637" s="97"/>
      <c r="OVR2637" s="97"/>
      <c r="OVS2637" s="97"/>
      <c r="OVT2637" s="97"/>
      <c r="OVU2637" s="97"/>
      <c r="OVV2637" s="97"/>
      <c r="OVW2637" s="97"/>
      <c r="OVX2637" s="97"/>
      <c r="OVY2637" s="97"/>
      <c r="OVZ2637" s="97"/>
      <c r="OWA2637" s="97"/>
      <c r="OWB2637" s="97"/>
      <c r="OWC2637" s="97"/>
      <c r="OWD2637" s="97"/>
      <c r="OWE2637" s="97"/>
      <c r="OWF2637" s="97"/>
      <c r="OWG2637" s="97"/>
      <c r="OWH2637" s="97"/>
      <c r="OWI2637" s="97"/>
      <c r="OWJ2637" s="97"/>
      <c r="OWK2637" s="97"/>
      <c r="OWL2637" s="97"/>
      <c r="OWM2637" s="97"/>
      <c r="OWN2637" s="97"/>
      <c r="OWO2637" s="97"/>
      <c r="OWP2637" s="97"/>
      <c r="OWQ2637" s="97"/>
      <c r="OWR2637" s="97"/>
      <c r="OWS2637" s="97"/>
      <c r="OWT2637" s="97"/>
      <c r="OWU2637" s="97"/>
      <c r="OWV2637" s="97"/>
      <c r="OWW2637" s="97"/>
      <c r="OWX2637" s="97"/>
      <c r="OWY2637" s="97"/>
      <c r="OWZ2637" s="97"/>
      <c r="OXA2637" s="97"/>
      <c r="OXB2637" s="97"/>
      <c r="OXC2637" s="97"/>
      <c r="OXD2637" s="97"/>
      <c r="OXE2637" s="97"/>
      <c r="OXF2637" s="97"/>
      <c r="OXG2637" s="97"/>
      <c r="OXH2637" s="97"/>
      <c r="OXI2637" s="97"/>
      <c r="OXJ2637" s="97"/>
      <c r="OXK2637" s="97"/>
      <c r="OXL2637" s="97"/>
      <c r="OXM2637" s="97"/>
      <c r="OXN2637" s="97"/>
      <c r="OXO2637" s="97"/>
      <c r="OXP2637" s="97"/>
      <c r="OXQ2637" s="97"/>
      <c r="OXR2637" s="97"/>
      <c r="OXS2637" s="97"/>
      <c r="OXT2637" s="97"/>
      <c r="OXU2637" s="97"/>
      <c r="OXV2637" s="97"/>
      <c r="OXW2637" s="97"/>
      <c r="OXX2637" s="97"/>
      <c r="OXY2637" s="97"/>
      <c r="OXZ2637" s="97"/>
      <c r="OYA2637" s="97"/>
      <c r="OYB2637" s="97"/>
      <c r="OYC2637" s="97"/>
      <c r="OYD2637" s="97"/>
      <c r="OYE2637" s="97"/>
      <c r="OYF2637" s="97"/>
      <c r="OYG2637" s="97"/>
      <c r="OYH2637" s="97"/>
      <c r="OYI2637" s="97"/>
      <c r="OYJ2637" s="97"/>
      <c r="OYK2637" s="97"/>
      <c r="OYL2637" s="97"/>
      <c r="OYM2637" s="97"/>
      <c r="OYN2637" s="97"/>
      <c r="OYO2637" s="97"/>
      <c r="OYP2637" s="97"/>
      <c r="OYQ2637" s="97"/>
      <c r="OYR2637" s="97"/>
      <c r="OYS2637" s="97"/>
      <c r="OYT2637" s="97"/>
      <c r="OYU2637" s="97"/>
      <c r="OYV2637" s="97"/>
      <c r="OYW2637" s="97"/>
      <c r="OYX2637" s="97"/>
      <c r="OYY2637" s="97"/>
      <c r="OYZ2637" s="97"/>
      <c r="OZA2637" s="97"/>
      <c r="OZB2637" s="97"/>
      <c r="OZC2637" s="97"/>
      <c r="OZD2637" s="97"/>
      <c r="OZE2637" s="97"/>
      <c r="OZF2637" s="97"/>
      <c r="OZG2637" s="97"/>
      <c r="OZH2637" s="97"/>
      <c r="OZI2637" s="97"/>
      <c r="OZJ2637" s="97"/>
      <c r="OZK2637" s="97"/>
      <c r="OZL2637" s="97"/>
      <c r="OZM2637" s="97"/>
      <c r="OZN2637" s="97"/>
      <c r="OZO2637" s="97"/>
      <c r="OZP2637" s="97"/>
      <c r="OZQ2637" s="97"/>
      <c r="OZR2637" s="97"/>
      <c r="OZS2637" s="97"/>
      <c r="OZT2637" s="97"/>
      <c r="OZU2637" s="97"/>
      <c r="OZV2637" s="97"/>
      <c r="OZW2637" s="97"/>
      <c r="OZX2637" s="97"/>
      <c r="OZY2637" s="97"/>
      <c r="OZZ2637" s="97"/>
      <c r="PAA2637" s="97"/>
      <c r="PAB2637" s="97"/>
      <c r="PAC2637" s="97"/>
      <c r="PAD2637" s="97"/>
      <c r="PAE2637" s="97"/>
      <c r="PAF2637" s="97"/>
      <c r="PAG2637" s="97"/>
      <c r="PAH2637" s="97"/>
      <c r="PAI2637" s="97"/>
      <c r="PAJ2637" s="97"/>
      <c r="PAK2637" s="97"/>
      <c r="PAL2637" s="97"/>
      <c r="PAM2637" s="97"/>
      <c r="PAN2637" s="97"/>
      <c r="PAO2637" s="97"/>
      <c r="PAP2637" s="97"/>
      <c r="PAQ2637" s="97"/>
      <c r="PAR2637" s="97"/>
      <c r="PAS2637" s="97"/>
      <c r="PAT2637" s="97"/>
      <c r="PAU2637" s="97"/>
      <c r="PAV2637" s="97"/>
      <c r="PAW2637" s="97"/>
      <c r="PAX2637" s="97"/>
      <c r="PAY2637" s="97"/>
      <c r="PAZ2637" s="97"/>
      <c r="PBA2637" s="97"/>
      <c r="PBB2637" s="97"/>
      <c r="PBC2637" s="97"/>
      <c r="PBD2637" s="97"/>
      <c r="PBE2637" s="97"/>
      <c r="PBF2637" s="97"/>
      <c r="PBG2637" s="97"/>
      <c r="PBH2637" s="97"/>
      <c r="PBI2637" s="97"/>
      <c r="PBJ2637" s="97"/>
      <c r="PBK2637" s="97"/>
      <c r="PBL2637" s="97"/>
      <c r="PBM2637" s="97"/>
      <c r="PBN2637" s="97"/>
      <c r="PBO2637" s="97"/>
      <c r="PBP2637" s="97"/>
      <c r="PBQ2637" s="97"/>
      <c r="PBR2637" s="97"/>
      <c r="PBS2637" s="97"/>
      <c r="PBT2637" s="97"/>
      <c r="PBU2637" s="97"/>
      <c r="PBV2637" s="97"/>
      <c r="PBW2637" s="97"/>
      <c r="PBX2637" s="97"/>
      <c r="PBY2637" s="97"/>
      <c r="PBZ2637" s="97"/>
      <c r="PCA2637" s="97"/>
      <c r="PCB2637" s="97"/>
      <c r="PCC2637" s="97"/>
      <c r="PCD2637" s="97"/>
      <c r="PCE2637" s="97"/>
      <c r="PCF2637" s="97"/>
      <c r="PCG2637" s="97"/>
      <c r="PCH2637" s="97"/>
      <c r="PCI2637" s="97"/>
      <c r="PCJ2637" s="97"/>
      <c r="PCK2637" s="97"/>
      <c r="PCL2637" s="97"/>
      <c r="PCM2637" s="97"/>
      <c r="PCN2637" s="97"/>
      <c r="PCO2637" s="97"/>
      <c r="PCP2637" s="97"/>
      <c r="PCQ2637" s="97"/>
      <c r="PCR2637" s="97"/>
      <c r="PCS2637" s="97"/>
      <c r="PCT2637" s="97"/>
      <c r="PCU2637" s="97"/>
      <c r="PCV2637" s="97"/>
      <c r="PCW2637" s="97"/>
      <c r="PCX2637" s="97"/>
      <c r="PCY2637" s="97"/>
      <c r="PCZ2637" s="97"/>
      <c r="PDA2637" s="97"/>
      <c r="PDB2637" s="97"/>
      <c r="PDC2637" s="97"/>
      <c r="PDD2637" s="97"/>
      <c r="PDE2637" s="97"/>
      <c r="PDF2637" s="97"/>
      <c r="PDG2637" s="97"/>
      <c r="PDH2637" s="97"/>
      <c r="PDI2637" s="97"/>
      <c r="PDJ2637" s="97"/>
      <c r="PDK2637" s="97"/>
      <c r="PDL2637" s="97"/>
      <c r="PDM2637" s="97"/>
      <c r="PDN2637" s="97"/>
      <c r="PDO2637" s="97"/>
      <c r="PDP2637" s="97"/>
      <c r="PDQ2637" s="97"/>
      <c r="PDR2637" s="97"/>
      <c r="PDS2637" s="97"/>
      <c r="PDT2637" s="97"/>
      <c r="PDU2637" s="97"/>
      <c r="PDV2637" s="97"/>
      <c r="PDW2637" s="97"/>
      <c r="PDX2637" s="97"/>
      <c r="PDY2637" s="97"/>
      <c r="PDZ2637" s="97"/>
      <c r="PEA2637" s="97"/>
      <c r="PEB2637" s="97"/>
      <c r="PEC2637" s="97"/>
      <c r="PED2637" s="97"/>
      <c r="PEE2637" s="97"/>
      <c r="PEF2637" s="97"/>
      <c r="PEG2637" s="97"/>
      <c r="PEH2637" s="97"/>
      <c r="PEI2637" s="97"/>
      <c r="PEJ2637" s="97"/>
      <c r="PEK2637" s="97"/>
      <c r="PEL2637" s="97"/>
      <c r="PEM2637" s="97"/>
      <c r="PEN2637" s="97"/>
      <c r="PEO2637" s="97"/>
      <c r="PEP2637" s="97"/>
      <c r="PEQ2637" s="97"/>
      <c r="PER2637" s="97"/>
      <c r="PES2637" s="97"/>
      <c r="PET2637" s="97"/>
      <c r="PEU2637" s="97"/>
      <c r="PEV2637" s="97"/>
      <c r="PEW2637" s="97"/>
      <c r="PEX2637" s="97"/>
      <c r="PEY2637" s="97"/>
      <c r="PEZ2637" s="97"/>
      <c r="PFA2637" s="97"/>
      <c r="PFB2637" s="97"/>
      <c r="PFC2637" s="97"/>
      <c r="PFD2637" s="97"/>
      <c r="PFE2637" s="97"/>
      <c r="PFF2637" s="97"/>
      <c r="PFG2637" s="97"/>
      <c r="PFH2637" s="97"/>
      <c r="PFI2637" s="97"/>
      <c r="PFJ2637" s="97"/>
      <c r="PFK2637" s="97"/>
      <c r="PFL2637" s="97"/>
      <c r="PFM2637" s="97"/>
      <c r="PFN2637" s="97"/>
      <c r="PFO2637" s="97"/>
      <c r="PFP2637" s="97"/>
      <c r="PFQ2637" s="97"/>
      <c r="PFR2637" s="97"/>
      <c r="PFS2637" s="97"/>
      <c r="PFT2637" s="97"/>
      <c r="PFU2637" s="97"/>
      <c r="PFV2637" s="97"/>
      <c r="PFW2637" s="97"/>
      <c r="PFX2637" s="97"/>
      <c r="PFY2637" s="97"/>
      <c r="PFZ2637" s="97"/>
      <c r="PGA2637" s="97"/>
      <c r="PGB2637" s="97"/>
      <c r="PGC2637" s="97"/>
      <c r="PGD2637" s="97"/>
      <c r="PGE2637" s="97"/>
      <c r="PGF2637" s="97"/>
      <c r="PGG2637" s="97"/>
      <c r="PGH2637" s="97"/>
      <c r="PGI2637" s="97"/>
      <c r="PGJ2637" s="97"/>
      <c r="PGK2637" s="97"/>
      <c r="PGL2637" s="97"/>
      <c r="PGM2637" s="97"/>
      <c r="PGN2637" s="97"/>
      <c r="PGO2637" s="97"/>
      <c r="PGP2637" s="97"/>
      <c r="PGQ2637" s="97"/>
      <c r="PGR2637" s="97"/>
      <c r="PGS2637" s="97"/>
      <c r="PGT2637" s="97"/>
      <c r="PGU2637" s="97"/>
      <c r="PGV2637" s="97"/>
      <c r="PGW2637" s="97"/>
      <c r="PGX2637" s="97"/>
      <c r="PGY2637" s="97"/>
      <c r="PGZ2637" s="97"/>
      <c r="PHA2637" s="97"/>
      <c r="PHB2637" s="97"/>
      <c r="PHC2637" s="97"/>
      <c r="PHD2637" s="97"/>
      <c r="PHE2637" s="97"/>
      <c r="PHF2637" s="97"/>
      <c r="PHG2637" s="97"/>
      <c r="PHH2637" s="97"/>
      <c r="PHI2637" s="97"/>
      <c r="PHJ2637" s="97"/>
      <c r="PHK2637" s="97"/>
      <c r="PHL2637" s="97"/>
      <c r="PHM2637" s="97"/>
      <c r="PHN2637" s="97"/>
      <c r="PHO2637" s="97"/>
      <c r="PHP2637" s="97"/>
      <c r="PHQ2637" s="97"/>
      <c r="PHR2637" s="97"/>
      <c r="PHS2637" s="97"/>
      <c r="PHT2637" s="97"/>
      <c r="PHU2637" s="97"/>
      <c r="PHV2637" s="97"/>
      <c r="PHW2637" s="97"/>
      <c r="PHX2637" s="97"/>
      <c r="PHY2637" s="97"/>
      <c r="PHZ2637" s="97"/>
      <c r="PIA2637" s="97"/>
      <c r="PIB2637" s="97"/>
      <c r="PIC2637" s="97"/>
      <c r="PID2637" s="97"/>
      <c r="PIE2637" s="97"/>
      <c r="PIF2637" s="97"/>
      <c r="PIG2637" s="97"/>
      <c r="PIH2637" s="97"/>
      <c r="PII2637" s="97"/>
      <c r="PIJ2637" s="97"/>
      <c r="PIK2637" s="97"/>
      <c r="PIL2637" s="97"/>
      <c r="PIM2637" s="97"/>
      <c r="PIN2637" s="97"/>
      <c r="PIO2637" s="97"/>
      <c r="PIP2637" s="97"/>
      <c r="PIQ2637" s="97"/>
      <c r="PIR2637" s="97"/>
      <c r="PIS2637" s="97"/>
      <c r="PIT2637" s="97"/>
      <c r="PIU2637" s="97"/>
      <c r="PIV2637" s="97"/>
      <c r="PIW2637" s="97"/>
      <c r="PIX2637" s="97"/>
      <c r="PIY2637" s="97"/>
      <c r="PIZ2637" s="97"/>
      <c r="PJA2637" s="97"/>
      <c r="PJB2637" s="97"/>
      <c r="PJC2637" s="97"/>
      <c r="PJD2637" s="97"/>
      <c r="PJE2637" s="97"/>
      <c r="PJF2637" s="97"/>
      <c r="PJG2637" s="97"/>
      <c r="PJH2637" s="97"/>
      <c r="PJI2637" s="97"/>
      <c r="PJJ2637" s="97"/>
      <c r="PJK2637" s="97"/>
      <c r="PJL2637" s="97"/>
      <c r="PJM2637" s="97"/>
      <c r="PJN2637" s="97"/>
      <c r="PJO2637" s="97"/>
      <c r="PJP2637" s="97"/>
      <c r="PJQ2637" s="97"/>
      <c r="PJR2637" s="97"/>
      <c r="PJS2637" s="97"/>
      <c r="PJT2637" s="97"/>
      <c r="PJU2637" s="97"/>
      <c r="PJV2637" s="97"/>
      <c r="PJW2637" s="97"/>
      <c r="PJX2637" s="97"/>
      <c r="PJY2637" s="97"/>
      <c r="PJZ2637" s="97"/>
      <c r="PKA2637" s="97"/>
      <c r="PKB2637" s="97"/>
      <c r="PKC2637" s="97"/>
      <c r="PKD2637" s="97"/>
      <c r="PKE2637" s="97"/>
      <c r="PKF2637" s="97"/>
      <c r="PKG2637" s="97"/>
      <c r="PKH2637" s="97"/>
      <c r="PKI2637" s="97"/>
      <c r="PKJ2637" s="97"/>
      <c r="PKK2637" s="97"/>
      <c r="PKL2637" s="97"/>
      <c r="PKM2637" s="97"/>
      <c r="PKN2637" s="97"/>
      <c r="PKO2637" s="97"/>
      <c r="PKP2637" s="97"/>
      <c r="PKQ2637" s="97"/>
      <c r="PKR2637" s="97"/>
      <c r="PKS2637" s="97"/>
      <c r="PKT2637" s="97"/>
      <c r="PKU2637" s="97"/>
      <c r="PKV2637" s="97"/>
      <c r="PKW2637" s="97"/>
      <c r="PKX2637" s="97"/>
      <c r="PKY2637" s="97"/>
      <c r="PKZ2637" s="97"/>
      <c r="PLA2637" s="97"/>
      <c r="PLB2637" s="97"/>
      <c r="PLC2637" s="97"/>
      <c r="PLD2637" s="97"/>
      <c r="PLE2637" s="97"/>
      <c r="PLF2637" s="97"/>
      <c r="PLG2637" s="97"/>
      <c r="PLH2637" s="97"/>
      <c r="PLI2637" s="97"/>
      <c r="PLJ2637" s="97"/>
      <c r="PLK2637" s="97"/>
      <c r="PLL2637" s="97"/>
      <c r="PLM2637" s="97"/>
      <c r="PLN2637" s="97"/>
      <c r="PLO2637" s="97"/>
      <c r="PLP2637" s="97"/>
      <c r="PLQ2637" s="97"/>
      <c r="PLR2637" s="97"/>
      <c r="PLS2637" s="97"/>
      <c r="PLT2637" s="97"/>
      <c r="PLU2637" s="97"/>
      <c r="PLV2637" s="97"/>
      <c r="PLW2637" s="97"/>
      <c r="PLX2637" s="97"/>
      <c r="PLY2637" s="97"/>
      <c r="PLZ2637" s="97"/>
      <c r="PMA2637" s="97"/>
      <c r="PMB2637" s="97"/>
      <c r="PMC2637" s="97"/>
      <c r="PMD2637" s="97"/>
      <c r="PME2637" s="97"/>
      <c r="PMF2637" s="97"/>
      <c r="PMG2637" s="97"/>
      <c r="PMH2637" s="97"/>
      <c r="PMI2637" s="97"/>
      <c r="PMJ2637" s="97"/>
      <c r="PMK2637" s="97"/>
      <c r="PML2637" s="97"/>
      <c r="PMM2637" s="97"/>
      <c r="PMN2637" s="97"/>
      <c r="PMO2637" s="97"/>
      <c r="PMP2637" s="97"/>
      <c r="PMQ2637" s="97"/>
      <c r="PMR2637" s="97"/>
      <c r="PMS2637" s="97"/>
      <c r="PMT2637" s="97"/>
      <c r="PMU2637" s="97"/>
      <c r="PMV2637" s="97"/>
      <c r="PMW2637" s="97"/>
      <c r="PMX2637" s="97"/>
      <c r="PMY2637" s="97"/>
      <c r="PMZ2637" s="97"/>
      <c r="PNA2637" s="97"/>
      <c r="PNB2637" s="97"/>
      <c r="PNC2637" s="97"/>
      <c r="PND2637" s="97"/>
      <c r="PNE2637" s="97"/>
      <c r="PNF2637" s="97"/>
      <c r="PNG2637" s="97"/>
      <c r="PNH2637" s="97"/>
      <c r="PNI2637" s="97"/>
      <c r="PNJ2637" s="97"/>
      <c r="PNK2637" s="97"/>
      <c r="PNL2637" s="97"/>
      <c r="PNM2637" s="97"/>
      <c r="PNN2637" s="97"/>
      <c r="PNO2637" s="97"/>
      <c r="PNP2637" s="97"/>
      <c r="PNQ2637" s="97"/>
      <c r="PNR2637" s="97"/>
      <c r="PNS2637" s="97"/>
      <c r="PNT2637" s="97"/>
      <c r="PNU2637" s="97"/>
      <c r="PNV2637" s="97"/>
      <c r="PNW2637" s="97"/>
      <c r="PNX2637" s="97"/>
      <c r="PNY2637" s="97"/>
      <c r="PNZ2637" s="97"/>
      <c r="POA2637" s="97"/>
      <c r="POB2637" s="97"/>
      <c r="POC2637" s="97"/>
      <c r="POD2637" s="97"/>
      <c r="POE2637" s="97"/>
      <c r="POF2637" s="97"/>
      <c r="POG2637" s="97"/>
      <c r="POH2637" s="97"/>
      <c r="POI2637" s="97"/>
      <c r="POJ2637" s="97"/>
      <c r="POK2637" s="97"/>
      <c r="POL2637" s="97"/>
      <c r="POM2637" s="97"/>
      <c r="PON2637" s="97"/>
      <c r="POO2637" s="97"/>
      <c r="POP2637" s="97"/>
      <c r="POQ2637" s="97"/>
      <c r="POR2637" s="97"/>
      <c r="POS2637" s="97"/>
      <c r="POT2637" s="97"/>
      <c r="POU2637" s="97"/>
      <c r="POV2637" s="97"/>
      <c r="POW2637" s="97"/>
      <c r="POX2637" s="97"/>
      <c r="POY2637" s="97"/>
      <c r="POZ2637" s="97"/>
      <c r="PPA2637" s="97"/>
      <c r="PPB2637" s="97"/>
      <c r="PPC2637" s="97"/>
      <c r="PPD2637" s="97"/>
      <c r="PPE2637" s="97"/>
      <c r="PPF2637" s="97"/>
      <c r="PPG2637" s="97"/>
      <c r="PPH2637" s="97"/>
      <c r="PPI2637" s="97"/>
      <c r="PPJ2637" s="97"/>
      <c r="PPK2637" s="97"/>
      <c r="PPL2637" s="97"/>
      <c r="PPM2637" s="97"/>
      <c r="PPN2637" s="97"/>
      <c r="PPO2637" s="97"/>
      <c r="PPP2637" s="97"/>
      <c r="PPQ2637" s="97"/>
      <c r="PPR2637" s="97"/>
      <c r="PPS2637" s="97"/>
      <c r="PPT2637" s="97"/>
      <c r="PPU2637" s="97"/>
      <c r="PPV2637" s="97"/>
      <c r="PPW2637" s="97"/>
      <c r="PPX2637" s="97"/>
      <c r="PPY2637" s="97"/>
      <c r="PPZ2637" s="97"/>
      <c r="PQA2637" s="97"/>
      <c r="PQB2637" s="97"/>
      <c r="PQC2637" s="97"/>
      <c r="PQD2637" s="97"/>
      <c r="PQE2637" s="97"/>
      <c r="PQF2637" s="97"/>
      <c r="PQG2637" s="97"/>
      <c r="PQH2637" s="97"/>
      <c r="PQI2637" s="97"/>
      <c r="PQJ2637" s="97"/>
      <c r="PQK2637" s="97"/>
      <c r="PQL2637" s="97"/>
      <c r="PQM2637" s="97"/>
      <c r="PQN2637" s="97"/>
      <c r="PQO2637" s="97"/>
      <c r="PQP2637" s="97"/>
      <c r="PQQ2637" s="97"/>
      <c r="PQR2637" s="97"/>
      <c r="PQS2637" s="97"/>
      <c r="PQT2637" s="97"/>
      <c r="PQU2637" s="97"/>
      <c r="PQV2637" s="97"/>
      <c r="PQW2637" s="97"/>
      <c r="PQX2637" s="97"/>
      <c r="PQY2637" s="97"/>
      <c r="PQZ2637" s="97"/>
      <c r="PRA2637" s="97"/>
      <c r="PRB2637" s="97"/>
      <c r="PRC2637" s="97"/>
      <c r="PRD2637" s="97"/>
      <c r="PRE2637" s="97"/>
      <c r="PRF2637" s="97"/>
      <c r="PRG2637" s="97"/>
      <c r="PRH2637" s="97"/>
      <c r="PRI2637" s="97"/>
      <c r="PRJ2637" s="97"/>
      <c r="PRK2637" s="97"/>
      <c r="PRL2637" s="97"/>
      <c r="PRM2637" s="97"/>
      <c r="PRN2637" s="97"/>
      <c r="PRO2637" s="97"/>
      <c r="PRP2637" s="97"/>
      <c r="PRQ2637" s="97"/>
      <c r="PRR2637" s="97"/>
      <c r="PRS2637" s="97"/>
      <c r="PRT2637" s="97"/>
      <c r="PRU2637" s="97"/>
      <c r="PRV2637" s="97"/>
      <c r="PRW2637" s="97"/>
      <c r="PRX2637" s="97"/>
      <c r="PRY2637" s="97"/>
      <c r="PRZ2637" s="97"/>
      <c r="PSA2637" s="97"/>
      <c r="PSB2637" s="97"/>
      <c r="PSC2637" s="97"/>
      <c r="PSD2637" s="97"/>
      <c r="PSE2637" s="97"/>
      <c r="PSF2637" s="97"/>
      <c r="PSG2637" s="97"/>
      <c r="PSH2637" s="97"/>
      <c r="PSI2637" s="97"/>
      <c r="PSJ2637" s="97"/>
      <c r="PSK2637" s="97"/>
      <c r="PSL2637" s="97"/>
      <c r="PSM2637" s="97"/>
      <c r="PSN2637" s="97"/>
      <c r="PSO2637" s="97"/>
      <c r="PSP2637" s="97"/>
      <c r="PSQ2637" s="97"/>
      <c r="PSR2637" s="97"/>
      <c r="PSS2637" s="97"/>
      <c r="PST2637" s="97"/>
      <c r="PSU2637" s="97"/>
      <c r="PSV2637" s="97"/>
      <c r="PSW2637" s="97"/>
      <c r="PSX2637" s="97"/>
      <c r="PSY2637" s="97"/>
      <c r="PSZ2637" s="97"/>
      <c r="PTA2637" s="97"/>
      <c r="PTB2637" s="97"/>
      <c r="PTC2637" s="97"/>
      <c r="PTD2637" s="97"/>
      <c r="PTE2637" s="97"/>
      <c r="PTF2637" s="97"/>
      <c r="PTG2637" s="97"/>
      <c r="PTH2637" s="97"/>
      <c r="PTI2637" s="97"/>
      <c r="PTJ2637" s="97"/>
      <c r="PTK2637" s="97"/>
      <c r="PTL2637" s="97"/>
      <c r="PTM2637" s="97"/>
      <c r="PTN2637" s="97"/>
      <c r="PTO2637" s="97"/>
      <c r="PTP2637" s="97"/>
      <c r="PTQ2637" s="97"/>
      <c r="PTR2637" s="97"/>
      <c r="PTS2637" s="97"/>
      <c r="PTT2637" s="97"/>
      <c r="PTU2637" s="97"/>
      <c r="PTV2637" s="97"/>
      <c r="PTW2637" s="97"/>
      <c r="PTX2637" s="97"/>
      <c r="PTY2637" s="97"/>
      <c r="PTZ2637" s="97"/>
      <c r="PUA2637" s="97"/>
      <c r="PUB2637" s="97"/>
      <c r="PUC2637" s="97"/>
      <c r="PUD2637" s="97"/>
      <c r="PUE2637" s="97"/>
      <c r="PUF2637" s="97"/>
      <c r="PUG2637" s="97"/>
      <c r="PUH2637" s="97"/>
      <c r="PUI2637" s="97"/>
      <c r="PUJ2637" s="97"/>
      <c r="PUK2637" s="97"/>
      <c r="PUL2637" s="97"/>
      <c r="PUM2637" s="97"/>
      <c r="PUN2637" s="97"/>
      <c r="PUO2637" s="97"/>
      <c r="PUP2637" s="97"/>
      <c r="PUQ2637" s="97"/>
      <c r="PUR2637" s="97"/>
      <c r="PUS2637" s="97"/>
      <c r="PUT2637" s="97"/>
      <c r="PUU2637" s="97"/>
      <c r="PUV2637" s="97"/>
      <c r="PUW2637" s="97"/>
      <c r="PUX2637" s="97"/>
      <c r="PUY2637" s="97"/>
      <c r="PUZ2637" s="97"/>
      <c r="PVA2637" s="97"/>
      <c r="PVB2637" s="97"/>
      <c r="PVC2637" s="97"/>
      <c r="PVD2637" s="97"/>
      <c r="PVE2637" s="97"/>
      <c r="PVF2637" s="97"/>
      <c r="PVG2637" s="97"/>
      <c r="PVH2637" s="97"/>
      <c r="PVI2637" s="97"/>
      <c r="PVJ2637" s="97"/>
      <c r="PVK2637" s="97"/>
      <c r="PVL2637" s="97"/>
      <c r="PVM2637" s="97"/>
      <c r="PVN2637" s="97"/>
      <c r="PVO2637" s="97"/>
      <c r="PVP2637" s="97"/>
      <c r="PVQ2637" s="97"/>
      <c r="PVR2637" s="97"/>
      <c r="PVS2637" s="97"/>
      <c r="PVT2637" s="97"/>
      <c r="PVU2637" s="97"/>
      <c r="PVV2637" s="97"/>
      <c r="PVW2637" s="97"/>
      <c r="PVX2637" s="97"/>
      <c r="PVY2637" s="97"/>
      <c r="PVZ2637" s="97"/>
      <c r="PWA2637" s="97"/>
      <c r="PWB2637" s="97"/>
      <c r="PWC2637" s="97"/>
      <c r="PWD2637" s="97"/>
      <c r="PWE2637" s="97"/>
      <c r="PWF2637" s="97"/>
      <c r="PWG2637" s="97"/>
      <c r="PWH2637" s="97"/>
      <c r="PWI2637" s="97"/>
      <c r="PWJ2637" s="97"/>
      <c r="PWK2637" s="97"/>
      <c r="PWL2637" s="97"/>
      <c r="PWM2637" s="97"/>
      <c r="PWN2637" s="97"/>
      <c r="PWO2637" s="97"/>
      <c r="PWP2637" s="97"/>
      <c r="PWQ2637" s="97"/>
      <c r="PWR2637" s="97"/>
      <c r="PWS2637" s="97"/>
      <c r="PWT2637" s="97"/>
      <c r="PWU2637" s="97"/>
      <c r="PWV2637" s="97"/>
      <c r="PWW2637" s="97"/>
      <c r="PWX2637" s="97"/>
      <c r="PWY2637" s="97"/>
      <c r="PWZ2637" s="97"/>
      <c r="PXA2637" s="97"/>
      <c r="PXB2637" s="97"/>
      <c r="PXC2637" s="97"/>
      <c r="PXD2637" s="97"/>
      <c r="PXE2637" s="97"/>
      <c r="PXF2637" s="97"/>
      <c r="PXG2637" s="97"/>
      <c r="PXH2637" s="97"/>
      <c r="PXI2637" s="97"/>
      <c r="PXJ2637" s="97"/>
      <c r="PXK2637" s="97"/>
      <c r="PXL2637" s="97"/>
      <c r="PXM2637" s="97"/>
      <c r="PXN2637" s="97"/>
      <c r="PXO2637" s="97"/>
      <c r="PXP2637" s="97"/>
      <c r="PXQ2637" s="97"/>
      <c r="PXR2637" s="97"/>
      <c r="PXS2637" s="97"/>
      <c r="PXT2637" s="97"/>
      <c r="PXU2637" s="97"/>
      <c r="PXV2637" s="97"/>
      <c r="PXW2637" s="97"/>
      <c r="PXX2637" s="97"/>
      <c r="PXY2637" s="97"/>
      <c r="PXZ2637" s="97"/>
      <c r="PYA2637" s="97"/>
      <c r="PYB2637" s="97"/>
      <c r="PYC2637" s="97"/>
      <c r="PYD2637" s="97"/>
      <c r="PYE2637" s="97"/>
      <c r="PYF2637" s="97"/>
      <c r="PYG2637" s="97"/>
      <c r="PYH2637" s="97"/>
      <c r="PYI2637" s="97"/>
      <c r="PYJ2637" s="97"/>
      <c r="PYK2637" s="97"/>
      <c r="PYL2637" s="97"/>
      <c r="PYM2637" s="97"/>
      <c r="PYN2637" s="97"/>
      <c r="PYO2637" s="97"/>
      <c r="PYP2637" s="97"/>
      <c r="PYQ2637" s="97"/>
      <c r="PYR2637" s="97"/>
      <c r="PYS2637" s="97"/>
      <c r="PYT2637" s="97"/>
      <c r="PYU2637" s="97"/>
      <c r="PYV2637" s="97"/>
      <c r="PYW2637" s="97"/>
      <c r="PYX2637" s="97"/>
      <c r="PYY2637" s="97"/>
      <c r="PYZ2637" s="97"/>
      <c r="PZA2637" s="97"/>
      <c r="PZB2637" s="97"/>
      <c r="PZC2637" s="97"/>
      <c r="PZD2637" s="97"/>
      <c r="PZE2637" s="97"/>
      <c r="PZF2637" s="97"/>
      <c r="PZG2637" s="97"/>
      <c r="PZH2637" s="97"/>
      <c r="PZI2637" s="97"/>
      <c r="PZJ2637" s="97"/>
      <c r="PZK2637" s="97"/>
      <c r="PZL2637" s="97"/>
      <c r="PZM2637" s="97"/>
      <c r="PZN2637" s="97"/>
      <c r="PZO2637" s="97"/>
      <c r="PZP2637" s="97"/>
      <c r="PZQ2637" s="97"/>
      <c r="PZR2637" s="97"/>
      <c r="PZS2637" s="97"/>
      <c r="PZT2637" s="97"/>
      <c r="PZU2637" s="97"/>
      <c r="PZV2637" s="97"/>
      <c r="PZW2637" s="97"/>
      <c r="PZX2637" s="97"/>
      <c r="PZY2637" s="97"/>
      <c r="PZZ2637" s="97"/>
      <c r="QAA2637" s="97"/>
      <c r="QAB2637" s="97"/>
      <c r="QAC2637" s="97"/>
      <c r="QAD2637" s="97"/>
      <c r="QAE2637" s="97"/>
      <c r="QAF2637" s="97"/>
      <c r="QAG2637" s="97"/>
      <c r="QAH2637" s="97"/>
      <c r="QAI2637" s="97"/>
      <c r="QAJ2637" s="97"/>
      <c r="QAK2637" s="97"/>
      <c r="QAL2637" s="97"/>
      <c r="QAM2637" s="97"/>
      <c r="QAN2637" s="97"/>
      <c r="QAO2637" s="97"/>
      <c r="QAP2637" s="97"/>
      <c r="QAQ2637" s="97"/>
      <c r="QAR2637" s="97"/>
      <c r="QAS2637" s="97"/>
      <c r="QAT2637" s="97"/>
      <c r="QAU2637" s="97"/>
      <c r="QAV2637" s="97"/>
      <c r="QAW2637" s="97"/>
      <c r="QAX2637" s="97"/>
      <c r="QAY2637" s="97"/>
      <c r="QAZ2637" s="97"/>
      <c r="QBA2637" s="97"/>
      <c r="QBB2637" s="97"/>
      <c r="QBC2637" s="97"/>
      <c r="QBD2637" s="97"/>
      <c r="QBE2637" s="97"/>
      <c r="QBF2637" s="97"/>
      <c r="QBG2637" s="97"/>
      <c r="QBH2637" s="97"/>
      <c r="QBI2637" s="97"/>
      <c r="QBJ2637" s="97"/>
      <c r="QBK2637" s="97"/>
      <c r="QBL2637" s="97"/>
      <c r="QBM2637" s="97"/>
      <c r="QBN2637" s="97"/>
      <c r="QBO2637" s="97"/>
      <c r="QBP2637" s="97"/>
      <c r="QBQ2637" s="97"/>
      <c r="QBR2637" s="97"/>
      <c r="QBS2637" s="97"/>
      <c r="QBT2637" s="97"/>
      <c r="QBU2637" s="97"/>
      <c r="QBV2637" s="97"/>
      <c r="QBW2637" s="97"/>
      <c r="QBX2637" s="97"/>
      <c r="QBY2637" s="97"/>
      <c r="QBZ2637" s="97"/>
      <c r="QCA2637" s="97"/>
      <c r="QCB2637" s="97"/>
      <c r="QCC2637" s="97"/>
      <c r="QCD2637" s="97"/>
      <c r="QCE2637" s="97"/>
      <c r="QCF2637" s="97"/>
      <c r="QCG2637" s="97"/>
      <c r="QCH2637" s="97"/>
      <c r="QCI2637" s="97"/>
      <c r="QCJ2637" s="97"/>
      <c r="QCK2637" s="97"/>
      <c r="QCL2637" s="97"/>
      <c r="QCM2637" s="97"/>
      <c r="QCN2637" s="97"/>
      <c r="QCO2637" s="97"/>
      <c r="QCP2637" s="97"/>
      <c r="QCQ2637" s="97"/>
      <c r="QCR2637" s="97"/>
      <c r="QCS2637" s="97"/>
      <c r="QCT2637" s="97"/>
      <c r="QCU2637" s="97"/>
      <c r="QCV2637" s="97"/>
      <c r="QCW2637" s="97"/>
      <c r="QCX2637" s="97"/>
      <c r="QCY2637" s="97"/>
      <c r="QCZ2637" s="97"/>
      <c r="QDA2637" s="97"/>
      <c r="QDB2637" s="97"/>
      <c r="QDC2637" s="97"/>
      <c r="QDD2637" s="97"/>
      <c r="QDE2637" s="97"/>
      <c r="QDF2637" s="97"/>
      <c r="QDG2637" s="97"/>
      <c r="QDH2637" s="97"/>
      <c r="QDI2637" s="97"/>
      <c r="QDJ2637" s="97"/>
      <c r="QDK2637" s="97"/>
      <c r="QDL2637" s="97"/>
      <c r="QDM2637" s="97"/>
      <c r="QDN2637" s="97"/>
      <c r="QDO2637" s="97"/>
      <c r="QDP2637" s="97"/>
      <c r="QDQ2637" s="97"/>
      <c r="QDR2637" s="97"/>
      <c r="QDS2637" s="97"/>
      <c r="QDT2637" s="97"/>
      <c r="QDU2637" s="97"/>
      <c r="QDV2637" s="97"/>
      <c r="QDW2637" s="97"/>
      <c r="QDX2637" s="97"/>
      <c r="QDY2637" s="97"/>
      <c r="QDZ2637" s="97"/>
      <c r="QEA2637" s="97"/>
      <c r="QEB2637" s="97"/>
      <c r="QEC2637" s="97"/>
      <c r="QED2637" s="97"/>
      <c r="QEE2637" s="97"/>
      <c r="QEF2637" s="97"/>
      <c r="QEG2637" s="97"/>
      <c r="QEH2637" s="97"/>
      <c r="QEI2637" s="97"/>
      <c r="QEJ2637" s="97"/>
      <c r="QEK2637" s="97"/>
      <c r="QEL2637" s="97"/>
      <c r="QEM2637" s="97"/>
      <c r="QEN2637" s="97"/>
      <c r="QEO2637" s="97"/>
      <c r="QEP2637" s="97"/>
      <c r="QEQ2637" s="97"/>
      <c r="QER2637" s="97"/>
      <c r="QES2637" s="97"/>
      <c r="QET2637" s="97"/>
      <c r="QEU2637" s="97"/>
      <c r="QEV2637" s="97"/>
      <c r="QEW2637" s="97"/>
      <c r="QEX2637" s="97"/>
      <c r="QEY2637" s="97"/>
      <c r="QEZ2637" s="97"/>
      <c r="QFA2637" s="97"/>
      <c r="QFB2637" s="97"/>
      <c r="QFC2637" s="97"/>
      <c r="QFD2637" s="97"/>
      <c r="QFE2637" s="97"/>
      <c r="QFF2637" s="97"/>
      <c r="QFG2637" s="97"/>
      <c r="QFH2637" s="97"/>
      <c r="QFI2637" s="97"/>
      <c r="QFJ2637" s="97"/>
      <c r="QFK2637" s="97"/>
      <c r="QFL2637" s="97"/>
      <c r="QFM2637" s="97"/>
      <c r="QFN2637" s="97"/>
      <c r="QFO2637" s="97"/>
      <c r="QFP2637" s="97"/>
      <c r="QFQ2637" s="97"/>
      <c r="QFR2637" s="97"/>
      <c r="QFS2637" s="97"/>
      <c r="QFT2637" s="97"/>
      <c r="QFU2637" s="97"/>
      <c r="QFV2637" s="97"/>
      <c r="QFW2637" s="97"/>
      <c r="QFX2637" s="97"/>
      <c r="QFY2637" s="97"/>
      <c r="QFZ2637" s="97"/>
      <c r="QGA2637" s="97"/>
      <c r="QGB2637" s="97"/>
      <c r="QGC2637" s="97"/>
      <c r="QGD2637" s="97"/>
      <c r="QGE2637" s="97"/>
      <c r="QGF2637" s="97"/>
      <c r="QGG2637" s="97"/>
      <c r="QGH2637" s="97"/>
      <c r="QGI2637" s="97"/>
      <c r="QGJ2637" s="97"/>
      <c r="QGK2637" s="97"/>
      <c r="QGL2637" s="97"/>
      <c r="QGM2637" s="97"/>
      <c r="QGN2637" s="97"/>
      <c r="QGO2637" s="97"/>
      <c r="QGP2637" s="97"/>
      <c r="QGQ2637" s="97"/>
      <c r="QGR2637" s="97"/>
      <c r="QGS2637" s="97"/>
      <c r="QGT2637" s="97"/>
      <c r="QGU2637" s="97"/>
      <c r="QGV2637" s="97"/>
      <c r="QGW2637" s="97"/>
      <c r="QGX2637" s="97"/>
      <c r="QGY2637" s="97"/>
      <c r="QGZ2637" s="97"/>
      <c r="QHA2637" s="97"/>
      <c r="QHB2637" s="97"/>
      <c r="QHC2637" s="97"/>
      <c r="QHD2637" s="97"/>
      <c r="QHE2637" s="97"/>
      <c r="QHF2637" s="97"/>
      <c r="QHG2637" s="97"/>
      <c r="QHH2637" s="97"/>
      <c r="QHI2637" s="97"/>
      <c r="QHJ2637" s="97"/>
      <c r="QHK2637" s="97"/>
      <c r="QHL2637" s="97"/>
      <c r="QHM2637" s="97"/>
      <c r="QHN2637" s="97"/>
      <c r="QHO2637" s="97"/>
      <c r="QHP2637" s="97"/>
      <c r="QHQ2637" s="97"/>
      <c r="QHR2637" s="97"/>
      <c r="QHS2637" s="97"/>
      <c r="QHT2637" s="97"/>
      <c r="QHU2637" s="97"/>
      <c r="QHV2637" s="97"/>
      <c r="QHW2637" s="97"/>
      <c r="QHX2637" s="97"/>
      <c r="QHY2637" s="97"/>
      <c r="QHZ2637" s="97"/>
      <c r="QIA2637" s="97"/>
      <c r="QIB2637" s="97"/>
      <c r="QIC2637" s="97"/>
      <c r="QID2637" s="97"/>
      <c r="QIE2637" s="97"/>
      <c r="QIF2637" s="97"/>
      <c r="QIG2637" s="97"/>
      <c r="QIH2637" s="97"/>
      <c r="QII2637" s="97"/>
      <c r="QIJ2637" s="97"/>
      <c r="QIK2637" s="97"/>
      <c r="QIL2637" s="97"/>
      <c r="QIM2637" s="97"/>
      <c r="QIN2637" s="97"/>
      <c r="QIO2637" s="97"/>
      <c r="QIP2637" s="97"/>
      <c r="QIQ2637" s="97"/>
      <c r="QIR2637" s="97"/>
      <c r="QIS2637" s="97"/>
      <c r="QIT2637" s="97"/>
      <c r="QIU2637" s="97"/>
      <c r="QIV2637" s="97"/>
      <c r="QIW2637" s="97"/>
      <c r="QIX2637" s="97"/>
      <c r="QIY2637" s="97"/>
      <c r="QIZ2637" s="97"/>
      <c r="QJA2637" s="97"/>
      <c r="QJB2637" s="97"/>
      <c r="QJC2637" s="97"/>
      <c r="QJD2637" s="97"/>
      <c r="QJE2637" s="97"/>
      <c r="QJF2637" s="97"/>
      <c r="QJG2637" s="97"/>
      <c r="QJH2637" s="97"/>
      <c r="QJI2637" s="97"/>
      <c r="QJJ2637" s="97"/>
      <c r="QJK2637" s="97"/>
      <c r="QJL2637" s="97"/>
      <c r="QJM2637" s="97"/>
      <c r="QJN2637" s="97"/>
      <c r="QJO2637" s="97"/>
      <c r="QJP2637" s="97"/>
      <c r="QJQ2637" s="97"/>
      <c r="QJR2637" s="97"/>
      <c r="QJS2637" s="97"/>
      <c r="QJT2637" s="97"/>
      <c r="QJU2637" s="97"/>
      <c r="QJV2637" s="97"/>
      <c r="QJW2637" s="97"/>
      <c r="QJX2637" s="97"/>
      <c r="QJY2637" s="97"/>
      <c r="QJZ2637" s="97"/>
      <c r="QKA2637" s="97"/>
      <c r="QKB2637" s="97"/>
      <c r="QKC2637" s="97"/>
      <c r="QKD2637" s="97"/>
      <c r="QKE2637" s="97"/>
      <c r="QKF2637" s="97"/>
      <c r="QKG2637" s="97"/>
      <c r="QKH2637" s="97"/>
      <c r="QKI2637" s="97"/>
      <c r="QKJ2637" s="97"/>
      <c r="QKK2637" s="97"/>
      <c r="QKL2637" s="97"/>
      <c r="QKM2637" s="97"/>
      <c r="QKN2637" s="97"/>
      <c r="QKO2637" s="97"/>
      <c r="QKP2637" s="97"/>
      <c r="QKQ2637" s="97"/>
      <c r="QKR2637" s="97"/>
      <c r="QKS2637" s="97"/>
      <c r="QKT2637" s="97"/>
      <c r="QKU2637" s="97"/>
      <c r="QKV2637" s="97"/>
      <c r="QKW2637" s="97"/>
      <c r="QKX2637" s="97"/>
      <c r="QKY2637" s="97"/>
      <c r="QKZ2637" s="97"/>
      <c r="QLA2637" s="97"/>
      <c r="QLB2637" s="97"/>
      <c r="QLC2637" s="97"/>
      <c r="QLD2637" s="97"/>
      <c r="QLE2637" s="97"/>
      <c r="QLF2637" s="97"/>
      <c r="QLG2637" s="97"/>
      <c r="QLH2637" s="97"/>
      <c r="QLI2637" s="97"/>
      <c r="QLJ2637" s="97"/>
      <c r="QLK2637" s="97"/>
      <c r="QLL2637" s="97"/>
      <c r="QLM2637" s="97"/>
      <c r="QLN2637" s="97"/>
      <c r="QLO2637" s="97"/>
      <c r="QLP2637" s="97"/>
      <c r="QLQ2637" s="97"/>
      <c r="QLR2637" s="97"/>
      <c r="QLS2637" s="97"/>
      <c r="QLT2637" s="97"/>
      <c r="QLU2637" s="97"/>
      <c r="QLV2637" s="97"/>
      <c r="QLW2637" s="97"/>
      <c r="QLX2637" s="97"/>
      <c r="QLY2637" s="97"/>
      <c r="QLZ2637" s="97"/>
      <c r="QMA2637" s="97"/>
      <c r="QMB2637" s="97"/>
      <c r="QMC2637" s="97"/>
      <c r="QMD2637" s="97"/>
      <c r="QME2637" s="97"/>
      <c r="QMF2637" s="97"/>
      <c r="QMG2637" s="97"/>
      <c r="QMH2637" s="97"/>
      <c r="QMI2637" s="97"/>
      <c r="QMJ2637" s="97"/>
      <c r="QMK2637" s="97"/>
      <c r="QML2637" s="97"/>
      <c r="QMM2637" s="97"/>
      <c r="QMN2637" s="97"/>
      <c r="QMO2637" s="97"/>
      <c r="QMP2637" s="97"/>
      <c r="QMQ2637" s="97"/>
      <c r="QMR2637" s="97"/>
      <c r="QMS2637" s="97"/>
      <c r="QMT2637" s="97"/>
      <c r="QMU2637" s="97"/>
      <c r="QMV2637" s="97"/>
      <c r="QMW2637" s="97"/>
      <c r="QMX2637" s="97"/>
      <c r="QMY2637" s="97"/>
      <c r="QMZ2637" s="97"/>
      <c r="QNA2637" s="97"/>
      <c r="QNB2637" s="97"/>
      <c r="QNC2637" s="97"/>
      <c r="QND2637" s="97"/>
      <c r="QNE2637" s="97"/>
      <c r="QNF2637" s="97"/>
      <c r="QNG2637" s="97"/>
      <c r="QNH2637" s="97"/>
      <c r="QNI2637" s="97"/>
      <c r="QNJ2637" s="97"/>
      <c r="QNK2637" s="97"/>
      <c r="QNL2637" s="97"/>
      <c r="QNM2637" s="97"/>
      <c r="QNN2637" s="97"/>
      <c r="QNO2637" s="97"/>
      <c r="QNP2637" s="97"/>
      <c r="QNQ2637" s="97"/>
      <c r="QNR2637" s="97"/>
      <c r="QNS2637" s="97"/>
      <c r="QNT2637" s="97"/>
      <c r="QNU2637" s="97"/>
      <c r="QNV2637" s="97"/>
      <c r="QNW2637" s="97"/>
      <c r="QNX2637" s="97"/>
      <c r="QNY2637" s="97"/>
      <c r="QNZ2637" s="97"/>
      <c r="QOA2637" s="97"/>
      <c r="QOB2637" s="97"/>
      <c r="QOC2637" s="97"/>
      <c r="QOD2637" s="97"/>
      <c r="QOE2637" s="97"/>
      <c r="QOF2637" s="97"/>
      <c r="QOG2637" s="97"/>
      <c r="QOH2637" s="97"/>
      <c r="QOI2637" s="97"/>
      <c r="QOJ2637" s="97"/>
      <c r="QOK2637" s="97"/>
      <c r="QOL2637" s="97"/>
      <c r="QOM2637" s="97"/>
      <c r="QON2637" s="97"/>
      <c r="QOO2637" s="97"/>
      <c r="QOP2637" s="97"/>
      <c r="QOQ2637" s="97"/>
      <c r="QOR2637" s="97"/>
      <c r="QOS2637" s="97"/>
      <c r="QOT2637" s="97"/>
      <c r="QOU2637" s="97"/>
      <c r="QOV2637" s="97"/>
      <c r="QOW2637" s="97"/>
      <c r="QOX2637" s="97"/>
      <c r="QOY2637" s="97"/>
      <c r="QOZ2637" s="97"/>
      <c r="QPA2637" s="97"/>
      <c r="QPB2637" s="97"/>
      <c r="QPC2637" s="97"/>
      <c r="QPD2637" s="97"/>
      <c r="QPE2637" s="97"/>
      <c r="QPF2637" s="97"/>
      <c r="QPG2637" s="97"/>
      <c r="QPH2637" s="97"/>
      <c r="QPI2637" s="97"/>
      <c r="QPJ2637" s="97"/>
      <c r="QPK2637" s="97"/>
      <c r="QPL2637" s="97"/>
      <c r="QPM2637" s="97"/>
      <c r="QPN2637" s="97"/>
      <c r="QPO2637" s="97"/>
      <c r="QPP2637" s="97"/>
      <c r="QPQ2637" s="97"/>
      <c r="QPR2637" s="97"/>
      <c r="QPS2637" s="97"/>
      <c r="QPT2637" s="97"/>
      <c r="QPU2637" s="97"/>
      <c r="QPV2637" s="97"/>
      <c r="QPW2637" s="97"/>
      <c r="QPX2637" s="97"/>
      <c r="QPY2637" s="97"/>
      <c r="QPZ2637" s="97"/>
      <c r="QQA2637" s="97"/>
      <c r="QQB2637" s="97"/>
      <c r="QQC2637" s="97"/>
      <c r="QQD2637" s="97"/>
      <c r="QQE2637" s="97"/>
      <c r="QQF2637" s="97"/>
      <c r="QQG2637" s="97"/>
      <c r="QQH2637" s="97"/>
      <c r="QQI2637" s="97"/>
      <c r="QQJ2637" s="97"/>
      <c r="QQK2637" s="97"/>
      <c r="QQL2637" s="97"/>
      <c r="QQM2637" s="97"/>
      <c r="QQN2637" s="97"/>
      <c r="QQO2637" s="97"/>
      <c r="QQP2637" s="97"/>
      <c r="QQQ2637" s="97"/>
      <c r="QQR2637" s="97"/>
      <c r="QQS2637" s="97"/>
      <c r="QQT2637" s="97"/>
      <c r="QQU2637" s="97"/>
      <c r="QQV2637" s="97"/>
      <c r="QQW2637" s="97"/>
      <c r="QQX2637" s="97"/>
      <c r="QQY2637" s="97"/>
      <c r="QQZ2637" s="97"/>
      <c r="QRA2637" s="97"/>
      <c r="QRB2637" s="97"/>
      <c r="QRC2637" s="97"/>
      <c r="QRD2637" s="97"/>
      <c r="QRE2637" s="97"/>
      <c r="QRF2637" s="97"/>
      <c r="QRG2637" s="97"/>
      <c r="QRH2637" s="97"/>
      <c r="QRI2637" s="97"/>
      <c r="QRJ2637" s="97"/>
      <c r="QRK2637" s="97"/>
      <c r="QRL2637" s="97"/>
      <c r="QRM2637" s="97"/>
      <c r="QRN2637" s="97"/>
      <c r="QRO2637" s="97"/>
      <c r="QRP2637" s="97"/>
      <c r="QRQ2637" s="97"/>
      <c r="QRR2637" s="97"/>
      <c r="QRS2637" s="97"/>
      <c r="QRT2637" s="97"/>
      <c r="QRU2637" s="97"/>
      <c r="QRV2637" s="97"/>
      <c r="QRW2637" s="97"/>
      <c r="QRX2637" s="97"/>
      <c r="QRY2637" s="97"/>
      <c r="QRZ2637" s="97"/>
      <c r="QSA2637" s="97"/>
      <c r="QSB2637" s="97"/>
      <c r="QSC2637" s="97"/>
      <c r="QSD2637" s="97"/>
      <c r="QSE2637" s="97"/>
      <c r="QSF2637" s="97"/>
      <c r="QSG2637" s="97"/>
      <c r="QSH2637" s="97"/>
      <c r="QSI2637" s="97"/>
      <c r="QSJ2637" s="97"/>
      <c r="QSK2637" s="97"/>
      <c r="QSL2637" s="97"/>
      <c r="QSM2637" s="97"/>
      <c r="QSN2637" s="97"/>
      <c r="QSO2637" s="97"/>
      <c r="QSP2637" s="97"/>
      <c r="QSQ2637" s="97"/>
      <c r="QSR2637" s="97"/>
      <c r="QSS2637" s="97"/>
      <c r="QST2637" s="97"/>
      <c r="QSU2637" s="97"/>
      <c r="QSV2637" s="97"/>
      <c r="QSW2637" s="97"/>
      <c r="QSX2637" s="97"/>
      <c r="QSY2637" s="97"/>
      <c r="QSZ2637" s="97"/>
      <c r="QTA2637" s="97"/>
      <c r="QTB2637" s="97"/>
      <c r="QTC2637" s="97"/>
      <c r="QTD2637" s="97"/>
      <c r="QTE2637" s="97"/>
      <c r="QTF2637" s="97"/>
      <c r="QTG2637" s="97"/>
      <c r="QTH2637" s="97"/>
      <c r="QTI2637" s="97"/>
      <c r="QTJ2637" s="97"/>
      <c r="QTK2637" s="97"/>
      <c r="QTL2637" s="97"/>
      <c r="QTM2637" s="97"/>
      <c r="QTN2637" s="97"/>
      <c r="QTO2637" s="97"/>
      <c r="QTP2637" s="97"/>
      <c r="QTQ2637" s="97"/>
      <c r="QTR2637" s="97"/>
      <c r="QTS2637" s="97"/>
      <c r="QTT2637" s="97"/>
      <c r="QTU2637" s="97"/>
      <c r="QTV2637" s="97"/>
      <c r="QTW2637" s="97"/>
      <c r="QTX2637" s="97"/>
      <c r="QTY2637" s="97"/>
      <c r="QTZ2637" s="97"/>
      <c r="QUA2637" s="97"/>
      <c r="QUB2637" s="97"/>
      <c r="QUC2637" s="97"/>
      <c r="QUD2637" s="97"/>
      <c r="QUE2637" s="97"/>
      <c r="QUF2637" s="97"/>
      <c r="QUG2637" s="97"/>
      <c r="QUH2637" s="97"/>
      <c r="QUI2637" s="97"/>
      <c r="QUJ2637" s="97"/>
      <c r="QUK2637" s="97"/>
      <c r="QUL2637" s="97"/>
      <c r="QUM2637" s="97"/>
      <c r="QUN2637" s="97"/>
      <c r="QUO2637" s="97"/>
      <c r="QUP2637" s="97"/>
      <c r="QUQ2637" s="97"/>
      <c r="QUR2637" s="97"/>
      <c r="QUS2637" s="97"/>
      <c r="QUT2637" s="97"/>
      <c r="QUU2637" s="97"/>
      <c r="QUV2637" s="97"/>
      <c r="QUW2637" s="97"/>
      <c r="QUX2637" s="97"/>
      <c r="QUY2637" s="97"/>
      <c r="QUZ2637" s="97"/>
      <c r="QVA2637" s="97"/>
      <c r="QVB2637" s="97"/>
      <c r="QVC2637" s="97"/>
      <c r="QVD2637" s="97"/>
      <c r="QVE2637" s="97"/>
      <c r="QVF2637" s="97"/>
      <c r="QVG2637" s="97"/>
      <c r="QVH2637" s="97"/>
      <c r="QVI2637" s="97"/>
      <c r="QVJ2637" s="97"/>
      <c r="QVK2637" s="97"/>
      <c r="QVL2637" s="97"/>
      <c r="QVM2637" s="97"/>
      <c r="QVN2637" s="97"/>
      <c r="QVO2637" s="97"/>
      <c r="QVP2637" s="97"/>
      <c r="QVQ2637" s="97"/>
      <c r="QVR2637" s="97"/>
      <c r="QVS2637" s="97"/>
      <c r="QVT2637" s="97"/>
      <c r="QVU2637" s="97"/>
      <c r="QVV2637" s="97"/>
      <c r="QVW2637" s="97"/>
      <c r="QVX2637" s="97"/>
      <c r="QVY2637" s="97"/>
      <c r="QVZ2637" s="97"/>
      <c r="QWA2637" s="97"/>
      <c r="QWB2637" s="97"/>
      <c r="QWC2637" s="97"/>
      <c r="QWD2637" s="97"/>
      <c r="QWE2637" s="97"/>
      <c r="QWF2637" s="97"/>
      <c r="QWG2637" s="97"/>
      <c r="QWH2637" s="97"/>
      <c r="QWI2637" s="97"/>
      <c r="QWJ2637" s="97"/>
      <c r="QWK2637" s="97"/>
      <c r="QWL2637" s="97"/>
      <c r="QWM2637" s="97"/>
      <c r="QWN2637" s="97"/>
      <c r="QWO2637" s="97"/>
      <c r="QWP2637" s="97"/>
      <c r="QWQ2637" s="97"/>
      <c r="QWR2637" s="97"/>
      <c r="QWS2637" s="97"/>
      <c r="QWT2637" s="97"/>
      <c r="QWU2637" s="97"/>
      <c r="QWV2637" s="97"/>
      <c r="QWW2637" s="97"/>
      <c r="QWX2637" s="97"/>
      <c r="QWY2637" s="97"/>
      <c r="QWZ2637" s="97"/>
      <c r="QXA2637" s="97"/>
      <c r="QXB2637" s="97"/>
      <c r="QXC2637" s="97"/>
      <c r="QXD2637" s="97"/>
      <c r="QXE2637" s="97"/>
      <c r="QXF2637" s="97"/>
      <c r="QXG2637" s="97"/>
      <c r="QXH2637" s="97"/>
      <c r="QXI2637" s="97"/>
      <c r="QXJ2637" s="97"/>
      <c r="QXK2637" s="97"/>
      <c r="QXL2637" s="97"/>
      <c r="QXM2637" s="97"/>
      <c r="QXN2637" s="97"/>
      <c r="QXO2637" s="97"/>
      <c r="QXP2637" s="97"/>
      <c r="QXQ2637" s="97"/>
      <c r="QXR2637" s="97"/>
      <c r="QXS2637" s="97"/>
      <c r="QXT2637" s="97"/>
      <c r="QXU2637" s="97"/>
      <c r="QXV2637" s="97"/>
      <c r="QXW2637" s="97"/>
      <c r="QXX2637" s="97"/>
      <c r="QXY2637" s="97"/>
      <c r="QXZ2637" s="97"/>
      <c r="QYA2637" s="97"/>
      <c r="QYB2637" s="97"/>
      <c r="QYC2637" s="97"/>
      <c r="QYD2637" s="97"/>
      <c r="QYE2637" s="97"/>
      <c r="QYF2637" s="97"/>
      <c r="QYG2637" s="97"/>
      <c r="QYH2637" s="97"/>
      <c r="QYI2637" s="97"/>
      <c r="QYJ2637" s="97"/>
      <c r="QYK2637" s="97"/>
      <c r="QYL2637" s="97"/>
      <c r="QYM2637" s="97"/>
      <c r="QYN2637" s="97"/>
      <c r="QYO2637" s="97"/>
      <c r="QYP2637" s="97"/>
      <c r="QYQ2637" s="97"/>
      <c r="QYR2637" s="97"/>
      <c r="QYS2637" s="97"/>
      <c r="QYT2637" s="97"/>
      <c r="QYU2637" s="97"/>
      <c r="QYV2637" s="97"/>
      <c r="QYW2637" s="97"/>
      <c r="QYX2637" s="97"/>
      <c r="QYY2637" s="97"/>
      <c r="QYZ2637" s="97"/>
      <c r="QZA2637" s="97"/>
      <c r="QZB2637" s="97"/>
      <c r="QZC2637" s="97"/>
      <c r="QZD2637" s="97"/>
      <c r="QZE2637" s="97"/>
      <c r="QZF2637" s="97"/>
      <c r="QZG2637" s="97"/>
      <c r="QZH2637" s="97"/>
      <c r="QZI2637" s="97"/>
      <c r="QZJ2637" s="97"/>
      <c r="QZK2637" s="97"/>
      <c r="QZL2637" s="97"/>
      <c r="QZM2637" s="97"/>
      <c r="QZN2637" s="97"/>
      <c r="QZO2637" s="97"/>
      <c r="QZP2637" s="97"/>
      <c r="QZQ2637" s="97"/>
      <c r="QZR2637" s="97"/>
      <c r="QZS2637" s="97"/>
      <c r="QZT2637" s="97"/>
      <c r="QZU2637" s="97"/>
      <c r="QZV2637" s="97"/>
      <c r="QZW2637" s="97"/>
      <c r="QZX2637" s="97"/>
      <c r="QZY2637" s="97"/>
      <c r="QZZ2637" s="97"/>
      <c r="RAA2637" s="97"/>
      <c r="RAB2637" s="97"/>
      <c r="RAC2637" s="97"/>
      <c r="RAD2637" s="97"/>
      <c r="RAE2637" s="97"/>
      <c r="RAF2637" s="97"/>
      <c r="RAG2637" s="97"/>
      <c r="RAH2637" s="97"/>
      <c r="RAI2637" s="97"/>
      <c r="RAJ2637" s="97"/>
      <c r="RAK2637" s="97"/>
      <c r="RAL2637" s="97"/>
      <c r="RAM2637" s="97"/>
      <c r="RAN2637" s="97"/>
      <c r="RAO2637" s="97"/>
      <c r="RAP2637" s="97"/>
      <c r="RAQ2637" s="97"/>
      <c r="RAR2637" s="97"/>
      <c r="RAS2637" s="97"/>
      <c r="RAT2637" s="97"/>
      <c r="RAU2637" s="97"/>
      <c r="RAV2637" s="97"/>
      <c r="RAW2637" s="97"/>
      <c r="RAX2637" s="97"/>
      <c r="RAY2637" s="97"/>
      <c r="RAZ2637" s="97"/>
      <c r="RBA2637" s="97"/>
      <c r="RBB2637" s="97"/>
      <c r="RBC2637" s="97"/>
      <c r="RBD2637" s="97"/>
      <c r="RBE2637" s="97"/>
      <c r="RBF2637" s="97"/>
      <c r="RBG2637" s="97"/>
      <c r="RBH2637" s="97"/>
      <c r="RBI2637" s="97"/>
      <c r="RBJ2637" s="97"/>
      <c r="RBK2637" s="97"/>
      <c r="RBL2637" s="97"/>
      <c r="RBM2637" s="97"/>
      <c r="RBN2637" s="97"/>
      <c r="RBO2637" s="97"/>
      <c r="RBP2637" s="97"/>
      <c r="RBQ2637" s="97"/>
      <c r="RBR2637" s="97"/>
      <c r="RBS2637" s="97"/>
      <c r="RBT2637" s="97"/>
      <c r="RBU2637" s="97"/>
      <c r="RBV2637" s="97"/>
      <c r="RBW2637" s="97"/>
      <c r="RBX2637" s="97"/>
      <c r="RBY2637" s="97"/>
      <c r="RBZ2637" s="97"/>
      <c r="RCA2637" s="97"/>
      <c r="RCB2637" s="97"/>
      <c r="RCC2637" s="97"/>
      <c r="RCD2637" s="97"/>
      <c r="RCE2637" s="97"/>
      <c r="RCF2637" s="97"/>
      <c r="RCG2637" s="97"/>
      <c r="RCH2637" s="97"/>
      <c r="RCI2637" s="97"/>
      <c r="RCJ2637" s="97"/>
      <c r="RCK2637" s="97"/>
      <c r="RCL2637" s="97"/>
      <c r="RCM2637" s="97"/>
      <c r="RCN2637" s="97"/>
      <c r="RCO2637" s="97"/>
      <c r="RCP2637" s="97"/>
      <c r="RCQ2637" s="97"/>
      <c r="RCR2637" s="97"/>
      <c r="RCS2637" s="97"/>
      <c r="RCT2637" s="97"/>
      <c r="RCU2637" s="97"/>
      <c r="RCV2637" s="97"/>
      <c r="RCW2637" s="97"/>
      <c r="RCX2637" s="97"/>
      <c r="RCY2637" s="97"/>
      <c r="RCZ2637" s="97"/>
      <c r="RDA2637" s="97"/>
      <c r="RDB2637" s="97"/>
      <c r="RDC2637" s="97"/>
      <c r="RDD2637" s="97"/>
      <c r="RDE2637" s="97"/>
      <c r="RDF2637" s="97"/>
      <c r="RDG2637" s="97"/>
      <c r="RDH2637" s="97"/>
      <c r="RDI2637" s="97"/>
      <c r="RDJ2637" s="97"/>
      <c r="RDK2637" s="97"/>
      <c r="RDL2637" s="97"/>
      <c r="RDM2637" s="97"/>
      <c r="RDN2637" s="97"/>
      <c r="RDO2637" s="97"/>
      <c r="RDP2637" s="97"/>
      <c r="RDQ2637" s="97"/>
      <c r="RDR2637" s="97"/>
      <c r="RDS2637" s="97"/>
      <c r="RDT2637" s="97"/>
      <c r="RDU2637" s="97"/>
      <c r="RDV2637" s="97"/>
      <c r="RDW2637" s="97"/>
      <c r="RDX2637" s="97"/>
      <c r="RDY2637" s="97"/>
      <c r="RDZ2637" s="97"/>
      <c r="REA2637" s="97"/>
      <c r="REB2637" s="97"/>
      <c r="REC2637" s="97"/>
      <c r="RED2637" s="97"/>
      <c r="REE2637" s="97"/>
      <c r="REF2637" s="97"/>
      <c r="REG2637" s="97"/>
      <c r="REH2637" s="97"/>
      <c r="REI2637" s="97"/>
      <c r="REJ2637" s="97"/>
      <c r="REK2637" s="97"/>
      <c r="REL2637" s="97"/>
      <c r="REM2637" s="97"/>
      <c r="REN2637" s="97"/>
      <c r="REO2637" s="97"/>
      <c r="REP2637" s="97"/>
      <c r="REQ2637" s="97"/>
      <c r="RER2637" s="97"/>
      <c r="RES2637" s="97"/>
      <c r="RET2637" s="97"/>
      <c r="REU2637" s="97"/>
      <c r="REV2637" s="97"/>
      <c r="REW2637" s="97"/>
      <c r="REX2637" s="97"/>
      <c r="REY2637" s="97"/>
      <c r="REZ2637" s="97"/>
      <c r="RFA2637" s="97"/>
      <c r="RFB2637" s="97"/>
      <c r="RFC2637" s="97"/>
      <c r="RFD2637" s="97"/>
      <c r="RFE2637" s="97"/>
      <c r="RFF2637" s="97"/>
      <c r="RFG2637" s="97"/>
      <c r="RFH2637" s="97"/>
      <c r="RFI2637" s="97"/>
      <c r="RFJ2637" s="97"/>
      <c r="RFK2637" s="97"/>
      <c r="RFL2637" s="97"/>
      <c r="RFM2637" s="97"/>
      <c r="RFN2637" s="97"/>
      <c r="RFO2637" s="97"/>
      <c r="RFP2637" s="97"/>
      <c r="RFQ2637" s="97"/>
      <c r="RFR2637" s="97"/>
      <c r="RFS2637" s="97"/>
      <c r="RFT2637" s="97"/>
      <c r="RFU2637" s="97"/>
      <c r="RFV2637" s="97"/>
      <c r="RFW2637" s="97"/>
      <c r="RFX2637" s="97"/>
      <c r="RFY2637" s="97"/>
      <c r="RFZ2637" s="97"/>
      <c r="RGA2637" s="97"/>
      <c r="RGB2637" s="97"/>
      <c r="RGC2637" s="97"/>
      <c r="RGD2637" s="97"/>
      <c r="RGE2637" s="97"/>
      <c r="RGF2637" s="97"/>
      <c r="RGG2637" s="97"/>
      <c r="RGH2637" s="97"/>
      <c r="RGI2637" s="97"/>
      <c r="RGJ2637" s="97"/>
      <c r="RGK2637" s="97"/>
      <c r="RGL2637" s="97"/>
      <c r="RGM2637" s="97"/>
      <c r="RGN2637" s="97"/>
      <c r="RGO2637" s="97"/>
      <c r="RGP2637" s="97"/>
      <c r="RGQ2637" s="97"/>
      <c r="RGR2637" s="97"/>
      <c r="RGS2637" s="97"/>
      <c r="RGT2637" s="97"/>
      <c r="RGU2637" s="97"/>
      <c r="RGV2637" s="97"/>
      <c r="RGW2637" s="97"/>
      <c r="RGX2637" s="97"/>
      <c r="RGY2637" s="97"/>
      <c r="RGZ2637" s="97"/>
      <c r="RHA2637" s="97"/>
      <c r="RHB2637" s="97"/>
      <c r="RHC2637" s="97"/>
      <c r="RHD2637" s="97"/>
      <c r="RHE2637" s="97"/>
      <c r="RHF2637" s="97"/>
      <c r="RHG2637" s="97"/>
      <c r="RHH2637" s="97"/>
      <c r="RHI2637" s="97"/>
      <c r="RHJ2637" s="97"/>
      <c r="RHK2637" s="97"/>
      <c r="RHL2637" s="97"/>
      <c r="RHM2637" s="97"/>
      <c r="RHN2637" s="97"/>
      <c r="RHO2637" s="97"/>
      <c r="RHP2637" s="97"/>
      <c r="RHQ2637" s="97"/>
      <c r="RHR2637" s="97"/>
      <c r="RHS2637" s="97"/>
      <c r="RHT2637" s="97"/>
      <c r="RHU2637" s="97"/>
      <c r="RHV2637" s="97"/>
      <c r="RHW2637" s="97"/>
      <c r="RHX2637" s="97"/>
      <c r="RHY2637" s="97"/>
      <c r="RHZ2637" s="97"/>
      <c r="RIA2637" s="97"/>
      <c r="RIB2637" s="97"/>
      <c r="RIC2637" s="97"/>
      <c r="RID2637" s="97"/>
      <c r="RIE2637" s="97"/>
      <c r="RIF2637" s="97"/>
      <c r="RIG2637" s="97"/>
      <c r="RIH2637" s="97"/>
      <c r="RII2637" s="97"/>
      <c r="RIJ2637" s="97"/>
      <c r="RIK2637" s="97"/>
      <c r="RIL2637" s="97"/>
      <c r="RIM2637" s="97"/>
      <c r="RIN2637" s="97"/>
      <c r="RIO2637" s="97"/>
      <c r="RIP2637" s="97"/>
      <c r="RIQ2637" s="97"/>
      <c r="RIR2637" s="97"/>
      <c r="RIS2637" s="97"/>
      <c r="RIT2637" s="97"/>
      <c r="RIU2637" s="97"/>
      <c r="RIV2637" s="97"/>
      <c r="RIW2637" s="97"/>
      <c r="RIX2637" s="97"/>
      <c r="RIY2637" s="97"/>
      <c r="RIZ2637" s="97"/>
      <c r="RJA2637" s="97"/>
      <c r="RJB2637" s="97"/>
      <c r="RJC2637" s="97"/>
      <c r="RJD2637" s="97"/>
      <c r="RJE2637" s="97"/>
      <c r="RJF2637" s="97"/>
      <c r="RJG2637" s="97"/>
      <c r="RJH2637" s="97"/>
      <c r="RJI2637" s="97"/>
      <c r="RJJ2637" s="97"/>
      <c r="RJK2637" s="97"/>
      <c r="RJL2637" s="97"/>
      <c r="RJM2637" s="97"/>
      <c r="RJN2637" s="97"/>
      <c r="RJO2637" s="97"/>
      <c r="RJP2637" s="97"/>
      <c r="RJQ2637" s="97"/>
      <c r="RJR2637" s="97"/>
      <c r="RJS2637" s="97"/>
      <c r="RJT2637" s="97"/>
      <c r="RJU2637" s="97"/>
      <c r="RJV2637" s="97"/>
      <c r="RJW2637" s="97"/>
      <c r="RJX2637" s="97"/>
      <c r="RJY2637" s="97"/>
      <c r="RJZ2637" s="97"/>
      <c r="RKA2637" s="97"/>
      <c r="RKB2637" s="97"/>
      <c r="RKC2637" s="97"/>
      <c r="RKD2637" s="97"/>
      <c r="RKE2637" s="97"/>
      <c r="RKF2637" s="97"/>
      <c r="RKG2637" s="97"/>
      <c r="RKH2637" s="97"/>
      <c r="RKI2637" s="97"/>
      <c r="RKJ2637" s="97"/>
      <c r="RKK2637" s="97"/>
      <c r="RKL2637" s="97"/>
      <c r="RKM2637" s="97"/>
      <c r="RKN2637" s="97"/>
      <c r="RKO2637" s="97"/>
      <c r="RKP2637" s="97"/>
      <c r="RKQ2637" s="97"/>
      <c r="RKR2637" s="97"/>
      <c r="RKS2637" s="97"/>
      <c r="RKT2637" s="97"/>
      <c r="RKU2637" s="97"/>
      <c r="RKV2637" s="97"/>
      <c r="RKW2637" s="97"/>
      <c r="RKX2637" s="97"/>
      <c r="RKY2637" s="97"/>
      <c r="RKZ2637" s="97"/>
      <c r="RLA2637" s="97"/>
      <c r="RLB2637" s="97"/>
      <c r="RLC2637" s="97"/>
      <c r="RLD2637" s="97"/>
      <c r="RLE2637" s="97"/>
      <c r="RLF2637" s="97"/>
      <c r="RLG2637" s="97"/>
      <c r="RLH2637" s="97"/>
      <c r="RLI2637" s="97"/>
      <c r="RLJ2637" s="97"/>
      <c r="RLK2637" s="97"/>
      <c r="RLL2637" s="97"/>
      <c r="RLM2637" s="97"/>
      <c r="RLN2637" s="97"/>
      <c r="RLO2637" s="97"/>
      <c r="RLP2637" s="97"/>
      <c r="RLQ2637" s="97"/>
      <c r="RLR2637" s="97"/>
      <c r="RLS2637" s="97"/>
      <c r="RLT2637" s="97"/>
      <c r="RLU2637" s="97"/>
      <c r="RLV2637" s="97"/>
      <c r="RLW2637" s="97"/>
      <c r="RLX2637" s="97"/>
      <c r="RLY2637" s="97"/>
      <c r="RLZ2637" s="97"/>
      <c r="RMA2637" s="97"/>
      <c r="RMB2637" s="97"/>
      <c r="RMC2637" s="97"/>
      <c r="RMD2637" s="97"/>
      <c r="RME2637" s="97"/>
      <c r="RMF2637" s="97"/>
      <c r="RMG2637" s="97"/>
      <c r="RMH2637" s="97"/>
      <c r="RMI2637" s="97"/>
      <c r="RMJ2637" s="97"/>
      <c r="RMK2637" s="97"/>
      <c r="RML2637" s="97"/>
      <c r="RMM2637" s="97"/>
      <c r="RMN2637" s="97"/>
      <c r="RMO2637" s="97"/>
      <c r="RMP2637" s="97"/>
      <c r="RMQ2637" s="97"/>
      <c r="RMR2637" s="97"/>
      <c r="RMS2637" s="97"/>
      <c r="RMT2637" s="97"/>
      <c r="RMU2637" s="97"/>
      <c r="RMV2637" s="97"/>
      <c r="RMW2637" s="97"/>
      <c r="RMX2637" s="97"/>
      <c r="RMY2637" s="97"/>
      <c r="RMZ2637" s="97"/>
      <c r="RNA2637" s="97"/>
      <c r="RNB2637" s="97"/>
      <c r="RNC2637" s="97"/>
      <c r="RND2637" s="97"/>
      <c r="RNE2637" s="97"/>
      <c r="RNF2637" s="97"/>
      <c r="RNG2637" s="97"/>
      <c r="RNH2637" s="97"/>
      <c r="RNI2637" s="97"/>
      <c r="RNJ2637" s="97"/>
      <c r="RNK2637" s="97"/>
      <c r="RNL2637" s="97"/>
      <c r="RNM2637" s="97"/>
      <c r="RNN2637" s="97"/>
      <c r="RNO2637" s="97"/>
      <c r="RNP2637" s="97"/>
      <c r="RNQ2637" s="97"/>
      <c r="RNR2637" s="97"/>
      <c r="RNS2637" s="97"/>
      <c r="RNT2637" s="97"/>
      <c r="RNU2637" s="97"/>
      <c r="RNV2637" s="97"/>
      <c r="RNW2637" s="97"/>
      <c r="RNX2637" s="97"/>
      <c r="RNY2637" s="97"/>
      <c r="RNZ2637" s="97"/>
      <c r="ROA2637" s="97"/>
      <c r="ROB2637" s="97"/>
      <c r="ROC2637" s="97"/>
      <c r="ROD2637" s="97"/>
      <c r="ROE2637" s="97"/>
      <c r="ROF2637" s="97"/>
      <c r="ROG2637" s="97"/>
      <c r="ROH2637" s="97"/>
      <c r="ROI2637" s="97"/>
      <c r="ROJ2637" s="97"/>
      <c r="ROK2637" s="97"/>
      <c r="ROL2637" s="97"/>
      <c r="ROM2637" s="97"/>
      <c r="RON2637" s="97"/>
      <c r="ROO2637" s="97"/>
      <c r="ROP2637" s="97"/>
      <c r="ROQ2637" s="97"/>
      <c r="ROR2637" s="97"/>
      <c r="ROS2637" s="97"/>
      <c r="ROT2637" s="97"/>
      <c r="ROU2637" s="97"/>
      <c r="ROV2637" s="97"/>
      <c r="ROW2637" s="97"/>
      <c r="ROX2637" s="97"/>
      <c r="ROY2637" s="97"/>
      <c r="ROZ2637" s="97"/>
      <c r="RPA2637" s="97"/>
      <c r="RPB2637" s="97"/>
      <c r="RPC2637" s="97"/>
      <c r="RPD2637" s="97"/>
      <c r="RPE2637" s="97"/>
      <c r="RPF2637" s="97"/>
      <c r="RPG2637" s="97"/>
      <c r="RPH2637" s="97"/>
      <c r="RPI2637" s="97"/>
      <c r="RPJ2637" s="97"/>
      <c r="RPK2637" s="97"/>
      <c r="RPL2637" s="97"/>
      <c r="RPM2637" s="97"/>
      <c r="RPN2637" s="97"/>
      <c r="RPO2637" s="97"/>
      <c r="RPP2637" s="97"/>
      <c r="RPQ2637" s="97"/>
      <c r="RPR2637" s="97"/>
      <c r="RPS2637" s="97"/>
      <c r="RPT2637" s="97"/>
      <c r="RPU2637" s="97"/>
      <c r="RPV2637" s="97"/>
      <c r="RPW2637" s="97"/>
      <c r="RPX2637" s="97"/>
      <c r="RPY2637" s="97"/>
      <c r="RPZ2637" s="97"/>
      <c r="RQA2637" s="97"/>
      <c r="RQB2637" s="97"/>
      <c r="RQC2637" s="97"/>
      <c r="RQD2637" s="97"/>
      <c r="RQE2637" s="97"/>
      <c r="RQF2637" s="97"/>
      <c r="RQG2637" s="97"/>
      <c r="RQH2637" s="97"/>
      <c r="RQI2637" s="97"/>
      <c r="RQJ2637" s="97"/>
      <c r="RQK2637" s="97"/>
      <c r="RQL2637" s="97"/>
      <c r="RQM2637" s="97"/>
      <c r="RQN2637" s="97"/>
      <c r="RQO2637" s="97"/>
      <c r="RQP2637" s="97"/>
      <c r="RQQ2637" s="97"/>
      <c r="RQR2637" s="97"/>
      <c r="RQS2637" s="97"/>
      <c r="RQT2637" s="97"/>
      <c r="RQU2637" s="97"/>
      <c r="RQV2637" s="97"/>
      <c r="RQW2637" s="97"/>
      <c r="RQX2637" s="97"/>
      <c r="RQY2637" s="97"/>
      <c r="RQZ2637" s="97"/>
      <c r="RRA2637" s="97"/>
      <c r="RRB2637" s="97"/>
      <c r="RRC2637" s="97"/>
      <c r="RRD2637" s="97"/>
      <c r="RRE2637" s="97"/>
      <c r="RRF2637" s="97"/>
      <c r="RRG2637" s="97"/>
      <c r="RRH2637" s="97"/>
      <c r="RRI2637" s="97"/>
      <c r="RRJ2637" s="97"/>
      <c r="RRK2637" s="97"/>
      <c r="RRL2637" s="97"/>
      <c r="RRM2637" s="97"/>
      <c r="RRN2637" s="97"/>
      <c r="RRO2637" s="97"/>
      <c r="RRP2637" s="97"/>
      <c r="RRQ2637" s="97"/>
      <c r="RRR2637" s="97"/>
      <c r="RRS2637" s="97"/>
      <c r="RRT2637" s="97"/>
      <c r="RRU2637" s="97"/>
      <c r="RRV2637" s="97"/>
      <c r="RRW2637" s="97"/>
      <c r="RRX2637" s="97"/>
      <c r="RRY2637" s="97"/>
      <c r="RRZ2637" s="97"/>
      <c r="RSA2637" s="97"/>
      <c r="RSB2637" s="97"/>
      <c r="RSC2637" s="97"/>
      <c r="RSD2637" s="97"/>
      <c r="RSE2637" s="97"/>
      <c r="RSF2637" s="97"/>
      <c r="RSG2637" s="97"/>
      <c r="RSH2637" s="97"/>
      <c r="RSI2637" s="97"/>
      <c r="RSJ2637" s="97"/>
      <c r="RSK2637" s="97"/>
      <c r="RSL2637" s="97"/>
      <c r="RSM2637" s="97"/>
      <c r="RSN2637" s="97"/>
      <c r="RSO2637" s="97"/>
      <c r="RSP2637" s="97"/>
      <c r="RSQ2637" s="97"/>
      <c r="RSR2637" s="97"/>
      <c r="RSS2637" s="97"/>
      <c r="RST2637" s="97"/>
      <c r="RSU2637" s="97"/>
      <c r="RSV2637" s="97"/>
      <c r="RSW2637" s="97"/>
      <c r="RSX2637" s="97"/>
      <c r="RSY2637" s="97"/>
      <c r="RSZ2637" s="97"/>
      <c r="RTA2637" s="97"/>
      <c r="RTB2637" s="97"/>
      <c r="RTC2637" s="97"/>
      <c r="RTD2637" s="97"/>
      <c r="RTE2637" s="97"/>
      <c r="RTF2637" s="97"/>
      <c r="RTG2637" s="97"/>
      <c r="RTH2637" s="97"/>
      <c r="RTI2637" s="97"/>
      <c r="RTJ2637" s="97"/>
      <c r="RTK2637" s="97"/>
      <c r="RTL2637" s="97"/>
      <c r="RTM2637" s="97"/>
      <c r="RTN2637" s="97"/>
      <c r="RTO2637" s="97"/>
      <c r="RTP2637" s="97"/>
      <c r="RTQ2637" s="97"/>
      <c r="RTR2637" s="97"/>
      <c r="RTS2637" s="97"/>
      <c r="RTT2637" s="97"/>
      <c r="RTU2637" s="97"/>
      <c r="RTV2637" s="97"/>
      <c r="RTW2637" s="97"/>
      <c r="RTX2637" s="97"/>
      <c r="RTY2637" s="97"/>
      <c r="RTZ2637" s="97"/>
      <c r="RUA2637" s="97"/>
      <c r="RUB2637" s="97"/>
      <c r="RUC2637" s="97"/>
      <c r="RUD2637" s="97"/>
      <c r="RUE2637" s="97"/>
      <c r="RUF2637" s="97"/>
      <c r="RUG2637" s="97"/>
      <c r="RUH2637" s="97"/>
      <c r="RUI2637" s="97"/>
      <c r="RUJ2637" s="97"/>
      <c r="RUK2637" s="97"/>
      <c r="RUL2637" s="97"/>
      <c r="RUM2637" s="97"/>
      <c r="RUN2637" s="97"/>
      <c r="RUO2637" s="97"/>
      <c r="RUP2637" s="97"/>
      <c r="RUQ2637" s="97"/>
      <c r="RUR2637" s="97"/>
      <c r="RUS2637" s="97"/>
      <c r="RUT2637" s="97"/>
      <c r="RUU2637" s="97"/>
      <c r="RUV2637" s="97"/>
      <c r="RUW2637" s="97"/>
      <c r="RUX2637" s="97"/>
      <c r="RUY2637" s="97"/>
      <c r="RUZ2637" s="97"/>
      <c r="RVA2637" s="97"/>
      <c r="RVB2637" s="97"/>
      <c r="RVC2637" s="97"/>
      <c r="RVD2637" s="97"/>
      <c r="RVE2637" s="97"/>
      <c r="RVF2637" s="97"/>
      <c r="RVG2637" s="97"/>
      <c r="RVH2637" s="97"/>
      <c r="RVI2637" s="97"/>
      <c r="RVJ2637" s="97"/>
      <c r="RVK2637" s="97"/>
      <c r="RVL2637" s="97"/>
      <c r="RVM2637" s="97"/>
      <c r="RVN2637" s="97"/>
      <c r="RVO2637" s="97"/>
      <c r="RVP2637" s="97"/>
      <c r="RVQ2637" s="97"/>
      <c r="RVR2637" s="97"/>
      <c r="RVS2637" s="97"/>
      <c r="RVT2637" s="97"/>
      <c r="RVU2637" s="97"/>
      <c r="RVV2637" s="97"/>
      <c r="RVW2637" s="97"/>
      <c r="RVX2637" s="97"/>
      <c r="RVY2637" s="97"/>
      <c r="RVZ2637" s="97"/>
      <c r="RWA2637" s="97"/>
      <c r="RWB2637" s="97"/>
      <c r="RWC2637" s="97"/>
      <c r="RWD2637" s="97"/>
      <c r="RWE2637" s="97"/>
      <c r="RWF2637" s="97"/>
      <c r="RWG2637" s="97"/>
      <c r="RWH2637" s="97"/>
      <c r="RWI2637" s="97"/>
      <c r="RWJ2637" s="97"/>
      <c r="RWK2637" s="97"/>
      <c r="RWL2637" s="97"/>
      <c r="RWM2637" s="97"/>
      <c r="RWN2637" s="97"/>
      <c r="RWO2637" s="97"/>
      <c r="RWP2637" s="97"/>
      <c r="RWQ2637" s="97"/>
      <c r="RWR2637" s="97"/>
      <c r="RWS2637" s="97"/>
      <c r="RWT2637" s="97"/>
      <c r="RWU2637" s="97"/>
      <c r="RWV2637" s="97"/>
      <c r="RWW2637" s="97"/>
      <c r="RWX2637" s="97"/>
      <c r="RWY2637" s="97"/>
      <c r="RWZ2637" s="97"/>
      <c r="RXA2637" s="97"/>
      <c r="RXB2637" s="97"/>
      <c r="RXC2637" s="97"/>
      <c r="RXD2637" s="97"/>
      <c r="RXE2637" s="97"/>
      <c r="RXF2637" s="97"/>
      <c r="RXG2637" s="97"/>
      <c r="RXH2637" s="97"/>
      <c r="RXI2637" s="97"/>
      <c r="RXJ2637" s="97"/>
      <c r="RXK2637" s="97"/>
      <c r="RXL2637" s="97"/>
      <c r="RXM2637" s="97"/>
      <c r="RXN2637" s="97"/>
      <c r="RXO2637" s="97"/>
      <c r="RXP2637" s="97"/>
      <c r="RXQ2637" s="97"/>
      <c r="RXR2637" s="97"/>
      <c r="RXS2637" s="97"/>
      <c r="RXT2637" s="97"/>
      <c r="RXU2637" s="97"/>
      <c r="RXV2637" s="97"/>
      <c r="RXW2637" s="97"/>
      <c r="RXX2637" s="97"/>
      <c r="RXY2637" s="97"/>
      <c r="RXZ2637" s="97"/>
      <c r="RYA2637" s="97"/>
      <c r="RYB2637" s="97"/>
      <c r="RYC2637" s="97"/>
      <c r="RYD2637" s="97"/>
      <c r="RYE2637" s="97"/>
      <c r="RYF2637" s="97"/>
      <c r="RYG2637" s="97"/>
      <c r="RYH2637" s="97"/>
      <c r="RYI2637" s="97"/>
      <c r="RYJ2637" s="97"/>
      <c r="RYK2637" s="97"/>
      <c r="RYL2637" s="97"/>
      <c r="RYM2637" s="97"/>
      <c r="RYN2637" s="97"/>
      <c r="RYO2637" s="97"/>
      <c r="RYP2637" s="97"/>
      <c r="RYQ2637" s="97"/>
      <c r="RYR2637" s="97"/>
      <c r="RYS2637" s="97"/>
      <c r="RYT2637" s="97"/>
      <c r="RYU2637" s="97"/>
      <c r="RYV2637" s="97"/>
      <c r="RYW2637" s="97"/>
      <c r="RYX2637" s="97"/>
      <c r="RYY2637" s="97"/>
      <c r="RYZ2637" s="97"/>
      <c r="RZA2637" s="97"/>
      <c r="RZB2637" s="97"/>
      <c r="RZC2637" s="97"/>
      <c r="RZD2637" s="97"/>
      <c r="RZE2637" s="97"/>
      <c r="RZF2637" s="97"/>
      <c r="RZG2637" s="97"/>
      <c r="RZH2637" s="97"/>
      <c r="RZI2637" s="97"/>
      <c r="RZJ2637" s="97"/>
      <c r="RZK2637" s="97"/>
      <c r="RZL2637" s="97"/>
      <c r="RZM2637" s="97"/>
      <c r="RZN2637" s="97"/>
      <c r="RZO2637" s="97"/>
      <c r="RZP2637" s="97"/>
      <c r="RZQ2637" s="97"/>
      <c r="RZR2637" s="97"/>
      <c r="RZS2637" s="97"/>
      <c r="RZT2637" s="97"/>
      <c r="RZU2637" s="97"/>
      <c r="RZV2637" s="97"/>
      <c r="RZW2637" s="97"/>
      <c r="RZX2637" s="97"/>
      <c r="RZY2637" s="97"/>
      <c r="RZZ2637" s="97"/>
      <c r="SAA2637" s="97"/>
      <c r="SAB2637" s="97"/>
      <c r="SAC2637" s="97"/>
      <c r="SAD2637" s="97"/>
      <c r="SAE2637" s="97"/>
      <c r="SAF2637" s="97"/>
      <c r="SAG2637" s="97"/>
      <c r="SAH2637" s="97"/>
      <c r="SAI2637" s="97"/>
      <c r="SAJ2637" s="97"/>
      <c r="SAK2637" s="97"/>
      <c r="SAL2637" s="97"/>
      <c r="SAM2637" s="97"/>
      <c r="SAN2637" s="97"/>
      <c r="SAO2637" s="97"/>
      <c r="SAP2637" s="97"/>
      <c r="SAQ2637" s="97"/>
      <c r="SAR2637" s="97"/>
      <c r="SAS2637" s="97"/>
      <c r="SAT2637" s="97"/>
      <c r="SAU2637" s="97"/>
      <c r="SAV2637" s="97"/>
      <c r="SAW2637" s="97"/>
      <c r="SAX2637" s="97"/>
      <c r="SAY2637" s="97"/>
      <c r="SAZ2637" s="97"/>
      <c r="SBA2637" s="97"/>
      <c r="SBB2637" s="97"/>
      <c r="SBC2637" s="97"/>
      <c r="SBD2637" s="97"/>
      <c r="SBE2637" s="97"/>
      <c r="SBF2637" s="97"/>
      <c r="SBG2637" s="97"/>
      <c r="SBH2637" s="97"/>
      <c r="SBI2637" s="97"/>
      <c r="SBJ2637" s="97"/>
      <c r="SBK2637" s="97"/>
      <c r="SBL2637" s="97"/>
      <c r="SBM2637" s="97"/>
      <c r="SBN2637" s="97"/>
      <c r="SBO2637" s="97"/>
      <c r="SBP2637" s="97"/>
      <c r="SBQ2637" s="97"/>
      <c r="SBR2637" s="97"/>
      <c r="SBS2637" s="97"/>
      <c r="SBT2637" s="97"/>
      <c r="SBU2637" s="97"/>
      <c r="SBV2637" s="97"/>
      <c r="SBW2637" s="97"/>
      <c r="SBX2637" s="97"/>
      <c r="SBY2637" s="97"/>
      <c r="SBZ2637" s="97"/>
      <c r="SCA2637" s="97"/>
      <c r="SCB2637" s="97"/>
      <c r="SCC2637" s="97"/>
      <c r="SCD2637" s="97"/>
      <c r="SCE2637" s="97"/>
      <c r="SCF2637" s="97"/>
      <c r="SCG2637" s="97"/>
      <c r="SCH2637" s="97"/>
      <c r="SCI2637" s="97"/>
      <c r="SCJ2637" s="97"/>
      <c r="SCK2637" s="97"/>
      <c r="SCL2637" s="97"/>
      <c r="SCM2637" s="97"/>
      <c r="SCN2637" s="97"/>
      <c r="SCO2637" s="97"/>
      <c r="SCP2637" s="97"/>
      <c r="SCQ2637" s="97"/>
      <c r="SCR2637" s="97"/>
      <c r="SCS2637" s="97"/>
      <c r="SCT2637" s="97"/>
      <c r="SCU2637" s="97"/>
      <c r="SCV2637" s="97"/>
      <c r="SCW2637" s="97"/>
      <c r="SCX2637" s="97"/>
      <c r="SCY2637" s="97"/>
      <c r="SCZ2637" s="97"/>
      <c r="SDA2637" s="97"/>
      <c r="SDB2637" s="97"/>
      <c r="SDC2637" s="97"/>
      <c r="SDD2637" s="97"/>
      <c r="SDE2637" s="97"/>
      <c r="SDF2637" s="97"/>
      <c r="SDG2637" s="97"/>
      <c r="SDH2637" s="97"/>
      <c r="SDI2637" s="97"/>
      <c r="SDJ2637" s="97"/>
      <c r="SDK2637" s="97"/>
      <c r="SDL2637" s="97"/>
      <c r="SDM2637" s="97"/>
      <c r="SDN2637" s="97"/>
      <c r="SDO2637" s="97"/>
      <c r="SDP2637" s="97"/>
      <c r="SDQ2637" s="97"/>
      <c r="SDR2637" s="97"/>
      <c r="SDS2637" s="97"/>
      <c r="SDT2637" s="97"/>
      <c r="SDU2637" s="97"/>
      <c r="SDV2637" s="97"/>
      <c r="SDW2637" s="97"/>
      <c r="SDX2637" s="97"/>
      <c r="SDY2637" s="97"/>
      <c r="SDZ2637" s="97"/>
      <c r="SEA2637" s="97"/>
      <c r="SEB2637" s="97"/>
      <c r="SEC2637" s="97"/>
      <c r="SED2637" s="97"/>
      <c r="SEE2637" s="97"/>
      <c r="SEF2637" s="97"/>
      <c r="SEG2637" s="97"/>
      <c r="SEH2637" s="97"/>
      <c r="SEI2637" s="97"/>
      <c r="SEJ2637" s="97"/>
      <c r="SEK2637" s="97"/>
      <c r="SEL2637" s="97"/>
      <c r="SEM2637" s="97"/>
      <c r="SEN2637" s="97"/>
      <c r="SEO2637" s="97"/>
      <c r="SEP2637" s="97"/>
      <c r="SEQ2637" s="97"/>
      <c r="SER2637" s="97"/>
      <c r="SES2637" s="97"/>
      <c r="SET2637" s="97"/>
      <c r="SEU2637" s="97"/>
      <c r="SEV2637" s="97"/>
      <c r="SEW2637" s="97"/>
      <c r="SEX2637" s="97"/>
      <c r="SEY2637" s="97"/>
      <c r="SEZ2637" s="97"/>
      <c r="SFA2637" s="97"/>
      <c r="SFB2637" s="97"/>
      <c r="SFC2637" s="97"/>
      <c r="SFD2637" s="97"/>
      <c r="SFE2637" s="97"/>
      <c r="SFF2637" s="97"/>
      <c r="SFG2637" s="97"/>
      <c r="SFH2637" s="97"/>
      <c r="SFI2637" s="97"/>
      <c r="SFJ2637" s="97"/>
      <c r="SFK2637" s="97"/>
      <c r="SFL2637" s="97"/>
      <c r="SFM2637" s="97"/>
      <c r="SFN2637" s="97"/>
      <c r="SFO2637" s="97"/>
      <c r="SFP2637" s="97"/>
      <c r="SFQ2637" s="97"/>
      <c r="SFR2637" s="97"/>
      <c r="SFS2637" s="97"/>
      <c r="SFT2637" s="97"/>
      <c r="SFU2637" s="97"/>
      <c r="SFV2637" s="97"/>
      <c r="SFW2637" s="97"/>
      <c r="SFX2637" s="97"/>
      <c r="SFY2637" s="97"/>
      <c r="SFZ2637" s="97"/>
      <c r="SGA2637" s="97"/>
      <c r="SGB2637" s="97"/>
      <c r="SGC2637" s="97"/>
      <c r="SGD2637" s="97"/>
      <c r="SGE2637" s="97"/>
      <c r="SGF2637" s="97"/>
      <c r="SGG2637" s="97"/>
      <c r="SGH2637" s="97"/>
      <c r="SGI2637" s="97"/>
      <c r="SGJ2637" s="97"/>
      <c r="SGK2637" s="97"/>
      <c r="SGL2637" s="97"/>
      <c r="SGM2637" s="97"/>
      <c r="SGN2637" s="97"/>
      <c r="SGO2637" s="97"/>
      <c r="SGP2637" s="97"/>
      <c r="SGQ2637" s="97"/>
      <c r="SGR2637" s="97"/>
      <c r="SGS2637" s="97"/>
      <c r="SGT2637" s="97"/>
      <c r="SGU2637" s="97"/>
      <c r="SGV2637" s="97"/>
      <c r="SGW2637" s="97"/>
      <c r="SGX2637" s="97"/>
      <c r="SGY2637" s="97"/>
      <c r="SGZ2637" s="97"/>
      <c r="SHA2637" s="97"/>
      <c r="SHB2637" s="97"/>
      <c r="SHC2637" s="97"/>
      <c r="SHD2637" s="97"/>
      <c r="SHE2637" s="97"/>
      <c r="SHF2637" s="97"/>
      <c r="SHG2637" s="97"/>
      <c r="SHH2637" s="97"/>
      <c r="SHI2637" s="97"/>
      <c r="SHJ2637" s="97"/>
      <c r="SHK2637" s="97"/>
      <c r="SHL2637" s="97"/>
      <c r="SHM2637" s="97"/>
      <c r="SHN2637" s="97"/>
      <c r="SHO2637" s="97"/>
      <c r="SHP2637" s="97"/>
      <c r="SHQ2637" s="97"/>
      <c r="SHR2637" s="97"/>
      <c r="SHS2637" s="97"/>
      <c r="SHT2637" s="97"/>
      <c r="SHU2637" s="97"/>
      <c r="SHV2637" s="97"/>
      <c r="SHW2637" s="97"/>
      <c r="SHX2637" s="97"/>
      <c r="SHY2637" s="97"/>
      <c r="SHZ2637" s="97"/>
      <c r="SIA2637" s="97"/>
      <c r="SIB2637" s="97"/>
      <c r="SIC2637" s="97"/>
      <c r="SID2637" s="97"/>
      <c r="SIE2637" s="97"/>
      <c r="SIF2637" s="97"/>
      <c r="SIG2637" s="97"/>
      <c r="SIH2637" s="97"/>
      <c r="SII2637" s="97"/>
      <c r="SIJ2637" s="97"/>
      <c r="SIK2637" s="97"/>
      <c r="SIL2637" s="97"/>
      <c r="SIM2637" s="97"/>
      <c r="SIN2637" s="97"/>
      <c r="SIO2637" s="97"/>
      <c r="SIP2637" s="97"/>
      <c r="SIQ2637" s="97"/>
      <c r="SIR2637" s="97"/>
      <c r="SIS2637" s="97"/>
      <c r="SIT2637" s="97"/>
      <c r="SIU2637" s="97"/>
      <c r="SIV2637" s="97"/>
      <c r="SIW2637" s="97"/>
      <c r="SIX2637" s="97"/>
      <c r="SIY2637" s="97"/>
      <c r="SIZ2637" s="97"/>
      <c r="SJA2637" s="97"/>
      <c r="SJB2637" s="97"/>
      <c r="SJC2637" s="97"/>
      <c r="SJD2637" s="97"/>
      <c r="SJE2637" s="97"/>
      <c r="SJF2637" s="97"/>
      <c r="SJG2637" s="97"/>
      <c r="SJH2637" s="97"/>
      <c r="SJI2637" s="97"/>
      <c r="SJJ2637" s="97"/>
      <c r="SJK2637" s="97"/>
      <c r="SJL2637" s="97"/>
      <c r="SJM2637" s="97"/>
      <c r="SJN2637" s="97"/>
      <c r="SJO2637" s="97"/>
      <c r="SJP2637" s="97"/>
      <c r="SJQ2637" s="97"/>
      <c r="SJR2637" s="97"/>
      <c r="SJS2637" s="97"/>
      <c r="SJT2637" s="97"/>
      <c r="SJU2637" s="97"/>
      <c r="SJV2637" s="97"/>
      <c r="SJW2637" s="97"/>
      <c r="SJX2637" s="97"/>
      <c r="SJY2637" s="97"/>
      <c r="SJZ2637" s="97"/>
      <c r="SKA2637" s="97"/>
      <c r="SKB2637" s="97"/>
      <c r="SKC2637" s="97"/>
      <c r="SKD2637" s="97"/>
      <c r="SKE2637" s="97"/>
      <c r="SKF2637" s="97"/>
      <c r="SKG2637" s="97"/>
      <c r="SKH2637" s="97"/>
      <c r="SKI2637" s="97"/>
      <c r="SKJ2637" s="97"/>
      <c r="SKK2637" s="97"/>
      <c r="SKL2637" s="97"/>
      <c r="SKM2637" s="97"/>
      <c r="SKN2637" s="97"/>
      <c r="SKO2637" s="97"/>
      <c r="SKP2637" s="97"/>
      <c r="SKQ2637" s="97"/>
      <c r="SKR2637" s="97"/>
      <c r="SKS2637" s="97"/>
      <c r="SKT2637" s="97"/>
      <c r="SKU2637" s="97"/>
      <c r="SKV2637" s="97"/>
      <c r="SKW2637" s="97"/>
      <c r="SKX2637" s="97"/>
      <c r="SKY2637" s="97"/>
      <c r="SKZ2637" s="97"/>
      <c r="SLA2637" s="97"/>
      <c r="SLB2637" s="97"/>
      <c r="SLC2637" s="97"/>
      <c r="SLD2637" s="97"/>
      <c r="SLE2637" s="97"/>
      <c r="SLF2637" s="97"/>
      <c r="SLG2637" s="97"/>
      <c r="SLH2637" s="97"/>
      <c r="SLI2637" s="97"/>
      <c r="SLJ2637" s="97"/>
      <c r="SLK2637" s="97"/>
      <c r="SLL2637" s="97"/>
      <c r="SLM2637" s="97"/>
      <c r="SLN2637" s="97"/>
      <c r="SLO2637" s="97"/>
      <c r="SLP2637" s="97"/>
      <c r="SLQ2637" s="97"/>
      <c r="SLR2637" s="97"/>
      <c r="SLS2637" s="97"/>
      <c r="SLT2637" s="97"/>
      <c r="SLU2637" s="97"/>
      <c r="SLV2637" s="97"/>
      <c r="SLW2637" s="97"/>
      <c r="SLX2637" s="97"/>
      <c r="SLY2637" s="97"/>
      <c r="SLZ2637" s="97"/>
      <c r="SMA2637" s="97"/>
      <c r="SMB2637" s="97"/>
      <c r="SMC2637" s="97"/>
      <c r="SMD2637" s="97"/>
      <c r="SME2637" s="97"/>
      <c r="SMF2637" s="97"/>
      <c r="SMG2637" s="97"/>
      <c r="SMH2637" s="97"/>
      <c r="SMI2637" s="97"/>
      <c r="SMJ2637" s="97"/>
      <c r="SMK2637" s="97"/>
      <c r="SML2637" s="97"/>
      <c r="SMM2637" s="97"/>
      <c r="SMN2637" s="97"/>
      <c r="SMO2637" s="97"/>
      <c r="SMP2637" s="97"/>
      <c r="SMQ2637" s="97"/>
      <c r="SMR2637" s="97"/>
      <c r="SMS2637" s="97"/>
      <c r="SMT2637" s="97"/>
      <c r="SMU2637" s="97"/>
      <c r="SMV2637" s="97"/>
      <c r="SMW2637" s="97"/>
      <c r="SMX2637" s="97"/>
      <c r="SMY2637" s="97"/>
      <c r="SMZ2637" s="97"/>
      <c r="SNA2637" s="97"/>
      <c r="SNB2637" s="97"/>
      <c r="SNC2637" s="97"/>
      <c r="SND2637" s="97"/>
      <c r="SNE2637" s="97"/>
      <c r="SNF2637" s="97"/>
      <c r="SNG2637" s="97"/>
      <c r="SNH2637" s="97"/>
      <c r="SNI2637" s="97"/>
      <c r="SNJ2637" s="97"/>
      <c r="SNK2637" s="97"/>
      <c r="SNL2637" s="97"/>
      <c r="SNM2637" s="97"/>
      <c r="SNN2637" s="97"/>
      <c r="SNO2637" s="97"/>
      <c r="SNP2637" s="97"/>
      <c r="SNQ2637" s="97"/>
      <c r="SNR2637" s="97"/>
      <c r="SNS2637" s="97"/>
      <c r="SNT2637" s="97"/>
      <c r="SNU2637" s="97"/>
      <c r="SNV2637" s="97"/>
      <c r="SNW2637" s="97"/>
      <c r="SNX2637" s="97"/>
      <c r="SNY2637" s="97"/>
      <c r="SNZ2637" s="97"/>
      <c r="SOA2637" s="97"/>
      <c r="SOB2637" s="97"/>
      <c r="SOC2637" s="97"/>
      <c r="SOD2637" s="97"/>
      <c r="SOE2637" s="97"/>
      <c r="SOF2637" s="97"/>
      <c r="SOG2637" s="97"/>
      <c r="SOH2637" s="97"/>
      <c r="SOI2637" s="97"/>
      <c r="SOJ2637" s="97"/>
      <c r="SOK2637" s="97"/>
      <c r="SOL2637" s="97"/>
      <c r="SOM2637" s="97"/>
      <c r="SON2637" s="97"/>
      <c r="SOO2637" s="97"/>
      <c r="SOP2637" s="97"/>
      <c r="SOQ2637" s="97"/>
      <c r="SOR2637" s="97"/>
      <c r="SOS2637" s="97"/>
      <c r="SOT2637" s="97"/>
      <c r="SOU2637" s="97"/>
      <c r="SOV2637" s="97"/>
      <c r="SOW2637" s="97"/>
      <c r="SOX2637" s="97"/>
      <c r="SOY2637" s="97"/>
      <c r="SOZ2637" s="97"/>
      <c r="SPA2637" s="97"/>
      <c r="SPB2637" s="97"/>
      <c r="SPC2637" s="97"/>
      <c r="SPD2637" s="97"/>
      <c r="SPE2637" s="97"/>
      <c r="SPF2637" s="97"/>
      <c r="SPG2637" s="97"/>
      <c r="SPH2637" s="97"/>
      <c r="SPI2637" s="97"/>
      <c r="SPJ2637" s="97"/>
      <c r="SPK2637" s="97"/>
      <c r="SPL2637" s="97"/>
      <c r="SPM2637" s="97"/>
      <c r="SPN2637" s="97"/>
      <c r="SPO2637" s="97"/>
      <c r="SPP2637" s="97"/>
      <c r="SPQ2637" s="97"/>
      <c r="SPR2637" s="97"/>
      <c r="SPS2637" s="97"/>
      <c r="SPT2637" s="97"/>
      <c r="SPU2637" s="97"/>
      <c r="SPV2637" s="97"/>
      <c r="SPW2637" s="97"/>
      <c r="SPX2637" s="97"/>
      <c r="SPY2637" s="97"/>
      <c r="SPZ2637" s="97"/>
      <c r="SQA2637" s="97"/>
      <c r="SQB2637" s="97"/>
      <c r="SQC2637" s="97"/>
      <c r="SQD2637" s="97"/>
      <c r="SQE2637" s="97"/>
      <c r="SQF2637" s="97"/>
      <c r="SQG2637" s="97"/>
      <c r="SQH2637" s="97"/>
      <c r="SQI2637" s="97"/>
      <c r="SQJ2637" s="97"/>
      <c r="SQK2637" s="97"/>
      <c r="SQL2637" s="97"/>
      <c r="SQM2637" s="97"/>
      <c r="SQN2637" s="97"/>
      <c r="SQO2637" s="97"/>
      <c r="SQP2637" s="97"/>
      <c r="SQQ2637" s="97"/>
      <c r="SQR2637" s="97"/>
      <c r="SQS2637" s="97"/>
      <c r="SQT2637" s="97"/>
      <c r="SQU2637" s="97"/>
      <c r="SQV2637" s="97"/>
      <c r="SQW2637" s="97"/>
      <c r="SQX2637" s="97"/>
      <c r="SQY2637" s="97"/>
      <c r="SQZ2637" s="97"/>
      <c r="SRA2637" s="97"/>
      <c r="SRB2637" s="97"/>
      <c r="SRC2637" s="97"/>
      <c r="SRD2637" s="97"/>
      <c r="SRE2637" s="97"/>
      <c r="SRF2637" s="97"/>
      <c r="SRG2637" s="97"/>
      <c r="SRH2637" s="97"/>
      <c r="SRI2637" s="97"/>
      <c r="SRJ2637" s="97"/>
      <c r="SRK2637" s="97"/>
      <c r="SRL2637" s="97"/>
      <c r="SRM2637" s="97"/>
      <c r="SRN2637" s="97"/>
      <c r="SRO2637" s="97"/>
      <c r="SRP2637" s="97"/>
      <c r="SRQ2637" s="97"/>
      <c r="SRR2637" s="97"/>
      <c r="SRS2637" s="97"/>
      <c r="SRT2637" s="97"/>
      <c r="SRU2637" s="97"/>
      <c r="SRV2637" s="97"/>
      <c r="SRW2637" s="97"/>
      <c r="SRX2637" s="97"/>
      <c r="SRY2637" s="97"/>
      <c r="SRZ2637" s="97"/>
      <c r="SSA2637" s="97"/>
      <c r="SSB2637" s="97"/>
      <c r="SSC2637" s="97"/>
      <c r="SSD2637" s="97"/>
      <c r="SSE2637" s="97"/>
      <c r="SSF2637" s="97"/>
      <c r="SSG2637" s="97"/>
      <c r="SSH2637" s="97"/>
      <c r="SSI2637" s="97"/>
      <c r="SSJ2637" s="97"/>
      <c r="SSK2637" s="97"/>
      <c r="SSL2637" s="97"/>
      <c r="SSM2637" s="97"/>
      <c r="SSN2637" s="97"/>
      <c r="SSO2637" s="97"/>
      <c r="SSP2637" s="97"/>
      <c r="SSQ2637" s="97"/>
      <c r="SSR2637" s="97"/>
      <c r="SSS2637" s="97"/>
      <c r="SST2637" s="97"/>
      <c r="SSU2637" s="97"/>
      <c r="SSV2637" s="97"/>
      <c r="SSW2637" s="97"/>
      <c r="SSX2637" s="97"/>
      <c r="SSY2637" s="97"/>
      <c r="SSZ2637" s="97"/>
      <c r="STA2637" s="97"/>
      <c r="STB2637" s="97"/>
      <c r="STC2637" s="97"/>
      <c r="STD2637" s="97"/>
      <c r="STE2637" s="97"/>
      <c r="STF2637" s="97"/>
      <c r="STG2637" s="97"/>
      <c r="STH2637" s="97"/>
      <c r="STI2637" s="97"/>
      <c r="STJ2637" s="97"/>
      <c r="STK2637" s="97"/>
      <c r="STL2637" s="97"/>
      <c r="STM2637" s="97"/>
      <c r="STN2637" s="97"/>
      <c r="STO2637" s="97"/>
      <c r="STP2637" s="97"/>
      <c r="STQ2637" s="97"/>
      <c r="STR2637" s="97"/>
      <c r="STS2637" s="97"/>
      <c r="STT2637" s="97"/>
      <c r="STU2637" s="97"/>
      <c r="STV2637" s="97"/>
      <c r="STW2637" s="97"/>
      <c r="STX2637" s="97"/>
      <c r="STY2637" s="97"/>
      <c r="STZ2637" s="97"/>
      <c r="SUA2637" s="97"/>
      <c r="SUB2637" s="97"/>
      <c r="SUC2637" s="97"/>
      <c r="SUD2637" s="97"/>
      <c r="SUE2637" s="97"/>
      <c r="SUF2637" s="97"/>
      <c r="SUG2637" s="97"/>
      <c r="SUH2637" s="97"/>
      <c r="SUI2637" s="97"/>
      <c r="SUJ2637" s="97"/>
      <c r="SUK2637" s="97"/>
      <c r="SUL2637" s="97"/>
      <c r="SUM2637" s="97"/>
      <c r="SUN2637" s="97"/>
      <c r="SUO2637" s="97"/>
      <c r="SUP2637" s="97"/>
      <c r="SUQ2637" s="97"/>
      <c r="SUR2637" s="97"/>
      <c r="SUS2637" s="97"/>
      <c r="SUT2637" s="97"/>
      <c r="SUU2637" s="97"/>
      <c r="SUV2637" s="97"/>
      <c r="SUW2637" s="97"/>
      <c r="SUX2637" s="97"/>
      <c r="SUY2637" s="97"/>
      <c r="SUZ2637" s="97"/>
      <c r="SVA2637" s="97"/>
      <c r="SVB2637" s="97"/>
      <c r="SVC2637" s="97"/>
      <c r="SVD2637" s="97"/>
      <c r="SVE2637" s="97"/>
      <c r="SVF2637" s="97"/>
      <c r="SVG2637" s="97"/>
      <c r="SVH2637" s="97"/>
      <c r="SVI2637" s="97"/>
      <c r="SVJ2637" s="97"/>
      <c r="SVK2637" s="97"/>
      <c r="SVL2637" s="97"/>
      <c r="SVM2637" s="97"/>
      <c r="SVN2637" s="97"/>
      <c r="SVO2637" s="97"/>
      <c r="SVP2637" s="97"/>
      <c r="SVQ2637" s="97"/>
      <c r="SVR2637" s="97"/>
      <c r="SVS2637" s="97"/>
      <c r="SVT2637" s="97"/>
      <c r="SVU2637" s="97"/>
      <c r="SVV2637" s="97"/>
      <c r="SVW2637" s="97"/>
      <c r="SVX2637" s="97"/>
      <c r="SVY2637" s="97"/>
      <c r="SVZ2637" s="97"/>
      <c r="SWA2637" s="97"/>
      <c r="SWB2637" s="97"/>
      <c r="SWC2637" s="97"/>
      <c r="SWD2637" s="97"/>
      <c r="SWE2637" s="97"/>
      <c r="SWF2637" s="97"/>
      <c r="SWG2637" s="97"/>
      <c r="SWH2637" s="97"/>
      <c r="SWI2637" s="97"/>
      <c r="SWJ2637" s="97"/>
      <c r="SWK2637" s="97"/>
      <c r="SWL2637" s="97"/>
      <c r="SWM2637" s="97"/>
      <c r="SWN2637" s="97"/>
      <c r="SWO2637" s="97"/>
      <c r="SWP2637" s="97"/>
      <c r="SWQ2637" s="97"/>
      <c r="SWR2637" s="97"/>
      <c r="SWS2637" s="97"/>
      <c r="SWT2637" s="97"/>
      <c r="SWU2637" s="97"/>
      <c r="SWV2637" s="97"/>
      <c r="SWW2637" s="97"/>
      <c r="SWX2637" s="97"/>
      <c r="SWY2637" s="97"/>
      <c r="SWZ2637" s="97"/>
      <c r="SXA2637" s="97"/>
      <c r="SXB2637" s="97"/>
      <c r="SXC2637" s="97"/>
      <c r="SXD2637" s="97"/>
      <c r="SXE2637" s="97"/>
      <c r="SXF2637" s="97"/>
      <c r="SXG2637" s="97"/>
      <c r="SXH2637" s="97"/>
      <c r="SXI2637" s="97"/>
      <c r="SXJ2637" s="97"/>
      <c r="SXK2637" s="97"/>
      <c r="SXL2637" s="97"/>
      <c r="SXM2637" s="97"/>
      <c r="SXN2637" s="97"/>
      <c r="SXO2637" s="97"/>
      <c r="SXP2637" s="97"/>
      <c r="SXQ2637" s="97"/>
      <c r="SXR2637" s="97"/>
      <c r="SXS2637" s="97"/>
      <c r="SXT2637" s="97"/>
      <c r="SXU2637" s="97"/>
      <c r="SXV2637" s="97"/>
      <c r="SXW2637" s="97"/>
      <c r="SXX2637" s="97"/>
      <c r="SXY2637" s="97"/>
      <c r="SXZ2637" s="97"/>
      <c r="SYA2637" s="97"/>
      <c r="SYB2637" s="97"/>
      <c r="SYC2637" s="97"/>
      <c r="SYD2637" s="97"/>
      <c r="SYE2637" s="97"/>
      <c r="SYF2637" s="97"/>
      <c r="SYG2637" s="97"/>
      <c r="SYH2637" s="97"/>
      <c r="SYI2637" s="97"/>
      <c r="SYJ2637" s="97"/>
      <c r="SYK2637" s="97"/>
      <c r="SYL2637" s="97"/>
      <c r="SYM2637" s="97"/>
      <c r="SYN2637" s="97"/>
      <c r="SYO2637" s="97"/>
      <c r="SYP2637" s="97"/>
      <c r="SYQ2637" s="97"/>
      <c r="SYR2637" s="97"/>
      <c r="SYS2637" s="97"/>
      <c r="SYT2637" s="97"/>
      <c r="SYU2637" s="97"/>
      <c r="SYV2637" s="97"/>
      <c r="SYW2637" s="97"/>
      <c r="SYX2637" s="97"/>
      <c r="SYY2637" s="97"/>
      <c r="SYZ2637" s="97"/>
      <c r="SZA2637" s="97"/>
      <c r="SZB2637" s="97"/>
      <c r="SZC2637" s="97"/>
      <c r="SZD2637" s="97"/>
      <c r="SZE2637" s="97"/>
      <c r="SZF2637" s="97"/>
      <c r="SZG2637" s="97"/>
      <c r="SZH2637" s="97"/>
      <c r="SZI2637" s="97"/>
      <c r="SZJ2637" s="97"/>
      <c r="SZK2637" s="97"/>
      <c r="SZL2637" s="97"/>
      <c r="SZM2637" s="97"/>
      <c r="SZN2637" s="97"/>
      <c r="SZO2637" s="97"/>
      <c r="SZP2637" s="97"/>
      <c r="SZQ2637" s="97"/>
      <c r="SZR2637" s="97"/>
      <c r="SZS2637" s="97"/>
      <c r="SZT2637" s="97"/>
      <c r="SZU2637" s="97"/>
      <c r="SZV2637" s="97"/>
      <c r="SZW2637" s="97"/>
      <c r="SZX2637" s="97"/>
      <c r="SZY2637" s="97"/>
      <c r="SZZ2637" s="97"/>
      <c r="TAA2637" s="97"/>
      <c r="TAB2637" s="97"/>
      <c r="TAC2637" s="97"/>
      <c r="TAD2637" s="97"/>
      <c r="TAE2637" s="97"/>
      <c r="TAF2637" s="97"/>
      <c r="TAG2637" s="97"/>
      <c r="TAH2637" s="97"/>
      <c r="TAI2637" s="97"/>
      <c r="TAJ2637" s="97"/>
      <c r="TAK2637" s="97"/>
      <c r="TAL2637" s="97"/>
      <c r="TAM2637" s="97"/>
      <c r="TAN2637" s="97"/>
      <c r="TAO2637" s="97"/>
      <c r="TAP2637" s="97"/>
      <c r="TAQ2637" s="97"/>
      <c r="TAR2637" s="97"/>
      <c r="TAS2637" s="97"/>
      <c r="TAT2637" s="97"/>
      <c r="TAU2637" s="97"/>
      <c r="TAV2637" s="97"/>
      <c r="TAW2637" s="97"/>
      <c r="TAX2637" s="97"/>
      <c r="TAY2637" s="97"/>
      <c r="TAZ2637" s="97"/>
      <c r="TBA2637" s="97"/>
      <c r="TBB2637" s="97"/>
      <c r="TBC2637" s="97"/>
      <c r="TBD2637" s="97"/>
      <c r="TBE2637" s="97"/>
      <c r="TBF2637" s="97"/>
      <c r="TBG2637" s="97"/>
      <c r="TBH2637" s="97"/>
      <c r="TBI2637" s="97"/>
      <c r="TBJ2637" s="97"/>
      <c r="TBK2637" s="97"/>
      <c r="TBL2637" s="97"/>
      <c r="TBM2637" s="97"/>
      <c r="TBN2637" s="97"/>
      <c r="TBO2637" s="97"/>
      <c r="TBP2637" s="97"/>
      <c r="TBQ2637" s="97"/>
      <c r="TBR2637" s="97"/>
      <c r="TBS2637" s="97"/>
      <c r="TBT2637" s="97"/>
      <c r="TBU2637" s="97"/>
      <c r="TBV2637" s="97"/>
      <c r="TBW2637" s="97"/>
      <c r="TBX2637" s="97"/>
      <c r="TBY2637" s="97"/>
      <c r="TBZ2637" s="97"/>
      <c r="TCA2637" s="97"/>
      <c r="TCB2637" s="97"/>
      <c r="TCC2637" s="97"/>
      <c r="TCD2637" s="97"/>
      <c r="TCE2637" s="97"/>
      <c r="TCF2637" s="97"/>
      <c r="TCG2637" s="97"/>
      <c r="TCH2637" s="97"/>
      <c r="TCI2637" s="97"/>
      <c r="TCJ2637" s="97"/>
      <c r="TCK2637" s="97"/>
      <c r="TCL2637" s="97"/>
      <c r="TCM2637" s="97"/>
      <c r="TCN2637" s="97"/>
      <c r="TCO2637" s="97"/>
      <c r="TCP2637" s="97"/>
      <c r="TCQ2637" s="97"/>
      <c r="TCR2637" s="97"/>
      <c r="TCS2637" s="97"/>
      <c r="TCT2637" s="97"/>
      <c r="TCU2637" s="97"/>
      <c r="TCV2637" s="97"/>
      <c r="TCW2637" s="97"/>
      <c r="TCX2637" s="97"/>
      <c r="TCY2637" s="97"/>
      <c r="TCZ2637" s="97"/>
      <c r="TDA2637" s="97"/>
      <c r="TDB2637" s="97"/>
      <c r="TDC2637" s="97"/>
      <c r="TDD2637" s="97"/>
      <c r="TDE2637" s="97"/>
      <c r="TDF2637" s="97"/>
      <c r="TDG2637" s="97"/>
      <c r="TDH2637" s="97"/>
      <c r="TDI2637" s="97"/>
      <c r="TDJ2637" s="97"/>
      <c r="TDK2637" s="97"/>
      <c r="TDL2637" s="97"/>
      <c r="TDM2637" s="97"/>
      <c r="TDN2637" s="97"/>
      <c r="TDO2637" s="97"/>
      <c r="TDP2637" s="97"/>
      <c r="TDQ2637" s="97"/>
      <c r="TDR2637" s="97"/>
      <c r="TDS2637" s="97"/>
      <c r="TDT2637" s="97"/>
      <c r="TDU2637" s="97"/>
      <c r="TDV2637" s="97"/>
      <c r="TDW2637" s="97"/>
      <c r="TDX2637" s="97"/>
      <c r="TDY2637" s="97"/>
      <c r="TDZ2637" s="97"/>
      <c r="TEA2637" s="97"/>
      <c r="TEB2637" s="97"/>
      <c r="TEC2637" s="97"/>
      <c r="TED2637" s="97"/>
      <c r="TEE2637" s="97"/>
      <c r="TEF2637" s="97"/>
      <c r="TEG2637" s="97"/>
      <c r="TEH2637" s="97"/>
      <c r="TEI2637" s="97"/>
      <c r="TEJ2637" s="97"/>
      <c r="TEK2637" s="97"/>
      <c r="TEL2637" s="97"/>
      <c r="TEM2637" s="97"/>
      <c r="TEN2637" s="97"/>
      <c r="TEO2637" s="97"/>
      <c r="TEP2637" s="97"/>
      <c r="TEQ2637" s="97"/>
      <c r="TER2637" s="97"/>
      <c r="TES2637" s="97"/>
      <c r="TET2637" s="97"/>
      <c r="TEU2637" s="97"/>
      <c r="TEV2637" s="97"/>
      <c r="TEW2637" s="97"/>
      <c r="TEX2637" s="97"/>
      <c r="TEY2637" s="97"/>
      <c r="TEZ2637" s="97"/>
      <c r="TFA2637" s="97"/>
      <c r="TFB2637" s="97"/>
      <c r="TFC2637" s="97"/>
      <c r="TFD2637" s="97"/>
      <c r="TFE2637" s="97"/>
      <c r="TFF2637" s="97"/>
      <c r="TFG2637" s="97"/>
      <c r="TFH2637" s="97"/>
      <c r="TFI2637" s="97"/>
      <c r="TFJ2637" s="97"/>
      <c r="TFK2637" s="97"/>
      <c r="TFL2637" s="97"/>
      <c r="TFM2637" s="97"/>
      <c r="TFN2637" s="97"/>
      <c r="TFO2637" s="97"/>
      <c r="TFP2637" s="97"/>
      <c r="TFQ2637" s="97"/>
      <c r="TFR2637" s="97"/>
      <c r="TFS2637" s="97"/>
      <c r="TFT2637" s="97"/>
      <c r="TFU2637" s="97"/>
      <c r="TFV2637" s="97"/>
      <c r="TFW2637" s="97"/>
      <c r="TFX2637" s="97"/>
      <c r="TFY2637" s="97"/>
      <c r="TFZ2637" s="97"/>
      <c r="TGA2637" s="97"/>
      <c r="TGB2637" s="97"/>
      <c r="TGC2637" s="97"/>
      <c r="TGD2637" s="97"/>
      <c r="TGE2637" s="97"/>
      <c r="TGF2637" s="97"/>
      <c r="TGG2637" s="97"/>
      <c r="TGH2637" s="97"/>
      <c r="TGI2637" s="97"/>
      <c r="TGJ2637" s="97"/>
      <c r="TGK2637" s="97"/>
      <c r="TGL2637" s="97"/>
      <c r="TGM2637" s="97"/>
      <c r="TGN2637" s="97"/>
      <c r="TGO2637" s="97"/>
      <c r="TGP2637" s="97"/>
      <c r="TGQ2637" s="97"/>
      <c r="TGR2637" s="97"/>
      <c r="TGS2637" s="97"/>
      <c r="TGT2637" s="97"/>
      <c r="TGU2637" s="97"/>
      <c r="TGV2637" s="97"/>
      <c r="TGW2637" s="97"/>
      <c r="TGX2637" s="97"/>
      <c r="TGY2637" s="97"/>
      <c r="TGZ2637" s="97"/>
      <c r="THA2637" s="97"/>
      <c r="THB2637" s="97"/>
      <c r="THC2637" s="97"/>
      <c r="THD2637" s="97"/>
      <c r="THE2637" s="97"/>
      <c r="THF2637" s="97"/>
      <c r="THG2637" s="97"/>
      <c r="THH2637" s="97"/>
      <c r="THI2637" s="97"/>
      <c r="THJ2637" s="97"/>
      <c r="THK2637" s="97"/>
      <c r="THL2637" s="97"/>
      <c r="THM2637" s="97"/>
      <c r="THN2637" s="97"/>
      <c r="THO2637" s="97"/>
      <c r="THP2637" s="97"/>
      <c r="THQ2637" s="97"/>
      <c r="THR2637" s="97"/>
      <c r="THS2637" s="97"/>
      <c r="THT2637" s="97"/>
      <c r="THU2637" s="97"/>
      <c r="THV2637" s="97"/>
      <c r="THW2637" s="97"/>
      <c r="THX2637" s="97"/>
      <c r="THY2637" s="97"/>
      <c r="THZ2637" s="97"/>
      <c r="TIA2637" s="97"/>
      <c r="TIB2637" s="97"/>
      <c r="TIC2637" s="97"/>
      <c r="TID2637" s="97"/>
      <c r="TIE2637" s="97"/>
      <c r="TIF2637" s="97"/>
      <c r="TIG2637" s="97"/>
      <c r="TIH2637" s="97"/>
      <c r="TII2637" s="97"/>
      <c r="TIJ2637" s="97"/>
      <c r="TIK2637" s="97"/>
      <c r="TIL2637" s="97"/>
      <c r="TIM2637" s="97"/>
      <c r="TIN2637" s="97"/>
      <c r="TIO2637" s="97"/>
      <c r="TIP2637" s="97"/>
      <c r="TIQ2637" s="97"/>
      <c r="TIR2637" s="97"/>
      <c r="TIS2637" s="97"/>
      <c r="TIT2637" s="97"/>
      <c r="TIU2637" s="97"/>
      <c r="TIV2637" s="97"/>
      <c r="TIW2637" s="97"/>
      <c r="TIX2637" s="97"/>
      <c r="TIY2637" s="97"/>
      <c r="TIZ2637" s="97"/>
      <c r="TJA2637" s="97"/>
      <c r="TJB2637" s="97"/>
      <c r="TJC2637" s="97"/>
      <c r="TJD2637" s="97"/>
      <c r="TJE2637" s="97"/>
      <c r="TJF2637" s="97"/>
      <c r="TJG2637" s="97"/>
      <c r="TJH2637" s="97"/>
      <c r="TJI2637" s="97"/>
      <c r="TJJ2637" s="97"/>
      <c r="TJK2637" s="97"/>
      <c r="TJL2637" s="97"/>
      <c r="TJM2637" s="97"/>
      <c r="TJN2637" s="97"/>
      <c r="TJO2637" s="97"/>
      <c r="TJP2637" s="97"/>
      <c r="TJQ2637" s="97"/>
      <c r="TJR2637" s="97"/>
      <c r="TJS2637" s="97"/>
      <c r="TJT2637" s="97"/>
      <c r="TJU2637" s="97"/>
      <c r="TJV2637" s="97"/>
      <c r="TJW2637" s="97"/>
      <c r="TJX2637" s="97"/>
      <c r="TJY2637" s="97"/>
      <c r="TJZ2637" s="97"/>
      <c r="TKA2637" s="97"/>
      <c r="TKB2637" s="97"/>
      <c r="TKC2637" s="97"/>
      <c r="TKD2637" s="97"/>
      <c r="TKE2637" s="97"/>
      <c r="TKF2637" s="97"/>
      <c r="TKG2637" s="97"/>
      <c r="TKH2637" s="97"/>
      <c r="TKI2637" s="97"/>
      <c r="TKJ2637" s="97"/>
      <c r="TKK2637" s="97"/>
      <c r="TKL2637" s="97"/>
      <c r="TKM2637" s="97"/>
      <c r="TKN2637" s="97"/>
      <c r="TKO2637" s="97"/>
      <c r="TKP2637" s="97"/>
      <c r="TKQ2637" s="97"/>
      <c r="TKR2637" s="97"/>
      <c r="TKS2637" s="97"/>
      <c r="TKT2637" s="97"/>
      <c r="TKU2637" s="97"/>
      <c r="TKV2637" s="97"/>
      <c r="TKW2637" s="97"/>
      <c r="TKX2637" s="97"/>
      <c r="TKY2637" s="97"/>
      <c r="TKZ2637" s="97"/>
      <c r="TLA2637" s="97"/>
      <c r="TLB2637" s="97"/>
      <c r="TLC2637" s="97"/>
      <c r="TLD2637" s="97"/>
      <c r="TLE2637" s="97"/>
      <c r="TLF2637" s="97"/>
      <c r="TLG2637" s="97"/>
      <c r="TLH2637" s="97"/>
      <c r="TLI2637" s="97"/>
      <c r="TLJ2637" s="97"/>
      <c r="TLK2637" s="97"/>
      <c r="TLL2637" s="97"/>
      <c r="TLM2637" s="97"/>
      <c r="TLN2637" s="97"/>
      <c r="TLO2637" s="97"/>
      <c r="TLP2637" s="97"/>
      <c r="TLQ2637" s="97"/>
      <c r="TLR2637" s="97"/>
      <c r="TLS2637" s="97"/>
      <c r="TLT2637" s="97"/>
      <c r="TLU2637" s="97"/>
      <c r="TLV2637" s="97"/>
      <c r="TLW2637" s="97"/>
      <c r="TLX2637" s="97"/>
      <c r="TLY2637" s="97"/>
      <c r="TLZ2637" s="97"/>
      <c r="TMA2637" s="97"/>
      <c r="TMB2637" s="97"/>
      <c r="TMC2637" s="97"/>
      <c r="TMD2637" s="97"/>
      <c r="TME2637" s="97"/>
      <c r="TMF2637" s="97"/>
      <c r="TMG2637" s="97"/>
      <c r="TMH2637" s="97"/>
      <c r="TMI2637" s="97"/>
      <c r="TMJ2637" s="97"/>
      <c r="TMK2637" s="97"/>
      <c r="TML2637" s="97"/>
      <c r="TMM2637" s="97"/>
      <c r="TMN2637" s="97"/>
      <c r="TMO2637" s="97"/>
      <c r="TMP2637" s="97"/>
      <c r="TMQ2637" s="97"/>
      <c r="TMR2637" s="97"/>
      <c r="TMS2637" s="97"/>
      <c r="TMT2637" s="97"/>
      <c r="TMU2637" s="97"/>
      <c r="TMV2637" s="97"/>
      <c r="TMW2637" s="97"/>
      <c r="TMX2637" s="97"/>
      <c r="TMY2637" s="97"/>
      <c r="TMZ2637" s="97"/>
      <c r="TNA2637" s="97"/>
      <c r="TNB2637" s="97"/>
      <c r="TNC2637" s="97"/>
      <c r="TND2637" s="97"/>
      <c r="TNE2637" s="97"/>
      <c r="TNF2637" s="97"/>
      <c r="TNG2637" s="97"/>
      <c r="TNH2637" s="97"/>
      <c r="TNI2637" s="97"/>
      <c r="TNJ2637" s="97"/>
      <c r="TNK2637" s="97"/>
      <c r="TNL2637" s="97"/>
      <c r="TNM2637" s="97"/>
      <c r="TNN2637" s="97"/>
      <c r="TNO2637" s="97"/>
      <c r="TNP2637" s="97"/>
      <c r="TNQ2637" s="97"/>
      <c r="TNR2637" s="97"/>
      <c r="TNS2637" s="97"/>
      <c r="TNT2637" s="97"/>
      <c r="TNU2637" s="97"/>
      <c r="TNV2637" s="97"/>
      <c r="TNW2637" s="97"/>
      <c r="TNX2637" s="97"/>
      <c r="TNY2637" s="97"/>
      <c r="TNZ2637" s="97"/>
      <c r="TOA2637" s="97"/>
      <c r="TOB2637" s="97"/>
      <c r="TOC2637" s="97"/>
      <c r="TOD2637" s="97"/>
      <c r="TOE2637" s="97"/>
      <c r="TOF2637" s="97"/>
      <c r="TOG2637" s="97"/>
      <c r="TOH2637" s="97"/>
      <c r="TOI2637" s="97"/>
      <c r="TOJ2637" s="97"/>
      <c r="TOK2637" s="97"/>
      <c r="TOL2637" s="97"/>
      <c r="TOM2637" s="97"/>
      <c r="TON2637" s="97"/>
      <c r="TOO2637" s="97"/>
      <c r="TOP2637" s="97"/>
      <c r="TOQ2637" s="97"/>
      <c r="TOR2637" s="97"/>
      <c r="TOS2637" s="97"/>
      <c r="TOT2637" s="97"/>
      <c r="TOU2637" s="97"/>
      <c r="TOV2637" s="97"/>
      <c r="TOW2637" s="97"/>
      <c r="TOX2637" s="97"/>
      <c r="TOY2637" s="97"/>
      <c r="TOZ2637" s="97"/>
      <c r="TPA2637" s="97"/>
      <c r="TPB2637" s="97"/>
      <c r="TPC2637" s="97"/>
      <c r="TPD2637" s="97"/>
      <c r="TPE2637" s="97"/>
      <c r="TPF2637" s="97"/>
      <c r="TPG2637" s="97"/>
      <c r="TPH2637" s="97"/>
      <c r="TPI2637" s="97"/>
      <c r="TPJ2637" s="97"/>
      <c r="TPK2637" s="97"/>
      <c r="TPL2637" s="97"/>
      <c r="TPM2637" s="97"/>
      <c r="TPN2637" s="97"/>
      <c r="TPO2637" s="97"/>
      <c r="TPP2637" s="97"/>
      <c r="TPQ2637" s="97"/>
      <c r="TPR2637" s="97"/>
      <c r="TPS2637" s="97"/>
      <c r="TPT2637" s="97"/>
      <c r="TPU2637" s="97"/>
      <c r="TPV2637" s="97"/>
      <c r="TPW2637" s="97"/>
      <c r="TPX2637" s="97"/>
      <c r="TPY2637" s="97"/>
      <c r="TPZ2637" s="97"/>
      <c r="TQA2637" s="97"/>
      <c r="TQB2637" s="97"/>
      <c r="TQC2637" s="97"/>
      <c r="TQD2637" s="97"/>
      <c r="TQE2637" s="97"/>
      <c r="TQF2637" s="97"/>
      <c r="TQG2637" s="97"/>
      <c r="TQH2637" s="97"/>
      <c r="TQI2637" s="97"/>
      <c r="TQJ2637" s="97"/>
      <c r="TQK2637" s="97"/>
      <c r="TQL2637" s="97"/>
      <c r="TQM2637" s="97"/>
      <c r="TQN2637" s="97"/>
      <c r="TQO2637" s="97"/>
      <c r="TQP2637" s="97"/>
      <c r="TQQ2637" s="97"/>
      <c r="TQR2637" s="97"/>
      <c r="TQS2637" s="97"/>
      <c r="TQT2637" s="97"/>
      <c r="TQU2637" s="97"/>
      <c r="TQV2637" s="97"/>
      <c r="TQW2637" s="97"/>
      <c r="TQX2637" s="97"/>
      <c r="TQY2637" s="97"/>
      <c r="TQZ2637" s="97"/>
      <c r="TRA2637" s="97"/>
      <c r="TRB2637" s="97"/>
      <c r="TRC2637" s="97"/>
      <c r="TRD2637" s="97"/>
      <c r="TRE2637" s="97"/>
      <c r="TRF2637" s="97"/>
      <c r="TRG2637" s="97"/>
      <c r="TRH2637" s="97"/>
      <c r="TRI2637" s="97"/>
      <c r="TRJ2637" s="97"/>
      <c r="TRK2637" s="97"/>
      <c r="TRL2637" s="97"/>
      <c r="TRM2637" s="97"/>
      <c r="TRN2637" s="97"/>
      <c r="TRO2637" s="97"/>
      <c r="TRP2637" s="97"/>
      <c r="TRQ2637" s="97"/>
      <c r="TRR2637" s="97"/>
      <c r="TRS2637" s="97"/>
      <c r="TRT2637" s="97"/>
      <c r="TRU2637" s="97"/>
      <c r="TRV2637" s="97"/>
      <c r="TRW2637" s="97"/>
      <c r="TRX2637" s="97"/>
      <c r="TRY2637" s="97"/>
      <c r="TRZ2637" s="97"/>
      <c r="TSA2637" s="97"/>
      <c r="TSB2637" s="97"/>
      <c r="TSC2637" s="97"/>
      <c r="TSD2637" s="97"/>
      <c r="TSE2637" s="97"/>
      <c r="TSF2637" s="97"/>
      <c r="TSG2637" s="97"/>
      <c r="TSH2637" s="97"/>
      <c r="TSI2637" s="97"/>
      <c r="TSJ2637" s="97"/>
      <c r="TSK2637" s="97"/>
      <c r="TSL2637" s="97"/>
      <c r="TSM2637" s="97"/>
      <c r="TSN2637" s="97"/>
      <c r="TSO2637" s="97"/>
      <c r="TSP2637" s="97"/>
      <c r="TSQ2637" s="97"/>
      <c r="TSR2637" s="97"/>
      <c r="TSS2637" s="97"/>
      <c r="TST2637" s="97"/>
      <c r="TSU2637" s="97"/>
      <c r="TSV2637" s="97"/>
      <c r="TSW2637" s="97"/>
      <c r="TSX2637" s="97"/>
      <c r="TSY2637" s="97"/>
      <c r="TSZ2637" s="97"/>
      <c r="TTA2637" s="97"/>
      <c r="TTB2637" s="97"/>
      <c r="TTC2637" s="97"/>
      <c r="TTD2637" s="97"/>
      <c r="TTE2637" s="97"/>
      <c r="TTF2637" s="97"/>
      <c r="TTG2637" s="97"/>
      <c r="TTH2637" s="97"/>
      <c r="TTI2637" s="97"/>
      <c r="TTJ2637" s="97"/>
      <c r="TTK2637" s="97"/>
      <c r="TTL2637" s="97"/>
      <c r="TTM2637" s="97"/>
      <c r="TTN2637" s="97"/>
      <c r="TTO2637" s="97"/>
      <c r="TTP2637" s="97"/>
      <c r="TTQ2637" s="97"/>
      <c r="TTR2637" s="97"/>
      <c r="TTS2637" s="97"/>
      <c r="TTT2637" s="97"/>
      <c r="TTU2637" s="97"/>
      <c r="TTV2637" s="97"/>
      <c r="TTW2637" s="97"/>
      <c r="TTX2637" s="97"/>
      <c r="TTY2637" s="97"/>
      <c r="TTZ2637" s="97"/>
      <c r="TUA2637" s="97"/>
      <c r="TUB2637" s="97"/>
      <c r="TUC2637" s="97"/>
      <c r="TUD2637" s="97"/>
      <c r="TUE2637" s="97"/>
      <c r="TUF2637" s="97"/>
      <c r="TUG2637" s="97"/>
      <c r="TUH2637" s="97"/>
      <c r="TUI2637" s="97"/>
      <c r="TUJ2637" s="97"/>
      <c r="TUK2637" s="97"/>
      <c r="TUL2637" s="97"/>
      <c r="TUM2637" s="97"/>
      <c r="TUN2637" s="97"/>
      <c r="TUO2637" s="97"/>
      <c r="TUP2637" s="97"/>
      <c r="TUQ2637" s="97"/>
      <c r="TUR2637" s="97"/>
      <c r="TUS2637" s="97"/>
      <c r="TUT2637" s="97"/>
      <c r="TUU2637" s="97"/>
      <c r="TUV2637" s="97"/>
      <c r="TUW2637" s="97"/>
      <c r="TUX2637" s="97"/>
      <c r="TUY2637" s="97"/>
      <c r="TUZ2637" s="97"/>
      <c r="TVA2637" s="97"/>
      <c r="TVB2637" s="97"/>
      <c r="TVC2637" s="97"/>
      <c r="TVD2637" s="97"/>
      <c r="TVE2637" s="97"/>
      <c r="TVF2637" s="97"/>
      <c r="TVG2637" s="97"/>
      <c r="TVH2637" s="97"/>
      <c r="TVI2637" s="97"/>
      <c r="TVJ2637" s="97"/>
      <c r="TVK2637" s="97"/>
      <c r="TVL2637" s="97"/>
      <c r="TVM2637" s="97"/>
      <c r="TVN2637" s="97"/>
      <c r="TVO2637" s="97"/>
      <c r="TVP2637" s="97"/>
      <c r="TVQ2637" s="97"/>
      <c r="TVR2637" s="97"/>
      <c r="TVS2637" s="97"/>
      <c r="TVT2637" s="97"/>
      <c r="TVU2637" s="97"/>
      <c r="TVV2637" s="97"/>
      <c r="TVW2637" s="97"/>
      <c r="TVX2637" s="97"/>
      <c r="TVY2637" s="97"/>
      <c r="TVZ2637" s="97"/>
      <c r="TWA2637" s="97"/>
      <c r="TWB2637" s="97"/>
      <c r="TWC2637" s="97"/>
      <c r="TWD2637" s="97"/>
      <c r="TWE2637" s="97"/>
      <c r="TWF2637" s="97"/>
      <c r="TWG2637" s="97"/>
      <c r="TWH2637" s="97"/>
      <c r="TWI2637" s="97"/>
      <c r="TWJ2637" s="97"/>
      <c r="TWK2637" s="97"/>
      <c r="TWL2637" s="97"/>
      <c r="TWM2637" s="97"/>
      <c r="TWN2637" s="97"/>
      <c r="TWO2637" s="97"/>
      <c r="TWP2637" s="97"/>
      <c r="TWQ2637" s="97"/>
      <c r="TWR2637" s="97"/>
      <c r="TWS2637" s="97"/>
      <c r="TWT2637" s="97"/>
      <c r="TWU2637" s="97"/>
      <c r="TWV2637" s="97"/>
      <c r="TWW2637" s="97"/>
      <c r="TWX2637" s="97"/>
      <c r="TWY2637" s="97"/>
      <c r="TWZ2637" s="97"/>
      <c r="TXA2637" s="97"/>
      <c r="TXB2637" s="97"/>
      <c r="TXC2637" s="97"/>
      <c r="TXD2637" s="97"/>
      <c r="TXE2637" s="97"/>
      <c r="TXF2637" s="97"/>
      <c r="TXG2637" s="97"/>
      <c r="TXH2637" s="97"/>
      <c r="TXI2637" s="97"/>
      <c r="TXJ2637" s="97"/>
      <c r="TXK2637" s="97"/>
      <c r="TXL2637" s="97"/>
      <c r="TXM2637" s="97"/>
      <c r="TXN2637" s="97"/>
      <c r="TXO2637" s="97"/>
      <c r="TXP2637" s="97"/>
      <c r="TXQ2637" s="97"/>
      <c r="TXR2637" s="97"/>
      <c r="TXS2637" s="97"/>
      <c r="TXT2637" s="97"/>
      <c r="TXU2637" s="97"/>
      <c r="TXV2637" s="97"/>
      <c r="TXW2637" s="97"/>
      <c r="TXX2637" s="97"/>
      <c r="TXY2637" s="97"/>
      <c r="TXZ2637" s="97"/>
      <c r="TYA2637" s="97"/>
      <c r="TYB2637" s="97"/>
      <c r="TYC2637" s="97"/>
      <c r="TYD2637" s="97"/>
      <c r="TYE2637" s="97"/>
      <c r="TYF2637" s="97"/>
      <c r="TYG2637" s="97"/>
      <c r="TYH2637" s="97"/>
      <c r="TYI2637" s="97"/>
      <c r="TYJ2637" s="97"/>
      <c r="TYK2637" s="97"/>
      <c r="TYL2637" s="97"/>
      <c r="TYM2637" s="97"/>
      <c r="TYN2637" s="97"/>
      <c r="TYO2637" s="97"/>
      <c r="TYP2637" s="97"/>
      <c r="TYQ2637" s="97"/>
      <c r="TYR2637" s="97"/>
      <c r="TYS2637" s="97"/>
      <c r="TYT2637" s="97"/>
      <c r="TYU2637" s="97"/>
      <c r="TYV2637" s="97"/>
      <c r="TYW2637" s="97"/>
      <c r="TYX2637" s="97"/>
      <c r="TYY2637" s="97"/>
      <c r="TYZ2637" s="97"/>
      <c r="TZA2637" s="97"/>
      <c r="TZB2637" s="97"/>
      <c r="TZC2637" s="97"/>
      <c r="TZD2637" s="97"/>
      <c r="TZE2637" s="97"/>
      <c r="TZF2637" s="97"/>
      <c r="TZG2637" s="97"/>
      <c r="TZH2637" s="97"/>
      <c r="TZI2637" s="97"/>
      <c r="TZJ2637" s="97"/>
      <c r="TZK2637" s="97"/>
      <c r="TZL2637" s="97"/>
      <c r="TZM2637" s="97"/>
      <c r="TZN2637" s="97"/>
      <c r="TZO2637" s="97"/>
      <c r="TZP2637" s="97"/>
      <c r="TZQ2637" s="97"/>
      <c r="TZR2637" s="97"/>
      <c r="TZS2637" s="97"/>
      <c r="TZT2637" s="97"/>
      <c r="TZU2637" s="97"/>
      <c r="TZV2637" s="97"/>
      <c r="TZW2637" s="97"/>
      <c r="TZX2637" s="97"/>
      <c r="TZY2637" s="97"/>
      <c r="TZZ2637" s="97"/>
      <c r="UAA2637" s="97"/>
      <c r="UAB2637" s="97"/>
      <c r="UAC2637" s="97"/>
      <c r="UAD2637" s="97"/>
      <c r="UAE2637" s="97"/>
      <c r="UAF2637" s="97"/>
      <c r="UAG2637" s="97"/>
      <c r="UAH2637" s="97"/>
      <c r="UAI2637" s="97"/>
      <c r="UAJ2637" s="97"/>
      <c r="UAK2637" s="97"/>
      <c r="UAL2637" s="97"/>
      <c r="UAM2637" s="97"/>
      <c r="UAN2637" s="97"/>
      <c r="UAO2637" s="97"/>
      <c r="UAP2637" s="97"/>
      <c r="UAQ2637" s="97"/>
      <c r="UAR2637" s="97"/>
      <c r="UAS2637" s="97"/>
      <c r="UAT2637" s="97"/>
      <c r="UAU2637" s="97"/>
      <c r="UAV2637" s="97"/>
      <c r="UAW2637" s="97"/>
      <c r="UAX2637" s="97"/>
      <c r="UAY2637" s="97"/>
      <c r="UAZ2637" s="97"/>
      <c r="UBA2637" s="97"/>
      <c r="UBB2637" s="97"/>
      <c r="UBC2637" s="97"/>
      <c r="UBD2637" s="97"/>
      <c r="UBE2637" s="97"/>
      <c r="UBF2637" s="97"/>
      <c r="UBG2637" s="97"/>
      <c r="UBH2637" s="97"/>
      <c r="UBI2637" s="97"/>
      <c r="UBJ2637" s="97"/>
      <c r="UBK2637" s="97"/>
      <c r="UBL2637" s="97"/>
      <c r="UBM2637" s="97"/>
      <c r="UBN2637" s="97"/>
      <c r="UBO2637" s="97"/>
      <c r="UBP2637" s="97"/>
      <c r="UBQ2637" s="97"/>
      <c r="UBR2637" s="97"/>
      <c r="UBS2637" s="97"/>
      <c r="UBT2637" s="97"/>
      <c r="UBU2637" s="97"/>
      <c r="UBV2637" s="97"/>
      <c r="UBW2637" s="97"/>
      <c r="UBX2637" s="97"/>
      <c r="UBY2637" s="97"/>
      <c r="UBZ2637" s="97"/>
      <c r="UCA2637" s="97"/>
      <c r="UCB2637" s="97"/>
      <c r="UCC2637" s="97"/>
      <c r="UCD2637" s="97"/>
      <c r="UCE2637" s="97"/>
      <c r="UCF2637" s="97"/>
      <c r="UCG2637" s="97"/>
      <c r="UCH2637" s="97"/>
      <c r="UCI2637" s="97"/>
      <c r="UCJ2637" s="97"/>
      <c r="UCK2637" s="97"/>
      <c r="UCL2637" s="97"/>
      <c r="UCM2637" s="97"/>
      <c r="UCN2637" s="97"/>
      <c r="UCO2637" s="97"/>
      <c r="UCP2637" s="97"/>
      <c r="UCQ2637" s="97"/>
      <c r="UCR2637" s="97"/>
      <c r="UCS2637" s="97"/>
      <c r="UCT2637" s="97"/>
      <c r="UCU2637" s="97"/>
      <c r="UCV2637" s="97"/>
      <c r="UCW2637" s="97"/>
      <c r="UCX2637" s="97"/>
      <c r="UCY2637" s="97"/>
      <c r="UCZ2637" s="97"/>
      <c r="UDA2637" s="97"/>
      <c r="UDB2637" s="97"/>
      <c r="UDC2637" s="97"/>
      <c r="UDD2637" s="97"/>
      <c r="UDE2637" s="97"/>
      <c r="UDF2637" s="97"/>
      <c r="UDG2637" s="97"/>
      <c r="UDH2637" s="97"/>
      <c r="UDI2637" s="97"/>
      <c r="UDJ2637" s="97"/>
      <c r="UDK2637" s="97"/>
      <c r="UDL2637" s="97"/>
      <c r="UDM2637" s="97"/>
      <c r="UDN2637" s="97"/>
      <c r="UDO2637" s="97"/>
      <c r="UDP2637" s="97"/>
      <c r="UDQ2637" s="97"/>
      <c r="UDR2637" s="97"/>
      <c r="UDS2637" s="97"/>
      <c r="UDT2637" s="97"/>
      <c r="UDU2637" s="97"/>
      <c r="UDV2637" s="97"/>
      <c r="UDW2637" s="97"/>
      <c r="UDX2637" s="97"/>
      <c r="UDY2637" s="97"/>
      <c r="UDZ2637" s="97"/>
      <c r="UEA2637" s="97"/>
      <c r="UEB2637" s="97"/>
      <c r="UEC2637" s="97"/>
      <c r="UED2637" s="97"/>
      <c r="UEE2637" s="97"/>
      <c r="UEF2637" s="97"/>
      <c r="UEG2637" s="97"/>
      <c r="UEH2637" s="97"/>
      <c r="UEI2637" s="97"/>
      <c r="UEJ2637" s="97"/>
      <c r="UEK2637" s="97"/>
      <c r="UEL2637" s="97"/>
      <c r="UEM2637" s="97"/>
      <c r="UEN2637" s="97"/>
      <c r="UEO2637" s="97"/>
      <c r="UEP2637" s="97"/>
      <c r="UEQ2637" s="97"/>
      <c r="UER2637" s="97"/>
      <c r="UES2637" s="97"/>
      <c r="UET2637" s="97"/>
      <c r="UEU2637" s="97"/>
      <c r="UEV2637" s="97"/>
      <c r="UEW2637" s="97"/>
      <c r="UEX2637" s="97"/>
      <c r="UEY2637" s="97"/>
      <c r="UEZ2637" s="97"/>
      <c r="UFA2637" s="97"/>
      <c r="UFB2637" s="97"/>
      <c r="UFC2637" s="97"/>
      <c r="UFD2637" s="97"/>
      <c r="UFE2637" s="97"/>
      <c r="UFF2637" s="97"/>
      <c r="UFG2637" s="97"/>
      <c r="UFH2637" s="97"/>
      <c r="UFI2637" s="97"/>
      <c r="UFJ2637" s="97"/>
      <c r="UFK2637" s="97"/>
      <c r="UFL2637" s="97"/>
      <c r="UFM2637" s="97"/>
      <c r="UFN2637" s="97"/>
      <c r="UFO2637" s="97"/>
      <c r="UFP2637" s="97"/>
      <c r="UFQ2637" s="97"/>
      <c r="UFR2637" s="97"/>
      <c r="UFS2637" s="97"/>
      <c r="UFT2637" s="97"/>
      <c r="UFU2637" s="97"/>
      <c r="UFV2637" s="97"/>
      <c r="UFW2637" s="97"/>
      <c r="UFX2637" s="97"/>
      <c r="UFY2637" s="97"/>
      <c r="UFZ2637" s="97"/>
      <c r="UGA2637" s="97"/>
      <c r="UGB2637" s="97"/>
      <c r="UGC2637" s="97"/>
      <c r="UGD2637" s="97"/>
      <c r="UGE2637" s="97"/>
      <c r="UGF2637" s="97"/>
      <c r="UGG2637" s="97"/>
      <c r="UGH2637" s="97"/>
      <c r="UGI2637" s="97"/>
      <c r="UGJ2637" s="97"/>
      <c r="UGK2637" s="97"/>
      <c r="UGL2637" s="97"/>
      <c r="UGM2637" s="97"/>
      <c r="UGN2637" s="97"/>
      <c r="UGO2637" s="97"/>
      <c r="UGP2637" s="97"/>
      <c r="UGQ2637" s="97"/>
      <c r="UGR2637" s="97"/>
      <c r="UGS2637" s="97"/>
      <c r="UGT2637" s="97"/>
      <c r="UGU2637" s="97"/>
      <c r="UGV2637" s="97"/>
      <c r="UGW2637" s="97"/>
      <c r="UGX2637" s="97"/>
      <c r="UGY2637" s="97"/>
      <c r="UGZ2637" s="97"/>
      <c r="UHA2637" s="97"/>
      <c r="UHB2637" s="97"/>
      <c r="UHC2637" s="97"/>
      <c r="UHD2637" s="97"/>
      <c r="UHE2637" s="97"/>
      <c r="UHF2637" s="97"/>
      <c r="UHG2637" s="97"/>
      <c r="UHH2637" s="97"/>
      <c r="UHI2637" s="97"/>
      <c r="UHJ2637" s="97"/>
      <c r="UHK2637" s="97"/>
      <c r="UHL2637" s="97"/>
      <c r="UHM2637" s="97"/>
      <c r="UHN2637" s="97"/>
      <c r="UHO2637" s="97"/>
      <c r="UHP2637" s="97"/>
      <c r="UHQ2637" s="97"/>
      <c r="UHR2637" s="97"/>
      <c r="UHS2637" s="97"/>
      <c r="UHT2637" s="97"/>
      <c r="UHU2637" s="97"/>
      <c r="UHV2637" s="97"/>
      <c r="UHW2637" s="97"/>
      <c r="UHX2637" s="97"/>
      <c r="UHY2637" s="97"/>
      <c r="UHZ2637" s="97"/>
      <c r="UIA2637" s="97"/>
      <c r="UIB2637" s="97"/>
      <c r="UIC2637" s="97"/>
      <c r="UID2637" s="97"/>
      <c r="UIE2637" s="97"/>
      <c r="UIF2637" s="97"/>
      <c r="UIG2637" s="97"/>
      <c r="UIH2637" s="97"/>
      <c r="UII2637" s="97"/>
      <c r="UIJ2637" s="97"/>
      <c r="UIK2637" s="97"/>
      <c r="UIL2637" s="97"/>
      <c r="UIM2637" s="97"/>
      <c r="UIN2637" s="97"/>
      <c r="UIO2637" s="97"/>
      <c r="UIP2637" s="97"/>
      <c r="UIQ2637" s="97"/>
      <c r="UIR2637" s="97"/>
      <c r="UIS2637" s="97"/>
      <c r="UIT2637" s="97"/>
      <c r="UIU2637" s="97"/>
      <c r="UIV2637" s="97"/>
      <c r="UIW2637" s="97"/>
      <c r="UIX2637" s="97"/>
      <c r="UIY2637" s="97"/>
      <c r="UIZ2637" s="97"/>
      <c r="UJA2637" s="97"/>
      <c r="UJB2637" s="97"/>
      <c r="UJC2637" s="97"/>
      <c r="UJD2637" s="97"/>
      <c r="UJE2637" s="97"/>
      <c r="UJF2637" s="97"/>
      <c r="UJG2637" s="97"/>
      <c r="UJH2637" s="97"/>
      <c r="UJI2637" s="97"/>
      <c r="UJJ2637" s="97"/>
      <c r="UJK2637" s="97"/>
      <c r="UJL2637" s="97"/>
      <c r="UJM2637" s="97"/>
      <c r="UJN2637" s="97"/>
      <c r="UJO2637" s="97"/>
      <c r="UJP2637" s="97"/>
      <c r="UJQ2637" s="97"/>
      <c r="UJR2637" s="97"/>
      <c r="UJS2637" s="97"/>
      <c r="UJT2637" s="97"/>
      <c r="UJU2637" s="97"/>
      <c r="UJV2637" s="97"/>
      <c r="UJW2637" s="97"/>
      <c r="UJX2637" s="97"/>
      <c r="UJY2637" s="97"/>
      <c r="UJZ2637" s="97"/>
      <c r="UKA2637" s="97"/>
      <c r="UKB2637" s="97"/>
      <c r="UKC2637" s="97"/>
      <c r="UKD2637" s="97"/>
      <c r="UKE2637" s="97"/>
      <c r="UKF2637" s="97"/>
      <c r="UKG2637" s="97"/>
      <c r="UKH2637" s="97"/>
      <c r="UKI2637" s="97"/>
      <c r="UKJ2637" s="97"/>
      <c r="UKK2637" s="97"/>
      <c r="UKL2637" s="97"/>
      <c r="UKM2637" s="97"/>
      <c r="UKN2637" s="97"/>
      <c r="UKO2637" s="97"/>
      <c r="UKP2637" s="97"/>
      <c r="UKQ2637" s="97"/>
      <c r="UKR2637" s="97"/>
      <c r="UKS2637" s="97"/>
      <c r="UKT2637" s="97"/>
      <c r="UKU2637" s="97"/>
      <c r="UKV2637" s="97"/>
      <c r="UKW2637" s="97"/>
      <c r="UKX2637" s="97"/>
      <c r="UKY2637" s="97"/>
      <c r="UKZ2637" s="97"/>
      <c r="ULA2637" s="97"/>
      <c r="ULB2637" s="97"/>
      <c r="ULC2637" s="97"/>
      <c r="ULD2637" s="97"/>
      <c r="ULE2637" s="97"/>
      <c r="ULF2637" s="97"/>
      <c r="ULG2637" s="97"/>
      <c r="ULH2637" s="97"/>
      <c r="ULI2637" s="97"/>
      <c r="ULJ2637" s="97"/>
      <c r="ULK2637" s="97"/>
      <c r="ULL2637" s="97"/>
      <c r="ULM2637" s="97"/>
      <c r="ULN2637" s="97"/>
      <c r="ULO2637" s="97"/>
      <c r="ULP2637" s="97"/>
      <c r="ULQ2637" s="97"/>
      <c r="ULR2637" s="97"/>
      <c r="ULS2637" s="97"/>
      <c r="ULT2637" s="97"/>
      <c r="ULU2637" s="97"/>
      <c r="ULV2637" s="97"/>
      <c r="ULW2637" s="97"/>
      <c r="ULX2637" s="97"/>
      <c r="ULY2637" s="97"/>
      <c r="ULZ2637" s="97"/>
      <c r="UMA2637" s="97"/>
      <c r="UMB2637" s="97"/>
      <c r="UMC2637" s="97"/>
      <c r="UMD2637" s="97"/>
      <c r="UME2637" s="97"/>
      <c r="UMF2637" s="97"/>
      <c r="UMG2637" s="97"/>
      <c r="UMH2637" s="97"/>
      <c r="UMI2637" s="97"/>
      <c r="UMJ2637" s="97"/>
      <c r="UMK2637" s="97"/>
      <c r="UML2637" s="97"/>
      <c r="UMM2637" s="97"/>
      <c r="UMN2637" s="97"/>
      <c r="UMO2637" s="97"/>
      <c r="UMP2637" s="97"/>
      <c r="UMQ2637" s="97"/>
      <c r="UMR2637" s="97"/>
      <c r="UMS2637" s="97"/>
      <c r="UMT2637" s="97"/>
      <c r="UMU2637" s="97"/>
      <c r="UMV2637" s="97"/>
      <c r="UMW2637" s="97"/>
      <c r="UMX2637" s="97"/>
      <c r="UMY2637" s="97"/>
      <c r="UMZ2637" s="97"/>
      <c r="UNA2637" s="97"/>
      <c r="UNB2637" s="97"/>
      <c r="UNC2637" s="97"/>
      <c r="UND2637" s="97"/>
      <c r="UNE2637" s="97"/>
      <c r="UNF2637" s="97"/>
      <c r="UNG2637" s="97"/>
      <c r="UNH2637" s="97"/>
      <c r="UNI2637" s="97"/>
      <c r="UNJ2637" s="97"/>
      <c r="UNK2637" s="97"/>
      <c r="UNL2637" s="97"/>
      <c r="UNM2637" s="97"/>
      <c r="UNN2637" s="97"/>
      <c r="UNO2637" s="97"/>
      <c r="UNP2637" s="97"/>
      <c r="UNQ2637" s="97"/>
      <c r="UNR2637" s="97"/>
      <c r="UNS2637" s="97"/>
      <c r="UNT2637" s="97"/>
      <c r="UNU2637" s="97"/>
      <c r="UNV2637" s="97"/>
      <c r="UNW2637" s="97"/>
      <c r="UNX2637" s="97"/>
      <c r="UNY2637" s="97"/>
      <c r="UNZ2637" s="97"/>
      <c r="UOA2637" s="97"/>
      <c r="UOB2637" s="97"/>
      <c r="UOC2637" s="97"/>
      <c r="UOD2637" s="97"/>
      <c r="UOE2637" s="97"/>
      <c r="UOF2637" s="97"/>
      <c r="UOG2637" s="97"/>
      <c r="UOH2637" s="97"/>
      <c r="UOI2637" s="97"/>
      <c r="UOJ2637" s="97"/>
      <c r="UOK2637" s="97"/>
      <c r="UOL2637" s="97"/>
      <c r="UOM2637" s="97"/>
      <c r="UON2637" s="97"/>
      <c r="UOO2637" s="97"/>
      <c r="UOP2637" s="97"/>
      <c r="UOQ2637" s="97"/>
      <c r="UOR2637" s="97"/>
      <c r="UOS2637" s="97"/>
      <c r="UOT2637" s="97"/>
      <c r="UOU2637" s="97"/>
      <c r="UOV2637" s="97"/>
      <c r="UOW2637" s="97"/>
      <c r="UOX2637" s="97"/>
      <c r="UOY2637" s="97"/>
      <c r="UOZ2637" s="97"/>
      <c r="UPA2637" s="97"/>
      <c r="UPB2637" s="97"/>
      <c r="UPC2637" s="97"/>
      <c r="UPD2637" s="97"/>
      <c r="UPE2637" s="97"/>
      <c r="UPF2637" s="97"/>
      <c r="UPG2637" s="97"/>
      <c r="UPH2637" s="97"/>
      <c r="UPI2637" s="97"/>
      <c r="UPJ2637" s="97"/>
      <c r="UPK2637" s="97"/>
      <c r="UPL2637" s="97"/>
      <c r="UPM2637" s="97"/>
      <c r="UPN2637" s="97"/>
      <c r="UPO2637" s="97"/>
      <c r="UPP2637" s="97"/>
      <c r="UPQ2637" s="97"/>
      <c r="UPR2637" s="97"/>
      <c r="UPS2637" s="97"/>
      <c r="UPT2637" s="97"/>
      <c r="UPU2637" s="97"/>
      <c r="UPV2637" s="97"/>
      <c r="UPW2637" s="97"/>
      <c r="UPX2637" s="97"/>
      <c r="UPY2637" s="97"/>
      <c r="UPZ2637" s="97"/>
      <c r="UQA2637" s="97"/>
      <c r="UQB2637" s="97"/>
      <c r="UQC2637" s="97"/>
      <c r="UQD2637" s="97"/>
      <c r="UQE2637" s="97"/>
      <c r="UQF2637" s="97"/>
      <c r="UQG2637" s="97"/>
      <c r="UQH2637" s="97"/>
      <c r="UQI2637" s="97"/>
      <c r="UQJ2637" s="97"/>
      <c r="UQK2637" s="97"/>
      <c r="UQL2637" s="97"/>
      <c r="UQM2637" s="97"/>
      <c r="UQN2637" s="97"/>
      <c r="UQO2637" s="97"/>
      <c r="UQP2637" s="97"/>
      <c r="UQQ2637" s="97"/>
      <c r="UQR2637" s="97"/>
      <c r="UQS2637" s="97"/>
      <c r="UQT2637" s="97"/>
      <c r="UQU2637" s="97"/>
      <c r="UQV2637" s="97"/>
      <c r="UQW2637" s="97"/>
      <c r="UQX2637" s="97"/>
      <c r="UQY2637" s="97"/>
      <c r="UQZ2637" s="97"/>
      <c r="URA2637" s="97"/>
      <c r="URB2637" s="97"/>
      <c r="URC2637" s="97"/>
      <c r="URD2637" s="97"/>
      <c r="URE2637" s="97"/>
      <c r="URF2637" s="97"/>
      <c r="URG2637" s="97"/>
      <c r="URH2637" s="97"/>
      <c r="URI2637" s="97"/>
      <c r="URJ2637" s="97"/>
      <c r="URK2637" s="97"/>
      <c r="URL2637" s="97"/>
      <c r="URM2637" s="97"/>
      <c r="URN2637" s="97"/>
      <c r="URO2637" s="97"/>
      <c r="URP2637" s="97"/>
      <c r="URQ2637" s="97"/>
      <c r="URR2637" s="97"/>
      <c r="URS2637" s="97"/>
      <c r="URT2637" s="97"/>
      <c r="URU2637" s="97"/>
      <c r="URV2637" s="97"/>
      <c r="URW2637" s="97"/>
      <c r="URX2637" s="97"/>
      <c r="URY2637" s="97"/>
      <c r="URZ2637" s="97"/>
      <c r="USA2637" s="97"/>
      <c r="USB2637" s="97"/>
      <c r="USC2637" s="97"/>
      <c r="USD2637" s="97"/>
      <c r="USE2637" s="97"/>
      <c r="USF2637" s="97"/>
      <c r="USG2637" s="97"/>
      <c r="USH2637" s="97"/>
      <c r="USI2637" s="97"/>
      <c r="USJ2637" s="97"/>
      <c r="USK2637" s="97"/>
      <c r="USL2637" s="97"/>
      <c r="USM2637" s="97"/>
      <c r="USN2637" s="97"/>
      <c r="USO2637" s="97"/>
      <c r="USP2637" s="97"/>
      <c r="USQ2637" s="97"/>
      <c r="USR2637" s="97"/>
      <c r="USS2637" s="97"/>
      <c r="UST2637" s="97"/>
      <c r="USU2637" s="97"/>
      <c r="USV2637" s="97"/>
      <c r="USW2637" s="97"/>
      <c r="USX2637" s="97"/>
      <c r="USY2637" s="97"/>
      <c r="USZ2637" s="97"/>
      <c r="UTA2637" s="97"/>
      <c r="UTB2637" s="97"/>
      <c r="UTC2637" s="97"/>
      <c r="UTD2637" s="97"/>
      <c r="UTE2637" s="97"/>
      <c r="UTF2637" s="97"/>
      <c r="UTG2637" s="97"/>
      <c r="UTH2637" s="97"/>
      <c r="UTI2637" s="97"/>
      <c r="UTJ2637" s="97"/>
      <c r="UTK2637" s="97"/>
      <c r="UTL2637" s="97"/>
      <c r="UTM2637" s="97"/>
      <c r="UTN2637" s="97"/>
      <c r="UTO2637" s="97"/>
      <c r="UTP2637" s="97"/>
      <c r="UTQ2637" s="97"/>
      <c r="UTR2637" s="97"/>
      <c r="UTS2637" s="97"/>
      <c r="UTT2637" s="97"/>
      <c r="UTU2637" s="97"/>
      <c r="UTV2637" s="97"/>
      <c r="UTW2637" s="97"/>
      <c r="UTX2637" s="97"/>
      <c r="UTY2637" s="97"/>
      <c r="UTZ2637" s="97"/>
      <c r="UUA2637" s="97"/>
      <c r="UUB2637" s="97"/>
      <c r="UUC2637" s="97"/>
      <c r="UUD2637" s="97"/>
      <c r="UUE2637" s="97"/>
      <c r="UUF2637" s="97"/>
      <c r="UUG2637" s="97"/>
      <c r="UUH2637" s="97"/>
      <c r="UUI2637" s="97"/>
      <c r="UUJ2637" s="97"/>
      <c r="UUK2637" s="97"/>
      <c r="UUL2637" s="97"/>
      <c r="UUM2637" s="97"/>
      <c r="UUN2637" s="97"/>
      <c r="UUO2637" s="97"/>
      <c r="UUP2637" s="97"/>
      <c r="UUQ2637" s="97"/>
      <c r="UUR2637" s="97"/>
      <c r="UUS2637" s="97"/>
      <c r="UUT2637" s="97"/>
      <c r="UUU2637" s="97"/>
      <c r="UUV2637" s="97"/>
      <c r="UUW2637" s="97"/>
      <c r="UUX2637" s="97"/>
      <c r="UUY2637" s="97"/>
      <c r="UUZ2637" s="97"/>
      <c r="UVA2637" s="97"/>
      <c r="UVB2637" s="97"/>
      <c r="UVC2637" s="97"/>
      <c r="UVD2637" s="97"/>
      <c r="UVE2637" s="97"/>
      <c r="UVF2637" s="97"/>
      <c r="UVG2637" s="97"/>
      <c r="UVH2637" s="97"/>
      <c r="UVI2637" s="97"/>
      <c r="UVJ2637" s="97"/>
      <c r="UVK2637" s="97"/>
      <c r="UVL2637" s="97"/>
      <c r="UVM2637" s="97"/>
      <c r="UVN2637" s="97"/>
      <c r="UVO2637" s="97"/>
      <c r="UVP2637" s="97"/>
      <c r="UVQ2637" s="97"/>
      <c r="UVR2637" s="97"/>
      <c r="UVS2637" s="97"/>
      <c r="UVT2637" s="97"/>
      <c r="UVU2637" s="97"/>
      <c r="UVV2637" s="97"/>
      <c r="UVW2637" s="97"/>
      <c r="UVX2637" s="97"/>
      <c r="UVY2637" s="97"/>
      <c r="UVZ2637" s="97"/>
      <c r="UWA2637" s="97"/>
      <c r="UWB2637" s="97"/>
      <c r="UWC2637" s="97"/>
      <c r="UWD2637" s="97"/>
      <c r="UWE2637" s="97"/>
      <c r="UWF2637" s="97"/>
      <c r="UWG2637" s="97"/>
      <c r="UWH2637" s="97"/>
      <c r="UWI2637" s="97"/>
      <c r="UWJ2637" s="97"/>
      <c r="UWK2637" s="97"/>
      <c r="UWL2637" s="97"/>
      <c r="UWM2637" s="97"/>
      <c r="UWN2637" s="97"/>
      <c r="UWO2637" s="97"/>
      <c r="UWP2637" s="97"/>
      <c r="UWQ2637" s="97"/>
      <c r="UWR2637" s="97"/>
      <c r="UWS2637" s="97"/>
      <c r="UWT2637" s="97"/>
      <c r="UWU2637" s="97"/>
      <c r="UWV2637" s="97"/>
      <c r="UWW2637" s="97"/>
      <c r="UWX2637" s="97"/>
      <c r="UWY2637" s="97"/>
      <c r="UWZ2637" s="97"/>
      <c r="UXA2637" s="97"/>
      <c r="UXB2637" s="97"/>
      <c r="UXC2637" s="97"/>
      <c r="UXD2637" s="97"/>
      <c r="UXE2637" s="97"/>
      <c r="UXF2637" s="97"/>
      <c r="UXG2637" s="97"/>
      <c r="UXH2637" s="97"/>
      <c r="UXI2637" s="97"/>
      <c r="UXJ2637" s="97"/>
      <c r="UXK2637" s="97"/>
      <c r="UXL2637" s="97"/>
      <c r="UXM2637" s="97"/>
      <c r="UXN2637" s="97"/>
      <c r="UXO2637" s="97"/>
      <c r="UXP2637" s="97"/>
      <c r="UXQ2637" s="97"/>
      <c r="UXR2637" s="97"/>
      <c r="UXS2637" s="97"/>
      <c r="UXT2637" s="97"/>
      <c r="UXU2637" s="97"/>
      <c r="UXV2637" s="97"/>
      <c r="UXW2637" s="97"/>
      <c r="UXX2637" s="97"/>
      <c r="UXY2637" s="97"/>
      <c r="UXZ2637" s="97"/>
      <c r="UYA2637" s="97"/>
      <c r="UYB2637" s="97"/>
      <c r="UYC2637" s="97"/>
      <c r="UYD2637" s="97"/>
      <c r="UYE2637" s="97"/>
      <c r="UYF2637" s="97"/>
      <c r="UYG2637" s="97"/>
      <c r="UYH2637" s="97"/>
      <c r="UYI2637" s="97"/>
      <c r="UYJ2637" s="97"/>
      <c r="UYK2637" s="97"/>
      <c r="UYL2637" s="97"/>
      <c r="UYM2637" s="97"/>
      <c r="UYN2637" s="97"/>
      <c r="UYO2637" s="97"/>
      <c r="UYP2637" s="97"/>
      <c r="UYQ2637" s="97"/>
      <c r="UYR2637" s="97"/>
      <c r="UYS2637" s="97"/>
      <c r="UYT2637" s="97"/>
      <c r="UYU2637" s="97"/>
      <c r="UYV2637" s="97"/>
      <c r="UYW2637" s="97"/>
      <c r="UYX2637" s="97"/>
      <c r="UYY2637" s="97"/>
      <c r="UYZ2637" s="97"/>
      <c r="UZA2637" s="97"/>
      <c r="UZB2637" s="97"/>
      <c r="UZC2637" s="97"/>
      <c r="UZD2637" s="97"/>
      <c r="UZE2637" s="97"/>
      <c r="UZF2637" s="97"/>
      <c r="UZG2637" s="97"/>
      <c r="UZH2637" s="97"/>
      <c r="UZI2637" s="97"/>
      <c r="UZJ2637" s="97"/>
      <c r="UZK2637" s="97"/>
      <c r="UZL2637" s="97"/>
      <c r="UZM2637" s="97"/>
      <c r="UZN2637" s="97"/>
      <c r="UZO2637" s="97"/>
      <c r="UZP2637" s="97"/>
      <c r="UZQ2637" s="97"/>
      <c r="UZR2637" s="97"/>
      <c r="UZS2637" s="97"/>
      <c r="UZT2637" s="97"/>
      <c r="UZU2637" s="97"/>
      <c r="UZV2637" s="97"/>
      <c r="UZW2637" s="97"/>
      <c r="UZX2637" s="97"/>
      <c r="UZY2637" s="97"/>
      <c r="UZZ2637" s="97"/>
      <c r="VAA2637" s="97"/>
      <c r="VAB2637" s="97"/>
      <c r="VAC2637" s="97"/>
      <c r="VAD2637" s="97"/>
      <c r="VAE2637" s="97"/>
      <c r="VAF2637" s="97"/>
      <c r="VAG2637" s="97"/>
      <c r="VAH2637" s="97"/>
      <c r="VAI2637" s="97"/>
      <c r="VAJ2637" s="97"/>
      <c r="VAK2637" s="97"/>
      <c r="VAL2637" s="97"/>
      <c r="VAM2637" s="97"/>
      <c r="VAN2637" s="97"/>
      <c r="VAO2637" s="97"/>
      <c r="VAP2637" s="97"/>
      <c r="VAQ2637" s="97"/>
      <c r="VAR2637" s="97"/>
      <c r="VAS2637" s="97"/>
      <c r="VAT2637" s="97"/>
      <c r="VAU2637" s="97"/>
      <c r="VAV2637" s="97"/>
      <c r="VAW2637" s="97"/>
      <c r="VAX2637" s="97"/>
      <c r="VAY2637" s="97"/>
      <c r="VAZ2637" s="97"/>
      <c r="VBA2637" s="97"/>
      <c r="VBB2637" s="97"/>
      <c r="VBC2637" s="97"/>
      <c r="VBD2637" s="97"/>
      <c r="VBE2637" s="97"/>
      <c r="VBF2637" s="97"/>
      <c r="VBG2637" s="97"/>
      <c r="VBH2637" s="97"/>
      <c r="VBI2637" s="97"/>
      <c r="VBJ2637" s="97"/>
      <c r="VBK2637" s="97"/>
      <c r="VBL2637" s="97"/>
      <c r="VBM2637" s="97"/>
      <c r="VBN2637" s="97"/>
      <c r="VBO2637" s="97"/>
      <c r="VBP2637" s="97"/>
      <c r="VBQ2637" s="97"/>
      <c r="VBR2637" s="97"/>
      <c r="VBS2637" s="97"/>
      <c r="VBT2637" s="97"/>
      <c r="VBU2637" s="97"/>
      <c r="VBV2637" s="97"/>
      <c r="VBW2637" s="97"/>
      <c r="VBX2637" s="97"/>
      <c r="VBY2637" s="97"/>
      <c r="VBZ2637" s="97"/>
      <c r="VCA2637" s="97"/>
      <c r="VCB2637" s="97"/>
      <c r="VCC2637" s="97"/>
      <c r="VCD2637" s="97"/>
      <c r="VCE2637" s="97"/>
      <c r="VCF2637" s="97"/>
      <c r="VCG2637" s="97"/>
      <c r="VCH2637" s="97"/>
      <c r="VCI2637" s="97"/>
      <c r="VCJ2637" s="97"/>
      <c r="VCK2637" s="97"/>
      <c r="VCL2637" s="97"/>
      <c r="VCM2637" s="97"/>
      <c r="VCN2637" s="97"/>
      <c r="VCO2637" s="97"/>
      <c r="VCP2637" s="97"/>
      <c r="VCQ2637" s="97"/>
      <c r="VCR2637" s="97"/>
      <c r="VCS2637" s="97"/>
      <c r="VCT2637" s="97"/>
      <c r="VCU2637" s="97"/>
      <c r="VCV2637" s="97"/>
      <c r="VCW2637" s="97"/>
      <c r="VCX2637" s="97"/>
      <c r="VCY2637" s="97"/>
      <c r="VCZ2637" s="97"/>
      <c r="VDA2637" s="97"/>
      <c r="VDB2637" s="97"/>
      <c r="VDC2637" s="97"/>
      <c r="VDD2637" s="97"/>
      <c r="VDE2637" s="97"/>
      <c r="VDF2637" s="97"/>
      <c r="VDG2637" s="97"/>
      <c r="VDH2637" s="97"/>
      <c r="VDI2637" s="97"/>
      <c r="VDJ2637" s="97"/>
      <c r="VDK2637" s="97"/>
      <c r="VDL2637" s="97"/>
      <c r="VDM2637" s="97"/>
      <c r="VDN2637" s="97"/>
      <c r="VDO2637" s="97"/>
      <c r="VDP2637" s="97"/>
      <c r="VDQ2637" s="97"/>
      <c r="VDR2637" s="97"/>
      <c r="VDS2637" s="97"/>
      <c r="VDT2637" s="97"/>
      <c r="VDU2637" s="97"/>
      <c r="VDV2637" s="97"/>
      <c r="VDW2637" s="97"/>
      <c r="VDX2637" s="97"/>
      <c r="VDY2637" s="97"/>
      <c r="VDZ2637" s="97"/>
      <c r="VEA2637" s="97"/>
      <c r="VEB2637" s="97"/>
      <c r="VEC2637" s="97"/>
      <c r="VED2637" s="97"/>
      <c r="VEE2637" s="97"/>
      <c r="VEF2637" s="97"/>
      <c r="VEG2637" s="97"/>
      <c r="VEH2637" s="97"/>
      <c r="VEI2637" s="97"/>
      <c r="VEJ2637" s="97"/>
      <c r="VEK2637" s="97"/>
      <c r="VEL2637" s="97"/>
      <c r="VEM2637" s="97"/>
      <c r="VEN2637" s="97"/>
      <c r="VEO2637" s="97"/>
      <c r="VEP2637" s="97"/>
      <c r="VEQ2637" s="97"/>
      <c r="VER2637" s="97"/>
      <c r="VES2637" s="97"/>
      <c r="VET2637" s="97"/>
      <c r="VEU2637" s="97"/>
      <c r="VEV2637" s="97"/>
      <c r="VEW2637" s="97"/>
      <c r="VEX2637" s="97"/>
      <c r="VEY2637" s="97"/>
      <c r="VEZ2637" s="97"/>
      <c r="VFA2637" s="97"/>
      <c r="VFB2637" s="97"/>
      <c r="VFC2637" s="97"/>
      <c r="VFD2637" s="97"/>
      <c r="VFE2637" s="97"/>
      <c r="VFF2637" s="97"/>
      <c r="VFG2637" s="97"/>
      <c r="VFH2637" s="97"/>
      <c r="VFI2637" s="97"/>
      <c r="VFJ2637" s="97"/>
      <c r="VFK2637" s="97"/>
      <c r="VFL2637" s="97"/>
      <c r="VFM2637" s="97"/>
      <c r="VFN2637" s="97"/>
      <c r="VFO2637" s="97"/>
      <c r="VFP2637" s="97"/>
      <c r="VFQ2637" s="97"/>
      <c r="VFR2637" s="97"/>
      <c r="VFS2637" s="97"/>
      <c r="VFT2637" s="97"/>
      <c r="VFU2637" s="97"/>
      <c r="VFV2637" s="97"/>
      <c r="VFW2637" s="97"/>
      <c r="VFX2637" s="97"/>
      <c r="VFY2637" s="97"/>
      <c r="VFZ2637" s="97"/>
      <c r="VGA2637" s="97"/>
      <c r="VGB2637" s="97"/>
      <c r="VGC2637" s="97"/>
      <c r="VGD2637" s="97"/>
      <c r="VGE2637" s="97"/>
      <c r="VGF2637" s="97"/>
      <c r="VGG2637" s="97"/>
      <c r="VGH2637" s="97"/>
      <c r="VGI2637" s="97"/>
      <c r="VGJ2637" s="97"/>
      <c r="VGK2637" s="97"/>
      <c r="VGL2637" s="97"/>
      <c r="VGM2637" s="97"/>
      <c r="VGN2637" s="97"/>
      <c r="VGO2637" s="97"/>
      <c r="VGP2637" s="97"/>
      <c r="VGQ2637" s="97"/>
      <c r="VGR2637" s="97"/>
      <c r="VGS2637" s="97"/>
      <c r="VGT2637" s="97"/>
      <c r="VGU2637" s="97"/>
      <c r="VGV2637" s="97"/>
      <c r="VGW2637" s="97"/>
      <c r="VGX2637" s="97"/>
      <c r="VGY2637" s="97"/>
      <c r="VGZ2637" s="97"/>
      <c r="VHA2637" s="97"/>
      <c r="VHB2637" s="97"/>
      <c r="VHC2637" s="97"/>
      <c r="VHD2637" s="97"/>
      <c r="VHE2637" s="97"/>
      <c r="VHF2637" s="97"/>
      <c r="VHG2637" s="97"/>
      <c r="VHH2637" s="97"/>
      <c r="VHI2637" s="97"/>
      <c r="VHJ2637" s="97"/>
      <c r="VHK2637" s="97"/>
      <c r="VHL2637" s="97"/>
      <c r="VHM2637" s="97"/>
      <c r="VHN2637" s="97"/>
      <c r="VHO2637" s="97"/>
      <c r="VHP2637" s="97"/>
      <c r="VHQ2637" s="97"/>
      <c r="VHR2637" s="97"/>
      <c r="VHS2637" s="97"/>
      <c r="VHT2637" s="97"/>
      <c r="VHU2637" s="97"/>
      <c r="VHV2637" s="97"/>
      <c r="VHW2637" s="97"/>
      <c r="VHX2637" s="97"/>
      <c r="VHY2637" s="97"/>
      <c r="VHZ2637" s="97"/>
      <c r="VIA2637" s="97"/>
      <c r="VIB2637" s="97"/>
      <c r="VIC2637" s="97"/>
      <c r="VID2637" s="97"/>
      <c r="VIE2637" s="97"/>
      <c r="VIF2637" s="97"/>
      <c r="VIG2637" s="97"/>
      <c r="VIH2637" s="97"/>
      <c r="VII2637" s="97"/>
      <c r="VIJ2637" s="97"/>
      <c r="VIK2637" s="97"/>
      <c r="VIL2637" s="97"/>
      <c r="VIM2637" s="97"/>
      <c r="VIN2637" s="97"/>
      <c r="VIO2637" s="97"/>
      <c r="VIP2637" s="97"/>
      <c r="VIQ2637" s="97"/>
      <c r="VIR2637" s="97"/>
      <c r="VIS2637" s="97"/>
      <c r="VIT2637" s="97"/>
      <c r="VIU2637" s="97"/>
      <c r="VIV2637" s="97"/>
      <c r="VIW2637" s="97"/>
      <c r="VIX2637" s="97"/>
      <c r="VIY2637" s="97"/>
      <c r="VIZ2637" s="97"/>
      <c r="VJA2637" s="97"/>
      <c r="VJB2637" s="97"/>
      <c r="VJC2637" s="97"/>
      <c r="VJD2637" s="97"/>
      <c r="VJE2637" s="97"/>
      <c r="VJF2637" s="97"/>
      <c r="VJG2637" s="97"/>
      <c r="VJH2637" s="97"/>
      <c r="VJI2637" s="97"/>
      <c r="VJJ2637" s="97"/>
      <c r="VJK2637" s="97"/>
      <c r="VJL2637" s="97"/>
      <c r="VJM2637" s="97"/>
      <c r="VJN2637" s="97"/>
      <c r="VJO2637" s="97"/>
      <c r="VJP2637" s="97"/>
      <c r="VJQ2637" s="97"/>
      <c r="VJR2637" s="97"/>
      <c r="VJS2637" s="97"/>
      <c r="VJT2637" s="97"/>
      <c r="VJU2637" s="97"/>
      <c r="VJV2637" s="97"/>
      <c r="VJW2637" s="97"/>
      <c r="VJX2637" s="97"/>
      <c r="VJY2637" s="97"/>
      <c r="VJZ2637" s="97"/>
      <c r="VKA2637" s="97"/>
      <c r="VKB2637" s="97"/>
      <c r="VKC2637" s="97"/>
      <c r="VKD2637" s="97"/>
      <c r="VKE2637" s="97"/>
      <c r="VKF2637" s="97"/>
      <c r="VKG2637" s="97"/>
      <c r="VKH2637" s="97"/>
      <c r="VKI2637" s="97"/>
      <c r="VKJ2637" s="97"/>
      <c r="VKK2637" s="97"/>
      <c r="VKL2637" s="97"/>
      <c r="VKM2637" s="97"/>
      <c r="VKN2637" s="97"/>
      <c r="VKO2637" s="97"/>
      <c r="VKP2637" s="97"/>
      <c r="VKQ2637" s="97"/>
      <c r="VKR2637" s="97"/>
      <c r="VKS2637" s="97"/>
      <c r="VKT2637" s="97"/>
      <c r="VKU2637" s="97"/>
      <c r="VKV2637" s="97"/>
      <c r="VKW2637" s="97"/>
      <c r="VKX2637" s="97"/>
      <c r="VKY2637" s="97"/>
      <c r="VKZ2637" s="97"/>
      <c r="VLA2637" s="97"/>
      <c r="VLB2637" s="97"/>
      <c r="VLC2637" s="97"/>
      <c r="VLD2637" s="97"/>
      <c r="VLE2637" s="97"/>
      <c r="VLF2637" s="97"/>
      <c r="VLG2637" s="97"/>
      <c r="VLH2637" s="97"/>
      <c r="VLI2637" s="97"/>
      <c r="VLJ2637" s="97"/>
      <c r="VLK2637" s="97"/>
      <c r="VLL2637" s="97"/>
      <c r="VLM2637" s="97"/>
      <c r="VLN2637" s="97"/>
      <c r="VLO2637" s="97"/>
      <c r="VLP2637" s="97"/>
      <c r="VLQ2637" s="97"/>
      <c r="VLR2637" s="97"/>
      <c r="VLS2637" s="97"/>
      <c r="VLT2637" s="97"/>
      <c r="VLU2637" s="97"/>
      <c r="VLV2637" s="97"/>
      <c r="VLW2637" s="97"/>
      <c r="VLX2637" s="97"/>
      <c r="VLY2637" s="97"/>
      <c r="VLZ2637" s="97"/>
      <c r="VMA2637" s="97"/>
      <c r="VMB2637" s="97"/>
      <c r="VMC2637" s="97"/>
      <c r="VMD2637" s="97"/>
      <c r="VME2637" s="97"/>
      <c r="VMF2637" s="97"/>
      <c r="VMG2637" s="97"/>
      <c r="VMH2637" s="97"/>
      <c r="VMI2637" s="97"/>
      <c r="VMJ2637" s="97"/>
      <c r="VMK2637" s="97"/>
      <c r="VML2637" s="97"/>
      <c r="VMM2637" s="97"/>
      <c r="VMN2637" s="97"/>
      <c r="VMO2637" s="97"/>
      <c r="VMP2637" s="97"/>
      <c r="VMQ2637" s="97"/>
      <c r="VMR2637" s="97"/>
      <c r="VMS2637" s="97"/>
      <c r="VMT2637" s="97"/>
      <c r="VMU2637" s="97"/>
      <c r="VMV2637" s="97"/>
      <c r="VMW2637" s="97"/>
      <c r="VMX2637" s="97"/>
      <c r="VMY2637" s="97"/>
      <c r="VMZ2637" s="97"/>
      <c r="VNA2637" s="97"/>
      <c r="VNB2637" s="97"/>
      <c r="VNC2637" s="97"/>
      <c r="VND2637" s="97"/>
      <c r="VNE2637" s="97"/>
      <c r="VNF2637" s="97"/>
      <c r="VNG2637" s="97"/>
      <c r="VNH2637" s="97"/>
      <c r="VNI2637" s="97"/>
      <c r="VNJ2637" s="97"/>
      <c r="VNK2637" s="97"/>
      <c r="VNL2637" s="97"/>
      <c r="VNM2637" s="97"/>
      <c r="VNN2637" s="97"/>
      <c r="VNO2637" s="97"/>
      <c r="VNP2637" s="97"/>
      <c r="VNQ2637" s="97"/>
      <c r="VNR2637" s="97"/>
      <c r="VNS2637" s="97"/>
      <c r="VNT2637" s="97"/>
      <c r="VNU2637" s="97"/>
      <c r="VNV2637" s="97"/>
      <c r="VNW2637" s="97"/>
      <c r="VNX2637" s="97"/>
      <c r="VNY2637" s="97"/>
      <c r="VNZ2637" s="97"/>
      <c r="VOA2637" s="97"/>
      <c r="VOB2637" s="97"/>
      <c r="VOC2637" s="97"/>
      <c r="VOD2637" s="97"/>
      <c r="VOE2637" s="97"/>
      <c r="VOF2637" s="97"/>
      <c r="VOG2637" s="97"/>
      <c r="VOH2637" s="97"/>
      <c r="VOI2637" s="97"/>
      <c r="VOJ2637" s="97"/>
      <c r="VOK2637" s="97"/>
      <c r="VOL2637" s="97"/>
      <c r="VOM2637" s="97"/>
      <c r="VON2637" s="97"/>
      <c r="VOO2637" s="97"/>
      <c r="VOP2637" s="97"/>
      <c r="VOQ2637" s="97"/>
      <c r="VOR2637" s="97"/>
      <c r="VOS2637" s="97"/>
      <c r="VOT2637" s="97"/>
      <c r="VOU2637" s="97"/>
      <c r="VOV2637" s="97"/>
      <c r="VOW2637" s="97"/>
      <c r="VOX2637" s="97"/>
      <c r="VOY2637" s="97"/>
      <c r="VOZ2637" s="97"/>
      <c r="VPA2637" s="97"/>
      <c r="VPB2637" s="97"/>
      <c r="VPC2637" s="97"/>
      <c r="VPD2637" s="97"/>
      <c r="VPE2637" s="97"/>
      <c r="VPF2637" s="97"/>
      <c r="VPG2637" s="97"/>
      <c r="VPH2637" s="97"/>
      <c r="VPI2637" s="97"/>
      <c r="VPJ2637" s="97"/>
      <c r="VPK2637" s="97"/>
      <c r="VPL2637" s="97"/>
      <c r="VPM2637" s="97"/>
      <c r="VPN2637" s="97"/>
      <c r="VPO2637" s="97"/>
      <c r="VPP2637" s="97"/>
      <c r="VPQ2637" s="97"/>
      <c r="VPR2637" s="97"/>
      <c r="VPS2637" s="97"/>
      <c r="VPT2637" s="97"/>
      <c r="VPU2637" s="97"/>
      <c r="VPV2637" s="97"/>
      <c r="VPW2637" s="97"/>
      <c r="VPX2637" s="97"/>
      <c r="VPY2637" s="97"/>
      <c r="VPZ2637" s="97"/>
      <c r="VQA2637" s="97"/>
      <c r="VQB2637" s="97"/>
      <c r="VQC2637" s="97"/>
      <c r="VQD2637" s="97"/>
      <c r="VQE2637" s="97"/>
      <c r="VQF2637" s="97"/>
      <c r="VQG2637" s="97"/>
      <c r="VQH2637" s="97"/>
      <c r="VQI2637" s="97"/>
      <c r="VQJ2637" s="97"/>
      <c r="VQK2637" s="97"/>
      <c r="VQL2637" s="97"/>
      <c r="VQM2637" s="97"/>
      <c r="VQN2637" s="97"/>
      <c r="VQO2637" s="97"/>
      <c r="VQP2637" s="97"/>
      <c r="VQQ2637" s="97"/>
      <c r="VQR2637" s="97"/>
      <c r="VQS2637" s="97"/>
      <c r="VQT2637" s="97"/>
      <c r="VQU2637" s="97"/>
      <c r="VQV2637" s="97"/>
      <c r="VQW2637" s="97"/>
      <c r="VQX2637" s="97"/>
      <c r="VQY2637" s="97"/>
      <c r="VQZ2637" s="97"/>
      <c r="VRA2637" s="97"/>
      <c r="VRB2637" s="97"/>
      <c r="VRC2637" s="97"/>
      <c r="VRD2637" s="97"/>
      <c r="VRE2637" s="97"/>
      <c r="VRF2637" s="97"/>
      <c r="VRG2637" s="97"/>
      <c r="VRH2637" s="97"/>
      <c r="VRI2637" s="97"/>
      <c r="VRJ2637" s="97"/>
      <c r="VRK2637" s="97"/>
      <c r="VRL2637" s="97"/>
      <c r="VRM2637" s="97"/>
      <c r="VRN2637" s="97"/>
      <c r="VRO2637" s="97"/>
      <c r="VRP2637" s="97"/>
      <c r="VRQ2637" s="97"/>
      <c r="VRR2637" s="97"/>
      <c r="VRS2637" s="97"/>
      <c r="VRT2637" s="97"/>
      <c r="VRU2637" s="97"/>
      <c r="VRV2637" s="97"/>
      <c r="VRW2637" s="97"/>
      <c r="VRX2637" s="97"/>
      <c r="VRY2637" s="97"/>
      <c r="VRZ2637" s="97"/>
      <c r="VSA2637" s="97"/>
      <c r="VSB2637" s="97"/>
      <c r="VSC2637" s="97"/>
      <c r="VSD2637" s="97"/>
      <c r="VSE2637" s="97"/>
      <c r="VSF2637" s="97"/>
      <c r="VSG2637" s="97"/>
      <c r="VSH2637" s="97"/>
      <c r="VSI2637" s="97"/>
      <c r="VSJ2637" s="97"/>
      <c r="VSK2637" s="97"/>
      <c r="VSL2637" s="97"/>
      <c r="VSM2637" s="97"/>
      <c r="VSN2637" s="97"/>
      <c r="VSO2637" s="97"/>
      <c r="VSP2637" s="97"/>
      <c r="VSQ2637" s="97"/>
      <c r="VSR2637" s="97"/>
      <c r="VSS2637" s="97"/>
      <c r="VST2637" s="97"/>
      <c r="VSU2637" s="97"/>
      <c r="VSV2637" s="97"/>
      <c r="VSW2637" s="97"/>
      <c r="VSX2637" s="97"/>
      <c r="VSY2637" s="97"/>
      <c r="VSZ2637" s="97"/>
      <c r="VTA2637" s="97"/>
      <c r="VTB2637" s="97"/>
      <c r="VTC2637" s="97"/>
      <c r="VTD2637" s="97"/>
      <c r="VTE2637" s="97"/>
      <c r="VTF2637" s="97"/>
      <c r="VTG2637" s="97"/>
      <c r="VTH2637" s="97"/>
      <c r="VTI2637" s="97"/>
      <c r="VTJ2637" s="97"/>
      <c r="VTK2637" s="97"/>
      <c r="VTL2637" s="97"/>
      <c r="VTM2637" s="97"/>
      <c r="VTN2637" s="97"/>
      <c r="VTO2637" s="97"/>
      <c r="VTP2637" s="97"/>
      <c r="VTQ2637" s="97"/>
      <c r="VTR2637" s="97"/>
      <c r="VTS2637" s="97"/>
      <c r="VTT2637" s="97"/>
      <c r="VTU2637" s="97"/>
      <c r="VTV2637" s="97"/>
      <c r="VTW2637" s="97"/>
      <c r="VTX2637" s="97"/>
      <c r="VTY2637" s="97"/>
      <c r="VTZ2637" s="97"/>
      <c r="VUA2637" s="97"/>
      <c r="VUB2637" s="97"/>
      <c r="VUC2637" s="97"/>
      <c r="VUD2637" s="97"/>
      <c r="VUE2637" s="97"/>
      <c r="VUF2637" s="97"/>
      <c r="VUG2637" s="97"/>
      <c r="VUH2637" s="97"/>
      <c r="VUI2637" s="97"/>
      <c r="VUJ2637" s="97"/>
      <c r="VUK2637" s="97"/>
      <c r="VUL2637" s="97"/>
      <c r="VUM2637" s="97"/>
      <c r="VUN2637" s="97"/>
      <c r="VUO2637" s="97"/>
      <c r="VUP2637" s="97"/>
      <c r="VUQ2637" s="97"/>
      <c r="VUR2637" s="97"/>
      <c r="VUS2637" s="97"/>
      <c r="VUT2637" s="97"/>
      <c r="VUU2637" s="97"/>
      <c r="VUV2637" s="97"/>
      <c r="VUW2637" s="97"/>
      <c r="VUX2637" s="97"/>
      <c r="VUY2637" s="97"/>
      <c r="VUZ2637" s="97"/>
      <c r="VVA2637" s="97"/>
      <c r="VVB2637" s="97"/>
      <c r="VVC2637" s="97"/>
      <c r="VVD2637" s="97"/>
      <c r="VVE2637" s="97"/>
      <c r="VVF2637" s="97"/>
      <c r="VVG2637" s="97"/>
      <c r="VVH2637" s="97"/>
      <c r="VVI2637" s="97"/>
      <c r="VVJ2637" s="97"/>
      <c r="VVK2637" s="97"/>
      <c r="VVL2637" s="97"/>
      <c r="VVM2637" s="97"/>
      <c r="VVN2637" s="97"/>
      <c r="VVO2637" s="97"/>
      <c r="VVP2637" s="97"/>
      <c r="VVQ2637" s="97"/>
      <c r="VVR2637" s="97"/>
      <c r="VVS2637" s="97"/>
      <c r="VVT2637" s="97"/>
      <c r="VVU2637" s="97"/>
      <c r="VVV2637" s="97"/>
      <c r="VVW2637" s="97"/>
      <c r="VVX2637" s="97"/>
      <c r="VVY2637" s="97"/>
      <c r="VVZ2637" s="97"/>
      <c r="VWA2637" s="97"/>
      <c r="VWB2637" s="97"/>
      <c r="VWC2637" s="97"/>
      <c r="VWD2637" s="97"/>
      <c r="VWE2637" s="97"/>
      <c r="VWF2637" s="97"/>
      <c r="VWG2637" s="97"/>
      <c r="VWH2637" s="97"/>
      <c r="VWI2637" s="97"/>
      <c r="VWJ2637" s="97"/>
      <c r="VWK2637" s="97"/>
      <c r="VWL2637" s="97"/>
      <c r="VWM2637" s="97"/>
      <c r="VWN2637" s="97"/>
      <c r="VWO2637" s="97"/>
      <c r="VWP2637" s="97"/>
      <c r="VWQ2637" s="97"/>
      <c r="VWR2637" s="97"/>
      <c r="VWS2637" s="97"/>
      <c r="VWT2637" s="97"/>
      <c r="VWU2637" s="97"/>
      <c r="VWV2637" s="97"/>
      <c r="VWW2637" s="97"/>
      <c r="VWX2637" s="97"/>
      <c r="VWY2637" s="97"/>
      <c r="VWZ2637" s="97"/>
      <c r="VXA2637" s="97"/>
      <c r="VXB2637" s="97"/>
      <c r="VXC2637" s="97"/>
      <c r="VXD2637" s="97"/>
      <c r="VXE2637" s="97"/>
      <c r="VXF2637" s="97"/>
      <c r="VXG2637" s="97"/>
      <c r="VXH2637" s="97"/>
      <c r="VXI2637" s="97"/>
      <c r="VXJ2637" s="97"/>
      <c r="VXK2637" s="97"/>
      <c r="VXL2637" s="97"/>
      <c r="VXM2637" s="97"/>
      <c r="VXN2637" s="97"/>
      <c r="VXO2637" s="97"/>
      <c r="VXP2637" s="97"/>
      <c r="VXQ2637" s="97"/>
      <c r="VXR2637" s="97"/>
      <c r="VXS2637" s="97"/>
      <c r="VXT2637" s="97"/>
      <c r="VXU2637" s="97"/>
      <c r="VXV2637" s="97"/>
      <c r="VXW2637" s="97"/>
      <c r="VXX2637" s="97"/>
      <c r="VXY2637" s="97"/>
      <c r="VXZ2637" s="97"/>
      <c r="VYA2637" s="97"/>
      <c r="VYB2637" s="97"/>
      <c r="VYC2637" s="97"/>
      <c r="VYD2637" s="97"/>
      <c r="VYE2637" s="97"/>
      <c r="VYF2637" s="97"/>
      <c r="VYG2637" s="97"/>
      <c r="VYH2637" s="97"/>
      <c r="VYI2637" s="97"/>
      <c r="VYJ2637" s="97"/>
      <c r="VYK2637" s="97"/>
      <c r="VYL2637" s="97"/>
      <c r="VYM2637" s="97"/>
      <c r="VYN2637" s="97"/>
      <c r="VYO2637" s="97"/>
      <c r="VYP2637" s="97"/>
      <c r="VYQ2637" s="97"/>
      <c r="VYR2637" s="97"/>
      <c r="VYS2637" s="97"/>
      <c r="VYT2637" s="97"/>
      <c r="VYU2637" s="97"/>
      <c r="VYV2637" s="97"/>
      <c r="VYW2637" s="97"/>
      <c r="VYX2637" s="97"/>
      <c r="VYY2637" s="97"/>
      <c r="VYZ2637" s="97"/>
      <c r="VZA2637" s="97"/>
      <c r="VZB2637" s="97"/>
      <c r="VZC2637" s="97"/>
      <c r="VZD2637" s="97"/>
      <c r="VZE2637" s="97"/>
      <c r="VZF2637" s="97"/>
      <c r="VZG2637" s="97"/>
      <c r="VZH2637" s="97"/>
      <c r="VZI2637" s="97"/>
      <c r="VZJ2637" s="97"/>
      <c r="VZK2637" s="97"/>
      <c r="VZL2637" s="97"/>
      <c r="VZM2637" s="97"/>
      <c r="VZN2637" s="97"/>
      <c r="VZO2637" s="97"/>
      <c r="VZP2637" s="97"/>
      <c r="VZQ2637" s="97"/>
      <c r="VZR2637" s="97"/>
      <c r="VZS2637" s="97"/>
      <c r="VZT2637" s="97"/>
      <c r="VZU2637" s="97"/>
      <c r="VZV2637" s="97"/>
      <c r="VZW2637" s="97"/>
      <c r="VZX2637" s="97"/>
      <c r="VZY2637" s="97"/>
      <c r="VZZ2637" s="97"/>
      <c r="WAA2637" s="97"/>
      <c r="WAB2637" s="97"/>
      <c r="WAC2637" s="97"/>
      <c r="WAD2637" s="97"/>
      <c r="WAE2637" s="97"/>
      <c r="WAF2637" s="97"/>
      <c r="WAG2637" s="97"/>
      <c r="WAH2637" s="97"/>
      <c r="WAI2637" s="97"/>
      <c r="WAJ2637" s="97"/>
      <c r="WAK2637" s="97"/>
      <c r="WAL2637" s="97"/>
      <c r="WAM2637" s="97"/>
      <c r="WAN2637" s="97"/>
      <c r="WAO2637" s="97"/>
      <c r="WAP2637" s="97"/>
      <c r="WAQ2637" s="97"/>
      <c r="WAR2637" s="97"/>
      <c r="WAS2637" s="97"/>
      <c r="WAT2637" s="97"/>
      <c r="WAU2637" s="97"/>
      <c r="WAV2637" s="97"/>
      <c r="WAW2637" s="97"/>
      <c r="WAX2637" s="97"/>
      <c r="WAY2637" s="97"/>
      <c r="WAZ2637" s="97"/>
      <c r="WBA2637" s="97"/>
      <c r="WBB2637" s="97"/>
      <c r="WBC2637" s="97"/>
      <c r="WBD2637" s="97"/>
      <c r="WBE2637" s="97"/>
      <c r="WBF2637" s="97"/>
      <c r="WBG2637" s="97"/>
      <c r="WBH2637" s="97"/>
      <c r="WBI2637" s="97"/>
      <c r="WBJ2637" s="97"/>
      <c r="WBK2637" s="97"/>
      <c r="WBL2637" s="97"/>
      <c r="WBM2637" s="97"/>
      <c r="WBN2637" s="97"/>
      <c r="WBO2637" s="97"/>
      <c r="WBP2637" s="97"/>
      <c r="WBQ2637" s="97"/>
      <c r="WBR2637" s="97"/>
      <c r="WBS2637" s="97"/>
      <c r="WBT2637" s="97"/>
      <c r="WBU2637" s="97"/>
      <c r="WBV2637" s="97"/>
      <c r="WBW2637" s="97"/>
      <c r="WBX2637" s="97"/>
      <c r="WBY2637" s="97"/>
      <c r="WBZ2637" s="97"/>
      <c r="WCA2637" s="97"/>
      <c r="WCB2637" s="97"/>
      <c r="WCC2637" s="97"/>
      <c r="WCD2637" s="97"/>
      <c r="WCE2637" s="97"/>
      <c r="WCF2637" s="97"/>
      <c r="WCG2637" s="97"/>
      <c r="WCH2637" s="97"/>
      <c r="WCI2637" s="97"/>
      <c r="WCJ2637" s="97"/>
      <c r="WCK2637" s="97"/>
      <c r="WCL2637" s="97"/>
      <c r="WCM2637" s="97"/>
      <c r="WCN2637" s="97"/>
      <c r="WCO2637" s="97"/>
      <c r="WCP2637" s="97"/>
      <c r="WCQ2637" s="97"/>
      <c r="WCR2637" s="97"/>
      <c r="WCS2637" s="97"/>
      <c r="WCT2637" s="97"/>
      <c r="WCU2637" s="97"/>
      <c r="WCV2637" s="97"/>
      <c r="WCW2637" s="97"/>
      <c r="WCX2637" s="97"/>
      <c r="WCY2637" s="97"/>
      <c r="WCZ2637" s="97"/>
      <c r="WDA2637" s="97"/>
      <c r="WDB2637" s="97"/>
      <c r="WDC2637" s="97"/>
      <c r="WDD2637" s="97"/>
      <c r="WDE2637" s="97"/>
      <c r="WDF2637" s="97"/>
      <c r="WDG2637" s="97"/>
      <c r="WDH2637" s="97"/>
      <c r="WDI2637" s="97"/>
      <c r="WDJ2637" s="97"/>
      <c r="WDK2637" s="97"/>
      <c r="WDL2637" s="97"/>
      <c r="WDM2637" s="97"/>
      <c r="WDN2637" s="97"/>
      <c r="WDO2637" s="97"/>
      <c r="WDP2637" s="97"/>
      <c r="WDQ2637" s="97"/>
      <c r="WDR2637" s="97"/>
      <c r="WDS2637" s="97"/>
      <c r="WDT2637" s="97"/>
      <c r="WDU2637" s="97"/>
      <c r="WDV2637" s="97"/>
      <c r="WDW2637" s="97"/>
      <c r="WDX2637" s="97"/>
      <c r="WDY2637" s="97"/>
      <c r="WDZ2637" s="97"/>
      <c r="WEA2637" s="97"/>
      <c r="WEB2637" s="97"/>
      <c r="WEC2637" s="97"/>
      <c r="WED2637" s="97"/>
      <c r="WEE2637" s="97"/>
      <c r="WEF2637" s="97"/>
      <c r="WEG2637" s="97"/>
      <c r="WEH2637" s="97"/>
      <c r="WEI2637" s="97"/>
      <c r="WEJ2637" s="97"/>
      <c r="WEK2637" s="97"/>
      <c r="WEL2637" s="97"/>
      <c r="WEM2637" s="97"/>
      <c r="WEN2637" s="97"/>
      <c r="WEO2637" s="97"/>
      <c r="WEP2637" s="97"/>
      <c r="WEQ2637" s="97"/>
      <c r="WER2637" s="97"/>
      <c r="WES2637" s="97"/>
      <c r="WET2637" s="97"/>
      <c r="WEU2637" s="97"/>
      <c r="WEV2637" s="97"/>
      <c r="WEW2637" s="97"/>
      <c r="WEX2637" s="97"/>
      <c r="WEY2637" s="97"/>
      <c r="WEZ2637" s="97"/>
      <c r="WFA2637" s="97"/>
      <c r="WFB2637" s="97"/>
      <c r="WFC2637" s="97"/>
      <c r="WFD2637" s="97"/>
      <c r="WFE2637" s="97"/>
      <c r="WFF2637" s="97"/>
      <c r="WFG2637" s="97"/>
      <c r="WFH2637" s="97"/>
      <c r="WFI2637" s="97"/>
      <c r="WFJ2637" s="97"/>
      <c r="WFK2637" s="97"/>
      <c r="WFL2637" s="97"/>
      <c r="WFM2637" s="97"/>
      <c r="WFN2637" s="97"/>
      <c r="WFO2637" s="97"/>
      <c r="WFP2637" s="97"/>
      <c r="WFQ2637" s="97"/>
      <c r="WFR2637" s="97"/>
      <c r="WFS2637" s="97"/>
      <c r="WFT2637" s="97"/>
      <c r="WFU2637" s="97"/>
      <c r="WFV2637" s="97"/>
      <c r="WFW2637" s="97"/>
      <c r="WFX2637" s="97"/>
      <c r="WFY2637" s="97"/>
      <c r="WFZ2637" s="97"/>
      <c r="WGA2637" s="97"/>
      <c r="WGB2637" s="97"/>
      <c r="WGC2637" s="97"/>
      <c r="WGD2637" s="97"/>
      <c r="WGE2637" s="97"/>
      <c r="WGF2637" s="97"/>
      <c r="WGG2637" s="97"/>
      <c r="WGH2637" s="97"/>
      <c r="WGI2637" s="97"/>
      <c r="WGJ2637" s="97"/>
      <c r="WGK2637" s="97"/>
      <c r="WGL2637" s="97"/>
      <c r="WGM2637" s="97"/>
      <c r="WGN2637" s="97"/>
      <c r="WGO2637" s="97"/>
      <c r="WGP2637" s="97"/>
      <c r="WGQ2637" s="97"/>
      <c r="WGR2637" s="97"/>
      <c r="WGS2637" s="97"/>
      <c r="WGT2637" s="97"/>
      <c r="WGU2637" s="97"/>
      <c r="WGV2637" s="97"/>
      <c r="WGW2637" s="97"/>
      <c r="WGX2637" s="97"/>
      <c r="WGY2637" s="97"/>
      <c r="WGZ2637" s="97"/>
      <c r="WHA2637" s="97"/>
      <c r="WHB2637" s="97"/>
      <c r="WHC2637" s="97"/>
      <c r="WHD2637" s="97"/>
      <c r="WHE2637" s="97"/>
      <c r="WHF2637" s="97"/>
      <c r="WHG2637" s="97"/>
      <c r="WHH2637" s="97"/>
      <c r="WHI2637" s="97"/>
      <c r="WHJ2637" s="97"/>
      <c r="WHK2637" s="97"/>
      <c r="WHL2637" s="97"/>
      <c r="WHM2637" s="97"/>
      <c r="WHN2637" s="97"/>
      <c r="WHO2637" s="97"/>
      <c r="WHP2637" s="97"/>
      <c r="WHQ2637" s="97"/>
      <c r="WHR2637" s="97"/>
      <c r="WHS2637" s="97"/>
      <c r="WHT2637" s="97"/>
      <c r="WHU2637" s="97"/>
      <c r="WHV2637" s="97"/>
      <c r="WHW2637" s="97"/>
      <c r="WHX2637" s="97"/>
      <c r="WHY2637" s="97"/>
      <c r="WHZ2637" s="97"/>
      <c r="WIA2637" s="97"/>
      <c r="WIB2637" s="97"/>
      <c r="WIC2637" s="97"/>
      <c r="WID2637" s="97"/>
      <c r="WIE2637" s="97"/>
      <c r="WIF2637" s="97"/>
      <c r="WIG2637" s="97"/>
      <c r="WIH2637" s="97"/>
      <c r="WII2637" s="97"/>
      <c r="WIJ2637" s="97"/>
      <c r="WIK2637" s="97"/>
      <c r="WIL2637" s="97"/>
      <c r="WIM2637" s="97"/>
      <c r="WIN2637" s="97"/>
      <c r="WIO2637" s="97"/>
      <c r="WIP2637" s="97"/>
      <c r="WIQ2637" s="97"/>
      <c r="WIR2637" s="97"/>
      <c r="WIS2637" s="97"/>
      <c r="WIT2637" s="97"/>
      <c r="WIU2637" s="97"/>
      <c r="WIV2637" s="97"/>
      <c r="WIW2637" s="97"/>
      <c r="WIX2637" s="97"/>
      <c r="WIY2637" s="97"/>
      <c r="WIZ2637" s="97"/>
      <c r="WJA2637" s="97"/>
      <c r="WJB2637" s="97"/>
      <c r="WJC2637" s="97"/>
      <c r="WJD2637" s="97"/>
      <c r="WJE2637" s="97"/>
      <c r="WJF2637" s="97"/>
      <c r="WJG2637" s="97"/>
      <c r="WJH2637" s="97"/>
      <c r="WJI2637" s="97"/>
      <c r="WJJ2637" s="97"/>
      <c r="WJK2637" s="97"/>
      <c r="WJL2637" s="97"/>
      <c r="WJM2637" s="97"/>
      <c r="WJN2637" s="97"/>
      <c r="WJO2637" s="97"/>
      <c r="WJP2637" s="97"/>
      <c r="WJQ2637" s="97"/>
      <c r="WJR2637" s="97"/>
      <c r="WJS2637" s="97"/>
      <c r="WJT2637" s="97"/>
      <c r="WJU2637" s="97"/>
      <c r="WJV2637" s="97"/>
      <c r="WJW2637" s="97"/>
      <c r="WJX2637" s="97"/>
      <c r="WJY2637" s="97"/>
      <c r="WJZ2637" s="97"/>
      <c r="WKA2637" s="97"/>
      <c r="WKB2637" s="97"/>
      <c r="WKC2637" s="97"/>
      <c r="WKD2637" s="97"/>
      <c r="WKE2637" s="97"/>
      <c r="WKF2637" s="97"/>
      <c r="WKG2637" s="97"/>
      <c r="WKH2637" s="97"/>
      <c r="WKI2637" s="97"/>
      <c r="WKJ2637" s="97"/>
      <c r="WKK2637" s="97"/>
      <c r="WKL2637" s="97"/>
      <c r="WKM2637" s="97"/>
      <c r="WKN2637" s="97"/>
      <c r="WKO2637" s="97"/>
      <c r="WKP2637" s="97"/>
      <c r="WKQ2637" s="97"/>
      <c r="WKR2637" s="97"/>
      <c r="WKS2637" s="97"/>
      <c r="WKT2637" s="97"/>
      <c r="WKU2637" s="97"/>
      <c r="WKV2637" s="97"/>
      <c r="WKW2637" s="97"/>
      <c r="WKX2637" s="97"/>
      <c r="WKY2637" s="97"/>
      <c r="WKZ2637" s="97"/>
      <c r="WLA2637" s="97"/>
      <c r="WLB2637" s="97"/>
      <c r="WLC2637" s="97"/>
      <c r="WLD2637" s="97"/>
      <c r="WLE2637" s="97"/>
      <c r="WLF2637" s="97"/>
      <c r="WLG2637" s="97"/>
      <c r="WLH2637" s="97"/>
      <c r="WLI2637" s="97"/>
      <c r="WLJ2637" s="97"/>
      <c r="WLK2637" s="97"/>
      <c r="WLL2637" s="97"/>
      <c r="WLM2637" s="97"/>
      <c r="WLN2637" s="97"/>
      <c r="WLO2637" s="97"/>
      <c r="WLP2637" s="97"/>
      <c r="WLQ2637" s="97"/>
      <c r="WLR2637" s="97"/>
      <c r="WLS2637" s="97"/>
      <c r="WLT2637" s="97"/>
      <c r="WLU2637" s="97"/>
      <c r="WLV2637" s="97"/>
      <c r="WLW2637" s="97"/>
      <c r="WLX2637" s="97"/>
      <c r="WLY2637" s="97"/>
      <c r="WLZ2637" s="97"/>
      <c r="WMA2637" s="97"/>
      <c r="WMB2637" s="97"/>
      <c r="WMC2637" s="97"/>
      <c r="WMD2637" s="97"/>
      <c r="WME2637" s="97"/>
      <c r="WMF2637" s="97"/>
      <c r="WMG2637" s="97"/>
      <c r="WMH2637" s="97"/>
      <c r="WMI2637" s="97"/>
      <c r="WMJ2637" s="97"/>
      <c r="WMK2637" s="97"/>
      <c r="WML2637" s="97"/>
      <c r="WMM2637" s="97"/>
      <c r="WMN2637" s="97"/>
      <c r="WMO2637" s="97"/>
      <c r="WMP2637" s="97"/>
      <c r="WMQ2637" s="97"/>
      <c r="WMR2637" s="97"/>
      <c r="WMS2637" s="97"/>
      <c r="WMT2637" s="97"/>
      <c r="WMU2637" s="97"/>
      <c r="WMV2637" s="97"/>
      <c r="WMW2637" s="97"/>
      <c r="WMX2637" s="97"/>
      <c r="WMY2637" s="97"/>
      <c r="WMZ2637" s="97"/>
      <c r="WNA2637" s="97"/>
      <c r="WNB2637" s="97"/>
      <c r="WNC2637" s="97"/>
      <c r="WND2637" s="97"/>
      <c r="WNE2637" s="97"/>
      <c r="WNF2637" s="97"/>
      <c r="WNG2637" s="97"/>
      <c r="WNH2637" s="97"/>
      <c r="WNI2637" s="97"/>
      <c r="WNJ2637" s="97"/>
      <c r="WNK2637" s="97"/>
      <c r="WNL2637" s="97"/>
      <c r="WNM2637" s="97"/>
      <c r="WNN2637" s="97"/>
      <c r="WNO2637" s="97"/>
      <c r="WNP2637" s="97"/>
      <c r="WNQ2637" s="97"/>
      <c r="WNR2637" s="97"/>
      <c r="WNS2637" s="97"/>
      <c r="WNT2637" s="97"/>
      <c r="WNU2637" s="97"/>
      <c r="WNV2637" s="97"/>
      <c r="WNW2637" s="97"/>
      <c r="WNX2637" s="97"/>
      <c r="WNY2637" s="97"/>
      <c r="WNZ2637" s="97"/>
      <c r="WOA2637" s="97"/>
      <c r="WOB2637" s="97"/>
      <c r="WOC2637" s="97"/>
      <c r="WOD2637" s="97"/>
      <c r="WOE2637" s="97"/>
      <c r="WOF2637" s="97"/>
      <c r="WOG2637" s="97"/>
      <c r="WOH2637" s="97"/>
      <c r="WOI2637" s="97"/>
      <c r="WOJ2637" s="97"/>
      <c r="WOK2637" s="97"/>
      <c r="WOL2637" s="97"/>
      <c r="WOM2637" s="97"/>
      <c r="WON2637" s="97"/>
      <c r="WOO2637" s="97"/>
      <c r="WOP2637" s="97"/>
      <c r="WOQ2637" s="97"/>
      <c r="WOR2637" s="97"/>
      <c r="WOS2637" s="97"/>
      <c r="WOT2637" s="97"/>
      <c r="WOU2637" s="97"/>
      <c r="WOV2637" s="97"/>
      <c r="WOW2637" s="97"/>
      <c r="WOX2637" s="97"/>
      <c r="WOY2637" s="97"/>
      <c r="WOZ2637" s="97"/>
      <c r="WPA2637" s="97"/>
      <c r="WPB2637" s="97"/>
      <c r="WPC2637" s="97"/>
      <c r="WPD2637" s="97"/>
      <c r="WPE2637" s="97"/>
      <c r="WPF2637" s="97"/>
      <c r="WPG2637" s="97"/>
      <c r="WPH2637" s="97"/>
      <c r="WPI2637" s="97"/>
      <c r="WPJ2637" s="97"/>
      <c r="WPK2637" s="97"/>
      <c r="WPL2637" s="97"/>
      <c r="WPM2637" s="97"/>
      <c r="WPN2637" s="97"/>
      <c r="WPO2637" s="97"/>
      <c r="WPP2637" s="97"/>
      <c r="WPQ2637" s="97"/>
      <c r="WPR2637" s="97"/>
      <c r="WPS2637" s="97"/>
      <c r="WPT2637" s="97"/>
      <c r="WPU2637" s="97"/>
      <c r="WPV2637" s="97"/>
      <c r="WPW2637" s="97"/>
      <c r="WPX2637" s="97"/>
      <c r="WPY2637" s="97"/>
      <c r="WPZ2637" s="97"/>
      <c r="WQA2637" s="97"/>
      <c r="WQB2637" s="97"/>
      <c r="WQC2637" s="97"/>
      <c r="WQD2637" s="97"/>
      <c r="WQE2637" s="97"/>
      <c r="WQF2637" s="97"/>
      <c r="WQG2637" s="97"/>
      <c r="WQH2637" s="97"/>
      <c r="WQI2637" s="97"/>
      <c r="WQJ2637" s="97"/>
      <c r="WQK2637" s="97"/>
      <c r="WQL2637" s="97"/>
      <c r="WQM2637" s="97"/>
      <c r="WQN2637" s="97"/>
      <c r="WQO2637" s="97"/>
      <c r="WQP2637" s="97"/>
      <c r="WQQ2637" s="97"/>
      <c r="WQR2637" s="97"/>
      <c r="WQS2637" s="97"/>
      <c r="WQT2637" s="97"/>
      <c r="WQU2637" s="97"/>
      <c r="WQV2637" s="97"/>
      <c r="WQW2637" s="97"/>
      <c r="WQX2637" s="97"/>
      <c r="WQY2637" s="97"/>
      <c r="WQZ2637" s="97"/>
      <c r="WRA2637" s="97"/>
      <c r="WRB2637" s="97"/>
      <c r="WRC2637" s="97"/>
      <c r="WRD2637" s="97"/>
      <c r="WRE2637" s="97"/>
      <c r="WRF2637" s="97"/>
      <c r="WRG2637" s="97"/>
      <c r="WRH2637" s="97"/>
      <c r="WRI2637" s="97"/>
      <c r="WRJ2637" s="97"/>
      <c r="WRK2637" s="97"/>
      <c r="WRL2637" s="97"/>
      <c r="WRM2637" s="97"/>
      <c r="WRN2637" s="97"/>
      <c r="WRO2637" s="97"/>
      <c r="WRP2637" s="97"/>
      <c r="WRQ2637" s="97"/>
      <c r="WRR2637" s="97"/>
      <c r="WRS2637" s="97"/>
      <c r="WRT2637" s="97"/>
      <c r="WRU2637" s="97"/>
      <c r="WRV2637" s="97"/>
      <c r="WRW2637" s="97"/>
      <c r="WRX2637" s="97"/>
      <c r="WRY2637" s="97"/>
      <c r="WRZ2637" s="97"/>
      <c r="WSA2637" s="97"/>
      <c r="WSB2637" s="97"/>
      <c r="WSC2637" s="97"/>
      <c r="WSD2637" s="97"/>
      <c r="WSE2637" s="97"/>
      <c r="WSF2637" s="97"/>
      <c r="WSG2637" s="97"/>
      <c r="WSH2637" s="97"/>
      <c r="WSI2637" s="97"/>
      <c r="WSJ2637" s="97"/>
      <c r="WSK2637" s="97"/>
      <c r="WSL2637" s="97"/>
      <c r="WSM2637" s="97"/>
      <c r="WSN2637" s="97"/>
      <c r="WSO2637" s="97"/>
      <c r="WSP2637" s="97"/>
      <c r="WSQ2637" s="97"/>
      <c r="WSR2637" s="97"/>
      <c r="WSS2637" s="97"/>
      <c r="WST2637" s="97"/>
      <c r="WSU2637" s="97"/>
      <c r="WSV2637" s="97"/>
      <c r="WSW2637" s="97"/>
      <c r="WSX2637" s="97"/>
      <c r="WSY2637" s="97"/>
      <c r="WSZ2637" s="97"/>
      <c r="WTA2637" s="97"/>
      <c r="WTB2637" s="97"/>
      <c r="WTC2637" s="97"/>
      <c r="WTD2637" s="97"/>
      <c r="WTE2637" s="97"/>
      <c r="WTF2637" s="97"/>
      <c r="WTG2637" s="97"/>
      <c r="WTH2637" s="97"/>
      <c r="WTI2637" s="97"/>
      <c r="WTJ2637" s="97"/>
      <c r="WTK2637" s="97"/>
      <c r="WTL2637" s="97"/>
      <c r="WTM2637" s="97"/>
      <c r="WTN2637" s="97"/>
      <c r="WTO2637" s="97"/>
      <c r="WTP2637" s="97"/>
      <c r="WTQ2637" s="97"/>
      <c r="WTR2637" s="97"/>
      <c r="WTS2637" s="97"/>
      <c r="WTT2637" s="97"/>
      <c r="WTU2637" s="97"/>
      <c r="WTV2637" s="97"/>
      <c r="WTW2637" s="97"/>
      <c r="WTX2637" s="97"/>
      <c r="WTY2637" s="97"/>
      <c r="WTZ2637" s="97"/>
      <c r="WUA2637" s="97"/>
      <c r="WUB2637" s="97"/>
      <c r="WUC2637" s="97"/>
      <c r="WUD2637" s="97"/>
      <c r="WUE2637" s="97"/>
      <c r="WUF2637" s="97"/>
      <c r="WUG2637" s="97"/>
      <c r="WUH2637" s="97"/>
      <c r="WUI2637" s="97"/>
      <c r="WUJ2637" s="97"/>
      <c r="WUK2637" s="97"/>
      <c r="WUL2637" s="97"/>
      <c r="WUM2637" s="97"/>
      <c r="WUN2637" s="97"/>
      <c r="WUO2637" s="97"/>
      <c r="WUP2637" s="97"/>
      <c r="WUQ2637" s="97"/>
      <c r="WUR2637" s="97"/>
      <c r="WUS2637" s="97"/>
      <c r="WUT2637" s="97"/>
      <c r="WUU2637" s="97"/>
      <c r="WUV2637" s="97"/>
      <c r="WUW2637" s="97"/>
      <c r="WUX2637" s="97"/>
      <c r="WUY2637" s="97"/>
      <c r="WUZ2637" s="97"/>
      <c r="WVA2637" s="97"/>
      <c r="WVB2637" s="97"/>
      <c r="WVC2637" s="97"/>
      <c r="WVD2637" s="97"/>
      <c r="WVE2637" s="97"/>
      <c r="WVF2637" s="97"/>
      <c r="WVG2637" s="97"/>
      <c r="WVH2637" s="97"/>
      <c r="WVI2637" s="97"/>
      <c r="WVJ2637" s="97"/>
      <c r="WVK2637" s="97"/>
      <c r="WVL2637" s="97"/>
      <c r="WVM2637" s="97"/>
      <c r="WVN2637" s="97"/>
      <c r="WVO2637" s="97"/>
      <c r="WVP2637" s="97"/>
      <c r="WVQ2637" s="97"/>
      <c r="WVR2637" s="97"/>
      <c r="WVS2637" s="97"/>
      <c r="WVT2637" s="97"/>
      <c r="WVU2637" s="97"/>
      <c r="WVV2637" s="97"/>
      <c r="WVW2637" s="97"/>
      <c r="WVX2637" s="97"/>
      <c r="WVY2637" s="97"/>
      <c r="WVZ2637" s="97"/>
      <c r="WWA2637" s="97"/>
      <c r="WWB2637" s="97"/>
      <c r="WWC2637" s="97"/>
      <c r="WWD2637" s="97"/>
      <c r="WWE2637" s="97"/>
      <c r="WWF2637" s="97"/>
      <c r="WWG2637" s="97"/>
      <c r="WWH2637" s="97"/>
      <c r="WWI2637" s="97"/>
      <c r="WWJ2637" s="97"/>
      <c r="WWK2637" s="97"/>
      <c r="WWL2637" s="97"/>
      <c r="WWM2637" s="97"/>
      <c r="WWN2637" s="97"/>
      <c r="WWO2637" s="97"/>
      <c r="WWP2637" s="97"/>
      <c r="WWQ2637" s="97"/>
      <c r="WWR2637" s="97"/>
      <c r="WWS2637" s="97"/>
      <c r="WWT2637" s="97"/>
      <c r="WWU2637" s="97"/>
      <c r="WWV2637" s="97"/>
      <c r="WWW2637" s="97"/>
      <c r="WWX2637" s="97"/>
      <c r="WWY2637" s="97"/>
      <c r="WWZ2637" s="97"/>
      <c r="WXA2637" s="97"/>
      <c r="WXB2637" s="97"/>
      <c r="WXC2637" s="97"/>
      <c r="WXD2637" s="97"/>
      <c r="WXE2637" s="97"/>
      <c r="WXF2637" s="97"/>
      <c r="WXG2637" s="97"/>
      <c r="WXH2637" s="97"/>
      <c r="WXI2637" s="97"/>
      <c r="WXJ2637" s="97"/>
      <c r="WXK2637" s="97"/>
      <c r="WXL2637" s="97"/>
      <c r="WXM2637" s="97"/>
      <c r="WXN2637" s="97"/>
      <c r="WXO2637" s="97"/>
      <c r="WXP2637" s="97"/>
      <c r="WXQ2637" s="97"/>
      <c r="WXR2637" s="97"/>
      <c r="WXS2637" s="97"/>
      <c r="WXT2637" s="97"/>
      <c r="WXU2637" s="97"/>
      <c r="WXV2637" s="97"/>
      <c r="WXW2637" s="97"/>
      <c r="WXX2637" s="97"/>
      <c r="WXY2637" s="97"/>
      <c r="WXZ2637" s="97"/>
      <c r="WYA2637" s="97"/>
      <c r="WYB2637" s="97"/>
      <c r="WYC2637" s="97"/>
      <c r="WYD2637" s="97"/>
      <c r="WYE2637" s="97"/>
      <c r="WYF2637" s="97"/>
      <c r="WYG2637" s="97"/>
      <c r="WYH2637" s="97"/>
      <c r="WYI2637" s="97"/>
      <c r="WYJ2637" s="97"/>
      <c r="WYK2637" s="97"/>
      <c r="WYL2637" s="97"/>
      <c r="WYM2637" s="97"/>
      <c r="WYN2637" s="97"/>
      <c r="WYO2637" s="97"/>
      <c r="WYP2637" s="97"/>
      <c r="WYQ2637" s="97"/>
      <c r="WYR2637" s="97"/>
      <c r="WYS2637" s="97"/>
      <c r="WYT2637" s="97"/>
      <c r="WYU2637" s="97"/>
      <c r="WYV2637" s="97"/>
      <c r="WYW2637" s="97"/>
      <c r="WYX2637" s="97"/>
      <c r="WYY2637" s="97"/>
      <c r="WYZ2637" s="97"/>
      <c r="WZA2637" s="97"/>
      <c r="WZB2637" s="97"/>
      <c r="WZC2637" s="97"/>
      <c r="WZD2637" s="97"/>
      <c r="WZE2637" s="97"/>
      <c r="WZF2637" s="97"/>
      <c r="WZG2637" s="97"/>
      <c r="WZH2637" s="97"/>
      <c r="WZI2637" s="97"/>
      <c r="WZJ2637" s="97"/>
      <c r="WZK2637" s="97"/>
      <c r="WZL2637" s="97"/>
      <c r="WZM2637" s="97"/>
      <c r="WZN2637" s="97"/>
      <c r="WZO2637" s="97"/>
      <c r="WZP2637" s="97"/>
      <c r="WZQ2637" s="97"/>
      <c r="WZR2637" s="97"/>
      <c r="WZS2637" s="97"/>
      <c r="WZT2637" s="97"/>
      <c r="WZU2637" s="97"/>
      <c r="WZV2637" s="97"/>
      <c r="WZW2637" s="97"/>
      <c r="WZX2637" s="97"/>
      <c r="WZY2637" s="97"/>
      <c r="WZZ2637" s="97"/>
      <c r="XAA2637" s="97"/>
      <c r="XAB2637" s="97"/>
      <c r="XAC2637" s="97"/>
      <c r="XAD2637" s="97"/>
      <c r="XAE2637" s="97"/>
      <c r="XAF2637" s="97"/>
      <c r="XAG2637" s="97"/>
      <c r="XAH2637" s="97"/>
      <c r="XAI2637" s="97"/>
      <c r="XAJ2637" s="97"/>
      <c r="XAK2637" s="97"/>
      <c r="XAL2637" s="97"/>
      <c r="XAM2637" s="97"/>
      <c r="XAN2637" s="97"/>
      <c r="XAO2637" s="97"/>
      <c r="XAP2637" s="97"/>
      <c r="XAQ2637" s="97"/>
      <c r="XAR2637" s="97"/>
      <c r="XAS2637" s="97"/>
      <c r="XAT2637" s="97"/>
      <c r="XAU2637" s="97"/>
      <c r="XAV2637" s="97"/>
      <c r="XAW2637" s="97"/>
      <c r="XAX2637" s="97"/>
      <c r="XAY2637" s="97"/>
      <c r="XAZ2637" s="97"/>
      <c r="XBA2637" s="97"/>
      <c r="XBB2637" s="97"/>
      <c r="XBC2637" s="97"/>
      <c r="XBD2637" s="97"/>
      <c r="XBE2637" s="97"/>
      <c r="XBF2637" s="97"/>
      <c r="XBG2637" s="97"/>
      <c r="XBH2637" s="97"/>
      <c r="XBI2637" s="97"/>
      <c r="XBJ2637" s="97"/>
      <c r="XBK2637" s="97"/>
      <c r="XBL2637" s="97"/>
      <c r="XBM2637" s="97"/>
      <c r="XBN2637" s="97"/>
      <c r="XBO2637" s="97"/>
      <c r="XBP2637" s="97"/>
      <c r="XBQ2637" s="97"/>
      <c r="XBR2637" s="97"/>
      <c r="XBS2637" s="97"/>
      <c r="XBT2637" s="97"/>
      <c r="XBU2637" s="97"/>
      <c r="XBV2637" s="97"/>
      <c r="XBW2637" s="97"/>
      <c r="XBX2637" s="97"/>
      <c r="XBY2637" s="97"/>
      <c r="XBZ2637" s="97"/>
      <c r="XCA2637" s="97"/>
      <c r="XCB2637" s="97"/>
      <c r="XCC2637" s="97"/>
      <c r="XCD2637" s="97"/>
      <c r="XCE2637" s="97"/>
      <c r="XCF2637" s="97"/>
      <c r="XCG2637" s="97"/>
      <c r="XCH2637" s="97"/>
      <c r="XCI2637" s="97"/>
      <c r="XCJ2637" s="97"/>
      <c r="XCK2637" s="97"/>
      <c r="XCL2637" s="97"/>
      <c r="XCM2637" s="97"/>
      <c r="XCN2637" s="97"/>
      <c r="XCO2637" s="97"/>
      <c r="XCP2637" s="97"/>
      <c r="XCQ2637" s="97"/>
      <c r="XCR2637" s="97"/>
      <c r="XCS2637" s="97"/>
      <c r="XCT2637" s="97"/>
      <c r="XCU2637" s="97"/>
      <c r="XCV2637" s="97"/>
      <c r="XCW2637" s="97"/>
      <c r="XCX2637" s="97"/>
      <c r="XCY2637" s="97"/>
      <c r="XCZ2637" s="97"/>
      <c r="XDA2637" s="97"/>
      <c r="XDB2637" s="97"/>
      <c r="XDC2637" s="97"/>
      <c r="XDD2637" s="97"/>
      <c r="XDE2637" s="97"/>
      <c r="XDF2637" s="97"/>
      <c r="XDG2637" s="97"/>
      <c r="XDH2637" s="97"/>
      <c r="XDI2637" s="97"/>
      <c r="XDJ2637" s="97"/>
      <c r="XDK2637" s="97"/>
      <c r="XDL2637" s="97"/>
      <c r="XDM2637" s="97"/>
      <c r="XDN2637" s="97"/>
      <c r="XDO2637" s="97"/>
      <c r="XDP2637" s="97"/>
      <c r="XDQ2637" s="97"/>
      <c r="XDR2637" s="97"/>
      <c r="XDS2637" s="97"/>
      <c r="XDT2637" s="97"/>
      <c r="XDU2637" s="97"/>
      <c r="XDV2637" s="97"/>
      <c r="XDW2637" s="97"/>
      <c r="XDX2637" s="97"/>
      <c r="XDY2637" s="97"/>
      <c r="XDZ2637" s="97"/>
      <c r="XEA2637" s="97"/>
      <c r="XEB2637" s="97"/>
      <c r="XEC2637" s="97"/>
      <c r="XED2637" s="97"/>
      <c r="XEE2637" s="97"/>
      <c r="XEF2637" s="97"/>
      <c r="XEG2637" s="97"/>
      <c r="XEH2637" s="97"/>
      <c r="XEI2637" s="97"/>
      <c r="XEJ2637" s="97"/>
      <c r="XEK2637" s="97"/>
      <c r="XEL2637" s="97"/>
      <c r="XEM2637" s="97"/>
      <c r="XEN2637" s="97"/>
      <c r="XEO2637" s="97"/>
      <c r="XEP2637" s="97"/>
      <c r="XEQ2637" s="97"/>
      <c r="XER2637" s="97"/>
      <c r="XES2637" s="97"/>
      <c r="XET2637" s="97"/>
      <c r="XEU2637" s="97"/>
      <c r="XEV2637" s="97"/>
      <c r="XEW2637" s="97"/>
      <c r="XEX2637" s="97"/>
      <c r="XEY2637" s="97"/>
      <c r="XEZ2637" s="97"/>
    </row>
    <row r="2638" s="97" customFormat="true" spans="1:15">
      <c r="A2638" s="124" t="s">
        <v>21</v>
      </c>
      <c r="B2638" s="124"/>
      <c r="C2638" s="127">
        <v>3111</v>
      </c>
      <c r="D2638" s="126" t="s">
        <v>4099</v>
      </c>
      <c r="E2638" s="126"/>
      <c r="F2638" s="126"/>
      <c r="G2638" s="143"/>
      <c r="H2638" s="143" t="s">
        <v>20</v>
      </c>
      <c r="I2638" s="143" t="s">
        <v>20</v>
      </c>
      <c r="J2638" s="154"/>
      <c r="K2638" s="154"/>
      <c r="L2638" s="154"/>
      <c r="M2638" s="154"/>
      <c r="N2638" s="163" t="s">
        <v>20</v>
      </c>
      <c r="O2638" s="164"/>
    </row>
    <row r="2639" s="97" customFormat="true" ht="21" spans="1:15">
      <c r="A2639" s="124" t="s">
        <v>21</v>
      </c>
      <c r="B2639" s="124" t="s">
        <v>88</v>
      </c>
      <c r="C2639" s="127">
        <v>311100001</v>
      </c>
      <c r="D2639" s="126" t="s">
        <v>4100</v>
      </c>
      <c r="E2639" s="126"/>
      <c r="F2639" s="126" t="s">
        <v>4101</v>
      </c>
      <c r="G2639" s="143" t="s">
        <v>28</v>
      </c>
      <c r="H2639" s="143">
        <v>58</v>
      </c>
      <c r="I2639" s="143">
        <v>58</v>
      </c>
      <c r="J2639" s="154"/>
      <c r="K2639" s="154"/>
      <c r="L2639" s="154"/>
      <c r="M2639" s="154"/>
      <c r="N2639" s="163" t="s">
        <v>71</v>
      </c>
      <c r="O2639" s="164"/>
    </row>
    <row r="2640" s="97" customFormat="true" spans="1:15">
      <c r="A2640" s="124" t="s">
        <v>21</v>
      </c>
      <c r="B2640" s="124" t="s">
        <v>88</v>
      </c>
      <c r="C2640" s="127">
        <v>311100002</v>
      </c>
      <c r="D2640" s="126" t="s">
        <v>4102</v>
      </c>
      <c r="E2640" s="126"/>
      <c r="F2640" s="126"/>
      <c r="G2640" s="143" t="s">
        <v>28</v>
      </c>
      <c r="H2640" s="143">
        <v>130</v>
      </c>
      <c r="I2640" s="143">
        <v>130</v>
      </c>
      <c r="J2640" s="154"/>
      <c r="K2640" s="154"/>
      <c r="L2640" s="154"/>
      <c r="M2640" s="154"/>
      <c r="N2640" s="163" t="s">
        <v>71</v>
      </c>
      <c r="O2640" s="164"/>
    </row>
    <row r="2641" s="97" customFormat="true" spans="1:15">
      <c r="A2641" s="124" t="s">
        <v>21</v>
      </c>
      <c r="B2641" s="124" t="s">
        <v>111</v>
      </c>
      <c r="C2641" s="127">
        <v>311100003</v>
      </c>
      <c r="D2641" s="126" t="s">
        <v>4103</v>
      </c>
      <c r="E2641" s="126" t="s">
        <v>4104</v>
      </c>
      <c r="F2641" s="126"/>
      <c r="G2641" s="143" t="s">
        <v>28</v>
      </c>
      <c r="H2641" s="143">
        <v>65</v>
      </c>
      <c r="I2641" s="143">
        <v>65</v>
      </c>
      <c r="J2641" s="154"/>
      <c r="K2641" s="154"/>
      <c r="L2641" s="154"/>
      <c r="M2641" s="154"/>
      <c r="N2641" s="163" t="s">
        <v>30</v>
      </c>
      <c r="O2641" s="164"/>
    </row>
    <row r="2642" s="97" customFormat="true" spans="1:15">
      <c r="A2642" s="124" t="s">
        <v>21</v>
      </c>
      <c r="B2642" s="124" t="s">
        <v>111</v>
      </c>
      <c r="C2642" s="127">
        <v>311100004</v>
      </c>
      <c r="D2642" s="126" t="s">
        <v>4105</v>
      </c>
      <c r="E2642" s="126"/>
      <c r="F2642" s="126"/>
      <c r="G2642" s="143" t="s">
        <v>28</v>
      </c>
      <c r="H2642" s="143">
        <v>120</v>
      </c>
      <c r="I2642" s="143">
        <v>120</v>
      </c>
      <c r="J2642" s="154"/>
      <c r="K2642" s="154"/>
      <c r="L2642" s="154"/>
      <c r="M2642" s="154" t="s">
        <v>4106</v>
      </c>
      <c r="N2642" s="163" t="s">
        <v>30</v>
      </c>
      <c r="O2642" s="164"/>
    </row>
    <row r="2643" s="97" customFormat="true" spans="1:15">
      <c r="A2643" s="124" t="s">
        <v>21</v>
      </c>
      <c r="B2643" s="124" t="s">
        <v>111</v>
      </c>
      <c r="C2643" s="127">
        <v>311100005</v>
      </c>
      <c r="D2643" s="126" t="s">
        <v>4107</v>
      </c>
      <c r="E2643" s="126" t="s">
        <v>4108</v>
      </c>
      <c r="F2643" s="126"/>
      <c r="G2643" s="143" t="s">
        <v>28</v>
      </c>
      <c r="H2643" s="143">
        <v>150</v>
      </c>
      <c r="I2643" s="143">
        <v>150</v>
      </c>
      <c r="J2643" s="154"/>
      <c r="K2643" s="154"/>
      <c r="L2643" s="154"/>
      <c r="M2643" s="154"/>
      <c r="N2643" s="163" t="s">
        <v>30</v>
      </c>
      <c r="O2643" s="164"/>
    </row>
    <row r="2644" s="97" customFormat="true" ht="21" spans="1:15">
      <c r="A2644" s="124" t="s">
        <v>228</v>
      </c>
      <c r="B2644" s="124" t="s">
        <v>111</v>
      </c>
      <c r="C2644" s="127">
        <v>311100006</v>
      </c>
      <c r="D2644" s="126" t="s">
        <v>4109</v>
      </c>
      <c r="E2644" s="126" t="s">
        <v>4110</v>
      </c>
      <c r="F2644" s="126"/>
      <c r="G2644" s="143" t="s">
        <v>28</v>
      </c>
      <c r="H2644" s="143">
        <v>195</v>
      </c>
      <c r="I2644" s="143">
        <v>195</v>
      </c>
      <c r="J2644" s="154"/>
      <c r="K2644" s="154"/>
      <c r="L2644" s="154"/>
      <c r="M2644" s="154"/>
      <c r="N2644" s="163" t="s">
        <v>71</v>
      </c>
      <c r="O2644" s="164"/>
    </row>
    <row r="2645" s="97" customFormat="true" spans="1:15">
      <c r="A2645" s="124" t="s">
        <v>88</v>
      </c>
      <c r="B2645" s="124" t="s">
        <v>111</v>
      </c>
      <c r="C2645" s="127">
        <v>311100007</v>
      </c>
      <c r="D2645" s="126" t="s">
        <v>4111</v>
      </c>
      <c r="E2645" s="126"/>
      <c r="F2645" s="126"/>
      <c r="G2645" s="143"/>
      <c r="H2645" s="143"/>
      <c r="I2645" s="143"/>
      <c r="J2645" s="154"/>
      <c r="K2645" s="154"/>
      <c r="L2645" s="154"/>
      <c r="M2645" s="154" t="s">
        <v>1235</v>
      </c>
      <c r="N2645" s="163"/>
      <c r="O2645" s="164"/>
    </row>
    <row r="2646" s="97" customFormat="true" spans="1:15">
      <c r="A2646" s="124" t="s">
        <v>21</v>
      </c>
      <c r="B2646" s="124" t="s">
        <v>111</v>
      </c>
      <c r="C2646" s="127">
        <v>311100008</v>
      </c>
      <c r="D2646" s="126" t="s">
        <v>4112</v>
      </c>
      <c r="E2646" s="126" t="s">
        <v>4113</v>
      </c>
      <c r="F2646" s="126" t="s">
        <v>197</v>
      </c>
      <c r="G2646" s="143" t="s">
        <v>28</v>
      </c>
      <c r="H2646" s="143">
        <v>42</v>
      </c>
      <c r="I2646" s="143">
        <v>42</v>
      </c>
      <c r="J2646" s="154"/>
      <c r="K2646" s="154"/>
      <c r="L2646" s="154"/>
      <c r="M2646" s="154"/>
      <c r="N2646" s="163" t="s">
        <v>30</v>
      </c>
      <c r="O2646" s="164"/>
    </row>
    <row r="2647" s="97" customFormat="true" ht="21" spans="1:15">
      <c r="A2647" s="124" t="s">
        <v>21</v>
      </c>
      <c r="B2647" s="124" t="s">
        <v>88</v>
      </c>
      <c r="C2647" s="127">
        <v>311100009</v>
      </c>
      <c r="D2647" s="126" t="s">
        <v>4114</v>
      </c>
      <c r="E2647" s="126"/>
      <c r="F2647" s="126"/>
      <c r="G2647" s="143" t="s">
        <v>28</v>
      </c>
      <c r="H2647" s="143">
        <v>38</v>
      </c>
      <c r="I2647" s="143">
        <v>38</v>
      </c>
      <c r="J2647" s="154"/>
      <c r="K2647" s="154"/>
      <c r="L2647" s="154"/>
      <c r="M2647" s="154"/>
      <c r="N2647" s="163" t="s">
        <v>30</v>
      </c>
      <c r="O2647" s="164"/>
    </row>
    <row r="2648" s="97" customFormat="true" ht="21" spans="1:15">
      <c r="A2648" s="124" t="s">
        <v>21</v>
      </c>
      <c r="B2648" s="124" t="s">
        <v>88</v>
      </c>
      <c r="C2648" s="127">
        <v>311100010</v>
      </c>
      <c r="D2648" s="126" t="s">
        <v>4115</v>
      </c>
      <c r="E2648" s="126"/>
      <c r="F2648" s="126"/>
      <c r="G2648" s="143" t="s">
        <v>28</v>
      </c>
      <c r="H2648" s="143">
        <v>130</v>
      </c>
      <c r="I2648" s="143">
        <v>130</v>
      </c>
      <c r="J2648" s="154"/>
      <c r="K2648" s="154"/>
      <c r="L2648" s="154"/>
      <c r="M2648" s="154"/>
      <c r="N2648" s="163" t="s">
        <v>51</v>
      </c>
      <c r="O2648" s="164"/>
    </row>
    <row r="2649" s="97" customFormat="true" spans="1:15">
      <c r="A2649" s="124" t="s">
        <v>88</v>
      </c>
      <c r="B2649" s="124" t="s">
        <v>111</v>
      </c>
      <c r="C2649" s="127">
        <v>311100011</v>
      </c>
      <c r="D2649" s="126" t="s">
        <v>4116</v>
      </c>
      <c r="E2649" s="126"/>
      <c r="F2649" s="126"/>
      <c r="G2649" s="143" t="s">
        <v>28</v>
      </c>
      <c r="H2649" s="143">
        <v>80</v>
      </c>
      <c r="I2649" s="143">
        <v>80</v>
      </c>
      <c r="J2649" s="154"/>
      <c r="K2649" s="154"/>
      <c r="L2649" s="154"/>
      <c r="M2649" s="154"/>
      <c r="N2649" s="163" t="s">
        <v>30</v>
      </c>
      <c r="O2649" s="164"/>
    </row>
    <row r="2650" s="97" customFormat="true" ht="21" spans="1:15">
      <c r="A2650" s="124" t="s">
        <v>88</v>
      </c>
      <c r="B2650" s="124" t="s">
        <v>88</v>
      </c>
      <c r="C2650" s="127">
        <v>311100012</v>
      </c>
      <c r="D2650" s="126" t="s">
        <v>4117</v>
      </c>
      <c r="E2650" s="126"/>
      <c r="F2650" s="126"/>
      <c r="G2650" s="143" t="s">
        <v>28</v>
      </c>
      <c r="H2650" s="143">
        <v>150</v>
      </c>
      <c r="I2650" s="143">
        <v>150</v>
      </c>
      <c r="J2650" s="154"/>
      <c r="K2650" s="154"/>
      <c r="L2650" s="154"/>
      <c r="M2650" s="154"/>
      <c r="N2650" s="163" t="s">
        <v>30</v>
      </c>
      <c r="O2650" s="164"/>
    </row>
    <row r="2651" s="97" customFormat="true" ht="21" spans="1:15">
      <c r="A2651" s="124" t="s">
        <v>21</v>
      </c>
      <c r="B2651" s="124" t="s">
        <v>111</v>
      </c>
      <c r="C2651" s="127">
        <v>311100013</v>
      </c>
      <c r="D2651" s="126" t="s">
        <v>4118</v>
      </c>
      <c r="E2651" s="126"/>
      <c r="F2651" s="126"/>
      <c r="G2651" s="143" t="s">
        <v>28</v>
      </c>
      <c r="H2651" s="143">
        <v>143</v>
      </c>
      <c r="I2651" s="143">
        <v>143</v>
      </c>
      <c r="J2651" s="154"/>
      <c r="K2651" s="154"/>
      <c r="L2651" s="154"/>
      <c r="M2651" s="154"/>
      <c r="N2651" s="163" t="s">
        <v>71</v>
      </c>
      <c r="O2651" s="164"/>
    </row>
    <row r="2652" s="97" customFormat="true" ht="21" spans="1:15">
      <c r="A2652" s="124" t="s">
        <v>100</v>
      </c>
      <c r="B2652" s="124" t="s">
        <v>111</v>
      </c>
      <c r="C2652" s="127">
        <v>3111000131</v>
      </c>
      <c r="D2652" s="126" t="s">
        <v>4119</v>
      </c>
      <c r="E2652" s="126"/>
      <c r="F2652" s="126" t="s">
        <v>940</v>
      </c>
      <c r="G2652" s="143" t="s">
        <v>588</v>
      </c>
      <c r="H2652" s="143">
        <v>26</v>
      </c>
      <c r="I2652" s="143">
        <v>26</v>
      </c>
      <c r="J2652" s="154"/>
      <c r="K2652" s="154"/>
      <c r="L2652" s="154"/>
      <c r="M2652" s="154"/>
      <c r="N2652" s="163" t="s">
        <v>71</v>
      </c>
      <c r="O2652" s="164"/>
    </row>
    <row r="2653" s="97" customFormat="true" ht="21" spans="1:15">
      <c r="A2653" s="124" t="s">
        <v>21</v>
      </c>
      <c r="B2653" s="124" t="s">
        <v>111</v>
      </c>
      <c r="C2653" s="127">
        <v>311100014</v>
      </c>
      <c r="D2653" s="126" t="s">
        <v>4120</v>
      </c>
      <c r="E2653" s="126"/>
      <c r="F2653" s="126"/>
      <c r="G2653" s="143" t="s">
        <v>28</v>
      </c>
      <c r="H2653" s="143">
        <v>65</v>
      </c>
      <c r="I2653" s="143">
        <v>65</v>
      </c>
      <c r="J2653" s="154"/>
      <c r="K2653" s="154"/>
      <c r="L2653" s="154"/>
      <c r="M2653" s="154"/>
      <c r="N2653" s="163" t="s">
        <v>71</v>
      </c>
      <c r="O2653" s="164"/>
    </row>
    <row r="2654" s="97" customFormat="true" spans="1:15">
      <c r="A2654" s="124" t="s">
        <v>21</v>
      </c>
      <c r="B2654" s="124" t="s">
        <v>111</v>
      </c>
      <c r="C2654" s="127">
        <v>311100015</v>
      </c>
      <c r="D2654" s="126" t="s">
        <v>4121</v>
      </c>
      <c r="E2654" s="126"/>
      <c r="F2654" s="126"/>
      <c r="G2654" s="143" t="s">
        <v>28</v>
      </c>
      <c r="H2654" s="143">
        <v>26</v>
      </c>
      <c r="I2654" s="143">
        <v>26</v>
      </c>
      <c r="J2654" s="154"/>
      <c r="K2654" s="154"/>
      <c r="L2654" s="154"/>
      <c r="M2654" s="154"/>
      <c r="N2654" s="163" t="s">
        <v>71</v>
      </c>
      <c r="O2654" s="164"/>
    </row>
    <row r="2655" s="97" customFormat="true" spans="1:15">
      <c r="A2655" s="124" t="s">
        <v>21</v>
      </c>
      <c r="B2655" s="124" t="s">
        <v>88</v>
      </c>
      <c r="C2655" s="127">
        <v>311100016</v>
      </c>
      <c r="D2655" s="126" t="s">
        <v>4122</v>
      </c>
      <c r="E2655" s="126"/>
      <c r="F2655" s="126"/>
      <c r="G2655" s="143" t="s">
        <v>28</v>
      </c>
      <c r="H2655" s="143">
        <v>39</v>
      </c>
      <c r="I2655" s="143">
        <v>39</v>
      </c>
      <c r="J2655" s="154"/>
      <c r="K2655" s="154"/>
      <c r="L2655" s="154"/>
      <c r="M2655" s="154"/>
      <c r="N2655" s="163" t="s">
        <v>71</v>
      </c>
      <c r="O2655" s="164"/>
    </row>
    <row r="2656" s="97" customFormat="true" spans="1:15">
      <c r="A2656" s="124" t="s">
        <v>88</v>
      </c>
      <c r="B2656" s="124" t="s">
        <v>88</v>
      </c>
      <c r="C2656" s="127">
        <v>311100017</v>
      </c>
      <c r="D2656" s="126" t="s">
        <v>4123</v>
      </c>
      <c r="E2656" s="126" t="s">
        <v>4124</v>
      </c>
      <c r="F2656" s="126"/>
      <c r="G2656" s="143" t="s">
        <v>28</v>
      </c>
      <c r="H2656" s="143">
        <v>130</v>
      </c>
      <c r="I2656" s="143">
        <v>130</v>
      </c>
      <c r="J2656" s="154"/>
      <c r="K2656" s="154"/>
      <c r="L2656" s="154"/>
      <c r="M2656" s="154"/>
      <c r="N2656" s="163" t="s">
        <v>51</v>
      </c>
      <c r="O2656" s="164" t="s">
        <v>291</v>
      </c>
    </row>
    <row r="2657" s="97" customFormat="true" spans="1:15">
      <c r="A2657" s="124" t="s">
        <v>21</v>
      </c>
      <c r="B2657" s="124" t="s">
        <v>88</v>
      </c>
      <c r="C2657" s="127">
        <v>311100018</v>
      </c>
      <c r="D2657" s="126" t="s">
        <v>4125</v>
      </c>
      <c r="E2657" s="126"/>
      <c r="F2657" s="126" t="s">
        <v>4126</v>
      </c>
      <c r="G2657" s="143" t="s">
        <v>28</v>
      </c>
      <c r="H2657" s="143">
        <v>104</v>
      </c>
      <c r="I2657" s="143">
        <v>104</v>
      </c>
      <c r="J2657" s="154"/>
      <c r="K2657" s="154"/>
      <c r="L2657" s="154"/>
      <c r="M2657" s="154"/>
      <c r="N2657" s="163" t="s">
        <v>71</v>
      </c>
      <c r="O2657" s="164"/>
    </row>
    <row r="2658" s="97" customFormat="true" ht="21" spans="1:15">
      <c r="A2658" s="124" t="s">
        <v>100</v>
      </c>
      <c r="B2658" s="124" t="s">
        <v>88</v>
      </c>
      <c r="C2658" s="127">
        <v>311100019</v>
      </c>
      <c r="D2658" s="126" t="s">
        <v>4127</v>
      </c>
      <c r="E2658" s="126" t="s">
        <v>4128</v>
      </c>
      <c r="F2658" s="126" t="s">
        <v>4129</v>
      </c>
      <c r="G2658" s="143" t="s">
        <v>28</v>
      </c>
      <c r="H2658" s="143">
        <v>350</v>
      </c>
      <c r="I2658" s="143">
        <v>350</v>
      </c>
      <c r="J2658" s="154"/>
      <c r="K2658" s="154"/>
      <c r="L2658" s="154"/>
      <c r="M2658" s="154"/>
      <c r="N2658" s="163" t="s">
        <v>30</v>
      </c>
      <c r="O2658" s="164"/>
    </row>
    <row r="2659" s="97" customFormat="true" ht="52.5" spans="1:15">
      <c r="A2659" s="124" t="s">
        <v>75</v>
      </c>
      <c r="B2659" s="124" t="s">
        <v>111</v>
      </c>
      <c r="C2659" s="127">
        <v>311100020</v>
      </c>
      <c r="D2659" s="126" t="s">
        <v>4130</v>
      </c>
      <c r="E2659" s="126" t="s">
        <v>4131</v>
      </c>
      <c r="F2659" s="126"/>
      <c r="G2659" s="143" t="s">
        <v>28</v>
      </c>
      <c r="H2659" s="143">
        <v>100</v>
      </c>
      <c r="I2659" s="143">
        <v>100</v>
      </c>
      <c r="J2659" s="154"/>
      <c r="K2659" s="154"/>
      <c r="L2659" s="154"/>
      <c r="M2659" s="154"/>
      <c r="N2659" s="163" t="s">
        <v>30</v>
      </c>
      <c r="O2659" s="164"/>
    </row>
    <row r="2660" s="97" customFormat="true" spans="1:15">
      <c r="A2660" s="124" t="s">
        <v>244</v>
      </c>
      <c r="B2660" s="124" t="s">
        <v>88</v>
      </c>
      <c r="C2660" s="127" t="s">
        <v>4132</v>
      </c>
      <c r="D2660" s="126" t="s">
        <v>4133</v>
      </c>
      <c r="E2660" s="126"/>
      <c r="F2660" s="126"/>
      <c r="G2660" s="143" t="s">
        <v>28</v>
      </c>
      <c r="H2660" s="143">
        <v>117</v>
      </c>
      <c r="I2660" s="143">
        <v>117</v>
      </c>
      <c r="J2660" s="154"/>
      <c r="K2660" s="154"/>
      <c r="L2660" s="154"/>
      <c r="M2660" s="154"/>
      <c r="N2660" s="163" t="s">
        <v>71</v>
      </c>
      <c r="O2660" s="164"/>
    </row>
    <row r="2661" s="97" customFormat="true" ht="21" spans="1:15">
      <c r="A2661" s="124" t="s">
        <v>4134</v>
      </c>
      <c r="B2661" s="124"/>
      <c r="C2661" s="127">
        <v>3112</v>
      </c>
      <c r="D2661" s="126" t="s">
        <v>4135</v>
      </c>
      <c r="E2661" s="126"/>
      <c r="F2661" s="126"/>
      <c r="G2661" s="143"/>
      <c r="H2661" s="143" t="s">
        <v>20</v>
      </c>
      <c r="I2661" s="143" t="s">
        <v>20</v>
      </c>
      <c r="J2661" s="154"/>
      <c r="K2661" s="154"/>
      <c r="L2661" s="154"/>
      <c r="M2661" s="154"/>
      <c r="N2661" s="163" t="s">
        <v>20</v>
      </c>
      <c r="O2661" s="164"/>
    </row>
    <row r="2662" s="97" customFormat="true" ht="21" spans="1:15">
      <c r="A2662" s="124" t="s">
        <v>23</v>
      </c>
      <c r="B2662" s="124"/>
      <c r="C2662" s="127">
        <v>311201</v>
      </c>
      <c r="D2662" s="126" t="s">
        <v>4136</v>
      </c>
      <c r="E2662" s="126"/>
      <c r="F2662" s="126"/>
      <c r="G2662" s="143"/>
      <c r="H2662" s="143" t="s">
        <v>20</v>
      </c>
      <c r="I2662" s="143" t="s">
        <v>20</v>
      </c>
      <c r="J2662" s="154"/>
      <c r="K2662" s="154"/>
      <c r="L2662" s="154"/>
      <c r="M2662" s="154"/>
      <c r="N2662" s="163" t="s">
        <v>20</v>
      </c>
      <c r="O2662" s="164"/>
    </row>
    <row r="2663" s="97" customFormat="true" ht="21" spans="1:15">
      <c r="A2663" s="124" t="s">
        <v>21</v>
      </c>
      <c r="B2663" s="124" t="s">
        <v>111</v>
      </c>
      <c r="C2663" s="127">
        <v>311201001</v>
      </c>
      <c r="D2663" s="126" t="s">
        <v>4137</v>
      </c>
      <c r="E2663" s="126" t="s">
        <v>4138</v>
      </c>
      <c r="F2663" s="126"/>
      <c r="G2663" s="143" t="s">
        <v>470</v>
      </c>
      <c r="H2663" s="143">
        <v>28</v>
      </c>
      <c r="I2663" s="143">
        <v>28</v>
      </c>
      <c r="J2663" s="154"/>
      <c r="K2663" s="154"/>
      <c r="L2663" s="154"/>
      <c r="M2663" s="154"/>
      <c r="N2663" s="163" t="s">
        <v>71</v>
      </c>
      <c r="O2663" s="164"/>
    </row>
    <row r="2664" s="97" customFormat="true" spans="1:15">
      <c r="A2664" s="124" t="s">
        <v>21</v>
      </c>
      <c r="B2664" s="124" t="s">
        <v>111</v>
      </c>
      <c r="C2664" s="127">
        <v>311201002</v>
      </c>
      <c r="D2664" s="126" t="s">
        <v>4139</v>
      </c>
      <c r="E2664" s="126"/>
      <c r="F2664" s="126"/>
      <c r="G2664" s="143" t="s">
        <v>28</v>
      </c>
      <c r="H2664" s="143">
        <v>27</v>
      </c>
      <c r="I2664" s="143">
        <v>27</v>
      </c>
      <c r="J2664" s="154"/>
      <c r="K2664" s="154"/>
      <c r="L2664" s="154"/>
      <c r="M2664" s="154"/>
      <c r="N2664" s="163" t="s">
        <v>71</v>
      </c>
      <c r="O2664" s="164"/>
    </row>
    <row r="2665" s="97" customFormat="true" ht="21" spans="1:15">
      <c r="A2665" s="124" t="s">
        <v>21</v>
      </c>
      <c r="B2665" s="124" t="s">
        <v>88</v>
      </c>
      <c r="C2665" s="127">
        <v>311201003</v>
      </c>
      <c r="D2665" s="126" t="s">
        <v>4140</v>
      </c>
      <c r="E2665" s="126" t="s">
        <v>4141</v>
      </c>
      <c r="F2665" s="126"/>
      <c r="G2665" s="143" t="s">
        <v>4142</v>
      </c>
      <c r="H2665" s="143">
        <v>13</v>
      </c>
      <c r="I2665" s="143">
        <v>13</v>
      </c>
      <c r="J2665" s="154"/>
      <c r="K2665" s="154"/>
      <c r="L2665" s="154"/>
      <c r="M2665" s="154"/>
      <c r="N2665" s="163" t="s">
        <v>71</v>
      </c>
      <c r="O2665" s="164"/>
    </row>
    <row r="2666" s="97" customFormat="true" spans="1:15">
      <c r="A2666" s="124" t="s">
        <v>21</v>
      </c>
      <c r="B2666" s="124" t="s">
        <v>111</v>
      </c>
      <c r="C2666" s="127">
        <v>311201004</v>
      </c>
      <c r="D2666" s="126" t="s">
        <v>4143</v>
      </c>
      <c r="E2666" s="126"/>
      <c r="F2666" s="126"/>
      <c r="G2666" s="143" t="s">
        <v>28</v>
      </c>
      <c r="H2666" s="143">
        <v>30</v>
      </c>
      <c r="I2666" s="143">
        <v>30</v>
      </c>
      <c r="J2666" s="154"/>
      <c r="K2666" s="154"/>
      <c r="L2666" s="154"/>
      <c r="M2666" s="154"/>
      <c r="N2666" s="163" t="s">
        <v>71</v>
      </c>
      <c r="O2666" s="164"/>
    </row>
    <row r="2667" s="97" customFormat="true" spans="1:15">
      <c r="A2667" s="124" t="s">
        <v>88</v>
      </c>
      <c r="B2667" s="124" t="s">
        <v>111</v>
      </c>
      <c r="C2667" s="127">
        <v>3112010041</v>
      </c>
      <c r="D2667" s="126" t="s">
        <v>4144</v>
      </c>
      <c r="E2667" s="126"/>
      <c r="F2667" s="126"/>
      <c r="G2667" s="143" t="s">
        <v>28</v>
      </c>
      <c r="H2667" s="143">
        <v>80</v>
      </c>
      <c r="I2667" s="143">
        <v>80</v>
      </c>
      <c r="J2667" s="154"/>
      <c r="K2667" s="154"/>
      <c r="L2667" s="154"/>
      <c r="M2667" s="154"/>
      <c r="N2667" s="163" t="s">
        <v>71</v>
      </c>
      <c r="O2667" s="164"/>
    </row>
    <row r="2668" s="97" customFormat="true" spans="1:15">
      <c r="A2668" s="124" t="s">
        <v>23</v>
      </c>
      <c r="B2668" s="124" t="s">
        <v>88</v>
      </c>
      <c r="C2668" s="127">
        <v>311201005</v>
      </c>
      <c r="D2668" s="126" t="s">
        <v>4145</v>
      </c>
      <c r="E2668" s="126"/>
      <c r="F2668" s="126"/>
      <c r="G2668" s="143" t="s">
        <v>28</v>
      </c>
      <c r="H2668" s="143">
        <v>26</v>
      </c>
      <c r="I2668" s="143">
        <v>26</v>
      </c>
      <c r="J2668" s="154"/>
      <c r="K2668" s="154"/>
      <c r="L2668" s="154"/>
      <c r="M2668" s="154"/>
      <c r="N2668" s="163" t="s">
        <v>71</v>
      </c>
      <c r="O2668" s="164"/>
    </row>
    <row r="2669" s="97" customFormat="true" spans="1:15">
      <c r="A2669" s="124" t="s">
        <v>23</v>
      </c>
      <c r="B2669" s="124" t="s">
        <v>88</v>
      </c>
      <c r="C2669" s="127">
        <v>311201006</v>
      </c>
      <c r="D2669" s="126" t="s">
        <v>4146</v>
      </c>
      <c r="E2669" s="126"/>
      <c r="F2669" s="126" t="s">
        <v>2610</v>
      </c>
      <c r="G2669" s="143" t="s">
        <v>28</v>
      </c>
      <c r="H2669" s="143">
        <v>20</v>
      </c>
      <c r="I2669" s="143">
        <v>20</v>
      </c>
      <c r="J2669" s="154"/>
      <c r="K2669" s="154"/>
      <c r="L2669" s="154"/>
      <c r="M2669" s="154"/>
      <c r="N2669" s="163" t="s">
        <v>71</v>
      </c>
      <c r="O2669" s="164"/>
    </row>
    <row r="2670" s="97" customFormat="true" spans="1:15">
      <c r="A2670" s="124" t="s">
        <v>21</v>
      </c>
      <c r="B2670" s="124" t="s">
        <v>88</v>
      </c>
      <c r="C2670" s="127">
        <v>311201007</v>
      </c>
      <c r="D2670" s="126" t="s">
        <v>4147</v>
      </c>
      <c r="E2670" s="126" t="s">
        <v>4148</v>
      </c>
      <c r="F2670" s="126"/>
      <c r="G2670" s="143" t="s">
        <v>28</v>
      </c>
      <c r="H2670" s="143">
        <v>65</v>
      </c>
      <c r="I2670" s="143">
        <v>65</v>
      </c>
      <c r="J2670" s="154"/>
      <c r="K2670" s="154"/>
      <c r="L2670" s="154"/>
      <c r="M2670" s="154"/>
      <c r="N2670" s="163" t="s">
        <v>71</v>
      </c>
      <c r="O2670" s="164"/>
    </row>
    <row r="2671" s="97" customFormat="true" spans="1:15">
      <c r="A2671" s="124" t="s">
        <v>228</v>
      </c>
      <c r="B2671" s="124" t="s">
        <v>111</v>
      </c>
      <c r="C2671" s="127">
        <v>311201008</v>
      </c>
      <c r="D2671" s="126" t="s">
        <v>4149</v>
      </c>
      <c r="E2671" s="126" t="s">
        <v>4150</v>
      </c>
      <c r="F2671" s="126"/>
      <c r="G2671" s="143" t="s">
        <v>28</v>
      </c>
      <c r="H2671" s="143">
        <v>68</v>
      </c>
      <c r="I2671" s="143">
        <v>68</v>
      </c>
      <c r="J2671" s="154"/>
      <c r="K2671" s="154"/>
      <c r="L2671" s="154"/>
      <c r="M2671" s="154"/>
      <c r="N2671" s="163" t="s">
        <v>71</v>
      </c>
      <c r="O2671" s="164"/>
    </row>
    <row r="2672" s="97" customFormat="true" ht="21" spans="1:15">
      <c r="A2672" s="124" t="s">
        <v>21</v>
      </c>
      <c r="B2672" s="124" t="s">
        <v>88</v>
      </c>
      <c r="C2672" s="127">
        <v>311201009</v>
      </c>
      <c r="D2672" s="126" t="s">
        <v>4151</v>
      </c>
      <c r="E2672" s="126" t="s">
        <v>4152</v>
      </c>
      <c r="F2672" s="126"/>
      <c r="G2672" s="143" t="s">
        <v>28</v>
      </c>
      <c r="H2672" s="143">
        <v>26</v>
      </c>
      <c r="I2672" s="143">
        <v>26</v>
      </c>
      <c r="J2672" s="154"/>
      <c r="K2672" s="154"/>
      <c r="L2672" s="154"/>
      <c r="M2672" s="154"/>
      <c r="N2672" s="163" t="s">
        <v>71</v>
      </c>
      <c r="O2672" s="164"/>
    </row>
    <row r="2673" s="97" customFormat="true" spans="1:15">
      <c r="A2673" s="124" t="s">
        <v>21</v>
      </c>
      <c r="B2673" s="124" t="s">
        <v>88</v>
      </c>
      <c r="C2673" s="127">
        <v>311201010</v>
      </c>
      <c r="D2673" s="126" t="s">
        <v>4153</v>
      </c>
      <c r="E2673" s="126" t="s">
        <v>4154</v>
      </c>
      <c r="F2673" s="126"/>
      <c r="G2673" s="143" t="s">
        <v>28</v>
      </c>
      <c r="H2673" s="143">
        <v>26</v>
      </c>
      <c r="I2673" s="143">
        <v>26</v>
      </c>
      <c r="J2673" s="154"/>
      <c r="K2673" s="154"/>
      <c r="L2673" s="154"/>
      <c r="M2673" s="154"/>
      <c r="N2673" s="163" t="s">
        <v>71</v>
      </c>
      <c r="O2673" s="164"/>
    </row>
    <row r="2674" s="97" customFormat="true" spans="1:15">
      <c r="A2674" s="124" t="s">
        <v>21</v>
      </c>
      <c r="B2674" s="124" t="s">
        <v>111</v>
      </c>
      <c r="C2674" s="127">
        <v>311201011</v>
      </c>
      <c r="D2674" s="126" t="s">
        <v>4155</v>
      </c>
      <c r="E2674" s="126"/>
      <c r="F2674" s="126"/>
      <c r="G2674" s="143" t="s">
        <v>28</v>
      </c>
      <c r="H2674" s="143">
        <v>11</v>
      </c>
      <c r="I2674" s="143">
        <v>11</v>
      </c>
      <c r="J2674" s="154"/>
      <c r="K2674" s="154"/>
      <c r="L2674" s="154"/>
      <c r="M2674" s="154"/>
      <c r="N2674" s="163" t="s">
        <v>71</v>
      </c>
      <c r="O2674" s="164"/>
    </row>
    <row r="2675" s="97" customFormat="true" spans="1:15">
      <c r="A2675" s="124" t="s">
        <v>21</v>
      </c>
      <c r="B2675" s="124" t="s">
        <v>88</v>
      </c>
      <c r="C2675" s="127">
        <v>311201012</v>
      </c>
      <c r="D2675" s="126" t="s">
        <v>4156</v>
      </c>
      <c r="E2675" s="126" t="s">
        <v>4157</v>
      </c>
      <c r="F2675" s="126"/>
      <c r="G2675" s="143" t="s">
        <v>28</v>
      </c>
      <c r="H2675" s="143">
        <v>36</v>
      </c>
      <c r="I2675" s="143">
        <v>36</v>
      </c>
      <c r="J2675" s="154"/>
      <c r="K2675" s="154"/>
      <c r="L2675" s="154"/>
      <c r="M2675" s="154"/>
      <c r="N2675" s="163" t="s">
        <v>71</v>
      </c>
      <c r="O2675" s="164"/>
    </row>
    <row r="2676" s="97" customFormat="true" spans="1:15">
      <c r="A2676" s="124" t="s">
        <v>21</v>
      </c>
      <c r="B2676" s="124" t="s">
        <v>111</v>
      </c>
      <c r="C2676" s="127">
        <v>311201013</v>
      </c>
      <c r="D2676" s="126" t="s">
        <v>4158</v>
      </c>
      <c r="E2676" s="126"/>
      <c r="F2676" s="126"/>
      <c r="G2676" s="143" t="s">
        <v>28</v>
      </c>
      <c r="H2676" s="143">
        <v>103</v>
      </c>
      <c r="I2676" s="143">
        <v>103</v>
      </c>
      <c r="J2676" s="154"/>
      <c r="K2676" s="154"/>
      <c r="L2676" s="154"/>
      <c r="M2676" s="154"/>
      <c r="N2676" s="163" t="s">
        <v>71</v>
      </c>
      <c r="O2676" s="164"/>
    </row>
    <row r="2677" s="97" customFormat="true" spans="1:15">
      <c r="A2677" s="124" t="s">
        <v>21</v>
      </c>
      <c r="B2677" s="124" t="s">
        <v>88</v>
      </c>
      <c r="C2677" s="127">
        <v>311201014</v>
      </c>
      <c r="D2677" s="126" t="s">
        <v>4159</v>
      </c>
      <c r="E2677" s="126"/>
      <c r="F2677" s="126"/>
      <c r="G2677" s="143" t="s">
        <v>28</v>
      </c>
      <c r="H2677" s="143">
        <v>39</v>
      </c>
      <c r="I2677" s="143">
        <v>39</v>
      </c>
      <c r="J2677" s="154"/>
      <c r="K2677" s="154"/>
      <c r="L2677" s="154"/>
      <c r="M2677" s="154"/>
      <c r="N2677" s="163" t="s">
        <v>71</v>
      </c>
      <c r="O2677" s="164"/>
    </row>
    <row r="2678" s="97" customFormat="true" ht="21" spans="1:15">
      <c r="A2678" s="124" t="s">
        <v>21</v>
      </c>
      <c r="B2678" s="124" t="s">
        <v>88</v>
      </c>
      <c r="C2678" s="127">
        <v>311201015</v>
      </c>
      <c r="D2678" s="126" t="s">
        <v>4160</v>
      </c>
      <c r="E2678" s="126" t="s">
        <v>4161</v>
      </c>
      <c r="F2678" s="126"/>
      <c r="G2678" s="143" t="s">
        <v>28</v>
      </c>
      <c r="H2678" s="143">
        <v>90</v>
      </c>
      <c r="I2678" s="143">
        <v>90</v>
      </c>
      <c r="J2678" s="154"/>
      <c r="K2678" s="154"/>
      <c r="L2678" s="154"/>
      <c r="M2678" s="154"/>
      <c r="N2678" s="163" t="s">
        <v>71</v>
      </c>
      <c r="O2678" s="164" t="s">
        <v>549</v>
      </c>
    </row>
    <row r="2679" s="97" customFormat="true" spans="1:15">
      <c r="A2679" s="124" t="s">
        <v>21</v>
      </c>
      <c r="B2679" s="124" t="s">
        <v>88</v>
      </c>
      <c r="C2679" s="127">
        <v>311201016</v>
      </c>
      <c r="D2679" s="126" t="s">
        <v>4162</v>
      </c>
      <c r="E2679" s="126" t="s">
        <v>4163</v>
      </c>
      <c r="F2679" s="126"/>
      <c r="G2679" s="143" t="s">
        <v>28</v>
      </c>
      <c r="H2679" s="143">
        <v>195</v>
      </c>
      <c r="I2679" s="143">
        <v>195</v>
      </c>
      <c r="J2679" s="154"/>
      <c r="K2679" s="154"/>
      <c r="L2679" s="154"/>
      <c r="M2679" s="154" t="s">
        <v>4164</v>
      </c>
      <c r="N2679" s="163" t="s">
        <v>71</v>
      </c>
      <c r="O2679" s="164"/>
    </row>
    <row r="2680" s="97" customFormat="true" spans="1:15">
      <c r="A2680" s="124" t="s">
        <v>21</v>
      </c>
      <c r="B2680" s="124" t="s">
        <v>111</v>
      </c>
      <c r="C2680" s="127">
        <v>311201017</v>
      </c>
      <c r="D2680" s="126" t="s">
        <v>4165</v>
      </c>
      <c r="E2680" s="126"/>
      <c r="F2680" s="126"/>
      <c r="G2680" s="143" t="s">
        <v>28</v>
      </c>
      <c r="H2680" s="143">
        <v>39</v>
      </c>
      <c r="I2680" s="143">
        <v>39</v>
      </c>
      <c r="J2680" s="154"/>
      <c r="K2680" s="154"/>
      <c r="L2680" s="154"/>
      <c r="M2680" s="154"/>
      <c r="N2680" s="163" t="s">
        <v>71</v>
      </c>
      <c r="O2680" s="164"/>
    </row>
    <row r="2681" s="97" customFormat="true" spans="1:15">
      <c r="A2681" s="124" t="s">
        <v>21</v>
      </c>
      <c r="B2681" s="124" t="s">
        <v>88</v>
      </c>
      <c r="C2681" s="127">
        <v>311201018</v>
      </c>
      <c r="D2681" s="126" t="s">
        <v>4166</v>
      </c>
      <c r="E2681" s="126"/>
      <c r="F2681" s="126"/>
      <c r="G2681" s="143" t="s">
        <v>28</v>
      </c>
      <c r="H2681" s="143">
        <v>104</v>
      </c>
      <c r="I2681" s="143">
        <v>104</v>
      </c>
      <c r="J2681" s="154"/>
      <c r="K2681" s="154"/>
      <c r="L2681" s="154"/>
      <c r="M2681" s="154"/>
      <c r="N2681" s="163" t="s">
        <v>71</v>
      </c>
      <c r="O2681" s="164"/>
    </row>
    <row r="2682" s="97" customFormat="true" spans="1:15">
      <c r="A2682" s="124" t="s">
        <v>21</v>
      </c>
      <c r="B2682" s="124" t="s">
        <v>88</v>
      </c>
      <c r="C2682" s="127">
        <v>311201019</v>
      </c>
      <c r="D2682" s="126" t="s">
        <v>4167</v>
      </c>
      <c r="E2682" s="126"/>
      <c r="F2682" s="126"/>
      <c r="G2682" s="143" t="s">
        <v>28</v>
      </c>
      <c r="H2682" s="143">
        <v>135</v>
      </c>
      <c r="I2682" s="143">
        <v>135</v>
      </c>
      <c r="J2682" s="154"/>
      <c r="K2682" s="154"/>
      <c r="L2682" s="154"/>
      <c r="M2682" s="154"/>
      <c r="N2682" s="163" t="s">
        <v>71</v>
      </c>
      <c r="O2682" s="164"/>
    </row>
    <row r="2683" s="97" customFormat="true" ht="42" spans="1:15">
      <c r="A2683" s="124" t="s">
        <v>3762</v>
      </c>
      <c r="B2683" s="124" t="s">
        <v>88</v>
      </c>
      <c r="C2683" s="127">
        <v>311201020</v>
      </c>
      <c r="D2683" s="126" t="s">
        <v>4168</v>
      </c>
      <c r="E2683" s="126" t="s">
        <v>4169</v>
      </c>
      <c r="F2683" s="126" t="s">
        <v>4170</v>
      </c>
      <c r="G2683" s="143" t="s">
        <v>470</v>
      </c>
      <c r="H2683" s="143">
        <v>28</v>
      </c>
      <c r="I2683" s="143">
        <v>28</v>
      </c>
      <c r="J2683" s="154"/>
      <c r="K2683" s="154"/>
      <c r="L2683" s="154"/>
      <c r="M2683" s="154"/>
      <c r="N2683" s="163" t="s">
        <v>51</v>
      </c>
      <c r="O2683" s="164" t="s">
        <v>291</v>
      </c>
    </row>
    <row r="2684" s="97" customFormat="true" ht="21" spans="1:15">
      <c r="A2684" s="124" t="s">
        <v>23</v>
      </c>
      <c r="B2684" s="124" t="s">
        <v>88</v>
      </c>
      <c r="C2684" s="127">
        <v>3112010200</v>
      </c>
      <c r="D2684" s="126" t="s">
        <v>4168</v>
      </c>
      <c r="E2684" s="126" t="s">
        <v>4171</v>
      </c>
      <c r="F2684" s="126"/>
      <c r="G2684" s="143" t="s">
        <v>470</v>
      </c>
      <c r="H2684" s="143">
        <v>50</v>
      </c>
      <c r="I2684" s="143">
        <v>50</v>
      </c>
      <c r="J2684" s="154"/>
      <c r="K2684" s="154"/>
      <c r="L2684" s="154"/>
      <c r="M2684" s="154" t="s">
        <v>4172</v>
      </c>
      <c r="N2684" s="163" t="s">
        <v>51</v>
      </c>
      <c r="O2684" s="164" t="s">
        <v>291</v>
      </c>
    </row>
    <row r="2685" s="97" customFormat="true" spans="1:15">
      <c r="A2685" s="124" t="s">
        <v>88</v>
      </c>
      <c r="B2685" s="124" t="s">
        <v>88</v>
      </c>
      <c r="C2685" s="127">
        <v>3112010201</v>
      </c>
      <c r="D2685" s="126" t="s">
        <v>4168</v>
      </c>
      <c r="E2685" s="126" t="s">
        <v>4173</v>
      </c>
      <c r="F2685" s="126"/>
      <c r="G2685" s="143" t="s">
        <v>28</v>
      </c>
      <c r="H2685" s="143">
        <v>480</v>
      </c>
      <c r="I2685" s="143">
        <v>480</v>
      </c>
      <c r="J2685" s="154"/>
      <c r="K2685" s="154"/>
      <c r="L2685" s="154"/>
      <c r="M2685" s="154"/>
      <c r="N2685" s="163" t="s">
        <v>51</v>
      </c>
      <c r="O2685" s="164" t="s">
        <v>291</v>
      </c>
    </row>
    <row r="2686" s="97" customFormat="true" spans="1:15">
      <c r="A2686" s="124" t="s">
        <v>88</v>
      </c>
      <c r="B2686" s="124" t="s">
        <v>88</v>
      </c>
      <c r="C2686" s="127">
        <v>3112010202</v>
      </c>
      <c r="D2686" s="126" t="s">
        <v>4168</v>
      </c>
      <c r="E2686" s="126" t="s">
        <v>4174</v>
      </c>
      <c r="F2686" s="126"/>
      <c r="G2686" s="143" t="s">
        <v>28</v>
      </c>
      <c r="H2686" s="143">
        <v>280</v>
      </c>
      <c r="I2686" s="143">
        <v>280</v>
      </c>
      <c r="J2686" s="154"/>
      <c r="K2686" s="154"/>
      <c r="L2686" s="154"/>
      <c r="M2686" s="154"/>
      <c r="N2686" s="163" t="s">
        <v>51</v>
      </c>
      <c r="O2686" s="164" t="s">
        <v>291</v>
      </c>
    </row>
    <row r="2687" s="97" customFormat="true" spans="1:15">
      <c r="A2687" s="124" t="s">
        <v>88</v>
      </c>
      <c r="B2687" s="124" t="s">
        <v>88</v>
      </c>
      <c r="C2687" s="127">
        <v>3112010203</v>
      </c>
      <c r="D2687" s="126" t="s">
        <v>4168</v>
      </c>
      <c r="E2687" s="126" t="s">
        <v>4175</v>
      </c>
      <c r="F2687" s="126"/>
      <c r="G2687" s="143" t="s">
        <v>28</v>
      </c>
      <c r="H2687" s="143">
        <v>200</v>
      </c>
      <c r="I2687" s="143">
        <v>200</v>
      </c>
      <c r="J2687" s="154"/>
      <c r="K2687" s="154"/>
      <c r="L2687" s="154"/>
      <c r="M2687" s="154"/>
      <c r="N2687" s="163" t="s">
        <v>51</v>
      </c>
      <c r="O2687" s="164" t="s">
        <v>291</v>
      </c>
    </row>
    <row r="2688" s="97" customFormat="true" ht="21" spans="1:15">
      <c r="A2688" s="124" t="s">
        <v>88</v>
      </c>
      <c r="B2688" s="124" t="s">
        <v>88</v>
      </c>
      <c r="C2688" s="127">
        <v>311201021</v>
      </c>
      <c r="D2688" s="126" t="s">
        <v>4176</v>
      </c>
      <c r="E2688" s="126"/>
      <c r="F2688" s="126"/>
      <c r="G2688" s="143" t="s">
        <v>28</v>
      </c>
      <c r="H2688" s="143">
        <v>120</v>
      </c>
      <c r="I2688" s="143">
        <v>120</v>
      </c>
      <c r="J2688" s="154"/>
      <c r="K2688" s="154"/>
      <c r="L2688" s="154"/>
      <c r="M2688" s="154"/>
      <c r="N2688" s="163" t="s">
        <v>71</v>
      </c>
      <c r="O2688" s="164"/>
    </row>
    <row r="2689" s="97" customFormat="true" ht="21" spans="1:15">
      <c r="A2689" s="124" t="s">
        <v>88</v>
      </c>
      <c r="B2689" s="124" t="s">
        <v>244</v>
      </c>
      <c r="C2689" s="127">
        <v>311201022</v>
      </c>
      <c r="D2689" s="126" t="s">
        <v>4177</v>
      </c>
      <c r="E2689" s="126"/>
      <c r="F2689" s="126"/>
      <c r="G2689" s="143" t="s">
        <v>28</v>
      </c>
      <c r="H2689" s="143">
        <v>1600</v>
      </c>
      <c r="I2689" s="143">
        <v>1360</v>
      </c>
      <c r="J2689" s="154"/>
      <c r="K2689" s="154"/>
      <c r="L2689" s="154"/>
      <c r="M2689" s="154"/>
      <c r="N2689" s="163" t="s">
        <v>71</v>
      </c>
      <c r="O2689" s="164"/>
    </row>
    <row r="2690" s="97" customFormat="true" ht="31.5" spans="1:15">
      <c r="A2690" s="124" t="s">
        <v>23</v>
      </c>
      <c r="B2690" s="124" t="s">
        <v>111</v>
      </c>
      <c r="C2690" s="127">
        <v>311201023</v>
      </c>
      <c r="D2690" s="126" t="s">
        <v>4178</v>
      </c>
      <c r="E2690" s="126" t="s">
        <v>4179</v>
      </c>
      <c r="F2690" s="126"/>
      <c r="G2690" s="143" t="s">
        <v>28</v>
      </c>
      <c r="H2690" s="143">
        <v>10</v>
      </c>
      <c r="I2690" s="143">
        <v>10</v>
      </c>
      <c r="J2690" s="154"/>
      <c r="K2690" s="154"/>
      <c r="L2690" s="154"/>
      <c r="M2690" s="154"/>
      <c r="N2690" s="163" t="s">
        <v>51</v>
      </c>
      <c r="O2690" s="164"/>
    </row>
    <row r="2691" s="97" customFormat="true" spans="1:15">
      <c r="A2691" s="124" t="s">
        <v>21</v>
      </c>
      <c r="B2691" s="124" t="s">
        <v>111</v>
      </c>
      <c r="C2691" s="127">
        <v>311201024</v>
      </c>
      <c r="D2691" s="126" t="s">
        <v>4180</v>
      </c>
      <c r="E2691" s="126"/>
      <c r="F2691" s="126"/>
      <c r="G2691" s="143" t="s">
        <v>28</v>
      </c>
      <c r="H2691" s="143">
        <v>10</v>
      </c>
      <c r="I2691" s="143">
        <v>10</v>
      </c>
      <c r="J2691" s="154"/>
      <c r="K2691" s="154"/>
      <c r="L2691" s="154"/>
      <c r="M2691" s="154"/>
      <c r="N2691" s="163" t="s">
        <v>51</v>
      </c>
      <c r="O2691" s="164"/>
    </row>
    <row r="2692" s="97" customFormat="true" spans="1:15">
      <c r="A2692" s="124" t="s">
        <v>21</v>
      </c>
      <c r="B2692" s="124" t="s">
        <v>111</v>
      </c>
      <c r="C2692" s="127">
        <v>311201025</v>
      </c>
      <c r="D2692" s="126" t="s">
        <v>4181</v>
      </c>
      <c r="E2692" s="126"/>
      <c r="F2692" s="126"/>
      <c r="G2692" s="143" t="s">
        <v>28</v>
      </c>
      <c r="H2692" s="143">
        <v>18</v>
      </c>
      <c r="I2692" s="143">
        <v>18</v>
      </c>
      <c r="J2692" s="154"/>
      <c r="K2692" s="154"/>
      <c r="L2692" s="154"/>
      <c r="M2692" s="154"/>
      <c r="N2692" s="163" t="s">
        <v>51</v>
      </c>
      <c r="O2692" s="164"/>
    </row>
    <row r="2693" s="97" customFormat="true" spans="1:15">
      <c r="A2693" s="124" t="s">
        <v>75</v>
      </c>
      <c r="B2693" s="124" t="s">
        <v>111</v>
      </c>
      <c r="C2693" s="127">
        <v>3112010250</v>
      </c>
      <c r="D2693" s="126" t="s">
        <v>4181</v>
      </c>
      <c r="E2693" s="126" t="s">
        <v>4182</v>
      </c>
      <c r="F2693" s="126"/>
      <c r="G2693" s="143" t="s">
        <v>28</v>
      </c>
      <c r="H2693" s="143">
        <v>30</v>
      </c>
      <c r="I2693" s="143">
        <v>30</v>
      </c>
      <c r="J2693" s="154"/>
      <c r="K2693" s="154"/>
      <c r="L2693" s="154"/>
      <c r="M2693" s="154"/>
      <c r="N2693" s="163" t="s">
        <v>51</v>
      </c>
      <c r="O2693" s="164"/>
    </row>
    <row r="2694" s="97" customFormat="true" spans="1:15">
      <c r="A2694" s="124" t="s">
        <v>23</v>
      </c>
      <c r="B2694" s="124"/>
      <c r="C2694" s="127">
        <v>311201026</v>
      </c>
      <c r="D2694" s="126" t="s">
        <v>4183</v>
      </c>
      <c r="E2694" s="126"/>
      <c r="F2694" s="126"/>
      <c r="G2694" s="143" t="s">
        <v>28</v>
      </c>
      <c r="H2694" s="143" t="s">
        <v>20</v>
      </c>
      <c r="I2694" s="143" t="s">
        <v>20</v>
      </c>
      <c r="J2694" s="154"/>
      <c r="K2694" s="154"/>
      <c r="L2694" s="154"/>
      <c r="M2694" s="154"/>
      <c r="N2694" s="163" t="s">
        <v>20</v>
      </c>
      <c r="O2694" s="164"/>
    </row>
    <row r="2695" s="97" customFormat="true" spans="1:15">
      <c r="A2695" s="124" t="s">
        <v>23</v>
      </c>
      <c r="B2695" s="124" t="s">
        <v>111</v>
      </c>
      <c r="C2695" s="127">
        <v>3112010260</v>
      </c>
      <c r="D2695" s="126" t="s">
        <v>4184</v>
      </c>
      <c r="E2695" s="126"/>
      <c r="F2695" s="126"/>
      <c r="G2695" s="143" t="s">
        <v>28</v>
      </c>
      <c r="H2695" s="143">
        <v>13</v>
      </c>
      <c r="I2695" s="143">
        <v>13</v>
      </c>
      <c r="J2695" s="154"/>
      <c r="K2695" s="154"/>
      <c r="L2695" s="154"/>
      <c r="M2695" s="154" t="s">
        <v>4185</v>
      </c>
      <c r="N2695" s="163" t="s">
        <v>51</v>
      </c>
      <c r="O2695" s="164"/>
    </row>
    <row r="2696" s="97" customFormat="true" ht="52.5" spans="1:15">
      <c r="A2696" s="132" t="s">
        <v>67</v>
      </c>
      <c r="B2696" s="132" t="s">
        <v>111</v>
      </c>
      <c r="C2696" s="133">
        <v>3112010261</v>
      </c>
      <c r="D2696" s="133" t="s">
        <v>4186</v>
      </c>
      <c r="E2696" s="190" t="s">
        <v>4187</v>
      </c>
      <c r="F2696" s="133"/>
      <c r="G2696" s="132" t="s">
        <v>4188</v>
      </c>
      <c r="H2696" s="191">
        <v>76</v>
      </c>
      <c r="I2696" s="136">
        <v>76</v>
      </c>
      <c r="J2696" s="254"/>
      <c r="K2696" s="254"/>
      <c r="L2696" s="254"/>
      <c r="M2696" s="230" t="s">
        <v>4189</v>
      </c>
      <c r="N2696" s="132" t="s">
        <v>51</v>
      </c>
      <c r="O2696" s="132"/>
    </row>
    <row r="2697" s="97" customFormat="true" spans="1:15">
      <c r="A2697" s="124" t="s">
        <v>21</v>
      </c>
      <c r="B2697" s="124" t="s">
        <v>111</v>
      </c>
      <c r="C2697" s="127">
        <v>311201027</v>
      </c>
      <c r="D2697" s="126" t="s">
        <v>4190</v>
      </c>
      <c r="E2697" s="126"/>
      <c r="F2697" s="126"/>
      <c r="G2697" s="143" t="s">
        <v>28</v>
      </c>
      <c r="H2697" s="143">
        <v>210</v>
      </c>
      <c r="I2697" s="143">
        <v>210</v>
      </c>
      <c r="J2697" s="154"/>
      <c r="K2697" s="154"/>
      <c r="L2697" s="154"/>
      <c r="M2697" s="154"/>
      <c r="N2697" s="163" t="s">
        <v>51</v>
      </c>
      <c r="O2697" s="164"/>
    </row>
    <row r="2698" s="97" customFormat="true" ht="21" spans="1:15">
      <c r="A2698" s="124" t="s">
        <v>21</v>
      </c>
      <c r="B2698" s="124" t="s">
        <v>111</v>
      </c>
      <c r="C2698" s="127">
        <v>311201028</v>
      </c>
      <c r="D2698" s="126" t="s">
        <v>4191</v>
      </c>
      <c r="E2698" s="126" t="s">
        <v>4192</v>
      </c>
      <c r="F2698" s="126"/>
      <c r="G2698" s="143" t="s">
        <v>28</v>
      </c>
      <c r="H2698" s="143">
        <v>33</v>
      </c>
      <c r="I2698" s="143">
        <v>33</v>
      </c>
      <c r="J2698" s="154"/>
      <c r="K2698" s="154"/>
      <c r="L2698" s="154"/>
      <c r="M2698" s="154"/>
      <c r="N2698" s="163" t="s">
        <v>51</v>
      </c>
      <c r="O2698" s="164"/>
    </row>
    <row r="2699" s="97" customFormat="true" spans="1:15">
      <c r="A2699" s="124" t="s">
        <v>21</v>
      </c>
      <c r="B2699" s="124" t="s">
        <v>111</v>
      </c>
      <c r="C2699" s="127">
        <v>311201029</v>
      </c>
      <c r="D2699" s="126" t="s">
        <v>4193</v>
      </c>
      <c r="E2699" s="126"/>
      <c r="F2699" s="126"/>
      <c r="G2699" s="143" t="s">
        <v>28</v>
      </c>
      <c r="H2699" s="143">
        <v>58</v>
      </c>
      <c r="I2699" s="143">
        <v>58</v>
      </c>
      <c r="J2699" s="154"/>
      <c r="K2699" s="154"/>
      <c r="L2699" s="154"/>
      <c r="M2699" s="154"/>
      <c r="N2699" s="163" t="s">
        <v>51</v>
      </c>
      <c r="O2699" s="164"/>
    </row>
    <row r="2700" s="97" customFormat="true" ht="21" spans="1:15">
      <c r="A2700" s="124" t="s">
        <v>21</v>
      </c>
      <c r="B2700" s="124" t="s">
        <v>88</v>
      </c>
      <c r="C2700" s="127">
        <v>311201030</v>
      </c>
      <c r="D2700" s="126" t="s">
        <v>4194</v>
      </c>
      <c r="E2700" s="126" t="s">
        <v>4195</v>
      </c>
      <c r="F2700" s="126"/>
      <c r="G2700" s="143" t="s">
        <v>28</v>
      </c>
      <c r="H2700" s="143">
        <v>100</v>
      </c>
      <c r="I2700" s="143">
        <v>100</v>
      </c>
      <c r="J2700" s="154"/>
      <c r="K2700" s="154"/>
      <c r="L2700" s="154"/>
      <c r="M2700" s="154"/>
      <c r="N2700" s="163" t="s">
        <v>51</v>
      </c>
      <c r="O2700" s="164"/>
    </row>
    <row r="2701" s="97" customFormat="true" spans="1:15">
      <c r="A2701" s="124" t="s">
        <v>88</v>
      </c>
      <c r="B2701" s="124" t="s">
        <v>88</v>
      </c>
      <c r="C2701" s="127">
        <v>311201031</v>
      </c>
      <c r="D2701" s="126" t="s">
        <v>4196</v>
      </c>
      <c r="E2701" s="126" t="s">
        <v>4197</v>
      </c>
      <c r="F2701" s="126"/>
      <c r="G2701" s="143" t="s">
        <v>28</v>
      </c>
      <c r="H2701" s="143">
        <v>117</v>
      </c>
      <c r="I2701" s="143">
        <v>117</v>
      </c>
      <c r="J2701" s="154"/>
      <c r="K2701" s="154"/>
      <c r="L2701" s="154"/>
      <c r="M2701" s="154"/>
      <c r="N2701" s="163" t="s">
        <v>51</v>
      </c>
      <c r="O2701" s="164"/>
    </row>
    <row r="2702" s="97" customFormat="true" spans="1:15">
      <c r="A2702" s="124" t="s">
        <v>88</v>
      </c>
      <c r="B2702" s="124" t="s">
        <v>111</v>
      </c>
      <c r="C2702" s="127">
        <v>311201032</v>
      </c>
      <c r="D2702" s="126" t="s">
        <v>4198</v>
      </c>
      <c r="E2702" s="126"/>
      <c r="F2702" s="126"/>
      <c r="G2702" s="143" t="s">
        <v>28</v>
      </c>
      <c r="H2702" s="143">
        <v>11</v>
      </c>
      <c r="I2702" s="143">
        <v>11</v>
      </c>
      <c r="J2702" s="154"/>
      <c r="K2702" s="154"/>
      <c r="L2702" s="154"/>
      <c r="M2702" s="154"/>
      <c r="N2702" s="163" t="s">
        <v>51</v>
      </c>
      <c r="O2702" s="164"/>
    </row>
    <row r="2703" s="97" customFormat="true" ht="21" spans="1:15">
      <c r="A2703" s="124" t="s">
        <v>88</v>
      </c>
      <c r="B2703" s="124" t="s">
        <v>111</v>
      </c>
      <c r="C2703" s="127">
        <v>311201033</v>
      </c>
      <c r="D2703" s="126" t="s">
        <v>4199</v>
      </c>
      <c r="E2703" s="126"/>
      <c r="F2703" s="126"/>
      <c r="G2703" s="143" t="s">
        <v>28</v>
      </c>
      <c r="H2703" s="143">
        <v>44</v>
      </c>
      <c r="I2703" s="143">
        <v>44</v>
      </c>
      <c r="J2703" s="154"/>
      <c r="K2703" s="154"/>
      <c r="L2703" s="154"/>
      <c r="M2703" s="154"/>
      <c r="N2703" s="163" t="s">
        <v>51</v>
      </c>
      <c r="O2703" s="164"/>
    </row>
    <row r="2704" s="97" customFormat="true" spans="1:15">
      <c r="A2704" s="124" t="s">
        <v>88</v>
      </c>
      <c r="B2704" s="124" t="s">
        <v>88</v>
      </c>
      <c r="C2704" s="127">
        <v>311201034</v>
      </c>
      <c r="D2704" s="126" t="s">
        <v>4200</v>
      </c>
      <c r="E2704" s="126"/>
      <c r="F2704" s="126"/>
      <c r="G2704" s="143" t="s">
        <v>28</v>
      </c>
      <c r="H2704" s="143">
        <v>440</v>
      </c>
      <c r="I2704" s="143">
        <v>440</v>
      </c>
      <c r="J2704" s="154"/>
      <c r="K2704" s="154"/>
      <c r="L2704" s="154"/>
      <c r="M2704" s="154"/>
      <c r="N2704" s="163" t="s">
        <v>51</v>
      </c>
      <c r="O2704" s="164"/>
    </row>
    <row r="2705" s="97" customFormat="true" spans="1:15">
      <c r="A2705" s="124" t="s">
        <v>88</v>
      </c>
      <c r="B2705" s="124" t="s">
        <v>111</v>
      </c>
      <c r="C2705" s="127">
        <v>311201035</v>
      </c>
      <c r="D2705" s="126" t="s">
        <v>4201</v>
      </c>
      <c r="E2705" s="126" t="s">
        <v>4202</v>
      </c>
      <c r="F2705" s="126"/>
      <c r="G2705" s="143" t="s">
        <v>28</v>
      </c>
      <c r="H2705" s="143">
        <v>40</v>
      </c>
      <c r="I2705" s="143">
        <v>40</v>
      </c>
      <c r="J2705" s="154"/>
      <c r="K2705" s="154"/>
      <c r="L2705" s="154"/>
      <c r="M2705" s="154"/>
      <c r="N2705" s="163" t="s">
        <v>30</v>
      </c>
      <c r="O2705" s="164"/>
    </row>
    <row r="2706" s="97" customFormat="true" ht="21" spans="1:15">
      <c r="A2706" s="124" t="s">
        <v>88</v>
      </c>
      <c r="B2706" s="124" t="s">
        <v>111</v>
      </c>
      <c r="C2706" s="127">
        <v>311201036</v>
      </c>
      <c r="D2706" s="126" t="s">
        <v>4203</v>
      </c>
      <c r="E2706" s="126"/>
      <c r="F2706" s="126" t="s">
        <v>384</v>
      </c>
      <c r="G2706" s="143" t="s">
        <v>28</v>
      </c>
      <c r="H2706" s="143">
        <v>100</v>
      </c>
      <c r="I2706" s="143">
        <v>100</v>
      </c>
      <c r="J2706" s="154"/>
      <c r="K2706" s="154"/>
      <c r="L2706" s="154"/>
      <c r="M2706" s="154"/>
      <c r="N2706" s="163" t="s">
        <v>30</v>
      </c>
      <c r="O2706" s="164"/>
    </row>
    <row r="2707" s="97" customFormat="true" spans="1:15">
      <c r="A2707" s="124" t="s">
        <v>4204</v>
      </c>
      <c r="B2707" s="124" t="s">
        <v>88</v>
      </c>
      <c r="C2707" s="127">
        <v>311201037</v>
      </c>
      <c r="D2707" s="126" t="s">
        <v>4205</v>
      </c>
      <c r="E2707" s="126"/>
      <c r="F2707" s="126"/>
      <c r="G2707" s="143"/>
      <c r="H2707" s="143"/>
      <c r="I2707" s="143"/>
      <c r="J2707" s="154"/>
      <c r="K2707" s="154"/>
      <c r="L2707" s="154"/>
      <c r="M2707" s="154" t="s">
        <v>1235</v>
      </c>
      <c r="N2707" s="163"/>
      <c r="O2707" s="164"/>
    </row>
    <row r="2708" s="97" customFormat="true" ht="21" spans="1:15">
      <c r="A2708" s="124" t="s">
        <v>88</v>
      </c>
      <c r="B2708" s="124" t="s">
        <v>88</v>
      </c>
      <c r="C2708" s="127">
        <v>311201038</v>
      </c>
      <c r="D2708" s="126" t="s">
        <v>4206</v>
      </c>
      <c r="E2708" s="126"/>
      <c r="F2708" s="126"/>
      <c r="G2708" s="143" t="s">
        <v>28</v>
      </c>
      <c r="H2708" s="143">
        <v>390</v>
      </c>
      <c r="I2708" s="143">
        <v>390</v>
      </c>
      <c r="J2708" s="154"/>
      <c r="K2708" s="154"/>
      <c r="L2708" s="154"/>
      <c r="M2708" s="154"/>
      <c r="N2708" s="163" t="s">
        <v>71</v>
      </c>
      <c r="O2708" s="164"/>
    </row>
    <row r="2709" s="97" customFormat="true" spans="1:15">
      <c r="A2709" s="124" t="s">
        <v>88</v>
      </c>
      <c r="B2709" s="124" t="s">
        <v>111</v>
      </c>
      <c r="C2709" s="127">
        <v>311201039</v>
      </c>
      <c r="D2709" s="126" t="s">
        <v>4207</v>
      </c>
      <c r="E2709" s="126"/>
      <c r="F2709" s="126"/>
      <c r="G2709" s="143" t="s">
        <v>28</v>
      </c>
      <c r="H2709" s="143">
        <v>35</v>
      </c>
      <c r="I2709" s="143">
        <v>35</v>
      </c>
      <c r="J2709" s="154"/>
      <c r="K2709" s="154"/>
      <c r="L2709" s="154"/>
      <c r="M2709" s="154"/>
      <c r="N2709" s="163" t="s">
        <v>30</v>
      </c>
      <c r="O2709" s="164"/>
    </row>
    <row r="2710" s="97" customFormat="true" spans="1:15">
      <c r="A2710" s="124" t="s">
        <v>88</v>
      </c>
      <c r="B2710" s="124" t="s">
        <v>88</v>
      </c>
      <c r="C2710" s="127">
        <v>311201040</v>
      </c>
      <c r="D2710" s="126" t="s">
        <v>4208</v>
      </c>
      <c r="E2710" s="126"/>
      <c r="F2710" s="126"/>
      <c r="G2710" s="143"/>
      <c r="H2710" s="143"/>
      <c r="I2710" s="143"/>
      <c r="J2710" s="154"/>
      <c r="K2710" s="154"/>
      <c r="L2710" s="154"/>
      <c r="M2710" s="154" t="s">
        <v>1235</v>
      </c>
      <c r="N2710" s="163"/>
      <c r="O2710" s="164"/>
    </row>
    <row r="2711" s="97" customFormat="true" ht="21" spans="1:15">
      <c r="A2711" s="124" t="s">
        <v>100</v>
      </c>
      <c r="B2711" s="124" t="s">
        <v>88</v>
      </c>
      <c r="C2711" s="127">
        <v>3112010413</v>
      </c>
      <c r="D2711" s="126" t="s">
        <v>4209</v>
      </c>
      <c r="E2711" s="126"/>
      <c r="F2711" s="126"/>
      <c r="G2711" s="143"/>
      <c r="H2711" s="143"/>
      <c r="I2711" s="143"/>
      <c r="J2711" s="154"/>
      <c r="K2711" s="154"/>
      <c r="L2711" s="154"/>
      <c r="M2711" s="154" t="s">
        <v>1235</v>
      </c>
      <c r="N2711" s="163"/>
      <c r="O2711" s="164"/>
    </row>
    <row r="2712" s="97" customFormat="true" spans="1:15">
      <c r="A2712" s="124" t="s">
        <v>75</v>
      </c>
      <c r="B2712" s="124" t="s">
        <v>88</v>
      </c>
      <c r="C2712" s="127">
        <v>3112010414</v>
      </c>
      <c r="D2712" s="126" t="s">
        <v>4210</v>
      </c>
      <c r="E2712" s="126"/>
      <c r="F2712" s="126"/>
      <c r="G2712" s="143"/>
      <c r="H2712" s="143"/>
      <c r="I2712" s="143"/>
      <c r="J2712" s="154"/>
      <c r="K2712" s="154"/>
      <c r="L2712" s="154"/>
      <c r="M2712" s="154" t="s">
        <v>1235</v>
      </c>
      <c r="N2712" s="163"/>
      <c r="O2712" s="164"/>
    </row>
    <row r="2713" s="97" customFormat="true" ht="27" customHeight="true" spans="1:15">
      <c r="A2713" s="124" t="s">
        <v>88</v>
      </c>
      <c r="B2713" s="124" t="s">
        <v>88</v>
      </c>
      <c r="C2713" s="127">
        <v>311201042</v>
      </c>
      <c r="D2713" s="126" t="s">
        <v>4211</v>
      </c>
      <c r="E2713" s="126"/>
      <c r="F2713" s="126"/>
      <c r="G2713" s="143"/>
      <c r="H2713" s="143"/>
      <c r="I2713" s="143"/>
      <c r="J2713" s="154"/>
      <c r="K2713" s="154"/>
      <c r="L2713" s="154"/>
      <c r="M2713" s="154" t="s">
        <v>1235</v>
      </c>
      <c r="N2713" s="163"/>
      <c r="O2713" s="164"/>
    </row>
    <row r="2714" s="97" customFormat="true" ht="27" customHeight="true" spans="1:15">
      <c r="A2714" s="124" t="s">
        <v>88</v>
      </c>
      <c r="B2714" s="124" t="s">
        <v>88</v>
      </c>
      <c r="C2714" s="127">
        <v>311201043</v>
      </c>
      <c r="D2714" s="126" t="s">
        <v>4212</v>
      </c>
      <c r="E2714" s="126"/>
      <c r="F2714" s="126"/>
      <c r="G2714" s="143"/>
      <c r="H2714" s="143"/>
      <c r="I2714" s="143"/>
      <c r="J2714" s="154"/>
      <c r="K2714" s="154"/>
      <c r="L2714" s="154"/>
      <c r="M2714" s="154" t="s">
        <v>1235</v>
      </c>
      <c r="N2714" s="163"/>
      <c r="O2714" s="164"/>
    </row>
    <row r="2715" s="97" customFormat="true" spans="1:15">
      <c r="A2715" s="124" t="s">
        <v>88</v>
      </c>
      <c r="B2715" s="124" t="s">
        <v>88</v>
      </c>
      <c r="C2715" s="127">
        <v>311201044</v>
      </c>
      <c r="D2715" s="126" t="s">
        <v>4213</v>
      </c>
      <c r="E2715" s="126"/>
      <c r="F2715" s="126"/>
      <c r="G2715" s="143"/>
      <c r="H2715" s="143"/>
      <c r="I2715" s="143"/>
      <c r="J2715" s="154"/>
      <c r="K2715" s="154"/>
      <c r="L2715" s="154"/>
      <c r="M2715" s="154" t="s">
        <v>1235</v>
      </c>
      <c r="N2715" s="163"/>
      <c r="O2715" s="164"/>
    </row>
    <row r="2716" s="97" customFormat="true" spans="1:15">
      <c r="A2716" s="124" t="s">
        <v>21</v>
      </c>
      <c r="B2716" s="124" t="s">
        <v>88</v>
      </c>
      <c r="C2716" s="127">
        <v>311201045</v>
      </c>
      <c r="D2716" s="126" t="s">
        <v>4214</v>
      </c>
      <c r="E2716" s="126"/>
      <c r="F2716" s="126"/>
      <c r="G2716" s="143"/>
      <c r="H2716" s="143"/>
      <c r="I2716" s="143"/>
      <c r="J2716" s="154"/>
      <c r="K2716" s="154"/>
      <c r="L2716" s="154"/>
      <c r="M2716" s="154" t="s">
        <v>1235</v>
      </c>
      <c r="N2716" s="163"/>
      <c r="O2716" s="164"/>
    </row>
    <row r="2717" s="97" customFormat="true" spans="1:15">
      <c r="A2717" s="124" t="s">
        <v>21</v>
      </c>
      <c r="B2717" s="124" t="s">
        <v>88</v>
      </c>
      <c r="C2717" s="127">
        <v>311201046</v>
      </c>
      <c r="D2717" s="126" t="s">
        <v>4215</v>
      </c>
      <c r="E2717" s="126"/>
      <c r="F2717" s="126"/>
      <c r="G2717" s="143"/>
      <c r="H2717" s="143"/>
      <c r="I2717" s="143"/>
      <c r="J2717" s="154"/>
      <c r="K2717" s="154"/>
      <c r="L2717" s="154"/>
      <c r="M2717" s="154" t="s">
        <v>1235</v>
      </c>
      <c r="N2717" s="163"/>
      <c r="O2717" s="164"/>
    </row>
    <row r="2718" s="97" customFormat="true" ht="21" spans="1:15">
      <c r="A2718" s="124" t="s">
        <v>21</v>
      </c>
      <c r="B2718" s="124" t="s">
        <v>88</v>
      </c>
      <c r="C2718" s="127">
        <v>311201047</v>
      </c>
      <c r="D2718" s="126" t="s">
        <v>4216</v>
      </c>
      <c r="E2718" s="126" t="s">
        <v>4217</v>
      </c>
      <c r="F2718" s="126"/>
      <c r="G2718" s="143" t="s">
        <v>28</v>
      </c>
      <c r="H2718" s="143">
        <v>160</v>
      </c>
      <c r="I2718" s="143">
        <v>160</v>
      </c>
      <c r="J2718" s="154"/>
      <c r="K2718" s="154"/>
      <c r="L2718" s="154"/>
      <c r="M2718" s="154"/>
      <c r="N2718" s="163" t="s">
        <v>71</v>
      </c>
      <c r="O2718" s="164" t="s">
        <v>549</v>
      </c>
    </row>
    <row r="2719" s="97" customFormat="true" ht="21" spans="1:15">
      <c r="A2719" s="124" t="s">
        <v>228</v>
      </c>
      <c r="B2719" s="124" t="s">
        <v>88</v>
      </c>
      <c r="C2719" s="127">
        <v>311201048</v>
      </c>
      <c r="D2719" s="126" t="s">
        <v>4218</v>
      </c>
      <c r="E2719" s="126" t="s">
        <v>3711</v>
      </c>
      <c r="F2719" s="126" t="s">
        <v>4219</v>
      </c>
      <c r="G2719" s="143" t="s">
        <v>28</v>
      </c>
      <c r="H2719" s="143">
        <v>60</v>
      </c>
      <c r="I2719" s="143">
        <v>60</v>
      </c>
      <c r="J2719" s="154"/>
      <c r="K2719" s="154"/>
      <c r="L2719" s="154"/>
      <c r="M2719" s="154" t="s">
        <v>4220</v>
      </c>
      <c r="N2719" s="163" t="s">
        <v>71</v>
      </c>
      <c r="O2719" s="164" t="s">
        <v>549</v>
      </c>
    </row>
    <row r="2720" s="97" customFormat="true" ht="21" spans="1:15">
      <c r="A2720" s="124" t="s">
        <v>21</v>
      </c>
      <c r="B2720" s="124" t="s">
        <v>88</v>
      </c>
      <c r="C2720" s="127">
        <v>311201049</v>
      </c>
      <c r="D2720" s="126" t="s">
        <v>4221</v>
      </c>
      <c r="E2720" s="126" t="s">
        <v>4222</v>
      </c>
      <c r="F2720" s="126"/>
      <c r="G2720" s="143" t="s">
        <v>28</v>
      </c>
      <c r="H2720" s="143">
        <v>75</v>
      </c>
      <c r="I2720" s="143">
        <v>75</v>
      </c>
      <c r="J2720" s="154"/>
      <c r="K2720" s="154"/>
      <c r="L2720" s="154"/>
      <c r="M2720" s="154"/>
      <c r="N2720" s="163" t="s">
        <v>71</v>
      </c>
      <c r="O2720" s="164" t="s">
        <v>549</v>
      </c>
    </row>
    <row r="2721" s="97" customFormat="true" ht="21" spans="1:15">
      <c r="A2721" s="124" t="s">
        <v>44</v>
      </c>
      <c r="B2721" s="124" t="s">
        <v>88</v>
      </c>
      <c r="C2721" s="127">
        <v>311201050</v>
      </c>
      <c r="D2721" s="126" t="s">
        <v>4223</v>
      </c>
      <c r="E2721" s="126" t="s">
        <v>4224</v>
      </c>
      <c r="F2721" s="126" t="s">
        <v>4225</v>
      </c>
      <c r="G2721" s="143" t="s">
        <v>28</v>
      </c>
      <c r="H2721" s="143">
        <v>100</v>
      </c>
      <c r="I2721" s="143">
        <v>100</v>
      </c>
      <c r="J2721" s="154"/>
      <c r="K2721" s="154"/>
      <c r="L2721" s="154"/>
      <c r="M2721" s="154"/>
      <c r="N2721" s="163" t="s">
        <v>51</v>
      </c>
      <c r="O2721" s="164" t="s">
        <v>4226</v>
      </c>
    </row>
    <row r="2722" s="97" customFormat="true" ht="21" spans="1:15">
      <c r="A2722" s="124" t="s">
        <v>21</v>
      </c>
      <c r="B2722" s="124" t="s">
        <v>88</v>
      </c>
      <c r="C2722" s="127">
        <v>311201051</v>
      </c>
      <c r="D2722" s="126" t="s">
        <v>4227</v>
      </c>
      <c r="E2722" s="126"/>
      <c r="F2722" s="126"/>
      <c r="G2722" s="143" t="s">
        <v>28</v>
      </c>
      <c r="H2722" s="143">
        <v>100</v>
      </c>
      <c r="I2722" s="143">
        <v>100</v>
      </c>
      <c r="J2722" s="154"/>
      <c r="K2722" s="154"/>
      <c r="L2722" s="154"/>
      <c r="M2722" s="154"/>
      <c r="N2722" s="163" t="s">
        <v>71</v>
      </c>
      <c r="O2722" s="164" t="s">
        <v>549</v>
      </c>
    </row>
    <row r="2723" s="97" customFormat="true" spans="1:15">
      <c r="A2723" s="124" t="s">
        <v>21</v>
      </c>
      <c r="B2723" s="124" t="s">
        <v>88</v>
      </c>
      <c r="C2723" s="127">
        <v>311201052</v>
      </c>
      <c r="D2723" s="126" t="s">
        <v>4228</v>
      </c>
      <c r="E2723" s="126"/>
      <c r="F2723" s="126"/>
      <c r="G2723" s="143" t="s">
        <v>28</v>
      </c>
      <c r="H2723" s="143">
        <v>260</v>
      </c>
      <c r="I2723" s="143">
        <v>260</v>
      </c>
      <c r="J2723" s="154"/>
      <c r="K2723" s="154"/>
      <c r="L2723" s="154"/>
      <c r="M2723" s="154"/>
      <c r="N2723" s="163" t="s">
        <v>71</v>
      </c>
      <c r="O2723" s="164"/>
    </row>
    <row r="2724" s="97" customFormat="true" ht="21" spans="1:15">
      <c r="A2724" s="124" t="s">
        <v>44</v>
      </c>
      <c r="B2724" s="124" t="s">
        <v>88</v>
      </c>
      <c r="C2724" s="127">
        <v>311201053</v>
      </c>
      <c r="D2724" s="125" t="s">
        <v>4229</v>
      </c>
      <c r="E2724" s="125" t="s">
        <v>4230</v>
      </c>
      <c r="F2724" s="125" t="s">
        <v>4225</v>
      </c>
      <c r="G2724" s="146" t="s">
        <v>28</v>
      </c>
      <c r="H2724" s="146">
        <v>180</v>
      </c>
      <c r="I2724" s="146">
        <v>180</v>
      </c>
      <c r="J2724" s="154"/>
      <c r="K2724" s="154"/>
      <c r="L2724" s="154"/>
      <c r="M2724" s="165"/>
      <c r="N2724" s="163" t="s">
        <v>71</v>
      </c>
      <c r="O2724" s="164" t="s">
        <v>549</v>
      </c>
    </row>
    <row r="2725" s="97" customFormat="true" ht="21" spans="1:15">
      <c r="A2725" s="124" t="s">
        <v>228</v>
      </c>
      <c r="B2725" s="124" t="s">
        <v>88</v>
      </c>
      <c r="C2725" s="127">
        <v>3112010531</v>
      </c>
      <c r="D2725" s="126" t="s">
        <v>4231</v>
      </c>
      <c r="E2725" s="126" t="s">
        <v>4232</v>
      </c>
      <c r="F2725" s="126"/>
      <c r="G2725" s="143" t="s">
        <v>28</v>
      </c>
      <c r="H2725" s="143">
        <v>85</v>
      </c>
      <c r="I2725" s="143">
        <v>65</v>
      </c>
      <c r="J2725" s="154"/>
      <c r="K2725" s="154"/>
      <c r="L2725" s="154"/>
      <c r="M2725" s="154"/>
      <c r="N2725" s="163" t="s">
        <v>71</v>
      </c>
      <c r="O2725" s="164" t="s">
        <v>549</v>
      </c>
    </row>
    <row r="2726" s="97" customFormat="true" ht="21" spans="1:15">
      <c r="A2726" s="124" t="s">
        <v>21</v>
      </c>
      <c r="B2726" s="124" t="s">
        <v>88</v>
      </c>
      <c r="C2726" s="127">
        <v>311201054</v>
      </c>
      <c r="D2726" s="126" t="s">
        <v>4233</v>
      </c>
      <c r="E2726" s="126"/>
      <c r="F2726" s="126"/>
      <c r="G2726" s="143" t="s">
        <v>28</v>
      </c>
      <c r="H2726" s="143">
        <v>130</v>
      </c>
      <c r="I2726" s="143">
        <v>130</v>
      </c>
      <c r="J2726" s="154"/>
      <c r="K2726" s="154"/>
      <c r="L2726" s="154"/>
      <c r="M2726" s="154"/>
      <c r="N2726" s="163" t="s">
        <v>71</v>
      </c>
      <c r="O2726" s="164" t="s">
        <v>549</v>
      </c>
    </row>
    <row r="2727" s="97" customFormat="true" ht="21" spans="1:15">
      <c r="A2727" s="124" t="s">
        <v>21</v>
      </c>
      <c r="B2727" s="124" t="s">
        <v>88</v>
      </c>
      <c r="C2727" s="127">
        <v>311201055</v>
      </c>
      <c r="D2727" s="126" t="s">
        <v>4234</v>
      </c>
      <c r="E2727" s="126" t="s">
        <v>4235</v>
      </c>
      <c r="F2727" s="126"/>
      <c r="G2727" s="143" t="s">
        <v>28</v>
      </c>
      <c r="H2727" s="143">
        <v>130</v>
      </c>
      <c r="I2727" s="143">
        <v>130</v>
      </c>
      <c r="J2727" s="154"/>
      <c r="K2727" s="154"/>
      <c r="L2727" s="154"/>
      <c r="M2727" s="154"/>
      <c r="N2727" s="163" t="s">
        <v>71</v>
      </c>
      <c r="O2727" s="164" t="s">
        <v>549</v>
      </c>
    </row>
    <row r="2728" s="97" customFormat="true" ht="21" spans="1:15">
      <c r="A2728" s="124" t="s">
        <v>21</v>
      </c>
      <c r="B2728" s="124" t="s">
        <v>88</v>
      </c>
      <c r="C2728" s="127">
        <v>311201056</v>
      </c>
      <c r="D2728" s="126" t="s">
        <v>4236</v>
      </c>
      <c r="E2728" s="126" t="s">
        <v>4237</v>
      </c>
      <c r="F2728" s="126"/>
      <c r="G2728" s="143" t="s">
        <v>28</v>
      </c>
      <c r="H2728" s="143">
        <v>52</v>
      </c>
      <c r="I2728" s="143">
        <v>52</v>
      </c>
      <c r="J2728" s="154"/>
      <c r="K2728" s="154"/>
      <c r="L2728" s="154"/>
      <c r="M2728" s="154"/>
      <c r="N2728" s="163" t="s">
        <v>71</v>
      </c>
      <c r="O2728" s="164" t="s">
        <v>549</v>
      </c>
    </row>
    <row r="2729" s="97" customFormat="true" spans="1:15">
      <c r="A2729" s="124" t="s">
        <v>21</v>
      </c>
      <c r="B2729" s="124" t="s">
        <v>88</v>
      </c>
      <c r="C2729" s="127">
        <v>311201057</v>
      </c>
      <c r="D2729" s="126" t="s">
        <v>4238</v>
      </c>
      <c r="E2729" s="126" t="s">
        <v>4239</v>
      </c>
      <c r="F2729" s="126"/>
      <c r="G2729" s="143" t="s">
        <v>28</v>
      </c>
      <c r="H2729" s="143">
        <v>10</v>
      </c>
      <c r="I2729" s="143">
        <v>10</v>
      </c>
      <c r="J2729" s="154"/>
      <c r="K2729" s="154"/>
      <c r="L2729" s="154"/>
      <c r="M2729" s="154"/>
      <c r="N2729" s="163" t="s">
        <v>51</v>
      </c>
      <c r="O2729" s="164"/>
    </row>
    <row r="2730" s="97" customFormat="true" ht="21" spans="1:15">
      <c r="A2730" s="124" t="s">
        <v>75</v>
      </c>
      <c r="B2730" s="124" t="s">
        <v>88</v>
      </c>
      <c r="C2730" s="127">
        <v>3112010571</v>
      </c>
      <c r="D2730" s="126" t="s">
        <v>4240</v>
      </c>
      <c r="E2730" s="126" t="s">
        <v>4241</v>
      </c>
      <c r="F2730" s="126"/>
      <c r="G2730" s="143" t="s">
        <v>510</v>
      </c>
      <c r="H2730" s="143">
        <v>44</v>
      </c>
      <c r="I2730" s="143">
        <v>44</v>
      </c>
      <c r="J2730" s="154"/>
      <c r="K2730" s="154"/>
      <c r="L2730" s="154"/>
      <c r="M2730" s="154"/>
      <c r="N2730" s="163" t="s">
        <v>51</v>
      </c>
      <c r="O2730" s="164"/>
    </row>
    <row r="2731" s="97" customFormat="true" spans="1:15">
      <c r="A2731" s="132" t="s">
        <v>67</v>
      </c>
      <c r="B2731" s="124"/>
      <c r="C2731" s="127">
        <v>311201058</v>
      </c>
      <c r="D2731" s="126" t="s">
        <v>4242</v>
      </c>
      <c r="E2731" s="126"/>
      <c r="F2731" s="126"/>
      <c r="G2731" s="143"/>
      <c r="H2731" s="143"/>
      <c r="I2731" s="143"/>
      <c r="J2731" s="154"/>
      <c r="K2731" s="154"/>
      <c r="L2731" s="154"/>
      <c r="M2731" s="235" t="s">
        <v>166</v>
      </c>
      <c r="N2731" s="163"/>
      <c r="O2731" s="164"/>
    </row>
    <row r="2732" s="97" customFormat="true" spans="1:15">
      <c r="A2732" s="132" t="s">
        <v>67</v>
      </c>
      <c r="B2732" s="124" t="s">
        <v>88</v>
      </c>
      <c r="C2732" s="127">
        <v>3112010581</v>
      </c>
      <c r="D2732" s="126" t="s">
        <v>4243</v>
      </c>
      <c r="E2732" s="126"/>
      <c r="F2732" s="126"/>
      <c r="G2732" s="143"/>
      <c r="H2732" s="143"/>
      <c r="I2732" s="143"/>
      <c r="J2732" s="154"/>
      <c r="K2732" s="154"/>
      <c r="L2732" s="154"/>
      <c r="M2732" s="235" t="s">
        <v>166</v>
      </c>
      <c r="N2732" s="163"/>
      <c r="O2732" s="164"/>
    </row>
    <row r="2733" s="97" customFormat="true" spans="1:15">
      <c r="A2733" s="132" t="s">
        <v>67</v>
      </c>
      <c r="B2733" s="124" t="s">
        <v>88</v>
      </c>
      <c r="C2733" s="127">
        <v>3112010582</v>
      </c>
      <c r="D2733" s="126" t="s">
        <v>4243</v>
      </c>
      <c r="E2733" s="126"/>
      <c r="F2733" s="126"/>
      <c r="G2733" s="143"/>
      <c r="H2733" s="143"/>
      <c r="I2733" s="143"/>
      <c r="J2733" s="154"/>
      <c r="K2733" s="154"/>
      <c r="L2733" s="154"/>
      <c r="M2733" s="235" t="s">
        <v>166</v>
      </c>
      <c r="N2733" s="163"/>
      <c r="O2733" s="164"/>
    </row>
    <row r="2734" s="97" customFormat="true" spans="1:15">
      <c r="A2734" s="124" t="s">
        <v>100</v>
      </c>
      <c r="B2734" s="124" t="s">
        <v>88</v>
      </c>
      <c r="C2734" s="127">
        <v>311201059</v>
      </c>
      <c r="D2734" s="126" t="s">
        <v>4244</v>
      </c>
      <c r="E2734" s="126"/>
      <c r="F2734" s="126"/>
      <c r="G2734" s="143"/>
      <c r="H2734" s="143"/>
      <c r="I2734" s="143"/>
      <c r="J2734" s="154"/>
      <c r="K2734" s="154"/>
      <c r="L2734" s="154"/>
      <c r="M2734" s="154" t="s">
        <v>1235</v>
      </c>
      <c r="N2734" s="163"/>
      <c r="O2734" s="164"/>
    </row>
    <row r="2735" s="97" customFormat="true" spans="1:15">
      <c r="A2735" s="124" t="s">
        <v>228</v>
      </c>
      <c r="B2735" s="124" t="s">
        <v>88</v>
      </c>
      <c r="C2735" s="127">
        <v>311201060</v>
      </c>
      <c r="D2735" s="126" t="s">
        <v>4245</v>
      </c>
      <c r="E2735" s="126"/>
      <c r="F2735" s="126" t="s">
        <v>4246</v>
      </c>
      <c r="G2735" s="143" t="s">
        <v>28</v>
      </c>
      <c r="H2735" s="143">
        <v>60</v>
      </c>
      <c r="I2735" s="143">
        <v>60</v>
      </c>
      <c r="J2735" s="154"/>
      <c r="K2735" s="154"/>
      <c r="L2735" s="154"/>
      <c r="M2735" s="154"/>
      <c r="N2735" s="163" t="s">
        <v>30</v>
      </c>
      <c r="O2735" s="164"/>
    </row>
    <row r="2736" s="97" customFormat="true" spans="1:15">
      <c r="A2736" s="124" t="s">
        <v>228</v>
      </c>
      <c r="B2736" s="124" t="s">
        <v>88</v>
      </c>
      <c r="C2736" s="127">
        <v>311201061</v>
      </c>
      <c r="D2736" s="126" t="s">
        <v>4247</v>
      </c>
      <c r="E2736" s="126"/>
      <c r="F2736" s="126"/>
      <c r="G2736" s="143"/>
      <c r="H2736" s="143"/>
      <c r="I2736" s="143"/>
      <c r="J2736" s="154"/>
      <c r="K2736" s="154"/>
      <c r="L2736" s="154"/>
      <c r="M2736" s="154" t="s">
        <v>1235</v>
      </c>
      <c r="N2736" s="163"/>
      <c r="O2736" s="164"/>
    </row>
    <row r="2737" s="97" customFormat="true" spans="1:15">
      <c r="A2737" s="132" t="s">
        <v>67</v>
      </c>
      <c r="B2737" s="192" t="s">
        <v>88</v>
      </c>
      <c r="C2737" s="179">
        <v>311201063</v>
      </c>
      <c r="D2737" s="179" t="s">
        <v>4248</v>
      </c>
      <c r="E2737" s="193"/>
      <c r="F2737" s="179"/>
      <c r="G2737" s="132"/>
      <c r="H2737" s="192"/>
      <c r="I2737" s="262"/>
      <c r="J2737" s="263"/>
      <c r="K2737" s="263"/>
      <c r="L2737" s="263"/>
      <c r="M2737" s="167" t="s">
        <v>1235</v>
      </c>
      <c r="N2737" s="132"/>
      <c r="O2737" s="132"/>
    </row>
    <row r="2738" s="97" customFormat="true" spans="1:15">
      <c r="A2738" s="124" t="s">
        <v>228</v>
      </c>
      <c r="B2738" s="124" t="s">
        <v>111</v>
      </c>
      <c r="C2738" s="127">
        <v>311201064</v>
      </c>
      <c r="D2738" s="126" t="s">
        <v>4249</v>
      </c>
      <c r="E2738" s="126" t="s">
        <v>4250</v>
      </c>
      <c r="F2738" s="126"/>
      <c r="G2738" s="143" t="s">
        <v>28</v>
      </c>
      <c r="H2738" s="143">
        <v>330</v>
      </c>
      <c r="I2738" s="143">
        <v>330</v>
      </c>
      <c r="J2738" s="154"/>
      <c r="K2738" s="154"/>
      <c r="L2738" s="154"/>
      <c r="M2738" s="154" t="s">
        <v>510</v>
      </c>
      <c r="N2738" s="163" t="s">
        <v>51</v>
      </c>
      <c r="O2738" s="164"/>
    </row>
    <row r="2739" s="97" customFormat="true" ht="21" spans="1:15">
      <c r="A2739" s="124" t="s">
        <v>228</v>
      </c>
      <c r="B2739" s="124" t="s">
        <v>88</v>
      </c>
      <c r="C2739" s="127">
        <v>311201066</v>
      </c>
      <c r="D2739" s="126" t="s">
        <v>4251</v>
      </c>
      <c r="E2739" s="126"/>
      <c r="F2739" s="126"/>
      <c r="G2739" s="143"/>
      <c r="H2739" s="143"/>
      <c r="I2739" s="143"/>
      <c r="J2739" s="154"/>
      <c r="K2739" s="154"/>
      <c r="L2739" s="154"/>
      <c r="M2739" s="154" t="s">
        <v>1235</v>
      </c>
      <c r="N2739" s="163"/>
      <c r="O2739" s="164"/>
    </row>
    <row r="2740" s="97" customFormat="true" spans="1:15">
      <c r="A2740" s="124" t="s">
        <v>228</v>
      </c>
      <c r="B2740" s="124" t="s">
        <v>111</v>
      </c>
      <c r="C2740" s="127">
        <v>311201067</v>
      </c>
      <c r="D2740" s="126" t="s">
        <v>4252</v>
      </c>
      <c r="E2740" s="126"/>
      <c r="F2740" s="126"/>
      <c r="G2740" s="143" t="s">
        <v>28</v>
      </c>
      <c r="H2740" s="143">
        <v>200</v>
      </c>
      <c r="I2740" s="143">
        <v>200</v>
      </c>
      <c r="J2740" s="154"/>
      <c r="K2740" s="154"/>
      <c r="L2740" s="154"/>
      <c r="M2740" s="154"/>
      <c r="N2740" s="163" t="s">
        <v>30</v>
      </c>
      <c r="O2740" s="164"/>
    </row>
    <row r="2741" s="97" customFormat="true" spans="1:15">
      <c r="A2741" s="124" t="s">
        <v>228</v>
      </c>
      <c r="B2741" s="124" t="s">
        <v>88</v>
      </c>
      <c r="C2741" s="127">
        <v>311201070</v>
      </c>
      <c r="D2741" s="126" t="s">
        <v>4253</v>
      </c>
      <c r="E2741" s="126"/>
      <c r="F2741" s="126"/>
      <c r="G2741" s="143" t="s">
        <v>114</v>
      </c>
      <c r="H2741" s="143">
        <v>500</v>
      </c>
      <c r="I2741" s="143">
        <v>500</v>
      </c>
      <c r="J2741" s="154"/>
      <c r="K2741" s="154"/>
      <c r="L2741" s="154"/>
      <c r="M2741" s="154"/>
      <c r="N2741" s="163" t="s">
        <v>30</v>
      </c>
      <c r="O2741" s="164"/>
    </row>
    <row r="2742" s="97" customFormat="true" spans="1:15">
      <c r="A2742" s="132" t="s">
        <v>67</v>
      </c>
      <c r="B2742" s="124" t="s">
        <v>88</v>
      </c>
      <c r="C2742" s="127">
        <v>311201071</v>
      </c>
      <c r="D2742" s="126" t="s">
        <v>4254</v>
      </c>
      <c r="E2742" s="126"/>
      <c r="F2742" s="126"/>
      <c r="G2742" s="143"/>
      <c r="H2742" s="143"/>
      <c r="I2742" s="143"/>
      <c r="J2742" s="154"/>
      <c r="K2742" s="154"/>
      <c r="L2742" s="154"/>
      <c r="M2742" s="235" t="s">
        <v>166</v>
      </c>
      <c r="N2742" s="163"/>
      <c r="O2742" s="164"/>
    </row>
    <row r="2743" s="97" customFormat="true" ht="84" spans="1:15">
      <c r="A2743" s="124" t="s">
        <v>168</v>
      </c>
      <c r="B2743" s="124" t="s">
        <v>88</v>
      </c>
      <c r="C2743" s="127">
        <v>311201072</v>
      </c>
      <c r="D2743" s="126" t="s">
        <v>4255</v>
      </c>
      <c r="E2743" s="126" t="s">
        <v>4256</v>
      </c>
      <c r="F2743" s="126"/>
      <c r="G2743" s="143" t="s">
        <v>28</v>
      </c>
      <c r="H2743" s="143">
        <v>240</v>
      </c>
      <c r="I2743" s="143">
        <v>240</v>
      </c>
      <c r="J2743" s="154"/>
      <c r="K2743" s="154"/>
      <c r="L2743" s="154"/>
      <c r="M2743" s="154"/>
      <c r="N2743" s="163" t="s">
        <v>30</v>
      </c>
      <c r="O2743" s="164"/>
    </row>
    <row r="2744" s="97" customFormat="true" ht="105" spans="1:16382">
      <c r="A2744" s="205" t="s">
        <v>320</v>
      </c>
      <c r="B2744" s="206" t="s">
        <v>111</v>
      </c>
      <c r="C2744" s="207">
        <v>311201073</v>
      </c>
      <c r="D2744" s="134" t="s">
        <v>4257</v>
      </c>
      <c r="E2744" s="134" t="s">
        <v>4258</v>
      </c>
      <c r="F2744" s="134"/>
      <c r="G2744" s="213" t="s">
        <v>28</v>
      </c>
      <c r="H2744" s="213">
        <v>120</v>
      </c>
      <c r="I2744" s="213">
        <v>120</v>
      </c>
      <c r="J2744" s="218"/>
      <c r="K2744" s="154"/>
      <c r="L2744" s="154"/>
      <c r="M2744" s="154"/>
      <c r="N2744" s="163" t="s">
        <v>51</v>
      </c>
      <c r="O2744" s="134" t="s">
        <v>4259</v>
      </c>
      <c r="XFA2744" s="110"/>
      <c r="XFB2744" s="110"/>
    </row>
    <row r="2745" s="97" customFormat="true" spans="1:16382">
      <c r="A2745" s="132" t="s">
        <v>67</v>
      </c>
      <c r="B2745" s="192" t="s">
        <v>88</v>
      </c>
      <c r="C2745" s="179">
        <v>311201074</v>
      </c>
      <c r="D2745" s="179" t="s">
        <v>4260</v>
      </c>
      <c r="E2745" s="193"/>
      <c r="F2745" s="179"/>
      <c r="G2745" s="132"/>
      <c r="H2745" s="192"/>
      <c r="I2745" s="192"/>
      <c r="J2745" s="201"/>
      <c r="K2745" s="201"/>
      <c r="L2745" s="201"/>
      <c r="M2745" s="167" t="s">
        <v>1235</v>
      </c>
      <c r="N2745" s="132"/>
      <c r="O2745" s="132"/>
      <c r="XFA2745" s="110"/>
      <c r="XFB2745" s="110"/>
    </row>
    <row r="2746" s="97" customFormat="true" ht="21" spans="1:15">
      <c r="A2746" s="124" t="s">
        <v>244</v>
      </c>
      <c r="B2746" s="124" t="s">
        <v>111</v>
      </c>
      <c r="C2746" s="127" t="s">
        <v>4261</v>
      </c>
      <c r="D2746" s="126" t="s">
        <v>4262</v>
      </c>
      <c r="E2746" s="126" t="s">
        <v>4263</v>
      </c>
      <c r="F2746" s="126"/>
      <c r="G2746" s="143" t="s">
        <v>28</v>
      </c>
      <c r="H2746" s="143">
        <v>10</v>
      </c>
      <c r="I2746" s="143">
        <v>10</v>
      </c>
      <c r="J2746" s="154"/>
      <c r="K2746" s="154"/>
      <c r="L2746" s="154"/>
      <c r="M2746" s="154"/>
      <c r="N2746" s="163" t="s">
        <v>71</v>
      </c>
      <c r="O2746" s="164"/>
    </row>
    <row r="2747" s="97" customFormat="true" spans="1:15">
      <c r="A2747" s="124" t="s">
        <v>244</v>
      </c>
      <c r="B2747" s="124" t="s">
        <v>88</v>
      </c>
      <c r="C2747" s="127" t="s">
        <v>4264</v>
      </c>
      <c r="D2747" s="126" t="s">
        <v>4265</v>
      </c>
      <c r="E2747" s="126"/>
      <c r="F2747" s="126"/>
      <c r="G2747" s="143" t="s">
        <v>28</v>
      </c>
      <c r="H2747" s="143">
        <v>400</v>
      </c>
      <c r="I2747" s="143">
        <v>400</v>
      </c>
      <c r="J2747" s="154"/>
      <c r="K2747" s="154"/>
      <c r="L2747" s="154"/>
      <c r="M2747" s="154"/>
      <c r="N2747" s="163" t="s">
        <v>30</v>
      </c>
      <c r="O2747" s="164"/>
    </row>
    <row r="2748" s="97" customFormat="true" ht="21" spans="1:15">
      <c r="A2748" s="124" t="s">
        <v>244</v>
      </c>
      <c r="B2748" s="124" t="s">
        <v>88</v>
      </c>
      <c r="C2748" s="127" t="s">
        <v>4266</v>
      </c>
      <c r="D2748" s="126" t="s">
        <v>4267</v>
      </c>
      <c r="E2748" s="126" t="s">
        <v>4268</v>
      </c>
      <c r="F2748" s="126"/>
      <c r="G2748" s="143" t="s">
        <v>28</v>
      </c>
      <c r="H2748" s="143">
        <v>550</v>
      </c>
      <c r="I2748" s="143">
        <v>550</v>
      </c>
      <c r="J2748" s="154"/>
      <c r="K2748" s="154"/>
      <c r="L2748" s="154"/>
      <c r="M2748" s="154" t="s">
        <v>4269</v>
      </c>
      <c r="N2748" s="163" t="s">
        <v>51</v>
      </c>
      <c r="O2748" s="164" t="s">
        <v>291</v>
      </c>
    </row>
    <row r="2749" s="97" customFormat="true" ht="21" spans="1:15">
      <c r="A2749" s="124" t="s">
        <v>244</v>
      </c>
      <c r="B2749" s="124" t="s">
        <v>111</v>
      </c>
      <c r="C2749" s="127" t="s">
        <v>4270</v>
      </c>
      <c r="D2749" s="126" t="s">
        <v>4271</v>
      </c>
      <c r="E2749" s="126"/>
      <c r="F2749" s="126"/>
      <c r="G2749" s="143" t="s">
        <v>28</v>
      </c>
      <c r="H2749" s="143">
        <v>550</v>
      </c>
      <c r="I2749" s="143">
        <v>550</v>
      </c>
      <c r="J2749" s="154"/>
      <c r="K2749" s="154"/>
      <c r="L2749" s="154"/>
      <c r="M2749" s="154"/>
      <c r="N2749" s="163" t="s">
        <v>51</v>
      </c>
      <c r="O2749" s="164" t="s">
        <v>549</v>
      </c>
    </row>
    <row r="2750" s="97" customFormat="true" spans="1:15">
      <c r="A2750" s="124" t="s">
        <v>244</v>
      </c>
      <c r="B2750" s="124" t="s">
        <v>111</v>
      </c>
      <c r="C2750" s="127" t="s">
        <v>4272</v>
      </c>
      <c r="D2750" s="126" t="s">
        <v>4273</v>
      </c>
      <c r="E2750" s="126"/>
      <c r="F2750" s="126"/>
      <c r="G2750" s="143" t="s">
        <v>28</v>
      </c>
      <c r="H2750" s="143">
        <v>150</v>
      </c>
      <c r="I2750" s="143">
        <v>150</v>
      </c>
      <c r="J2750" s="154"/>
      <c r="K2750" s="154"/>
      <c r="L2750" s="154"/>
      <c r="M2750" s="154" t="s">
        <v>4274</v>
      </c>
      <c r="N2750" s="163" t="s">
        <v>30</v>
      </c>
      <c r="O2750" s="164"/>
    </row>
    <row r="2751" s="97" customFormat="true" spans="1:15">
      <c r="A2751" s="132" t="s">
        <v>67</v>
      </c>
      <c r="B2751" s="124" t="s">
        <v>88</v>
      </c>
      <c r="C2751" s="127" t="s">
        <v>4275</v>
      </c>
      <c r="D2751" s="126" t="s">
        <v>4276</v>
      </c>
      <c r="E2751" s="126"/>
      <c r="F2751" s="126"/>
      <c r="G2751" s="143"/>
      <c r="H2751" s="143"/>
      <c r="I2751" s="143"/>
      <c r="J2751" s="154"/>
      <c r="K2751" s="154"/>
      <c r="L2751" s="154"/>
      <c r="M2751" s="235" t="s">
        <v>166</v>
      </c>
      <c r="N2751" s="163"/>
      <c r="O2751" s="164"/>
    </row>
    <row r="2752" s="97" customFormat="true" spans="1:15">
      <c r="A2752" s="124" t="s">
        <v>244</v>
      </c>
      <c r="B2752" s="124" t="s">
        <v>88</v>
      </c>
      <c r="C2752" s="127" t="s">
        <v>4277</v>
      </c>
      <c r="D2752" s="126" t="s">
        <v>4278</v>
      </c>
      <c r="E2752" s="126"/>
      <c r="F2752" s="126"/>
      <c r="G2752" s="143"/>
      <c r="H2752" s="143"/>
      <c r="I2752" s="143"/>
      <c r="J2752" s="154"/>
      <c r="K2752" s="154"/>
      <c r="L2752" s="154"/>
      <c r="M2752" s="154" t="s">
        <v>1235</v>
      </c>
      <c r="N2752" s="163"/>
      <c r="O2752" s="164"/>
    </row>
    <row r="2753" s="97" customFormat="true" spans="1:15">
      <c r="A2753" s="124" t="s">
        <v>23</v>
      </c>
      <c r="B2753" s="124"/>
      <c r="C2753" s="127">
        <v>311202</v>
      </c>
      <c r="D2753" s="126" t="s">
        <v>4279</v>
      </c>
      <c r="E2753" s="126"/>
      <c r="F2753" s="126"/>
      <c r="G2753" s="143"/>
      <c r="H2753" s="143" t="s">
        <v>20</v>
      </c>
      <c r="I2753" s="143" t="s">
        <v>20</v>
      </c>
      <c r="J2753" s="154"/>
      <c r="K2753" s="154"/>
      <c r="L2753" s="154"/>
      <c r="M2753" s="154"/>
      <c r="N2753" s="163" t="s">
        <v>20</v>
      </c>
      <c r="O2753" s="164"/>
    </row>
    <row r="2754" s="97" customFormat="true" spans="1:15">
      <c r="A2754" s="124" t="s">
        <v>82</v>
      </c>
      <c r="B2754" s="124" t="s">
        <v>111</v>
      </c>
      <c r="C2754" s="127">
        <v>311202001</v>
      </c>
      <c r="D2754" s="126" t="s">
        <v>4280</v>
      </c>
      <c r="E2754" s="126"/>
      <c r="F2754" s="126"/>
      <c r="G2754" s="143" t="s">
        <v>28</v>
      </c>
      <c r="H2754" s="143">
        <v>11</v>
      </c>
      <c r="I2754" s="143">
        <v>11</v>
      </c>
      <c r="J2754" s="154"/>
      <c r="K2754" s="154"/>
      <c r="L2754" s="154"/>
      <c r="M2754" s="154"/>
      <c r="N2754" s="163" t="s">
        <v>71</v>
      </c>
      <c r="O2754" s="164"/>
    </row>
    <row r="2755" s="97" customFormat="true" spans="1:15">
      <c r="A2755" s="124" t="s">
        <v>21</v>
      </c>
      <c r="B2755" s="124" t="s">
        <v>88</v>
      </c>
      <c r="C2755" s="127">
        <v>311202002</v>
      </c>
      <c r="D2755" s="126" t="s">
        <v>4281</v>
      </c>
      <c r="E2755" s="126"/>
      <c r="F2755" s="126"/>
      <c r="G2755" s="143" t="s">
        <v>28</v>
      </c>
      <c r="H2755" s="143">
        <v>130</v>
      </c>
      <c r="I2755" s="143">
        <v>130</v>
      </c>
      <c r="J2755" s="154"/>
      <c r="K2755" s="154"/>
      <c r="L2755" s="154"/>
      <c r="M2755" s="154"/>
      <c r="N2755" s="163" t="s">
        <v>71</v>
      </c>
      <c r="O2755" s="164"/>
    </row>
    <row r="2756" s="97" customFormat="true" spans="1:15">
      <c r="A2756" s="124" t="s">
        <v>21</v>
      </c>
      <c r="B2756" s="124" t="s">
        <v>88</v>
      </c>
      <c r="C2756" s="127">
        <v>311202003</v>
      </c>
      <c r="D2756" s="126" t="s">
        <v>4282</v>
      </c>
      <c r="E2756" s="126"/>
      <c r="F2756" s="126"/>
      <c r="G2756" s="143" t="s">
        <v>28</v>
      </c>
      <c r="H2756" s="143">
        <v>65</v>
      </c>
      <c r="I2756" s="143">
        <v>65</v>
      </c>
      <c r="J2756" s="154"/>
      <c r="K2756" s="154"/>
      <c r="L2756" s="154"/>
      <c r="M2756" s="154"/>
      <c r="N2756" s="163" t="s">
        <v>71</v>
      </c>
      <c r="O2756" s="164"/>
    </row>
    <row r="2757" s="97" customFormat="true" ht="21" spans="1:15">
      <c r="A2757" s="124" t="s">
        <v>21</v>
      </c>
      <c r="B2757" s="124" t="s">
        <v>88</v>
      </c>
      <c r="C2757" s="127">
        <v>311202004</v>
      </c>
      <c r="D2757" s="126" t="s">
        <v>4283</v>
      </c>
      <c r="E2757" s="126"/>
      <c r="F2757" s="126"/>
      <c r="G2757" s="143" t="s">
        <v>28</v>
      </c>
      <c r="H2757" s="143">
        <v>26</v>
      </c>
      <c r="I2757" s="143">
        <v>26</v>
      </c>
      <c r="J2757" s="154"/>
      <c r="K2757" s="154"/>
      <c r="L2757" s="154"/>
      <c r="M2757" s="154"/>
      <c r="N2757" s="163" t="s">
        <v>71</v>
      </c>
      <c r="O2757" s="164"/>
    </row>
    <row r="2758" s="97" customFormat="true" spans="1:15">
      <c r="A2758" s="124" t="s">
        <v>23</v>
      </c>
      <c r="B2758" s="124" t="s">
        <v>88</v>
      </c>
      <c r="C2758" s="127">
        <v>311202005</v>
      </c>
      <c r="D2758" s="126" t="s">
        <v>4284</v>
      </c>
      <c r="E2758" s="126" t="s">
        <v>4285</v>
      </c>
      <c r="F2758" s="126"/>
      <c r="G2758" s="143" t="s">
        <v>28</v>
      </c>
      <c r="H2758" s="143">
        <v>65</v>
      </c>
      <c r="I2758" s="143">
        <v>65</v>
      </c>
      <c r="J2758" s="154"/>
      <c r="K2758" s="154"/>
      <c r="L2758" s="154"/>
      <c r="M2758" s="154" t="s">
        <v>4286</v>
      </c>
      <c r="N2758" s="163" t="s">
        <v>71</v>
      </c>
      <c r="O2758" s="164"/>
    </row>
    <row r="2759" s="97" customFormat="true" ht="31.5" spans="1:15">
      <c r="A2759" s="124" t="s">
        <v>21</v>
      </c>
      <c r="B2759" s="124" t="s">
        <v>88</v>
      </c>
      <c r="C2759" s="127">
        <v>311202006</v>
      </c>
      <c r="D2759" s="126" t="s">
        <v>4287</v>
      </c>
      <c r="E2759" s="126" t="s">
        <v>4288</v>
      </c>
      <c r="F2759" s="126"/>
      <c r="G2759" s="143" t="s">
        <v>108</v>
      </c>
      <c r="H2759" s="143">
        <v>3</v>
      </c>
      <c r="I2759" s="143">
        <v>3</v>
      </c>
      <c r="J2759" s="154"/>
      <c r="K2759" s="154"/>
      <c r="L2759" s="154"/>
      <c r="M2759" s="154" t="s">
        <v>3657</v>
      </c>
      <c r="N2759" s="163" t="s">
        <v>71</v>
      </c>
      <c r="O2759" s="164"/>
    </row>
    <row r="2760" s="97" customFormat="true" ht="21" spans="1:15">
      <c r="A2760" s="124" t="s">
        <v>21</v>
      </c>
      <c r="B2760" s="124" t="s">
        <v>88</v>
      </c>
      <c r="C2760" s="127">
        <v>311202007</v>
      </c>
      <c r="D2760" s="126" t="s">
        <v>4289</v>
      </c>
      <c r="E2760" s="126"/>
      <c r="F2760" s="126"/>
      <c r="G2760" s="143" t="s">
        <v>28</v>
      </c>
      <c r="H2760" s="143">
        <v>26</v>
      </c>
      <c r="I2760" s="143">
        <v>26</v>
      </c>
      <c r="J2760" s="154"/>
      <c r="K2760" s="154"/>
      <c r="L2760" s="154"/>
      <c r="M2760" s="154"/>
      <c r="N2760" s="163" t="s">
        <v>71</v>
      </c>
      <c r="O2760" s="164"/>
    </row>
    <row r="2761" s="97" customFormat="true" spans="1:15">
      <c r="A2761" s="124" t="s">
        <v>23</v>
      </c>
      <c r="B2761" s="124" t="s">
        <v>88</v>
      </c>
      <c r="C2761" s="127">
        <v>311202008</v>
      </c>
      <c r="D2761" s="126" t="s">
        <v>4290</v>
      </c>
      <c r="E2761" s="126" t="s">
        <v>4291</v>
      </c>
      <c r="F2761" s="126"/>
      <c r="G2761" s="143" t="s">
        <v>108</v>
      </c>
      <c r="H2761" s="143">
        <v>2.5</v>
      </c>
      <c r="I2761" s="143">
        <v>2.5</v>
      </c>
      <c r="J2761" s="154"/>
      <c r="K2761" s="154"/>
      <c r="L2761" s="154"/>
      <c r="M2761" s="154"/>
      <c r="N2761" s="163" t="s">
        <v>71</v>
      </c>
      <c r="O2761" s="164"/>
    </row>
    <row r="2762" s="97" customFormat="true" spans="1:15">
      <c r="A2762" s="124" t="s">
        <v>21</v>
      </c>
      <c r="B2762" s="124" t="s">
        <v>88</v>
      </c>
      <c r="C2762" s="127">
        <v>311202009</v>
      </c>
      <c r="D2762" s="126" t="s">
        <v>4292</v>
      </c>
      <c r="E2762" s="126" t="s">
        <v>4293</v>
      </c>
      <c r="F2762" s="126" t="s">
        <v>4294</v>
      </c>
      <c r="G2762" s="143" t="s">
        <v>28</v>
      </c>
      <c r="H2762" s="143">
        <v>550</v>
      </c>
      <c r="I2762" s="143">
        <v>550</v>
      </c>
      <c r="J2762" s="154"/>
      <c r="K2762" s="154"/>
      <c r="L2762" s="154"/>
      <c r="M2762" s="154"/>
      <c r="N2762" s="163" t="s">
        <v>71</v>
      </c>
      <c r="O2762" s="164"/>
    </row>
    <row r="2763" s="97" customFormat="true" ht="21" spans="1:15">
      <c r="A2763" s="124" t="s">
        <v>168</v>
      </c>
      <c r="B2763" s="124" t="s">
        <v>111</v>
      </c>
      <c r="C2763" s="127">
        <v>311202010</v>
      </c>
      <c r="D2763" s="126" t="s">
        <v>4295</v>
      </c>
      <c r="E2763" s="126"/>
      <c r="F2763" s="126"/>
      <c r="G2763" s="143" t="s">
        <v>28</v>
      </c>
      <c r="H2763" s="143">
        <v>8</v>
      </c>
      <c r="I2763" s="143">
        <v>8</v>
      </c>
      <c r="J2763" s="154"/>
      <c r="K2763" s="154"/>
      <c r="L2763" s="154"/>
      <c r="M2763" s="154" t="s">
        <v>4296</v>
      </c>
      <c r="N2763" s="163" t="s">
        <v>71</v>
      </c>
      <c r="O2763" s="164"/>
    </row>
    <row r="2764" s="97" customFormat="true" spans="1:15">
      <c r="A2764" s="124" t="s">
        <v>23</v>
      </c>
      <c r="B2764" s="124" t="s">
        <v>88</v>
      </c>
      <c r="C2764" s="127">
        <v>311202011</v>
      </c>
      <c r="D2764" s="126" t="s">
        <v>4297</v>
      </c>
      <c r="E2764" s="126"/>
      <c r="F2764" s="126"/>
      <c r="G2764" s="143" t="s">
        <v>108</v>
      </c>
      <c r="H2764" s="143">
        <v>3</v>
      </c>
      <c r="I2764" s="143">
        <v>3</v>
      </c>
      <c r="J2764" s="154"/>
      <c r="K2764" s="154"/>
      <c r="L2764" s="154"/>
      <c r="M2764" s="154"/>
      <c r="N2764" s="163" t="s">
        <v>71</v>
      </c>
      <c r="O2764" s="164"/>
    </row>
    <row r="2765" s="97" customFormat="true" ht="63" spans="1:15">
      <c r="A2765" s="124" t="s">
        <v>168</v>
      </c>
      <c r="B2765" s="124" t="s">
        <v>88</v>
      </c>
      <c r="C2765" s="127">
        <v>3112020110</v>
      </c>
      <c r="D2765" s="126" t="s">
        <v>4298</v>
      </c>
      <c r="E2765" s="126" t="s">
        <v>4299</v>
      </c>
      <c r="F2765" s="126"/>
      <c r="G2765" s="143" t="s">
        <v>108</v>
      </c>
      <c r="H2765" s="143">
        <v>5</v>
      </c>
      <c r="I2765" s="143">
        <v>5</v>
      </c>
      <c r="J2765" s="154"/>
      <c r="K2765" s="154"/>
      <c r="L2765" s="154"/>
      <c r="M2765" s="154"/>
      <c r="N2765" s="163" t="s">
        <v>30</v>
      </c>
      <c r="O2765" s="164"/>
    </row>
    <row r="2766" s="97" customFormat="true" spans="1:15">
      <c r="A2766" s="124" t="s">
        <v>228</v>
      </c>
      <c r="B2766" s="124" t="s">
        <v>88</v>
      </c>
      <c r="C2766" s="127">
        <v>311202012</v>
      </c>
      <c r="D2766" s="126" t="s">
        <v>4300</v>
      </c>
      <c r="E2766" s="126" t="s">
        <v>4301</v>
      </c>
      <c r="F2766" s="126" t="s">
        <v>197</v>
      </c>
      <c r="G2766" s="143" t="s">
        <v>108</v>
      </c>
      <c r="H2766" s="143">
        <v>5</v>
      </c>
      <c r="I2766" s="143">
        <v>5</v>
      </c>
      <c r="J2766" s="154"/>
      <c r="K2766" s="154"/>
      <c r="L2766" s="154"/>
      <c r="M2766" s="154"/>
      <c r="N2766" s="163" t="s">
        <v>71</v>
      </c>
      <c r="O2766" s="164"/>
    </row>
    <row r="2767" s="97" customFormat="true" spans="1:15">
      <c r="A2767" s="124" t="s">
        <v>21</v>
      </c>
      <c r="B2767" s="124" t="s">
        <v>88</v>
      </c>
      <c r="C2767" s="127">
        <v>311202013</v>
      </c>
      <c r="D2767" s="126" t="s">
        <v>4302</v>
      </c>
      <c r="E2767" s="126" t="s">
        <v>4303</v>
      </c>
      <c r="F2767" s="126"/>
      <c r="G2767" s="143" t="s">
        <v>28</v>
      </c>
      <c r="H2767" s="143">
        <v>13</v>
      </c>
      <c r="I2767" s="143">
        <v>13</v>
      </c>
      <c r="J2767" s="154"/>
      <c r="K2767" s="154"/>
      <c r="L2767" s="154"/>
      <c r="M2767" s="154"/>
      <c r="N2767" s="163" t="s">
        <v>71</v>
      </c>
      <c r="O2767" s="164"/>
    </row>
    <row r="2768" s="97" customFormat="true" spans="1:15">
      <c r="A2768" s="132" t="s">
        <v>67</v>
      </c>
      <c r="B2768" s="124" t="s">
        <v>111</v>
      </c>
      <c r="C2768" s="127">
        <v>311202014</v>
      </c>
      <c r="D2768" s="126" t="s">
        <v>4304</v>
      </c>
      <c r="E2768" s="126"/>
      <c r="F2768" s="126"/>
      <c r="G2768" s="143"/>
      <c r="H2768" s="143"/>
      <c r="I2768" s="143"/>
      <c r="J2768" s="154"/>
      <c r="K2768" s="154"/>
      <c r="L2768" s="154"/>
      <c r="M2768" s="235" t="s">
        <v>166</v>
      </c>
      <c r="N2768" s="163"/>
      <c r="O2768" s="164"/>
    </row>
    <row r="2769" s="97" customFormat="true" spans="1:15">
      <c r="A2769" s="124" t="s">
        <v>228</v>
      </c>
      <c r="B2769" s="124" t="s">
        <v>111</v>
      </c>
      <c r="C2769" s="127">
        <v>311202015</v>
      </c>
      <c r="D2769" s="126" t="s">
        <v>4305</v>
      </c>
      <c r="E2769" s="126" t="s">
        <v>4306</v>
      </c>
      <c r="F2769" s="126"/>
      <c r="G2769" s="143" t="s">
        <v>28</v>
      </c>
      <c r="H2769" s="143">
        <v>12</v>
      </c>
      <c r="I2769" s="143">
        <v>12</v>
      </c>
      <c r="J2769" s="154"/>
      <c r="K2769" s="154"/>
      <c r="L2769" s="154"/>
      <c r="M2769" s="154"/>
      <c r="N2769" s="163" t="s">
        <v>30</v>
      </c>
      <c r="O2769" s="164"/>
    </row>
    <row r="2770" s="97" customFormat="true" spans="1:15">
      <c r="A2770" s="124" t="s">
        <v>4307</v>
      </c>
      <c r="B2770" s="124"/>
      <c r="C2770" s="127" t="s">
        <v>4308</v>
      </c>
      <c r="D2770" s="126" t="s">
        <v>4309</v>
      </c>
      <c r="E2770" s="126"/>
      <c r="F2770" s="126"/>
      <c r="G2770" s="143"/>
      <c r="H2770" s="143"/>
      <c r="I2770" s="143"/>
      <c r="J2770" s="154"/>
      <c r="K2770" s="154"/>
      <c r="L2770" s="154"/>
      <c r="M2770" s="154"/>
      <c r="N2770" s="163"/>
      <c r="O2770" s="164"/>
    </row>
    <row r="2771" s="108" customFormat="true" ht="112" customHeight="true" spans="1:16382">
      <c r="A2771" s="124" t="s">
        <v>4307</v>
      </c>
      <c r="B2771" s="124"/>
      <c r="C2771" s="275" t="s">
        <v>4310</v>
      </c>
      <c r="D2771" s="276"/>
      <c r="E2771" s="276"/>
      <c r="F2771" s="276"/>
      <c r="G2771" s="276"/>
      <c r="H2771" s="276"/>
      <c r="I2771" s="276"/>
      <c r="J2771" s="276"/>
      <c r="K2771" s="276"/>
      <c r="L2771" s="276"/>
      <c r="M2771" s="283"/>
      <c r="N2771" s="163"/>
      <c r="O2771" s="164"/>
      <c r="P2771" s="97"/>
      <c r="XFA2771" s="266"/>
      <c r="XFB2771" s="266"/>
    </row>
    <row r="2772" s="108" customFormat="true" ht="42" spans="1:16382">
      <c r="A2772" s="124" t="s">
        <v>4307</v>
      </c>
      <c r="B2772" s="277" t="s">
        <v>88</v>
      </c>
      <c r="C2772" s="277">
        <v>311203001</v>
      </c>
      <c r="D2772" s="278" t="s">
        <v>4311</v>
      </c>
      <c r="E2772" s="279" t="s">
        <v>4312</v>
      </c>
      <c r="F2772" s="280"/>
      <c r="G2772" s="278" t="s">
        <v>28</v>
      </c>
      <c r="H2772" s="185">
        <v>1000</v>
      </c>
      <c r="I2772" s="185">
        <f t="shared" ref="I2772:I2774" si="0">H2772*0.95</f>
        <v>950</v>
      </c>
      <c r="J2772" s="154"/>
      <c r="K2772" s="154"/>
      <c r="L2772" s="154"/>
      <c r="M2772" s="284"/>
      <c r="N2772" s="163" t="s">
        <v>30</v>
      </c>
      <c r="O2772" s="164"/>
      <c r="P2772" s="97"/>
      <c r="XFA2772" s="266"/>
      <c r="XFB2772" s="266"/>
    </row>
    <row r="2773" s="108" customFormat="true" ht="52.5" spans="1:16382">
      <c r="A2773" s="124" t="s">
        <v>4307</v>
      </c>
      <c r="B2773" s="277" t="s">
        <v>88</v>
      </c>
      <c r="C2773" s="277">
        <v>311203002</v>
      </c>
      <c r="D2773" s="278" t="s">
        <v>4208</v>
      </c>
      <c r="E2773" s="279" t="s">
        <v>4313</v>
      </c>
      <c r="F2773" s="280"/>
      <c r="G2773" s="278" t="s">
        <v>28</v>
      </c>
      <c r="H2773" s="281">
        <v>3000</v>
      </c>
      <c r="I2773" s="185">
        <f t="shared" si="0"/>
        <v>2850</v>
      </c>
      <c r="J2773" s="154"/>
      <c r="K2773" s="154"/>
      <c r="L2773" s="154"/>
      <c r="M2773" s="284" t="s">
        <v>4314</v>
      </c>
      <c r="N2773" s="163" t="s">
        <v>30</v>
      </c>
      <c r="O2773" s="164"/>
      <c r="P2773" s="97"/>
      <c r="XFA2773" s="266"/>
      <c r="XFB2773" s="266"/>
    </row>
    <row r="2774" s="108" customFormat="true" ht="52.5" spans="1:16382">
      <c r="A2774" s="124" t="s">
        <v>4307</v>
      </c>
      <c r="B2774" s="277" t="s">
        <v>88</v>
      </c>
      <c r="C2774" s="277">
        <v>311203003</v>
      </c>
      <c r="D2774" s="278" t="s">
        <v>4315</v>
      </c>
      <c r="E2774" s="279" t="s">
        <v>4316</v>
      </c>
      <c r="F2774" s="280"/>
      <c r="G2774" s="278" t="s">
        <v>4317</v>
      </c>
      <c r="H2774" s="281">
        <v>1200</v>
      </c>
      <c r="I2774" s="185">
        <f t="shared" si="0"/>
        <v>1140</v>
      </c>
      <c r="J2774" s="154"/>
      <c r="K2774" s="154"/>
      <c r="L2774" s="154"/>
      <c r="M2774" s="285" t="s">
        <v>4318</v>
      </c>
      <c r="N2774" s="163" t="s">
        <v>30</v>
      </c>
      <c r="O2774" s="164"/>
      <c r="P2774" s="97"/>
      <c r="XFA2774" s="266"/>
      <c r="XFB2774" s="266"/>
    </row>
    <row r="2775" s="108" customFormat="true" ht="63" spans="1:16382">
      <c r="A2775" s="124" t="s">
        <v>4307</v>
      </c>
      <c r="B2775" s="277" t="s">
        <v>88</v>
      </c>
      <c r="C2775" s="277">
        <v>311203004</v>
      </c>
      <c r="D2775" s="278" t="s">
        <v>4319</v>
      </c>
      <c r="E2775" s="279" t="s">
        <v>4320</v>
      </c>
      <c r="F2775" s="280"/>
      <c r="G2775" s="278" t="s">
        <v>4321</v>
      </c>
      <c r="H2775" s="281">
        <v>90</v>
      </c>
      <c r="I2775" s="281">
        <v>90</v>
      </c>
      <c r="J2775" s="154"/>
      <c r="K2775" s="154"/>
      <c r="L2775" s="154"/>
      <c r="M2775" s="285" t="s">
        <v>4322</v>
      </c>
      <c r="N2775" s="163" t="s">
        <v>30</v>
      </c>
      <c r="O2775" s="164"/>
      <c r="P2775" s="97"/>
      <c r="XFA2775" s="266"/>
      <c r="XFB2775" s="266"/>
    </row>
    <row r="2776" s="108" customFormat="true" ht="42" spans="1:16382">
      <c r="A2776" s="124" t="s">
        <v>4307</v>
      </c>
      <c r="B2776" s="277" t="s">
        <v>88</v>
      </c>
      <c r="C2776" s="277">
        <v>311203005</v>
      </c>
      <c r="D2776" s="278" t="s">
        <v>4323</v>
      </c>
      <c r="E2776" s="279" t="s">
        <v>4324</v>
      </c>
      <c r="F2776" s="280"/>
      <c r="G2776" s="278" t="s">
        <v>28</v>
      </c>
      <c r="H2776" s="281">
        <v>1000</v>
      </c>
      <c r="I2776" s="185">
        <f t="shared" ref="I2776:I2779" si="1">H2776*0.95</f>
        <v>950</v>
      </c>
      <c r="J2776" s="154"/>
      <c r="K2776" s="154"/>
      <c r="L2776" s="154"/>
      <c r="M2776" s="284" t="s">
        <v>4325</v>
      </c>
      <c r="N2776" s="163" t="s">
        <v>30</v>
      </c>
      <c r="O2776" s="164"/>
      <c r="P2776" s="97"/>
      <c r="XFA2776" s="266"/>
      <c r="XFB2776" s="266"/>
    </row>
    <row r="2777" s="108" customFormat="true" ht="52.5" spans="1:16382">
      <c r="A2777" s="124" t="s">
        <v>4307</v>
      </c>
      <c r="B2777" s="277" t="s">
        <v>88</v>
      </c>
      <c r="C2777" s="277">
        <v>311203006</v>
      </c>
      <c r="D2777" s="278" t="s">
        <v>4326</v>
      </c>
      <c r="E2777" s="279" t="s">
        <v>4327</v>
      </c>
      <c r="F2777" s="280"/>
      <c r="G2777" s="278" t="s">
        <v>28</v>
      </c>
      <c r="H2777" s="281">
        <v>1500</v>
      </c>
      <c r="I2777" s="185">
        <f t="shared" si="1"/>
        <v>1425</v>
      </c>
      <c r="J2777" s="154"/>
      <c r="K2777" s="154"/>
      <c r="L2777" s="154"/>
      <c r="M2777" s="284"/>
      <c r="N2777" s="163" t="s">
        <v>30</v>
      </c>
      <c r="O2777" s="164"/>
      <c r="P2777" s="97"/>
      <c r="XFA2777" s="266"/>
      <c r="XFB2777" s="266"/>
    </row>
    <row r="2778" s="108" customFormat="true" ht="63" spans="1:16382">
      <c r="A2778" s="124" t="s">
        <v>4307</v>
      </c>
      <c r="B2778" s="277" t="s">
        <v>88</v>
      </c>
      <c r="C2778" s="277">
        <v>311203007</v>
      </c>
      <c r="D2778" s="278" t="s">
        <v>4328</v>
      </c>
      <c r="E2778" s="279" t="s">
        <v>4329</v>
      </c>
      <c r="F2778" s="280"/>
      <c r="G2778" s="278" t="s">
        <v>28</v>
      </c>
      <c r="H2778" s="281">
        <v>900</v>
      </c>
      <c r="I2778" s="281">
        <v>900</v>
      </c>
      <c r="J2778" s="154"/>
      <c r="K2778" s="154"/>
      <c r="L2778" s="154"/>
      <c r="M2778" s="284"/>
      <c r="N2778" s="163" t="s">
        <v>30</v>
      </c>
      <c r="O2778" s="164"/>
      <c r="P2778" s="97"/>
      <c r="XFA2778" s="266"/>
      <c r="XFB2778" s="266"/>
    </row>
    <row r="2779" s="108" customFormat="true" ht="63" spans="1:16382">
      <c r="A2779" s="124" t="s">
        <v>4307</v>
      </c>
      <c r="B2779" s="277" t="s">
        <v>88</v>
      </c>
      <c r="C2779" s="277">
        <v>311203008</v>
      </c>
      <c r="D2779" s="278" t="s">
        <v>4330</v>
      </c>
      <c r="E2779" s="279" t="s">
        <v>4331</v>
      </c>
      <c r="F2779" s="280"/>
      <c r="G2779" s="278" t="s">
        <v>4332</v>
      </c>
      <c r="H2779" s="281">
        <v>1500</v>
      </c>
      <c r="I2779" s="185">
        <f t="shared" si="1"/>
        <v>1425</v>
      </c>
      <c r="J2779" s="154"/>
      <c r="K2779" s="154"/>
      <c r="L2779" s="154"/>
      <c r="M2779" s="284" t="s">
        <v>4333</v>
      </c>
      <c r="N2779" s="163" t="s">
        <v>30</v>
      </c>
      <c r="O2779" s="164"/>
      <c r="P2779" s="97"/>
      <c r="XFA2779" s="266"/>
      <c r="XFB2779" s="266"/>
    </row>
    <row r="2780" s="108" customFormat="true" ht="42" spans="1:16382">
      <c r="A2780" s="124" t="s">
        <v>4307</v>
      </c>
      <c r="B2780" s="277" t="s">
        <v>88</v>
      </c>
      <c r="C2780" s="277">
        <v>311203009</v>
      </c>
      <c r="D2780" s="278" t="s">
        <v>4334</v>
      </c>
      <c r="E2780" s="279" t="s">
        <v>4335</v>
      </c>
      <c r="F2780" s="280"/>
      <c r="G2780" s="278" t="s">
        <v>28</v>
      </c>
      <c r="H2780" s="281">
        <v>800</v>
      </c>
      <c r="I2780" s="281">
        <v>800</v>
      </c>
      <c r="J2780" s="154"/>
      <c r="K2780" s="154"/>
      <c r="L2780" s="154"/>
      <c r="M2780" s="284" t="s">
        <v>4336</v>
      </c>
      <c r="N2780" s="163" t="s">
        <v>30</v>
      </c>
      <c r="O2780" s="164"/>
      <c r="P2780" s="97"/>
      <c r="XFA2780" s="266"/>
      <c r="XFB2780" s="266"/>
    </row>
    <row r="2781" s="108" customFormat="true" ht="42" spans="1:16382">
      <c r="A2781" s="124" t="s">
        <v>4307</v>
      </c>
      <c r="B2781" s="277" t="s">
        <v>88</v>
      </c>
      <c r="C2781" s="277">
        <v>311203010</v>
      </c>
      <c r="D2781" s="278" t="s">
        <v>4337</v>
      </c>
      <c r="E2781" s="279" t="s">
        <v>4338</v>
      </c>
      <c r="F2781" s="280"/>
      <c r="G2781" s="278" t="s">
        <v>28</v>
      </c>
      <c r="H2781" s="282">
        <v>400</v>
      </c>
      <c r="I2781" s="282">
        <v>400</v>
      </c>
      <c r="J2781" s="154"/>
      <c r="K2781" s="154"/>
      <c r="L2781" s="154"/>
      <c r="M2781" s="284"/>
      <c r="N2781" s="163" t="s">
        <v>30</v>
      </c>
      <c r="O2781" s="164"/>
      <c r="P2781" s="97"/>
      <c r="XFA2781" s="266"/>
      <c r="XFB2781" s="266"/>
    </row>
    <row r="2782" s="108" customFormat="true" ht="42" spans="1:16382">
      <c r="A2782" s="124" t="s">
        <v>4307</v>
      </c>
      <c r="B2782" s="277" t="s">
        <v>88</v>
      </c>
      <c r="C2782" s="277">
        <v>311203011</v>
      </c>
      <c r="D2782" s="278" t="s">
        <v>4339</v>
      </c>
      <c r="E2782" s="279" t="s">
        <v>4340</v>
      </c>
      <c r="F2782" s="280"/>
      <c r="G2782" s="278" t="s">
        <v>28</v>
      </c>
      <c r="H2782" s="282">
        <v>260</v>
      </c>
      <c r="I2782" s="282">
        <v>260</v>
      </c>
      <c r="J2782" s="154"/>
      <c r="K2782" s="154"/>
      <c r="L2782" s="154"/>
      <c r="M2782" s="284" t="s">
        <v>4341</v>
      </c>
      <c r="N2782" s="163" t="s">
        <v>30</v>
      </c>
      <c r="O2782" s="164"/>
      <c r="P2782" s="97"/>
      <c r="XFA2782" s="266"/>
      <c r="XFB2782" s="266"/>
    </row>
    <row r="2783" s="108" customFormat="true" ht="52.5" spans="1:16382">
      <c r="A2783" s="124" t="s">
        <v>4307</v>
      </c>
      <c r="B2783" s="277" t="s">
        <v>88</v>
      </c>
      <c r="C2783" s="277">
        <v>311203012</v>
      </c>
      <c r="D2783" s="278" t="s">
        <v>4342</v>
      </c>
      <c r="E2783" s="279" t="s">
        <v>4343</v>
      </c>
      <c r="F2783" s="280"/>
      <c r="G2783" s="278" t="s">
        <v>4344</v>
      </c>
      <c r="H2783" s="282">
        <v>1500</v>
      </c>
      <c r="I2783" s="282">
        <f>H2783*0.9</f>
        <v>1350</v>
      </c>
      <c r="J2783" s="154"/>
      <c r="K2783" s="154"/>
      <c r="L2783" s="154"/>
      <c r="M2783" s="284" t="s">
        <v>4345</v>
      </c>
      <c r="N2783" s="163" t="s">
        <v>30</v>
      </c>
      <c r="O2783" s="164"/>
      <c r="P2783" s="97"/>
      <c r="XFA2783" s="266"/>
      <c r="XFB2783" s="266"/>
    </row>
    <row r="2784" s="97" customFormat="true" spans="1:15">
      <c r="A2784" s="124" t="s">
        <v>21</v>
      </c>
      <c r="B2784" s="124"/>
      <c r="C2784" s="127">
        <v>3113</v>
      </c>
      <c r="D2784" s="126" t="s">
        <v>4346</v>
      </c>
      <c r="E2784" s="126"/>
      <c r="F2784" s="126"/>
      <c r="G2784" s="143"/>
      <c r="H2784" s="143" t="s">
        <v>20</v>
      </c>
      <c r="I2784" s="143" t="s">
        <v>20</v>
      </c>
      <c r="J2784" s="154"/>
      <c r="K2784" s="154"/>
      <c r="L2784" s="154"/>
      <c r="M2784" s="154"/>
      <c r="N2784" s="163" t="s">
        <v>20</v>
      </c>
      <c r="O2784" s="164"/>
    </row>
    <row r="2785" s="97" customFormat="true" spans="1:15">
      <c r="A2785" s="124" t="s">
        <v>21</v>
      </c>
      <c r="B2785" s="124" t="s">
        <v>111</v>
      </c>
      <c r="C2785" s="127">
        <v>311300001</v>
      </c>
      <c r="D2785" s="126" t="s">
        <v>4347</v>
      </c>
      <c r="E2785" s="126" t="s">
        <v>3943</v>
      </c>
      <c r="F2785" s="126"/>
      <c r="G2785" s="143" t="s">
        <v>28</v>
      </c>
      <c r="H2785" s="143">
        <v>240</v>
      </c>
      <c r="I2785" s="143">
        <v>240</v>
      </c>
      <c r="J2785" s="154"/>
      <c r="K2785" s="154"/>
      <c r="L2785" s="154"/>
      <c r="M2785" s="154"/>
      <c r="N2785" s="163" t="s">
        <v>71</v>
      </c>
      <c r="O2785" s="164"/>
    </row>
    <row r="2786" s="97" customFormat="true" ht="21" spans="1:15">
      <c r="A2786" s="124" t="s">
        <v>287</v>
      </c>
      <c r="B2786" s="124" t="s">
        <v>88</v>
      </c>
      <c r="C2786" s="127">
        <v>311300002</v>
      </c>
      <c r="D2786" s="126" t="s">
        <v>4348</v>
      </c>
      <c r="E2786" s="126" t="s">
        <v>4349</v>
      </c>
      <c r="F2786" s="126" t="s">
        <v>20</v>
      </c>
      <c r="G2786" s="143" t="s">
        <v>28</v>
      </c>
      <c r="H2786" s="143">
        <v>73</v>
      </c>
      <c r="I2786" s="143">
        <v>73</v>
      </c>
      <c r="J2786" s="154"/>
      <c r="K2786" s="154"/>
      <c r="L2786" s="154"/>
      <c r="M2786" s="154" t="s">
        <v>20</v>
      </c>
      <c r="N2786" s="163" t="s">
        <v>71</v>
      </c>
      <c r="O2786" s="164"/>
    </row>
    <row r="2787" s="97" customFormat="true" spans="1:15">
      <c r="A2787" s="124" t="s">
        <v>21</v>
      </c>
      <c r="B2787" s="124" t="s">
        <v>88</v>
      </c>
      <c r="C2787" s="127">
        <v>311300003</v>
      </c>
      <c r="D2787" s="126" t="s">
        <v>4350</v>
      </c>
      <c r="E2787" s="126"/>
      <c r="F2787" s="126"/>
      <c r="G2787" s="143" t="s">
        <v>28</v>
      </c>
      <c r="H2787" s="143">
        <v>72</v>
      </c>
      <c r="I2787" s="143">
        <v>72</v>
      </c>
      <c r="J2787" s="154"/>
      <c r="K2787" s="154"/>
      <c r="L2787" s="154"/>
      <c r="M2787" s="154"/>
      <c r="N2787" s="163" t="s">
        <v>71</v>
      </c>
      <c r="O2787" s="164"/>
    </row>
    <row r="2788" s="97" customFormat="true" spans="1:15">
      <c r="A2788" s="124" t="s">
        <v>21</v>
      </c>
      <c r="B2788" s="124" t="s">
        <v>88</v>
      </c>
      <c r="C2788" s="127">
        <v>311300004</v>
      </c>
      <c r="D2788" s="126" t="s">
        <v>4351</v>
      </c>
      <c r="E2788" s="126"/>
      <c r="F2788" s="126"/>
      <c r="G2788" s="143" t="s">
        <v>28</v>
      </c>
      <c r="H2788" s="143">
        <v>68</v>
      </c>
      <c r="I2788" s="143">
        <v>68</v>
      </c>
      <c r="J2788" s="154"/>
      <c r="K2788" s="154"/>
      <c r="L2788" s="154"/>
      <c r="M2788" s="154"/>
      <c r="N2788" s="163" t="s">
        <v>71</v>
      </c>
      <c r="O2788" s="164"/>
    </row>
    <row r="2789" s="97" customFormat="true" spans="1:15">
      <c r="A2789" s="124" t="s">
        <v>21</v>
      </c>
      <c r="B2789" s="124" t="s">
        <v>88</v>
      </c>
      <c r="C2789" s="127">
        <v>311300005</v>
      </c>
      <c r="D2789" s="126" t="s">
        <v>4352</v>
      </c>
      <c r="E2789" s="126"/>
      <c r="F2789" s="126"/>
      <c r="G2789" s="143" t="s">
        <v>28</v>
      </c>
      <c r="H2789" s="143">
        <v>31</v>
      </c>
      <c r="I2789" s="143">
        <v>31</v>
      </c>
      <c r="J2789" s="154"/>
      <c r="K2789" s="154"/>
      <c r="L2789" s="154"/>
      <c r="M2789" s="154"/>
      <c r="N2789" s="163" t="s">
        <v>71</v>
      </c>
      <c r="O2789" s="164"/>
    </row>
    <row r="2790" s="97" customFormat="true" spans="1:15">
      <c r="A2790" s="124" t="s">
        <v>21</v>
      </c>
      <c r="B2790" s="124" t="s">
        <v>88</v>
      </c>
      <c r="C2790" s="127">
        <v>311300006</v>
      </c>
      <c r="D2790" s="126" t="s">
        <v>4353</v>
      </c>
      <c r="E2790" s="126"/>
      <c r="F2790" s="126"/>
      <c r="G2790" s="143" t="s">
        <v>28</v>
      </c>
      <c r="H2790" s="143">
        <v>24</v>
      </c>
      <c r="I2790" s="143">
        <v>24</v>
      </c>
      <c r="J2790" s="154"/>
      <c r="K2790" s="154"/>
      <c r="L2790" s="154"/>
      <c r="M2790" s="154"/>
      <c r="N2790" s="163" t="s">
        <v>71</v>
      </c>
      <c r="O2790" s="164"/>
    </row>
    <row r="2791" s="97" customFormat="true" spans="1:15">
      <c r="A2791" s="124" t="s">
        <v>21</v>
      </c>
      <c r="B2791" s="124" t="s">
        <v>88</v>
      </c>
      <c r="C2791" s="127">
        <v>311300007</v>
      </c>
      <c r="D2791" s="126" t="s">
        <v>4354</v>
      </c>
      <c r="E2791" s="126"/>
      <c r="F2791" s="126"/>
      <c r="G2791" s="143" t="s">
        <v>28</v>
      </c>
      <c r="H2791" s="143">
        <v>65</v>
      </c>
      <c r="I2791" s="143">
        <v>65</v>
      </c>
      <c r="J2791" s="154"/>
      <c r="K2791" s="154"/>
      <c r="L2791" s="154"/>
      <c r="M2791" s="154"/>
      <c r="N2791" s="163" t="s">
        <v>71</v>
      </c>
      <c r="O2791" s="164"/>
    </row>
    <row r="2792" s="97" customFormat="true" spans="1:15">
      <c r="A2792" s="124" t="s">
        <v>21</v>
      </c>
      <c r="B2792" s="124" t="s">
        <v>88</v>
      </c>
      <c r="C2792" s="127">
        <v>311300008</v>
      </c>
      <c r="D2792" s="126" t="s">
        <v>4355</v>
      </c>
      <c r="E2792" s="126"/>
      <c r="F2792" s="126"/>
      <c r="G2792" s="143" t="s">
        <v>28</v>
      </c>
      <c r="H2792" s="143">
        <v>52</v>
      </c>
      <c r="I2792" s="143">
        <v>52</v>
      </c>
      <c r="J2792" s="154"/>
      <c r="K2792" s="154"/>
      <c r="L2792" s="154"/>
      <c r="M2792" s="154"/>
      <c r="N2792" s="163" t="s">
        <v>71</v>
      </c>
      <c r="O2792" s="164"/>
    </row>
    <row r="2793" s="97" customFormat="true" spans="1:15">
      <c r="A2793" s="124" t="s">
        <v>21</v>
      </c>
      <c r="B2793" s="124" t="s">
        <v>88</v>
      </c>
      <c r="C2793" s="127">
        <v>311300009</v>
      </c>
      <c r="D2793" s="126" t="s">
        <v>4356</v>
      </c>
      <c r="E2793" s="126" t="s">
        <v>4357</v>
      </c>
      <c r="F2793" s="126"/>
      <c r="G2793" s="143" t="s">
        <v>28</v>
      </c>
      <c r="H2793" s="143">
        <v>65</v>
      </c>
      <c r="I2793" s="143">
        <v>65</v>
      </c>
      <c r="J2793" s="154"/>
      <c r="K2793" s="154"/>
      <c r="L2793" s="154"/>
      <c r="M2793" s="154"/>
      <c r="N2793" s="163" t="s">
        <v>71</v>
      </c>
      <c r="O2793" s="164"/>
    </row>
    <row r="2794" s="97" customFormat="true" spans="1:15">
      <c r="A2794" s="124" t="s">
        <v>21</v>
      </c>
      <c r="B2794" s="124" t="s">
        <v>88</v>
      </c>
      <c r="C2794" s="127">
        <v>311300010</v>
      </c>
      <c r="D2794" s="126" t="s">
        <v>4358</v>
      </c>
      <c r="E2794" s="126" t="s">
        <v>4359</v>
      </c>
      <c r="F2794" s="126"/>
      <c r="G2794" s="143" t="s">
        <v>28</v>
      </c>
      <c r="H2794" s="143">
        <v>41.5</v>
      </c>
      <c r="I2794" s="143">
        <v>41.5</v>
      </c>
      <c r="J2794" s="154"/>
      <c r="K2794" s="154"/>
      <c r="L2794" s="154"/>
      <c r="M2794" s="154"/>
      <c r="N2794" s="163" t="s">
        <v>71</v>
      </c>
      <c r="O2794" s="164"/>
    </row>
    <row r="2795" s="97" customFormat="true" spans="1:15">
      <c r="A2795" s="124" t="s">
        <v>21</v>
      </c>
      <c r="B2795" s="124" t="s">
        <v>88</v>
      </c>
      <c r="C2795" s="127">
        <v>311300011</v>
      </c>
      <c r="D2795" s="126" t="s">
        <v>4360</v>
      </c>
      <c r="E2795" s="126"/>
      <c r="F2795" s="126"/>
      <c r="G2795" s="143" t="s">
        <v>28</v>
      </c>
      <c r="H2795" s="143">
        <v>75</v>
      </c>
      <c r="I2795" s="143">
        <v>75</v>
      </c>
      <c r="J2795" s="154"/>
      <c r="K2795" s="154"/>
      <c r="L2795" s="154"/>
      <c r="M2795" s="154"/>
      <c r="N2795" s="163" t="s">
        <v>71</v>
      </c>
      <c r="O2795" s="164"/>
    </row>
    <row r="2796" s="97" customFormat="true" ht="21" spans="1:15">
      <c r="A2796" s="124" t="s">
        <v>200</v>
      </c>
      <c r="B2796" s="124" t="s">
        <v>88</v>
      </c>
      <c r="C2796" s="127">
        <v>311300012</v>
      </c>
      <c r="D2796" s="126" t="s">
        <v>4361</v>
      </c>
      <c r="E2796" s="126"/>
      <c r="F2796" s="126"/>
      <c r="G2796" s="143"/>
      <c r="H2796" s="143"/>
      <c r="I2796" s="143"/>
      <c r="J2796" s="154"/>
      <c r="K2796" s="154"/>
      <c r="L2796" s="154"/>
      <c r="M2796" s="154" t="s">
        <v>202</v>
      </c>
      <c r="N2796" s="163"/>
      <c r="O2796" s="164"/>
    </row>
    <row r="2797" s="97" customFormat="true" ht="178.5" spans="1:15">
      <c r="A2797" s="124" t="s">
        <v>75</v>
      </c>
      <c r="B2797" s="124" t="s">
        <v>111</v>
      </c>
      <c r="C2797" s="127">
        <v>311300013</v>
      </c>
      <c r="D2797" s="126" t="s">
        <v>4362</v>
      </c>
      <c r="E2797" s="126" t="s">
        <v>4363</v>
      </c>
      <c r="F2797" s="126"/>
      <c r="G2797" s="143" t="s">
        <v>28</v>
      </c>
      <c r="H2797" s="143">
        <v>40</v>
      </c>
      <c r="I2797" s="143">
        <v>40</v>
      </c>
      <c r="J2797" s="154"/>
      <c r="K2797" s="154"/>
      <c r="L2797" s="154"/>
      <c r="M2797" s="154"/>
      <c r="N2797" s="163" t="s">
        <v>30</v>
      </c>
      <c r="O2797" s="164"/>
    </row>
    <row r="2798" s="97" customFormat="true" ht="21" spans="1:15">
      <c r="A2798" s="124" t="s">
        <v>244</v>
      </c>
      <c r="B2798" s="124" t="s">
        <v>88</v>
      </c>
      <c r="C2798" s="127" t="s">
        <v>4364</v>
      </c>
      <c r="D2798" s="126" t="s">
        <v>4365</v>
      </c>
      <c r="E2798" s="126"/>
      <c r="F2798" s="126"/>
      <c r="G2798" s="143" t="s">
        <v>4366</v>
      </c>
      <c r="H2798" s="143">
        <v>1716</v>
      </c>
      <c r="I2798" s="143">
        <v>1716</v>
      </c>
      <c r="J2798" s="154"/>
      <c r="K2798" s="154"/>
      <c r="L2798" s="154"/>
      <c r="M2798" s="154"/>
      <c r="N2798" s="163" t="s">
        <v>51</v>
      </c>
      <c r="O2798" s="164"/>
    </row>
    <row r="2799" s="97" customFormat="true" spans="1:15">
      <c r="A2799" s="124" t="s">
        <v>244</v>
      </c>
      <c r="B2799" s="124" t="s">
        <v>88</v>
      </c>
      <c r="C2799" s="127" t="s">
        <v>4367</v>
      </c>
      <c r="D2799" s="126" t="s">
        <v>4368</v>
      </c>
      <c r="E2799" s="126"/>
      <c r="F2799" s="126" t="s">
        <v>4369</v>
      </c>
      <c r="G2799" s="143" t="s">
        <v>4366</v>
      </c>
      <c r="H2799" s="143">
        <v>1200</v>
      </c>
      <c r="I2799" s="143">
        <v>1200</v>
      </c>
      <c r="J2799" s="154"/>
      <c r="K2799" s="154"/>
      <c r="L2799" s="154"/>
      <c r="M2799" s="154"/>
      <c r="N2799" s="163" t="s">
        <v>51</v>
      </c>
      <c r="O2799" s="164"/>
    </row>
    <row r="2800" s="97" customFormat="true" ht="21" spans="1:15">
      <c r="A2800" s="124" t="s">
        <v>244</v>
      </c>
      <c r="B2800" s="124" t="s">
        <v>88</v>
      </c>
      <c r="C2800" s="127" t="s">
        <v>4370</v>
      </c>
      <c r="D2800" s="126" t="s">
        <v>4371</v>
      </c>
      <c r="E2800" s="126"/>
      <c r="F2800" s="126"/>
      <c r="G2800" s="143" t="s">
        <v>28</v>
      </c>
      <c r="H2800" s="143">
        <v>910</v>
      </c>
      <c r="I2800" s="143">
        <v>910</v>
      </c>
      <c r="J2800" s="154"/>
      <c r="K2800" s="154"/>
      <c r="L2800" s="154"/>
      <c r="M2800" s="154"/>
      <c r="N2800" s="163" t="s">
        <v>51</v>
      </c>
      <c r="O2800" s="164"/>
    </row>
    <row r="2801" s="97" customFormat="true" spans="1:15">
      <c r="A2801" s="124" t="s">
        <v>244</v>
      </c>
      <c r="B2801" s="124" t="s">
        <v>111</v>
      </c>
      <c r="C2801" s="127" t="s">
        <v>4372</v>
      </c>
      <c r="D2801" s="126" t="s">
        <v>4373</v>
      </c>
      <c r="E2801" s="126"/>
      <c r="F2801" s="126"/>
      <c r="G2801" s="143" t="s">
        <v>28</v>
      </c>
      <c r="H2801" s="143">
        <v>110</v>
      </c>
      <c r="I2801" s="143">
        <v>110</v>
      </c>
      <c r="J2801" s="154"/>
      <c r="K2801" s="154"/>
      <c r="L2801" s="154"/>
      <c r="M2801" s="154"/>
      <c r="N2801" s="163" t="s">
        <v>30</v>
      </c>
      <c r="O2801" s="164"/>
    </row>
    <row r="2802" s="97" customFormat="true" spans="1:15">
      <c r="A2802" s="124" t="s">
        <v>23</v>
      </c>
      <c r="B2802" s="124"/>
      <c r="C2802" s="127">
        <v>3114</v>
      </c>
      <c r="D2802" s="126" t="s">
        <v>4374</v>
      </c>
      <c r="E2802" s="126"/>
      <c r="F2802" s="126"/>
      <c r="G2802" s="143"/>
      <c r="H2802" s="143" t="s">
        <v>20</v>
      </c>
      <c r="I2802" s="143" t="s">
        <v>20</v>
      </c>
      <c r="J2802" s="154"/>
      <c r="K2802" s="154"/>
      <c r="L2802" s="154"/>
      <c r="M2802" s="154"/>
      <c r="N2802" s="163" t="s">
        <v>20</v>
      </c>
      <c r="O2802" s="164"/>
    </row>
    <row r="2803" s="97" customFormat="true" ht="21" spans="1:15">
      <c r="A2803" s="124" t="s">
        <v>21</v>
      </c>
      <c r="B2803" s="124" t="s">
        <v>111</v>
      </c>
      <c r="C2803" s="127">
        <v>311400001</v>
      </c>
      <c r="D2803" s="126" t="s">
        <v>4375</v>
      </c>
      <c r="E2803" s="126" t="s">
        <v>4376</v>
      </c>
      <c r="F2803" s="126"/>
      <c r="G2803" s="143" t="s">
        <v>315</v>
      </c>
      <c r="H2803" s="143">
        <v>22</v>
      </c>
      <c r="I2803" s="143">
        <v>22</v>
      </c>
      <c r="J2803" s="154"/>
      <c r="K2803" s="154"/>
      <c r="L2803" s="154"/>
      <c r="M2803" s="154"/>
      <c r="N2803" s="163" t="s">
        <v>71</v>
      </c>
      <c r="O2803" s="164"/>
    </row>
    <row r="2804" s="97" customFormat="true" spans="1:15">
      <c r="A2804" s="124" t="s">
        <v>21</v>
      </c>
      <c r="B2804" s="124" t="s">
        <v>111</v>
      </c>
      <c r="C2804" s="127">
        <v>311400002</v>
      </c>
      <c r="D2804" s="126" t="s">
        <v>4377</v>
      </c>
      <c r="E2804" s="126" t="s">
        <v>4378</v>
      </c>
      <c r="F2804" s="126" t="s">
        <v>4379</v>
      </c>
      <c r="G2804" s="143" t="s">
        <v>28</v>
      </c>
      <c r="H2804" s="143">
        <v>15</v>
      </c>
      <c r="I2804" s="143">
        <v>15</v>
      </c>
      <c r="J2804" s="154"/>
      <c r="K2804" s="154"/>
      <c r="L2804" s="154"/>
      <c r="M2804" s="154"/>
      <c r="N2804" s="163" t="s">
        <v>51</v>
      </c>
      <c r="O2804" s="164"/>
    </row>
    <row r="2805" s="97" customFormat="true" spans="1:15">
      <c r="A2805" s="124" t="s">
        <v>21</v>
      </c>
      <c r="B2805" s="124" t="s">
        <v>111</v>
      </c>
      <c r="C2805" s="127">
        <v>3114000020</v>
      </c>
      <c r="D2805" s="126" t="s">
        <v>4377</v>
      </c>
      <c r="E2805" s="126" t="s">
        <v>4380</v>
      </c>
      <c r="F2805" s="126" t="s">
        <v>4379</v>
      </c>
      <c r="G2805" s="143" t="s">
        <v>28</v>
      </c>
      <c r="H2805" s="143">
        <v>20</v>
      </c>
      <c r="I2805" s="143">
        <v>20</v>
      </c>
      <c r="J2805" s="154"/>
      <c r="K2805" s="154"/>
      <c r="L2805" s="154"/>
      <c r="M2805" s="154"/>
      <c r="N2805" s="163" t="s">
        <v>51</v>
      </c>
      <c r="O2805" s="164"/>
    </row>
    <row r="2806" s="97" customFormat="true" ht="31.5" spans="1:15">
      <c r="A2806" s="124" t="s">
        <v>21</v>
      </c>
      <c r="B2806" s="124" t="s">
        <v>111</v>
      </c>
      <c r="C2806" s="127">
        <v>311400003</v>
      </c>
      <c r="D2806" s="126" t="s">
        <v>4381</v>
      </c>
      <c r="E2806" s="126" t="s">
        <v>4382</v>
      </c>
      <c r="F2806" s="126"/>
      <c r="G2806" s="143" t="s">
        <v>2200</v>
      </c>
      <c r="H2806" s="143">
        <v>44</v>
      </c>
      <c r="I2806" s="143">
        <v>44</v>
      </c>
      <c r="J2806" s="154"/>
      <c r="K2806" s="154"/>
      <c r="L2806" s="154"/>
      <c r="M2806" s="154"/>
      <c r="N2806" s="163" t="s">
        <v>71</v>
      </c>
      <c r="O2806" s="164"/>
    </row>
    <row r="2807" s="97" customFormat="true" ht="21" spans="1:15">
      <c r="A2807" s="124" t="s">
        <v>21</v>
      </c>
      <c r="B2807" s="124" t="s">
        <v>111</v>
      </c>
      <c r="C2807" s="127">
        <v>311400004</v>
      </c>
      <c r="D2807" s="126" t="s">
        <v>4383</v>
      </c>
      <c r="E2807" s="126" t="s">
        <v>4384</v>
      </c>
      <c r="F2807" s="126"/>
      <c r="G2807" s="143" t="s">
        <v>4385</v>
      </c>
      <c r="H2807" s="143">
        <v>55</v>
      </c>
      <c r="I2807" s="143">
        <v>55</v>
      </c>
      <c r="J2807" s="154"/>
      <c r="K2807" s="154"/>
      <c r="L2807" s="154"/>
      <c r="M2807" s="154"/>
      <c r="N2807" s="163" t="s">
        <v>71</v>
      </c>
      <c r="O2807" s="164"/>
    </row>
    <row r="2808" s="97" customFormat="true" ht="21" spans="1:15">
      <c r="A2808" s="124" t="s">
        <v>88</v>
      </c>
      <c r="B2808" s="124" t="s">
        <v>111</v>
      </c>
      <c r="C2808" s="127">
        <v>311400005</v>
      </c>
      <c r="D2808" s="126" t="s">
        <v>4386</v>
      </c>
      <c r="E2808" s="126" t="s">
        <v>4387</v>
      </c>
      <c r="F2808" s="126"/>
      <c r="G2808" s="143" t="s">
        <v>28</v>
      </c>
      <c r="H2808" s="143">
        <v>42</v>
      </c>
      <c r="I2808" s="143">
        <v>42</v>
      </c>
      <c r="J2808" s="154"/>
      <c r="K2808" s="154"/>
      <c r="L2808" s="154"/>
      <c r="M2808" s="154"/>
      <c r="N2808" s="163" t="s">
        <v>30</v>
      </c>
      <c r="O2808" s="164"/>
    </row>
    <row r="2809" s="97" customFormat="true" ht="31.5" spans="1:15">
      <c r="A2809" s="124" t="s">
        <v>21</v>
      </c>
      <c r="B2809" s="124" t="s">
        <v>111</v>
      </c>
      <c r="C2809" s="127">
        <v>311400006</v>
      </c>
      <c r="D2809" s="126" t="s">
        <v>4388</v>
      </c>
      <c r="E2809" s="126" t="s">
        <v>4389</v>
      </c>
      <c r="F2809" s="126"/>
      <c r="G2809" s="143" t="s">
        <v>2200</v>
      </c>
      <c r="H2809" s="143">
        <v>17</v>
      </c>
      <c r="I2809" s="143">
        <v>17</v>
      </c>
      <c r="J2809" s="154"/>
      <c r="K2809" s="154"/>
      <c r="L2809" s="154"/>
      <c r="M2809" s="154"/>
      <c r="N2809" s="163" t="s">
        <v>71</v>
      </c>
      <c r="O2809" s="164"/>
    </row>
    <row r="2810" s="97" customFormat="true" ht="31.5" spans="1:15">
      <c r="A2810" s="124" t="s">
        <v>21</v>
      </c>
      <c r="B2810" s="124" t="s">
        <v>111</v>
      </c>
      <c r="C2810" s="127">
        <v>311400007</v>
      </c>
      <c r="D2810" s="126" t="s">
        <v>4390</v>
      </c>
      <c r="E2810" s="126" t="s">
        <v>4391</v>
      </c>
      <c r="F2810" s="126"/>
      <c r="G2810" s="143" t="s">
        <v>2200</v>
      </c>
      <c r="H2810" s="143">
        <v>11</v>
      </c>
      <c r="I2810" s="143">
        <v>11</v>
      </c>
      <c r="J2810" s="154"/>
      <c r="K2810" s="154"/>
      <c r="L2810" s="154"/>
      <c r="M2810" s="154"/>
      <c r="N2810" s="163" t="s">
        <v>71</v>
      </c>
      <c r="O2810" s="164"/>
    </row>
    <row r="2811" s="97" customFormat="true" ht="31.5" spans="1:15">
      <c r="A2811" s="124" t="s">
        <v>21</v>
      </c>
      <c r="B2811" s="124" t="s">
        <v>111</v>
      </c>
      <c r="C2811" s="127">
        <v>311400008</v>
      </c>
      <c r="D2811" s="126" t="s">
        <v>4392</v>
      </c>
      <c r="E2811" s="126" t="s">
        <v>4391</v>
      </c>
      <c r="F2811" s="126"/>
      <c r="G2811" s="143" t="s">
        <v>2200</v>
      </c>
      <c r="H2811" s="143">
        <v>17</v>
      </c>
      <c r="I2811" s="143">
        <v>17</v>
      </c>
      <c r="J2811" s="154"/>
      <c r="K2811" s="154"/>
      <c r="L2811" s="154"/>
      <c r="M2811" s="154"/>
      <c r="N2811" s="163" t="s">
        <v>71</v>
      </c>
      <c r="O2811" s="164"/>
    </row>
    <row r="2812" s="97" customFormat="true" spans="1:15">
      <c r="A2812" s="124" t="s">
        <v>21</v>
      </c>
      <c r="B2812" s="124" t="s">
        <v>111</v>
      </c>
      <c r="C2812" s="127">
        <v>311400009</v>
      </c>
      <c r="D2812" s="126" t="s">
        <v>4393</v>
      </c>
      <c r="E2812" s="126"/>
      <c r="F2812" s="126"/>
      <c r="G2812" s="143" t="s">
        <v>28</v>
      </c>
      <c r="H2812" s="143">
        <v>13</v>
      </c>
      <c r="I2812" s="143">
        <v>13</v>
      </c>
      <c r="J2812" s="154"/>
      <c r="K2812" s="154"/>
      <c r="L2812" s="154"/>
      <c r="M2812" s="154"/>
      <c r="N2812" s="163" t="s">
        <v>71</v>
      </c>
      <c r="O2812" s="164"/>
    </row>
    <row r="2813" s="97" customFormat="true" ht="31.5" spans="1:15">
      <c r="A2813" s="124" t="s">
        <v>21</v>
      </c>
      <c r="B2813" s="124" t="s">
        <v>111</v>
      </c>
      <c r="C2813" s="127">
        <v>311400010</v>
      </c>
      <c r="D2813" s="126" t="s">
        <v>4394</v>
      </c>
      <c r="E2813" s="126"/>
      <c r="F2813" s="126"/>
      <c r="G2813" s="143" t="s">
        <v>4395</v>
      </c>
      <c r="H2813" s="143">
        <v>6.6</v>
      </c>
      <c r="I2813" s="143">
        <v>6.6</v>
      </c>
      <c r="J2813" s="154"/>
      <c r="K2813" s="154"/>
      <c r="L2813" s="154"/>
      <c r="M2813" s="154"/>
      <c r="N2813" s="163" t="s">
        <v>71</v>
      </c>
      <c r="O2813" s="164"/>
    </row>
    <row r="2814" s="97" customFormat="true" spans="1:15">
      <c r="A2814" s="124" t="s">
        <v>21</v>
      </c>
      <c r="B2814" s="124" t="s">
        <v>111</v>
      </c>
      <c r="C2814" s="127">
        <v>311400011</v>
      </c>
      <c r="D2814" s="126" t="s">
        <v>4396</v>
      </c>
      <c r="E2814" s="126"/>
      <c r="F2814" s="126"/>
      <c r="G2814" s="143" t="s">
        <v>28</v>
      </c>
      <c r="H2814" s="143">
        <v>17</v>
      </c>
      <c r="I2814" s="143">
        <v>17</v>
      </c>
      <c r="J2814" s="154"/>
      <c r="K2814" s="154"/>
      <c r="L2814" s="154"/>
      <c r="M2814" s="154"/>
      <c r="N2814" s="163" t="s">
        <v>71</v>
      </c>
      <c r="O2814" s="164"/>
    </row>
    <row r="2815" s="97" customFormat="true" spans="1:15">
      <c r="A2815" s="124" t="s">
        <v>21</v>
      </c>
      <c r="B2815" s="124" t="s">
        <v>111</v>
      </c>
      <c r="C2815" s="127">
        <v>311400012</v>
      </c>
      <c r="D2815" s="126" t="s">
        <v>4397</v>
      </c>
      <c r="E2815" s="126"/>
      <c r="F2815" s="126"/>
      <c r="G2815" s="143" t="s">
        <v>28</v>
      </c>
      <c r="H2815" s="143">
        <v>22</v>
      </c>
      <c r="I2815" s="143">
        <v>22</v>
      </c>
      <c r="J2815" s="154"/>
      <c r="K2815" s="154"/>
      <c r="L2815" s="154"/>
      <c r="M2815" s="154"/>
      <c r="N2815" s="163" t="s">
        <v>71</v>
      </c>
      <c r="O2815" s="164"/>
    </row>
    <row r="2816" s="97" customFormat="true" ht="21" spans="1:15">
      <c r="A2816" s="124" t="s">
        <v>21</v>
      </c>
      <c r="B2816" s="124" t="s">
        <v>88</v>
      </c>
      <c r="C2816" s="127">
        <v>311400013</v>
      </c>
      <c r="D2816" s="126" t="s">
        <v>4398</v>
      </c>
      <c r="E2816" s="126" t="s">
        <v>4399</v>
      </c>
      <c r="F2816" s="126"/>
      <c r="G2816" s="143" t="s">
        <v>4400</v>
      </c>
      <c r="H2816" s="143">
        <v>20</v>
      </c>
      <c r="I2816" s="143">
        <v>20</v>
      </c>
      <c r="J2816" s="154"/>
      <c r="K2816" s="154"/>
      <c r="L2816" s="154"/>
      <c r="M2816" s="154"/>
      <c r="N2816" s="163" t="s">
        <v>30</v>
      </c>
      <c r="O2816" s="164"/>
    </row>
    <row r="2817" s="97" customFormat="true" ht="21" spans="1:15">
      <c r="A2817" s="124" t="s">
        <v>21</v>
      </c>
      <c r="B2817" s="124" t="s">
        <v>88</v>
      </c>
      <c r="C2817" s="127">
        <v>311400014</v>
      </c>
      <c r="D2817" s="126" t="s">
        <v>4401</v>
      </c>
      <c r="E2817" s="126" t="s">
        <v>4402</v>
      </c>
      <c r="F2817" s="126"/>
      <c r="G2817" s="143" t="s">
        <v>4403</v>
      </c>
      <c r="H2817" s="143">
        <v>17</v>
      </c>
      <c r="I2817" s="143">
        <v>17</v>
      </c>
      <c r="J2817" s="154"/>
      <c r="K2817" s="154"/>
      <c r="L2817" s="154"/>
      <c r="M2817" s="154"/>
      <c r="N2817" s="163" t="s">
        <v>51</v>
      </c>
      <c r="O2817" s="164" t="s">
        <v>291</v>
      </c>
    </row>
    <row r="2818" s="97" customFormat="true" ht="21" spans="1:15">
      <c r="A2818" s="124" t="s">
        <v>21</v>
      </c>
      <c r="B2818" s="124" t="s">
        <v>88</v>
      </c>
      <c r="C2818" s="127">
        <v>311400015</v>
      </c>
      <c r="D2818" s="126" t="s">
        <v>4404</v>
      </c>
      <c r="E2818" s="126"/>
      <c r="F2818" s="126" t="s">
        <v>2610</v>
      </c>
      <c r="G2818" s="143" t="s">
        <v>470</v>
      </c>
      <c r="H2818" s="143">
        <v>25</v>
      </c>
      <c r="I2818" s="143">
        <v>25</v>
      </c>
      <c r="J2818" s="154"/>
      <c r="K2818" s="154"/>
      <c r="L2818" s="154"/>
      <c r="M2818" s="154"/>
      <c r="N2818" s="163" t="s">
        <v>51</v>
      </c>
      <c r="O2818" s="164" t="s">
        <v>291</v>
      </c>
    </row>
    <row r="2819" s="97" customFormat="true" ht="21" spans="1:15">
      <c r="A2819" s="124" t="s">
        <v>21</v>
      </c>
      <c r="B2819" s="124" t="s">
        <v>88</v>
      </c>
      <c r="C2819" s="127">
        <v>311400016</v>
      </c>
      <c r="D2819" s="126" t="s">
        <v>4405</v>
      </c>
      <c r="E2819" s="126"/>
      <c r="F2819" s="126" t="s">
        <v>2610</v>
      </c>
      <c r="G2819" s="143" t="s">
        <v>470</v>
      </c>
      <c r="H2819" s="143">
        <v>15</v>
      </c>
      <c r="I2819" s="143">
        <v>15</v>
      </c>
      <c r="J2819" s="154"/>
      <c r="K2819" s="154"/>
      <c r="L2819" s="154"/>
      <c r="M2819" s="154"/>
      <c r="N2819" s="163" t="s">
        <v>51</v>
      </c>
      <c r="O2819" s="164" t="s">
        <v>291</v>
      </c>
    </row>
    <row r="2820" s="97" customFormat="true" spans="1:15">
      <c r="A2820" s="124" t="s">
        <v>21</v>
      </c>
      <c r="B2820" s="124" t="s">
        <v>88</v>
      </c>
      <c r="C2820" s="127">
        <v>311400017</v>
      </c>
      <c r="D2820" s="126" t="s">
        <v>4406</v>
      </c>
      <c r="E2820" s="126" t="s">
        <v>4407</v>
      </c>
      <c r="F2820" s="126"/>
      <c r="G2820" s="143" t="s">
        <v>4408</v>
      </c>
      <c r="H2820" s="143">
        <v>130</v>
      </c>
      <c r="I2820" s="143">
        <v>130</v>
      </c>
      <c r="J2820" s="154"/>
      <c r="K2820" s="154"/>
      <c r="L2820" s="154"/>
      <c r="M2820" s="154"/>
      <c r="N2820" s="163" t="s">
        <v>51</v>
      </c>
      <c r="O2820" s="164"/>
    </row>
    <row r="2821" s="97" customFormat="true" spans="1:15">
      <c r="A2821" s="124" t="s">
        <v>21</v>
      </c>
      <c r="B2821" s="124" t="s">
        <v>88</v>
      </c>
      <c r="C2821" s="127">
        <v>311400019</v>
      </c>
      <c r="D2821" s="126" t="s">
        <v>4409</v>
      </c>
      <c r="E2821" s="126"/>
      <c r="F2821" s="126"/>
      <c r="G2821" s="143" t="s">
        <v>3137</v>
      </c>
      <c r="H2821" s="143">
        <v>6.5</v>
      </c>
      <c r="I2821" s="143">
        <v>6.5</v>
      </c>
      <c r="J2821" s="154"/>
      <c r="K2821" s="154"/>
      <c r="L2821" s="154"/>
      <c r="M2821" s="154"/>
      <c r="N2821" s="163" t="s">
        <v>51</v>
      </c>
      <c r="O2821" s="164"/>
    </row>
    <row r="2822" s="97" customFormat="true" spans="1:15">
      <c r="A2822" s="124" t="s">
        <v>100</v>
      </c>
      <c r="B2822" s="124" t="s">
        <v>88</v>
      </c>
      <c r="C2822" s="127">
        <v>3114000191</v>
      </c>
      <c r="D2822" s="126" t="s">
        <v>4410</v>
      </c>
      <c r="E2822" s="126" t="s">
        <v>4411</v>
      </c>
      <c r="F2822" s="126"/>
      <c r="G2822" s="143" t="s">
        <v>28</v>
      </c>
      <c r="H2822" s="143">
        <v>234</v>
      </c>
      <c r="I2822" s="143">
        <v>234</v>
      </c>
      <c r="J2822" s="154"/>
      <c r="K2822" s="154"/>
      <c r="L2822" s="154"/>
      <c r="M2822" s="154"/>
      <c r="N2822" s="163" t="s">
        <v>51</v>
      </c>
      <c r="O2822" s="164"/>
    </row>
    <row r="2823" s="97" customFormat="true" spans="1:15">
      <c r="A2823" s="124" t="s">
        <v>21</v>
      </c>
      <c r="B2823" s="124" t="s">
        <v>88</v>
      </c>
      <c r="C2823" s="127">
        <v>311400020</v>
      </c>
      <c r="D2823" s="126" t="s">
        <v>4412</v>
      </c>
      <c r="E2823" s="126"/>
      <c r="F2823" s="126"/>
      <c r="G2823" s="143" t="s">
        <v>3137</v>
      </c>
      <c r="H2823" s="143">
        <v>2</v>
      </c>
      <c r="I2823" s="143">
        <v>2</v>
      </c>
      <c r="J2823" s="154"/>
      <c r="K2823" s="154"/>
      <c r="L2823" s="154"/>
      <c r="M2823" s="154"/>
      <c r="N2823" s="163" t="s">
        <v>71</v>
      </c>
      <c r="O2823" s="164"/>
    </row>
    <row r="2824" s="97" customFormat="true" ht="31.5" spans="1:15">
      <c r="A2824" s="124" t="s">
        <v>21</v>
      </c>
      <c r="B2824" s="124" t="s">
        <v>88</v>
      </c>
      <c r="C2824" s="127">
        <v>311400021</v>
      </c>
      <c r="D2824" s="126" t="s">
        <v>4413</v>
      </c>
      <c r="E2824" s="126"/>
      <c r="F2824" s="126"/>
      <c r="G2824" s="143" t="s">
        <v>4414</v>
      </c>
      <c r="H2824" s="143">
        <v>17</v>
      </c>
      <c r="I2824" s="143">
        <v>17</v>
      </c>
      <c r="J2824" s="154"/>
      <c r="K2824" s="154"/>
      <c r="L2824" s="154"/>
      <c r="M2824" s="154"/>
      <c r="N2824" s="163" t="s">
        <v>71</v>
      </c>
      <c r="O2824" s="164"/>
    </row>
    <row r="2825" s="97" customFormat="true" spans="1:15">
      <c r="A2825" s="124" t="s">
        <v>21</v>
      </c>
      <c r="B2825" s="124" t="s">
        <v>88</v>
      </c>
      <c r="C2825" s="127">
        <v>311400022</v>
      </c>
      <c r="D2825" s="126" t="s">
        <v>4415</v>
      </c>
      <c r="E2825" s="126"/>
      <c r="F2825" s="126"/>
      <c r="G2825" s="143" t="s">
        <v>3137</v>
      </c>
      <c r="H2825" s="143">
        <v>39</v>
      </c>
      <c r="I2825" s="143">
        <v>39</v>
      </c>
      <c r="J2825" s="154"/>
      <c r="K2825" s="154"/>
      <c r="L2825" s="154"/>
      <c r="M2825" s="154"/>
      <c r="N2825" s="163" t="s">
        <v>71</v>
      </c>
      <c r="O2825" s="164"/>
    </row>
    <row r="2826" s="97" customFormat="true" spans="1:15">
      <c r="A2826" s="124" t="s">
        <v>21</v>
      </c>
      <c r="B2826" s="124" t="s">
        <v>88</v>
      </c>
      <c r="C2826" s="127">
        <v>311400023</v>
      </c>
      <c r="D2826" s="126" t="s">
        <v>4416</v>
      </c>
      <c r="E2826" s="126"/>
      <c r="F2826" s="126"/>
      <c r="G2826" s="143" t="s">
        <v>28</v>
      </c>
      <c r="H2826" s="143">
        <v>300</v>
      </c>
      <c r="I2826" s="143">
        <v>300</v>
      </c>
      <c r="J2826" s="154"/>
      <c r="K2826" s="154"/>
      <c r="L2826" s="154"/>
      <c r="M2826" s="154"/>
      <c r="N2826" s="163" t="s">
        <v>30</v>
      </c>
      <c r="O2826" s="164"/>
    </row>
    <row r="2827" s="97" customFormat="true" spans="1:15">
      <c r="A2827" s="124" t="s">
        <v>21</v>
      </c>
      <c r="B2827" s="124" t="s">
        <v>88</v>
      </c>
      <c r="C2827" s="127">
        <v>311400024</v>
      </c>
      <c r="D2827" s="126" t="s">
        <v>4417</v>
      </c>
      <c r="E2827" s="126"/>
      <c r="F2827" s="126"/>
      <c r="G2827" s="143" t="s">
        <v>28</v>
      </c>
      <c r="H2827" s="143">
        <v>35</v>
      </c>
      <c r="I2827" s="143">
        <v>35</v>
      </c>
      <c r="J2827" s="154"/>
      <c r="K2827" s="154"/>
      <c r="L2827" s="154"/>
      <c r="M2827" s="154"/>
      <c r="N2827" s="163" t="s">
        <v>30</v>
      </c>
      <c r="O2827" s="164"/>
    </row>
    <row r="2828" s="97" customFormat="true" ht="21" spans="1:15">
      <c r="A2828" s="124" t="s">
        <v>21</v>
      </c>
      <c r="B2828" s="124" t="s">
        <v>88</v>
      </c>
      <c r="C2828" s="127">
        <v>311400025</v>
      </c>
      <c r="D2828" s="126" t="s">
        <v>4418</v>
      </c>
      <c r="E2828" s="126"/>
      <c r="F2828" s="126"/>
      <c r="G2828" s="143" t="s">
        <v>470</v>
      </c>
      <c r="H2828" s="143">
        <v>66</v>
      </c>
      <c r="I2828" s="143">
        <v>66</v>
      </c>
      <c r="J2828" s="154"/>
      <c r="K2828" s="154"/>
      <c r="L2828" s="154"/>
      <c r="M2828" s="154"/>
      <c r="N2828" s="163" t="s">
        <v>71</v>
      </c>
      <c r="O2828" s="164"/>
    </row>
    <row r="2829" s="97" customFormat="true" spans="1:15">
      <c r="A2829" s="124" t="s">
        <v>21</v>
      </c>
      <c r="B2829" s="124" t="s">
        <v>88</v>
      </c>
      <c r="C2829" s="127">
        <v>311400026</v>
      </c>
      <c r="D2829" s="126" t="s">
        <v>4419</v>
      </c>
      <c r="E2829" s="126"/>
      <c r="F2829" s="126" t="s">
        <v>4420</v>
      </c>
      <c r="G2829" s="143" t="s">
        <v>3137</v>
      </c>
      <c r="H2829" s="143">
        <v>11</v>
      </c>
      <c r="I2829" s="143">
        <v>11</v>
      </c>
      <c r="J2829" s="154"/>
      <c r="K2829" s="154"/>
      <c r="L2829" s="154"/>
      <c r="M2829" s="154"/>
      <c r="N2829" s="163" t="s">
        <v>71</v>
      </c>
      <c r="O2829" s="164"/>
    </row>
    <row r="2830" s="97" customFormat="true" ht="31.5" spans="1:15">
      <c r="A2830" s="124" t="s">
        <v>21</v>
      </c>
      <c r="B2830" s="124" t="s">
        <v>88</v>
      </c>
      <c r="C2830" s="127">
        <v>311400027</v>
      </c>
      <c r="D2830" s="126" t="s">
        <v>4421</v>
      </c>
      <c r="E2830" s="126"/>
      <c r="F2830" s="126"/>
      <c r="G2830" s="143" t="s">
        <v>4422</v>
      </c>
      <c r="H2830" s="143">
        <v>50</v>
      </c>
      <c r="I2830" s="143">
        <v>50</v>
      </c>
      <c r="J2830" s="154"/>
      <c r="K2830" s="154"/>
      <c r="L2830" s="154"/>
      <c r="M2830" s="154"/>
      <c r="N2830" s="163" t="s">
        <v>71</v>
      </c>
      <c r="O2830" s="164"/>
    </row>
    <row r="2831" s="97" customFormat="true" ht="21" spans="1:15">
      <c r="A2831" s="124" t="s">
        <v>21</v>
      </c>
      <c r="B2831" s="124" t="s">
        <v>88</v>
      </c>
      <c r="C2831" s="127">
        <v>311400028</v>
      </c>
      <c r="D2831" s="126" t="s">
        <v>4423</v>
      </c>
      <c r="E2831" s="126"/>
      <c r="F2831" s="126"/>
      <c r="G2831" s="143" t="s">
        <v>4403</v>
      </c>
      <c r="H2831" s="143">
        <v>22</v>
      </c>
      <c r="I2831" s="143">
        <v>22</v>
      </c>
      <c r="J2831" s="154"/>
      <c r="K2831" s="154"/>
      <c r="L2831" s="154"/>
      <c r="M2831" s="154"/>
      <c r="N2831" s="163" t="s">
        <v>71</v>
      </c>
      <c r="O2831" s="164"/>
    </row>
    <row r="2832" s="97" customFormat="true" spans="1:15">
      <c r="A2832" s="124" t="s">
        <v>21</v>
      </c>
      <c r="B2832" s="124" t="s">
        <v>88</v>
      </c>
      <c r="C2832" s="127">
        <v>311400029</v>
      </c>
      <c r="D2832" s="126" t="s">
        <v>4424</v>
      </c>
      <c r="E2832" s="126"/>
      <c r="F2832" s="126"/>
      <c r="G2832" s="143" t="s">
        <v>3137</v>
      </c>
      <c r="H2832" s="143">
        <v>5</v>
      </c>
      <c r="I2832" s="143">
        <v>5</v>
      </c>
      <c r="J2832" s="154"/>
      <c r="K2832" s="154"/>
      <c r="L2832" s="154"/>
      <c r="M2832" s="154"/>
      <c r="N2832" s="163" t="s">
        <v>30</v>
      </c>
      <c r="O2832" s="164"/>
    </row>
    <row r="2833" s="97" customFormat="true" spans="1:15">
      <c r="A2833" s="124" t="s">
        <v>82</v>
      </c>
      <c r="B2833" s="124" t="s">
        <v>88</v>
      </c>
      <c r="C2833" s="127">
        <v>311400030</v>
      </c>
      <c r="D2833" s="126" t="s">
        <v>4425</v>
      </c>
      <c r="E2833" s="126"/>
      <c r="F2833" s="126"/>
      <c r="G2833" s="143" t="s">
        <v>3137</v>
      </c>
      <c r="H2833" s="143">
        <v>20</v>
      </c>
      <c r="I2833" s="143">
        <v>20</v>
      </c>
      <c r="J2833" s="154"/>
      <c r="K2833" s="154"/>
      <c r="L2833" s="154"/>
      <c r="M2833" s="154"/>
      <c r="N2833" s="163" t="s">
        <v>30</v>
      </c>
      <c r="O2833" s="164"/>
    </row>
    <row r="2834" s="97" customFormat="true" ht="21" spans="1:15">
      <c r="A2834" s="124" t="s">
        <v>228</v>
      </c>
      <c r="B2834" s="124" t="s">
        <v>88</v>
      </c>
      <c r="C2834" s="127">
        <v>311400031</v>
      </c>
      <c r="D2834" s="126" t="s">
        <v>4426</v>
      </c>
      <c r="E2834" s="126" t="s">
        <v>4427</v>
      </c>
      <c r="F2834" s="126" t="s">
        <v>4126</v>
      </c>
      <c r="G2834" s="143" t="s">
        <v>3137</v>
      </c>
      <c r="H2834" s="143">
        <v>90</v>
      </c>
      <c r="I2834" s="143">
        <v>90</v>
      </c>
      <c r="J2834" s="154"/>
      <c r="K2834" s="154"/>
      <c r="L2834" s="154"/>
      <c r="M2834" s="154"/>
      <c r="N2834" s="163" t="s">
        <v>71</v>
      </c>
      <c r="O2834" s="164"/>
    </row>
    <row r="2835" s="97" customFormat="true" ht="21" spans="1:15">
      <c r="A2835" s="124" t="s">
        <v>88</v>
      </c>
      <c r="B2835" s="124" t="s">
        <v>88</v>
      </c>
      <c r="C2835" s="127">
        <v>311400032</v>
      </c>
      <c r="D2835" s="126" t="s">
        <v>4428</v>
      </c>
      <c r="E2835" s="126" t="s">
        <v>4429</v>
      </c>
      <c r="F2835" s="126"/>
      <c r="G2835" s="143" t="s">
        <v>4430</v>
      </c>
      <c r="H2835" s="143">
        <v>53</v>
      </c>
      <c r="I2835" s="143">
        <v>53</v>
      </c>
      <c r="J2835" s="154"/>
      <c r="K2835" s="154"/>
      <c r="L2835" s="154"/>
      <c r="M2835" s="154"/>
      <c r="N2835" s="163" t="s">
        <v>30</v>
      </c>
      <c r="O2835" s="164"/>
    </row>
    <row r="2836" s="97" customFormat="true" ht="21" spans="1:15">
      <c r="A2836" s="124" t="s">
        <v>21</v>
      </c>
      <c r="B2836" s="124" t="s">
        <v>88</v>
      </c>
      <c r="C2836" s="127">
        <v>311400033</v>
      </c>
      <c r="D2836" s="126" t="s">
        <v>4431</v>
      </c>
      <c r="E2836" s="126" t="s">
        <v>4432</v>
      </c>
      <c r="F2836" s="126"/>
      <c r="G2836" s="143" t="s">
        <v>4403</v>
      </c>
      <c r="H2836" s="143">
        <v>20</v>
      </c>
      <c r="I2836" s="143">
        <v>20</v>
      </c>
      <c r="J2836" s="154"/>
      <c r="K2836" s="154"/>
      <c r="L2836" s="154"/>
      <c r="M2836" s="154" t="s">
        <v>4408</v>
      </c>
      <c r="N2836" s="163" t="s">
        <v>51</v>
      </c>
      <c r="O2836" s="164"/>
    </row>
    <row r="2837" s="97" customFormat="true" ht="21" spans="1:15">
      <c r="A2837" s="124" t="s">
        <v>21</v>
      </c>
      <c r="B2837" s="124" t="s">
        <v>88</v>
      </c>
      <c r="C2837" s="127">
        <v>311400041</v>
      </c>
      <c r="D2837" s="126" t="s">
        <v>4433</v>
      </c>
      <c r="E2837" s="126" t="s">
        <v>4434</v>
      </c>
      <c r="F2837" s="126"/>
      <c r="G2837" s="143" t="s">
        <v>470</v>
      </c>
      <c r="H2837" s="143">
        <v>15</v>
      </c>
      <c r="I2837" s="143">
        <v>15</v>
      </c>
      <c r="J2837" s="154"/>
      <c r="K2837" s="154"/>
      <c r="L2837" s="154"/>
      <c r="M2837" s="154"/>
      <c r="N2837" s="163" t="s">
        <v>51</v>
      </c>
      <c r="O2837" s="164"/>
    </row>
    <row r="2838" s="97" customFormat="true" ht="21" spans="1:15">
      <c r="A2838" s="124" t="s">
        <v>82</v>
      </c>
      <c r="B2838" s="124" t="s">
        <v>88</v>
      </c>
      <c r="C2838" s="127">
        <v>311400042</v>
      </c>
      <c r="D2838" s="126" t="s">
        <v>4435</v>
      </c>
      <c r="E2838" s="126" t="s">
        <v>4436</v>
      </c>
      <c r="F2838" s="126"/>
      <c r="G2838" s="143" t="s">
        <v>4403</v>
      </c>
      <c r="H2838" s="143">
        <v>33</v>
      </c>
      <c r="I2838" s="143">
        <v>33</v>
      </c>
      <c r="J2838" s="154"/>
      <c r="K2838" s="154"/>
      <c r="L2838" s="154"/>
      <c r="M2838" s="154"/>
      <c r="N2838" s="163" t="s">
        <v>51</v>
      </c>
      <c r="O2838" s="164"/>
    </row>
    <row r="2839" s="97" customFormat="true" spans="1:15">
      <c r="A2839" s="124" t="s">
        <v>21</v>
      </c>
      <c r="B2839" s="124" t="s">
        <v>88</v>
      </c>
      <c r="C2839" s="127">
        <v>311400043</v>
      </c>
      <c r="D2839" s="126" t="s">
        <v>4437</v>
      </c>
      <c r="E2839" s="126"/>
      <c r="F2839" s="126"/>
      <c r="G2839" s="143" t="s">
        <v>510</v>
      </c>
      <c r="H2839" s="143">
        <v>300</v>
      </c>
      <c r="I2839" s="143">
        <v>300</v>
      </c>
      <c r="J2839" s="154"/>
      <c r="K2839" s="154"/>
      <c r="L2839" s="154"/>
      <c r="M2839" s="154"/>
      <c r="N2839" s="163" t="s">
        <v>30</v>
      </c>
      <c r="O2839" s="164"/>
    </row>
    <row r="2840" s="97" customFormat="true" ht="21" spans="1:15">
      <c r="A2840" s="124" t="s">
        <v>21</v>
      </c>
      <c r="B2840" s="124" t="s">
        <v>88</v>
      </c>
      <c r="C2840" s="127">
        <v>311400044</v>
      </c>
      <c r="D2840" s="126" t="s">
        <v>4438</v>
      </c>
      <c r="E2840" s="126" t="s">
        <v>4439</v>
      </c>
      <c r="F2840" s="126"/>
      <c r="G2840" s="143" t="s">
        <v>4403</v>
      </c>
      <c r="H2840" s="143">
        <v>22</v>
      </c>
      <c r="I2840" s="143">
        <v>22</v>
      </c>
      <c r="J2840" s="154"/>
      <c r="K2840" s="154"/>
      <c r="L2840" s="154"/>
      <c r="M2840" s="154"/>
      <c r="N2840" s="163" t="s">
        <v>51</v>
      </c>
      <c r="O2840" s="164"/>
    </row>
    <row r="2841" s="97" customFormat="true" spans="1:15">
      <c r="A2841" s="124" t="s">
        <v>21</v>
      </c>
      <c r="B2841" s="124" t="s">
        <v>88</v>
      </c>
      <c r="C2841" s="127">
        <v>311400045</v>
      </c>
      <c r="D2841" s="125" t="s">
        <v>4440</v>
      </c>
      <c r="E2841" s="125"/>
      <c r="F2841" s="125"/>
      <c r="G2841" s="146" t="s">
        <v>28</v>
      </c>
      <c r="H2841" s="146">
        <v>780</v>
      </c>
      <c r="I2841" s="146">
        <v>780</v>
      </c>
      <c r="J2841" s="154"/>
      <c r="K2841" s="154"/>
      <c r="L2841" s="154"/>
      <c r="M2841" s="165" t="s">
        <v>4441</v>
      </c>
      <c r="N2841" s="163" t="s">
        <v>71</v>
      </c>
      <c r="O2841" s="164"/>
    </row>
    <row r="2842" s="97" customFormat="true" spans="1:15">
      <c r="A2842" s="124" t="s">
        <v>21</v>
      </c>
      <c r="B2842" s="124" t="s">
        <v>88</v>
      </c>
      <c r="C2842" s="127">
        <v>311400046</v>
      </c>
      <c r="D2842" s="125" t="s">
        <v>4442</v>
      </c>
      <c r="E2842" s="125"/>
      <c r="F2842" s="125"/>
      <c r="G2842" s="146" t="s">
        <v>28</v>
      </c>
      <c r="H2842" s="146">
        <v>507</v>
      </c>
      <c r="I2842" s="146">
        <v>507</v>
      </c>
      <c r="J2842" s="154"/>
      <c r="K2842" s="154"/>
      <c r="L2842" s="154"/>
      <c r="M2842" s="165" t="s">
        <v>4443</v>
      </c>
      <c r="N2842" s="163" t="s">
        <v>71</v>
      </c>
      <c r="O2842" s="164"/>
    </row>
    <row r="2843" s="97" customFormat="true" spans="1:15">
      <c r="A2843" s="124" t="s">
        <v>21</v>
      </c>
      <c r="B2843" s="124" t="s">
        <v>88</v>
      </c>
      <c r="C2843" s="127">
        <v>311400047</v>
      </c>
      <c r="D2843" s="125" t="s">
        <v>4444</v>
      </c>
      <c r="E2843" s="125"/>
      <c r="F2843" s="125"/>
      <c r="G2843" s="146" t="s">
        <v>28</v>
      </c>
      <c r="H2843" s="146">
        <v>338</v>
      </c>
      <c r="I2843" s="146">
        <v>338</v>
      </c>
      <c r="J2843" s="154"/>
      <c r="K2843" s="154"/>
      <c r="L2843" s="154"/>
      <c r="M2843" s="165" t="s">
        <v>4445</v>
      </c>
      <c r="N2843" s="163" t="s">
        <v>71</v>
      </c>
      <c r="O2843" s="164"/>
    </row>
    <row r="2844" s="97" customFormat="true" ht="21" spans="1:15">
      <c r="A2844" s="124" t="s">
        <v>21</v>
      </c>
      <c r="B2844" s="124" t="s">
        <v>88</v>
      </c>
      <c r="C2844" s="127">
        <v>311400048</v>
      </c>
      <c r="D2844" s="126" t="s">
        <v>4446</v>
      </c>
      <c r="E2844" s="126" t="s">
        <v>4447</v>
      </c>
      <c r="F2844" s="126"/>
      <c r="G2844" s="143" t="s">
        <v>28</v>
      </c>
      <c r="H2844" s="143">
        <v>780</v>
      </c>
      <c r="I2844" s="143">
        <v>780</v>
      </c>
      <c r="J2844" s="154"/>
      <c r="K2844" s="154"/>
      <c r="L2844" s="154"/>
      <c r="M2844" s="154"/>
      <c r="N2844" s="163" t="s">
        <v>71</v>
      </c>
      <c r="O2844" s="164"/>
    </row>
    <row r="2845" s="97" customFormat="true" spans="1:15">
      <c r="A2845" s="124" t="s">
        <v>82</v>
      </c>
      <c r="B2845" s="124" t="s">
        <v>88</v>
      </c>
      <c r="C2845" s="127">
        <v>311400049</v>
      </c>
      <c r="D2845" s="126" t="s">
        <v>4448</v>
      </c>
      <c r="E2845" s="126"/>
      <c r="F2845" s="126" t="s">
        <v>4449</v>
      </c>
      <c r="G2845" s="143" t="s">
        <v>28</v>
      </c>
      <c r="H2845" s="143">
        <v>650</v>
      </c>
      <c r="I2845" s="143">
        <v>650</v>
      </c>
      <c r="J2845" s="154"/>
      <c r="K2845" s="154"/>
      <c r="L2845" s="154"/>
      <c r="M2845" s="154" t="s">
        <v>4445</v>
      </c>
      <c r="N2845" s="163" t="s">
        <v>71</v>
      </c>
      <c r="O2845" s="164"/>
    </row>
    <row r="2846" s="97" customFormat="true" spans="1:15">
      <c r="A2846" s="124" t="s">
        <v>82</v>
      </c>
      <c r="B2846" s="124" t="s">
        <v>88</v>
      </c>
      <c r="C2846" s="127">
        <v>311400050</v>
      </c>
      <c r="D2846" s="126" t="s">
        <v>4450</v>
      </c>
      <c r="E2846" s="126"/>
      <c r="F2846" s="126" t="s">
        <v>4449</v>
      </c>
      <c r="G2846" s="143" t="s">
        <v>28</v>
      </c>
      <c r="H2846" s="143">
        <v>494</v>
      </c>
      <c r="I2846" s="143">
        <v>494</v>
      </c>
      <c r="J2846" s="154"/>
      <c r="K2846" s="154"/>
      <c r="L2846" s="154"/>
      <c r="M2846" s="154" t="s">
        <v>4451</v>
      </c>
      <c r="N2846" s="163" t="s">
        <v>71</v>
      </c>
      <c r="O2846" s="164"/>
    </row>
    <row r="2847" s="97" customFormat="true" spans="1:15">
      <c r="A2847" s="124" t="s">
        <v>82</v>
      </c>
      <c r="B2847" s="124" t="s">
        <v>88</v>
      </c>
      <c r="C2847" s="127">
        <v>311400051</v>
      </c>
      <c r="D2847" s="126" t="s">
        <v>4452</v>
      </c>
      <c r="E2847" s="126"/>
      <c r="F2847" s="126" t="s">
        <v>4449</v>
      </c>
      <c r="G2847" s="143" t="s">
        <v>28</v>
      </c>
      <c r="H2847" s="143">
        <v>338</v>
      </c>
      <c r="I2847" s="143">
        <v>338</v>
      </c>
      <c r="J2847" s="154"/>
      <c r="K2847" s="154"/>
      <c r="L2847" s="154"/>
      <c r="M2847" s="154" t="s">
        <v>4453</v>
      </c>
      <c r="N2847" s="163" t="s">
        <v>71</v>
      </c>
      <c r="O2847" s="164"/>
    </row>
    <row r="2848" s="97" customFormat="true" ht="21" spans="1:15">
      <c r="A2848" s="124" t="s">
        <v>21</v>
      </c>
      <c r="B2848" s="124" t="s">
        <v>88</v>
      </c>
      <c r="C2848" s="127">
        <v>311400052</v>
      </c>
      <c r="D2848" s="126" t="s">
        <v>4454</v>
      </c>
      <c r="E2848" s="126"/>
      <c r="F2848" s="126"/>
      <c r="G2848" s="143" t="s">
        <v>4455</v>
      </c>
      <c r="H2848" s="143">
        <v>1</v>
      </c>
      <c r="I2848" s="143">
        <v>1</v>
      </c>
      <c r="J2848" s="154"/>
      <c r="K2848" s="154"/>
      <c r="L2848" s="154"/>
      <c r="M2848" s="154"/>
      <c r="N2848" s="163" t="s">
        <v>71</v>
      </c>
      <c r="O2848" s="164"/>
    </row>
    <row r="2849" s="97" customFormat="true" ht="21" spans="1:15">
      <c r="A2849" s="124" t="s">
        <v>21</v>
      </c>
      <c r="B2849" s="124" t="s">
        <v>88</v>
      </c>
      <c r="C2849" s="127">
        <v>311400053</v>
      </c>
      <c r="D2849" s="126" t="s">
        <v>4456</v>
      </c>
      <c r="E2849" s="126"/>
      <c r="F2849" s="126"/>
      <c r="G2849" s="143" t="s">
        <v>28</v>
      </c>
      <c r="H2849" s="143">
        <v>30</v>
      </c>
      <c r="I2849" s="143">
        <v>30</v>
      </c>
      <c r="J2849" s="154"/>
      <c r="K2849" s="154"/>
      <c r="L2849" s="154"/>
      <c r="M2849" s="154"/>
      <c r="N2849" s="163" t="s">
        <v>71</v>
      </c>
      <c r="O2849" s="164"/>
    </row>
    <row r="2850" s="97" customFormat="true" spans="1:15">
      <c r="A2850" s="124" t="s">
        <v>21</v>
      </c>
      <c r="B2850" s="124" t="s">
        <v>88</v>
      </c>
      <c r="C2850" s="127">
        <v>311400054</v>
      </c>
      <c r="D2850" s="126" t="s">
        <v>4457</v>
      </c>
      <c r="E2850" s="126"/>
      <c r="F2850" s="126"/>
      <c r="G2850" s="143" t="s">
        <v>28</v>
      </c>
      <c r="H2850" s="143">
        <v>390</v>
      </c>
      <c r="I2850" s="143">
        <v>390</v>
      </c>
      <c r="J2850" s="154"/>
      <c r="K2850" s="154"/>
      <c r="L2850" s="154"/>
      <c r="M2850" s="154" t="s">
        <v>4458</v>
      </c>
      <c r="N2850" s="163" t="s">
        <v>71</v>
      </c>
      <c r="O2850" s="164"/>
    </row>
    <row r="2851" s="97" customFormat="true" spans="1:15">
      <c r="A2851" s="124" t="s">
        <v>21</v>
      </c>
      <c r="B2851" s="124" t="s">
        <v>88</v>
      </c>
      <c r="C2851" s="127">
        <v>311400055</v>
      </c>
      <c r="D2851" s="126" t="s">
        <v>4459</v>
      </c>
      <c r="E2851" s="126"/>
      <c r="F2851" s="126"/>
      <c r="G2851" s="143" t="s">
        <v>28</v>
      </c>
      <c r="H2851" s="143">
        <v>260</v>
      </c>
      <c r="I2851" s="143">
        <v>260</v>
      </c>
      <c r="J2851" s="154"/>
      <c r="K2851" s="154"/>
      <c r="L2851" s="154"/>
      <c r="M2851" s="154" t="s">
        <v>4445</v>
      </c>
      <c r="N2851" s="163" t="s">
        <v>71</v>
      </c>
      <c r="O2851" s="164"/>
    </row>
    <row r="2852" s="97" customFormat="true" spans="1:15">
      <c r="A2852" s="124" t="s">
        <v>21</v>
      </c>
      <c r="B2852" s="124" t="s">
        <v>88</v>
      </c>
      <c r="C2852" s="127">
        <v>311400056</v>
      </c>
      <c r="D2852" s="126" t="s">
        <v>4460</v>
      </c>
      <c r="E2852" s="126"/>
      <c r="F2852" s="126"/>
      <c r="G2852" s="143" t="s">
        <v>28</v>
      </c>
      <c r="H2852" s="143">
        <v>130</v>
      </c>
      <c r="I2852" s="143">
        <v>130</v>
      </c>
      <c r="J2852" s="154"/>
      <c r="K2852" s="154"/>
      <c r="L2852" s="154"/>
      <c r="M2852" s="154" t="s">
        <v>4451</v>
      </c>
      <c r="N2852" s="163" t="s">
        <v>71</v>
      </c>
      <c r="O2852" s="164"/>
    </row>
    <row r="2853" s="97" customFormat="true" spans="1:15">
      <c r="A2853" s="124" t="s">
        <v>21</v>
      </c>
      <c r="B2853" s="124" t="s">
        <v>88</v>
      </c>
      <c r="C2853" s="127">
        <v>311400057</v>
      </c>
      <c r="D2853" s="126" t="s">
        <v>4461</v>
      </c>
      <c r="E2853" s="126"/>
      <c r="F2853" s="126"/>
      <c r="G2853" s="143" t="s">
        <v>85</v>
      </c>
      <c r="H2853" s="143">
        <v>220</v>
      </c>
      <c r="I2853" s="143">
        <v>220</v>
      </c>
      <c r="J2853" s="154"/>
      <c r="K2853" s="154"/>
      <c r="L2853" s="154"/>
      <c r="M2853" s="154"/>
      <c r="N2853" s="163" t="s">
        <v>51</v>
      </c>
      <c r="O2853" s="164"/>
    </row>
    <row r="2854" s="97" customFormat="true" spans="1:15">
      <c r="A2854" s="124" t="s">
        <v>21</v>
      </c>
      <c r="B2854" s="124" t="s">
        <v>88</v>
      </c>
      <c r="C2854" s="127">
        <v>311400058</v>
      </c>
      <c r="D2854" s="126" t="s">
        <v>4462</v>
      </c>
      <c r="E2854" s="126"/>
      <c r="F2854" s="126"/>
      <c r="G2854" s="143" t="s">
        <v>85</v>
      </c>
      <c r="H2854" s="143">
        <v>44</v>
      </c>
      <c r="I2854" s="143">
        <v>44</v>
      </c>
      <c r="J2854" s="154"/>
      <c r="K2854" s="154"/>
      <c r="L2854" s="154"/>
      <c r="M2854" s="154"/>
      <c r="N2854" s="163" t="s">
        <v>51</v>
      </c>
      <c r="O2854" s="164"/>
    </row>
    <row r="2855" s="97" customFormat="true" spans="1:15">
      <c r="A2855" s="124" t="s">
        <v>21</v>
      </c>
      <c r="B2855" s="124" t="s">
        <v>88</v>
      </c>
      <c r="C2855" s="127">
        <v>311400059</v>
      </c>
      <c r="D2855" s="126" t="s">
        <v>4463</v>
      </c>
      <c r="E2855" s="126"/>
      <c r="F2855" s="126"/>
      <c r="G2855" s="143" t="s">
        <v>85</v>
      </c>
      <c r="H2855" s="143">
        <v>33</v>
      </c>
      <c r="I2855" s="143">
        <v>33</v>
      </c>
      <c r="J2855" s="154"/>
      <c r="K2855" s="154"/>
      <c r="L2855" s="154"/>
      <c r="M2855" s="154"/>
      <c r="N2855" s="163" t="s">
        <v>51</v>
      </c>
      <c r="O2855" s="164"/>
    </row>
    <row r="2856" s="97" customFormat="true" ht="21" spans="1:15">
      <c r="A2856" s="124" t="s">
        <v>21</v>
      </c>
      <c r="B2856" s="124" t="s">
        <v>88</v>
      </c>
      <c r="C2856" s="127">
        <v>311400060</v>
      </c>
      <c r="D2856" s="126" t="s">
        <v>4464</v>
      </c>
      <c r="E2856" s="126"/>
      <c r="F2856" s="126"/>
      <c r="G2856" s="143" t="s">
        <v>470</v>
      </c>
      <c r="H2856" s="143">
        <v>25.5</v>
      </c>
      <c r="I2856" s="143">
        <v>25.5</v>
      </c>
      <c r="J2856" s="154"/>
      <c r="K2856" s="154"/>
      <c r="L2856" s="154"/>
      <c r="M2856" s="154"/>
      <c r="N2856" s="163" t="s">
        <v>51</v>
      </c>
      <c r="O2856" s="164"/>
    </row>
    <row r="2857" s="97" customFormat="true" ht="31.5" spans="1:15">
      <c r="A2857" s="124" t="s">
        <v>21</v>
      </c>
      <c r="B2857" s="124" t="s">
        <v>88</v>
      </c>
      <c r="C2857" s="127">
        <v>311400061</v>
      </c>
      <c r="D2857" s="125" t="s">
        <v>4465</v>
      </c>
      <c r="E2857" s="125"/>
      <c r="F2857" s="125"/>
      <c r="G2857" s="146" t="s">
        <v>4466</v>
      </c>
      <c r="H2857" s="146">
        <v>40</v>
      </c>
      <c r="I2857" s="146">
        <v>40</v>
      </c>
      <c r="J2857" s="154"/>
      <c r="K2857" s="154"/>
      <c r="L2857" s="154"/>
      <c r="M2857" s="165"/>
      <c r="N2857" s="163" t="s">
        <v>71</v>
      </c>
      <c r="O2857" s="164"/>
    </row>
    <row r="2858" s="97" customFormat="true" ht="21" spans="1:15">
      <c r="A2858" s="124" t="s">
        <v>23</v>
      </c>
      <c r="B2858" s="124" t="s">
        <v>88</v>
      </c>
      <c r="C2858" s="127">
        <v>311400062</v>
      </c>
      <c r="D2858" s="126" t="s">
        <v>4467</v>
      </c>
      <c r="E2858" s="126"/>
      <c r="F2858" s="126"/>
      <c r="G2858" s="143" t="s">
        <v>28</v>
      </c>
      <c r="H2858" s="143">
        <v>50</v>
      </c>
      <c r="I2858" s="143">
        <v>50</v>
      </c>
      <c r="J2858" s="154"/>
      <c r="K2858" s="154"/>
      <c r="L2858" s="154"/>
      <c r="M2858" s="154"/>
      <c r="N2858" s="163" t="s">
        <v>30</v>
      </c>
      <c r="O2858" s="164"/>
    </row>
    <row r="2859" s="97" customFormat="true" ht="21" spans="1:15">
      <c r="A2859" s="124" t="s">
        <v>228</v>
      </c>
      <c r="B2859" s="124" t="s">
        <v>88</v>
      </c>
      <c r="C2859" s="127">
        <v>311400063</v>
      </c>
      <c r="D2859" s="126" t="s">
        <v>4468</v>
      </c>
      <c r="E2859" s="126" t="s">
        <v>4469</v>
      </c>
      <c r="F2859" s="126" t="s">
        <v>2867</v>
      </c>
      <c r="G2859" s="143" t="s">
        <v>28</v>
      </c>
      <c r="H2859" s="143">
        <v>20</v>
      </c>
      <c r="I2859" s="143">
        <v>20</v>
      </c>
      <c r="J2859" s="154"/>
      <c r="K2859" s="154"/>
      <c r="L2859" s="154"/>
      <c r="M2859" s="154"/>
      <c r="N2859" s="163" t="s">
        <v>30</v>
      </c>
      <c r="O2859" s="164"/>
    </row>
    <row r="2860" s="97" customFormat="true" spans="1:15">
      <c r="A2860" s="124" t="s">
        <v>228</v>
      </c>
      <c r="B2860" s="124" t="s">
        <v>88</v>
      </c>
      <c r="C2860" s="127">
        <v>311400064</v>
      </c>
      <c r="D2860" s="126" t="s">
        <v>4470</v>
      </c>
      <c r="E2860" s="126" t="s">
        <v>4471</v>
      </c>
      <c r="F2860" s="126" t="s">
        <v>2867</v>
      </c>
      <c r="G2860" s="143" t="s">
        <v>968</v>
      </c>
      <c r="H2860" s="143">
        <v>300</v>
      </c>
      <c r="I2860" s="143">
        <v>300</v>
      </c>
      <c r="J2860" s="154"/>
      <c r="K2860" s="154"/>
      <c r="L2860" s="154"/>
      <c r="M2860" s="154"/>
      <c r="N2860" s="163" t="s">
        <v>30</v>
      </c>
      <c r="O2860" s="164"/>
    </row>
    <row r="2861" s="97" customFormat="true" spans="1:15">
      <c r="A2861" s="124" t="s">
        <v>228</v>
      </c>
      <c r="B2861" s="124" t="s">
        <v>88</v>
      </c>
      <c r="C2861" s="127">
        <v>311400065</v>
      </c>
      <c r="D2861" s="126" t="s">
        <v>4472</v>
      </c>
      <c r="E2861" s="126" t="s">
        <v>4473</v>
      </c>
      <c r="F2861" s="126"/>
      <c r="G2861" s="143" t="s">
        <v>28</v>
      </c>
      <c r="H2861" s="143">
        <v>30</v>
      </c>
      <c r="I2861" s="143">
        <v>30</v>
      </c>
      <c r="J2861" s="154"/>
      <c r="K2861" s="154"/>
      <c r="L2861" s="154"/>
      <c r="M2861" s="154" t="s">
        <v>4474</v>
      </c>
      <c r="N2861" s="163" t="s">
        <v>30</v>
      </c>
      <c r="O2861" s="164"/>
    </row>
    <row r="2862" s="97" customFormat="true" ht="61" customHeight="true" spans="1:15">
      <c r="A2862" s="124" t="s">
        <v>562</v>
      </c>
      <c r="B2862" s="124" t="s">
        <v>111</v>
      </c>
      <c r="C2862" s="127">
        <v>311400066</v>
      </c>
      <c r="D2862" s="126" t="s">
        <v>4475</v>
      </c>
      <c r="E2862" s="126" t="s">
        <v>4476</v>
      </c>
      <c r="F2862" s="126"/>
      <c r="G2862" s="143" t="s">
        <v>510</v>
      </c>
      <c r="H2862" s="143">
        <v>60</v>
      </c>
      <c r="I2862" s="143">
        <v>60</v>
      </c>
      <c r="J2862" s="154"/>
      <c r="K2862" s="154"/>
      <c r="L2862" s="154"/>
      <c r="M2862" s="154"/>
      <c r="N2862" s="163" t="s">
        <v>30</v>
      </c>
      <c r="O2862" s="164"/>
    </row>
    <row r="2863" s="97" customFormat="true" ht="69" customHeight="true" spans="1:15">
      <c r="A2863" s="124" t="s">
        <v>75</v>
      </c>
      <c r="B2863" s="124" t="s">
        <v>111</v>
      </c>
      <c r="C2863" s="127">
        <v>311400067</v>
      </c>
      <c r="D2863" s="126" t="s">
        <v>4477</v>
      </c>
      <c r="E2863" s="212" t="s">
        <v>4478</v>
      </c>
      <c r="F2863" s="126"/>
      <c r="G2863" s="143" t="s">
        <v>28</v>
      </c>
      <c r="H2863" s="143">
        <v>80</v>
      </c>
      <c r="I2863" s="143">
        <v>80</v>
      </c>
      <c r="J2863" s="154"/>
      <c r="K2863" s="154"/>
      <c r="L2863" s="154"/>
      <c r="M2863" s="154"/>
      <c r="N2863" s="163" t="s">
        <v>51</v>
      </c>
      <c r="O2863" s="164"/>
    </row>
    <row r="2864" s="97" customFormat="true" ht="63" spans="1:15">
      <c r="A2864" s="178" t="s">
        <v>364</v>
      </c>
      <c r="B2864" s="178" t="s">
        <v>88</v>
      </c>
      <c r="C2864" s="209">
        <v>311400068</v>
      </c>
      <c r="D2864" s="209" t="s">
        <v>4479</v>
      </c>
      <c r="E2864" s="200" t="s">
        <v>4480</v>
      </c>
      <c r="F2864" s="200" t="s">
        <v>4481</v>
      </c>
      <c r="G2864" s="214" t="s">
        <v>28</v>
      </c>
      <c r="H2864" s="215">
        <v>120</v>
      </c>
      <c r="I2864" s="215">
        <v>114</v>
      </c>
      <c r="J2864" s="215"/>
      <c r="K2864" s="215"/>
      <c r="L2864" s="215"/>
      <c r="M2864" s="200" t="s">
        <v>4482</v>
      </c>
      <c r="N2864" s="213" t="s">
        <v>51</v>
      </c>
      <c r="O2864" s="286"/>
    </row>
    <row r="2865" s="97" customFormat="true" spans="1:15">
      <c r="A2865" s="124" t="s">
        <v>244</v>
      </c>
      <c r="B2865" s="124" t="s">
        <v>111</v>
      </c>
      <c r="C2865" s="127" t="s">
        <v>4483</v>
      </c>
      <c r="D2865" s="126" t="s">
        <v>4484</v>
      </c>
      <c r="E2865" s="126"/>
      <c r="F2865" s="126"/>
      <c r="G2865" s="143" t="s">
        <v>28</v>
      </c>
      <c r="H2865" s="143">
        <v>20</v>
      </c>
      <c r="I2865" s="143">
        <v>20</v>
      </c>
      <c r="J2865" s="154"/>
      <c r="K2865" s="154"/>
      <c r="L2865" s="154"/>
      <c r="M2865" s="154"/>
      <c r="N2865" s="163" t="s">
        <v>71</v>
      </c>
      <c r="O2865" s="164"/>
    </row>
    <row r="2866" s="97" customFormat="true" spans="1:15">
      <c r="A2866" s="124" t="s">
        <v>21</v>
      </c>
      <c r="B2866" s="124"/>
      <c r="C2866" s="127">
        <v>3115</v>
      </c>
      <c r="D2866" s="126" t="s">
        <v>4485</v>
      </c>
      <c r="E2866" s="126"/>
      <c r="F2866" s="126"/>
      <c r="G2866" s="143"/>
      <c r="H2866" s="143" t="s">
        <v>20</v>
      </c>
      <c r="I2866" s="143" t="s">
        <v>20</v>
      </c>
      <c r="J2866" s="154"/>
      <c r="K2866" s="154"/>
      <c r="L2866" s="154"/>
      <c r="M2866" s="154"/>
      <c r="N2866" s="163" t="s">
        <v>20</v>
      </c>
      <c r="O2866" s="164"/>
    </row>
    <row r="2867" s="97" customFormat="true" ht="21" spans="1:15">
      <c r="A2867" s="132" t="s">
        <v>67</v>
      </c>
      <c r="B2867" s="124" t="s">
        <v>111</v>
      </c>
      <c r="C2867" s="127">
        <v>311501001</v>
      </c>
      <c r="D2867" s="126" t="s">
        <v>4486</v>
      </c>
      <c r="E2867" s="126"/>
      <c r="F2867" s="126"/>
      <c r="G2867" s="143"/>
      <c r="H2867" s="143"/>
      <c r="I2867" s="143"/>
      <c r="J2867" s="154"/>
      <c r="K2867" s="154"/>
      <c r="L2867" s="154"/>
      <c r="M2867" s="235" t="s">
        <v>166</v>
      </c>
      <c r="N2867" s="163"/>
      <c r="O2867" s="164"/>
    </row>
    <row r="2868" s="97" customFormat="true" ht="21" spans="1:15">
      <c r="A2868" s="132" t="s">
        <v>67</v>
      </c>
      <c r="B2868" s="124" t="s">
        <v>111</v>
      </c>
      <c r="C2868" s="127">
        <v>311501002</v>
      </c>
      <c r="D2868" s="126" t="s">
        <v>4487</v>
      </c>
      <c r="E2868" s="126"/>
      <c r="F2868" s="126"/>
      <c r="G2868" s="143"/>
      <c r="H2868" s="143"/>
      <c r="I2868" s="143"/>
      <c r="J2868" s="154"/>
      <c r="K2868" s="154"/>
      <c r="L2868" s="154"/>
      <c r="M2868" s="235" t="s">
        <v>166</v>
      </c>
      <c r="N2868" s="163"/>
      <c r="O2868" s="164"/>
    </row>
    <row r="2869" s="97" customFormat="true" ht="21" spans="1:15">
      <c r="A2869" s="132" t="s">
        <v>67</v>
      </c>
      <c r="B2869" s="124" t="s">
        <v>111</v>
      </c>
      <c r="C2869" s="127">
        <v>311501003</v>
      </c>
      <c r="D2869" s="126" t="s">
        <v>4488</v>
      </c>
      <c r="E2869" s="126"/>
      <c r="F2869" s="126"/>
      <c r="G2869" s="143"/>
      <c r="H2869" s="143"/>
      <c r="I2869" s="143"/>
      <c r="J2869" s="154"/>
      <c r="K2869" s="154"/>
      <c r="L2869" s="154"/>
      <c r="M2869" s="235" t="s">
        <v>166</v>
      </c>
      <c r="N2869" s="163"/>
      <c r="O2869" s="164"/>
    </row>
    <row r="2870" s="97" customFormat="true" spans="1:15">
      <c r="A2870" s="124" t="s">
        <v>21</v>
      </c>
      <c r="B2870" s="124"/>
      <c r="C2870" s="127">
        <v>311502</v>
      </c>
      <c r="D2870" s="126" t="s">
        <v>4489</v>
      </c>
      <c r="E2870" s="126"/>
      <c r="F2870" s="126"/>
      <c r="G2870" s="143"/>
      <c r="H2870" s="143" t="s">
        <v>20</v>
      </c>
      <c r="I2870" s="143" t="s">
        <v>20</v>
      </c>
      <c r="J2870" s="154"/>
      <c r="K2870" s="154"/>
      <c r="L2870" s="154"/>
      <c r="M2870" s="154"/>
      <c r="N2870" s="163" t="s">
        <v>20</v>
      </c>
      <c r="O2870" s="164"/>
    </row>
    <row r="2871" s="97" customFormat="true" ht="21" spans="1:15">
      <c r="A2871" s="132" t="s">
        <v>67</v>
      </c>
      <c r="B2871" s="124" t="s">
        <v>111</v>
      </c>
      <c r="C2871" s="127">
        <v>311502001</v>
      </c>
      <c r="D2871" s="126" t="s">
        <v>4490</v>
      </c>
      <c r="E2871" s="126"/>
      <c r="F2871" s="126"/>
      <c r="G2871" s="143"/>
      <c r="H2871" s="143"/>
      <c r="I2871" s="143"/>
      <c r="J2871" s="154"/>
      <c r="K2871" s="154"/>
      <c r="L2871" s="154"/>
      <c r="M2871" s="235" t="s">
        <v>166</v>
      </c>
      <c r="N2871" s="163"/>
      <c r="O2871" s="164"/>
    </row>
    <row r="2872" s="97" customFormat="true" spans="1:15">
      <c r="A2872" s="124" t="s">
        <v>21</v>
      </c>
      <c r="B2872" s="124" t="s">
        <v>111</v>
      </c>
      <c r="C2872" s="127">
        <v>311502002</v>
      </c>
      <c r="D2872" s="126" t="s">
        <v>4491</v>
      </c>
      <c r="E2872" s="126" t="s">
        <v>4492</v>
      </c>
      <c r="F2872" s="126"/>
      <c r="G2872" s="143" t="s">
        <v>28</v>
      </c>
      <c r="H2872" s="143">
        <v>66</v>
      </c>
      <c r="I2872" s="143">
        <v>66</v>
      </c>
      <c r="J2872" s="154"/>
      <c r="K2872" s="154"/>
      <c r="L2872" s="154"/>
      <c r="M2872" s="154"/>
      <c r="N2872" s="163" t="s">
        <v>71</v>
      </c>
      <c r="O2872" s="164"/>
    </row>
    <row r="2873" s="97" customFormat="true" spans="1:15">
      <c r="A2873" s="124" t="s">
        <v>21</v>
      </c>
      <c r="B2873" s="124" t="s">
        <v>111</v>
      </c>
      <c r="C2873" s="127">
        <v>311502003</v>
      </c>
      <c r="D2873" s="126" t="s">
        <v>4493</v>
      </c>
      <c r="E2873" s="126"/>
      <c r="F2873" s="126"/>
      <c r="G2873" s="143" t="s">
        <v>28</v>
      </c>
      <c r="H2873" s="143">
        <v>44</v>
      </c>
      <c r="I2873" s="143">
        <v>44</v>
      </c>
      <c r="J2873" s="154"/>
      <c r="K2873" s="154"/>
      <c r="L2873" s="154"/>
      <c r="M2873" s="154"/>
      <c r="N2873" s="163" t="s">
        <v>71</v>
      </c>
      <c r="O2873" s="164"/>
    </row>
    <row r="2874" s="97" customFormat="true" spans="1:15">
      <c r="A2874" s="124" t="s">
        <v>21</v>
      </c>
      <c r="B2874" s="124" t="s">
        <v>111</v>
      </c>
      <c r="C2874" s="127">
        <v>311502004</v>
      </c>
      <c r="D2874" s="126" t="s">
        <v>4494</v>
      </c>
      <c r="E2874" s="126" t="s">
        <v>4495</v>
      </c>
      <c r="F2874" s="126"/>
      <c r="G2874" s="143" t="s">
        <v>28</v>
      </c>
      <c r="H2874" s="143">
        <v>52</v>
      </c>
      <c r="I2874" s="143">
        <v>52</v>
      </c>
      <c r="J2874" s="154"/>
      <c r="K2874" s="154"/>
      <c r="L2874" s="154"/>
      <c r="M2874" s="154"/>
      <c r="N2874" s="163" t="s">
        <v>71</v>
      </c>
      <c r="O2874" s="164"/>
    </row>
    <row r="2875" s="97" customFormat="true" spans="1:15">
      <c r="A2875" s="124" t="s">
        <v>21</v>
      </c>
      <c r="B2875" s="124" t="s">
        <v>111</v>
      </c>
      <c r="C2875" s="127">
        <v>311502005</v>
      </c>
      <c r="D2875" s="126" t="s">
        <v>4496</v>
      </c>
      <c r="E2875" s="126"/>
      <c r="F2875" s="126"/>
      <c r="G2875" s="143" t="s">
        <v>28</v>
      </c>
      <c r="H2875" s="143">
        <v>100</v>
      </c>
      <c r="I2875" s="143">
        <v>100</v>
      </c>
      <c r="J2875" s="154"/>
      <c r="K2875" s="154"/>
      <c r="L2875" s="154"/>
      <c r="M2875" s="154"/>
      <c r="N2875" s="163" t="s">
        <v>30</v>
      </c>
      <c r="O2875" s="164"/>
    </row>
    <row r="2876" s="97" customFormat="true" ht="21" spans="1:15">
      <c r="A2876" s="124" t="s">
        <v>21</v>
      </c>
      <c r="B2876" s="124" t="s">
        <v>111</v>
      </c>
      <c r="C2876" s="127">
        <v>311502006</v>
      </c>
      <c r="D2876" s="126" t="s">
        <v>4497</v>
      </c>
      <c r="E2876" s="126"/>
      <c r="F2876" s="126" t="s">
        <v>4498</v>
      </c>
      <c r="G2876" s="143" t="s">
        <v>28</v>
      </c>
      <c r="H2876" s="143">
        <v>600</v>
      </c>
      <c r="I2876" s="143">
        <v>600</v>
      </c>
      <c r="J2876" s="154"/>
      <c r="K2876" s="154"/>
      <c r="L2876" s="154"/>
      <c r="M2876" s="154"/>
      <c r="N2876" s="163" t="s">
        <v>30</v>
      </c>
      <c r="O2876" s="164"/>
    </row>
    <row r="2877" s="97" customFormat="true" spans="1:15">
      <c r="A2877" s="124" t="s">
        <v>21</v>
      </c>
      <c r="B2877" s="124" t="s">
        <v>111</v>
      </c>
      <c r="C2877" s="127">
        <v>311502007</v>
      </c>
      <c r="D2877" s="126" t="s">
        <v>4499</v>
      </c>
      <c r="E2877" s="126" t="s">
        <v>4142</v>
      </c>
      <c r="F2877" s="126"/>
      <c r="G2877" s="143" t="s">
        <v>28</v>
      </c>
      <c r="H2877" s="143">
        <v>33</v>
      </c>
      <c r="I2877" s="143">
        <v>33</v>
      </c>
      <c r="J2877" s="154"/>
      <c r="K2877" s="154"/>
      <c r="L2877" s="154"/>
      <c r="M2877" s="154"/>
      <c r="N2877" s="163" t="s">
        <v>71</v>
      </c>
      <c r="O2877" s="164"/>
    </row>
    <row r="2878" s="97" customFormat="true" spans="1:15">
      <c r="A2878" s="124" t="s">
        <v>21</v>
      </c>
      <c r="B2878" s="124" t="s">
        <v>88</v>
      </c>
      <c r="C2878" s="127">
        <v>311502008</v>
      </c>
      <c r="D2878" s="126" t="s">
        <v>4500</v>
      </c>
      <c r="E2878" s="126" t="s">
        <v>4492</v>
      </c>
      <c r="F2878" s="126"/>
      <c r="G2878" s="143" t="s">
        <v>28</v>
      </c>
      <c r="H2878" s="143">
        <v>55</v>
      </c>
      <c r="I2878" s="143">
        <v>55</v>
      </c>
      <c r="J2878" s="154"/>
      <c r="K2878" s="154"/>
      <c r="L2878" s="154"/>
      <c r="M2878" s="154"/>
      <c r="N2878" s="163" t="s">
        <v>71</v>
      </c>
      <c r="O2878" s="164"/>
    </row>
    <row r="2879" s="97" customFormat="true" ht="63" spans="1:15">
      <c r="A2879" s="124" t="s">
        <v>75</v>
      </c>
      <c r="B2879" s="124" t="s">
        <v>88</v>
      </c>
      <c r="C2879" s="127">
        <v>311502009</v>
      </c>
      <c r="D2879" s="126" t="s">
        <v>4501</v>
      </c>
      <c r="E2879" s="126" t="s">
        <v>4502</v>
      </c>
      <c r="F2879" s="126"/>
      <c r="G2879" s="143" t="s">
        <v>28</v>
      </c>
      <c r="H2879" s="143">
        <v>143</v>
      </c>
      <c r="I2879" s="143">
        <v>143</v>
      </c>
      <c r="J2879" s="154"/>
      <c r="K2879" s="154"/>
      <c r="L2879" s="154"/>
      <c r="M2879" s="154"/>
      <c r="N2879" s="163" t="s">
        <v>71</v>
      </c>
      <c r="O2879" s="164"/>
    </row>
    <row r="2880" s="97" customFormat="true" spans="1:15">
      <c r="A2880" s="124" t="s">
        <v>21</v>
      </c>
      <c r="B2880" s="124"/>
      <c r="C2880" s="127">
        <v>311503</v>
      </c>
      <c r="D2880" s="126" t="s">
        <v>4503</v>
      </c>
      <c r="E2880" s="126"/>
      <c r="F2880" s="126"/>
      <c r="G2880" s="143"/>
      <c r="H2880" s="143" t="s">
        <v>20</v>
      </c>
      <c r="I2880" s="143" t="s">
        <v>20</v>
      </c>
      <c r="J2880" s="154"/>
      <c r="K2880" s="154"/>
      <c r="L2880" s="154"/>
      <c r="M2880" s="154"/>
      <c r="N2880" s="163" t="s">
        <v>20</v>
      </c>
      <c r="O2880" s="164"/>
    </row>
    <row r="2881" s="97" customFormat="true" ht="21" spans="1:15">
      <c r="A2881" s="124" t="s">
        <v>21</v>
      </c>
      <c r="B2881" s="124" t="s">
        <v>111</v>
      </c>
      <c r="C2881" s="127">
        <v>311503001</v>
      </c>
      <c r="D2881" s="126" t="s">
        <v>4504</v>
      </c>
      <c r="E2881" s="126"/>
      <c r="F2881" s="126"/>
      <c r="G2881" s="143" t="s">
        <v>85</v>
      </c>
      <c r="H2881" s="143">
        <v>8</v>
      </c>
      <c r="I2881" s="143">
        <v>8</v>
      </c>
      <c r="J2881" s="154"/>
      <c r="K2881" s="154"/>
      <c r="L2881" s="154"/>
      <c r="M2881" s="154"/>
      <c r="N2881" s="163" t="s">
        <v>71</v>
      </c>
      <c r="O2881" s="164"/>
    </row>
    <row r="2882" s="97" customFormat="true" spans="1:15">
      <c r="A2882" s="124" t="s">
        <v>82</v>
      </c>
      <c r="B2882" s="124" t="s">
        <v>111</v>
      </c>
      <c r="C2882" s="127">
        <v>311503002</v>
      </c>
      <c r="D2882" s="126" t="s">
        <v>4505</v>
      </c>
      <c r="E2882" s="126" t="s">
        <v>4506</v>
      </c>
      <c r="F2882" s="126"/>
      <c r="G2882" s="143" t="s">
        <v>28</v>
      </c>
      <c r="H2882" s="143">
        <v>44</v>
      </c>
      <c r="I2882" s="143">
        <v>44</v>
      </c>
      <c r="J2882" s="154"/>
      <c r="K2882" s="154"/>
      <c r="L2882" s="154"/>
      <c r="M2882" s="154"/>
      <c r="N2882" s="163" t="s">
        <v>71</v>
      </c>
      <c r="O2882" s="164"/>
    </row>
    <row r="2883" s="97" customFormat="true" ht="84" spans="1:15">
      <c r="A2883" s="124" t="s">
        <v>287</v>
      </c>
      <c r="B2883" s="124" t="s">
        <v>88</v>
      </c>
      <c r="C2883" s="127">
        <v>311503003</v>
      </c>
      <c r="D2883" s="126" t="s">
        <v>4507</v>
      </c>
      <c r="E2883" s="126" t="s">
        <v>4508</v>
      </c>
      <c r="F2883" s="126" t="s">
        <v>20</v>
      </c>
      <c r="G2883" s="143" t="s">
        <v>108</v>
      </c>
      <c r="H2883" s="143">
        <v>3</v>
      </c>
      <c r="I2883" s="143">
        <v>3</v>
      </c>
      <c r="J2883" s="154"/>
      <c r="K2883" s="154"/>
      <c r="L2883" s="154"/>
      <c r="M2883" s="154" t="s">
        <v>4509</v>
      </c>
      <c r="N2883" s="163" t="s">
        <v>71</v>
      </c>
      <c r="O2883" s="164"/>
    </row>
    <row r="2884" s="97" customFormat="true" spans="1:15">
      <c r="A2884" s="124" t="s">
        <v>21</v>
      </c>
      <c r="B2884" s="124" t="s">
        <v>88</v>
      </c>
      <c r="C2884" s="127">
        <v>311503004</v>
      </c>
      <c r="D2884" s="126" t="s">
        <v>4510</v>
      </c>
      <c r="E2884" s="126"/>
      <c r="F2884" s="126"/>
      <c r="G2884" s="143" t="s">
        <v>28</v>
      </c>
      <c r="H2884" s="143">
        <v>43</v>
      </c>
      <c r="I2884" s="143">
        <v>43</v>
      </c>
      <c r="J2884" s="154"/>
      <c r="K2884" s="154"/>
      <c r="L2884" s="154"/>
      <c r="M2884" s="154"/>
      <c r="N2884" s="163" t="s">
        <v>71</v>
      </c>
      <c r="O2884" s="164"/>
    </row>
    <row r="2885" s="97" customFormat="true" ht="21" spans="1:15">
      <c r="A2885" s="124" t="s">
        <v>21</v>
      </c>
      <c r="B2885" s="124" t="s">
        <v>88</v>
      </c>
      <c r="C2885" s="127">
        <v>311503005</v>
      </c>
      <c r="D2885" s="126" t="s">
        <v>4511</v>
      </c>
      <c r="E2885" s="126"/>
      <c r="F2885" s="126"/>
      <c r="G2885" s="143" t="s">
        <v>28</v>
      </c>
      <c r="H2885" s="143">
        <v>220</v>
      </c>
      <c r="I2885" s="143">
        <v>220</v>
      </c>
      <c r="J2885" s="154"/>
      <c r="K2885" s="154"/>
      <c r="L2885" s="154"/>
      <c r="M2885" s="154"/>
      <c r="N2885" s="163" t="s">
        <v>51</v>
      </c>
      <c r="O2885" s="164"/>
    </row>
    <row r="2886" s="97" customFormat="true" ht="21" spans="1:15">
      <c r="A2886" s="124" t="s">
        <v>21</v>
      </c>
      <c r="B2886" s="124" t="s">
        <v>88</v>
      </c>
      <c r="C2886" s="127">
        <v>311503006</v>
      </c>
      <c r="D2886" s="126" t="s">
        <v>4512</v>
      </c>
      <c r="E2886" s="126"/>
      <c r="F2886" s="126"/>
      <c r="G2886" s="143" t="s">
        <v>28</v>
      </c>
      <c r="H2886" s="143">
        <v>39</v>
      </c>
      <c r="I2886" s="143">
        <v>39</v>
      </c>
      <c r="J2886" s="154"/>
      <c r="K2886" s="154"/>
      <c r="L2886" s="154"/>
      <c r="M2886" s="154"/>
      <c r="N2886" s="163" t="s">
        <v>71</v>
      </c>
      <c r="O2886" s="164"/>
    </row>
    <row r="2887" s="97" customFormat="true" ht="21" spans="1:15">
      <c r="A2887" s="124" t="s">
        <v>21</v>
      </c>
      <c r="B2887" s="124" t="s">
        <v>88</v>
      </c>
      <c r="C2887" s="127">
        <v>311503007</v>
      </c>
      <c r="D2887" s="126" t="s">
        <v>4513</v>
      </c>
      <c r="E2887" s="126" t="s">
        <v>4514</v>
      </c>
      <c r="F2887" s="126"/>
      <c r="G2887" s="143" t="s">
        <v>28</v>
      </c>
      <c r="H2887" s="143">
        <v>52</v>
      </c>
      <c r="I2887" s="143">
        <v>52</v>
      </c>
      <c r="J2887" s="154"/>
      <c r="K2887" s="154"/>
      <c r="L2887" s="154"/>
      <c r="M2887" s="154"/>
      <c r="N2887" s="163" t="s">
        <v>71</v>
      </c>
      <c r="O2887" s="164"/>
    </row>
    <row r="2888" s="97" customFormat="true" spans="1:15">
      <c r="A2888" s="124" t="s">
        <v>21</v>
      </c>
      <c r="B2888" s="124" t="s">
        <v>88</v>
      </c>
      <c r="C2888" s="127">
        <v>311503008</v>
      </c>
      <c r="D2888" s="125" t="s">
        <v>4515</v>
      </c>
      <c r="E2888" s="125"/>
      <c r="F2888" s="125"/>
      <c r="G2888" s="146" t="s">
        <v>28</v>
      </c>
      <c r="H2888" s="146">
        <v>34</v>
      </c>
      <c r="I2888" s="146">
        <v>34</v>
      </c>
      <c r="J2888" s="154"/>
      <c r="K2888" s="154"/>
      <c r="L2888" s="154"/>
      <c r="M2888" s="165"/>
      <c r="N2888" s="163" t="s">
        <v>71</v>
      </c>
      <c r="O2888" s="164"/>
    </row>
    <row r="2889" s="97" customFormat="true" spans="1:15">
      <c r="A2889" s="124" t="s">
        <v>21</v>
      </c>
      <c r="B2889" s="124" t="s">
        <v>88</v>
      </c>
      <c r="C2889" s="127">
        <v>311503009</v>
      </c>
      <c r="D2889" s="125" t="s">
        <v>4516</v>
      </c>
      <c r="E2889" s="125" t="s">
        <v>4142</v>
      </c>
      <c r="F2889" s="125"/>
      <c r="G2889" s="146" t="s">
        <v>28</v>
      </c>
      <c r="H2889" s="146">
        <v>44</v>
      </c>
      <c r="I2889" s="146">
        <v>44</v>
      </c>
      <c r="J2889" s="154"/>
      <c r="K2889" s="154"/>
      <c r="L2889" s="154"/>
      <c r="M2889" s="165"/>
      <c r="N2889" s="163" t="s">
        <v>71</v>
      </c>
      <c r="O2889" s="164"/>
    </row>
    <row r="2890" s="97" customFormat="true" spans="1:15">
      <c r="A2890" s="124" t="s">
        <v>21</v>
      </c>
      <c r="B2890" s="124" t="s">
        <v>88</v>
      </c>
      <c r="C2890" s="127">
        <v>311503010</v>
      </c>
      <c r="D2890" s="126" t="s">
        <v>4517</v>
      </c>
      <c r="E2890" s="126" t="s">
        <v>4518</v>
      </c>
      <c r="F2890" s="126"/>
      <c r="G2890" s="143" t="s">
        <v>28</v>
      </c>
      <c r="H2890" s="143">
        <v>15</v>
      </c>
      <c r="I2890" s="143">
        <v>15</v>
      </c>
      <c r="J2890" s="154"/>
      <c r="K2890" s="154"/>
      <c r="L2890" s="154"/>
      <c r="M2890" s="154"/>
      <c r="N2890" s="163" t="s">
        <v>71</v>
      </c>
      <c r="O2890" s="164"/>
    </row>
    <row r="2891" s="97" customFormat="true" spans="1:15">
      <c r="A2891" s="124" t="s">
        <v>21</v>
      </c>
      <c r="B2891" s="124" t="s">
        <v>88</v>
      </c>
      <c r="C2891" s="127">
        <v>311503011</v>
      </c>
      <c r="D2891" s="126" t="s">
        <v>4519</v>
      </c>
      <c r="E2891" s="126"/>
      <c r="F2891" s="126"/>
      <c r="G2891" s="143" t="s">
        <v>28</v>
      </c>
      <c r="H2891" s="143">
        <v>13</v>
      </c>
      <c r="I2891" s="143">
        <v>13</v>
      </c>
      <c r="J2891" s="154"/>
      <c r="K2891" s="154"/>
      <c r="L2891" s="154"/>
      <c r="M2891" s="154"/>
      <c r="N2891" s="163" t="s">
        <v>71</v>
      </c>
      <c r="O2891" s="164"/>
    </row>
    <row r="2892" s="97" customFormat="true" spans="1:15">
      <c r="A2892" s="124" t="s">
        <v>21</v>
      </c>
      <c r="B2892" s="124" t="s">
        <v>88</v>
      </c>
      <c r="C2892" s="127">
        <v>311503012</v>
      </c>
      <c r="D2892" s="126" t="s">
        <v>4520</v>
      </c>
      <c r="E2892" s="126" t="s">
        <v>4521</v>
      </c>
      <c r="F2892" s="126"/>
      <c r="G2892" s="143" t="s">
        <v>28</v>
      </c>
      <c r="H2892" s="143">
        <v>15</v>
      </c>
      <c r="I2892" s="143">
        <v>15</v>
      </c>
      <c r="J2892" s="154"/>
      <c r="K2892" s="154"/>
      <c r="L2892" s="154"/>
      <c r="M2892" s="154"/>
      <c r="N2892" s="163" t="s">
        <v>71</v>
      </c>
      <c r="O2892" s="164"/>
    </row>
    <row r="2893" s="97" customFormat="true" spans="1:15">
      <c r="A2893" s="124" t="s">
        <v>21</v>
      </c>
      <c r="B2893" s="124" t="s">
        <v>88</v>
      </c>
      <c r="C2893" s="127">
        <v>311503013</v>
      </c>
      <c r="D2893" s="126" t="s">
        <v>4522</v>
      </c>
      <c r="E2893" s="126" t="s">
        <v>4142</v>
      </c>
      <c r="F2893" s="126"/>
      <c r="G2893" s="143" t="s">
        <v>28</v>
      </c>
      <c r="H2893" s="143">
        <v>15</v>
      </c>
      <c r="I2893" s="143">
        <v>15</v>
      </c>
      <c r="J2893" s="154"/>
      <c r="K2893" s="154"/>
      <c r="L2893" s="154"/>
      <c r="M2893" s="154"/>
      <c r="N2893" s="163" t="s">
        <v>71</v>
      </c>
      <c r="O2893" s="164"/>
    </row>
    <row r="2894" s="97" customFormat="true" spans="1:15">
      <c r="A2894" s="124" t="s">
        <v>21</v>
      </c>
      <c r="B2894" s="124" t="s">
        <v>88</v>
      </c>
      <c r="C2894" s="127">
        <v>311503014</v>
      </c>
      <c r="D2894" s="125" t="s">
        <v>4523</v>
      </c>
      <c r="E2894" s="125" t="s">
        <v>4524</v>
      </c>
      <c r="F2894" s="125"/>
      <c r="G2894" s="146" t="s">
        <v>28</v>
      </c>
      <c r="H2894" s="146">
        <v>78</v>
      </c>
      <c r="I2894" s="146">
        <v>78</v>
      </c>
      <c r="J2894" s="154"/>
      <c r="K2894" s="154"/>
      <c r="L2894" s="154"/>
      <c r="M2894" s="165"/>
      <c r="N2894" s="163" t="s">
        <v>71</v>
      </c>
      <c r="O2894" s="164"/>
    </row>
    <row r="2895" s="97" customFormat="true" spans="1:15">
      <c r="A2895" s="124" t="s">
        <v>21</v>
      </c>
      <c r="B2895" s="124" t="s">
        <v>88</v>
      </c>
      <c r="C2895" s="127">
        <v>311503015</v>
      </c>
      <c r="D2895" s="126" t="s">
        <v>4525</v>
      </c>
      <c r="E2895" s="126"/>
      <c r="F2895" s="126"/>
      <c r="G2895" s="143" t="s">
        <v>85</v>
      </c>
      <c r="H2895" s="143">
        <v>3</v>
      </c>
      <c r="I2895" s="143">
        <v>3</v>
      </c>
      <c r="J2895" s="154"/>
      <c r="K2895" s="154"/>
      <c r="L2895" s="154"/>
      <c r="M2895" s="154"/>
      <c r="N2895" s="163" t="s">
        <v>30</v>
      </c>
      <c r="O2895" s="164"/>
    </row>
    <row r="2896" s="97" customFormat="true" spans="1:15">
      <c r="A2896" s="124" t="s">
        <v>21</v>
      </c>
      <c r="B2896" s="124" t="s">
        <v>88</v>
      </c>
      <c r="C2896" s="127">
        <v>311503016</v>
      </c>
      <c r="D2896" s="126" t="s">
        <v>4526</v>
      </c>
      <c r="E2896" s="126" t="s">
        <v>4527</v>
      </c>
      <c r="F2896" s="126"/>
      <c r="G2896" s="143" t="s">
        <v>28</v>
      </c>
      <c r="H2896" s="143">
        <v>10</v>
      </c>
      <c r="I2896" s="143">
        <v>10</v>
      </c>
      <c r="J2896" s="154"/>
      <c r="K2896" s="154"/>
      <c r="L2896" s="154"/>
      <c r="M2896" s="154"/>
      <c r="N2896" s="163" t="s">
        <v>30</v>
      </c>
      <c r="O2896" s="164"/>
    </row>
    <row r="2897" s="97" customFormat="true" spans="1:15">
      <c r="A2897" s="124" t="s">
        <v>21</v>
      </c>
      <c r="B2897" s="124" t="s">
        <v>88</v>
      </c>
      <c r="C2897" s="127">
        <v>311503017</v>
      </c>
      <c r="D2897" s="126" t="s">
        <v>4528</v>
      </c>
      <c r="E2897" s="126" t="s">
        <v>4529</v>
      </c>
      <c r="F2897" s="126"/>
      <c r="G2897" s="143" t="s">
        <v>28</v>
      </c>
      <c r="H2897" s="143">
        <v>7</v>
      </c>
      <c r="I2897" s="143">
        <v>7</v>
      </c>
      <c r="J2897" s="154"/>
      <c r="K2897" s="154"/>
      <c r="L2897" s="154"/>
      <c r="M2897" s="154"/>
      <c r="N2897" s="163" t="s">
        <v>30</v>
      </c>
      <c r="O2897" s="164"/>
    </row>
    <row r="2898" s="97" customFormat="true" spans="1:15">
      <c r="A2898" s="124" t="s">
        <v>21</v>
      </c>
      <c r="B2898" s="124" t="s">
        <v>88</v>
      </c>
      <c r="C2898" s="127">
        <v>311503018</v>
      </c>
      <c r="D2898" s="126" t="s">
        <v>4530</v>
      </c>
      <c r="E2898" s="126"/>
      <c r="F2898" s="126"/>
      <c r="G2898" s="143" t="s">
        <v>28</v>
      </c>
      <c r="H2898" s="143">
        <v>26</v>
      </c>
      <c r="I2898" s="143">
        <v>26</v>
      </c>
      <c r="J2898" s="154"/>
      <c r="K2898" s="154"/>
      <c r="L2898" s="154"/>
      <c r="M2898" s="154"/>
      <c r="N2898" s="163" t="s">
        <v>51</v>
      </c>
      <c r="O2898" s="164"/>
    </row>
    <row r="2899" s="97" customFormat="true" spans="1:15">
      <c r="A2899" s="124" t="s">
        <v>21</v>
      </c>
      <c r="B2899" s="124" t="s">
        <v>88</v>
      </c>
      <c r="C2899" s="127">
        <v>311503019</v>
      </c>
      <c r="D2899" s="126" t="s">
        <v>4531</v>
      </c>
      <c r="E2899" s="126"/>
      <c r="F2899" s="126"/>
      <c r="G2899" s="143" t="s">
        <v>28</v>
      </c>
      <c r="H2899" s="143">
        <v>12</v>
      </c>
      <c r="I2899" s="143">
        <v>12</v>
      </c>
      <c r="J2899" s="154"/>
      <c r="K2899" s="154"/>
      <c r="L2899" s="154"/>
      <c r="M2899" s="154"/>
      <c r="N2899" s="163" t="s">
        <v>30</v>
      </c>
      <c r="O2899" s="164"/>
    </row>
    <row r="2900" s="97" customFormat="true" spans="1:15">
      <c r="A2900" s="124" t="s">
        <v>21</v>
      </c>
      <c r="B2900" s="124" t="s">
        <v>88</v>
      </c>
      <c r="C2900" s="127">
        <v>311503020</v>
      </c>
      <c r="D2900" s="126" t="s">
        <v>4532</v>
      </c>
      <c r="E2900" s="126"/>
      <c r="F2900" s="126"/>
      <c r="G2900" s="143" t="s">
        <v>28</v>
      </c>
      <c r="H2900" s="143">
        <v>12</v>
      </c>
      <c r="I2900" s="143">
        <v>12</v>
      </c>
      <c r="J2900" s="154"/>
      <c r="K2900" s="154"/>
      <c r="L2900" s="154"/>
      <c r="M2900" s="154"/>
      <c r="N2900" s="163" t="s">
        <v>30</v>
      </c>
      <c r="O2900" s="164"/>
    </row>
    <row r="2901" s="97" customFormat="true" spans="1:15">
      <c r="A2901" s="124" t="s">
        <v>21</v>
      </c>
      <c r="B2901" s="124" t="s">
        <v>88</v>
      </c>
      <c r="C2901" s="127">
        <v>311503021</v>
      </c>
      <c r="D2901" s="126" t="s">
        <v>4533</v>
      </c>
      <c r="E2901" s="126" t="s">
        <v>4529</v>
      </c>
      <c r="F2901" s="126"/>
      <c r="G2901" s="143" t="s">
        <v>28</v>
      </c>
      <c r="H2901" s="143">
        <v>12</v>
      </c>
      <c r="I2901" s="143">
        <v>12</v>
      </c>
      <c r="J2901" s="154"/>
      <c r="K2901" s="154"/>
      <c r="L2901" s="154"/>
      <c r="M2901" s="154"/>
      <c r="N2901" s="163" t="s">
        <v>30</v>
      </c>
      <c r="O2901" s="164"/>
    </row>
    <row r="2902" s="97" customFormat="true" spans="1:15">
      <c r="A2902" s="124" t="s">
        <v>21</v>
      </c>
      <c r="B2902" s="124" t="s">
        <v>88</v>
      </c>
      <c r="C2902" s="127">
        <v>311503022</v>
      </c>
      <c r="D2902" s="125" t="s">
        <v>4534</v>
      </c>
      <c r="E2902" s="125" t="s">
        <v>4535</v>
      </c>
      <c r="F2902" s="125"/>
      <c r="G2902" s="146" t="s">
        <v>28</v>
      </c>
      <c r="H2902" s="146">
        <v>90</v>
      </c>
      <c r="I2902" s="146">
        <v>90</v>
      </c>
      <c r="J2902" s="154"/>
      <c r="K2902" s="154"/>
      <c r="L2902" s="154"/>
      <c r="M2902" s="165"/>
      <c r="N2902" s="163" t="s">
        <v>30</v>
      </c>
      <c r="O2902" s="164"/>
    </row>
    <row r="2903" s="97" customFormat="true" spans="1:15">
      <c r="A2903" s="124" t="s">
        <v>21</v>
      </c>
      <c r="B2903" s="124" t="s">
        <v>88</v>
      </c>
      <c r="C2903" s="127">
        <v>311503023</v>
      </c>
      <c r="D2903" s="125" t="s">
        <v>4536</v>
      </c>
      <c r="E2903" s="125" t="s">
        <v>4537</v>
      </c>
      <c r="F2903" s="125"/>
      <c r="G2903" s="146" t="s">
        <v>28</v>
      </c>
      <c r="H2903" s="146">
        <v>160</v>
      </c>
      <c r="I2903" s="146">
        <v>160</v>
      </c>
      <c r="J2903" s="154"/>
      <c r="K2903" s="154"/>
      <c r="L2903" s="154"/>
      <c r="M2903" s="165"/>
      <c r="N2903" s="163" t="s">
        <v>51</v>
      </c>
      <c r="O2903" s="164"/>
    </row>
    <row r="2904" s="97" customFormat="true" spans="1:15">
      <c r="A2904" s="124" t="s">
        <v>21</v>
      </c>
      <c r="B2904" s="124" t="s">
        <v>111</v>
      </c>
      <c r="C2904" s="127">
        <v>311503024</v>
      </c>
      <c r="D2904" s="126" t="s">
        <v>4538</v>
      </c>
      <c r="E2904" s="126" t="s">
        <v>4521</v>
      </c>
      <c r="F2904" s="126"/>
      <c r="G2904" s="143" t="s">
        <v>28</v>
      </c>
      <c r="H2904" s="143">
        <v>60</v>
      </c>
      <c r="I2904" s="143">
        <v>60</v>
      </c>
      <c r="J2904" s="154"/>
      <c r="K2904" s="154"/>
      <c r="L2904" s="154"/>
      <c r="M2904" s="154"/>
      <c r="N2904" s="163" t="s">
        <v>30</v>
      </c>
      <c r="O2904" s="164"/>
    </row>
    <row r="2905" s="97" customFormat="true" spans="1:15">
      <c r="A2905" s="124" t="s">
        <v>21</v>
      </c>
      <c r="B2905" s="124" t="s">
        <v>88</v>
      </c>
      <c r="C2905" s="127">
        <v>311503025</v>
      </c>
      <c r="D2905" s="126" t="s">
        <v>4539</v>
      </c>
      <c r="E2905" s="126" t="s">
        <v>4540</v>
      </c>
      <c r="F2905" s="126"/>
      <c r="G2905" s="143" t="s">
        <v>28</v>
      </c>
      <c r="H2905" s="143">
        <v>80</v>
      </c>
      <c r="I2905" s="143">
        <v>80</v>
      </c>
      <c r="J2905" s="154"/>
      <c r="K2905" s="154"/>
      <c r="L2905" s="154"/>
      <c r="M2905" s="154"/>
      <c r="N2905" s="163" t="s">
        <v>30</v>
      </c>
      <c r="O2905" s="164"/>
    </row>
    <row r="2906" s="97" customFormat="true" spans="1:15">
      <c r="A2906" s="124" t="s">
        <v>21</v>
      </c>
      <c r="B2906" s="124" t="s">
        <v>88</v>
      </c>
      <c r="C2906" s="127">
        <v>311503026</v>
      </c>
      <c r="D2906" s="126" t="s">
        <v>4541</v>
      </c>
      <c r="E2906" s="126"/>
      <c r="F2906" s="126"/>
      <c r="G2906" s="143" t="s">
        <v>85</v>
      </c>
      <c r="H2906" s="143">
        <v>50</v>
      </c>
      <c r="I2906" s="143">
        <v>50</v>
      </c>
      <c r="J2906" s="154"/>
      <c r="K2906" s="154"/>
      <c r="L2906" s="154"/>
      <c r="M2906" s="154"/>
      <c r="N2906" s="163" t="s">
        <v>30</v>
      </c>
      <c r="O2906" s="164"/>
    </row>
    <row r="2907" s="97" customFormat="true" spans="1:15">
      <c r="A2907" s="124" t="s">
        <v>21</v>
      </c>
      <c r="B2907" s="124" t="s">
        <v>88</v>
      </c>
      <c r="C2907" s="127">
        <v>311503027</v>
      </c>
      <c r="D2907" s="126" t="s">
        <v>4542</v>
      </c>
      <c r="E2907" s="126" t="s">
        <v>4492</v>
      </c>
      <c r="F2907" s="126"/>
      <c r="G2907" s="143" t="s">
        <v>28</v>
      </c>
      <c r="H2907" s="143">
        <v>33</v>
      </c>
      <c r="I2907" s="143">
        <v>33</v>
      </c>
      <c r="J2907" s="154"/>
      <c r="K2907" s="154"/>
      <c r="L2907" s="154"/>
      <c r="M2907" s="154"/>
      <c r="N2907" s="163" t="s">
        <v>30</v>
      </c>
      <c r="O2907" s="164"/>
    </row>
    <row r="2908" s="97" customFormat="true" spans="1:15">
      <c r="A2908" s="124" t="s">
        <v>21</v>
      </c>
      <c r="B2908" s="124" t="s">
        <v>88</v>
      </c>
      <c r="C2908" s="127">
        <v>311503028</v>
      </c>
      <c r="D2908" s="126" t="s">
        <v>4543</v>
      </c>
      <c r="E2908" s="126" t="s">
        <v>4544</v>
      </c>
      <c r="F2908" s="126"/>
      <c r="G2908" s="143" t="s">
        <v>28</v>
      </c>
      <c r="H2908" s="143">
        <v>30</v>
      </c>
      <c r="I2908" s="143">
        <v>30</v>
      </c>
      <c r="J2908" s="154"/>
      <c r="K2908" s="154"/>
      <c r="L2908" s="154"/>
      <c r="M2908" s="154"/>
      <c r="N2908" s="163" t="s">
        <v>30</v>
      </c>
      <c r="O2908" s="164"/>
    </row>
    <row r="2909" s="97" customFormat="true" ht="21" spans="1:15">
      <c r="A2909" s="124" t="s">
        <v>21</v>
      </c>
      <c r="B2909" s="124" t="s">
        <v>88</v>
      </c>
      <c r="C2909" s="127">
        <v>311503029</v>
      </c>
      <c r="D2909" s="126" t="s">
        <v>4545</v>
      </c>
      <c r="E2909" s="126" t="s">
        <v>4546</v>
      </c>
      <c r="F2909" s="126" t="s">
        <v>4547</v>
      </c>
      <c r="G2909" s="143" t="s">
        <v>968</v>
      </c>
      <c r="H2909" s="143">
        <v>3000</v>
      </c>
      <c r="I2909" s="143">
        <v>3000</v>
      </c>
      <c r="J2909" s="154"/>
      <c r="K2909" s="154"/>
      <c r="L2909" s="154"/>
      <c r="M2909" s="154" t="s">
        <v>4548</v>
      </c>
      <c r="N2909" s="163" t="s">
        <v>30</v>
      </c>
      <c r="O2909" s="164"/>
    </row>
    <row r="2910" s="97" customFormat="true" ht="31.5" spans="1:15">
      <c r="A2910" s="132" t="s">
        <v>67</v>
      </c>
      <c r="B2910" s="124" t="s">
        <v>111</v>
      </c>
      <c r="C2910" s="127">
        <v>311503030</v>
      </c>
      <c r="D2910" s="126" t="s">
        <v>4549</v>
      </c>
      <c r="E2910" s="126"/>
      <c r="F2910" s="126"/>
      <c r="G2910" s="143"/>
      <c r="H2910" s="143"/>
      <c r="I2910" s="143"/>
      <c r="J2910" s="154"/>
      <c r="K2910" s="154"/>
      <c r="L2910" s="154"/>
      <c r="M2910" s="235" t="s">
        <v>166</v>
      </c>
      <c r="N2910" s="163"/>
      <c r="O2910" s="164"/>
    </row>
    <row r="2911" s="97" customFormat="true" ht="31.5" spans="1:15">
      <c r="A2911" s="124" t="s">
        <v>100</v>
      </c>
      <c r="B2911" s="124" t="s">
        <v>88</v>
      </c>
      <c r="C2911" s="127">
        <v>311503031</v>
      </c>
      <c r="D2911" s="125" t="s">
        <v>4550</v>
      </c>
      <c r="E2911" s="125" t="s">
        <v>4551</v>
      </c>
      <c r="F2911" s="125"/>
      <c r="G2911" s="146" t="s">
        <v>4142</v>
      </c>
      <c r="H2911" s="146">
        <v>60</v>
      </c>
      <c r="I2911" s="146">
        <v>60</v>
      </c>
      <c r="J2911" s="154"/>
      <c r="K2911" s="154"/>
      <c r="L2911" s="154"/>
      <c r="M2911" s="165" t="s">
        <v>4552</v>
      </c>
      <c r="N2911" s="163" t="s">
        <v>51</v>
      </c>
      <c r="O2911" s="164"/>
    </row>
    <row r="2912" s="97" customFormat="true" spans="1:15">
      <c r="A2912" s="132" t="s">
        <v>67</v>
      </c>
      <c r="B2912" s="124" t="s">
        <v>111</v>
      </c>
      <c r="C2912" s="127">
        <v>311503032</v>
      </c>
      <c r="D2912" s="126" t="s">
        <v>4553</v>
      </c>
      <c r="E2912" s="126"/>
      <c r="F2912" s="126"/>
      <c r="G2912" s="143"/>
      <c r="H2912" s="143"/>
      <c r="I2912" s="143"/>
      <c r="J2912" s="154"/>
      <c r="K2912" s="154"/>
      <c r="L2912" s="154"/>
      <c r="M2912" s="235" t="s">
        <v>166</v>
      </c>
      <c r="N2912" s="163"/>
      <c r="O2912" s="164"/>
    </row>
    <row r="2913" s="97" customFormat="true" ht="31.5" spans="1:15">
      <c r="A2913" s="132" t="s">
        <v>67</v>
      </c>
      <c r="B2913" s="124" t="s">
        <v>111</v>
      </c>
      <c r="C2913" s="127">
        <v>311503033</v>
      </c>
      <c r="D2913" s="126" t="s">
        <v>4554</v>
      </c>
      <c r="E2913" s="126"/>
      <c r="F2913" s="126"/>
      <c r="G2913" s="143"/>
      <c r="H2913" s="143"/>
      <c r="I2913" s="143"/>
      <c r="J2913" s="154"/>
      <c r="K2913" s="154"/>
      <c r="L2913" s="154"/>
      <c r="M2913" s="235" t="s">
        <v>166</v>
      </c>
      <c r="N2913" s="163"/>
      <c r="O2913" s="164"/>
    </row>
    <row r="2914" s="97" customFormat="true" ht="136" customHeight="true" spans="1:15">
      <c r="A2914" s="124" t="s">
        <v>3762</v>
      </c>
      <c r="B2914" s="124"/>
      <c r="C2914" s="127">
        <v>32</v>
      </c>
      <c r="D2914" s="126" t="s">
        <v>4555</v>
      </c>
      <c r="E2914" s="128" t="s">
        <v>4556</v>
      </c>
      <c r="F2914" s="144"/>
      <c r="G2914" s="145"/>
      <c r="H2914" s="145"/>
      <c r="I2914" s="145"/>
      <c r="J2914" s="220"/>
      <c r="K2914" s="154"/>
      <c r="L2914" s="154"/>
      <c r="M2914" s="154"/>
      <c r="N2914" s="163" t="s">
        <v>20</v>
      </c>
      <c r="O2914" s="164"/>
    </row>
    <row r="2915" s="97" customFormat="true" spans="1:15">
      <c r="A2915" s="124" t="s">
        <v>21</v>
      </c>
      <c r="B2915" s="124"/>
      <c r="C2915" s="127">
        <v>3201</v>
      </c>
      <c r="D2915" s="126" t="s">
        <v>4557</v>
      </c>
      <c r="E2915" s="126"/>
      <c r="F2915" s="126"/>
      <c r="G2915" s="143"/>
      <c r="H2915" s="143" t="s">
        <v>20</v>
      </c>
      <c r="I2915" s="143" t="s">
        <v>20</v>
      </c>
      <c r="J2915" s="154"/>
      <c r="K2915" s="154"/>
      <c r="L2915" s="154"/>
      <c r="M2915" s="154"/>
      <c r="N2915" s="163" t="s">
        <v>20</v>
      </c>
      <c r="O2915" s="164"/>
    </row>
    <row r="2916" s="97" customFormat="true" ht="21" spans="1:15">
      <c r="A2916" s="124" t="s">
        <v>88</v>
      </c>
      <c r="B2916" s="124" t="s">
        <v>111</v>
      </c>
      <c r="C2916" s="127">
        <v>320100001</v>
      </c>
      <c r="D2916" s="126" t="s">
        <v>4558</v>
      </c>
      <c r="E2916" s="126" t="s">
        <v>4559</v>
      </c>
      <c r="F2916" s="126" t="s">
        <v>4560</v>
      </c>
      <c r="G2916" s="143" t="s">
        <v>28</v>
      </c>
      <c r="H2916" s="143">
        <v>1037</v>
      </c>
      <c r="I2916" s="143">
        <v>933</v>
      </c>
      <c r="J2916" s="154"/>
      <c r="K2916" s="154"/>
      <c r="L2916" s="154"/>
      <c r="M2916" s="154"/>
      <c r="N2916" s="163" t="s">
        <v>51</v>
      </c>
      <c r="O2916" s="164"/>
    </row>
    <row r="2917" s="97" customFormat="true" ht="21" spans="1:15">
      <c r="A2917" s="124" t="s">
        <v>287</v>
      </c>
      <c r="B2917" s="124" t="s">
        <v>88</v>
      </c>
      <c r="C2917" s="127">
        <v>320100002</v>
      </c>
      <c r="D2917" s="126" t="s">
        <v>4561</v>
      </c>
      <c r="E2917" s="126" t="s">
        <v>4562</v>
      </c>
      <c r="F2917" s="126" t="s">
        <v>4563</v>
      </c>
      <c r="G2917" s="143" t="s">
        <v>28</v>
      </c>
      <c r="H2917" s="143">
        <v>3848</v>
      </c>
      <c r="I2917" s="143">
        <v>3463</v>
      </c>
      <c r="J2917" s="154"/>
      <c r="K2917" s="154"/>
      <c r="L2917" s="154"/>
      <c r="M2917" s="154" t="s">
        <v>20</v>
      </c>
      <c r="N2917" s="163" t="s">
        <v>51</v>
      </c>
      <c r="O2917" s="164"/>
    </row>
    <row r="2918" s="97" customFormat="true" ht="52.5" spans="1:15">
      <c r="A2918" s="132" t="s">
        <v>67</v>
      </c>
      <c r="B2918" s="132" t="s">
        <v>88</v>
      </c>
      <c r="C2918" s="175">
        <v>320100003</v>
      </c>
      <c r="D2918" s="267" t="s">
        <v>4564</v>
      </c>
      <c r="E2918" s="245" t="s">
        <v>4565</v>
      </c>
      <c r="F2918" s="179"/>
      <c r="G2918" s="192" t="s">
        <v>28</v>
      </c>
      <c r="H2918" s="287">
        <v>3097</v>
      </c>
      <c r="I2918" s="287">
        <v>2787</v>
      </c>
      <c r="J2918" s="288"/>
      <c r="K2918" s="288"/>
      <c r="L2918" s="288"/>
      <c r="M2918" s="198"/>
      <c r="N2918" s="132" t="s">
        <v>51</v>
      </c>
      <c r="O2918" s="132"/>
    </row>
    <row r="2919" s="97" customFormat="true" spans="1:15">
      <c r="A2919" s="124" t="s">
        <v>21</v>
      </c>
      <c r="B2919" s="124" t="s">
        <v>88</v>
      </c>
      <c r="C2919" s="127">
        <v>320100004</v>
      </c>
      <c r="D2919" s="126" t="s">
        <v>4566</v>
      </c>
      <c r="E2919" s="126"/>
      <c r="F2919" s="126" t="s">
        <v>4567</v>
      </c>
      <c r="G2919" s="143" t="s">
        <v>28</v>
      </c>
      <c r="H2919" s="143">
        <v>3097</v>
      </c>
      <c r="I2919" s="143">
        <v>2787</v>
      </c>
      <c r="J2919" s="154"/>
      <c r="K2919" s="154"/>
      <c r="L2919" s="154"/>
      <c r="M2919" s="154"/>
      <c r="N2919" s="163" t="s">
        <v>51</v>
      </c>
      <c r="O2919" s="164"/>
    </row>
    <row r="2920" s="97" customFormat="true" ht="21" spans="1:15">
      <c r="A2920" s="124" t="s">
        <v>21</v>
      </c>
      <c r="B2920" s="124" t="s">
        <v>88</v>
      </c>
      <c r="C2920" s="127">
        <v>320100005</v>
      </c>
      <c r="D2920" s="126" t="s">
        <v>4568</v>
      </c>
      <c r="E2920" s="126"/>
      <c r="F2920" s="126" t="s">
        <v>3829</v>
      </c>
      <c r="G2920" s="143" t="s">
        <v>28</v>
      </c>
      <c r="H2920" s="143">
        <v>3346</v>
      </c>
      <c r="I2920" s="143">
        <v>3011</v>
      </c>
      <c r="J2920" s="154"/>
      <c r="K2920" s="154"/>
      <c r="L2920" s="154"/>
      <c r="M2920" s="154"/>
      <c r="N2920" s="163" t="s">
        <v>51</v>
      </c>
      <c r="O2920" s="164"/>
    </row>
    <row r="2921" s="97" customFormat="true" ht="21" spans="1:15">
      <c r="A2921" s="124" t="s">
        <v>21</v>
      </c>
      <c r="B2921" s="124" t="s">
        <v>88</v>
      </c>
      <c r="C2921" s="127">
        <v>320100006</v>
      </c>
      <c r="D2921" s="126" t="s">
        <v>4569</v>
      </c>
      <c r="E2921" s="126"/>
      <c r="F2921" s="126" t="s">
        <v>4570</v>
      </c>
      <c r="G2921" s="143" t="s">
        <v>28</v>
      </c>
      <c r="H2921" s="143">
        <v>3848</v>
      </c>
      <c r="I2921" s="143">
        <v>3463</v>
      </c>
      <c r="J2921" s="154"/>
      <c r="K2921" s="154"/>
      <c r="L2921" s="154"/>
      <c r="M2921" s="154"/>
      <c r="N2921" s="163" t="s">
        <v>51</v>
      </c>
      <c r="O2921" s="164"/>
    </row>
    <row r="2922" s="97" customFormat="true" spans="1:15">
      <c r="A2922" s="124" t="s">
        <v>21</v>
      </c>
      <c r="B2922" s="124" t="s">
        <v>88</v>
      </c>
      <c r="C2922" s="127">
        <v>320100007</v>
      </c>
      <c r="D2922" s="126" t="s">
        <v>4571</v>
      </c>
      <c r="E2922" s="126"/>
      <c r="F2922" s="126" t="s">
        <v>299</v>
      </c>
      <c r="G2922" s="143" t="s">
        <v>28</v>
      </c>
      <c r="H2922" s="143">
        <v>3848</v>
      </c>
      <c r="I2922" s="143">
        <v>3463</v>
      </c>
      <c r="J2922" s="154"/>
      <c r="K2922" s="154"/>
      <c r="L2922" s="154"/>
      <c r="M2922" s="154"/>
      <c r="N2922" s="163" t="s">
        <v>51</v>
      </c>
      <c r="O2922" s="164"/>
    </row>
    <row r="2923" s="97" customFormat="true" ht="39" customHeight="true" spans="1:15">
      <c r="A2923" s="124" t="s">
        <v>287</v>
      </c>
      <c r="B2923" s="124" t="s">
        <v>88</v>
      </c>
      <c r="C2923" s="127">
        <v>320100008</v>
      </c>
      <c r="D2923" s="126" t="s">
        <v>4572</v>
      </c>
      <c r="E2923" s="126" t="s">
        <v>4573</v>
      </c>
      <c r="F2923" s="126" t="s">
        <v>4574</v>
      </c>
      <c r="G2923" s="143" t="s">
        <v>28</v>
      </c>
      <c r="H2923" s="143">
        <v>1320</v>
      </c>
      <c r="I2923" s="143">
        <v>1188</v>
      </c>
      <c r="J2923" s="154"/>
      <c r="K2923" s="154"/>
      <c r="L2923" s="154"/>
      <c r="M2923" s="154" t="s">
        <v>20</v>
      </c>
      <c r="N2923" s="163" t="s">
        <v>51</v>
      </c>
      <c r="O2923" s="164"/>
    </row>
    <row r="2924" s="97" customFormat="true" ht="21" spans="1:15">
      <c r="A2924" s="124" t="s">
        <v>88</v>
      </c>
      <c r="B2924" s="124" t="s">
        <v>88</v>
      </c>
      <c r="C2924" s="127">
        <v>320100009</v>
      </c>
      <c r="D2924" s="126" t="s">
        <v>4575</v>
      </c>
      <c r="E2924" s="126"/>
      <c r="F2924" s="126" t="s">
        <v>4560</v>
      </c>
      <c r="G2924" s="143" t="s">
        <v>28</v>
      </c>
      <c r="H2924" s="143">
        <v>2910</v>
      </c>
      <c r="I2924" s="143">
        <v>2619</v>
      </c>
      <c r="J2924" s="154"/>
      <c r="K2924" s="154"/>
      <c r="L2924" s="154"/>
      <c r="M2924" s="154"/>
      <c r="N2924" s="163" t="s">
        <v>51</v>
      </c>
      <c r="O2924" s="164"/>
    </row>
    <row r="2925" s="97" customFormat="true" ht="21" spans="1:15">
      <c r="A2925" s="124" t="s">
        <v>228</v>
      </c>
      <c r="B2925" s="124" t="s">
        <v>88</v>
      </c>
      <c r="C2925" s="127">
        <v>320100013</v>
      </c>
      <c r="D2925" s="126" t="s">
        <v>4576</v>
      </c>
      <c r="E2925" s="126"/>
      <c r="F2925" s="126" t="s">
        <v>4577</v>
      </c>
      <c r="G2925" s="143" t="s">
        <v>28</v>
      </c>
      <c r="H2925" s="143">
        <v>2252</v>
      </c>
      <c r="I2925" s="143">
        <v>2027</v>
      </c>
      <c r="J2925" s="154"/>
      <c r="K2925" s="154"/>
      <c r="L2925" s="154"/>
      <c r="M2925" s="154"/>
      <c r="N2925" s="163" t="s">
        <v>51</v>
      </c>
      <c r="O2925" s="164"/>
    </row>
    <row r="2926" s="103" customFormat="true" ht="52.5" spans="1:16380">
      <c r="A2926" s="124" t="s">
        <v>104</v>
      </c>
      <c r="B2926" s="124" t="s">
        <v>111</v>
      </c>
      <c r="C2926" s="135">
        <v>320100014</v>
      </c>
      <c r="D2926" s="126" t="s">
        <v>4578</v>
      </c>
      <c r="E2926" s="126" t="s">
        <v>4579</v>
      </c>
      <c r="F2926" s="126" t="s">
        <v>4580</v>
      </c>
      <c r="G2926" s="143" t="s">
        <v>28</v>
      </c>
      <c r="H2926" s="138">
        <v>1200</v>
      </c>
      <c r="I2926" s="138">
        <f>H2926*0.9</f>
        <v>1080</v>
      </c>
      <c r="J2926" s="138"/>
      <c r="K2926" s="138"/>
      <c r="L2926" s="138"/>
      <c r="M2926" s="154"/>
      <c r="N2926" s="163" t="s">
        <v>51</v>
      </c>
      <c r="O2926" s="164"/>
      <c r="P2926" s="97"/>
      <c r="Q2926" s="97"/>
      <c r="R2926" s="97"/>
      <c r="S2926" s="97"/>
      <c r="T2926" s="97"/>
      <c r="U2926" s="97"/>
      <c r="V2926" s="97"/>
      <c r="W2926" s="97"/>
      <c r="X2926" s="97"/>
      <c r="Y2926" s="97"/>
      <c r="Z2926" s="97"/>
      <c r="AA2926" s="97"/>
      <c r="AB2926" s="97"/>
      <c r="AC2926" s="97"/>
      <c r="AD2926" s="97"/>
      <c r="AE2926" s="97"/>
      <c r="AF2926" s="97"/>
      <c r="AG2926" s="97"/>
      <c r="AH2926" s="97"/>
      <c r="AI2926" s="97"/>
      <c r="AJ2926" s="97"/>
      <c r="AK2926" s="97"/>
      <c r="AL2926" s="97"/>
      <c r="AM2926" s="97"/>
      <c r="AN2926" s="97"/>
      <c r="AO2926" s="97"/>
      <c r="AP2926" s="97"/>
      <c r="AQ2926" s="97"/>
      <c r="AR2926" s="97"/>
      <c r="AS2926" s="97"/>
      <c r="AT2926" s="97"/>
      <c r="AU2926" s="97"/>
      <c r="AV2926" s="97"/>
      <c r="AW2926" s="97"/>
      <c r="AX2926" s="97"/>
      <c r="AY2926" s="97"/>
      <c r="AZ2926" s="97"/>
      <c r="BA2926" s="97"/>
      <c r="BB2926" s="97"/>
      <c r="BC2926" s="97"/>
      <c r="BD2926" s="97"/>
      <c r="BE2926" s="97"/>
      <c r="BF2926" s="97"/>
      <c r="BG2926" s="97"/>
      <c r="BH2926" s="97"/>
      <c r="BI2926" s="97"/>
      <c r="BJ2926" s="97"/>
      <c r="BK2926" s="97"/>
      <c r="BL2926" s="97"/>
      <c r="BM2926" s="97"/>
      <c r="BN2926" s="97"/>
      <c r="BO2926" s="97"/>
      <c r="BP2926" s="97"/>
      <c r="BQ2926" s="97"/>
      <c r="BR2926" s="97"/>
      <c r="BS2926" s="97"/>
      <c r="BT2926" s="97"/>
      <c r="BU2926" s="97"/>
      <c r="BV2926" s="97"/>
      <c r="BW2926" s="97"/>
      <c r="BX2926" s="97"/>
      <c r="BY2926" s="97"/>
      <c r="BZ2926" s="97"/>
      <c r="CA2926" s="97"/>
      <c r="CB2926" s="97"/>
      <c r="CC2926" s="97"/>
      <c r="CD2926" s="97"/>
      <c r="CE2926" s="97"/>
      <c r="CF2926" s="97"/>
      <c r="CG2926" s="97"/>
      <c r="CH2926" s="97"/>
      <c r="CI2926" s="97"/>
      <c r="CJ2926" s="97"/>
      <c r="CK2926" s="97"/>
      <c r="CL2926" s="97"/>
      <c r="CM2926" s="97"/>
      <c r="CN2926" s="97"/>
      <c r="CO2926" s="97"/>
      <c r="CP2926" s="97"/>
      <c r="CQ2926" s="97"/>
      <c r="CR2926" s="97"/>
      <c r="CS2926" s="97"/>
      <c r="CT2926" s="97"/>
      <c r="CU2926" s="97"/>
      <c r="CV2926" s="97"/>
      <c r="CW2926" s="97"/>
      <c r="CX2926" s="97"/>
      <c r="CY2926" s="97"/>
      <c r="CZ2926" s="97"/>
      <c r="DA2926" s="97"/>
      <c r="DB2926" s="97"/>
      <c r="DC2926" s="97"/>
      <c r="DD2926" s="97"/>
      <c r="DE2926" s="97"/>
      <c r="DF2926" s="97"/>
      <c r="DG2926" s="97"/>
      <c r="DH2926" s="97"/>
      <c r="DI2926" s="97"/>
      <c r="DJ2926" s="97"/>
      <c r="DK2926" s="97"/>
      <c r="DL2926" s="97"/>
      <c r="DM2926" s="97"/>
      <c r="DN2926" s="97"/>
      <c r="DO2926" s="97"/>
      <c r="DP2926" s="97"/>
      <c r="DQ2926" s="97"/>
      <c r="DR2926" s="97"/>
      <c r="DS2926" s="97"/>
      <c r="DT2926" s="97"/>
      <c r="DU2926" s="97"/>
      <c r="DV2926" s="97"/>
      <c r="DW2926" s="97"/>
      <c r="DX2926" s="97"/>
      <c r="DY2926" s="97"/>
      <c r="DZ2926" s="97"/>
      <c r="EA2926" s="97"/>
      <c r="EB2926" s="97"/>
      <c r="EC2926" s="97"/>
      <c r="ED2926" s="97"/>
      <c r="EE2926" s="97"/>
      <c r="EF2926" s="97"/>
      <c r="EG2926" s="97"/>
      <c r="EH2926" s="97"/>
      <c r="EI2926" s="97"/>
      <c r="EJ2926" s="97"/>
      <c r="EK2926" s="97"/>
      <c r="EL2926" s="97"/>
      <c r="EM2926" s="97"/>
      <c r="EN2926" s="97"/>
      <c r="EO2926" s="97"/>
      <c r="EP2926" s="97"/>
      <c r="EQ2926" s="97"/>
      <c r="ER2926" s="97"/>
      <c r="ES2926" s="97"/>
      <c r="ET2926" s="97"/>
      <c r="EU2926" s="97"/>
      <c r="EV2926" s="97"/>
      <c r="EW2926" s="97"/>
      <c r="EX2926" s="97"/>
      <c r="EY2926" s="97"/>
      <c r="EZ2926" s="97"/>
      <c r="FA2926" s="97"/>
      <c r="FB2926" s="97"/>
      <c r="FC2926" s="97"/>
      <c r="FD2926" s="97"/>
      <c r="FE2926" s="97"/>
      <c r="FF2926" s="97"/>
      <c r="FG2926" s="97"/>
      <c r="FH2926" s="97"/>
      <c r="FI2926" s="97"/>
      <c r="FJ2926" s="97"/>
      <c r="FK2926" s="97"/>
      <c r="FL2926" s="97"/>
      <c r="FM2926" s="97"/>
      <c r="FN2926" s="97"/>
      <c r="FO2926" s="97"/>
      <c r="FP2926" s="97"/>
      <c r="FQ2926" s="97"/>
      <c r="FR2926" s="97"/>
      <c r="FS2926" s="97"/>
      <c r="FT2926" s="97"/>
      <c r="FU2926" s="97"/>
      <c r="FV2926" s="97"/>
      <c r="FW2926" s="97"/>
      <c r="FX2926" s="97"/>
      <c r="FY2926" s="97"/>
      <c r="FZ2926" s="97"/>
      <c r="GA2926" s="97"/>
      <c r="GB2926" s="97"/>
      <c r="GC2926" s="97"/>
      <c r="GD2926" s="97"/>
      <c r="GE2926" s="97"/>
      <c r="GF2926" s="97"/>
      <c r="GG2926" s="97"/>
      <c r="GH2926" s="97"/>
      <c r="GI2926" s="97"/>
      <c r="GJ2926" s="97"/>
      <c r="GK2926" s="97"/>
      <c r="GL2926" s="97"/>
      <c r="GM2926" s="97"/>
      <c r="GN2926" s="97"/>
      <c r="GO2926" s="97"/>
      <c r="GP2926" s="97"/>
      <c r="GQ2926" s="97"/>
      <c r="GR2926" s="97"/>
      <c r="GS2926" s="97"/>
      <c r="GT2926" s="97"/>
      <c r="GU2926" s="97"/>
      <c r="GV2926" s="97"/>
      <c r="GW2926" s="97"/>
      <c r="GX2926" s="97"/>
      <c r="GY2926" s="97"/>
      <c r="GZ2926" s="97"/>
      <c r="HA2926" s="97"/>
      <c r="HB2926" s="97"/>
      <c r="HC2926" s="97"/>
      <c r="HD2926" s="97"/>
      <c r="HE2926" s="97"/>
      <c r="HF2926" s="97"/>
      <c r="HG2926" s="97"/>
      <c r="HH2926" s="97"/>
      <c r="HI2926" s="97"/>
      <c r="HJ2926" s="97"/>
      <c r="HK2926" s="97"/>
      <c r="HL2926" s="97"/>
      <c r="HM2926" s="97"/>
      <c r="HN2926" s="97"/>
      <c r="HO2926" s="97"/>
      <c r="HP2926" s="97"/>
      <c r="HQ2926" s="97"/>
      <c r="HR2926" s="97"/>
      <c r="HS2926" s="97"/>
      <c r="HT2926" s="97"/>
      <c r="HU2926" s="97"/>
      <c r="HV2926" s="97"/>
      <c r="HW2926" s="97"/>
      <c r="HX2926" s="97"/>
      <c r="HY2926" s="97"/>
      <c r="HZ2926" s="97"/>
      <c r="IA2926" s="97"/>
      <c r="IB2926" s="97"/>
      <c r="IC2926" s="97"/>
      <c r="ID2926" s="97"/>
      <c r="IE2926" s="97"/>
      <c r="IF2926" s="97"/>
      <c r="IG2926" s="97"/>
      <c r="IH2926" s="97"/>
      <c r="II2926" s="97"/>
      <c r="IJ2926" s="97"/>
      <c r="IK2926" s="97"/>
      <c r="IL2926" s="97"/>
      <c r="IM2926" s="97"/>
      <c r="IN2926" s="97"/>
      <c r="IO2926" s="97"/>
      <c r="IP2926" s="97"/>
      <c r="IQ2926" s="97"/>
      <c r="IR2926" s="97"/>
      <c r="IS2926" s="97"/>
      <c r="IT2926" s="97"/>
      <c r="IU2926" s="97"/>
      <c r="IV2926" s="97"/>
      <c r="IW2926" s="97"/>
      <c r="IX2926" s="97"/>
      <c r="IY2926" s="97"/>
      <c r="IZ2926" s="97"/>
      <c r="JA2926" s="97"/>
      <c r="JB2926" s="97"/>
      <c r="JC2926" s="97"/>
      <c r="JD2926" s="97"/>
      <c r="JE2926" s="97"/>
      <c r="JF2926" s="97"/>
      <c r="JG2926" s="97"/>
      <c r="JH2926" s="97"/>
      <c r="JI2926" s="97"/>
      <c r="JJ2926" s="97"/>
      <c r="JK2926" s="97"/>
      <c r="JL2926" s="97"/>
      <c r="JM2926" s="97"/>
      <c r="JN2926" s="97"/>
      <c r="JO2926" s="97"/>
      <c r="JP2926" s="97"/>
      <c r="JQ2926" s="97"/>
      <c r="JR2926" s="97"/>
      <c r="JS2926" s="97"/>
      <c r="JT2926" s="97"/>
      <c r="JU2926" s="97"/>
      <c r="JV2926" s="97"/>
      <c r="JW2926" s="97"/>
      <c r="JX2926" s="97"/>
      <c r="JY2926" s="97"/>
      <c r="JZ2926" s="97"/>
      <c r="KA2926" s="97"/>
      <c r="KB2926" s="97"/>
      <c r="KC2926" s="97"/>
      <c r="KD2926" s="97"/>
      <c r="KE2926" s="97"/>
      <c r="KF2926" s="97"/>
      <c r="KG2926" s="97"/>
      <c r="KH2926" s="97"/>
      <c r="KI2926" s="97"/>
      <c r="KJ2926" s="97"/>
      <c r="KK2926" s="97"/>
      <c r="KL2926" s="97"/>
      <c r="KM2926" s="97"/>
      <c r="KN2926" s="97"/>
      <c r="KO2926" s="97"/>
      <c r="KP2926" s="97"/>
      <c r="KQ2926" s="97"/>
      <c r="KR2926" s="97"/>
      <c r="KS2926" s="97"/>
      <c r="KT2926" s="97"/>
      <c r="KU2926" s="97"/>
      <c r="KV2926" s="97"/>
      <c r="KW2926" s="97"/>
      <c r="KX2926" s="97"/>
      <c r="KY2926" s="97"/>
      <c r="KZ2926" s="97"/>
      <c r="LA2926" s="97"/>
      <c r="LB2926" s="97"/>
      <c r="LC2926" s="97"/>
      <c r="LD2926" s="97"/>
      <c r="LE2926" s="97"/>
      <c r="LF2926" s="97"/>
      <c r="LG2926" s="97"/>
      <c r="LH2926" s="97"/>
      <c r="LI2926" s="97"/>
      <c r="LJ2926" s="97"/>
      <c r="LK2926" s="97"/>
      <c r="LL2926" s="97"/>
      <c r="LM2926" s="97"/>
      <c r="LN2926" s="97"/>
      <c r="LO2926" s="97"/>
      <c r="LP2926" s="97"/>
      <c r="LQ2926" s="97"/>
      <c r="LR2926" s="97"/>
      <c r="LS2926" s="97"/>
      <c r="LT2926" s="97"/>
      <c r="LU2926" s="97"/>
      <c r="LV2926" s="97"/>
      <c r="LW2926" s="97"/>
      <c r="LX2926" s="97"/>
      <c r="LY2926" s="97"/>
      <c r="LZ2926" s="97"/>
      <c r="MA2926" s="97"/>
      <c r="MB2926" s="97"/>
      <c r="MC2926" s="97"/>
      <c r="MD2926" s="97"/>
      <c r="ME2926" s="97"/>
      <c r="MF2926" s="97"/>
      <c r="MG2926" s="97"/>
      <c r="MH2926" s="97"/>
      <c r="MI2926" s="97"/>
      <c r="MJ2926" s="97"/>
      <c r="MK2926" s="97"/>
      <c r="ML2926" s="97"/>
      <c r="MM2926" s="97"/>
      <c r="MN2926" s="97"/>
      <c r="MO2926" s="97"/>
      <c r="MP2926" s="97"/>
      <c r="MQ2926" s="97"/>
      <c r="MR2926" s="97"/>
      <c r="MS2926" s="97"/>
      <c r="MT2926" s="97"/>
      <c r="MU2926" s="97"/>
      <c r="MV2926" s="97"/>
      <c r="MW2926" s="97"/>
      <c r="MX2926" s="97"/>
      <c r="MY2926" s="97"/>
      <c r="MZ2926" s="97"/>
      <c r="NA2926" s="97"/>
      <c r="NB2926" s="97"/>
      <c r="NC2926" s="97"/>
      <c r="ND2926" s="97"/>
      <c r="NE2926" s="97"/>
      <c r="NF2926" s="97"/>
      <c r="NG2926" s="97"/>
      <c r="NH2926" s="97"/>
      <c r="NI2926" s="97"/>
      <c r="NJ2926" s="97"/>
      <c r="NK2926" s="97"/>
      <c r="NL2926" s="97"/>
      <c r="NM2926" s="97"/>
      <c r="NN2926" s="97"/>
      <c r="NO2926" s="97"/>
      <c r="NP2926" s="97"/>
      <c r="NQ2926" s="97"/>
      <c r="NR2926" s="97"/>
      <c r="NS2926" s="97"/>
      <c r="NT2926" s="97"/>
      <c r="NU2926" s="97"/>
      <c r="NV2926" s="97"/>
      <c r="NW2926" s="97"/>
      <c r="NX2926" s="97"/>
      <c r="NY2926" s="97"/>
      <c r="NZ2926" s="97"/>
      <c r="OA2926" s="97"/>
      <c r="OB2926" s="97"/>
      <c r="OC2926" s="97"/>
      <c r="OD2926" s="97"/>
      <c r="OE2926" s="97"/>
      <c r="OF2926" s="97"/>
      <c r="OG2926" s="97"/>
      <c r="OH2926" s="97"/>
      <c r="OI2926" s="97"/>
      <c r="OJ2926" s="97"/>
      <c r="OK2926" s="97"/>
      <c r="OL2926" s="97"/>
      <c r="OM2926" s="97"/>
      <c r="ON2926" s="97"/>
      <c r="OO2926" s="97"/>
      <c r="OP2926" s="97"/>
      <c r="OQ2926" s="97"/>
      <c r="OR2926" s="97"/>
      <c r="OS2926" s="97"/>
      <c r="OT2926" s="97"/>
      <c r="OU2926" s="97"/>
      <c r="OV2926" s="97"/>
      <c r="OW2926" s="97"/>
      <c r="OX2926" s="97"/>
      <c r="OY2926" s="97"/>
      <c r="OZ2926" s="97"/>
      <c r="PA2926" s="97"/>
      <c r="PB2926" s="97"/>
      <c r="PC2926" s="97"/>
      <c r="PD2926" s="97"/>
      <c r="PE2926" s="97"/>
      <c r="PF2926" s="97"/>
      <c r="PG2926" s="97"/>
      <c r="PH2926" s="97"/>
      <c r="PI2926" s="97"/>
      <c r="PJ2926" s="97"/>
      <c r="PK2926" s="97"/>
      <c r="PL2926" s="97"/>
      <c r="PM2926" s="97"/>
      <c r="PN2926" s="97"/>
      <c r="PO2926" s="97"/>
      <c r="PP2926" s="97"/>
      <c r="PQ2926" s="97"/>
      <c r="PR2926" s="97"/>
      <c r="PS2926" s="97"/>
      <c r="PT2926" s="97"/>
      <c r="PU2926" s="97"/>
      <c r="PV2926" s="97"/>
      <c r="PW2926" s="97"/>
      <c r="PX2926" s="97"/>
      <c r="PY2926" s="97"/>
      <c r="PZ2926" s="97"/>
      <c r="QA2926" s="97"/>
      <c r="QB2926" s="97"/>
      <c r="QC2926" s="97"/>
      <c r="QD2926" s="97"/>
      <c r="QE2926" s="97"/>
      <c r="QF2926" s="97"/>
      <c r="QG2926" s="97"/>
      <c r="QH2926" s="97"/>
      <c r="QI2926" s="97"/>
      <c r="QJ2926" s="97"/>
      <c r="QK2926" s="97"/>
      <c r="QL2926" s="97"/>
      <c r="QM2926" s="97"/>
      <c r="QN2926" s="97"/>
      <c r="QO2926" s="97"/>
      <c r="QP2926" s="97"/>
      <c r="QQ2926" s="97"/>
      <c r="QR2926" s="97"/>
      <c r="QS2926" s="97"/>
      <c r="QT2926" s="97"/>
      <c r="QU2926" s="97"/>
      <c r="QV2926" s="97"/>
      <c r="QW2926" s="97"/>
      <c r="QX2926" s="97"/>
      <c r="QY2926" s="97"/>
      <c r="QZ2926" s="97"/>
      <c r="RA2926" s="97"/>
      <c r="RB2926" s="97"/>
      <c r="RC2926" s="97"/>
      <c r="RD2926" s="97"/>
      <c r="RE2926" s="97"/>
      <c r="RF2926" s="97"/>
      <c r="RG2926" s="97"/>
      <c r="RH2926" s="97"/>
      <c r="RI2926" s="97"/>
      <c r="RJ2926" s="97"/>
      <c r="RK2926" s="97"/>
      <c r="RL2926" s="97"/>
      <c r="RM2926" s="97"/>
      <c r="RN2926" s="97"/>
      <c r="RO2926" s="97"/>
      <c r="RP2926" s="97"/>
      <c r="RQ2926" s="97"/>
      <c r="RR2926" s="97"/>
      <c r="RS2926" s="97"/>
      <c r="RT2926" s="97"/>
      <c r="RU2926" s="97"/>
      <c r="RV2926" s="97"/>
      <c r="RW2926" s="97"/>
      <c r="RX2926" s="97"/>
      <c r="RY2926" s="97"/>
      <c r="RZ2926" s="97"/>
      <c r="SA2926" s="97"/>
      <c r="SB2926" s="97"/>
      <c r="SC2926" s="97"/>
      <c r="SD2926" s="97"/>
      <c r="SE2926" s="97"/>
      <c r="SF2926" s="97"/>
      <c r="SG2926" s="97"/>
      <c r="SH2926" s="97"/>
      <c r="SI2926" s="97"/>
      <c r="SJ2926" s="97"/>
      <c r="SK2926" s="97"/>
      <c r="SL2926" s="97"/>
      <c r="SM2926" s="97"/>
      <c r="SN2926" s="97"/>
      <c r="SO2926" s="97"/>
      <c r="SP2926" s="97"/>
      <c r="SQ2926" s="97"/>
      <c r="SR2926" s="97"/>
      <c r="SS2926" s="97"/>
      <c r="ST2926" s="97"/>
      <c r="SU2926" s="97"/>
      <c r="SV2926" s="97"/>
      <c r="SW2926" s="97"/>
      <c r="SX2926" s="97"/>
      <c r="SY2926" s="97"/>
      <c r="SZ2926" s="97"/>
      <c r="TA2926" s="97"/>
      <c r="TB2926" s="97"/>
      <c r="TC2926" s="97"/>
      <c r="TD2926" s="97"/>
      <c r="TE2926" s="97"/>
      <c r="TF2926" s="97"/>
      <c r="TG2926" s="97"/>
      <c r="TH2926" s="97"/>
      <c r="TI2926" s="97"/>
      <c r="TJ2926" s="97"/>
      <c r="TK2926" s="97"/>
      <c r="TL2926" s="97"/>
      <c r="TM2926" s="97"/>
      <c r="TN2926" s="97"/>
      <c r="TO2926" s="97"/>
      <c r="TP2926" s="97"/>
      <c r="TQ2926" s="97"/>
      <c r="TR2926" s="97"/>
      <c r="TS2926" s="97"/>
      <c r="TT2926" s="97"/>
      <c r="TU2926" s="97"/>
      <c r="TV2926" s="97"/>
      <c r="TW2926" s="97"/>
      <c r="TX2926" s="97"/>
      <c r="TY2926" s="97"/>
      <c r="TZ2926" s="97"/>
      <c r="UA2926" s="97"/>
      <c r="UB2926" s="97"/>
      <c r="UC2926" s="97"/>
      <c r="UD2926" s="97"/>
      <c r="UE2926" s="97"/>
      <c r="UF2926" s="97"/>
      <c r="UG2926" s="97"/>
      <c r="UH2926" s="97"/>
      <c r="UI2926" s="97"/>
      <c r="UJ2926" s="97"/>
      <c r="UK2926" s="97"/>
      <c r="UL2926" s="97"/>
      <c r="UM2926" s="97"/>
      <c r="UN2926" s="97"/>
      <c r="UO2926" s="97"/>
      <c r="UP2926" s="97"/>
      <c r="UQ2926" s="97"/>
      <c r="UR2926" s="97"/>
      <c r="US2926" s="97"/>
      <c r="UT2926" s="97"/>
      <c r="UU2926" s="97"/>
      <c r="UV2926" s="97"/>
      <c r="UW2926" s="97"/>
      <c r="UX2926" s="97"/>
      <c r="UY2926" s="97"/>
      <c r="UZ2926" s="97"/>
      <c r="VA2926" s="97"/>
      <c r="VB2926" s="97"/>
      <c r="VC2926" s="97"/>
      <c r="VD2926" s="97"/>
      <c r="VE2926" s="97"/>
      <c r="VF2926" s="97"/>
      <c r="VG2926" s="97"/>
      <c r="VH2926" s="97"/>
      <c r="VI2926" s="97"/>
      <c r="VJ2926" s="97"/>
      <c r="VK2926" s="97"/>
      <c r="VL2926" s="97"/>
      <c r="VM2926" s="97"/>
      <c r="VN2926" s="97"/>
      <c r="VO2926" s="97"/>
      <c r="VP2926" s="97"/>
      <c r="VQ2926" s="97"/>
      <c r="VR2926" s="97"/>
      <c r="VS2926" s="97"/>
      <c r="VT2926" s="97"/>
      <c r="VU2926" s="97"/>
      <c r="VV2926" s="97"/>
      <c r="VW2926" s="97"/>
      <c r="VX2926" s="97"/>
      <c r="VY2926" s="97"/>
      <c r="VZ2926" s="97"/>
      <c r="WA2926" s="97"/>
      <c r="WB2926" s="97"/>
      <c r="WC2926" s="97"/>
      <c r="WD2926" s="97"/>
      <c r="WE2926" s="97"/>
      <c r="WF2926" s="97"/>
      <c r="WG2926" s="97"/>
      <c r="WH2926" s="97"/>
      <c r="WI2926" s="97"/>
      <c r="WJ2926" s="97"/>
      <c r="WK2926" s="97"/>
      <c r="WL2926" s="97"/>
      <c r="WM2926" s="97"/>
      <c r="WN2926" s="97"/>
      <c r="WO2926" s="97"/>
      <c r="WP2926" s="97"/>
      <c r="WQ2926" s="97"/>
      <c r="WR2926" s="97"/>
      <c r="WS2926" s="97"/>
      <c r="WT2926" s="97"/>
      <c r="WU2926" s="97"/>
      <c r="WV2926" s="97"/>
      <c r="WW2926" s="97"/>
      <c r="WX2926" s="97"/>
      <c r="WY2926" s="97"/>
      <c r="WZ2926" s="97"/>
      <c r="XA2926" s="97"/>
      <c r="XB2926" s="97"/>
      <c r="XC2926" s="97"/>
      <c r="XD2926" s="97"/>
      <c r="XE2926" s="97"/>
      <c r="XF2926" s="97"/>
      <c r="XG2926" s="97"/>
      <c r="XH2926" s="97"/>
      <c r="XI2926" s="97"/>
      <c r="XJ2926" s="97"/>
      <c r="XK2926" s="97"/>
      <c r="XL2926" s="97"/>
      <c r="XM2926" s="97"/>
      <c r="XN2926" s="97"/>
      <c r="XO2926" s="97"/>
      <c r="XP2926" s="97"/>
      <c r="XQ2926" s="97"/>
      <c r="XR2926" s="97"/>
      <c r="XS2926" s="97"/>
      <c r="XT2926" s="97"/>
      <c r="XU2926" s="97"/>
      <c r="XV2926" s="97"/>
      <c r="XW2926" s="97"/>
      <c r="XX2926" s="97"/>
      <c r="XY2926" s="97"/>
      <c r="XZ2926" s="97"/>
      <c r="YA2926" s="97"/>
      <c r="YB2926" s="97"/>
      <c r="YC2926" s="97"/>
      <c r="YD2926" s="97"/>
      <c r="YE2926" s="97"/>
      <c r="YF2926" s="97"/>
      <c r="YG2926" s="97"/>
      <c r="YH2926" s="97"/>
      <c r="YI2926" s="97"/>
      <c r="YJ2926" s="97"/>
      <c r="YK2926" s="97"/>
      <c r="YL2926" s="97"/>
      <c r="YM2926" s="97"/>
      <c r="YN2926" s="97"/>
      <c r="YO2926" s="97"/>
      <c r="YP2926" s="97"/>
      <c r="YQ2926" s="97"/>
      <c r="YR2926" s="97"/>
      <c r="YS2926" s="97"/>
      <c r="YT2926" s="97"/>
      <c r="YU2926" s="97"/>
      <c r="YV2926" s="97"/>
      <c r="YW2926" s="97"/>
      <c r="YX2926" s="97"/>
      <c r="YY2926" s="97"/>
      <c r="YZ2926" s="97"/>
      <c r="ZA2926" s="97"/>
      <c r="ZB2926" s="97"/>
      <c r="ZC2926" s="97"/>
      <c r="ZD2926" s="97"/>
      <c r="ZE2926" s="97"/>
      <c r="ZF2926" s="97"/>
      <c r="ZG2926" s="97"/>
      <c r="ZH2926" s="97"/>
      <c r="ZI2926" s="97"/>
      <c r="ZJ2926" s="97"/>
      <c r="ZK2926" s="97"/>
      <c r="ZL2926" s="97"/>
      <c r="ZM2926" s="97"/>
      <c r="ZN2926" s="97"/>
      <c r="ZO2926" s="97"/>
      <c r="ZP2926" s="97"/>
      <c r="ZQ2926" s="97"/>
      <c r="ZR2926" s="97"/>
      <c r="ZS2926" s="97"/>
      <c r="ZT2926" s="97"/>
      <c r="ZU2926" s="97"/>
      <c r="ZV2926" s="97"/>
      <c r="ZW2926" s="97"/>
      <c r="ZX2926" s="97"/>
      <c r="ZY2926" s="97"/>
      <c r="ZZ2926" s="97"/>
      <c r="AAA2926" s="97"/>
      <c r="AAB2926" s="97"/>
      <c r="AAC2926" s="97"/>
      <c r="AAD2926" s="97"/>
      <c r="AAE2926" s="97"/>
      <c r="AAF2926" s="97"/>
      <c r="AAG2926" s="97"/>
      <c r="AAH2926" s="97"/>
      <c r="AAI2926" s="97"/>
      <c r="AAJ2926" s="97"/>
      <c r="AAK2926" s="97"/>
      <c r="AAL2926" s="97"/>
      <c r="AAM2926" s="97"/>
      <c r="AAN2926" s="97"/>
      <c r="AAO2926" s="97"/>
      <c r="AAP2926" s="97"/>
      <c r="AAQ2926" s="97"/>
      <c r="AAR2926" s="97"/>
      <c r="AAS2926" s="97"/>
      <c r="AAT2926" s="97"/>
      <c r="AAU2926" s="97"/>
      <c r="AAV2926" s="97"/>
      <c r="AAW2926" s="97"/>
      <c r="AAX2926" s="97"/>
      <c r="AAY2926" s="97"/>
      <c r="AAZ2926" s="97"/>
      <c r="ABA2926" s="97"/>
      <c r="ABB2926" s="97"/>
      <c r="ABC2926" s="97"/>
      <c r="ABD2926" s="97"/>
      <c r="ABE2926" s="97"/>
      <c r="ABF2926" s="97"/>
      <c r="ABG2926" s="97"/>
      <c r="ABH2926" s="97"/>
      <c r="ABI2926" s="97"/>
      <c r="ABJ2926" s="97"/>
      <c r="ABK2926" s="97"/>
      <c r="ABL2926" s="97"/>
      <c r="ABM2926" s="97"/>
      <c r="ABN2926" s="97"/>
      <c r="ABO2926" s="97"/>
      <c r="ABP2926" s="97"/>
      <c r="ABQ2926" s="97"/>
      <c r="ABR2926" s="97"/>
      <c r="ABS2926" s="97"/>
      <c r="ABT2926" s="97"/>
      <c r="ABU2926" s="97"/>
      <c r="ABV2926" s="97"/>
      <c r="ABW2926" s="97"/>
      <c r="ABX2926" s="97"/>
      <c r="ABY2926" s="97"/>
      <c r="ABZ2926" s="97"/>
      <c r="ACA2926" s="97"/>
      <c r="ACB2926" s="97"/>
      <c r="ACC2926" s="97"/>
      <c r="ACD2926" s="97"/>
      <c r="ACE2926" s="97"/>
      <c r="ACF2926" s="97"/>
      <c r="ACG2926" s="97"/>
      <c r="ACH2926" s="97"/>
      <c r="ACI2926" s="97"/>
      <c r="ACJ2926" s="97"/>
      <c r="ACK2926" s="97"/>
      <c r="ACL2926" s="97"/>
      <c r="ACM2926" s="97"/>
      <c r="ACN2926" s="97"/>
      <c r="ACO2926" s="97"/>
      <c r="ACP2926" s="97"/>
      <c r="ACQ2926" s="97"/>
      <c r="ACR2926" s="97"/>
      <c r="ACS2926" s="97"/>
      <c r="ACT2926" s="97"/>
      <c r="ACU2926" s="97"/>
      <c r="ACV2926" s="97"/>
      <c r="ACW2926" s="97"/>
      <c r="ACX2926" s="97"/>
      <c r="ACY2926" s="97"/>
      <c r="ACZ2926" s="97"/>
      <c r="ADA2926" s="97"/>
      <c r="ADB2926" s="97"/>
      <c r="ADC2926" s="97"/>
      <c r="ADD2926" s="97"/>
      <c r="ADE2926" s="97"/>
      <c r="ADF2926" s="97"/>
      <c r="ADG2926" s="97"/>
      <c r="ADH2926" s="97"/>
      <c r="ADI2926" s="97"/>
      <c r="ADJ2926" s="97"/>
      <c r="ADK2926" s="97"/>
      <c r="ADL2926" s="97"/>
      <c r="ADM2926" s="97"/>
      <c r="ADN2926" s="97"/>
      <c r="ADO2926" s="97"/>
      <c r="ADP2926" s="97"/>
      <c r="ADQ2926" s="97"/>
      <c r="ADR2926" s="97"/>
      <c r="ADS2926" s="97"/>
      <c r="ADT2926" s="97"/>
      <c r="ADU2926" s="97"/>
      <c r="ADV2926" s="97"/>
      <c r="ADW2926" s="97"/>
      <c r="ADX2926" s="97"/>
      <c r="ADY2926" s="97"/>
      <c r="ADZ2926" s="97"/>
      <c r="AEA2926" s="97"/>
      <c r="AEB2926" s="97"/>
      <c r="AEC2926" s="97"/>
      <c r="AED2926" s="97"/>
      <c r="AEE2926" s="97"/>
      <c r="AEF2926" s="97"/>
      <c r="AEG2926" s="97"/>
      <c r="AEH2926" s="97"/>
      <c r="AEI2926" s="97"/>
      <c r="AEJ2926" s="97"/>
      <c r="AEK2926" s="97"/>
      <c r="AEL2926" s="97"/>
      <c r="AEM2926" s="97"/>
      <c r="AEN2926" s="97"/>
      <c r="AEO2926" s="97"/>
      <c r="AEP2926" s="97"/>
      <c r="AEQ2926" s="97"/>
      <c r="AER2926" s="97"/>
      <c r="AES2926" s="97"/>
      <c r="AET2926" s="97"/>
      <c r="AEU2926" s="97"/>
      <c r="AEV2926" s="97"/>
      <c r="AEW2926" s="97"/>
      <c r="AEX2926" s="97"/>
      <c r="AEY2926" s="97"/>
      <c r="AEZ2926" s="97"/>
      <c r="AFA2926" s="97"/>
      <c r="AFB2926" s="97"/>
      <c r="AFC2926" s="97"/>
      <c r="AFD2926" s="97"/>
      <c r="AFE2926" s="97"/>
      <c r="AFF2926" s="97"/>
      <c r="AFG2926" s="97"/>
      <c r="AFH2926" s="97"/>
      <c r="AFI2926" s="97"/>
      <c r="AFJ2926" s="97"/>
      <c r="AFK2926" s="97"/>
      <c r="AFL2926" s="97"/>
      <c r="AFM2926" s="97"/>
      <c r="AFN2926" s="97"/>
      <c r="AFO2926" s="97"/>
      <c r="AFP2926" s="97"/>
      <c r="AFQ2926" s="97"/>
      <c r="AFR2926" s="97"/>
      <c r="AFS2926" s="97"/>
      <c r="AFT2926" s="97"/>
      <c r="AFU2926" s="97"/>
      <c r="AFV2926" s="97"/>
      <c r="AFW2926" s="97"/>
      <c r="AFX2926" s="97"/>
      <c r="AFY2926" s="97"/>
      <c r="AFZ2926" s="97"/>
      <c r="AGA2926" s="97"/>
      <c r="AGB2926" s="97"/>
      <c r="AGC2926" s="97"/>
      <c r="AGD2926" s="97"/>
      <c r="AGE2926" s="97"/>
      <c r="AGF2926" s="97"/>
      <c r="AGG2926" s="97"/>
      <c r="AGH2926" s="97"/>
      <c r="AGI2926" s="97"/>
      <c r="AGJ2926" s="97"/>
      <c r="AGK2926" s="97"/>
      <c r="AGL2926" s="97"/>
      <c r="AGM2926" s="97"/>
      <c r="AGN2926" s="97"/>
      <c r="AGO2926" s="97"/>
      <c r="AGP2926" s="97"/>
      <c r="AGQ2926" s="97"/>
      <c r="AGR2926" s="97"/>
      <c r="AGS2926" s="97"/>
      <c r="AGT2926" s="97"/>
      <c r="AGU2926" s="97"/>
      <c r="AGV2926" s="97"/>
      <c r="AGW2926" s="97"/>
      <c r="AGX2926" s="97"/>
      <c r="AGY2926" s="97"/>
      <c r="AGZ2926" s="97"/>
      <c r="AHA2926" s="97"/>
      <c r="AHB2926" s="97"/>
      <c r="AHC2926" s="97"/>
      <c r="AHD2926" s="97"/>
      <c r="AHE2926" s="97"/>
      <c r="AHF2926" s="97"/>
      <c r="AHG2926" s="97"/>
      <c r="AHH2926" s="97"/>
      <c r="AHI2926" s="97"/>
      <c r="AHJ2926" s="97"/>
      <c r="AHK2926" s="97"/>
      <c r="AHL2926" s="97"/>
      <c r="AHM2926" s="97"/>
      <c r="AHN2926" s="97"/>
      <c r="AHO2926" s="97"/>
      <c r="AHP2926" s="97"/>
      <c r="AHQ2926" s="97"/>
      <c r="AHR2926" s="97"/>
      <c r="AHS2926" s="97"/>
      <c r="AHT2926" s="97"/>
      <c r="AHU2926" s="97"/>
      <c r="AHV2926" s="97"/>
      <c r="AHW2926" s="97"/>
      <c r="AHX2926" s="97"/>
      <c r="AHY2926" s="97"/>
      <c r="AHZ2926" s="97"/>
      <c r="AIA2926" s="97"/>
      <c r="AIB2926" s="97"/>
      <c r="AIC2926" s="97"/>
      <c r="AID2926" s="97"/>
      <c r="AIE2926" s="97"/>
      <c r="AIF2926" s="97"/>
      <c r="AIG2926" s="97"/>
      <c r="AIH2926" s="97"/>
      <c r="AII2926" s="97"/>
      <c r="AIJ2926" s="97"/>
      <c r="AIK2926" s="97"/>
      <c r="AIL2926" s="97"/>
      <c r="AIM2926" s="97"/>
      <c r="AIN2926" s="97"/>
      <c r="AIO2926" s="97"/>
      <c r="AIP2926" s="97"/>
      <c r="AIQ2926" s="97"/>
      <c r="AIR2926" s="97"/>
      <c r="AIS2926" s="97"/>
      <c r="AIT2926" s="97"/>
      <c r="AIU2926" s="97"/>
      <c r="AIV2926" s="97"/>
      <c r="AIW2926" s="97"/>
      <c r="AIX2926" s="97"/>
      <c r="AIY2926" s="97"/>
      <c r="AIZ2926" s="97"/>
      <c r="AJA2926" s="97"/>
      <c r="AJB2926" s="97"/>
      <c r="AJC2926" s="97"/>
      <c r="AJD2926" s="97"/>
      <c r="AJE2926" s="97"/>
      <c r="AJF2926" s="97"/>
      <c r="AJG2926" s="97"/>
      <c r="AJH2926" s="97"/>
      <c r="AJI2926" s="97"/>
      <c r="AJJ2926" s="97"/>
      <c r="AJK2926" s="97"/>
      <c r="AJL2926" s="97"/>
      <c r="AJM2926" s="97"/>
      <c r="AJN2926" s="97"/>
      <c r="AJO2926" s="97"/>
      <c r="AJP2926" s="97"/>
      <c r="AJQ2926" s="97"/>
      <c r="AJR2926" s="97"/>
      <c r="AJS2926" s="97"/>
      <c r="AJT2926" s="97"/>
      <c r="AJU2926" s="97"/>
      <c r="AJV2926" s="97"/>
      <c r="AJW2926" s="97"/>
      <c r="AJX2926" s="97"/>
      <c r="AJY2926" s="97"/>
      <c r="AJZ2926" s="97"/>
      <c r="AKA2926" s="97"/>
      <c r="AKB2926" s="97"/>
      <c r="AKC2926" s="97"/>
      <c r="AKD2926" s="97"/>
      <c r="AKE2926" s="97"/>
      <c r="AKF2926" s="97"/>
      <c r="AKG2926" s="97"/>
      <c r="AKH2926" s="97"/>
      <c r="AKI2926" s="97"/>
      <c r="AKJ2926" s="97"/>
      <c r="AKK2926" s="97"/>
      <c r="AKL2926" s="97"/>
      <c r="AKM2926" s="97"/>
      <c r="AKN2926" s="97"/>
      <c r="AKO2926" s="97"/>
      <c r="AKP2926" s="97"/>
      <c r="AKQ2926" s="97"/>
      <c r="AKR2926" s="97"/>
      <c r="AKS2926" s="97"/>
      <c r="AKT2926" s="97"/>
      <c r="AKU2926" s="97"/>
      <c r="AKV2926" s="97"/>
      <c r="AKW2926" s="97"/>
      <c r="AKX2926" s="97"/>
      <c r="AKY2926" s="97"/>
      <c r="AKZ2926" s="97"/>
      <c r="ALA2926" s="97"/>
      <c r="ALB2926" s="97"/>
      <c r="ALC2926" s="97"/>
      <c r="ALD2926" s="97"/>
      <c r="ALE2926" s="97"/>
      <c r="ALF2926" s="97"/>
      <c r="ALG2926" s="97"/>
      <c r="ALH2926" s="97"/>
      <c r="ALI2926" s="97"/>
      <c r="ALJ2926" s="97"/>
      <c r="ALK2926" s="97"/>
      <c r="ALL2926" s="97"/>
      <c r="ALM2926" s="97"/>
      <c r="ALN2926" s="97"/>
      <c r="ALO2926" s="97"/>
      <c r="ALP2926" s="97"/>
      <c r="ALQ2926" s="97"/>
      <c r="ALR2926" s="97"/>
      <c r="ALS2926" s="97"/>
      <c r="ALT2926" s="97"/>
      <c r="ALU2926" s="97"/>
      <c r="ALV2926" s="97"/>
      <c r="ALW2926" s="97"/>
      <c r="ALX2926" s="97"/>
      <c r="ALY2926" s="97"/>
      <c r="ALZ2926" s="97"/>
      <c r="AMA2926" s="97"/>
      <c r="AMB2926" s="97"/>
      <c r="AMC2926" s="97"/>
      <c r="AMD2926" s="97"/>
      <c r="AME2926" s="97"/>
      <c r="AMF2926" s="97"/>
      <c r="AMG2926" s="97"/>
      <c r="AMH2926" s="97"/>
      <c r="AMI2926" s="97"/>
      <c r="AMJ2926" s="97"/>
      <c r="AMK2926" s="97"/>
      <c r="AML2926" s="97"/>
      <c r="AMM2926" s="97"/>
      <c r="AMN2926" s="97"/>
      <c r="AMO2926" s="97"/>
      <c r="AMP2926" s="97"/>
      <c r="AMQ2926" s="97"/>
      <c r="AMR2926" s="97"/>
      <c r="AMS2926" s="97"/>
      <c r="AMT2926" s="97"/>
      <c r="AMU2926" s="97"/>
      <c r="AMV2926" s="97"/>
      <c r="AMW2926" s="97"/>
      <c r="AMX2926" s="97"/>
      <c r="AMY2926" s="97"/>
      <c r="AMZ2926" s="97"/>
      <c r="ANA2926" s="97"/>
      <c r="ANB2926" s="97"/>
      <c r="ANC2926" s="97"/>
      <c r="AND2926" s="97"/>
      <c r="ANE2926" s="97"/>
      <c r="ANF2926" s="97"/>
      <c r="ANG2926" s="97"/>
      <c r="ANH2926" s="97"/>
      <c r="ANI2926" s="97"/>
      <c r="ANJ2926" s="97"/>
      <c r="ANK2926" s="97"/>
      <c r="ANL2926" s="97"/>
      <c r="ANM2926" s="97"/>
      <c r="ANN2926" s="97"/>
      <c r="ANO2926" s="97"/>
      <c r="ANP2926" s="97"/>
      <c r="ANQ2926" s="97"/>
      <c r="ANR2926" s="97"/>
      <c r="ANS2926" s="97"/>
      <c r="ANT2926" s="97"/>
      <c r="ANU2926" s="97"/>
      <c r="ANV2926" s="97"/>
      <c r="ANW2926" s="97"/>
      <c r="ANX2926" s="97"/>
      <c r="ANY2926" s="97"/>
      <c r="ANZ2926" s="97"/>
      <c r="AOA2926" s="97"/>
      <c r="AOB2926" s="97"/>
      <c r="AOC2926" s="97"/>
      <c r="AOD2926" s="97"/>
      <c r="AOE2926" s="97"/>
      <c r="AOF2926" s="97"/>
      <c r="AOG2926" s="97"/>
      <c r="AOH2926" s="97"/>
      <c r="AOI2926" s="97"/>
      <c r="AOJ2926" s="97"/>
      <c r="AOK2926" s="97"/>
      <c r="AOL2926" s="97"/>
      <c r="AOM2926" s="97"/>
      <c r="AON2926" s="97"/>
      <c r="AOO2926" s="97"/>
      <c r="AOP2926" s="97"/>
      <c r="AOQ2926" s="97"/>
      <c r="AOR2926" s="97"/>
      <c r="AOS2926" s="97"/>
      <c r="AOT2926" s="97"/>
      <c r="AOU2926" s="97"/>
      <c r="AOV2926" s="97"/>
      <c r="AOW2926" s="97"/>
      <c r="AOX2926" s="97"/>
      <c r="AOY2926" s="97"/>
      <c r="AOZ2926" s="97"/>
      <c r="APA2926" s="97"/>
      <c r="APB2926" s="97"/>
      <c r="APC2926" s="97"/>
      <c r="APD2926" s="97"/>
      <c r="APE2926" s="97"/>
      <c r="APF2926" s="97"/>
      <c r="APG2926" s="97"/>
      <c r="APH2926" s="97"/>
      <c r="API2926" s="97"/>
      <c r="APJ2926" s="97"/>
      <c r="APK2926" s="97"/>
      <c r="APL2926" s="97"/>
      <c r="APM2926" s="97"/>
      <c r="APN2926" s="97"/>
      <c r="APO2926" s="97"/>
      <c r="APP2926" s="97"/>
      <c r="APQ2926" s="97"/>
      <c r="APR2926" s="97"/>
      <c r="APS2926" s="97"/>
      <c r="APT2926" s="97"/>
      <c r="APU2926" s="97"/>
      <c r="APV2926" s="97"/>
      <c r="APW2926" s="97"/>
      <c r="APX2926" s="97"/>
      <c r="APY2926" s="97"/>
      <c r="APZ2926" s="97"/>
      <c r="AQA2926" s="97"/>
      <c r="AQB2926" s="97"/>
      <c r="AQC2926" s="97"/>
      <c r="AQD2926" s="97"/>
      <c r="AQE2926" s="97"/>
      <c r="AQF2926" s="97"/>
      <c r="AQG2926" s="97"/>
      <c r="AQH2926" s="97"/>
      <c r="AQI2926" s="97"/>
      <c r="AQJ2926" s="97"/>
      <c r="AQK2926" s="97"/>
      <c r="AQL2926" s="97"/>
      <c r="AQM2926" s="97"/>
      <c r="AQN2926" s="97"/>
      <c r="AQO2926" s="97"/>
      <c r="AQP2926" s="97"/>
      <c r="AQQ2926" s="97"/>
      <c r="AQR2926" s="97"/>
      <c r="AQS2926" s="97"/>
      <c r="AQT2926" s="97"/>
      <c r="AQU2926" s="97"/>
      <c r="AQV2926" s="97"/>
      <c r="AQW2926" s="97"/>
      <c r="AQX2926" s="97"/>
      <c r="AQY2926" s="97"/>
      <c r="AQZ2926" s="97"/>
      <c r="ARA2926" s="97"/>
      <c r="ARB2926" s="97"/>
      <c r="ARC2926" s="97"/>
      <c r="ARD2926" s="97"/>
      <c r="ARE2926" s="97"/>
      <c r="ARF2926" s="97"/>
      <c r="ARG2926" s="97"/>
      <c r="ARH2926" s="97"/>
      <c r="ARI2926" s="97"/>
      <c r="ARJ2926" s="97"/>
      <c r="ARK2926" s="97"/>
      <c r="ARL2926" s="97"/>
      <c r="ARM2926" s="97"/>
      <c r="ARN2926" s="97"/>
      <c r="ARO2926" s="97"/>
      <c r="ARP2926" s="97"/>
      <c r="ARQ2926" s="97"/>
      <c r="ARR2926" s="97"/>
      <c r="ARS2926" s="97"/>
      <c r="ART2926" s="97"/>
      <c r="ARU2926" s="97"/>
      <c r="ARV2926" s="97"/>
      <c r="ARW2926" s="97"/>
      <c r="ARX2926" s="97"/>
      <c r="ARY2926" s="97"/>
      <c r="ARZ2926" s="97"/>
      <c r="ASA2926" s="97"/>
      <c r="ASB2926" s="97"/>
      <c r="ASC2926" s="97"/>
      <c r="ASD2926" s="97"/>
      <c r="ASE2926" s="97"/>
      <c r="ASF2926" s="97"/>
      <c r="ASG2926" s="97"/>
      <c r="ASH2926" s="97"/>
      <c r="ASI2926" s="97"/>
      <c r="ASJ2926" s="97"/>
      <c r="ASK2926" s="97"/>
      <c r="ASL2926" s="97"/>
      <c r="ASM2926" s="97"/>
      <c r="ASN2926" s="97"/>
      <c r="ASO2926" s="97"/>
      <c r="ASP2926" s="97"/>
      <c r="ASQ2926" s="97"/>
      <c r="ASR2926" s="97"/>
      <c r="ASS2926" s="97"/>
      <c r="AST2926" s="97"/>
      <c r="ASU2926" s="97"/>
      <c r="ASV2926" s="97"/>
      <c r="ASW2926" s="97"/>
      <c r="ASX2926" s="97"/>
      <c r="ASY2926" s="97"/>
      <c r="ASZ2926" s="97"/>
      <c r="ATA2926" s="97"/>
      <c r="ATB2926" s="97"/>
      <c r="ATC2926" s="97"/>
      <c r="ATD2926" s="97"/>
      <c r="ATE2926" s="97"/>
      <c r="ATF2926" s="97"/>
      <c r="ATG2926" s="97"/>
      <c r="ATH2926" s="97"/>
      <c r="ATI2926" s="97"/>
      <c r="ATJ2926" s="97"/>
      <c r="ATK2926" s="97"/>
      <c r="ATL2926" s="97"/>
      <c r="ATM2926" s="97"/>
      <c r="ATN2926" s="97"/>
      <c r="ATO2926" s="97"/>
      <c r="ATP2926" s="97"/>
      <c r="ATQ2926" s="97"/>
      <c r="ATR2926" s="97"/>
      <c r="ATS2926" s="97"/>
      <c r="ATT2926" s="97"/>
      <c r="ATU2926" s="97"/>
      <c r="ATV2926" s="97"/>
      <c r="ATW2926" s="97"/>
      <c r="ATX2926" s="97"/>
      <c r="ATY2926" s="97"/>
      <c r="ATZ2926" s="97"/>
      <c r="AUA2926" s="97"/>
      <c r="AUB2926" s="97"/>
      <c r="AUC2926" s="97"/>
      <c r="AUD2926" s="97"/>
      <c r="AUE2926" s="97"/>
      <c r="AUF2926" s="97"/>
      <c r="AUG2926" s="97"/>
      <c r="AUH2926" s="97"/>
      <c r="AUI2926" s="97"/>
      <c r="AUJ2926" s="97"/>
      <c r="AUK2926" s="97"/>
      <c r="AUL2926" s="97"/>
      <c r="AUM2926" s="97"/>
      <c r="AUN2926" s="97"/>
      <c r="AUO2926" s="97"/>
      <c r="AUP2926" s="97"/>
      <c r="AUQ2926" s="97"/>
      <c r="AUR2926" s="97"/>
      <c r="AUS2926" s="97"/>
      <c r="AUT2926" s="97"/>
      <c r="AUU2926" s="97"/>
      <c r="AUV2926" s="97"/>
      <c r="AUW2926" s="97"/>
      <c r="AUX2926" s="97"/>
      <c r="AUY2926" s="97"/>
      <c r="AUZ2926" s="97"/>
      <c r="AVA2926" s="97"/>
      <c r="AVB2926" s="97"/>
      <c r="AVC2926" s="97"/>
      <c r="AVD2926" s="97"/>
      <c r="AVE2926" s="97"/>
      <c r="AVF2926" s="97"/>
      <c r="AVG2926" s="97"/>
      <c r="AVH2926" s="97"/>
      <c r="AVI2926" s="97"/>
      <c r="AVJ2926" s="97"/>
      <c r="AVK2926" s="97"/>
      <c r="AVL2926" s="97"/>
      <c r="AVM2926" s="97"/>
      <c r="AVN2926" s="97"/>
      <c r="AVO2926" s="97"/>
      <c r="AVP2926" s="97"/>
      <c r="AVQ2926" s="97"/>
      <c r="AVR2926" s="97"/>
      <c r="AVS2926" s="97"/>
      <c r="AVT2926" s="97"/>
      <c r="AVU2926" s="97"/>
      <c r="AVV2926" s="97"/>
      <c r="AVW2926" s="97"/>
      <c r="AVX2926" s="97"/>
      <c r="AVY2926" s="97"/>
      <c r="AVZ2926" s="97"/>
      <c r="AWA2926" s="97"/>
      <c r="AWB2926" s="97"/>
      <c r="AWC2926" s="97"/>
      <c r="AWD2926" s="97"/>
      <c r="AWE2926" s="97"/>
      <c r="AWF2926" s="97"/>
      <c r="AWG2926" s="97"/>
      <c r="AWH2926" s="97"/>
      <c r="AWI2926" s="97"/>
      <c r="AWJ2926" s="97"/>
      <c r="AWK2926" s="97"/>
      <c r="AWL2926" s="97"/>
      <c r="AWM2926" s="97"/>
      <c r="AWN2926" s="97"/>
      <c r="AWO2926" s="97"/>
      <c r="AWP2926" s="97"/>
      <c r="AWQ2926" s="97"/>
      <c r="AWR2926" s="97"/>
      <c r="AWS2926" s="97"/>
      <c r="AWT2926" s="97"/>
      <c r="AWU2926" s="97"/>
      <c r="AWV2926" s="97"/>
      <c r="AWW2926" s="97"/>
      <c r="AWX2926" s="97"/>
      <c r="AWY2926" s="97"/>
      <c r="AWZ2926" s="97"/>
      <c r="AXA2926" s="97"/>
      <c r="AXB2926" s="97"/>
      <c r="AXC2926" s="97"/>
      <c r="AXD2926" s="97"/>
      <c r="AXE2926" s="97"/>
      <c r="AXF2926" s="97"/>
      <c r="AXG2926" s="97"/>
      <c r="AXH2926" s="97"/>
      <c r="AXI2926" s="97"/>
      <c r="AXJ2926" s="97"/>
      <c r="AXK2926" s="97"/>
      <c r="AXL2926" s="97"/>
      <c r="AXM2926" s="97"/>
      <c r="AXN2926" s="97"/>
      <c r="AXO2926" s="97"/>
      <c r="AXP2926" s="97"/>
      <c r="AXQ2926" s="97"/>
      <c r="AXR2926" s="97"/>
      <c r="AXS2926" s="97"/>
      <c r="AXT2926" s="97"/>
      <c r="AXU2926" s="97"/>
      <c r="AXV2926" s="97"/>
      <c r="AXW2926" s="97"/>
      <c r="AXX2926" s="97"/>
      <c r="AXY2926" s="97"/>
      <c r="AXZ2926" s="97"/>
      <c r="AYA2926" s="97"/>
      <c r="AYB2926" s="97"/>
      <c r="AYC2926" s="97"/>
      <c r="AYD2926" s="97"/>
      <c r="AYE2926" s="97"/>
      <c r="AYF2926" s="97"/>
      <c r="AYG2926" s="97"/>
      <c r="AYH2926" s="97"/>
      <c r="AYI2926" s="97"/>
      <c r="AYJ2926" s="97"/>
      <c r="AYK2926" s="97"/>
      <c r="AYL2926" s="97"/>
      <c r="AYM2926" s="97"/>
      <c r="AYN2926" s="97"/>
      <c r="AYO2926" s="97"/>
      <c r="AYP2926" s="97"/>
      <c r="AYQ2926" s="97"/>
      <c r="AYR2926" s="97"/>
      <c r="AYS2926" s="97"/>
      <c r="AYT2926" s="97"/>
      <c r="AYU2926" s="97"/>
      <c r="AYV2926" s="97"/>
      <c r="AYW2926" s="97"/>
      <c r="AYX2926" s="97"/>
      <c r="AYY2926" s="97"/>
      <c r="AYZ2926" s="97"/>
      <c r="AZA2926" s="97"/>
      <c r="AZB2926" s="97"/>
      <c r="AZC2926" s="97"/>
      <c r="AZD2926" s="97"/>
      <c r="AZE2926" s="97"/>
      <c r="AZF2926" s="97"/>
      <c r="AZG2926" s="97"/>
      <c r="AZH2926" s="97"/>
      <c r="AZI2926" s="97"/>
      <c r="AZJ2926" s="97"/>
      <c r="AZK2926" s="97"/>
      <c r="AZL2926" s="97"/>
      <c r="AZM2926" s="97"/>
      <c r="AZN2926" s="97"/>
      <c r="AZO2926" s="97"/>
      <c r="AZP2926" s="97"/>
      <c r="AZQ2926" s="97"/>
      <c r="AZR2926" s="97"/>
      <c r="AZS2926" s="97"/>
      <c r="AZT2926" s="97"/>
      <c r="AZU2926" s="97"/>
      <c r="AZV2926" s="97"/>
      <c r="AZW2926" s="97"/>
      <c r="AZX2926" s="97"/>
      <c r="AZY2926" s="97"/>
      <c r="AZZ2926" s="97"/>
      <c r="BAA2926" s="97"/>
      <c r="BAB2926" s="97"/>
      <c r="BAC2926" s="97"/>
      <c r="BAD2926" s="97"/>
      <c r="BAE2926" s="97"/>
      <c r="BAF2926" s="97"/>
      <c r="BAG2926" s="97"/>
      <c r="BAH2926" s="97"/>
      <c r="BAI2926" s="97"/>
      <c r="BAJ2926" s="97"/>
      <c r="BAK2926" s="97"/>
      <c r="BAL2926" s="97"/>
      <c r="BAM2926" s="97"/>
      <c r="BAN2926" s="97"/>
      <c r="BAO2926" s="97"/>
      <c r="BAP2926" s="97"/>
      <c r="BAQ2926" s="97"/>
      <c r="BAR2926" s="97"/>
      <c r="BAS2926" s="97"/>
      <c r="BAT2926" s="97"/>
      <c r="BAU2926" s="97"/>
      <c r="BAV2926" s="97"/>
      <c r="BAW2926" s="97"/>
      <c r="BAX2926" s="97"/>
      <c r="BAY2926" s="97"/>
      <c r="BAZ2926" s="97"/>
      <c r="BBA2926" s="97"/>
      <c r="BBB2926" s="97"/>
      <c r="BBC2926" s="97"/>
      <c r="BBD2926" s="97"/>
      <c r="BBE2926" s="97"/>
      <c r="BBF2926" s="97"/>
      <c r="BBG2926" s="97"/>
      <c r="BBH2926" s="97"/>
      <c r="BBI2926" s="97"/>
      <c r="BBJ2926" s="97"/>
      <c r="BBK2926" s="97"/>
      <c r="BBL2926" s="97"/>
      <c r="BBM2926" s="97"/>
      <c r="BBN2926" s="97"/>
      <c r="BBO2926" s="97"/>
      <c r="BBP2926" s="97"/>
      <c r="BBQ2926" s="97"/>
      <c r="BBR2926" s="97"/>
      <c r="BBS2926" s="97"/>
      <c r="BBT2926" s="97"/>
      <c r="BBU2926" s="97"/>
      <c r="BBV2926" s="97"/>
      <c r="BBW2926" s="97"/>
      <c r="BBX2926" s="97"/>
      <c r="BBY2926" s="97"/>
      <c r="BBZ2926" s="97"/>
      <c r="BCA2926" s="97"/>
      <c r="BCB2926" s="97"/>
      <c r="BCC2926" s="97"/>
      <c r="BCD2926" s="97"/>
      <c r="BCE2926" s="97"/>
      <c r="BCF2926" s="97"/>
      <c r="BCG2926" s="97"/>
      <c r="BCH2926" s="97"/>
      <c r="BCI2926" s="97"/>
      <c r="BCJ2926" s="97"/>
      <c r="BCK2926" s="97"/>
      <c r="BCL2926" s="97"/>
      <c r="BCM2926" s="97"/>
      <c r="BCN2926" s="97"/>
      <c r="BCO2926" s="97"/>
      <c r="BCP2926" s="97"/>
      <c r="BCQ2926" s="97"/>
      <c r="BCR2926" s="97"/>
      <c r="BCS2926" s="97"/>
      <c r="BCT2926" s="97"/>
      <c r="BCU2926" s="97"/>
      <c r="BCV2926" s="97"/>
      <c r="BCW2926" s="97"/>
      <c r="BCX2926" s="97"/>
      <c r="BCY2926" s="97"/>
      <c r="BCZ2926" s="97"/>
      <c r="BDA2926" s="97"/>
      <c r="BDB2926" s="97"/>
      <c r="BDC2926" s="97"/>
      <c r="BDD2926" s="97"/>
      <c r="BDE2926" s="97"/>
      <c r="BDF2926" s="97"/>
      <c r="BDG2926" s="97"/>
      <c r="BDH2926" s="97"/>
      <c r="BDI2926" s="97"/>
      <c r="BDJ2926" s="97"/>
      <c r="BDK2926" s="97"/>
      <c r="BDL2926" s="97"/>
      <c r="BDM2926" s="97"/>
      <c r="BDN2926" s="97"/>
      <c r="BDO2926" s="97"/>
      <c r="BDP2926" s="97"/>
      <c r="BDQ2926" s="97"/>
      <c r="BDR2926" s="97"/>
      <c r="BDS2926" s="97"/>
      <c r="BDT2926" s="97"/>
      <c r="BDU2926" s="97"/>
      <c r="BDV2926" s="97"/>
      <c r="BDW2926" s="97"/>
      <c r="BDX2926" s="97"/>
      <c r="BDY2926" s="97"/>
      <c r="BDZ2926" s="97"/>
      <c r="BEA2926" s="97"/>
      <c r="BEB2926" s="97"/>
      <c r="BEC2926" s="97"/>
      <c r="BED2926" s="97"/>
      <c r="BEE2926" s="97"/>
      <c r="BEF2926" s="97"/>
      <c r="BEG2926" s="97"/>
      <c r="BEH2926" s="97"/>
      <c r="BEI2926" s="97"/>
      <c r="BEJ2926" s="97"/>
      <c r="BEK2926" s="97"/>
      <c r="BEL2926" s="97"/>
      <c r="BEM2926" s="97"/>
      <c r="BEN2926" s="97"/>
      <c r="BEO2926" s="97"/>
      <c r="BEP2926" s="97"/>
      <c r="BEQ2926" s="97"/>
      <c r="BER2926" s="97"/>
      <c r="BES2926" s="97"/>
      <c r="BET2926" s="97"/>
      <c r="BEU2926" s="97"/>
      <c r="BEV2926" s="97"/>
      <c r="BEW2926" s="97"/>
      <c r="BEX2926" s="97"/>
      <c r="BEY2926" s="97"/>
      <c r="BEZ2926" s="97"/>
      <c r="BFA2926" s="97"/>
      <c r="BFB2926" s="97"/>
      <c r="BFC2926" s="97"/>
      <c r="BFD2926" s="97"/>
      <c r="BFE2926" s="97"/>
      <c r="BFF2926" s="97"/>
      <c r="BFG2926" s="97"/>
      <c r="BFH2926" s="97"/>
      <c r="BFI2926" s="97"/>
      <c r="BFJ2926" s="97"/>
      <c r="BFK2926" s="97"/>
      <c r="BFL2926" s="97"/>
      <c r="BFM2926" s="97"/>
      <c r="BFN2926" s="97"/>
      <c r="BFO2926" s="97"/>
      <c r="BFP2926" s="97"/>
      <c r="BFQ2926" s="97"/>
      <c r="BFR2926" s="97"/>
      <c r="BFS2926" s="97"/>
      <c r="BFT2926" s="97"/>
      <c r="BFU2926" s="97"/>
      <c r="BFV2926" s="97"/>
      <c r="BFW2926" s="97"/>
      <c r="BFX2926" s="97"/>
      <c r="BFY2926" s="97"/>
      <c r="BFZ2926" s="97"/>
      <c r="BGA2926" s="97"/>
      <c r="BGB2926" s="97"/>
      <c r="BGC2926" s="97"/>
      <c r="BGD2926" s="97"/>
      <c r="BGE2926" s="97"/>
      <c r="BGF2926" s="97"/>
      <c r="BGG2926" s="97"/>
      <c r="BGH2926" s="97"/>
      <c r="BGI2926" s="97"/>
      <c r="BGJ2926" s="97"/>
      <c r="BGK2926" s="97"/>
      <c r="BGL2926" s="97"/>
      <c r="BGM2926" s="97"/>
      <c r="BGN2926" s="97"/>
      <c r="BGO2926" s="97"/>
      <c r="BGP2926" s="97"/>
      <c r="BGQ2926" s="97"/>
      <c r="BGR2926" s="97"/>
      <c r="BGS2926" s="97"/>
      <c r="BGT2926" s="97"/>
      <c r="BGU2926" s="97"/>
      <c r="BGV2926" s="97"/>
      <c r="BGW2926" s="97"/>
      <c r="BGX2926" s="97"/>
      <c r="BGY2926" s="97"/>
      <c r="BGZ2926" s="97"/>
      <c r="BHA2926" s="97"/>
      <c r="BHB2926" s="97"/>
      <c r="BHC2926" s="97"/>
      <c r="BHD2926" s="97"/>
      <c r="BHE2926" s="97"/>
      <c r="BHF2926" s="97"/>
      <c r="BHG2926" s="97"/>
      <c r="BHH2926" s="97"/>
      <c r="BHI2926" s="97"/>
      <c r="BHJ2926" s="97"/>
      <c r="BHK2926" s="97"/>
      <c r="BHL2926" s="97"/>
      <c r="BHM2926" s="97"/>
      <c r="BHN2926" s="97"/>
      <c r="BHO2926" s="97"/>
      <c r="BHP2926" s="97"/>
      <c r="BHQ2926" s="97"/>
      <c r="BHR2926" s="97"/>
      <c r="BHS2926" s="97"/>
      <c r="BHT2926" s="97"/>
      <c r="BHU2926" s="97"/>
      <c r="BHV2926" s="97"/>
      <c r="BHW2926" s="97"/>
      <c r="BHX2926" s="97"/>
      <c r="BHY2926" s="97"/>
      <c r="BHZ2926" s="97"/>
      <c r="BIA2926" s="97"/>
      <c r="BIB2926" s="97"/>
      <c r="BIC2926" s="97"/>
      <c r="BID2926" s="97"/>
      <c r="BIE2926" s="97"/>
      <c r="BIF2926" s="97"/>
      <c r="BIG2926" s="97"/>
      <c r="BIH2926" s="97"/>
      <c r="BII2926" s="97"/>
      <c r="BIJ2926" s="97"/>
      <c r="BIK2926" s="97"/>
      <c r="BIL2926" s="97"/>
      <c r="BIM2926" s="97"/>
      <c r="BIN2926" s="97"/>
      <c r="BIO2926" s="97"/>
      <c r="BIP2926" s="97"/>
      <c r="BIQ2926" s="97"/>
      <c r="BIR2926" s="97"/>
      <c r="BIS2926" s="97"/>
      <c r="BIT2926" s="97"/>
      <c r="BIU2926" s="97"/>
      <c r="BIV2926" s="97"/>
      <c r="BIW2926" s="97"/>
      <c r="BIX2926" s="97"/>
      <c r="BIY2926" s="97"/>
      <c r="BIZ2926" s="97"/>
      <c r="BJA2926" s="97"/>
      <c r="BJB2926" s="97"/>
      <c r="BJC2926" s="97"/>
      <c r="BJD2926" s="97"/>
      <c r="BJE2926" s="97"/>
      <c r="BJF2926" s="97"/>
      <c r="BJG2926" s="97"/>
      <c r="BJH2926" s="97"/>
      <c r="BJI2926" s="97"/>
      <c r="BJJ2926" s="97"/>
      <c r="BJK2926" s="97"/>
      <c r="BJL2926" s="97"/>
      <c r="BJM2926" s="97"/>
      <c r="BJN2926" s="97"/>
      <c r="BJO2926" s="97"/>
      <c r="BJP2926" s="97"/>
      <c r="BJQ2926" s="97"/>
      <c r="BJR2926" s="97"/>
      <c r="BJS2926" s="97"/>
      <c r="BJT2926" s="97"/>
      <c r="BJU2926" s="97"/>
      <c r="BJV2926" s="97"/>
      <c r="BJW2926" s="97"/>
      <c r="BJX2926" s="97"/>
      <c r="BJY2926" s="97"/>
      <c r="BJZ2926" s="97"/>
      <c r="BKA2926" s="97"/>
      <c r="BKB2926" s="97"/>
      <c r="BKC2926" s="97"/>
      <c r="BKD2926" s="97"/>
      <c r="BKE2926" s="97"/>
      <c r="BKF2926" s="97"/>
      <c r="BKG2926" s="97"/>
      <c r="BKH2926" s="97"/>
      <c r="BKI2926" s="97"/>
      <c r="BKJ2926" s="97"/>
      <c r="BKK2926" s="97"/>
      <c r="BKL2926" s="97"/>
      <c r="BKM2926" s="97"/>
      <c r="BKN2926" s="97"/>
      <c r="BKO2926" s="97"/>
      <c r="BKP2926" s="97"/>
      <c r="BKQ2926" s="97"/>
      <c r="BKR2926" s="97"/>
      <c r="BKS2926" s="97"/>
      <c r="BKT2926" s="97"/>
      <c r="BKU2926" s="97"/>
      <c r="BKV2926" s="97"/>
      <c r="BKW2926" s="97"/>
      <c r="BKX2926" s="97"/>
      <c r="BKY2926" s="97"/>
      <c r="BKZ2926" s="97"/>
      <c r="BLA2926" s="97"/>
      <c r="BLB2926" s="97"/>
      <c r="BLC2926" s="97"/>
      <c r="BLD2926" s="97"/>
      <c r="BLE2926" s="97"/>
      <c r="BLF2926" s="97"/>
      <c r="BLG2926" s="97"/>
      <c r="BLH2926" s="97"/>
      <c r="BLI2926" s="97"/>
      <c r="BLJ2926" s="97"/>
      <c r="BLK2926" s="97"/>
      <c r="BLL2926" s="97"/>
      <c r="BLM2926" s="97"/>
      <c r="BLN2926" s="97"/>
      <c r="BLO2926" s="97"/>
      <c r="BLP2926" s="97"/>
      <c r="BLQ2926" s="97"/>
      <c r="BLR2926" s="97"/>
      <c r="BLS2926" s="97"/>
      <c r="BLT2926" s="97"/>
      <c r="BLU2926" s="97"/>
      <c r="BLV2926" s="97"/>
      <c r="BLW2926" s="97"/>
      <c r="BLX2926" s="97"/>
      <c r="BLY2926" s="97"/>
      <c r="BLZ2926" s="97"/>
      <c r="BMA2926" s="97"/>
      <c r="BMB2926" s="97"/>
      <c r="BMC2926" s="97"/>
      <c r="BMD2926" s="97"/>
      <c r="BME2926" s="97"/>
      <c r="BMF2926" s="97"/>
      <c r="BMG2926" s="97"/>
      <c r="BMH2926" s="97"/>
      <c r="BMI2926" s="97"/>
      <c r="BMJ2926" s="97"/>
      <c r="BMK2926" s="97"/>
      <c r="BML2926" s="97"/>
      <c r="BMM2926" s="97"/>
      <c r="BMN2926" s="97"/>
      <c r="BMO2926" s="97"/>
      <c r="BMP2926" s="97"/>
      <c r="BMQ2926" s="97"/>
      <c r="BMR2926" s="97"/>
      <c r="BMS2926" s="97"/>
      <c r="BMT2926" s="97"/>
      <c r="BMU2926" s="97"/>
      <c r="BMV2926" s="97"/>
      <c r="BMW2926" s="97"/>
      <c r="BMX2926" s="97"/>
      <c r="BMY2926" s="97"/>
      <c r="BMZ2926" s="97"/>
      <c r="BNA2926" s="97"/>
      <c r="BNB2926" s="97"/>
      <c r="BNC2926" s="97"/>
      <c r="BND2926" s="97"/>
      <c r="BNE2926" s="97"/>
      <c r="BNF2926" s="97"/>
      <c r="BNG2926" s="97"/>
      <c r="BNH2926" s="97"/>
      <c r="BNI2926" s="97"/>
      <c r="BNJ2926" s="97"/>
      <c r="BNK2926" s="97"/>
      <c r="BNL2926" s="97"/>
      <c r="BNM2926" s="97"/>
      <c r="BNN2926" s="97"/>
      <c r="BNO2926" s="97"/>
      <c r="BNP2926" s="97"/>
      <c r="BNQ2926" s="97"/>
      <c r="BNR2926" s="97"/>
      <c r="BNS2926" s="97"/>
      <c r="BNT2926" s="97"/>
      <c r="BNU2926" s="97"/>
      <c r="BNV2926" s="97"/>
      <c r="BNW2926" s="97"/>
      <c r="BNX2926" s="97"/>
      <c r="BNY2926" s="97"/>
      <c r="BNZ2926" s="97"/>
      <c r="BOA2926" s="97"/>
      <c r="BOB2926" s="97"/>
      <c r="BOC2926" s="97"/>
      <c r="BOD2926" s="97"/>
      <c r="BOE2926" s="97"/>
      <c r="BOF2926" s="97"/>
      <c r="BOG2926" s="97"/>
      <c r="BOH2926" s="97"/>
      <c r="BOI2926" s="97"/>
      <c r="BOJ2926" s="97"/>
      <c r="BOK2926" s="97"/>
      <c r="BOL2926" s="97"/>
      <c r="BOM2926" s="97"/>
      <c r="BON2926" s="97"/>
      <c r="BOO2926" s="97"/>
      <c r="BOP2926" s="97"/>
      <c r="BOQ2926" s="97"/>
      <c r="BOR2926" s="97"/>
      <c r="BOS2926" s="97"/>
      <c r="BOT2926" s="97"/>
      <c r="BOU2926" s="97"/>
      <c r="BOV2926" s="97"/>
      <c r="BOW2926" s="97"/>
      <c r="BOX2926" s="97"/>
      <c r="BOY2926" s="97"/>
      <c r="BOZ2926" s="97"/>
      <c r="BPA2926" s="97"/>
      <c r="BPB2926" s="97"/>
      <c r="BPC2926" s="97"/>
      <c r="BPD2926" s="97"/>
      <c r="BPE2926" s="97"/>
      <c r="BPF2926" s="97"/>
      <c r="BPG2926" s="97"/>
      <c r="BPH2926" s="97"/>
      <c r="BPI2926" s="97"/>
      <c r="BPJ2926" s="97"/>
      <c r="BPK2926" s="97"/>
      <c r="BPL2926" s="97"/>
      <c r="BPM2926" s="97"/>
      <c r="BPN2926" s="97"/>
      <c r="BPO2926" s="97"/>
      <c r="BPP2926" s="97"/>
      <c r="BPQ2926" s="97"/>
      <c r="BPR2926" s="97"/>
      <c r="BPS2926" s="97"/>
      <c r="BPT2926" s="97"/>
      <c r="BPU2926" s="97"/>
      <c r="BPV2926" s="97"/>
      <c r="BPW2926" s="97"/>
      <c r="BPX2926" s="97"/>
      <c r="BPY2926" s="97"/>
      <c r="BPZ2926" s="97"/>
      <c r="BQA2926" s="97"/>
      <c r="BQB2926" s="97"/>
      <c r="BQC2926" s="97"/>
      <c r="BQD2926" s="97"/>
      <c r="BQE2926" s="97"/>
      <c r="BQF2926" s="97"/>
      <c r="BQG2926" s="97"/>
      <c r="BQH2926" s="97"/>
      <c r="BQI2926" s="97"/>
      <c r="BQJ2926" s="97"/>
      <c r="BQK2926" s="97"/>
      <c r="BQL2926" s="97"/>
      <c r="BQM2926" s="97"/>
      <c r="BQN2926" s="97"/>
      <c r="BQO2926" s="97"/>
      <c r="BQP2926" s="97"/>
      <c r="BQQ2926" s="97"/>
      <c r="BQR2926" s="97"/>
      <c r="BQS2926" s="97"/>
      <c r="BQT2926" s="97"/>
      <c r="BQU2926" s="97"/>
      <c r="BQV2926" s="97"/>
      <c r="BQW2926" s="97"/>
      <c r="BQX2926" s="97"/>
      <c r="BQY2926" s="97"/>
      <c r="BQZ2926" s="97"/>
      <c r="BRA2926" s="97"/>
      <c r="BRB2926" s="97"/>
      <c r="BRC2926" s="97"/>
      <c r="BRD2926" s="97"/>
      <c r="BRE2926" s="97"/>
      <c r="BRF2926" s="97"/>
      <c r="BRG2926" s="97"/>
      <c r="BRH2926" s="97"/>
      <c r="BRI2926" s="97"/>
      <c r="BRJ2926" s="97"/>
      <c r="BRK2926" s="97"/>
      <c r="BRL2926" s="97"/>
      <c r="BRM2926" s="97"/>
      <c r="BRN2926" s="97"/>
      <c r="BRO2926" s="97"/>
      <c r="BRP2926" s="97"/>
      <c r="BRQ2926" s="97"/>
      <c r="BRR2926" s="97"/>
      <c r="BRS2926" s="97"/>
      <c r="BRT2926" s="97"/>
      <c r="BRU2926" s="97"/>
      <c r="BRV2926" s="97"/>
      <c r="BRW2926" s="97"/>
      <c r="BRX2926" s="97"/>
      <c r="BRY2926" s="97"/>
      <c r="BRZ2926" s="97"/>
      <c r="BSA2926" s="97"/>
      <c r="BSB2926" s="97"/>
      <c r="BSC2926" s="97"/>
      <c r="BSD2926" s="97"/>
      <c r="BSE2926" s="97"/>
      <c r="BSF2926" s="97"/>
      <c r="BSG2926" s="97"/>
      <c r="BSH2926" s="97"/>
      <c r="BSI2926" s="97"/>
      <c r="BSJ2926" s="97"/>
      <c r="BSK2926" s="97"/>
      <c r="BSL2926" s="97"/>
      <c r="BSM2926" s="97"/>
      <c r="BSN2926" s="97"/>
      <c r="BSO2926" s="97"/>
      <c r="BSP2926" s="97"/>
      <c r="BSQ2926" s="97"/>
      <c r="BSR2926" s="97"/>
      <c r="BSS2926" s="97"/>
      <c r="BST2926" s="97"/>
      <c r="BSU2926" s="97"/>
      <c r="BSV2926" s="97"/>
      <c r="BSW2926" s="97"/>
      <c r="BSX2926" s="97"/>
      <c r="BSY2926" s="97"/>
      <c r="BSZ2926" s="97"/>
      <c r="BTA2926" s="97"/>
      <c r="BTB2926" s="97"/>
      <c r="BTC2926" s="97"/>
      <c r="BTD2926" s="97"/>
      <c r="BTE2926" s="97"/>
      <c r="BTF2926" s="97"/>
      <c r="BTG2926" s="97"/>
      <c r="BTH2926" s="97"/>
      <c r="BTI2926" s="97"/>
      <c r="BTJ2926" s="97"/>
      <c r="BTK2926" s="97"/>
      <c r="BTL2926" s="97"/>
      <c r="BTM2926" s="97"/>
      <c r="BTN2926" s="97"/>
      <c r="BTO2926" s="97"/>
      <c r="BTP2926" s="97"/>
      <c r="BTQ2926" s="97"/>
      <c r="BTR2926" s="97"/>
      <c r="BTS2926" s="97"/>
      <c r="BTT2926" s="97"/>
      <c r="BTU2926" s="97"/>
      <c r="BTV2926" s="97"/>
      <c r="BTW2926" s="97"/>
      <c r="BTX2926" s="97"/>
      <c r="BTY2926" s="97"/>
      <c r="BTZ2926" s="97"/>
      <c r="BUA2926" s="97"/>
      <c r="BUB2926" s="97"/>
      <c r="BUC2926" s="97"/>
      <c r="BUD2926" s="97"/>
      <c r="BUE2926" s="97"/>
      <c r="BUF2926" s="97"/>
      <c r="BUG2926" s="97"/>
      <c r="BUH2926" s="97"/>
      <c r="BUI2926" s="97"/>
      <c r="BUJ2926" s="97"/>
      <c r="BUK2926" s="97"/>
      <c r="BUL2926" s="97"/>
      <c r="BUM2926" s="97"/>
      <c r="BUN2926" s="97"/>
      <c r="BUO2926" s="97"/>
      <c r="BUP2926" s="97"/>
      <c r="BUQ2926" s="97"/>
      <c r="BUR2926" s="97"/>
      <c r="BUS2926" s="97"/>
      <c r="BUT2926" s="97"/>
      <c r="BUU2926" s="97"/>
      <c r="BUV2926" s="97"/>
      <c r="BUW2926" s="97"/>
      <c r="BUX2926" s="97"/>
      <c r="BUY2926" s="97"/>
      <c r="BUZ2926" s="97"/>
      <c r="BVA2926" s="97"/>
      <c r="BVB2926" s="97"/>
      <c r="BVC2926" s="97"/>
      <c r="BVD2926" s="97"/>
      <c r="BVE2926" s="97"/>
      <c r="BVF2926" s="97"/>
      <c r="BVG2926" s="97"/>
      <c r="BVH2926" s="97"/>
      <c r="BVI2926" s="97"/>
      <c r="BVJ2926" s="97"/>
      <c r="BVK2926" s="97"/>
      <c r="BVL2926" s="97"/>
      <c r="BVM2926" s="97"/>
      <c r="BVN2926" s="97"/>
      <c r="BVO2926" s="97"/>
      <c r="BVP2926" s="97"/>
      <c r="BVQ2926" s="97"/>
      <c r="BVR2926" s="97"/>
      <c r="BVS2926" s="97"/>
      <c r="BVT2926" s="97"/>
      <c r="BVU2926" s="97"/>
      <c r="BVV2926" s="97"/>
      <c r="BVW2926" s="97"/>
      <c r="BVX2926" s="97"/>
      <c r="BVY2926" s="97"/>
      <c r="BVZ2926" s="97"/>
      <c r="BWA2926" s="97"/>
      <c r="BWB2926" s="97"/>
      <c r="BWC2926" s="97"/>
      <c r="BWD2926" s="97"/>
      <c r="BWE2926" s="97"/>
      <c r="BWF2926" s="97"/>
      <c r="BWG2926" s="97"/>
      <c r="BWH2926" s="97"/>
      <c r="BWI2926" s="97"/>
      <c r="BWJ2926" s="97"/>
      <c r="BWK2926" s="97"/>
      <c r="BWL2926" s="97"/>
      <c r="BWM2926" s="97"/>
      <c r="BWN2926" s="97"/>
      <c r="BWO2926" s="97"/>
      <c r="BWP2926" s="97"/>
      <c r="BWQ2926" s="97"/>
      <c r="BWR2926" s="97"/>
      <c r="BWS2926" s="97"/>
      <c r="BWT2926" s="97"/>
      <c r="BWU2926" s="97"/>
      <c r="BWV2926" s="97"/>
      <c r="BWW2926" s="97"/>
      <c r="BWX2926" s="97"/>
      <c r="BWY2926" s="97"/>
      <c r="BWZ2926" s="97"/>
      <c r="BXA2926" s="97"/>
      <c r="BXB2926" s="97"/>
      <c r="BXC2926" s="97"/>
      <c r="BXD2926" s="97"/>
      <c r="BXE2926" s="97"/>
      <c r="BXF2926" s="97"/>
      <c r="BXG2926" s="97"/>
      <c r="BXH2926" s="97"/>
      <c r="BXI2926" s="97"/>
      <c r="BXJ2926" s="97"/>
      <c r="BXK2926" s="97"/>
      <c r="BXL2926" s="97"/>
      <c r="BXM2926" s="97"/>
      <c r="BXN2926" s="97"/>
      <c r="BXO2926" s="97"/>
      <c r="BXP2926" s="97"/>
      <c r="BXQ2926" s="97"/>
      <c r="BXR2926" s="97"/>
      <c r="BXS2926" s="97"/>
      <c r="BXT2926" s="97"/>
      <c r="BXU2926" s="97"/>
      <c r="BXV2926" s="97"/>
      <c r="BXW2926" s="97"/>
      <c r="BXX2926" s="97"/>
      <c r="BXY2926" s="97"/>
      <c r="BXZ2926" s="97"/>
      <c r="BYA2926" s="97"/>
      <c r="BYB2926" s="97"/>
      <c r="BYC2926" s="97"/>
      <c r="BYD2926" s="97"/>
      <c r="BYE2926" s="97"/>
      <c r="BYF2926" s="97"/>
      <c r="BYG2926" s="97"/>
      <c r="BYH2926" s="97"/>
      <c r="BYI2926" s="97"/>
      <c r="BYJ2926" s="97"/>
      <c r="BYK2926" s="97"/>
      <c r="BYL2926" s="97"/>
      <c r="BYM2926" s="97"/>
      <c r="BYN2926" s="97"/>
      <c r="BYO2926" s="97"/>
      <c r="BYP2926" s="97"/>
      <c r="BYQ2926" s="97"/>
      <c r="BYR2926" s="97"/>
      <c r="BYS2926" s="97"/>
      <c r="BYT2926" s="97"/>
      <c r="BYU2926" s="97"/>
      <c r="BYV2926" s="97"/>
      <c r="BYW2926" s="97"/>
      <c r="BYX2926" s="97"/>
      <c r="BYY2926" s="97"/>
      <c r="BYZ2926" s="97"/>
      <c r="BZA2926" s="97"/>
      <c r="BZB2926" s="97"/>
      <c r="BZC2926" s="97"/>
      <c r="BZD2926" s="97"/>
      <c r="BZE2926" s="97"/>
      <c r="BZF2926" s="97"/>
      <c r="BZG2926" s="97"/>
      <c r="BZH2926" s="97"/>
      <c r="BZI2926" s="97"/>
      <c r="BZJ2926" s="97"/>
      <c r="BZK2926" s="97"/>
      <c r="BZL2926" s="97"/>
      <c r="BZM2926" s="97"/>
      <c r="BZN2926" s="97"/>
      <c r="BZO2926" s="97"/>
      <c r="BZP2926" s="97"/>
      <c r="BZQ2926" s="97"/>
      <c r="BZR2926" s="97"/>
      <c r="BZS2926" s="97"/>
      <c r="BZT2926" s="97"/>
      <c r="BZU2926" s="97"/>
      <c r="BZV2926" s="97"/>
      <c r="BZW2926" s="97"/>
      <c r="BZX2926" s="97"/>
      <c r="BZY2926" s="97"/>
      <c r="BZZ2926" s="97"/>
      <c r="CAA2926" s="97"/>
      <c r="CAB2926" s="97"/>
      <c r="CAC2926" s="97"/>
      <c r="CAD2926" s="97"/>
      <c r="CAE2926" s="97"/>
      <c r="CAF2926" s="97"/>
      <c r="CAG2926" s="97"/>
      <c r="CAH2926" s="97"/>
      <c r="CAI2926" s="97"/>
      <c r="CAJ2926" s="97"/>
      <c r="CAK2926" s="97"/>
      <c r="CAL2926" s="97"/>
      <c r="CAM2926" s="97"/>
      <c r="CAN2926" s="97"/>
      <c r="CAO2926" s="97"/>
      <c r="CAP2926" s="97"/>
      <c r="CAQ2926" s="97"/>
      <c r="CAR2926" s="97"/>
      <c r="CAS2926" s="97"/>
      <c r="CAT2926" s="97"/>
      <c r="CAU2926" s="97"/>
      <c r="CAV2926" s="97"/>
      <c r="CAW2926" s="97"/>
      <c r="CAX2926" s="97"/>
      <c r="CAY2926" s="97"/>
      <c r="CAZ2926" s="97"/>
      <c r="CBA2926" s="97"/>
      <c r="CBB2926" s="97"/>
      <c r="CBC2926" s="97"/>
      <c r="CBD2926" s="97"/>
      <c r="CBE2926" s="97"/>
      <c r="CBF2926" s="97"/>
      <c r="CBG2926" s="97"/>
      <c r="CBH2926" s="97"/>
      <c r="CBI2926" s="97"/>
      <c r="CBJ2926" s="97"/>
      <c r="CBK2926" s="97"/>
      <c r="CBL2926" s="97"/>
      <c r="CBM2926" s="97"/>
      <c r="CBN2926" s="97"/>
      <c r="CBO2926" s="97"/>
      <c r="CBP2926" s="97"/>
      <c r="CBQ2926" s="97"/>
      <c r="CBR2926" s="97"/>
      <c r="CBS2926" s="97"/>
      <c r="CBT2926" s="97"/>
      <c r="CBU2926" s="97"/>
      <c r="CBV2926" s="97"/>
      <c r="CBW2926" s="97"/>
      <c r="CBX2926" s="97"/>
      <c r="CBY2926" s="97"/>
      <c r="CBZ2926" s="97"/>
      <c r="CCA2926" s="97"/>
      <c r="CCB2926" s="97"/>
      <c r="CCC2926" s="97"/>
      <c r="CCD2926" s="97"/>
      <c r="CCE2926" s="97"/>
      <c r="CCF2926" s="97"/>
      <c r="CCG2926" s="97"/>
      <c r="CCH2926" s="97"/>
      <c r="CCI2926" s="97"/>
      <c r="CCJ2926" s="97"/>
      <c r="CCK2926" s="97"/>
      <c r="CCL2926" s="97"/>
      <c r="CCM2926" s="97"/>
      <c r="CCN2926" s="97"/>
      <c r="CCO2926" s="97"/>
      <c r="CCP2926" s="97"/>
      <c r="CCQ2926" s="97"/>
      <c r="CCR2926" s="97"/>
      <c r="CCS2926" s="97"/>
      <c r="CCT2926" s="97"/>
      <c r="CCU2926" s="97"/>
      <c r="CCV2926" s="97"/>
      <c r="CCW2926" s="97"/>
      <c r="CCX2926" s="97"/>
      <c r="CCY2926" s="97"/>
      <c r="CCZ2926" s="97"/>
      <c r="CDA2926" s="97"/>
      <c r="CDB2926" s="97"/>
      <c r="CDC2926" s="97"/>
      <c r="CDD2926" s="97"/>
      <c r="CDE2926" s="97"/>
      <c r="CDF2926" s="97"/>
      <c r="CDG2926" s="97"/>
      <c r="CDH2926" s="97"/>
      <c r="CDI2926" s="97"/>
      <c r="CDJ2926" s="97"/>
      <c r="CDK2926" s="97"/>
      <c r="CDL2926" s="97"/>
      <c r="CDM2926" s="97"/>
      <c r="CDN2926" s="97"/>
      <c r="CDO2926" s="97"/>
      <c r="CDP2926" s="97"/>
      <c r="CDQ2926" s="97"/>
      <c r="CDR2926" s="97"/>
      <c r="CDS2926" s="97"/>
      <c r="CDT2926" s="97"/>
      <c r="CDU2926" s="97"/>
      <c r="CDV2926" s="97"/>
      <c r="CDW2926" s="97"/>
      <c r="CDX2926" s="97"/>
      <c r="CDY2926" s="97"/>
      <c r="CDZ2926" s="97"/>
      <c r="CEA2926" s="97"/>
      <c r="CEB2926" s="97"/>
      <c r="CEC2926" s="97"/>
      <c r="CED2926" s="97"/>
      <c r="CEE2926" s="97"/>
      <c r="CEF2926" s="97"/>
      <c r="CEG2926" s="97"/>
      <c r="CEH2926" s="97"/>
      <c r="CEI2926" s="97"/>
      <c r="CEJ2926" s="97"/>
      <c r="CEK2926" s="97"/>
      <c r="CEL2926" s="97"/>
      <c r="CEM2926" s="97"/>
      <c r="CEN2926" s="97"/>
      <c r="CEO2926" s="97"/>
      <c r="CEP2926" s="97"/>
      <c r="CEQ2926" s="97"/>
      <c r="CER2926" s="97"/>
      <c r="CES2926" s="97"/>
      <c r="CET2926" s="97"/>
      <c r="CEU2926" s="97"/>
      <c r="CEV2926" s="97"/>
      <c r="CEW2926" s="97"/>
      <c r="CEX2926" s="97"/>
      <c r="CEY2926" s="97"/>
      <c r="CEZ2926" s="97"/>
      <c r="CFA2926" s="97"/>
      <c r="CFB2926" s="97"/>
      <c r="CFC2926" s="97"/>
      <c r="CFD2926" s="97"/>
      <c r="CFE2926" s="97"/>
      <c r="CFF2926" s="97"/>
      <c r="CFG2926" s="97"/>
      <c r="CFH2926" s="97"/>
      <c r="CFI2926" s="97"/>
      <c r="CFJ2926" s="97"/>
      <c r="CFK2926" s="97"/>
      <c r="CFL2926" s="97"/>
      <c r="CFM2926" s="97"/>
      <c r="CFN2926" s="97"/>
      <c r="CFO2926" s="97"/>
      <c r="CFP2926" s="97"/>
      <c r="CFQ2926" s="97"/>
      <c r="CFR2926" s="97"/>
      <c r="CFS2926" s="97"/>
      <c r="CFT2926" s="97"/>
      <c r="CFU2926" s="97"/>
      <c r="CFV2926" s="97"/>
      <c r="CFW2926" s="97"/>
      <c r="CFX2926" s="97"/>
      <c r="CFY2926" s="97"/>
      <c r="CFZ2926" s="97"/>
      <c r="CGA2926" s="97"/>
      <c r="CGB2926" s="97"/>
      <c r="CGC2926" s="97"/>
      <c r="CGD2926" s="97"/>
      <c r="CGE2926" s="97"/>
      <c r="CGF2926" s="97"/>
      <c r="CGG2926" s="97"/>
      <c r="CGH2926" s="97"/>
      <c r="CGI2926" s="97"/>
      <c r="CGJ2926" s="97"/>
      <c r="CGK2926" s="97"/>
      <c r="CGL2926" s="97"/>
      <c r="CGM2926" s="97"/>
      <c r="CGN2926" s="97"/>
      <c r="CGO2926" s="97"/>
      <c r="CGP2926" s="97"/>
      <c r="CGQ2926" s="97"/>
      <c r="CGR2926" s="97"/>
      <c r="CGS2926" s="97"/>
      <c r="CGT2926" s="97"/>
      <c r="CGU2926" s="97"/>
      <c r="CGV2926" s="97"/>
      <c r="CGW2926" s="97"/>
      <c r="CGX2926" s="97"/>
      <c r="CGY2926" s="97"/>
      <c r="CGZ2926" s="97"/>
      <c r="CHA2926" s="97"/>
      <c r="CHB2926" s="97"/>
      <c r="CHC2926" s="97"/>
      <c r="CHD2926" s="97"/>
      <c r="CHE2926" s="97"/>
      <c r="CHF2926" s="97"/>
      <c r="CHG2926" s="97"/>
      <c r="CHH2926" s="97"/>
      <c r="CHI2926" s="97"/>
      <c r="CHJ2926" s="97"/>
      <c r="CHK2926" s="97"/>
      <c r="CHL2926" s="97"/>
      <c r="CHM2926" s="97"/>
      <c r="CHN2926" s="97"/>
      <c r="CHO2926" s="97"/>
      <c r="CHP2926" s="97"/>
      <c r="CHQ2926" s="97"/>
      <c r="CHR2926" s="97"/>
      <c r="CHS2926" s="97"/>
      <c r="CHT2926" s="97"/>
      <c r="CHU2926" s="97"/>
      <c r="CHV2926" s="97"/>
      <c r="CHW2926" s="97"/>
      <c r="CHX2926" s="97"/>
      <c r="CHY2926" s="97"/>
      <c r="CHZ2926" s="97"/>
      <c r="CIA2926" s="97"/>
      <c r="CIB2926" s="97"/>
      <c r="CIC2926" s="97"/>
      <c r="CID2926" s="97"/>
      <c r="CIE2926" s="97"/>
      <c r="CIF2926" s="97"/>
      <c r="CIG2926" s="97"/>
      <c r="CIH2926" s="97"/>
      <c r="CII2926" s="97"/>
      <c r="CIJ2926" s="97"/>
      <c r="CIK2926" s="97"/>
      <c r="CIL2926" s="97"/>
      <c r="CIM2926" s="97"/>
      <c r="CIN2926" s="97"/>
      <c r="CIO2926" s="97"/>
      <c r="CIP2926" s="97"/>
      <c r="CIQ2926" s="97"/>
      <c r="CIR2926" s="97"/>
      <c r="CIS2926" s="97"/>
      <c r="CIT2926" s="97"/>
      <c r="CIU2926" s="97"/>
      <c r="CIV2926" s="97"/>
      <c r="CIW2926" s="97"/>
      <c r="CIX2926" s="97"/>
      <c r="CIY2926" s="97"/>
      <c r="CIZ2926" s="97"/>
      <c r="CJA2926" s="97"/>
      <c r="CJB2926" s="97"/>
      <c r="CJC2926" s="97"/>
      <c r="CJD2926" s="97"/>
      <c r="CJE2926" s="97"/>
      <c r="CJF2926" s="97"/>
      <c r="CJG2926" s="97"/>
      <c r="CJH2926" s="97"/>
      <c r="CJI2926" s="97"/>
      <c r="CJJ2926" s="97"/>
      <c r="CJK2926" s="97"/>
      <c r="CJL2926" s="97"/>
      <c r="CJM2926" s="97"/>
      <c r="CJN2926" s="97"/>
      <c r="CJO2926" s="97"/>
      <c r="CJP2926" s="97"/>
      <c r="CJQ2926" s="97"/>
      <c r="CJR2926" s="97"/>
      <c r="CJS2926" s="97"/>
      <c r="CJT2926" s="97"/>
      <c r="CJU2926" s="97"/>
      <c r="CJV2926" s="97"/>
      <c r="CJW2926" s="97"/>
      <c r="CJX2926" s="97"/>
      <c r="CJY2926" s="97"/>
      <c r="CJZ2926" s="97"/>
      <c r="CKA2926" s="97"/>
      <c r="CKB2926" s="97"/>
      <c r="CKC2926" s="97"/>
      <c r="CKD2926" s="97"/>
      <c r="CKE2926" s="97"/>
      <c r="CKF2926" s="97"/>
      <c r="CKG2926" s="97"/>
      <c r="CKH2926" s="97"/>
      <c r="CKI2926" s="97"/>
      <c r="CKJ2926" s="97"/>
      <c r="CKK2926" s="97"/>
      <c r="CKL2926" s="97"/>
      <c r="CKM2926" s="97"/>
      <c r="CKN2926" s="97"/>
      <c r="CKO2926" s="97"/>
      <c r="CKP2926" s="97"/>
      <c r="CKQ2926" s="97"/>
      <c r="CKR2926" s="97"/>
      <c r="CKS2926" s="97"/>
      <c r="CKT2926" s="97"/>
      <c r="CKU2926" s="97"/>
      <c r="CKV2926" s="97"/>
      <c r="CKW2926" s="97"/>
      <c r="CKX2926" s="97"/>
      <c r="CKY2926" s="97"/>
      <c r="CKZ2926" s="97"/>
      <c r="CLA2926" s="97"/>
      <c r="CLB2926" s="97"/>
      <c r="CLC2926" s="97"/>
      <c r="CLD2926" s="97"/>
      <c r="CLE2926" s="97"/>
      <c r="CLF2926" s="97"/>
      <c r="CLG2926" s="97"/>
      <c r="CLH2926" s="97"/>
      <c r="CLI2926" s="97"/>
      <c r="CLJ2926" s="97"/>
      <c r="CLK2926" s="97"/>
      <c r="CLL2926" s="97"/>
      <c r="CLM2926" s="97"/>
      <c r="CLN2926" s="97"/>
      <c r="CLO2926" s="97"/>
      <c r="CLP2926" s="97"/>
      <c r="CLQ2926" s="97"/>
      <c r="CLR2926" s="97"/>
      <c r="CLS2926" s="97"/>
      <c r="CLT2926" s="97"/>
      <c r="CLU2926" s="97"/>
      <c r="CLV2926" s="97"/>
      <c r="CLW2926" s="97"/>
      <c r="CLX2926" s="97"/>
      <c r="CLY2926" s="97"/>
      <c r="CLZ2926" s="97"/>
      <c r="CMA2926" s="97"/>
      <c r="CMB2926" s="97"/>
      <c r="CMC2926" s="97"/>
      <c r="CMD2926" s="97"/>
      <c r="CME2926" s="97"/>
      <c r="CMF2926" s="97"/>
      <c r="CMG2926" s="97"/>
      <c r="CMH2926" s="97"/>
      <c r="CMI2926" s="97"/>
      <c r="CMJ2926" s="97"/>
      <c r="CMK2926" s="97"/>
      <c r="CML2926" s="97"/>
      <c r="CMM2926" s="97"/>
      <c r="CMN2926" s="97"/>
      <c r="CMO2926" s="97"/>
      <c r="CMP2926" s="97"/>
      <c r="CMQ2926" s="97"/>
      <c r="CMR2926" s="97"/>
      <c r="CMS2926" s="97"/>
      <c r="CMT2926" s="97"/>
      <c r="CMU2926" s="97"/>
      <c r="CMV2926" s="97"/>
      <c r="CMW2926" s="97"/>
      <c r="CMX2926" s="97"/>
      <c r="CMY2926" s="97"/>
      <c r="CMZ2926" s="97"/>
      <c r="CNA2926" s="97"/>
      <c r="CNB2926" s="97"/>
      <c r="CNC2926" s="97"/>
      <c r="CND2926" s="97"/>
      <c r="CNE2926" s="97"/>
      <c r="CNF2926" s="97"/>
      <c r="CNG2926" s="97"/>
      <c r="CNH2926" s="97"/>
      <c r="CNI2926" s="97"/>
      <c r="CNJ2926" s="97"/>
      <c r="CNK2926" s="97"/>
      <c r="CNL2926" s="97"/>
      <c r="CNM2926" s="97"/>
      <c r="CNN2926" s="97"/>
      <c r="CNO2926" s="97"/>
      <c r="CNP2926" s="97"/>
      <c r="CNQ2926" s="97"/>
      <c r="CNR2926" s="97"/>
      <c r="CNS2926" s="97"/>
      <c r="CNT2926" s="97"/>
      <c r="CNU2926" s="97"/>
      <c r="CNV2926" s="97"/>
      <c r="CNW2926" s="97"/>
      <c r="CNX2926" s="97"/>
      <c r="CNY2926" s="97"/>
      <c r="CNZ2926" s="97"/>
      <c r="COA2926" s="97"/>
      <c r="COB2926" s="97"/>
      <c r="COC2926" s="97"/>
      <c r="COD2926" s="97"/>
      <c r="COE2926" s="97"/>
      <c r="COF2926" s="97"/>
      <c r="COG2926" s="97"/>
      <c r="COH2926" s="97"/>
      <c r="COI2926" s="97"/>
      <c r="COJ2926" s="97"/>
      <c r="COK2926" s="97"/>
      <c r="COL2926" s="97"/>
      <c r="COM2926" s="97"/>
      <c r="CON2926" s="97"/>
      <c r="COO2926" s="97"/>
      <c r="COP2926" s="97"/>
      <c r="COQ2926" s="97"/>
      <c r="COR2926" s="97"/>
      <c r="COS2926" s="97"/>
      <c r="COT2926" s="97"/>
      <c r="COU2926" s="97"/>
      <c r="COV2926" s="97"/>
      <c r="COW2926" s="97"/>
      <c r="COX2926" s="97"/>
      <c r="COY2926" s="97"/>
      <c r="COZ2926" s="97"/>
      <c r="CPA2926" s="97"/>
      <c r="CPB2926" s="97"/>
      <c r="CPC2926" s="97"/>
      <c r="CPD2926" s="97"/>
      <c r="CPE2926" s="97"/>
      <c r="CPF2926" s="97"/>
      <c r="CPG2926" s="97"/>
      <c r="CPH2926" s="97"/>
      <c r="CPI2926" s="97"/>
      <c r="CPJ2926" s="97"/>
      <c r="CPK2926" s="97"/>
      <c r="CPL2926" s="97"/>
      <c r="CPM2926" s="97"/>
      <c r="CPN2926" s="97"/>
      <c r="CPO2926" s="97"/>
      <c r="CPP2926" s="97"/>
      <c r="CPQ2926" s="97"/>
      <c r="CPR2926" s="97"/>
      <c r="CPS2926" s="97"/>
      <c r="CPT2926" s="97"/>
      <c r="CPU2926" s="97"/>
      <c r="CPV2926" s="97"/>
      <c r="CPW2926" s="97"/>
      <c r="CPX2926" s="97"/>
      <c r="CPY2926" s="97"/>
      <c r="CPZ2926" s="97"/>
      <c r="CQA2926" s="97"/>
      <c r="CQB2926" s="97"/>
      <c r="CQC2926" s="97"/>
      <c r="CQD2926" s="97"/>
      <c r="CQE2926" s="97"/>
      <c r="CQF2926" s="97"/>
      <c r="CQG2926" s="97"/>
      <c r="CQH2926" s="97"/>
      <c r="CQI2926" s="97"/>
      <c r="CQJ2926" s="97"/>
      <c r="CQK2926" s="97"/>
      <c r="CQL2926" s="97"/>
      <c r="CQM2926" s="97"/>
      <c r="CQN2926" s="97"/>
      <c r="CQO2926" s="97"/>
      <c r="CQP2926" s="97"/>
      <c r="CQQ2926" s="97"/>
      <c r="CQR2926" s="97"/>
      <c r="CQS2926" s="97"/>
      <c r="CQT2926" s="97"/>
      <c r="CQU2926" s="97"/>
      <c r="CQV2926" s="97"/>
      <c r="CQW2926" s="97"/>
      <c r="CQX2926" s="97"/>
      <c r="CQY2926" s="97"/>
      <c r="CQZ2926" s="97"/>
      <c r="CRA2926" s="97"/>
      <c r="CRB2926" s="97"/>
      <c r="CRC2926" s="97"/>
      <c r="CRD2926" s="97"/>
      <c r="CRE2926" s="97"/>
      <c r="CRF2926" s="97"/>
      <c r="CRG2926" s="97"/>
      <c r="CRH2926" s="97"/>
      <c r="CRI2926" s="97"/>
      <c r="CRJ2926" s="97"/>
      <c r="CRK2926" s="97"/>
      <c r="CRL2926" s="97"/>
      <c r="CRM2926" s="97"/>
      <c r="CRN2926" s="97"/>
      <c r="CRO2926" s="97"/>
      <c r="CRP2926" s="97"/>
      <c r="CRQ2926" s="97"/>
      <c r="CRR2926" s="97"/>
      <c r="CRS2926" s="97"/>
      <c r="CRT2926" s="97"/>
      <c r="CRU2926" s="97"/>
      <c r="CRV2926" s="97"/>
      <c r="CRW2926" s="97"/>
      <c r="CRX2926" s="97"/>
      <c r="CRY2926" s="97"/>
      <c r="CRZ2926" s="97"/>
      <c r="CSA2926" s="97"/>
      <c r="CSB2926" s="97"/>
      <c r="CSC2926" s="97"/>
      <c r="CSD2926" s="97"/>
      <c r="CSE2926" s="97"/>
      <c r="CSF2926" s="97"/>
      <c r="CSG2926" s="97"/>
      <c r="CSH2926" s="97"/>
      <c r="CSI2926" s="97"/>
      <c r="CSJ2926" s="97"/>
      <c r="CSK2926" s="97"/>
      <c r="CSL2926" s="97"/>
      <c r="CSM2926" s="97"/>
      <c r="CSN2926" s="97"/>
      <c r="CSO2926" s="97"/>
      <c r="CSP2926" s="97"/>
      <c r="CSQ2926" s="97"/>
      <c r="CSR2926" s="97"/>
      <c r="CSS2926" s="97"/>
      <c r="CST2926" s="97"/>
      <c r="CSU2926" s="97"/>
      <c r="CSV2926" s="97"/>
      <c r="CSW2926" s="97"/>
      <c r="CSX2926" s="97"/>
      <c r="CSY2926" s="97"/>
      <c r="CSZ2926" s="97"/>
      <c r="CTA2926" s="97"/>
      <c r="CTB2926" s="97"/>
      <c r="CTC2926" s="97"/>
      <c r="CTD2926" s="97"/>
      <c r="CTE2926" s="97"/>
      <c r="CTF2926" s="97"/>
      <c r="CTG2926" s="97"/>
      <c r="CTH2926" s="97"/>
      <c r="CTI2926" s="97"/>
      <c r="CTJ2926" s="97"/>
      <c r="CTK2926" s="97"/>
      <c r="CTL2926" s="97"/>
      <c r="CTM2926" s="97"/>
      <c r="CTN2926" s="97"/>
      <c r="CTO2926" s="97"/>
      <c r="CTP2926" s="97"/>
      <c r="CTQ2926" s="97"/>
      <c r="CTR2926" s="97"/>
      <c r="CTS2926" s="97"/>
      <c r="CTT2926" s="97"/>
      <c r="CTU2926" s="97"/>
      <c r="CTV2926" s="97"/>
      <c r="CTW2926" s="97"/>
      <c r="CTX2926" s="97"/>
      <c r="CTY2926" s="97"/>
      <c r="CTZ2926" s="97"/>
      <c r="CUA2926" s="97"/>
      <c r="CUB2926" s="97"/>
      <c r="CUC2926" s="97"/>
      <c r="CUD2926" s="97"/>
      <c r="CUE2926" s="97"/>
      <c r="CUF2926" s="97"/>
      <c r="CUG2926" s="97"/>
      <c r="CUH2926" s="97"/>
      <c r="CUI2926" s="97"/>
      <c r="CUJ2926" s="97"/>
      <c r="CUK2926" s="97"/>
      <c r="CUL2926" s="97"/>
      <c r="CUM2926" s="97"/>
      <c r="CUN2926" s="97"/>
      <c r="CUO2926" s="97"/>
      <c r="CUP2926" s="97"/>
      <c r="CUQ2926" s="97"/>
      <c r="CUR2926" s="97"/>
      <c r="CUS2926" s="97"/>
      <c r="CUT2926" s="97"/>
      <c r="CUU2926" s="97"/>
      <c r="CUV2926" s="97"/>
      <c r="CUW2926" s="97"/>
      <c r="CUX2926" s="97"/>
      <c r="CUY2926" s="97"/>
      <c r="CUZ2926" s="97"/>
      <c r="CVA2926" s="97"/>
      <c r="CVB2926" s="97"/>
      <c r="CVC2926" s="97"/>
      <c r="CVD2926" s="97"/>
      <c r="CVE2926" s="97"/>
      <c r="CVF2926" s="97"/>
      <c r="CVG2926" s="97"/>
      <c r="CVH2926" s="97"/>
      <c r="CVI2926" s="97"/>
      <c r="CVJ2926" s="97"/>
      <c r="CVK2926" s="97"/>
      <c r="CVL2926" s="97"/>
      <c r="CVM2926" s="97"/>
      <c r="CVN2926" s="97"/>
      <c r="CVO2926" s="97"/>
      <c r="CVP2926" s="97"/>
      <c r="CVQ2926" s="97"/>
      <c r="CVR2926" s="97"/>
      <c r="CVS2926" s="97"/>
      <c r="CVT2926" s="97"/>
      <c r="CVU2926" s="97"/>
      <c r="CVV2926" s="97"/>
      <c r="CVW2926" s="97"/>
      <c r="CVX2926" s="97"/>
      <c r="CVY2926" s="97"/>
      <c r="CVZ2926" s="97"/>
      <c r="CWA2926" s="97"/>
      <c r="CWB2926" s="97"/>
      <c r="CWC2926" s="97"/>
      <c r="CWD2926" s="97"/>
      <c r="CWE2926" s="97"/>
      <c r="CWF2926" s="97"/>
      <c r="CWG2926" s="97"/>
      <c r="CWH2926" s="97"/>
      <c r="CWI2926" s="97"/>
      <c r="CWJ2926" s="97"/>
      <c r="CWK2926" s="97"/>
      <c r="CWL2926" s="97"/>
      <c r="CWM2926" s="97"/>
      <c r="CWN2926" s="97"/>
      <c r="CWO2926" s="97"/>
      <c r="CWP2926" s="97"/>
      <c r="CWQ2926" s="97"/>
      <c r="CWR2926" s="97"/>
      <c r="CWS2926" s="97"/>
      <c r="CWT2926" s="97"/>
      <c r="CWU2926" s="97"/>
      <c r="CWV2926" s="97"/>
      <c r="CWW2926" s="97"/>
      <c r="CWX2926" s="97"/>
      <c r="CWY2926" s="97"/>
      <c r="CWZ2926" s="97"/>
      <c r="CXA2926" s="97"/>
      <c r="CXB2926" s="97"/>
      <c r="CXC2926" s="97"/>
      <c r="CXD2926" s="97"/>
      <c r="CXE2926" s="97"/>
      <c r="CXF2926" s="97"/>
      <c r="CXG2926" s="97"/>
      <c r="CXH2926" s="97"/>
      <c r="CXI2926" s="97"/>
      <c r="CXJ2926" s="97"/>
      <c r="CXK2926" s="97"/>
      <c r="CXL2926" s="97"/>
      <c r="CXM2926" s="97"/>
      <c r="CXN2926" s="97"/>
      <c r="CXO2926" s="97"/>
      <c r="CXP2926" s="97"/>
      <c r="CXQ2926" s="97"/>
      <c r="CXR2926" s="97"/>
      <c r="CXS2926" s="97"/>
      <c r="CXT2926" s="97"/>
      <c r="CXU2926" s="97"/>
      <c r="CXV2926" s="97"/>
      <c r="CXW2926" s="97"/>
      <c r="CXX2926" s="97"/>
      <c r="CXY2926" s="97"/>
      <c r="CXZ2926" s="97"/>
      <c r="CYA2926" s="97"/>
      <c r="CYB2926" s="97"/>
      <c r="CYC2926" s="97"/>
      <c r="CYD2926" s="97"/>
      <c r="CYE2926" s="97"/>
      <c r="CYF2926" s="97"/>
      <c r="CYG2926" s="97"/>
      <c r="CYH2926" s="97"/>
      <c r="CYI2926" s="97"/>
      <c r="CYJ2926" s="97"/>
      <c r="CYK2926" s="97"/>
      <c r="CYL2926" s="97"/>
      <c r="CYM2926" s="97"/>
      <c r="CYN2926" s="97"/>
      <c r="CYO2926" s="97"/>
      <c r="CYP2926" s="97"/>
      <c r="CYQ2926" s="97"/>
      <c r="CYR2926" s="97"/>
      <c r="CYS2926" s="97"/>
      <c r="CYT2926" s="97"/>
      <c r="CYU2926" s="97"/>
      <c r="CYV2926" s="97"/>
      <c r="CYW2926" s="97"/>
      <c r="CYX2926" s="97"/>
      <c r="CYY2926" s="97"/>
      <c r="CYZ2926" s="97"/>
      <c r="CZA2926" s="97"/>
      <c r="CZB2926" s="97"/>
      <c r="CZC2926" s="97"/>
      <c r="CZD2926" s="97"/>
      <c r="CZE2926" s="97"/>
      <c r="CZF2926" s="97"/>
      <c r="CZG2926" s="97"/>
      <c r="CZH2926" s="97"/>
      <c r="CZI2926" s="97"/>
      <c r="CZJ2926" s="97"/>
      <c r="CZK2926" s="97"/>
      <c r="CZL2926" s="97"/>
      <c r="CZM2926" s="97"/>
      <c r="CZN2926" s="97"/>
      <c r="CZO2926" s="97"/>
      <c r="CZP2926" s="97"/>
      <c r="CZQ2926" s="97"/>
      <c r="CZR2926" s="97"/>
      <c r="CZS2926" s="97"/>
      <c r="CZT2926" s="97"/>
      <c r="CZU2926" s="97"/>
      <c r="CZV2926" s="97"/>
      <c r="CZW2926" s="97"/>
      <c r="CZX2926" s="97"/>
      <c r="CZY2926" s="97"/>
      <c r="CZZ2926" s="97"/>
      <c r="DAA2926" s="97"/>
      <c r="DAB2926" s="97"/>
      <c r="DAC2926" s="97"/>
      <c r="DAD2926" s="97"/>
      <c r="DAE2926" s="97"/>
      <c r="DAF2926" s="97"/>
      <c r="DAG2926" s="97"/>
      <c r="DAH2926" s="97"/>
      <c r="DAI2926" s="97"/>
      <c r="DAJ2926" s="97"/>
      <c r="DAK2926" s="97"/>
      <c r="DAL2926" s="97"/>
      <c r="DAM2926" s="97"/>
      <c r="DAN2926" s="97"/>
      <c r="DAO2926" s="97"/>
      <c r="DAP2926" s="97"/>
      <c r="DAQ2926" s="97"/>
      <c r="DAR2926" s="97"/>
      <c r="DAS2926" s="97"/>
      <c r="DAT2926" s="97"/>
      <c r="DAU2926" s="97"/>
      <c r="DAV2926" s="97"/>
      <c r="DAW2926" s="97"/>
      <c r="DAX2926" s="97"/>
      <c r="DAY2926" s="97"/>
      <c r="DAZ2926" s="97"/>
      <c r="DBA2926" s="97"/>
      <c r="DBB2926" s="97"/>
      <c r="DBC2926" s="97"/>
      <c r="DBD2926" s="97"/>
      <c r="DBE2926" s="97"/>
      <c r="DBF2926" s="97"/>
      <c r="DBG2926" s="97"/>
      <c r="DBH2926" s="97"/>
      <c r="DBI2926" s="97"/>
      <c r="DBJ2926" s="97"/>
      <c r="DBK2926" s="97"/>
      <c r="DBL2926" s="97"/>
      <c r="DBM2926" s="97"/>
      <c r="DBN2926" s="97"/>
      <c r="DBO2926" s="97"/>
      <c r="DBP2926" s="97"/>
      <c r="DBQ2926" s="97"/>
      <c r="DBR2926" s="97"/>
      <c r="DBS2926" s="97"/>
      <c r="DBT2926" s="97"/>
      <c r="DBU2926" s="97"/>
      <c r="DBV2926" s="97"/>
      <c r="DBW2926" s="97"/>
      <c r="DBX2926" s="97"/>
      <c r="DBY2926" s="97"/>
      <c r="DBZ2926" s="97"/>
      <c r="DCA2926" s="97"/>
      <c r="DCB2926" s="97"/>
      <c r="DCC2926" s="97"/>
      <c r="DCD2926" s="97"/>
      <c r="DCE2926" s="97"/>
      <c r="DCF2926" s="97"/>
      <c r="DCG2926" s="97"/>
      <c r="DCH2926" s="97"/>
      <c r="DCI2926" s="97"/>
      <c r="DCJ2926" s="97"/>
      <c r="DCK2926" s="97"/>
      <c r="DCL2926" s="97"/>
      <c r="DCM2926" s="97"/>
      <c r="DCN2926" s="97"/>
      <c r="DCO2926" s="97"/>
      <c r="DCP2926" s="97"/>
      <c r="DCQ2926" s="97"/>
      <c r="DCR2926" s="97"/>
      <c r="DCS2926" s="97"/>
      <c r="DCT2926" s="97"/>
      <c r="DCU2926" s="97"/>
      <c r="DCV2926" s="97"/>
      <c r="DCW2926" s="97"/>
      <c r="DCX2926" s="97"/>
      <c r="DCY2926" s="97"/>
      <c r="DCZ2926" s="97"/>
      <c r="DDA2926" s="97"/>
      <c r="DDB2926" s="97"/>
      <c r="DDC2926" s="97"/>
      <c r="DDD2926" s="97"/>
      <c r="DDE2926" s="97"/>
      <c r="DDF2926" s="97"/>
      <c r="DDG2926" s="97"/>
      <c r="DDH2926" s="97"/>
      <c r="DDI2926" s="97"/>
      <c r="DDJ2926" s="97"/>
      <c r="DDK2926" s="97"/>
      <c r="DDL2926" s="97"/>
      <c r="DDM2926" s="97"/>
      <c r="DDN2926" s="97"/>
      <c r="DDO2926" s="97"/>
      <c r="DDP2926" s="97"/>
      <c r="DDQ2926" s="97"/>
      <c r="DDR2926" s="97"/>
      <c r="DDS2926" s="97"/>
      <c r="DDT2926" s="97"/>
      <c r="DDU2926" s="97"/>
      <c r="DDV2926" s="97"/>
      <c r="DDW2926" s="97"/>
      <c r="DDX2926" s="97"/>
      <c r="DDY2926" s="97"/>
      <c r="DDZ2926" s="97"/>
      <c r="DEA2926" s="97"/>
      <c r="DEB2926" s="97"/>
      <c r="DEC2926" s="97"/>
      <c r="DED2926" s="97"/>
      <c r="DEE2926" s="97"/>
      <c r="DEF2926" s="97"/>
      <c r="DEG2926" s="97"/>
      <c r="DEH2926" s="97"/>
      <c r="DEI2926" s="97"/>
      <c r="DEJ2926" s="97"/>
      <c r="DEK2926" s="97"/>
      <c r="DEL2926" s="97"/>
      <c r="DEM2926" s="97"/>
      <c r="DEN2926" s="97"/>
      <c r="DEO2926" s="97"/>
      <c r="DEP2926" s="97"/>
      <c r="DEQ2926" s="97"/>
      <c r="DER2926" s="97"/>
      <c r="DES2926" s="97"/>
      <c r="DET2926" s="97"/>
      <c r="DEU2926" s="97"/>
      <c r="DEV2926" s="97"/>
      <c r="DEW2926" s="97"/>
      <c r="DEX2926" s="97"/>
      <c r="DEY2926" s="97"/>
      <c r="DEZ2926" s="97"/>
      <c r="DFA2926" s="97"/>
      <c r="DFB2926" s="97"/>
      <c r="DFC2926" s="97"/>
      <c r="DFD2926" s="97"/>
      <c r="DFE2926" s="97"/>
      <c r="DFF2926" s="97"/>
      <c r="DFG2926" s="97"/>
      <c r="DFH2926" s="97"/>
      <c r="DFI2926" s="97"/>
      <c r="DFJ2926" s="97"/>
      <c r="DFK2926" s="97"/>
      <c r="DFL2926" s="97"/>
      <c r="DFM2926" s="97"/>
      <c r="DFN2926" s="97"/>
      <c r="DFO2926" s="97"/>
      <c r="DFP2926" s="97"/>
      <c r="DFQ2926" s="97"/>
      <c r="DFR2926" s="97"/>
      <c r="DFS2926" s="97"/>
      <c r="DFT2926" s="97"/>
      <c r="DFU2926" s="97"/>
      <c r="DFV2926" s="97"/>
      <c r="DFW2926" s="97"/>
      <c r="DFX2926" s="97"/>
      <c r="DFY2926" s="97"/>
      <c r="DFZ2926" s="97"/>
      <c r="DGA2926" s="97"/>
      <c r="DGB2926" s="97"/>
      <c r="DGC2926" s="97"/>
      <c r="DGD2926" s="97"/>
      <c r="DGE2926" s="97"/>
      <c r="DGF2926" s="97"/>
      <c r="DGG2926" s="97"/>
      <c r="DGH2926" s="97"/>
      <c r="DGI2926" s="97"/>
      <c r="DGJ2926" s="97"/>
      <c r="DGK2926" s="97"/>
      <c r="DGL2926" s="97"/>
      <c r="DGM2926" s="97"/>
      <c r="DGN2926" s="97"/>
      <c r="DGO2926" s="97"/>
      <c r="DGP2926" s="97"/>
      <c r="DGQ2926" s="97"/>
      <c r="DGR2926" s="97"/>
      <c r="DGS2926" s="97"/>
      <c r="DGT2926" s="97"/>
      <c r="DGU2926" s="97"/>
      <c r="DGV2926" s="97"/>
      <c r="DGW2926" s="97"/>
      <c r="DGX2926" s="97"/>
      <c r="DGY2926" s="97"/>
      <c r="DGZ2926" s="97"/>
      <c r="DHA2926" s="97"/>
      <c r="DHB2926" s="97"/>
      <c r="DHC2926" s="97"/>
      <c r="DHD2926" s="97"/>
      <c r="DHE2926" s="97"/>
      <c r="DHF2926" s="97"/>
      <c r="DHG2926" s="97"/>
      <c r="DHH2926" s="97"/>
      <c r="DHI2926" s="97"/>
      <c r="DHJ2926" s="97"/>
      <c r="DHK2926" s="97"/>
      <c r="DHL2926" s="97"/>
      <c r="DHM2926" s="97"/>
      <c r="DHN2926" s="97"/>
      <c r="DHO2926" s="97"/>
      <c r="DHP2926" s="97"/>
      <c r="DHQ2926" s="97"/>
      <c r="DHR2926" s="97"/>
      <c r="DHS2926" s="97"/>
      <c r="DHT2926" s="97"/>
      <c r="DHU2926" s="97"/>
      <c r="DHV2926" s="97"/>
      <c r="DHW2926" s="97"/>
      <c r="DHX2926" s="97"/>
      <c r="DHY2926" s="97"/>
      <c r="DHZ2926" s="97"/>
      <c r="DIA2926" s="97"/>
      <c r="DIB2926" s="97"/>
      <c r="DIC2926" s="97"/>
      <c r="DID2926" s="97"/>
      <c r="DIE2926" s="97"/>
      <c r="DIF2926" s="97"/>
      <c r="DIG2926" s="97"/>
      <c r="DIH2926" s="97"/>
      <c r="DII2926" s="97"/>
      <c r="DIJ2926" s="97"/>
      <c r="DIK2926" s="97"/>
      <c r="DIL2926" s="97"/>
      <c r="DIM2926" s="97"/>
      <c r="DIN2926" s="97"/>
      <c r="DIO2926" s="97"/>
      <c r="DIP2926" s="97"/>
      <c r="DIQ2926" s="97"/>
      <c r="DIR2926" s="97"/>
      <c r="DIS2926" s="97"/>
      <c r="DIT2926" s="97"/>
      <c r="DIU2926" s="97"/>
      <c r="DIV2926" s="97"/>
      <c r="DIW2926" s="97"/>
      <c r="DIX2926" s="97"/>
      <c r="DIY2926" s="97"/>
      <c r="DIZ2926" s="97"/>
      <c r="DJA2926" s="97"/>
      <c r="DJB2926" s="97"/>
      <c r="DJC2926" s="97"/>
      <c r="DJD2926" s="97"/>
      <c r="DJE2926" s="97"/>
      <c r="DJF2926" s="97"/>
      <c r="DJG2926" s="97"/>
      <c r="DJH2926" s="97"/>
      <c r="DJI2926" s="97"/>
      <c r="DJJ2926" s="97"/>
      <c r="DJK2926" s="97"/>
      <c r="DJL2926" s="97"/>
      <c r="DJM2926" s="97"/>
      <c r="DJN2926" s="97"/>
      <c r="DJO2926" s="97"/>
      <c r="DJP2926" s="97"/>
      <c r="DJQ2926" s="97"/>
      <c r="DJR2926" s="97"/>
      <c r="DJS2926" s="97"/>
      <c r="DJT2926" s="97"/>
      <c r="DJU2926" s="97"/>
      <c r="DJV2926" s="97"/>
      <c r="DJW2926" s="97"/>
      <c r="DJX2926" s="97"/>
      <c r="DJY2926" s="97"/>
      <c r="DJZ2926" s="97"/>
      <c r="DKA2926" s="97"/>
      <c r="DKB2926" s="97"/>
      <c r="DKC2926" s="97"/>
      <c r="DKD2926" s="97"/>
      <c r="DKE2926" s="97"/>
      <c r="DKF2926" s="97"/>
      <c r="DKG2926" s="97"/>
      <c r="DKH2926" s="97"/>
      <c r="DKI2926" s="97"/>
      <c r="DKJ2926" s="97"/>
      <c r="DKK2926" s="97"/>
      <c r="DKL2926" s="97"/>
      <c r="DKM2926" s="97"/>
      <c r="DKN2926" s="97"/>
      <c r="DKO2926" s="97"/>
      <c r="DKP2926" s="97"/>
      <c r="DKQ2926" s="97"/>
      <c r="DKR2926" s="97"/>
      <c r="DKS2926" s="97"/>
      <c r="DKT2926" s="97"/>
      <c r="DKU2926" s="97"/>
      <c r="DKV2926" s="97"/>
      <c r="DKW2926" s="97"/>
      <c r="DKX2926" s="97"/>
      <c r="DKY2926" s="97"/>
      <c r="DKZ2926" s="97"/>
      <c r="DLA2926" s="97"/>
      <c r="DLB2926" s="97"/>
      <c r="DLC2926" s="97"/>
      <c r="DLD2926" s="97"/>
      <c r="DLE2926" s="97"/>
      <c r="DLF2926" s="97"/>
      <c r="DLG2926" s="97"/>
      <c r="DLH2926" s="97"/>
      <c r="DLI2926" s="97"/>
      <c r="DLJ2926" s="97"/>
      <c r="DLK2926" s="97"/>
      <c r="DLL2926" s="97"/>
      <c r="DLM2926" s="97"/>
      <c r="DLN2926" s="97"/>
      <c r="DLO2926" s="97"/>
      <c r="DLP2926" s="97"/>
      <c r="DLQ2926" s="97"/>
      <c r="DLR2926" s="97"/>
      <c r="DLS2926" s="97"/>
      <c r="DLT2926" s="97"/>
      <c r="DLU2926" s="97"/>
      <c r="DLV2926" s="97"/>
      <c r="DLW2926" s="97"/>
      <c r="DLX2926" s="97"/>
      <c r="DLY2926" s="97"/>
      <c r="DLZ2926" s="97"/>
      <c r="DMA2926" s="97"/>
      <c r="DMB2926" s="97"/>
      <c r="DMC2926" s="97"/>
      <c r="DMD2926" s="97"/>
      <c r="DME2926" s="97"/>
      <c r="DMF2926" s="97"/>
      <c r="DMG2926" s="97"/>
      <c r="DMH2926" s="97"/>
      <c r="DMI2926" s="97"/>
      <c r="DMJ2926" s="97"/>
      <c r="DMK2926" s="97"/>
      <c r="DML2926" s="97"/>
      <c r="DMM2926" s="97"/>
      <c r="DMN2926" s="97"/>
      <c r="DMO2926" s="97"/>
      <c r="DMP2926" s="97"/>
      <c r="DMQ2926" s="97"/>
      <c r="DMR2926" s="97"/>
      <c r="DMS2926" s="97"/>
      <c r="DMT2926" s="97"/>
      <c r="DMU2926" s="97"/>
      <c r="DMV2926" s="97"/>
      <c r="DMW2926" s="97"/>
      <c r="DMX2926" s="97"/>
      <c r="DMY2926" s="97"/>
      <c r="DMZ2926" s="97"/>
      <c r="DNA2926" s="97"/>
      <c r="DNB2926" s="97"/>
      <c r="DNC2926" s="97"/>
      <c r="DND2926" s="97"/>
      <c r="DNE2926" s="97"/>
      <c r="DNF2926" s="97"/>
      <c r="DNG2926" s="97"/>
      <c r="DNH2926" s="97"/>
      <c r="DNI2926" s="97"/>
      <c r="DNJ2926" s="97"/>
      <c r="DNK2926" s="97"/>
      <c r="DNL2926" s="97"/>
      <c r="DNM2926" s="97"/>
      <c r="DNN2926" s="97"/>
      <c r="DNO2926" s="97"/>
      <c r="DNP2926" s="97"/>
      <c r="DNQ2926" s="97"/>
      <c r="DNR2926" s="97"/>
      <c r="DNS2926" s="97"/>
      <c r="DNT2926" s="97"/>
      <c r="DNU2926" s="97"/>
      <c r="DNV2926" s="97"/>
      <c r="DNW2926" s="97"/>
      <c r="DNX2926" s="97"/>
      <c r="DNY2926" s="97"/>
      <c r="DNZ2926" s="97"/>
      <c r="DOA2926" s="97"/>
      <c r="DOB2926" s="97"/>
      <c r="DOC2926" s="97"/>
      <c r="DOD2926" s="97"/>
      <c r="DOE2926" s="97"/>
      <c r="DOF2926" s="97"/>
      <c r="DOG2926" s="97"/>
      <c r="DOH2926" s="97"/>
      <c r="DOI2926" s="97"/>
      <c r="DOJ2926" s="97"/>
      <c r="DOK2926" s="97"/>
      <c r="DOL2926" s="97"/>
      <c r="DOM2926" s="97"/>
      <c r="DON2926" s="97"/>
      <c r="DOO2926" s="97"/>
      <c r="DOP2926" s="97"/>
      <c r="DOQ2926" s="97"/>
      <c r="DOR2926" s="97"/>
      <c r="DOS2926" s="97"/>
      <c r="DOT2926" s="97"/>
      <c r="DOU2926" s="97"/>
      <c r="DOV2926" s="97"/>
      <c r="DOW2926" s="97"/>
      <c r="DOX2926" s="97"/>
      <c r="DOY2926" s="97"/>
      <c r="DOZ2926" s="97"/>
      <c r="DPA2926" s="97"/>
      <c r="DPB2926" s="97"/>
      <c r="DPC2926" s="97"/>
      <c r="DPD2926" s="97"/>
      <c r="DPE2926" s="97"/>
      <c r="DPF2926" s="97"/>
      <c r="DPG2926" s="97"/>
      <c r="DPH2926" s="97"/>
      <c r="DPI2926" s="97"/>
      <c r="DPJ2926" s="97"/>
      <c r="DPK2926" s="97"/>
      <c r="DPL2926" s="97"/>
      <c r="DPM2926" s="97"/>
      <c r="DPN2926" s="97"/>
      <c r="DPO2926" s="97"/>
      <c r="DPP2926" s="97"/>
      <c r="DPQ2926" s="97"/>
      <c r="DPR2926" s="97"/>
      <c r="DPS2926" s="97"/>
      <c r="DPT2926" s="97"/>
      <c r="DPU2926" s="97"/>
      <c r="DPV2926" s="97"/>
      <c r="DPW2926" s="97"/>
      <c r="DPX2926" s="97"/>
      <c r="DPY2926" s="97"/>
      <c r="DPZ2926" s="97"/>
      <c r="DQA2926" s="97"/>
      <c r="DQB2926" s="97"/>
      <c r="DQC2926" s="97"/>
      <c r="DQD2926" s="97"/>
      <c r="DQE2926" s="97"/>
      <c r="DQF2926" s="97"/>
      <c r="DQG2926" s="97"/>
      <c r="DQH2926" s="97"/>
      <c r="DQI2926" s="97"/>
      <c r="DQJ2926" s="97"/>
      <c r="DQK2926" s="97"/>
      <c r="DQL2926" s="97"/>
      <c r="DQM2926" s="97"/>
      <c r="DQN2926" s="97"/>
      <c r="DQO2926" s="97"/>
      <c r="DQP2926" s="97"/>
      <c r="DQQ2926" s="97"/>
      <c r="DQR2926" s="97"/>
      <c r="DQS2926" s="97"/>
      <c r="DQT2926" s="97"/>
      <c r="DQU2926" s="97"/>
      <c r="DQV2926" s="97"/>
      <c r="DQW2926" s="97"/>
      <c r="DQX2926" s="97"/>
      <c r="DQY2926" s="97"/>
      <c r="DQZ2926" s="97"/>
      <c r="DRA2926" s="97"/>
      <c r="DRB2926" s="97"/>
      <c r="DRC2926" s="97"/>
      <c r="DRD2926" s="97"/>
      <c r="DRE2926" s="97"/>
      <c r="DRF2926" s="97"/>
      <c r="DRG2926" s="97"/>
      <c r="DRH2926" s="97"/>
      <c r="DRI2926" s="97"/>
      <c r="DRJ2926" s="97"/>
      <c r="DRK2926" s="97"/>
      <c r="DRL2926" s="97"/>
      <c r="DRM2926" s="97"/>
      <c r="DRN2926" s="97"/>
      <c r="DRO2926" s="97"/>
      <c r="DRP2926" s="97"/>
      <c r="DRQ2926" s="97"/>
      <c r="DRR2926" s="97"/>
      <c r="DRS2926" s="97"/>
      <c r="DRT2926" s="97"/>
      <c r="DRU2926" s="97"/>
      <c r="DRV2926" s="97"/>
      <c r="DRW2926" s="97"/>
      <c r="DRX2926" s="97"/>
      <c r="DRY2926" s="97"/>
      <c r="DRZ2926" s="97"/>
      <c r="DSA2926" s="97"/>
      <c r="DSB2926" s="97"/>
      <c r="DSC2926" s="97"/>
      <c r="DSD2926" s="97"/>
      <c r="DSE2926" s="97"/>
      <c r="DSF2926" s="97"/>
      <c r="DSG2926" s="97"/>
      <c r="DSH2926" s="97"/>
      <c r="DSI2926" s="97"/>
      <c r="DSJ2926" s="97"/>
      <c r="DSK2926" s="97"/>
      <c r="DSL2926" s="97"/>
      <c r="DSM2926" s="97"/>
      <c r="DSN2926" s="97"/>
      <c r="DSO2926" s="97"/>
      <c r="DSP2926" s="97"/>
      <c r="DSQ2926" s="97"/>
      <c r="DSR2926" s="97"/>
      <c r="DSS2926" s="97"/>
      <c r="DST2926" s="97"/>
      <c r="DSU2926" s="97"/>
      <c r="DSV2926" s="97"/>
      <c r="DSW2926" s="97"/>
      <c r="DSX2926" s="97"/>
      <c r="DSY2926" s="97"/>
      <c r="DSZ2926" s="97"/>
      <c r="DTA2926" s="97"/>
      <c r="DTB2926" s="97"/>
      <c r="DTC2926" s="97"/>
      <c r="DTD2926" s="97"/>
      <c r="DTE2926" s="97"/>
      <c r="DTF2926" s="97"/>
      <c r="DTG2926" s="97"/>
      <c r="DTH2926" s="97"/>
      <c r="DTI2926" s="97"/>
      <c r="DTJ2926" s="97"/>
      <c r="DTK2926" s="97"/>
      <c r="DTL2926" s="97"/>
      <c r="DTM2926" s="97"/>
      <c r="DTN2926" s="97"/>
      <c r="DTO2926" s="97"/>
      <c r="DTP2926" s="97"/>
      <c r="DTQ2926" s="97"/>
      <c r="DTR2926" s="97"/>
      <c r="DTS2926" s="97"/>
      <c r="DTT2926" s="97"/>
      <c r="DTU2926" s="97"/>
      <c r="DTV2926" s="97"/>
      <c r="DTW2926" s="97"/>
      <c r="DTX2926" s="97"/>
      <c r="DTY2926" s="97"/>
      <c r="DTZ2926" s="97"/>
      <c r="DUA2926" s="97"/>
      <c r="DUB2926" s="97"/>
      <c r="DUC2926" s="97"/>
      <c r="DUD2926" s="97"/>
      <c r="DUE2926" s="97"/>
      <c r="DUF2926" s="97"/>
      <c r="DUG2926" s="97"/>
      <c r="DUH2926" s="97"/>
      <c r="DUI2926" s="97"/>
      <c r="DUJ2926" s="97"/>
      <c r="DUK2926" s="97"/>
      <c r="DUL2926" s="97"/>
      <c r="DUM2926" s="97"/>
      <c r="DUN2926" s="97"/>
      <c r="DUO2926" s="97"/>
      <c r="DUP2926" s="97"/>
      <c r="DUQ2926" s="97"/>
      <c r="DUR2926" s="97"/>
      <c r="DUS2926" s="97"/>
      <c r="DUT2926" s="97"/>
      <c r="DUU2926" s="97"/>
      <c r="DUV2926" s="97"/>
      <c r="DUW2926" s="97"/>
      <c r="DUX2926" s="97"/>
      <c r="DUY2926" s="97"/>
      <c r="DUZ2926" s="97"/>
      <c r="DVA2926" s="97"/>
      <c r="DVB2926" s="97"/>
      <c r="DVC2926" s="97"/>
      <c r="DVD2926" s="97"/>
      <c r="DVE2926" s="97"/>
      <c r="DVF2926" s="97"/>
      <c r="DVG2926" s="97"/>
      <c r="DVH2926" s="97"/>
      <c r="DVI2926" s="97"/>
      <c r="DVJ2926" s="97"/>
      <c r="DVK2926" s="97"/>
      <c r="DVL2926" s="97"/>
      <c r="DVM2926" s="97"/>
      <c r="DVN2926" s="97"/>
      <c r="DVO2926" s="97"/>
      <c r="DVP2926" s="97"/>
      <c r="DVQ2926" s="97"/>
      <c r="DVR2926" s="97"/>
      <c r="DVS2926" s="97"/>
      <c r="DVT2926" s="97"/>
      <c r="DVU2926" s="97"/>
      <c r="DVV2926" s="97"/>
      <c r="DVW2926" s="97"/>
      <c r="DVX2926" s="97"/>
      <c r="DVY2926" s="97"/>
      <c r="DVZ2926" s="97"/>
      <c r="DWA2926" s="97"/>
      <c r="DWB2926" s="97"/>
      <c r="DWC2926" s="97"/>
      <c r="DWD2926" s="97"/>
      <c r="DWE2926" s="97"/>
      <c r="DWF2926" s="97"/>
      <c r="DWG2926" s="97"/>
      <c r="DWH2926" s="97"/>
      <c r="DWI2926" s="97"/>
      <c r="DWJ2926" s="97"/>
      <c r="DWK2926" s="97"/>
      <c r="DWL2926" s="97"/>
      <c r="DWM2926" s="97"/>
      <c r="DWN2926" s="97"/>
      <c r="DWO2926" s="97"/>
      <c r="DWP2926" s="97"/>
      <c r="DWQ2926" s="97"/>
      <c r="DWR2926" s="97"/>
      <c r="DWS2926" s="97"/>
      <c r="DWT2926" s="97"/>
      <c r="DWU2926" s="97"/>
      <c r="DWV2926" s="97"/>
      <c r="DWW2926" s="97"/>
      <c r="DWX2926" s="97"/>
      <c r="DWY2926" s="97"/>
      <c r="DWZ2926" s="97"/>
      <c r="DXA2926" s="97"/>
      <c r="DXB2926" s="97"/>
      <c r="DXC2926" s="97"/>
      <c r="DXD2926" s="97"/>
      <c r="DXE2926" s="97"/>
      <c r="DXF2926" s="97"/>
      <c r="DXG2926" s="97"/>
      <c r="DXH2926" s="97"/>
      <c r="DXI2926" s="97"/>
      <c r="DXJ2926" s="97"/>
      <c r="DXK2926" s="97"/>
      <c r="DXL2926" s="97"/>
      <c r="DXM2926" s="97"/>
      <c r="DXN2926" s="97"/>
      <c r="DXO2926" s="97"/>
      <c r="DXP2926" s="97"/>
      <c r="DXQ2926" s="97"/>
      <c r="DXR2926" s="97"/>
      <c r="DXS2926" s="97"/>
      <c r="DXT2926" s="97"/>
      <c r="DXU2926" s="97"/>
      <c r="DXV2926" s="97"/>
      <c r="DXW2926" s="97"/>
      <c r="DXX2926" s="97"/>
      <c r="DXY2926" s="97"/>
      <c r="DXZ2926" s="97"/>
      <c r="DYA2926" s="97"/>
      <c r="DYB2926" s="97"/>
      <c r="DYC2926" s="97"/>
      <c r="DYD2926" s="97"/>
      <c r="DYE2926" s="97"/>
      <c r="DYF2926" s="97"/>
      <c r="DYG2926" s="97"/>
      <c r="DYH2926" s="97"/>
      <c r="DYI2926" s="97"/>
      <c r="DYJ2926" s="97"/>
      <c r="DYK2926" s="97"/>
      <c r="DYL2926" s="97"/>
      <c r="DYM2926" s="97"/>
      <c r="DYN2926" s="97"/>
      <c r="DYO2926" s="97"/>
      <c r="DYP2926" s="97"/>
      <c r="DYQ2926" s="97"/>
      <c r="DYR2926" s="97"/>
      <c r="DYS2926" s="97"/>
      <c r="DYT2926" s="97"/>
      <c r="DYU2926" s="97"/>
      <c r="DYV2926" s="97"/>
      <c r="DYW2926" s="97"/>
      <c r="DYX2926" s="97"/>
      <c r="DYY2926" s="97"/>
      <c r="DYZ2926" s="97"/>
      <c r="DZA2926" s="97"/>
      <c r="DZB2926" s="97"/>
      <c r="DZC2926" s="97"/>
      <c r="DZD2926" s="97"/>
      <c r="DZE2926" s="97"/>
      <c r="DZF2926" s="97"/>
      <c r="DZG2926" s="97"/>
      <c r="DZH2926" s="97"/>
      <c r="DZI2926" s="97"/>
      <c r="DZJ2926" s="97"/>
      <c r="DZK2926" s="97"/>
      <c r="DZL2926" s="97"/>
      <c r="DZM2926" s="97"/>
      <c r="DZN2926" s="97"/>
      <c r="DZO2926" s="97"/>
      <c r="DZP2926" s="97"/>
      <c r="DZQ2926" s="97"/>
      <c r="DZR2926" s="97"/>
      <c r="DZS2926" s="97"/>
      <c r="DZT2926" s="97"/>
      <c r="DZU2926" s="97"/>
      <c r="DZV2926" s="97"/>
      <c r="DZW2926" s="97"/>
      <c r="DZX2926" s="97"/>
      <c r="DZY2926" s="97"/>
      <c r="DZZ2926" s="97"/>
      <c r="EAA2926" s="97"/>
      <c r="EAB2926" s="97"/>
      <c r="EAC2926" s="97"/>
      <c r="EAD2926" s="97"/>
      <c r="EAE2926" s="97"/>
      <c r="EAF2926" s="97"/>
      <c r="EAG2926" s="97"/>
      <c r="EAH2926" s="97"/>
      <c r="EAI2926" s="97"/>
      <c r="EAJ2926" s="97"/>
      <c r="EAK2926" s="97"/>
      <c r="EAL2926" s="97"/>
      <c r="EAM2926" s="97"/>
      <c r="EAN2926" s="97"/>
      <c r="EAO2926" s="97"/>
      <c r="EAP2926" s="97"/>
      <c r="EAQ2926" s="97"/>
      <c r="EAR2926" s="97"/>
      <c r="EAS2926" s="97"/>
      <c r="EAT2926" s="97"/>
      <c r="EAU2926" s="97"/>
      <c r="EAV2926" s="97"/>
      <c r="EAW2926" s="97"/>
      <c r="EAX2926" s="97"/>
      <c r="EAY2926" s="97"/>
      <c r="EAZ2926" s="97"/>
      <c r="EBA2926" s="97"/>
      <c r="EBB2926" s="97"/>
      <c r="EBC2926" s="97"/>
      <c r="EBD2926" s="97"/>
      <c r="EBE2926" s="97"/>
      <c r="EBF2926" s="97"/>
      <c r="EBG2926" s="97"/>
      <c r="EBH2926" s="97"/>
      <c r="EBI2926" s="97"/>
      <c r="EBJ2926" s="97"/>
      <c r="EBK2926" s="97"/>
      <c r="EBL2926" s="97"/>
      <c r="EBM2926" s="97"/>
      <c r="EBN2926" s="97"/>
      <c r="EBO2926" s="97"/>
      <c r="EBP2926" s="97"/>
      <c r="EBQ2926" s="97"/>
      <c r="EBR2926" s="97"/>
      <c r="EBS2926" s="97"/>
      <c r="EBT2926" s="97"/>
      <c r="EBU2926" s="97"/>
      <c r="EBV2926" s="97"/>
      <c r="EBW2926" s="97"/>
      <c r="EBX2926" s="97"/>
      <c r="EBY2926" s="97"/>
      <c r="EBZ2926" s="97"/>
      <c r="ECA2926" s="97"/>
      <c r="ECB2926" s="97"/>
      <c r="ECC2926" s="97"/>
      <c r="ECD2926" s="97"/>
      <c r="ECE2926" s="97"/>
      <c r="ECF2926" s="97"/>
      <c r="ECG2926" s="97"/>
      <c r="ECH2926" s="97"/>
      <c r="ECI2926" s="97"/>
      <c r="ECJ2926" s="97"/>
      <c r="ECK2926" s="97"/>
      <c r="ECL2926" s="97"/>
      <c r="ECM2926" s="97"/>
      <c r="ECN2926" s="97"/>
      <c r="ECO2926" s="97"/>
      <c r="ECP2926" s="97"/>
      <c r="ECQ2926" s="97"/>
      <c r="ECR2926" s="97"/>
      <c r="ECS2926" s="97"/>
      <c r="ECT2926" s="97"/>
      <c r="ECU2926" s="97"/>
      <c r="ECV2926" s="97"/>
      <c r="ECW2926" s="97"/>
      <c r="ECX2926" s="97"/>
      <c r="ECY2926" s="97"/>
      <c r="ECZ2926" s="97"/>
      <c r="EDA2926" s="97"/>
      <c r="EDB2926" s="97"/>
      <c r="EDC2926" s="97"/>
      <c r="EDD2926" s="97"/>
      <c r="EDE2926" s="97"/>
      <c r="EDF2926" s="97"/>
      <c r="EDG2926" s="97"/>
      <c r="EDH2926" s="97"/>
      <c r="EDI2926" s="97"/>
      <c r="EDJ2926" s="97"/>
      <c r="EDK2926" s="97"/>
      <c r="EDL2926" s="97"/>
      <c r="EDM2926" s="97"/>
      <c r="EDN2926" s="97"/>
      <c r="EDO2926" s="97"/>
      <c r="EDP2926" s="97"/>
      <c r="EDQ2926" s="97"/>
      <c r="EDR2926" s="97"/>
      <c r="EDS2926" s="97"/>
      <c r="EDT2926" s="97"/>
      <c r="EDU2926" s="97"/>
      <c r="EDV2926" s="97"/>
      <c r="EDW2926" s="97"/>
      <c r="EDX2926" s="97"/>
      <c r="EDY2926" s="97"/>
      <c r="EDZ2926" s="97"/>
      <c r="EEA2926" s="97"/>
      <c r="EEB2926" s="97"/>
      <c r="EEC2926" s="97"/>
      <c r="EED2926" s="97"/>
      <c r="EEE2926" s="97"/>
      <c r="EEF2926" s="97"/>
      <c r="EEG2926" s="97"/>
      <c r="EEH2926" s="97"/>
      <c r="EEI2926" s="97"/>
      <c r="EEJ2926" s="97"/>
      <c r="EEK2926" s="97"/>
      <c r="EEL2926" s="97"/>
      <c r="EEM2926" s="97"/>
      <c r="EEN2926" s="97"/>
      <c r="EEO2926" s="97"/>
      <c r="EEP2926" s="97"/>
      <c r="EEQ2926" s="97"/>
      <c r="EER2926" s="97"/>
      <c r="EES2926" s="97"/>
      <c r="EET2926" s="97"/>
      <c r="EEU2926" s="97"/>
      <c r="EEV2926" s="97"/>
      <c r="EEW2926" s="97"/>
      <c r="EEX2926" s="97"/>
      <c r="EEY2926" s="97"/>
      <c r="EEZ2926" s="97"/>
      <c r="EFA2926" s="97"/>
      <c r="EFB2926" s="97"/>
      <c r="EFC2926" s="97"/>
      <c r="EFD2926" s="97"/>
      <c r="EFE2926" s="97"/>
      <c r="EFF2926" s="97"/>
      <c r="EFG2926" s="97"/>
      <c r="EFH2926" s="97"/>
      <c r="EFI2926" s="97"/>
      <c r="EFJ2926" s="97"/>
      <c r="EFK2926" s="97"/>
      <c r="EFL2926" s="97"/>
      <c r="EFM2926" s="97"/>
      <c r="EFN2926" s="97"/>
      <c r="EFO2926" s="97"/>
      <c r="EFP2926" s="97"/>
      <c r="EFQ2926" s="97"/>
      <c r="EFR2926" s="97"/>
      <c r="EFS2926" s="97"/>
      <c r="EFT2926" s="97"/>
      <c r="EFU2926" s="97"/>
      <c r="EFV2926" s="97"/>
      <c r="EFW2926" s="97"/>
      <c r="EFX2926" s="97"/>
      <c r="EFY2926" s="97"/>
      <c r="EFZ2926" s="97"/>
      <c r="EGA2926" s="97"/>
      <c r="EGB2926" s="97"/>
      <c r="EGC2926" s="97"/>
      <c r="EGD2926" s="97"/>
      <c r="EGE2926" s="97"/>
      <c r="EGF2926" s="97"/>
      <c r="EGG2926" s="97"/>
      <c r="EGH2926" s="97"/>
      <c r="EGI2926" s="97"/>
      <c r="EGJ2926" s="97"/>
      <c r="EGK2926" s="97"/>
      <c r="EGL2926" s="97"/>
      <c r="EGM2926" s="97"/>
      <c r="EGN2926" s="97"/>
      <c r="EGO2926" s="97"/>
      <c r="EGP2926" s="97"/>
      <c r="EGQ2926" s="97"/>
      <c r="EGR2926" s="97"/>
      <c r="EGS2926" s="97"/>
      <c r="EGT2926" s="97"/>
      <c r="EGU2926" s="97"/>
      <c r="EGV2926" s="97"/>
      <c r="EGW2926" s="97"/>
      <c r="EGX2926" s="97"/>
      <c r="EGY2926" s="97"/>
      <c r="EGZ2926" s="97"/>
      <c r="EHA2926" s="97"/>
      <c r="EHB2926" s="97"/>
      <c r="EHC2926" s="97"/>
      <c r="EHD2926" s="97"/>
      <c r="EHE2926" s="97"/>
      <c r="EHF2926" s="97"/>
      <c r="EHG2926" s="97"/>
      <c r="EHH2926" s="97"/>
      <c r="EHI2926" s="97"/>
      <c r="EHJ2926" s="97"/>
      <c r="EHK2926" s="97"/>
      <c r="EHL2926" s="97"/>
      <c r="EHM2926" s="97"/>
      <c r="EHN2926" s="97"/>
      <c r="EHO2926" s="97"/>
      <c r="EHP2926" s="97"/>
      <c r="EHQ2926" s="97"/>
      <c r="EHR2926" s="97"/>
      <c r="EHS2926" s="97"/>
      <c r="EHT2926" s="97"/>
      <c r="EHU2926" s="97"/>
      <c r="EHV2926" s="97"/>
      <c r="EHW2926" s="97"/>
      <c r="EHX2926" s="97"/>
      <c r="EHY2926" s="97"/>
      <c r="EHZ2926" s="97"/>
      <c r="EIA2926" s="97"/>
      <c r="EIB2926" s="97"/>
      <c r="EIC2926" s="97"/>
      <c r="EID2926" s="97"/>
      <c r="EIE2926" s="97"/>
      <c r="EIF2926" s="97"/>
      <c r="EIG2926" s="97"/>
      <c r="EIH2926" s="97"/>
      <c r="EII2926" s="97"/>
      <c r="EIJ2926" s="97"/>
      <c r="EIK2926" s="97"/>
      <c r="EIL2926" s="97"/>
      <c r="EIM2926" s="97"/>
      <c r="EIN2926" s="97"/>
      <c r="EIO2926" s="97"/>
      <c r="EIP2926" s="97"/>
      <c r="EIQ2926" s="97"/>
      <c r="EIR2926" s="97"/>
      <c r="EIS2926" s="97"/>
      <c r="EIT2926" s="97"/>
      <c r="EIU2926" s="97"/>
      <c r="EIV2926" s="97"/>
      <c r="EIW2926" s="97"/>
      <c r="EIX2926" s="97"/>
      <c r="EIY2926" s="97"/>
      <c r="EIZ2926" s="97"/>
      <c r="EJA2926" s="97"/>
      <c r="EJB2926" s="97"/>
      <c r="EJC2926" s="97"/>
      <c r="EJD2926" s="97"/>
      <c r="EJE2926" s="97"/>
      <c r="EJF2926" s="97"/>
      <c r="EJG2926" s="97"/>
      <c r="EJH2926" s="97"/>
      <c r="EJI2926" s="97"/>
      <c r="EJJ2926" s="97"/>
      <c r="EJK2926" s="97"/>
      <c r="EJL2926" s="97"/>
      <c r="EJM2926" s="97"/>
      <c r="EJN2926" s="97"/>
      <c r="EJO2926" s="97"/>
      <c r="EJP2926" s="97"/>
      <c r="EJQ2926" s="97"/>
      <c r="EJR2926" s="97"/>
      <c r="EJS2926" s="97"/>
      <c r="EJT2926" s="97"/>
      <c r="EJU2926" s="97"/>
      <c r="EJV2926" s="97"/>
      <c r="EJW2926" s="97"/>
      <c r="EJX2926" s="97"/>
      <c r="EJY2926" s="97"/>
      <c r="EJZ2926" s="97"/>
      <c r="EKA2926" s="97"/>
      <c r="EKB2926" s="97"/>
      <c r="EKC2926" s="97"/>
      <c r="EKD2926" s="97"/>
      <c r="EKE2926" s="97"/>
      <c r="EKF2926" s="97"/>
      <c r="EKG2926" s="97"/>
      <c r="EKH2926" s="97"/>
      <c r="EKI2926" s="97"/>
      <c r="EKJ2926" s="97"/>
      <c r="EKK2926" s="97"/>
      <c r="EKL2926" s="97"/>
      <c r="EKM2926" s="97"/>
      <c r="EKN2926" s="97"/>
      <c r="EKO2926" s="97"/>
      <c r="EKP2926" s="97"/>
      <c r="EKQ2926" s="97"/>
      <c r="EKR2926" s="97"/>
      <c r="EKS2926" s="97"/>
      <c r="EKT2926" s="97"/>
      <c r="EKU2926" s="97"/>
      <c r="EKV2926" s="97"/>
      <c r="EKW2926" s="97"/>
      <c r="EKX2926" s="97"/>
      <c r="EKY2926" s="97"/>
      <c r="EKZ2926" s="97"/>
      <c r="ELA2926" s="97"/>
      <c r="ELB2926" s="97"/>
      <c r="ELC2926" s="97"/>
      <c r="ELD2926" s="97"/>
      <c r="ELE2926" s="97"/>
      <c r="ELF2926" s="97"/>
      <c r="ELG2926" s="97"/>
      <c r="ELH2926" s="97"/>
      <c r="ELI2926" s="97"/>
      <c r="ELJ2926" s="97"/>
      <c r="ELK2926" s="97"/>
      <c r="ELL2926" s="97"/>
      <c r="ELM2926" s="97"/>
      <c r="ELN2926" s="97"/>
      <c r="ELO2926" s="97"/>
      <c r="ELP2926" s="97"/>
      <c r="ELQ2926" s="97"/>
      <c r="ELR2926" s="97"/>
      <c r="ELS2926" s="97"/>
      <c r="ELT2926" s="97"/>
      <c r="ELU2926" s="97"/>
      <c r="ELV2926" s="97"/>
      <c r="ELW2926" s="97"/>
      <c r="ELX2926" s="97"/>
      <c r="ELY2926" s="97"/>
      <c r="ELZ2926" s="97"/>
      <c r="EMA2926" s="97"/>
      <c r="EMB2926" s="97"/>
      <c r="EMC2926" s="97"/>
      <c r="EMD2926" s="97"/>
      <c r="EME2926" s="97"/>
      <c r="EMF2926" s="97"/>
      <c r="EMG2926" s="97"/>
      <c r="EMH2926" s="97"/>
      <c r="EMI2926" s="97"/>
      <c r="EMJ2926" s="97"/>
      <c r="EMK2926" s="97"/>
      <c r="EML2926" s="97"/>
      <c r="EMM2926" s="97"/>
      <c r="EMN2926" s="97"/>
      <c r="EMO2926" s="97"/>
      <c r="EMP2926" s="97"/>
      <c r="EMQ2926" s="97"/>
      <c r="EMR2926" s="97"/>
      <c r="EMS2926" s="97"/>
      <c r="EMT2926" s="97"/>
      <c r="EMU2926" s="97"/>
      <c r="EMV2926" s="97"/>
      <c r="EMW2926" s="97"/>
      <c r="EMX2926" s="97"/>
      <c r="EMY2926" s="97"/>
      <c r="EMZ2926" s="97"/>
      <c r="ENA2926" s="97"/>
      <c r="ENB2926" s="97"/>
      <c r="ENC2926" s="97"/>
      <c r="END2926" s="97"/>
      <c r="ENE2926" s="97"/>
      <c r="ENF2926" s="97"/>
      <c r="ENG2926" s="97"/>
      <c r="ENH2926" s="97"/>
      <c r="ENI2926" s="97"/>
      <c r="ENJ2926" s="97"/>
      <c r="ENK2926" s="97"/>
      <c r="ENL2926" s="97"/>
      <c r="ENM2926" s="97"/>
      <c r="ENN2926" s="97"/>
      <c r="ENO2926" s="97"/>
      <c r="ENP2926" s="97"/>
      <c r="ENQ2926" s="97"/>
      <c r="ENR2926" s="97"/>
      <c r="ENS2926" s="97"/>
      <c r="ENT2926" s="97"/>
      <c r="ENU2926" s="97"/>
      <c r="ENV2926" s="97"/>
      <c r="ENW2926" s="97"/>
      <c r="ENX2926" s="97"/>
      <c r="ENY2926" s="97"/>
      <c r="ENZ2926" s="97"/>
      <c r="EOA2926" s="97"/>
      <c r="EOB2926" s="97"/>
      <c r="EOC2926" s="97"/>
      <c r="EOD2926" s="97"/>
      <c r="EOE2926" s="97"/>
      <c r="EOF2926" s="97"/>
      <c r="EOG2926" s="97"/>
      <c r="EOH2926" s="97"/>
      <c r="EOI2926" s="97"/>
      <c r="EOJ2926" s="97"/>
      <c r="EOK2926" s="97"/>
      <c r="EOL2926" s="97"/>
      <c r="EOM2926" s="97"/>
      <c r="EON2926" s="97"/>
      <c r="EOO2926" s="97"/>
      <c r="EOP2926" s="97"/>
      <c r="EOQ2926" s="97"/>
      <c r="EOR2926" s="97"/>
      <c r="EOS2926" s="97"/>
      <c r="EOT2926" s="97"/>
      <c r="EOU2926" s="97"/>
      <c r="EOV2926" s="97"/>
      <c r="EOW2926" s="97"/>
      <c r="EOX2926" s="97"/>
      <c r="EOY2926" s="97"/>
      <c r="EOZ2926" s="97"/>
      <c r="EPA2926" s="97"/>
      <c r="EPB2926" s="97"/>
      <c r="EPC2926" s="97"/>
      <c r="EPD2926" s="97"/>
      <c r="EPE2926" s="97"/>
      <c r="EPF2926" s="97"/>
      <c r="EPG2926" s="97"/>
      <c r="EPH2926" s="97"/>
      <c r="EPI2926" s="97"/>
      <c r="EPJ2926" s="97"/>
      <c r="EPK2926" s="97"/>
      <c r="EPL2926" s="97"/>
      <c r="EPM2926" s="97"/>
      <c r="EPN2926" s="97"/>
      <c r="EPO2926" s="97"/>
      <c r="EPP2926" s="97"/>
      <c r="EPQ2926" s="97"/>
      <c r="EPR2926" s="97"/>
      <c r="EPS2926" s="97"/>
      <c r="EPT2926" s="97"/>
      <c r="EPU2926" s="97"/>
      <c r="EPV2926" s="97"/>
      <c r="EPW2926" s="97"/>
      <c r="EPX2926" s="97"/>
      <c r="EPY2926" s="97"/>
      <c r="EPZ2926" s="97"/>
      <c r="EQA2926" s="97"/>
      <c r="EQB2926" s="97"/>
      <c r="EQC2926" s="97"/>
      <c r="EQD2926" s="97"/>
      <c r="EQE2926" s="97"/>
      <c r="EQF2926" s="97"/>
      <c r="EQG2926" s="97"/>
      <c r="EQH2926" s="97"/>
      <c r="EQI2926" s="97"/>
      <c r="EQJ2926" s="97"/>
      <c r="EQK2926" s="97"/>
      <c r="EQL2926" s="97"/>
      <c r="EQM2926" s="97"/>
      <c r="EQN2926" s="97"/>
      <c r="EQO2926" s="97"/>
      <c r="EQP2926" s="97"/>
      <c r="EQQ2926" s="97"/>
      <c r="EQR2926" s="97"/>
      <c r="EQS2926" s="97"/>
      <c r="EQT2926" s="97"/>
      <c r="EQU2926" s="97"/>
      <c r="EQV2926" s="97"/>
      <c r="EQW2926" s="97"/>
      <c r="EQX2926" s="97"/>
      <c r="EQY2926" s="97"/>
      <c r="EQZ2926" s="97"/>
      <c r="ERA2926" s="97"/>
      <c r="ERB2926" s="97"/>
      <c r="ERC2926" s="97"/>
      <c r="ERD2926" s="97"/>
      <c r="ERE2926" s="97"/>
      <c r="ERF2926" s="97"/>
      <c r="ERG2926" s="97"/>
      <c r="ERH2926" s="97"/>
      <c r="ERI2926" s="97"/>
      <c r="ERJ2926" s="97"/>
      <c r="ERK2926" s="97"/>
      <c r="ERL2926" s="97"/>
      <c r="ERM2926" s="97"/>
      <c r="ERN2926" s="97"/>
      <c r="ERO2926" s="97"/>
      <c r="ERP2926" s="97"/>
      <c r="ERQ2926" s="97"/>
      <c r="ERR2926" s="97"/>
      <c r="ERS2926" s="97"/>
      <c r="ERT2926" s="97"/>
      <c r="ERU2926" s="97"/>
      <c r="ERV2926" s="97"/>
      <c r="ERW2926" s="97"/>
      <c r="ERX2926" s="97"/>
      <c r="ERY2926" s="97"/>
      <c r="ERZ2926" s="97"/>
      <c r="ESA2926" s="97"/>
      <c r="ESB2926" s="97"/>
      <c r="ESC2926" s="97"/>
      <c r="ESD2926" s="97"/>
      <c r="ESE2926" s="97"/>
      <c r="ESF2926" s="97"/>
      <c r="ESG2926" s="97"/>
      <c r="ESH2926" s="97"/>
      <c r="ESI2926" s="97"/>
      <c r="ESJ2926" s="97"/>
      <c r="ESK2926" s="97"/>
      <c r="ESL2926" s="97"/>
      <c r="ESM2926" s="97"/>
      <c r="ESN2926" s="97"/>
      <c r="ESO2926" s="97"/>
      <c r="ESP2926" s="97"/>
      <c r="ESQ2926" s="97"/>
      <c r="ESR2926" s="97"/>
      <c r="ESS2926" s="97"/>
      <c r="EST2926" s="97"/>
      <c r="ESU2926" s="97"/>
      <c r="ESV2926" s="97"/>
      <c r="ESW2926" s="97"/>
      <c r="ESX2926" s="97"/>
      <c r="ESY2926" s="97"/>
      <c r="ESZ2926" s="97"/>
      <c r="ETA2926" s="97"/>
      <c r="ETB2926" s="97"/>
      <c r="ETC2926" s="97"/>
      <c r="ETD2926" s="97"/>
      <c r="ETE2926" s="97"/>
      <c r="ETF2926" s="97"/>
      <c r="ETG2926" s="97"/>
      <c r="ETH2926" s="97"/>
      <c r="ETI2926" s="97"/>
      <c r="ETJ2926" s="97"/>
      <c r="ETK2926" s="97"/>
      <c r="ETL2926" s="97"/>
      <c r="ETM2926" s="97"/>
      <c r="ETN2926" s="97"/>
      <c r="ETO2926" s="97"/>
      <c r="ETP2926" s="97"/>
      <c r="ETQ2926" s="97"/>
      <c r="ETR2926" s="97"/>
      <c r="ETS2926" s="97"/>
      <c r="ETT2926" s="97"/>
      <c r="ETU2926" s="97"/>
      <c r="ETV2926" s="97"/>
      <c r="ETW2926" s="97"/>
      <c r="ETX2926" s="97"/>
      <c r="ETY2926" s="97"/>
      <c r="ETZ2926" s="97"/>
      <c r="EUA2926" s="97"/>
      <c r="EUB2926" s="97"/>
      <c r="EUC2926" s="97"/>
      <c r="EUD2926" s="97"/>
      <c r="EUE2926" s="97"/>
      <c r="EUF2926" s="97"/>
      <c r="EUG2926" s="97"/>
      <c r="EUH2926" s="97"/>
      <c r="EUI2926" s="97"/>
      <c r="EUJ2926" s="97"/>
      <c r="EUK2926" s="97"/>
      <c r="EUL2926" s="97"/>
      <c r="EUM2926" s="97"/>
      <c r="EUN2926" s="97"/>
      <c r="EUO2926" s="97"/>
      <c r="EUP2926" s="97"/>
      <c r="EUQ2926" s="97"/>
      <c r="EUR2926" s="97"/>
      <c r="EUS2926" s="97"/>
      <c r="EUT2926" s="97"/>
      <c r="EUU2926" s="97"/>
      <c r="EUV2926" s="97"/>
      <c r="EUW2926" s="97"/>
      <c r="EUX2926" s="97"/>
      <c r="EUY2926" s="97"/>
      <c r="EUZ2926" s="97"/>
      <c r="EVA2926" s="97"/>
      <c r="EVB2926" s="97"/>
      <c r="EVC2926" s="97"/>
      <c r="EVD2926" s="97"/>
      <c r="EVE2926" s="97"/>
      <c r="EVF2926" s="97"/>
      <c r="EVG2926" s="97"/>
      <c r="EVH2926" s="97"/>
      <c r="EVI2926" s="97"/>
      <c r="EVJ2926" s="97"/>
      <c r="EVK2926" s="97"/>
      <c r="EVL2926" s="97"/>
      <c r="EVM2926" s="97"/>
      <c r="EVN2926" s="97"/>
      <c r="EVO2926" s="97"/>
      <c r="EVP2926" s="97"/>
      <c r="EVQ2926" s="97"/>
      <c r="EVR2926" s="97"/>
      <c r="EVS2926" s="97"/>
      <c r="EVT2926" s="97"/>
      <c r="EVU2926" s="97"/>
      <c r="EVV2926" s="97"/>
      <c r="EVW2926" s="97"/>
      <c r="EVX2926" s="97"/>
      <c r="EVY2926" s="97"/>
      <c r="EVZ2926" s="97"/>
      <c r="EWA2926" s="97"/>
      <c r="EWB2926" s="97"/>
      <c r="EWC2926" s="97"/>
      <c r="EWD2926" s="97"/>
      <c r="EWE2926" s="97"/>
      <c r="EWF2926" s="97"/>
      <c r="EWG2926" s="97"/>
      <c r="EWH2926" s="97"/>
      <c r="EWI2926" s="97"/>
      <c r="EWJ2926" s="97"/>
      <c r="EWK2926" s="97"/>
      <c r="EWL2926" s="97"/>
      <c r="EWM2926" s="97"/>
      <c r="EWN2926" s="97"/>
      <c r="EWO2926" s="97"/>
      <c r="EWP2926" s="97"/>
      <c r="EWQ2926" s="97"/>
      <c r="EWR2926" s="97"/>
      <c r="EWS2926" s="97"/>
      <c r="EWT2926" s="97"/>
      <c r="EWU2926" s="97"/>
      <c r="EWV2926" s="97"/>
      <c r="EWW2926" s="97"/>
      <c r="EWX2926" s="97"/>
      <c r="EWY2926" s="97"/>
      <c r="EWZ2926" s="97"/>
      <c r="EXA2926" s="97"/>
      <c r="EXB2926" s="97"/>
      <c r="EXC2926" s="97"/>
      <c r="EXD2926" s="97"/>
      <c r="EXE2926" s="97"/>
      <c r="EXF2926" s="97"/>
      <c r="EXG2926" s="97"/>
      <c r="EXH2926" s="97"/>
      <c r="EXI2926" s="97"/>
      <c r="EXJ2926" s="97"/>
      <c r="EXK2926" s="97"/>
      <c r="EXL2926" s="97"/>
      <c r="EXM2926" s="97"/>
      <c r="EXN2926" s="97"/>
      <c r="EXO2926" s="97"/>
      <c r="EXP2926" s="97"/>
      <c r="EXQ2926" s="97"/>
      <c r="EXR2926" s="97"/>
      <c r="EXS2926" s="97"/>
      <c r="EXT2926" s="97"/>
      <c r="EXU2926" s="97"/>
      <c r="EXV2926" s="97"/>
      <c r="EXW2926" s="97"/>
      <c r="EXX2926" s="97"/>
      <c r="EXY2926" s="97"/>
      <c r="EXZ2926" s="97"/>
      <c r="EYA2926" s="97"/>
      <c r="EYB2926" s="97"/>
      <c r="EYC2926" s="97"/>
      <c r="EYD2926" s="97"/>
      <c r="EYE2926" s="97"/>
      <c r="EYF2926" s="97"/>
      <c r="EYG2926" s="97"/>
      <c r="EYH2926" s="97"/>
      <c r="EYI2926" s="97"/>
      <c r="EYJ2926" s="97"/>
      <c r="EYK2926" s="97"/>
      <c r="EYL2926" s="97"/>
      <c r="EYM2926" s="97"/>
      <c r="EYN2926" s="97"/>
      <c r="EYO2926" s="97"/>
      <c r="EYP2926" s="97"/>
      <c r="EYQ2926" s="97"/>
      <c r="EYR2926" s="97"/>
      <c r="EYS2926" s="97"/>
      <c r="EYT2926" s="97"/>
      <c r="EYU2926" s="97"/>
      <c r="EYV2926" s="97"/>
      <c r="EYW2926" s="97"/>
      <c r="EYX2926" s="97"/>
      <c r="EYY2926" s="97"/>
      <c r="EYZ2926" s="97"/>
      <c r="EZA2926" s="97"/>
      <c r="EZB2926" s="97"/>
      <c r="EZC2926" s="97"/>
      <c r="EZD2926" s="97"/>
      <c r="EZE2926" s="97"/>
      <c r="EZF2926" s="97"/>
      <c r="EZG2926" s="97"/>
      <c r="EZH2926" s="97"/>
      <c r="EZI2926" s="97"/>
      <c r="EZJ2926" s="97"/>
      <c r="EZK2926" s="97"/>
      <c r="EZL2926" s="97"/>
      <c r="EZM2926" s="97"/>
      <c r="EZN2926" s="97"/>
      <c r="EZO2926" s="97"/>
      <c r="EZP2926" s="97"/>
      <c r="EZQ2926" s="97"/>
      <c r="EZR2926" s="97"/>
      <c r="EZS2926" s="97"/>
      <c r="EZT2926" s="97"/>
      <c r="EZU2926" s="97"/>
      <c r="EZV2926" s="97"/>
      <c r="EZW2926" s="97"/>
      <c r="EZX2926" s="97"/>
      <c r="EZY2926" s="97"/>
      <c r="EZZ2926" s="97"/>
      <c r="FAA2926" s="97"/>
      <c r="FAB2926" s="97"/>
      <c r="FAC2926" s="97"/>
      <c r="FAD2926" s="97"/>
      <c r="FAE2926" s="97"/>
      <c r="FAF2926" s="97"/>
      <c r="FAG2926" s="97"/>
      <c r="FAH2926" s="97"/>
      <c r="FAI2926" s="97"/>
      <c r="FAJ2926" s="97"/>
      <c r="FAK2926" s="97"/>
      <c r="FAL2926" s="97"/>
      <c r="FAM2926" s="97"/>
      <c r="FAN2926" s="97"/>
      <c r="FAO2926" s="97"/>
      <c r="FAP2926" s="97"/>
      <c r="FAQ2926" s="97"/>
      <c r="FAR2926" s="97"/>
      <c r="FAS2926" s="97"/>
      <c r="FAT2926" s="97"/>
      <c r="FAU2926" s="97"/>
      <c r="FAV2926" s="97"/>
      <c r="FAW2926" s="97"/>
      <c r="FAX2926" s="97"/>
      <c r="FAY2926" s="97"/>
      <c r="FAZ2926" s="97"/>
      <c r="FBA2926" s="97"/>
      <c r="FBB2926" s="97"/>
      <c r="FBC2926" s="97"/>
      <c r="FBD2926" s="97"/>
      <c r="FBE2926" s="97"/>
      <c r="FBF2926" s="97"/>
      <c r="FBG2926" s="97"/>
      <c r="FBH2926" s="97"/>
      <c r="FBI2926" s="97"/>
      <c r="FBJ2926" s="97"/>
      <c r="FBK2926" s="97"/>
      <c r="FBL2926" s="97"/>
      <c r="FBM2926" s="97"/>
      <c r="FBN2926" s="97"/>
      <c r="FBO2926" s="97"/>
      <c r="FBP2926" s="97"/>
      <c r="FBQ2926" s="97"/>
      <c r="FBR2926" s="97"/>
      <c r="FBS2926" s="97"/>
      <c r="FBT2926" s="97"/>
      <c r="FBU2926" s="97"/>
      <c r="FBV2926" s="97"/>
      <c r="FBW2926" s="97"/>
      <c r="FBX2926" s="97"/>
      <c r="FBY2926" s="97"/>
      <c r="FBZ2926" s="97"/>
      <c r="FCA2926" s="97"/>
      <c r="FCB2926" s="97"/>
      <c r="FCC2926" s="97"/>
      <c r="FCD2926" s="97"/>
      <c r="FCE2926" s="97"/>
      <c r="FCF2926" s="97"/>
      <c r="FCG2926" s="97"/>
      <c r="FCH2926" s="97"/>
      <c r="FCI2926" s="97"/>
      <c r="FCJ2926" s="97"/>
      <c r="FCK2926" s="97"/>
      <c r="FCL2926" s="97"/>
      <c r="FCM2926" s="97"/>
      <c r="FCN2926" s="97"/>
      <c r="FCO2926" s="97"/>
      <c r="FCP2926" s="97"/>
      <c r="FCQ2926" s="97"/>
      <c r="FCR2926" s="97"/>
      <c r="FCS2926" s="97"/>
      <c r="FCT2926" s="97"/>
      <c r="FCU2926" s="97"/>
      <c r="FCV2926" s="97"/>
      <c r="FCW2926" s="97"/>
      <c r="FCX2926" s="97"/>
      <c r="FCY2926" s="97"/>
      <c r="FCZ2926" s="97"/>
      <c r="FDA2926" s="97"/>
      <c r="FDB2926" s="97"/>
      <c r="FDC2926" s="97"/>
      <c r="FDD2926" s="97"/>
      <c r="FDE2926" s="97"/>
      <c r="FDF2926" s="97"/>
      <c r="FDG2926" s="97"/>
      <c r="FDH2926" s="97"/>
      <c r="FDI2926" s="97"/>
      <c r="FDJ2926" s="97"/>
      <c r="FDK2926" s="97"/>
      <c r="FDL2926" s="97"/>
      <c r="FDM2926" s="97"/>
      <c r="FDN2926" s="97"/>
      <c r="FDO2926" s="97"/>
      <c r="FDP2926" s="97"/>
      <c r="FDQ2926" s="97"/>
      <c r="FDR2926" s="97"/>
      <c r="FDS2926" s="97"/>
      <c r="FDT2926" s="97"/>
      <c r="FDU2926" s="97"/>
      <c r="FDV2926" s="97"/>
      <c r="FDW2926" s="97"/>
      <c r="FDX2926" s="97"/>
      <c r="FDY2926" s="97"/>
      <c r="FDZ2926" s="97"/>
      <c r="FEA2926" s="97"/>
      <c r="FEB2926" s="97"/>
      <c r="FEC2926" s="97"/>
      <c r="FED2926" s="97"/>
      <c r="FEE2926" s="97"/>
      <c r="FEF2926" s="97"/>
      <c r="FEG2926" s="97"/>
      <c r="FEH2926" s="97"/>
      <c r="FEI2926" s="97"/>
      <c r="FEJ2926" s="97"/>
      <c r="FEK2926" s="97"/>
      <c r="FEL2926" s="97"/>
      <c r="FEM2926" s="97"/>
      <c r="FEN2926" s="97"/>
      <c r="FEO2926" s="97"/>
      <c r="FEP2926" s="97"/>
      <c r="FEQ2926" s="97"/>
      <c r="FER2926" s="97"/>
      <c r="FES2926" s="97"/>
      <c r="FET2926" s="97"/>
      <c r="FEU2926" s="97"/>
      <c r="FEV2926" s="97"/>
      <c r="FEW2926" s="97"/>
      <c r="FEX2926" s="97"/>
      <c r="FEY2926" s="97"/>
      <c r="FEZ2926" s="97"/>
      <c r="FFA2926" s="97"/>
      <c r="FFB2926" s="97"/>
      <c r="FFC2926" s="97"/>
      <c r="FFD2926" s="97"/>
      <c r="FFE2926" s="97"/>
      <c r="FFF2926" s="97"/>
      <c r="FFG2926" s="97"/>
      <c r="FFH2926" s="97"/>
      <c r="FFI2926" s="97"/>
      <c r="FFJ2926" s="97"/>
      <c r="FFK2926" s="97"/>
      <c r="FFL2926" s="97"/>
      <c r="FFM2926" s="97"/>
      <c r="FFN2926" s="97"/>
      <c r="FFO2926" s="97"/>
      <c r="FFP2926" s="97"/>
      <c r="FFQ2926" s="97"/>
      <c r="FFR2926" s="97"/>
      <c r="FFS2926" s="97"/>
      <c r="FFT2926" s="97"/>
      <c r="FFU2926" s="97"/>
      <c r="FFV2926" s="97"/>
      <c r="FFW2926" s="97"/>
      <c r="FFX2926" s="97"/>
      <c r="FFY2926" s="97"/>
      <c r="FFZ2926" s="97"/>
      <c r="FGA2926" s="97"/>
      <c r="FGB2926" s="97"/>
      <c r="FGC2926" s="97"/>
      <c r="FGD2926" s="97"/>
      <c r="FGE2926" s="97"/>
      <c r="FGF2926" s="97"/>
      <c r="FGG2926" s="97"/>
      <c r="FGH2926" s="97"/>
      <c r="FGI2926" s="97"/>
      <c r="FGJ2926" s="97"/>
      <c r="FGK2926" s="97"/>
      <c r="FGL2926" s="97"/>
      <c r="FGM2926" s="97"/>
      <c r="FGN2926" s="97"/>
      <c r="FGO2926" s="97"/>
      <c r="FGP2926" s="97"/>
      <c r="FGQ2926" s="97"/>
      <c r="FGR2926" s="97"/>
      <c r="FGS2926" s="97"/>
      <c r="FGT2926" s="97"/>
      <c r="FGU2926" s="97"/>
      <c r="FGV2926" s="97"/>
      <c r="FGW2926" s="97"/>
      <c r="FGX2926" s="97"/>
      <c r="FGY2926" s="97"/>
      <c r="FGZ2926" s="97"/>
      <c r="FHA2926" s="97"/>
      <c r="FHB2926" s="97"/>
      <c r="FHC2926" s="97"/>
      <c r="FHD2926" s="97"/>
      <c r="FHE2926" s="97"/>
      <c r="FHF2926" s="97"/>
      <c r="FHG2926" s="97"/>
      <c r="FHH2926" s="97"/>
      <c r="FHI2926" s="97"/>
      <c r="FHJ2926" s="97"/>
      <c r="FHK2926" s="97"/>
      <c r="FHL2926" s="97"/>
      <c r="FHM2926" s="97"/>
      <c r="FHN2926" s="97"/>
      <c r="FHO2926" s="97"/>
      <c r="FHP2926" s="97"/>
      <c r="FHQ2926" s="97"/>
      <c r="FHR2926" s="97"/>
      <c r="FHS2926" s="97"/>
      <c r="FHT2926" s="97"/>
      <c r="FHU2926" s="97"/>
      <c r="FHV2926" s="97"/>
      <c r="FHW2926" s="97"/>
      <c r="FHX2926" s="97"/>
      <c r="FHY2926" s="97"/>
      <c r="FHZ2926" s="97"/>
      <c r="FIA2926" s="97"/>
      <c r="FIB2926" s="97"/>
      <c r="FIC2926" s="97"/>
      <c r="FID2926" s="97"/>
      <c r="FIE2926" s="97"/>
      <c r="FIF2926" s="97"/>
      <c r="FIG2926" s="97"/>
      <c r="FIH2926" s="97"/>
      <c r="FII2926" s="97"/>
      <c r="FIJ2926" s="97"/>
      <c r="FIK2926" s="97"/>
      <c r="FIL2926" s="97"/>
      <c r="FIM2926" s="97"/>
      <c r="FIN2926" s="97"/>
      <c r="FIO2926" s="97"/>
      <c r="FIP2926" s="97"/>
      <c r="FIQ2926" s="97"/>
      <c r="FIR2926" s="97"/>
      <c r="FIS2926" s="97"/>
      <c r="FIT2926" s="97"/>
      <c r="FIU2926" s="97"/>
      <c r="FIV2926" s="97"/>
      <c r="FIW2926" s="97"/>
      <c r="FIX2926" s="97"/>
      <c r="FIY2926" s="97"/>
      <c r="FIZ2926" s="97"/>
      <c r="FJA2926" s="97"/>
      <c r="FJB2926" s="97"/>
      <c r="FJC2926" s="97"/>
      <c r="FJD2926" s="97"/>
      <c r="FJE2926" s="97"/>
      <c r="FJF2926" s="97"/>
      <c r="FJG2926" s="97"/>
      <c r="FJH2926" s="97"/>
      <c r="FJI2926" s="97"/>
      <c r="FJJ2926" s="97"/>
      <c r="FJK2926" s="97"/>
      <c r="FJL2926" s="97"/>
      <c r="FJM2926" s="97"/>
      <c r="FJN2926" s="97"/>
      <c r="FJO2926" s="97"/>
      <c r="FJP2926" s="97"/>
      <c r="FJQ2926" s="97"/>
      <c r="FJR2926" s="97"/>
      <c r="FJS2926" s="97"/>
      <c r="FJT2926" s="97"/>
      <c r="FJU2926" s="97"/>
      <c r="FJV2926" s="97"/>
      <c r="FJW2926" s="97"/>
      <c r="FJX2926" s="97"/>
      <c r="FJY2926" s="97"/>
      <c r="FJZ2926" s="97"/>
      <c r="FKA2926" s="97"/>
      <c r="FKB2926" s="97"/>
      <c r="FKC2926" s="97"/>
      <c r="FKD2926" s="97"/>
      <c r="FKE2926" s="97"/>
      <c r="FKF2926" s="97"/>
      <c r="FKG2926" s="97"/>
      <c r="FKH2926" s="97"/>
      <c r="FKI2926" s="97"/>
      <c r="FKJ2926" s="97"/>
      <c r="FKK2926" s="97"/>
      <c r="FKL2926" s="97"/>
      <c r="FKM2926" s="97"/>
      <c r="FKN2926" s="97"/>
      <c r="FKO2926" s="97"/>
      <c r="FKP2926" s="97"/>
      <c r="FKQ2926" s="97"/>
      <c r="FKR2926" s="97"/>
      <c r="FKS2926" s="97"/>
      <c r="FKT2926" s="97"/>
      <c r="FKU2926" s="97"/>
      <c r="FKV2926" s="97"/>
      <c r="FKW2926" s="97"/>
      <c r="FKX2926" s="97"/>
      <c r="FKY2926" s="97"/>
      <c r="FKZ2926" s="97"/>
      <c r="FLA2926" s="97"/>
      <c r="FLB2926" s="97"/>
      <c r="FLC2926" s="97"/>
      <c r="FLD2926" s="97"/>
      <c r="FLE2926" s="97"/>
      <c r="FLF2926" s="97"/>
      <c r="FLG2926" s="97"/>
      <c r="FLH2926" s="97"/>
      <c r="FLI2926" s="97"/>
      <c r="FLJ2926" s="97"/>
      <c r="FLK2926" s="97"/>
      <c r="FLL2926" s="97"/>
      <c r="FLM2926" s="97"/>
      <c r="FLN2926" s="97"/>
      <c r="FLO2926" s="97"/>
      <c r="FLP2926" s="97"/>
      <c r="FLQ2926" s="97"/>
      <c r="FLR2926" s="97"/>
      <c r="FLS2926" s="97"/>
      <c r="FLT2926" s="97"/>
      <c r="FLU2926" s="97"/>
      <c r="FLV2926" s="97"/>
      <c r="FLW2926" s="97"/>
      <c r="FLX2926" s="97"/>
      <c r="FLY2926" s="97"/>
      <c r="FLZ2926" s="97"/>
      <c r="FMA2926" s="97"/>
      <c r="FMB2926" s="97"/>
      <c r="FMC2926" s="97"/>
      <c r="FMD2926" s="97"/>
      <c r="FME2926" s="97"/>
      <c r="FMF2926" s="97"/>
      <c r="FMG2926" s="97"/>
      <c r="FMH2926" s="97"/>
      <c r="FMI2926" s="97"/>
      <c r="FMJ2926" s="97"/>
      <c r="FMK2926" s="97"/>
      <c r="FML2926" s="97"/>
      <c r="FMM2926" s="97"/>
      <c r="FMN2926" s="97"/>
      <c r="FMO2926" s="97"/>
      <c r="FMP2926" s="97"/>
      <c r="FMQ2926" s="97"/>
      <c r="FMR2926" s="97"/>
      <c r="FMS2926" s="97"/>
      <c r="FMT2926" s="97"/>
      <c r="FMU2926" s="97"/>
      <c r="FMV2926" s="97"/>
      <c r="FMW2926" s="97"/>
      <c r="FMX2926" s="97"/>
      <c r="FMY2926" s="97"/>
      <c r="FMZ2926" s="97"/>
      <c r="FNA2926" s="97"/>
      <c r="FNB2926" s="97"/>
      <c r="FNC2926" s="97"/>
      <c r="FND2926" s="97"/>
      <c r="FNE2926" s="97"/>
      <c r="FNF2926" s="97"/>
      <c r="FNG2926" s="97"/>
      <c r="FNH2926" s="97"/>
      <c r="FNI2926" s="97"/>
      <c r="FNJ2926" s="97"/>
      <c r="FNK2926" s="97"/>
      <c r="FNL2926" s="97"/>
      <c r="FNM2926" s="97"/>
      <c r="FNN2926" s="97"/>
      <c r="FNO2926" s="97"/>
      <c r="FNP2926" s="97"/>
      <c r="FNQ2926" s="97"/>
      <c r="FNR2926" s="97"/>
      <c r="FNS2926" s="97"/>
      <c r="FNT2926" s="97"/>
      <c r="FNU2926" s="97"/>
      <c r="FNV2926" s="97"/>
      <c r="FNW2926" s="97"/>
      <c r="FNX2926" s="97"/>
      <c r="FNY2926" s="97"/>
      <c r="FNZ2926" s="97"/>
      <c r="FOA2926" s="97"/>
      <c r="FOB2926" s="97"/>
      <c r="FOC2926" s="97"/>
      <c r="FOD2926" s="97"/>
      <c r="FOE2926" s="97"/>
      <c r="FOF2926" s="97"/>
      <c r="FOG2926" s="97"/>
      <c r="FOH2926" s="97"/>
      <c r="FOI2926" s="97"/>
      <c r="FOJ2926" s="97"/>
      <c r="FOK2926" s="97"/>
      <c r="FOL2926" s="97"/>
      <c r="FOM2926" s="97"/>
      <c r="FON2926" s="97"/>
      <c r="FOO2926" s="97"/>
      <c r="FOP2926" s="97"/>
      <c r="FOQ2926" s="97"/>
      <c r="FOR2926" s="97"/>
      <c r="FOS2926" s="97"/>
      <c r="FOT2926" s="97"/>
      <c r="FOU2926" s="97"/>
      <c r="FOV2926" s="97"/>
      <c r="FOW2926" s="97"/>
      <c r="FOX2926" s="97"/>
      <c r="FOY2926" s="97"/>
      <c r="FOZ2926" s="97"/>
      <c r="FPA2926" s="97"/>
      <c r="FPB2926" s="97"/>
      <c r="FPC2926" s="97"/>
      <c r="FPD2926" s="97"/>
      <c r="FPE2926" s="97"/>
      <c r="FPF2926" s="97"/>
      <c r="FPG2926" s="97"/>
      <c r="FPH2926" s="97"/>
      <c r="FPI2926" s="97"/>
      <c r="FPJ2926" s="97"/>
      <c r="FPK2926" s="97"/>
      <c r="FPL2926" s="97"/>
      <c r="FPM2926" s="97"/>
      <c r="FPN2926" s="97"/>
      <c r="FPO2926" s="97"/>
      <c r="FPP2926" s="97"/>
      <c r="FPQ2926" s="97"/>
      <c r="FPR2926" s="97"/>
      <c r="FPS2926" s="97"/>
      <c r="FPT2926" s="97"/>
      <c r="FPU2926" s="97"/>
      <c r="FPV2926" s="97"/>
      <c r="FPW2926" s="97"/>
      <c r="FPX2926" s="97"/>
      <c r="FPY2926" s="97"/>
      <c r="FPZ2926" s="97"/>
      <c r="FQA2926" s="97"/>
      <c r="FQB2926" s="97"/>
      <c r="FQC2926" s="97"/>
      <c r="FQD2926" s="97"/>
      <c r="FQE2926" s="97"/>
      <c r="FQF2926" s="97"/>
      <c r="FQG2926" s="97"/>
      <c r="FQH2926" s="97"/>
      <c r="FQI2926" s="97"/>
      <c r="FQJ2926" s="97"/>
      <c r="FQK2926" s="97"/>
      <c r="FQL2926" s="97"/>
      <c r="FQM2926" s="97"/>
      <c r="FQN2926" s="97"/>
      <c r="FQO2926" s="97"/>
      <c r="FQP2926" s="97"/>
      <c r="FQQ2926" s="97"/>
      <c r="FQR2926" s="97"/>
      <c r="FQS2926" s="97"/>
      <c r="FQT2926" s="97"/>
      <c r="FQU2926" s="97"/>
      <c r="FQV2926" s="97"/>
      <c r="FQW2926" s="97"/>
      <c r="FQX2926" s="97"/>
      <c r="FQY2926" s="97"/>
      <c r="FQZ2926" s="97"/>
      <c r="FRA2926" s="97"/>
      <c r="FRB2926" s="97"/>
      <c r="FRC2926" s="97"/>
      <c r="FRD2926" s="97"/>
      <c r="FRE2926" s="97"/>
      <c r="FRF2926" s="97"/>
      <c r="FRG2926" s="97"/>
      <c r="FRH2926" s="97"/>
      <c r="FRI2926" s="97"/>
      <c r="FRJ2926" s="97"/>
      <c r="FRK2926" s="97"/>
      <c r="FRL2926" s="97"/>
      <c r="FRM2926" s="97"/>
      <c r="FRN2926" s="97"/>
      <c r="FRO2926" s="97"/>
      <c r="FRP2926" s="97"/>
      <c r="FRQ2926" s="97"/>
      <c r="FRR2926" s="97"/>
      <c r="FRS2926" s="97"/>
      <c r="FRT2926" s="97"/>
      <c r="FRU2926" s="97"/>
      <c r="FRV2926" s="97"/>
      <c r="FRW2926" s="97"/>
      <c r="FRX2926" s="97"/>
      <c r="FRY2926" s="97"/>
      <c r="FRZ2926" s="97"/>
      <c r="FSA2926" s="97"/>
      <c r="FSB2926" s="97"/>
      <c r="FSC2926" s="97"/>
      <c r="FSD2926" s="97"/>
      <c r="FSE2926" s="97"/>
      <c r="FSF2926" s="97"/>
      <c r="FSG2926" s="97"/>
      <c r="FSH2926" s="97"/>
      <c r="FSI2926" s="97"/>
      <c r="FSJ2926" s="97"/>
      <c r="FSK2926" s="97"/>
      <c r="FSL2926" s="97"/>
      <c r="FSM2926" s="97"/>
      <c r="FSN2926" s="97"/>
      <c r="FSO2926" s="97"/>
      <c r="FSP2926" s="97"/>
      <c r="FSQ2926" s="97"/>
      <c r="FSR2926" s="97"/>
      <c r="FSS2926" s="97"/>
      <c r="FST2926" s="97"/>
      <c r="FSU2926" s="97"/>
      <c r="FSV2926" s="97"/>
      <c r="FSW2926" s="97"/>
      <c r="FSX2926" s="97"/>
      <c r="FSY2926" s="97"/>
      <c r="FSZ2926" s="97"/>
      <c r="FTA2926" s="97"/>
      <c r="FTB2926" s="97"/>
      <c r="FTC2926" s="97"/>
      <c r="FTD2926" s="97"/>
      <c r="FTE2926" s="97"/>
      <c r="FTF2926" s="97"/>
      <c r="FTG2926" s="97"/>
      <c r="FTH2926" s="97"/>
      <c r="FTI2926" s="97"/>
      <c r="FTJ2926" s="97"/>
      <c r="FTK2926" s="97"/>
      <c r="FTL2926" s="97"/>
      <c r="FTM2926" s="97"/>
      <c r="FTN2926" s="97"/>
      <c r="FTO2926" s="97"/>
      <c r="FTP2926" s="97"/>
      <c r="FTQ2926" s="97"/>
      <c r="FTR2926" s="97"/>
      <c r="FTS2926" s="97"/>
      <c r="FTT2926" s="97"/>
      <c r="FTU2926" s="97"/>
      <c r="FTV2926" s="97"/>
      <c r="FTW2926" s="97"/>
      <c r="FTX2926" s="97"/>
      <c r="FTY2926" s="97"/>
      <c r="FTZ2926" s="97"/>
      <c r="FUA2926" s="97"/>
      <c r="FUB2926" s="97"/>
      <c r="FUC2926" s="97"/>
      <c r="FUD2926" s="97"/>
      <c r="FUE2926" s="97"/>
      <c r="FUF2926" s="97"/>
      <c r="FUG2926" s="97"/>
      <c r="FUH2926" s="97"/>
      <c r="FUI2926" s="97"/>
      <c r="FUJ2926" s="97"/>
      <c r="FUK2926" s="97"/>
      <c r="FUL2926" s="97"/>
      <c r="FUM2926" s="97"/>
      <c r="FUN2926" s="97"/>
      <c r="FUO2926" s="97"/>
      <c r="FUP2926" s="97"/>
      <c r="FUQ2926" s="97"/>
      <c r="FUR2926" s="97"/>
      <c r="FUS2926" s="97"/>
      <c r="FUT2926" s="97"/>
      <c r="FUU2926" s="97"/>
      <c r="FUV2926" s="97"/>
      <c r="FUW2926" s="97"/>
      <c r="FUX2926" s="97"/>
      <c r="FUY2926" s="97"/>
      <c r="FUZ2926" s="97"/>
      <c r="FVA2926" s="97"/>
      <c r="FVB2926" s="97"/>
      <c r="FVC2926" s="97"/>
      <c r="FVD2926" s="97"/>
      <c r="FVE2926" s="97"/>
      <c r="FVF2926" s="97"/>
      <c r="FVG2926" s="97"/>
      <c r="FVH2926" s="97"/>
      <c r="FVI2926" s="97"/>
      <c r="FVJ2926" s="97"/>
      <c r="FVK2926" s="97"/>
      <c r="FVL2926" s="97"/>
      <c r="FVM2926" s="97"/>
      <c r="FVN2926" s="97"/>
      <c r="FVO2926" s="97"/>
      <c r="FVP2926" s="97"/>
      <c r="FVQ2926" s="97"/>
      <c r="FVR2926" s="97"/>
      <c r="FVS2926" s="97"/>
      <c r="FVT2926" s="97"/>
      <c r="FVU2926" s="97"/>
      <c r="FVV2926" s="97"/>
      <c r="FVW2926" s="97"/>
      <c r="FVX2926" s="97"/>
      <c r="FVY2926" s="97"/>
      <c r="FVZ2926" s="97"/>
      <c r="FWA2926" s="97"/>
      <c r="FWB2926" s="97"/>
      <c r="FWC2926" s="97"/>
      <c r="FWD2926" s="97"/>
      <c r="FWE2926" s="97"/>
      <c r="FWF2926" s="97"/>
      <c r="FWG2926" s="97"/>
      <c r="FWH2926" s="97"/>
      <c r="FWI2926" s="97"/>
      <c r="FWJ2926" s="97"/>
      <c r="FWK2926" s="97"/>
      <c r="FWL2926" s="97"/>
      <c r="FWM2926" s="97"/>
      <c r="FWN2926" s="97"/>
      <c r="FWO2926" s="97"/>
      <c r="FWP2926" s="97"/>
      <c r="FWQ2926" s="97"/>
      <c r="FWR2926" s="97"/>
      <c r="FWS2926" s="97"/>
      <c r="FWT2926" s="97"/>
      <c r="FWU2926" s="97"/>
      <c r="FWV2926" s="97"/>
      <c r="FWW2926" s="97"/>
      <c r="FWX2926" s="97"/>
      <c r="FWY2926" s="97"/>
      <c r="FWZ2926" s="97"/>
      <c r="FXA2926" s="97"/>
      <c r="FXB2926" s="97"/>
      <c r="FXC2926" s="97"/>
      <c r="FXD2926" s="97"/>
      <c r="FXE2926" s="97"/>
      <c r="FXF2926" s="97"/>
      <c r="FXG2926" s="97"/>
      <c r="FXH2926" s="97"/>
      <c r="FXI2926" s="97"/>
      <c r="FXJ2926" s="97"/>
      <c r="FXK2926" s="97"/>
      <c r="FXL2926" s="97"/>
      <c r="FXM2926" s="97"/>
      <c r="FXN2926" s="97"/>
      <c r="FXO2926" s="97"/>
      <c r="FXP2926" s="97"/>
      <c r="FXQ2926" s="97"/>
      <c r="FXR2926" s="97"/>
      <c r="FXS2926" s="97"/>
      <c r="FXT2926" s="97"/>
      <c r="FXU2926" s="97"/>
      <c r="FXV2926" s="97"/>
      <c r="FXW2926" s="97"/>
      <c r="FXX2926" s="97"/>
      <c r="FXY2926" s="97"/>
      <c r="FXZ2926" s="97"/>
      <c r="FYA2926" s="97"/>
      <c r="FYB2926" s="97"/>
      <c r="FYC2926" s="97"/>
      <c r="FYD2926" s="97"/>
      <c r="FYE2926" s="97"/>
      <c r="FYF2926" s="97"/>
      <c r="FYG2926" s="97"/>
      <c r="FYH2926" s="97"/>
      <c r="FYI2926" s="97"/>
      <c r="FYJ2926" s="97"/>
      <c r="FYK2926" s="97"/>
      <c r="FYL2926" s="97"/>
      <c r="FYM2926" s="97"/>
      <c r="FYN2926" s="97"/>
      <c r="FYO2926" s="97"/>
      <c r="FYP2926" s="97"/>
      <c r="FYQ2926" s="97"/>
      <c r="FYR2926" s="97"/>
      <c r="FYS2926" s="97"/>
      <c r="FYT2926" s="97"/>
      <c r="FYU2926" s="97"/>
      <c r="FYV2926" s="97"/>
      <c r="FYW2926" s="97"/>
      <c r="FYX2926" s="97"/>
      <c r="FYY2926" s="97"/>
      <c r="FYZ2926" s="97"/>
      <c r="FZA2926" s="97"/>
      <c r="FZB2926" s="97"/>
      <c r="FZC2926" s="97"/>
      <c r="FZD2926" s="97"/>
      <c r="FZE2926" s="97"/>
      <c r="FZF2926" s="97"/>
      <c r="FZG2926" s="97"/>
      <c r="FZH2926" s="97"/>
      <c r="FZI2926" s="97"/>
      <c r="FZJ2926" s="97"/>
      <c r="FZK2926" s="97"/>
      <c r="FZL2926" s="97"/>
      <c r="FZM2926" s="97"/>
      <c r="FZN2926" s="97"/>
      <c r="FZO2926" s="97"/>
      <c r="FZP2926" s="97"/>
      <c r="FZQ2926" s="97"/>
      <c r="FZR2926" s="97"/>
      <c r="FZS2926" s="97"/>
      <c r="FZT2926" s="97"/>
      <c r="FZU2926" s="97"/>
      <c r="FZV2926" s="97"/>
      <c r="FZW2926" s="97"/>
      <c r="FZX2926" s="97"/>
      <c r="FZY2926" s="97"/>
      <c r="FZZ2926" s="97"/>
      <c r="GAA2926" s="97"/>
      <c r="GAB2926" s="97"/>
      <c r="GAC2926" s="97"/>
      <c r="GAD2926" s="97"/>
      <c r="GAE2926" s="97"/>
      <c r="GAF2926" s="97"/>
      <c r="GAG2926" s="97"/>
      <c r="GAH2926" s="97"/>
      <c r="GAI2926" s="97"/>
      <c r="GAJ2926" s="97"/>
      <c r="GAK2926" s="97"/>
      <c r="GAL2926" s="97"/>
      <c r="GAM2926" s="97"/>
      <c r="GAN2926" s="97"/>
      <c r="GAO2926" s="97"/>
      <c r="GAP2926" s="97"/>
      <c r="GAQ2926" s="97"/>
      <c r="GAR2926" s="97"/>
      <c r="GAS2926" s="97"/>
      <c r="GAT2926" s="97"/>
      <c r="GAU2926" s="97"/>
      <c r="GAV2926" s="97"/>
      <c r="GAW2926" s="97"/>
      <c r="GAX2926" s="97"/>
      <c r="GAY2926" s="97"/>
      <c r="GAZ2926" s="97"/>
      <c r="GBA2926" s="97"/>
      <c r="GBB2926" s="97"/>
      <c r="GBC2926" s="97"/>
      <c r="GBD2926" s="97"/>
      <c r="GBE2926" s="97"/>
      <c r="GBF2926" s="97"/>
      <c r="GBG2926" s="97"/>
      <c r="GBH2926" s="97"/>
      <c r="GBI2926" s="97"/>
      <c r="GBJ2926" s="97"/>
      <c r="GBK2926" s="97"/>
      <c r="GBL2926" s="97"/>
      <c r="GBM2926" s="97"/>
      <c r="GBN2926" s="97"/>
      <c r="GBO2926" s="97"/>
      <c r="GBP2926" s="97"/>
      <c r="GBQ2926" s="97"/>
      <c r="GBR2926" s="97"/>
      <c r="GBS2926" s="97"/>
      <c r="GBT2926" s="97"/>
      <c r="GBU2926" s="97"/>
      <c r="GBV2926" s="97"/>
      <c r="GBW2926" s="97"/>
      <c r="GBX2926" s="97"/>
      <c r="GBY2926" s="97"/>
      <c r="GBZ2926" s="97"/>
      <c r="GCA2926" s="97"/>
      <c r="GCB2926" s="97"/>
      <c r="GCC2926" s="97"/>
      <c r="GCD2926" s="97"/>
      <c r="GCE2926" s="97"/>
      <c r="GCF2926" s="97"/>
      <c r="GCG2926" s="97"/>
      <c r="GCH2926" s="97"/>
      <c r="GCI2926" s="97"/>
      <c r="GCJ2926" s="97"/>
      <c r="GCK2926" s="97"/>
      <c r="GCL2926" s="97"/>
      <c r="GCM2926" s="97"/>
      <c r="GCN2926" s="97"/>
      <c r="GCO2926" s="97"/>
      <c r="GCP2926" s="97"/>
      <c r="GCQ2926" s="97"/>
      <c r="GCR2926" s="97"/>
      <c r="GCS2926" s="97"/>
      <c r="GCT2926" s="97"/>
      <c r="GCU2926" s="97"/>
      <c r="GCV2926" s="97"/>
      <c r="GCW2926" s="97"/>
      <c r="GCX2926" s="97"/>
      <c r="GCY2926" s="97"/>
      <c r="GCZ2926" s="97"/>
      <c r="GDA2926" s="97"/>
      <c r="GDB2926" s="97"/>
      <c r="GDC2926" s="97"/>
      <c r="GDD2926" s="97"/>
      <c r="GDE2926" s="97"/>
      <c r="GDF2926" s="97"/>
      <c r="GDG2926" s="97"/>
      <c r="GDH2926" s="97"/>
      <c r="GDI2926" s="97"/>
      <c r="GDJ2926" s="97"/>
      <c r="GDK2926" s="97"/>
      <c r="GDL2926" s="97"/>
      <c r="GDM2926" s="97"/>
      <c r="GDN2926" s="97"/>
      <c r="GDO2926" s="97"/>
      <c r="GDP2926" s="97"/>
      <c r="GDQ2926" s="97"/>
      <c r="GDR2926" s="97"/>
      <c r="GDS2926" s="97"/>
      <c r="GDT2926" s="97"/>
      <c r="GDU2926" s="97"/>
      <c r="GDV2926" s="97"/>
      <c r="GDW2926" s="97"/>
      <c r="GDX2926" s="97"/>
      <c r="GDY2926" s="97"/>
      <c r="GDZ2926" s="97"/>
      <c r="GEA2926" s="97"/>
      <c r="GEB2926" s="97"/>
      <c r="GEC2926" s="97"/>
      <c r="GED2926" s="97"/>
      <c r="GEE2926" s="97"/>
      <c r="GEF2926" s="97"/>
      <c r="GEG2926" s="97"/>
      <c r="GEH2926" s="97"/>
      <c r="GEI2926" s="97"/>
      <c r="GEJ2926" s="97"/>
      <c r="GEK2926" s="97"/>
      <c r="GEL2926" s="97"/>
      <c r="GEM2926" s="97"/>
      <c r="GEN2926" s="97"/>
      <c r="GEO2926" s="97"/>
      <c r="GEP2926" s="97"/>
      <c r="GEQ2926" s="97"/>
      <c r="GER2926" s="97"/>
      <c r="GES2926" s="97"/>
      <c r="GET2926" s="97"/>
      <c r="GEU2926" s="97"/>
      <c r="GEV2926" s="97"/>
      <c r="GEW2926" s="97"/>
      <c r="GEX2926" s="97"/>
      <c r="GEY2926" s="97"/>
      <c r="GEZ2926" s="97"/>
      <c r="GFA2926" s="97"/>
      <c r="GFB2926" s="97"/>
      <c r="GFC2926" s="97"/>
      <c r="GFD2926" s="97"/>
      <c r="GFE2926" s="97"/>
      <c r="GFF2926" s="97"/>
      <c r="GFG2926" s="97"/>
      <c r="GFH2926" s="97"/>
      <c r="GFI2926" s="97"/>
      <c r="GFJ2926" s="97"/>
      <c r="GFK2926" s="97"/>
      <c r="GFL2926" s="97"/>
      <c r="GFM2926" s="97"/>
      <c r="GFN2926" s="97"/>
      <c r="GFO2926" s="97"/>
      <c r="GFP2926" s="97"/>
      <c r="GFQ2926" s="97"/>
      <c r="GFR2926" s="97"/>
      <c r="GFS2926" s="97"/>
      <c r="GFT2926" s="97"/>
      <c r="GFU2926" s="97"/>
      <c r="GFV2926" s="97"/>
      <c r="GFW2926" s="97"/>
      <c r="GFX2926" s="97"/>
      <c r="GFY2926" s="97"/>
      <c r="GFZ2926" s="97"/>
      <c r="GGA2926" s="97"/>
      <c r="GGB2926" s="97"/>
      <c r="GGC2926" s="97"/>
      <c r="GGD2926" s="97"/>
      <c r="GGE2926" s="97"/>
      <c r="GGF2926" s="97"/>
      <c r="GGG2926" s="97"/>
      <c r="GGH2926" s="97"/>
      <c r="GGI2926" s="97"/>
      <c r="GGJ2926" s="97"/>
      <c r="GGK2926" s="97"/>
      <c r="GGL2926" s="97"/>
      <c r="GGM2926" s="97"/>
      <c r="GGN2926" s="97"/>
      <c r="GGO2926" s="97"/>
      <c r="GGP2926" s="97"/>
      <c r="GGQ2926" s="97"/>
      <c r="GGR2926" s="97"/>
      <c r="GGS2926" s="97"/>
      <c r="GGT2926" s="97"/>
      <c r="GGU2926" s="97"/>
      <c r="GGV2926" s="97"/>
      <c r="GGW2926" s="97"/>
      <c r="GGX2926" s="97"/>
      <c r="GGY2926" s="97"/>
      <c r="GGZ2926" s="97"/>
      <c r="GHA2926" s="97"/>
      <c r="GHB2926" s="97"/>
      <c r="GHC2926" s="97"/>
      <c r="GHD2926" s="97"/>
      <c r="GHE2926" s="97"/>
      <c r="GHF2926" s="97"/>
      <c r="GHG2926" s="97"/>
      <c r="GHH2926" s="97"/>
      <c r="GHI2926" s="97"/>
      <c r="GHJ2926" s="97"/>
      <c r="GHK2926" s="97"/>
      <c r="GHL2926" s="97"/>
      <c r="GHM2926" s="97"/>
      <c r="GHN2926" s="97"/>
      <c r="GHO2926" s="97"/>
      <c r="GHP2926" s="97"/>
      <c r="GHQ2926" s="97"/>
      <c r="GHR2926" s="97"/>
      <c r="GHS2926" s="97"/>
      <c r="GHT2926" s="97"/>
      <c r="GHU2926" s="97"/>
      <c r="GHV2926" s="97"/>
      <c r="GHW2926" s="97"/>
      <c r="GHX2926" s="97"/>
      <c r="GHY2926" s="97"/>
      <c r="GHZ2926" s="97"/>
      <c r="GIA2926" s="97"/>
      <c r="GIB2926" s="97"/>
      <c r="GIC2926" s="97"/>
      <c r="GID2926" s="97"/>
      <c r="GIE2926" s="97"/>
      <c r="GIF2926" s="97"/>
      <c r="GIG2926" s="97"/>
      <c r="GIH2926" s="97"/>
      <c r="GII2926" s="97"/>
      <c r="GIJ2926" s="97"/>
      <c r="GIK2926" s="97"/>
      <c r="GIL2926" s="97"/>
      <c r="GIM2926" s="97"/>
      <c r="GIN2926" s="97"/>
      <c r="GIO2926" s="97"/>
      <c r="GIP2926" s="97"/>
      <c r="GIQ2926" s="97"/>
      <c r="GIR2926" s="97"/>
      <c r="GIS2926" s="97"/>
      <c r="GIT2926" s="97"/>
      <c r="GIU2926" s="97"/>
      <c r="GIV2926" s="97"/>
      <c r="GIW2926" s="97"/>
      <c r="GIX2926" s="97"/>
      <c r="GIY2926" s="97"/>
      <c r="GIZ2926" s="97"/>
      <c r="GJA2926" s="97"/>
      <c r="GJB2926" s="97"/>
      <c r="GJC2926" s="97"/>
      <c r="GJD2926" s="97"/>
      <c r="GJE2926" s="97"/>
      <c r="GJF2926" s="97"/>
      <c r="GJG2926" s="97"/>
      <c r="GJH2926" s="97"/>
      <c r="GJI2926" s="97"/>
      <c r="GJJ2926" s="97"/>
      <c r="GJK2926" s="97"/>
      <c r="GJL2926" s="97"/>
      <c r="GJM2926" s="97"/>
      <c r="GJN2926" s="97"/>
      <c r="GJO2926" s="97"/>
      <c r="GJP2926" s="97"/>
      <c r="GJQ2926" s="97"/>
      <c r="GJR2926" s="97"/>
      <c r="GJS2926" s="97"/>
      <c r="GJT2926" s="97"/>
      <c r="GJU2926" s="97"/>
      <c r="GJV2926" s="97"/>
      <c r="GJW2926" s="97"/>
      <c r="GJX2926" s="97"/>
      <c r="GJY2926" s="97"/>
      <c r="GJZ2926" s="97"/>
      <c r="GKA2926" s="97"/>
      <c r="GKB2926" s="97"/>
      <c r="GKC2926" s="97"/>
      <c r="GKD2926" s="97"/>
      <c r="GKE2926" s="97"/>
      <c r="GKF2926" s="97"/>
      <c r="GKG2926" s="97"/>
      <c r="GKH2926" s="97"/>
      <c r="GKI2926" s="97"/>
      <c r="GKJ2926" s="97"/>
      <c r="GKK2926" s="97"/>
      <c r="GKL2926" s="97"/>
      <c r="GKM2926" s="97"/>
      <c r="GKN2926" s="97"/>
      <c r="GKO2926" s="97"/>
      <c r="GKP2926" s="97"/>
      <c r="GKQ2926" s="97"/>
      <c r="GKR2926" s="97"/>
      <c r="GKS2926" s="97"/>
      <c r="GKT2926" s="97"/>
      <c r="GKU2926" s="97"/>
      <c r="GKV2926" s="97"/>
      <c r="GKW2926" s="97"/>
      <c r="GKX2926" s="97"/>
      <c r="GKY2926" s="97"/>
      <c r="GKZ2926" s="97"/>
      <c r="GLA2926" s="97"/>
      <c r="GLB2926" s="97"/>
      <c r="GLC2926" s="97"/>
      <c r="GLD2926" s="97"/>
      <c r="GLE2926" s="97"/>
      <c r="GLF2926" s="97"/>
      <c r="GLG2926" s="97"/>
      <c r="GLH2926" s="97"/>
      <c r="GLI2926" s="97"/>
      <c r="GLJ2926" s="97"/>
      <c r="GLK2926" s="97"/>
      <c r="GLL2926" s="97"/>
      <c r="GLM2926" s="97"/>
      <c r="GLN2926" s="97"/>
      <c r="GLO2926" s="97"/>
      <c r="GLP2926" s="97"/>
      <c r="GLQ2926" s="97"/>
      <c r="GLR2926" s="97"/>
      <c r="GLS2926" s="97"/>
      <c r="GLT2926" s="97"/>
      <c r="GLU2926" s="97"/>
      <c r="GLV2926" s="97"/>
      <c r="GLW2926" s="97"/>
      <c r="GLX2926" s="97"/>
      <c r="GLY2926" s="97"/>
      <c r="GLZ2926" s="97"/>
      <c r="GMA2926" s="97"/>
      <c r="GMB2926" s="97"/>
      <c r="GMC2926" s="97"/>
      <c r="GMD2926" s="97"/>
      <c r="GME2926" s="97"/>
      <c r="GMF2926" s="97"/>
      <c r="GMG2926" s="97"/>
      <c r="GMH2926" s="97"/>
      <c r="GMI2926" s="97"/>
      <c r="GMJ2926" s="97"/>
      <c r="GMK2926" s="97"/>
      <c r="GML2926" s="97"/>
      <c r="GMM2926" s="97"/>
      <c r="GMN2926" s="97"/>
      <c r="GMO2926" s="97"/>
      <c r="GMP2926" s="97"/>
      <c r="GMQ2926" s="97"/>
      <c r="GMR2926" s="97"/>
      <c r="GMS2926" s="97"/>
      <c r="GMT2926" s="97"/>
      <c r="GMU2926" s="97"/>
      <c r="GMV2926" s="97"/>
      <c r="GMW2926" s="97"/>
      <c r="GMX2926" s="97"/>
      <c r="GMY2926" s="97"/>
      <c r="GMZ2926" s="97"/>
      <c r="GNA2926" s="97"/>
      <c r="GNB2926" s="97"/>
      <c r="GNC2926" s="97"/>
      <c r="GND2926" s="97"/>
      <c r="GNE2926" s="97"/>
      <c r="GNF2926" s="97"/>
      <c r="GNG2926" s="97"/>
      <c r="GNH2926" s="97"/>
      <c r="GNI2926" s="97"/>
      <c r="GNJ2926" s="97"/>
      <c r="GNK2926" s="97"/>
      <c r="GNL2926" s="97"/>
      <c r="GNM2926" s="97"/>
      <c r="GNN2926" s="97"/>
      <c r="GNO2926" s="97"/>
      <c r="GNP2926" s="97"/>
      <c r="GNQ2926" s="97"/>
      <c r="GNR2926" s="97"/>
      <c r="GNS2926" s="97"/>
      <c r="GNT2926" s="97"/>
      <c r="GNU2926" s="97"/>
      <c r="GNV2926" s="97"/>
      <c r="GNW2926" s="97"/>
      <c r="GNX2926" s="97"/>
      <c r="GNY2926" s="97"/>
      <c r="GNZ2926" s="97"/>
      <c r="GOA2926" s="97"/>
      <c r="GOB2926" s="97"/>
      <c r="GOC2926" s="97"/>
      <c r="GOD2926" s="97"/>
      <c r="GOE2926" s="97"/>
      <c r="GOF2926" s="97"/>
      <c r="GOG2926" s="97"/>
      <c r="GOH2926" s="97"/>
      <c r="GOI2926" s="97"/>
      <c r="GOJ2926" s="97"/>
      <c r="GOK2926" s="97"/>
      <c r="GOL2926" s="97"/>
      <c r="GOM2926" s="97"/>
      <c r="GON2926" s="97"/>
      <c r="GOO2926" s="97"/>
      <c r="GOP2926" s="97"/>
      <c r="GOQ2926" s="97"/>
      <c r="GOR2926" s="97"/>
      <c r="GOS2926" s="97"/>
      <c r="GOT2926" s="97"/>
      <c r="GOU2926" s="97"/>
      <c r="GOV2926" s="97"/>
      <c r="GOW2926" s="97"/>
      <c r="GOX2926" s="97"/>
      <c r="GOY2926" s="97"/>
      <c r="GOZ2926" s="97"/>
      <c r="GPA2926" s="97"/>
      <c r="GPB2926" s="97"/>
      <c r="GPC2926" s="97"/>
      <c r="GPD2926" s="97"/>
      <c r="GPE2926" s="97"/>
      <c r="GPF2926" s="97"/>
      <c r="GPG2926" s="97"/>
      <c r="GPH2926" s="97"/>
      <c r="GPI2926" s="97"/>
      <c r="GPJ2926" s="97"/>
      <c r="GPK2926" s="97"/>
      <c r="GPL2926" s="97"/>
      <c r="GPM2926" s="97"/>
      <c r="GPN2926" s="97"/>
      <c r="GPO2926" s="97"/>
      <c r="GPP2926" s="97"/>
      <c r="GPQ2926" s="97"/>
      <c r="GPR2926" s="97"/>
      <c r="GPS2926" s="97"/>
      <c r="GPT2926" s="97"/>
      <c r="GPU2926" s="97"/>
      <c r="GPV2926" s="97"/>
      <c r="GPW2926" s="97"/>
      <c r="GPX2926" s="97"/>
      <c r="GPY2926" s="97"/>
      <c r="GPZ2926" s="97"/>
      <c r="GQA2926" s="97"/>
      <c r="GQB2926" s="97"/>
      <c r="GQC2926" s="97"/>
      <c r="GQD2926" s="97"/>
      <c r="GQE2926" s="97"/>
      <c r="GQF2926" s="97"/>
      <c r="GQG2926" s="97"/>
      <c r="GQH2926" s="97"/>
      <c r="GQI2926" s="97"/>
      <c r="GQJ2926" s="97"/>
      <c r="GQK2926" s="97"/>
      <c r="GQL2926" s="97"/>
      <c r="GQM2926" s="97"/>
      <c r="GQN2926" s="97"/>
      <c r="GQO2926" s="97"/>
      <c r="GQP2926" s="97"/>
      <c r="GQQ2926" s="97"/>
      <c r="GQR2926" s="97"/>
      <c r="GQS2926" s="97"/>
      <c r="GQT2926" s="97"/>
      <c r="GQU2926" s="97"/>
      <c r="GQV2926" s="97"/>
      <c r="GQW2926" s="97"/>
      <c r="GQX2926" s="97"/>
      <c r="GQY2926" s="97"/>
      <c r="GQZ2926" s="97"/>
      <c r="GRA2926" s="97"/>
      <c r="GRB2926" s="97"/>
      <c r="GRC2926" s="97"/>
      <c r="GRD2926" s="97"/>
      <c r="GRE2926" s="97"/>
      <c r="GRF2926" s="97"/>
      <c r="GRG2926" s="97"/>
      <c r="GRH2926" s="97"/>
      <c r="GRI2926" s="97"/>
      <c r="GRJ2926" s="97"/>
      <c r="GRK2926" s="97"/>
      <c r="GRL2926" s="97"/>
      <c r="GRM2926" s="97"/>
      <c r="GRN2926" s="97"/>
      <c r="GRO2926" s="97"/>
      <c r="GRP2926" s="97"/>
      <c r="GRQ2926" s="97"/>
      <c r="GRR2926" s="97"/>
      <c r="GRS2926" s="97"/>
      <c r="GRT2926" s="97"/>
      <c r="GRU2926" s="97"/>
      <c r="GRV2926" s="97"/>
      <c r="GRW2926" s="97"/>
      <c r="GRX2926" s="97"/>
      <c r="GRY2926" s="97"/>
      <c r="GRZ2926" s="97"/>
      <c r="GSA2926" s="97"/>
      <c r="GSB2926" s="97"/>
      <c r="GSC2926" s="97"/>
      <c r="GSD2926" s="97"/>
      <c r="GSE2926" s="97"/>
      <c r="GSF2926" s="97"/>
      <c r="GSG2926" s="97"/>
      <c r="GSH2926" s="97"/>
      <c r="GSI2926" s="97"/>
      <c r="GSJ2926" s="97"/>
      <c r="GSK2926" s="97"/>
      <c r="GSL2926" s="97"/>
      <c r="GSM2926" s="97"/>
      <c r="GSN2926" s="97"/>
      <c r="GSO2926" s="97"/>
      <c r="GSP2926" s="97"/>
      <c r="GSQ2926" s="97"/>
      <c r="GSR2926" s="97"/>
      <c r="GSS2926" s="97"/>
      <c r="GST2926" s="97"/>
      <c r="GSU2926" s="97"/>
      <c r="GSV2926" s="97"/>
      <c r="GSW2926" s="97"/>
      <c r="GSX2926" s="97"/>
      <c r="GSY2926" s="97"/>
      <c r="GSZ2926" s="97"/>
      <c r="GTA2926" s="97"/>
      <c r="GTB2926" s="97"/>
      <c r="GTC2926" s="97"/>
      <c r="GTD2926" s="97"/>
      <c r="GTE2926" s="97"/>
      <c r="GTF2926" s="97"/>
      <c r="GTG2926" s="97"/>
      <c r="GTH2926" s="97"/>
      <c r="GTI2926" s="97"/>
      <c r="GTJ2926" s="97"/>
      <c r="GTK2926" s="97"/>
      <c r="GTL2926" s="97"/>
      <c r="GTM2926" s="97"/>
      <c r="GTN2926" s="97"/>
      <c r="GTO2926" s="97"/>
      <c r="GTP2926" s="97"/>
      <c r="GTQ2926" s="97"/>
      <c r="GTR2926" s="97"/>
      <c r="GTS2926" s="97"/>
      <c r="GTT2926" s="97"/>
      <c r="GTU2926" s="97"/>
      <c r="GTV2926" s="97"/>
      <c r="GTW2926" s="97"/>
      <c r="GTX2926" s="97"/>
      <c r="GTY2926" s="97"/>
      <c r="GTZ2926" s="97"/>
      <c r="GUA2926" s="97"/>
      <c r="GUB2926" s="97"/>
      <c r="GUC2926" s="97"/>
      <c r="GUD2926" s="97"/>
      <c r="GUE2926" s="97"/>
      <c r="GUF2926" s="97"/>
      <c r="GUG2926" s="97"/>
      <c r="GUH2926" s="97"/>
      <c r="GUI2926" s="97"/>
      <c r="GUJ2926" s="97"/>
      <c r="GUK2926" s="97"/>
      <c r="GUL2926" s="97"/>
      <c r="GUM2926" s="97"/>
      <c r="GUN2926" s="97"/>
      <c r="GUO2926" s="97"/>
      <c r="GUP2926" s="97"/>
      <c r="GUQ2926" s="97"/>
      <c r="GUR2926" s="97"/>
      <c r="GUS2926" s="97"/>
      <c r="GUT2926" s="97"/>
      <c r="GUU2926" s="97"/>
      <c r="GUV2926" s="97"/>
      <c r="GUW2926" s="97"/>
      <c r="GUX2926" s="97"/>
      <c r="GUY2926" s="97"/>
      <c r="GUZ2926" s="97"/>
      <c r="GVA2926" s="97"/>
      <c r="GVB2926" s="97"/>
      <c r="GVC2926" s="97"/>
      <c r="GVD2926" s="97"/>
      <c r="GVE2926" s="97"/>
      <c r="GVF2926" s="97"/>
      <c r="GVG2926" s="97"/>
      <c r="GVH2926" s="97"/>
      <c r="GVI2926" s="97"/>
      <c r="GVJ2926" s="97"/>
      <c r="GVK2926" s="97"/>
      <c r="GVL2926" s="97"/>
      <c r="GVM2926" s="97"/>
      <c r="GVN2926" s="97"/>
      <c r="GVO2926" s="97"/>
      <c r="GVP2926" s="97"/>
      <c r="GVQ2926" s="97"/>
      <c r="GVR2926" s="97"/>
      <c r="GVS2926" s="97"/>
      <c r="GVT2926" s="97"/>
      <c r="GVU2926" s="97"/>
      <c r="GVV2926" s="97"/>
      <c r="GVW2926" s="97"/>
      <c r="GVX2926" s="97"/>
      <c r="GVY2926" s="97"/>
      <c r="GVZ2926" s="97"/>
      <c r="GWA2926" s="97"/>
      <c r="GWB2926" s="97"/>
      <c r="GWC2926" s="97"/>
      <c r="GWD2926" s="97"/>
      <c r="GWE2926" s="97"/>
      <c r="GWF2926" s="97"/>
      <c r="GWG2926" s="97"/>
      <c r="GWH2926" s="97"/>
      <c r="GWI2926" s="97"/>
      <c r="GWJ2926" s="97"/>
      <c r="GWK2926" s="97"/>
      <c r="GWL2926" s="97"/>
      <c r="GWM2926" s="97"/>
      <c r="GWN2926" s="97"/>
      <c r="GWO2926" s="97"/>
      <c r="GWP2926" s="97"/>
      <c r="GWQ2926" s="97"/>
      <c r="GWR2926" s="97"/>
      <c r="GWS2926" s="97"/>
      <c r="GWT2926" s="97"/>
      <c r="GWU2926" s="97"/>
      <c r="GWV2926" s="97"/>
      <c r="GWW2926" s="97"/>
      <c r="GWX2926" s="97"/>
      <c r="GWY2926" s="97"/>
      <c r="GWZ2926" s="97"/>
      <c r="GXA2926" s="97"/>
      <c r="GXB2926" s="97"/>
      <c r="GXC2926" s="97"/>
      <c r="GXD2926" s="97"/>
      <c r="GXE2926" s="97"/>
      <c r="GXF2926" s="97"/>
      <c r="GXG2926" s="97"/>
      <c r="GXH2926" s="97"/>
      <c r="GXI2926" s="97"/>
      <c r="GXJ2926" s="97"/>
      <c r="GXK2926" s="97"/>
      <c r="GXL2926" s="97"/>
      <c r="GXM2926" s="97"/>
      <c r="GXN2926" s="97"/>
      <c r="GXO2926" s="97"/>
      <c r="GXP2926" s="97"/>
      <c r="GXQ2926" s="97"/>
      <c r="GXR2926" s="97"/>
      <c r="GXS2926" s="97"/>
      <c r="GXT2926" s="97"/>
      <c r="GXU2926" s="97"/>
      <c r="GXV2926" s="97"/>
      <c r="GXW2926" s="97"/>
      <c r="GXX2926" s="97"/>
      <c r="GXY2926" s="97"/>
      <c r="GXZ2926" s="97"/>
      <c r="GYA2926" s="97"/>
      <c r="GYB2926" s="97"/>
      <c r="GYC2926" s="97"/>
      <c r="GYD2926" s="97"/>
      <c r="GYE2926" s="97"/>
      <c r="GYF2926" s="97"/>
      <c r="GYG2926" s="97"/>
      <c r="GYH2926" s="97"/>
      <c r="GYI2926" s="97"/>
      <c r="GYJ2926" s="97"/>
      <c r="GYK2926" s="97"/>
      <c r="GYL2926" s="97"/>
      <c r="GYM2926" s="97"/>
      <c r="GYN2926" s="97"/>
      <c r="GYO2926" s="97"/>
      <c r="GYP2926" s="97"/>
      <c r="GYQ2926" s="97"/>
      <c r="GYR2926" s="97"/>
      <c r="GYS2926" s="97"/>
      <c r="GYT2926" s="97"/>
      <c r="GYU2926" s="97"/>
      <c r="GYV2926" s="97"/>
      <c r="GYW2926" s="97"/>
      <c r="GYX2926" s="97"/>
      <c r="GYY2926" s="97"/>
      <c r="GYZ2926" s="97"/>
      <c r="GZA2926" s="97"/>
      <c r="GZB2926" s="97"/>
      <c r="GZC2926" s="97"/>
      <c r="GZD2926" s="97"/>
      <c r="GZE2926" s="97"/>
      <c r="GZF2926" s="97"/>
      <c r="GZG2926" s="97"/>
      <c r="GZH2926" s="97"/>
      <c r="GZI2926" s="97"/>
      <c r="GZJ2926" s="97"/>
      <c r="GZK2926" s="97"/>
      <c r="GZL2926" s="97"/>
      <c r="GZM2926" s="97"/>
      <c r="GZN2926" s="97"/>
      <c r="GZO2926" s="97"/>
      <c r="GZP2926" s="97"/>
      <c r="GZQ2926" s="97"/>
      <c r="GZR2926" s="97"/>
      <c r="GZS2926" s="97"/>
      <c r="GZT2926" s="97"/>
      <c r="GZU2926" s="97"/>
      <c r="GZV2926" s="97"/>
      <c r="GZW2926" s="97"/>
      <c r="GZX2926" s="97"/>
      <c r="GZY2926" s="97"/>
      <c r="GZZ2926" s="97"/>
      <c r="HAA2926" s="97"/>
      <c r="HAB2926" s="97"/>
      <c r="HAC2926" s="97"/>
      <c r="HAD2926" s="97"/>
      <c r="HAE2926" s="97"/>
      <c r="HAF2926" s="97"/>
      <c r="HAG2926" s="97"/>
      <c r="HAH2926" s="97"/>
      <c r="HAI2926" s="97"/>
      <c r="HAJ2926" s="97"/>
      <c r="HAK2926" s="97"/>
      <c r="HAL2926" s="97"/>
      <c r="HAM2926" s="97"/>
      <c r="HAN2926" s="97"/>
      <c r="HAO2926" s="97"/>
      <c r="HAP2926" s="97"/>
      <c r="HAQ2926" s="97"/>
      <c r="HAR2926" s="97"/>
      <c r="HAS2926" s="97"/>
      <c r="HAT2926" s="97"/>
      <c r="HAU2926" s="97"/>
      <c r="HAV2926" s="97"/>
      <c r="HAW2926" s="97"/>
      <c r="HAX2926" s="97"/>
      <c r="HAY2926" s="97"/>
      <c r="HAZ2926" s="97"/>
      <c r="HBA2926" s="97"/>
      <c r="HBB2926" s="97"/>
      <c r="HBC2926" s="97"/>
      <c r="HBD2926" s="97"/>
      <c r="HBE2926" s="97"/>
      <c r="HBF2926" s="97"/>
      <c r="HBG2926" s="97"/>
      <c r="HBH2926" s="97"/>
      <c r="HBI2926" s="97"/>
      <c r="HBJ2926" s="97"/>
      <c r="HBK2926" s="97"/>
      <c r="HBL2926" s="97"/>
      <c r="HBM2926" s="97"/>
      <c r="HBN2926" s="97"/>
      <c r="HBO2926" s="97"/>
      <c r="HBP2926" s="97"/>
      <c r="HBQ2926" s="97"/>
      <c r="HBR2926" s="97"/>
      <c r="HBS2926" s="97"/>
      <c r="HBT2926" s="97"/>
      <c r="HBU2926" s="97"/>
      <c r="HBV2926" s="97"/>
      <c r="HBW2926" s="97"/>
      <c r="HBX2926" s="97"/>
      <c r="HBY2926" s="97"/>
      <c r="HBZ2926" s="97"/>
      <c r="HCA2926" s="97"/>
      <c r="HCB2926" s="97"/>
      <c r="HCC2926" s="97"/>
      <c r="HCD2926" s="97"/>
      <c r="HCE2926" s="97"/>
      <c r="HCF2926" s="97"/>
      <c r="HCG2926" s="97"/>
      <c r="HCH2926" s="97"/>
      <c r="HCI2926" s="97"/>
      <c r="HCJ2926" s="97"/>
      <c r="HCK2926" s="97"/>
      <c r="HCL2926" s="97"/>
      <c r="HCM2926" s="97"/>
      <c r="HCN2926" s="97"/>
      <c r="HCO2926" s="97"/>
      <c r="HCP2926" s="97"/>
      <c r="HCQ2926" s="97"/>
      <c r="HCR2926" s="97"/>
      <c r="HCS2926" s="97"/>
      <c r="HCT2926" s="97"/>
      <c r="HCU2926" s="97"/>
      <c r="HCV2926" s="97"/>
      <c r="HCW2926" s="97"/>
      <c r="HCX2926" s="97"/>
      <c r="HCY2926" s="97"/>
      <c r="HCZ2926" s="97"/>
      <c r="HDA2926" s="97"/>
      <c r="HDB2926" s="97"/>
      <c r="HDC2926" s="97"/>
      <c r="HDD2926" s="97"/>
      <c r="HDE2926" s="97"/>
      <c r="HDF2926" s="97"/>
      <c r="HDG2926" s="97"/>
      <c r="HDH2926" s="97"/>
      <c r="HDI2926" s="97"/>
      <c r="HDJ2926" s="97"/>
      <c r="HDK2926" s="97"/>
      <c r="HDL2926" s="97"/>
      <c r="HDM2926" s="97"/>
      <c r="HDN2926" s="97"/>
      <c r="HDO2926" s="97"/>
      <c r="HDP2926" s="97"/>
      <c r="HDQ2926" s="97"/>
      <c r="HDR2926" s="97"/>
      <c r="HDS2926" s="97"/>
      <c r="HDT2926" s="97"/>
      <c r="HDU2926" s="97"/>
      <c r="HDV2926" s="97"/>
      <c r="HDW2926" s="97"/>
      <c r="HDX2926" s="97"/>
      <c r="HDY2926" s="97"/>
      <c r="HDZ2926" s="97"/>
      <c r="HEA2926" s="97"/>
      <c r="HEB2926" s="97"/>
      <c r="HEC2926" s="97"/>
      <c r="HED2926" s="97"/>
      <c r="HEE2926" s="97"/>
      <c r="HEF2926" s="97"/>
      <c r="HEG2926" s="97"/>
      <c r="HEH2926" s="97"/>
      <c r="HEI2926" s="97"/>
      <c r="HEJ2926" s="97"/>
      <c r="HEK2926" s="97"/>
      <c r="HEL2926" s="97"/>
      <c r="HEM2926" s="97"/>
      <c r="HEN2926" s="97"/>
      <c r="HEO2926" s="97"/>
      <c r="HEP2926" s="97"/>
      <c r="HEQ2926" s="97"/>
      <c r="HER2926" s="97"/>
      <c r="HES2926" s="97"/>
      <c r="HET2926" s="97"/>
      <c r="HEU2926" s="97"/>
      <c r="HEV2926" s="97"/>
      <c r="HEW2926" s="97"/>
      <c r="HEX2926" s="97"/>
      <c r="HEY2926" s="97"/>
      <c r="HEZ2926" s="97"/>
      <c r="HFA2926" s="97"/>
      <c r="HFB2926" s="97"/>
      <c r="HFC2926" s="97"/>
      <c r="HFD2926" s="97"/>
      <c r="HFE2926" s="97"/>
      <c r="HFF2926" s="97"/>
      <c r="HFG2926" s="97"/>
      <c r="HFH2926" s="97"/>
      <c r="HFI2926" s="97"/>
      <c r="HFJ2926" s="97"/>
      <c r="HFK2926" s="97"/>
      <c r="HFL2926" s="97"/>
      <c r="HFM2926" s="97"/>
      <c r="HFN2926" s="97"/>
      <c r="HFO2926" s="97"/>
      <c r="HFP2926" s="97"/>
      <c r="HFQ2926" s="97"/>
      <c r="HFR2926" s="97"/>
      <c r="HFS2926" s="97"/>
      <c r="HFT2926" s="97"/>
      <c r="HFU2926" s="97"/>
      <c r="HFV2926" s="97"/>
      <c r="HFW2926" s="97"/>
      <c r="HFX2926" s="97"/>
      <c r="HFY2926" s="97"/>
      <c r="HFZ2926" s="97"/>
      <c r="HGA2926" s="97"/>
      <c r="HGB2926" s="97"/>
      <c r="HGC2926" s="97"/>
      <c r="HGD2926" s="97"/>
      <c r="HGE2926" s="97"/>
      <c r="HGF2926" s="97"/>
      <c r="HGG2926" s="97"/>
      <c r="HGH2926" s="97"/>
      <c r="HGI2926" s="97"/>
      <c r="HGJ2926" s="97"/>
      <c r="HGK2926" s="97"/>
      <c r="HGL2926" s="97"/>
      <c r="HGM2926" s="97"/>
      <c r="HGN2926" s="97"/>
      <c r="HGO2926" s="97"/>
      <c r="HGP2926" s="97"/>
      <c r="HGQ2926" s="97"/>
      <c r="HGR2926" s="97"/>
      <c r="HGS2926" s="97"/>
      <c r="HGT2926" s="97"/>
      <c r="HGU2926" s="97"/>
      <c r="HGV2926" s="97"/>
      <c r="HGW2926" s="97"/>
      <c r="HGX2926" s="97"/>
      <c r="HGY2926" s="97"/>
      <c r="HGZ2926" s="97"/>
      <c r="HHA2926" s="97"/>
      <c r="HHB2926" s="97"/>
      <c r="HHC2926" s="97"/>
      <c r="HHD2926" s="97"/>
      <c r="HHE2926" s="97"/>
      <c r="HHF2926" s="97"/>
      <c r="HHG2926" s="97"/>
      <c r="HHH2926" s="97"/>
      <c r="HHI2926" s="97"/>
      <c r="HHJ2926" s="97"/>
      <c r="HHK2926" s="97"/>
      <c r="HHL2926" s="97"/>
      <c r="HHM2926" s="97"/>
      <c r="HHN2926" s="97"/>
      <c r="HHO2926" s="97"/>
      <c r="HHP2926" s="97"/>
      <c r="HHQ2926" s="97"/>
      <c r="HHR2926" s="97"/>
      <c r="HHS2926" s="97"/>
      <c r="HHT2926" s="97"/>
      <c r="HHU2926" s="97"/>
      <c r="HHV2926" s="97"/>
      <c r="HHW2926" s="97"/>
      <c r="HHX2926" s="97"/>
      <c r="HHY2926" s="97"/>
      <c r="HHZ2926" s="97"/>
      <c r="HIA2926" s="97"/>
      <c r="HIB2926" s="97"/>
      <c r="HIC2926" s="97"/>
      <c r="HID2926" s="97"/>
      <c r="HIE2926" s="97"/>
      <c r="HIF2926" s="97"/>
      <c r="HIG2926" s="97"/>
      <c r="HIH2926" s="97"/>
      <c r="HII2926" s="97"/>
      <c r="HIJ2926" s="97"/>
      <c r="HIK2926" s="97"/>
      <c r="HIL2926" s="97"/>
      <c r="HIM2926" s="97"/>
      <c r="HIN2926" s="97"/>
      <c r="HIO2926" s="97"/>
      <c r="HIP2926" s="97"/>
      <c r="HIQ2926" s="97"/>
      <c r="HIR2926" s="97"/>
      <c r="HIS2926" s="97"/>
      <c r="HIT2926" s="97"/>
      <c r="HIU2926" s="97"/>
      <c r="HIV2926" s="97"/>
      <c r="HIW2926" s="97"/>
      <c r="HIX2926" s="97"/>
      <c r="HIY2926" s="97"/>
      <c r="HIZ2926" s="97"/>
      <c r="HJA2926" s="97"/>
      <c r="HJB2926" s="97"/>
      <c r="HJC2926" s="97"/>
      <c r="HJD2926" s="97"/>
      <c r="HJE2926" s="97"/>
      <c r="HJF2926" s="97"/>
      <c r="HJG2926" s="97"/>
      <c r="HJH2926" s="97"/>
      <c r="HJI2926" s="97"/>
      <c r="HJJ2926" s="97"/>
      <c r="HJK2926" s="97"/>
      <c r="HJL2926" s="97"/>
      <c r="HJM2926" s="97"/>
      <c r="HJN2926" s="97"/>
      <c r="HJO2926" s="97"/>
      <c r="HJP2926" s="97"/>
      <c r="HJQ2926" s="97"/>
      <c r="HJR2926" s="97"/>
      <c r="HJS2926" s="97"/>
      <c r="HJT2926" s="97"/>
      <c r="HJU2926" s="97"/>
      <c r="HJV2926" s="97"/>
      <c r="HJW2926" s="97"/>
      <c r="HJX2926" s="97"/>
      <c r="HJY2926" s="97"/>
      <c r="HJZ2926" s="97"/>
      <c r="HKA2926" s="97"/>
      <c r="HKB2926" s="97"/>
      <c r="HKC2926" s="97"/>
      <c r="HKD2926" s="97"/>
      <c r="HKE2926" s="97"/>
      <c r="HKF2926" s="97"/>
      <c r="HKG2926" s="97"/>
      <c r="HKH2926" s="97"/>
      <c r="HKI2926" s="97"/>
      <c r="HKJ2926" s="97"/>
      <c r="HKK2926" s="97"/>
      <c r="HKL2926" s="97"/>
      <c r="HKM2926" s="97"/>
      <c r="HKN2926" s="97"/>
      <c r="HKO2926" s="97"/>
      <c r="HKP2926" s="97"/>
      <c r="HKQ2926" s="97"/>
      <c r="HKR2926" s="97"/>
      <c r="HKS2926" s="97"/>
      <c r="HKT2926" s="97"/>
      <c r="HKU2926" s="97"/>
      <c r="HKV2926" s="97"/>
      <c r="HKW2926" s="97"/>
      <c r="HKX2926" s="97"/>
      <c r="HKY2926" s="97"/>
      <c r="HKZ2926" s="97"/>
      <c r="HLA2926" s="97"/>
      <c r="HLB2926" s="97"/>
      <c r="HLC2926" s="97"/>
      <c r="HLD2926" s="97"/>
      <c r="HLE2926" s="97"/>
      <c r="HLF2926" s="97"/>
      <c r="HLG2926" s="97"/>
      <c r="HLH2926" s="97"/>
      <c r="HLI2926" s="97"/>
      <c r="HLJ2926" s="97"/>
      <c r="HLK2926" s="97"/>
      <c r="HLL2926" s="97"/>
      <c r="HLM2926" s="97"/>
      <c r="HLN2926" s="97"/>
      <c r="HLO2926" s="97"/>
      <c r="HLP2926" s="97"/>
      <c r="HLQ2926" s="97"/>
      <c r="HLR2926" s="97"/>
      <c r="HLS2926" s="97"/>
      <c r="HLT2926" s="97"/>
      <c r="HLU2926" s="97"/>
      <c r="HLV2926" s="97"/>
      <c r="HLW2926" s="97"/>
      <c r="HLX2926" s="97"/>
      <c r="HLY2926" s="97"/>
      <c r="HLZ2926" s="97"/>
      <c r="HMA2926" s="97"/>
      <c r="HMB2926" s="97"/>
      <c r="HMC2926" s="97"/>
      <c r="HMD2926" s="97"/>
      <c r="HME2926" s="97"/>
      <c r="HMF2926" s="97"/>
      <c r="HMG2926" s="97"/>
      <c r="HMH2926" s="97"/>
      <c r="HMI2926" s="97"/>
      <c r="HMJ2926" s="97"/>
      <c r="HMK2926" s="97"/>
      <c r="HML2926" s="97"/>
      <c r="HMM2926" s="97"/>
      <c r="HMN2926" s="97"/>
      <c r="HMO2926" s="97"/>
      <c r="HMP2926" s="97"/>
      <c r="HMQ2926" s="97"/>
      <c r="HMR2926" s="97"/>
      <c r="HMS2926" s="97"/>
      <c r="HMT2926" s="97"/>
      <c r="HMU2926" s="97"/>
      <c r="HMV2926" s="97"/>
      <c r="HMW2926" s="97"/>
      <c r="HMX2926" s="97"/>
      <c r="HMY2926" s="97"/>
      <c r="HMZ2926" s="97"/>
      <c r="HNA2926" s="97"/>
      <c r="HNB2926" s="97"/>
      <c r="HNC2926" s="97"/>
      <c r="HND2926" s="97"/>
      <c r="HNE2926" s="97"/>
      <c r="HNF2926" s="97"/>
      <c r="HNG2926" s="97"/>
      <c r="HNH2926" s="97"/>
      <c r="HNI2926" s="97"/>
      <c r="HNJ2926" s="97"/>
      <c r="HNK2926" s="97"/>
      <c r="HNL2926" s="97"/>
      <c r="HNM2926" s="97"/>
      <c r="HNN2926" s="97"/>
      <c r="HNO2926" s="97"/>
      <c r="HNP2926" s="97"/>
      <c r="HNQ2926" s="97"/>
      <c r="HNR2926" s="97"/>
      <c r="HNS2926" s="97"/>
      <c r="HNT2926" s="97"/>
      <c r="HNU2926" s="97"/>
      <c r="HNV2926" s="97"/>
      <c r="HNW2926" s="97"/>
      <c r="HNX2926" s="97"/>
      <c r="HNY2926" s="97"/>
      <c r="HNZ2926" s="97"/>
      <c r="HOA2926" s="97"/>
      <c r="HOB2926" s="97"/>
      <c r="HOC2926" s="97"/>
      <c r="HOD2926" s="97"/>
      <c r="HOE2926" s="97"/>
      <c r="HOF2926" s="97"/>
      <c r="HOG2926" s="97"/>
      <c r="HOH2926" s="97"/>
      <c r="HOI2926" s="97"/>
      <c r="HOJ2926" s="97"/>
      <c r="HOK2926" s="97"/>
      <c r="HOL2926" s="97"/>
      <c r="HOM2926" s="97"/>
      <c r="HON2926" s="97"/>
      <c r="HOO2926" s="97"/>
      <c r="HOP2926" s="97"/>
      <c r="HOQ2926" s="97"/>
      <c r="HOR2926" s="97"/>
      <c r="HOS2926" s="97"/>
      <c r="HOT2926" s="97"/>
      <c r="HOU2926" s="97"/>
      <c r="HOV2926" s="97"/>
      <c r="HOW2926" s="97"/>
      <c r="HOX2926" s="97"/>
      <c r="HOY2926" s="97"/>
      <c r="HOZ2926" s="97"/>
      <c r="HPA2926" s="97"/>
      <c r="HPB2926" s="97"/>
      <c r="HPC2926" s="97"/>
      <c r="HPD2926" s="97"/>
      <c r="HPE2926" s="97"/>
      <c r="HPF2926" s="97"/>
      <c r="HPG2926" s="97"/>
      <c r="HPH2926" s="97"/>
      <c r="HPI2926" s="97"/>
      <c r="HPJ2926" s="97"/>
      <c r="HPK2926" s="97"/>
      <c r="HPL2926" s="97"/>
      <c r="HPM2926" s="97"/>
      <c r="HPN2926" s="97"/>
      <c r="HPO2926" s="97"/>
      <c r="HPP2926" s="97"/>
      <c r="HPQ2926" s="97"/>
      <c r="HPR2926" s="97"/>
      <c r="HPS2926" s="97"/>
      <c r="HPT2926" s="97"/>
      <c r="HPU2926" s="97"/>
      <c r="HPV2926" s="97"/>
      <c r="HPW2926" s="97"/>
      <c r="HPX2926" s="97"/>
      <c r="HPY2926" s="97"/>
      <c r="HPZ2926" s="97"/>
      <c r="HQA2926" s="97"/>
      <c r="HQB2926" s="97"/>
      <c r="HQC2926" s="97"/>
      <c r="HQD2926" s="97"/>
      <c r="HQE2926" s="97"/>
      <c r="HQF2926" s="97"/>
      <c r="HQG2926" s="97"/>
      <c r="HQH2926" s="97"/>
      <c r="HQI2926" s="97"/>
      <c r="HQJ2926" s="97"/>
      <c r="HQK2926" s="97"/>
      <c r="HQL2926" s="97"/>
      <c r="HQM2926" s="97"/>
      <c r="HQN2926" s="97"/>
      <c r="HQO2926" s="97"/>
      <c r="HQP2926" s="97"/>
      <c r="HQQ2926" s="97"/>
      <c r="HQR2926" s="97"/>
      <c r="HQS2926" s="97"/>
      <c r="HQT2926" s="97"/>
      <c r="HQU2926" s="97"/>
      <c r="HQV2926" s="97"/>
      <c r="HQW2926" s="97"/>
      <c r="HQX2926" s="97"/>
      <c r="HQY2926" s="97"/>
      <c r="HQZ2926" s="97"/>
      <c r="HRA2926" s="97"/>
      <c r="HRB2926" s="97"/>
      <c r="HRC2926" s="97"/>
      <c r="HRD2926" s="97"/>
      <c r="HRE2926" s="97"/>
      <c r="HRF2926" s="97"/>
      <c r="HRG2926" s="97"/>
      <c r="HRH2926" s="97"/>
      <c r="HRI2926" s="97"/>
      <c r="HRJ2926" s="97"/>
      <c r="HRK2926" s="97"/>
      <c r="HRL2926" s="97"/>
      <c r="HRM2926" s="97"/>
      <c r="HRN2926" s="97"/>
      <c r="HRO2926" s="97"/>
      <c r="HRP2926" s="97"/>
      <c r="HRQ2926" s="97"/>
      <c r="HRR2926" s="97"/>
      <c r="HRS2926" s="97"/>
      <c r="HRT2926" s="97"/>
      <c r="HRU2926" s="97"/>
      <c r="HRV2926" s="97"/>
      <c r="HRW2926" s="97"/>
      <c r="HRX2926" s="97"/>
      <c r="HRY2926" s="97"/>
      <c r="HRZ2926" s="97"/>
      <c r="HSA2926" s="97"/>
      <c r="HSB2926" s="97"/>
      <c r="HSC2926" s="97"/>
      <c r="HSD2926" s="97"/>
      <c r="HSE2926" s="97"/>
      <c r="HSF2926" s="97"/>
      <c r="HSG2926" s="97"/>
      <c r="HSH2926" s="97"/>
      <c r="HSI2926" s="97"/>
      <c r="HSJ2926" s="97"/>
      <c r="HSK2926" s="97"/>
      <c r="HSL2926" s="97"/>
      <c r="HSM2926" s="97"/>
      <c r="HSN2926" s="97"/>
      <c r="HSO2926" s="97"/>
      <c r="HSP2926" s="97"/>
      <c r="HSQ2926" s="97"/>
      <c r="HSR2926" s="97"/>
      <c r="HSS2926" s="97"/>
      <c r="HST2926" s="97"/>
      <c r="HSU2926" s="97"/>
      <c r="HSV2926" s="97"/>
      <c r="HSW2926" s="97"/>
      <c r="HSX2926" s="97"/>
      <c r="HSY2926" s="97"/>
      <c r="HSZ2926" s="97"/>
      <c r="HTA2926" s="97"/>
      <c r="HTB2926" s="97"/>
      <c r="HTC2926" s="97"/>
      <c r="HTD2926" s="97"/>
      <c r="HTE2926" s="97"/>
      <c r="HTF2926" s="97"/>
      <c r="HTG2926" s="97"/>
      <c r="HTH2926" s="97"/>
      <c r="HTI2926" s="97"/>
      <c r="HTJ2926" s="97"/>
      <c r="HTK2926" s="97"/>
      <c r="HTL2926" s="97"/>
      <c r="HTM2926" s="97"/>
      <c r="HTN2926" s="97"/>
      <c r="HTO2926" s="97"/>
      <c r="HTP2926" s="97"/>
      <c r="HTQ2926" s="97"/>
      <c r="HTR2926" s="97"/>
      <c r="HTS2926" s="97"/>
      <c r="HTT2926" s="97"/>
      <c r="HTU2926" s="97"/>
      <c r="HTV2926" s="97"/>
      <c r="HTW2926" s="97"/>
      <c r="HTX2926" s="97"/>
      <c r="HTY2926" s="97"/>
      <c r="HTZ2926" s="97"/>
      <c r="HUA2926" s="97"/>
      <c r="HUB2926" s="97"/>
      <c r="HUC2926" s="97"/>
      <c r="HUD2926" s="97"/>
      <c r="HUE2926" s="97"/>
      <c r="HUF2926" s="97"/>
      <c r="HUG2926" s="97"/>
      <c r="HUH2926" s="97"/>
      <c r="HUI2926" s="97"/>
      <c r="HUJ2926" s="97"/>
      <c r="HUK2926" s="97"/>
      <c r="HUL2926" s="97"/>
      <c r="HUM2926" s="97"/>
      <c r="HUN2926" s="97"/>
      <c r="HUO2926" s="97"/>
      <c r="HUP2926" s="97"/>
      <c r="HUQ2926" s="97"/>
      <c r="HUR2926" s="97"/>
      <c r="HUS2926" s="97"/>
      <c r="HUT2926" s="97"/>
      <c r="HUU2926" s="97"/>
      <c r="HUV2926" s="97"/>
      <c r="HUW2926" s="97"/>
      <c r="HUX2926" s="97"/>
      <c r="HUY2926" s="97"/>
      <c r="HUZ2926" s="97"/>
      <c r="HVA2926" s="97"/>
      <c r="HVB2926" s="97"/>
      <c r="HVC2926" s="97"/>
      <c r="HVD2926" s="97"/>
      <c r="HVE2926" s="97"/>
      <c r="HVF2926" s="97"/>
      <c r="HVG2926" s="97"/>
      <c r="HVH2926" s="97"/>
      <c r="HVI2926" s="97"/>
      <c r="HVJ2926" s="97"/>
      <c r="HVK2926" s="97"/>
      <c r="HVL2926" s="97"/>
      <c r="HVM2926" s="97"/>
      <c r="HVN2926" s="97"/>
      <c r="HVO2926" s="97"/>
      <c r="HVP2926" s="97"/>
      <c r="HVQ2926" s="97"/>
      <c r="HVR2926" s="97"/>
      <c r="HVS2926" s="97"/>
      <c r="HVT2926" s="97"/>
      <c r="HVU2926" s="97"/>
      <c r="HVV2926" s="97"/>
      <c r="HVW2926" s="97"/>
      <c r="HVX2926" s="97"/>
      <c r="HVY2926" s="97"/>
      <c r="HVZ2926" s="97"/>
      <c r="HWA2926" s="97"/>
      <c r="HWB2926" s="97"/>
      <c r="HWC2926" s="97"/>
      <c r="HWD2926" s="97"/>
      <c r="HWE2926" s="97"/>
      <c r="HWF2926" s="97"/>
      <c r="HWG2926" s="97"/>
      <c r="HWH2926" s="97"/>
      <c r="HWI2926" s="97"/>
      <c r="HWJ2926" s="97"/>
      <c r="HWK2926" s="97"/>
      <c r="HWL2926" s="97"/>
      <c r="HWM2926" s="97"/>
      <c r="HWN2926" s="97"/>
      <c r="HWO2926" s="97"/>
      <c r="HWP2926" s="97"/>
      <c r="HWQ2926" s="97"/>
      <c r="HWR2926" s="97"/>
      <c r="HWS2926" s="97"/>
      <c r="HWT2926" s="97"/>
      <c r="HWU2926" s="97"/>
      <c r="HWV2926" s="97"/>
      <c r="HWW2926" s="97"/>
      <c r="HWX2926" s="97"/>
      <c r="HWY2926" s="97"/>
      <c r="HWZ2926" s="97"/>
      <c r="HXA2926" s="97"/>
      <c r="HXB2926" s="97"/>
      <c r="HXC2926" s="97"/>
      <c r="HXD2926" s="97"/>
      <c r="HXE2926" s="97"/>
      <c r="HXF2926" s="97"/>
      <c r="HXG2926" s="97"/>
      <c r="HXH2926" s="97"/>
      <c r="HXI2926" s="97"/>
      <c r="HXJ2926" s="97"/>
      <c r="HXK2926" s="97"/>
      <c r="HXL2926" s="97"/>
      <c r="HXM2926" s="97"/>
      <c r="HXN2926" s="97"/>
      <c r="HXO2926" s="97"/>
      <c r="HXP2926" s="97"/>
      <c r="HXQ2926" s="97"/>
      <c r="HXR2926" s="97"/>
      <c r="HXS2926" s="97"/>
      <c r="HXT2926" s="97"/>
      <c r="HXU2926" s="97"/>
      <c r="HXV2926" s="97"/>
      <c r="HXW2926" s="97"/>
      <c r="HXX2926" s="97"/>
      <c r="HXY2926" s="97"/>
      <c r="HXZ2926" s="97"/>
      <c r="HYA2926" s="97"/>
      <c r="HYB2926" s="97"/>
      <c r="HYC2926" s="97"/>
      <c r="HYD2926" s="97"/>
      <c r="HYE2926" s="97"/>
      <c r="HYF2926" s="97"/>
      <c r="HYG2926" s="97"/>
      <c r="HYH2926" s="97"/>
      <c r="HYI2926" s="97"/>
      <c r="HYJ2926" s="97"/>
      <c r="HYK2926" s="97"/>
      <c r="HYL2926" s="97"/>
      <c r="HYM2926" s="97"/>
      <c r="HYN2926" s="97"/>
      <c r="HYO2926" s="97"/>
      <c r="HYP2926" s="97"/>
      <c r="HYQ2926" s="97"/>
      <c r="HYR2926" s="97"/>
      <c r="HYS2926" s="97"/>
      <c r="HYT2926" s="97"/>
      <c r="HYU2926" s="97"/>
      <c r="HYV2926" s="97"/>
      <c r="HYW2926" s="97"/>
      <c r="HYX2926" s="97"/>
      <c r="HYY2926" s="97"/>
      <c r="HYZ2926" s="97"/>
      <c r="HZA2926" s="97"/>
      <c r="HZB2926" s="97"/>
      <c r="HZC2926" s="97"/>
      <c r="HZD2926" s="97"/>
      <c r="HZE2926" s="97"/>
      <c r="HZF2926" s="97"/>
      <c r="HZG2926" s="97"/>
      <c r="HZH2926" s="97"/>
      <c r="HZI2926" s="97"/>
      <c r="HZJ2926" s="97"/>
      <c r="HZK2926" s="97"/>
      <c r="HZL2926" s="97"/>
      <c r="HZM2926" s="97"/>
      <c r="HZN2926" s="97"/>
      <c r="HZO2926" s="97"/>
      <c r="HZP2926" s="97"/>
      <c r="HZQ2926" s="97"/>
      <c r="HZR2926" s="97"/>
      <c r="HZS2926" s="97"/>
      <c r="HZT2926" s="97"/>
      <c r="HZU2926" s="97"/>
      <c r="HZV2926" s="97"/>
      <c r="HZW2926" s="97"/>
      <c r="HZX2926" s="97"/>
      <c r="HZY2926" s="97"/>
      <c r="HZZ2926" s="97"/>
      <c r="IAA2926" s="97"/>
      <c r="IAB2926" s="97"/>
      <c r="IAC2926" s="97"/>
      <c r="IAD2926" s="97"/>
      <c r="IAE2926" s="97"/>
      <c r="IAF2926" s="97"/>
      <c r="IAG2926" s="97"/>
      <c r="IAH2926" s="97"/>
      <c r="IAI2926" s="97"/>
      <c r="IAJ2926" s="97"/>
      <c r="IAK2926" s="97"/>
      <c r="IAL2926" s="97"/>
      <c r="IAM2926" s="97"/>
      <c r="IAN2926" s="97"/>
      <c r="IAO2926" s="97"/>
      <c r="IAP2926" s="97"/>
      <c r="IAQ2926" s="97"/>
      <c r="IAR2926" s="97"/>
      <c r="IAS2926" s="97"/>
      <c r="IAT2926" s="97"/>
      <c r="IAU2926" s="97"/>
      <c r="IAV2926" s="97"/>
      <c r="IAW2926" s="97"/>
      <c r="IAX2926" s="97"/>
      <c r="IAY2926" s="97"/>
      <c r="IAZ2926" s="97"/>
      <c r="IBA2926" s="97"/>
      <c r="IBB2926" s="97"/>
      <c r="IBC2926" s="97"/>
      <c r="IBD2926" s="97"/>
      <c r="IBE2926" s="97"/>
      <c r="IBF2926" s="97"/>
      <c r="IBG2926" s="97"/>
      <c r="IBH2926" s="97"/>
      <c r="IBI2926" s="97"/>
      <c r="IBJ2926" s="97"/>
      <c r="IBK2926" s="97"/>
      <c r="IBL2926" s="97"/>
      <c r="IBM2926" s="97"/>
      <c r="IBN2926" s="97"/>
      <c r="IBO2926" s="97"/>
      <c r="IBP2926" s="97"/>
      <c r="IBQ2926" s="97"/>
      <c r="IBR2926" s="97"/>
      <c r="IBS2926" s="97"/>
      <c r="IBT2926" s="97"/>
      <c r="IBU2926" s="97"/>
      <c r="IBV2926" s="97"/>
      <c r="IBW2926" s="97"/>
      <c r="IBX2926" s="97"/>
      <c r="IBY2926" s="97"/>
      <c r="IBZ2926" s="97"/>
      <c r="ICA2926" s="97"/>
      <c r="ICB2926" s="97"/>
      <c r="ICC2926" s="97"/>
      <c r="ICD2926" s="97"/>
      <c r="ICE2926" s="97"/>
      <c r="ICF2926" s="97"/>
      <c r="ICG2926" s="97"/>
      <c r="ICH2926" s="97"/>
      <c r="ICI2926" s="97"/>
      <c r="ICJ2926" s="97"/>
      <c r="ICK2926" s="97"/>
      <c r="ICL2926" s="97"/>
      <c r="ICM2926" s="97"/>
      <c r="ICN2926" s="97"/>
      <c r="ICO2926" s="97"/>
      <c r="ICP2926" s="97"/>
      <c r="ICQ2926" s="97"/>
      <c r="ICR2926" s="97"/>
      <c r="ICS2926" s="97"/>
      <c r="ICT2926" s="97"/>
      <c r="ICU2926" s="97"/>
      <c r="ICV2926" s="97"/>
      <c r="ICW2926" s="97"/>
      <c r="ICX2926" s="97"/>
      <c r="ICY2926" s="97"/>
      <c r="ICZ2926" s="97"/>
      <c r="IDA2926" s="97"/>
      <c r="IDB2926" s="97"/>
      <c r="IDC2926" s="97"/>
      <c r="IDD2926" s="97"/>
      <c r="IDE2926" s="97"/>
      <c r="IDF2926" s="97"/>
      <c r="IDG2926" s="97"/>
      <c r="IDH2926" s="97"/>
      <c r="IDI2926" s="97"/>
      <c r="IDJ2926" s="97"/>
      <c r="IDK2926" s="97"/>
      <c r="IDL2926" s="97"/>
      <c r="IDM2926" s="97"/>
      <c r="IDN2926" s="97"/>
      <c r="IDO2926" s="97"/>
      <c r="IDP2926" s="97"/>
      <c r="IDQ2926" s="97"/>
      <c r="IDR2926" s="97"/>
      <c r="IDS2926" s="97"/>
      <c r="IDT2926" s="97"/>
      <c r="IDU2926" s="97"/>
      <c r="IDV2926" s="97"/>
      <c r="IDW2926" s="97"/>
      <c r="IDX2926" s="97"/>
      <c r="IDY2926" s="97"/>
      <c r="IDZ2926" s="97"/>
      <c r="IEA2926" s="97"/>
      <c r="IEB2926" s="97"/>
      <c r="IEC2926" s="97"/>
      <c r="IED2926" s="97"/>
      <c r="IEE2926" s="97"/>
      <c r="IEF2926" s="97"/>
      <c r="IEG2926" s="97"/>
      <c r="IEH2926" s="97"/>
      <c r="IEI2926" s="97"/>
      <c r="IEJ2926" s="97"/>
      <c r="IEK2926" s="97"/>
      <c r="IEL2926" s="97"/>
      <c r="IEM2926" s="97"/>
      <c r="IEN2926" s="97"/>
      <c r="IEO2926" s="97"/>
      <c r="IEP2926" s="97"/>
      <c r="IEQ2926" s="97"/>
      <c r="IER2926" s="97"/>
      <c r="IES2926" s="97"/>
      <c r="IET2926" s="97"/>
      <c r="IEU2926" s="97"/>
      <c r="IEV2926" s="97"/>
      <c r="IEW2926" s="97"/>
      <c r="IEX2926" s="97"/>
      <c r="IEY2926" s="97"/>
      <c r="IEZ2926" s="97"/>
      <c r="IFA2926" s="97"/>
      <c r="IFB2926" s="97"/>
      <c r="IFC2926" s="97"/>
      <c r="IFD2926" s="97"/>
      <c r="IFE2926" s="97"/>
      <c r="IFF2926" s="97"/>
      <c r="IFG2926" s="97"/>
      <c r="IFH2926" s="97"/>
      <c r="IFI2926" s="97"/>
      <c r="IFJ2926" s="97"/>
      <c r="IFK2926" s="97"/>
      <c r="IFL2926" s="97"/>
      <c r="IFM2926" s="97"/>
      <c r="IFN2926" s="97"/>
      <c r="IFO2926" s="97"/>
      <c r="IFP2926" s="97"/>
      <c r="IFQ2926" s="97"/>
      <c r="IFR2926" s="97"/>
      <c r="IFS2926" s="97"/>
      <c r="IFT2926" s="97"/>
      <c r="IFU2926" s="97"/>
      <c r="IFV2926" s="97"/>
      <c r="IFW2926" s="97"/>
      <c r="IFX2926" s="97"/>
      <c r="IFY2926" s="97"/>
      <c r="IFZ2926" s="97"/>
      <c r="IGA2926" s="97"/>
      <c r="IGB2926" s="97"/>
      <c r="IGC2926" s="97"/>
      <c r="IGD2926" s="97"/>
      <c r="IGE2926" s="97"/>
      <c r="IGF2926" s="97"/>
      <c r="IGG2926" s="97"/>
      <c r="IGH2926" s="97"/>
      <c r="IGI2926" s="97"/>
      <c r="IGJ2926" s="97"/>
      <c r="IGK2926" s="97"/>
      <c r="IGL2926" s="97"/>
      <c r="IGM2926" s="97"/>
      <c r="IGN2926" s="97"/>
      <c r="IGO2926" s="97"/>
      <c r="IGP2926" s="97"/>
      <c r="IGQ2926" s="97"/>
      <c r="IGR2926" s="97"/>
      <c r="IGS2926" s="97"/>
      <c r="IGT2926" s="97"/>
      <c r="IGU2926" s="97"/>
      <c r="IGV2926" s="97"/>
      <c r="IGW2926" s="97"/>
      <c r="IGX2926" s="97"/>
      <c r="IGY2926" s="97"/>
      <c r="IGZ2926" s="97"/>
      <c r="IHA2926" s="97"/>
      <c r="IHB2926" s="97"/>
      <c r="IHC2926" s="97"/>
      <c r="IHD2926" s="97"/>
      <c r="IHE2926" s="97"/>
      <c r="IHF2926" s="97"/>
      <c r="IHG2926" s="97"/>
      <c r="IHH2926" s="97"/>
      <c r="IHI2926" s="97"/>
      <c r="IHJ2926" s="97"/>
      <c r="IHK2926" s="97"/>
      <c r="IHL2926" s="97"/>
      <c r="IHM2926" s="97"/>
      <c r="IHN2926" s="97"/>
      <c r="IHO2926" s="97"/>
      <c r="IHP2926" s="97"/>
      <c r="IHQ2926" s="97"/>
      <c r="IHR2926" s="97"/>
      <c r="IHS2926" s="97"/>
      <c r="IHT2926" s="97"/>
      <c r="IHU2926" s="97"/>
      <c r="IHV2926" s="97"/>
      <c r="IHW2926" s="97"/>
      <c r="IHX2926" s="97"/>
      <c r="IHY2926" s="97"/>
      <c r="IHZ2926" s="97"/>
      <c r="IIA2926" s="97"/>
      <c r="IIB2926" s="97"/>
      <c r="IIC2926" s="97"/>
      <c r="IID2926" s="97"/>
      <c r="IIE2926" s="97"/>
      <c r="IIF2926" s="97"/>
      <c r="IIG2926" s="97"/>
      <c r="IIH2926" s="97"/>
      <c r="III2926" s="97"/>
      <c r="IIJ2926" s="97"/>
      <c r="IIK2926" s="97"/>
      <c r="IIL2926" s="97"/>
      <c r="IIM2926" s="97"/>
      <c r="IIN2926" s="97"/>
      <c r="IIO2926" s="97"/>
      <c r="IIP2926" s="97"/>
      <c r="IIQ2926" s="97"/>
      <c r="IIR2926" s="97"/>
      <c r="IIS2926" s="97"/>
      <c r="IIT2926" s="97"/>
      <c r="IIU2926" s="97"/>
      <c r="IIV2926" s="97"/>
      <c r="IIW2926" s="97"/>
      <c r="IIX2926" s="97"/>
      <c r="IIY2926" s="97"/>
      <c r="IIZ2926" s="97"/>
      <c r="IJA2926" s="97"/>
      <c r="IJB2926" s="97"/>
      <c r="IJC2926" s="97"/>
      <c r="IJD2926" s="97"/>
      <c r="IJE2926" s="97"/>
      <c r="IJF2926" s="97"/>
      <c r="IJG2926" s="97"/>
      <c r="IJH2926" s="97"/>
      <c r="IJI2926" s="97"/>
      <c r="IJJ2926" s="97"/>
      <c r="IJK2926" s="97"/>
      <c r="IJL2926" s="97"/>
      <c r="IJM2926" s="97"/>
      <c r="IJN2926" s="97"/>
      <c r="IJO2926" s="97"/>
      <c r="IJP2926" s="97"/>
      <c r="IJQ2926" s="97"/>
      <c r="IJR2926" s="97"/>
      <c r="IJS2926" s="97"/>
      <c r="IJT2926" s="97"/>
      <c r="IJU2926" s="97"/>
      <c r="IJV2926" s="97"/>
      <c r="IJW2926" s="97"/>
      <c r="IJX2926" s="97"/>
      <c r="IJY2926" s="97"/>
      <c r="IJZ2926" s="97"/>
      <c r="IKA2926" s="97"/>
      <c r="IKB2926" s="97"/>
      <c r="IKC2926" s="97"/>
      <c r="IKD2926" s="97"/>
      <c r="IKE2926" s="97"/>
      <c r="IKF2926" s="97"/>
      <c r="IKG2926" s="97"/>
      <c r="IKH2926" s="97"/>
      <c r="IKI2926" s="97"/>
      <c r="IKJ2926" s="97"/>
      <c r="IKK2926" s="97"/>
      <c r="IKL2926" s="97"/>
      <c r="IKM2926" s="97"/>
      <c r="IKN2926" s="97"/>
      <c r="IKO2926" s="97"/>
      <c r="IKP2926" s="97"/>
      <c r="IKQ2926" s="97"/>
      <c r="IKR2926" s="97"/>
      <c r="IKS2926" s="97"/>
      <c r="IKT2926" s="97"/>
      <c r="IKU2926" s="97"/>
      <c r="IKV2926" s="97"/>
      <c r="IKW2926" s="97"/>
      <c r="IKX2926" s="97"/>
      <c r="IKY2926" s="97"/>
      <c r="IKZ2926" s="97"/>
      <c r="ILA2926" s="97"/>
      <c r="ILB2926" s="97"/>
      <c r="ILC2926" s="97"/>
      <c r="ILD2926" s="97"/>
      <c r="ILE2926" s="97"/>
      <c r="ILF2926" s="97"/>
      <c r="ILG2926" s="97"/>
      <c r="ILH2926" s="97"/>
      <c r="ILI2926" s="97"/>
      <c r="ILJ2926" s="97"/>
      <c r="ILK2926" s="97"/>
      <c r="ILL2926" s="97"/>
      <c r="ILM2926" s="97"/>
      <c r="ILN2926" s="97"/>
      <c r="ILO2926" s="97"/>
      <c r="ILP2926" s="97"/>
      <c r="ILQ2926" s="97"/>
      <c r="ILR2926" s="97"/>
      <c r="ILS2926" s="97"/>
      <c r="ILT2926" s="97"/>
      <c r="ILU2926" s="97"/>
      <c r="ILV2926" s="97"/>
      <c r="ILW2926" s="97"/>
      <c r="ILX2926" s="97"/>
      <c r="ILY2926" s="97"/>
      <c r="ILZ2926" s="97"/>
      <c r="IMA2926" s="97"/>
      <c r="IMB2926" s="97"/>
      <c r="IMC2926" s="97"/>
      <c r="IMD2926" s="97"/>
      <c r="IME2926" s="97"/>
      <c r="IMF2926" s="97"/>
      <c r="IMG2926" s="97"/>
      <c r="IMH2926" s="97"/>
      <c r="IMI2926" s="97"/>
      <c r="IMJ2926" s="97"/>
      <c r="IMK2926" s="97"/>
      <c r="IML2926" s="97"/>
      <c r="IMM2926" s="97"/>
      <c r="IMN2926" s="97"/>
      <c r="IMO2926" s="97"/>
      <c r="IMP2926" s="97"/>
      <c r="IMQ2926" s="97"/>
      <c r="IMR2926" s="97"/>
      <c r="IMS2926" s="97"/>
      <c r="IMT2926" s="97"/>
      <c r="IMU2926" s="97"/>
      <c r="IMV2926" s="97"/>
      <c r="IMW2926" s="97"/>
      <c r="IMX2926" s="97"/>
      <c r="IMY2926" s="97"/>
      <c r="IMZ2926" s="97"/>
      <c r="INA2926" s="97"/>
      <c r="INB2926" s="97"/>
      <c r="INC2926" s="97"/>
      <c r="IND2926" s="97"/>
      <c r="INE2926" s="97"/>
      <c r="INF2926" s="97"/>
      <c r="ING2926" s="97"/>
      <c r="INH2926" s="97"/>
      <c r="INI2926" s="97"/>
      <c r="INJ2926" s="97"/>
      <c r="INK2926" s="97"/>
      <c r="INL2926" s="97"/>
      <c r="INM2926" s="97"/>
      <c r="INN2926" s="97"/>
      <c r="INO2926" s="97"/>
      <c r="INP2926" s="97"/>
      <c r="INQ2926" s="97"/>
      <c r="INR2926" s="97"/>
      <c r="INS2926" s="97"/>
      <c r="INT2926" s="97"/>
      <c r="INU2926" s="97"/>
      <c r="INV2926" s="97"/>
      <c r="INW2926" s="97"/>
      <c r="INX2926" s="97"/>
      <c r="INY2926" s="97"/>
      <c r="INZ2926" s="97"/>
      <c r="IOA2926" s="97"/>
      <c r="IOB2926" s="97"/>
      <c r="IOC2926" s="97"/>
      <c r="IOD2926" s="97"/>
      <c r="IOE2926" s="97"/>
      <c r="IOF2926" s="97"/>
      <c r="IOG2926" s="97"/>
      <c r="IOH2926" s="97"/>
      <c r="IOI2926" s="97"/>
      <c r="IOJ2926" s="97"/>
      <c r="IOK2926" s="97"/>
      <c r="IOL2926" s="97"/>
      <c r="IOM2926" s="97"/>
      <c r="ION2926" s="97"/>
      <c r="IOO2926" s="97"/>
      <c r="IOP2926" s="97"/>
      <c r="IOQ2926" s="97"/>
      <c r="IOR2926" s="97"/>
      <c r="IOS2926" s="97"/>
      <c r="IOT2926" s="97"/>
      <c r="IOU2926" s="97"/>
      <c r="IOV2926" s="97"/>
      <c r="IOW2926" s="97"/>
      <c r="IOX2926" s="97"/>
      <c r="IOY2926" s="97"/>
      <c r="IOZ2926" s="97"/>
      <c r="IPA2926" s="97"/>
      <c r="IPB2926" s="97"/>
      <c r="IPC2926" s="97"/>
      <c r="IPD2926" s="97"/>
      <c r="IPE2926" s="97"/>
      <c r="IPF2926" s="97"/>
      <c r="IPG2926" s="97"/>
      <c r="IPH2926" s="97"/>
      <c r="IPI2926" s="97"/>
      <c r="IPJ2926" s="97"/>
      <c r="IPK2926" s="97"/>
      <c r="IPL2926" s="97"/>
      <c r="IPM2926" s="97"/>
      <c r="IPN2926" s="97"/>
      <c r="IPO2926" s="97"/>
      <c r="IPP2926" s="97"/>
      <c r="IPQ2926" s="97"/>
      <c r="IPR2926" s="97"/>
      <c r="IPS2926" s="97"/>
      <c r="IPT2926" s="97"/>
      <c r="IPU2926" s="97"/>
      <c r="IPV2926" s="97"/>
      <c r="IPW2926" s="97"/>
      <c r="IPX2926" s="97"/>
      <c r="IPY2926" s="97"/>
      <c r="IPZ2926" s="97"/>
      <c r="IQA2926" s="97"/>
      <c r="IQB2926" s="97"/>
      <c r="IQC2926" s="97"/>
      <c r="IQD2926" s="97"/>
      <c r="IQE2926" s="97"/>
      <c r="IQF2926" s="97"/>
      <c r="IQG2926" s="97"/>
      <c r="IQH2926" s="97"/>
      <c r="IQI2926" s="97"/>
      <c r="IQJ2926" s="97"/>
      <c r="IQK2926" s="97"/>
      <c r="IQL2926" s="97"/>
      <c r="IQM2926" s="97"/>
      <c r="IQN2926" s="97"/>
      <c r="IQO2926" s="97"/>
      <c r="IQP2926" s="97"/>
      <c r="IQQ2926" s="97"/>
      <c r="IQR2926" s="97"/>
      <c r="IQS2926" s="97"/>
      <c r="IQT2926" s="97"/>
      <c r="IQU2926" s="97"/>
      <c r="IQV2926" s="97"/>
      <c r="IQW2926" s="97"/>
      <c r="IQX2926" s="97"/>
      <c r="IQY2926" s="97"/>
      <c r="IQZ2926" s="97"/>
      <c r="IRA2926" s="97"/>
      <c r="IRB2926" s="97"/>
      <c r="IRC2926" s="97"/>
      <c r="IRD2926" s="97"/>
      <c r="IRE2926" s="97"/>
      <c r="IRF2926" s="97"/>
      <c r="IRG2926" s="97"/>
      <c r="IRH2926" s="97"/>
      <c r="IRI2926" s="97"/>
      <c r="IRJ2926" s="97"/>
      <c r="IRK2926" s="97"/>
      <c r="IRL2926" s="97"/>
      <c r="IRM2926" s="97"/>
      <c r="IRN2926" s="97"/>
      <c r="IRO2926" s="97"/>
      <c r="IRP2926" s="97"/>
      <c r="IRQ2926" s="97"/>
      <c r="IRR2926" s="97"/>
      <c r="IRS2926" s="97"/>
      <c r="IRT2926" s="97"/>
      <c r="IRU2926" s="97"/>
      <c r="IRV2926" s="97"/>
      <c r="IRW2926" s="97"/>
      <c r="IRX2926" s="97"/>
      <c r="IRY2926" s="97"/>
      <c r="IRZ2926" s="97"/>
      <c r="ISA2926" s="97"/>
      <c r="ISB2926" s="97"/>
      <c r="ISC2926" s="97"/>
      <c r="ISD2926" s="97"/>
      <c r="ISE2926" s="97"/>
      <c r="ISF2926" s="97"/>
      <c r="ISG2926" s="97"/>
      <c r="ISH2926" s="97"/>
      <c r="ISI2926" s="97"/>
      <c r="ISJ2926" s="97"/>
      <c r="ISK2926" s="97"/>
      <c r="ISL2926" s="97"/>
      <c r="ISM2926" s="97"/>
      <c r="ISN2926" s="97"/>
      <c r="ISO2926" s="97"/>
      <c r="ISP2926" s="97"/>
      <c r="ISQ2926" s="97"/>
      <c r="ISR2926" s="97"/>
      <c r="ISS2926" s="97"/>
      <c r="IST2926" s="97"/>
      <c r="ISU2926" s="97"/>
      <c r="ISV2926" s="97"/>
      <c r="ISW2926" s="97"/>
      <c r="ISX2926" s="97"/>
      <c r="ISY2926" s="97"/>
      <c r="ISZ2926" s="97"/>
      <c r="ITA2926" s="97"/>
      <c r="ITB2926" s="97"/>
      <c r="ITC2926" s="97"/>
      <c r="ITD2926" s="97"/>
      <c r="ITE2926" s="97"/>
      <c r="ITF2926" s="97"/>
      <c r="ITG2926" s="97"/>
      <c r="ITH2926" s="97"/>
      <c r="ITI2926" s="97"/>
      <c r="ITJ2926" s="97"/>
      <c r="ITK2926" s="97"/>
      <c r="ITL2926" s="97"/>
      <c r="ITM2926" s="97"/>
      <c r="ITN2926" s="97"/>
      <c r="ITO2926" s="97"/>
      <c r="ITP2926" s="97"/>
      <c r="ITQ2926" s="97"/>
      <c r="ITR2926" s="97"/>
      <c r="ITS2926" s="97"/>
      <c r="ITT2926" s="97"/>
      <c r="ITU2926" s="97"/>
      <c r="ITV2926" s="97"/>
      <c r="ITW2926" s="97"/>
      <c r="ITX2926" s="97"/>
      <c r="ITY2926" s="97"/>
      <c r="ITZ2926" s="97"/>
      <c r="IUA2926" s="97"/>
      <c r="IUB2926" s="97"/>
      <c r="IUC2926" s="97"/>
      <c r="IUD2926" s="97"/>
      <c r="IUE2926" s="97"/>
      <c r="IUF2926" s="97"/>
      <c r="IUG2926" s="97"/>
      <c r="IUH2926" s="97"/>
      <c r="IUI2926" s="97"/>
      <c r="IUJ2926" s="97"/>
      <c r="IUK2926" s="97"/>
      <c r="IUL2926" s="97"/>
      <c r="IUM2926" s="97"/>
      <c r="IUN2926" s="97"/>
      <c r="IUO2926" s="97"/>
      <c r="IUP2926" s="97"/>
      <c r="IUQ2926" s="97"/>
      <c r="IUR2926" s="97"/>
      <c r="IUS2926" s="97"/>
      <c r="IUT2926" s="97"/>
      <c r="IUU2926" s="97"/>
      <c r="IUV2926" s="97"/>
      <c r="IUW2926" s="97"/>
      <c r="IUX2926" s="97"/>
      <c r="IUY2926" s="97"/>
      <c r="IUZ2926" s="97"/>
      <c r="IVA2926" s="97"/>
      <c r="IVB2926" s="97"/>
      <c r="IVC2926" s="97"/>
      <c r="IVD2926" s="97"/>
      <c r="IVE2926" s="97"/>
      <c r="IVF2926" s="97"/>
      <c r="IVG2926" s="97"/>
      <c r="IVH2926" s="97"/>
      <c r="IVI2926" s="97"/>
      <c r="IVJ2926" s="97"/>
      <c r="IVK2926" s="97"/>
      <c r="IVL2926" s="97"/>
      <c r="IVM2926" s="97"/>
      <c r="IVN2926" s="97"/>
      <c r="IVO2926" s="97"/>
      <c r="IVP2926" s="97"/>
      <c r="IVQ2926" s="97"/>
      <c r="IVR2926" s="97"/>
      <c r="IVS2926" s="97"/>
      <c r="IVT2926" s="97"/>
      <c r="IVU2926" s="97"/>
      <c r="IVV2926" s="97"/>
      <c r="IVW2926" s="97"/>
      <c r="IVX2926" s="97"/>
      <c r="IVY2926" s="97"/>
      <c r="IVZ2926" s="97"/>
      <c r="IWA2926" s="97"/>
      <c r="IWB2926" s="97"/>
      <c r="IWC2926" s="97"/>
      <c r="IWD2926" s="97"/>
      <c r="IWE2926" s="97"/>
      <c r="IWF2926" s="97"/>
      <c r="IWG2926" s="97"/>
      <c r="IWH2926" s="97"/>
      <c r="IWI2926" s="97"/>
      <c r="IWJ2926" s="97"/>
      <c r="IWK2926" s="97"/>
      <c r="IWL2926" s="97"/>
      <c r="IWM2926" s="97"/>
      <c r="IWN2926" s="97"/>
      <c r="IWO2926" s="97"/>
      <c r="IWP2926" s="97"/>
      <c r="IWQ2926" s="97"/>
      <c r="IWR2926" s="97"/>
      <c r="IWS2926" s="97"/>
      <c r="IWT2926" s="97"/>
      <c r="IWU2926" s="97"/>
      <c r="IWV2926" s="97"/>
      <c r="IWW2926" s="97"/>
      <c r="IWX2926" s="97"/>
      <c r="IWY2926" s="97"/>
      <c r="IWZ2926" s="97"/>
      <c r="IXA2926" s="97"/>
      <c r="IXB2926" s="97"/>
      <c r="IXC2926" s="97"/>
      <c r="IXD2926" s="97"/>
      <c r="IXE2926" s="97"/>
      <c r="IXF2926" s="97"/>
      <c r="IXG2926" s="97"/>
      <c r="IXH2926" s="97"/>
      <c r="IXI2926" s="97"/>
      <c r="IXJ2926" s="97"/>
      <c r="IXK2926" s="97"/>
      <c r="IXL2926" s="97"/>
      <c r="IXM2926" s="97"/>
      <c r="IXN2926" s="97"/>
      <c r="IXO2926" s="97"/>
      <c r="IXP2926" s="97"/>
      <c r="IXQ2926" s="97"/>
      <c r="IXR2926" s="97"/>
      <c r="IXS2926" s="97"/>
      <c r="IXT2926" s="97"/>
      <c r="IXU2926" s="97"/>
      <c r="IXV2926" s="97"/>
      <c r="IXW2926" s="97"/>
      <c r="IXX2926" s="97"/>
      <c r="IXY2926" s="97"/>
      <c r="IXZ2926" s="97"/>
      <c r="IYA2926" s="97"/>
      <c r="IYB2926" s="97"/>
      <c r="IYC2926" s="97"/>
      <c r="IYD2926" s="97"/>
      <c r="IYE2926" s="97"/>
      <c r="IYF2926" s="97"/>
      <c r="IYG2926" s="97"/>
      <c r="IYH2926" s="97"/>
      <c r="IYI2926" s="97"/>
      <c r="IYJ2926" s="97"/>
      <c r="IYK2926" s="97"/>
      <c r="IYL2926" s="97"/>
      <c r="IYM2926" s="97"/>
      <c r="IYN2926" s="97"/>
      <c r="IYO2926" s="97"/>
      <c r="IYP2926" s="97"/>
      <c r="IYQ2926" s="97"/>
      <c r="IYR2926" s="97"/>
      <c r="IYS2926" s="97"/>
      <c r="IYT2926" s="97"/>
      <c r="IYU2926" s="97"/>
      <c r="IYV2926" s="97"/>
      <c r="IYW2926" s="97"/>
      <c r="IYX2926" s="97"/>
      <c r="IYY2926" s="97"/>
      <c r="IYZ2926" s="97"/>
      <c r="IZA2926" s="97"/>
      <c r="IZB2926" s="97"/>
      <c r="IZC2926" s="97"/>
      <c r="IZD2926" s="97"/>
      <c r="IZE2926" s="97"/>
      <c r="IZF2926" s="97"/>
      <c r="IZG2926" s="97"/>
      <c r="IZH2926" s="97"/>
      <c r="IZI2926" s="97"/>
      <c r="IZJ2926" s="97"/>
      <c r="IZK2926" s="97"/>
      <c r="IZL2926" s="97"/>
      <c r="IZM2926" s="97"/>
      <c r="IZN2926" s="97"/>
      <c r="IZO2926" s="97"/>
      <c r="IZP2926" s="97"/>
      <c r="IZQ2926" s="97"/>
      <c r="IZR2926" s="97"/>
      <c r="IZS2926" s="97"/>
      <c r="IZT2926" s="97"/>
      <c r="IZU2926" s="97"/>
      <c r="IZV2926" s="97"/>
      <c r="IZW2926" s="97"/>
      <c r="IZX2926" s="97"/>
      <c r="IZY2926" s="97"/>
      <c r="IZZ2926" s="97"/>
      <c r="JAA2926" s="97"/>
      <c r="JAB2926" s="97"/>
      <c r="JAC2926" s="97"/>
      <c r="JAD2926" s="97"/>
      <c r="JAE2926" s="97"/>
      <c r="JAF2926" s="97"/>
      <c r="JAG2926" s="97"/>
      <c r="JAH2926" s="97"/>
      <c r="JAI2926" s="97"/>
      <c r="JAJ2926" s="97"/>
      <c r="JAK2926" s="97"/>
      <c r="JAL2926" s="97"/>
      <c r="JAM2926" s="97"/>
      <c r="JAN2926" s="97"/>
      <c r="JAO2926" s="97"/>
      <c r="JAP2926" s="97"/>
      <c r="JAQ2926" s="97"/>
      <c r="JAR2926" s="97"/>
      <c r="JAS2926" s="97"/>
      <c r="JAT2926" s="97"/>
      <c r="JAU2926" s="97"/>
      <c r="JAV2926" s="97"/>
      <c r="JAW2926" s="97"/>
      <c r="JAX2926" s="97"/>
      <c r="JAY2926" s="97"/>
      <c r="JAZ2926" s="97"/>
      <c r="JBA2926" s="97"/>
      <c r="JBB2926" s="97"/>
      <c r="JBC2926" s="97"/>
      <c r="JBD2926" s="97"/>
      <c r="JBE2926" s="97"/>
      <c r="JBF2926" s="97"/>
      <c r="JBG2926" s="97"/>
      <c r="JBH2926" s="97"/>
      <c r="JBI2926" s="97"/>
      <c r="JBJ2926" s="97"/>
      <c r="JBK2926" s="97"/>
      <c r="JBL2926" s="97"/>
      <c r="JBM2926" s="97"/>
      <c r="JBN2926" s="97"/>
      <c r="JBO2926" s="97"/>
      <c r="JBP2926" s="97"/>
      <c r="JBQ2926" s="97"/>
      <c r="JBR2926" s="97"/>
      <c r="JBS2926" s="97"/>
      <c r="JBT2926" s="97"/>
      <c r="JBU2926" s="97"/>
      <c r="JBV2926" s="97"/>
      <c r="JBW2926" s="97"/>
      <c r="JBX2926" s="97"/>
      <c r="JBY2926" s="97"/>
      <c r="JBZ2926" s="97"/>
      <c r="JCA2926" s="97"/>
      <c r="JCB2926" s="97"/>
      <c r="JCC2926" s="97"/>
      <c r="JCD2926" s="97"/>
      <c r="JCE2926" s="97"/>
      <c r="JCF2926" s="97"/>
      <c r="JCG2926" s="97"/>
      <c r="JCH2926" s="97"/>
      <c r="JCI2926" s="97"/>
      <c r="JCJ2926" s="97"/>
      <c r="JCK2926" s="97"/>
      <c r="JCL2926" s="97"/>
      <c r="JCM2926" s="97"/>
      <c r="JCN2926" s="97"/>
      <c r="JCO2926" s="97"/>
      <c r="JCP2926" s="97"/>
      <c r="JCQ2926" s="97"/>
      <c r="JCR2926" s="97"/>
      <c r="JCS2926" s="97"/>
      <c r="JCT2926" s="97"/>
      <c r="JCU2926" s="97"/>
      <c r="JCV2926" s="97"/>
      <c r="JCW2926" s="97"/>
      <c r="JCX2926" s="97"/>
      <c r="JCY2926" s="97"/>
      <c r="JCZ2926" s="97"/>
      <c r="JDA2926" s="97"/>
      <c r="JDB2926" s="97"/>
      <c r="JDC2926" s="97"/>
      <c r="JDD2926" s="97"/>
      <c r="JDE2926" s="97"/>
      <c r="JDF2926" s="97"/>
      <c r="JDG2926" s="97"/>
      <c r="JDH2926" s="97"/>
      <c r="JDI2926" s="97"/>
      <c r="JDJ2926" s="97"/>
      <c r="JDK2926" s="97"/>
      <c r="JDL2926" s="97"/>
      <c r="JDM2926" s="97"/>
      <c r="JDN2926" s="97"/>
      <c r="JDO2926" s="97"/>
      <c r="JDP2926" s="97"/>
      <c r="JDQ2926" s="97"/>
      <c r="JDR2926" s="97"/>
      <c r="JDS2926" s="97"/>
      <c r="JDT2926" s="97"/>
      <c r="JDU2926" s="97"/>
      <c r="JDV2926" s="97"/>
      <c r="JDW2926" s="97"/>
      <c r="JDX2926" s="97"/>
      <c r="JDY2926" s="97"/>
      <c r="JDZ2926" s="97"/>
      <c r="JEA2926" s="97"/>
      <c r="JEB2926" s="97"/>
      <c r="JEC2926" s="97"/>
      <c r="JED2926" s="97"/>
      <c r="JEE2926" s="97"/>
      <c r="JEF2926" s="97"/>
      <c r="JEG2926" s="97"/>
      <c r="JEH2926" s="97"/>
      <c r="JEI2926" s="97"/>
      <c r="JEJ2926" s="97"/>
      <c r="JEK2926" s="97"/>
      <c r="JEL2926" s="97"/>
      <c r="JEM2926" s="97"/>
      <c r="JEN2926" s="97"/>
      <c r="JEO2926" s="97"/>
      <c r="JEP2926" s="97"/>
      <c r="JEQ2926" s="97"/>
      <c r="JER2926" s="97"/>
      <c r="JES2926" s="97"/>
      <c r="JET2926" s="97"/>
      <c r="JEU2926" s="97"/>
      <c r="JEV2926" s="97"/>
      <c r="JEW2926" s="97"/>
      <c r="JEX2926" s="97"/>
      <c r="JEY2926" s="97"/>
      <c r="JEZ2926" s="97"/>
      <c r="JFA2926" s="97"/>
      <c r="JFB2926" s="97"/>
      <c r="JFC2926" s="97"/>
      <c r="JFD2926" s="97"/>
      <c r="JFE2926" s="97"/>
      <c r="JFF2926" s="97"/>
      <c r="JFG2926" s="97"/>
      <c r="JFH2926" s="97"/>
      <c r="JFI2926" s="97"/>
      <c r="JFJ2926" s="97"/>
      <c r="JFK2926" s="97"/>
      <c r="JFL2926" s="97"/>
      <c r="JFM2926" s="97"/>
      <c r="JFN2926" s="97"/>
      <c r="JFO2926" s="97"/>
      <c r="JFP2926" s="97"/>
      <c r="JFQ2926" s="97"/>
      <c r="JFR2926" s="97"/>
      <c r="JFS2926" s="97"/>
      <c r="JFT2926" s="97"/>
      <c r="JFU2926" s="97"/>
      <c r="JFV2926" s="97"/>
      <c r="JFW2926" s="97"/>
      <c r="JFX2926" s="97"/>
      <c r="JFY2926" s="97"/>
      <c r="JFZ2926" s="97"/>
      <c r="JGA2926" s="97"/>
      <c r="JGB2926" s="97"/>
      <c r="JGC2926" s="97"/>
      <c r="JGD2926" s="97"/>
      <c r="JGE2926" s="97"/>
      <c r="JGF2926" s="97"/>
      <c r="JGG2926" s="97"/>
      <c r="JGH2926" s="97"/>
      <c r="JGI2926" s="97"/>
      <c r="JGJ2926" s="97"/>
      <c r="JGK2926" s="97"/>
      <c r="JGL2926" s="97"/>
      <c r="JGM2926" s="97"/>
      <c r="JGN2926" s="97"/>
      <c r="JGO2926" s="97"/>
      <c r="JGP2926" s="97"/>
      <c r="JGQ2926" s="97"/>
      <c r="JGR2926" s="97"/>
      <c r="JGS2926" s="97"/>
      <c r="JGT2926" s="97"/>
      <c r="JGU2926" s="97"/>
      <c r="JGV2926" s="97"/>
      <c r="JGW2926" s="97"/>
      <c r="JGX2926" s="97"/>
      <c r="JGY2926" s="97"/>
      <c r="JGZ2926" s="97"/>
      <c r="JHA2926" s="97"/>
      <c r="JHB2926" s="97"/>
      <c r="JHC2926" s="97"/>
      <c r="JHD2926" s="97"/>
      <c r="JHE2926" s="97"/>
      <c r="JHF2926" s="97"/>
      <c r="JHG2926" s="97"/>
      <c r="JHH2926" s="97"/>
      <c r="JHI2926" s="97"/>
      <c r="JHJ2926" s="97"/>
      <c r="JHK2926" s="97"/>
      <c r="JHL2926" s="97"/>
      <c r="JHM2926" s="97"/>
      <c r="JHN2926" s="97"/>
      <c r="JHO2926" s="97"/>
      <c r="JHP2926" s="97"/>
      <c r="JHQ2926" s="97"/>
      <c r="JHR2926" s="97"/>
      <c r="JHS2926" s="97"/>
      <c r="JHT2926" s="97"/>
      <c r="JHU2926" s="97"/>
      <c r="JHV2926" s="97"/>
      <c r="JHW2926" s="97"/>
      <c r="JHX2926" s="97"/>
      <c r="JHY2926" s="97"/>
      <c r="JHZ2926" s="97"/>
      <c r="JIA2926" s="97"/>
      <c r="JIB2926" s="97"/>
      <c r="JIC2926" s="97"/>
      <c r="JID2926" s="97"/>
      <c r="JIE2926" s="97"/>
      <c r="JIF2926" s="97"/>
      <c r="JIG2926" s="97"/>
      <c r="JIH2926" s="97"/>
      <c r="JII2926" s="97"/>
      <c r="JIJ2926" s="97"/>
      <c r="JIK2926" s="97"/>
      <c r="JIL2926" s="97"/>
      <c r="JIM2926" s="97"/>
      <c r="JIN2926" s="97"/>
      <c r="JIO2926" s="97"/>
      <c r="JIP2926" s="97"/>
      <c r="JIQ2926" s="97"/>
      <c r="JIR2926" s="97"/>
      <c r="JIS2926" s="97"/>
      <c r="JIT2926" s="97"/>
      <c r="JIU2926" s="97"/>
      <c r="JIV2926" s="97"/>
      <c r="JIW2926" s="97"/>
      <c r="JIX2926" s="97"/>
      <c r="JIY2926" s="97"/>
      <c r="JIZ2926" s="97"/>
      <c r="JJA2926" s="97"/>
      <c r="JJB2926" s="97"/>
      <c r="JJC2926" s="97"/>
      <c r="JJD2926" s="97"/>
      <c r="JJE2926" s="97"/>
      <c r="JJF2926" s="97"/>
      <c r="JJG2926" s="97"/>
      <c r="JJH2926" s="97"/>
      <c r="JJI2926" s="97"/>
      <c r="JJJ2926" s="97"/>
      <c r="JJK2926" s="97"/>
      <c r="JJL2926" s="97"/>
      <c r="JJM2926" s="97"/>
      <c r="JJN2926" s="97"/>
      <c r="JJO2926" s="97"/>
      <c r="JJP2926" s="97"/>
      <c r="JJQ2926" s="97"/>
      <c r="JJR2926" s="97"/>
      <c r="JJS2926" s="97"/>
      <c r="JJT2926" s="97"/>
      <c r="JJU2926" s="97"/>
      <c r="JJV2926" s="97"/>
      <c r="JJW2926" s="97"/>
      <c r="JJX2926" s="97"/>
      <c r="JJY2926" s="97"/>
      <c r="JJZ2926" s="97"/>
      <c r="JKA2926" s="97"/>
      <c r="JKB2926" s="97"/>
      <c r="JKC2926" s="97"/>
      <c r="JKD2926" s="97"/>
      <c r="JKE2926" s="97"/>
      <c r="JKF2926" s="97"/>
      <c r="JKG2926" s="97"/>
      <c r="JKH2926" s="97"/>
      <c r="JKI2926" s="97"/>
      <c r="JKJ2926" s="97"/>
      <c r="JKK2926" s="97"/>
      <c r="JKL2926" s="97"/>
      <c r="JKM2926" s="97"/>
      <c r="JKN2926" s="97"/>
      <c r="JKO2926" s="97"/>
      <c r="JKP2926" s="97"/>
      <c r="JKQ2926" s="97"/>
      <c r="JKR2926" s="97"/>
      <c r="JKS2926" s="97"/>
      <c r="JKT2926" s="97"/>
      <c r="JKU2926" s="97"/>
      <c r="JKV2926" s="97"/>
      <c r="JKW2926" s="97"/>
      <c r="JKX2926" s="97"/>
      <c r="JKY2926" s="97"/>
      <c r="JKZ2926" s="97"/>
      <c r="JLA2926" s="97"/>
      <c r="JLB2926" s="97"/>
      <c r="JLC2926" s="97"/>
      <c r="JLD2926" s="97"/>
      <c r="JLE2926" s="97"/>
      <c r="JLF2926" s="97"/>
      <c r="JLG2926" s="97"/>
      <c r="JLH2926" s="97"/>
      <c r="JLI2926" s="97"/>
      <c r="JLJ2926" s="97"/>
      <c r="JLK2926" s="97"/>
      <c r="JLL2926" s="97"/>
      <c r="JLM2926" s="97"/>
      <c r="JLN2926" s="97"/>
      <c r="JLO2926" s="97"/>
      <c r="JLP2926" s="97"/>
      <c r="JLQ2926" s="97"/>
      <c r="JLR2926" s="97"/>
      <c r="JLS2926" s="97"/>
      <c r="JLT2926" s="97"/>
      <c r="JLU2926" s="97"/>
      <c r="JLV2926" s="97"/>
      <c r="JLW2926" s="97"/>
      <c r="JLX2926" s="97"/>
      <c r="JLY2926" s="97"/>
      <c r="JLZ2926" s="97"/>
      <c r="JMA2926" s="97"/>
      <c r="JMB2926" s="97"/>
      <c r="JMC2926" s="97"/>
      <c r="JMD2926" s="97"/>
      <c r="JME2926" s="97"/>
      <c r="JMF2926" s="97"/>
      <c r="JMG2926" s="97"/>
      <c r="JMH2926" s="97"/>
      <c r="JMI2926" s="97"/>
      <c r="JMJ2926" s="97"/>
      <c r="JMK2926" s="97"/>
      <c r="JML2926" s="97"/>
      <c r="JMM2926" s="97"/>
      <c r="JMN2926" s="97"/>
      <c r="JMO2926" s="97"/>
      <c r="JMP2926" s="97"/>
      <c r="JMQ2926" s="97"/>
      <c r="JMR2926" s="97"/>
      <c r="JMS2926" s="97"/>
      <c r="JMT2926" s="97"/>
      <c r="JMU2926" s="97"/>
      <c r="JMV2926" s="97"/>
      <c r="JMW2926" s="97"/>
      <c r="JMX2926" s="97"/>
      <c r="JMY2926" s="97"/>
      <c r="JMZ2926" s="97"/>
      <c r="JNA2926" s="97"/>
      <c r="JNB2926" s="97"/>
      <c r="JNC2926" s="97"/>
      <c r="JND2926" s="97"/>
      <c r="JNE2926" s="97"/>
      <c r="JNF2926" s="97"/>
      <c r="JNG2926" s="97"/>
      <c r="JNH2926" s="97"/>
      <c r="JNI2926" s="97"/>
      <c r="JNJ2926" s="97"/>
      <c r="JNK2926" s="97"/>
      <c r="JNL2926" s="97"/>
      <c r="JNM2926" s="97"/>
      <c r="JNN2926" s="97"/>
      <c r="JNO2926" s="97"/>
      <c r="JNP2926" s="97"/>
      <c r="JNQ2926" s="97"/>
      <c r="JNR2926" s="97"/>
      <c r="JNS2926" s="97"/>
      <c r="JNT2926" s="97"/>
      <c r="JNU2926" s="97"/>
      <c r="JNV2926" s="97"/>
      <c r="JNW2926" s="97"/>
      <c r="JNX2926" s="97"/>
      <c r="JNY2926" s="97"/>
      <c r="JNZ2926" s="97"/>
      <c r="JOA2926" s="97"/>
      <c r="JOB2926" s="97"/>
      <c r="JOC2926" s="97"/>
      <c r="JOD2926" s="97"/>
      <c r="JOE2926" s="97"/>
      <c r="JOF2926" s="97"/>
      <c r="JOG2926" s="97"/>
      <c r="JOH2926" s="97"/>
      <c r="JOI2926" s="97"/>
      <c r="JOJ2926" s="97"/>
      <c r="JOK2926" s="97"/>
      <c r="JOL2926" s="97"/>
      <c r="JOM2926" s="97"/>
      <c r="JON2926" s="97"/>
      <c r="JOO2926" s="97"/>
      <c r="JOP2926" s="97"/>
      <c r="JOQ2926" s="97"/>
      <c r="JOR2926" s="97"/>
      <c r="JOS2926" s="97"/>
      <c r="JOT2926" s="97"/>
      <c r="JOU2926" s="97"/>
      <c r="JOV2926" s="97"/>
      <c r="JOW2926" s="97"/>
      <c r="JOX2926" s="97"/>
      <c r="JOY2926" s="97"/>
      <c r="JOZ2926" s="97"/>
      <c r="JPA2926" s="97"/>
      <c r="JPB2926" s="97"/>
      <c r="JPC2926" s="97"/>
      <c r="JPD2926" s="97"/>
      <c r="JPE2926" s="97"/>
      <c r="JPF2926" s="97"/>
      <c r="JPG2926" s="97"/>
      <c r="JPH2926" s="97"/>
      <c r="JPI2926" s="97"/>
      <c r="JPJ2926" s="97"/>
      <c r="JPK2926" s="97"/>
      <c r="JPL2926" s="97"/>
      <c r="JPM2926" s="97"/>
      <c r="JPN2926" s="97"/>
      <c r="JPO2926" s="97"/>
      <c r="JPP2926" s="97"/>
      <c r="JPQ2926" s="97"/>
      <c r="JPR2926" s="97"/>
      <c r="JPS2926" s="97"/>
      <c r="JPT2926" s="97"/>
      <c r="JPU2926" s="97"/>
      <c r="JPV2926" s="97"/>
      <c r="JPW2926" s="97"/>
      <c r="JPX2926" s="97"/>
      <c r="JPY2926" s="97"/>
      <c r="JPZ2926" s="97"/>
      <c r="JQA2926" s="97"/>
      <c r="JQB2926" s="97"/>
      <c r="JQC2926" s="97"/>
      <c r="JQD2926" s="97"/>
      <c r="JQE2926" s="97"/>
      <c r="JQF2926" s="97"/>
      <c r="JQG2926" s="97"/>
      <c r="JQH2926" s="97"/>
      <c r="JQI2926" s="97"/>
      <c r="JQJ2926" s="97"/>
      <c r="JQK2926" s="97"/>
      <c r="JQL2926" s="97"/>
      <c r="JQM2926" s="97"/>
      <c r="JQN2926" s="97"/>
      <c r="JQO2926" s="97"/>
      <c r="JQP2926" s="97"/>
      <c r="JQQ2926" s="97"/>
      <c r="JQR2926" s="97"/>
      <c r="JQS2926" s="97"/>
      <c r="JQT2926" s="97"/>
      <c r="JQU2926" s="97"/>
      <c r="JQV2926" s="97"/>
      <c r="JQW2926" s="97"/>
      <c r="JQX2926" s="97"/>
      <c r="JQY2926" s="97"/>
      <c r="JQZ2926" s="97"/>
      <c r="JRA2926" s="97"/>
      <c r="JRB2926" s="97"/>
      <c r="JRC2926" s="97"/>
      <c r="JRD2926" s="97"/>
      <c r="JRE2926" s="97"/>
      <c r="JRF2926" s="97"/>
      <c r="JRG2926" s="97"/>
      <c r="JRH2926" s="97"/>
      <c r="JRI2926" s="97"/>
      <c r="JRJ2926" s="97"/>
      <c r="JRK2926" s="97"/>
      <c r="JRL2926" s="97"/>
      <c r="JRM2926" s="97"/>
      <c r="JRN2926" s="97"/>
      <c r="JRO2926" s="97"/>
      <c r="JRP2926" s="97"/>
      <c r="JRQ2926" s="97"/>
      <c r="JRR2926" s="97"/>
      <c r="JRS2926" s="97"/>
      <c r="JRT2926" s="97"/>
      <c r="JRU2926" s="97"/>
      <c r="JRV2926" s="97"/>
      <c r="JRW2926" s="97"/>
      <c r="JRX2926" s="97"/>
      <c r="JRY2926" s="97"/>
      <c r="JRZ2926" s="97"/>
      <c r="JSA2926" s="97"/>
      <c r="JSB2926" s="97"/>
      <c r="JSC2926" s="97"/>
      <c r="JSD2926" s="97"/>
      <c r="JSE2926" s="97"/>
      <c r="JSF2926" s="97"/>
      <c r="JSG2926" s="97"/>
      <c r="JSH2926" s="97"/>
      <c r="JSI2926" s="97"/>
      <c r="JSJ2926" s="97"/>
      <c r="JSK2926" s="97"/>
      <c r="JSL2926" s="97"/>
      <c r="JSM2926" s="97"/>
      <c r="JSN2926" s="97"/>
      <c r="JSO2926" s="97"/>
      <c r="JSP2926" s="97"/>
      <c r="JSQ2926" s="97"/>
      <c r="JSR2926" s="97"/>
      <c r="JSS2926" s="97"/>
      <c r="JST2926" s="97"/>
      <c r="JSU2926" s="97"/>
      <c r="JSV2926" s="97"/>
      <c r="JSW2926" s="97"/>
      <c r="JSX2926" s="97"/>
      <c r="JSY2926" s="97"/>
      <c r="JSZ2926" s="97"/>
      <c r="JTA2926" s="97"/>
      <c r="JTB2926" s="97"/>
      <c r="JTC2926" s="97"/>
      <c r="JTD2926" s="97"/>
      <c r="JTE2926" s="97"/>
      <c r="JTF2926" s="97"/>
      <c r="JTG2926" s="97"/>
      <c r="JTH2926" s="97"/>
      <c r="JTI2926" s="97"/>
      <c r="JTJ2926" s="97"/>
      <c r="JTK2926" s="97"/>
      <c r="JTL2926" s="97"/>
      <c r="JTM2926" s="97"/>
      <c r="JTN2926" s="97"/>
      <c r="JTO2926" s="97"/>
      <c r="JTP2926" s="97"/>
      <c r="JTQ2926" s="97"/>
      <c r="JTR2926" s="97"/>
      <c r="JTS2926" s="97"/>
      <c r="JTT2926" s="97"/>
      <c r="JTU2926" s="97"/>
      <c r="JTV2926" s="97"/>
      <c r="JTW2926" s="97"/>
      <c r="JTX2926" s="97"/>
      <c r="JTY2926" s="97"/>
      <c r="JTZ2926" s="97"/>
      <c r="JUA2926" s="97"/>
      <c r="JUB2926" s="97"/>
      <c r="JUC2926" s="97"/>
      <c r="JUD2926" s="97"/>
      <c r="JUE2926" s="97"/>
      <c r="JUF2926" s="97"/>
      <c r="JUG2926" s="97"/>
      <c r="JUH2926" s="97"/>
      <c r="JUI2926" s="97"/>
      <c r="JUJ2926" s="97"/>
      <c r="JUK2926" s="97"/>
      <c r="JUL2926" s="97"/>
      <c r="JUM2926" s="97"/>
      <c r="JUN2926" s="97"/>
      <c r="JUO2926" s="97"/>
      <c r="JUP2926" s="97"/>
      <c r="JUQ2926" s="97"/>
      <c r="JUR2926" s="97"/>
      <c r="JUS2926" s="97"/>
      <c r="JUT2926" s="97"/>
      <c r="JUU2926" s="97"/>
      <c r="JUV2926" s="97"/>
      <c r="JUW2926" s="97"/>
      <c r="JUX2926" s="97"/>
      <c r="JUY2926" s="97"/>
      <c r="JUZ2926" s="97"/>
      <c r="JVA2926" s="97"/>
      <c r="JVB2926" s="97"/>
      <c r="JVC2926" s="97"/>
      <c r="JVD2926" s="97"/>
      <c r="JVE2926" s="97"/>
      <c r="JVF2926" s="97"/>
      <c r="JVG2926" s="97"/>
      <c r="JVH2926" s="97"/>
      <c r="JVI2926" s="97"/>
      <c r="JVJ2926" s="97"/>
      <c r="JVK2926" s="97"/>
      <c r="JVL2926" s="97"/>
      <c r="JVM2926" s="97"/>
      <c r="JVN2926" s="97"/>
      <c r="JVO2926" s="97"/>
      <c r="JVP2926" s="97"/>
      <c r="JVQ2926" s="97"/>
      <c r="JVR2926" s="97"/>
      <c r="JVS2926" s="97"/>
      <c r="JVT2926" s="97"/>
      <c r="JVU2926" s="97"/>
      <c r="JVV2926" s="97"/>
      <c r="JVW2926" s="97"/>
      <c r="JVX2926" s="97"/>
      <c r="JVY2926" s="97"/>
      <c r="JVZ2926" s="97"/>
      <c r="JWA2926" s="97"/>
      <c r="JWB2926" s="97"/>
      <c r="JWC2926" s="97"/>
      <c r="JWD2926" s="97"/>
      <c r="JWE2926" s="97"/>
      <c r="JWF2926" s="97"/>
      <c r="JWG2926" s="97"/>
      <c r="JWH2926" s="97"/>
      <c r="JWI2926" s="97"/>
      <c r="JWJ2926" s="97"/>
      <c r="JWK2926" s="97"/>
      <c r="JWL2926" s="97"/>
      <c r="JWM2926" s="97"/>
      <c r="JWN2926" s="97"/>
      <c r="JWO2926" s="97"/>
      <c r="JWP2926" s="97"/>
      <c r="JWQ2926" s="97"/>
      <c r="JWR2926" s="97"/>
      <c r="JWS2926" s="97"/>
      <c r="JWT2926" s="97"/>
      <c r="JWU2926" s="97"/>
      <c r="JWV2926" s="97"/>
      <c r="JWW2926" s="97"/>
      <c r="JWX2926" s="97"/>
      <c r="JWY2926" s="97"/>
      <c r="JWZ2926" s="97"/>
      <c r="JXA2926" s="97"/>
      <c r="JXB2926" s="97"/>
      <c r="JXC2926" s="97"/>
      <c r="JXD2926" s="97"/>
      <c r="JXE2926" s="97"/>
      <c r="JXF2926" s="97"/>
      <c r="JXG2926" s="97"/>
      <c r="JXH2926" s="97"/>
      <c r="JXI2926" s="97"/>
      <c r="JXJ2926" s="97"/>
      <c r="JXK2926" s="97"/>
      <c r="JXL2926" s="97"/>
      <c r="JXM2926" s="97"/>
      <c r="JXN2926" s="97"/>
      <c r="JXO2926" s="97"/>
      <c r="JXP2926" s="97"/>
      <c r="JXQ2926" s="97"/>
      <c r="JXR2926" s="97"/>
      <c r="JXS2926" s="97"/>
      <c r="JXT2926" s="97"/>
      <c r="JXU2926" s="97"/>
      <c r="JXV2926" s="97"/>
      <c r="JXW2926" s="97"/>
      <c r="JXX2926" s="97"/>
      <c r="JXY2926" s="97"/>
      <c r="JXZ2926" s="97"/>
      <c r="JYA2926" s="97"/>
      <c r="JYB2926" s="97"/>
      <c r="JYC2926" s="97"/>
      <c r="JYD2926" s="97"/>
      <c r="JYE2926" s="97"/>
      <c r="JYF2926" s="97"/>
      <c r="JYG2926" s="97"/>
      <c r="JYH2926" s="97"/>
      <c r="JYI2926" s="97"/>
      <c r="JYJ2926" s="97"/>
      <c r="JYK2926" s="97"/>
      <c r="JYL2926" s="97"/>
      <c r="JYM2926" s="97"/>
      <c r="JYN2926" s="97"/>
      <c r="JYO2926" s="97"/>
      <c r="JYP2926" s="97"/>
      <c r="JYQ2926" s="97"/>
      <c r="JYR2926" s="97"/>
      <c r="JYS2926" s="97"/>
      <c r="JYT2926" s="97"/>
      <c r="JYU2926" s="97"/>
      <c r="JYV2926" s="97"/>
      <c r="JYW2926" s="97"/>
      <c r="JYX2926" s="97"/>
      <c r="JYY2926" s="97"/>
      <c r="JYZ2926" s="97"/>
      <c r="JZA2926" s="97"/>
      <c r="JZB2926" s="97"/>
      <c r="JZC2926" s="97"/>
      <c r="JZD2926" s="97"/>
      <c r="JZE2926" s="97"/>
      <c r="JZF2926" s="97"/>
      <c r="JZG2926" s="97"/>
      <c r="JZH2926" s="97"/>
      <c r="JZI2926" s="97"/>
      <c r="JZJ2926" s="97"/>
      <c r="JZK2926" s="97"/>
      <c r="JZL2926" s="97"/>
      <c r="JZM2926" s="97"/>
      <c r="JZN2926" s="97"/>
      <c r="JZO2926" s="97"/>
      <c r="JZP2926" s="97"/>
      <c r="JZQ2926" s="97"/>
      <c r="JZR2926" s="97"/>
      <c r="JZS2926" s="97"/>
      <c r="JZT2926" s="97"/>
      <c r="JZU2926" s="97"/>
      <c r="JZV2926" s="97"/>
      <c r="JZW2926" s="97"/>
      <c r="JZX2926" s="97"/>
      <c r="JZY2926" s="97"/>
      <c r="JZZ2926" s="97"/>
      <c r="KAA2926" s="97"/>
      <c r="KAB2926" s="97"/>
      <c r="KAC2926" s="97"/>
      <c r="KAD2926" s="97"/>
      <c r="KAE2926" s="97"/>
      <c r="KAF2926" s="97"/>
      <c r="KAG2926" s="97"/>
      <c r="KAH2926" s="97"/>
      <c r="KAI2926" s="97"/>
      <c r="KAJ2926" s="97"/>
      <c r="KAK2926" s="97"/>
      <c r="KAL2926" s="97"/>
      <c r="KAM2926" s="97"/>
      <c r="KAN2926" s="97"/>
      <c r="KAO2926" s="97"/>
      <c r="KAP2926" s="97"/>
      <c r="KAQ2926" s="97"/>
      <c r="KAR2926" s="97"/>
      <c r="KAS2926" s="97"/>
      <c r="KAT2926" s="97"/>
      <c r="KAU2926" s="97"/>
      <c r="KAV2926" s="97"/>
      <c r="KAW2926" s="97"/>
      <c r="KAX2926" s="97"/>
      <c r="KAY2926" s="97"/>
      <c r="KAZ2926" s="97"/>
      <c r="KBA2926" s="97"/>
      <c r="KBB2926" s="97"/>
      <c r="KBC2926" s="97"/>
      <c r="KBD2926" s="97"/>
      <c r="KBE2926" s="97"/>
      <c r="KBF2926" s="97"/>
      <c r="KBG2926" s="97"/>
      <c r="KBH2926" s="97"/>
      <c r="KBI2926" s="97"/>
      <c r="KBJ2926" s="97"/>
      <c r="KBK2926" s="97"/>
      <c r="KBL2926" s="97"/>
      <c r="KBM2926" s="97"/>
      <c r="KBN2926" s="97"/>
      <c r="KBO2926" s="97"/>
      <c r="KBP2926" s="97"/>
      <c r="KBQ2926" s="97"/>
      <c r="KBR2926" s="97"/>
      <c r="KBS2926" s="97"/>
      <c r="KBT2926" s="97"/>
      <c r="KBU2926" s="97"/>
      <c r="KBV2926" s="97"/>
      <c r="KBW2926" s="97"/>
      <c r="KBX2926" s="97"/>
      <c r="KBY2926" s="97"/>
      <c r="KBZ2926" s="97"/>
      <c r="KCA2926" s="97"/>
      <c r="KCB2926" s="97"/>
      <c r="KCC2926" s="97"/>
      <c r="KCD2926" s="97"/>
      <c r="KCE2926" s="97"/>
      <c r="KCF2926" s="97"/>
      <c r="KCG2926" s="97"/>
      <c r="KCH2926" s="97"/>
      <c r="KCI2926" s="97"/>
      <c r="KCJ2926" s="97"/>
      <c r="KCK2926" s="97"/>
      <c r="KCL2926" s="97"/>
      <c r="KCM2926" s="97"/>
      <c r="KCN2926" s="97"/>
      <c r="KCO2926" s="97"/>
      <c r="KCP2926" s="97"/>
      <c r="KCQ2926" s="97"/>
      <c r="KCR2926" s="97"/>
      <c r="KCS2926" s="97"/>
      <c r="KCT2926" s="97"/>
      <c r="KCU2926" s="97"/>
      <c r="KCV2926" s="97"/>
      <c r="KCW2926" s="97"/>
      <c r="KCX2926" s="97"/>
      <c r="KCY2926" s="97"/>
      <c r="KCZ2926" s="97"/>
      <c r="KDA2926" s="97"/>
      <c r="KDB2926" s="97"/>
      <c r="KDC2926" s="97"/>
      <c r="KDD2926" s="97"/>
      <c r="KDE2926" s="97"/>
      <c r="KDF2926" s="97"/>
      <c r="KDG2926" s="97"/>
      <c r="KDH2926" s="97"/>
      <c r="KDI2926" s="97"/>
      <c r="KDJ2926" s="97"/>
      <c r="KDK2926" s="97"/>
      <c r="KDL2926" s="97"/>
      <c r="KDM2926" s="97"/>
      <c r="KDN2926" s="97"/>
      <c r="KDO2926" s="97"/>
      <c r="KDP2926" s="97"/>
      <c r="KDQ2926" s="97"/>
      <c r="KDR2926" s="97"/>
      <c r="KDS2926" s="97"/>
      <c r="KDT2926" s="97"/>
      <c r="KDU2926" s="97"/>
      <c r="KDV2926" s="97"/>
      <c r="KDW2926" s="97"/>
      <c r="KDX2926" s="97"/>
      <c r="KDY2926" s="97"/>
      <c r="KDZ2926" s="97"/>
      <c r="KEA2926" s="97"/>
      <c r="KEB2926" s="97"/>
      <c r="KEC2926" s="97"/>
      <c r="KED2926" s="97"/>
      <c r="KEE2926" s="97"/>
      <c r="KEF2926" s="97"/>
      <c r="KEG2926" s="97"/>
      <c r="KEH2926" s="97"/>
      <c r="KEI2926" s="97"/>
      <c r="KEJ2926" s="97"/>
      <c r="KEK2926" s="97"/>
      <c r="KEL2926" s="97"/>
      <c r="KEM2926" s="97"/>
      <c r="KEN2926" s="97"/>
      <c r="KEO2926" s="97"/>
      <c r="KEP2926" s="97"/>
      <c r="KEQ2926" s="97"/>
      <c r="KER2926" s="97"/>
      <c r="KES2926" s="97"/>
      <c r="KET2926" s="97"/>
      <c r="KEU2926" s="97"/>
      <c r="KEV2926" s="97"/>
      <c r="KEW2926" s="97"/>
      <c r="KEX2926" s="97"/>
      <c r="KEY2926" s="97"/>
      <c r="KEZ2926" s="97"/>
      <c r="KFA2926" s="97"/>
      <c r="KFB2926" s="97"/>
      <c r="KFC2926" s="97"/>
      <c r="KFD2926" s="97"/>
      <c r="KFE2926" s="97"/>
      <c r="KFF2926" s="97"/>
      <c r="KFG2926" s="97"/>
      <c r="KFH2926" s="97"/>
      <c r="KFI2926" s="97"/>
      <c r="KFJ2926" s="97"/>
      <c r="KFK2926" s="97"/>
      <c r="KFL2926" s="97"/>
      <c r="KFM2926" s="97"/>
      <c r="KFN2926" s="97"/>
      <c r="KFO2926" s="97"/>
      <c r="KFP2926" s="97"/>
      <c r="KFQ2926" s="97"/>
      <c r="KFR2926" s="97"/>
      <c r="KFS2926" s="97"/>
      <c r="KFT2926" s="97"/>
      <c r="KFU2926" s="97"/>
      <c r="KFV2926" s="97"/>
      <c r="KFW2926" s="97"/>
      <c r="KFX2926" s="97"/>
      <c r="KFY2926" s="97"/>
      <c r="KFZ2926" s="97"/>
      <c r="KGA2926" s="97"/>
      <c r="KGB2926" s="97"/>
      <c r="KGC2926" s="97"/>
      <c r="KGD2926" s="97"/>
      <c r="KGE2926" s="97"/>
      <c r="KGF2926" s="97"/>
      <c r="KGG2926" s="97"/>
      <c r="KGH2926" s="97"/>
      <c r="KGI2926" s="97"/>
      <c r="KGJ2926" s="97"/>
      <c r="KGK2926" s="97"/>
      <c r="KGL2926" s="97"/>
      <c r="KGM2926" s="97"/>
      <c r="KGN2926" s="97"/>
      <c r="KGO2926" s="97"/>
      <c r="KGP2926" s="97"/>
      <c r="KGQ2926" s="97"/>
      <c r="KGR2926" s="97"/>
      <c r="KGS2926" s="97"/>
      <c r="KGT2926" s="97"/>
      <c r="KGU2926" s="97"/>
      <c r="KGV2926" s="97"/>
      <c r="KGW2926" s="97"/>
      <c r="KGX2926" s="97"/>
      <c r="KGY2926" s="97"/>
      <c r="KGZ2926" s="97"/>
      <c r="KHA2926" s="97"/>
      <c r="KHB2926" s="97"/>
      <c r="KHC2926" s="97"/>
      <c r="KHD2926" s="97"/>
      <c r="KHE2926" s="97"/>
      <c r="KHF2926" s="97"/>
      <c r="KHG2926" s="97"/>
      <c r="KHH2926" s="97"/>
      <c r="KHI2926" s="97"/>
      <c r="KHJ2926" s="97"/>
      <c r="KHK2926" s="97"/>
      <c r="KHL2926" s="97"/>
      <c r="KHM2926" s="97"/>
      <c r="KHN2926" s="97"/>
      <c r="KHO2926" s="97"/>
      <c r="KHP2926" s="97"/>
      <c r="KHQ2926" s="97"/>
      <c r="KHR2926" s="97"/>
      <c r="KHS2926" s="97"/>
      <c r="KHT2926" s="97"/>
      <c r="KHU2926" s="97"/>
      <c r="KHV2926" s="97"/>
      <c r="KHW2926" s="97"/>
      <c r="KHX2926" s="97"/>
      <c r="KHY2926" s="97"/>
      <c r="KHZ2926" s="97"/>
      <c r="KIA2926" s="97"/>
      <c r="KIB2926" s="97"/>
      <c r="KIC2926" s="97"/>
      <c r="KID2926" s="97"/>
      <c r="KIE2926" s="97"/>
      <c r="KIF2926" s="97"/>
      <c r="KIG2926" s="97"/>
      <c r="KIH2926" s="97"/>
      <c r="KII2926" s="97"/>
      <c r="KIJ2926" s="97"/>
      <c r="KIK2926" s="97"/>
      <c r="KIL2926" s="97"/>
      <c r="KIM2926" s="97"/>
      <c r="KIN2926" s="97"/>
      <c r="KIO2926" s="97"/>
      <c r="KIP2926" s="97"/>
      <c r="KIQ2926" s="97"/>
      <c r="KIR2926" s="97"/>
      <c r="KIS2926" s="97"/>
      <c r="KIT2926" s="97"/>
      <c r="KIU2926" s="97"/>
      <c r="KIV2926" s="97"/>
      <c r="KIW2926" s="97"/>
      <c r="KIX2926" s="97"/>
      <c r="KIY2926" s="97"/>
      <c r="KIZ2926" s="97"/>
      <c r="KJA2926" s="97"/>
      <c r="KJB2926" s="97"/>
      <c r="KJC2926" s="97"/>
      <c r="KJD2926" s="97"/>
      <c r="KJE2926" s="97"/>
      <c r="KJF2926" s="97"/>
      <c r="KJG2926" s="97"/>
      <c r="KJH2926" s="97"/>
      <c r="KJI2926" s="97"/>
      <c r="KJJ2926" s="97"/>
      <c r="KJK2926" s="97"/>
      <c r="KJL2926" s="97"/>
      <c r="KJM2926" s="97"/>
      <c r="KJN2926" s="97"/>
      <c r="KJO2926" s="97"/>
      <c r="KJP2926" s="97"/>
      <c r="KJQ2926" s="97"/>
      <c r="KJR2926" s="97"/>
      <c r="KJS2926" s="97"/>
      <c r="KJT2926" s="97"/>
      <c r="KJU2926" s="97"/>
      <c r="KJV2926" s="97"/>
      <c r="KJW2926" s="97"/>
      <c r="KJX2926" s="97"/>
      <c r="KJY2926" s="97"/>
      <c r="KJZ2926" s="97"/>
      <c r="KKA2926" s="97"/>
      <c r="KKB2926" s="97"/>
      <c r="KKC2926" s="97"/>
      <c r="KKD2926" s="97"/>
      <c r="KKE2926" s="97"/>
      <c r="KKF2926" s="97"/>
      <c r="KKG2926" s="97"/>
      <c r="KKH2926" s="97"/>
      <c r="KKI2926" s="97"/>
      <c r="KKJ2926" s="97"/>
      <c r="KKK2926" s="97"/>
      <c r="KKL2926" s="97"/>
      <c r="KKM2926" s="97"/>
      <c r="KKN2926" s="97"/>
      <c r="KKO2926" s="97"/>
      <c r="KKP2926" s="97"/>
      <c r="KKQ2926" s="97"/>
      <c r="KKR2926" s="97"/>
      <c r="KKS2926" s="97"/>
      <c r="KKT2926" s="97"/>
      <c r="KKU2926" s="97"/>
      <c r="KKV2926" s="97"/>
      <c r="KKW2926" s="97"/>
      <c r="KKX2926" s="97"/>
      <c r="KKY2926" s="97"/>
      <c r="KKZ2926" s="97"/>
      <c r="KLA2926" s="97"/>
      <c r="KLB2926" s="97"/>
      <c r="KLC2926" s="97"/>
      <c r="KLD2926" s="97"/>
      <c r="KLE2926" s="97"/>
      <c r="KLF2926" s="97"/>
      <c r="KLG2926" s="97"/>
      <c r="KLH2926" s="97"/>
      <c r="KLI2926" s="97"/>
      <c r="KLJ2926" s="97"/>
      <c r="KLK2926" s="97"/>
      <c r="KLL2926" s="97"/>
      <c r="KLM2926" s="97"/>
      <c r="KLN2926" s="97"/>
      <c r="KLO2926" s="97"/>
      <c r="KLP2926" s="97"/>
      <c r="KLQ2926" s="97"/>
      <c r="KLR2926" s="97"/>
      <c r="KLS2926" s="97"/>
      <c r="KLT2926" s="97"/>
      <c r="KLU2926" s="97"/>
      <c r="KLV2926" s="97"/>
      <c r="KLW2926" s="97"/>
      <c r="KLX2926" s="97"/>
      <c r="KLY2926" s="97"/>
      <c r="KLZ2926" s="97"/>
      <c r="KMA2926" s="97"/>
      <c r="KMB2926" s="97"/>
      <c r="KMC2926" s="97"/>
      <c r="KMD2926" s="97"/>
      <c r="KME2926" s="97"/>
      <c r="KMF2926" s="97"/>
      <c r="KMG2926" s="97"/>
      <c r="KMH2926" s="97"/>
      <c r="KMI2926" s="97"/>
      <c r="KMJ2926" s="97"/>
      <c r="KMK2926" s="97"/>
      <c r="KML2926" s="97"/>
      <c r="KMM2926" s="97"/>
      <c r="KMN2926" s="97"/>
      <c r="KMO2926" s="97"/>
      <c r="KMP2926" s="97"/>
      <c r="KMQ2926" s="97"/>
      <c r="KMR2926" s="97"/>
      <c r="KMS2926" s="97"/>
      <c r="KMT2926" s="97"/>
      <c r="KMU2926" s="97"/>
      <c r="KMV2926" s="97"/>
      <c r="KMW2926" s="97"/>
      <c r="KMX2926" s="97"/>
      <c r="KMY2926" s="97"/>
      <c r="KMZ2926" s="97"/>
      <c r="KNA2926" s="97"/>
      <c r="KNB2926" s="97"/>
      <c r="KNC2926" s="97"/>
      <c r="KND2926" s="97"/>
      <c r="KNE2926" s="97"/>
      <c r="KNF2926" s="97"/>
      <c r="KNG2926" s="97"/>
      <c r="KNH2926" s="97"/>
      <c r="KNI2926" s="97"/>
      <c r="KNJ2926" s="97"/>
      <c r="KNK2926" s="97"/>
      <c r="KNL2926" s="97"/>
      <c r="KNM2926" s="97"/>
      <c r="KNN2926" s="97"/>
      <c r="KNO2926" s="97"/>
      <c r="KNP2926" s="97"/>
      <c r="KNQ2926" s="97"/>
      <c r="KNR2926" s="97"/>
      <c r="KNS2926" s="97"/>
      <c r="KNT2926" s="97"/>
      <c r="KNU2926" s="97"/>
      <c r="KNV2926" s="97"/>
      <c r="KNW2926" s="97"/>
      <c r="KNX2926" s="97"/>
      <c r="KNY2926" s="97"/>
      <c r="KNZ2926" s="97"/>
      <c r="KOA2926" s="97"/>
      <c r="KOB2926" s="97"/>
      <c r="KOC2926" s="97"/>
      <c r="KOD2926" s="97"/>
      <c r="KOE2926" s="97"/>
      <c r="KOF2926" s="97"/>
      <c r="KOG2926" s="97"/>
      <c r="KOH2926" s="97"/>
      <c r="KOI2926" s="97"/>
      <c r="KOJ2926" s="97"/>
      <c r="KOK2926" s="97"/>
      <c r="KOL2926" s="97"/>
      <c r="KOM2926" s="97"/>
      <c r="KON2926" s="97"/>
      <c r="KOO2926" s="97"/>
      <c r="KOP2926" s="97"/>
      <c r="KOQ2926" s="97"/>
      <c r="KOR2926" s="97"/>
      <c r="KOS2926" s="97"/>
      <c r="KOT2926" s="97"/>
      <c r="KOU2926" s="97"/>
      <c r="KOV2926" s="97"/>
      <c r="KOW2926" s="97"/>
      <c r="KOX2926" s="97"/>
      <c r="KOY2926" s="97"/>
      <c r="KOZ2926" s="97"/>
      <c r="KPA2926" s="97"/>
      <c r="KPB2926" s="97"/>
      <c r="KPC2926" s="97"/>
      <c r="KPD2926" s="97"/>
      <c r="KPE2926" s="97"/>
      <c r="KPF2926" s="97"/>
      <c r="KPG2926" s="97"/>
      <c r="KPH2926" s="97"/>
      <c r="KPI2926" s="97"/>
      <c r="KPJ2926" s="97"/>
      <c r="KPK2926" s="97"/>
      <c r="KPL2926" s="97"/>
      <c r="KPM2926" s="97"/>
      <c r="KPN2926" s="97"/>
      <c r="KPO2926" s="97"/>
      <c r="KPP2926" s="97"/>
      <c r="KPQ2926" s="97"/>
      <c r="KPR2926" s="97"/>
      <c r="KPS2926" s="97"/>
      <c r="KPT2926" s="97"/>
      <c r="KPU2926" s="97"/>
      <c r="KPV2926" s="97"/>
      <c r="KPW2926" s="97"/>
      <c r="KPX2926" s="97"/>
      <c r="KPY2926" s="97"/>
      <c r="KPZ2926" s="97"/>
      <c r="KQA2926" s="97"/>
      <c r="KQB2926" s="97"/>
      <c r="KQC2926" s="97"/>
      <c r="KQD2926" s="97"/>
      <c r="KQE2926" s="97"/>
      <c r="KQF2926" s="97"/>
      <c r="KQG2926" s="97"/>
      <c r="KQH2926" s="97"/>
      <c r="KQI2926" s="97"/>
      <c r="KQJ2926" s="97"/>
      <c r="KQK2926" s="97"/>
      <c r="KQL2926" s="97"/>
      <c r="KQM2926" s="97"/>
      <c r="KQN2926" s="97"/>
      <c r="KQO2926" s="97"/>
      <c r="KQP2926" s="97"/>
      <c r="KQQ2926" s="97"/>
      <c r="KQR2926" s="97"/>
      <c r="KQS2926" s="97"/>
      <c r="KQT2926" s="97"/>
      <c r="KQU2926" s="97"/>
      <c r="KQV2926" s="97"/>
      <c r="KQW2926" s="97"/>
      <c r="KQX2926" s="97"/>
      <c r="KQY2926" s="97"/>
      <c r="KQZ2926" s="97"/>
      <c r="KRA2926" s="97"/>
      <c r="KRB2926" s="97"/>
      <c r="KRC2926" s="97"/>
      <c r="KRD2926" s="97"/>
      <c r="KRE2926" s="97"/>
      <c r="KRF2926" s="97"/>
      <c r="KRG2926" s="97"/>
      <c r="KRH2926" s="97"/>
      <c r="KRI2926" s="97"/>
      <c r="KRJ2926" s="97"/>
      <c r="KRK2926" s="97"/>
      <c r="KRL2926" s="97"/>
      <c r="KRM2926" s="97"/>
      <c r="KRN2926" s="97"/>
      <c r="KRO2926" s="97"/>
      <c r="KRP2926" s="97"/>
      <c r="KRQ2926" s="97"/>
      <c r="KRR2926" s="97"/>
      <c r="KRS2926" s="97"/>
      <c r="KRT2926" s="97"/>
      <c r="KRU2926" s="97"/>
      <c r="KRV2926" s="97"/>
      <c r="KRW2926" s="97"/>
      <c r="KRX2926" s="97"/>
      <c r="KRY2926" s="97"/>
      <c r="KRZ2926" s="97"/>
      <c r="KSA2926" s="97"/>
      <c r="KSB2926" s="97"/>
      <c r="KSC2926" s="97"/>
      <c r="KSD2926" s="97"/>
      <c r="KSE2926" s="97"/>
      <c r="KSF2926" s="97"/>
      <c r="KSG2926" s="97"/>
      <c r="KSH2926" s="97"/>
      <c r="KSI2926" s="97"/>
      <c r="KSJ2926" s="97"/>
      <c r="KSK2926" s="97"/>
      <c r="KSL2926" s="97"/>
      <c r="KSM2926" s="97"/>
      <c r="KSN2926" s="97"/>
      <c r="KSO2926" s="97"/>
      <c r="KSP2926" s="97"/>
      <c r="KSQ2926" s="97"/>
      <c r="KSR2926" s="97"/>
      <c r="KSS2926" s="97"/>
      <c r="KST2926" s="97"/>
      <c r="KSU2926" s="97"/>
      <c r="KSV2926" s="97"/>
      <c r="KSW2926" s="97"/>
      <c r="KSX2926" s="97"/>
      <c r="KSY2926" s="97"/>
      <c r="KSZ2926" s="97"/>
      <c r="KTA2926" s="97"/>
      <c r="KTB2926" s="97"/>
      <c r="KTC2926" s="97"/>
      <c r="KTD2926" s="97"/>
      <c r="KTE2926" s="97"/>
      <c r="KTF2926" s="97"/>
      <c r="KTG2926" s="97"/>
      <c r="KTH2926" s="97"/>
      <c r="KTI2926" s="97"/>
      <c r="KTJ2926" s="97"/>
      <c r="KTK2926" s="97"/>
      <c r="KTL2926" s="97"/>
      <c r="KTM2926" s="97"/>
      <c r="KTN2926" s="97"/>
      <c r="KTO2926" s="97"/>
      <c r="KTP2926" s="97"/>
      <c r="KTQ2926" s="97"/>
      <c r="KTR2926" s="97"/>
      <c r="KTS2926" s="97"/>
      <c r="KTT2926" s="97"/>
      <c r="KTU2926" s="97"/>
      <c r="KTV2926" s="97"/>
      <c r="KTW2926" s="97"/>
      <c r="KTX2926" s="97"/>
      <c r="KTY2926" s="97"/>
      <c r="KTZ2926" s="97"/>
      <c r="KUA2926" s="97"/>
      <c r="KUB2926" s="97"/>
      <c r="KUC2926" s="97"/>
      <c r="KUD2926" s="97"/>
      <c r="KUE2926" s="97"/>
      <c r="KUF2926" s="97"/>
      <c r="KUG2926" s="97"/>
      <c r="KUH2926" s="97"/>
      <c r="KUI2926" s="97"/>
      <c r="KUJ2926" s="97"/>
      <c r="KUK2926" s="97"/>
      <c r="KUL2926" s="97"/>
      <c r="KUM2926" s="97"/>
      <c r="KUN2926" s="97"/>
      <c r="KUO2926" s="97"/>
      <c r="KUP2926" s="97"/>
      <c r="KUQ2926" s="97"/>
      <c r="KUR2926" s="97"/>
      <c r="KUS2926" s="97"/>
      <c r="KUT2926" s="97"/>
      <c r="KUU2926" s="97"/>
      <c r="KUV2926" s="97"/>
      <c r="KUW2926" s="97"/>
      <c r="KUX2926" s="97"/>
      <c r="KUY2926" s="97"/>
      <c r="KUZ2926" s="97"/>
      <c r="KVA2926" s="97"/>
      <c r="KVB2926" s="97"/>
      <c r="KVC2926" s="97"/>
      <c r="KVD2926" s="97"/>
      <c r="KVE2926" s="97"/>
      <c r="KVF2926" s="97"/>
      <c r="KVG2926" s="97"/>
      <c r="KVH2926" s="97"/>
      <c r="KVI2926" s="97"/>
      <c r="KVJ2926" s="97"/>
      <c r="KVK2926" s="97"/>
      <c r="KVL2926" s="97"/>
      <c r="KVM2926" s="97"/>
      <c r="KVN2926" s="97"/>
      <c r="KVO2926" s="97"/>
      <c r="KVP2926" s="97"/>
      <c r="KVQ2926" s="97"/>
      <c r="KVR2926" s="97"/>
      <c r="KVS2926" s="97"/>
      <c r="KVT2926" s="97"/>
      <c r="KVU2926" s="97"/>
      <c r="KVV2926" s="97"/>
      <c r="KVW2926" s="97"/>
      <c r="KVX2926" s="97"/>
      <c r="KVY2926" s="97"/>
      <c r="KVZ2926" s="97"/>
      <c r="KWA2926" s="97"/>
      <c r="KWB2926" s="97"/>
      <c r="KWC2926" s="97"/>
      <c r="KWD2926" s="97"/>
      <c r="KWE2926" s="97"/>
      <c r="KWF2926" s="97"/>
      <c r="KWG2926" s="97"/>
      <c r="KWH2926" s="97"/>
      <c r="KWI2926" s="97"/>
      <c r="KWJ2926" s="97"/>
      <c r="KWK2926" s="97"/>
      <c r="KWL2926" s="97"/>
      <c r="KWM2926" s="97"/>
      <c r="KWN2926" s="97"/>
      <c r="KWO2926" s="97"/>
      <c r="KWP2926" s="97"/>
      <c r="KWQ2926" s="97"/>
      <c r="KWR2926" s="97"/>
      <c r="KWS2926" s="97"/>
      <c r="KWT2926" s="97"/>
      <c r="KWU2926" s="97"/>
      <c r="KWV2926" s="97"/>
      <c r="KWW2926" s="97"/>
      <c r="KWX2926" s="97"/>
      <c r="KWY2926" s="97"/>
      <c r="KWZ2926" s="97"/>
      <c r="KXA2926" s="97"/>
      <c r="KXB2926" s="97"/>
      <c r="KXC2926" s="97"/>
      <c r="KXD2926" s="97"/>
      <c r="KXE2926" s="97"/>
      <c r="KXF2926" s="97"/>
      <c r="KXG2926" s="97"/>
      <c r="KXH2926" s="97"/>
      <c r="KXI2926" s="97"/>
      <c r="KXJ2926" s="97"/>
      <c r="KXK2926" s="97"/>
      <c r="KXL2926" s="97"/>
      <c r="KXM2926" s="97"/>
      <c r="KXN2926" s="97"/>
      <c r="KXO2926" s="97"/>
      <c r="KXP2926" s="97"/>
      <c r="KXQ2926" s="97"/>
      <c r="KXR2926" s="97"/>
      <c r="KXS2926" s="97"/>
      <c r="KXT2926" s="97"/>
      <c r="KXU2926" s="97"/>
      <c r="KXV2926" s="97"/>
      <c r="KXW2926" s="97"/>
      <c r="KXX2926" s="97"/>
      <c r="KXY2926" s="97"/>
      <c r="KXZ2926" s="97"/>
      <c r="KYA2926" s="97"/>
      <c r="KYB2926" s="97"/>
      <c r="KYC2926" s="97"/>
      <c r="KYD2926" s="97"/>
      <c r="KYE2926" s="97"/>
      <c r="KYF2926" s="97"/>
      <c r="KYG2926" s="97"/>
      <c r="KYH2926" s="97"/>
      <c r="KYI2926" s="97"/>
      <c r="KYJ2926" s="97"/>
      <c r="KYK2926" s="97"/>
      <c r="KYL2926" s="97"/>
      <c r="KYM2926" s="97"/>
      <c r="KYN2926" s="97"/>
      <c r="KYO2926" s="97"/>
      <c r="KYP2926" s="97"/>
      <c r="KYQ2926" s="97"/>
      <c r="KYR2926" s="97"/>
      <c r="KYS2926" s="97"/>
      <c r="KYT2926" s="97"/>
      <c r="KYU2926" s="97"/>
      <c r="KYV2926" s="97"/>
      <c r="KYW2926" s="97"/>
      <c r="KYX2926" s="97"/>
      <c r="KYY2926" s="97"/>
      <c r="KYZ2926" s="97"/>
      <c r="KZA2926" s="97"/>
      <c r="KZB2926" s="97"/>
      <c r="KZC2926" s="97"/>
      <c r="KZD2926" s="97"/>
      <c r="KZE2926" s="97"/>
      <c r="KZF2926" s="97"/>
      <c r="KZG2926" s="97"/>
      <c r="KZH2926" s="97"/>
      <c r="KZI2926" s="97"/>
      <c r="KZJ2926" s="97"/>
      <c r="KZK2926" s="97"/>
      <c r="KZL2926" s="97"/>
      <c r="KZM2926" s="97"/>
      <c r="KZN2926" s="97"/>
      <c r="KZO2926" s="97"/>
      <c r="KZP2926" s="97"/>
      <c r="KZQ2926" s="97"/>
      <c r="KZR2926" s="97"/>
      <c r="KZS2926" s="97"/>
      <c r="KZT2926" s="97"/>
      <c r="KZU2926" s="97"/>
      <c r="KZV2926" s="97"/>
      <c r="KZW2926" s="97"/>
      <c r="KZX2926" s="97"/>
      <c r="KZY2926" s="97"/>
      <c r="KZZ2926" s="97"/>
      <c r="LAA2926" s="97"/>
      <c r="LAB2926" s="97"/>
      <c r="LAC2926" s="97"/>
      <c r="LAD2926" s="97"/>
      <c r="LAE2926" s="97"/>
      <c r="LAF2926" s="97"/>
      <c r="LAG2926" s="97"/>
      <c r="LAH2926" s="97"/>
      <c r="LAI2926" s="97"/>
      <c r="LAJ2926" s="97"/>
      <c r="LAK2926" s="97"/>
      <c r="LAL2926" s="97"/>
      <c r="LAM2926" s="97"/>
      <c r="LAN2926" s="97"/>
      <c r="LAO2926" s="97"/>
      <c r="LAP2926" s="97"/>
      <c r="LAQ2926" s="97"/>
      <c r="LAR2926" s="97"/>
      <c r="LAS2926" s="97"/>
      <c r="LAT2926" s="97"/>
      <c r="LAU2926" s="97"/>
      <c r="LAV2926" s="97"/>
      <c r="LAW2926" s="97"/>
      <c r="LAX2926" s="97"/>
      <c r="LAY2926" s="97"/>
      <c r="LAZ2926" s="97"/>
      <c r="LBA2926" s="97"/>
      <c r="LBB2926" s="97"/>
      <c r="LBC2926" s="97"/>
      <c r="LBD2926" s="97"/>
      <c r="LBE2926" s="97"/>
      <c r="LBF2926" s="97"/>
      <c r="LBG2926" s="97"/>
      <c r="LBH2926" s="97"/>
      <c r="LBI2926" s="97"/>
      <c r="LBJ2926" s="97"/>
      <c r="LBK2926" s="97"/>
      <c r="LBL2926" s="97"/>
      <c r="LBM2926" s="97"/>
      <c r="LBN2926" s="97"/>
      <c r="LBO2926" s="97"/>
      <c r="LBP2926" s="97"/>
      <c r="LBQ2926" s="97"/>
      <c r="LBR2926" s="97"/>
      <c r="LBS2926" s="97"/>
      <c r="LBT2926" s="97"/>
      <c r="LBU2926" s="97"/>
      <c r="LBV2926" s="97"/>
      <c r="LBW2926" s="97"/>
      <c r="LBX2926" s="97"/>
      <c r="LBY2926" s="97"/>
      <c r="LBZ2926" s="97"/>
      <c r="LCA2926" s="97"/>
      <c r="LCB2926" s="97"/>
      <c r="LCC2926" s="97"/>
      <c r="LCD2926" s="97"/>
      <c r="LCE2926" s="97"/>
      <c r="LCF2926" s="97"/>
      <c r="LCG2926" s="97"/>
      <c r="LCH2926" s="97"/>
      <c r="LCI2926" s="97"/>
      <c r="LCJ2926" s="97"/>
      <c r="LCK2926" s="97"/>
      <c r="LCL2926" s="97"/>
      <c r="LCM2926" s="97"/>
      <c r="LCN2926" s="97"/>
      <c r="LCO2926" s="97"/>
      <c r="LCP2926" s="97"/>
      <c r="LCQ2926" s="97"/>
      <c r="LCR2926" s="97"/>
      <c r="LCS2926" s="97"/>
      <c r="LCT2926" s="97"/>
      <c r="LCU2926" s="97"/>
      <c r="LCV2926" s="97"/>
      <c r="LCW2926" s="97"/>
      <c r="LCX2926" s="97"/>
      <c r="LCY2926" s="97"/>
      <c r="LCZ2926" s="97"/>
      <c r="LDA2926" s="97"/>
      <c r="LDB2926" s="97"/>
      <c r="LDC2926" s="97"/>
      <c r="LDD2926" s="97"/>
      <c r="LDE2926" s="97"/>
      <c r="LDF2926" s="97"/>
      <c r="LDG2926" s="97"/>
      <c r="LDH2926" s="97"/>
      <c r="LDI2926" s="97"/>
      <c r="LDJ2926" s="97"/>
      <c r="LDK2926" s="97"/>
      <c r="LDL2926" s="97"/>
      <c r="LDM2926" s="97"/>
      <c r="LDN2926" s="97"/>
      <c r="LDO2926" s="97"/>
      <c r="LDP2926" s="97"/>
      <c r="LDQ2926" s="97"/>
      <c r="LDR2926" s="97"/>
      <c r="LDS2926" s="97"/>
      <c r="LDT2926" s="97"/>
      <c r="LDU2926" s="97"/>
      <c r="LDV2926" s="97"/>
      <c r="LDW2926" s="97"/>
      <c r="LDX2926" s="97"/>
      <c r="LDY2926" s="97"/>
      <c r="LDZ2926" s="97"/>
      <c r="LEA2926" s="97"/>
      <c r="LEB2926" s="97"/>
      <c r="LEC2926" s="97"/>
      <c r="LED2926" s="97"/>
      <c r="LEE2926" s="97"/>
      <c r="LEF2926" s="97"/>
      <c r="LEG2926" s="97"/>
      <c r="LEH2926" s="97"/>
      <c r="LEI2926" s="97"/>
      <c r="LEJ2926" s="97"/>
      <c r="LEK2926" s="97"/>
      <c r="LEL2926" s="97"/>
      <c r="LEM2926" s="97"/>
      <c r="LEN2926" s="97"/>
      <c r="LEO2926" s="97"/>
      <c r="LEP2926" s="97"/>
      <c r="LEQ2926" s="97"/>
      <c r="LER2926" s="97"/>
      <c r="LES2926" s="97"/>
      <c r="LET2926" s="97"/>
      <c r="LEU2926" s="97"/>
      <c r="LEV2926" s="97"/>
      <c r="LEW2926" s="97"/>
      <c r="LEX2926" s="97"/>
      <c r="LEY2926" s="97"/>
      <c r="LEZ2926" s="97"/>
      <c r="LFA2926" s="97"/>
      <c r="LFB2926" s="97"/>
      <c r="LFC2926" s="97"/>
      <c r="LFD2926" s="97"/>
      <c r="LFE2926" s="97"/>
      <c r="LFF2926" s="97"/>
      <c r="LFG2926" s="97"/>
      <c r="LFH2926" s="97"/>
      <c r="LFI2926" s="97"/>
      <c r="LFJ2926" s="97"/>
      <c r="LFK2926" s="97"/>
      <c r="LFL2926" s="97"/>
      <c r="LFM2926" s="97"/>
      <c r="LFN2926" s="97"/>
      <c r="LFO2926" s="97"/>
      <c r="LFP2926" s="97"/>
      <c r="LFQ2926" s="97"/>
      <c r="LFR2926" s="97"/>
      <c r="LFS2926" s="97"/>
      <c r="LFT2926" s="97"/>
      <c r="LFU2926" s="97"/>
      <c r="LFV2926" s="97"/>
      <c r="LFW2926" s="97"/>
      <c r="LFX2926" s="97"/>
      <c r="LFY2926" s="97"/>
      <c r="LFZ2926" s="97"/>
      <c r="LGA2926" s="97"/>
      <c r="LGB2926" s="97"/>
      <c r="LGC2926" s="97"/>
      <c r="LGD2926" s="97"/>
      <c r="LGE2926" s="97"/>
      <c r="LGF2926" s="97"/>
      <c r="LGG2926" s="97"/>
      <c r="LGH2926" s="97"/>
      <c r="LGI2926" s="97"/>
      <c r="LGJ2926" s="97"/>
      <c r="LGK2926" s="97"/>
      <c r="LGL2926" s="97"/>
      <c r="LGM2926" s="97"/>
      <c r="LGN2926" s="97"/>
      <c r="LGO2926" s="97"/>
      <c r="LGP2926" s="97"/>
      <c r="LGQ2926" s="97"/>
      <c r="LGR2926" s="97"/>
      <c r="LGS2926" s="97"/>
      <c r="LGT2926" s="97"/>
      <c r="LGU2926" s="97"/>
      <c r="LGV2926" s="97"/>
      <c r="LGW2926" s="97"/>
      <c r="LGX2926" s="97"/>
      <c r="LGY2926" s="97"/>
      <c r="LGZ2926" s="97"/>
      <c r="LHA2926" s="97"/>
      <c r="LHB2926" s="97"/>
      <c r="LHC2926" s="97"/>
      <c r="LHD2926" s="97"/>
      <c r="LHE2926" s="97"/>
      <c r="LHF2926" s="97"/>
      <c r="LHG2926" s="97"/>
      <c r="LHH2926" s="97"/>
      <c r="LHI2926" s="97"/>
      <c r="LHJ2926" s="97"/>
      <c r="LHK2926" s="97"/>
      <c r="LHL2926" s="97"/>
      <c r="LHM2926" s="97"/>
      <c r="LHN2926" s="97"/>
      <c r="LHO2926" s="97"/>
      <c r="LHP2926" s="97"/>
      <c r="LHQ2926" s="97"/>
      <c r="LHR2926" s="97"/>
      <c r="LHS2926" s="97"/>
      <c r="LHT2926" s="97"/>
      <c r="LHU2926" s="97"/>
      <c r="LHV2926" s="97"/>
      <c r="LHW2926" s="97"/>
      <c r="LHX2926" s="97"/>
      <c r="LHY2926" s="97"/>
      <c r="LHZ2926" s="97"/>
      <c r="LIA2926" s="97"/>
      <c r="LIB2926" s="97"/>
      <c r="LIC2926" s="97"/>
      <c r="LID2926" s="97"/>
      <c r="LIE2926" s="97"/>
      <c r="LIF2926" s="97"/>
      <c r="LIG2926" s="97"/>
      <c r="LIH2926" s="97"/>
      <c r="LII2926" s="97"/>
      <c r="LIJ2926" s="97"/>
      <c r="LIK2926" s="97"/>
      <c r="LIL2926" s="97"/>
      <c r="LIM2926" s="97"/>
      <c r="LIN2926" s="97"/>
      <c r="LIO2926" s="97"/>
      <c r="LIP2926" s="97"/>
      <c r="LIQ2926" s="97"/>
      <c r="LIR2926" s="97"/>
      <c r="LIS2926" s="97"/>
      <c r="LIT2926" s="97"/>
      <c r="LIU2926" s="97"/>
      <c r="LIV2926" s="97"/>
      <c r="LIW2926" s="97"/>
      <c r="LIX2926" s="97"/>
      <c r="LIY2926" s="97"/>
      <c r="LIZ2926" s="97"/>
      <c r="LJA2926" s="97"/>
      <c r="LJB2926" s="97"/>
      <c r="LJC2926" s="97"/>
      <c r="LJD2926" s="97"/>
      <c r="LJE2926" s="97"/>
      <c r="LJF2926" s="97"/>
      <c r="LJG2926" s="97"/>
      <c r="LJH2926" s="97"/>
      <c r="LJI2926" s="97"/>
      <c r="LJJ2926" s="97"/>
      <c r="LJK2926" s="97"/>
      <c r="LJL2926" s="97"/>
      <c r="LJM2926" s="97"/>
      <c r="LJN2926" s="97"/>
      <c r="LJO2926" s="97"/>
      <c r="LJP2926" s="97"/>
      <c r="LJQ2926" s="97"/>
      <c r="LJR2926" s="97"/>
      <c r="LJS2926" s="97"/>
      <c r="LJT2926" s="97"/>
      <c r="LJU2926" s="97"/>
      <c r="LJV2926" s="97"/>
      <c r="LJW2926" s="97"/>
      <c r="LJX2926" s="97"/>
      <c r="LJY2926" s="97"/>
      <c r="LJZ2926" s="97"/>
      <c r="LKA2926" s="97"/>
      <c r="LKB2926" s="97"/>
      <c r="LKC2926" s="97"/>
      <c r="LKD2926" s="97"/>
      <c r="LKE2926" s="97"/>
      <c r="LKF2926" s="97"/>
      <c r="LKG2926" s="97"/>
      <c r="LKH2926" s="97"/>
      <c r="LKI2926" s="97"/>
      <c r="LKJ2926" s="97"/>
      <c r="LKK2926" s="97"/>
      <c r="LKL2926" s="97"/>
      <c r="LKM2926" s="97"/>
      <c r="LKN2926" s="97"/>
      <c r="LKO2926" s="97"/>
      <c r="LKP2926" s="97"/>
      <c r="LKQ2926" s="97"/>
      <c r="LKR2926" s="97"/>
      <c r="LKS2926" s="97"/>
      <c r="LKT2926" s="97"/>
      <c r="LKU2926" s="97"/>
      <c r="LKV2926" s="97"/>
      <c r="LKW2926" s="97"/>
      <c r="LKX2926" s="97"/>
      <c r="LKY2926" s="97"/>
      <c r="LKZ2926" s="97"/>
      <c r="LLA2926" s="97"/>
      <c r="LLB2926" s="97"/>
      <c r="LLC2926" s="97"/>
      <c r="LLD2926" s="97"/>
      <c r="LLE2926" s="97"/>
      <c r="LLF2926" s="97"/>
      <c r="LLG2926" s="97"/>
      <c r="LLH2926" s="97"/>
      <c r="LLI2926" s="97"/>
      <c r="LLJ2926" s="97"/>
      <c r="LLK2926" s="97"/>
      <c r="LLL2926" s="97"/>
      <c r="LLM2926" s="97"/>
      <c r="LLN2926" s="97"/>
      <c r="LLO2926" s="97"/>
      <c r="LLP2926" s="97"/>
      <c r="LLQ2926" s="97"/>
      <c r="LLR2926" s="97"/>
      <c r="LLS2926" s="97"/>
      <c r="LLT2926" s="97"/>
      <c r="LLU2926" s="97"/>
      <c r="LLV2926" s="97"/>
      <c r="LLW2926" s="97"/>
      <c r="LLX2926" s="97"/>
      <c r="LLY2926" s="97"/>
      <c r="LLZ2926" s="97"/>
      <c r="LMA2926" s="97"/>
      <c r="LMB2926" s="97"/>
      <c r="LMC2926" s="97"/>
      <c r="LMD2926" s="97"/>
      <c r="LME2926" s="97"/>
      <c r="LMF2926" s="97"/>
      <c r="LMG2926" s="97"/>
      <c r="LMH2926" s="97"/>
      <c r="LMI2926" s="97"/>
      <c r="LMJ2926" s="97"/>
      <c r="LMK2926" s="97"/>
      <c r="LML2926" s="97"/>
      <c r="LMM2926" s="97"/>
      <c r="LMN2926" s="97"/>
      <c r="LMO2926" s="97"/>
      <c r="LMP2926" s="97"/>
      <c r="LMQ2926" s="97"/>
      <c r="LMR2926" s="97"/>
      <c r="LMS2926" s="97"/>
      <c r="LMT2926" s="97"/>
      <c r="LMU2926" s="97"/>
      <c r="LMV2926" s="97"/>
      <c r="LMW2926" s="97"/>
      <c r="LMX2926" s="97"/>
      <c r="LMY2926" s="97"/>
      <c r="LMZ2926" s="97"/>
      <c r="LNA2926" s="97"/>
      <c r="LNB2926" s="97"/>
      <c r="LNC2926" s="97"/>
      <c r="LND2926" s="97"/>
      <c r="LNE2926" s="97"/>
      <c r="LNF2926" s="97"/>
      <c r="LNG2926" s="97"/>
      <c r="LNH2926" s="97"/>
      <c r="LNI2926" s="97"/>
      <c r="LNJ2926" s="97"/>
      <c r="LNK2926" s="97"/>
      <c r="LNL2926" s="97"/>
      <c r="LNM2926" s="97"/>
      <c r="LNN2926" s="97"/>
      <c r="LNO2926" s="97"/>
      <c r="LNP2926" s="97"/>
      <c r="LNQ2926" s="97"/>
      <c r="LNR2926" s="97"/>
      <c r="LNS2926" s="97"/>
      <c r="LNT2926" s="97"/>
      <c r="LNU2926" s="97"/>
      <c r="LNV2926" s="97"/>
      <c r="LNW2926" s="97"/>
      <c r="LNX2926" s="97"/>
      <c r="LNY2926" s="97"/>
      <c r="LNZ2926" s="97"/>
      <c r="LOA2926" s="97"/>
      <c r="LOB2926" s="97"/>
      <c r="LOC2926" s="97"/>
      <c r="LOD2926" s="97"/>
      <c r="LOE2926" s="97"/>
      <c r="LOF2926" s="97"/>
      <c r="LOG2926" s="97"/>
      <c r="LOH2926" s="97"/>
      <c r="LOI2926" s="97"/>
      <c r="LOJ2926" s="97"/>
      <c r="LOK2926" s="97"/>
      <c r="LOL2926" s="97"/>
      <c r="LOM2926" s="97"/>
      <c r="LON2926" s="97"/>
      <c r="LOO2926" s="97"/>
      <c r="LOP2926" s="97"/>
      <c r="LOQ2926" s="97"/>
      <c r="LOR2926" s="97"/>
      <c r="LOS2926" s="97"/>
      <c r="LOT2926" s="97"/>
      <c r="LOU2926" s="97"/>
      <c r="LOV2926" s="97"/>
      <c r="LOW2926" s="97"/>
      <c r="LOX2926" s="97"/>
      <c r="LOY2926" s="97"/>
      <c r="LOZ2926" s="97"/>
      <c r="LPA2926" s="97"/>
      <c r="LPB2926" s="97"/>
      <c r="LPC2926" s="97"/>
      <c r="LPD2926" s="97"/>
      <c r="LPE2926" s="97"/>
      <c r="LPF2926" s="97"/>
      <c r="LPG2926" s="97"/>
      <c r="LPH2926" s="97"/>
      <c r="LPI2926" s="97"/>
      <c r="LPJ2926" s="97"/>
      <c r="LPK2926" s="97"/>
      <c r="LPL2926" s="97"/>
      <c r="LPM2926" s="97"/>
      <c r="LPN2926" s="97"/>
      <c r="LPO2926" s="97"/>
      <c r="LPP2926" s="97"/>
      <c r="LPQ2926" s="97"/>
      <c r="LPR2926" s="97"/>
      <c r="LPS2926" s="97"/>
      <c r="LPT2926" s="97"/>
      <c r="LPU2926" s="97"/>
      <c r="LPV2926" s="97"/>
      <c r="LPW2926" s="97"/>
      <c r="LPX2926" s="97"/>
      <c r="LPY2926" s="97"/>
      <c r="LPZ2926" s="97"/>
      <c r="LQA2926" s="97"/>
      <c r="LQB2926" s="97"/>
      <c r="LQC2926" s="97"/>
      <c r="LQD2926" s="97"/>
      <c r="LQE2926" s="97"/>
      <c r="LQF2926" s="97"/>
      <c r="LQG2926" s="97"/>
      <c r="LQH2926" s="97"/>
      <c r="LQI2926" s="97"/>
      <c r="LQJ2926" s="97"/>
      <c r="LQK2926" s="97"/>
      <c r="LQL2926" s="97"/>
      <c r="LQM2926" s="97"/>
      <c r="LQN2926" s="97"/>
      <c r="LQO2926" s="97"/>
      <c r="LQP2926" s="97"/>
      <c r="LQQ2926" s="97"/>
      <c r="LQR2926" s="97"/>
      <c r="LQS2926" s="97"/>
      <c r="LQT2926" s="97"/>
      <c r="LQU2926" s="97"/>
      <c r="LQV2926" s="97"/>
      <c r="LQW2926" s="97"/>
      <c r="LQX2926" s="97"/>
      <c r="LQY2926" s="97"/>
      <c r="LQZ2926" s="97"/>
      <c r="LRA2926" s="97"/>
      <c r="LRB2926" s="97"/>
      <c r="LRC2926" s="97"/>
      <c r="LRD2926" s="97"/>
      <c r="LRE2926" s="97"/>
      <c r="LRF2926" s="97"/>
      <c r="LRG2926" s="97"/>
      <c r="LRH2926" s="97"/>
      <c r="LRI2926" s="97"/>
      <c r="LRJ2926" s="97"/>
      <c r="LRK2926" s="97"/>
      <c r="LRL2926" s="97"/>
      <c r="LRM2926" s="97"/>
      <c r="LRN2926" s="97"/>
      <c r="LRO2926" s="97"/>
      <c r="LRP2926" s="97"/>
      <c r="LRQ2926" s="97"/>
      <c r="LRR2926" s="97"/>
      <c r="LRS2926" s="97"/>
      <c r="LRT2926" s="97"/>
      <c r="LRU2926" s="97"/>
      <c r="LRV2926" s="97"/>
      <c r="LRW2926" s="97"/>
      <c r="LRX2926" s="97"/>
      <c r="LRY2926" s="97"/>
      <c r="LRZ2926" s="97"/>
      <c r="LSA2926" s="97"/>
      <c r="LSB2926" s="97"/>
      <c r="LSC2926" s="97"/>
      <c r="LSD2926" s="97"/>
      <c r="LSE2926" s="97"/>
      <c r="LSF2926" s="97"/>
      <c r="LSG2926" s="97"/>
      <c r="LSH2926" s="97"/>
      <c r="LSI2926" s="97"/>
      <c r="LSJ2926" s="97"/>
      <c r="LSK2926" s="97"/>
      <c r="LSL2926" s="97"/>
      <c r="LSM2926" s="97"/>
      <c r="LSN2926" s="97"/>
      <c r="LSO2926" s="97"/>
      <c r="LSP2926" s="97"/>
      <c r="LSQ2926" s="97"/>
      <c r="LSR2926" s="97"/>
      <c r="LSS2926" s="97"/>
      <c r="LST2926" s="97"/>
      <c r="LSU2926" s="97"/>
      <c r="LSV2926" s="97"/>
      <c r="LSW2926" s="97"/>
      <c r="LSX2926" s="97"/>
      <c r="LSY2926" s="97"/>
      <c r="LSZ2926" s="97"/>
      <c r="LTA2926" s="97"/>
      <c r="LTB2926" s="97"/>
      <c r="LTC2926" s="97"/>
      <c r="LTD2926" s="97"/>
      <c r="LTE2926" s="97"/>
      <c r="LTF2926" s="97"/>
      <c r="LTG2926" s="97"/>
      <c r="LTH2926" s="97"/>
      <c r="LTI2926" s="97"/>
      <c r="LTJ2926" s="97"/>
      <c r="LTK2926" s="97"/>
      <c r="LTL2926" s="97"/>
      <c r="LTM2926" s="97"/>
      <c r="LTN2926" s="97"/>
      <c r="LTO2926" s="97"/>
      <c r="LTP2926" s="97"/>
      <c r="LTQ2926" s="97"/>
      <c r="LTR2926" s="97"/>
      <c r="LTS2926" s="97"/>
      <c r="LTT2926" s="97"/>
      <c r="LTU2926" s="97"/>
      <c r="LTV2926" s="97"/>
      <c r="LTW2926" s="97"/>
      <c r="LTX2926" s="97"/>
      <c r="LTY2926" s="97"/>
      <c r="LTZ2926" s="97"/>
      <c r="LUA2926" s="97"/>
      <c r="LUB2926" s="97"/>
      <c r="LUC2926" s="97"/>
      <c r="LUD2926" s="97"/>
      <c r="LUE2926" s="97"/>
      <c r="LUF2926" s="97"/>
      <c r="LUG2926" s="97"/>
      <c r="LUH2926" s="97"/>
      <c r="LUI2926" s="97"/>
      <c r="LUJ2926" s="97"/>
      <c r="LUK2926" s="97"/>
      <c r="LUL2926" s="97"/>
      <c r="LUM2926" s="97"/>
      <c r="LUN2926" s="97"/>
      <c r="LUO2926" s="97"/>
      <c r="LUP2926" s="97"/>
      <c r="LUQ2926" s="97"/>
      <c r="LUR2926" s="97"/>
      <c r="LUS2926" s="97"/>
      <c r="LUT2926" s="97"/>
      <c r="LUU2926" s="97"/>
      <c r="LUV2926" s="97"/>
      <c r="LUW2926" s="97"/>
      <c r="LUX2926" s="97"/>
      <c r="LUY2926" s="97"/>
      <c r="LUZ2926" s="97"/>
      <c r="LVA2926" s="97"/>
      <c r="LVB2926" s="97"/>
      <c r="LVC2926" s="97"/>
      <c r="LVD2926" s="97"/>
      <c r="LVE2926" s="97"/>
      <c r="LVF2926" s="97"/>
      <c r="LVG2926" s="97"/>
      <c r="LVH2926" s="97"/>
      <c r="LVI2926" s="97"/>
      <c r="LVJ2926" s="97"/>
      <c r="LVK2926" s="97"/>
      <c r="LVL2926" s="97"/>
      <c r="LVM2926" s="97"/>
      <c r="LVN2926" s="97"/>
      <c r="LVO2926" s="97"/>
      <c r="LVP2926" s="97"/>
      <c r="LVQ2926" s="97"/>
      <c r="LVR2926" s="97"/>
      <c r="LVS2926" s="97"/>
      <c r="LVT2926" s="97"/>
      <c r="LVU2926" s="97"/>
      <c r="LVV2926" s="97"/>
      <c r="LVW2926" s="97"/>
      <c r="LVX2926" s="97"/>
      <c r="LVY2926" s="97"/>
      <c r="LVZ2926" s="97"/>
      <c r="LWA2926" s="97"/>
      <c r="LWB2926" s="97"/>
      <c r="LWC2926" s="97"/>
      <c r="LWD2926" s="97"/>
      <c r="LWE2926" s="97"/>
      <c r="LWF2926" s="97"/>
      <c r="LWG2926" s="97"/>
      <c r="LWH2926" s="97"/>
      <c r="LWI2926" s="97"/>
      <c r="LWJ2926" s="97"/>
      <c r="LWK2926" s="97"/>
      <c r="LWL2926" s="97"/>
      <c r="LWM2926" s="97"/>
      <c r="LWN2926" s="97"/>
      <c r="LWO2926" s="97"/>
      <c r="LWP2926" s="97"/>
      <c r="LWQ2926" s="97"/>
      <c r="LWR2926" s="97"/>
      <c r="LWS2926" s="97"/>
      <c r="LWT2926" s="97"/>
      <c r="LWU2926" s="97"/>
      <c r="LWV2926" s="97"/>
      <c r="LWW2926" s="97"/>
      <c r="LWX2926" s="97"/>
      <c r="LWY2926" s="97"/>
      <c r="LWZ2926" s="97"/>
      <c r="LXA2926" s="97"/>
      <c r="LXB2926" s="97"/>
      <c r="LXC2926" s="97"/>
      <c r="LXD2926" s="97"/>
      <c r="LXE2926" s="97"/>
      <c r="LXF2926" s="97"/>
      <c r="LXG2926" s="97"/>
      <c r="LXH2926" s="97"/>
      <c r="LXI2926" s="97"/>
      <c r="LXJ2926" s="97"/>
      <c r="LXK2926" s="97"/>
      <c r="LXL2926" s="97"/>
      <c r="LXM2926" s="97"/>
      <c r="LXN2926" s="97"/>
      <c r="LXO2926" s="97"/>
      <c r="LXP2926" s="97"/>
      <c r="LXQ2926" s="97"/>
      <c r="LXR2926" s="97"/>
      <c r="LXS2926" s="97"/>
      <c r="LXT2926" s="97"/>
      <c r="LXU2926" s="97"/>
      <c r="LXV2926" s="97"/>
      <c r="LXW2926" s="97"/>
      <c r="LXX2926" s="97"/>
      <c r="LXY2926" s="97"/>
      <c r="LXZ2926" s="97"/>
      <c r="LYA2926" s="97"/>
      <c r="LYB2926" s="97"/>
      <c r="LYC2926" s="97"/>
      <c r="LYD2926" s="97"/>
      <c r="LYE2926" s="97"/>
      <c r="LYF2926" s="97"/>
      <c r="LYG2926" s="97"/>
      <c r="LYH2926" s="97"/>
      <c r="LYI2926" s="97"/>
      <c r="LYJ2926" s="97"/>
      <c r="LYK2926" s="97"/>
      <c r="LYL2926" s="97"/>
      <c r="LYM2926" s="97"/>
      <c r="LYN2926" s="97"/>
      <c r="LYO2926" s="97"/>
      <c r="LYP2926" s="97"/>
      <c r="LYQ2926" s="97"/>
      <c r="LYR2926" s="97"/>
      <c r="LYS2926" s="97"/>
      <c r="LYT2926" s="97"/>
      <c r="LYU2926" s="97"/>
      <c r="LYV2926" s="97"/>
      <c r="LYW2926" s="97"/>
      <c r="LYX2926" s="97"/>
      <c r="LYY2926" s="97"/>
      <c r="LYZ2926" s="97"/>
      <c r="LZA2926" s="97"/>
      <c r="LZB2926" s="97"/>
      <c r="LZC2926" s="97"/>
      <c r="LZD2926" s="97"/>
      <c r="LZE2926" s="97"/>
      <c r="LZF2926" s="97"/>
      <c r="LZG2926" s="97"/>
      <c r="LZH2926" s="97"/>
      <c r="LZI2926" s="97"/>
      <c r="LZJ2926" s="97"/>
      <c r="LZK2926" s="97"/>
      <c r="LZL2926" s="97"/>
      <c r="LZM2926" s="97"/>
      <c r="LZN2926" s="97"/>
      <c r="LZO2926" s="97"/>
      <c r="LZP2926" s="97"/>
      <c r="LZQ2926" s="97"/>
      <c r="LZR2926" s="97"/>
      <c r="LZS2926" s="97"/>
      <c r="LZT2926" s="97"/>
      <c r="LZU2926" s="97"/>
      <c r="LZV2926" s="97"/>
      <c r="LZW2926" s="97"/>
      <c r="LZX2926" s="97"/>
      <c r="LZY2926" s="97"/>
      <c r="LZZ2926" s="97"/>
      <c r="MAA2926" s="97"/>
      <c r="MAB2926" s="97"/>
      <c r="MAC2926" s="97"/>
      <c r="MAD2926" s="97"/>
      <c r="MAE2926" s="97"/>
      <c r="MAF2926" s="97"/>
      <c r="MAG2926" s="97"/>
      <c r="MAH2926" s="97"/>
      <c r="MAI2926" s="97"/>
      <c r="MAJ2926" s="97"/>
      <c r="MAK2926" s="97"/>
      <c r="MAL2926" s="97"/>
      <c r="MAM2926" s="97"/>
      <c r="MAN2926" s="97"/>
      <c r="MAO2926" s="97"/>
      <c r="MAP2926" s="97"/>
      <c r="MAQ2926" s="97"/>
      <c r="MAR2926" s="97"/>
      <c r="MAS2926" s="97"/>
      <c r="MAT2926" s="97"/>
      <c r="MAU2926" s="97"/>
      <c r="MAV2926" s="97"/>
      <c r="MAW2926" s="97"/>
      <c r="MAX2926" s="97"/>
      <c r="MAY2926" s="97"/>
      <c r="MAZ2926" s="97"/>
      <c r="MBA2926" s="97"/>
      <c r="MBB2926" s="97"/>
      <c r="MBC2926" s="97"/>
      <c r="MBD2926" s="97"/>
      <c r="MBE2926" s="97"/>
      <c r="MBF2926" s="97"/>
      <c r="MBG2926" s="97"/>
      <c r="MBH2926" s="97"/>
      <c r="MBI2926" s="97"/>
      <c r="MBJ2926" s="97"/>
      <c r="MBK2926" s="97"/>
      <c r="MBL2926" s="97"/>
      <c r="MBM2926" s="97"/>
      <c r="MBN2926" s="97"/>
      <c r="MBO2926" s="97"/>
      <c r="MBP2926" s="97"/>
      <c r="MBQ2926" s="97"/>
      <c r="MBR2926" s="97"/>
      <c r="MBS2926" s="97"/>
      <c r="MBT2926" s="97"/>
      <c r="MBU2926" s="97"/>
      <c r="MBV2926" s="97"/>
      <c r="MBW2926" s="97"/>
      <c r="MBX2926" s="97"/>
      <c r="MBY2926" s="97"/>
      <c r="MBZ2926" s="97"/>
      <c r="MCA2926" s="97"/>
      <c r="MCB2926" s="97"/>
      <c r="MCC2926" s="97"/>
      <c r="MCD2926" s="97"/>
      <c r="MCE2926" s="97"/>
      <c r="MCF2926" s="97"/>
      <c r="MCG2926" s="97"/>
      <c r="MCH2926" s="97"/>
      <c r="MCI2926" s="97"/>
      <c r="MCJ2926" s="97"/>
      <c r="MCK2926" s="97"/>
      <c r="MCL2926" s="97"/>
      <c r="MCM2926" s="97"/>
      <c r="MCN2926" s="97"/>
      <c r="MCO2926" s="97"/>
      <c r="MCP2926" s="97"/>
      <c r="MCQ2926" s="97"/>
      <c r="MCR2926" s="97"/>
      <c r="MCS2926" s="97"/>
      <c r="MCT2926" s="97"/>
      <c r="MCU2926" s="97"/>
      <c r="MCV2926" s="97"/>
      <c r="MCW2926" s="97"/>
      <c r="MCX2926" s="97"/>
      <c r="MCY2926" s="97"/>
      <c r="MCZ2926" s="97"/>
      <c r="MDA2926" s="97"/>
      <c r="MDB2926" s="97"/>
      <c r="MDC2926" s="97"/>
      <c r="MDD2926" s="97"/>
      <c r="MDE2926" s="97"/>
      <c r="MDF2926" s="97"/>
      <c r="MDG2926" s="97"/>
      <c r="MDH2926" s="97"/>
      <c r="MDI2926" s="97"/>
      <c r="MDJ2926" s="97"/>
      <c r="MDK2926" s="97"/>
      <c r="MDL2926" s="97"/>
      <c r="MDM2926" s="97"/>
      <c r="MDN2926" s="97"/>
      <c r="MDO2926" s="97"/>
      <c r="MDP2926" s="97"/>
      <c r="MDQ2926" s="97"/>
      <c r="MDR2926" s="97"/>
      <c r="MDS2926" s="97"/>
      <c r="MDT2926" s="97"/>
      <c r="MDU2926" s="97"/>
      <c r="MDV2926" s="97"/>
      <c r="MDW2926" s="97"/>
      <c r="MDX2926" s="97"/>
      <c r="MDY2926" s="97"/>
      <c r="MDZ2926" s="97"/>
      <c r="MEA2926" s="97"/>
      <c r="MEB2926" s="97"/>
      <c r="MEC2926" s="97"/>
      <c r="MED2926" s="97"/>
      <c r="MEE2926" s="97"/>
      <c r="MEF2926" s="97"/>
      <c r="MEG2926" s="97"/>
      <c r="MEH2926" s="97"/>
      <c r="MEI2926" s="97"/>
      <c r="MEJ2926" s="97"/>
      <c r="MEK2926" s="97"/>
      <c r="MEL2926" s="97"/>
      <c r="MEM2926" s="97"/>
      <c r="MEN2926" s="97"/>
      <c r="MEO2926" s="97"/>
      <c r="MEP2926" s="97"/>
      <c r="MEQ2926" s="97"/>
      <c r="MER2926" s="97"/>
      <c r="MES2926" s="97"/>
      <c r="MET2926" s="97"/>
      <c r="MEU2926" s="97"/>
      <c r="MEV2926" s="97"/>
      <c r="MEW2926" s="97"/>
      <c r="MEX2926" s="97"/>
      <c r="MEY2926" s="97"/>
      <c r="MEZ2926" s="97"/>
      <c r="MFA2926" s="97"/>
      <c r="MFB2926" s="97"/>
      <c r="MFC2926" s="97"/>
      <c r="MFD2926" s="97"/>
      <c r="MFE2926" s="97"/>
      <c r="MFF2926" s="97"/>
      <c r="MFG2926" s="97"/>
      <c r="MFH2926" s="97"/>
      <c r="MFI2926" s="97"/>
      <c r="MFJ2926" s="97"/>
      <c r="MFK2926" s="97"/>
      <c r="MFL2926" s="97"/>
      <c r="MFM2926" s="97"/>
      <c r="MFN2926" s="97"/>
      <c r="MFO2926" s="97"/>
      <c r="MFP2926" s="97"/>
      <c r="MFQ2926" s="97"/>
      <c r="MFR2926" s="97"/>
      <c r="MFS2926" s="97"/>
      <c r="MFT2926" s="97"/>
      <c r="MFU2926" s="97"/>
      <c r="MFV2926" s="97"/>
      <c r="MFW2926" s="97"/>
      <c r="MFX2926" s="97"/>
      <c r="MFY2926" s="97"/>
      <c r="MFZ2926" s="97"/>
      <c r="MGA2926" s="97"/>
      <c r="MGB2926" s="97"/>
      <c r="MGC2926" s="97"/>
      <c r="MGD2926" s="97"/>
      <c r="MGE2926" s="97"/>
      <c r="MGF2926" s="97"/>
      <c r="MGG2926" s="97"/>
      <c r="MGH2926" s="97"/>
      <c r="MGI2926" s="97"/>
      <c r="MGJ2926" s="97"/>
      <c r="MGK2926" s="97"/>
      <c r="MGL2926" s="97"/>
      <c r="MGM2926" s="97"/>
      <c r="MGN2926" s="97"/>
      <c r="MGO2926" s="97"/>
      <c r="MGP2926" s="97"/>
      <c r="MGQ2926" s="97"/>
      <c r="MGR2926" s="97"/>
      <c r="MGS2926" s="97"/>
      <c r="MGT2926" s="97"/>
      <c r="MGU2926" s="97"/>
      <c r="MGV2926" s="97"/>
      <c r="MGW2926" s="97"/>
      <c r="MGX2926" s="97"/>
      <c r="MGY2926" s="97"/>
      <c r="MGZ2926" s="97"/>
      <c r="MHA2926" s="97"/>
      <c r="MHB2926" s="97"/>
      <c r="MHC2926" s="97"/>
      <c r="MHD2926" s="97"/>
      <c r="MHE2926" s="97"/>
      <c r="MHF2926" s="97"/>
      <c r="MHG2926" s="97"/>
      <c r="MHH2926" s="97"/>
      <c r="MHI2926" s="97"/>
      <c r="MHJ2926" s="97"/>
      <c r="MHK2926" s="97"/>
      <c r="MHL2926" s="97"/>
      <c r="MHM2926" s="97"/>
      <c r="MHN2926" s="97"/>
      <c r="MHO2926" s="97"/>
      <c r="MHP2926" s="97"/>
      <c r="MHQ2926" s="97"/>
      <c r="MHR2926" s="97"/>
      <c r="MHS2926" s="97"/>
      <c r="MHT2926" s="97"/>
      <c r="MHU2926" s="97"/>
      <c r="MHV2926" s="97"/>
      <c r="MHW2926" s="97"/>
      <c r="MHX2926" s="97"/>
      <c r="MHY2926" s="97"/>
      <c r="MHZ2926" s="97"/>
      <c r="MIA2926" s="97"/>
      <c r="MIB2926" s="97"/>
      <c r="MIC2926" s="97"/>
      <c r="MID2926" s="97"/>
      <c r="MIE2926" s="97"/>
      <c r="MIF2926" s="97"/>
      <c r="MIG2926" s="97"/>
      <c r="MIH2926" s="97"/>
      <c r="MII2926" s="97"/>
      <c r="MIJ2926" s="97"/>
      <c r="MIK2926" s="97"/>
      <c r="MIL2926" s="97"/>
      <c r="MIM2926" s="97"/>
      <c r="MIN2926" s="97"/>
      <c r="MIO2926" s="97"/>
      <c r="MIP2926" s="97"/>
      <c r="MIQ2926" s="97"/>
      <c r="MIR2926" s="97"/>
      <c r="MIS2926" s="97"/>
      <c r="MIT2926" s="97"/>
      <c r="MIU2926" s="97"/>
      <c r="MIV2926" s="97"/>
      <c r="MIW2926" s="97"/>
      <c r="MIX2926" s="97"/>
      <c r="MIY2926" s="97"/>
      <c r="MIZ2926" s="97"/>
      <c r="MJA2926" s="97"/>
      <c r="MJB2926" s="97"/>
      <c r="MJC2926" s="97"/>
      <c r="MJD2926" s="97"/>
      <c r="MJE2926" s="97"/>
      <c r="MJF2926" s="97"/>
      <c r="MJG2926" s="97"/>
      <c r="MJH2926" s="97"/>
      <c r="MJI2926" s="97"/>
      <c r="MJJ2926" s="97"/>
      <c r="MJK2926" s="97"/>
      <c r="MJL2926" s="97"/>
      <c r="MJM2926" s="97"/>
      <c r="MJN2926" s="97"/>
      <c r="MJO2926" s="97"/>
      <c r="MJP2926" s="97"/>
      <c r="MJQ2926" s="97"/>
      <c r="MJR2926" s="97"/>
      <c r="MJS2926" s="97"/>
      <c r="MJT2926" s="97"/>
      <c r="MJU2926" s="97"/>
      <c r="MJV2926" s="97"/>
      <c r="MJW2926" s="97"/>
      <c r="MJX2926" s="97"/>
      <c r="MJY2926" s="97"/>
      <c r="MJZ2926" s="97"/>
      <c r="MKA2926" s="97"/>
      <c r="MKB2926" s="97"/>
      <c r="MKC2926" s="97"/>
      <c r="MKD2926" s="97"/>
      <c r="MKE2926" s="97"/>
      <c r="MKF2926" s="97"/>
      <c r="MKG2926" s="97"/>
      <c r="MKH2926" s="97"/>
      <c r="MKI2926" s="97"/>
      <c r="MKJ2926" s="97"/>
      <c r="MKK2926" s="97"/>
      <c r="MKL2926" s="97"/>
      <c r="MKM2926" s="97"/>
      <c r="MKN2926" s="97"/>
      <c r="MKO2926" s="97"/>
      <c r="MKP2926" s="97"/>
      <c r="MKQ2926" s="97"/>
      <c r="MKR2926" s="97"/>
      <c r="MKS2926" s="97"/>
      <c r="MKT2926" s="97"/>
      <c r="MKU2926" s="97"/>
      <c r="MKV2926" s="97"/>
      <c r="MKW2926" s="97"/>
      <c r="MKX2926" s="97"/>
      <c r="MKY2926" s="97"/>
      <c r="MKZ2926" s="97"/>
      <c r="MLA2926" s="97"/>
      <c r="MLB2926" s="97"/>
      <c r="MLC2926" s="97"/>
      <c r="MLD2926" s="97"/>
      <c r="MLE2926" s="97"/>
      <c r="MLF2926" s="97"/>
      <c r="MLG2926" s="97"/>
      <c r="MLH2926" s="97"/>
      <c r="MLI2926" s="97"/>
      <c r="MLJ2926" s="97"/>
      <c r="MLK2926" s="97"/>
      <c r="MLL2926" s="97"/>
      <c r="MLM2926" s="97"/>
      <c r="MLN2926" s="97"/>
      <c r="MLO2926" s="97"/>
      <c r="MLP2926" s="97"/>
      <c r="MLQ2926" s="97"/>
      <c r="MLR2926" s="97"/>
      <c r="MLS2926" s="97"/>
      <c r="MLT2926" s="97"/>
      <c r="MLU2926" s="97"/>
      <c r="MLV2926" s="97"/>
      <c r="MLW2926" s="97"/>
      <c r="MLX2926" s="97"/>
      <c r="MLY2926" s="97"/>
      <c r="MLZ2926" s="97"/>
      <c r="MMA2926" s="97"/>
      <c r="MMB2926" s="97"/>
      <c r="MMC2926" s="97"/>
      <c r="MMD2926" s="97"/>
      <c r="MME2926" s="97"/>
      <c r="MMF2926" s="97"/>
      <c r="MMG2926" s="97"/>
      <c r="MMH2926" s="97"/>
      <c r="MMI2926" s="97"/>
      <c r="MMJ2926" s="97"/>
      <c r="MMK2926" s="97"/>
      <c r="MML2926" s="97"/>
      <c r="MMM2926" s="97"/>
      <c r="MMN2926" s="97"/>
      <c r="MMO2926" s="97"/>
      <c r="MMP2926" s="97"/>
      <c r="MMQ2926" s="97"/>
      <c r="MMR2926" s="97"/>
      <c r="MMS2926" s="97"/>
      <c r="MMT2926" s="97"/>
      <c r="MMU2926" s="97"/>
      <c r="MMV2926" s="97"/>
      <c r="MMW2926" s="97"/>
      <c r="MMX2926" s="97"/>
      <c r="MMY2926" s="97"/>
      <c r="MMZ2926" s="97"/>
      <c r="MNA2926" s="97"/>
      <c r="MNB2926" s="97"/>
      <c r="MNC2926" s="97"/>
      <c r="MND2926" s="97"/>
      <c r="MNE2926" s="97"/>
      <c r="MNF2926" s="97"/>
      <c r="MNG2926" s="97"/>
      <c r="MNH2926" s="97"/>
      <c r="MNI2926" s="97"/>
      <c r="MNJ2926" s="97"/>
      <c r="MNK2926" s="97"/>
      <c r="MNL2926" s="97"/>
      <c r="MNM2926" s="97"/>
      <c r="MNN2926" s="97"/>
      <c r="MNO2926" s="97"/>
      <c r="MNP2926" s="97"/>
      <c r="MNQ2926" s="97"/>
      <c r="MNR2926" s="97"/>
      <c r="MNS2926" s="97"/>
      <c r="MNT2926" s="97"/>
      <c r="MNU2926" s="97"/>
      <c r="MNV2926" s="97"/>
      <c r="MNW2926" s="97"/>
      <c r="MNX2926" s="97"/>
      <c r="MNY2926" s="97"/>
      <c r="MNZ2926" s="97"/>
      <c r="MOA2926" s="97"/>
      <c r="MOB2926" s="97"/>
      <c r="MOC2926" s="97"/>
      <c r="MOD2926" s="97"/>
      <c r="MOE2926" s="97"/>
      <c r="MOF2926" s="97"/>
      <c r="MOG2926" s="97"/>
      <c r="MOH2926" s="97"/>
      <c r="MOI2926" s="97"/>
      <c r="MOJ2926" s="97"/>
      <c r="MOK2926" s="97"/>
      <c r="MOL2926" s="97"/>
      <c r="MOM2926" s="97"/>
      <c r="MON2926" s="97"/>
      <c r="MOO2926" s="97"/>
      <c r="MOP2926" s="97"/>
      <c r="MOQ2926" s="97"/>
      <c r="MOR2926" s="97"/>
      <c r="MOS2926" s="97"/>
      <c r="MOT2926" s="97"/>
      <c r="MOU2926" s="97"/>
      <c r="MOV2926" s="97"/>
      <c r="MOW2926" s="97"/>
      <c r="MOX2926" s="97"/>
      <c r="MOY2926" s="97"/>
      <c r="MOZ2926" s="97"/>
      <c r="MPA2926" s="97"/>
      <c r="MPB2926" s="97"/>
      <c r="MPC2926" s="97"/>
      <c r="MPD2926" s="97"/>
      <c r="MPE2926" s="97"/>
      <c r="MPF2926" s="97"/>
      <c r="MPG2926" s="97"/>
      <c r="MPH2926" s="97"/>
      <c r="MPI2926" s="97"/>
      <c r="MPJ2926" s="97"/>
      <c r="MPK2926" s="97"/>
      <c r="MPL2926" s="97"/>
      <c r="MPM2926" s="97"/>
      <c r="MPN2926" s="97"/>
      <c r="MPO2926" s="97"/>
      <c r="MPP2926" s="97"/>
      <c r="MPQ2926" s="97"/>
      <c r="MPR2926" s="97"/>
      <c r="MPS2926" s="97"/>
      <c r="MPT2926" s="97"/>
      <c r="MPU2926" s="97"/>
      <c r="MPV2926" s="97"/>
      <c r="MPW2926" s="97"/>
      <c r="MPX2926" s="97"/>
      <c r="MPY2926" s="97"/>
      <c r="MPZ2926" s="97"/>
      <c r="MQA2926" s="97"/>
      <c r="MQB2926" s="97"/>
      <c r="MQC2926" s="97"/>
      <c r="MQD2926" s="97"/>
      <c r="MQE2926" s="97"/>
      <c r="MQF2926" s="97"/>
      <c r="MQG2926" s="97"/>
      <c r="MQH2926" s="97"/>
      <c r="MQI2926" s="97"/>
      <c r="MQJ2926" s="97"/>
      <c r="MQK2926" s="97"/>
      <c r="MQL2926" s="97"/>
      <c r="MQM2926" s="97"/>
      <c r="MQN2926" s="97"/>
      <c r="MQO2926" s="97"/>
      <c r="MQP2926" s="97"/>
      <c r="MQQ2926" s="97"/>
      <c r="MQR2926" s="97"/>
      <c r="MQS2926" s="97"/>
      <c r="MQT2926" s="97"/>
      <c r="MQU2926" s="97"/>
      <c r="MQV2926" s="97"/>
      <c r="MQW2926" s="97"/>
      <c r="MQX2926" s="97"/>
      <c r="MQY2926" s="97"/>
      <c r="MQZ2926" s="97"/>
      <c r="MRA2926" s="97"/>
      <c r="MRB2926" s="97"/>
      <c r="MRC2926" s="97"/>
      <c r="MRD2926" s="97"/>
      <c r="MRE2926" s="97"/>
      <c r="MRF2926" s="97"/>
      <c r="MRG2926" s="97"/>
      <c r="MRH2926" s="97"/>
      <c r="MRI2926" s="97"/>
      <c r="MRJ2926" s="97"/>
      <c r="MRK2926" s="97"/>
      <c r="MRL2926" s="97"/>
      <c r="MRM2926" s="97"/>
      <c r="MRN2926" s="97"/>
      <c r="MRO2926" s="97"/>
      <c r="MRP2926" s="97"/>
      <c r="MRQ2926" s="97"/>
      <c r="MRR2926" s="97"/>
      <c r="MRS2926" s="97"/>
      <c r="MRT2926" s="97"/>
      <c r="MRU2926" s="97"/>
      <c r="MRV2926" s="97"/>
      <c r="MRW2926" s="97"/>
      <c r="MRX2926" s="97"/>
      <c r="MRY2926" s="97"/>
      <c r="MRZ2926" s="97"/>
      <c r="MSA2926" s="97"/>
      <c r="MSB2926" s="97"/>
      <c r="MSC2926" s="97"/>
      <c r="MSD2926" s="97"/>
      <c r="MSE2926" s="97"/>
      <c r="MSF2926" s="97"/>
      <c r="MSG2926" s="97"/>
      <c r="MSH2926" s="97"/>
      <c r="MSI2926" s="97"/>
      <c r="MSJ2926" s="97"/>
      <c r="MSK2926" s="97"/>
      <c r="MSL2926" s="97"/>
      <c r="MSM2926" s="97"/>
      <c r="MSN2926" s="97"/>
      <c r="MSO2926" s="97"/>
      <c r="MSP2926" s="97"/>
      <c r="MSQ2926" s="97"/>
      <c r="MSR2926" s="97"/>
      <c r="MSS2926" s="97"/>
      <c r="MST2926" s="97"/>
      <c r="MSU2926" s="97"/>
      <c r="MSV2926" s="97"/>
      <c r="MSW2926" s="97"/>
      <c r="MSX2926" s="97"/>
      <c r="MSY2926" s="97"/>
      <c r="MSZ2926" s="97"/>
      <c r="MTA2926" s="97"/>
      <c r="MTB2926" s="97"/>
      <c r="MTC2926" s="97"/>
      <c r="MTD2926" s="97"/>
      <c r="MTE2926" s="97"/>
      <c r="MTF2926" s="97"/>
      <c r="MTG2926" s="97"/>
      <c r="MTH2926" s="97"/>
      <c r="MTI2926" s="97"/>
      <c r="MTJ2926" s="97"/>
      <c r="MTK2926" s="97"/>
      <c r="MTL2926" s="97"/>
      <c r="MTM2926" s="97"/>
      <c r="MTN2926" s="97"/>
      <c r="MTO2926" s="97"/>
      <c r="MTP2926" s="97"/>
      <c r="MTQ2926" s="97"/>
      <c r="MTR2926" s="97"/>
      <c r="MTS2926" s="97"/>
      <c r="MTT2926" s="97"/>
      <c r="MTU2926" s="97"/>
      <c r="MTV2926" s="97"/>
      <c r="MTW2926" s="97"/>
      <c r="MTX2926" s="97"/>
      <c r="MTY2926" s="97"/>
      <c r="MTZ2926" s="97"/>
      <c r="MUA2926" s="97"/>
      <c r="MUB2926" s="97"/>
      <c r="MUC2926" s="97"/>
      <c r="MUD2926" s="97"/>
      <c r="MUE2926" s="97"/>
      <c r="MUF2926" s="97"/>
      <c r="MUG2926" s="97"/>
      <c r="MUH2926" s="97"/>
      <c r="MUI2926" s="97"/>
      <c r="MUJ2926" s="97"/>
      <c r="MUK2926" s="97"/>
      <c r="MUL2926" s="97"/>
      <c r="MUM2926" s="97"/>
      <c r="MUN2926" s="97"/>
      <c r="MUO2926" s="97"/>
      <c r="MUP2926" s="97"/>
      <c r="MUQ2926" s="97"/>
      <c r="MUR2926" s="97"/>
      <c r="MUS2926" s="97"/>
      <c r="MUT2926" s="97"/>
      <c r="MUU2926" s="97"/>
      <c r="MUV2926" s="97"/>
      <c r="MUW2926" s="97"/>
      <c r="MUX2926" s="97"/>
      <c r="MUY2926" s="97"/>
      <c r="MUZ2926" s="97"/>
      <c r="MVA2926" s="97"/>
      <c r="MVB2926" s="97"/>
      <c r="MVC2926" s="97"/>
      <c r="MVD2926" s="97"/>
      <c r="MVE2926" s="97"/>
      <c r="MVF2926" s="97"/>
      <c r="MVG2926" s="97"/>
      <c r="MVH2926" s="97"/>
      <c r="MVI2926" s="97"/>
      <c r="MVJ2926" s="97"/>
      <c r="MVK2926" s="97"/>
      <c r="MVL2926" s="97"/>
      <c r="MVM2926" s="97"/>
      <c r="MVN2926" s="97"/>
      <c r="MVO2926" s="97"/>
      <c r="MVP2926" s="97"/>
      <c r="MVQ2926" s="97"/>
      <c r="MVR2926" s="97"/>
      <c r="MVS2926" s="97"/>
      <c r="MVT2926" s="97"/>
      <c r="MVU2926" s="97"/>
      <c r="MVV2926" s="97"/>
      <c r="MVW2926" s="97"/>
      <c r="MVX2926" s="97"/>
      <c r="MVY2926" s="97"/>
      <c r="MVZ2926" s="97"/>
      <c r="MWA2926" s="97"/>
      <c r="MWB2926" s="97"/>
      <c r="MWC2926" s="97"/>
      <c r="MWD2926" s="97"/>
      <c r="MWE2926" s="97"/>
      <c r="MWF2926" s="97"/>
      <c r="MWG2926" s="97"/>
      <c r="MWH2926" s="97"/>
      <c r="MWI2926" s="97"/>
      <c r="MWJ2926" s="97"/>
      <c r="MWK2926" s="97"/>
      <c r="MWL2926" s="97"/>
      <c r="MWM2926" s="97"/>
      <c r="MWN2926" s="97"/>
      <c r="MWO2926" s="97"/>
      <c r="MWP2926" s="97"/>
      <c r="MWQ2926" s="97"/>
      <c r="MWR2926" s="97"/>
      <c r="MWS2926" s="97"/>
      <c r="MWT2926" s="97"/>
      <c r="MWU2926" s="97"/>
      <c r="MWV2926" s="97"/>
      <c r="MWW2926" s="97"/>
      <c r="MWX2926" s="97"/>
      <c r="MWY2926" s="97"/>
      <c r="MWZ2926" s="97"/>
      <c r="MXA2926" s="97"/>
      <c r="MXB2926" s="97"/>
      <c r="MXC2926" s="97"/>
      <c r="MXD2926" s="97"/>
      <c r="MXE2926" s="97"/>
      <c r="MXF2926" s="97"/>
      <c r="MXG2926" s="97"/>
      <c r="MXH2926" s="97"/>
      <c r="MXI2926" s="97"/>
      <c r="MXJ2926" s="97"/>
      <c r="MXK2926" s="97"/>
      <c r="MXL2926" s="97"/>
      <c r="MXM2926" s="97"/>
      <c r="MXN2926" s="97"/>
      <c r="MXO2926" s="97"/>
      <c r="MXP2926" s="97"/>
      <c r="MXQ2926" s="97"/>
      <c r="MXR2926" s="97"/>
      <c r="MXS2926" s="97"/>
      <c r="MXT2926" s="97"/>
      <c r="MXU2926" s="97"/>
      <c r="MXV2926" s="97"/>
      <c r="MXW2926" s="97"/>
      <c r="MXX2926" s="97"/>
      <c r="MXY2926" s="97"/>
      <c r="MXZ2926" s="97"/>
      <c r="MYA2926" s="97"/>
      <c r="MYB2926" s="97"/>
      <c r="MYC2926" s="97"/>
      <c r="MYD2926" s="97"/>
      <c r="MYE2926" s="97"/>
      <c r="MYF2926" s="97"/>
      <c r="MYG2926" s="97"/>
      <c r="MYH2926" s="97"/>
      <c r="MYI2926" s="97"/>
      <c r="MYJ2926" s="97"/>
      <c r="MYK2926" s="97"/>
      <c r="MYL2926" s="97"/>
      <c r="MYM2926" s="97"/>
      <c r="MYN2926" s="97"/>
      <c r="MYO2926" s="97"/>
      <c r="MYP2926" s="97"/>
      <c r="MYQ2926" s="97"/>
      <c r="MYR2926" s="97"/>
      <c r="MYS2926" s="97"/>
      <c r="MYT2926" s="97"/>
      <c r="MYU2926" s="97"/>
      <c r="MYV2926" s="97"/>
      <c r="MYW2926" s="97"/>
      <c r="MYX2926" s="97"/>
      <c r="MYY2926" s="97"/>
      <c r="MYZ2926" s="97"/>
      <c r="MZA2926" s="97"/>
      <c r="MZB2926" s="97"/>
      <c r="MZC2926" s="97"/>
      <c r="MZD2926" s="97"/>
      <c r="MZE2926" s="97"/>
      <c r="MZF2926" s="97"/>
      <c r="MZG2926" s="97"/>
      <c r="MZH2926" s="97"/>
      <c r="MZI2926" s="97"/>
      <c r="MZJ2926" s="97"/>
      <c r="MZK2926" s="97"/>
      <c r="MZL2926" s="97"/>
      <c r="MZM2926" s="97"/>
      <c r="MZN2926" s="97"/>
      <c r="MZO2926" s="97"/>
      <c r="MZP2926" s="97"/>
      <c r="MZQ2926" s="97"/>
      <c r="MZR2926" s="97"/>
      <c r="MZS2926" s="97"/>
      <c r="MZT2926" s="97"/>
      <c r="MZU2926" s="97"/>
      <c r="MZV2926" s="97"/>
      <c r="MZW2926" s="97"/>
      <c r="MZX2926" s="97"/>
      <c r="MZY2926" s="97"/>
      <c r="MZZ2926" s="97"/>
      <c r="NAA2926" s="97"/>
      <c r="NAB2926" s="97"/>
      <c r="NAC2926" s="97"/>
      <c r="NAD2926" s="97"/>
      <c r="NAE2926" s="97"/>
      <c r="NAF2926" s="97"/>
      <c r="NAG2926" s="97"/>
      <c r="NAH2926" s="97"/>
      <c r="NAI2926" s="97"/>
      <c r="NAJ2926" s="97"/>
      <c r="NAK2926" s="97"/>
      <c r="NAL2926" s="97"/>
      <c r="NAM2926" s="97"/>
      <c r="NAN2926" s="97"/>
      <c r="NAO2926" s="97"/>
      <c r="NAP2926" s="97"/>
      <c r="NAQ2926" s="97"/>
      <c r="NAR2926" s="97"/>
      <c r="NAS2926" s="97"/>
      <c r="NAT2926" s="97"/>
      <c r="NAU2926" s="97"/>
      <c r="NAV2926" s="97"/>
      <c r="NAW2926" s="97"/>
      <c r="NAX2926" s="97"/>
      <c r="NAY2926" s="97"/>
      <c r="NAZ2926" s="97"/>
      <c r="NBA2926" s="97"/>
      <c r="NBB2926" s="97"/>
      <c r="NBC2926" s="97"/>
      <c r="NBD2926" s="97"/>
      <c r="NBE2926" s="97"/>
      <c r="NBF2926" s="97"/>
      <c r="NBG2926" s="97"/>
      <c r="NBH2926" s="97"/>
      <c r="NBI2926" s="97"/>
      <c r="NBJ2926" s="97"/>
      <c r="NBK2926" s="97"/>
      <c r="NBL2926" s="97"/>
      <c r="NBM2926" s="97"/>
      <c r="NBN2926" s="97"/>
      <c r="NBO2926" s="97"/>
      <c r="NBP2926" s="97"/>
      <c r="NBQ2926" s="97"/>
      <c r="NBR2926" s="97"/>
      <c r="NBS2926" s="97"/>
      <c r="NBT2926" s="97"/>
      <c r="NBU2926" s="97"/>
      <c r="NBV2926" s="97"/>
      <c r="NBW2926" s="97"/>
      <c r="NBX2926" s="97"/>
      <c r="NBY2926" s="97"/>
      <c r="NBZ2926" s="97"/>
      <c r="NCA2926" s="97"/>
      <c r="NCB2926" s="97"/>
      <c r="NCC2926" s="97"/>
      <c r="NCD2926" s="97"/>
      <c r="NCE2926" s="97"/>
      <c r="NCF2926" s="97"/>
      <c r="NCG2926" s="97"/>
      <c r="NCH2926" s="97"/>
      <c r="NCI2926" s="97"/>
      <c r="NCJ2926" s="97"/>
      <c r="NCK2926" s="97"/>
      <c r="NCL2926" s="97"/>
      <c r="NCM2926" s="97"/>
      <c r="NCN2926" s="97"/>
      <c r="NCO2926" s="97"/>
      <c r="NCP2926" s="97"/>
      <c r="NCQ2926" s="97"/>
      <c r="NCR2926" s="97"/>
      <c r="NCS2926" s="97"/>
      <c r="NCT2926" s="97"/>
      <c r="NCU2926" s="97"/>
      <c r="NCV2926" s="97"/>
      <c r="NCW2926" s="97"/>
      <c r="NCX2926" s="97"/>
      <c r="NCY2926" s="97"/>
      <c r="NCZ2926" s="97"/>
      <c r="NDA2926" s="97"/>
      <c r="NDB2926" s="97"/>
      <c r="NDC2926" s="97"/>
      <c r="NDD2926" s="97"/>
      <c r="NDE2926" s="97"/>
      <c r="NDF2926" s="97"/>
      <c r="NDG2926" s="97"/>
      <c r="NDH2926" s="97"/>
      <c r="NDI2926" s="97"/>
      <c r="NDJ2926" s="97"/>
      <c r="NDK2926" s="97"/>
      <c r="NDL2926" s="97"/>
      <c r="NDM2926" s="97"/>
      <c r="NDN2926" s="97"/>
      <c r="NDO2926" s="97"/>
      <c r="NDP2926" s="97"/>
      <c r="NDQ2926" s="97"/>
      <c r="NDR2926" s="97"/>
      <c r="NDS2926" s="97"/>
      <c r="NDT2926" s="97"/>
      <c r="NDU2926" s="97"/>
      <c r="NDV2926" s="97"/>
      <c r="NDW2926" s="97"/>
      <c r="NDX2926" s="97"/>
      <c r="NDY2926" s="97"/>
      <c r="NDZ2926" s="97"/>
      <c r="NEA2926" s="97"/>
      <c r="NEB2926" s="97"/>
      <c r="NEC2926" s="97"/>
      <c r="NED2926" s="97"/>
      <c r="NEE2926" s="97"/>
      <c r="NEF2926" s="97"/>
      <c r="NEG2926" s="97"/>
      <c r="NEH2926" s="97"/>
      <c r="NEI2926" s="97"/>
      <c r="NEJ2926" s="97"/>
      <c r="NEK2926" s="97"/>
      <c r="NEL2926" s="97"/>
      <c r="NEM2926" s="97"/>
      <c r="NEN2926" s="97"/>
      <c r="NEO2926" s="97"/>
      <c r="NEP2926" s="97"/>
      <c r="NEQ2926" s="97"/>
      <c r="NER2926" s="97"/>
      <c r="NES2926" s="97"/>
      <c r="NET2926" s="97"/>
      <c r="NEU2926" s="97"/>
      <c r="NEV2926" s="97"/>
      <c r="NEW2926" s="97"/>
      <c r="NEX2926" s="97"/>
      <c r="NEY2926" s="97"/>
      <c r="NEZ2926" s="97"/>
      <c r="NFA2926" s="97"/>
      <c r="NFB2926" s="97"/>
      <c r="NFC2926" s="97"/>
      <c r="NFD2926" s="97"/>
      <c r="NFE2926" s="97"/>
      <c r="NFF2926" s="97"/>
      <c r="NFG2926" s="97"/>
      <c r="NFH2926" s="97"/>
      <c r="NFI2926" s="97"/>
      <c r="NFJ2926" s="97"/>
      <c r="NFK2926" s="97"/>
      <c r="NFL2926" s="97"/>
      <c r="NFM2926" s="97"/>
      <c r="NFN2926" s="97"/>
      <c r="NFO2926" s="97"/>
      <c r="NFP2926" s="97"/>
      <c r="NFQ2926" s="97"/>
      <c r="NFR2926" s="97"/>
      <c r="NFS2926" s="97"/>
      <c r="NFT2926" s="97"/>
      <c r="NFU2926" s="97"/>
      <c r="NFV2926" s="97"/>
      <c r="NFW2926" s="97"/>
      <c r="NFX2926" s="97"/>
      <c r="NFY2926" s="97"/>
      <c r="NFZ2926" s="97"/>
      <c r="NGA2926" s="97"/>
      <c r="NGB2926" s="97"/>
      <c r="NGC2926" s="97"/>
      <c r="NGD2926" s="97"/>
      <c r="NGE2926" s="97"/>
      <c r="NGF2926" s="97"/>
      <c r="NGG2926" s="97"/>
      <c r="NGH2926" s="97"/>
      <c r="NGI2926" s="97"/>
      <c r="NGJ2926" s="97"/>
      <c r="NGK2926" s="97"/>
      <c r="NGL2926" s="97"/>
      <c r="NGM2926" s="97"/>
      <c r="NGN2926" s="97"/>
      <c r="NGO2926" s="97"/>
      <c r="NGP2926" s="97"/>
      <c r="NGQ2926" s="97"/>
      <c r="NGR2926" s="97"/>
      <c r="NGS2926" s="97"/>
      <c r="NGT2926" s="97"/>
      <c r="NGU2926" s="97"/>
      <c r="NGV2926" s="97"/>
      <c r="NGW2926" s="97"/>
      <c r="NGX2926" s="97"/>
      <c r="NGY2926" s="97"/>
      <c r="NGZ2926" s="97"/>
      <c r="NHA2926" s="97"/>
      <c r="NHB2926" s="97"/>
      <c r="NHC2926" s="97"/>
      <c r="NHD2926" s="97"/>
      <c r="NHE2926" s="97"/>
      <c r="NHF2926" s="97"/>
      <c r="NHG2926" s="97"/>
      <c r="NHH2926" s="97"/>
      <c r="NHI2926" s="97"/>
      <c r="NHJ2926" s="97"/>
      <c r="NHK2926" s="97"/>
      <c r="NHL2926" s="97"/>
      <c r="NHM2926" s="97"/>
      <c r="NHN2926" s="97"/>
      <c r="NHO2926" s="97"/>
      <c r="NHP2926" s="97"/>
      <c r="NHQ2926" s="97"/>
      <c r="NHR2926" s="97"/>
      <c r="NHS2926" s="97"/>
      <c r="NHT2926" s="97"/>
      <c r="NHU2926" s="97"/>
      <c r="NHV2926" s="97"/>
      <c r="NHW2926" s="97"/>
      <c r="NHX2926" s="97"/>
      <c r="NHY2926" s="97"/>
      <c r="NHZ2926" s="97"/>
      <c r="NIA2926" s="97"/>
      <c r="NIB2926" s="97"/>
      <c r="NIC2926" s="97"/>
      <c r="NID2926" s="97"/>
      <c r="NIE2926" s="97"/>
      <c r="NIF2926" s="97"/>
      <c r="NIG2926" s="97"/>
      <c r="NIH2926" s="97"/>
      <c r="NII2926" s="97"/>
      <c r="NIJ2926" s="97"/>
      <c r="NIK2926" s="97"/>
      <c r="NIL2926" s="97"/>
      <c r="NIM2926" s="97"/>
      <c r="NIN2926" s="97"/>
      <c r="NIO2926" s="97"/>
      <c r="NIP2926" s="97"/>
      <c r="NIQ2926" s="97"/>
      <c r="NIR2926" s="97"/>
      <c r="NIS2926" s="97"/>
      <c r="NIT2926" s="97"/>
      <c r="NIU2926" s="97"/>
      <c r="NIV2926" s="97"/>
      <c r="NIW2926" s="97"/>
      <c r="NIX2926" s="97"/>
      <c r="NIY2926" s="97"/>
      <c r="NIZ2926" s="97"/>
      <c r="NJA2926" s="97"/>
      <c r="NJB2926" s="97"/>
      <c r="NJC2926" s="97"/>
      <c r="NJD2926" s="97"/>
      <c r="NJE2926" s="97"/>
      <c r="NJF2926" s="97"/>
      <c r="NJG2926" s="97"/>
      <c r="NJH2926" s="97"/>
      <c r="NJI2926" s="97"/>
      <c r="NJJ2926" s="97"/>
      <c r="NJK2926" s="97"/>
      <c r="NJL2926" s="97"/>
      <c r="NJM2926" s="97"/>
      <c r="NJN2926" s="97"/>
      <c r="NJO2926" s="97"/>
      <c r="NJP2926" s="97"/>
      <c r="NJQ2926" s="97"/>
      <c r="NJR2926" s="97"/>
      <c r="NJS2926" s="97"/>
      <c r="NJT2926" s="97"/>
      <c r="NJU2926" s="97"/>
      <c r="NJV2926" s="97"/>
      <c r="NJW2926" s="97"/>
      <c r="NJX2926" s="97"/>
      <c r="NJY2926" s="97"/>
      <c r="NJZ2926" s="97"/>
      <c r="NKA2926" s="97"/>
      <c r="NKB2926" s="97"/>
      <c r="NKC2926" s="97"/>
      <c r="NKD2926" s="97"/>
      <c r="NKE2926" s="97"/>
      <c r="NKF2926" s="97"/>
      <c r="NKG2926" s="97"/>
      <c r="NKH2926" s="97"/>
      <c r="NKI2926" s="97"/>
      <c r="NKJ2926" s="97"/>
      <c r="NKK2926" s="97"/>
      <c r="NKL2926" s="97"/>
      <c r="NKM2926" s="97"/>
      <c r="NKN2926" s="97"/>
      <c r="NKO2926" s="97"/>
      <c r="NKP2926" s="97"/>
      <c r="NKQ2926" s="97"/>
      <c r="NKR2926" s="97"/>
      <c r="NKS2926" s="97"/>
      <c r="NKT2926" s="97"/>
      <c r="NKU2926" s="97"/>
      <c r="NKV2926" s="97"/>
      <c r="NKW2926" s="97"/>
      <c r="NKX2926" s="97"/>
      <c r="NKY2926" s="97"/>
      <c r="NKZ2926" s="97"/>
      <c r="NLA2926" s="97"/>
      <c r="NLB2926" s="97"/>
      <c r="NLC2926" s="97"/>
      <c r="NLD2926" s="97"/>
      <c r="NLE2926" s="97"/>
      <c r="NLF2926" s="97"/>
      <c r="NLG2926" s="97"/>
      <c r="NLH2926" s="97"/>
      <c r="NLI2926" s="97"/>
      <c r="NLJ2926" s="97"/>
      <c r="NLK2926" s="97"/>
      <c r="NLL2926" s="97"/>
      <c r="NLM2926" s="97"/>
      <c r="NLN2926" s="97"/>
      <c r="NLO2926" s="97"/>
      <c r="NLP2926" s="97"/>
      <c r="NLQ2926" s="97"/>
      <c r="NLR2926" s="97"/>
      <c r="NLS2926" s="97"/>
      <c r="NLT2926" s="97"/>
      <c r="NLU2926" s="97"/>
      <c r="NLV2926" s="97"/>
      <c r="NLW2926" s="97"/>
      <c r="NLX2926" s="97"/>
      <c r="NLY2926" s="97"/>
      <c r="NLZ2926" s="97"/>
      <c r="NMA2926" s="97"/>
      <c r="NMB2926" s="97"/>
      <c r="NMC2926" s="97"/>
      <c r="NMD2926" s="97"/>
      <c r="NME2926" s="97"/>
      <c r="NMF2926" s="97"/>
      <c r="NMG2926" s="97"/>
      <c r="NMH2926" s="97"/>
      <c r="NMI2926" s="97"/>
      <c r="NMJ2926" s="97"/>
      <c r="NMK2926" s="97"/>
      <c r="NML2926" s="97"/>
      <c r="NMM2926" s="97"/>
      <c r="NMN2926" s="97"/>
      <c r="NMO2926" s="97"/>
      <c r="NMP2926" s="97"/>
      <c r="NMQ2926" s="97"/>
      <c r="NMR2926" s="97"/>
      <c r="NMS2926" s="97"/>
      <c r="NMT2926" s="97"/>
      <c r="NMU2926" s="97"/>
      <c r="NMV2926" s="97"/>
      <c r="NMW2926" s="97"/>
      <c r="NMX2926" s="97"/>
      <c r="NMY2926" s="97"/>
      <c r="NMZ2926" s="97"/>
      <c r="NNA2926" s="97"/>
      <c r="NNB2926" s="97"/>
      <c r="NNC2926" s="97"/>
      <c r="NND2926" s="97"/>
      <c r="NNE2926" s="97"/>
      <c r="NNF2926" s="97"/>
      <c r="NNG2926" s="97"/>
      <c r="NNH2926" s="97"/>
      <c r="NNI2926" s="97"/>
      <c r="NNJ2926" s="97"/>
      <c r="NNK2926" s="97"/>
      <c r="NNL2926" s="97"/>
      <c r="NNM2926" s="97"/>
      <c r="NNN2926" s="97"/>
      <c r="NNO2926" s="97"/>
      <c r="NNP2926" s="97"/>
      <c r="NNQ2926" s="97"/>
      <c r="NNR2926" s="97"/>
      <c r="NNS2926" s="97"/>
      <c r="NNT2926" s="97"/>
      <c r="NNU2926" s="97"/>
      <c r="NNV2926" s="97"/>
      <c r="NNW2926" s="97"/>
      <c r="NNX2926" s="97"/>
      <c r="NNY2926" s="97"/>
      <c r="NNZ2926" s="97"/>
      <c r="NOA2926" s="97"/>
      <c r="NOB2926" s="97"/>
      <c r="NOC2926" s="97"/>
      <c r="NOD2926" s="97"/>
      <c r="NOE2926" s="97"/>
      <c r="NOF2926" s="97"/>
      <c r="NOG2926" s="97"/>
      <c r="NOH2926" s="97"/>
      <c r="NOI2926" s="97"/>
      <c r="NOJ2926" s="97"/>
      <c r="NOK2926" s="97"/>
      <c r="NOL2926" s="97"/>
      <c r="NOM2926" s="97"/>
      <c r="NON2926" s="97"/>
      <c r="NOO2926" s="97"/>
      <c r="NOP2926" s="97"/>
      <c r="NOQ2926" s="97"/>
      <c r="NOR2926" s="97"/>
      <c r="NOS2926" s="97"/>
      <c r="NOT2926" s="97"/>
      <c r="NOU2926" s="97"/>
      <c r="NOV2926" s="97"/>
      <c r="NOW2926" s="97"/>
      <c r="NOX2926" s="97"/>
      <c r="NOY2926" s="97"/>
      <c r="NOZ2926" s="97"/>
      <c r="NPA2926" s="97"/>
      <c r="NPB2926" s="97"/>
      <c r="NPC2926" s="97"/>
      <c r="NPD2926" s="97"/>
      <c r="NPE2926" s="97"/>
      <c r="NPF2926" s="97"/>
      <c r="NPG2926" s="97"/>
      <c r="NPH2926" s="97"/>
      <c r="NPI2926" s="97"/>
      <c r="NPJ2926" s="97"/>
      <c r="NPK2926" s="97"/>
      <c r="NPL2926" s="97"/>
      <c r="NPM2926" s="97"/>
      <c r="NPN2926" s="97"/>
      <c r="NPO2926" s="97"/>
      <c r="NPP2926" s="97"/>
      <c r="NPQ2926" s="97"/>
      <c r="NPR2926" s="97"/>
      <c r="NPS2926" s="97"/>
      <c r="NPT2926" s="97"/>
      <c r="NPU2926" s="97"/>
      <c r="NPV2926" s="97"/>
      <c r="NPW2926" s="97"/>
      <c r="NPX2926" s="97"/>
      <c r="NPY2926" s="97"/>
      <c r="NPZ2926" s="97"/>
      <c r="NQA2926" s="97"/>
      <c r="NQB2926" s="97"/>
      <c r="NQC2926" s="97"/>
      <c r="NQD2926" s="97"/>
      <c r="NQE2926" s="97"/>
      <c r="NQF2926" s="97"/>
      <c r="NQG2926" s="97"/>
      <c r="NQH2926" s="97"/>
      <c r="NQI2926" s="97"/>
      <c r="NQJ2926" s="97"/>
      <c r="NQK2926" s="97"/>
      <c r="NQL2926" s="97"/>
      <c r="NQM2926" s="97"/>
      <c r="NQN2926" s="97"/>
      <c r="NQO2926" s="97"/>
      <c r="NQP2926" s="97"/>
      <c r="NQQ2926" s="97"/>
      <c r="NQR2926" s="97"/>
      <c r="NQS2926" s="97"/>
      <c r="NQT2926" s="97"/>
      <c r="NQU2926" s="97"/>
      <c r="NQV2926" s="97"/>
      <c r="NQW2926" s="97"/>
      <c r="NQX2926" s="97"/>
      <c r="NQY2926" s="97"/>
      <c r="NQZ2926" s="97"/>
      <c r="NRA2926" s="97"/>
      <c r="NRB2926" s="97"/>
      <c r="NRC2926" s="97"/>
      <c r="NRD2926" s="97"/>
      <c r="NRE2926" s="97"/>
      <c r="NRF2926" s="97"/>
      <c r="NRG2926" s="97"/>
      <c r="NRH2926" s="97"/>
      <c r="NRI2926" s="97"/>
      <c r="NRJ2926" s="97"/>
      <c r="NRK2926" s="97"/>
      <c r="NRL2926" s="97"/>
      <c r="NRM2926" s="97"/>
      <c r="NRN2926" s="97"/>
      <c r="NRO2926" s="97"/>
      <c r="NRP2926" s="97"/>
      <c r="NRQ2926" s="97"/>
      <c r="NRR2926" s="97"/>
      <c r="NRS2926" s="97"/>
      <c r="NRT2926" s="97"/>
      <c r="NRU2926" s="97"/>
      <c r="NRV2926" s="97"/>
      <c r="NRW2926" s="97"/>
      <c r="NRX2926" s="97"/>
      <c r="NRY2926" s="97"/>
      <c r="NRZ2926" s="97"/>
      <c r="NSA2926" s="97"/>
      <c r="NSB2926" s="97"/>
      <c r="NSC2926" s="97"/>
      <c r="NSD2926" s="97"/>
      <c r="NSE2926" s="97"/>
      <c r="NSF2926" s="97"/>
      <c r="NSG2926" s="97"/>
      <c r="NSH2926" s="97"/>
      <c r="NSI2926" s="97"/>
      <c r="NSJ2926" s="97"/>
      <c r="NSK2926" s="97"/>
      <c r="NSL2926" s="97"/>
      <c r="NSM2926" s="97"/>
      <c r="NSN2926" s="97"/>
      <c r="NSO2926" s="97"/>
      <c r="NSP2926" s="97"/>
      <c r="NSQ2926" s="97"/>
      <c r="NSR2926" s="97"/>
      <c r="NSS2926" s="97"/>
      <c r="NST2926" s="97"/>
      <c r="NSU2926" s="97"/>
      <c r="NSV2926" s="97"/>
      <c r="NSW2926" s="97"/>
      <c r="NSX2926" s="97"/>
      <c r="NSY2926" s="97"/>
      <c r="NSZ2926" s="97"/>
      <c r="NTA2926" s="97"/>
      <c r="NTB2926" s="97"/>
      <c r="NTC2926" s="97"/>
      <c r="NTD2926" s="97"/>
      <c r="NTE2926" s="97"/>
      <c r="NTF2926" s="97"/>
      <c r="NTG2926" s="97"/>
      <c r="NTH2926" s="97"/>
      <c r="NTI2926" s="97"/>
      <c r="NTJ2926" s="97"/>
      <c r="NTK2926" s="97"/>
      <c r="NTL2926" s="97"/>
      <c r="NTM2926" s="97"/>
      <c r="NTN2926" s="97"/>
      <c r="NTO2926" s="97"/>
      <c r="NTP2926" s="97"/>
      <c r="NTQ2926" s="97"/>
      <c r="NTR2926" s="97"/>
      <c r="NTS2926" s="97"/>
      <c r="NTT2926" s="97"/>
      <c r="NTU2926" s="97"/>
      <c r="NTV2926" s="97"/>
      <c r="NTW2926" s="97"/>
      <c r="NTX2926" s="97"/>
      <c r="NTY2926" s="97"/>
      <c r="NTZ2926" s="97"/>
      <c r="NUA2926" s="97"/>
      <c r="NUB2926" s="97"/>
      <c r="NUC2926" s="97"/>
      <c r="NUD2926" s="97"/>
      <c r="NUE2926" s="97"/>
      <c r="NUF2926" s="97"/>
      <c r="NUG2926" s="97"/>
      <c r="NUH2926" s="97"/>
      <c r="NUI2926" s="97"/>
      <c r="NUJ2926" s="97"/>
      <c r="NUK2926" s="97"/>
      <c r="NUL2926" s="97"/>
      <c r="NUM2926" s="97"/>
      <c r="NUN2926" s="97"/>
      <c r="NUO2926" s="97"/>
      <c r="NUP2926" s="97"/>
      <c r="NUQ2926" s="97"/>
      <c r="NUR2926" s="97"/>
      <c r="NUS2926" s="97"/>
      <c r="NUT2926" s="97"/>
      <c r="NUU2926" s="97"/>
      <c r="NUV2926" s="97"/>
      <c r="NUW2926" s="97"/>
      <c r="NUX2926" s="97"/>
      <c r="NUY2926" s="97"/>
      <c r="NUZ2926" s="97"/>
      <c r="NVA2926" s="97"/>
      <c r="NVB2926" s="97"/>
      <c r="NVC2926" s="97"/>
      <c r="NVD2926" s="97"/>
      <c r="NVE2926" s="97"/>
      <c r="NVF2926" s="97"/>
      <c r="NVG2926" s="97"/>
      <c r="NVH2926" s="97"/>
      <c r="NVI2926" s="97"/>
      <c r="NVJ2926" s="97"/>
      <c r="NVK2926" s="97"/>
      <c r="NVL2926" s="97"/>
      <c r="NVM2926" s="97"/>
      <c r="NVN2926" s="97"/>
      <c r="NVO2926" s="97"/>
      <c r="NVP2926" s="97"/>
      <c r="NVQ2926" s="97"/>
      <c r="NVR2926" s="97"/>
      <c r="NVS2926" s="97"/>
      <c r="NVT2926" s="97"/>
      <c r="NVU2926" s="97"/>
      <c r="NVV2926" s="97"/>
      <c r="NVW2926" s="97"/>
      <c r="NVX2926" s="97"/>
      <c r="NVY2926" s="97"/>
      <c r="NVZ2926" s="97"/>
      <c r="NWA2926" s="97"/>
      <c r="NWB2926" s="97"/>
      <c r="NWC2926" s="97"/>
      <c r="NWD2926" s="97"/>
      <c r="NWE2926" s="97"/>
      <c r="NWF2926" s="97"/>
      <c r="NWG2926" s="97"/>
      <c r="NWH2926" s="97"/>
      <c r="NWI2926" s="97"/>
      <c r="NWJ2926" s="97"/>
      <c r="NWK2926" s="97"/>
      <c r="NWL2926" s="97"/>
      <c r="NWM2926" s="97"/>
      <c r="NWN2926" s="97"/>
      <c r="NWO2926" s="97"/>
      <c r="NWP2926" s="97"/>
      <c r="NWQ2926" s="97"/>
      <c r="NWR2926" s="97"/>
      <c r="NWS2926" s="97"/>
      <c r="NWT2926" s="97"/>
      <c r="NWU2926" s="97"/>
      <c r="NWV2926" s="97"/>
      <c r="NWW2926" s="97"/>
      <c r="NWX2926" s="97"/>
      <c r="NWY2926" s="97"/>
      <c r="NWZ2926" s="97"/>
      <c r="NXA2926" s="97"/>
      <c r="NXB2926" s="97"/>
      <c r="NXC2926" s="97"/>
      <c r="NXD2926" s="97"/>
      <c r="NXE2926" s="97"/>
      <c r="NXF2926" s="97"/>
      <c r="NXG2926" s="97"/>
      <c r="NXH2926" s="97"/>
      <c r="NXI2926" s="97"/>
      <c r="NXJ2926" s="97"/>
      <c r="NXK2926" s="97"/>
      <c r="NXL2926" s="97"/>
      <c r="NXM2926" s="97"/>
      <c r="NXN2926" s="97"/>
      <c r="NXO2926" s="97"/>
      <c r="NXP2926" s="97"/>
      <c r="NXQ2926" s="97"/>
      <c r="NXR2926" s="97"/>
      <c r="NXS2926" s="97"/>
      <c r="NXT2926" s="97"/>
      <c r="NXU2926" s="97"/>
      <c r="NXV2926" s="97"/>
      <c r="NXW2926" s="97"/>
      <c r="NXX2926" s="97"/>
      <c r="NXY2926" s="97"/>
      <c r="NXZ2926" s="97"/>
      <c r="NYA2926" s="97"/>
      <c r="NYB2926" s="97"/>
      <c r="NYC2926" s="97"/>
      <c r="NYD2926" s="97"/>
      <c r="NYE2926" s="97"/>
      <c r="NYF2926" s="97"/>
      <c r="NYG2926" s="97"/>
      <c r="NYH2926" s="97"/>
      <c r="NYI2926" s="97"/>
      <c r="NYJ2926" s="97"/>
      <c r="NYK2926" s="97"/>
      <c r="NYL2926" s="97"/>
      <c r="NYM2926" s="97"/>
      <c r="NYN2926" s="97"/>
      <c r="NYO2926" s="97"/>
      <c r="NYP2926" s="97"/>
      <c r="NYQ2926" s="97"/>
      <c r="NYR2926" s="97"/>
      <c r="NYS2926" s="97"/>
      <c r="NYT2926" s="97"/>
      <c r="NYU2926" s="97"/>
      <c r="NYV2926" s="97"/>
      <c r="NYW2926" s="97"/>
      <c r="NYX2926" s="97"/>
      <c r="NYY2926" s="97"/>
      <c r="NYZ2926" s="97"/>
      <c r="NZA2926" s="97"/>
      <c r="NZB2926" s="97"/>
      <c r="NZC2926" s="97"/>
      <c r="NZD2926" s="97"/>
      <c r="NZE2926" s="97"/>
      <c r="NZF2926" s="97"/>
      <c r="NZG2926" s="97"/>
      <c r="NZH2926" s="97"/>
      <c r="NZI2926" s="97"/>
      <c r="NZJ2926" s="97"/>
      <c r="NZK2926" s="97"/>
      <c r="NZL2926" s="97"/>
      <c r="NZM2926" s="97"/>
      <c r="NZN2926" s="97"/>
      <c r="NZO2926" s="97"/>
      <c r="NZP2926" s="97"/>
      <c r="NZQ2926" s="97"/>
      <c r="NZR2926" s="97"/>
      <c r="NZS2926" s="97"/>
      <c r="NZT2926" s="97"/>
      <c r="NZU2926" s="97"/>
      <c r="NZV2926" s="97"/>
      <c r="NZW2926" s="97"/>
      <c r="NZX2926" s="97"/>
      <c r="NZY2926" s="97"/>
      <c r="NZZ2926" s="97"/>
      <c r="OAA2926" s="97"/>
      <c r="OAB2926" s="97"/>
      <c r="OAC2926" s="97"/>
      <c r="OAD2926" s="97"/>
      <c r="OAE2926" s="97"/>
      <c r="OAF2926" s="97"/>
      <c r="OAG2926" s="97"/>
      <c r="OAH2926" s="97"/>
      <c r="OAI2926" s="97"/>
      <c r="OAJ2926" s="97"/>
      <c r="OAK2926" s="97"/>
      <c r="OAL2926" s="97"/>
      <c r="OAM2926" s="97"/>
      <c r="OAN2926" s="97"/>
      <c r="OAO2926" s="97"/>
      <c r="OAP2926" s="97"/>
      <c r="OAQ2926" s="97"/>
      <c r="OAR2926" s="97"/>
      <c r="OAS2926" s="97"/>
      <c r="OAT2926" s="97"/>
      <c r="OAU2926" s="97"/>
      <c r="OAV2926" s="97"/>
      <c r="OAW2926" s="97"/>
      <c r="OAX2926" s="97"/>
      <c r="OAY2926" s="97"/>
      <c r="OAZ2926" s="97"/>
      <c r="OBA2926" s="97"/>
      <c r="OBB2926" s="97"/>
      <c r="OBC2926" s="97"/>
      <c r="OBD2926" s="97"/>
      <c r="OBE2926" s="97"/>
      <c r="OBF2926" s="97"/>
      <c r="OBG2926" s="97"/>
      <c r="OBH2926" s="97"/>
      <c r="OBI2926" s="97"/>
      <c r="OBJ2926" s="97"/>
      <c r="OBK2926" s="97"/>
      <c r="OBL2926" s="97"/>
      <c r="OBM2926" s="97"/>
      <c r="OBN2926" s="97"/>
      <c r="OBO2926" s="97"/>
      <c r="OBP2926" s="97"/>
      <c r="OBQ2926" s="97"/>
      <c r="OBR2926" s="97"/>
      <c r="OBS2926" s="97"/>
      <c r="OBT2926" s="97"/>
      <c r="OBU2926" s="97"/>
      <c r="OBV2926" s="97"/>
      <c r="OBW2926" s="97"/>
      <c r="OBX2926" s="97"/>
      <c r="OBY2926" s="97"/>
      <c r="OBZ2926" s="97"/>
      <c r="OCA2926" s="97"/>
      <c r="OCB2926" s="97"/>
      <c r="OCC2926" s="97"/>
      <c r="OCD2926" s="97"/>
      <c r="OCE2926" s="97"/>
      <c r="OCF2926" s="97"/>
      <c r="OCG2926" s="97"/>
      <c r="OCH2926" s="97"/>
      <c r="OCI2926" s="97"/>
      <c r="OCJ2926" s="97"/>
      <c r="OCK2926" s="97"/>
      <c r="OCL2926" s="97"/>
      <c r="OCM2926" s="97"/>
      <c r="OCN2926" s="97"/>
      <c r="OCO2926" s="97"/>
      <c r="OCP2926" s="97"/>
      <c r="OCQ2926" s="97"/>
      <c r="OCR2926" s="97"/>
      <c r="OCS2926" s="97"/>
      <c r="OCT2926" s="97"/>
      <c r="OCU2926" s="97"/>
      <c r="OCV2926" s="97"/>
      <c r="OCW2926" s="97"/>
      <c r="OCX2926" s="97"/>
      <c r="OCY2926" s="97"/>
      <c r="OCZ2926" s="97"/>
      <c r="ODA2926" s="97"/>
      <c r="ODB2926" s="97"/>
      <c r="ODC2926" s="97"/>
      <c r="ODD2926" s="97"/>
      <c r="ODE2926" s="97"/>
      <c r="ODF2926" s="97"/>
      <c r="ODG2926" s="97"/>
      <c r="ODH2926" s="97"/>
      <c r="ODI2926" s="97"/>
      <c r="ODJ2926" s="97"/>
      <c r="ODK2926" s="97"/>
      <c r="ODL2926" s="97"/>
      <c r="ODM2926" s="97"/>
      <c r="ODN2926" s="97"/>
      <c r="ODO2926" s="97"/>
      <c r="ODP2926" s="97"/>
      <c r="ODQ2926" s="97"/>
      <c r="ODR2926" s="97"/>
      <c r="ODS2926" s="97"/>
      <c r="ODT2926" s="97"/>
      <c r="ODU2926" s="97"/>
      <c r="ODV2926" s="97"/>
      <c r="ODW2926" s="97"/>
      <c r="ODX2926" s="97"/>
      <c r="ODY2926" s="97"/>
      <c r="ODZ2926" s="97"/>
      <c r="OEA2926" s="97"/>
      <c r="OEB2926" s="97"/>
      <c r="OEC2926" s="97"/>
      <c r="OED2926" s="97"/>
      <c r="OEE2926" s="97"/>
      <c r="OEF2926" s="97"/>
      <c r="OEG2926" s="97"/>
      <c r="OEH2926" s="97"/>
      <c r="OEI2926" s="97"/>
      <c r="OEJ2926" s="97"/>
      <c r="OEK2926" s="97"/>
      <c r="OEL2926" s="97"/>
      <c r="OEM2926" s="97"/>
      <c r="OEN2926" s="97"/>
      <c r="OEO2926" s="97"/>
      <c r="OEP2926" s="97"/>
      <c r="OEQ2926" s="97"/>
      <c r="OER2926" s="97"/>
      <c r="OES2926" s="97"/>
      <c r="OET2926" s="97"/>
      <c r="OEU2926" s="97"/>
      <c r="OEV2926" s="97"/>
      <c r="OEW2926" s="97"/>
      <c r="OEX2926" s="97"/>
      <c r="OEY2926" s="97"/>
      <c r="OEZ2926" s="97"/>
      <c r="OFA2926" s="97"/>
      <c r="OFB2926" s="97"/>
      <c r="OFC2926" s="97"/>
      <c r="OFD2926" s="97"/>
      <c r="OFE2926" s="97"/>
      <c r="OFF2926" s="97"/>
      <c r="OFG2926" s="97"/>
      <c r="OFH2926" s="97"/>
      <c r="OFI2926" s="97"/>
      <c r="OFJ2926" s="97"/>
      <c r="OFK2926" s="97"/>
      <c r="OFL2926" s="97"/>
      <c r="OFM2926" s="97"/>
      <c r="OFN2926" s="97"/>
      <c r="OFO2926" s="97"/>
      <c r="OFP2926" s="97"/>
      <c r="OFQ2926" s="97"/>
      <c r="OFR2926" s="97"/>
      <c r="OFS2926" s="97"/>
      <c r="OFT2926" s="97"/>
      <c r="OFU2926" s="97"/>
      <c r="OFV2926" s="97"/>
      <c r="OFW2926" s="97"/>
      <c r="OFX2926" s="97"/>
      <c r="OFY2926" s="97"/>
      <c r="OFZ2926" s="97"/>
      <c r="OGA2926" s="97"/>
      <c r="OGB2926" s="97"/>
      <c r="OGC2926" s="97"/>
      <c r="OGD2926" s="97"/>
      <c r="OGE2926" s="97"/>
      <c r="OGF2926" s="97"/>
      <c r="OGG2926" s="97"/>
      <c r="OGH2926" s="97"/>
      <c r="OGI2926" s="97"/>
      <c r="OGJ2926" s="97"/>
      <c r="OGK2926" s="97"/>
      <c r="OGL2926" s="97"/>
      <c r="OGM2926" s="97"/>
      <c r="OGN2926" s="97"/>
      <c r="OGO2926" s="97"/>
      <c r="OGP2926" s="97"/>
      <c r="OGQ2926" s="97"/>
      <c r="OGR2926" s="97"/>
      <c r="OGS2926" s="97"/>
      <c r="OGT2926" s="97"/>
      <c r="OGU2926" s="97"/>
      <c r="OGV2926" s="97"/>
      <c r="OGW2926" s="97"/>
      <c r="OGX2926" s="97"/>
      <c r="OGY2926" s="97"/>
      <c r="OGZ2926" s="97"/>
      <c r="OHA2926" s="97"/>
      <c r="OHB2926" s="97"/>
      <c r="OHC2926" s="97"/>
      <c r="OHD2926" s="97"/>
      <c r="OHE2926" s="97"/>
      <c r="OHF2926" s="97"/>
      <c r="OHG2926" s="97"/>
      <c r="OHH2926" s="97"/>
      <c r="OHI2926" s="97"/>
      <c r="OHJ2926" s="97"/>
      <c r="OHK2926" s="97"/>
      <c r="OHL2926" s="97"/>
      <c r="OHM2926" s="97"/>
      <c r="OHN2926" s="97"/>
      <c r="OHO2926" s="97"/>
      <c r="OHP2926" s="97"/>
      <c r="OHQ2926" s="97"/>
      <c r="OHR2926" s="97"/>
      <c r="OHS2926" s="97"/>
      <c r="OHT2926" s="97"/>
      <c r="OHU2926" s="97"/>
      <c r="OHV2926" s="97"/>
      <c r="OHW2926" s="97"/>
      <c r="OHX2926" s="97"/>
      <c r="OHY2926" s="97"/>
      <c r="OHZ2926" s="97"/>
      <c r="OIA2926" s="97"/>
      <c r="OIB2926" s="97"/>
      <c r="OIC2926" s="97"/>
      <c r="OID2926" s="97"/>
      <c r="OIE2926" s="97"/>
      <c r="OIF2926" s="97"/>
      <c r="OIG2926" s="97"/>
      <c r="OIH2926" s="97"/>
      <c r="OII2926" s="97"/>
      <c r="OIJ2926" s="97"/>
      <c r="OIK2926" s="97"/>
      <c r="OIL2926" s="97"/>
      <c r="OIM2926" s="97"/>
      <c r="OIN2926" s="97"/>
      <c r="OIO2926" s="97"/>
      <c r="OIP2926" s="97"/>
      <c r="OIQ2926" s="97"/>
      <c r="OIR2926" s="97"/>
      <c r="OIS2926" s="97"/>
      <c r="OIT2926" s="97"/>
      <c r="OIU2926" s="97"/>
      <c r="OIV2926" s="97"/>
      <c r="OIW2926" s="97"/>
      <c r="OIX2926" s="97"/>
      <c r="OIY2926" s="97"/>
      <c r="OIZ2926" s="97"/>
      <c r="OJA2926" s="97"/>
      <c r="OJB2926" s="97"/>
      <c r="OJC2926" s="97"/>
      <c r="OJD2926" s="97"/>
      <c r="OJE2926" s="97"/>
      <c r="OJF2926" s="97"/>
      <c r="OJG2926" s="97"/>
      <c r="OJH2926" s="97"/>
      <c r="OJI2926" s="97"/>
      <c r="OJJ2926" s="97"/>
      <c r="OJK2926" s="97"/>
      <c r="OJL2926" s="97"/>
      <c r="OJM2926" s="97"/>
      <c r="OJN2926" s="97"/>
      <c r="OJO2926" s="97"/>
      <c r="OJP2926" s="97"/>
      <c r="OJQ2926" s="97"/>
      <c r="OJR2926" s="97"/>
      <c r="OJS2926" s="97"/>
      <c r="OJT2926" s="97"/>
      <c r="OJU2926" s="97"/>
      <c r="OJV2926" s="97"/>
      <c r="OJW2926" s="97"/>
      <c r="OJX2926" s="97"/>
      <c r="OJY2926" s="97"/>
      <c r="OJZ2926" s="97"/>
      <c r="OKA2926" s="97"/>
      <c r="OKB2926" s="97"/>
      <c r="OKC2926" s="97"/>
      <c r="OKD2926" s="97"/>
      <c r="OKE2926" s="97"/>
      <c r="OKF2926" s="97"/>
      <c r="OKG2926" s="97"/>
      <c r="OKH2926" s="97"/>
      <c r="OKI2926" s="97"/>
      <c r="OKJ2926" s="97"/>
      <c r="OKK2926" s="97"/>
      <c r="OKL2926" s="97"/>
      <c r="OKM2926" s="97"/>
      <c r="OKN2926" s="97"/>
      <c r="OKO2926" s="97"/>
      <c r="OKP2926" s="97"/>
      <c r="OKQ2926" s="97"/>
      <c r="OKR2926" s="97"/>
      <c r="OKS2926" s="97"/>
      <c r="OKT2926" s="97"/>
      <c r="OKU2926" s="97"/>
      <c r="OKV2926" s="97"/>
      <c r="OKW2926" s="97"/>
      <c r="OKX2926" s="97"/>
      <c r="OKY2926" s="97"/>
      <c r="OKZ2926" s="97"/>
      <c r="OLA2926" s="97"/>
      <c r="OLB2926" s="97"/>
      <c r="OLC2926" s="97"/>
      <c r="OLD2926" s="97"/>
      <c r="OLE2926" s="97"/>
      <c r="OLF2926" s="97"/>
      <c r="OLG2926" s="97"/>
      <c r="OLH2926" s="97"/>
      <c r="OLI2926" s="97"/>
      <c r="OLJ2926" s="97"/>
      <c r="OLK2926" s="97"/>
      <c r="OLL2926" s="97"/>
      <c r="OLM2926" s="97"/>
      <c r="OLN2926" s="97"/>
      <c r="OLO2926" s="97"/>
      <c r="OLP2926" s="97"/>
      <c r="OLQ2926" s="97"/>
      <c r="OLR2926" s="97"/>
      <c r="OLS2926" s="97"/>
      <c r="OLT2926" s="97"/>
      <c r="OLU2926" s="97"/>
      <c r="OLV2926" s="97"/>
      <c r="OLW2926" s="97"/>
      <c r="OLX2926" s="97"/>
      <c r="OLY2926" s="97"/>
      <c r="OLZ2926" s="97"/>
      <c r="OMA2926" s="97"/>
      <c r="OMB2926" s="97"/>
      <c r="OMC2926" s="97"/>
      <c r="OMD2926" s="97"/>
      <c r="OME2926" s="97"/>
      <c r="OMF2926" s="97"/>
      <c r="OMG2926" s="97"/>
      <c r="OMH2926" s="97"/>
      <c r="OMI2926" s="97"/>
      <c r="OMJ2926" s="97"/>
      <c r="OMK2926" s="97"/>
      <c r="OML2926" s="97"/>
      <c r="OMM2926" s="97"/>
      <c r="OMN2926" s="97"/>
      <c r="OMO2926" s="97"/>
      <c r="OMP2926" s="97"/>
      <c r="OMQ2926" s="97"/>
      <c r="OMR2926" s="97"/>
      <c r="OMS2926" s="97"/>
      <c r="OMT2926" s="97"/>
      <c r="OMU2926" s="97"/>
      <c r="OMV2926" s="97"/>
      <c r="OMW2926" s="97"/>
      <c r="OMX2926" s="97"/>
      <c r="OMY2926" s="97"/>
      <c r="OMZ2926" s="97"/>
      <c r="ONA2926" s="97"/>
      <c r="ONB2926" s="97"/>
      <c r="ONC2926" s="97"/>
      <c r="OND2926" s="97"/>
      <c r="ONE2926" s="97"/>
      <c r="ONF2926" s="97"/>
      <c r="ONG2926" s="97"/>
      <c r="ONH2926" s="97"/>
      <c r="ONI2926" s="97"/>
      <c r="ONJ2926" s="97"/>
      <c r="ONK2926" s="97"/>
      <c r="ONL2926" s="97"/>
      <c r="ONM2926" s="97"/>
      <c r="ONN2926" s="97"/>
      <c r="ONO2926" s="97"/>
      <c r="ONP2926" s="97"/>
      <c r="ONQ2926" s="97"/>
      <c r="ONR2926" s="97"/>
      <c r="ONS2926" s="97"/>
      <c r="ONT2926" s="97"/>
      <c r="ONU2926" s="97"/>
      <c r="ONV2926" s="97"/>
      <c r="ONW2926" s="97"/>
      <c r="ONX2926" s="97"/>
      <c r="ONY2926" s="97"/>
      <c r="ONZ2926" s="97"/>
      <c r="OOA2926" s="97"/>
      <c r="OOB2926" s="97"/>
      <c r="OOC2926" s="97"/>
      <c r="OOD2926" s="97"/>
      <c r="OOE2926" s="97"/>
      <c r="OOF2926" s="97"/>
      <c r="OOG2926" s="97"/>
      <c r="OOH2926" s="97"/>
      <c r="OOI2926" s="97"/>
      <c r="OOJ2926" s="97"/>
      <c r="OOK2926" s="97"/>
      <c r="OOL2926" s="97"/>
      <c r="OOM2926" s="97"/>
      <c r="OON2926" s="97"/>
      <c r="OOO2926" s="97"/>
      <c r="OOP2926" s="97"/>
      <c r="OOQ2926" s="97"/>
      <c r="OOR2926" s="97"/>
      <c r="OOS2926" s="97"/>
      <c r="OOT2926" s="97"/>
      <c r="OOU2926" s="97"/>
      <c r="OOV2926" s="97"/>
      <c r="OOW2926" s="97"/>
      <c r="OOX2926" s="97"/>
      <c r="OOY2926" s="97"/>
      <c r="OOZ2926" s="97"/>
      <c r="OPA2926" s="97"/>
      <c r="OPB2926" s="97"/>
      <c r="OPC2926" s="97"/>
      <c r="OPD2926" s="97"/>
      <c r="OPE2926" s="97"/>
      <c r="OPF2926" s="97"/>
      <c r="OPG2926" s="97"/>
      <c r="OPH2926" s="97"/>
      <c r="OPI2926" s="97"/>
      <c r="OPJ2926" s="97"/>
      <c r="OPK2926" s="97"/>
      <c r="OPL2926" s="97"/>
      <c r="OPM2926" s="97"/>
      <c r="OPN2926" s="97"/>
      <c r="OPO2926" s="97"/>
      <c r="OPP2926" s="97"/>
      <c r="OPQ2926" s="97"/>
      <c r="OPR2926" s="97"/>
      <c r="OPS2926" s="97"/>
      <c r="OPT2926" s="97"/>
      <c r="OPU2926" s="97"/>
      <c r="OPV2926" s="97"/>
      <c r="OPW2926" s="97"/>
      <c r="OPX2926" s="97"/>
      <c r="OPY2926" s="97"/>
      <c r="OPZ2926" s="97"/>
      <c r="OQA2926" s="97"/>
      <c r="OQB2926" s="97"/>
      <c r="OQC2926" s="97"/>
      <c r="OQD2926" s="97"/>
      <c r="OQE2926" s="97"/>
      <c r="OQF2926" s="97"/>
      <c r="OQG2926" s="97"/>
      <c r="OQH2926" s="97"/>
      <c r="OQI2926" s="97"/>
      <c r="OQJ2926" s="97"/>
      <c r="OQK2926" s="97"/>
      <c r="OQL2926" s="97"/>
      <c r="OQM2926" s="97"/>
      <c r="OQN2926" s="97"/>
      <c r="OQO2926" s="97"/>
      <c r="OQP2926" s="97"/>
      <c r="OQQ2926" s="97"/>
      <c r="OQR2926" s="97"/>
      <c r="OQS2926" s="97"/>
      <c r="OQT2926" s="97"/>
      <c r="OQU2926" s="97"/>
      <c r="OQV2926" s="97"/>
      <c r="OQW2926" s="97"/>
      <c r="OQX2926" s="97"/>
      <c r="OQY2926" s="97"/>
      <c r="OQZ2926" s="97"/>
      <c r="ORA2926" s="97"/>
      <c r="ORB2926" s="97"/>
      <c r="ORC2926" s="97"/>
      <c r="ORD2926" s="97"/>
      <c r="ORE2926" s="97"/>
      <c r="ORF2926" s="97"/>
      <c r="ORG2926" s="97"/>
      <c r="ORH2926" s="97"/>
      <c r="ORI2926" s="97"/>
      <c r="ORJ2926" s="97"/>
      <c r="ORK2926" s="97"/>
      <c r="ORL2926" s="97"/>
      <c r="ORM2926" s="97"/>
      <c r="ORN2926" s="97"/>
      <c r="ORO2926" s="97"/>
      <c r="ORP2926" s="97"/>
      <c r="ORQ2926" s="97"/>
      <c r="ORR2926" s="97"/>
      <c r="ORS2926" s="97"/>
      <c r="ORT2926" s="97"/>
      <c r="ORU2926" s="97"/>
      <c r="ORV2926" s="97"/>
      <c r="ORW2926" s="97"/>
      <c r="ORX2926" s="97"/>
      <c r="ORY2926" s="97"/>
      <c r="ORZ2926" s="97"/>
      <c r="OSA2926" s="97"/>
      <c r="OSB2926" s="97"/>
      <c r="OSC2926" s="97"/>
      <c r="OSD2926" s="97"/>
      <c r="OSE2926" s="97"/>
      <c r="OSF2926" s="97"/>
      <c r="OSG2926" s="97"/>
      <c r="OSH2926" s="97"/>
      <c r="OSI2926" s="97"/>
      <c r="OSJ2926" s="97"/>
      <c r="OSK2926" s="97"/>
      <c r="OSL2926" s="97"/>
      <c r="OSM2926" s="97"/>
      <c r="OSN2926" s="97"/>
      <c r="OSO2926" s="97"/>
      <c r="OSP2926" s="97"/>
      <c r="OSQ2926" s="97"/>
      <c r="OSR2926" s="97"/>
      <c r="OSS2926" s="97"/>
      <c r="OST2926" s="97"/>
      <c r="OSU2926" s="97"/>
      <c r="OSV2926" s="97"/>
      <c r="OSW2926" s="97"/>
      <c r="OSX2926" s="97"/>
      <c r="OSY2926" s="97"/>
      <c r="OSZ2926" s="97"/>
      <c r="OTA2926" s="97"/>
      <c r="OTB2926" s="97"/>
      <c r="OTC2926" s="97"/>
      <c r="OTD2926" s="97"/>
      <c r="OTE2926" s="97"/>
      <c r="OTF2926" s="97"/>
      <c r="OTG2926" s="97"/>
      <c r="OTH2926" s="97"/>
      <c r="OTI2926" s="97"/>
      <c r="OTJ2926" s="97"/>
      <c r="OTK2926" s="97"/>
      <c r="OTL2926" s="97"/>
      <c r="OTM2926" s="97"/>
      <c r="OTN2926" s="97"/>
      <c r="OTO2926" s="97"/>
      <c r="OTP2926" s="97"/>
      <c r="OTQ2926" s="97"/>
      <c r="OTR2926" s="97"/>
      <c r="OTS2926" s="97"/>
      <c r="OTT2926" s="97"/>
      <c r="OTU2926" s="97"/>
      <c r="OTV2926" s="97"/>
      <c r="OTW2926" s="97"/>
      <c r="OTX2926" s="97"/>
      <c r="OTY2926" s="97"/>
      <c r="OTZ2926" s="97"/>
      <c r="OUA2926" s="97"/>
      <c r="OUB2926" s="97"/>
      <c r="OUC2926" s="97"/>
      <c r="OUD2926" s="97"/>
      <c r="OUE2926" s="97"/>
      <c r="OUF2926" s="97"/>
      <c r="OUG2926" s="97"/>
      <c r="OUH2926" s="97"/>
      <c r="OUI2926" s="97"/>
      <c r="OUJ2926" s="97"/>
      <c r="OUK2926" s="97"/>
      <c r="OUL2926" s="97"/>
      <c r="OUM2926" s="97"/>
      <c r="OUN2926" s="97"/>
      <c r="OUO2926" s="97"/>
      <c r="OUP2926" s="97"/>
      <c r="OUQ2926" s="97"/>
      <c r="OUR2926" s="97"/>
      <c r="OUS2926" s="97"/>
      <c r="OUT2926" s="97"/>
      <c r="OUU2926" s="97"/>
      <c r="OUV2926" s="97"/>
      <c r="OUW2926" s="97"/>
      <c r="OUX2926" s="97"/>
      <c r="OUY2926" s="97"/>
      <c r="OUZ2926" s="97"/>
      <c r="OVA2926" s="97"/>
      <c r="OVB2926" s="97"/>
      <c r="OVC2926" s="97"/>
      <c r="OVD2926" s="97"/>
      <c r="OVE2926" s="97"/>
      <c r="OVF2926" s="97"/>
      <c r="OVG2926" s="97"/>
      <c r="OVH2926" s="97"/>
      <c r="OVI2926" s="97"/>
      <c r="OVJ2926" s="97"/>
      <c r="OVK2926" s="97"/>
      <c r="OVL2926" s="97"/>
      <c r="OVM2926" s="97"/>
      <c r="OVN2926" s="97"/>
      <c r="OVO2926" s="97"/>
      <c r="OVP2926" s="97"/>
      <c r="OVQ2926" s="97"/>
      <c r="OVR2926" s="97"/>
      <c r="OVS2926" s="97"/>
      <c r="OVT2926" s="97"/>
      <c r="OVU2926" s="97"/>
      <c r="OVV2926" s="97"/>
      <c r="OVW2926" s="97"/>
      <c r="OVX2926" s="97"/>
      <c r="OVY2926" s="97"/>
      <c r="OVZ2926" s="97"/>
      <c r="OWA2926" s="97"/>
      <c r="OWB2926" s="97"/>
      <c r="OWC2926" s="97"/>
      <c r="OWD2926" s="97"/>
      <c r="OWE2926" s="97"/>
      <c r="OWF2926" s="97"/>
      <c r="OWG2926" s="97"/>
      <c r="OWH2926" s="97"/>
      <c r="OWI2926" s="97"/>
      <c r="OWJ2926" s="97"/>
      <c r="OWK2926" s="97"/>
      <c r="OWL2926" s="97"/>
      <c r="OWM2926" s="97"/>
      <c r="OWN2926" s="97"/>
      <c r="OWO2926" s="97"/>
      <c r="OWP2926" s="97"/>
      <c r="OWQ2926" s="97"/>
      <c r="OWR2926" s="97"/>
      <c r="OWS2926" s="97"/>
      <c r="OWT2926" s="97"/>
      <c r="OWU2926" s="97"/>
      <c r="OWV2926" s="97"/>
      <c r="OWW2926" s="97"/>
      <c r="OWX2926" s="97"/>
      <c r="OWY2926" s="97"/>
      <c r="OWZ2926" s="97"/>
      <c r="OXA2926" s="97"/>
      <c r="OXB2926" s="97"/>
      <c r="OXC2926" s="97"/>
      <c r="OXD2926" s="97"/>
      <c r="OXE2926" s="97"/>
      <c r="OXF2926" s="97"/>
      <c r="OXG2926" s="97"/>
      <c r="OXH2926" s="97"/>
      <c r="OXI2926" s="97"/>
      <c r="OXJ2926" s="97"/>
      <c r="OXK2926" s="97"/>
      <c r="OXL2926" s="97"/>
      <c r="OXM2926" s="97"/>
      <c r="OXN2926" s="97"/>
      <c r="OXO2926" s="97"/>
      <c r="OXP2926" s="97"/>
      <c r="OXQ2926" s="97"/>
      <c r="OXR2926" s="97"/>
      <c r="OXS2926" s="97"/>
      <c r="OXT2926" s="97"/>
      <c r="OXU2926" s="97"/>
      <c r="OXV2926" s="97"/>
      <c r="OXW2926" s="97"/>
      <c r="OXX2926" s="97"/>
      <c r="OXY2926" s="97"/>
      <c r="OXZ2926" s="97"/>
      <c r="OYA2926" s="97"/>
      <c r="OYB2926" s="97"/>
      <c r="OYC2926" s="97"/>
      <c r="OYD2926" s="97"/>
      <c r="OYE2926" s="97"/>
      <c r="OYF2926" s="97"/>
      <c r="OYG2926" s="97"/>
      <c r="OYH2926" s="97"/>
      <c r="OYI2926" s="97"/>
      <c r="OYJ2926" s="97"/>
      <c r="OYK2926" s="97"/>
      <c r="OYL2926" s="97"/>
      <c r="OYM2926" s="97"/>
      <c r="OYN2926" s="97"/>
      <c r="OYO2926" s="97"/>
      <c r="OYP2926" s="97"/>
      <c r="OYQ2926" s="97"/>
      <c r="OYR2926" s="97"/>
      <c r="OYS2926" s="97"/>
      <c r="OYT2926" s="97"/>
      <c r="OYU2926" s="97"/>
      <c r="OYV2926" s="97"/>
      <c r="OYW2926" s="97"/>
      <c r="OYX2926" s="97"/>
      <c r="OYY2926" s="97"/>
      <c r="OYZ2926" s="97"/>
      <c r="OZA2926" s="97"/>
      <c r="OZB2926" s="97"/>
      <c r="OZC2926" s="97"/>
      <c r="OZD2926" s="97"/>
      <c r="OZE2926" s="97"/>
      <c r="OZF2926" s="97"/>
      <c r="OZG2926" s="97"/>
      <c r="OZH2926" s="97"/>
      <c r="OZI2926" s="97"/>
      <c r="OZJ2926" s="97"/>
      <c r="OZK2926" s="97"/>
      <c r="OZL2926" s="97"/>
      <c r="OZM2926" s="97"/>
      <c r="OZN2926" s="97"/>
      <c r="OZO2926" s="97"/>
      <c r="OZP2926" s="97"/>
      <c r="OZQ2926" s="97"/>
      <c r="OZR2926" s="97"/>
      <c r="OZS2926" s="97"/>
      <c r="OZT2926" s="97"/>
      <c r="OZU2926" s="97"/>
      <c r="OZV2926" s="97"/>
      <c r="OZW2926" s="97"/>
      <c r="OZX2926" s="97"/>
      <c r="OZY2926" s="97"/>
      <c r="OZZ2926" s="97"/>
      <c r="PAA2926" s="97"/>
      <c r="PAB2926" s="97"/>
      <c r="PAC2926" s="97"/>
      <c r="PAD2926" s="97"/>
      <c r="PAE2926" s="97"/>
      <c r="PAF2926" s="97"/>
      <c r="PAG2926" s="97"/>
      <c r="PAH2926" s="97"/>
      <c r="PAI2926" s="97"/>
      <c r="PAJ2926" s="97"/>
      <c r="PAK2926" s="97"/>
      <c r="PAL2926" s="97"/>
      <c r="PAM2926" s="97"/>
      <c r="PAN2926" s="97"/>
      <c r="PAO2926" s="97"/>
      <c r="PAP2926" s="97"/>
      <c r="PAQ2926" s="97"/>
      <c r="PAR2926" s="97"/>
      <c r="PAS2926" s="97"/>
      <c r="PAT2926" s="97"/>
      <c r="PAU2926" s="97"/>
      <c r="PAV2926" s="97"/>
      <c r="PAW2926" s="97"/>
      <c r="PAX2926" s="97"/>
      <c r="PAY2926" s="97"/>
      <c r="PAZ2926" s="97"/>
      <c r="PBA2926" s="97"/>
      <c r="PBB2926" s="97"/>
      <c r="PBC2926" s="97"/>
      <c r="PBD2926" s="97"/>
      <c r="PBE2926" s="97"/>
      <c r="PBF2926" s="97"/>
      <c r="PBG2926" s="97"/>
      <c r="PBH2926" s="97"/>
      <c r="PBI2926" s="97"/>
      <c r="PBJ2926" s="97"/>
      <c r="PBK2926" s="97"/>
      <c r="PBL2926" s="97"/>
      <c r="PBM2926" s="97"/>
      <c r="PBN2926" s="97"/>
      <c r="PBO2926" s="97"/>
      <c r="PBP2926" s="97"/>
      <c r="PBQ2926" s="97"/>
      <c r="PBR2926" s="97"/>
      <c r="PBS2926" s="97"/>
      <c r="PBT2926" s="97"/>
      <c r="PBU2926" s="97"/>
      <c r="PBV2926" s="97"/>
      <c r="PBW2926" s="97"/>
      <c r="PBX2926" s="97"/>
      <c r="PBY2926" s="97"/>
      <c r="PBZ2926" s="97"/>
      <c r="PCA2926" s="97"/>
      <c r="PCB2926" s="97"/>
      <c r="PCC2926" s="97"/>
      <c r="PCD2926" s="97"/>
      <c r="PCE2926" s="97"/>
      <c r="PCF2926" s="97"/>
      <c r="PCG2926" s="97"/>
      <c r="PCH2926" s="97"/>
      <c r="PCI2926" s="97"/>
      <c r="PCJ2926" s="97"/>
      <c r="PCK2926" s="97"/>
      <c r="PCL2926" s="97"/>
      <c r="PCM2926" s="97"/>
      <c r="PCN2926" s="97"/>
      <c r="PCO2926" s="97"/>
      <c r="PCP2926" s="97"/>
      <c r="PCQ2926" s="97"/>
      <c r="PCR2926" s="97"/>
      <c r="PCS2926" s="97"/>
      <c r="PCT2926" s="97"/>
      <c r="PCU2926" s="97"/>
      <c r="PCV2926" s="97"/>
      <c r="PCW2926" s="97"/>
      <c r="PCX2926" s="97"/>
      <c r="PCY2926" s="97"/>
      <c r="PCZ2926" s="97"/>
      <c r="PDA2926" s="97"/>
      <c r="PDB2926" s="97"/>
      <c r="PDC2926" s="97"/>
      <c r="PDD2926" s="97"/>
      <c r="PDE2926" s="97"/>
      <c r="PDF2926" s="97"/>
      <c r="PDG2926" s="97"/>
      <c r="PDH2926" s="97"/>
      <c r="PDI2926" s="97"/>
      <c r="PDJ2926" s="97"/>
      <c r="PDK2926" s="97"/>
      <c r="PDL2926" s="97"/>
      <c r="PDM2926" s="97"/>
      <c r="PDN2926" s="97"/>
      <c r="PDO2926" s="97"/>
      <c r="PDP2926" s="97"/>
      <c r="PDQ2926" s="97"/>
      <c r="PDR2926" s="97"/>
      <c r="PDS2926" s="97"/>
      <c r="PDT2926" s="97"/>
      <c r="PDU2926" s="97"/>
      <c r="PDV2926" s="97"/>
      <c r="PDW2926" s="97"/>
      <c r="PDX2926" s="97"/>
      <c r="PDY2926" s="97"/>
      <c r="PDZ2926" s="97"/>
      <c r="PEA2926" s="97"/>
      <c r="PEB2926" s="97"/>
      <c r="PEC2926" s="97"/>
      <c r="PED2926" s="97"/>
      <c r="PEE2926" s="97"/>
      <c r="PEF2926" s="97"/>
      <c r="PEG2926" s="97"/>
      <c r="PEH2926" s="97"/>
      <c r="PEI2926" s="97"/>
      <c r="PEJ2926" s="97"/>
      <c r="PEK2926" s="97"/>
      <c r="PEL2926" s="97"/>
      <c r="PEM2926" s="97"/>
      <c r="PEN2926" s="97"/>
      <c r="PEO2926" s="97"/>
      <c r="PEP2926" s="97"/>
      <c r="PEQ2926" s="97"/>
      <c r="PER2926" s="97"/>
      <c r="PES2926" s="97"/>
      <c r="PET2926" s="97"/>
      <c r="PEU2926" s="97"/>
      <c r="PEV2926" s="97"/>
      <c r="PEW2926" s="97"/>
      <c r="PEX2926" s="97"/>
      <c r="PEY2926" s="97"/>
      <c r="PEZ2926" s="97"/>
      <c r="PFA2926" s="97"/>
      <c r="PFB2926" s="97"/>
      <c r="PFC2926" s="97"/>
      <c r="PFD2926" s="97"/>
      <c r="PFE2926" s="97"/>
      <c r="PFF2926" s="97"/>
      <c r="PFG2926" s="97"/>
      <c r="PFH2926" s="97"/>
      <c r="PFI2926" s="97"/>
      <c r="PFJ2926" s="97"/>
      <c r="PFK2926" s="97"/>
      <c r="PFL2926" s="97"/>
      <c r="PFM2926" s="97"/>
      <c r="PFN2926" s="97"/>
      <c r="PFO2926" s="97"/>
      <c r="PFP2926" s="97"/>
      <c r="PFQ2926" s="97"/>
      <c r="PFR2926" s="97"/>
      <c r="PFS2926" s="97"/>
      <c r="PFT2926" s="97"/>
      <c r="PFU2926" s="97"/>
      <c r="PFV2926" s="97"/>
      <c r="PFW2926" s="97"/>
      <c r="PFX2926" s="97"/>
      <c r="PFY2926" s="97"/>
      <c r="PFZ2926" s="97"/>
      <c r="PGA2926" s="97"/>
      <c r="PGB2926" s="97"/>
      <c r="PGC2926" s="97"/>
      <c r="PGD2926" s="97"/>
      <c r="PGE2926" s="97"/>
      <c r="PGF2926" s="97"/>
      <c r="PGG2926" s="97"/>
      <c r="PGH2926" s="97"/>
      <c r="PGI2926" s="97"/>
      <c r="PGJ2926" s="97"/>
      <c r="PGK2926" s="97"/>
      <c r="PGL2926" s="97"/>
      <c r="PGM2926" s="97"/>
      <c r="PGN2926" s="97"/>
      <c r="PGO2926" s="97"/>
      <c r="PGP2926" s="97"/>
      <c r="PGQ2926" s="97"/>
      <c r="PGR2926" s="97"/>
      <c r="PGS2926" s="97"/>
      <c r="PGT2926" s="97"/>
      <c r="PGU2926" s="97"/>
      <c r="PGV2926" s="97"/>
      <c r="PGW2926" s="97"/>
      <c r="PGX2926" s="97"/>
      <c r="PGY2926" s="97"/>
      <c r="PGZ2926" s="97"/>
      <c r="PHA2926" s="97"/>
      <c r="PHB2926" s="97"/>
      <c r="PHC2926" s="97"/>
      <c r="PHD2926" s="97"/>
      <c r="PHE2926" s="97"/>
      <c r="PHF2926" s="97"/>
      <c r="PHG2926" s="97"/>
      <c r="PHH2926" s="97"/>
      <c r="PHI2926" s="97"/>
      <c r="PHJ2926" s="97"/>
      <c r="PHK2926" s="97"/>
      <c r="PHL2926" s="97"/>
      <c r="PHM2926" s="97"/>
      <c r="PHN2926" s="97"/>
      <c r="PHO2926" s="97"/>
      <c r="PHP2926" s="97"/>
      <c r="PHQ2926" s="97"/>
      <c r="PHR2926" s="97"/>
      <c r="PHS2926" s="97"/>
      <c r="PHT2926" s="97"/>
      <c r="PHU2926" s="97"/>
      <c r="PHV2926" s="97"/>
      <c r="PHW2926" s="97"/>
      <c r="PHX2926" s="97"/>
      <c r="PHY2926" s="97"/>
      <c r="PHZ2926" s="97"/>
      <c r="PIA2926" s="97"/>
      <c r="PIB2926" s="97"/>
      <c r="PIC2926" s="97"/>
      <c r="PID2926" s="97"/>
      <c r="PIE2926" s="97"/>
      <c r="PIF2926" s="97"/>
      <c r="PIG2926" s="97"/>
      <c r="PIH2926" s="97"/>
      <c r="PII2926" s="97"/>
      <c r="PIJ2926" s="97"/>
      <c r="PIK2926" s="97"/>
      <c r="PIL2926" s="97"/>
      <c r="PIM2926" s="97"/>
      <c r="PIN2926" s="97"/>
      <c r="PIO2926" s="97"/>
      <c r="PIP2926" s="97"/>
      <c r="PIQ2926" s="97"/>
      <c r="PIR2926" s="97"/>
      <c r="PIS2926" s="97"/>
      <c r="PIT2926" s="97"/>
      <c r="PIU2926" s="97"/>
      <c r="PIV2926" s="97"/>
      <c r="PIW2926" s="97"/>
      <c r="PIX2926" s="97"/>
      <c r="PIY2926" s="97"/>
      <c r="PIZ2926" s="97"/>
      <c r="PJA2926" s="97"/>
      <c r="PJB2926" s="97"/>
      <c r="PJC2926" s="97"/>
      <c r="PJD2926" s="97"/>
      <c r="PJE2926" s="97"/>
      <c r="PJF2926" s="97"/>
      <c r="PJG2926" s="97"/>
      <c r="PJH2926" s="97"/>
      <c r="PJI2926" s="97"/>
      <c r="PJJ2926" s="97"/>
      <c r="PJK2926" s="97"/>
      <c r="PJL2926" s="97"/>
      <c r="PJM2926" s="97"/>
      <c r="PJN2926" s="97"/>
      <c r="PJO2926" s="97"/>
      <c r="PJP2926" s="97"/>
      <c r="PJQ2926" s="97"/>
      <c r="PJR2926" s="97"/>
      <c r="PJS2926" s="97"/>
      <c r="PJT2926" s="97"/>
      <c r="PJU2926" s="97"/>
      <c r="PJV2926" s="97"/>
      <c r="PJW2926" s="97"/>
      <c r="PJX2926" s="97"/>
      <c r="PJY2926" s="97"/>
      <c r="PJZ2926" s="97"/>
      <c r="PKA2926" s="97"/>
      <c r="PKB2926" s="97"/>
      <c r="PKC2926" s="97"/>
      <c r="PKD2926" s="97"/>
      <c r="PKE2926" s="97"/>
      <c r="PKF2926" s="97"/>
      <c r="PKG2926" s="97"/>
      <c r="PKH2926" s="97"/>
      <c r="PKI2926" s="97"/>
      <c r="PKJ2926" s="97"/>
      <c r="PKK2926" s="97"/>
      <c r="PKL2926" s="97"/>
      <c r="PKM2926" s="97"/>
      <c r="PKN2926" s="97"/>
      <c r="PKO2926" s="97"/>
      <c r="PKP2926" s="97"/>
      <c r="PKQ2926" s="97"/>
      <c r="PKR2926" s="97"/>
      <c r="PKS2926" s="97"/>
      <c r="PKT2926" s="97"/>
      <c r="PKU2926" s="97"/>
      <c r="PKV2926" s="97"/>
      <c r="PKW2926" s="97"/>
      <c r="PKX2926" s="97"/>
      <c r="PKY2926" s="97"/>
      <c r="PKZ2926" s="97"/>
      <c r="PLA2926" s="97"/>
      <c r="PLB2926" s="97"/>
      <c r="PLC2926" s="97"/>
      <c r="PLD2926" s="97"/>
      <c r="PLE2926" s="97"/>
      <c r="PLF2926" s="97"/>
      <c r="PLG2926" s="97"/>
      <c r="PLH2926" s="97"/>
      <c r="PLI2926" s="97"/>
      <c r="PLJ2926" s="97"/>
      <c r="PLK2926" s="97"/>
      <c r="PLL2926" s="97"/>
      <c r="PLM2926" s="97"/>
      <c r="PLN2926" s="97"/>
      <c r="PLO2926" s="97"/>
      <c r="PLP2926" s="97"/>
      <c r="PLQ2926" s="97"/>
      <c r="PLR2926" s="97"/>
      <c r="PLS2926" s="97"/>
      <c r="PLT2926" s="97"/>
      <c r="PLU2926" s="97"/>
      <c r="PLV2926" s="97"/>
      <c r="PLW2926" s="97"/>
      <c r="PLX2926" s="97"/>
      <c r="PLY2926" s="97"/>
      <c r="PLZ2926" s="97"/>
      <c r="PMA2926" s="97"/>
      <c r="PMB2926" s="97"/>
      <c r="PMC2926" s="97"/>
      <c r="PMD2926" s="97"/>
      <c r="PME2926" s="97"/>
      <c r="PMF2926" s="97"/>
      <c r="PMG2926" s="97"/>
      <c r="PMH2926" s="97"/>
      <c r="PMI2926" s="97"/>
      <c r="PMJ2926" s="97"/>
      <c r="PMK2926" s="97"/>
      <c r="PML2926" s="97"/>
      <c r="PMM2926" s="97"/>
      <c r="PMN2926" s="97"/>
      <c r="PMO2926" s="97"/>
      <c r="PMP2926" s="97"/>
      <c r="PMQ2926" s="97"/>
      <c r="PMR2926" s="97"/>
      <c r="PMS2926" s="97"/>
      <c r="PMT2926" s="97"/>
      <c r="PMU2926" s="97"/>
      <c r="PMV2926" s="97"/>
      <c r="PMW2926" s="97"/>
      <c r="PMX2926" s="97"/>
      <c r="PMY2926" s="97"/>
      <c r="PMZ2926" s="97"/>
      <c r="PNA2926" s="97"/>
      <c r="PNB2926" s="97"/>
      <c r="PNC2926" s="97"/>
      <c r="PND2926" s="97"/>
      <c r="PNE2926" s="97"/>
      <c r="PNF2926" s="97"/>
      <c r="PNG2926" s="97"/>
      <c r="PNH2926" s="97"/>
      <c r="PNI2926" s="97"/>
      <c r="PNJ2926" s="97"/>
      <c r="PNK2926" s="97"/>
      <c r="PNL2926" s="97"/>
      <c r="PNM2926" s="97"/>
      <c r="PNN2926" s="97"/>
      <c r="PNO2926" s="97"/>
      <c r="PNP2926" s="97"/>
      <c r="PNQ2926" s="97"/>
      <c r="PNR2926" s="97"/>
      <c r="PNS2926" s="97"/>
      <c r="PNT2926" s="97"/>
      <c r="PNU2926" s="97"/>
      <c r="PNV2926" s="97"/>
      <c r="PNW2926" s="97"/>
      <c r="PNX2926" s="97"/>
      <c r="PNY2926" s="97"/>
      <c r="PNZ2926" s="97"/>
      <c r="POA2926" s="97"/>
      <c r="POB2926" s="97"/>
      <c r="POC2926" s="97"/>
      <c r="POD2926" s="97"/>
      <c r="POE2926" s="97"/>
      <c r="POF2926" s="97"/>
      <c r="POG2926" s="97"/>
      <c r="POH2926" s="97"/>
      <c r="POI2926" s="97"/>
      <c r="POJ2926" s="97"/>
      <c r="POK2926" s="97"/>
      <c r="POL2926" s="97"/>
      <c r="POM2926" s="97"/>
      <c r="PON2926" s="97"/>
      <c r="POO2926" s="97"/>
      <c r="POP2926" s="97"/>
      <c r="POQ2926" s="97"/>
      <c r="POR2926" s="97"/>
      <c r="POS2926" s="97"/>
      <c r="POT2926" s="97"/>
      <c r="POU2926" s="97"/>
      <c r="POV2926" s="97"/>
      <c r="POW2926" s="97"/>
      <c r="POX2926" s="97"/>
      <c r="POY2926" s="97"/>
      <c r="POZ2926" s="97"/>
      <c r="PPA2926" s="97"/>
      <c r="PPB2926" s="97"/>
      <c r="PPC2926" s="97"/>
      <c r="PPD2926" s="97"/>
      <c r="PPE2926" s="97"/>
      <c r="PPF2926" s="97"/>
      <c r="PPG2926" s="97"/>
      <c r="PPH2926" s="97"/>
      <c r="PPI2926" s="97"/>
      <c r="PPJ2926" s="97"/>
      <c r="PPK2926" s="97"/>
      <c r="PPL2926" s="97"/>
      <c r="PPM2926" s="97"/>
      <c r="PPN2926" s="97"/>
      <c r="PPO2926" s="97"/>
      <c r="PPP2926" s="97"/>
      <c r="PPQ2926" s="97"/>
      <c r="PPR2926" s="97"/>
      <c r="PPS2926" s="97"/>
      <c r="PPT2926" s="97"/>
      <c r="PPU2926" s="97"/>
      <c r="PPV2926" s="97"/>
      <c r="PPW2926" s="97"/>
      <c r="PPX2926" s="97"/>
      <c r="PPY2926" s="97"/>
      <c r="PPZ2926" s="97"/>
      <c r="PQA2926" s="97"/>
      <c r="PQB2926" s="97"/>
      <c r="PQC2926" s="97"/>
      <c r="PQD2926" s="97"/>
      <c r="PQE2926" s="97"/>
      <c r="PQF2926" s="97"/>
      <c r="PQG2926" s="97"/>
      <c r="PQH2926" s="97"/>
      <c r="PQI2926" s="97"/>
      <c r="PQJ2926" s="97"/>
      <c r="PQK2926" s="97"/>
      <c r="PQL2926" s="97"/>
      <c r="PQM2926" s="97"/>
      <c r="PQN2926" s="97"/>
      <c r="PQO2926" s="97"/>
      <c r="PQP2926" s="97"/>
      <c r="PQQ2926" s="97"/>
      <c r="PQR2926" s="97"/>
      <c r="PQS2926" s="97"/>
      <c r="PQT2926" s="97"/>
      <c r="PQU2926" s="97"/>
      <c r="PQV2926" s="97"/>
      <c r="PQW2926" s="97"/>
      <c r="PQX2926" s="97"/>
      <c r="PQY2926" s="97"/>
      <c r="PQZ2926" s="97"/>
      <c r="PRA2926" s="97"/>
      <c r="PRB2926" s="97"/>
      <c r="PRC2926" s="97"/>
      <c r="PRD2926" s="97"/>
      <c r="PRE2926" s="97"/>
      <c r="PRF2926" s="97"/>
      <c r="PRG2926" s="97"/>
      <c r="PRH2926" s="97"/>
      <c r="PRI2926" s="97"/>
      <c r="PRJ2926" s="97"/>
      <c r="PRK2926" s="97"/>
      <c r="PRL2926" s="97"/>
      <c r="PRM2926" s="97"/>
      <c r="PRN2926" s="97"/>
      <c r="PRO2926" s="97"/>
      <c r="PRP2926" s="97"/>
      <c r="PRQ2926" s="97"/>
      <c r="PRR2926" s="97"/>
      <c r="PRS2926" s="97"/>
      <c r="PRT2926" s="97"/>
      <c r="PRU2926" s="97"/>
      <c r="PRV2926" s="97"/>
      <c r="PRW2926" s="97"/>
      <c r="PRX2926" s="97"/>
      <c r="PRY2926" s="97"/>
      <c r="PRZ2926" s="97"/>
      <c r="PSA2926" s="97"/>
      <c r="PSB2926" s="97"/>
      <c r="PSC2926" s="97"/>
      <c r="PSD2926" s="97"/>
      <c r="PSE2926" s="97"/>
      <c r="PSF2926" s="97"/>
      <c r="PSG2926" s="97"/>
      <c r="PSH2926" s="97"/>
      <c r="PSI2926" s="97"/>
      <c r="PSJ2926" s="97"/>
      <c r="PSK2926" s="97"/>
      <c r="PSL2926" s="97"/>
      <c r="PSM2926" s="97"/>
      <c r="PSN2926" s="97"/>
      <c r="PSO2926" s="97"/>
      <c r="PSP2926" s="97"/>
      <c r="PSQ2926" s="97"/>
      <c r="PSR2926" s="97"/>
      <c r="PSS2926" s="97"/>
      <c r="PST2926" s="97"/>
      <c r="PSU2926" s="97"/>
      <c r="PSV2926" s="97"/>
      <c r="PSW2926" s="97"/>
      <c r="PSX2926" s="97"/>
      <c r="PSY2926" s="97"/>
      <c r="PSZ2926" s="97"/>
      <c r="PTA2926" s="97"/>
      <c r="PTB2926" s="97"/>
      <c r="PTC2926" s="97"/>
      <c r="PTD2926" s="97"/>
      <c r="PTE2926" s="97"/>
      <c r="PTF2926" s="97"/>
      <c r="PTG2926" s="97"/>
      <c r="PTH2926" s="97"/>
      <c r="PTI2926" s="97"/>
      <c r="PTJ2926" s="97"/>
      <c r="PTK2926" s="97"/>
      <c r="PTL2926" s="97"/>
      <c r="PTM2926" s="97"/>
      <c r="PTN2926" s="97"/>
      <c r="PTO2926" s="97"/>
      <c r="PTP2926" s="97"/>
      <c r="PTQ2926" s="97"/>
      <c r="PTR2926" s="97"/>
      <c r="PTS2926" s="97"/>
      <c r="PTT2926" s="97"/>
      <c r="PTU2926" s="97"/>
      <c r="PTV2926" s="97"/>
      <c r="PTW2926" s="97"/>
      <c r="PTX2926" s="97"/>
      <c r="PTY2926" s="97"/>
      <c r="PTZ2926" s="97"/>
      <c r="PUA2926" s="97"/>
      <c r="PUB2926" s="97"/>
      <c r="PUC2926" s="97"/>
      <c r="PUD2926" s="97"/>
      <c r="PUE2926" s="97"/>
      <c r="PUF2926" s="97"/>
      <c r="PUG2926" s="97"/>
      <c r="PUH2926" s="97"/>
      <c r="PUI2926" s="97"/>
      <c r="PUJ2926" s="97"/>
      <c r="PUK2926" s="97"/>
      <c r="PUL2926" s="97"/>
      <c r="PUM2926" s="97"/>
      <c r="PUN2926" s="97"/>
      <c r="PUO2926" s="97"/>
      <c r="PUP2926" s="97"/>
      <c r="PUQ2926" s="97"/>
      <c r="PUR2926" s="97"/>
      <c r="PUS2926" s="97"/>
      <c r="PUT2926" s="97"/>
      <c r="PUU2926" s="97"/>
      <c r="PUV2926" s="97"/>
      <c r="PUW2926" s="97"/>
      <c r="PUX2926" s="97"/>
      <c r="PUY2926" s="97"/>
      <c r="PUZ2926" s="97"/>
      <c r="PVA2926" s="97"/>
      <c r="PVB2926" s="97"/>
      <c r="PVC2926" s="97"/>
      <c r="PVD2926" s="97"/>
      <c r="PVE2926" s="97"/>
      <c r="PVF2926" s="97"/>
      <c r="PVG2926" s="97"/>
      <c r="PVH2926" s="97"/>
      <c r="PVI2926" s="97"/>
      <c r="PVJ2926" s="97"/>
      <c r="PVK2926" s="97"/>
      <c r="PVL2926" s="97"/>
      <c r="PVM2926" s="97"/>
      <c r="PVN2926" s="97"/>
      <c r="PVO2926" s="97"/>
      <c r="PVP2926" s="97"/>
      <c r="PVQ2926" s="97"/>
      <c r="PVR2926" s="97"/>
      <c r="PVS2926" s="97"/>
      <c r="PVT2926" s="97"/>
      <c r="PVU2926" s="97"/>
      <c r="PVV2926" s="97"/>
      <c r="PVW2926" s="97"/>
      <c r="PVX2926" s="97"/>
      <c r="PVY2926" s="97"/>
      <c r="PVZ2926" s="97"/>
      <c r="PWA2926" s="97"/>
      <c r="PWB2926" s="97"/>
      <c r="PWC2926" s="97"/>
      <c r="PWD2926" s="97"/>
      <c r="PWE2926" s="97"/>
      <c r="PWF2926" s="97"/>
      <c r="PWG2926" s="97"/>
      <c r="PWH2926" s="97"/>
      <c r="PWI2926" s="97"/>
      <c r="PWJ2926" s="97"/>
      <c r="PWK2926" s="97"/>
      <c r="PWL2926" s="97"/>
      <c r="PWM2926" s="97"/>
      <c r="PWN2926" s="97"/>
      <c r="PWO2926" s="97"/>
      <c r="PWP2926" s="97"/>
      <c r="PWQ2926" s="97"/>
      <c r="PWR2926" s="97"/>
      <c r="PWS2926" s="97"/>
      <c r="PWT2926" s="97"/>
      <c r="PWU2926" s="97"/>
      <c r="PWV2926" s="97"/>
      <c r="PWW2926" s="97"/>
      <c r="PWX2926" s="97"/>
      <c r="PWY2926" s="97"/>
      <c r="PWZ2926" s="97"/>
      <c r="PXA2926" s="97"/>
      <c r="PXB2926" s="97"/>
      <c r="PXC2926" s="97"/>
      <c r="PXD2926" s="97"/>
      <c r="PXE2926" s="97"/>
      <c r="PXF2926" s="97"/>
      <c r="PXG2926" s="97"/>
      <c r="PXH2926" s="97"/>
      <c r="PXI2926" s="97"/>
      <c r="PXJ2926" s="97"/>
      <c r="PXK2926" s="97"/>
      <c r="PXL2926" s="97"/>
      <c r="PXM2926" s="97"/>
      <c r="PXN2926" s="97"/>
      <c r="PXO2926" s="97"/>
      <c r="PXP2926" s="97"/>
      <c r="PXQ2926" s="97"/>
      <c r="PXR2926" s="97"/>
      <c r="PXS2926" s="97"/>
      <c r="PXT2926" s="97"/>
      <c r="PXU2926" s="97"/>
      <c r="PXV2926" s="97"/>
      <c r="PXW2926" s="97"/>
      <c r="PXX2926" s="97"/>
      <c r="PXY2926" s="97"/>
      <c r="PXZ2926" s="97"/>
      <c r="PYA2926" s="97"/>
      <c r="PYB2926" s="97"/>
      <c r="PYC2926" s="97"/>
      <c r="PYD2926" s="97"/>
      <c r="PYE2926" s="97"/>
      <c r="PYF2926" s="97"/>
      <c r="PYG2926" s="97"/>
      <c r="PYH2926" s="97"/>
      <c r="PYI2926" s="97"/>
      <c r="PYJ2926" s="97"/>
      <c r="PYK2926" s="97"/>
      <c r="PYL2926" s="97"/>
      <c r="PYM2926" s="97"/>
      <c r="PYN2926" s="97"/>
      <c r="PYO2926" s="97"/>
      <c r="PYP2926" s="97"/>
      <c r="PYQ2926" s="97"/>
      <c r="PYR2926" s="97"/>
      <c r="PYS2926" s="97"/>
      <c r="PYT2926" s="97"/>
      <c r="PYU2926" s="97"/>
      <c r="PYV2926" s="97"/>
      <c r="PYW2926" s="97"/>
      <c r="PYX2926" s="97"/>
      <c r="PYY2926" s="97"/>
      <c r="PYZ2926" s="97"/>
      <c r="PZA2926" s="97"/>
      <c r="PZB2926" s="97"/>
      <c r="PZC2926" s="97"/>
      <c r="PZD2926" s="97"/>
      <c r="PZE2926" s="97"/>
      <c r="PZF2926" s="97"/>
      <c r="PZG2926" s="97"/>
      <c r="PZH2926" s="97"/>
      <c r="PZI2926" s="97"/>
      <c r="PZJ2926" s="97"/>
      <c r="PZK2926" s="97"/>
      <c r="PZL2926" s="97"/>
      <c r="PZM2926" s="97"/>
      <c r="PZN2926" s="97"/>
      <c r="PZO2926" s="97"/>
      <c r="PZP2926" s="97"/>
      <c r="PZQ2926" s="97"/>
      <c r="PZR2926" s="97"/>
      <c r="PZS2926" s="97"/>
      <c r="PZT2926" s="97"/>
      <c r="PZU2926" s="97"/>
      <c r="PZV2926" s="97"/>
      <c r="PZW2926" s="97"/>
      <c r="PZX2926" s="97"/>
      <c r="PZY2926" s="97"/>
      <c r="PZZ2926" s="97"/>
      <c r="QAA2926" s="97"/>
      <c r="QAB2926" s="97"/>
      <c r="QAC2926" s="97"/>
      <c r="QAD2926" s="97"/>
      <c r="QAE2926" s="97"/>
      <c r="QAF2926" s="97"/>
      <c r="QAG2926" s="97"/>
      <c r="QAH2926" s="97"/>
      <c r="QAI2926" s="97"/>
      <c r="QAJ2926" s="97"/>
      <c r="QAK2926" s="97"/>
      <c r="QAL2926" s="97"/>
      <c r="QAM2926" s="97"/>
      <c r="QAN2926" s="97"/>
      <c r="QAO2926" s="97"/>
      <c r="QAP2926" s="97"/>
      <c r="QAQ2926" s="97"/>
      <c r="QAR2926" s="97"/>
      <c r="QAS2926" s="97"/>
      <c r="QAT2926" s="97"/>
      <c r="QAU2926" s="97"/>
      <c r="QAV2926" s="97"/>
      <c r="QAW2926" s="97"/>
      <c r="QAX2926" s="97"/>
      <c r="QAY2926" s="97"/>
      <c r="QAZ2926" s="97"/>
      <c r="QBA2926" s="97"/>
      <c r="QBB2926" s="97"/>
      <c r="QBC2926" s="97"/>
      <c r="QBD2926" s="97"/>
      <c r="QBE2926" s="97"/>
      <c r="QBF2926" s="97"/>
      <c r="QBG2926" s="97"/>
      <c r="QBH2926" s="97"/>
      <c r="QBI2926" s="97"/>
      <c r="QBJ2926" s="97"/>
      <c r="QBK2926" s="97"/>
      <c r="QBL2926" s="97"/>
      <c r="QBM2926" s="97"/>
      <c r="QBN2926" s="97"/>
      <c r="QBO2926" s="97"/>
      <c r="QBP2926" s="97"/>
      <c r="QBQ2926" s="97"/>
      <c r="QBR2926" s="97"/>
      <c r="QBS2926" s="97"/>
      <c r="QBT2926" s="97"/>
      <c r="QBU2926" s="97"/>
      <c r="QBV2926" s="97"/>
      <c r="QBW2926" s="97"/>
      <c r="QBX2926" s="97"/>
      <c r="QBY2926" s="97"/>
      <c r="QBZ2926" s="97"/>
      <c r="QCA2926" s="97"/>
      <c r="QCB2926" s="97"/>
      <c r="QCC2926" s="97"/>
      <c r="QCD2926" s="97"/>
      <c r="QCE2926" s="97"/>
      <c r="QCF2926" s="97"/>
      <c r="QCG2926" s="97"/>
      <c r="QCH2926" s="97"/>
      <c r="QCI2926" s="97"/>
      <c r="QCJ2926" s="97"/>
      <c r="QCK2926" s="97"/>
      <c r="QCL2926" s="97"/>
      <c r="QCM2926" s="97"/>
      <c r="QCN2926" s="97"/>
      <c r="QCO2926" s="97"/>
      <c r="QCP2926" s="97"/>
      <c r="QCQ2926" s="97"/>
      <c r="QCR2926" s="97"/>
      <c r="QCS2926" s="97"/>
      <c r="QCT2926" s="97"/>
      <c r="QCU2926" s="97"/>
      <c r="QCV2926" s="97"/>
      <c r="QCW2926" s="97"/>
      <c r="QCX2926" s="97"/>
      <c r="QCY2926" s="97"/>
      <c r="QCZ2926" s="97"/>
      <c r="QDA2926" s="97"/>
      <c r="QDB2926" s="97"/>
      <c r="QDC2926" s="97"/>
      <c r="QDD2926" s="97"/>
      <c r="QDE2926" s="97"/>
      <c r="QDF2926" s="97"/>
      <c r="QDG2926" s="97"/>
      <c r="QDH2926" s="97"/>
      <c r="QDI2926" s="97"/>
      <c r="QDJ2926" s="97"/>
      <c r="QDK2926" s="97"/>
      <c r="QDL2926" s="97"/>
      <c r="QDM2926" s="97"/>
      <c r="QDN2926" s="97"/>
      <c r="QDO2926" s="97"/>
      <c r="QDP2926" s="97"/>
      <c r="QDQ2926" s="97"/>
      <c r="QDR2926" s="97"/>
      <c r="QDS2926" s="97"/>
      <c r="QDT2926" s="97"/>
      <c r="QDU2926" s="97"/>
      <c r="QDV2926" s="97"/>
      <c r="QDW2926" s="97"/>
      <c r="QDX2926" s="97"/>
      <c r="QDY2926" s="97"/>
      <c r="QDZ2926" s="97"/>
      <c r="QEA2926" s="97"/>
      <c r="QEB2926" s="97"/>
      <c r="QEC2926" s="97"/>
      <c r="QED2926" s="97"/>
      <c r="QEE2926" s="97"/>
      <c r="QEF2926" s="97"/>
      <c r="QEG2926" s="97"/>
      <c r="QEH2926" s="97"/>
      <c r="QEI2926" s="97"/>
      <c r="QEJ2926" s="97"/>
      <c r="QEK2926" s="97"/>
      <c r="QEL2926" s="97"/>
      <c r="QEM2926" s="97"/>
      <c r="QEN2926" s="97"/>
      <c r="QEO2926" s="97"/>
      <c r="QEP2926" s="97"/>
      <c r="QEQ2926" s="97"/>
      <c r="QER2926" s="97"/>
      <c r="QES2926" s="97"/>
      <c r="QET2926" s="97"/>
      <c r="QEU2926" s="97"/>
      <c r="QEV2926" s="97"/>
      <c r="QEW2926" s="97"/>
      <c r="QEX2926" s="97"/>
      <c r="QEY2926" s="97"/>
      <c r="QEZ2926" s="97"/>
      <c r="QFA2926" s="97"/>
      <c r="QFB2926" s="97"/>
      <c r="QFC2926" s="97"/>
      <c r="QFD2926" s="97"/>
      <c r="QFE2926" s="97"/>
      <c r="QFF2926" s="97"/>
      <c r="QFG2926" s="97"/>
      <c r="QFH2926" s="97"/>
      <c r="QFI2926" s="97"/>
      <c r="QFJ2926" s="97"/>
      <c r="QFK2926" s="97"/>
      <c r="QFL2926" s="97"/>
      <c r="QFM2926" s="97"/>
      <c r="QFN2926" s="97"/>
      <c r="QFO2926" s="97"/>
      <c r="QFP2926" s="97"/>
      <c r="QFQ2926" s="97"/>
      <c r="QFR2926" s="97"/>
      <c r="QFS2926" s="97"/>
      <c r="QFT2926" s="97"/>
      <c r="QFU2926" s="97"/>
      <c r="QFV2926" s="97"/>
      <c r="QFW2926" s="97"/>
      <c r="QFX2926" s="97"/>
      <c r="QFY2926" s="97"/>
      <c r="QFZ2926" s="97"/>
      <c r="QGA2926" s="97"/>
      <c r="QGB2926" s="97"/>
      <c r="QGC2926" s="97"/>
      <c r="QGD2926" s="97"/>
      <c r="QGE2926" s="97"/>
      <c r="QGF2926" s="97"/>
      <c r="QGG2926" s="97"/>
      <c r="QGH2926" s="97"/>
      <c r="QGI2926" s="97"/>
      <c r="QGJ2926" s="97"/>
      <c r="QGK2926" s="97"/>
      <c r="QGL2926" s="97"/>
      <c r="QGM2926" s="97"/>
      <c r="QGN2926" s="97"/>
      <c r="QGO2926" s="97"/>
      <c r="QGP2926" s="97"/>
      <c r="QGQ2926" s="97"/>
      <c r="QGR2926" s="97"/>
      <c r="QGS2926" s="97"/>
      <c r="QGT2926" s="97"/>
      <c r="QGU2926" s="97"/>
      <c r="QGV2926" s="97"/>
      <c r="QGW2926" s="97"/>
      <c r="QGX2926" s="97"/>
      <c r="QGY2926" s="97"/>
      <c r="QGZ2926" s="97"/>
      <c r="QHA2926" s="97"/>
      <c r="QHB2926" s="97"/>
      <c r="QHC2926" s="97"/>
      <c r="QHD2926" s="97"/>
      <c r="QHE2926" s="97"/>
      <c r="QHF2926" s="97"/>
      <c r="QHG2926" s="97"/>
      <c r="QHH2926" s="97"/>
      <c r="QHI2926" s="97"/>
      <c r="QHJ2926" s="97"/>
      <c r="QHK2926" s="97"/>
      <c r="QHL2926" s="97"/>
      <c r="QHM2926" s="97"/>
      <c r="QHN2926" s="97"/>
      <c r="QHO2926" s="97"/>
      <c r="QHP2926" s="97"/>
      <c r="QHQ2926" s="97"/>
      <c r="QHR2926" s="97"/>
      <c r="QHS2926" s="97"/>
      <c r="QHT2926" s="97"/>
      <c r="QHU2926" s="97"/>
      <c r="QHV2926" s="97"/>
      <c r="QHW2926" s="97"/>
      <c r="QHX2926" s="97"/>
      <c r="QHY2926" s="97"/>
      <c r="QHZ2926" s="97"/>
      <c r="QIA2926" s="97"/>
      <c r="QIB2926" s="97"/>
      <c r="QIC2926" s="97"/>
      <c r="QID2926" s="97"/>
      <c r="QIE2926" s="97"/>
      <c r="QIF2926" s="97"/>
      <c r="QIG2926" s="97"/>
      <c r="QIH2926" s="97"/>
      <c r="QII2926" s="97"/>
      <c r="QIJ2926" s="97"/>
      <c r="QIK2926" s="97"/>
      <c r="QIL2926" s="97"/>
      <c r="QIM2926" s="97"/>
      <c r="QIN2926" s="97"/>
      <c r="QIO2926" s="97"/>
      <c r="QIP2926" s="97"/>
      <c r="QIQ2926" s="97"/>
      <c r="QIR2926" s="97"/>
      <c r="QIS2926" s="97"/>
      <c r="QIT2926" s="97"/>
      <c r="QIU2926" s="97"/>
      <c r="QIV2926" s="97"/>
      <c r="QIW2926" s="97"/>
      <c r="QIX2926" s="97"/>
      <c r="QIY2926" s="97"/>
      <c r="QIZ2926" s="97"/>
      <c r="QJA2926" s="97"/>
      <c r="QJB2926" s="97"/>
      <c r="QJC2926" s="97"/>
      <c r="QJD2926" s="97"/>
      <c r="QJE2926" s="97"/>
      <c r="QJF2926" s="97"/>
      <c r="QJG2926" s="97"/>
      <c r="QJH2926" s="97"/>
      <c r="QJI2926" s="97"/>
      <c r="QJJ2926" s="97"/>
      <c r="QJK2926" s="97"/>
      <c r="QJL2926" s="97"/>
      <c r="QJM2926" s="97"/>
      <c r="QJN2926" s="97"/>
      <c r="QJO2926" s="97"/>
      <c r="QJP2926" s="97"/>
      <c r="QJQ2926" s="97"/>
      <c r="QJR2926" s="97"/>
      <c r="QJS2926" s="97"/>
      <c r="QJT2926" s="97"/>
      <c r="QJU2926" s="97"/>
      <c r="QJV2926" s="97"/>
      <c r="QJW2926" s="97"/>
      <c r="QJX2926" s="97"/>
      <c r="QJY2926" s="97"/>
      <c r="QJZ2926" s="97"/>
      <c r="QKA2926" s="97"/>
      <c r="QKB2926" s="97"/>
      <c r="QKC2926" s="97"/>
      <c r="QKD2926" s="97"/>
      <c r="QKE2926" s="97"/>
      <c r="QKF2926" s="97"/>
      <c r="QKG2926" s="97"/>
      <c r="QKH2926" s="97"/>
      <c r="QKI2926" s="97"/>
      <c r="QKJ2926" s="97"/>
      <c r="QKK2926" s="97"/>
      <c r="QKL2926" s="97"/>
      <c r="QKM2926" s="97"/>
      <c r="QKN2926" s="97"/>
      <c r="QKO2926" s="97"/>
      <c r="QKP2926" s="97"/>
      <c r="QKQ2926" s="97"/>
      <c r="QKR2926" s="97"/>
      <c r="QKS2926" s="97"/>
      <c r="QKT2926" s="97"/>
      <c r="QKU2926" s="97"/>
      <c r="QKV2926" s="97"/>
      <c r="QKW2926" s="97"/>
      <c r="QKX2926" s="97"/>
      <c r="QKY2926" s="97"/>
      <c r="QKZ2926" s="97"/>
      <c r="QLA2926" s="97"/>
      <c r="QLB2926" s="97"/>
      <c r="QLC2926" s="97"/>
      <c r="QLD2926" s="97"/>
      <c r="QLE2926" s="97"/>
      <c r="QLF2926" s="97"/>
      <c r="QLG2926" s="97"/>
      <c r="QLH2926" s="97"/>
      <c r="QLI2926" s="97"/>
      <c r="QLJ2926" s="97"/>
      <c r="QLK2926" s="97"/>
      <c r="QLL2926" s="97"/>
      <c r="QLM2926" s="97"/>
      <c r="QLN2926" s="97"/>
      <c r="QLO2926" s="97"/>
      <c r="QLP2926" s="97"/>
      <c r="QLQ2926" s="97"/>
      <c r="QLR2926" s="97"/>
      <c r="QLS2926" s="97"/>
      <c r="QLT2926" s="97"/>
      <c r="QLU2926" s="97"/>
      <c r="QLV2926" s="97"/>
      <c r="QLW2926" s="97"/>
      <c r="QLX2926" s="97"/>
      <c r="QLY2926" s="97"/>
      <c r="QLZ2926" s="97"/>
      <c r="QMA2926" s="97"/>
      <c r="QMB2926" s="97"/>
      <c r="QMC2926" s="97"/>
      <c r="QMD2926" s="97"/>
      <c r="QME2926" s="97"/>
      <c r="QMF2926" s="97"/>
      <c r="QMG2926" s="97"/>
      <c r="QMH2926" s="97"/>
      <c r="QMI2926" s="97"/>
      <c r="QMJ2926" s="97"/>
      <c r="QMK2926" s="97"/>
      <c r="QML2926" s="97"/>
      <c r="QMM2926" s="97"/>
      <c r="QMN2926" s="97"/>
      <c r="QMO2926" s="97"/>
      <c r="QMP2926" s="97"/>
      <c r="QMQ2926" s="97"/>
      <c r="QMR2926" s="97"/>
      <c r="QMS2926" s="97"/>
      <c r="QMT2926" s="97"/>
      <c r="QMU2926" s="97"/>
      <c r="QMV2926" s="97"/>
      <c r="QMW2926" s="97"/>
      <c r="QMX2926" s="97"/>
      <c r="QMY2926" s="97"/>
      <c r="QMZ2926" s="97"/>
      <c r="QNA2926" s="97"/>
      <c r="QNB2926" s="97"/>
      <c r="QNC2926" s="97"/>
      <c r="QND2926" s="97"/>
      <c r="QNE2926" s="97"/>
      <c r="QNF2926" s="97"/>
      <c r="QNG2926" s="97"/>
      <c r="QNH2926" s="97"/>
      <c r="QNI2926" s="97"/>
      <c r="QNJ2926" s="97"/>
      <c r="QNK2926" s="97"/>
      <c r="QNL2926" s="97"/>
      <c r="QNM2926" s="97"/>
      <c r="QNN2926" s="97"/>
      <c r="QNO2926" s="97"/>
      <c r="QNP2926" s="97"/>
      <c r="QNQ2926" s="97"/>
      <c r="QNR2926" s="97"/>
      <c r="QNS2926" s="97"/>
      <c r="QNT2926" s="97"/>
      <c r="QNU2926" s="97"/>
      <c r="QNV2926" s="97"/>
      <c r="QNW2926" s="97"/>
      <c r="QNX2926" s="97"/>
      <c r="QNY2926" s="97"/>
      <c r="QNZ2926" s="97"/>
      <c r="QOA2926" s="97"/>
      <c r="QOB2926" s="97"/>
      <c r="QOC2926" s="97"/>
      <c r="QOD2926" s="97"/>
      <c r="QOE2926" s="97"/>
      <c r="QOF2926" s="97"/>
      <c r="QOG2926" s="97"/>
      <c r="QOH2926" s="97"/>
      <c r="QOI2926" s="97"/>
      <c r="QOJ2926" s="97"/>
      <c r="QOK2926" s="97"/>
      <c r="QOL2926" s="97"/>
      <c r="QOM2926" s="97"/>
      <c r="QON2926" s="97"/>
      <c r="QOO2926" s="97"/>
      <c r="QOP2926" s="97"/>
      <c r="QOQ2926" s="97"/>
      <c r="QOR2926" s="97"/>
      <c r="QOS2926" s="97"/>
      <c r="QOT2926" s="97"/>
      <c r="QOU2926" s="97"/>
      <c r="QOV2926" s="97"/>
      <c r="QOW2926" s="97"/>
      <c r="QOX2926" s="97"/>
      <c r="QOY2926" s="97"/>
      <c r="QOZ2926" s="97"/>
      <c r="QPA2926" s="97"/>
      <c r="QPB2926" s="97"/>
      <c r="QPC2926" s="97"/>
      <c r="QPD2926" s="97"/>
      <c r="QPE2926" s="97"/>
      <c r="QPF2926" s="97"/>
      <c r="QPG2926" s="97"/>
      <c r="QPH2926" s="97"/>
      <c r="QPI2926" s="97"/>
      <c r="QPJ2926" s="97"/>
      <c r="QPK2926" s="97"/>
      <c r="QPL2926" s="97"/>
      <c r="QPM2926" s="97"/>
      <c r="QPN2926" s="97"/>
      <c r="QPO2926" s="97"/>
      <c r="QPP2926" s="97"/>
      <c r="QPQ2926" s="97"/>
      <c r="QPR2926" s="97"/>
      <c r="QPS2926" s="97"/>
      <c r="QPT2926" s="97"/>
      <c r="QPU2926" s="97"/>
      <c r="QPV2926" s="97"/>
      <c r="QPW2926" s="97"/>
      <c r="QPX2926" s="97"/>
      <c r="QPY2926" s="97"/>
      <c r="QPZ2926" s="97"/>
      <c r="QQA2926" s="97"/>
      <c r="QQB2926" s="97"/>
      <c r="QQC2926" s="97"/>
      <c r="QQD2926" s="97"/>
      <c r="QQE2926" s="97"/>
      <c r="QQF2926" s="97"/>
      <c r="QQG2926" s="97"/>
      <c r="QQH2926" s="97"/>
      <c r="QQI2926" s="97"/>
      <c r="QQJ2926" s="97"/>
      <c r="QQK2926" s="97"/>
      <c r="QQL2926" s="97"/>
      <c r="QQM2926" s="97"/>
      <c r="QQN2926" s="97"/>
      <c r="QQO2926" s="97"/>
      <c r="QQP2926" s="97"/>
      <c r="QQQ2926" s="97"/>
      <c r="QQR2926" s="97"/>
      <c r="QQS2926" s="97"/>
      <c r="QQT2926" s="97"/>
      <c r="QQU2926" s="97"/>
      <c r="QQV2926" s="97"/>
      <c r="QQW2926" s="97"/>
      <c r="QQX2926" s="97"/>
      <c r="QQY2926" s="97"/>
      <c r="QQZ2926" s="97"/>
      <c r="QRA2926" s="97"/>
      <c r="QRB2926" s="97"/>
      <c r="QRC2926" s="97"/>
      <c r="QRD2926" s="97"/>
      <c r="QRE2926" s="97"/>
      <c r="QRF2926" s="97"/>
      <c r="QRG2926" s="97"/>
      <c r="QRH2926" s="97"/>
      <c r="QRI2926" s="97"/>
      <c r="QRJ2926" s="97"/>
      <c r="QRK2926" s="97"/>
      <c r="QRL2926" s="97"/>
      <c r="QRM2926" s="97"/>
      <c r="QRN2926" s="97"/>
      <c r="QRO2926" s="97"/>
      <c r="QRP2926" s="97"/>
      <c r="QRQ2926" s="97"/>
      <c r="QRR2926" s="97"/>
      <c r="QRS2926" s="97"/>
      <c r="QRT2926" s="97"/>
      <c r="QRU2926" s="97"/>
      <c r="QRV2926" s="97"/>
      <c r="QRW2926" s="97"/>
      <c r="QRX2926" s="97"/>
      <c r="QRY2926" s="97"/>
      <c r="QRZ2926" s="97"/>
      <c r="QSA2926" s="97"/>
      <c r="QSB2926" s="97"/>
      <c r="QSC2926" s="97"/>
      <c r="QSD2926" s="97"/>
      <c r="QSE2926" s="97"/>
      <c r="QSF2926" s="97"/>
      <c r="QSG2926" s="97"/>
      <c r="QSH2926" s="97"/>
      <c r="QSI2926" s="97"/>
      <c r="QSJ2926" s="97"/>
      <c r="QSK2926" s="97"/>
      <c r="QSL2926" s="97"/>
      <c r="QSM2926" s="97"/>
      <c r="QSN2926" s="97"/>
      <c r="QSO2926" s="97"/>
      <c r="QSP2926" s="97"/>
      <c r="QSQ2926" s="97"/>
      <c r="QSR2926" s="97"/>
      <c r="QSS2926" s="97"/>
      <c r="QST2926" s="97"/>
      <c r="QSU2926" s="97"/>
      <c r="QSV2926" s="97"/>
      <c r="QSW2926" s="97"/>
      <c r="QSX2926" s="97"/>
      <c r="QSY2926" s="97"/>
      <c r="QSZ2926" s="97"/>
      <c r="QTA2926" s="97"/>
      <c r="QTB2926" s="97"/>
      <c r="QTC2926" s="97"/>
      <c r="QTD2926" s="97"/>
      <c r="QTE2926" s="97"/>
      <c r="QTF2926" s="97"/>
      <c r="QTG2926" s="97"/>
      <c r="QTH2926" s="97"/>
      <c r="QTI2926" s="97"/>
      <c r="QTJ2926" s="97"/>
      <c r="QTK2926" s="97"/>
      <c r="QTL2926" s="97"/>
      <c r="QTM2926" s="97"/>
      <c r="QTN2926" s="97"/>
      <c r="QTO2926" s="97"/>
      <c r="QTP2926" s="97"/>
      <c r="QTQ2926" s="97"/>
      <c r="QTR2926" s="97"/>
      <c r="QTS2926" s="97"/>
      <c r="QTT2926" s="97"/>
      <c r="QTU2926" s="97"/>
      <c r="QTV2926" s="97"/>
      <c r="QTW2926" s="97"/>
      <c r="QTX2926" s="97"/>
      <c r="QTY2926" s="97"/>
      <c r="QTZ2926" s="97"/>
      <c r="QUA2926" s="97"/>
      <c r="QUB2926" s="97"/>
      <c r="QUC2926" s="97"/>
      <c r="QUD2926" s="97"/>
      <c r="QUE2926" s="97"/>
      <c r="QUF2926" s="97"/>
      <c r="QUG2926" s="97"/>
      <c r="QUH2926" s="97"/>
      <c r="QUI2926" s="97"/>
      <c r="QUJ2926" s="97"/>
      <c r="QUK2926" s="97"/>
      <c r="QUL2926" s="97"/>
      <c r="QUM2926" s="97"/>
      <c r="QUN2926" s="97"/>
      <c r="QUO2926" s="97"/>
      <c r="QUP2926" s="97"/>
      <c r="QUQ2926" s="97"/>
      <c r="QUR2926" s="97"/>
      <c r="QUS2926" s="97"/>
      <c r="QUT2926" s="97"/>
      <c r="QUU2926" s="97"/>
      <c r="QUV2926" s="97"/>
      <c r="QUW2926" s="97"/>
      <c r="QUX2926" s="97"/>
      <c r="QUY2926" s="97"/>
      <c r="QUZ2926" s="97"/>
      <c r="QVA2926" s="97"/>
      <c r="QVB2926" s="97"/>
      <c r="QVC2926" s="97"/>
      <c r="QVD2926" s="97"/>
      <c r="QVE2926" s="97"/>
      <c r="QVF2926" s="97"/>
      <c r="QVG2926" s="97"/>
      <c r="QVH2926" s="97"/>
      <c r="QVI2926" s="97"/>
      <c r="QVJ2926" s="97"/>
      <c r="QVK2926" s="97"/>
      <c r="QVL2926" s="97"/>
      <c r="QVM2926" s="97"/>
      <c r="QVN2926" s="97"/>
      <c r="QVO2926" s="97"/>
      <c r="QVP2926" s="97"/>
      <c r="QVQ2926" s="97"/>
      <c r="QVR2926" s="97"/>
      <c r="QVS2926" s="97"/>
      <c r="QVT2926" s="97"/>
      <c r="QVU2926" s="97"/>
      <c r="QVV2926" s="97"/>
      <c r="QVW2926" s="97"/>
      <c r="QVX2926" s="97"/>
      <c r="QVY2926" s="97"/>
      <c r="QVZ2926" s="97"/>
      <c r="QWA2926" s="97"/>
      <c r="QWB2926" s="97"/>
      <c r="QWC2926" s="97"/>
      <c r="QWD2926" s="97"/>
      <c r="QWE2926" s="97"/>
      <c r="QWF2926" s="97"/>
      <c r="QWG2926" s="97"/>
      <c r="QWH2926" s="97"/>
      <c r="QWI2926" s="97"/>
      <c r="QWJ2926" s="97"/>
      <c r="QWK2926" s="97"/>
      <c r="QWL2926" s="97"/>
      <c r="QWM2926" s="97"/>
      <c r="QWN2926" s="97"/>
      <c r="QWO2926" s="97"/>
      <c r="QWP2926" s="97"/>
      <c r="QWQ2926" s="97"/>
      <c r="QWR2926" s="97"/>
      <c r="QWS2926" s="97"/>
      <c r="QWT2926" s="97"/>
      <c r="QWU2926" s="97"/>
      <c r="QWV2926" s="97"/>
      <c r="QWW2926" s="97"/>
      <c r="QWX2926" s="97"/>
      <c r="QWY2926" s="97"/>
      <c r="QWZ2926" s="97"/>
      <c r="QXA2926" s="97"/>
      <c r="QXB2926" s="97"/>
      <c r="QXC2926" s="97"/>
      <c r="QXD2926" s="97"/>
      <c r="QXE2926" s="97"/>
      <c r="QXF2926" s="97"/>
      <c r="QXG2926" s="97"/>
      <c r="QXH2926" s="97"/>
      <c r="QXI2926" s="97"/>
      <c r="QXJ2926" s="97"/>
      <c r="QXK2926" s="97"/>
      <c r="QXL2926" s="97"/>
      <c r="QXM2926" s="97"/>
      <c r="QXN2926" s="97"/>
      <c r="QXO2926" s="97"/>
      <c r="QXP2926" s="97"/>
      <c r="QXQ2926" s="97"/>
      <c r="QXR2926" s="97"/>
      <c r="QXS2926" s="97"/>
      <c r="QXT2926" s="97"/>
      <c r="QXU2926" s="97"/>
      <c r="QXV2926" s="97"/>
      <c r="QXW2926" s="97"/>
      <c r="QXX2926" s="97"/>
      <c r="QXY2926" s="97"/>
      <c r="QXZ2926" s="97"/>
      <c r="QYA2926" s="97"/>
      <c r="QYB2926" s="97"/>
      <c r="QYC2926" s="97"/>
      <c r="QYD2926" s="97"/>
      <c r="QYE2926" s="97"/>
      <c r="QYF2926" s="97"/>
      <c r="QYG2926" s="97"/>
      <c r="QYH2926" s="97"/>
      <c r="QYI2926" s="97"/>
      <c r="QYJ2926" s="97"/>
      <c r="QYK2926" s="97"/>
      <c r="QYL2926" s="97"/>
      <c r="QYM2926" s="97"/>
      <c r="QYN2926" s="97"/>
      <c r="QYO2926" s="97"/>
      <c r="QYP2926" s="97"/>
      <c r="QYQ2926" s="97"/>
      <c r="QYR2926" s="97"/>
      <c r="QYS2926" s="97"/>
      <c r="QYT2926" s="97"/>
      <c r="QYU2926" s="97"/>
      <c r="QYV2926" s="97"/>
      <c r="QYW2926" s="97"/>
      <c r="QYX2926" s="97"/>
      <c r="QYY2926" s="97"/>
      <c r="QYZ2926" s="97"/>
      <c r="QZA2926" s="97"/>
      <c r="QZB2926" s="97"/>
      <c r="QZC2926" s="97"/>
      <c r="QZD2926" s="97"/>
      <c r="QZE2926" s="97"/>
      <c r="QZF2926" s="97"/>
      <c r="QZG2926" s="97"/>
      <c r="QZH2926" s="97"/>
      <c r="QZI2926" s="97"/>
      <c r="QZJ2926" s="97"/>
      <c r="QZK2926" s="97"/>
      <c r="QZL2926" s="97"/>
      <c r="QZM2926" s="97"/>
      <c r="QZN2926" s="97"/>
      <c r="QZO2926" s="97"/>
      <c r="QZP2926" s="97"/>
      <c r="QZQ2926" s="97"/>
      <c r="QZR2926" s="97"/>
      <c r="QZS2926" s="97"/>
      <c r="QZT2926" s="97"/>
      <c r="QZU2926" s="97"/>
      <c r="QZV2926" s="97"/>
      <c r="QZW2926" s="97"/>
      <c r="QZX2926" s="97"/>
      <c r="QZY2926" s="97"/>
      <c r="QZZ2926" s="97"/>
      <c r="RAA2926" s="97"/>
      <c r="RAB2926" s="97"/>
      <c r="RAC2926" s="97"/>
      <c r="RAD2926" s="97"/>
      <c r="RAE2926" s="97"/>
      <c r="RAF2926" s="97"/>
      <c r="RAG2926" s="97"/>
      <c r="RAH2926" s="97"/>
      <c r="RAI2926" s="97"/>
      <c r="RAJ2926" s="97"/>
      <c r="RAK2926" s="97"/>
      <c r="RAL2926" s="97"/>
      <c r="RAM2926" s="97"/>
      <c r="RAN2926" s="97"/>
      <c r="RAO2926" s="97"/>
      <c r="RAP2926" s="97"/>
      <c r="RAQ2926" s="97"/>
      <c r="RAR2926" s="97"/>
      <c r="RAS2926" s="97"/>
      <c r="RAT2926" s="97"/>
      <c r="RAU2926" s="97"/>
      <c r="RAV2926" s="97"/>
      <c r="RAW2926" s="97"/>
      <c r="RAX2926" s="97"/>
      <c r="RAY2926" s="97"/>
      <c r="RAZ2926" s="97"/>
      <c r="RBA2926" s="97"/>
      <c r="RBB2926" s="97"/>
      <c r="RBC2926" s="97"/>
      <c r="RBD2926" s="97"/>
      <c r="RBE2926" s="97"/>
      <c r="RBF2926" s="97"/>
      <c r="RBG2926" s="97"/>
      <c r="RBH2926" s="97"/>
      <c r="RBI2926" s="97"/>
      <c r="RBJ2926" s="97"/>
      <c r="RBK2926" s="97"/>
      <c r="RBL2926" s="97"/>
      <c r="RBM2926" s="97"/>
      <c r="RBN2926" s="97"/>
      <c r="RBO2926" s="97"/>
      <c r="RBP2926" s="97"/>
      <c r="RBQ2926" s="97"/>
      <c r="RBR2926" s="97"/>
      <c r="RBS2926" s="97"/>
      <c r="RBT2926" s="97"/>
      <c r="RBU2926" s="97"/>
      <c r="RBV2926" s="97"/>
      <c r="RBW2926" s="97"/>
      <c r="RBX2926" s="97"/>
      <c r="RBY2926" s="97"/>
      <c r="RBZ2926" s="97"/>
      <c r="RCA2926" s="97"/>
      <c r="RCB2926" s="97"/>
      <c r="RCC2926" s="97"/>
      <c r="RCD2926" s="97"/>
      <c r="RCE2926" s="97"/>
      <c r="RCF2926" s="97"/>
      <c r="RCG2926" s="97"/>
      <c r="RCH2926" s="97"/>
      <c r="RCI2926" s="97"/>
      <c r="RCJ2926" s="97"/>
      <c r="RCK2926" s="97"/>
      <c r="RCL2926" s="97"/>
      <c r="RCM2926" s="97"/>
      <c r="RCN2926" s="97"/>
      <c r="RCO2926" s="97"/>
      <c r="RCP2926" s="97"/>
      <c r="RCQ2926" s="97"/>
      <c r="RCR2926" s="97"/>
      <c r="RCS2926" s="97"/>
      <c r="RCT2926" s="97"/>
      <c r="RCU2926" s="97"/>
      <c r="RCV2926" s="97"/>
      <c r="RCW2926" s="97"/>
      <c r="RCX2926" s="97"/>
      <c r="RCY2926" s="97"/>
      <c r="RCZ2926" s="97"/>
      <c r="RDA2926" s="97"/>
      <c r="RDB2926" s="97"/>
      <c r="RDC2926" s="97"/>
      <c r="RDD2926" s="97"/>
      <c r="RDE2926" s="97"/>
      <c r="RDF2926" s="97"/>
      <c r="RDG2926" s="97"/>
      <c r="RDH2926" s="97"/>
      <c r="RDI2926" s="97"/>
      <c r="RDJ2926" s="97"/>
      <c r="RDK2926" s="97"/>
      <c r="RDL2926" s="97"/>
      <c r="RDM2926" s="97"/>
      <c r="RDN2926" s="97"/>
      <c r="RDO2926" s="97"/>
      <c r="RDP2926" s="97"/>
      <c r="RDQ2926" s="97"/>
      <c r="RDR2926" s="97"/>
      <c r="RDS2926" s="97"/>
      <c r="RDT2926" s="97"/>
      <c r="RDU2926" s="97"/>
      <c r="RDV2926" s="97"/>
      <c r="RDW2926" s="97"/>
      <c r="RDX2926" s="97"/>
      <c r="RDY2926" s="97"/>
      <c r="RDZ2926" s="97"/>
      <c r="REA2926" s="97"/>
      <c r="REB2926" s="97"/>
      <c r="REC2926" s="97"/>
      <c r="RED2926" s="97"/>
      <c r="REE2926" s="97"/>
      <c r="REF2926" s="97"/>
      <c r="REG2926" s="97"/>
      <c r="REH2926" s="97"/>
      <c r="REI2926" s="97"/>
      <c r="REJ2926" s="97"/>
      <c r="REK2926" s="97"/>
      <c r="REL2926" s="97"/>
      <c r="REM2926" s="97"/>
      <c r="REN2926" s="97"/>
      <c r="REO2926" s="97"/>
      <c r="REP2926" s="97"/>
      <c r="REQ2926" s="97"/>
      <c r="RER2926" s="97"/>
      <c r="RES2926" s="97"/>
      <c r="RET2926" s="97"/>
      <c r="REU2926" s="97"/>
      <c r="REV2926" s="97"/>
      <c r="REW2926" s="97"/>
      <c r="REX2926" s="97"/>
      <c r="REY2926" s="97"/>
      <c r="REZ2926" s="97"/>
      <c r="RFA2926" s="97"/>
      <c r="RFB2926" s="97"/>
      <c r="RFC2926" s="97"/>
      <c r="RFD2926" s="97"/>
      <c r="RFE2926" s="97"/>
      <c r="RFF2926" s="97"/>
      <c r="RFG2926" s="97"/>
      <c r="RFH2926" s="97"/>
      <c r="RFI2926" s="97"/>
      <c r="RFJ2926" s="97"/>
      <c r="RFK2926" s="97"/>
      <c r="RFL2926" s="97"/>
      <c r="RFM2926" s="97"/>
      <c r="RFN2926" s="97"/>
      <c r="RFO2926" s="97"/>
      <c r="RFP2926" s="97"/>
      <c r="RFQ2926" s="97"/>
      <c r="RFR2926" s="97"/>
      <c r="RFS2926" s="97"/>
      <c r="RFT2926" s="97"/>
      <c r="RFU2926" s="97"/>
      <c r="RFV2926" s="97"/>
      <c r="RFW2926" s="97"/>
      <c r="RFX2926" s="97"/>
      <c r="RFY2926" s="97"/>
      <c r="RFZ2926" s="97"/>
      <c r="RGA2926" s="97"/>
      <c r="RGB2926" s="97"/>
      <c r="RGC2926" s="97"/>
      <c r="RGD2926" s="97"/>
      <c r="RGE2926" s="97"/>
      <c r="RGF2926" s="97"/>
      <c r="RGG2926" s="97"/>
      <c r="RGH2926" s="97"/>
      <c r="RGI2926" s="97"/>
      <c r="RGJ2926" s="97"/>
      <c r="RGK2926" s="97"/>
      <c r="RGL2926" s="97"/>
      <c r="RGM2926" s="97"/>
      <c r="RGN2926" s="97"/>
      <c r="RGO2926" s="97"/>
      <c r="RGP2926" s="97"/>
      <c r="RGQ2926" s="97"/>
      <c r="RGR2926" s="97"/>
      <c r="RGS2926" s="97"/>
      <c r="RGT2926" s="97"/>
      <c r="RGU2926" s="97"/>
      <c r="RGV2926" s="97"/>
      <c r="RGW2926" s="97"/>
      <c r="RGX2926" s="97"/>
      <c r="RGY2926" s="97"/>
      <c r="RGZ2926" s="97"/>
      <c r="RHA2926" s="97"/>
      <c r="RHB2926" s="97"/>
      <c r="RHC2926" s="97"/>
      <c r="RHD2926" s="97"/>
      <c r="RHE2926" s="97"/>
      <c r="RHF2926" s="97"/>
      <c r="RHG2926" s="97"/>
      <c r="RHH2926" s="97"/>
      <c r="RHI2926" s="97"/>
      <c r="RHJ2926" s="97"/>
      <c r="RHK2926" s="97"/>
      <c r="RHL2926" s="97"/>
      <c r="RHM2926" s="97"/>
      <c r="RHN2926" s="97"/>
      <c r="RHO2926" s="97"/>
      <c r="RHP2926" s="97"/>
      <c r="RHQ2926" s="97"/>
      <c r="RHR2926" s="97"/>
      <c r="RHS2926" s="97"/>
      <c r="RHT2926" s="97"/>
      <c r="RHU2926" s="97"/>
      <c r="RHV2926" s="97"/>
      <c r="RHW2926" s="97"/>
      <c r="RHX2926" s="97"/>
      <c r="RHY2926" s="97"/>
      <c r="RHZ2926" s="97"/>
      <c r="RIA2926" s="97"/>
      <c r="RIB2926" s="97"/>
      <c r="RIC2926" s="97"/>
      <c r="RID2926" s="97"/>
      <c r="RIE2926" s="97"/>
      <c r="RIF2926" s="97"/>
      <c r="RIG2926" s="97"/>
      <c r="RIH2926" s="97"/>
      <c r="RII2926" s="97"/>
      <c r="RIJ2926" s="97"/>
      <c r="RIK2926" s="97"/>
      <c r="RIL2926" s="97"/>
      <c r="RIM2926" s="97"/>
      <c r="RIN2926" s="97"/>
      <c r="RIO2926" s="97"/>
      <c r="RIP2926" s="97"/>
      <c r="RIQ2926" s="97"/>
      <c r="RIR2926" s="97"/>
      <c r="RIS2926" s="97"/>
      <c r="RIT2926" s="97"/>
      <c r="RIU2926" s="97"/>
      <c r="RIV2926" s="97"/>
      <c r="RIW2926" s="97"/>
      <c r="RIX2926" s="97"/>
      <c r="RIY2926" s="97"/>
      <c r="RIZ2926" s="97"/>
      <c r="RJA2926" s="97"/>
      <c r="RJB2926" s="97"/>
      <c r="RJC2926" s="97"/>
      <c r="RJD2926" s="97"/>
      <c r="RJE2926" s="97"/>
      <c r="RJF2926" s="97"/>
      <c r="RJG2926" s="97"/>
      <c r="RJH2926" s="97"/>
      <c r="RJI2926" s="97"/>
      <c r="RJJ2926" s="97"/>
      <c r="RJK2926" s="97"/>
      <c r="RJL2926" s="97"/>
      <c r="RJM2926" s="97"/>
      <c r="RJN2926" s="97"/>
      <c r="RJO2926" s="97"/>
      <c r="RJP2926" s="97"/>
      <c r="RJQ2926" s="97"/>
      <c r="RJR2926" s="97"/>
      <c r="RJS2926" s="97"/>
      <c r="RJT2926" s="97"/>
      <c r="RJU2926" s="97"/>
      <c r="RJV2926" s="97"/>
      <c r="RJW2926" s="97"/>
      <c r="RJX2926" s="97"/>
      <c r="RJY2926" s="97"/>
      <c r="RJZ2926" s="97"/>
      <c r="RKA2926" s="97"/>
      <c r="RKB2926" s="97"/>
      <c r="RKC2926" s="97"/>
      <c r="RKD2926" s="97"/>
      <c r="RKE2926" s="97"/>
      <c r="RKF2926" s="97"/>
      <c r="RKG2926" s="97"/>
      <c r="RKH2926" s="97"/>
      <c r="RKI2926" s="97"/>
      <c r="RKJ2926" s="97"/>
      <c r="RKK2926" s="97"/>
      <c r="RKL2926" s="97"/>
      <c r="RKM2926" s="97"/>
      <c r="RKN2926" s="97"/>
      <c r="RKO2926" s="97"/>
      <c r="RKP2926" s="97"/>
      <c r="RKQ2926" s="97"/>
      <c r="RKR2926" s="97"/>
      <c r="RKS2926" s="97"/>
      <c r="RKT2926" s="97"/>
      <c r="RKU2926" s="97"/>
      <c r="RKV2926" s="97"/>
      <c r="RKW2926" s="97"/>
      <c r="RKX2926" s="97"/>
      <c r="RKY2926" s="97"/>
      <c r="RKZ2926" s="97"/>
      <c r="RLA2926" s="97"/>
      <c r="RLB2926" s="97"/>
      <c r="RLC2926" s="97"/>
      <c r="RLD2926" s="97"/>
      <c r="RLE2926" s="97"/>
      <c r="RLF2926" s="97"/>
      <c r="RLG2926" s="97"/>
      <c r="RLH2926" s="97"/>
      <c r="RLI2926" s="97"/>
      <c r="RLJ2926" s="97"/>
      <c r="RLK2926" s="97"/>
      <c r="RLL2926" s="97"/>
      <c r="RLM2926" s="97"/>
      <c r="RLN2926" s="97"/>
      <c r="RLO2926" s="97"/>
      <c r="RLP2926" s="97"/>
      <c r="RLQ2926" s="97"/>
      <c r="RLR2926" s="97"/>
      <c r="RLS2926" s="97"/>
      <c r="RLT2926" s="97"/>
      <c r="RLU2926" s="97"/>
      <c r="RLV2926" s="97"/>
      <c r="RLW2926" s="97"/>
      <c r="RLX2926" s="97"/>
      <c r="RLY2926" s="97"/>
      <c r="RLZ2926" s="97"/>
      <c r="RMA2926" s="97"/>
      <c r="RMB2926" s="97"/>
      <c r="RMC2926" s="97"/>
      <c r="RMD2926" s="97"/>
      <c r="RME2926" s="97"/>
      <c r="RMF2926" s="97"/>
      <c r="RMG2926" s="97"/>
      <c r="RMH2926" s="97"/>
      <c r="RMI2926" s="97"/>
      <c r="RMJ2926" s="97"/>
      <c r="RMK2926" s="97"/>
      <c r="RML2926" s="97"/>
      <c r="RMM2926" s="97"/>
      <c r="RMN2926" s="97"/>
      <c r="RMO2926" s="97"/>
      <c r="RMP2926" s="97"/>
      <c r="RMQ2926" s="97"/>
      <c r="RMR2926" s="97"/>
      <c r="RMS2926" s="97"/>
      <c r="RMT2926" s="97"/>
      <c r="RMU2926" s="97"/>
      <c r="RMV2926" s="97"/>
      <c r="RMW2926" s="97"/>
      <c r="RMX2926" s="97"/>
      <c r="RMY2926" s="97"/>
      <c r="RMZ2926" s="97"/>
      <c r="RNA2926" s="97"/>
      <c r="RNB2926" s="97"/>
      <c r="RNC2926" s="97"/>
      <c r="RND2926" s="97"/>
      <c r="RNE2926" s="97"/>
      <c r="RNF2926" s="97"/>
      <c r="RNG2926" s="97"/>
      <c r="RNH2926" s="97"/>
      <c r="RNI2926" s="97"/>
      <c r="RNJ2926" s="97"/>
      <c r="RNK2926" s="97"/>
      <c r="RNL2926" s="97"/>
      <c r="RNM2926" s="97"/>
      <c r="RNN2926" s="97"/>
      <c r="RNO2926" s="97"/>
      <c r="RNP2926" s="97"/>
      <c r="RNQ2926" s="97"/>
      <c r="RNR2926" s="97"/>
      <c r="RNS2926" s="97"/>
      <c r="RNT2926" s="97"/>
      <c r="RNU2926" s="97"/>
      <c r="RNV2926" s="97"/>
      <c r="RNW2926" s="97"/>
      <c r="RNX2926" s="97"/>
      <c r="RNY2926" s="97"/>
      <c r="RNZ2926" s="97"/>
      <c r="ROA2926" s="97"/>
      <c r="ROB2926" s="97"/>
      <c r="ROC2926" s="97"/>
      <c r="ROD2926" s="97"/>
      <c r="ROE2926" s="97"/>
      <c r="ROF2926" s="97"/>
      <c r="ROG2926" s="97"/>
      <c r="ROH2926" s="97"/>
      <c r="ROI2926" s="97"/>
      <c r="ROJ2926" s="97"/>
      <c r="ROK2926" s="97"/>
      <c r="ROL2926" s="97"/>
      <c r="ROM2926" s="97"/>
      <c r="RON2926" s="97"/>
      <c r="ROO2926" s="97"/>
      <c r="ROP2926" s="97"/>
      <c r="ROQ2926" s="97"/>
      <c r="ROR2926" s="97"/>
      <c r="ROS2926" s="97"/>
      <c r="ROT2926" s="97"/>
      <c r="ROU2926" s="97"/>
      <c r="ROV2926" s="97"/>
      <c r="ROW2926" s="97"/>
      <c r="ROX2926" s="97"/>
      <c r="ROY2926" s="97"/>
      <c r="ROZ2926" s="97"/>
      <c r="RPA2926" s="97"/>
      <c r="RPB2926" s="97"/>
      <c r="RPC2926" s="97"/>
      <c r="RPD2926" s="97"/>
      <c r="RPE2926" s="97"/>
      <c r="RPF2926" s="97"/>
      <c r="RPG2926" s="97"/>
      <c r="RPH2926" s="97"/>
      <c r="RPI2926" s="97"/>
      <c r="RPJ2926" s="97"/>
      <c r="RPK2926" s="97"/>
      <c r="RPL2926" s="97"/>
      <c r="RPM2926" s="97"/>
      <c r="RPN2926" s="97"/>
      <c r="RPO2926" s="97"/>
      <c r="RPP2926" s="97"/>
      <c r="RPQ2926" s="97"/>
      <c r="RPR2926" s="97"/>
      <c r="RPS2926" s="97"/>
      <c r="RPT2926" s="97"/>
      <c r="RPU2926" s="97"/>
      <c r="RPV2926" s="97"/>
      <c r="RPW2926" s="97"/>
      <c r="RPX2926" s="97"/>
      <c r="RPY2926" s="97"/>
      <c r="RPZ2926" s="97"/>
      <c r="RQA2926" s="97"/>
      <c r="RQB2926" s="97"/>
      <c r="RQC2926" s="97"/>
      <c r="RQD2926" s="97"/>
      <c r="RQE2926" s="97"/>
      <c r="RQF2926" s="97"/>
      <c r="RQG2926" s="97"/>
      <c r="RQH2926" s="97"/>
      <c r="RQI2926" s="97"/>
      <c r="RQJ2926" s="97"/>
      <c r="RQK2926" s="97"/>
      <c r="RQL2926" s="97"/>
      <c r="RQM2926" s="97"/>
      <c r="RQN2926" s="97"/>
      <c r="RQO2926" s="97"/>
      <c r="RQP2926" s="97"/>
      <c r="RQQ2926" s="97"/>
      <c r="RQR2926" s="97"/>
      <c r="RQS2926" s="97"/>
      <c r="RQT2926" s="97"/>
      <c r="RQU2926" s="97"/>
      <c r="RQV2926" s="97"/>
      <c r="RQW2926" s="97"/>
      <c r="RQX2926" s="97"/>
      <c r="RQY2926" s="97"/>
      <c r="RQZ2926" s="97"/>
      <c r="RRA2926" s="97"/>
      <c r="RRB2926" s="97"/>
      <c r="RRC2926" s="97"/>
      <c r="RRD2926" s="97"/>
      <c r="RRE2926" s="97"/>
      <c r="RRF2926" s="97"/>
      <c r="RRG2926" s="97"/>
      <c r="RRH2926" s="97"/>
      <c r="RRI2926" s="97"/>
      <c r="RRJ2926" s="97"/>
      <c r="RRK2926" s="97"/>
      <c r="RRL2926" s="97"/>
      <c r="RRM2926" s="97"/>
      <c r="RRN2926" s="97"/>
      <c r="RRO2926" s="97"/>
      <c r="RRP2926" s="97"/>
      <c r="RRQ2926" s="97"/>
      <c r="RRR2926" s="97"/>
      <c r="RRS2926" s="97"/>
      <c r="RRT2926" s="97"/>
      <c r="RRU2926" s="97"/>
      <c r="RRV2926" s="97"/>
      <c r="RRW2926" s="97"/>
      <c r="RRX2926" s="97"/>
      <c r="RRY2926" s="97"/>
      <c r="RRZ2926" s="97"/>
      <c r="RSA2926" s="97"/>
      <c r="RSB2926" s="97"/>
      <c r="RSC2926" s="97"/>
      <c r="RSD2926" s="97"/>
      <c r="RSE2926" s="97"/>
      <c r="RSF2926" s="97"/>
      <c r="RSG2926" s="97"/>
      <c r="RSH2926" s="97"/>
      <c r="RSI2926" s="97"/>
      <c r="RSJ2926" s="97"/>
      <c r="RSK2926" s="97"/>
      <c r="RSL2926" s="97"/>
      <c r="RSM2926" s="97"/>
      <c r="RSN2926" s="97"/>
      <c r="RSO2926" s="97"/>
      <c r="RSP2926" s="97"/>
      <c r="RSQ2926" s="97"/>
      <c r="RSR2926" s="97"/>
      <c r="RSS2926" s="97"/>
      <c r="RST2926" s="97"/>
      <c r="RSU2926" s="97"/>
      <c r="RSV2926" s="97"/>
      <c r="RSW2926" s="97"/>
      <c r="RSX2926" s="97"/>
      <c r="RSY2926" s="97"/>
      <c r="RSZ2926" s="97"/>
      <c r="RTA2926" s="97"/>
      <c r="RTB2926" s="97"/>
      <c r="RTC2926" s="97"/>
      <c r="RTD2926" s="97"/>
      <c r="RTE2926" s="97"/>
      <c r="RTF2926" s="97"/>
      <c r="RTG2926" s="97"/>
      <c r="RTH2926" s="97"/>
      <c r="RTI2926" s="97"/>
      <c r="RTJ2926" s="97"/>
      <c r="RTK2926" s="97"/>
      <c r="RTL2926" s="97"/>
      <c r="RTM2926" s="97"/>
      <c r="RTN2926" s="97"/>
      <c r="RTO2926" s="97"/>
      <c r="RTP2926" s="97"/>
      <c r="RTQ2926" s="97"/>
      <c r="RTR2926" s="97"/>
      <c r="RTS2926" s="97"/>
      <c r="RTT2926" s="97"/>
      <c r="RTU2926" s="97"/>
      <c r="RTV2926" s="97"/>
      <c r="RTW2926" s="97"/>
      <c r="RTX2926" s="97"/>
      <c r="RTY2926" s="97"/>
      <c r="RTZ2926" s="97"/>
      <c r="RUA2926" s="97"/>
      <c r="RUB2926" s="97"/>
      <c r="RUC2926" s="97"/>
      <c r="RUD2926" s="97"/>
      <c r="RUE2926" s="97"/>
      <c r="RUF2926" s="97"/>
      <c r="RUG2926" s="97"/>
      <c r="RUH2926" s="97"/>
      <c r="RUI2926" s="97"/>
      <c r="RUJ2926" s="97"/>
      <c r="RUK2926" s="97"/>
      <c r="RUL2926" s="97"/>
      <c r="RUM2926" s="97"/>
      <c r="RUN2926" s="97"/>
      <c r="RUO2926" s="97"/>
      <c r="RUP2926" s="97"/>
      <c r="RUQ2926" s="97"/>
      <c r="RUR2926" s="97"/>
      <c r="RUS2926" s="97"/>
      <c r="RUT2926" s="97"/>
      <c r="RUU2926" s="97"/>
      <c r="RUV2926" s="97"/>
      <c r="RUW2926" s="97"/>
      <c r="RUX2926" s="97"/>
      <c r="RUY2926" s="97"/>
      <c r="RUZ2926" s="97"/>
      <c r="RVA2926" s="97"/>
      <c r="RVB2926" s="97"/>
      <c r="RVC2926" s="97"/>
      <c r="RVD2926" s="97"/>
      <c r="RVE2926" s="97"/>
      <c r="RVF2926" s="97"/>
      <c r="RVG2926" s="97"/>
      <c r="RVH2926" s="97"/>
      <c r="RVI2926" s="97"/>
      <c r="RVJ2926" s="97"/>
      <c r="RVK2926" s="97"/>
      <c r="RVL2926" s="97"/>
      <c r="RVM2926" s="97"/>
      <c r="RVN2926" s="97"/>
      <c r="RVO2926" s="97"/>
      <c r="RVP2926" s="97"/>
      <c r="RVQ2926" s="97"/>
      <c r="RVR2926" s="97"/>
      <c r="RVS2926" s="97"/>
      <c r="RVT2926" s="97"/>
      <c r="RVU2926" s="97"/>
      <c r="RVV2926" s="97"/>
      <c r="RVW2926" s="97"/>
      <c r="RVX2926" s="97"/>
      <c r="RVY2926" s="97"/>
      <c r="RVZ2926" s="97"/>
      <c r="RWA2926" s="97"/>
      <c r="RWB2926" s="97"/>
      <c r="RWC2926" s="97"/>
      <c r="RWD2926" s="97"/>
      <c r="RWE2926" s="97"/>
      <c r="RWF2926" s="97"/>
      <c r="RWG2926" s="97"/>
      <c r="RWH2926" s="97"/>
      <c r="RWI2926" s="97"/>
      <c r="RWJ2926" s="97"/>
      <c r="RWK2926" s="97"/>
      <c r="RWL2926" s="97"/>
      <c r="RWM2926" s="97"/>
      <c r="RWN2926" s="97"/>
      <c r="RWO2926" s="97"/>
      <c r="RWP2926" s="97"/>
      <c r="RWQ2926" s="97"/>
      <c r="RWR2926" s="97"/>
      <c r="RWS2926" s="97"/>
      <c r="RWT2926" s="97"/>
      <c r="RWU2926" s="97"/>
      <c r="RWV2926" s="97"/>
      <c r="RWW2926" s="97"/>
      <c r="RWX2926" s="97"/>
      <c r="RWY2926" s="97"/>
      <c r="RWZ2926" s="97"/>
      <c r="RXA2926" s="97"/>
      <c r="RXB2926" s="97"/>
      <c r="RXC2926" s="97"/>
      <c r="RXD2926" s="97"/>
      <c r="RXE2926" s="97"/>
      <c r="RXF2926" s="97"/>
      <c r="RXG2926" s="97"/>
      <c r="RXH2926" s="97"/>
      <c r="RXI2926" s="97"/>
      <c r="RXJ2926" s="97"/>
      <c r="RXK2926" s="97"/>
      <c r="RXL2926" s="97"/>
      <c r="RXM2926" s="97"/>
      <c r="RXN2926" s="97"/>
      <c r="RXO2926" s="97"/>
      <c r="RXP2926" s="97"/>
      <c r="RXQ2926" s="97"/>
      <c r="RXR2926" s="97"/>
      <c r="RXS2926" s="97"/>
      <c r="RXT2926" s="97"/>
      <c r="RXU2926" s="97"/>
      <c r="RXV2926" s="97"/>
      <c r="RXW2926" s="97"/>
      <c r="RXX2926" s="97"/>
      <c r="RXY2926" s="97"/>
      <c r="RXZ2926" s="97"/>
      <c r="RYA2926" s="97"/>
      <c r="RYB2926" s="97"/>
      <c r="RYC2926" s="97"/>
      <c r="RYD2926" s="97"/>
      <c r="RYE2926" s="97"/>
      <c r="RYF2926" s="97"/>
      <c r="RYG2926" s="97"/>
      <c r="RYH2926" s="97"/>
      <c r="RYI2926" s="97"/>
      <c r="RYJ2926" s="97"/>
      <c r="RYK2926" s="97"/>
      <c r="RYL2926" s="97"/>
      <c r="RYM2926" s="97"/>
      <c r="RYN2926" s="97"/>
      <c r="RYO2926" s="97"/>
      <c r="RYP2926" s="97"/>
      <c r="RYQ2926" s="97"/>
      <c r="RYR2926" s="97"/>
      <c r="RYS2926" s="97"/>
      <c r="RYT2926" s="97"/>
      <c r="RYU2926" s="97"/>
      <c r="RYV2926" s="97"/>
      <c r="RYW2926" s="97"/>
      <c r="RYX2926" s="97"/>
      <c r="RYY2926" s="97"/>
      <c r="RYZ2926" s="97"/>
      <c r="RZA2926" s="97"/>
      <c r="RZB2926" s="97"/>
      <c r="RZC2926" s="97"/>
      <c r="RZD2926" s="97"/>
      <c r="RZE2926" s="97"/>
      <c r="RZF2926" s="97"/>
      <c r="RZG2926" s="97"/>
      <c r="RZH2926" s="97"/>
      <c r="RZI2926" s="97"/>
      <c r="RZJ2926" s="97"/>
      <c r="RZK2926" s="97"/>
      <c r="RZL2926" s="97"/>
      <c r="RZM2926" s="97"/>
      <c r="RZN2926" s="97"/>
      <c r="RZO2926" s="97"/>
      <c r="RZP2926" s="97"/>
      <c r="RZQ2926" s="97"/>
      <c r="RZR2926" s="97"/>
      <c r="RZS2926" s="97"/>
      <c r="RZT2926" s="97"/>
      <c r="RZU2926" s="97"/>
      <c r="RZV2926" s="97"/>
      <c r="RZW2926" s="97"/>
      <c r="RZX2926" s="97"/>
      <c r="RZY2926" s="97"/>
      <c r="RZZ2926" s="97"/>
      <c r="SAA2926" s="97"/>
      <c r="SAB2926" s="97"/>
      <c r="SAC2926" s="97"/>
      <c r="SAD2926" s="97"/>
      <c r="SAE2926" s="97"/>
      <c r="SAF2926" s="97"/>
      <c r="SAG2926" s="97"/>
      <c r="SAH2926" s="97"/>
      <c r="SAI2926" s="97"/>
      <c r="SAJ2926" s="97"/>
      <c r="SAK2926" s="97"/>
      <c r="SAL2926" s="97"/>
      <c r="SAM2926" s="97"/>
      <c r="SAN2926" s="97"/>
      <c r="SAO2926" s="97"/>
      <c r="SAP2926" s="97"/>
      <c r="SAQ2926" s="97"/>
      <c r="SAR2926" s="97"/>
      <c r="SAS2926" s="97"/>
      <c r="SAT2926" s="97"/>
      <c r="SAU2926" s="97"/>
      <c r="SAV2926" s="97"/>
      <c r="SAW2926" s="97"/>
      <c r="SAX2926" s="97"/>
      <c r="SAY2926" s="97"/>
      <c r="SAZ2926" s="97"/>
      <c r="SBA2926" s="97"/>
      <c r="SBB2926" s="97"/>
      <c r="SBC2926" s="97"/>
      <c r="SBD2926" s="97"/>
      <c r="SBE2926" s="97"/>
      <c r="SBF2926" s="97"/>
      <c r="SBG2926" s="97"/>
      <c r="SBH2926" s="97"/>
      <c r="SBI2926" s="97"/>
      <c r="SBJ2926" s="97"/>
      <c r="SBK2926" s="97"/>
      <c r="SBL2926" s="97"/>
      <c r="SBM2926" s="97"/>
      <c r="SBN2926" s="97"/>
      <c r="SBO2926" s="97"/>
      <c r="SBP2926" s="97"/>
      <c r="SBQ2926" s="97"/>
      <c r="SBR2926" s="97"/>
      <c r="SBS2926" s="97"/>
      <c r="SBT2926" s="97"/>
      <c r="SBU2926" s="97"/>
      <c r="SBV2926" s="97"/>
      <c r="SBW2926" s="97"/>
      <c r="SBX2926" s="97"/>
      <c r="SBY2926" s="97"/>
      <c r="SBZ2926" s="97"/>
      <c r="SCA2926" s="97"/>
      <c r="SCB2926" s="97"/>
      <c r="SCC2926" s="97"/>
      <c r="SCD2926" s="97"/>
      <c r="SCE2926" s="97"/>
      <c r="SCF2926" s="97"/>
      <c r="SCG2926" s="97"/>
      <c r="SCH2926" s="97"/>
      <c r="SCI2926" s="97"/>
      <c r="SCJ2926" s="97"/>
      <c r="SCK2926" s="97"/>
      <c r="SCL2926" s="97"/>
      <c r="SCM2926" s="97"/>
      <c r="SCN2926" s="97"/>
      <c r="SCO2926" s="97"/>
      <c r="SCP2926" s="97"/>
      <c r="SCQ2926" s="97"/>
      <c r="SCR2926" s="97"/>
      <c r="SCS2926" s="97"/>
      <c r="SCT2926" s="97"/>
      <c r="SCU2926" s="97"/>
      <c r="SCV2926" s="97"/>
      <c r="SCW2926" s="97"/>
      <c r="SCX2926" s="97"/>
      <c r="SCY2926" s="97"/>
      <c r="SCZ2926" s="97"/>
      <c r="SDA2926" s="97"/>
      <c r="SDB2926" s="97"/>
      <c r="SDC2926" s="97"/>
      <c r="SDD2926" s="97"/>
      <c r="SDE2926" s="97"/>
      <c r="SDF2926" s="97"/>
      <c r="SDG2926" s="97"/>
      <c r="SDH2926" s="97"/>
      <c r="SDI2926" s="97"/>
      <c r="SDJ2926" s="97"/>
      <c r="SDK2926" s="97"/>
      <c r="SDL2926" s="97"/>
      <c r="SDM2926" s="97"/>
      <c r="SDN2926" s="97"/>
      <c r="SDO2926" s="97"/>
      <c r="SDP2926" s="97"/>
      <c r="SDQ2926" s="97"/>
      <c r="SDR2926" s="97"/>
      <c r="SDS2926" s="97"/>
      <c r="SDT2926" s="97"/>
      <c r="SDU2926" s="97"/>
      <c r="SDV2926" s="97"/>
      <c r="SDW2926" s="97"/>
      <c r="SDX2926" s="97"/>
      <c r="SDY2926" s="97"/>
      <c r="SDZ2926" s="97"/>
      <c r="SEA2926" s="97"/>
      <c r="SEB2926" s="97"/>
      <c r="SEC2926" s="97"/>
      <c r="SED2926" s="97"/>
      <c r="SEE2926" s="97"/>
      <c r="SEF2926" s="97"/>
      <c r="SEG2926" s="97"/>
      <c r="SEH2926" s="97"/>
      <c r="SEI2926" s="97"/>
      <c r="SEJ2926" s="97"/>
      <c r="SEK2926" s="97"/>
      <c r="SEL2926" s="97"/>
      <c r="SEM2926" s="97"/>
      <c r="SEN2926" s="97"/>
      <c r="SEO2926" s="97"/>
      <c r="SEP2926" s="97"/>
      <c r="SEQ2926" s="97"/>
      <c r="SER2926" s="97"/>
      <c r="SES2926" s="97"/>
      <c r="SET2926" s="97"/>
      <c r="SEU2926" s="97"/>
      <c r="SEV2926" s="97"/>
      <c r="SEW2926" s="97"/>
      <c r="SEX2926" s="97"/>
      <c r="SEY2926" s="97"/>
      <c r="SEZ2926" s="97"/>
      <c r="SFA2926" s="97"/>
      <c r="SFB2926" s="97"/>
      <c r="SFC2926" s="97"/>
      <c r="SFD2926" s="97"/>
      <c r="SFE2926" s="97"/>
      <c r="SFF2926" s="97"/>
      <c r="SFG2926" s="97"/>
      <c r="SFH2926" s="97"/>
      <c r="SFI2926" s="97"/>
      <c r="SFJ2926" s="97"/>
      <c r="SFK2926" s="97"/>
      <c r="SFL2926" s="97"/>
      <c r="SFM2926" s="97"/>
      <c r="SFN2926" s="97"/>
      <c r="SFO2926" s="97"/>
      <c r="SFP2926" s="97"/>
      <c r="SFQ2926" s="97"/>
      <c r="SFR2926" s="97"/>
      <c r="SFS2926" s="97"/>
      <c r="SFT2926" s="97"/>
      <c r="SFU2926" s="97"/>
      <c r="SFV2926" s="97"/>
      <c r="SFW2926" s="97"/>
      <c r="SFX2926" s="97"/>
      <c r="SFY2926" s="97"/>
      <c r="SFZ2926" s="97"/>
      <c r="SGA2926" s="97"/>
      <c r="SGB2926" s="97"/>
      <c r="SGC2926" s="97"/>
      <c r="SGD2926" s="97"/>
      <c r="SGE2926" s="97"/>
      <c r="SGF2926" s="97"/>
      <c r="SGG2926" s="97"/>
      <c r="SGH2926" s="97"/>
      <c r="SGI2926" s="97"/>
      <c r="SGJ2926" s="97"/>
      <c r="SGK2926" s="97"/>
      <c r="SGL2926" s="97"/>
      <c r="SGM2926" s="97"/>
      <c r="SGN2926" s="97"/>
      <c r="SGO2926" s="97"/>
      <c r="SGP2926" s="97"/>
      <c r="SGQ2926" s="97"/>
      <c r="SGR2926" s="97"/>
      <c r="SGS2926" s="97"/>
      <c r="SGT2926" s="97"/>
      <c r="SGU2926" s="97"/>
      <c r="SGV2926" s="97"/>
      <c r="SGW2926" s="97"/>
      <c r="SGX2926" s="97"/>
      <c r="SGY2926" s="97"/>
      <c r="SGZ2926" s="97"/>
      <c r="SHA2926" s="97"/>
      <c r="SHB2926" s="97"/>
      <c r="SHC2926" s="97"/>
      <c r="SHD2926" s="97"/>
      <c r="SHE2926" s="97"/>
      <c r="SHF2926" s="97"/>
      <c r="SHG2926" s="97"/>
      <c r="SHH2926" s="97"/>
      <c r="SHI2926" s="97"/>
      <c r="SHJ2926" s="97"/>
      <c r="SHK2926" s="97"/>
      <c r="SHL2926" s="97"/>
      <c r="SHM2926" s="97"/>
      <c r="SHN2926" s="97"/>
      <c r="SHO2926" s="97"/>
      <c r="SHP2926" s="97"/>
      <c r="SHQ2926" s="97"/>
      <c r="SHR2926" s="97"/>
      <c r="SHS2926" s="97"/>
      <c r="SHT2926" s="97"/>
      <c r="SHU2926" s="97"/>
      <c r="SHV2926" s="97"/>
      <c r="SHW2926" s="97"/>
      <c r="SHX2926" s="97"/>
      <c r="SHY2926" s="97"/>
      <c r="SHZ2926" s="97"/>
      <c r="SIA2926" s="97"/>
      <c r="SIB2926" s="97"/>
      <c r="SIC2926" s="97"/>
      <c r="SID2926" s="97"/>
      <c r="SIE2926" s="97"/>
      <c r="SIF2926" s="97"/>
      <c r="SIG2926" s="97"/>
      <c r="SIH2926" s="97"/>
      <c r="SII2926" s="97"/>
      <c r="SIJ2926" s="97"/>
      <c r="SIK2926" s="97"/>
      <c r="SIL2926" s="97"/>
      <c r="SIM2926" s="97"/>
      <c r="SIN2926" s="97"/>
      <c r="SIO2926" s="97"/>
      <c r="SIP2926" s="97"/>
      <c r="SIQ2926" s="97"/>
      <c r="SIR2926" s="97"/>
      <c r="SIS2926" s="97"/>
      <c r="SIT2926" s="97"/>
      <c r="SIU2926" s="97"/>
      <c r="SIV2926" s="97"/>
      <c r="SIW2926" s="97"/>
      <c r="SIX2926" s="97"/>
      <c r="SIY2926" s="97"/>
      <c r="SIZ2926" s="97"/>
      <c r="SJA2926" s="97"/>
      <c r="SJB2926" s="97"/>
      <c r="SJC2926" s="97"/>
      <c r="SJD2926" s="97"/>
      <c r="SJE2926" s="97"/>
      <c r="SJF2926" s="97"/>
      <c r="SJG2926" s="97"/>
      <c r="SJH2926" s="97"/>
      <c r="SJI2926" s="97"/>
      <c r="SJJ2926" s="97"/>
      <c r="SJK2926" s="97"/>
      <c r="SJL2926" s="97"/>
      <c r="SJM2926" s="97"/>
      <c r="SJN2926" s="97"/>
      <c r="SJO2926" s="97"/>
      <c r="SJP2926" s="97"/>
      <c r="SJQ2926" s="97"/>
      <c r="SJR2926" s="97"/>
      <c r="SJS2926" s="97"/>
      <c r="SJT2926" s="97"/>
      <c r="SJU2926" s="97"/>
      <c r="SJV2926" s="97"/>
      <c r="SJW2926" s="97"/>
      <c r="SJX2926" s="97"/>
      <c r="SJY2926" s="97"/>
      <c r="SJZ2926" s="97"/>
      <c r="SKA2926" s="97"/>
      <c r="SKB2926" s="97"/>
      <c r="SKC2926" s="97"/>
      <c r="SKD2926" s="97"/>
      <c r="SKE2926" s="97"/>
      <c r="SKF2926" s="97"/>
      <c r="SKG2926" s="97"/>
      <c r="SKH2926" s="97"/>
      <c r="SKI2926" s="97"/>
      <c r="SKJ2926" s="97"/>
      <c r="SKK2926" s="97"/>
      <c r="SKL2926" s="97"/>
      <c r="SKM2926" s="97"/>
      <c r="SKN2926" s="97"/>
      <c r="SKO2926" s="97"/>
      <c r="SKP2926" s="97"/>
      <c r="SKQ2926" s="97"/>
      <c r="SKR2926" s="97"/>
      <c r="SKS2926" s="97"/>
      <c r="SKT2926" s="97"/>
      <c r="SKU2926" s="97"/>
      <c r="SKV2926" s="97"/>
      <c r="SKW2926" s="97"/>
      <c r="SKX2926" s="97"/>
      <c r="SKY2926" s="97"/>
      <c r="SKZ2926" s="97"/>
      <c r="SLA2926" s="97"/>
      <c r="SLB2926" s="97"/>
      <c r="SLC2926" s="97"/>
      <c r="SLD2926" s="97"/>
      <c r="SLE2926" s="97"/>
      <c r="SLF2926" s="97"/>
      <c r="SLG2926" s="97"/>
      <c r="SLH2926" s="97"/>
      <c r="SLI2926" s="97"/>
      <c r="SLJ2926" s="97"/>
      <c r="SLK2926" s="97"/>
      <c r="SLL2926" s="97"/>
      <c r="SLM2926" s="97"/>
      <c r="SLN2926" s="97"/>
      <c r="SLO2926" s="97"/>
      <c r="SLP2926" s="97"/>
      <c r="SLQ2926" s="97"/>
      <c r="SLR2926" s="97"/>
      <c r="SLS2926" s="97"/>
      <c r="SLT2926" s="97"/>
      <c r="SLU2926" s="97"/>
      <c r="SLV2926" s="97"/>
      <c r="SLW2926" s="97"/>
      <c r="SLX2926" s="97"/>
      <c r="SLY2926" s="97"/>
      <c r="SLZ2926" s="97"/>
      <c r="SMA2926" s="97"/>
      <c r="SMB2926" s="97"/>
      <c r="SMC2926" s="97"/>
      <c r="SMD2926" s="97"/>
      <c r="SME2926" s="97"/>
      <c r="SMF2926" s="97"/>
      <c r="SMG2926" s="97"/>
      <c r="SMH2926" s="97"/>
      <c r="SMI2926" s="97"/>
      <c r="SMJ2926" s="97"/>
      <c r="SMK2926" s="97"/>
      <c r="SML2926" s="97"/>
      <c r="SMM2926" s="97"/>
      <c r="SMN2926" s="97"/>
      <c r="SMO2926" s="97"/>
      <c r="SMP2926" s="97"/>
      <c r="SMQ2926" s="97"/>
      <c r="SMR2926" s="97"/>
      <c r="SMS2926" s="97"/>
      <c r="SMT2926" s="97"/>
      <c r="SMU2926" s="97"/>
      <c r="SMV2926" s="97"/>
      <c r="SMW2926" s="97"/>
      <c r="SMX2926" s="97"/>
      <c r="SMY2926" s="97"/>
      <c r="SMZ2926" s="97"/>
      <c r="SNA2926" s="97"/>
      <c r="SNB2926" s="97"/>
      <c r="SNC2926" s="97"/>
      <c r="SND2926" s="97"/>
      <c r="SNE2926" s="97"/>
      <c r="SNF2926" s="97"/>
      <c r="SNG2926" s="97"/>
      <c r="SNH2926" s="97"/>
      <c r="SNI2926" s="97"/>
      <c r="SNJ2926" s="97"/>
      <c r="SNK2926" s="97"/>
      <c r="SNL2926" s="97"/>
      <c r="SNM2926" s="97"/>
      <c r="SNN2926" s="97"/>
      <c r="SNO2926" s="97"/>
      <c r="SNP2926" s="97"/>
      <c r="SNQ2926" s="97"/>
      <c r="SNR2926" s="97"/>
      <c r="SNS2926" s="97"/>
      <c r="SNT2926" s="97"/>
      <c r="SNU2926" s="97"/>
      <c r="SNV2926" s="97"/>
      <c r="SNW2926" s="97"/>
      <c r="SNX2926" s="97"/>
      <c r="SNY2926" s="97"/>
      <c r="SNZ2926" s="97"/>
      <c r="SOA2926" s="97"/>
      <c r="SOB2926" s="97"/>
      <c r="SOC2926" s="97"/>
      <c r="SOD2926" s="97"/>
      <c r="SOE2926" s="97"/>
      <c r="SOF2926" s="97"/>
      <c r="SOG2926" s="97"/>
      <c r="SOH2926" s="97"/>
      <c r="SOI2926" s="97"/>
      <c r="SOJ2926" s="97"/>
      <c r="SOK2926" s="97"/>
      <c r="SOL2926" s="97"/>
      <c r="SOM2926" s="97"/>
      <c r="SON2926" s="97"/>
      <c r="SOO2926" s="97"/>
      <c r="SOP2926" s="97"/>
      <c r="SOQ2926" s="97"/>
      <c r="SOR2926" s="97"/>
      <c r="SOS2926" s="97"/>
      <c r="SOT2926" s="97"/>
      <c r="SOU2926" s="97"/>
      <c r="SOV2926" s="97"/>
      <c r="SOW2926" s="97"/>
      <c r="SOX2926" s="97"/>
      <c r="SOY2926" s="97"/>
      <c r="SOZ2926" s="97"/>
      <c r="SPA2926" s="97"/>
      <c r="SPB2926" s="97"/>
      <c r="SPC2926" s="97"/>
      <c r="SPD2926" s="97"/>
      <c r="SPE2926" s="97"/>
      <c r="SPF2926" s="97"/>
      <c r="SPG2926" s="97"/>
      <c r="SPH2926" s="97"/>
      <c r="SPI2926" s="97"/>
      <c r="SPJ2926" s="97"/>
      <c r="SPK2926" s="97"/>
      <c r="SPL2926" s="97"/>
      <c r="SPM2926" s="97"/>
      <c r="SPN2926" s="97"/>
      <c r="SPO2926" s="97"/>
      <c r="SPP2926" s="97"/>
      <c r="SPQ2926" s="97"/>
      <c r="SPR2926" s="97"/>
      <c r="SPS2926" s="97"/>
      <c r="SPT2926" s="97"/>
      <c r="SPU2926" s="97"/>
      <c r="SPV2926" s="97"/>
      <c r="SPW2926" s="97"/>
      <c r="SPX2926" s="97"/>
      <c r="SPY2926" s="97"/>
      <c r="SPZ2926" s="97"/>
      <c r="SQA2926" s="97"/>
      <c r="SQB2926" s="97"/>
      <c r="SQC2926" s="97"/>
      <c r="SQD2926" s="97"/>
      <c r="SQE2926" s="97"/>
      <c r="SQF2926" s="97"/>
      <c r="SQG2926" s="97"/>
      <c r="SQH2926" s="97"/>
      <c r="SQI2926" s="97"/>
      <c r="SQJ2926" s="97"/>
      <c r="SQK2926" s="97"/>
      <c r="SQL2926" s="97"/>
      <c r="SQM2926" s="97"/>
      <c r="SQN2926" s="97"/>
      <c r="SQO2926" s="97"/>
      <c r="SQP2926" s="97"/>
      <c r="SQQ2926" s="97"/>
      <c r="SQR2926" s="97"/>
      <c r="SQS2926" s="97"/>
      <c r="SQT2926" s="97"/>
      <c r="SQU2926" s="97"/>
      <c r="SQV2926" s="97"/>
      <c r="SQW2926" s="97"/>
      <c r="SQX2926" s="97"/>
      <c r="SQY2926" s="97"/>
      <c r="SQZ2926" s="97"/>
      <c r="SRA2926" s="97"/>
      <c r="SRB2926" s="97"/>
      <c r="SRC2926" s="97"/>
      <c r="SRD2926" s="97"/>
      <c r="SRE2926" s="97"/>
      <c r="SRF2926" s="97"/>
      <c r="SRG2926" s="97"/>
      <c r="SRH2926" s="97"/>
      <c r="SRI2926" s="97"/>
      <c r="SRJ2926" s="97"/>
      <c r="SRK2926" s="97"/>
      <c r="SRL2926" s="97"/>
      <c r="SRM2926" s="97"/>
      <c r="SRN2926" s="97"/>
      <c r="SRO2926" s="97"/>
      <c r="SRP2926" s="97"/>
      <c r="SRQ2926" s="97"/>
      <c r="SRR2926" s="97"/>
      <c r="SRS2926" s="97"/>
      <c r="SRT2926" s="97"/>
      <c r="SRU2926" s="97"/>
      <c r="SRV2926" s="97"/>
      <c r="SRW2926" s="97"/>
      <c r="SRX2926" s="97"/>
      <c r="SRY2926" s="97"/>
      <c r="SRZ2926" s="97"/>
      <c r="SSA2926" s="97"/>
      <c r="SSB2926" s="97"/>
      <c r="SSC2926" s="97"/>
      <c r="SSD2926" s="97"/>
      <c r="SSE2926" s="97"/>
      <c r="SSF2926" s="97"/>
      <c r="SSG2926" s="97"/>
      <c r="SSH2926" s="97"/>
      <c r="SSI2926" s="97"/>
      <c r="SSJ2926" s="97"/>
      <c r="SSK2926" s="97"/>
      <c r="SSL2926" s="97"/>
      <c r="SSM2926" s="97"/>
      <c r="SSN2926" s="97"/>
      <c r="SSO2926" s="97"/>
      <c r="SSP2926" s="97"/>
      <c r="SSQ2926" s="97"/>
      <c r="SSR2926" s="97"/>
      <c r="SSS2926" s="97"/>
      <c r="SST2926" s="97"/>
      <c r="SSU2926" s="97"/>
      <c r="SSV2926" s="97"/>
      <c r="SSW2926" s="97"/>
      <c r="SSX2926" s="97"/>
      <c r="SSY2926" s="97"/>
      <c r="SSZ2926" s="97"/>
      <c r="STA2926" s="97"/>
      <c r="STB2926" s="97"/>
      <c r="STC2926" s="97"/>
      <c r="STD2926" s="97"/>
      <c r="STE2926" s="97"/>
      <c r="STF2926" s="97"/>
      <c r="STG2926" s="97"/>
      <c r="STH2926" s="97"/>
      <c r="STI2926" s="97"/>
      <c r="STJ2926" s="97"/>
      <c r="STK2926" s="97"/>
      <c r="STL2926" s="97"/>
      <c r="STM2926" s="97"/>
      <c r="STN2926" s="97"/>
      <c r="STO2926" s="97"/>
      <c r="STP2926" s="97"/>
      <c r="STQ2926" s="97"/>
      <c r="STR2926" s="97"/>
      <c r="STS2926" s="97"/>
      <c r="STT2926" s="97"/>
      <c r="STU2926" s="97"/>
      <c r="STV2926" s="97"/>
      <c r="STW2926" s="97"/>
      <c r="STX2926" s="97"/>
      <c r="STY2926" s="97"/>
      <c r="STZ2926" s="97"/>
      <c r="SUA2926" s="97"/>
      <c r="SUB2926" s="97"/>
      <c r="SUC2926" s="97"/>
      <c r="SUD2926" s="97"/>
      <c r="SUE2926" s="97"/>
      <c r="SUF2926" s="97"/>
      <c r="SUG2926" s="97"/>
      <c r="SUH2926" s="97"/>
      <c r="SUI2926" s="97"/>
      <c r="SUJ2926" s="97"/>
      <c r="SUK2926" s="97"/>
      <c r="SUL2926" s="97"/>
      <c r="SUM2926" s="97"/>
      <c r="SUN2926" s="97"/>
      <c r="SUO2926" s="97"/>
      <c r="SUP2926" s="97"/>
      <c r="SUQ2926" s="97"/>
      <c r="SUR2926" s="97"/>
      <c r="SUS2926" s="97"/>
      <c r="SUT2926" s="97"/>
      <c r="SUU2926" s="97"/>
      <c r="SUV2926" s="97"/>
      <c r="SUW2926" s="97"/>
      <c r="SUX2926" s="97"/>
      <c r="SUY2926" s="97"/>
      <c r="SUZ2926" s="97"/>
      <c r="SVA2926" s="97"/>
      <c r="SVB2926" s="97"/>
      <c r="SVC2926" s="97"/>
      <c r="SVD2926" s="97"/>
      <c r="SVE2926" s="97"/>
      <c r="SVF2926" s="97"/>
      <c r="SVG2926" s="97"/>
      <c r="SVH2926" s="97"/>
      <c r="SVI2926" s="97"/>
      <c r="SVJ2926" s="97"/>
      <c r="SVK2926" s="97"/>
      <c r="SVL2926" s="97"/>
      <c r="SVM2926" s="97"/>
      <c r="SVN2926" s="97"/>
      <c r="SVO2926" s="97"/>
      <c r="SVP2926" s="97"/>
      <c r="SVQ2926" s="97"/>
      <c r="SVR2926" s="97"/>
      <c r="SVS2926" s="97"/>
      <c r="SVT2926" s="97"/>
      <c r="SVU2926" s="97"/>
      <c r="SVV2926" s="97"/>
      <c r="SVW2926" s="97"/>
      <c r="SVX2926" s="97"/>
      <c r="SVY2926" s="97"/>
      <c r="SVZ2926" s="97"/>
      <c r="SWA2926" s="97"/>
      <c r="SWB2926" s="97"/>
      <c r="SWC2926" s="97"/>
      <c r="SWD2926" s="97"/>
      <c r="SWE2926" s="97"/>
      <c r="SWF2926" s="97"/>
      <c r="SWG2926" s="97"/>
      <c r="SWH2926" s="97"/>
      <c r="SWI2926" s="97"/>
      <c r="SWJ2926" s="97"/>
      <c r="SWK2926" s="97"/>
      <c r="SWL2926" s="97"/>
      <c r="SWM2926" s="97"/>
      <c r="SWN2926" s="97"/>
      <c r="SWO2926" s="97"/>
      <c r="SWP2926" s="97"/>
      <c r="SWQ2926" s="97"/>
      <c r="SWR2926" s="97"/>
      <c r="SWS2926" s="97"/>
      <c r="SWT2926" s="97"/>
      <c r="SWU2926" s="97"/>
      <c r="SWV2926" s="97"/>
      <c r="SWW2926" s="97"/>
      <c r="SWX2926" s="97"/>
      <c r="SWY2926" s="97"/>
      <c r="SWZ2926" s="97"/>
      <c r="SXA2926" s="97"/>
      <c r="SXB2926" s="97"/>
      <c r="SXC2926" s="97"/>
      <c r="SXD2926" s="97"/>
      <c r="SXE2926" s="97"/>
      <c r="SXF2926" s="97"/>
      <c r="SXG2926" s="97"/>
      <c r="SXH2926" s="97"/>
      <c r="SXI2926" s="97"/>
      <c r="SXJ2926" s="97"/>
      <c r="SXK2926" s="97"/>
      <c r="SXL2926" s="97"/>
      <c r="SXM2926" s="97"/>
      <c r="SXN2926" s="97"/>
      <c r="SXO2926" s="97"/>
      <c r="SXP2926" s="97"/>
      <c r="SXQ2926" s="97"/>
      <c r="SXR2926" s="97"/>
      <c r="SXS2926" s="97"/>
      <c r="SXT2926" s="97"/>
      <c r="SXU2926" s="97"/>
      <c r="SXV2926" s="97"/>
      <c r="SXW2926" s="97"/>
      <c r="SXX2926" s="97"/>
      <c r="SXY2926" s="97"/>
      <c r="SXZ2926" s="97"/>
      <c r="SYA2926" s="97"/>
      <c r="SYB2926" s="97"/>
      <c r="SYC2926" s="97"/>
      <c r="SYD2926" s="97"/>
      <c r="SYE2926" s="97"/>
      <c r="SYF2926" s="97"/>
      <c r="SYG2926" s="97"/>
      <c r="SYH2926" s="97"/>
      <c r="SYI2926" s="97"/>
      <c r="SYJ2926" s="97"/>
      <c r="SYK2926" s="97"/>
      <c r="SYL2926" s="97"/>
      <c r="SYM2926" s="97"/>
      <c r="SYN2926" s="97"/>
      <c r="SYO2926" s="97"/>
      <c r="SYP2926" s="97"/>
      <c r="SYQ2926" s="97"/>
      <c r="SYR2926" s="97"/>
      <c r="SYS2926" s="97"/>
      <c r="SYT2926" s="97"/>
      <c r="SYU2926" s="97"/>
      <c r="SYV2926" s="97"/>
      <c r="SYW2926" s="97"/>
      <c r="SYX2926" s="97"/>
      <c r="SYY2926" s="97"/>
      <c r="SYZ2926" s="97"/>
      <c r="SZA2926" s="97"/>
      <c r="SZB2926" s="97"/>
      <c r="SZC2926" s="97"/>
      <c r="SZD2926" s="97"/>
      <c r="SZE2926" s="97"/>
      <c r="SZF2926" s="97"/>
      <c r="SZG2926" s="97"/>
      <c r="SZH2926" s="97"/>
      <c r="SZI2926" s="97"/>
      <c r="SZJ2926" s="97"/>
      <c r="SZK2926" s="97"/>
      <c r="SZL2926" s="97"/>
      <c r="SZM2926" s="97"/>
      <c r="SZN2926" s="97"/>
      <c r="SZO2926" s="97"/>
      <c r="SZP2926" s="97"/>
      <c r="SZQ2926" s="97"/>
      <c r="SZR2926" s="97"/>
      <c r="SZS2926" s="97"/>
      <c r="SZT2926" s="97"/>
      <c r="SZU2926" s="97"/>
      <c r="SZV2926" s="97"/>
      <c r="SZW2926" s="97"/>
      <c r="SZX2926" s="97"/>
      <c r="SZY2926" s="97"/>
      <c r="SZZ2926" s="97"/>
      <c r="TAA2926" s="97"/>
      <c r="TAB2926" s="97"/>
      <c r="TAC2926" s="97"/>
      <c r="TAD2926" s="97"/>
      <c r="TAE2926" s="97"/>
      <c r="TAF2926" s="97"/>
      <c r="TAG2926" s="97"/>
      <c r="TAH2926" s="97"/>
      <c r="TAI2926" s="97"/>
      <c r="TAJ2926" s="97"/>
      <c r="TAK2926" s="97"/>
      <c r="TAL2926" s="97"/>
      <c r="TAM2926" s="97"/>
      <c r="TAN2926" s="97"/>
      <c r="TAO2926" s="97"/>
      <c r="TAP2926" s="97"/>
      <c r="TAQ2926" s="97"/>
      <c r="TAR2926" s="97"/>
      <c r="TAS2926" s="97"/>
      <c r="TAT2926" s="97"/>
      <c r="TAU2926" s="97"/>
      <c r="TAV2926" s="97"/>
      <c r="TAW2926" s="97"/>
      <c r="TAX2926" s="97"/>
      <c r="TAY2926" s="97"/>
      <c r="TAZ2926" s="97"/>
      <c r="TBA2926" s="97"/>
      <c r="TBB2926" s="97"/>
      <c r="TBC2926" s="97"/>
      <c r="TBD2926" s="97"/>
      <c r="TBE2926" s="97"/>
      <c r="TBF2926" s="97"/>
      <c r="TBG2926" s="97"/>
      <c r="TBH2926" s="97"/>
      <c r="TBI2926" s="97"/>
      <c r="TBJ2926" s="97"/>
      <c r="TBK2926" s="97"/>
      <c r="TBL2926" s="97"/>
      <c r="TBM2926" s="97"/>
      <c r="TBN2926" s="97"/>
      <c r="TBO2926" s="97"/>
      <c r="TBP2926" s="97"/>
      <c r="TBQ2926" s="97"/>
      <c r="TBR2926" s="97"/>
      <c r="TBS2926" s="97"/>
      <c r="TBT2926" s="97"/>
      <c r="TBU2926" s="97"/>
      <c r="TBV2926" s="97"/>
      <c r="TBW2926" s="97"/>
      <c r="TBX2926" s="97"/>
      <c r="TBY2926" s="97"/>
      <c r="TBZ2926" s="97"/>
      <c r="TCA2926" s="97"/>
      <c r="TCB2926" s="97"/>
      <c r="TCC2926" s="97"/>
      <c r="TCD2926" s="97"/>
      <c r="TCE2926" s="97"/>
      <c r="TCF2926" s="97"/>
      <c r="TCG2926" s="97"/>
      <c r="TCH2926" s="97"/>
      <c r="TCI2926" s="97"/>
      <c r="TCJ2926" s="97"/>
      <c r="TCK2926" s="97"/>
      <c r="TCL2926" s="97"/>
      <c r="TCM2926" s="97"/>
      <c r="TCN2926" s="97"/>
      <c r="TCO2926" s="97"/>
      <c r="TCP2926" s="97"/>
      <c r="TCQ2926" s="97"/>
      <c r="TCR2926" s="97"/>
      <c r="TCS2926" s="97"/>
      <c r="TCT2926" s="97"/>
      <c r="TCU2926" s="97"/>
      <c r="TCV2926" s="97"/>
      <c r="TCW2926" s="97"/>
      <c r="TCX2926" s="97"/>
      <c r="TCY2926" s="97"/>
      <c r="TCZ2926" s="97"/>
      <c r="TDA2926" s="97"/>
      <c r="TDB2926" s="97"/>
      <c r="TDC2926" s="97"/>
      <c r="TDD2926" s="97"/>
      <c r="TDE2926" s="97"/>
      <c r="TDF2926" s="97"/>
      <c r="TDG2926" s="97"/>
      <c r="TDH2926" s="97"/>
      <c r="TDI2926" s="97"/>
      <c r="TDJ2926" s="97"/>
      <c r="TDK2926" s="97"/>
      <c r="TDL2926" s="97"/>
      <c r="TDM2926" s="97"/>
      <c r="TDN2926" s="97"/>
      <c r="TDO2926" s="97"/>
      <c r="TDP2926" s="97"/>
      <c r="TDQ2926" s="97"/>
      <c r="TDR2926" s="97"/>
      <c r="TDS2926" s="97"/>
      <c r="TDT2926" s="97"/>
      <c r="TDU2926" s="97"/>
      <c r="TDV2926" s="97"/>
      <c r="TDW2926" s="97"/>
      <c r="TDX2926" s="97"/>
      <c r="TDY2926" s="97"/>
      <c r="TDZ2926" s="97"/>
      <c r="TEA2926" s="97"/>
      <c r="TEB2926" s="97"/>
      <c r="TEC2926" s="97"/>
      <c r="TED2926" s="97"/>
      <c r="TEE2926" s="97"/>
      <c r="TEF2926" s="97"/>
      <c r="TEG2926" s="97"/>
      <c r="TEH2926" s="97"/>
      <c r="TEI2926" s="97"/>
      <c r="TEJ2926" s="97"/>
      <c r="TEK2926" s="97"/>
      <c r="TEL2926" s="97"/>
      <c r="TEM2926" s="97"/>
      <c r="TEN2926" s="97"/>
      <c r="TEO2926" s="97"/>
      <c r="TEP2926" s="97"/>
      <c r="TEQ2926" s="97"/>
      <c r="TER2926" s="97"/>
      <c r="TES2926" s="97"/>
      <c r="TET2926" s="97"/>
      <c r="TEU2926" s="97"/>
      <c r="TEV2926" s="97"/>
      <c r="TEW2926" s="97"/>
      <c r="TEX2926" s="97"/>
      <c r="TEY2926" s="97"/>
      <c r="TEZ2926" s="97"/>
      <c r="TFA2926" s="97"/>
      <c r="TFB2926" s="97"/>
      <c r="TFC2926" s="97"/>
      <c r="TFD2926" s="97"/>
      <c r="TFE2926" s="97"/>
      <c r="TFF2926" s="97"/>
      <c r="TFG2926" s="97"/>
      <c r="TFH2926" s="97"/>
      <c r="TFI2926" s="97"/>
      <c r="TFJ2926" s="97"/>
      <c r="TFK2926" s="97"/>
      <c r="TFL2926" s="97"/>
      <c r="TFM2926" s="97"/>
      <c r="TFN2926" s="97"/>
      <c r="TFO2926" s="97"/>
      <c r="TFP2926" s="97"/>
      <c r="TFQ2926" s="97"/>
      <c r="TFR2926" s="97"/>
      <c r="TFS2926" s="97"/>
      <c r="TFT2926" s="97"/>
      <c r="TFU2926" s="97"/>
      <c r="TFV2926" s="97"/>
      <c r="TFW2926" s="97"/>
      <c r="TFX2926" s="97"/>
      <c r="TFY2926" s="97"/>
      <c r="TFZ2926" s="97"/>
      <c r="TGA2926" s="97"/>
      <c r="TGB2926" s="97"/>
      <c r="TGC2926" s="97"/>
      <c r="TGD2926" s="97"/>
      <c r="TGE2926" s="97"/>
      <c r="TGF2926" s="97"/>
      <c r="TGG2926" s="97"/>
      <c r="TGH2926" s="97"/>
      <c r="TGI2926" s="97"/>
      <c r="TGJ2926" s="97"/>
      <c r="TGK2926" s="97"/>
      <c r="TGL2926" s="97"/>
      <c r="TGM2926" s="97"/>
      <c r="TGN2926" s="97"/>
      <c r="TGO2926" s="97"/>
      <c r="TGP2926" s="97"/>
      <c r="TGQ2926" s="97"/>
      <c r="TGR2926" s="97"/>
      <c r="TGS2926" s="97"/>
      <c r="TGT2926" s="97"/>
      <c r="TGU2926" s="97"/>
      <c r="TGV2926" s="97"/>
      <c r="TGW2926" s="97"/>
      <c r="TGX2926" s="97"/>
      <c r="TGY2926" s="97"/>
      <c r="TGZ2926" s="97"/>
      <c r="THA2926" s="97"/>
      <c r="THB2926" s="97"/>
      <c r="THC2926" s="97"/>
      <c r="THD2926" s="97"/>
      <c r="THE2926" s="97"/>
      <c r="THF2926" s="97"/>
      <c r="THG2926" s="97"/>
      <c r="THH2926" s="97"/>
      <c r="THI2926" s="97"/>
      <c r="THJ2926" s="97"/>
      <c r="THK2926" s="97"/>
      <c r="THL2926" s="97"/>
      <c r="THM2926" s="97"/>
      <c r="THN2926" s="97"/>
      <c r="THO2926" s="97"/>
      <c r="THP2926" s="97"/>
      <c r="THQ2926" s="97"/>
      <c r="THR2926" s="97"/>
      <c r="THS2926" s="97"/>
      <c r="THT2926" s="97"/>
      <c r="THU2926" s="97"/>
      <c r="THV2926" s="97"/>
      <c r="THW2926" s="97"/>
      <c r="THX2926" s="97"/>
      <c r="THY2926" s="97"/>
      <c r="THZ2926" s="97"/>
      <c r="TIA2926" s="97"/>
      <c r="TIB2926" s="97"/>
      <c r="TIC2926" s="97"/>
      <c r="TID2926" s="97"/>
      <c r="TIE2926" s="97"/>
      <c r="TIF2926" s="97"/>
      <c r="TIG2926" s="97"/>
      <c r="TIH2926" s="97"/>
      <c r="TII2926" s="97"/>
      <c r="TIJ2926" s="97"/>
      <c r="TIK2926" s="97"/>
      <c r="TIL2926" s="97"/>
      <c r="TIM2926" s="97"/>
      <c r="TIN2926" s="97"/>
      <c r="TIO2926" s="97"/>
      <c r="TIP2926" s="97"/>
      <c r="TIQ2926" s="97"/>
      <c r="TIR2926" s="97"/>
      <c r="TIS2926" s="97"/>
      <c r="TIT2926" s="97"/>
      <c r="TIU2926" s="97"/>
      <c r="TIV2926" s="97"/>
      <c r="TIW2926" s="97"/>
      <c r="TIX2926" s="97"/>
      <c r="TIY2926" s="97"/>
      <c r="TIZ2926" s="97"/>
      <c r="TJA2926" s="97"/>
      <c r="TJB2926" s="97"/>
      <c r="TJC2926" s="97"/>
      <c r="TJD2926" s="97"/>
      <c r="TJE2926" s="97"/>
      <c r="TJF2926" s="97"/>
      <c r="TJG2926" s="97"/>
      <c r="TJH2926" s="97"/>
      <c r="TJI2926" s="97"/>
      <c r="TJJ2926" s="97"/>
      <c r="TJK2926" s="97"/>
      <c r="TJL2926" s="97"/>
      <c r="TJM2926" s="97"/>
      <c r="TJN2926" s="97"/>
      <c r="TJO2926" s="97"/>
      <c r="TJP2926" s="97"/>
      <c r="TJQ2926" s="97"/>
      <c r="TJR2926" s="97"/>
      <c r="TJS2926" s="97"/>
      <c r="TJT2926" s="97"/>
      <c r="TJU2926" s="97"/>
      <c r="TJV2926" s="97"/>
      <c r="TJW2926" s="97"/>
      <c r="TJX2926" s="97"/>
      <c r="TJY2926" s="97"/>
      <c r="TJZ2926" s="97"/>
      <c r="TKA2926" s="97"/>
      <c r="TKB2926" s="97"/>
      <c r="TKC2926" s="97"/>
      <c r="TKD2926" s="97"/>
      <c r="TKE2926" s="97"/>
      <c r="TKF2926" s="97"/>
      <c r="TKG2926" s="97"/>
      <c r="TKH2926" s="97"/>
      <c r="TKI2926" s="97"/>
      <c r="TKJ2926" s="97"/>
      <c r="TKK2926" s="97"/>
      <c r="TKL2926" s="97"/>
      <c r="TKM2926" s="97"/>
      <c r="TKN2926" s="97"/>
      <c r="TKO2926" s="97"/>
      <c r="TKP2926" s="97"/>
      <c r="TKQ2926" s="97"/>
      <c r="TKR2926" s="97"/>
      <c r="TKS2926" s="97"/>
      <c r="TKT2926" s="97"/>
      <c r="TKU2926" s="97"/>
      <c r="TKV2926" s="97"/>
      <c r="TKW2926" s="97"/>
      <c r="TKX2926" s="97"/>
      <c r="TKY2926" s="97"/>
      <c r="TKZ2926" s="97"/>
      <c r="TLA2926" s="97"/>
      <c r="TLB2926" s="97"/>
      <c r="TLC2926" s="97"/>
      <c r="TLD2926" s="97"/>
      <c r="TLE2926" s="97"/>
      <c r="TLF2926" s="97"/>
      <c r="TLG2926" s="97"/>
      <c r="TLH2926" s="97"/>
      <c r="TLI2926" s="97"/>
      <c r="TLJ2926" s="97"/>
      <c r="TLK2926" s="97"/>
      <c r="TLL2926" s="97"/>
      <c r="TLM2926" s="97"/>
      <c r="TLN2926" s="97"/>
      <c r="TLO2926" s="97"/>
      <c r="TLP2926" s="97"/>
      <c r="TLQ2926" s="97"/>
      <c r="TLR2926" s="97"/>
      <c r="TLS2926" s="97"/>
      <c r="TLT2926" s="97"/>
      <c r="TLU2926" s="97"/>
      <c r="TLV2926" s="97"/>
      <c r="TLW2926" s="97"/>
      <c r="TLX2926" s="97"/>
      <c r="TLY2926" s="97"/>
      <c r="TLZ2926" s="97"/>
      <c r="TMA2926" s="97"/>
      <c r="TMB2926" s="97"/>
      <c r="TMC2926" s="97"/>
      <c r="TMD2926" s="97"/>
      <c r="TME2926" s="97"/>
      <c r="TMF2926" s="97"/>
      <c r="TMG2926" s="97"/>
      <c r="TMH2926" s="97"/>
      <c r="TMI2926" s="97"/>
      <c r="TMJ2926" s="97"/>
      <c r="TMK2926" s="97"/>
      <c r="TML2926" s="97"/>
      <c r="TMM2926" s="97"/>
      <c r="TMN2926" s="97"/>
      <c r="TMO2926" s="97"/>
      <c r="TMP2926" s="97"/>
      <c r="TMQ2926" s="97"/>
      <c r="TMR2926" s="97"/>
      <c r="TMS2926" s="97"/>
      <c r="TMT2926" s="97"/>
      <c r="TMU2926" s="97"/>
      <c r="TMV2926" s="97"/>
      <c r="TMW2926" s="97"/>
      <c r="TMX2926" s="97"/>
      <c r="TMY2926" s="97"/>
      <c r="TMZ2926" s="97"/>
      <c r="TNA2926" s="97"/>
      <c r="TNB2926" s="97"/>
      <c r="TNC2926" s="97"/>
      <c r="TND2926" s="97"/>
      <c r="TNE2926" s="97"/>
      <c r="TNF2926" s="97"/>
      <c r="TNG2926" s="97"/>
      <c r="TNH2926" s="97"/>
      <c r="TNI2926" s="97"/>
      <c r="TNJ2926" s="97"/>
      <c r="TNK2926" s="97"/>
      <c r="TNL2926" s="97"/>
      <c r="TNM2926" s="97"/>
      <c r="TNN2926" s="97"/>
      <c r="TNO2926" s="97"/>
      <c r="TNP2926" s="97"/>
      <c r="TNQ2926" s="97"/>
      <c r="TNR2926" s="97"/>
      <c r="TNS2926" s="97"/>
      <c r="TNT2926" s="97"/>
      <c r="TNU2926" s="97"/>
      <c r="TNV2926" s="97"/>
      <c r="TNW2926" s="97"/>
      <c r="TNX2926" s="97"/>
      <c r="TNY2926" s="97"/>
      <c r="TNZ2926" s="97"/>
      <c r="TOA2926" s="97"/>
      <c r="TOB2926" s="97"/>
      <c r="TOC2926" s="97"/>
      <c r="TOD2926" s="97"/>
      <c r="TOE2926" s="97"/>
      <c r="TOF2926" s="97"/>
      <c r="TOG2926" s="97"/>
      <c r="TOH2926" s="97"/>
      <c r="TOI2926" s="97"/>
      <c r="TOJ2926" s="97"/>
      <c r="TOK2926" s="97"/>
      <c r="TOL2926" s="97"/>
      <c r="TOM2926" s="97"/>
      <c r="TON2926" s="97"/>
      <c r="TOO2926" s="97"/>
      <c r="TOP2926" s="97"/>
      <c r="TOQ2926" s="97"/>
      <c r="TOR2926" s="97"/>
      <c r="TOS2926" s="97"/>
      <c r="TOT2926" s="97"/>
      <c r="TOU2926" s="97"/>
      <c r="TOV2926" s="97"/>
      <c r="TOW2926" s="97"/>
      <c r="TOX2926" s="97"/>
      <c r="TOY2926" s="97"/>
      <c r="TOZ2926" s="97"/>
      <c r="TPA2926" s="97"/>
      <c r="TPB2926" s="97"/>
      <c r="TPC2926" s="97"/>
      <c r="TPD2926" s="97"/>
      <c r="TPE2926" s="97"/>
      <c r="TPF2926" s="97"/>
      <c r="TPG2926" s="97"/>
      <c r="TPH2926" s="97"/>
      <c r="TPI2926" s="97"/>
      <c r="TPJ2926" s="97"/>
      <c r="TPK2926" s="97"/>
      <c r="TPL2926" s="97"/>
      <c r="TPM2926" s="97"/>
      <c r="TPN2926" s="97"/>
      <c r="TPO2926" s="97"/>
      <c r="TPP2926" s="97"/>
      <c r="TPQ2926" s="97"/>
      <c r="TPR2926" s="97"/>
      <c r="TPS2926" s="97"/>
      <c r="TPT2926" s="97"/>
      <c r="TPU2926" s="97"/>
      <c r="TPV2926" s="97"/>
      <c r="TPW2926" s="97"/>
      <c r="TPX2926" s="97"/>
      <c r="TPY2926" s="97"/>
      <c r="TPZ2926" s="97"/>
      <c r="TQA2926" s="97"/>
      <c r="TQB2926" s="97"/>
      <c r="TQC2926" s="97"/>
      <c r="TQD2926" s="97"/>
      <c r="TQE2926" s="97"/>
      <c r="TQF2926" s="97"/>
      <c r="TQG2926" s="97"/>
      <c r="TQH2926" s="97"/>
      <c r="TQI2926" s="97"/>
      <c r="TQJ2926" s="97"/>
      <c r="TQK2926" s="97"/>
      <c r="TQL2926" s="97"/>
      <c r="TQM2926" s="97"/>
      <c r="TQN2926" s="97"/>
      <c r="TQO2926" s="97"/>
      <c r="TQP2926" s="97"/>
      <c r="TQQ2926" s="97"/>
      <c r="TQR2926" s="97"/>
      <c r="TQS2926" s="97"/>
      <c r="TQT2926" s="97"/>
      <c r="TQU2926" s="97"/>
      <c r="TQV2926" s="97"/>
      <c r="TQW2926" s="97"/>
      <c r="TQX2926" s="97"/>
      <c r="TQY2926" s="97"/>
      <c r="TQZ2926" s="97"/>
      <c r="TRA2926" s="97"/>
      <c r="TRB2926" s="97"/>
      <c r="TRC2926" s="97"/>
      <c r="TRD2926" s="97"/>
      <c r="TRE2926" s="97"/>
      <c r="TRF2926" s="97"/>
      <c r="TRG2926" s="97"/>
      <c r="TRH2926" s="97"/>
      <c r="TRI2926" s="97"/>
      <c r="TRJ2926" s="97"/>
      <c r="TRK2926" s="97"/>
      <c r="TRL2926" s="97"/>
      <c r="TRM2926" s="97"/>
      <c r="TRN2926" s="97"/>
      <c r="TRO2926" s="97"/>
      <c r="TRP2926" s="97"/>
      <c r="TRQ2926" s="97"/>
      <c r="TRR2926" s="97"/>
      <c r="TRS2926" s="97"/>
      <c r="TRT2926" s="97"/>
      <c r="TRU2926" s="97"/>
      <c r="TRV2926" s="97"/>
      <c r="TRW2926" s="97"/>
      <c r="TRX2926" s="97"/>
      <c r="TRY2926" s="97"/>
      <c r="TRZ2926" s="97"/>
      <c r="TSA2926" s="97"/>
      <c r="TSB2926" s="97"/>
      <c r="TSC2926" s="97"/>
      <c r="TSD2926" s="97"/>
      <c r="TSE2926" s="97"/>
      <c r="TSF2926" s="97"/>
      <c r="TSG2926" s="97"/>
      <c r="TSH2926" s="97"/>
      <c r="TSI2926" s="97"/>
      <c r="TSJ2926" s="97"/>
      <c r="TSK2926" s="97"/>
      <c r="TSL2926" s="97"/>
      <c r="TSM2926" s="97"/>
      <c r="TSN2926" s="97"/>
      <c r="TSO2926" s="97"/>
      <c r="TSP2926" s="97"/>
      <c r="TSQ2926" s="97"/>
      <c r="TSR2926" s="97"/>
      <c r="TSS2926" s="97"/>
      <c r="TST2926" s="97"/>
      <c r="TSU2926" s="97"/>
      <c r="TSV2926" s="97"/>
      <c r="TSW2926" s="97"/>
      <c r="TSX2926" s="97"/>
      <c r="TSY2926" s="97"/>
      <c r="TSZ2926" s="97"/>
      <c r="TTA2926" s="97"/>
      <c r="TTB2926" s="97"/>
      <c r="TTC2926" s="97"/>
      <c r="TTD2926" s="97"/>
      <c r="TTE2926" s="97"/>
      <c r="TTF2926" s="97"/>
      <c r="TTG2926" s="97"/>
      <c r="TTH2926" s="97"/>
      <c r="TTI2926" s="97"/>
      <c r="TTJ2926" s="97"/>
      <c r="TTK2926" s="97"/>
      <c r="TTL2926" s="97"/>
      <c r="TTM2926" s="97"/>
      <c r="TTN2926" s="97"/>
      <c r="TTO2926" s="97"/>
      <c r="TTP2926" s="97"/>
      <c r="TTQ2926" s="97"/>
      <c r="TTR2926" s="97"/>
      <c r="TTS2926" s="97"/>
      <c r="TTT2926" s="97"/>
      <c r="TTU2926" s="97"/>
      <c r="TTV2926" s="97"/>
      <c r="TTW2926" s="97"/>
      <c r="TTX2926" s="97"/>
      <c r="TTY2926" s="97"/>
      <c r="TTZ2926" s="97"/>
      <c r="TUA2926" s="97"/>
      <c r="TUB2926" s="97"/>
      <c r="TUC2926" s="97"/>
      <c r="TUD2926" s="97"/>
      <c r="TUE2926" s="97"/>
      <c r="TUF2926" s="97"/>
      <c r="TUG2926" s="97"/>
      <c r="TUH2926" s="97"/>
      <c r="TUI2926" s="97"/>
      <c r="TUJ2926" s="97"/>
      <c r="TUK2926" s="97"/>
      <c r="TUL2926" s="97"/>
      <c r="TUM2926" s="97"/>
      <c r="TUN2926" s="97"/>
      <c r="TUO2926" s="97"/>
      <c r="TUP2926" s="97"/>
      <c r="TUQ2926" s="97"/>
      <c r="TUR2926" s="97"/>
      <c r="TUS2926" s="97"/>
      <c r="TUT2926" s="97"/>
      <c r="TUU2926" s="97"/>
      <c r="TUV2926" s="97"/>
      <c r="TUW2926" s="97"/>
      <c r="TUX2926" s="97"/>
      <c r="TUY2926" s="97"/>
      <c r="TUZ2926" s="97"/>
      <c r="TVA2926" s="97"/>
      <c r="TVB2926" s="97"/>
      <c r="TVC2926" s="97"/>
      <c r="TVD2926" s="97"/>
      <c r="TVE2926" s="97"/>
      <c r="TVF2926" s="97"/>
      <c r="TVG2926" s="97"/>
      <c r="TVH2926" s="97"/>
      <c r="TVI2926" s="97"/>
      <c r="TVJ2926" s="97"/>
      <c r="TVK2926" s="97"/>
      <c r="TVL2926" s="97"/>
      <c r="TVM2926" s="97"/>
      <c r="TVN2926" s="97"/>
      <c r="TVO2926" s="97"/>
      <c r="TVP2926" s="97"/>
      <c r="TVQ2926" s="97"/>
      <c r="TVR2926" s="97"/>
      <c r="TVS2926" s="97"/>
      <c r="TVT2926" s="97"/>
      <c r="TVU2926" s="97"/>
      <c r="TVV2926" s="97"/>
      <c r="TVW2926" s="97"/>
      <c r="TVX2926" s="97"/>
      <c r="TVY2926" s="97"/>
      <c r="TVZ2926" s="97"/>
      <c r="TWA2926" s="97"/>
      <c r="TWB2926" s="97"/>
      <c r="TWC2926" s="97"/>
      <c r="TWD2926" s="97"/>
      <c r="TWE2926" s="97"/>
      <c r="TWF2926" s="97"/>
      <c r="TWG2926" s="97"/>
      <c r="TWH2926" s="97"/>
      <c r="TWI2926" s="97"/>
      <c r="TWJ2926" s="97"/>
      <c r="TWK2926" s="97"/>
      <c r="TWL2926" s="97"/>
      <c r="TWM2926" s="97"/>
      <c r="TWN2926" s="97"/>
      <c r="TWO2926" s="97"/>
      <c r="TWP2926" s="97"/>
      <c r="TWQ2926" s="97"/>
      <c r="TWR2926" s="97"/>
      <c r="TWS2926" s="97"/>
      <c r="TWT2926" s="97"/>
      <c r="TWU2926" s="97"/>
      <c r="TWV2926" s="97"/>
      <c r="TWW2926" s="97"/>
      <c r="TWX2926" s="97"/>
      <c r="TWY2926" s="97"/>
      <c r="TWZ2926" s="97"/>
      <c r="TXA2926" s="97"/>
      <c r="TXB2926" s="97"/>
      <c r="TXC2926" s="97"/>
      <c r="TXD2926" s="97"/>
      <c r="TXE2926" s="97"/>
      <c r="TXF2926" s="97"/>
      <c r="TXG2926" s="97"/>
      <c r="TXH2926" s="97"/>
      <c r="TXI2926" s="97"/>
      <c r="TXJ2926" s="97"/>
      <c r="TXK2926" s="97"/>
      <c r="TXL2926" s="97"/>
      <c r="TXM2926" s="97"/>
      <c r="TXN2926" s="97"/>
      <c r="TXO2926" s="97"/>
      <c r="TXP2926" s="97"/>
      <c r="TXQ2926" s="97"/>
      <c r="TXR2926" s="97"/>
      <c r="TXS2926" s="97"/>
      <c r="TXT2926" s="97"/>
      <c r="TXU2926" s="97"/>
      <c r="TXV2926" s="97"/>
      <c r="TXW2926" s="97"/>
      <c r="TXX2926" s="97"/>
      <c r="TXY2926" s="97"/>
      <c r="TXZ2926" s="97"/>
      <c r="TYA2926" s="97"/>
      <c r="TYB2926" s="97"/>
      <c r="TYC2926" s="97"/>
      <c r="TYD2926" s="97"/>
      <c r="TYE2926" s="97"/>
      <c r="TYF2926" s="97"/>
      <c r="TYG2926" s="97"/>
      <c r="TYH2926" s="97"/>
      <c r="TYI2926" s="97"/>
      <c r="TYJ2926" s="97"/>
      <c r="TYK2926" s="97"/>
      <c r="TYL2926" s="97"/>
      <c r="TYM2926" s="97"/>
      <c r="TYN2926" s="97"/>
      <c r="TYO2926" s="97"/>
      <c r="TYP2926" s="97"/>
      <c r="TYQ2926" s="97"/>
      <c r="TYR2926" s="97"/>
      <c r="TYS2926" s="97"/>
      <c r="TYT2926" s="97"/>
      <c r="TYU2926" s="97"/>
      <c r="TYV2926" s="97"/>
      <c r="TYW2926" s="97"/>
      <c r="TYX2926" s="97"/>
      <c r="TYY2926" s="97"/>
      <c r="TYZ2926" s="97"/>
      <c r="TZA2926" s="97"/>
      <c r="TZB2926" s="97"/>
      <c r="TZC2926" s="97"/>
      <c r="TZD2926" s="97"/>
      <c r="TZE2926" s="97"/>
      <c r="TZF2926" s="97"/>
      <c r="TZG2926" s="97"/>
      <c r="TZH2926" s="97"/>
      <c r="TZI2926" s="97"/>
      <c r="TZJ2926" s="97"/>
      <c r="TZK2926" s="97"/>
      <c r="TZL2926" s="97"/>
      <c r="TZM2926" s="97"/>
      <c r="TZN2926" s="97"/>
      <c r="TZO2926" s="97"/>
      <c r="TZP2926" s="97"/>
      <c r="TZQ2926" s="97"/>
      <c r="TZR2926" s="97"/>
      <c r="TZS2926" s="97"/>
      <c r="TZT2926" s="97"/>
      <c r="TZU2926" s="97"/>
      <c r="TZV2926" s="97"/>
      <c r="TZW2926" s="97"/>
      <c r="TZX2926" s="97"/>
      <c r="TZY2926" s="97"/>
      <c r="TZZ2926" s="97"/>
      <c r="UAA2926" s="97"/>
      <c r="UAB2926" s="97"/>
      <c r="UAC2926" s="97"/>
      <c r="UAD2926" s="97"/>
      <c r="UAE2926" s="97"/>
      <c r="UAF2926" s="97"/>
      <c r="UAG2926" s="97"/>
      <c r="UAH2926" s="97"/>
      <c r="UAI2926" s="97"/>
      <c r="UAJ2926" s="97"/>
      <c r="UAK2926" s="97"/>
      <c r="UAL2926" s="97"/>
      <c r="UAM2926" s="97"/>
      <c r="UAN2926" s="97"/>
      <c r="UAO2926" s="97"/>
      <c r="UAP2926" s="97"/>
      <c r="UAQ2926" s="97"/>
      <c r="UAR2926" s="97"/>
      <c r="UAS2926" s="97"/>
      <c r="UAT2926" s="97"/>
      <c r="UAU2926" s="97"/>
      <c r="UAV2926" s="97"/>
      <c r="UAW2926" s="97"/>
      <c r="UAX2926" s="97"/>
      <c r="UAY2926" s="97"/>
      <c r="UAZ2926" s="97"/>
      <c r="UBA2926" s="97"/>
      <c r="UBB2926" s="97"/>
      <c r="UBC2926" s="97"/>
      <c r="UBD2926" s="97"/>
      <c r="UBE2926" s="97"/>
      <c r="UBF2926" s="97"/>
      <c r="UBG2926" s="97"/>
      <c r="UBH2926" s="97"/>
      <c r="UBI2926" s="97"/>
      <c r="UBJ2926" s="97"/>
      <c r="UBK2926" s="97"/>
      <c r="UBL2926" s="97"/>
      <c r="UBM2926" s="97"/>
      <c r="UBN2926" s="97"/>
      <c r="UBO2926" s="97"/>
      <c r="UBP2926" s="97"/>
      <c r="UBQ2926" s="97"/>
      <c r="UBR2926" s="97"/>
      <c r="UBS2926" s="97"/>
      <c r="UBT2926" s="97"/>
      <c r="UBU2926" s="97"/>
      <c r="UBV2926" s="97"/>
      <c r="UBW2926" s="97"/>
      <c r="UBX2926" s="97"/>
      <c r="UBY2926" s="97"/>
      <c r="UBZ2926" s="97"/>
      <c r="UCA2926" s="97"/>
      <c r="UCB2926" s="97"/>
      <c r="UCC2926" s="97"/>
      <c r="UCD2926" s="97"/>
      <c r="UCE2926" s="97"/>
      <c r="UCF2926" s="97"/>
      <c r="UCG2926" s="97"/>
      <c r="UCH2926" s="97"/>
      <c r="UCI2926" s="97"/>
      <c r="UCJ2926" s="97"/>
      <c r="UCK2926" s="97"/>
      <c r="UCL2926" s="97"/>
      <c r="UCM2926" s="97"/>
      <c r="UCN2926" s="97"/>
      <c r="UCO2926" s="97"/>
      <c r="UCP2926" s="97"/>
      <c r="UCQ2926" s="97"/>
      <c r="UCR2926" s="97"/>
      <c r="UCS2926" s="97"/>
      <c r="UCT2926" s="97"/>
      <c r="UCU2926" s="97"/>
      <c r="UCV2926" s="97"/>
      <c r="UCW2926" s="97"/>
      <c r="UCX2926" s="97"/>
      <c r="UCY2926" s="97"/>
      <c r="UCZ2926" s="97"/>
      <c r="UDA2926" s="97"/>
      <c r="UDB2926" s="97"/>
      <c r="UDC2926" s="97"/>
      <c r="UDD2926" s="97"/>
      <c r="UDE2926" s="97"/>
      <c r="UDF2926" s="97"/>
      <c r="UDG2926" s="97"/>
      <c r="UDH2926" s="97"/>
      <c r="UDI2926" s="97"/>
      <c r="UDJ2926" s="97"/>
      <c r="UDK2926" s="97"/>
      <c r="UDL2926" s="97"/>
      <c r="UDM2926" s="97"/>
      <c r="UDN2926" s="97"/>
      <c r="UDO2926" s="97"/>
      <c r="UDP2926" s="97"/>
      <c r="UDQ2926" s="97"/>
      <c r="UDR2926" s="97"/>
      <c r="UDS2926" s="97"/>
      <c r="UDT2926" s="97"/>
      <c r="UDU2926" s="97"/>
      <c r="UDV2926" s="97"/>
      <c r="UDW2926" s="97"/>
      <c r="UDX2926" s="97"/>
      <c r="UDY2926" s="97"/>
      <c r="UDZ2926" s="97"/>
      <c r="UEA2926" s="97"/>
      <c r="UEB2926" s="97"/>
      <c r="UEC2926" s="97"/>
      <c r="UED2926" s="97"/>
      <c r="UEE2926" s="97"/>
      <c r="UEF2926" s="97"/>
      <c r="UEG2926" s="97"/>
      <c r="UEH2926" s="97"/>
      <c r="UEI2926" s="97"/>
      <c r="UEJ2926" s="97"/>
      <c r="UEK2926" s="97"/>
      <c r="UEL2926" s="97"/>
      <c r="UEM2926" s="97"/>
      <c r="UEN2926" s="97"/>
      <c r="UEO2926" s="97"/>
      <c r="UEP2926" s="97"/>
      <c r="UEQ2926" s="97"/>
      <c r="UER2926" s="97"/>
      <c r="UES2926" s="97"/>
      <c r="UET2926" s="97"/>
      <c r="UEU2926" s="97"/>
      <c r="UEV2926" s="97"/>
      <c r="UEW2926" s="97"/>
      <c r="UEX2926" s="97"/>
      <c r="UEY2926" s="97"/>
      <c r="UEZ2926" s="97"/>
      <c r="UFA2926" s="97"/>
      <c r="UFB2926" s="97"/>
      <c r="UFC2926" s="97"/>
      <c r="UFD2926" s="97"/>
      <c r="UFE2926" s="97"/>
      <c r="UFF2926" s="97"/>
      <c r="UFG2926" s="97"/>
      <c r="UFH2926" s="97"/>
      <c r="UFI2926" s="97"/>
      <c r="UFJ2926" s="97"/>
      <c r="UFK2926" s="97"/>
      <c r="UFL2926" s="97"/>
      <c r="UFM2926" s="97"/>
      <c r="UFN2926" s="97"/>
      <c r="UFO2926" s="97"/>
      <c r="UFP2926" s="97"/>
      <c r="UFQ2926" s="97"/>
      <c r="UFR2926" s="97"/>
      <c r="UFS2926" s="97"/>
      <c r="UFT2926" s="97"/>
      <c r="UFU2926" s="97"/>
      <c r="UFV2926" s="97"/>
      <c r="UFW2926" s="97"/>
      <c r="UFX2926" s="97"/>
      <c r="UFY2926" s="97"/>
      <c r="UFZ2926" s="97"/>
      <c r="UGA2926" s="97"/>
      <c r="UGB2926" s="97"/>
      <c r="UGC2926" s="97"/>
      <c r="UGD2926" s="97"/>
      <c r="UGE2926" s="97"/>
      <c r="UGF2926" s="97"/>
      <c r="UGG2926" s="97"/>
      <c r="UGH2926" s="97"/>
      <c r="UGI2926" s="97"/>
      <c r="UGJ2926" s="97"/>
      <c r="UGK2926" s="97"/>
      <c r="UGL2926" s="97"/>
      <c r="UGM2926" s="97"/>
      <c r="UGN2926" s="97"/>
      <c r="UGO2926" s="97"/>
      <c r="UGP2926" s="97"/>
      <c r="UGQ2926" s="97"/>
      <c r="UGR2926" s="97"/>
      <c r="UGS2926" s="97"/>
      <c r="UGT2926" s="97"/>
      <c r="UGU2926" s="97"/>
      <c r="UGV2926" s="97"/>
      <c r="UGW2926" s="97"/>
      <c r="UGX2926" s="97"/>
      <c r="UGY2926" s="97"/>
      <c r="UGZ2926" s="97"/>
      <c r="UHA2926" s="97"/>
      <c r="UHB2926" s="97"/>
      <c r="UHC2926" s="97"/>
      <c r="UHD2926" s="97"/>
      <c r="UHE2926" s="97"/>
      <c r="UHF2926" s="97"/>
      <c r="UHG2926" s="97"/>
      <c r="UHH2926" s="97"/>
      <c r="UHI2926" s="97"/>
      <c r="UHJ2926" s="97"/>
      <c r="UHK2926" s="97"/>
      <c r="UHL2926" s="97"/>
      <c r="UHM2926" s="97"/>
      <c r="UHN2926" s="97"/>
      <c r="UHO2926" s="97"/>
      <c r="UHP2926" s="97"/>
      <c r="UHQ2926" s="97"/>
      <c r="UHR2926" s="97"/>
      <c r="UHS2926" s="97"/>
      <c r="UHT2926" s="97"/>
      <c r="UHU2926" s="97"/>
      <c r="UHV2926" s="97"/>
      <c r="UHW2926" s="97"/>
      <c r="UHX2926" s="97"/>
      <c r="UHY2926" s="97"/>
      <c r="UHZ2926" s="97"/>
      <c r="UIA2926" s="97"/>
      <c r="UIB2926" s="97"/>
      <c r="UIC2926" s="97"/>
      <c r="UID2926" s="97"/>
      <c r="UIE2926" s="97"/>
      <c r="UIF2926" s="97"/>
      <c r="UIG2926" s="97"/>
      <c r="UIH2926" s="97"/>
      <c r="UII2926" s="97"/>
      <c r="UIJ2926" s="97"/>
      <c r="UIK2926" s="97"/>
      <c r="UIL2926" s="97"/>
      <c r="UIM2926" s="97"/>
      <c r="UIN2926" s="97"/>
      <c r="UIO2926" s="97"/>
      <c r="UIP2926" s="97"/>
      <c r="UIQ2926" s="97"/>
      <c r="UIR2926" s="97"/>
      <c r="UIS2926" s="97"/>
      <c r="UIT2926" s="97"/>
      <c r="UIU2926" s="97"/>
      <c r="UIV2926" s="97"/>
      <c r="UIW2926" s="97"/>
      <c r="UIX2926" s="97"/>
      <c r="UIY2926" s="97"/>
      <c r="UIZ2926" s="97"/>
      <c r="UJA2926" s="97"/>
      <c r="UJB2926" s="97"/>
      <c r="UJC2926" s="97"/>
      <c r="UJD2926" s="97"/>
      <c r="UJE2926" s="97"/>
      <c r="UJF2926" s="97"/>
      <c r="UJG2926" s="97"/>
      <c r="UJH2926" s="97"/>
      <c r="UJI2926" s="97"/>
      <c r="UJJ2926" s="97"/>
      <c r="UJK2926" s="97"/>
      <c r="UJL2926" s="97"/>
      <c r="UJM2926" s="97"/>
      <c r="UJN2926" s="97"/>
      <c r="UJO2926" s="97"/>
      <c r="UJP2926" s="97"/>
      <c r="UJQ2926" s="97"/>
      <c r="UJR2926" s="97"/>
      <c r="UJS2926" s="97"/>
      <c r="UJT2926" s="97"/>
      <c r="UJU2926" s="97"/>
      <c r="UJV2926" s="97"/>
      <c r="UJW2926" s="97"/>
      <c r="UJX2926" s="97"/>
      <c r="UJY2926" s="97"/>
      <c r="UJZ2926" s="97"/>
      <c r="UKA2926" s="97"/>
      <c r="UKB2926" s="97"/>
      <c r="UKC2926" s="97"/>
      <c r="UKD2926" s="97"/>
      <c r="UKE2926" s="97"/>
      <c r="UKF2926" s="97"/>
      <c r="UKG2926" s="97"/>
      <c r="UKH2926" s="97"/>
      <c r="UKI2926" s="97"/>
      <c r="UKJ2926" s="97"/>
      <c r="UKK2926" s="97"/>
      <c r="UKL2926" s="97"/>
      <c r="UKM2926" s="97"/>
      <c r="UKN2926" s="97"/>
      <c r="UKO2926" s="97"/>
      <c r="UKP2926" s="97"/>
      <c r="UKQ2926" s="97"/>
      <c r="UKR2926" s="97"/>
      <c r="UKS2926" s="97"/>
      <c r="UKT2926" s="97"/>
      <c r="UKU2926" s="97"/>
      <c r="UKV2926" s="97"/>
      <c r="UKW2926" s="97"/>
      <c r="UKX2926" s="97"/>
      <c r="UKY2926" s="97"/>
      <c r="UKZ2926" s="97"/>
      <c r="ULA2926" s="97"/>
      <c r="ULB2926" s="97"/>
      <c r="ULC2926" s="97"/>
      <c r="ULD2926" s="97"/>
      <c r="ULE2926" s="97"/>
      <c r="ULF2926" s="97"/>
      <c r="ULG2926" s="97"/>
      <c r="ULH2926" s="97"/>
      <c r="ULI2926" s="97"/>
      <c r="ULJ2926" s="97"/>
      <c r="ULK2926" s="97"/>
      <c r="ULL2926" s="97"/>
      <c r="ULM2926" s="97"/>
      <c r="ULN2926" s="97"/>
      <c r="ULO2926" s="97"/>
      <c r="ULP2926" s="97"/>
      <c r="ULQ2926" s="97"/>
      <c r="ULR2926" s="97"/>
      <c r="ULS2926" s="97"/>
      <c r="ULT2926" s="97"/>
      <c r="ULU2926" s="97"/>
      <c r="ULV2926" s="97"/>
      <c r="ULW2926" s="97"/>
      <c r="ULX2926" s="97"/>
      <c r="ULY2926" s="97"/>
      <c r="ULZ2926" s="97"/>
      <c r="UMA2926" s="97"/>
      <c r="UMB2926" s="97"/>
      <c r="UMC2926" s="97"/>
      <c r="UMD2926" s="97"/>
      <c r="UME2926" s="97"/>
      <c r="UMF2926" s="97"/>
      <c r="UMG2926" s="97"/>
      <c r="UMH2926" s="97"/>
      <c r="UMI2926" s="97"/>
      <c r="UMJ2926" s="97"/>
      <c r="UMK2926" s="97"/>
      <c r="UML2926" s="97"/>
      <c r="UMM2926" s="97"/>
      <c r="UMN2926" s="97"/>
      <c r="UMO2926" s="97"/>
      <c r="UMP2926" s="97"/>
      <c r="UMQ2926" s="97"/>
      <c r="UMR2926" s="97"/>
      <c r="UMS2926" s="97"/>
      <c r="UMT2926" s="97"/>
      <c r="UMU2926" s="97"/>
      <c r="UMV2926" s="97"/>
      <c r="UMW2926" s="97"/>
      <c r="UMX2926" s="97"/>
      <c r="UMY2926" s="97"/>
      <c r="UMZ2926" s="97"/>
      <c r="UNA2926" s="97"/>
      <c r="UNB2926" s="97"/>
      <c r="UNC2926" s="97"/>
      <c r="UND2926" s="97"/>
      <c r="UNE2926" s="97"/>
      <c r="UNF2926" s="97"/>
      <c r="UNG2926" s="97"/>
      <c r="UNH2926" s="97"/>
      <c r="UNI2926" s="97"/>
      <c r="UNJ2926" s="97"/>
      <c r="UNK2926" s="97"/>
      <c r="UNL2926" s="97"/>
      <c r="UNM2926" s="97"/>
      <c r="UNN2926" s="97"/>
      <c r="UNO2926" s="97"/>
      <c r="UNP2926" s="97"/>
      <c r="UNQ2926" s="97"/>
      <c r="UNR2926" s="97"/>
      <c r="UNS2926" s="97"/>
      <c r="UNT2926" s="97"/>
      <c r="UNU2926" s="97"/>
      <c r="UNV2926" s="97"/>
      <c r="UNW2926" s="97"/>
      <c r="UNX2926" s="97"/>
      <c r="UNY2926" s="97"/>
      <c r="UNZ2926" s="97"/>
      <c r="UOA2926" s="97"/>
      <c r="UOB2926" s="97"/>
      <c r="UOC2926" s="97"/>
      <c r="UOD2926" s="97"/>
      <c r="UOE2926" s="97"/>
      <c r="UOF2926" s="97"/>
      <c r="UOG2926" s="97"/>
      <c r="UOH2926" s="97"/>
      <c r="UOI2926" s="97"/>
      <c r="UOJ2926" s="97"/>
      <c r="UOK2926" s="97"/>
      <c r="UOL2926" s="97"/>
      <c r="UOM2926" s="97"/>
      <c r="UON2926" s="97"/>
      <c r="UOO2926" s="97"/>
      <c r="UOP2926" s="97"/>
      <c r="UOQ2926" s="97"/>
      <c r="UOR2926" s="97"/>
      <c r="UOS2926" s="97"/>
      <c r="UOT2926" s="97"/>
      <c r="UOU2926" s="97"/>
      <c r="UOV2926" s="97"/>
      <c r="UOW2926" s="97"/>
      <c r="UOX2926" s="97"/>
      <c r="UOY2926" s="97"/>
      <c r="UOZ2926" s="97"/>
      <c r="UPA2926" s="97"/>
      <c r="UPB2926" s="97"/>
      <c r="UPC2926" s="97"/>
      <c r="UPD2926" s="97"/>
      <c r="UPE2926" s="97"/>
      <c r="UPF2926" s="97"/>
      <c r="UPG2926" s="97"/>
      <c r="UPH2926" s="97"/>
      <c r="UPI2926" s="97"/>
      <c r="UPJ2926" s="97"/>
      <c r="UPK2926" s="97"/>
      <c r="UPL2926" s="97"/>
      <c r="UPM2926" s="97"/>
      <c r="UPN2926" s="97"/>
      <c r="UPO2926" s="97"/>
      <c r="UPP2926" s="97"/>
      <c r="UPQ2926" s="97"/>
      <c r="UPR2926" s="97"/>
      <c r="UPS2926" s="97"/>
      <c r="UPT2926" s="97"/>
      <c r="UPU2926" s="97"/>
      <c r="UPV2926" s="97"/>
      <c r="UPW2926" s="97"/>
      <c r="UPX2926" s="97"/>
      <c r="UPY2926" s="97"/>
      <c r="UPZ2926" s="97"/>
      <c r="UQA2926" s="97"/>
      <c r="UQB2926" s="97"/>
      <c r="UQC2926" s="97"/>
      <c r="UQD2926" s="97"/>
      <c r="UQE2926" s="97"/>
      <c r="UQF2926" s="97"/>
      <c r="UQG2926" s="97"/>
      <c r="UQH2926" s="97"/>
      <c r="UQI2926" s="97"/>
      <c r="UQJ2926" s="97"/>
      <c r="UQK2926" s="97"/>
      <c r="UQL2926" s="97"/>
      <c r="UQM2926" s="97"/>
      <c r="UQN2926" s="97"/>
      <c r="UQO2926" s="97"/>
      <c r="UQP2926" s="97"/>
      <c r="UQQ2926" s="97"/>
      <c r="UQR2926" s="97"/>
      <c r="UQS2926" s="97"/>
      <c r="UQT2926" s="97"/>
      <c r="UQU2926" s="97"/>
      <c r="UQV2926" s="97"/>
      <c r="UQW2926" s="97"/>
      <c r="UQX2926" s="97"/>
      <c r="UQY2926" s="97"/>
      <c r="UQZ2926" s="97"/>
      <c r="URA2926" s="97"/>
      <c r="URB2926" s="97"/>
      <c r="URC2926" s="97"/>
      <c r="URD2926" s="97"/>
      <c r="URE2926" s="97"/>
      <c r="URF2926" s="97"/>
      <c r="URG2926" s="97"/>
      <c r="URH2926" s="97"/>
      <c r="URI2926" s="97"/>
      <c r="URJ2926" s="97"/>
      <c r="URK2926" s="97"/>
      <c r="URL2926" s="97"/>
      <c r="URM2926" s="97"/>
      <c r="URN2926" s="97"/>
      <c r="URO2926" s="97"/>
      <c r="URP2926" s="97"/>
      <c r="URQ2926" s="97"/>
      <c r="URR2926" s="97"/>
      <c r="URS2926" s="97"/>
      <c r="URT2926" s="97"/>
      <c r="URU2926" s="97"/>
      <c r="URV2926" s="97"/>
      <c r="URW2926" s="97"/>
      <c r="URX2926" s="97"/>
      <c r="URY2926" s="97"/>
      <c r="URZ2926" s="97"/>
      <c r="USA2926" s="97"/>
      <c r="USB2926" s="97"/>
      <c r="USC2926" s="97"/>
      <c r="USD2926" s="97"/>
      <c r="USE2926" s="97"/>
      <c r="USF2926" s="97"/>
      <c r="USG2926" s="97"/>
      <c r="USH2926" s="97"/>
      <c r="USI2926" s="97"/>
      <c r="USJ2926" s="97"/>
      <c r="USK2926" s="97"/>
      <c r="USL2926" s="97"/>
      <c r="USM2926" s="97"/>
      <c r="USN2926" s="97"/>
      <c r="USO2926" s="97"/>
      <c r="USP2926" s="97"/>
      <c r="USQ2926" s="97"/>
      <c r="USR2926" s="97"/>
      <c r="USS2926" s="97"/>
      <c r="UST2926" s="97"/>
      <c r="USU2926" s="97"/>
      <c r="USV2926" s="97"/>
      <c r="USW2926" s="97"/>
      <c r="USX2926" s="97"/>
      <c r="USY2926" s="97"/>
      <c r="USZ2926" s="97"/>
      <c r="UTA2926" s="97"/>
      <c r="UTB2926" s="97"/>
      <c r="UTC2926" s="97"/>
      <c r="UTD2926" s="97"/>
      <c r="UTE2926" s="97"/>
      <c r="UTF2926" s="97"/>
      <c r="UTG2926" s="97"/>
      <c r="UTH2926" s="97"/>
      <c r="UTI2926" s="97"/>
      <c r="UTJ2926" s="97"/>
      <c r="UTK2926" s="97"/>
      <c r="UTL2926" s="97"/>
      <c r="UTM2926" s="97"/>
      <c r="UTN2926" s="97"/>
      <c r="UTO2926" s="97"/>
      <c r="UTP2926" s="97"/>
      <c r="UTQ2926" s="97"/>
      <c r="UTR2926" s="97"/>
      <c r="UTS2926" s="97"/>
      <c r="UTT2926" s="97"/>
      <c r="UTU2926" s="97"/>
      <c r="UTV2926" s="97"/>
      <c r="UTW2926" s="97"/>
      <c r="UTX2926" s="97"/>
      <c r="UTY2926" s="97"/>
      <c r="UTZ2926" s="97"/>
      <c r="UUA2926" s="97"/>
      <c r="UUB2926" s="97"/>
      <c r="UUC2926" s="97"/>
      <c r="UUD2926" s="97"/>
      <c r="UUE2926" s="97"/>
      <c r="UUF2926" s="97"/>
      <c r="UUG2926" s="97"/>
      <c r="UUH2926" s="97"/>
      <c r="UUI2926" s="97"/>
      <c r="UUJ2926" s="97"/>
      <c r="UUK2926" s="97"/>
      <c r="UUL2926" s="97"/>
      <c r="UUM2926" s="97"/>
      <c r="UUN2926" s="97"/>
      <c r="UUO2926" s="97"/>
      <c r="UUP2926" s="97"/>
      <c r="UUQ2926" s="97"/>
      <c r="UUR2926" s="97"/>
      <c r="UUS2926" s="97"/>
      <c r="UUT2926" s="97"/>
      <c r="UUU2926" s="97"/>
      <c r="UUV2926" s="97"/>
      <c r="UUW2926" s="97"/>
      <c r="UUX2926" s="97"/>
      <c r="UUY2926" s="97"/>
      <c r="UUZ2926" s="97"/>
      <c r="UVA2926" s="97"/>
      <c r="UVB2926" s="97"/>
      <c r="UVC2926" s="97"/>
      <c r="UVD2926" s="97"/>
      <c r="UVE2926" s="97"/>
      <c r="UVF2926" s="97"/>
      <c r="UVG2926" s="97"/>
      <c r="UVH2926" s="97"/>
      <c r="UVI2926" s="97"/>
      <c r="UVJ2926" s="97"/>
      <c r="UVK2926" s="97"/>
      <c r="UVL2926" s="97"/>
      <c r="UVM2926" s="97"/>
      <c r="UVN2926" s="97"/>
      <c r="UVO2926" s="97"/>
      <c r="UVP2926" s="97"/>
      <c r="UVQ2926" s="97"/>
      <c r="UVR2926" s="97"/>
      <c r="UVS2926" s="97"/>
      <c r="UVT2926" s="97"/>
      <c r="UVU2926" s="97"/>
      <c r="UVV2926" s="97"/>
      <c r="UVW2926" s="97"/>
      <c r="UVX2926" s="97"/>
      <c r="UVY2926" s="97"/>
      <c r="UVZ2926" s="97"/>
      <c r="UWA2926" s="97"/>
      <c r="UWB2926" s="97"/>
      <c r="UWC2926" s="97"/>
      <c r="UWD2926" s="97"/>
      <c r="UWE2926" s="97"/>
      <c r="UWF2926" s="97"/>
      <c r="UWG2926" s="97"/>
      <c r="UWH2926" s="97"/>
      <c r="UWI2926" s="97"/>
      <c r="UWJ2926" s="97"/>
      <c r="UWK2926" s="97"/>
      <c r="UWL2926" s="97"/>
      <c r="UWM2926" s="97"/>
      <c r="UWN2926" s="97"/>
      <c r="UWO2926" s="97"/>
      <c r="UWP2926" s="97"/>
      <c r="UWQ2926" s="97"/>
      <c r="UWR2926" s="97"/>
      <c r="UWS2926" s="97"/>
      <c r="UWT2926" s="97"/>
      <c r="UWU2926" s="97"/>
      <c r="UWV2926" s="97"/>
      <c r="UWW2926" s="97"/>
      <c r="UWX2926" s="97"/>
      <c r="UWY2926" s="97"/>
      <c r="UWZ2926" s="97"/>
      <c r="UXA2926" s="97"/>
      <c r="UXB2926" s="97"/>
      <c r="UXC2926" s="97"/>
      <c r="UXD2926" s="97"/>
      <c r="UXE2926" s="97"/>
      <c r="UXF2926" s="97"/>
      <c r="UXG2926" s="97"/>
      <c r="UXH2926" s="97"/>
      <c r="UXI2926" s="97"/>
      <c r="UXJ2926" s="97"/>
      <c r="UXK2926" s="97"/>
      <c r="UXL2926" s="97"/>
      <c r="UXM2926" s="97"/>
      <c r="UXN2926" s="97"/>
      <c r="UXO2926" s="97"/>
      <c r="UXP2926" s="97"/>
      <c r="UXQ2926" s="97"/>
      <c r="UXR2926" s="97"/>
      <c r="UXS2926" s="97"/>
      <c r="UXT2926" s="97"/>
      <c r="UXU2926" s="97"/>
      <c r="UXV2926" s="97"/>
      <c r="UXW2926" s="97"/>
      <c r="UXX2926" s="97"/>
      <c r="UXY2926" s="97"/>
      <c r="UXZ2926" s="97"/>
      <c r="UYA2926" s="97"/>
      <c r="UYB2926" s="97"/>
      <c r="UYC2926" s="97"/>
      <c r="UYD2926" s="97"/>
      <c r="UYE2926" s="97"/>
      <c r="UYF2926" s="97"/>
      <c r="UYG2926" s="97"/>
      <c r="UYH2926" s="97"/>
      <c r="UYI2926" s="97"/>
      <c r="UYJ2926" s="97"/>
      <c r="UYK2926" s="97"/>
      <c r="UYL2926" s="97"/>
      <c r="UYM2926" s="97"/>
      <c r="UYN2926" s="97"/>
      <c r="UYO2926" s="97"/>
      <c r="UYP2926" s="97"/>
      <c r="UYQ2926" s="97"/>
      <c r="UYR2926" s="97"/>
      <c r="UYS2926" s="97"/>
      <c r="UYT2926" s="97"/>
      <c r="UYU2926" s="97"/>
      <c r="UYV2926" s="97"/>
      <c r="UYW2926" s="97"/>
      <c r="UYX2926" s="97"/>
      <c r="UYY2926" s="97"/>
      <c r="UYZ2926" s="97"/>
      <c r="UZA2926" s="97"/>
      <c r="UZB2926" s="97"/>
      <c r="UZC2926" s="97"/>
      <c r="UZD2926" s="97"/>
      <c r="UZE2926" s="97"/>
      <c r="UZF2926" s="97"/>
      <c r="UZG2926" s="97"/>
      <c r="UZH2926" s="97"/>
      <c r="UZI2926" s="97"/>
      <c r="UZJ2926" s="97"/>
      <c r="UZK2926" s="97"/>
      <c r="UZL2926" s="97"/>
      <c r="UZM2926" s="97"/>
      <c r="UZN2926" s="97"/>
      <c r="UZO2926" s="97"/>
      <c r="UZP2926" s="97"/>
      <c r="UZQ2926" s="97"/>
      <c r="UZR2926" s="97"/>
      <c r="UZS2926" s="97"/>
      <c r="UZT2926" s="97"/>
      <c r="UZU2926" s="97"/>
      <c r="UZV2926" s="97"/>
      <c r="UZW2926" s="97"/>
      <c r="UZX2926" s="97"/>
      <c r="UZY2926" s="97"/>
      <c r="UZZ2926" s="97"/>
      <c r="VAA2926" s="97"/>
      <c r="VAB2926" s="97"/>
      <c r="VAC2926" s="97"/>
      <c r="VAD2926" s="97"/>
      <c r="VAE2926" s="97"/>
      <c r="VAF2926" s="97"/>
      <c r="VAG2926" s="97"/>
      <c r="VAH2926" s="97"/>
      <c r="VAI2926" s="97"/>
      <c r="VAJ2926" s="97"/>
      <c r="VAK2926" s="97"/>
      <c r="VAL2926" s="97"/>
      <c r="VAM2926" s="97"/>
      <c r="VAN2926" s="97"/>
      <c r="VAO2926" s="97"/>
      <c r="VAP2926" s="97"/>
      <c r="VAQ2926" s="97"/>
      <c r="VAR2926" s="97"/>
      <c r="VAS2926" s="97"/>
      <c r="VAT2926" s="97"/>
      <c r="VAU2926" s="97"/>
      <c r="VAV2926" s="97"/>
      <c r="VAW2926" s="97"/>
      <c r="VAX2926" s="97"/>
      <c r="VAY2926" s="97"/>
      <c r="VAZ2926" s="97"/>
      <c r="VBA2926" s="97"/>
      <c r="VBB2926" s="97"/>
      <c r="VBC2926" s="97"/>
      <c r="VBD2926" s="97"/>
      <c r="VBE2926" s="97"/>
      <c r="VBF2926" s="97"/>
      <c r="VBG2926" s="97"/>
      <c r="VBH2926" s="97"/>
      <c r="VBI2926" s="97"/>
      <c r="VBJ2926" s="97"/>
      <c r="VBK2926" s="97"/>
      <c r="VBL2926" s="97"/>
      <c r="VBM2926" s="97"/>
      <c r="VBN2926" s="97"/>
      <c r="VBO2926" s="97"/>
      <c r="VBP2926" s="97"/>
      <c r="VBQ2926" s="97"/>
      <c r="VBR2926" s="97"/>
      <c r="VBS2926" s="97"/>
      <c r="VBT2926" s="97"/>
      <c r="VBU2926" s="97"/>
      <c r="VBV2926" s="97"/>
      <c r="VBW2926" s="97"/>
      <c r="VBX2926" s="97"/>
      <c r="VBY2926" s="97"/>
      <c r="VBZ2926" s="97"/>
      <c r="VCA2926" s="97"/>
      <c r="VCB2926" s="97"/>
      <c r="VCC2926" s="97"/>
      <c r="VCD2926" s="97"/>
      <c r="VCE2926" s="97"/>
      <c r="VCF2926" s="97"/>
      <c r="VCG2926" s="97"/>
      <c r="VCH2926" s="97"/>
      <c r="VCI2926" s="97"/>
      <c r="VCJ2926" s="97"/>
      <c r="VCK2926" s="97"/>
      <c r="VCL2926" s="97"/>
      <c r="VCM2926" s="97"/>
      <c r="VCN2926" s="97"/>
      <c r="VCO2926" s="97"/>
      <c r="VCP2926" s="97"/>
      <c r="VCQ2926" s="97"/>
      <c r="VCR2926" s="97"/>
      <c r="VCS2926" s="97"/>
      <c r="VCT2926" s="97"/>
      <c r="VCU2926" s="97"/>
      <c r="VCV2926" s="97"/>
      <c r="VCW2926" s="97"/>
      <c r="VCX2926" s="97"/>
      <c r="VCY2926" s="97"/>
      <c r="VCZ2926" s="97"/>
      <c r="VDA2926" s="97"/>
      <c r="VDB2926" s="97"/>
      <c r="VDC2926" s="97"/>
      <c r="VDD2926" s="97"/>
      <c r="VDE2926" s="97"/>
      <c r="VDF2926" s="97"/>
      <c r="VDG2926" s="97"/>
      <c r="VDH2926" s="97"/>
      <c r="VDI2926" s="97"/>
      <c r="VDJ2926" s="97"/>
      <c r="VDK2926" s="97"/>
      <c r="VDL2926" s="97"/>
      <c r="VDM2926" s="97"/>
      <c r="VDN2926" s="97"/>
      <c r="VDO2926" s="97"/>
      <c r="VDP2926" s="97"/>
      <c r="VDQ2926" s="97"/>
      <c r="VDR2926" s="97"/>
      <c r="VDS2926" s="97"/>
      <c r="VDT2926" s="97"/>
      <c r="VDU2926" s="97"/>
      <c r="VDV2926" s="97"/>
      <c r="VDW2926" s="97"/>
      <c r="VDX2926" s="97"/>
      <c r="VDY2926" s="97"/>
      <c r="VDZ2926" s="97"/>
      <c r="VEA2926" s="97"/>
      <c r="VEB2926" s="97"/>
      <c r="VEC2926" s="97"/>
      <c r="VED2926" s="97"/>
      <c r="VEE2926" s="97"/>
      <c r="VEF2926" s="97"/>
      <c r="VEG2926" s="97"/>
      <c r="VEH2926" s="97"/>
      <c r="VEI2926" s="97"/>
      <c r="VEJ2926" s="97"/>
      <c r="VEK2926" s="97"/>
      <c r="VEL2926" s="97"/>
      <c r="VEM2926" s="97"/>
      <c r="VEN2926" s="97"/>
      <c r="VEO2926" s="97"/>
      <c r="VEP2926" s="97"/>
      <c r="VEQ2926" s="97"/>
      <c r="VER2926" s="97"/>
      <c r="VES2926" s="97"/>
      <c r="VET2926" s="97"/>
      <c r="VEU2926" s="97"/>
      <c r="VEV2926" s="97"/>
      <c r="VEW2926" s="97"/>
      <c r="VEX2926" s="97"/>
      <c r="VEY2926" s="97"/>
      <c r="VEZ2926" s="97"/>
      <c r="VFA2926" s="97"/>
      <c r="VFB2926" s="97"/>
      <c r="VFC2926" s="97"/>
      <c r="VFD2926" s="97"/>
      <c r="VFE2926" s="97"/>
      <c r="VFF2926" s="97"/>
      <c r="VFG2926" s="97"/>
      <c r="VFH2926" s="97"/>
      <c r="VFI2926" s="97"/>
      <c r="VFJ2926" s="97"/>
      <c r="VFK2926" s="97"/>
      <c r="VFL2926" s="97"/>
      <c r="VFM2926" s="97"/>
      <c r="VFN2926" s="97"/>
      <c r="VFO2926" s="97"/>
      <c r="VFP2926" s="97"/>
      <c r="VFQ2926" s="97"/>
      <c r="VFR2926" s="97"/>
      <c r="VFS2926" s="97"/>
      <c r="VFT2926" s="97"/>
      <c r="VFU2926" s="97"/>
      <c r="VFV2926" s="97"/>
      <c r="VFW2926" s="97"/>
      <c r="VFX2926" s="97"/>
      <c r="VFY2926" s="97"/>
      <c r="VFZ2926" s="97"/>
      <c r="VGA2926" s="97"/>
      <c r="VGB2926" s="97"/>
      <c r="VGC2926" s="97"/>
      <c r="VGD2926" s="97"/>
      <c r="VGE2926" s="97"/>
      <c r="VGF2926" s="97"/>
      <c r="VGG2926" s="97"/>
      <c r="VGH2926" s="97"/>
      <c r="VGI2926" s="97"/>
      <c r="VGJ2926" s="97"/>
      <c r="VGK2926" s="97"/>
      <c r="VGL2926" s="97"/>
      <c r="VGM2926" s="97"/>
      <c r="VGN2926" s="97"/>
      <c r="VGO2926" s="97"/>
      <c r="VGP2926" s="97"/>
      <c r="VGQ2926" s="97"/>
      <c r="VGR2926" s="97"/>
      <c r="VGS2926" s="97"/>
      <c r="VGT2926" s="97"/>
      <c r="VGU2926" s="97"/>
      <c r="VGV2926" s="97"/>
      <c r="VGW2926" s="97"/>
      <c r="VGX2926" s="97"/>
      <c r="VGY2926" s="97"/>
      <c r="VGZ2926" s="97"/>
      <c r="VHA2926" s="97"/>
      <c r="VHB2926" s="97"/>
      <c r="VHC2926" s="97"/>
      <c r="VHD2926" s="97"/>
      <c r="VHE2926" s="97"/>
      <c r="VHF2926" s="97"/>
      <c r="VHG2926" s="97"/>
      <c r="VHH2926" s="97"/>
      <c r="VHI2926" s="97"/>
      <c r="VHJ2926" s="97"/>
      <c r="VHK2926" s="97"/>
      <c r="VHL2926" s="97"/>
      <c r="VHM2926" s="97"/>
      <c r="VHN2926" s="97"/>
      <c r="VHO2926" s="97"/>
      <c r="VHP2926" s="97"/>
      <c r="VHQ2926" s="97"/>
      <c r="VHR2926" s="97"/>
      <c r="VHS2926" s="97"/>
      <c r="VHT2926" s="97"/>
      <c r="VHU2926" s="97"/>
      <c r="VHV2926" s="97"/>
      <c r="VHW2926" s="97"/>
      <c r="VHX2926" s="97"/>
      <c r="VHY2926" s="97"/>
      <c r="VHZ2926" s="97"/>
      <c r="VIA2926" s="97"/>
      <c r="VIB2926" s="97"/>
      <c r="VIC2926" s="97"/>
      <c r="VID2926" s="97"/>
      <c r="VIE2926" s="97"/>
      <c r="VIF2926" s="97"/>
      <c r="VIG2926" s="97"/>
      <c r="VIH2926" s="97"/>
      <c r="VII2926" s="97"/>
      <c r="VIJ2926" s="97"/>
      <c r="VIK2926" s="97"/>
      <c r="VIL2926" s="97"/>
      <c r="VIM2926" s="97"/>
      <c r="VIN2926" s="97"/>
      <c r="VIO2926" s="97"/>
      <c r="VIP2926" s="97"/>
      <c r="VIQ2926" s="97"/>
      <c r="VIR2926" s="97"/>
      <c r="VIS2926" s="97"/>
      <c r="VIT2926" s="97"/>
      <c r="VIU2926" s="97"/>
      <c r="VIV2926" s="97"/>
      <c r="VIW2926" s="97"/>
      <c r="VIX2926" s="97"/>
      <c r="VIY2926" s="97"/>
      <c r="VIZ2926" s="97"/>
      <c r="VJA2926" s="97"/>
      <c r="VJB2926" s="97"/>
      <c r="VJC2926" s="97"/>
      <c r="VJD2926" s="97"/>
      <c r="VJE2926" s="97"/>
      <c r="VJF2926" s="97"/>
      <c r="VJG2926" s="97"/>
      <c r="VJH2926" s="97"/>
      <c r="VJI2926" s="97"/>
      <c r="VJJ2926" s="97"/>
      <c r="VJK2926" s="97"/>
      <c r="VJL2926" s="97"/>
      <c r="VJM2926" s="97"/>
      <c r="VJN2926" s="97"/>
      <c r="VJO2926" s="97"/>
      <c r="VJP2926" s="97"/>
      <c r="VJQ2926" s="97"/>
      <c r="VJR2926" s="97"/>
      <c r="VJS2926" s="97"/>
      <c r="VJT2926" s="97"/>
      <c r="VJU2926" s="97"/>
      <c r="VJV2926" s="97"/>
      <c r="VJW2926" s="97"/>
      <c r="VJX2926" s="97"/>
      <c r="VJY2926" s="97"/>
      <c r="VJZ2926" s="97"/>
      <c r="VKA2926" s="97"/>
      <c r="VKB2926" s="97"/>
      <c r="VKC2926" s="97"/>
      <c r="VKD2926" s="97"/>
      <c r="VKE2926" s="97"/>
      <c r="VKF2926" s="97"/>
      <c r="VKG2926" s="97"/>
      <c r="VKH2926" s="97"/>
      <c r="VKI2926" s="97"/>
      <c r="VKJ2926" s="97"/>
      <c r="VKK2926" s="97"/>
      <c r="VKL2926" s="97"/>
      <c r="VKM2926" s="97"/>
      <c r="VKN2926" s="97"/>
      <c r="VKO2926" s="97"/>
      <c r="VKP2926" s="97"/>
      <c r="VKQ2926" s="97"/>
      <c r="VKR2926" s="97"/>
      <c r="VKS2926" s="97"/>
      <c r="VKT2926" s="97"/>
      <c r="VKU2926" s="97"/>
      <c r="VKV2926" s="97"/>
      <c r="VKW2926" s="97"/>
      <c r="VKX2926" s="97"/>
      <c r="VKY2926" s="97"/>
      <c r="VKZ2926" s="97"/>
      <c r="VLA2926" s="97"/>
      <c r="VLB2926" s="97"/>
      <c r="VLC2926" s="97"/>
      <c r="VLD2926" s="97"/>
      <c r="VLE2926" s="97"/>
      <c r="VLF2926" s="97"/>
      <c r="VLG2926" s="97"/>
      <c r="VLH2926" s="97"/>
      <c r="VLI2926" s="97"/>
      <c r="VLJ2926" s="97"/>
      <c r="VLK2926" s="97"/>
      <c r="VLL2926" s="97"/>
      <c r="VLM2926" s="97"/>
      <c r="VLN2926" s="97"/>
      <c r="VLO2926" s="97"/>
      <c r="VLP2926" s="97"/>
      <c r="VLQ2926" s="97"/>
      <c r="VLR2926" s="97"/>
      <c r="VLS2926" s="97"/>
      <c r="VLT2926" s="97"/>
      <c r="VLU2926" s="97"/>
      <c r="VLV2926" s="97"/>
      <c r="VLW2926" s="97"/>
      <c r="VLX2926" s="97"/>
      <c r="VLY2926" s="97"/>
      <c r="VLZ2926" s="97"/>
      <c r="VMA2926" s="97"/>
      <c r="VMB2926" s="97"/>
      <c r="VMC2926" s="97"/>
      <c r="VMD2926" s="97"/>
      <c r="VME2926" s="97"/>
      <c r="VMF2926" s="97"/>
      <c r="VMG2926" s="97"/>
      <c r="VMH2926" s="97"/>
      <c r="VMI2926" s="97"/>
      <c r="VMJ2926" s="97"/>
      <c r="VMK2926" s="97"/>
      <c r="VML2926" s="97"/>
      <c r="VMM2926" s="97"/>
      <c r="VMN2926" s="97"/>
      <c r="VMO2926" s="97"/>
      <c r="VMP2926" s="97"/>
      <c r="VMQ2926" s="97"/>
      <c r="VMR2926" s="97"/>
      <c r="VMS2926" s="97"/>
      <c r="VMT2926" s="97"/>
      <c r="VMU2926" s="97"/>
      <c r="VMV2926" s="97"/>
      <c r="VMW2926" s="97"/>
      <c r="VMX2926" s="97"/>
      <c r="VMY2926" s="97"/>
      <c r="VMZ2926" s="97"/>
      <c r="VNA2926" s="97"/>
      <c r="VNB2926" s="97"/>
      <c r="VNC2926" s="97"/>
      <c r="VND2926" s="97"/>
      <c r="VNE2926" s="97"/>
      <c r="VNF2926" s="97"/>
      <c r="VNG2926" s="97"/>
      <c r="VNH2926" s="97"/>
      <c r="VNI2926" s="97"/>
      <c r="VNJ2926" s="97"/>
      <c r="VNK2926" s="97"/>
      <c r="VNL2926" s="97"/>
      <c r="VNM2926" s="97"/>
      <c r="VNN2926" s="97"/>
      <c r="VNO2926" s="97"/>
      <c r="VNP2926" s="97"/>
      <c r="VNQ2926" s="97"/>
      <c r="VNR2926" s="97"/>
      <c r="VNS2926" s="97"/>
      <c r="VNT2926" s="97"/>
      <c r="VNU2926" s="97"/>
      <c r="VNV2926" s="97"/>
      <c r="VNW2926" s="97"/>
      <c r="VNX2926" s="97"/>
      <c r="VNY2926" s="97"/>
      <c r="VNZ2926" s="97"/>
      <c r="VOA2926" s="97"/>
      <c r="VOB2926" s="97"/>
      <c r="VOC2926" s="97"/>
      <c r="VOD2926" s="97"/>
      <c r="VOE2926" s="97"/>
      <c r="VOF2926" s="97"/>
      <c r="VOG2926" s="97"/>
      <c r="VOH2926" s="97"/>
      <c r="VOI2926" s="97"/>
      <c r="VOJ2926" s="97"/>
      <c r="VOK2926" s="97"/>
      <c r="VOL2926" s="97"/>
      <c r="VOM2926" s="97"/>
      <c r="VON2926" s="97"/>
      <c r="VOO2926" s="97"/>
      <c r="VOP2926" s="97"/>
      <c r="VOQ2926" s="97"/>
      <c r="VOR2926" s="97"/>
      <c r="VOS2926" s="97"/>
      <c r="VOT2926" s="97"/>
      <c r="VOU2926" s="97"/>
      <c r="VOV2926" s="97"/>
      <c r="VOW2926" s="97"/>
      <c r="VOX2926" s="97"/>
      <c r="VOY2926" s="97"/>
      <c r="VOZ2926" s="97"/>
      <c r="VPA2926" s="97"/>
      <c r="VPB2926" s="97"/>
      <c r="VPC2926" s="97"/>
      <c r="VPD2926" s="97"/>
      <c r="VPE2926" s="97"/>
      <c r="VPF2926" s="97"/>
      <c r="VPG2926" s="97"/>
      <c r="VPH2926" s="97"/>
      <c r="VPI2926" s="97"/>
      <c r="VPJ2926" s="97"/>
      <c r="VPK2926" s="97"/>
      <c r="VPL2926" s="97"/>
      <c r="VPM2926" s="97"/>
      <c r="VPN2926" s="97"/>
      <c r="VPO2926" s="97"/>
      <c r="VPP2926" s="97"/>
      <c r="VPQ2926" s="97"/>
      <c r="VPR2926" s="97"/>
      <c r="VPS2926" s="97"/>
      <c r="VPT2926" s="97"/>
      <c r="VPU2926" s="97"/>
      <c r="VPV2926" s="97"/>
      <c r="VPW2926" s="97"/>
      <c r="VPX2926" s="97"/>
      <c r="VPY2926" s="97"/>
      <c r="VPZ2926" s="97"/>
      <c r="VQA2926" s="97"/>
      <c r="VQB2926" s="97"/>
      <c r="VQC2926" s="97"/>
      <c r="VQD2926" s="97"/>
      <c r="VQE2926" s="97"/>
      <c r="VQF2926" s="97"/>
      <c r="VQG2926" s="97"/>
      <c r="VQH2926" s="97"/>
      <c r="VQI2926" s="97"/>
      <c r="VQJ2926" s="97"/>
      <c r="VQK2926" s="97"/>
      <c r="VQL2926" s="97"/>
      <c r="VQM2926" s="97"/>
      <c r="VQN2926" s="97"/>
      <c r="VQO2926" s="97"/>
      <c r="VQP2926" s="97"/>
      <c r="VQQ2926" s="97"/>
      <c r="VQR2926" s="97"/>
      <c r="VQS2926" s="97"/>
      <c r="VQT2926" s="97"/>
      <c r="VQU2926" s="97"/>
      <c r="VQV2926" s="97"/>
      <c r="VQW2926" s="97"/>
      <c r="VQX2926" s="97"/>
      <c r="VQY2926" s="97"/>
      <c r="VQZ2926" s="97"/>
      <c r="VRA2926" s="97"/>
      <c r="VRB2926" s="97"/>
      <c r="VRC2926" s="97"/>
      <c r="VRD2926" s="97"/>
      <c r="VRE2926" s="97"/>
      <c r="VRF2926" s="97"/>
      <c r="VRG2926" s="97"/>
      <c r="VRH2926" s="97"/>
      <c r="VRI2926" s="97"/>
      <c r="VRJ2926" s="97"/>
      <c r="VRK2926" s="97"/>
      <c r="VRL2926" s="97"/>
      <c r="VRM2926" s="97"/>
      <c r="VRN2926" s="97"/>
      <c r="VRO2926" s="97"/>
      <c r="VRP2926" s="97"/>
      <c r="VRQ2926" s="97"/>
      <c r="VRR2926" s="97"/>
      <c r="VRS2926" s="97"/>
      <c r="VRT2926" s="97"/>
      <c r="VRU2926" s="97"/>
      <c r="VRV2926" s="97"/>
      <c r="VRW2926" s="97"/>
      <c r="VRX2926" s="97"/>
      <c r="VRY2926" s="97"/>
      <c r="VRZ2926" s="97"/>
      <c r="VSA2926" s="97"/>
      <c r="VSB2926" s="97"/>
      <c r="VSC2926" s="97"/>
      <c r="VSD2926" s="97"/>
      <c r="VSE2926" s="97"/>
      <c r="VSF2926" s="97"/>
      <c r="VSG2926" s="97"/>
      <c r="VSH2926" s="97"/>
      <c r="VSI2926" s="97"/>
      <c r="VSJ2926" s="97"/>
      <c r="VSK2926" s="97"/>
      <c r="VSL2926" s="97"/>
      <c r="VSM2926" s="97"/>
      <c r="VSN2926" s="97"/>
      <c r="VSO2926" s="97"/>
      <c r="VSP2926" s="97"/>
      <c r="VSQ2926" s="97"/>
      <c r="VSR2926" s="97"/>
      <c r="VSS2926" s="97"/>
      <c r="VST2926" s="97"/>
      <c r="VSU2926" s="97"/>
      <c r="VSV2926" s="97"/>
      <c r="VSW2926" s="97"/>
      <c r="VSX2926" s="97"/>
      <c r="VSY2926" s="97"/>
      <c r="VSZ2926" s="97"/>
      <c r="VTA2926" s="97"/>
      <c r="VTB2926" s="97"/>
      <c r="VTC2926" s="97"/>
      <c r="VTD2926" s="97"/>
      <c r="VTE2926" s="97"/>
      <c r="VTF2926" s="97"/>
      <c r="VTG2926" s="97"/>
      <c r="VTH2926" s="97"/>
      <c r="VTI2926" s="97"/>
      <c r="VTJ2926" s="97"/>
      <c r="VTK2926" s="97"/>
      <c r="VTL2926" s="97"/>
      <c r="VTM2926" s="97"/>
      <c r="VTN2926" s="97"/>
      <c r="VTO2926" s="97"/>
      <c r="VTP2926" s="97"/>
      <c r="VTQ2926" s="97"/>
      <c r="VTR2926" s="97"/>
      <c r="VTS2926" s="97"/>
      <c r="VTT2926" s="97"/>
      <c r="VTU2926" s="97"/>
      <c r="VTV2926" s="97"/>
      <c r="VTW2926" s="97"/>
      <c r="VTX2926" s="97"/>
      <c r="VTY2926" s="97"/>
      <c r="VTZ2926" s="97"/>
      <c r="VUA2926" s="97"/>
      <c r="VUB2926" s="97"/>
      <c r="VUC2926" s="97"/>
      <c r="VUD2926" s="97"/>
      <c r="VUE2926" s="97"/>
      <c r="VUF2926" s="97"/>
      <c r="VUG2926" s="97"/>
      <c r="VUH2926" s="97"/>
      <c r="VUI2926" s="97"/>
      <c r="VUJ2926" s="97"/>
      <c r="VUK2926" s="97"/>
      <c r="VUL2926" s="97"/>
      <c r="VUM2926" s="97"/>
      <c r="VUN2926" s="97"/>
      <c r="VUO2926" s="97"/>
      <c r="VUP2926" s="97"/>
      <c r="VUQ2926" s="97"/>
      <c r="VUR2926" s="97"/>
      <c r="VUS2926" s="97"/>
      <c r="VUT2926" s="97"/>
      <c r="VUU2926" s="97"/>
      <c r="VUV2926" s="97"/>
      <c r="VUW2926" s="97"/>
      <c r="VUX2926" s="97"/>
      <c r="VUY2926" s="97"/>
      <c r="VUZ2926" s="97"/>
      <c r="VVA2926" s="97"/>
      <c r="VVB2926" s="97"/>
      <c r="VVC2926" s="97"/>
      <c r="VVD2926" s="97"/>
      <c r="VVE2926" s="97"/>
      <c r="VVF2926" s="97"/>
      <c r="VVG2926" s="97"/>
      <c r="VVH2926" s="97"/>
      <c r="VVI2926" s="97"/>
      <c r="VVJ2926" s="97"/>
      <c r="VVK2926" s="97"/>
      <c r="VVL2926" s="97"/>
      <c r="VVM2926" s="97"/>
      <c r="VVN2926" s="97"/>
      <c r="VVO2926" s="97"/>
      <c r="VVP2926" s="97"/>
      <c r="VVQ2926" s="97"/>
      <c r="VVR2926" s="97"/>
      <c r="VVS2926" s="97"/>
      <c r="VVT2926" s="97"/>
      <c r="VVU2926" s="97"/>
      <c r="VVV2926" s="97"/>
      <c r="VVW2926" s="97"/>
      <c r="VVX2926" s="97"/>
      <c r="VVY2926" s="97"/>
      <c r="VVZ2926" s="97"/>
      <c r="VWA2926" s="97"/>
      <c r="VWB2926" s="97"/>
      <c r="VWC2926" s="97"/>
      <c r="VWD2926" s="97"/>
      <c r="VWE2926" s="97"/>
      <c r="VWF2926" s="97"/>
      <c r="VWG2926" s="97"/>
      <c r="VWH2926" s="97"/>
      <c r="VWI2926" s="97"/>
      <c r="VWJ2926" s="97"/>
      <c r="VWK2926" s="97"/>
      <c r="VWL2926" s="97"/>
      <c r="VWM2926" s="97"/>
      <c r="VWN2926" s="97"/>
      <c r="VWO2926" s="97"/>
      <c r="VWP2926" s="97"/>
      <c r="VWQ2926" s="97"/>
      <c r="VWR2926" s="97"/>
      <c r="VWS2926" s="97"/>
      <c r="VWT2926" s="97"/>
      <c r="VWU2926" s="97"/>
      <c r="VWV2926" s="97"/>
      <c r="VWW2926" s="97"/>
      <c r="VWX2926" s="97"/>
      <c r="VWY2926" s="97"/>
      <c r="VWZ2926" s="97"/>
      <c r="VXA2926" s="97"/>
      <c r="VXB2926" s="97"/>
      <c r="VXC2926" s="97"/>
      <c r="VXD2926" s="97"/>
      <c r="VXE2926" s="97"/>
      <c r="VXF2926" s="97"/>
      <c r="VXG2926" s="97"/>
      <c r="VXH2926" s="97"/>
      <c r="VXI2926" s="97"/>
      <c r="VXJ2926" s="97"/>
      <c r="VXK2926" s="97"/>
      <c r="VXL2926" s="97"/>
      <c r="VXM2926" s="97"/>
      <c r="VXN2926" s="97"/>
      <c r="VXO2926" s="97"/>
      <c r="VXP2926" s="97"/>
      <c r="VXQ2926" s="97"/>
      <c r="VXR2926" s="97"/>
      <c r="VXS2926" s="97"/>
      <c r="VXT2926" s="97"/>
      <c r="VXU2926" s="97"/>
      <c r="VXV2926" s="97"/>
      <c r="VXW2926" s="97"/>
      <c r="VXX2926" s="97"/>
      <c r="VXY2926" s="97"/>
      <c r="VXZ2926" s="97"/>
      <c r="VYA2926" s="97"/>
      <c r="VYB2926" s="97"/>
      <c r="VYC2926" s="97"/>
      <c r="VYD2926" s="97"/>
      <c r="VYE2926" s="97"/>
      <c r="VYF2926" s="97"/>
      <c r="VYG2926" s="97"/>
      <c r="VYH2926" s="97"/>
      <c r="VYI2926" s="97"/>
      <c r="VYJ2926" s="97"/>
      <c r="VYK2926" s="97"/>
      <c r="VYL2926" s="97"/>
      <c r="VYM2926" s="97"/>
      <c r="VYN2926" s="97"/>
      <c r="VYO2926" s="97"/>
      <c r="VYP2926" s="97"/>
      <c r="VYQ2926" s="97"/>
      <c r="VYR2926" s="97"/>
      <c r="VYS2926" s="97"/>
      <c r="VYT2926" s="97"/>
      <c r="VYU2926" s="97"/>
      <c r="VYV2926" s="97"/>
      <c r="VYW2926" s="97"/>
      <c r="VYX2926" s="97"/>
      <c r="VYY2926" s="97"/>
      <c r="VYZ2926" s="97"/>
      <c r="VZA2926" s="97"/>
      <c r="VZB2926" s="97"/>
      <c r="VZC2926" s="97"/>
      <c r="VZD2926" s="97"/>
      <c r="VZE2926" s="97"/>
      <c r="VZF2926" s="97"/>
      <c r="VZG2926" s="97"/>
      <c r="VZH2926" s="97"/>
      <c r="VZI2926" s="97"/>
      <c r="VZJ2926" s="97"/>
      <c r="VZK2926" s="97"/>
      <c r="VZL2926" s="97"/>
      <c r="VZM2926" s="97"/>
      <c r="VZN2926" s="97"/>
      <c r="VZO2926" s="97"/>
      <c r="VZP2926" s="97"/>
      <c r="VZQ2926" s="97"/>
      <c r="VZR2926" s="97"/>
      <c r="VZS2926" s="97"/>
      <c r="VZT2926" s="97"/>
      <c r="VZU2926" s="97"/>
      <c r="VZV2926" s="97"/>
      <c r="VZW2926" s="97"/>
      <c r="VZX2926" s="97"/>
      <c r="VZY2926" s="97"/>
      <c r="VZZ2926" s="97"/>
      <c r="WAA2926" s="97"/>
      <c r="WAB2926" s="97"/>
      <c r="WAC2926" s="97"/>
      <c r="WAD2926" s="97"/>
      <c r="WAE2926" s="97"/>
      <c r="WAF2926" s="97"/>
      <c r="WAG2926" s="97"/>
      <c r="WAH2926" s="97"/>
      <c r="WAI2926" s="97"/>
      <c r="WAJ2926" s="97"/>
      <c r="WAK2926" s="97"/>
      <c r="WAL2926" s="97"/>
      <c r="WAM2926" s="97"/>
      <c r="WAN2926" s="97"/>
      <c r="WAO2926" s="97"/>
      <c r="WAP2926" s="97"/>
      <c r="WAQ2926" s="97"/>
      <c r="WAR2926" s="97"/>
      <c r="WAS2926" s="97"/>
      <c r="WAT2926" s="97"/>
      <c r="WAU2926" s="97"/>
      <c r="WAV2926" s="97"/>
      <c r="WAW2926" s="97"/>
      <c r="WAX2926" s="97"/>
      <c r="WAY2926" s="97"/>
      <c r="WAZ2926" s="97"/>
      <c r="WBA2926" s="97"/>
      <c r="WBB2926" s="97"/>
      <c r="WBC2926" s="97"/>
      <c r="WBD2926" s="97"/>
      <c r="WBE2926" s="97"/>
      <c r="WBF2926" s="97"/>
      <c r="WBG2926" s="97"/>
      <c r="WBH2926" s="97"/>
      <c r="WBI2926" s="97"/>
      <c r="WBJ2926" s="97"/>
      <c r="WBK2926" s="97"/>
      <c r="WBL2926" s="97"/>
      <c r="WBM2926" s="97"/>
      <c r="WBN2926" s="97"/>
      <c r="WBO2926" s="97"/>
      <c r="WBP2926" s="97"/>
      <c r="WBQ2926" s="97"/>
      <c r="WBR2926" s="97"/>
      <c r="WBS2926" s="97"/>
      <c r="WBT2926" s="97"/>
      <c r="WBU2926" s="97"/>
      <c r="WBV2926" s="97"/>
      <c r="WBW2926" s="97"/>
      <c r="WBX2926" s="97"/>
      <c r="WBY2926" s="97"/>
      <c r="WBZ2926" s="97"/>
      <c r="WCA2926" s="97"/>
      <c r="WCB2926" s="97"/>
      <c r="WCC2926" s="97"/>
      <c r="WCD2926" s="97"/>
      <c r="WCE2926" s="97"/>
      <c r="WCF2926" s="97"/>
      <c r="WCG2926" s="97"/>
      <c r="WCH2926" s="97"/>
      <c r="WCI2926" s="97"/>
      <c r="WCJ2926" s="97"/>
      <c r="WCK2926" s="97"/>
      <c r="WCL2926" s="97"/>
      <c r="WCM2926" s="97"/>
      <c r="WCN2926" s="97"/>
      <c r="WCO2926" s="97"/>
      <c r="WCP2926" s="97"/>
      <c r="WCQ2926" s="97"/>
      <c r="WCR2926" s="97"/>
      <c r="WCS2926" s="97"/>
      <c r="WCT2926" s="97"/>
      <c r="WCU2926" s="97"/>
      <c r="WCV2926" s="97"/>
      <c r="WCW2926" s="97"/>
      <c r="WCX2926" s="97"/>
      <c r="WCY2926" s="97"/>
      <c r="WCZ2926" s="97"/>
      <c r="WDA2926" s="97"/>
      <c r="WDB2926" s="97"/>
      <c r="WDC2926" s="97"/>
      <c r="WDD2926" s="97"/>
      <c r="WDE2926" s="97"/>
      <c r="WDF2926" s="97"/>
      <c r="WDG2926" s="97"/>
      <c r="WDH2926" s="97"/>
      <c r="WDI2926" s="97"/>
      <c r="WDJ2926" s="97"/>
      <c r="WDK2926" s="97"/>
      <c r="WDL2926" s="97"/>
      <c r="WDM2926" s="97"/>
      <c r="WDN2926" s="97"/>
      <c r="WDO2926" s="97"/>
      <c r="WDP2926" s="97"/>
      <c r="WDQ2926" s="97"/>
      <c r="WDR2926" s="97"/>
      <c r="WDS2926" s="97"/>
      <c r="WDT2926" s="97"/>
      <c r="WDU2926" s="97"/>
      <c r="WDV2926" s="97"/>
      <c r="WDW2926" s="97"/>
      <c r="WDX2926" s="97"/>
      <c r="WDY2926" s="97"/>
      <c r="WDZ2926" s="97"/>
      <c r="WEA2926" s="97"/>
      <c r="WEB2926" s="97"/>
      <c r="WEC2926" s="97"/>
      <c r="WED2926" s="97"/>
      <c r="WEE2926" s="97"/>
      <c r="WEF2926" s="97"/>
      <c r="WEG2926" s="97"/>
      <c r="WEH2926" s="97"/>
      <c r="WEI2926" s="97"/>
      <c r="WEJ2926" s="97"/>
      <c r="WEK2926" s="97"/>
      <c r="WEL2926" s="97"/>
      <c r="WEM2926" s="97"/>
      <c r="WEN2926" s="97"/>
      <c r="WEO2926" s="97"/>
      <c r="WEP2926" s="97"/>
      <c r="WEQ2926" s="97"/>
      <c r="WER2926" s="97"/>
      <c r="WES2926" s="97"/>
      <c r="WET2926" s="97"/>
      <c r="WEU2926" s="97"/>
      <c r="WEV2926" s="97"/>
      <c r="WEW2926" s="97"/>
      <c r="WEX2926" s="97"/>
      <c r="WEY2926" s="97"/>
      <c r="WEZ2926" s="97"/>
      <c r="WFA2926" s="97"/>
      <c r="WFB2926" s="97"/>
      <c r="WFC2926" s="97"/>
      <c r="WFD2926" s="97"/>
      <c r="WFE2926" s="97"/>
      <c r="WFF2926" s="97"/>
      <c r="WFG2926" s="97"/>
      <c r="WFH2926" s="97"/>
      <c r="WFI2926" s="97"/>
      <c r="WFJ2926" s="97"/>
      <c r="WFK2926" s="97"/>
      <c r="WFL2926" s="97"/>
      <c r="WFM2926" s="97"/>
      <c r="WFN2926" s="97"/>
      <c r="WFO2926" s="97"/>
      <c r="WFP2926" s="97"/>
      <c r="WFQ2926" s="97"/>
      <c r="WFR2926" s="97"/>
      <c r="WFS2926" s="97"/>
      <c r="WFT2926" s="97"/>
      <c r="WFU2926" s="97"/>
      <c r="WFV2926" s="97"/>
      <c r="WFW2926" s="97"/>
      <c r="WFX2926" s="97"/>
      <c r="WFY2926" s="97"/>
      <c r="WFZ2926" s="97"/>
      <c r="WGA2926" s="97"/>
      <c r="WGB2926" s="97"/>
      <c r="WGC2926" s="97"/>
      <c r="WGD2926" s="97"/>
      <c r="WGE2926" s="97"/>
      <c r="WGF2926" s="97"/>
      <c r="WGG2926" s="97"/>
      <c r="WGH2926" s="97"/>
      <c r="WGI2926" s="97"/>
      <c r="WGJ2926" s="97"/>
      <c r="WGK2926" s="97"/>
      <c r="WGL2926" s="97"/>
      <c r="WGM2926" s="97"/>
      <c r="WGN2926" s="97"/>
      <c r="WGO2926" s="97"/>
      <c r="WGP2926" s="97"/>
      <c r="WGQ2926" s="97"/>
      <c r="WGR2926" s="97"/>
      <c r="WGS2926" s="97"/>
      <c r="WGT2926" s="97"/>
      <c r="WGU2926" s="97"/>
      <c r="WGV2926" s="97"/>
      <c r="WGW2926" s="97"/>
      <c r="WGX2926" s="97"/>
      <c r="WGY2926" s="97"/>
      <c r="WGZ2926" s="97"/>
      <c r="WHA2926" s="97"/>
      <c r="WHB2926" s="97"/>
      <c r="WHC2926" s="97"/>
      <c r="WHD2926" s="97"/>
      <c r="WHE2926" s="97"/>
      <c r="WHF2926" s="97"/>
      <c r="WHG2926" s="97"/>
      <c r="WHH2926" s="97"/>
      <c r="WHI2926" s="97"/>
      <c r="WHJ2926" s="97"/>
      <c r="WHK2926" s="97"/>
      <c r="WHL2926" s="97"/>
      <c r="WHM2926" s="97"/>
      <c r="WHN2926" s="97"/>
      <c r="WHO2926" s="97"/>
      <c r="WHP2926" s="97"/>
      <c r="WHQ2926" s="97"/>
      <c r="WHR2926" s="97"/>
      <c r="WHS2926" s="97"/>
      <c r="WHT2926" s="97"/>
      <c r="WHU2926" s="97"/>
      <c r="WHV2926" s="97"/>
      <c r="WHW2926" s="97"/>
      <c r="WHX2926" s="97"/>
      <c r="WHY2926" s="97"/>
      <c r="WHZ2926" s="97"/>
      <c r="WIA2926" s="97"/>
      <c r="WIB2926" s="97"/>
      <c r="WIC2926" s="97"/>
      <c r="WID2926" s="97"/>
      <c r="WIE2926" s="97"/>
      <c r="WIF2926" s="97"/>
      <c r="WIG2926" s="97"/>
      <c r="WIH2926" s="97"/>
      <c r="WII2926" s="97"/>
      <c r="WIJ2926" s="97"/>
      <c r="WIK2926" s="97"/>
      <c r="WIL2926" s="97"/>
      <c r="WIM2926" s="97"/>
      <c r="WIN2926" s="97"/>
      <c r="WIO2926" s="97"/>
      <c r="WIP2926" s="97"/>
      <c r="WIQ2926" s="97"/>
      <c r="WIR2926" s="97"/>
      <c r="WIS2926" s="97"/>
      <c r="WIT2926" s="97"/>
      <c r="WIU2926" s="97"/>
      <c r="WIV2926" s="97"/>
      <c r="WIW2926" s="97"/>
      <c r="WIX2926" s="97"/>
      <c r="WIY2926" s="97"/>
      <c r="WIZ2926" s="97"/>
      <c r="WJA2926" s="97"/>
      <c r="WJB2926" s="97"/>
      <c r="WJC2926" s="97"/>
      <c r="WJD2926" s="97"/>
      <c r="WJE2926" s="97"/>
      <c r="WJF2926" s="97"/>
      <c r="WJG2926" s="97"/>
      <c r="WJH2926" s="97"/>
      <c r="WJI2926" s="97"/>
      <c r="WJJ2926" s="97"/>
      <c r="WJK2926" s="97"/>
      <c r="WJL2926" s="97"/>
      <c r="WJM2926" s="97"/>
      <c r="WJN2926" s="97"/>
      <c r="WJO2926" s="97"/>
      <c r="WJP2926" s="97"/>
      <c r="WJQ2926" s="97"/>
      <c r="WJR2926" s="97"/>
      <c r="WJS2926" s="97"/>
      <c r="WJT2926" s="97"/>
      <c r="WJU2926" s="97"/>
      <c r="WJV2926" s="97"/>
      <c r="WJW2926" s="97"/>
      <c r="WJX2926" s="97"/>
      <c r="WJY2926" s="97"/>
      <c r="WJZ2926" s="97"/>
      <c r="WKA2926" s="97"/>
      <c r="WKB2926" s="97"/>
      <c r="WKC2926" s="97"/>
      <c r="WKD2926" s="97"/>
      <c r="WKE2926" s="97"/>
      <c r="WKF2926" s="97"/>
      <c r="WKG2926" s="97"/>
      <c r="WKH2926" s="97"/>
      <c r="WKI2926" s="97"/>
      <c r="WKJ2926" s="97"/>
      <c r="WKK2926" s="97"/>
      <c r="WKL2926" s="97"/>
      <c r="WKM2926" s="97"/>
      <c r="WKN2926" s="97"/>
      <c r="WKO2926" s="97"/>
      <c r="WKP2926" s="97"/>
      <c r="WKQ2926" s="97"/>
      <c r="WKR2926" s="97"/>
      <c r="WKS2926" s="97"/>
      <c r="WKT2926" s="97"/>
      <c r="WKU2926" s="97"/>
      <c r="WKV2926" s="97"/>
      <c r="WKW2926" s="97"/>
      <c r="WKX2926" s="97"/>
      <c r="WKY2926" s="97"/>
      <c r="WKZ2926" s="97"/>
      <c r="WLA2926" s="97"/>
      <c r="WLB2926" s="97"/>
      <c r="WLC2926" s="97"/>
      <c r="WLD2926" s="97"/>
      <c r="WLE2926" s="97"/>
      <c r="WLF2926" s="97"/>
      <c r="WLG2926" s="97"/>
      <c r="WLH2926" s="97"/>
      <c r="WLI2926" s="97"/>
      <c r="WLJ2926" s="97"/>
      <c r="WLK2926" s="97"/>
      <c r="WLL2926" s="97"/>
      <c r="WLM2926" s="97"/>
      <c r="WLN2926" s="97"/>
      <c r="WLO2926" s="97"/>
      <c r="WLP2926" s="97"/>
      <c r="WLQ2926" s="97"/>
      <c r="WLR2926" s="97"/>
      <c r="WLS2926" s="97"/>
      <c r="WLT2926" s="97"/>
      <c r="WLU2926" s="97"/>
      <c r="WLV2926" s="97"/>
      <c r="WLW2926" s="97"/>
      <c r="WLX2926" s="97"/>
      <c r="WLY2926" s="97"/>
      <c r="WLZ2926" s="97"/>
      <c r="WMA2926" s="97"/>
      <c r="WMB2926" s="97"/>
      <c r="WMC2926" s="97"/>
      <c r="WMD2926" s="97"/>
      <c r="WME2926" s="97"/>
      <c r="WMF2926" s="97"/>
      <c r="WMG2926" s="97"/>
      <c r="WMH2926" s="97"/>
      <c r="WMI2926" s="97"/>
      <c r="WMJ2926" s="97"/>
      <c r="WMK2926" s="97"/>
      <c r="WML2926" s="97"/>
      <c r="WMM2926" s="97"/>
      <c r="WMN2926" s="97"/>
      <c r="WMO2926" s="97"/>
      <c r="WMP2926" s="97"/>
      <c r="WMQ2926" s="97"/>
      <c r="WMR2926" s="97"/>
      <c r="WMS2926" s="97"/>
      <c r="WMT2926" s="97"/>
      <c r="WMU2926" s="97"/>
      <c r="WMV2926" s="97"/>
      <c r="WMW2926" s="97"/>
      <c r="WMX2926" s="97"/>
      <c r="WMY2926" s="97"/>
      <c r="WMZ2926" s="97"/>
      <c r="WNA2926" s="97"/>
      <c r="WNB2926" s="97"/>
      <c r="WNC2926" s="97"/>
      <c r="WND2926" s="97"/>
      <c r="WNE2926" s="97"/>
      <c r="WNF2926" s="97"/>
      <c r="WNG2926" s="97"/>
      <c r="WNH2926" s="97"/>
      <c r="WNI2926" s="97"/>
      <c r="WNJ2926" s="97"/>
      <c r="WNK2926" s="97"/>
      <c r="WNL2926" s="97"/>
      <c r="WNM2926" s="97"/>
      <c r="WNN2926" s="97"/>
      <c r="WNO2926" s="97"/>
      <c r="WNP2926" s="97"/>
      <c r="WNQ2926" s="97"/>
      <c r="WNR2926" s="97"/>
      <c r="WNS2926" s="97"/>
      <c r="WNT2926" s="97"/>
      <c r="WNU2926" s="97"/>
      <c r="WNV2926" s="97"/>
      <c r="WNW2926" s="97"/>
      <c r="WNX2926" s="97"/>
      <c r="WNY2926" s="97"/>
      <c r="WNZ2926" s="97"/>
      <c r="WOA2926" s="97"/>
      <c r="WOB2926" s="97"/>
      <c r="WOC2926" s="97"/>
      <c r="WOD2926" s="97"/>
      <c r="WOE2926" s="97"/>
      <c r="WOF2926" s="97"/>
      <c r="WOG2926" s="97"/>
      <c r="WOH2926" s="97"/>
      <c r="WOI2926" s="97"/>
      <c r="WOJ2926" s="97"/>
      <c r="WOK2926" s="97"/>
      <c r="WOL2926" s="97"/>
      <c r="WOM2926" s="97"/>
      <c r="WON2926" s="97"/>
      <c r="WOO2926" s="97"/>
      <c r="WOP2926" s="97"/>
      <c r="WOQ2926" s="97"/>
      <c r="WOR2926" s="97"/>
      <c r="WOS2926" s="97"/>
      <c r="WOT2926" s="97"/>
      <c r="WOU2926" s="97"/>
      <c r="WOV2926" s="97"/>
      <c r="WOW2926" s="97"/>
      <c r="WOX2926" s="97"/>
      <c r="WOY2926" s="97"/>
      <c r="WOZ2926" s="97"/>
      <c r="WPA2926" s="97"/>
      <c r="WPB2926" s="97"/>
      <c r="WPC2926" s="97"/>
      <c r="WPD2926" s="97"/>
      <c r="WPE2926" s="97"/>
      <c r="WPF2926" s="97"/>
      <c r="WPG2926" s="97"/>
      <c r="WPH2926" s="97"/>
      <c r="WPI2926" s="97"/>
      <c r="WPJ2926" s="97"/>
      <c r="WPK2926" s="97"/>
      <c r="WPL2926" s="97"/>
      <c r="WPM2926" s="97"/>
      <c r="WPN2926" s="97"/>
      <c r="WPO2926" s="97"/>
      <c r="WPP2926" s="97"/>
      <c r="WPQ2926" s="97"/>
      <c r="WPR2926" s="97"/>
      <c r="WPS2926" s="97"/>
      <c r="WPT2926" s="97"/>
      <c r="WPU2926" s="97"/>
      <c r="WPV2926" s="97"/>
      <c r="WPW2926" s="97"/>
      <c r="WPX2926" s="97"/>
      <c r="WPY2926" s="97"/>
      <c r="WPZ2926" s="97"/>
      <c r="WQA2926" s="97"/>
      <c r="WQB2926" s="97"/>
      <c r="WQC2926" s="97"/>
      <c r="WQD2926" s="97"/>
      <c r="WQE2926" s="97"/>
      <c r="WQF2926" s="97"/>
      <c r="WQG2926" s="97"/>
      <c r="WQH2926" s="97"/>
      <c r="WQI2926" s="97"/>
      <c r="WQJ2926" s="97"/>
      <c r="WQK2926" s="97"/>
      <c r="WQL2926" s="97"/>
      <c r="WQM2926" s="97"/>
      <c r="WQN2926" s="97"/>
      <c r="WQO2926" s="97"/>
      <c r="WQP2926" s="97"/>
      <c r="WQQ2926" s="97"/>
      <c r="WQR2926" s="97"/>
      <c r="WQS2926" s="97"/>
      <c r="WQT2926" s="97"/>
      <c r="WQU2926" s="97"/>
      <c r="WQV2926" s="97"/>
      <c r="WQW2926" s="97"/>
      <c r="WQX2926" s="97"/>
      <c r="WQY2926" s="97"/>
      <c r="WQZ2926" s="97"/>
      <c r="WRA2926" s="97"/>
      <c r="WRB2926" s="97"/>
      <c r="WRC2926" s="97"/>
      <c r="WRD2926" s="97"/>
      <c r="WRE2926" s="97"/>
      <c r="WRF2926" s="97"/>
      <c r="WRG2926" s="97"/>
      <c r="WRH2926" s="97"/>
      <c r="WRI2926" s="97"/>
      <c r="WRJ2926" s="97"/>
      <c r="WRK2926" s="97"/>
      <c r="WRL2926" s="97"/>
      <c r="WRM2926" s="97"/>
      <c r="WRN2926" s="97"/>
      <c r="WRO2926" s="97"/>
      <c r="WRP2926" s="97"/>
      <c r="WRQ2926" s="97"/>
      <c r="WRR2926" s="97"/>
      <c r="WRS2926" s="97"/>
      <c r="WRT2926" s="97"/>
      <c r="WRU2926" s="97"/>
      <c r="WRV2926" s="97"/>
      <c r="WRW2926" s="97"/>
      <c r="WRX2926" s="97"/>
      <c r="WRY2926" s="97"/>
      <c r="WRZ2926" s="97"/>
      <c r="WSA2926" s="97"/>
      <c r="WSB2926" s="97"/>
      <c r="WSC2926" s="97"/>
      <c r="WSD2926" s="97"/>
      <c r="WSE2926" s="97"/>
      <c r="WSF2926" s="97"/>
      <c r="WSG2926" s="97"/>
      <c r="WSH2926" s="97"/>
      <c r="WSI2926" s="97"/>
      <c r="WSJ2926" s="97"/>
      <c r="WSK2926" s="97"/>
      <c r="WSL2926" s="97"/>
      <c r="WSM2926" s="97"/>
      <c r="WSN2926" s="97"/>
      <c r="WSO2926" s="97"/>
      <c r="WSP2926" s="97"/>
      <c r="WSQ2926" s="97"/>
      <c r="WSR2926" s="97"/>
      <c r="WSS2926" s="97"/>
      <c r="WST2926" s="97"/>
      <c r="WSU2926" s="97"/>
      <c r="WSV2926" s="97"/>
      <c r="WSW2926" s="97"/>
      <c r="WSX2926" s="97"/>
      <c r="WSY2926" s="97"/>
      <c r="WSZ2926" s="97"/>
      <c r="WTA2926" s="97"/>
      <c r="WTB2926" s="97"/>
      <c r="WTC2926" s="97"/>
      <c r="WTD2926" s="97"/>
      <c r="WTE2926" s="97"/>
      <c r="WTF2926" s="97"/>
      <c r="WTG2926" s="97"/>
      <c r="WTH2926" s="97"/>
      <c r="WTI2926" s="97"/>
      <c r="WTJ2926" s="97"/>
      <c r="WTK2926" s="97"/>
      <c r="WTL2926" s="97"/>
      <c r="WTM2926" s="97"/>
      <c r="WTN2926" s="97"/>
      <c r="WTO2926" s="97"/>
      <c r="WTP2926" s="97"/>
      <c r="WTQ2926" s="97"/>
      <c r="WTR2926" s="97"/>
      <c r="WTS2926" s="97"/>
      <c r="WTT2926" s="97"/>
      <c r="WTU2926" s="97"/>
      <c r="WTV2926" s="97"/>
      <c r="WTW2926" s="97"/>
      <c r="WTX2926" s="97"/>
      <c r="WTY2926" s="97"/>
      <c r="WTZ2926" s="97"/>
      <c r="WUA2926" s="97"/>
      <c r="WUB2926" s="97"/>
      <c r="WUC2926" s="97"/>
      <c r="WUD2926" s="97"/>
      <c r="WUE2926" s="97"/>
      <c r="WUF2926" s="97"/>
      <c r="WUG2926" s="97"/>
      <c r="WUH2926" s="97"/>
      <c r="WUI2926" s="97"/>
      <c r="WUJ2926" s="97"/>
      <c r="WUK2926" s="97"/>
      <c r="WUL2926" s="97"/>
      <c r="WUM2926" s="97"/>
      <c r="WUN2926" s="97"/>
      <c r="WUO2926" s="97"/>
      <c r="WUP2926" s="97"/>
      <c r="WUQ2926" s="97"/>
      <c r="WUR2926" s="97"/>
      <c r="WUS2926" s="97"/>
      <c r="WUT2926" s="97"/>
      <c r="WUU2926" s="97"/>
      <c r="WUV2926" s="97"/>
      <c r="WUW2926" s="97"/>
      <c r="WUX2926" s="97"/>
      <c r="WUY2926" s="97"/>
      <c r="WUZ2926" s="97"/>
      <c r="WVA2926" s="97"/>
      <c r="WVB2926" s="97"/>
      <c r="WVC2926" s="97"/>
      <c r="WVD2926" s="97"/>
      <c r="WVE2926" s="97"/>
      <c r="WVF2926" s="97"/>
      <c r="WVG2926" s="97"/>
      <c r="WVH2926" s="97"/>
      <c r="WVI2926" s="97"/>
      <c r="WVJ2926" s="97"/>
      <c r="WVK2926" s="97"/>
      <c r="WVL2926" s="97"/>
      <c r="WVM2926" s="97"/>
      <c r="WVN2926" s="97"/>
      <c r="WVO2926" s="97"/>
      <c r="WVP2926" s="97"/>
      <c r="WVQ2926" s="97"/>
      <c r="WVR2926" s="97"/>
      <c r="WVS2926" s="97"/>
      <c r="WVT2926" s="97"/>
      <c r="WVU2926" s="97"/>
      <c r="WVV2926" s="97"/>
      <c r="WVW2926" s="97"/>
      <c r="WVX2926" s="97"/>
      <c r="WVY2926" s="97"/>
      <c r="WVZ2926" s="97"/>
      <c r="WWA2926" s="97"/>
      <c r="WWB2926" s="97"/>
      <c r="WWC2926" s="97"/>
      <c r="WWD2926" s="97"/>
      <c r="WWE2926" s="97"/>
      <c r="WWF2926" s="97"/>
      <c r="WWG2926" s="97"/>
      <c r="WWH2926" s="97"/>
      <c r="WWI2926" s="97"/>
      <c r="WWJ2926" s="97"/>
      <c r="WWK2926" s="97"/>
      <c r="WWL2926" s="97"/>
      <c r="WWM2926" s="97"/>
      <c r="WWN2926" s="97"/>
      <c r="WWO2926" s="97"/>
      <c r="WWP2926" s="97"/>
      <c r="WWQ2926" s="97"/>
      <c r="WWR2926" s="97"/>
      <c r="WWS2926" s="97"/>
      <c r="WWT2926" s="97"/>
      <c r="WWU2926" s="97"/>
      <c r="WWV2926" s="97"/>
      <c r="WWW2926" s="97"/>
      <c r="WWX2926" s="97"/>
      <c r="WWY2926" s="97"/>
      <c r="WWZ2926" s="97"/>
      <c r="WXA2926" s="97"/>
      <c r="WXB2926" s="97"/>
      <c r="WXC2926" s="97"/>
      <c r="WXD2926" s="97"/>
      <c r="WXE2926" s="97"/>
      <c r="WXF2926" s="97"/>
      <c r="WXG2926" s="97"/>
      <c r="WXH2926" s="97"/>
      <c r="WXI2926" s="97"/>
      <c r="WXJ2926" s="97"/>
      <c r="WXK2926" s="97"/>
      <c r="WXL2926" s="97"/>
      <c r="WXM2926" s="97"/>
      <c r="WXN2926" s="97"/>
      <c r="WXO2926" s="97"/>
      <c r="WXP2926" s="97"/>
      <c r="WXQ2926" s="97"/>
      <c r="WXR2926" s="97"/>
      <c r="WXS2926" s="97"/>
      <c r="WXT2926" s="97"/>
      <c r="WXU2926" s="97"/>
      <c r="WXV2926" s="97"/>
      <c r="WXW2926" s="97"/>
      <c r="WXX2926" s="97"/>
      <c r="WXY2926" s="97"/>
      <c r="WXZ2926" s="97"/>
      <c r="WYA2926" s="97"/>
      <c r="WYB2926" s="97"/>
      <c r="WYC2926" s="97"/>
      <c r="WYD2926" s="97"/>
      <c r="WYE2926" s="97"/>
      <c r="WYF2926" s="97"/>
      <c r="WYG2926" s="97"/>
      <c r="WYH2926" s="97"/>
      <c r="WYI2926" s="97"/>
      <c r="WYJ2926" s="97"/>
      <c r="WYK2926" s="97"/>
      <c r="WYL2926" s="97"/>
      <c r="WYM2926" s="97"/>
      <c r="WYN2926" s="97"/>
      <c r="WYO2926" s="97"/>
      <c r="WYP2926" s="97"/>
      <c r="WYQ2926" s="97"/>
      <c r="WYR2926" s="97"/>
      <c r="WYS2926" s="97"/>
      <c r="WYT2926" s="97"/>
      <c r="WYU2926" s="97"/>
      <c r="WYV2926" s="97"/>
      <c r="WYW2926" s="97"/>
      <c r="WYX2926" s="97"/>
      <c r="WYY2926" s="97"/>
      <c r="WYZ2926" s="97"/>
      <c r="WZA2926" s="97"/>
      <c r="WZB2926" s="97"/>
      <c r="WZC2926" s="97"/>
      <c r="WZD2926" s="97"/>
      <c r="WZE2926" s="97"/>
      <c r="WZF2926" s="97"/>
      <c r="WZG2926" s="97"/>
      <c r="WZH2926" s="97"/>
      <c r="WZI2926" s="97"/>
      <c r="WZJ2926" s="97"/>
      <c r="WZK2926" s="97"/>
      <c r="WZL2926" s="97"/>
      <c r="WZM2926" s="97"/>
      <c r="WZN2926" s="97"/>
      <c r="WZO2926" s="97"/>
      <c r="WZP2926" s="97"/>
      <c r="WZQ2926" s="97"/>
      <c r="WZR2926" s="97"/>
      <c r="WZS2926" s="97"/>
      <c r="WZT2926" s="97"/>
      <c r="WZU2926" s="97"/>
      <c r="WZV2926" s="97"/>
      <c r="WZW2926" s="97"/>
      <c r="WZX2926" s="97"/>
      <c r="WZY2926" s="97"/>
      <c r="WZZ2926" s="97"/>
      <c r="XAA2926" s="97"/>
      <c r="XAB2926" s="97"/>
      <c r="XAC2926" s="97"/>
      <c r="XAD2926" s="97"/>
      <c r="XAE2926" s="97"/>
      <c r="XAF2926" s="97"/>
      <c r="XAG2926" s="97"/>
      <c r="XAH2926" s="97"/>
      <c r="XAI2926" s="97"/>
      <c r="XAJ2926" s="97"/>
      <c r="XAK2926" s="97"/>
      <c r="XAL2926" s="97"/>
      <c r="XAM2926" s="97"/>
      <c r="XAN2926" s="97"/>
      <c r="XAO2926" s="97"/>
      <c r="XAP2926" s="97"/>
      <c r="XAQ2926" s="97"/>
      <c r="XAR2926" s="97"/>
      <c r="XAS2926" s="97"/>
      <c r="XAT2926" s="97"/>
      <c r="XAU2926" s="97"/>
      <c r="XAV2926" s="97"/>
      <c r="XAW2926" s="97"/>
      <c r="XAX2926" s="97"/>
      <c r="XAY2926" s="97"/>
      <c r="XAZ2926" s="97"/>
      <c r="XBA2926" s="97"/>
      <c r="XBB2926" s="97"/>
      <c r="XBC2926" s="97"/>
      <c r="XBD2926" s="97"/>
      <c r="XBE2926" s="97"/>
      <c r="XBF2926" s="97"/>
      <c r="XBG2926" s="97"/>
      <c r="XBH2926" s="97"/>
      <c r="XBI2926" s="97"/>
      <c r="XBJ2926" s="97"/>
      <c r="XBK2926" s="97"/>
      <c r="XBL2926" s="97"/>
      <c r="XBM2926" s="97"/>
      <c r="XBN2926" s="97"/>
      <c r="XBO2926" s="97"/>
      <c r="XBP2926" s="97"/>
      <c r="XBQ2926" s="97"/>
      <c r="XBR2926" s="97"/>
      <c r="XBS2926" s="97"/>
      <c r="XBT2926" s="97"/>
      <c r="XBU2926" s="97"/>
      <c r="XBV2926" s="97"/>
      <c r="XBW2926" s="97"/>
      <c r="XBX2926" s="97"/>
      <c r="XBY2926" s="97"/>
      <c r="XBZ2926" s="97"/>
      <c r="XCA2926" s="97"/>
      <c r="XCB2926" s="97"/>
      <c r="XCC2926" s="97"/>
      <c r="XCD2926" s="97"/>
      <c r="XCE2926" s="97"/>
      <c r="XCF2926" s="97"/>
      <c r="XCG2926" s="97"/>
      <c r="XCH2926" s="97"/>
      <c r="XCI2926" s="97"/>
      <c r="XCJ2926" s="97"/>
      <c r="XCK2926" s="97"/>
      <c r="XCL2926" s="97"/>
      <c r="XCM2926" s="97"/>
      <c r="XCN2926" s="97"/>
      <c r="XCO2926" s="97"/>
      <c r="XCP2926" s="97"/>
      <c r="XCQ2926" s="97"/>
      <c r="XCR2926" s="97"/>
      <c r="XCS2926" s="97"/>
      <c r="XCT2926" s="97"/>
      <c r="XCU2926" s="97"/>
      <c r="XCV2926" s="97"/>
      <c r="XCW2926" s="97"/>
      <c r="XCX2926" s="97"/>
      <c r="XCY2926" s="97"/>
      <c r="XCZ2926" s="97"/>
      <c r="XDA2926" s="97"/>
      <c r="XDB2926" s="97"/>
      <c r="XDC2926" s="97"/>
      <c r="XDD2926" s="97"/>
      <c r="XDE2926" s="97"/>
      <c r="XDF2926" s="97"/>
      <c r="XDG2926" s="97"/>
      <c r="XDH2926" s="97"/>
      <c r="XDI2926" s="97"/>
      <c r="XDJ2926" s="97"/>
      <c r="XDK2926" s="97"/>
      <c r="XDL2926" s="97"/>
      <c r="XDM2926" s="97"/>
      <c r="XDN2926" s="97"/>
      <c r="XDO2926" s="97"/>
      <c r="XDP2926" s="97"/>
      <c r="XDQ2926" s="97"/>
      <c r="XDR2926" s="97"/>
      <c r="XDS2926" s="97"/>
      <c r="XDT2926" s="97"/>
      <c r="XDU2926" s="97"/>
      <c r="XDV2926" s="97"/>
      <c r="XDW2926" s="97"/>
      <c r="XDX2926" s="97"/>
      <c r="XDY2926" s="97"/>
      <c r="XDZ2926" s="97"/>
      <c r="XEA2926" s="97"/>
      <c r="XEB2926" s="97"/>
      <c r="XEC2926" s="97"/>
      <c r="XED2926" s="97"/>
      <c r="XEE2926" s="97"/>
      <c r="XEF2926" s="97"/>
      <c r="XEG2926" s="97"/>
      <c r="XEH2926" s="97"/>
      <c r="XEI2926" s="97"/>
      <c r="XEJ2926" s="97"/>
      <c r="XEK2926" s="97"/>
      <c r="XEL2926" s="97"/>
      <c r="XEM2926" s="97"/>
      <c r="XEN2926" s="97"/>
      <c r="XEO2926" s="97"/>
      <c r="XEP2926" s="97"/>
      <c r="XEQ2926" s="97"/>
      <c r="XER2926" s="97"/>
      <c r="XES2926" s="97"/>
      <c r="XET2926" s="97"/>
      <c r="XEU2926" s="97"/>
      <c r="XEV2926" s="97"/>
      <c r="XEW2926" s="97"/>
      <c r="XEX2926" s="97"/>
      <c r="XEY2926" s="97"/>
      <c r="XEZ2926" s="97"/>
    </row>
    <row r="2927" s="103" customFormat="true" ht="63" spans="1:16380">
      <c r="A2927" s="124" t="s">
        <v>104</v>
      </c>
      <c r="B2927" s="124" t="s">
        <v>111</v>
      </c>
      <c r="C2927" s="135">
        <v>320100015</v>
      </c>
      <c r="D2927" s="126" t="s">
        <v>4581</v>
      </c>
      <c r="E2927" s="126" t="s">
        <v>4582</v>
      </c>
      <c r="F2927" s="126" t="s">
        <v>4580</v>
      </c>
      <c r="G2927" s="143" t="s">
        <v>28</v>
      </c>
      <c r="H2927" s="138">
        <v>2500</v>
      </c>
      <c r="I2927" s="138">
        <f>H2927*0.9</f>
        <v>2250</v>
      </c>
      <c r="J2927" s="138"/>
      <c r="K2927" s="138"/>
      <c r="L2927" s="138"/>
      <c r="M2927" s="154"/>
      <c r="N2927" s="163" t="s">
        <v>51</v>
      </c>
      <c r="O2927" s="164"/>
      <c r="P2927" s="97"/>
      <c r="Q2927" s="97"/>
      <c r="R2927" s="97"/>
      <c r="S2927" s="97"/>
      <c r="T2927" s="97"/>
      <c r="U2927" s="97"/>
      <c r="V2927" s="97"/>
      <c r="W2927" s="97"/>
      <c r="X2927" s="97"/>
      <c r="Y2927" s="97"/>
      <c r="Z2927" s="97"/>
      <c r="AA2927" s="97"/>
      <c r="AB2927" s="97"/>
      <c r="AC2927" s="97"/>
      <c r="AD2927" s="97"/>
      <c r="AE2927" s="97"/>
      <c r="AF2927" s="97"/>
      <c r="AG2927" s="97"/>
      <c r="AH2927" s="97"/>
      <c r="AI2927" s="97"/>
      <c r="AJ2927" s="97"/>
      <c r="AK2927" s="97"/>
      <c r="AL2927" s="97"/>
      <c r="AM2927" s="97"/>
      <c r="AN2927" s="97"/>
      <c r="AO2927" s="97"/>
      <c r="AP2927" s="97"/>
      <c r="AQ2927" s="97"/>
      <c r="AR2927" s="97"/>
      <c r="AS2927" s="97"/>
      <c r="AT2927" s="97"/>
      <c r="AU2927" s="97"/>
      <c r="AV2927" s="97"/>
      <c r="AW2927" s="97"/>
      <c r="AX2927" s="97"/>
      <c r="AY2927" s="97"/>
      <c r="AZ2927" s="97"/>
      <c r="BA2927" s="97"/>
      <c r="BB2927" s="97"/>
      <c r="BC2927" s="97"/>
      <c r="BD2927" s="97"/>
      <c r="BE2927" s="97"/>
      <c r="BF2927" s="97"/>
      <c r="BG2927" s="97"/>
      <c r="BH2927" s="97"/>
      <c r="BI2927" s="97"/>
      <c r="BJ2927" s="97"/>
      <c r="BK2927" s="97"/>
      <c r="BL2927" s="97"/>
      <c r="BM2927" s="97"/>
      <c r="BN2927" s="97"/>
      <c r="BO2927" s="97"/>
      <c r="BP2927" s="97"/>
      <c r="BQ2927" s="97"/>
      <c r="BR2927" s="97"/>
      <c r="BS2927" s="97"/>
      <c r="BT2927" s="97"/>
      <c r="BU2927" s="97"/>
      <c r="BV2927" s="97"/>
      <c r="BW2927" s="97"/>
      <c r="BX2927" s="97"/>
      <c r="BY2927" s="97"/>
      <c r="BZ2927" s="97"/>
      <c r="CA2927" s="97"/>
      <c r="CB2927" s="97"/>
      <c r="CC2927" s="97"/>
      <c r="CD2927" s="97"/>
      <c r="CE2927" s="97"/>
      <c r="CF2927" s="97"/>
      <c r="CG2927" s="97"/>
      <c r="CH2927" s="97"/>
      <c r="CI2927" s="97"/>
      <c r="CJ2927" s="97"/>
      <c r="CK2927" s="97"/>
      <c r="CL2927" s="97"/>
      <c r="CM2927" s="97"/>
      <c r="CN2927" s="97"/>
      <c r="CO2927" s="97"/>
      <c r="CP2927" s="97"/>
      <c r="CQ2927" s="97"/>
      <c r="CR2927" s="97"/>
      <c r="CS2927" s="97"/>
      <c r="CT2927" s="97"/>
      <c r="CU2927" s="97"/>
      <c r="CV2927" s="97"/>
      <c r="CW2927" s="97"/>
      <c r="CX2927" s="97"/>
      <c r="CY2927" s="97"/>
      <c r="CZ2927" s="97"/>
      <c r="DA2927" s="97"/>
      <c r="DB2927" s="97"/>
      <c r="DC2927" s="97"/>
      <c r="DD2927" s="97"/>
      <c r="DE2927" s="97"/>
      <c r="DF2927" s="97"/>
      <c r="DG2927" s="97"/>
      <c r="DH2927" s="97"/>
      <c r="DI2927" s="97"/>
      <c r="DJ2927" s="97"/>
      <c r="DK2927" s="97"/>
      <c r="DL2927" s="97"/>
      <c r="DM2927" s="97"/>
      <c r="DN2927" s="97"/>
      <c r="DO2927" s="97"/>
      <c r="DP2927" s="97"/>
      <c r="DQ2927" s="97"/>
      <c r="DR2927" s="97"/>
      <c r="DS2927" s="97"/>
      <c r="DT2927" s="97"/>
      <c r="DU2927" s="97"/>
      <c r="DV2927" s="97"/>
      <c r="DW2927" s="97"/>
      <c r="DX2927" s="97"/>
      <c r="DY2927" s="97"/>
      <c r="DZ2927" s="97"/>
      <c r="EA2927" s="97"/>
      <c r="EB2927" s="97"/>
      <c r="EC2927" s="97"/>
      <c r="ED2927" s="97"/>
      <c r="EE2927" s="97"/>
      <c r="EF2927" s="97"/>
      <c r="EG2927" s="97"/>
      <c r="EH2927" s="97"/>
      <c r="EI2927" s="97"/>
      <c r="EJ2927" s="97"/>
      <c r="EK2927" s="97"/>
      <c r="EL2927" s="97"/>
      <c r="EM2927" s="97"/>
      <c r="EN2927" s="97"/>
      <c r="EO2927" s="97"/>
      <c r="EP2927" s="97"/>
      <c r="EQ2927" s="97"/>
      <c r="ER2927" s="97"/>
      <c r="ES2927" s="97"/>
      <c r="ET2927" s="97"/>
      <c r="EU2927" s="97"/>
      <c r="EV2927" s="97"/>
      <c r="EW2927" s="97"/>
      <c r="EX2927" s="97"/>
      <c r="EY2927" s="97"/>
      <c r="EZ2927" s="97"/>
      <c r="FA2927" s="97"/>
      <c r="FB2927" s="97"/>
      <c r="FC2927" s="97"/>
      <c r="FD2927" s="97"/>
      <c r="FE2927" s="97"/>
      <c r="FF2927" s="97"/>
      <c r="FG2927" s="97"/>
      <c r="FH2927" s="97"/>
      <c r="FI2927" s="97"/>
      <c r="FJ2927" s="97"/>
      <c r="FK2927" s="97"/>
      <c r="FL2927" s="97"/>
      <c r="FM2927" s="97"/>
      <c r="FN2927" s="97"/>
      <c r="FO2927" s="97"/>
      <c r="FP2927" s="97"/>
      <c r="FQ2927" s="97"/>
      <c r="FR2927" s="97"/>
      <c r="FS2927" s="97"/>
      <c r="FT2927" s="97"/>
      <c r="FU2927" s="97"/>
      <c r="FV2927" s="97"/>
      <c r="FW2927" s="97"/>
      <c r="FX2927" s="97"/>
      <c r="FY2927" s="97"/>
      <c r="FZ2927" s="97"/>
      <c r="GA2927" s="97"/>
      <c r="GB2927" s="97"/>
      <c r="GC2927" s="97"/>
      <c r="GD2927" s="97"/>
      <c r="GE2927" s="97"/>
      <c r="GF2927" s="97"/>
      <c r="GG2927" s="97"/>
      <c r="GH2927" s="97"/>
      <c r="GI2927" s="97"/>
      <c r="GJ2927" s="97"/>
      <c r="GK2927" s="97"/>
      <c r="GL2927" s="97"/>
      <c r="GM2927" s="97"/>
      <c r="GN2927" s="97"/>
      <c r="GO2927" s="97"/>
      <c r="GP2927" s="97"/>
      <c r="GQ2927" s="97"/>
      <c r="GR2927" s="97"/>
      <c r="GS2927" s="97"/>
      <c r="GT2927" s="97"/>
      <c r="GU2927" s="97"/>
      <c r="GV2927" s="97"/>
      <c r="GW2927" s="97"/>
      <c r="GX2927" s="97"/>
      <c r="GY2927" s="97"/>
      <c r="GZ2927" s="97"/>
      <c r="HA2927" s="97"/>
      <c r="HB2927" s="97"/>
      <c r="HC2927" s="97"/>
      <c r="HD2927" s="97"/>
      <c r="HE2927" s="97"/>
      <c r="HF2927" s="97"/>
      <c r="HG2927" s="97"/>
      <c r="HH2927" s="97"/>
      <c r="HI2927" s="97"/>
      <c r="HJ2927" s="97"/>
      <c r="HK2927" s="97"/>
      <c r="HL2927" s="97"/>
      <c r="HM2927" s="97"/>
      <c r="HN2927" s="97"/>
      <c r="HO2927" s="97"/>
      <c r="HP2927" s="97"/>
      <c r="HQ2927" s="97"/>
      <c r="HR2927" s="97"/>
      <c r="HS2927" s="97"/>
      <c r="HT2927" s="97"/>
      <c r="HU2927" s="97"/>
      <c r="HV2927" s="97"/>
      <c r="HW2927" s="97"/>
      <c r="HX2927" s="97"/>
      <c r="HY2927" s="97"/>
      <c r="HZ2927" s="97"/>
      <c r="IA2927" s="97"/>
      <c r="IB2927" s="97"/>
      <c r="IC2927" s="97"/>
      <c r="ID2927" s="97"/>
      <c r="IE2927" s="97"/>
      <c r="IF2927" s="97"/>
      <c r="IG2927" s="97"/>
      <c r="IH2927" s="97"/>
      <c r="II2927" s="97"/>
      <c r="IJ2927" s="97"/>
      <c r="IK2927" s="97"/>
      <c r="IL2927" s="97"/>
      <c r="IM2927" s="97"/>
      <c r="IN2927" s="97"/>
      <c r="IO2927" s="97"/>
      <c r="IP2927" s="97"/>
      <c r="IQ2927" s="97"/>
      <c r="IR2927" s="97"/>
      <c r="IS2927" s="97"/>
      <c r="IT2927" s="97"/>
      <c r="IU2927" s="97"/>
      <c r="IV2927" s="97"/>
      <c r="IW2927" s="97"/>
      <c r="IX2927" s="97"/>
      <c r="IY2927" s="97"/>
      <c r="IZ2927" s="97"/>
      <c r="JA2927" s="97"/>
      <c r="JB2927" s="97"/>
      <c r="JC2927" s="97"/>
      <c r="JD2927" s="97"/>
      <c r="JE2927" s="97"/>
      <c r="JF2927" s="97"/>
      <c r="JG2927" s="97"/>
      <c r="JH2927" s="97"/>
      <c r="JI2927" s="97"/>
      <c r="JJ2927" s="97"/>
      <c r="JK2927" s="97"/>
      <c r="JL2927" s="97"/>
      <c r="JM2927" s="97"/>
      <c r="JN2927" s="97"/>
      <c r="JO2927" s="97"/>
      <c r="JP2927" s="97"/>
      <c r="JQ2927" s="97"/>
      <c r="JR2927" s="97"/>
      <c r="JS2927" s="97"/>
      <c r="JT2927" s="97"/>
      <c r="JU2927" s="97"/>
      <c r="JV2927" s="97"/>
      <c r="JW2927" s="97"/>
      <c r="JX2927" s="97"/>
      <c r="JY2927" s="97"/>
      <c r="JZ2927" s="97"/>
      <c r="KA2927" s="97"/>
      <c r="KB2927" s="97"/>
      <c r="KC2927" s="97"/>
      <c r="KD2927" s="97"/>
      <c r="KE2927" s="97"/>
      <c r="KF2927" s="97"/>
      <c r="KG2927" s="97"/>
      <c r="KH2927" s="97"/>
      <c r="KI2927" s="97"/>
      <c r="KJ2927" s="97"/>
      <c r="KK2927" s="97"/>
      <c r="KL2927" s="97"/>
      <c r="KM2927" s="97"/>
      <c r="KN2927" s="97"/>
      <c r="KO2927" s="97"/>
      <c r="KP2927" s="97"/>
      <c r="KQ2927" s="97"/>
      <c r="KR2927" s="97"/>
      <c r="KS2927" s="97"/>
      <c r="KT2927" s="97"/>
      <c r="KU2927" s="97"/>
      <c r="KV2927" s="97"/>
      <c r="KW2927" s="97"/>
      <c r="KX2927" s="97"/>
      <c r="KY2927" s="97"/>
      <c r="KZ2927" s="97"/>
      <c r="LA2927" s="97"/>
      <c r="LB2927" s="97"/>
      <c r="LC2927" s="97"/>
      <c r="LD2927" s="97"/>
      <c r="LE2927" s="97"/>
      <c r="LF2927" s="97"/>
      <c r="LG2927" s="97"/>
      <c r="LH2927" s="97"/>
      <c r="LI2927" s="97"/>
      <c r="LJ2927" s="97"/>
      <c r="LK2927" s="97"/>
      <c r="LL2927" s="97"/>
      <c r="LM2927" s="97"/>
      <c r="LN2927" s="97"/>
      <c r="LO2927" s="97"/>
      <c r="LP2927" s="97"/>
      <c r="LQ2927" s="97"/>
      <c r="LR2927" s="97"/>
      <c r="LS2927" s="97"/>
      <c r="LT2927" s="97"/>
      <c r="LU2927" s="97"/>
      <c r="LV2927" s="97"/>
      <c r="LW2927" s="97"/>
      <c r="LX2927" s="97"/>
      <c r="LY2927" s="97"/>
      <c r="LZ2927" s="97"/>
      <c r="MA2927" s="97"/>
      <c r="MB2927" s="97"/>
      <c r="MC2927" s="97"/>
      <c r="MD2927" s="97"/>
      <c r="ME2927" s="97"/>
      <c r="MF2927" s="97"/>
      <c r="MG2927" s="97"/>
      <c r="MH2927" s="97"/>
      <c r="MI2927" s="97"/>
      <c r="MJ2927" s="97"/>
      <c r="MK2927" s="97"/>
      <c r="ML2927" s="97"/>
      <c r="MM2927" s="97"/>
      <c r="MN2927" s="97"/>
      <c r="MO2927" s="97"/>
      <c r="MP2927" s="97"/>
      <c r="MQ2927" s="97"/>
      <c r="MR2927" s="97"/>
      <c r="MS2927" s="97"/>
      <c r="MT2927" s="97"/>
      <c r="MU2927" s="97"/>
      <c r="MV2927" s="97"/>
      <c r="MW2927" s="97"/>
      <c r="MX2927" s="97"/>
      <c r="MY2927" s="97"/>
      <c r="MZ2927" s="97"/>
      <c r="NA2927" s="97"/>
      <c r="NB2927" s="97"/>
      <c r="NC2927" s="97"/>
      <c r="ND2927" s="97"/>
      <c r="NE2927" s="97"/>
      <c r="NF2927" s="97"/>
      <c r="NG2927" s="97"/>
      <c r="NH2927" s="97"/>
      <c r="NI2927" s="97"/>
      <c r="NJ2927" s="97"/>
      <c r="NK2927" s="97"/>
      <c r="NL2927" s="97"/>
      <c r="NM2927" s="97"/>
      <c r="NN2927" s="97"/>
      <c r="NO2927" s="97"/>
      <c r="NP2927" s="97"/>
      <c r="NQ2927" s="97"/>
      <c r="NR2927" s="97"/>
      <c r="NS2927" s="97"/>
      <c r="NT2927" s="97"/>
      <c r="NU2927" s="97"/>
      <c r="NV2927" s="97"/>
      <c r="NW2927" s="97"/>
      <c r="NX2927" s="97"/>
      <c r="NY2927" s="97"/>
      <c r="NZ2927" s="97"/>
      <c r="OA2927" s="97"/>
      <c r="OB2927" s="97"/>
      <c r="OC2927" s="97"/>
      <c r="OD2927" s="97"/>
      <c r="OE2927" s="97"/>
      <c r="OF2927" s="97"/>
      <c r="OG2927" s="97"/>
      <c r="OH2927" s="97"/>
      <c r="OI2927" s="97"/>
      <c r="OJ2927" s="97"/>
      <c r="OK2927" s="97"/>
      <c r="OL2927" s="97"/>
      <c r="OM2927" s="97"/>
      <c r="ON2927" s="97"/>
      <c r="OO2927" s="97"/>
      <c r="OP2927" s="97"/>
      <c r="OQ2927" s="97"/>
      <c r="OR2927" s="97"/>
      <c r="OS2927" s="97"/>
      <c r="OT2927" s="97"/>
      <c r="OU2927" s="97"/>
      <c r="OV2927" s="97"/>
      <c r="OW2927" s="97"/>
      <c r="OX2927" s="97"/>
      <c r="OY2927" s="97"/>
      <c r="OZ2927" s="97"/>
      <c r="PA2927" s="97"/>
      <c r="PB2927" s="97"/>
      <c r="PC2927" s="97"/>
      <c r="PD2927" s="97"/>
      <c r="PE2927" s="97"/>
      <c r="PF2927" s="97"/>
      <c r="PG2927" s="97"/>
      <c r="PH2927" s="97"/>
      <c r="PI2927" s="97"/>
      <c r="PJ2927" s="97"/>
      <c r="PK2927" s="97"/>
      <c r="PL2927" s="97"/>
      <c r="PM2927" s="97"/>
      <c r="PN2927" s="97"/>
      <c r="PO2927" s="97"/>
      <c r="PP2927" s="97"/>
      <c r="PQ2927" s="97"/>
      <c r="PR2927" s="97"/>
      <c r="PS2927" s="97"/>
      <c r="PT2927" s="97"/>
      <c r="PU2927" s="97"/>
      <c r="PV2927" s="97"/>
      <c r="PW2927" s="97"/>
      <c r="PX2927" s="97"/>
      <c r="PY2927" s="97"/>
      <c r="PZ2927" s="97"/>
      <c r="QA2927" s="97"/>
      <c r="QB2927" s="97"/>
      <c r="QC2927" s="97"/>
      <c r="QD2927" s="97"/>
      <c r="QE2927" s="97"/>
      <c r="QF2927" s="97"/>
      <c r="QG2927" s="97"/>
      <c r="QH2927" s="97"/>
      <c r="QI2927" s="97"/>
      <c r="QJ2927" s="97"/>
      <c r="QK2927" s="97"/>
      <c r="QL2927" s="97"/>
      <c r="QM2927" s="97"/>
      <c r="QN2927" s="97"/>
      <c r="QO2927" s="97"/>
      <c r="QP2927" s="97"/>
      <c r="QQ2927" s="97"/>
      <c r="QR2927" s="97"/>
      <c r="QS2927" s="97"/>
      <c r="QT2927" s="97"/>
      <c r="QU2927" s="97"/>
      <c r="QV2927" s="97"/>
      <c r="QW2927" s="97"/>
      <c r="QX2927" s="97"/>
      <c r="QY2927" s="97"/>
      <c r="QZ2927" s="97"/>
      <c r="RA2927" s="97"/>
      <c r="RB2927" s="97"/>
      <c r="RC2927" s="97"/>
      <c r="RD2927" s="97"/>
      <c r="RE2927" s="97"/>
      <c r="RF2927" s="97"/>
      <c r="RG2927" s="97"/>
      <c r="RH2927" s="97"/>
      <c r="RI2927" s="97"/>
      <c r="RJ2927" s="97"/>
      <c r="RK2927" s="97"/>
      <c r="RL2927" s="97"/>
      <c r="RM2927" s="97"/>
      <c r="RN2927" s="97"/>
      <c r="RO2927" s="97"/>
      <c r="RP2927" s="97"/>
      <c r="RQ2927" s="97"/>
      <c r="RR2927" s="97"/>
      <c r="RS2927" s="97"/>
      <c r="RT2927" s="97"/>
      <c r="RU2927" s="97"/>
      <c r="RV2927" s="97"/>
      <c r="RW2927" s="97"/>
      <c r="RX2927" s="97"/>
      <c r="RY2927" s="97"/>
      <c r="RZ2927" s="97"/>
      <c r="SA2927" s="97"/>
      <c r="SB2927" s="97"/>
      <c r="SC2927" s="97"/>
      <c r="SD2927" s="97"/>
      <c r="SE2927" s="97"/>
      <c r="SF2927" s="97"/>
      <c r="SG2927" s="97"/>
      <c r="SH2927" s="97"/>
      <c r="SI2927" s="97"/>
      <c r="SJ2927" s="97"/>
      <c r="SK2927" s="97"/>
      <c r="SL2927" s="97"/>
      <c r="SM2927" s="97"/>
      <c r="SN2927" s="97"/>
      <c r="SO2927" s="97"/>
      <c r="SP2927" s="97"/>
      <c r="SQ2927" s="97"/>
      <c r="SR2927" s="97"/>
      <c r="SS2927" s="97"/>
      <c r="ST2927" s="97"/>
      <c r="SU2927" s="97"/>
      <c r="SV2927" s="97"/>
      <c r="SW2927" s="97"/>
      <c r="SX2927" s="97"/>
      <c r="SY2927" s="97"/>
      <c r="SZ2927" s="97"/>
      <c r="TA2927" s="97"/>
      <c r="TB2927" s="97"/>
      <c r="TC2927" s="97"/>
      <c r="TD2927" s="97"/>
      <c r="TE2927" s="97"/>
      <c r="TF2927" s="97"/>
      <c r="TG2927" s="97"/>
      <c r="TH2927" s="97"/>
      <c r="TI2927" s="97"/>
      <c r="TJ2927" s="97"/>
      <c r="TK2927" s="97"/>
      <c r="TL2927" s="97"/>
      <c r="TM2927" s="97"/>
      <c r="TN2927" s="97"/>
      <c r="TO2927" s="97"/>
      <c r="TP2927" s="97"/>
      <c r="TQ2927" s="97"/>
      <c r="TR2927" s="97"/>
      <c r="TS2927" s="97"/>
      <c r="TT2927" s="97"/>
      <c r="TU2927" s="97"/>
      <c r="TV2927" s="97"/>
      <c r="TW2927" s="97"/>
      <c r="TX2927" s="97"/>
      <c r="TY2927" s="97"/>
      <c r="TZ2927" s="97"/>
      <c r="UA2927" s="97"/>
      <c r="UB2927" s="97"/>
      <c r="UC2927" s="97"/>
      <c r="UD2927" s="97"/>
      <c r="UE2927" s="97"/>
      <c r="UF2927" s="97"/>
      <c r="UG2927" s="97"/>
      <c r="UH2927" s="97"/>
      <c r="UI2927" s="97"/>
      <c r="UJ2927" s="97"/>
      <c r="UK2927" s="97"/>
      <c r="UL2927" s="97"/>
      <c r="UM2927" s="97"/>
      <c r="UN2927" s="97"/>
      <c r="UO2927" s="97"/>
      <c r="UP2927" s="97"/>
      <c r="UQ2927" s="97"/>
      <c r="UR2927" s="97"/>
      <c r="US2927" s="97"/>
      <c r="UT2927" s="97"/>
      <c r="UU2927" s="97"/>
      <c r="UV2927" s="97"/>
      <c r="UW2927" s="97"/>
      <c r="UX2927" s="97"/>
      <c r="UY2927" s="97"/>
      <c r="UZ2927" s="97"/>
      <c r="VA2927" s="97"/>
      <c r="VB2927" s="97"/>
      <c r="VC2927" s="97"/>
      <c r="VD2927" s="97"/>
      <c r="VE2927" s="97"/>
      <c r="VF2927" s="97"/>
      <c r="VG2927" s="97"/>
      <c r="VH2927" s="97"/>
      <c r="VI2927" s="97"/>
      <c r="VJ2927" s="97"/>
      <c r="VK2927" s="97"/>
      <c r="VL2927" s="97"/>
      <c r="VM2927" s="97"/>
      <c r="VN2927" s="97"/>
      <c r="VO2927" s="97"/>
      <c r="VP2927" s="97"/>
      <c r="VQ2927" s="97"/>
      <c r="VR2927" s="97"/>
      <c r="VS2927" s="97"/>
      <c r="VT2927" s="97"/>
      <c r="VU2927" s="97"/>
      <c r="VV2927" s="97"/>
      <c r="VW2927" s="97"/>
      <c r="VX2927" s="97"/>
      <c r="VY2927" s="97"/>
      <c r="VZ2927" s="97"/>
      <c r="WA2927" s="97"/>
      <c r="WB2927" s="97"/>
      <c r="WC2927" s="97"/>
      <c r="WD2927" s="97"/>
      <c r="WE2927" s="97"/>
      <c r="WF2927" s="97"/>
      <c r="WG2927" s="97"/>
      <c r="WH2927" s="97"/>
      <c r="WI2927" s="97"/>
      <c r="WJ2927" s="97"/>
      <c r="WK2927" s="97"/>
      <c r="WL2927" s="97"/>
      <c r="WM2927" s="97"/>
      <c r="WN2927" s="97"/>
      <c r="WO2927" s="97"/>
      <c r="WP2927" s="97"/>
      <c r="WQ2927" s="97"/>
      <c r="WR2927" s="97"/>
      <c r="WS2927" s="97"/>
      <c r="WT2927" s="97"/>
      <c r="WU2927" s="97"/>
      <c r="WV2927" s="97"/>
      <c r="WW2927" s="97"/>
      <c r="WX2927" s="97"/>
      <c r="WY2927" s="97"/>
      <c r="WZ2927" s="97"/>
      <c r="XA2927" s="97"/>
      <c r="XB2927" s="97"/>
      <c r="XC2927" s="97"/>
      <c r="XD2927" s="97"/>
      <c r="XE2927" s="97"/>
      <c r="XF2927" s="97"/>
      <c r="XG2927" s="97"/>
      <c r="XH2927" s="97"/>
      <c r="XI2927" s="97"/>
      <c r="XJ2927" s="97"/>
      <c r="XK2927" s="97"/>
      <c r="XL2927" s="97"/>
      <c r="XM2927" s="97"/>
      <c r="XN2927" s="97"/>
      <c r="XO2927" s="97"/>
      <c r="XP2927" s="97"/>
      <c r="XQ2927" s="97"/>
      <c r="XR2927" s="97"/>
      <c r="XS2927" s="97"/>
      <c r="XT2927" s="97"/>
      <c r="XU2927" s="97"/>
      <c r="XV2927" s="97"/>
      <c r="XW2927" s="97"/>
      <c r="XX2927" s="97"/>
      <c r="XY2927" s="97"/>
      <c r="XZ2927" s="97"/>
      <c r="YA2927" s="97"/>
      <c r="YB2927" s="97"/>
      <c r="YC2927" s="97"/>
      <c r="YD2927" s="97"/>
      <c r="YE2927" s="97"/>
      <c r="YF2927" s="97"/>
      <c r="YG2927" s="97"/>
      <c r="YH2927" s="97"/>
      <c r="YI2927" s="97"/>
      <c r="YJ2927" s="97"/>
      <c r="YK2927" s="97"/>
      <c r="YL2927" s="97"/>
      <c r="YM2927" s="97"/>
      <c r="YN2927" s="97"/>
      <c r="YO2927" s="97"/>
      <c r="YP2927" s="97"/>
      <c r="YQ2927" s="97"/>
      <c r="YR2927" s="97"/>
      <c r="YS2927" s="97"/>
      <c r="YT2927" s="97"/>
      <c r="YU2927" s="97"/>
      <c r="YV2927" s="97"/>
      <c r="YW2927" s="97"/>
      <c r="YX2927" s="97"/>
      <c r="YY2927" s="97"/>
      <c r="YZ2927" s="97"/>
      <c r="ZA2927" s="97"/>
      <c r="ZB2927" s="97"/>
      <c r="ZC2927" s="97"/>
      <c r="ZD2927" s="97"/>
      <c r="ZE2927" s="97"/>
      <c r="ZF2927" s="97"/>
      <c r="ZG2927" s="97"/>
      <c r="ZH2927" s="97"/>
      <c r="ZI2927" s="97"/>
      <c r="ZJ2927" s="97"/>
      <c r="ZK2927" s="97"/>
      <c r="ZL2927" s="97"/>
      <c r="ZM2927" s="97"/>
      <c r="ZN2927" s="97"/>
      <c r="ZO2927" s="97"/>
      <c r="ZP2927" s="97"/>
      <c r="ZQ2927" s="97"/>
      <c r="ZR2927" s="97"/>
      <c r="ZS2927" s="97"/>
      <c r="ZT2927" s="97"/>
      <c r="ZU2927" s="97"/>
      <c r="ZV2927" s="97"/>
      <c r="ZW2927" s="97"/>
      <c r="ZX2927" s="97"/>
      <c r="ZY2927" s="97"/>
      <c r="ZZ2927" s="97"/>
      <c r="AAA2927" s="97"/>
      <c r="AAB2927" s="97"/>
      <c r="AAC2927" s="97"/>
      <c r="AAD2927" s="97"/>
      <c r="AAE2927" s="97"/>
      <c r="AAF2927" s="97"/>
      <c r="AAG2927" s="97"/>
      <c r="AAH2927" s="97"/>
      <c r="AAI2927" s="97"/>
      <c r="AAJ2927" s="97"/>
      <c r="AAK2927" s="97"/>
      <c r="AAL2927" s="97"/>
      <c r="AAM2927" s="97"/>
      <c r="AAN2927" s="97"/>
      <c r="AAO2927" s="97"/>
      <c r="AAP2927" s="97"/>
      <c r="AAQ2927" s="97"/>
      <c r="AAR2927" s="97"/>
      <c r="AAS2927" s="97"/>
      <c r="AAT2927" s="97"/>
      <c r="AAU2927" s="97"/>
      <c r="AAV2927" s="97"/>
      <c r="AAW2927" s="97"/>
      <c r="AAX2927" s="97"/>
      <c r="AAY2927" s="97"/>
      <c r="AAZ2927" s="97"/>
      <c r="ABA2927" s="97"/>
      <c r="ABB2927" s="97"/>
      <c r="ABC2927" s="97"/>
      <c r="ABD2927" s="97"/>
      <c r="ABE2927" s="97"/>
      <c r="ABF2927" s="97"/>
      <c r="ABG2927" s="97"/>
      <c r="ABH2927" s="97"/>
      <c r="ABI2927" s="97"/>
      <c r="ABJ2927" s="97"/>
      <c r="ABK2927" s="97"/>
      <c r="ABL2927" s="97"/>
      <c r="ABM2927" s="97"/>
      <c r="ABN2927" s="97"/>
      <c r="ABO2927" s="97"/>
      <c r="ABP2927" s="97"/>
      <c r="ABQ2927" s="97"/>
      <c r="ABR2927" s="97"/>
      <c r="ABS2927" s="97"/>
      <c r="ABT2927" s="97"/>
      <c r="ABU2927" s="97"/>
      <c r="ABV2927" s="97"/>
      <c r="ABW2927" s="97"/>
      <c r="ABX2927" s="97"/>
      <c r="ABY2927" s="97"/>
      <c r="ABZ2927" s="97"/>
      <c r="ACA2927" s="97"/>
      <c r="ACB2927" s="97"/>
      <c r="ACC2927" s="97"/>
      <c r="ACD2927" s="97"/>
      <c r="ACE2927" s="97"/>
      <c r="ACF2927" s="97"/>
      <c r="ACG2927" s="97"/>
      <c r="ACH2927" s="97"/>
      <c r="ACI2927" s="97"/>
      <c r="ACJ2927" s="97"/>
      <c r="ACK2927" s="97"/>
      <c r="ACL2927" s="97"/>
      <c r="ACM2927" s="97"/>
      <c r="ACN2927" s="97"/>
      <c r="ACO2927" s="97"/>
      <c r="ACP2927" s="97"/>
      <c r="ACQ2927" s="97"/>
      <c r="ACR2927" s="97"/>
      <c r="ACS2927" s="97"/>
      <c r="ACT2927" s="97"/>
      <c r="ACU2927" s="97"/>
      <c r="ACV2927" s="97"/>
      <c r="ACW2927" s="97"/>
      <c r="ACX2927" s="97"/>
      <c r="ACY2927" s="97"/>
      <c r="ACZ2927" s="97"/>
      <c r="ADA2927" s="97"/>
      <c r="ADB2927" s="97"/>
      <c r="ADC2927" s="97"/>
      <c r="ADD2927" s="97"/>
      <c r="ADE2927" s="97"/>
      <c r="ADF2927" s="97"/>
      <c r="ADG2927" s="97"/>
      <c r="ADH2927" s="97"/>
      <c r="ADI2927" s="97"/>
      <c r="ADJ2927" s="97"/>
      <c r="ADK2927" s="97"/>
      <c r="ADL2927" s="97"/>
      <c r="ADM2927" s="97"/>
      <c r="ADN2927" s="97"/>
      <c r="ADO2927" s="97"/>
      <c r="ADP2927" s="97"/>
      <c r="ADQ2927" s="97"/>
      <c r="ADR2927" s="97"/>
      <c r="ADS2927" s="97"/>
      <c r="ADT2927" s="97"/>
      <c r="ADU2927" s="97"/>
      <c r="ADV2927" s="97"/>
      <c r="ADW2927" s="97"/>
      <c r="ADX2927" s="97"/>
      <c r="ADY2927" s="97"/>
      <c r="ADZ2927" s="97"/>
      <c r="AEA2927" s="97"/>
      <c r="AEB2927" s="97"/>
      <c r="AEC2927" s="97"/>
      <c r="AED2927" s="97"/>
      <c r="AEE2927" s="97"/>
      <c r="AEF2927" s="97"/>
      <c r="AEG2927" s="97"/>
      <c r="AEH2927" s="97"/>
      <c r="AEI2927" s="97"/>
      <c r="AEJ2927" s="97"/>
      <c r="AEK2927" s="97"/>
      <c r="AEL2927" s="97"/>
      <c r="AEM2927" s="97"/>
      <c r="AEN2927" s="97"/>
      <c r="AEO2927" s="97"/>
      <c r="AEP2927" s="97"/>
      <c r="AEQ2927" s="97"/>
      <c r="AER2927" s="97"/>
      <c r="AES2927" s="97"/>
      <c r="AET2927" s="97"/>
      <c r="AEU2927" s="97"/>
      <c r="AEV2927" s="97"/>
      <c r="AEW2927" s="97"/>
      <c r="AEX2927" s="97"/>
      <c r="AEY2927" s="97"/>
      <c r="AEZ2927" s="97"/>
      <c r="AFA2927" s="97"/>
      <c r="AFB2927" s="97"/>
      <c r="AFC2927" s="97"/>
      <c r="AFD2927" s="97"/>
      <c r="AFE2927" s="97"/>
      <c r="AFF2927" s="97"/>
      <c r="AFG2927" s="97"/>
      <c r="AFH2927" s="97"/>
      <c r="AFI2927" s="97"/>
      <c r="AFJ2927" s="97"/>
      <c r="AFK2927" s="97"/>
      <c r="AFL2927" s="97"/>
      <c r="AFM2927" s="97"/>
      <c r="AFN2927" s="97"/>
      <c r="AFO2927" s="97"/>
      <c r="AFP2927" s="97"/>
      <c r="AFQ2927" s="97"/>
      <c r="AFR2927" s="97"/>
      <c r="AFS2927" s="97"/>
      <c r="AFT2927" s="97"/>
      <c r="AFU2927" s="97"/>
      <c r="AFV2927" s="97"/>
      <c r="AFW2927" s="97"/>
      <c r="AFX2927" s="97"/>
      <c r="AFY2927" s="97"/>
      <c r="AFZ2927" s="97"/>
      <c r="AGA2927" s="97"/>
      <c r="AGB2927" s="97"/>
      <c r="AGC2927" s="97"/>
      <c r="AGD2927" s="97"/>
      <c r="AGE2927" s="97"/>
      <c r="AGF2927" s="97"/>
      <c r="AGG2927" s="97"/>
      <c r="AGH2927" s="97"/>
      <c r="AGI2927" s="97"/>
      <c r="AGJ2927" s="97"/>
      <c r="AGK2927" s="97"/>
      <c r="AGL2927" s="97"/>
      <c r="AGM2927" s="97"/>
      <c r="AGN2927" s="97"/>
      <c r="AGO2927" s="97"/>
      <c r="AGP2927" s="97"/>
      <c r="AGQ2927" s="97"/>
      <c r="AGR2927" s="97"/>
      <c r="AGS2927" s="97"/>
      <c r="AGT2927" s="97"/>
      <c r="AGU2927" s="97"/>
      <c r="AGV2927" s="97"/>
      <c r="AGW2927" s="97"/>
      <c r="AGX2927" s="97"/>
      <c r="AGY2927" s="97"/>
      <c r="AGZ2927" s="97"/>
      <c r="AHA2927" s="97"/>
      <c r="AHB2927" s="97"/>
      <c r="AHC2927" s="97"/>
      <c r="AHD2927" s="97"/>
      <c r="AHE2927" s="97"/>
      <c r="AHF2927" s="97"/>
      <c r="AHG2927" s="97"/>
      <c r="AHH2927" s="97"/>
      <c r="AHI2927" s="97"/>
      <c r="AHJ2927" s="97"/>
      <c r="AHK2927" s="97"/>
      <c r="AHL2927" s="97"/>
      <c r="AHM2927" s="97"/>
      <c r="AHN2927" s="97"/>
      <c r="AHO2927" s="97"/>
      <c r="AHP2927" s="97"/>
      <c r="AHQ2927" s="97"/>
      <c r="AHR2927" s="97"/>
      <c r="AHS2927" s="97"/>
      <c r="AHT2927" s="97"/>
      <c r="AHU2927" s="97"/>
      <c r="AHV2927" s="97"/>
      <c r="AHW2927" s="97"/>
      <c r="AHX2927" s="97"/>
      <c r="AHY2927" s="97"/>
      <c r="AHZ2927" s="97"/>
      <c r="AIA2927" s="97"/>
      <c r="AIB2927" s="97"/>
      <c r="AIC2927" s="97"/>
      <c r="AID2927" s="97"/>
      <c r="AIE2927" s="97"/>
      <c r="AIF2927" s="97"/>
      <c r="AIG2927" s="97"/>
      <c r="AIH2927" s="97"/>
      <c r="AII2927" s="97"/>
      <c r="AIJ2927" s="97"/>
      <c r="AIK2927" s="97"/>
      <c r="AIL2927" s="97"/>
      <c r="AIM2927" s="97"/>
      <c r="AIN2927" s="97"/>
      <c r="AIO2927" s="97"/>
      <c r="AIP2927" s="97"/>
      <c r="AIQ2927" s="97"/>
      <c r="AIR2927" s="97"/>
      <c r="AIS2927" s="97"/>
      <c r="AIT2927" s="97"/>
      <c r="AIU2927" s="97"/>
      <c r="AIV2927" s="97"/>
      <c r="AIW2927" s="97"/>
      <c r="AIX2927" s="97"/>
      <c r="AIY2927" s="97"/>
      <c r="AIZ2927" s="97"/>
      <c r="AJA2927" s="97"/>
      <c r="AJB2927" s="97"/>
      <c r="AJC2927" s="97"/>
      <c r="AJD2927" s="97"/>
      <c r="AJE2927" s="97"/>
      <c r="AJF2927" s="97"/>
      <c r="AJG2927" s="97"/>
      <c r="AJH2927" s="97"/>
      <c r="AJI2927" s="97"/>
      <c r="AJJ2927" s="97"/>
      <c r="AJK2927" s="97"/>
      <c r="AJL2927" s="97"/>
      <c r="AJM2927" s="97"/>
      <c r="AJN2927" s="97"/>
      <c r="AJO2927" s="97"/>
      <c r="AJP2927" s="97"/>
      <c r="AJQ2927" s="97"/>
      <c r="AJR2927" s="97"/>
      <c r="AJS2927" s="97"/>
      <c r="AJT2927" s="97"/>
      <c r="AJU2927" s="97"/>
      <c r="AJV2927" s="97"/>
      <c r="AJW2927" s="97"/>
      <c r="AJX2927" s="97"/>
      <c r="AJY2927" s="97"/>
      <c r="AJZ2927" s="97"/>
      <c r="AKA2927" s="97"/>
      <c r="AKB2927" s="97"/>
      <c r="AKC2927" s="97"/>
      <c r="AKD2927" s="97"/>
      <c r="AKE2927" s="97"/>
      <c r="AKF2927" s="97"/>
      <c r="AKG2927" s="97"/>
      <c r="AKH2927" s="97"/>
      <c r="AKI2927" s="97"/>
      <c r="AKJ2927" s="97"/>
      <c r="AKK2927" s="97"/>
      <c r="AKL2927" s="97"/>
      <c r="AKM2927" s="97"/>
      <c r="AKN2927" s="97"/>
      <c r="AKO2927" s="97"/>
      <c r="AKP2927" s="97"/>
      <c r="AKQ2927" s="97"/>
      <c r="AKR2927" s="97"/>
      <c r="AKS2927" s="97"/>
      <c r="AKT2927" s="97"/>
      <c r="AKU2927" s="97"/>
      <c r="AKV2927" s="97"/>
      <c r="AKW2927" s="97"/>
      <c r="AKX2927" s="97"/>
      <c r="AKY2927" s="97"/>
      <c r="AKZ2927" s="97"/>
      <c r="ALA2927" s="97"/>
      <c r="ALB2927" s="97"/>
      <c r="ALC2927" s="97"/>
      <c r="ALD2927" s="97"/>
      <c r="ALE2927" s="97"/>
      <c r="ALF2927" s="97"/>
      <c r="ALG2927" s="97"/>
      <c r="ALH2927" s="97"/>
      <c r="ALI2927" s="97"/>
      <c r="ALJ2927" s="97"/>
      <c r="ALK2927" s="97"/>
      <c r="ALL2927" s="97"/>
      <c r="ALM2927" s="97"/>
      <c r="ALN2927" s="97"/>
      <c r="ALO2927" s="97"/>
      <c r="ALP2927" s="97"/>
      <c r="ALQ2927" s="97"/>
      <c r="ALR2927" s="97"/>
      <c r="ALS2927" s="97"/>
      <c r="ALT2927" s="97"/>
      <c r="ALU2927" s="97"/>
      <c r="ALV2927" s="97"/>
      <c r="ALW2927" s="97"/>
      <c r="ALX2927" s="97"/>
      <c r="ALY2927" s="97"/>
      <c r="ALZ2927" s="97"/>
      <c r="AMA2927" s="97"/>
      <c r="AMB2927" s="97"/>
      <c r="AMC2927" s="97"/>
      <c r="AMD2927" s="97"/>
      <c r="AME2927" s="97"/>
      <c r="AMF2927" s="97"/>
      <c r="AMG2927" s="97"/>
      <c r="AMH2927" s="97"/>
      <c r="AMI2927" s="97"/>
      <c r="AMJ2927" s="97"/>
      <c r="AMK2927" s="97"/>
      <c r="AML2927" s="97"/>
      <c r="AMM2927" s="97"/>
      <c r="AMN2927" s="97"/>
      <c r="AMO2927" s="97"/>
      <c r="AMP2927" s="97"/>
      <c r="AMQ2927" s="97"/>
      <c r="AMR2927" s="97"/>
      <c r="AMS2927" s="97"/>
      <c r="AMT2927" s="97"/>
      <c r="AMU2927" s="97"/>
      <c r="AMV2927" s="97"/>
      <c r="AMW2927" s="97"/>
      <c r="AMX2927" s="97"/>
      <c r="AMY2927" s="97"/>
      <c r="AMZ2927" s="97"/>
      <c r="ANA2927" s="97"/>
      <c r="ANB2927" s="97"/>
      <c r="ANC2927" s="97"/>
      <c r="AND2927" s="97"/>
      <c r="ANE2927" s="97"/>
      <c r="ANF2927" s="97"/>
      <c r="ANG2927" s="97"/>
      <c r="ANH2927" s="97"/>
      <c r="ANI2927" s="97"/>
      <c r="ANJ2927" s="97"/>
      <c r="ANK2927" s="97"/>
      <c r="ANL2927" s="97"/>
      <c r="ANM2927" s="97"/>
      <c r="ANN2927" s="97"/>
      <c r="ANO2927" s="97"/>
      <c r="ANP2927" s="97"/>
      <c r="ANQ2927" s="97"/>
      <c r="ANR2927" s="97"/>
      <c r="ANS2927" s="97"/>
      <c r="ANT2927" s="97"/>
      <c r="ANU2927" s="97"/>
      <c r="ANV2927" s="97"/>
      <c r="ANW2927" s="97"/>
      <c r="ANX2927" s="97"/>
      <c r="ANY2927" s="97"/>
      <c r="ANZ2927" s="97"/>
      <c r="AOA2927" s="97"/>
      <c r="AOB2927" s="97"/>
      <c r="AOC2927" s="97"/>
      <c r="AOD2927" s="97"/>
      <c r="AOE2927" s="97"/>
      <c r="AOF2927" s="97"/>
      <c r="AOG2927" s="97"/>
      <c r="AOH2927" s="97"/>
      <c r="AOI2927" s="97"/>
      <c r="AOJ2927" s="97"/>
      <c r="AOK2927" s="97"/>
      <c r="AOL2927" s="97"/>
      <c r="AOM2927" s="97"/>
      <c r="AON2927" s="97"/>
      <c r="AOO2927" s="97"/>
      <c r="AOP2927" s="97"/>
      <c r="AOQ2927" s="97"/>
      <c r="AOR2927" s="97"/>
      <c r="AOS2927" s="97"/>
      <c r="AOT2927" s="97"/>
      <c r="AOU2927" s="97"/>
      <c r="AOV2927" s="97"/>
      <c r="AOW2927" s="97"/>
      <c r="AOX2927" s="97"/>
      <c r="AOY2927" s="97"/>
      <c r="AOZ2927" s="97"/>
      <c r="APA2927" s="97"/>
      <c r="APB2927" s="97"/>
      <c r="APC2927" s="97"/>
      <c r="APD2927" s="97"/>
      <c r="APE2927" s="97"/>
      <c r="APF2927" s="97"/>
      <c r="APG2927" s="97"/>
      <c r="APH2927" s="97"/>
      <c r="API2927" s="97"/>
      <c r="APJ2927" s="97"/>
      <c r="APK2927" s="97"/>
      <c r="APL2927" s="97"/>
      <c r="APM2927" s="97"/>
      <c r="APN2927" s="97"/>
      <c r="APO2927" s="97"/>
      <c r="APP2927" s="97"/>
      <c r="APQ2927" s="97"/>
      <c r="APR2927" s="97"/>
      <c r="APS2927" s="97"/>
      <c r="APT2927" s="97"/>
      <c r="APU2927" s="97"/>
      <c r="APV2927" s="97"/>
      <c r="APW2927" s="97"/>
      <c r="APX2927" s="97"/>
      <c r="APY2927" s="97"/>
      <c r="APZ2927" s="97"/>
      <c r="AQA2927" s="97"/>
      <c r="AQB2927" s="97"/>
      <c r="AQC2927" s="97"/>
      <c r="AQD2927" s="97"/>
      <c r="AQE2927" s="97"/>
      <c r="AQF2927" s="97"/>
      <c r="AQG2927" s="97"/>
      <c r="AQH2927" s="97"/>
      <c r="AQI2927" s="97"/>
      <c r="AQJ2927" s="97"/>
      <c r="AQK2927" s="97"/>
      <c r="AQL2927" s="97"/>
      <c r="AQM2927" s="97"/>
      <c r="AQN2927" s="97"/>
      <c r="AQO2927" s="97"/>
      <c r="AQP2927" s="97"/>
      <c r="AQQ2927" s="97"/>
      <c r="AQR2927" s="97"/>
      <c r="AQS2927" s="97"/>
      <c r="AQT2927" s="97"/>
      <c r="AQU2927" s="97"/>
      <c r="AQV2927" s="97"/>
      <c r="AQW2927" s="97"/>
      <c r="AQX2927" s="97"/>
      <c r="AQY2927" s="97"/>
      <c r="AQZ2927" s="97"/>
      <c r="ARA2927" s="97"/>
      <c r="ARB2927" s="97"/>
      <c r="ARC2927" s="97"/>
      <c r="ARD2927" s="97"/>
      <c r="ARE2927" s="97"/>
      <c r="ARF2927" s="97"/>
      <c r="ARG2927" s="97"/>
      <c r="ARH2927" s="97"/>
      <c r="ARI2927" s="97"/>
      <c r="ARJ2927" s="97"/>
      <c r="ARK2927" s="97"/>
      <c r="ARL2927" s="97"/>
      <c r="ARM2927" s="97"/>
      <c r="ARN2927" s="97"/>
      <c r="ARO2927" s="97"/>
      <c r="ARP2927" s="97"/>
      <c r="ARQ2927" s="97"/>
      <c r="ARR2927" s="97"/>
      <c r="ARS2927" s="97"/>
      <c r="ART2927" s="97"/>
      <c r="ARU2927" s="97"/>
      <c r="ARV2927" s="97"/>
      <c r="ARW2927" s="97"/>
      <c r="ARX2927" s="97"/>
      <c r="ARY2927" s="97"/>
      <c r="ARZ2927" s="97"/>
      <c r="ASA2927" s="97"/>
      <c r="ASB2927" s="97"/>
      <c r="ASC2927" s="97"/>
      <c r="ASD2927" s="97"/>
      <c r="ASE2927" s="97"/>
      <c r="ASF2927" s="97"/>
      <c r="ASG2927" s="97"/>
      <c r="ASH2927" s="97"/>
      <c r="ASI2927" s="97"/>
      <c r="ASJ2927" s="97"/>
      <c r="ASK2927" s="97"/>
      <c r="ASL2927" s="97"/>
      <c r="ASM2927" s="97"/>
      <c r="ASN2927" s="97"/>
      <c r="ASO2927" s="97"/>
      <c r="ASP2927" s="97"/>
      <c r="ASQ2927" s="97"/>
      <c r="ASR2927" s="97"/>
      <c r="ASS2927" s="97"/>
      <c r="AST2927" s="97"/>
      <c r="ASU2927" s="97"/>
      <c r="ASV2927" s="97"/>
      <c r="ASW2927" s="97"/>
      <c r="ASX2927" s="97"/>
      <c r="ASY2927" s="97"/>
      <c r="ASZ2927" s="97"/>
      <c r="ATA2927" s="97"/>
      <c r="ATB2927" s="97"/>
      <c r="ATC2927" s="97"/>
      <c r="ATD2927" s="97"/>
      <c r="ATE2927" s="97"/>
      <c r="ATF2927" s="97"/>
      <c r="ATG2927" s="97"/>
      <c r="ATH2927" s="97"/>
      <c r="ATI2927" s="97"/>
      <c r="ATJ2927" s="97"/>
      <c r="ATK2927" s="97"/>
      <c r="ATL2927" s="97"/>
      <c r="ATM2927" s="97"/>
      <c r="ATN2927" s="97"/>
      <c r="ATO2927" s="97"/>
      <c r="ATP2927" s="97"/>
      <c r="ATQ2927" s="97"/>
      <c r="ATR2927" s="97"/>
      <c r="ATS2927" s="97"/>
      <c r="ATT2927" s="97"/>
      <c r="ATU2927" s="97"/>
      <c r="ATV2927" s="97"/>
      <c r="ATW2927" s="97"/>
      <c r="ATX2927" s="97"/>
      <c r="ATY2927" s="97"/>
      <c r="ATZ2927" s="97"/>
      <c r="AUA2927" s="97"/>
      <c r="AUB2927" s="97"/>
      <c r="AUC2927" s="97"/>
      <c r="AUD2927" s="97"/>
      <c r="AUE2927" s="97"/>
      <c r="AUF2927" s="97"/>
      <c r="AUG2927" s="97"/>
      <c r="AUH2927" s="97"/>
      <c r="AUI2927" s="97"/>
      <c r="AUJ2927" s="97"/>
      <c r="AUK2927" s="97"/>
      <c r="AUL2927" s="97"/>
      <c r="AUM2927" s="97"/>
      <c r="AUN2927" s="97"/>
      <c r="AUO2927" s="97"/>
      <c r="AUP2927" s="97"/>
      <c r="AUQ2927" s="97"/>
      <c r="AUR2927" s="97"/>
      <c r="AUS2927" s="97"/>
      <c r="AUT2927" s="97"/>
      <c r="AUU2927" s="97"/>
      <c r="AUV2927" s="97"/>
      <c r="AUW2927" s="97"/>
      <c r="AUX2927" s="97"/>
      <c r="AUY2927" s="97"/>
      <c r="AUZ2927" s="97"/>
      <c r="AVA2927" s="97"/>
      <c r="AVB2927" s="97"/>
      <c r="AVC2927" s="97"/>
      <c r="AVD2927" s="97"/>
      <c r="AVE2927" s="97"/>
      <c r="AVF2927" s="97"/>
      <c r="AVG2927" s="97"/>
      <c r="AVH2927" s="97"/>
      <c r="AVI2927" s="97"/>
      <c r="AVJ2927" s="97"/>
      <c r="AVK2927" s="97"/>
      <c r="AVL2927" s="97"/>
      <c r="AVM2927" s="97"/>
      <c r="AVN2927" s="97"/>
      <c r="AVO2927" s="97"/>
      <c r="AVP2927" s="97"/>
      <c r="AVQ2927" s="97"/>
      <c r="AVR2927" s="97"/>
      <c r="AVS2927" s="97"/>
      <c r="AVT2927" s="97"/>
      <c r="AVU2927" s="97"/>
      <c r="AVV2927" s="97"/>
      <c r="AVW2927" s="97"/>
      <c r="AVX2927" s="97"/>
      <c r="AVY2927" s="97"/>
      <c r="AVZ2927" s="97"/>
      <c r="AWA2927" s="97"/>
      <c r="AWB2927" s="97"/>
      <c r="AWC2927" s="97"/>
      <c r="AWD2927" s="97"/>
      <c r="AWE2927" s="97"/>
      <c r="AWF2927" s="97"/>
      <c r="AWG2927" s="97"/>
      <c r="AWH2927" s="97"/>
      <c r="AWI2927" s="97"/>
      <c r="AWJ2927" s="97"/>
      <c r="AWK2927" s="97"/>
      <c r="AWL2927" s="97"/>
      <c r="AWM2927" s="97"/>
      <c r="AWN2927" s="97"/>
      <c r="AWO2927" s="97"/>
      <c r="AWP2927" s="97"/>
      <c r="AWQ2927" s="97"/>
      <c r="AWR2927" s="97"/>
      <c r="AWS2927" s="97"/>
      <c r="AWT2927" s="97"/>
      <c r="AWU2927" s="97"/>
      <c r="AWV2927" s="97"/>
      <c r="AWW2927" s="97"/>
      <c r="AWX2927" s="97"/>
      <c r="AWY2927" s="97"/>
      <c r="AWZ2927" s="97"/>
      <c r="AXA2927" s="97"/>
      <c r="AXB2927" s="97"/>
      <c r="AXC2927" s="97"/>
      <c r="AXD2927" s="97"/>
      <c r="AXE2927" s="97"/>
      <c r="AXF2927" s="97"/>
      <c r="AXG2927" s="97"/>
      <c r="AXH2927" s="97"/>
      <c r="AXI2927" s="97"/>
      <c r="AXJ2927" s="97"/>
      <c r="AXK2927" s="97"/>
      <c r="AXL2927" s="97"/>
      <c r="AXM2927" s="97"/>
      <c r="AXN2927" s="97"/>
      <c r="AXO2927" s="97"/>
      <c r="AXP2927" s="97"/>
      <c r="AXQ2927" s="97"/>
      <c r="AXR2927" s="97"/>
      <c r="AXS2927" s="97"/>
      <c r="AXT2927" s="97"/>
      <c r="AXU2927" s="97"/>
      <c r="AXV2927" s="97"/>
      <c r="AXW2927" s="97"/>
      <c r="AXX2927" s="97"/>
      <c r="AXY2927" s="97"/>
      <c r="AXZ2927" s="97"/>
      <c r="AYA2927" s="97"/>
      <c r="AYB2927" s="97"/>
      <c r="AYC2927" s="97"/>
      <c r="AYD2927" s="97"/>
      <c r="AYE2927" s="97"/>
      <c r="AYF2927" s="97"/>
      <c r="AYG2927" s="97"/>
      <c r="AYH2927" s="97"/>
      <c r="AYI2927" s="97"/>
      <c r="AYJ2927" s="97"/>
      <c r="AYK2927" s="97"/>
      <c r="AYL2927" s="97"/>
      <c r="AYM2927" s="97"/>
      <c r="AYN2927" s="97"/>
      <c r="AYO2927" s="97"/>
      <c r="AYP2927" s="97"/>
      <c r="AYQ2927" s="97"/>
      <c r="AYR2927" s="97"/>
      <c r="AYS2927" s="97"/>
      <c r="AYT2927" s="97"/>
      <c r="AYU2927" s="97"/>
      <c r="AYV2927" s="97"/>
      <c r="AYW2927" s="97"/>
      <c r="AYX2927" s="97"/>
      <c r="AYY2927" s="97"/>
      <c r="AYZ2927" s="97"/>
      <c r="AZA2927" s="97"/>
      <c r="AZB2927" s="97"/>
      <c r="AZC2927" s="97"/>
      <c r="AZD2927" s="97"/>
      <c r="AZE2927" s="97"/>
      <c r="AZF2927" s="97"/>
      <c r="AZG2927" s="97"/>
      <c r="AZH2927" s="97"/>
      <c r="AZI2927" s="97"/>
      <c r="AZJ2927" s="97"/>
      <c r="AZK2927" s="97"/>
      <c r="AZL2927" s="97"/>
      <c r="AZM2927" s="97"/>
      <c r="AZN2927" s="97"/>
      <c r="AZO2927" s="97"/>
      <c r="AZP2927" s="97"/>
      <c r="AZQ2927" s="97"/>
      <c r="AZR2927" s="97"/>
      <c r="AZS2927" s="97"/>
      <c r="AZT2927" s="97"/>
      <c r="AZU2927" s="97"/>
      <c r="AZV2927" s="97"/>
      <c r="AZW2927" s="97"/>
      <c r="AZX2927" s="97"/>
      <c r="AZY2927" s="97"/>
      <c r="AZZ2927" s="97"/>
      <c r="BAA2927" s="97"/>
      <c r="BAB2927" s="97"/>
      <c r="BAC2927" s="97"/>
      <c r="BAD2927" s="97"/>
      <c r="BAE2927" s="97"/>
      <c r="BAF2927" s="97"/>
      <c r="BAG2927" s="97"/>
      <c r="BAH2927" s="97"/>
      <c r="BAI2927" s="97"/>
      <c r="BAJ2927" s="97"/>
      <c r="BAK2927" s="97"/>
      <c r="BAL2927" s="97"/>
      <c r="BAM2927" s="97"/>
      <c r="BAN2927" s="97"/>
      <c r="BAO2927" s="97"/>
      <c r="BAP2927" s="97"/>
      <c r="BAQ2927" s="97"/>
      <c r="BAR2927" s="97"/>
      <c r="BAS2927" s="97"/>
      <c r="BAT2927" s="97"/>
      <c r="BAU2927" s="97"/>
      <c r="BAV2927" s="97"/>
      <c r="BAW2927" s="97"/>
      <c r="BAX2927" s="97"/>
      <c r="BAY2927" s="97"/>
      <c r="BAZ2927" s="97"/>
      <c r="BBA2927" s="97"/>
      <c r="BBB2927" s="97"/>
      <c r="BBC2927" s="97"/>
      <c r="BBD2927" s="97"/>
      <c r="BBE2927" s="97"/>
      <c r="BBF2927" s="97"/>
      <c r="BBG2927" s="97"/>
      <c r="BBH2927" s="97"/>
      <c r="BBI2927" s="97"/>
      <c r="BBJ2927" s="97"/>
      <c r="BBK2927" s="97"/>
      <c r="BBL2927" s="97"/>
      <c r="BBM2927" s="97"/>
      <c r="BBN2927" s="97"/>
      <c r="BBO2927" s="97"/>
      <c r="BBP2927" s="97"/>
      <c r="BBQ2927" s="97"/>
      <c r="BBR2927" s="97"/>
      <c r="BBS2927" s="97"/>
      <c r="BBT2927" s="97"/>
      <c r="BBU2927" s="97"/>
      <c r="BBV2927" s="97"/>
      <c r="BBW2927" s="97"/>
      <c r="BBX2927" s="97"/>
      <c r="BBY2927" s="97"/>
      <c r="BBZ2927" s="97"/>
      <c r="BCA2927" s="97"/>
      <c r="BCB2927" s="97"/>
      <c r="BCC2927" s="97"/>
      <c r="BCD2927" s="97"/>
      <c r="BCE2927" s="97"/>
      <c r="BCF2927" s="97"/>
      <c r="BCG2927" s="97"/>
      <c r="BCH2927" s="97"/>
      <c r="BCI2927" s="97"/>
      <c r="BCJ2927" s="97"/>
      <c r="BCK2927" s="97"/>
      <c r="BCL2927" s="97"/>
      <c r="BCM2927" s="97"/>
      <c r="BCN2927" s="97"/>
      <c r="BCO2927" s="97"/>
      <c r="BCP2927" s="97"/>
      <c r="BCQ2927" s="97"/>
      <c r="BCR2927" s="97"/>
      <c r="BCS2927" s="97"/>
      <c r="BCT2927" s="97"/>
      <c r="BCU2927" s="97"/>
      <c r="BCV2927" s="97"/>
      <c r="BCW2927" s="97"/>
      <c r="BCX2927" s="97"/>
      <c r="BCY2927" s="97"/>
      <c r="BCZ2927" s="97"/>
      <c r="BDA2927" s="97"/>
      <c r="BDB2927" s="97"/>
      <c r="BDC2927" s="97"/>
      <c r="BDD2927" s="97"/>
      <c r="BDE2927" s="97"/>
      <c r="BDF2927" s="97"/>
      <c r="BDG2927" s="97"/>
      <c r="BDH2927" s="97"/>
      <c r="BDI2927" s="97"/>
      <c r="BDJ2927" s="97"/>
      <c r="BDK2927" s="97"/>
      <c r="BDL2927" s="97"/>
      <c r="BDM2927" s="97"/>
      <c r="BDN2927" s="97"/>
      <c r="BDO2927" s="97"/>
      <c r="BDP2927" s="97"/>
      <c r="BDQ2927" s="97"/>
      <c r="BDR2927" s="97"/>
      <c r="BDS2927" s="97"/>
      <c r="BDT2927" s="97"/>
      <c r="BDU2927" s="97"/>
      <c r="BDV2927" s="97"/>
      <c r="BDW2927" s="97"/>
      <c r="BDX2927" s="97"/>
      <c r="BDY2927" s="97"/>
      <c r="BDZ2927" s="97"/>
      <c r="BEA2927" s="97"/>
      <c r="BEB2927" s="97"/>
      <c r="BEC2927" s="97"/>
      <c r="BED2927" s="97"/>
      <c r="BEE2927" s="97"/>
      <c r="BEF2927" s="97"/>
      <c r="BEG2927" s="97"/>
      <c r="BEH2927" s="97"/>
      <c r="BEI2927" s="97"/>
      <c r="BEJ2927" s="97"/>
      <c r="BEK2927" s="97"/>
      <c r="BEL2927" s="97"/>
      <c r="BEM2927" s="97"/>
      <c r="BEN2927" s="97"/>
      <c r="BEO2927" s="97"/>
      <c r="BEP2927" s="97"/>
      <c r="BEQ2927" s="97"/>
      <c r="BER2927" s="97"/>
      <c r="BES2927" s="97"/>
      <c r="BET2927" s="97"/>
      <c r="BEU2927" s="97"/>
      <c r="BEV2927" s="97"/>
      <c r="BEW2927" s="97"/>
      <c r="BEX2927" s="97"/>
      <c r="BEY2927" s="97"/>
      <c r="BEZ2927" s="97"/>
      <c r="BFA2927" s="97"/>
      <c r="BFB2927" s="97"/>
      <c r="BFC2927" s="97"/>
      <c r="BFD2927" s="97"/>
      <c r="BFE2927" s="97"/>
      <c r="BFF2927" s="97"/>
      <c r="BFG2927" s="97"/>
      <c r="BFH2927" s="97"/>
      <c r="BFI2927" s="97"/>
      <c r="BFJ2927" s="97"/>
      <c r="BFK2927" s="97"/>
      <c r="BFL2927" s="97"/>
      <c r="BFM2927" s="97"/>
      <c r="BFN2927" s="97"/>
      <c r="BFO2927" s="97"/>
      <c r="BFP2927" s="97"/>
      <c r="BFQ2927" s="97"/>
      <c r="BFR2927" s="97"/>
      <c r="BFS2927" s="97"/>
      <c r="BFT2927" s="97"/>
      <c r="BFU2927" s="97"/>
      <c r="BFV2927" s="97"/>
      <c r="BFW2927" s="97"/>
      <c r="BFX2927" s="97"/>
      <c r="BFY2927" s="97"/>
      <c r="BFZ2927" s="97"/>
      <c r="BGA2927" s="97"/>
      <c r="BGB2927" s="97"/>
      <c r="BGC2927" s="97"/>
      <c r="BGD2927" s="97"/>
      <c r="BGE2927" s="97"/>
      <c r="BGF2927" s="97"/>
      <c r="BGG2927" s="97"/>
      <c r="BGH2927" s="97"/>
      <c r="BGI2927" s="97"/>
      <c r="BGJ2927" s="97"/>
      <c r="BGK2927" s="97"/>
      <c r="BGL2927" s="97"/>
      <c r="BGM2927" s="97"/>
      <c r="BGN2927" s="97"/>
      <c r="BGO2927" s="97"/>
      <c r="BGP2927" s="97"/>
      <c r="BGQ2927" s="97"/>
      <c r="BGR2927" s="97"/>
      <c r="BGS2927" s="97"/>
      <c r="BGT2927" s="97"/>
      <c r="BGU2927" s="97"/>
      <c r="BGV2927" s="97"/>
      <c r="BGW2927" s="97"/>
      <c r="BGX2927" s="97"/>
      <c r="BGY2927" s="97"/>
      <c r="BGZ2927" s="97"/>
      <c r="BHA2927" s="97"/>
      <c r="BHB2927" s="97"/>
      <c r="BHC2927" s="97"/>
      <c r="BHD2927" s="97"/>
      <c r="BHE2927" s="97"/>
      <c r="BHF2927" s="97"/>
      <c r="BHG2927" s="97"/>
      <c r="BHH2927" s="97"/>
      <c r="BHI2927" s="97"/>
      <c r="BHJ2927" s="97"/>
      <c r="BHK2927" s="97"/>
      <c r="BHL2927" s="97"/>
      <c r="BHM2927" s="97"/>
      <c r="BHN2927" s="97"/>
      <c r="BHO2927" s="97"/>
      <c r="BHP2927" s="97"/>
      <c r="BHQ2927" s="97"/>
      <c r="BHR2927" s="97"/>
      <c r="BHS2927" s="97"/>
      <c r="BHT2927" s="97"/>
      <c r="BHU2927" s="97"/>
      <c r="BHV2927" s="97"/>
      <c r="BHW2927" s="97"/>
      <c r="BHX2927" s="97"/>
      <c r="BHY2927" s="97"/>
      <c r="BHZ2927" s="97"/>
      <c r="BIA2927" s="97"/>
      <c r="BIB2927" s="97"/>
      <c r="BIC2927" s="97"/>
      <c r="BID2927" s="97"/>
      <c r="BIE2927" s="97"/>
      <c r="BIF2927" s="97"/>
      <c r="BIG2927" s="97"/>
      <c r="BIH2927" s="97"/>
      <c r="BII2927" s="97"/>
      <c r="BIJ2927" s="97"/>
      <c r="BIK2927" s="97"/>
      <c r="BIL2927" s="97"/>
      <c r="BIM2927" s="97"/>
      <c r="BIN2927" s="97"/>
      <c r="BIO2927" s="97"/>
      <c r="BIP2927" s="97"/>
      <c r="BIQ2927" s="97"/>
      <c r="BIR2927" s="97"/>
      <c r="BIS2927" s="97"/>
      <c r="BIT2927" s="97"/>
      <c r="BIU2927" s="97"/>
      <c r="BIV2927" s="97"/>
      <c r="BIW2927" s="97"/>
      <c r="BIX2927" s="97"/>
      <c r="BIY2927" s="97"/>
      <c r="BIZ2927" s="97"/>
      <c r="BJA2927" s="97"/>
      <c r="BJB2927" s="97"/>
      <c r="BJC2927" s="97"/>
      <c r="BJD2927" s="97"/>
      <c r="BJE2927" s="97"/>
      <c r="BJF2927" s="97"/>
      <c r="BJG2927" s="97"/>
      <c r="BJH2927" s="97"/>
      <c r="BJI2927" s="97"/>
      <c r="BJJ2927" s="97"/>
      <c r="BJK2927" s="97"/>
      <c r="BJL2927" s="97"/>
      <c r="BJM2927" s="97"/>
      <c r="BJN2927" s="97"/>
      <c r="BJO2927" s="97"/>
      <c r="BJP2927" s="97"/>
      <c r="BJQ2927" s="97"/>
      <c r="BJR2927" s="97"/>
      <c r="BJS2927" s="97"/>
      <c r="BJT2927" s="97"/>
      <c r="BJU2927" s="97"/>
      <c r="BJV2927" s="97"/>
      <c r="BJW2927" s="97"/>
      <c r="BJX2927" s="97"/>
      <c r="BJY2927" s="97"/>
      <c r="BJZ2927" s="97"/>
      <c r="BKA2927" s="97"/>
      <c r="BKB2927" s="97"/>
      <c r="BKC2927" s="97"/>
      <c r="BKD2927" s="97"/>
      <c r="BKE2927" s="97"/>
      <c r="BKF2927" s="97"/>
      <c r="BKG2927" s="97"/>
      <c r="BKH2927" s="97"/>
      <c r="BKI2927" s="97"/>
      <c r="BKJ2927" s="97"/>
      <c r="BKK2927" s="97"/>
      <c r="BKL2927" s="97"/>
      <c r="BKM2927" s="97"/>
      <c r="BKN2927" s="97"/>
      <c r="BKO2927" s="97"/>
      <c r="BKP2927" s="97"/>
      <c r="BKQ2927" s="97"/>
      <c r="BKR2927" s="97"/>
      <c r="BKS2927" s="97"/>
      <c r="BKT2927" s="97"/>
      <c r="BKU2927" s="97"/>
      <c r="BKV2927" s="97"/>
      <c r="BKW2927" s="97"/>
      <c r="BKX2927" s="97"/>
      <c r="BKY2927" s="97"/>
      <c r="BKZ2927" s="97"/>
      <c r="BLA2927" s="97"/>
      <c r="BLB2927" s="97"/>
      <c r="BLC2927" s="97"/>
      <c r="BLD2927" s="97"/>
      <c r="BLE2927" s="97"/>
      <c r="BLF2927" s="97"/>
      <c r="BLG2927" s="97"/>
      <c r="BLH2927" s="97"/>
      <c r="BLI2927" s="97"/>
      <c r="BLJ2927" s="97"/>
      <c r="BLK2927" s="97"/>
      <c r="BLL2927" s="97"/>
      <c r="BLM2927" s="97"/>
      <c r="BLN2927" s="97"/>
      <c r="BLO2927" s="97"/>
      <c r="BLP2927" s="97"/>
      <c r="BLQ2927" s="97"/>
      <c r="BLR2927" s="97"/>
      <c r="BLS2927" s="97"/>
      <c r="BLT2927" s="97"/>
      <c r="BLU2927" s="97"/>
      <c r="BLV2927" s="97"/>
      <c r="BLW2927" s="97"/>
      <c r="BLX2927" s="97"/>
      <c r="BLY2927" s="97"/>
      <c r="BLZ2927" s="97"/>
      <c r="BMA2927" s="97"/>
      <c r="BMB2927" s="97"/>
      <c r="BMC2927" s="97"/>
      <c r="BMD2927" s="97"/>
      <c r="BME2927" s="97"/>
      <c r="BMF2927" s="97"/>
      <c r="BMG2927" s="97"/>
      <c r="BMH2927" s="97"/>
      <c r="BMI2927" s="97"/>
      <c r="BMJ2927" s="97"/>
      <c r="BMK2927" s="97"/>
      <c r="BML2927" s="97"/>
      <c r="BMM2927" s="97"/>
      <c r="BMN2927" s="97"/>
      <c r="BMO2927" s="97"/>
      <c r="BMP2927" s="97"/>
      <c r="BMQ2927" s="97"/>
      <c r="BMR2927" s="97"/>
      <c r="BMS2927" s="97"/>
      <c r="BMT2927" s="97"/>
      <c r="BMU2927" s="97"/>
      <c r="BMV2927" s="97"/>
      <c r="BMW2927" s="97"/>
      <c r="BMX2927" s="97"/>
      <c r="BMY2927" s="97"/>
      <c r="BMZ2927" s="97"/>
      <c r="BNA2927" s="97"/>
      <c r="BNB2927" s="97"/>
      <c r="BNC2927" s="97"/>
      <c r="BND2927" s="97"/>
      <c r="BNE2927" s="97"/>
      <c r="BNF2927" s="97"/>
      <c r="BNG2927" s="97"/>
      <c r="BNH2927" s="97"/>
      <c r="BNI2927" s="97"/>
      <c r="BNJ2927" s="97"/>
      <c r="BNK2927" s="97"/>
      <c r="BNL2927" s="97"/>
      <c r="BNM2927" s="97"/>
      <c r="BNN2927" s="97"/>
      <c r="BNO2927" s="97"/>
      <c r="BNP2927" s="97"/>
      <c r="BNQ2927" s="97"/>
      <c r="BNR2927" s="97"/>
      <c r="BNS2927" s="97"/>
      <c r="BNT2927" s="97"/>
      <c r="BNU2927" s="97"/>
      <c r="BNV2927" s="97"/>
      <c r="BNW2927" s="97"/>
      <c r="BNX2927" s="97"/>
      <c r="BNY2927" s="97"/>
      <c r="BNZ2927" s="97"/>
      <c r="BOA2927" s="97"/>
      <c r="BOB2927" s="97"/>
      <c r="BOC2927" s="97"/>
      <c r="BOD2927" s="97"/>
      <c r="BOE2927" s="97"/>
      <c r="BOF2927" s="97"/>
      <c r="BOG2927" s="97"/>
      <c r="BOH2927" s="97"/>
      <c r="BOI2927" s="97"/>
      <c r="BOJ2927" s="97"/>
      <c r="BOK2927" s="97"/>
      <c r="BOL2927" s="97"/>
      <c r="BOM2927" s="97"/>
      <c r="BON2927" s="97"/>
      <c r="BOO2927" s="97"/>
      <c r="BOP2927" s="97"/>
      <c r="BOQ2927" s="97"/>
      <c r="BOR2927" s="97"/>
      <c r="BOS2927" s="97"/>
      <c r="BOT2927" s="97"/>
      <c r="BOU2927" s="97"/>
      <c r="BOV2927" s="97"/>
      <c r="BOW2927" s="97"/>
      <c r="BOX2927" s="97"/>
      <c r="BOY2927" s="97"/>
      <c r="BOZ2927" s="97"/>
      <c r="BPA2927" s="97"/>
      <c r="BPB2927" s="97"/>
      <c r="BPC2927" s="97"/>
      <c r="BPD2927" s="97"/>
      <c r="BPE2927" s="97"/>
      <c r="BPF2927" s="97"/>
      <c r="BPG2927" s="97"/>
      <c r="BPH2927" s="97"/>
      <c r="BPI2927" s="97"/>
      <c r="BPJ2927" s="97"/>
      <c r="BPK2927" s="97"/>
      <c r="BPL2927" s="97"/>
      <c r="BPM2927" s="97"/>
      <c r="BPN2927" s="97"/>
      <c r="BPO2927" s="97"/>
      <c r="BPP2927" s="97"/>
      <c r="BPQ2927" s="97"/>
      <c r="BPR2927" s="97"/>
      <c r="BPS2927" s="97"/>
      <c r="BPT2927" s="97"/>
      <c r="BPU2927" s="97"/>
      <c r="BPV2927" s="97"/>
      <c r="BPW2927" s="97"/>
      <c r="BPX2927" s="97"/>
      <c r="BPY2927" s="97"/>
      <c r="BPZ2927" s="97"/>
      <c r="BQA2927" s="97"/>
      <c r="BQB2927" s="97"/>
      <c r="BQC2927" s="97"/>
      <c r="BQD2927" s="97"/>
      <c r="BQE2927" s="97"/>
      <c r="BQF2927" s="97"/>
      <c r="BQG2927" s="97"/>
      <c r="BQH2927" s="97"/>
      <c r="BQI2927" s="97"/>
      <c r="BQJ2927" s="97"/>
      <c r="BQK2927" s="97"/>
      <c r="BQL2927" s="97"/>
      <c r="BQM2927" s="97"/>
      <c r="BQN2927" s="97"/>
      <c r="BQO2927" s="97"/>
      <c r="BQP2927" s="97"/>
      <c r="BQQ2927" s="97"/>
      <c r="BQR2927" s="97"/>
      <c r="BQS2927" s="97"/>
      <c r="BQT2927" s="97"/>
      <c r="BQU2927" s="97"/>
      <c r="BQV2927" s="97"/>
      <c r="BQW2927" s="97"/>
      <c r="BQX2927" s="97"/>
      <c r="BQY2927" s="97"/>
      <c r="BQZ2927" s="97"/>
      <c r="BRA2927" s="97"/>
      <c r="BRB2927" s="97"/>
      <c r="BRC2927" s="97"/>
      <c r="BRD2927" s="97"/>
      <c r="BRE2927" s="97"/>
      <c r="BRF2927" s="97"/>
      <c r="BRG2927" s="97"/>
      <c r="BRH2927" s="97"/>
      <c r="BRI2927" s="97"/>
      <c r="BRJ2927" s="97"/>
      <c r="BRK2927" s="97"/>
      <c r="BRL2927" s="97"/>
      <c r="BRM2927" s="97"/>
      <c r="BRN2927" s="97"/>
      <c r="BRO2927" s="97"/>
      <c r="BRP2927" s="97"/>
      <c r="BRQ2927" s="97"/>
      <c r="BRR2927" s="97"/>
      <c r="BRS2927" s="97"/>
      <c r="BRT2927" s="97"/>
      <c r="BRU2927" s="97"/>
      <c r="BRV2927" s="97"/>
      <c r="BRW2927" s="97"/>
      <c r="BRX2927" s="97"/>
      <c r="BRY2927" s="97"/>
      <c r="BRZ2927" s="97"/>
      <c r="BSA2927" s="97"/>
      <c r="BSB2927" s="97"/>
      <c r="BSC2927" s="97"/>
      <c r="BSD2927" s="97"/>
      <c r="BSE2927" s="97"/>
      <c r="BSF2927" s="97"/>
      <c r="BSG2927" s="97"/>
      <c r="BSH2927" s="97"/>
      <c r="BSI2927" s="97"/>
      <c r="BSJ2927" s="97"/>
      <c r="BSK2927" s="97"/>
      <c r="BSL2927" s="97"/>
      <c r="BSM2927" s="97"/>
      <c r="BSN2927" s="97"/>
      <c r="BSO2927" s="97"/>
      <c r="BSP2927" s="97"/>
      <c r="BSQ2927" s="97"/>
      <c r="BSR2927" s="97"/>
      <c r="BSS2927" s="97"/>
      <c r="BST2927" s="97"/>
      <c r="BSU2927" s="97"/>
      <c r="BSV2927" s="97"/>
      <c r="BSW2927" s="97"/>
      <c r="BSX2927" s="97"/>
      <c r="BSY2927" s="97"/>
      <c r="BSZ2927" s="97"/>
      <c r="BTA2927" s="97"/>
      <c r="BTB2927" s="97"/>
      <c r="BTC2927" s="97"/>
      <c r="BTD2927" s="97"/>
      <c r="BTE2927" s="97"/>
      <c r="BTF2927" s="97"/>
      <c r="BTG2927" s="97"/>
      <c r="BTH2927" s="97"/>
      <c r="BTI2927" s="97"/>
      <c r="BTJ2927" s="97"/>
      <c r="BTK2927" s="97"/>
      <c r="BTL2927" s="97"/>
      <c r="BTM2927" s="97"/>
      <c r="BTN2927" s="97"/>
      <c r="BTO2927" s="97"/>
      <c r="BTP2927" s="97"/>
      <c r="BTQ2927" s="97"/>
      <c r="BTR2927" s="97"/>
      <c r="BTS2927" s="97"/>
      <c r="BTT2927" s="97"/>
      <c r="BTU2927" s="97"/>
      <c r="BTV2927" s="97"/>
      <c r="BTW2927" s="97"/>
      <c r="BTX2927" s="97"/>
      <c r="BTY2927" s="97"/>
      <c r="BTZ2927" s="97"/>
      <c r="BUA2927" s="97"/>
      <c r="BUB2927" s="97"/>
      <c r="BUC2927" s="97"/>
      <c r="BUD2927" s="97"/>
      <c r="BUE2927" s="97"/>
      <c r="BUF2927" s="97"/>
      <c r="BUG2927" s="97"/>
      <c r="BUH2927" s="97"/>
      <c r="BUI2927" s="97"/>
      <c r="BUJ2927" s="97"/>
      <c r="BUK2927" s="97"/>
      <c r="BUL2927" s="97"/>
      <c r="BUM2927" s="97"/>
      <c r="BUN2927" s="97"/>
      <c r="BUO2927" s="97"/>
      <c r="BUP2927" s="97"/>
      <c r="BUQ2927" s="97"/>
      <c r="BUR2927" s="97"/>
      <c r="BUS2927" s="97"/>
      <c r="BUT2927" s="97"/>
      <c r="BUU2927" s="97"/>
      <c r="BUV2927" s="97"/>
      <c r="BUW2927" s="97"/>
      <c r="BUX2927" s="97"/>
      <c r="BUY2927" s="97"/>
      <c r="BUZ2927" s="97"/>
      <c r="BVA2927" s="97"/>
      <c r="BVB2927" s="97"/>
      <c r="BVC2927" s="97"/>
      <c r="BVD2927" s="97"/>
      <c r="BVE2927" s="97"/>
      <c r="BVF2927" s="97"/>
      <c r="BVG2927" s="97"/>
      <c r="BVH2927" s="97"/>
      <c r="BVI2927" s="97"/>
      <c r="BVJ2927" s="97"/>
      <c r="BVK2927" s="97"/>
      <c r="BVL2927" s="97"/>
      <c r="BVM2927" s="97"/>
      <c r="BVN2927" s="97"/>
      <c r="BVO2927" s="97"/>
      <c r="BVP2927" s="97"/>
      <c r="BVQ2927" s="97"/>
      <c r="BVR2927" s="97"/>
      <c r="BVS2927" s="97"/>
      <c r="BVT2927" s="97"/>
      <c r="BVU2927" s="97"/>
      <c r="BVV2927" s="97"/>
      <c r="BVW2927" s="97"/>
      <c r="BVX2927" s="97"/>
      <c r="BVY2927" s="97"/>
      <c r="BVZ2927" s="97"/>
      <c r="BWA2927" s="97"/>
      <c r="BWB2927" s="97"/>
      <c r="BWC2927" s="97"/>
      <c r="BWD2927" s="97"/>
      <c r="BWE2927" s="97"/>
      <c r="BWF2927" s="97"/>
      <c r="BWG2927" s="97"/>
      <c r="BWH2927" s="97"/>
      <c r="BWI2927" s="97"/>
      <c r="BWJ2927" s="97"/>
      <c r="BWK2927" s="97"/>
      <c r="BWL2927" s="97"/>
      <c r="BWM2927" s="97"/>
      <c r="BWN2927" s="97"/>
      <c r="BWO2927" s="97"/>
      <c r="BWP2927" s="97"/>
      <c r="BWQ2927" s="97"/>
      <c r="BWR2927" s="97"/>
      <c r="BWS2927" s="97"/>
      <c r="BWT2927" s="97"/>
      <c r="BWU2927" s="97"/>
      <c r="BWV2927" s="97"/>
      <c r="BWW2927" s="97"/>
      <c r="BWX2927" s="97"/>
      <c r="BWY2927" s="97"/>
      <c r="BWZ2927" s="97"/>
      <c r="BXA2927" s="97"/>
      <c r="BXB2927" s="97"/>
      <c r="BXC2927" s="97"/>
      <c r="BXD2927" s="97"/>
      <c r="BXE2927" s="97"/>
      <c r="BXF2927" s="97"/>
      <c r="BXG2927" s="97"/>
      <c r="BXH2927" s="97"/>
      <c r="BXI2927" s="97"/>
      <c r="BXJ2927" s="97"/>
      <c r="BXK2927" s="97"/>
      <c r="BXL2927" s="97"/>
      <c r="BXM2927" s="97"/>
      <c r="BXN2927" s="97"/>
      <c r="BXO2927" s="97"/>
      <c r="BXP2927" s="97"/>
      <c r="BXQ2927" s="97"/>
      <c r="BXR2927" s="97"/>
      <c r="BXS2927" s="97"/>
      <c r="BXT2927" s="97"/>
      <c r="BXU2927" s="97"/>
      <c r="BXV2927" s="97"/>
      <c r="BXW2927" s="97"/>
      <c r="BXX2927" s="97"/>
      <c r="BXY2927" s="97"/>
      <c r="BXZ2927" s="97"/>
      <c r="BYA2927" s="97"/>
      <c r="BYB2927" s="97"/>
      <c r="BYC2927" s="97"/>
      <c r="BYD2927" s="97"/>
      <c r="BYE2927" s="97"/>
      <c r="BYF2927" s="97"/>
      <c r="BYG2927" s="97"/>
      <c r="BYH2927" s="97"/>
      <c r="BYI2927" s="97"/>
      <c r="BYJ2927" s="97"/>
      <c r="BYK2927" s="97"/>
      <c r="BYL2927" s="97"/>
      <c r="BYM2927" s="97"/>
      <c r="BYN2927" s="97"/>
      <c r="BYO2927" s="97"/>
      <c r="BYP2927" s="97"/>
      <c r="BYQ2927" s="97"/>
      <c r="BYR2927" s="97"/>
      <c r="BYS2927" s="97"/>
      <c r="BYT2927" s="97"/>
      <c r="BYU2927" s="97"/>
      <c r="BYV2927" s="97"/>
      <c r="BYW2927" s="97"/>
      <c r="BYX2927" s="97"/>
      <c r="BYY2927" s="97"/>
      <c r="BYZ2927" s="97"/>
      <c r="BZA2927" s="97"/>
      <c r="BZB2927" s="97"/>
      <c r="BZC2927" s="97"/>
      <c r="BZD2927" s="97"/>
      <c r="BZE2927" s="97"/>
      <c r="BZF2927" s="97"/>
      <c r="BZG2927" s="97"/>
      <c r="BZH2927" s="97"/>
      <c r="BZI2927" s="97"/>
      <c r="BZJ2927" s="97"/>
      <c r="BZK2927" s="97"/>
      <c r="BZL2927" s="97"/>
      <c r="BZM2927" s="97"/>
      <c r="BZN2927" s="97"/>
      <c r="BZO2927" s="97"/>
      <c r="BZP2927" s="97"/>
      <c r="BZQ2927" s="97"/>
      <c r="BZR2927" s="97"/>
      <c r="BZS2927" s="97"/>
      <c r="BZT2927" s="97"/>
      <c r="BZU2927" s="97"/>
      <c r="BZV2927" s="97"/>
      <c r="BZW2927" s="97"/>
      <c r="BZX2927" s="97"/>
      <c r="BZY2927" s="97"/>
      <c r="BZZ2927" s="97"/>
      <c r="CAA2927" s="97"/>
      <c r="CAB2927" s="97"/>
      <c r="CAC2927" s="97"/>
      <c r="CAD2927" s="97"/>
      <c r="CAE2927" s="97"/>
      <c r="CAF2927" s="97"/>
      <c r="CAG2927" s="97"/>
      <c r="CAH2927" s="97"/>
      <c r="CAI2927" s="97"/>
      <c r="CAJ2927" s="97"/>
      <c r="CAK2927" s="97"/>
      <c r="CAL2927" s="97"/>
      <c r="CAM2927" s="97"/>
      <c r="CAN2927" s="97"/>
      <c r="CAO2927" s="97"/>
      <c r="CAP2927" s="97"/>
      <c r="CAQ2927" s="97"/>
      <c r="CAR2927" s="97"/>
      <c r="CAS2927" s="97"/>
      <c r="CAT2927" s="97"/>
      <c r="CAU2927" s="97"/>
      <c r="CAV2927" s="97"/>
      <c r="CAW2927" s="97"/>
      <c r="CAX2927" s="97"/>
      <c r="CAY2927" s="97"/>
      <c r="CAZ2927" s="97"/>
      <c r="CBA2927" s="97"/>
      <c r="CBB2927" s="97"/>
      <c r="CBC2927" s="97"/>
      <c r="CBD2927" s="97"/>
      <c r="CBE2927" s="97"/>
      <c r="CBF2927" s="97"/>
      <c r="CBG2927" s="97"/>
      <c r="CBH2927" s="97"/>
      <c r="CBI2927" s="97"/>
      <c r="CBJ2927" s="97"/>
      <c r="CBK2927" s="97"/>
      <c r="CBL2927" s="97"/>
      <c r="CBM2927" s="97"/>
      <c r="CBN2927" s="97"/>
      <c r="CBO2927" s="97"/>
      <c r="CBP2927" s="97"/>
      <c r="CBQ2927" s="97"/>
      <c r="CBR2927" s="97"/>
      <c r="CBS2927" s="97"/>
      <c r="CBT2927" s="97"/>
      <c r="CBU2927" s="97"/>
      <c r="CBV2927" s="97"/>
      <c r="CBW2927" s="97"/>
      <c r="CBX2927" s="97"/>
      <c r="CBY2927" s="97"/>
      <c r="CBZ2927" s="97"/>
      <c r="CCA2927" s="97"/>
      <c r="CCB2927" s="97"/>
      <c r="CCC2927" s="97"/>
      <c r="CCD2927" s="97"/>
      <c r="CCE2927" s="97"/>
      <c r="CCF2927" s="97"/>
      <c r="CCG2927" s="97"/>
      <c r="CCH2927" s="97"/>
      <c r="CCI2927" s="97"/>
      <c r="CCJ2927" s="97"/>
      <c r="CCK2927" s="97"/>
      <c r="CCL2927" s="97"/>
      <c r="CCM2927" s="97"/>
      <c r="CCN2927" s="97"/>
      <c r="CCO2927" s="97"/>
      <c r="CCP2927" s="97"/>
      <c r="CCQ2927" s="97"/>
      <c r="CCR2927" s="97"/>
      <c r="CCS2927" s="97"/>
      <c r="CCT2927" s="97"/>
      <c r="CCU2927" s="97"/>
      <c r="CCV2927" s="97"/>
      <c r="CCW2927" s="97"/>
      <c r="CCX2927" s="97"/>
      <c r="CCY2927" s="97"/>
      <c r="CCZ2927" s="97"/>
      <c r="CDA2927" s="97"/>
      <c r="CDB2927" s="97"/>
      <c r="CDC2927" s="97"/>
      <c r="CDD2927" s="97"/>
      <c r="CDE2927" s="97"/>
      <c r="CDF2927" s="97"/>
      <c r="CDG2927" s="97"/>
      <c r="CDH2927" s="97"/>
      <c r="CDI2927" s="97"/>
      <c r="CDJ2927" s="97"/>
      <c r="CDK2927" s="97"/>
      <c r="CDL2927" s="97"/>
      <c r="CDM2927" s="97"/>
      <c r="CDN2927" s="97"/>
      <c r="CDO2927" s="97"/>
      <c r="CDP2927" s="97"/>
      <c r="CDQ2927" s="97"/>
      <c r="CDR2927" s="97"/>
      <c r="CDS2927" s="97"/>
      <c r="CDT2927" s="97"/>
      <c r="CDU2927" s="97"/>
      <c r="CDV2927" s="97"/>
      <c r="CDW2927" s="97"/>
      <c r="CDX2927" s="97"/>
      <c r="CDY2927" s="97"/>
      <c r="CDZ2927" s="97"/>
      <c r="CEA2927" s="97"/>
      <c r="CEB2927" s="97"/>
      <c r="CEC2927" s="97"/>
      <c r="CED2927" s="97"/>
      <c r="CEE2927" s="97"/>
      <c r="CEF2927" s="97"/>
      <c r="CEG2927" s="97"/>
      <c r="CEH2927" s="97"/>
      <c r="CEI2927" s="97"/>
      <c r="CEJ2927" s="97"/>
      <c r="CEK2927" s="97"/>
      <c r="CEL2927" s="97"/>
      <c r="CEM2927" s="97"/>
      <c r="CEN2927" s="97"/>
      <c r="CEO2927" s="97"/>
      <c r="CEP2927" s="97"/>
      <c r="CEQ2927" s="97"/>
      <c r="CER2927" s="97"/>
      <c r="CES2927" s="97"/>
      <c r="CET2927" s="97"/>
      <c r="CEU2927" s="97"/>
      <c r="CEV2927" s="97"/>
      <c r="CEW2927" s="97"/>
      <c r="CEX2927" s="97"/>
      <c r="CEY2927" s="97"/>
      <c r="CEZ2927" s="97"/>
      <c r="CFA2927" s="97"/>
      <c r="CFB2927" s="97"/>
      <c r="CFC2927" s="97"/>
      <c r="CFD2927" s="97"/>
      <c r="CFE2927" s="97"/>
      <c r="CFF2927" s="97"/>
      <c r="CFG2927" s="97"/>
      <c r="CFH2927" s="97"/>
      <c r="CFI2927" s="97"/>
      <c r="CFJ2927" s="97"/>
      <c r="CFK2927" s="97"/>
      <c r="CFL2927" s="97"/>
      <c r="CFM2927" s="97"/>
      <c r="CFN2927" s="97"/>
      <c r="CFO2927" s="97"/>
      <c r="CFP2927" s="97"/>
      <c r="CFQ2927" s="97"/>
      <c r="CFR2927" s="97"/>
      <c r="CFS2927" s="97"/>
      <c r="CFT2927" s="97"/>
      <c r="CFU2927" s="97"/>
      <c r="CFV2927" s="97"/>
      <c r="CFW2927" s="97"/>
      <c r="CFX2927" s="97"/>
      <c r="CFY2927" s="97"/>
      <c r="CFZ2927" s="97"/>
      <c r="CGA2927" s="97"/>
      <c r="CGB2927" s="97"/>
      <c r="CGC2927" s="97"/>
      <c r="CGD2927" s="97"/>
      <c r="CGE2927" s="97"/>
      <c r="CGF2927" s="97"/>
      <c r="CGG2927" s="97"/>
      <c r="CGH2927" s="97"/>
      <c r="CGI2927" s="97"/>
      <c r="CGJ2927" s="97"/>
      <c r="CGK2927" s="97"/>
      <c r="CGL2927" s="97"/>
      <c r="CGM2927" s="97"/>
      <c r="CGN2927" s="97"/>
      <c r="CGO2927" s="97"/>
      <c r="CGP2927" s="97"/>
      <c r="CGQ2927" s="97"/>
      <c r="CGR2927" s="97"/>
      <c r="CGS2927" s="97"/>
      <c r="CGT2927" s="97"/>
      <c r="CGU2927" s="97"/>
      <c r="CGV2927" s="97"/>
      <c r="CGW2927" s="97"/>
      <c r="CGX2927" s="97"/>
      <c r="CGY2927" s="97"/>
      <c r="CGZ2927" s="97"/>
      <c r="CHA2927" s="97"/>
      <c r="CHB2927" s="97"/>
      <c r="CHC2927" s="97"/>
      <c r="CHD2927" s="97"/>
      <c r="CHE2927" s="97"/>
      <c r="CHF2927" s="97"/>
      <c r="CHG2927" s="97"/>
      <c r="CHH2927" s="97"/>
      <c r="CHI2927" s="97"/>
      <c r="CHJ2927" s="97"/>
      <c r="CHK2927" s="97"/>
      <c r="CHL2927" s="97"/>
      <c r="CHM2927" s="97"/>
      <c r="CHN2927" s="97"/>
      <c r="CHO2927" s="97"/>
      <c r="CHP2927" s="97"/>
      <c r="CHQ2927" s="97"/>
      <c r="CHR2927" s="97"/>
      <c r="CHS2927" s="97"/>
      <c r="CHT2927" s="97"/>
      <c r="CHU2927" s="97"/>
      <c r="CHV2927" s="97"/>
      <c r="CHW2927" s="97"/>
      <c r="CHX2927" s="97"/>
      <c r="CHY2927" s="97"/>
      <c r="CHZ2927" s="97"/>
      <c r="CIA2927" s="97"/>
      <c r="CIB2927" s="97"/>
      <c r="CIC2927" s="97"/>
      <c r="CID2927" s="97"/>
      <c r="CIE2927" s="97"/>
      <c r="CIF2927" s="97"/>
      <c r="CIG2927" s="97"/>
      <c r="CIH2927" s="97"/>
      <c r="CII2927" s="97"/>
      <c r="CIJ2927" s="97"/>
      <c r="CIK2927" s="97"/>
      <c r="CIL2927" s="97"/>
      <c r="CIM2927" s="97"/>
      <c r="CIN2927" s="97"/>
      <c r="CIO2927" s="97"/>
      <c r="CIP2927" s="97"/>
      <c r="CIQ2927" s="97"/>
      <c r="CIR2927" s="97"/>
      <c r="CIS2927" s="97"/>
      <c r="CIT2927" s="97"/>
      <c r="CIU2927" s="97"/>
      <c r="CIV2927" s="97"/>
      <c r="CIW2927" s="97"/>
      <c r="CIX2927" s="97"/>
      <c r="CIY2927" s="97"/>
      <c r="CIZ2927" s="97"/>
      <c r="CJA2927" s="97"/>
      <c r="CJB2927" s="97"/>
      <c r="CJC2927" s="97"/>
      <c r="CJD2927" s="97"/>
      <c r="CJE2927" s="97"/>
      <c r="CJF2927" s="97"/>
      <c r="CJG2927" s="97"/>
      <c r="CJH2927" s="97"/>
      <c r="CJI2927" s="97"/>
      <c r="CJJ2927" s="97"/>
      <c r="CJK2927" s="97"/>
      <c r="CJL2927" s="97"/>
      <c r="CJM2927" s="97"/>
      <c r="CJN2927" s="97"/>
      <c r="CJO2927" s="97"/>
      <c r="CJP2927" s="97"/>
      <c r="CJQ2927" s="97"/>
      <c r="CJR2927" s="97"/>
      <c r="CJS2927" s="97"/>
      <c r="CJT2927" s="97"/>
      <c r="CJU2927" s="97"/>
      <c r="CJV2927" s="97"/>
      <c r="CJW2927" s="97"/>
      <c r="CJX2927" s="97"/>
      <c r="CJY2927" s="97"/>
      <c r="CJZ2927" s="97"/>
      <c r="CKA2927" s="97"/>
      <c r="CKB2927" s="97"/>
      <c r="CKC2927" s="97"/>
      <c r="CKD2927" s="97"/>
      <c r="CKE2927" s="97"/>
      <c r="CKF2927" s="97"/>
      <c r="CKG2927" s="97"/>
      <c r="CKH2927" s="97"/>
      <c r="CKI2927" s="97"/>
      <c r="CKJ2927" s="97"/>
      <c r="CKK2927" s="97"/>
      <c r="CKL2927" s="97"/>
      <c r="CKM2927" s="97"/>
      <c r="CKN2927" s="97"/>
      <c r="CKO2927" s="97"/>
      <c r="CKP2927" s="97"/>
      <c r="CKQ2927" s="97"/>
      <c r="CKR2927" s="97"/>
      <c r="CKS2927" s="97"/>
      <c r="CKT2927" s="97"/>
      <c r="CKU2927" s="97"/>
      <c r="CKV2927" s="97"/>
      <c r="CKW2927" s="97"/>
      <c r="CKX2927" s="97"/>
      <c r="CKY2927" s="97"/>
      <c r="CKZ2927" s="97"/>
      <c r="CLA2927" s="97"/>
      <c r="CLB2927" s="97"/>
      <c r="CLC2927" s="97"/>
      <c r="CLD2927" s="97"/>
      <c r="CLE2927" s="97"/>
      <c r="CLF2927" s="97"/>
      <c r="CLG2927" s="97"/>
      <c r="CLH2927" s="97"/>
      <c r="CLI2927" s="97"/>
      <c r="CLJ2927" s="97"/>
      <c r="CLK2927" s="97"/>
      <c r="CLL2927" s="97"/>
      <c r="CLM2927" s="97"/>
      <c r="CLN2927" s="97"/>
      <c r="CLO2927" s="97"/>
      <c r="CLP2927" s="97"/>
      <c r="CLQ2927" s="97"/>
      <c r="CLR2927" s="97"/>
      <c r="CLS2927" s="97"/>
      <c r="CLT2927" s="97"/>
      <c r="CLU2927" s="97"/>
      <c r="CLV2927" s="97"/>
      <c r="CLW2927" s="97"/>
      <c r="CLX2927" s="97"/>
      <c r="CLY2927" s="97"/>
      <c r="CLZ2927" s="97"/>
      <c r="CMA2927" s="97"/>
      <c r="CMB2927" s="97"/>
      <c r="CMC2927" s="97"/>
      <c r="CMD2927" s="97"/>
      <c r="CME2927" s="97"/>
      <c r="CMF2927" s="97"/>
      <c r="CMG2927" s="97"/>
      <c r="CMH2927" s="97"/>
      <c r="CMI2927" s="97"/>
      <c r="CMJ2927" s="97"/>
      <c r="CMK2927" s="97"/>
      <c r="CML2927" s="97"/>
      <c r="CMM2927" s="97"/>
      <c r="CMN2927" s="97"/>
      <c r="CMO2927" s="97"/>
      <c r="CMP2927" s="97"/>
      <c r="CMQ2927" s="97"/>
      <c r="CMR2927" s="97"/>
      <c r="CMS2927" s="97"/>
      <c r="CMT2927" s="97"/>
      <c r="CMU2927" s="97"/>
      <c r="CMV2927" s="97"/>
      <c r="CMW2927" s="97"/>
      <c r="CMX2927" s="97"/>
      <c r="CMY2927" s="97"/>
      <c r="CMZ2927" s="97"/>
      <c r="CNA2927" s="97"/>
      <c r="CNB2927" s="97"/>
      <c r="CNC2927" s="97"/>
      <c r="CND2927" s="97"/>
      <c r="CNE2927" s="97"/>
      <c r="CNF2927" s="97"/>
      <c r="CNG2927" s="97"/>
      <c r="CNH2927" s="97"/>
      <c r="CNI2927" s="97"/>
      <c r="CNJ2927" s="97"/>
      <c r="CNK2927" s="97"/>
      <c r="CNL2927" s="97"/>
      <c r="CNM2927" s="97"/>
      <c r="CNN2927" s="97"/>
      <c r="CNO2927" s="97"/>
      <c r="CNP2927" s="97"/>
      <c r="CNQ2927" s="97"/>
      <c r="CNR2927" s="97"/>
      <c r="CNS2927" s="97"/>
      <c r="CNT2927" s="97"/>
      <c r="CNU2927" s="97"/>
      <c r="CNV2927" s="97"/>
      <c r="CNW2927" s="97"/>
      <c r="CNX2927" s="97"/>
      <c r="CNY2927" s="97"/>
      <c r="CNZ2927" s="97"/>
      <c r="COA2927" s="97"/>
      <c r="COB2927" s="97"/>
      <c r="COC2927" s="97"/>
      <c r="COD2927" s="97"/>
      <c r="COE2927" s="97"/>
      <c r="COF2927" s="97"/>
      <c r="COG2927" s="97"/>
      <c r="COH2927" s="97"/>
      <c r="COI2927" s="97"/>
      <c r="COJ2927" s="97"/>
      <c r="COK2927" s="97"/>
      <c r="COL2927" s="97"/>
      <c r="COM2927" s="97"/>
      <c r="CON2927" s="97"/>
      <c r="COO2927" s="97"/>
      <c r="COP2927" s="97"/>
      <c r="COQ2927" s="97"/>
      <c r="COR2927" s="97"/>
      <c r="COS2927" s="97"/>
      <c r="COT2927" s="97"/>
      <c r="COU2927" s="97"/>
      <c r="COV2927" s="97"/>
      <c r="COW2927" s="97"/>
      <c r="COX2927" s="97"/>
      <c r="COY2927" s="97"/>
      <c r="COZ2927" s="97"/>
      <c r="CPA2927" s="97"/>
      <c r="CPB2927" s="97"/>
      <c r="CPC2927" s="97"/>
      <c r="CPD2927" s="97"/>
      <c r="CPE2927" s="97"/>
      <c r="CPF2927" s="97"/>
      <c r="CPG2927" s="97"/>
      <c r="CPH2927" s="97"/>
      <c r="CPI2927" s="97"/>
      <c r="CPJ2927" s="97"/>
      <c r="CPK2927" s="97"/>
      <c r="CPL2927" s="97"/>
      <c r="CPM2927" s="97"/>
      <c r="CPN2927" s="97"/>
      <c r="CPO2927" s="97"/>
      <c r="CPP2927" s="97"/>
      <c r="CPQ2927" s="97"/>
      <c r="CPR2927" s="97"/>
      <c r="CPS2927" s="97"/>
      <c r="CPT2927" s="97"/>
      <c r="CPU2927" s="97"/>
      <c r="CPV2927" s="97"/>
      <c r="CPW2927" s="97"/>
      <c r="CPX2927" s="97"/>
      <c r="CPY2927" s="97"/>
      <c r="CPZ2927" s="97"/>
      <c r="CQA2927" s="97"/>
      <c r="CQB2927" s="97"/>
      <c r="CQC2927" s="97"/>
      <c r="CQD2927" s="97"/>
      <c r="CQE2927" s="97"/>
      <c r="CQF2927" s="97"/>
      <c r="CQG2927" s="97"/>
      <c r="CQH2927" s="97"/>
      <c r="CQI2927" s="97"/>
      <c r="CQJ2927" s="97"/>
      <c r="CQK2927" s="97"/>
      <c r="CQL2927" s="97"/>
      <c r="CQM2927" s="97"/>
      <c r="CQN2927" s="97"/>
      <c r="CQO2927" s="97"/>
      <c r="CQP2927" s="97"/>
      <c r="CQQ2927" s="97"/>
      <c r="CQR2927" s="97"/>
      <c r="CQS2927" s="97"/>
      <c r="CQT2927" s="97"/>
      <c r="CQU2927" s="97"/>
      <c r="CQV2927" s="97"/>
      <c r="CQW2927" s="97"/>
      <c r="CQX2927" s="97"/>
      <c r="CQY2927" s="97"/>
      <c r="CQZ2927" s="97"/>
      <c r="CRA2927" s="97"/>
      <c r="CRB2927" s="97"/>
      <c r="CRC2927" s="97"/>
      <c r="CRD2927" s="97"/>
      <c r="CRE2927" s="97"/>
      <c r="CRF2927" s="97"/>
      <c r="CRG2927" s="97"/>
      <c r="CRH2927" s="97"/>
      <c r="CRI2927" s="97"/>
      <c r="CRJ2927" s="97"/>
      <c r="CRK2927" s="97"/>
      <c r="CRL2927" s="97"/>
      <c r="CRM2927" s="97"/>
      <c r="CRN2927" s="97"/>
      <c r="CRO2927" s="97"/>
      <c r="CRP2927" s="97"/>
      <c r="CRQ2927" s="97"/>
      <c r="CRR2927" s="97"/>
      <c r="CRS2927" s="97"/>
      <c r="CRT2927" s="97"/>
      <c r="CRU2927" s="97"/>
      <c r="CRV2927" s="97"/>
      <c r="CRW2927" s="97"/>
      <c r="CRX2927" s="97"/>
      <c r="CRY2927" s="97"/>
      <c r="CRZ2927" s="97"/>
      <c r="CSA2927" s="97"/>
      <c r="CSB2927" s="97"/>
      <c r="CSC2927" s="97"/>
      <c r="CSD2927" s="97"/>
      <c r="CSE2927" s="97"/>
      <c r="CSF2927" s="97"/>
      <c r="CSG2927" s="97"/>
      <c r="CSH2927" s="97"/>
      <c r="CSI2927" s="97"/>
      <c r="CSJ2927" s="97"/>
      <c r="CSK2927" s="97"/>
      <c r="CSL2927" s="97"/>
      <c r="CSM2927" s="97"/>
      <c r="CSN2927" s="97"/>
      <c r="CSO2927" s="97"/>
      <c r="CSP2927" s="97"/>
      <c r="CSQ2927" s="97"/>
      <c r="CSR2927" s="97"/>
      <c r="CSS2927" s="97"/>
      <c r="CST2927" s="97"/>
      <c r="CSU2927" s="97"/>
      <c r="CSV2927" s="97"/>
      <c r="CSW2927" s="97"/>
      <c r="CSX2927" s="97"/>
      <c r="CSY2927" s="97"/>
      <c r="CSZ2927" s="97"/>
      <c r="CTA2927" s="97"/>
      <c r="CTB2927" s="97"/>
      <c r="CTC2927" s="97"/>
      <c r="CTD2927" s="97"/>
      <c r="CTE2927" s="97"/>
      <c r="CTF2927" s="97"/>
      <c r="CTG2927" s="97"/>
      <c r="CTH2927" s="97"/>
      <c r="CTI2927" s="97"/>
      <c r="CTJ2927" s="97"/>
      <c r="CTK2927" s="97"/>
      <c r="CTL2927" s="97"/>
      <c r="CTM2927" s="97"/>
      <c r="CTN2927" s="97"/>
      <c r="CTO2927" s="97"/>
      <c r="CTP2927" s="97"/>
      <c r="CTQ2927" s="97"/>
      <c r="CTR2927" s="97"/>
      <c r="CTS2927" s="97"/>
      <c r="CTT2927" s="97"/>
      <c r="CTU2927" s="97"/>
      <c r="CTV2927" s="97"/>
      <c r="CTW2927" s="97"/>
      <c r="CTX2927" s="97"/>
      <c r="CTY2927" s="97"/>
      <c r="CTZ2927" s="97"/>
      <c r="CUA2927" s="97"/>
      <c r="CUB2927" s="97"/>
      <c r="CUC2927" s="97"/>
      <c r="CUD2927" s="97"/>
      <c r="CUE2927" s="97"/>
      <c r="CUF2927" s="97"/>
      <c r="CUG2927" s="97"/>
      <c r="CUH2927" s="97"/>
      <c r="CUI2927" s="97"/>
      <c r="CUJ2927" s="97"/>
      <c r="CUK2927" s="97"/>
      <c r="CUL2927" s="97"/>
      <c r="CUM2927" s="97"/>
      <c r="CUN2927" s="97"/>
      <c r="CUO2927" s="97"/>
      <c r="CUP2927" s="97"/>
      <c r="CUQ2927" s="97"/>
      <c r="CUR2927" s="97"/>
      <c r="CUS2927" s="97"/>
      <c r="CUT2927" s="97"/>
      <c r="CUU2927" s="97"/>
      <c r="CUV2927" s="97"/>
      <c r="CUW2927" s="97"/>
      <c r="CUX2927" s="97"/>
      <c r="CUY2927" s="97"/>
      <c r="CUZ2927" s="97"/>
      <c r="CVA2927" s="97"/>
      <c r="CVB2927" s="97"/>
      <c r="CVC2927" s="97"/>
      <c r="CVD2927" s="97"/>
      <c r="CVE2927" s="97"/>
      <c r="CVF2927" s="97"/>
      <c r="CVG2927" s="97"/>
      <c r="CVH2927" s="97"/>
      <c r="CVI2927" s="97"/>
      <c r="CVJ2927" s="97"/>
      <c r="CVK2927" s="97"/>
      <c r="CVL2927" s="97"/>
      <c r="CVM2927" s="97"/>
      <c r="CVN2927" s="97"/>
      <c r="CVO2927" s="97"/>
      <c r="CVP2927" s="97"/>
      <c r="CVQ2927" s="97"/>
      <c r="CVR2927" s="97"/>
      <c r="CVS2927" s="97"/>
      <c r="CVT2927" s="97"/>
      <c r="CVU2927" s="97"/>
      <c r="CVV2927" s="97"/>
      <c r="CVW2927" s="97"/>
      <c r="CVX2927" s="97"/>
      <c r="CVY2927" s="97"/>
      <c r="CVZ2927" s="97"/>
      <c r="CWA2927" s="97"/>
      <c r="CWB2927" s="97"/>
      <c r="CWC2927" s="97"/>
      <c r="CWD2927" s="97"/>
      <c r="CWE2927" s="97"/>
      <c r="CWF2927" s="97"/>
      <c r="CWG2927" s="97"/>
      <c r="CWH2927" s="97"/>
      <c r="CWI2927" s="97"/>
      <c r="CWJ2927" s="97"/>
      <c r="CWK2927" s="97"/>
      <c r="CWL2927" s="97"/>
      <c r="CWM2927" s="97"/>
      <c r="CWN2927" s="97"/>
      <c r="CWO2927" s="97"/>
      <c r="CWP2927" s="97"/>
      <c r="CWQ2927" s="97"/>
      <c r="CWR2927" s="97"/>
      <c r="CWS2927" s="97"/>
      <c r="CWT2927" s="97"/>
      <c r="CWU2927" s="97"/>
      <c r="CWV2927" s="97"/>
      <c r="CWW2927" s="97"/>
      <c r="CWX2927" s="97"/>
      <c r="CWY2927" s="97"/>
      <c r="CWZ2927" s="97"/>
      <c r="CXA2927" s="97"/>
      <c r="CXB2927" s="97"/>
      <c r="CXC2927" s="97"/>
      <c r="CXD2927" s="97"/>
      <c r="CXE2927" s="97"/>
      <c r="CXF2927" s="97"/>
      <c r="CXG2927" s="97"/>
      <c r="CXH2927" s="97"/>
      <c r="CXI2927" s="97"/>
      <c r="CXJ2927" s="97"/>
      <c r="CXK2927" s="97"/>
      <c r="CXL2927" s="97"/>
      <c r="CXM2927" s="97"/>
      <c r="CXN2927" s="97"/>
      <c r="CXO2927" s="97"/>
      <c r="CXP2927" s="97"/>
      <c r="CXQ2927" s="97"/>
      <c r="CXR2927" s="97"/>
      <c r="CXS2927" s="97"/>
      <c r="CXT2927" s="97"/>
      <c r="CXU2927" s="97"/>
      <c r="CXV2927" s="97"/>
      <c r="CXW2927" s="97"/>
      <c r="CXX2927" s="97"/>
      <c r="CXY2927" s="97"/>
      <c r="CXZ2927" s="97"/>
      <c r="CYA2927" s="97"/>
      <c r="CYB2927" s="97"/>
      <c r="CYC2927" s="97"/>
      <c r="CYD2927" s="97"/>
      <c r="CYE2927" s="97"/>
      <c r="CYF2927" s="97"/>
      <c r="CYG2927" s="97"/>
      <c r="CYH2927" s="97"/>
      <c r="CYI2927" s="97"/>
      <c r="CYJ2927" s="97"/>
      <c r="CYK2927" s="97"/>
      <c r="CYL2927" s="97"/>
      <c r="CYM2927" s="97"/>
      <c r="CYN2927" s="97"/>
      <c r="CYO2927" s="97"/>
      <c r="CYP2927" s="97"/>
      <c r="CYQ2927" s="97"/>
      <c r="CYR2927" s="97"/>
      <c r="CYS2927" s="97"/>
      <c r="CYT2927" s="97"/>
      <c r="CYU2927" s="97"/>
      <c r="CYV2927" s="97"/>
      <c r="CYW2927" s="97"/>
      <c r="CYX2927" s="97"/>
      <c r="CYY2927" s="97"/>
      <c r="CYZ2927" s="97"/>
      <c r="CZA2927" s="97"/>
      <c r="CZB2927" s="97"/>
      <c r="CZC2927" s="97"/>
      <c r="CZD2927" s="97"/>
      <c r="CZE2927" s="97"/>
      <c r="CZF2927" s="97"/>
      <c r="CZG2927" s="97"/>
      <c r="CZH2927" s="97"/>
      <c r="CZI2927" s="97"/>
      <c r="CZJ2927" s="97"/>
      <c r="CZK2927" s="97"/>
      <c r="CZL2927" s="97"/>
      <c r="CZM2927" s="97"/>
      <c r="CZN2927" s="97"/>
      <c r="CZO2927" s="97"/>
      <c r="CZP2927" s="97"/>
      <c r="CZQ2927" s="97"/>
      <c r="CZR2927" s="97"/>
      <c r="CZS2927" s="97"/>
      <c r="CZT2927" s="97"/>
      <c r="CZU2927" s="97"/>
      <c r="CZV2927" s="97"/>
      <c r="CZW2927" s="97"/>
      <c r="CZX2927" s="97"/>
      <c r="CZY2927" s="97"/>
      <c r="CZZ2927" s="97"/>
      <c r="DAA2927" s="97"/>
      <c r="DAB2927" s="97"/>
      <c r="DAC2927" s="97"/>
      <c r="DAD2927" s="97"/>
      <c r="DAE2927" s="97"/>
      <c r="DAF2927" s="97"/>
      <c r="DAG2927" s="97"/>
      <c r="DAH2927" s="97"/>
      <c r="DAI2927" s="97"/>
      <c r="DAJ2927" s="97"/>
      <c r="DAK2927" s="97"/>
      <c r="DAL2927" s="97"/>
      <c r="DAM2927" s="97"/>
      <c r="DAN2927" s="97"/>
      <c r="DAO2927" s="97"/>
      <c r="DAP2927" s="97"/>
      <c r="DAQ2927" s="97"/>
      <c r="DAR2927" s="97"/>
      <c r="DAS2927" s="97"/>
      <c r="DAT2927" s="97"/>
      <c r="DAU2927" s="97"/>
      <c r="DAV2927" s="97"/>
      <c r="DAW2927" s="97"/>
      <c r="DAX2927" s="97"/>
      <c r="DAY2927" s="97"/>
      <c r="DAZ2927" s="97"/>
      <c r="DBA2927" s="97"/>
      <c r="DBB2927" s="97"/>
      <c r="DBC2927" s="97"/>
      <c r="DBD2927" s="97"/>
      <c r="DBE2927" s="97"/>
      <c r="DBF2927" s="97"/>
      <c r="DBG2927" s="97"/>
      <c r="DBH2927" s="97"/>
      <c r="DBI2927" s="97"/>
      <c r="DBJ2927" s="97"/>
      <c r="DBK2927" s="97"/>
      <c r="DBL2927" s="97"/>
      <c r="DBM2927" s="97"/>
      <c r="DBN2927" s="97"/>
      <c r="DBO2927" s="97"/>
      <c r="DBP2927" s="97"/>
      <c r="DBQ2927" s="97"/>
      <c r="DBR2927" s="97"/>
      <c r="DBS2927" s="97"/>
      <c r="DBT2927" s="97"/>
      <c r="DBU2927" s="97"/>
      <c r="DBV2927" s="97"/>
      <c r="DBW2927" s="97"/>
      <c r="DBX2927" s="97"/>
      <c r="DBY2927" s="97"/>
      <c r="DBZ2927" s="97"/>
      <c r="DCA2927" s="97"/>
      <c r="DCB2927" s="97"/>
      <c r="DCC2927" s="97"/>
      <c r="DCD2927" s="97"/>
      <c r="DCE2927" s="97"/>
      <c r="DCF2927" s="97"/>
      <c r="DCG2927" s="97"/>
      <c r="DCH2927" s="97"/>
      <c r="DCI2927" s="97"/>
      <c r="DCJ2927" s="97"/>
      <c r="DCK2927" s="97"/>
      <c r="DCL2927" s="97"/>
      <c r="DCM2927" s="97"/>
      <c r="DCN2927" s="97"/>
      <c r="DCO2927" s="97"/>
      <c r="DCP2927" s="97"/>
      <c r="DCQ2927" s="97"/>
      <c r="DCR2927" s="97"/>
      <c r="DCS2927" s="97"/>
      <c r="DCT2927" s="97"/>
      <c r="DCU2927" s="97"/>
      <c r="DCV2927" s="97"/>
      <c r="DCW2927" s="97"/>
      <c r="DCX2927" s="97"/>
      <c r="DCY2927" s="97"/>
      <c r="DCZ2927" s="97"/>
      <c r="DDA2927" s="97"/>
      <c r="DDB2927" s="97"/>
      <c r="DDC2927" s="97"/>
      <c r="DDD2927" s="97"/>
      <c r="DDE2927" s="97"/>
      <c r="DDF2927" s="97"/>
      <c r="DDG2927" s="97"/>
      <c r="DDH2927" s="97"/>
      <c r="DDI2927" s="97"/>
      <c r="DDJ2927" s="97"/>
      <c r="DDK2927" s="97"/>
      <c r="DDL2927" s="97"/>
      <c r="DDM2927" s="97"/>
      <c r="DDN2927" s="97"/>
      <c r="DDO2927" s="97"/>
      <c r="DDP2927" s="97"/>
      <c r="DDQ2927" s="97"/>
      <c r="DDR2927" s="97"/>
      <c r="DDS2927" s="97"/>
      <c r="DDT2927" s="97"/>
      <c r="DDU2927" s="97"/>
      <c r="DDV2927" s="97"/>
      <c r="DDW2927" s="97"/>
      <c r="DDX2927" s="97"/>
      <c r="DDY2927" s="97"/>
      <c r="DDZ2927" s="97"/>
      <c r="DEA2927" s="97"/>
      <c r="DEB2927" s="97"/>
      <c r="DEC2927" s="97"/>
      <c r="DED2927" s="97"/>
      <c r="DEE2927" s="97"/>
      <c r="DEF2927" s="97"/>
      <c r="DEG2927" s="97"/>
      <c r="DEH2927" s="97"/>
      <c r="DEI2927" s="97"/>
      <c r="DEJ2927" s="97"/>
      <c r="DEK2927" s="97"/>
      <c r="DEL2927" s="97"/>
      <c r="DEM2927" s="97"/>
      <c r="DEN2927" s="97"/>
      <c r="DEO2927" s="97"/>
      <c r="DEP2927" s="97"/>
      <c r="DEQ2927" s="97"/>
      <c r="DER2927" s="97"/>
      <c r="DES2927" s="97"/>
      <c r="DET2927" s="97"/>
      <c r="DEU2927" s="97"/>
      <c r="DEV2927" s="97"/>
      <c r="DEW2927" s="97"/>
      <c r="DEX2927" s="97"/>
      <c r="DEY2927" s="97"/>
      <c r="DEZ2927" s="97"/>
      <c r="DFA2927" s="97"/>
      <c r="DFB2927" s="97"/>
      <c r="DFC2927" s="97"/>
      <c r="DFD2927" s="97"/>
      <c r="DFE2927" s="97"/>
      <c r="DFF2927" s="97"/>
      <c r="DFG2927" s="97"/>
      <c r="DFH2927" s="97"/>
      <c r="DFI2927" s="97"/>
      <c r="DFJ2927" s="97"/>
      <c r="DFK2927" s="97"/>
      <c r="DFL2927" s="97"/>
      <c r="DFM2927" s="97"/>
      <c r="DFN2927" s="97"/>
      <c r="DFO2927" s="97"/>
      <c r="DFP2927" s="97"/>
      <c r="DFQ2927" s="97"/>
      <c r="DFR2927" s="97"/>
      <c r="DFS2927" s="97"/>
      <c r="DFT2927" s="97"/>
      <c r="DFU2927" s="97"/>
      <c r="DFV2927" s="97"/>
      <c r="DFW2927" s="97"/>
      <c r="DFX2927" s="97"/>
      <c r="DFY2927" s="97"/>
      <c r="DFZ2927" s="97"/>
      <c r="DGA2927" s="97"/>
      <c r="DGB2927" s="97"/>
      <c r="DGC2927" s="97"/>
      <c r="DGD2927" s="97"/>
      <c r="DGE2927" s="97"/>
      <c r="DGF2927" s="97"/>
      <c r="DGG2927" s="97"/>
      <c r="DGH2927" s="97"/>
      <c r="DGI2927" s="97"/>
      <c r="DGJ2927" s="97"/>
      <c r="DGK2927" s="97"/>
      <c r="DGL2927" s="97"/>
      <c r="DGM2927" s="97"/>
      <c r="DGN2927" s="97"/>
      <c r="DGO2927" s="97"/>
      <c r="DGP2927" s="97"/>
      <c r="DGQ2927" s="97"/>
      <c r="DGR2927" s="97"/>
      <c r="DGS2927" s="97"/>
      <c r="DGT2927" s="97"/>
      <c r="DGU2927" s="97"/>
      <c r="DGV2927" s="97"/>
      <c r="DGW2927" s="97"/>
      <c r="DGX2927" s="97"/>
      <c r="DGY2927" s="97"/>
      <c r="DGZ2927" s="97"/>
      <c r="DHA2927" s="97"/>
      <c r="DHB2927" s="97"/>
      <c r="DHC2927" s="97"/>
      <c r="DHD2927" s="97"/>
      <c r="DHE2927" s="97"/>
      <c r="DHF2927" s="97"/>
      <c r="DHG2927" s="97"/>
      <c r="DHH2927" s="97"/>
      <c r="DHI2927" s="97"/>
      <c r="DHJ2927" s="97"/>
      <c r="DHK2927" s="97"/>
      <c r="DHL2927" s="97"/>
      <c r="DHM2927" s="97"/>
      <c r="DHN2927" s="97"/>
      <c r="DHO2927" s="97"/>
      <c r="DHP2927" s="97"/>
      <c r="DHQ2927" s="97"/>
      <c r="DHR2927" s="97"/>
      <c r="DHS2927" s="97"/>
      <c r="DHT2927" s="97"/>
      <c r="DHU2927" s="97"/>
      <c r="DHV2927" s="97"/>
      <c r="DHW2927" s="97"/>
      <c r="DHX2927" s="97"/>
      <c r="DHY2927" s="97"/>
      <c r="DHZ2927" s="97"/>
      <c r="DIA2927" s="97"/>
      <c r="DIB2927" s="97"/>
      <c r="DIC2927" s="97"/>
      <c r="DID2927" s="97"/>
      <c r="DIE2927" s="97"/>
      <c r="DIF2927" s="97"/>
      <c r="DIG2927" s="97"/>
      <c r="DIH2927" s="97"/>
      <c r="DII2927" s="97"/>
      <c r="DIJ2927" s="97"/>
      <c r="DIK2927" s="97"/>
      <c r="DIL2927" s="97"/>
      <c r="DIM2927" s="97"/>
      <c r="DIN2927" s="97"/>
      <c r="DIO2927" s="97"/>
      <c r="DIP2927" s="97"/>
      <c r="DIQ2927" s="97"/>
      <c r="DIR2927" s="97"/>
      <c r="DIS2927" s="97"/>
      <c r="DIT2927" s="97"/>
      <c r="DIU2927" s="97"/>
      <c r="DIV2927" s="97"/>
      <c r="DIW2927" s="97"/>
      <c r="DIX2927" s="97"/>
      <c r="DIY2927" s="97"/>
      <c r="DIZ2927" s="97"/>
      <c r="DJA2927" s="97"/>
      <c r="DJB2927" s="97"/>
      <c r="DJC2927" s="97"/>
      <c r="DJD2927" s="97"/>
      <c r="DJE2927" s="97"/>
      <c r="DJF2927" s="97"/>
      <c r="DJG2927" s="97"/>
      <c r="DJH2927" s="97"/>
      <c r="DJI2927" s="97"/>
      <c r="DJJ2927" s="97"/>
      <c r="DJK2927" s="97"/>
      <c r="DJL2927" s="97"/>
      <c r="DJM2927" s="97"/>
      <c r="DJN2927" s="97"/>
      <c r="DJO2927" s="97"/>
      <c r="DJP2927" s="97"/>
      <c r="DJQ2927" s="97"/>
      <c r="DJR2927" s="97"/>
      <c r="DJS2927" s="97"/>
      <c r="DJT2927" s="97"/>
      <c r="DJU2927" s="97"/>
      <c r="DJV2927" s="97"/>
      <c r="DJW2927" s="97"/>
      <c r="DJX2927" s="97"/>
      <c r="DJY2927" s="97"/>
      <c r="DJZ2927" s="97"/>
      <c r="DKA2927" s="97"/>
      <c r="DKB2927" s="97"/>
      <c r="DKC2927" s="97"/>
      <c r="DKD2927" s="97"/>
      <c r="DKE2927" s="97"/>
      <c r="DKF2927" s="97"/>
      <c r="DKG2927" s="97"/>
      <c r="DKH2927" s="97"/>
      <c r="DKI2927" s="97"/>
      <c r="DKJ2927" s="97"/>
      <c r="DKK2927" s="97"/>
      <c r="DKL2927" s="97"/>
      <c r="DKM2927" s="97"/>
      <c r="DKN2927" s="97"/>
      <c r="DKO2927" s="97"/>
      <c r="DKP2927" s="97"/>
      <c r="DKQ2927" s="97"/>
      <c r="DKR2927" s="97"/>
      <c r="DKS2927" s="97"/>
      <c r="DKT2927" s="97"/>
      <c r="DKU2927" s="97"/>
      <c r="DKV2927" s="97"/>
      <c r="DKW2927" s="97"/>
      <c r="DKX2927" s="97"/>
      <c r="DKY2927" s="97"/>
      <c r="DKZ2927" s="97"/>
      <c r="DLA2927" s="97"/>
      <c r="DLB2927" s="97"/>
      <c r="DLC2927" s="97"/>
      <c r="DLD2927" s="97"/>
      <c r="DLE2927" s="97"/>
      <c r="DLF2927" s="97"/>
      <c r="DLG2927" s="97"/>
      <c r="DLH2927" s="97"/>
      <c r="DLI2927" s="97"/>
      <c r="DLJ2927" s="97"/>
      <c r="DLK2927" s="97"/>
      <c r="DLL2927" s="97"/>
      <c r="DLM2927" s="97"/>
      <c r="DLN2927" s="97"/>
      <c r="DLO2927" s="97"/>
      <c r="DLP2927" s="97"/>
      <c r="DLQ2927" s="97"/>
      <c r="DLR2927" s="97"/>
      <c r="DLS2927" s="97"/>
      <c r="DLT2927" s="97"/>
      <c r="DLU2927" s="97"/>
      <c r="DLV2927" s="97"/>
      <c r="DLW2927" s="97"/>
      <c r="DLX2927" s="97"/>
      <c r="DLY2927" s="97"/>
      <c r="DLZ2927" s="97"/>
      <c r="DMA2927" s="97"/>
      <c r="DMB2927" s="97"/>
      <c r="DMC2927" s="97"/>
      <c r="DMD2927" s="97"/>
      <c r="DME2927" s="97"/>
      <c r="DMF2927" s="97"/>
      <c r="DMG2927" s="97"/>
      <c r="DMH2927" s="97"/>
      <c r="DMI2927" s="97"/>
      <c r="DMJ2927" s="97"/>
      <c r="DMK2927" s="97"/>
      <c r="DML2927" s="97"/>
      <c r="DMM2927" s="97"/>
      <c r="DMN2927" s="97"/>
      <c r="DMO2927" s="97"/>
      <c r="DMP2927" s="97"/>
      <c r="DMQ2927" s="97"/>
      <c r="DMR2927" s="97"/>
      <c r="DMS2927" s="97"/>
      <c r="DMT2927" s="97"/>
      <c r="DMU2927" s="97"/>
      <c r="DMV2927" s="97"/>
      <c r="DMW2927" s="97"/>
      <c r="DMX2927" s="97"/>
      <c r="DMY2927" s="97"/>
      <c r="DMZ2927" s="97"/>
      <c r="DNA2927" s="97"/>
      <c r="DNB2927" s="97"/>
      <c r="DNC2927" s="97"/>
      <c r="DND2927" s="97"/>
      <c r="DNE2927" s="97"/>
      <c r="DNF2927" s="97"/>
      <c r="DNG2927" s="97"/>
      <c r="DNH2927" s="97"/>
      <c r="DNI2927" s="97"/>
      <c r="DNJ2927" s="97"/>
      <c r="DNK2927" s="97"/>
      <c r="DNL2927" s="97"/>
      <c r="DNM2927" s="97"/>
      <c r="DNN2927" s="97"/>
      <c r="DNO2927" s="97"/>
      <c r="DNP2927" s="97"/>
      <c r="DNQ2927" s="97"/>
      <c r="DNR2927" s="97"/>
      <c r="DNS2927" s="97"/>
      <c r="DNT2927" s="97"/>
      <c r="DNU2927" s="97"/>
      <c r="DNV2927" s="97"/>
      <c r="DNW2927" s="97"/>
      <c r="DNX2927" s="97"/>
      <c r="DNY2927" s="97"/>
      <c r="DNZ2927" s="97"/>
      <c r="DOA2927" s="97"/>
      <c r="DOB2927" s="97"/>
      <c r="DOC2927" s="97"/>
      <c r="DOD2927" s="97"/>
      <c r="DOE2927" s="97"/>
      <c r="DOF2927" s="97"/>
      <c r="DOG2927" s="97"/>
      <c r="DOH2927" s="97"/>
      <c r="DOI2927" s="97"/>
      <c r="DOJ2927" s="97"/>
      <c r="DOK2927" s="97"/>
      <c r="DOL2927" s="97"/>
      <c r="DOM2927" s="97"/>
      <c r="DON2927" s="97"/>
      <c r="DOO2927" s="97"/>
      <c r="DOP2927" s="97"/>
      <c r="DOQ2927" s="97"/>
      <c r="DOR2927" s="97"/>
      <c r="DOS2927" s="97"/>
      <c r="DOT2927" s="97"/>
      <c r="DOU2927" s="97"/>
      <c r="DOV2927" s="97"/>
      <c r="DOW2927" s="97"/>
      <c r="DOX2927" s="97"/>
      <c r="DOY2927" s="97"/>
      <c r="DOZ2927" s="97"/>
      <c r="DPA2927" s="97"/>
      <c r="DPB2927" s="97"/>
      <c r="DPC2927" s="97"/>
      <c r="DPD2927" s="97"/>
      <c r="DPE2927" s="97"/>
      <c r="DPF2927" s="97"/>
      <c r="DPG2927" s="97"/>
      <c r="DPH2927" s="97"/>
      <c r="DPI2927" s="97"/>
      <c r="DPJ2927" s="97"/>
      <c r="DPK2927" s="97"/>
      <c r="DPL2927" s="97"/>
      <c r="DPM2927" s="97"/>
      <c r="DPN2927" s="97"/>
      <c r="DPO2927" s="97"/>
      <c r="DPP2927" s="97"/>
      <c r="DPQ2927" s="97"/>
      <c r="DPR2927" s="97"/>
      <c r="DPS2927" s="97"/>
      <c r="DPT2927" s="97"/>
      <c r="DPU2927" s="97"/>
      <c r="DPV2927" s="97"/>
      <c r="DPW2927" s="97"/>
      <c r="DPX2927" s="97"/>
      <c r="DPY2927" s="97"/>
      <c r="DPZ2927" s="97"/>
      <c r="DQA2927" s="97"/>
      <c r="DQB2927" s="97"/>
      <c r="DQC2927" s="97"/>
      <c r="DQD2927" s="97"/>
      <c r="DQE2927" s="97"/>
      <c r="DQF2927" s="97"/>
      <c r="DQG2927" s="97"/>
      <c r="DQH2927" s="97"/>
      <c r="DQI2927" s="97"/>
      <c r="DQJ2927" s="97"/>
      <c r="DQK2927" s="97"/>
      <c r="DQL2927" s="97"/>
      <c r="DQM2927" s="97"/>
      <c r="DQN2927" s="97"/>
      <c r="DQO2927" s="97"/>
      <c r="DQP2927" s="97"/>
      <c r="DQQ2927" s="97"/>
      <c r="DQR2927" s="97"/>
      <c r="DQS2927" s="97"/>
      <c r="DQT2927" s="97"/>
      <c r="DQU2927" s="97"/>
      <c r="DQV2927" s="97"/>
      <c r="DQW2927" s="97"/>
      <c r="DQX2927" s="97"/>
      <c r="DQY2927" s="97"/>
      <c r="DQZ2927" s="97"/>
      <c r="DRA2927" s="97"/>
      <c r="DRB2927" s="97"/>
      <c r="DRC2927" s="97"/>
      <c r="DRD2927" s="97"/>
      <c r="DRE2927" s="97"/>
      <c r="DRF2927" s="97"/>
      <c r="DRG2927" s="97"/>
      <c r="DRH2927" s="97"/>
      <c r="DRI2927" s="97"/>
      <c r="DRJ2927" s="97"/>
      <c r="DRK2927" s="97"/>
      <c r="DRL2927" s="97"/>
      <c r="DRM2927" s="97"/>
      <c r="DRN2927" s="97"/>
      <c r="DRO2927" s="97"/>
      <c r="DRP2927" s="97"/>
      <c r="DRQ2927" s="97"/>
      <c r="DRR2927" s="97"/>
      <c r="DRS2927" s="97"/>
      <c r="DRT2927" s="97"/>
      <c r="DRU2927" s="97"/>
      <c r="DRV2927" s="97"/>
      <c r="DRW2927" s="97"/>
      <c r="DRX2927" s="97"/>
      <c r="DRY2927" s="97"/>
      <c r="DRZ2927" s="97"/>
      <c r="DSA2927" s="97"/>
      <c r="DSB2927" s="97"/>
      <c r="DSC2927" s="97"/>
      <c r="DSD2927" s="97"/>
      <c r="DSE2927" s="97"/>
      <c r="DSF2927" s="97"/>
      <c r="DSG2927" s="97"/>
      <c r="DSH2927" s="97"/>
      <c r="DSI2927" s="97"/>
      <c r="DSJ2927" s="97"/>
      <c r="DSK2927" s="97"/>
      <c r="DSL2927" s="97"/>
      <c r="DSM2927" s="97"/>
      <c r="DSN2927" s="97"/>
      <c r="DSO2927" s="97"/>
      <c r="DSP2927" s="97"/>
      <c r="DSQ2927" s="97"/>
      <c r="DSR2927" s="97"/>
      <c r="DSS2927" s="97"/>
      <c r="DST2927" s="97"/>
      <c r="DSU2927" s="97"/>
      <c r="DSV2927" s="97"/>
      <c r="DSW2927" s="97"/>
      <c r="DSX2927" s="97"/>
      <c r="DSY2927" s="97"/>
      <c r="DSZ2927" s="97"/>
      <c r="DTA2927" s="97"/>
      <c r="DTB2927" s="97"/>
      <c r="DTC2927" s="97"/>
      <c r="DTD2927" s="97"/>
      <c r="DTE2927" s="97"/>
      <c r="DTF2927" s="97"/>
      <c r="DTG2927" s="97"/>
      <c r="DTH2927" s="97"/>
      <c r="DTI2927" s="97"/>
      <c r="DTJ2927" s="97"/>
      <c r="DTK2927" s="97"/>
      <c r="DTL2927" s="97"/>
      <c r="DTM2927" s="97"/>
      <c r="DTN2927" s="97"/>
      <c r="DTO2927" s="97"/>
      <c r="DTP2927" s="97"/>
      <c r="DTQ2927" s="97"/>
      <c r="DTR2927" s="97"/>
      <c r="DTS2927" s="97"/>
      <c r="DTT2927" s="97"/>
      <c r="DTU2927" s="97"/>
      <c r="DTV2927" s="97"/>
      <c r="DTW2927" s="97"/>
      <c r="DTX2927" s="97"/>
      <c r="DTY2927" s="97"/>
      <c r="DTZ2927" s="97"/>
      <c r="DUA2927" s="97"/>
      <c r="DUB2927" s="97"/>
      <c r="DUC2927" s="97"/>
      <c r="DUD2927" s="97"/>
      <c r="DUE2927" s="97"/>
      <c r="DUF2927" s="97"/>
      <c r="DUG2927" s="97"/>
      <c r="DUH2927" s="97"/>
      <c r="DUI2927" s="97"/>
      <c r="DUJ2927" s="97"/>
      <c r="DUK2927" s="97"/>
      <c r="DUL2927" s="97"/>
      <c r="DUM2927" s="97"/>
      <c r="DUN2927" s="97"/>
      <c r="DUO2927" s="97"/>
      <c r="DUP2927" s="97"/>
      <c r="DUQ2927" s="97"/>
      <c r="DUR2927" s="97"/>
      <c r="DUS2927" s="97"/>
      <c r="DUT2927" s="97"/>
      <c r="DUU2927" s="97"/>
      <c r="DUV2927" s="97"/>
      <c r="DUW2927" s="97"/>
      <c r="DUX2927" s="97"/>
      <c r="DUY2927" s="97"/>
      <c r="DUZ2927" s="97"/>
      <c r="DVA2927" s="97"/>
      <c r="DVB2927" s="97"/>
      <c r="DVC2927" s="97"/>
      <c r="DVD2927" s="97"/>
      <c r="DVE2927" s="97"/>
      <c r="DVF2927" s="97"/>
      <c r="DVG2927" s="97"/>
      <c r="DVH2927" s="97"/>
      <c r="DVI2927" s="97"/>
      <c r="DVJ2927" s="97"/>
      <c r="DVK2927" s="97"/>
      <c r="DVL2927" s="97"/>
      <c r="DVM2927" s="97"/>
      <c r="DVN2927" s="97"/>
      <c r="DVO2927" s="97"/>
      <c r="DVP2927" s="97"/>
      <c r="DVQ2927" s="97"/>
      <c r="DVR2927" s="97"/>
      <c r="DVS2927" s="97"/>
      <c r="DVT2927" s="97"/>
      <c r="DVU2927" s="97"/>
      <c r="DVV2927" s="97"/>
      <c r="DVW2927" s="97"/>
      <c r="DVX2927" s="97"/>
      <c r="DVY2927" s="97"/>
      <c r="DVZ2927" s="97"/>
      <c r="DWA2927" s="97"/>
      <c r="DWB2927" s="97"/>
      <c r="DWC2927" s="97"/>
      <c r="DWD2927" s="97"/>
      <c r="DWE2927" s="97"/>
      <c r="DWF2927" s="97"/>
      <c r="DWG2927" s="97"/>
      <c r="DWH2927" s="97"/>
      <c r="DWI2927" s="97"/>
      <c r="DWJ2927" s="97"/>
      <c r="DWK2927" s="97"/>
      <c r="DWL2927" s="97"/>
      <c r="DWM2927" s="97"/>
      <c r="DWN2927" s="97"/>
      <c r="DWO2927" s="97"/>
      <c r="DWP2927" s="97"/>
      <c r="DWQ2927" s="97"/>
      <c r="DWR2927" s="97"/>
      <c r="DWS2927" s="97"/>
      <c r="DWT2927" s="97"/>
      <c r="DWU2927" s="97"/>
      <c r="DWV2927" s="97"/>
      <c r="DWW2927" s="97"/>
      <c r="DWX2927" s="97"/>
      <c r="DWY2927" s="97"/>
      <c r="DWZ2927" s="97"/>
      <c r="DXA2927" s="97"/>
      <c r="DXB2927" s="97"/>
      <c r="DXC2927" s="97"/>
      <c r="DXD2927" s="97"/>
      <c r="DXE2927" s="97"/>
      <c r="DXF2927" s="97"/>
      <c r="DXG2927" s="97"/>
      <c r="DXH2927" s="97"/>
      <c r="DXI2927" s="97"/>
      <c r="DXJ2927" s="97"/>
      <c r="DXK2927" s="97"/>
      <c r="DXL2927" s="97"/>
      <c r="DXM2927" s="97"/>
      <c r="DXN2927" s="97"/>
      <c r="DXO2927" s="97"/>
      <c r="DXP2927" s="97"/>
      <c r="DXQ2927" s="97"/>
      <c r="DXR2927" s="97"/>
      <c r="DXS2927" s="97"/>
      <c r="DXT2927" s="97"/>
      <c r="DXU2927" s="97"/>
      <c r="DXV2927" s="97"/>
      <c r="DXW2927" s="97"/>
      <c r="DXX2927" s="97"/>
      <c r="DXY2927" s="97"/>
      <c r="DXZ2927" s="97"/>
      <c r="DYA2927" s="97"/>
      <c r="DYB2927" s="97"/>
      <c r="DYC2927" s="97"/>
      <c r="DYD2927" s="97"/>
      <c r="DYE2927" s="97"/>
      <c r="DYF2927" s="97"/>
      <c r="DYG2927" s="97"/>
      <c r="DYH2927" s="97"/>
      <c r="DYI2927" s="97"/>
      <c r="DYJ2927" s="97"/>
      <c r="DYK2927" s="97"/>
      <c r="DYL2927" s="97"/>
      <c r="DYM2927" s="97"/>
      <c r="DYN2927" s="97"/>
      <c r="DYO2927" s="97"/>
      <c r="DYP2927" s="97"/>
      <c r="DYQ2927" s="97"/>
      <c r="DYR2927" s="97"/>
      <c r="DYS2927" s="97"/>
      <c r="DYT2927" s="97"/>
      <c r="DYU2927" s="97"/>
      <c r="DYV2927" s="97"/>
      <c r="DYW2927" s="97"/>
      <c r="DYX2927" s="97"/>
      <c r="DYY2927" s="97"/>
      <c r="DYZ2927" s="97"/>
      <c r="DZA2927" s="97"/>
      <c r="DZB2927" s="97"/>
      <c r="DZC2927" s="97"/>
      <c r="DZD2927" s="97"/>
      <c r="DZE2927" s="97"/>
      <c r="DZF2927" s="97"/>
      <c r="DZG2927" s="97"/>
      <c r="DZH2927" s="97"/>
      <c r="DZI2927" s="97"/>
      <c r="DZJ2927" s="97"/>
      <c r="DZK2927" s="97"/>
      <c r="DZL2927" s="97"/>
      <c r="DZM2927" s="97"/>
      <c r="DZN2927" s="97"/>
      <c r="DZO2927" s="97"/>
      <c r="DZP2927" s="97"/>
      <c r="DZQ2927" s="97"/>
      <c r="DZR2927" s="97"/>
      <c r="DZS2927" s="97"/>
      <c r="DZT2927" s="97"/>
      <c r="DZU2927" s="97"/>
      <c r="DZV2927" s="97"/>
      <c r="DZW2927" s="97"/>
      <c r="DZX2927" s="97"/>
      <c r="DZY2927" s="97"/>
      <c r="DZZ2927" s="97"/>
      <c r="EAA2927" s="97"/>
      <c r="EAB2927" s="97"/>
      <c r="EAC2927" s="97"/>
      <c r="EAD2927" s="97"/>
      <c r="EAE2927" s="97"/>
      <c r="EAF2927" s="97"/>
      <c r="EAG2927" s="97"/>
      <c r="EAH2927" s="97"/>
      <c r="EAI2927" s="97"/>
      <c r="EAJ2927" s="97"/>
      <c r="EAK2927" s="97"/>
      <c r="EAL2927" s="97"/>
      <c r="EAM2927" s="97"/>
      <c r="EAN2927" s="97"/>
      <c r="EAO2927" s="97"/>
      <c r="EAP2927" s="97"/>
      <c r="EAQ2927" s="97"/>
      <c r="EAR2927" s="97"/>
      <c r="EAS2927" s="97"/>
      <c r="EAT2927" s="97"/>
      <c r="EAU2927" s="97"/>
      <c r="EAV2927" s="97"/>
      <c r="EAW2927" s="97"/>
      <c r="EAX2927" s="97"/>
      <c r="EAY2927" s="97"/>
      <c r="EAZ2927" s="97"/>
      <c r="EBA2927" s="97"/>
      <c r="EBB2927" s="97"/>
      <c r="EBC2927" s="97"/>
      <c r="EBD2927" s="97"/>
      <c r="EBE2927" s="97"/>
      <c r="EBF2927" s="97"/>
      <c r="EBG2927" s="97"/>
      <c r="EBH2927" s="97"/>
      <c r="EBI2927" s="97"/>
      <c r="EBJ2927" s="97"/>
      <c r="EBK2927" s="97"/>
      <c r="EBL2927" s="97"/>
      <c r="EBM2927" s="97"/>
      <c r="EBN2927" s="97"/>
      <c r="EBO2927" s="97"/>
      <c r="EBP2927" s="97"/>
      <c r="EBQ2927" s="97"/>
      <c r="EBR2927" s="97"/>
      <c r="EBS2927" s="97"/>
      <c r="EBT2927" s="97"/>
      <c r="EBU2927" s="97"/>
      <c r="EBV2927" s="97"/>
      <c r="EBW2927" s="97"/>
      <c r="EBX2927" s="97"/>
      <c r="EBY2927" s="97"/>
      <c r="EBZ2927" s="97"/>
      <c r="ECA2927" s="97"/>
      <c r="ECB2927" s="97"/>
      <c r="ECC2927" s="97"/>
      <c r="ECD2927" s="97"/>
      <c r="ECE2927" s="97"/>
      <c r="ECF2927" s="97"/>
      <c r="ECG2927" s="97"/>
      <c r="ECH2927" s="97"/>
      <c r="ECI2927" s="97"/>
      <c r="ECJ2927" s="97"/>
      <c r="ECK2927" s="97"/>
      <c r="ECL2927" s="97"/>
      <c r="ECM2927" s="97"/>
      <c r="ECN2927" s="97"/>
      <c r="ECO2927" s="97"/>
      <c r="ECP2927" s="97"/>
      <c r="ECQ2927" s="97"/>
      <c r="ECR2927" s="97"/>
      <c r="ECS2927" s="97"/>
      <c r="ECT2927" s="97"/>
      <c r="ECU2927" s="97"/>
      <c r="ECV2927" s="97"/>
      <c r="ECW2927" s="97"/>
      <c r="ECX2927" s="97"/>
      <c r="ECY2927" s="97"/>
      <c r="ECZ2927" s="97"/>
      <c r="EDA2927" s="97"/>
      <c r="EDB2927" s="97"/>
      <c r="EDC2927" s="97"/>
      <c r="EDD2927" s="97"/>
      <c r="EDE2927" s="97"/>
      <c r="EDF2927" s="97"/>
      <c r="EDG2927" s="97"/>
      <c r="EDH2927" s="97"/>
      <c r="EDI2927" s="97"/>
      <c r="EDJ2927" s="97"/>
      <c r="EDK2927" s="97"/>
      <c r="EDL2927" s="97"/>
      <c r="EDM2927" s="97"/>
      <c r="EDN2927" s="97"/>
      <c r="EDO2927" s="97"/>
      <c r="EDP2927" s="97"/>
      <c r="EDQ2927" s="97"/>
      <c r="EDR2927" s="97"/>
      <c r="EDS2927" s="97"/>
      <c r="EDT2927" s="97"/>
      <c r="EDU2927" s="97"/>
      <c r="EDV2927" s="97"/>
      <c r="EDW2927" s="97"/>
      <c r="EDX2927" s="97"/>
      <c r="EDY2927" s="97"/>
      <c r="EDZ2927" s="97"/>
      <c r="EEA2927" s="97"/>
      <c r="EEB2927" s="97"/>
      <c r="EEC2927" s="97"/>
      <c r="EED2927" s="97"/>
      <c r="EEE2927" s="97"/>
      <c r="EEF2927" s="97"/>
      <c r="EEG2927" s="97"/>
      <c r="EEH2927" s="97"/>
      <c r="EEI2927" s="97"/>
      <c r="EEJ2927" s="97"/>
      <c r="EEK2927" s="97"/>
      <c r="EEL2927" s="97"/>
      <c r="EEM2927" s="97"/>
      <c r="EEN2927" s="97"/>
      <c r="EEO2927" s="97"/>
      <c r="EEP2927" s="97"/>
      <c r="EEQ2927" s="97"/>
      <c r="EER2927" s="97"/>
      <c r="EES2927" s="97"/>
      <c r="EET2927" s="97"/>
      <c r="EEU2927" s="97"/>
      <c r="EEV2927" s="97"/>
      <c r="EEW2927" s="97"/>
      <c r="EEX2927" s="97"/>
      <c r="EEY2927" s="97"/>
      <c r="EEZ2927" s="97"/>
      <c r="EFA2927" s="97"/>
      <c r="EFB2927" s="97"/>
      <c r="EFC2927" s="97"/>
      <c r="EFD2927" s="97"/>
      <c r="EFE2927" s="97"/>
      <c r="EFF2927" s="97"/>
      <c r="EFG2927" s="97"/>
      <c r="EFH2927" s="97"/>
      <c r="EFI2927" s="97"/>
      <c r="EFJ2927" s="97"/>
      <c r="EFK2927" s="97"/>
      <c r="EFL2927" s="97"/>
      <c r="EFM2927" s="97"/>
      <c r="EFN2927" s="97"/>
      <c r="EFO2927" s="97"/>
      <c r="EFP2927" s="97"/>
      <c r="EFQ2927" s="97"/>
      <c r="EFR2927" s="97"/>
      <c r="EFS2927" s="97"/>
      <c r="EFT2927" s="97"/>
      <c r="EFU2927" s="97"/>
      <c r="EFV2927" s="97"/>
      <c r="EFW2927" s="97"/>
      <c r="EFX2927" s="97"/>
      <c r="EFY2927" s="97"/>
      <c r="EFZ2927" s="97"/>
      <c r="EGA2927" s="97"/>
      <c r="EGB2927" s="97"/>
      <c r="EGC2927" s="97"/>
      <c r="EGD2927" s="97"/>
      <c r="EGE2927" s="97"/>
      <c r="EGF2927" s="97"/>
      <c r="EGG2927" s="97"/>
      <c r="EGH2927" s="97"/>
      <c r="EGI2927" s="97"/>
      <c r="EGJ2927" s="97"/>
      <c r="EGK2927" s="97"/>
      <c r="EGL2927" s="97"/>
      <c r="EGM2927" s="97"/>
      <c r="EGN2927" s="97"/>
      <c r="EGO2927" s="97"/>
      <c r="EGP2927" s="97"/>
      <c r="EGQ2927" s="97"/>
      <c r="EGR2927" s="97"/>
      <c r="EGS2927" s="97"/>
      <c r="EGT2927" s="97"/>
      <c r="EGU2927" s="97"/>
      <c r="EGV2927" s="97"/>
      <c r="EGW2927" s="97"/>
      <c r="EGX2927" s="97"/>
      <c r="EGY2927" s="97"/>
      <c r="EGZ2927" s="97"/>
      <c r="EHA2927" s="97"/>
      <c r="EHB2927" s="97"/>
      <c r="EHC2927" s="97"/>
      <c r="EHD2927" s="97"/>
      <c r="EHE2927" s="97"/>
      <c r="EHF2927" s="97"/>
      <c r="EHG2927" s="97"/>
      <c r="EHH2927" s="97"/>
      <c r="EHI2927" s="97"/>
      <c r="EHJ2927" s="97"/>
      <c r="EHK2927" s="97"/>
      <c r="EHL2927" s="97"/>
      <c r="EHM2927" s="97"/>
      <c r="EHN2927" s="97"/>
      <c r="EHO2927" s="97"/>
      <c r="EHP2927" s="97"/>
      <c r="EHQ2927" s="97"/>
      <c r="EHR2927" s="97"/>
      <c r="EHS2927" s="97"/>
      <c r="EHT2927" s="97"/>
      <c r="EHU2927" s="97"/>
      <c r="EHV2927" s="97"/>
      <c r="EHW2927" s="97"/>
      <c r="EHX2927" s="97"/>
      <c r="EHY2927" s="97"/>
      <c r="EHZ2927" s="97"/>
      <c r="EIA2927" s="97"/>
      <c r="EIB2927" s="97"/>
      <c r="EIC2927" s="97"/>
      <c r="EID2927" s="97"/>
      <c r="EIE2927" s="97"/>
      <c r="EIF2927" s="97"/>
      <c r="EIG2927" s="97"/>
      <c r="EIH2927" s="97"/>
      <c r="EII2927" s="97"/>
      <c r="EIJ2927" s="97"/>
      <c r="EIK2927" s="97"/>
      <c r="EIL2927" s="97"/>
      <c r="EIM2927" s="97"/>
      <c r="EIN2927" s="97"/>
      <c r="EIO2927" s="97"/>
      <c r="EIP2927" s="97"/>
      <c r="EIQ2927" s="97"/>
      <c r="EIR2927" s="97"/>
      <c r="EIS2927" s="97"/>
      <c r="EIT2927" s="97"/>
      <c r="EIU2927" s="97"/>
      <c r="EIV2927" s="97"/>
      <c r="EIW2927" s="97"/>
      <c r="EIX2927" s="97"/>
      <c r="EIY2927" s="97"/>
      <c r="EIZ2927" s="97"/>
      <c r="EJA2927" s="97"/>
      <c r="EJB2927" s="97"/>
      <c r="EJC2927" s="97"/>
      <c r="EJD2927" s="97"/>
      <c r="EJE2927" s="97"/>
      <c r="EJF2927" s="97"/>
      <c r="EJG2927" s="97"/>
      <c r="EJH2927" s="97"/>
      <c r="EJI2927" s="97"/>
      <c r="EJJ2927" s="97"/>
      <c r="EJK2927" s="97"/>
      <c r="EJL2927" s="97"/>
      <c r="EJM2927" s="97"/>
      <c r="EJN2927" s="97"/>
      <c r="EJO2927" s="97"/>
      <c r="EJP2927" s="97"/>
      <c r="EJQ2927" s="97"/>
      <c r="EJR2927" s="97"/>
      <c r="EJS2927" s="97"/>
      <c r="EJT2927" s="97"/>
      <c r="EJU2927" s="97"/>
      <c r="EJV2927" s="97"/>
      <c r="EJW2927" s="97"/>
      <c r="EJX2927" s="97"/>
      <c r="EJY2927" s="97"/>
      <c r="EJZ2927" s="97"/>
      <c r="EKA2927" s="97"/>
      <c r="EKB2927" s="97"/>
      <c r="EKC2927" s="97"/>
      <c r="EKD2927" s="97"/>
      <c r="EKE2927" s="97"/>
      <c r="EKF2927" s="97"/>
      <c r="EKG2927" s="97"/>
      <c r="EKH2927" s="97"/>
      <c r="EKI2927" s="97"/>
      <c r="EKJ2927" s="97"/>
      <c r="EKK2927" s="97"/>
      <c r="EKL2927" s="97"/>
      <c r="EKM2927" s="97"/>
      <c r="EKN2927" s="97"/>
      <c r="EKO2927" s="97"/>
      <c r="EKP2927" s="97"/>
      <c r="EKQ2927" s="97"/>
      <c r="EKR2927" s="97"/>
      <c r="EKS2927" s="97"/>
      <c r="EKT2927" s="97"/>
      <c r="EKU2927" s="97"/>
      <c r="EKV2927" s="97"/>
      <c r="EKW2927" s="97"/>
      <c r="EKX2927" s="97"/>
      <c r="EKY2927" s="97"/>
      <c r="EKZ2927" s="97"/>
      <c r="ELA2927" s="97"/>
      <c r="ELB2927" s="97"/>
      <c r="ELC2927" s="97"/>
      <c r="ELD2927" s="97"/>
      <c r="ELE2927" s="97"/>
      <c r="ELF2927" s="97"/>
      <c r="ELG2927" s="97"/>
      <c r="ELH2927" s="97"/>
      <c r="ELI2927" s="97"/>
      <c r="ELJ2927" s="97"/>
      <c r="ELK2927" s="97"/>
      <c r="ELL2927" s="97"/>
      <c r="ELM2927" s="97"/>
      <c r="ELN2927" s="97"/>
      <c r="ELO2927" s="97"/>
      <c r="ELP2927" s="97"/>
      <c r="ELQ2927" s="97"/>
      <c r="ELR2927" s="97"/>
      <c r="ELS2927" s="97"/>
      <c r="ELT2927" s="97"/>
      <c r="ELU2927" s="97"/>
      <c r="ELV2927" s="97"/>
      <c r="ELW2927" s="97"/>
      <c r="ELX2927" s="97"/>
      <c r="ELY2927" s="97"/>
      <c r="ELZ2927" s="97"/>
      <c r="EMA2927" s="97"/>
      <c r="EMB2927" s="97"/>
      <c r="EMC2927" s="97"/>
      <c r="EMD2927" s="97"/>
      <c r="EME2927" s="97"/>
      <c r="EMF2927" s="97"/>
      <c r="EMG2927" s="97"/>
      <c r="EMH2927" s="97"/>
      <c r="EMI2927" s="97"/>
      <c r="EMJ2927" s="97"/>
      <c r="EMK2927" s="97"/>
      <c r="EML2927" s="97"/>
      <c r="EMM2927" s="97"/>
      <c r="EMN2927" s="97"/>
      <c r="EMO2927" s="97"/>
      <c r="EMP2927" s="97"/>
      <c r="EMQ2927" s="97"/>
      <c r="EMR2927" s="97"/>
      <c r="EMS2927" s="97"/>
      <c r="EMT2927" s="97"/>
      <c r="EMU2927" s="97"/>
      <c r="EMV2927" s="97"/>
      <c r="EMW2927" s="97"/>
      <c r="EMX2927" s="97"/>
      <c r="EMY2927" s="97"/>
      <c r="EMZ2927" s="97"/>
      <c r="ENA2927" s="97"/>
      <c r="ENB2927" s="97"/>
      <c r="ENC2927" s="97"/>
      <c r="END2927" s="97"/>
      <c r="ENE2927" s="97"/>
      <c r="ENF2927" s="97"/>
      <c r="ENG2927" s="97"/>
      <c r="ENH2927" s="97"/>
      <c r="ENI2927" s="97"/>
      <c r="ENJ2927" s="97"/>
      <c r="ENK2927" s="97"/>
      <c r="ENL2927" s="97"/>
      <c r="ENM2927" s="97"/>
      <c r="ENN2927" s="97"/>
      <c r="ENO2927" s="97"/>
      <c r="ENP2927" s="97"/>
      <c r="ENQ2927" s="97"/>
      <c r="ENR2927" s="97"/>
      <c r="ENS2927" s="97"/>
      <c r="ENT2927" s="97"/>
      <c r="ENU2927" s="97"/>
      <c r="ENV2927" s="97"/>
      <c r="ENW2927" s="97"/>
      <c r="ENX2927" s="97"/>
      <c r="ENY2927" s="97"/>
      <c r="ENZ2927" s="97"/>
      <c r="EOA2927" s="97"/>
      <c r="EOB2927" s="97"/>
      <c r="EOC2927" s="97"/>
      <c r="EOD2927" s="97"/>
      <c r="EOE2927" s="97"/>
      <c r="EOF2927" s="97"/>
      <c r="EOG2927" s="97"/>
      <c r="EOH2927" s="97"/>
      <c r="EOI2927" s="97"/>
      <c r="EOJ2927" s="97"/>
      <c r="EOK2927" s="97"/>
      <c r="EOL2927" s="97"/>
      <c r="EOM2927" s="97"/>
      <c r="EON2927" s="97"/>
      <c r="EOO2927" s="97"/>
      <c r="EOP2927" s="97"/>
      <c r="EOQ2927" s="97"/>
      <c r="EOR2927" s="97"/>
      <c r="EOS2927" s="97"/>
      <c r="EOT2927" s="97"/>
      <c r="EOU2927" s="97"/>
      <c r="EOV2927" s="97"/>
      <c r="EOW2927" s="97"/>
      <c r="EOX2927" s="97"/>
      <c r="EOY2927" s="97"/>
      <c r="EOZ2927" s="97"/>
      <c r="EPA2927" s="97"/>
      <c r="EPB2927" s="97"/>
      <c r="EPC2927" s="97"/>
      <c r="EPD2927" s="97"/>
      <c r="EPE2927" s="97"/>
      <c r="EPF2927" s="97"/>
      <c r="EPG2927" s="97"/>
      <c r="EPH2927" s="97"/>
      <c r="EPI2927" s="97"/>
      <c r="EPJ2927" s="97"/>
      <c r="EPK2927" s="97"/>
      <c r="EPL2927" s="97"/>
      <c r="EPM2927" s="97"/>
      <c r="EPN2927" s="97"/>
      <c r="EPO2927" s="97"/>
      <c r="EPP2927" s="97"/>
      <c r="EPQ2927" s="97"/>
      <c r="EPR2927" s="97"/>
      <c r="EPS2927" s="97"/>
      <c r="EPT2927" s="97"/>
      <c r="EPU2927" s="97"/>
      <c r="EPV2927" s="97"/>
      <c r="EPW2927" s="97"/>
      <c r="EPX2927" s="97"/>
      <c r="EPY2927" s="97"/>
      <c r="EPZ2927" s="97"/>
      <c r="EQA2927" s="97"/>
      <c r="EQB2927" s="97"/>
      <c r="EQC2927" s="97"/>
      <c r="EQD2927" s="97"/>
      <c r="EQE2927" s="97"/>
      <c r="EQF2927" s="97"/>
      <c r="EQG2927" s="97"/>
      <c r="EQH2927" s="97"/>
      <c r="EQI2927" s="97"/>
      <c r="EQJ2927" s="97"/>
      <c r="EQK2927" s="97"/>
      <c r="EQL2927" s="97"/>
      <c r="EQM2927" s="97"/>
      <c r="EQN2927" s="97"/>
      <c r="EQO2927" s="97"/>
      <c r="EQP2927" s="97"/>
      <c r="EQQ2927" s="97"/>
      <c r="EQR2927" s="97"/>
      <c r="EQS2927" s="97"/>
      <c r="EQT2927" s="97"/>
      <c r="EQU2927" s="97"/>
      <c r="EQV2927" s="97"/>
      <c r="EQW2927" s="97"/>
      <c r="EQX2927" s="97"/>
      <c r="EQY2927" s="97"/>
      <c r="EQZ2927" s="97"/>
      <c r="ERA2927" s="97"/>
      <c r="ERB2927" s="97"/>
      <c r="ERC2927" s="97"/>
      <c r="ERD2927" s="97"/>
      <c r="ERE2927" s="97"/>
      <c r="ERF2927" s="97"/>
      <c r="ERG2927" s="97"/>
      <c r="ERH2927" s="97"/>
      <c r="ERI2927" s="97"/>
      <c r="ERJ2927" s="97"/>
      <c r="ERK2927" s="97"/>
      <c r="ERL2927" s="97"/>
      <c r="ERM2927" s="97"/>
      <c r="ERN2927" s="97"/>
      <c r="ERO2927" s="97"/>
      <c r="ERP2927" s="97"/>
      <c r="ERQ2927" s="97"/>
      <c r="ERR2927" s="97"/>
      <c r="ERS2927" s="97"/>
      <c r="ERT2927" s="97"/>
      <c r="ERU2927" s="97"/>
      <c r="ERV2927" s="97"/>
      <c r="ERW2927" s="97"/>
      <c r="ERX2927" s="97"/>
      <c r="ERY2927" s="97"/>
      <c r="ERZ2927" s="97"/>
      <c r="ESA2927" s="97"/>
      <c r="ESB2927" s="97"/>
      <c r="ESC2927" s="97"/>
      <c r="ESD2927" s="97"/>
      <c r="ESE2927" s="97"/>
      <c r="ESF2927" s="97"/>
      <c r="ESG2927" s="97"/>
      <c r="ESH2927" s="97"/>
      <c r="ESI2927" s="97"/>
      <c r="ESJ2927" s="97"/>
      <c r="ESK2927" s="97"/>
      <c r="ESL2927" s="97"/>
      <c r="ESM2927" s="97"/>
      <c r="ESN2927" s="97"/>
      <c r="ESO2927" s="97"/>
      <c r="ESP2927" s="97"/>
      <c r="ESQ2927" s="97"/>
      <c r="ESR2927" s="97"/>
      <c r="ESS2927" s="97"/>
      <c r="EST2927" s="97"/>
      <c r="ESU2927" s="97"/>
      <c r="ESV2927" s="97"/>
      <c r="ESW2927" s="97"/>
      <c r="ESX2927" s="97"/>
      <c r="ESY2927" s="97"/>
      <c r="ESZ2927" s="97"/>
      <c r="ETA2927" s="97"/>
      <c r="ETB2927" s="97"/>
      <c r="ETC2927" s="97"/>
      <c r="ETD2927" s="97"/>
      <c r="ETE2927" s="97"/>
      <c r="ETF2927" s="97"/>
      <c r="ETG2927" s="97"/>
      <c r="ETH2927" s="97"/>
      <c r="ETI2927" s="97"/>
      <c r="ETJ2927" s="97"/>
      <c r="ETK2927" s="97"/>
      <c r="ETL2927" s="97"/>
      <c r="ETM2927" s="97"/>
      <c r="ETN2927" s="97"/>
      <c r="ETO2927" s="97"/>
      <c r="ETP2927" s="97"/>
      <c r="ETQ2927" s="97"/>
      <c r="ETR2927" s="97"/>
      <c r="ETS2927" s="97"/>
      <c r="ETT2927" s="97"/>
      <c r="ETU2927" s="97"/>
      <c r="ETV2927" s="97"/>
      <c r="ETW2927" s="97"/>
      <c r="ETX2927" s="97"/>
      <c r="ETY2927" s="97"/>
      <c r="ETZ2927" s="97"/>
      <c r="EUA2927" s="97"/>
      <c r="EUB2927" s="97"/>
      <c r="EUC2927" s="97"/>
      <c r="EUD2927" s="97"/>
      <c r="EUE2927" s="97"/>
      <c r="EUF2927" s="97"/>
      <c r="EUG2927" s="97"/>
      <c r="EUH2927" s="97"/>
      <c r="EUI2927" s="97"/>
      <c r="EUJ2927" s="97"/>
      <c r="EUK2927" s="97"/>
      <c r="EUL2927" s="97"/>
      <c r="EUM2927" s="97"/>
      <c r="EUN2927" s="97"/>
      <c r="EUO2927" s="97"/>
      <c r="EUP2927" s="97"/>
      <c r="EUQ2927" s="97"/>
      <c r="EUR2927" s="97"/>
      <c r="EUS2927" s="97"/>
      <c r="EUT2927" s="97"/>
      <c r="EUU2927" s="97"/>
      <c r="EUV2927" s="97"/>
      <c r="EUW2927" s="97"/>
      <c r="EUX2927" s="97"/>
      <c r="EUY2927" s="97"/>
      <c r="EUZ2927" s="97"/>
      <c r="EVA2927" s="97"/>
      <c r="EVB2927" s="97"/>
      <c r="EVC2927" s="97"/>
      <c r="EVD2927" s="97"/>
      <c r="EVE2927" s="97"/>
      <c r="EVF2927" s="97"/>
      <c r="EVG2927" s="97"/>
      <c r="EVH2927" s="97"/>
      <c r="EVI2927" s="97"/>
      <c r="EVJ2927" s="97"/>
      <c r="EVK2927" s="97"/>
      <c r="EVL2927" s="97"/>
      <c r="EVM2927" s="97"/>
      <c r="EVN2927" s="97"/>
      <c r="EVO2927" s="97"/>
      <c r="EVP2927" s="97"/>
      <c r="EVQ2927" s="97"/>
      <c r="EVR2927" s="97"/>
      <c r="EVS2927" s="97"/>
      <c r="EVT2927" s="97"/>
      <c r="EVU2927" s="97"/>
      <c r="EVV2927" s="97"/>
      <c r="EVW2927" s="97"/>
      <c r="EVX2927" s="97"/>
      <c r="EVY2927" s="97"/>
      <c r="EVZ2927" s="97"/>
      <c r="EWA2927" s="97"/>
      <c r="EWB2927" s="97"/>
      <c r="EWC2927" s="97"/>
      <c r="EWD2927" s="97"/>
      <c r="EWE2927" s="97"/>
      <c r="EWF2927" s="97"/>
      <c r="EWG2927" s="97"/>
      <c r="EWH2927" s="97"/>
      <c r="EWI2927" s="97"/>
      <c r="EWJ2927" s="97"/>
      <c r="EWK2927" s="97"/>
      <c r="EWL2927" s="97"/>
      <c r="EWM2927" s="97"/>
      <c r="EWN2927" s="97"/>
      <c r="EWO2927" s="97"/>
      <c r="EWP2927" s="97"/>
      <c r="EWQ2927" s="97"/>
      <c r="EWR2927" s="97"/>
      <c r="EWS2927" s="97"/>
      <c r="EWT2927" s="97"/>
      <c r="EWU2927" s="97"/>
      <c r="EWV2927" s="97"/>
      <c r="EWW2927" s="97"/>
      <c r="EWX2927" s="97"/>
      <c r="EWY2927" s="97"/>
      <c r="EWZ2927" s="97"/>
      <c r="EXA2927" s="97"/>
      <c r="EXB2927" s="97"/>
      <c r="EXC2927" s="97"/>
      <c r="EXD2927" s="97"/>
      <c r="EXE2927" s="97"/>
      <c r="EXF2927" s="97"/>
      <c r="EXG2927" s="97"/>
      <c r="EXH2927" s="97"/>
      <c r="EXI2927" s="97"/>
      <c r="EXJ2927" s="97"/>
      <c r="EXK2927" s="97"/>
      <c r="EXL2927" s="97"/>
      <c r="EXM2927" s="97"/>
      <c r="EXN2927" s="97"/>
      <c r="EXO2927" s="97"/>
      <c r="EXP2927" s="97"/>
      <c r="EXQ2927" s="97"/>
      <c r="EXR2927" s="97"/>
      <c r="EXS2927" s="97"/>
      <c r="EXT2927" s="97"/>
      <c r="EXU2927" s="97"/>
      <c r="EXV2927" s="97"/>
      <c r="EXW2927" s="97"/>
      <c r="EXX2927" s="97"/>
      <c r="EXY2927" s="97"/>
      <c r="EXZ2927" s="97"/>
      <c r="EYA2927" s="97"/>
      <c r="EYB2927" s="97"/>
      <c r="EYC2927" s="97"/>
      <c r="EYD2927" s="97"/>
      <c r="EYE2927" s="97"/>
      <c r="EYF2927" s="97"/>
      <c r="EYG2927" s="97"/>
      <c r="EYH2927" s="97"/>
      <c r="EYI2927" s="97"/>
      <c r="EYJ2927" s="97"/>
      <c r="EYK2927" s="97"/>
      <c r="EYL2927" s="97"/>
      <c r="EYM2927" s="97"/>
      <c r="EYN2927" s="97"/>
      <c r="EYO2927" s="97"/>
      <c r="EYP2927" s="97"/>
      <c r="EYQ2927" s="97"/>
      <c r="EYR2927" s="97"/>
      <c r="EYS2927" s="97"/>
      <c r="EYT2927" s="97"/>
      <c r="EYU2927" s="97"/>
      <c r="EYV2927" s="97"/>
      <c r="EYW2927" s="97"/>
      <c r="EYX2927" s="97"/>
      <c r="EYY2927" s="97"/>
      <c r="EYZ2927" s="97"/>
      <c r="EZA2927" s="97"/>
      <c r="EZB2927" s="97"/>
      <c r="EZC2927" s="97"/>
      <c r="EZD2927" s="97"/>
      <c r="EZE2927" s="97"/>
      <c r="EZF2927" s="97"/>
      <c r="EZG2927" s="97"/>
      <c r="EZH2927" s="97"/>
      <c r="EZI2927" s="97"/>
      <c r="EZJ2927" s="97"/>
      <c r="EZK2927" s="97"/>
      <c r="EZL2927" s="97"/>
      <c r="EZM2927" s="97"/>
      <c r="EZN2927" s="97"/>
      <c r="EZO2927" s="97"/>
      <c r="EZP2927" s="97"/>
      <c r="EZQ2927" s="97"/>
      <c r="EZR2927" s="97"/>
      <c r="EZS2927" s="97"/>
      <c r="EZT2927" s="97"/>
      <c r="EZU2927" s="97"/>
      <c r="EZV2927" s="97"/>
      <c r="EZW2927" s="97"/>
      <c r="EZX2927" s="97"/>
      <c r="EZY2927" s="97"/>
      <c r="EZZ2927" s="97"/>
      <c r="FAA2927" s="97"/>
      <c r="FAB2927" s="97"/>
      <c r="FAC2927" s="97"/>
      <c r="FAD2927" s="97"/>
      <c r="FAE2927" s="97"/>
      <c r="FAF2927" s="97"/>
      <c r="FAG2927" s="97"/>
      <c r="FAH2927" s="97"/>
      <c r="FAI2927" s="97"/>
      <c r="FAJ2927" s="97"/>
      <c r="FAK2927" s="97"/>
      <c r="FAL2927" s="97"/>
      <c r="FAM2927" s="97"/>
      <c r="FAN2927" s="97"/>
      <c r="FAO2927" s="97"/>
      <c r="FAP2927" s="97"/>
      <c r="FAQ2927" s="97"/>
      <c r="FAR2927" s="97"/>
      <c r="FAS2927" s="97"/>
      <c r="FAT2927" s="97"/>
      <c r="FAU2927" s="97"/>
      <c r="FAV2927" s="97"/>
      <c r="FAW2927" s="97"/>
      <c r="FAX2927" s="97"/>
      <c r="FAY2927" s="97"/>
      <c r="FAZ2927" s="97"/>
      <c r="FBA2927" s="97"/>
      <c r="FBB2927" s="97"/>
      <c r="FBC2927" s="97"/>
      <c r="FBD2927" s="97"/>
      <c r="FBE2927" s="97"/>
      <c r="FBF2927" s="97"/>
      <c r="FBG2927" s="97"/>
      <c r="FBH2927" s="97"/>
      <c r="FBI2927" s="97"/>
      <c r="FBJ2927" s="97"/>
      <c r="FBK2927" s="97"/>
      <c r="FBL2927" s="97"/>
      <c r="FBM2927" s="97"/>
      <c r="FBN2927" s="97"/>
      <c r="FBO2927" s="97"/>
      <c r="FBP2927" s="97"/>
      <c r="FBQ2927" s="97"/>
      <c r="FBR2927" s="97"/>
      <c r="FBS2927" s="97"/>
      <c r="FBT2927" s="97"/>
      <c r="FBU2927" s="97"/>
      <c r="FBV2927" s="97"/>
      <c r="FBW2927" s="97"/>
      <c r="FBX2927" s="97"/>
      <c r="FBY2927" s="97"/>
      <c r="FBZ2927" s="97"/>
      <c r="FCA2927" s="97"/>
      <c r="FCB2927" s="97"/>
      <c r="FCC2927" s="97"/>
      <c r="FCD2927" s="97"/>
      <c r="FCE2927" s="97"/>
      <c r="FCF2927" s="97"/>
      <c r="FCG2927" s="97"/>
      <c r="FCH2927" s="97"/>
      <c r="FCI2927" s="97"/>
      <c r="FCJ2927" s="97"/>
      <c r="FCK2927" s="97"/>
      <c r="FCL2927" s="97"/>
      <c r="FCM2927" s="97"/>
      <c r="FCN2927" s="97"/>
      <c r="FCO2927" s="97"/>
      <c r="FCP2927" s="97"/>
      <c r="FCQ2927" s="97"/>
      <c r="FCR2927" s="97"/>
      <c r="FCS2927" s="97"/>
      <c r="FCT2927" s="97"/>
      <c r="FCU2927" s="97"/>
      <c r="FCV2927" s="97"/>
      <c r="FCW2927" s="97"/>
      <c r="FCX2927" s="97"/>
      <c r="FCY2927" s="97"/>
      <c r="FCZ2927" s="97"/>
      <c r="FDA2927" s="97"/>
      <c r="FDB2927" s="97"/>
      <c r="FDC2927" s="97"/>
      <c r="FDD2927" s="97"/>
      <c r="FDE2927" s="97"/>
      <c r="FDF2927" s="97"/>
      <c r="FDG2927" s="97"/>
      <c r="FDH2927" s="97"/>
      <c r="FDI2927" s="97"/>
      <c r="FDJ2927" s="97"/>
      <c r="FDK2927" s="97"/>
      <c r="FDL2927" s="97"/>
      <c r="FDM2927" s="97"/>
      <c r="FDN2927" s="97"/>
      <c r="FDO2927" s="97"/>
      <c r="FDP2927" s="97"/>
      <c r="FDQ2927" s="97"/>
      <c r="FDR2927" s="97"/>
      <c r="FDS2927" s="97"/>
      <c r="FDT2927" s="97"/>
      <c r="FDU2927" s="97"/>
      <c r="FDV2927" s="97"/>
      <c r="FDW2927" s="97"/>
      <c r="FDX2927" s="97"/>
      <c r="FDY2927" s="97"/>
      <c r="FDZ2927" s="97"/>
      <c r="FEA2927" s="97"/>
      <c r="FEB2927" s="97"/>
      <c r="FEC2927" s="97"/>
      <c r="FED2927" s="97"/>
      <c r="FEE2927" s="97"/>
      <c r="FEF2927" s="97"/>
      <c r="FEG2927" s="97"/>
      <c r="FEH2927" s="97"/>
      <c r="FEI2927" s="97"/>
      <c r="FEJ2927" s="97"/>
      <c r="FEK2927" s="97"/>
      <c r="FEL2927" s="97"/>
      <c r="FEM2927" s="97"/>
      <c r="FEN2927" s="97"/>
      <c r="FEO2927" s="97"/>
      <c r="FEP2927" s="97"/>
      <c r="FEQ2927" s="97"/>
      <c r="FER2927" s="97"/>
      <c r="FES2927" s="97"/>
      <c r="FET2927" s="97"/>
      <c r="FEU2927" s="97"/>
      <c r="FEV2927" s="97"/>
      <c r="FEW2927" s="97"/>
      <c r="FEX2927" s="97"/>
      <c r="FEY2927" s="97"/>
      <c r="FEZ2927" s="97"/>
      <c r="FFA2927" s="97"/>
      <c r="FFB2927" s="97"/>
      <c r="FFC2927" s="97"/>
      <c r="FFD2927" s="97"/>
      <c r="FFE2927" s="97"/>
      <c r="FFF2927" s="97"/>
      <c r="FFG2927" s="97"/>
      <c r="FFH2927" s="97"/>
      <c r="FFI2927" s="97"/>
      <c r="FFJ2927" s="97"/>
      <c r="FFK2927" s="97"/>
      <c r="FFL2927" s="97"/>
      <c r="FFM2927" s="97"/>
      <c r="FFN2927" s="97"/>
      <c r="FFO2927" s="97"/>
      <c r="FFP2927" s="97"/>
      <c r="FFQ2927" s="97"/>
      <c r="FFR2927" s="97"/>
      <c r="FFS2927" s="97"/>
      <c r="FFT2927" s="97"/>
      <c r="FFU2927" s="97"/>
      <c r="FFV2927" s="97"/>
      <c r="FFW2927" s="97"/>
      <c r="FFX2927" s="97"/>
      <c r="FFY2927" s="97"/>
      <c r="FFZ2927" s="97"/>
      <c r="FGA2927" s="97"/>
      <c r="FGB2927" s="97"/>
      <c r="FGC2927" s="97"/>
      <c r="FGD2927" s="97"/>
      <c r="FGE2927" s="97"/>
      <c r="FGF2927" s="97"/>
      <c r="FGG2927" s="97"/>
      <c r="FGH2927" s="97"/>
      <c r="FGI2927" s="97"/>
      <c r="FGJ2927" s="97"/>
      <c r="FGK2927" s="97"/>
      <c r="FGL2927" s="97"/>
      <c r="FGM2927" s="97"/>
      <c r="FGN2927" s="97"/>
      <c r="FGO2927" s="97"/>
      <c r="FGP2927" s="97"/>
      <c r="FGQ2927" s="97"/>
      <c r="FGR2927" s="97"/>
      <c r="FGS2927" s="97"/>
      <c r="FGT2927" s="97"/>
      <c r="FGU2927" s="97"/>
      <c r="FGV2927" s="97"/>
      <c r="FGW2927" s="97"/>
      <c r="FGX2927" s="97"/>
      <c r="FGY2927" s="97"/>
      <c r="FGZ2927" s="97"/>
      <c r="FHA2927" s="97"/>
      <c r="FHB2927" s="97"/>
      <c r="FHC2927" s="97"/>
      <c r="FHD2927" s="97"/>
      <c r="FHE2927" s="97"/>
      <c r="FHF2927" s="97"/>
      <c r="FHG2927" s="97"/>
      <c r="FHH2927" s="97"/>
      <c r="FHI2927" s="97"/>
      <c r="FHJ2927" s="97"/>
      <c r="FHK2927" s="97"/>
      <c r="FHL2927" s="97"/>
      <c r="FHM2927" s="97"/>
      <c r="FHN2927" s="97"/>
      <c r="FHO2927" s="97"/>
      <c r="FHP2927" s="97"/>
      <c r="FHQ2927" s="97"/>
      <c r="FHR2927" s="97"/>
      <c r="FHS2927" s="97"/>
      <c r="FHT2927" s="97"/>
      <c r="FHU2927" s="97"/>
      <c r="FHV2927" s="97"/>
      <c r="FHW2927" s="97"/>
      <c r="FHX2927" s="97"/>
      <c r="FHY2927" s="97"/>
      <c r="FHZ2927" s="97"/>
      <c r="FIA2927" s="97"/>
      <c r="FIB2927" s="97"/>
      <c r="FIC2927" s="97"/>
      <c r="FID2927" s="97"/>
      <c r="FIE2927" s="97"/>
      <c r="FIF2927" s="97"/>
      <c r="FIG2927" s="97"/>
      <c r="FIH2927" s="97"/>
      <c r="FII2927" s="97"/>
      <c r="FIJ2927" s="97"/>
      <c r="FIK2927" s="97"/>
      <c r="FIL2927" s="97"/>
      <c r="FIM2927" s="97"/>
      <c r="FIN2927" s="97"/>
      <c r="FIO2927" s="97"/>
      <c r="FIP2927" s="97"/>
      <c r="FIQ2927" s="97"/>
      <c r="FIR2927" s="97"/>
      <c r="FIS2927" s="97"/>
      <c r="FIT2927" s="97"/>
      <c r="FIU2927" s="97"/>
      <c r="FIV2927" s="97"/>
      <c r="FIW2927" s="97"/>
      <c r="FIX2927" s="97"/>
      <c r="FIY2927" s="97"/>
      <c r="FIZ2927" s="97"/>
      <c r="FJA2927" s="97"/>
      <c r="FJB2927" s="97"/>
      <c r="FJC2927" s="97"/>
      <c r="FJD2927" s="97"/>
      <c r="FJE2927" s="97"/>
      <c r="FJF2927" s="97"/>
      <c r="FJG2927" s="97"/>
      <c r="FJH2927" s="97"/>
      <c r="FJI2927" s="97"/>
      <c r="FJJ2927" s="97"/>
      <c r="FJK2927" s="97"/>
      <c r="FJL2927" s="97"/>
      <c r="FJM2927" s="97"/>
      <c r="FJN2927" s="97"/>
      <c r="FJO2927" s="97"/>
      <c r="FJP2927" s="97"/>
      <c r="FJQ2927" s="97"/>
      <c r="FJR2927" s="97"/>
      <c r="FJS2927" s="97"/>
      <c r="FJT2927" s="97"/>
      <c r="FJU2927" s="97"/>
      <c r="FJV2927" s="97"/>
      <c r="FJW2927" s="97"/>
      <c r="FJX2927" s="97"/>
      <c r="FJY2927" s="97"/>
      <c r="FJZ2927" s="97"/>
      <c r="FKA2927" s="97"/>
      <c r="FKB2927" s="97"/>
      <c r="FKC2927" s="97"/>
      <c r="FKD2927" s="97"/>
      <c r="FKE2927" s="97"/>
      <c r="FKF2927" s="97"/>
      <c r="FKG2927" s="97"/>
      <c r="FKH2927" s="97"/>
      <c r="FKI2927" s="97"/>
      <c r="FKJ2927" s="97"/>
      <c r="FKK2927" s="97"/>
      <c r="FKL2927" s="97"/>
      <c r="FKM2927" s="97"/>
      <c r="FKN2927" s="97"/>
      <c r="FKO2927" s="97"/>
      <c r="FKP2927" s="97"/>
      <c r="FKQ2927" s="97"/>
      <c r="FKR2927" s="97"/>
      <c r="FKS2927" s="97"/>
      <c r="FKT2927" s="97"/>
      <c r="FKU2927" s="97"/>
      <c r="FKV2927" s="97"/>
      <c r="FKW2927" s="97"/>
      <c r="FKX2927" s="97"/>
      <c r="FKY2927" s="97"/>
      <c r="FKZ2927" s="97"/>
      <c r="FLA2927" s="97"/>
      <c r="FLB2927" s="97"/>
      <c r="FLC2927" s="97"/>
      <c r="FLD2927" s="97"/>
      <c r="FLE2927" s="97"/>
      <c r="FLF2927" s="97"/>
      <c r="FLG2927" s="97"/>
      <c r="FLH2927" s="97"/>
      <c r="FLI2927" s="97"/>
      <c r="FLJ2927" s="97"/>
      <c r="FLK2927" s="97"/>
      <c r="FLL2927" s="97"/>
      <c r="FLM2927" s="97"/>
      <c r="FLN2927" s="97"/>
      <c r="FLO2927" s="97"/>
      <c r="FLP2927" s="97"/>
      <c r="FLQ2927" s="97"/>
      <c r="FLR2927" s="97"/>
      <c r="FLS2927" s="97"/>
      <c r="FLT2927" s="97"/>
      <c r="FLU2927" s="97"/>
      <c r="FLV2927" s="97"/>
      <c r="FLW2927" s="97"/>
      <c r="FLX2927" s="97"/>
      <c r="FLY2927" s="97"/>
      <c r="FLZ2927" s="97"/>
      <c r="FMA2927" s="97"/>
      <c r="FMB2927" s="97"/>
      <c r="FMC2927" s="97"/>
      <c r="FMD2927" s="97"/>
      <c r="FME2927" s="97"/>
      <c r="FMF2927" s="97"/>
      <c r="FMG2927" s="97"/>
      <c r="FMH2927" s="97"/>
      <c r="FMI2927" s="97"/>
      <c r="FMJ2927" s="97"/>
      <c r="FMK2927" s="97"/>
      <c r="FML2927" s="97"/>
      <c r="FMM2927" s="97"/>
      <c r="FMN2927" s="97"/>
      <c r="FMO2927" s="97"/>
      <c r="FMP2927" s="97"/>
      <c r="FMQ2927" s="97"/>
      <c r="FMR2927" s="97"/>
      <c r="FMS2927" s="97"/>
      <c r="FMT2927" s="97"/>
      <c r="FMU2927" s="97"/>
      <c r="FMV2927" s="97"/>
      <c r="FMW2927" s="97"/>
      <c r="FMX2927" s="97"/>
      <c r="FMY2927" s="97"/>
      <c r="FMZ2927" s="97"/>
      <c r="FNA2927" s="97"/>
      <c r="FNB2927" s="97"/>
      <c r="FNC2927" s="97"/>
      <c r="FND2927" s="97"/>
      <c r="FNE2927" s="97"/>
      <c r="FNF2927" s="97"/>
      <c r="FNG2927" s="97"/>
      <c r="FNH2927" s="97"/>
      <c r="FNI2927" s="97"/>
      <c r="FNJ2927" s="97"/>
      <c r="FNK2927" s="97"/>
      <c r="FNL2927" s="97"/>
      <c r="FNM2927" s="97"/>
      <c r="FNN2927" s="97"/>
      <c r="FNO2927" s="97"/>
      <c r="FNP2927" s="97"/>
      <c r="FNQ2927" s="97"/>
      <c r="FNR2927" s="97"/>
      <c r="FNS2927" s="97"/>
      <c r="FNT2927" s="97"/>
      <c r="FNU2927" s="97"/>
      <c r="FNV2927" s="97"/>
      <c r="FNW2927" s="97"/>
      <c r="FNX2927" s="97"/>
      <c r="FNY2927" s="97"/>
      <c r="FNZ2927" s="97"/>
      <c r="FOA2927" s="97"/>
      <c r="FOB2927" s="97"/>
      <c r="FOC2927" s="97"/>
      <c r="FOD2927" s="97"/>
      <c r="FOE2927" s="97"/>
      <c r="FOF2927" s="97"/>
      <c r="FOG2927" s="97"/>
      <c r="FOH2927" s="97"/>
      <c r="FOI2927" s="97"/>
      <c r="FOJ2927" s="97"/>
      <c r="FOK2927" s="97"/>
      <c r="FOL2927" s="97"/>
      <c r="FOM2927" s="97"/>
      <c r="FON2927" s="97"/>
      <c r="FOO2927" s="97"/>
      <c r="FOP2927" s="97"/>
      <c r="FOQ2927" s="97"/>
      <c r="FOR2927" s="97"/>
      <c r="FOS2927" s="97"/>
      <c r="FOT2927" s="97"/>
      <c r="FOU2927" s="97"/>
      <c r="FOV2927" s="97"/>
      <c r="FOW2927" s="97"/>
      <c r="FOX2927" s="97"/>
      <c r="FOY2927" s="97"/>
      <c r="FOZ2927" s="97"/>
      <c r="FPA2927" s="97"/>
      <c r="FPB2927" s="97"/>
      <c r="FPC2927" s="97"/>
      <c r="FPD2927" s="97"/>
      <c r="FPE2927" s="97"/>
      <c r="FPF2927" s="97"/>
      <c r="FPG2927" s="97"/>
      <c r="FPH2927" s="97"/>
      <c r="FPI2927" s="97"/>
      <c r="FPJ2927" s="97"/>
      <c r="FPK2927" s="97"/>
      <c r="FPL2927" s="97"/>
      <c r="FPM2927" s="97"/>
      <c r="FPN2927" s="97"/>
      <c r="FPO2927" s="97"/>
      <c r="FPP2927" s="97"/>
      <c r="FPQ2927" s="97"/>
      <c r="FPR2927" s="97"/>
      <c r="FPS2927" s="97"/>
      <c r="FPT2927" s="97"/>
      <c r="FPU2927" s="97"/>
      <c r="FPV2927" s="97"/>
      <c r="FPW2927" s="97"/>
      <c r="FPX2927" s="97"/>
      <c r="FPY2927" s="97"/>
      <c r="FPZ2927" s="97"/>
      <c r="FQA2927" s="97"/>
      <c r="FQB2927" s="97"/>
      <c r="FQC2927" s="97"/>
      <c r="FQD2927" s="97"/>
      <c r="FQE2927" s="97"/>
      <c r="FQF2927" s="97"/>
      <c r="FQG2927" s="97"/>
      <c r="FQH2927" s="97"/>
      <c r="FQI2927" s="97"/>
      <c r="FQJ2927" s="97"/>
      <c r="FQK2927" s="97"/>
      <c r="FQL2927" s="97"/>
      <c r="FQM2927" s="97"/>
      <c r="FQN2927" s="97"/>
      <c r="FQO2927" s="97"/>
      <c r="FQP2927" s="97"/>
      <c r="FQQ2927" s="97"/>
      <c r="FQR2927" s="97"/>
      <c r="FQS2927" s="97"/>
      <c r="FQT2927" s="97"/>
      <c r="FQU2927" s="97"/>
      <c r="FQV2927" s="97"/>
      <c r="FQW2927" s="97"/>
      <c r="FQX2927" s="97"/>
      <c r="FQY2927" s="97"/>
      <c r="FQZ2927" s="97"/>
      <c r="FRA2927" s="97"/>
      <c r="FRB2927" s="97"/>
      <c r="FRC2927" s="97"/>
      <c r="FRD2927" s="97"/>
      <c r="FRE2927" s="97"/>
      <c r="FRF2927" s="97"/>
      <c r="FRG2927" s="97"/>
      <c r="FRH2927" s="97"/>
      <c r="FRI2927" s="97"/>
      <c r="FRJ2927" s="97"/>
      <c r="FRK2927" s="97"/>
      <c r="FRL2927" s="97"/>
      <c r="FRM2927" s="97"/>
      <c r="FRN2927" s="97"/>
      <c r="FRO2927" s="97"/>
      <c r="FRP2927" s="97"/>
      <c r="FRQ2927" s="97"/>
      <c r="FRR2927" s="97"/>
      <c r="FRS2927" s="97"/>
      <c r="FRT2927" s="97"/>
      <c r="FRU2927" s="97"/>
      <c r="FRV2927" s="97"/>
      <c r="FRW2927" s="97"/>
      <c r="FRX2927" s="97"/>
      <c r="FRY2927" s="97"/>
      <c r="FRZ2927" s="97"/>
      <c r="FSA2927" s="97"/>
      <c r="FSB2927" s="97"/>
      <c r="FSC2927" s="97"/>
      <c r="FSD2927" s="97"/>
      <c r="FSE2927" s="97"/>
      <c r="FSF2927" s="97"/>
      <c r="FSG2927" s="97"/>
      <c r="FSH2927" s="97"/>
      <c r="FSI2927" s="97"/>
      <c r="FSJ2927" s="97"/>
      <c r="FSK2927" s="97"/>
      <c r="FSL2927" s="97"/>
      <c r="FSM2927" s="97"/>
      <c r="FSN2927" s="97"/>
      <c r="FSO2927" s="97"/>
      <c r="FSP2927" s="97"/>
      <c r="FSQ2927" s="97"/>
      <c r="FSR2927" s="97"/>
      <c r="FSS2927" s="97"/>
      <c r="FST2927" s="97"/>
      <c r="FSU2927" s="97"/>
      <c r="FSV2927" s="97"/>
      <c r="FSW2927" s="97"/>
      <c r="FSX2927" s="97"/>
      <c r="FSY2927" s="97"/>
      <c r="FSZ2927" s="97"/>
      <c r="FTA2927" s="97"/>
      <c r="FTB2927" s="97"/>
      <c r="FTC2927" s="97"/>
      <c r="FTD2927" s="97"/>
      <c r="FTE2927" s="97"/>
      <c r="FTF2927" s="97"/>
      <c r="FTG2927" s="97"/>
      <c r="FTH2927" s="97"/>
      <c r="FTI2927" s="97"/>
      <c r="FTJ2927" s="97"/>
      <c r="FTK2927" s="97"/>
      <c r="FTL2927" s="97"/>
      <c r="FTM2927" s="97"/>
      <c r="FTN2927" s="97"/>
      <c r="FTO2927" s="97"/>
      <c r="FTP2927" s="97"/>
      <c r="FTQ2927" s="97"/>
      <c r="FTR2927" s="97"/>
      <c r="FTS2927" s="97"/>
      <c r="FTT2927" s="97"/>
      <c r="FTU2927" s="97"/>
      <c r="FTV2927" s="97"/>
      <c r="FTW2927" s="97"/>
      <c r="FTX2927" s="97"/>
      <c r="FTY2927" s="97"/>
      <c r="FTZ2927" s="97"/>
      <c r="FUA2927" s="97"/>
      <c r="FUB2927" s="97"/>
      <c r="FUC2927" s="97"/>
      <c r="FUD2927" s="97"/>
      <c r="FUE2927" s="97"/>
      <c r="FUF2927" s="97"/>
      <c r="FUG2927" s="97"/>
      <c r="FUH2927" s="97"/>
      <c r="FUI2927" s="97"/>
      <c r="FUJ2927" s="97"/>
      <c r="FUK2927" s="97"/>
      <c r="FUL2927" s="97"/>
      <c r="FUM2927" s="97"/>
      <c r="FUN2927" s="97"/>
      <c r="FUO2927" s="97"/>
      <c r="FUP2927" s="97"/>
      <c r="FUQ2927" s="97"/>
      <c r="FUR2927" s="97"/>
      <c r="FUS2927" s="97"/>
      <c r="FUT2927" s="97"/>
      <c r="FUU2927" s="97"/>
      <c r="FUV2927" s="97"/>
      <c r="FUW2927" s="97"/>
      <c r="FUX2927" s="97"/>
      <c r="FUY2927" s="97"/>
      <c r="FUZ2927" s="97"/>
      <c r="FVA2927" s="97"/>
      <c r="FVB2927" s="97"/>
      <c r="FVC2927" s="97"/>
      <c r="FVD2927" s="97"/>
      <c r="FVE2927" s="97"/>
      <c r="FVF2927" s="97"/>
      <c r="FVG2927" s="97"/>
      <c r="FVH2927" s="97"/>
      <c r="FVI2927" s="97"/>
      <c r="FVJ2927" s="97"/>
      <c r="FVK2927" s="97"/>
      <c r="FVL2927" s="97"/>
      <c r="FVM2927" s="97"/>
      <c r="FVN2927" s="97"/>
      <c r="FVO2927" s="97"/>
      <c r="FVP2927" s="97"/>
      <c r="FVQ2927" s="97"/>
      <c r="FVR2927" s="97"/>
      <c r="FVS2927" s="97"/>
      <c r="FVT2927" s="97"/>
      <c r="FVU2927" s="97"/>
      <c r="FVV2927" s="97"/>
      <c r="FVW2927" s="97"/>
      <c r="FVX2927" s="97"/>
      <c r="FVY2927" s="97"/>
      <c r="FVZ2927" s="97"/>
      <c r="FWA2927" s="97"/>
      <c r="FWB2927" s="97"/>
      <c r="FWC2927" s="97"/>
      <c r="FWD2927" s="97"/>
      <c r="FWE2927" s="97"/>
      <c r="FWF2927" s="97"/>
      <c r="FWG2927" s="97"/>
      <c r="FWH2927" s="97"/>
      <c r="FWI2927" s="97"/>
      <c r="FWJ2927" s="97"/>
      <c r="FWK2927" s="97"/>
      <c r="FWL2927" s="97"/>
      <c r="FWM2927" s="97"/>
      <c r="FWN2927" s="97"/>
      <c r="FWO2927" s="97"/>
      <c r="FWP2927" s="97"/>
      <c r="FWQ2927" s="97"/>
      <c r="FWR2927" s="97"/>
      <c r="FWS2927" s="97"/>
      <c r="FWT2927" s="97"/>
      <c r="FWU2927" s="97"/>
      <c r="FWV2927" s="97"/>
      <c r="FWW2927" s="97"/>
      <c r="FWX2927" s="97"/>
      <c r="FWY2927" s="97"/>
      <c r="FWZ2927" s="97"/>
      <c r="FXA2927" s="97"/>
      <c r="FXB2927" s="97"/>
      <c r="FXC2927" s="97"/>
      <c r="FXD2927" s="97"/>
      <c r="FXE2927" s="97"/>
      <c r="FXF2927" s="97"/>
      <c r="FXG2927" s="97"/>
      <c r="FXH2927" s="97"/>
      <c r="FXI2927" s="97"/>
      <c r="FXJ2927" s="97"/>
      <c r="FXK2927" s="97"/>
      <c r="FXL2927" s="97"/>
      <c r="FXM2927" s="97"/>
      <c r="FXN2927" s="97"/>
      <c r="FXO2927" s="97"/>
      <c r="FXP2927" s="97"/>
      <c r="FXQ2927" s="97"/>
      <c r="FXR2927" s="97"/>
      <c r="FXS2927" s="97"/>
      <c r="FXT2927" s="97"/>
      <c r="FXU2927" s="97"/>
      <c r="FXV2927" s="97"/>
      <c r="FXW2927" s="97"/>
      <c r="FXX2927" s="97"/>
      <c r="FXY2927" s="97"/>
      <c r="FXZ2927" s="97"/>
      <c r="FYA2927" s="97"/>
      <c r="FYB2927" s="97"/>
      <c r="FYC2927" s="97"/>
      <c r="FYD2927" s="97"/>
      <c r="FYE2927" s="97"/>
      <c r="FYF2927" s="97"/>
      <c r="FYG2927" s="97"/>
      <c r="FYH2927" s="97"/>
      <c r="FYI2927" s="97"/>
      <c r="FYJ2927" s="97"/>
      <c r="FYK2927" s="97"/>
      <c r="FYL2927" s="97"/>
      <c r="FYM2927" s="97"/>
      <c r="FYN2927" s="97"/>
      <c r="FYO2927" s="97"/>
      <c r="FYP2927" s="97"/>
      <c r="FYQ2927" s="97"/>
      <c r="FYR2927" s="97"/>
      <c r="FYS2927" s="97"/>
      <c r="FYT2927" s="97"/>
      <c r="FYU2927" s="97"/>
      <c r="FYV2927" s="97"/>
      <c r="FYW2927" s="97"/>
      <c r="FYX2927" s="97"/>
      <c r="FYY2927" s="97"/>
      <c r="FYZ2927" s="97"/>
      <c r="FZA2927" s="97"/>
      <c r="FZB2927" s="97"/>
      <c r="FZC2927" s="97"/>
      <c r="FZD2927" s="97"/>
      <c r="FZE2927" s="97"/>
      <c r="FZF2927" s="97"/>
      <c r="FZG2927" s="97"/>
      <c r="FZH2927" s="97"/>
      <c r="FZI2927" s="97"/>
      <c r="FZJ2927" s="97"/>
      <c r="FZK2927" s="97"/>
      <c r="FZL2927" s="97"/>
      <c r="FZM2927" s="97"/>
      <c r="FZN2927" s="97"/>
      <c r="FZO2927" s="97"/>
      <c r="FZP2927" s="97"/>
      <c r="FZQ2927" s="97"/>
      <c r="FZR2927" s="97"/>
      <c r="FZS2927" s="97"/>
      <c r="FZT2927" s="97"/>
      <c r="FZU2927" s="97"/>
      <c r="FZV2927" s="97"/>
      <c r="FZW2927" s="97"/>
      <c r="FZX2927" s="97"/>
      <c r="FZY2927" s="97"/>
      <c r="FZZ2927" s="97"/>
      <c r="GAA2927" s="97"/>
      <c r="GAB2927" s="97"/>
      <c r="GAC2927" s="97"/>
      <c r="GAD2927" s="97"/>
      <c r="GAE2927" s="97"/>
      <c r="GAF2927" s="97"/>
      <c r="GAG2927" s="97"/>
      <c r="GAH2927" s="97"/>
      <c r="GAI2927" s="97"/>
      <c r="GAJ2927" s="97"/>
      <c r="GAK2927" s="97"/>
      <c r="GAL2927" s="97"/>
      <c r="GAM2927" s="97"/>
      <c r="GAN2927" s="97"/>
      <c r="GAO2927" s="97"/>
      <c r="GAP2927" s="97"/>
      <c r="GAQ2927" s="97"/>
      <c r="GAR2927" s="97"/>
      <c r="GAS2927" s="97"/>
      <c r="GAT2927" s="97"/>
      <c r="GAU2927" s="97"/>
      <c r="GAV2927" s="97"/>
      <c r="GAW2927" s="97"/>
      <c r="GAX2927" s="97"/>
      <c r="GAY2927" s="97"/>
      <c r="GAZ2927" s="97"/>
      <c r="GBA2927" s="97"/>
      <c r="GBB2927" s="97"/>
      <c r="GBC2927" s="97"/>
      <c r="GBD2927" s="97"/>
      <c r="GBE2927" s="97"/>
      <c r="GBF2927" s="97"/>
      <c r="GBG2927" s="97"/>
      <c r="GBH2927" s="97"/>
      <c r="GBI2927" s="97"/>
      <c r="GBJ2927" s="97"/>
      <c r="GBK2927" s="97"/>
      <c r="GBL2927" s="97"/>
      <c r="GBM2927" s="97"/>
      <c r="GBN2927" s="97"/>
      <c r="GBO2927" s="97"/>
      <c r="GBP2927" s="97"/>
      <c r="GBQ2927" s="97"/>
      <c r="GBR2927" s="97"/>
      <c r="GBS2927" s="97"/>
      <c r="GBT2927" s="97"/>
      <c r="GBU2927" s="97"/>
      <c r="GBV2927" s="97"/>
      <c r="GBW2927" s="97"/>
      <c r="GBX2927" s="97"/>
      <c r="GBY2927" s="97"/>
      <c r="GBZ2927" s="97"/>
      <c r="GCA2927" s="97"/>
      <c r="GCB2927" s="97"/>
      <c r="GCC2927" s="97"/>
      <c r="GCD2927" s="97"/>
      <c r="GCE2927" s="97"/>
      <c r="GCF2927" s="97"/>
      <c r="GCG2927" s="97"/>
      <c r="GCH2927" s="97"/>
      <c r="GCI2927" s="97"/>
      <c r="GCJ2927" s="97"/>
      <c r="GCK2927" s="97"/>
      <c r="GCL2927" s="97"/>
      <c r="GCM2927" s="97"/>
      <c r="GCN2927" s="97"/>
      <c r="GCO2927" s="97"/>
      <c r="GCP2927" s="97"/>
      <c r="GCQ2927" s="97"/>
      <c r="GCR2927" s="97"/>
      <c r="GCS2927" s="97"/>
      <c r="GCT2927" s="97"/>
      <c r="GCU2927" s="97"/>
      <c r="GCV2927" s="97"/>
      <c r="GCW2927" s="97"/>
      <c r="GCX2927" s="97"/>
      <c r="GCY2927" s="97"/>
      <c r="GCZ2927" s="97"/>
      <c r="GDA2927" s="97"/>
      <c r="GDB2927" s="97"/>
      <c r="GDC2927" s="97"/>
      <c r="GDD2927" s="97"/>
      <c r="GDE2927" s="97"/>
      <c r="GDF2927" s="97"/>
      <c r="GDG2927" s="97"/>
      <c r="GDH2927" s="97"/>
      <c r="GDI2927" s="97"/>
      <c r="GDJ2927" s="97"/>
      <c r="GDK2927" s="97"/>
      <c r="GDL2927" s="97"/>
      <c r="GDM2927" s="97"/>
      <c r="GDN2927" s="97"/>
      <c r="GDO2927" s="97"/>
      <c r="GDP2927" s="97"/>
      <c r="GDQ2927" s="97"/>
      <c r="GDR2927" s="97"/>
      <c r="GDS2927" s="97"/>
      <c r="GDT2927" s="97"/>
      <c r="GDU2927" s="97"/>
      <c r="GDV2927" s="97"/>
      <c r="GDW2927" s="97"/>
      <c r="GDX2927" s="97"/>
      <c r="GDY2927" s="97"/>
      <c r="GDZ2927" s="97"/>
      <c r="GEA2927" s="97"/>
      <c r="GEB2927" s="97"/>
      <c r="GEC2927" s="97"/>
      <c r="GED2927" s="97"/>
      <c r="GEE2927" s="97"/>
      <c r="GEF2927" s="97"/>
      <c r="GEG2927" s="97"/>
      <c r="GEH2927" s="97"/>
      <c r="GEI2927" s="97"/>
      <c r="GEJ2927" s="97"/>
      <c r="GEK2927" s="97"/>
      <c r="GEL2927" s="97"/>
      <c r="GEM2927" s="97"/>
      <c r="GEN2927" s="97"/>
      <c r="GEO2927" s="97"/>
      <c r="GEP2927" s="97"/>
      <c r="GEQ2927" s="97"/>
      <c r="GER2927" s="97"/>
      <c r="GES2927" s="97"/>
      <c r="GET2927" s="97"/>
      <c r="GEU2927" s="97"/>
      <c r="GEV2927" s="97"/>
      <c r="GEW2927" s="97"/>
      <c r="GEX2927" s="97"/>
      <c r="GEY2927" s="97"/>
      <c r="GEZ2927" s="97"/>
      <c r="GFA2927" s="97"/>
      <c r="GFB2927" s="97"/>
      <c r="GFC2927" s="97"/>
      <c r="GFD2927" s="97"/>
      <c r="GFE2927" s="97"/>
      <c r="GFF2927" s="97"/>
      <c r="GFG2927" s="97"/>
      <c r="GFH2927" s="97"/>
      <c r="GFI2927" s="97"/>
      <c r="GFJ2927" s="97"/>
      <c r="GFK2927" s="97"/>
      <c r="GFL2927" s="97"/>
      <c r="GFM2927" s="97"/>
      <c r="GFN2927" s="97"/>
      <c r="GFO2927" s="97"/>
      <c r="GFP2927" s="97"/>
      <c r="GFQ2927" s="97"/>
      <c r="GFR2927" s="97"/>
      <c r="GFS2927" s="97"/>
      <c r="GFT2927" s="97"/>
      <c r="GFU2927" s="97"/>
      <c r="GFV2927" s="97"/>
      <c r="GFW2927" s="97"/>
      <c r="GFX2927" s="97"/>
      <c r="GFY2927" s="97"/>
      <c r="GFZ2927" s="97"/>
      <c r="GGA2927" s="97"/>
      <c r="GGB2927" s="97"/>
      <c r="GGC2927" s="97"/>
      <c r="GGD2927" s="97"/>
      <c r="GGE2927" s="97"/>
      <c r="GGF2927" s="97"/>
      <c r="GGG2927" s="97"/>
      <c r="GGH2927" s="97"/>
      <c r="GGI2927" s="97"/>
      <c r="GGJ2927" s="97"/>
      <c r="GGK2927" s="97"/>
      <c r="GGL2927" s="97"/>
      <c r="GGM2927" s="97"/>
      <c r="GGN2927" s="97"/>
      <c r="GGO2927" s="97"/>
      <c r="GGP2927" s="97"/>
      <c r="GGQ2927" s="97"/>
      <c r="GGR2927" s="97"/>
      <c r="GGS2927" s="97"/>
      <c r="GGT2927" s="97"/>
      <c r="GGU2927" s="97"/>
      <c r="GGV2927" s="97"/>
      <c r="GGW2927" s="97"/>
      <c r="GGX2927" s="97"/>
      <c r="GGY2927" s="97"/>
      <c r="GGZ2927" s="97"/>
      <c r="GHA2927" s="97"/>
      <c r="GHB2927" s="97"/>
      <c r="GHC2927" s="97"/>
      <c r="GHD2927" s="97"/>
      <c r="GHE2927" s="97"/>
      <c r="GHF2927" s="97"/>
      <c r="GHG2927" s="97"/>
      <c r="GHH2927" s="97"/>
      <c r="GHI2927" s="97"/>
      <c r="GHJ2927" s="97"/>
      <c r="GHK2927" s="97"/>
      <c r="GHL2927" s="97"/>
      <c r="GHM2927" s="97"/>
      <c r="GHN2927" s="97"/>
      <c r="GHO2927" s="97"/>
      <c r="GHP2927" s="97"/>
      <c r="GHQ2927" s="97"/>
      <c r="GHR2927" s="97"/>
      <c r="GHS2927" s="97"/>
      <c r="GHT2927" s="97"/>
      <c r="GHU2927" s="97"/>
      <c r="GHV2927" s="97"/>
      <c r="GHW2927" s="97"/>
      <c r="GHX2927" s="97"/>
      <c r="GHY2927" s="97"/>
      <c r="GHZ2927" s="97"/>
      <c r="GIA2927" s="97"/>
      <c r="GIB2927" s="97"/>
      <c r="GIC2927" s="97"/>
      <c r="GID2927" s="97"/>
      <c r="GIE2927" s="97"/>
      <c r="GIF2927" s="97"/>
      <c r="GIG2927" s="97"/>
      <c r="GIH2927" s="97"/>
      <c r="GII2927" s="97"/>
      <c r="GIJ2927" s="97"/>
      <c r="GIK2927" s="97"/>
      <c r="GIL2927" s="97"/>
      <c r="GIM2927" s="97"/>
      <c r="GIN2927" s="97"/>
      <c r="GIO2927" s="97"/>
      <c r="GIP2927" s="97"/>
      <c r="GIQ2927" s="97"/>
      <c r="GIR2927" s="97"/>
      <c r="GIS2927" s="97"/>
      <c r="GIT2927" s="97"/>
      <c r="GIU2927" s="97"/>
      <c r="GIV2927" s="97"/>
      <c r="GIW2927" s="97"/>
      <c r="GIX2927" s="97"/>
      <c r="GIY2927" s="97"/>
      <c r="GIZ2927" s="97"/>
      <c r="GJA2927" s="97"/>
      <c r="GJB2927" s="97"/>
      <c r="GJC2927" s="97"/>
      <c r="GJD2927" s="97"/>
      <c r="GJE2927" s="97"/>
      <c r="GJF2927" s="97"/>
      <c r="GJG2927" s="97"/>
      <c r="GJH2927" s="97"/>
      <c r="GJI2927" s="97"/>
      <c r="GJJ2927" s="97"/>
      <c r="GJK2927" s="97"/>
      <c r="GJL2927" s="97"/>
      <c r="GJM2927" s="97"/>
      <c r="GJN2927" s="97"/>
      <c r="GJO2927" s="97"/>
      <c r="GJP2927" s="97"/>
      <c r="GJQ2927" s="97"/>
      <c r="GJR2927" s="97"/>
      <c r="GJS2927" s="97"/>
      <c r="GJT2927" s="97"/>
      <c r="GJU2927" s="97"/>
      <c r="GJV2927" s="97"/>
      <c r="GJW2927" s="97"/>
      <c r="GJX2927" s="97"/>
      <c r="GJY2927" s="97"/>
      <c r="GJZ2927" s="97"/>
      <c r="GKA2927" s="97"/>
      <c r="GKB2927" s="97"/>
      <c r="GKC2927" s="97"/>
      <c r="GKD2927" s="97"/>
      <c r="GKE2927" s="97"/>
      <c r="GKF2927" s="97"/>
      <c r="GKG2927" s="97"/>
      <c r="GKH2927" s="97"/>
      <c r="GKI2927" s="97"/>
      <c r="GKJ2927" s="97"/>
      <c r="GKK2927" s="97"/>
      <c r="GKL2927" s="97"/>
      <c r="GKM2927" s="97"/>
      <c r="GKN2927" s="97"/>
      <c r="GKO2927" s="97"/>
      <c r="GKP2927" s="97"/>
      <c r="GKQ2927" s="97"/>
      <c r="GKR2927" s="97"/>
      <c r="GKS2927" s="97"/>
      <c r="GKT2927" s="97"/>
      <c r="GKU2927" s="97"/>
      <c r="GKV2927" s="97"/>
      <c r="GKW2927" s="97"/>
      <c r="GKX2927" s="97"/>
      <c r="GKY2927" s="97"/>
      <c r="GKZ2927" s="97"/>
      <c r="GLA2927" s="97"/>
      <c r="GLB2927" s="97"/>
      <c r="GLC2927" s="97"/>
      <c r="GLD2927" s="97"/>
      <c r="GLE2927" s="97"/>
      <c r="GLF2927" s="97"/>
      <c r="GLG2927" s="97"/>
      <c r="GLH2927" s="97"/>
      <c r="GLI2927" s="97"/>
      <c r="GLJ2927" s="97"/>
      <c r="GLK2927" s="97"/>
      <c r="GLL2927" s="97"/>
      <c r="GLM2927" s="97"/>
      <c r="GLN2927" s="97"/>
      <c r="GLO2927" s="97"/>
      <c r="GLP2927" s="97"/>
      <c r="GLQ2927" s="97"/>
      <c r="GLR2927" s="97"/>
      <c r="GLS2927" s="97"/>
      <c r="GLT2927" s="97"/>
      <c r="GLU2927" s="97"/>
      <c r="GLV2927" s="97"/>
      <c r="GLW2927" s="97"/>
      <c r="GLX2927" s="97"/>
      <c r="GLY2927" s="97"/>
      <c r="GLZ2927" s="97"/>
      <c r="GMA2927" s="97"/>
      <c r="GMB2927" s="97"/>
      <c r="GMC2927" s="97"/>
      <c r="GMD2927" s="97"/>
      <c r="GME2927" s="97"/>
      <c r="GMF2927" s="97"/>
      <c r="GMG2927" s="97"/>
      <c r="GMH2927" s="97"/>
      <c r="GMI2927" s="97"/>
      <c r="GMJ2927" s="97"/>
      <c r="GMK2927" s="97"/>
      <c r="GML2927" s="97"/>
      <c r="GMM2927" s="97"/>
      <c r="GMN2927" s="97"/>
      <c r="GMO2927" s="97"/>
      <c r="GMP2927" s="97"/>
      <c r="GMQ2927" s="97"/>
      <c r="GMR2927" s="97"/>
      <c r="GMS2927" s="97"/>
      <c r="GMT2927" s="97"/>
      <c r="GMU2927" s="97"/>
      <c r="GMV2927" s="97"/>
      <c r="GMW2927" s="97"/>
      <c r="GMX2927" s="97"/>
      <c r="GMY2927" s="97"/>
      <c r="GMZ2927" s="97"/>
      <c r="GNA2927" s="97"/>
      <c r="GNB2927" s="97"/>
      <c r="GNC2927" s="97"/>
      <c r="GND2927" s="97"/>
      <c r="GNE2927" s="97"/>
      <c r="GNF2927" s="97"/>
      <c r="GNG2927" s="97"/>
      <c r="GNH2927" s="97"/>
      <c r="GNI2927" s="97"/>
      <c r="GNJ2927" s="97"/>
      <c r="GNK2927" s="97"/>
      <c r="GNL2927" s="97"/>
      <c r="GNM2927" s="97"/>
      <c r="GNN2927" s="97"/>
      <c r="GNO2927" s="97"/>
      <c r="GNP2927" s="97"/>
      <c r="GNQ2927" s="97"/>
      <c r="GNR2927" s="97"/>
      <c r="GNS2927" s="97"/>
      <c r="GNT2927" s="97"/>
      <c r="GNU2927" s="97"/>
      <c r="GNV2927" s="97"/>
      <c r="GNW2927" s="97"/>
      <c r="GNX2927" s="97"/>
      <c r="GNY2927" s="97"/>
      <c r="GNZ2927" s="97"/>
      <c r="GOA2927" s="97"/>
      <c r="GOB2927" s="97"/>
      <c r="GOC2927" s="97"/>
      <c r="GOD2927" s="97"/>
      <c r="GOE2927" s="97"/>
      <c r="GOF2927" s="97"/>
      <c r="GOG2927" s="97"/>
      <c r="GOH2927" s="97"/>
      <c r="GOI2927" s="97"/>
      <c r="GOJ2927" s="97"/>
      <c r="GOK2927" s="97"/>
      <c r="GOL2927" s="97"/>
      <c r="GOM2927" s="97"/>
      <c r="GON2927" s="97"/>
      <c r="GOO2927" s="97"/>
      <c r="GOP2927" s="97"/>
      <c r="GOQ2927" s="97"/>
      <c r="GOR2927" s="97"/>
      <c r="GOS2927" s="97"/>
      <c r="GOT2927" s="97"/>
      <c r="GOU2927" s="97"/>
      <c r="GOV2927" s="97"/>
      <c r="GOW2927" s="97"/>
      <c r="GOX2927" s="97"/>
      <c r="GOY2927" s="97"/>
      <c r="GOZ2927" s="97"/>
      <c r="GPA2927" s="97"/>
      <c r="GPB2927" s="97"/>
      <c r="GPC2927" s="97"/>
      <c r="GPD2927" s="97"/>
      <c r="GPE2927" s="97"/>
      <c r="GPF2927" s="97"/>
      <c r="GPG2927" s="97"/>
      <c r="GPH2927" s="97"/>
      <c r="GPI2927" s="97"/>
      <c r="GPJ2927" s="97"/>
      <c r="GPK2927" s="97"/>
      <c r="GPL2927" s="97"/>
      <c r="GPM2927" s="97"/>
      <c r="GPN2927" s="97"/>
      <c r="GPO2927" s="97"/>
      <c r="GPP2927" s="97"/>
      <c r="GPQ2927" s="97"/>
      <c r="GPR2927" s="97"/>
      <c r="GPS2927" s="97"/>
      <c r="GPT2927" s="97"/>
      <c r="GPU2927" s="97"/>
      <c r="GPV2927" s="97"/>
      <c r="GPW2927" s="97"/>
      <c r="GPX2927" s="97"/>
      <c r="GPY2927" s="97"/>
      <c r="GPZ2927" s="97"/>
      <c r="GQA2927" s="97"/>
      <c r="GQB2927" s="97"/>
      <c r="GQC2927" s="97"/>
      <c r="GQD2927" s="97"/>
      <c r="GQE2927" s="97"/>
      <c r="GQF2927" s="97"/>
      <c r="GQG2927" s="97"/>
      <c r="GQH2927" s="97"/>
      <c r="GQI2927" s="97"/>
      <c r="GQJ2927" s="97"/>
      <c r="GQK2927" s="97"/>
      <c r="GQL2927" s="97"/>
      <c r="GQM2927" s="97"/>
      <c r="GQN2927" s="97"/>
      <c r="GQO2927" s="97"/>
      <c r="GQP2927" s="97"/>
      <c r="GQQ2927" s="97"/>
      <c r="GQR2927" s="97"/>
      <c r="GQS2927" s="97"/>
      <c r="GQT2927" s="97"/>
      <c r="GQU2927" s="97"/>
      <c r="GQV2927" s="97"/>
      <c r="GQW2927" s="97"/>
      <c r="GQX2927" s="97"/>
      <c r="GQY2927" s="97"/>
      <c r="GQZ2927" s="97"/>
      <c r="GRA2927" s="97"/>
      <c r="GRB2927" s="97"/>
      <c r="GRC2927" s="97"/>
      <c r="GRD2927" s="97"/>
      <c r="GRE2927" s="97"/>
      <c r="GRF2927" s="97"/>
      <c r="GRG2927" s="97"/>
      <c r="GRH2927" s="97"/>
      <c r="GRI2927" s="97"/>
      <c r="GRJ2927" s="97"/>
      <c r="GRK2927" s="97"/>
      <c r="GRL2927" s="97"/>
      <c r="GRM2927" s="97"/>
      <c r="GRN2927" s="97"/>
      <c r="GRO2927" s="97"/>
      <c r="GRP2927" s="97"/>
      <c r="GRQ2927" s="97"/>
      <c r="GRR2927" s="97"/>
      <c r="GRS2927" s="97"/>
      <c r="GRT2927" s="97"/>
      <c r="GRU2927" s="97"/>
      <c r="GRV2927" s="97"/>
      <c r="GRW2927" s="97"/>
      <c r="GRX2927" s="97"/>
      <c r="GRY2927" s="97"/>
      <c r="GRZ2927" s="97"/>
      <c r="GSA2927" s="97"/>
      <c r="GSB2927" s="97"/>
      <c r="GSC2927" s="97"/>
      <c r="GSD2927" s="97"/>
      <c r="GSE2927" s="97"/>
      <c r="GSF2927" s="97"/>
      <c r="GSG2927" s="97"/>
      <c r="GSH2927" s="97"/>
      <c r="GSI2927" s="97"/>
      <c r="GSJ2927" s="97"/>
      <c r="GSK2927" s="97"/>
      <c r="GSL2927" s="97"/>
      <c r="GSM2927" s="97"/>
      <c r="GSN2927" s="97"/>
      <c r="GSO2927" s="97"/>
      <c r="GSP2927" s="97"/>
      <c r="GSQ2927" s="97"/>
      <c r="GSR2927" s="97"/>
      <c r="GSS2927" s="97"/>
      <c r="GST2927" s="97"/>
      <c r="GSU2927" s="97"/>
      <c r="GSV2927" s="97"/>
      <c r="GSW2927" s="97"/>
      <c r="GSX2927" s="97"/>
      <c r="GSY2927" s="97"/>
      <c r="GSZ2927" s="97"/>
      <c r="GTA2927" s="97"/>
      <c r="GTB2927" s="97"/>
      <c r="GTC2927" s="97"/>
      <c r="GTD2927" s="97"/>
      <c r="GTE2927" s="97"/>
      <c r="GTF2927" s="97"/>
      <c r="GTG2927" s="97"/>
      <c r="GTH2927" s="97"/>
      <c r="GTI2927" s="97"/>
      <c r="GTJ2927" s="97"/>
      <c r="GTK2927" s="97"/>
      <c r="GTL2927" s="97"/>
      <c r="GTM2927" s="97"/>
      <c r="GTN2927" s="97"/>
      <c r="GTO2927" s="97"/>
      <c r="GTP2927" s="97"/>
      <c r="GTQ2927" s="97"/>
      <c r="GTR2927" s="97"/>
      <c r="GTS2927" s="97"/>
      <c r="GTT2927" s="97"/>
      <c r="GTU2927" s="97"/>
      <c r="GTV2927" s="97"/>
      <c r="GTW2927" s="97"/>
      <c r="GTX2927" s="97"/>
      <c r="GTY2927" s="97"/>
      <c r="GTZ2927" s="97"/>
      <c r="GUA2927" s="97"/>
      <c r="GUB2927" s="97"/>
      <c r="GUC2927" s="97"/>
      <c r="GUD2927" s="97"/>
      <c r="GUE2927" s="97"/>
      <c r="GUF2927" s="97"/>
      <c r="GUG2927" s="97"/>
      <c r="GUH2927" s="97"/>
      <c r="GUI2927" s="97"/>
      <c r="GUJ2927" s="97"/>
      <c r="GUK2927" s="97"/>
      <c r="GUL2927" s="97"/>
      <c r="GUM2927" s="97"/>
      <c r="GUN2927" s="97"/>
      <c r="GUO2927" s="97"/>
      <c r="GUP2927" s="97"/>
      <c r="GUQ2927" s="97"/>
      <c r="GUR2927" s="97"/>
      <c r="GUS2927" s="97"/>
      <c r="GUT2927" s="97"/>
      <c r="GUU2927" s="97"/>
      <c r="GUV2927" s="97"/>
      <c r="GUW2927" s="97"/>
      <c r="GUX2927" s="97"/>
      <c r="GUY2927" s="97"/>
      <c r="GUZ2927" s="97"/>
      <c r="GVA2927" s="97"/>
      <c r="GVB2927" s="97"/>
      <c r="GVC2927" s="97"/>
      <c r="GVD2927" s="97"/>
      <c r="GVE2927" s="97"/>
      <c r="GVF2927" s="97"/>
      <c r="GVG2927" s="97"/>
      <c r="GVH2927" s="97"/>
      <c r="GVI2927" s="97"/>
      <c r="GVJ2927" s="97"/>
      <c r="GVK2927" s="97"/>
      <c r="GVL2927" s="97"/>
      <c r="GVM2927" s="97"/>
      <c r="GVN2927" s="97"/>
      <c r="GVO2927" s="97"/>
      <c r="GVP2927" s="97"/>
      <c r="GVQ2927" s="97"/>
      <c r="GVR2927" s="97"/>
      <c r="GVS2927" s="97"/>
      <c r="GVT2927" s="97"/>
      <c r="GVU2927" s="97"/>
      <c r="GVV2927" s="97"/>
      <c r="GVW2927" s="97"/>
      <c r="GVX2927" s="97"/>
      <c r="GVY2927" s="97"/>
      <c r="GVZ2927" s="97"/>
      <c r="GWA2927" s="97"/>
      <c r="GWB2927" s="97"/>
      <c r="GWC2927" s="97"/>
      <c r="GWD2927" s="97"/>
      <c r="GWE2927" s="97"/>
      <c r="GWF2927" s="97"/>
      <c r="GWG2927" s="97"/>
      <c r="GWH2927" s="97"/>
      <c r="GWI2927" s="97"/>
      <c r="GWJ2927" s="97"/>
      <c r="GWK2927" s="97"/>
      <c r="GWL2927" s="97"/>
      <c r="GWM2927" s="97"/>
      <c r="GWN2927" s="97"/>
      <c r="GWO2927" s="97"/>
      <c r="GWP2927" s="97"/>
      <c r="GWQ2927" s="97"/>
      <c r="GWR2927" s="97"/>
      <c r="GWS2927" s="97"/>
      <c r="GWT2927" s="97"/>
      <c r="GWU2927" s="97"/>
      <c r="GWV2927" s="97"/>
      <c r="GWW2927" s="97"/>
      <c r="GWX2927" s="97"/>
      <c r="GWY2927" s="97"/>
      <c r="GWZ2927" s="97"/>
      <c r="GXA2927" s="97"/>
      <c r="GXB2927" s="97"/>
      <c r="GXC2927" s="97"/>
      <c r="GXD2927" s="97"/>
      <c r="GXE2927" s="97"/>
      <c r="GXF2927" s="97"/>
      <c r="GXG2927" s="97"/>
      <c r="GXH2927" s="97"/>
      <c r="GXI2927" s="97"/>
      <c r="GXJ2927" s="97"/>
      <c r="GXK2927" s="97"/>
      <c r="GXL2927" s="97"/>
      <c r="GXM2927" s="97"/>
      <c r="GXN2927" s="97"/>
      <c r="GXO2927" s="97"/>
      <c r="GXP2927" s="97"/>
      <c r="GXQ2927" s="97"/>
      <c r="GXR2927" s="97"/>
      <c r="GXS2927" s="97"/>
      <c r="GXT2927" s="97"/>
      <c r="GXU2927" s="97"/>
      <c r="GXV2927" s="97"/>
      <c r="GXW2927" s="97"/>
      <c r="GXX2927" s="97"/>
      <c r="GXY2927" s="97"/>
      <c r="GXZ2927" s="97"/>
      <c r="GYA2927" s="97"/>
      <c r="GYB2927" s="97"/>
      <c r="GYC2927" s="97"/>
      <c r="GYD2927" s="97"/>
      <c r="GYE2927" s="97"/>
      <c r="GYF2927" s="97"/>
      <c r="GYG2927" s="97"/>
      <c r="GYH2927" s="97"/>
      <c r="GYI2927" s="97"/>
      <c r="GYJ2927" s="97"/>
      <c r="GYK2927" s="97"/>
      <c r="GYL2927" s="97"/>
      <c r="GYM2927" s="97"/>
      <c r="GYN2927" s="97"/>
      <c r="GYO2927" s="97"/>
      <c r="GYP2927" s="97"/>
      <c r="GYQ2927" s="97"/>
      <c r="GYR2927" s="97"/>
      <c r="GYS2927" s="97"/>
      <c r="GYT2927" s="97"/>
      <c r="GYU2927" s="97"/>
      <c r="GYV2927" s="97"/>
      <c r="GYW2927" s="97"/>
      <c r="GYX2927" s="97"/>
      <c r="GYY2927" s="97"/>
      <c r="GYZ2927" s="97"/>
      <c r="GZA2927" s="97"/>
      <c r="GZB2927" s="97"/>
      <c r="GZC2927" s="97"/>
      <c r="GZD2927" s="97"/>
      <c r="GZE2927" s="97"/>
      <c r="GZF2927" s="97"/>
      <c r="GZG2927" s="97"/>
      <c r="GZH2927" s="97"/>
      <c r="GZI2927" s="97"/>
      <c r="GZJ2927" s="97"/>
      <c r="GZK2927" s="97"/>
      <c r="GZL2927" s="97"/>
      <c r="GZM2927" s="97"/>
      <c r="GZN2927" s="97"/>
      <c r="GZO2927" s="97"/>
      <c r="GZP2927" s="97"/>
      <c r="GZQ2927" s="97"/>
      <c r="GZR2927" s="97"/>
      <c r="GZS2927" s="97"/>
      <c r="GZT2927" s="97"/>
      <c r="GZU2927" s="97"/>
      <c r="GZV2927" s="97"/>
      <c r="GZW2927" s="97"/>
      <c r="GZX2927" s="97"/>
      <c r="GZY2927" s="97"/>
      <c r="GZZ2927" s="97"/>
      <c r="HAA2927" s="97"/>
      <c r="HAB2927" s="97"/>
      <c r="HAC2927" s="97"/>
      <c r="HAD2927" s="97"/>
      <c r="HAE2927" s="97"/>
      <c r="HAF2927" s="97"/>
      <c r="HAG2927" s="97"/>
      <c r="HAH2927" s="97"/>
      <c r="HAI2927" s="97"/>
      <c r="HAJ2927" s="97"/>
      <c r="HAK2927" s="97"/>
      <c r="HAL2927" s="97"/>
      <c r="HAM2927" s="97"/>
      <c r="HAN2927" s="97"/>
      <c r="HAO2927" s="97"/>
      <c r="HAP2927" s="97"/>
      <c r="HAQ2927" s="97"/>
      <c r="HAR2927" s="97"/>
      <c r="HAS2927" s="97"/>
      <c r="HAT2927" s="97"/>
      <c r="HAU2927" s="97"/>
      <c r="HAV2927" s="97"/>
      <c r="HAW2927" s="97"/>
      <c r="HAX2927" s="97"/>
      <c r="HAY2927" s="97"/>
      <c r="HAZ2927" s="97"/>
      <c r="HBA2927" s="97"/>
      <c r="HBB2927" s="97"/>
      <c r="HBC2927" s="97"/>
      <c r="HBD2927" s="97"/>
      <c r="HBE2927" s="97"/>
      <c r="HBF2927" s="97"/>
      <c r="HBG2927" s="97"/>
      <c r="HBH2927" s="97"/>
      <c r="HBI2927" s="97"/>
      <c r="HBJ2927" s="97"/>
      <c r="HBK2927" s="97"/>
      <c r="HBL2927" s="97"/>
      <c r="HBM2927" s="97"/>
      <c r="HBN2927" s="97"/>
      <c r="HBO2927" s="97"/>
      <c r="HBP2927" s="97"/>
      <c r="HBQ2927" s="97"/>
      <c r="HBR2927" s="97"/>
      <c r="HBS2927" s="97"/>
      <c r="HBT2927" s="97"/>
      <c r="HBU2927" s="97"/>
      <c r="HBV2927" s="97"/>
      <c r="HBW2927" s="97"/>
      <c r="HBX2927" s="97"/>
      <c r="HBY2927" s="97"/>
      <c r="HBZ2927" s="97"/>
      <c r="HCA2927" s="97"/>
      <c r="HCB2927" s="97"/>
      <c r="HCC2927" s="97"/>
      <c r="HCD2927" s="97"/>
      <c r="HCE2927" s="97"/>
      <c r="HCF2927" s="97"/>
      <c r="HCG2927" s="97"/>
      <c r="HCH2927" s="97"/>
      <c r="HCI2927" s="97"/>
      <c r="HCJ2927" s="97"/>
      <c r="HCK2927" s="97"/>
      <c r="HCL2927" s="97"/>
      <c r="HCM2927" s="97"/>
      <c r="HCN2927" s="97"/>
      <c r="HCO2927" s="97"/>
      <c r="HCP2927" s="97"/>
      <c r="HCQ2927" s="97"/>
      <c r="HCR2927" s="97"/>
      <c r="HCS2927" s="97"/>
      <c r="HCT2927" s="97"/>
      <c r="HCU2927" s="97"/>
      <c r="HCV2927" s="97"/>
      <c r="HCW2927" s="97"/>
      <c r="HCX2927" s="97"/>
      <c r="HCY2927" s="97"/>
      <c r="HCZ2927" s="97"/>
      <c r="HDA2927" s="97"/>
      <c r="HDB2927" s="97"/>
      <c r="HDC2927" s="97"/>
      <c r="HDD2927" s="97"/>
      <c r="HDE2927" s="97"/>
      <c r="HDF2927" s="97"/>
      <c r="HDG2927" s="97"/>
      <c r="HDH2927" s="97"/>
      <c r="HDI2927" s="97"/>
      <c r="HDJ2927" s="97"/>
      <c r="HDK2927" s="97"/>
      <c r="HDL2927" s="97"/>
      <c r="HDM2927" s="97"/>
      <c r="HDN2927" s="97"/>
      <c r="HDO2927" s="97"/>
      <c r="HDP2927" s="97"/>
      <c r="HDQ2927" s="97"/>
      <c r="HDR2927" s="97"/>
      <c r="HDS2927" s="97"/>
      <c r="HDT2927" s="97"/>
      <c r="HDU2927" s="97"/>
      <c r="HDV2927" s="97"/>
      <c r="HDW2927" s="97"/>
      <c r="HDX2927" s="97"/>
      <c r="HDY2927" s="97"/>
      <c r="HDZ2927" s="97"/>
      <c r="HEA2927" s="97"/>
      <c r="HEB2927" s="97"/>
      <c r="HEC2927" s="97"/>
      <c r="HED2927" s="97"/>
      <c r="HEE2927" s="97"/>
      <c r="HEF2927" s="97"/>
      <c r="HEG2927" s="97"/>
      <c r="HEH2927" s="97"/>
      <c r="HEI2927" s="97"/>
      <c r="HEJ2927" s="97"/>
      <c r="HEK2927" s="97"/>
      <c r="HEL2927" s="97"/>
      <c r="HEM2927" s="97"/>
      <c r="HEN2927" s="97"/>
      <c r="HEO2927" s="97"/>
      <c r="HEP2927" s="97"/>
      <c r="HEQ2927" s="97"/>
      <c r="HER2927" s="97"/>
      <c r="HES2927" s="97"/>
      <c r="HET2927" s="97"/>
      <c r="HEU2927" s="97"/>
      <c r="HEV2927" s="97"/>
      <c r="HEW2927" s="97"/>
      <c r="HEX2927" s="97"/>
      <c r="HEY2927" s="97"/>
      <c r="HEZ2927" s="97"/>
      <c r="HFA2927" s="97"/>
      <c r="HFB2927" s="97"/>
      <c r="HFC2927" s="97"/>
      <c r="HFD2927" s="97"/>
      <c r="HFE2927" s="97"/>
      <c r="HFF2927" s="97"/>
      <c r="HFG2927" s="97"/>
      <c r="HFH2927" s="97"/>
      <c r="HFI2927" s="97"/>
      <c r="HFJ2927" s="97"/>
      <c r="HFK2927" s="97"/>
      <c r="HFL2927" s="97"/>
      <c r="HFM2927" s="97"/>
      <c r="HFN2927" s="97"/>
      <c r="HFO2927" s="97"/>
      <c r="HFP2927" s="97"/>
      <c r="HFQ2927" s="97"/>
      <c r="HFR2927" s="97"/>
      <c r="HFS2927" s="97"/>
      <c r="HFT2927" s="97"/>
      <c r="HFU2927" s="97"/>
      <c r="HFV2927" s="97"/>
      <c r="HFW2927" s="97"/>
      <c r="HFX2927" s="97"/>
      <c r="HFY2927" s="97"/>
      <c r="HFZ2927" s="97"/>
      <c r="HGA2927" s="97"/>
      <c r="HGB2927" s="97"/>
      <c r="HGC2927" s="97"/>
      <c r="HGD2927" s="97"/>
      <c r="HGE2927" s="97"/>
      <c r="HGF2927" s="97"/>
      <c r="HGG2927" s="97"/>
      <c r="HGH2927" s="97"/>
      <c r="HGI2927" s="97"/>
      <c r="HGJ2927" s="97"/>
      <c r="HGK2927" s="97"/>
      <c r="HGL2927" s="97"/>
      <c r="HGM2927" s="97"/>
      <c r="HGN2927" s="97"/>
      <c r="HGO2927" s="97"/>
      <c r="HGP2927" s="97"/>
      <c r="HGQ2927" s="97"/>
      <c r="HGR2927" s="97"/>
      <c r="HGS2927" s="97"/>
      <c r="HGT2927" s="97"/>
      <c r="HGU2927" s="97"/>
      <c r="HGV2927" s="97"/>
      <c r="HGW2927" s="97"/>
      <c r="HGX2927" s="97"/>
      <c r="HGY2927" s="97"/>
      <c r="HGZ2927" s="97"/>
      <c r="HHA2927" s="97"/>
      <c r="HHB2927" s="97"/>
      <c r="HHC2927" s="97"/>
      <c r="HHD2927" s="97"/>
      <c r="HHE2927" s="97"/>
      <c r="HHF2927" s="97"/>
      <c r="HHG2927" s="97"/>
      <c r="HHH2927" s="97"/>
      <c r="HHI2927" s="97"/>
      <c r="HHJ2927" s="97"/>
      <c r="HHK2927" s="97"/>
      <c r="HHL2927" s="97"/>
      <c r="HHM2927" s="97"/>
      <c r="HHN2927" s="97"/>
      <c r="HHO2927" s="97"/>
      <c r="HHP2927" s="97"/>
      <c r="HHQ2927" s="97"/>
      <c r="HHR2927" s="97"/>
      <c r="HHS2927" s="97"/>
      <c r="HHT2927" s="97"/>
      <c r="HHU2927" s="97"/>
      <c r="HHV2927" s="97"/>
      <c r="HHW2927" s="97"/>
      <c r="HHX2927" s="97"/>
      <c r="HHY2927" s="97"/>
      <c r="HHZ2927" s="97"/>
      <c r="HIA2927" s="97"/>
      <c r="HIB2927" s="97"/>
      <c r="HIC2927" s="97"/>
      <c r="HID2927" s="97"/>
      <c r="HIE2927" s="97"/>
      <c r="HIF2927" s="97"/>
      <c r="HIG2927" s="97"/>
      <c r="HIH2927" s="97"/>
      <c r="HII2927" s="97"/>
      <c r="HIJ2927" s="97"/>
      <c r="HIK2927" s="97"/>
      <c r="HIL2927" s="97"/>
      <c r="HIM2927" s="97"/>
      <c r="HIN2927" s="97"/>
      <c r="HIO2927" s="97"/>
      <c r="HIP2927" s="97"/>
      <c r="HIQ2927" s="97"/>
      <c r="HIR2927" s="97"/>
      <c r="HIS2927" s="97"/>
      <c r="HIT2927" s="97"/>
      <c r="HIU2927" s="97"/>
      <c r="HIV2927" s="97"/>
      <c r="HIW2927" s="97"/>
      <c r="HIX2927" s="97"/>
      <c r="HIY2927" s="97"/>
      <c r="HIZ2927" s="97"/>
      <c r="HJA2927" s="97"/>
      <c r="HJB2927" s="97"/>
      <c r="HJC2927" s="97"/>
      <c r="HJD2927" s="97"/>
      <c r="HJE2927" s="97"/>
      <c r="HJF2927" s="97"/>
      <c r="HJG2927" s="97"/>
      <c r="HJH2927" s="97"/>
      <c r="HJI2927" s="97"/>
      <c r="HJJ2927" s="97"/>
      <c r="HJK2927" s="97"/>
      <c r="HJL2927" s="97"/>
      <c r="HJM2927" s="97"/>
      <c r="HJN2927" s="97"/>
      <c r="HJO2927" s="97"/>
      <c r="HJP2927" s="97"/>
      <c r="HJQ2927" s="97"/>
      <c r="HJR2927" s="97"/>
      <c r="HJS2927" s="97"/>
      <c r="HJT2927" s="97"/>
      <c r="HJU2927" s="97"/>
      <c r="HJV2927" s="97"/>
      <c r="HJW2927" s="97"/>
      <c r="HJX2927" s="97"/>
      <c r="HJY2927" s="97"/>
      <c r="HJZ2927" s="97"/>
      <c r="HKA2927" s="97"/>
      <c r="HKB2927" s="97"/>
      <c r="HKC2927" s="97"/>
      <c r="HKD2927" s="97"/>
      <c r="HKE2927" s="97"/>
      <c r="HKF2927" s="97"/>
      <c r="HKG2927" s="97"/>
      <c r="HKH2927" s="97"/>
      <c r="HKI2927" s="97"/>
      <c r="HKJ2927" s="97"/>
      <c r="HKK2927" s="97"/>
      <c r="HKL2927" s="97"/>
      <c r="HKM2927" s="97"/>
      <c r="HKN2927" s="97"/>
      <c r="HKO2927" s="97"/>
      <c r="HKP2927" s="97"/>
      <c r="HKQ2927" s="97"/>
      <c r="HKR2927" s="97"/>
      <c r="HKS2927" s="97"/>
      <c r="HKT2927" s="97"/>
      <c r="HKU2927" s="97"/>
      <c r="HKV2927" s="97"/>
      <c r="HKW2927" s="97"/>
      <c r="HKX2927" s="97"/>
      <c r="HKY2927" s="97"/>
      <c r="HKZ2927" s="97"/>
      <c r="HLA2927" s="97"/>
      <c r="HLB2927" s="97"/>
      <c r="HLC2927" s="97"/>
      <c r="HLD2927" s="97"/>
      <c r="HLE2927" s="97"/>
      <c r="HLF2927" s="97"/>
      <c r="HLG2927" s="97"/>
      <c r="HLH2927" s="97"/>
      <c r="HLI2927" s="97"/>
      <c r="HLJ2927" s="97"/>
      <c r="HLK2927" s="97"/>
      <c r="HLL2927" s="97"/>
      <c r="HLM2927" s="97"/>
      <c r="HLN2927" s="97"/>
      <c r="HLO2927" s="97"/>
      <c r="HLP2927" s="97"/>
      <c r="HLQ2927" s="97"/>
      <c r="HLR2927" s="97"/>
      <c r="HLS2927" s="97"/>
      <c r="HLT2927" s="97"/>
      <c r="HLU2927" s="97"/>
      <c r="HLV2927" s="97"/>
      <c r="HLW2927" s="97"/>
      <c r="HLX2927" s="97"/>
      <c r="HLY2927" s="97"/>
      <c r="HLZ2927" s="97"/>
      <c r="HMA2927" s="97"/>
      <c r="HMB2927" s="97"/>
      <c r="HMC2927" s="97"/>
      <c r="HMD2927" s="97"/>
      <c r="HME2927" s="97"/>
      <c r="HMF2927" s="97"/>
      <c r="HMG2927" s="97"/>
      <c r="HMH2927" s="97"/>
      <c r="HMI2927" s="97"/>
      <c r="HMJ2927" s="97"/>
      <c r="HMK2927" s="97"/>
      <c r="HML2927" s="97"/>
      <c r="HMM2927" s="97"/>
      <c r="HMN2927" s="97"/>
      <c r="HMO2927" s="97"/>
      <c r="HMP2927" s="97"/>
      <c r="HMQ2927" s="97"/>
      <c r="HMR2927" s="97"/>
      <c r="HMS2927" s="97"/>
      <c r="HMT2927" s="97"/>
      <c r="HMU2927" s="97"/>
      <c r="HMV2927" s="97"/>
      <c r="HMW2927" s="97"/>
      <c r="HMX2927" s="97"/>
      <c r="HMY2927" s="97"/>
      <c r="HMZ2927" s="97"/>
      <c r="HNA2927" s="97"/>
      <c r="HNB2927" s="97"/>
      <c r="HNC2927" s="97"/>
      <c r="HND2927" s="97"/>
      <c r="HNE2927" s="97"/>
      <c r="HNF2927" s="97"/>
      <c r="HNG2927" s="97"/>
      <c r="HNH2927" s="97"/>
      <c r="HNI2927" s="97"/>
      <c r="HNJ2927" s="97"/>
      <c r="HNK2927" s="97"/>
      <c r="HNL2927" s="97"/>
      <c r="HNM2927" s="97"/>
      <c r="HNN2927" s="97"/>
      <c r="HNO2927" s="97"/>
      <c r="HNP2927" s="97"/>
      <c r="HNQ2927" s="97"/>
      <c r="HNR2927" s="97"/>
      <c r="HNS2927" s="97"/>
      <c r="HNT2927" s="97"/>
      <c r="HNU2927" s="97"/>
      <c r="HNV2927" s="97"/>
      <c r="HNW2927" s="97"/>
      <c r="HNX2927" s="97"/>
      <c r="HNY2927" s="97"/>
      <c r="HNZ2927" s="97"/>
      <c r="HOA2927" s="97"/>
      <c r="HOB2927" s="97"/>
      <c r="HOC2927" s="97"/>
      <c r="HOD2927" s="97"/>
      <c r="HOE2927" s="97"/>
      <c r="HOF2927" s="97"/>
      <c r="HOG2927" s="97"/>
      <c r="HOH2927" s="97"/>
      <c r="HOI2927" s="97"/>
      <c r="HOJ2927" s="97"/>
      <c r="HOK2927" s="97"/>
      <c r="HOL2927" s="97"/>
      <c r="HOM2927" s="97"/>
      <c r="HON2927" s="97"/>
      <c r="HOO2927" s="97"/>
      <c r="HOP2927" s="97"/>
      <c r="HOQ2927" s="97"/>
      <c r="HOR2927" s="97"/>
      <c r="HOS2927" s="97"/>
      <c r="HOT2927" s="97"/>
      <c r="HOU2927" s="97"/>
      <c r="HOV2927" s="97"/>
      <c r="HOW2927" s="97"/>
      <c r="HOX2927" s="97"/>
      <c r="HOY2927" s="97"/>
      <c r="HOZ2927" s="97"/>
      <c r="HPA2927" s="97"/>
      <c r="HPB2927" s="97"/>
      <c r="HPC2927" s="97"/>
      <c r="HPD2927" s="97"/>
      <c r="HPE2927" s="97"/>
      <c r="HPF2927" s="97"/>
      <c r="HPG2927" s="97"/>
      <c r="HPH2927" s="97"/>
      <c r="HPI2927" s="97"/>
      <c r="HPJ2927" s="97"/>
      <c r="HPK2927" s="97"/>
      <c r="HPL2927" s="97"/>
      <c r="HPM2927" s="97"/>
      <c r="HPN2927" s="97"/>
      <c r="HPO2927" s="97"/>
      <c r="HPP2927" s="97"/>
      <c r="HPQ2927" s="97"/>
      <c r="HPR2927" s="97"/>
      <c r="HPS2927" s="97"/>
      <c r="HPT2927" s="97"/>
      <c r="HPU2927" s="97"/>
      <c r="HPV2927" s="97"/>
      <c r="HPW2927" s="97"/>
      <c r="HPX2927" s="97"/>
      <c r="HPY2927" s="97"/>
      <c r="HPZ2927" s="97"/>
      <c r="HQA2927" s="97"/>
      <c r="HQB2927" s="97"/>
      <c r="HQC2927" s="97"/>
      <c r="HQD2927" s="97"/>
      <c r="HQE2927" s="97"/>
      <c r="HQF2927" s="97"/>
      <c r="HQG2927" s="97"/>
      <c r="HQH2927" s="97"/>
      <c r="HQI2927" s="97"/>
      <c r="HQJ2927" s="97"/>
      <c r="HQK2927" s="97"/>
      <c r="HQL2927" s="97"/>
      <c r="HQM2927" s="97"/>
      <c r="HQN2927" s="97"/>
      <c r="HQO2927" s="97"/>
      <c r="HQP2927" s="97"/>
      <c r="HQQ2927" s="97"/>
      <c r="HQR2927" s="97"/>
      <c r="HQS2927" s="97"/>
      <c r="HQT2927" s="97"/>
      <c r="HQU2927" s="97"/>
      <c r="HQV2927" s="97"/>
      <c r="HQW2927" s="97"/>
      <c r="HQX2927" s="97"/>
      <c r="HQY2927" s="97"/>
      <c r="HQZ2927" s="97"/>
      <c r="HRA2927" s="97"/>
      <c r="HRB2927" s="97"/>
      <c r="HRC2927" s="97"/>
      <c r="HRD2927" s="97"/>
      <c r="HRE2927" s="97"/>
      <c r="HRF2927" s="97"/>
      <c r="HRG2927" s="97"/>
      <c r="HRH2927" s="97"/>
      <c r="HRI2927" s="97"/>
      <c r="HRJ2927" s="97"/>
      <c r="HRK2927" s="97"/>
      <c r="HRL2927" s="97"/>
      <c r="HRM2927" s="97"/>
      <c r="HRN2927" s="97"/>
      <c r="HRO2927" s="97"/>
      <c r="HRP2927" s="97"/>
      <c r="HRQ2927" s="97"/>
      <c r="HRR2927" s="97"/>
      <c r="HRS2927" s="97"/>
      <c r="HRT2927" s="97"/>
      <c r="HRU2927" s="97"/>
      <c r="HRV2927" s="97"/>
      <c r="HRW2927" s="97"/>
      <c r="HRX2927" s="97"/>
      <c r="HRY2927" s="97"/>
      <c r="HRZ2927" s="97"/>
      <c r="HSA2927" s="97"/>
      <c r="HSB2927" s="97"/>
      <c r="HSC2927" s="97"/>
      <c r="HSD2927" s="97"/>
      <c r="HSE2927" s="97"/>
      <c r="HSF2927" s="97"/>
      <c r="HSG2927" s="97"/>
      <c r="HSH2927" s="97"/>
      <c r="HSI2927" s="97"/>
      <c r="HSJ2927" s="97"/>
      <c r="HSK2927" s="97"/>
      <c r="HSL2927" s="97"/>
      <c r="HSM2927" s="97"/>
      <c r="HSN2927" s="97"/>
      <c r="HSO2927" s="97"/>
      <c r="HSP2927" s="97"/>
      <c r="HSQ2927" s="97"/>
      <c r="HSR2927" s="97"/>
      <c r="HSS2927" s="97"/>
      <c r="HST2927" s="97"/>
      <c r="HSU2927" s="97"/>
      <c r="HSV2927" s="97"/>
      <c r="HSW2927" s="97"/>
      <c r="HSX2927" s="97"/>
      <c r="HSY2927" s="97"/>
      <c r="HSZ2927" s="97"/>
      <c r="HTA2927" s="97"/>
      <c r="HTB2927" s="97"/>
      <c r="HTC2927" s="97"/>
      <c r="HTD2927" s="97"/>
      <c r="HTE2927" s="97"/>
      <c r="HTF2927" s="97"/>
      <c r="HTG2927" s="97"/>
      <c r="HTH2927" s="97"/>
      <c r="HTI2927" s="97"/>
      <c r="HTJ2927" s="97"/>
      <c r="HTK2927" s="97"/>
      <c r="HTL2927" s="97"/>
      <c r="HTM2927" s="97"/>
      <c r="HTN2927" s="97"/>
      <c r="HTO2927" s="97"/>
      <c r="HTP2927" s="97"/>
      <c r="HTQ2927" s="97"/>
      <c r="HTR2927" s="97"/>
      <c r="HTS2927" s="97"/>
      <c r="HTT2927" s="97"/>
      <c r="HTU2927" s="97"/>
      <c r="HTV2927" s="97"/>
      <c r="HTW2927" s="97"/>
      <c r="HTX2927" s="97"/>
      <c r="HTY2927" s="97"/>
      <c r="HTZ2927" s="97"/>
      <c r="HUA2927" s="97"/>
      <c r="HUB2927" s="97"/>
      <c r="HUC2927" s="97"/>
      <c r="HUD2927" s="97"/>
      <c r="HUE2927" s="97"/>
      <c r="HUF2927" s="97"/>
      <c r="HUG2927" s="97"/>
      <c r="HUH2927" s="97"/>
      <c r="HUI2927" s="97"/>
      <c r="HUJ2927" s="97"/>
      <c r="HUK2927" s="97"/>
      <c r="HUL2927" s="97"/>
      <c r="HUM2927" s="97"/>
      <c r="HUN2927" s="97"/>
      <c r="HUO2927" s="97"/>
      <c r="HUP2927" s="97"/>
      <c r="HUQ2927" s="97"/>
      <c r="HUR2927" s="97"/>
      <c r="HUS2927" s="97"/>
      <c r="HUT2927" s="97"/>
      <c r="HUU2927" s="97"/>
      <c r="HUV2927" s="97"/>
      <c r="HUW2927" s="97"/>
      <c r="HUX2927" s="97"/>
      <c r="HUY2927" s="97"/>
      <c r="HUZ2927" s="97"/>
      <c r="HVA2927" s="97"/>
      <c r="HVB2927" s="97"/>
      <c r="HVC2927" s="97"/>
      <c r="HVD2927" s="97"/>
      <c r="HVE2927" s="97"/>
      <c r="HVF2927" s="97"/>
      <c r="HVG2927" s="97"/>
      <c r="HVH2927" s="97"/>
      <c r="HVI2927" s="97"/>
      <c r="HVJ2927" s="97"/>
      <c r="HVK2927" s="97"/>
      <c r="HVL2927" s="97"/>
      <c r="HVM2927" s="97"/>
      <c r="HVN2927" s="97"/>
      <c r="HVO2927" s="97"/>
      <c r="HVP2927" s="97"/>
      <c r="HVQ2927" s="97"/>
      <c r="HVR2927" s="97"/>
      <c r="HVS2927" s="97"/>
      <c r="HVT2927" s="97"/>
      <c r="HVU2927" s="97"/>
      <c r="HVV2927" s="97"/>
      <c r="HVW2927" s="97"/>
      <c r="HVX2927" s="97"/>
      <c r="HVY2927" s="97"/>
      <c r="HVZ2927" s="97"/>
      <c r="HWA2927" s="97"/>
      <c r="HWB2927" s="97"/>
      <c r="HWC2927" s="97"/>
      <c r="HWD2927" s="97"/>
      <c r="HWE2927" s="97"/>
      <c r="HWF2927" s="97"/>
      <c r="HWG2927" s="97"/>
      <c r="HWH2927" s="97"/>
      <c r="HWI2927" s="97"/>
      <c r="HWJ2927" s="97"/>
      <c r="HWK2927" s="97"/>
      <c r="HWL2927" s="97"/>
      <c r="HWM2927" s="97"/>
      <c r="HWN2927" s="97"/>
      <c r="HWO2927" s="97"/>
      <c r="HWP2927" s="97"/>
      <c r="HWQ2927" s="97"/>
      <c r="HWR2927" s="97"/>
      <c r="HWS2927" s="97"/>
      <c r="HWT2927" s="97"/>
      <c r="HWU2927" s="97"/>
      <c r="HWV2927" s="97"/>
      <c r="HWW2927" s="97"/>
      <c r="HWX2927" s="97"/>
      <c r="HWY2927" s="97"/>
      <c r="HWZ2927" s="97"/>
      <c r="HXA2927" s="97"/>
      <c r="HXB2927" s="97"/>
      <c r="HXC2927" s="97"/>
      <c r="HXD2927" s="97"/>
      <c r="HXE2927" s="97"/>
      <c r="HXF2927" s="97"/>
      <c r="HXG2927" s="97"/>
      <c r="HXH2927" s="97"/>
      <c r="HXI2927" s="97"/>
      <c r="HXJ2927" s="97"/>
      <c r="HXK2927" s="97"/>
      <c r="HXL2927" s="97"/>
      <c r="HXM2927" s="97"/>
      <c r="HXN2927" s="97"/>
      <c r="HXO2927" s="97"/>
      <c r="HXP2927" s="97"/>
      <c r="HXQ2927" s="97"/>
      <c r="HXR2927" s="97"/>
      <c r="HXS2927" s="97"/>
      <c r="HXT2927" s="97"/>
      <c r="HXU2927" s="97"/>
      <c r="HXV2927" s="97"/>
      <c r="HXW2927" s="97"/>
      <c r="HXX2927" s="97"/>
      <c r="HXY2927" s="97"/>
      <c r="HXZ2927" s="97"/>
      <c r="HYA2927" s="97"/>
      <c r="HYB2927" s="97"/>
      <c r="HYC2927" s="97"/>
      <c r="HYD2927" s="97"/>
      <c r="HYE2927" s="97"/>
      <c r="HYF2927" s="97"/>
      <c r="HYG2927" s="97"/>
      <c r="HYH2927" s="97"/>
      <c r="HYI2927" s="97"/>
      <c r="HYJ2927" s="97"/>
      <c r="HYK2927" s="97"/>
      <c r="HYL2927" s="97"/>
      <c r="HYM2927" s="97"/>
      <c r="HYN2927" s="97"/>
      <c r="HYO2927" s="97"/>
      <c r="HYP2927" s="97"/>
      <c r="HYQ2927" s="97"/>
      <c r="HYR2927" s="97"/>
      <c r="HYS2927" s="97"/>
      <c r="HYT2927" s="97"/>
      <c r="HYU2927" s="97"/>
      <c r="HYV2927" s="97"/>
      <c r="HYW2927" s="97"/>
      <c r="HYX2927" s="97"/>
      <c r="HYY2927" s="97"/>
      <c r="HYZ2927" s="97"/>
      <c r="HZA2927" s="97"/>
      <c r="HZB2927" s="97"/>
      <c r="HZC2927" s="97"/>
      <c r="HZD2927" s="97"/>
      <c r="HZE2927" s="97"/>
      <c r="HZF2927" s="97"/>
      <c r="HZG2927" s="97"/>
      <c r="HZH2927" s="97"/>
      <c r="HZI2927" s="97"/>
      <c r="HZJ2927" s="97"/>
      <c r="HZK2927" s="97"/>
      <c r="HZL2927" s="97"/>
      <c r="HZM2927" s="97"/>
      <c r="HZN2927" s="97"/>
      <c r="HZO2927" s="97"/>
      <c r="HZP2927" s="97"/>
      <c r="HZQ2927" s="97"/>
      <c r="HZR2927" s="97"/>
      <c r="HZS2927" s="97"/>
      <c r="HZT2927" s="97"/>
      <c r="HZU2927" s="97"/>
      <c r="HZV2927" s="97"/>
      <c r="HZW2927" s="97"/>
      <c r="HZX2927" s="97"/>
      <c r="HZY2927" s="97"/>
      <c r="HZZ2927" s="97"/>
      <c r="IAA2927" s="97"/>
      <c r="IAB2927" s="97"/>
      <c r="IAC2927" s="97"/>
      <c r="IAD2927" s="97"/>
      <c r="IAE2927" s="97"/>
      <c r="IAF2927" s="97"/>
      <c r="IAG2927" s="97"/>
      <c r="IAH2927" s="97"/>
      <c r="IAI2927" s="97"/>
      <c r="IAJ2927" s="97"/>
      <c r="IAK2927" s="97"/>
      <c r="IAL2927" s="97"/>
      <c r="IAM2927" s="97"/>
      <c r="IAN2927" s="97"/>
      <c r="IAO2927" s="97"/>
      <c r="IAP2927" s="97"/>
      <c r="IAQ2927" s="97"/>
      <c r="IAR2927" s="97"/>
      <c r="IAS2927" s="97"/>
      <c r="IAT2927" s="97"/>
      <c r="IAU2927" s="97"/>
      <c r="IAV2927" s="97"/>
      <c r="IAW2927" s="97"/>
      <c r="IAX2927" s="97"/>
      <c r="IAY2927" s="97"/>
      <c r="IAZ2927" s="97"/>
      <c r="IBA2927" s="97"/>
      <c r="IBB2927" s="97"/>
      <c r="IBC2927" s="97"/>
      <c r="IBD2927" s="97"/>
      <c r="IBE2927" s="97"/>
      <c r="IBF2927" s="97"/>
      <c r="IBG2927" s="97"/>
      <c r="IBH2927" s="97"/>
      <c r="IBI2927" s="97"/>
      <c r="IBJ2927" s="97"/>
      <c r="IBK2927" s="97"/>
      <c r="IBL2927" s="97"/>
      <c r="IBM2927" s="97"/>
      <c r="IBN2927" s="97"/>
      <c r="IBO2927" s="97"/>
      <c r="IBP2927" s="97"/>
      <c r="IBQ2927" s="97"/>
      <c r="IBR2927" s="97"/>
      <c r="IBS2927" s="97"/>
      <c r="IBT2927" s="97"/>
      <c r="IBU2927" s="97"/>
      <c r="IBV2927" s="97"/>
      <c r="IBW2927" s="97"/>
      <c r="IBX2927" s="97"/>
      <c r="IBY2927" s="97"/>
      <c r="IBZ2927" s="97"/>
      <c r="ICA2927" s="97"/>
      <c r="ICB2927" s="97"/>
      <c r="ICC2927" s="97"/>
      <c r="ICD2927" s="97"/>
      <c r="ICE2927" s="97"/>
      <c r="ICF2927" s="97"/>
      <c r="ICG2927" s="97"/>
      <c r="ICH2927" s="97"/>
      <c r="ICI2927" s="97"/>
      <c r="ICJ2927" s="97"/>
      <c r="ICK2927" s="97"/>
      <c r="ICL2927" s="97"/>
      <c r="ICM2927" s="97"/>
      <c r="ICN2927" s="97"/>
      <c r="ICO2927" s="97"/>
      <c r="ICP2927" s="97"/>
      <c r="ICQ2927" s="97"/>
      <c r="ICR2927" s="97"/>
      <c r="ICS2927" s="97"/>
      <c r="ICT2927" s="97"/>
      <c r="ICU2927" s="97"/>
      <c r="ICV2927" s="97"/>
      <c r="ICW2927" s="97"/>
      <c r="ICX2927" s="97"/>
      <c r="ICY2927" s="97"/>
      <c r="ICZ2927" s="97"/>
      <c r="IDA2927" s="97"/>
      <c r="IDB2927" s="97"/>
      <c r="IDC2927" s="97"/>
      <c r="IDD2927" s="97"/>
      <c r="IDE2927" s="97"/>
      <c r="IDF2927" s="97"/>
      <c r="IDG2927" s="97"/>
      <c r="IDH2927" s="97"/>
      <c r="IDI2927" s="97"/>
      <c r="IDJ2927" s="97"/>
      <c r="IDK2927" s="97"/>
      <c r="IDL2927" s="97"/>
      <c r="IDM2927" s="97"/>
      <c r="IDN2927" s="97"/>
      <c r="IDO2927" s="97"/>
      <c r="IDP2927" s="97"/>
      <c r="IDQ2927" s="97"/>
      <c r="IDR2927" s="97"/>
      <c r="IDS2927" s="97"/>
      <c r="IDT2927" s="97"/>
      <c r="IDU2927" s="97"/>
      <c r="IDV2927" s="97"/>
      <c r="IDW2927" s="97"/>
      <c r="IDX2927" s="97"/>
      <c r="IDY2927" s="97"/>
      <c r="IDZ2927" s="97"/>
      <c r="IEA2927" s="97"/>
      <c r="IEB2927" s="97"/>
      <c r="IEC2927" s="97"/>
      <c r="IED2927" s="97"/>
      <c r="IEE2927" s="97"/>
      <c r="IEF2927" s="97"/>
      <c r="IEG2927" s="97"/>
      <c r="IEH2927" s="97"/>
      <c r="IEI2927" s="97"/>
      <c r="IEJ2927" s="97"/>
      <c r="IEK2927" s="97"/>
      <c r="IEL2927" s="97"/>
      <c r="IEM2927" s="97"/>
      <c r="IEN2927" s="97"/>
      <c r="IEO2927" s="97"/>
      <c r="IEP2927" s="97"/>
      <c r="IEQ2927" s="97"/>
      <c r="IER2927" s="97"/>
      <c r="IES2927" s="97"/>
      <c r="IET2927" s="97"/>
      <c r="IEU2927" s="97"/>
      <c r="IEV2927" s="97"/>
      <c r="IEW2927" s="97"/>
      <c r="IEX2927" s="97"/>
      <c r="IEY2927" s="97"/>
      <c r="IEZ2927" s="97"/>
      <c r="IFA2927" s="97"/>
      <c r="IFB2927" s="97"/>
      <c r="IFC2927" s="97"/>
      <c r="IFD2927" s="97"/>
      <c r="IFE2927" s="97"/>
      <c r="IFF2927" s="97"/>
      <c r="IFG2927" s="97"/>
      <c r="IFH2927" s="97"/>
      <c r="IFI2927" s="97"/>
      <c r="IFJ2927" s="97"/>
      <c r="IFK2927" s="97"/>
      <c r="IFL2927" s="97"/>
      <c r="IFM2927" s="97"/>
      <c r="IFN2927" s="97"/>
      <c r="IFO2927" s="97"/>
      <c r="IFP2927" s="97"/>
      <c r="IFQ2927" s="97"/>
      <c r="IFR2927" s="97"/>
      <c r="IFS2927" s="97"/>
      <c r="IFT2927" s="97"/>
      <c r="IFU2927" s="97"/>
      <c r="IFV2927" s="97"/>
      <c r="IFW2927" s="97"/>
      <c r="IFX2927" s="97"/>
      <c r="IFY2927" s="97"/>
      <c r="IFZ2927" s="97"/>
      <c r="IGA2927" s="97"/>
      <c r="IGB2927" s="97"/>
      <c r="IGC2927" s="97"/>
      <c r="IGD2927" s="97"/>
      <c r="IGE2927" s="97"/>
      <c r="IGF2927" s="97"/>
      <c r="IGG2927" s="97"/>
      <c r="IGH2927" s="97"/>
      <c r="IGI2927" s="97"/>
      <c r="IGJ2927" s="97"/>
      <c r="IGK2927" s="97"/>
      <c r="IGL2927" s="97"/>
      <c r="IGM2927" s="97"/>
      <c r="IGN2927" s="97"/>
      <c r="IGO2927" s="97"/>
      <c r="IGP2927" s="97"/>
      <c r="IGQ2927" s="97"/>
      <c r="IGR2927" s="97"/>
      <c r="IGS2927" s="97"/>
      <c r="IGT2927" s="97"/>
      <c r="IGU2927" s="97"/>
      <c r="IGV2927" s="97"/>
      <c r="IGW2927" s="97"/>
      <c r="IGX2927" s="97"/>
      <c r="IGY2927" s="97"/>
      <c r="IGZ2927" s="97"/>
      <c r="IHA2927" s="97"/>
      <c r="IHB2927" s="97"/>
      <c r="IHC2927" s="97"/>
      <c r="IHD2927" s="97"/>
      <c r="IHE2927" s="97"/>
      <c r="IHF2927" s="97"/>
      <c r="IHG2927" s="97"/>
      <c r="IHH2927" s="97"/>
      <c r="IHI2927" s="97"/>
      <c r="IHJ2927" s="97"/>
      <c r="IHK2927" s="97"/>
      <c r="IHL2927" s="97"/>
      <c r="IHM2927" s="97"/>
      <c r="IHN2927" s="97"/>
      <c r="IHO2927" s="97"/>
      <c r="IHP2927" s="97"/>
      <c r="IHQ2927" s="97"/>
      <c r="IHR2927" s="97"/>
      <c r="IHS2927" s="97"/>
      <c r="IHT2927" s="97"/>
      <c r="IHU2927" s="97"/>
      <c r="IHV2927" s="97"/>
      <c r="IHW2927" s="97"/>
      <c r="IHX2927" s="97"/>
      <c r="IHY2927" s="97"/>
      <c r="IHZ2927" s="97"/>
      <c r="IIA2927" s="97"/>
      <c r="IIB2927" s="97"/>
      <c r="IIC2927" s="97"/>
      <c r="IID2927" s="97"/>
      <c r="IIE2927" s="97"/>
      <c r="IIF2927" s="97"/>
      <c r="IIG2927" s="97"/>
      <c r="IIH2927" s="97"/>
      <c r="III2927" s="97"/>
      <c r="IIJ2927" s="97"/>
      <c r="IIK2927" s="97"/>
      <c r="IIL2927" s="97"/>
      <c r="IIM2927" s="97"/>
      <c r="IIN2927" s="97"/>
      <c r="IIO2927" s="97"/>
      <c r="IIP2927" s="97"/>
      <c r="IIQ2927" s="97"/>
      <c r="IIR2927" s="97"/>
      <c r="IIS2927" s="97"/>
      <c r="IIT2927" s="97"/>
      <c r="IIU2927" s="97"/>
      <c r="IIV2927" s="97"/>
      <c r="IIW2927" s="97"/>
      <c r="IIX2927" s="97"/>
      <c r="IIY2927" s="97"/>
      <c r="IIZ2927" s="97"/>
      <c r="IJA2927" s="97"/>
      <c r="IJB2927" s="97"/>
      <c r="IJC2927" s="97"/>
      <c r="IJD2927" s="97"/>
      <c r="IJE2927" s="97"/>
      <c r="IJF2927" s="97"/>
      <c r="IJG2927" s="97"/>
      <c r="IJH2927" s="97"/>
      <c r="IJI2927" s="97"/>
      <c r="IJJ2927" s="97"/>
      <c r="IJK2927" s="97"/>
      <c r="IJL2927" s="97"/>
      <c r="IJM2927" s="97"/>
      <c r="IJN2927" s="97"/>
      <c r="IJO2927" s="97"/>
      <c r="IJP2927" s="97"/>
      <c r="IJQ2927" s="97"/>
      <c r="IJR2927" s="97"/>
      <c r="IJS2927" s="97"/>
      <c r="IJT2927" s="97"/>
      <c r="IJU2927" s="97"/>
      <c r="IJV2927" s="97"/>
      <c r="IJW2927" s="97"/>
      <c r="IJX2927" s="97"/>
      <c r="IJY2927" s="97"/>
      <c r="IJZ2927" s="97"/>
      <c r="IKA2927" s="97"/>
      <c r="IKB2927" s="97"/>
      <c r="IKC2927" s="97"/>
      <c r="IKD2927" s="97"/>
      <c r="IKE2927" s="97"/>
      <c r="IKF2927" s="97"/>
      <c r="IKG2927" s="97"/>
      <c r="IKH2927" s="97"/>
      <c r="IKI2927" s="97"/>
      <c r="IKJ2927" s="97"/>
      <c r="IKK2927" s="97"/>
      <c r="IKL2927" s="97"/>
      <c r="IKM2927" s="97"/>
      <c r="IKN2927" s="97"/>
      <c r="IKO2927" s="97"/>
      <c r="IKP2927" s="97"/>
      <c r="IKQ2927" s="97"/>
      <c r="IKR2927" s="97"/>
      <c r="IKS2927" s="97"/>
      <c r="IKT2927" s="97"/>
      <c r="IKU2927" s="97"/>
      <c r="IKV2927" s="97"/>
      <c r="IKW2927" s="97"/>
      <c r="IKX2927" s="97"/>
      <c r="IKY2927" s="97"/>
      <c r="IKZ2927" s="97"/>
      <c r="ILA2927" s="97"/>
      <c r="ILB2927" s="97"/>
      <c r="ILC2927" s="97"/>
      <c r="ILD2927" s="97"/>
      <c r="ILE2927" s="97"/>
      <c r="ILF2927" s="97"/>
      <c r="ILG2927" s="97"/>
      <c r="ILH2927" s="97"/>
      <c r="ILI2927" s="97"/>
      <c r="ILJ2927" s="97"/>
      <c r="ILK2927" s="97"/>
      <c r="ILL2927" s="97"/>
      <c r="ILM2927" s="97"/>
      <c r="ILN2927" s="97"/>
      <c r="ILO2927" s="97"/>
      <c r="ILP2927" s="97"/>
      <c r="ILQ2927" s="97"/>
      <c r="ILR2927" s="97"/>
      <c r="ILS2927" s="97"/>
      <c r="ILT2927" s="97"/>
      <c r="ILU2927" s="97"/>
      <c r="ILV2927" s="97"/>
      <c r="ILW2927" s="97"/>
      <c r="ILX2927" s="97"/>
      <c r="ILY2927" s="97"/>
      <c r="ILZ2927" s="97"/>
      <c r="IMA2927" s="97"/>
      <c r="IMB2927" s="97"/>
      <c r="IMC2927" s="97"/>
      <c r="IMD2927" s="97"/>
      <c r="IME2927" s="97"/>
      <c r="IMF2927" s="97"/>
      <c r="IMG2927" s="97"/>
      <c r="IMH2927" s="97"/>
      <c r="IMI2927" s="97"/>
      <c r="IMJ2927" s="97"/>
      <c r="IMK2927" s="97"/>
      <c r="IML2927" s="97"/>
      <c r="IMM2927" s="97"/>
      <c r="IMN2927" s="97"/>
      <c r="IMO2927" s="97"/>
      <c r="IMP2927" s="97"/>
      <c r="IMQ2927" s="97"/>
      <c r="IMR2927" s="97"/>
      <c r="IMS2927" s="97"/>
      <c r="IMT2927" s="97"/>
      <c r="IMU2927" s="97"/>
      <c r="IMV2927" s="97"/>
      <c r="IMW2927" s="97"/>
      <c r="IMX2927" s="97"/>
      <c r="IMY2927" s="97"/>
      <c r="IMZ2927" s="97"/>
      <c r="INA2927" s="97"/>
      <c r="INB2927" s="97"/>
      <c r="INC2927" s="97"/>
      <c r="IND2927" s="97"/>
      <c r="INE2927" s="97"/>
      <c r="INF2927" s="97"/>
      <c r="ING2927" s="97"/>
      <c r="INH2927" s="97"/>
      <c r="INI2927" s="97"/>
      <c r="INJ2927" s="97"/>
      <c r="INK2927" s="97"/>
      <c r="INL2927" s="97"/>
      <c r="INM2927" s="97"/>
      <c r="INN2927" s="97"/>
      <c r="INO2927" s="97"/>
      <c r="INP2927" s="97"/>
      <c r="INQ2927" s="97"/>
      <c r="INR2927" s="97"/>
      <c r="INS2927" s="97"/>
      <c r="INT2927" s="97"/>
      <c r="INU2927" s="97"/>
      <c r="INV2927" s="97"/>
      <c r="INW2927" s="97"/>
      <c r="INX2927" s="97"/>
      <c r="INY2927" s="97"/>
      <c r="INZ2927" s="97"/>
      <c r="IOA2927" s="97"/>
      <c r="IOB2927" s="97"/>
      <c r="IOC2927" s="97"/>
      <c r="IOD2927" s="97"/>
      <c r="IOE2927" s="97"/>
      <c r="IOF2927" s="97"/>
      <c r="IOG2927" s="97"/>
      <c r="IOH2927" s="97"/>
      <c r="IOI2927" s="97"/>
      <c r="IOJ2927" s="97"/>
      <c r="IOK2927" s="97"/>
      <c r="IOL2927" s="97"/>
      <c r="IOM2927" s="97"/>
      <c r="ION2927" s="97"/>
      <c r="IOO2927" s="97"/>
      <c r="IOP2927" s="97"/>
      <c r="IOQ2927" s="97"/>
      <c r="IOR2927" s="97"/>
      <c r="IOS2927" s="97"/>
      <c r="IOT2927" s="97"/>
      <c r="IOU2927" s="97"/>
      <c r="IOV2927" s="97"/>
      <c r="IOW2927" s="97"/>
      <c r="IOX2927" s="97"/>
      <c r="IOY2927" s="97"/>
      <c r="IOZ2927" s="97"/>
      <c r="IPA2927" s="97"/>
      <c r="IPB2927" s="97"/>
      <c r="IPC2927" s="97"/>
      <c r="IPD2927" s="97"/>
      <c r="IPE2927" s="97"/>
      <c r="IPF2927" s="97"/>
      <c r="IPG2927" s="97"/>
      <c r="IPH2927" s="97"/>
      <c r="IPI2927" s="97"/>
      <c r="IPJ2927" s="97"/>
      <c r="IPK2927" s="97"/>
      <c r="IPL2927" s="97"/>
      <c r="IPM2927" s="97"/>
      <c r="IPN2927" s="97"/>
      <c r="IPO2927" s="97"/>
      <c r="IPP2927" s="97"/>
      <c r="IPQ2927" s="97"/>
      <c r="IPR2927" s="97"/>
      <c r="IPS2927" s="97"/>
      <c r="IPT2927" s="97"/>
      <c r="IPU2927" s="97"/>
      <c r="IPV2927" s="97"/>
      <c r="IPW2927" s="97"/>
      <c r="IPX2927" s="97"/>
      <c r="IPY2927" s="97"/>
      <c r="IPZ2927" s="97"/>
      <c r="IQA2927" s="97"/>
      <c r="IQB2927" s="97"/>
      <c r="IQC2927" s="97"/>
      <c r="IQD2927" s="97"/>
      <c r="IQE2927" s="97"/>
      <c r="IQF2927" s="97"/>
      <c r="IQG2927" s="97"/>
      <c r="IQH2927" s="97"/>
      <c r="IQI2927" s="97"/>
      <c r="IQJ2927" s="97"/>
      <c r="IQK2927" s="97"/>
      <c r="IQL2927" s="97"/>
      <c r="IQM2927" s="97"/>
      <c r="IQN2927" s="97"/>
      <c r="IQO2927" s="97"/>
      <c r="IQP2927" s="97"/>
      <c r="IQQ2927" s="97"/>
      <c r="IQR2927" s="97"/>
      <c r="IQS2927" s="97"/>
      <c r="IQT2927" s="97"/>
      <c r="IQU2927" s="97"/>
      <c r="IQV2927" s="97"/>
      <c r="IQW2927" s="97"/>
      <c r="IQX2927" s="97"/>
      <c r="IQY2927" s="97"/>
      <c r="IQZ2927" s="97"/>
      <c r="IRA2927" s="97"/>
      <c r="IRB2927" s="97"/>
      <c r="IRC2927" s="97"/>
      <c r="IRD2927" s="97"/>
      <c r="IRE2927" s="97"/>
      <c r="IRF2927" s="97"/>
      <c r="IRG2927" s="97"/>
      <c r="IRH2927" s="97"/>
      <c r="IRI2927" s="97"/>
      <c r="IRJ2927" s="97"/>
      <c r="IRK2927" s="97"/>
      <c r="IRL2927" s="97"/>
      <c r="IRM2927" s="97"/>
      <c r="IRN2927" s="97"/>
      <c r="IRO2927" s="97"/>
      <c r="IRP2927" s="97"/>
      <c r="IRQ2927" s="97"/>
      <c r="IRR2927" s="97"/>
      <c r="IRS2927" s="97"/>
      <c r="IRT2927" s="97"/>
      <c r="IRU2927" s="97"/>
      <c r="IRV2927" s="97"/>
      <c r="IRW2927" s="97"/>
      <c r="IRX2927" s="97"/>
      <c r="IRY2927" s="97"/>
      <c r="IRZ2927" s="97"/>
      <c r="ISA2927" s="97"/>
      <c r="ISB2927" s="97"/>
      <c r="ISC2927" s="97"/>
      <c r="ISD2927" s="97"/>
      <c r="ISE2927" s="97"/>
      <c r="ISF2927" s="97"/>
      <c r="ISG2927" s="97"/>
      <c r="ISH2927" s="97"/>
      <c r="ISI2927" s="97"/>
      <c r="ISJ2927" s="97"/>
      <c r="ISK2927" s="97"/>
      <c r="ISL2927" s="97"/>
      <c r="ISM2927" s="97"/>
      <c r="ISN2927" s="97"/>
      <c r="ISO2927" s="97"/>
      <c r="ISP2927" s="97"/>
      <c r="ISQ2927" s="97"/>
      <c r="ISR2927" s="97"/>
      <c r="ISS2927" s="97"/>
      <c r="IST2927" s="97"/>
      <c r="ISU2927" s="97"/>
      <c r="ISV2927" s="97"/>
      <c r="ISW2927" s="97"/>
      <c r="ISX2927" s="97"/>
      <c r="ISY2927" s="97"/>
      <c r="ISZ2927" s="97"/>
      <c r="ITA2927" s="97"/>
      <c r="ITB2927" s="97"/>
      <c r="ITC2927" s="97"/>
      <c r="ITD2927" s="97"/>
      <c r="ITE2927" s="97"/>
      <c r="ITF2927" s="97"/>
      <c r="ITG2927" s="97"/>
      <c r="ITH2927" s="97"/>
      <c r="ITI2927" s="97"/>
      <c r="ITJ2927" s="97"/>
      <c r="ITK2927" s="97"/>
      <c r="ITL2927" s="97"/>
      <c r="ITM2927" s="97"/>
      <c r="ITN2927" s="97"/>
      <c r="ITO2927" s="97"/>
      <c r="ITP2927" s="97"/>
      <c r="ITQ2927" s="97"/>
      <c r="ITR2927" s="97"/>
      <c r="ITS2927" s="97"/>
      <c r="ITT2927" s="97"/>
      <c r="ITU2927" s="97"/>
      <c r="ITV2927" s="97"/>
      <c r="ITW2927" s="97"/>
      <c r="ITX2927" s="97"/>
      <c r="ITY2927" s="97"/>
      <c r="ITZ2927" s="97"/>
      <c r="IUA2927" s="97"/>
      <c r="IUB2927" s="97"/>
      <c r="IUC2927" s="97"/>
      <c r="IUD2927" s="97"/>
      <c r="IUE2927" s="97"/>
      <c r="IUF2927" s="97"/>
      <c r="IUG2927" s="97"/>
      <c r="IUH2927" s="97"/>
      <c r="IUI2927" s="97"/>
      <c r="IUJ2927" s="97"/>
      <c r="IUK2927" s="97"/>
      <c r="IUL2927" s="97"/>
      <c r="IUM2927" s="97"/>
      <c r="IUN2927" s="97"/>
      <c r="IUO2927" s="97"/>
      <c r="IUP2927" s="97"/>
      <c r="IUQ2927" s="97"/>
      <c r="IUR2927" s="97"/>
      <c r="IUS2927" s="97"/>
      <c r="IUT2927" s="97"/>
      <c r="IUU2927" s="97"/>
      <c r="IUV2927" s="97"/>
      <c r="IUW2927" s="97"/>
      <c r="IUX2927" s="97"/>
      <c r="IUY2927" s="97"/>
      <c r="IUZ2927" s="97"/>
      <c r="IVA2927" s="97"/>
      <c r="IVB2927" s="97"/>
      <c r="IVC2927" s="97"/>
      <c r="IVD2927" s="97"/>
      <c r="IVE2927" s="97"/>
      <c r="IVF2927" s="97"/>
      <c r="IVG2927" s="97"/>
      <c r="IVH2927" s="97"/>
      <c r="IVI2927" s="97"/>
      <c r="IVJ2927" s="97"/>
      <c r="IVK2927" s="97"/>
      <c r="IVL2927" s="97"/>
      <c r="IVM2927" s="97"/>
      <c r="IVN2927" s="97"/>
      <c r="IVO2927" s="97"/>
      <c r="IVP2927" s="97"/>
      <c r="IVQ2927" s="97"/>
      <c r="IVR2927" s="97"/>
      <c r="IVS2927" s="97"/>
      <c r="IVT2927" s="97"/>
      <c r="IVU2927" s="97"/>
      <c r="IVV2927" s="97"/>
      <c r="IVW2927" s="97"/>
      <c r="IVX2927" s="97"/>
      <c r="IVY2927" s="97"/>
      <c r="IVZ2927" s="97"/>
      <c r="IWA2927" s="97"/>
      <c r="IWB2927" s="97"/>
      <c r="IWC2927" s="97"/>
      <c r="IWD2927" s="97"/>
      <c r="IWE2927" s="97"/>
      <c r="IWF2927" s="97"/>
      <c r="IWG2927" s="97"/>
      <c r="IWH2927" s="97"/>
      <c r="IWI2927" s="97"/>
      <c r="IWJ2927" s="97"/>
      <c r="IWK2927" s="97"/>
      <c r="IWL2927" s="97"/>
      <c r="IWM2927" s="97"/>
      <c r="IWN2927" s="97"/>
      <c r="IWO2927" s="97"/>
      <c r="IWP2927" s="97"/>
      <c r="IWQ2927" s="97"/>
      <c r="IWR2927" s="97"/>
      <c r="IWS2927" s="97"/>
      <c r="IWT2927" s="97"/>
      <c r="IWU2927" s="97"/>
      <c r="IWV2927" s="97"/>
      <c r="IWW2927" s="97"/>
      <c r="IWX2927" s="97"/>
      <c r="IWY2927" s="97"/>
      <c r="IWZ2927" s="97"/>
      <c r="IXA2927" s="97"/>
      <c r="IXB2927" s="97"/>
      <c r="IXC2927" s="97"/>
      <c r="IXD2927" s="97"/>
      <c r="IXE2927" s="97"/>
      <c r="IXF2927" s="97"/>
      <c r="IXG2927" s="97"/>
      <c r="IXH2927" s="97"/>
      <c r="IXI2927" s="97"/>
      <c r="IXJ2927" s="97"/>
      <c r="IXK2927" s="97"/>
      <c r="IXL2927" s="97"/>
      <c r="IXM2927" s="97"/>
      <c r="IXN2927" s="97"/>
      <c r="IXO2927" s="97"/>
      <c r="IXP2927" s="97"/>
      <c r="IXQ2927" s="97"/>
      <c r="IXR2927" s="97"/>
      <c r="IXS2927" s="97"/>
      <c r="IXT2927" s="97"/>
      <c r="IXU2927" s="97"/>
      <c r="IXV2927" s="97"/>
      <c r="IXW2927" s="97"/>
      <c r="IXX2927" s="97"/>
      <c r="IXY2927" s="97"/>
      <c r="IXZ2927" s="97"/>
      <c r="IYA2927" s="97"/>
      <c r="IYB2927" s="97"/>
      <c r="IYC2927" s="97"/>
      <c r="IYD2927" s="97"/>
      <c r="IYE2927" s="97"/>
      <c r="IYF2927" s="97"/>
      <c r="IYG2927" s="97"/>
      <c r="IYH2927" s="97"/>
      <c r="IYI2927" s="97"/>
      <c r="IYJ2927" s="97"/>
      <c r="IYK2927" s="97"/>
      <c r="IYL2927" s="97"/>
      <c r="IYM2927" s="97"/>
      <c r="IYN2927" s="97"/>
      <c r="IYO2927" s="97"/>
      <c r="IYP2927" s="97"/>
      <c r="IYQ2927" s="97"/>
      <c r="IYR2927" s="97"/>
      <c r="IYS2927" s="97"/>
      <c r="IYT2927" s="97"/>
      <c r="IYU2927" s="97"/>
      <c r="IYV2927" s="97"/>
      <c r="IYW2927" s="97"/>
      <c r="IYX2927" s="97"/>
      <c r="IYY2927" s="97"/>
      <c r="IYZ2927" s="97"/>
      <c r="IZA2927" s="97"/>
      <c r="IZB2927" s="97"/>
      <c r="IZC2927" s="97"/>
      <c r="IZD2927" s="97"/>
      <c r="IZE2927" s="97"/>
      <c r="IZF2927" s="97"/>
      <c r="IZG2927" s="97"/>
      <c r="IZH2927" s="97"/>
      <c r="IZI2927" s="97"/>
      <c r="IZJ2927" s="97"/>
      <c r="IZK2927" s="97"/>
      <c r="IZL2927" s="97"/>
      <c r="IZM2927" s="97"/>
      <c r="IZN2927" s="97"/>
      <c r="IZO2927" s="97"/>
      <c r="IZP2927" s="97"/>
      <c r="IZQ2927" s="97"/>
      <c r="IZR2927" s="97"/>
      <c r="IZS2927" s="97"/>
      <c r="IZT2927" s="97"/>
      <c r="IZU2927" s="97"/>
      <c r="IZV2927" s="97"/>
      <c r="IZW2927" s="97"/>
      <c r="IZX2927" s="97"/>
      <c r="IZY2927" s="97"/>
      <c r="IZZ2927" s="97"/>
      <c r="JAA2927" s="97"/>
      <c r="JAB2927" s="97"/>
      <c r="JAC2927" s="97"/>
      <c r="JAD2927" s="97"/>
      <c r="JAE2927" s="97"/>
      <c r="JAF2927" s="97"/>
      <c r="JAG2927" s="97"/>
      <c r="JAH2927" s="97"/>
      <c r="JAI2927" s="97"/>
      <c r="JAJ2927" s="97"/>
      <c r="JAK2927" s="97"/>
      <c r="JAL2927" s="97"/>
      <c r="JAM2927" s="97"/>
      <c r="JAN2927" s="97"/>
      <c r="JAO2927" s="97"/>
      <c r="JAP2927" s="97"/>
      <c r="JAQ2927" s="97"/>
      <c r="JAR2927" s="97"/>
      <c r="JAS2927" s="97"/>
      <c r="JAT2927" s="97"/>
      <c r="JAU2927" s="97"/>
      <c r="JAV2927" s="97"/>
      <c r="JAW2927" s="97"/>
      <c r="JAX2927" s="97"/>
      <c r="JAY2927" s="97"/>
      <c r="JAZ2927" s="97"/>
      <c r="JBA2927" s="97"/>
      <c r="JBB2927" s="97"/>
      <c r="JBC2927" s="97"/>
      <c r="JBD2927" s="97"/>
      <c r="JBE2927" s="97"/>
      <c r="JBF2927" s="97"/>
      <c r="JBG2927" s="97"/>
      <c r="JBH2927" s="97"/>
      <c r="JBI2927" s="97"/>
      <c r="JBJ2927" s="97"/>
      <c r="JBK2927" s="97"/>
      <c r="JBL2927" s="97"/>
      <c r="JBM2927" s="97"/>
      <c r="JBN2927" s="97"/>
      <c r="JBO2927" s="97"/>
      <c r="JBP2927" s="97"/>
      <c r="JBQ2927" s="97"/>
      <c r="JBR2927" s="97"/>
      <c r="JBS2927" s="97"/>
      <c r="JBT2927" s="97"/>
      <c r="JBU2927" s="97"/>
      <c r="JBV2927" s="97"/>
      <c r="JBW2927" s="97"/>
      <c r="JBX2927" s="97"/>
      <c r="JBY2927" s="97"/>
      <c r="JBZ2927" s="97"/>
      <c r="JCA2927" s="97"/>
      <c r="JCB2927" s="97"/>
      <c r="JCC2927" s="97"/>
      <c r="JCD2927" s="97"/>
      <c r="JCE2927" s="97"/>
      <c r="JCF2927" s="97"/>
      <c r="JCG2927" s="97"/>
      <c r="JCH2927" s="97"/>
      <c r="JCI2927" s="97"/>
      <c r="JCJ2927" s="97"/>
      <c r="JCK2927" s="97"/>
      <c r="JCL2927" s="97"/>
      <c r="JCM2927" s="97"/>
      <c r="JCN2927" s="97"/>
      <c r="JCO2927" s="97"/>
      <c r="JCP2927" s="97"/>
      <c r="JCQ2927" s="97"/>
      <c r="JCR2927" s="97"/>
      <c r="JCS2927" s="97"/>
      <c r="JCT2927" s="97"/>
      <c r="JCU2927" s="97"/>
      <c r="JCV2927" s="97"/>
      <c r="JCW2927" s="97"/>
      <c r="JCX2927" s="97"/>
      <c r="JCY2927" s="97"/>
      <c r="JCZ2927" s="97"/>
      <c r="JDA2927" s="97"/>
      <c r="JDB2927" s="97"/>
      <c r="JDC2927" s="97"/>
      <c r="JDD2927" s="97"/>
      <c r="JDE2927" s="97"/>
      <c r="JDF2927" s="97"/>
      <c r="JDG2927" s="97"/>
      <c r="JDH2927" s="97"/>
      <c r="JDI2927" s="97"/>
      <c r="JDJ2927" s="97"/>
      <c r="JDK2927" s="97"/>
      <c r="JDL2927" s="97"/>
      <c r="JDM2927" s="97"/>
      <c r="JDN2927" s="97"/>
      <c r="JDO2927" s="97"/>
      <c r="JDP2927" s="97"/>
      <c r="JDQ2927" s="97"/>
      <c r="JDR2927" s="97"/>
      <c r="JDS2927" s="97"/>
      <c r="JDT2927" s="97"/>
      <c r="JDU2927" s="97"/>
      <c r="JDV2927" s="97"/>
      <c r="JDW2927" s="97"/>
      <c r="JDX2927" s="97"/>
      <c r="JDY2927" s="97"/>
      <c r="JDZ2927" s="97"/>
      <c r="JEA2927" s="97"/>
      <c r="JEB2927" s="97"/>
      <c r="JEC2927" s="97"/>
      <c r="JED2927" s="97"/>
      <c r="JEE2927" s="97"/>
      <c r="JEF2927" s="97"/>
      <c r="JEG2927" s="97"/>
      <c r="JEH2927" s="97"/>
      <c r="JEI2927" s="97"/>
      <c r="JEJ2927" s="97"/>
      <c r="JEK2927" s="97"/>
      <c r="JEL2927" s="97"/>
      <c r="JEM2927" s="97"/>
      <c r="JEN2927" s="97"/>
      <c r="JEO2927" s="97"/>
      <c r="JEP2927" s="97"/>
      <c r="JEQ2927" s="97"/>
      <c r="JER2927" s="97"/>
      <c r="JES2927" s="97"/>
      <c r="JET2927" s="97"/>
      <c r="JEU2927" s="97"/>
      <c r="JEV2927" s="97"/>
      <c r="JEW2927" s="97"/>
      <c r="JEX2927" s="97"/>
      <c r="JEY2927" s="97"/>
      <c r="JEZ2927" s="97"/>
      <c r="JFA2927" s="97"/>
      <c r="JFB2927" s="97"/>
      <c r="JFC2927" s="97"/>
      <c r="JFD2927" s="97"/>
      <c r="JFE2927" s="97"/>
      <c r="JFF2927" s="97"/>
      <c r="JFG2927" s="97"/>
      <c r="JFH2927" s="97"/>
      <c r="JFI2927" s="97"/>
      <c r="JFJ2927" s="97"/>
      <c r="JFK2927" s="97"/>
      <c r="JFL2927" s="97"/>
      <c r="JFM2927" s="97"/>
      <c r="JFN2927" s="97"/>
      <c r="JFO2927" s="97"/>
      <c r="JFP2927" s="97"/>
      <c r="JFQ2927" s="97"/>
      <c r="JFR2927" s="97"/>
      <c r="JFS2927" s="97"/>
      <c r="JFT2927" s="97"/>
      <c r="JFU2927" s="97"/>
      <c r="JFV2927" s="97"/>
      <c r="JFW2927" s="97"/>
      <c r="JFX2927" s="97"/>
      <c r="JFY2927" s="97"/>
      <c r="JFZ2927" s="97"/>
      <c r="JGA2927" s="97"/>
      <c r="JGB2927" s="97"/>
      <c r="JGC2927" s="97"/>
      <c r="JGD2927" s="97"/>
      <c r="JGE2927" s="97"/>
      <c r="JGF2927" s="97"/>
      <c r="JGG2927" s="97"/>
      <c r="JGH2927" s="97"/>
      <c r="JGI2927" s="97"/>
      <c r="JGJ2927" s="97"/>
      <c r="JGK2927" s="97"/>
      <c r="JGL2927" s="97"/>
      <c r="JGM2927" s="97"/>
      <c r="JGN2927" s="97"/>
      <c r="JGO2927" s="97"/>
      <c r="JGP2927" s="97"/>
      <c r="JGQ2927" s="97"/>
      <c r="JGR2927" s="97"/>
      <c r="JGS2927" s="97"/>
      <c r="JGT2927" s="97"/>
      <c r="JGU2927" s="97"/>
      <c r="JGV2927" s="97"/>
      <c r="JGW2927" s="97"/>
      <c r="JGX2927" s="97"/>
      <c r="JGY2927" s="97"/>
      <c r="JGZ2927" s="97"/>
      <c r="JHA2927" s="97"/>
      <c r="JHB2927" s="97"/>
      <c r="JHC2927" s="97"/>
      <c r="JHD2927" s="97"/>
      <c r="JHE2927" s="97"/>
      <c r="JHF2927" s="97"/>
      <c r="JHG2927" s="97"/>
      <c r="JHH2927" s="97"/>
      <c r="JHI2927" s="97"/>
      <c r="JHJ2927" s="97"/>
      <c r="JHK2927" s="97"/>
      <c r="JHL2927" s="97"/>
      <c r="JHM2927" s="97"/>
      <c r="JHN2927" s="97"/>
      <c r="JHO2927" s="97"/>
      <c r="JHP2927" s="97"/>
      <c r="JHQ2927" s="97"/>
      <c r="JHR2927" s="97"/>
      <c r="JHS2927" s="97"/>
      <c r="JHT2927" s="97"/>
      <c r="JHU2927" s="97"/>
      <c r="JHV2927" s="97"/>
      <c r="JHW2927" s="97"/>
      <c r="JHX2927" s="97"/>
      <c r="JHY2927" s="97"/>
      <c r="JHZ2927" s="97"/>
      <c r="JIA2927" s="97"/>
      <c r="JIB2927" s="97"/>
      <c r="JIC2927" s="97"/>
      <c r="JID2927" s="97"/>
      <c r="JIE2927" s="97"/>
      <c r="JIF2927" s="97"/>
      <c r="JIG2927" s="97"/>
      <c r="JIH2927" s="97"/>
      <c r="JII2927" s="97"/>
      <c r="JIJ2927" s="97"/>
      <c r="JIK2927" s="97"/>
      <c r="JIL2927" s="97"/>
      <c r="JIM2927" s="97"/>
      <c r="JIN2927" s="97"/>
      <c r="JIO2927" s="97"/>
      <c r="JIP2927" s="97"/>
      <c r="JIQ2927" s="97"/>
      <c r="JIR2927" s="97"/>
      <c r="JIS2927" s="97"/>
      <c r="JIT2927" s="97"/>
      <c r="JIU2927" s="97"/>
      <c r="JIV2927" s="97"/>
      <c r="JIW2927" s="97"/>
      <c r="JIX2927" s="97"/>
      <c r="JIY2927" s="97"/>
      <c r="JIZ2927" s="97"/>
      <c r="JJA2927" s="97"/>
      <c r="JJB2927" s="97"/>
      <c r="JJC2927" s="97"/>
      <c r="JJD2927" s="97"/>
      <c r="JJE2927" s="97"/>
      <c r="JJF2927" s="97"/>
      <c r="JJG2927" s="97"/>
      <c r="JJH2927" s="97"/>
      <c r="JJI2927" s="97"/>
      <c r="JJJ2927" s="97"/>
      <c r="JJK2927" s="97"/>
      <c r="JJL2927" s="97"/>
      <c r="JJM2927" s="97"/>
      <c r="JJN2927" s="97"/>
      <c r="JJO2927" s="97"/>
      <c r="JJP2927" s="97"/>
      <c r="JJQ2927" s="97"/>
      <c r="JJR2927" s="97"/>
      <c r="JJS2927" s="97"/>
      <c r="JJT2927" s="97"/>
      <c r="JJU2927" s="97"/>
      <c r="JJV2927" s="97"/>
      <c r="JJW2927" s="97"/>
      <c r="JJX2927" s="97"/>
      <c r="JJY2927" s="97"/>
      <c r="JJZ2927" s="97"/>
      <c r="JKA2927" s="97"/>
      <c r="JKB2927" s="97"/>
      <c r="JKC2927" s="97"/>
      <c r="JKD2927" s="97"/>
      <c r="JKE2927" s="97"/>
      <c r="JKF2927" s="97"/>
      <c r="JKG2927" s="97"/>
      <c r="JKH2927" s="97"/>
      <c r="JKI2927" s="97"/>
      <c r="JKJ2927" s="97"/>
      <c r="JKK2927" s="97"/>
      <c r="JKL2927" s="97"/>
      <c r="JKM2927" s="97"/>
      <c r="JKN2927" s="97"/>
      <c r="JKO2927" s="97"/>
      <c r="JKP2927" s="97"/>
      <c r="JKQ2927" s="97"/>
      <c r="JKR2927" s="97"/>
      <c r="JKS2927" s="97"/>
      <c r="JKT2927" s="97"/>
      <c r="JKU2927" s="97"/>
      <c r="JKV2927" s="97"/>
      <c r="JKW2927" s="97"/>
      <c r="JKX2927" s="97"/>
      <c r="JKY2927" s="97"/>
      <c r="JKZ2927" s="97"/>
      <c r="JLA2927" s="97"/>
      <c r="JLB2927" s="97"/>
      <c r="JLC2927" s="97"/>
      <c r="JLD2927" s="97"/>
      <c r="JLE2927" s="97"/>
      <c r="JLF2927" s="97"/>
      <c r="JLG2927" s="97"/>
      <c r="JLH2927" s="97"/>
      <c r="JLI2927" s="97"/>
      <c r="JLJ2927" s="97"/>
      <c r="JLK2927" s="97"/>
      <c r="JLL2927" s="97"/>
      <c r="JLM2927" s="97"/>
      <c r="JLN2927" s="97"/>
      <c r="JLO2927" s="97"/>
      <c r="JLP2927" s="97"/>
      <c r="JLQ2927" s="97"/>
      <c r="JLR2927" s="97"/>
      <c r="JLS2927" s="97"/>
      <c r="JLT2927" s="97"/>
      <c r="JLU2927" s="97"/>
      <c r="JLV2927" s="97"/>
      <c r="JLW2927" s="97"/>
      <c r="JLX2927" s="97"/>
      <c r="JLY2927" s="97"/>
      <c r="JLZ2927" s="97"/>
      <c r="JMA2927" s="97"/>
      <c r="JMB2927" s="97"/>
      <c r="JMC2927" s="97"/>
      <c r="JMD2927" s="97"/>
      <c r="JME2927" s="97"/>
      <c r="JMF2927" s="97"/>
      <c r="JMG2927" s="97"/>
      <c r="JMH2927" s="97"/>
      <c r="JMI2927" s="97"/>
      <c r="JMJ2927" s="97"/>
      <c r="JMK2927" s="97"/>
      <c r="JML2927" s="97"/>
      <c r="JMM2927" s="97"/>
      <c r="JMN2927" s="97"/>
      <c r="JMO2927" s="97"/>
      <c r="JMP2927" s="97"/>
      <c r="JMQ2927" s="97"/>
      <c r="JMR2927" s="97"/>
      <c r="JMS2927" s="97"/>
      <c r="JMT2927" s="97"/>
      <c r="JMU2927" s="97"/>
      <c r="JMV2927" s="97"/>
      <c r="JMW2927" s="97"/>
      <c r="JMX2927" s="97"/>
      <c r="JMY2927" s="97"/>
      <c r="JMZ2927" s="97"/>
      <c r="JNA2927" s="97"/>
      <c r="JNB2927" s="97"/>
      <c r="JNC2927" s="97"/>
      <c r="JND2927" s="97"/>
      <c r="JNE2927" s="97"/>
      <c r="JNF2927" s="97"/>
      <c r="JNG2927" s="97"/>
      <c r="JNH2927" s="97"/>
      <c r="JNI2927" s="97"/>
      <c r="JNJ2927" s="97"/>
      <c r="JNK2927" s="97"/>
      <c r="JNL2927" s="97"/>
      <c r="JNM2927" s="97"/>
      <c r="JNN2927" s="97"/>
      <c r="JNO2927" s="97"/>
      <c r="JNP2927" s="97"/>
      <c r="JNQ2927" s="97"/>
      <c r="JNR2927" s="97"/>
      <c r="JNS2927" s="97"/>
      <c r="JNT2927" s="97"/>
      <c r="JNU2927" s="97"/>
      <c r="JNV2927" s="97"/>
      <c r="JNW2927" s="97"/>
      <c r="JNX2927" s="97"/>
      <c r="JNY2927" s="97"/>
      <c r="JNZ2927" s="97"/>
      <c r="JOA2927" s="97"/>
      <c r="JOB2927" s="97"/>
      <c r="JOC2927" s="97"/>
      <c r="JOD2927" s="97"/>
      <c r="JOE2927" s="97"/>
      <c r="JOF2927" s="97"/>
      <c r="JOG2927" s="97"/>
      <c r="JOH2927" s="97"/>
      <c r="JOI2927" s="97"/>
      <c r="JOJ2927" s="97"/>
      <c r="JOK2927" s="97"/>
      <c r="JOL2927" s="97"/>
      <c r="JOM2927" s="97"/>
      <c r="JON2927" s="97"/>
      <c r="JOO2927" s="97"/>
      <c r="JOP2927" s="97"/>
      <c r="JOQ2927" s="97"/>
      <c r="JOR2927" s="97"/>
      <c r="JOS2927" s="97"/>
      <c r="JOT2927" s="97"/>
      <c r="JOU2927" s="97"/>
      <c r="JOV2927" s="97"/>
      <c r="JOW2927" s="97"/>
      <c r="JOX2927" s="97"/>
      <c r="JOY2927" s="97"/>
      <c r="JOZ2927" s="97"/>
      <c r="JPA2927" s="97"/>
      <c r="JPB2927" s="97"/>
      <c r="JPC2927" s="97"/>
      <c r="JPD2927" s="97"/>
      <c r="JPE2927" s="97"/>
      <c r="JPF2927" s="97"/>
      <c r="JPG2927" s="97"/>
      <c r="JPH2927" s="97"/>
      <c r="JPI2927" s="97"/>
      <c r="JPJ2927" s="97"/>
      <c r="JPK2927" s="97"/>
      <c r="JPL2927" s="97"/>
      <c r="JPM2927" s="97"/>
      <c r="JPN2927" s="97"/>
      <c r="JPO2927" s="97"/>
      <c r="JPP2927" s="97"/>
      <c r="JPQ2927" s="97"/>
      <c r="JPR2927" s="97"/>
      <c r="JPS2927" s="97"/>
      <c r="JPT2927" s="97"/>
      <c r="JPU2927" s="97"/>
      <c r="JPV2927" s="97"/>
      <c r="JPW2927" s="97"/>
      <c r="JPX2927" s="97"/>
      <c r="JPY2927" s="97"/>
      <c r="JPZ2927" s="97"/>
      <c r="JQA2927" s="97"/>
      <c r="JQB2927" s="97"/>
      <c r="JQC2927" s="97"/>
      <c r="JQD2927" s="97"/>
      <c r="JQE2927" s="97"/>
      <c r="JQF2927" s="97"/>
      <c r="JQG2927" s="97"/>
      <c r="JQH2927" s="97"/>
      <c r="JQI2927" s="97"/>
      <c r="JQJ2927" s="97"/>
      <c r="JQK2927" s="97"/>
      <c r="JQL2927" s="97"/>
      <c r="JQM2927" s="97"/>
      <c r="JQN2927" s="97"/>
      <c r="JQO2927" s="97"/>
      <c r="JQP2927" s="97"/>
      <c r="JQQ2927" s="97"/>
      <c r="JQR2927" s="97"/>
      <c r="JQS2927" s="97"/>
      <c r="JQT2927" s="97"/>
      <c r="JQU2927" s="97"/>
      <c r="JQV2927" s="97"/>
      <c r="JQW2927" s="97"/>
      <c r="JQX2927" s="97"/>
      <c r="JQY2927" s="97"/>
      <c r="JQZ2927" s="97"/>
      <c r="JRA2927" s="97"/>
      <c r="JRB2927" s="97"/>
      <c r="JRC2927" s="97"/>
      <c r="JRD2927" s="97"/>
      <c r="JRE2927" s="97"/>
      <c r="JRF2927" s="97"/>
      <c r="JRG2927" s="97"/>
      <c r="JRH2927" s="97"/>
      <c r="JRI2927" s="97"/>
      <c r="JRJ2927" s="97"/>
      <c r="JRK2927" s="97"/>
      <c r="JRL2927" s="97"/>
      <c r="JRM2927" s="97"/>
      <c r="JRN2927" s="97"/>
      <c r="JRO2927" s="97"/>
      <c r="JRP2927" s="97"/>
      <c r="JRQ2927" s="97"/>
      <c r="JRR2927" s="97"/>
      <c r="JRS2927" s="97"/>
      <c r="JRT2927" s="97"/>
      <c r="JRU2927" s="97"/>
      <c r="JRV2927" s="97"/>
      <c r="JRW2927" s="97"/>
      <c r="JRX2927" s="97"/>
      <c r="JRY2927" s="97"/>
      <c r="JRZ2927" s="97"/>
      <c r="JSA2927" s="97"/>
      <c r="JSB2927" s="97"/>
      <c r="JSC2927" s="97"/>
      <c r="JSD2927" s="97"/>
      <c r="JSE2927" s="97"/>
      <c r="JSF2927" s="97"/>
      <c r="JSG2927" s="97"/>
      <c r="JSH2927" s="97"/>
      <c r="JSI2927" s="97"/>
      <c r="JSJ2927" s="97"/>
      <c r="JSK2927" s="97"/>
      <c r="JSL2927" s="97"/>
      <c r="JSM2927" s="97"/>
      <c r="JSN2927" s="97"/>
      <c r="JSO2927" s="97"/>
      <c r="JSP2927" s="97"/>
      <c r="JSQ2927" s="97"/>
      <c r="JSR2927" s="97"/>
      <c r="JSS2927" s="97"/>
      <c r="JST2927" s="97"/>
      <c r="JSU2927" s="97"/>
      <c r="JSV2927" s="97"/>
      <c r="JSW2927" s="97"/>
      <c r="JSX2927" s="97"/>
      <c r="JSY2927" s="97"/>
      <c r="JSZ2927" s="97"/>
      <c r="JTA2927" s="97"/>
      <c r="JTB2927" s="97"/>
      <c r="JTC2927" s="97"/>
      <c r="JTD2927" s="97"/>
      <c r="JTE2927" s="97"/>
      <c r="JTF2927" s="97"/>
      <c r="JTG2927" s="97"/>
      <c r="JTH2927" s="97"/>
      <c r="JTI2927" s="97"/>
      <c r="JTJ2927" s="97"/>
      <c r="JTK2927" s="97"/>
      <c r="JTL2927" s="97"/>
      <c r="JTM2927" s="97"/>
      <c r="JTN2927" s="97"/>
      <c r="JTO2927" s="97"/>
      <c r="JTP2927" s="97"/>
      <c r="JTQ2927" s="97"/>
      <c r="JTR2927" s="97"/>
      <c r="JTS2927" s="97"/>
      <c r="JTT2927" s="97"/>
      <c r="JTU2927" s="97"/>
      <c r="JTV2927" s="97"/>
      <c r="JTW2927" s="97"/>
      <c r="JTX2927" s="97"/>
      <c r="JTY2927" s="97"/>
      <c r="JTZ2927" s="97"/>
      <c r="JUA2927" s="97"/>
      <c r="JUB2927" s="97"/>
      <c r="JUC2927" s="97"/>
      <c r="JUD2927" s="97"/>
      <c r="JUE2927" s="97"/>
      <c r="JUF2927" s="97"/>
      <c r="JUG2927" s="97"/>
      <c r="JUH2927" s="97"/>
      <c r="JUI2927" s="97"/>
      <c r="JUJ2927" s="97"/>
      <c r="JUK2927" s="97"/>
      <c r="JUL2927" s="97"/>
      <c r="JUM2927" s="97"/>
      <c r="JUN2927" s="97"/>
      <c r="JUO2927" s="97"/>
      <c r="JUP2927" s="97"/>
      <c r="JUQ2927" s="97"/>
      <c r="JUR2927" s="97"/>
      <c r="JUS2927" s="97"/>
      <c r="JUT2927" s="97"/>
      <c r="JUU2927" s="97"/>
      <c r="JUV2927" s="97"/>
      <c r="JUW2927" s="97"/>
      <c r="JUX2927" s="97"/>
      <c r="JUY2927" s="97"/>
      <c r="JUZ2927" s="97"/>
      <c r="JVA2927" s="97"/>
      <c r="JVB2927" s="97"/>
      <c r="JVC2927" s="97"/>
      <c r="JVD2927" s="97"/>
      <c r="JVE2927" s="97"/>
      <c r="JVF2927" s="97"/>
      <c r="JVG2927" s="97"/>
      <c r="JVH2927" s="97"/>
      <c r="JVI2927" s="97"/>
      <c r="JVJ2927" s="97"/>
      <c r="JVK2927" s="97"/>
      <c r="JVL2927" s="97"/>
      <c r="JVM2927" s="97"/>
      <c r="JVN2927" s="97"/>
      <c r="JVO2927" s="97"/>
      <c r="JVP2927" s="97"/>
      <c r="JVQ2927" s="97"/>
      <c r="JVR2927" s="97"/>
      <c r="JVS2927" s="97"/>
      <c r="JVT2927" s="97"/>
      <c r="JVU2927" s="97"/>
      <c r="JVV2927" s="97"/>
      <c r="JVW2927" s="97"/>
      <c r="JVX2927" s="97"/>
      <c r="JVY2927" s="97"/>
      <c r="JVZ2927" s="97"/>
      <c r="JWA2927" s="97"/>
      <c r="JWB2927" s="97"/>
      <c r="JWC2927" s="97"/>
      <c r="JWD2927" s="97"/>
      <c r="JWE2927" s="97"/>
      <c r="JWF2927" s="97"/>
      <c r="JWG2927" s="97"/>
      <c r="JWH2927" s="97"/>
      <c r="JWI2927" s="97"/>
      <c r="JWJ2927" s="97"/>
      <c r="JWK2927" s="97"/>
      <c r="JWL2927" s="97"/>
      <c r="JWM2927" s="97"/>
      <c r="JWN2927" s="97"/>
      <c r="JWO2927" s="97"/>
      <c r="JWP2927" s="97"/>
      <c r="JWQ2927" s="97"/>
      <c r="JWR2927" s="97"/>
      <c r="JWS2927" s="97"/>
      <c r="JWT2927" s="97"/>
      <c r="JWU2927" s="97"/>
      <c r="JWV2927" s="97"/>
      <c r="JWW2927" s="97"/>
      <c r="JWX2927" s="97"/>
      <c r="JWY2927" s="97"/>
      <c r="JWZ2927" s="97"/>
      <c r="JXA2927" s="97"/>
      <c r="JXB2927" s="97"/>
      <c r="JXC2927" s="97"/>
      <c r="JXD2927" s="97"/>
      <c r="JXE2927" s="97"/>
      <c r="JXF2927" s="97"/>
      <c r="JXG2927" s="97"/>
      <c r="JXH2927" s="97"/>
      <c r="JXI2927" s="97"/>
      <c r="JXJ2927" s="97"/>
      <c r="JXK2927" s="97"/>
      <c r="JXL2927" s="97"/>
      <c r="JXM2927" s="97"/>
      <c r="JXN2927" s="97"/>
      <c r="JXO2927" s="97"/>
      <c r="JXP2927" s="97"/>
      <c r="JXQ2927" s="97"/>
      <c r="JXR2927" s="97"/>
      <c r="JXS2927" s="97"/>
      <c r="JXT2927" s="97"/>
      <c r="JXU2927" s="97"/>
      <c r="JXV2927" s="97"/>
      <c r="JXW2927" s="97"/>
      <c r="JXX2927" s="97"/>
      <c r="JXY2927" s="97"/>
      <c r="JXZ2927" s="97"/>
      <c r="JYA2927" s="97"/>
      <c r="JYB2927" s="97"/>
      <c r="JYC2927" s="97"/>
      <c r="JYD2927" s="97"/>
      <c r="JYE2927" s="97"/>
      <c r="JYF2927" s="97"/>
      <c r="JYG2927" s="97"/>
      <c r="JYH2927" s="97"/>
      <c r="JYI2927" s="97"/>
      <c r="JYJ2927" s="97"/>
      <c r="JYK2927" s="97"/>
      <c r="JYL2927" s="97"/>
      <c r="JYM2927" s="97"/>
      <c r="JYN2927" s="97"/>
      <c r="JYO2927" s="97"/>
      <c r="JYP2927" s="97"/>
      <c r="JYQ2927" s="97"/>
      <c r="JYR2927" s="97"/>
      <c r="JYS2927" s="97"/>
      <c r="JYT2927" s="97"/>
      <c r="JYU2927" s="97"/>
      <c r="JYV2927" s="97"/>
      <c r="JYW2927" s="97"/>
      <c r="JYX2927" s="97"/>
      <c r="JYY2927" s="97"/>
      <c r="JYZ2927" s="97"/>
      <c r="JZA2927" s="97"/>
      <c r="JZB2927" s="97"/>
      <c r="JZC2927" s="97"/>
      <c r="JZD2927" s="97"/>
      <c r="JZE2927" s="97"/>
      <c r="JZF2927" s="97"/>
      <c r="JZG2927" s="97"/>
      <c r="JZH2927" s="97"/>
      <c r="JZI2927" s="97"/>
      <c r="JZJ2927" s="97"/>
      <c r="JZK2927" s="97"/>
      <c r="JZL2927" s="97"/>
      <c r="JZM2927" s="97"/>
      <c r="JZN2927" s="97"/>
      <c r="JZO2927" s="97"/>
      <c r="JZP2927" s="97"/>
      <c r="JZQ2927" s="97"/>
      <c r="JZR2927" s="97"/>
      <c r="JZS2927" s="97"/>
      <c r="JZT2927" s="97"/>
      <c r="JZU2927" s="97"/>
      <c r="JZV2927" s="97"/>
      <c r="JZW2927" s="97"/>
      <c r="JZX2927" s="97"/>
      <c r="JZY2927" s="97"/>
      <c r="JZZ2927" s="97"/>
      <c r="KAA2927" s="97"/>
      <c r="KAB2927" s="97"/>
      <c r="KAC2927" s="97"/>
      <c r="KAD2927" s="97"/>
      <c r="KAE2927" s="97"/>
      <c r="KAF2927" s="97"/>
      <c r="KAG2927" s="97"/>
      <c r="KAH2927" s="97"/>
      <c r="KAI2927" s="97"/>
      <c r="KAJ2927" s="97"/>
      <c r="KAK2927" s="97"/>
      <c r="KAL2927" s="97"/>
      <c r="KAM2927" s="97"/>
      <c r="KAN2927" s="97"/>
      <c r="KAO2927" s="97"/>
      <c r="KAP2927" s="97"/>
      <c r="KAQ2927" s="97"/>
      <c r="KAR2927" s="97"/>
      <c r="KAS2927" s="97"/>
      <c r="KAT2927" s="97"/>
      <c r="KAU2927" s="97"/>
      <c r="KAV2927" s="97"/>
      <c r="KAW2927" s="97"/>
      <c r="KAX2927" s="97"/>
      <c r="KAY2927" s="97"/>
      <c r="KAZ2927" s="97"/>
      <c r="KBA2927" s="97"/>
      <c r="KBB2927" s="97"/>
      <c r="KBC2927" s="97"/>
      <c r="KBD2927" s="97"/>
      <c r="KBE2927" s="97"/>
      <c r="KBF2927" s="97"/>
      <c r="KBG2927" s="97"/>
      <c r="KBH2927" s="97"/>
      <c r="KBI2927" s="97"/>
      <c r="KBJ2927" s="97"/>
      <c r="KBK2927" s="97"/>
      <c r="KBL2927" s="97"/>
      <c r="KBM2927" s="97"/>
      <c r="KBN2927" s="97"/>
      <c r="KBO2927" s="97"/>
      <c r="KBP2927" s="97"/>
      <c r="KBQ2927" s="97"/>
      <c r="KBR2927" s="97"/>
      <c r="KBS2927" s="97"/>
      <c r="KBT2927" s="97"/>
      <c r="KBU2927" s="97"/>
      <c r="KBV2927" s="97"/>
      <c r="KBW2927" s="97"/>
      <c r="KBX2927" s="97"/>
      <c r="KBY2927" s="97"/>
      <c r="KBZ2927" s="97"/>
      <c r="KCA2927" s="97"/>
      <c r="KCB2927" s="97"/>
      <c r="KCC2927" s="97"/>
      <c r="KCD2927" s="97"/>
      <c r="KCE2927" s="97"/>
      <c r="KCF2927" s="97"/>
      <c r="KCG2927" s="97"/>
      <c r="KCH2927" s="97"/>
      <c r="KCI2927" s="97"/>
      <c r="KCJ2927" s="97"/>
      <c r="KCK2927" s="97"/>
      <c r="KCL2927" s="97"/>
      <c r="KCM2927" s="97"/>
      <c r="KCN2927" s="97"/>
      <c r="KCO2927" s="97"/>
      <c r="KCP2927" s="97"/>
      <c r="KCQ2927" s="97"/>
      <c r="KCR2927" s="97"/>
      <c r="KCS2927" s="97"/>
      <c r="KCT2927" s="97"/>
      <c r="KCU2927" s="97"/>
      <c r="KCV2927" s="97"/>
      <c r="KCW2927" s="97"/>
      <c r="KCX2927" s="97"/>
      <c r="KCY2927" s="97"/>
      <c r="KCZ2927" s="97"/>
      <c r="KDA2927" s="97"/>
      <c r="KDB2927" s="97"/>
      <c r="KDC2927" s="97"/>
      <c r="KDD2927" s="97"/>
      <c r="KDE2927" s="97"/>
      <c r="KDF2927" s="97"/>
      <c r="KDG2927" s="97"/>
      <c r="KDH2927" s="97"/>
      <c r="KDI2927" s="97"/>
      <c r="KDJ2927" s="97"/>
      <c r="KDK2927" s="97"/>
      <c r="KDL2927" s="97"/>
      <c r="KDM2927" s="97"/>
      <c r="KDN2927" s="97"/>
      <c r="KDO2927" s="97"/>
      <c r="KDP2927" s="97"/>
      <c r="KDQ2927" s="97"/>
      <c r="KDR2927" s="97"/>
      <c r="KDS2927" s="97"/>
      <c r="KDT2927" s="97"/>
      <c r="KDU2927" s="97"/>
      <c r="KDV2927" s="97"/>
      <c r="KDW2927" s="97"/>
      <c r="KDX2927" s="97"/>
      <c r="KDY2927" s="97"/>
      <c r="KDZ2927" s="97"/>
      <c r="KEA2927" s="97"/>
      <c r="KEB2927" s="97"/>
      <c r="KEC2927" s="97"/>
      <c r="KED2927" s="97"/>
      <c r="KEE2927" s="97"/>
      <c r="KEF2927" s="97"/>
      <c r="KEG2927" s="97"/>
      <c r="KEH2927" s="97"/>
      <c r="KEI2927" s="97"/>
      <c r="KEJ2927" s="97"/>
      <c r="KEK2927" s="97"/>
      <c r="KEL2927" s="97"/>
      <c r="KEM2927" s="97"/>
      <c r="KEN2927" s="97"/>
      <c r="KEO2927" s="97"/>
      <c r="KEP2927" s="97"/>
      <c r="KEQ2927" s="97"/>
      <c r="KER2927" s="97"/>
      <c r="KES2927" s="97"/>
      <c r="KET2927" s="97"/>
      <c r="KEU2927" s="97"/>
      <c r="KEV2927" s="97"/>
      <c r="KEW2927" s="97"/>
      <c r="KEX2927" s="97"/>
      <c r="KEY2927" s="97"/>
      <c r="KEZ2927" s="97"/>
      <c r="KFA2927" s="97"/>
      <c r="KFB2927" s="97"/>
      <c r="KFC2927" s="97"/>
      <c r="KFD2927" s="97"/>
      <c r="KFE2927" s="97"/>
      <c r="KFF2927" s="97"/>
      <c r="KFG2927" s="97"/>
      <c r="KFH2927" s="97"/>
      <c r="KFI2927" s="97"/>
      <c r="KFJ2927" s="97"/>
      <c r="KFK2927" s="97"/>
      <c r="KFL2927" s="97"/>
      <c r="KFM2927" s="97"/>
      <c r="KFN2927" s="97"/>
      <c r="KFO2927" s="97"/>
      <c r="KFP2927" s="97"/>
      <c r="KFQ2927" s="97"/>
      <c r="KFR2927" s="97"/>
      <c r="KFS2927" s="97"/>
      <c r="KFT2927" s="97"/>
      <c r="KFU2927" s="97"/>
      <c r="KFV2927" s="97"/>
      <c r="KFW2927" s="97"/>
      <c r="KFX2927" s="97"/>
      <c r="KFY2927" s="97"/>
      <c r="KFZ2927" s="97"/>
      <c r="KGA2927" s="97"/>
      <c r="KGB2927" s="97"/>
      <c r="KGC2927" s="97"/>
      <c r="KGD2927" s="97"/>
      <c r="KGE2927" s="97"/>
      <c r="KGF2927" s="97"/>
      <c r="KGG2927" s="97"/>
      <c r="KGH2927" s="97"/>
      <c r="KGI2927" s="97"/>
      <c r="KGJ2927" s="97"/>
      <c r="KGK2927" s="97"/>
      <c r="KGL2927" s="97"/>
      <c r="KGM2927" s="97"/>
      <c r="KGN2927" s="97"/>
      <c r="KGO2927" s="97"/>
      <c r="KGP2927" s="97"/>
      <c r="KGQ2927" s="97"/>
      <c r="KGR2927" s="97"/>
      <c r="KGS2927" s="97"/>
      <c r="KGT2927" s="97"/>
      <c r="KGU2927" s="97"/>
      <c r="KGV2927" s="97"/>
      <c r="KGW2927" s="97"/>
      <c r="KGX2927" s="97"/>
      <c r="KGY2927" s="97"/>
      <c r="KGZ2927" s="97"/>
      <c r="KHA2927" s="97"/>
      <c r="KHB2927" s="97"/>
      <c r="KHC2927" s="97"/>
      <c r="KHD2927" s="97"/>
      <c r="KHE2927" s="97"/>
      <c r="KHF2927" s="97"/>
      <c r="KHG2927" s="97"/>
      <c r="KHH2927" s="97"/>
      <c r="KHI2927" s="97"/>
      <c r="KHJ2927" s="97"/>
      <c r="KHK2927" s="97"/>
      <c r="KHL2927" s="97"/>
      <c r="KHM2927" s="97"/>
      <c r="KHN2927" s="97"/>
      <c r="KHO2927" s="97"/>
      <c r="KHP2927" s="97"/>
      <c r="KHQ2927" s="97"/>
      <c r="KHR2927" s="97"/>
      <c r="KHS2927" s="97"/>
      <c r="KHT2927" s="97"/>
      <c r="KHU2927" s="97"/>
      <c r="KHV2927" s="97"/>
      <c r="KHW2927" s="97"/>
      <c r="KHX2927" s="97"/>
      <c r="KHY2927" s="97"/>
      <c r="KHZ2927" s="97"/>
      <c r="KIA2927" s="97"/>
      <c r="KIB2927" s="97"/>
      <c r="KIC2927" s="97"/>
      <c r="KID2927" s="97"/>
      <c r="KIE2927" s="97"/>
      <c r="KIF2927" s="97"/>
      <c r="KIG2927" s="97"/>
      <c r="KIH2927" s="97"/>
      <c r="KII2927" s="97"/>
      <c r="KIJ2927" s="97"/>
      <c r="KIK2927" s="97"/>
      <c r="KIL2927" s="97"/>
      <c r="KIM2927" s="97"/>
      <c r="KIN2927" s="97"/>
      <c r="KIO2927" s="97"/>
      <c r="KIP2927" s="97"/>
      <c r="KIQ2927" s="97"/>
      <c r="KIR2927" s="97"/>
      <c r="KIS2927" s="97"/>
      <c r="KIT2927" s="97"/>
      <c r="KIU2927" s="97"/>
      <c r="KIV2927" s="97"/>
      <c r="KIW2927" s="97"/>
      <c r="KIX2927" s="97"/>
      <c r="KIY2927" s="97"/>
      <c r="KIZ2927" s="97"/>
      <c r="KJA2927" s="97"/>
      <c r="KJB2927" s="97"/>
      <c r="KJC2927" s="97"/>
      <c r="KJD2927" s="97"/>
      <c r="KJE2927" s="97"/>
      <c r="KJF2927" s="97"/>
      <c r="KJG2927" s="97"/>
      <c r="KJH2927" s="97"/>
      <c r="KJI2927" s="97"/>
      <c r="KJJ2927" s="97"/>
      <c r="KJK2927" s="97"/>
      <c r="KJL2927" s="97"/>
      <c r="KJM2927" s="97"/>
      <c r="KJN2927" s="97"/>
      <c r="KJO2927" s="97"/>
      <c r="KJP2927" s="97"/>
      <c r="KJQ2927" s="97"/>
      <c r="KJR2927" s="97"/>
      <c r="KJS2927" s="97"/>
      <c r="KJT2927" s="97"/>
      <c r="KJU2927" s="97"/>
      <c r="KJV2927" s="97"/>
      <c r="KJW2927" s="97"/>
      <c r="KJX2927" s="97"/>
      <c r="KJY2927" s="97"/>
      <c r="KJZ2927" s="97"/>
      <c r="KKA2927" s="97"/>
      <c r="KKB2927" s="97"/>
      <c r="KKC2927" s="97"/>
      <c r="KKD2927" s="97"/>
      <c r="KKE2927" s="97"/>
      <c r="KKF2927" s="97"/>
      <c r="KKG2927" s="97"/>
      <c r="KKH2927" s="97"/>
      <c r="KKI2927" s="97"/>
      <c r="KKJ2927" s="97"/>
      <c r="KKK2927" s="97"/>
      <c r="KKL2927" s="97"/>
      <c r="KKM2927" s="97"/>
      <c r="KKN2927" s="97"/>
      <c r="KKO2927" s="97"/>
      <c r="KKP2927" s="97"/>
      <c r="KKQ2927" s="97"/>
      <c r="KKR2927" s="97"/>
      <c r="KKS2927" s="97"/>
      <c r="KKT2927" s="97"/>
      <c r="KKU2927" s="97"/>
      <c r="KKV2927" s="97"/>
      <c r="KKW2927" s="97"/>
      <c r="KKX2927" s="97"/>
      <c r="KKY2927" s="97"/>
      <c r="KKZ2927" s="97"/>
      <c r="KLA2927" s="97"/>
      <c r="KLB2927" s="97"/>
      <c r="KLC2927" s="97"/>
      <c r="KLD2927" s="97"/>
      <c r="KLE2927" s="97"/>
      <c r="KLF2927" s="97"/>
      <c r="KLG2927" s="97"/>
      <c r="KLH2927" s="97"/>
      <c r="KLI2927" s="97"/>
      <c r="KLJ2927" s="97"/>
      <c r="KLK2927" s="97"/>
      <c r="KLL2927" s="97"/>
      <c r="KLM2927" s="97"/>
      <c r="KLN2927" s="97"/>
      <c r="KLO2927" s="97"/>
      <c r="KLP2927" s="97"/>
      <c r="KLQ2927" s="97"/>
      <c r="KLR2927" s="97"/>
      <c r="KLS2927" s="97"/>
      <c r="KLT2927" s="97"/>
      <c r="KLU2927" s="97"/>
      <c r="KLV2927" s="97"/>
      <c r="KLW2927" s="97"/>
      <c r="KLX2927" s="97"/>
      <c r="KLY2927" s="97"/>
      <c r="KLZ2927" s="97"/>
      <c r="KMA2927" s="97"/>
      <c r="KMB2927" s="97"/>
      <c r="KMC2927" s="97"/>
      <c r="KMD2927" s="97"/>
      <c r="KME2927" s="97"/>
      <c r="KMF2927" s="97"/>
      <c r="KMG2927" s="97"/>
      <c r="KMH2927" s="97"/>
      <c r="KMI2927" s="97"/>
      <c r="KMJ2927" s="97"/>
      <c r="KMK2927" s="97"/>
      <c r="KML2927" s="97"/>
      <c r="KMM2927" s="97"/>
      <c r="KMN2927" s="97"/>
      <c r="KMO2927" s="97"/>
      <c r="KMP2927" s="97"/>
      <c r="KMQ2927" s="97"/>
      <c r="KMR2927" s="97"/>
      <c r="KMS2927" s="97"/>
      <c r="KMT2927" s="97"/>
      <c r="KMU2927" s="97"/>
      <c r="KMV2927" s="97"/>
      <c r="KMW2927" s="97"/>
      <c r="KMX2927" s="97"/>
      <c r="KMY2927" s="97"/>
      <c r="KMZ2927" s="97"/>
      <c r="KNA2927" s="97"/>
      <c r="KNB2927" s="97"/>
      <c r="KNC2927" s="97"/>
      <c r="KND2927" s="97"/>
      <c r="KNE2927" s="97"/>
      <c r="KNF2927" s="97"/>
      <c r="KNG2927" s="97"/>
      <c r="KNH2927" s="97"/>
      <c r="KNI2927" s="97"/>
      <c r="KNJ2927" s="97"/>
      <c r="KNK2927" s="97"/>
      <c r="KNL2927" s="97"/>
      <c r="KNM2927" s="97"/>
      <c r="KNN2927" s="97"/>
      <c r="KNO2927" s="97"/>
      <c r="KNP2927" s="97"/>
      <c r="KNQ2927" s="97"/>
      <c r="KNR2927" s="97"/>
      <c r="KNS2927" s="97"/>
      <c r="KNT2927" s="97"/>
      <c r="KNU2927" s="97"/>
      <c r="KNV2927" s="97"/>
      <c r="KNW2927" s="97"/>
      <c r="KNX2927" s="97"/>
      <c r="KNY2927" s="97"/>
      <c r="KNZ2927" s="97"/>
      <c r="KOA2927" s="97"/>
      <c r="KOB2927" s="97"/>
      <c r="KOC2927" s="97"/>
      <c r="KOD2927" s="97"/>
      <c r="KOE2927" s="97"/>
      <c r="KOF2927" s="97"/>
      <c r="KOG2927" s="97"/>
      <c r="KOH2927" s="97"/>
      <c r="KOI2927" s="97"/>
      <c r="KOJ2927" s="97"/>
      <c r="KOK2927" s="97"/>
      <c r="KOL2927" s="97"/>
      <c r="KOM2927" s="97"/>
      <c r="KON2927" s="97"/>
      <c r="KOO2927" s="97"/>
      <c r="KOP2927" s="97"/>
      <c r="KOQ2927" s="97"/>
      <c r="KOR2927" s="97"/>
      <c r="KOS2927" s="97"/>
      <c r="KOT2927" s="97"/>
      <c r="KOU2927" s="97"/>
      <c r="KOV2927" s="97"/>
      <c r="KOW2927" s="97"/>
      <c r="KOX2927" s="97"/>
      <c r="KOY2927" s="97"/>
      <c r="KOZ2927" s="97"/>
      <c r="KPA2927" s="97"/>
      <c r="KPB2927" s="97"/>
      <c r="KPC2927" s="97"/>
      <c r="KPD2927" s="97"/>
      <c r="KPE2927" s="97"/>
      <c r="KPF2927" s="97"/>
      <c r="KPG2927" s="97"/>
      <c r="KPH2927" s="97"/>
      <c r="KPI2927" s="97"/>
      <c r="KPJ2927" s="97"/>
      <c r="KPK2927" s="97"/>
      <c r="KPL2927" s="97"/>
      <c r="KPM2927" s="97"/>
      <c r="KPN2927" s="97"/>
      <c r="KPO2927" s="97"/>
      <c r="KPP2927" s="97"/>
      <c r="KPQ2927" s="97"/>
      <c r="KPR2927" s="97"/>
      <c r="KPS2927" s="97"/>
      <c r="KPT2927" s="97"/>
      <c r="KPU2927" s="97"/>
      <c r="KPV2927" s="97"/>
      <c r="KPW2927" s="97"/>
      <c r="KPX2927" s="97"/>
      <c r="KPY2927" s="97"/>
      <c r="KPZ2927" s="97"/>
      <c r="KQA2927" s="97"/>
      <c r="KQB2927" s="97"/>
      <c r="KQC2927" s="97"/>
      <c r="KQD2927" s="97"/>
      <c r="KQE2927" s="97"/>
      <c r="KQF2927" s="97"/>
      <c r="KQG2927" s="97"/>
      <c r="KQH2927" s="97"/>
      <c r="KQI2927" s="97"/>
      <c r="KQJ2927" s="97"/>
      <c r="KQK2927" s="97"/>
      <c r="KQL2927" s="97"/>
      <c r="KQM2927" s="97"/>
      <c r="KQN2927" s="97"/>
      <c r="KQO2927" s="97"/>
      <c r="KQP2927" s="97"/>
      <c r="KQQ2927" s="97"/>
      <c r="KQR2927" s="97"/>
      <c r="KQS2927" s="97"/>
      <c r="KQT2927" s="97"/>
      <c r="KQU2927" s="97"/>
      <c r="KQV2927" s="97"/>
      <c r="KQW2927" s="97"/>
      <c r="KQX2927" s="97"/>
      <c r="KQY2927" s="97"/>
      <c r="KQZ2927" s="97"/>
      <c r="KRA2927" s="97"/>
      <c r="KRB2927" s="97"/>
      <c r="KRC2927" s="97"/>
      <c r="KRD2927" s="97"/>
      <c r="KRE2927" s="97"/>
      <c r="KRF2927" s="97"/>
      <c r="KRG2927" s="97"/>
      <c r="KRH2927" s="97"/>
      <c r="KRI2927" s="97"/>
      <c r="KRJ2927" s="97"/>
      <c r="KRK2927" s="97"/>
      <c r="KRL2927" s="97"/>
      <c r="KRM2927" s="97"/>
      <c r="KRN2927" s="97"/>
      <c r="KRO2927" s="97"/>
      <c r="KRP2927" s="97"/>
      <c r="KRQ2927" s="97"/>
      <c r="KRR2927" s="97"/>
      <c r="KRS2927" s="97"/>
      <c r="KRT2927" s="97"/>
      <c r="KRU2927" s="97"/>
      <c r="KRV2927" s="97"/>
      <c r="KRW2927" s="97"/>
      <c r="KRX2927" s="97"/>
      <c r="KRY2927" s="97"/>
      <c r="KRZ2927" s="97"/>
      <c r="KSA2927" s="97"/>
      <c r="KSB2927" s="97"/>
      <c r="KSC2927" s="97"/>
      <c r="KSD2927" s="97"/>
      <c r="KSE2927" s="97"/>
      <c r="KSF2927" s="97"/>
      <c r="KSG2927" s="97"/>
      <c r="KSH2927" s="97"/>
      <c r="KSI2927" s="97"/>
      <c r="KSJ2927" s="97"/>
      <c r="KSK2927" s="97"/>
      <c r="KSL2927" s="97"/>
      <c r="KSM2927" s="97"/>
      <c r="KSN2927" s="97"/>
      <c r="KSO2927" s="97"/>
      <c r="KSP2927" s="97"/>
      <c r="KSQ2927" s="97"/>
      <c r="KSR2927" s="97"/>
      <c r="KSS2927" s="97"/>
      <c r="KST2927" s="97"/>
      <c r="KSU2927" s="97"/>
      <c r="KSV2927" s="97"/>
      <c r="KSW2927" s="97"/>
      <c r="KSX2927" s="97"/>
      <c r="KSY2927" s="97"/>
      <c r="KSZ2927" s="97"/>
      <c r="KTA2927" s="97"/>
      <c r="KTB2927" s="97"/>
      <c r="KTC2927" s="97"/>
      <c r="KTD2927" s="97"/>
      <c r="KTE2927" s="97"/>
      <c r="KTF2927" s="97"/>
      <c r="KTG2927" s="97"/>
      <c r="KTH2927" s="97"/>
      <c r="KTI2927" s="97"/>
      <c r="KTJ2927" s="97"/>
      <c r="KTK2927" s="97"/>
      <c r="KTL2927" s="97"/>
      <c r="KTM2927" s="97"/>
      <c r="KTN2927" s="97"/>
      <c r="KTO2927" s="97"/>
      <c r="KTP2927" s="97"/>
      <c r="KTQ2927" s="97"/>
      <c r="KTR2927" s="97"/>
      <c r="KTS2927" s="97"/>
      <c r="KTT2927" s="97"/>
      <c r="KTU2927" s="97"/>
      <c r="KTV2927" s="97"/>
      <c r="KTW2927" s="97"/>
      <c r="KTX2927" s="97"/>
      <c r="KTY2927" s="97"/>
      <c r="KTZ2927" s="97"/>
      <c r="KUA2927" s="97"/>
      <c r="KUB2927" s="97"/>
      <c r="KUC2927" s="97"/>
      <c r="KUD2927" s="97"/>
      <c r="KUE2927" s="97"/>
      <c r="KUF2927" s="97"/>
      <c r="KUG2927" s="97"/>
      <c r="KUH2927" s="97"/>
      <c r="KUI2927" s="97"/>
      <c r="KUJ2927" s="97"/>
      <c r="KUK2927" s="97"/>
      <c r="KUL2927" s="97"/>
      <c r="KUM2927" s="97"/>
      <c r="KUN2927" s="97"/>
      <c r="KUO2927" s="97"/>
      <c r="KUP2927" s="97"/>
      <c r="KUQ2927" s="97"/>
      <c r="KUR2927" s="97"/>
      <c r="KUS2927" s="97"/>
      <c r="KUT2927" s="97"/>
      <c r="KUU2927" s="97"/>
      <c r="KUV2927" s="97"/>
      <c r="KUW2927" s="97"/>
      <c r="KUX2927" s="97"/>
      <c r="KUY2927" s="97"/>
      <c r="KUZ2927" s="97"/>
      <c r="KVA2927" s="97"/>
      <c r="KVB2927" s="97"/>
      <c r="KVC2927" s="97"/>
      <c r="KVD2927" s="97"/>
      <c r="KVE2927" s="97"/>
      <c r="KVF2927" s="97"/>
      <c r="KVG2927" s="97"/>
      <c r="KVH2927" s="97"/>
      <c r="KVI2927" s="97"/>
      <c r="KVJ2927" s="97"/>
      <c r="KVK2927" s="97"/>
      <c r="KVL2927" s="97"/>
      <c r="KVM2927" s="97"/>
      <c r="KVN2927" s="97"/>
      <c r="KVO2927" s="97"/>
      <c r="KVP2927" s="97"/>
      <c r="KVQ2927" s="97"/>
      <c r="KVR2927" s="97"/>
      <c r="KVS2927" s="97"/>
      <c r="KVT2927" s="97"/>
      <c r="KVU2927" s="97"/>
      <c r="KVV2927" s="97"/>
      <c r="KVW2927" s="97"/>
      <c r="KVX2927" s="97"/>
      <c r="KVY2927" s="97"/>
      <c r="KVZ2927" s="97"/>
      <c r="KWA2927" s="97"/>
      <c r="KWB2927" s="97"/>
      <c r="KWC2927" s="97"/>
      <c r="KWD2927" s="97"/>
      <c r="KWE2927" s="97"/>
      <c r="KWF2927" s="97"/>
      <c r="KWG2927" s="97"/>
      <c r="KWH2927" s="97"/>
      <c r="KWI2927" s="97"/>
      <c r="KWJ2927" s="97"/>
      <c r="KWK2927" s="97"/>
      <c r="KWL2927" s="97"/>
      <c r="KWM2927" s="97"/>
      <c r="KWN2927" s="97"/>
      <c r="KWO2927" s="97"/>
      <c r="KWP2927" s="97"/>
      <c r="KWQ2927" s="97"/>
      <c r="KWR2927" s="97"/>
      <c r="KWS2927" s="97"/>
      <c r="KWT2927" s="97"/>
      <c r="KWU2927" s="97"/>
      <c r="KWV2927" s="97"/>
      <c r="KWW2927" s="97"/>
      <c r="KWX2927" s="97"/>
      <c r="KWY2927" s="97"/>
      <c r="KWZ2927" s="97"/>
      <c r="KXA2927" s="97"/>
      <c r="KXB2927" s="97"/>
      <c r="KXC2927" s="97"/>
      <c r="KXD2927" s="97"/>
      <c r="KXE2927" s="97"/>
      <c r="KXF2927" s="97"/>
      <c r="KXG2927" s="97"/>
      <c r="KXH2927" s="97"/>
      <c r="KXI2927" s="97"/>
      <c r="KXJ2927" s="97"/>
      <c r="KXK2927" s="97"/>
      <c r="KXL2927" s="97"/>
      <c r="KXM2927" s="97"/>
      <c r="KXN2927" s="97"/>
      <c r="KXO2927" s="97"/>
      <c r="KXP2927" s="97"/>
      <c r="KXQ2927" s="97"/>
      <c r="KXR2927" s="97"/>
      <c r="KXS2927" s="97"/>
      <c r="KXT2927" s="97"/>
      <c r="KXU2927" s="97"/>
      <c r="KXV2927" s="97"/>
      <c r="KXW2927" s="97"/>
      <c r="KXX2927" s="97"/>
      <c r="KXY2927" s="97"/>
      <c r="KXZ2927" s="97"/>
      <c r="KYA2927" s="97"/>
      <c r="KYB2927" s="97"/>
      <c r="KYC2927" s="97"/>
      <c r="KYD2927" s="97"/>
      <c r="KYE2927" s="97"/>
      <c r="KYF2927" s="97"/>
      <c r="KYG2927" s="97"/>
      <c r="KYH2927" s="97"/>
      <c r="KYI2927" s="97"/>
      <c r="KYJ2927" s="97"/>
      <c r="KYK2927" s="97"/>
      <c r="KYL2927" s="97"/>
      <c r="KYM2927" s="97"/>
      <c r="KYN2927" s="97"/>
      <c r="KYO2927" s="97"/>
      <c r="KYP2927" s="97"/>
      <c r="KYQ2927" s="97"/>
      <c r="KYR2927" s="97"/>
      <c r="KYS2927" s="97"/>
      <c r="KYT2927" s="97"/>
      <c r="KYU2927" s="97"/>
      <c r="KYV2927" s="97"/>
      <c r="KYW2927" s="97"/>
      <c r="KYX2927" s="97"/>
      <c r="KYY2927" s="97"/>
      <c r="KYZ2927" s="97"/>
      <c r="KZA2927" s="97"/>
      <c r="KZB2927" s="97"/>
      <c r="KZC2927" s="97"/>
      <c r="KZD2927" s="97"/>
      <c r="KZE2927" s="97"/>
      <c r="KZF2927" s="97"/>
      <c r="KZG2927" s="97"/>
      <c r="KZH2927" s="97"/>
      <c r="KZI2927" s="97"/>
      <c r="KZJ2927" s="97"/>
      <c r="KZK2927" s="97"/>
      <c r="KZL2927" s="97"/>
      <c r="KZM2927" s="97"/>
      <c r="KZN2927" s="97"/>
      <c r="KZO2927" s="97"/>
      <c r="KZP2927" s="97"/>
      <c r="KZQ2927" s="97"/>
      <c r="KZR2927" s="97"/>
      <c r="KZS2927" s="97"/>
      <c r="KZT2927" s="97"/>
      <c r="KZU2927" s="97"/>
      <c r="KZV2927" s="97"/>
      <c r="KZW2927" s="97"/>
      <c r="KZX2927" s="97"/>
      <c r="KZY2927" s="97"/>
      <c r="KZZ2927" s="97"/>
      <c r="LAA2927" s="97"/>
      <c r="LAB2927" s="97"/>
      <c r="LAC2927" s="97"/>
      <c r="LAD2927" s="97"/>
      <c r="LAE2927" s="97"/>
      <c r="LAF2927" s="97"/>
      <c r="LAG2927" s="97"/>
      <c r="LAH2927" s="97"/>
      <c r="LAI2927" s="97"/>
      <c r="LAJ2927" s="97"/>
      <c r="LAK2927" s="97"/>
      <c r="LAL2927" s="97"/>
      <c r="LAM2927" s="97"/>
      <c r="LAN2927" s="97"/>
      <c r="LAO2927" s="97"/>
      <c r="LAP2927" s="97"/>
      <c r="LAQ2927" s="97"/>
      <c r="LAR2927" s="97"/>
      <c r="LAS2927" s="97"/>
      <c r="LAT2927" s="97"/>
      <c r="LAU2927" s="97"/>
      <c r="LAV2927" s="97"/>
      <c r="LAW2927" s="97"/>
      <c r="LAX2927" s="97"/>
      <c r="LAY2927" s="97"/>
      <c r="LAZ2927" s="97"/>
      <c r="LBA2927" s="97"/>
      <c r="LBB2927" s="97"/>
      <c r="LBC2927" s="97"/>
      <c r="LBD2927" s="97"/>
      <c r="LBE2927" s="97"/>
      <c r="LBF2927" s="97"/>
      <c r="LBG2927" s="97"/>
      <c r="LBH2927" s="97"/>
      <c r="LBI2927" s="97"/>
      <c r="LBJ2927" s="97"/>
      <c r="LBK2927" s="97"/>
      <c r="LBL2927" s="97"/>
      <c r="LBM2927" s="97"/>
      <c r="LBN2927" s="97"/>
      <c r="LBO2927" s="97"/>
      <c r="LBP2927" s="97"/>
      <c r="LBQ2927" s="97"/>
      <c r="LBR2927" s="97"/>
      <c r="LBS2927" s="97"/>
      <c r="LBT2927" s="97"/>
      <c r="LBU2927" s="97"/>
      <c r="LBV2927" s="97"/>
      <c r="LBW2927" s="97"/>
      <c r="LBX2927" s="97"/>
      <c r="LBY2927" s="97"/>
      <c r="LBZ2927" s="97"/>
      <c r="LCA2927" s="97"/>
      <c r="LCB2927" s="97"/>
      <c r="LCC2927" s="97"/>
      <c r="LCD2927" s="97"/>
      <c r="LCE2927" s="97"/>
      <c r="LCF2927" s="97"/>
      <c r="LCG2927" s="97"/>
      <c r="LCH2927" s="97"/>
      <c r="LCI2927" s="97"/>
      <c r="LCJ2927" s="97"/>
      <c r="LCK2927" s="97"/>
      <c r="LCL2927" s="97"/>
      <c r="LCM2927" s="97"/>
      <c r="LCN2927" s="97"/>
      <c r="LCO2927" s="97"/>
      <c r="LCP2927" s="97"/>
      <c r="LCQ2927" s="97"/>
      <c r="LCR2927" s="97"/>
      <c r="LCS2927" s="97"/>
      <c r="LCT2927" s="97"/>
      <c r="LCU2927" s="97"/>
      <c r="LCV2927" s="97"/>
      <c r="LCW2927" s="97"/>
      <c r="LCX2927" s="97"/>
      <c r="LCY2927" s="97"/>
      <c r="LCZ2927" s="97"/>
      <c r="LDA2927" s="97"/>
      <c r="LDB2927" s="97"/>
      <c r="LDC2927" s="97"/>
      <c r="LDD2927" s="97"/>
      <c r="LDE2927" s="97"/>
      <c r="LDF2927" s="97"/>
      <c r="LDG2927" s="97"/>
      <c r="LDH2927" s="97"/>
      <c r="LDI2927" s="97"/>
      <c r="LDJ2927" s="97"/>
      <c r="LDK2927" s="97"/>
      <c r="LDL2927" s="97"/>
      <c r="LDM2927" s="97"/>
      <c r="LDN2927" s="97"/>
      <c r="LDO2927" s="97"/>
      <c r="LDP2927" s="97"/>
      <c r="LDQ2927" s="97"/>
      <c r="LDR2927" s="97"/>
      <c r="LDS2927" s="97"/>
      <c r="LDT2927" s="97"/>
      <c r="LDU2927" s="97"/>
      <c r="LDV2927" s="97"/>
      <c r="LDW2927" s="97"/>
      <c r="LDX2927" s="97"/>
      <c r="LDY2927" s="97"/>
      <c r="LDZ2927" s="97"/>
      <c r="LEA2927" s="97"/>
      <c r="LEB2927" s="97"/>
      <c r="LEC2927" s="97"/>
      <c r="LED2927" s="97"/>
      <c r="LEE2927" s="97"/>
      <c r="LEF2927" s="97"/>
      <c r="LEG2927" s="97"/>
      <c r="LEH2927" s="97"/>
      <c r="LEI2927" s="97"/>
      <c r="LEJ2927" s="97"/>
      <c r="LEK2927" s="97"/>
      <c r="LEL2927" s="97"/>
      <c r="LEM2927" s="97"/>
      <c r="LEN2927" s="97"/>
      <c r="LEO2927" s="97"/>
      <c r="LEP2927" s="97"/>
      <c r="LEQ2927" s="97"/>
      <c r="LER2927" s="97"/>
      <c r="LES2927" s="97"/>
      <c r="LET2927" s="97"/>
      <c r="LEU2927" s="97"/>
      <c r="LEV2927" s="97"/>
      <c r="LEW2927" s="97"/>
      <c r="LEX2927" s="97"/>
      <c r="LEY2927" s="97"/>
      <c r="LEZ2927" s="97"/>
      <c r="LFA2927" s="97"/>
      <c r="LFB2927" s="97"/>
      <c r="LFC2927" s="97"/>
      <c r="LFD2927" s="97"/>
      <c r="LFE2927" s="97"/>
      <c r="LFF2927" s="97"/>
      <c r="LFG2927" s="97"/>
      <c r="LFH2927" s="97"/>
      <c r="LFI2927" s="97"/>
      <c r="LFJ2927" s="97"/>
      <c r="LFK2927" s="97"/>
      <c r="LFL2927" s="97"/>
      <c r="LFM2927" s="97"/>
      <c r="LFN2927" s="97"/>
      <c r="LFO2927" s="97"/>
      <c r="LFP2927" s="97"/>
      <c r="LFQ2927" s="97"/>
      <c r="LFR2927" s="97"/>
      <c r="LFS2927" s="97"/>
      <c r="LFT2927" s="97"/>
      <c r="LFU2927" s="97"/>
      <c r="LFV2927" s="97"/>
      <c r="LFW2927" s="97"/>
      <c r="LFX2927" s="97"/>
      <c r="LFY2927" s="97"/>
      <c r="LFZ2927" s="97"/>
      <c r="LGA2927" s="97"/>
      <c r="LGB2927" s="97"/>
      <c r="LGC2927" s="97"/>
      <c r="LGD2927" s="97"/>
      <c r="LGE2927" s="97"/>
      <c r="LGF2927" s="97"/>
      <c r="LGG2927" s="97"/>
      <c r="LGH2927" s="97"/>
      <c r="LGI2927" s="97"/>
      <c r="LGJ2927" s="97"/>
      <c r="LGK2927" s="97"/>
      <c r="LGL2927" s="97"/>
      <c r="LGM2927" s="97"/>
      <c r="LGN2927" s="97"/>
      <c r="LGO2927" s="97"/>
      <c r="LGP2927" s="97"/>
      <c r="LGQ2927" s="97"/>
      <c r="LGR2927" s="97"/>
      <c r="LGS2927" s="97"/>
      <c r="LGT2927" s="97"/>
      <c r="LGU2927" s="97"/>
      <c r="LGV2927" s="97"/>
      <c r="LGW2927" s="97"/>
      <c r="LGX2927" s="97"/>
      <c r="LGY2927" s="97"/>
      <c r="LGZ2927" s="97"/>
      <c r="LHA2927" s="97"/>
      <c r="LHB2927" s="97"/>
      <c r="LHC2927" s="97"/>
      <c r="LHD2927" s="97"/>
      <c r="LHE2927" s="97"/>
      <c r="LHF2927" s="97"/>
      <c r="LHG2927" s="97"/>
      <c r="LHH2927" s="97"/>
      <c r="LHI2927" s="97"/>
      <c r="LHJ2927" s="97"/>
      <c r="LHK2927" s="97"/>
      <c r="LHL2927" s="97"/>
      <c r="LHM2927" s="97"/>
      <c r="LHN2927" s="97"/>
      <c r="LHO2927" s="97"/>
      <c r="LHP2927" s="97"/>
      <c r="LHQ2927" s="97"/>
      <c r="LHR2927" s="97"/>
      <c r="LHS2927" s="97"/>
      <c r="LHT2927" s="97"/>
      <c r="LHU2927" s="97"/>
      <c r="LHV2927" s="97"/>
      <c r="LHW2927" s="97"/>
      <c r="LHX2927" s="97"/>
      <c r="LHY2927" s="97"/>
      <c r="LHZ2927" s="97"/>
      <c r="LIA2927" s="97"/>
      <c r="LIB2927" s="97"/>
      <c r="LIC2927" s="97"/>
      <c r="LID2927" s="97"/>
      <c r="LIE2927" s="97"/>
      <c r="LIF2927" s="97"/>
      <c r="LIG2927" s="97"/>
      <c r="LIH2927" s="97"/>
      <c r="LII2927" s="97"/>
      <c r="LIJ2927" s="97"/>
      <c r="LIK2927" s="97"/>
      <c r="LIL2927" s="97"/>
      <c r="LIM2927" s="97"/>
      <c r="LIN2927" s="97"/>
      <c r="LIO2927" s="97"/>
      <c r="LIP2927" s="97"/>
      <c r="LIQ2927" s="97"/>
      <c r="LIR2927" s="97"/>
      <c r="LIS2927" s="97"/>
      <c r="LIT2927" s="97"/>
      <c r="LIU2927" s="97"/>
      <c r="LIV2927" s="97"/>
      <c r="LIW2927" s="97"/>
      <c r="LIX2927" s="97"/>
      <c r="LIY2927" s="97"/>
      <c r="LIZ2927" s="97"/>
      <c r="LJA2927" s="97"/>
      <c r="LJB2927" s="97"/>
      <c r="LJC2927" s="97"/>
      <c r="LJD2927" s="97"/>
      <c r="LJE2927" s="97"/>
      <c r="LJF2927" s="97"/>
      <c r="LJG2927" s="97"/>
      <c r="LJH2927" s="97"/>
      <c r="LJI2927" s="97"/>
      <c r="LJJ2927" s="97"/>
      <c r="LJK2927" s="97"/>
      <c r="LJL2927" s="97"/>
      <c r="LJM2927" s="97"/>
      <c r="LJN2927" s="97"/>
      <c r="LJO2927" s="97"/>
      <c r="LJP2927" s="97"/>
      <c r="LJQ2927" s="97"/>
      <c r="LJR2927" s="97"/>
      <c r="LJS2927" s="97"/>
      <c r="LJT2927" s="97"/>
      <c r="LJU2927" s="97"/>
      <c r="LJV2927" s="97"/>
      <c r="LJW2927" s="97"/>
      <c r="LJX2927" s="97"/>
      <c r="LJY2927" s="97"/>
      <c r="LJZ2927" s="97"/>
      <c r="LKA2927" s="97"/>
      <c r="LKB2927" s="97"/>
      <c r="LKC2927" s="97"/>
      <c r="LKD2927" s="97"/>
      <c r="LKE2927" s="97"/>
      <c r="LKF2927" s="97"/>
      <c r="LKG2927" s="97"/>
      <c r="LKH2927" s="97"/>
      <c r="LKI2927" s="97"/>
      <c r="LKJ2927" s="97"/>
      <c r="LKK2927" s="97"/>
      <c r="LKL2927" s="97"/>
      <c r="LKM2927" s="97"/>
      <c r="LKN2927" s="97"/>
      <c r="LKO2927" s="97"/>
      <c r="LKP2927" s="97"/>
      <c r="LKQ2927" s="97"/>
      <c r="LKR2927" s="97"/>
      <c r="LKS2927" s="97"/>
      <c r="LKT2927" s="97"/>
      <c r="LKU2927" s="97"/>
      <c r="LKV2927" s="97"/>
      <c r="LKW2927" s="97"/>
      <c r="LKX2927" s="97"/>
      <c r="LKY2927" s="97"/>
      <c r="LKZ2927" s="97"/>
      <c r="LLA2927" s="97"/>
      <c r="LLB2927" s="97"/>
      <c r="LLC2927" s="97"/>
      <c r="LLD2927" s="97"/>
      <c r="LLE2927" s="97"/>
      <c r="LLF2927" s="97"/>
      <c r="LLG2927" s="97"/>
      <c r="LLH2927" s="97"/>
      <c r="LLI2927" s="97"/>
      <c r="LLJ2927" s="97"/>
      <c r="LLK2927" s="97"/>
      <c r="LLL2927" s="97"/>
      <c r="LLM2927" s="97"/>
      <c r="LLN2927" s="97"/>
      <c r="LLO2927" s="97"/>
      <c r="LLP2927" s="97"/>
      <c r="LLQ2927" s="97"/>
      <c r="LLR2927" s="97"/>
      <c r="LLS2927" s="97"/>
      <c r="LLT2927" s="97"/>
      <c r="LLU2927" s="97"/>
      <c r="LLV2927" s="97"/>
      <c r="LLW2927" s="97"/>
      <c r="LLX2927" s="97"/>
      <c r="LLY2927" s="97"/>
      <c r="LLZ2927" s="97"/>
      <c r="LMA2927" s="97"/>
      <c r="LMB2927" s="97"/>
      <c r="LMC2927" s="97"/>
      <c r="LMD2927" s="97"/>
      <c r="LME2927" s="97"/>
      <c r="LMF2927" s="97"/>
      <c r="LMG2927" s="97"/>
      <c r="LMH2927" s="97"/>
      <c r="LMI2927" s="97"/>
      <c r="LMJ2927" s="97"/>
      <c r="LMK2927" s="97"/>
      <c r="LML2927" s="97"/>
      <c r="LMM2927" s="97"/>
      <c r="LMN2927" s="97"/>
      <c r="LMO2927" s="97"/>
      <c r="LMP2927" s="97"/>
      <c r="LMQ2927" s="97"/>
      <c r="LMR2927" s="97"/>
      <c r="LMS2927" s="97"/>
      <c r="LMT2927" s="97"/>
      <c r="LMU2927" s="97"/>
      <c r="LMV2927" s="97"/>
      <c r="LMW2927" s="97"/>
      <c r="LMX2927" s="97"/>
      <c r="LMY2927" s="97"/>
      <c r="LMZ2927" s="97"/>
      <c r="LNA2927" s="97"/>
      <c r="LNB2927" s="97"/>
      <c r="LNC2927" s="97"/>
      <c r="LND2927" s="97"/>
      <c r="LNE2927" s="97"/>
      <c r="LNF2927" s="97"/>
      <c r="LNG2927" s="97"/>
      <c r="LNH2927" s="97"/>
      <c r="LNI2927" s="97"/>
      <c r="LNJ2927" s="97"/>
      <c r="LNK2927" s="97"/>
      <c r="LNL2927" s="97"/>
      <c r="LNM2927" s="97"/>
      <c r="LNN2927" s="97"/>
      <c r="LNO2927" s="97"/>
      <c r="LNP2927" s="97"/>
      <c r="LNQ2927" s="97"/>
      <c r="LNR2927" s="97"/>
      <c r="LNS2927" s="97"/>
      <c r="LNT2927" s="97"/>
      <c r="LNU2927" s="97"/>
      <c r="LNV2927" s="97"/>
      <c r="LNW2927" s="97"/>
      <c r="LNX2927" s="97"/>
      <c r="LNY2927" s="97"/>
      <c r="LNZ2927" s="97"/>
      <c r="LOA2927" s="97"/>
      <c r="LOB2927" s="97"/>
      <c r="LOC2927" s="97"/>
      <c r="LOD2927" s="97"/>
      <c r="LOE2927" s="97"/>
      <c r="LOF2927" s="97"/>
      <c r="LOG2927" s="97"/>
      <c r="LOH2927" s="97"/>
      <c r="LOI2927" s="97"/>
      <c r="LOJ2927" s="97"/>
      <c r="LOK2927" s="97"/>
      <c r="LOL2927" s="97"/>
      <c r="LOM2927" s="97"/>
      <c r="LON2927" s="97"/>
      <c r="LOO2927" s="97"/>
      <c r="LOP2927" s="97"/>
      <c r="LOQ2927" s="97"/>
      <c r="LOR2927" s="97"/>
      <c r="LOS2927" s="97"/>
      <c r="LOT2927" s="97"/>
      <c r="LOU2927" s="97"/>
      <c r="LOV2927" s="97"/>
      <c r="LOW2927" s="97"/>
      <c r="LOX2927" s="97"/>
      <c r="LOY2927" s="97"/>
      <c r="LOZ2927" s="97"/>
      <c r="LPA2927" s="97"/>
      <c r="LPB2927" s="97"/>
      <c r="LPC2927" s="97"/>
      <c r="LPD2927" s="97"/>
      <c r="LPE2927" s="97"/>
      <c r="LPF2927" s="97"/>
      <c r="LPG2927" s="97"/>
      <c r="LPH2927" s="97"/>
      <c r="LPI2927" s="97"/>
      <c r="LPJ2927" s="97"/>
      <c r="LPK2927" s="97"/>
      <c r="LPL2927" s="97"/>
      <c r="LPM2927" s="97"/>
      <c r="LPN2927" s="97"/>
      <c r="LPO2927" s="97"/>
      <c r="LPP2927" s="97"/>
      <c r="LPQ2927" s="97"/>
      <c r="LPR2927" s="97"/>
      <c r="LPS2927" s="97"/>
      <c r="LPT2927" s="97"/>
      <c r="LPU2927" s="97"/>
      <c r="LPV2927" s="97"/>
      <c r="LPW2927" s="97"/>
      <c r="LPX2927" s="97"/>
      <c r="LPY2927" s="97"/>
      <c r="LPZ2927" s="97"/>
      <c r="LQA2927" s="97"/>
      <c r="LQB2927" s="97"/>
      <c r="LQC2927" s="97"/>
      <c r="LQD2927" s="97"/>
      <c r="LQE2927" s="97"/>
      <c r="LQF2927" s="97"/>
      <c r="LQG2927" s="97"/>
      <c r="LQH2927" s="97"/>
      <c r="LQI2927" s="97"/>
      <c r="LQJ2927" s="97"/>
      <c r="LQK2927" s="97"/>
      <c r="LQL2927" s="97"/>
      <c r="LQM2927" s="97"/>
      <c r="LQN2927" s="97"/>
      <c r="LQO2927" s="97"/>
      <c r="LQP2927" s="97"/>
      <c r="LQQ2927" s="97"/>
      <c r="LQR2927" s="97"/>
      <c r="LQS2927" s="97"/>
      <c r="LQT2927" s="97"/>
      <c r="LQU2927" s="97"/>
      <c r="LQV2927" s="97"/>
      <c r="LQW2927" s="97"/>
      <c r="LQX2927" s="97"/>
      <c r="LQY2927" s="97"/>
      <c r="LQZ2927" s="97"/>
      <c r="LRA2927" s="97"/>
      <c r="LRB2927" s="97"/>
      <c r="LRC2927" s="97"/>
      <c r="LRD2927" s="97"/>
      <c r="LRE2927" s="97"/>
      <c r="LRF2927" s="97"/>
      <c r="LRG2927" s="97"/>
      <c r="LRH2927" s="97"/>
      <c r="LRI2927" s="97"/>
      <c r="LRJ2927" s="97"/>
      <c r="LRK2927" s="97"/>
      <c r="LRL2927" s="97"/>
      <c r="LRM2927" s="97"/>
      <c r="LRN2927" s="97"/>
      <c r="LRO2927" s="97"/>
      <c r="LRP2927" s="97"/>
      <c r="LRQ2927" s="97"/>
      <c r="LRR2927" s="97"/>
      <c r="LRS2927" s="97"/>
      <c r="LRT2927" s="97"/>
      <c r="LRU2927" s="97"/>
      <c r="LRV2927" s="97"/>
      <c r="LRW2927" s="97"/>
      <c r="LRX2927" s="97"/>
      <c r="LRY2927" s="97"/>
      <c r="LRZ2927" s="97"/>
      <c r="LSA2927" s="97"/>
      <c r="LSB2927" s="97"/>
      <c r="LSC2927" s="97"/>
      <c r="LSD2927" s="97"/>
      <c r="LSE2927" s="97"/>
      <c r="LSF2927" s="97"/>
      <c r="LSG2927" s="97"/>
      <c r="LSH2927" s="97"/>
      <c r="LSI2927" s="97"/>
      <c r="LSJ2927" s="97"/>
      <c r="LSK2927" s="97"/>
      <c r="LSL2927" s="97"/>
      <c r="LSM2927" s="97"/>
      <c r="LSN2927" s="97"/>
      <c r="LSO2927" s="97"/>
      <c r="LSP2927" s="97"/>
      <c r="LSQ2927" s="97"/>
      <c r="LSR2927" s="97"/>
      <c r="LSS2927" s="97"/>
      <c r="LST2927" s="97"/>
      <c r="LSU2927" s="97"/>
      <c r="LSV2927" s="97"/>
      <c r="LSW2927" s="97"/>
      <c r="LSX2927" s="97"/>
      <c r="LSY2927" s="97"/>
      <c r="LSZ2927" s="97"/>
      <c r="LTA2927" s="97"/>
      <c r="LTB2927" s="97"/>
      <c r="LTC2927" s="97"/>
      <c r="LTD2927" s="97"/>
      <c r="LTE2927" s="97"/>
      <c r="LTF2927" s="97"/>
      <c r="LTG2927" s="97"/>
      <c r="LTH2927" s="97"/>
      <c r="LTI2927" s="97"/>
      <c r="LTJ2927" s="97"/>
      <c r="LTK2927" s="97"/>
      <c r="LTL2927" s="97"/>
      <c r="LTM2927" s="97"/>
      <c r="LTN2927" s="97"/>
      <c r="LTO2927" s="97"/>
      <c r="LTP2927" s="97"/>
      <c r="LTQ2927" s="97"/>
      <c r="LTR2927" s="97"/>
      <c r="LTS2927" s="97"/>
      <c r="LTT2927" s="97"/>
      <c r="LTU2927" s="97"/>
      <c r="LTV2927" s="97"/>
      <c r="LTW2927" s="97"/>
      <c r="LTX2927" s="97"/>
      <c r="LTY2927" s="97"/>
      <c r="LTZ2927" s="97"/>
      <c r="LUA2927" s="97"/>
      <c r="LUB2927" s="97"/>
      <c r="LUC2927" s="97"/>
      <c r="LUD2927" s="97"/>
      <c r="LUE2927" s="97"/>
      <c r="LUF2927" s="97"/>
      <c r="LUG2927" s="97"/>
      <c r="LUH2927" s="97"/>
      <c r="LUI2927" s="97"/>
      <c r="LUJ2927" s="97"/>
      <c r="LUK2927" s="97"/>
      <c r="LUL2927" s="97"/>
      <c r="LUM2927" s="97"/>
      <c r="LUN2927" s="97"/>
      <c r="LUO2927" s="97"/>
      <c r="LUP2927" s="97"/>
      <c r="LUQ2927" s="97"/>
      <c r="LUR2927" s="97"/>
      <c r="LUS2927" s="97"/>
      <c r="LUT2927" s="97"/>
      <c r="LUU2927" s="97"/>
      <c r="LUV2927" s="97"/>
      <c r="LUW2927" s="97"/>
      <c r="LUX2927" s="97"/>
      <c r="LUY2927" s="97"/>
      <c r="LUZ2927" s="97"/>
      <c r="LVA2927" s="97"/>
      <c r="LVB2927" s="97"/>
      <c r="LVC2927" s="97"/>
      <c r="LVD2927" s="97"/>
      <c r="LVE2927" s="97"/>
      <c r="LVF2927" s="97"/>
      <c r="LVG2927" s="97"/>
      <c r="LVH2927" s="97"/>
      <c r="LVI2927" s="97"/>
      <c r="LVJ2927" s="97"/>
      <c r="LVK2927" s="97"/>
      <c r="LVL2927" s="97"/>
      <c r="LVM2927" s="97"/>
      <c r="LVN2927" s="97"/>
      <c r="LVO2927" s="97"/>
      <c r="LVP2927" s="97"/>
      <c r="LVQ2927" s="97"/>
      <c r="LVR2927" s="97"/>
      <c r="LVS2927" s="97"/>
      <c r="LVT2927" s="97"/>
      <c r="LVU2927" s="97"/>
      <c r="LVV2927" s="97"/>
      <c r="LVW2927" s="97"/>
      <c r="LVX2927" s="97"/>
      <c r="LVY2927" s="97"/>
      <c r="LVZ2927" s="97"/>
      <c r="LWA2927" s="97"/>
      <c r="LWB2927" s="97"/>
      <c r="LWC2927" s="97"/>
      <c r="LWD2927" s="97"/>
      <c r="LWE2927" s="97"/>
      <c r="LWF2927" s="97"/>
      <c r="LWG2927" s="97"/>
      <c r="LWH2927" s="97"/>
      <c r="LWI2927" s="97"/>
      <c r="LWJ2927" s="97"/>
      <c r="LWK2927" s="97"/>
      <c r="LWL2927" s="97"/>
      <c r="LWM2927" s="97"/>
      <c r="LWN2927" s="97"/>
      <c r="LWO2927" s="97"/>
      <c r="LWP2927" s="97"/>
      <c r="LWQ2927" s="97"/>
      <c r="LWR2927" s="97"/>
      <c r="LWS2927" s="97"/>
      <c r="LWT2927" s="97"/>
      <c r="LWU2927" s="97"/>
      <c r="LWV2927" s="97"/>
      <c r="LWW2927" s="97"/>
      <c r="LWX2927" s="97"/>
      <c r="LWY2927" s="97"/>
      <c r="LWZ2927" s="97"/>
      <c r="LXA2927" s="97"/>
      <c r="LXB2927" s="97"/>
      <c r="LXC2927" s="97"/>
      <c r="LXD2927" s="97"/>
      <c r="LXE2927" s="97"/>
      <c r="LXF2927" s="97"/>
      <c r="LXG2927" s="97"/>
      <c r="LXH2927" s="97"/>
      <c r="LXI2927" s="97"/>
      <c r="LXJ2927" s="97"/>
      <c r="LXK2927" s="97"/>
      <c r="LXL2927" s="97"/>
      <c r="LXM2927" s="97"/>
      <c r="LXN2927" s="97"/>
      <c r="LXO2927" s="97"/>
      <c r="LXP2927" s="97"/>
      <c r="LXQ2927" s="97"/>
      <c r="LXR2927" s="97"/>
      <c r="LXS2927" s="97"/>
      <c r="LXT2927" s="97"/>
      <c r="LXU2927" s="97"/>
      <c r="LXV2927" s="97"/>
      <c r="LXW2927" s="97"/>
      <c r="LXX2927" s="97"/>
      <c r="LXY2927" s="97"/>
      <c r="LXZ2927" s="97"/>
      <c r="LYA2927" s="97"/>
      <c r="LYB2927" s="97"/>
      <c r="LYC2927" s="97"/>
      <c r="LYD2927" s="97"/>
      <c r="LYE2927" s="97"/>
      <c r="LYF2927" s="97"/>
      <c r="LYG2927" s="97"/>
      <c r="LYH2927" s="97"/>
      <c r="LYI2927" s="97"/>
      <c r="LYJ2927" s="97"/>
      <c r="LYK2927" s="97"/>
      <c r="LYL2927" s="97"/>
      <c r="LYM2927" s="97"/>
      <c r="LYN2927" s="97"/>
      <c r="LYO2927" s="97"/>
      <c r="LYP2927" s="97"/>
      <c r="LYQ2927" s="97"/>
      <c r="LYR2927" s="97"/>
      <c r="LYS2927" s="97"/>
      <c r="LYT2927" s="97"/>
      <c r="LYU2927" s="97"/>
      <c r="LYV2927" s="97"/>
      <c r="LYW2927" s="97"/>
      <c r="LYX2927" s="97"/>
      <c r="LYY2927" s="97"/>
      <c r="LYZ2927" s="97"/>
      <c r="LZA2927" s="97"/>
      <c r="LZB2927" s="97"/>
      <c r="LZC2927" s="97"/>
      <c r="LZD2927" s="97"/>
      <c r="LZE2927" s="97"/>
      <c r="LZF2927" s="97"/>
      <c r="LZG2927" s="97"/>
      <c r="LZH2927" s="97"/>
      <c r="LZI2927" s="97"/>
      <c r="LZJ2927" s="97"/>
      <c r="LZK2927" s="97"/>
      <c r="LZL2927" s="97"/>
      <c r="LZM2927" s="97"/>
      <c r="LZN2927" s="97"/>
      <c r="LZO2927" s="97"/>
      <c r="LZP2927" s="97"/>
      <c r="LZQ2927" s="97"/>
      <c r="LZR2927" s="97"/>
      <c r="LZS2927" s="97"/>
      <c r="LZT2927" s="97"/>
      <c r="LZU2927" s="97"/>
      <c r="LZV2927" s="97"/>
      <c r="LZW2927" s="97"/>
      <c r="LZX2927" s="97"/>
      <c r="LZY2927" s="97"/>
      <c r="LZZ2927" s="97"/>
      <c r="MAA2927" s="97"/>
      <c r="MAB2927" s="97"/>
      <c r="MAC2927" s="97"/>
      <c r="MAD2927" s="97"/>
      <c r="MAE2927" s="97"/>
      <c r="MAF2927" s="97"/>
      <c r="MAG2927" s="97"/>
      <c r="MAH2927" s="97"/>
      <c r="MAI2927" s="97"/>
      <c r="MAJ2927" s="97"/>
      <c r="MAK2927" s="97"/>
      <c r="MAL2927" s="97"/>
      <c r="MAM2927" s="97"/>
      <c r="MAN2927" s="97"/>
      <c r="MAO2927" s="97"/>
      <c r="MAP2927" s="97"/>
      <c r="MAQ2927" s="97"/>
      <c r="MAR2927" s="97"/>
      <c r="MAS2927" s="97"/>
      <c r="MAT2927" s="97"/>
      <c r="MAU2927" s="97"/>
      <c r="MAV2927" s="97"/>
      <c r="MAW2927" s="97"/>
      <c r="MAX2927" s="97"/>
      <c r="MAY2927" s="97"/>
      <c r="MAZ2927" s="97"/>
      <c r="MBA2927" s="97"/>
      <c r="MBB2927" s="97"/>
      <c r="MBC2927" s="97"/>
      <c r="MBD2927" s="97"/>
      <c r="MBE2927" s="97"/>
      <c r="MBF2927" s="97"/>
      <c r="MBG2927" s="97"/>
      <c r="MBH2927" s="97"/>
      <c r="MBI2927" s="97"/>
      <c r="MBJ2927" s="97"/>
      <c r="MBK2927" s="97"/>
      <c r="MBL2927" s="97"/>
      <c r="MBM2927" s="97"/>
      <c r="MBN2927" s="97"/>
      <c r="MBO2927" s="97"/>
      <c r="MBP2927" s="97"/>
      <c r="MBQ2927" s="97"/>
      <c r="MBR2927" s="97"/>
      <c r="MBS2927" s="97"/>
      <c r="MBT2927" s="97"/>
      <c r="MBU2927" s="97"/>
      <c r="MBV2927" s="97"/>
      <c r="MBW2927" s="97"/>
      <c r="MBX2927" s="97"/>
      <c r="MBY2927" s="97"/>
      <c r="MBZ2927" s="97"/>
      <c r="MCA2927" s="97"/>
      <c r="MCB2927" s="97"/>
      <c r="MCC2927" s="97"/>
      <c r="MCD2927" s="97"/>
      <c r="MCE2927" s="97"/>
      <c r="MCF2927" s="97"/>
      <c r="MCG2927" s="97"/>
      <c r="MCH2927" s="97"/>
      <c r="MCI2927" s="97"/>
      <c r="MCJ2927" s="97"/>
      <c r="MCK2927" s="97"/>
      <c r="MCL2927" s="97"/>
      <c r="MCM2927" s="97"/>
      <c r="MCN2927" s="97"/>
      <c r="MCO2927" s="97"/>
      <c r="MCP2927" s="97"/>
      <c r="MCQ2927" s="97"/>
      <c r="MCR2927" s="97"/>
      <c r="MCS2927" s="97"/>
      <c r="MCT2927" s="97"/>
      <c r="MCU2927" s="97"/>
      <c r="MCV2927" s="97"/>
      <c r="MCW2927" s="97"/>
      <c r="MCX2927" s="97"/>
      <c r="MCY2927" s="97"/>
      <c r="MCZ2927" s="97"/>
      <c r="MDA2927" s="97"/>
      <c r="MDB2927" s="97"/>
      <c r="MDC2927" s="97"/>
      <c r="MDD2927" s="97"/>
      <c r="MDE2927" s="97"/>
      <c r="MDF2927" s="97"/>
      <c r="MDG2927" s="97"/>
      <c r="MDH2927" s="97"/>
      <c r="MDI2927" s="97"/>
      <c r="MDJ2927" s="97"/>
      <c r="MDK2927" s="97"/>
      <c r="MDL2927" s="97"/>
      <c r="MDM2927" s="97"/>
      <c r="MDN2927" s="97"/>
      <c r="MDO2927" s="97"/>
      <c r="MDP2927" s="97"/>
      <c r="MDQ2927" s="97"/>
      <c r="MDR2927" s="97"/>
      <c r="MDS2927" s="97"/>
      <c r="MDT2927" s="97"/>
      <c r="MDU2927" s="97"/>
      <c r="MDV2927" s="97"/>
      <c r="MDW2927" s="97"/>
      <c r="MDX2927" s="97"/>
      <c r="MDY2927" s="97"/>
      <c r="MDZ2927" s="97"/>
      <c r="MEA2927" s="97"/>
      <c r="MEB2927" s="97"/>
      <c r="MEC2927" s="97"/>
      <c r="MED2927" s="97"/>
      <c r="MEE2927" s="97"/>
      <c r="MEF2927" s="97"/>
      <c r="MEG2927" s="97"/>
      <c r="MEH2927" s="97"/>
      <c r="MEI2927" s="97"/>
      <c r="MEJ2927" s="97"/>
      <c r="MEK2927" s="97"/>
      <c r="MEL2927" s="97"/>
      <c r="MEM2927" s="97"/>
      <c r="MEN2927" s="97"/>
      <c r="MEO2927" s="97"/>
      <c r="MEP2927" s="97"/>
      <c r="MEQ2927" s="97"/>
      <c r="MER2927" s="97"/>
      <c r="MES2927" s="97"/>
      <c r="MET2927" s="97"/>
      <c r="MEU2927" s="97"/>
      <c r="MEV2927" s="97"/>
      <c r="MEW2927" s="97"/>
      <c r="MEX2927" s="97"/>
      <c r="MEY2927" s="97"/>
      <c r="MEZ2927" s="97"/>
      <c r="MFA2927" s="97"/>
      <c r="MFB2927" s="97"/>
      <c r="MFC2927" s="97"/>
      <c r="MFD2927" s="97"/>
      <c r="MFE2927" s="97"/>
      <c r="MFF2927" s="97"/>
      <c r="MFG2927" s="97"/>
      <c r="MFH2927" s="97"/>
      <c r="MFI2927" s="97"/>
      <c r="MFJ2927" s="97"/>
      <c r="MFK2927" s="97"/>
      <c r="MFL2927" s="97"/>
      <c r="MFM2927" s="97"/>
      <c r="MFN2927" s="97"/>
      <c r="MFO2927" s="97"/>
      <c r="MFP2927" s="97"/>
      <c r="MFQ2927" s="97"/>
      <c r="MFR2927" s="97"/>
      <c r="MFS2927" s="97"/>
      <c r="MFT2927" s="97"/>
      <c r="MFU2927" s="97"/>
      <c r="MFV2927" s="97"/>
      <c r="MFW2927" s="97"/>
      <c r="MFX2927" s="97"/>
      <c r="MFY2927" s="97"/>
      <c r="MFZ2927" s="97"/>
      <c r="MGA2927" s="97"/>
      <c r="MGB2927" s="97"/>
      <c r="MGC2927" s="97"/>
      <c r="MGD2927" s="97"/>
      <c r="MGE2927" s="97"/>
      <c r="MGF2927" s="97"/>
      <c r="MGG2927" s="97"/>
      <c r="MGH2927" s="97"/>
      <c r="MGI2927" s="97"/>
      <c r="MGJ2927" s="97"/>
      <c r="MGK2927" s="97"/>
      <c r="MGL2927" s="97"/>
      <c r="MGM2927" s="97"/>
      <c r="MGN2927" s="97"/>
      <c r="MGO2927" s="97"/>
      <c r="MGP2927" s="97"/>
      <c r="MGQ2927" s="97"/>
      <c r="MGR2927" s="97"/>
      <c r="MGS2927" s="97"/>
      <c r="MGT2927" s="97"/>
      <c r="MGU2927" s="97"/>
      <c r="MGV2927" s="97"/>
      <c r="MGW2927" s="97"/>
      <c r="MGX2927" s="97"/>
      <c r="MGY2927" s="97"/>
      <c r="MGZ2927" s="97"/>
      <c r="MHA2927" s="97"/>
      <c r="MHB2927" s="97"/>
      <c r="MHC2927" s="97"/>
      <c r="MHD2927" s="97"/>
      <c r="MHE2927" s="97"/>
      <c r="MHF2927" s="97"/>
      <c r="MHG2927" s="97"/>
      <c r="MHH2927" s="97"/>
      <c r="MHI2927" s="97"/>
      <c r="MHJ2927" s="97"/>
      <c r="MHK2927" s="97"/>
      <c r="MHL2927" s="97"/>
      <c r="MHM2927" s="97"/>
      <c r="MHN2927" s="97"/>
      <c r="MHO2927" s="97"/>
      <c r="MHP2927" s="97"/>
      <c r="MHQ2927" s="97"/>
      <c r="MHR2927" s="97"/>
      <c r="MHS2927" s="97"/>
      <c r="MHT2927" s="97"/>
      <c r="MHU2927" s="97"/>
      <c r="MHV2927" s="97"/>
      <c r="MHW2927" s="97"/>
      <c r="MHX2927" s="97"/>
      <c r="MHY2927" s="97"/>
      <c r="MHZ2927" s="97"/>
      <c r="MIA2927" s="97"/>
      <c r="MIB2927" s="97"/>
      <c r="MIC2927" s="97"/>
      <c r="MID2927" s="97"/>
      <c r="MIE2927" s="97"/>
      <c r="MIF2927" s="97"/>
      <c r="MIG2927" s="97"/>
      <c r="MIH2927" s="97"/>
      <c r="MII2927" s="97"/>
      <c r="MIJ2927" s="97"/>
      <c r="MIK2927" s="97"/>
      <c r="MIL2927" s="97"/>
      <c r="MIM2927" s="97"/>
      <c r="MIN2927" s="97"/>
      <c r="MIO2927" s="97"/>
      <c r="MIP2927" s="97"/>
      <c r="MIQ2927" s="97"/>
      <c r="MIR2927" s="97"/>
      <c r="MIS2927" s="97"/>
      <c r="MIT2927" s="97"/>
      <c r="MIU2927" s="97"/>
      <c r="MIV2927" s="97"/>
      <c r="MIW2927" s="97"/>
      <c r="MIX2927" s="97"/>
      <c r="MIY2927" s="97"/>
      <c r="MIZ2927" s="97"/>
      <c r="MJA2927" s="97"/>
      <c r="MJB2927" s="97"/>
      <c r="MJC2927" s="97"/>
      <c r="MJD2927" s="97"/>
      <c r="MJE2927" s="97"/>
      <c r="MJF2927" s="97"/>
      <c r="MJG2927" s="97"/>
      <c r="MJH2927" s="97"/>
      <c r="MJI2927" s="97"/>
      <c r="MJJ2927" s="97"/>
      <c r="MJK2927" s="97"/>
      <c r="MJL2927" s="97"/>
      <c r="MJM2927" s="97"/>
      <c r="MJN2927" s="97"/>
      <c r="MJO2927" s="97"/>
      <c r="MJP2927" s="97"/>
      <c r="MJQ2927" s="97"/>
      <c r="MJR2927" s="97"/>
      <c r="MJS2927" s="97"/>
      <c r="MJT2927" s="97"/>
      <c r="MJU2927" s="97"/>
      <c r="MJV2927" s="97"/>
      <c r="MJW2927" s="97"/>
      <c r="MJX2927" s="97"/>
      <c r="MJY2927" s="97"/>
      <c r="MJZ2927" s="97"/>
      <c r="MKA2927" s="97"/>
      <c r="MKB2927" s="97"/>
      <c r="MKC2927" s="97"/>
      <c r="MKD2927" s="97"/>
      <c r="MKE2927" s="97"/>
      <c r="MKF2927" s="97"/>
      <c r="MKG2927" s="97"/>
      <c r="MKH2927" s="97"/>
      <c r="MKI2927" s="97"/>
      <c r="MKJ2927" s="97"/>
      <c r="MKK2927" s="97"/>
      <c r="MKL2927" s="97"/>
      <c r="MKM2927" s="97"/>
      <c r="MKN2927" s="97"/>
      <c r="MKO2927" s="97"/>
      <c r="MKP2927" s="97"/>
      <c r="MKQ2927" s="97"/>
      <c r="MKR2927" s="97"/>
      <c r="MKS2927" s="97"/>
      <c r="MKT2927" s="97"/>
      <c r="MKU2927" s="97"/>
      <c r="MKV2927" s="97"/>
      <c r="MKW2927" s="97"/>
      <c r="MKX2927" s="97"/>
      <c r="MKY2927" s="97"/>
      <c r="MKZ2927" s="97"/>
      <c r="MLA2927" s="97"/>
      <c r="MLB2927" s="97"/>
      <c r="MLC2927" s="97"/>
      <c r="MLD2927" s="97"/>
      <c r="MLE2927" s="97"/>
      <c r="MLF2927" s="97"/>
      <c r="MLG2927" s="97"/>
      <c r="MLH2927" s="97"/>
      <c r="MLI2927" s="97"/>
      <c r="MLJ2927" s="97"/>
      <c r="MLK2927" s="97"/>
      <c r="MLL2927" s="97"/>
      <c r="MLM2927" s="97"/>
      <c r="MLN2927" s="97"/>
      <c r="MLO2927" s="97"/>
      <c r="MLP2927" s="97"/>
      <c r="MLQ2927" s="97"/>
      <c r="MLR2927" s="97"/>
      <c r="MLS2927" s="97"/>
      <c r="MLT2927" s="97"/>
      <c r="MLU2927" s="97"/>
      <c r="MLV2927" s="97"/>
      <c r="MLW2927" s="97"/>
      <c r="MLX2927" s="97"/>
      <c r="MLY2927" s="97"/>
      <c r="MLZ2927" s="97"/>
      <c r="MMA2927" s="97"/>
      <c r="MMB2927" s="97"/>
      <c r="MMC2927" s="97"/>
      <c r="MMD2927" s="97"/>
      <c r="MME2927" s="97"/>
      <c r="MMF2927" s="97"/>
      <c r="MMG2927" s="97"/>
      <c r="MMH2927" s="97"/>
      <c r="MMI2927" s="97"/>
      <c r="MMJ2927" s="97"/>
      <c r="MMK2927" s="97"/>
      <c r="MML2927" s="97"/>
      <c r="MMM2927" s="97"/>
      <c r="MMN2927" s="97"/>
      <c r="MMO2927" s="97"/>
      <c r="MMP2927" s="97"/>
      <c r="MMQ2927" s="97"/>
      <c r="MMR2927" s="97"/>
      <c r="MMS2927" s="97"/>
      <c r="MMT2927" s="97"/>
      <c r="MMU2927" s="97"/>
      <c r="MMV2927" s="97"/>
      <c r="MMW2927" s="97"/>
      <c r="MMX2927" s="97"/>
      <c r="MMY2927" s="97"/>
      <c r="MMZ2927" s="97"/>
      <c r="MNA2927" s="97"/>
      <c r="MNB2927" s="97"/>
      <c r="MNC2927" s="97"/>
      <c r="MND2927" s="97"/>
      <c r="MNE2927" s="97"/>
      <c r="MNF2927" s="97"/>
      <c r="MNG2927" s="97"/>
      <c r="MNH2927" s="97"/>
      <c r="MNI2927" s="97"/>
      <c r="MNJ2927" s="97"/>
      <c r="MNK2927" s="97"/>
      <c r="MNL2927" s="97"/>
      <c r="MNM2927" s="97"/>
      <c r="MNN2927" s="97"/>
      <c r="MNO2927" s="97"/>
      <c r="MNP2927" s="97"/>
      <c r="MNQ2927" s="97"/>
      <c r="MNR2927" s="97"/>
      <c r="MNS2927" s="97"/>
      <c r="MNT2927" s="97"/>
      <c r="MNU2927" s="97"/>
      <c r="MNV2927" s="97"/>
      <c r="MNW2927" s="97"/>
      <c r="MNX2927" s="97"/>
      <c r="MNY2927" s="97"/>
      <c r="MNZ2927" s="97"/>
      <c r="MOA2927" s="97"/>
      <c r="MOB2927" s="97"/>
      <c r="MOC2927" s="97"/>
      <c r="MOD2927" s="97"/>
      <c r="MOE2927" s="97"/>
      <c r="MOF2927" s="97"/>
      <c r="MOG2927" s="97"/>
      <c r="MOH2927" s="97"/>
      <c r="MOI2927" s="97"/>
      <c r="MOJ2927" s="97"/>
      <c r="MOK2927" s="97"/>
      <c r="MOL2927" s="97"/>
      <c r="MOM2927" s="97"/>
      <c r="MON2927" s="97"/>
      <c r="MOO2927" s="97"/>
      <c r="MOP2927" s="97"/>
      <c r="MOQ2927" s="97"/>
      <c r="MOR2927" s="97"/>
      <c r="MOS2927" s="97"/>
      <c r="MOT2927" s="97"/>
      <c r="MOU2927" s="97"/>
      <c r="MOV2927" s="97"/>
      <c r="MOW2927" s="97"/>
      <c r="MOX2927" s="97"/>
      <c r="MOY2927" s="97"/>
      <c r="MOZ2927" s="97"/>
      <c r="MPA2927" s="97"/>
      <c r="MPB2927" s="97"/>
      <c r="MPC2927" s="97"/>
      <c r="MPD2927" s="97"/>
      <c r="MPE2927" s="97"/>
      <c r="MPF2927" s="97"/>
      <c r="MPG2927" s="97"/>
      <c r="MPH2927" s="97"/>
      <c r="MPI2927" s="97"/>
      <c r="MPJ2927" s="97"/>
      <c r="MPK2927" s="97"/>
      <c r="MPL2927" s="97"/>
      <c r="MPM2927" s="97"/>
      <c r="MPN2927" s="97"/>
      <c r="MPO2927" s="97"/>
      <c r="MPP2927" s="97"/>
      <c r="MPQ2927" s="97"/>
      <c r="MPR2927" s="97"/>
      <c r="MPS2927" s="97"/>
      <c r="MPT2927" s="97"/>
      <c r="MPU2927" s="97"/>
      <c r="MPV2927" s="97"/>
      <c r="MPW2927" s="97"/>
      <c r="MPX2927" s="97"/>
      <c r="MPY2927" s="97"/>
      <c r="MPZ2927" s="97"/>
      <c r="MQA2927" s="97"/>
      <c r="MQB2927" s="97"/>
      <c r="MQC2927" s="97"/>
      <c r="MQD2927" s="97"/>
      <c r="MQE2927" s="97"/>
      <c r="MQF2927" s="97"/>
      <c r="MQG2927" s="97"/>
      <c r="MQH2927" s="97"/>
      <c r="MQI2927" s="97"/>
      <c r="MQJ2927" s="97"/>
      <c r="MQK2927" s="97"/>
      <c r="MQL2927" s="97"/>
      <c r="MQM2927" s="97"/>
      <c r="MQN2927" s="97"/>
      <c r="MQO2927" s="97"/>
      <c r="MQP2927" s="97"/>
      <c r="MQQ2927" s="97"/>
      <c r="MQR2927" s="97"/>
      <c r="MQS2927" s="97"/>
      <c r="MQT2927" s="97"/>
      <c r="MQU2927" s="97"/>
      <c r="MQV2927" s="97"/>
      <c r="MQW2927" s="97"/>
      <c r="MQX2927" s="97"/>
      <c r="MQY2927" s="97"/>
      <c r="MQZ2927" s="97"/>
      <c r="MRA2927" s="97"/>
      <c r="MRB2927" s="97"/>
      <c r="MRC2927" s="97"/>
      <c r="MRD2927" s="97"/>
      <c r="MRE2927" s="97"/>
      <c r="MRF2927" s="97"/>
      <c r="MRG2927" s="97"/>
      <c r="MRH2927" s="97"/>
      <c r="MRI2927" s="97"/>
      <c r="MRJ2927" s="97"/>
      <c r="MRK2927" s="97"/>
      <c r="MRL2927" s="97"/>
      <c r="MRM2927" s="97"/>
      <c r="MRN2927" s="97"/>
      <c r="MRO2927" s="97"/>
      <c r="MRP2927" s="97"/>
      <c r="MRQ2927" s="97"/>
      <c r="MRR2927" s="97"/>
      <c r="MRS2927" s="97"/>
      <c r="MRT2927" s="97"/>
      <c r="MRU2927" s="97"/>
      <c r="MRV2927" s="97"/>
      <c r="MRW2927" s="97"/>
      <c r="MRX2927" s="97"/>
      <c r="MRY2927" s="97"/>
      <c r="MRZ2927" s="97"/>
      <c r="MSA2927" s="97"/>
      <c r="MSB2927" s="97"/>
      <c r="MSC2927" s="97"/>
      <c r="MSD2927" s="97"/>
      <c r="MSE2927" s="97"/>
      <c r="MSF2927" s="97"/>
      <c r="MSG2927" s="97"/>
      <c r="MSH2927" s="97"/>
      <c r="MSI2927" s="97"/>
      <c r="MSJ2927" s="97"/>
      <c r="MSK2927" s="97"/>
      <c r="MSL2927" s="97"/>
      <c r="MSM2927" s="97"/>
      <c r="MSN2927" s="97"/>
      <c r="MSO2927" s="97"/>
      <c r="MSP2927" s="97"/>
      <c r="MSQ2927" s="97"/>
      <c r="MSR2927" s="97"/>
      <c r="MSS2927" s="97"/>
      <c r="MST2927" s="97"/>
      <c r="MSU2927" s="97"/>
      <c r="MSV2927" s="97"/>
      <c r="MSW2927" s="97"/>
      <c r="MSX2927" s="97"/>
      <c r="MSY2927" s="97"/>
      <c r="MSZ2927" s="97"/>
      <c r="MTA2927" s="97"/>
      <c r="MTB2927" s="97"/>
      <c r="MTC2927" s="97"/>
      <c r="MTD2927" s="97"/>
      <c r="MTE2927" s="97"/>
      <c r="MTF2927" s="97"/>
      <c r="MTG2927" s="97"/>
      <c r="MTH2927" s="97"/>
      <c r="MTI2927" s="97"/>
      <c r="MTJ2927" s="97"/>
      <c r="MTK2927" s="97"/>
      <c r="MTL2927" s="97"/>
      <c r="MTM2927" s="97"/>
      <c r="MTN2927" s="97"/>
      <c r="MTO2927" s="97"/>
      <c r="MTP2927" s="97"/>
      <c r="MTQ2927" s="97"/>
      <c r="MTR2927" s="97"/>
      <c r="MTS2927" s="97"/>
      <c r="MTT2927" s="97"/>
      <c r="MTU2927" s="97"/>
      <c r="MTV2927" s="97"/>
      <c r="MTW2927" s="97"/>
      <c r="MTX2927" s="97"/>
      <c r="MTY2927" s="97"/>
      <c r="MTZ2927" s="97"/>
      <c r="MUA2927" s="97"/>
      <c r="MUB2927" s="97"/>
      <c r="MUC2927" s="97"/>
      <c r="MUD2927" s="97"/>
      <c r="MUE2927" s="97"/>
      <c r="MUF2927" s="97"/>
      <c r="MUG2927" s="97"/>
      <c r="MUH2927" s="97"/>
      <c r="MUI2927" s="97"/>
      <c r="MUJ2927" s="97"/>
      <c r="MUK2927" s="97"/>
      <c r="MUL2927" s="97"/>
      <c r="MUM2927" s="97"/>
      <c r="MUN2927" s="97"/>
      <c r="MUO2927" s="97"/>
      <c r="MUP2927" s="97"/>
      <c r="MUQ2927" s="97"/>
      <c r="MUR2927" s="97"/>
      <c r="MUS2927" s="97"/>
      <c r="MUT2927" s="97"/>
      <c r="MUU2927" s="97"/>
      <c r="MUV2927" s="97"/>
      <c r="MUW2927" s="97"/>
      <c r="MUX2927" s="97"/>
      <c r="MUY2927" s="97"/>
      <c r="MUZ2927" s="97"/>
      <c r="MVA2927" s="97"/>
      <c r="MVB2927" s="97"/>
      <c r="MVC2927" s="97"/>
      <c r="MVD2927" s="97"/>
      <c r="MVE2927" s="97"/>
      <c r="MVF2927" s="97"/>
      <c r="MVG2927" s="97"/>
      <c r="MVH2927" s="97"/>
      <c r="MVI2927" s="97"/>
      <c r="MVJ2927" s="97"/>
      <c r="MVK2927" s="97"/>
      <c r="MVL2927" s="97"/>
      <c r="MVM2927" s="97"/>
      <c r="MVN2927" s="97"/>
      <c r="MVO2927" s="97"/>
      <c r="MVP2927" s="97"/>
      <c r="MVQ2927" s="97"/>
      <c r="MVR2927" s="97"/>
      <c r="MVS2927" s="97"/>
      <c r="MVT2927" s="97"/>
      <c r="MVU2927" s="97"/>
      <c r="MVV2927" s="97"/>
      <c r="MVW2927" s="97"/>
      <c r="MVX2927" s="97"/>
      <c r="MVY2927" s="97"/>
      <c r="MVZ2927" s="97"/>
      <c r="MWA2927" s="97"/>
      <c r="MWB2927" s="97"/>
      <c r="MWC2927" s="97"/>
      <c r="MWD2927" s="97"/>
      <c r="MWE2927" s="97"/>
      <c r="MWF2927" s="97"/>
      <c r="MWG2927" s="97"/>
      <c r="MWH2927" s="97"/>
      <c r="MWI2927" s="97"/>
      <c r="MWJ2927" s="97"/>
      <c r="MWK2927" s="97"/>
      <c r="MWL2927" s="97"/>
      <c r="MWM2927" s="97"/>
      <c r="MWN2927" s="97"/>
      <c r="MWO2927" s="97"/>
      <c r="MWP2927" s="97"/>
      <c r="MWQ2927" s="97"/>
      <c r="MWR2927" s="97"/>
      <c r="MWS2927" s="97"/>
      <c r="MWT2927" s="97"/>
      <c r="MWU2927" s="97"/>
      <c r="MWV2927" s="97"/>
      <c r="MWW2927" s="97"/>
      <c r="MWX2927" s="97"/>
      <c r="MWY2927" s="97"/>
      <c r="MWZ2927" s="97"/>
      <c r="MXA2927" s="97"/>
      <c r="MXB2927" s="97"/>
      <c r="MXC2927" s="97"/>
      <c r="MXD2927" s="97"/>
      <c r="MXE2927" s="97"/>
      <c r="MXF2927" s="97"/>
      <c r="MXG2927" s="97"/>
      <c r="MXH2927" s="97"/>
      <c r="MXI2927" s="97"/>
      <c r="MXJ2927" s="97"/>
      <c r="MXK2927" s="97"/>
      <c r="MXL2927" s="97"/>
      <c r="MXM2927" s="97"/>
      <c r="MXN2927" s="97"/>
      <c r="MXO2927" s="97"/>
      <c r="MXP2927" s="97"/>
      <c r="MXQ2927" s="97"/>
      <c r="MXR2927" s="97"/>
      <c r="MXS2927" s="97"/>
      <c r="MXT2927" s="97"/>
      <c r="MXU2927" s="97"/>
      <c r="MXV2927" s="97"/>
      <c r="MXW2927" s="97"/>
      <c r="MXX2927" s="97"/>
      <c r="MXY2927" s="97"/>
      <c r="MXZ2927" s="97"/>
      <c r="MYA2927" s="97"/>
      <c r="MYB2927" s="97"/>
      <c r="MYC2927" s="97"/>
      <c r="MYD2927" s="97"/>
      <c r="MYE2927" s="97"/>
      <c r="MYF2927" s="97"/>
      <c r="MYG2927" s="97"/>
      <c r="MYH2927" s="97"/>
      <c r="MYI2927" s="97"/>
      <c r="MYJ2927" s="97"/>
      <c r="MYK2927" s="97"/>
      <c r="MYL2927" s="97"/>
      <c r="MYM2927" s="97"/>
      <c r="MYN2927" s="97"/>
      <c r="MYO2927" s="97"/>
      <c r="MYP2927" s="97"/>
      <c r="MYQ2927" s="97"/>
      <c r="MYR2927" s="97"/>
      <c r="MYS2927" s="97"/>
      <c r="MYT2927" s="97"/>
      <c r="MYU2927" s="97"/>
      <c r="MYV2927" s="97"/>
      <c r="MYW2927" s="97"/>
      <c r="MYX2927" s="97"/>
      <c r="MYY2927" s="97"/>
      <c r="MYZ2927" s="97"/>
      <c r="MZA2927" s="97"/>
      <c r="MZB2927" s="97"/>
      <c r="MZC2927" s="97"/>
      <c r="MZD2927" s="97"/>
      <c r="MZE2927" s="97"/>
      <c r="MZF2927" s="97"/>
      <c r="MZG2927" s="97"/>
      <c r="MZH2927" s="97"/>
      <c r="MZI2927" s="97"/>
      <c r="MZJ2927" s="97"/>
      <c r="MZK2927" s="97"/>
      <c r="MZL2927" s="97"/>
      <c r="MZM2927" s="97"/>
      <c r="MZN2927" s="97"/>
      <c r="MZO2927" s="97"/>
      <c r="MZP2927" s="97"/>
      <c r="MZQ2927" s="97"/>
      <c r="MZR2927" s="97"/>
      <c r="MZS2927" s="97"/>
      <c r="MZT2927" s="97"/>
      <c r="MZU2927" s="97"/>
      <c r="MZV2927" s="97"/>
      <c r="MZW2927" s="97"/>
      <c r="MZX2927" s="97"/>
      <c r="MZY2927" s="97"/>
      <c r="MZZ2927" s="97"/>
      <c r="NAA2927" s="97"/>
      <c r="NAB2927" s="97"/>
      <c r="NAC2927" s="97"/>
      <c r="NAD2927" s="97"/>
      <c r="NAE2927" s="97"/>
      <c r="NAF2927" s="97"/>
      <c r="NAG2927" s="97"/>
      <c r="NAH2927" s="97"/>
      <c r="NAI2927" s="97"/>
      <c r="NAJ2927" s="97"/>
      <c r="NAK2927" s="97"/>
      <c r="NAL2927" s="97"/>
      <c r="NAM2927" s="97"/>
      <c r="NAN2927" s="97"/>
      <c r="NAO2927" s="97"/>
      <c r="NAP2927" s="97"/>
      <c r="NAQ2927" s="97"/>
      <c r="NAR2927" s="97"/>
      <c r="NAS2927" s="97"/>
      <c r="NAT2927" s="97"/>
      <c r="NAU2927" s="97"/>
      <c r="NAV2927" s="97"/>
      <c r="NAW2927" s="97"/>
      <c r="NAX2927" s="97"/>
      <c r="NAY2927" s="97"/>
      <c r="NAZ2927" s="97"/>
      <c r="NBA2927" s="97"/>
      <c r="NBB2927" s="97"/>
      <c r="NBC2927" s="97"/>
      <c r="NBD2927" s="97"/>
      <c r="NBE2927" s="97"/>
      <c r="NBF2927" s="97"/>
      <c r="NBG2927" s="97"/>
      <c r="NBH2927" s="97"/>
      <c r="NBI2927" s="97"/>
      <c r="NBJ2927" s="97"/>
      <c r="NBK2927" s="97"/>
      <c r="NBL2927" s="97"/>
      <c r="NBM2927" s="97"/>
      <c r="NBN2927" s="97"/>
      <c r="NBO2927" s="97"/>
      <c r="NBP2927" s="97"/>
      <c r="NBQ2927" s="97"/>
      <c r="NBR2927" s="97"/>
      <c r="NBS2927" s="97"/>
      <c r="NBT2927" s="97"/>
      <c r="NBU2927" s="97"/>
      <c r="NBV2927" s="97"/>
      <c r="NBW2927" s="97"/>
      <c r="NBX2927" s="97"/>
      <c r="NBY2927" s="97"/>
      <c r="NBZ2927" s="97"/>
      <c r="NCA2927" s="97"/>
      <c r="NCB2927" s="97"/>
      <c r="NCC2927" s="97"/>
      <c r="NCD2927" s="97"/>
      <c r="NCE2927" s="97"/>
      <c r="NCF2927" s="97"/>
      <c r="NCG2927" s="97"/>
      <c r="NCH2927" s="97"/>
      <c r="NCI2927" s="97"/>
      <c r="NCJ2927" s="97"/>
      <c r="NCK2927" s="97"/>
      <c r="NCL2927" s="97"/>
      <c r="NCM2927" s="97"/>
      <c r="NCN2927" s="97"/>
      <c r="NCO2927" s="97"/>
      <c r="NCP2927" s="97"/>
      <c r="NCQ2927" s="97"/>
      <c r="NCR2927" s="97"/>
      <c r="NCS2927" s="97"/>
      <c r="NCT2927" s="97"/>
      <c r="NCU2927" s="97"/>
      <c r="NCV2927" s="97"/>
      <c r="NCW2927" s="97"/>
      <c r="NCX2927" s="97"/>
      <c r="NCY2927" s="97"/>
      <c r="NCZ2927" s="97"/>
      <c r="NDA2927" s="97"/>
      <c r="NDB2927" s="97"/>
      <c r="NDC2927" s="97"/>
      <c r="NDD2927" s="97"/>
      <c r="NDE2927" s="97"/>
      <c r="NDF2927" s="97"/>
      <c r="NDG2927" s="97"/>
      <c r="NDH2927" s="97"/>
      <c r="NDI2927" s="97"/>
      <c r="NDJ2927" s="97"/>
      <c r="NDK2927" s="97"/>
      <c r="NDL2927" s="97"/>
      <c r="NDM2927" s="97"/>
      <c r="NDN2927" s="97"/>
      <c r="NDO2927" s="97"/>
      <c r="NDP2927" s="97"/>
      <c r="NDQ2927" s="97"/>
      <c r="NDR2927" s="97"/>
      <c r="NDS2927" s="97"/>
      <c r="NDT2927" s="97"/>
      <c r="NDU2927" s="97"/>
      <c r="NDV2927" s="97"/>
      <c r="NDW2927" s="97"/>
      <c r="NDX2927" s="97"/>
      <c r="NDY2927" s="97"/>
      <c r="NDZ2927" s="97"/>
      <c r="NEA2927" s="97"/>
      <c r="NEB2927" s="97"/>
      <c r="NEC2927" s="97"/>
      <c r="NED2927" s="97"/>
      <c r="NEE2927" s="97"/>
      <c r="NEF2927" s="97"/>
      <c r="NEG2927" s="97"/>
      <c r="NEH2927" s="97"/>
      <c r="NEI2927" s="97"/>
      <c r="NEJ2927" s="97"/>
      <c r="NEK2927" s="97"/>
      <c r="NEL2927" s="97"/>
      <c r="NEM2927" s="97"/>
      <c r="NEN2927" s="97"/>
      <c r="NEO2927" s="97"/>
      <c r="NEP2927" s="97"/>
      <c r="NEQ2927" s="97"/>
      <c r="NER2927" s="97"/>
      <c r="NES2927" s="97"/>
      <c r="NET2927" s="97"/>
      <c r="NEU2927" s="97"/>
      <c r="NEV2927" s="97"/>
      <c r="NEW2927" s="97"/>
      <c r="NEX2927" s="97"/>
      <c r="NEY2927" s="97"/>
      <c r="NEZ2927" s="97"/>
      <c r="NFA2927" s="97"/>
      <c r="NFB2927" s="97"/>
      <c r="NFC2927" s="97"/>
      <c r="NFD2927" s="97"/>
      <c r="NFE2927" s="97"/>
      <c r="NFF2927" s="97"/>
      <c r="NFG2927" s="97"/>
      <c r="NFH2927" s="97"/>
      <c r="NFI2927" s="97"/>
      <c r="NFJ2927" s="97"/>
      <c r="NFK2927" s="97"/>
      <c r="NFL2927" s="97"/>
      <c r="NFM2927" s="97"/>
      <c r="NFN2927" s="97"/>
      <c r="NFO2927" s="97"/>
      <c r="NFP2927" s="97"/>
      <c r="NFQ2927" s="97"/>
      <c r="NFR2927" s="97"/>
      <c r="NFS2927" s="97"/>
      <c r="NFT2927" s="97"/>
      <c r="NFU2927" s="97"/>
      <c r="NFV2927" s="97"/>
      <c r="NFW2927" s="97"/>
      <c r="NFX2927" s="97"/>
      <c r="NFY2927" s="97"/>
      <c r="NFZ2927" s="97"/>
      <c r="NGA2927" s="97"/>
      <c r="NGB2927" s="97"/>
      <c r="NGC2927" s="97"/>
      <c r="NGD2927" s="97"/>
      <c r="NGE2927" s="97"/>
      <c r="NGF2927" s="97"/>
      <c r="NGG2927" s="97"/>
      <c r="NGH2927" s="97"/>
      <c r="NGI2927" s="97"/>
      <c r="NGJ2927" s="97"/>
      <c r="NGK2927" s="97"/>
      <c r="NGL2927" s="97"/>
      <c r="NGM2927" s="97"/>
      <c r="NGN2927" s="97"/>
      <c r="NGO2927" s="97"/>
      <c r="NGP2927" s="97"/>
      <c r="NGQ2927" s="97"/>
      <c r="NGR2927" s="97"/>
      <c r="NGS2927" s="97"/>
      <c r="NGT2927" s="97"/>
      <c r="NGU2927" s="97"/>
      <c r="NGV2927" s="97"/>
      <c r="NGW2927" s="97"/>
      <c r="NGX2927" s="97"/>
      <c r="NGY2927" s="97"/>
      <c r="NGZ2927" s="97"/>
      <c r="NHA2927" s="97"/>
      <c r="NHB2927" s="97"/>
      <c r="NHC2927" s="97"/>
      <c r="NHD2927" s="97"/>
      <c r="NHE2927" s="97"/>
      <c r="NHF2927" s="97"/>
      <c r="NHG2927" s="97"/>
      <c r="NHH2927" s="97"/>
      <c r="NHI2927" s="97"/>
      <c r="NHJ2927" s="97"/>
      <c r="NHK2927" s="97"/>
      <c r="NHL2927" s="97"/>
      <c r="NHM2927" s="97"/>
      <c r="NHN2927" s="97"/>
      <c r="NHO2927" s="97"/>
      <c r="NHP2927" s="97"/>
      <c r="NHQ2927" s="97"/>
      <c r="NHR2927" s="97"/>
      <c r="NHS2927" s="97"/>
      <c r="NHT2927" s="97"/>
      <c r="NHU2927" s="97"/>
      <c r="NHV2927" s="97"/>
      <c r="NHW2927" s="97"/>
      <c r="NHX2927" s="97"/>
      <c r="NHY2927" s="97"/>
      <c r="NHZ2927" s="97"/>
      <c r="NIA2927" s="97"/>
      <c r="NIB2927" s="97"/>
      <c r="NIC2927" s="97"/>
      <c r="NID2927" s="97"/>
      <c r="NIE2927" s="97"/>
      <c r="NIF2927" s="97"/>
      <c r="NIG2927" s="97"/>
      <c r="NIH2927" s="97"/>
      <c r="NII2927" s="97"/>
      <c r="NIJ2927" s="97"/>
      <c r="NIK2927" s="97"/>
      <c r="NIL2927" s="97"/>
      <c r="NIM2927" s="97"/>
      <c r="NIN2927" s="97"/>
      <c r="NIO2927" s="97"/>
      <c r="NIP2927" s="97"/>
      <c r="NIQ2927" s="97"/>
      <c r="NIR2927" s="97"/>
      <c r="NIS2927" s="97"/>
      <c r="NIT2927" s="97"/>
      <c r="NIU2927" s="97"/>
      <c r="NIV2927" s="97"/>
      <c r="NIW2927" s="97"/>
      <c r="NIX2927" s="97"/>
      <c r="NIY2927" s="97"/>
      <c r="NIZ2927" s="97"/>
      <c r="NJA2927" s="97"/>
      <c r="NJB2927" s="97"/>
      <c r="NJC2927" s="97"/>
      <c r="NJD2927" s="97"/>
      <c r="NJE2927" s="97"/>
      <c r="NJF2927" s="97"/>
      <c r="NJG2927" s="97"/>
      <c r="NJH2927" s="97"/>
      <c r="NJI2927" s="97"/>
      <c r="NJJ2927" s="97"/>
      <c r="NJK2927" s="97"/>
      <c r="NJL2927" s="97"/>
      <c r="NJM2927" s="97"/>
      <c r="NJN2927" s="97"/>
      <c r="NJO2927" s="97"/>
      <c r="NJP2927" s="97"/>
      <c r="NJQ2927" s="97"/>
      <c r="NJR2927" s="97"/>
      <c r="NJS2927" s="97"/>
      <c r="NJT2927" s="97"/>
      <c r="NJU2927" s="97"/>
      <c r="NJV2927" s="97"/>
      <c r="NJW2927" s="97"/>
      <c r="NJX2927" s="97"/>
      <c r="NJY2927" s="97"/>
      <c r="NJZ2927" s="97"/>
      <c r="NKA2927" s="97"/>
      <c r="NKB2927" s="97"/>
      <c r="NKC2927" s="97"/>
      <c r="NKD2927" s="97"/>
      <c r="NKE2927" s="97"/>
      <c r="NKF2927" s="97"/>
      <c r="NKG2927" s="97"/>
      <c r="NKH2927" s="97"/>
      <c r="NKI2927" s="97"/>
      <c r="NKJ2927" s="97"/>
      <c r="NKK2927" s="97"/>
      <c r="NKL2927" s="97"/>
      <c r="NKM2927" s="97"/>
      <c r="NKN2927" s="97"/>
      <c r="NKO2927" s="97"/>
      <c r="NKP2927" s="97"/>
      <c r="NKQ2927" s="97"/>
      <c r="NKR2927" s="97"/>
      <c r="NKS2927" s="97"/>
      <c r="NKT2927" s="97"/>
      <c r="NKU2927" s="97"/>
      <c r="NKV2927" s="97"/>
      <c r="NKW2927" s="97"/>
      <c r="NKX2927" s="97"/>
      <c r="NKY2927" s="97"/>
      <c r="NKZ2927" s="97"/>
      <c r="NLA2927" s="97"/>
      <c r="NLB2927" s="97"/>
      <c r="NLC2927" s="97"/>
      <c r="NLD2927" s="97"/>
      <c r="NLE2927" s="97"/>
      <c r="NLF2927" s="97"/>
      <c r="NLG2927" s="97"/>
      <c r="NLH2927" s="97"/>
      <c r="NLI2927" s="97"/>
      <c r="NLJ2927" s="97"/>
      <c r="NLK2927" s="97"/>
      <c r="NLL2927" s="97"/>
      <c r="NLM2927" s="97"/>
      <c r="NLN2927" s="97"/>
      <c r="NLO2927" s="97"/>
      <c r="NLP2927" s="97"/>
      <c r="NLQ2927" s="97"/>
      <c r="NLR2927" s="97"/>
      <c r="NLS2927" s="97"/>
      <c r="NLT2927" s="97"/>
      <c r="NLU2927" s="97"/>
      <c r="NLV2927" s="97"/>
      <c r="NLW2927" s="97"/>
      <c r="NLX2927" s="97"/>
      <c r="NLY2927" s="97"/>
      <c r="NLZ2927" s="97"/>
      <c r="NMA2927" s="97"/>
      <c r="NMB2927" s="97"/>
      <c r="NMC2927" s="97"/>
      <c r="NMD2927" s="97"/>
      <c r="NME2927" s="97"/>
      <c r="NMF2927" s="97"/>
      <c r="NMG2927" s="97"/>
      <c r="NMH2927" s="97"/>
      <c r="NMI2927" s="97"/>
      <c r="NMJ2927" s="97"/>
      <c r="NMK2927" s="97"/>
      <c r="NML2927" s="97"/>
      <c r="NMM2927" s="97"/>
      <c r="NMN2927" s="97"/>
      <c r="NMO2927" s="97"/>
      <c r="NMP2927" s="97"/>
      <c r="NMQ2927" s="97"/>
      <c r="NMR2927" s="97"/>
      <c r="NMS2927" s="97"/>
      <c r="NMT2927" s="97"/>
      <c r="NMU2927" s="97"/>
      <c r="NMV2927" s="97"/>
      <c r="NMW2927" s="97"/>
      <c r="NMX2927" s="97"/>
      <c r="NMY2927" s="97"/>
      <c r="NMZ2927" s="97"/>
      <c r="NNA2927" s="97"/>
      <c r="NNB2927" s="97"/>
      <c r="NNC2927" s="97"/>
      <c r="NND2927" s="97"/>
      <c r="NNE2927" s="97"/>
      <c r="NNF2927" s="97"/>
      <c r="NNG2927" s="97"/>
      <c r="NNH2927" s="97"/>
      <c r="NNI2927" s="97"/>
      <c r="NNJ2927" s="97"/>
      <c r="NNK2927" s="97"/>
      <c r="NNL2927" s="97"/>
      <c r="NNM2927" s="97"/>
      <c r="NNN2927" s="97"/>
      <c r="NNO2927" s="97"/>
      <c r="NNP2927" s="97"/>
      <c r="NNQ2927" s="97"/>
      <c r="NNR2927" s="97"/>
      <c r="NNS2927" s="97"/>
      <c r="NNT2927" s="97"/>
      <c r="NNU2927" s="97"/>
      <c r="NNV2927" s="97"/>
      <c r="NNW2927" s="97"/>
      <c r="NNX2927" s="97"/>
      <c r="NNY2927" s="97"/>
      <c r="NNZ2927" s="97"/>
      <c r="NOA2927" s="97"/>
      <c r="NOB2927" s="97"/>
      <c r="NOC2927" s="97"/>
      <c r="NOD2927" s="97"/>
      <c r="NOE2927" s="97"/>
      <c r="NOF2927" s="97"/>
      <c r="NOG2927" s="97"/>
      <c r="NOH2927" s="97"/>
      <c r="NOI2927" s="97"/>
      <c r="NOJ2927" s="97"/>
      <c r="NOK2927" s="97"/>
      <c r="NOL2927" s="97"/>
      <c r="NOM2927" s="97"/>
      <c r="NON2927" s="97"/>
      <c r="NOO2927" s="97"/>
      <c r="NOP2927" s="97"/>
      <c r="NOQ2927" s="97"/>
      <c r="NOR2927" s="97"/>
      <c r="NOS2927" s="97"/>
      <c r="NOT2927" s="97"/>
      <c r="NOU2927" s="97"/>
      <c r="NOV2927" s="97"/>
      <c r="NOW2927" s="97"/>
      <c r="NOX2927" s="97"/>
      <c r="NOY2927" s="97"/>
      <c r="NOZ2927" s="97"/>
      <c r="NPA2927" s="97"/>
      <c r="NPB2927" s="97"/>
      <c r="NPC2927" s="97"/>
      <c r="NPD2927" s="97"/>
      <c r="NPE2927" s="97"/>
      <c r="NPF2927" s="97"/>
      <c r="NPG2927" s="97"/>
      <c r="NPH2927" s="97"/>
      <c r="NPI2927" s="97"/>
      <c r="NPJ2927" s="97"/>
      <c r="NPK2927" s="97"/>
      <c r="NPL2927" s="97"/>
      <c r="NPM2927" s="97"/>
      <c r="NPN2927" s="97"/>
      <c r="NPO2927" s="97"/>
      <c r="NPP2927" s="97"/>
      <c r="NPQ2927" s="97"/>
      <c r="NPR2927" s="97"/>
      <c r="NPS2927" s="97"/>
      <c r="NPT2927" s="97"/>
      <c r="NPU2927" s="97"/>
      <c r="NPV2927" s="97"/>
      <c r="NPW2927" s="97"/>
      <c r="NPX2927" s="97"/>
      <c r="NPY2927" s="97"/>
      <c r="NPZ2927" s="97"/>
      <c r="NQA2927" s="97"/>
      <c r="NQB2927" s="97"/>
      <c r="NQC2927" s="97"/>
      <c r="NQD2927" s="97"/>
      <c r="NQE2927" s="97"/>
      <c r="NQF2927" s="97"/>
      <c r="NQG2927" s="97"/>
      <c r="NQH2927" s="97"/>
      <c r="NQI2927" s="97"/>
      <c r="NQJ2927" s="97"/>
      <c r="NQK2927" s="97"/>
      <c r="NQL2927" s="97"/>
      <c r="NQM2927" s="97"/>
      <c r="NQN2927" s="97"/>
      <c r="NQO2927" s="97"/>
      <c r="NQP2927" s="97"/>
      <c r="NQQ2927" s="97"/>
      <c r="NQR2927" s="97"/>
      <c r="NQS2927" s="97"/>
      <c r="NQT2927" s="97"/>
      <c r="NQU2927" s="97"/>
      <c r="NQV2927" s="97"/>
      <c r="NQW2927" s="97"/>
      <c r="NQX2927" s="97"/>
      <c r="NQY2927" s="97"/>
      <c r="NQZ2927" s="97"/>
      <c r="NRA2927" s="97"/>
      <c r="NRB2927" s="97"/>
      <c r="NRC2927" s="97"/>
      <c r="NRD2927" s="97"/>
      <c r="NRE2927" s="97"/>
      <c r="NRF2927" s="97"/>
      <c r="NRG2927" s="97"/>
      <c r="NRH2927" s="97"/>
      <c r="NRI2927" s="97"/>
      <c r="NRJ2927" s="97"/>
      <c r="NRK2927" s="97"/>
      <c r="NRL2927" s="97"/>
      <c r="NRM2927" s="97"/>
      <c r="NRN2927" s="97"/>
      <c r="NRO2927" s="97"/>
      <c r="NRP2927" s="97"/>
      <c r="NRQ2927" s="97"/>
      <c r="NRR2927" s="97"/>
      <c r="NRS2927" s="97"/>
      <c r="NRT2927" s="97"/>
      <c r="NRU2927" s="97"/>
      <c r="NRV2927" s="97"/>
      <c r="NRW2927" s="97"/>
      <c r="NRX2927" s="97"/>
      <c r="NRY2927" s="97"/>
      <c r="NRZ2927" s="97"/>
      <c r="NSA2927" s="97"/>
      <c r="NSB2927" s="97"/>
      <c r="NSC2927" s="97"/>
      <c r="NSD2927" s="97"/>
      <c r="NSE2927" s="97"/>
      <c r="NSF2927" s="97"/>
      <c r="NSG2927" s="97"/>
      <c r="NSH2927" s="97"/>
      <c r="NSI2927" s="97"/>
      <c r="NSJ2927" s="97"/>
      <c r="NSK2927" s="97"/>
      <c r="NSL2927" s="97"/>
      <c r="NSM2927" s="97"/>
      <c r="NSN2927" s="97"/>
      <c r="NSO2927" s="97"/>
      <c r="NSP2927" s="97"/>
      <c r="NSQ2927" s="97"/>
      <c r="NSR2927" s="97"/>
      <c r="NSS2927" s="97"/>
      <c r="NST2927" s="97"/>
      <c r="NSU2927" s="97"/>
      <c r="NSV2927" s="97"/>
      <c r="NSW2927" s="97"/>
      <c r="NSX2927" s="97"/>
      <c r="NSY2927" s="97"/>
      <c r="NSZ2927" s="97"/>
      <c r="NTA2927" s="97"/>
      <c r="NTB2927" s="97"/>
      <c r="NTC2927" s="97"/>
      <c r="NTD2927" s="97"/>
      <c r="NTE2927" s="97"/>
      <c r="NTF2927" s="97"/>
      <c r="NTG2927" s="97"/>
      <c r="NTH2927" s="97"/>
      <c r="NTI2927" s="97"/>
      <c r="NTJ2927" s="97"/>
      <c r="NTK2927" s="97"/>
      <c r="NTL2927" s="97"/>
      <c r="NTM2927" s="97"/>
      <c r="NTN2927" s="97"/>
      <c r="NTO2927" s="97"/>
      <c r="NTP2927" s="97"/>
      <c r="NTQ2927" s="97"/>
      <c r="NTR2927" s="97"/>
      <c r="NTS2927" s="97"/>
      <c r="NTT2927" s="97"/>
      <c r="NTU2927" s="97"/>
      <c r="NTV2927" s="97"/>
      <c r="NTW2927" s="97"/>
      <c r="NTX2927" s="97"/>
      <c r="NTY2927" s="97"/>
      <c r="NTZ2927" s="97"/>
      <c r="NUA2927" s="97"/>
      <c r="NUB2927" s="97"/>
      <c r="NUC2927" s="97"/>
      <c r="NUD2927" s="97"/>
      <c r="NUE2927" s="97"/>
      <c r="NUF2927" s="97"/>
      <c r="NUG2927" s="97"/>
      <c r="NUH2927" s="97"/>
      <c r="NUI2927" s="97"/>
      <c r="NUJ2927" s="97"/>
      <c r="NUK2927" s="97"/>
      <c r="NUL2927" s="97"/>
      <c r="NUM2927" s="97"/>
      <c r="NUN2927" s="97"/>
      <c r="NUO2927" s="97"/>
      <c r="NUP2927" s="97"/>
      <c r="NUQ2927" s="97"/>
      <c r="NUR2927" s="97"/>
      <c r="NUS2927" s="97"/>
      <c r="NUT2927" s="97"/>
      <c r="NUU2927" s="97"/>
      <c r="NUV2927" s="97"/>
      <c r="NUW2927" s="97"/>
      <c r="NUX2927" s="97"/>
      <c r="NUY2927" s="97"/>
      <c r="NUZ2927" s="97"/>
      <c r="NVA2927" s="97"/>
      <c r="NVB2927" s="97"/>
      <c r="NVC2927" s="97"/>
      <c r="NVD2927" s="97"/>
      <c r="NVE2927" s="97"/>
      <c r="NVF2927" s="97"/>
      <c r="NVG2927" s="97"/>
      <c r="NVH2927" s="97"/>
      <c r="NVI2927" s="97"/>
      <c r="NVJ2927" s="97"/>
      <c r="NVK2927" s="97"/>
      <c r="NVL2927" s="97"/>
      <c r="NVM2927" s="97"/>
      <c r="NVN2927" s="97"/>
      <c r="NVO2927" s="97"/>
      <c r="NVP2927" s="97"/>
      <c r="NVQ2927" s="97"/>
      <c r="NVR2927" s="97"/>
      <c r="NVS2927" s="97"/>
      <c r="NVT2927" s="97"/>
      <c r="NVU2927" s="97"/>
      <c r="NVV2927" s="97"/>
      <c r="NVW2927" s="97"/>
      <c r="NVX2927" s="97"/>
      <c r="NVY2927" s="97"/>
      <c r="NVZ2927" s="97"/>
      <c r="NWA2927" s="97"/>
      <c r="NWB2927" s="97"/>
      <c r="NWC2927" s="97"/>
      <c r="NWD2927" s="97"/>
      <c r="NWE2927" s="97"/>
      <c r="NWF2927" s="97"/>
      <c r="NWG2927" s="97"/>
      <c r="NWH2927" s="97"/>
      <c r="NWI2927" s="97"/>
      <c r="NWJ2927" s="97"/>
      <c r="NWK2927" s="97"/>
      <c r="NWL2927" s="97"/>
      <c r="NWM2927" s="97"/>
      <c r="NWN2927" s="97"/>
      <c r="NWO2927" s="97"/>
      <c r="NWP2927" s="97"/>
      <c r="NWQ2927" s="97"/>
      <c r="NWR2927" s="97"/>
      <c r="NWS2927" s="97"/>
      <c r="NWT2927" s="97"/>
      <c r="NWU2927" s="97"/>
      <c r="NWV2927" s="97"/>
      <c r="NWW2927" s="97"/>
      <c r="NWX2927" s="97"/>
      <c r="NWY2927" s="97"/>
      <c r="NWZ2927" s="97"/>
      <c r="NXA2927" s="97"/>
      <c r="NXB2927" s="97"/>
      <c r="NXC2927" s="97"/>
      <c r="NXD2927" s="97"/>
      <c r="NXE2927" s="97"/>
      <c r="NXF2927" s="97"/>
      <c r="NXG2927" s="97"/>
      <c r="NXH2927" s="97"/>
      <c r="NXI2927" s="97"/>
      <c r="NXJ2927" s="97"/>
      <c r="NXK2927" s="97"/>
      <c r="NXL2927" s="97"/>
      <c r="NXM2927" s="97"/>
      <c r="NXN2927" s="97"/>
      <c r="NXO2927" s="97"/>
      <c r="NXP2927" s="97"/>
      <c r="NXQ2927" s="97"/>
      <c r="NXR2927" s="97"/>
      <c r="NXS2927" s="97"/>
      <c r="NXT2927" s="97"/>
      <c r="NXU2927" s="97"/>
      <c r="NXV2927" s="97"/>
      <c r="NXW2927" s="97"/>
      <c r="NXX2927" s="97"/>
      <c r="NXY2927" s="97"/>
      <c r="NXZ2927" s="97"/>
      <c r="NYA2927" s="97"/>
      <c r="NYB2927" s="97"/>
      <c r="NYC2927" s="97"/>
      <c r="NYD2927" s="97"/>
      <c r="NYE2927" s="97"/>
      <c r="NYF2927" s="97"/>
      <c r="NYG2927" s="97"/>
      <c r="NYH2927" s="97"/>
      <c r="NYI2927" s="97"/>
      <c r="NYJ2927" s="97"/>
      <c r="NYK2927" s="97"/>
      <c r="NYL2927" s="97"/>
      <c r="NYM2927" s="97"/>
      <c r="NYN2927" s="97"/>
      <c r="NYO2927" s="97"/>
      <c r="NYP2927" s="97"/>
      <c r="NYQ2927" s="97"/>
      <c r="NYR2927" s="97"/>
      <c r="NYS2927" s="97"/>
      <c r="NYT2927" s="97"/>
      <c r="NYU2927" s="97"/>
      <c r="NYV2927" s="97"/>
      <c r="NYW2927" s="97"/>
      <c r="NYX2927" s="97"/>
      <c r="NYY2927" s="97"/>
      <c r="NYZ2927" s="97"/>
      <c r="NZA2927" s="97"/>
      <c r="NZB2927" s="97"/>
      <c r="NZC2927" s="97"/>
      <c r="NZD2927" s="97"/>
      <c r="NZE2927" s="97"/>
      <c r="NZF2927" s="97"/>
      <c r="NZG2927" s="97"/>
      <c r="NZH2927" s="97"/>
      <c r="NZI2927" s="97"/>
      <c r="NZJ2927" s="97"/>
      <c r="NZK2927" s="97"/>
      <c r="NZL2927" s="97"/>
      <c r="NZM2927" s="97"/>
      <c r="NZN2927" s="97"/>
      <c r="NZO2927" s="97"/>
      <c r="NZP2927" s="97"/>
      <c r="NZQ2927" s="97"/>
      <c r="NZR2927" s="97"/>
      <c r="NZS2927" s="97"/>
      <c r="NZT2927" s="97"/>
      <c r="NZU2927" s="97"/>
      <c r="NZV2927" s="97"/>
      <c r="NZW2927" s="97"/>
      <c r="NZX2927" s="97"/>
      <c r="NZY2927" s="97"/>
      <c r="NZZ2927" s="97"/>
      <c r="OAA2927" s="97"/>
      <c r="OAB2927" s="97"/>
      <c r="OAC2927" s="97"/>
      <c r="OAD2927" s="97"/>
      <c r="OAE2927" s="97"/>
      <c r="OAF2927" s="97"/>
      <c r="OAG2927" s="97"/>
      <c r="OAH2927" s="97"/>
      <c r="OAI2927" s="97"/>
      <c r="OAJ2927" s="97"/>
      <c r="OAK2927" s="97"/>
      <c r="OAL2927" s="97"/>
      <c r="OAM2927" s="97"/>
      <c r="OAN2927" s="97"/>
      <c r="OAO2927" s="97"/>
      <c r="OAP2927" s="97"/>
      <c r="OAQ2927" s="97"/>
      <c r="OAR2927" s="97"/>
      <c r="OAS2927" s="97"/>
      <c r="OAT2927" s="97"/>
      <c r="OAU2927" s="97"/>
      <c r="OAV2927" s="97"/>
      <c r="OAW2927" s="97"/>
      <c r="OAX2927" s="97"/>
      <c r="OAY2927" s="97"/>
      <c r="OAZ2927" s="97"/>
      <c r="OBA2927" s="97"/>
      <c r="OBB2927" s="97"/>
      <c r="OBC2927" s="97"/>
      <c r="OBD2927" s="97"/>
      <c r="OBE2927" s="97"/>
      <c r="OBF2927" s="97"/>
      <c r="OBG2927" s="97"/>
      <c r="OBH2927" s="97"/>
      <c r="OBI2927" s="97"/>
      <c r="OBJ2927" s="97"/>
      <c r="OBK2927" s="97"/>
      <c r="OBL2927" s="97"/>
      <c r="OBM2927" s="97"/>
      <c r="OBN2927" s="97"/>
      <c r="OBO2927" s="97"/>
      <c r="OBP2927" s="97"/>
      <c r="OBQ2927" s="97"/>
      <c r="OBR2927" s="97"/>
      <c r="OBS2927" s="97"/>
      <c r="OBT2927" s="97"/>
      <c r="OBU2927" s="97"/>
      <c r="OBV2927" s="97"/>
      <c r="OBW2927" s="97"/>
      <c r="OBX2927" s="97"/>
      <c r="OBY2927" s="97"/>
      <c r="OBZ2927" s="97"/>
      <c r="OCA2927" s="97"/>
      <c r="OCB2927" s="97"/>
      <c r="OCC2927" s="97"/>
      <c r="OCD2927" s="97"/>
      <c r="OCE2927" s="97"/>
      <c r="OCF2927" s="97"/>
      <c r="OCG2927" s="97"/>
      <c r="OCH2927" s="97"/>
      <c r="OCI2927" s="97"/>
      <c r="OCJ2927" s="97"/>
      <c r="OCK2927" s="97"/>
      <c r="OCL2927" s="97"/>
      <c r="OCM2927" s="97"/>
      <c r="OCN2927" s="97"/>
      <c r="OCO2927" s="97"/>
      <c r="OCP2927" s="97"/>
      <c r="OCQ2927" s="97"/>
      <c r="OCR2927" s="97"/>
      <c r="OCS2927" s="97"/>
      <c r="OCT2927" s="97"/>
      <c r="OCU2927" s="97"/>
      <c r="OCV2927" s="97"/>
      <c r="OCW2927" s="97"/>
      <c r="OCX2927" s="97"/>
      <c r="OCY2927" s="97"/>
      <c r="OCZ2927" s="97"/>
      <c r="ODA2927" s="97"/>
      <c r="ODB2927" s="97"/>
      <c r="ODC2927" s="97"/>
      <c r="ODD2927" s="97"/>
      <c r="ODE2927" s="97"/>
      <c r="ODF2927" s="97"/>
      <c r="ODG2927" s="97"/>
      <c r="ODH2927" s="97"/>
      <c r="ODI2927" s="97"/>
      <c r="ODJ2927" s="97"/>
      <c r="ODK2927" s="97"/>
      <c r="ODL2927" s="97"/>
      <c r="ODM2927" s="97"/>
      <c r="ODN2927" s="97"/>
      <c r="ODO2927" s="97"/>
      <c r="ODP2927" s="97"/>
      <c r="ODQ2927" s="97"/>
      <c r="ODR2927" s="97"/>
      <c r="ODS2927" s="97"/>
      <c r="ODT2927" s="97"/>
      <c r="ODU2927" s="97"/>
      <c r="ODV2927" s="97"/>
      <c r="ODW2927" s="97"/>
      <c r="ODX2927" s="97"/>
      <c r="ODY2927" s="97"/>
      <c r="ODZ2927" s="97"/>
      <c r="OEA2927" s="97"/>
      <c r="OEB2927" s="97"/>
      <c r="OEC2927" s="97"/>
      <c r="OED2927" s="97"/>
      <c r="OEE2927" s="97"/>
      <c r="OEF2927" s="97"/>
      <c r="OEG2927" s="97"/>
      <c r="OEH2927" s="97"/>
      <c r="OEI2927" s="97"/>
      <c r="OEJ2927" s="97"/>
      <c r="OEK2927" s="97"/>
      <c r="OEL2927" s="97"/>
      <c r="OEM2927" s="97"/>
      <c r="OEN2927" s="97"/>
      <c r="OEO2927" s="97"/>
      <c r="OEP2927" s="97"/>
      <c r="OEQ2927" s="97"/>
      <c r="OER2927" s="97"/>
      <c r="OES2927" s="97"/>
      <c r="OET2927" s="97"/>
      <c r="OEU2927" s="97"/>
      <c r="OEV2927" s="97"/>
      <c r="OEW2927" s="97"/>
      <c r="OEX2927" s="97"/>
      <c r="OEY2927" s="97"/>
      <c r="OEZ2927" s="97"/>
      <c r="OFA2927" s="97"/>
      <c r="OFB2927" s="97"/>
      <c r="OFC2927" s="97"/>
      <c r="OFD2927" s="97"/>
      <c r="OFE2927" s="97"/>
      <c r="OFF2927" s="97"/>
      <c r="OFG2927" s="97"/>
      <c r="OFH2927" s="97"/>
      <c r="OFI2927" s="97"/>
      <c r="OFJ2927" s="97"/>
      <c r="OFK2927" s="97"/>
      <c r="OFL2927" s="97"/>
      <c r="OFM2927" s="97"/>
      <c r="OFN2927" s="97"/>
      <c r="OFO2927" s="97"/>
      <c r="OFP2927" s="97"/>
      <c r="OFQ2927" s="97"/>
      <c r="OFR2927" s="97"/>
      <c r="OFS2927" s="97"/>
      <c r="OFT2927" s="97"/>
      <c r="OFU2927" s="97"/>
      <c r="OFV2927" s="97"/>
      <c r="OFW2927" s="97"/>
      <c r="OFX2927" s="97"/>
      <c r="OFY2927" s="97"/>
      <c r="OFZ2927" s="97"/>
      <c r="OGA2927" s="97"/>
      <c r="OGB2927" s="97"/>
      <c r="OGC2927" s="97"/>
      <c r="OGD2927" s="97"/>
      <c r="OGE2927" s="97"/>
      <c r="OGF2927" s="97"/>
      <c r="OGG2927" s="97"/>
      <c r="OGH2927" s="97"/>
      <c r="OGI2927" s="97"/>
      <c r="OGJ2927" s="97"/>
      <c r="OGK2927" s="97"/>
      <c r="OGL2927" s="97"/>
      <c r="OGM2927" s="97"/>
      <c r="OGN2927" s="97"/>
      <c r="OGO2927" s="97"/>
      <c r="OGP2927" s="97"/>
      <c r="OGQ2927" s="97"/>
      <c r="OGR2927" s="97"/>
      <c r="OGS2927" s="97"/>
      <c r="OGT2927" s="97"/>
      <c r="OGU2927" s="97"/>
      <c r="OGV2927" s="97"/>
      <c r="OGW2927" s="97"/>
      <c r="OGX2927" s="97"/>
      <c r="OGY2927" s="97"/>
      <c r="OGZ2927" s="97"/>
      <c r="OHA2927" s="97"/>
      <c r="OHB2927" s="97"/>
      <c r="OHC2927" s="97"/>
      <c r="OHD2927" s="97"/>
      <c r="OHE2927" s="97"/>
      <c r="OHF2927" s="97"/>
      <c r="OHG2927" s="97"/>
      <c r="OHH2927" s="97"/>
      <c r="OHI2927" s="97"/>
      <c r="OHJ2927" s="97"/>
      <c r="OHK2927" s="97"/>
      <c r="OHL2927" s="97"/>
      <c r="OHM2927" s="97"/>
      <c r="OHN2927" s="97"/>
      <c r="OHO2927" s="97"/>
      <c r="OHP2927" s="97"/>
      <c r="OHQ2927" s="97"/>
      <c r="OHR2927" s="97"/>
      <c r="OHS2927" s="97"/>
      <c r="OHT2927" s="97"/>
      <c r="OHU2927" s="97"/>
      <c r="OHV2927" s="97"/>
      <c r="OHW2927" s="97"/>
      <c r="OHX2927" s="97"/>
      <c r="OHY2927" s="97"/>
      <c r="OHZ2927" s="97"/>
      <c r="OIA2927" s="97"/>
      <c r="OIB2927" s="97"/>
      <c r="OIC2927" s="97"/>
      <c r="OID2927" s="97"/>
      <c r="OIE2927" s="97"/>
      <c r="OIF2927" s="97"/>
      <c r="OIG2927" s="97"/>
      <c r="OIH2927" s="97"/>
      <c r="OII2927" s="97"/>
      <c r="OIJ2927" s="97"/>
      <c r="OIK2927" s="97"/>
      <c r="OIL2927" s="97"/>
      <c r="OIM2927" s="97"/>
      <c r="OIN2927" s="97"/>
      <c r="OIO2927" s="97"/>
      <c r="OIP2927" s="97"/>
      <c r="OIQ2927" s="97"/>
      <c r="OIR2927" s="97"/>
      <c r="OIS2927" s="97"/>
      <c r="OIT2927" s="97"/>
      <c r="OIU2927" s="97"/>
      <c r="OIV2927" s="97"/>
      <c r="OIW2927" s="97"/>
      <c r="OIX2927" s="97"/>
      <c r="OIY2927" s="97"/>
      <c r="OIZ2927" s="97"/>
      <c r="OJA2927" s="97"/>
      <c r="OJB2927" s="97"/>
      <c r="OJC2927" s="97"/>
      <c r="OJD2927" s="97"/>
      <c r="OJE2927" s="97"/>
      <c r="OJF2927" s="97"/>
      <c r="OJG2927" s="97"/>
      <c r="OJH2927" s="97"/>
      <c r="OJI2927" s="97"/>
      <c r="OJJ2927" s="97"/>
      <c r="OJK2927" s="97"/>
      <c r="OJL2927" s="97"/>
      <c r="OJM2927" s="97"/>
      <c r="OJN2927" s="97"/>
      <c r="OJO2927" s="97"/>
      <c r="OJP2927" s="97"/>
      <c r="OJQ2927" s="97"/>
      <c r="OJR2927" s="97"/>
      <c r="OJS2927" s="97"/>
      <c r="OJT2927" s="97"/>
      <c r="OJU2927" s="97"/>
      <c r="OJV2927" s="97"/>
      <c r="OJW2927" s="97"/>
      <c r="OJX2927" s="97"/>
      <c r="OJY2927" s="97"/>
      <c r="OJZ2927" s="97"/>
      <c r="OKA2927" s="97"/>
      <c r="OKB2927" s="97"/>
      <c r="OKC2927" s="97"/>
      <c r="OKD2927" s="97"/>
      <c r="OKE2927" s="97"/>
      <c r="OKF2927" s="97"/>
      <c r="OKG2927" s="97"/>
      <c r="OKH2927" s="97"/>
      <c r="OKI2927" s="97"/>
      <c r="OKJ2927" s="97"/>
      <c r="OKK2927" s="97"/>
      <c r="OKL2927" s="97"/>
      <c r="OKM2927" s="97"/>
      <c r="OKN2927" s="97"/>
      <c r="OKO2927" s="97"/>
      <c r="OKP2927" s="97"/>
      <c r="OKQ2927" s="97"/>
      <c r="OKR2927" s="97"/>
      <c r="OKS2927" s="97"/>
      <c r="OKT2927" s="97"/>
      <c r="OKU2927" s="97"/>
      <c r="OKV2927" s="97"/>
      <c r="OKW2927" s="97"/>
      <c r="OKX2927" s="97"/>
      <c r="OKY2927" s="97"/>
      <c r="OKZ2927" s="97"/>
      <c r="OLA2927" s="97"/>
      <c r="OLB2927" s="97"/>
      <c r="OLC2927" s="97"/>
      <c r="OLD2927" s="97"/>
      <c r="OLE2927" s="97"/>
      <c r="OLF2927" s="97"/>
      <c r="OLG2927" s="97"/>
      <c r="OLH2927" s="97"/>
      <c r="OLI2927" s="97"/>
      <c r="OLJ2927" s="97"/>
      <c r="OLK2927" s="97"/>
      <c r="OLL2927" s="97"/>
      <c r="OLM2927" s="97"/>
      <c r="OLN2927" s="97"/>
      <c r="OLO2927" s="97"/>
      <c r="OLP2927" s="97"/>
      <c r="OLQ2927" s="97"/>
      <c r="OLR2927" s="97"/>
      <c r="OLS2927" s="97"/>
      <c r="OLT2927" s="97"/>
      <c r="OLU2927" s="97"/>
      <c r="OLV2927" s="97"/>
      <c r="OLW2927" s="97"/>
      <c r="OLX2927" s="97"/>
      <c r="OLY2927" s="97"/>
      <c r="OLZ2927" s="97"/>
      <c r="OMA2927" s="97"/>
      <c r="OMB2927" s="97"/>
      <c r="OMC2927" s="97"/>
      <c r="OMD2927" s="97"/>
      <c r="OME2927" s="97"/>
      <c r="OMF2927" s="97"/>
      <c r="OMG2927" s="97"/>
      <c r="OMH2927" s="97"/>
      <c r="OMI2927" s="97"/>
      <c r="OMJ2927" s="97"/>
      <c r="OMK2927" s="97"/>
      <c r="OML2927" s="97"/>
      <c r="OMM2927" s="97"/>
      <c r="OMN2927" s="97"/>
      <c r="OMO2927" s="97"/>
      <c r="OMP2927" s="97"/>
      <c r="OMQ2927" s="97"/>
      <c r="OMR2927" s="97"/>
      <c r="OMS2927" s="97"/>
      <c r="OMT2927" s="97"/>
      <c r="OMU2927" s="97"/>
      <c r="OMV2927" s="97"/>
      <c r="OMW2927" s="97"/>
      <c r="OMX2927" s="97"/>
      <c r="OMY2927" s="97"/>
      <c r="OMZ2927" s="97"/>
      <c r="ONA2927" s="97"/>
      <c r="ONB2927" s="97"/>
      <c r="ONC2927" s="97"/>
      <c r="OND2927" s="97"/>
      <c r="ONE2927" s="97"/>
      <c r="ONF2927" s="97"/>
      <c r="ONG2927" s="97"/>
      <c r="ONH2927" s="97"/>
      <c r="ONI2927" s="97"/>
      <c r="ONJ2927" s="97"/>
      <c r="ONK2927" s="97"/>
      <c r="ONL2927" s="97"/>
      <c r="ONM2927" s="97"/>
      <c r="ONN2927" s="97"/>
      <c r="ONO2927" s="97"/>
      <c r="ONP2927" s="97"/>
      <c r="ONQ2927" s="97"/>
      <c r="ONR2927" s="97"/>
      <c r="ONS2927" s="97"/>
      <c r="ONT2927" s="97"/>
      <c r="ONU2927" s="97"/>
      <c r="ONV2927" s="97"/>
      <c r="ONW2927" s="97"/>
      <c r="ONX2927" s="97"/>
      <c r="ONY2927" s="97"/>
      <c r="ONZ2927" s="97"/>
      <c r="OOA2927" s="97"/>
      <c r="OOB2927" s="97"/>
      <c r="OOC2927" s="97"/>
      <c r="OOD2927" s="97"/>
      <c r="OOE2927" s="97"/>
      <c r="OOF2927" s="97"/>
      <c r="OOG2927" s="97"/>
      <c r="OOH2927" s="97"/>
      <c r="OOI2927" s="97"/>
      <c r="OOJ2927" s="97"/>
      <c r="OOK2927" s="97"/>
      <c r="OOL2927" s="97"/>
      <c r="OOM2927" s="97"/>
      <c r="OON2927" s="97"/>
      <c r="OOO2927" s="97"/>
      <c r="OOP2927" s="97"/>
      <c r="OOQ2927" s="97"/>
      <c r="OOR2927" s="97"/>
      <c r="OOS2927" s="97"/>
      <c r="OOT2927" s="97"/>
      <c r="OOU2927" s="97"/>
      <c r="OOV2927" s="97"/>
      <c r="OOW2927" s="97"/>
      <c r="OOX2927" s="97"/>
      <c r="OOY2927" s="97"/>
      <c r="OOZ2927" s="97"/>
      <c r="OPA2927" s="97"/>
      <c r="OPB2927" s="97"/>
      <c r="OPC2927" s="97"/>
      <c r="OPD2927" s="97"/>
      <c r="OPE2927" s="97"/>
      <c r="OPF2927" s="97"/>
      <c r="OPG2927" s="97"/>
      <c r="OPH2927" s="97"/>
      <c r="OPI2927" s="97"/>
      <c r="OPJ2927" s="97"/>
      <c r="OPK2927" s="97"/>
      <c r="OPL2927" s="97"/>
      <c r="OPM2927" s="97"/>
      <c r="OPN2927" s="97"/>
      <c r="OPO2927" s="97"/>
      <c r="OPP2927" s="97"/>
      <c r="OPQ2927" s="97"/>
      <c r="OPR2927" s="97"/>
      <c r="OPS2927" s="97"/>
      <c r="OPT2927" s="97"/>
      <c r="OPU2927" s="97"/>
      <c r="OPV2927" s="97"/>
      <c r="OPW2927" s="97"/>
      <c r="OPX2927" s="97"/>
      <c r="OPY2927" s="97"/>
      <c r="OPZ2927" s="97"/>
      <c r="OQA2927" s="97"/>
      <c r="OQB2927" s="97"/>
      <c r="OQC2927" s="97"/>
      <c r="OQD2927" s="97"/>
      <c r="OQE2927" s="97"/>
      <c r="OQF2927" s="97"/>
      <c r="OQG2927" s="97"/>
      <c r="OQH2927" s="97"/>
      <c r="OQI2927" s="97"/>
      <c r="OQJ2927" s="97"/>
      <c r="OQK2927" s="97"/>
      <c r="OQL2927" s="97"/>
      <c r="OQM2927" s="97"/>
      <c r="OQN2927" s="97"/>
      <c r="OQO2927" s="97"/>
      <c r="OQP2927" s="97"/>
      <c r="OQQ2927" s="97"/>
      <c r="OQR2927" s="97"/>
      <c r="OQS2927" s="97"/>
      <c r="OQT2927" s="97"/>
      <c r="OQU2927" s="97"/>
      <c r="OQV2927" s="97"/>
      <c r="OQW2927" s="97"/>
      <c r="OQX2927" s="97"/>
      <c r="OQY2927" s="97"/>
      <c r="OQZ2927" s="97"/>
      <c r="ORA2927" s="97"/>
      <c r="ORB2927" s="97"/>
      <c r="ORC2927" s="97"/>
      <c r="ORD2927" s="97"/>
      <c r="ORE2927" s="97"/>
      <c r="ORF2927" s="97"/>
      <c r="ORG2927" s="97"/>
      <c r="ORH2927" s="97"/>
      <c r="ORI2927" s="97"/>
      <c r="ORJ2927" s="97"/>
      <c r="ORK2927" s="97"/>
      <c r="ORL2927" s="97"/>
      <c r="ORM2927" s="97"/>
      <c r="ORN2927" s="97"/>
      <c r="ORO2927" s="97"/>
      <c r="ORP2927" s="97"/>
      <c r="ORQ2927" s="97"/>
      <c r="ORR2927" s="97"/>
      <c r="ORS2927" s="97"/>
      <c r="ORT2927" s="97"/>
      <c r="ORU2927" s="97"/>
      <c r="ORV2927" s="97"/>
      <c r="ORW2927" s="97"/>
      <c r="ORX2927" s="97"/>
      <c r="ORY2927" s="97"/>
      <c r="ORZ2927" s="97"/>
      <c r="OSA2927" s="97"/>
      <c r="OSB2927" s="97"/>
      <c r="OSC2927" s="97"/>
      <c r="OSD2927" s="97"/>
      <c r="OSE2927" s="97"/>
      <c r="OSF2927" s="97"/>
      <c r="OSG2927" s="97"/>
      <c r="OSH2927" s="97"/>
      <c r="OSI2927" s="97"/>
      <c r="OSJ2927" s="97"/>
      <c r="OSK2927" s="97"/>
      <c r="OSL2927" s="97"/>
      <c r="OSM2927" s="97"/>
      <c r="OSN2927" s="97"/>
      <c r="OSO2927" s="97"/>
      <c r="OSP2927" s="97"/>
      <c r="OSQ2927" s="97"/>
      <c r="OSR2927" s="97"/>
      <c r="OSS2927" s="97"/>
      <c r="OST2927" s="97"/>
      <c r="OSU2927" s="97"/>
      <c r="OSV2927" s="97"/>
      <c r="OSW2927" s="97"/>
      <c r="OSX2927" s="97"/>
      <c r="OSY2927" s="97"/>
      <c r="OSZ2927" s="97"/>
      <c r="OTA2927" s="97"/>
      <c r="OTB2927" s="97"/>
      <c r="OTC2927" s="97"/>
      <c r="OTD2927" s="97"/>
      <c r="OTE2927" s="97"/>
      <c r="OTF2927" s="97"/>
      <c r="OTG2927" s="97"/>
      <c r="OTH2927" s="97"/>
      <c r="OTI2927" s="97"/>
      <c r="OTJ2927" s="97"/>
      <c r="OTK2927" s="97"/>
      <c r="OTL2927" s="97"/>
      <c r="OTM2927" s="97"/>
      <c r="OTN2927" s="97"/>
      <c r="OTO2927" s="97"/>
      <c r="OTP2927" s="97"/>
      <c r="OTQ2927" s="97"/>
      <c r="OTR2927" s="97"/>
      <c r="OTS2927" s="97"/>
      <c r="OTT2927" s="97"/>
      <c r="OTU2927" s="97"/>
      <c r="OTV2927" s="97"/>
      <c r="OTW2927" s="97"/>
      <c r="OTX2927" s="97"/>
      <c r="OTY2927" s="97"/>
      <c r="OTZ2927" s="97"/>
      <c r="OUA2927" s="97"/>
      <c r="OUB2927" s="97"/>
      <c r="OUC2927" s="97"/>
      <c r="OUD2927" s="97"/>
      <c r="OUE2927" s="97"/>
      <c r="OUF2927" s="97"/>
      <c r="OUG2927" s="97"/>
      <c r="OUH2927" s="97"/>
      <c r="OUI2927" s="97"/>
      <c r="OUJ2927" s="97"/>
      <c r="OUK2927" s="97"/>
      <c r="OUL2927" s="97"/>
      <c r="OUM2927" s="97"/>
      <c r="OUN2927" s="97"/>
      <c r="OUO2927" s="97"/>
      <c r="OUP2927" s="97"/>
      <c r="OUQ2927" s="97"/>
      <c r="OUR2927" s="97"/>
      <c r="OUS2927" s="97"/>
      <c r="OUT2927" s="97"/>
      <c r="OUU2927" s="97"/>
      <c r="OUV2927" s="97"/>
      <c r="OUW2927" s="97"/>
      <c r="OUX2927" s="97"/>
      <c r="OUY2927" s="97"/>
      <c r="OUZ2927" s="97"/>
      <c r="OVA2927" s="97"/>
      <c r="OVB2927" s="97"/>
      <c r="OVC2927" s="97"/>
      <c r="OVD2927" s="97"/>
      <c r="OVE2927" s="97"/>
      <c r="OVF2927" s="97"/>
      <c r="OVG2927" s="97"/>
      <c r="OVH2927" s="97"/>
      <c r="OVI2927" s="97"/>
      <c r="OVJ2927" s="97"/>
      <c r="OVK2927" s="97"/>
      <c r="OVL2927" s="97"/>
      <c r="OVM2927" s="97"/>
      <c r="OVN2927" s="97"/>
      <c r="OVO2927" s="97"/>
      <c r="OVP2927" s="97"/>
      <c r="OVQ2927" s="97"/>
      <c r="OVR2927" s="97"/>
      <c r="OVS2927" s="97"/>
      <c r="OVT2927" s="97"/>
      <c r="OVU2927" s="97"/>
      <c r="OVV2927" s="97"/>
      <c r="OVW2927" s="97"/>
      <c r="OVX2927" s="97"/>
      <c r="OVY2927" s="97"/>
      <c r="OVZ2927" s="97"/>
      <c r="OWA2927" s="97"/>
      <c r="OWB2927" s="97"/>
      <c r="OWC2927" s="97"/>
      <c r="OWD2927" s="97"/>
      <c r="OWE2927" s="97"/>
      <c r="OWF2927" s="97"/>
      <c r="OWG2927" s="97"/>
      <c r="OWH2927" s="97"/>
      <c r="OWI2927" s="97"/>
      <c r="OWJ2927" s="97"/>
      <c r="OWK2927" s="97"/>
      <c r="OWL2927" s="97"/>
      <c r="OWM2927" s="97"/>
      <c r="OWN2927" s="97"/>
      <c r="OWO2927" s="97"/>
      <c r="OWP2927" s="97"/>
      <c r="OWQ2927" s="97"/>
      <c r="OWR2927" s="97"/>
      <c r="OWS2927" s="97"/>
      <c r="OWT2927" s="97"/>
      <c r="OWU2927" s="97"/>
      <c r="OWV2927" s="97"/>
      <c r="OWW2927" s="97"/>
      <c r="OWX2927" s="97"/>
      <c r="OWY2927" s="97"/>
      <c r="OWZ2927" s="97"/>
      <c r="OXA2927" s="97"/>
      <c r="OXB2927" s="97"/>
      <c r="OXC2927" s="97"/>
      <c r="OXD2927" s="97"/>
      <c r="OXE2927" s="97"/>
      <c r="OXF2927" s="97"/>
      <c r="OXG2927" s="97"/>
      <c r="OXH2927" s="97"/>
      <c r="OXI2927" s="97"/>
      <c r="OXJ2927" s="97"/>
      <c r="OXK2927" s="97"/>
      <c r="OXL2927" s="97"/>
      <c r="OXM2927" s="97"/>
      <c r="OXN2927" s="97"/>
      <c r="OXO2927" s="97"/>
      <c r="OXP2927" s="97"/>
      <c r="OXQ2927" s="97"/>
      <c r="OXR2927" s="97"/>
      <c r="OXS2927" s="97"/>
      <c r="OXT2927" s="97"/>
      <c r="OXU2927" s="97"/>
      <c r="OXV2927" s="97"/>
      <c r="OXW2927" s="97"/>
      <c r="OXX2927" s="97"/>
      <c r="OXY2927" s="97"/>
      <c r="OXZ2927" s="97"/>
      <c r="OYA2927" s="97"/>
      <c r="OYB2927" s="97"/>
      <c r="OYC2927" s="97"/>
      <c r="OYD2927" s="97"/>
      <c r="OYE2927" s="97"/>
      <c r="OYF2927" s="97"/>
      <c r="OYG2927" s="97"/>
      <c r="OYH2927" s="97"/>
      <c r="OYI2927" s="97"/>
      <c r="OYJ2927" s="97"/>
      <c r="OYK2927" s="97"/>
      <c r="OYL2927" s="97"/>
      <c r="OYM2927" s="97"/>
      <c r="OYN2927" s="97"/>
      <c r="OYO2927" s="97"/>
      <c r="OYP2927" s="97"/>
      <c r="OYQ2927" s="97"/>
      <c r="OYR2927" s="97"/>
      <c r="OYS2927" s="97"/>
      <c r="OYT2927" s="97"/>
      <c r="OYU2927" s="97"/>
      <c r="OYV2927" s="97"/>
      <c r="OYW2927" s="97"/>
      <c r="OYX2927" s="97"/>
      <c r="OYY2927" s="97"/>
      <c r="OYZ2927" s="97"/>
      <c r="OZA2927" s="97"/>
      <c r="OZB2927" s="97"/>
      <c r="OZC2927" s="97"/>
      <c r="OZD2927" s="97"/>
      <c r="OZE2927" s="97"/>
      <c r="OZF2927" s="97"/>
      <c r="OZG2927" s="97"/>
      <c r="OZH2927" s="97"/>
      <c r="OZI2927" s="97"/>
      <c r="OZJ2927" s="97"/>
      <c r="OZK2927" s="97"/>
      <c r="OZL2927" s="97"/>
      <c r="OZM2927" s="97"/>
      <c r="OZN2927" s="97"/>
      <c r="OZO2927" s="97"/>
      <c r="OZP2927" s="97"/>
      <c r="OZQ2927" s="97"/>
      <c r="OZR2927" s="97"/>
      <c r="OZS2927" s="97"/>
      <c r="OZT2927" s="97"/>
      <c r="OZU2927" s="97"/>
      <c r="OZV2927" s="97"/>
      <c r="OZW2927" s="97"/>
      <c r="OZX2927" s="97"/>
      <c r="OZY2927" s="97"/>
      <c r="OZZ2927" s="97"/>
      <c r="PAA2927" s="97"/>
      <c r="PAB2927" s="97"/>
      <c r="PAC2927" s="97"/>
      <c r="PAD2927" s="97"/>
      <c r="PAE2927" s="97"/>
      <c r="PAF2927" s="97"/>
      <c r="PAG2927" s="97"/>
      <c r="PAH2927" s="97"/>
      <c r="PAI2927" s="97"/>
      <c r="PAJ2927" s="97"/>
      <c r="PAK2927" s="97"/>
      <c r="PAL2927" s="97"/>
      <c r="PAM2927" s="97"/>
      <c r="PAN2927" s="97"/>
      <c r="PAO2927" s="97"/>
      <c r="PAP2927" s="97"/>
      <c r="PAQ2927" s="97"/>
      <c r="PAR2927" s="97"/>
      <c r="PAS2927" s="97"/>
      <c r="PAT2927" s="97"/>
      <c r="PAU2927" s="97"/>
      <c r="PAV2927" s="97"/>
      <c r="PAW2927" s="97"/>
      <c r="PAX2927" s="97"/>
      <c r="PAY2927" s="97"/>
      <c r="PAZ2927" s="97"/>
      <c r="PBA2927" s="97"/>
      <c r="PBB2927" s="97"/>
      <c r="PBC2927" s="97"/>
      <c r="PBD2927" s="97"/>
      <c r="PBE2927" s="97"/>
      <c r="PBF2927" s="97"/>
      <c r="PBG2927" s="97"/>
      <c r="PBH2927" s="97"/>
      <c r="PBI2927" s="97"/>
      <c r="PBJ2927" s="97"/>
      <c r="PBK2927" s="97"/>
      <c r="PBL2927" s="97"/>
      <c r="PBM2927" s="97"/>
      <c r="PBN2927" s="97"/>
      <c r="PBO2927" s="97"/>
      <c r="PBP2927" s="97"/>
      <c r="PBQ2927" s="97"/>
      <c r="PBR2927" s="97"/>
      <c r="PBS2927" s="97"/>
      <c r="PBT2927" s="97"/>
      <c r="PBU2927" s="97"/>
      <c r="PBV2927" s="97"/>
      <c r="PBW2927" s="97"/>
      <c r="PBX2927" s="97"/>
      <c r="PBY2927" s="97"/>
      <c r="PBZ2927" s="97"/>
      <c r="PCA2927" s="97"/>
      <c r="PCB2927" s="97"/>
      <c r="PCC2927" s="97"/>
      <c r="PCD2927" s="97"/>
      <c r="PCE2927" s="97"/>
      <c r="PCF2927" s="97"/>
      <c r="PCG2927" s="97"/>
      <c r="PCH2927" s="97"/>
      <c r="PCI2927" s="97"/>
      <c r="PCJ2927" s="97"/>
      <c r="PCK2927" s="97"/>
      <c r="PCL2927" s="97"/>
      <c r="PCM2927" s="97"/>
      <c r="PCN2927" s="97"/>
      <c r="PCO2927" s="97"/>
      <c r="PCP2927" s="97"/>
      <c r="PCQ2927" s="97"/>
      <c r="PCR2927" s="97"/>
      <c r="PCS2927" s="97"/>
      <c r="PCT2927" s="97"/>
      <c r="PCU2927" s="97"/>
      <c r="PCV2927" s="97"/>
      <c r="PCW2927" s="97"/>
      <c r="PCX2927" s="97"/>
      <c r="PCY2927" s="97"/>
      <c r="PCZ2927" s="97"/>
      <c r="PDA2927" s="97"/>
      <c r="PDB2927" s="97"/>
      <c r="PDC2927" s="97"/>
      <c r="PDD2927" s="97"/>
      <c r="PDE2927" s="97"/>
      <c r="PDF2927" s="97"/>
      <c r="PDG2927" s="97"/>
      <c r="PDH2927" s="97"/>
      <c r="PDI2927" s="97"/>
      <c r="PDJ2927" s="97"/>
      <c r="PDK2927" s="97"/>
      <c r="PDL2927" s="97"/>
      <c r="PDM2927" s="97"/>
      <c r="PDN2927" s="97"/>
      <c r="PDO2927" s="97"/>
      <c r="PDP2927" s="97"/>
      <c r="PDQ2927" s="97"/>
      <c r="PDR2927" s="97"/>
      <c r="PDS2927" s="97"/>
      <c r="PDT2927" s="97"/>
      <c r="PDU2927" s="97"/>
      <c r="PDV2927" s="97"/>
      <c r="PDW2927" s="97"/>
      <c r="PDX2927" s="97"/>
      <c r="PDY2927" s="97"/>
      <c r="PDZ2927" s="97"/>
      <c r="PEA2927" s="97"/>
      <c r="PEB2927" s="97"/>
      <c r="PEC2927" s="97"/>
      <c r="PED2927" s="97"/>
      <c r="PEE2927" s="97"/>
      <c r="PEF2927" s="97"/>
      <c r="PEG2927" s="97"/>
      <c r="PEH2927" s="97"/>
      <c r="PEI2927" s="97"/>
      <c r="PEJ2927" s="97"/>
      <c r="PEK2927" s="97"/>
      <c r="PEL2927" s="97"/>
      <c r="PEM2927" s="97"/>
      <c r="PEN2927" s="97"/>
      <c r="PEO2927" s="97"/>
      <c r="PEP2927" s="97"/>
      <c r="PEQ2927" s="97"/>
      <c r="PER2927" s="97"/>
      <c r="PES2927" s="97"/>
      <c r="PET2927" s="97"/>
      <c r="PEU2927" s="97"/>
      <c r="PEV2927" s="97"/>
      <c r="PEW2927" s="97"/>
      <c r="PEX2927" s="97"/>
      <c r="PEY2927" s="97"/>
      <c r="PEZ2927" s="97"/>
      <c r="PFA2927" s="97"/>
      <c r="PFB2927" s="97"/>
      <c r="PFC2927" s="97"/>
      <c r="PFD2927" s="97"/>
      <c r="PFE2927" s="97"/>
      <c r="PFF2927" s="97"/>
      <c r="PFG2927" s="97"/>
      <c r="PFH2927" s="97"/>
      <c r="PFI2927" s="97"/>
      <c r="PFJ2927" s="97"/>
      <c r="PFK2927" s="97"/>
      <c r="PFL2927" s="97"/>
      <c r="PFM2927" s="97"/>
      <c r="PFN2927" s="97"/>
      <c r="PFO2927" s="97"/>
      <c r="PFP2927" s="97"/>
      <c r="PFQ2927" s="97"/>
      <c r="PFR2927" s="97"/>
      <c r="PFS2927" s="97"/>
      <c r="PFT2927" s="97"/>
      <c r="PFU2927" s="97"/>
      <c r="PFV2927" s="97"/>
      <c r="PFW2927" s="97"/>
      <c r="PFX2927" s="97"/>
      <c r="PFY2927" s="97"/>
      <c r="PFZ2927" s="97"/>
      <c r="PGA2927" s="97"/>
      <c r="PGB2927" s="97"/>
      <c r="PGC2927" s="97"/>
      <c r="PGD2927" s="97"/>
      <c r="PGE2927" s="97"/>
      <c r="PGF2927" s="97"/>
      <c r="PGG2927" s="97"/>
      <c r="PGH2927" s="97"/>
      <c r="PGI2927" s="97"/>
      <c r="PGJ2927" s="97"/>
      <c r="PGK2927" s="97"/>
      <c r="PGL2927" s="97"/>
      <c r="PGM2927" s="97"/>
      <c r="PGN2927" s="97"/>
      <c r="PGO2927" s="97"/>
      <c r="PGP2927" s="97"/>
      <c r="PGQ2927" s="97"/>
      <c r="PGR2927" s="97"/>
      <c r="PGS2927" s="97"/>
      <c r="PGT2927" s="97"/>
      <c r="PGU2927" s="97"/>
      <c r="PGV2927" s="97"/>
      <c r="PGW2927" s="97"/>
      <c r="PGX2927" s="97"/>
      <c r="PGY2927" s="97"/>
      <c r="PGZ2927" s="97"/>
      <c r="PHA2927" s="97"/>
      <c r="PHB2927" s="97"/>
      <c r="PHC2927" s="97"/>
      <c r="PHD2927" s="97"/>
      <c r="PHE2927" s="97"/>
      <c r="PHF2927" s="97"/>
      <c r="PHG2927" s="97"/>
      <c r="PHH2927" s="97"/>
      <c r="PHI2927" s="97"/>
      <c r="PHJ2927" s="97"/>
      <c r="PHK2927" s="97"/>
      <c r="PHL2927" s="97"/>
      <c r="PHM2927" s="97"/>
      <c r="PHN2927" s="97"/>
      <c r="PHO2927" s="97"/>
      <c r="PHP2927" s="97"/>
      <c r="PHQ2927" s="97"/>
      <c r="PHR2927" s="97"/>
      <c r="PHS2927" s="97"/>
      <c r="PHT2927" s="97"/>
      <c r="PHU2927" s="97"/>
      <c r="PHV2927" s="97"/>
      <c r="PHW2927" s="97"/>
      <c r="PHX2927" s="97"/>
      <c r="PHY2927" s="97"/>
      <c r="PHZ2927" s="97"/>
      <c r="PIA2927" s="97"/>
      <c r="PIB2927" s="97"/>
      <c r="PIC2927" s="97"/>
      <c r="PID2927" s="97"/>
      <c r="PIE2927" s="97"/>
      <c r="PIF2927" s="97"/>
      <c r="PIG2927" s="97"/>
      <c r="PIH2927" s="97"/>
      <c r="PII2927" s="97"/>
      <c r="PIJ2927" s="97"/>
      <c r="PIK2927" s="97"/>
      <c r="PIL2927" s="97"/>
      <c r="PIM2927" s="97"/>
      <c r="PIN2927" s="97"/>
      <c r="PIO2927" s="97"/>
      <c r="PIP2927" s="97"/>
      <c r="PIQ2927" s="97"/>
      <c r="PIR2927" s="97"/>
      <c r="PIS2927" s="97"/>
      <c r="PIT2927" s="97"/>
      <c r="PIU2927" s="97"/>
      <c r="PIV2927" s="97"/>
      <c r="PIW2927" s="97"/>
      <c r="PIX2927" s="97"/>
      <c r="PIY2927" s="97"/>
      <c r="PIZ2927" s="97"/>
      <c r="PJA2927" s="97"/>
      <c r="PJB2927" s="97"/>
      <c r="PJC2927" s="97"/>
      <c r="PJD2927" s="97"/>
      <c r="PJE2927" s="97"/>
      <c r="PJF2927" s="97"/>
      <c r="PJG2927" s="97"/>
      <c r="PJH2927" s="97"/>
      <c r="PJI2927" s="97"/>
      <c r="PJJ2927" s="97"/>
      <c r="PJK2927" s="97"/>
      <c r="PJL2927" s="97"/>
      <c r="PJM2927" s="97"/>
      <c r="PJN2927" s="97"/>
      <c r="PJO2927" s="97"/>
      <c r="PJP2927" s="97"/>
      <c r="PJQ2927" s="97"/>
      <c r="PJR2927" s="97"/>
      <c r="PJS2927" s="97"/>
      <c r="PJT2927" s="97"/>
      <c r="PJU2927" s="97"/>
      <c r="PJV2927" s="97"/>
      <c r="PJW2927" s="97"/>
      <c r="PJX2927" s="97"/>
      <c r="PJY2927" s="97"/>
      <c r="PJZ2927" s="97"/>
      <c r="PKA2927" s="97"/>
      <c r="PKB2927" s="97"/>
      <c r="PKC2927" s="97"/>
      <c r="PKD2927" s="97"/>
      <c r="PKE2927" s="97"/>
      <c r="PKF2927" s="97"/>
      <c r="PKG2927" s="97"/>
      <c r="PKH2927" s="97"/>
      <c r="PKI2927" s="97"/>
      <c r="PKJ2927" s="97"/>
      <c r="PKK2927" s="97"/>
      <c r="PKL2927" s="97"/>
      <c r="PKM2927" s="97"/>
      <c r="PKN2927" s="97"/>
      <c r="PKO2927" s="97"/>
      <c r="PKP2927" s="97"/>
      <c r="PKQ2927" s="97"/>
      <c r="PKR2927" s="97"/>
      <c r="PKS2927" s="97"/>
      <c r="PKT2927" s="97"/>
      <c r="PKU2927" s="97"/>
      <c r="PKV2927" s="97"/>
      <c r="PKW2927" s="97"/>
      <c r="PKX2927" s="97"/>
      <c r="PKY2927" s="97"/>
      <c r="PKZ2927" s="97"/>
      <c r="PLA2927" s="97"/>
      <c r="PLB2927" s="97"/>
      <c r="PLC2927" s="97"/>
      <c r="PLD2927" s="97"/>
      <c r="PLE2927" s="97"/>
      <c r="PLF2927" s="97"/>
      <c r="PLG2927" s="97"/>
      <c r="PLH2927" s="97"/>
      <c r="PLI2927" s="97"/>
      <c r="PLJ2927" s="97"/>
      <c r="PLK2927" s="97"/>
      <c r="PLL2927" s="97"/>
      <c r="PLM2927" s="97"/>
      <c r="PLN2927" s="97"/>
      <c r="PLO2927" s="97"/>
      <c r="PLP2927" s="97"/>
      <c r="PLQ2927" s="97"/>
      <c r="PLR2927" s="97"/>
      <c r="PLS2927" s="97"/>
      <c r="PLT2927" s="97"/>
      <c r="PLU2927" s="97"/>
      <c r="PLV2927" s="97"/>
      <c r="PLW2927" s="97"/>
      <c r="PLX2927" s="97"/>
      <c r="PLY2927" s="97"/>
      <c r="PLZ2927" s="97"/>
      <c r="PMA2927" s="97"/>
      <c r="PMB2927" s="97"/>
      <c r="PMC2927" s="97"/>
      <c r="PMD2927" s="97"/>
      <c r="PME2927" s="97"/>
      <c r="PMF2927" s="97"/>
      <c r="PMG2927" s="97"/>
      <c r="PMH2927" s="97"/>
      <c r="PMI2927" s="97"/>
      <c r="PMJ2927" s="97"/>
      <c r="PMK2927" s="97"/>
      <c r="PML2927" s="97"/>
      <c r="PMM2927" s="97"/>
      <c r="PMN2927" s="97"/>
      <c r="PMO2927" s="97"/>
      <c r="PMP2927" s="97"/>
      <c r="PMQ2927" s="97"/>
      <c r="PMR2927" s="97"/>
      <c r="PMS2927" s="97"/>
      <c r="PMT2927" s="97"/>
      <c r="PMU2927" s="97"/>
      <c r="PMV2927" s="97"/>
      <c r="PMW2927" s="97"/>
      <c r="PMX2927" s="97"/>
      <c r="PMY2927" s="97"/>
      <c r="PMZ2927" s="97"/>
      <c r="PNA2927" s="97"/>
      <c r="PNB2927" s="97"/>
      <c r="PNC2927" s="97"/>
      <c r="PND2927" s="97"/>
      <c r="PNE2927" s="97"/>
      <c r="PNF2927" s="97"/>
      <c r="PNG2927" s="97"/>
      <c r="PNH2927" s="97"/>
      <c r="PNI2927" s="97"/>
      <c r="PNJ2927" s="97"/>
      <c r="PNK2927" s="97"/>
      <c r="PNL2927" s="97"/>
      <c r="PNM2927" s="97"/>
      <c r="PNN2927" s="97"/>
      <c r="PNO2927" s="97"/>
      <c r="PNP2927" s="97"/>
      <c r="PNQ2927" s="97"/>
      <c r="PNR2927" s="97"/>
      <c r="PNS2927" s="97"/>
      <c r="PNT2927" s="97"/>
      <c r="PNU2927" s="97"/>
      <c r="PNV2927" s="97"/>
      <c r="PNW2927" s="97"/>
      <c r="PNX2927" s="97"/>
      <c r="PNY2927" s="97"/>
      <c r="PNZ2927" s="97"/>
      <c r="POA2927" s="97"/>
      <c r="POB2927" s="97"/>
      <c r="POC2927" s="97"/>
      <c r="POD2927" s="97"/>
      <c r="POE2927" s="97"/>
      <c r="POF2927" s="97"/>
      <c r="POG2927" s="97"/>
      <c r="POH2927" s="97"/>
      <c r="POI2927" s="97"/>
      <c r="POJ2927" s="97"/>
      <c r="POK2927" s="97"/>
      <c r="POL2927" s="97"/>
      <c r="POM2927" s="97"/>
      <c r="PON2927" s="97"/>
      <c r="POO2927" s="97"/>
      <c r="POP2927" s="97"/>
      <c r="POQ2927" s="97"/>
      <c r="POR2927" s="97"/>
      <c r="POS2927" s="97"/>
      <c r="POT2927" s="97"/>
      <c r="POU2927" s="97"/>
      <c r="POV2927" s="97"/>
      <c r="POW2927" s="97"/>
      <c r="POX2927" s="97"/>
      <c r="POY2927" s="97"/>
      <c r="POZ2927" s="97"/>
      <c r="PPA2927" s="97"/>
      <c r="PPB2927" s="97"/>
      <c r="PPC2927" s="97"/>
      <c r="PPD2927" s="97"/>
      <c r="PPE2927" s="97"/>
      <c r="PPF2927" s="97"/>
      <c r="PPG2927" s="97"/>
      <c r="PPH2927" s="97"/>
      <c r="PPI2927" s="97"/>
      <c r="PPJ2927" s="97"/>
      <c r="PPK2927" s="97"/>
      <c r="PPL2927" s="97"/>
      <c r="PPM2927" s="97"/>
      <c r="PPN2927" s="97"/>
      <c r="PPO2927" s="97"/>
      <c r="PPP2927" s="97"/>
      <c r="PPQ2927" s="97"/>
      <c r="PPR2927" s="97"/>
      <c r="PPS2927" s="97"/>
      <c r="PPT2927" s="97"/>
      <c r="PPU2927" s="97"/>
      <c r="PPV2927" s="97"/>
      <c r="PPW2927" s="97"/>
      <c r="PPX2927" s="97"/>
      <c r="PPY2927" s="97"/>
      <c r="PPZ2927" s="97"/>
      <c r="PQA2927" s="97"/>
      <c r="PQB2927" s="97"/>
      <c r="PQC2927" s="97"/>
      <c r="PQD2927" s="97"/>
      <c r="PQE2927" s="97"/>
      <c r="PQF2927" s="97"/>
      <c r="PQG2927" s="97"/>
      <c r="PQH2927" s="97"/>
      <c r="PQI2927" s="97"/>
      <c r="PQJ2927" s="97"/>
      <c r="PQK2927" s="97"/>
      <c r="PQL2927" s="97"/>
      <c r="PQM2927" s="97"/>
      <c r="PQN2927" s="97"/>
      <c r="PQO2927" s="97"/>
      <c r="PQP2927" s="97"/>
      <c r="PQQ2927" s="97"/>
      <c r="PQR2927" s="97"/>
      <c r="PQS2927" s="97"/>
      <c r="PQT2927" s="97"/>
      <c r="PQU2927" s="97"/>
      <c r="PQV2927" s="97"/>
      <c r="PQW2927" s="97"/>
      <c r="PQX2927" s="97"/>
      <c r="PQY2927" s="97"/>
      <c r="PQZ2927" s="97"/>
      <c r="PRA2927" s="97"/>
      <c r="PRB2927" s="97"/>
      <c r="PRC2927" s="97"/>
      <c r="PRD2927" s="97"/>
      <c r="PRE2927" s="97"/>
      <c r="PRF2927" s="97"/>
      <c r="PRG2927" s="97"/>
      <c r="PRH2927" s="97"/>
      <c r="PRI2927" s="97"/>
      <c r="PRJ2927" s="97"/>
      <c r="PRK2927" s="97"/>
      <c r="PRL2927" s="97"/>
      <c r="PRM2927" s="97"/>
      <c r="PRN2927" s="97"/>
      <c r="PRO2927" s="97"/>
      <c r="PRP2927" s="97"/>
      <c r="PRQ2927" s="97"/>
      <c r="PRR2927" s="97"/>
      <c r="PRS2927" s="97"/>
      <c r="PRT2927" s="97"/>
      <c r="PRU2927" s="97"/>
      <c r="PRV2927" s="97"/>
      <c r="PRW2927" s="97"/>
      <c r="PRX2927" s="97"/>
      <c r="PRY2927" s="97"/>
      <c r="PRZ2927" s="97"/>
      <c r="PSA2927" s="97"/>
      <c r="PSB2927" s="97"/>
      <c r="PSC2927" s="97"/>
      <c r="PSD2927" s="97"/>
      <c r="PSE2927" s="97"/>
      <c r="PSF2927" s="97"/>
      <c r="PSG2927" s="97"/>
      <c r="PSH2927" s="97"/>
      <c r="PSI2927" s="97"/>
      <c r="PSJ2927" s="97"/>
      <c r="PSK2927" s="97"/>
      <c r="PSL2927" s="97"/>
      <c r="PSM2927" s="97"/>
      <c r="PSN2927" s="97"/>
      <c r="PSO2927" s="97"/>
      <c r="PSP2927" s="97"/>
      <c r="PSQ2927" s="97"/>
      <c r="PSR2927" s="97"/>
      <c r="PSS2927" s="97"/>
      <c r="PST2927" s="97"/>
      <c r="PSU2927" s="97"/>
      <c r="PSV2927" s="97"/>
      <c r="PSW2927" s="97"/>
      <c r="PSX2927" s="97"/>
      <c r="PSY2927" s="97"/>
      <c r="PSZ2927" s="97"/>
      <c r="PTA2927" s="97"/>
      <c r="PTB2927" s="97"/>
      <c r="PTC2927" s="97"/>
      <c r="PTD2927" s="97"/>
      <c r="PTE2927" s="97"/>
      <c r="PTF2927" s="97"/>
      <c r="PTG2927" s="97"/>
      <c r="PTH2927" s="97"/>
      <c r="PTI2927" s="97"/>
      <c r="PTJ2927" s="97"/>
      <c r="PTK2927" s="97"/>
      <c r="PTL2927" s="97"/>
      <c r="PTM2927" s="97"/>
      <c r="PTN2927" s="97"/>
      <c r="PTO2927" s="97"/>
      <c r="PTP2927" s="97"/>
      <c r="PTQ2927" s="97"/>
      <c r="PTR2927" s="97"/>
      <c r="PTS2927" s="97"/>
      <c r="PTT2927" s="97"/>
      <c r="PTU2927" s="97"/>
      <c r="PTV2927" s="97"/>
      <c r="PTW2927" s="97"/>
      <c r="PTX2927" s="97"/>
      <c r="PTY2927" s="97"/>
      <c r="PTZ2927" s="97"/>
      <c r="PUA2927" s="97"/>
      <c r="PUB2927" s="97"/>
      <c r="PUC2927" s="97"/>
      <c r="PUD2927" s="97"/>
      <c r="PUE2927" s="97"/>
      <c r="PUF2927" s="97"/>
      <c r="PUG2927" s="97"/>
      <c r="PUH2927" s="97"/>
      <c r="PUI2927" s="97"/>
      <c r="PUJ2927" s="97"/>
      <c r="PUK2927" s="97"/>
      <c r="PUL2927" s="97"/>
      <c r="PUM2927" s="97"/>
      <c r="PUN2927" s="97"/>
      <c r="PUO2927" s="97"/>
      <c r="PUP2927" s="97"/>
      <c r="PUQ2927" s="97"/>
      <c r="PUR2927" s="97"/>
      <c r="PUS2927" s="97"/>
      <c r="PUT2927" s="97"/>
      <c r="PUU2927" s="97"/>
      <c r="PUV2927" s="97"/>
      <c r="PUW2927" s="97"/>
      <c r="PUX2927" s="97"/>
      <c r="PUY2927" s="97"/>
      <c r="PUZ2927" s="97"/>
      <c r="PVA2927" s="97"/>
      <c r="PVB2927" s="97"/>
      <c r="PVC2927" s="97"/>
      <c r="PVD2927" s="97"/>
      <c r="PVE2927" s="97"/>
      <c r="PVF2927" s="97"/>
      <c r="PVG2927" s="97"/>
      <c r="PVH2927" s="97"/>
      <c r="PVI2927" s="97"/>
      <c r="PVJ2927" s="97"/>
      <c r="PVK2927" s="97"/>
      <c r="PVL2927" s="97"/>
      <c r="PVM2927" s="97"/>
      <c r="PVN2927" s="97"/>
      <c r="PVO2927" s="97"/>
      <c r="PVP2927" s="97"/>
      <c r="PVQ2927" s="97"/>
      <c r="PVR2927" s="97"/>
      <c r="PVS2927" s="97"/>
      <c r="PVT2927" s="97"/>
      <c r="PVU2927" s="97"/>
      <c r="PVV2927" s="97"/>
      <c r="PVW2927" s="97"/>
      <c r="PVX2927" s="97"/>
      <c r="PVY2927" s="97"/>
      <c r="PVZ2927" s="97"/>
      <c r="PWA2927" s="97"/>
      <c r="PWB2927" s="97"/>
      <c r="PWC2927" s="97"/>
      <c r="PWD2927" s="97"/>
      <c r="PWE2927" s="97"/>
      <c r="PWF2927" s="97"/>
      <c r="PWG2927" s="97"/>
      <c r="PWH2927" s="97"/>
      <c r="PWI2927" s="97"/>
      <c r="PWJ2927" s="97"/>
      <c r="PWK2927" s="97"/>
      <c r="PWL2927" s="97"/>
      <c r="PWM2927" s="97"/>
      <c r="PWN2927" s="97"/>
      <c r="PWO2927" s="97"/>
      <c r="PWP2927" s="97"/>
      <c r="PWQ2927" s="97"/>
      <c r="PWR2927" s="97"/>
      <c r="PWS2927" s="97"/>
      <c r="PWT2927" s="97"/>
      <c r="PWU2927" s="97"/>
      <c r="PWV2927" s="97"/>
      <c r="PWW2927" s="97"/>
      <c r="PWX2927" s="97"/>
      <c r="PWY2927" s="97"/>
      <c r="PWZ2927" s="97"/>
      <c r="PXA2927" s="97"/>
      <c r="PXB2927" s="97"/>
      <c r="PXC2927" s="97"/>
      <c r="PXD2927" s="97"/>
      <c r="PXE2927" s="97"/>
      <c r="PXF2927" s="97"/>
      <c r="PXG2927" s="97"/>
      <c r="PXH2927" s="97"/>
      <c r="PXI2927" s="97"/>
      <c r="PXJ2927" s="97"/>
      <c r="PXK2927" s="97"/>
      <c r="PXL2927" s="97"/>
      <c r="PXM2927" s="97"/>
      <c r="PXN2927" s="97"/>
      <c r="PXO2927" s="97"/>
      <c r="PXP2927" s="97"/>
      <c r="PXQ2927" s="97"/>
      <c r="PXR2927" s="97"/>
      <c r="PXS2927" s="97"/>
      <c r="PXT2927" s="97"/>
      <c r="PXU2927" s="97"/>
      <c r="PXV2927" s="97"/>
      <c r="PXW2927" s="97"/>
      <c r="PXX2927" s="97"/>
      <c r="PXY2927" s="97"/>
      <c r="PXZ2927" s="97"/>
      <c r="PYA2927" s="97"/>
      <c r="PYB2927" s="97"/>
      <c r="PYC2927" s="97"/>
      <c r="PYD2927" s="97"/>
      <c r="PYE2927" s="97"/>
      <c r="PYF2927" s="97"/>
      <c r="PYG2927" s="97"/>
      <c r="PYH2927" s="97"/>
      <c r="PYI2927" s="97"/>
      <c r="PYJ2927" s="97"/>
      <c r="PYK2927" s="97"/>
      <c r="PYL2927" s="97"/>
      <c r="PYM2927" s="97"/>
      <c r="PYN2927" s="97"/>
      <c r="PYO2927" s="97"/>
      <c r="PYP2927" s="97"/>
      <c r="PYQ2927" s="97"/>
      <c r="PYR2927" s="97"/>
      <c r="PYS2927" s="97"/>
      <c r="PYT2927" s="97"/>
      <c r="PYU2927" s="97"/>
      <c r="PYV2927" s="97"/>
      <c r="PYW2927" s="97"/>
      <c r="PYX2927" s="97"/>
      <c r="PYY2927" s="97"/>
      <c r="PYZ2927" s="97"/>
      <c r="PZA2927" s="97"/>
      <c r="PZB2927" s="97"/>
      <c r="PZC2927" s="97"/>
      <c r="PZD2927" s="97"/>
      <c r="PZE2927" s="97"/>
      <c r="PZF2927" s="97"/>
      <c r="PZG2927" s="97"/>
      <c r="PZH2927" s="97"/>
      <c r="PZI2927" s="97"/>
      <c r="PZJ2927" s="97"/>
      <c r="PZK2927" s="97"/>
      <c r="PZL2927" s="97"/>
      <c r="PZM2927" s="97"/>
      <c r="PZN2927" s="97"/>
      <c r="PZO2927" s="97"/>
      <c r="PZP2927" s="97"/>
      <c r="PZQ2927" s="97"/>
      <c r="PZR2927" s="97"/>
      <c r="PZS2927" s="97"/>
      <c r="PZT2927" s="97"/>
      <c r="PZU2927" s="97"/>
      <c r="PZV2927" s="97"/>
      <c r="PZW2927" s="97"/>
      <c r="PZX2927" s="97"/>
      <c r="PZY2927" s="97"/>
      <c r="PZZ2927" s="97"/>
      <c r="QAA2927" s="97"/>
      <c r="QAB2927" s="97"/>
      <c r="QAC2927" s="97"/>
      <c r="QAD2927" s="97"/>
      <c r="QAE2927" s="97"/>
      <c r="QAF2927" s="97"/>
      <c r="QAG2927" s="97"/>
      <c r="QAH2927" s="97"/>
      <c r="QAI2927" s="97"/>
      <c r="QAJ2927" s="97"/>
      <c r="QAK2927" s="97"/>
      <c r="QAL2927" s="97"/>
      <c r="QAM2927" s="97"/>
      <c r="QAN2927" s="97"/>
      <c r="QAO2927" s="97"/>
      <c r="QAP2927" s="97"/>
      <c r="QAQ2927" s="97"/>
      <c r="QAR2927" s="97"/>
      <c r="QAS2927" s="97"/>
      <c r="QAT2927" s="97"/>
      <c r="QAU2927" s="97"/>
      <c r="QAV2927" s="97"/>
      <c r="QAW2927" s="97"/>
      <c r="QAX2927" s="97"/>
      <c r="QAY2927" s="97"/>
      <c r="QAZ2927" s="97"/>
      <c r="QBA2927" s="97"/>
      <c r="QBB2927" s="97"/>
      <c r="QBC2927" s="97"/>
      <c r="QBD2927" s="97"/>
      <c r="QBE2927" s="97"/>
      <c r="QBF2927" s="97"/>
      <c r="QBG2927" s="97"/>
      <c r="QBH2927" s="97"/>
      <c r="QBI2927" s="97"/>
      <c r="QBJ2927" s="97"/>
      <c r="QBK2927" s="97"/>
      <c r="QBL2927" s="97"/>
      <c r="QBM2927" s="97"/>
      <c r="QBN2927" s="97"/>
      <c r="QBO2927" s="97"/>
      <c r="QBP2927" s="97"/>
      <c r="QBQ2927" s="97"/>
      <c r="QBR2927" s="97"/>
      <c r="QBS2927" s="97"/>
      <c r="QBT2927" s="97"/>
      <c r="QBU2927" s="97"/>
      <c r="QBV2927" s="97"/>
      <c r="QBW2927" s="97"/>
      <c r="QBX2927" s="97"/>
      <c r="QBY2927" s="97"/>
      <c r="QBZ2927" s="97"/>
      <c r="QCA2927" s="97"/>
      <c r="QCB2927" s="97"/>
      <c r="QCC2927" s="97"/>
      <c r="QCD2927" s="97"/>
      <c r="QCE2927" s="97"/>
      <c r="QCF2927" s="97"/>
      <c r="QCG2927" s="97"/>
      <c r="QCH2927" s="97"/>
      <c r="QCI2927" s="97"/>
      <c r="QCJ2927" s="97"/>
      <c r="QCK2927" s="97"/>
      <c r="QCL2927" s="97"/>
      <c r="QCM2927" s="97"/>
      <c r="QCN2927" s="97"/>
      <c r="QCO2927" s="97"/>
      <c r="QCP2927" s="97"/>
      <c r="QCQ2927" s="97"/>
      <c r="QCR2927" s="97"/>
      <c r="QCS2927" s="97"/>
      <c r="QCT2927" s="97"/>
      <c r="QCU2927" s="97"/>
      <c r="QCV2927" s="97"/>
      <c r="QCW2927" s="97"/>
      <c r="QCX2927" s="97"/>
      <c r="QCY2927" s="97"/>
      <c r="QCZ2927" s="97"/>
      <c r="QDA2927" s="97"/>
      <c r="QDB2927" s="97"/>
      <c r="QDC2927" s="97"/>
      <c r="QDD2927" s="97"/>
      <c r="QDE2927" s="97"/>
      <c r="QDF2927" s="97"/>
      <c r="QDG2927" s="97"/>
      <c r="QDH2927" s="97"/>
      <c r="QDI2927" s="97"/>
      <c r="QDJ2927" s="97"/>
      <c r="QDK2927" s="97"/>
      <c r="QDL2927" s="97"/>
      <c r="QDM2927" s="97"/>
      <c r="QDN2927" s="97"/>
      <c r="QDO2927" s="97"/>
      <c r="QDP2927" s="97"/>
      <c r="QDQ2927" s="97"/>
      <c r="QDR2927" s="97"/>
      <c r="QDS2927" s="97"/>
      <c r="QDT2927" s="97"/>
      <c r="QDU2927" s="97"/>
      <c r="QDV2927" s="97"/>
      <c r="QDW2927" s="97"/>
      <c r="QDX2927" s="97"/>
      <c r="QDY2927" s="97"/>
      <c r="QDZ2927" s="97"/>
      <c r="QEA2927" s="97"/>
      <c r="QEB2927" s="97"/>
      <c r="QEC2927" s="97"/>
      <c r="QED2927" s="97"/>
      <c r="QEE2927" s="97"/>
      <c r="QEF2927" s="97"/>
      <c r="QEG2927" s="97"/>
      <c r="QEH2927" s="97"/>
      <c r="QEI2927" s="97"/>
      <c r="QEJ2927" s="97"/>
      <c r="QEK2927" s="97"/>
      <c r="QEL2927" s="97"/>
      <c r="QEM2927" s="97"/>
      <c r="QEN2927" s="97"/>
      <c r="QEO2927" s="97"/>
      <c r="QEP2927" s="97"/>
      <c r="QEQ2927" s="97"/>
      <c r="QER2927" s="97"/>
      <c r="QES2927" s="97"/>
      <c r="QET2927" s="97"/>
      <c r="QEU2927" s="97"/>
      <c r="QEV2927" s="97"/>
      <c r="QEW2927" s="97"/>
      <c r="QEX2927" s="97"/>
      <c r="QEY2927" s="97"/>
      <c r="QEZ2927" s="97"/>
      <c r="QFA2927" s="97"/>
      <c r="QFB2927" s="97"/>
      <c r="QFC2927" s="97"/>
      <c r="QFD2927" s="97"/>
      <c r="QFE2927" s="97"/>
      <c r="QFF2927" s="97"/>
      <c r="QFG2927" s="97"/>
      <c r="QFH2927" s="97"/>
      <c r="QFI2927" s="97"/>
      <c r="QFJ2927" s="97"/>
      <c r="QFK2927" s="97"/>
      <c r="QFL2927" s="97"/>
      <c r="QFM2927" s="97"/>
      <c r="QFN2927" s="97"/>
      <c r="QFO2927" s="97"/>
      <c r="QFP2927" s="97"/>
      <c r="QFQ2927" s="97"/>
      <c r="QFR2927" s="97"/>
      <c r="QFS2927" s="97"/>
      <c r="QFT2927" s="97"/>
      <c r="QFU2927" s="97"/>
      <c r="QFV2927" s="97"/>
      <c r="QFW2927" s="97"/>
      <c r="QFX2927" s="97"/>
      <c r="QFY2927" s="97"/>
      <c r="QFZ2927" s="97"/>
      <c r="QGA2927" s="97"/>
      <c r="QGB2927" s="97"/>
      <c r="QGC2927" s="97"/>
      <c r="QGD2927" s="97"/>
      <c r="QGE2927" s="97"/>
      <c r="QGF2927" s="97"/>
      <c r="QGG2927" s="97"/>
      <c r="QGH2927" s="97"/>
      <c r="QGI2927" s="97"/>
      <c r="QGJ2927" s="97"/>
      <c r="QGK2927" s="97"/>
      <c r="QGL2927" s="97"/>
      <c r="QGM2927" s="97"/>
      <c r="QGN2927" s="97"/>
      <c r="QGO2927" s="97"/>
      <c r="QGP2927" s="97"/>
      <c r="QGQ2927" s="97"/>
      <c r="QGR2927" s="97"/>
      <c r="QGS2927" s="97"/>
      <c r="QGT2927" s="97"/>
      <c r="QGU2927" s="97"/>
      <c r="QGV2927" s="97"/>
      <c r="QGW2927" s="97"/>
      <c r="QGX2927" s="97"/>
      <c r="QGY2927" s="97"/>
      <c r="QGZ2927" s="97"/>
      <c r="QHA2927" s="97"/>
      <c r="QHB2927" s="97"/>
      <c r="QHC2927" s="97"/>
      <c r="QHD2927" s="97"/>
      <c r="QHE2927" s="97"/>
      <c r="QHF2927" s="97"/>
      <c r="QHG2927" s="97"/>
      <c r="QHH2927" s="97"/>
      <c r="QHI2927" s="97"/>
      <c r="QHJ2927" s="97"/>
      <c r="QHK2927" s="97"/>
      <c r="QHL2927" s="97"/>
      <c r="QHM2927" s="97"/>
      <c r="QHN2927" s="97"/>
      <c r="QHO2927" s="97"/>
      <c r="QHP2927" s="97"/>
      <c r="QHQ2927" s="97"/>
      <c r="QHR2927" s="97"/>
      <c r="QHS2927" s="97"/>
      <c r="QHT2927" s="97"/>
      <c r="QHU2927" s="97"/>
      <c r="QHV2927" s="97"/>
      <c r="QHW2927" s="97"/>
      <c r="QHX2927" s="97"/>
      <c r="QHY2927" s="97"/>
      <c r="QHZ2927" s="97"/>
      <c r="QIA2927" s="97"/>
      <c r="QIB2927" s="97"/>
      <c r="QIC2927" s="97"/>
      <c r="QID2927" s="97"/>
      <c r="QIE2927" s="97"/>
      <c r="QIF2927" s="97"/>
      <c r="QIG2927" s="97"/>
      <c r="QIH2927" s="97"/>
      <c r="QII2927" s="97"/>
      <c r="QIJ2927" s="97"/>
      <c r="QIK2927" s="97"/>
      <c r="QIL2927" s="97"/>
      <c r="QIM2927" s="97"/>
      <c r="QIN2927" s="97"/>
      <c r="QIO2927" s="97"/>
      <c r="QIP2927" s="97"/>
      <c r="QIQ2927" s="97"/>
      <c r="QIR2927" s="97"/>
      <c r="QIS2927" s="97"/>
      <c r="QIT2927" s="97"/>
      <c r="QIU2927" s="97"/>
      <c r="QIV2927" s="97"/>
      <c r="QIW2927" s="97"/>
      <c r="QIX2927" s="97"/>
      <c r="QIY2927" s="97"/>
      <c r="QIZ2927" s="97"/>
      <c r="QJA2927" s="97"/>
      <c r="QJB2927" s="97"/>
      <c r="QJC2927" s="97"/>
      <c r="QJD2927" s="97"/>
      <c r="QJE2927" s="97"/>
      <c r="QJF2927" s="97"/>
      <c r="QJG2927" s="97"/>
      <c r="QJH2927" s="97"/>
      <c r="QJI2927" s="97"/>
      <c r="QJJ2927" s="97"/>
      <c r="QJK2927" s="97"/>
      <c r="QJL2927" s="97"/>
      <c r="QJM2927" s="97"/>
      <c r="QJN2927" s="97"/>
      <c r="QJO2927" s="97"/>
      <c r="QJP2927" s="97"/>
      <c r="QJQ2927" s="97"/>
      <c r="QJR2927" s="97"/>
      <c r="QJS2927" s="97"/>
      <c r="QJT2927" s="97"/>
      <c r="QJU2927" s="97"/>
      <c r="QJV2927" s="97"/>
      <c r="QJW2927" s="97"/>
      <c r="QJX2927" s="97"/>
      <c r="QJY2927" s="97"/>
      <c r="QJZ2927" s="97"/>
      <c r="QKA2927" s="97"/>
      <c r="QKB2927" s="97"/>
      <c r="QKC2927" s="97"/>
      <c r="QKD2927" s="97"/>
      <c r="QKE2927" s="97"/>
      <c r="QKF2927" s="97"/>
      <c r="QKG2927" s="97"/>
      <c r="QKH2927" s="97"/>
      <c r="QKI2927" s="97"/>
      <c r="QKJ2927" s="97"/>
      <c r="QKK2927" s="97"/>
      <c r="QKL2927" s="97"/>
      <c r="QKM2927" s="97"/>
      <c r="QKN2927" s="97"/>
      <c r="QKO2927" s="97"/>
      <c r="QKP2927" s="97"/>
      <c r="QKQ2927" s="97"/>
      <c r="QKR2927" s="97"/>
      <c r="QKS2927" s="97"/>
      <c r="QKT2927" s="97"/>
      <c r="QKU2927" s="97"/>
      <c r="QKV2927" s="97"/>
      <c r="QKW2927" s="97"/>
      <c r="QKX2927" s="97"/>
      <c r="QKY2927" s="97"/>
      <c r="QKZ2927" s="97"/>
      <c r="QLA2927" s="97"/>
      <c r="QLB2927" s="97"/>
      <c r="QLC2927" s="97"/>
      <c r="QLD2927" s="97"/>
      <c r="QLE2927" s="97"/>
      <c r="QLF2927" s="97"/>
      <c r="QLG2927" s="97"/>
      <c r="QLH2927" s="97"/>
      <c r="QLI2927" s="97"/>
      <c r="QLJ2927" s="97"/>
      <c r="QLK2927" s="97"/>
      <c r="QLL2927" s="97"/>
      <c r="QLM2927" s="97"/>
      <c r="QLN2927" s="97"/>
      <c r="QLO2927" s="97"/>
      <c r="QLP2927" s="97"/>
      <c r="QLQ2927" s="97"/>
      <c r="QLR2927" s="97"/>
      <c r="QLS2927" s="97"/>
      <c r="QLT2927" s="97"/>
      <c r="QLU2927" s="97"/>
      <c r="QLV2927" s="97"/>
      <c r="QLW2927" s="97"/>
      <c r="QLX2927" s="97"/>
      <c r="QLY2927" s="97"/>
      <c r="QLZ2927" s="97"/>
      <c r="QMA2927" s="97"/>
      <c r="QMB2927" s="97"/>
      <c r="QMC2927" s="97"/>
      <c r="QMD2927" s="97"/>
      <c r="QME2927" s="97"/>
      <c r="QMF2927" s="97"/>
      <c r="QMG2927" s="97"/>
      <c r="QMH2927" s="97"/>
      <c r="QMI2927" s="97"/>
      <c r="QMJ2927" s="97"/>
      <c r="QMK2927" s="97"/>
      <c r="QML2927" s="97"/>
      <c r="QMM2927" s="97"/>
      <c r="QMN2927" s="97"/>
      <c r="QMO2927" s="97"/>
      <c r="QMP2927" s="97"/>
      <c r="QMQ2927" s="97"/>
      <c r="QMR2927" s="97"/>
      <c r="QMS2927" s="97"/>
      <c r="QMT2927" s="97"/>
      <c r="QMU2927" s="97"/>
      <c r="QMV2927" s="97"/>
      <c r="QMW2927" s="97"/>
      <c r="QMX2927" s="97"/>
      <c r="QMY2927" s="97"/>
      <c r="QMZ2927" s="97"/>
      <c r="QNA2927" s="97"/>
      <c r="QNB2927" s="97"/>
      <c r="QNC2927" s="97"/>
      <c r="QND2927" s="97"/>
      <c r="QNE2927" s="97"/>
      <c r="QNF2927" s="97"/>
      <c r="QNG2927" s="97"/>
      <c r="QNH2927" s="97"/>
      <c r="QNI2927" s="97"/>
      <c r="QNJ2927" s="97"/>
      <c r="QNK2927" s="97"/>
      <c r="QNL2927" s="97"/>
      <c r="QNM2927" s="97"/>
      <c r="QNN2927" s="97"/>
      <c r="QNO2927" s="97"/>
      <c r="QNP2927" s="97"/>
      <c r="QNQ2927" s="97"/>
      <c r="QNR2927" s="97"/>
      <c r="QNS2927" s="97"/>
      <c r="QNT2927" s="97"/>
      <c r="QNU2927" s="97"/>
      <c r="QNV2927" s="97"/>
      <c r="QNW2927" s="97"/>
      <c r="QNX2927" s="97"/>
      <c r="QNY2927" s="97"/>
      <c r="QNZ2927" s="97"/>
      <c r="QOA2927" s="97"/>
      <c r="QOB2927" s="97"/>
      <c r="QOC2927" s="97"/>
      <c r="QOD2927" s="97"/>
      <c r="QOE2927" s="97"/>
      <c r="QOF2927" s="97"/>
      <c r="QOG2927" s="97"/>
      <c r="QOH2927" s="97"/>
      <c r="QOI2927" s="97"/>
      <c r="QOJ2927" s="97"/>
      <c r="QOK2927" s="97"/>
      <c r="QOL2927" s="97"/>
      <c r="QOM2927" s="97"/>
      <c r="QON2927" s="97"/>
      <c r="QOO2927" s="97"/>
      <c r="QOP2927" s="97"/>
      <c r="QOQ2927" s="97"/>
      <c r="QOR2927" s="97"/>
      <c r="QOS2927" s="97"/>
      <c r="QOT2927" s="97"/>
      <c r="QOU2927" s="97"/>
      <c r="QOV2927" s="97"/>
      <c r="QOW2927" s="97"/>
      <c r="QOX2927" s="97"/>
      <c r="QOY2927" s="97"/>
      <c r="QOZ2927" s="97"/>
      <c r="QPA2927" s="97"/>
      <c r="QPB2927" s="97"/>
      <c r="QPC2927" s="97"/>
      <c r="QPD2927" s="97"/>
      <c r="QPE2927" s="97"/>
      <c r="QPF2927" s="97"/>
      <c r="QPG2927" s="97"/>
      <c r="QPH2927" s="97"/>
      <c r="QPI2927" s="97"/>
      <c r="QPJ2927" s="97"/>
      <c r="QPK2927" s="97"/>
      <c r="QPL2927" s="97"/>
      <c r="QPM2927" s="97"/>
      <c r="QPN2927" s="97"/>
      <c r="QPO2927" s="97"/>
      <c r="QPP2927" s="97"/>
      <c r="QPQ2927" s="97"/>
      <c r="QPR2927" s="97"/>
      <c r="QPS2927" s="97"/>
      <c r="QPT2927" s="97"/>
      <c r="QPU2927" s="97"/>
      <c r="QPV2927" s="97"/>
      <c r="QPW2927" s="97"/>
      <c r="QPX2927" s="97"/>
      <c r="QPY2927" s="97"/>
      <c r="QPZ2927" s="97"/>
      <c r="QQA2927" s="97"/>
      <c r="QQB2927" s="97"/>
      <c r="QQC2927" s="97"/>
      <c r="QQD2927" s="97"/>
      <c r="QQE2927" s="97"/>
      <c r="QQF2927" s="97"/>
      <c r="QQG2927" s="97"/>
      <c r="QQH2927" s="97"/>
      <c r="QQI2927" s="97"/>
      <c r="QQJ2927" s="97"/>
      <c r="QQK2927" s="97"/>
      <c r="QQL2927" s="97"/>
      <c r="QQM2927" s="97"/>
      <c r="QQN2927" s="97"/>
      <c r="QQO2927" s="97"/>
      <c r="QQP2927" s="97"/>
      <c r="QQQ2927" s="97"/>
      <c r="QQR2927" s="97"/>
      <c r="QQS2927" s="97"/>
      <c r="QQT2927" s="97"/>
      <c r="QQU2927" s="97"/>
      <c r="QQV2927" s="97"/>
      <c r="QQW2927" s="97"/>
      <c r="QQX2927" s="97"/>
      <c r="QQY2927" s="97"/>
      <c r="QQZ2927" s="97"/>
      <c r="QRA2927" s="97"/>
      <c r="QRB2927" s="97"/>
      <c r="QRC2927" s="97"/>
      <c r="QRD2927" s="97"/>
      <c r="QRE2927" s="97"/>
      <c r="QRF2927" s="97"/>
      <c r="QRG2927" s="97"/>
      <c r="QRH2927" s="97"/>
      <c r="QRI2927" s="97"/>
      <c r="QRJ2927" s="97"/>
      <c r="QRK2927" s="97"/>
      <c r="QRL2927" s="97"/>
      <c r="QRM2927" s="97"/>
      <c r="QRN2927" s="97"/>
      <c r="QRO2927" s="97"/>
      <c r="QRP2927" s="97"/>
      <c r="QRQ2927" s="97"/>
      <c r="QRR2927" s="97"/>
      <c r="QRS2927" s="97"/>
      <c r="QRT2927" s="97"/>
      <c r="QRU2927" s="97"/>
      <c r="QRV2927" s="97"/>
      <c r="QRW2927" s="97"/>
      <c r="QRX2927" s="97"/>
      <c r="QRY2927" s="97"/>
      <c r="QRZ2927" s="97"/>
      <c r="QSA2927" s="97"/>
      <c r="QSB2927" s="97"/>
      <c r="QSC2927" s="97"/>
      <c r="QSD2927" s="97"/>
      <c r="QSE2927" s="97"/>
      <c r="QSF2927" s="97"/>
      <c r="QSG2927" s="97"/>
      <c r="QSH2927" s="97"/>
      <c r="QSI2927" s="97"/>
      <c r="QSJ2927" s="97"/>
      <c r="QSK2927" s="97"/>
      <c r="QSL2927" s="97"/>
      <c r="QSM2927" s="97"/>
      <c r="QSN2927" s="97"/>
      <c r="QSO2927" s="97"/>
      <c r="QSP2927" s="97"/>
      <c r="QSQ2927" s="97"/>
      <c r="QSR2927" s="97"/>
      <c r="QSS2927" s="97"/>
      <c r="QST2927" s="97"/>
      <c r="QSU2927" s="97"/>
      <c r="QSV2927" s="97"/>
      <c r="QSW2927" s="97"/>
      <c r="QSX2927" s="97"/>
      <c r="QSY2927" s="97"/>
      <c r="QSZ2927" s="97"/>
      <c r="QTA2927" s="97"/>
      <c r="QTB2927" s="97"/>
      <c r="QTC2927" s="97"/>
      <c r="QTD2927" s="97"/>
      <c r="QTE2927" s="97"/>
      <c r="QTF2927" s="97"/>
      <c r="QTG2927" s="97"/>
      <c r="QTH2927" s="97"/>
      <c r="QTI2927" s="97"/>
      <c r="QTJ2927" s="97"/>
      <c r="QTK2927" s="97"/>
      <c r="QTL2927" s="97"/>
      <c r="QTM2927" s="97"/>
      <c r="QTN2927" s="97"/>
      <c r="QTO2927" s="97"/>
      <c r="QTP2927" s="97"/>
      <c r="QTQ2927" s="97"/>
      <c r="QTR2927" s="97"/>
      <c r="QTS2927" s="97"/>
      <c r="QTT2927" s="97"/>
      <c r="QTU2927" s="97"/>
      <c r="QTV2927" s="97"/>
      <c r="QTW2927" s="97"/>
      <c r="QTX2927" s="97"/>
      <c r="QTY2927" s="97"/>
      <c r="QTZ2927" s="97"/>
      <c r="QUA2927" s="97"/>
      <c r="QUB2927" s="97"/>
      <c r="QUC2927" s="97"/>
      <c r="QUD2927" s="97"/>
      <c r="QUE2927" s="97"/>
      <c r="QUF2927" s="97"/>
      <c r="QUG2927" s="97"/>
      <c r="QUH2927" s="97"/>
      <c r="QUI2927" s="97"/>
      <c r="QUJ2927" s="97"/>
      <c r="QUK2927" s="97"/>
      <c r="QUL2927" s="97"/>
      <c r="QUM2927" s="97"/>
      <c r="QUN2927" s="97"/>
      <c r="QUO2927" s="97"/>
      <c r="QUP2927" s="97"/>
      <c r="QUQ2927" s="97"/>
      <c r="QUR2927" s="97"/>
      <c r="QUS2927" s="97"/>
      <c r="QUT2927" s="97"/>
      <c r="QUU2927" s="97"/>
      <c r="QUV2927" s="97"/>
      <c r="QUW2927" s="97"/>
      <c r="QUX2927" s="97"/>
      <c r="QUY2927" s="97"/>
      <c r="QUZ2927" s="97"/>
      <c r="QVA2927" s="97"/>
      <c r="QVB2927" s="97"/>
      <c r="QVC2927" s="97"/>
      <c r="QVD2927" s="97"/>
      <c r="QVE2927" s="97"/>
      <c r="QVF2927" s="97"/>
      <c r="QVG2927" s="97"/>
      <c r="QVH2927" s="97"/>
      <c r="QVI2927" s="97"/>
      <c r="QVJ2927" s="97"/>
      <c r="QVK2927" s="97"/>
      <c r="QVL2927" s="97"/>
      <c r="QVM2927" s="97"/>
      <c r="QVN2927" s="97"/>
      <c r="QVO2927" s="97"/>
      <c r="QVP2927" s="97"/>
      <c r="QVQ2927" s="97"/>
      <c r="QVR2927" s="97"/>
      <c r="QVS2927" s="97"/>
      <c r="QVT2927" s="97"/>
      <c r="QVU2927" s="97"/>
      <c r="QVV2927" s="97"/>
      <c r="QVW2927" s="97"/>
      <c r="QVX2927" s="97"/>
      <c r="QVY2927" s="97"/>
      <c r="QVZ2927" s="97"/>
      <c r="QWA2927" s="97"/>
      <c r="QWB2927" s="97"/>
      <c r="QWC2927" s="97"/>
      <c r="QWD2927" s="97"/>
      <c r="QWE2927" s="97"/>
      <c r="QWF2927" s="97"/>
      <c r="QWG2927" s="97"/>
      <c r="QWH2927" s="97"/>
      <c r="QWI2927" s="97"/>
      <c r="QWJ2927" s="97"/>
      <c r="QWK2927" s="97"/>
      <c r="QWL2927" s="97"/>
      <c r="QWM2927" s="97"/>
      <c r="QWN2927" s="97"/>
      <c r="QWO2927" s="97"/>
      <c r="QWP2927" s="97"/>
      <c r="QWQ2927" s="97"/>
      <c r="QWR2927" s="97"/>
      <c r="QWS2927" s="97"/>
      <c r="QWT2927" s="97"/>
      <c r="QWU2927" s="97"/>
      <c r="QWV2927" s="97"/>
      <c r="QWW2927" s="97"/>
      <c r="QWX2927" s="97"/>
      <c r="QWY2927" s="97"/>
      <c r="QWZ2927" s="97"/>
      <c r="QXA2927" s="97"/>
      <c r="QXB2927" s="97"/>
      <c r="QXC2927" s="97"/>
      <c r="QXD2927" s="97"/>
      <c r="QXE2927" s="97"/>
      <c r="QXF2927" s="97"/>
      <c r="QXG2927" s="97"/>
      <c r="QXH2927" s="97"/>
      <c r="QXI2927" s="97"/>
      <c r="QXJ2927" s="97"/>
      <c r="QXK2927" s="97"/>
      <c r="QXL2927" s="97"/>
      <c r="QXM2927" s="97"/>
      <c r="QXN2927" s="97"/>
      <c r="QXO2927" s="97"/>
      <c r="QXP2927" s="97"/>
      <c r="QXQ2927" s="97"/>
      <c r="QXR2927" s="97"/>
      <c r="QXS2927" s="97"/>
      <c r="QXT2927" s="97"/>
      <c r="QXU2927" s="97"/>
      <c r="QXV2927" s="97"/>
      <c r="QXW2927" s="97"/>
      <c r="QXX2927" s="97"/>
      <c r="QXY2927" s="97"/>
      <c r="QXZ2927" s="97"/>
      <c r="QYA2927" s="97"/>
      <c r="QYB2927" s="97"/>
      <c r="QYC2927" s="97"/>
      <c r="QYD2927" s="97"/>
      <c r="QYE2927" s="97"/>
      <c r="QYF2927" s="97"/>
      <c r="QYG2927" s="97"/>
      <c r="QYH2927" s="97"/>
      <c r="QYI2927" s="97"/>
      <c r="QYJ2927" s="97"/>
      <c r="QYK2927" s="97"/>
      <c r="QYL2927" s="97"/>
      <c r="QYM2927" s="97"/>
      <c r="QYN2927" s="97"/>
      <c r="QYO2927" s="97"/>
      <c r="QYP2927" s="97"/>
      <c r="QYQ2927" s="97"/>
      <c r="QYR2927" s="97"/>
      <c r="QYS2927" s="97"/>
      <c r="QYT2927" s="97"/>
      <c r="QYU2927" s="97"/>
      <c r="QYV2927" s="97"/>
      <c r="QYW2927" s="97"/>
      <c r="QYX2927" s="97"/>
      <c r="QYY2927" s="97"/>
      <c r="QYZ2927" s="97"/>
      <c r="QZA2927" s="97"/>
      <c r="QZB2927" s="97"/>
      <c r="QZC2927" s="97"/>
      <c r="QZD2927" s="97"/>
      <c r="QZE2927" s="97"/>
      <c r="QZF2927" s="97"/>
      <c r="QZG2927" s="97"/>
      <c r="QZH2927" s="97"/>
      <c r="QZI2927" s="97"/>
      <c r="QZJ2927" s="97"/>
      <c r="QZK2927" s="97"/>
      <c r="QZL2927" s="97"/>
      <c r="QZM2927" s="97"/>
      <c r="QZN2927" s="97"/>
      <c r="QZO2927" s="97"/>
      <c r="QZP2927" s="97"/>
      <c r="QZQ2927" s="97"/>
      <c r="QZR2927" s="97"/>
      <c r="QZS2927" s="97"/>
      <c r="QZT2927" s="97"/>
      <c r="QZU2927" s="97"/>
      <c r="QZV2927" s="97"/>
      <c r="QZW2927" s="97"/>
      <c r="QZX2927" s="97"/>
      <c r="QZY2927" s="97"/>
      <c r="QZZ2927" s="97"/>
      <c r="RAA2927" s="97"/>
      <c r="RAB2927" s="97"/>
      <c r="RAC2927" s="97"/>
      <c r="RAD2927" s="97"/>
      <c r="RAE2927" s="97"/>
      <c r="RAF2927" s="97"/>
      <c r="RAG2927" s="97"/>
      <c r="RAH2927" s="97"/>
      <c r="RAI2927" s="97"/>
      <c r="RAJ2927" s="97"/>
      <c r="RAK2927" s="97"/>
      <c r="RAL2927" s="97"/>
      <c r="RAM2927" s="97"/>
      <c r="RAN2927" s="97"/>
      <c r="RAO2927" s="97"/>
      <c r="RAP2927" s="97"/>
      <c r="RAQ2927" s="97"/>
      <c r="RAR2927" s="97"/>
      <c r="RAS2927" s="97"/>
      <c r="RAT2927" s="97"/>
      <c r="RAU2927" s="97"/>
      <c r="RAV2927" s="97"/>
      <c r="RAW2927" s="97"/>
      <c r="RAX2927" s="97"/>
      <c r="RAY2927" s="97"/>
      <c r="RAZ2927" s="97"/>
      <c r="RBA2927" s="97"/>
      <c r="RBB2927" s="97"/>
      <c r="RBC2927" s="97"/>
      <c r="RBD2927" s="97"/>
      <c r="RBE2927" s="97"/>
      <c r="RBF2927" s="97"/>
      <c r="RBG2927" s="97"/>
      <c r="RBH2927" s="97"/>
      <c r="RBI2927" s="97"/>
      <c r="RBJ2927" s="97"/>
      <c r="RBK2927" s="97"/>
      <c r="RBL2927" s="97"/>
      <c r="RBM2927" s="97"/>
      <c r="RBN2927" s="97"/>
      <c r="RBO2927" s="97"/>
      <c r="RBP2927" s="97"/>
      <c r="RBQ2927" s="97"/>
      <c r="RBR2927" s="97"/>
      <c r="RBS2927" s="97"/>
      <c r="RBT2927" s="97"/>
      <c r="RBU2927" s="97"/>
      <c r="RBV2927" s="97"/>
      <c r="RBW2927" s="97"/>
      <c r="RBX2927" s="97"/>
      <c r="RBY2927" s="97"/>
      <c r="RBZ2927" s="97"/>
      <c r="RCA2927" s="97"/>
      <c r="RCB2927" s="97"/>
      <c r="RCC2927" s="97"/>
      <c r="RCD2927" s="97"/>
      <c r="RCE2927" s="97"/>
      <c r="RCF2927" s="97"/>
      <c r="RCG2927" s="97"/>
      <c r="RCH2927" s="97"/>
      <c r="RCI2927" s="97"/>
      <c r="RCJ2927" s="97"/>
      <c r="RCK2927" s="97"/>
      <c r="RCL2927" s="97"/>
      <c r="RCM2927" s="97"/>
      <c r="RCN2927" s="97"/>
      <c r="RCO2927" s="97"/>
      <c r="RCP2927" s="97"/>
      <c r="RCQ2927" s="97"/>
      <c r="RCR2927" s="97"/>
      <c r="RCS2927" s="97"/>
      <c r="RCT2927" s="97"/>
      <c r="RCU2927" s="97"/>
      <c r="RCV2927" s="97"/>
      <c r="RCW2927" s="97"/>
      <c r="RCX2927" s="97"/>
      <c r="RCY2927" s="97"/>
      <c r="RCZ2927" s="97"/>
      <c r="RDA2927" s="97"/>
      <c r="RDB2927" s="97"/>
      <c r="RDC2927" s="97"/>
      <c r="RDD2927" s="97"/>
      <c r="RDE2927" s="97"/>
      <c r="RDF2927" s="97"/>
      <c r="RDG2927" s="97"/>
      <c r="RDH2927" s="97"/>
      <c r="RDI2927" s="97"/>
      <c r="RDJ2927" s="97"/>
      <c r="RDK2927" s="97"/>
      <c r="RDL2927" s="97"/>
      <c r="RDM2927" s="97"/>
      <c r="RDN2927" s="97"/>
      <c r="RDO2927" s="97"/>
      <c r="RDP2927" s="97"/>
      <c r="RDQ2927" s="97"/>
      <c r="RDR2927" s="97"/>
      <c r="RDS2927" s="97"/>
      <c r="RDT2927" s="97"/>
      <c r="RDU2927" s="97"/>
      <c r="RDV2927" s="97"/>
      <c r="RDW2927" s="97"/>
      <c r="RDX2927" s="97"/>
      <c r="RDY2927" s="97"/>
      <c r="RDZ2927" s="97"/>
      <c r="REA2927" s="97"/>
      <c r="REB2927" s="97"/>
      <c r="REC2927" s="97"/>
      <c r="RED2927" s="97"/>
      <c r="REE2927" s="97"/>
      <c r="REF2927" s="97"/>
      <c r="REG2927" s="97"/>
      <c r="REH2927" s="97"/>
      <c r="REI2927" s="97"/>
      <c r="REJ2927" s="97"/>
      <c r="REK2927" s="97"/>
      <c r="REL2927" s="97"/>
      <c r="REM2927" s="97"/>
      <c r="REN2927" s="97"/>
      <c r="REO2927" s="97"/>
      <c r="REP2927" s="97"/>
      <c r="REQ2927" s="97"/>
      <c r="RER2927" s="97"/>
      <c r="RES2927" s="97"/>
      <c r="RET2927" s="97"/>
      <c r="REU2927" s="97"/>
      <c r="REV2927" s="97"/>
      <c r="REW2927" s="97"/>
      <c r="REX2927" s="97"/>
      <c r="REY2927" s="97"/>
      <c r="REZ2927" s="97"/>
      <c r="RFA2927" s="97"/>
      <c r="RFB2927" s="97"/>
      <c r="RFC2927" s="97"/>
      <c r="RFD2927" s="97"/>
      <c r="RFE2927" s="97"/>
      <c r="RFF2927" s="97"/>
      <c r="RFG2927" s="97"/>
      <c r="RFH2927" s="97"/>
      <c r="RFI2927" s="97"/>
      <c r="RFJ2927" s="97"/>
      <c r="RFK2927" s="97"/>
      <c r="RFL2927" s="97"/>
      <c r="RFM2927" s="97"/>
      <c r="RFN2927" s="97"/>
      <c r="RFO2927" s="97"/>
      <c r="RFP2927" s="97"/>
      <c r="RFQ2927" s="97"/>
      <c r="RFR2927" s="97"/>
      <c r="RFS2927" s="97"/>
      <c r="RFT2927" s="97"/>
      <c r="RFU2927" s="97"/>
      <c r="RFV2927" s="97"/>
      <c r="RFW2927" s="97"/>
      <c r="RFX2927" s="97"/>
      <c r="RFY2927" s="97"/>
      <c r="RFZ2927" s="97"/>
      <c r="RGA2927" s="97"/>
      <c r="RGB2927" s="97"/>
      <c r="RGC2927" s="97"/>
      <c r="RGD2927" s="97"/>
      <c r="RGE2927" s="97"/>
      <c r="RGF2927" s="97"/>
      <c r="RGG2927" s="97"/>
      <c r="RGH2927" s="97"/>
      <c r="RGI2927" s="97"/>
      <c r="RGJ2927" s="97"/>
      <c r="RGK2927" s="97"/>
      <c r="RGL2927" s="97"/>
      <c r="RGM2927" s="97"/>
      <c r="RGN2927" s="97"/>
      <c r="RGO2927" s="97"/>
      <c r="RGP2927" s="97"/>
      <c r="RGQ2927" s="97"/>
      <c r="RGR2927" s="97"/>
      <c r="RGS2927" s="97"/>
      <c r="RGT2927" s="97"/>
      <c r="RGU2927" s="97"/>
      <c r="RGV2927" s="97"/>
      <c r="RGW2927" s="97"/>
      <c r="RGX2927" s="97"/>
      <c r="RGY2927" s="97"/>
      <c r="RGZ2927" s="97"/>
      <c r="RHA2927" s="97"/>
      <c r="RHB2927" s="97"/>
      <c r="RHC2927" s="97"/>
      <c r="RHD2927" s="97"/>
      <c r="RHE2927" s="97"/>
      <c r="RHF2927" s="97"/>
      <c r="RHG2927" s="97"/>
      <c r="RHH2927" s="97"/>
      <c r="RHI2927" s="97"/>
      <c r="RHJ2927" s="97"/>
      <c r="RHK2927" s="97"/>
      <c r="RHL2927" s="97"/>
      <c r="RHM2927" s="97"/>
      <c r="RHN2927" s="97"/>
      <c r="RHO2927" s="97"/>
      <c r="RHP2927" s="97"/>
      <c r="RHQ2927" s="97"/>
      <c r="RHR2927" s="97"/>
      <c r="RHS2927" s="97"/>
      <c r="RHT2927" s="97"/>
      <c r="RHU2927" s="97"/>
      <c r="RHV2927" s="97"/>
      <c r="RHW2927" s="97"/>
      <c r="RHX2927" s="97"/>
      <c r="RHY2927" s="97"/>
      <c r="RHZ2927" s="97"/>
      <c r="RIA2927" s="97"/>
      <c r="RIB2927" s="97"/>
      <c r="RIC2927" s="97"/>
      <c r="RID2927" s="97"/>
      <c r="RIE2927" s="97"/>
      <c r="RIF2927" s="97"/>
      <c r="RIG2927" s="97"/>
      <c r="RIH2927" s="97"/>
      <c r="RII2927" s="97"/>
      <c r="RIJ2927" s="97"/>
      <c r="RIK2927" s="97"/>
      <c r="RIL2927" s="97"/>
      <c r="RIM2927" s="97"/>
      <c r="RIN2927" s="97"/>
      <c r="RIO2927" s="97"/>
      <c r="RIP2927" s="97"/>
      <c r="RIQ2927" s="97"/>
      <c r="RIR2927" s="97"/>
      <c r="RIS2927" s="97"/>
      <c r="RIT2927" s="97"/>
      <c r="RIU2927" s="97"/>
      <c r="RIV2927" s="97"/>
      <c r="RIW2927" s="97"/>
      <c r="RIX2927" s="97"/>
      <c r="RIY2927" s="97"/>
      <c r="RIZ2927" s="97"/>
      <c r="RJA2927" s="97"/>
      <c r="RJB2927" s="97"/>
      <c r="RJC2927" s="97"/>
      <c r="RJD2927" s="97"/>
      <c r="RJE2927" s="97"/>
      <c r="RJF2927" s="97"/>
      <c r="RJG2927" s="97"/>
      <c r="RJH2927" s="97"/>
      <c r="RJI2927" s="97"/>
      <c r="RJJ2927" s="97"/>
      <c r="RJK2927" s="97"/>
      <c r="RJL2927" s="97"/>
      <c r="RJM2927" s="97"/>
      <c r="RJN2927" s="97"/>
      <c r="RJO2927" s="97"/>
      <c r="RJP2927" s="97"/>
      <c r="RJQ2927" s="97"/>
      <c r="RJR2927" s="97"/>
      <c r="RJS2927" s="97"/>
      <c r="RJT2927" s="97"/>
      <c r="RJU2927" s="97"/>
      <c r="RJV2927" s="97"/>
      <c r="RJW2927" s="97"/>
      <c r="RJX2927" s="97"/>
      <c r="RJY2927" s="97"/>
      <c r="RJZ2927" s="97"/>
      <c r="RKA2927" s="97"/>
      <c r="RKB2927" s="97"/>
      <c r="RKC2927" s="97"/>
      <c r="RKD2927" s="97"/>
      <c r="RKE2927" s="97"/>
      <c r="RKF2927" s="97"/>
      <c r="RKG2927" s="97"/>
      <c r="RKH2927" s="97"/>
      <c r="RKI2927" s="97"/>
      <c r="RKJ2927" s="97"/>
      <c r="RKK2927" s="97"/>
      <c r="RKL2927" s="97"/>
      <c r="RKM2927" s="97"/>
      <c r="RKN2927" s="97"/>
      <c r="RKO2927" s="97"/>
      <c r="RKP2927" s="97"/>
      <c r="RKQ2927" s="97"/>
      <c r="RKR2927" s="97"/>
      <c r="RKS2927" s="97"/>
      <c r="RKT2927" s="97"/>
      <c r="RKU2927" s="97"/>
      <c r="RKV2927" s="97"/>
      <c r="RKW2927" s="97"/>
      <c r="RKX2927" s="97"/>
      <c r="RKY2927" s="97"/>
      <c r="RKZ2927" s="97"/>
      <c r="RLA2927" s="97"/>
      <c r="RLB2927" s="97"/>
      <c r="RLC2927" s="97"/>
      <c r="RLD2927" s="97"/>
      <c r="RLE2927" s="97"/>
      <c r="RLF2927" s="97"/>
      <c r="RLG2927" s="97"/>
      <c r="RLH2927" s="97"/>
      <c r="RLI2927" s="97"/>
      <c r="RLJ2927" s="97"/>
      <c r="RLK2927" s="97"/>
      <c r="RLL2927" s="97"/>
      <c r="RLM2927" s="97"/>
      <c r="RLN2927" s="97"/>
      <c r="RLO2927" s="97"/>
      <c r="RLP2927" s="97"/>
      <c r="RLQ2927" s="97"/>
      <c r="RLR2927" s="97"/>
      <c r="RLS2927" s="97"/>
      <c r="RLT2927" s="97"/>
      <c r="RLU2927" s="97"/>
      <c r="RLV2927" s="97"/>
      <c r="RLW2927" s="97"/>
      <c r="RLX2927" s="97"/>
      <c r="RLY2927" s="97"/>
      <c r="RLZ2927" s="97"/>
      <c r="RMA2927" s="97"/>
      <c r="RMB2927" s="97"/>
      <c r="RMC2927" s="97"/>
      <c r="RMD2927" s="97"/>
      <c r="RME2927" s="97"/>
      <c r="RMF2927" s="97"/>
      <c r="RMG2927" s="97"/>
      <c r="RMH2927" s="97"/>
      <c r="RMI2927" s="97"/>
      <c r="RMJ2927" s="97"/>
      <c r="RMK2927" s="97"/>
      <c r="RML2927" s="97"/>
      <c r="RMM2927" s="97"/>
      <c r="RMN2927" s="97"/>
      <c r="RMO2927" s="97"/>
      <c r="RMP2927" s="97"/>
      <c r="RMQ2927" s="97"/>
      <c r="RMR2927" s="97"/>
      <c r="RMS2927" s="97"/>
      <c r="RMT2927" s="97"/>
      <c r="RMU2927" s="97"/>
      <c r="RMV2927" s="97"/>
      <c r="RMW2927" s="97"/>
      <c r="RMX2927" s="97"/>
      <c r="RMY2927" s="97"/>
      <c r="RMZ2927" s="97"/>
      <c r="RNA2927" s="97"/>
      <c r="RNB2927" s="97"/>
      <c r="RNC2927" s="97"/>
      <c r="RND2927" s="97"/>
      <c r="RNE2927" s="97"/>
      <c r="RNF2927" s="97"/>
      <c r="RNG2927" s="97"/>
      <c r="RNH2927" s="97"/>
      <c r="RNI2927" s="97"/>
      <c r="RNJ2927" s="97"/>
      <c r="RNK2927" s="97"/>
      <c r="RNL2927" s="97"/>
      <c r="RNM2927" s="97"/>
      <c r="RNN2927" s="97"/>
      <c r="RNO2927" s="97"/>
      <c r="RNP2927" s="97"/>
      <c r="RNQ2927" s="97"/>
      <c r="RNR2927" s="97"/>
      <c r="RNS2927" s="97"/>
      <c r="RNT2927" s="97"/>
      <c r="RNU2927" s="97"/>
      <c r="RNV2927" s="97"/>
      <c r="RNW2927" s="97"/>
      <c r="RNX2927" s="97"/>
      <c r="RNY2927" s="97"/>
      <c r="RNZ2927" s="97"/>
      <c r="ROA2927" s="97"/>
      <c r="ROB2927" s="97"/>
      <c r="ROC2927" s="97"/>
      <c r="ROD2927" s="97"/>
      <c r="ROE2927" s="97"/>
      <c r="ROF2927" s="97"/>
      <c r="ROG2927" s="97"/>
      <c r="ROH2927" s="97"/>
      <c r="ROI2927" s="97"/>
      <c r="ROJ2927" s="97"/>
      <c r="ROK2927" s="97"/>
      <c r="ROL2927" s="97"/>
      <c r="ROM2927" s="97"/>
      <c r="RON2927" s="97"/>
      <c r="ROO2927" s="97"/>
      <c r="ROP2927" s="97"/>
      <c r="ROQ2927" s="97"/>
      <c r="ROR2927" s="97"/>
      <c r="ROS2927" s="97"/>
      <c r="ROT2927" s="97"/>
      <c r="ROU2927" s="97"/>
      <c r="ROV2927" s="97"/>
      <c r="ROW2927" s="97"/>
      <c r="ROX2927" s="97"/>
      <c r="ROY2927" s="97"/>
      <c r="ROZ2927" s="97"/>
      <c r="RPA2927" s="97"/>
      <c r="RPB2927" s="97"/>
      <c r="RPC2927" s="97"/>
      <c r="RPD2927" s="97"/>
      <c r="RPE2927" s="97"/>
      <c r="RPF2927" s="97"/>
      <c r="RPG2927" s="97"/>
      <c r="RPH2927" s="97"/>
      <c r="RPI2927" s="97"/>
      <c r="RPJ2927" s="97"/>
      <c r="RPK2927" s="97"/>
      <c r="RPL2927" s="97"/>
      <c r="RPM2927" s="97"/>
      <c r="RPN2927" s="97"/>
      <c r="RPO2927" s="97"/>
      <c r="RPP2927" s="97"/>
      <c r="RPQ2927" s="97"/>
      <c r="RPR2927" s="97"/>
      <c r="RPS2927" s="97"/>
      <c r="RPT2927" s="97"/>
      <c r="RPU2927" s="97"/>
      <c r="RPV2927" s="97"/>
      <c r="RPW2927" s="97"/>
      <c r="RPX2927" s="97"/>
      <c r="RPY2927" s="97"/>
      <c r="RPZ2927" s="97"/>
      <c r="RQA2927" s="97"/>
      <c r="RQB2927" s="97"/>
      <c r="RQC2927" s="97"/>
      <c r="RQD2927" s="97"/>
      <c r="RQE2927" s="97"/>
      <c r="RQF2927" s="97"/>
      <c r="RQG2927" s="97"/>
      <c r="RQH2927" s="97"/>
      <c r="RQI2927" s="97"/>
      <c r="RQJ2927" s="97"/>
      <c r="RQK2927" s="97"/>
      <c r="RQL2927" s="97"/>
      <c r="RQM2927" s="97"/>
      <c r="RQN2927" s="97"/>
      <c r="RQO2927" s="97"/>
      <c r="RQP2927" s="97"/>
      <c r="RQQ2927" s="97"/>
      <c r="RQR2927" s="97"/>
      <c r="RQS2927" s="97"/>
      <c r="RQT2927" s="97"/>
      <c r="RQU2927" s="97"/>
      <c r="RQV2927" s="97"/>
      <c r="RQW2927" s="97"/>
      <c r="RQX2927" s="97"/>
      <c r="RQY2927" s="97"/>
      <c r="RQZ2927" s="97"/>
      <c r="RRA2927" s="97"/>
      <c r="RRB2927" s="97"/>
      <c r="RRC2927" s="97"/>
      <c r="RRD2927" s="97"/>
      <c r="RRE2927" s="97"/>
      <c r="RRF2927" s="97"/>
      <c r="RRG2927" s="97"/>
      <c r="RRH2927" s="97"/>
      <c r="RRI2927" s="97"/>
      <c r="RRJ2927" s="97"/>
      <c r="RRK2927" s="97"/>
      <c r="RRL2927" s="97"/>
      <c r="RRM2927" s="97"/>
      <c r="RRN2927" s="97"/>
      <c r="RRO2927" s="97"/>
      <c r="RRP2927" s="97"/>
      <c r="RRQ2927" s="97"/>
      <c r="RRR2927" s="97"/>
      <c r="RRS2927" s="97"/>
      <c r="RRT2927" s="97"/>
      <c r="RRU2927" s="97"/>
      <c r="RRV2927" s="97"/>
      <c r="RRW2927" s="97"/>
      <c r="RRX2927" s="97"/>
      <c r="RRY2927" s="97"/>
      <c r="RRZ2927" s="97"/>
      <c r="RSA2927" s="97"/>
      <c r="RSB2927" s="97"/>
      <c r="RSC2927" s="97"/>
      <c r="RSD2927" s="97"/>
      <c r="RSE2927" s="97"/>
      <c r="RSF2927" s="97"/>
      <c r="RSG2927" s="97"/>
      <c r="RSH2927" s="97"/>
      <c r="RSI2927" s="97"/>
      <c r="RSJ2927" s="97"/>
      <c r="RSK2927" s="97"/>
      <c r="RSL2927" s="97"/>
      <c r="RSM2927" s="97"/>
      <c r="RSN2927" s="97"/>
      <c r="RSO2927" s="97"/>
      <c r="RSP2927" s="97"/>
      <c r="RSQ2927" s="97"/>
      <c r="RSR2927" s="97"/>
      <c r="RSS2927" s="97"/>
      <c r="RST2927" s="97"/>
      <c r="RSU2927" s="97"/>
      <c r="RSV2927" s="97"/>
      <c r="RSW2927" s="97"/>
      <c r="RSX2927" s="97"/>
      <c r="RSY2927" s="97"/>
      <c r="RSZ2927" s="97"/>
      <c r="RTA2927" s="97"/>
      <c r="RTB2927" s="97"/>
      <c r="RTC2927" s="97"/>
      <c r="RTD2927" s="97"/>
      <c r="RTE2927" s="97"/>
      <c r="RTF2927" s="97"/>
      <c r="RTG2927" s="97"/>
      <c r="RTH2927" s="97"/>
      <c r="RTI2927" s="97"/>
      <c r="RTJ2927" s="97"/>
      <c r="RTK2927" s="97"/>
      <c r="RTL2927" s="97"/>
      <c r="RTM2927" s="97"/>
      <c r="RTN2927" s="97"/>
      <c r="RTO2927" s="97"/>
      <c r="RTP2927" s="97"/>
      <c r="RTQ2927" s="97"/>
      <c r="RTR2927" s="97"/>
      <c r="RTS2927" s="97"/>
      <c r="RTT2927" s="97"/>
      <c r="RTU2927" s="97"/>
      <c r="RTV2927" s="97"/>
      <c r="RTW2927" s="97"/>
      <c r="RTX2927" s="97"/>
      <c r="RTY2927" s="97"/>
      <c r="RTZ2927" s="97"/>
      <c r="RUA2927" s="97"/>
      <c r="RUB2927" s="97"/>
      <c r="RUC2927" s="97"/>
      <c r="RUD2927" s="97"/>
      <c r="RUE2927" s="97"/>
      <c r="RUF2927" s="97"/>
      <c r="RUG2927" s="97"/>
      <c r="RUH2927" s="97"/>
      <c r="RUI2927" s="97"/>
      <c r="RUJ2927" s="97"/>
      <c r="RUK2927" s="97"/>
      <c r="RUL2927" s="97"/>
      <c r="RUM2927" s="97"/>
      <c r="RUN2927" s="97"/>
      <c r="RUO2927" s="97"/>
      <c r="RUP2927" s="97"/>
      <c r="RUQ2927" s="97"/>
      <c r="RUR2927" s="97"/>
      <c r="RUS2927" s="97"/>
      <c r="RUT2927" s="97"/>
      <c r="RUU2927" s="97"/>
      <c r="RUV2927" s="97"/>
      <c r="RUW2927" s="97"/>
      <c r="RUX2927" s="97"/>
      <c r="RUY2927" s="97"/>
      <c r="RUZ2927" s="97"/>
      <c r="RVA2927" s="97"/>
      <c r="RVB2927" s="97"/>
      <c r="RVC2927" s="97"/>
      <c r="RVD2927" s="97"/>
      <c r="RVE2927" s="97"/>
      <c r="RVF2927" s="97"/>
      <c r="RVG2927" s="97"/>
      <c r="RVH2927" s="97"/>
      <c r="RVI2927" s="97"/>
      <c r="RVJ2927" s="97"/>
      <c r="RVK2927" s="97"/>
      <c r="RVL2927" s="97"/>
      <c r="RVM2927" s="97"/>
      <c r="RVN2927" s="97"/>
      <c r="RVO2927" s="97"/>
      <c r="RVP2927" s="97"/>
      <c r="RVQ2927" s="97"/>
      <c r="RVR2927" s="97"/>
      <c r="RVS2927" s="97"/>
      <c r="RVT2927" s="97"/>
      <c r="RVU2927" s="97"/>
      <c r="RVV2927" s="97"/>
      <c r="RVW2927" s="97"/>
      <c r="RVX2927" s="97"/>
      <c r="RVY2927" s="97"/>
      <c r="RVZ2927" s="97"/>
      <c r="RWA2927" s="97"/>
      <c r="RWB2927" s="97"/>
      <c r="RWC2927" s="97"/>
      <c r="RWD2927" s="97"/>
      <c r="RWE2927" s="97"/>
      <c r="RWF2927" s="97"/>
      <c r="RWG2927" s="97"/>
      <c r="RWH2927" s="97"/>
      <c r="RWI2927" s="97"/>
      <c r="RWJ2927" s="97"/>
      <c r="RWK2927" s="97"/>
      <c r="RWL2927" s="97"/>
      <c r="RWM2927" s="97"/>
      <c r="RWN2927" s="97"/>
      <c r="RWO2927" s="97"/>
      <c r="RWP2927" s="97"/>
      <c r="RWQ2927" s="97"/>
      <c r="RWR2927" s="97"/>
      <c r="RWS2927" s="97"/>
      <c r="RWT2927" s="97"/>
      <c r="RWU2927" s="97"/>
      <c r="RWV2927" s="97"/>
      <c r="RWW2927" s="97"/>
      <c r="RWX2927" s="97"/>
      <c r="RWY2927" s="97"/>
      <c r="RWZ2927" s="97"/>
      <c r="RXA2927" s="97"/>
      <c r="RXB2927" s="97"/>
      <c r="RXC2927" s="97"/>
      <c r="RXD2927" s="97"/>
      <c r="RXE2927" s="97"/>
      <c r="RXF2927" s="97"/>
      <c r="RXG2927" s="97"/>
      <c r="RXH2927" s="97"/>
      <c r="RXI2927" s="97"/>
      <c r="RXJ2927" s="97"/>
      <c r="RXK2927" s="97"/>
      <c r="RXL2927" s="97"/>
      <c r="RXM2927" s="97"/>
      <c r="RXN2927" s="97"/>
      <c r="RXO2927" s="97"/>
      <c r="RXP2927" s="97"/>
      <c r="RXQ2927" s="97"/>
      <c r="RXR2927" s="97"/>
      <c r="RXS2927" s="97"/>
      <c r="RXT2927" s="97"/>
      <c r="RXU2927" s="97"/>
      <c r="RXV2927" s="97"/>
      <c r="RXW2927" s="97"/>
      <c r="RXX2927" s="97"/>
      <c r="RXY2927" s="97"/>
      <c r="RXZ2927" s="97"/>
      <c r="RYA2927" s="97"/>
      <c r="RYB2927" s="97"/>
      <c r="RYC2927" s="97"/>
      <c r="RYD2927" s="97"/>
      <c r="RYE2927" s="97"/>
      <c r="RYF2927" s="97"/>
      <c r="RYG2927" s="97"/>
      <c r="RYH2927" s="97"/>
      <c r="RYI2927" s="97"/>
      <c r="RYJ2927" s="97"/>
      <c r="RYK2927" s="97"/>
      <c r="RYL2927" s="97"/>
      <c r="RYM2927" s="97"/>
      <c r="RYN2927" s="97"/>
      <c r="RYO2927" s="97"/>
      <c r="RYP2927" s="97"/>
      <c r="RYQ2927" s="97"/>
      <c r="RYR2927" s="97"/>
      <c r="RYS2927" s="97"/>
      <c r="RYT2927" s="97"/>
      <c r="RYU2927" s="97"/>
      <c r="RYV2927" s="97"/>
      <c r="RYW2927" s="97"/>
      <c r="RYX2927" s="97"/>
      <c r="RYY2927" s="97"/>
      <c r="RYZ2927" s="97"/>
      <c r="RZA2927" s="97"/>
      <c r="RZB2927" s="97"/>
      <c r="RZC2927" s="97"/>
      <c r="RZD2927" s="97"/>
      <c r="RZE2927" s="97"/>
      <c r="RZF2927" s="97"/>
      <c r="RZG2927" s="97"/>
      <c r="RZH2927" s="97"/>
      <c r="RZI2927" s="97"/>
      <c r="RZJ2927" s="97"/>
      <c r="RZK2927" s="97"/>
      <c r="RZL2927" s="97"/>
      <c r="RZM2927" s="97"/>
      <c r="RZN2927" s="97"/>
      <c r="RZO2927" s="97"/>
      <c r="RZP2927" s="97"/>
      <c r="RZQ2927" s="97"/>
      <c r="RZR2927" s="97"/>
      <c r="RZS2927" s="97"/>
      <c r="RZT2927" s="97"/>
      <c r="RZU2927" s="97"/>
      <c r="RZV2927" s="97"/>
      <c r="RZW2927" s="97"/>
      <c r="RZX2927" s="97"/>
      <c r="RZY2927" s="97"/>
      <c r="RZZ2927" s="97"/>
      <c r="SAA2927" s="97"/>
      <c r="SAB2927" s="97"/>
      <c r="SAC2927" s="97"/>
      <c r="SAD2927" s="97"/>
      <c r="SAE2927" s="97"/>
      <c r="SAF2927" s="97"/>
      <c r="SAG2927" s="97"/>
      <c r="SAH2927" s="97"/>
      <c r="SAI2927" s="97"/>
      <c r="SAJ2927" s="97"/>
      <c r="SAK2927" s="97"/>
      <c r="SAL2927" s="97"/>
      <c r="SAM2927" s="97"/>
      <c r="SAN2927" s="97"/>
      <c r="SAO2927" s="97"/>
      <c r="SAP2927" s="97"/>
      <c r="SAQ2927" s="97"/>
      <c r="SAR2927" s="97"/>
      <c r="SAS2927" s="97"/>
      <c r="SAT2927" s="97"/>
      <c r="SAU2927" s="97"/>
      <c r="SAV2927" s="97"/>
      <c r="SAW2927" s="97"/>
      <c r="SAX2927" s="97"/>
      <c r="SAY2927" s="97"/>
      <c r="SAZ2927" s="97"/>
      <c r="SBA2927" s="97"/>
      <c r="SBB2927" s="97"/>
      <c r="SBC2927" s="97"/>
      <c r="SBD2927" s="97"/>
      <c r="SBE2927" s="97"/>
      <c r="SBF2927" s="97"/>
      <c r="SBG2927" s="97"/>
      <c r="SBH2927" s="97"/>
      <c r="SBI2927" s="97"/>
      <c r="SBJ2927" s="97"/>
      <c r="SBK2927" s="97"/>
      <c r="SBL2927" s="97"/>
      <c r="SBM2927" s="97"/>
      <c r="SBN2927" s="97"/>
      <c r="SBO2927" s="97"/>
      <c r="SBP2927" s="97"/>
      <c r="SBQ2927" s="97"/>
      <c r="SBR2927" s="97"/>
      <c r="SBS2927" s="97"/>
      <c r="SBT2927" s="97"/>
      <c r="SBU2927" s="97"/>
      <c r="SBV2927" s="97"/>
      <c r="SBW2927" s="97"/>
      <c r="SBX2927" s="97"/>
      <c r="SBY2927" s="97"/>
      <c r="SBZ2927" s="97"/>
      <c r="SCA2927" s="97"/>
      <c r="SCB2927" s="97"/>
      <c r="SCC2927" s="97"/>
      <c r="SCD2927" s="97"/>
      <c r="SCE2927" s="97"/>
      <c r="SCF2927" s="97"/>
      <c r="SCG2927" s="97"/>
      <c r="SCH2927" s="97"/>
      <c r="SCI2927" s="97"/>
      <c r="SCJ2927" s="97"/>
      <c r="SCK2927" s="97"/>
      <c r="SCL2927" s="97"/>
      <c r="SCM2927" s="97"/>
      <c r="SCN2927" s="97"/>
      <c r="SCO2927" s="97"/>
      <c r="SCP2927" s="97"/>
      <c r="SCQ2927" s="97"/>
      <c r="SCR2927" s="97"/>
      <c r="SCS2927" s="97"/>
      <c r="SCT2927" s="97"/>
      <c r="SCU2927" s="97"/>
      <c r="SCV2927" s="97"/>
      <c r="SCW2927" s="97"/>
      <c r="SCX2927" s="97"/>
      <c r="SCY2927" s="97"/>
      <c r="SCZ2927" s="97"/>
      <c r="SDA2927" s="97"/>
      <c r="SDB2927" s="97"/>
      <c r="SDC2927" s="97"/>
      <c r="SDD2927" s="97"/>
      <c r="SDE2927" s="97"/>
      <c r="SDF2927" s="97"/>
      <c r="SDG2927" s="97"/>
      <c r="SDH2927" s="97"/>
      <c r="SDI2927" s="97"/>
      <c r="SDJ2927" s="97"/>
      <c r="SDK2927" s="97"/>
      <c r="SDL2927" s="97"/>
      <c r="SDM2927" s="97"/>
      <c r="SDN2927" s="97"/>
      <c r="SDO2927" s="97"/>
      <c r="SDP2927" s="97"/>
      <c r="SDQ2927" s="97"/>
      <c r="SDR2927" s="97"/>
      <c r="SDS2927" s="97"/>
      <c r="SDT2927" s="97"/>
      <c r="SDU2927" s="97"/>
      <c r="SDV2927" s="97"/>
      <c r="SDW2927" s="97"/>
      <c r="SDX2927" s="97"/>
      <c r="SDY2927" s="97"/>
      <c r="SDZ2927" s="97"/>
      <c r="SEA2927" s="97"/>
      <c r="SEB2927" s="97"/>
      <c r="SEC2927" s="97"/>
      <c r="SED2927" s="97"/>
      <c r="SEE2927" s="97"/>
      <c r="SEF2927" s="97"/>
      <c r="SEG2927" s="97"/>
      <c r="SEH2927" s="97"/>
      <c r="SEI2927" s="97"/>
      <c r="SEJ2927" s="97"/>
      <c r="SEK2927" s="97"/>
      <c r="SEL2927" s="97"/>
      <c r="SEM2927" s="97"/>
      <c r="SEN2927" s="97"/>
      <c r="SEO2927" s="97"/>
      <c r="SEP2927" s="97"/>
      <c r="SEQ2927" s="97"/>
      <c r="SER2927" s="97"/>
      <c r="SES2927" s="97"/>
      <c r="SET2927" s="97"/>
      <c r="SEU2927" s="97"/>
      <c r="SEV2927" s="97"/>
      <c r="SEW2927" s="97"/>
      <c r="SEX2927" s="97"/>
      <c r="SEY2927" s="97"/>
      <c r="SEZ2927" s="97"/>
      <c r="SFA2927" s="97"/>
      <c r="SFB2927" s="97"/>
      <c r="SFC2927" s="97"/>
      <c r="SFD2927" s="97"/>
      <c r="SFE2927" s="97"/>
      <c r="SFF2927" s="97"/>
      <c r="SFG2927" s="97"/>
      <c r="SFH2927" s="97"/>
      <c r="SFI2927" s="97"/>
      <c r="SFJ2927" s="97"/>
      <c r="SFK2927" s="97"/>
      <c r="SFL2927" s="97"/>
      <c r="SFM2927" s="97"/>
      <c r="SFN2927" s="97"/>
      <c r="SFO2927" s="97"/>
      <c r="SFP2927" s="97"/>
      <c r="SFQ2927" s="97"/>
      <c r="SFR2927" s="97"/>
      <c r="SFS2927" s="97"/>
      <c r="SFT2927" s="97"/>
      <c r="SFU2927" s="97"/>
      <c r="SFV2927" s="97"/>
      <c r="SFW2927" s="97"/>
      <c r="SFX2927" s="97"/>
      <c r="SFY2927" s="97"/>
      <c r="SFZ2927" s="97"/>
      <c r="SGA2927" s="97"/>
      <c r="SGB2927" s="97"/>
      <c r="SGC2927" s="97"/>
      <c r="SGD2927" s="97"/>
      <c r="SGE2927" s="97"/>
      <c r="SGF2927" s="97"/>
      <c r="SGG2927" s="97"/>
      <c r="SGH2927" s="97"/>
      <c r="SGI2927" s="97"/>
      <c r="SGJ2927" s="97"/>
      <c r="SGK2927" s="97"/>
      <c r="SGL2927" s="97"/>
      <c r="SGM2927" s="97"/>
      <c r="SGN2927" s="97"/>
      <c r="SGO2927" s="97"/>
      <c r="SGP2927" s="97"/>
      <c r="SGQ2927" s="97"/>
      <c r="SGR2927" s="97"/>
      <c r="SGS2927" s="97"/>
      <c r="SGT2927" s="97"/>
      <c r="SGU2927" s="97"/>
      <c r="SGV2927" s="97"/>
      <c r="SGW2927" s="97"/>
      <c r="SGX2927" s="97"/>
      <c r="SGY2927" s="97"/>
      <c r="SGZ2927" s="97"/>
      <c r="SHA2927" s="97"/>
      <c r="SHB2927" s="97"/>
      <c r="SHC2927" s="97"/>
      <c r="SHD2927" s="97"/>
      <c r="SHE2927" s="97"/>
      <c r="SHF2927" s="97"/>
      <c r="SHG2927" s="97"/>
      <c r="SHH2927" s="97"/>
      <c r="SHI2927" s="97"/>
      <c r="SHJ2927" s="97"/>
      <c r="SHK2927" s="97"/>
      <c r="SHL2927" s="97"/>
      <c r="SHM2927" s="97"/>
      <c r="SHN2927" s="97"/>
      <c r="SHO2927" s="97"/>
      <c r="SHP2927" s="97"/>
      <c r="SHQ2927" s="97"/>
      <c r="SHR2927" s="97"/>
      <c r="SHS2927" s="97"/>
      <c r="SHT2927" s="97"/>
      <c r="SHU2927" s="97"/>
      <c r="SHV2927" s="97"/>
      <c r="SHW2927" s="97"/>
      <c r="SHX2927" s="97"/>
      <c r="SHY2927" s="97"/>
      <c r="SHZ2927" s="97"/>
      <c r="SIA2927" s="97"/>
      <c r="SIB2927" s="97"/>
      <c r="SIC2927" s="97"/>
      <c r="SID2927" s="97"/>
      <c r="SIE2927" s="97"/>
      <c r="SIF2927" s="97"/>
      <c r="SIG2927" s="97"/>
      <c r="SIH2927" s="97"/>
      <c r="SII2927" s="97"/>
      <c r="SIJ2927" s="97"/>
      <c r="SIK2927" s="97"/>
      <c r="SIL2927" s="97"/>
      <c r="SIM2927" s="97"/>
      <c r="SIN2927" s="97"/>
      <c r="SIO2927" s="97"/>
      <c r="SIP2927" s="97"/>
      <c r="SIQ2927" s="97"/>
      <c r="SIR2927" s="97"/>
      <c r="SIS2927" s="97"/>
      <c r="SIT2927" s="97"/>
      <c r="SIU2927" s="97"/>
      <c r="SIV2927" s="97"/>
      <c r="SIW2927" s="97"/>
      <c r="SIX2927" s="97"/>
      <c r="SIY2927" s="97"/>
      <c r="SIZ2927" s="97"/>
      <c r="SJA2927" s="97"/>
      <c r="SJB2927" s="97"/>
      <c r="SJC2927" s="97"/>
      <c r="SJD2927" s="97"/>
      <c r="SJE2927" s="97"/>
      <c r="SJF2927" s="97"/>
      <c r="SJG2927" s="97"/>
      <c r="SJH2927" s="97"/>
      <c r="SJI2927" s="97"/>
      <c r="SJJ2927" s="97"/>
      <c r="SJK2927" s="97"/>
      <c r="SJL2927" s="97"/>
      <c r="SJM2927" s="97"/>
      <c r="SJN2927" s="97"/>
      <c r="SJO2927" s="97"/>
      <c r="SJP2927" s="97"/>
      <c r="SJQ2927" s="97"/>
      <c r="SJR2927" s="97"/>
      <c r="SJS2927" s="97"/>
      <c r="SJT2927" s="97"/>
      <c r="SJU2927" s="97"/>
      <c r="SJV2927" s="97"/>
      <c r="SJW2927" s="97"/>
      <c r="SJX2927" s="97"/>
      <c r="SJY2927" s="97"/>
      <c r="SJZ2927" s="97"/>
      <c r="SKA2927" s="97"/>
      <c r="SKB2927" s="97"/>
      <c r="SKC2927" s="97"/>
      <c r="SKD2927" s="97"/>
      <c r="SKE2927" s="97"/>
      <c r="SKF2927" s="97"/>
      <c r="SKG2927" s="97"/>
      <c r="SKH2927" s="97"/>
      <c r="SKI2927" s="97"/>
      <c r="SKJ2927" s="97"/>
      <c r="SKK2927" s="97"/>
      <c r="SKL2927" s="97"/>
      <c r="SKM2927" s="97"/>
      <c r="SKN2927" s="97"/>
      <c r="SKO2927" s="97"/>
      <c r="SKP2927" s="97"/>
      <c r="SKQ2927" s="97"/>
      <c r="SKR2927" s="97"/>
      <c r="SKS2927" s="97"/>
      <c r="SKT2927" s="97"/>
      <c r="SKU2927" s="97"/>
      <c r="SKV2927" s="97"/>
      <c r="SKW2927" s="97"/>
      <c r="SKX2927" s="97"/>
      <c r="SKY2927" s="97"/>
      <c r="SKZ2927" s="97"/>
      <c r="SLA2927" s="97"/>
      <c r="SLB2927" s="97"/>
      <c r="SLC2927" s="97"/>
      <c r="SLD2927" s="97"/>
      <c r="SLE2927" s="97"/>
      <c r="SLF2927" s="97"/>
      <c r="SLG2927" s="97"/>
      <c r="SLH2927" s="97"/>
      <c r="SLI2927" s="97"/>
      <c r="SLJ2927" s="97"/>
      <c r="SLK2927" s="97"/>
      <c r="SLL2927" s="97"/>
      <c r="SLM2927" s="97"/>
      <c r="SLN2927" s="97"/>
      <c r="SLO2927" s="97"/>
      <c r="SLP2927" s="97"/>
      <c r="SLQ2927" s="97"/>
      <c r="SLR2927" s="97"/>
      <c r="SLS2927" s="97"/>
      <c r="SLT2927" s="97"/>
      <c r="SLU2927" s="97"/>
      <c r="SLV2927" s="97"/>
      <c r="SLW2927" s="97"/>
      <c r="SLX2927" s="97"/>
      <c r="SLY2927" s="97"/>
      <c r="SLZ2927" s="97"/>
      <c r="SMA2927" s="97"/>
      <c r="SMB2927" s="97"/>
      <c r="SMC2927" s="97"/>
      <c r="SMD2927" s="97"/>
      <c r="SME2927" s="97"/>
      <c r="SMF2927" s="97"/>
      <c r="SMG2927" s="97"/>
      <c r="SMH2927" s="97"/>
      <c r="SMI2927" s="97"/>
      <c r="SMJ2927" s="97"/>
      <c r="SMK2927" s="97"/>
      <c r="SML2927" s="97"/>
      <c r="SMM2927" s="97"/>
      <c r="SMN2927" s="97"/>
      <c r="SMO2927" s="97"/>
      <c r="SMP2927" s="97"/>
      <c r="SMQ2927" s="97"/>
      <c r="SMR2927" s="97"/>
      <c r="SMS2927" s="97"/>
      <c r="SMT2927" s="97"/>
      <c r="SMU2927" s="97"/>
      <c r="SMV2927" s="97"/>
      <c r="SMW2927" s="97"/>
      <c r="SMX2927" s="97"/>
      <c r="SMY2927" s="97"/>
      <c r="SMZ2927" s="97"/>
      <c r="SNA2927" s="97"/>
      <c r="SNB2927" s="97"/>
      <c r="SNC2927" s="97"/>
      <c r="SND2927" s="97"/>
      <c r="SNE2927" s="97"/>
      <c r="SNF2927" s="97"/>
      <c r="SNG2927" s="97"/>
      <c r="SNH2927" s="97"/>
      <c r="SNI2927" s="97"/>
      <c r="SNJ2927" s="97"/>
      <c r="SNK2927" s="97"/>
      <c r="SNL2927" s="97"/>
      <c r="SNM2927" s="97"/>
      <c r="SNN2927" s="97"/>
      <c r="SNO2927" s="97"/>
      <c r="SNP2927" s="97"/>
      <c r="SNQ2927" s="97"/>
      <c r="SNR2927" s="97"/>
      <c r="SNS2927" s="97"/>
      <c r="SNT2927" s="97"/>
      <c r="SNU2927" s="97"/>
      <c r="SNV2927" s="97"/>
      <c r="SNW2927" s="97"/>
      <c r="SNX2927" s="97"/>
      <c r="SNY2927" s="97"/>
      <c r="SNZ2927" s="97"/>
      <c r="SOA2927" s="97"/>
      <c r="SOB2927" s="97"/>
      <c r="SOC2927" s="97"/>
      <c r="SOD2927" s="97"/>
      <c r="SOE2927" s="97"/>
      <c r="SOF2927" s="97"/>
      <c r="SOG2927" s="97"/>
      <c r="SOH2927" s="97"/>
      <c r="SOI2927" s="97"/>
      <c r="SOJ2927" s="97"/>
      <c r="SOK2927" s="97"/>
      <c r="SOL2927" s="97"/>
      <c r="SOM2927" s="97"/>
      <c r="SON2927" s="97"/>
      <c r="SOO2927" s="97"/>
      <c r="SOP2927" s="97"/>
      <c r="SOQ2927" s="97"/>
      <c r="SOR2927" s="97"/>
      <c r="SOS2927" s="97"/>
      <c r="SOT2927" s="97"/>
      <c r="SOU2927" s="97"/>
      <c r="SOV2927" s="97"/>
      <c r="SOW2927" s="97"/>
      <c r="SOX2927" s="97"/>
      <c r="SOY2927" s="97"/>
      <c r="SOZ2927" s="97"/>
      <c r="SPA2927" s="97"/>
      <c r="SPB2927" s="97"/>
      <c r="SPC2927" s="97"/>
      <c r="SPD2927" s="97"/>
      <c r="SPE2927" s="97"/>
      <c r="SPF2927" s="97"/>
      <c r="SPG2927" s="97"/>
      <c r="SPH2927" s="97"/>
      <c r="SPI2927" s="97"/>
      <c r="SPJ2927" s="97"/>
      <c r="SPK2927" s="97"/>
      <c r="SPL2927" s="97"/>
      <c r="SPM2927" s="97"/>
      <c r="SPN2927" s="97"/>
      <c r="SPO2927" s="97"/>
      <c r="SPP2927" s="97"/>
      <c r="SPQ2927" s="97"/>
      <c r="SPR2927" s="97"/>
      <c r="SPS2927" s="97"/>
      <c r="SPT2927" s="97"/>
      <c r="SPU2927" s="97"/>
      <c r="SPV2927" s="97"/>
      <c r="SPW2927" s="97"/>
      <c r="SPX2927" s="97"/>
      <c r="SPY2927" s="97"/>
      <c r="SPZ2927" s="97"/>
      <c r="SQA2927" s="97"/>
      <c r="SQB2927" s="97"/>
      <c r="SQC2927" s="97"/>
      <c r="SQD2927" s="97"/>
      <c r="SQE2927" s="97"/>
      <c r="SQF2927" s="97"/>
      <c r="SQG2927" s="97"/>
      <c r="SQH2927" s="97"/>
      <c r="SQI2927" s="97"/>
      <c r="SQJ2927" s="97"/>
      <c r="SQK2927" s="97"/>
      <c r="SQL2927" s="97"/>
      <c r="SQM2927" s="97"/>
      <c r="SQN2927" s="97"/>
      <c r="SQO2927" s="97"/>
      <c r="SQP2927" s="97"/>
      <c r="SQQ2927" s="97"/>
      <c r="SQR2927" s="97"/>
      <c r="SQS2927" s="97"/>
      <c r="SQT2927" s="97"/>
      <c r="SQU2927" s="97"/>
      <c r="SQV2927" s="97"/>
      <c r="SQW2927" s="97"/>
      <c r="SQX2927" s="97"/>
      <c r="SQY2927" s="97"/>
      <c r="SQZ2927" s="97"/>
      <c r="SRA2927" s="97"/>
      <c r="SRB2927" s="97"/>
      <c r="SRC2927" s="97"/>
      <c r="SRD2927" s="97"/>
      <c r="SRE2927" s="97"/>
      <c r="SRF2927" s="97"/>
      <c r="SRG2927" s="97"/>
      <c r="SRH2927" s="97"/>
      <c r="SRI2927" s="97"/>
      <c r="SRJ2927" s="97"/>
      <c r="SRK2927" s="97"/>
      <c r="SRL2927" s="97"/>
      <c r="SRM2927" s="97"/>
      <c r="SRN2927" s="97"/>
      <c r="SRO2927" s="97"/>
      <c r="SRP2927" s="97"/>
      <c r="SRQ2927" s="97"/>
      <c r="SRR2927" s="97"/>
      <c r="SRS2927" s="97"/>
      <c r="SRT2927" s="97"/>
      <c r="SRU2927" s="97"/>
      <c r="SRV2927" s="97"/>
      <c r="SRW2927" s="97"/>
      <c r="SRX2927" s="97"/>
      <c r="SRY2927" s="97"/>
      <c r="SRZ2927" s="97"/>
      <c r="SSA2927" s="97"/>
      <c r="SSB2927" s="97"/>
      <c r="SSC2927" s="97"/>
      <c r="SSD2927" s="97"/>
      <c r="SSE2927" s="97"/>
      <c r="SSF2927" s="97"/>
      <c r="SSG2927" s="97"/>
      <c r="SSH2927" s="97"/>
      <c r="SSI2927" s="97"/>
      <c r="SSJ2927" s="97"/>
      <c r="SSK2927" s="97"/>
      <c r="SSL2927" s="97"/>
      <c r="SSM2927" s="97"/>
      <c r="SSN2927" s="97"/>
      <c r="SSO2927" s="97"/>
      <c r="SSP2927" s="97"/>
      <c r="SSQ2927" s="97"/>
      <c r="SSR2927" s="97"/>
      <c r="SSS2927" s="97"/>
      <c r="SST2927" s="97"/>
      <c r="SSU2927" s="97"/>
      <c r="SSV2927" s="97"/>
      <c r="SSW2927" s="97"/>
      <c r="SSX2927" s="97"/>
      <c r="SSY2927" s="97"/>
      <c r="SSZ2927" s="97"/>
      <c r="STA2927" s="97"/>
      <c r="STB2927" s="97"/>
      <c r="STC2927" s="97"/>
      <c r="STD2927" s="97"/>
      <c r="STE2927" s="97"/>
      <c r="STF2927" s="97"/>
      <c r="STG2927" s="97"/>
      <c r="STH2927" s="97"/>
      <c r="STI2927" s="97"/>
      <c r="STJ2927" s="97"/>
      <c r="STK2927" s="97"/>
      <c r="STL2927" s="97"/>
      <c r="STM2927" s="97"/>
      <c r="STN2927" s="97"/>
      <c r="STO2927" s="97"/>
      <c r="STP2927" s="97"/>
      <c r="STQ2927" s="97"/>
      <c r="STR2927" s="97"/>
      <c r="STS2927" s="97"/>
      <c r="STT2927" s="97"/>
      <c r="STU2927" s="97"/>
      <c r="STV2927" s="97"/>
      <c r="STW2927" s="97"/>
      <c r="STX2927" s="97"/>
      <c r="STY2927" s="97"/>
      <c r="STZ2927" s="97"/>
      <c r="SUA2927" s="97"/>
      <c r="SUB2927" s="97"/>
      <c r="SUC2927" s="97"/>
      <c r="SUD2927" s="97"/>
      <c r="SUE2927" s="97"/>
      <c r="SUF2927" s="97"/>
      <c r="SUG2927" s="97"/>
      <c r="SUH2927" s="97"/>
      <c r="SUI2927" s="97"/>
      <c r="SUJ2927" s="97"/>
      <c r="SUK2927" s="97"/>
      <c r="SUL2927" s="97"/>
      <c r="SUM2927" s="97"/>
      <c r="SUN2927" s="97"/>
      <c r="SUO2927" s="97"/>
      <c r="SUP2927" s="97"/>
      <c r="SUQ2927" s="97"/>
      <c r="SUR2927" s="97"/>
      <c r="SUS2927" s="97"/>
      <c r="SUT2927" s="97"/>
      <c r="SUU2927" s="97"/>
      <c r="SUV2927" s="97"/>
      <c r="SUW2927" s="97"/>
      <c r="SUX2927" s="97"/>
      <c r="SUY2927" s="97"/>
      <c r="SUZ2927" s="97"/>
      <c r="SVA2927" s="97"/>
      <c r="SVB2927" s="97"/>
      <c r="SVC2927" s="97"/>
      <c r="SVD2927" s="97"/>
      <c r="SVE2927" s="97"/>
      <c r="SVF2927" s="97"/>
      <c r="SVG2927" s="97"/>
      <c r="SVH2927" s="97"/>
      <c r="SVI2927" s="97"/>
      <c r="SVJ2927" s="97"/>
      <c r="SVK2927" s="97"/>
      <c r="SVL2927" s="97"/>
      <c r="SVM2927" s="97"/>
      <c r="SVN2927" s="97"/>
      <c r="SVO2927" s="97"/>
      <c r="SVP2927" s="97"/>
      <c r="SVQ2927" s="97"/>
      <c r="SVR2927" s="97"/>
      <c r="SVS2927" s="97"/>
      <c r="SVT2927" s="97"/>
      <c r="SVU2927" s="97"/>
      <c r="SVV2927" s="97"/>
      <c r="SVW2927" s="97"/>
      <c r="SVX2927" s="97"/>
      <c r="SVY2927" s="97"/>
      <c r="SVZ2927" s="97"/>
      <c r="SWA2927" s="97"/>
      <c r="SWB2927" s="97"/>
      <c r="SWC2927" s="97"/>
      <c r="SWD2927" s="97"/>
      <c r="SWE2927" s="97"/>
      <c r="SWF2927" s="97"/>
      <c r="SWG2927" s="97"/>
      <c r="SWH2927" s="97"/>
      <c r="SWI2927" s="97"/>
      <c r="SWJ2927" s="97"/>
      <c r="SWK2927" s="97"/>
      <c r="SWL2927" s="97"/>
      <c r="SWM2927" s="97"/>
      <c r="SWN2927" s="97"/>
      <c r="SWO2927" s="97"/>
      <c r="SWP2927" s="97"/>
      <c r="SWQ2927" s="97"/>
      <c r="SWR2927" s="97"/>
      <c r="SWS2927" s="97"/>
      <c r="SWT2927" s="97"/>
      <c r="SWU2927" s="97"/>
      <c r="SWV2927" s="97"/>
      <c r="SWW2927" s="97"/>
      <c r="SWX2927" s="97"/>
      <c r="SWY2927" s="97"/>
      <c r="SWZ2927" s="97"/>
      <c r="SXA2927" s="97"/>
      <c r="SXB2927" s="97"/>
      <c r="SXC2927" s="97"/>
      <c r="SXD2927" s="97"/>
      <c r="SXE2927" s="97"/>
      <c r="SXF2927" s="97"/>
      <c r="SXG2927" s="97"/>
      <c r="SXH2927" s="97"/>
      <c r="SXI2927" s="97"/>
      <c r="SXJ2927" s="97"/>
      <c r="SXK2927" s="97"/>
      <c r="SXL2927" s="97"/>
      <c r="SXM2927" s="97"/>
      <c r="SXN2927" s="97"/>
      <c r="SXO2927" s="97"/>
      <c r="SXP2927" s="97"/>
      <c r="SXQ2927" s="97"/>
      <c r="SXR2927" s="97"/>
      <c r="SXS2927" s="97"/>
      <c r="SXT2927" s="97"/>
      <c r="SXU2927" s="97"/>
      <c r="SXV2927" s="97"/>
      <c r="SXW2927" s="97"/>
      <c r="SXX2927" s="97"/>
      <c r="SXY2927" s="97"/>
      <c r="SXZ2927" s="97"/>
      <c r="SYA2927" s="97"/>
      <c r="SYB2927" s="97"/>
      <c r="SYC2927" s="97"/>
      <c r="SYD2927" s="97"/>
      <c r="SYE2927" s="97"/>
      <c r="SYF2927" s="97"/>
      <c r="SYG2927" s="97"/>
      <c r="SYH2927" s="97"/>
      <c r="SYI2927" s="97"/>
      <c r="SYJ2927" s="97"/>
      <c r="SYK2927" s="97"/>
      <c r="SYL2927" s="97"/>
      <c r="SYM2927" s="97"/>
      <c r="SYN2927" s="97"/>
      <c r="SYO2927" s="97"/>
      <c r="SYP2927" s="97"/>
      <c r="SYQ2927" s="97"/>
      <c r="SYR2927" s="97"/>
      <c r="SYS2927" s="97"/>
      <c r="SYT2927" s="97"/>
      <c r="SYU2927" s="97"/>
      <c r="SYV2927" s="97"/>
      <c r="SYW2927" s="97"/>
      <c r="SYX2927" s="97"/>
      <c r="SYY2927" s="97"/>
      <c r="SYZ2927" s="97"/>
      <c r="SZA2927" s="97"/>
      <c r="SZB2927" s="97"/>
      <c r="SZC2927" s="97"/>
      <c r="SZD2927" s="97"/>
      <c r="SZE2927" s="97"/>
      <c r="SZF2927" s="97"/>
      <c r="SZG2927" s="97"/>
      <c r="SZH2927" s="97"/>
      <c r="SZI2927" s="97"/>
      <c r="SZJ2927" s="97"/>
      <c r="SZK2927" s="97"/>
      <c r="SZL2927" s="97"/>
      <c r="SZM2927" s="97"/>
      <c r="SZN2927" s="97"/>
      <c r="SZO2927" s="97"/>
      <c r="SZP2927" s="97"/>
      <c r="SZQ2927" s="97"/>
      <c r="SZR2927" s="97"/>
      <c r="SZS2927" s="97"/>
      <c r="SZT2927" s="97"/>
      <c r="SZU2927" s="97"/>
      <c r="SZV2927" s="97"/>
      <c r="SZW2927" s="97"/>
      <c r="SZX2927" s="97"/>
      <c r="SZY2927" s="97"/>
      <c r="SZZ2927" s="97"/>
      <c r="TAA2927" s="97"/>
      <c r="TAB2927" s="97"/>
      <c r="TAC2927" s="97"/>
      <c r="TAD2927" s="97"/>
      <c r="TAE2927" s="97"/>
      <c r="TAF2927" s="97"/>
      <c r="TAG2927" s="97"/>
      <c r="TAH2927" s="97"/>
      <c r="TAI2927" s="97"/>
      <c r="TAJ2927" s="97"/>
      <c r="TAK2927" s="97"/>
      <c r="TAL2927" s="97"/>
      <c r="TAM2927" s="97"/>
      <c r="TAN2927" s="97"/>
      <c r="TAO2927" s="97"/>
      <c r="TAP2927" s="97"/>
      <c r="TAQ2927" s="97"/>
      <c r="TAR2927" s="97"/>
      <c r="TAS2927" s="97"/>
      <c r="TAT2927" s="97"/>
      <c r="TAU2927" s="97"/>
      <c r="TAV2927" s="97"/>
      <c r="TAW2927" s="97"/>
      <c r="TAX2927" s="97"/>
      <c r="TAY2927" s="97"/>
      <c r="TAZ2927" s="97"/>
      <c r="TBA2927" s="97"/>
      <c r="TBB2927" s="97"/>
      <c r="TBC2927" s="97"/>
      <c r="TBD2927" s="97"/>
      <c r="TBE2927" s="97"/>
      <c r="TBF2927" s="97"/>
      <c r="TBG2927" s="97"/>
      <c r="TBH2927" s="97"/>
      <c r="TBI2927" s="97"/>
      <c r="TBJ2927" s="97"/>
      <c r="TBK2927" s="97"/>
      <c r="TBL2927" s="97"/>
      <c r="TBM2927" s="97"/>
      <c r="TBN2927" s="97"/>
      <c r="TBO2927" s="97"/>
      <c r="TBP2927" s="97"/>
      <c r="TBQ2927" s="97"/>
      <c r="TBR2927" s="97"/>
      <c r="TBS2927" s="97"/>
      <c r="TBT2927" s="97"/>
      <c r="TBU2927" s="97"/>
      <c r="TBV2927" s="97"/>
      <c r="TBW2927" s="97"/>
      <c r="TBX2927" s="97"/>
      <c r="TBY2927" s="97"/>
      <c r="TBZ2927" s="97"/>
      <c r="TCA2927" s="97"/>
      <c r="TCB2927" s="97"/>
      <c r="TCC2927" s="97"/>
      <c r="TCD2927" s="97"/>
      <c r="TCE2927" s="97"/>
      <c r="TCF2927" s="97"/>
      <c r="TCG2927" s="97"/>
      <c r="TCH2927" s="97"/>
      <c r="TCI2927" s="97"/>
      <c r="TCJ2927" s="97"/>
      <c r="TCK2927" s="97"/>
      <c r="TCL2927" s="97"/>
      <c r="TCM2927" s="97"/>
      <c r="TCN2927" s="97"/>
      <c r="TCO2927" s="97"/>
      <c r="TCP2927" s="97"/>
      <c r="TCQ2927" s="97"/>
      <c r="TCR2927" s="97"/>
      <c r="TCS2927" s="97"/>
      <c r="TCT2927" s="97"/>
      <c r="TCU2927" s="97"/>
      <c r="TCV2927" s="97"/>
      <c r="TCW2927" s="97"/>
      <c r="TCX2927" s="97"/>
      <c r="TCY2927" s="97"/>
      <c r="TCZ2927" s="97"/>
      <c r="TDA2927" s="97"/>
      <c r="TDB2927" s="97"/>
      <c r="TDC2927" s="97"/>
      <c r="TDD2927" s="97"/>
      <c r="TDE2927" s="97"/>
      <c r="TDF2927" s="97"/>
      <c r="TDG2927" s="97"/>
      <c r="TDH2927" s="97"/>
      <c r="TDI2927" s="97"/>
      <c r="TDJ2927" s="97"/>
      <c r="TDK2927" s="97"/>
      <c r="TDL2927" s="97"/>
      <c r="TDM2927" s="97"/>
      <c r="TDN2927" s="97"/>
      <c r="TDO2927" s="97"/>
      <c r="TDP2927" s="97"/>
      <c r="TDQ2927" s="97"/>
      <c r="TDR2927" s="97"/>
      <c r="TDS2927" s="97"/>
      <c r="TDT2927" s="97"/>
      <c r="TDU2927" s="97"/>
      <c r="TDV2927" s="97"/>
      <c r="TDW2927" s="97"/>
      <c r="TDX2927" s="97"/>
      <c r="TDY2927" s="97"/>
      <c r="TDZ2927" s="97"/>
      <c r="TEA2927" s="97"/>
      <c r="TEB2927" s="97"/>
      <c r="TEC2927" s="97"/>
      <c r="TED2927" s="97"/>
      <c r="TEE2927" s="97"/>
      <c r="TEF2927" s="97"/>
      <c r="TEG2927" s="97"/>
      <c r="TEH2927" s="97"/>
      <c r="TEI2927" s="97"/>
      <c r="TEJ2927" s="97"/>
      <c r="TEK2927" s="97"/>
      <c r="TEL2927" s="97"/>
      <c r="TEM2927" s="97"/>
      <c r="TEN2927" s="97"/>
      <c r="TEO2927" s="97"/>
      <c r="TEP2927" s="97"/>
      <c r="TEQ2927" s="97"/>
      <c r="TER2927" s="97"/>
      <c r="TES2927" s="97"/>
      <c r="TET2927" s="97"/>
      <c r="TEU2927" s="97"/>
      <c r="TEV2927" s="97"/>
      <c r="TEW2927" s="97"/>
      <c r="TEX2927" s="97"/>
      <c r="TEY2927" s="97"/>
      <c r="TEZ2927" s="97"/>
      <c r="TFA2927" s="97"/>
      <c r="TFB2927" s="97"/>
      <c r="TFC2927" s="97"/>
      <c r="TFD2927" s="97"/>
      <c r="TFE2927" s="97"/>
      <c r="TFF2927" s="97"/>
      <c r="TFG2927" s="97"/>
      <c r="TFH2927" s="97"/>
      <c r="TFI2927" s="97"/>
      <c r="TFJ2927" s="97"/>
      <c r="TFK2927" s="97"/>
      <c r="TFL2927" s="97"/>
      <c r="TFM2927" s="97"/>
      <c r="TFN2927" s="97"/>
      <c r="TFO2927" s="97"/>
      <c r="TFP2927" s="97"/>
      <c r="TFQ2927" s="97"/>
      <c r="TFR2927" s="97"/>
      <c r="TFS2927" s="97"/>
      <c r="TFT2927" s="97"/>
      <c r="TFU2927" s="97"/>
      <c r="TFV2927" s="97"/>
      <c r="TFW2927" s="97"/>
      <c r="TFX2927" s="97"/>
      <c r="TFY2927" s="97"/>
      <c r="TFZ2927" s="97"/>
      <c r="TGA2927" s="97"/>
      <c r="TGB2927" s="97"/>
      <c r="TGC2927" s="97"/>
      <c r="TGD2927" s="97"/>
      <c r="TGE2927" s="97"/>
      <c r="TGF2927" s="97"/>
      <c r="TGG2927" s="97"/>
      <c r="TGH2927" s="97"/>
      <c r="TGI2927" s="97"/>
      <c r="TGJ2927" s="97"/>
      <c r="TGK2927" s="97"/>
      <c r="TGL2927" s="97"/>
      <c r="TGM2927" s="97"/>
      <c r="TGN2927" s="97"/>
      <c r="TGO2927" s="97"/>
      <c r="TGP2927" s="97"/>
      <c r="TGQ2927" s="97"/>
      <c r="TGR2927" s="97"/>
      <c r="TGS2927" s="97"/>
      <c r="TGT2927" s="97"/>
      <c r="TGU2927" s="97"/>
      <c r="TGV2927" s="97"/>
      <c r="TGW2927" s="97"/>
      <c r="TGX2927" s="97"/>
      <c r="TGY2927" s="97"/>
      <c r="TGZ2927" s="97"/>
      <c r="THA2927" s="97"/>
      <c r="THB2927" s="97"/>
      <c r="THC2927" s="97"/>
      <c r="THD2927" s="97"/>
      <c r="THE2927" s="97"/>
      <c r="THF2927" s="97"/>
      <c r="THG2927" s="97"/>
      <c r="THH2927" s="97"/>
      <c r="THI2927" s="97"/>
      <c r="THJ2927" s="97"/>
      <c r="THK2927" s="97"/>
      <c r="THL2927" s="97"/>
      <c r="THM2927" s="97"/>
      <c r="THN2927" s="97"/>
      <c r="THO2927" s="97"/>
      <c r="THP2927" s="97"/>
      <c r="THQ2927" s="97"/>
      <c r="THR2927" s="97"/>
      <c r="THS2927" s="97"/>
      <c r="THT2927" s="97"/>
      <c r="THU2927" s="97"/>
      <c r="THV2927" s="97"/>
      <c r="THW2927" s="97"/>
      <c r="THX2927" s="97"/>
      <c r="THY2927" s="97"/>
      <c r="THZ2927" s="97"/>
      <c r="TIA2927" s="97"/>
      <c r="TIB2927" s="97"/>
      <c r="TIC2927" s="97"/>
      <c r="TID2927" s="97"/>
      <c r="TIE2927" s="97"/>
      <c r="TIF2927" s="97"/>
      <c r="TIG2927" s="97"/>
      <c r="TIH2927" s="97"/>
      <c r="TII2927" s="97"/>
      <c r="TIJ2927" s="97"/>
      <c r="TIK2927" s="97"/>
      <c r="TIL2927" s="97"/>
      <c r="TIM2927" s="97"/>
      <c r="TIN2927" s="97"/>
      <c r="TIO2927" s="97"/>
      <c r="TIP2927" s="97"/>
      <c r="TIQ2927" s="97"/>
      <c r="TIR2927" s="97"/>
      <c r="TIS2927" s="97"/>
      <c r="TIT2927" s="97"/>
      <c r="TIU2927" s="97"/>
      <c r="TIV2927" s="97"/>
      <c r="TIW2927" s="97"/>
      <c r="TIX2927" s="97"/>
      <c r="TIY2927" s="97"/>
      <c r="TIZ2927" s="97"/>
      <c r="TJA2927" s="97"/>
      <c r="TJB2927" s="97"/>
      <c r="TJC2927" s="97"/>
      <c r="TJD2927" s="97"/>
      <c r="TJE2927" s="97"/>
      <c r="TJF2927" s="97"/>
      <c r="TJG2927" s="97"/>
      <c r="TJH2927" s="97"/>
      <c r="TJI2927" s="97"/>
      <c r="TJJ2927" s="97"/>
      <c r="TJK2927" s="97"/>
      <c r="TJL2927" s="97"/>
      <c r="TJM2927" s="97"/>
      <c r="TJN2927" s="97"/>
      <c r="TJO2927" s="97"/>
      <c r="TJP2927" s="97"/>
      <c r="TJQ2927" s="97"/>
      <c r="TJR2927" s="97"/>
      <c r="TJS2927" s="97"/>
      <c r="TJT2927" s="97"/>
      <c r="TJU2927" s="97"/>
      <c r="TJV2927" s="97"/>
      <c r="TJW2927" s="97"/>
      <c r="TJX2927" s="97"/>
      <c r="TJY2927" s="97"/>
      <c r="TJZ2927" s="97"/>
      <c r="TKA2927" s="97"/>
      <c r="TKB2927" s="97"/>
      <c r="TKC2927" s="97"/>
      <c r="TKD2927" s="97"/>
      <c r="TKE2927" s="97"/>
      <c r="TKF2927" s="97"/>
      <c r="TKG2927" s="97"/>
      <c r="TKH2927" s="97"/>
      <c r="TKI2927" s="97"/>
      <c r="TKJ2927" s="97"/>
      <c r="TKK2927" s="97"/>
      <c r="TKL2927" s="97"/>
      <c r="TKM2927" s="97"/>
      <c r="TKN2927" s="97"/>
      <c r="TKO2927" s="97"/>
      <c r="TKP2927" s="97"/>
      <c r="TKQ2927" s="97"/>
      <c r="TKR2927" s="97"/>
      <c r="TKS2927" s="97"/>
      <c r="TKT2927" s="97"/>
      <c r="TKU2927" s="97"/>
      <c r="TKV2927" s="97"/>
      <c r="TKW2927" s="97"/>
      <c r="TKX2927" s="97"/>
      <c r="TKY2927" s="97"/>
      <c r="TKZ2927" s="97"/>
      <c r="TLA2927" s="97"/>
      <c r="TLB2927" s="97"/>
      <c r="TLC2927" s="97"/>
      <c r="TLD2927" s="97"/>
      <c r="TLE2927" s="97"/>
      <c r="TLF2927" s="97"/>
      <c r="TLG2927" s="97"/>
      <c r="TLH2927" s="97"/>
      <c r="TLI2927" s="97"/>
      <c r="TLJ2927" s="97"/>
      <c r="TLK2927" s="97"/>
      <c r="TLL2927" s="97"/>
      <c r="TLM2927" s="97"/>
      <c r="TLN2927" s="97"/>
      <c r="TLO2927" s="97"/>
      <c r="TLP2927" s="97"/>
      <c r="TLQ2927" s="97"/>
      <c r="TLR2927" s="97"/>
      <c r="TLS2927" s="97"/>
      <c r="TLT2927" s="97"/>
      <c r="TLU2927" s="97"/>
      <c r="TLV2927" s="97"/>
      <c r="TLW2927" s="97"/>
      <c r="TLX2927" s="97"/>
      <c r="TLY2927" s="97"/>
      <c r="TLZ2927" s="97"/>
      <c r="TMA2927" s="97"/>
      <c r="TMB2927" s="97"/>
      <c r="TMC2927" s="97"/>
      <c r="TMD2927" s="97"/>
      <c r="TME2927" s="97"/>
      <c r="TMF2927" s="97"/>
      <c r="TMG2927" s="97"/>
      <c r="TMH2927" s="97"/>
      <c r="TMI2927" s="97"/>
      <c r="TMJ2927" s="97"/>
      <c r="TMK2927" s="97"/>
      <c r="TML2927" s="97"/>
      <c r="TMM2927" s="97"/>
      <c r="TMN2927" s="97"/>
      <c r="TMO2927" s="97"/>
      <c r="TMP2927" s="97"/>
      <c r="TMQ2927" s="97"/>
      <c r="TMR2927" s="97"/>
      <c r="TMS2927" s="97"/>
      <c r="TMT2927" s="97"/>
      <c r="TMU2927" s="97"/>
      <c r="TMV2927" s="97"/>
      <c r="TMW2927" s="97"/>
      <c r="TMX2927" s="97"/>
      <c r="TMY2927" s="97"/>
      <c r="TMZ2927" s="97"/>
      <c r="TNA2927" s="97"/>
      <c r="TNB2927" s="97"/>
      <c r="TNC2927" s="97"/>
      <c r="TND2927" s="97"/>
      <c r="TNE2927" s="97"/>
      <c r="TNF2927" s="97"/>
      <c r="TNG2927" s="97"/>
      <c r="TNH2927" s="97"/>
      <c r="TNI2927" s="97"/>
      <c r="TNJ2927" s="97"/>
      <c r="TNK2927" s="97"/>
      <c r="TNL2927" s="97"/>
      <c r="TNM2927" s="97"/>
      <c r="TNN2927" s="97"/>
      <c r="TNO2927" s="97"/>
      <c r="TNP2927" s="97"/>
      <c r="TNQ2927" s="97"/>
      <c r="TNR2927" s="97"/>
      <c r="TNS2927" s="97"/>
      <c r="TNT2927" s="97"/>
      <c r="TNU2927" s="97"/>
      <c r="TNV2927" s="97"/>
      <c r="TNW2927" s="97"/>
      <c r="TNX2927" s="97"/>
      <c r="TNY2927" s="97"/>
      <c r="TNZ2927" s="97"/>
      <c r="TOA2927" s="97"/>
      <c r="TOB2927" s="97"/>
      <c r="TOC2927" s="97"/>
      <c r="TOD2927" s="97"/>
      <c r="TOE2927" s="97"/>
      <c r="TOF2927" s="97"/>
      <c r="TOG2927" s="97"/>
      <c r="TOH2927" s="97"/>
      <c r="TOI2927" s="97"/>
      <c r="TOJ2927" s="97"/>
      <c r="TOK2927" s="97"/>
      <c r="TOL2927" s="97"/>
      <c r="TOM2927" s="97"/>
      <c r="TON2927" s="97"/>
      <c r="TOO2927" s="97"/>
      <c r="TOP2927" s="97"/>
      <c r="TOQ2927" s="97"/>
      <c r="TOR2927" s="97"/>
      <c r="TOS2927" s="97"/>
      <c r="TOT2927" s="97"/>
      <c r="TOU2927" s="97"/>
      <c r="TOV2927" s="97"/>
      <c r="TOW2927" s="97"/>
      <c r="TOX2927" s="97"/>
      <c r="TOY2927" s="97"/>
      <c r="TOZ2927" s="97"/>
      <c r="TPA2927" s="97"/>
      <c r="TPB2927" s="97"/>
      <c r="TPC2927" s="97"/>
      <c r="TPD2927" s="97"/>
      <c r="TPE2927" s="97"/>
      <c r="TPF2927" s="97"/>
      <c r="TPG2927" s="97"/>
      <c r="TPH2927" s="97"/>
      <c r="TPI2927" s="97"/>
      <c r="TPJ2927" s="97"/>
      <c r="TPK2927" s="97"/>
      <c r="TPL2927" s="97"/>
      <c r="TPM2927" s="97"/>
      <c r="TPN2927" s="97"/>
      <c r="TPO2927" s="97"/>
      <c r="TPP2927" s="97"/>
      <c r="TPQ2927" s="97"/>
      <c r="TPR2927" s="97"/>
      <c r="TPS2927" s="97"/>
      <c r="TPT2927" s="97"/>
      <c r="TPU2927" s="97"/>
      <c r="TPV2927" s="97"/>
      <c r="TPW2927" s="97"/>
      <c r="TPX2927" s="97"/>
      <c r="TPY2927" s="97"/>
      <c r="TPZ2927" s="97"/>
      <c r="TQA2927" s="97"/>
      <c r="TQB2927" s="97"/>
      <c r="TQC2927" s="97"/>
      <c r="TQD2927" s="97"/>
      <c r="TQE2927" s="97"/>
      <c r="TQF2927" s="97"/>
      <c r="TQG2927" s="97"/>
      <c r="TQH2927" s="97"/>
      <c r="TQI2927" s="97"/>
      <c r="TQJ2927" s="97"/>
      <c r="TQK2927" s="97"/>
      <c r="TQL2927" s="97"/>
      <c r="TQM2927" s="97"/>
      <c r="TQN2927" s="97"/>
      <c r="TQO2927" s="97"/>
      <c r="TQP2927" s="97"/>
      <c r="TQQ2927" s="97"/>
      <c r="TQR2927" s="97"/>
      <c r="TQS2927" s="97"/>
      <c r="TQT2927" s="97"/>
      <c r="TQU2927" s="97"/>
      <c r="TQV2927" s="97"/>
      <c r="TQW2927" s="97"/>
      <c r="TQX2927" s="97"/>
      <c r="TQY2927" s="97"/>
      <c r="TQZ2927" s="97"/>
      <c r="TRA2927" s="97"/>
      <c r="TRB2927" s="97"/>
      <c r="TRC2927" s="97"/>
      <c r="TRD2927" s="97"/>
      <c r="TRE2927" s="97"/>
      <c r="TRF2927" s="97"/>
      <c r="TRG2927" s="97"/>
      <c r="TRH2927" s="97"/>
      <c r="TRI2927" s="97"/>
      <c r="TRJ2927" s="97"/>
      <c r="TRK2927" s="97"/>
      <c r="TRL2927" s="97"/>
      <c r="TRM2927" s="97"/>
      <c r="TRN2927" s="97"/>
      <c r="TRO2927" s="97"/>
      <c r="TRP2927" s="97"/>
      <c r="TRQ2927" s="97"/>
      <c r="TRR2927" s="97"/>
      <c r="TRS2927" s="97"/>
      <c r="TRT2927" s="97"/>
      <c r="TRU2927" s="97"/>
      <c r="TRV2927" s="97"/>
      <c r="TRW2927" s="97"/>
      <c r="TRX2927" s="97"/>
      <c r="TRY2927" s="97"/>
      <c r="TRZ2927" s="97"/>
      <c r="TSA2927" s="97"/>
      <c r="TSB2927" s="97"/>
      <c r="TSC2927" s="97"/>
      <c r="TSD2927" s="97"/>
      <c r="TSE2927" s="97"/>
      <c r="TSF2927" s="97"/>
      <c r="TSG2927" s="97"/>
      <c r="TSH2927" s="97"/>
      <c r="TSI2927" s="97"/>
      <c r="TSJ2927" s="97"/>
      <c r="TSK2927" s="97"/>
      <c r="TSL2927" s="97"/>
      <c r="TSM2927" s="97"/>
      <c r="TSN2927" s="97"/>
      <c r="TSO2927" s="97"/>
      <c r="TSP2927" s="97"/>
      <c r="TSQ2927" s="97"/>
      <c r="TSR2927" s="97"/>
      <c r="TSS2927" s="97"/>
      <c r="TST2927" s="97"/>
      <c r="TSU2927" s="97"/>
      <c r="TSV2927" s="97"/>
      <c r="TSW2927" s="97"/>
      <c r="TSX2927" s="97"/>
      <c r="TSY2927" s="97"/>
      <c r="TSZ2927" s="97"/>
      <c r="TTA2927" s="97"/>
      <c r="TTB2927" s="97"/>
      <c r="TTC2927" s="97"/>
      <c r="TTD2927" s="97"/>
      <c r="TTE2927" s="97"/>
      <c r="TTF2927" s="97"/>
      <c r="TTG2927" s="97"/>
      <c r="TTH2927" s="97"/>
      <c r="TTI2927" s="97"/>
      <c r="TTJ2927" s="97"/>
      <c r="TTK2927" s="97"/>
      <c r="TTL2927" s="97"/>
      <c r="TTM2927" s="97"/>
      <c r="TTN2927" s="97"/>
      <c r="TTO2927" s="97"/>
      <c r="TTP2927" s="97"/>
      <c r="TTQ2927" s="97"/>
      <c r="TTR2927" s="97"/>
      <c r="TTS2927" s="97"/>
      <c r="TTT2927" s="97"/>
      <c r="TTU2927" s="97"/>
      <c r="TTV2927" s="97"/>
      <c r="TTW2927" s="97"/>
      <c r="TTX2927" s="97"/>
      <c r="TTY2927" s="97"/>
      <c r="TTZ2927" s="97"/>
      <c r="TUA2927" s="97"/>
      <c r="TUB2927" s="97"/>
      <c r="TUC2927" s="97"/>
      <c r="TUD2927" s="97"/>
      <c r="TUE2927" s="97"/>
      <c r="TUF2927" s="97"/>
      <c r="TUG2927" s="97"/>
      <c r="TUH2927" s="97"/>
      <c r="TUI2927" s="97"/>
      <c r="TUJ2927" s="97"/>
      <c r="TUK2927" s="97"/>
      <c r="TUL2927" s="97"/>
      <c r="TUM2927" s="97"/>
      <c r="TUN2927" s="97"/>
      <c r="TUO2927" s="97"/>
      <c r="TUP2927" s="97"/>
      <c r="TUQ2927" s="97"/>
      <c r="TUR2927" s="97"/>
      <c r="TUS2927" s="97"/>
      <c r="TUT2927" s="97"/>
      <c r="TUU2927" s="97"/>
      <c r="TUV2927" s="97"/>
      <c r="TUW2927" s="97"/>
      <c r="TUX2927" s="97"/>
      <c r="TUY2927" s="97"/>
      <c r="TUZ2927" s="97"/>
      <c r="TVA2927" s="97"/>
      <c r="TVB2927" s="97"/>
      <c r="TVC2927" s="97"/>
      <c r="TVD2927" s="97"/>
      <c r="TVE2927" s="97"/>
      <c r="TVF2927" s="97"/>
      <c r="TVG2927" s="97"/>
      <c r="TVH2927" s="97"/>
      <c r="TVI2927" s="97"/>
      <c r="TVJ2927" s="97"/>
      <c r="TVK2927" s="97"/>
      <c r="TVL2927" s="97"/>
      <c r="TVM2927" s="97"/>
      <c r="TVN2927" s="97"/>
      <c r="TVO2927" s="97"/>
      <c r="TVP2927" s="97"/>
      <c r="TVQ2927" s="97"/>
      <c r="TVR2927" s="97"/>
      <c r="TVS2927" s="97"/>
      <c r="TVT2927" s="97"/>
      <c r="TVU2927" s="97"/>
      <c r="TVV2927" s="97"/>
      <c r="TVW2927" s="97"/>
      <c r="TVX2927" s="97"/>
      <c r="TVY2927" s="97"/>
      <c r="TVZ2927" s="97"/>
      <c r="TWA2927" s="97"/>
      <c r="TWB2927" s="97"/>
      <c r="TWC2927" s="97"/>
      <c r="TWD2927" s="97"/>
      <c r="TWE2927" s="97"/>
      <c r="TWF2927" s="97"/>
      <c r="TWG2927" s="97"/>
      <c r="TWH2927" s="97"/>
      <c r="TWI2927" s="97"/>
      <c r="TWJ2927" s="97"/>
      <c r="TWK2927" s="97"/>
      <c r="TWL2927" s="97"/>
      <c r="TWM2927" s="97"/>
      <c r="TWN2927" s="97"/>
      <c r="TWO2927" s="97"/>
      <c r="TWP2927" s="97"/>
      <c r="TWQ2927" s="97"/>
      <c r="TWR2927" s="97"/>
      <c r="TWS2927" s="97"/>
      <c r="TWT2927" s="97"/>
      <c r="TWU2927" s="97"/>
      <c r="TWV2927" s="97"/>
      <c r="TWW2927" s="97"/>
      <c r="TWX2927" s="97"/>
      <c r="TWY2927" s="97"/>
      <c r="TWZ2927" s="97"/>
      <c r="TXA2927" s="97"/>
      <c r="TXB2927" s="97"/>
      <c r="TXC2927" s="97"/>
      <c r="TXD2927" s="97"/>
      <c r="TXE2927" s="97"/>
      <c r="TXF2927" s="97"/>
      <c r="TXG2927" s="97"/>
      <c r="TXH2927" s="97"/>
      <c r="TXI2927" s="97"/>
      <c r="TXJ2927" s="97"/>
      <c r="TXK2927" s="97"/>
      <c r="TXL2927" s="97"/>
      <c r="TXM2927" s="97"/>
      <c r="TXN2927" s="97"/>
      <c r="TXO2927" s="97"/>
      <c r="TXP2927" s="97"/>
      <c r="TXQ2927" s="97"/>
      <c r="TXR2927" s="97"/>
      <c r="TXS2927" s="97"/>
      <c r="TXT2927" s="97"/>
      <c r="TXU2927" s="97"/>
      <c r="TXV2927" s="97"/>
      <c r="TXW2927" s="97"/>
      <c r="TXX2927" s="97"/>
      <c r="TXY2927" s="97"/>
      <c r="TXZ2927" s="97"/>
      <c r="TYA2927" s="97"/>
      <c r="TYB2927" s="97"/>
      <c r="TYC2927" s="97"/>
      <c r="TYD2927" s="97"/>
      <c r="TYE2927" s="97"/>
      <c r="TYF2927" s="97"/>
      <c r="TYG2927" s="97"/>
      <c r="TYH2927" s="97"/>
      <c r="TYI2927" s="97"/>
      <c r="TYJ2927" s="97"/>
      <c r="TYK2927" s="97"/>
      <c r="TYL2927" s="97"/>
      <c r="TYM2927" s="97"/>
      <c r="TYN2927" s="97"/>
      <c r="TYO2927" s="97"/>
      <c r="TYP2927" s="97"/>
      <c r="TYQ2927" s="97"/>
      <c r="TYR2927" s="97"/>
      <c r="TYS2927" s="97"/>
      <c r="TYT2927" s="97"/>
      <c r="TYU2927" s="97"/>
      <c r="TYV2927" s="97"/>
      <c r="TYW2927" s="97"/>
      <c r="TYX2927" s="97"/>
      <c r="TYY2927" s="97"/>
      <c r="TYZ2927" s="97"/>
      <c r="TZA2927" s="97"/>
      <c r="TZB2927" s="97"/>
      <c r="TZC2927" s="97"/>
      <c r="TZD2927" s="97"/>
      <c r="TZE2927" s="97"/>
      <c r="TZF2927" s="97"/>
      <c r="TZG2927" s="97"/>
      <c r="TZH2927" s="97"/>
      <c r="TZI2927" s="97"/>
      <c r="TZJ2927" s="97"/>
      <c r="TZK2927" s="97"/>
      <c r="TZL2927" s="97"/>
      <c r="TZM2927" s="97"/>
      <c r="TZN2927" s="97"/>
      <c r="TZO2927" s="97"/>
      <c r="TZP2927" s="97"/>
      <c r="TZQ2927" s="97"/>
      <c r="TZR2927" s="97"/>
      <c r="TZS2927" s="97"/>
      <c r="TZT2927" s="97"/>
      <c r="TZU2927" s="97"/>
      <c r="TZV2927" s="97"/>
      <c r="TZW2927" s="97"/>
      <c r="TZX2927" s="97"/>
      <c r="TZY2927" s="97"/>
      <c r="TZZ2927" s="97"/>
      <c r="UAA2927" s="97"/>
      <c r="UAB2927" s="97"/>
      <c r="UAC2927" s="97"/>
      <c r="UAD2927" s="97"/>
      <c r="UAE2927" s="97"/>
      <c r="UAF2927" s="97"/>
      <c r="UAG2927" s="97"/>
      <c r="UAH2927" s="97"/>
      <c r="UAI2927" s="97"/>
      <c r="UAJ2927" s="97"/>
      <c r="UAK2927" s="97"/>
      <c r="UAL2927" s="97"/>
      <c r="UAM2927" s="97"/>
      <c r="UAN2927" s="97"/>
      <c r="UAO2927" s="97"/>
      <c r="UAP2927" s="97"/>
      <c r="UAQ2927" s="97"/>
      <c r="UAR2927" s="97"/>
      <c r="UAS2927" s="97"/>
      <c r="UAT2927" s="97"/>
      <c r="UAU2927" s="97"/>
      <c r="UAV2927" s="97"/>
      <c r="UAW2927" s="97"/>
      <c r="UAX2927" s="97"/>
      <c r="UAY2927" s="97"/>
      <c r="UAZ2927" s="97"/>
      <c r="UBA2927" s="97"/>
      <c r="UBB2927" s="97"/>
      <c r="UBC2927" s="97"/>
      <c r="UBD2927" s="97"/>
      <c r="UBE2927" s="97"/>
      <c r="UBF2927" s="97"/>
      <c r="UBG2927" s="97"/>
      <c r="UBH2927" s="97"/>
      <c r="UBI2927" s="97"/>
      <c r="UBJ2927" s="97"/>
      <c r="UBK2927" s="97"/>
      <c r="UBL2927" s="97"/>
      <c r="UBM2927" s="97"/>
      <c r="UBN2927" s="97"/>
      <c r="UBO2927" s="97"/>
      <c r="UBP2927" s="97"/>
      <c r="UBQ2927" s="97"/>
      <c r="UBR2927" s="97"/>
      <c r="UBS2927" s="97"/>
      <c r="UBT2927" s="97"/>
      <c r="UBU2927" s="97"/>
      <c r="UBV2927" s="97"/>
      <c r="UBW2927" s="97"/>
      <c r="UBX2927" s="97"/>
      <c r="UBY2927" s="97"/>
      <c r="UBZ2927" s="97"/>
      <c r="UCA2927" s="97"/>
      <c r="UCB2927" s="97"/>
      <c r="UCC2927" s="97"/>
      <c r="UCD2927" s="97"/>
      <c r="UCE2927" s="97"/>
      <c r="UCF2927" s="97"/>
      <c r="UCG2927" s="97"/>
      <c r="UCH2927" s="97"/>
      <c r="UCI2927" s="97"/>
      <c r="UCJ2927" s="97"/>
      <c r="UCK2927" s="97"/>
      <c r="UCL2927" s="97"/>
      <c r="UCM2927" s="97"/>
      <c r="UCN2927" s="97"/>
      <c r="UCO2927" s="97"/>
      <c r="UCP2927" s="97"/>
      <c r="UCQ2927" s="97"/>
      <c r="UCR2927" s="97"/>
      <c r="UCS2927" s="97"/>
      <c r="UCT2927" s="97"/>
      <c r="UCU2927" s="97"/>
      <c r="UCV2927" s="97"/>
      <c r="UCW2927" s="97"/>
      <c r="UCX2927" s="97"/>
      <c r="UCY2927" s="97"/>
      <c r="UCZ2927" s="97"/>
      <c r="UDA2927" s="97"/>
      <c r="UDB2927" s="97"/>
      <c r="UDC2927" s="97"/>
      <c r="UDD2927" s="97"/>
      <c r="UDE2927" s="97"/>
      <c r="UDF2927" s="97"/>
      <c r="UDG2927" s="97"/>
      <c r="UDH2927" s="97"/>
      <c r="UDI2927" s="97"/>
      <c r="UDJ2927" s="97"/>
      <c r="UDK2927" s="97"/>
      <c r="UDL2927" s="97"/>
      <c r="UDM2927" s="97"/>
      <c r="UDN2927" s="97"/>
      <c r="UDO2927" s="97"/>
      <c r="UDP2927" s="97"/>
      <c r="UDQ2927" s="97"/>
      <c r="UDR2927" s="97"/>
      <c r="UDS2927" s="97"/>
      <c r="UDT2927" s="97"/>
      <c r="UDU2927" s="97"/>
      <c r="UDV2927" s="97"/>
      <c r="UDW2927" s="97"/>
      <c r="UDX2927" s="97"/>
      <c r="UDY2927" s="97"/>
      <c r="UDZ2927" s="97"/>
      <c r="UEA2927" s="97"/>
      <c r="UEB2927" s="97"/>
      <c r="UEC2927" s="97"/>
      <c r="UED2927" s="97"/>
      <c r="UEE2927" s="97"/>
      <c r="UEF2927" s="97"/>
      <c r="UEG2927" s="97"/>
      <c r="UEH2927" s="97"/>
      <c r="UEI2927" s="97"/>
      <c r="UEJ2927" s="97"/>
      <c r="UEK2927" s="97"/>
      <c r="UEL2927" s="97"/>
      <c r="UEM2927" s="97"/>
      <c r="UEN2927" s="97"/>
      <c r="UEO2927" s="97"/>
      <c r="UEP2927" s="97"/>
      <c r="UEQ2927" s="97"/>
      <c r="UER2927" s="97"/>
      <c r="UES2927" s="97"/>
      <c r="UET2927" s="97"/>
      <c r="UEU2927" s="97"/>
      <c r="UEV2927" s="97"/>
      <c r="UEW2927" s="97"/>
      <c r="UEX2927" s="97"/>
      <c r="UEY2927" s="97"/>
      <c r="UEZ2927" s="97"/>
      <c r="UFA2927" s="97"/>
      <c r="UFB2927" s="97"/>
      <c r="UFC2927" s="97"/>
      <c r="UFD2927" s="97"/>
      <c r="UFE2927" s="97"/>
      <c r="UFF2927" s="97"/>
      <c r="UFG2927" s="97"/>
      <c r="UFH2927" s="97"/>
      <c r="UFI2927" s="97"/>
      <c r="UFJ2927" s="97"/>
      <c r="UFK2927" s="97"/>
      <c r="UFL2927" s="97"/>
      <c r="UFM2927" s="97"/>
      <c r="UFN2927" s="97"/>
      <c r="UFO2927" s="97"/>
      <c r="UFP2927" s="97"/>
      <c r="UFQ2927" s="97"/>
      <c r="UFR2927" s="97"/>
      <c r="UFS2927" s="97"/>
      <c r="UFT2927" s="97"/>
      <c r="UFU2927" s="97"/>
      <c r="UFV2927" s="97"/>
      <c r="UFW2927" s="97"/>
      <c r="UFX2927" s="97"/>
      <c r="UFY2927" s="97"/>
      <c r="UFZ2927" s="97"/>
      <c r="UGA2927" s="97"/>
      <c r="UGB2927" s="97"/>
      <c r="UGC2927" s="97"/>
      <c r="UGD2927" s="97"/>
      <c r="UGE2927" s="97"/>
      <c r="UGF2927" s="97"/>
      <c r="UGG2927" s="97"/>
      <c r="UGH2927" s="97"/>
      <c r="UGI2927" s="97"/>
      <c r="UGJ2927" s="97"/>
      <c r="UGK2927" s="97"/>
      <c r="UGL2927" s="97"/>
      <c r="UGM2927" s="97"/>
      <c r="UGN2927" s="97"/>
      <c r="UGO2927" s="97"/>
      <c r="UGP2927" s="97"/>
      <c r="UGQ2927" s="97"/>
      <c r="UGR2927" s="97"/>
      <c r="UGS2927" s="97"/>
      <c r="UGT2927" s="97"/>
      <c r="UGU2927" s="97"/>
      <c r="UGV2927" s="97"/>
      <c r="UGW2927" s="97"/>
      <c r="UGX2927" s="97"/>
      <c r="UGY2927" s="97"/>
      <c r="UGZ2927" s="97"/>
      <c r="UHA2927" s="97"/>
      <c r="UHB2927" s="97"/>
      <c r="UHC2927" s="97"/>
      <c r="UHD2927" s="97"/>
      <c r="UHE2927" s="97"/>
      <c r="UHF2927" s="97"/>
      <c r="UHG2927" s="97"/>
      <c r="UHH2927" s="97"/>
      <c r="UHI2927" s="97"/>
      <c r="UHJ2927" s="97"/>
      <c r="UHK2927" s="97"/>
      <c r="UHL2927" s="97"/>
      <c r="UHM2927" s="97"/>
      <c r="UHN2927" s="97"/>
      <c r="UHO2927" s="97"/>
      <c r="UHP2927" s="97"/>
      <c r="UHQ2927" s="97"/>
      <c r="UHR2927" s="97"/>
      <c r="UHS2927" s="97"/>
      <c r="UHT2927" s="97"/>
      <c r="UHU2927" s="97"/>
      <c r="UHV2927" s="97"/>
      <c r="UHW2927" s="97"/>
      <c r="UHX2927" s="97"/>
      <c r="UHY2927" s="97"/>
      <c r="UHZ2927" s="97"/>
      <c r="UIA2927" s="97"/>
      <c r="UIB2927" s="97"/>
      <c r="UIC2927" s="97"/>
      <c r="UID2927" s="97"/>
      <c r="UIE2927" s="97"/>
      <c r="UIF2927" s="97"/>
      <c r="UIG2927" s="97"/>
      <c r="UIH2927" s="97"/>
      <c r="UII2927" s="97"/>
      <c r="UIJ2927" s="97"/>
      <c r="UIK2927" s="97"/>
      <c r="UIL2927" s="97"/>
      <c r="UIM2927" s="97"/>
      <c r="UIN2927" s="97"/>
      <c r="UIO2927" s="97"/>
      <c r="UIP2927" s="97"/>
      <c r="UIQ2927" s="97"/>
      <c r="UIR2927" s="97"/>
      <c r="UIS2927" s="97"/>
      <c r="UIT2927" s="97"/>
      <c r="UIU2927" s="97"/>
      <c r="UIV2927" s="97"/>
      <c r="UIW2927" s="97"/>
      <c r="UIX2927" s="97"/>
      <c r="UIY2927" s="97"/>
      <c r="UIZ2927" s="97"/>
      <c r="UJA2927" s="97"/>
      <c r="UJB2927" s="97"/>
      <c r="UJC2927" s="97"/>
      <c r="UJD2927" s="97"/>
      <c r="UJE2927" s="97"/>
      <c r="UJF2927" s="97"/>
      <c r="UJG2927" s="97"/>
      <c r="UJH2927" s="97"/>
      <c r="UJI2927" s="97"/>
      <c r="UJJ2927" s="97"/>
      <c r="UJK2927" s="97"/>
      <c r="UJL2927" s="97"/>
      <c r="UJM2927" s="97"/>
      <c r="UJN2927" s="97"/>
      <c r="UJO2927" s="97"/>
      <c r="UJP2927" s="97"/>
      <c r="UJQ2927" s="97"/>
      <c r="UJR2927" s="97"/>
      <c r="UJS2927" s="97"/>
      <c r="UJT2927" s="97"/>
      <c r="UJU2927" s="97"/>
      <c r="UJV2927" s="97"/>
      <c r="UJW2927" s="97"/>
      <c r="UJX2927" s="97"/>
      <c r="UJY2927" s="97"/>
      <c r="UJZ2927" s="97"/>
      <c r="UKA2927" s="97"/>
      <c r="UKB2927" s="97"/>
      <c r="UKC2927" s="97"/>
      <c r="UKD2927" s="97"/>
      <c r="UKE2927" s="97"/>
      <c r="UKF2927" s="97"/>
      <c r="UKG2927" s="97"/>
      <c r="UKH2927" s="97"/>
      <c r="UKI2927" s="97"/>
      <c r="UKJ2927" s="97"/>
      <c r="UKK2927" s="97"/>
      <c r="UKL2927" s="97"/>
      <c r="UKM2927" s="97"/>
      <c r="UKN2927" s="97"/>
      <c r="UKO2927" s="97"/>
      <c r="UKP2927" s="97"/>
      <c r="UKQ2927" s="97"/>
      <c r="UKR2927" s="97"/>
      <c r="UKS2927" s="97"/>
      <c r="UKT2927" s="97"/>
      <c r="UKU2927" s="97"/>
      <c r="UKV2927" s="97"/>
      <c r="UKW2927" s="97"/>
      <c r="UKX2927" s="97"/>
      <c r="UKY2927" s="97"/>
      <c r="UKZ2927" s="97"/>
      <c r="ULA2927" s="97"/>
      <c r="ULB2927" s="97"/>
      <c r="ULC2927" s="97"/>
      <c r="ULD2927" s="97"/>
      <c r="ULE2927" s="97"/>
      <c r="ULF2927" s="97"/>
      <c r="ULG2927" s="97"/>
      <c r="ULH2927" s="97"/>
      <c r="ULI2927" s="97"/>
      <c r="ULJ2927" s="97"/>
      <c r="ULK2927" s="97"/>
      <c r="ULL2927" s="97"/>
      <c r="ULM2927" s="97"/>
      <c r="ULN2927" s="97"/>
      <c r="ULO2927" s="97"/>
      <c r="ULP2927" s="97"/>
      <c r="ULQ2927" s="97"/>
      <c r="ULR2927" s="97"/>
      <c r="ULS2927" s="97"/>
      <c r="ULT2927" s="97"/>
      <c r="ULU2927" s="97"/>
      <c r="ULV2927" s="97"/>
      <c r="ULW2927" s="97"/>
      <c r="ULX2927" s="97"/>
      <c r="ULY2927" s="97"/>
      <c r="ULZ2927" s="97"/>
      <c r="UMA2927" s="97"/>
      <c r="UMB2927" s="97"/>
      <c r="UMC2927" s="97"/>
      <c r="UMD2927" s="97"/>
      <c r="UME2927" s="97"/>
      <c r="UMF2927" s="97"/>
      <c r="UMG2927" s="97"/>
      <c r="UMH2927" s="97"/>
      <c r="UMI2927" s="97"/>
      <c r="UMJ2927" s="97"/>
      <c r="UMK2927" s="97"/>
      <c r="UML2927" s="97"/>
      <c r="UMM2927" s="97"/>
      <c r="UMN2927" s="97"/>
      <c r="UMO2927" s="97"/>
      <c r="UMP2927" s="97"/>
      <c r="UMQ2927" s="97"/>
      <c r="UMR2927" s="97"/>
      <c r="UMS2927" s="97"/>
      <c r="UMT2927" s="97"/>
      <c r="UMU2927" s="97"/>
      <c r="UMV2927" s="97"/>
      <c r="UMW2927" s="97"/>
      <c r="UMX2927" s="97"/>
      <c r="UMY2927" s="97"/>
      <c r="UMZ2927" s="97"/>
      <c r="UNA2927" s="97"/>
      <c r="UNB2927" s="97"/>
      <c r="UNC2927" s="97"/>
      <c r="UND2927" s="97"/>
      <c r="UNE2927" s="97"/>
      <c r="UNF2927" s="97"/>
      <c r="UNG2927" s="97"/>
      <c r="UNH2927" s="97"/>
      <c r="UNI2927" s="97"/>
      <c r="UNJ2927" s="97"/>
      <c r="UNK2927" s="97"/>
      <c r="UNL2927" s="97"/>
      <c r="UNM2927" s="97"/>
      <c r="UNN2927" s="97"/>
      <c r="UNO2927" s="97"/>
      <c r="UNP2927" s="97"/>
      <c r="UNQ2927" s="97"/>
      <c r="UNR2927" s="97"/>
      <c r="UNS2927" s="97"/>
      <c r="UNT2927" s="97"/>
      <c r="UNU2927" s="97"/>
      <c r="UNV2927" s="97"/>
      <c r="UNW2927" s="97"/>
      <c r="UNX2927" s="97"/>
      <c r="UNY2927" s="97"/>
      <c r="UNZ2927" s="97"/>
      <c r="UOA2927" s="97"/>
      <c r="UOB2927" s="97"/>
      <c r="UOC2927" s="97"/>
      <c r="UOD2927" s="97"/>
      <c r="UOE2927" s="97"/>
      <c r="UOF2927" s="97"/>
      <c r="UOG2927" s="97"/>
      <c r="UOH2927" s="97"/>
      <c r="UOI2927" s="97"/>
      <c r="UOJ2927" s="97"/>
      <c r="UOK2927" s="97"/>
      <c r="UOL2927" s="97"/>
      <c r="UOM2927" s="97"/>
      <c r="UON2927" s="97"/>
      <c r="UOO2927" s="97"/>
      <c r="UOP2927" s="97"/>
      <c r="UOQ2927" s="97"/>
      <c r="UOR2927" s="97"/>
      <c r="UOS2927" s="97"/>
      <c r="UOT2927" s="97"/>
      <c r="UOU2927" s="97"/>
      <c r="UOV2927" s="97"/>
      <c r="UOW2927" s="97"/>
      <c r="UOX2927" s="97"/>
      <c r="UOY2927" s="97"/>
      <c r="UOZ2927" s="97"/>
      <c r="UPA2927" s="97"/>
      <c r="UPB2927" s="97"/>
      <c r="UPC2927" s="97"/>
      <c r="UPD2927" s="97"/>
      <c r="UPE2927" s="97"/>
      <c r="UPF2927" s="97"/>
      <c r="UPG2927" s="97"/>
      <c r="UPH2927" s="97"/>
      <c r="UPI2927" s="97"/>
      <c r="UPJ2927" s="97"/>
      <c r="UPK2927" s="97"/>
      <c r="UPL2927" s="97"/>
      <c r="UPM2927" s="97"/>
      <c r="UPN2927" s="97"/>
      <c r="UPO2927" s="97"/>
      <c r="UPP2927" s="97"/>
      <c r="UPQ2927" s="97"/>
      <c r="UPR2927" s="97"/>
      <c r="UPS2927" s="97"/>
      <c r="UPT2927" s="97"/>
      <c r="UPU2927" s="97"/>
      <c r="UPV2927" s="97"/>
      <c r="UPW2927" s="97"/>
      <c r="UPX2927" s="97"/>
      <c r="UPY2927" s="97"/>
      <c r="UPZ2927" s="97"/>
      <c r="UQA2927" s="97"/>
      <c r="UQB2927" s="97"/>
      <c r="UQC2927" s="97"/>
      <c r="UQD2927" s="97"/>
      <c r="UQE2927" s="97"/>
      <c r="UQF2927" s="97"/>
      <c r="UQG2927" s="97"/>
      <c r="UQH2927" s="97"/>
      <c r="UQI2927" s="97"/>
      <c r="UQJ2927" s="97"/>
      <c r="UQK2927" s="97"/>
      <c r="UQL2927" s="97"/>
      <c r="UQM2927" s="97"/>
      <c r="UQN2927" s="97"/>
      <c r="UQO2927" s="97"/>
      <c r="UQP2927" s="97"/>
      <c r="UQQ2927" s="97"/>
      <c r="UQR2927" s="97"/>
      <c r="UQS2927" s="97"/>
      <c r="UQT2927" s="97"/>
      <c r="UQU2927" s="97"/>
      <c r="UQV2927" s="97"/>
      <c r="UQW2927" s="97"/>
      <c r="UQX2927" s="97"/>
      <c r="UQY2927" s="97"/>
      <c r="UQZ2927" s="97"/>
      <c r="URA2927" s="97"/>
      <c r="URB2927" s="97"/>
      <c r="URC2927" s="97"/>
      <c r="URD2927" s="97"/>
      <c r="URE2927" s="97"/>
      <c r="URF2927" s="97"/>
      <c r="URG2927" s="97"/>
      <c r="URH2927" s="97"/>
      <c r="URI2927" s="97"/>
      <c r="URJ2927" s="97"/>
      <c r="URK2927" s="97"/>
      <c r="URL2927" s="97"/>
      <c r="URM2927" s="97"/>
      <c r="URN2927" s="97"/>
      <c r="URO2927" s="97"/>
      <c r="URP2927" s="97"/>
      <c r="URQ2927" s="97"/>
      <c r="URR2927" s="97"/>
      <c r="URS2927" s="97"/>
      <c r="URT2927" s="97"/>
      <c r="URU2927" s="97"/>
      <c r="URV2927" s="97"/>
      <c r="URW2927" s="97"/>
      <c r="URX2927" s="97"/>
      <c r="URY2927" s="97"/>
      <c r="URZ2927" s="97"/>
      <c r="USA2927" s="97"/>
      <c r="USB2927" s="97"/>
      <c r="USC2927" s="97"/>
      <c r="USD2927" s="97"/>
      <c r="USE2927" s="97"/>
      <c r="USF2927" s="97"/>
      <c r="USG2927" s="97"/>
      <c r="USH2927" s="97"/>
      <c r="USI2927" s="97"/>
      <c r="USJ2927" s="97"/>
      <c r="USK2927" s="97"/>
      <c r="USL2927" s="97"/>
      <c r="USM2927" s="97"/>
      <c r="USN2927" s="97"/>
      <c r="USO2927" s="97"/>
      <c r="USP2927" s="97"/>
      <c r="USQ2927" s="97"/>
      <c r="USR2927" s="97"/>
      <c r="USS2927" s="97"/>
      <c r="UST2927" s="97"/>
      <c r="USU2927" s="97"/>
      <c r="USV2927" s="97"/>
      <c r="USW2927" s="97"/>
      <c r="USX2927" s="97"/>
      <c r="USY2927" s="97"/>
      <c r="USZ2927" s="97"/>
      <c r="UTA2927" s="97"/>
      <c r="UTB2927" s="97"/>
      <c r="UTC2927" s="97"/>
      <c r="UTD2927" s="97"/>
      <c r="UTE2927" s="97"/>
      <c r="UTF2927" s="97"/>
      <c r="UTG2927" s="97"/>
      <c r="UTH2927" s="97"/>
      <c r="UTI2927" s="97"/>
      <c r="UTJ2927" s="97"/>
      <c r="UTK2927" s="97"/>
      <c r="UTL2927" s="97"/>
      <c r="UTM2927" s="97"/>
      <c r="UTN2927" s="97"/>
      <c r="UTO2927" s="97"/>
      <c r="UTP2927" s="97"/>
      <c r="UTQ2927" s="97"/>
      <c r="UTR2927" s="97"/>
      <c r="UTS2927" s="97"/>
      <c r="UTT2927" s="97"/>
      <c r="UTU2927" s="97"/>
      <c r="UTV2927" s="97"/>
      <c r="UTW2927" s="97"/>
      <c r="UTX2927" s="97"/>
      <c r="UTY2927" s="97"/>
      <c r="UTZ2927" s="97"/>
      <c r="UUA2927" s="97"/>
      <c r="UUB2927" s="97"/>
      <c r="UUC2927" s="97"/>
      <c r="UUD2927" s="97"/>
      <c r="UUE2927" s="97"/>
      <c r="UUF2927" s="97"/>
      <c r="UUG2927" s="97"/>
      <c r="UUH2927" s="97"/>
      <c r="UUI2927" s="97"/>
      <c r="UUJ2927" s="97"/>
      <c r="UUK2927" s="97"/>
      <c r="UUL2927" s="97"/>
      <c r="UUM2927" s="97"/>
      <c r="UUN2927" s="97"/>
      <c r="UUO2927" s="97"/>
      <c r="UUP2927" s="97"/>
      <c r="UUQ2927" s="97"/>
      <c r="UUR2927" s="97"/>
      <c r="UUS2927" s="97"/>
      <c r="UUT2927" s="97"/>
      <c r="UUU2927" s="97"/>
      <c r="UUV2927" s="97"/>
      <c r="UUW2927" s="97"/>
      <c r="UUX2927" s="97"/>
      <c r="UUY2927" s="97"/>
      <c r="UUZ2927" s="97"/>
      <c r="UVA2927" s="97"/>
      <c r="UVB2927" s="97"/>
      <c r="UVC2927" s="97"/>
      <c r="UVD2927" s="97"/>
      <c r="UVE2927" s="97"/>
      <c r="UVF2927" s="97"/>
      <c r="UVG2927" s="97"/>
      <c r="UVH2927" s="97"/>
      <c r="UVI2927" s="97"/>
      <c r="UVJ2927" s="97"/>
      <c r="UVK2927" s="97"/>
      <c r="UVL2927" s="97"/>
      <c r="UVM2927" s="97"/>
      <c r="UVN2927" s="97"/>
      <c r="UVO2927" s="97"/>
      <c r="UVP2927" s="97"/>
      <c r="UVQ2927" s="97"/>
      <c r="UVR2927" s="97"/>
      <c r="UVS2927" s="97"/>
      <c r="UVT2927" s="97"/>
      <c r="UVU2927" s="97"/>
      <c r="UVV2927" s="97"/>
      <c r="UVW2927" s="97"/>
      <c r="UVX2927" s="97"/>
      <c r="UVY2927" s="97"/>
      <c r="UVZ2927" s="97"/>
      <c r="UWA2927" s="97"/>
      <c r="UWB2927" s="97"/>
      <c r="UWC2927" s="97"/>
      <c r="UWD2927" s="97"/>
      <c r="UWE2927" s="97"/>
      <c r="UWF2927" s="97"/>
      <c r="UWG2927" s="97"/>
      <c r="UWH2927" s="97"/>
      <c r="UWI2927" s="97"/>
      <c r="UWJ2927" s="97"/>
      <c r="UWK2927" s="97"/>
      <c r="UWL2927" s="97"/>
      <c r="UWM2927" s="97"/>
      <c r="UWN2927" s="97"/>
      <c r="UWO2927" s="97"/>
      <c r="UWP2927" s="97"/>
      <c r="UWQ2927" s="97"/>
      <c r="UWR2927" s="97"/>
      <c r="UWS2927" s="97"/>
      <c r="UWT2927" s="97"/>
      <c r="UWU2927" s="97"/>
      <c r="UWV2927" s="97"/>
      <c r="UWW2927" s="97"/>
      <c r="UWX2927" s="97"/>
      <c r="UWY2927" s="97"/>
      <c r="UWZ2927" s="97"/>
      <c r="UXA2927" s="97"/>
      <c r="UXB2927" s="97"/>
      <c r="UXC2927" s="97"/>
      <c r="UXD2927" s="97"/>
      <c r="UXE2927" s="97"/>
      <c r="UXF2927" s="97"/>
      <c r="UXG2927" s="97"/>
      <c r="UXH2927" s="97"/>
      <c r="UXI2927" s="97"/>
      <c r="UXJ2927" s="97"/>
      <c r="UXK2927" s="97"/>
      <c r="UXL2927" s="97"/>
      <c r="UXM2927" s="97"/>
      <c r="UXN2927" s="97"/>
      <c r="UXO2927" s="97"/>
      <c r="UXP2927" s="97"/>
      <c r="UXQ2927" s="97"/>
      <c r="UXR2927" s="97"/>
      <c r="UXS2927" s="97"/>
      <c r="UXT2927" s="97"/>
      <c r="UXU2927" s="97"/>
      <c r="UXV2927" s="97"/>
      <c r="UXW2927" s="97"/>
      <c r="UXX2927" s="97"/>
      <c r="UXY2927" s="97"/>
      <c r="UXZ2927" s="97"/>
      <c r="UYA2927" s="97"/>
      <c r="UYB2927" s="97"/>
      <c r="UYC2927" s="97"/>
      <c r="UYD2927" s="97"/>
      <c r="UYE2927" s="97"/>
      <c r="UYF2927" s="97"/>
      <c r="UYG2927" s="97"/>
      <c r="UYH2927" s="97"/>
      <c r="UYI2927" s="97"/>
      <c r="UYJ2927" s="97"/>
      <c r="UYK2927" s="97"/>
      <c r="UYL2927" s="97"/>
      <c r="UYM2927" s="97"/>
      <c r="UYN2927" s="97"/>
      <c r="UYO2927" s="97"/>
      <c r="UYP2927" s="97"/>
      <c r="UYQ2927" s="97"/>
      <c r="UYR2927" s="97"/>
      <c r="UYS2927" s="97"/>
      <c r="UYT2927" s="97"/>
      <c r="UYU2927" s="97"/>
      <c r="UYV2927" s="97"/>
      <c r="UYW2927" s="97"/>
      <c r="UYX2927" s="97"/>
      <c r="UYY2927" s="97"/>
      <c r="UYZ2927" s="97"/>
      <c r="UZA2927" s="97"/>
      <c r="UZB2927" s="97"/>
      <c r="UZC2927" s="97"/>
      <c r="UZD2927" s="97"/>
      <c r="UZE2927" s="97"/>
      <c r="UZF2927" s="97"/>
      <c r="UZG2927" s="97"/>
      <c r="UZH2927" s="97"/>
      <c r="UZI2927" s="97"/>
      <c r="UZJ2927" s="97"/>
      <c r="UZK2927" s="97"/>
      <c r="UZL2927" s="97"/>
      <c r="UZM2927" s="97"/>
      <c r="UZN2927" s="97"/>
      <c r="UZO2927" s="97"/>
      <c r="UZP2927" s="97"/>
      <c r="UZQ2927" s="97"/>
      <c r="UZR2927" s="97"/>
      <c r="UZS2927" s="97"/>
      <c r="UZT2927" s="97"/>
      <c r="UZU2927" s="97"/>
      <c r="UZV2927" s="97"/>
      <c r="UZW2927" s="97"/>
      <c r="UZX2927" s="97"/>
      <c r="UZY2927" s="97"/>
      <c r="UZZ2927" s="97"/>
      <c r="VAA2927" s="97"/>
      <c r="VAB2927" s="97"/>
      <c r="VAC2927" s="97"/>
      <c r="VAD2927" s="97"/>
      <c r="VAE2927" s="97"/>
      <c r="VAF2927" s="97"/>
      <c r="VAG2927" s="97"/>
      <c r="VAH2927" s="97"/>
      <c r="VAI2927" s="97"/>
      <c r="VAJ2927" s="97"/>
      <c r="VAK2927" s="97"/>
      <c r="VAL2927" s="97"/>
      <c r="VAM2927" s="97"/>
      <c r="VAN2927" s="97"/>
      <c r="VAO2927" s="97"/>
      <c r="VAP2927" s="97"/>
      <c r="VAQ2927" s="97"/>
      <c r="VAR2927" s="97"/>
      <c r="VAS2927" s="97"/>
      <c r="VAT2927" s="97"/>
      <c r="VAU2927" s="97"/>
      <c r="VAV2927" s="97"/>
      <c r="VAW2927" s="97"/>
      <c r="VAX2927" s="97"/>
      <c r="VAY2927" s="97"/>
      <c r="VAZ2927" s="97"/>
      <c r="VBA2927" s="97"/>
      <c r="VBB2927" s="97"/>
      <c r="VBC2927" s="97"/>
      <c r="VBD2927" s="97"/>
      <c r="VBE2927" s="97"/>
      <c r="VBF2927" s="97"/>
      <c r="VBG2927" s="97"/>
      <c r="VBH2927" s="97"/>
      <c r="VBI2927" s="97"/>
      <c r="VBJ2927" s="97"/>
      <c r="VBK2927" s="97"/>
      <c r="VBL2927" s="97"/>
      <c r="VBM2927" s="97"/>
      <c r="VBN2927" s="97"/>
      <c r="VBO2927" s="97"/>
      <c r="VBP2927" s="97"/>
      <c r="VBQ2927" s="97"/>
      <c r="VBR2927" s="97"/>
      <c r="VBS2927" s="97"/>
      <c r="VBT2927" s="97"/>
      <c r="VBU2927" s="97"/>
      <c r="VBV2927" s="97"/>
      <c r="VBW2927" s="97"/>
      <c r="VBX2927" s="97"/>
      <c r="VBY2927" s="97"/>
      <c r="VBZ2927" s="97"/>
      <c r="VCA2927" s="97"/>
      <c r="VCB2927" s="97"/>
      <c r="VCC2927" s="97"/>
      <c r="VCD2927" s="97"/>
      <c r="VCE2927" s="97"/>
      <c r="VCF2927" s="97"/>
      <c r="VCG2927" s="97"/>
      <c r="VCH2927" s="97"/>
      <c r="VCI2927" s="97"/>
      <c r="VCJ2927" s="97"/>
      <c r="VCK2927" s="97"/>
      <c r="VCL2927" s="97"/>
      <c r="VCM2927" s="97"/>
      <c r="VCN2927" s="97"/>
      <c r="VCO2927" s="97"/>
      <c r="VCP2927" s="97"/>
      <c r="VCQ2927" s="97"/>
      <c r="VCR2927" s="97"/>
      <c r="VCS2927" s="97"/>
      <c r="VCT2927" s="97"/>
      <c r="VCU2927" s="97"/>
      <c r="VCV2927" s="97"/>
      <c r="VCW2927" s="97"/>
      <c r="VCX2927" s="97"/>
      <c r="VCY2927" s="97"/>
      <c r="VCZ2927" s="97"/>
      <c r="VDA2927" s="97"/>
      <c r="VDB2927" s="97"/>
      <c r="VDC2927" s="97"/>
      <c r="VDD2927" s="97"/>
      <c r="VDE2927" s="97"/>
      <c r="VDF2927" s="97"/>
      <c r="VDG2927" s="97"/>
      <c r="VDH2927" s="97"/>
      <c r="VDI2927" s="97"/>
      <c r="VDJ2927" s="97"/>
      <c r="VDK2927" s="97"/>
      <c r="VDL2927" s="97"/>
      <c r="VDM2927" s="97"/>
      <c r="VDN2927" s="97"/>
      <c r="VDO2927" s="97"/>
      <c r="VDP2927" s="97"/>
      <c r="VDQ2927" s="97"/>
      <c r="VDR2927" s="97"/>
      <c r="VDS2927" s="97"/>
      <c r="VDT2927" s="97"/>
      <c r="VDU2927" s="97"/>
      <c r="VDV2927" s="97"/>
      <c r="VDW2927" s="97"/>
      <c r="VDX2927" s="97"/>
      <c r="VDY2927" s="97"/>
      <c r="VDZ2927" s="97"/>
      <c r="VEA2927" s="97"/>
      <c r="VEB2927" s="97"/>
      <c r="VEC2927" s="97"/>
      <c r="VED2927" s="97"/>
      <c r="VEE2927" s="97"/>
      <c r="VEF2927" s="97"/>
      <c r="VEG2927" s="97"/>
      <c r="VEH2927" s="97"/>
      <c r="VEI2927" s="97"/>
      <c r="VEJ2927" s="97"/>
      <c r="VEK2927" s="97"/>
      <c r="VEL2927" s="97"/>
      <c r="VEM2927" s="97"/>
      <c r="VEN2927" s="97"/>
      <c r="VEO2927" s="97"/>
      <c r="VEP2927" s="97"/>
      <c r="VEQ2927" s="97"/>
      <c r="VER2927" s="97"/>
      <c r="VES2927" s="97"/>
      <c r="VET2927" s="97"/>
      <c r="VEU2927" s="97"/>
      <c r="VEV2927" s="97"/>
      <c r="VEW2927" s="97"/>
      <c r="VEX2927" s="97"/>
      <c r="VEY2927" s="97"/>
      <c r="VEZ2927" s="97"/>
      <c r="VFA2927" s="97"/>
      <c r="VFB2927" s="97"/>
      <c r="VFC2927" s="97"/>
      <c r="VFD2927" s="97"/>
      <c r="VFE2927" s="97"/>
      <c r="VFF2927" s="97"/>
      <c r="VFG2927" s="97"/>
      <c r="VFH2927" s="97"/>
      <c r="VFI2927" s="97"/>
      <c r="VFJ2927" s="97"/>
      <c r="VFK2927" s="97"/>
      <c r="VFL2927" s="97"/>
      <c r="VFM2927" s="97"/>
      <c r="VFN2927" s="97"/>
      <c r="VFO2927" s="97"/>
      <c r="VFP2927" s="97"/>
      <c r="VFQ2927" s="97"/>
      <c r="VFR2927" s="97"/>
      <c r="VFS2927" s="97"/>
      <c r="VFT2927" s="97"/>
      <c r="VFU2927" s="97"/>
      <c r="VFV2927" s="97"/>
      <c r="VFW2927" s="97"/>
      <c r="VFX2927" s="97"/>
      <c r="VFY2927" s="97"/>
      <c r="VFZ2927" s="97"/>
      <c r="VGA2927" s="97"/>
      <c r="VGB2927" s="97"/>
      <c r="VGC2927" s="97"/>
      <c r="VGD2927" s="97"/>
      <c r="VGE2927" s="97"/>
      <c r="VGF2927" s="97"/>
      <c r="VGG2927" s="97"/>
      <c r="VGH2927" s="97"/>
      <c r="VGI2927" s="97"/>
      <c r="VGJ2927" s="97"/>
      <c r="VGK2927" s="97"/>
      <c r="VGL2927" s="97"/>
      <c r="VGM2927" s="97"/>
      <c r="VGN2927" s="97"/>
      <c r="VGO2927" s="97"/>
      <c r="VGP2927" s="97"/>
      <c r="VGQ2927" s="97"/>
      <c r="VGR2927" s="97"/>
      <c r="VGS2927" s="97"/>
      <c r="VGT2927" s="97"/>
      <c r="VGU2927" s="97"/>
      <c r="VGV2927" s="97"/>
      <c r="VGW2927" s="97"/>
      <c r="VGX2927" s="97"/>
      <c r="VGY2927" s="97"/>
      <c r="VGZ2927" s="97"/>
      <c r="VHA2927" s="97"/>
      <c r="VHB2927" s="97"/>
      <c r="VHC2927" s="97"/>
      <c r="VHD2927" s="97"/>
      <c r="VHE2927" s="97"/>
      <c r="VHF2927" s="97"/>
      <c r="VHG2927" s="97"/>
      <c r="VHH2927" s="97"/>
      <c r="VHI2927" s="97"/>
      <c r="VHJ2927" s="97"/>
      <c r="VHK2927" s="97"/>
      <c r="VHL2927" s="97"/>
      <c r="VHM2927" s="97"/>
      <c r="VHN2927" s="97"/>
      <c r="VHO2927" s="97"/>
      <c r="VHP2927" s="97"/>
      <c r="VHQ2927" s="97"/>
      <c r="VHR2927" s="97"/>
      <c r="VHS2927" s="97"/>
      <c r="VHT2927" s="97"/>
      <c r="VHU2927" s="97"/>
      <c r="VHV2927" s="97"/>
      <c r="VHW2927" s="97"/>
      <c r="VHX2927" s="97"/>
      <c r="VHY2927" s="97"/>
      <c r="VHZ2927" s="97"/>
      <c r="VIA2927" s="97"/>
      <c r="VIB2927" s="97"/>
      <c r="VIC2927" s="97"/>
      <c r="VID2927" s="97"/>
      <c r="VIE2927" s="97"/>
      <c r="VIF2927" s="97"/>
      <c r="VIG2927" s="97"/>
      <c r="VIH2927" s="97"/>
      <c r="VII2927" s="97"/>
      <c r="VIJ2927" s="97"/>
      <c r="VIK2927" s="97"/>
      <c r="VIL2927" s="97"/>
      <c r="VIM2927" s="97"/>
      <c r="VIN2927" s="97"/>
      <c r="VIO2927" s="97"/>
      <c r="VIP2927" s="97"/>
      <c r="VIQ2927" s="97"/>
      <c r="VIR2927" s="97"/>
      <c r="VIS2927" s="97"/>
      <c r="VIT2927" s="97"/>
      <c r="VIU2927" s="97"/>
      <c r="VIV2927" s="97"/>
      <c r="VIW2927" s="97"/>
      <c r="VIX2927" s="97"/>
      <c r="VIY2927" s="97"/>
      <c r="VIZ2927" s="97"/>
      <c r="VJA2927" s="97"/>
      <c r="VJB2927" s="97"/>
      <c r="VJC2927" s="97"/>
      <c r="VJD2927" s="97"/>
      <c r="VJE2927" s="97"/>
      <c r="VJF2927" s="97"/>
      <c r="VJG2927" s="97"/>
      <c r="VJH2927" s="97"/>
      <c r="VJI2927" s="97"/>
      <c r="VJJ2927" s="97"/>
      <c r="VJK2927" s="97"/>
      <c r="VJL2927" s="97"/>
      <c r="VJM2927" s="97"/>
      <c r="VJN2927" s="97"/>
      <c r="VJO2927" s="97"/>
      <c r="VJP2927" s="97"/>
      <c r="VJQ2927" s="97"/>
      <c r="VJR2927" s="97"/>
      <c r="VJS2927" s="97"/>
      <c r="VJT2927" s="97"/>
      <c r="VJU2927" s="97"/>
      <c r="VJV2927" s="97"/>
      <c r="VJW2927" s="97"/>
      <c r="VJX2927" s="97"/>
      <c r="VJY2927" s="97"/>
      <c r="VJZ2927" s="97"/>
      <c r="VKA2927" s="97"/>
      <c r="VKB2927" s="97"/>
      <c r="VKC2927" s="97"/>
      <c r="VKD2927" s="97"/>
      <c r="VKE2927" s="97"/>
      <c r="VKF2927" s="97"/>
      <c r="VKG2927" s="97"/>
      <c r="VKH2927" s="97"/>
      <c r="VKI2927" s="97"/>
      <c r="VKJ2927" s="97"/>
      <c r="VKK2927" s="97"/>
      <c r="VKL2927" s="97"/>
      <c r="VKM2927" s="97"/>
      <c r="VKN2927" s="97"/>
      <c r="VKO2927" s="97"/>
      <c r="VKP2927" s="97"/>
      <c r="VKQ2927" s="97"/>
      <c r="VKR2927" s="97"/>
      <c r="VKS2927" s="97"/>
      <c r="VKT2927" s="97"/>
      <c r="VKU2927" s="97"/>
      <c r="VKV2927" s="97"/>
      <c r="VKW2927" s="97"/>
      <c r="VKX2927" s="97"/>
      <c r="VKY2927" s="97"/>
      <c r="VKZ2927" s="97"/>
      <c r="VLA2927" s="97"/>
      <c r="VLB2927" s="97"/>
      <c r="VLC2927" s="97"/>
      <c r="VLD2927" s="97"/>
      <c r="VLE2927" s="97"/>
      <c r="VLF2927" s="97"/>
      <c r="VLG2927" s="97"/>
      <c r="VLH2927" s="97"/>
      <c r="VLI2927" s="97"/>
      <c r="VLJ2927" s="97"/>
      <c r="VLK2927" s="97"/>
      <c r="VLL2927" s="97"/>
      <c r="VLM2927" s="97"/>
      <c r="VLN2927" s="97"/>
      <c r="VLO2927" s="97"/>
      <c r="VLP2927" s="97"/>
      <c r="VLQ2927" s="97"/>
      <c r="VLR2927" s="97"/>
      <c r="VLS2927" s="97"/>
      <c r="VLT2927" s="97"/>
      <c r="VLU2927" s="97"/>
      <c r="VLV2927" s="97"/>
      <c r="VLW2927" s="97"/>
      <c r="VLX2927" s="97"/>
      <c r="VLY2927" s="97"/>
      <c r="VLZ2927" s="97"/>
      <c r="VMA2927" s="97"/>
      <c r="VMB2927" s="97"/>
      <c r="VMC2927" s="97"/>
      <c r="VMD2927" s="97"/>
      <c r="VME2927" s="97"/>
      <c r="VMF2927" s="97"/>
      <c r="VMG2927" s="97"/>
      <c r="VMH2927" s="97"/>
      <c r="VMI2927" s="97"/>
      <c r="VMJ2927" s="97"/>
      <c r="VMK2927" s="97"/>
      <c r="VML2927" s="97"/>
      <c r="VMM2927" s="97"/>
      <c r="VMN2927" s="97"/>
      <c r="VMO2927" s="97"/>
      <c r="VMP2927" s="97"/>
      <c r="VMQ2927" s="97"/>
      <c r="VMR2927" s="97"/>
      <c r="VMS2927" s="97"/>
      <c r="VMT2927" s="97"/>
      <c r="VMU2927" s="97"/>
      <c r="VMV2927" s="97"/>
      <c r="VMW2927" s="97"/>
      <c r="VMX2927" s="97"/>
      <c r="VMY2927" s="97"/>
      <c r="VMZ2927" s="97"/>
      <c r="VNA2927" s="97"/>
      <c r="VNB2927" s="97"/>
      <c r="VNC2927" s="97"/>
      <c r="VND2927" s="97"/>
      <c r="VNE2927" s="97"/>
      <c r="VNF2927" s="97"/>
      <c r="VNG2927" s="97"/>
      <c r="VNH2927" s="97"/>
      <c r="VNI2927" s="97"/>
      <c r="VNJ2927" s="97"/>
      <c r="VNK2927" s="97"/>
      <c r="VNL2927" s="97"/>
      <c r="VNM2927" s="97"/>
      <c r="VNN2927" s="97"/>
      <c r="VNO2927" s="97"/>
      <c r="VNP2927" s="97"/>
      <c r="VNQ2927" s="97"/>
      <c r="VNR2927" s="97"/>
      <c r="VNS2927" s="97"/>
      <c r="VNT2927" s="97"/>
      <c r="VNU2927" s="97"/>
      <c r="VNV2927" s="97"/>
      <c r="VNW2927" s="97"/>
      <c r="VNX2927" s="97"/>
      <c r="VNY2927" s="97"/>
      <c r="VNZ2927" s="97"/>
      <c r="VOA2927" s="97"/>
      <c r="VOB2927" s="97"/>
      <c r="VOC2927" s="97"/>
      <c r="VOD2927" s="97"/>
      <c r="VOE2927" s="97"/>
      <c r="VOF2927" s="97"/>
      <c r="VOG2927" s="97"/>
      <c r="VOH2927" s="97"/>
      <c r="VOI2927" s="97"/>
      <c r="VOJ2927" s="97"/>
      <c r="VOK2927" s="97"/>
      <c r="VOL2927" s="97"/>
      <c r="VOM2927" s="97"/>
      <c r="VON2927" s="97"/>
      <c r="VOO2927" s="97"/>
      <c r="VOP2927" s="97"/>
      <c r="VOQ2927" s="97"/>
      <c r="VOR2927" s="97"/>
      <c r="VOS2927" s="97"/>
      <c r="VOT2927" s="97"/>
      <c r="VOU2927" s="97"/>
      <c r="VOV2927" s="97"/>
      <c r="VOW2927" s="97"/>
      <c r="VOX2927" s="97"/>
      <c r="VOY2927" s="97"/>
      <c r="VOZ2927" s="97"/>
      <c r="VPA2927" s="97"/>
      <c r="VPB2927" s="97"/>
      <c r="VPC2927" s="97"/>
      <c r="VPD2927" s="97"/>
      <c r="VPE2927" s="97"/>
      <c r="VPF2927" s="97"/>
      <c r="VPG2927" s="97"/>
      <c r="VPH2927" s="97"/>
      <c r="VPI2927" s="97"/>
      <c r="VPJ2927" s="97"/>
      <c r="VPK2927" s="97"/>
      <c r="VPL2927" s="97"/>
      <c r="VPM2927" s="97"/>
      <c r="VPN2927" s="97"/>
      <c r="VPO2927" s="97"/>
      <c r="VPP2927" s="97"/>
      <c r="VPQ2927" s="97"/>
      <c r="VPR2927" s="97"/>
      <c r="VPS2927" s="97"/>
      <c r="VPT2927" s="97"/>
      <c r="VPU2927" s="97"/>
      <c r="VPV2927" s="97"/>
      <c r="VPW2927" s="97"/>
      <c r="VPX2927" s="97"/>
      <c r="VPY2927" s="97"/>
      <c r="VPZ2927" s="97"/>
      <c r="VQA2927" s="97"/>
      <c r="VQB2927" s="97"/>
      <c r="VQC2927" s="97"/>
      <c r="VQD2927" s="97"/>
      <c r="VQE2927" s="97"/>
      <c r="VQF2927" s="97"/>
      <c r="VQG2927" s="97"/>
      <c r="VQH2927" s="97"/>
      <c r="VQI2927" s="97"/>
      <c r="VQJ2927" s="97"/>
      <c r="VQK2927" s="97"/>
      <c r="VQL2927" s="97"/>
      <c r="VQM2927" s="97"/>
      <c r="VQN2927" s="97"/>
      <c r="VQO2927" s="97"/>
      <c r="VQP2927" s="97"/>
      <c r="VQQ2927" s="97"/>
      <c r="VQR2927" s="97"/>
      <c r="VQS2927" s="97"/>
      <c r="VQT2927" s="97"/>
      <c r="VQU2927" s="97"/>
      <c r="VQV2927" s="97"/>
      <c r="VQW2927" s="97"/>
      <c r="VQX2927" s="97"/>
      <c r="VQY2927" s="97"/>
      <c r="VQZ2927" s="97"/>
      <c r="VRA2927" s="97"/>
      <c r="VRB2927" s="97"/>
      <c r="VRC2927" s="97"/>
      <c r="VRD2927" s="97"/>
      <c r="VRE2927" s="97"/>
      <c r="VRF2927" s="97"/>
      <c r="VRG2927" s="97"/>
      <c r="VRH2927" s="97"/>
      <c r="VRI2927" s="97"/>
      <c r="VRJ2927" s="97"/>
      <c r="VRK2927" s="97"/>
      <c r="VRL2927" s="97"/>
      <c r="VRM2927" s="97"/>
      <c r="VRN2927" s="97"/>
      <c r="VRO2927" s="97"/>
      <c r="VRP2927" s="97"/>
      <c r="VRQ2927" s="97"/>
      <c r="VRR2927" s="97"/>
      <c r="VRS2927" s="97"/>
      <c r="VRT2927" s="97"/>
      <c r="VRU2927" s="97"/>
      <c r="VRV2927" s="97"/>
      <c r="VRW2927" s="97"/>
      <c r="VRX2927" s="97"/>
      <c r="VRY2927" s="97"/>
      <c r="VRZ2927" s="97"/>
      <c r="VSA2927" s="97"/>
      <c r="VSB2927" s="97"/>
      <c r="VSC2927" s="97"/>
      <c r="VSD2927" s="97"/>
      <c r="VSE2927" s="97"/>
      <c r="VSF2927" s="97"/>
      <c r="VSG2927" s="97"/>
      <c r="VSH2927" s="97"/>
      <c r="VSI2927" s="97"/>
      <c r="VSJ2927" s="97"/>
      <c r="VSK2927" s="97"/>
      <c r="VSL2927" s="97"/>
      <c r="VSM2927" s="97"/>
      <c r="VSN2927" s="97"/>
      <c r="VSO2927" s="97"/>
      <c r="VSP2927" s="97"/>
      <c r="VSQ2927" s="97"/>
      <c r="VSR2927" s="97"/>
      <c r="VSS2927" s="97"/>
      <c r="VST2927" s="97"/>
      <c r="VSU2927" s="97"/>
      <c r="VSV2927" s="97"/>
      <c r="VSW2927" s="97"/>
      <c r="VSX2927" s="97"/>
      <c r="VSY2927" s="97"/>
      <c r="VSZ2927" s="97"/>
      <c r="VTA2927" s="97"/>
      <c r="VTB2927" s="97"/>
      <c r="VTC2927" s="97"/>
      <c r="VTD2927" s="97"/>
      <c r="VTE2927" s="97"/>
      <c r="VTF2927" s="97"/>
      <c r="VTG2927" s="97"/>
      <c r="VTH2927" s="97"/>
      <c r="VTI2927" s="97"/>
      <c r="VTJ2927" s="97"/>
      <c r="VTK2927" s="97"/>
      <c r="VTL2927" s="97"/>
      <c r="VTM2927" s="97"/>
      <c r="VTN2927" s="97"/>
      <c r="VTO2927" s="97"/>
      <c r="VTP2927" s="97"/>
      <c r="VTQ2927" s="97"/>
      <c r="VTR2927" s="97"/>
      <c r="VTS2927" s="97"/>
      <c r="VTT2927" s="97"/>
      <c r="VTU2927" s="97"/>
      <c r="VTV2927" s="97"/>
      <c r="VTW2927" s="97"/>
      <c r="VTX2927" s="97"/>
      <c r="VTY2927" s="97"/>
      <c r="VTZ2927" s="97"/>
      <c r="VUA2927" s="97"/>
      <c r="VUB2927" s="97"/>
      <c r="VUC2927" s="97"/>
      <c r="VUD2927" s="97"/>
      <c r="VUE2927" s="97"/>
      <c r="VUF2927" s="97"/>
      <c r="VUG2927" s="97"/>
      <c r="VUH2927" s="97"/>
      <c r="VUI2927" s="97"/>
      <c r="VUJ2927" s="97"/>
      <c r="VUK2927" s="97"/>
      <c r="VUL2927" s="97"/>
      <c r="VUM2927" s="97"/>
      <c r="VUN2927" s="97"/>
      <c r="VUO2927" s="97"/>
      <c r="VUP2927" s="97"/>
      <c r="VUQ2927" s="97"/>
      <c r="VUR2927" s="97"/>
      <c r="VUS2927" s="97"/>
      <c r="VUT2927" s="97"/>
      <c r="VUU2927" s="97"/>
      <c r="VUV2927" s="97"/>
      <c r="VUW2927" s="97"/>
      <c r="VUX2927" s="97"/>
      <c r="VUY2927" s="97"/>
      <c r="VUZ2927" s="97"/>
      <c r="VVA2927" s="97"/>
      <c r="VVB2927" s="97"/>
      <c r="VVC2927" s="97"/>
      <c r="VVD2927" s="97"/>
      <c r="VVE2927" s="97"/>
      <c r="VVF2927" s="97"/>
      <c r="VVG2927" s="97"/>
      <c r="VVH2927" s="97"/>
      <c r="VVI2927" s="97"/>
      <c r="VVJ2927" s="97"/>
      <c r="VVK2927" s="97"/>
      <c r="VVL2927" s="97"/>
      <c r="VVM2927" s="97"/>
      <c r="VVN2927" s="97"/>
      <c r="VVO2927" s="97"/>
      <c r="VVP2927" s="97"/>
      <c r="VVQ2927" s="97"/>
      <c r="VVR2927" s="97"/>
      <c r="VVS2927" s="97"/>
      <c r="VVT2927" s="97"/>
      <c r="VVU2927" s="97"/>
      <c r="VVV2927" s="97"/>
      <c r="VVW2927" s="97"/>
      <c r="VVX2927" s="97"/>
      <c r="VVY2927" s="97"/>
      <c r="VVZ2927" s="97"/>
      <c r="VWA2927" s="97"/>
      <c r="VWB2927" s="97"/>
      <c r="VWC2927" s="97"/>
      <c r="VWD2927" s="97"/>
      <c r="VWE2927" s="97"/>
      <c r="VWF2927" s="97"/>
      <c r="VWG2927" s="97"/>
      <c r="VWH2927" s="97"/>
      <c r="VWI2927" s="97"/>
      <c r="VWJ2927" s="97"/>
      <c r="VWK2927" s="97"/>
      <c r="VWL2927" s="97"/>
      <c r="VWM2927" s="97"/>
      <c r="VWN2927" s="97"/>
      <c r="VWO2927" s="97"/>
      <c r="VWP2927" s="97"/>
      <c r="VWQ2927" s="97"/>
      <c r="VWR2927" s="97"/>
      <c r="VWS2927" s="97"/>
      <c r="VWT2927" s="97"/>
      <c r="VWU2927" s="97"/>
      <c r="VWV2927" s="97"/>
      <c r="VWW2927" s="97"/>
      <c r="VWX2927" s="97"/>
      <c r="VWY2927" s="97"/>
      <c r="VWZ2927" s="97"/>
      <c r="VXA2927" s="97"/>
      <c r="VXB2927" s="97"/>
      <c r="VXC2927" s="97"/>
      <c r="VXD2927" s="97"/>
      <c r="VXE2927" s="97"/>
      <c r="VXF2927" s="97"/>
      <c r="VXG2927" s="97"/>
      <c r="VXH2927" s="97"/>
      <c r="VXI2927" s="97"/>
      <c r="VXJ2927" s="97"/>
      <c r="VXK2927" s="97"/>
      <c r="VXL2927" s="97"/>
      <c r="VXM2927" s="97"/>
      <c r="VXN2927" s="97"/>
      <c r="VXO2927" s="97"/>
      <c r="VXP2927" s="97"/>
      <c r="VXQ2927" s="97"/>
      <c r="VXR2927" s="97"/>
      <c r="VXS2927" s="97"/>
      <c r="VXT2927" s="97"/>
      <c r="VXU2927" s="97"/>
      <c r="VXV2927" s="97"/>
      <c r="VXW2927" s="97"/>
      <c r="VXX2927" s="97"/>
      <c r="VXY2927" s="97"/>
      <c r="VXZ2927" s="97"/>
      <c r="VYA2927" s="97"/>
      <c r="VYB2927" s="97"/>
      <c r="VYC2927" s="97"/>
      <c r="VYD2927" s="97"/>
      <c r="VYE2927" s="97"/>
      <c r="VYF2927" s="97"/>
      <c r="VYG2927" s="97"/>
      <c r="VYH2927" s="97"/>
      <c r="VYI2927" s="97"/>
      <c r="VYJ2927" s="97"/>
      <c r="VYK2927" s="97"/>
      <c r="VYL2927" s="97"/>
      <c r="VYM2927" s="97"/>
      <c r="VYN2927" s="97"/>
      <c r="VYO2927" s="97"/>
      <c r="VYP2927" s="97"/>
      <c r="VYQ2927" s="97"/>
      <c r="VYR2927" s="97"/>
      <c r="VYS2927" s="97"/>
      <c r="VYT2927" s="97"/>
      <c r="VYU2927" s="97"/>
      <c r="VYV2927" s="97"/>
      <c r="VYW2927" s="97"/>
      <c r="VYX2927" s="97"/>
      <c r="VYY2927" s="97"/>
      <c r="VYZ2927" s="97"/>
      <c r="VZA2927" s="97"/>
      <c r="VZB2927" s="97"/>
      <c r="VZC2927" s="97"/>
      <c r="VZD2927" s="97"/>
      <c r="VZE2927" s="97"/>
      <c r="VZF2927" s="97"/>
      <c r="VZG2927" s="97"/>
      <c r="VZH2927" s="97"/>
      <c r="VZI2927" s="97"/>
      <c r="VZJ2927" s="97"/>
      <c r="VZK2927" s="97"/>
      <c r="VZL2927" s="97"/>
      <c r="VZM2927" s="97"/>
      <c r="VZN2927" s="97"/>
      <c r="VZO2927" s="97"/>
      <c r="VZP2927" s="97"/>
      <c r="VZQ2927" s="97"/>
      <c r="VZR2927" s="97"/>
      <c r="VZS2927" s="97"/>
      <c r="VZT2927" s="97"/>
      <c r="VZU2927" s="97"/>
      <c r="VZV2927" s="97"/>
      <c r="VZW2927" s="97"/>
      <c r="VZX2927" s="97"/>
      <c r="VZY2927" s="97"/>
      <c r="VZZ2927" s="97"/>
      <c r="WAA2927" s="97"/>
      <c r="WAB2927" s="97"/>
      <c r="WAC2927" s="97"/>
      <c r="WAD2927" s="97"/>
      <c r="WAE2927" s="97"/>
      <c r="WAF2927" s="97"/>
      <c r="WAG2927" s="97"/>
      <c r="WAH2927" s="97"/>
      <c r="WAI2927" s="97"/>
      <c r="WAJ2927" s="97"/>
      <c r="WAK2927" s="97"/>
      <c r="WAL2927" s="97"/>
      <c r="WAM2927" s="97"/>
      <c r="WAN2927" s="97"/>
      <c r="WAO2927" s="97"/>
      <c r="WAP2927" s="97"/>
      <c r="WAQ2927" s="97"/>
      <c r="WAR2927" s="97"/>
      <c r="WAS2927" s="97"/>
      <c r="WAT2927" s="97"/>
      <c r="WAU2927" s="97"/>
      <c r="WAV2927" s="97"/>
      <c r="WAW2927" s="97"/>
      <c r="WAX2927" s="97"/>
      <c r="WAY2927" s="97"/>
      <c r="WAZ2927" s="97"/>
      <c r="WBA2927" s="97"/>
      <c r="WBB2927" s="97"/>
      <c r="WBC2927" s="97"/>
      <c r="WBD2927" s="97"/>
      <c r="WBE2927" s="97"/>
      <c r="WBF2927" s="97"/>
      <c r="WBG2927" s="97"/>
      <c r="WBH2927" s="97"/>
      <c r="WBI2927" s="97"/>
      <c r="WBJ2927" s="97"/>
      <c r="WBK2927" s="97"/>
      <c r="WBL2927" s="97"/>
      <c r="WBM2927" s="97"/>
      <c r="WBN2927" s="97"/>
      <c r="WBO2927" s="97"/>
      <c r="WBP2927" s="97"/>
      <c r="WBQ2927" s="97"/>
      <c r="WBR2927" s="97"/>
      <c r="WBS2927" s="97"/>
      <c r="WBT2927" s="97"/>
      <c r="WBU2927" s="97"/>
      <c r="WBV2927" s="97"/>
      <c r="WBW2927" s="97"/>
      <c r="WBX2927" s="97"/>
      <c r="WBY2927" s="97"/>
      <c r="WBZ2927" s="97"/>
      <c r="WCA2927" s="97"/>
      <c r="WCB2927" s="97"/>
      <c r="WCC2927" s="97"/>
      <c r="WCD2927" s="97"/>
      <c r="WCE2927" s="97"/>
      <c r="WCF2927" s="97"/>
      <c r="WCG2927" s="97"/>
      <c r="WCH2927" s="97"/>
      <c r="WCI2927" s="97"/>
      <c r="WCJ2927" s="97"/>
      <c r="WCK2927" s="97"/>
      <c r="WCL2927" s="97"/>
      <c r="WCM2927" s="97"/>
      <c r="WCN2927" s="97"/>
      <c r="WCO2927" s="97"/>
      <c r="WCP2927" s="97"/>
      <c r="WCQ2927" s="97"/>
      <c r="WCR2927" s="97"/>
      <c r="WCS2927" s="97"/>
      <c r="WCT2927" s="97"/>
      <c r="WCU2927" s="97"/>
      <c r="WCV2927" s="97"/>
      <c r="WCW2927" s="97"/>
      <c r="WCX2927" s="97"/>
      <c r="WCY2927" s="97"/>
      <c r="WCZ2927" s="97"/>
      <c r="WDA2927" s="97"/>
      <c r="WDB2927" s="97"/>
      <c r="WDC2927" s="97"/>
      <c r="WDD2927" s="97"/>
      <c r="WDE2927" s="97"/>
      <c r="WDF2927" s="97"/>
      <c r="WDG2927" s="97"/>
      <c r="WDH2927" s="97"/>
      <c r="WDI2927" s="97"/>
      <c r="WDJ2927" s="97"/>
      <c r="WDK2927" s="97"/>
      <c r="WDL2927" s="97"/>
      <c r="WDM2927" s="97"/>
      <c r="WDN2927" s="97"/>
      <c r="WDO2927" s="97"/>
      <c r="WDP2927" s="97"/>
      <c r="WDQ2927" s="97"/>
      <c r="WDR2927" s="97"/>
      <c r="WDS2927" s="97"/>
      <c r="WDT2927" s="97"/>
      <c r="WDU2927" s="97"/>
      <c r="WDV2927" s="97"/>
      <c r="WDW2927" s="97"/>
      <c r="WDX2927" s="97"/>
      <c r="WDY2927" s="97"/>
      <c r="WDZ2927" s="97"/>
      <c r="WEA2927" s="97"/>
      <c r="WEB2927" s="97"/>
      <c r="WEC2927" s="97"/>
      <c r="WED2927" s="97"/>
      <c r="WEE2927" s="97"/>
      <c r="WEF2927" s="97"/>
      <c r="WEG2927" s="97"/>
      <c r="WEH2927" s="97"/>
      <c r="WEI2927" s="97"/>
      <c r="WEJ2927" s="97"/>
      <c r="WEK2927" s="97"/>
      <c r="WEL2927" s="97"/>
      <c r="WEM2927" s="97"/>
      <c r="WEN2927" s="97"/>
      <c r="WEO2927" s="97"/>
      <c r="WEP2927" s="97"/>
      <c r="WEQ2927" s="97"/>
      <c r="WER2927" s="97"/>
      <c r="WES2927" s="97"/>
      <c r="WET2927" s="97"/>
      <c r="WEU2927" s="97"/>
      <c r="WEV2927" s="97"/>
      <c r="WEW2927" s="97"/>
      <c r="WEX2927" s="97"/>
      <c r="WEY2927" s="97"/>
      <c r="WEZ2927" s="97"/>
      <c r="WFA2927" s="97"/>
      <c r="WFB2927" s="97"/>
      <c r="WFC2927" s="97"/>
      <c r="WFD2927" s="97"/>
      <c r="WFE2927" s="97"/>
      <c r="WFF2927" s="97"/>
      <c r="WFG2927" s="97"/>
      <c r="WFH2927" s="97"/>
      <c r="WFI2927" s="97"/>
      <c r="WFJ2927" s="97"/>
      <c r="WFK2927" s="97"/>
      <c r="WFL2927" s="97"/>
      <c r="WFM2927" s="97"/>
      <c r="WFN2927" s="97"/>
      <c r="WFO2927" s="97"/>
      <c r="WFP2927" s="97"/>
      <c r="WFQ2927" s="97"/>
      <c r="WFR2927" s="97"/>
      <c r="WFS2927" s="97"/>
      <c r="WFT2927" s="97"/>
      <c r="WFU2927" s="97"/>
      <c r="WFV2927" s="97"/>
      <c r="WFW2927" s="97"/>
      <c r="WFX2927" s="97"/>
      <c r="WFY2927" s="97"/>
      <c r="WFZ2927" s="97"/>
      <c r="WGA2927" s="97"/>
      <c r="WGB2927" s="97"/>
      <c r="WGC2927" s="97"/>
      <c r="WGD2927" s="97"/>
      <c r="WGE2927" s="97"/>
      <c r="WGF2927" s="97"/>
      <c r="WGG2927" s="97"/>
      <c r="WGH2927" s="97"/>
      <c r="WGI2927" s="97"/>
      <c r="WGJ2927" s="97"/>
      <c r="WGK2927" s="97"/>
      <c r="WGL2927" s="97"/>
      <c r="WGM2927" s="97"/>
      <c r="WGN2927" s="97"/>
      <c r="WGO2927" s="97"/>
      <c r="WGP2927" s="97"/>
      <c r="WGQ2927" s="97"/>
      <c r="WGR2927" s="97"/>
      <c r="WGS2927" s="97"/>
      <c r="WGT2927" s="97"/>
      <c r="WGU2927" s="97"/>
      <c r="WGV2927" s="97"/>
      <c r="WGW2927" s="97"/>
      <c r="WGX2927" s="97"/>
      <c r="WGY2927" s="97"/>
      <c r="WGZ2927" s="97"/>
      <c r="WHA2927" s="97"/>
      <c r="WHB2927" s="97"/>
      <c r="WHC2927" s="97"/>
      <c r="WHD2927" s="97"/>
      <c r="WHE2927" s="97"/>
      <c r="WHF2927" s="97"/>
      <c r="WHG2927" s="97"/>
      <c r="WHH2927" s="97"/>
      <c r="WHI2927" s="97"/>
      <c r="WHJ2927" s="97"/>
      <c r="WHK2927" s="97"/>
      <c r="WHL2927" s="97"/>
      <c r="WHM2927" s="97"/>
      <c r="WHN2927" s="97"/>
      <c r="WHO2927" s="97"/>
      <c r="WHP2927" s="97"/>
      <c r="WHQ2927" s="97"/>
      <c r="WHR2927" s="97"/>
      <c r="WHS2927" s="97"/>
      <c r="WHT2927" s="97"/>
      <c r="WHU2927" s="97"/>
      <c r="WHV2927" s="97"/>
      <c r="WHW2927" s="97"/>
      <c r="WHX2927" s="97"/>
      <c r="WHY2927" s="97"/>
      <c r="WHZ2927" s="97"/>
      <c r="WIA2927" s="97"/>
      <c r="WIB2927" s="97"/>
      <c r="WIC2927" s="97"/>
      <c r="WID2927" s="97"/>
      <c r="WIE2927" s="97"/>
      <c r="WIF2927" s="97"/>
      <c r="WIG2927" s="97"/>
      <c r="WIH2927" s="97"/>
      <c r="WII2927" s="97"/>
      <c r="WIJ2927" s="97"/>
      <c r="WIK2927" s="97"/>
      <c r="WIL2927" s="97"/>
      <c r="WIM2927" s="97"/>
      <c r="WIN2927" s="97"/>
      <c r="WIO2927" s="97"/>
      <c r="WIP2927" s="97"/>
      <c r="WIQ2927" s="97"/>
      <c r="WIR2927" s="97"/>
      <c r="WIS2927" s="97"/>
      <c r="WIT2927" s="97"/>
      <c r="WIU2927" s="97"/>
      <c r="WIV2927" s="97"/>
      <c r="WIW2927" s="97"/>
      <c r="WIX2927" s="97"/>
      <c r="WIY2927" s="97"/>
      <c r="WIZ2927" s="97"/>
      <c r="WJA2927" s="97"/>
      <c r="WJB2927" s="97"/>
      <c r="WJC2927" s="97"/>
      <c r="WJD2927" s="97"/>
      <c r="WJE2927" s="97"/>
      <c r="WJF2927" s="97"/>
      <c r="WJG2927" s="97"/>
      <c r="WJH2927" s="97"/>
      <c r="WJI2927" s="97"/>
      <c r="WJJ2927" s="97"/>
      <c r="WJK2927" s="97"/>
      <c r="WJL2927" s="97"/>
      <c r="WJM2927" s="97"/>
      <c r="WJN2927" s="97"/>
      <c r="WJO2927" s="97"/>
      <c r="WJP2927" s="97"/>
      <c r="WJQ2927" s="97"/>
      <c r="WJR2927" s="97"/>
      <c r="WJS2927" s="97"/>
      <c r="WJT2927" s="97"/>
      <c r="WJU2927" s="97"/>
      <c r="WJV2927" s="97"/>
      <c r="WJW2927" s="97"/>
      <c r="WJX2927" s="97"/>
      <c r="WJY2927" s="97"/>
      <c r="WJZ2927" s="97"/>
      <c r="WKA2927" s="97"/>
      <c r="WKB2927" s="97"/>
      <c r="WKC2927" s="97"/>
      <c r="WKD2927" s="97"/>
      <c r="WKE2927" s="97"/>
      <c r="WKF2927" s="97"/>
      <c r="WKG2927" s="97"/>
      <c r="WKH2927" s="97"/>
      <c r="WKI2927" s="97"/>
      <c r="WKJ2927" s="97"/>
      <c r="WKK2927" s="97"/>
      <c r="WKL2927" s="97"/>
      <c r="WKM2927" s="97"/>
      <c r="WKN2927" s="97"/>
      <c r="WKO2927" s="97"/>
      <c r="WKP2927" s="97"/>
      <c r="WKQ2927" s="97"/>
      <c r="WKR2927" s="97"/>
      <c r="WKS2927" s="97"/>
      <c r="WKT2927" s="97"/>
      <c r="WKU2927" s="97"/>
      <c r="WKV2927" s="97"/>
      <c r="WKW2927" s="97"/>
      <c r="WKX2927" s="97"/>
      <c r="WKY2927" s="97"/>
      <c r="WKZ2927" s="97"/>
      <c r="WLA2927" s="97"/>
      <c r="WLB2927" s="97"/>
      <c r="WLC2927" s="97"/>
      <c r="WLD2927" s="97"/>
      <c r="WLE2927" s="97"/>
      <c r="WLF2927" s="97"/>
      <c r="WLG2927" s="97"/>
      <c r="WLH2927" s="97"/>
      <c r="WLI2927" s="97"/>
      <c r="WLJ2927" s="97"/>
      <c r="WLK2927" s="97"/>
      <c r="WLL2927" s="97"/>
      <c r="WLM2927" s="97"/>
      <c r="WLN2927" s="97"/>
      <c r="WLO2927" s="97"/>
      <c r="WLP2927" s="97"/>
      <c r="WLQ2927" s="97"/>
      <c r="WLR2927" s="97"/>
      <c r="WLS2927" s="97"/>
      <c r="WLT2927" s="97"/>
      <c r="WLU2927" s="97"/>
      <c r="WLV2927" s="97"/>
      <c r="WLW2927" s="97"/>
      <c r="WLX2927" s="97"/>
      <c r="WLY2927" s="97"/>
      <c r="WLZ2927" s="97"/>
      <c r="WMA2927" s="97"/>
      <c r="WMB2927" s="97"/>
      <c r="WMC2927" s="97"/>
      <c r="WMD2927" s="97"/>
      <c r="WME2927" s="97"/>
      <c r="WMF2927" s="97"/>
      <c r="WMG2927" s="97"/>
      <c r="WMH2927" s="97"/>
      <c r="WMI2927" s="97"/>
      <c r="WMJ2927" s="97"/>
      <c r="WMK2927" s="97"/>
      <c r="WML2927" s="97"/>
      <c r="WMM2927" s="97"/>
      <c r="WMN2927" s="97"/>
      <c r="WMO2927" s="97"/>
      <c r="WMP2927" s="97"/>
      <c r="WMQ2927" s="97"/>
      <c r="WMR2927" s="97"/>
      <c r="WMS2927" s="97"/>
      <c r="WMT2927" s="97"/>
      <c r="WMU2927" s="97"/>
      <c r="WMV2927" s="97"/>
      <c r="WMW2927" s="97"/>
      <c r="WMX2927" s="97"/>
      <c r="WMY2927" s="97"/>
      <c r="WMZ2927" s="97"/>
      <c r="WNA2927" s="97"/>
      <c r="WNB2927" s="97"/>
      <c r="WNC2927" s="97"/>
      <c r="WND2927" s="97"/>
      <c r="WNE2927" s="97"/>
      <c r="WNF2927" s="97"/>
      <c r="WNG2927" s="97"/>
      <c r="WNH2927" s="97"/>
      <c r="WNI2927" s="97"/>
      <c r="WNJ2927" s="97"/>
      <c r="WNK2927" s="97"/>
      <c r="WNL2927" s="97"/>
      <c r="WNM2927" s="97"/>
      <c r="WNN2927" s="97"/>
      <c r="WNO2927" s="97"/>
      <c r="WNP2927" s="97"/>
      <c r="WNQ2927" s="97"/>
      <c r="WNR2927" s="97"/>
      <c r="WNS2927" s="97"/>
      <c r="WNT2927" s="97"/>
      <c r="WNU2927" s="97"/>
      <c r="WNV2927" s="97"/>
      <c r="WNW2927" s="97"/>
      <c r="WNX2927" s="97"/>
      <c r="WNY2927" s="97"/>
      <c r="WNZ2927" s="97"/>
      <c r="WOA2927" s="97"/>
      <c r="WOB2927" s="97"/>
      <c r="WOC2927" s="97"/>
      <c r="WOD2927" s="97"/>
      <c r="WOE2927" s="97"/>
      <c r="WOF2927" s="97"/>
      <c r="WOG2927" s="97"/>
      <c r="WOH2927" s="97"/>
      <c r="WOI2927" s="97"/>
      <c r="WOJ2927" s="97"/>
      <c r="WOK2927" s="97"/>
      <c r="WOL2927" s="97"/>
      <c r="WOM2927" s="97"/>
      <c r="WON2927" s="97"/>
      <c r="WOO2927" s="97"/>
      <c r="WOP2927" s="97"/>
      <c r="WOQ2927" s="97"/>
      <c r="WOR2927" s="97"/>
      <c r="WOS2927" s="97"/>
      <c r="WOT2927" s="97"/>
      <c r="WOU2927" s="97"/>
      <c r="WOV2927" s="97"/>
      <c r="WOW2927" s="97"/>
      <c r="WOX2927" s="97"/>
      <c r="WOY2927" s="97"/>
      <c r="WOZ2927" s="97"/>
      <c r="WPA2927" s="97"/>
      <c r="WPB2927" s="97"/>
      <c r="WPC2927" s="97"/>
      <c r="WPD2927" s="97"/>
      <c r="WPE2927" s="97"/>
      <c r="WPF2927" s="97"/>
      <c r="WPG2927" s="97"/>
      <c r="WPH2927" s="97"/>
      <c r="WPI2927" s="97"/>
      <c r="WPJ2927" s="97"/>
      <c r="WPK2927" s="97"/>
      <c r="WPL2927" s="97"/>
      <c r="WPM2927" s="97"/>
      <c r="WPN2927" s="97"/>
      <c r="WPO2927" s="97"/>
      <c r="WPP2927" s="97"/>
      <c r="WPQ2927" s="97"/>
      <c r="WPR2927" s="97"/>
      <c r="WPS2927" s="97"/>
      <c r="WPT2927" s="97"/>
      <c r="WPU2927" s="97"/>
      <c r="WPV2927" s="97"/>
      <c r="WPW2927" s="97"/>
      <c r="WPX2927" s="97"/>
      <c r="WPY2927" s="97"/>
      <c r="WPZ2927" s="97"/>
      <c r="WQA2927" s="97"/>
      <c r="WQB2927" s="97"/>
      <c r="WQC2927" s="97"/>
      <c r="WQD2927" s="97"/>
      <c r="WQE2927" s="97"/>
      <c r="WQF2927" s="97"/>
      <c r="WQG2927" s="97"/>
      <c r="WQH2927" s="97"/>
      <c r="WQI2927" s="97"/>
      <c r="WQJ2927" s="97"/>
      <c r="WQK2927" s="97"/>
      <c r="WQL2927" s="97"/>
      <c r="WQM2927" s="97"/>
      <c r="WQN2927" s="97"/>
      <c r="WQO2927" s="97"/>
      <c r="WQP2927" s="97"/>
      <c r="WQQ2927" s="97"/>
      <c r="WQR2927" s="97"/>
      <c r="WQS2927" s="97"/>
      <c r="WQT2927" s="97"/>
      <c r="WQU2927" s="97"/>
      <c r="WQV2927" s="97"/>
      <c r="WQW2927" s="97"/>
      <c r="WQX2927" s="97"/>
      <c r="WQY2927" s="97"/>
      <c r="WQZ2927" s="97"/>
      <c r="WRA2927" s="97"/>
      <c r="WRB2927" s="97"/>
      <c r="WRC2927" s="97"/>
      <c r="WRD2927" s="97"/>
      <c r="WRE2927" s="97"/>
      <c r="WRF2927" s="97"/>
      <c r="WRG2927" s="97"/>
      <c r="WRH2927" s="97"/>
      <c r="WRI2927" s="97"/>
      <c r="WRJ2927" s="97"/>
      <c r="WRK2927" s="97"/>
      <c r="WRL2927" s="97"/>
      <c r="WRM2927" s="97"/>
      <c r="WRN2927" s="97"/>
      <c r="WRO2927" s="97"/>
      <c r="WRP2927" s="97"/>
      <c r="WRQ2927" s="97"/>
      <c r="WRR2927" s="97"/>
      <c r="WRS2927" s="97"/>
      <c r="WRT2927" s="97"/>
      <c r="WRU2927" s="97"/>
      <c r="WRV2927" s="97"/>
      <c r="WRW2927" s="97"/>
      <c r="WRX2927" s="97"/>
      <c r="WRY2927" s="97"/>
      <c r="WRZ2927" s="97"/>
      <c r="WSA2927" s="97"/>
      <c r="WSB2927" s="97"/>
      <c r="WSC2927" s="97"/>
      <c r="WSD2927" s="97"/>
      <c r="WSE2927" s="97"/>
      <c r="WSF2927" s="97"/>
      <c r="WSG2927" s="97"/>
      <c r="WSH2927" s="97"/>
      <c r="WSI2927" s="97"/>
      <c r="WSJ2927" s="97"/>
      <c r="WSK2927" s="97"/>
      <c r="WSL2927" s="97"/>
      <c r="WSM2927" s="97"/>
      <c r="WSN2927" s="97"/>
      <c r="WSO2927" s="97"/>
      <c r="WSP2927" s="97"/>
      <c r="WSQ2927" s="97"/>
      <c r="WSR2927" s="97"/>
      <c r="WSS2927" s="97"/>
      <c r="WST2927" s="97"/>
      <c r="WSU2927" s="97"/>
      <c r="WSV2927" s="97"/>
      <c r="WSW2927" s="97"/>
      <c r="WSX2927" s="97"/>
      <c r="WSY2927" s="97"/>
      <c r="WSZ2927" s="97"/>
      <c r="WTA2927" s="97"/>
      <c r="WTB2927" s="97"/>
      <c r="WTC2927" s="97"/>
      <c r="WTD2927" s="97"/>
      <c r="WTE2927" s="97"/>
      <c r="WTF2927" s="97"/>
      <c r="WTG2927" s="97"/>
      <c r="WTH2927" s="97"/>
      <c r="WTI2927" s="97"/>
      <c r="WTJ2927" s="97"/>
      <c r="WTK2927" s="97"/>
      <c r="WTL2927" s="97"/>
      <c r="WTM2927" s="97"/>
      <c r="WTN2927" s="97"/>
      <c r="WTO2927" s="97"/>
      <c r="WTP2927" s="97"/>
      <c r="WTQ2927" s="97"/>
      <c r="WTR2927" s="97"/>
      <c r="WTS2927" s="97"/>
      <c r="WTT2927" s="97"/>
      <c r="WTU2927" s="97"/>
      <c r="WTV2927" s="97"/>
      <c r="WTW2927" s="97"/>
      <c r="WTX2927" s="97"/>
      <c r="WTY2927" s="97"/>
      <c r="WTZ2927" s="97"/>
      <c r="WUA2927" s="97"/>
      <c r="WUB2927" s="97"/>
      <c r="WUC2927" s="97"/>
      <c r="WUD2927" s="97"/>
      <c r="WUE2927" s="97"/>
      <c r="WUF2927" s="97"/>
      <c r="WUG2927" s="97"/>
      <c r="WUH2927" s="97"/>
      <c r="WUI2927" s="97"/>
      <c r="WUJ2927" s="97"/>
      <c r="WUK2927" s="97"/>
      <c r="WUL2927" s="97"/>
      <c r="WUM2927" s="97"/>
      <c r="WUN2927" s="97"/>
      <c r="WUO2927" s="97"/>
      <c r="WUP2927" s="97"/>
      <c r="WUQ2927" s="97"/>
      <c r="WUR2927" s="97"/>
      <c r="WUS2927" s="97"/>
      <c r="WUT2927" s="97"/>
      <c r="WUU2927" s="97"/>
      <c r="WUV2927" s="97"/>
      <c r="WUW2927" s="97"/>
      <c r="WUX2927" s="97"/>
      <c r="WUY2927" s="97"/>
      <c r="WUZ2927" s="97"/>
      <c r="WVA2927" s="97"/>
      <c r="WVB2927" s="97"/>
      <c r="WVC2927" s="97"/>
      <c r="WVD2927" s="97"/>
      <c r="WVE2927" s="97"/>
      <c r="WVF2927" s="97"/>
      <c r="WVG2927" s="97"/>
      <c r="WVH2927" s="97"/>
      <c r="WVI2927" s="97"/>
      <c r="WVJ2927" s="97"/>
      <c r="WVK2927" s="97"/>
      <c r="WVL2927" s="97"/>
      <c r="WVM2927" s="97"/>
      <c r="WVN2927" s="97"/>
      <c r="WVO2927" s="97"/>
      <c r="WVP2927" s="97"/>
      <c r="WVQ2927" s="97"/>
      <c r="WVR2927" s="97"/>
      <c r="WVS2927" s="97"/>
      <c r="WVT2927" s="97"/>
      <c r="WVU2927" s="97"/>
      <c r="WVV2927" s="97"/>
      <c r="WVW2927" s="97"/>
      <c r="WVX2927" s="97"/>
      <c r="WVY2927" s="97"/>
      <c r="WVZ2927" s="97"/>
      <c r="WWA2927" s="97"/>
      <c r="WWB2927" s="97"/>
      <c r="WWC2927" s="97"/>
      <c r="WWD2927" s="97"/>
      <c r="WWE2927" s="97"/>
      <c r="WWF2927" s="97"/>
      <c r="WWG2927" s="97"/>
      <c r="WWH2927" s="97"/>
      <c r="WWI2927" s="97"/>
      <c r="WWJ2927" s="97"/>
      <c r="WWK2927" s="97"/>
      <c r="WWL2927" s="97"/>
      <c r="WWM2927" s="97"/>
      <c r="WWN2927" s="97"/>
      <c r="WWO2927" s="97"/>
      <c r="WWP2927" s="97"/>
      <c r="WWQ2927" s="97"/>
      <c r="WWR2927" s="97"/>
      <c r="WWS2927" s="97"/>
      <c r="WWT2927" s="97"/>
      <c r="WWU2927" s="97"/>
      <c r="WWV2927" s="97"/>
      <c r="WWW2927" s="97"/>
      <c r="WWX2927" s="97"/>
      <c r="WWY2927" s="97"/>
      <c r="WWZ2927" s="97"/>
      <c r="WXA2927" s="97"/>
      <c r="WXB2927" s="97"/>
      <c r="WXC2927" s="97"/>
      <c r="WXD2927" s="97"/>
      <c r="WXE2927" s="97"/>
      <c r="WXF2927" s="97"/>
      <c r="WXG2927" s="97"/>
      <c r="WXH2927" s="97"/>
      <c r="WXI2927" s="97"/>
      <c r="WXJ2927" s="97"/>
      <c r="WXK2927" s="97"/>
      <c r="WXL2927" s="97"/>
      <c r="WXM2927" s="97"/>
      <c r="WXN2927" s="97"/>
      <c r="WXO2927" s="97"/>
      <c r="WXP2927" s="97"/>
      <c r="WXQ2927" s="97"/>
      <c r="WXR2927" s="97"/>
      <c r="WXS2927" s="97"/>
      <c r="WXT2927" s="97"/>
      <c r="WXU2927" s="97"/>
      <c r="WXV2927" s="97"/>
      <c r="WXW2927" s="97"/>
      <c r="WXX2927" s="97"/>
      <c r="WXY2927" s="97"/>
      <c r="WXZ2927" s="97"/>
      <c r="WYA2927" s="97"/>
      <c r="WYB2927" s="97"/>
      <c r="WYC2927" s="97"/>
      <c r="WYD2927" s="97"/>
      <c r="WYE2927" s="97"/>
      <c r="WYF2927" s="97"/>
      <c r="WYG2927" s="97"/>
      <c r="WYH2927" s="97"/>
      <c r="WYI2927" s="97"/>
      <c r="WYJ2927" s="97"/>
      <c r="WYK2927" s="97"/>
      <c r="WYL2927" s="97"/>
      <c r="WYM2927" s="97"/>
      <c r="WYN2927" s="97"/>
      <c r="WYO2927" s="97"/>
      <c r="WYP2927" s="97"/>
      <c r="WYQ2927" s="97"/>
      <c r="WYR2927" s="97"/>
      <c r="WYS2927" s="97"/>
      <c r="WYT2927" s="97"/>
      <c r="WYU2927" s="97"/>
      <c r="WYV2927" s="97"/>
      <c r="WYW2927" s="97"/>
      <c r="WYX2927" s="97"/>
      <c r="WYY2927" s="97"/>
      <c r="WYZ2927" s="97"/>
      <c r="WZA2927" s="97"/>
      <c r="WZB2927" s="97"/>
      <c r="WZC2927" s="97"/>
      <c r="WZD2927" s="97"/>
      <c r="WZE2927" s="97"/>
      <c r="WZF2927" s="97"/>
      <c r="WZG2927" s="97"/>
      <c r="WZH2927" s="97"/>
      <c r="WZI2927" s="97"/>
      <c r="WZJ2927" s="97"/>
      <c r="WZK2927" s="97"/>
      <c r="WZL2927" s="97"/>
      <c r="WZM2927" s="97"/>
      <c r="WZN2927" s="97"/>
      <c r="WZO2927" s="97"/>
      <c r="WZP2927" s="97"/>
      <c r="WZQ2927" s="97"/>
      <c r="WZR2927" s="97"/>
      <c r="WZS2927" s="97"/>
      <c r="WZT2927" s="97"/>
      <c r="WZU2927" s="97"/>
      <c r="WZV2927" s="97"/>
      <c r="WZW2927" s="97"/>
      <c r="WZX2927" s="97"/>
      <c r="WZY2927" s="97"/>
      <c r="WZZ2927" s="97"/>
      <c r="XAA2927" s="97"/>
      <c r="XAB2927" s="97"/>
      <c r="XAC2927" s="97"/>
      <c r="XAD2927" s="97"/>
      <c r="XAE2927" s="97"/>
      <c r="XAF2927" s="97"/>
      <c r="XAG2927" s="97"/>
      <c r="XAH2927" s="97"/>
      <c r="XAI2927" s="97"/>
      <c r="XAJ2927" s="97"/>
      <c r="XAK2927" s="97"/>
      <c r="XAL2927" s="97"/>
      <c r="XAM2927" s="97"/>
      <c r="XAN2927" s="97"/>
      <c r="XAO2927" s="97"/>
      <c r="XAP2927" s="97"/>
      <c r="XAQ2927" s="97"/>
      <c r="XAR2927" s="97"/>
      <c r="XAS2927" s="97"/>
      <c r="XAT2927" s="97"/>
      <c r="XAU2927" s="97"/>
      <c r="XAV2927" s="97"/>
      <c r="XAW2927" s="97"/>
      <c r="XAX2927" s="97"/>
      <c r="XAY2927" s="97"/>
      <c r="XAZ2927" s="97"/>
      <c r="XBA2927" s="97"/>
      <c r="XBB2927" s="97"/>
      <c r="XBC2927" s="97"/>
      <c r="XBD2927" s="97"/>
      <c r="XBE2927" s="97"/>
      <c r="XBF2927" s="97"/>
      <c r="XBG2927" s="97"/>
      <c r="XBH2927" s="97"/>
      <c r="XBI2927" s="97"/>
      <c r="XBJ2927" s="97"/>
      <c r="XBK2927" s="97"/>
      <c r="XBL2927" s="97"/>
      <c r="XBM2927" s="97"/>
      <c r="XBN2927" s="97"/>
      <c r="XBO2927" s="97"/>
      <c r="XBP2927" s="97"/>
      <c r="XBQ2927" s="97"/>
      <c r="XBR2927" s="97"/>
      <c r="XBS2927" s="97"/>
      <c r="XBT2927" s="97"/>
      <c r="XBU2927" s="97"/>
      <c r="XBV2927" s="97"/>
      <c r="XBW2927" s="97"/>
      <c r="XBX2927" s="97"/>
      <c r="XBY2927" s="97"/>
      <c r="XBZ2927" s="97"/>
      <c r="XCA2927" s="97"/>
      <c r="XCB2927" s="97"/>
      <c r="XCC2927" s="97"/>
      <c r="XCD2927" s="97"/>
      <c r="XCE2927" s="97"/>
      <c r="XCF2927" s="97"/>
      <c r="XCG2927" s="97"/>
      <c r="XCH2927" s="97"/>
      <c r="XCI2927" s="97"/>
      <c r="XCJ2927" s="97"/>
      <c r="XCK2927" s="97"/>
      <c r="XCL2927" s="97"/>
      <c r="XCM2927" s="97"/>
      <c r="XCN2927" s="97"/>
      <c r="XCO2927" s="97"/>
      <c r="XCP2927" s="97"/>
      <c r="XCQ2927" s="97"/>
      <c r="XCR2927" s="97"/>
      <c r="XCS2927" s="97"/>
      <c r="XCT2927" s="97"/>
      <c r="XCU2927" s="97"/>
      <c r="XCV2927" s="97"/>
      <c r="XCW2927" s="97"/>
      <c r="XCX2927" s="97"/>
      <c r="XCY2927" s="97"/>
      <c r="XCZ2927" s="97"/>
      <c r="XDA2927" s="97"/>
      <c r="XDB2927" s="97"/>
      <c r="XDC2927" s="97"/>
      <c r="XDD2927" s="97"/>
      <c r="XDE2927" s="97"/>
      <c r="XDF2927" s="97"/>
      <c r="XDG2927" s="97"/>
      <c r="XDH2927" s="97"/>
      <c r="XDI2927" s="97"/>
      <c r="XDJ2927" s="97"/>
      <c r="XDK2927" s="97"/>
      <c r="XDL2927" s="97"/>
      <c r="XDM2927" s="97"/>
      <c r="XDN2927" s="97"/>
      <c r="XDO2927" s="97"/>
      <c r="XDP2927" s="97"/>
      <c r="XDQ2927" s="97"/>
      <c r="XDR2927" s="97"/>
      <c r="XDS2927" s="97"/>
      <c r="XDT2927" s="97"/>
      <c r="XDU2927" s="97"/>
      <c r="XDV2927" s="97"/>
      <c r="XDW2927" s="97"/>
      <c r="XDX2927" s="97"/>
      <c r="XDY2927" s="97"/>
      <c r="XDZ2927" s="97"/>
      <c r="XEA2927" s="97"/>
      <c r="XEB2927" s="97"/>
      <c r="XEC2927" s="97"/>
      <c r="XED2927" s="97"/>
      <c r="XEE2927" s="97"/>
      <c r="XEF2927" s="97"/>
      <c r="XEG2927" s="97"/>
      <c r="XEH2927" s="97"/>
      <c r="XEI2927" s="97"/>
      <c r="XEJ2927" s="97"/>
      <c r="XEK2927" s="97"/>
      <c r="XEL2927" s="97"/>
      <c r="XEM2927" s="97"/>
      <c r="XEN2927" s="97"/>
      <c r="XEO2927" s="97"/>
      <c r="XEP2927" s="97"/>
      <c r="XEQ2927" s="97"/>
      <c r="XER2927" s="97"/>
      <c r="XES2927" s="97"/>
      <c r="XET2927" s="97"/>
      <c r="XEU2927" s="97"/>
      <c r="XEV2927" s="97"/>
      <c r="XEW2927" s="97"/>
      <c r="XEX2927" s="97"/>
      <c r="XEY2927" s="97"/>
      <c r="XEZ2927" s="97"/>
    </row>
    <row r="2928" s="97" customFormat="true" ht="31" customHeight="true" spans="1:15">
      <c r="A2928" s="124" t="s">
        <v>287</v>
      </c>
      <c r="B2928" s="124" t="s">
        <v>88</v>
      </c>
      <c r="C2928" s="127" t="s">
        <v>4583</v>
      </c>
      <c r="D2928" s="126" t="s">
        <v>4584</v>
      </c>
      <c r="E2928" s="126" t="s">
        <v>20</v>
      </c>
      <c r="F2928" s="126" t="s">
        <v>4585</v>
      </c>
      <c r="G2928" s="143" t="s">
        <v>28</v>
      </c>
      <c r="H2928" s="143">
        <v>3450</v>
      </c>
      <c r="I2928" s="143">
        <v>3105</v>
      </c>
      <c r="J2928" s="154"/>
      <c r="K2928" s="154"/>
      <c r="L2928" s="154"/>
      <c r="M2928" s="154" t="s">
        <v>20</v>
      </c>
      <c r="N2928" s="163" t="s">
        <v>51</v>
      </c>
      <c r="O2928" s="164"/>
    </row>
    <row r="2929" s="97" customFormat="true" ht="31" customHeight="true" spans="1:15">
      <c r="A2929" s="124" t="s">
        <v>244</v>
      </c>
      <c r="B2929" s="124" t="s">
        <v>111</v>
      </c>
      <c r="C2929" s="127" t="s">
        <v>4586</v>
      </c>
      <c r="D2929" s="126" t="s">
        <v>4587</v>
      </c>
      <c r="E2929" s="126" t="s">
        <v>4588</v>
      </c>
      <c r="F2929" s="126" t="s">
        <v>4589</v>
      </c>
      <c r="G2929" s="143" t="s">
        <v>28</v>
      </c>
      <c r="H2929" s="143">
        <v>633</v>
      </c>
      <c r="I2929" s="143">
        <v>570</v>
      </c>
      <c r="J2929" s="154"/>
      <c r="K2929" s="154"/>
      <c r="L2929" s="154"/>
      <c r="M2929" s="154"/>
      <c r="N2929" s="163" t="s">
        <v>71</v>
      </c>
      <c r="O2929" s="164"/>
    </row>
    <row r="2930" s="97" customFormat="true" ht="31.5" spans="1:15">
      <c r="A2930" s="124" t="s">
        <v>244</v>
      </c>
      <c r="B2930" s="124" t="s">
        <v>88</v>
      </c>
      <c r="C2930" s="127" t="s">
        <v>4590</v>
      </c>
      <c r="D2930" s="126" t="s">
        <v>4591</v>
      </c>
      <c r="E2930" s="126" t="s">
        <v>4592</v>
      </c>
      <c r="F2930" s="126" t="s">
        <v>4593</v>
      </c>
      <c r="G2930" s="143" t="s">
        <v>28</v>
      </c>
      <c r="H2930" s="143">
        <v>1898</v>
      </c>
      <c r="I2930" s="143">
        <v>1708</v>
      </c>
      <c r="J2930" s="154"/>
      <c r="K2930" s="154"/>
      <c r="L2930" s="154"/>
      <c r="M2930" s="154"/>
      <c r="N2930" s="163" t="s">
        <v>51</v>
      </c>
      <c r="O2930" s="164"/>
    </row>
    <row r="2931" s="97" customFormat="true" ht="21" spans="1:15">
      <c r="A2931" s="124" t="s">
        <v>244</v>
      </c>
      <c r="B2931" s="124" t="s">
        <v>88</v>
      </c>
      <c r="C2931" s="127" t="s">
        <v>4594</v>
      </c>
      <c r="D2931" s="126" t="s">
        <v>4595</v>
      </c>
      <c r="E2931" s="126"/>
      <c r="F2931" s="126" t="s">
        <v>4596</v>
      </c>
      <c r="G2931" s="143" t="s">
        <v>28</v>
      </c>
      <c r="H2931" s="143">
        <v>900</v>
      </c>
      <c r="I2931" s="143">
        <v>810</v>
      </c>
      <c r="J2931" s="154"/>
      <c r="K2931" s="154"/>
      <c r="L2931" s="154"/>
      <c r="M2931" s="154"/>
      <c r="N2931" s="163" t="s">
        <v>30</v>
      </c>
      <c r="O2931" s="164"/>
    </row>
    <row r="2932" s="97" customFormat="true" spans="1:15">
      <c r="A2932" s="132" t="s">
        <v>67</v>
      </c>
      <c r="B2932" s="136"/>
      <c r="C2932" s="133">
        <v>3202</v>
      </c>
      <c r="D2932" s="179" t="s">
        <v>4597</v>
      </c>
      <c r="E2932" s="190"/>
      <c r="F2932" s="180" t="s">
        <v>4598</v>
      </c>
      <c r="G2932" s="132"/>
      <c r="H2932" s="132"/>
      <c r="I2932" s="132"/>
      <c r="J2932" s="155"/>
      <c r="K2932" s="155"/>
      <c r="L2932" s="155"/>
      <c r="M2932" s="198"/>
      <c r="N2932" s="132" t="s">
        <v>20</v>
      </c>
      <c r="O2932" s="132"/>
    </row>
    <row r="2933" s="97" customFormat="true" ht="21" spans="1:15">
      <c r="A2933" s="124" t="s">
        <v>21</v>
      </c>
      <c r="B2933" s="124" t="s">
        <v>88</v>
      </c>
      <c r="C2933" s="127">
        <v>320200001</v>
      </c>
      <c r="D2933" s="126" t="s">
        <v>4599</v>
      </c>
      <c r="E2933" s="126" t="s">
        <v>4600</v>
      </c>
      <c r="F2933" s="126" t="s">
        <v>3829</v>
      </c>
      <c r="G2933" s="143" t="s">
        <v>28</v>
      </c>
      <c r="H2933" s="143">
        <v>3848</v>
      </c>
      <c r="I2933" s="143">
        <v>3463</v>
      </c>
      <c r="J2933" s="154"/>
      <c r="K2933" s="154"/>
      <c r="L2933" s="154"/>
      <c r="M2933" s="154"/>
      <c r="N2933" s="163" t="s">
        <v>51</v>
      </c>
      <c r="O2933" s="164"/>
    </row>
    <row r="2934" s="97" customFormat="true" ht="21" spans="1:15">
      <c r="A2934" s="124" t="s">
        <v>21</v>
      </c>
      <c r="B2934" s="124" t="s">
        <v>111</v>
      </c>
      <c r="C2934" s="127">
        <v>320200002</v>
      </c>
      <c r="D2934" s="126" t="s">
        <v>4601</v>
      </c>
      <c r="E2934" s="126" t="s">
        <v>4602</v>
      </c>
      <c r="F2934" s="126"/>
      <c r="G2934" s="143" t="s">
        <v>28</v>
      </c>
      <c r="H2934" s="143">
        <v>1600</v>
      </c>
      <c r="I2934" s="143">
        <v>1440</v>
      </c>
      <c r="J2934" s="154"/>
      <c r="K2934" s="154"/>
      <c r="L2934" s="154"/>
      <c r="M2934" s="154"/>
      <c r="N2934" s="163" t="s">
        <v>51</v>
      </c>
      <c r="O2934" s="164"/>
    </row>
    <row r="2935" s="97" customFormat="true" ht="21" spans="1:15">
      <c r="A2935" s="124" t="s">
        <v>21</v>
      </c>
      <c r="B2935" s="124" t="s">
        <v>111</v>
      </c>
      <c r="C2935" s="127">
        <v>320200003</v>
      </c>
      <c r="D2935" s="126" t="s">
        <v>4603</v>
      </c>
      <c r="E2935" s="126" t="s">
        <v>4602</v>
      </c>
      <c r="F2935" s="126"/>
      <c r="G2935" s="143" t="s">
        <v>28</v>
      </c>
      <c r="H2935" s="143">
        <v>3097</v>
      </c>
      <c r="I2935" s="143">
        <v>2787</v>
      </c>
      <c r="J2935" s="154"/>
      <c r="K2935" s="154"/>
      <c r="L2935" s="154"/>
      <c r="M2935" s="154"/>
      <c r="N2935" s="163" t="s">
        <v>51</v>
      </c>
      <c r="O2935" s="164"/>
    </row>
    <row r="2936" s="97" customFormat="true" ht="21" spans="1:15">
      <c r="A2936" s="124" t="s">
        <v>228</v>
      </c>
      <c r="B2936" s="124" t="s">
        <v>88</v>
      </c>
      <c r="C2936" s="127">
        <v>320200004</v>
      </c>
      <c r="D2936" s="126" t="s">
        <v>4604</v>
      </c>
      <c r="E2936" s="126" t="s">
        <v>4605</v>
      </c>
      <c r="F2936" s="126" t="s">
        <v>4606</v>
      </c>
      <c r="G2936" s="143" t="s">
        <v>28</v>
      </c>
      <c r="H2936" s="143">
        <v>2345</v>
      </c>
      <c r="I2936" s="143">
        <v>2111</v>
      </c>
      <c r="J2936" s="154"/>
      <c r="K2936" s="154"/>
      <c r="L2936" s="154"/>
      <c r="M2936" s="154"/>
      <c r="N2936" s="163" t="s">
        <v>51</v>
      </c>
      <c r="O2936" s="164"/>
    </row>
    <row r="2937" s="97" customFormat="true" ht="21" spans="1:15">
      <c r="A2937" s="124" t="s">
        <v>4607</v>
      </c>
      <c r="B2937" s="124" t="s">
        <v>88</v>
      </c>
      <c r="C2937" s="125">
        <v>320200005</v>
      </c>
      <c r="D2937" s="126" t="s">
        <v>4608</v>
      </c>
      <c r="E2937" s="179" t="s">
        <v>4609</v>
      </c>
      <c r="F2937" s="253" t="s">
        <v>4610</v>
      </c>
      <c r="G2937" s="143" t="s">
        <v>28</v>
      </c>
      <c r="H2937" s="143">
        <v>3848</v>
      </c>
      <c r="I2937" s="143">
        <v>3463</v>
      </c>
      <c r="J2937" s="154"/>
      <c r="K2937" s="154"/>
      <c r="L2937" s="154"/>
      <c r="M2937" s="154"/>
      <c r="N2937" s="163" t="s">
        <v>51</v>
      </c>
      <c r="O2937" s="164"/>
    </row>
    <row r="2938" s="97" customFormat="true" ht="21" spans="1:15">
      <c r="A2938" s="124" t="s">
        <v>21</v>
      </c>
      <c r="B2938" s="124" t="s">
        <v>88</v>
      </c>
      <c r="C2938" s="127">
        <v>320200006</v>
      </c>
      <c r="D2938" s="126" t="s">
        <v>4611</v>
      </c>
      <c r="E2938" s="126" t="s">
        <v>4602</v>
      </c>
      <c r="F2938" s="126"/>
      <c r="G2938" s="143" t="s">
        <v>28</v>
      </c>
      <c r="H2938" s="143">
        <v>3848</v>
      </c>
      <c r="I2938" s="143">
        <v>3463</v>
      </c>
      <c r="J2938" s="154"/>
      <c r="K2938" s="154"/>
      <c r="L2938" s="154"/>
      <c r="M2938" s="154"/>
      <c r="N2938" s="163" t="s">
        <v>51</v>
      </c>
      <c r="O2938" s="164"/>
    </row>
    <row r="2939" s="97" customFormat="true" ht="21" spans="1:15">
      <c r="A2939" s="124" t="s">
        <v>21</v>
      </c>
      <c r="B2939" s="124" t="s">
        <v>88</v>
      </c>
      <c r="C2939" s="127">
        <v>320200007</v>
      </c>
      <c r="D2939" s="126" t="s">
        <v>4612</v>
      </c>
      <c r="E2939" s="126" t="s">
        <v>4613</v>
      </c>
      <c r="F2939" s="126" t="s">
        <v>4614</v>
      </c>
      <c r="G2939" s="143" t="s">
        <v>28</v>
      </c>
      <c r="H2939" s="143">
        <v>3379</v>
      </c>
      <c r="I2939" s="143">
        <v>3041</v>
      </c>
      <c r="J2939" s="154"/>
      <c r="K2939" s="154"/>
      <c r="L2939" s="154"/>
      <c r="M2939" s="154"/>
      <c r="N2939" s="163" t="s">
        <v>51</v>
      </c>
      <c r="O2939" s="164"/>
    </row>
    <row r="2940" s="97" customFormat="true" ht="21" spans="1:15">
      <c r="A2940" s="124" t="s">
        <v>88</v>
      </c>
      <c r="B2940" s="124" t="s">
        <v>88</v>
      </c>
      <c r="C2940" s="127">
        <v>320200008</v>
      </c>
      <c r="D2940" s="126" t="s">
        <v>4615</v>
      </c>
      <c r="E2940" s="126"/>
      <c r="F2940" s="126" t="s">
        <v>4560</v>
      </c>
      <c r="G2940" s="143" t="s">
        <v>28</v>
      </c>
      <c r="H2940" s="143">
        <v>3289</v>
      </c>
      <c r="I2940" s="143">
        <v>2960</v>
      </c>
      <c r="J2940" s="154"/>
      <c r="K2940" s="154"/>
      <c r="L2940" s="154"/>
      <c r="M2940" s="154"/>
      <c r="N2940" s="163" t="s">
        <v>51</v>
      </c>
      <c r="O2940" s="164"/>
    </row>
    <row r="2941" s="97" customFormat="true" ht="21" spans="1:15">
      <c r="A2941" s="124" t="s">
        <v>21</v>
      </c>
      <c r="B2941" s="124" t="s">
        <v>88</v>
      </c>
      <c r="C2941" s="127">
        <v>320200009</v>
      </c>
      <c r="D2941" s="126" t="s">
        <v>4616</v>
      </c>
      <c r="E2941" s="126" t="s">
        <v>4602</v>
      </c>
      <c r="F2941" s="126" t="s">
        <v>299</v>
      </c>
      <c r="G2941" s="143" t="s">
        <v>28</v>
      </c>
      <c r="H2941" s="143">
        <v>3097</v>
      </c>
      <c r="I2941" s="143">
        <v>2787</v>
      </c>
      <c r="J2941" s="154"/>
      <c r="K2941" s="154"/>
      <c r="L2941" s="154"/>
      <c r="M2941" s="154"/>
      <c r="N2941" s="163" t="s">
        <v>51</v>
      </c>
      <c r="O2941" s="164"/>
    </row>
    <row r="2942" s="97" customFormat="true" spans="1:15">
      <c r="A2942" s="124" t="s">
        <v>21</v>
      </c>
      <c r="B2942" s="124" t="s">
        <v>88</v>
      </c>
      <c r="C2942" s="127">
        <v>320200010</v>
      </c>
      <c r="D2942" s="126" t="s">
        <v>4617</v>
      </c>
      <c r="E2942" s="126" t="s">
        <v>4618</v>
      </c>
      <c r="F2942" s="126" t="s">
        <v>3829</v>
      </c>
      <c r="G2942" s="143" t="s">
        <v>28</v>
      </c>
      <c r="H2942" s="143">
        <v>3346</v>
      </c>
      <c r="I2942" s="143">
        <v>3011</v>
      </c>
      <c r="J2942" s="154"/>
      <c r="K2942" s="154"/>
      <c r="L2942" s="154"/>
      <c r="M2942" s="154"/>
      <c r="N2942" s="163" t="s">
        <v>51</v>
      </c>
      <c r="O2942" s="164"/>
    </row>
    <row r="2943" s="97" customFormat="true" ht="21" spans="1:15">
      <c r="A2943" s="124" t="s">
        <v>21</v>
      </c>
      <c r="B2943" s="124" t="s">
        <v>88</v>
      </c>
      <c r="C2943" s="127">
        <v>320200011</v>
      </c>
      <c r="D2943" s="126" t="s">
        <v>4619</v>
      </c>
      <c r="E2943" s="126"/>
      <c r="F2943" s="126" t="s">
        <v>4620</v>
      </c>
      <c r="G2943" s="143" t="s">
        <v>28</v>
      </c>
      <c r="H2943" s="143">
        <v>3848</v>
      </c>
      <c r="I2943" s="143">
        <v>3463</v>
      </c>
      <c r="J2943" s="154"/>
      <c r="K2943" s="154"/>
      <c r="L2943" s="154"/>
      <c r="M2943" s="154"/>
      <c r="N2943" s="163" t="s">
        <v>51</v>
      </c>
      <c r="O2943" s="164"/>
    </row>
    <row r="2944" s="97" customFormat="true" ht="21" spans="1:15">
      <c r="A2944" s="124" t="s">
        <v>21</v>
      </c>
      <c r="B2944" s="124" t="s">
        <v>88</v>
      </c>
      <c r="C2944" s="127">
        <v>320200012</v>
      </c>
      <c r="D2944" s="126" t="s">
        <v>4621</v>
      </c>
      <c r="E2944" s="126" t="s">
        <v>4622</v>
      </c>
      <c r="F2944" s="126" t="s">
        <v>4620</v>
      </c>
      <c r="G2944" s="143" t="s">
        <v>28</v>
      </c>
      <c r="H2944" s="143">
        <v>3848</v>
      </c>
      <c r="I2944" s="143">
        <v>3463</v>
      </c>
      <c r="J2944" s="154"/>
      <c r="K2944" s="154"/>
      <c r="L2944" s="154"/>
      <c r="M2944" s="154"/>
      <c r="N2944" s="163" t="s">
        <v>51</v>
      </c>
      <c r="O2944" s="164"/>
    </row>
    <row r="2945" s="97" customFormat="true" ht="21" spans="1:15">
      <c r="A2945" s="124" t="s">
        <v>287</v>
      </c>
      <c r="B2945" s="124" t="s">
        <v>88</v>
      </c>
      <c r="C2945" s="127">
        <v>320200013</v>
      </c>
      <c r="D2945" s="126" t="s">
        <v>4623</v>
      </c>
      <c r="E2945" s="126" t="s">
        <v>4573</v>
      </c>
      <c r="F2945" s="126" t="s">
        <v>4574</v>
      </c>
      <c r="G2945" s="143" t="s">
        <v>28</v>
      </c>
      <c r="H2945" s="143">
        <v>1898</v>
      </c>
      <c r="I2945" s="143">
        <v>1708</v>
      </c>
      <c r="J2945" s="154"/>
      <c r="K2945" s="154"/>
      <c r="L2945" s="154"/>
      <c r="M2945" s="154" t="s">
        <v>20</v>
      </c>
      <c r="N2945" s="163" t="s">
        <v>51</v>
      </c>
      <c r="O2945" s="164"/>
    </row>
    <row r="2946" s="97" customFormat="true" ht="21" spans="1:15">
      <c r="A2946" s="124" t="s">
        <v>100</v>
      </c>
      <c r="B2946" s="124" t="s">
        <v>111</v>
      </c>
      <c r="C2946" s="127">
        <v>320200014</v>
      </c>
      <c r="D2946" s="126" t="s">
        <v>4624</v>
      </c>
      <c r="E2946" s="126"/>
      <c r="F2946" s="126" t="s">
        <v>4625</v>
      </c>
      <c r="G2946" s="143" t="s">
        <v>28</v>
      </c>
      <c r="H2946" s="143">
        <v>2277</v>
      </c>
      <c r="I2946" s="143">
        <v>2049</v>
      </c>
      <c r="J2946" s="154"/>
      <c r="K2946" s="154"/>
      <c r="L2946" s="154"/>
      <c r="M2946" s="154"/>
      <c r="N2946" s="163" t="s">
        <v>51</v>
      </c>
      <c r="O2946" s="164"/>
    </row>
    <row r="2947" s="97" customFormat="true" ht="42" spans="1:15">
      <c r="A2947" s="124" t="s">
        <v>100</v>
      </c>
      <c r="B2947" s="124" t="s">
        <v>88</v>
      </c>
      <c r="C2947" s="127">
        <v>320200015</v>
      </c>
      <c r="D2947" s="126" t="s">
        <v>4626</v>
      </c>
      <c r="E2947" s="126"/>
      <c r="F2947" s="126" t="s">
        <v>4627</v>
      </c>
      <c r="G2947" s="143" t="s">
        <v>28</v>
      </c>
      <c r="H2947" s="143">
        <v>3289</v>
      </c>
      <c r="I2947" s="143">
        <v>2960</v>
      </c>
      <c r="J2947" s="154"/>
      <c r="K2947" s="154"/>
      <c r="L2947" s="154"/>
      <c r="M2947" s="154"/>
      <c r="N2947" s="163" t="s">
        <v>51</v>
      </c>
      <c r="O2947" s="164"/>
    </row>
    <row r="2948" s="97" customFormat="true" ht="63" spans="1:15">
      <c r="A2948" s="178" t="s">
        <v>364</v>
      </c>
      <c r="B2948" s="178" t="s">
        <v>88</v>
      </c>
      <c r="C2948" s="289">
        <v>320200016</v>
      </c>
      <c r="D2948" s="200" t="s">
        <v>4628</v>
      </c>
      <c r="E2948" s="200" t="s">
        <v>4629</v>
      </c>
      <c r="F2948" s="200" t="s">
        <v>4630</v>
      </c>
      <c r="G2948" s="214" t="s">
        <v>28</v>
      </c>
      <c r="H2948" s="290">
        <v>3097</v>
      </c>
      <c r="I2948" s="290">
        <v>2942</v>
      </c>
      <c r="J2948" s="290"/>
      <c r="K2948" s="290"/>
      <c r="L2948" s="290"/>
      <c r="M2948" s="200" t="s">
        <v>4631</v>
      </c>
      <c r="N2948" s="213" t="s">
        <v>51</v>
      </c>
      <c r="O2948" s="134"/>
    </row>
    <row r="2949" s="97" customFormat="true" spans="1:15">
      <c r="A2949" s="124" t="s">
        <v>21</v>
      </c>
      <c r="B2949" s="124"/>
      <c r="C2949" s="127">
        <v>3203</v>
      </c>
      <c r="D2949" s="126" t="s">
        <v>4632</v>
      </c>
      <c r="E2949" s="126"/>
      <c r="F2949" s="126"/>
      <c r="G2949" s="143"/>
      <c r="H2949" s="143" t="s">
        <v>20</v>
      </c>
      <c r="I2949" s="143"/>
      <c r="J2949" s="154"/>
      <c r="K2949" s="154"/>
      <c r="L2949" s="154"/>
      <c r="M2949" s="154"/>
      <c r="N2949" s="163" t="s">
        <v>20</v>
      </c>
      <c r="O2949" s="164"/>
    </row>
    <row r="2950" s="97" customFormat="true" ht="21" spans="1:15">
      <c r="A2950" s="124" t="s">
        <v>21</v>
      </c>
      <c r="B2950" s="124" t="s">
        <v>88</v>
      </c>
      <c r="C2950" s="127">
        <v>320300001</v>
      </c>
      <c r="D2950" s="126" t="s">
        <v>4633</v>
      </c>
      <c r="E2950" s="126"/>
      <c r="F2950" s="126" t="s">
        <v>4567</v>
      </c>
      <c r="G2950" s="143" t="s">
        <v>28</v>
      </c>
      <c r="H2950" s="143">
        <v>3097</v>
      </c>
      <c r="I2950" s="143">
        <v>2787</v>
      </c>
      <c r="J2950" s="154"/>
      <c r="K2950" s="154"/>
      <c r="L2950" s="154"/>
      <c r="M2950" s="154" t="s">
        <v>2267</v>
      </c>
      <c r="N2950" s="163" t="s">
        <v>51</v>
      </c>
      <c r="O2950" s="164"/>
    </row>
    <row r="2951" s="97" customFormat="true" ht="21" spans="1:15">
      <c r="A2951" s="124" t="s">
        <v>21</v>
      </c>
      <c r="B2951" s="124" t="s">
        <v>88</v>
      </c>
      <c r="C2951" s="127">
        <v>320300003</v>
      </c>
      <c r="D2951" s="126" t="s">
        <v>4634</v>
      </c>
      <c r="E2951" s="126" t="s">
        <v>4635</v>
      </c>
      <c r="F2951" s="126" t="s">
        <v>4636</v>
      </c>
      <c r="G2951" s="143" t="s">
        <v>28</v>
      </c>
      <c r="H2951" s="143">
        <v>3848</v>
      </c>
      <c r="I2951" s="143">
        <v>3463</v>
      </c>
      <c r="J2951" s="154"/>
      <c r="K2951" s="154"/>
      <c r="L2951" s="154"/>
      <c r="M2951" s="154"/>
      <c r="N2951" s="163" t="s">
        <v>51</v>
      </c>
      <c r="O2951" s="164"/>
    </row>
    <row r="2952" s="97" customFormat="true" spans="1:15">
      <c r="A2952" s="132" t="s">
        <v>67</v>
      </c>
      <c r="B2952" s="136"/>
      <c r="C2952" s="133">
        <v>3204</v>
      </c>
      <c r="D2952" s="179" t="s">
        <v>4637</v>
      </c>
      <c r="E2952" s="190"/>
      <c r="F2952" s="180" t="s">
        <v>4598</v>
      </c>
      <c r="G2952" s="132"/>
      <c r="H2952" s="132"/>
      <c r="I2952" s="132"/>
      <c r="J2952" s="155"/>
      <c r="K2952" s="155"/>
      <c r="L2952" s="155"/>
      <c r="M2952" s="198"/>
      <c r="N2952" s="132" t="s">
        <v>20</v>
      </c>
      <c r="O2952" s="132"/>
    </row>
    <row r="2953" s="97" customFormat="true" ht="92" customHeight="true" spans="1:16382">
      <c r="A2953" s="192" t="s">
        <v>3594</v>
      </c>
      <c r="B2953" s="136" t="s">
        <v>88</v>
      </c>
      <c r="C2953" s="133">
        <v>320400001</v>
      </c>
      <c r="D2953" s="133" t="s">
        <v>4638</v>
      </c>
      <c r="E2953" s="190" t="s">
        <v>4639</v>
      </c>
      <c r="F2953" s="133" t="s">
        <v>4640</v>
      </c>
      <c r="G2953" s="193" t="s">
        <v>4641</v>
      </c>
      <c r="H2953" s="132">
        <v>3232</v>
      </c>
      <c r="I2953" s="132">
        <v>2909</v>
      </c>
      <c r="J2953" s="132"/>
      <c r="K2953" s="132"/>
      <c r="L2953" s="132"/>
      <c r="M2953" s="190"/>
      <c r="N2953" s="132" t="s">
        <v>51</v>
      </c>
      <c r="O2953" s="190"/>
      <c r="XFA2953" s="110"/>
      <c r="XFB2953" s="110"/>
    </row>
    <row r="2954" s="97" customFormat="true" ht="42" spans="1:15">
      <c r="A2954" s="132" t="s">
        <v>67</v>
      </c>
      <c r="B2954" s="208" t="s">
        <v>111</v>
      </c>
      <c r="C2954" s="248">
        <v>320400002</v>
      </c>
      <c r="D2954" s="133" t="s">
        <v>4642</v>
      </c>
      <c r="E2954" s="190" t="s">
        <v>4643</v>
      </c>
      <c r="F2954" s="133" t="s">
        <v>4644</v>
      </c>
      <c r="G2954" s="132" t="s">
        <v>28</v>
      </c>
      <c r="H2954" s="132">
        <v>974</v>
      </c>
      <c r="I2954" s="132">
        <v>877</v>
      </c>
      <c r="J2954" s="155"/>
      <c r="K2954" s="155"/>
      <c r="L2954" s="155"/>
      <c r="M2954" s="198"/>
      <c r="N2954" s="132" t="s">
        <v>51</v>
      </c>
      <c r="O2954" s="132"/>
    </row>
    <row r="2955" s="97" customFormat="true" spans="1:15">
      <c r="A2955" s="124" t="s">
        <v>21</v>
      </c>
      <c r="B2955" s="124" t="s">
        <v>88</v>
      </c>
      <c r="C2955" s="127">
        <v>320400003</v>
      </c>
      <c r="D2955" s="125" t="s">
        <v>4645</v>
      </c>
      <c r="E2955" s="125" t="s">
        <v>4646</v>
      </c>
      <c r="F2955" s="125" t="s">
        <v>4647</v>
      </c>
      <c r="G2955" s="146" t="s">
        <v>28</v>
      </c>
      <c r="H2955" s="146">
        <v>4551</v>
      </c>
      <c r="I2955" s="146">
        <v>4096</v>
      </c>
      <c r="J2955" s="154"/>
      <c r="K2955" s="154"/>
      <c r="L2955" s="154"/>
      <c r="M2955" s="165"/>
      <c r="N2955" s="163" t="s">
        <v>51</v>
      </c>
      <c r="O2955" s="164"/>
    </row>
    <row r="2956" s="102" customFormat="true" ht="105" spans="1:16">
      <c r="A2956" s="221" t="s">
        <v>507</v>
      </c>
      <c r="B2956" s="205" t="s">
        <v>88</v>
      </c>
      <c r="C2956" s="134">
        <v>320400004</v>
      </c>
      <c r="D2956" s="134" t="s">
        <v>4648</v>
      </c>
      <c r="E2956" s="134" t="s">
        <v>4649</v>
      </c>
      <c r="F2956" s="134" t="s">
        <v>4650</v>
      </c>
      <c r="G2956" s="213" t="s">
        <v>28</v>
      </c>
      <c r="H2956" s="213">
        <v>6000</v>
      </c>
      <c r="I2956" s="213">
        <f>6000*0.85</f>
        <v>5100</v>
      </c>
      <c r="J2956" s="134"/>
      <c r="K2956" s="134"/>
      <c r="L2956" s="134"/>
      <c r="M2956" s="134"/>
      <c r="N2956" s="213" t="s">
        <v>51</v>
      </c>
      <c r="O2956" s="134" t="s">
        <v>4651</v>
      </c>
      <c r="P2956" s="97"/>
    </row>
    <row r="2957" s="105" customFormat="true" ht="73.5" spans="1:16382">
      <c r="A2957" s="205" t="s">
        <v>320</v>
      </c>
      <c r="B2957" s="206" t="s">
        <v>244</v>
      </c>
      <c r="C2957" s="207">
        <v>320400005</v>
      </c>
      <c r="D2957" s="134" t="s">
        <v>4652</v>
      </c>
      <c r="E2957" s="134" t="s">
        <v>4653</v>
      </c>
      <c r="F2957" s="134" t="s">
        <v>4654</v>
      </c>
      <c r="G2957" s="213" t="s">
        <v>28</v>
      </c>
      <c r="H2957" s="213">
        <v>3200</v>
      </c>
      <c r="I2957" s="213">
        <f>H2957*0.85</f>
        <v>2720</v>
      </c>
      <c r="J2957" s="134"/>
      <c r="K2957" s="134"/>
      <c r="L2957" s="134"/>
      <c r="M2957" s="134"/>
      <c r="N2957" s="265" t="s">
        <v>51</v>
      </c>
      <c r="O2957" s="134" t="s">
        <v>4655</v>
      </c>
      <c r="P2957" s="97"/>
      <c r="Q2957" s="97"/>
      <c r="R2957" s="97"/>
      <c r="S2957" s="97"/>
      <c r="T2957" s="97"/>
      <c r="U2957" s="97"/>
      <c r="V2957" s="97"/>
      <c r="W2957" s="97"/>
      <c r="X2957" s="97"/>
      <c r="Y2957" s="97"/>
      <c r="Z2957" s="97"/>
      <c r="AA2957" s="97"/>
      <c r="AB2957" s="97"/>
      <c r="AC2957" s="97"/>
      <c r="AD2957" s="97"/>
      <c r="AE2957" s="97"/>
      <c r="AF2957" s="97"/>
      <c r="AG2957" s="97"/>
      <c r="AH2957" s="97"/>
      <c r="AI2957" s="97"/>
      <c r="AJ2957" s="97"/>
      <c r="AK2957" s="97"/>
      <c r="AL2957" s="97"/>
      <c r="AM2957" s="97"/>
      <c r="AN2957" s="97"/>
      <c r="AO2957" s="97"/>
      <c r="AP2957" s="97"/>
      <c r="AQ2957" s="97"/>
      <c r="AR2957" s="97"/>
      <c r="AS2957" s="97"/>
      <c r="AT2957" s="97"/>
      <c r="AU2957" s="97"/>
      <c r="AV2957" s="97"/>
      <c r="AW2957" s="97"/>
      <c r="AX2957" s="97"/>
      <c r="AY2957" s="97"/>
      <c r="AZ2957" s="97"/>
      <c r="BA2957" s="97"/>
      <c r="BB2957" s="97"/>
      <c r="BC2957" s="97"/>
      <c r="BD2957" s="97"/>
      <c r="BE2957" s="97"/>
      <c r="BF2957" s="97"/>
      <c r="BG2957" s="97"/>
      <c r="BH2957" s="97"/>
      <c r="BI2957" s="97"/>
      <c r="BJ2957" s="97"/>
      <c r="BK2957" s="97"/>
      <c r="BL2957" s="97"/>
      <c r="BM2957" s="97"/>
      <c r="BN2957" s="97"/>
      <c r="BO2957" s="97"/>
      <c r="BP2957" s="97"/>
      <c r="BQ2957" s="97"/>
      <c r="BR2957" s="97"/>
      <c r="BS2957" s="97"/>
      <c r="BT2957" s="97"/>
      <c r="BU2957" s="97"/>
      <c r="BV2957" s="97"/>
      <c r="BW2957" s="97"/>
      <c r="BX2957" s="97"/>
      <c r="BY2957" s="97"/>
      <c r="BZ2957" s="97"/>
      <c r="CA2957" s="97"/>
      <c r="CB2957" s="97"/>
      <c r="CC2957" s="97"/>
      <c r="CD2957" s="97"/>
      <c r="CE2957" s="97"/>
      <c r="CF2957" s="97"/>
      <c r="CG2957" s="97"/>
      <c r="CH2957" s="97"/>
      <c r="CI2957" s="97"/>
      <c r="CJ2957" s="97"/>
      <c r="CK2957" s="97"/>
      <c r="CL2957" s="97"/>
      <c r="CM2957" s="97"/>
      <c r="CN2957" s="97"/>
      <c r="CO2957" s="97"/>
      <c r="CP2957" s="97"/>
      <c r="CQ2957" s="97"/>
      <c r="CR2957" s="97"/>
      <c r="CS2957" s="97"/>
      <c r="CT2957" s="97"/>
      <c r="CU2957" s="97"/>
      <c r="CV2957" s="97"/>
      <c r="CW2957" s="97"/>
      <c r="CX2957" s="97"/>
      <c r="CY2957" s="97"/>
      <c r="CZ2957" s="97"/>
      <c r="DA2957" s="97"/>
      <c r="DB2957" s="97"/>
      <c r="DC2957" s="97"/>
      <c r="DD2957" s="97"/>
      <c r="DE2957" s="97"/>
      <c r="DF2957" s="97"/>
      <c r="DG2957" s="97"/>
      <c r="DH2957" s="97"/>
      <c r="DI2957" s="97"/>
      <c r="DJ2957" s="97"/>
      <c r="DK2957" s="97"/>
      <c r="DL2957" s="97"/>
      <c r="DM2957" s="97"/>
      <c r="DN2957" s="97"/>
      <c r="DO2957" s="97"/>
      <c r="DP2957" s="97"/>
      <c r="DQ2957" s="97"/>
      <c r="DR2957" s="97"/>
      <c r="DS2957" s="97"/>
      <c r="DT2957" s="97"/>
      <c r="DU2957" s="97"/>
      <c r="DV2957" s="97"/>
      <c r="DW2957" s="97"/>
      <c r="DX2957" s="97"/>
      <c r="DY2957" s="97"/>
      <c r="DZ2957" s="97"/>
      <c r="EA2957" s="97"/>
      <c r="EB2957" s="97"/>
      <c r="EC2957" s="97"/>
      <c r="ED2957" s="97"/>
      <c r="EE2957" s="97"/>
      <c r="EF2957" s="97"/>
      <c r="EG2957" s="97"/>
      <c r="EH2957" s="97"/>
      <c r="EI2957" s="97"/>
      <c r="EJ2957" s="97"/>
      <c r="EK2957" s="97"/>
      <c r="EL2957" s="97"/>
      <c r="EM2957" s="97"/>
      <c r="EN2957" s="97"/>
      <c r="EO2957" s="97"/>
      <c r="EP2957" s="97"/>
      <c r="EQ2957" s="97"/>
      <c r="ER2957" s="97"/>
      <c r="ES2957" s="97"/>
      <c r="ET2957" s="97"/>
      <c r="EU2957" s="97"/>
      <c r="EV2957" s="97"/>
      <c r="EW2957" s="97"/>
      <c r="EX2957" s="97"/>
      <c r="EY2957" s="97"/>
      <c r="EZ2957" s="97"/>
      <c r="FA2957" s="97"/>
      <c r="FB2957" s="97"/>
      <c r="FC2957" s="97"/>
      <c r="FD2957" s="97"/>
      <c r="FE2957" s="97"/>
      <c r="FF2957" s="97"/>
      <c r="FG2957" s="97"/>
      <c r="FH2957" s="97"/>
      <c r="FI2957" s="97"/>
      <c r="FJ2957" s="97"/>
      <c r="FK2957" s="97"/>
      <c r="FL2957" s="97"/>
      <c r="FM2957" s="97"/>
      <c r="FN2957" s="97"/>
      <c r="FO2957" s="97"/>
      <c r="FP2957" s="97"/>
      <c r="FQ2957" s="97"/>
      <c r="FR2957" s="97"/>
      <c r="FS2957" s="97"/>
      <c r="FT2957" s="97"/>
      <c r="FU2957" s="97"/>
      <c r="FV2957" s="97"/>
      <c r="FW2957" s="97"/>
      <c r="FX2957" s="97"/>
      <c r="FY2957" s="97"/>
      <c r="FZ2957" s="97"/>
      <c r="GA2957" s="97"/>
      <c r="GB2957" s="97"/>
      <c r="GC2957" s="97"/>
      <c r="GD2957" s="97"/>
      <c r="GE2957" s="97"/>
      <c r="GF2957" s="97"/>
      <c r="GG2957" s="97"/>
      <c r="GH2957" s="97"/>
      <c r="GI2957" s="97"/>
      <c r="GJ2957" s="97"/>
      <c r="GK2957" s="97"/>
      <c r="GL2957" s="97"/>
      <c r="GM2957" s="97"/>
      <c r="GN2957" s="97"/>
      <c r="GO2957" s="97"/>
      <c r="GP2957" s="97"/>
      <c r="GQ2957" s="97"/>
      <c r="GR2957" s="97"/>
      <c r="GS2957" s="97"/>
      <c r="GT2957" s="97"/>
      <c r="GU2957" s="97"/>
      <c r="GV2957" s="97"/>
      <c r="GW2957" s="97"/>
      <c r="GX2957" s="97"/>
      <c r="GY2957" s="97"/>
      <c r="GZ2957" s="97"/>
      <c r="HA2957" s="97"/>
      <c r="HB2957" s="97"/>
      <c r="HC2957" s="97"/>
      <c r="HD2957" s="97"/>
      <c r="HE2957" s="97"/>
      <c r="HF2957" s="97"/>
      <c r="HG2957" s="97"/>
      <c r="HH2957" s="97"/>
      <c r="HI2957" s="97"/>
      <c r="HJ2957" s="97"/>
      <c r="HK2957" s="97"/>
      <c r="HL2957" s="97"/>
      <c r="HM2957" s="97"/>
      <c r="HN2957" s="97"/>
      <c r="HO2957" s="97"/>
      <c r="HP2957" s="97"/>
      <c r="HQ2957" s="97"/>
      <c r="HR2957" s="97"/>
      <c r="HS2957" s="97"/>
      <c r="HT2957" s="97"/>
      <c r="HU2957" s="97"/>
      <c r="HV2957" s="97"/>
      <c r="HW2957" s="97"/>
      <c r="HX2957" s="97"/>
      <c r="HY2957" s="97"/>
      <c r="HZ2957" s="97"/>
      <c r="IA2957" s="97"/>
      <c r="IB2957" s="97"/>
      <c r="IC2957" s="97"/>
      <c r="ID2957" s="97"/>
      <c r="IE2957" s="97"/>
      <c r="IF2957" s="97"/>
      <c r="IG2957" s="97"/>
      <c r="IH2957" s="97"/>
      <c r="II2957" s="97"/>
      <c r="IJ2957" s="97"/>
      <c r="IK2957" s="97"/>
      <c r="IL2957" s="97"/>
      <c r="IM2957" s="97"/>
      <c r="IN2957" s="97"/>
      <c r="IO2957" s="97"/>
      <c r="IP2957" s="97"/>
      <c r="IQ2957" s="97"/>
      <c r="IR2957" s="97"/>
      <c r="IS2957" s="97"/>
      <c r="IT2957" s="97"/>
      <c r="IU2957" s="97"/>
      <c r="IV2957" s="97"/>
      <c r="IW2957" s="97"/>
      <c r="IX2957" s="97"/>
      <c r="IY2957" s="97"/>
      <c r="IZ2957" s="97"/>
      <c r="JA2957" s="97"/>
      <c r="JB2957" s="97"/>
      <c r="JC2957" s="97"/>
      <c r="JD2957" s="97"/>
      <c r="JE2957" s="97"/>
      <c r="JF2957" s="97"/>
      <c r="JG2957" s="97"/>
      <c r="JH2957" s="97"/>
      <c r="JI2957" s="97"/>
      <c r="JJ2957" s="97"/>
      <c r="JK2957" s="97"/>
      <c r="JL2957" s="97"/>
      <c r="JM2957" s="97"/>
      <c r="JN2957" s="97"/>
      <c r="JO2957" s="97"/>
      <c r="JP2957" s="97"/>
      <c r="JQ2957" s="97"/>
      <c r="JR2957" s="97"/>
      <c r="JS2957" s="97"/>
      <c r="JT2957" s="97"/>
      <c r="JU2957" s="97"/>
      <c r="JV2957" s="97"/>
      <c r="JW2957" s="97"/>
      <c r="JX2957" s="97"/>
      <c r="JY2957" s="97"/>
      <c r="JZ2957" s="97"/>
      <c r="KA2957" s="97"/>
      <c r="KB2957" s="97"/>
      <c r="KC2957" s="97"/>
      <c r="KD2957" s="97"/>
      <c r="KE2957" s="97"/>
      <c r="KF2957" s="97"/>
      <c r="KG2957" s="97"/>
      <c r="KH2957" s="97"/>
      <c r="KI2957" s="97"/>
      <c r="KJ2957" s="97"/>
      <c r="KK2957" s="97"/>
      <c r="KL2957" s="97"/>
      <c r="KM2957" s="97"/>
      <c r="KN2957" s="97"/>
      <c r="KO2957" s="97"/>
      <c r="KP2957" s="97"/>
      <c r="KQ2957" s="97"/>
      <c r="KR2957" s="97"/>
      <c r="KS2957" s="97"/>
      <c r="KT2957" s="97"/>
      <c r="KU2957" s="97"/>
      <c r="KV2957" s="97"/>
      <c r="KW2957" s="97"/>
      <c r="KX2957" s="97"/>
      <c r="KY2957" s="97"/>
      <c r="KZ2957" s="97"/>
      <c r="LA2957" s="97"/>
      <c r="LB2957" s="97"/>
      <c r="LC2957" s="97"/>
      <c r="LD2957" s="97"/>
      <c r="LE2957" s="97"/>
      <c r="LF2957" s="97"/>
      <c r="LG2957" s="97"/>
      <c r="LH2957" s="97"/>
      <c r="LI2957" s="97"/>
      <c r="LJ2957" s="97"/>
      <c r="LK2957" s="97"/>
      <c r="LL2957" s="97"/>
      <c r="LM2957" s="97"/>
      <c r="LN2957" s="97"/>
      <c r="LO2957" s="97"/>
      <c r="LP2957" s="97"/>
      <c r="LQ2957" s="97"/>
      <c r="LR2957" s="97"/>
      <c r="LS2957" s="97"/>
      <c r="LT2957" s="97"/>
      <c r="LU2957" s="97"/>
      <c r="LV2957" s="97"/>
      <c r="LW2957" s="97"/>
      <c r="LX2957" s="97"/>
      <c r="LY2957" s="97"/>
      <c r="LZ2957" s="97"/>
      <c r="MA2957" s="97"/>
      <c r="MB2957" s="97"/>
      <c r="MC2957" s="97"/>
      <c r="MD2957" s="97"/>
      <c r="ME2957" s="97"/>
      <c r="MF2957" s="97"/>
      <c r="MG2957" s="97"/>
      <c r="MH2957" s="97"/>
      <c r="MI2957" s="97"/>
      <c r="MJ2957" s="97"/>
      <c r="MK2957" s="97"/>
      <c r="ML2957" s="97"/>
      <c r="MM2957" s="97"/>
      <c r="MN2957" s="97"/>
      <c r="MO2957" s="97"/>
      <c r="MP2957" s="97"/>
      <c r="MQ2957" s="97"/>
      <c r="MR2957" s="97"/>
      <c r="MS2957" s="97"/>
      <c r="MT2957" s="97"/>
      <c r="MU2957" s="97"/>
      <c r="MV2957" s="97"/>
      <c r="MW2957" s="97"/>
      <c r="MX2957" s="97"/>
      <c r="MY2957" s="97"/>
      <c r="MZ2957" s="97"/>
      <c r="NA2957" s="97"/>
      <c r="NB2957" s="97"/>
      <c r="NC2957" s="97"/>
      <c r="ND2957" s="97"/>
      <c r="NE2957" s="97"/>
      <c r="NF2957" s="97"/>
      <c r="NG2957" s="97"/>
      <c r="NH2957" s="97"/>
      <c r="NI2957" s="97"/>
      <c r="NJ2957" s="97"/>
      <c r="NK2957" s="97"/>
      <c r="NL2957" s="97"/>
      <c r="NM2957" s="97"/>
      <c r="NN2957" s="97"/>
      <c r="NO2957" s="97"/>
      <c r="NP2957" s="97"/>
      <c r="NQ2957" s="97"/>
      <c r="NR2957" s="97"/>
      <c r="NS2957" s="97"/>
      <c r="NT2957" s="97"/>
      <c r="NU2957" s="97"/>
      <c r="NV2957" s="97"/>
      <c r="NW2957" s="97"/>
      <c r="NX2957" s="97"/>
      <c r="NY2957" s="97"/>
      <c r="NZ2957" s="97"/>
      <c r="OA2957" s="97"/>
      <c r="OB2957" s="97"/>
      <c r="OC2957" s="97"/>
      <c r="OD2957" s="97"/>
      <c r="OE2957" s="97"/>
      <c r="OF2957" s="97"/>
      <c r="OG2957" s="97"/>
      <c r="OH2957" s="97"/>
      <c r="OI2957" s="97"/>
      <c r="OJ2957" s="97"/>
      <c r="OK2957" s="97"/>
      <c r="OL2957" s="97"/>
      <c r="OM2957" s="97"/>
      <c r="ON2957" s="97"/>
      <c r="OO2957" s="97"/>
      <c r="OP2957" s="97"/>
      <c r="OQ2957" s="97"/>
      <c r="OR2957" s="97"/>
      <c r="OS2957" s="97"/>
      <c r="OT2957" s="97"/>
      <c r="OU2957" s="97"/>
      <c r="OV2957" s="97"/>
      <c r="OW2957" s="97"/>
      <c r="OX2957" s="97"/>
      <c r="OY2957" s="97"/>
      <c r="OZ2957" s="97"/>
      <c r="PA2957" s="97"/>
      <c r="PB2957" s="97"/>
      <c r="PC2957" s="97"/>
      <c r="PD2957" s="97"/>
      <c r="PE2957" s="97"/>
      <c r="PF2957" s="97"/>
      <c r="PG2957" s="97"/>
      <c r="PH2957" s="97"/>
      <c r="PI2957" s="97"/>
      <c r="PJ2957" s="97"/>
      <c r="PK2957" s="97"/>
      <c r="PL2957" s="97"/>
      <c r="PM2957" s="97"/>
      <c r="PN2957" s="97"/>
      <c r="PO2957" s="97"/>
      <c r="PP2957" s="97"/>
      <c r="PQ2957" s="97"/>
      <c r="PR2957" s="97"/>
      <c r="PS2957" s="97"/>
      <c r="PT2957" s="97"/>
      <c r="PU2957" s="97"/>
      <c r="PV2957" s="97"/>
      <c r="PW2957" s="97"/>
      <c r="PX2957" s="97"/>
      <c r="PY2957" s="97"/>
      <c r="PZ2957" s="97"/>
      <c r="QA2957" s="97"/>
      <c r="QB2957" s="97"/>
      <c r="QC2957" s="97"/>
      <c r="QD2957" s="97"/>
      <c r="QE2957" s="97"/>
      <c r="QF2957" s="97"/>
      <c r="QG2957" s="97"/>
      <c r="QH2957" s="97"/>
      <c r="QI2957" s="97"/>
      <c r="QJ2957" s="97"/>
      <c r="QK2957" s="97"/>
      <c r="QL2957" s="97"/>
      <c r="QM2957" s="97"/>
      <c r="QN2957" s="97"/>
      <c r="QO2957" s="97"/>
      <c r="QP2957" s="97"/>
      <c r="QQ2957" s="97"/>
      <c r="QR2957" s="97"/>
      <c r="QS2957" s="97"/>
      <c r="QT2957" s="97"/>
      <c r="QU2957" s="97"/>
      <c r="QV2957" s="97"/>
      <c r="QW2957" s="97"/>
      <c r="QX2957" s="97"/>
      <c r="QY2957" s="97"/>
      <c r="QZ2957" s="97"/>
      <c r="RA2957" s="97"/>
      <c r="RB2957" s="97"/>
      <c r="RC2957" s="97"/>
      <c r="RD2957" s="97"/>
      <c r="RE2957" s="97"/>
      <c r="RF2957" s="97"/>
      <c r="RG2957" s="97"/>
      <c r="RH2957" s="97"/>
      <c r="RI2957" s="97"/>
      <c r="RJ2957" s="97"/>
      <c r="RK2957" s="97"/>
      <c r="RL2957" s="97"/>
      <c r="RM2957" s="97"/>
      <c r="RN2957" s="97"/>
      <c r="RO2957" s="97"/>
      <c r="RP2957" s="97"/>
      <c r="RQ2957" s="97"/>
      <c r="RR2957" s="97"/>
      <c r="RS2957" s="97"/>
      <c r="RT2957" s="97"/>
      <c r="RU2957" s="97"/>
      <c r="RV2957" s="97"/>
      <c r="RW2957" s="97"/>
      <c r="RX2957" s="97"/>
      <c r="RY2957" s="97"/>
      <c r="RZ2957" s="97"/>
      <c r="SA2957" s="97"/>
      <c r="SB2957" s="97"/>
      <c r="SC2957" s="97"/>
      <c r="SD2957" s="97"/>
      <c r="SE2957" s="97"/>
      <c r="SF2957" s="97"/>
      <c r="SG2957" s="97"/>
      <c r="SH2957" s="97"/>
      <c r="SI2957" s="97"/>
      <c r="SJ2957" s="97"/>
      <c r="SK2957" s="97"/>
      <c r="SL2957" s="97"/>
      <c r="SM2957" s="97"/>
      <c r="SN2957" s="97"/>
      <c r="SO2957" s="97"/>
      <c r="SP2957" s="97"/>
      <c r="SQ2957" s="97"/>
      <c r="SR2957" s="97"/>
      <c r="SS2957" s="97"/>
      <c r="ST2957" s="97"/>
      <c r="SU2957" s="97"/>
      <c r="SV2957" s="97"/>
      <c r="SW2957" s="97"/>
      <c r="SX2957" s="97"/>
      <c r="SY2957" s="97"/>
      <c r="SZ2957" s="97"/>
      <c r="TA2957" s="97"/>
      <c r="TB2957" s="97"/>
      <c r="TC2957" s="97"/>
      <c r="TD2957" s="97"/>
      <c r="TE2957" s="97"/>
      <c r="TF2957" s="97"/>
      <c r="TG2957" s="97"/>
      <c r="TH2957" s="97"/>
      <c r="TI2957" s="97"/>
      <c r="TJ2957" s="97"/>
      <c r="TK2957" s="97"/>
      <c r="TL2957" s="97"/>
      <c r="TM2957" s="97"/>
      <c r="TN2957" s="97"/>
      <c r="TO2957" s="97"/>
      <c r="TP2957" s="97"/>
      <c r="TQ2957" s="97"/>
      <c r="TR2957" s="97"/>
      <c r="TS2957" s="97"/>
      <c r="TT2957" s="97"/>
      <c r="TU2957" s="97"/>
      <c r="TV2957" s="97"/>
      <c r="TW2957" s="97"/>
      <c r="TX2957" s="97"/>
      <c r="TY2957" s="97"/>
      <c r="TZ2957" s="97"/>
      <c r="UA2957" s="97"/>
      <c r="UB2957" s="97"/>
      <c r="UC2957" s="97"/>
      <c r="UD2957" s="97"/>
      <c r="UE2957" s="97"/>
      <c r="UF2957" s="97"/>
      <c r="UG2957" s="97"/>
      <c r="UH2957" s="97"/>
      <c r="UI2957" s="97"/>
      <c r="UJ2957" s="97"/>
      <c r="UK2957" s="97"/>
      <c r="UL2957" s="97"/>
      <c r="UM2957" s="97"/>
      <c r="UN2957" s="97"/>
      <c r="UO2957" s="97"/>
      <c r="UP2957" s="97"/>
      <c r="UQ2957" s="97"/>
      <c r="UR2957" s="97"/>
      <c r="US2957" s="97"/>
      <c r="UT2957" s="97"/>
      <c r="UU2957" s="97"/>
      <c r="UV2957" s="97"/>
      <c r="UW2957" s="97"/>
      <c r="UX2957" s="97"/>
      <c r="UY2957" s="97"/>
      <c r="UZ2957" s="97"/>
      <c r="VA2957" s="97"/>
      <c r="VB2957" s="97"/>
      <c r="VC2957" s="97"/>
      <c r="VD2957" s="97"/>
      <c r="VE2957" s="97"/>
      <c r="VF2957" s="97"/>
      <c r="VG2957" s="97"/>
      <c r="VH2957" s="97"/>
      <c r="VI2957" s="97"/>
      <c r="VJ2957" s="97"/>
      <c r="VK2957" s="97"/>
      <c r="VL2957" s="97"/>
      <c r="VM2957" s="97"/>
      <c r="VN2957" s="97"/>
      <c r="VO2957" s="97"/>
      <c r="VP2957" s="97"/>
      <c r="VQ2957" s="97"/>
      <c r="VR2957" s="97"/>
      <c r="VS2957" s="97"/>
      <c r="VT2957" s="97"/>
      <c r="VU2957" s="97"/>
      <c r="VV2957" s="97"/>
      <c r="VW2957" s="97"/>
      <c r="VX2957" s="97"/>
      <c r="VY2957" s="97"/>
      <c r="VZ2957" s="97"/>
      <c r="WA2957" s="97"/>
      <c r="WB2957" s="97"/>
      <c r="WC2957" s="97"/>
      <c r="WD2957" s="97"/>
      <c r="WE2957" s="97"/>
      <c r="WF2957" s="97"/>
      <c r="WG2957" s="97"/>
      <c r="WH2957" s="97"/>
      <c r="WI2957" s="97"/>
      <c r="WJ2957" s="97"/>
      <c r="WK2957" s="97"/>
      <c r="WL2957" s="97"/>
      <c r="WM2957" s="97"/>
      <c r="WN2957" s="97"/>
      <c r="WO2957" s="97"/>
      <c r="WP2957" s="97"/>
      <c r="WQ2957" s="97"/>
      <c r="WR2957" s="97"/>
      <c r="WS2957" s="97"/>
      <c r="WT2957" s="97"/>
      <c r="WU2957" s="97"/>
      <c r="WV2957" s="97"/>
      <c r="WW2957" s="97"/>
      <c r="WX2957" s="97"/>
      <c r="WY2957" s="97"/>
      <c r="WZ2957" s="97"/>
      <c r="XA2957" s="97"/>
      <c r="XB2957" s="97"/>
      <c r="XC2957" s="97"/>
      <c r="XD2957" s="97"/>
      <c r="XE2957" s="97"/>
      <c r="XF2957" s="97"/>
      <c r="XG2957" s="97"/>
      <c r="XH2957" s="97"/>
      <c r="XI2957" s="97"/>
      <c r="XJ2957" s="97"/>
      <c r="XK2957" s="97"/>
      <c r="XL2957" s="97"/>
      <c r="XM2957" s="97"/>
      <c r="XN2957" s="97"/>
      <c r="XO2957" s="97"/>
      <c r="XP2957" s="97"/>
      <c r="XQ2957" s="97"/>
      <c r="XR2957" s="97"/>
      <c r="XS2957" s="97"/>
      <c r="XT2957" s="97"/>
      <c r="XU2957" s="97"/>
      <c r="XV2957" s="97"/>
      <c r="XW2957" s="97"/>
      <c r="XX2957" s="97"/>
      <c r="XY2957" s="97"/>
      <c r="XZ2957" s="97"/>
      <c r="YA2957" s="97"/>
      <c r="YB2957" s="97"/>
      <c r="YC2957" s="97"/>
      <c r="YD2957" s="97"/>
      <c r="YE2957" s="97"/>
      <c r="YF2957" s="97"/>
      <c r="YG2957" s="97"/>
      <c r="YH2957" s="97"/>
      <c r="YI2957" s="97"/>
      <c r="YJ2957" s="97"/>
      <c r="YK2957" s="97"/>
      <c r="YL2957" s="97"/>
      <c r="YM2957" s="97"/>
      <c r="YN2957" s="97"/>
      <c r="YO2957" s="97"/>
      <c r="YP2957" s="97"/>
      <c r="YQ2957" s="97"/>
      <c r="YR2957" s="97"/>
      <c r="YS2957" s="97"/>
      <c r="YT2957" s="97"/>
      <c r="YU2957" s="97"/>
      <c r="YV2957" s="97"/>
      <c r="YW2957" s="97"/>
      <c r="YX2957" s="97"/>
      <c r="YY2957" s="97"/>
      <c r="YZ2957" s="97"/>
      <c r="ZA2957" s="97"/>
      <c r="ZB2957" s="97"/>
      <c r="ZC2957" s="97"/>
      <c r="ZD2957" s="97"/>
      <c r="ZE2957" s="97"/>
      <c r="ZF2957" s="97"/>
      <c r="ZG2957" s="97"/>
      <c r="ZH2957" s="97"/>
      <c r="ZI2957" s="97"/>
      <c r="ZJ2957" s="97"/>
      <c r="ZK2957" s="97"/>
      <c r="ZL2957" s="97"/>
      <c r="ZM2957" s="97"/>
      <c r="ZN2957" s="97"/>
      <c r="ZO2957" s="97"/>
      <c r="ZP2957" s="97"/>
      <c r="ZQ2957" s="97"/>
      <c r="ZR2957" s="97"/>
      <c r="ZS2957" s="97"/>
      <c r="ZT2957" s="97"/>
      <c r="ZU2957" s="97"/>
      <c r="ZV2957" s="97"/>
      <c r="ZW2957" s="97"/>
      <c r="ZX2957" s="97"/>
      <c r="ZY2957" s="97"/>
      <c r="ZZ2957" s="97"/>
      <c r="AAA2957" s="97"/>
      <c r="AAB2957" s="97"/>
      <c r="AAC2957" s="97"/>
      <c r="AAD2957" s="97"/>
      <c r="AAE2957" s="97"/>
      <c r="AAF2957" s="97"/>
      <c r="AAG2957" s="97"/>
      <c r="AAH2957" s="97"/>
      <c r="AAI2957" s="97"/>
      <c r="AAJ2957" s="97"/>
      <c r="AAK2957" s="97"/>
      <c r="AAL2957" s="97"/>
      <c r="AAM2957" s="97"/>
      <c r="AAN2957" s="97"/>
      <c r="AAO2957" s="97"/>
      <c r="AAP2957" s="97"/>
      <c r="AAQ2957" s="97"/>
      <c r="AAR2957" s="97"/>
      <c r="AAS2957" s="97"/>
      <c r="AAT2957" s="97"/>
      <c r="AAU2957" s="97"/>
      <c r="AAV2957" s="97"/>
      <c r="AAW2957" s="97"/>
      <c r="AAX2957" s="97"/>
      <c r="AAY2957" s="97"/>
      <c r="AAZ2957" s="97"/>
      <c r="ABA2957" s="97"/>
      <c r="ABB2957" s="97"/>
      <c r="ABC2957" s="97"/>
      <c r="ABD2957" s="97"/>
      <c r="ABE2957" s="97"/>
      <c r="ABF2957" s="97"/>
      <c r="ABG2957" s="97"/>
      <c r="ABH2957" s="97"/>
      <c r="ABI2957" s="97"/>
      <c r="ABJ2957" s="97"/>
      <c r="ABK2957" s="97"/>
      <c r="ABL2957" s="97"/>
      <c r="ABM2957" s="97"/>
      <c r="ABN2957" s="97"/>
      <c r="ABO2957" s="97"/>
      <c r="ABP2957" s="97"/>
      <c r="ABQ2957" s="97"/>
      <c r="ABR2957" s="97"/>
      <c r="ABS2957" s="97"/>
      <c r="ABT2957" s="97"/>
      <c r="ABU2957" s="97"/>
      <c r="ABV2957" s="97"/>
      <c r="ABW2957" s="97"/>
      <c r="ABX2957" s="97"/>
      <c r="ABY2957" s="97"/>
      <c r="ABZ2957" s="97"/>
      <c r="ACA2957" s="97"/>
      <c r="ACB2957" s="97"/>
      <c r="ACC2957" s="97"/>
      <c r="ACD2957" s="97"/>
      <c r="ACE2957" s="97"/>
      <c r="ACF2957" s="97"/>
      <c r="ACG2957" s="97"/>
      <c r="ACH2957" s="97"/>
      <c r="ACI2957" s="97"/>
      <c r="ACJ2957" s="97"/>
      <c r="ACK2957" s="97"/>
      <c r="ACL2957" s="97"/>
      <c r="ACM2957" s="97"/>
      <c r="ACN2957" s="97"/>
      <c r="ACO2957" s="97"/>
      <c r="ACP2957" s="97"/>
      <c r="ACQ2957" s="97"/>
      <c r="ACR2957" s="97"/>
      <c r="ACS2957" s="97"/>
      <c r="ACT2957" s="97"/>
      <c r="ACU2957" s="97"/>
      <c r="ACV2957" s="97"/>
      <c r="ACW2957" s="97"/>
      <c r="ACX2957" s="97"/>
      <c r="ACY2957" s="97"/>
      <c r="ACZ2957" s="97"/>
      <c r="ADA2957" s="97"/>
      <c r="ADB2957" s="97"/>
      <c r="ADC2957" s="97"/>
      <c r="ADD2957" s="97"/>
      <c r="ADE2957" s="97"/>
      <c r="ADF2957" s="97"/>
      <c r="ADG2957" s="97"/>
      <c r="ADH2957" s="97"/>
      <c r="ADI2957" s="97"/>
      <c r="ADJ2957" s="97"/>
      <c r="ADK2957" s="97"/>
      <c r="ADL2957" s="97"/>
      <c r="ADM2957" s="97"/>
      <c r="ADN2957" s="97"/>
      <c r="ADO2957" s="97"/>
      <c r="ADP2957" s="97"/>
      <c r="ADQ2957" s="97"/>
      <c r="ADR2957" s="97"/>
      <c r="ADS2957" s="97"/>
      <c r="ADT2957" s="97"/>
      <c r="ADU2957" s="97"/>
      <c r="ADV2957" s="97"/>
      <c r="ADW2957" s="97"/>
      <c r="ADX2957" s="97"/>
      <c r="ADY2957" s="97"/>
      <c r="ADZ2957" s="97"/>
      <c r="AEA2957" s="97"/>
      <c r="AEB2957" s="97"/>
      <c r="AEC2957" s="97"/>
      <c r="AED2957" s="97"/>
      <c r="AEE2957" s="97"/>
      <c r="AEF2957" s="97"/>
      <c r="AEG2957" s="97"/>
      <c r="AEH2957" s="97"/>
      <c r="AEI2957" s="97"/>
      <c r="AEJ2957" s="97"/>
      <c r="AEK2957" s="97"/>
      <c r="AEL2957" s="97"/>
      <c r="AEM2957" s="97"/>
      <c r="AEN2957" s="97"/>
      <c r="AEO2957" s="97"/>
      <c r="AEP2957" s="97"/>
      <c r="AEQ2957" s="97"/>
      <c r="AER2957" s="97"/>
      <c r="AES2957" s="97"/>
      <c r="AET2957" s="97"/>
      <c r="AEU2957" s="97"/>
      <c r="AEV2957" s="97"/>
      <c r="AEW2957" s="97"/>
      <c r="AEX2957" s="97"/>
      <c r="AEY2957" s="97"/>
      <c r="AEZ2957" s="97"/>
      <c r="AFA2957" s="97"/>
      <c r="AFB2957" s="97"/>
      <c r="AFC2957" s="97"/>
      <c r="AFD2957" s="97"/>
      <c r="AFE2957" s="97"/>
      <c r="AFF2957" s="97"/>
      <c r="AFG2957" s="97"/>
      <c r="AFH2957" s="97"/>
      <c r="AFI2957" s="97"/>
      <c r="AFJ2957" s="97"/>
      <c r="AFK2957" s="97"/>
      <c r="AFL2957" s="97"/>
      <c r="AFM2957" s="97"/>
      <c r="AFN2957" s="97"/>
      <c r="AFO2957" s="97"/>
      <c r="AFP2957" s="97"/>
      <c r="AFQ2957" s="97"/>
      <c r="AFR2957" s="97"/>
      <c r="AFS2957" s="97"/>
      <c r="AFT2957" s="97"/>
      <c r="AFU2957" s="97"/>
      <c r="AFV2957" s="97"/>
      <c r="AFW2957" s="97"/>
      <c r="AFX2957" s="97"/>
      <c r="AFY2957" s="97"/>
      <c r="AFZ2957" s="97"/>
      <c r="AGA2957" s="97"/>
      <c r="AGB2957" s="97"/>
      <c r="AGC2957" s="97"/>
      <c r="AGD2957" s="97"/>
      <c r="AGE2957" s="97"/>
      <c r="AGF2957" s="97"/>
      <c r="AGG2957" s="97"/>
      <c r="AGH2957" s="97"/>
      <c r="AGI2957" s="97"/>
      <c r="AGJ2957" s="97"/>
      <c r="AGK2957" s="97"/>
      <c r="AGL2957" s="97"/>
      <c r="AGM2957" s="97"/>
      <c r="AGN2957" s="97"/>
      <c r="AGO2957" s="97"/>
      <c r="AGP2957" s="97"/>
      <c r="AGQ2957" s="97"/>
      <c r="AGR2957" s="97"/>
      <c r="AGS2957" s="97"/>
      <c r="AGT2957" s="97"/>
      <c r="AGU2957" s="97"/>
      <c r="AGV2957" s="97"/>
      <c r="AGW2957" s="97"/>
      <c r="AGX2957" s="97"/>
      <c r="AGY2957" s="97"/>
      <c r="AGZ2957" s="97"/>
      <c r="AHA2957" s="97"/>
      <c r="AHB2957" s="97"/>
      <c r="AHC2957" s="97"/>
      <c r="AHD2957" s="97"/>
      <c r="AHE2957" s="97"/>
      <c r="AHF2957" s="97"/>
      <c r="AHG2957" s="97"/>
      <c r="AHH2957" s="97"/>
      <c r="AHI2957" s="97"/>
      <c r="AHJ2957" s="97"/>
      <c r="AHK2957" s="97"/>
      <c r="AHL2957" s="97"/>
      <c r="AHM2957" s="97"/>
      <c r="AHN2957" s="97"/>
      <c r="AHO2957" s="97"/>
      <c r="AHP2957" s="97"/>
      <c r="AHQ2957" s="97"/>
      <c r="AHR2957" s="97"/>
      <c r="AHS2957" s="97"/>
      <c r="AHT2957" s="97"/>
      <c r="AHU2957" s="97"/>
      <c r="AHV2957" s="97"/>
      <c r="AHW2957" s="97"/>
      <c r="AHX2957" s="97"/>
      <c r="AHY2957" s="97"/>
      <c r="AHZ2957" s="97"/>
      <c r="AIA2957" s="97"/>
      <c r="AIB2957" s="97"/>
      <c r="AIC2957" s="97"/>
      <c r="AID2957" s="97"/>
      <c r="AIE2957" s="97"/>
      <c r="AIF2957" s="97"/>
      <c r="AIG2957" s="97"/>
      <c r="AIH2957" s="97"/>
      <c r="AII2957" s="97"/>
      <c r="AIJ2957" s="97"/>
      <c r="AIK2957" s="97"/>
      <c r="AIL2957" s="97"/>
      <c r="AIM2957" s="97"/>
      <c r="AIN2957" s="97"/>
      <c r="AIO2957" s="97"/>
      <c r="AIP2957" s="97"/>
      <c r="AIQ2957" s="97"/>
      <c r="AIR2957" s="97"/>
      <c r="AIS2957" s="97"/>
      <c r="AIT2957" s="97"/>
      <c r="AIU2957" s="97"/>
      <c r="AIV2957" s="97"/>
      <c r="AIW2957" s="97"/>
      <c r="AIX2957" s="97"/>
      <c r="AIY2957" s="97"/>
      <c r="AIZ2957" s="97"/>
      <c r="AJA2957" s="97"/>
      <c r="AJB2957" s="97"/>
      <c r="AJC2957" s="97"/>
      <c r="AJD2957" s="97"/>
      <c r="AJE2957" s="97"/>
      <c r="AJF2957" s="97"/>
      <c r="AJG2957" s="97"/>
      <c r="AJH2957" s="97"/>
      <c r="AJI2957" s="97"/>
      <c r="AJJ2957" s="97"/>
      <c r="AJK2957" s="97"/>
      <c r="AJL2957" s="97"/>
      <c r="AJM2957" s="97"/>
      <c r="AJN2957" s="97"/>
      <c r="AJO2957" s="97"/>
      <c r="AJP2957" s="97"/>
      <c r="AJQ2957" s="97"/>
      <c r="AJR2957" s="97"/>
      <c r="AJS2957" s="97"/>
      <c r="AJT2957" s="97"/>
      <c r="AJU2957" s="97"/>
      <c r="AJV2957" s="97"/>
      <c r="AJW2957" s="97"/>
      <c r="AJX2957" s="97"/>
      <c r="AJY2957" s="97"/>
      <c r="AJZ2957" s="97"/>
      <c r="AKA2957" s="97"/>
      <c r="AKB2957" s="97"/>
      <c r="AKC2957" s="97"/>
      <c r="AKD2957" s="97"/>
      <c r="AKE2957" s="97"/>
      <c r="AKF2957" s="97"/>
      <c r="AKG2957" s="97"/>
      <c r="AKH2957" s="97"/>
      <c r="AKI2957" s="97"/>
      <c r="AKJ2957" s="97"/>
      <c r="AKK2957" s="97"/>
      <c r="AKL2957" s="97"/>
      <c r="AKM2957" s="97"/>
      <c r="AKN2957" s="97"/>
      <c r="AKO2957" s="97"/>
      <c r="AKP2957" s="97"/>
      <c r="AKQ2957" s="97"/>
      <c r="AKR2957" s="97"/>
      <c r="AKS2957" s="97"/>
      <c r="AKT2957" s="97"/>
      <c r="AKU2957" s="97"/>
      <c r="AKV2957" s="97"/>
      <c r="AKW2957" s="97"/>
      <c r="AKX2957" s="97"/>
      <c r="AKY2957" s="97"/>
      <c r="AKZ2957" s="97"/>
      <c r="ALA2957" s="97"/>
      <c r="ALB2957" s="97"/>
      <c r="ALC2957" s="97"/>
      <c r="ALD2957" s="97"/>
      <c r="ALE2957" s="97"/>
      <c r="ALF2957" s="97"/>
      <c r="ALG2957" s="97"/>
      <c r="ALH2957" s="97"/>
      <c r="ALI2957" s="97"/>
      <c r="ALJ2957" s="97"/>
      <c r="ALK2957" s="97"/>
      <c r="ALL2957" s="97"/>
      <c r="ALM2957" s="97"/>
      <c r="ALN2957" s="97"/>
      <c r="ALO2957" s="97"/>
      <c r="ALP2957" s="97"/>
      <c r="ALQ2957" s="97"/>
      <c r="ALR2957" s="97"/>
      <c r="ALS2957" s="97"/>
      <c r="ALT2957" s="97"/>
      <c r="ALU2957" s="97"/>
      <c r="ALV2957" s="97"/>
      <c r="ALW2957" s="97"/>
      <c r="ALX2957" s="97"/>
      <c r="ALY2957" s="97"/>
      <c r="ALZ2957" s="97"/>
      <c r="AMA2957" s="97"/>
      <c r="AMB2957" s="97"/>
      <c r="AMC2957" s="97"/>
      <c r="AMD2957" s="97"/>
      <c r="AME2957" s="97"/>
      <c r="AMF2957" s="97"/>
      <c r="AMG2957" s="97"/>
      <c r="AMH2957" s="97"/>
      <c r="AMI2957" s="97"/>
      <c r="AMJ2957" s="97"/>
      <c r="AMK2957" s="97"/>
      <c r="AML2957" s="97"/>
      <c r="AMM2957" s="97"/>
      <c r="AMN2957" s="97"/>
      <c r="AMO2957" s="97"/>
      <c r="AMP2957" s="97"/>
      <c r="AMQ2957" s="97"/>
      <c r="AMR2957" s="97"/>
      <c r="AMS2957" s="97"/>
      <c r="AMT2957" s="97"/>
      <c r="AMU2957" s="97"/>
      <c r="AMV2957" s="97"/>
      <c r="AMW2957" s="97"/>
      <c r="AMX2957" s="97"/>
      <c r="AMY2957" s="97"/>
      <c r="AMZ2957" s="97"/>
      <c r="ANA2957" s="97"/>
      <c r="ANB2957" s="97"/>
      <c r="ANC2957" s="97"/>
      <c r="AND2957" s="97"/>
      <c r="ANE2957" s="97"/>
      <c r="ANF2957" s="97"/>
      <c r="ANG2957" s="97"/>
      <c r="ANH2957" s="97"/>
      <c r="ANI2957" s="97"/>
      <c r="ANJ2957" s="97"/>
      <c r="ANK2957" s="97"/>
      <c r="ANL2957" s="97"/>
      <c r="ANM2957" s="97"/>
      <c r="ANN2957" s="97"/>
      <c r="ANO2957" s="97"/>
      <c r="ANP2957" s="97"/>
      <c r="ANQ2957" s="97"/>
      <c r="ANR2957" s="97"/>
      <c r="ANS2957" s="97"/>
      <c r="ANT2957" s="97"/>
      <c r="ANU2957" s="97"/>
      <c r="ANV2957" s="97"/>
      <c r="ANW2957" s="97"/>
      <c r="ANX2957" s="97"/>
      <c r="ANY2957" s="97"/>
      <c r="ANZ2957" s="97"/>
      <c r="AOA2957" s="97"/>
      <c r="AOB2957" s="97"/>
      <c r="AOC2957" s="97"/>
      <c r="AOD2957" s="97"/>
      <c r="AOE2957" s="97"/>
      <c r="AOF2957" s="97"/>
      <c r="AOG2957" s="97"/>
      <c r="AOH2957" s="97"/>
      <c r="AOI2957" s="97"/>
      <c r="AOJ2957" s="97"/>
      <c r="AOK2957" s="97"/>
      <c r="AOL2957" s="97"/>
      <c r="AOM2957" s="97"/>
      <c r="AON2957" s="97"/>
      <c r="AOO2957" s="97"/>
      <c r="AOP2957" s="97"/>
      <c r="AOQ2957" s="97"/>
      <c r="AOR2957" s="97"/>
      <c r="AOS2957" s="97"/>
      <c r="AOT2957" s="97"/>
      <c r="AOU2957" s="97"/>
      <c r="AOV2957" s="97"/>
      <c r="AOW2957" s="97"/>
      <c r="AOX2957" s="97"/>
      <c r="AOY2957" s="97"/>
      <c r="AOZ2957" s="97"/>
      <c r="APA2957" s="97"/>
      <c r="APB2957" s="97"/>
      <c r="APC2957" s="97"/>
      <c r="APD2957" s="97"/>
      <c r="APE2957" s="97"/>
      <c r="APF2957" s="97"/>
      <c r="APG2957" s="97"/>
      <c r="APH2957" s="97"/>
      <c r="API2957" s="97"/>
      <c r="APJ2957" s="97"/>
      <c r="APK2957" s="97"/>
      <c r="APL2957" s="97"/>
      <c r="APM2957" s="97"/>
      <c r="APN2957" s="97"/>
      <c r="APO2957" s="97"/>
      <c r="APP2957" s="97"/>
      <c r="APQ2957" s="97"/>
      <c r="APR2957" s="97"/>
      <c r="APS2957" s="97"/>
      <c r="APT2957" s="97"/>
      <c r="APU2957" s="97"/>
      <c r="APV2957" s="97"/>
      <c r="APW2957" s="97"/>
      <c r="APX2957" s="97"/>
      <c r="APY2957" s="97"/>
      <c r="APZ2957" s="97"/>
      <c r="AQA2957" s="97"/>
      <c r="AQB2957" s="97"/>
      <c r="AQC2957" s="97"/>
      <c r="AQD2957" s="97"/>
      <c r="AQE2957" s="97"/>
      <c r="AQF2957" s="97"/>
      <c r="AQG2957" s="97"/>
      <c r="AQH2957" s="97"/>
      <c r="AQI2957" s="97"/>
      <c r="AQJ2957" s="97"/>
      <c r="AQK2957" s="97"/>
      <c r="AQL2957" s="97"/>
      <c r="AQM2957" s="97"/>
      <c r="AQN2957" s="97"/>
      <c r="AQO2957" s="97"/>
      <c r="AQP2957" s="97"/>
      <c r="AQQ2957" s="97"/>
      <c r="AQR2957" s="97"/>
      <c r="AQS2957" s="97"/>
      <c r="AQT2957" s="97"/>
      <c r="AQU2957" s="97"/>
      <c r="AQV2957" s="97"/>
      <c r="AQW2957" s="97"/>
      <c r="AQX2957" s="97"/>
      <c r="AQY2957" s="97"/>
      <c r="AQZ2957" s="97"/>
      <c r="ARA2957" s="97"/>
      <c r="ARB2957" s="97"/>
      <c r="ARC2957" s="97"/>
      <c r="ARD2957" s="97"/>
      <c r="ARE2957" s="97"/>
      <c r="ARF2957" s="97"/>
      <c r="ARG2957" s="97"/>
      <c r="ARH2957" s="97"/>
      <c r="ARI2957" s="97"/>
      <c r="ARJ2957" s="97"/>
      <c r="ARK2957" s="97"/>
      <c r="ARL2957" s="97"/>
      <c r="ARM2957" s="97"/>
      <c r="ARN2957" s="97"/>
      <c r="ARO2957" s="97"/>
      <c r="ARP2957" s="97"/>
      <c r="ARQ2957" s="97"/>
      <c r="ARR2957" s="97"/>
      <c r="ARS2957" s="97"/>
      <c r="ART2957" s="97"/>
      <c r="ARU2957" s="97"/>
      <c r="ARV2957" s="97"/>
      <c r="ARW2957" s="97"/>
      <c r="ARX2957" s="97"/>
      <c r="ARY2957" s="97"/>
      <c r="ARZ2957" s="97"/>
      <c r="ASA2957" s="97"/>
      <c r="ASB2957" s="97"/>
      <c r="ASC2957" s="97"/>
      <c r="ASD2957" s="97"/>
      <c r="ASE2957" s="97"/>
      <c r="ASF2957" s="97"/>
      <c r="ASG2957" s="97"/>
      <c r="ASH2957" s="97"/>
      <c r="ASI2957" s="97"/>
      <c r="ASJ2957" s="97"/>
      <c r="ASK2957" s="97"/>
      <c r="ASL2957" s="97"/>
      <c r="ASM2957" s="97"/>
      <c r="ASN2957" s="97"/>
      <c r="ASO2957" s="97"/>
      <c r="ASP2957" s="97"/>
      <c r="ASQ2957" s="97"/>
      <c r="ASR2957" s="97"/>
      <c r="ASS2957" s="97"/>
      <c r="AST2957" s="97"/>
      <c r="ASU2957" s="97"/>
      <c r="ASV2957" s="97"/>
      <c r="ASW2957" s="97"/>
      <c r="ASX2957" s="97"/>
      <c r="ASY2957" s="97"/>
      <c r="ASZ2957" s="97"/>
      <c r="ATA2957" s="97"/>
      <c r="ATB2957" s="97"/>
      <c r="ATC2957" s="97"/>
      <c r="ATD2957" s="97"/>
      <c r="ATE2957" s="97"/>
      <c r="ATF2957" s="97"/>
      <c r="ATG2957" s="97"/>
      <c r="ATH2957" s="97"/>
      <c r="ATI2957" s="97"/>
      <c r="ATJ2957" s="97"/>
      <c r="ATK2957" s="97"/>
      <c r="ATL2957" s="97"/>
      <c r="ATM2957" s="97"/>
      <c r="ATN2957" s="97"/>
      <c r="ATO2957" s="97"/>
      <c r="ATP2957" s="97"/>
      <c r="ATQ2957" s="97"/>
      <c r="ATR2957" s="97"/>
      <c r="ATS2957" s="97"/>
      <c r="ATT2957" s="97"/>
      <c r="ATU2957" s="97"/>
      <c r="ATV2957" s="97"/>
      <c r="ATW2957" s="97"/>
      <c r="ATX2957" s="97"/>
      <c r="ATY2957" s="97"/>
      <c r="ATZ2957" s="97"/>
      <c r="AUA2957" s="97"/>
      <c r="AUB2957" s="97"/>
      <c r="AUC2957" s="97"/>
      <c r="AUD2957" s="97"/>
      <c r="AUE2957" s="97"/>
      <c r="AUF2957" s="97"/>
      <c r="AUG2957" s="97"/>
      <c r="AUH2957" s="97"/>
      <c r="AUI2957" s="97"/>
      <c r="AUJ2957" s="97"/>
      <c r="AUK2957" s="97"/>
      <c r="AUL2957" s="97"/>
      <c r="AUM2957" s="97"/>
      <c r="AUN2957" s="97"/>
      <c r="AUO2957" s="97"/>
      <c r="AUP2957" s="97"/>
      <c r="AUQ2957" s="97"/>
      <c r="AUR2957" s="97"/>
      <c r="AUS2957" s="97"/>
      <c r="AUT2957" s="97"/>
      <c r="AUU2957" s="97"/>
      <c r="AUV2957" s="97"/>
      <c r="AUW2957" s="97"/>
      <c r="AUX2957" s="97"/>
      <c r="AUY2957" s="97"/>
      <c r="AUZ2957" s="97"/>
      <c r="AVA2957" s="97"/>
      <c r="AVB2957" s="97"/>
      <c r="AVC2957" s="97"/>
      <c r="AVD2957" s="97"/>
      <c r="AVE2957" s="97"/>
      <c r="AVF2957" s="97"/>
      <c r="AVG2957" s="97"/>
      <c r="AVH2957" s="97"/>
      <c r="AVI2957" s="97"/>
      <c r="AVJ2957" s="97"/>
      <c r="AVK2957" s="97"/>
      <c r="AVL2957" s="97"/>
      <c r="AVM2957" s="97"/>
      <c r="AVN2957" s="97"/>
      <c r="AVO2957" s="97"/>
      <c r="AVP2957" s="97"/>
      <c r="AVQ2957" s="97"/>
      <c r="AVR2957" s="97"/>
      <c r="AVS2957" s="97"/>
      <c r="AVT2957" s="97"/>
      <c r="AVU2957" s="97"/>
      <c r="AVV2957" s="97"/>
      <c r="AVW2957" s="97"/>
      <c r="AVX2957" s="97"/>
      <c r="AVY2957" s="97"/>
      <c r="AVZ2957" s="97"/>
      <c r="AWA2957" s="97"/>
      <c r="AWB2957" s="97"/>
      <c r="AWC2957" s="97"/>
      <c r="AWD2957" s="97"/>
      <c r="AWE2957" s="97"/>
      <c r="AWF2957" s="97"/>
      <c r="AWG2957" s="97"/>
      <c r="AWH2957" s="97"/>
      <c r="AWI2957" s="97"/>
      <c r="AWJ2957" s="97"/>
      <c r="AWK2957" s="97"/>
      <c r="AWL2957" s="97"/>
      <c r="AWM2957" s="97"/>
      <c r="AWN2957" s="97"/>
      <c r="AWO2957" s="97"/>
      <c r="AWP2957" s="97"/>
      <c r="AWQ2957" s="97"/>
      <c r="AWR2957" s="97"/>
      <c r="AWS2957" s="97"/>
      <c r="AWT2957" s="97"/>
      <c r="AWU2957" s="97"/>
      <c r="AWV2957" s="97"/>
      <c r="AWW2957" s="97"/>
      <c r="AWX2957" s="97"/>
      <c r="AWY2957" s="97"/>
      <c r="AWZ2957" s="97"/>
      <c r="AXA2957" s="97"/>
      <c r="AXB2957" s="97"/>
      <c r="AXC2957" s="97"/>
      <c r="AXD2957" s="97"/>
      <c r="AXE2957" s="97"/>
      <c r="AXF2957" s="97"/>
      <c r="AXG2957" s="97"/>
      <c r="AXH2957" s="97"/>
      <c r="AXI2957" s="97"/>
      <c r="AXJ2957" s="97"/>
      <c r="AXK2957" s="97"/>
      <c r="AXL2957" s="97"/>
      <c r="AXM2957" s="97"/>
      <c r="AXN2957" s="97"/>
      <c r="AXO2957" s="97"/>
      <c r="AXP2957" s="97"/>
      <c r="AXQ2957" s="97"/>
      <c r="AXR2957" s="97"/>
      <c r="AXS2957" s="97"/>
      <c r="AXT2957" s="97"/>
      <c r="AXU2957" s="97"/>
      <c r="AXV2957" s="97"/>
      <c r="AXW2957" s="97"/>
      <c r="AXX2957" s="97"/>
      <c r="AXY2957" s="97"/>
      <c r="AXZ2957" s="97"/>
      <c r="AYA2957" s="97"/>
      <c r="AYB2957" s="97"/>
      <c r="AYC2957" s="97"/>
      <c r="AYD2957" s="97"/>
      <c r="AYE2957" s="97"/>
      <c r="AYF2957" s="97"/>
      <c r="AYG2957" s="97"/>
      <c r="AYH2957" s="97"/>
      <c r="AYI2957" s="97"/>
      <c r="AYJ2957" s="97"/>
      <c r="AYK2957" s="97"/>
      <c r="AYL2957" s="97"/>
      <c r="AYM2957" s="97"/>
      <c r="AYN2957" s="97"/>
      <c r="AYO2957" s="97"/>
      <c r="AYP2957" s="97"/>
      <c r="AYQ2957" s="97"/>
      <c r="AYR2957" s="97"/>
      <c r="AYS2957" s="97"/>
      <c r="AYT2957" s="97"/>
      <c r="AYU2957" s="97"/>
      <c r="AYV2957" s="97"/>
      <c r="AYW2957" s="97"/>
      <c r="AYX2957" s="97"/>
      <c r="AYY2957" s="97"/>
      <c r="AYZ2957" s="97"/>
      <c r="AZA2957" s="97"/>
      <c r="AZB2957" s="97"/>
      <c r="AZC2957" s="97"/>
      <c r="AZD2957" s="97"/>
      <c r="AZE2957" s="97"/>
      <c r="AZF2957" s="97"/>
      <c r="AZG2957" s="97"/>
      <c r="AZH2957" s="97"/>
      <c r="AZI2957" s="97"/>
      <c r="AZJ2957" s="97"/>
      <c r="AZK2957" s="97"/>
      <c r="AZL2957" s="97"/>
      <c r="AZM2957" s="97"/>
      <c r="AZN2957" s="97"/>
      <c r="AZO2957" s="97"/>
      <c r="AZP2957" s="97"/>
      <c r="AZQ2957" s="97"/>
      <c r="AZR2957" s="97"/>
      <c r="AZS2957" s="97"/>
      <c r="AZT2957" s="97"/>
      <c r="AZU2957" s="97"/>
      <c r="AZV2957" s="97"/>
      <c r="AZW2957" s="97"/>
      <c r="AZX2957" s="97"/>
      <c r="AZY2957" s="97"/>
      <c r="AZZ2957" s="97"/>
      <c r="BAA2957" s="97"/>
      <c r="BAB2957" s="97"/>
      <c r="BAC2957" s="97"/>
      <c r="BAD2957" s="97"/>
      <c r="BAE2957" s="97"/>
      <c r="BAF2957" s="97"/>
      <c r="BAG2957" s="97"/>
      <c r="BAH2957" s="97"/>
      <c r="BAI2957" s="97"/>
      <c r="BAJ2957" s="97"/>
      <c r="BAK2957" s="97"/>
      <c r="BAL2957" s="97"/>
      <c r="BAM2957" s="97"/>
      <c r="BAN2957" s="97"/>
      <c r="BAO2957" s="97"/>
      <c r="BAP2957" s="97"/>
      <c r="BAQ2957" s="97"/>
      <c r="BAR2957" s="97"/>
      <c r="BAS2957" s="97"/>
      <c r="BAT2957" s="97"/>
      <c r="BAU2957" s="97"/>
      <c r="BAV2957" s="97"/>
      <c r="BAW2957" s="97"/>
      <c r="BAX2957" s="97"/>
      <c r="BAY2957" s="97"/>
      <c r="BAZ2957" s="97"/>
      <c r="BBA2957" s="97"/>
      <c r="BBB2957" s="97"/>
      <c r="BBC2957" s="97"/>
      <c r="BBD2957" s="97"/>
      <c r="BBE2957" s="97"/>
      <c r="BBF2957" s="97"/>
      <c r="BBG2957" s="97"/>
      <c r="BBH2957" s="97"/>
      <c r="BBI2957" s="97"/>
      <c r="BBJ2957" s="97"/>
      <c r="BBK2957" s="97"/>
      <c r="BBL2957" s="97"/>
      <c r="BBM2957" s="97"/>
      <c r="BBN2957" s="97"/>
      <c r="BBO2957" s="97"/>
      <c r="BBP2957" s="97"/>
      <c r="BBQ2957" s="97"/>
      <c r="BBR2957" s="97"/>
      <c r="BBS2957" s="97"/>
      <c r="BBT2957" s="97"/>
      <c r="BBU2957" s="97"/>
      <c r="BBV2957" s="97"/>
      <c r="BBW2957" s="97"/>
      <c r="BBX2957" s="97"/>
      <c r="BBY2957" s="97"/>
      <c r="BBZ2957" s="97"/>
      <c r="BCA2957" s="97"/>
      <c r="BCB2957" s="97"/>
      <c r="BCC2957" s="97"/>
      <c r="BCD2957" s="97"/>
      <c r="BCE2957" s="97"/>
      <c r="BCF2957" s="97"/>
      <c r="BCG2957" s="97"/>
      <c r="BCH2957" s="97"/>
      <c r="BCI2957" s="97"/>
      <c r="BCJ2957" s="97"/>
      <c r="BCK2957" s="97"/>
      <c r="BCL2957" s="97"/>
      <c r="BCM2957" s="97"/>
      <c r="BCN2957" s="97"/>
      <c r="BCO2957" s="97"/>
      <c r="BCP2957" s="97"/>
      <c r="BCQ2957" s="97"/>
      <c r="BCR2957" s="97"/>
      <c r="BCS2957" s="97"/>
      <c r="BCT2957" s="97"/>
      <c r="BCU2957" s="97"/>
      <c r="BCV2957" s="97"/>
      <c r="BCW2957" s="97"/>
      <c r="BCX2957" s="97"/>
      <c r="BCY2957" s="97"/>
      <c r="BCZ2957" s="97"/>
      <c r="BDA2957" s="97"/>
      <c r="BDB2957" s="97"/>
      <c r="BDC2957" s="97"/>
      <c r="BDD2957" s="97"/>
      <c r="BDE2957" s="97"/>
      <c r="BDF2957" s="97"/>
      <c r="BDG2957" s="97"/>
      <c r="BDH2957" s="97"/>
      <c r="BDI2957" s="97"/>
      <c r="BDJ2957" s="97"/>
      <c r="BDK2957" s="97"/>
      <c r="BDL2957" s="97"/>
      <c r="BDM2957" s="97"/>
      <c r="BDN2957" s="97"/>
      <c r="BDO2957" s="97"/>
      <c r="BDP2957" s="97"/>
      <c r="BDQ2957" s="97"/>
      <c r="BDR2957" s="97"/>
      <c r="BDS2957" s="97"/>
      <c r="BDT2957" s="97"/>
      <c r="BDU2957" s="97"/>
      <c r="BDV2957" s="97"/>
      <c r="BDW2957" s="97"/>
      <c r="BDX2957" s="97"/>
      <c r="BDY2957" s="97"/>
      <c r="BDZ2957" s="97"/>
      <c r="BEA2957" s="97"/>
      <c r="BEB2957" s="97"/>
      <c r="BEC2957" s="97"/>
      <c r="BED2957" s="97"/>
      <c r="BEE2957" s="97"/>
      <c r="BEF2957" s="97"/>
      <c r="BEG2957" s="97"/>
      <c r="BEH2957" s="97"/>
      <c r="BEI2957" s="97"/>
      <c r="BEJ2957" s="97"/>
      <c r="BEK2957" s="97"/>
      <c r="BEL2957" s="97"/>
      <c r="BEM2957" s="97"/>
      <c r="BEN2957" s="97"/>
      <c r="BEO2957" s="97"/>
      <c r="BEP2957" s="97"/>
      <c r="BEQ2957" s="97"/>
      <c r="BER2957" s="97"/>
      <c r="BES2957" s="97"/>
      <c r="BET2957" s="97"/>
      <c r="BEU2957" s="97"/>
      <c r="BEV2957" s="97"/>
      <c r="BEW2957" s="97"/>
      <c r="BEX2957" s="97"/>
      <c r="BEY2957" s="97"/>
      <c r="BEZ2957" s="97"/>
      <c r="BFA2957" s="97"/>
      <c r="BFB2957" s="97"/>
      <c r="BFC2957" s="97"/>
      <c r="BFD2957" s="97"/>
      <c r="BFE2957" s="97"/>
      <c r="BFF2957" s="97"/>
      <c r="BFG2957" s="97"/>
      <c r="BFH2957" s="97"/>
      <c r="BFI2957" s="97"/>
      <c r="BFJ2957" s="97"/>
      <c r="BFK2957" s="97"/>
      <c r="BFL2957" s="97"/>
      <c r="BFM2957" s="97"/>
      <c r="BFN2957" s="97"/>
      <c r="BFO2957" s="97"/>
      <c r="BFP2957" s="97"/>
      <c r="BFQ2957" s="97"/>
      <c r="BFR2957" s="97"/>
      <c r="BFS2957" s="97"/>
      <c r="BFT2957" s="97"/>
      <c r="BFU2957" s="97"/>
      <c r="BFV2957" s="97"/>
      <c r="BFW2957" s="97"/>
      <c r="BFX2957" s="97"/>
      <c r="BFY2957" s="97"/>
      <c r="BFZ2957" s="97"/>
      <c r="BGA2957" s="97"/>
      <c r="BGB2957" s="97"/>
      <c r="BGC2957" s="97"/>
      <c r="BGD2957" s="97"/>
      <c r="BGE2957" s="97"/>
      <c r="BGF2957" s="97"/>
      <c r="BGG2957" s="97"/>
      <c r="BGH2957" s="97"/>
      <c r="BGI2957" s="97"/>
      <c r="BGJ2957" s="97"/>
      <c r="BGK2957" s="97"/>
      <c r="BGL2957" s="97"/>
      <c r="BGM2957" s="97"/>
      <c r="BGN2957" s="97"/>
      <c r="BGO2957" s="97"/>
      <c r="BGP2957" s="97"/>
      <c r="BGQ2957" s="97"/>
      <c r="BGR2957" s="97"/>
      <c r="BGS2957" s="97"/>
      <c r="BGT2957" s="97"/>
      <c r="BGU2957" s="97"/>
      <c r="BGV2957" s="97"/>
      <c r="BGW2957" s="97"/>
      <c r="BGX2957" s="97"/>
      <c r="BGY2957" s="97"/>
      <c r="BGZ2957" s="97"/>
      <c r="BHA2957" s="97"/>
      <c r="BHB2957" s="97"/>
      <c r="BHC2957" s="97"/>
      <c r="BHD2957" s="97"/>
      <c r="BHE2957" s="97"/>
      <c r="BHF2957" s="97"/>
      <c r="BHG2957" s="97"/>
      <c r="BHH2957" s="97"/>
      <c r="BHI2957" s="97"/>
      <c r="BHJ2957" s="97"/>
      <c r="BHK2957" s="97"/>
      <c r="BHL2957" s="97"/>
      <c r="BHM2957" s="97"/>
      <c r="BHN2957" s="97"/>
      <c r="BHO2957" s="97"/>
      <c r="BHP2957" s="97"/>
      <c r="BHQ2957" s="97"/>
      <c r="BHR2957" s="97"/>
      <c r="BHS2957" s="97"/>
      <c r="BHT2957" s="97"/>
      <c r="BHU2957" s="97"/>
      <c r="BHV2957" s="97"/>
      <c r="BHW2957" s="97"/>
      <c r="BHX2957" s="97"/>
      <c r="BHY2957" s="97"/>
      <c r="BHZ2957" s="97"/>
      <c r="BIA2957" s="97"/>
      <c r="BIB2957" s="97"/>
      <c r="BIC2957" s="97"/>
      <c r="BID2957" s="97"/>
      <c r="BIE2957" s="97"/>
      <c r="BIF2957" s="97"/>
      <c r="BIG2957" s="97"/>
      <c r="BIH2957" s="97"/>
      <c r="BII2957" s="97"/>
      <c r="BIJ2957" s="97"/>
      <c r="BIK2957" s="97"/>
      <c r="BIL2957" s="97"/>
      <c r="BIM2957" s="97"/>
      <c r="BIN2957" s="97"/>
      <c r="BIO2957" s="97"/>
      <c r="BIP2957" s="97"/>
      <c r="BIQ2957" s="97"/>
      <c r="BIR2957" s="97"/>
      <c r="BIS2957" s="97"/>
      <c r="BIT2957" s="97"/>
      <c r="BIU2957" s="97"/>
      <c r="BIV2957" s="97"/>
      <c r="BIW2957" s="97"/>
      <c r="BIX2957" s="97"/>
      <c r="BIY2957" s="97"/>
      <c r="BIZ2957" s="97"/>
      <c r="BJA2957" s="97"/>
      <c r="BJB2957" s="97"/>
      <c r="BJC2957" s="97"/>
      <c r="BJD2957" s="97"/>
      <c r="BJE2957" s="97"/>
      <c r="BJF2957" s="97"/>
      <c r="BJG2957" s="97"/>
      <c r="BJH2957" s="97"/>
      <c r="BJI2957" s="97"/>
      <c r="BJJ2957" s="97"/>
      <c r="BJK2957" s="97"/>
      <c r="BJL2957" s="97"/>
      <c r="BJM2957" s="97"/>
      <c r="BJN2957" s="97"/>
      <c r="BJO2957" s="97"/>
      <c r="BJP2957" s="97"/>
      <c r="BJQ2957" s="97"/>
      <c r="BJR2957" s="97"/>
      <c r="BJS2957" s="97"/>
      <c r="BJT2957" s="97"/>
      <c r="BJU2957" s="97"/>
      <c r="BJV2957" s="97"/>
      <c r="BJW2957" s="97"/>
      <c r="BJX2957" s="97"/>
      <c r="BJY2957" s="97"/>
      <c r="BJZ2957" s="97"/>
      <c r="BKA2957" s="97"/>
      <c r="BKB2957" s="97"/>
      <c r="BKC2957" s="97"/>
      <c r="BKD2957" s="97"/>
      <c r="BKE2957" s="97"/>
      <c r="BKF2957" s="97"/>
      <c r="BKG2957" s="97"/>
      <c r="BKH2957" s="97"/>
      <c r="BKI2957" s="97"/>
      <c r="BKJ2957" s="97"/>
      <c r="BKK2957" s="97"/>
      <c r="BKL2957" s="97"/>
      <c r="BKM2957" s="97"/>
      <c r="BKN2957" s="97"/>
      <c r="BKO2957" s="97"/>
      <c r="BKP2957" s="97"/>
      <c r="BKQ2957" s="97"/>
      <c r="BKR2957" s="97"/>
      <c r="BKS2957" s="97"/>
      <c r="BKT2957" s="97"/>
      <c r="BKU2957" s="97"/>
      <c r="BKV2957" s="97"/>
      <c r="BKW2957" s="97"/>
      <c r="BKX2957" s="97"/>
      <c r="BKY2957" s="97"/>
      <c r="BKZ2957" s="97"/>
      <c r="BLA2957" s="97"/>
      <c r="BLB2957" s="97"/>
      <c r="BLC2957" s="97"/>
      <c r="BLD2957" s="97"/>
      <c r="BLE2957" s="97"/>
      <c r="BLF2957" s="97"/>
      <c r="BLG2957" s="97"/>
      <c r="BLH2957" s="97"/>
      <c r="BLI2957" s="97"/>
      <c r="BLJ2957" s="97"/>
      <c r="BLK2957" s="97"/>
      <c r="BLL2957" s="97"/>
      <c r="BLM2957" s="97"/>
      <c r="BLN2957" s="97"/>
      <c r="BLO2957" s="97"/>
      <c r="BLP2957" s="97"/>
      <c r="BLQ2957" s="97"/>
      <c r="BLR2957" s="97"/>
      <c r="BLS2957" s="97"/>
      <c r="BLT2957" s="97"/>
      <c r="BLU2957" s="97"/>
      <c r="BLV2957" s="97"/>
      <c r="BLW2957" s="97"/>
      <c r="BLX2957" s="97"/>
      <c r="BLY2957" s="97"/>
      <c r="BLZ2957" s="97"/>
      <c r="BMA2957" s="97"/>
      <c r="BMB2957" s="97"/>
      <c r="BMC2957" s="97"/>
      <c r="BMD2957" s="97"/>
      <c r="BME2957" s="97"/>
      <c r="BMF2957" s="97"/>
      <c r="BMG2957" s="97"/>
      <c r="BMH2957" s="97"/>
      <c r="BMI2957" s="97"/>
      <c r="BMJ2957" s="97"/>
      <c r="BMK2957" s="97"/>
      <c r="BML2957" s="97"/>
      <c r="BMM2957" s="97"/>
      <c r="BMN2957" s="97"/>
      <c r="BMO2957" s="97"/>
      <c r="BMP2957" s="97"/>
      <c r="BMQ2957" s="97"/>
      <c r="BMR2957" s="97"/>
      <c r="BMS2957" s="97"/>
      <c r="BMT2957" s="97"/>
      <c r="BMU2957" s="97"/>
      <c r="BMV2957" s="97"/>
      <c r="BMW2957" s="97"/>
      <c r="BMX2957" s="97"/>
      <c r="BMY2957" s="97"/>
      <c r="BMZ2957" s="97"/>
      <c r="BNA2957" s="97"/>
      <c r="BNB2957" s="97"/>
      <c r="BNC2957" s="97"/>
      <c r="BND2957" s="97"/>
      <c r="BNE2957" s="97"/>
      <c r="BNF2957" s="97"/>
      <c r="BNG2957" s="97"/>
      <c r="BNH2957" s="97"/>
      <c r="BNI2957" s="97"/>
      <c r="BNJ2957" s="97"/>
      <c r="BNK2957" s="97"/>
      <c r="BNL2957" s="97"/>
      <c r="BNM2957" s="97"/>
      <c r="BNN2957" s="97"/>
      <c r="BNO2957" s="97"/>
      <c r="BNP2957" s="97"/>
      <c r="BNQ2957" s="97"/>
      <c r="BNR2957" s="97"/>
      <c r="BNS2957" s="97"/>
      <c r="BNT2957" s="97"/>
      <c r="BNU2957" s="97"/>
      <c r="BNV2957" s="97"/>
      <c r="BNW2957" s="97"/>
      <c r="BNX2957" s="97"/>
      <c r="BNY2957" s="97"/>
      <c r="BNZ2957" s="97"/>
      <c r="BOA2957" s="97"/>
      <c r="BOB2957" s="97"/>
      <c r="BOC2957" s="97"/>
      <c r="BOD2957" s="97"/>
      <c r="BOE2957" s="97"/>
      <c r="BOF2957" s="97"/>
      <c r="BOG2957" s="97"/>
      <c r="BOH2957" s="97"/>
      <c r="BOI2957" s="97"/>
      <c r="BOJ2957" s="97"/>
      <c r="BOK2957" s="97"/>
      <c r="BOL2957" s="97"/>
      <c r="BOM2957" s="97"/>
      <c r="BON2957" s="97"/>
      <c r="BOO2957" s="97"/>
      <c r="BOP2957" s="97"/>
      <c r="BOQ2957" s="97"/>
      <c r="BOR2957" s="97"/>
      <c r="BOS2957" s="97"/>
      <c r="BOT2957" s="97"/>
      <c r="BOU2957" s="97"/>
      <c r="BOV2957" s="97"/>
      <c r="BOW2957" s="97"/>
      <c r="BOX2957" s="97"/>
      <c r="BOY2957" s="97"/>
      <c r="BOZ2957" s="97"/>
      <c r="BPA2957" s="97"/>
      <c r="BPB2957" s="97"/>
      <c r="BPC2957" s="97"/>
      <c r="BPD2957" s="97"/>
      <c r="BPE2957" s="97"/>
      <c r="BPF2957" s="97"/>
      <c r="BPG2957" s="97"/>
      <c r="BPH2957" s="97"/>
      <c r="BPI2957" s="97"/>
      <c r="BPJ2957" s="97"/>
      <c r="BPK2957" s="97"/>
      <c r="BPL2957" s="97"/>
      <c r="BPM2957" s="97"/>
      <c r="BPN2957" s="97"/>
      <c r="BPO2957" s="97"/>
      <c r="BPP2957" s="97"/>
      <c r="BPQ2957" s="97"/>
      <c r="BPR2957" s="97"/>
      <c r="BPS2957" s="97"/>
      <c r="BPT2957" s="97"/>
      <c r="BPU2957" s="97"/>
      <c r="BPV2957" s="97"/>
      <c r="BPW2957" s="97"/>
      <c r="BPX2957" s="97"/>
      <c r="BPY2957" s="97"/>
      <c r="BPZ2957" s="97"/>
      <c r="BQA2957" s="97"/>
      <c r="BQB2957" s="97"/>
      <c r="BQC2957" s="97"/>
      <c r="BQD2957" s="97"/>
      <c r="BQE2957" s="97"/>
      <c r="BQF2957" s="97"/>
      <c r="BQG2957" s="97"/>
      <c r="BQH2957" s="97"/>
      <c r="BQI2957" s="97"/>
      <c r="BQJ2957" s="97"/>
      <c r="BQK2957" s="97"/>
      <c r="BQL2957" s="97"/>
      <c r="BQM2957" s="97"/>
      <c r="BQN2957" s="97"/>
      <c r="BQO2957" s="97"/>
      <c r="BQP2957" s="97"/>
      <c r="BQQ2957" s="97"/>
      <c r="BQR2957" s="97"/>
      <c r="BQS2957" s="97"/>
      <c r="BQT2957" s="97"/>
      <c r="BQU2957" s="97"/>
      <c r="BQV2957" s="97"/>
      <c r="BQW2957" s="97"/>
      <c r="BQX2957" s="97"/>
      <c r="BQY2957" s="97"/>
      <c r="BQZ2957" s="97"/>
      <c r="BRA2957" s="97"/>
      <c r="BRB2957" s="97"/>
      <c r="BRC2957" s="97"/>
      <c r="BRD2957" s="97"/>
      <c r="BRE2957" s="97"/>
      <c r="BRF2957" s="97"/>
      <c r="BRG2957" s="97"/>
      <c r="BRH2957" s="97"/>
      <c r="BRI2957" s="97"/>
      <c r="BRJ2957" s="97"/>
      <c r="BRK2957" s="97"/>
      <c r="BRL2957" s="97"/>
      <c r="BRM2957" s="97"/>
      <c r="BRN2957" s="97"/>
      <c r="BRO2957" s="97"/>
      <c r="BRP2957" s="97"/>
      <c r="BRQ2957" s="97"/>
      <c r="BRR2957" s="97"/>
      <c r="BRS2957" s="97"/>
      <c r="BRT2957" s="97"/>
      <c r="BRU2957" s="97"/>
      <c r="BRV2957" s="97"/>
      <c r="BRW2957" s="97"/>
      <c r="BRX2957" s="97"/>
      <c r="BRY2957" s="97"/>
      <c r="BRZ2957" s="97"/>
      <c r="BSA2957" s="97"/>
      <c r="BSB2957" s="97"/>
      <c r="BSC2957" s="97"/>
      <c r="BSD2957" s="97"/>
      <c r="BSE2957" s="97"/>
      <c r="BSF2957" s="97"/>
      <c r="BSG2957" s="97"/>
      <c r="BSH2957" s="97"/>
      <c r="BSI2957" s="97"/>
      <c r="BSJ2957" s="97"/>
      <c r="BSK2957" s="97"/>
      <c r="BSL2957" s="97"/>
      <c r="BSM2957" s="97"/>
      <c r="BSN2957" s="97"/>
      <c r="BSO2957" s="97"/>
      <c r="BSP2957" s="97"/>
      <c r="BSQ2957" s="97"/>
      <c r="BSR2957" s="97"/>
      <c r="BSS2957" s="97"/>
      <c r="BST2957" s="97"/>
      <c r="BSU2957" s="97"/>
      <c r="BSV2957" s="97"/>
      <c r="BSW2957" s="97"/>
      <c r="BSX2957" s="97"/>
      <c r="BSY2957" s="97"/>
      <c r="BSZ2957" s="97"/>
      <c r="BTA2957" s="97"/>
      <c r="BTB2957" s="97"/>
      <c r="BTC2957" s="97"/>
      <c r="BTD2957" s="97"/>
      <c r="BTE2957" s="97"/>
      <c r="BTF2957" s="97"/>
      <c r="BTG2957" s="97"/>
      <c r="BTH2957" s="97"/>
      <c r="BTI2957" s="97"/>
      <c r="BTJ2957" s="97"/>
      <c r="BTK2957" s="97"/>
      <c r="BTL2957" s="97"/>
      <c r="BTM2957" s="97"/>
      <c r="BTN2957" s="97"/>
      <c r="BTO2957" s="97"/>
      <c r="BTP2957" s="97"/>
      <c r="BTQ2957" s="97"/>
      <c r="BTR2957" s="97"/>
      <c r="BTS2957" s="97"/>
      <c r="BTT2957" s="97"/>
      <c r="BTU2957" s="97"/>
      <c r="BTV2957" s="97"/>
      <c r="BTW2957" s="97"/>
      <c r="BTX2957" s="97"/>
      <c r="BTY2957" s="97"/>
      <c r="BTZ2957" s="97"/>
      <c r="BUA2957" s="97"/>
      <c r="BUB2957" s="97"/>
      <c r="BUC2957" s="97"/>
      <c r="BUD2957" s="97"/>
      <c r="BUE2957" s="97"/>
      <c r="BUF2957" s="97"/>
      <c r="BUG2957" s="97"/>
      <c r="BUH2957" s="97"/>
      <c r="BUI2957" s="97"/>
      <c r="BUJ2957" s="97"/>
      <c r="BUK2957" s="97"/>
      <c r="BUL2957" s="97"/>
      <c r="BUM2957" s="97"/>
      <c r="BUN2957" s="97"/>
      <c r="BUO2957" s="97"/>
      <c r="BUP2957" s="97"/>
      <c r="BUQ2957" s="97"/>
      <c r="BUR2957" s="97"/>
      <c r="BUS2957" s="97"/>
      <c r="BUT2957" s="97"/>
      <c r="BUU2957" s="97"/>
      <c r="BUV2957" s="97"/>
      <c r="BUW2957" s="97"/>
      <c r="BUX2957" s="97"/>
      <c r="BUY2957" s="97"/>
      <c r="BUZ2957" s="97"/>
      <c r="BVA2957" s="97"/>
      <c r="BVB2957" s="97"/>
      <c r="BVC2957" s="97"/>
      <c r="BVD2957" s="97"/>
      <c r="BVE2957" s="97"/>
      <c r="BVF2957" s="97"/>
      <c r="BVG2957" s="97"/>
      <c r="BVH2957" s="97"/>
      <c r="BVI2957" s="97"/>
      <c r="BVJ2957" s="97"/>
      <c r="BVK2957" s="97"/>
      <c r="BVL2957" s="97"/>
      <c r="BVM2957" s="97"/>
      <c r="BVN2957" s="97"/>
      <c r="BVO2957" s="97"/>
      <c r="BVP2957" s="97"/>
      <c r="BVQ2957" s="97"/>
      <c r="BVR2957" s="97"/>
      <c r="BVS2957" s="97"/>
      <c r="BVT2957" s="97"/>
      <c r="BVU2957" s="97"/>
      <c r="BVV2957" s="97"/>
      <c r="BVW2957" s="97"/>
      <c r="BVX2957" s="97"/>
      <c r="BVY2957" s="97"/>
      <c r="BVZ2957" s="97"/>
      <c r="BWA2957" s="97"/>
      <c r="BWB2957" s="97"/>
      <c r="BWC2957" s="97"/>
      <c r="BWD2957" s="97"/>
      <c r="BWE2957" s="97"/>
      <c r="BWF2957" s="97"/>
      <c r="BWG2957" s="97"/>
      <c r="BWH2957" s="97"/>
      <c r="BWI2957" s="97"/>
      <c r="BWJ2957" s="97"/>
      <c r="BWK2957" s="97"/>
      <c r="BWL2957" s="97"/>
      <c r="BWM2957" s="97"/>
      <c r="BWN2957" s="97"/>
      <c r="BWO2957" s="97"/>
      <c r="BWP2957" s="97"/>
      <c r="BWQ2957" s="97"/>
      <c r="BWR2957" s="97"/>
      <c r="BWS2957" s="97"/>
      <c r="BWT2957" s="97"/>
      <c r="BWU2957" s="97"/>
      <c r="BWV2957" s="97"/>
      <c r="BWW2957" s="97"/>
      <c r="BWX2957" s="97"/>
      <c r="BWY2957" s="97"/>
      <c r="BWZ2957" s="97"/>
      <c r="BXA2957" s="97"/>
      <c r="BXB2957" s="97"/>
      <c r="BXC2957" s="97"/>
      <c r="BXD2957" s="97"/>
      <c r="BXE2957" s="97"/>
      <c r="BXF2957" s="97"/>
      <c r="BXG2957" s="97"/>
      <c r="BXH2957" s="97"/>
      <c r="BXI2957" s="97"/>
      <c r="BXJ2957" s="97"/>
      <c r="BXK2957" s="97"/>
      <c r="BXL2957" s="97"/>
      <c r="BXM2957" s="97"/>
      <c r="BXN2957" s="97"/>
      <c r="BXO2957" s="97"/>
      <c r="BXP2957" s="97"/>
      <c r="BXQ2957" s="97"/>
      <c r="BXR2957" s="97"/>
      <c r="BXS2957" s="97"/>
      <c r="BXT2957" s="97"/>
      <c r="BXU2957" s="97"/>
      <c r="BXV2957" s="97"/>
      <c r="BXW2957" s="97"/>
      <c r="BXX2957" s="97"/>
      <c r="BXY2957" s="97"/>
      <c r="BXZ2957" s="97"/>
      <c r="BYA2957" s="97"/>
      <c r="BYB2957" s="97"/>
      <c r="BYC2957" s="97"/>
      <c r="BYD2957" s="97"/>
      <c r="BYE2957" s="97"/>
      <c r="BYF2957" s="97"/>
      <c r="BYG2957" s="97"/>
      <c r="BYH2957" s="97"/>
      <c r="BYI2957" s="97"/>
      <c r="BYJ2957" s="97"/>
      <c r="BYK2957" s="97"/>
      <c r="BYL2957" s="97"/>
      <c r="BYM2957" s="97"/>
      <c r="BYN2957" s="97"/>
      <c r="BYO2957" s="97"/>
      <c r="BYP2957" s="97"/>
      <c r="BYQ2957" s="97"/>
      <c r="BYR2957" s="97"/>
      <c r="BYS2957" s="97"/>
      <c r="BYT2957" s="97"/>
      <c r="BYU2957" s="97"/>
      <c r="BYV2957" s="97"/>
      <c r="BYW2957" s="97"/>
      <c r="BYX2957" s="97"/>
      <c r="BYY2957" s="97"/>
      <c r="BYZ2957" s="97"/>
      <c r="BZA2957" s="97"/>
      <c r="BZB2957" s="97"/>
      <c r="BZC2957" s="97"/>
      <c r="BZD2957" s="97"/>
      <c r="BZE2957" s="97"/>
      <c r="BZF2957" s="97"/>
      <c r="BZG2957" s="97"/>
      <c r="BZH2957" s="97"/>
      <c r="BZI2957" s="97"/>
      <c r="BZJ2957" s="97"/>
      <c r="BZK2957" s="97"/>
      <c r="BZL2957" s="97"/>
      <c r="BZM2957" s="97"/>
      <c r="BZN2957" s="97"/>
      <c r="BZO2957" s="97"/>
      <c r="BZP2957" s="97"/>
      <c r="BZQ2957" s="97"/>
      <c r="BZR2957" s="97"/>
      <c r="BZS2957" s="97"/>
      <c r="BZT2957" s="97"/>
      <c r="BZU2957" s="97"/>
      <c r="BZV2957" s="97"/>
      <c r="BZW2957" s="97"/>
      <c r="BZX2957" s="97"/>
      <c r="BZY2957" s="97"/>
      <c r="BZZ2957" s="97"/>
      <c r="CAA2957" s="97"/>
      <c r="CAB2957" s="97"/>
      <c r="CAC2957" s="97"/>
      <c r="CAD2957" s="97"/>
      <c r="CAE2957" s="97"/>
      <c r="CAF2957" s="97"/>
      <c r="CAG2957" s="97"/>
      <c r="CAH2957" s="97"/>
      <c r="CAI2957" s="97"/>
      <c r="CAJ2957" s="97"/>
      <c r="CAK2957" s="97"/>
      <c r="CAL2957" s="97"/>
      <c r="CAM2957" s="97"/>
      <c r="CAN2957" s="97"/>
      <c r="CAO2957" s="97"/>
      <c r="CAP2957" s="97"/>
      <c r="CAQ2957" s="97"/>
      <c r="CAR2957" s="97"/>
      <c r="CAS2957" s="97"/>
      <c r="CAT2957" s="97"/>
      <c r="CAU2957" s="97"/>
      <c r="CAV2957" s="97"/>
      <c r="CAW2957" s="97"/>
      <c r="CAX2957" s="97"/>
      <c r="CAY2957" s="97"/>
      <c r="CAZ2957" s="97"/>
      <c r="CBA2957" s="97"/>
      <c r="CBB2957" s="97"/>
      <c r="CBC2957" s="97"/>
      <c r="CBD2957" s="97"/>
      <c r="CBE2957" s="97"/>
      <c r="CBF2957" s="97"/>
      <c r="CBG2957" s="97"/>
      <c r="CBH2957" s="97"/>
      <c r="CBI2957" s="97"/>
      <c r="CBJ2957" s="97"/>
      <c r="CBK2957" s="97"/>
      <c r="CBL2957" s="97"/>
      <c r="CBM2957" s="97"/>
      <c r="CBN2957" s="97"/>
      <c r="CBO2957" s="97"/>
      <c r="CBP2957" s="97"/>
      <c r="CBQ2957" s="97"/>
      <c r="CBR2957" s="97"/>
      <c r="CBS2957" s="97"/>
      <c r="CBT2957" s="97"/>
      <c r="CBU2957" s="97"/>
      <c r="CBV2957" s="97"/>
      <c r="CBW2957" s="97"/>
      <c r="CBX2957" s="97"/>
      <c r="CBY2957" s="97"/>
      <c r="CBZ2957" s="97"/>
      <c r="CCA2957" s="97"/>
      <c r="CCB2957" s="97"/>
      <c r="CCC2957" s="97"/>
      <c r="CCD2957" s="97"/>
      <c r="CCE2957" s="97"/>
      <c r="CCF2957" s="97"/>
      <c r="CCG2957" s="97"/>
      <c r="CCH2957" s="97"/>
      <c r="CCI2957" s="97"/>
      <c r="CCJ2957" s="97"/>
      <c r="CCK2957" s="97"/>
      <c r="CCL2957" s="97"/>
      <c r="CCM2957" s="97"/>
      <c r="CCN2957" s="97"/>
      <c r="CCO2957" s="97"/>
      <c r="CCP2957" s="97"/>
      <c r="CCQ2957" s="97"/>
      <c r="CCR2957" s="97"/>
      <c r="CCS2957" s="97"/>
      <c r="CCT2957" s="97"/>
      <c r="CCU2957" s="97"/>
      <c r="CCV2957" s="97"/>
      <c r="CCW2957" s="97"/>
      <c r="CCX2957" s="97"/>
      <c r="CCY2957" s="97"/>
      <c r="CCZ2957" s="97"/>
      <c r="CDA2957" s="97"/>
      <c r="CDB2957" s="97"/>
      <c r="CDC2957" s="97"/>
      <c r="CDD2957" s="97"/>
      <c r="CDE2957" s="97"/>
      <c r="CDF2957" s="97"/>
      <c r="CDG2957" s="97"/>
      <c r="CDH2957" s="97"/>
      <c r="CDI2957" s="97"/>
      <c r="CDJ2957" s="97"/>
      <c r="CDK2957" s="97"/>
      <c r="CDL2957" s="97"/>
      <c r="CDM2957" s="97"/>
      <c r="CDN2957" s="97"/>
      <c r="CDO2957" s="97"/>
      <c r="CDP2957" s="97"/>
      <c r="CDQ2957" s="97"/>
      <c r="CDR2957" s="97"/>
      <c r="CDS2957" s="97"/>
      <c r="CDT2957" s="97"/>
      <c r="CDU2957" s="97"/>
      <c r="CDV2957" s="97"/>
      <c r="CDW2957" s="97"/>
      <c r="CDX2957" s="97"/>
      <c r="CDY2957" s="97"/>
      <c r="CDZ2957" s="97"/>
      <c r="CEA2957" s="97"/>
      <c r="CEB2957" s="97"/>
      <c r="CEC2957" s="97"/>
      <c r="CED2957" s="97"/>
      <c r="CEE2957" s="97"/>
      <c r="CEF2957" s="97"/>
      <c r="CEG2957" s="97"/>
      <c r="CEH2957" s="97"/>
      <c r="CEI2957" s="97"/>
      <c r="CEJ2957" s="97"/>
      <c r="CEK2957" s="97"/>
      <c r="CEL2957" s="97"/>
      <c r="CEM2957" s="97"/>
      <c r="CEN2957" s="97"/>
      <c r="CEO2957" s="97"/>
      <c r="CEP2957" s="97"/>
      <c r="CEQ2957" s="97"/>
      <c r="CER2957" s="97"/>
      <c r="CES2957" s="97"/>
      <c r="CET2957" s="97"/>
      <c r="CEU2957" s="97"/>
      <c r="CEV2957" s="97"/>
      <c r="CEW2957" s="97"/>
      <c r="CEX2957" s="97"/>
      <c r="CEY2957" s="97"/>
      <c r="CEZ2957" s="97"/>
      <c r="CFA2957" s="97"/>
      <c r="CFB2957" s="97"/>
      <c r="CFC2957" s="97"/>
      <c r="CFD2957" s="97"/>
      <c r="CFE2957" s="97"/>
      <c r="CFF2957" s="97"/>
      <c r="CFG2957" s="97"/>
      <c r="CFH2957" s="97"/>
      <c r="CFI2957" s="97"/>
      <c r="CFJ2957" s="97"/>
      <c r="CFK2957" s="97"/>
      <c r="CFL2957" s="97"/>
      <c r="CFM2957" s="97"/>
      <c r="CFN2957" s="97"/>
      <c r="CFO2957" s="97"/>
      <c r="CFP2957" s="97"/>
      <c r="CFQ2957" s="97"/>
      <c r="CFR2957" s="97"/>
      <c r="CFS2957" s="97"/>
      <c r="CFT2957" s="97"/>
      <c r="CFU2957" s="97"/>
      <c r="CFV2957" s="97"/>
      <c r="CFW2957" s="97"/>
      <c r="CFX2957" s="97"/>
      <c r="CFY2957" s="97"/>
      <c r="CFZ2957" s="97"/>
      <c r="CGA2957" s="97"/>
      <c r="CGB2957" s="97"/>
      <c r="CGC2957" s="97"/>
      <c r="CGD2957" s="97"/>
      <c r="CGE2957" s="97"/>
      <c r="CGF2957" s="97"/>
      <c r="CGG2957" s="97"/>
      <c r="CGH2957" s="97"/>
      <c r="CGI2957" s="97"/>
      <c r="CGJ2957" s="97"/>
      <c r="CGK2957" s="97"/>
      <c r="CGL2957" s="97"/>
      <c r="CGM2957" s="97"/>
      <c r="CGN2957" s="97"/>
      <c r="CGO2957" s="97"/>
      <c r="CGP2957" s="97"/>
      <c r="CGQ2957" s="97"/>
      <c r="CGR2957" s="97"/>
      <c r="CGS2957" s="97"/>
      <c r="CGT2957" s="97"/>
      <c r="CGU2957" s="97"/>
      <c r="CGV2957" s="97"/>
      <c r="CGW2957" s="97"/>
      <c r="CGX2957" s="97"/>
      <c r="CGY2957" s="97"/>
      <c r="CGZ2957" s="97"/>
      <c r="CHA2957" s="97"/>
      <c r="CHB2957" s="97"/>
      <c r="CHC2957" s="97"/>
      <c r="CHD2957" s="97"/>
      <c r="CHE2957" s="97"/>
      <c r="CHF2957" s="97"/>
      <c r="CHG2957" s="97"/>
      <c r="CHH2957" s="97"/>
      <c r="CHI2957" s="97"/>
      <c r="CHJ2957" s="97"/>
      <c r="CHK2957" s="97"/>
      <c r="CHL2957" s="97"/>
      <c r="CHM2957" s="97"/>
      <c r="CHN2957" s="97"/>
      <c r="CHO2957" s="97"/>
      <c r="CHP2957" s="97"/>
      <c r="CHQ2957" s="97"/>
      <c r="CHR2957" s="97"/>
      <c r="CHS2957" s="97"/>
      <c r="CHT2957" s="97"/>
      <c r="CHU2957" s="97"/>
      <c r="CHV2957" s="97"/>
      <c r="CHW2957" s="97"/>
      <c r="CHX2957" s="97"/>
      <c r="CHY2957" s="97"/>
      <c r="CHZ2957" s="97"/>
      <c r="CIA2957" s="97"/>
      <c r="CIB2957" s="97"/>
      <c r="CIC2957" s="97"/>
      <c r="CID2957" s="97"/>
      <c r="CIE2957" s="97"/>
      <c r="CIF2957" s="97"/>
      <c r="CIG2957" s="97"/>
      <c r="CIH2957" s="97"/>
      <c r="CII2957" s="97"/>
      <c r="CIJ2957" s="97"/>
      <c r="CIK2957" s="97"/>
      <c r="CIL2957" s="97"/>
      <c r="CIM2957" s="97"/>
      <c r="CIN2957" s="97"/>
      <c r="CIO2957" s="97"/>
      <c r="CIP2957" s="97"/>
      <c r="CIQ2957" s="97"/>
      <c r="CIR2957" s="97"/>
      <c r="CIS2957" s="97"/>
      <c r="CIT2957" s="97"/>
      <c r="CIU2957" s="97"/>
      <c r="CIV2957" s="97"/>
      <c r="CIW2957" s="97"/>
      <c r="CIX2957" s="97"/>
      <c r="CIY2957" s="97"/>
      <c r="CIZ2957" s="97"/>
      <c r="CJA2957" s="97"/>
      <c r="CJB2957" s="97"/>
      <c r="CJC2957" s="97"/>
      <c r="CJD2957" s="97"/>
      <c r="CJE2957" s="97"/>
      <c r="CJF2957" s="97"/>
      <c r="CJG2957" s="97"/>
      <c r="CJH2957" s="97"/>
      <c r="CJI2957" s="97"/>
      <c r="CJJ2957" s="97"/>
      <c r="CJK2957" s="97"/>
      <c r="CJL2957" s="97"/>
      <c r="CJM2957" s="97"/>
      <c r="CJN2957" s="97"/>
      <c r="CJO2957" s="97"/>
      <c r="CJP2957" s="97"/>
      <c r="CJQ2957" s="97"/>
      <c r="CJR2957" s="97"/>
      <c r="CJS2957" s="97"/>
      <c r="CJT2957" s="97"/>
      <c r="CJU2957" s="97"/>
      <c r="CJV2957" s="97"/>
      <c r="CJW2957" s="97"/>
      <c r="CJX2957" s="97"/>
      <c r="CJY2957" s="97"/>
      <c r="CJZ2957" s="97"/>
      <c r="CKA2957" s="97"/>
      <c r="CKB2957" s="97"/>
      <c r="CKC2957" s="97"/>
      <c r="CKD2957" s="97"/>
      <c r="CKE2957" s="97"/>
      <c r="CKF2957" s="97"/>
      <c r="CKG2957" s="97"/>
      <c r="CKH2957" s="97"/>
      <c r="CKI2957" s="97"/>
      <c r="CKJ2957" s="97"/>
      <c r="CKK2957" s="97"/>
      <c r="CKL2957" s="97"/>
      <c r="CKM2957" s="97"/>
      <c r="CKN2957" s="97"/>
      <c r="CKO2957" s="97"/>
      <c r="CKP2957" s="97"/>
      <c r="CKQ2957" s="97"/>
      <c r="CKR2957" s="97"/>
      <c r="CKS2957" s="97"/>
      <c r="CKT2957" s="97"/>
      <c r="CKU2957" s="97"/>
      <c r="CKV2957" s="97"/>
      <c r="CKW2957" s="97"/>
      <c r="CKX2957" s="97"/>
      <c r="CKY2957" s="97"/>
      <c r="CKZ2957" s="97"/>
      <c r="CLA2957" s="97"/>
      <c r="CLB2957" s="97"/>
      <c r="CLC2957" s="97"/>
      <c r="CLD2957" s="97"/>
      <c r="CLE2957" s="97"/>
      <c r="CLF2957" s="97"/>
      <c r="CLG2957" s="97"/>
      <c r="CLH2957" s="97"/>
      <c r="CLI2957" s="97"/>
      <c r="CLJ2957" s="97"/>
      <c r="CLK2957" s="97"/>
      <c r="CLL2957" s="97"/>
      <c r="CLM2957" s="97"/>
      <c r="CLN2957" s="97"/>
      <c r="CLO2957" s="97"/>
      <c r="CLP2957" s="97"/>
      <c r="CLQ2957" s="97"/>
      <c r="CLR2957" s="97"/>
      <c r="CLS2957" s="97"/>
      <c r="CLT2957" s="97"/>
      <c r="CLU2957" s="97"/>
      <c r="CLV2957" s="97"/>
      <c r="CLW2957" s="97"/>
      <c r="CLX2957" s="97"/>
      <c r="CLY2957" s="97"/>
      <c r="CLZ2957" s="97"/>
      <c r="CMA2957" s="97"/>
      <c r="CMB2957" s="97"/>
      <c r="CMC2957" s="97"/>
      <c r="CMD2957" s="97"/>
      <c r="CME2957" s="97"/>
      <c r="CMF2957" s="97"/>
      <c r="CMG2957" s="97"/>
      <c r="CMH2957" s="97"/>
      <c r="CMI2957" s="97"/>
      <c r="CMJ2957" s="97"/>
      <c r="CMK2957" s="97"/>
      <c r="CML2957" s="97"/>
      <c r="CMM2957" s="97"/>
      <c r="CMN2957" s="97"/>
      <c r="CMO2957" s="97"/>
      <c r="CMP2957" s="97"/>
      <c r="CMQ2957" s="97"/>
      <c r="CMR2957" s="97"/>
      <c r="CMS2957" s="97"/>
      <c r="CMT2957" s="97"/>
      <c r="CMU2957" s="97"/>
      <c r="CMV2957" s="97"/>
      <c r="CMW2957" s="97"/>
      <c r="CMX2957" s="97"/>
      <c r="CMY2957" s="97"/>
      <c r="CMZ2957" s="97"/>
      <c r="CNA2957" s="97"/>
      <c r="CNB2957" s="97"/>
      <c r="CNC2957" s="97"/>
      <c r="CND2957" s="97"/>
      <c r="CNE2957" s="97"/>
      <c r="CNF2957" s="97"/>
      <c r="CNG2957" s="97"/>
      <c r="CNH2957" s="97"/>
      <c r="CNI2957" s="97"/>
      <c r="CNJ2957" s="97"/>
      <c r="CNK2957" s="97"/>
      <c r="CNL2957" s="97"/>
      <c r="CNM2957" s="97"/>
      <c r="CNN2957" s="97"/>
      <c r="CNO2957" s="97"/>
      <c r="CNP2957" s="97"/>
      <c r="CNQ2957" s="97"/>
      <c r="CNR2957" s="97"/>
      <c r="CNS2957" s="97"/>
      <c r="CNT2957" s="97"/>
      <c r="CNU2957" s="97"/>
      <c r="CNV2957" s="97"/>
      <c r="CNW2957" s="97"/>
      <c r="CNX2957" s="97"/>
      <c r="CNY2957" s="97"/>
      <c r="CNZ2957" s="97"/>
      <c r="COA2957" s="97"/>
      <c r="COB2957" s="97"/>
      <c r="COC2957" s="97"/>
      <c r="COD2957" s="97"/>
      <c r="COE2957" s="97"/>
      <c r="COF2957" s="97"/>
      <c r="COG2957" s="97"/>
      <c r="COH2957" s="97"/>
      <c r="COI2957" s="97"/>
      <c r="COJ2957" s="97"/>
      <c r="COK2957" s="97"/>
      <c r="COL2957" s="97"/>
      <c r="COM2957" s="97"/>
      <c r="CON2957" s="97"/>
      <c r="COO2957" s="97"/>
      <c r="COP2957" s="97"/>
      <c r="COQ2957" s="97"/>
      <c r="COR2957" s="97"/>
      <c r="COS2957" s="97"/>
      <c r="COT2957" s="97"/>
      <c r="COU2957" s="97"/>
      <c r="COV2957" s="97"/>
      <c r="COW2957" s="97"/>
      <c r="COX2957" s="97"/>
      <c r="COY2957" s="97"/>
      <c r="COZ2957" s="97"/>
      <c r="CPA2957" s="97"/>
      <c r="CPB2957" s="97"/>
      <c r="CPC2957" s="97"/>
      <c r="CPD2957" s="97"/>
      <c r="CPE2957" s="97"/>
      <c r="CPF2957" s="97"/>
      <c r="CPG2957" s="97"/>
      <c r="CPH2957" s="97"/>
      <c r="CPI2957" s="97"/>
      <c r="CPJ2957" s="97"/>
      <c r="CPK2957" s="97"/>
      <c r="CPL2957" s="97"/>
      <c r="CPM2957" s="97"/>
      <c r="CPN2957" s="97"/>
      <c r="CPO2957" s="97"/>
      <c r="CPP2957" s="97"/>
      <c r="CPQ2957" s="97"/>
      <c r="CPR2957" s="97"/>
      <c r="CPS2957" s="97"/>
      <c r="CPT2957" s="97"/>
      <c r="CPU2957" s="97"/>
      <c r="CPV2957" s="97"/>
      <c r="CPW2957" s="97"/>
      <c r="CPX2957" s="97"/>
      <c r="CPY2957" s="97"/>
      <c r="CPZ2957" s="97"/>
      <c r="CQA2957" s="97"/>
      <c r="CQB2957" s="97"/>
      <c r="CQC2957" s="97"/>
      <c r="CQD2957" s="97"/>
      <c r="CQE2957" s="97"/>
      <c r="CQF2957" s="97"/>
      <c r="CQG2957" s="97"/>
      <c r="CQH2957" s="97"/>
      <c r="CQI2957" s="97"/>
      <c r="CQJ2957" s="97"/>
      <c r="CQK2957" s="97"/>
      <c r="CQL2957" s="97"/>
      <c r="CQM2957" s="97"/>
      <c r="CQN2957" s="97"/>
      <c r="CQO2957" s="97"/>
      <c r="CQP2957" s="97"/>
      <c r="CQQ2957" s="97"/>
      <c r="CQR2957" s="97"/>
      <c r="CQS2957" s="97"/>
      <c r="CQT2957" s="97"/>
      <c r="CQU2957" s="97"/>
      <c r="CQV2957" s="97"/>
      <c r="CQW2957" s="97"/>
      <c r="CQX2957" s="97"/>
      <c r="CQY2957" s="97"/>
      <c r="CQZ2957" s="97"/>
      <c r="CRA2957" s="97"/>
      <c r="CRB2957" s="97"/>
      <c r="CRC2957" s="97"/>
      <c r="CRD2957" s="97"/>
      <c r="CRE2957" s="97"/>
      <c r="CRF2957" s="97"/>
      <c r="CRG2957" s="97"/>
      <c r="CRH2957" s="97"/>
      <c r="CRI2957" s="97"/>
      <c r="CRJ2957" s="97"/>
      <c r="CRK2957" s="97"/>
      <c r="CRL2957" s="97"/>
      <c r="CRM2957" s="97"/>
      <c r="CRN2957" s="97"/>
      <c r="CRO2957" s="97"/>
      <c r="CRP2957" s="97"/>
      <c r="CRQ2957" s="97"/>
      <c r="CRR2957" s="97"/>
      <c r="CRS2957" s="97"/>
      <c r="CRT2957" s="97"/>
      <c r="CRU2957" s="97"/>
      <c r="CRV2957" s="97"/>
      <c r="CRW2957" s="97"/>
      <c r="CRX2957" s="97"/>
      <c r="CRY2957" s="97"/>
      <c r="CRZ2957" s="97"/>
      <c r="CSA2957" s="97"/>
      <c r="CSB2957" s="97"/>
      <c r="CSC2957" s="97"/>
      <c r="CSD2957" s="97"/>
      <c r="CSE2957" s="97"/>
      <c r="CSF2957" s="97"/>
      <c r="CSG2957" s="97"/>
      <c r="CSH2957" s="97"/>
      <c r="CSI2957" s="97"/>
      <c r="CSJ2957" s="97"/>
      <c r="CSK2957" s="97"/>
      <c r="CSL2957" s="97"/>
      <c r="CSM2957" s="97"/>
      <c r="CSN2957" s="97"/>
      <c r="CSO2957" s="97"/>
      <c r="CSP2957" s="97"/>
      <c r="CSQ2957" s="97"/>
      <c r="CSR2957" s="97"/>
      <c r="CSS2957" s="97"/>
      <c r="CST2957" s="97"/>
      <c r="CSU2957" s="97"/>
      <c r="CSV2957" s="97"/>
      <c r="CSW2957" s="97"/>
      <c r="CSX2957" s="97"/>
      <c r="CSY2957" s="97"/>
      <c r="CSZ2957" s="97"/>
      <c r="CTA2957" s="97"/>
      <c r="CTB2957" s="97"/>
      <c r="CTC2957" s="97"/>
      <c r="CTD2957" s="97"/>
      <c r="CTE2957" s="97"/>
      <c r="CTF2957" s="97"/>
      <c r="CTG2957" s="97"/>
      <c r="CTH2957" s="97"/>
      <c r="CTI2957" s="97"/>
      <c r="CTJ2957" s="97"/>
      <c r="CTK2957" s="97"/>
      <c r="CTL2957" s="97"/>
      <c r="CTM2957" s="97"/>
      <c r="CTN2957" s="97"/>
      <c r="CTO2957" s="97"/>
      <c r="CTP2957" s="97"/>
      <c r="CTQ2957" s="97"/>
      <c r="CTR2957" s="97"/>
      <c r="CTS2957" s="97"/>
      <c r="CTT2957" s="97"/>
      <c r="CTU2957" s="97"/>
      <c r="CTV2957" s="97"/>
      <c r="CTW2957" s="97"/>
      <c r="CTX2957" s="97"/>
      <c r="CTY2957" s="97"/>
      <c r="CTZ2957" s="97"/>
      <c r="CUA2957" s="97"/>
      <c r="CUB2957" s="97"/>
      <c r="CUC2957" s="97"/>
      <c r="CUD2957" s="97"/>
      <c r="CUE2957" s="97"/>
      <c r="CUF2957" s="97"/>
      <c r="CUG2957" s="97"/>
      <c r="CUH2957" s="97"/>
      <c r="CUI2957" s="97"/>
      <c r="CUJ2957" s="97"/>
      <c r="CUK2957" s="97"/>
      <c r="CUL2957" s="97"/>
      <c r="CUM2957" s="97"/>
      <c r="CUN2957" s="97"/>
      <c r="CUO2957" s="97"/>
      <c r="CUP2957" s="97"/>
      <c r="CUQ2957" s="97"/>
      <c r="CUR2957" s="97"/>
      <c r="CUS2957" s="97"/>
      <c r="CUT2957" s="97"/>
      <c r="CUU2957" s="97"/>
      <c r="CUV2957" s="97"/>
      <c r="CUW2957" s="97"/>
      <c r="CUX2957" s="97"/>
      <c r="CUY2957" s="97"/>
      <c r="CUZ2957" s="97"/>
      <c r="CVA2957" s="97"/>
      <c r="CVB2957" s="97"/>
      <c r="CVC2957" s="97"/>
      <c r="CVD2957" s="97"/>
      <c r="CVE2957" s="97"/>
      <c r="CVF2957" s="97"/>
      <c r="CVG2957" s="97"/>
      <c r="CVH2957" s="97"/>
      <c r="CVI2957" s="97"/>
      <c r="CVJ2957" s="97"/>
      <c r="CVK2957" s="97"/>
      <c r="CVL2957" s="97"/>
      <c r="CVM2957" s="97"/>
      <c r="CVN2957" s="97"/>
      <c r="CVO2957" s="97"/>
      <c r="CVP2957" s="97"/>
      <c r="CVQ2957" s="97"/>
      <c r="CVR2957" s="97"/>
      <c r="CVS2957" s="97"/>
      <c r="CVT2957" s="97"/>
      <c r="CVU2957" s="97"/>
      <c r="CVV2957" s="97"/>
      <c r="CVW2957" s="97"/>
      <c r="CVX2957" s="97"/>
      <c r="CVY2957" s="97"/>
      <c r="CVZ2957" s="97"/>
      <c r="CWA2957" s="97"/>
      <c r="CWB2957" s="97"/>
      <c r="CWC2957" s="97"/>
      <c r="CWD2957" s="97"/>
      <c r="CWE2957" s="97"/>
      <c r="CWF2957" s="97"/>
      <c r="CWG2957" s="97"/>
      <c r="CWH2957" s="97"/>
      <c r="CWI2957" s="97"/>
      <c r="CWJ2957" s="97"/>
      <c r="CWK2957" s="97"/>
      <c r="CWL2957" s="97"/>
      <c r="CWM2957" s="97"/>
      <c r="CWN2957" s="97"/>
      <c r="CWO2957" s="97"/>
      <c r="CWP2957" s="97"/>
      <c r="CWQ2957" s="97"/>
      <c r="CWR2957" s="97"/>
      <c r="CWS2957" s="97"/>
      <c r="CWT2957" s="97"/>
      <c r="CWU2957" s="97"/>
      <c r="CWV2957" s="97"/>
      <c r="CWW2957" s="97"/>
      <c r="CWX2957" s="97"/>
      <c r="CWY2957" s="97"/>
      <c r="CWZ2957" s="97"/>
      <c r="CXA2957" s="97"/>
      <c r="CXB2957" s="97"/>
      <c r="CXC2957" s="97"/>
      <c r="CXD2957" s="97"/>
      <c r="CXE2957" s="97"/>
      <c r="CXF2957" s="97"/>
      <c r="CXG2957" s="97"/>
      <c r="CXH2957" s="97"/>
      <c r="CXI2957" s="97"/>
      <c r="CXJ2957" s="97"/>
      <c r="CXK2957" s="97"/>
      <c r="CXL2957" s="97"/>
      <c r="CXM2957" s="97"/>
      <c r="CXN2957" s="97"/>
      <c r="CXO2957" s="97"/>
      <c r="CXP2957" s="97"/>
      <c r="CXQ2957" s="97"/>
      <c r="CXR2957" s="97"/>
      <c r="CXS2957" s="97"/>
      <c r="CXT2957" s="97"/>
      <c r="CXU2957" s="97"/>
      <c r="CXV2957" s="97"/>
      <c r="CXW2957" s="97"/>
      <c r="CXX2957" s="97"/>
      <c r="CXY2957" s="97"/>
      <c r="CXZ2957" s="97"/>
      <c r="CYA2957" s="97"/>
      <c r="CYB2957" s="97"/>
      <c r="CYC2957" s="97"/>
      <c r="CYD2957" s="97"/>
      <c r="CYE2957" s="97"/>
      <c r="CYF2957" s="97"/>
      <c r="CYG2957" s="97"/>
      <c r="CYH2957" s="97"/>
      <c r="CYI2957" s="97"/>
      <c r="CYJ2957" s="97"/>
      <c r="CYK2957" s="97"/>
      <c r="CYL2957" s="97"/>
      <c r="CYM2957" s="97"/>
      <c r="CYN2957" s="97"/>
      <c r="CYO2957" s="97"/>
      <c r="CYP2957" s="97"/>
      <c r="CYQ2957" s="97"/>
      <c r="CYR2957" s="97"/>
      <c r="CYS2957" s="97"/>
      <c r="CYT2957" s="97"/>
      <c r="CYU2957" s="97"/>
      <c r="CYV2957" s="97"/>
      <c r="CYW2957" s="97"/>
      <c r="CYX2957" s="97"/>
      <c r="CYY2957" s="97"/>
      <c r="CYZ2957" s="97"/>
      <c r="CZA2957" s="97"/>
      <c r="CZB2957" s="97"/>
      <c r="CZC2957" s="97"/>
      <c r="CZD2957" s="97"/>
      <c r="CZE2957" s="97"/>
      <c r="CZF2957" s="97"/>
      <c r="CZG2957" s="97"/>
      <c r="CZH2957" s="97"/>
      <c r="CZI2957" s="97"/>
      <c r="CZJ2957" s="97"/>
      <c r="CZK2957" s="97"/>
      <c r="CZL2957" s="97"/>
      <c r="CZM2957" s="97"/>
      <c r="CZN2957" s="97"/>
      <c r="CZO2957" s="97"/>
      <c r="CZP2957" s="97"/>
      <c r="CZQ2957" s="97"/>
      <c r="CZR2957" s="97"/>
      <c r="CZS2957" s="97"/>
      <c r="CZT2957" s="97"/>
      <c r="CZU2957" s="97"/>
      <c r="CZV2957" s="97"/>
      <c r="CZW2957" s="97"/>
      <c r="CZX2957" s="97"/>
      <c r="CZY2957" s="97"/>
      <c r="CZZ2957" s="97"/>
      <c r="DAA2957" s="97"/>
      <c r="DAB2957" s="97"/>
      <c r="DAC2957" s="97"/>
      <c r="DAD2957" s="97"/>
      <c r="DAE2957" s="97"/>
      <c r="DAF2957" s="97"/>
      <c r="DAG2957" s="97"/>
      <c r="DAH2957" s="97"/>
      <c r="DAI2957" s="97"/>
      <c r="DAJ2957" s="97"/>
      <c r="DAK2957" s="97"/>
      <c r="DAL2957" s="97"/>
      <c r="DAM2957" s="97"/>
      <c r="DAN2957" s="97"/>
      <c r="DAO2957" s="97"/>
      <c r="DAP2957" s="97"/>
      <c r="DAQ2957" s="97"/>
      <c r="DAR2957" s="97"/>
      <c r="DAS2957" s="97"/>
      <c r="DAT2957" s="97"/>
      <c r="DAU2957" s="97"/>
      <c r="DAV2957" s="97"/>
      <c r="DAW2957" s="97"/>
      <c r="DAX2957" s="97"/>
      <c r="DAY2957" s="97"/>
      <c r="DAZ2957" s="97"/>
      <c r="DBA2957" s="97"/>
      <c r="DBB2957" s="97"/>
      <c r="DBC2957" s="97"/>
      <c r="DBD2957" s="97"/>
      <c r="DBE2957" s="97"/>
      <c r="DBF2957" s="97"/>
      <c r="DBG2957" s="97"/>
      <c r="DBH2957" s="97"/>
      <c r="DBI2957" s="97"/>
      <c r="DBJ2957" s="97"/>
      <c r="DBK2957" s="97"/>
      <c r="DBL2957" s="97"/>
      <c r="DBM2957" s="97"/>
      <c r="DBN2957" s="97"/>
      <c r="DBO2957" s="97"/>
      <c r="DBP2957" s="97"/>
      <c r="DBQ2957" s="97"/>
      <c r="DBR2957" s="97"/>
      <c r="DBS2957" s="97"/>
      <c r="DBT2957" s="97"/>
      <c r="DBU2957" s="97"/>
      <c r="DBV2957" s="97"/>
      <c r="DBW2957" s="97"/>
      <c r="DBX2957" s="97"/>
      <c r="DBY2957" s="97"/>
      <c r="DBZ2957" s="97"/>
      <c r="DCA2957" s="97"/>
      <c r="DCB2957" s="97"/>
      <c r="DCC2957" s="97"/>
      <c r="DCD2957" s="97"/>
      <c r="DCE2957" s="97"/>
      <c r="DCF2957" s="97"/>
      <c r="DCG2957" s="97"/>
      <c r="DCH2957" s="97"/>
      <c r="DCI2957" s="97"/>
      <c r="DCJ2957" s="97"/>
      <c r="DCK2957" s="97"/>
      <c r="DCL2957" s="97"/>
      <c r="DCM2957" s="97"/>
      <c r="DCN2957" s="97"/>
      <c r="DCO2957" s="97"/>
      <c r="DCP2957" s="97"/>
      <c r="DCQ2957" s="97"/>
      <c r="DCR2957" s="97"/>
      <c r="DCS2957" s="97"/>
      <c r="DCT2957" s="97"/>
      <c r="DCU2957" s="97"/>
      <c r="DCV2957" s="97"/>
      <c r="DCW2957" s="97"/>
      <c r="DCX2957" s="97"/>
      <c r="DCY2957" s="97"/>
      <c r="DCZ2957" s="97"/>
      <c r="DDA2957" s="97"/>
      <c r="DDB2957" s="97"/>
      <c r="DDC2957" s="97"/>
      <c r="DDD2957" s="97"/>
      <c r="DDE2957" s="97"/>
      <c r="DDF2957" s="97"/>
      <c r="DDG2957" s="97"/>
      <c r="DDH2957" s="97"/>
      <c r="DDI2957" s="97"/>
      <c r="DDJ2957" s="97"/>
      <c r="DDK2957" s="97"/>
      <c r="DDL2957" s="97"/>
      <c r="DDM2957" s="97"/>
      <c r="DDN2957" s="97"/>
      <c r="DDO2957" s="97"/>
      <c r="DDP2957" s="97"/>
      <c r="DDQ2957" s="97"/>
      <c r="DDR2957" s="97"/>
      <c r="DDS2957" s="97"/>
      <c r="DDT2957" s="97"/>
      <c r="DDU2957" s="97"/>
      <c r="DDV2957" s="97"/>
      <c r="DDW2957" s="97"/>
      <c r="DDX2957" s="97"/>
      <c r="DDY2957" s="97"/>
      <c r="DDZ2957" s="97"/>
      <c r="DEA2957" s="97"/>
      <c r="DEB2957" s="97"/>
      <c r="DEC2957" s="97"/>
      <c r="DED2957" s="97"/>
      <c r="DEE2957" s="97"/>
      <c r="DEF2957" s="97"/>
      <c r="DEG2957" s="97"/>
      <c r="DEH2957" s="97"/>
      <c r="DEI2957" s="97"/>
      <c r="DEJ2957" s="97"/>
      <c r="DEK2957" s="97"/>
      <c r="DEL2957" s="97"/>
      <c r="DEM2957" s="97"/>
      <c r="DEN2957" s="97"/>
      <c r="DEO2957" s="97"/>
      <c r="DEP2957" s="97"/>
      <c r="DEQ2957" s="97"/>
      <c r="DER2957" s="97"/>
      <c r="DES2957" s="97"/>
      <c r="DET2957" s="97"/>
      <c r="DEU2957" s="97"/>
      <c r="DEV2957" s="97"/>
      <c r="DEW2957" s="97"/>
      <c r="DEX2957" s="97"/>
      <c r="DEY2957" s="97"/>
      <c r="DEZ2957" s="97"/>
      <c r="DFA2957" s="97"/>
      <c r="DFB2957" s="97"/>
      <c r="DFC2957" s="97"/>
      <c r="DFD2957" s="97"/>
      <c r="DFE2957" s="97"/>
      <c r="DFF2957" s="97"/>
      <c r="DFG2957" s="97"/>
      <c r="DFH2957" s="97"/>
      <c r="DFI2957" s="97"/>
      <c r="DFJ2957" s="97"/>
      <c r="DFK2957" s="97"/>
      <c r="DFL2957" s="97"/>
      <c r="DFM2957" s="97"/>
      <c r="DFN2957" s="97"/>
      <c r="DFO2957" s="97"/>
      <c r="DFP2957" s="97"/>
      <c r="DFQ2957" s="97"/>
      <c r="DFR2957" s="97"/>
      <c r="DFS2957" s="97"/>
      <c r="DFT2957" s="97"/>
      <c r="DFU2957" s="97"/>
      <c r="DFV2957" s="97"/>
      <c r="DFW2957" s="97"/>
      <c r="DFX2957" s="97"/>
      <c r="DFY2957" s="97"/>
      <c r="DFZ2957" s="97"/>
      <c r="DGA2957" s="97"/>
      <c r="DGB2957" s="97"/>
      <c r="DGC2957" s="97"/>
      <c r="DGD2957" s="97"/>
      <c r="DGE2957" s="97"/>
      <c r="DGF2957" s="97"/>
      <c r="DGG2957" s="97"/>
      <c r="DGH2957" s="97"/>
      <c r="DGI2957" s="97"/>
      <c r="DGJ2957" s="97"/>
      <c r="DGK2957" s="97"/>
      <c r="DGL2957" s="97"/>
      <c r="DGM2957" s="97"/>
      <c r="DGN2957" s="97"/>
      <c r="DGO2957" s="97"/>
      <c r="DGP2957" s="97"/>
      <c r="DGQ2957" s="97"/>
      <c r="DGR2957" s="97"/>
      <c r="DGS2957" s="97"/>
      <c r="DGT2957" s="97"/>
      <c r="DGU2957" s="97"/>
      <c r="DGV2957" s="97"/>
      <c r="DGW2957" s="97"/>
      <c r="DGX2957" s="97"/>
      <c r="DGY2957" s="97"/>
      <c r="DGZ2957" s="97"/>
      <c r="DHA2957" s="97"/>
      <c r="DHB2957" s="97"/>
      <c r="DHC2957" s="97"/>
      <c r="DHD2957" s="97"/>
      <c r="DHE2957" s="97"/>
      <c r="DHF2957" s="97"/>
      <c r="DHG2957" s="97"/>
      <c r="DHH2957" s="97"/>
      <c r="DHI2957" s="97"/>
      <c r="DHJ2957" s="97"/>
      <c r="DHK2957" s="97"/>
      <c r="DHL2957" s="97"/>
      <c r="DHM2957" s="97"/>
      <c r="DHN2957" s="97"/>
      <c r="DHO2957" s="97"/>
      <c r="DHP2957" s="97"/>
      <c r="DHQ2957" s="97"/>
      <c r="DHR2957" s="97"/>
      <c r="DHS2957" s="97"/>
      <c r="DHT2957" s="97"/>
      <c r="DHU2957" s="97"/>
      <c r="DHV2957" s="97"/>
      <c r="DHW2957" s="97"/>
      <c r="DHX2957" s="97"/>
      <c r="DHY2957" s="97"/>
      <c r="DHZ2957" s="97"/>
      <c r="DIA2957" s="97"/>
      <c r="DIB2957" s="97"/>
      <c r="DIC2957" s="97"/>
      <c r="DID2957" s="97"/>
      <c r="DIE2957" s="97"/>
      <c r="DIF2957" s="97"/>
      <c r="DIG2957" s="97"/>
      <c r="DIH2957" s="97"/>
      <c r="DII2957" s="97"/>
      <c r="DIJ2957" s="97"/>
      <c r="DIK2957" s="97"/>
      <c r="DIL2957" s="97"/>
      <c r="DIM2957" s="97"/>
      <c r="DIN2957" s="97"/>
      <c r="DIO2957" s="97"/>
      <c r="DIP2957" s="97"/>
      <c r="DIQ2957" s="97"/>
      <c r="DIR2957" s="97"/>
      <c r="DIS2957" s="97"/>
      <c r="DIT2957" s="97"/>
      <c r="DIU2957" s="97"/>
      <c r="DIV2957" s="97"/>
      <c r="DIW2957" s="97"/>
      <c r="DIX2957" s="97"/>
      <c r="DIY2957" s="97"/>
      <c r="DIZ2957" s="97"/>
      <c r="DJA2957" s="97"/>
      <c r="DJB2957" s="97"/>
      <c r="DJC2957" s="97"/>
      <c r="DJD2957" s="97"/>
      <c r="DJE2957" s="97"/>
      <c r="DJF2957" s="97"/>
      <c r="DJG2957" s="97"/>
      <c r="DJH2957" s="97"/>
      <c r="DJI2957" s="97"/>
      <c r="DJJ2957" s="97"/>
      <c r="DJK2957" s="97"/>
      <c r="DJL2957" s="97"/>
      <c r="DJM2957" s="97"/>
      <c r="DJN2957" s="97"/>
      <c r="DJO2957" s="97"/>
      <c r="DJP2957" s="97"/>
      <c r="DJQ2957" s="97"/>
      <c r="DJR2957" s="97"/>
      <c r="DJS2957" s="97"/>
      <c r="DJT2957" s="97"/>
      <c r="DJU2957" s="97"/>
      <c r="DJV2957" s="97"/>
      <c r="DJW2957" s="97"/>
      <c r="DJX2957" s="97"/>
      <c r="DJY2957" s="97"/>
      <c r="DJZ2957" s="97"/>
      <c r="DKA2957" s="97"/>
      <c r="DKB2957" s="97"/>
      <c r="DKC2957" s="97"/>
      <c r="DKD2957" s="97"/>
      <c r="DKE2957" s="97"/>
      <c r="DKF2957" s="97"/>
      <c r="DKG2957" s="97"/>
      <c r="DKH2957" s="97"/>
      <c r="DKI2957" s="97"/>
      <c r="DKJ2957" s="97"/>
      <c r="DKK2957" s="97"/>
      <c r="DKL2957" s="97"/>
      <c r="DKM2957" s="97"/>
      <c r="DKN2957" s="97"/>
      <c r="DKO2957" s="97"/>
      <c r="DKP2957" s="97"/>
      <c r="DKQ2957" s="97"/>
      <c r="DKR2957" s="97"/>
      <c r="DKS2957" s="97"/>
      <c r="DKT2957" s="97"/>
      <c r="DKU2957" s="97"/>
      <c r="DKV2957" s="97"/>
      <c r="DKW2957" s="97"/>
      <c r="DKX2957" s="97"/>
      <c r="DKY2957" s="97"/>
      <c r="DKZ2957" s="97"/>
      <c r="DLA2957" s="97"/>
      <c r="DLB2957" s="97"/>
      <c r="DLC2957" s="97"/>
      <c r="DLD2957" s="97"/>
      <c r="DLE2957" s="97"/>
      <c r="DLF2957" s="97"/>
      <c r="DLG2957" s="97"/>
      <c r="DLH2957" s="97"/>
      <c r="DLI2957" s="97"/>
      <c r="DLJ2957" s="97"/>
      <c r="DLK2957" s="97"/>
      <c r="DLL2957" s="97"/>
      <c r="DLM2957" s="97"/>
      <c r="DLN2957" s="97"/>
      <c r="DLO2957" s="97"/>
      <c r="DLP2957" s="97"/>
      <c r="DLQ2957" s="97"/>
      <c r="DLR2957" s="97"/>
      <c r="DLS2957" s="97"/>
      <c r="DLT2957" s="97"/>
      <c r="DLU2957" s="97"/>
      <c r="DLV2957" s="97"/>
      <c r="DLW2957" s="97"/>
      <c r="DLX2957" s="97"/>
      <c r="DLY2957" s="97"/>
      <c r="DLZ2957" s="97"/>
      <c r="DMA2957" s="97"/>
      <c r="DMB2957" s="97"/>
      <c r="DMC2957" s="97"/>
      <c r="DMD2957" s="97"/>
      <c r="DME2957" s="97"/>
      <c r="DMF2957" s="97"/>
      <c r="DMG2957" s="97"/>
      <c r="DMH2957" s="97"/>
      <c r="DMI2957" s="97"/>
      <c r="DMJ2957" s="97"/>
      <c r="DMK2957" s="97"/>
      <c r="DML2957" s="97"/>
      <c r="DMM2957" s="97"/>
      <c r="DMN2957" s="97"/>
      <c r="DMO2957" s="97"/>
      <c r="DMP2957" s="97"/>
      <c r="DMQ2957" s="97"/>
      <c r="DMR2957" s="97"/>
      <c r="DMS2957" s="97"/>
      <c r="DMT2957" s="97"/>
      <c r="DMU2957" s="97"/>
      <c r="DMV2957" s="97"/>
      <c r="DMW2957" s="97"/>
      <c r="DMX2957" s="97"/>
      <c r="DMY2957" s="97"/>
      <c r="DMZ2957" s="97"/>
      <c r="DNA2957" s="97"/>
      <c r="DNB2957" s="97"/>
      <c r="DNC2957" s="97"/>
      <c r="DND2957" s="97"/>
      <c r="DNE2957" s="97"/>
      <c r="DNF2957" s="97"/>
      <c r="DNG2957" s="97"/>
      <c r="DNH2957" s="97"/>
      <c r="DNI2957" s="97"/>
      <c r="DNJ2957" s="97"/>
      <c r="DNK2957" s="97"/>
      <c r="DNL2957" s="97"/>
      <c r="DNM2957" s="97"/>
      <c r="DNN2957" s="97"/>
      <c r="DNO2957" s="97"/>
      <c r="DNP2957" s="97"/>
      <c r="DNQ2957" s="97"/>
      <c r="DNR2957" s="97"/>
      <c r="DNS2957" s="97"/>
      <c r="DNT2957" s="97"/>
      <c r="DNU2957" s="97"/>
      <c r="DNV2957" s="97"/>
      <c r="DNW2957" s="97"/>
      <c r="DNX2957" s="97"/>
      <c r="DNY2957" s="97"/>
      <c r="DNZ2957" s="97"/>
      <c r="DOA2957" s="97"/>
      <c r="DOB2957" s="97"/>
      <c r="DOC2957" s="97"/>
      <c r="DOD2957" s="97"/>
      <c r="DOE2957" s="97"/>
      <c r="DOF2957" s="97"/>
      <c r="DOG2957" s="97"/>
      <c r="DOH2957" s="97"/>
      <c r="DOI2957" s="97"/>
      <c r="DOJ2957" s="97"/>
      <c r="DOK2957" s="97"/>
      <c r="DOL2957" s="97"/>
      <c r="DOM2957" s="97"/>
      <c r="DON2957" s="97"/>
      <c r="DOO2957" s="97"/>
      <c r="DOP2957" s="97"/>
      <c r="DOQ2957" s="97"/>
      <c r="DOR2957" s="97"/>
      <c r="DOS2957" s="97"/>
      <c r="DOT2957" s="97"/>
      <c r="DOU2957" s="97"/>
      <c r="DOV2957" s="97"/>
      <c r="DOW2957" s="97"/>
      <c r="DOX2957" s="97"/>
      <c r="DOY2957" s="97"/>
      <c r="DOZ2957" s="97"/>
      <c r="DPA2957" s="97"/>
      <c r="DPB2957" s="97"/>
      <c r="DPC2957" s="97"/>
      <c r="DPD2957" s="97"/>
      <c r="DPE2957" s="97"/>
      <c r="DPF2957" s="97"/>
      <c r="DPG2957" s="97"/>
      <c r="DPH2957" s="97"/>
      <c r="DPI2957" s="97"/>
      <c r="DPJ2957" s="97"/>
      <c r="DPK2957" s="97"/>
      <c r="DPL2957" s="97"/>
      <c r="DPM2957" s="97"/>
      <c r="DPN2957" s="97"/>
      <c r="DPO2957" s="97"/>
      <c r="DPP2957" s="97"/>
      <c r="DPQ2957" s="97"/>
      <c r="DPR2957" s="97"/>
      <c r="DPS2957" s="97"/>
      <c r="DPT2957" s="97"/>
      <c r="DPU2957" s="97"/>
      <c r="DPV2957" s="97"/>
      <c r="DPW2957" s="97"/>
      <c r="DPX2957" s="97"/>
      <c r="DPY2957" s="97"/>
      <c r="DPZ2957" s="97"/>
      <c r="DQA2957" s="97"/>
      <c r="DQB2957" s="97"/>
      <c r="DQC2957" s="97"/>
      <c r="DQD2957" s="97"/>
      <c r="DQE2957" s="97"/>
      <c r="DQF2957" s="97"/>
      <c r="DQG2957" s="97"/>
      <c r="DQH2957" s="97"/>
      <c r="DQI2957" s="97"/>
      <c r="DQJ2957" s="97"/>
      <c r="DQK2957" s="97"/>
      <c r="DQL2957" s="97"/>
      <c r="DQM2957" s="97"/>
      <c r="DQN2957" s="97"/>
      <c r="DQO2957" s="97"/>
      <c r="DQP2957" s="97"/>
      <c r="DQQ2957" s="97"/>
      <c r="DQR2957" s="97"/>
      <c r="DQS2957" s="97"/>
      <c r="DQT2957" s="97"/>
      <c r="DQU2957" s="97"/>
      <c r="DQV2957" s="97"/>
      <c r="DQW2957" s="97"/>
      <c r="DQX2957" s="97"/>
      <c r="DQY2957" s="97"/>
      <c r="DQZ2957" s="97"/>
      <c r="DRA2957" s="97"/>
      <c r="DRB2957" s="97"/>
      <c r="DRC2957" s="97"/>
      <c r="DRD2957" s="97"/>
      <c r="DRE2957" s="97"/>
      <c r="DRF2957" s="97"/>
      <c r="DRG2957" s="97"/>
      <c r="DRH2957" s="97"/>
      <c r="DRI2957" s="97"/>
      <c r="DRJ2957" s="97"/>
      <c r="DRK2957" s="97"/>
      <c r="DRL2957" s="97"/>
      <c r="DRM2957" s="97"/>
      <c r="DRN2957" s="97"/>
      <c r="DRO2957" s="97"/>
      <c r="DRP2957" s="97"/>
      <c r="DRQ2957" s="97"/>
      <c r="DRR2957" s="97"/>
      <c r="DRS2957" s="97"/>
      <c r="DRT2957" s="97"/>
      <c r="DRU2957" s="97"/>
      <c r="DRV2957" s="97"/>
      <c r="DRW2957" s="97"/>
      <c r="DRX2957" s="97"/>
      <c r="DRY2957" s="97"/>
      <c r="DRZ2957" s="97"/>
      <c r="DSA2957" s="97"/>
      <c r="DSB2957" s="97"/>
      <c r="DSC2957" s="97"/>
      <c r="DSD2957" s="97"/>
      <c r="DSE2957" s="97"/>
      <c r="DSF2957" s="97"/>
      <c r="DSG2957" s="97"/>
      <c r="DSH2957" s="97"/>
      <c r="DSI2957" s="97"/>
      <c r="DSJ2957" s="97"/>
      <c r="DSK2957" s="97"/>
      <c r="DSL2957" s="97"/>
      <c r="DSM2957" s="97"/>
      <c r="DSN2957" s="97"/>
      <c r="DSO2957" s="97"/>
      <c r="DSP2957" s="97"/>
      <c r="DSQ2957" s="97"/>
      <c r="DSR2957" s="97"/>
      <c r="DSS2957" s="97"/>
      <c r="DST2957" s="97"/>
      <c r="DSU2957" s="97"/>
      <c r="DSV2957" s="97"/>
      <c r="DSW2957" s="97"/>
      <c r="DSX2957" s="97"/>
      <c r="DSY2957" s="97"/>
      <c r="DSZ2957" s="97"/>
      <c r="DTA2957" s="97"/>
      <c r="DTB2957" s="97"/>
      <c r="DTC2957" s="97"/>
      <c r="DTD2957" s="97"/>
      <c r="DTE2957" s="97"/>
      <c r="DTF2957" s="97"/>
      <c r="DTG2957" s="97"/>
      <c r="DTH2957" s="97"/>
      <c r="DTI2957" s="97"/>
      <c r="DTJ2957" s="97"/>
      <c r="DTK2957" s="97"/>
      <c r="DTL2957" s="97"/>
      <c r="DTM2957" s="97"/>
      <c r="DTN2957" s="97"/>
      <c r="DTO2957" s="97"/>
      <c r="DTP2957" s="97"/>
      <c r="DTQ2957" s="97"/>
      <c r="DTR2957" s="97"/>
      <c r="DTS2957" s="97"/>
      <c r="DTT2957" s="97"/>
      <c r="DTU2957" s="97"/>
      <c r="DTV2957" s="97"/>
      <c r="DTW2957" s="97"/>
      <c r="DTX2957" s="97"/>
      <c r="DTY2957" s="97"/>
      <c r="DTZ2957" s="97"/>
      <c r="DUA2957" s="97"/>
      <c r="DUB2957" s="97"/>
      <c r="DUC2957" s="97"/>
      <c r="DUD2957" s="97"/>
      <c r="DUE2957" s="97"/>
      <c r="DUF2957" s="97"/>
      <c r="DUG2957" s="97"/>
      <c r="DUH2957" s="97"/>
      <c r="DUI2957" s="97"/>
      <c r="DUJ2957" s="97"/>
      <c r="DUK2957" s="97"/>
      <c r="DUL2957" s="97"/>
      <c r="DUM2957" s="97"/>
      <c r="DUN2957" s="97"/>
      <c r="DUO2957" s="97"/>
      <c r="DUP2957" s="97"/>
      <c r="DUQ2957" s="97"/>
      <c r="DUR2957" s="97"/>
      <c r="DUS2957" s="97"/>
      <c r="DUT2957" s="97"/>
      <c r="DUU2957" s="97"/>
      <c r="DUV2957" s="97"/>
      <c r="DUW2957" s="97"/>
      <c r="DUX2957" s="97"/>
      <c r="DUY2957" s="97"/>
      <c r="DUZ2957" s="97"/>
      <c r="DVA2957" s="97"/>
      <c r="DVB2957" s="97"/>
      <c r="DVC2957" s="97"/>
      <c r="DVD2957" s="97"/>
      <c r="DVE2957" s="97"/>
      <c r="DVF2957" s="97"/>
      <c r="DVG2957" s="97"/>
      <c r="DVH2957" s="97"/>
      <c r="DVI2957" s="97"/>
      <c r="DVJ2957" s="97"/>
      <c r="DVK2957" s="97"/>
      <c r="DVL2957" s="97"/>
      <c r="DVM2957" s="97"/>
      <c r="DVN2957" s="97"/>
      <c r="DVO2957" s="97"/>
      <c r="DVP2957" s="97"/>
      <c r="DVQ2957" s="97"/>
      <c r="DVR2957" s="97"/>
      <c r="DVS2957" s="97"/>
      <c r="DVT2957" s="97"/>
      <c r="DVU2957" s="97"/>
      <c r="DVV2957" s="97"/>
      <c r="DVW2957" s="97"/>
      <c r="DVX2957" s="97"/>
      <c r="DVY2957" s="97"/>
      <c r="DVZ2957" s="97"/>
      <c r="DWA2957" s="97"/>
      <c r="DWB2957" s="97"/>
      <c r="DWC2957" s="97"/>
      <c r="DWD2957" s="97"/>
      <c r="DWE2957" s="97"/>
      <c r="DWF2957" s="97"/>
      <c r="DWG2957" s="97"/>
      <c r="DWH2957" s="97"/>
      <c r="DWI2957" s="97"/>
      <c r="DWJ2957" s="97"/>
      <c r="DWK2957" s="97"/>
      <c r="DWL2957" s="97"/>
      <c r="DWM2957" s="97"/>
      <c r="DWN2957" s="97"/>
      <c r="DWO2957" s="97"/>
      <c r="DWP2957" s="97"/>
      <c r="DWQ2957" s="97"/>
      <c r="DWR2957" s="97"/>
      <c r="DWS2957" s="97"/>
      <c r="DWT2957" s="97"/>
      <c r="DWU2957" s="97"/>
      <c r="DWV2957" s="97"/>
      <c r="DWW2957" s="97"/>
      <c r="DWX2957" s="97"/>
      <c r="DWY2957" s="97"/>
      <c r="DWZ2957" s="97"/>
      <c r="DXA2957" s="97"/>
      <c r="DXB2957" s="97"/>
      <c r="DXC2957" s="97"/>
      <c r="DXD2957" s="97"/>
      <c r="DXE2957" s="97"/>
      <c r="DXF2957" s="97"/>
      <c r="DXG2957" s="97"/>
      <c r="DXH2957" s="97"/>
      <c r="DXI2957" s="97"/>
      <c r="DXJ2957" s="97"/>
      <c r="DXK2957" s="97"/>
      <c r="DXL2957" s="97"/>
      <c r="DXM2957" s="97"/>
      <c r="DXN2957" s="97"/>
      <c r="DXO2957" s="97"/>
      <c r="DXP2957" s="97"/>
      <c r="DXQ2957" s="97"/>
      <c r="DXR2957" s="97"/>
      <c r="DXS2957" s="97"/>
      <c r="DXT2957" s="97"/>
      <c r="DXU2957" s="97"/>
      <c r="DXV2957" s="97"/>
      <c r="DXW2957" s="97"/>
      <c r="DXX2957" s="97"/>
      <c r="DXY2957" s="97"/>
      <c r="DXZ2957" s="97"/>
      <c r="DYA2957" s="97"/>
      <c r="DYB2957" s="97"/>
      <c r="DYC2957" s="97"/>
      <c r="DYD2957" s="97"/>
      <c r="DYE2957" s="97"/>
      <c r="DYF2957" s="97"/>
      <c r="DYG2957" s="97"/>
      <c r="DYH2957" s="97"/>
      <c r="DYI2957" s="97"/>
      <c r="DYJ2957" s="97"/>
      <c r="DYK2957" s="97"/>
      <c r="DYL2957" s="97"/>
      <c r="DYM2957" s="97"/>
      <c r="DYN2957" s="97"/>
      <c r="DYO2957" s="97"/>
      <c r="DYP2957" s="97"/>
      <c r="DYQ2957" s="97"/>
      <c r="DYR2957" s="97"/>
      <c r="DYS2957" s="97"/>
      <c r="DYT2957" s="97"/>
      <c r="DYU2957" s="97"/>
      <c r="DYV2957" s="97"/>
      <c r="DYW2957" s="97"/>
      <c r="DYX2957" s="97"/>
      <c r="DYY2957" s="97"/>
      <c r="DYZ2957" s="97"/>
      <c r="DZA2957" s="97"/>
      <c r="DZB2957" s="97"/>
      <c r="DZC2957" s="97"/>
      <c r="DZD2957" s="97"/>
      <c r="DZE2957" s="97"/>
      <c r="DZF2957" s="97"/>
      <c r="DZG2957" s="97"/>
      <c r="DZH2957" s="97"/>
      <c r="DZI2957" s="97"/>
      <c r="DZJ2957" s="97"/>
      <c r="DZK2957" s="97"/>
      <c r="DZL2957" s="97"/>
      <c r="DZM2957" s="97"/>
      <c r="DZN2957" s="97"/>
      <c r="DZO2957" s="97"/>
      <c r="DZP2957" s="97"/>
      <c r="DZQ2957" s="97"/>
      <c r="DZR2957" s="97"/>
      <c r="DZS2957" s="97"/>
      <c r="DZT2957" s="97"/>
      <c r="DZU2957" s="97"/>
      <c r="DZV2957" s="97"/>
      <c r="DZW2957" s="97"/>
      <c r="DZX2957" s="97"/>
      <c r="DZY2957" s="97"/>
      <c r="DZZ2957" s="97"/>
      <c r="EAA2957" s="97"/>
      <c r="EAB2957" s="97"/>
      <c r="EAC2957" s="97"/>
      <c r="EAD2957" s="97"/>
      <c r="EAE2957" s="97"/>
      <c r="EAF2957" s="97"/>
      <c r="EAG2957" s="97"/>
      <c r="EAH2957" s="97"/>
      <c r="EAI2957" s="97"/>
      <c r="EAJ2957" s="97"/>
      <c r="EAK2957" s="97"/>
      <c r="EAL2957" s="97"/>
      <c r="EAM2957" s="97"/>
      <c r="EAN2957" s="97"/>
      <c r="EAO2957" s="97"/>
      <c r="EAP2957" s="97"/>
      <c r="EAQ2957" s="97"/>
      <c r="EAR2957" s="97"/>
      <c r="EAS2957" s="97"/>
      <c r="EAT2957" s="97"/>
      <c r="EAU2957" s="97"/>
      <c r="EAV2957" s="97"/>
      <c r="EAW2957" s="97"/>
      <c r="EAX2957" s="97"/>
      <c r="EAY2957" s="97"/>
      <c r="EAZ2957" s="97"/>
      <c r="EBA2957" s="97"/>
      <c r="EBB2957" s="97"/>
      <c r="EBC2957" s="97"/>
      <c r="EBD2957" s="97"/>
      <c r="EBE2957" s="97"/>
      <c r="EBF2957" s="97"/>
      <c r="EBG2957" s="97"/>
      <c r="EBH2957" s="97"/>
      <c r="EBI2957" s="97"/>
      <c r="EBJ2957" s="97"/>
      <c r="EBK2957" s="97"/>
      <c r="EBL2957" s="97"/>
      <c r="EBM2957" s="97"/>
      <c r="EBN2957" s="97"/>
      <c r="EBO2957" s="97"/>
      <c r="EBP2957" s="97"/>
      <c r="EBQ2957" s="97"/>
      <c r="EBR2957" s="97"/>
      <c r="EBS2957" s="97"/>
      <c r="EBT2957" s="97"/>
      <c r="EBU2957" s="97"/>
      <c r="EBV2957" s="97"/>
      <c r="EBW2957" s="97"/>
      <c r="EBX2957" s="97"/>
      <c r="EBY2957" s="97"/>
      <c r="EBZ2957" s="97"/>
      <c r="ECA2957" s="97"/>
      <c r="ECB2957" s="97"/>
      <c r="ECC2957" s="97"/>
      <c r="ECD2957" s="97"/>
      <c r="ECE2957" s="97"/>
      <c r="ECF2957" s="97"/>
      <c r="ECG2957" s="97"/>
      <c r="ECH2957" s="97"/>
      <c r="ECI2957" s="97"/>
      <c r="ECJ2957" s="97"/>
      <c r="ECK2957" s="97"/>
      <c r="ECL2957" s="97"/>
      <c r="ECM2957" s="97"/>
      <c r="ECN2957" s="97"/>
      <c r="ECO2957" s="97"/>
      <c r="ECP2957" s="97"/>
      <c r="ECQ2957" s="97"/>
      <c r="ECR2957" s="97"/>
      <c r="ECS2957" s="97"/>
      <c r="ECT2957" s="97"/>
      <c r="ECU2957" s="97"/>
      <c r="ECV2957" s="97"/>
      <c r="ECW2957" s="97"/>
      <c r="ECX2957" s="97"/>
      <c r="ECY2957" s="97"/>
      <c r="ECZ2957" s="97"/>
      <c r="EDA2957" s="97"/>
      <c r="EDB2957" s="97"/>
      <c r="EDC2957" s="97"/>
      <c r="EDD2957" s="97"/>
      <c r="EDE2957" s="97"/>
      <c r="EDF2957" s="97"/>
      <c r="EDG2957" s="97"/>
      <c r="EDH2957" s="97"/>
      <c r="EDI2957" s="97"/>
      <c r="EDJ2957" s="97"/>
      <c r="EDK2957" s="97"/>
      <c r="EDL2957" s="97"/>
      <c r="EDM2957" s="97"/>
      <c r="EDN2957" s="97"/>
      <c r="EDO2957" s="97"/>
      <c r="EDP2957" s="97"/>
      <c r="EDQ2957" s="97"/>
      <c r="EDR2957" s="97"/>
      <c r="EDS2957" s="97"/>
      <c r="EDT2957" s="97"/>
      <c r="EDU2957" s="97"/>
      <c r="EDV2957" s="97"/>
      <c r="EDW2957" s="97"/>
      <c r="EDX2957" s="97"/>
      <c r="EDY2957" s="97"/>
      <c r="EDZ2957" s="97"/>
      <c r="EEA2957" s="97"/>
      <c r="EEB2957" s="97"/>
      <c r="EEC2957" s="97"/>
      <c r="EED2957" s="97"/>
      <c r="EEE2957" s="97"/>
      <c r="EEF2957" s="97"/>
      <c r="EEG2957" s="97"/>
      <c r="EEH2957" s="97"/>
      <c r="EEI2957" s="97"/>
      <c r="EEJ2957" s="97"/>
      <c r="EEK2957" s="97"/>
      <c r="EEL2957" s="97"/>
      <c r="EEM2957" s="97"/>
      <c r="EEN2957" s="97"/>
      <c r="EEO2957" s="97"/>
      <c r="EEP2957" s="97"/>
      <c r="EEQ2957" s="97"/>
      <c r="EER2957" s="97"/>
      <c r="EES2957" s="97"/>
      <c r="EET2957" s="97"/>
      <c r="EEU2957" s="97"/>
      <c r="EEV2957" s="97"/>
      <c r="EEW2957" s="97"/>
      <c r="EEX2957" s="97"/>
      <c r="EEY2957" s="97"/>
      <c r="EEZ2957" s="97"/>
      <c r="EFA2957" s="97"/>
      <c r="EFB2957" s="97"/>
      <c r="EFC2957" s="97"/>
      <c r="EFD2957" s="97"/>
      <c r="EFE2957" s="97"/>
      <c r="EFF2957" s="97"/>
      <c r="EFG2957" s="97"/>
      <c r="EFH2957" s="97"/>
      <c r="EFI2957" s="97"/>
      <c r="EFJ2957" s="97"/>
      <c r="EFK2957" s="97"/>
      <c r="EFL2957" s="97"/>
      <c r="EFM2957" s="97"/>
      <c r="EFN2957" s="97"/>
      <c r="EFO2957" s="97"/>
      <c r="EFP2957" s="97"/>
      <c r="EFQ2957" s="97"/>
      <c r="EFR2957" s="97"/>
      <c r="EFS2957" s="97"/>
      <c r="EFT2957" s="97"/>
      <c r="EFU2957" s="97"/>
      <c r="EFV2957" s="97"/>
      <c r="EFW2957" s="97"/>
      <c r="EFX2957" s="97"/>
      <c r="EFY2957" s="97"/>
      <c r="EFZ2957" s="97"/>
      <c r="EGA2957" s="97"/>
      <c r="EGB2957" s="97"/>
      <c r="EGC2957" s="97"/>
      <c r="EGD2957" s="97"/>
      <c r="EGE2957" s="97"/>
      <c r="EGF2957" s="97"/>
      <c r="EGG2957" s="97"/>
      <c r="EGH2957" s="97"/>
      <c r="EGI2957" s="97"/>
      <c r="EGJ2957" s="97"/>
      <c r="EGK2957" s="97"/>
      <c r="EGL2957" s="97"/>
      <c r="EGM2957" s="97"/>
      <c r="EGN2957" s="97"/>
      <c r="EGO2957" s="97"/>
      <c r="EGP2957" s="97"/>
      <c r="EGQ2957" s="97"/>
      <c r="EGR2957" s="97"/>
      <c r="EGS2957" s="97"/>
      <c r="EGT2957" s="97"/>
      <c r="EGU2957" s="97"/>
      <c r="EGV2957" s="97"/>
      <c r="EGW2957" s="97"/>
      <c r="EGX2957" s="97"/>
      <c r="EGY2957" s="97"/>
      <c r="EGZ2957" s="97"/>
      <c r="EHA2957" s="97"/>
      <c r="EHB2957" s="97"/>
      <c r="EHC2957" s="97"/>
      <c r="EHD2957" s="97"/>
      <c r="EHE2957" s="97"/>
      <c r="EHF2957" s="97"/>
      <c r="EHG2957" s="97"/>
      <c r="EHH2957" s="97"/>
      <c r="EHI2957" s="97"/>
      <c r="EHJ2957" s="97"/>
      <c r="EHK2957" s="97"/>
      <c r="EHL2957" s="97"/>
      <c r="EHM2957" s="97"/>
      <c r="EHN2957" s="97"/>
      <c r="EHO2957" s="97"/>
      <c r="EHP2957" s="97"/>
      <c r="EHQ2957" s="97"/>
      <c r="EHR2957" s="97"/>
      <c r="EHS2957" s="97"/>
      <c r="EHT2957" s="97"/>
      <c r="EHU2957" s="97"/>
      <c r="EHV2957" s="97"/>
      <c r="EHW2957" s="97"/>
      <c r="EHX2957" s="97"/>
      <c r="EHY2957" s="97"/>
      <c r="EHZ2957" s="97"/>
      <c r="EIA2957" s="97"/>
      <c r="EIB2957" s="97"/>
      <c r="EIC2957" s="97"/>
      <c r="EID2957" s="97"/>
      <c r="EIE2957" s="97"/>
      <c r="EIF2957" s="97"/>
      <c r="EIG2957" s="97"/>
      <c r="EIH2957" s="97"/>
      <c r="EII2957" s="97"/>
      <c r="EIJ2957" s="97"/>
      <c r="EIK2957" s="97"/>
      <c r="EIL2957" s="97"/>
      <c r="EIM2957" s="97"/>
      <c r="EIN2957" s="97"/>
      <c r="EIO2957" s="97"/>
      <c r="EIP2957" s="97"/>
      <c r="EIQ2957" s="97"/>
      <c r="EIR2957" s="97"/>
      <c r="EIS2957" s="97"/>
      <c r="EIT2957" s="97"/>
      <c r="EIU2957" s="97"/>
      <c r="EIV2957" s="97"/>
      <c r="EIW2957" s="97"/>
      <c r="EIX2957" s="97"/>
      <c r="EIY2957" s="97"/>
      <c r="EIZ2957" s="97"/>
      <c r="EJA2957" s="97"/>
      <c r="EJB2957" s="97"/>
      <c r="EJC2957" s="97"/>
      <c r="EJD2957" s="97"/>
      <c r="EJE2957" s="97"/>
      <c r="EJF2957" s="97"/>
      <c r="EJG2957" s="97"/>
      <c r="EJH2957" s="97"/>
      <c r="EJI2957" s="97"/>
      <c r="EJJ2957" s="97"/>
      <c r="EJK2957" s="97"/>
      <c r="EJL2957" s="97"/>
      <c r="EJM2957" s="97"/>
      <c r="EJN2957" s="97"/>
      <c r="EJO2957" s="97"/>
      <c r="EJP2957" s="97"/>
      <c r="EJQ2957" s="97"/>
      <c r="EJR2957" s="97"/>
      <c r="EJS2957" s="97"/>
      <c r="EJT2957" s="97"/>
      <c r="EJU2957" s="97"/>
      <c r="EJV2957" s="97"/>
      <c r="EJW2957" s="97"/>
      <c r="EJX2957" s="97"/>
      <c r="EJY2957" s="97"/>
      <c r="EJZ2957" s="97"/>
      <c r="EKA2957" s="97"/>
      <c r="EKB2957" s="97"/>
      <c r="EKC2957" s="97"/>
      <c r="EKD2957" s="97"/>
      <c r="EKE2957" s="97"/>
      <c r="EKF2957" s="97"/>
      <c r="EKG2957" s="97"/>
      <c r="EKH2957" s="97"/>
      <c r="EKI2957" s="97"/>
      <c r="EKJ2957" s="97"/>
      <c r="EKK2957" s="97"/>
      <c r="EKL2957" s="97"/>
      <c r="EKM2957" s="97"/>
      <c r="EKN2957" s="97"/>
      <c r="EKO2957" s="97"/>
      <c r="EKP2957" s="97"/>
      <c r="EKQ2957" s="97"/>
      <c r="EKR2957" s="97"/>
      <c r="EKS2957" s="97"/>
      <c r="EKT2957" s="97"/>
      <c r="EKU2957" s="97"/>
      <c r="EKV2957" s="97"/>
      <c r="EKW2957" s="97"/>
      <c r="EKX2957" s="97"/>
      <c r="EKY2957" s="97"/>
      <c r="EKZ2957" s="97"/>
      <c r="ELA2957" s="97"/>
      <c r="ELB2957" s="97"/>
      <c r="ELC2957" s="97"/>
      <c r="ELD2957" s="97"/>
      <c r="ELE2957" s="97"/>
      <c r="ELF2957" s="97"/>
      <c r="ELG2957" s="97"/>
      <c r="ELH2957" s="97"/>
      <c r="ELI2957" s="97"/>
      <c r="ELJ2957" s="97"/>
      <c r="ELK2957" s="97"/>
      <c r="ELL2957" s="97"/>
      <c r="ELM2957" s="97"/>
      <c r="ELN2957" s="97"/>
      <c r="ELO2957" s="97"/>
      <c r="ELP2957" s="97"/>
      <c r="ELQ2957" s="97"/>
      <c r="ELR2957" s="97"/>
      <c r="ELS2957" s="97"/>
      <c r="ELT2957" s="97"/>
      <c r="ELU2957" s="97"/>
      <c r="ELV2957" s="97"/>
      <c r="ELW2957" s="97"/>
      <c r="ELX2957" s="97"/>
      <c r="ELY2957" s="97"/>
      <c r="ELZ2957" s="97"/>
      <c r="EMA2957" s="97"/>
      <c r="EMB2957" s="97"/>
      <c r="EMC2957" s="97"/>
      <c r="EMD2957" s="97"/>
      <c r="EME2957" s="97"/>
      <c r="EMF2957" s="97"/>
      <c r="EMG2957" s="97"/>
      <c r="EMH2957" s="97"/>
      <c r="EMI2957" s="97"/>
      <c r="EMJ2957" s="97"/>
      <c r="EMK2957" s="97"/>
      <c r="EML2957" s="97"/>
      <c r="EMM2957" s="97"/>
      <c r="EMN2957" s="97"/>
      <c r="EMO2957" s="97"/>
      <c r="EMP2957" s="97"/>
      <c r="EMQ2957" s="97"/>
      <c r="EMR2957" s="97"/>
      <c r="EMS2957" s="97"/>
      <c r="EMT2957" s="97"/>
      <c r="EMU2957" s="97"/>
      <c r="EMV2957" s="97"/>
      <c r="EMW2957" s="97"/>
      <c r="EMX2957" s="97"/>
      <c r="EMY2957" s="97"/>
      <c r="EMZ2957" s="97"/>
      <c r="ENA2957" s="97"/>
      <c r="ENB2957" s="97"/>
      <c r="ENC2957" s="97"/>
      <c r="END2957" s="97"/>
      <c r="ENE2957" s="97"/>
      <c r="ENF2957" s="97"/>
      <c r="ENG2957" s="97"/>
      <c r="ENH2957" s="97"/>
      <c r="ENI2957" s="97"/>
      <c r="ENJ2957" s="97"/>
      <c r="ENK2957" s="97"/>
      <c r="ENL2957" s="97"/>
      <c r="ENM2957" s="97"/>
      <c r="ENN2957" s="97"/>
      <c r="ENO2957" s="97"/>
      <c r="ENP2957" s="97"/>
      <c r="ENQ2957" s="97"/>
      <c r="ENR2957" s="97"/>
      <c r="ENS2957" s="97"/>
      <c r="ENT2957" s="97"/>
      <c r="ENU2957" s="97"/>
      <c r="ENV2957" s="97"/>
      <c r="ENW2957" s="97"/>
      <c r="ENX2957" s="97"/>
      <c r="ENY2957" s="97"/>
      <c r="ENZ2957" s="97"/>
      <c r="EOA2957" s="97"/>
      <c r="EOB2957" s="97"/>
      <c r="EOC2957" s="97"/>
      <c r="EOD2957" s="97"/>
      <c r="EOE2957" s="97"/>
      <c r="EOF2957" s="97"/>
      <c r="EOG2957" s="97"/>
      <c r="EOH2957" s="97"/>
      <c r="EOI2957" s="97"/>
      <c r="EOJ2957" s="97"/>
      <c r="EOK2957" s="97"/>
      <c r="EOL2957" s="97"/>
      <c r="EOM2957" s="97"/>
      <c r="EON2957" s="97"/>
      <c r="EOO2957" s="97"/>
      <c r="EOP2957" s="97"/>
      <c r="EOQ2957" s="97"/>
      <c r="EOR2957" s="97"/>
      <c r="EOS2957" s="97"/>
      <c r="EOT2957" s="97"/>
      <c r="EOU2957" s="97"/>
      <c r="EOV2957" s="97"/>
      <c r="EOW2957" s="97"/>
      <c r="EOX2957" s="97"/>
      <c r="EOY2957" s="97"/>
      <c r="EOZ2957" s="97"/>
      <c r="EPA2957" s="97"/>
      <c r="EPB2957" s="97"/>
      <c r="EPC2957" s="97"/>
      <c r="EPD2957" s="97"/>
      <c r="EPE2957" s="97"/>
      <c r="EPF2957" s="97"/>
      <c r="EPG2957" s="97"/>
      <c r="EPH2957" s="97"/>
      <c r="EPI2957" s="97"/>
      <c r="EPJ2957" s="97"/>
      <c r="EPK2957" s="97"/>
      <c r="EPL2957" s="97"/>
      <c r="EPM2957" s="97"/>
      <c r="EPN2957" s="97"/>
      <c r="EPO2957" s="97"/>
      <c r="EPP2957" s="97"/>
      <c r="EPQ2957" s="97"/>
      <c r="EPR2957" s="97"/>
      <c r="EPS2957" s="97"/>
      <c r="EPT2957" s="97"/>
      <c r="EPU2957" s="97"/>
      <c r="EPV2957" s="97"/>
      <c r="EPW2957" s="97"/>
      <c r="EPX2957" s="97"/>
      <c r="EPY2957" s="97"/>
      <c r="EPZ2957" s="97"/>
      <c r="EQA2957" s="97"/>
      <c r="EQB2957" s="97"/>
      <c r="EQC2957" s="97"/>
      <c r="EQD2957" s="97"/>
      <c r="EQE2957" s="97"/>
      <c r="EQF2957" s="97"/>
      <c r="EQG2957" s="97"/>
      <c r="EQH2957" s="97"/>
      <c r="EQI2957" s="97"/>
      <c r="EQJ2957" s="97"/>
      <c r="EQK2957" s="97"/>
      <c r="EQL2957" s="97"/>
      <c r="EQM2957" s="97"/>
      <c r="EQN2957" s="97"/>
      <c r="EQO2957" s="97"/>
      <c r="EQP2957" s="97"/>
      <c r="EQQ2957" s="97"/>
      <c r="EQR2957" s="97"/>
      <c r="EQS2957" s="97"/>
      <c r="EQT2957" s="97"/>
      <c r="EQU2957" s="97"/>
      <c r="EQV2957" s="97"/>
      <c r="EQW2957" s="97"/>
      <c r="EQX2957" s="97"/>
      <c r="EQY2957" s="97"/>
      <c r="EQZ2957" s="97"/>
      <c r="ERA2957" s="97"/>
      <c r="ERB2957" s="97"/>
      <c r="ERC2957" s="97"/>
      <c r="ERD2957" s="97"/>
      <c r="ERE2957" s="97"/>
      <c r="ERF2957" s="97"/>
      <c r="ERG2957" s="97"/>
      <c r="ERH2957" s="97"/>
      <c r="ERI2957" s="97"/>
      <c r="ERJ2957" s="97"/>
      <c r="ERK2957" s="97"/>
      <c r="ERL2957" s="97"/>
      <c r="ERM2957" s="97"/>
      <c r="ERN2957" s="97"/>
      <c r="ERO2957" s="97"/>
      <c r="ERP2957" s="97"/>
      <c r="ERQ2957" s="97"/>
      <c r="ERR2957" s="97"/>
      <c r="ERS2957" s="97"/>
      <c r="ERT2957" s="97"/>
      <c r="ERU2957" s="97"/>
      <c r="ERV2957" s="97"/>
      <c r="ERW2957" s="97"/>
      <c r="ERX2957" s="97"/>
      <c r="ERY2957" s="97"/>
      <c r="ERZ2957" s="97"/>
      <c r="ESA2957" s="97"/>
      <c r="ESB2957" s="97"/>
      <c r="ESC2957" s="97"/>
      <c r="ESD2957" s="97"/>
      <c r="ESE2957" s="97"/>
      <c r="ESF2957" s="97"/>
      <c r="ESG2957" s="97"/>
      <c r="ESH2957" s="97"/>
      <c r="ESI2957" s="97"/>
      <c r="ESJ2957" s="97"/>
      <c r="ESK2957" s="97"/>
      <c r="ESL2957" s="97"/>
      <c r="ESM2957" s="97"/>
      <c r="ESN2957" s="97"/>
      <c r="ESO2957" s="97"/>
      <c r="ESP2957" s="97"/>
      <c r="ESQ2957" s="97"/>
      <c r="ESR2957" s="97"/>
      <c r="ESS2957" s="97"/>
      <c r="EST2957" s="97"/>
      <c r="ESU2957" s="97"/>
      <c r="ESV2957" s="97"/>
      <c r="ESW2957" s="97"/>
      <c r="ESX2957" s="97"/>
      <c r="ESY2957" s="97"/>
      <c r="ESZ2957" s="97"/>
      <c r="ETA2957" s="97"/>
      <c r="ETB2957" s="97"/>
      <c r="ETC2957" s="97"/>
      <c r="ETD2957" s="97"/>
      <c r="ETE2957" s="97"/>
      <c r="ETF2957" s="97"/>
      <c r="ETG2957" s="97"/>
      <c r="ETH2957" s="97"/>
      <c r="ETI2957" s="97"/>
      <c r="ETJ2957" s="97"/>
      <c r="ETK2957" s="97"/>
      <c r="ETL2957" s="97"/>
      <c r="ETM2957" s="97"/>
      <c r="ETN2957" s="97"/>
      <c r="ETO2957" s="97"/>
      <c r="ETP2957" s="97"/>
      <c r="ETQ2957" s="97"/>
      <c r="ETR2957" s="97"/>
      <c r="ETS2957" s="97"/>
      <c r="ETT2957" s="97"/>
      <c r="ETU2957" s="97"/>
      <c r="ETV2957" s="97"/>
      <c r="ETW2957" s="97"/>
      <c r="ETX2957" s="97"/>
      <c r="ETY2957" s="97"/>
      <c r="ETZ2957" s="97"/>
      <c r="EUA2957" s="97"/>
      <c r="EUB2957" s="97"/>
      <c r="EUC2957" s="97"/>
      <c r="EUD2957" s="97"/>
      <c r="EUE2957" s="97"/>
      <c r="EUF2957" s="97"/>
      <c r="EUG2957" s="97"/>
      <c r="EUH2957" s="97"/>
      <c r="EUI2957" s="97"/>
      <c r="EUJ2957" s="97"/>
      <c r="EUK2957" s="97"/>
      <c r="EUL2957" s="97"/>
      <c r="EUM2957" s="97"/>
      <c r="EUN2957" s="97"/>
      <c r="EUO2957" s="97"/>
      <c r="EUP2957" s="97"/>
      <c r="EUQ2957" s="97"/>
      <c r="EUR2957" s="97"/>
      <c r="EUS2957" s="97"/>
      <c r="EUT2957" s="97"/>
      <c r="EUU2957" s="97"/>
      <c r="EUV2957" s="97"/>
      <c r="EUW2957" s="97"/>
      <c r="EUX2957" s="97"/>
      <c r="EUY2957" s="97"/>
      <c r="EUZ2957" s="97"/>
      <c r="EVA2957" s="97"/>
      <c r="EVB2957" s="97"/>
      <c r="EVC2957" s="97"/>
      <c r="EVD2957" s="97"/>
      <c r="EVE2957" s="97"/>
      <c r="EVF2957" s="97"/>
      <c r="EVG2957" s="97"/>
      <c r="EVH2957" s="97"/>
      <c r="EVI2957" s="97"/>
      <c r="EVJ2957" s="97"/>
      <c r="EVK2957" s="97"/>
      <c r="EVL2957" s="97"/>
      <c r="EVM2957" s="97"/>
      <c r="EVN2957" s="97"/>
      <c r="EVO2957" s="97"/>
      <c r="EVP2957" s="97"/>
      <c r="EVQ2957" s="97"/>
      <c r="EVR2957" s="97"/>
      <c r="EVS2957" s="97"/>
      <c r="EVT2957" s="97"/>
      <c r="EVU2957" s="97"/>
      <c r="EVV2957" s="97"/>
      <c r="EVW2957" s="97"/>
      <c r="EVX2957" s="97"/>
      <c r="EVY2957" s="97"/>
      <c r="EVZ2957" s="97"/>
      <c r="EWA2957" s="97"/>
      <c r="EWB2957" s="97"/>
      <c r="EWC2957" s="97"/>
      <c r="EWD2957" s="97"/>
      <c r="EWE2957" s="97"/>
      <c r="EWF2957" s="97"/>
      <c r="EWG2957" s="97"/>
      <c r="EWH2957" s="97"/>
      <c r="EWI2957" s="97"/>
      <c r="EWJ2957" s="97"/>
      <c r="EWK2957" s="97"/>
      <c r="EWL2957" s="97"/>
      <c r="EWM2957" s="97"/>
      <c r="EWN2957" s="97"/>
      <c r="EWO2957" s="97"/>
      <c r="EWP2957" s="97"/>
      <c r="EWQ2957" s="97"/>
      <c r="EWR2957" s="97"/>
      <c r="EWS2957" s="97"/>
      <c r="EWT2957" s="97"/>
      <c r="EWU2957" s="97"/>
      <c r="EWV2957" s="97"/>
      <c r="EWW2957" s="97"/>
      <c r="EWX2957" s="97"/>
      <c r="EWY2957" s="97"/>
      <c r="EWZ2957" s="97"/>
      <c r="EXA2957" s="97"/>
      <c r="EXB2957" s="97"/>
      <c r="EXC2957" s="97"/>
      <c r="EXD2957" s="97"/>
      <c r="EXE2957" s="97"/>
      <c r="EXF2957" s="97"/>
      <c r="EXG2957" s="97"/>
      <c r="EXH2957" s="97"/>
      <c r="EXI2957" s="97"/>
      <c r="EXJ2957" s="97"/>
      <c r="EXK2957" s="97"/>
      <c r="EXL2957" s="97"/>
      <c r="EXM2957" s="97"/>
      <c r="EXN2957" s="97"/>
      <c r="EXO2957" s="97"/>
      <c r="EXP2957" s="97"/>
      <c r="EXQ2957" s="97"/>
      <c r="EXR2957" s="97"/>
      <c r="EXS2957" s="97"/>
      <c r="EXT2957" s="97"/>
      <c r="EXU2957" s="97"/>
      <c r="EXV2957" s="97"/>
      <c r="EXW2957" s="97"/>
      <c r="EXX2957" s="97"/>
      <c r="EXY2957" s="97"/>
      <c r="EXZ2957" s="97"/>
      <c r="EYA2957" s="97"/>
      <c r="EYB2957" s="97"/>
      <c r="EYC2957" s="97"/>
      <c r="EYD2957" s="97"/>
      <c r="EYE2957" s="97"/>
      <c r="EYF2957" s="97"/>
      <c r="EYG2957" s="97"/>
      <c r="EYH2957" s="97"/>
      <c r="EYI2957" s="97"/>
      <c r="EYJ2957" s="97"/>
      <c r="EYK2957" s="97"/>
      <c r="EYL2957" s="97"/>
      <c r="EYM2957" s="97"/>
      <c r="EYN2957" s="97"/>
      <c r="EYO2957" s="97"/>
      <c r="EYP2957" s="97"/>
      <c r="EYQ2957" s="97"/>
      <c r="EYR2957" s="97"/>
      <c r="EYS2957" s="97"/>
      <c r="EYT2957" s="97"/>
      <c r="EYU2957" s="97"/>
      <c r="EYV2957" s="97"/>
      <c r="EYW2957" s="97"/>
      <c r="EYX2957" s="97"/>
      <c r="EYY2957" s="97"/>
      <c r="EYZ2957" s="97"/>
      <c r="EZA2957" s="97"/>
      <c r="EZB2957" s="97"/>
      <c r="EZC2957" s="97"/>
      <c r="EZD2957" s="97"/>
      <c r="EZE2957" s="97"/>
      <c r="EZF2957" s="97"/>
      <c r="EZG2957" s="97"/>
      <c r="EZH2957" s="97"/>
      <c r="EZI2957" s="97"/>
      <c r="EZJ2957" s="97"/>
      <c r="EZK2957" s="97"/>
      <c r="EZL2957" s="97"/>
      <c r="EZM2957" s="97"/>
      <c r="EZN2957" s="97"/>
      <c r="EZO2957" s="97"/>
      <c r="EZP2957" s="97"/>
      <c r="EZQ2957" s="97"/>
      <c r="EZR2957" s="97"/>
      <c r="EZS2957" s="97"/>
      <c r="EZT2957" s="97"/>
      <c r="EZU2957" s="97"/>
      <c r="EZV2957" s="97"/>
      <c r="EZW2957" s="97"/>
      <c r="EZX2957" s="97"/>
      <c r="EZY2957" s="97"/>
      <c r="EZZ2957" s="97"/>
      <c r="FAA2957" s="97"/>
      <c r="FAB2957" s="97"/>
      <c r="FAC2957" s="97"/>
      <c r="FAD2957" s="97"/>
      <c r="FAE2957" s="97"/>
      <c r="FAF2957" s="97"/>
      <c r="FAG2957" s="97"/>
      <c r="FAH2957" s="97"/>
      <c r="FAI2957" s="97"/>
      <c r="FAJ2957" s="97"/>
      <c r="FAK2957" s="97"/>
      <c r="FAL2957" s="97"/>
      <c r="FAM2957" s="97"/>
      <c r="FAN2957" s="97"/>
      <c r="FAO2957" s="97"/>
      <c r="FAP2957" s="97"/>
      <c r="FAQ2957" s="97"/>
      <c r="FAR2957" s="97"/>
      <c r="FAS2957" s="97"/>
      <c r="FAT2957" s="97"/>
      <c r="FAU2957" s="97"/>
      <c r="FAV2957" s="97"/>
      <c r="FAW2957" s="97"/>
      <c r="FAX2957" s="97"/>
      <c r="FAY2957" s="97"/>
      <c r="FAZ2957" s="97"/>
      <c r="FBA2957" s="97"/>
      <c r="FBB2957" s="97"/>
      <c r="FBC2957" s="97"/>
      <c r="FBD2957" s="97"/>
      <c r="FBE2957" s="97"/>
      <c r="FBF2957" s="97"/>
      <c r="FBG2957" s="97"/>
      <c r="FBH2957" s="97"/>
      <c r="FBI2957" s="97"/>
      <c r="FBJ2957" s="97"/>
      <c r="FBK2957" s="97"/>
      <c r="FBL2957" s="97"/>
      <c r="FBM2957" s="97"/>
      <c r="FBN2957" s="97"/>
      <c r="FBO2957" s="97"/>
      <c r="FBP2957" s="97"/>
      <c r="FBQ2957" s="97"/>
      <c r="FBR2957" s="97"/>
      <c r="FBS2957" s="97"/>
      <c r="FBT2957" s="97"/>
      <c r="FBU2957" s="97"/>
      <c r="FBV2957" s="97"/>
      <c r="FBW2957" s="97"/>
      <c r="FBX2957" s="97"/>
      <c r="FBY2957" s="97"/>
      <c r="FBZ2957" s="97"/>
      <c r="FCA2957" s="97"/>
      <c r="FCB2957" s="97"/>
      <c r="FCC2957" s="97"/>
      <c r="FCD2957" s="97"/>
      <c r="FCE2957" s="97"/>
      <c r="FCF2957" s="97"/>
      <c r="FCG2957" s="97"/>
      <c r="FCH2957" s="97"/>
      <c r="FCI2957" s="97"/>
      <c r="FCJ2957" s="97"/>
      <c r="FCK2957" s="97"/>
      <c r="FCL2957" s="97"/>
      <c r="FCM2957" s="97"/>
      <c r="FCN2957" s="97"/>
      <c r="FCO2957" s="97"/>
      <c r="FCP2957" s="97"/>
      <c r="FCQ2957" s="97"/>
      <c r="FCR2957" s="97"/>
      <c r="FCS2957" s="97"/>
      <c r="FCT2957" s="97"/>
      <c r="FCU2957" s="97"/>
      <c r="FCV2957" s="97"/>
      <c r="FCW2957" s="97"/>
      <c r="FCX2957" s="97"/>
      <c r="FCY2957" s="97"/>
      <c r="FCZ2957" s="97"/>
      <c r="FDA2957" s="97"/>
      <c r="FDB2957" s="97"/>
      <c r="FDC2957" s="97"/>
      <c r="FDD2957" s="97"/>
      <c r="FDE2957" s="97"/>
      <c r="FDF2957" s="97"/>
      <c r="FDG2957" s="97"/>
      <c r="FDH2957" s="97"/>
      <c r="FDI2957" s="97"/>
      <c r="FDJ2957" s="97"/>
      <c r="FDK2957" s="97"/>
      <c r="FDL2957" s="97"/>
      <c r="FDM2957" s="97"/>
      <c r="FDN2957" s="97"/>
      <c r="FDO2957" s="97"/>
      <c r="FDP2957" s="97"/>
      <c r="FDQ2957" s="97"/>
      <c r="FDR2957" s="97"/>
      <c r="FDS2957" s="97"/>
      <c r="FDT2957" s="97"/>
      <c r="FDU2957" s="97"/>
      <c r="FDV2957" s="97"/>
      <c r="FDW2957" s="97"/>
      <c r="FDX2957" s="97"/>
      <c r="FDY2957" s="97"/>
      <c r="FDZ2957" s="97"/>
      <c r="FEA2957" s="97"/>
      <c r="FEB2957" s="97"/>
      <c r="FEC2957" s="97"/>
      <c r="FED2957" s="97"/>
      <c r="FEE2957" s="97"/>
      <c r="FEF2957" s="97"/>
      <c r="FEG2957" s="97"/>
      <c r="FEH2957" s="97"/>
      <c r="FEI2957" s="97"/>
      <c r="FEJ2957" s="97"/>
      <c r="FEK2957" s="97"/>
      <c r="FEL2957" s="97"/>
      <c r="FEM2957" s="97"/>
      <c r="FEN2957" s="97"/>
      <c r="FEO2957" s="97"/>
      <c r="FEP2957" s="97"/>
      <c r="FEQ2957" s="97"/>
      <c r="FER2957" s="97"/>
      <c r="FES2957" s="97"/>
      <c r="FET2957" s="97"/>
      <c r="FEU2957" s="97"/>
      <c r="FEV2957" s="97"/>
      <c r="FEW2957" s="97"/>
      <c r="FEX2957" s="97"/>
      <c r="FEY2957" s="97"/>
      <c r="FEZ2957" s="97"/>
      <c r="FFA2957" s="97"/>
      <c r="FFB2957" s="97"/>
      <c r="FFC2957" s="97"/>
      <c r="FFD2957" s="97"/>
      <c r="FFE2957" s="97"/>
      <c r="FFF2957" s="97"/>
      <c r="FFG2957" s="97"/>
      <c r="FFH2957" s="97"/>
      <c r="FFI2957" s="97"/>
      <c r="FFJ2957" s="97"/>
      <c r="FFK2957" s="97"/>
      <c r="FFL2957" s="97"/>
      <c r="FFM2957" s="97"/>
      <c r="FFN2957" s="97"/>
      <c r="FFO2957" s="97"/>
      <c r="FFP2957" s="97"/>
      <c r="FFQ2957" s="97"/>
      <c r="FFR2957" s="97"/>
      <c r="FFS2957" s="97"/>
      <c r="FFT2957" s="97"/>
      <c r="FFU2957" s="97"/>
      <c r="FFV2957" s="97"/>
      <c r="FFW2957" s="97"/>
      <c r="FFX2957" s="97"/>
      <c r="FFY2957" s="97"/>
      <c r="FFZ2957" s="97"/>
      <c r="FGA2957" s="97"/>
      <c r="FGB2957" s="97"/>
      <c r="FGC2957" s="97"/>
      <c r="FGD2957" s="97"/>
      <c r="FGE2957" s="97"/>
      <c r="FGF2957" s="97"/>
      <c r="FGG2957" s="97"/>
      <c r="FGH2957" s="97"/>
      <c r="FGI2957" s="97"/>
      <c r="FGJ2957" s="97"/>
      <c r="FGK2957" s="97"/>
      <c r="FGL2957" s="97"/>
      <c r="FGM2957" s="97"/>
      <c r="FGN2957" s="97"/>
      <c r="FGO2957" s="97"/>
      <c r="FGP2957" s="97"/>
      <c r="FGQ2957" s="97"/>
      <c r="FGR2957" s="97"/>
      <c r="FGS2957" s="97"/>
      <c r="FGT2957" s="97"/>
      <c r="FGU2957" s="97"/>
      <c r="FGV2957" s="97"/>
      <c r="FGW2957" s="97"/>
      <c r="FGX2957" s="97"/>
      <c r="FGY2957" s="97"/>
      <c r="FGZ2957" s="97"/>
      <c r="FHA2957" s="97"/>
      <c r="FHB2957" s="97"/>
      <c r="FHC2957" s="97"/>
      <c r="FHD2957" s="97"/>
      <c r="FHE2957" s="97"/>
      <c r="FHF2957" s="97"/>
      <c r="FHG2957" s="97"/>
      <c r="FHH2957" s="97"/>
      <c r="FHI2957" s="97"/>
      <c r="FHJ2957" s="97"/>
      <c r="FHK2957" s="97"/>
      <c r="FHL2957" s="97"/>
      <c r="FHM2957" s="97"/>
      <c r="FHN2957" s="97"/>
      <c r="FHO2957" s="97"/>
      <c r="FHP2957" s="97"/>
      <c r="FHQ2957" s="97"/>
      <c r="FHR2957" s="97"/>
      <c r="FHS2957" s="97"/>
      <c r="FHT2957" s="97"/>
      <c r="FHU2957" s="97"/>
      <c r="FHV2957" s="97"/>
      <c r="FHW2957" s="97"/>
      <c r="FHX2957" s="97"/>
      <c r="FHY2957" s="97"/>
      <c r="FHZ2957" s="97"/>
      <c r="FIA2957" s="97"/>
      <c r="FIB2957" s="97"/>
      <c r="FIC2957" s="97"/>
      <c r="FID2957" s="97"/>
      <c r="FIE2957" s="97"/>
      <c r="FIF2957" s="97"/>
      <c r="FIG2957" s="97"/>
      <c r="FIH2957" s="97"/>
      <c r="FII2957" s="97"/>
      <c r="FIJ2957" s="97"/>
      <c r="FIK2957" s="97"/>
      <c r="FIL2957" s="97"/>
      <c r="FIM2957" s="97"/>
      <c r="FIN2957" s="97"/>
      <c r="FIO2957" s="97"/>
      <c r="FIP2957" s="97"/>
      <c r="FIQ2957" s="97"/>
      <c r="FIR2957" s="97"/>
      <c r="FIS2957" s="97"/>
      <c r="FIT2957" s="97"/>
      <c r="FIU2957" s="97"/>
      <c r="FIV2957" s="97"/>
      <c r="FIW2957" s="97"/>
      <c r="FIX2957" s="97"/>
      <c r="FIY2957" s="97"/>
      <c r="FIZ2957" s="97"/>
      <c r="FJA2957" s="97"/>
      <c r="FJB2957" s="97"/>
      <c r="FJC2957" s="97"/>
      <c r="FJD2957" s="97"/>
      <c r="FJE2957" s="97"/>
      <c r="FJF2957" s="97"/>
      <c r="FJG2957" s="97"/>
      <c r="FJH2957" s="97"/>
      <c r="FJI2957" s="97"/>
      <c r="FJJ2957" s="97"/>
      <c r="FJK2957" s="97"/>
      <c r="FJL2957" s="97"/>
      <c r="FJM2957" s="97"/>
      <c r="FJN2957" s="97"/>
      <c r="FJO2957" s="97"/>
      <c r="FJP2957" s="97"/>
      <c r="FJQ2957" s="97"/>
      <c r="FJR2957" s="97"/>
      <c r="FJS2957" s="97"/>
      <c r="FJT2957" s="97"/>
      <c r="FJU2957" s="97"/>
      <c r="FJV2957" s="97"/>
      <c r="FJW2957" s="97"/>
      <c r="FJX2957" s="97"/>
      <c r="FJY2957" s="97"/>
      <c r="FJZ2957" s="97"/>
      <c r="FKA2957" s="97"/>
      <c r="FKB2957" s="97"/>
      <c r="FKC2957" s="97"/>
      <c r="FKD2957" s="97"/>
      <c r="FKE2957" s="97"/>
      <c r="FKF2957" s="97"/>
      <c r="FKG2957" s="97"/>
      <c r="FKH2957" s="97"/>
      <c r="FKI2957" s="97"/>
      <c r="FKJ2957" s="97"/>
      <c r="FKK2957" s="97"/>
      <c r="FKL2957" s="97"/>
      <c r="FKM2957" s="97"/>
      <c r="FKN2957" s="97"/>
      <c r="FKO2957" s="97"/>
      <c r="FKP2957" s="97"/>
      <c r="FKQ2957" s="97"/>
      <c r="FKR2957" s="97"/>
      <c r="FKS2957" s="97"/>
      <c r="FKT2957" s="97"/>
      <c r="FKU2957" s="97"/>
      <c r="FKV2957" s="97"/>
      <c r="FKW2957" s="97"/>
      <c r="FKX2957" s="97"/>
      <c r="FKY2957" s="97"/>
      <c r="FKZ2957" s="97"/>
      <c r="FLA2957" s="97"/>
      <c r="FLB2957" s="97"/>
      <c r="FLC2957" s="97"/>
      <c r="FLD2957" s="97"/>
      <c r="FLE2957" s="97"/>
      <c r="FLF2957" s="97"/>
      <c r="FLG2957" s="97"/>
      <c r="FLH2957" s="97"/>
      <c r="FLI2957" s="97"/>
      <c r="FLJ2957" s="97"/>
      <c r="FLK2957" s="97"/>
      <c r="FLL2957" s="97"/>
      <c r="FLM2957" s="97"/>
      <c r="FLN2957" s="97"/>
      <c r="FLO2957" s="97"/>
      <c r="FLP2957" s="97"/>
      <c r="FLQ2957" s="97"/>
      <c r="FLR2957" s="97"/>
      <c r="FLS2957" s="97"/>
      <c r="FLT2957" s="97"/>
      <c r="FLU2957" s="97"/>
      <c r="FLV2957" s="97"/>
      <c r="FLW2957" s="97"/>
      <c r="FLX2957" s="97"/>
      <c r="FLY2957" s="97"/>
      <c r="FLZ2957" s="97"/>
      <c r="FMA2957" s="97"/>
      <c r="FMB2957" s="97"/>
      <c r="FMC2957" s="97"/>
      <c r="FMD2957" s="97"/>
      <c r="FME2957" s="97"/>
      <c r="FMF2957" s="97"/>
      <c r="FMG2957" s="97"/>
      <c r="FMH2957" s="97"/>
      <c r="FMI2957" s="97"/>
      <c r="FMJ2957" s="97"/>
      <c r="FMK2957" s="97"/>
      <c r="FML2957" s="97"/>
      <c r="FMM2957" s="97"/>
      <c r="FMN2957" s="97"/>
      <c r="FMO2957" s="97"/>
      <c r="FMP2957" s="97"/>
      <c r="FMQ2957" s="97"/>
      <c r="FMR2957" s="97"/>
      <c r="FMS2957" s="97"/>
      <c r="FMT2957" s="97"/>
      <c r="FMU2957" s="97"/>
      <c r="FMV2957" s="97"/>
      <c r="FMW2957" s="97"/>
      <c r="FMX2957" s="97"/>
      <c r="FMY2957" s="97"/>
      <c r="FMZ2957" s="97"/>
      <c r="FNA2957" s="97"/>
      <c r="FNB2957" s="97"/>
      <c r="FNC2957" s="97"/>
      <c r="FND2957" s="97"/>
      <c r="FNE2957" s="97"/>
      <c r="FNF2957" s="97"/>
      <c r="FNG2957" s="97"/>
      <c r="FNH2957" s="97"/>
      <c r="FNI2957" s="97"/>
      <c r="FNJ2957" s="97"/>
      <c r="FNK2957" s="97"/>
      <c r="FNL2957" s="97"/>
      <c r="FNM2957" s="97"/>
      <c r="FNN2957" s="97"/>
      <c r="FNO2957" s="97"/>
      <c r="FNP2957" s="97"/>
      <c r="FNQ2957" s="97"/>
      <c r="FNR2957" s="97"/>
      <c r="FNS2957" s="97"/>
      <c r="FNT2957" s="97"/>
      <c r="FNU2957" s="97"/>
      <c r="FNV2957" s="97"/>
      <c r="FNW2957" s="97"/>
      <c r="FNX2957" s="97"/>
      <c r="FNY2957" s="97"/>
      <c r="FNZ2957" s="97"/>
      <c r="FOA2957" s="97"/>
      <c r="FOB2957" s="97"/>
      <c r="FOC2957" s="97"/>
      <c r="FOD2957" s="97"/>
      <c r="FOE2957" s="97"/>
      <c r="FOF2957" s="97"/>
      <c r="FOG2957" s="97"/>
      <c r="FOH2957" s="97"/>
      <c r="FOI2957" s="97"/>
      <c r="FOJ2957" s="97"/>
      <c r="FOK2957" s="97"/>
      <c r="FOL2957" s="97"/>
      <c r="FOM2957" s="97"/>
      <c r="FON2957" s="97"/>
      <c r="FOO2957" s="97"/>
      <c r="FOP2957" s="97"/>
      <c r="FOQ2957" s="97"/>
      <c r="FOR2957" s="97"/>
      <c r="FOS2957" s="97"/>
      <c r="FOT2957" s="97"/>
      <c r="FOU2957" s="97"/>
      <c r="FOV2957" s="97"/>
      <c r="FOW2957" s="97"/>
      <c r="FOX2957" s="97"/>
      <c r="FOY2957" s="97"/>
      <c r="FOZ2957" s="97"/>
      <c r="FPA2957" s="97"/>
      <c r="FPB2957" s="97"/>
      <c r="FPC2957" s="97"/>
      <c r="FPD2957" s="97"/>
      <c r="FPE2957" s="97"/>
      <c r="FPF2957" s="97"/>
      <c r="FPG2957" s="97"/>
      <c r="FPH2957" s="97"/>
      <c r="FPI2957" s="97"/>
      <c r="FPJ2957" s="97"/>
      <c r="FPK2957" s="97"/>
      <c r="FPL2957" s="97"/>
      <c r="FPM2957" s="97"/>
      <c r="FPN2957" s="97"/>
      <c r="FPO2957" s="97"/>
      <c r="FPP2957" s="97"/>
      <c r="FPQ2957" s="97"/>
      <c r="FPR2957" s="97"/>
      <c r="FPS2957" s="97"/>
      <c r="FPT2957" s="97"/>
      <c r="FPU2957" s="97"/>
      <c r="FPV2957" s="97"/>
      <c r="FPW2957" s="97"/>
      <c r="FPX2957" s="97"/>
      <c r="FPY2957" s="97"/>
      <c r="FPZ2957" s="97"/>
      <c r="FQA2957" s="97"/>
      <c r="FQB2957" s="97"/>
      <c r="FQC2957" s="97"/>
      <c r="FQD2957" s="97"/>
      <c r="FQE2957" s="97"/>
      <c r="FQF2957" s="97"/>
      <c r="FQG2957" s="97"/>
      <c r="FQH2957" s="97"/>
      <c r="FQI2957" s="97"/>
      <c r="FQJ2957" s="97"/>
      <c r="FQK2957" s="97"/>
      <c r="FQL2957" s="97"/>
      <c r="FQM2957" s="97"/>
      <c r="FQN2957" s="97"/>
      <c r="FQO2957" s="97"/>
      <c r="FQP2957" s="97"/>
      <c r="FQQ2957" s="97"/>
      <c r="FQR2957" s="97"/>
      <c r="FQS2957" s="97"/>
      <c r="FQT2957" s="97"/>
      <c r="FQU2957" s="97"/>
      <c r="FQV2957" s="97"/>
      <c r="FQW2957" s="97"/>
      <c r="FQX2957" s="97"/>
      <c r="FQY2957" s="97"/>
      <c r="FQZ2957" s="97"/>
      <c r="FRA2957" s="97"/>
      <c r="FRB2957" s="97"/>
      <c r="FRC2957" s="97"/>
      <c r="FRD2957" s="97"/>
      <c r="FRE2957" s="97"/>
      <c r="FRF2957" s="97"/>
      <c r="FRG2957" s="97"/>
      <c r="FRH2957" s="97"/>
      <c r="FRI2957" s="97"/>
      <c r="FRJ2957" s="97"/>
      <c r="FRK2957" s="97"/>
      <c r="FRL2957" s="97"/>
      <c r="FRM2957" s="97"/>
      <c r="FRN2957" s="97"/>
      <c r="FRO2957" s="97"/>
      <c r="FRP2957" s="97"/>
      <c r="FRQ2957" s="97"/>
      <c r="FRR2957" s="97"/>
      <c r="FRS2957" s="97"/>
      <c r="FRT2957" s="97"/>
      <c r="FRU2957" s="97"/>
      <c r="FRV2957" s="97"/>
      <c r="FRW2957" s="97"/>
      <c r="FRX2957" s="97"/>
      <c r="FRY2957" s="97"/>
      <c r="FRZ2957" s="97"/>
      <c r="FSA2957" s="97"/>
      <c r="FSB2957" s="97"/>
      <c r="FSC2957" s="97"/>
      <c r="FSD2957" s="97"/>
      <c r="FSE2957" s="97"/>
      <c r="FSF2957" s="97"/>
      <c r="FSG2957" s="97"/>
      <c r="FSH2957" s="97"/>
      <c r="FSI2957" s="97"/>
      <c r="FSJ2957" s="97"/>
      <c r="FSK2957" s="97"/>
      <c r="FSL2957" s="97"/>
      <c r="FSM2957" s="97"/>
      <c r="FSN2957" s="97"/>
      <c r="FSO2957" s="97"/>
      <c r="FSP2957" s="97"/>
      <c r="FSQ2957" s="97"/>
      <c r="FSR2957" s="97"/>
      <c r="FSS2957" s="97"/>
      <c r="FST2957" s="97"/>
      <c r="FSU2957" s="97"/>
      <c r="FSV2957" s="97"/>
      <c r="FSW2957" s="97"/>
      <c r="FSX2957" s="97"/>
      <c r="FSY2957" s="97"/>
      <c r="FSZ2957" s="97"/>
      <c r="FTA2957" s="97"/>
      <c r="FTB2957" s="97"/>
      <c r="FTC2957" s="97"/>
      <c r="FTD2957" s="97"/>
      <c r="FTE2957" s="97"/>
      <c r="FTF2957" s="97"/>
      <c r="FTG2957" s="97"/>
      <c r="FTH2957" s="97"/>
      <c r="FTI2957" s="97"/>
      <c r="FTJ2957" s="97"/>
      <c r="FTK2957" s="97"/>
      <c r="FTL2957" s="97"/>
      <c r="FTM2957" s="97"/>
      <c r="FTN2957" s="97"/>
      <c r="FTO2957" s="97"/>
      <c r="FTP2957" s="97"/>
      <c r="FTQ2957" s="97"/>
      <c r="FTR2957" s="97"/>
      <c r="FTS2957" s="97"/>
      <c r="FTT2957" s="97"/>
      <c r="FTU2957" s="97"/>
      <c r="FTV2957" s="97"/>
      <c r="FTW2957" s="97"/>
      <c r="FTX2957" s="97"/>
      <c r="FTY2957" s="97"/>
      <c r="FTZ2957" s="97"/>
      <c r="FUA2957" s="97"/>
      <c r="FUB2957" s="97"/>
      <c r="FUC2957" s="97"/>
      <c r="FUD2957" s="97"/>
      <c r="FUE2957" s="97"/>
      <c r="FUF2957" s="97"/>
      <c r="FUG2957" s="97"/>
      <c r="FUH2957" s="97"/>
      <c r="FUI2957" s="97"/>
      <c r="FUJ2957" s="97"/>
      <c r="FUK2957" s="97"/>
      <c r="FUL2957" s="97"/>
      <c r="FUM2957" s="97"/>
      <c r="FUN2957" s="97"/>
      <c r="FUO2957" s="97"/>
      <c r="FUP2957" s="97"/>
      <c r="FUQ2957" s="97"/>
      <c r="FUR2957" s="97"/>
      <c r="FUS2957" s="97"/>
      <c r="FUT2957" s="97"/>
      <c r="FUU2957" s="97"/>
      <c r="FUV2957" s="97"/>
      <c r="FUW2957" s="97"/>
      <c r="FUX2957" s="97"/>
      <c r="FUY2957" s="97"/>
      <c r="FUZ2957" s="97"/>
      <c r="FVA2957" s="97"/>
      <c r="FVB2957" s="97"/>
      <c r="FVC2957" s="97"/>
      <c r="FVD2957" s="97"/>
      <c r="FVE2957" s="97"/>
      <c r="FVF2957" s="97"/>
      <c r="FVG2957" s="97"/>
      <c r="FVH2957" s="97"/>
      <c r="FVI2957" s="97"/>
      <c r="FVJ2957" s="97"/>
      <c r="FVK2957" s="97"/>
      <c r="FVL2957" s="97"/>
      <c r="FVM2957" s="97"/>
      <c r="FVN2957" s="97"/>
      <c r="FVO2957" s="97"/>
      <c r="FVP2957" s="97"/>
      <c r="FVQ2957" s="97"/>
      <c r="FVR2957" s="97"/>
      <c r="FVS2957" s="97"/>
      <c r="FVT2957" s="97"/>
      <c r="FVU2957" s="97"/>
      <c r="FVV2957" s="97"/>
      <c r="FVW2957" s="97"/>
      <c r="FVX2957" s="97"/>
      <c r="FVY2957" s="97"/>
      <c r="FVZ2957" s="97"/>
      <c r="FWA2957" s="97"/>
      <c r="FWB2957" s="97"/>
      <c r="FWC2957" s="97"/>
      <c r="FWD2957" s="97"/>
      <c r="FWE2957" s="97"/>
      <c r="FWF2957" s="97"/>
      <c r="FWG2957" s="97"/>
      <c r="FWH2957" s="97"/>
      <c r="FWI2957" s="97"/>
      <c r="FWJ2957" s="97"/>
      <c r="FWK2957" s="97"/>
      <c r="FWL2957" s="97"/>
      <c r="FWM2957" s="97"/>
      <c r="FWN2957" s="97"/>
      <c r="FWO2957" s="97"/>
      <c r="FWP2957" s="97"/>
      <c r="FWQ2957" s="97"/>
      <c r="FWR2957" s="97"/>
      <c r="FWS2957" s="97"/>
      <c r="FWT2957" s="97"/>
      <c r="FWU2957" s="97"/>
      <c r="FWV2957" s="97"/>
      <c r="FWW2957" s="97"/>
      <c r="FWX2957" s="97"/>
      <c r="FWY2957" s="97"/>
      <c r="FWZ2957" s="97"/>
      <c r="FXA2957" s="97"/>
      <c r="FXB2957" s="97"/>
      <c r="FXC2957" s="97"/>
      <c r="FXD2957" s="97"/>
      <c r="FXE2957" s="97"/>
      <c r="FXF2957" s="97"/>
      <c r="FXG2957" s="97"/>
      <c r="FXH2957" s="97"/>
      <c r="FXI2957" s="97"/>
      <c r="FXJ2957" s="97"/>
      <c r="FXK2957" s="97"/>
      <c r="FXL2957" s="97"/>
      <c r="FXM2957" s="97"/>
      <c r="FXN2957" s="97"/>
      <c r="FXO2957" s="97"/>
      <c r="FXP2957" s="97"/>
      <c r="FXQ2957" s="97"/>
      <c r="FXR2957" s="97"/>
      <c r="FXS2957" s="97"/>
      <c r="FXT2957" s="97"/>
      <c r="FXU2957" s="97"/>
      <c r="FXV2957" s="97"/>
      <c r="FXW2957" s="97"/>
      <c r="FXX2957" s="97"/>
      <c r="FXY2957" s="97"/>
      <c r="FXZ2957" s="97"/>
      <c r="FYA2957" s="97"/>
      <c r="FYB2957" s="97"/>
      <c r="FYC2957" s="97"/>
      <c r="FYD2957" s="97"/>
      <c r="FYE2957" s="97"/>
      <c r="FYF2957" s="97"/>
      <c r="FYG2957" s="97"/>
      <c r="FYH2957" s="97"/>
      <c r="FYI2957" s="97"/>
      <c r="FYJ2957" s="97"/>
      <c r="FYK2957" s="97"/>
      <c r="FYL2957" s="97"/>
      <c r="FYM2957" s="97"/>
      <c r="FYN2957" s="97"/>
      <c r="FYO2957" s="97"/>
      <c r="FYP2957" s="97"/>
      <c r="FYQ2957" s="97"/>
      <c r="FYR2957" s="97"/>
      <c r="FYS2957" s="97"/>
      <c r="FYT2957" s="97"/>
      <c r="FYU2957" s="97"/>
      <c r="FYV2957" s="97"/>
      <c r="FYW2957" s="97"/>
      <c r="FYX2957" s="97"/>
      <c r="FYY2957" s="97"/>
      <c r="FYZ2957" s="97"/>
      <c r="FZA2957" s="97"/>
      <c r="FZB2957" s="97"/>
      <c r="FZC2957" s="97"/>
      <c r="FZD2957" s="97"/>
      <c r="FZE2957" s="97"/>
      <c r="FZF2957" s="97"/>
      <c r="FZG2957" s="97"/>
      <c r="FZH2957" s="97"/>
      <c r="FZI2957" s="97"/>
      <c r="FZJ2957" s="97"/>
      <c r="FZK2957" s="97"/>
      <c r="FZL2957" s="97"/>
      <c r="FZM2957" s="97"/>
      <c r="FZN2957" s="97"/>
      <c r="FZO2957" s="97"/>
      <c r="FZP2957" s="97"/>
      <c r="FZQ2957" s="97"/>
      <c r="FZR2957" s="97"/>
      <c r="FZS2957" s="97"/>
      <c r="FZT2957" s="97"/>
      <c r="FZU2957" s="97"/>
      <c r="FZV2957" s="97"/>
      <c r="FZW2957" s="97"/>
      <c r="FZX2957" s="97"/>
      <c r="FZY2957" s="97"/>
      <c r="FZZ2957" s="97"/>
      <c r="GAA2957" s="97"/>
      <c r="GAB2957" s="97"/>
      <c r="GAC2957" s="97"/>
      <c r="GAD2957" s="97"/>
      <c r="GAE2957" s="97"/>
      <c r="GAF2957" s="97"/>
      <c r="GAG2957" s="97"/>
      <c r="GAH2957" s="97"/>
      <c r="GAI2957" s="97"/>
      <c r="GAJ2957" s="97"/>
      <c r="GAK2957" s="97"/>
      <c r="GAL2957" s="97"/>
      <c r="GAM2957" s="97"/>
      <c r="GAN2957" s="97"/>
      <c r="GAO2957" s="97"/>
      <c r="GAP2957" s="97"/>
      <c r="GAQ2957" s="97"/>
      <c r="GAR2957" s="97"/>
      <c r="GAS2957" s="97"/>
      <c r="GAT2957" s="97"/>
      <c r="GAU2957" s="97"/>
      <c r="GAV2957" s="97"/>
      <c r="GAW2957" s="97"/>
      <c r="GAX2957" s="97"/>
      <c r="GAY2957" s="97"/>
      <c r="GAZ2957" s="97"/>
      <c r="GBA2957" s="97"/>
      <c r="GBB2957" s="97"/>
      <c r="GBC2957" s="97"/>
      <c r="GBD2957" s="97"/>
      <c r="GBE2957" s="97"/>
      <c r="GBF2957" s="97"/>
      <c r="GBG2957" s="97"/>
      <c r="GBH2957" s="97"/>
      <c r="GBI2957" s="97"/>
      <c r="GBJ2957" s="97"/>
      <c r="GBK2957" s="97"/>
      <c r="GBL2957" s="97"/>
      <c r="GBM2957" s="97"/>
      <c r="GBN2957" s="97"/>
      <c r="GBO2957" s="97"/>
      <c r="GBP2957" s="97"/>
      <c r="GBQ2957" s="97"/>
      <c r="GBR2957" s="97"/>
      <c r="GBS2957" s="97"/>
      <c r="GBT2957" s="97"/>
      <c r="GBU2957" s="97"/>
      <c r="GBV2957" s="97"/>
      <c r="GBW2957" s="97"/>
      <c r="GBX2957" s="97"/>
      <c r="GBY2957" s="97"/>
      <c r="GBZ2957" s="97"/>
      <c r="GCA2957" s="97"/>
      <c r="GCB2957" s="97"/>
      <c r="GCC2957" s="97"/>
      <c r="GCD2957" s="97"/>
      <c r="GCE2957" s="97"/>
      <c r="GCF2957" s="97"/>
      <c r="GCG2957" s="97"/>
      <c r="GCH2957" s="97"/>
      <c r="GCI2957" s="97"/>
      <c r="GCJ2957" s="97"/>
      <c r="GCK2957" s="97"/>
      <c r="GCL2957" s="97"/>
      <c r="GCM2957" s="97"/>
      <c r="GCN2957" s="97"/>
      <c r="GCO2957" s="97"/>
      <c r="GCP2957" s="97"/>
      <c r="GCQ2957" s="97"/>
      <c r="GCR2957" s="97"/>
      <c r="GCS2957" s="97"/>
      <c r="GCT2957" s="97"/>
      <c r="GCU2957" s="97"/>
      <c r="GCV2957" s="97"/>
      <c r="GCW2957" s="97"/>
      <c r="GCX2957" s="97"/>
      <c r="GCY2957" s="97"/>
      <c r="GCZ2957" s="97"/>
      <c r="GDA2957" s="97"/>
      <c r="GDB2957" s="97"/>
      <c r="GDC2957" s="97"/>
      <c r="GDD2957" s="97"/>
      <c r="GDE2957" s="97"/>
      <c r="GDF2957" s="97"/>
      <c r="GDG2957" s="97"/>
      <c r="GDH2957" s="97"/>
      <c r="GDI2957" s="97"/>
      <c r="GDJ2957" s="97"/>
      <c r="GDK2957" s="97"/>
      <c r="GDL2957" s="97"/>
      <c r="GDM2957" s="97"/>
      <c r="GDN2957" s="97"/>
      <c r="GDO2957" s="97"/>
      <c r="GDP2957" s="97"/>
      <c r="GDQ2957" s="97"/>
      <c r="GDR2957" s="97"/>
      <c r="GDS2957" s="97"/>
      <c r="GDT2957" s="97"/>
      <c r="GDU2957" s="97"/>
      <c r="GDV2957" s="97"/>
      <c r="GDW2957" s="97"/>
      <c r="GDX2957" s="97"/>
      <c r="GDY2957" s="97"/>
      <c r="GDZ2957" s="97"/>
      <c r="GEA2957" s="97"/>
      <c r="GEB2957" s="97"/>
      <c r="GEC2957" s="97"/>
      <c r="GED2957" s="97"/>
      <c r="GEE2957" s="97"/>
      <c r="GEF2957" s="97"/>
      <c r="GEG2957" s="97"/>
      <c r="GEH2957" s="97"/>
      <c r="GEI2957" s="97"/>
      <c r="GEJ2957" s="97"/>
      <c r="GEK2957" s="97"/>
      <c r="GEL2957" s="97"/>
      <c r="GEM2957" s="97"/>
      <c r="GEN2957" s="97"/>
      <c r="GEO2957" s="97"/>
      <c r="GEP2957" s="97"/>
      <c r="GEQ2957" s="97"/>
      <c r="GER2957" s="97"/>
      <c r="GES2957" s="97"/>
      <c r="GET2957" s="97"/>
      <c r="GEU2957" s="97"/>
      <c r="GEV2957" s="97"/>
      <c r="GEW2957" s="97"/>
      <c r="GEX2957" s="97"/>
      <c r="GEY2957" s="97"/>
      <c r="GEZ2957" s="97"/>
      <c r="GFA2957" s="97"/>
      <c r="GFB2957" s="97"/>
      <c r="GFC2957" s="97"/>
      <c r="GFD2957" s="97"/>
      <c r="GFE2957" s="97"/>
      <c r="GFF2957" s="97"/>
      <c r="GFG2957" s="97"/>
      <c r="GFH2957" s="97"/>
      <c r="GFI2957" s="97"/>
      <c r="GFJ2957" s="97"/>
      <c r="GFK2957" s="97"/>
      <c r="GFL2957" s="97"/>
      <c r="GFM2957" s="97"/>
      <c r="GFN2957" s="97"/>
      <c r="GFO2957" s="97"/>
      <c r="GFP2957" s="97"/>
      <c r="GFQ2957" s="97"/>
      <c r="GFR2957" s="97"/>
      <c r="GFS2957" s="97"/>
      <c r="GFT2957" s="97"/>
      <c r="GFU2957" s="97"/>
      <c r="GFV2957" s="97"/>
      <c r="GFW2957" s="97"/>
      <c r="GFX2957" s="97"/>
      <c r="GFY2957" s="97"/>
      <c r="GFZ2957" s="97"/>
      <c r="GGA2957" s="97"/>
      <c r="GGB2957" s="97"/>
      <c r="GGC2957" s="97"/>
      <c r="GGD2957" s="97"/>
      <c r="GGE2957" s="97"/>
      <c r="GGF2957" s="97"/>
      <c r="GGG2957" s="97"/>
      <c r="GGH2957" s="97"/>
      <c r="GGI2957" s="97"/>
      <c r="GGJ2957" s="97"/>
      <c r="GGK2957" s="97"/>
      <c r="GGL2957" s="97"/>
      <c r="GGM2957" s="97"/>
      <c r="GGN2957" s="97"/>
      <c r="GGO2957" s="97"/>
      <c r="GGP2957" s="97"/>
      <c r="GGQ2957" s="97"/>
      <c r="GGR2957" s="97"/>
      <c r="GGS2957" s="97"/>
      <c r="GGT2957" s="97"/>
      <c r="GGU2957" s="97"/>
      <c r="GGV2957" s="97"/>
      <c r="GGW2957" s="97"/>
      <c r="GGX2957" s="97"/>
      <c r="GGY2957" s="97"/>
      <c r="GGZ2957" s="97"/>
      <c r="GHA2957" s="97"/>
      <c r="GHB2957" s="97"/>
      <c r="GHC2957" s="97"/>
      <c r="GHD2957" s="97"/>
      <c r="GHE2957" s="97"/>
      <c r="GHF2957" s="97"/>
      <c r="GHG2957" s="97"/>
      <c r="GHH2957" s="97"/>
      <c r="GHI2957" s="97"/>
      <c r="GHJ2957" s="97"/>
      <c r="GHK2957" s="97"/>
      <c r="GHL2957" s="97"/>
      <c r="GHM2957" s="97"/>
      <c r="GHN2957" s="97"/>
      <c r="GHO2957" s="97"/>
      <c r="GHP2957" s="97"/>
      <c r="GHQ2957" s="97"/>
      <c r="GHR2957" s="97"/>
      <c r="GHS2957" s="97"/>
      <c r="GHT2957" s="97"/>
      <c r="GHU2957" s="97"/>
      <c r="GHV2957" s="97"/>
      <c r="GHW2957" s="97"/>
      <c r="GHX2957" s="97"/>
      <c r="GHY2957" s="97"/>
      <c r="GHZ2957" s="97"/>
      <c r="GIA2957" s="97"/>
      <c r="GIB2957" s="97"/>
      <c r="GIC2957" s="97"/>
      <c r="GID2957" s="97"/>
      <c r="GIE2957" s="97"/>
      <c r="GIF2957" s="97"/>
      <c r="GIG2957" s="97"/>
      <c r="GIH2957" s="97"/>
      <c r="GII2957" s="97"/>
      <c r="GIJ2957" s="97"/>
      <c r="GIK2957" s="97"/>
      <c r="GIL2957" s="97"/>
      <c r="GIM2957" s="97"/>
      <c r="GIN2957" s="97"/>
      <c r="GIO2957" s="97"/>
      <c r="GIP2957" s="97"/>
      <c r="GIQ2957" s="97"/>
      <c r="GIR2957" s="97"/>
      <c r="GIS2957" s="97"/>
      <c r="GIT2957" s="97"/>
      <c r="GIU2957" s="97"/>
      <c r="GIV2957" s="97"/>
      <c r="GIW2957" s="97"/>
      <c r="GIX2957" s="97"/>
      <c r="GIY2957" s="97"/>
      <c r="GIZ2957" s="97"/>
      <c r="GJA2957" s="97"/>
      <c r="GJB2957" s="97"/>
      <c r="GJC2957" s="97"/>
      <c r="GJD2957" s="97"/>
      <c r="GJE2957" s="97"/>
      <c r="GJF2957" s="97"/>
      <c r="GJG2957" s="97"/>
      <c r="GJH2957" s="97"/>
      <c r="GJI2957" s="97"/>
      <c r="GJJ2957" s="97"/>
      <c r="GJK2957" s="97"/>
      <c r="GJL2957" s="97"/>
      <c r="GJM2957" s="97"/>
      <c r="GJN2957" s="97"/>
      <c r="GJO2957" s="97"/>
      <c r="GJP2957" s="97"/>
      <c r="GJQ2957" s="97"/>
      <c r="GJR2957" s="97"/>
      <c r="GJS2957" s="97"/>
      <c r="GJT2957" s="97"/>
      <c r="GJU2957" s="97"/>
      <c r="GJV2957" s="97"/>
      <c r="GJW2957" s="97"/>
      <c r="GJX2957" s="97"/>
      <c r="GJY2957" s="97"/>
      <c r="GJZ2957" s="97"/>
      <c r="GKA2957" s="97"/>
      <c r="GKB2957" s="97"/>
      <c r="GKC2957" s="97"/>
      <c r="GKD2957" s="97"/>
      <c r="GKE2957" s="97"/>
      <c r="GKF2957" s="97"/>
      <c r="GKG2957" s="97"/>
      <c r="GKH2957" s="97"/>
      <c r="GKI2957" s="97"/>
      <c r="GKJ2957" s="97"/>
      <c r="GKK2957" s="97"/>
      <c r="GKL2957" s="97"/>
      <c r="GKM2957" s="97"/>
      <c r="GKN2957" s="97"/>
      <c r="GKO2957" s="97"/>
      <c r="GKP2957" s="97"/>
      <c r="GKQ2957" s="97"/>
      <c r="GKR2957" s="97"/>
      <c r="GKS2957" s="97"/>
      <c r="GKT2957" s="97"/>
      <c r="GKU2957" s="97"/>
      <c r="GKV2957" s="97"/>
      <c r="GKW2957" s="97"/>
      <c r="GKX2957" s="97"/>
      <c r="GKY2957" s="97"/>
      <c r="GKZ2957" s="97"/>
      <c r="GLA2957" s="97"/>
      <c r="GLB2957" s="97"/>
      <c r="GLC2957" s="97"/>
      <c r="GLD2957" s="97"/>
      <c r="GLE2957" s="97"/>
      <c r="GLF2957" s="97"/>
      <c r="GLG2957" s="97"/>
      <c r="GLH2957" s="97"/>
      <c r="GLI2957" s="97"/>
      <c r="GLJ2957" s="97"/>
      <c r="GLK2957" s="97"/>
      <c r="GLL2957" s="97"/>
      <c r="GLM2957" s="97"/>
      <c r="GLN2957" s="97"/>
      <c r="GLO2957" s="97"/>
      <c r="GLP2957" s="97"/>
      <c r="GLQ2957" s="97"/>
      <c r="GLR2957" s="97"/>
      <c r="GLS2957" s="97"/>
      <c r="GLT2957" s="97"/>
      <c r="GLU2957" s="97"/>
      <c r="GLV2957" s="97"/>
      <c r="GLW2957" s="97"/>
      <c r="GLX2957" s="97"/>
      <c r="GLY2957" s="97"/>
      <c r="GLZ2957" s="97"/>
      <c r="GMA2957" s="97"/>
      <c r="GMB2957" s="97"/>
      <c r="GMC2957" s="97"/>
      <c r="GMD2957" s="97"/>
      <c r="GME2957" s="97"/>
      <c r="GMF2957" s="97"/>
      <c r="GMG2957" s="97"/>
      <c r="GMH2957" s="97"/>
      <c r="GMI2957" s="97"/>
      <c r="GMJ2957" s="97"/>
      <c r="GMK2957" s="97"/>
      <c r="GML2957" s="97"/>
      <c r="GMM2957" s="97"/>
      <c r="GMN2957" s="97"/>
      <c r="GMO2957" s="97"/>
      <c r="GMP2957" s="97"/>
      <c r="GMQ2957" s="97"/>
      <c r="GMR2957" s="97"/>
      <c r="GMS2957" s="97"/>
      <c r="GMT2957" s="97"/>
      <c r="GMU2957" s="97"/>
      <c r="GMV2957" s="97"/>
      <c r="GMW2957" s="97"/>
      <c r="GMX2957" s="97"/>
      <c r="GMY2957" s="97"/>
      <c r="GMZ2957" s="97"/>
      <c r="GNA2957" s="97"/>
      <c r="GNB2957" s="97"/>
      <c r="GNC2957" s="97"/>
      <c r="GND2957" s="97"/>
      <c r="GNE2957" s="97"/>
      <c r="GNF2957" s="97"/>
      <c r="GNG2957" s="97"/>
      <c r="GNH2957" s="97"/>
      <c r="GNI2957" s="97"/>
      <c r="GNJ2957" s="97"/>
      <c r="GNK2957" s="97"/>
      <c r="GNL2957" s="97"/>
      <c r="GNM2957" s="97"/>
      <c r="GNN2957" s="97"/>
      <c r="GNO2957" s="97"/>
      <c r="GNP2957" s="97"/>
      <c r="GNQ2957" s="97"/>
      <c r="GNR2957" s="97"/>
      <c r="GNS2957" s="97"/>
      <c r="GNT2957" s="97"/>
      <c r="GNU2957" s="97"/>
      <c r="GNV2957" s="97"/>
      <c r="GNW2957" s="97"/>
      <c r="GNX2957" s="97"/>
      <c r="GNY2957" s="97"/>
      <c r="GNZ2957" s="97"/>
      <c r="GOA2957" s="97"/>
      <c r="GOB2957" s="97"/>
      <c r="GOC2957" s="97"/>
      <c r="GOD2957" s="97"/>
      <c r="GOE2957" s="97"/>
      <c r="GOF2957" s="97"/>
      <c r="GOG2957" s="97"/>
      <c r="GOH2957" s="97"/>
      <c r="GOI2957" s="97"/>
      <c r="GOJ2957" s="97"/>
      <c r="GOK2957" s="97"/>
      <c r="GOL2957" s="97"/>
      <c r="GOM2957" s="97"/>
      <c r="GON2957" s="97"/>
      <c r="GOO2957" s="97"/>
      <c r="GOP2957" s="97"/>
      <c r="GOQ2957" s="97"/>
      <c r="GOR2957" s="97"/>
      <c r="GOS2957" s="97"/>
      <c r="GOT2957" s="97"/>
      <c r="GOU2957" s="97"/>
      <c r="GOV2957" s="97"/>
      <c r="GOW2957" s="97"/>
      <c r="GOX2957" s="97"/>
      <c r="GOY2957" s="97"/>
      <c r="GOZ2957" s="97"/>
      <c r="GPA2957" s="97"/>
      <c r="GPB2957" s="97"/>
      <c r="GPC2957" s="97"/>
      <c r="GPD2957" s="97"/>
      <c r="GPE2957" s="97"/>
      <c r="GPF2957" s="97"/>
      <c r="GPG2957" s="97"/>
      <c r="GPH2957" s="97"/>
      <c r="GPI2957" s="97"/>
      <c r="GPJ2957" s="97"/>
      <c r="GPK2957" s="97"/>
      <c r="GPL2957" s="97"/>
      <c r="GPM2957" s="97"/>
      <c r="GPN2957" s="97"/>
      <c r="GPO2957" s="97"/>
      <c r="GPP2957" s="97"/>
      <c r="GPQ2957" s="97"/>
      <c r="GPR2957" s="97"/>
      <c r="GPS2957" s="97"/>
      <c r="GPT2957" s="97"/>
      <c r="GPU2957" s="97"/>
      <c r="GPV2957" s="97"/>
      <c r="GPW2957" s="97"/>
      <c r="GPX2957" s="97"/>
      <c r="GPY2957" s="97"/>
      <c r="GPZ2957" s="97"/>
      <c r="GQA2957" s="97"/>
      <c r="GQB2957" s="97"/>
      <c r="GQC2957" s="97"/>
      <c r="GQD2957" s="97"/>
      <c r="GQE2957" s="97"/>
      <c r="GQF2957" s="97"/>
      <c r="GQG2957" s="97"/>
      <c r="GQH2957" s="97"/>
      <c r="GQI2957" s="97"/>
      <c r="GQJ2957" s="97"/>
      <c r="GQK2957" s="97"/>
      <c r="GQL2957" s="97"/>
      <c r="GQM2957" s="97"/>
      <c r="GQN2957" s="97"/>
      <c r="GQO2957" s="97"/>
      <c r="GQP2957" s="97"/>
      <c r="GQQ2957" s="97"/>
      <c r="GQR2957" s="97"/>
      <c r="GQS2957" s="97"/>
      <c r="GQT2957" s="97"/>
      <c r="GQU2957" s="97"/>
      <c r="GQV2957" s="97"/>
      <c r="GQW2957" s="97"/>
      <c r="GQX2957" s="97"/>
      <c r="GQY2957" s="97"/>
      <c r="GQZ2957" s="97"/>
      <c r="GRA2957" s="97"/>
      <c r="GRB2957" s="97"/>
      <c r="GRC2957" s="97"/>
      <c r="GRD2957" s="97"/>
      <c r="GRE2957" s="97"/>
      <c r="GRF2957" s="97"/>
      <c r="GRG2957" s="97"/>
      <c r="GRH2957" s="97"/>
      <c r="GRI2957" s="97"/>
      <c r="GRJ2957" s="97"/>
      <c r="GRK2957" s="97"/>
      <c r="GRL2957" s="97"/>
      <c r="GRM2957" s="97"/>
      <c r="GRN2957" s="97"/>
      <c r="GRO2957" s="97"/>
      <c r="GRP2957" s="97"/>
      <c r="GRQ2957" s="97"/>
      <c r="GRR2957" s="97"/>
      <c r="GRS2957" s="97"/>
      <c r="GRT2957" s="97"/>
      <c r="GRU2957" s="97"/>
      <c r="GRV2957" s="97"/>
      <c r="GRW2957" s="97"/>
      <c r="GRX2957" s="97"/>
      <c r="GRY2957" s="97"/>
      <c r="GRZ2957" s="97"/>
      <c r="GSA2957" s="97"/>
      <c r="GSB2957" s="97"/>
      <c r="GSC2957" s="97"/>
      <c r="GSD2957" s="97"/>
      <c r="GSE2957" s="97"/>
      <c r="GSF2957" s="97"/>
      <c r="GSG2957" s="97"/>
      <c r="GSH2957" s="97"/>
      <c r="GSI2957" s="97"/>
      <c r="GSJ2957" s="97"/>
      <c r="GSK2957" s="97"/>
      <c r="GSL2957" s="97"/>
      <c r="GSM2957" s="97"/>
      <c r="GSN2957" s="97"/>
      <c r="GSO2957" s="97"/>
      <c r="GSP2957" s="97"/>
      <c r="GSQ2957" s="97"/>
      <c r="GSR2957" s="97"/>
      <c r="GSS2957" s="97"/>
      <c r="GST2957" s="97"/>
      <c r="GSU2957" s="97"/>
      <c r="GSV2957" s="97"/>
      <c r="GSW2957" s="97"/>
      <c r="GSX2957" s="97"/>
      <c r="GSY2957" s="97"/>
      <c r="GSZ2957" s="97"/>
      <c r="GTA2957" s="97"/>
      <c r="GTB2957" s="97"/>
      <c r="GTC2957" s="97"/>
      <c r="GTD2957" s="97"/>
      <c r="GTE2957" s="97"/>
      <c r="GTF2957" s="97"/>
      <c r="GTG2957" s="97"/>
      <c r="GTH2957" s="97"/>
      <c r="GTI2957" s="97"/>
      <c r="GTJ2957" s="97"/>
      <c r="GTK2957" s="97"/>
      <c r="GTL2957" s="97"/>
      <c r="GTM2957" s="97"/>
      <c r="GTN2957" s="97"/>
      <c r="GTO2957" s="97"/>
      <c r="GTP2957" s="97"/>
      <c r="GTQ2957" s="97"/>
      <c r="GTR2957" s="97"/>
      <c r="GTS2957" s="97"/>
      <c r="GTT2957" s="97"/>
      <c r="GTU2957" s="97"/>
      <c r="GTV2957" s="97"/>
      <c r="GTW2957" s="97"/>
      <c r="GTX2957" s="97"/>
      <c r="GTY2957" s="97"/>
      <c r="GTZ2957" s="97"/>
      <c r="GUA2957" s="97"/>
      <c r="GUB2957" s="97"/>
      <c r="GUC2957" s="97"/>
      <c r="GUD2957" s="97"/>
      <c r="GUE2957" s="97"/>
      <c r="GUF2957" s="97"/>
      <c r="GUG2957" s="97"/>
      <c r="GUH2957" s="97"/>
      <c r="GUI2957" s="97"/>
      <c r="GUJ2957" s="97"/>
      <c r="GUK2957" s="97"/>
      <c r="GUL2957" s="97"/>
      <c r="GUM2957" s="97"/>
      <c r="GUN2957" s="97"/>
      <c r="GUO2957" s="97"/>
      <c r="GUP2957" s="97"/>
      <c r="GUQ2957" s="97"/>
      <c r="GUR2957" s="97"/>
      <c r="GUS2957" s="97"/>
      <c r="GUT2957" s="97"/>
      <c r="GUU2957" s="97"/>
      <c r="GUV2957" s="97"/>
      <c r="GUW2957" s="97"/>
      <c r="GUX2957" s="97"/>
      <c r="GUY2957" s="97"/>
      <c r="GUZ2957" s="97"/>
      <c r="GVA2957" s="97"/>
      <c r="GVB2957" s="97"/>
      <c r="GVC2957" s="97"/>
      <c r="GVD2957" s="97"/>
      <c r="GVE2957" s="97"/>
      <c r="GVF2957" s="97"/>
      <c r="GVG2957" s="97"/>
      <c r="GVH2957" s="97"/>
      <c r="GVI2957" s="97"/>
      <c r="GVJ2957" s="97"/>
      <c r="GVK2957" s="97"/>
      <c r="GVL2957" s="97"/>
      <c r="GVM2957" s="97"/>
      <c r="GVN2957" s="97"/>
      <c r="GVO2957" s="97"/>
      <c r="GVP2957" s="97"/>
      <c r="GVQ2957" s="97"/>
      <c r="GVR2957" s="97"/>
      <c r="GVS2957" s="97"/>
      <c r="GVT2957" s="97"/>
      <c r="GVU2957" s="97"/>
      <c r="GVV2957" s="97"/>
      <c r="GVW2957" s="97"/>
      <c r="GVX2957" s="97"/>
      <c r="GVY2957" s="97"/>
      <c r="GVZ2957" s="97"/>
      <c r="GWA2957" s="97"/>
      <c r="GWB2957" s="97"/>
      <c r="GWC2957" s="97"/>
      <c r="GWD2957" s="97"/>
      <c r="GWE2957" s="97"/>
      <c r="GWF2957" s="97"/>
      <c r="GWG2957" s="97"/>
      <c r="GWH2957" s="97"/>
      <c r="GWI2957" s="97"/>
      <c r="GWJ2957" s="97"/>
      <c r="GWK2957" s="97"/>
      <c r="GWL2957" s="97"/>
      <c r="GWM2957" s="97"/>
      <c r="GWN2957" s="97"/>
      <c r="GWO2957" s="97"/>
      <c r="GWP2957" s="97"/>
      <c r="GWQ2957" s="97"/>
      <c r="GWR2957" s="97"/>
      <c r="GWS2957" s="97"/>
      <c r="GWT2957" s="97"/>
      <c r="GWU2957" s="97"/>
      <c r="GWV2957" s="97"/>
      <c r="GWW2957" s="97"/>
      <c r="GWX2957" s="97"/>
      <c r="GWY2957" s="97"/>
      <c r="GWZ2957" s="97"/>
      <c r="GXA2957" s="97"/>
      <c r="GXB2957" s="97"/>
      <c r="GXC2957" s="97"/>
      <c r="GXD2957" s="97"/>
      <c r="GXE2957" s="97"/>
      <c r="GXF2957" s="97"/>
      <c r="GXG2957" s="97"/>
      <c r="GXH2957" s="97"/>
      <c r="GXI2957" s="97"/>
      <c r="GXJ2957" s="97"/>
      <c r="GXK2957" s="97"/>
      <c r="GXL2957" s="97"/>
      <c r="GXM2957" s="97"/>
      <c r="GXN2957" s="97"/>
      <c r="GXO2957" s="97"/>
      <c r="GXP2957" s="97"/>
      <c r="GXQ2957" s="97"/>
      <c r="GXR2957" s="97"/>
      <c r="GXS2957" s="97"/>
      <c r="GXT2957" s="97"/>
      <c r="GXU2957" s="97"/>
      <c r="GXV2957" s="97"/>
      <c r="GXW2957" s="97"/>
      <c r="GXX2957" s="97"/>
      <c r="GXY2957" s="97"/>
      <c r="GXZ2957" s="97"/>
      <c r="GYA2957" s="97"/>
      <c r="GYB2957" s="97"/>
      <c r="GYC2957" s="97"/>
      <c r="GYD2957" s="97"/>
      <c r="GYE2957" s="97"/>
      <c r="GYF2957" s="97"/>
      <c r="GYG2957" s="97"/>
      <c r="GYH2957" s="97"/>
      <c r="GYI2957" s="97"/>
      <c r="GYJ2957" s="97"/>
      <c r="GYK2957" s="97"/>
      <c r="GYL2957" s="97"/>
      <c r="GYM2957" s="97"/>
      <c r="GYN2957" s="97"/>
      <c r="GYO2957" s="97"/>
      <c r="GYP2957" s="97"/>
      <c r="GYQ2957" s="97"/>
      <c r="GYR2957" s="97"/>
      <c r="GYS2957" s="97"/>
      <c r="GYT2957" s="97"/>
      <c r="GYU2957" s="97"/>
      <c r="GYV2957" s="97"/>
      <c r="GYW2957" s="97"/>
      <c r="GYX2957" s="97"/>
      <c r="GYY2957" s="97"/>
      <c r="GYZ2957" s="97"/>
      <c r="GZA2957" s="97"/>
      <c r="GZB2957" s="97"/>
      <c r="GZC2957" s="97"/>
      <c r="GZD2957" s="97"/>
      <c r="GZE2957" s="97"/>
      <c r="GZF2957" s="97"/>
      <c r="GZG2957" s="97"/>
      <c r="GZH2957" s="97"/>
      <c r="GZI2957" s="97"/>
      <c r="GZJ2957" s="97"/>
      <c r="GZK2957" s="97"/>
      <c r="GZL2957" s="97"/>
      <c r="GZM2957" s="97"/>
      <c r="GZN2957" s="97"/>
      <c r="GZO2957" s="97"/>
      <c r="GZP2957" s="97"/>
      <c r="GZQ2957" s="97"/>
      <c r="GZR2957" s="97"/>
      <c r="GZS2957" s="97"/>
      <c r="GZT2957" s="97"/>
      <c r="GZU2957" s="97"/>
      <c r="GZV2957" s="97"/>
      <c r="GZW2957" s="97"/>
      <c r="GZX2957" s="97"/>
      <c r="GZY2957" s="97"/>
      <c r="GZZ2957" s="97"/>
      <c r="HAA2957" s="97"/>
      <c r="HAB2957" s="97"/>
      <c r="HAC2957" s="97"/>
      <c r="HAD2957" s="97"/>
      <c r="HAE2957" s="97"/>
      <c r="HAF2957" s="97"/>
      <c r="HAG2957" s="97"/>
      <c r="HAH2957" s="97"/>
      <c r="HAI2957" s="97"/>
      <c r="HAJ2957" s="97"/>
      <c r="HAK2957" s="97"/>
      <c r="HAL2957" s="97"/>
      <c r="HAM2957" s="97"/>
      <c r="HAN2957" s="97"/>
      <c r="HAO2957" s="97"/>
      <c r="HAP2957" s="97"/>
      <c r="HAQ2957" s="97"/>
      <c r="HAR2957" s="97"/>
      <c r="HAS2957" s="97"/>
      <c r="HAT2957" s="97"/>
      <c r="HAU2957" s="97"/>
      <c r="HAV2957" s="97"/>
      <c r="HAW2957" s="97"/>
      <c r="HAX2957" s="97"/>
      <c r="HAY2957" s="97"/>
      <c r="HAZ2957" s="97"/>
      <c r="HBA2957" s="97"/>
      <c r="HBB2957" s="97"/>
      <c r="HBC2957" s="97"/>
      <c r="HBD2957" s="97"/>
      <c r="HBE2957" s="97"/>
      <c r="HBF2957" s="97"/>
      <c r="HBG2957" s="97"/>
      <c r="HBH2957" s="97"/>
      <c r="HBI2957" s="97"/>
      <c r="HBJ2957" s="97"/>
      <c r="HBK2957" s="97"/>
      <c r="HBL2957" s="97"/>
      <c r="HBM2957" s="97"/>
      <c r="HBN2957" s="97"/>
      <c r="HBO2957" s="97"/>
      <c r="HBP2957" s="97"/>
      <c r="HBQ2957" s="97"/>
      <c r="HBR2957" s="97"/>
      <c r="HBS2957" s="97"/>
      <c r="HBT2957" s="97"/>
      <c r="HBU2957" s="97"/>
      <c r="HBV2957" s="97"/>
      <c r="HBW2957" s="97"/>
      <c r="HBX2957" s="97"/>
      <c r="HBY2957" s="97"/>
      <c r="HBZ2957" s="97"/>
      <c r="HCA2957" s="97"/>
      <c r="HCB2957" s="97"/>
      <c r="HCC2957" s="97"/>
      <c r="HCD2957" s="97"/>
      <c r="HCE2957" s="97"/>
      <c r="HCF2957" s="97"/>
      <c r="HCG2957" s="97"/>
      <c r="HCH2957" s="97"/>
      <c r="HCI2957" s="97"/>
      <c r="HCJ2957" s="97"/>
      <c r="HCK2957" s="97"/>
      <c r="HCL2957" s="97"/>
      <c r="HCM2957" s="97"/>
      <c r="HCN2957" s="97"/>
      <c r="HCO2957" s="97"/>
      <c r="HCP2957" s="97"/>
      <c r="HCQ2957" s="97"/>
      <c r="HCR2957" s="97"/>
      <c r="HCS2957" s="97"/>
      <c r="HCT2957" s="97"/>
      <c r="HCU2957" s="97"/>
      <c r="HCV2957" s="97"/>
      <c r="HCW2957" s="97"/>
      <c r="HCX2957" s="97"/>
      <c r="HCY2957" s="97"/>
      <c r="HCZ2957" s="97"/>
      <c r="HDA2957" s="97"/>
      <c r="HDB2957" s="97"/>
      <c r="HDC2957" s="97"/>
      <c r="HDD2957" s="97"/>
      <c r="HDE2957" s="97"/>
      <c r="HDF2957" s="97"/>
      <c r="HDG2957" s="97"/>
      <c r="HDH2957" s="97"/>
      <c r="HDI2957" s="97"/>
      <c r="HDJ2957" s="97"/>
      <c r="HDK2957" s="97"/>
      <c r="HDL2957" s="97"/>
      <c r="HDM2957" s="97"/>
      <c r="HDN2957" s="97"/>
      <c r="HDO2957" s="97"/>
      <c r="HDP2957" s="97"/>
      <c r="HDQ2957" s="97"/>
      <c r="HDR2957" s="97"/>
      <c r="HDS2957" s="97"/>
      <c r="HDT2957" s="97"/>
      <c r="HDU2957" s="97"/>
      <c r="HDV2957" s="97"/>
      <c r="HDW2957" s="97"/>
      <c r="HDX2957" s="97"/>
      <c r="HDY2957" s="97"/>
      <c r="HDZ2957" s="97"/>
      <c r="HEA2957" s="97"/>
      <c r="HEB2957" s="97"/>
      <c r="HEC2957" s="97"/>
      <c r="HED2957" s="97"/>
      <c r="HEE2957" s="97"/>
      <c r="HEF2957" s="97"/>
      <c r="HEG2957" s="97"/>
      <c r="HEH2957" s="97"/>
      <c r="HEI2957" s="97"/>
      <c r="HEJ2957" s="97"/>
      <c r="HEK2957" s="97"/>
      <c r="HEL2957" s="97"/>
      <c r="HEM2957" s="97"/>
      <c r="HEN2957" s="97"/>
      <c r="HEO2957" s="97"/>
      <c r="HEP2957" s="97"/>
      <c r="HEQ2957" s="97"/>
      <c r="HER2957" s="97"/>
      <c r="HES2957" s="97"/>
      <c r="HET2957" s="97"/>
      <c r="HEU2957" s="97"/>
      <c r="HEV2957" s="97"/>
      <c r="HEW2957" s="97"/>
      <c r="HEX2957" s="97"/>
      <c r="HEY2957" s="97"/>
      <c r="HEZ2957" s="97"/>
      <c r="HFA2957" s="97"/>
      <c r="HFB2957" s="97"/>
      <c r="HFC2957" s="97"/>
      <c r="HFD2957" s="97"/>
      <c r="HFE2957" s="97"/>
      <c r="HFF2957" s="97"/>
      <c r="HFG2957" s="97"/>
      <c r="HFH2957" s="97"/>
      <c r="HFI2957" s="97"/>
      <c r="HFJ2957" s="97"/>
      <c r="HFK2957" s="97"/>
      <c r="HFL2957" s="97"/>
      <c r="HFM2957" s="97"/>
      <c r="HFN2957" s="97"/>
      <c r="HFO2957" s="97"/>
      <c r="HFP2957" s="97"/>
      <c r="HFQ2957" s="97"/>
      <c r="HFR2957" s="97"/>
      <c r="HFS2957" s="97"/>
      <c r="HFT2957" s="97"/>
      <c r="HFU2957" s="97"/>
      <c r="HFV2957" s="97"/>
      <c r="HFW2957" s="97"/>
      <c r="HFX2957" s="97"/>
      <c r="HFY2957" s="97"/>
      <c r="HFZ2957" s="97"/>
      <c r="HGA2957" s="97"/>
      <c r="HGB2957" s="97"/>
      <c r="HGC2957" s="97"/>
      <c r="HGD2957" s="97"/>
      <c r="HGE2957" s="97"/>
      <c r="HGF2957" s="97"/>
      <c r="HGG2957" s="97"/>
      <c r="HGH2957" s="97"/>
      <c r="HGI2957" s="97"/>
      <c r="HGJ2957" s="97"/>
      <c r="HGK2957" s="97"/>
      <c r="HGL2957" s="97"/>
      <c r="HGM2957" s="97"/>
      <c r="HGN2957" s="97"/>
      <c r="HGO2957" s="97"/>
      <c r="HGP2957" s="97"/>
      <c r="HGQ2957" s="97"/>
      <c r="HGR2957" s="97"/>
      <c r="HGS2957" s="97"/>
      <c r="HGT2957" s="97"/>
      <c r="HGU2957" s="97"/>
      <c r="HGV2957" s="97"/>
      <c r="HGW2957" s="97"/>
      <c r="HGX2957" s="97"/>
      <c r="HGY2957" s="97"/>
      <c r="HGZ2957" s="97"/>
      <c r="HHA2957" s="97"/>
      <c r="HHB2957" s="97"/>
      <c r="HHC2957" s="97"/>
      <c r="HHD2957" s="97"/>
      <c r="HHE2957" s="97"/>
      <c r="HHF2957" s="97"/>
      <c r="HHG2957" s="97"/>
      <c r="HHH2957" s="97"/>
      <c r="HHI2957" s="97"/>
      <c r="HHJ2957" s="97"/>
      <c r="HHK2957" s="97"/>
      <c r="HHL2957" s="97"/>
      <c r="HHM2957" s="97"/>
      <c r="HHN2957" s="97"/>
      <c r="HHO2957" s="97"/>
      <c r="HHP2957" s="97"/>
      <c r="HHQ2957" s="97"/>
      <c r="HHR2957" s="97"/>
      <c r="HHS2957" s="97"/>
      <c r="HHT2957" s="97"/>
      <c r="HHU2957" s="97"/>
      <c r="HHV2957" s="97"/>
      <c r="HHW2957" s="97"/>
      <c r="HHX2957" s="97"/>
      <c r="HHY2957" s="97"/>
      <c r="HHZ2957" s="97"/>
      <c r="HIA2957" s="97"/>
      <c r="HIB2957" s="97"/>
      <c r="HIC2957" s="97"/>
      <c r="HID2957" s="97"/>
      <c r="HIE2957" s="97"/>
      <c r="HIF2957" s="97"/>
      <c r="HIG2957" s="97"/>
      <c r="HIH2957" s="97"/>
      <c r="HII2957" s="97"/>
      <c r="HIJ2957" s="97"/>
      <c r="HIK2957" s="97"/>
      <c r="HIL2957" s="97"/>
      <c r="HIM2957" s="97"/>
      <c r="HIN2957" s="97"/>
      <c r="HIO2957" s="97"/>
      <c r="HIP2957" s="97"/>
      <c r="HIQ2957" s="97"/>
      <c r="HIR2957" s="97"/>
      <c r="HIS2957" s="97"/>
      <c r="HIT2957" s="97"/>
      <c r="HIU2957" s="97"/>
      <c r="HIV2957" s="97"/>
      <c r="HIW2957" s="97"/>
      <c r="HIX2957" s="97"/>
      <c r="HIY2957" s="97"/>
      <c r="HIZ2957" s="97"/>
      <c r="HJA2957" s="97"/>
      <c r="HJB2957" s="97"/>
      <c r="HJC2957" s="97"/>
      <c r="HJD2957" s="97"/>
      <c r="HJE2957" s="97"/>
      <c r="HJF2957" s="97"/>
      <c r="HJG2957" s="97"/>
      <c r="HJH2957" s="97"/>
      <c r="HJI2957" s="97"/>
      <c r="HJJ2957" s="97"/>
      <c r="HJK2957" s="97"/>
      <c r="HJL2957" s="97"/>
      <c r="HJM2957" s="97"/>
      <c r="HJN2957" s="97"/>
      <c r="HJO2957" s="97"/>
      <c r="HJP2957" s="97"/>
      <c r="HJQ2957" s="97"/>
      <c r="HJR2957" s="97"/>
      <c r="HJS2957" s="97"/>
      <c r="HJT2957" s="97"/>
      <c r="HJU2957" s="97"/>
      <c r="HJV2957" s="97"/>
      <c r="HJW2957" s="97"/>
      <c r="HJX2957" s="97"/>
      <c r="HJY2957" s="97"/>
      <c r="HJZ2957" s="97"/>
      <c r="HKA2957" s="97"/>
      <c r="HKB2957" s="97"/>
      <c r="HKC2957" s="97"/>
      <c r="HKD2957" s="97"/>
      <c r="HKE2957" s="97"/>
      <c r="HKF2957" s="97"/>
      <c r="HKG2957" s="97"/>
      <c r="HKH2957" s="97"/>
      <c r="HKI2957" s="97"/>
      <c r="HKJ2957" s="97"/>
      <c r="HKK2957" s="97"/>
      <c r="HKL2957" s="97"/>
      <c r="HKM2957" s="97"/>
      <c r="HKN2957" s="97"/>
      <c r="HKO2957" s="97"/>
      <c r="HKP2957" s="97"/>
      <c r="HKQ2957" s="97"/>
      <c r="HKR2957" s="97"/>
      <c r="HKS2957" s="97"/>
      <c r="HKT2957" s="97"/>
      <c r="HKU2957" s="97"/>
      <c r="HKV2957" s="97"/>
      <c r="HKW2957" s="97"/>
      <c r="HKX2957" s="97"/>
      <c r="HKY2957" s="97"/>
      <c r="HKZ2957" s="97"/>
      <c r="HLA2957" s="97"/>
      <c r="HLB2957" s="97"/>
      <c r="HLC2957" s="97"/>
      <c r="HLD2957" s="97"/>
      <c r="HLE2957" s="97"/>
      <c r="HLF2957" s="97"/>
      <c r="HLG2957" s="97"/>
      <c r="HLH2957" s="97"/>
      <c r="HLI2957" s="97"/>
      <c r="HLJ2957" s="97"/>
      <c r="HLK2957" s="97"/>
      <c r="HLL2957" s="97"/>
      <c r="HLM2957" s="97"/>
      <c r="HLN2957" s="97"/>
      <c r="HLO2957" s="97"/>
      <c r="HLP2957" s="97"/>
      <c r="HLQ2957" s="97"/>
      <c r="HLR2957" s="97"/>
      <c r="HLS2957" s="97"/>
      <c r="HLT2957" s="97"/>
      <c r="HLU2957" s="97"/>
      <c r="HLV2957" s="97"/>
      <c r="HLW2957" s="97"/>
      <c r="HLX2957" s="97"/>
      <c r="HLY2957" s="97"/>
      <c r="HLZ2957" s="97"/>
      <c r="HMA2957" s="97"/>
      <c r="HMB2957" s="97"/>
      <c r="HMC2957" s="97"/>
      <c r="HMD2957" s="97"/>
      <c r="HME2957" s="97"/>
      <c r="HMF2957" s="97"/>
      <c r="HMG2957" s="97"/>
      <c r="HMH2957" s="97"/>
      <c r="HMI2957" s="97"/>
      <c r="HMJ2957" s="97"/>
      <c r="HMK2957" s="97"/>
      <c r="HML2957" s="97"/>
      <c r="HMM2957" s="97"/>
      <c r="HMN2957" s="97"/>
      <c r="HMO2957" s="97"/>
      <c r="HMP2957" s="97"/>
      <c r="HMQ2957" s="97"/>
      <c r="HMR2957" s="97"/>
      <c r="HMS2957" s="97"/>
      <c r="HMT2957" s="97"/>
      <c r="HMU2957" s="97"/>
      <c r="HMV2957" s="97"/>
      <c r="HMW2957" s="97"/>
      <c r="HMX2957" s="97"/>
      <c r="HMY2957" s="97"/>
      <c r="HMZ2957" s="97"/>
      <c r="HNA2957" s="97"/>
      <c r="HNB2957" s="97"/>
      <c r="HNC2957" s="97"/>
      <c r="HND2957" s="97"/>
      <c r="HNE2957" s="97"/>
      <c r="HNF2957" s="97"/>
      <c r="HNG2957" s="97"/>
      <c r="HNH2957" s="97"/>
      <c r="HNI2957" s="97"/>
      <c r="HNJ2957" s="97"/>
      <c r="HNK2957" s="97"/>
      <c r="HNL2957" s="97"/>
      <c r="HNM2957" s="97"/>
      <c r="HNN2957" s="97"/>
      <c r="HNO2957" s="97"/>
      <c r="HNP2957" s="97"/>
      <c r="HNQ2957" s="97"/>
      <c r="HNR2957" s="97"/>
      <c r="HNS2957" s="97"/>
      <c r="HNT2957" s="97"/>
      <c r="HNU2957" s="97"/>
      <c r="HNV2957" s="97"/>
      <c r="HNW2957" s="97"/>
      <c r="HNX2957" s="97"/>
      <c r="HNY2957" s="97"/>
      <c r="HNZ2957" s="97"/>
      <c r="HOA2957" s="97"/>
      <c r="HOB2957" s="97"/>
      <c r="HOC2957" s="97"/>
      <c r="HOD2957" s="97"/>
      <c r="HOE2957" s="97"/>
      <c r="HOF2957" s="97"/>
      <c r="HOG2957" s="97"/>
      <c r="HOH2957" s="97"/>
      <c r="HOI2957" s="97"/>
      <c r="HOJ2957" s="97"/>
      <c r="HOK2957" s="97"/>
      <c r="HOL2957" s="97"/>
      <c r="HOM2957" s="97"/>
      <c r="HON2957" s="97"/>
      <c r="HOO2957" s="97"/>
      <c r="HOP2957" s="97"/>
      <c r="HOQ2957" s="97"/>
      <c r="HOR2957" s="97"/>
      <c r="HOS2957" s="97"/>
      <c r="HOT2957" s="97"/>
      <c r="HOU2957" s="97"/>
      <c r="HOV2957" s="97"/>
      <c r="HOW2957" s="97"/>
      <c r="HOX2957" s="97"/>
      <c r="HOY2957" s="97"/>
      <c r="HOZ2957" s="97"/>
      <c r="HPA2957" s="97"/>
      <c r="HPB2957" s="97"/>
      <c r="HPC2957" s="97"/>
      <c r="HPD2957" s="97"/>
      <c r="HPE2957" s="97"/>
      <c r="HPF2957" s="97"/>
      <c r="HPG2957" s="97"/>
      <c r="HPH2957" s="97"/>
      <c r="HPI2957" s="97"/>
      <c r="HPJ2957" s="97"/>
      <c r="HPK2957" s="97"/>
      <c r="HPL2957" s="97"/>
      <c r="HPM2957" s="97"/>
      <c r="HPN2957" s="97"/>
      <c r="HPO2957" s="97"/>
      <c r="HPP2957" s="97"/>
      <c r="HPQ2957" s="97"/>
      <c r="HPR2957" s="97"/>
      <c r="HPS2957" s="97"/>
      <c r="HPT2957" s="97"/>
      <c r="HPU2957" s="97"/>
      <c r="HPV2957" s="97"/>
      <c r="HPW2957" s="97"/>
      <c r="HPX2957" s="97"/>
      <c r="HPY2957" s="97"/>
      <c r="HPZ2957" s="97"/>
      <c r="HQA2957" s="97"/>
      <c r="HQB2957" s="97"/>
      <c r="HQC2957" s="97"/>
      <c r="HQD2957" s="97"/>
      <c r="HQE2957" s="97"/>
      <c r="HQF2957" s="97"/>
      <c r="HQG2957" s="97"/>
      <c r="HQH2957" s="97"/>
      <c r="HQI2957" s="97"/>
      <c r="HQJ2957" s="97"/>
      <c r="HQK2957" s="97"/>
      <c r="HQL2957" s="97"/>
      <c r="HQM2957" s="97"/>
      <c r="HQN2957" s="97"/>
      <c r="HQO2957" s="97"/>
      <c r="HQP2957" s="97"/>
      <c r="HQQ2957" s="97"/>
      <c r="HQR2957" s="97"/>
      <c r="HQS2957" s="97"/>
      <c r="HQT2957" s="97"/>
      <c r="HQU2957" s="97"/>
      <c r="HQV2957" s="97"/>
      <c r="HQW2957" s="97"/>
      <c r="HQX2957" s="97"/>
      <c r="HQY2957" s="97"/>
      <c r="HQZ2957" s="97"/>
      <c r="HRA2957" s="97"/>
      <c r="HRB2957" s="97"/>
      <c r="HRC2957" s="97"/>
      <c r="HRD2957" s="97"/>
      <c r="HRE2957" s="97"/>
      <c r="HRF2957" s="97"/>
      <c r="HRG2957" s="97"/>
      <c r="HRH2957" s="97"/>
      <c r="HRI2957" s="97"/>
      <c r="HRJ2957" s="97"/>
      <c r="HRK2957" s="97"/>
      <c r="HRL2957" s="97"/>
      <c r="HRM2957" s="97"/>
      <c r="HRN2957" s="97"/>
      <c r="HRO2957" s="97"/>
      <c r="HRP2957" s="97"/>
      <c r="HRQ2957" s="97"/>
      <c r="HRR2957" s="97"/>
      <c r="HRS2957" s="97"/>
      <c r="HRT2957" s="97"/>
      <c r="HRU2957" s="97"/>
      <c r="HRV2957" s="97"/>
      <c r="HRW2957" s="97"/>
      <c r="HRX2957" s="97"/>
      <c r="HRY2957" s="97"/>
      <c r="HRZ2957" s="97"/>
      <c r="HSA2957" s="97"/>
      <c r="HSB2957" s="97"/>
      <c r="HSC2957" s="97"/>
      <c r="HSD2957" s="97"/>
      <c r="HSE2957" s="97"/>
      <c r="HSF2957" s="97"/>
      <c r="HSG2957" s="97"/>
      <c r="HSH2957" s="97"/>
      <c r="HSI2957" s="97"/>
      <c r="HSJ2957" s="97"/>
      <c r="HSK2957" s="97"/>
      <c r="HSL2957" s="97"/>
      <c r="HSM2957" s="97"/>
      <c r="HSN2957" s="97"/>
      <c r="HSO2957" s="97"/>
      <c r="HSP2957" s="97"/>
      <c r="HSQ2957" s="97"/>
      <c r="HSR2957" s="97"/>
      <c r="HSS2957" s="97"/>
      <c r="HST2957" s="97"/>
      <c r="HSU2957" s="97"/>
      <c r="HSV2957" s="97"/>
      <c r="HSW2957" s="97"/>
      <c r="HSX2957" s="97"/>
      <c r="HSY2957" s="97"/>
      <c r="HSZ2957" s="97"/>
      <c r="HTA2957" s="97"/>
      <c r="HTB2957" s="97"/>
      <c r="HTC2957" s="97"/>
      <c r="HTD2957" s="97"/>
      <c r="HTE2957" s="97"/>
      <c r="HTF2957" s="97"/>
      <c r="HTG2957" s="97"/>
      <c r="HTH2957" s="97"/>
      <c r="HTI2957" s="97"/>
      <c r="HTJ2957" s="97"/>
      <c r="HTK2957" s="97"/>
      <c r="HTL2957" s="97"/>
      <c r="HTM2957" s="97"/>
      <c r="HTN2957" s="97"/>
      <c r="HTO2957" s="97"/>
      <c r="HTP2957" s="97"/>
      <c r="HTQ2957" s="97"/>
      <c r="HTR2957" s="97"/>
      <c r="HTS2957" s="97"/>
      <c r="HTT2957" s="97"/>
      <c r="HTU2957" s="97"/>
      <c r="HTV2957" s="97"/>
      <c r="HTW2957" s="97"/>
      <c r="HTX2957" s="97"/>
      <c r="HTY2957" s="97"/>
      <c r="HTZ2957" s="97"/>
      <c r="HUA2957" s="97"/>
      <c r="HUB2957" s="97"/>
      <c r="HUC2957" s="97"/>
      <c r="HUD2957" s="97"/>
      <c r="HUE2957" s="97"/>
      <c r="HUF2957" s="97"/>
      <c r="HUG2957" s="97"/>
      <c r="HUH2957" s="97"/>
      <c r="HUI2957" s="97"/>
      <c r="HUJ2957" s="97"/>
      <c r="HUK2957" s="97"/>
      <c r="HUL2957" s="97"/>
      <c r="HUM2957" s="97"/>
      <c r="HUN2957" s="97"/>
      <c r="HUO2957" s="97"/>
      <c r="HUP2957" s="97"/>
      <c r="HUQ2957" s="97"/>
      <c r="HUR2957" s="97"/>
      <c r="HUS2957" s="97"/>
      <c r="HUT2957" s="97"/>
      <c r="HUU2957" s="97"/>
      <c r="HUV2957" s="97"/>
      <c r="HUW2957" s="97"/>
      <c r="HUX2957" s="97"/>
      <c r="HUY2957" s="97"/>
      <c r="HUZ2957" s="97"/>
      <c r="HVA2957" s="97"/>
      <c r="HVB2957" s="97"/>
      <c r="HVC2957" s="97"/>
      <c r="HVD2957" s="97"/>
      <c r="HVE2957" s="97"/>
      <c r="HVF2957" s="97"/>
      <c r="HVG2957" s="97"/>
      <c r="HVH2957" s="97"/>
      <c r="HVI2957" s="97"/>
      <c r="HVJ2957" s="97"/>
      <c r="HVK2957" s="97"/>
      <c r="HVL2957" s="97"/>
      <c r="HVM2957" s="97"/>
      <c r="HVN2957" s="97"/>
      <c r="HVO2957" s="97"/>
      <c r="HVP2957" s="97"/>
      <c r="HVQ2957" s="97"/>
      <c r="HVR2957" s="97"/>
      <c r="HVS2957" s="97"/>
      <c r="HVT2957" s="97"/>
      <c r="HVU2957" s="97"/>
      <c r="HVV2957" s="97"/>
      <c r="HVW2957" s="97"/>
      <c r="HVX2957" s="97"/>
      <c r="HVY2957" s="97"/>
      <c r="HVZ2957" s="97"/>
      <c r="HWA2957" s="97"/>
      <c r="HWB2957" s="97"/>
      <c r="HWC2957" s="97"/>
      <c r="HWD2957" s="97"/>
      <c r="HWE2957" s="97"/>
      <c r="HWF2957" s="97"/>
      <c r="HWG2957" s="97"/>
      <c r="HWH2957" s="97"/>
      <c r="HWI2957" s="97"/>
      <c r="HWJ2957" s="97"/>
      <c r="HWK2957" s="97"/>
      <c r="HWL2957" s="97"/>
      <c r="HWM2957" s="97"/>
      <c r="HWN2957" s="97"/>
      <c r="HWO2957" s="97"/>
      <c r="HWP2957" s="97"/>
      <c r="HWQ2957" s="97"/>
      <c r="HWR2957" s="97"/>
      <c r="HWS2957" s="97"/>
      <c r="HWT2957" s="97"/>
      <c r="HWU2957" s="97"/>
      <c r="HWV2957" s="97"/>
      <c r="HWW2957" s="97"/>
      <c r="HWX2957" s="97"/>
      <c r="HWY2957" s="97"/>
      <c r="HWZ2957" s="97"/>
      <c r="HXA2957" s="97"/>
      <c r="HXB2957" s="97"/>
      <c r="HXC2957" s="97"/>
      <c r="HXD2957" s="97"/>
      <c r="HXE2957" s="97"/>
      <c r="HXF2957" s="97"/>
      <c r="HXG2957" s="97"/>
      <c r="HXH2957" s="97"/>
      <c r="HXI2957" s="97"/>
      <c r="HXJ2957" s="97"/>
      <c r="HXK2957" s="97"/>
      <c r="HXL2957" s="97"/>
      <c r="HXM2957" s="97"/>
      <c r="HXN2957" s="97"/>
      <c r="HXO2957" s="97"/>
      <c r="HXP2957" s="97"/>
      <c r="HXQ2957" s="97"/>
      <c r="HXR2957" s="97"/>
      <c r="HXS2957" s="97"/>
      <c r="HXT2957" s="97"/>
      <c r="HXU2957" s="97"/>
      <c r="HXV2957" s="97"/>
      <c r="HXW2957" s="97"/>
      <c r="HXX2957" s="97"/>
      <c r="HXY2957" s="97"/>
      <c r="HXZ2957" s="97"/>
      <c r="HYA2957" s="97"/>
      <c r="HYB2957" s="97"/>
      <c r="HYC2957" s="97"/>
      <c r="HYD2957" s="97"/>
      <c r="HYE2957" s="97"/>
      <c r="HYF2957" s="97"/>
      <c r="HYG2957" s="97"/>
      <c r="HYH2957" s="97"/>
      <c r="HYI2957" s="97"/>
      <c r="HYJ2957" s="97"/>
      <c r="HYK2957" s="97"/>
      <c r="HYL2957" s="97"/>
      <c r="HYM2957" s="97"/>
      <c r="HYN2957" s="97"/>
      <c r="HYO2957" s="97"/>
      <c r="HYP2957" s="97"/>
      <c r="HYQ2957" s="97"/>
      <c r="HYR2957" s="97"/>
      <c r="HYS2957" s="97"/>
      <c r="HYT2957" s="97"/>
      <c r="HYU2957" s="97"/>
      <c r="HYV2957" s="97"/>
      <c r="HYW2957" s="97"/>
      <c r="HYX2957" s="97"/>
      <c r="HYY2957" s="97"/>
      <c r="HYZ2957" s="97"/>
      <c r="HZA2957" s="97"/>
      <c r="HZB2957" s="97"/>
      <c r="HZC2957" s="97"/>
      <c r="HZD2957" s="97"/>
      <c r="HZE2957" s="97"/>
      <c r="HZF2957" s="97"/>
      <c r="HZG2957" s="97"/>
      <c r="HZH2957" s="97"/>
      <c r="HZI2957" s="97"/>
      <c r="HZJ2957" s="97"/>
      <c r="HZK2957" s="97"/>
      <c r="HZL2957" s="97"/>
      <c r="HZM2957" s="97"/>
      <c r="HZN2957" s="97"/>
      <c r="HZO2957" s="97"/>
      <c r="HZP2957" s="97"/>
      <c r="HZQ2957" s="97"/>
      <c r="HZR2957" s="97"/>
      <c r="HZS2957" s="97"/>
      <c r="HZT2957" s="97"/>
      <c r="HZU2957" s="97"/>
      <c r="HZV2957" s="97"/>
      <c r="HZW2957" s="97"/>
      <c r="HZX2957" s="97"/>
      <c r="HZY2957" s="97"/>
      <c r="HZZ2957" s="97"/>
      <c r="IAA2957" s="97"/>
      <c r="IAB2957" s="97"/>
      <c r="IAC2957" s="97"/>
      <c r="IAD2957" s="97"/>
      <c r="IAE2957" s="97"/>
      <c r="IAF2957" s="97"/>
      <c r="IAG2957" s="97"/>
      <c r="IAH2957" s="97"/>
      <c r="IAI2957" s="97"/>
      <c r="IAJ2957" s="97"/>
      <c r="IAK2957" s="97"/>
      <c r="IAL2957" s="97"/>
      <c r="IAM2957" s="97"/>
      <c r="IAN2957" s="97"/>
      <c r="IAO2957" s="97"/>
      <c r="IAP2957" s="97"/>
      <c r="IAQ2957" s="97"/>
      <c r="IAR2957" s="97"/>
      <c r="IAS2957" s="97"/>
      <c r="IAT2957" s="97"/>
      <c r="IAU2957" s="97"/>
      <c r="IAV2957" s="97"/>
      <c r="IAW2957" s="97"/>
      <c r="IAX2957" s="97"/>
      <c r="IAY2957" s="97"/>
      <c r="IAZ2957" s="97"/>
      <c r="IBA2957" s="97"/>
      <c r="IBB2957" s="97"/>
      <c r="IBC2957" s="97"/>
      <c r="IBD2957" s="97"/>
      <c r="IBE2957" s="97"/>
      <c r="IBF2957" s="97"/>
      <c r="IBG2957" s="97"/>
      <c r="IBH2957" s="97"/>
      <c r="IBI2957" s="97"/>
      <c r="IBJ2957" s="97"/>
      <c r="IBK2957" s="97"/>
      <c r="IBL2957" s="97"/>
      <c r="IBM2957" s="97"/>
      <c r="IBN2957" s="97"/>
      <c r="IBO2957" s="97"/>
      <c r="IBP2957" s="97"/>
      <c r="IBQ2957" s="97"/>
      <c r="IBR2957" s="97"/>
      <c r="IBS2957" s="97"/>
      <c r="IBT2957" s="97"/>
      <c r="IBU2957" s="97"/>
      <c r="IBV2957" s="97"/>
      <c r="IBW2957" s="97"/>
      <c r="IBX2957" s="97"/>
      <c r="IBY2957" s="97"/>
      <c r="IBZ2957" s="97"/>
      <c r="ICA2957" s="97"/>
      <c r="ICB2957" s="97"/>
      <c r="ICC2957" s="97"/>
      <c r="ICD2957" s="97"/>
      <c r="ICE2957" s="97"/>
      <c r="ICF2957" s="97"/>
      <c r="ICG2957" s="97"/>
      <c r="ICH2957" s="97"/>
      <c r="ICI2957" s="97"/>
      <c r="ICJ2957" s="97"/>
      <c r="ICK2957" s="97"/>
      <c r="ICL2957" s="97"/>
      <c r="ICM2957" s="97"/>
      <c r="ICN2957" s="97"/>
      <c r="ICO2957" s="97"/>
      <c r="ICP2957" s="97"/>
      <c r="ICQ2957" s="97"/>
      <c r="ICR2957" s="97"/>
      <c r="ICS2957" s="97"/>
      <c r="ICT2957" s="97"/>
      <c r="ICU2957" s="97"/>
      <c r="ICV2957" s="97"/>
      <c r="ICW2957" s="97"/>
      <c r="ICX2957" s="97"/>
      <c r="ICY2957" s="97"/>
      <c r="ICZ2957" s="97"/>
      <c r="IDA2957" s="97"/>
      <c r="IDB2957" s="97"/>
      <c r="IDC2957" s="97"/>
      <c r="IDD2957" s="97"/>
      <c r="IDE2957" s="97"/>
      <c r="IDF2957" s="97"/>
      <c r="IDG2957" s="97"/>
      <c r="IDH2957" s="97"/>
      <c r="IDI2957" s="97"/>
      <c r="IDJ2957" s="97"/>
      <c r="IDK2957" s="97"/>
      <c r="IDL2957" s="97"/>
      <c r="IDM2957" s="97"/>
      <c r="IDN2957" s="97"/>
      <c r="IDO2957" s="97"/>
      <c r="IDP2957" s="97"/>
      <c r="IDQ2957" s="97"/>
      <c r="IDR2957" s="97"/>
      <c r="IDS2957" s="97"/>
      <c r="IDT2957" s="97"/>
      <c r="IDU2957" s="97"/>
      <c r="IDV2957" s="97"/>
      <c r="IDW2957" s="97"/>
      <c r="IDX2957" s="97"/>
      <c r="IDY2957" s="97"/>
      <c r="IDZ2957" s="97"/>
      <c r="IEA2957" s="97"/>
      <c r="IEB2957" s="97"/>
      <c r="IEC2957" s="97"/>
      <c r="IED2957" s="97"/>
      <c r="IEE2957" s="97"/>
      <c r="IEF2957" s="97"/>
      <c r="IEG2957" s="97"/>
      <c r="IEH2957" s="97"/>
      <c r="IEI2957" s="97"/>
      <c r="IEJ2957" s="97"/>
      <c r="IEK2957" s="97"/>
      <c r="IEL2957" s="97"/>
      <c r="IEM2957" s="97"/>
      <c r="IEN2957" s="97"/>
      <c r="IEO2957" s="97"/>
      <c r="IEP2957" s="97"/>
      <c r="IEQ2957" s="97"/>
      <c r="IER2957" s="97"/>
      <c r="IES2957" s="97"/>
      <c r="IET2957" s="97"/>
      <c r="IEU2957" s="97"/>
      <c r="IEV2957" s="97"/>
      <c r="IEW2957" s="97"/>
      <c r="IEX2957" s="97"/>
      <c r="IEY2957" s="97"/>
      <c r="IEZ2957" s="97"/>
      <c r="IFA2957" s="97"/>
      <c r="IFB2957" s="97"/>
      <c r="IFC2957" s="97"/>
      <c r="IFD2957" s="97"/>
      <c r="IFE2957" s="97"/>
      <c r="IFF2957" s="97"/>
      <c r="IFG2957" s="97"/>
      <c r="IFH2957" s="97"/>
      <c r="IFI2957" s="97"/>
      <c r="IFJ2957" s="97"/>
      <c r="IFK2957" s="97"/>
      <c r="IFL2957" s="97"/>
      <c r="IFM2957" s="97"/>
      <c r="IFN2957" s="97"/>
      <c r="IFO2957" s="97"/>
      <c r="IFP2957" s="97"/>
      <c r="IFQ2957" s="97"/>
      <c r="IFR2957" s="97"/>
      <c r="IFS2957" s="97"/>
      <c r="IFT2957" s="97"/>
      <c r="IFU2957" s="97"/>
      <c r="IFV2957" s="97"/>
      <c r="IFW2957" s="97"/>
      <c r="IFX2957" s="97"/>
      <c r="IFY2957" s="97"/>
      <c r="IFZ2957" s="97"/>
      <c r="IGA2957" s="97"/>
      <c r="IGB2957" s="97"/>
      <c r="IGC2957" s="97"/>
      <c r="IGD2957" s="97"/>
      <c r="IGE2957" s="97"/>
      <c r="IGF2957" s="97"/>
      <c r="IGG2957" s="97"/>
      <c r="IGH2957" s="97"/>
      <c r="IGI2957" s="97"/>
      <c r="IGJ2957" s="97"/>
      <c r="IGK2957" s="97"/>
      <c r="IGL2957" s="97"/>
      <c r="IGM2957" s="97"/>
      <c r="IGN2957" s="97"/>
      <c r="IGO2957" s="97"/>
      <c r="IGP2957" s="97"/>
      <c r="IGQ2957" s="97"/>
      <c r="IGR2957" s="97"/>
      <c r="IGS2957" s="97"/>
      <c r="IGT2957" s="97"/>
      <c r="IGU2957" s="97"/>
      <c r="IGV2957" s="97"/>
      <c r="IGW2957" s="97"/>
      <c r="IGX2957" s="97"/>
      <c r="IGY2957" s="97"/>
      <c r="IGZ2957" s="97"/>
      <c r="IHA2957" s="97"/>
      <c r="IHB2957" s="97"/>
      <c r="IHC2957" s="97"/>
      <c r="IHD2957" s="97"/>
      <c r="IHE2957" s="97"/>
      <c r="IHF2957" s="97"/>
      <c r="IHG2957" s="97"/>
      <c r="IHH2957" s="97"/>
      <c r="IHI2957" s="97"/>
      <c r="IHJ2957" s="97"/>
      <c r="IHK2957" s="97"/>
      <c r="IHL2957" s="97"/>
      <c r="IHM2957" s="97"/>
      <c r="IHN2957" s="97"/>
      <c r="IHO2957" s="97"/>
      <c r="IHP2957" s="97"/>
      <c r="IHQ2957" s="97"/>
      <c r="IHR2957" s="97"/>
      <c r="IHS2957" s="97"/>
      <c r="IHT2957" s="97"/>
      <c r="IHU2957" s="97"/>
      <c r="IHV2957" s="97"/>
      <c r="IHW2957" s="97"/>
      <c r="IHX2957" s="97"/>
      <c r="IHY2957" s="97"/>
      <c r="IHZ2957" s="97"/>
      <c r="IIA2957" s="97"/>
      <c r="IIB2957" s="97"/>
      <c r="IIC2957" s="97"/>
      <c r="IID2957" s="97"/>
      <c r="IIE2957" s="97"/>
      <c r="IIF2957" s="97"/>
      <c r="IIG2957" s="97"/>
      <c r="IIH2957" s="97"/>
      <c r="III2957" s="97"/>
      <c r="IIJ2957" s="97"/>
      <c r="IIK2957" s="97"/>
      <c r="IIL2957" s="97"/>
      <c r="IIM2957" s="97"/>
      <c r="IIN2957" s="97"/>
      <c r="IIO2957" s="97"/>
      <c r="IIP2957" s="97"/>
      <c r="IIQ2957" s="97"/>
      <c r="IIR2957" s="97"/>
      <c r="IIS2957" s="97"/>
      <c r="IIT2957" s="97"/>
      <c r="IIU2957" s="97"/>
      <c r="IIV2957" s="97"/>
      <c r="IIW2957" s="97"/>
      <c r="IIX2957" s="97"/>
      <c r="IIY2957" s="97"/>
      <c r="IIZ2957" s="97"/>
      <c r="IJA2957" s="97"/>
      <c r="IJB2957" s="97"/>
      <c r="IJC2957" s="97"/>
      <c r="IJD2957" s="97"/>
      <c r="IJE2957" s="97"/>
      <c r="IJF2957" s="97"/>
      <c r="IJG2957" s="97"/>
      <c r="IJH2957" s="97"/>
      <c r="IJI2957" s="97"/>
      <c r="IJJ2957" s="97"/>
      <c r="IJK2957" s="97"/>
      <c r="IJL2957" s="97"/>
      <c r="IJM2957" s="97"/>
      <c r="IJN2957" s="97"/>
      <c r="IJO2957" s="97"/>
      <c r="IJP2957" s="97"/>
      <c r="IJQ2957" s="97"/>
      <c r="IJR2957" s="97"/>
      <c r="IJS2957" s="97"/>
      <c r="IJT2957" s="97"/>
      <c r="IJU2957" s="97"/>
      <c r="IJV2957" s="97"/>
      <c r="IJW2957" s="97"/>
      <c r="IJX2957" s="97"/>
      <c r="IJY2957" s="97"/>
      <c r="IJZ2957" s="97"/>
      <c r="IKA2957" s="97"/>
      <c r="IKB2957" s="97"/>
      <c r="IKC2957" s="97"/>
      <c r="IKD2957" s="97"/>
      <c r="IKE2957" s="97"/>
      <c r="IKF2957" s="97"/>
      <c r="IKG2957" s="97"/>
      <c r="IKH2957" s="97"/>
      <c r="IKI2957" s="97"/>
      <c r="IKJ2957" s="97"/>
      <c r="IKK2957" s="97"/>
      <c r="IKL2957" s="97"/>
      <c r="IKM2957" s="97"/>
      <c r="IKN2957" s="97"/>
      <c r="IKO2957" s="97"/>
      <c r="IKP2957" s="97"/>
      <c r="IKQ2957" s="97"/>
      <c r="IKR2957" s="97"/>
      <c r="IKS2957" s="97"/>
      <c r="IKT2957" s="97"/>
      <c r="IKU2957" s="97"/>
      <c r="IKV2957" s="97"/>
      <c r="IKW2957" s="97"/>
      <c r="IKX2957" s="97"/>
      <c r="IKY2957" s="97"/>
      <c r="IKZ2957" s="97"/>
      <c r="ILA2957" s="97"/>
      <c r="ILB2957" s="97"/>
      <c r="ILC2957" s="97"/>
      <c r="ILD2957" s="97"/>
      <c r="ILE2957" s="97"/>
      <c r="ILF2957" s="97"/>
      <c r="ILG2957" s="97"/>
      <c r="ILH2957" s="97"/>
      <c r="ILI2957" s="97"/>
      <c r="ILJ2957" s="97"/>
      <c r="ILK2957" s="97"/>
      <c r="ILL2957" s="97"/>
      <c r="ILM2957" s="97"/>
      <c r="ILN2957" s="97"/>
      <c r="ILO2957" s="97"/>
      <c r="ILP2957" s="97"/>
      <c r="ILQ2957" s="97"/>
      <c r="ILR2957" s="97"/>
      <c r="ILS2957" s="97"/>
      <c r="ILT2957" s="97"/>
      <c r="ILU2957" s="97"/>
      <c r="ILV2957" s="97"/>
      <c r="ILW2957" s="97"/>
      <c r="ILX2957" s="97"/>
      <c r="ILY2957" s="97"/>
      <c r="ILZ2957" s="97"/>
      <c r="IMA2957" s="97"/>
      <c r="IMB2957" s="97"/>
      <c r="IMC2957" s="97"/>
      <c r="IMD2957" s="97"/>
      <c r="IME2957" s="97"/>
      <c r="IMF2957" s="97"/>
      <c r="IMG2957" s="97"/>
      <c r="IMH2957" s="97"/>
      <c r="IMI2957" s="97"/>
      <c r="IMJ2957" s="97"/>
      <c r="IMK2957" s="97"/>
      <c r="IML2957" s="97"/>
      <c r="IMM2957" s="97"/>
      <c r="IMN2957" s="97"/>
      <c r="IMO2957" s="97"/>
      <c r="IMP2957" s="97"/>
      <c r="IMQ2957" s="97"/>
      <c r="IMR2957" s="97"/>
      <c r="IMS2957" s="97"/>
      <c r="IMT2957" s="97"/>
      <c r="IMU2957" s="97"/>
      <c r="IMV2957" s="97"/>
      <c r="IMW2957" s="97"/>
      <c r="IMX2957" s="97"/>
      <c r="IMY2957" s="97"/>
      <c r="IMZ2957" s="97"/>
      <c r="INA2957" s="97"/>
      <c r="INB2957" s="97"/>
      <c r="INC2957" s="97"/>
      <c r="IND2957" s="97"/>
      <c r="INE2957" s="97"/>
      <c r="INF2957" s="97"/>
      <c r="ING2957" s="97"/>
      <c r="INH2957" s="97"/>
      <c r="INI2957" s="97"/>
      <c r="INJ2957" s="97"/>
      <c r="INK2957" s="97"/>
      <c r="INL2957" s="97"/>
      <c r="INM2957" s="97"/>
      <c r="INN2957" s="97"/>
      <c r="INO2957" s="97"/>
      <c r="INP2957" s="97"/>
      <c r="INQ2957" s="97"/>
      <c r="INR2957" s="97"/>
      <c r="INS2957" s="97"/>
      <c r="INT2957" s="97"/>
      <c r="INU2957" s="97"/>
      <c r="INV2957" s="97"/>
      <c r="INW2957" s="97"/>
      <c r="INX2957" s="97"/>
      <c r="INY2957" s="97"/>
      <c r="INZ2957" s="97"/>
      <c r="IOA2957" s="97"/>
      <c r="IOB2957" s="97"/>
      <c r="IOC2957" s="97"/>
      <c r="IOD2957" s="97"/>
      <c r="IOE2957" s="97"/>
      <c r="IOF2957" s="97"/>
      <c r="IOG2957" s="97"/>
      <c r="IOH2957" s="97"/>
      <c r="IOI2957" s="97"/>
      <c r="IOJ2957" s="97"/>
      <c r="IOK2957" s="97"/>
      <c r="IOL2957" s="97"/>
      <c r="IOM2957" s="97"/>
      <c r="ION2957" s="97"/>
      <c r="IOO2957" s="97"/>
      <c r="IOP2957" s="97"/>
      <c r="IOQ2957" s="97"/>
      <c r="IOR2957" s="97"/>
      <c r="IOS2957" s="97"/>
      <c r="IOT2957" s="97"/>
      <c r="IOU2957" s="97"/>
      <c r="IOV2957" s="97"/>
      <c r="IOW2957" s="97"/>
      <c r="IOX2957" s="97"/>
      <c r="IOY2957" s="97"/>
      <c r="IOZ2957" s="97"/>
      <c r="IPA2957" s="97"/>
      <c r="IPB2957" s="97"/>
      <c r="IPC2957" s="97"/>
      <c r="IPD2957" s="97"/>
      <c r="IPE2957" s="97"/>
      <c r="IPF2957" s="97"/>
      <c r="IPG2957" s="97"/>
      <c r="IPH2957" s="97"/>
      <c r="IPI2957" s="97"/>
      <c r="IPJ2957" s="97"/>
      <c r="IPK2957" s="97"/>
      <c r="IPL2957" s="97"/>
      <c r="IPM2957" s="97"/>
      <c r="IPN2957" s="97"/>
      <c r="IPO2957" s="97"/>
      <c r="IPP2957" s="97"/>
      <c r="IPQ2957" s="97"/>
      <c r="IPR2957" s="97"/>
      <c r="IPS2957" s="97"/>
      <c r="IPT2957" s="97"/>
      <c r="IPU2957" s="97"/>
      <c r="IPV2957" s="97"/>
      <c r="IPW2957" s="97"/>
      <c r="IPX2957" s="97"/>
      <c r="IPY2957" s="97"/>
      <c r="IPZ2957" s="97"/>
      <c r="IQA2957" s="97"/>
      <c r="IQB2957" s="97"/>
      <c r="IQC2957" s="97"/>
      <c r="IQD2957" s="97"/>
      <c r="IQE2957" s="97"/>
      <c r="IQF2957" s="97"/>
      <c r="IQG2957" s="97"/>
      <c r="IQH2957" s="97"/>
      <c r="IQI2957" s="97"/>
      <c r="IQJ2957" s="97"/>
      <c r="IQK2957" s="97"/>
      <c r="IQL2957" s="97"/>
      <c r="IQM2957" s="97"/>
      <c r="IQN2957" s="97"/>
      <c r="IQO2957" s="97"/>
      <c r="IQP2957" s="97"/>
      <c r="IQQ2957" s="97"/>
      <c r="IQR2957" s="97"/>
      <c r="IQS2957" s="97"/>
      <c r="IQT2957" s="97"/>
      <c r="IQU2957" s="97"/>
      <c r="IQV2957" s="97"/>
      <c r="IQW2957" s="97"/>
      <c r="IQX2957" s="97"/>
      <c r="IQY2957" s="97"/>
      <c r="IQZ2957" s="97"/>
      <c r="IRA2957" s="97"/>
      <c r="IRB2957" s="97"/>
      <c r="IRC2957" s="97"/>
      <c r="IRD2957" s="97"/>
      <c r="IRE2957" s="97"/>
      <c r="IRF2957" s="97"/>
      <c r="IRG2957" s="97"/>
      <c r="IRH2957" s="97"/>
      <c r="IRI2957" s="97"/>
      <c r="IRJ2957" s="97"/>
      <c r="IRK2957" s="97"/>
      <c r="IRL2957" s="97"/>
      <c r="IRM2957" s="97"/>
      <c r="IRN2957" s="97"/>
      <c r="IRO2957" s="97"/>
      <c r="IRP2957" s="97"/>
      <c r="IRQ2957" s="97"/>
      <c r="IRR2957" s="97"/>
      <c r="IRS2957" s="97"/>
      <c r="IRT2957" s="97"/>
      <c r="IRU2957" s="97"/>
      <c r="IRV2957" s="97"/>
      <c r="IRW2957" s="97"/>
      <c r="IRX2957" s="97"/>
      <c r="IRY2957" s="97"/>
      <c r="IRZ2957" s="97"/>
      <c r="ISA2957" s="97"/>
      <c r="ISB2957" s="97"/>
      <c r="ISC2957" s="97"/>
      <c r="ISD2957" s="97"/>
      <c r="ISE2957" s="97"/>
      <c r="ISF2957" s="97"/>
      <c r="ISG2957" s="97"/>
      <c r="ISH2957" s="97"/>
      <c r="ISI2957" s="97"/>
      <c r="ISJ2957" s="97"/>
      <c r="ISK2957" s="97"/>
      <c r="ISL2957" s="97"/>
      <c r="ISM2957" s="97"/>
      <c r="ISN2957" s="97"/>
      <c r="ISO2957" s="97"/>
      <c r="ISP2957" s="97"/>
      <c r="ISQ2957" s="97"/>
      <c r="ISR2957" s="97"/>
      <c r="ISS2957" s="97"/>
      <c r="IST2957" s="97"/>
      <c r="ISU2957" s="97"/>
      <c r="ISV2957" s="97"/>
      <c r="ISW2957" s="97"/>
      <c r="ISX2957" s="97"/>
      <c r="ISY2957" s="97"/>
      <c r="ISZ2957" s="97"/>
      <c r="ITA2957" s="97"/>
      <c r="ITB2957" s="97"/>
      <c r="ITC2957" s="97"/>
      <c r="ITD2957" s="97"/>
      <c r="ITE2957" s="97"/>
      <c r="ITF2957" s="97"/>
      <c r="ITG2957" s="97"/>
      <c r="ITH2957" s="97"/>
      <c r="ITI2957" s="97"/>
      <c r="ITJ2957" s="97"/>
      <c r="ITK2957" s="97"/>
      <c r="ITL2957" s="97"/>
      <c r="ITM2957" s="97"/>
      <c r="ITN2957" s="97"/>
      <c r="ITO2957" s="97"/>
      <c r="ITP2957" s="97"/>
      <c r="ITQ2957" s="97"/>
      <c r="ITR2957" s="97"/>
      <c r="ITS2957" s="97"/>
      <c r="ITT2957" s="97"/>
      <c r="ITU2957" s="97"/>
      <c r="ITV2957" s="97"/>
      <c r="ITW2957" s="97"/>
      <c r="ITX2957" s="97"/>
      <c r="ITY2957" s="97"/>
      <c r="ITZ2957" s="97"/>
      <c r="IUA2957" s="97"/>
      <c r="IUB2957" s="97"/>
      <c r="IUC2957" s="97"/>
      <c r="IUD2957" s="97"/>
      <c r="IUE2957" s="97"/>
      <c r="IUF2957" s="97"/>
      <c r="IUG2957" s="97"/>
      <c r="IUH2957" s="97"/>
      <c r="IUI2957" s="97"/>
      <c r="IUJ2957" s="97"/>
      <c r="IUK2957" s="97"/>
      <c r="IUL2957" s="97"/>
      <c r="IUM2957" s="97"/>
      <c r="IUN2957" s="97"/>
      <c r="IUO2957" s="97"/>
      <c r="IUP2957" s="97"/>
      <c r="IUQ2957" s="97"/>
      <c r="IUR2957" s="97"/>
      <c r="IUS2957" s="97"/>
      <c r="IUT2957" s="97"/>
      <c r="IUU2957" s="97"/>
      <c r="IUV2957" s="97"/>
      <c r="IUW2957" s="97"/>
      <c r="IUX2957" s="97"/>
      <c r="IUY2957" s="97"/>
      <c r="IUZ2957" s="97"/>
      <c r="IVA2957" s="97"/>
      <c r="IVB2957" s="97"/>
      <c r="IVC2957" s="97"/>
      <c r="IVD2957" s="97"/>
      <c r="IVE2957" s="97"/>
      <c r="IVF2957" s="97"/>
      <c r="IVG2957" s="97"/>
      <c r="IVH2957" s="97"/>
      <c r="IVI2957" s="97"/>
      <c r="IVJ2957" s="97"/>
      <c r="IVK2957" s="97"/>
      <c r="IVL2957" s="97"/>
      <c r="IVM2957" s="97"/>
      <c r="IVN2957" s="97"/>
      <c r="IVO2957" s="97"/>
      <c r="IVP2957" s="97"/>
      <c r="IVQ2957" s="97"/>
      <c r="IVR2957" s="97"/>
      <c r="IVS2957" s="97"/>
      <c r="IVT2957" s="97"/>
      <c r="IVU2957" s="97"/>
      <c r="IVV2957" s="97"/>
      <c r="IVW2957" s="97"/>
      <c r="IVX2957" s="97"/>
      <c r="IVY2957" s="97"/>
      <c r="IVZ2957" s="97"/>
      <c r="IWA2957" s="97"/>
      <c r="IWB2957" s="97"/>
      <c r="IWC2957" s="97"/>
      <c r="IWD2957" s="97"/>
      <c r="IWE2957" s="97"/>
      <c r="IWF2957" s="97"/>
      <c r="IWG2957" s="97"/>
      <c r="IWH2957" s="97"/>
      <c r="IWI2957" s="97"/>
      <c r="IWJ2957" s="97"/>
      <c r="IWK2957" s="97"/>
      <c r="IWL2957" s="97"/>
      <c r="IWM2957" s="97"/>
      <c r="IWN2957" s="97"/>
      <c r="IWO2957" s="97"/>
      <c r="IWP2957" s="97"/>
      <c r="IWQ2957" s="97"/>
      <c r="IWR2957" s="97"/>
      <c r="IWS2957" s="97"/>
      <c r="IWT2957" s="97"/>
      <c r="IWU2957" s="97"/>
      <c r="IWV2957" s="97"/>
      <c r="IWW2957" s="97"/>
      <c r="IWX2957" s="97"/>
      <c r="IWY2957" s="97"/>
      <c r="IWZ2957" s="97"/>
      <c r="IXA2957" s="97"/>
      <c r="IXB2957" s="97"/>
      <c r="IXC2957" s="97"/>
      <c r="IXD2957" s="97"/>
      <c r="IXE2957" s="97"/>
      <c r="IXF2957" s="97"/>
      <c r="IXG2957" s="97"/>
      <c r="IXH2957" s="97"/>
      <c r="IXI2957" s="97"/>
      <c r="IXJ2957" s="97"/>
      <c r="IXK2957" s="97"/>
      <c r="IXL2957" s="97"/>
      <c r="IXM2957" s="97"/>
      <c r="IXN2957" s="97"/>
      <c r="IXO2957" s="97"/>
      <c r="IXP2957" s="97"/>
      <c r="IXQ2957" s="97"/>
      <c r="IXR2957" s="97"/>
      <c r="IXS2957" s="97"/>
      <c r="IXT2957" s="97"/>
      <c r="IXU2957" s="97"/>
      <c r="IXV2957" s="97"/>
      <c r="IXW2957" s="97"/>
      <c r="IXX2957" s="97"/>
      <c r="IXY2957" s="97"/>
      <c r="IXZ2957" s="97"/>
      <c r="IYA2957" s="97"/>
      <c r="IYB2957" s="97"/>
      <c r="IYC2957" s="97"/>
      <c r="IYD2957" s="97"/>
      <c r="IYE2957" s="97"/>
      <c r="IYF2957" s="97"/>
      <c r="IYG2957" s="97"/>
      <c r="IYH2957" s="97"/>
      <c r="IYI2957" s="97"/>
      <c r="IYJ2957" s="97"/>
      <c r="IYK2957" s="97"/>
      <c r="IYL2957" s="97"/>
      <c r="IYM2957" s="97"/>
      <c r="IYN2957" s="97"/>
      <c r="IYO2957" s="97"/>
      <c r="IYP2957" s="97"/>
      <c r="IYQ2957" s="97"/>
      <c r="IYR2957" s="97"/>
      <c r="IYS2957" s="97"/>
      <c r="IYT2957" s="97"/>
      <c r="IYU2957" s="97"/>
      <c r="IYV2957" s="97"/>
      <c r="IYW2957" s="97"/>
      <c r="IYX2957" s="97"/>
      <c r="IYY2957" s="97"/>
      <c r="IYZ2957" s="97"/>
      <c r="IZA2957" s="97"/>
      <c r="IZB2957" s="97"/>
      <c r="IZC2957" s="97"/>
      <c r="IZD2957" s="97"/>
      <c r="IZE2957" s="97"/>
      <c r="IZF2957" s="97"/>
      <c r="IZG2957" s="97"/>
      <c r="IZH2957" s="97"/>
      <c r="IZI2957" s="97"/>
      <c r="IZJ2957" s="97"/>
      <c r="IZK2957" s="97"/>
      <c r="IZL2957" s="97"/>
      <c r="IZM2957" s="97"/>
      <c r="IZN2957" s="97"/>
      <c r="IZO2957" s="97"/>
      <c r="IZP2957" s="97"/>
      <c r="IZQ2957" s="97"/>
      <c r="IZR2957" s="97"/>
      <c r="IZS2957" s="97"/>
      <c r="IZT2957" s="97"/>
      <c r="IZU2957" s="97"/>
      <c r="IZV2957" s="97"/>
      <c r="IZW2957" s="97"/>
      <c r="IZX2957" s="97"/>
      <c r="IZY2957" s="97"/>
      <c r="IZZ2957" s="97"/>
      <c r="JAA2957" s="97"/>
      <c r="JAB2957" s="97"/>
      <c r="JAC2957" s="97"/>
      <c r="JAD2957" s="97"/>
      <c r="JAE2957" s="97"/>
      <c r="JAF2957" s="97"/>
      <c r="JAG2957" s="97"/>
      <c r="JAH2957" s="97"/>
      <c r="JAI2957" s="97"/>
      <c r="JAJ2957" s="97"/>
      <c r="JAK2957" s="97"/>
      <c r="JAL2957" s="97"/>
      <c r="JAM2957" s="97"/>
      <c r="JAN2957" s="97"/>
      <c r="JAO2957" s="97"/>
      <c r="JAP2957" s="97"/>
      <c r="JAQ2957" s="97"/>
      <c r="JAR2957" s="97"/>
      <c r="JAS2957" s="97"/>
      <c r="JAT2957" s="97"/>
      <c r="JAU2957" s="97"/>
      <c r="JAV2957" s="97"/>
      <c r="JAW2957" s="97"/>
      <c r="JAX2957" s="97"/>
      <c r="JAY2957" s="97"/>
      <c r="JAZ2957" s="97"/>
      <c r="JBA2957" s="97"/>
      <c r="JBB2957" s="97"/>
      <c r="JBC2957" s="97"/>
      <c r="JBD2957" s="97"/>
      <c r="JBE2957" s="97"/>
      <c r="JBF2957" s="97"/>
      <c r="JBG2957" s="97"/>
      <c r="JBH2957" s="97"/>
      <c r="JBI2957" s="97"/>
      <c r="JBJ2957" s="97"/>
      <c r="JBK2957" s="97"/>
      <c r="JBL2957" s="97"/>
      <c r="JBM2957" s="97"/>
      <c r="JBN2957" s="97"/>
      <c r="JBO2957" s="97"/>
      <c r="JBP2957" s="97"/>
      <c r="JBQ2957" s="97"/>
      <c r="JBR2957" s="97"/>
      <c r="JBS2957" s="97"/>
      <c r="JBT2957" s="97"/>
      <c r="JBU2957" s="97"/>
      <c r="JBV2957" s="97"/>
      <c r="JBW2957" s="97"/>
      <c r="JBX2957" s="97"/>
      <c r="JBY2957" s="97"/>
      <c r="JBZ2957" s="97"/>
      <c r="JCA2957" s="97"/>
      <c r="JCB2957" s="97"/>
      <c r="JCC2957" s="97"/>
      <c r="JCD2957" s="97"/>
      <c r="JCE2957" s="97"/>
      <c r="JCF2957" s="97"/>
      <c r="JCG2957" s="97"/>
      <c r="JCH2957" s="97"/>
      <c r="JCI2957" s="97"/>
      <c r="JCJ2957" s="97"/>
      <c r="JCK2957" s="97"/>
      <c r="JCL2957" s="97"/>
      <c r="JCM2957" s="97"/>
      <c r="JCN2957" s="97"/>
      <c r="JCO2957" s="97"/>
      <c r="JCP2957" s="97"/>
      <c r="JCQ2957" s="97"/>
      <c r="JCR2957" s="97"/>
      <c r="JCS2957" s="97"/>
      <c r="JCT2957" s="97"/>
      <c r="JCU2957" s="97"/>
      <c r="JCV2957" s="97"/>
      <c r="JCW2957" s="97"/>
      <c r="JCX2957" s="97"/>
      <c r="JCY2957" s="97"/>
      <c r="JCZ2957" s="97"/>
      <c r="JDA2957" s="97"/>
      <c r="JDB2957" s="97"/>
      <c r="JDC2957" s="97"/>
      <c r="JDD2957" s="97"/>
      <c r="JDE2957" s="97"/>
      <c r="JDF2957" s="97"/>
      <c r="JDG2957" s="97"/>
      <c r="JDH2957" s="97"/>
      <c r="JDI2957" s="97"/>
      <c r="JDJ2957" s="97"/>
      <c r="JDK2957" s="97"/>
      <c r="JDL2957" s="97"/>
      <c r="JDM2957" s="97"/>
      <c r="JDN2957" s="97"/>
      <c r="JDO2957" s="97"/>
      <c r="JDP2957" s="97"/>
      <c r="JDQ2957" s="97"/>
      <c r="JDR2957" s="97"/>
      <c r="JDS2957" s="97"/>
      <c r="JDT2957" s="97"/>
      <c r="JDU2957" s="97"/>
      <c r="JDV2957" s="97"/>
      <c r="JDW2957" s="97"/>
      <c r="JDX2957" s="97"/>
      <c r="JDY2957" s="97"/>
      <c r="JDZ2957" s="97"/>
      <c r="JEA2957" s="97"/>
      <c r="JEB2957" s="97"/>
      <c r="JEC2957" s="97"/>
      <c r="JED2957" s="97"/>
      <c r="JEE2957" s="97"/>
      <c r="JEF2957" s="97"/>
      <c r="JEG2957" s="97"/>
      <c r="JEH2957" s="97"/>
      <c r="JEI2957" s="97"/>
      <c r="JEJ2957" s="97"/>
      <c r="JEK2957" s="97"/>
      <c r="JEL2957" s="97"/>
      <c r="JEM2957" s="97"/>
      <c r="JEN2957" s="97"/>
      <c r="JEO2957" s="97"/>
      <c r="JEP2957" s="97"/>
      <c r="JEQ2957" s="97"/>
      <c r="JER2957" s="97"/>
      <c r="JES2957" s="97"/>
      <c r="JET2957" s="97"/>
      <c r="JEU2957" s="97"/>
      <c r="JEV2957" s="97"/>
      <c r="JEW2957" s="97"/>
      <c r="JEX2957" s="97"/>
      <c r="JEY2957" s="97"/>
      <c r="JEZ2957" s="97"/>
      <c r="JFA2957" s="97"/>
      <c r="JFB2957" s="97"/>
      <c r="JFC2957" s="97"/>
      <c r="JFD2957" s="97"/>
      <c r="JFE2957" s="97"/>
      <c r="JFF2957" s="97"/>
      <c r="JFG2957" s="97"/>
      <c r="JFH2957" s="97"/>
      <c r="JFI2957" s="97"/>
      <c r="JFJ2957" s="97"/>
      <c r="JFK2957" s="97"/>
      <c r="JFL2957" s="97"/>
      <c r="JFM2957" s="97"/>
      <c r="JFN2957" s="97"/>
      <c r="JFO2957" s="97"/>
      <c r="JFP2957" s="97"/>
      <c r="JFQ2957" s="97"/>
      <c r="JFR2957" s="97"/>
      <c r="JFS2957" s="97"/>
      <c r="JFT2957" s="97"/>
      <c r="JFU2957" s="97"/>
      <c r="JFV2957" s="97"/>
      <c r="JFW2957" s="97"/>
      <c r="JFX2957" s="97"/>
      <c r="JFY2957" s="97"/>
      <c r="JFZ2957" s="97"/>
      <c r="JGA2957" s="97"/>
      <c r="JGB2957" s="97"/>
      <c r="JGC2957" s="97"/>
      <c r="JGD2957" s="97"/>
      <c r="JGE2957" s="97"/>
      <c r="JGF2957" s="97"/>
      <c r="JGG2957" s="97"/>
      <c r="JGH2957" s="97"/>
      <c r="JGI2957" s="97"/>
      <c r="JGJ2957" s="97"/>
      <c r="JGK2957" s="97"/>
      <c r="JGL2957" s="97"/>
      <c r="JGM2957" s="97"/>
      <c r="JGN2957" s="97"/>
      <c r="JGO2957" s="97"/>
      <c r="JGP2957" s="97"/>
      <c r="JGQ2957" s="97"/>
      <c r="JGR2957" s="97"/>
      <c r="JGS2957" s="97"/>
      <c r="JGT2957" s="97"/>
      <c r="JGU2957" s="97"/>
      <c r="JGV2957" s="97"/>
      <c r="JGW2957" s="97"/>
      <c r="JGX2957" s="97"/>
      <c r="JGY2957" s="97"/>
      <c r="JGZ2957" s="97"/>
      <c r="JHA2957" s="97"/>
      <c r="JHB2957" s="97"/>
      <c r="JHC2957" s="97"/>
      <c r="JHD2957" s="97"/>
      <c r="JHE2957" s="97"/>
      <c r="JHF2957" s="97"/>
      <c r="JHG2957" s="97"/>
      <c r="JHH2957" s="97"/>
      <c r="JHI2957" s="97"/>
      <c r="JHJ2957" s="97"/>
      <c r="JHK2957" s="97"/>
      <c r="JHL2957" s="97"/>
      <c r="JHM2957" s="97"/>
      <c r="JHN2957" s="97"/>
      <c r="JHO2957" s="97"/>
      <c r="JHP2957" s="97"/>
      <c r="JHQ2957" s="97"/>
      <c r="JHR2957" s="97"/>
      <c r="JHS2957" s="97"/>
      <c r="JHT2957" s="97"/>
      <c r="JHU2957" s="97"/>
      <c r="JHV2957" s="97"/>
      <c r="JHW2957" s="97"/>
      <c r="JHX2957" s="97"/>
      <c r="JHY2957" s="97"/>
      <c r="JHZ2957" s="97"/>
      <c r="JIA2957" s="97"/>
      <c r="JIB2957" s="97"/>
      <c r="JIC2957" s="97"/>
      <c r="JID2957" s="97"/>
      <c r="JIE2957" s="97"/>
      <c r="JIF2957" s="97"/>
      <c r="JIG2957" s="97"/>
      <c r="JIH2957" s="97"/>
      <c r="JII2957" s="97"/>
      <c r="JIJ2957" s="97"/>
      <c r="JIK2957" s="97"/>
      <c r="JIL2957" s="97"/>
      <c r="JIM2957" s="97"/>
      <c r="JIN2957" s="97"/>
      <c r="JIO2957" s="97"/>
      <c r="JIP2957" s="97"/>
      <c r="JIQ2957" s="97"/>
      <c r="JIR2957" s="97"/>
      <c r="JIS2957" s="97"/>
      <c r="JIT2957" s="97"/>
      <c r="JIU2957" s="97"/>
      <c r="JIV2957" s="97"/>
      <c r="JIW2957" s="97"/>
      <c r="JIX2957" s="97"/>
      <c r="JIY2957" s="97"/>
      <c r="JIZ2957" s="97"/>
      <c r="JJA2957" s="97"/>
      <c r="JJB2957" s="97"/>
      <c r="JJC2957" s="97"/>
      <c r="JJD2957" s="97"/>
      <c r="JJE2957" s="97"/>
      <c r="JJF2957" s="97"/>
      <c r="JJG2957" s="97"/>
      <c r="JJH2957" s="97"/>
      <c r="JJI2957" s="97"/>
      <c r="JJJ2957" s="97"/>
      <c r="JJK2957" s="97"/>
      <c r="JJL2957" s="97"/>
      <c r="JJM2957" s="97"/>
      <c r="JJN2957" s="97"/>
      <c r="JJO2957" s="97"/>
      <c r="JJP2957" s="97"/>
      <c r="JJQ2957" s="97"/>
      <c r="JJR2957" s="97"/>
      <c r="JJS2957" s="97"/>
      <c r="JJT2957" s="97"/>
      <c r="JJU2957" s="97"/>
      <c r="JJV2957" s="97"/>
      <c r="JJW2957" s="97"/>
      <c r="JJX2957" s="97"/>
      <c r="JJY2957" s="97"/>
      <c r="JJZ2957" s="97"/>
      <c r="JKA2957" s="97"/>
      <c r="JKB2957" s="97"/>
      <c r="JKC2957" s="97"/>
      <c r="JKD2957" s="97"/>
      <c r="JKE2957" s="97"/>
      <c r="JKF2957" s="97"/>
      <c r="JKG2957" s="97"/>
      <c r="JKH2957" s="97"/>
      <c r="JKI2957" s="97"/>
      <c r="JKJ2957" s="97"/>
      <c r="JKK2957" s="97"/>
      <c r="JKL2957" s="97"/>
      <c r="JKM2957" s="97"/>
      <c r="JKN2957" s="97"/>
      <c r="JKO2957" s="97"/>
      <c r="JKP2957" s="97"/>
      <c r="JKQ2957" s="97"/>
      <c r="JKR2957" s="97"/>
      <c r="JKS2957" s="97"/>
      <c r="JKT2957" s="97"/>
      <c r="JKU2957" s="97"/>
      <c r="JKV2957" s="97"/>
      <c r="JKW2957" s="97"/>
      <c r="JKX2957" s="97"/>
      <c r="JKY2957" s="97"/>
      <c r="JKZ2957" s="97"/>
      <c r="JLA2957" s="97"/>
      <c r="JLB2957" s="97"/>
      <c r="JLC2957" s="97"/>
      <c r="JLD2957" s="97"/>
      <c r="JLE2957" s="97"/>
      <c r="JLF2957" s="97"/>
      <c r="JLG2957" s="97"/>
      <c r="JLH2957" s="97"/>
      <c r="JLI2957" s="97"/>
      <c r="JLJ2957" s="97"/>
      <c r="JLK2957" s="97"/>
      <c r="JLL2957" s="97"/>
      <c r="JLM2957" s="97"/>
      <c r="JLN2957" s="97"/>
      <c r="JLO2957" s="97"/>
      <c r="JLP2957" s="97"/>
      <c r="JLQ2957" s="97"/>
      <c r="JLR2957" s="97"/>
      <c r="JLS2957" s="97"/>
      <c r="JLT2957" s="97"/>
      <c r="JLU2957" s="97"/>
      <c r="JLV2957" s="97"/>
      <c r="JLW2957" s="97"/>
      <c r="JLX2957" s="97"/>
      <c r="JLY2957" s="97"/>
      <c r="JLZ2957" s="97"/>
      <c r="JMA2957" s="97"/>
      <c r="JMB2957" s="97"/>
      <c r="JMC2957" s="97"/>
      <c r="JMD2957" s="97"/>
      <c r="JME2957" s="97"/>
      <c r="JMF2957" s="97"/>
      <c r="JMG2957" s="97"/>
      <c r="JMH2957" s="97"/>
      <c r="JMI2957" s="97"/>
      <c r="JMJ2957" s="97"/>
      <c r="JMK2957" s="97"/>
      <c r="JML2957" s="97"/>
      <c r="JMM2957" s="97"/>
      <c r="JMN2957" s="97"/>
      <c r="JMO2957" s="97"/>
      <c r="JMP2957" s="97"/>
      <c r="JMQ2957" s="97"/>
      <c r="JMR2957" s="97"/>
      <c r="JMS2957" s="97"/>
      <c r="JMT2957" s="97"/>
      <c r="JMU2957" s="97"/>
      <c r="JMV2957" s="97"/>
      <c r="JMW2957" s="97"/>
      <c r="JMX2957" s="97"/>
      <c r="JMY2957" s="97"/>
      <c r="JMZ2957" s="97"/>
      <c r="JNA2957" s="97"/>
      <c r="JNB2957" s="97"/>
      <c r="JNC2957" s="97"/>
      <c r="JND2957" s="97"/>
      <c r="JNE2957" s="97"/>
      <c r="JNF2957" s="97"/>
      <c r="JNG2957" s="97"/>
      <c r="JNH2957" s="97"/>
      <c r="JNI2957" s="97"/>
      <c r="JNJ2957" s="97"/>
      <c r="JNK2957" s="97"/>
      <c r="JNL2957" s="97"/>
      <c r="JNM2957" s="97"/>
      <c r="JNN2957" s="97"/>
      <c r="JNO2957" s="97"/>
      <c r="JNP2957" s="97"/>
      <c r="JNQ2957" s="97"/>
      <c r="JNR2957" s="97"/>
      <c r="JNS2957" s="97"/>
      <c r="JNT2957" s="97"/>
      <c r="JNU2957" s="97"/>
      <c r="JNV2957" s="97"/>
      <c r="JNW2957" s="97"/>
      <c r="JNX2957" s="97"/>
      <c r="JNY2957" s="97"/>
      <c r="JNZ2957" s="97"/>
      <c r="JOA2957" s="97"/>
      <c r="JOB2957" s="97"/>
      <c r="JOC2957" s="97"/>
      <c r="JOD2957" s="97"/>
      <c r="JOE2957" s="97"/>
      <c r="JOF2957" s="97"/>
      <c r="JOG2957" s="97"/>
      <c r="JOH2957" s="97"/>
      <c r="JOI2957" s="97"/>
      <c r="JOJ2957" s="97"/>
      <c r="JOK2957" s="97"/>
      <c r="JOL2957" s="97"/>
      <c r="JOM2957" s="97"/>
      <c r="JON2957" s="97"/>
      <c r="JOO2957" s="97"/>
      <c r="JOP2957" s="97"/>
      <c r="JOQ2957" s="97"/>
      <c r="JOR2957" s="97"/>
      <c r="JOS2957" s="97"/>
      <c r="JOT2957" s="97"/>
      <c r="JOU2957" s="97"/>
      <c r="JOV2957" s="97"/>
      <c r="JOW2957" s="97"/>
      <c r="JOX2957" s="97"/>
      <c r="JOY2957" s="97"/>
      <c r="JOZ2957" s="97"/>
      <c r="JPA2957" s="97"/>
      <c r="JPB2957" s="97"/>
      <c r="JPC2957" s="97"/>
      <c r="JPD2957" s="97"/>
      <c r="JPE2957" s="97"/>
      <c r="JPF2957" s="97"/>
      <c r="JPG2957" s="97"/>
      <c r="JPH2957" s="97"/>
      <c r="JPI2957" s="97"/>
      <c r="JPJ2957" s="97"/>
      <c r="JPK2957" s="97"/>
      <c r="JPL2957" s="97"/>
      <c r="JPM2957" s="97"/>
      <c r="JPN2957" s="97"/>
      <c r="JPO2957" s="97"/>
      <c r="JPP2957" s="97"/>
      <c r="JPQ2957" s="97"/>
      <c r="JPR2957" s="97"/>
      <c r="JPS2957" s="97"/>
      <c r="JPT2957" s="97"/>
      <c r="JPU2957" s="97"/>
      <c r="JPV2957" s="97"/>
      <c r="JPW2957" s="97"/>
      <c r="JPX2957" s="97"/>
      <c r="JPY2957" s="97"/>
      <c r="JPZ2957" s="97"/>
      <c r="JQA2957" s="97"/>
      <c r="JQB2957" s="97"/>
      <c r="JQC2957" s="97"/>
      <c r="JQD2957" s="97"/>
      <c r="JQE2957" s="97"/>
      <c r="JQF2957" s="97"/>
      <c r="JQG2957" s="97"/>
      <c r="JQH2957" s="97"/>
      <c r="JQI2957" s="97"/>
      <c r="JQJ2957" s="97"/>
      <c r="JQK2957" s="97"/>
      <c r="JQL2957" s="97"/>
      <c r="JQM2957" s="97"/>
      <c r="JQN2957" s="97"/>
      <c r="JQO2957" s="97"/>
      <c r="JQP2957" s="97"/>
      <c r="JQQ2957" s="97"/>
      <c r="JQR2957" s="97"/>
      <c r="JQS2957" s="97"/>
      <c r="JQT2957" s="97"/>
      <c r="JQU2957" s="97"/>
      <c r="JQV2957" s="97"/>
      <c r="JQW2957" s="97"/>
      <c r="JQX2957" s="97"/>
      <c r="JQY2957" s="97"/>
      <c r="JQZ2957" s="97"/>
      <c r="JRA2957" s="97"/>
      <c r="JRB2957" s="97"/>
      <c r="JRC2957" s="97"/>
      <c r="JRD2957" s="97"/>
      <c r="JRE2957" s="97"/>
      <c r="JRF2957" s="97"/>
      <c r="JRG2957" s="97"/>
      <c r="JRH2957" s="97"/>
      <c r="JRI2957" s="97"/>
      <c r="JRJ2957" s="97"/>
      <c r="JRK2957" s="97"/>
      <c r="JRL2957" s="97"/>
      <c r="JRM2957" s="97"/>
      <c r="JRN2957" s="97"/>
      <c r="JRO2957" s="97"/>
      <c r="JRP2957" s="97"/>
      <c r="JRQ2957" s="97"/>
      <c r="JRR2957" s="97"/>
      <c r="JRS2957" s="97"/>
      <c r="JRT2957" s="97"/>
      <c r="JRU2957" s="97"/>
      <c r="JRV2957" s="97"/>
      <c r="JRW2957" s="97"/>
      <c r="JRX2957" s="97"/>
      <c r="JRY2957" s="97"/>
      <c r="JRZ2957" s="97"/>
      <c r="JSA2957" s="97"/>
      <c r="JSB2957" s="97"/>
      <c r="JSC2957" s="97"/>
      <c r="JSD2957" s="97"/>
      <c r="JSE2957" s="97"/>
      <c r="JSF2957" s="97"/>
      <c r="JSG2957" s="97"/>
      <c r="JSH2957" s="97"/>
      <c r="JSI2957" s="97"/>
      <c r="JSJ2957" s="97"/>
      <c r="JSK2957" s="97"/>
      <c r="JSL2957" s="97"/>
      <c r="JSM2957" s="97"/>
      <c r="JSN2957" s="97"/>
      <c r="JSO2957" s="97"/>
      <c r="JSP2957" s="97"/>
      <c r="JSQ2957" s="97"/>
      <c r="JSR2957" s="97"/>
      <c r="JSS2957" s="97"/>
      <c r="JST2957" s="97"/>
      <c r="JSU2957" s="97"/>
      <c r="JSV2957" s="97"/>
      <c r="JSW2957" s="97"/>
      <c r="JSX2957" s="97"/>
      <c r="JSY2957" s="97"/>
      <c r="JSZ2957" s="97"/>
      <c r="JTA2957" s="97"/>
      <c r="JTB2957" s="97"/>
      <c r="JTC2957" s="97"/>
      <c r="JTD2957" s="97"/>
      <c r="JTE2957" s="97"/>
      <c r="JTF2957" s="97"/>
      <c r="JTG2957" s="97"/>
      <c r="JTH2957" s="97"/>
      <c r="JTI2957" s="97"/>
      <c r="JTJ2957" s="97"/>
      <c r="JTK2957" s="97"/>
      <c r="JTL2957" s="97"/>
      <c r="JTM2957" s="97"/>
      <c r="JTN2957" s="97"/>
      <c r="JTO2957" s="97"/>
      <c r="JTP2957" s="97"/>
      <c r="JTQ2957" s="97"/>
      <c r="JTR2957" s="97"/>
      <c r="JTS2957" s="97"/>
      <c r="JTT2957" s="97"/>
      <c r="JTU2957" s="97"/>
      <c r="JTV2957" s="97"/>
      <c r="JTW2957" s="97"/>
      <c r="JTX2957" s="97"/>
      <c r="JTY2957" s="97"/>
      <c r="JTZ2957" s="97"/>
      <c r="JUA2957" s="97"/>
      <c r="JUB2957" s="97"/>
      <c r="JUC2957" s="97"/>
      <c r="JUD2957" s="97"/>
      <c r="JUE2957" s="97"/>
      <c r="JUF2957" s="97"/>
      <c r="JUG2957" s="97"/>
      <c r="JUH2957" s="97"/>
      <c r="JUI2957" s="97"/>
      <c r="JUJ2957" s="97"/>
      <c r="JUK2957" s="97"/>
      <c r="JUL2957" s="97"/>
      <c r="JUM2957" s="97"/>
      <c r="JUN2957" s="97"/>
      <c r="JUO2957" s="97"/>
      <c r="JUP2957" s="97"/>
      <c r="JUQ2957" s="97"/>
      <c r="JUR2957" s="97"/>
      <c r="JUS2957" s="97"/>
      <c r="JUT2957" s="97"/>
      <c r="JUU2957" s="97"/>
      <c r="JUV2957" s="97"/>
      <c r="JUW2957" s="97"/>
      <c r="JUX2957" s="97"/>
      <c r="JUY2957" s="97"/>
      <c r="JUZ2957" s="97"/>
      <c r="JVA2957" s="97"/>
      <c r="JVB2957" s="97"/>
      <c r="JVC2957" s="97"/>
      <c r="JVD2957" s="97"/>
      <c r="JVE2957" s="97"/>
      <c r="JVF2957" s="97"/>
      <c r="JVG2957" s="97"/>
      <c r="JVH2957" s="97"/>
      <c r="JVI2957" s="97"/>
      <c r="JVJ2957" s="97"/>
      <c r="JVK2957" s="97"/>
      <c r="JVL2957" s="97"/>
      <c r="JVM2957" s="97"/>
      <c r="JVN2957" s="97"/>
      <c r="JVO2957" s="97"/>
      <c r="JVP2957" s="97"/>
      <c r="JVQ2957" s="97"/>
      <c r="JVR2957" s="97"/>
      <c r="JVS2957" s="97"/>
      <c r="JVT2957" s="97"/>
      <c r="JVU2957" s="97"/>
      <c r="JVV2957" s="97"/>
      <c r="JVW2957" s="97"/>
      <c r="JVX2957" s="97"/>
      <c r="JVY2957" s="97"/>
      <c r="JVZ2957" s="97"/>
      <c r="JWA2957" s="97"/>
      <c r="JWB2957" s="97"/>
      <c r="JWC2957" s="97"/>
      <c r="JWD2957" s="97"/>
      <c r="JWE2957" s="97"/>
      <c r="JWF2957" s="97"/>
      <c r="JWG2957" s="97"/>
      <c r="JWH2957" s="97"/>
      <c r="JWI2957" s="97"/>
      <c r="JWJ2957" s="97"/>
      <c r="JWK2957" s="97"/>
      <c r="JWL2957" s="97"/>
      <c r="JWM2957" s="97"/>
      <c r="JWN2957" s="97"/>
      <c r="JWO2957" s="97"/>
      <c r="JWP2957" s="97"/>
      <c r="JWQ2957" s="97"/>
      <c r="JWR2957" s="97"/>
      <c r="JWS2957" s="97"/>
      <c r="JWT2957" s="97"/>
      <c r="JWU2957" s="97"/>
      <c r="JWV2957" s="97"/>
      <c r="JWW2957" s="97"/>
      <c r="JWX2957" s="97"/>
      <c r="JWY2957" s="97"/>
      <c r="JWZ2957" s="97"/>
      <c r="JXA2957" s="97"/>
      <c r="JXB2957" s="97"/>
      <c r="JXC2957" s="97"/>
      <c r="JXD2957" s="97"/>
      <c r="JXE2957" s="97"/>
      <c r="JXF2957" s="97"/>
      <c r="JXG2957" s="97"/>
      <c r="JXH2957" s="97"/>
      <c r="JXI2957" s="97"/>
      <c r="JXJ2957" s="97"/>
      <c r="JXK2957" s="97"/>
      <c r="JXL2957" s="97"/>
      <c r="JXM2957" s="97"/>
      <c r="JXN2957" s="97"/>
      <c r="JXO2957" s="97"/>
      <c r="JXP2957" s="97"/>
      <c r="JXQ2957" s="97"/>
      <c r="JXR2957" s="97"/>
      <c r="JXS2957" s="97"/>
      <c r="JXT2957" s="97"/>
      <c r="JXU2957" s="97"/>
      <c r="JXV2957" s="97"/>
      <c r="JXW2957" s="97"/>
      <c r="JXX2957" s="97"/>
      <c r="JXY2957" s="97"/>
      <c r="JXZ2957" s="97"/>
      <c r="JYA2957" s="97"/>
      <c r="JYB2957" s="97"/>
      <c r="JYC2957" s="97"/>
      <c r="JYD2957" s="97"/>
      <c r="JYE2957" s="97"/>
      <c r="JYF2957" s="97"/>
      <c r="JYG2957" s="97"/>
      <c r="JYH2957" s="97"/>
      <c r="JYI2957" s="97"/>
      <c r="JYJ2957" s="97"/>
      <c r="JYK2957" s="97"/>
      <c r="JYL2957" s="97"/>
      <c r="JYM2957" s="97"/>
      <c r="JYN2957" s="97"/>
      <c r="JYO2957" s="97"/>
      <c r="JYP2957" s="97"/>
      <c r="JYQ2957" s="97"/>
      <c r="JYR2957" s="97"/>
      <c r="JYS2957" s="97"/>
      <c r="JYT2957" s="97"/>
      <c r="JYU2957" s="97"/>
      <c r="JYV2957" s="97"/>
      <c r="JYW2957" s="97"/>
      <c r="JYX2957" s="97"/>
      <c r="JYY2957" s="97"/>
      <c r="JYZ2957" s="97"/>
      <c r="JZA2957" s="97"/>
      <c r="JZB2957" s="97"/>
      <c r="JZC2957" s="97"/>
      <c r="JZD2957" s="97"/>
      <c r="JZE2957" s="97"/>
      <c r="JZF2957" s="97"/>
      <c r="JZG2957" s="97"/>
      <c r="JZH2957" s="97"/>
      <c r="JZI2957" s="97"/>
      <c r="JZJ2957" s="97"/>
      <c r="JZK2957" s="97"/>
      <c r="JZL2957" s="97"/>
      <c r="JZM2957" s="97"/>
      <c r="JZN2957" s="97"/>
      <c r="JZO2957" s="97"/>
      <c r="JZP2957" s="97"/>
      <c r="JZQ2957" s="97"/>
      <c r="JZR2957" s="97"/>
      <c r="JZS2957" s="97"/>
      <c r="JZT2957" s="97"/>
      <c r="JZU2957" s="97"/>
      <c r="JZV2957" s="97"/>
      <c r="JZW2957" s="97"/>
      <c r="JZX2957" s="97"/>
      <c r="JZY2957" s="97"/>
      <c r="JZZ2957" s="97"/>
      <c r="KAA2957" s="97"/>
      <c r="KAB2957" s="97"/>
      <c r="KAC2957" s="97"/>
      <c r="KAD2957" s="97"/>
      <c r="KAE2957" s="97"/>
      <c r="KAF2957" s="97"/>
      <c r="KAG2957" s="97"/>
      <c r="KAH2957" s="97"/>
      <c r="KAI2957" s="97"/>
      <c r="KAJ2957" s="97"/>
      <c r="KAK2957" s="97"/>
      <c r="KAL2957" s="97"/>
      <c r="KAM2957" s="97"/>
      <c r="KAN2957" s="97"/>
      <c r="KAO2957" s="97"/>
      <c r="KAP2957" s="97"/>
      <c r="KAQ2957" s="97"/>
      <c r="KAR2957" s="97"/>
      <c r="KAS2957" s="97"/>
      <c r="KAT2957" s="97"/>
      <c r="KAU2957" s="97"/>
      <c r="KAV2957" s="97"/>
      <c r="KAW2957" s="97"/>
      <c r="KAX2957" s="97"/>
      <c r="KAY2957" s="97"/>
      <c r="KAZ2957" s="97"/>
      <c r="KBA2957" s="97"/>
      <c r="KBB2957" s="97"/>
      <c r="KBC2957" s="97"/>
      <c r="KBD2957" s="97"/>
      <c r="KBE2957" s="97"/>
      <c r="KBF2957" s="97"/>
      <c r="KBG2957" s="97"/>
      <c r="KBH2957" s="97"/>
      <c r="KBI2957" s="97"/>
      <c r="KBJ2957" s="97"/>
      <c r="KBK2957" s="97"/>
      <c r="KBL2957" s="97"/>
      <c r="KBM2957" s="97"/>
      <c r="KBN2957" s="97"/>
      <c r="KBO2957" s="97"/>
      <c r="KBP2957" s="97"/>
      <c r="KBQ2957" s="97"/>
      <c r="KBR2957" s="97"/>
      <c r="KBS2957" s="97"/>
      <c r="KBT2957" s="97"/>
      <c r="KBU2957" s="97"/>
      <c r="KBV2957" s="97"/>
      <c r="KBW2957" s="97"/>
      <c r="KBX2957" s="97"/>
      <c r="KBY2957" s="97"/>
      <c r="KBZ2957" s="97"/>
      <c r="KCA2957" s="97"/>
      <c r="KCB2957" s="97"/>
      <c r="KCC2957" s="97"/>
      <c r="KCD2957" s="97"/>
      <c r="KCE2957" s="97"/>
      <c r="KCF2957" s="97"/>
      <c r="KCG2957" s="97"/>
      <c r="KCH2957" s="97"/>
      <c r="KCI2957" s="97"/>
      <c r="KCJ2957" s="97"/>
      <c r="KCK2957" s="97"/>
      <c r="KCL2957" s="97"/>
      <c r="KCM2957" s="97"/>
      <c r="KCN2957" s="97"/>
      <c r="KCO2957" s="97"/>
      <c r="KCP2957" s="97"/>
      <c r="KCQ2957" s="97"/>
      <c r="KCR2957" s="97"/>
      <c r="KCS2957" s="97"/>
      <c r="KCT2957" s="97"/>
      <c r="KCU2957" s="97"/>
      <c r="KCV2957" s="97"/>
      <c r="KCW2957" s="97"/>
      <c r="KCX2957" s="97"/>
      <c r="KCY2957" s="97"/>
      <c r="KCZ2957" s="97"/>
      <c r="KDA2957" s="97"/>
      <c r="KDB2957" s="97"/>
      <c r="KDC2957" s="97"/>
      <c r="KDD2957" s="97"/>
      <c r="KDE2957" s="97"/>
      <c r="KDF2957" s="97"/>
      <c r="KDG2957" s="97"/>
      <c r="KDH2957" s="97"/>
      <c r="KDI2957" s="97"/>
      <c r="KDJ2957" s="97"/>
      <c r="KDK2957" s="97"/>
      <c r="KDL2957" s="97"/>
      <c r="KDM2957" s="97"/>
      <c r="KDN2957" s="97"/>
      <c r="KDO2957" s="97"/>
      <c r="KDP2957" s="97"/>
      <c r="KDQ2957" s="97"/>
      <c r="KDR2957" s="97"/>
      <c r="KDS2957" s="97"/>
      <c r="KDT2957" s="97"/>
      <c r="KDU2957" s="97"/>
      <c r="KDV2957" s="97"/>
      <c r="KDW2957" s="97"/>
      <c r="KDX2957" s="97"/>
      <c r="KDY2957" s="97"/>
      <c r="KDZ2957" s="97"/>
      <c r="KEA2957" s="97"/>
      <c r="KEB2957" s="97"/>
      <c r="KEC2957" s="97"/>
      <c r="KED2957" s="97"/>
      <c r="KEE2957" s="97"/>
      <c r="KEF2957" s="97"/>
      <c r="KEG2957" s="97"/>
      <c r="KEH2957" s="97"/>
      <c r="KEI2957" s="97"/>
      <c r="KEJ2957" s="97"/>
      <c r="KEK2957" s="97"/>
      <c r="KEL2957" s="97"/>
      <c r="KEM2957" s="97"/>
      <c r="KEN2957" s="97"/>
      <c r="KEO2957" s="97"/>
      <c r="KEP2957" s="97"/>
      <c r="KEQ2957" s="97"/>
      <c r="KER2957" s="97"/>
      <c r="KES2957" s="97"/>
      <c r="KET2957" s="97"/>
      <c r="KEU2957" s="97"/>
      <c r="KEV2957" s="97"/>
      <c r="KEW2957" s="97"/>
      <c r="KEX2957" s="97"/>
      <c r="KEY2957" s="97"/>
      <c r="KEZ2957" s="97"/>
      <c r="KFA2957" s="97"/>
      <c r="KFB2957" s="97"/>
      <c r="KFC2957" s="97"/>
      <c r="KFD2957" s="97"/>
      <c r="KFE2957" s="97"/>
      <c r="KFF2957" s="97"/>
      <c r="KFG2957" s="97"/>
      <c r="KFH2957" s="97"/>
      <c r="KFI2957" s="97"/>
      <c r="KFJ2957" s="97"/>
      <c r="KFK2957" s="97"/>
      <c r="KFL2957" s="97"/>
      <c r="KFM2957" s="97"/>
      <c r="KFN2957" s="97"/>
      <c r="KFO2957" s="97"/>
      <c r="KFP2957" s="97"/>
      <c r="KFQ2957" s="97"/>
      <c r="KFR2957" s="97"/>
      <c r="KFS2957" s="97"/>
      <c r="KFT2957" s="97"/>
      <c r="KFU2957" s="97"/>
      <c r="KFV2957" s="97"/>
      <c r="KFW2957" s="97"/>
      <c r="KFX2957" s="97"/>
      <c r="KFY2957" s="97"/>
      <c r="KFZ2957" s="97"/>
      <c r="KGA2957" s="97"/>
      <c r="KGB2957" s="97"/>
      <c r="KGC2957" s="97"/>
      <c r="KGD2957" s="97"/>
      <c r="KGE2957" s="97"/>
      <c r="KGF2957" s="97"/>
      <c r="KGG2957" s="97"/>
      <c r="KGH2957" s="97"/>
      <c r="KGI2957" s="97"/>
      <c r="KGJ2957" s="97"/>
      <c r="KGK2957" s="97"/>
      <c r="KGL2957" s="97"/>
      <c r="KGM2957" s="97"/>
      <c r="KGN2957" s="97"/>
      <c r="KGO2957" s="97"/>
      <c r="KGP2957" s="97"/>
      <c r="KGQ2957" s="97"/>
      <c r="KGR2957" s="97"/>
      <c r="KGS2957" s="97"/>
      <c r="KGT2957" s="97"/>
      <c r="KGU2957" s="97"/>
      <c r="KGV2957" s="97"/>
      <c r="KGW2957" s="97"/>
      <c r="KGX2957" s="97"/>
      <c r="KGY2957" s="97"/>
      <c r="KGZ2957" s="97"/>
      <c r="KHA2957" s="97"/>
      <c r="KHB2957" s="97"/>
      <c r="KHC2957" s="97"/>
      <c r="KHD2957" s="97"/>
      <c r="KHE2957" s="97"/>
      <c r="KHF2957" s="97"/>
      <c r="KHG2957" s="97"/>
      <c r="KHH2957" s="97"/>
      <c r="KHI2957" s="97"/>
      <c r="KHJ2957" s="97"/>
      <c r="KHK2957" s="97"/>
      <c r="KHL2957" s="97"/>
      <c r="KHM2957" s="97"/>
      <c r="KHN2957" s="97"/>
      <c r="KHO2957" s="97"/>
      <c r="KHP2957" s="97"/>
      <c r="KHQ2957" s="97"/>
      <c r="KHR2957" s="97"/>
      <c r="KHS2957" s="97"/>
      <c r="KHT2957" s="97"/>
      <c r="KHU2957" s="97"/>
      <c r="KHV2957" s="97"/>
      <c r="KHW2957" s="97"/>
      <c r="KHX2957" s="97"/>
      <c r="KHY2957" s="97"/>
      <c r="KHZ2957" s="97"/>
      <c r="KIA2957" s="97"/>
      <c r="KIB2957" s="97"/>
      <c r="KIC2957" s="97"/>
      <c r="KID2957" s="97"/>
      <c r="KIE2957" s="97"/>
      <c r="KIF2957" s="97"/>
      <c r="KIG2957" s="97"/>
      <c r="KIH2957" s="97"/>
      <c r="KII2957" s="97"/>
      <c r="KIJ2957" s="97"/>
      <c r="KIK2957" s="97"/>
      <c r="KIL2957" s="97"/>
      <c r="KIM2957" s="97"/>
      <c r="KIN2957" s="97"/>
      <c r="KIO2957" s="97"/>
      <c r="KIP2957" s="97"/>
      <c r="KIQ2957" s="97"/>
      <c r="KIR2957" s="97"/>
      <c r="KIS2957" s="97"/>
      <c r="KIT2957" s="97"/>
      <c r="KIU2957" s="97"/>
      <c r="KIV2957" s="97"/>
      <c r="KIW2957" s="97"/>
      <c r="KIX2957" s="97"/>
      <c r="KIY2957" s="97"/>
      <c r="KIZ2957" s="97"/>
      <c r="KJA2957" s="97"/>
      <c r="KJB2957" s="97"/>
      <c r="KJC2957" s="97"/>
      <c r="KJD2957" s="97"/>
      <c r="KJE2957" s="97"/>
      <c r="KJF2957" s="97"/>
      <c r="KJG2957" s="97"/>
      <c r="KJH2957" s="97"/>
      <c r="KJI2957" s="97"/>
      <c r="KJJ2957" s="97"/>
      <c r="KJK2957" s="97"/>
      <c r="KJL2957" s="97"/>
      <c r="KJM2957" s="97"/>
      <c r="KJN2957" s="97"/>
      <c r="KJO2957" s="97"/>
      <c r="KJP2957" s="97"/>
      <c r="KJQ2957" s="97"/>
      <c r="KJR2957" s="97"/>
      <c r="KJS2957" s="97"/>
      <c r="KJT2957" s="97"/>
      <c r="KJU2957" s="97"/>
      <c r="KJV2957" s="97"/>
      <c r="KJW2957" s="97"/>
      <c r="KJX2957" s="97"/>
      <c r="KJY2957" s="97"/>
      <c r="KJZ2957" s="97"/>
      <c r="KKA2957" s="97"/>
      <c r="KKB2957" s="97"/>
      <c r="KKC2957" s="97"/>
      <c r="KKD2957" s="97"/>
      <c r="KKE2957" s="97"/>
      <c r="KKF2957" s="97"/>
      <c r="KKG2957" s="97"/>
      <c r="KKH2957" s="97"/>
      <c r="KKI2957" s="97"/>
      <c r="KKJ2957" s="97"/>
      <c r="KKK2957" s="97"/>
      <c r="KKL2957" s="97"/>
      <c r="KKM2957" s="97"/>
      <c r="KKN2957" s="97"/>
      <c r="KKO2957" s="97"/>
      <c r="KKP2957" s="97"/>
      <c r="KKQ2957" s="97"/>
      <c r="KKR2957" s="97"/>
      <c r="KKS2957" s="97"/>
      <c r="KKT2957" s="97"/>
      <c r="KKU2957" s="97"/>
      <c r="KKV2957" s="97"/>
      <c r="KKW2957" s="97"/>
      <c r="KKX2957" s="97"/>
      <c r="KKY2957" s="97"/>
      <c r="KKZ2957" s="97"/>
      <c r="KLA2957" s="97"/>
      <c r="KLB2957" s="97"/>
      <c r="KLC2957" s="97"/>
      <c r="KLD2957" s="97"/>
      <c r="KLE2957" s="97"/>
      <c r="KLF2957" s="97"/>
      <c r="KLG2957" s="97"/>
      <c r="KLH2957" s="97"/>
      <c r="KLI2957" s="97"/>
      <c r="KLJ2957" s="97"/>
      <c r="KLK2957" s="97"/>
      <c r="KLL2957" s="97"/>
      <c r="KLM2957" s="97"/>
      <c r="KLN2957" s="97"/>
      <c r="KLO2957" s="97"/>
      <c r="KLP2957" s="97"/>
      <c r="KLQ2957" s="97"/>
      <c r="KLR2957" s="97"/>
      <c r="KLS2957" s="97"/>
      <c r="KLT2957" s="97"/>
      <c r="KLU2957" s="97"/>
      <c r="KLV2957" s="97"/>
      <c r="KLW2957" s="97"/>
      <c r="KLX2957" s="97"/>
      <c r="KLY2957" s="97"/>
      <c r="KLZ2957" s="97"/>
      <c r="KMA2957" s="97"/>
      <c r="KMB2957" s="97"/>
      <c r="KMC2957" s="97"/>
      <c r="KMD2957" s="97"/>
      <c r="KME2957" s="97"/>
      <c r="KMF2957" s="97"/>
      <c r="KMG2957" s="97"/>
      <c r="KMH2957" s="97"/>
      <c r="KMI2957" s="97"/>
      <c r="KMJ2957" s="97"/>
      <c r="KMK2957" s="97"/>
      <c r="KML2957" s="97"/>
      <c r="KMM2957" s="97"/>
      <c r="KMN2957" s="97"/>
      <c r="KMO2957" s="97"/>
      <c r="KMP2957" s="97"/>
      <c r="KMQ2957" s="97"/>
      <c r="KMR2957" s="97"/>
      <c r="KMS2957" s="97"/>
      <c r="KMT2957" s="97"/>
      <c r="KMU2957" s="97"/>
      <c r="KMV2957" s="97"/>
      <c r="KMW2957" s="97"/>
      <c r="KMX2957" s="97"/>
      <c r="KMY2957" s="97"/>
      <c r="KMZ2957" s="97"/>
      <c r="KNA2957" s="97"/>
      <c r="KNB2957" s="97"/>
      <c r="KNC2957" s="97"/>
      <c r="KND2957" s="97"/>
      <c r="KNE2957" s="97"/>
      <c r="KNF2957" s="97"/>
      <c r="KNG2957" s="97"/>
      <c r="KNH2957" s="97"/>
      <c r="KNI2957" s="97"/>
      <c r="KNJ2957" s="97"/>
      <c r="KNK2957" s="97"/>
      <c r="KNL2957" s="97"/>
      <c r="KNM2957" s="97"/>
      <c r="KNN2957" s="97"/>
      <c r="KNO2957" s="97"/>
      <c r="KNP2957" s="97"/>
      <c r="KNQ2957" s="97"/>
      <c r="KNR2957" s="97"/>
      <c r="KNS2957" s="97"/>
      <c r="KNT2957" s="97"/>
      <c r="KNU2957" s="97"/>
      <c r="KNV2957" s="97"/>
      <c r="KNW2957" s="97"/>
      <c r="KNX2957" s="97"/>
      <c r="KNY2957" s="97"/>
      <c r="KNZ2957" s="97"/>
      <c r="KOA2957" s="97"/>
      <c r="KOB2957" s="97"/>
      <c r="KOC2957" s="97"/>
      <c r="KOD2957" s="97"/>
      <c r="KOE2957" s="97"/>
      <c r="KOF2957" s="97"/>
      <c r="KOG2957" s="97"/>
      <c r="KOH2957" s="97"/>
      <c r="KOI2957" s="97"/>
      <c r="KOJ2957" s="97"/>
      <c r="KOK2957" s="97"/>
      <c r="KOL2957" s="97"/>
      <c r="KOM2957" s="97"/>
      <c r="KON2957" s="97"/>
      <c r="KOO2957" s="97"/>
      <c r="KOP2957" s="97"/>
      <c r="KOQ2957" s="97"/>
      <c r="KOR2957" s="97"/>
      <c r="KOS2957" s="97"/>
      <c r="KOT2957" s="97"/>
      <c r="KOU2957" s="97"/>
      <c r="KOV2957" s="97"/>
      <c r="KOW2957" s="97"/>
      <c r="KOX2957" s="97"/>
      <c r="KOY2957" s="97"/>
      <c r="KOZ2957" s="97"/>
      <c r="KPA2957" s="97"/>
      <c r="KPB2957" s="97"/>
      <c r="KPC2957" s="97"/>
      <c r="KPD2957" s="97"/>
      <c r="KPE2957" s="97"/>
      <c r="KPF2957" s="97"/>
      <c r="KPG2957" s="97"/>
      <c r="KPH2957" s="97"/>
      <c r="KPI2957" s="97"/>
      <c r="KPJ2957" s="97"/>
      <c r="KPK2957" s="97"/>
      <c r="KPL2957" s="97"/>
      <c r="KPM2957" s="97"/>
      <c r="KPN2957" s="97"/>
      <c r="KPO2957" s="97"/>
      <c r="KPP2957" s="97"/>
      <c r="KPQ2957" s="97"/>
      <c r="KPR2957" s="97"/>
      <c r="KPS2957" s="97"/>
      <c r="KPT2957" s="97"/>
      <c r="KPU2957" s="97"/>
      <c r="KPV2957" s="97"/>
      <c r="KPW2957" s="97"/>
      <c r="KPX2957" s="97"/>
      <c r="KPY2957" s="97"/>
      <c r="KPZ2957" s="97"/>
      <c r="KQA2957" s="97"/>
      <c r="KQB2957" s="97"/>
      <c r="KQC2957" s="97"/>
      <c r="KQD2957" s="97"/>
      <c r="KQE2957" s="97"/>
      <c r="KQF2957" s="97"/>
      <c r="KQG2957" s="97"/>
      <c r="KQH2957" s="97"/>
      <c r="KQI2957" s="97"/>
      <c r="KQJ2957" s="97"/>
      <c r="KQK2957" s="97"/>
      <c r="KQL2957" s="97"/>
      <c r="KQM2957" s="97"/>
      <c r="KQN2957" s="97"/>
      <c r="KQO2957" s="97"/>
      <c r="KQP2957" s="97"/>
      <c r="KQQ2957" s="97"/>
      <c r="KQR2957" s="97"/>
      <c r="KQS2957" s="97"/>
      <c r="KQT2957" s="97"/>
      <c r="KQU2957" s="97"/>
      <c r="KQV2957" s="97"/>
      <c r="KQW2957" s="97"/>
      <c r="KQX2957" s="97"/>
      <c r="KQY2957" s="97"/>
      <c r="KQZ2957" s="97"/>
      <c r="KRA2957" s="97"/>
      <c r="KRB2957" s="97"/>
      <c r="KRC2957" s="97"/>
      <c r="KRD2957" s="97"/>
      <c r="KRE2957" s="97"/>
      <c r="KRF2957" s="97"/>
      <c r="KRG2957" s="97"/>
      <c r="KRH2957" s="97"/>
      <c r="KRI2957" s="97"/>
      <c r="KRJ2957" s="97"/>
      <c r="KRK2957" s="97"/>
      <c r="KRL2957" s="97"/>
      <c r="KRM2957" s="97"/>
      <c r="KRN2957" s="97"/>
      <c r="KRO2957" s="97"/>
      <c r="KRP2957" s="97"/>
      <c r="KRQ2957" s="97"/>
      <c r="KRR2957" s="97"/>
      <c r="KRS2957" s="97"/>
      <c r="KRT2957" s="97"/>
      <c r="KRU2957" s="97"/>
      <c r="KRV2957" s="97"/>
      <c r="KRW2957" s="97"/>
      <c r="KRX2957" s="97"/>
      <c r="KRY2957" s="97"/>
      <c r="KRZ2957" s="97"/>
      <c r="KSA2957" s="97"/>
      <c r="KSB2957" s="97"/>
      <c r="KSC2957" s="97"/>
      <c r="KSD2957" s="97"/>
      <c r="KSE2957" s="97"/>
      <c r="KSF2957" s="97"/>
      <c r="KSG2957" s="97"/>
      <c r="KSH2957" s="97"/>
      <c r="KSI2957" s="97"/>
      <c r="KSJ2957" s="97"/>
      <c r="KSK2957" s="97"/>
      <c r="KSL2957" s="97"/>
      <c r="KSM2957" s="97"/>
      <c r="KSN2957" s="97"/>
      <c r="KSO2957" s="97"/>
      <c r="KSP2957" s="97"/>
      <c r="KSQ2957" s="97"/>
      <c r="KSR2957" s="97"/>
      <c r="KSS2957" s="97"/>
      <c r="KST2957" s="97"/>
      <c r="KSU2957" s="97"/>
      <c r="KSV2957" s="97"/>
      <c r="KSW2957" s="97"/>
      <c r="KSX2957" s="97"/>
      <c r="KSY2957" s="97"/>
      <c r="KSZ2957" s="97"/>
      <c r="KTA2957" s="97"/>
      <c r="KTB2957" s="97"/>
      <c r="KTC2957" s="97"/>
      <c r="KTD2957" s="97"/>
      <c r="KTE2957" s="97"/>
      <c r="KTF2957" s="97"/>
      <c r="KTG2957" s="97"/>
      <c r="KTH2957" s="97"/>
      <c r="KTI2957" s="97"/>
      <c r="KTJ2957" s="97"/>
      <c r="KTK2957" s="97"/>
      <c r="KTL2957" s="97"/>
      <c r="KTM2957" s="97"/>
      <c r="KTN2957" s="97"/>
      <c r="KTO2957" s="97"/>
      <c r="KTP2957" s="97"/>
      <c r="KTQ2957" s="97"/>
      <c r="KTR2957" s="97"/>
      <c r="KTS2957" s="97"/>
      <c r="KTT2957" s="97"/>
      <c r="KTU2957" s="97"/>
      <c r="KTV2957" s="97"/>
      <c r="KTW2957" s="97"/>
      <c r="KTX2957" s="97"/>
      <c r="KTY2957" s="97"/>
      <c r="KTZ2957" s="97"/>
      <c r="KUA2957" s="97"/>
      <c r="KUB2957" s="97"/>
      <c r="KUC2957" s="97"/>
      <c r="KUD2957" s="97"/>
      <c r="KUE2957" s="97"/>
      <c r="KUF2957" s="97"/>
      <c r="KUG2957" s="97"/>
      <c r="KUH2957" s="97"/>
      <c r="KUI2957" s="97"/>
      <c r="KUJ2957" s="97"/>
      <c r="KUK2957" s="97"/>
      <c r="KUL2957" s="97"/>
      <c r="KUM2957" s="97"/>
      <c r="KUN2957" s="97"/>
      <c r="KUO2957" s="97"/>
      <c r="KUP2957" s="97"/>
      <c r="KUQ2957" s="97"/>
      <c r="KUR2957" s="97"/>
      <c r="KUS2957" s="97"/>
      <c r="KUT2957" s="97"/>
      <c r="KUU2957" s="97"/>
      <c r="KUV2957" s="97"/>
      <c r="KUW2957" s="97"/>
      <c r="KUX2957" s="97"/>
      <c r="KUY2957" s="97"/>
      <c r="KUZ2957" s="97"/>
      <c r="KVA2957" s="97"/>
      <c r="KVB2957" s="97"/>
      <c r="KVC2957" s="97"/>
      <c r="KVD2957" s="97"/>
      <c r="KVE2957" s="97"/>
      <c r="KVF2957" s="97"/>
      <c r="KVG2957" s="97"/>
      <c r="KVH2957" s="97"/>
      <c r="KVI2957" s="97"/>
      <c r="KVJ2957" s="97"/>
      <c r="KVK2957" s="97"/>
      <c r="KVL2957" s="97"/>
      <c r="KVM2957" s="97"/>
      <c r="KVN2957" s="97"/>
      <c r="KVO2957" s="97"/>
      <c r="KVP2957" s="97"/>
      <c r="KVQ2957" s="97"/>
      <c r="KVR2957" s="97"/>
      <c r="KVS2957" s="97"/>
      <c r="KVT2957" s="97"/>
      <c r="KVU2957" s="97"/>
      <c r="KVV2957" s="97"/>
      <c r="KVW2957" s="97"/>
      <c r="KVX2957" s="97"/>
      <c r="KVY2957" s="97"/>
      <c r="KVZ2957" s="97"/>
      <c r="KWA2957" s="97"/>
      <c r="KWB2957" s="97"/>
      <c r="KWC2957" s="97"/>
      <c r="KWD2957" s="97"/>
      <c r="KWE2957" s="97"/>
      <c r="KWF2957" s="97"/>
      <c r="KWG2957" s="97"/>
      <c r="KWH2957" s="97"/>
      <c r="KWI2957" s="97"/>
      <c r="KWJ2957" s="97"/>
      <c r="KWK2957" s="97"/>
      <c r="KWL2957" s="97"/>
      <c r="KWM2957" s="97"/>
      <c r="KWN2957" s="97"/>
      <c r="KWO2957" s="97"/>
      <c r="KWP2957" s="97"/>
      <c r="KWQ2957" s="97"/>
      <c r="KWR2957" s="97"/>
      <c r="KWS2957" s="97"/>
      <c r="KWT2957" s="97"/>
      <c r="KWU2957" s="97"/>
      <c r="KWV2957" s="97"/>
      <c r="KWW2957" s="97"/>
      <c r="KWX2957" s="97"/>
      <c r="KWY2957" s="97"/>
      <c r="KWZ2957" s="97"/>
      <c r="KXA2957" s="97"/>
      <c r="KXB2957" s="97"/>
      <c r="KXC2957" s="97"/>
      <c r="KXD2957" s="97"/>
      <c r="KXE2957" s="97"/>
      <c r="KXF2957" s="97"/>
      <c r="KXG2957" s="97"/>
      <c r="KXH2957" s="97"/>
      <c r="KXI2957" s="97"/>
      <c r="KXJ2957" s="97"/>
      <c r="KXK2957" s="97"/>
      <c r="KXL2957" s="97"/>
      <c r="KXM2957" s="97"/>
      <c r="KXN2957" s="97"/>
      <c r="KXO2957" s="97"/>
      <c r="KXP2957" s="97"/>
      <c r="KXQ2957" s="97"/>
      <c r="KXR2957" s="97"/>
      <c r="KXS2957" s="97"/>
      <c r="KXT2957" s="97"/>
      <c r="KXU2957" s="97"/>
      <c r="KXV2957" s="97"/>
      <c r="KXW2957" s="97"/>
      <c r="KXX2957" s="97"/>
      <c r="KXY2957" s="97"/>
      <c r="KXZ2957" s="97"/>
      <c r="KYA2957" s="97"/>
      <c r="KYB2957" s="97"/>
      <c r="KYC2957" s="97"/>
      <c r="KYD2957" s="97"/>
      <c r="KYE2957" s="97"/>
      <c r="KYF2957" s="97"/>
      <c r="KYG2957" s="97"/>
      <c r="KYH2957" s="97"/>
      <c r="KYI2957" s="97"/>
      <c r="KYJ2957" s="97"/>
      <c r="KYK2957" s="97"/>
      <c r="KYL2957" s="97"/>
      <c r="KYM2957" s="97"/>
      <c r="KYN2957" s="97"/>
      <c r="KYO2957" s="97"/>
      <c r="KYP2957" s="97"/>
      <c r="KYQ2957" s="97"/>
      <c r="KYR2957" s="97"/>
      <c r="KYS2957" s="97"/>
      <c r="KYT2957" s="97"/>
      <c r="KYU2957" s="97"/>
      <c r="KYV2957" s="97"/>
      <c r="KYW2957" s="97"/>
      <c r="KYX2957" s="97"/>
      <c r="KYY2957" s="97"/>
      <c r="KYZ2957" s="97"/>
      <c r="KZA2957" s="97"/>
      <c r="KZB2957" s="97"/>
      <c r="KZC2957" s="97"/>
      <c r="KZD2957" s="97"/>
      <c r="KZE2957" s="97"/>
      <c r="KZF2957" s="97"/>
      <c r="KZG2957" s="97"/>
      <c r="KZH2957" s="97"/>
      <c r="KZI2957" s="97"/>
      <c r="KZJ2957" s="97"/>
      <c r="KZK2957" s="97"/>
      <c r="KZL2957" s="97"/>
      <c r="KZM2957" s="97"/>
      <c r="KZN2957" s="97"/>
      <c r="KZO2957" s="97"/>
      <c r="KZP2957" s="97"/>
      <c r="KZQ2957" s="97"/>
      <c r="KZR2957" s="97"/>
      <c r="KZS2957" s="97"/>
      <c r="KZT2957" s="97"/>
      <c r="KZU2957" s="97"/>
      <c r="KZV2957" s="97"/>
      <c r="KZW2957" s="97"/>
      <c r="KZX2957" s="97"/>
      <c r="KZY2957" s="97"/>
      <c r="KZZ2957" s="97"/>
      <c r="LAA2957" s="97"/>
      <c r="LAB2957" s="97"/>
      <c r="LAC2957" s="97"/>
      <c r="LAD2957" s="97"/>
      <c r="LAE2957" s="97"/>
      <c r="LAF2957" s="97"/>
      <c r="LAG2957" s="97"/>
      <c r="LAH2957" s="97"/>
      <c r="LAI2957" s="97"/>
      <c r="LAJ2957" s="97"/>
      <c r="LAK2957" s="97"/>
      <c r="LAL2957" s="97"/>
      <c r="LAM2957" s="97"/>
      <c r="LAN2957" s="97"/>
      <c r="LAO2957" s="97"/>
      <c r="LAP2957" s="97"/>
      <c r="LAQ2957" s="97"/>
      <c r="LAR2957" s="97"/>
      <c r="LAS2957" s="97"/>
      <c r="LAT2957" s="97"/>
      <c r="LAU2957" s="97"/>
      <c r="LAV2957" s="97"/>
      <c r="LAW2957" s="97"/>
      <c r="LAX2957" s="97"/>
      <c r="LAY2957" s="97"/>
      <c r="LAZ2957" s="97"/>
      <c r="LBA2957" s="97"/>
      <c r="LBB2957" s="97"/>
      <c r="LBC2957" s="97"/>
      <c r="LBD2957" s="97"/>
      <c r="LBE2957" s="97"/>
      <c r="LBF2957" s="97"/>
      <c r="LBG2957" s="97"/>
      <c r="LBH2957" s="97"/>
      <c r="LBI2957" s="97"/>
      <c r="LBJ2957" s="97"/>
      <c r="LBK2957" s="97"/>
      <c r="LBL2957" s="97"/>
      <c r="LBM2957" s="97"/>
      <c r="LBN2957" s="97"/>
      <c r="LBO2957" s="97"/>
      <c r="LBP2957" s="97"/>
      <c r="LBQ2957" s="97"/>
      <c r="LBR2957" s="97"/>
      <c r="LBS2957" s="97"/>
      <c r="LBT2957" s="97"/>
      <c r="LBU2957" s="97"/>
      <c r="LBV2957" s="97"/>
      <c r="LBW2957" s="97"/>
      <c r="LBX2957" s="97"/>
      <c r="LBY2957" s="97"/>
      <c r="LBZ2957" s="97"/>
      <c r="LCA2957" s="97"/>
      <c r="LCB2957" s="97"/>
      <c r="LCC2957" s="97"/>
      <c r="LCD2957" s="97"/>
      <c r="LCE2957" s="97"/>
      <c r="LCF2957" s="97"/>
      <c r="LCG2957" s="97"/>
      <c r="LCH2957" s="97"/>
      <c r="LCI2957" s="97"/>
      <c r="LCJ2957" s="97"/>
      <c r="LCK2957" s="97"/>
      <c r="LCL2957" s="97"/>
      <c r="LCM2957" s="97"/>
      <c r="LCN2957" s="97"/>
      <c r="LCO2957" s="97"/>
      <c r="LCP2957" s="97"/>
      <c r="LCQ2957" s="97"/>
      <c r="LCR2957" s="97"/>
      <c r="LCS2957" s="97"/>
      <c r="LCT2957" s="97"/>
      <c r="LCU2957" s="97"/>
      <c r="LCV2957" s="97"/>
      <c r="LCW2957" s="97"/>
      <c r="LCX2957" s="97"/>
      <c r="LCY2957" s="97"/>
      <c r="LCZ2957" s="97"/>
      <c r="LDA2957" s="97"/>
      <c r="LDB2957" s="97"/>
      <c r="LDC2957" s="97"/>
      <c r="LDD2957" s="97"/>
      <c r="LDE2957" s="97"/>
      <c r="LDF2957" s="97"/>
      <c r="LDG2957" s="97"/>
      <c r="LDH2957" s="97"/>
      <c r="LDI2957" s="97"/>
      <c r="LDJ2957" s="97"/>
      <c r="LDK2957" s="97"/>
      <c r="LDL2957" s="97"/>
      <c r="LDM2957" s="97"/>
      <c r="LDN2957" s="97"/>
      <c r="LDO2957" s="97"/>
      <c r="LDP2957" s="97"/>
      <c r="LDQ2957" s="97"/>
      <c r="LDR2957" s="97"/>
      <c r="LDS2957" s="97"/>
      <c r="LDT2957" s="97"/>
      <c r="LDU2957" s="97"/>
      <c r="LDV2957" s="97"/>
      <c r="LDW2957" s="97"/>
      <c r="LDX2957" s="97"/>
      <c r="LDY2957" s="97"/>
      <c r="LDZ2957" s="97"/>
      <c r="LEA2957" s="97"/>
      <c r="LEB2957" s="97"/>
      <c r="LEC2957" s="97"/>
      <c r="LED2957" s="97"/>
      <c r="LEE2957" s="97"/>
      <c r="LEF2957" s="97"/>
      <c r="LEG2957" s="97"/>
      <c r="LEH2957" s="97"/>
      <c r="LEI2957" s="97"/>
      <c r="LEJ2957" s="97"/>
      <c r="LEK2957" s="97"/>
      <c r="LEL2957" s="97"/>
      <c r="LEM2957" s="97"/>
      <c r="LEN2957" s="97"/>
      <c r="LEO2957" s="97"/>
      <c r="LEP2957" s="97"/>
      <c r="LEQ2957" s="97"/>
      <c r="LER2957" s="97"/>
      <c r="LES2957" s="97"/>
      <c r="LET2957" s="97"/>
      <c r="LEU2957" s="97"/>
      <c r="LEV2957" s="97"/>
      <c r="LEW2957" s="97"/>
      <c r="LEX2957" s="97"/>
      <c r="LEY2957" s="97"/>
      <c r="LEZ2957" s="97"/>
      <c r="LFA2957" s="97"/>
      <c r="LFB2957" s="97"/>
      <c r="LFC2957" s="97"/>
      <c r="LFD2957" s="97"/>
      <c r="LFE2957" s="97"/>
      <c r="LFF2957" s="97"/>
      <c r="LFG2957" s="97"/>
      <c r="LFH2957" s="97"/>
      <c r="LFI2957" s="97"/>
      <c r="LFJ2957" s="97"/>
      <c r="LFK2957" s="97"/>
      <c r="LFL2957" s="97"/>
      <c r="LFM2957" s="97"/>
      <c r="LFN2957" s="97"/>
      <c r="LFO2957" s="97"/>
      <c r="LFP2957" s="97"/>
      <c r="LFQ2957" s="97"/>
      <c r="LFR2957" s="97"/>
      <c r="LFS2957" s="97"/>
      <c r="LFT2957" s="97"/>
      <c r="LFU2957" s="97"/>
      <c r="LFV2957" s="97"/>
      <c r="LFW2957" s="97"/>
      <c r="LFX2957" s="97"/>
      <c r="LFY2957" s="97"/>
      <c r="LFZ2957" s="97"/>
      <c r="LGA2957" s="97"/>
      <c r="LGB2957" s="97"/>
      <c r="LGC2957" s="97"/>
      <c r="LGD2957" s="97"/>
      <c r="LGE2957" s="97"/>
      <c r="LGF2957" s="97"/>
      <c r="LGG2957" s="97"/>
      <c r="LGH2957" s="97"/>
      <c r="LGI2957" s="97"/>
      <c r="LGJ2957" s="97"/>
      <c r="LGK2957" s="97"/>
      <c r="LGL2957" s="97"/>
      <c r="LGM2957" s="97"/>
      <c r="LGN2957" s="97"/>
      <c r="LGO2957" s="97"/>
      <c r="LGP2957" s="97"/>
      <c r="LGQ2957" s="97"/>
      <c r="LGR2957" s="97"/>
      <c r="LGS2957" s="97"/>
      <c r="LGT2957" s="97"/>
      <c r="LGU2957" s="97"/>
      <c r="LGV2957" s="97"/>
      <c r="LGW2957" s="97"/>
      <c r="LGX2957" s="97"/>
      <c r="LGY2957" s="97"/>
      <c r="LGZ2957" s="97"/>
      <c r="LHA2957" s="97"/>
      <c r="LHB2957" s="97"/>
      <c r="LHC2957" s="97"/>
      <c r="LHD2957" s="97"/>
      <c r="LHE2957" s="97"/>
      <c r="LHF2957" s="97"/>
      <c r="LHG2957" s="97"/>
      <c r="LHH2957" s="97"/>
      <c r="LHI2957" s="97"/>
      <c r="LHJ2957" s="97"/>
      <c r="LHK2957" s="97"/>
      <c r="LHL2957" s="97"/>
      <c r="LHM2957" s="97"/>
      <c r="LHN2957" s="97"/>
      <c r="LHO2957" s="97"/>
      <c r="LHP2957" s="97"/>
      <c r="LHQ2957" s="97"/>
      <c r="LHR2957" s="97"/>
      <c r="LHS2957" s="97"/>
      <c r="LHT2957" s="97"/>
      <c r="LHU2957" s="97"/>
      <c r="LHV2957" s="97"/>
      <c r="LHW2957" s="97"/>
      <c r="LHX2957" s="97"/>
      <c r="LHY2957" s="97"/>
      <c r="LHZ2957" s="97"/>
      <c r="LIA2957" s="97"/>
      <c r="LIB2957" s="97"/>
      <c r="LIC2957" s="97"/>
      <c r="LID2957" s="97"/>
      <c r="LIE2957" s="97"/>
      <c r="LIF2957" s="97"/>
      <c r="LIG2957" s="97"/>
      <c r="LIH2957" s="97"/>
      <c r="LII2957" s="97"/>
      <c r="LIJ2957" s="97"/>
      <c r="LIK2957" s="97"/>
      <c r="LIL2957" s="97"/>
      <c r="LIM2957" s="97"/>
      <c r="LIN2957" s="97"/>
      <c r="LIO2957" s="97"/>
      <c r="LIP2957" s="97"/>
      <c r="LIQ2957" s="97"/>
      <c r="LIR2957" s="97"/>
      <c r="LIS2957" s="97"/>
      <c r="LIT2957" s="97"/>
      <c r="LIU2957" s="97"/>
      <c r="LIV2957" s="97"/>
      <c r="LIW2957" s="97"/>
      <c r="LIX2957" s="97"/>
      <c r="LIY2957" s="97"/>
      <c r="LIZ2957" s="97"/>
      <c r="LJA2957" s="97"/>
      <c r="LJB2957" s="97"/>
      <c r="LJC2957" s="97"/>
      <c r="LJD2957" s="97"/>
      <c r="LJE2957" s="97"/>
      <c r="LJF2957" s="97"/>
      <c r="LJG2957" s="97"/>
      <c r="LJH2957" s="97"/>
      <c r="LJI2957" s="97"/>
      <c r="LJJ2957" s="97"/>
      <c r="LJK2957" s="97"/>
      <c r="LJL2957" s="97"/>
      <c r="LJM2957" s="97"/>
      <c r="LJN2957" s="97"/>
      <c r="LJO2957" s="97"/>
      <c r="LJP2957" s="97"/>
      <c r="LJQ2957" s="97"/>
      <c r="LJR2957" s="97"/>
      <c r="LJS2957" s="97"/>
      <c r="LJT2957" s="97"/>
      <c r="LJU2957" s="97"/>
      <c r="LJV2957" s="97"/>
      <c r="LJW2957" s="97"/>
      <c r="LJX2957" s="97"/>
      <c r="LJY2957" s="97"/>
      <c r="LJZ2957" s="97"/>
      <c r="LKA2957" s="97"/>
      <c r="LKB2957" s="97"/>
      <c r="LKC2957" s="97"/>
      <c r="LKD2957" s="97"/>
      <c r="LKE2957" s="97"/>
      <c r="LKF2957" s="97"/>
      <c r="LKG2957" s="97"/>
      <c r="LKH2957" s="97"/>
      <c r="LKI2957" s="97"/>
      <c r="LKJ2957" s="97"/>
      <c r="LKK2957" s="97"/>
      <c r="LKL2957" s="97"/>
      <c r="LKM2957" s="97"/>
      <c r="LKN2957" s="97"/>
      <c r="LKO2957" s="97"/>
      <c r="LKP2957" s="97"/>
      <c r="LKQ2957" s="97"/>
      <c r="LKR2957" s="97"/>
      <c r="LKS2957" s="97"/>
      <c r="LKT2957" s="97"/>
      <c r="LKU2957" s="97"/>
      <c r="LKV2957" s="97"/>
      <c r="LKW2957" s="97"/>
      <c r="LKX2957" s="97"/>
      <c r="LKY2957" s="97"/>
      <c r="LKZ2957" s="97"/>
      <c r="LLA2957" s="97"/>
      <c r="LLB2957" s="97"/>
      <c r="LLC2957" s="97"/>
      <c r="LLD2957" s="97"/>
      <c r="LLE2957" s="97"/>
      <c r="LLF2957" s="97"/>
      <c r="LLG2957" s="97"/>
      <c r="LLH2957" s="97"/>
      <c r="LLI2957" s="97"/>
      <c r="LLJ2957" s="97"/>
      <c r="LLK2957" s="97"/>
      <c r="LLL2957" s="97"/>
      <c r="LLM2957" s="97"/>
      <c r="LLN2957" s="97"/>
      <c r="LLO2957" s="97"/>
      <c r="LLP2957" s="97"/>
      <c r="LLQ2957" s="97"/>
      <c r="LLR2957" s="97"/>
      <c r="LLS2957" s="97"/>
      <c r="LLT2957" s="97"/>
      <c r="LLU2957" s="97"/>
      <c r="LLV2957" s="97"/>
      <c r="LLW2957" s="97"/>
      <c r="LLX2957" s="97"/>
      <c r="LLY2957" s="97"/>
      <c r="LLZ2957" s="97"/>
      <c r="LMA2957" s="97"/>
      <c r="LMB2957" s="97"/>
      <c r="LMC2957" s="97"/>
      <c r="LMD2957" s="97"/>
      <c r="LME2957" s="97"/>
      <c r="LMF2957" s="97"/>
      <c r="LMG2957" s="97"/>
      <c r="LMH2957" s="97"/>
      <c r="LMI2957" s="97"/>
      <c r="LMJ2957" s="97"/>
      <c r="LMK2957" s="97"/>
      <c r="LML2957" s="97"/>
      <c r="LMM2957" s="97"/>
      <c r="LMN2957" s="97"/>
      <c r="LMO2957" s="97"/>
      <c r="LMP2957" s="97"/>
      <c r="LMQ2957" s="97"/>
      <c r="LMR2957" s="97"/>
      <c r="LMS2957" s="97"/>
      <c r="LMT2957" s="97"/>
      <c r="LMU2957" s="97"/>
      <c r="LMV2957" s="97"/>
      <c r="LMW2957" s="97"/>
      <c r="LMX2957" s="97"/>
      <c r="LMY2957" s="97"/>
      <c r="LMZ2957" s="97"/>
      <c r="LNA2957" s="97"/>
      <c r="LNB2957" s="97"/>
      <c r="LNC2957" s="97"/>
      <c r="LND2957" s="97"/>
      <c r="LNE2957" s="97"/>
      <c r="LNF2957" s="97"/>
      <c r="LNG2957" s="97"/>
      <c r="LNH2957" s="97"/>
      <c r="LNI2957" s="97"/>
      <c r="LNJ2957" s="97"/>
      <c r="LNK2957" s="97"/>
      <c r="LNL2957" s="97"/>
      <c r="LNM2957" s="97"/>
      <c r="LNN2957" s="97"/>
      <c r="LNO2957" s="97"/>
      <c r="LNP2957" s="97"/>
      <c r="LNQ2957" s="97"/>
      <c r="LNR2957" s="97"/>
      <c r="LNS2957" s="97"/>
      <c r="LNT2957" s="97"/>
      <c r="LNU2957" s="97"/>
      <c r="LNV2957" s="97"/>
      <c r="LNW2957" s="97"/>
      <c r="LNX2957" s="97"/>
      <c r="LNY2957" s="97"/>
      <c r="LNZ2957" s="97"/>
      <c r="LOA2957" s="97"/>
      <c r="LOB2957" s="97"/>
      <c r="LOC2957" s="97"/>
      <c r="LOD2957" s="97"/>
      <c r="LOE2957" s="97"/>
      <c r="LOF2957" s="97"/>
      <c r="LOG2957" s="97"/>
      <c r="LOH2957" s="97"/>
      <c r="LOI2957" s="97"/>
      <c r="LOJ2957" s="97"/>
      <c r="LOK2957" s="97"/>
      <c r="LOL2957" s="97"/>
      <c r="LOM2957" s="97"/>
      <c r="LON2957" s="97"/>
      <c r="LOO2957" s="97"/>
      <c r="LOP2957" s="97"/>
      <c r="LOQ2957" s="97"/>
      <c r="LOR2957" s="97"/>
      <c r="LOS2957" s="97"/>
      <c r="LOT2957" s="97"/>
      <c r="LOU2957" s="97"/>
      <c r="LOV2957" s="97"/>
      <c r="LOW2957" s="97"/>
      <c r="LOX2957" s="97"/>
      <c r="LOY2957" s="97"/>
      <c r="LOZ2957" s="97"/>
      <c r="LPA2957" s="97"/>
      <c r="LPB2957" s="97"/>
      <c r="LPC2957" s="97"/>
      <c r="LPD2957" s="97"/>
      <c r="LPE2957" s="97"/>
      <c r="LPF2957" s="97"/>
      <c r="LPG2957" s="97"/>
      <c r="LPH2957" s="97"/>
      <c r="LPI2957" s="97"/>
      <c r="LPJ2957" s="97"/>
      <c r="LPK2957" s="97"/>
      <c r="LPL2957" s="97"/>
      <c r="LPM2957" s="97"/>
      <c r="LPN2957" s="97"/>
      <c r="LPO2957" s="97"/>
      <c r="LPP2957" s="97"/>
      <c r="LPQ2957" s="97"/>
      <c r="LPR2957" s="97"/>
      <c r="LPS2957" s="97"/>
      <c r="LPT2957" s="97"/>
      <c r="LPU2957" s="97"/>
      <c r="LPV2957" s="97"/>
      <c r="LPW2957" s="97"/>
      <c r="LPX2957" s="97"/>
      <c r="LPY2957" s="97"/>
      <c r="LPZ2957" s="97"/>
      <c r="LQA2957" s="97"/>
      <c r="LQB2957" s="97"/>
      <c r="LQC2957" s="97"/>
      <c r="LQD2957" s="97"/>
      <c r="LQE2957" s="97"/>
      <c r="LQF2957" s="97"/>
      <c r="LQG2957" s="97"/>
      <c r="LQH2957" s="97"/>
      <c r="LQI2957" s="97"/>
      <c r="LQJ2957" s="97"/>
      <c r="LQK2957" s="97"/>
      <c r="LQL2957" s="97"/>
      <c r="LQM2957" s="97"/>
      <c r="LQN2957" s="97"/>
      <c r="LQO2957" s="97"/>
      <c r="LQP2957" s="97"/>
      <c r="LQQ2957" s="97"/>
      <c r="LQR2957" s="97"/>
      <c r="LQS2957" s="97"/>
      <c r="LQT2957" s="97"/>
      <c r="LQU2957" s="97"/>
      <c r="LQV2957" s="97"/>
      <c r="LQW2957" s="97"/>
      <c r="LQX2957" s="97"/>
      <c r="LQY2957" s="97"/>
      <c r="LQZ2957" s="97"/>
      <c r="LRA2957" s="97"/>
      <c r="LRB2957" s="97"/>
      <c r="LRC2957" s="97"/>
      <c r="LRD2957" s="97"/>
      <c r="LRE2957" s="97"/>
      <c r="LRF2957" s="97"/>
      <c r="LRG2957" s="97"/>
      <c r="LRH2957" s="97"/>
      <c r="LRI2957" s="97"/>
      <c r="LRJ2957" s="97"/>
      <c r="LRK2957" s="97"/>
      <c r="LRL2957" s="97"/>
      <c r="LRM2957" s="97"/>
      <c r="LRN2957" s="97"/>
      <c r="LRO2957" s="97"/>
      <c r="LRP2957" s="97"/>
      <c r="LRQ2957" s="97"/>
      <c r="LRR2957" s="97"/>
      <c r="LRS2957" s="97"/>
      <c r="LRT2957" s="97"/>
      <c r="LRU2957" s="97"/>
      <c r="LRV2957" s="97"/>
      <c r="LRW2957" s="97"/>
      <c r="LRX2957" s="97"/>
      <c r="LRY2957" s="97"/>
      <c r="LRZ2957" s="97"/>
      <c r="LSA2957" s="97"/>
      <c r="LSB2957" s="97"/>
      <c r="LSC2957" s="97"/>
      <c r="LSD2957" s="97"/>
      <c r="LSE2957" s="97"/>
      <c r="LSF2957" s="97"/>
      <c r="LSG2957" s="97"/>
      <c r="LSH2957" s="97"/>
      <c r="LSI2957" s="97"/>
      <c r="LSJ2957" s="97"/>
      <c r="LSK2957" s="97"/>
      <c r="LSL2957" s="97"/>
      <c r="LSM2957" s="97"/>
      <c r="LSN2957" s="97"/>
      <c r="LSO2957" s="97"/>
      <c r="LSP2957" s="97"/>
      <c r="LSQ2957" s="97"/>
      <c r="LSR2957" s="97"/>
      <c r="LSS2957" s="97"/>
      <c r="LST2957" s="97"/>
      <c r="LSU2957" s="97"/>
      <c r="LSV2957" s="97"/>
      <c r="LSW2957" s="97"/>
      <c r="LSX2957" s="97"/>
      <c r="LSY2957" s="97"/>
      <c r="LSZ2957" s="97"/>
      <c r="LTA2957" s="97"/>
      <c r="LTB2957" s="97"/>
      <c r="LTC2957" s="97"/>
      <c r="LTD2957" s="97"/>
      <c r="LTE2957" s="97"/>
      <c r="LTF2957" s="97"/>
      <c r="LTG2957" s="97"/>
      <c r="LTH2957" s="97"/>
      <c r="LTI2957" s="97"/>
      <c r="LTJ2957" s="97"/>
      <c r="LTK2957" s="97"/>
      <c r="LTL2957" s="97"/>
      <c r="LTM2957" s="97"/>
      <c r="LTN2957" s="97"/>
      <c r="LTO2957" s="97"/>
      <c r="LTP2957" s="97"/>
      <c r="LTQ2957" s="97"/>
      <c r="LTR2957" s="97"/>
      <c r="LTS2957" s="97"/>
      <c r="LTT2957" s="97"/>
      <c r="LTU2957" s="97"/>
      <c r="LTV2957" s="97"/>
      <c r="LTW2957" s="97"/>
      <c r="LTX2957" s="97"/>
      <c r="LTY2957" s="97"/>
      <c r="LTZ2957" s="97"/>
      <c r="LUA2957" s="97"/>
      <c r="LUB2957" s="97"/>
      <c r="LUC2957" s="97"/>
      <c r="LUD2957" s="97"/>
      <c r="LUE2957" s="97"/>
      <c r="LUF2957" s="97"/>
      <c r="LUG2957" s="97"/>
      <c r="LUH2957" s="97"/>
      <c r="LUI2957" s="97"/>
      <c r="LUJ2957" s="97"/>
      <c r="LUK2957" s="97"/>
      <c r="LUL2957" s="97"/>
      <c r="LUM2957" s="97"/>
      <c r="LUN2957" s="97"/>
      <c r="LUO2957" s="97"/>
      <c r="LUP2957" s="97"/>
      <c r="LUQ2957" s="97"/>
      <c r="LUR2957" s="97"/>
      <c r="LUS2957" s="97"/>
      <c r="LUT2957" s="97"/>
      <c r="LUU2957" s="97"/>
      <c r="LUV2957" s="97"/>
      <c r="LUW2957" s="97"/>
      <c r="LUX2957" s="97"/>
      <c r="LUY2957" s="97"/>
      <c r="LUZ2957" s="97"/>
      <c r="LVA2957" s="97"/>
      <c r="LVB2957" s="97"/>
      <c r="LVC2957" s="97"/>
      <c r="LVD2957" s="97"/>
      <c r="LVE2957" s="97"/>
      <c r="LVF2957" s="97"/>
      <c r="LVG2957" s="97"/>
      <c r="LVH2957" s="97"/>
      <c r="LVI2957" s="97"/>
      <c r="LVJ2957" s="97"/>
      <c r="LVK2957" s="97"/>
      <c r="LVL2957" s="97"/>
      <c r="LVM2957" s="97"/>
      <c r="LVN2957" s="97"/>
      <c r="LVO2957" s="97"/>
      <c r="LVP2957" s="97"/>
      <c r="LVQ2957" s="97"/>
      <c r="LVR2957" s="97"/>
      <c r="LVS2957" s="97"/>
      <c r="LVT2957" s="97"/>
      <c r="LVU2957" s="97"/>
      <c r="LVV2957" s="97"/>
      <c r="LVW2957" s="97"/>
      <c r="LVX2957" s="97"/>
      <c r="LVY2957" s="97"/>
      <c r="LVZ2957" s="97"/>
      <c r="LWA2957" s="97"/>
      <c r="LWB2957" s="97"/>
      <c r="LWC2957" s="97"/>
      <c r="LWD2957" s="97"/>
      <c r="LWE2957" s="97"/>
      <c r="LWF2957" s="97"/>
      <c r="LWG2957" s="97"/>
      <c r="LWH2957" s="97"/>
      <c r="LWI2957" s="97"/>
      <c r="LWJ2957" s="97"/>
      <c r="LWK2957" s="97"/>
      <c r="LWL2957" s="97"/>
      <c r="LWM2957" s="97"/>
      <c r="LWN2957" s="97"/>
      <c r="LWO2957" s="97"/>
      <c r="LWP2957" s="97"/>
      <c r="LWQ2957" s="97"/>
      <c r="LWR2957" s="97"/>
      <c r="LWS2957" s="97"/>
      <c r="LWT2957" s="97"/>
      <c r="LWU2957" s="97"/>
      <c r="LWV2957" s="97"/>
      <c r="LWW2957" s="97"/>
      <c r="LWX2957" s="97"/>
      <c r="LWY2957" s="97"/>
      <c r="LWZ2957" s="97"/>
      <c r="LXA2957" s="97"/>
      <c r="LXB2957" s="97"/>
      <c r="LXC2957" s="97"/>
      <c r="LXD2957" s="97"/>
      <c r="LXE2957" s="97"/>
      <c r="LXF2957" s="97"/>
      <c r="LXG2957" s="97"/>
      <c r="LXH2957" s="97"/>
      <c r="LXI2957" s="97"/>
      <c r="LXJ2957" s="97"/>
      <c r="LXK2957" s="97"/>
      <c r="LXL2957" s="97"/>
      <c r="LXM2957" s="97"/>
      <c r="LXN2957" s="97"/>
      <c r="LXO2957" s="97"/>
      <c r="LXP2957" s="97"/>
      <c r="LXQ2957" s="97"/>
      <c r="LXR2957" s="97"/>
      <c r="LXS2957" s="97"/>
      <c r="LXT2957" s="97"/>
      <c r="LXU2957" s="97"/>
      <c r="LXV2957" s="97"/>
      <c r="LXW2957" s="97"/>
      <c r="LXX2957" s="97"/>
      <c r="LXY2957" s="97"/>
      <c r="LXZ2957" s="97"/>
      <c r="LYA2957" s="97"/>
      <c r="LYB2957" s="97"/>
      <c r="LYC2957" s="97"/>
      <c r="LYD2957" s="97"/>
      <c r="LYE2957" s="97"/>
      <c r="LYF2957" s="97"/>
      <c r="LYG2957" s="97"/>
      <c r="LYH2957" s="97"/>
      <c r="LYI2957" s="97"/>
      <c r="LYJ2957" s="97"/>
      <c r="LYK2957" s="97"/>
      <c r="LYL2957" s="97"/>
      <c r="LYM2957" s="97"/>
      <c r="LYN2957" s="97"/>
      <c r="LYO2957" s="97"/>
      <c r="LYP2957" s="97"/>
      <c r="LYQ2957" s="97"/>
      <c r="LYR2957" s="97"/>
      <c r="LYS2957" s="97"/>
      <c r="LYT2957" s="97"/>
      <c r="LYU2957" s="97"/>
      <c r="LYV2957" s="97"/>
      <c r="LYW2957" s="97"/>
      <c r="LYX2957" s="97"/>
      <c r="LYY2957" s="97"/>
      <c r="LYZ2957" s="97"/>
      <c r="LZA2957" s="97"/>
      <c r="LZB2957" s="97"/>
      <c r="LZC2957" s="97"/>
      <c r="LZD2957" s="97"/>
      <c r="LZE2957" s="97"/>
      <c r="LZF2957" s="97"/>
      <c r="LZG2957" s="97"/>
      <c r="LZH2957" s="97"/>
      <c r="LZI2957" s="97"/>
      <c r="LZJ2957" s="97"/>
      <c r="LZK2957" s="97"/>
      <c r="LZL2957" s="97"/>
      <c r="LZM2957" s="97"/>
      <c r="LZN2957" s="97"/>
      <c r="LZO2957" s="97"/>
      <c r="LZP2957" s="97"/>
      <c r="LZQ2957" s="97"/>
      <c r="LZR2957" s="97"/>
      <c r="LZS2957" s="97"/>
      <c r="LZT2957" s="97"/>
      <c r="LZU2957" s="97"/>
      <c r="LZV2957" s="97"/>
      <c r="LZW2957" s="97"/>
      <c r="LZX2957" s="97"/>
      <c r="LZY2957" s="97"/>
      <c r="LZZ2957" s="97"/>
      <c r="MAA2957" s="97"/>
      <c r="MAB2957" s="97"/>
      <c r="MAC2957" s="97"/>
      <c r="MAD2957" s="97"/>
      <c r="MAE2957" s="97"/>
      <c r="MAF2957" s="97"/>
      <c r="MAG2957" s="97"/>
      <c r="MAH2957" s="97"/>
      <c r="MAI2957" s="97"/>
      <c r="MAJ2957" s="97"/>
      <c r="MAK2957" s="97"/>
      <c r="MAL2957" s="97"/>
      <c r="MAM2957" s="97"/>
      <c r="MAN2957" s="97"/>
      <c r="MAO2957" s="97"/>
      <c r="MAP2957" s="97"/>
      <c r="MAQ2957" s="97"/>
      <c r="MAR2957" s="97"/>
      <c r="MAS2957" s="97"/>
      <c r="MAT2957" s="97"/>
      <c r="MAU2957" s="97"/>
      <c r="MAV2957" s="97"/>
      <c r="MAW2957" s="97"/>
      <c r="MAX2957" s="97"/>
      <c r="MAY2957" s="97"/>
      <c r="MAZ2957" s="97"/>
      <c r="MBA2957" s="97"/>
      <c r="MBB2957" s="97"/>
      <c r="MBC2957" s="97"/>
      <c r="MBD2957" s="97"/>
      <c r="MBE2957" s="97"/>
      <c r="MBF2957" s="97"/>
      <c r="MBG2957" s="97"/>
      <c r="MBH2957" s="97"/>
      <c r="MBI2957" s="97"/>
      <c r="MBJ2957" s="97"/>
      <c r="MBK2957" s="97"/>
      <c r="MBL2957" s="97"/>
      <c r="MBM2957" s="97"/>
      <c r="MBN2957" s="97"/>
      <c r="MBO2957" s="97"/>
      <c r="MBP2957" s="97"/>
      <c r="MBQ2957" s="97"/>
      <c r="MBR2957" s="97"/>
      <c r="MBS2957" s="97"/>
      <c r="MBT2957" s="97"/>
      <c r="MBU2957" s="97"/>
      <c r="MBV2957" s="97"/>
      <c r="MBW2957" s="97"/>
      <c r="MBX2957" s="97"/>
      <c r="MBY2957" s="97"/>
      <c r="MBZ2957" s="97"/>
      <c r="MCA2957" s="97"/>
      <c r="MCB2957" s="97"/>
      <c r="MCC2957" s="97"/>
      <c r="MCD2957" s="97"/>
      <c r="MCE2957" s="97"/>
      <c r="MCF2957" s="97"/>
      <c r="MCG2957" s="97"/>
      <c r="MCH2957" s="97"/>
      <c r="MCI2957" s="97"/>
      <c r="MCJ2957" s="97"/>
      <c r="MCK2957" s="97"/>
      <c r="MCL2957" s="97"/>
      <c r="MCM2957" s="97"/>
      <c r="MCN2957" s="97"/>
      <c r="MCO2957" s="97"/>
      <c r="MCP2957" s="97"/>
      <c r="MCQ2957" s="97"/>
      <c r="MCR2957" s="97"/>
      <c r="MCS2957" s="97"/>
      <c r="MCT2957" s="97"/>
      <c r="MCU2957" s="97"/>
      <c r="MCV2957" s="97"/>
      <c r="MCW2957" s="97"/>
      <c r="MCX2957" s="97"/>
      <c r="MCY2957" s="97"/>
      <c r="MCZ2957" s="97"/>
      <c r="MDA2957" s="97"/>
      <c r="MDB2957" s="97"/>
      <c r="MDC2957" s="97"/>
      <c r="MDD2957" s="97"/>
      <c r="MDE2957" s="97"/>
      <c r="MDF2957" s="97"/>
      <c r="MDG2957" s="97"/>
      <c r="MDH2957" s="97"/>
      <c r="MDI2957" s="97"/>
      <c r="MDJ2957" s="97"/>
      <c r="MDK2957" s="97"/>
      <c r="MDL2957" s="97"/>
      <c r="MDM2957" s="97"/>
      <c r="MDN2957" s="97"/>
      <c r="MDO2957" s="97"/>
      <c r="MDP2957" s="97"/>
      <c r="MDQ2957" s="97"/>
      <c r="MDR2957" s="97"/>
      <c r="MDS2957" s="97"/>
      <c r="MDT2957" s="97"/>
      <c r="MDU2957" s="97"/>
      <c r="MDV2957" s="97"/>
      <c r="MDW2957" s="97"/>
      <c r="MDX2957" s="97"/>
      <c r="MDY2957" s="97"/>
      <c r="MDZ2957" s="97"/>
      <c r="MEA2957" s="97"/>
      <c r="MEB2957" s="97"/>
      <c r="MEC2957" s="97"/>
      <c r="MED2957" s="97"/>
      <c r="MEE2957" s="97"/>
      <c r="MEF2957" s="97"/>
      <c r="MEG2957" s="97"/>
      <c r="MEH2957" s="97"/>
      <c r="MEI2957" s="97"/>
      <c r="MEJ2957" s="97"/>
      <c r="MEK2957" s="97"/>
      <c r="MEL2957" s="97"/>
      <c r="MEM2957" s="97"/>
      <c r="MEN2957" s="97"/>
      <c r="MEO2957" s="97"/>
      <c r="MEP2957" s="97"/>
      <c r="MEQ2957" s="97"/>
      <c r="MER2957" s="97"/>
      <c r="MES2957" s="97"/>
      <c r="MET2957" s="97"/>
      <c r="MEU2957" s="97"/>
      <c r="MEV2957" s="97"/>
      <c r="MEW2957" s="97"/>
      <c r="MEX2957" s="97"/>
      <c r="MEY2957" s="97"/>
      <c r="MEZ2957" s="97"/>
      <c r="MFA2957" s="97"/>
      <c r="MFB2957" s="97"/>
      <c r="MFC2957" s="97"/>
      <c r="MFD2957" s="97"/>
      <c r="MFE2957" s="97"/>
      <c r="MFF2957" s="97"/>
      <c r="MFG2957" s="97"/>
      <c r="MFH2957" s="97"/>
      <c r="MFI2957" s="97"/>
      <c r="MFJ2957" s="97"/>
      <c r="MFK2957" s="97"/>
      <c r="MFL2957" s="97"/>
      <c r="MFM2957" s="97"/>
      <c r="MFN2957" s="97"/>
      <c r="MFO2957" s="97"/>
      <c r="MFP2957" s="97"/>
      <c r="MFQ2957" s="97"/>
      <c r="MFR2957" s="97"/>
      <c r="MFS2957" s="97"/>
      <c r="MFT2957" s="97"/>
      <c r="MFU2957" s="97"/>
      <c r="MFV2957" s="97"/>
      <c r="MFW2957" s="97"/>
      <c r="MFX2957" s="97"/>
      <c r="MFY2957" s="97"/>
      <c r="MFZ2957" s="97"/>
      <c r="MGA2957" s="97"/>
      <c r="MGB2957" s="97"/>
      <c r="MGC2957" s="97"/>
      <c r="MGD2957" s="97"/>
      <c r="MGE2957" s="97"/>
      <c r="MGF2957" s="97"/>
      <c r="MGG2957" s="97"/>
      <c r="MGH2957" s="97"/>
      <c r="MGI2957" s="97"/>
      <c r="MGJ2957" s="97"/>
      <c r="MGK2957" s="97"/>
      <c r="MGL2957" s="97"/>
      <c r="MGM2957" s="97"/>
      <c r="MGN2957" s="97"/>
      <c r="MGO2957" s="97"/>
      <c r="MGP2957" s="97"/>
      <c r="MGQ2957" s="97"/>
      <c r="MGR2957" s="97"/>
      <c r="MGS2957" s="97"/>
      <c r="MGT2957" s="97"/>
      <c r="MGU2957" s="97"/>
      <c r="MGV2957" s="97"/>
      <c r="MGW2957" s="97"/>
      <c r="MGX2957" s="97"/>
      <c r="MGY2957" s="97"/>
      <c r="MGZ2957" s="97"/>
      <c r="MHA2957" s="97"/>
      <c r="MHB2957" s="97"/>
      <c r="MHC2957" s="97"/>
      <c r="MHD2957" s="97"/>
      <c r="MHE2957" s="97"/>
      <c r="MHF2957" s="97"/>
      <c r="MHG2957" s="97"/>
      <c r="MHH2957" s="97"/>
      <c r="MHI2957" s="97"/>
      <c r="MHJ2957" s="97"/>
      <c r="MHK2957" s="97"/>
      <c r="MHL2957" s="97"/>
      <c r="MHM2957" s="97"/>
      <c r="MHN2957" s="97"/>
      <c r="MHO2957" s="97"/>
      <c r="MHP2957" s="97"/>
      <c r="MHQ2957" s="97"/>
      <c r="MHR2957" s="97"/>
      <c r="MHS2957" s="97"/>
      <c r="MHT2957" s="97"/>
      <c r="MHU2957" s="97"/>
      <c r="MHV2957" s="97"/>
      <c r="MHW2957" s="97"/>
      <c r="MHX2957" s="97"/>
      <c r="MHY2957" s="97"/>
      <c r="MHZ2957" s="97"/>
      <c r="MIA2957" s="97"/>
      <c r="MIB2957" s="97"/>
      <c r="MIC2957" s="97"/>
      <c r="MID2957" s="97"/>
      <c r="MIE2957" s="97"/>
      <c r="MIF2957" s="97"/>
      <c r="MIG2957" s="97"/>
      <c r="MIH2957" s="97"/>
      <c r="MII2957" s="97"/>
      <c r="MIJ2957" s="97"/>
      <c r="MIK2957" s="97"/>
      <c r="MIL2957" s="97"/>
      <c r="MIM2957" s="97"/>
      <c r="MIN2957" s="97"/>
      <c r="MIO2957" s="97"/>
      <c r="MIP2957" s="97"/>
      <c r="MIQ2957" s="97"/>
      <c r="MIR2957" s="97"/>
      <c r="MIS2957" s="97"/>
      <c r="MIT2957" s="97"/>
      <c r="MIU2957" s="97"/>
      <c r="MIV2957" s="97"/>
      <c r="MIW2957" s="97"/>
      <c r="MIX2957" s="97"/>
      <c r="MIY2957" s="97"/>
      <c r="MIZ2957" s="97"/>
      <c r="MJA2957" s="97"/>
      <c r="MJB2957" s="97"/>
      <c r="MJC2957" s="97"/>
      <c r="MJD2957" s="97"/>
      <c r="MJE2957" s="97"/>
      <c r="MJF2957" s="97"/>
      <c r="MJG2957" s="97"/>
      <c r="MJH2957" s="97"/>
      <c r="MJI2957" s="97"/>
      <c r="MJJ2957" s="97"/>
      <c r="MJK2957" s="97"/>
      <c r="MJL2957" s="97"/>
      <c r="MJM2957" s="97"/>
      <c r="MJN2957" s="97"/>
      <c r="MJO2957" s="97"/>
      <c r="MJP2957" s="97"/>
      <c r="MJQ2957" s="97"/>
      <c r="MJR2957" s="97"/>
      <c r="MJS2957" s="97"/>
      <c r="MJT2957" s="97"/>
      <c r="MJU2957" s="97"/>
      <c r="MJV2957" s="97"/>
      <c r="MJW2957" s="97"/>
      <c r="MJX2957" s="97"/>
      <c r="MJY2957" s="97"/>
      <c r="MJZ2957" s="97"/>
      <c r="MKA2957" s="97"/>
      <c r="MKB2957" s="97"/>
      <c r="MKC2957" s="97"/>
      <c r="MKD2957" s="97"/>
      <c r="MKE2957" s="97"/>
      <c r="MKF2957" s="97"/>
      <c r="MKG2957" s="97"/>
      <c r="MKH2957" s="97"/>
      <c r="MKI2957" s="97"/>
      <c r="MKJ2957" s="97"/>
      <c r="MKK2957" s="97"/>
      <c r="MKL2957" s="97"/>
      <c r="MKM2957" s="97"/>
      <c r="MKN2957" s="97"/>
      <c r="MKO2957" s="97"/>
      <c r="MKP2957" s="97"/>
      <c r="MKQ2957" s="97"/>
      <c r="MKR2957" s="97"/>
      <c r="MKS2957" s="97"/>
      <c r="MKT2957" s="97"/>
      <c r="MKU2957" s="97"/>
      <c r="MKV2957" s="97"/>
      <c r="MKW2957" s="97"/>
      <c r="MKX2957" s="97"/>
      <c r="MKY2957" s="97"/>
      <c r="MKZ2957" s="97"/>
      <c r="MLA2957" s="97"/>
      <c r="MLB2957" s="97"/>
      <c r="MLC2957" s="97"/>
      <c r="MLD2957" s="97"/>
      <c r="MLE2957" s="97"/>
      <c r="MLF2957" s="97"/>
      <c r="MLG2957" s="97"/>
      <c r="MLH2957" s="97"/>
      <c r="MLI2957" s="97"/>
      <c r="MLJ2957" s="97"/>
      <c r="MLK2957" s="97"/>
      <c r="MLL2957" s="97"/>
      <c r="MLM2957" s="97"/>
      <c r="MLN2957" s="97"/>
      <c r="MLO2957" s="97"/>
      <c r="MLP2957" s="97"/>
      <c r="MLQ2957" s="97"/>
      <c r="MLR2957" s="97"/>
      <c r="MLS2957" s="97"/>
      <c r="MLT2957" s="97"/>
      <c r="MLU2957" s="97"/>
      <c r="MLV2957" s="97"/>
      <c r="MLW2957" s="97"/>
      <c r="MLX2957" s="97"/>
      <c r="MLY2957" s="97"/>
      <c r="MLZ2957" s="97"/>
      <c r="MMA2957" s="97"/>
      <c r="MMB2957" s="97"/>
      <c r="MMC2957" s="97"/>
      <c r="MMD2957" s="97"/>
      <c r="MME2957" s="97"/>
      <c r="MMF2957" s="97"/>
      <c r="MMG2957" s="97"/>
      <c r="MMH2957" s="97"/>
      <c r="MMI2957" s="97"/>
      <c r="MMJ2957" s="97"/>
      <c r="MMK2957" s="97"/>
      <c r="MML2957" s="97"/>
      <c r="MMM2957" s="97"/>
      <c r="MMN2957" s="97"/>
      <c r="MMO2957" s="97"/>
      <c r="MMP2957" s="97"/>
      <c r="MMQ2957" s="97"/>
      <c r="MMR2957" s="97"/>
      <c r="MMS2957" s="97"/>
      <c r="MMT2957" s="97"/>
      <c r="MMU2957" s="97"/>
      <c r="MMV2957" s="97"/>
      <c r="MMW2957" s="97"/>
      <c r="MMX2957" s="97"/>
      <c r="MMY2957" s="97"/>
      <c r="MMZ2957" s="97"/>
      <c r="MNA2957" s="97"/>
      <c r="MNB2957" s="97"/>
      <c r="MNC2957" s="97"/>
      <c r="MND2957" s="97"/>
      <c r="MNE2957" s="97"/>
      <c r="MNF2957" s="97"/>
      <c r="MNG2957" s="97"/>
      <c r="MNH2957" s="97"/>
      <c r="MNI2957" s="97"/>
      <c r="MNJ2957" s="97"/>
      <c r="MNK2957" s="97"/>
      <c r="MNL2957" s="97"/>
      <c r="MNM2957" s="97"/>
      <c r="MNN2957" s="97"/>
      <c r="MNO2957" s="97"/>
      <c r="MNP2957" s="97"/>
      <c r="MNQ2957" s="97"/>
      <c r="MNR2957" s="97"/>
      <c r="MNS2957" s="97"/>
      <c r="MNT2957" s="97"/>
      <c r="MNU2957" s="97"/>
      <c r="MNV2957" s="97"/>
      <c r="MNW2957" s="97"/>
      <c r="MNX2957" s="97"/>
      <c r="MNY2957" s="97"/>
      <c r="MNZ2957" s="97"/>
      <c r="MOA2957" s="97"/>
      <c r="MOB2957" s="97"/>
      <c r="MOC2957" s="97"/>
      <c r="MOD2957" s="97"/>
      <c r="MOE2957" s="97"/>
      <c r="MOF2957" s="97"/>
      <c r="MOG2957" s="97"/>
      <c r="MOH2957" s="97"/>
      <c r="MOI2957" s="97"/>
      <c r="MOJ2957" s="97"/>
      <c r="MOK2957" s="97"/>
      <c r="MOL2957" s="97"/>
      <c r="MOM2957" s="97"/>
      <c r="MON2957" s="97"/>
      <c r="MOO2957" s="97"/>
      <c r="MOP2957" s="97"/>
      <c r="MOQ2957" s="97"/>
      <c r="MOR2957" s="97"/>
      <c r="MOS2957" s="97"/>
      <c r="MOT2957" s="97"/>
      <c r="MOU2957" s="97"/>
      <c r="MOV2957" s="97"/>
      <c r="MOW2957" s="97"/>
      <c r="MOX2957" s="97"/>
      <c r="MOY2957" s="97"/>
      <c r="MOZ2957" s="97"/>
      <c r="MPA2957" s="97"/>
      <c r="MPB2957" s="97"/>
      <c r="MPC2957" s="97"/>
      <c r="MPD2957" s="97"/>
      <c r="MPE2957" s="97"/>
      <c r="MPF2957" s="97"/>
      <c r="MPG2957" s="97"/>
      <c r="MPH2957" s="97"/>
      <c r="MPI2957" s="97"/>
      <c r="MPJ2957" s="97"/>
      <c r="MPK2957" s="97"/>
      <c r="MPL2957" s="97"/>
      <c r="MPM2957" s="97"/>
      <c r="MPN2957" s="97"/>
      <c r="MPO2957" s="97"/>
      <c r="MPP2957" s="97"/>
      <c r="MPQ2957" s="97"/>
      <c r="MPR2957" s="97"/>
      <c r="MPS2957" s="97"/>
      <c r="MPT2957" s="97"/>
      <c r="MPU2957" s="97"/>
      <c r="MPV2957" s="97"/>
      <c r="MPW2957" s="97"/>
      <c r="MPX2957" s="97"/>
      <c r="MPY2957" s="97"/>
      <c r="MPZ2957" s="97"/>
      <c r="MQA2957" s="97"/>
      <c r="MQB2957" s="97"/>
      <c r="MQC2957" s="97"/>
      <c r="MQD2957" s="97"/>
      <c r="MQE2957" s="97"/>
      <c r="MQF2957" s="97"/>
      <c r="MQG2957" s="97"/>
      <c r="MQH2957" s="97"/>
      <c r="MQI2957" s="97"/>
      <c r="MQJ2957" s="97"/>
      <c r="MQK2957" s="97"/>
      <c r="MQL2957" s="97"/>
      <c r="MQM2957" s="97"/>
      <c r="MQN2957" s="97"/>
      <c r="MQO2957" s="97"/>
      <c r="MQP2957" s="97"/>
      <c r="MQQ2957" s="97"/>
      <c r="MQR2957" s="97"/>
      <c r="MQS2957" s="97"/>
      <c r="MQT2957" s="97"/>
      <c r="MQU2957" s="97"/>
      <c r="MQV2957" s="97"/>
      <c r="MQW2957" s="97"/>
      <c r="MQX2957" s="97"/>
      <c r="MQY2957" s="97"/>
      <c r="MQZ2957" s="97"/>
      <c r="MRA2957" s="97"/>
      <c r="MRB2957" s="97"/>
      <c r="MRC2957" s="97"/>
      <c r="MRD2957" s="97"/>
      <c r="MRE2957" s="97"/>
      <c r="MRF2957" s="97"/>
      <c r="MRG2957" s="97"/>
      <c r="MRH2957" s="97"/>
      <c r="MRI2957" s="97"/>
      <c r="MRJ2957" s="97"/>
      <c r="MRK2957" s="97"/>
      <c r="MRL2957" s="97"/>
      <c r="MRM2957" s="97"/>
      <c r="MRN2957" s="97"/>
      <c r="MRO2957" s="97"/>
      <c r="MRP2957" s="97"/>
      <c r="MRQ2957" s="97"/>
      <c r="MRR2957" s="97"/>
      <c r="MRS2957" s="97"/>
      <c r="MRT2957" s="97"/>
      <c r="MRU2957" s="97"/>
      <c r="MRV2957" s="97"/>
      <c r="MRW2957" s="97"/>
      <c r="MRX2957" s="97"/>
      <c r="MRY2957" s="97"/>
      <c r="MRZ2957" s="97"/>
      <c r="MSA2957" s="97"/>
      <c r="MSB2957" s="97"/>
      <c r="MSC2957" s="97"/>
      <c r="MSD2957" s="97"/>
      <c r="MSE2957" s="97"/>
      <c r="MSF2957" s="97"/>
      <c r="MSG2957" s="97"/>
      <c r="MSH2957" s="97"/>
      <c r="MSI2957" s="97"/>
      <c r="MSJ2957" s="97"/>
      <c r="MSK2957" s="97"/>
      <c r="MSL2957" s="97"/>
      <c r="MSM2957" s="97"/>
      <c r="MSN2957" s="97"/>
      <c r="MSO2957" s="97"/>
      <c r="MSP2957" s="97"/>
      <c r="MSQ2957" s="97"/>
      <c r="MSR2957" s="97"/>
      <c r="MSS2957" s="97"/>
      <c r="MST2957" s="97"/>
      <c r="MSU2957" s="97"/>
      <c r="MSV2957" s="97"/>
      <c r="MSW2957" s="97"/>
      <c r="MSX2957" s="97"/>
      <c r="MSY2957" s="97"/>
      <c r="MSZ2957" s="97"/>
      <c r="MTA2957" s="97"/>
      <c r="MTB2957" s="97"/>
      <c r="MTC2957" s="97"/>
      <c r="MTD2957" s="97"/>
      <c r="MTE2957" s="97"/>
      <c r="MTF2957" s="97"/>
      <c r="MTG2957" s="97"/>
      <c r="MTH2957" s="97"/>
      <c r="MTI2957" s="97"/>
      <c r="MTJ2957" s="97"/>
      <c r="MTK2957" s="97"/>
      <c r="MTL2957" s="97"/>
      <c r="MTM2957" s="97"/>
      <c r="MTN2957" s="97"/>
      <c r="MTO2957" s="97"/>
      <c r="MTP2957" s="97"/>
      <c r="MTQ2957" s="97"/>
      <c r="MTR2957" s="97"/>
      <c r="MTS2957" s="97"/>
      <c r="MTT2957" s="97"/>
      <c r="MTU2957" s="97"/>
      <c r="MTV2957" s="97"/>
      <c r="MTW2957" s="97"/>
      <c r="MTX2957" s="97"/>
      <c r="MTY2957" s="97"/>
      <c r="MTZ2957" s="97"/>
      <c r="MUA2957" s="97"/>
      <c r="MUB2957" s="97"/>
      <c r="MUC2957" s="97"/>
      <c r="MUD2957" s="97"/>
      <c r="MUE2957" s="97"/>
      <c r="MUF2957" s="97"/>
      <c r="MUG2957" s="97"/>
      <c r="MUH2957" s="97"/>
      <c r="MUI2957" s="97"/>
      <c r="MUJ2957" s="97"/>
      <c r="MUK2957" s="97"/>
      <c r="MUL2957" s="97"/>
      <c r="MUM2957" s="97"/>
      <c r="MUN2957" s="97"/>
      <c r="MUO2957" s="97"/>
      <c r="MUP2957" s="97"/>
      <c r="MUQ2957" s="97"/>
      <c r="MUR2957" s="97"/>
      <c r="MUS2957" s="97"/>
      <c r="MUT2957" s="97"/>
      <c r="MUU2957" s="97"/>
      <c r="MUV2957" s="97"/>
      <c r="MUW2957" s="97"/>
      <c r="MUX2957" s="97"/>
      <c r="MUY2957" s="97"/>
      <c r="MUZ2957" s="97"/>
      <c r="MVA2957" s="97"/>
      <c r="MVB2957" s="97"/>
      <c r="MVC2957" s="97"/>
      <c r="MVD2957" s="97"/>
      <c r="MVE2957" s="97"/>
      <c r="MVF2957" s="97"/>
      <c r="MVG2957" s="97"/>
      <c r="MVH2957" s="97"/>
      <c r="MVI2957" s="97"/>
      <c r="MVJ2957" s="97"/>
      <c r="MVK2957" s="97"/>
      <c r="MVL2957" s="97"/>
      <c r="MVM2957" s="97"/>
      <c r="MVN2957" s="97"/>
      <c r="MVO2957" s="97"/>
      <c r="MVP2957" s="97"/>
      <c r="MVQ2957" s="97"/>
      <c r="MVR2957" s="97"/>
      <c r="MVS2957" s="97"/>
      <c r="MVT2957" s="97"/>
      <c r="MVU2957" s="97"/>
      <c r="MVV2957" s="97"/>
      <c r="MVW2957" s="97"/>
      <c r="MVX2957" s="97"/>
      <c r="MVY2957" s="97"/>
      <c r="MVZ2957" s="97"/>
      <c r="MWA2957" s="97"/>
      <c r="MWB2957" s="97"/>
      <c r="MWC2957" s="97"/>
      <c r="MWD2957" s="97"/>
      <c r="MWE2957" s="97"/>
      <c r="MWF2957" s="97"/>
      <c r="MWG2957" s="97"/>
      <c r="MWH2957" s="97"/>
      <c r="MWI2957" s="97"/>
      <c r="MWJ2957" s="97"/>
      <c r="MWK2957" s="97"/>
      <c r="MWL2957" s="97"/>
      <c r="MWM2957" s="97"/>
      <c r="MWN2957" s="97"/>
      <c r="MWO2957" s="97"/>
      <c r="MWP2957" s="97"/>
      <c r="MWQ2957" s="97"/>
      <c r="MWR2957" s="97"/>
      <c r="MWS2957" s="97"/>
      <c r="MWT2957" s="97"/>
      <c r="MWU2957" s="97"/>
      <c r="MWV2957" s="97"/>
      <c r="MWW2957" s="97"/>
      <c r="MWX2957" s="97"/>
      <c r="MWY2957" s="97"/>
      <c r="MWZ2957" s="97"/>
      <c r="MXA2957" s="97"/>
      <c r="MXB2957" s="97"/>
      <c r="MXC2957" s="97"/>
      <c r="MXD2957" s="97"/>
      <c r="MXE2957" s="97"/>
      <c r="MXF2957" s="97"/>
      <c r="MXG2957" s="97"/>
      <c r="MXH2957" s="97"/>
      <c r="MXI2957" s="97"/>
      <c r="MXJ2957" s="97"/>
      <c r="MXK2957" s="97"/>
      <c r="MXL2957" s="97"/>
      <c r="MXM2957" s="97"/>
      <c r="MXN2957" s="97"/>
      <c r="MXO2957" s="97"/>
      <c r="MXP2957" s="97"/>
      <c r="MXQ2957" s="97"/>
      <c r="MXR2957" s="97"/>
      <c r="MXS2957" s="97"/>
      <c r="MXT2957" s="97"/>
      <c r="MXU2957" s="97"/>
      <c r="MXV2957" s="97"/>
      <c r="MXW2957" s="97"/>
      <c r="MXX2957" s="97"/>
      <c r="MXY2957" s="97"/>
      <c r="MXZ2957" s="97"/>
      <c r="MYA2957" s="97"/>
      <c r="MYB2957" s="97"/>
      <c r="MYC2957" s="97"/>
      <c r="MYD2957" s="97"/>
      <c r="MYE2957" s="97"/>
      <c r="MYF2957" s="97"/>
      <c r="MYG2957" s="97"/>
      <c r="MYH2957" s="97"/>
      <c r="MYI2957" s="97"/>
      <c r="MYJ2957" s="97"/>
      <c r="MYK2957" s="97"/>
      <c r="MYL2957" s="97"/>
      <c r="MYM2957" s="97"/>
      <c r="MYN2957" s="97"/>
      <c r="MYO2957" s="97"/>
      <c r="MYP2957" s="97"/>
      <c r="MYQ2957" s="97"/>
      <c r="MYR2957" s="97"/>
      <c r="MYS2957" s="97"/>
      <c r="MYT2957" s="97"/>
      <c r="MYU2957" s="97"/>
      <c r="MYV2957" s="97"/>
      <c r="MYW2957" s="97"/>
      <c r="MYX2957" s="97"/>
      <c r="MYY2957" s="97"/>
      <c r="MYZ2957" s="97"/>
      <c r="MZA2957" s="97"/>
      <c r="MZB2957" s="97"/>
      <c r="MZC2957" s="97"/>
      <c r="MZD2957" s="97"/>
      <c r="MZE2957" s="97"/>
      <c r="MZF2957" s="97"/>
      <c r="MZG2957" s="97"/>
      <c r="MZH2957" s="97"/>
      <c r="MZI2957" s="97"/>
      <c r="MZJ2957" s="97"/>
      <c r="MZK2957" s="97"/>
      <c r="MZL2957" s="97"/>
      <c r="MZM2957" s="97"/>
      <c r="MZN2957" s="97"/>
      <c r="MZO2957" s="97"/>
      <c r="MZP2957" s="97"/>
      <c r="MZQ2957" s="97"/>
      <c r="MZR2957" s="97"/>
      <c r="MZS2957" s="97"/>
      <c r="MZT2957" s="97"/>
      <c r="MZU2957" s="97"/>
      <c r="MZV2957" s="97"/>
      <c r="MZW2957" s="97"/>
      <c r="MZX2957" s="97"/>
      <c r="MZY2957" s="97"/>
      <c r="MZZ2957" s="97"/>
      <c r="NAA2957" s="97"/>
      <c r="NAB2957" s="97"/>
      <c r="NAC2957" s="97"/>
      <c r="NAD2957" s="97"/>
      <c r="NAE2957" s="97"/>
      <c r="NAF2957" s="97"/>
      <c r="NAG2957" s="97"/>
      <c r="NAH2957" s="97"/>
      <c r="NAI2957" s="97"/>
      <c r="NAJ2957" s="97"/>
      <c r="NAK2957" s="97"/>
      <c r="NAL2957" s="97"/>
      <c r="NAM2957" s="97"/>
      <c r="NAN2957" s="97"/>
      <c r="NAO2957" s="97"/>
      <c r="NAP2957" s="97"/>
      <c r="NAQ2957" s="97"/>
      <c r="NAR2957" s="97"/>
      <c r="NAS2957" s="97"/>
      <c r="NAT2957" s="97"/>
      <c r="NAU2957" s="97"/>
      <c r="NAV2957" s="97"/>
      <c r="NAW2957" s="97"/>
      <c r="NAX2957" s="97"/>
      <c r="NAY2957" s="97"/>
      <c r="NAZ2957" s="97"/>
      <c r="NBA2957" s="97"/>
      <c r="NBB2957" s="97"/>
      <c r="NBC2957" s="97"/>
      <c r="NBD2957" s="97"/>
      <c r="NBE2957" s="97"/>
      <c r="NBF2957" s="97"/>
      <c r="NBG2957" s="97"/>
      <c r="NBH2957" s="97"/>
      <c r="NBI2957" s="97"/>
      <c r="NBJ2957" s="97"/>
      <c r="NBK2957" s="97"/>
      <c r="NBL2957" s="97"/>
      <c r="NBM2957" s="97"/>
      <c r="NBN2957" s="97"/>
      <c r="NBO2957" s="97"/>
      <c r="NBP2957" s="97"/>
      <c r="NBQ2957" s="97"/>
      <c r="NBR2957" s="97"/>
      <c r="NBS2957" s="97"/>
      <c r="NBT2957" s="97"/>
      <c r="NBU2957" s="97"/>
      <c r="NBV2957" s="97"/>
      <c r="NBW2957" s="97"/>
      <c r="NBX2957" s="97"/>
      <c r="NBY2957" s="97"/>
      <c r="NBZ2957" s="97"/>
      <c r="NCA2957" s="97"/>
      <c r="NCB2957" s="97"/>
      <c r="NCC2957" s="97"/>
      <c r="NCD2957" s="97"/>
      <c r="NCE2957" s="97"/>
      <c r="NCF2957" s="97"/>
      <c r="NCG2957" s="97"/>
      <c r="NCH2957" s="97"/>
      <c r="NCI2957" s="97"/>
      <c r="NCJ2957" s="97"/>
      <c r="NCK2957" s="97"/>
      <c r="NCL2957" s="97"/>
      <c r="NCM2957" s="97"/>
      <c r="NCN2957" s="97"/>
      <c r="NCO2957" s="97"/>
      <c r="NCP2957" s="97"/>
      <c r="NCQ2957" s="97"/>
      <c r="NCR2957" s="97"/>
      <c r="NCS2957" s="97"/>
      <c r="NCT2957" s="97"/>
      <c r="NCU2957" s="97"/>
      <c r="NCV2957" s="97"/>
      <c r="NCW2957" s="97"/>
      <c r="NCX2957" s="97"/>
      <c r="NCY2957" s="97"/>
      <c r="NCZ2957" s="97"/>
      <c r="NDA2957" s="97"/>
      <c r="NDB2957" s="97"/>
      <c r="NDC2957" s="97"/>
      <c r="NDD2957" s="97"/>
      <c r="NDE2957" s="97"/>
      <c r="NDF2957" s="97"/>
      <c r="NDG2957" s="97"/>
      <c r="NDH2957" s="97"/>
      <c r="NDI2957" s="97"/>
      <c r="NDJ2957" s="97"/>
      <c r="NDK2957" s="97"/>
      <c r="NDL2957" s="97"/>
      <c r="NDM2957" s="97"/>
      <c r="NDN2957" s="97"/>
      <c r="NDO2957" s="97"/>
      <c r="NDP2957" s="97"/>
      <c r="NDQ2957" s="97"/>
      <c r="NDR2957" s="97"/>
      <c r="NDS2957" s="97"/>
      <c r="NDT2957" s="97"/>
      <c r="NDU2957" s="97"/>
      <c r="NDV2957" s="97"/>
      <c r="NDW2957" s="97"/>
      <c r="NDX2957" s="97"/>
      <c r="NDY2957" s="97"/>
      <c r="NDZ2957" s="97"/>
      <c r="NEA2957" s="97"/>
      <c r="NEB2957" s="97"/>
      <c r="NEC2957" s="97"/>
      <c r="NED2957" s="97"/>
      <c r="NEE2957" s="97"/>
      <c r="NEF2957" s="97"/>
      <c r="NEG2957" s="97"/>
      <c r="NEH2957" s="97"/>
      <c r="NEI2957" s="97"/>
      <c r="NEJ2957" s="97"/>
      <c r="NEK2957" s="97"/>
      <c r="NEL2957" s="97"/>
      <c r="NEM2957" s="97"/>
      <c r="NEN2957" s="97"/>
      <c r="NEO2957" s="97"/>
      <c r="NEP2957" s="97"/>
      <c r="NEQ2957" s="97"/>
      <c r="NER2957" s="97"/>
      <c r="NES2957" s="97"/>
      <c r="NET2957" s="97"/>
      <c r="NEU2957" s="97"/>
      <c r="NEV2957" s="97"/>
      <c r="NEW2957" s="97"/>
      <c r="NEX2957" s="97"/>
      <c r="NEY2957" s="97"/>
      <c r="NEZ2957" s="97"/>
      <c r="NFA2957" s="97"/>
      <c r="NFB2957" s="97"/>
      <c r="NFC2957" s="97"/>
      <c r="NFD2957" s="97"/>
      <c r="NFE2957" s="97"/>
      <c r="NFF2957" s="97"/>
      <c r="NFG2957" s="97"/>
      <c r="NFH2957" s="97"/>
      <c r="NFI2957" s="97"/>
      <c r="NFJ2957" s="97"/>
      <c r="NFK2957" s="97"/>
      <c r="NFL2957" s="97"/>
      <c r="NFM2957" s="97"/>
      <c r="NFN2957" s="97"/>
      <c r="NFO2957" s="97"/>
      <c r="NFP2957" s="97"/>
      <c r="NFQ2957" s="97"/>
      <c r="NFR2957" s="97"/>
      <c r="NFS2957" s="97"/>
      <c r="NFT2957" s="97"/>
      <c r="NFU2957" s="97"/>
      <c r="NFV2957" s="97"/>
      <c r="NFW2957" s="97"/>
      <c r="NFX2957" s="97"/>
      <c r="NFY2957" s="97"/>
      <c r="NFZ2957" s="97"/>
      <c r="NGA2957" s="97"/>
      <c r="NGB2957" s="97"/>
      <c r="NGC2957" s="97"/>
      <c r="NGD2957" s="97"/>
      <c r="NGE2957" s="97"/>
      <c r="NGF2957" s="97"/>
      <c r="NGG2957" s="97"/>
      <c r="NGH2957" s="97"/>
      <c r="NGI2957" s="97"/>
      <c r="NGJ2957" s="97"/>
      <c r="NGK2957" s="97"/>
      <c r="NGL2957" s="97"/>
      <c r="NGM2957" s="97"/>
      <c r="NGN2957" s="97"/>
      <c r="NGO2957" s="97"/>
      <c r="NGP2957" s="97"/>
      <c r="NGQ2957" s="97"/>
      <c r="NGR2957" s="97"/>
      <c r="NGS2957" s="97"/>
      <c r="NGT2957" s="97"/>
      <c r="NGU2957" s="97"/>
      <c r="NGV2957" s="97"/>
      <c r="NGW2957" s="97"/>
      <c r="NGX2957" s="97"/>
      <c r="NGY2957" s="97"/>
      <c r="NGZ2957" s="97"/>
      <c r="NHA2957" s="97"/>
      <c r="NHB2957" s="97"/>
      <c r="NHC2957" s="97"/>
      <c r="NHD2957" s="97"/>
      <c r="NHE2957" s="97"/>
      <c r="NHF2957" s="97"/>
      <c r="NHG2957" s="97"/>
      <c r="NHH2957" s="97"/>
      <c r="NHI2957" s="97"/>
      <c r="NHJ2957" s="97"/>
      <c r="NHK2957" s="97"/>
      <c r="NHL2957" s="97"/>
      <c r="NHM2957" s="97"/>
      <c r="NHN2957" s="97"/>
      <c r="NHO2957" s="97"/>
      <c r="NHP2957" s="97"/>
      <c r="NHQ2957" s="97"/>
      <c r="NHR2957" s="97"/>
      <c r="NHS2957" s="97"/>
      <c r="NHT2957" s="97"/>
      <c r="NHU2957" s="97"/>
      <c r="NHV2957" s="97"/>
      <c r="NHW2957" s="97"/>
      <c r="NHX2957" s="97"/>
      <c r="NHY2957" s="97"/>
      <c r="NHZ2957" s="97"/>
      <c r="NIA2957" s="97"/>
      <c r="NIB2957" s="97"/>
      <c r="NIC2957" s="97"/>
      <c r="NID2957" s="97"/>
      <c r="NIE2957" s="97"/>
      <c r="NIF2957" s="97"/>
      <c r="NIG2957" s="97"/>
      <c r="NIH2957" s="97"/>
      <c r="NII2957" s="97"/>
      <c r="NIJ2957" s="97"/>
      <c r="NIK2957" s="97"/>
      <c r="NIL2957" s="97"/>
      <c r="NIM2957" s="97"/>
      <c r="NIN2957" s="97"/>
      <c r="NIO2957" s="97"/>
      <c r="NIP2957" s="97"/>
      <c r="NIQ2957" s="97"/>
      <c r="NIR2957" s="97"/>
      <c r="NIS2957" s="97"/>
      <c r="NIT2957" s="97"/>
      <c r="NIU2957" s="97"/>
      <c r="NIV2957" s="97"/>
      <c r="NIW2957" s="97"/>
      <c r="NIX2957" s="97"/>
      <c r="NIY2957" s="97"/>
      <c r="NIZ2957" s="97"/>
      <c r="NJA2957" s="97"/>
      <c r="NJB2957" s="97"/>
      <c r="NJC2957" s="97"/>
      <c r="NJD2957" s="97"/>
      <c r="NJE2957" s="97"/>
      <c r="NJF2957" s="97"/>
      <c r="NJG2957" s="97"/>
      <c r="NJH2957" s="97"/>
      <c r="NJI2957" s="97"/>
      <c r="NJJ2957" s="97"/>
      <c r="NJK2957" s="97"/>
      <c r="NJL2957" s="97"/>
      <c r="NJM2957" s="97"/>
      <c r="NJN2957" s="97"/>
      <c r="NJO2957" s="97"/>
      <c r="NJP2957" s="97"/>
      <c r="NJQ2957" s="97"/>
      <c r="NJR2957" s="97"/>
      <c r="NJS2957" s="97"/>
      <c r="NJT2957" s="97"/>
      <c r="NJU2957" s="97"/>
      <c r="NJV2957" s="97"/>
      <c r="NJW2957" s="97"/>
      <c r="NJX2957" s="97"/>
      <c r="NJY2957" s="97"/>
      <c r="NJZ2957" s="97"/>
      <c r="NKA2957" s="97"/>
      <c r="NKB2957" s="97"/>
      <c r="NKC2957" s="97"/>
      <c r="NKD2957" s="97"/>
      <c r="NKE2957" s="97"/>
      <c r="NKF2957" s="97"/>
      <c r="NKG2957" s="97"/>
      <c r="NKH2957" s="97"/>
      <c r="NKI2957" s="97"/>
      <c r="NKJ2957" s="97"/>
      <c r="NKK2957" s="97"/>
      <c r="NKL2957" s="97"/>
      <c r="NKM2957" s="97"/>
      <c r="NKN2957" s="97"/>
      <c r="NKO2957" s="97"/>
      <c r="NKP2957" s="97"/>
      <c r="NKQ2957" s="97"/>
      <c r="NKR2957" s="97"/>
      <c r="NKS2957" s="97"/>
      <c r="NKT2957" s="97"/>
      <c r="NKU2957" s="97"/>
      <c r="NKV2957" s="97"/>
      <c r="NKW2957" s="97"/>
      <c r="NKX2957" s="97"/>
      <c r="NKY2957" s="97"/>
      <c r="NKZ2957" s="97"/>
      <c r="NLA2957" s="97"/>
      <c r="NLB2957" s="97"/>
      <c r="NLC2957" s="97"/>
      <c r="NLD2957" s="97"/>
      <c r="NLE2957" s="97"/>
      <c r="NLF2957" s="97"/>
      <c r="NLG2957" s="97"/>
      <c r="NLH2957" s="97"/>
      <c r="NLI2957" s="97"/>
      <c r="NLJ2957" s="97"/>
      <c r="NLK2957" s="97"/>
      <c r="NLL2957" s="97"/>
      <c r="NLM2957" s="97"/>
      <c r="NLN2957" s="97"/>
      <c r="NLO2957" s="97"/>
      <c r="NLP2957" s="97"/>
      <c r="NLQ2957" s="97"/>
      <c r="NLR2957" s="97"/>
      <c r="NLS2957" s="97"/>
      <c r="NLT2957" s="97"/>
      <c r="NLU2957" s="97"/>
      <c r="NLV2957" s="97"/>
      <c r="NLW2957" s="97"/>
      <c r="NLX2957" s="97"/>
      <c r="NLY2957" s="97"/>
      <c r="NLZ2957" s="97"/>
      <c r="NMA2957" s="97"/>
      <c r="NMB2957" s="97"/>
      <c r="NMC2957" s="97"/>
      <c r="NMD2957" s="97"/>
      <c r="NME2957" s="97"/>
      <c r="NMF2957" s="97"/>
      <c r="NMG2957" s="97"/>
      <c r="NMH2957" s="97"/>
      <c r="NMI2957" s="97"/>
      <c r="NMJ2957" s="97"/>
      <c r="NMK2957" s="97"/>
      <c r="NML2957" s="97"/>
      <c r="NMM2957" s="97"/>
      <c r="NMN2957" s="97"/>
      <c r="NMO2957" s="97"/>
      <c r="NMP2957" s="97"/>
      <c r="NMQ2957" s="97"/>
      <c r="NMR2957" s="97"/>
      <c r="NMS2957" s="97"/>
      <c r="NMT2957" s="97"/>
      <c r="NMU2957" s="97"/>
      <c r="NMV2957" s="97"/>
      <c r="NMW2957" s="97"/>
      <c r="NMX2957" s="97"/>
      <c r="NMY2957" s="97"/>
      <c r="NMZ2957" s="97"/>
      <c r="NNA2957" s="97"/>
      <c r="NNB2957" s="97"/>
      <c r="NNC2957" s="97"/>
      <c r="NND2957" s="97"/>
      <c r="NNE2957" s="97"/>
      <c r="NNF2957" s="97"/>
      <c r="NNG2957" s="97"/>
      <c r="NNH2957" s="97"/>
      <c r="NNI2957" s="97"/>
      <c r="NNJ2957" s="97"/>
      <c r="NNK2957" s="97"/>
      <c r="NNL2957" s="97"/>
      <c r="NNM2957" s="97"/>
      <c r="NNN2957" s="97"/>
      <c r="NNO2957" s="97"/>
      <c r="NNP2957" s="97"/>
      <c r="NNQ2957" s="97"/>
      <c r="NNR2957" s="97"/>
      <c r="NNS2957" s="97"/>
      <c r="NNT2957" s="97"/>
      <c r="NNU2957" s="97"/>
      <c r="NNV2957" s="97"/>
      <c r="NNW2957" s="97"/>
      <c r="NNX2957" s="97"/>
      <c r="NNY2957" s="97"/>
      <c r="NNZ2957" s="97"/>
      <c r="NOA2957" s="97"/>
      <c r="NOB2957" s="97"/>
      <c r="NOC2957" s="97"/>
      <c r="NOD2957" s="97"/>
      <c r="NOE2957" s="97"/>
      <c r="NOF2957" s="97"/>
      <c r="NOG2957" s="97"/>
      <c r="NOH2957" s="97"/>
      <c r="NOI2957" s="97"/>
      <c r="NOJ2957" s="97"/>
      <c r="NOK2957" s="97"/>
      <c r="NOL2957" s="97"/>
      <c r="NOM2957" s="97"/>
      <c r="NON2957" s="97"/>
      <c r="NOO2957" s="97"/>
      <c r="NOP2957" s="97"/>
      <c r="NOQ2957" s="97"/>
      <c r="NOR2957" s="97"/>
      <c r="NOS2957" s="97"/>
      <c r="NOT2957" s="97"/>
      <c r="NOU2957" s="97"/>
      <c r="NOV2957" s="97"/>
      <c r="NOW2957" s="97"/>
      <c r="NOX2957" s="97"/>
      <c r="NOY2957" s="97"/>
      <c r="NOZ2957" s="97"/>
      <c r="NPA2957" s="97"/>
      <c r="NPB2957" s="97"/>
      <c r="NPC2957" s="97"/>
      <c r="NPD2957" s="97"/>
      <c r="NPE2957" s="97"/>
      <c r="NPF2957" s="97"/>
      <c r="NPG2957" s="97"/>
      <c r="NPH2957" s="97"/>
      <c r="NPI2957" s="97"/>
      <c r="NPJ2957" s="97"/>
      <c r="NPK2957" s="97"/>
      <c r="NPL2957" s="97"/>
      <c r="NPM2957" s="97"/>
      <c r="NPN2957" s="97"/>
      <c r="NPO2957" s="97"/>
      <c r="NPP2957" s="97"/>
      <c r="NPQ2957" s="97"/>
      <c r="NPR2957" s="97"/>
      <c r="NPS2957" s="97"/>
      <c r="NPT2957" s="97"/>
      <c r="NPU2957" s="97"/>
      <c r="NPV2957" s="97"/>
      <c r="NPW2957" s="97"/>
      <c r="NPX2957" s="97"/>
      <c r="NPY2957" s="97"/>
      <c r="NPZ2957" s="97"/>
      <c r="NQA2957" s="97"/>
      <c r="NQB2957" s="97"/>
      <c r="NQC2957" s="97"/>
      <c r="NQD2957" s="97"/>
      <c r="NQE2957" s="97"/>
      <c r="NQF2957" s="97"/>
      <c r="NQG2957" s="97"/>
      <c r="NQH2957" s="97"/>
      <c r="NQI2957" s="97"/>
      <c r="NQJ2957" s="97"/>
      <c r="NQK2957" s="97"/>
      <c r="NQL2957" s="97"/>
      <c r="NQM2957" s="97"/>
      <c r="NQN2957" s="97"/>
      <c r="NQO2957" s="97"/>
      <c r="NQP2957" s="97"/>
      <c r="NQQ2957" s="97"/>
      <c r="NQR2957" s="97"/>
      <c r="NQS2957" s="97"/>
      <c r="NQT2957" s="97"/>
      <c r="NQU2957" s="97"/>
      <c r="NQV2957" s="97"/>
      <c r="NQW2957" s="97"/>
      <c r="NQX2957" s="97"/>
      <c r="NQY2957" s="97"/>
      <c r="NQZ2957" s="97"/>
      <c r="NRA2957" s="97"/>
      <c r="NRB2957" s="97"/>
      <c r="NRC2957" s="97"/>
      <c r="NRD2957" s="97"/>
      <c r="NRE2957" s="97"/>
      <c r="NRF2957" s="97"/>
      <c r="NRG2957" s="97"/>
      <c r="NRH2957" s="97"/>
      <c r="NRI2957" s="97"/>
      <c r="NRJ2957" s="97"/>
      <c r="NRK2957" s="97"/>
      <c r="NRL2957" s="97"/>
      <c r="NRM2957" s="97"/>
      <c r="NRN2957" s="97"/>
      <c r="NRO2957" s="97"/>
      <c r="NRP2957" s="97"/>
      <c r="NRQ2957" s="97"/>
      <c r="NRR2957" s="97"/>
      <c r="NRS2957" s="97"/>
      <c r="NRT2957" s="97"/>
      <c r="NRU2957" s="97"/>
      <c r="NRV2957" s="97"/>
      <c r="NRW2957" s="97"/>
      <c r="NRX2957" s="97"/>
      <c r="NRY2957" s="97"/>
      <c r="NRZ2957" s="97"/>
      <c r="NSA2957" s="97"/>
      <c r="NSB2957" s="97"/>
      <c r="NSC2957" s="97"/>
      <c r="NSD2957" s="97"/>
      <c r="NSE2957" s="97"/>
      <c r="NSF2957" s="97"/>
      <c r="NSG2957" s="97"/>
      <c r="NSH2957" s="97"/>
      <c r="NSI2957" s="97"/>
      <c r="NSJ2957" s="97"/>
      <c r="NSK2957" s="97"/>
      <c r="NSL2957" s="97"/>
      <c r="NSM2957" s="97"/>
      <c r="NSN2957" s="97"/>
      <c r="NSO2957" s="97"/>
      <c r="NSP2957" s="97"/>
      <c r="NSQ2957" s="97"/>
      <c r="NSR2957" s="97"/>
      <c r="NSS2957" s="97"/>
      <c r="NST2957" s="97"/>
      <c r="NSU2957" s="97"/>
      <c r="NSV2957" s="97"/>
      <c r="NSW2957" s="97"/>
      <c r="NSX2957" s="97"/>
      <c r="NSY2957" s="97"/>
      <c r="NSZ2957" s="97"/>
      <c r="NTA2957" s="97"/>
      <c r="NTB2957" s="97"/>
      <c r="NTC2957" s="97"/>
      <c r="NTD2957" s="97"/>
      <c r="NTE2957" s="97"/>
      <c r="NTF2957" s="97"/>
      <c r="NTG2957" s="97"/>
      <c r="NTH2957" s="97"/>
      <c r="NTI2957" s="97"/>
      <c r="NTJ2957" s="97"/>
      <c r="NTK2957" s="97"/>
      <c r="NTL2957" s="97"/>
      <c r="NTM2957" s="97"/>
      <c r="NTN2957" s="97"/>
      <c r="NTO2957" s="97"/>
      <c r="NTP2957" s="97"/>
      <c r="NTQ2957" s="97"/>
      <c r="NTR2957" s="97"/>
      <c r="NTS2957" s="97"/>
      <c r="NTT2957" s="97"/>
      <c r="NTU2957" s="97"/>
      <c r="NTV2957" s="97"/>
      <c r="NTW2957" s="97"/>
      <c r="NTX2957" s="97"/>
      <c r="NTY2957" s="97"/>
      <c r="NTZ2957" s="97"/>
      <c r="NUA2957" s="97"/>
      <c r="NUB2957" s="97"/>
      <c r="NUC2957" s="97"/>
      <c r="NUD2957" s="97"/>
      <c r="NUE2957" s="97"/>
      <c r="NUF2957" s="97"/>
      <c r="NUG2957" s="97"/>
      <c r="NUH2957" s="97"/>
      <c r="NUI2957" s="97"/>
      <c r="NUJ2957" s="97"/>
      <c r="NUK2957" s="97"/>
      <c r="NUL2957" s="97"/>
      <c r="NUM2957" s="97"/>
      <c r="NUN2957" s="97"/>
      <c r="NUO2957" s="97"/>
      <c r="NUP2957" s="97"/>
      <c r="NUQ2957" s="97"/>
      <c r="NUR2957" s="97"/>
      <c r="NUS2957" s="97"/>
      <c r="NUT2957" s="97"/>
      <c r="NUU2957" s="97"/>
      <c r="NUV2957" s="97"/>
      <c r="NUW2957" s="97"/>
      <c r="NUX2957" s="97"/>
      <c r="NUY2957" s="97"/>
      <c r="NUZ2957" s="97"/>
      <c r="NVA2957" s="97"/>
      <c r="NVB2957" s="97"/>
      <c r="NVC2957" s="97"/>
      <c r="NVD2957" s="97"/>
      <c r="NVE2957" s="97"/>
      <c r="NVF2957" s="97"/>
      <c r="NVG2957" s="97"/>
      <c r="NVH2957" s="97"/>
      <c r="NVI2957" s="97"/>
      <c r="NVJ2957" s="97"/>
      <c r="NVK2957" s="97"/>
      <c r="NVL2957" s="97"/>
      <c r="NVM2957" s="97"/>
      <c r="NVN2957" s="97"/>
      <c r="NVO2957" s="97"/>
      <c r="NVP2957" s="97"/>
      <c r="NVQ2957" s="97"/>
      <c r="NVR2957" s="97"/>
      <c r="NVS2957" s="97"/>
      <c r="NVT2957" s="97"/>
      <c r="NVU2957" s="97"/>
      <c r="NVV2957" s="97"/>
      <c r="NVW2957" s="97"/>
      <c r="NVX2957" s="97"/>
      <c r="NVY2957" s="97"/>
      <c r="NVZ2957" s="97"/>
      <c r="NWA2957" s="97"/>
      <c r="NWB2957" s="97"/>
      <c r="NWC2957" s="97"/>
      <c r="NWD2957" s="97"/>
      <c r="NWE2957" s="97"/>
      <c r="NWF2957" s="97"/>
      <c r="NWG2957" s="97"/>
      <c r="NWH2957" s="97"/>
      <c r="NWI2957" s="97"/>
      <c r="NWJ2957" s="97"/>
      <c r="NWK2957" s="97"/>
      <c r="NWL2957" s="97"/>
      <c r="NWM2957" s="97"/>
      <c r="NWN2957" s="97"/>
      <c r="NWO2957" s="97"/>
      <c r="NWP2957" s="97"/>
      <c r="NWQ2957" s="97"/>
      <c r="NWR2957" s="97"/>
      <c r="NWS2957" s="97"/>
      <c r="NWT2957" s="97"/>
      <c r="NWU2957" s="97"/>
      <c r="NWV2957" s="97"/>
      <c r="NWW2957" s="97"/>
      <c r="NWX2957" s="97"/>
      <c r="NWY2957" s="97"/>
      <c r="NWZ2957" s="97"/>
      <c r="NXA2957" s="97"/>
      <c r="NXB2957" s="97"/>
      <c r="NXC2957" s="97"/>
      <c r="NXD2957" s="97"/>
      <c r="NXE2957" s="97"/>
      <c r="NXF2957" s="97"/>
      <c r="NXG2957" s="97"/>
      <c r="NXH2957" s="97"/>
      <c r="NXI2957" s="97"/>
      <c r="NXJ2957" s="97"/>
      <c r="NXK2957" s="97"/>
      <c r="NXL2957" s="97"/>
      <c r="NXM2957" s="97"/>
      <c r="NXN2957" s="97"/>
      <c r="NXO2957" s="97"/>
      <c r="NXP2957" s="97"/>
      <c r="NXQ2957" s="97"/>
      <c r="NXR2957" s="97"/>
      <c r="NXS2957" s="97"/>
      <c r="NXT2957" s="97"/>
      <c r="NXU2957" s="97"/>
      <c r="NXV2957" s="97"/>
      <c r="NXW2957" s="97"/>
      <c r="NXX2957" s="97"/>
      <c r="NXY2957" s="97"/>
      <c r="NXZ2957" s="97"/>
      <c r="NYA2957" s="97"/>
      <c r="NYB2957" s="97"/>
      <c r="NYC2957" s="97"/>
      <c r="NYD2957" s="97"/>
      <c r="NYE2957" s="97"/>
      <c r="NYF2957" s="97"/>
      <c r="NYG2957" s="97"/>
      <c r="NYH2957" s="97"/>
      <c r="NYI2957" s="97"/>
      <c r="NYJ2957" s="97"/>
      <c r="NYK2957" s="97"/>
      <c r="NYL2957" s="97"/>
      <c r="NYM2957" s="97"/>
      <c r="NYN2957" s="97"/>
      <c r="NYO2957" s="97"/>
      <c r="NYP2957" s="97"/>
      <c r="NYQ2957" s="97"/>
      <c r="NYR2957" s="97"/>
      <c r="NYS2957" s="97"/>
      <c r="NYT2957" s="97"/>
      <c r="NYU2957" s="97"/>
      <c r="NYV2957" s="97"/>
      <c r="NYW2957" s="97"/>
      <c r="NYX2957" s="97"/>
      <c r="NYY2957" s="97"/>
      <c r="NYZ2957" s="97"/>
      <c r="NZA2957" s="97"/>
      <c r="NZB2957" s="97"/>
      <c r="NZC2957" s="97"/>
      <c r="NZD2957" s="97"/>
      <c r="NZE2957" s="97"/>
      <c r="NZF2957" s="97"/>
      <c r="NZG2957" s="97"/>
      <c r="NZH2957" s="97"/>
      <c r="NZI2957" s="97"/>
      <c r="NZJ2957" s="97"/>
      <c r="NZK2957" s="97"/>
      <c r="NZL2957" s="97"/>
      <c r="NZM2957" s="97"/>
      <c r="NZN2957" s="97"/>
      <c r="NZO2957" s="97"/>
      <c r="NZP2957" s="97"/>
      <c r="NZQ2957" s="97"/>
      <c r="NZR2957" s="97"/>
      <c r="NZS2957" s="97"/>
      <c r="NZT2957" s="97"/>
      <c r="NZU2957" s="97"/>
      <c r="NZV2957" s="97"/>
      <c r="NZW2957" s="97"/>
      <c r="NZX2957" s="97"/>
      <c r="NZY2957" s="97"/>
      <c r="NZZ2957" s="97"/>
      <c r="OAA2957" s="97"/>
      <c r="OAB2957" s="97"/>
      <c r="OAC2957" s="97"/>
      <c r="OAD2957" s="97"/>
      <c r="OAE2957" s="97"/>
      <c r="OAF2957" s="97"/>
      <c r="OAG2957" s="97"/>
      <c r="OAH2957" s="97"/>
      <c r="OAI2957" s="97"/>
      <c r="OAJ2957" s="97"/>
      <c r="OAK2957" s="97"/>
      <c r="OAL2957" s="97"/>
      <c r="OAM2957" s="97"/>
      <c r="OAN2957" s="97"/>
      <c r="OAO2957" s="97"/>
      <c r="OAP2957" s="97"/>
      <c r="OAQ2957" s="97"/>
      <c r="OAR2957" s="97"/>
      <c r="OAS2957" s="97"/>
      <c r="OAT2957" s="97"/>
      <c r="OAU2957" s="97"/>
      <c r="OAV2957" s="97"/>
      <c r="OAW2957" s="97"/>
      <c r="OAX2957" s="97"/>
      <c r="OAY2957" s="97"/>
      <c r="OAZ2957" s="97"/>
      <c r="OBA2957" s="97"/>
      <c r="OBB2957" s="97"/>
      <c r="OBC2957" s="97"/>
      <c r="OBD2957" s="97"/>
      <c r="OBE2957" s="97"/>
      <c r="OBF2957" s="97"/>
      <c r="OBG2957" s="97"/>
      <c r="OBH2957" s="97"/>
      <c r="OBI2957" s="97"/>
      <c r="OBJ2957" s="97"/>
      <c r="OBK2957" s="97"/>
      <c r="OBL2957" s="97"/>
      <c r="OBM2957" s="97"/>
      <c r="OBN2957" s="97"/>
      <c r="OBO2957" s="97"/>
      <c r="OBP2957" s="97"/>
      <c r="OBQ2957" s="97"/>
      <c r="OBR2957" s="97"/>
      <c r="OBS2957" s="97"/>
      <c r="OBT2957" s="97"/>
      <c r="OBU2957" s="97"/>
      <c r="OBV2957" s="97"/>
      <c r="OBW2957" s="97"/>
      <c r="OBX2957" s="97"/>
      <c r="OBY2957" s="97"/>
      <c r="OBZ2957" s="97"/>
      <c r="OCA2957" s="97"/>
      <c r="OCB2957" s="97"/>
      <c r="OCC2957" s="97"/>
      <c r="OCD2957" s="97"/>
      <c r="OCE2957" s="97"/>
      <c r="OCF2957" s="97"/>
      <c r="OCG2957" s="97"/>
      <c r="OCH2957" s="97"/>
      <c r="OCI2957" s="97"/>
      <c r="OCJ2957" s="97"/>
      <c r="OCK2957" s="97"/>
      <c r="OCL2957" s="97"/>
      <c r="OCM2957" s="97"/>
      <c r="OCN2957" s="97"/>
      <c r="OCO2957" s="97"/>
      <c r="OCP2957" s="97"/>
      <c r="OCQ2957" s="97"/>
      <c r="OCR2957" s="97"/>
      <c r="OCS2957" s="97"/>
      <c r="OCT2957" s="97"/>
      <c r="OCU2957" s="97"/>
      <c r="OCV2957" s="97"/>
      <c r="OCW2957" s="97"/>
      <c r="OCX2957" s="97"/>
      <c r="OCY2957" s="97"/>
      <c r="OCZ2957" s="97"/>
      <c r="ODA2957" s="97"/>
      <c r="ODB2957" s="97"/>
      <c r="ODC2957" s="97"/>
      <c r="ODD2957" s="97"/>
      <c r="ODE2957" s="97"/>
      <c r="ODF2957" s="97"/>
      <c r="ODG2957" s="97"/>
      <c r="ODH2957" s="97"/>
      <c r="ODI2957" s="97"/>
      <c r="ODJ2957" s="97"/>
      <c r="ODK2957" s="97"/>
      <c r="ODL2957" s="97"/>
      <c r="ODM2957" s="97"/>
      <c r="ODN2957" s="97"/>
      <c r="ODO2957" s="97"/>
      <c r="ODP2957" s="97"/>
      <c r="ODQ2957" s="97"/>
      <c r="ODR2957" s="97"/>
      <c r="ODS2957" s="97"/>
      <c r="ODT2957" s="97"/>
      <c r="ODU2957" s="97"/>
      <c r="ODV2957" s="97"/>
      <c r="ODW2957" s="97"/>
      <c r="ODX2957" s="97"/>
      <c r="ODY2957" s="97"/>
      <c r="ODZ2957" s="97"/>
      <c r="OEA2957" s="97"/>
      <c r="OEB2957" s="97"/>
      <c r="OEC2957" s="97"/>
      <c r="OED2957" s="97"/>
      <c r="OEE2957" s="97"/>
      <c r="OEF2957" s="97"/>
      <c r="OEG2957" s="97"/>
      <c r="OEH2957" s="97"/>
      <c r="OEI2957" s="97"/>
      <c r="OEJ2957" s="97"/>
      <c r="OEK2957" s="97"/>
      <c r="OEL2957" s="97"/>
      <c r="OEM2957" s="97"/>
      <c r="OEN2957" s="97"/>
      <c r="OEO2957" s="97"/>
      <c r="OEP2957" s="97"/>
      <c r="OEQ2957" s="97"/>
      <c r="OER2957" s="97"/>
      <c r="OES2957" s="97"/>
      <c r="OET2957" s="97"/>
      <c r="OEU2957" s="97"/>
      <c r="OEV2957" s="97"/>
      <c r="OEW2957" s="97"/>
      <c r="OEX2957" s="97"/>
      <c r="OEY2957" s="97"/>
      <c r="OEZ2957" s="97"/>
      <c r="OFA2957" s="97"/>
      <c r="OFB2957" s="97"/>
      <c r="OFC2957" s="97"/>
      <c r="OFD2957" s="97"/>
      <c r="OFE2957" s="97"/>
      <c r="OFF2957" s="97"/>
      <c r="OFG2957" s="97"/>
      <c r="OFH2957" s="97"/>
      <c r="OFI2957" s="97"/>
      <c r="OFJ2957" s="97"/>
      <c r="OFK2957" s="97"/>
      <c r="OFL2957" s="97"/>
      <c r="OFM2957" s="97"/>
      <c r="OFN2957" s="97"/>
      <c r="OFO2957" s="97"/>
      <c r="OFP2957" s="97"/>
      <c r="OFQ2957" s="97"/>
      <c r="OFR2957" s="97"/>
      <c r="OFS2957" s="97"/>
      <c r="OFT2957" s="97"/>
      <c r="OFU2957" s="97"/>
      <c r="OFV2957" s="97"/>
      <c r="OFW2957" s="97"/>
      <c r="OFX2957" s="97"/>
      <c r="OFY2957" s="97"/>
      <c r="OFZ2957" s="97"/>
      <c r="OGA2957" s="97"/>
      <c r="OGB2957" s="97"/>
      <c r="OGC2957" s="97"/>
      <c r="OGD2957" s="97"/>
      <c r="OGE2957" s="97"/>
      <c r="OGF2957" s="97"/>
      <c r="OGG2957" s="97"/>
      <c r="OGH2957" s="97"/>
      <c r="OGI2957" s="97"/>
      <c r="OGJ2957" s="97"/>
      <c r="OGK2957" s="97"/>
      <c r="OGL2957" s="97"/>
      <c r="OGM2957" s="97"/>
      <c r="OGN2957" s="97"/>
      <c r="OGO2957" s="97"/>
      <c r="OGP2957" s="97"/>
      <c r="OGQ2957" s="97"/>
      <c r="OGR2957" s="97"/>
      <c r="OGS2957" s="97"/>
      <c r="OGT2957" s="97"/>
      <c r="OGU2957" s="97"/>
      <c r="OGV2957" s="97"/>
      <c r="OGW2957" s="97"/>
      <c r="OGX2957" s="97"/>
      <c r="OGY2957" s="97"/>
      <c r="OGZ2957" s="97"/>
      <c r="OHA2957" s="97"/>
      <c r="OHB2957" s="97"/>
      <c r="OHC2957" s="97"/>
      <c r="OHD2957" s="97"/>
      <c r="OHE2957" s="97"/>
      <c r="OHF2957" s="97"/>
      <c r="OHG2957" s="97"/>
      <c r="OHH2957" s="97"/>
      <c r="OHI2957" s="97"/>
      <c r="OHJ2957" s="97"/>
      <c r="OHK2957" s="97"/>
      <c r="OHL2957" s="97"/>
      <c r="OHM2957" s="97"/>
      <c r="OHN2957" s="97"/>
      <c r="OHO2957" s="97"/>
      <c r="OHP2957" s="97"/>
      <c r="OHQ2957" s="97"/>
      <c r="OHR2957" s="97"/>
      <c r="OHS2957" s="97"/>
      <c r="OHT2957" s="97"/>
      <c r="OHU2957" s="97"/>
      <c r="OHV2957" s="97"/>
      <c r="OHW2957" s="97"/>
      <c r="OHX2957" s="97"/>
      <c r="OHY2957" s="97"/>
      <c r="OHZ2957" s="97"/>
      <c r="OIA2957" s="97"/>
      <c r="OIB2957" s="97"/>
      <c r="OIC2957" s="97"/>
      <c r="OID2957" s="97"/>
      <c r="OIE2957" s="97"/>
      <c r="OIF2957" s="97"/>
      <c r="OIG2957" s="97"/>
      <c r="OIH2957" s="97"/>
      <c r="OII2957" s="97"/>
      <c r="OIJ2957" s="97"/>
      <c r="OIK2957" s="97"/>
      <c r="OIL2957" s="97"/>
      <c r="OIM2957" s="97"/>
      <c r="OIN2957" s="97"/>
      <c r="OIO2957" s="97"/>
      <c r="OIP2957" s="97"/>
      <c r="OIQ2957" s="97"/>
      <c r="OIR2957" s="97"/>
      <c r="OIS2957" s="97"/>
      <c r="OIT2957" s="97"/>
      <c r="OIU2957" s="97"/>
      <c r="OIV2957" s="97"/>
      <c r="OIW2957" s="97"/>
      <c r="OIX2957" s="97"/>
      <c r="OIY2957" s="97"/>
      <c r="OIZ2957" s="97"/>
      <c r="OJA2957" s="97"/>
      <c r="OJB2957" s="97"/>
      <c r="OJC2957" s="97"/>
      <c r="OJD2957" s="97"/>
      <c r="OJE2957" s="97"/>
      <c r="OJF2957" s="97"/>
      <c r="OJG2957" s="97"/>
      <c r="OJH2957" s="97"/>
      <c r="OJI2957" s="97"/>
      <c r="OJJ2957" s="97"/>
      <c r="OJK2957" s="97"/>
      <c r="OJL2957" s="97"/>
      <c r="OJM2957" s="97"/>
      <c r="OJN2957" s="97"/>
      <c r="OJO2957" s="97"/>
      <c r="OJP2957" s="97"/>
      <c r="OJQ2957" s="97"/>
      <c r="OJR2957" s="97"/>
      <c r="OJS2957" s="97"/>
      <c r="OJT2957" s="97"/>
      <c r="OJU2957" s="97"/>
      <c r="OJV2957" s="97"/>
      <c r="OJW2957" s="97"/>
      <c r="OJX2957" s="97"/>
      <c r="OJY2957" s="97"/>
      <c r="OJZ2957" s="97"/>
      <c r="OKA2957" s="97"/>
      <c r="OKB2957" s="97"/>
      <c r="OKC2957" s="97"/>
      <c r="OKD2957" s="97"/>
      <c r="OKE2957" s="97"/>
      <c r="OKF2957" s="97"/>
      <c r="OKG2957" s="97"/>
      <c r="OKH2957" s="97"/>
      <c r="OKI2957" s="97"/>
      <c r="OKJ2957" s="97"/>
      <c r="OKK2957" s="97"/>
      <c r="OKL2957" s="97"/>
      <c r="OKM2957" s="97"/>
      <c r="OKN2957" s="97"/>
      <c r="OKO2957" s="97"/>
      <c r="OKP2957" s="97"/>
      <c r="OKQ2957" s="97"/>
      <c r="OKR2957" s="97"/>
      <c r="OKS2957" s="97"/>
      <c r="OKT2957" s="97"/>
      <c r="OKU2957" s="97"/>
      <c r="OKV2957" s="97"/>
      <c r="OKW2957" s="97"/>
      <c r="OKX2957" s="97"/>
      <c r="OKY2957" s="97"/>
      <c r="OKZ2957" s="97"/>
      <c r="OLA2957" s="97"/>
      <c r="OLB2957" s="97"/>
      <c r="OLC2957" s="97"/>
      <c r="OLD2957" s="97"/>
      <c r="OLE2957" s="97"/>
      <c r="OLF2957" s="97"/>
      <c r="OLG2957" s="97"/>
      <c r="OLH2957" s="97"/>
      <c r="OLI2957" s="97"/>
      <c r="OLJ2957" s="97"/>
      <c r="OLK2957" s="97"/>
      <c r="OLL2957" s="97"/>
      <c r="OLM2957" s="97"/>
      <c r="OLN2957" s="97"/>
      <c r="OLO2957" s="97"/>
      <c r="OLP2957" s="97"/>
      <c r="OLQ2957" s="97"/>
      <c r="OLR2957" s="97"/>
      <c r="OLS2957" s="97"/>
      <c r="OLT2957" s="97"/>
      <c r="OLU2957" s="97"/>
      <c r="OLV2957" s="97"/>
      <c r="OLW2957" s="97"/>
      <c r="OLX2957" s="97"/>
      <c r="OLY2957" s="97"/>
      <c r="OLZ2957" s="97"/>
      <c r="OMA2957" s="97"/>
      <c r="OMB2957" s="97"/>
      <c r="OMC2957" s="97"/>
      <c r="OMD2957" s="97"/>
      <c r="OME2957" s="97"/>
      <c r="OMF2957" s="97"/>
      <c r="OMG2957" s="97"/>
      <c r="OMH2957" s="97"/>
      <c r="OMI2957" s="97"/>
      <c r="OMJ2957" s="97"/>
      <c r="OMK2957" s="97"/>
      <c r="OML2957" s="97"/>
      <c r="OMM2957" s="97"/>
      <c r="OMN2957" s="97"/>
      <c r="OMO2957" s="97"/>
      <c r="OMP2957" s="97"/>
      <c r="OMQ2957" s="97"/>
      <c r="OMR2957" s="97"/>
      <c r="OMS2957" s="97"/>
      <c r="OMT2957" s="97"/>
      <c r="OMU2957" s="97"/>
      <c r="OMV2957" s="97"/>
      <c r="OMW2957" s="97"/>
      <c r="OMX2957" s="97"/>
      <c r="OMY2957" s="97"/>
      <c r="OMZ2957" s="97"/>
      <c r="ONA2957" s="97"/>
      <c r="ONB2957" s="97"/>
      <c r="ONC2957" s="97"/>
      <c r="OND2957" s="97"/>
      <c r="ONE2957" s="97"/>
      <c r="ONF2957" s="97"/>
      <c r="ONG2957" s="97"/>
      <c r="ONH2957" s="97"/>
      <c r="ONI2957" s="97"/>
      <c r="ONJ2957" s="97"/>
      <c r="ONK2957" s="97"/>
      <c r="ONL2957" s="97"/>
      <c r="ONM2957" s="97"/>
      <c r="ONN2957" s="97"/>
      <c r="ONO2957" s="97"/>
      <c r="ONP2957" s="97"/>
      <c r="ONQ2957" s="97"/>
      <c r="ONR2957" s="97"/>
      <c r="ONS2957" s="97"/>
      <c r="ONT2957" s="97"/>
      <c r="ONU2957" s="97"/>
      <c r="ONV2957" s="97"/>
      <c r="ONW2957" s="97"/>
      <c r="ONX2957" s="97"/>
      <c r="ONY2957" s="97"/>
      <c r="ONZ2957" s="97"/>
      <c r="OOA2957" s="97"/>
      <c r="OOB2957" s="97"/>
      <c r="OOC2957" s="97"/>
      <c r="OOD2957" s="97"/>
      <c r="OOE2957" s="97"/>
      <c r="OOF2957" s="97"/>
      <c r="OOG2957" s="97"/>
      <c r="OOH2957" s="97"/>
      <c r="OOI2957" s="97"/>
      <c r="OOJ2957" s="97"/>
      <c r="OOK2957" s="97"/>
      <c r="OOL2957" s="97"/>
      <c r="OOM2957" s="97"/>
      <c r="OON2957" s="97"/>
      <c r="OOO2957" s="97"/>
      <c r="OOP2957" s="97"/>
      <c r="OOQ2957" s="97"/>
      <c r="OOR2957" s="97"/>
      <c r="OOS2957" s="97"/>
      <c r="OOT2957" s="97"/>
      <c r="OOU2957" s="97"/>
      <c r="OOV2957" s="97"/>
      <c r="OOW2957" s="97"/>
      <c r="OOX2957" s="97"/>
      <c r="OOY2957" s="97"/>
      <c r="OOZ2957" s="97"/>
      <c r="OPA2957" s="97"/>
      <c r="OPB2957" s="97"/>
      <c r="OPC2957" s="97"/>
      <c r="OPD2957" s="97"/>
      <c r="OPE2957" s="97"/>
      <c r="OPF2957" s="97"/>
      <c r="OPG2957" s="97"/>
      <c r="OPH2957" s="97"/>
      <c r="OPI2957" s="97"/>
      <c r="OPJ2957" s="97"/>
      <c r="OPK2957" s="97"/>
      <c r="OPL2957" s="97"/>
      <c r="OPM2957" s="97"/>
      <c r="OPN2957" s="97"/>
      <c r="OPO2957" s="97"/>
      <c r="OPP2957" s="97"/>
      <c r="OPQ2957" s="97"/>
      <c r="OPR2957" s="97"/>
      <c r="OPS2957" s="97"/>
      <c r="OPT2957" s="97"/>
      <c r="OPU2957" s="97"/>
      <c r="OPV2957" s="97"/>
      <c r="OPW2957" s="97"/>
      <c r="OPX2957" s="97"/>
      <c r="OPY2957" s="97"/>
      <c r="OPZ2957" s="97"/>
      <c r="OQA2957" s="97"/>
      <c r="OQB2957" s="97"/>
      <c r="OQC2957" s="97"/>
      <c r="OQD2957" s="97"/>
      <c r="OQE2957" s="97"/>
      <c r="OQF2957" s="97"/>
      <c r="OQG2957" s="97"/>
      <c r="OQH2957" s="97"/>
      <c r="OQI2957" s="97"/>
      <c r="OQJ2957" s="97"/>
      <c r="OQK2957" s="97"/>
      <c r="OQL2957" s="97"/>
      <c r="OQM2957" s="97"/>
      <c r="OQN2957" s="97"/>
      <c r="OQO2957" s="97"/>
      <c r="OQP2957" s="97"/>
      <c r="OQQ2957" s="97"/>
      <c r="OQR2957" s="97"/>
      <c r="OQS2957" s="97"/>
      <c r="OQT2957" s="97"/>
      <c r="OQU2957" s="97"/>
      <c r="OQV2957" s="97"/>
      <c r="OQW2957" s="97"/>
      <c r="OQX2957" s="97"/>
      <c r="OQY2957" s="97"/>
      <c r="OQZ2957" s="97"/>
      <c r="ORA2957" s="97"/>
      <c r="ORB2957" s="97"/>
      <c r="ORC2957" s="97"/>
      <c r="ORD2957" s="97"/>
      <c r="ORE2957" s="97"/>
      <c r="ORF2957" s="97"/>
      <c r="ORG2957" s="97"/>
      <c r="ORH2957" s="97"/>
      <c r="ORI2957" s="97"/>
      <c r="ORJ2957" s="97"/>
      <c r="ORK2957" s="97"/>
      <c r="ORL2957" s="97"/>
      <c r="ORM2957" s="97"/>
      <c r="ORN2957" s="97"/>
      <c r="ORO2957" s="97"/>
      <c r="ORP2957" s="97"/>
      <c r="ORQ2957" s="97"/>
      <c r="ORR2957" s="97"/>
      <c r="ORS2957" s="97"/>
      <c r="ORT2957" s="97"/>
      <c r="ORU2957" s="97"/>
      <c r="ORV2957" s="97"/>
      <c r="ORW2957" s="97"/>
      <c r="ORX2957" s="97"/>
      <c r="ORY2957" s="97"/>
      <c r="ORZ2957" s="97"/>
      <c r="OSA2957" s="97"/>
      <c r="OSB2957" s="97"/>
      <c r="OSC2957" s="97"/>
      <c r="OSD2957" s="97"/>
      <c r="OSE2957" s="97"/>
      <c r="OSF2957" s="97"/>
      <c r="OSG2957" s="97"/>
      <c r="OSH2957" s="97"/>
      <c r="OSI2957" s="97"/>
      <c r="OSJ2957" s="97"/>
      <c r="OSK2957" s="97"/>
      <c r="OSL2957" s="97"/>
      <c r="OSM2957" s="97"/>
      <c r="OSN2957" s="97"/>
      <c r="OSO2957" s="97"/>
      <c r="OSP2957" s="97"/>
      <c r="OSQ2957" s="97"/>
      <c r="OSR2957" s="97"/>
      <c r="OSS2957" s="97"/>
      <c r="OST2957" s="97"/>
      <c r="OSU2957" s="97"/>
      <c r="OSV2957" s="97"/>
      <c r="OSW2957" s="97"/>
      <c r="OSX2957" s="97"/>
      <c r="OSY2957" s="97"/>
      <c r="OSZ2957" s="97"/>
      <c r="OTA2957" s="97"/>
      <c r="OTB2957" s="97"/>
      <c r="OTC2957" s="97"/>
      <c r="OTD2957" s="97"/>
      <c r="OTE2957" s="97"/>
      <c r="OTF2957" s="97"/>
      <c r="OTG2957" s="97"/>
      <c r="OTH2957" s="97"/>
      <c r="OTI2957" s="97"/>
      <c r="OTJ2957" s="97"/>
      <c r="OTK2957" s="97"/>
      <c r="OTL2957" s="97"/>
      <c r="OTM2957" s="97"/>
      <c r="OTN2957" s="97"/>
      <c r="OTO2957" s="97"/>
      <c r="OTP2957" s="97"/>
      <c r="OTQ2957" s="97"/>
      <c r="OTR2957" s="97"/>
      <c r="OTS2957" s="97"/>
      <c r="OTT2957" s="97"/>
      <c r="OTU2957" s="97"/>
      <c r="OTV2957" s="97"/>
      <c r="OTW2957" s="97"/>
      <c r="OTX2957" s="97"/>
      <c r="OTY2957" s="97"/>
      <c r="OTZ2957" s="97"/>
      <c r="OUA2957" s="97"/>
      <c r="OUB2957" s="97"/>
      <c r="OUC2957" s="97"/>
      <c r="OUD2957" s="97"/>
      <c r="OUE2957" s="97"/>
      <c r="OUF2957" s="97"/>
      <c r="OUG2957" s="97"/>
      <c r="OUH2957" s="97"/>
      <c r="OUI2957" s="97"/>
      <c r="OUJ2957" s="97"/>
      <c r="OUK2957" s="97"/>
      <c r="OUL2957" s="97"/>
      <c r="OUM2957" s="97"/>
      <c r="OUN2957" s="97"/>
      <c r="OUO2957" s="97"/>
      <c r="OUP2957" s="97"/>
      <c r="OUQ2957" s="97"/>
      <c r="OUR2957" s="97"/>
      <c r="OUS2957" s="97"/>
      <c r="OUT2957" s="97"/>
      <c r="OUU2957" s="97"/>
      <c r="OUV2957" s="97"/>
      <c r="OUW2957" s="97"/>
      <c r="OUX2957" s="97"/>
      <c r="OUY2957" s="97"/>
      <c r="OUZ2957" s="97"/>
      <c r="OVA2957" s="97"/>
      <c r="OVB2957" s="97"/>
      <c r="OVC2957" s="97"/>
      <c r="OVD2957" s="97"/>
      <c r="OVE2957" s="97"/>
      <c r="OVF2957" s="97"/>
      <c r="OVG2957" s="97"/>
      <c r="OVH2957" s="97"/>
      <c r="OVI2957" s="97"/>
      <c r="OVJ2957" s="97"/>
      <c r="OVK2957" s="97"/>
      <c r="OVL2957" s="97"/>
      <c r="OVM2957" s="97"/>
      <c r="OVN2957" s="97"/>
      <c r="OVO2957" s="97"/>
      <c r="OVP2957" s="97"/>
      <c r="OVQ2957" s="97"/>
      <c r="OVR2957" s="97"/>
      <c r="OVS2957" s="97"/>
      <c r="OVT2957" s="97"/>
      <c r="OVU2957" s="97"/>
      <c r="OVV2957" s="97"/>
      <c r="OVW2957" s="97"/>
      <c r="OVX2957" s="97"/>
      <c r="OVY2957" s="97"/>
      <c r="OVZ2957" s="97"/>
      <c r="OWA2957" s="97"/>
      <c r="OWB2957" s="97"/>
      <c r="OWC2957" s="97"/>
      <c r="OWD2957" s="97"/>
      <c r="OWE2957" s="97"/>
      <c r="OWF2957" s="97"/>
      <c r="OWG2957" s="97"/>
      <c r="OWH2957" s="97"/>
      <c r="OWI2957" s="97"/>
      <c r="OWJ2957" s="97"/>
      <c r="OWK2957" s="97"/>
      <c r="OWL2957" s="97"/>
      <c r="OWM2957" s="97"/>
      <c r="OWN2957" s="97"/>
      <c r="OWO2957" s="97"/>
      <c r="OWP2957" s="97"/>
      <c r="OWQ2957" s="97"/>
      <c r="OWR2957" s="97"/>
      <c r="OWS2957" s="97"/>
      <c r="OWT2957" s="97"/>
      <c r="OWU2957" s="97"/>
      <c r="OWV2957" s="97"/>
      <c r="OWW2957" s="97"/>
      <c r="OWX2957" s="97"/>
      <c r="OWY2957" s="97"/>
      <c r="OWZ2957" s="97"/>
      <c r="OXA2957" s="97"/>
      <c r="OXB2957" s="97"/>
      <c r="OXC2957" s="97"/>
      <c r="OXD2957" s="97"/>
      <c r="OXE2957" s="97"/>
      <c r="OXF2957" s="97"/>
      <c r="OXG2957" s="97"/>
      <c r="OXH2957" s="97"/>
      <c r="OXI2957" s="97"/>
      <c r="OXJ2957" s="97"/>
      <c r="OXK2957" s="97"/>
      <c r="OXL2957" s="97"/>
      <c r="OXM2957" s="97"/>
      <c r="OXN2957" s="97"/>
      <c r="OXO2957" s="97"/>
      <c r="OXP2957" s="97"/>
      <c r="OXQ2957" s="97"/>
      <c r="OXR2957" s="97"/>
      <c r="OXS2957" s="97"/>
      <c r="OXT2957" s="97"/>
      <c r="OXU2957" s="97"/>
      <c r="OXV2957" s="97"/>
      <c r="OXW2957" s="97"/>
      <c r="OXX2957" s="97"/>
      <c r="OXY2957" s="97"/>
      <c r="OXZ2957" s="97"/>
      <c r="OYA2957" s="97"/>
      <c r="OYB2957" s="97"/>
      <c r="OYC2957" s="97"/>
      <c r="OYD2957" s="97"/>
      <c r="OYE2957" s="97"/>
      <c r="OYF2957" s="97"/>
      <c r="OYG2957" s="97"/>
      <c r="OYH2957" s="97"/>
      <c r="OYI2957" s="97"/>
      <c r="OYJ2957" s="97"/>
      <c r="OYK2957" s="97"/>
      <c r="OYL2957" s="97"/>
      <c r="OYM2957" s="97"/>
      <c r="OYN2957" s="97"/>
      <c r="OYO2957" s="97"/>
      <c r="OYP2957" s="97"/>
      <c r="OYQ2957" s="97"/>
      <c r="OYR2957" s="97"/>
      <c r="OYS2957" s="97"/>
      <c r="OYT2957" s="97"/>
      <c r="OYU2957" s="97"/>
      <c r="OYV2957" s="97"/>
      <c r="OYW2957" s="97"/>
      <c r="OYX2957" s="97"/>
      <c r="OYY2957" s="97"/>
      <c r="OYZ2957" s="97"/>
      <c r="OZA2957" s="97"/>
      <c r="OZB2957" s="97"/>
      <c r="OZC2957" s="97"/>
      <c r="OZD2957" s="97"/>
      <c r="OZE2957" s="97"/>
      <c r="OZF2957" s="97"/>
      <c r="OZG2957" s="97"/>
      <c r="OZH2957" s="97"/>
      <c r="OZI2957" s="97"/>
      <c r="OZJ2957" s="97"/>
      <c r="OZK2957" s="97"/>
      <c r="OZL2957" s="97"/>
      <c r="OZM2957" s="97"/>
      <c r="OZN2957" s="97"/>
      <c r="OZO2957" s="97"/>
      <c r="OZP2957" s="97"/>
      <c r="OZQ2957" s="97"/>
      <c r="OZR2957" s="97"/>
      <c r="OZS2957" s="97"/>
      <c r="OZT2957" s="97"/>
      <c r="OZU2957" s="97"/>
      <c r="OZV2957" s="97"/>
      <c r="OZW2957" s="97"/>
      <c r="OZX2957" s="97"/>
      <c r="OZY2957" s="97"/>
      <c r="OZZ2957" s="97"/>
      <c r="PAA2957" s="97"/>
      <c r="PAB2957" s="97"/>
      <c r="PAC2957" s="97"/>
      <c r="PAD2957" s="97"/>
      <c r="PAE2957" s="97"/>
      <c r="PAF2957" s="97"/>
      <c r="PAG2957" s="97"/>
      <c r="PAH2957" s="97"/>
      <c r="PAI2957" s="97"/>
      <c r="PAJ2957" s="97"/>
      <c r="PAK2957" s="97"/>
      <c r="PAL2957" s="97"/>
      <c r="PAM2957" s="97"/>
      <c r="PAN2957" s="97"/>
      <c r="PAO2957" s="97"/>
      <c r="PAP2957" s="97"/>
      <c r="PAQ2957" s="97"/>
      <c r="PAR2957" s="97"/>
      <c r="PAS2957" s="97"/>
      <c r="PAT2957" s="97"/>
      <c r="PAU2957" s="97"/>
      <c r="PAV2957" s="97"/>
      <c r="PAW2957" s="97"/>
      <c r="PAX2957" s="97"/>
      <c r="PAY2957" s="97"/>
      <c r="PAZ2957" s="97"/>
      <c r="PBA2957" s="97"/>
      <c r="PBB2957" s="97"/>
      <c r="PBC2957" s="97"/>
      <c r="PBD2957" s="97"/>
      <c r="PBE2957" s="97"/>
      <c r="PBF2957" s="97"/>
      <c r="PBG2957" s="97"/>
      <c r="PBH2957" s="97"/>
      <c r="PBI2957" s="97"/>
      <c r="PBJ2957" s="97"/>
      <c r="PBK2957" s="97"/>
      <c r="PBL2957" s="97"/>
      <c r="PBM2957" s="97"/>
      <c r="PBN2957" s="97"/>
      <c r="PBO2957" s="97"/>
      <c r="PBP2957" s="97"/>
      <c r="PBQ2957" s="97"/>
      <c r="PBR2957" s="97"/>
      <c r="PBS2957" s="97"/>
      <c r="PBT2957" s="97"/>
      <c r="PBU2957" s="97"/>
      <c r="PBV2957" s="97"/>
      <c r="PBW2957" s="97"/>
      <c r="PBX2957" s="97"/>
      <c r="PBY2957" s="97"/>
      <c r="PBZ2957" s="97"/>
      <c r="PCA2957" s="97"/>
      <c r="PCB2957" s="97"/>
      <c r="PCC2957" s="97"/>
      <c r="PCD2957" s="97"/>
      <c r="PCE2957" s="97"/>
      <c r="PCF2957" s="97"/>
      <c r="PCG2957" s="97"/>
      <c r="PCH2957" s="97"/>
      <c r="PCI2957" s="97"/>
      <c r="PCJ2957" s="97"/>
      <c r="PCK2957" s="97"/>
      <c r="PCL2957" s="97"/>
      <c r="PCM2957" s="97"/>
      <c r="PCN2957" s="97"/>
      <c r="PCO2957" s="97"/>
      <c r="PCP2957" s="97"/>
      <c r="PCQ2957" s="97"/>
      <c r="PCR2957" s="97"/>
      <c r="PCS2957" s="97"/>
      <c r="PCT2957" s="97"/>
      <c r="PCU2957" s="97"/>
      <c r="PCV2957" s="97"/>
      <c r="PCW2957" s="97"/>
      <c r="PCX2957" s="97"/>
      <c r="PCY2957" s="97"/>
      <c r="PCZ2957" s="97"/>
      <c r="PDA2957" s="97"/>
      <c r="PDB2957" s="97"/>
      <c r="PDC2957" s="97"/>
      <c r="PDD2957" s="97"/>
      <c r="PDE2957" s="97"/>
      <c r="PDF2957" s="97"/>
      <c r="PDG2957" s="97"/>
      <c r="PDH2957" s="97"/>
      <c r="PDI2957" s="97"/>
      <c r="PDJ2957" s="97"/>
      <c r="PDK2957" s="97"/>
      <c r="PDL2957" s="97"/>
      <c r="PDM2957" s="97"/>
      <c r="PDN2957" s="97"/>
      <c r="PDO2957" s="97"/>
      <c r="PDP2957" s="97"/>
      <c r="PDQ2957" s="97"/>
      <c r="PDR2957" s="97"/>
      <c r="PDS2957" s="97"/>
      <c r="PDT2957" s="97"/>
      <c r="PDU2957" s="97"/>
      <c r="PDV2957" s="97"/>
      <c r="PDW2957" s="97"/>
      <c r="PDX2957" s="97"/>
      <c r="PDY2957" s="97"/>
      <c r="PDZ2957" s="97"/>
      <c r="PEA2957" s="97"/>
      <c r="PEB2957" s="97"/>
      <c r="PEC2957" s="97"/>
      <c r="PED2957" s="97"/>
      <c r="PEE2957" s="97"/>
      <c r="PEF2957" s="97"/>
      <c r="PEG2957" s="97"/>
      <c r="PEH2957" s="97"/>
      <c r="PEI2957" s="97"/>
      <c r="PEJ2957" s="97"/>
      <c r="PEK2957" s="97"/>
      <c r="PEL2957" s="97"/>
      <c r="PEM2957" s="97"/>
      <c r="PEN2957" s="97"/>
      <c r="PEO2957" s="97"/>
      <c r="PEP2957" s="97"/>
      <c r="PEQ2957" s="97"/>
      <c r="PER2957" s="97"/>
      <c r="PES2957" s="97"/>
      <c r="PET2957" s="97"/>
      <c r="PEU2957" s="97"/>
      <c r="PEV2957" s="97"/>
      <c r="PEW2957" s="97"/>
      <c r="PEX2957" s="97"/>
      <c r="PEY2957" s="97"/>
      <c r="PEZ2957" s="97"/>
      <c r="PFA2957" s="97"/>
      <c r="PFB2957" s="97"/>
      <c r="PFC2957" s="97"/>
      <c r="PFD2957" s="97"/>
      <c r="PFE2957" s="97"/>
      <c r="PFF2957" s="97"/>
      <c r="PFG2957" s="97"/>
      <c r="PFH2957" s="97"/>
      <c r="PFI2957" s="97"/>
      <c r="PFJ2957" s="97"/>
      <c r="PFK2957" s="97"/>
      <c r="PFL2957" s="97"/>
      <c r="PFM2957" s="97"/>
      <c r="PFN2957" s="97"/>
      <c r="PFO2957" s="97"/>
      <c r="PFP2957" s="97"/>
      <c r="PFQ2957" s="97"/>
      <c r="PFR2957" s="97"/>
      <c r="PFS2957" s="97"/>
      <c r="PFT2957" s="97"/>
      <c r="PFU2957" s="97"/>
      <c r="PFV2957" s="97"/>
      <c r="PFW2957" s="97"/>
      <c r="PFX2957" s="97"/>
      <c r="PFY2957" s="97"/>
      <c r="PFZ2957" s="97"/>
      <c r="PGA2957" s="97"/>
      <c r="PGB2957" s="97"/>
      <c r="PGC2957" s="97"/>
      <c r="PGD2957" s="97"/>
      <c r="PGE2957" s="97"/>
      <c r="PGF2957" s="97"/>
      <c r="PGG2957" s="97"/>
      <c r="PGH2957" s="97"/>
      <c r="PGI2957" s="97"/>
      <c r="PGJ2957" s="97"/>
      <c r="PGK2957" s="97"/>
      <c r="PGL2957" s="97"/>
      <c r="PGM2957" s="97"/>
      <c r="PGN2957" s="97"/>
      <c r="PGO2957" s="97"/>
      <c r="PGP2957" s="97"/>
      <c r="PGQ2957" s="97"/>
      <c r="PGR2957" s="97"/>
      <c r="PGS2957" s="97"/>
      <c r="PGT2957" s="97"/>
      <c r="PGU2957" s="97"/>
      <c r="PGV2957" s="97"/>
      <c r="PGW2957" s="97"/>
      <c r="PGX2957" s="97"/>
      <c r="PGY2957" s="97"/>
      <c r="PGZ2957" s="97"/>
      <c r="PHA2957" s="97"/>
      <c r="PHB2957" s="97"/>
      <c r="PHC2957" s="97"/>
      <c r="PHD2957" s="97"/>
      <c r="PHE2957" s="97"/>
      <c r="PHF2957" s="97"/>
      <c r="PHG2957" s="97"/>
      <c r="PHH2957" s="97"/>
      <c r="PHI2957" s="97"/>
      <c r="PHJ2957" s="97"/>
      <c r="PHK2957" s="97"/>
      <c r="PHL2957" s="97"/>
      <c r="PHM2957" s="97"/>
      <c r="PHN2957" s="97"/>
      <c r="PHO2957" s="97"/>
      <c r="PHP2957" s="97"/>
      <c r="PHQ2957" s="97"/>
      <c r="PHR2957" s="97"/>
      <c r="PHS2957" s="97"/>
      <c r="PHT2957" s="97"/>
      <c r="PHU2957" s="97"/>
      <c r="PHV2957" s="97"/>
      <c r="PHW2957" s="97"/>
      <c r="PHX2957" s="97"/>
      <c r="PHY2957" s="97"/>
      <c r="PHZ2957" s="97"/>
      <c r="PIA2957" s="97"/>
      <c r="PIB2957" s="97"/>
      <c r="PIC2957" s="97"/>
      <c r="PID2957" s="97"/>
      <c r="PIE2957" s="97"/>
      <c r="PIF2957" s="97"/>
      <c r="PIG2957" s="97"/>
      <c r="PIH2957" s="97"/>
      <c r="PII2957" s="97"/>
      <c r="PIJ2957" s="97"/>
      <c r="PIK2957" s="97"/>
      <c r="PIL2957" s="97"/>
      <c r="PIM2957" s="97"/>
      <c r="PIN2957" s="97"/>
      <c r="PIO2957" s="97"/>
      <c r="PIP2957" s="97"/>
      <c r="PIQ2957" s="97"/>
      <c r="PIR2957" s="97"/>
      <c r="PIS2957" s="97"/>
      <c r="PIT2957" s="97"/>
      <c r="PIU2957" s="97"/>
      <c r="PIV2957" s="97"/>
      <c r="PIW2957" s="97"/>
      <c r="PIX2957" s="97"/>
      <c r="PIY2957" s="97"/>
      <c r="PIZ2957" s="97"/>
      <c r="PJA2957" s="97"/>
      <c r="PJB2957" s="97"/>
      <c r="PJC2957" s="97"/>
      <c r="PJD2957" s="97"/>
      <c r="PJE2957" s="97"/>
      <c r="PJF2957" s="97"/>
      <c r="PJG2957" s="97"/>
      <c r="PJH2957" s="97"/>
      <c r="PJI2957" s="97"/>
      <c r="PJJ2957" s="97"/>
      <c r="PJK2957" s="97"/>
      <c r="PJL2957" s="97"/>
      <c r="PJM2957" s="97"/>
      <c r="PJN2957" s="97"/>
      <c r="PJO2957" s="97"/>
      <c r="PJP2957" s="97"/>
      <c r="PJQ2957" s="97"/>
      <c r="PJR2957" s="97"/>
      <c r="PJS2957" s="97"/>
      <c r="PJT2957" s="97"/>
      <c r="PJU2957" s="97"/>
      <c r="PJV2957" s="97"/>
      <c r="PJW2957" s="97"/>
      <c r="PJX2957" s="97"/>
      <c r="PJY2957" s="97"/>
      <c r="PJZ2957" s="97"/>
      <c r="PKA2957" s="97"/>
      <c r="PKB2957" s="97"/>
      <c r="PKC2957" s="97"/>
      <c r="PKD2957" s="97"/>
      <c r="PKE2957" s="97"/>
      <c r="PKF2957" s="97"/>
      <c r="PKG2957" s="97"/>
      <c r="PKH2957" s="97"/>
      <c r="PKI2957" s="97"/>
      <c r="PKJ2957" s="97"/>
      <c r="PKK2957" s="97"/>
      <c r="PKL2957" s="97"/>
      <c r="PKM2957" s="97"/>
      <c r="PKN2957" s="97"/>
      <c r="PKO2957" s="97"/>
      <c r="PKP2957" s="97"/>
      <c r="PKQ2957" s="97"/>
      <c r="PKR2957" s="97"/>
      <c r="PKS2957" s="97"/>
      <c r="PKT2957" s="97"/>
      <c r="PKU2957" s="97"/>
      <c r="PKV2957" s="97"/>
      <c r="PKW2957" s="97"/>
      <c r="PKX2957" s="97"/>
      <c r="PKY2957" s="97"/>
      <c r="PKZ2957" s="97"/>
      <c r="PLA2957" s="97"/>
      <c r="PLB2957" s="97"/>
      <c r="PLC2957" s="97"/>
      <c r="PLD2957" s="97"/>
      <c r="PLE2957" s="97"/>
      <c r="PLF2957" s="97"/>
      <c r="PLG2957" s="97"/>
      <c r="PLH2957" s="97"/>
      <c r="PLI2957" s="97"/>
      <c r="PLJ2957" s="97"/>
      <c r="PLK2957" s="97"/>
      <c r="PLL2957" s="97"/>
      <c r="PLM2957" s="97"/>
      <c r="PLN2957" s="97"/>
      <c r="PLO2957" s="97"/>
      <c r="PLP2957" s="97"/>
      <c r="PLQ2957" s="97"/>
      <c r="PLR2957" s="97"/>
      <c r="PLS2957" s="97"/>
      <c r="PLT2957" s="97"/>
      <c r="PLU2957" s="97"/>
      <c r="PLV2957" s="97"/>
      <c r="PLW2957" s="97"/>
      <c r="PLX2957" s="97"/>
      <c r="PLY2957" s="97"/>
      <c r="PLZ2957" s="97"/>
      <c r="PMA2957" s="97"/>
      <c r="PMB2957" s="97"/>
      <c r="PMC2957" s="97"/>
      <c r="PMD2957" s="97"/>
      <c r="PME2957" s="97"/>
      <c r="PMF2957" s="97"/>
      <c r="PMG2957" s="97"/>
      <c r="PMH2957" s="97"/>
      <c r="PMI2957" s="97"/>
      <c r="PMJ2957" s="97"/>
      <c r="PMK2957" s="97"/>
      <c r="PML2957" s="97"/>
      <c r="PMM2957" s="97"/>
      <c r="PMN2957" s="97"/>
      <c r="PMO2957" s="97"/>
      <c r="PMP2957" s="97"/>
      <c r="PMQ2957" s="97"/>
      <c r="PMR2957" s="97"/>
      <c r="PMS2957" s="97"/>
      <c r="PMT2957" s="97"/>
      <c r="PMU2957" s="97"/>
      <c r="PMV2957" s="97"/>
      <c r="PMW2957" s="97"/>
      <c r="PMX2957" s="97"/>
      <c r="PMY2957" s="97"/>
      <c r="PMZ2957" s="97"/>
      <c r="PNA2957" s="97"/>
      <c r="PNB2957" s="97"/>
      <c r="PNC2957" s="97"/>
      <c r="PND2957" s="97"/>
      <c r="PNE2957" s="97"/>
      <c r="PNF2957" s="97"/>
      <c r="PNG2957" s="97"/>
      <c r="PNH2957" s="97"/>
      <c r="PNI2957" s="97"/>
      <c r="PNJ2957" s="97"/>
      <c r="PNK2957" s="97"/>
      <c r="PNL2957" s="97"/>
      <c r="PNM2957" s="97"/>
      <c r="PNN2957" s="97"/>
      <c r="PNO2957" s="97"/>
      <c r="PNP2957" s="97"/>
      <c r="PNQ2957" s="97"/>
      <c r="PNR2957" s="97"/>
      <c r="PNS2957" s="97"/>
      <c r="PNT2957" s="97"/>
      <c r="PNU2957" s="97"/>
      <c r="PNV2957" s="97"/>
      <c r="PNW2957" s="97"/>
      <c r="PNX2957" s="97"/>
      <c r="PNY2957" s="97"/>
      <c r="PNZ2957" s="97"/>
      <c r="POA2957" s="97"/>
      <c r="POB2957" s="97"/>
      <c r="POC2957" s="97"/>
      <c r="POD2957" s="97"/>
      <c r="POE2957" s="97"/>
      <c r="POF2957" s="97"/>
      <c r="POG2957" s="97"/>
      <c r="POH2957" s="97"/>
      <c r="POI2957" s="97"/>
      <c r="POJ2957" s="97"/>
      <c r="POK2957" s="97"/>
      <c r="POL2957" s="97"/>
      <c r="POM2957" s="97"/>
      <c r="PON2957" s="97"/>
      <c r="POO2957" s="97"/>
      <c r="POP2957" s="97"/>
      <c r="POQ2957" s="97"/>
      <c r="POR2957" s="97"/>
      <c r="POS2957" s="97"/>
      <c r="POT2957" s="97"/>
      <c r="POU2957" s="97"/>
      <c r="POV2957" s="97"/>
      <c r="POW2957" s="97"/>
      <c r="POX2957" s="97"/>
      <c r="POY2957" s="97"/>
      <c r="POZ2957" s="97"/>
      <c r="PPA2957" s="97"/>
      <c r="PPB2957" s="97"/>
      <c r="PPC2957" s="97"/>
      <c r="PPD2957" s="97"/>
      <c r="PPE2957" s="97"/>
      <c r="PPF2957" s="97"/>
      <c r="PPG2957" s="97"/>
      <c r="PPH2957" s="97"/>
      <c r="PPI2957" s="97"/>
      <c r="PPJ2957" s="97"/>
      <c r="PPK2957" s="97"/>
      <c r="PPL2957" s="97"/>
      <c r="PPM2957" s="97"/>
      <c r="PPN2957" s="97"/>
      <c r="PPO2957" s="97"/>
      <c r="PPP2957" s="97"/>
      <c r="PPQ2957" s="97"/>
      <c r="PPR2957" s="97"/>
      <c r="PPS2957" s="97"/>
      <c r="PPT2957" s="97"/>
      <c r="PPU2957" s="97"/>
      <c r="PPV2957" s="97"/>
      <c r="PPW2957" s="97"/>
      <c r="PPX2957" s="97"/>
      <c r="PPY2957" s="97"/>
      <c r="PPZ2957" s="97"/>
      <c r="PQA2957" s="97"/>
      <c r="PQB2957" s="97"/>
      <c r="PQC2957" s="97"/>
      <c r="PQD2957" s="97"/>
      <c r="PQE2957" s="97"/>
      <c r="PQF2957" s="97"/>
      <c r="PQG2957" s="97"/>
      <c r="PQH2957" s="97"/>
      <c r="PQI2957" s="97"/>
      <c r="PQJ2957" s="97"/>
      <c r="PQK2957" s="97"/>
      <c r="PQL2957" s="97"/>
      <c r="PQM2957" s="97"/>
      <c r="PQN2957" s="97"/>
      <c r="PQO2957" s="97"/>
      <c r="PQP2957" s="97"/>
      <c r="PQQ2957" s="97"/>
      <c r="PQR2957" s="97"/>
      <c r="PQS2957" s="97"/>
      <c r="PQT2957" s="97"/>
      <c r="PQU2957" s="97"/>
      <c r="PQV2957" s="97"/>
      <c r="PQW2957" s="97"/>
      <c r="PQX2957" s="97"/>
      <c r="PQY2957" s="97"/>
      <c r="PQZ2957" s="97"/>
      <c r="PRA2957" s="97"/>
      <c r="PRB2957" s="97"/>
      <c r="PRC2957" s="97"/>
      <c r="PRD2957" s="97"/>
      <c r="PRE2957" s="97"/>
      <c r="PRF2957" s="97"/>
      <c r="PRG2957" s="97"/>
      <c r="PRH2957" s="97"/>
      <c r="PRI2957" s="97"/>
      <c r="PRJ2957" s="97"/>
      <c r="PRK2957" s="97"/>
      <c r="PRL2957" s="97"/>
      <c r="PRM2957" s="97"/>
      <c r="PRN2957" s="97"/>
      <c r="PRO2957" s="97"/>
      <c r="PRP2957" s="97"/>
      <c r="PRQ2957" s="97"/>
      <c r="PRR2957" s="97"/>
      <c r="PRS2957" s="97"/>
      <c r="PRT2957" s="97"/>
      <c r="PRU2957" s="97"/>
      <c r="PRV2957" s="97"/>
      <c r="PRW2957" s="97"/>
      <c r="PRX2957" s="97"/>
      <c r="PRY2957" s="97"/>
      <c r="PRZ2957" s="97"/>
      <c r="PSA2957" s="97"/>
      <c r="PSB2957" s="97"/>
      <c r="PSC2957" s="97"/>
      <c r="PSD2957" s="97"/>
      <c r="PSE2957" s="97"/>
      <c r="PSF2957" s="97"/>
      <c r="PSG2957" s="97"/>
      <c r="PSH2957" s="97"/>
      <c r="PSI2957" s="97"/>
      <c r="PSJ2957" s="97"/>
      <c r="PSK2957" s="97"/>
      <c r="PSL2957" s="97"/>
      <c r="PSM2957" s="97"/>
      <c r="PSN2957" s="97"/>
      <c r="PSO2957" s="97"/>
      <c r="PSP2957" s="97"/>
      <c r="PSQ2957" s="97"/>
      <c r="PSR2957" s="97"/>
      <c r="PSS2957" s="97"/>
      <c r="PST2957" s="97"/>
      <c r="PSU2957" s="97"/>
      <c r="PSV2957" s="97"/>
      <c r="PSW2957" s="97"/>
      <c r="PSX2957" s="97"/>
      <c r="PSY2957" s="97"/>
      <c r="PSZ2957" s="97"/>
      <c r="PTA2957" s="97"/>
      <c r="PTB2957" s="97"/>
      <c r="PTC2957" s="97"/>
      <c r="PTD2957" s="97"/>
      <c r="PTE2957" s="97"/>
      <c r="PTF2957" s="97"/>
      <c r="PTG2957" s="97"/>
      <c r="PTH2957" s="97"/>
      <c r="PTI2957" s="97"/>
      <c r="PTJ2957" s="97"/>
      <c r="PTK2957" s="97"/>
      <c r="PTL2957" s="97"/>
      <c r="PTM2957" s="97"/>
      <c r="PTN2957" s="97"/>
      <c r="PTO2957" s="97"/>
      <c r="PTP2957" s="97"/>
      <c r="PTQ2957" s="97"/>
      <c r="PTR2957" s="97"/>
      <c r="PTS2957" s="97"/>
      <c r="PTT2957" s="97"/>
      <c r="PTU2957" s="97"/>
      <c r="PTV2957" s="97"/>
      <c r="PTW2957" s="97"/>
      <c r="PTX2957" s="97"/>
      <c r="PTY2957" s="97"/>
      <c r="PTZ2957" s="97"/>
      <c r="PUA2957" s="97"/>
      <c r="PUB2957" s="97"/>
      <c r="PUC2957" s="97"/>
      <c r="PUD2957" s="97"/>
      <c r="PUE2957" s="97"/>
      <c r="PUF2957" s="97"/>
      <c r="PUG2957" s="97"/>
      <c r="PUH2957" s="97"/>
      <c r="PUI2957" s="97"/>
      <c r="PUJ2957" s="97"/>
      <c r="PUK2957" s="97"/>
      <c r="PUL2957" s="97"/>
      <c r="PUM2957" s="97"/>
      <c r="PUN2957" s="97"/>
      <c r="PUO2957" s="97"/>
      <c r="PUP2957" s="97"/>
      <c r="PUQ2957" s="97"/>
      <c r="PUR2957" s="97"/>
      <c r="PUS2957" s="97"/>
      <c r="PUT2957" s="97"/>
      <c r="PUU2957" s="97"/>
      <c r="PUV2957" s="97"/>
      <c r="PUW2957" s="97"/>
      <c r="PUX2957" s="97"/>
      <c r="PUY2957" s="97"/>
      <c r="PUZ2957" s="97"/>
      <c r="PVA2957" s="97"/>
      <c r="PVB2957" s="97"/>
      <c r="PVC2957" s="97"/>
      <c r="PVD2957" s="97"/>
      <c r="PVE2957" s="97"/>
      <c r="PVF2957" s="97"/>
      <c r="PVG2957" s="97"/>
      <c r="PVH2957" s="97"/>
      <c r="PVI2957" s="97"/>
      <c r="PVJ2957" s="97"/>
      <c r="PVK2957" s="97"/>
      <c r="PVL2957" s="97"/>
      <c r="PVM2957" s="97"/>
      <c r="PVN2957" s="97"/>
      <c r="PVO2957" s="97"/>
      <c r="PVP2957" s="97"/>
      <c r="PVQ2957" s="97"/>
      <c r="PVR2957" s="97"/>
      <c r="PVS2957" s="97"/>
      <c r="PVT2957" s="97"/>
      <c r="PVU2957" s="97"/>
      <c r="PVV2957" s="97"/>
      <c r="PVW2957" s="97"/>
      <c r="PVX2957" s="97"/>
      <c r="PVY2957" s="97"/>
      <c r="PVZ2957" s="97"/>
      <c r="PWA2957" s="97"/>
      <c r="PWB2957" s="97"/>
      <c r="PWC2957" s="97"/>
      <c r="PWD2957" s="97"/>
      <c r="PWE2957" s="97"/>
      <c r="PWF2957" s="97"/>
      <c r="PWG2957" s="97"/>
      <c r="PWH2957" s="97"/>
      <c r="PWI2957" s="97"/>
      <c r="PWJ2957" s="97"/>
      <c r="PWK2957" s="97"/>
      <c r="PWL2957" s="97"/>
      <c r="PWM2957" s="97"/>
      <c r="PWN2957" s="97"/>
      <c r="PWO2957" s="97"/>
      <c r="PWP2957" s="97"/>
      <c r="PWQ2957" s="97"/>
      <c r="PWR2957" s="97"/>
      <c r="PWS2957" s="97"/>
      <c r="PWT2957" s="97"/>
      <c r="PWU2957" s="97"/>
      <c r="PWV2957" s="97"/>
      <c r="PWW2957" s="97"/>
      <c r="PWX2957" s="97"/>
      <c r="PWY2957" s="97"/>
      <c r="PWZ2957" s="97"/>
      <c r="PXA2957" s="97"/>
      <c r="PXB2957" s="97"/>
      <c r="PXC2957" s="97"/>
      <c r="PXD2957" s="97"/>
      <c r="PXE2957" s="97"/>
      <c r="PXF2957" s="97"/>
      <c r="PXG2957" s="97"/>
      <c r="PXH2957" s="97"/>
      <c r="PXI2957" s="97"/>
      <c r="PXJ2957" s="97"/>
      <c r="PXK2957" s="97"/>
      <c r="PXL2957" s="97"/>
      <c r="PXM2957" s="97"/>
      <c r="PXN2957" s="97"/>
      <c r="PXO2957" s="97"/>
      <c r="PXP2957" s="97"/>
      <c r="PXQ2957" s="97"/>
      <c r="PXR2957" s="97"/>
      <c r="PXS2957" s="97"/>
      <c r="PXT2957" s="97"/>
      <c r="PXU2957" s="97"/>
      <c r="PXV2957" s="97"/>
      <c r="PXW2957" s="97"/>
      <c r="PXX2957" s="97"/>
      <c r="PXY2957" s="97"/>
      <c r="PXZ2957" s="97"/>
      <c r="PYA2957" s="97"/>
      <c r="PYB2957" s="97"/>
      <c r="PYC2957" s="97"/>
      <c r="PYD2957" s="97"/>
      <c r="PYE2957" s="97"/>
      <c r="PYF2957" s="97"/>
      <c r="PYG2957" s="97"/>
      <c r="PYH2957" s="97"/>
      <c r="PYI2957" s="97"/>
      <c r="PYJ2957" s="97"/>
      <c r="PYK2957" s="97"/>
      <c r="PYL2957" s="97"/>
      <c r="PYM2957" s="97"/>
      <c r="PYN2957" s="97"/>
      <c r="PYO2957" s="97"/>
      <c r="PYP2957" s="97"/>
      <c r="PYQ2957" s="97"/>
      <c r="PYR2957" s="97"/>
      <c r="PYS2957" s="97"/>
      <c r="PYT2957" s="97"/>
      <c r="PYU2957" s="97"/>
      <c r="PYV2957" s="97"/>
      <c r="PYW2957" s="97"/>
      <c r="PYX2957" s="97"/>
      <c r="PYY2957" s="97"/>
      <c r="PYZ2957" s="97"/>
      <c r="PZA2957" s="97"/>
      <c r="PZB2957" s="97"/>
      <c r="PZC2957" s="97"/>
      <c r="PZD2957" s="97"/>
      <c r="PZE2957" s="97"/>
      <c r="PZF2957" s="97"/>
      <c r="PZG2957" s="97"/>
      <c r="PZH2957" s="97"/>
      <c r="PZI2957" s="97"/>
      <c r="PZJ2957" s="97"/>
      <c r="PZK2957" s="97"/>
      <c r="PZL2957" s="97"/>
      <c r="PZM2957" s="97"/>
      <c r="PZN2957" s="97"/>
      <c r="PZO2957" s="97"/>
      <c r="PZP2957" s="97"/>
      <c r="PZQ2957" s="97"/>
      <c r="PZR2957" s="97"/>
      <c r="PZS2957" s="97"/>
      <c r="PZT2957" s="97"/>
      <c r="PZU2957" s="97"/>
      <c r="PZV2957" s="97"/>
      <c r="PZW2957" s="97"/>
      <c r="PZX2957" s="97"/>
      <c r="PZY2957" s="97"/>
      <c r="PZZ2957" s="97"/>
      <c r="QAA2957" s="97"/>
      <c r="QAB2957" s="97"/>
      <c r="QAC2957" s="97"/>
      <c r="QAD2957" s="97"/>
      <c r="QAE2957" s="97"/>
      <c r="QAF2957" s="97"/>
      <c r="QAG2957" s="97"/>
      <c r="QAH2957" s="97"/>
      <c r="QAI2957" s="97"/>
      <c r="QAJ2957" s="97"/>
      <c r="QAK2957" s="97"/>
      <c r="QAL2957" s="97"/>
      <c r="QAM2957" s="97"/>
      <c r="QAN2957" s="97"/>
      <c r="QAO2957" s="97"/>
      <c r="QAP2957" s="97"/>
      <c r="QAQ2957" s="97"/>
      <c r="QAR2957" s="97"/>
      <c r="QAS2957" s="97"/>
      <c r="QAT2957" s="97"/>
      <c r="QAU2957" s="97"/>
      <c r="QAV2957" s="97"/>
      <c r="QAW2957" s="97"/>
      <c r="QAX2957" s="97"/>
      <c r="QAY2957" s="97"/>
      <c r="QAZ2957" s="97"/>
      <c r="QBA2957" s="97"/>
      <c r="QBB2957" s="97"/>
      <c r="QBC2957" s="97"/>
      <c r="QBD2957" s="97"/>
      <c r="QBE2957" s="97"/>
      <c r="QBF2957" s="97"/>
      <c r="QBG2957" s="97"/>
      <c r="QBH2957" s="97"/>
      <c r="QBI2957" s="97"/>
      <c r="QBJ2957" s="97"/>
      <c r="QBK2957" s="97"/>
      <c r="QBL2957" s="97"/>
      <c r="QBM2957" s="97"/>
      <c r="QBN2957" s="97"/>
      <c r="QBO2957" s="97"/>
      <c r="QBP2957" s="97"/>
      <c r="QBQ2957" s="97"/>
      <c r="QBR2957" s="97"/>
      <c r="QBS2957" s="97"/>
      <c r="QBT2957" s="97"/>
      <c r="QBU2957" s="97"/>
      <c r="QBV2957" s="97"/>
      <c r="QBW2957" s="97"/>
      <c r="QBX2957" s="97"/>
      <c r="QBY2957" s="97"/>
      <c r="QBZ2957" s="97"/>
      <c r="QCA2957" s="97"/>
      <c r="QCB2957" s="97"/>
      <c r="QCC2957" s="97"/>
      <c r="QCD2957" s="97"/>
      <c r="QCE2957" s="97"/>
      <c r="QCF2957" s="97"/>
      <c r="QCG2957" s="97"/>
      <c r="QCH2957" s="97"/>
      <c r="QCI2957" s="97"/>
      <c r="QCJ2957" s="97"/>
      <c r="QCK2957" s="97"/>
      <c r="QCL2957" s="97"/>
      <c r="QCM2957" s="97"/>
      <c r="QCN2957" s="97"/>
      <c r="QCO2957" s="97"/>
      <c r="QCP2957" s="97"/>
      <c r="QCQ2957" s="97"/>
      <c r="QCR2957" s="97"/>
      <c r="QCS2957" s="97"/>
      <c r="QCT2957" s="97"/>
      <c r="QCU2957" s="97"/>
      <c r="QCV2957" s="97"/>
      <c r="QCW2957" s="97"/>
      <c r="QCX2957" s="97"/>
      <c r="QCY2957" s="97"/>
      <c r="QCZ2957" s="97"/>
      <c r="QDA2957" s="97"/>
      <c r="QDB2957" s="97"/>
      <c r="QDC2957" s="97"/>
      <c r="QDD2957" s="97"/>
      <c r="QDE2957" s="97"/>
      <c r="QDF2957" s="97"/>
      <c r="QDG2957" s="97"/>
      <c r="QDH2957" s="97"/>
      <c r="QDI2957" s="97"/>
      <c r="QDJ2957" s="97"/>
      <c r="QDK2957" s="97"/>
      <c r="QDL2957" s="97"/>
      <c r="QDM2957" s="97"/>
      <c r="QDN2957" s="97"/>
      <c r="QDO2957" s="97"/>
      <c r="QDP2957" s="97"/>
      <c r="QDQ2957" s="97"/>
      <c r="QDR2957" s="97"/>
      <c r="QDS2957" s="97"/>
      <c r="QDT2957" s="97"/>
      <c r="QDU2957" s="97"/>
      <c r="QDV2957" s="97"/>
      <c r="QDW2957" s="97"/>
      <c r="QDX2957" s="97"/>
      <c r="QDY2957" s="97"/>
      <c r="QDZ2957" s="97"/>
      <c r="QEA2957" s="97"/>
      <c r="QEB2957" s="97"/>
      <c r="QEC2957" s="97"/>
      <c r="QED2957" s="97"/>
      <c r="QEE2957" s="97"/>
      <c r="QEF2957" s="97"/>
      <c r="QEG2957" s="97"/>
      <c r="QEH2957" s="97"/>
      <c r="QEI2957" s="97"/>
      <c r="QEJ2957" s="97"/>
      <c r="QEK2957" s="97"/>
      <c r="QEL2957" s="97"/>
      <c r="QEM2957" s="97"/>
      <c r="QEN2957" s="97"/>
      <c r="QEO2957" s="97"/>
      <c r="QEP2957" s="97"/>
      <c r="QEQ2957" s="97"/>
      <c r="QER2957" s="97"/>
      <c r="QES2957" s="97"/>
      <c r="QET2957" s="97"/>
      <c r="QEU2957" s="97"/>
      <c r="QEV2957" s="97"/>
      <c r="QEW2957" s="97"/>
      <c r="QEX2957" s="97"/>
      <c r="QEY2957" s="97"/>
      <c r="QEZ2957" s="97"/>
      <c r="QFA2957" s="97"/>
      <c r="QFB2957" s="97"/>
      <c r="QFC2957" s="97"/>
      <c r="QFD2957" s="97"/>
      <c r="QFE2957" s="97"/>
      <c r="QFF2957" s="97"/>
      <c r="QFG2957" s="97"/>
      <c r="QFH2957" s="97"/>
      <c r="QFI2957" s="97"/>
      <c r="QFJ2957" s="97"/>
      <c r="QFK2957" s="97"/>
      <c r="QFL2957" s="97"/>
      <c r="QFM2957" s="97"/>
      <c r="QFN2957" s="97"/>
      <c r="QFO2957" s="97"/>
      <c r="QFP2957" s="97"/>
      <c r="QFQ2957" s="97"/>
      <c r="QFR2957" s="97"/>
      <c r="QFS2957" s="97"/>
      <c r="QFT2957" s="97"/>
      <c r="QFU2957" s="97"/>
      <c r="QFV2957" s="97"/>
      <c r="QFW2957" s="97"/>
      <c r="QFX2957" s="97"/>
      <c r="QFY2957" s="97"/>
      <c r="QFZ2957" s="97"/>
      <c r="QGA2957" s="97"/>
      <c r="QGB2957" s="97"/>
      <c r="QGC2957" s="97"/>
      <c r="QGD2957" s="97"/>
      <c r="QGE2957" s="97"/>
      <c r="QGF2957" s="97"/>
      <c r="QGG2957" s="97"/>
      <c r="QGH2957" s="97"/>
      <c r="QGI2957" s="97"/>
      <c r="QGJ2957" s="97"/>
      <c r="QGK2957" s="97"/>
      <c r="QGL2957" s="97"/>
      <c r="QGM2957" s="97"/>
      <c r="QGN2957" s="97"/>
      <c r="QGO2957" s="97"/>
      <c r="QGP2957" s="97"/>
      <c r="QGQ2957" s="97"/>
      <c r="QGR2957" s="97"/>
      <c r="QGS2957" s="97"/>
      <c r="QGT2957" s="97"/>
      <c r="QGU2957" s="97"/>
      <c r="QGV2957" s="97"/>
      <c r="QGW2957" s="97"/>
      <c r="QGX2957" s="97"/>
      <c r="QGY2957" s="97"/>
      <c r="QGZ2957" s="97"/>
      <c r="QHA2957" s="97"/>
      <c r="QHB2957" s="97"/>
      <c r="QHC2957" s="97"/>
      <c r="QHD2957" s="97"/>
      <c r="QHE2957" s="97"/>
      <c r="QHF2957" s="97"/>
      <c r="QHG2957" s="97"/>
      <c r="QHH2957" s="97"/>
      <c r="QHI2957" s="97"/>
      <c r="QHJ2957" s="97"/>
      <c r="QHK2957" s="97"/>
      <c r="QHL2957" s="97"/>
      <c r="QHM2957" s="97"/>
      <c r="QHN2957" s="97"/>
      <c r="QHO2957" s="97"/>
      <c r="QHP2957" s="97"/>
      <c r="QHQ2957" s="97"/>
      <c r="QHR2957" s="97"/>
      <c r="QHS2957" s="97"/>
      <c r="QHT2957" s="97"/>
      <c r="QHU2957" s="97"/>
      <c r="QHV2957" s="97"/>
      <c r="QHW2957" s="97"/>
      <c r="QHX2957" s="97"/>
      <c r="QHY2957" s="97"/>
      <c r="QHZ2957" s="97"/>
      <c r="QIA2957" s="97"/>
      <c r="QIB2957" s="97"/>
      <c r="QIC2957" s="97"/>
      <c r="QID2957" s="97"/>
      <c r="QIE2957" s="97"/>
      <c r="QIF2957" s="97"/>
      <c r="QIG2957" s="97"/>
      <c r="QIH2957" s="97"/>
      <c r="QII2957" s="97"/>
      <c r="QIJ2957" s="97"/>
      <c r="QIK2957" s="97"/>
      <c r="QIL2957" s="97"/>
      <c r="QIM2957" s="97"/>
      <c r="QIN2957" s="97"/>
      <c r="QIO2957" s="97"/>
      <c r="QIP2957" s="97"/>
      <c r="QIQ2957" s="97"/>
      <c r="QIR2957" s="97"/>
      <c r="QIS2957" s="97"/>
      <c r="QIT2957" s="97"/>
      <c r="QIU2957" s="97"/>
      <c r="QIV2957" s="97"/>
      <c r="QIW2957" s="97"/>
      <c r="QIX2957" s="97"/>
      <c r="QIY2957" s="97"/>
      <c r="QIZ2957" s="97"/>
      <c r="QJA2957" s="97"/>
      <c r="QJB2957" s="97"/>
      <c r="QJC2957" s="97"/>
      <c r="QJD2957" s="97"/>
      <c r="QJE2957" s="97"/>
      <c r="QJF2957" s="97"/>
      <c r="QJG2957" s="97"/>
      <c r="QJH2957" s="97"/>
      <c r="QJI2957" s="97"/>
      <c r="QJJ2957" s="97"/>
      <c r="QJK2957" s="97"/>
      <c r="QJL2957" s="97"/>
      <c r="QJM2957" s="97"/>
      <c r="QJN2957" s="97"/>
      <c r="QJO2957" s="97"/>
      <c r="QJP2957" s="97"/>
      <c r="QJQ2957" s="97"/>
      <c r="QJR2957" s="97"/>
      <c r="QJS2957" s="97"/>
      <c r="QJT2957" s="97"/>
      <c r="QJU2957" s="97"/>
      <c r="QJV2957" s="97"/>
      <c r="QJW2957" s="97"/>
      <c r="QJX2957" s="97"/>
      <c r="QJY2957" s="97"/>
      <c r="QJZ2957" s="97"/>
      <c r="QKA2957" s="97"/>
      <c r="QKB2957" s="97"/>
      <c r="QKC2957" s="97"/>
      <c r="QKD2957" s="97"/>
      <c r="QKE2957" s="97"/>
      <c r="QKF2957" s="97"/>
      <c r="QKG2957" s="97"/>
      <c r="QKH2957" s="97"/>
      <c r="QKI2957" s="97"/>
      <c r="QKJ2957" s="97"/>
      <c r="QKK2957" s="97"/>
      <c r="QKL2957" s="97"/>
      <c r="QKM2957" s="97"/>
      <c r="QKN2957" s="97"/>
      <c r="QKO2957" s="97"/>
      <c r="QKP2957" s="97"/>
      <c r="QKQ2957" s="97"/>
      <c r="QKR2957" s="97"/>
      <c r="QKS2957" s="97"/>
      <c r="QKT2957" s="97"/>
      <c r="QKU2957" s="97"/>
      <c r="QKV2957" s="97"/>
      <c r="QKW2957" s="97"/>
      <c r="QKX2957" s="97"/>
      <c r="QKY2957" s="97"/>
      <c r="QKZ2957" s="97"/>
      <c r="QLA2957" s="97"/>
      <c r="QLB2957" s="97"/>
      <c r="QLC2957" s="97"/>
      <c r="QLD2957" s="97"/>
      <c r="QLE2957" s="97"/>
      <c r="QLF2957" s="97"/>
      <c r="QLG2957" s="97"/>
      <c r="QLH2957" s="97"/>
      <c r="QLI2957" s="97"/>
      <c r="QLJ2957" s="97"/>
      <c r="QLK2957" s="97"/>
      <c r="QLL2957" s="97"/>
      <c r="QLM2957" s="97"/>
      <c r="QLN2957" s="97"/>
      <c r="QLO2957" s="97"/>
      <c r="QLP2957" s="97"/>
      <c r="QLQ2957" s="97"/>
      <c r="QLR2957" s="97"/>
      <c r="QLS2957" s="97"/>
      <c r="QLT2957" s="97"/>
      <c r="QLU2957" s="97"/>
      <c r="QLV2957" s="97"/>
      <c r="QLW2957" s="97"/>
      <c r="QLX2957" s="97"/>
      <c r="QLY2957" s="97"/>
      <c r="QLZ2957" s="97"/>
      <c r="QMA2957" s="97"/>
      <c r="QMB2957" s="97"/>
      <c r="QMC2957" s="97"/>
      <c r="QMD2957" s="97"/>
      <c r="QME2957" s="97"/>
      <c r="QMF2957" s="97"/>
      <c r="QMG2957" s="97"/>
      <c r="QMH2957" s="97"/>
      <c r="QMI2957" s="97"/>
      <c r="QMJ2957" s="97"/>
      <c r="QMK2957" s="97"/>
      <c r="QML2957" s="97"/>
      <c r="QMM2957" s="97"/>
      <c r="QMN2957" s="97"/>
      <c r="QMO2957" s="97"/>
      <c r="QMP2957" s="97"/>
      <c r="QMQ2957" s="97"/>
      <c r="QMR2957" s="97"/>
      <c r="QMS2957" s="97"/>
      <c r="QMT2957" s="97"/>
      <c r="QMU2957" s="97"/>
      <c r="QMV2957" s="97"/>
      <c r="QMW2957" s="97"/>
      <c r="QMX2957" s="97"/>
      <c r="QMY2957" s="97"/>
      <c r="QMZ2957" s="97"/>
      <c r="QNA2957" s="97"/>
      <c r="QNB2957" s="97"/>
      <c r="QNC2957" s="97"/>
      <c r="QND2957" s="97"/>
      <c r="QNE2957" s="97"/>
      <c r="QNF2957" s="97"/>
      <c r="QNG2957" s="97"/>
      <c r="QNH2957" s="97"/>
      <c r="QNI2957" s="97"/>
      <c r="QNJ2957" s="97"/>
      <c r="QNK2957" s="97"/>
      <c r="QNL2957" s="97"/>
      <c r="QNM2957" s="97"/>
      <c r="QNN2957" s="97"/>
      <c r="QNO2957" s="97"/>
      <c r="QNP2957" s="97"/>
      <c r="QNQ2957" s="97"/>
      <c r="QNR2957" s="97"/>
      <c r="QNS2957" s="97"/>
      <c r="QNT2957" s="97"/>
      <c r="QNU2957" s="97"/>
      <c r="QNV2957" s="97"/>
      <c r="QNW2957" s="97"/>
      <c r="QNX2957" s="97"/>
      <c r="QNY2957" s="97"/>
      <c r="QNZ2957" s="97"/>
      <c r="QOA2957" s="97"/>
      <c r="QOB2957" s="97"/>
      <c r="QOC2957" s="97"/>
      <c r="QOD2957" s="97"/>
      <c r="QOE2957" s="97"/>
      <c r="QOF2957" s="97"/>
      <c r="QOG2957" s="97"/>
      <c r="QOH2957" s="97"/>
      <c r="QOI2957" s="97"/>
      <c r="QOJ2957" s="97"/>
      <c r="QOK2957" s="97"/>
      <c r="QOL2957" s="97"/>
      <c r="QOM2957" s="97"/>
      <c r="QON2957" s="97"/>
      <c r="QOO2957" s="97"/>
      <c r="QOP2957" s="97"/>
      <c r="QOQ2957" s="97"/>
      <c r="QOR2957" s="97"/>
      <c r="QOS2957" s="97"/>
      <c r="QOT2957" s="97"/>
      <c r="QOU2957" s="97"/>
      <c r="QOV2957" s="97"/>
      <c r="QOW2957" s="97"/>
      <c r="QOX2957" s="97"/>
      <c r="QOY2957" s="97"/>
      <c r="QOZ2957" s="97"/>
      <c r="QPA2957" s="97"/>
      <c r="QPB2957" s="97"/>
      <c r="QPC2957" s="97"/>
      <c r="QPD2957" s="97"/>
      <c r="QPE2957" s="97"/>
      <c r="QPF2957" s="97"/>
      <c r="QPG2957" s="97"/>
      <c r="QPH2957" s="97"/>
      <c r="QPI2957" s="97"/>
      <c r="QPJ2957" s="97"/>
      <c r="QPK2957" s="97"/>
      <c r="QPL2957" s="97"/>
      <c r="QPM2957" s="97"/>
      <c r="QPN2957" s="97"/>
      <c r="QPO2957" s="97"/>
      <c r="QPP2957" s="97"/>
      <c r="QPQ2957" s="97"/>
      <c r="QPR2957" s="97"/>
      <c r="QPS2957" s="97"/>
      <c r="QPT2957" s="97"/>
      <c r="QPU2957" s="97"/>
      <c r="QPV2957" s="97"/>
      <c r="QPW2957" s="97"/>
      <c r="QPX2957" s="97"/>
      <c r="QPY2957" s="97"/>
      <c r="QPZ2957" s="97"/>
      <c r="QQA2957" s="97"/>
      <c r="QQB2957" s="97"/>
      <c r="QQC2957" s="97"/>
      <c r="QQD2957" s="97"/>
      <c r="QQE2957" s="97"/>
      <c r="QQF2957" s="97"/>
      <c r="QQG2957" s="97"/>
      <c r="QQH2957" s="97"/>
      <c r="QQI2957" s="97"/>
      <c r="QQJ2957" s="97"/>
      <c r="QQK2957" s="97"/>
      <c r="QQL2957" s="97"/>
      <c r="QQM2957" s="97"/>
      <c r="QQN2957" s="97"/>
      <c r="QQO2957" s="97"/>
      <c r="QQP2957" s="97"/>
      <c r="QQQ2957" s="97"/>
      <c r="QQR2957" s="97"/>
      <c r="QQS2957" s="97"/>
      <c r="QQT2957" s="97"/>
      <c r="QQU2957" s="97"/>
      <c r="QQV2957" s="97"/>
      <c r="QQW2957" s="97"/>
      <c r="QQX2957" s="97"/>
      <c r="QQY2957" s="97"/>
      <c r="QQZ2957" s="97"/>
      <c r="QRA2957" s="97"/>
      <c r="QRB2957" s="97"/>
      <c r="QRC2957" s="97"/>
      <c r="QRD2957" s="97"/>
      <c r="QRE2957" s="97"/>
      <c r="QRF2957" s="97"/>
      <c r="QRG2957" s="97"/>
      <c r="QRH2957" s="97"/>
      <c r="QRI2957" s="97"/>
      <c r="QRJ2957" s="97"/>
      <c r="QRK2957" s="97"/>
      <c r="QRL2957" s="97"/>
      <c r="QRM2957" s="97"/>
      <c r="QRN2957" s="97"/>
      <c r="QRO2957" s="97"/>
      <c r="QRP2957" s="97"/>
      <c r="QRQ2957" s="97"/>
      <c r="QRR2957" s="97"/>
      <c r="QRS2957" s="97"/>
      <c r="QRT2957" s="97"/>
      <c r="QRU2957" s="97"/>
      <c r="QRV2957" s="97"/>
      <c r="QRW2957" s="97"/>
      <c r="QRX2957" s="97"/>
      <c r="QRY2957" s="97"/>
      <c r="QRZ2957" s="97"/>
      <c r="QSA2957" s="97"/>
      <c r="QSB2957" s="97"/>
      <c r="QSC2957" s="97"/>
      <c r="QSD2957" s="97"/>
      <c r="QSE2957" s="97"/>
      <c r="QSF2957" s="97"/>
      <c r="QSG2957" s="97"/>
      <c r="QSH2957" s="97"/>
      <c r="QSI2957" s="97"/>
      <c r="QSJ2957" s="97"/>
      <c r="QSK2957" s="97"/>
      <c r="QSL2957" s="97"/>
      <c r="QSM2957" s="97"/>
      <c r="QSN2957" s="97"/>
      <c r="QSO2957" s="97"/>
      <c r="QSP2957" s="97"/>
      <c r="QSQ2957" s="97"/>
      <c r="QSR2957" s="97"/>
      <c r="QSS2957" s="97"/>
      <c r="QST2957" s="97"/>
      <c r="QSU2957" s="97"/>
      <c r="QSV2957" s="97"/>
      <c r="QSW2957" s="97"/>
      <c r="QSX2957" s="97"/>
      <c r="QSY2957" s="97"/>
      <c r="QSZ2957" s="97"/>
      <c r="QTA2957" s="97"/>
      <c r="QTB2957" s="97"/>
      <c r="QTC2957" s="97"/>
      <c r="QTD2957" s="97"/>
      <c r="QTE2957" s="97"/>
      <c r="QTF2957" s="97"/>
      <c r="QTG2957" s="97"/>
      <c r="QTH2957" s="97"/>
      <c r="QTI2957" s="97"/>
      <c r="QTJ2957" s="97"/>
      <c r="QTK2957" s="97"/>
      <c r="QTL2957" s="97"/>
      <c r="QTM2957" s="97"/>
      <c r="QTN2957" s="97"/>
      <c r="QTO2957" s="97"/>
      <c r="QTP2957" s="97"/>
      <c r="QTQ2957" s="97"/>
      <c r="QTR2957" s="97"/>
      <c r="QTS2957" s="97"/>
      <c r="QTT2957" s="97"/>
      <c r="QTU2957" s="97"/>
      <c r="QTV2957" s="97"/>
      <c r="QTW2957" s="97"/>
      <c r="QTX2957" s="97"/>
      <c r="QTY2957" s="97"/>
      <c r="QTZ2957" s="97"/>
      <c r="QUA2957" s="97"/>
      <c r="QUB2957" s="97"/>
      <c r="QUC2957" s="97"/>
      <c r="QUD2957" s="97"/>
      <c r="QUE2957" s="97"/>
      <c r="QUF2957" s="97"/>
      <c r="QUG2957" s="97"/>
      <c r="QUH2957" s="97"/>
      <c r="QUI2957" s="97"/>
      <c r="QUJ2957" s="97"/>
      <c r="QUK2957" s="97"/>
      <c r="QUL2957" s="97"/>
      <c r="QUM2957" s="97"/>
      <c r="QUN2957" s="97"/>
      <c r="QUO2957" s="97"/>
      <c r="QUP2957" s="97"/>
      <c r="QUQ2957" s="97"/>
      <c r="QUR2957" s="97"/>
      <c r="QUS2957" s="97"/>
      <c r="QUT2957" s="97"/>
      <c r="QUU2957" s="97"/>
      <c r="QUV2957" s="97"/>
      <c r="QUW2957" s="97"/>
      <c r="QUX2957" s="97"/>
      <c r="QUY2957" s="97"/>
      <c r="QUZ2957" s="97"/>
      <c r="QVA2957" s="97"/>
      <c r="QVB2957" s="97"/>
      <c r="QVC2957" s="97"/>
      <c r="QVD2957" s="97"/>
      <c r="QVE2957" s="97"/>
      <c r="QVF2957" s="97"/>
      <c r="QVG2957" s="97"/>
      <c r="QVH2957" s="97"/>
      <c r="QVI2957" s="97"/>
      <c r="QVJ2957" s="97"/>
      <c r="QVK2957" s="97"/>
      <c r="QVL2957" s="97"/>
      <c r="QVM2957" s="97"/>
      <c r="QVN2957" s="97"/>
      <c r="QVO2957" s="97"/>
      <c r="QVP2957" s="97"/>
      <c r="QVQ2957" s="97"/>
      <c r="QVR2957" s="97"/>
      <c r="QVS2957" s="97"/>
      <c r="QVT2957" s="97"/>
      <c r="QVU2957" s="97"/>
      <c r="QVV2957" s="97"/>
      <c r="QVW2957" s="97"/>
      <c r="QVX2957" s="97"/>
      <c r="QVY2957" s="97"/>
      <c r="QVZ2957" s="97"/>
      <c r="QWA2957" s="97"/>
      <c r="QWB2957" s="97"/>
      <c r="QWC2957" s="97"/>
      <c r="QWD2957" s="97"/>
      <c r="QWE2957" s="97"/>
      <c r="QWF2957" s="97"/>
      <c r="QWG2957" s="97"/>
      <c r="QWH2957" s="97"/>
      <c r="QWI2957" s="97"/>
      <c r="QWJ2957" s="97"/>
      <c r="QWK2957" s="97"/>
      <c r="QWL2957" s="97"/>
      <c r="QWM2957" s="97"/>
      <c r="QWN2957" s="97"/>
      <c r="QWO2957" s="97"/>
      <c r="QWP2957" s="97"/>
      <c r="QWQ2957" s="97"/>
      <c r="QWR2957" s="97"/>
      <c r="QWS2957" s="97"/>
      <c r="QWT2957" s="97"/>
      <c r="QWU2957" s="97"/>
      <c r="QWV2957" s="97"/>
      <c r="QWW2957" s="97"/>
      <c r="QWX2957" s="97"/>
      <c r="QWY2957" s="97"/>
      <c r="QWZ2957" s="97"/>
      <c r="QXA2957" s="97"/>
      <c r="QXB2957" s="97"/>
      <c r="QXC2957" s="97"/>
      <c r="QXD2957" s="97"/>
      <c r="QXE2957" s="97"/>
      <c r="QXF2957" s="97"/>
      <c r="QXG2957" s="97"/>
      <c r="QXH2957" s="97"/>
      <c r="QXI2957" s="97"/>
      <c r="QXJ2957" s="97"/>
      <c r="QXK2957" s="97"/>
      <c r="QXL2957" s="97"/>
      <c r="QXM2957" s="97"/>
      <c r="QXN2957" s="97"/>
      <c r="QXO2957" s="97"/>
      <c r="QXP2957" s="97"/>
      <c r="QXQ2957" s="97"/>
      <c r="QXR2957" s="97"/>
      <c r="QXS2957" s="97"/>
      <c r="QXT2957" s="97"/>
      <c r="QXU2957" s="97"/>
      <c r="QXV2957" s="97"/>
      <c r="QXW2957" s="97"/>
      <c r="QXX2957" s="97"/>
      <c r="QXY2957" s="97"/>
      <c r="QXZ2957" s="97"/>
      <c r="QYA2957" s="97"/>
      <c r="QYB2957" s="97"/>
      <c r="QYC2957" s="97"/>
      <c r="QYD2957" s="97"/>
      <c r="QYE2957" s="97"/>
      <c r="QYF2957" s="97"/>
      <c r="QYG2957" s="97"/>
      <c r="QYH2957" s="97"/>
      <c r="QYI2957" s="97"/>
      <c r="QYJ2957" s="97"/>
      <c r="QYK2957" s="97"/>
      <c r="QYL2957" s="97"/>
      <c r="QYM2957" s="97"/>
      <c r="QYN2957" s="97"/>
      <c r="QYO2957" s="97"/>
      <c r="QYP2957" s="97"/>
      <c r="QYQ2957" s="97"/>
      <c r="QYR2957" s="97"/>
      <c r="QYS2957" s="97"/>
      <c r="QYT2957" s="97"/>
      <c r="QYU2957" s="97"/>
      <c r="QYV2957" s="97"/>
      <c r="QYW2957" s="97"/>
      <c r="QYX2957" s="97"/>
      <c r="QYY2957" s="97"/>
      <c r="QYZ2957" s="97"/>
      <c r="QZA2957" s="97"/>
      <c r="QZB2957" s="97"/>
      <c r="QZC2957" s="97"/>
      <c r="QZD2957" s="97"/>
      <c r="QZE2957" s="97"/>
      <c r="QZF2957" s="97"/>
      <c r="QZG2957" s="97"/>
      <c r="QZH2957" s="97"/>
      <c r="QZI2957" s="97"/>
      <c r="QZJ2957" s="97"/>
      <c r="QZK2957" s="97"/>
      <c r="QZL2957" s="97"/>
      <c r="QZM2957" s="97"/>
      <c r="QZN2957" s="97"/>
      <c r="QZO2957" s="97"/>
      <c r="QZP2957" s="97"/>
      <c r="QZQ2957" s="97"/>
      <c r="QZR2957" s="97"/>
      <c r="QZS2957" s="97"/>
      <c r="QZT2957" s="97"/>
      <c r="QZU2957" s="97"/>
      <c r="QZV2957" s="97"/>
      <c r="QZW2957" s="97"/>
      <c r="QZX2957" s="97"/>
      <c r="QZY2957" s="97"/>
      <c r="QZZ2957" s="97"/>
      <c r="RAA2957" s="97"/>
      <c r="RAB2957" s="97"/>
      <c r="RAC2957" s="97"/>
      <c r="RAD2957" s="97"/>
      <c r="RAE2957" s="97"/>
      <c r="RAF2957" s="97"/>
      <c r="RAG2957" s="97"/>
      <c r="RAH2957" s="97"/>
      <c r="RAI2957" s="97"/>
      <c r="RAJ2957" s="97"/>
      <c r="RAK2957" s="97"/>
      <c r="RAL2957" s="97"/>
      <c r="RAM2957" s="97"/>
      <c r="RAN2957" s="97"/>
      <c r="RAO2957" s="97"/>
      <c r="RAP2957" s="97"/>
      <c r="RAQ2957" s="97"/>
      <c r="RAR2957" s="97"/>
      <c r="RAS2957" s="97"/>
      <c r="RAT2957" s="97"/>
      <c r="RAU2957" s="97"/>
      <c r="RAV2957" s="97"/>
      <c r="RAW2957" s="97"/>
      <c r="RAX2957" s="97"/>
      <c r="RAY2957" s="97"/>
      <c r="RAZ2957" s="97"/>
      <c r="RBA2957" s="97"/>
      <c r="RBB2957" s="97"/>
      <c r="RBC2957" s="97"/>
      <c r="RBD2957" s="97"/>
      <c r="RBE2957" s="97"/>
      <c r="RBF2957" s="97"/>
      <c r="RBG2957" s="97"/>
      <c r="RBH2957" s="97"/>
      <c r="RBI2957" s="97"/>
      <c r="RBJ2957" s="97"/>
      <c r="RBK2957" s="97"/>
      <c r="RBL2957" s="97"/>
      <c r="RBM2957" s="97"/>
      <c r="RBN2957" s="97"/>
      <c r="RBO2957" s="97"/>
      <c r="RBP2957" s="97"/>
      <c r="RBQ2957" s="97"/>
      <c r="RBR2957" s="97"/>
      <c r="RBS2957" s="97"/>
      <c r="RBT2957" s="97"/>
      <c r="RBU2957" s="97"/>
      <c r="RBV2957" s="97"/>
      <c r="RBW2957" s="97"/>
      <c r="RBX2957" s="97"/>
      <c r="RBY2957" s="97"/>
      <c r="RBZ2957" s="97"/>
      <c r="RCA2957" s="97"/>
      <c r="RCB2957" s="97"/>
      <c r="RCC2957" s="97"/>
      <c r="RCD2957" s="97"/>
      <c r="RCE2957" s="97"/>
      <c r="RCF2957" s="97"/>
      <c r="RCG2957" s="97"/>
      <c r="RCH2957" s="97"/>
      <c r="RCI2957" s="97"/>
      <c r="RCJ2957" s="97"/>
      <c r="RCK2957" s="97"/>
      <c r="RCL2957" s="97"/>
      <c r="RCM2957" s="97"/>
      <c r="RCN2957" s="97"/>
      <c r="RCO2957" s="97"/>
      <c r="RCP2957" s="97"/>
      <c r="RCQ2957" s="97"/>
      <c r="RCR2957" s="97"/>
      <c r="RCS2957" s="97"/>
      <c r="RCT2957" s="97"/>
      <c r="RCU2957" s="97"/>
      <c r="RCV2957" s="97"/>
      <c r="RCW2957" s="97"/>
      <c r="RCX2957" s="97"/>
      <c r="RCY2957" s="97"/>
      <c r="RCZ2957" s="97"/>
      <c r="RDA2957" s="97"/>
      <c r="RDB2957" s="97"/>
      <c r="RDC2957" s="97"/>
      <c r="RDD2957" s="97"/>
      <c r="RDE2957" s="97"/>
      <c r="RDF2957" s="97"/>
      <c r="RDG2957" s="97"/>
      <c r="RDH2957" s="97"/>
      <c r="RDI2957" s="97"/>
      <c r="RDJ2957" s="97"/>
      <c r="RDK2957" s="97"/>
      <c r="RDL2957" s="97"/>
      <c r="RDM2957" s="97"/>
      <c r="RDN2957" s="97"/>
      <c r="RDO2957" s="97"/>
      <c r="RDP2957" s="97"/>
      <c r="RDQ2957" s="97"/>
      <c r="RDR2957" s="97"/>
      <c r="RDS2957" s="97"/>
      <c r="RDT2957" s="97"/>
      <c r="RDU2957" s="97"/>
      <c r="RDV2957" s="97"/>
      <c r="RDW2957" s="97"/>
      <c r="RDX2957" s="97"/>
      <c r="RDY2957" s="97"/>
      <c r="RDZ2957" s="97"/>
      <c r="REA2957" s="97"/>
      <c r="REB2957" s="97"/>
      <c r="REC2957" s="97"/>
      <c r="RED2957" s="97"/>
      <c r="REE2957" s="97"/>
      <c r="REF2957" s="97"/>
      <c r="REG2957" s="97"/>
      <c r="REH2957" s="97"/>
      <c r="REI2957" s="97"/>
      <c r="REJ2957" s="97"/>
      <c r="REK2957" s="97"/>
      <c r="REL2957" s="97"/>
      <c r="REM2957" s="97"/>
      <c r="REN2957" s="97"/>
      <c r="REO2957" s="97"/>
      <c r="REP2957" s="97"/>
      <c r="REQ2957" s="97"/>
      <c r="RER2957" s="97"/>
      <c r="RES2957" s="97"/>
      <c r="RET2957" s="97"/>
      <c r="REU2957" s="97"/>
      <c r="REV2957" s="97"/>
      <c r="REW2957" s="97"/>
      <c r="REX2957" s="97"/>
      <c r="REY2957" s="97"/>
      <c r="REZ2957" s="97"/>
      <c r="RFA2957" s="97"/>
      <c r="RFB2957" s="97"/>
      <c r="RFC2957" s="97"/>
      <c r="RFD2957" s="97"/>
      <c r="RFE2957" s="97"/>
      <c r="RFF2957" s="97"/>
      <c r="RFG2957" s="97"/>
      <c r="RFH2957" s="97"/>
      <c r="RFI2957" s="97"/>
      <c r="RFJ2957" s="97"/>
      <c r="RFK2957" s="97"/>
      <c r="RFL2957" s="97"/>
      <c r="RFM2957" s="97"/>
      <c r="RFN2957" s="97"/>
      <c r="RFO2957" s="97"/>
      <c r="RFP2957" s="97"/>
      <c r="RFQ2957" s="97"/>
      <c r="RFR2957" s="97"/>
      <c r="RFS2957" s="97"/>
      <c r="RFT2957" s="97"/>
      <c r="RFU2957" s="97"/>
      <c r="RFV2957" s="97"/>
      <c r="RFW2957" s="97"/>
      <c r="RFX2957" s="97"/>
      <c r="RFY2957" s="97"/>
      <c r="RFZ2957" s="97"/>
      <c r="RGA2957" s="97"/>
      <c r="RGB2957" s="97"/>
      <c r="RGC2957" s="97"/>
      <c r="RGD2957" s="97"/>
      <c r="RGE2957" s="97"/>
      <c r="RGF2957" s="97"/>
      <c r="RGG2957" s="97"/>
      <c r="RGH2957" s="97"/>
      <c r="RGI2957" s="97"/>
      <c r="RGJ2957" s="97"/>
      <c r="RGK2957" s="97"/>
      <c r="RGL2957" s="97"/>
      <c r="RGM2957" s="97"/>
      <c r="RGN2957" s="97"/>
      <c r="RGO2957" s="97"/>
      <c r="RGP2957" s="97"/>
      <c r="RGQ2957" s="97"/>
      <c r="RGR2957" s="97"/>
      <c r="RGS2957" s="97"/>
      <c r="RGT2957" s="97"/>
      <c r="RGU2957" s="97"/>
      <c r="RGV2957" s="97"/>
      <c r="RGW2957" s="97"/>
      <c r="RGX2957" s="97"/>
      <c r="RGY2957" s="97"/>
      <c r="RGZ2957" s="97"/>
      <c r="RHA2957" s="97"/>
      <c r="RHB2957" s="97"/>
      <c r="RHC2957" s="97"/>
      <c r="RHD2957" s="97"/>
      <c r="RHE2957" s="97"/>
      <c r="RHF2957" s="97"/>
      <c r="RHG2957" s="97"/>
      <c r="RHH2957" s="97"/>
      <c r="RHI2957" s="97"/>
      <c r="RHJ2957" s="97"/>
      <c r="RHK2957" s="97"/>
      <c r="RHL2957" s="97"/>
      <c r="RHM2957" s="97"/>
      <c r="RHN2957" s="97"/>
      <c r="RHO2957" s="97"/>
      <c r="RHP2957" s="97"/>
      <c r="RHQ2957" s="97"/>
      <c r="RHR2957" s="97"/>
      <c r="RHS2957" s="97"/>
      <c r="RHT2957" s="97"/>
      <c r="RHU2957" s="97"/>
      <c r="RHV2957" s="97"/>
      <c r="RHW2957" s="97"/>
      <c r="RHX2957" s="97"/>
      <c r="RHY2957" s="97"/>
      <c r="RHZ2957" s="97"/>
      <c r="RIA2957" s="97"/>
      <c r="RIB2957" s="97"/>
      <c r="RIC2957" s="97"/>
      <c r="RID2957" s="97"/>
      <c r="RIE2957" s="97"/>
      <c r="RIF2957" s="97"/>
      <c r="RIG2957" s="97"/>
      <c r="RIH2957" s="97"/>
      <c r="RII2957" s="97"/>
      <c r="RIJ2957" s="97"/>
      <c r="RIK2957" s="97"/>
      <c r="RIL2957" s="97"/>
      <c r="RIM2957" s="97"/>
      <c r="RIN2957" s="97"/>
      <c r="RIO2957" s="97"/>
      <c r="RIP2957" s="97"/>
      <c r="RIQ2957" s="97"/>
      <c r="RIR2957" s="97"/>
      <c r="RIS2957" s="97"/>
      <c r="RIT2957" s="97"/>
      <c r="RIU2957" s="97"/>
      <c r="RIV2957" s="97"/>
      <c r="RIW2957" s="97"/>
      <c r="RIX2957" s="97"/>
      <c r="RIY2957" s="97"/>
      <c r="RIZ2957" s="97"/>
      <c r="RJA2957" s="97"/>
      <c r="RJB2957" s="97"/>
      <c r="RJC2957" s="97"/>
      <c r="RJD2957" s="97"/>
      <c r="RJE2957" s="97"/>
      <c r="RJF2957" s="97"/>
      <c r="RJG2957" s="97"/>
      <c r="RJH2957" s="97"/>
      <c r="RJI2957" s="97"/>
      <c r="RJJ2957" s="97"/>
      <c r="RJK2957" s="97"/>
      <c r="RJL2957" s="97"/>
      <c r="RJM2957" s="97"/>
      <c r="RJN2957" s="97"/>
      <c r="RJO2957" s="97"/>
      <c r="RJP2957" s="97"/>
      <c r="RJQ2957" s="97"/>
      <c r="RJR2957" s="97"/>
      <c r="RJS2957" s="97"/>
      <c r="RJT2957" s="97"/>
      <c r="RJU2957" s="97"/>
      <c r="RJV2957" s="97"/>
      <c r="RJW2957" s="97"/>
      <c r="RJX2957" s="97"/>
      <c r="RJY2957" s="97"/>
      <c r="RJZ2957" s="97"/>
      <c r="RKA2957" s="97"/>
      <c r="RKB2957" s="97"/>
      <c r="RKC2957" s="97"/>
      <c r="RKD2957" s="97"/>
      <c r="RKE2957" s="97"/>
      <c r="RKF2957" s="97"/>
      <c r="RKG2957" s="97"/>
      <c r="RKH2957" s="97"/>
      <c r="RKI2957" s="97"/>
      <c r="RKJ2957" s="97"/>
      <c r="RKK2957" s="97"/>
      <c r="RKL2957" s="97"/>
      <c r="RKM2957" s="97"/>
      <c r="RKN2957" s="97"/>
      <c r="RKO2957" s="97"/>
      <c r="RKP2957" s="97"/>
      <c r="RKQ2957" s="97"/>
      <c r="RKR2957" s="97"/>
      <c r="RKS2957" s="97"/>
      <c r="RKT2957" s="97"/>
      <c r="RKU2957" s="97"/>
      <c r="RKV2957" s="97"/>
      <c r="RKW2957" s="97"/>
      <c r="RKX2957" s="97"/>
      <c r="RKY2957" s="97"/>
      <c r="RKZ2957" s="97"/>
      <c r="RLA2957" s="97"/>
      <c r="RLB2957" s="97"/>
      <c r="RLC2957" s="97"/>
      <c r="RLD2957" s="97"/>
      <c r="RLE2957" s="97"/>
      <c r="RLF2957" s="97"/>
      <c r="RLG2957" s="97"/>
      <c r="RLH2957" s="97"/>
      <c r="RLI2957" s="97"/>
      <c r="RLJ2957" s="97"/>
      <c r="RLK2957" s="97"/>
      <c r="RLL2957" s="97"/>
      <c r="RLM2957" s="97"/>
      <c r="RLN2957" s="97"/>
      <c r="RLO2957" s="97"/>
      <c r="RLP2957" s="97"/>
      <c r="RLQ2957" s="97"/>
      <c r="RLR2957" s="97"/>
      <c r="RLS2957" s="97"/>
      <c r="RLT2957" s="97"/>
      <c r="RLU2957" s="97"/>
      <c r="RLV2957" s="97"/>
      <c r="RLW2957" s="97"/>
      <c r="RLX2957" s="97"/>
      <c r="RLY2957" s="97"/>
      <c r="RLZ2957" s="97"/>
      <c r="RMA2957" s="97"/>
      <c r="RMB2957" s="97"/>
      <c r="RMC2957" s="97"/>
      <c r="RMD2957" s="97"/>
      <c r="RME2957" s="97"/>
      <c r="RMF2957" s="97"/>
      <c r="RMG2957" s="97"/>
      <c r="RMH2957" s="97"/>
      <c r="RMI2957" s="97"/>
      <c r="RMJ2957" s="97"/>
      <c r="RMK2957" s="97"/>
      <c r="RML2957" s="97"/>
      <c r="RMM2957" s="97"/>
      <c r="RMN2957" s="97"/>
      <c r="RMO2957" s="97"/>
      <c r="RMP2957" s="97"/>
      <c r="RMQ2957" s="97"/>
      <c r="RMR2957" s="97"/>
      <c r="RMS2957" s="97"/>
      <c r="RMT2957" s="97"/>
      <c r="RMU2957" s="97"/>
      <c r="RMV2957" s="97"/>
      <c r="RMW2957" s="97"/>
      <c r="RMX2957" s="97"/>
      <c r="RMY2957" s="97"/>
      <c r="RMZ2957" s="97"/>
      <c r="RNA2957" s="97"/>
      <c r="RNB2957" s="97"/>
      <c r="RNC2957" s="97"/>
      <c r="RND2957" s="97"/>
      <c r="RNE2957" s="97"/>
      <c r="RNF2957" s="97"/>
      <c r="RNG2957" s="97"/>
      <c r="RNH2957" s="97"/>
      <c r="RNI2957" s="97"/>
      <c r="RNJ2957" s="97"/>
      <c r="RNK2957" s="97"/>
      <c r="RNL2957" s="97"/>
      <c r="RNM2957" s="97"/>
      <c r="RNN2957" s="97"/>
      <c r="RNO2957" s="97"/>
      <c r="RNP2957" s="97"/>
      <c r="RNQ2957" s="97"/>
      <c r="RNR2957" s="97"/>
      <c r="RNS2957" s="97"/>
      <c r="RNT2957" s="97"/>
      <c r="RNU2957" s="97"/>
      <c r="RNV2957" s="97"/>
      <c r="RNW2957" s="97"/>
      <c r="RNX2957" s="97"/>
      <c r="RNY2957" s="97"/>
      <c r="RNZ2957" s="97"/>
      <c r="ROA2957" s="97"/>
      <c r="ROB2957" s="97"/>
      <c r="ROC2957" s="97"/>
      <c r="ROD2957" s="97"/>
      <c r="ROE2957" s="97"/>
      <c r="ROF2957" s="97"/>
      <c r="ROG2957" s="97"/>
      <c r="ROH2957" s="97"/>
      <c r="ROI2957" s="97"/>
      <c r="ROJ2957" s="97"/>
      <c r="ROK2957" s="97"/>
      <c r="ROL2957" s="97"/>
      <c r="ROM2957" s="97"/>
      <c r="RON2957" s="97"/>
      <c r="ROO2957" s="97"/>
      <c r="ROP2957" s="97"/>
      <c r="ROQ2957" s="97"/>
      <c r="ROR2957" s="97"/>
      <c r="ROS2957" s="97"/>
      <c r="ROT2957" s="97"/>
      <c r="ROU2957" s="97"/>
      <c r="ROV2957" s="97"/>
      <c r="ROW2957" s="97"/>
      <c r="ROX2957" s="97"/>
      <c r="ROY2957" s="97"/>
      <c r="ROZ2957" s="97"/>
      <c r="RPA2957" s="97"/>
      <c r="RPB2957" s="97"/>
      <c r="RPC2957" s="97"/>
      <c r="RPD2957" s="97"/>
      <c r="RPE2957" s="97"/>
      <c r="RPF2957" s="97"/>
      <c r="RPG2957" s="97"/>
      <c r="RPH2957" s="97"/>
      <c r="RPI2957" s="97"/>
      <c r="RPJ2957" s="97"/>
      <c r="RPK2957" s="97"/>
      <c r="RPL2957" s="97"/>
      <c r="RPM2957" s="97"/>
      <c r="RPN2957" s="97"/>
      <c r="RPO2957" s="97"/>
      <c r="RPP2957" s="97"/>
      <c r="RPQ2957" s="97"/>
      <c r="RPR2957" s="97"/>
      <c r="RPS2957" s="97"/>
      <c r="RPT2957" s="97"/>
      <c r="RPU2957" s="97"/>
      <c r="RPV2957" s="97"/>
      <c r="RPW2957" s="97"/>
      <c r="RPX2957" s="97"/>
      <c r="RPY2957" s="97"/>
      <c r="RPZ2957" s="97"/>
      <c r="RQA2957" s="97"/>
      <c r="RQB2957" s="97"/>
      <c r="RQC2957" s="97"/>
      <c r="RQD2957" s="97"/>
      <c r="RQE2957" s="97"/>
      <c r="RQF2957" s="97"/>
      <c r="RQG2957" s="97"/>
      <c r="RQH2957" s="97"/>
      <c r="RQI2957" s="97"/>
      <c r="RQJ2957" s="97"/>
      <c r="RQK2957" s="97"/>
      <c r="RQL2957" s="97"/>
      <c r="RQM2957" s="97"/>
      <c r="RQN2957" s="97"/>
      <c r="RQO2957" s="97"/>
      <c r="RQP2957" s="97"/>
      <c r="RQQ2957" s="97"/>
      <c r="RQR2957" s="97"/>
      <c r="RQS2957" s="97"/>
      <c r="RQT2957" s="97"/>
      <c r="RQU2957" s="97"/>
      <c r="RQV2957" s="97"/>
      <c r="RQW2957" s="97"/>
      <c r="RQX2957" s="97"/>
      <c r="RQY2957" s="97"/>
      <c r="RQZ2957" s="97"/>
      <c r="RRA2957" s="97"/>
      <c r="RRB2957" s="97"/>
      <c r="RRC2957" s="97"/>
      <c r="RRD2957" s="97"/>
      <c r="RRE2957" s="97"/>
      <c r="RRF2957" s="97"/>
      <c r="RRG2957" s="97"/>
      <c r="RRH2957" s="97"/>
      <c r="RRI2957" s="97"/>
      <c r="RRJ2957" s="97"/>
      <c r="RRK2957" s="97"/>
      <c r="RRL2957" s="97"/>
      <c r="RRM2957" s="97"/>
      <c r="RRN2957" s="97"/>
      <c r="RRO2957" s="97"/>
      <c r="RRP2957" s="97"/>
      <c r="RRQ2957" s="97"/>
      <c r="RRR2957" s="97"/>
      <c r="RRS2957" s="97"/>
      <c r="RRT2957" s="97"/>
      <c r="RRU2957" s="97"/>
      <c r="RRV2957" s="97"/>
      <c r="RRW2957" s="97"/>
      <c r="RRX2957" s="97"/>
      <c r="RRY2957" s="97"/>
      <c r="RRZ2957" s="97"/>
      <c r="RSA2957" s="97"/>
      <c r="RSB2957" s="97"/>
      <c r="RSC2957" s="97"/>
      <c r="RSD2957" s="97"/>
      <c r="RSE2957" s="97"/>
      <c r="RSF2957" s="97"/>
      <c r="RSG2957" s="97"/>
      <c r="RSH2957" s="97"/>
      <c r="RSI2957" s="97"/>
      <c r="RSJ2957" s="97"/>
      <c r="RSK2957" s="97"/>
      <c r="RSL2957" s="97"/>
      <c r="RSM2957" s="97"/>
      <c r="RSN2957" s="97"/>
      <c r="RSO2957" s="97"/>
      <c r="RSP2957" s="97"/>
      <c r="RSQ2957" s="97"/>
      <c r="RSR2957" s="97"/>
      <c r="RSS2957" s="97"/>
      <c r="RST2957" s="97"/>
      <c r="RSU2957" s="97"/>
      <c r="RSV2957" s="97"/>
      <c r="RSW2957" s="97"/>
      <c r="RSX2957" s="97"/>
      <c r="RSY2957" s="97"/>
      <c r="RSZ2957" s="97"/>
      <c r="RTA2957" s="97"/>
      <c r="RTB2957" s="97"/>
      <c r="RTC2957" s="97"/>
      <c r="RTD2957" s="97"/>
      <c r="RTE2957" s="97"/>
      <c r="RTF2957" s="97"/>
      <c r="RTG2957" s="97"/>
      <c r="RTH2957" s="97"/>
      <c r="RTI2957" s="97"/>
      <c r="RTJ2957" s="97"/>
      <c r="RTK2957" s="97"/>
      <c r="RTL2957" s="97"/>
      <c r="RTM2957" s="97"/>
      <c r="RTN2957" s="97"/>
      <c r="RTO2957" s="97"/>
      <c r="RTP2957" s="97"/>
      <c r="RTQ2957" s="97"/>
      <c r="RTR2957" s="97"/>
      <c r="RTS2957" s="97"/>
      <c r="RTT2957" s="97"/>
      <c r="RTU2957" s="97"/>
      <c r="RTV2957" s="97"/>
      <c r="RTW2957" s="97"/>
      <c r="RTX2957" s="97"/>
      <c r="RTY2957" s="97"/>
      <c r="RTZ2957" s="97"/>
      <c r="RUA2957" s="97"/>
      <c r="RUB2957" s="97"/>
      <c r="RUC2957" s="97"/>
      <c r="RUD2957" s="97"/>
      <c r="RUE2957" s="97"/>
      <c r="RUF2957" s="97"/>
      <c r="RUG2957" s="97"/>
      <c r="RUH2957" s="97"/>
      <c r="RUI2957" s="97"/>
      <c r="RUJ2957" s="97"/>
      <c r="RUK2957" s="97"/>
      <c r="RUL2957" s="97"/>
      <c r="RUM2957" s="97"/>
      <c r="RUN2957" s="97"/>
      <c r="RUO2957" s="97"/>
      <c r="RUP2957" s="97"/>
      <c r="RUQ2957" s="97"/>
      <c r="RUR2957" s="97"/>
      <c r="RUS2957" s="97"/>
      <c r="RUT2957" s="97"/>
      <c r="RUU2957" s="97"/>
      <c r="RUV2957" s="97"/>
      <c r="RUW2957" s="97"/>
      <c r="RUX2957" s="97"/>
      <c r="RUY2957" s="97"/>
      <c r="RUZ2957" s="97"/>
      <c r="RVA2957" s="97"/>
      <c r="RVB2957" s="97"/>
      <c r="RVC2957" s="97"/>
      <c r="RVD2957" s="97"/>
      <c r="RVE2957" s="97"/>
      <c r="RVF2957" s="97"/>
      <c r="RVG2957" s="97"/>
      <c r="RVH2957" s="97"/>
      <c r="RVI2957" s="97"/>
      <c r="RVJ2957" s="97"/>
      <c r="RVK2957" s="97"/>
      <c r="RVL2957" s="97"/>
      <c r="RVM2957" s="97"/>
      <c r="RVN2957" s="97"/>
      <c r="RVO2957" s="97"/>
      <c r="RVP2957" s="97"/>
      <c r="RVQ2957" s="97"/>
      <c r="RVR2957" s="97"/>
      <c r="RVS2957" s="97"/>
      <c r="RVT2957" s="97"/>
      <c r="RVU2957" s="97"/>
      <c r="RVV2957" s="97"/>
      <c r="RVW2957" s="97"/>
      <c r="RVX2957" s="97"/>
      <c r="RVY2957" s="97"/>
      <c r="RVZ2957" s="97"/>
      <c r="RWA2957" s="97"/>
      <c r="RWB2957" s="97"/>
      <c r="RWC2957" s="97"/>
      <c r="RWD2957" s="97"/>
      <c r="RWE2957" s="97"/>
      <c r="RWF2957" s="97"/>
      <c r="RWG2957" s="97"/>
      <c r="RWH2957" s="97"/>
      <c r="RWI2957" s="97"/>
      <c r="RWJ2957" s="97"/>
      <c r="RWK2957" s="97"/>
      <c r="RWL2957" s="97"/>
      <c r="RWM2957" s="97"/>
      <c r="RWN2957" s="97"/>
      <c r="RWO2957" s="97"/>
      <c r="RWP2957" s="97"/>
      <c r="RWQ2957" s="97"/>
      <c r="RWR2957" s="97"/>
      <c r="RWS2957" s="97"/>
      <c r="RWT2957" s="97"/>
      <c r="RWU2957" s="97"/>
      <c r="RWV2957" s="97"/>
      <c r="RWW2957" s="97"/>
      <c r="RWX2957" s="97"/>
      <c r="RWY2957" s="97"/>
      <c r="RWZ2957" s="97"/>
      <c r="RXA2957" s="97"/>
      <c r="RXB2957" s="97"/>
      <c r="RXC2957" s="97"/>
      <c r="RXD2957" s="97"/>
      <c r="RXE2957" s="97"/>
      <c r="RXF2957" s="97"/>
      <c r="RXG2957" s="97"/>
      <c r="RXH2957" s="97"/>
      <c r="RXI2957" s="97"/>
      <c r="RXJ2957" s="97"/>
      <c r="RXK2957" s="97"/>
      <c r="RXL2957" s="97"/>
      <c r="RXM2957" s="97"/>
      <c r="RXN2957" s="97"/>
      <c r="RXO2957" s="97"/>
      <c r="RXP2957" s="97"/>
      <c r="RXQ2957" s="97"/>
      <c r="RXR2957" s="97"/>
      <c r="RXS2957" s="97"/>
      <c r="RXT2957" s="97"/>
      <c r="RXU2957" s="97"/>
      <c r="RXV2957" s="97"/>
      <c r="RXW2957" s="97"/>
      <c r="RXX2957" s="97"/>
      <c r="RXY2957" s="97"/>
      <c r="RXZ2957" s="97"/>
      <c r="RYA2957" s="97"/>
      <c r="RYB2957" s="97"/>
      <c r="RYC2957" s="97"/>
      <c r="RYD2957" s="97"/>
      <c r="RYE2957" s="97"/>
      <c r="RYF2957" s="97"/>
      <c r="RYG2957" s="97"/>
      <c r="RYH2957" s="97"/>
      <c r="RYI2957" s="97"/>
      <c r="RYJ2957" s="97"/>
      <c r="RYK2957" s="97"/>
      <c r="RYL2957" s="97"/>
      <c r="RYM2957" s="97"/>
      <c r="RYN2957" s="97"/>
      <c r="RYO2957" s="97"/>
      <c r="RYP2957" s="97"/>
      <c r="RYQ2957" s="97"/>
      <c r="RYR2957" s="97"/>
      <c r="RYS2957" s="97"/>
      <c r="RYT2957" s="97"/>
      <c r="RYU2957" s="97"/>
      <c r="RYV2957" s="97"/>
      <c r="RYW2957" s="97"/>
      <c r="RYX2957" s="97"/>
      <c r="RYY2957" s="97"/>
      <c r="RYZ2957" s="97"/>
      <c r="RZA2957" s="97"/>
      <c r="RZB2957" s="97"/>
      <c r="RZC2957" s="97"/>
      <c r="RZD2957" s="97"/>
      <c r="RZE2957" s="97"/>
      <c r="RZF2957" s="97"/>
      <c r="RZG2957" s="97"/>
      <c r="RZH2957" s="97"/>
      <c r="RZI2957" s="97"/>
      <c r="RZJ2957" s="97"/>
      <c r="RZK2957" s="97"/>
      <c r="RZL2957" s="97"/>
      <c r="RZM2957" s="97"/>
      <c r="RZN2957" s="97"/>
      <c r="RZO2957" s="97"/>
      <c r="RZP2957" s="97"/>
      <c r="RZQ2957" s="97"/>
      <c r="RZR2957" s="97"/>
      <c r="RZS2957" s="97"/>
      <c r="RZT2957" s="97"/>
      <c r="RZU2957" s="97"/>
      <c r="RZV2957" s="97"/>
      <c r="RZW2957" s="97"/>
      <c r="RZX2957" s="97"/>
      <c r="RZY2957" s="97"/>
      <c r="RZZ2957" s="97"/>
      <c r="SAA2957" s="97"/>
      <c r="SAB2957" s="97"/>
      <c r="SAC2957" s="97"/>
      <c r="SAD2957" s="97"/>
      <c r="SAE2957" s="97"/>
      <c r="SAF2957" s="97"/>
      <c r="SAG2957" s="97"/>
      <c r="SAH2957" s="97"/>
      <c r="SAI2957" s="97"/>
      <c r="SAJ2957" s="97"/>
      <c r="SAK2957" s="97"/>
      <c r="SAL2957" s="97"/>
      <c r="SAM2957" s="97"/>
      <c r="SAN2957" s="97"/>
      <c r="SAO2957" s="97"/>
      <c r="SAP2957" s="97"/>
      <c r="SAQ2957" s="97"/>
      <c r="SAR2957" s="97"/>
      <c r="SAS2957" s="97"/>
      <c r="SAT2957" s="97"/>
      <c r="SAU2957" s="97"/>
      <c r="SAV2957" s="97"/>
      <c r="SAW2957" s="97"/>
      <c r="SAX2957" s="97"/>
      <c r="SAY2957" s="97"/>
      <c r="SAZ2957" s="97"/>
      <c r="SBA2957" s="97"/>
      <c r="SBB2957" s="97"/>
      <c r="SBC2957" s="97"/>
      <c r="SBD2957" s="97"/>
      <c r="SBE2957" s="97"/>
      <c r="SBF2957" s="97"/>
      <c r="SBG2957" s="97"/>
      <c r="SBH2957" s="97"/>
      <c r="SBI2957" s="97"/>
      <c r="SBJ2957" s="97"/>
      <c r="SBK2957" s="97"/>
      <c r="SBL2957" s="97"/>
      <c r="SBM2957" s="97"/>
      <c r="SBN2957" s="97"/>
      <c r="SBO2957" s="97"/>
      <c r="SBP2957" s="97"/>
      <c r="SBQ2957" s="97"/>
      <c r="SBR2957" s="97"/>
      <c r="SBS2957" s="97"/>
      <c r="SBT2957" s="97"/>
      <c r="SBU2957" s="97"/>
      <c r="SBV2957" s="97"/>
      <c r="SBW2957" s="97"/>
      <c r="SBX2957" s="97"/>
      <c r="SBY2957" s="97"/>
      <c r="SBZ2957" s="97"/>
      <c r="SCA2957" s="97"/>
      <c r="SCB2957" s="97"/>
      <c r="SCC2957" s="97"/>
      <c r="SCD2957" s="97"/>
      <c r="SCE2957" s="97"/>
      <c r="SCF2957" s="97"/>
      <c r="SCG2957" s="97"/>
      <c r="SCH2957" s="97"/>
      <c r="SCI2957" s="97"/>
      <c r="SCJ2957" s="97"/>
      <c r="SCK2957" s="97"/>
      <c r="SCL2957" s="97"/>
      <c r="SCM2957" s="97"/>
      <c r="SCN2957" s="97"/>
      <c r="SCO2957" s="97"/>
      <c r="SCP2957" s="97"/>
      <c r="SCQ2957" s="97"/>
      <c r="SCR2957" s="97"/>
      <c r="SCS2957" s="97"/>
      <c r="SCT2957" s="97"/>
      <c r="SCU2957" s="97"/>
      <c r="SCV2957" s="97"/>
      <c r="SCW2957" s="97"/>
      <c r="SCX2957" s="97"/>
      <c r="SCY2957" s="97"/>
      <c r="SCZ2957" s="97"/>
      <c r="SDA2957" s="97"/>
      <c r="SDB2957" s="97"/>
      <c r="SDC2957" s="97"/>
      <c r="SDD2957" s="97"/>
      <c r="SDE2957" s="97"/>
      <c r="SDF2957" s="97"/>
      <c r="SDG2957" s="97"/>
      <c r="SDH2957" s="97"/>
      <c r="SDI2957" s="97"/>
      <c r="SDJ2957" s="97"/>
      <c r="SDK2957" s="97"/>
      <c r="SDL2957" s="97"/>
      <c r="SDM2957" s="97"/>
      <c r="SDN2957" s="97"/>
      <c r="SDO2957" s="97"/>
      <c r="SDP2957" s="97"/>
      <c r="SDQ2957" s="97"/>
      <c r="SDR2957" s="97"/>
      <c r="SDS2957" s="97"/>
      <c r="SDT2957" s="97"/>
      <c r="SDU2957" s="97"/>
      <c r="SDV2957" s="97"/>
      <c r="SDW2957" s="97"/>
      <c r="SDX2957" s="97"/>
      <c r="SDY2957" s="97"/>
      <c r="SDZ2957" s="97"/>
      <c r="SEA2957" s="97"/>
      <c r="SEB2957" s="97"/>
      <c r="SEC2957" s="97"/>
      <c r="SED2957" s="97"/>
      <c r="SEE2957" s="97"/>
      <c r="SEF2957" s="97"/>
      <c r="SEG2957" s="97"/>
      <c r="SEH2957" s="97"/>
      <c r="SEI2957" s="97"/>
      <c r="SEJ2957" s="97"/>
      <c r="SEK2957" s="97"/>
      <c r="SEL2957" s="97"/>
      <c r="SEM2957" s="97"/>
      <c r="SEN2957" s="97"/>
      <c r="SEO2957" s="97"/>
      <c r="SEP2957" s="97"/>
      <c r="SEQ2957" s="97"/>
      <c r="SER2957" s="97"/>
      <c r="SES2957" s="97"/>
      <c r="SET2957" s="97"/>
      <c r="SEU2957" s="97"/>
      <c r="SEV2957" s="97"/>
      <c r="SEW2957" s="97"/>
      <c r="SEX2957" s="97"/>
      <c r="SEY2957" s="97"/>
      <c r="SEZ2957" s="97"/>
      <c r="SFA2957" s="97"/>
      <c r="SFB2957" s="97"/>
      <c r="SFC2957" s="97"/>
      <c r="SFD2957" s="97"/>
      <c r="SFE2957" s="97"/>
      <c r="SFF2957" s="97"/>
      <c r="SFG2957" s="97"/>
      <c r="SFH2957" s="97"/>
      <c r="SFI2957" s="97"/>
      <c r="SFJ2957" s="97"/>
      <c r="SFK2957" s="97"/>
      <c r="SFL2957" s="97"/>
      <c r="SFM2957" s="97"/>
      <c r="SFN2957" s="97"/>
      <c r="SFO2957" s="97"/>
      <c r="SFP2957" s="97"/>
      <c r="SFQ2957" s="97"/>
      <c r="SFR2957" s="97"/>
      <c r="SFS2957" s="97"/>
      <c r="SFT2957" s="97"/>
      <c r="SFU2957" s="97"/>
      <c r="SFV2957" s="97"/>
      <c r="SFW2957" s="97"/>
      <c r="SFX2957" s="97"/>
      <c r="SFY2957" s="97"/>
      <c r="SFZ2957" s="97"/>
      <c r="SGA2957" s="97"/>
      <c r="SGB2957" s="97"/>
      <c r="SGC2957" s="97"/>
      <c r="SGD2957" s="97"/>
      <c r="SGE2957" s="97"/>
      <c r="SGF2957" s="97"/>
      <c r="SGG2957" s="97"/>
      <c r="SGH2957" s="97"/>
      <c r="SGI2957" s="97"/>
      <c r="SGJ2957" s="97"/>
      <c r="SGK2957" s="97"/>
      <c r="SGL2957" s="97"/>
      <c r="SGM2957" s="97"/>
      <c r="SGN2957" s="97"/>
      <c r="SGO2957" s="97"/>
      <c r="SGP2957" s="97"/>
      <c r="SGQ2957" s="97"/>
      <c r="SGR2957" s="97"/>
      <c r="SGS2957" s="97"/>
      <c r="SGT2957" s="97"/>
      <c r="SGU2957" s="97"/>
      <c r="SGV2957" s="97"/>
      <c r="SGW2957" s="97"/>
      <c r="SGX2957" s="97"/>
      <c r="SGY2957" s="97"/>
      <c r="SGZ2957" s="97"/>
      <c r="SHA2957" s="97"/>
      <c r="SHB2957" s="97"/>
      <c r="SHC2957" s="97"/>
      <c r="SHD2957" s="97"/>
      <c r="SHE2957" s="97"/>
      <c r="SHF2957" s="97"/>
      <c r="SHG2957" s="97"/>
      <c r="SHH2957" s="97"/>
      <c r="SHI2957" s="97"/>
      <c r="SHJ2957" s="97"/>
      <c r="SHK2957" s="97"/>
      <c r="SHL2957" s="97"/>
      <c r="SHM2957" s="97"/>
      <c r="SHN2957" s="97"/>
      <c r="SHO2957" s="97"/>
      <c r="SHP2957" s="97"/>
      <c r="SHQ2957" s="97"/>
      <c r="SHR2957" s="97"/>
      <c r="SHS2957" s="97"/>
      <c r="SHT2957" s="97"/>
      <c r="SHU2957" s="97"/>
      <c r="SHV2957" s="97"/>
      <c r="SHW2957" s="97"/>
      <c r="SHX2957" s="97"/>
      <c r="SHY2957" s="97"/>
      <c r="SHZ2957" s="97"/>
      <c r="SIA2957" s="97"/>
      <c r="SIB2957" s="97"/>
      <c r="SIC2957" s="97"/>
      <c r="SID2957" s="97"/>
      <c r="SIE2957" s="97"/>
      <c r="SIF2957" s="97"/>
      <c r="SIG2957" s="97"/>
      <c r="SIH2957" s="97"/>
      <c r="SII2957" s="97"/>
      <c r="SIJ2957" s="97"/>
      <c r="SIK2957" s="97"/>
      <c r="SIL2957" s="97"/>
      <c r="SIM2957" s="97"/>
      <c r="SIN2957" s="97"/>
      <c r="SIO2957" s="97"/>
      <c r="SIP2957" s="97"/>
      <c r="SIQ2957" s="97"/>
      <c r="SIR2957" s="97"/>
      <c r="SIS2957" s="97"/>
      <c r="SIT2957" s="97"/>
      <c r="SIU2957" s="97"/>
      <c r="SIV2957" s="97"/>
      <c r="SIW2957" s="97"/>
      <c r="SIX2957" s="97"/>
      <c r="SIY2957" s="97"/>
      <c r="SIZ2957" s="97"/>
      <c r="SJA2957" s="97"/>
      <c r="SJB2957" s="97"/>
      <c r="SJC2957" s="97"/>
      <c r="SJD2957" s="97"/>
      <c r="SJE2957" s="97"/>
      <c r="SJF2957" s="97"/>
      <c r="SJG2957" s="97"/>
      <c r="SJH2957" s="97"/>
      <c r="SJI2957" s="97"/>
      <c r="SJJ2957" s="97"/>
      <c r="SJK2957" s="97"/>
      <c r="SJL2957" s="97"/>
      <c r="SJM2957" s="97"/>
      <c r="SJN2957" s="97"/>
      <c r="SJO2957" s="97"/>
      <c r="SJP2957" s="97"/>
      <c r="SJQ2957" s="97"/>
      <c r="SJR2957" s="97"/>
      <c r="SJS2957" s="97"/>
      <c r="SJT2957" s="97"/>
      <c r="SJU2957" s="97"/>
      <c r="SJV2957" s="97"/>
      <c r="SJW2957" s="97"/>
      <c r="SJX2957" s="97"/>
      <c r="SJY2957" s="97"/>
      <c r="SJZ2957" s="97"/>
      <c r="SKA2957" s="97"/>
      <c r="SKB2957" s="97"/>
      <c r="SKC2957" s="97"/>
      <c r="SKD2957" s="97"/>
      <c r="SKE2957" s="97"/>
      <c r="SKF2957" s="97"/>
      <c r="SKG2957" s="97"/>
      <c r="SKH2957" s="97"/>
      <c r="SKI2957" s="97"/>
      <c r="SKJ2957" s="97"/>
      <c r="SKK2957" s="97"/>
      <c r="SKL2957" s="97"/>
      <c r="SKM2957" s="97"/>
      <c r="SKN2957" s="97"/>
      <c r="SKO2957" s="97"/>
      <c r="SKP2957" s="97"/>
      <c r="SKQ2957" s="97"/>
      <c r="SKR2957" s="97"/>
      <c r="SKS2957" s="97"/>
      <c r="SKT2957" s="97"/>
      <c r="SKU2957" s="97"/>
      <c r="SKV2957" s="97"/>
      <c r="SKW2957" s="97"/>
      <c r="SKX2957" s="97"/>
      <c r="SKY2957" s="97"/>
      <c r="SKZ2957" s="97"/>
      <c r="SLA2957" s="97"/>
      <c r="SLB2957" s="97"/>
      <c r="SLC2957" s="97"/>
      <c r="SLD2957" s="97"/>
      <c r="SLE2957" s="97"/>
      <c r="SLF2957" s="97"/>
      <c r="SLG2957" s="97"/>
      <c r="SLH2957" s="97"/>
      <c r="SLI2957" s="97"/>
      <c r="SLJ2957" s="97"/>
      <c r="SLK2957" s="97"/>
      <c r="SLL2957" s="97"/>
      <c r="SLM2957" s="97"/>
      <c r="SLN2957" s="97"/>
      <c r="SLO2957" s="97"/>
      <c r="SLP2957" s="97"/>
      <c r="SLQ2957" s="97"/>
      <c r="SLR2957" s="97"/>
      <c r="SLS2957" s="97"/>
      <c r="SLT2957" s="97"/>
      <c r="SLU2957" s="97"/>
      <c r="SLV2957" s="97"/>
      <c r="SLW2957" s="97"/>
      <c r="SLX2957" s="97"/>
      <c r="SLY2957" s="97"/>
      <c r="SLZ2957" s="97"/>
      <c r="SMA2957" s="97"/>
      <c r="SMB2957" s="97"/>
      <c r="SMC2957" s="97"/>
      <c r="SMD2957" s="97"/>
      <c r="SME2957" s="97"/>
      <c r="SMF2957" s="97"/>
      <c r="SMG2957" s="97"/>
      <c r="SMH2957" s="97"/>
      <c r="SMI2957" s="97"/>
      <c r="SMJ2957" s="97"/>
      <c r="SMK2957" s="97"/>
      <c r="SML2957" s="97"/>
      <c r="SMM2957" s="97"/>
      <c r="SMN2957" s="97"/>
      <c r="SMO2957" s="97"/>
      <c r="SMP2957" s="97"/>
      <c r="SMQ2957" s="97"/>
      <c r="SMR2957" s="97"/>
      <c r="SMS2957" s="97"/>
      <c r="SMT2957" s="97"/>
      <c r="SMU2957" s="97"/>
      <c r="SMV2957" s="97"/>
      <c r="SMW2957" s="97"/>
      <c r="SMX2957" s="97"/>
      <c r="SMY2957" s="97"/>
      <c r="SMZ2957" s="97"/>
      <c r="SNA2957" s="97"/>
      <c r="SNB2957" s="97"/>
      <c r="SNC2957" s="97"/>
      <c r="SND2957" s="97"/>
      <c r="SNE2957" s="97"/>
      <c r="SNF2957" s="97"/>
      <c r="SNG2957" s="97"/>
      <c r="SNH2957" s="97"/>
      <c r="SNI2957" s="97"/>
      <c r="SNJ2957" s="97"/>
      <c r="SNK2957" s="97"/>
      <c r="SNL2957" s="97"/>
      <c r="SNM2957" s="97"/>
      <c r="SNN2957" s="97"/>
      <c r="SNO2957" s="97"/>
      <c r="SNP2957" s="97"/>
      <c r="SNQ2957" s="97"/>
      <c r="SNR2957" s="97"/>
      <c r="SNS2957" s="97"/>
      <c r="SNT2957" s="97"/>
      <c r="SNU2957" s="97"/>
      <c r="SNV2957" s="97"/>
      <c r="SNW2957" s="97"/>
      <c r="SNX2957" s="97"/>
      <c r="SNY2957" s="97"/>
      <c r="SNZ2957" s="97"/>
      <c r="SOA2957" s="97"/>
      <c r="SOB2957" s="97"/>
      <c r="SOC2957" s="97"/>
      <c r="SOD2957" s="97"/>
      <c r="SOE2957" s="97"/>
      <c r="SOF2957" s="97"/>
      <c r="SOG2957" s="97"/>
      <c r="SOH2957" s="97"/>
      <c r="SOI2957" s="97"/>
      <c r="SOJ2957" s="97"/>
      <c r="SOK2957" s="97"/>
      <c r="SOL2957" s="97"/>
      <c r="SOM2957" s="97"/>
      <c r="SON2957" s="97"/>
      <c r="SOO2957" s="97"/>
      <c r="SOP2957" s="97"/>
      <c r="SOQ2957" s="97"/>
      <c r="SOR2957" s="97"/>
      <c r="SOS2957" s="97"/>
      <c r="SOT2957" s="97"/>
      <c r="SOU2957" s="97"/>
      <c r="SOV2957" s="97"/>
      <c r="SOW2957" s="97"/>
      <c r="SOX2957" s="97"/>
      <c r="SOY2957" s="97"/>
      <c r="SOZ2957" s="97"/>
      <c r="SPA2957" s="97"/>
      <c r="SPB2957" s="97"/>
      <c r="SPC2957" s="97"/>
      <c r="SPD2957" s="97"/>
      <c r="SPE2957" s="97"/>
      <c r="SPF2957" s="97"/>
      <c r="SPG2957" s="97"/>
      <c r="SPH2957" s="97"/>
      <c r="SPI2957" s="97"/>
      <c r="SPJ2957" s="97"/>
      <c r="SPK2957" s="97"/>
      <c r="SPL2957" s="97"/>
      <c r="SPM2957" s="97"/>
      <c r="SPN2957" s="97"/>
      <c r="SPO2957" s="97"/>
      <c r="SPP2957" s="97"/>
      <c r="SPQ2957" s="97"/>
      <c r="SPR2957" s="97"/>
      <c r="SPS2957" s="97"/>
      <c r="SPT2957" s="97"/>
      <c r="SPU2957" s="97"/>
      <c r="SPV2957" s="97"/>
      <c r="SPW2957" s="97"/>
      <c r="SPX2957" s="97"/>
      <c r="SPY2957" s="97"/>
      <c r="SPZ2957" s="97"/>
      <c r="SQA2957" s="97"/>
      <c r="SQB2957" s="97"/>
      <c r="SQC2957" s="97"/>
      <c r="SQD2957" s="97"/>
      <c r="SQE2957" s="97"/>
      <c r="SQF2957" s="97"/>
      <c r="SQG2957" s="97"/>
      <c r="SQH2957" s="97"/>
      <c r="SQI2957" s="97"/>
      <c r="SQJ2957" s="97"/>
      <c r="SQK2957" s="97"/>
      <c r="SQL2957" s="97"/>
      <c r="SQM2957" s="97"/>
      <c r="SQN2957" s="97"/>
      <c r="SQO2957" s="97"/>
      <c r="SQP2957" s="97"/>
      <c r="SQQ2957" s="97"/>
      <c r="SQR2957" s="97"/>
      <c r="SQS2957" s="97"/>
      <c r="SQT2957" s="97"/>
      <c r="SQU2957" s="97"/>
      <c r="SQV2957" s="97"/>
      <c r="SQW2957" s="97"/>
      <c r="SQX2957" s="97"/>
      <c r="SQY2957" s="97"/>
      <c r="SQZ2957" s="97"/>
      <c r="SRA2957" s="97"/>
      <c r="SRB2957" s="97"/>
      <c r="SRC2957" s="97"/>
      <c r="SRD2957" s="97"/>
      <c r="SRE2957" s="97"/>
      <c r="SRF2957" s="97"/>
      <c r="SRG2957" s="97"/>
      <c r="SRH2957" s="97"/>
      <c r="SRI2957" s="97"/>
      <c r="SRJ2957" s="97"/>
      <c r="SRK2957" s="97"/>
      <c r="SRL2957" s="97"/>
      <c r="SRM2957" s="97"/>
      <c r="SRN2957" s="97"/>
      <c r="SRO2957" s="97"/>
      <c r="SRP2957" s="97"/>
      <c r="SRQ2957" s="97"/>
      <c r="SRR2957" s="97"/>
      <c r="SRS2957" s="97"/>
      <c r="SRT2957" s="97"/>
      <c r="SRU2957" s="97"/>
      <c r="SRV2957" s="97"/>
      <c r="SRW2957" s="97"/>
      <c r="SRX2957" s="97"/>
      <c r="SRY2957" s="97"/>
      <c r="SRZ2957" s="97"/>
      <c r="SSA2957" s="97"/>
      <c r="SSB2957" s="97"/>
      <c r="SSC2957" s="97"/>
      <c r="SSD2957" s="97"/>
      <c r="SSE2957" s="97"/>
      <c r="SSF2957" s="97"/>
      <c r="SSG2957" s="97"/>
      <c r="SSH2957" s="97"/>
      <c r="SSI2957" s="97"/>
      <c r="SSJ2957" s="97"/>
      <c r="SSK2957" s="97"/>
      <c r="SSL2957" s="97"/>
      <c r="SSM2957" s="97"/>
      <c r="SSN2957" s="97"/>
      <c r="SSO2957" s="97"/>
      <c r="SSP2957" s="97"/>
      <c r="SSQ2957" s="97"/>
      <c r="SSR2957" s="97"/>
      <c r="SSS2957" s="97"/>
      <c r="SST2957" s="97"/>
      <c r="SSU2957" s="97"/>
      <c r="SSV2957" s="97"/>
      <c r="SSW2957" s="97"/>
      <c r="SSX2957" s="97"/>
      <c r="SSY2957" s="97"/>
      <c r="SSZ2957" s="97"/>
      <c r="STA2957" s="97"/>
      <c r="STB2957" s="97"/>
      <c r="STC2957" s="97"/>
      <c r="STD2957" s="97"/>
      <c r="STE2957" s="97"/>
      <c r="STF2957" s="97"/>
      <c r="STG2957" s="97"/>
      <c r="STH2957" s="97"/>
      <c r="STI2957" s="97"/>
      <c r="STJ2957" s="97"/>
      <c r="STK2957" s="97"/>
      <c r="STL2957" s="97"/>
      <c r="STM2957" s="97"/>
      <c r="STN2957" s="97"/>
      <c r="STO2957" s="97"/>
      <c r="STP2957" s="97"/>
      <c r="STQ2957" s="97"/>
      <c r="STR2957" s="97"/>
      <c r="STS2957" s="97"/>
      <c r="STT2957" s="97"/>
      <c r="STU2957" s="97"/>
      <c r="STV2957" s="97"/>
      <c r="STW2957" s="97"/>
      <c r="STX2957" s="97"/>
      <c r="STY2957" s="97"/>
      <c r="STZ2957" s="97"/>
      <c r="SUA2957" s="97"/>
      <c r="SUB2957" s="97"/>
      <c r="SUC2957" s="97"/>
      <c r="SUD2957" s="97"/>
      <c r="SUE2957" s="97"/>
      <c r="SUF2957" s="97"/>
      <c r="SUG2957" s="97"/>
      <c r="SUH2957" s="97"/>
      <c r="SUI2957" s="97"/>
      <c r="SUJ2957" s="97"/>
      <c r="SUK2957" s="97"/>
      <c r="SUL2957" s="97"/>
      <c r="SUM2957" s="97"/>
      <c r="SUN2957" s="97"/>
      <c r="SUO2957" s="97"/>
      <c r="SUP2957" s="97"/>
      <c r="SUQ2957" s="97"/>
      <c r="SUR2957" s="97"/>
      <c r="SUS2957" s="97"/>
      <c r="SUT2957" s="97"/>
      <c r="SUU2957" s="97"/>
      <c r="SUV2957" s="97"/>
      <c r="SUW2957" s="97"/>
      <c r="SUX2957" s="97"/>
      <c r="SUY2957" s="97"/>
      <c r="SUZ2957" s="97"/>
      <c r="SVA2957" s="97"/>
      <c r="SVB2957" s="97"/>
      <c r="SVC2957" s="97"/>
      <c r="SVD2957" s="97"/>
      <c r="SVE2957" s="97"/>
      <c r="SVF2957" s="97"/>
      <c r="SVG2957" s="97"/>
      <c r="SVH2957" s="97"/>
      <c r="SVI2957" s="97"/>
      <c r="SVJ2957" s="97"/>
      <c r="SVK2957" s="97"/>
      <c r="SVL2957" s="97"/>
      <c r="SVM2957" s="97"/>
      <c r="SVN2957" s="97"/>
      <c r="SVO2957" s="97"/>
      <c r="SVP2957" s="97"/>
      <c r="SVQ2957" s="97"/>
      <c r="SVR2957" s="97"/>
      <c r="SVS2957" s="97"/>
      <c r="SVT2957" s="97"/>
      <c r="SVU2957" s="97"/>
      <c r="SVV2957" s="97"/>
      <c r="SVW2957" s="97"/>
      <c r="SVX2957" s="97"/>
      <c r="SVY2957" s="97"/>
      <c r="SVZ2957" s="97"/>
      <c r="SWA2957" s="97"/>
      <c r="SWB2957" s="97"/>
      <c r="SWC2957" s="97"/>
      <c r="SWD2957" s="97"/>
      <c r="SWE2957" s="97"/>
      <c r="SWF2957" s="97"/>
      <c r="SWG2957" s="97"/>
      <c r="SWH2957" s="97"/>
      <c r="SWI2957" s="97"/>
      <c r="SWJ2957" s="97"/>
      <c r="SWK2957" s="97"/>
      <c r="SWL2957" s="97"/>
      <c r="SWM2957" s="97"/>
      <c r="SWN2957" s="97"/>
      <c r="SWO2957" s="97"/>
      <c r="SWP2957" s="97"/>
      <c r="SWQ2957" s="97"/>
      <c r="SWR2957" s="97"/>
      <c r="SWS2957" s="97"/>
      <c r="SWT2957" s="97"/>
      <c r="SWU2957" s="97"/>
      <c r="SWV2957" s="97"/>
      <c r="SWW2957" s="97"/>
      <c r="SWX2957" s="97"/>
      <c r="SWY2957" s="97"/>
      <c r="SWZ2957" s="97"/>
      <c r="SXA2957" s="97"/>
      <c r="SXB2957" s="97"/>
      <c r="SXC2957" s="97"/>
      <c r="SXD2957" s="97"/>
      <c r="SXE2957" s="97"/>
      <c r="SXF2957" s="97"/>
      <c r="SXG2957" s="97"/>
      <c r="SXH2957" s="97"/>
      <c r="SXI2957" s="97"/>
      <c r="SXJ2957" s="97"/>
      <c r="SXK2957" s="97"/>
      <c r="SXL2957" s="97"/>
      <c r="SXM2957" s="97"/>
      <c r="SXN2957" s="97"/>
      <c r="SXO2957" s="97"/>
      <c r="SXP2957" s="97"/>
      <c r="SXQ2957" s="97"/>
      <c r="SXR2957" s="97"/>
      <c r="SXS2957" s="97"/>
      <c r="SXT2957" s="97"/>
      <c r="SXU2957" s="97"/>
      <c r="SXV2957" s="97"/>
      <c r="SXW2957" s="97"/>
      <c r="SXX2957" s="97"/>
      <c r="SXY2957" s="97"/>
      <c r="SXZ2957" s="97"/>
      <c r="SYA2957" s="97"/>
      <c r="SYB2957" s="97"/>
      <c r="SYC2957" s="97"/>
      <c r="SYD2957" s="97"/>
      <c r="SYE2957" s="97"/>
      <c r="SYF2957" s="97"/>
      <c r="SYG2957" s="97"/>
      <c r="SYH2957" s="97"/>
      <c r="SYI2957" s="97"/>
      <c r="SYJ2957" s="97"/>
      <c r="SYK2957" s="97"/>
      <c r="SYL2957" s="97"/>
      <c r="SYM2957" s="97"/>
      <c r="SYN2957" s="97"/>
      <c r="SYO2957" s="97"/>
      <c r="SYP2957" s="97"/>
      <c r="SYQ2957" s="97"/>
      <c r="SYR2957" s="97"/>
      <c r="SYS2957" s="97"/>
      <c r="SYT2957" s="97"/>
      <c r="SYU2957" s="97"/>
      <c r="SYV2957" s="97"/>
      <c r="SYW2957" s="97"/>
      <c r="SYX2957" s="97"/>
      <c r="SYY2957" s="97"/>
      <c r="SYZ2957" s="97"/>
      <c r="SZA2957" s="97"/>
      <c r="SZB2957" s="97"/>
      <c r="SZC2957" s="97"/>
      <c r="SZD2957" s="97"/>
      <c r="SZE2957" s="97"/>
      <c r="SZF2957" s="97"/>
      <c r="SZG2957" s="97"/>
      <c r="SZH2957" s="97"/>
      <c r="SZI2957" s="97"/>
      <c r="SZJ2957" s="97"/>
      <c r="SZK2957" s="97"/>
      <c r="SZL2957" s="97"/>
      <c r="SZM2957" s="97"/>
      <c r="SZN2957" s="97"/>
      <c r="SZO2957" s="97"/>
      <c r="SZP2957" s="97"/>
      <c r="SZQ2957" s="97"/>
      <c r="SZR2957" s="97"/>
      <c r="SZS2957" s="97"/>
      <c r="SZT2957" s="97"/>
      <c r="SZU2957" s="97"/>
      <c r="SZV2957" s="97"/>
      <c r="SZW2957" s="97"/>
      <c r="SZX2957" s="97"/>
      <c r="SZY2957" s="97"/>
      <c r="SZZ2957" s="97"/>
      <c r="TAA2957" s="97"/>
      <c r="TAB2957" s="97"/>
      <c r="TAC2957" s="97"/>
      <c r="TAD2957" s="97"/>
      <c r="TAE2957" s="97"/>
      <c r="TAF2957" s="97"/>
      <c r="TAG2957" s="97"/>
      <c r="TAH2957" s="97"/>
      <c r="TAI2957" s="97"/>
      <c r="TAJ2957" s="97"/>
      <c r="TAK2957" s="97"/>
      <c r="TAL2957" s="97"/>
      <c r="TAM2957" s="97"/>
      <c r="TAN2957" s="97"/>
      <c r="TAO2957" s="97"/>
      <c r="TAP2957" s="97"/>
      <c r="TAQ2957" s="97"/>
      <c r="TAR2957" s="97"/>
      <c r="TAS2957" s="97"/>
      <c r="TAT2957" s="97"/>
      <c r="TAU2957" s="97"/>
      <c r="TAV2957" s="97"/>
      <c r="TAW2957" s="97"/>
      <c r="TAX2957" s="97"/>
      <c r="TAY2957" s="97"/>
      <c r="TAZ2957" s="97"/>
      <c r="TBA2957" s="97"/>
      <c r="TBB2957" s="97"/>
      <c r="TBC2957" s="97"/>
      <c r="TBD2957" s="97"/>
      <c r="TBE2957" s="97"/>
      <c r="TBF2957" s="97"/>
      <c r="TBG2957" s="97"/>
      <c r="TBH2957" s="97"/>
      <c r="TBI2957" s="97"/>
      <c r="TBJ2957" s="97"/>
      <c r="TBK2957" s="97"/>
      <c r="TBL2957" s="97"/>
      <c r="TBM2957" s="97"/>
      <c r="TBN2957" s="97"/>
      <c r="TBO2957" s="97"/>
      <c r="TBP2957" s="97"/>
      <c r="TBQ2957" s="97"/>
      <c r="TBR2957" s="97"/>
      <c r="TBS2957" s="97"/>
      <c r="TBT2957" s="97"/>
      <c r="TBU2957" s="97"/>
      <c r="TBV2957" s="97"/>
      <c r="TBW2957" s="97"/>
      <c r="TBX2957" s="97"/>
      <c r="TBY2957" s="97"/>
      <c r="TBZ2957" s="97"/>
      <c r="TCA2957" s="97"/>
      <c r="TCB2957" s="97"/>
      <c r="TCC2957" s="97"/>
      <c r="TCD2957" s="97"/>
      <c r="TCE2957" s="97"/>
      <c r="TCF2957" s="97"/>
      <c r="TCG2957" s="97"/>
      <c r="TCH2957" s="97"/>
      <c r="TCI2957" s="97"/>
      <c r="TCJ2957" s="97"/>
      <c r="TCK2957" s="97"/>
      <c r="TCL2957" s="97"/>
      <c r="TCM2957" s="97"/>
      <c r="TCN2957" s="97"/>
      <c r="TCO2957" s="97"/>
      <c r="TCP2957" s="97"/>
      <c r="TCQ2957" s="97"/>
      <c r="TCR2957" s="97"/>
      <c r="TCS2957" s="97"/>
      <c r="TCT2957" s="97"/>
      <c r="TCU2957" s="97"/>
      <c r="TCV2957" s="97"/>
      <c r="TCW2957" s="97"/>
      <c r="TCX2957" s="97"/>
      <c r="TCY2957" s="97"/>
      <c r="TCZ2957" s="97"/>
      <c r="TDA2957" s="97"/>
      <c r="TDB2957" s="97"/>
      <c r="TDC2957" s="97"/>
      <c r="TDD2957" s="97"/>
      <c r="TDE2957" s="97"/>
      <c r="TDF2957" s="97"/>
      <c r="TDG2957" s="97"/>
      <c r="TDH2957" s="97"/>
      <c r="TDI2957" s="97"/>
      <c r="TDJ2957" s="97"/>
      <c r="TDK2957" s="97"/>
      <c r="TDL2957" s="97"/>
      <c r="TDM2957" s="97"/>
      <c r="TDN2957" s="97"/>
      <c r="TDO2957" s="97"/>
      <c r="TDP2957" s="97"/>
      <c r="TDQ2957" s="97"/>
      <c r="TDR2957" s="97"/>
      <c r="TDS2957" s="97"/>
      <c r="TDT2957" s="97"/>
      <c r="TDU2957" s="97"/>
      <c r="TDV2957" s="97"/>
      <c r="TDW2957" s="97"/>
      <c r="TDX2957" s="97"/>
      <c r="TDY2957" s="97"/>
      <c r="TDZ2957" s="97"/>
      <c r="TEA2957" s="97"/>
      <c r="TEB2957" s="97"/>
      <c r="TEC2957" s="97"/>
      <c r="TED2957" s="97"/>
      <c r="TEE2957" s="97"/>
      <c r="TEF2957" s="97"/>
      <c r="TEG2957" s="97"/>
      <c r="TEH2957" s="97"/>
      <c r="TEI2957" s="97"/>
      <c r="TEJ2957" s="97"/>
      <c r="TEK2957" s="97"/>
      <c r="TEL2957" s="97"/>
      <c r="TEM2957" s="97"/>
      <c r="TEN2957" s="97"/>
      <c r="TEO2957" s="97"/>
      <c r="TEP2957" s="97"/>
      <c r="TEQ2957" s="97"/>
      <c r="TER2957" s="97"/>
      <c r="TES2957" s="97"/>
      <c r="TET2957" s="97"/>
      <c r="TEU2957" s="97"/>
      <c r="TEV2957" s="97"/>
      <c r="TEW2957" s="97"/>
      <c r="TEX2957" s="97"/>
      <c r="TEY2957" s="97"/>
      <c r="TEZ2957" s="97"/>
      <c r="TFA2957" s="97"/>
      <c r="TFB2957" s="97"/>
      <c r="TFC2957" s="97"/>
      <c r="TFD2957" s="97"/>
      <c r="TFE2957" s="97"/>
      <c r="TFF2957" s="97"/>
      <c r="TFG2957" s="97"/>
      <c r="TFH2957" s="97"/>
      <c r="TFI2957" s="97"/>
      <c r="TFJ2957" s="97"/>
      <c r="TFK2957" s="97"/>
      <c r="TFL2957" s="97"/>
      <c r="TFM2957" s="97"/>
      <c r="TFN2957" s="97"/>
      <c r="TFO2957" s="97"/>
      <c r="TFP2957" s="97"/>
      <c r="TFQ2957" s="97"/>
      <c r="TFR2957" s="97"/>
      <c r="TFS2957" s="97"/>
      <c r="TFT2957" s="97"/>
      <c r="TFU2957" s="97"/>
      <c r="TFV2957" s="97"/>
      <c r="TFW2957" s="97"/>
      <c r="TFX2957" s="97"/>
      <c r="TFY2957" s="97"/>
      <c r="TFZ2957" s="97"/>
      <c r="TGA2957" s="97"/>
      <c r="TGB2957" s="97"/>
      <c r="TGC2957" s="97"/>
      <c r="TGD2957" s="97"/>
      <c r="TGE2957" s="97"/>
      <c r="TGF2957" s="97"/>
      <c r="TGG2957" s="97"/>
      <c r="TGH2957" s="97"/>
      <c r="TGI2957" s="97"/>
      <c r="TGJ2957" s="97"/>
      <c r="TGK2957" s="97"/>
      <c r="TGL2957" s="97"/>
      <c r="TGM2957" s="97"/>
      <c r="TGN2957" s="97"/>
      <c r="TGO2957" s="97"/>
      <c r="TGP2957" s="97"/>
      <c r="TGQ2957" s="97"/>
      <c r="TGR2957" s="97"/>
      <c r="TGS2957" s="97"/>
      <c r="TGT2957" s="97"/>
      <c r="TGU2957" s="97"/>
      <c r="TGV2957" s="97"/>
      <c r="TGW2957" s="97"/>
      <c r="TGX2957" s="97"/>
      <c r="TGY2957" s="97"/>
      <c r="TGZ2957" s="97"/>
      <c r="THA2957" s="97"/>
      <c r="THB2957" s="97"/>
      <c r="THC2957" s="97"/>
      <c r="THD2957" s="97"/>
      <c r="THE2957" s="97"/>
      <c r="THF2957" s="97"/>
      <c r="THG2957" s="97"/>
      <c r="THH2957" s="97"/>
      <c r="THI2957" s="97"/>
      <c r="THJ2957" s="97"/>
      <c r="THK2957" s="97"/>
      <c r="THL2957" s="97"/>
      <c r="THM2957" s="97"/>
      <c r="THN2957" s="97"/>
      <c r="THO2957" s="97"/>
      <c r="THP2957" s="97"/>
      <c r="THQ2957" s="97"/>
      <c r="THR2957" s="97"/>
      <c r="THS2957" s="97"/>
      <c r="THT2957" s="97"/>
      <c r="THU2957" s="97"/>
      <c r="THV2957" s="97"/>
      <c r="THW2957" s="97"/>
      <c r="THX2957" s="97"/>
      <c r="THY2957" s="97"/>
      <c r="THZ2957" s="97"/>
      <c r="TIA2957" s="97"/>
      <c r="TIB2957" s="97"/>
      <c r="TIC2957" s="97"/>
      <c r="TID2957" s="97"/>
      <c r="TIE2957" s="97"/>
      <c r="TIF2957" s="97"/>
      <c r="TIG2957" s="97"/>
      <c r="TIH2957" s="97"/>
      <c r="TII2957" s="97"/>
      <c r="TIJ2957" s="97"/>
      <c r="TIK2957" s="97"/>
      <c r="TIL2957" s="97"/>
      <c r="TIM2957" s="97"/>
      <c r="TIN2957" s="97"/>
      <c r="TIO2957" s="97"/>
      <c r="TIP2957" s="97"/>
      <c r="TIQ2957" s="97"/>
      <c r="TIR2957" s="97"/>
      <c r="TIS2957" s="97"/>
      <c r="TIT2957" s="97"/>
      <c r="TIU2957" s="97"/>
      <c r="TIV2957" s="97"/>
      <c r="TIW2957" s="97"/>
      <c r="TIX2957" s="97"/>
      <c r="TIY2957" s="97"/>
      <c r="TIZ2957" s="97"/>
      <c r="TJA2957" s="97"/>
      <c r="TJB2957" s="97"/>
      <c r="TJC2957" s="97"/>
      <c r="TJD2957" s="97"/>
      <c r="TJE2957" s="97"/>
      <c r="TJF2957" s="97"/>
      <c r="TJG2957" s="97"/>
      <c r="TJH2957" s="97"/>
      <c r="TJI2957" s="97"/>
      <c r="TJJ2957" s="97"/>
      <c r="TJK2957" s="97"/>
      <c r="TJL2957" s="97"/>
      <c r="TJM2957" s="97"/>
      <c r="TJN2957" s="97"/>
      <c r="TJO2957" s="97"/>
      <c r="TJP2957" s="97"/>
      <c r="TJQ2957" s="97"/>
      <c r="TJR2957" s="97"/>
      <c r="TJS2957" s="97"/>
      <c r="TJT2957" s="97"/>
      <c r="TJU2957" s="97"/>
      <c r="TJV2957" s="97"/>
      <c r="TJW2957" s="97"/>
      <c r="TJX2957" s="97"/>
      <c r="TJY2957" s="97"/>
      <c r="TJZ2957" s="97"/>
      <c r="TKA2957" s="97"/>
      <c r="TKB2957" s="97"/>
      <c r="TKC2957" s="97"/>
      <c r="TKD2957" s="97"/>
      <c r="TKE2957" s="97"/>
      <c r="TKF2957" s="97"/>
      <c r="TKG2957" s="97"/>
      <c r="TKH2957" s="97"/>
      <c r="TKI2957" s="97"/>
      <c r="TKJ2957" s="97"/>
      <c r="TKK2957" s="97"/>
      <c r="TKL2957" s="97"/>
      <c r="TKM2957" s="97"/>
      <c r="TKN2957" s="97"/>
      <c r="TKO2957" s="97"/>
      <c r="TKP2957" s="97"/>
      <c r="TKQ2957" s="97"/>
      <c r="TKR2957" s="97"/>
      <c r="TKS2957" s="97"/>
      <c r="TKT2957" s="97"/>
      <c r="TKU2957" s="97"/>
      <c r="TKV2957" s="97"/>
      <c r="TKW2957" s="97"/>
      <c r="TKX2957" s="97"/>
      <c r="TKY2957" s="97"/>
      <c r="TKZ2957" s="97"/>
      <c r="TLA2957" s="97"/>
      <c r="TLB2957" s="97"/>
      <c r="TLC2957" s="97"/>
      <c r="TLD2957" s="97"/>
      <c r="TLE2957" s="97"/>
      <c r="TLF2957" s="97"/>
      <c r="TLG2957" s="97"/>
      <c r="TLH2957" s="97"/>
      <c r="TLI2957" s="97"/>
      <c r="TLJ2957" s="97"/>
      <c r="TLK2957" s="97"/>
      <c r="TLL2957" s="97"/>
      <c r="TLM2957" s="97"/>
      <c r="TLN2957" s="97"/>
      <c r="TLO2957" s="97"/>
      <c r="TLP2957" s="97"/>
      <c r="TLQ2957" s="97"/>
      <c r="TLR2957" s="97"/>
      <c r="TLS2957" s="97"/>
      <c r="TLT2957" s="97"/>
      <c r="TLU2957" s="97"/>
      <c r="TLV2957" s="97"/>
      <c r="TLW2957" s="97"/>
      <c r="TLX2957" s="97"/>
      <c r="TLY2957" s="97"/>
      <c r="TLZ2957" s="97"/>
      <c r="TMA2957" s="97"/>
      <c r="TMB2957" s="97"/>
      <c r="TMC2957" s="97"/>
      <c r="TMD2957" s="97"/>
      <c r="TME2957" s="97"/>
      <c r="TMF2957" s="97"/>
      <c r="TMG2957" s="97"/>
      <c r="TMH2957" s="97"/>
      <c r="TMI2957" s="97"/>
      <c r="TMJ2957" s="97"/>
      <c r="TMK2957" s="97"/>
      <c r="TML2957" s="97"/>
      <c r="TMM2957" s="97"/>
      <c r="TMN2957" s="97"/>
      <c r="TMO2957" s="97"/>
      <c r="TMP2957" s="97"/>
      <c r="TMQ2957" s="97"/>
      <c r="TMR2957" s="97"/>
      <c r="TMS2957" s="97"/>
      <c r="TMT2957" s="97"/>
      <c r="TMU2957" s="97"/>
      <c r="TMV2957" s="97"/>
      <c r="TMW2957" s="97"/>
      <c r="TMX2957" s="97"/>
      <c r="TMY2957" s="97"/>
      <c r="TMZ2957" s="97"/>
      <c r="TNA2957" s="97"/>
      <c r="TNB2957" s="97"/>
      <c r="TNC2957" s="97"/>
      <c r="TND2957" s="97"/>
      <c r="TNE2957" s="97"/>
      <c r="TNF2957" s="97"/>
      <c r="TNG2957" s="97"/>
      <c r="TNH2957" s="97"/>
      <c r="TNI2957" s="97"/>
      <c r="TNJ2957" s="97"/>
      <c r="TNK2957" s="97"/>
      <c r="TNL2957" s="97"/>
      <c r="TNM2957" s="97"/>
      <c r="TNN2957" s="97"/>
      <c r="TNO2957" s="97"/>
      <c r="TNP2957" s="97"/>
      <c r="TNQ2957" s="97"/>
      <c r="TNR2957" s="97"/>
      <c r="TNS2957" s="97"/>
      <c r="TNT2957" s="97"/>
      <c r="TNU2957" s="97"/>
      <c r="TNV2957" s="97"/>
      <c r="TNW2957" s="97"/>
      <c r="TNX2957" s="97"/>
      <c r="TNY2957" s="97"/>
      <c r="TNZ2957" s="97"/>
      <c r="TOA2957" s="97"/>
      <c r="TOB2957" s="97"/>
      <c r="TOC2957" s="97"/>
      <c r="TOD2957" s="97"/>
      <c r="TOE2957" s="97"/>
      <c r="TOF2957" s="97"/>
      <c r="TOG2957" s="97"/>
      <c r="TOH2957" s="97"/>
      <c r="TOI2957" s="97"/>
      <c r="TOJ2957" s="97"/>
      <c r="TOK2957" s="97"/>
      <c r="TOL2957" s="97"/>
      <c r="TOM2957" s="97"/>
      <c r="TON2957" s="97"/>
      <c r="TOO2957" s="97"/>
      <c r="TOP2957" s="97"/>
      <c r="TOQ2957" s="97"/>
      <c r="TOR2957" s="97"/>
      <c r="TOS2957" s="97"/>
      <c r="TOT2957" s="97"/>
      <c r="TOU2957" s="97"/>
      <c r="TOV2957" s="97"/>
      <c r="TOW2957" s="97"/>
      <c r="TOX2957" s="97"/>
      <c r="TOY2957" s="97"/>
      <c r="TOZ2957" s="97"/>
      <c r="TPA2957" s="97"/>
      <c r="TPB2957" s="97"/>
      <c r="TPC2957" s="97"/>
      <c r="TPD2957" s="97"/>
      <c r="TPE2957" s="97"/>
      <c r="TPF2957" s="97"/>
      <c r="TPG2957" s="97"/>
      <c r="TPH2957" s="97"/>
      <c r="TPI2957" s="97"/>
      <c r="TPJ2957" s="97"/>
      <c r="TPK2957" s="97"/>
      <c r="TPL2957" s="97"/>
      <c r="TPM2957" s="97"/>
      <c r="TPN2957" s="97"/>
      <c r="TPO2957" s="97"/>
      <c r="TPP2957" s="97"/>
      <c r="TPQ2957" s="97"/>
      <c r="TPR2957" s="97"/>
      <c r="TPS2957" s="97"/>
      <c r="TPT2957" s="97"/>
      <c r="TPU2957" s="97"/>
      <c r="TPV2957" s="97"/>
      <c r="TPW2957" s="97"/>
      <c r="TPX2957" s="97"/>
      <c r="TPY2957" s="97"/>
      <c r="TPZ2957" s="97"/>
      <c r="TQA2957" s="97"/>
      <c r="TQB2957" s="97"/>
      <c r="TQC2957" s="97"/>
      <c r="TQD2957" s="97"/>
      <c r="TQE2957" s="97"/>
      <c r="TQF2957" s="97"/>
      <c r="TQG2957" s="97"/>
      <c r="TQH2957" s="97"/>
      <c r="TQI2957" s="97"/>
      <c r="TQJ2957" s="97"/>
      <c r="TQK2957" s="97"/>
      <c r="TQL2957" s="97"/>
      <c r="TQM2957" s="97"/>
      <c r="TQN2957" s="97"/>
      <c r="TQO2957" s="97"/>
      <c r="TQP2957" s="97"/>
      <c r="TQQ2957" s="97"/>
      <c r="TQR2957" s="97"/>
      <c r="TQS2957" s="97"/>
      <c r="TQT2957" s="97"/>
      <c r="TQU2957" s="97"/>
      <c r="TQV2957" s="97"/>
      <c r="TQW2957" s="97"/>
      <c r="TQX2957" s="97"/>
      <c r="TQY2957" s="97"/>
      <c r="TQZ2957" s="97"/>
      <c r="TRA2957" s="97"/>
      <c r="TRB2957" s="97"/>
      <c r="TRC2957" s="97"/>
      <c r="TRD2957" s="97"/>
      <c r="TRE2957" s="97"/>
      <c r="TRF2957" s="97"/>
      <c r="TRG2957" s="97"/>
      <c r="TRH2957" s="97"/>
      <c r="TRI2957" s="97"/>
      <c r="TRJ2957" s="97"/>
      <c r="TRK2957" s="97"/>
      <c r="TRL2957" s="97"/>
      <c r="TRM2957" s="97"/>
      <c r="TRN2957" s="97"/>
      <c r="TRO2957" s="97"/>
      <c r="TRP2957" s="97"/>
      <c r="TRQ2957" s="97"/>
      <c r="TRR2957" s="97"/>
      <c r="TRS2957" s="97"/>
      <c r="TRT2957" s="97"/>
      <c r="TRU2957" s="97"/>
      <c r="TRV2957" s="97"/>
      <c r="TRW2957" s="97"/>
      <c r="TRX2957" s="97"/>
      <c r="TRY2957" s="97"/>
      <c r="TRZ2957" s="97"/>
      <c r="TSA2957" s="97"/>
      <c r="TSB2957" s="97"/>
      <c r="TSC2957" s="97"/>
      <c r="TSD2957" s="97"/>
      <c r="TSE2957" s="97"/>
      <c r="TSF2957" s="97"/>
      <c r="TSG2957" s="97"/>
      <c r="TSH2957" s="97"/>
      <c r="TSI2957" s="97"/>
      <c r="TSJ2957" s="97"/>
      <c r="TSK2957" s="97"/>
      <c r="TSL2957" s="97"/>
      <c r="TSM2957" s="97"/>
      <c r="TSN2957" s="97"/>
      <c r="TSO2957" s="97"/>
      <c r="TSP2957" s="97"/>
      <c r="TSQ2957" s="97"/>
      <c r="TSR2957" s="97"/>
      <c r="TSS2957" s="97"/>
      <c r="TST2957" s="97"/>
      <c r="TSU2957" s="97"/>
      <c r="TSV2957" s="97"/>
      <c r="TSW2957" s="97"/>
      <c r="TSX2957" s="97"/>
      <c r="TSY2957" s="97"/>
      <c r="TSZ2957" s="97"/>
      <c r="TTA2957" s="97"/>
      <c r="TTB2957" s="97"/>
      <c r="TTC2957" s="97"/>
      <c r="TTD2957" s="97"/>
      <c r="TTE2957" s="97"/>
      <c r="TTF2957" s="97"/>
      <c r="TTG2957" s="97"/>
      <c r="TTH2957" s="97"/>
      <c r="TTI2957" s="97"/>
      <c r="TTJ2957" s="97"/>
      <c r="TTK2957" s="97"/>
      <c r="TTL2957" s="97"/>
      <c r="TTM2957" s="97"/>
      <c r="TTN2957" s="97"/>
      <c r="TTO2957" s="97"/>
      <c r="TTP2957" s="97"/>
      <c r="TTQ2957" s="97"/>
      <c r="TTR2957" s="97"/>
      <c r="TTS2957" s="97"/>
      <c r="TTT2957" s="97"/>
      <c r="TTU2957" s="97"/>
      <c r="TTV2957" s="97"/>
      <c r="TTW2957" s="97"/>
      <c r="TTX2957" s="97"/>
      <c r="TTY2957" s="97"/>
      <c r="TTZ2957" s="97"/>
      <c r="TUA2957" s="97"/>
      <c r="TUB2957" s="97"/>
      <c r="TUC2957" s="97"/>
      <c r="TUD2957" s="97"/>
      <c r="TUE2957" s="97"/>
      <c r="TUF2957" s="97"/>
      <c r="TUG2957" s="97"/>
      <c r="TUH2957" s="97"/>
      <c r="TUI2957" s="97"/>
      <c r="TUJ2957" s="97"/>
      <c r="TUK2957" s="97"/>
      <c r="TUL2957" s="97"/>
      <c r="TUM2957" s="97"/>
      <c r="TUN2957" s="97"/>
      <c r="TUO2957" s="97"/>
      <c r="TUP2957" s="97"/>
      <c r="TUQ2957" s="97"/>
      <c r="TUR2957" s="97"/>
      <c r="TUS2957" s="97"/>
      <c r="TUT2957" s="97"/>
      <c r="TUU2957" s="97"/>
      <c r="TUV2957" s="97"/>
      <c r="TUW2957" s="97"/>
      <c r="TUX2957" s="97"/>
      <c r="TUY2957" s="97"/>
      <c r="TUZ2957" s="97"/>
      <c r="TVA2957" s="97"/>
      <c r="TVB2957" s="97"/>
      <c r="TVC2957" s="97"/>
      <c r="TVD2957" s="97"/>
      <c r="TVE2957" s="97"/>
      <c r="TVF2957" s="97"/>
      <c r="TVG2957" s="97"/>
      <c r="TVH2957" s="97"/>
      <c r="TVI2957" s="97"/>
      <c r="TVJ2957" s="97"/>
      <c r="TVK2957" s="97"/>
      <c r="TVL2957" s="97"/>
      <c r="TVM2957" s="97"/>
      <c r="TVN2957" s="97"/>
      <c r="TVO2957" s="97"/>
      <c r="TVP2957" s="97"/>
      <c r="TVQ2957" s="97"/>
      <c r="TVR2957" s="97"/>
      <c r="TVS2957" s="97"/>
      <c r="TVT2957" s="97"/>
      <c r="TVU2957" s="97"/>
      <c r="TVV2957" s="97"/>
      <c r="TVW2957" s="97"/>
      <c r="TVX2957" s="97"/>
      <c r="TVY2957" s="97"/>
      <c r="TVZ2957" s="97"/>
      <c r="TWA2957" s="97"/>
      <c r="TWB2957" s="97"/>
      <c r="TWC2957" s="97"/>
      <c r="TWD2957" s="97"/>
      <c r="TWE2957" s="97"/>
      <c r="TWF2957" s="97"/>
      <c r="TWG2957" s="97"/>
      <c r="TWH2957" s="97"/>
      <c r="TWI2957" s="97"/>
      <c r="TWJ2957" s="97"/>
      <c r="TWK2957" s="97"/>
      <c r="TWL2957" s="97"/>
      <c r="TWM2957" s="97"/>
      <c r="TWN2957" s="97"/>
      <c r="TWO2957" s="97"/>
      <c r="TWP2957" s="97"/>
      <c r="TWQ2957" s="97"/>
      <c r="TWR2957" s="97"/>
      <c r="TWS2957" s="97"/>
      <c r="TWT2957" s="97"/>
      <c r="TWU2957" s="97"/>
      <c r="TWV2957" s="97"/>
      <c r="TWW2957" s="97"/>
      <c r="TWX2957" s="97"/>
      <c r="TWY2957" s="97"/>
      <c r="TWZ2957" s="97"/>
      <c r="TXA2957" s="97"/>
      <c r="TXB2957" s="97"/>
      <c r="TXC2957" s="97"/>
      <c r="TXD2957" s="97"/>
      <c r="TXE2957" s="97"/>
      <c r="TXF2957" s="97"/>
      <c r="TXG2957" s="97"/>
      <c r="TXH2957" s="97"/>
      <c r="TXI2957" s="97"/>
      <c r="TXJ2957" s="97"/>
      <c r="TXK2957" s="97"/>
      <c r="TXL2957" s="97"/>
      <c r="TXM2957" s="97"/>
      <c r="TXN2957" s="97"/>
      <c r="TXO2957" s="97"/>
      <c r="TXP2957" s="97"/>
      <c r="TXQ2957" s="97"/>
      <c r="TXR2957" s="97"/>
      <c r="TXS2957" s="97"/>
      <c r="TXT2957" s="97"/>
      <c r="TXU2957" s="97"/>
      <c r="TXV2957" s="97"/>
      <c r="TXW2957" s="97"/>
      <c r="TXX2957" s="97"/>
      <c r="TXY2957" s="97"/>
      <c r="TXZ2957" s="97"/>
      <c r="TYA2957" s="97"/>
      <c r="TYB2957" s="97"/>
      <c r="TYC2957" s="97"/>
      <c r="TYD2957" s="97"/>
      <c r="TYE2957" s="97"/>
      <c r="TYF2957" s="97"/>
      <c r="TYG2957" s="97"/>
      <c r="TYH2957" s="97"/>
      <c r="TYI2957" s="97"/>
      <c r="TYJ2957" s="97"/>
      <c r="TYK2957" s="97"/>
      <c r="TYL2957" s="97"/>
      <c r="TYM2957" s="97"/>
      <c r="TYN2957" s="97"/>
      <c r="TYO2957" s="97"/>
      <c r="TYP2957" s="97"/>
      <c r="TYQ2957" s="97"/>
      <c r="TYR2957" s="97"/>
      <c r="TYS2957" s="97"/>
      <c r="TYT2957" s="97"/>
      <c r="TYU2957" s="97"/>
      <c r="TYV2957" s="97"/>
      <c r="TYW2957" s="97"/>
      <c r="TYX2957" s="97"/>
      <c r="TYY2957" s="97"/>
      <c r="TYZ2957" s="97"/>
      <c r="TZA2957" s="97"/>
      <c r="TZB2957" s="97"/>
      <c r="TZC2957" s="97"/>
      <c r="TZD2957" s="97"/>
      <c r="TZE2957" s="97"/>
      <c r="TZF2957" s="97"/>
      <c r="TZG2957" s="97"/>
      <c r="TZH2957" s="97"/>
      <c r="TZI2957" s="97"/>
      <c r="TZJ2957" s="97"/>
      <c r="TZK2957" s="97"/>
      <c r="TZL2957" s="97"/>
      <c r="TZM2957" s="97"/>
      <c r="TZN2957" s="97"/>
      <c r="TZO2957" s="97"/>
      <c r="TZP2957" s="97"/>
      <c r="TZQ2957" s="97"/>
      <c r="TZR2957" s="97"/>
      <c r="TZS2957" s="97"/>
      <c r="TZT2957" s="97"/>
      <c r="TZU2957" s="97"/>
      <c r="TZV2957" s="97"/>
      <c r="TZW2957" s="97"/>
      <c r="TZX2957" s="97"/>
      <c r="TZY2957" s="97"/>
      <c r="TZZ2957" s="97"/>
      <c r="UAA2957" s="97"/>
      <c r="UAB2957" s="97"/>
      <c r="UAC2957" s="97"/>
      <c r="UAD2957" s="97"/>
      <c r="UAE2957" s="97"/>
      <c r="UAF2957" s="97"/>
      <c r="UAG2957" s="97"/>
      <c r="UAH2957" s="97"/>
      <c r="UAI2957" s="97"/>
      <c r="UAJ2957" s="97"/>
      <c r="UAK2957" s="97"/>
      <c r="UAL2957" s="97"/>
      <c r="UAM2957" s="97"/>
      <c r="UAN2957" s="97"/>
      <c r="UAO2957" s="97"/>
      <c r="UAP2957" s="97"/>
      <c r="UAQ2957" s="97"/>
      <c r="UAR2957" s="97"/>
      <c r="UAS2957" s="97"/>
      <c r="UAT2957" s="97"/>
      <c r="UAU2957" s="97"/>
      <c r="UAV2957" s="97"/>
      <c r="UAW2957" s="97"/>
      <c r="UAX2957" s="97"/>
      <c r="UAY2957" s="97"/>
      <c r="UAZ2957" s="97"/>
      <c r="UBA2957" s="97"/>
      <c r="UBB2957" s="97"/>
      <c r="UBC2957" s="97"/>
      <c r="UBD2957" s="97"/>
      <c r="UBE2957" s="97"/>
      <c r="UBF2957" s="97"/>
      <c r="UBG2957" s="97"/>
      <c r="UBH2957" s="97"/>
      <c r="UBI2957" s="97"/>
      <c r="UBJ2957" s="97"/>
      <c r="UBK2957" s="97"/>
      <c r="UBL2957" s="97"/>
      <c r="UBM2957" s="97"/>
      <c r="UBN2957" s="97"/>
      <c r="UBO2957" s="97"/>
      <c r="UBP2957" s="97"/>
      <c r="UBQ2957" s="97"/>
      <c r="UBR2957" s="97"/>
      <c r="UBS2957" s="97"/>
      <c r="UBT2957" s="97"/>
      <c r="UBU2957" s="97"/>
      <c r="UBV2957" s="97"/>
      <c r="UBW2957" s="97"/>
      <c r="UBX2957" s="97"/>
      <c r="UBY2957" s="97"/>
      <c r="UBZ2957" s="97"/>
      <c r="UCA2957" s="97"/>
      <c r="UCB2957" s="97"/>
      <c r="UCC2957" s="97"/>
      <c r="UCD2957" s="97"/>
      <c r="UCE2957" s="97"/>
      <c r="UCF2957" s="97"/>
      <c r="UCG2957" s="97"/>
      <c r="UCH2957" s="97"/>
      <c r="UCI2957" s="97"/>
      <c r="UCJ2957" s="97"/>
      <c r="UCK2957" s="97"/>
      <c r="UCL2957" s="97"/>
      <c r="UCM2957" s="97"/>
      <c r="UCN2957" s="97"/>
      <c r="UCO2957" s="97"/>
      <c r="UCP2957" s="97"/>
      <c r="UCQ2957" s="97"/>
      <c r="UCR2957" s="97"/>
      <c r="UCS2957" s="97"/>
      <c r="UCT2957" s="97"/>
      <c r="UCU2957" s="97"/>
      <c r="UCV2957" s="97"/>
      <c r="UCW2957" s="97"/>
      <c r="UCX2957" s="97"/>
      <c r="UCY2957" s="97"/>
      <c r="UCZ2957" s="97"/>
      <c r="UDA2957" s="97"/>
      <c r="UDB2957" s="97"/>
      <c r="UDC2957" s="97"/>
      <c r="UDD2957" s="97"/>
      <c r="UDE2957" s="97"/>
      <c r="UDF2957" s="97"/>
      <c r="UDG2957" s="97"/>
      <c r="UDH2957" s="97"/>
      <c r="UDI2957" s="97"/>
      <c r="UDJ2957" s="97"/>
      <c r="UDK2957" s="97"/>
      <c r="UDL2957" s="97"/>
      <c r="UDM2957" s="97"/>
      <c r="UDN2957" s="97"/>
      <c r="UDO2957" s="97"/>
      <c r="UDP2957" s="97"/>
      <c r="UDQ2957" s="97"/>
      <c r="UDR2957" s="97"/>
      <c r="UDS2957" s="97"/>
      <c r="UDT2957" s="97"/>
      <c r="UDU2957" s="97"/>
      <c r="UDV2957" s="97"/>
      <c r="UDW2957" s="97"/>
      <c r="UDX2957" s="97"/>
      <c r="UDY2957" s="97"/>
      <c r="UDZ2957" s="97"/>
      <c r="UEA2957" s="97"/>
      <c r="UEB2957" s="97"/>
      <c r="UEC2957" s="97"/>
      <c r="UED2957" s="97"/>
      <c r="UEE2957" s="97"/>
      <c r="UEF2957" s="97"/>
      <c r="UEG2957" s="97"/>
      <c r="UEH2957" s="97"/>
      <c r="UEI2957" s="97"/>
      <c r="UEJ2957" s="97"/>
      <c r="UEK2957" s="97"/>
      <c r="UEL2957" s="97"/>
      <c r="UEM2957" s="97"/>
      <c r="UEN2957" s="97"/>
      <c r="UEO2957" s="97"/>
      <c r="UEP2957" s="97"/>
      <c r="UEQ2957" s="97"/>
      <c r="UER2957" s="97"/>
      <c r="UES2957" s="97"/>
      <c r="UET2957" s="97"/>
      <c r="UEU2957" s="97"/>
      <c r="UEV2957" s="97"/>
      <c r="UEW2957" s="97"/>
      <c r="UEX2957" s="97"/>
      <c r="UEY2957" s="97"/>
      <c r="UEZ2957" s="97"/>
      <c r="UFA2957" s="97"/>
      <c r="UFB2957" s="97"/>
      <c r="UFC2957" s="97"/>
      <c r="UFD2957" s="97"/>
      <c r="UFE2957" s="97"/>
      <c r="UFF2957" s="97"/>
      <c r="UFG2957" s="97"/>
      <c r="UFH2957" s="97"/>
      <c r="UFI2957" s="97"/>
      <c r="UFJ2957" s="97"/>
      <c r="UFK2957" s="97"/>
      <c r="UFL2957" s="97"/>
      <c r="UFM2957" s="97"/>
      <c r="UFN2957" s="97"/>
      <c r="UFO2957" s="97"/>
      <c r="UFP2957" s="97"/>
      <c r="UFQ2957" s="97"/>
      <c r="UFR2957" s="97"/>
      <c r="UFS2957" s="97"/>
      <c r="UFT2957" s="97"/>
      <c r="UFU2957" s="97"/>
      <c r="UFV2957" s="97"/>
      <c r="UFW2957" s="97"/>
      <c r="UFX2957" s="97"/>
      <c r="UFY2957" s="97"/>
      <c r="UFZ2957" s="97"/>
      <c r="UGA2957" s="97"/>
      <c r="UGB2957" s="97"/>
      <c r="UGC2957" s="97"/>
      <c r="UGD2957" s="97"/>
      <c r="UGE2957" s="97"/>
      <c r="UGF2957" s="97"/>
      <c r="UGG2957" s="97"/>
      <c r="UGH2957" s="97"/>
      <c r="UGI2957" s="97"/>
      <c r="UGJ2957" s="97"/>
      <c r="UGK2957" s="97"/>
      <c r="UGL2957" s="97"/>
      <c r="UGM2957" s="97"/>
      <c r="UGN2957" s="97"/>
      <c r="UGO2957" s="97"/>
      <c r="UGP2957" s="97"/>
      <c r="UGQ2957" s="97"/>
      <c r="UGR2957" s="97"/>
      <c r="UGS2957" s="97"/>
      <c r="UGT2957" s="97"/>
      <c r="UGU2957" s="97"/>
      <c r="UGV2957" s="97"/>
      <c r="UGW2957" s="97"/>
      <c r="UGX2957" s="97"/>
      <c r="UGY2957" s="97"/>
      <c r="UGZ2957" s="97"/>
      <c r="UHA2957" s="97"/>
      <c r="UHB2957" s="97"/>
      <c r="UHC2957" s="97"/>
      <c r="UHD2957" s="97"/>
      <c r="UHE2957" s="97"/>
      <c r="UHF2957" s="97"/>
      <c r="UHG2957" s="97"/>
      <c r="UHH2957" s="97"/>
      <c r="UHI2957" s="97"/>
      <c r="UHJ2957" s="97"/>
      <c r="UHK2957" s="97"/>
      <c r="UHL2957" s="97"/>
      <c r="UHM2957" s="97"/>
      <c r="UHN2957" s="97"/>
      <c r="UHO2957" s="97"/>
      <c r="UHP2957" s="97"/>
      <c r="UHQ2957" s="97"/>
      <c r="UHR2957" s="97"/>
      <c r="UHS2957" s="97"/>
      <c r="UHT2957" s="97"/>
      <c r="UHU2957" s="97"/>
      <c r="UHV2957" s="97"/>
      <c r="UHW2957" s="97"/>
      <c r="UHX2957" s="97"/>
      <c r="UHY2957" s="97"/>
      <c r="UHZ2957" s="97"/>
      <c r="UIA2957" s="97"/>
      <c r="UIB2957" s="97"/>
      <c r="UIC2957" s="97"/>
      <c r="UID2957" s="97"/>
      <c r="UIE2957" s="97"/>
      <c r="UIF2957" s="97"/>
      <c r="UIG2957" s="97"/>
      <c r="UIH2957" s="97"/>
      <c r="UII2957" s="97"/>
      <c r="UIJ2957" s="97"/>
      <c r="UIK2957" s="97"/>
      <c r="UIL2957" s="97"/>
      <c r="UIM2957" s="97"/>
      <c r="UIN2957" s="97"/>
      <c r="UIO2957" s="97"/>
      <c r="UIP2957" s="97"/>
      <c r="UIQ2957" s="97"/>
      <c r="UIR2957" s="97"/>
      <c r="UIS2957" s="97"/>
      <c r="UIT2957" s="97"/>
      <c r="UIU2957" s="97"/>
      <c r="UIV2957" s="97"/>
      <c r="UIW2957" s="97"/>
      <c r="UIX2957" s="97"/>
      <c r="UIY2957" s="97"/>
      <c r="UIZ2957" s="97"/>
      <c r="UJA2957" s="97"/>
      <c r="UJB2957" s="97"/>
      <c r="UJC2957" s="97"/>
      <c r="UJD2957" s="97"/>
      <c r="UJE2957" s="97"/>
      <c r="UJF2957" s="97"/>
      <c r="UJG2957" s="97"/>
      <c r="UJH2957" s="97"/>
      <c r="UJI2957" s="97"/>
      <c r="UJJ2957" s="97"/>
      <c r="UJK2957" s="97"/>
      <c r="UJL2957" s="97"/>
      <c r="UJM2957" s="97"/>
      <c r="UJN2957" s="97"/>
      <c r="UJO2957" s="97"/>
      <c r="UJP2957" s="97"/>
      <c r="UJQ2957" s="97"/>
      <c r="UJR2957" s="97"/>
      <c r="UJS2957" s="97"/>
      <c r="UJT2957" s="97"/>
      <c r="UJU2957" s="97"/>
      <c r="UJV2957" s="97"/>
      <c r="UJW2957" s="97"/>
      <c r="UJX2957" s="97"/>
      <c r="UJY2957" s="97"/>
      <c r="UJZ2957" s="97"/>
      <c r="UKA2957" s="97"/>
      <c r="UKB2957" s="97"/>
      <c r="UKC2957" s="97"/>
      <c r="UKD2957" s="97"/>
      <c r="UKE2957" s="97"/>
      <c r="UKF2957" s="97"/>
      <c r="UKG2957" s="97"/>
      <c r="UKH2957" s="97"/>
      <c r="UKI2957" s="97"/>
      <c r="UKJ2957" s="97"/>
      <c r="UKK2957" s="97"/>
      <c r="UKL2957" s="97"/>
      <c r="UKM2957" s="97"/>
      <c r="UKN2957" s="97"/>
      <c r="UKO2957" s="97"/>
      <c r="UKP2957" s="97"/>
      <c r="UKQ2957" s="97"/>
      <c r="UKR2957" s="97"/>
      <c r="UKS2957" s="97"/>
      <c r="UKT2957" s="97"/>
      <c r="UKU2957" s="97"/>
      <c r="UKV2957" s="97"/>
      <c r="UKW2957" s="97"/>
      <c r="UKX2957" s="97"/>
      <c r="UKY2957" s="97"/>
      <c r="UKZ2957" s="97"/>
      <c r="ULA2957" s="97"/>
      <c r="ULB2957" s="97"/>
      <c r="ULC2957" s="97"/>
      <c r="ULD2957" s="97"/>
      <c r="ULE2957" s="97"/>
      <c r="ULF2957" s="97"/>
      <c r="ULG2957" s="97"/>
      <c r="ULH2957" s="97"/>
      <c r="ULI2957" s="97"/>
      <c r="ULJ2957" s="97"/>
      <c r="ULK2957" s="97"/>
      <c r="ULL2957" s="97"/>
      <c r="ULM2957" s="97"/>
      <c r="ULN2957" s="97"/>
      <c r="ULO2957" s="97"/>
      <c r="ULP2957" s="97"/>
      <c r="ULQ2957" s="97"/>
      <c r="ULR2957" s="97"/>
      <c r="ULS2957" s="97"/>
      <c r="ULT2957" s="97"/>
      <c r="ULU2957" s="97"/>
      <c r="ULV2957" s="97"/>
      <c r="ULW2957" s="97"/>
      <c r="ULX2957" s="97"/>
      <c r="ULY2957" s="97"/>
      <c r="ULZ2957" s="97"/>
      <c r="UMA2957" s="97"/>
      <c r="UMB2957" s="97"/>
      <c r="UMC2957" s="97"/>
      <c r="UMD2957" s="97"/>
      <c r="UME2957" s="97"/>
      <c r="UMF2957" s="97"/>
      <c r="UMG2957" s="97"/>
      <c r="UMH2957" s="97"/>
      <c r="UMI2957" s="97"/>
      <c r="UMJ2957" s="97"/>
      <c r="UMK2957" s="97"/>
      <c r="UML2957" s="97"/>
      <c r="UMM2957" s="97"/>
      <c r="UMN2957" s="97"/>
      <c r="UMO2957" s="97"/>
      <c r="UMP2957" s="97"/>
      <c r="UMQ2957" s="97"/>
      <c r="UMR2957" s="97"/>
      <c r="UMS2957" s="97"/>
      <c r="UMT2957" s="97"/>
      <c r="UMU2957" s="97"/>
      <c r="UMV2957" s="97"/>
      <c r="UMW2957" s="97"/>
      <c r="UMX2957" s="97"/>
      <c r="UMY2957" s="97"/>
      <c r="UMZ2957" s="97"/>
      <c r="UNA2957" s="97"/>
      <c r="UNB2957" s="97"/>
      <c r="UNC2957" s="97"/>
      <c r="UND2957" s="97"/>
      <c r="UNE2957" s="97"/>
      <c r="UNF2957" s="97"/>
      <c r="UNG2957" s="97"/>
      <c r="UNH2957" s="97"/>
      <c r="UNI2957" s="97"/>
      <c r="UNJ2957" s="97"/>
      <c r="UNK2957" s="97"/>
      <c r="UNL2957" s="97"/>
      <c r="UNM2957" s="97"/>
      <c r="UNN2957" s="97"/>
      <c r="UNO2957" s="97"/>
      <c r="UNP2957" s="97"/>
      <c r="UNQ2957" s="97"/>
      <c r="UNR2957" s="97"/>
      <c r="UNS2957" s="97"/>
      <c r="UNT2957" s="97"/>
      <c r="UNU2957" s="97"/>
      <c r="UNV2957" s="97"/>
      <c r="UNW2957" s="97"/>
      <c r="UNX2957" s="97"/>
      <c r="UNY2957" s="97"/>
      <c r="UNZ2957" s="97"/>
      <c r="UOA2957" s="97"/>
      <c r="UOB2957" s="97"/>
      <c r="UOC2957" s="97"/>
      <c r="UOD2957" s="97"/>
      <c r="UOE2957" s="97"/>
      <c r="UOF2957" s="97"/>
      <c r="UOG2957" s="97"/>
      <c r="UOH2957" s="97"/>
      <c r="UOI2957" s="97"/>
      <c r="UOJ2957" s="97"/>
      <c r="UOK2957" s="97"/>
      <c r="UOL2957" s="97"/>
      <c r="UOM2957" s="97"/>
      <c r="UON2957" s="97"/>
      <c r="UOO2957" s="97"/>
      <c r="UOP2957" s="97"/>
      <c r="UOQ2957" s="97"/>
      <c r="UOR2957" s="97"/>
      <c r="UOS2957" s="97"/>
      <c r="UOT2957" s="97"/>
      <c r="UOU2957" s="97"/>
      <c r="UOV2957" s="97"/>
      <c r="UOW2957" s="97"/>
      <c r="UOX2957" s="97"/>
      <c r="UOY2957" s="97"/>
      <c r="UOZ2957" s="97"/>
      <c r="UPA2957" s="97"/>
      <c r="UPB2957" s="97"/>
      <c r="UPC2957" s="97"/>
      <c r="UPD2957" s="97"/>
      <c r="UPE2957" s="97"/>
      <c r="UPF2957" s="97"/>
      <c r="UPG2957" s="97"/>
      <c r="UPH2957" s="97"/>
      <c r="UPI2957" s="97"/>
      <c r="UPJ2957" s="97"/>
      <c r="UPK2957" s="97"/>
      <c r="UPL2957" s="97"/>
      <c r="UPM2957" s="97"/>
      <c r="UPN2957" s="97"/>
      <c r="UPO2957" s="97"/>
      <c r="UPP2957" s="97"/>
      <c r="UPQ2957" s="97"/>
      <c r="UPR2957" s="97"/>
      <c r="UPS2957" s="97"/>
      <c r="UPT2957" s="97"/>
      <c r="UPU2957" s="97"/>
      <c r="UPV2957" s="97"/>
      <c r="UPW2957" s="97"/>
      <c r="UPX2957" s="97"/>
      <c r="UPY2957" s="97"/>
      <c r="UPZ2957" s="97"/>
      <c r="UQA2957" s="97"/>
      <c r="UQB2957" s="97"/>
      <c r="UQC2957" s="97"/>
      <c r="UQD2957" s="97"/>
      <c r="UQE2957" s="97"/>
      <c r="UQF2957" s="97"/>
      <c r="UQG2957" s="97"/>
      <c r="UQH2957" s="97"/>
      <c r="UQI2957" s="97"/>
      <c r="UQJ2957" s="97"/>
      <c r="UQK2957" s="97"/>
      <c r="UQL2957" s="97"/>
      <c r="UQM2957" s="97"/>
      <c r="UQN2957" s="97"/>
      <c r="UQO2957" s="97"/>
      <c r="UQP2957" s="97"/>
      <c r="UQQ2957" s="97"/>
      <c r="UQR2957" s="97"/>
      <c r="UQS2957" s="97"/>
      <c r="UQT2957" s="97"/>
      <c r="UQU2957" s="97"/>
      <c r="UQV2957" s="97"/>
      <c r="UQW2957" s="97"/>
      <c r="UQX2957" s="97"/>
      <c r="UQY2957" s="97"/>
      <c r="UQZ2957" s="97"/>
      <c r="URA2957" s="97"/>
      <c r="URB2957" s="97"/>
      <c r="URC2957" s="97"/>
      <c r="URD2957" s="97"/>
      <c r="URE2957" s="97"/>
      <c r="URF2957" s="97"/>
      <c r="URG2957" s="97"/>
      <c r="URH2957" s="97"/>
      <c r="URI2957" s="97"/>
      <c r="URJ2957" s="97"/>
      <c r="URK2957" s="97"/>
      <c r="URL2957" s="97"/>
      <c r="URM2957" s="97"/>
      <c r="URN2957" s="97"/>
      <c r="URO2957" s="97"/>
      <c r="URP2957" s="97"/>
      <c r="URQ2957" s="97"/>
      <c r="URR2957" s="97"/>
      <c r="URS2957" s="97"/>
      <c r="URT2957" s="97"/>
      <c r="URU2957" s="97"/>
      <c r="URV2957" s="97"/>
      <c r="URW2957" s="97"/>
      <c r="URX2957" s="97"/>
      <c r="URY2957" s="97"/>
      <c r="URZ2957" s="97"/>
      <c r="USA2957" s="97"/>
      <c r="USB2957" s="97"/>
      <c r="USC2957" s="97"/>
      <c r="USD2957" s="97"/>
      <c r="USE2957" s="97"/>
      <c r="USF2957" s="97"/>
      <c r="USG2957" s="97"/>
      <c r="USH2957" s="97"/>
      <c r="USI2957" s="97"/>
      <c r="USJ2957" s="97"/>
      <c r="USK2957" s="97"/>
      <c r="USL2957" s="97"/>
      <c r="USM2957" s="97"/>
      <c r="USN2957" s="97"/>
      <c r="USO2957" s="97"/>
      <c r="USP2957" s="97"/>
      <c r="USQ2957" s="97"/>
      <c r="USR2957" s="97"/>
      <c r="USS2957" s="97"/>
      <c r="UST2957" s="97"/>
      <c r="USU2957" s="97"/>
      <c r="USV2957" s="97"/>
      <c r="USW2957" s="97"/>
      <c r="USX2957" s="97"/>
      <c r="USY2957" s="97"/>
      <c r="USZ2957" s="97"/>
      <c r="UTA2957" s="97"/>
      <c r="UTB2957" s="97"/>
      <c r="UTC2957" s="97"/>
      <c r="UTD2957" s="97"/>
      <c r="UTE2957" s="97"/>
      <c r="UTF2957" s="97"/>
      <c r="UTG2957" s="97"/>
      <c r="UTH2957" s="97"/>
      <c r="UTI2957" s="97"/>
      <c r="UTJ2957" s="97"/>
      <c r="UTK2957" s="97"/>
      <c r="UTL2957" s="97"/>
      <c r="UTM2957" s="97"/>
      <c r="UTN2957" s="97"/>
      <c r="UTO2957" s="97"/>
      <c r="UTP2957" s="97"/>
      <c r="UTQ2957" s="97"/>
      <c r="UTR2957" s="97"/>
      <c r="UTS2957" s="97"/>
      <c r="UTT2957" s="97"/>
      <c r="UTU2957" s="97"/>
      <c r="UTV2957" s="97"/>
      <c r="UTW2957" s="97"/>
      <c r="UTX2957" s="97"/>
      <c r="UTY2957" s="97"/>
      <c r="UTZ2957" s="97"/>
      <c r="UUA2957" s="97"/>
      <c r="UUB2957" s="97"/>
      <c r="UUC2957" s="97"/>
      <c r="UUD2957" s="97"/>
      <c r="UUE2957" s="97"/>
      <c r="UUF2957" s="97"/>
      <c r="UUG2957" s="97"/>
      <c r="UUH2957" s="97"/>
      <c r="UUI2957" s="97"/>
      <c r="UUJ2957" s="97"/>
      <c r="UUK2957" s="97"/>
      <c r="UUL2957" s="97"/>
      <c r="UUM2957" s="97"/>
      <c r="UUN2957" s="97"/>
      <c r="UUO2957" s="97"/>
      <c r="UUP2957" s="97"/>
      <c r="UUQ2957" s="97"/>
      <c r="UUR2957" s="97"/>
      <c r="UUS2957" s="97"/>
      <c r="UUT2957" s="97"/>
      <c r="UUU2957" s="97"/>
      <c r="UUV2957" s="97"/>
      <c r="UUW2957" s="97"/>
      <c r="UUX2957" s="97"/>
      <c r="UUY2957" s="97"/>
      <c r="UUZ2957" s="97"/>
      <c r="UVA2957" s="97"/>
      <c r="UVB2957" s="97"/>
      <c r="UVC2957" s="97"/>
      <c r="UVD2957" s="97"/>
      <c r="UVE2957" s="97"/>
      <c r="UVF2957" s="97"/>
      <c r="UVG2957" s="97"/>
      <c r="UVH2957" s="97"/>
      <c r="UVI2957" s="97"/>
      <c r="UVJ2957" s="97"/>
      <c r="UVK2957" s="97"/>
      <c r="UVL2957" s="97"/>
      <c r="UVM2957" s="97"/>
      <c r="UVN2957" s="97"/>
      <c r="UVO2957" s="97"/>
      <c r="UVP2957" s="97"/>
      <c r="UVQ2957" s="97"/>
      <c r="UVR2957" s="97"/>
      <c r="UVS2957" s="97"/>
      <c r="UVT2957" s="97"/>
      <c r="UVU2957" s="97"/>
      <c r="UVV2957" s="97"/>
      <c r="UVW2957" s="97"/>
      <c r="UVX2957" s="97"/>
      <c r="UVY2957" s="97"/>
      <c r="UVZ2957" s="97"/>
      <c r="UWA2957" s="97"/>
      <c r="UWB2957" s="97"/>
      <c r="UWC2957" s="97"/>
      <c r="UWD2957" s="97"/>
      <c r="UWE2957" s="97"/>
      <c r="UWF2957" s="97"/>
      <c r="UWG2957" s="97"/>
      <c r="UWH2957" s="97"/>
      <c r="UWI2957" s="97"/>
      <c r="UWJ2957" s="97"/>
      <c r="UWK2957" s="97"/>
      <c r="UWL2957" s="97"/>
      <c r="UWM2957" s="97"/>
      <c r="UWN2957" s="97"/>
      <c r="UWO2957" s="97"/>
      <c r="UWP2957" s="97"/>
      <c r="UWQ2957" s="97"/>
      <c r="UWR2957" s="97"/>
      <c r="UWS2957" s="97"/>
      <c r="UWT2957" s="97"/>
      <c r="UWU2957" s="97"/>
      <c r="UWV2957" s="97"/>
      <c r="UWW2957" s="97"/>
      <c r="UWX2957" s="97"/>
      <c r="UWY2957" s="97"/>
      <c r="UWZ2957" s="97"/>
      <c r="UXA2957" s="97"/>
      <c r="UXB2957" s="97"/>
      <c r="UXC2957" s="97"/>
      <c r="UXD2957" s="97"/>
      <c r="UXE2957" s="97"/>
      <c r="UXF2957" s="97"/>
      <c r="UXG2957" s="97"/>
      <c r="UXH2957" s="97"/>
      <c r="UXI2957" s="97"/>
      <c r="UXJ2957" s="97"/>
      <c r="UXK2957" s="97"/>
      <c r="UXL2957" s="97"/>
      <c r="UXM2957" s="97"/>
      <c r="UXN2957" s="97"/>
      <c r="UXO2957" s="97"/>
      <c r="UXP2957" s="97"/>
      <c r="UXQ2957" s="97"/>
      <c r="UXR2957" s="97"/>
      <c r="UXS2957" s="97"/>
      <c r="UXT2957" s="97"/>
      <c r="UXU2957" s="97"/>
      <c r="UXV2957" s="97"/>
      <c r="UXW2957" s="97"/>
      <c r="UXX2957" s="97"/>
      <c r="UXY2957" s="97"/>
      <c r="UXZ2957" s="97"/>
      <c r="UYA2957" s="97"/>
      <c r="UYB2957" s="97"/>
      <c r="UYC2957" s="97"/>
      <c r="UYD2957" s="97"/>
      <c r="UYE2957" s="97"/>
      <c r="UYF2957" s="97"/>
      <c r="UYG2957" s="97"/>
      <c r="UYH2957" s="97"/>
      <c r="UYI2957" s="97"/>
      <c r="UYJ2957" s="97"/>
      <c r="UYK2957" s="97"/>
      <c r="UYL2957" s="97"/>
      <c r="UYM2957" s="97"/>
      <c r="UYN2957" s="97"/>
      <c r="UYO2957" s="97"/>
      <c r="UYP2957" s="97"/>
      <c r="UYQ2957" s="97"/>
      <c r="UYR2957" s="97"/>
      <c r="UYS2957" s="97"/>
      <c r="UYT2957" s="97"/>
      <c r="UYU2957" s="97"/>
      <c r="UYV2957" s="97"/>
      <c r="UYW2957" s="97"/>
      <c r="UYX2957" s="97"/>
      <c r="UYY2957" s="97"/>
      <c r="UYZ2957" s="97"/>
      <c r="UZA2957" s="97"/>
      <c r="UZB2957" s="97"/>
      <c r="UZC2957" s="97"/>
      <c r="UZD2957" s="97"/>
      <c r="UZE2957" s="97"/>
      <c r="UZF2957" s="97"/>
      <c r="UZG2957" s="97"/>
      <c r="UZH2957" s="97"/>
      <c r="UZI2957" s="97"/>
      <c r="UZJ2957" s="97"/>
      <c r="UZK2957" s="97"/>
      <c r="UZL2957" s="97"/>
      <c r="UZM2957" s="97"/>
      <c r="UZN2957" s="97"/>
      <c r="UZO2957" s="97"/>
      <c r="UZP2957" s="97"/>
      <c r="UZQ2957" s="97"/>
      <c r="UZR2957" s="97"/>
      <c r="UZS2957" s="97"/>
      <c r="UZT2957" s="97"/>
      <c r="UZU2957" s="97"/>
      <c r="UZV2957" s="97"/>
      <c r="UZW2957" s="97"/>
      <c r="UZX2957" s="97"/>
      <c r="UZY2957" s="97"/>
      <c r="UZZ2957" s="97"/>
      <c r="VAA2957" s="97"/>
      <c r="VAB2957" s="97"/>
      <c r="VAC2957" s="97"/>
      <c r="VAD2957" s="97"/>
      <c r="VAE2957" s="97"/>
      <c r="VAF2957" s="97"/>
      <c r="VAG2957" s="97"/>
      <c r="VAH2957" s="97"/>
      <c r="VAI2957" s="97"/>
      <c r="VAJ2957" s="97"/>
      <c r="VAK2957" s="97"/>
      <c r="VAL2957" s="97"/>
      <c r="VAM2957" s="97"/>
      <c r="VAN2957" s="97"/>
      <c r="VAO2957" s="97"/>
      <c r="VAP2957" s="97"/>
      <c r="VAQ2957" s="97"/>
      <c r="VAR2957" s="97"/>
      <c r="VAS2957" s="97"/>
      <c r="VAT2957" s="97"/>
      <c r="VAU2957" s="97"/>
      <c r="VAV2957" s="97"/>
      <c r="VAW2957" s="97"/>
      <c r="VAX2957" s="97"/>
      <c r="VAY2957" s="97"/>
      <c r="VAZ2957" s="97"/>
      <c r="VBA2957" s="97"/>
      <c r="VBB2957" s="97"/>
      <c r="VBC2957" s="97"/>
      <c r="VBD2957" s="97"/>
      <c r="VBE2957" s="97"/>
      <c r="VBF2957" s="97"/>
      <c r="VBG2957" s="97"/>
      <c r="VBH2957" s="97"/>
      <c r="VBI2957" s="97"/>
      <c r="VBJ2957" s="97"/>
      <c r="VBK2957" s="97"/>
      <c r="VBL2957" s="97"/>
      <c r="VBM2957" s="97"/>
      <c r="VBN2957" s="97"/>
      <c r="VBO2957" s="97"/>
      <c r="VBP2957" s="97"/>
      <c r="VBQ2957" s="97"/>
      <c r="VBR2957" s="97"/>
      <c r="VBS2957" s="97"/>
      <c r="VBT2957" s="97"/>
      <c r="VBU2957" s="97"/>
      <c r="VBV2957" s="97"/>
      <c r="VBW2957" s="97"/>
      <c r="VBX2957" s="97"/>
      <c r="VBY2957" s="97"/>
      <c r="VBZ2957" s="97"/>
      <c r="VCA2957" s="97"/>
      <c r="VCB2957" s="97"/>
      <c r="VCC2957" s="97"/>
      <c r="VCD2957" s="97"/>
      <c r="VCE2957" s="97"/>
      <c r="VCF2957" s="97"/>
      <c r="VCG2957" s="97"/>
      <c r="VCH2957" s="97"/>
      <c r="VCI2957" s="97"/>
      <c r="VCJ2957" s="97"/>
      <c r="VCK2957" s="97"/>
      <c r="VCL2957" s="97"/>
      <c r="VCM2957" s="97"/>
      <c r="VCN2957" s="97"/>
      <c r="VCO2957" s="97"/>
      <c r="VCP2957" s="97"/>
      <c r="VCQ2957" s="97"/>
      <c r="VCR2957" s="97"/>
      <c r="VCS2957" s="97"/>
      <c r="VCT2957" s="97"/>
      <c r="VCU2957" s="97"/>
      <c r="VCV2957" s="97"/>
      <c r="VCW2957" s="97"/>
      <c r="VCX2957" s="97"/>
      <c r="VCY2957" s="97"/>
      <c r="VCZ2957" s="97"/>
      <c r="VDA2957" s="97"/>
      <c r="VDB2957" s="97"/>
      <c r="VDC2957" s="97"/>
      <c r="VDD2957" s="97"/>
      <c r="VDE2957" s="97"/>
      <c r="VDF2957" s="97"/>
      <c r="VDG2957" s="97"/>
      <c r="VDH2957" s="97"/>
      <c r="VDI2957" s="97"/>
      <c r="VDJ2957" s="97"/>
      <c r="VDK2957" s="97"/>
      <c r="VDL2957" s="97"/>
      <c r="VDM2957" s="97"/>
      <c r="VDN2957" s="97"/>
      <c r="VDO2957" s="97"/>
      <c r="VDP2957" s="97"/>
      <c r="VDQ2957" s="97"/>
      <c r="VDR2957" s="97"/>
      <c r="VDS2957" s="97"/>
      <c r="VDT2957" s="97"/>
      <c r="VDU2957" s="97"/>
      <c r="VDV2957" s="97"/>
      <c r="VDW2957" s="97"/>
      <c r="VDX2957" s="97"/>
      <c r="VDY2957" s="97"/>
      <c r="VDZ2957" s="97"/>
      <c r="VEA2957" s="97"/>
      <c r="VEB2957" s="97"/>
      <c r="VEC2957" s="97"/>
      <c r="VED2957" s="97"/>
      <c r="VEE2957" s="97"/>
      <c r="VEF2957" s="97"/>
      <c r="VEG2957" s="97"/>
      <c r="VEH2957" s="97"/>
      <c r="VEI2957" s="97"/>
      <c r="VEJ2957" s="97"/>
      <c r="VEK2957" s="97"/>
      <c r="VEL2957" s="97"/>
      <c r="VEM2957" s="97"/>
      <c r="VEN2957" s="97"/>
      <c r="VEO2957" s="97"/>
      <c r="VEP2957" s="97"/>
      <c r="VEQ2957" s="97"/>
      <c r="VER2957" s="97"/>
      <c r="VES2957" s="97"/>
      <c r="VET2957" s="97"/>
      <c r="VEU2957" s="97"/>
      <c r="VEV2957" s="97"/>
      <c r="VEW2957" s="97"/>
      <c r="VEX2957" s="97"/>
      <c r="VEY2957" s="97"/>
      <c r="VEZ2957" s="97"/>
      <c r="VFA2957" s="97"/>
      <c r="VFB2957" s="97"/>
      <c r="VFC2957" s="97"/>
      <c r="VFD2957" s="97"/>
      <c r="VFE2957" s="97"/>
      <c r="VFF2957" s="97"/>
      <c r="VFG2957" s="97"/>
      <c r="VFH2957" s="97"/>
      <c r="VFI2957" s="97"/>
      <c r="VFJ2957" s="97"/>
      <c r="VFK2957" s="97"/>
      <c r="VFL2957" s="97"/>
      <c r="VFM2957" s="97"/>
      <c r="VFN2957" s="97"/>
      <c r="VFO2957" s="97"/>
      <c r="VFP2957" s="97"/>
      <c r="VFQ2957" s="97"/>
      <c r="VFR2957" s="97"/>
      <c r="VFS2957" s="97"/>
      <c r="VFT2957" s="97"/>
      <c r="VFU2957" s="97"/>
      <c r="VFV2957" s="97"/>
      <c r="VFW2957" s="97"/>
      <c r="VFX2957" s="97"/>
      <c r="VFY2957" s="97"/>
      <c r="VFZ2957" s="97"/>
      <c r="VGA2957" s="97"/>
      <c r="VGB2957" s="97"/>
      <c r="VGC2957" s="97"/>
      <c r="VGD2957" s="97"/>
      <c r="VGE2957" s="97"/>
      <c r="VGF2957" s="97"/>
      <c r="VGG2957" s="97"/>
      <c r="VGH2957" s="97"/>
      <c r="VGI2957" s="97"/>
      <c r="VGJ2957" s="97"/>
      <c r="VGK2957" s="97"/>
      <c r="VGL2957" s="97"/>
      <c r="VGM2957" s="97"/>
      <c r="VGN2957" s="97"/>
      <c r="VGO2957" s="97"/>
      <c r="VGP2957" s="97"/>
      <c r="VGQ2957" s="97"/>
      <c r="VGR2957" s="97"/>
      <c r="VGS2957" s="97"/>
      <c r="VGT2957" s="97"/>
      <c r="VGU2957" s="97"/>
      <c r="VGV2957" s="97"/>
      <c r="VGW2957" s="97"/>
      <c r="VGX2957" s="97"/>
      <c r="VGY2957" s="97"/>
      <c r="VGZ2957" s="97"/>
      <c r="VHA2957" s="97"/>
      <c r="VHB2957" s="97"/>
      <c r="VHC2957" s="97"/>
      <c r="VHD2957" s="97"/>
      <c r="VHE2957" s="97"/>
      <c r="VHF2957" s="97"/>
      <c r="VHG2957" s="97"/>
      <c r="VHH2957" s="97"/>
      <c r="VHI2957" s="97"/>
      <c r="VHJ2957" s="97"/>
      <c r="VHK2957" s="97"/>
      <c r="VHL2957" s="97"/>
      <c r="VHM2957" s="97"/>
      <c r="VHN2957" s="97"/>
      <c r="VHO2957" s="97"/>
      <c r="VHP2957" s="97"/>
      <c r="VHQ2957" s="97"/>
      <c r="VHR2957" s="97"/>
      <c r="VHS2957" s="97"/>
      <c r="VHT2957" s="97"/>
      <c r="VHU2957" s="97"/>
      <c r="VHV2957" s="97"/>
      <c r="VHW2957" s="97"/>
      <c r="VHX2957" s="97"/>
      <c r="VHY2957" s="97"/>
      <c r="VHZ2957" s="97"/>
      <c r="VIA2957" s="97"/>
      <c r="VIB2957" s="97"/>
      <c r="VIC2957" s="97"/>
      <c r="VID2957" s="97"/>
      <c r="VIE2957" s="97"/>
      <c r="VIF2957" s="97"/>
      <c r="VIG2957" s="97"/>
      <c r="VIH2957" s="97"/>
      <c r="VII2957" s="97"/>
      <c r="VIJ2957" s="97"/>
      <c r="VIK2957" s="97"/>
      <c r="VIL2957" s="97"/>
      <c r="VIM2957" s="97"/>
      <c r="VIN2957" s="97"/>
      <c r="VIO2957" s="97"/>
      <c r="VIP2957" s="97"/>
      <c r="VIQ2957" s="97"/>
      <c r="VIR2957" s="97"/>
      <c r="VIS2957" s="97"/>
      <c r="VIT2957" s="97"/>
      <c r="VIU2957" s="97"/>
      <c r="VIV2957" s="97"/>
      <c r="VIW2957" s="97"/>
      <c r="VIX2957" s="97"/>
      <c r="VIY2957" s="97"/>
      <c r="VIZ2957" s="97"/>
      <c r="VJA2957" s="97"/>
      <c r="VJB2957" s="97"/>
      <c r="VJC2957" s="97"/>
      <c r="VJD2957" s="97"/>
      <c r="VJE2957" s="97"/>
      <c r="VJF2957" s="97"/>
      <c r="VJG2957" s="97"/>
      <c r="VJH2957" s="97"/>
      <c r="VJI2957" s="97"/>
      <c r="VJJ2957" s="97"/>
      <c r="VJK2957" s="97"/>
      <c r="VJL2957" s="97"/>
      <c r="VJM2957" s="97"/>
      <c r="VJN2957" s="97"/>
      <c r="VJO2957" s="97"/>
      <c r="VJP2957" s="97"/>
      <c r="VJQ2957" s="97"/>
      <c r="VJR2957" s="97"/>
      <c r="VJS2957" s="97"/>
      <c r="VJT2957" s="97"/>
      <c r="VJU2957" s="97"/>
      <c r="VJV2957" s="97"/>
      <c r="VJW2957" s="97"/>
      <c r="VJX2957" s="97"/>
      <c r="VJY2957" s="97"/>
      <c r="VJZ2957" s="97"/>
      <c r="VKA2957" s="97"/>
      <c r="VKB2957" s="97"/>
      <c r="VKC2957" s="97"/>
      <c r="VKD2957" s="97"/>
      <c r="VKE2957" s="97"/>
      <c r="VKF2957" s="97"/>
      <c r="VKG2957" s="97"/>
      <c r="VKH2957" s="97"/>
      <c r="VKI2957" s="97"/>
      <c r="VKJ2957" s="97"/>
      <c r="VKK2957" s="97"/>
      <c r="VKL2957" s="97"/>
      <c r="VKM2957" s="97"/>
      <c r="VKN2957" s="97"/>
      <c r="VKO2957" s="97"/>
      <c r="VKP2957" s="97"/>
      <c r="VKQ2957" s="97"/>
      <c r="VKR2957" s="97"/>
      <c r="VKS2957" s="97"/>
      <c r="VKT2957" s="97"/>
      <c r="VKU2957" s="97"/>
      <c r="VKV2957" s="97"/>
      <c r="VKW2957" s="97"/>
      <c r="VKX2957" s="97"/>
      <c r="VKY2957" s="97"/>
      <c r="VKZ2957" s="97"/>
      <c r="VLA2957" s="97"/>
      <c r="VLB2957" s="97"/>
      <c r="VLC2957" s="97"/>
      <c r="VLD2957" s="97"/>
      <c r="VLE2957" s="97"/>
      <c r="VLF2957" s="97"/>
      <c r="VLG2957" s="97"/>
      <c r="VLH2957" s="97"/>
      <c r="VLI2957" s="97"/>
      <c r="VLJ2957" s="97"/>
      <c r="VLK2957" s="97"/>
      <c r="VLL2957" s="97"/>
      <c r="VLM2957" s="97"/>
      <c r="VLN2957" s="97"/>
      <c r="VLO2957" s="97"/>
      <c r="VLP2957" s="97"/>
      <c r="VLQ2957" s="97"/>
      <c r="VLR2957" s="97"/>
      <c r="VLS2957" s="97"/>
      <c r="VLT2957" s="97"/>
      <c r="VLU2957" s="97"/>
      <c r="VLV2957" s="97"/>
      <c r="VLW2957" s="97"/>
      <c r="VLX2957" s="97"/>
      <c r="VLY2957" s="97"/>
      <c r="VLZ2957" s="97"/>
      <c r="VMA2957" s="97"/>
      <c r="VMB2957" s="97"/>
      <c r="VMC2957" s="97"/>
      <c r="VMD2957" s="97"/>
      <c r="VME2957" s="97"/>
      <c r="VMF2957" s="97"/>
      <c r="VMG2957" s="97"/>
      <c r="VMH2957" s="97"/>
      <c r="VMI2957" s="97"/>
      <c r="VMJ2957" s="97"/>
      <c r="VMK2957" s="97"/>
      <c r="VML2957" s="97"/>
      <c r="VMM2957" s="97"/>
      <c r="VMN2957" s="97"/>
      <c r="VMO2957" s="97"/>
      <c r="VMP2957" s="97"/>
      <c r="VMQ2957" s="97"/>
      <c r="VMR2957" s="97"/>
      <c r="VMS2957" s="97"/>
      <c r="VMT2957" s="97"/>
      <c r="VMU2957" s="97"/>
      <c r="VMV2957" s="97"/>
      <c r="VMW2957" s="97"/>
      <c r="VMX2957" s="97"/>
      <c r="VMY2957" s="97"/>
      <c r="VMZ2957" s="97"/>
      <c r="VNA2957" s="97"/>
      <c r="VNB2957" s="97"/>
      <c r="VNC2957" s="97"/>
      <c r="VND2957" s="97"/>
      <c r="VNE2957" s="97"/>
      <c r="VNF2957" s="97"/>
      <c r="VNG2957" s="97"/>
      <c r="VNH2957" s="97"/>
      <c r="VNI2957" s="97"/>
      <c r="VNJ2957" s="97"/>
      <c r="VNK2957" s="97"/>
      <c r="VNL2957" s="97"/>
      <c r="VNM2957" s="97"/>
      <c r="VNN2957" s="97"/>
      <c r="VNO2957" s="97"/>
      <c r="VNP2957" s="97"/>
      <c r="VNQ2957" s="97"/>
      <c r="VNR2957" s="97"/>
      <c r="VNS2957" s="97"/>
      <c r="VNT2957" s="97"/>
      <c r="VNU2957" s="97"/>
      <c r="VNV2957" s="97"/>
      <c r="VNW2957" s="97"/>
      <c r="VNX2957" s="97"/>
      <c r="VNY2957" s="97"/>
      <c r="VNZ2957" s="97"/>
      <c r="VOA2957" s="97"/>
      <c r="VOB2957" s="97"/>
      <c r="VOC2957" s="97"/>
      <c r="VOD2957" s="97"/>
      <c r="VOE2957" s="97"/>
      <c r="VOF2957" s="97"/>
      <c r="VOG2957" s="97"/>
      <c r="VOH2957" s="97"/>
      <c r="VOI2957" s="97"/>
      <c r="VOJ2957" s="97"/>
      <c r="VOK2957" s="97"/>
      <c r="VOL2957" s="97"/>
      <c r="VOM2957" s="97"/>
      <c r="VON2957" s="97"/>
      <c r="VOO2957" s="97"/>
      <c r="VOP2957" s="97"/>
      <c r="VOQ2957" s="97"/>
      <c r="VOR2957" s="97"/>
      <c r="VOS2957" s="97"/>
      <c r="VOT2957" s="97"/>
      <c r="VOU2957" s="97"/>
      <c r="VOV2957" s="97"/>
      <c r="VOW2957" s="97"/>
      <c r="VOX2957" s="97"/>
      <c r="VOY2957" s="97"/>
      <c r="VOZ2957" s="97"/>
      <c r="VPA2957" s="97"/>
      <c r="VPB2957" s="97"/>
      <c r="VPC2957" s="97"/>
      <c r="VPD2957" s="97"/>
      <c r="VPE2957" s="97"/>
      <c r="VPF2957" s="97"/>
      <c r="VPG2957" s="97"/>
      <c r="VPH2957" s="97"/>
      <c r="VPI2957" s="97"/>
      <c r="VPJ2957" s="97"/>
      <c r="VPK2957" s="97"/>
      <c r="VPL2957" s="97"/>
      <c r="VPM2957" s="97"/>
      <c r="VPN2957" s="97"/>
      <c r="VPO2957" s="97"/>
      <c r="VPP2957" s="97"/>
      <c r="VPQ2957" s="97"/>
      <c r="VPR2957" s="97"/>
      <c r="VPS2957" s="97"/>
      <c r="VPT2957" s="97"/>
      <c r="VPU2957" s="97"/>
      <c r="VPV2957" s="97"/>
      <c r="VPW2957" s="97"/>
      <c r="VPX2957" s="97"/>
      <c r="VPY2957" s="97"/>
      <c r="VPZ2957" s="97"/>
      <c r="VQA2957" s="97"/>
      <c r="VQB2957" s="97"/>
      <c r="VQC2957" s="97"/>
      <c r="VQD2957" s="97"/>
      <c r="VQE2957" s="97"/>
      <c r="VQF2957" s="97"/>
      <c r="VQG2957" s="97"/>
      <c r="VQH2957" s="97"/>
      <c r="VQI2957" s="97"/>
      <c r="VQJ2957" s="97"/>
      <c r="VQK2957" s="97"/>
      <c r="VQL2957" s="97"/>
      <c r="VQM2957" s="97"/>
      <c r="VQN2957" s="97"/>
      <c r="VQO2957" s="97"/>
      <c r="VQP2957" s="97"/>
      <c r="VQQ2957" s="97"/>
      <c r="VQR2957" s="97"/>
      <c r="VQS2957" s="97"/>
      <c r="VQT2957" s="97"/>
      <c r="VQU2957" s="97"/>
      <c r="VQV2957" s="97"/>
      <c r="VQW2957" s="97"/>
      <c r="VQX2957" s="97"/>
      <c r="VQY2957" s="97"/>
      <c r="VQZ2957" s="97"/>
      <c r="VRA2957" s="97"/>
      <c r="VRB2957" s="97"/>
      <c r="VRC2957" s="97"/>
      <c r="VRD2957" s="97"/>
      <c r="VRE2957" s="97"/>
      <c r="VRF2957" s="97"/>
      <c r="VRG2957" s="97"/>
      <c r="VRH2957" s="97"/>
      <c r="VRI2957" s="97"/>
      <c r="VRJ2957" s="97"/>
      <c r="VRK2957" s="97"/>
      <c r="VRL2957" s="97"/>
      <c r="VRM2957" s="97"/>
      <c r="VRN2957" s="97"/>
      <c r="VRO2957" s="97"/>
      <c r="VRP2957" s="97"/>
      <c r="VRQ2957" s="97"/>
      <c r="VRR2957" s="97"/>
      <c r="VRS2957" s="97"/>
      <c r="VRT2957" s="97"/>
      <c r="VRU2957" s="97"/>
      <c r="VRV2957" s="97"/>
      <c r="VRW2957" s="97"/>
      <c r="VRX2957" s="97"/>
      <c r="VRY2957" s="97"/>
      <c r="VRZ2957" s="97"/>
      <c r="VSA2957" s="97"/>
      <c r="VSB2957" s="97"/>
      <c r="VSC2957" s="97"/>
      <c r="VSD2957" s="97"/>
      <c r="VSE2957" s="97"/>
      <c r="VSF2957" s="97"/>
      <c r="VSG2957" s="97"/>
      <c r="VSH2957" s="97"/>
      <c r="VSI2957" s="97"/>
      <c r="VSJ2957" s="97"/>
      <c r="VSK2957" s="97"/>
      <c r="VSL2957" s="97"/>
      <c r="VSM2957" s="97"/>
      <c r="VSN2957" s="97"/>
      <c r="VSO2957" s="97"/>
      <c r="VSP2957" s="97"/>
      <c r="VSQ2957" s="97"/>
      <c r="VSR2957" s="97"/>
      <c r="VSS2957" s="97"/>
      <c r="VST2957" s="97"/>
      <c r="VSU2957" s="97"/>
      <c r="VSV2957" s="97"/>
      <c r="VSW2957" s="97"/>
      <c r="VSX2957" s="97"/>
      <c r="VSY2957" s="97"/>
      <c r="VSZ2957" s="97"/>
      <c r="VTA2957" s="97"/>
      <c r="VTB2957" s="97"/>
      <c r="VTC2957" s="97"/>
      <c r="VTD2957" s="97"/>
      <c r="VTE2957" s="97"/>
      <c r="VTF2957" s="97"/>
      <c r="VTG2957" s="97"/>
      <c r="VTH2957" s="97"/>
      <c r="VTI2957" s="97"/>
      <c r="VTJ2957" s="97"/>
      <c r="VTK2957" s="97"/>
      <c r="VTL2957" s="97"/>
      <c r="VTM2957" s="97"/>
      <c r="VTN2957" s="97"/>
      <c r="VTO2957" s="97"/>
      <c r="VTP2957" s="97"/>
      <c r="VTQ2957" s="97"/>
      <c r="VTR2957" s="97"/>
      <c r="VTS2957" s="97"/>
      <c r="VTT2957" s="97"/>
      <c r="VTU2957" s="97"/>
      <c r="VTV2957" s="97"/>
      <c r="VTW2957" s="97"/>
      <c r="VTX2957" s="97"/>
      <c r="VTY2957" s="97"/>
      <c r="VTZ2957" s="97"/>
      <c r="VUA2957" s="97"/>
      <c r="VUB2957" s="97"/>
      <c r="VUC2957" s="97"/>
      <c r="VUD2957" s="97"/>
      <c r="VUE2957" s="97"/>
      <c r="VUF2957" s="97"/>
      <c r="VUG2957" s="97"/>
      <c r="VUH2957" s="97"/>
      <c r="VUI2957" s="97"/>
      <c r="VUJ2957" s="97"/>
      <c r="VUK2957" s="97"/>
      <c r="VUL2957" s="97"/>
      <c r="VUM2957" s="97"/>
      <c r="VUN2957" s="97"/>
      <c r="VUO2957" s="97"/>
      <c r="VUP2957" s="97"/>
      <c r="VUQ2957" s="97"/>
      <c r="VUR2957" s="97"/>
      <c r="VUS2957" s="97"/>
      <c r="VUT2957" s="97"/>
      <c r="VUU2957" s="97"/>
      <c r="VUV2957" s="97"/>
      <c r="VUW2957" s="97"/>
      <c r="VUX2957" s="97"/>
      <c r="VUY2957" s="97"/>
      <c r="VUZ2957" s="97"/>
      <c r="VVA2957" s="97"/>
      <c r="VVB2957" s="97"/>
      <c r="VVC2957" s="97"/>
      <c r="VVD2957" s="97"/>
      <c r="VVE2957" s="97"/>
      <c r="VVF2957" s="97"/>
      <c r="VVG2957" s="97"/>
      <c r="VVH2957" s="97"/>
      <c r="VVI2957" s="97"/>
      <c r="VVJ2957" s="97"/>
      <c r="VVK2957" s="97"/>
      <c r="VVL2957" s="97"/>
      <c r="VVM2957" s="97"/>
      <c r="VVN2957" s="97"/>
      <c r="VVO2957" s="97"/>
      <c r="VVP2957" s="97"/>
      <c r="VVQ2957" s="97"/>
      <c r="VVR2957" s="97"/>
      <c r="VVS2957" s="97"/>
      <c r="VVT2957" s="97"/>
      <c r="VVU2957" s="97"/>
      <c r="VVV2957" s="97"/>
      <c r="VVW2957" s="97"/>
      <c r="VVX2957" s="97"/>
      <c r="VVY2957" s="97"/>
      <c r="VVZ2957" s="97"/>
      <c r="VWA2957" s="97"/>
      <c r="VWB2957" s="97"/>
      <c r="VWC2957" s="97"/>
      <c r="VWD2957" s="97"/>
      <c r="VWE2957" s="97"/>
      <c r="VWF2957" s="97"/>
      <c r="VWG2957" s="97"/>
      <c r="VWH2957" s="97"/>
      <c r="VWI2957" s="97"/>
      <c r="VWJ2957" s="97"/>
      <c r="VWK2957" s="97"/>
      <c r="VWL2957" s="97"/>
      <c r="VWM2957" s="97"/>
      <c r="VWN2957" s="97"/>
      <c r="VWO2957" s="97"/>
      <c r="VWP2957" s="97"/>
      <c r="VWQ2957" s="97"/>
      <c r="VWR2957" s="97"/>
      <c r="VWS2957" s="97"/>
      <c r="VWT2957" s="97"/>
      <c r="VWU2957" s="97"/>
      <c r="VWV2957" s="97"/>
      <c r="VWW2957" s="97"/>
      <c r="VWX2957" s="97"/>
      <c r="VWY2957" s="97"/>
      <c r="VWZ2957" s="97"/>
      <c r="VXA2957" s="97"/>
      <c r="VXB2957" s="97"/>
      <c r="VXC2957" s="97"/>
      <c r="VXD2957" s="97"/>
      <c r="VXE2957" s="97"/>
      <c r="VXF2957" s="97"/>
      <c r="VXG2957" s="97"/>
      <c r="VXH2957" s="97"/>
      <c r="VXI2957" s="97"/>
      <c r="VXJ2957" s="97"/>
      <c r="VXK2957" s="97"/>
      <c r="VXL2957" s="97"/>
      <c r="VXM2957" s="97"/>
      <c r="VXN2957" s="97"/>
      <c r="VXO2957" s="97"/>
      <c r="VXP2957" s="97"/>
      <c r="VXQ2957" s="97"/>
      <c r="VXR2957" s="97"/>
      <c r="VXS2957" s="97"/>
      <c r="VXT2957" s="97"/>
      <c r="VXU2957" s="97"/>
      <c r="VXV2957" s="97"/>
      <c r="VXW2957" s="97"/>
      <c r="VXX2957" s="97"/>
      <c r="VXY2957" s="97"/>
      <c r="VXZ2957" s="97"/>
      <c r="VYA2957" s="97"/>
      <c r="VYB2957" s="97"/>
      <c r="VYC2957" s="97"/>
      <c r="VYD2957" s="97"/>
      <c r="VYE2957" s="97"/>
      <c r="VYF2957" s="97"/>
      <c r="VYG2957" s="97"/>
      <c r="VYH2957" s="97"/>
      <c r="VYI2957" s="97"/>
      <c r="VYJ2957" s="97"/>
      <c r="VYK2957" s="97"/>
      <c r="VYL2957" s="97"/>
      <c r="VYM2957" s="97"/>
      <c r="VYN2957" s="97"/>
      <c r="VYO2957" s="97"/>
      <c r="VYP2957" s="97"/>
      <c r="VYQ2957" s="97"/>
      <c r="VYR2957" s="97"/>
      <c r="VYS2957" s="97"/>
      <c r="VYT2957" s="97"/>
      <c r="VYU2957" s="97"/>
      <c r="VYV2957" s="97"/>
      <c r="VYW2957" s="97"/>
      <c r="VYX2957" s="97"/>
      <c r="VYY2957" s="97"/>
      <c r="VYZ2957" s="97"/>
      <c r="VZA2957" s="97"/>
      <c r="VZB2957" s="97"/>
      <c r="VZC2957" s="97"/>
      <c r="VZD2957" s="97"/>
      <c r="VZE2957" s="97"/>
      <c r="VZF2957" s="97"/>
      <c r="VZG2957" s="97"/>
      <c r="VZH2957" s="97"/>
      <c r="VZI2957" s="97"/>
      <c r="VZJ2957" s="97"/>
      <c r="VZK2957" s="97"/>
      <c r="VZL2957" s="97"/>
      <c r="VZM2957" s="97"/>
      <c r="VZN2957" s="97"/>
      <c r="VZO2957" s="97"/>
      <c r="VZP2957" s="97"/>
      <c r="VZQ2957" s="97"/>
      <c r="VZR2957" s="97"/>
      <c r="VZS2957" s="97"/>
      <c r="VZT2957" s="97"/>
      <c r="VZU2957" s="97"/>
      <c r="VZV2957" s="97"/>
      <c r="VZW2957" s="97"/>
      <c r="VZX2957" s="97"/>
      <c r="VZY2957" s="97"/>
      <c r="VZZ2957" s="97"/>
      <c r="WAA2957" s="97"/>
      <c r="WAB2957" s="97"/>
      <c r="WAC2957" s="97"/>
      <c r="WAD2957" s="97"/>
      <c r="WAE2957" s="97"/>
      <c r="WAF2957" s="97"/>
      <c r="WAG2957" s="97"/>
      <c r="WAH2957" s="97"/>
      <c r="WAI2957" s="97"/>
      <c r="WAJ2957" s="97"/>
      <c r="WAK2957" s="97"/>
      <c r="WAL2957" s="97"/>
      <c r="WAM2957" s="97"/>
      <c r="WAN2957" s="97"/>
      <c r="WAO2957" s="97"/>
      <c r="WAP2957" s="97"/>
      <c r="WAQ2957" s="97"/>
      <c r="WAR2957" s="97"/>
      <c r="WAS2957" s="97"/>
      <c r="WAT2957" s="97"/>
      <c r="WAU2957" s="97"/>
      <c r="WAV2957" s="97"/>
      <c r="WAW2957" s="97"/>
      <c r="WAX2957" s="97"/>
      <c r="WAY2957" s="97"/>
      <c r="WAZ2957" s="97"/>
      <c r="WBA2957" s="97"/>
      <c r="WBB2957" s="97"/>
      <c r="WBC2957" s="97"/>
      <c r="WBD2957" s="97"/>
      <c r="WBE2957" s="97"/>
      <c r="WBF2957" s="97"/>
      <c r="WBG2957" s="97"/>
      <c r="WBH2957" s="97"/>
      <c r="WBI2957" s="97"/>
      <c r="WBJ2957" s="97"/>
      <c r="WBK2957" s="97"/>
      <c r="WBL2957" s="97"/>
      <c r="WBM2957" s="97"/>
      <c r="WBN2957" s="97"/>
      <c r="WBO2957" s="97"/>
      <c r="WBP2957" s="97"/>
      <c r="WBQ2957" s="97"/>
      <c r="WBR2957" s="97"/>
      <c r="WBS2957" s="97"/>
      <c r="WBT2957" s="97"/>
      <c r="WBU2957" s="97"/>
      <c r="WBV2957" s="97"/>
      <c r="WBW2957" s="97"/>
      <c r="WBX2957" s="97"/>
      <c r="WBY2957" s="97"/>
      <c r="WBZ2957" s="97"/>
      <c r="WCA2957" s="97"/>
      <c r="WCB2957" s="97"/>
      <c r="WCC2957" s="97"/>
      <c r="WCD2957" s="97"/>
      <c r="WCE2957" s="97"/>
      <c r="WCF2957" s="97"/>
      <c r="WCG2957" s="97"/>
      <c r="WCH2957" s="97"/>
      <c r="WCI2957" s="97"/>
      <c r="WCJ2957" s="97"/>
      <c r="WCK2957" s="97"/>
      <c r="WCL2957" s="97"/>
      <c r="WCM2957" s="97"/>
      <c r="WCN2957" s="97"/>
      <c r="WCO2957" s="97"/>
      <c r="WCP2957" s="97"/>
      <c r="WCQ2957" s="97"/>
      <c r="WCR2957" s="97"/>
      <c r="WCS2957" s="97"/>
      <c r="WCT2957" s="97"/>
      <c r="WCU2957" s="97"/>
      <c r="WCV2957" s="97"/>
      <c r="WCW2957" s="97"/>
      <c r="WCX2957" s="97"/>
      <c r="WCY2957" s="97"/>
      <c r="WCZ2957" s="97"/>
      <c r="WDA2957" s="97"/>
      <c r="WDB2957" s="97"/>
      <c r="WDC2957" s="97"/>
      <c r="WDD2957" s="97"/>
      <c r="WDE2957" s="97"/>
      <c r="WDF2957" s="97"/>
      <c r="WDG2957" s="97"/>
      <c r="WDH2957" s="97"/>
      <c r="WDI2957" s="97"/>
      <c r="WDJ2957" s="97"/>
      <c r="WDK2957" s="97"/>
      <c r="WDL2957" s="97"/>
      <c r="WDM2957" s="97"/>
      <c r="WDN2957" s="97"/>
      <c r="WDO2957" s="97"/>
      <c r="WDP2957" s="97"/>
      <c r="WDQ2957" s="97"/>
      <c r="WDR2957" s="97"/>
      <c r="WDS2957" s="97"/>
      <c r="WDT2957" s="97"/>
      <c r="WDU2957" s="97"/>
      <c r="WDV2957" s="97"/>
      <c r="WDW2957" s="97"/>
      <c r="WDX2957" s="97"/>
      <c r="WDY2957" s="97"/>
      <c r="WDZ2957" s="97"/>
      <c r="WEA2957" s="97"/>
      <c r="WEB2957" s="97"/>
      <c r="WEC2957" s="97"/>
      <c r="WED2957" s="97"/>
      <c r="WEE2957" s="97"/>
      <c r="WEF2957" s="97"/>
      <c r="WEG2957" s="97"/>
      <c r="WEH2957" s="97"/>
      <c r="WEI2957" s="97"/>
      <c r="WEJ2957" s="97"/>
      <c r="WEK2957" s="97"/>
      <c r="WEL2957" s="97"/>
      <c r="WEM2957" s="97"/>
      <c r="WEN2957" s="97"/>
      <c r="WEO2957" s="97"/>
      <c r="WEP2957" s="97"/>
      <c r="WEQ2957" s="97"/>
      <c r="WER2957" s="97"/>
      <c r="WES2957" s="97"/>
      <c r="WET2957" s="97"/>
      <c r="WEU2957" s="97"/>
      <c r="WEV2957" s="97"/>
      <c r="WEW2957" s="97"/>
      <c r="WEX2957" s="97"/>
      <c r="WEY2957" s="97"/>
      <c r="WEZ2957" s="97"/>
      <c r="WFA2957" s="97"/>
      <c r="WFB2957" s="97"/>
      <c r="WFC2957" s="97"/>
      <c r="WFD2957" s="97"/>
      <c r="WFE2957" s="97"/>
      <c r="WFF2957" s="97"/>
      <c r="WFG2957" s="97"/>
      <c r="WFH2957" s="97"/>
      <c r="WFI2957" s="97"/>
      <c r="WFJ2957" s="97"/>
      <c r="WFK2957" s="97"/>
      <c r="WFL2957" s="97"/>
      <c r="WFM2957" s="97"/>
      <c r="WFN2957" s="97"/>
      <c r="WFO2957" s="97"/>
      <c r="WFP2957" s="97"/>
      <c r="WFQ2957" s="97"/>
      <c r="WFR2957" s="97"/>
      <c r="WFS2957" s="97"/>
      <c r="WFT2957" s="97"/>
      <c r="WFU2957" s="97"/>
      <c r="WFV2957" s="97"/>
      <c r="WFW2957" s="97"/>
      <c r="WFX2957" s="97"/>
      <c r="WFY2957" s="97"/>
      <c r="WFZ2957" s="97"/>
      <c r="WGA2957" s="97"/>
      <c r="WGB2957" s="97"/>
      <c r="WGC2957" s="97"/>
      <c r="WGD2957" s="97"/>
      <c r="WGE2957" s="97"/>
      <c r="WGF2957" s="97"/>
      <c r="WGG2957" s="97"/>
      <c r="WGH2957" s="97"/>
      <c r="WGI2957" s="97"/>
      <c r="WGJ2957" s="97"/>
      <c r="WGK2957" s="97"/>
      <c r="WGL2957" s="97"/>
      <c r="WGM2957" s="97"/>
      <c r="WGN2957" s="97"/>
      <c r="WGO2957" s="97"/>
      <c r="WGP2957" s="97"/>
      <c r="WGQ2957" s="97"/>
      <c r="WGR2957" s="97"/>
      <c r="WGS2957" s="97"/>
      <c r="WGT2957" s="97"/>
      <c r="WGU2957" s="97"/>
      <c r="WGV2957" s="97"/>
      <c r="WGW2957" s="97"/>
      <c r="WGX2957" s="97"/>
      <c r="WGY2957" s="97"/>
      <c r="WGZ2957" s="97"/>
      <c r="WHA2957" s="97"/>
      <c r="WHB2957" s="97"/>
      <c r="WHC2957" s="97"/>
      <c r="WHD2957" s="97"/>
      <c r="WHE2957" s="97"/>
      <c r="WHF2957" s="97"/>
      <c r="WHG2957" s="97"/>
      <c r="WHH2957" s="97"/>
      <c r="WHI2957" s="97"/>
      <c r="WHJ2957" s="97"/>
      <c r="WHK2957" s="97"/>
      <c r="WHL2957" s="97"/>
      <c r="WHM2957" s="97"/>
      <c r="WHN2957" s="97"/>
      <c r="WHO2957" s="97"/>
      <c r="WHP2957" s="97"/>
      <c r="WHQ2957" s="97"/>
      <c r="WHR2957" s="97"/>
      <c r="WHS2957" s="97"/>
      <c r="WHT2957" s="97"/>
      <c r="WHU2957" s="97"/>
      <c r="WHV2957" s="97"/>
      <c r="WHW2957" s="97"/>
      <c r="WHX2957" s="97"/>
      <c r="WHY2957" s="97"/>
      <c r="WHZ2957" s="97"/>
      <c r="WIA2957" s="97"/>
      <c r="WIB2957" s="97"/>
      <c r="WIC2957" s="97"/>
      <c r="WID2957" s="97"/>
      <c r="WIE2957" s="97"/>
      <c r="WIF2957" s="97"/>
      <c r="WIG2957" s="97"/>
      <c r="WIH2957" s="97"/>
      <c r="WII2957" s="97"/>
      <c r="WIJ2957" s="97"/>
      <c r="WIK2957" s="97"/>
      <c r="WIL2957" s="97"/>
      <c r="WIM2957" s="97"/>
      <c r="WIN2957" s="97"/>
      <c r="WIO2957" s="97"/>
      <c r="WIP2957" s="97"/>
      <c r="WIQ2957" s="97"/>
      <c r="WIR2957" s="97"/>
      <c r="WIS2957" s="97"/>
      <c r="WIT2957" s="97"/>
      <c r="WIU2957" s="97"/>
      <c r="WIV2957" s="97"/>
      <c r="WIW2957" s="97"/>
      <c r="WIX2957" s="97"/>
      <c r="WIY2957" s="97"/>
      <c r="WIZ2957" s="97"/>
      <c r="WJA2957" s="97"/>
      <c r="WJB2957" s="97"/>
      <c r="WJC2957" s="97"/>
      <c r="WJD2957" s="97"/>
      <c r="WJE2957" s="97"/>
      <c r="WJF2957" s="97"/>
      <c r="WJG2957" s="97"/>
      <c r="WJH2957" s="97"/>
      <c r="WJI2957" s="97"/>
      <c r="WJJ2957" s="97"/>
      <c r="WJK2957" s="97"/>
      <c r="WJL2957" s="97"/>
      <c r="WJM2957" s="97"/>
      <c r="WJN2957" s="97"/>
      <c r="WJO2957" s="97"/>
      <c r="WJP2957" s="97"/>
      <c r="WJQ2957" s="97"/>
      <c r="WJR2957" s="97"/>
      <c r="WJS2957" s="97"/>
      <c r="WJT2957" s="97"/>
      <c r="WJU2957" s="97"/>
      <c r="WJV2957" s="97"/>
      <c r="WJW2957" s="97"/>
      <c r="WJX2957" s="97"/>
      <c r="WJY2957" s="97"/>
      <c r="WJZ2957" s="97"/>
      <c r="WKA2957" s="97"/>
      <c r="WKB2957" s="97"/>
      <c r="WKC2957" s="97"/>
      <c r="WKD2957" s="97"/>
      <c r="WKE2957" s="97"/>
      <c r="WKF2957" s="97"/>
      <c r="WKG2957" s="97"/>
      <c r="WKH2957" s="97"/>
      <c r="WKI2957" s="97"/>
      <c r="WKJ2957" s="97"/>
      <c r="WKK2957" s="97"/>
      <c r="WKL2957" s="97"/>
      <c r="WKM2957" s="97"/>
      <c r="WKN2957" s="97"/>
      <c r="WKO2957" s="97"/>
      <c r="WKP2957" s="97"/>
      <c r="WKQ2957" s="97"/>
      <c r="WKR2957" s="97"/>
      <c r="WKS2957" s="97"/>
      <c r="WKT2957" s="97"/>
      <c r="WKU2957" s="97"/>
      <c r="WKV2957" s="97"/>
      <c r="WKW2957" s="97"/>
      <c r="WKX2957" s="97"/>
      <c r="WKY2957" s="97"/>
      <c r="WKZ2957" s="97"/>
      <c r="WLA2957" s="97"/>
      <c r="WLB2957" s="97"/>
      <c r="WLC2957" s="97"/>
      <c r="WLD2957" s="97"/>
      <c r="WLE2957" s="97"/>
      <c r="WLF2957" s="97"/>
      <c r="WLG2957" s="97"/>
      <c r="WLH2957" s="97"/>
      <c r="WLI2957" s="97"/>
      <c r="WLJ2957" s="97"/>
      <c r="WLK2957" s="97"/>
      <c r="WLL2957" s="97"/>
      <c r="WLM2957" s="97"/>
      <c r="WLN2957" s="97"/>
      <c r="WLO2957" s="97"/>
      <c r="WLP2957" s="97"/>
      <c r="WLQ2957" s="97"/>
      <c r="WLR2957" s="97"/>
      <c r="WLS2957" s="97"/>
      <c r="WLT2957" s="97"/>
      <c r="WLU2957" s="97"/>
      <c r="WLV2957" s="97"/>
      <c r="WLW2957" s="97"/>
      <c r="WLX2957" s="97"/>
      <c r="WLY2957" s="97"/>
      <c r="WLZ2957" s="97"/>
      <c r="WMA2957" s="97"/>
      <c r="WMB2957" s="97"/>
      <c r="WMC2957" s="97"/>
      <c r="WMD2957" s="97"/>
      <c r="WME2957" s="97"/>
      <c r="WMF2957" s="97"/>
      <c r="WMG2957" s="97"/>
      <c r="WMH2957" s="97"/>
      <c r="WMI2957" s="97"/>
      <c r="WMJ2957" s="97"/>
      <c r="WMK2957" s="97"/>
      <c r="WML2957" s="97"/>
      <c r="WMM2957" s="97"/>
      <c r="WMN2957" s="97"/>
      <c r="WMO2957" s="97"/>
      <c r="WMP2957" s="97"/>
      <c r="WMQ2957" s="97"/>
      <c r="WMR2957" s="97"/>
      <c r="WMS2957" s="97"/>
      <c r="WMT2957" s="97"/>
      <c r="WMU2957" s="97"/>
      <c r="WMV2957" s="97"/>
      <c r="WMW2957" s="97"/>
      <c r="WMX2957" s="97"/>
      <c r="WMY2957" s="97"/>
      <c r="WMZ2957" s="97"/>
      <c r="WNA2957" s="97"/>
      <c r="WNB2957" s="97"/>
      <c r="WNC2957" s="97"/>
      <c r="WND2957" s="97"/>
      <c r="WNE2957" s="97"/>
      <c r="WNF2957" s="97"/>
      <c r="WNG2957" s="97"/>
      <c r="WNH2957" s="97"/>
      <c r="WNI2957" s="97"/>
      <c r="WNJ2957" s="97"/>
      <c r="WNK2957" s="97"/>
      <c r="WNL2957" s="97"/>
      <c r="WNM2957" s="97"/>
      <c r="WNN2957" s="97"/>
      <c r="WNO2957" s="97"/>
      <c r="WNP2957" s="97"/>
      <c r="WNQ2957" s="97"/>
      <c r="WNR2957" s="97"/>
      <c r="WNS2957" s="97"/>
      <c r="WNT2957" s="97"/>
      <c r="WNU2957" s="97"/>
      <c r="WNV2957" s="97"/>
      <c r="WNW2957" s="97"/>
      <c r="WNX2957" s="97"/>
      <c r="WNY2957" s="97"/>
      <c r="WNZ2957" s="97"/>
      <c r="WOA2957" s="97"/>
      <c r="WOB2957" s="97"/>
      <c r="WOC2957" s="97"/>
      <c r="WOD2957" s="97"/>
      <c r="WOE2957" s="97"/>
      <c r="WOF2957" s="97"/>
      <c r="WOG2957" s="97"/>
      <c r="WOH2957" s="97"/>
      <c r="WOI2957" s="97"/>
      <c r="WOJ2957" s="97"/>
      <c r="WOK2957" s="97"/>
      <c r="WOL2957" s="97"/>
      <c r="WOM2957" s="97"/>
      <c r="WON2957" s="97"/>
      <c r="WOO2957" s="97"/>
      <c r="WOP2957" s="97"/>
      <c r="WOQ2957" s="97"/>
      <c r="WOR2957" s="97"/>
      <c r="WOS2957" s="97"/>
      <c r="WOT2957" s="97"/>
      <c r="WOU2957" s="97"/>
      <c r="WOV2957" s="97"/>
      <c r="WOW2957" s="97"/>
      <c r="WOX2957" s="97"/>
      <c r="WOY2957" s="97"/>
      <c r="WOZ2957" s="97"/>
      <c r="WPA2957" s="97"/>
      <c r="WPB2957" s="97"/>
      <c r="WPC2957" s="97"/>
      <c r="WPD2957" s="97"/>
      <c r="WPE2957" s="97"/>
      <c r="WPF2957" s="97"/>
      <c r="WPG2957" s="97"/>
      <c r="WPH2957" s="97"/>
      <c r="WPI2957" s="97"/>
      <c r="WPJ2957" s="97"/>
      <c r="WPK2957" s="97"/>
      <c r="WPL2957" s="97"/>
      <c r="WPM2957" s="97"/>
      <c r="WPN2957" s="97"/>
      <c r="WPO2957" s="97"/>
      <c r="WPP2957" s="97"/>
      <c r="WPQ2957" s="97"/>
      <c r="WPR2957" s="97"/>
      <c r="WPS2957" s="97"/>
      <c r="WPT2957" s="97"/>
      <c r="WPU2957" s="97"/>
      <c r="WPV2957" s="97"/>
      <c r="WPW2957" s="97"/>
      <c r="WPX2957" s="97"/>
      <c r="WPY2957" s="97"/>
      <c r="WPZ2957" s="97"/>
      <c r="WQA2957" s="97"/>
      <c r="WQB2957" s="97"/>
      <c r="WQC2957" s="97"/>
      <c r="WQD2957" s="97"/>
      <c r="WQE2957" s="97"/>
      <c r="WQF2957" s="97"/>
      <c r="WQG2957" s="97"/>
      <c r="WQH2957" s="97"/>
      <c r="WQI2957" s="97"/>
      <c r="WQJ2957" s="97"/>
      <c r="WQK2957" s="97"/>
      <c r="WQL2957" s="97"/>
      <c r="WQM2957" s="97"/>
      <c r="WQN2957" s="97"/>
      <c r="WQO2957" s="97"/>
      <c r="WQP2957" s="97"/>
      <c r="WQQ2957" s="97"/>
      <c r="WQR2957" s="97"/>
      <c r="WQS2957" s="97"/>
      <c r="WQT2957" s="97"/>
      <c r="WQU2957" s="97"/>
      <c r="WQV2957" s="97"/>
      <c r="WQW2957" s="97"/>
      <c r="WQX2957" s="97"/>
      <c r="WQY2957" s="97"/>
      <c r="WQZ2957" s="97"/>
      <c r="WRA2957" s="97"/>
      <c r="WRB2957" s="97"/>
      <c r="WRC2957" s="97"/>
      <c r="WRD2957" s="97"/>
      <c r="WRE2957" s="97"/>
      <c r="WRF2957" s="97"/>
      <c r="WRG2957" s="97"/>
      <c r="WRH2957" s="97"/>
      <c r="WRI2957" s="97"/>
      <c r="WRJ2957" s="97"/>
      <c r="WRK2957" s="97"/>
      <c r="WRL2957" s="97"/>
      <c r="WRM2957" s="97"/>
      <c r="WRN2957" s="97"/>
      <c r="WRO2957" s="97"/>
      <c r="WRP2957" s="97"/>
      <c r="WRQ2957" s="97"/>
      <c r="WRR2957" s="97"/>
      <c r="WRS2957" s="97"/>
      <c r="WRT2957" s="97"/>
      <c r="WRU2957" s="97"/>
      <c r="WRV2957" s="97"/>
      <c r="WRW2957" s="97"/>
      <c r="WRX2957" s="97"/>
      <c r="WRY2957" s="97"/>
      <c r="WRZ2957" s="97"/>
      <c r="WSA2957" s="97"/>
      <c r="WSB2957" s="97"/>
      <c r="WSC2957" s="97"/>
      <c r="WSD2957" s="97"/>
      <c r="WSE2957" s="97"/>
      <c r="WSF2957" s="97"/>
      <c r="WSG2957" s="97"/>
      <c r="WSH2957" s="97"/>
      <c r="WSI2957" s="97"/>
      <c r="WSJ2957" s="97"/>
      <c r="WSK2957" s="97"/>
      <c r="WSL2957" s="97"/>
      <c r="WSM2957" s="97"/>
      <c r="WSN2957" s="97"/>
      <c r="WSO2957" s="97"/>
      <c r="WSP2957" s="97"/>
      <c r="WSQ2957" s="97"/>
      <c r="WSR2957" s="97"/>
      <c r="WSS2957" s="97"/>
      <c r="WST2957" s="97"/>
      <c r="WSU2957" s="97"/>
      <c r="WSV2957" s="97"/>
      <c r="WSW2957" s="97"/>
      <c r="WSX2957" s="97"/>
      <c r="WSY2957" s="97"/>
      <c r="WSZ2957" s="97"/>
      <c r="WTA2957" s="97"/>
      <c r="WTB2957" s="97"/>
      <c r="WTC2957" s="97"/>
      <c r="WTD2957" s="97"/>
      <c r="WTE2957" s="97"/>
      <c r="WTF2957" s="97"/>
      <c r="WTG2957" s="97"/>
      <c r="WTH2957" s="97"/>
      <c r="WTI2957" s="97"/>
      <c r="WTJ2957" s="97"/>
      <c r="WTK2957" s="97"/>
      <c r="WTL2957" s="97"/>
      <c r="WTM2957" s="97"/>
      <c r="WTN2957" s="97"/>
      <c r="WTO2957" s="97"/>
      <c r="WTP2957" s="97"/>
      <c r="WTQ2957" s="97"/>
      <c r="WTR2957" s="97"/>
      <c r="WTS2957" s="97"/>
      <c r="WTT2957" s="97"/>
      <c r="WTU2957" s="97"/>
      <c r="WTV2957" s="97"/>
      <c r="WTW2957" s="97"/>
      <c r="WTX2957" s="97"/>
      <c r="WTY2957" s="97"/>
      <c r="WTZ2957" s="97"/>
      <c r="WUA2957" s="97"/>
      <c r="WUB2957" s="97"/>
      <c r="WUC2957" s="97"/>
      <c r="WUD2957" s="97"/>
      <c r="WUE2957" s="97"/>
      <c r="WUF2957" s="97"/>
      <c r="WUG2957" s="97"/>
      <c r="WUH2957" s="97"/>
      <c r="WUI2957" s="97"/>
      <c r="WUJ2957" s="97"/>
      <c r="WUK2957" s="97"/>
      <c r="WUL2957" s="97"/>
      <c r="WUM2957" s="97"/>
      <c r="WUN2957" s="97"/>
      <c r="WUO2957" s="97"/>
      <c r="WUP2957" s="97"/>
      <c r="WUQ2957" s="97"/>
      <c r="WUR2957" s="97"/>
      <c r="WUS2957" s="97"/>
      <c r="WUT2957" s="97"/>
      <c r="WUU2957" s="97"/>
      <c r="WUV2957" s="97"/>
      <c r="WUW2957" s="97"/>
      <c r="WUX2957" s="97"/>
      <c r="WUY2957" s="97"/>
      <c r="WUZ2957" s="97"/>
      <c r="WVA2957" s="97"/>
      <c r="WVB2957" s="97"/>
      <c r="WVC2957" s="97"/>
      <c r="WVD2957" s="97"/>
      <c r="WVE2957" s="97"/>
      <c r="WVF2957" s="97"/>
      <c r="WVG2957" s="97"/>
      <c r="WVH2957" s="97"/>
      <c r="WVI2957" s="97"/>
      <c r="WVJ2957" s="97"/>
      <c r="WVK2957" s="97"/>
      <c r="WVL2957" s="97"/>
      <c r="WVM2957" s="97"/>
      <c r="WVN2957" s="97"/>
      <c r="WVO2957" s="97"/>
      <c r="WVP2957" s="97"/>
      <c r="WVQ2957" s="97"/>
      <c r="WVR2957" s="97"/>
      <c r="WVS2957" s="97"/>
      <c r="WVT2957" s="97"/>
      <c r="WVU2957" s="97"/>
      <c r="WVV2957" s="97"/>
      <c r="WVW2957" s="97"/>
      <c r="WVX2957" s="97"/>
      <c r="WVY2957" s="97"/>
      <c r="WVZ2957" s="97"/>
      <c r="WWA2957" s="97"/>
      <c r="WWB2957" s="97"/>
      <c r="WWC2957" s="97"/>
      <c r="WWD2957" s="97"/>
      <c r="WWE2957" s="97"/>
      <c r="WWF2957" s="97"/>
      <c r="WWG2957" s="97"/>
      <c r="WWH2957" s="97"/>
      <c r="WWI2957" s="97"/>
      <c r="WWJ2957" s="97"/>
      <c r="WWK2957" s="97"/>
      <c r="WWL2957" s="97"/>
      <c r="WWM2957" s="97"/>
      <c r="WWN2957" s="97"/>
      <c r="WWO2957" s="97"/>
      <c r="WWP2957" s="97"/>
      <c r="WWQ2957" s="97"/>
      <c r="WWR2957" s="97"/>
      <c r="WWS2957" s="97"/>
      <c r="WWT2957" s="97"/>
      <c r="WWU2957" s="97"/>
      <c r="WWV2957" s="97"/>
      <c r="WWW2957" s="97"/>
      <c r="WWX2957" s="97"/>
      <c r="WWY2957" s="97"/>
      <c r="WWZ2957" s="97"/>
      <c r="WXA2957" s="97"/>
      <c r="WXB2957" s="97"/>
      <c r="WXC2957" s="97"/>
      <c r="WXD2957" s="97"/>
      <c r="WXE2957" s="97"/>
      <c r="WXF2957" s="97"/>
      <c r="WXG2957" s="97"/>
      <c r="WXH2957" s="97"/>
      <c r="WXI2957" s="97"/>
      <c r="WXJ2957" s="97"/>
      <c r="WXK2957" s="97"/>
      <c r="WXL2957" s="97"/>
      <c r="WXM2957" s="97"/>
      <c r="WXN2957" s="97"/>
      <c r="WXO2957" s="97"/>
      <c r="WXP2957" s="97"/>
      <c r="WXQ2957" s="97"/>
      <c r="WXR2957" s="97"/>
      <c r="WXS2957" s="97"/>
      <c r="WXT2957" s="97"/>
      <c r="WXU2957" s="97"/>
      <c r="WXV2957" s="97"/>
      <c r="WXW2957" s="97"/>
      <c r="WXX2957" s="97"/>
      <c r="WXY2957" s="97"/>
      <c r="WXZ2957" s="97"/>
      <c r="WYA2957" s="97"/>
      <c r="WYB2957" s="97"/>
      <c r="WYC2957" s="97"/>
      <c r="WYD2957" s="97"/>
      <c r="WYE2957" s="97"/>
      <c r="WYF2957" s="97"/>
      <c r="WYG2957" s="97"/>
      <c r="WYH2957" s="97"/>
      <c r="WYI2957" s="97"/>
      <c r="WYJ2957" s="97"/>
      <c r="WYK2957" s="97"/>
      <c r="WYL2957" s="97"/>
      <c r="WYM2957" s="97"/>
      <c r="WYN2957" s="97"/>
      <c r="WYO2957" s="97"/>
      <c r="WYP2957" s="97"/>
      <c r="WYQ2957" s="97"/>
      <c r="WYR2957" s="97"/>
      <c r="WYS2957" s="97"/>
      <c r="WYT2957" s="97"/>
      <c r="WYU2957" s="97"/>
      <c r="WYV2957" s="97"/>
      <c r="WYW2957" s="97"/>
      <c r="WYX2957" s="97"/>
      <c r="WYY2957" s="97"/>
      <c r="WYZ2957" s="97"/>
      <c r="WZA2957" s="97"/>
      <c r="WZB2957" s="97"/>
      <c r="WZC2957" s="97"/>
      <c r="WZD2957" s="97"/>
      <c r="WZE2957" s="97"/>
      <c r="WZF2957" s="97"/>
      <c r="WZG2957" s="97"/>
      <c r="WZH2957" s="97"/>
      <c r="WZI2957" s="97"/>
      <c r="WZJ2957" s="97"/>
      <c r="WZK2957" s="97"/>
      <c r="WZL2957" s="97"/>
      <c r="WZM2957" s="97"/>
      <c r="WZN2957" s="97"/>
      <c r="WZO2957" s="97"/>
      <c r="WZP2957" s="97"/>
      <c r="WZQ2957" s="97"/>
      <c r="WZR2957" s="97"/>
      <c r="WZS2957" s="97"/>
      <c r="WZT2957" s="97"/>
      <c r="WZU2957" s="97"/>
      <c r="WZV2957" s="97"/>
      <c r="WZW2957" s="97"/>
      <c r="WZX2957" s="97"/>
      <c r="WZY2957" s="97"/>
      <c r="WZZ2957" s="97"/>
      <c r="XAA2957" s="97"/>
      <c r="XAB2957" s="97"/>
      <c r="XAC2957" s="97"/>
      <c r="XAD2957" s="97"/>
      <c r="XAE2957" s="97"/>
      <c r="XAF2957" s="97"/>
      <c r="XAG2957" s="97"/>
      <c r="XAH2957" s="97"/>
      <c r="XAI2957" s="97"/>
      <c r="XAJ2957" s="97"/>
      <c r="XAK2957" s="97"/>
      <c r="XAL2957" s="97"/>
      <c r="XAM2957" s="97"/>
      <c r="XAN2957" s="97"/>
      <c r="XAO2957" s="97"/>
      <c r="XAP2957" s="97"/>
      <c r="XAQ2957" s="97"/>
      <c r="XAR2957" s="97"/>
      <c r="XAS2957" s="97"/>
      <c r="XAT2957" s="97"/>
      <c r="XAU2957" s="97"/>
      <c r="XAV2957" s="97"/>
      <c r="XAW2957" s="97"/>
      <c r="XAX2957" s="97"/>
      <c r="XAY2957" s="97"/>
      <c r="XAZ2957" s="97"/>
      <c r="XBA2957" s="97"/>
      <c r="XBB2957" s="97"/>
      <c r="XBC2957" s="97"/>
      <c r="XBD2957" s="97"/>
      <c r="XBE2957" s="97"/>
      <c r="XBF2957" s="97"/>
      <c r="XBG2957" s="97"/>
      <c r="XBH2957" s="97"/>
      <c r="XBI2957" s="97"/>
      <c r="XBJ2957" s="97"/>
      <c r="XBK2957" s="97"/>
      <c r="XBL2957" s="97"/>
      <c r="XBM2957" s="97"/>
      <c r="XBN2957" s="97"/>
      <c r="XBO2957" s="97"/>
      <c r="XBP2957" s="97"/>
      <c r="XBQ2957" s="97"/>
      <c r="XBR2957" s="97"/>
      <c r="XBS2957" s="97"/>
      <c r="XBT2957" s="97"/>
      <c r="XBU2957" s="97"/>
      <c r="XBV2957" s="97"/>
      <c r="XBW2957" s="97"/>
      <c r="XBX2957" s="97"/>
      <c r="XBY2957" s="97"/>
      <c r="XBZ2957" s="97"/>
      <c r="XCA2957" s="97"/>
      <c r="XCB2957" s="97"/>
      <c r="XCC2957" s="97"/>
      <c r="XCD2957" s="97"/>
      <c r="XCE2957" s="97"/>
      <c r="XCF2957" s="97"/>
      <c r="XCG2957" s="97"/>
      <c r="XCH2957" s="97"/>
      <c r="XCI2957" s="97"/>
      <c r="XCJ2957" s="97"/>
      <c r="XCK2957" s="97"/>
      <c r="XCL2957" s="97"/>
      <c r="XCM2957" s="97"/>
      <c r="XCN2957" s="97"/>
      <c r="XCO2957" s="97"/>
      <c r="XCP2957" s="97"/>
      <c r="XCQ2957" s="97"/>
      <c r="XCR2957" s="97"/>
      <c r="XCS2957" s="97"/>
      <c r="XCT2957" s="97"/>
      <c r="XCU2957" s="97"/>
      <c r="XCV2957" s="97"/>
      <c r="XCW2957" s="97"/>
      <c r="XCX2957" s="97"/>
      <c r="XCY2957" s="97"/>
      <c r="XCZ2957" s="97"/>
      <c r="XDA2957" s="97"/>
      <c r="XDB2957" s="97"/>
      <c r="XDC2957" s="97"/>
      <c r="XDD2957" s="97"/>
      <c r="XDE2957" s="97"/>
      <c r="XDF2957" s="97"/>
      <c r="XDG2957" s="97"/>
      <c r="XDH2957" s="97"/>
      <c r="XDI2957" s="97"/>
      <c r="XDJ2957" s="97"/>
      <c r="XDK2957" s="97"/>
      <c r="XDL2957" s="97"/>
      <c r="XDM2957" s="97"/>
      <c r="XDN2957" s="97"/>
      <c r="XDO2957" s="97"/>
      <c r="XDP2957" s="97"/>
      <c r="XDQ2957" s="97"/>
      <c r="XDR2957" s="97"/>
      <c r="XDS2957" s="97"/>
      <c r="XDT2957" s="97"/>
      <c r="XDU2957" s="97"/>
      <c r="XDV2957" s="97"/>
      <c r="XDW2957" s="97"/>
      <c r="XDX2957" s="97"/>
      <c r="XDY2957" s="97"/>
      <c r="XDZ2957" s="97"/>
      <c r="XEA2957" s="97"/>
      <c r="XEB2957" s="97"/>
      <c r="XEC2957" s="97"/>
      <c r="XED2957" s="97"/>
      <c r="XEE2957" s="97"/>
      <c r="XEF2957" s="97"/>
      <c r="XEG2957" s="97"/>
      <c r="XEH2957" s="97"/>
      <c r="XEI2957" s="97"/>
      <c r="XEJ2957" s="97"/>
      <c r="XEK2957" s="97"/>
      <c r="XEL2957" s="97"/>
      <c r="XEM2957" s="97"/>
      <c r="XEN2957" s="97"/>
      <c r="XEO2957" s="97"/>
      <c r="XEP2957" s="97"/>
      <c r="XEQ2957" s="97"/>
      <c r="XER2957" s="97"/>
      <c r="XES2957" s="97"/>
      <c r="XET2957" s="97"/>
      <c r="XEU2957" s="97"/>
      <c r="XEV2957" s="97"/>
      <c r="XEW2957" s="97"/>
      <c r="XEX2957" s="97"/>
      <c r="XEY2957" s="97"/>
      <c r="XEZ2957" s="97"/>
      <c r="XFA2957" s="110"/>
      <c r="XFB2957" s="110"/>
    </row>
    <row r="2958" s="105" customFormat="true" ht="63" spans="1:16382">
      <c r="A2958" s="132" t="s">
        <v>67</v>
      </c>
      <c r="B2958" s="208" t="s">
        <v>88</v>
      </c>
      <c r="C2958" s="133">
        <v>320400006</v>
      </c>
      <c r="D2958" s="133" t="s">
        <v>4656</v>
      </c>
      <c r="E2958" s="190" t="s">
        <v>4657</v>
      </c>
      <c r="F2958" s="179" t="s">
        <v>4563</v>
      </c>
      <c r="G2958" s="192" t="s">
        <v>28</v>
      </c>
      <c r="H2958" s="192">
        <v>5280</v>
      </c>
      <c r="I2958" s="192">
        <v>4488</v>
      </c>
      <c r="J2958" s="201"/>
      <c r="K2958" s="201"/>
      <c r="L2958" s="201"/>
      <c r="M2958" s="218" t="s">
        <v>4658</v>
      </c>
      <c r="N2958" s="132" t="s">
        <v>51</v>
      </c>
      <c r="O2958" s="291"/>
      <c r="P2958" s="97"/>
      <c r="Q2958" s="97"/>
      <c r="R2958" s="97"/>
      <c r="S2958" s="97"/>
      <c r="T2958" s="97"/>
      <c r="U2958" s="97"/>
      <c r="V2958" s="97"/>
      <c r="W2958" s="97"/>
      <c r="X2958" s="97"/>
      <c r="Y2958" s="97"/>
      <c r="Z2958" s="97"/>
      <c r="AA2958" s="97"/>
      <c r="AB2958" s="97"/>
      <c r="AC2958" s="97"/>
      <c r="AD2958" s="97"/>
      <c r="AE2958" s="97"/>
      <c r="AF2958" s="97"/>
      <c r="AG2958" s="97"/>
      <c r="AH2958" s="97"/>
      <c r="AI2958" s="97"/>
      <c r="AJ2958" s="97"/>
      <c r="AK2958" s="97"/>
      <c r="AL2958" s="97"/>
      <c r="AM2958" s="97"/>
      <c r="AN2958" s="97"/>
      <c r="AO2958" s="97"/>
      <c r="AP2958" s="97"/>
      <c r="AQ2958" s="97"/>
      <c r="AR2958" s="97"/>
      <c r="AS2958" s="97"/>
      <c r="AT2958" s="97"/>
      <c r="AU2958" s="97"/>
      <c r="AV2958" s="97"/>
      <c r="AW2958" s="97"/>
      <c r="AX2958" s="97"/>
      <c r="AY2958" s="97"/>
      <c r="AZ2958" s="97"/>
      <c r="BA2958" s="97"/>
      <c r="BB2958" s="97"/>
      <c r="BC2958" s="97"/>
      <c r="BD2958" s="97"/>
      <c r="BE2958" s="97"/>
      <c r="BF2958" s="97"/>
      <c r="BG2958" s="97"/>
      <c r="BH2958" s="97"/>
      <c r="BI2958" s="97"/>
      <c r="BJ2958" s="97"/>
      <c r="BK2958" s="97"/>
      <c r="BL2958" s="97"/>
      <c r="BM2958" s="97"/>
      <c r="BN2958" s="97"/>
      <c r="BO2958" s="97"/>
      <c r="BP2958" s="97"/>
      <c r="BQ2958" s="97"/>
      <c r="BR2958" s="97"/>
      <c r="BS2958" s="97"/>
      <c r="BT2958" s="97"/>
      <c r="BU2958" s="97"/>
      <c r="BV2958" s="97"/>
      <c r="BW2958" s="97"/>
      <c r="BX2958" s="97"/>
      <c r="BY2958" s="97"/>
      <c r="BZ2958" s="97"/>
      <c r="CA2958" s="97"/>
      <c r="CB2958" s="97"/>
      <c r="CC2958" s="97"/>
      <c r="CD2958" s="97"/>
      <c r="CE2958" s="97"/>
      <c r="CF2958" s="97"/>
      <c r="CG2958" s="97"/>
      <c r="CH2958" s="97"/>
      <c r="CI2958" s="97"/>
      <c r="CJ2958" s="97"/>
      <c r="CK2958" s="97"/>
      <c r="CL2958" s="97"/>
      <c r="CM2958" s="97"/>
      <c r="CN2958" s="97"/>
      <c r="CO2958" s="97"/>
      <c r="CP2958" s="97"/>
      <c r="CQ2958" s="97"/>
      <c r="CR2958" s="97"/>
      <c r="CS2958" s="97"/>
      <c r="CT2958" s="97"/>
      <c r="CU2958" s="97"/>
      <c r="CV2958" s="97"/>
      <c r="CW2958" s="97"/>
      <c r="CX2958" s="97"/>
      <c r="CY2958" s="97"/>
      <c r="CZ2958" s="97"/>
      <c r="DA2958" s="97"/>
      <c r="DB2958" s="97"/>
      <c r="DC2958" s="97"/>
      <c r="DD2958" s="97"/>
      <c r="DE2958" s="97"/>
      <c r="DF2958" s="97"/>
      <c r="DG2958" s="97"/>
      <c r="DH2958" s="97"/>
      <c r="DI2958" s="97"/>
      <c r="DJ2958" s="97"/>
      <c r="DK2958" s="97"/>
      <c r="DL2958" s="97"/>
      <c r="DM2958" s="97"/>
      <c r="DN2958" s="97"/>
      <c r="DO2958" s="97"/>
      <c r="DP2958" s="97"/>
      <c r="DQ2958" s="97"/>
      <c r="DR2958" s="97"/>
      <c r="DS2958" s="97"/>
      <c r="DT2958" s="97"/>
      <c r="DU2958" s="97"/>
      <c r="DV2958" s="97"/>
      <c r="DW2958" s="97"/>
      <c r="DX2958" s="97"/>
      <c r="DY2958" s="97"/>
      <c r="DZ2958" s="97"/>
      <c r="EA2958" s="97"/>
      <c r="EB2958" s="97"/>
      <c r="EC2958" s="97"/>
      <c r="ED2958" s="97"/>
      <c r="EE2958" s="97"/>
      <c r="EF2958" s="97"/>
      <c r="EG2958" s="97"/>
      <c r="EH2958" s="97"/>
      <c r="EI2958" s="97"/>
      <c r="EJ2958" s="97"/>
      <c r="EK2958" s="97"/>
      <c r="EL2958" s="97"/>
      <c r="EM2958" s="97"/>
      <c r="EN2958" s="97"/>
      <c r="EO2958" s="97"/>
      <c r="EP2958" s="97"/>
      <c r="EQ2958" s="97"/>
      <c r="ER2958" s="97"/>
      <c r="ES2958" s="97"/>
      <c r="ET2958" s="97"/>
      <c r="EU2958" s="97"/>
      <c r="EV2958" s="97"/>
      <c r="EW2958" s="97"/>
      <c r="EX2958" s="97"/>
      <c r="EY2958" s="97"/>
      <c r="EZ2958" s="97"/>
      <c r="FA2958" s="97"/>
      <c r="FB2958" s="97"/>
      <c r="FC2958" s="97"/>
      <c r="FD2958" s="97"/>
      <c r="FE2958" s="97"/>
      <c r="FF2958" s="97"/>
      <c r="FG2958" s="97"/>
      <c r="FH2958" s="97"/>
      <c r="FI2958" s="97"/>
      <c r="FJ2958" s="97"/>
      <c r="FK2958" s="97"/>
      <c r="FL2958" s="97"/>
      <c r="FM2958" s="97"/>
      <c r="FN2958" s="97"/>
      <c r="FO2958" s="97"/>
      <c r="FP2958" s="97"/>
      <c r="FQ2958" s="97"/>
      <c r="FR2958" s="97"/>
      <c r="FS2958" s="97"/>
      <c r="FT2958" s="97"/>
      <c r="FU2958" s="97"/>
      <c r="FV2958" s="97"/>
      <c r="FW2958" s="97"/>
      <c r="FX2958" s="97"/>
      <c r="FY2958" s="97"/>
      <c r="FZ2958" s="97"/>
      <c r="GA2958" s="97"/>
      <c r="GB2958" s="97"/>
      <c r="GC2958" s="97"/>
      <c r="GD2958" s="97"/>
      <c r="GE2958" s="97"/>
      <c r="GF2958" s="97"/>
      <c r="GG2958" s="97"/>
      <c r="GH2958" s="97"/>
      <c r="GI2958" s="97"/>
      <c r="GJ2958" s="97"/>
      <c r="GK2958" s="97"/>
      <c r="GL2958" s="97"/>
      <c r="GM2958" s="97"/>
      <c r="GN2958" s="97"/>
      <c r="GO2958" s="97"/>
      <c r="GP2958" s="97"/>
      <c r="GQ2958" s="97"/>
      <c r="GR2958" s="97"/>
      <c r="GS2958" s="97"/>
      <c r="GT2958" s="97"/>
      <c r="GU2958" s="97"/>
      <c r="GV2958" s="97"/>
      <c r="GW2958" s="97"/>
      <c r="GX2958" s="97"/>
      <c r="GY2958" s="97"/>
      <c r="GZ2958" s="97"/>
      <c r="HA2958" s="97"/>
      <c r="HB2958" s="97"/>
      <c r="HC2958" s="97"/>
      <c r="HD2958" s="97"/>
      <c r="HE2958" s="97"/>
      <c r="HF2958" s="97"/>
      <c r="HG2958" s="97"/>
      <c r="HH2958" s="97"/>
      <c r="HI2958" s="97"/>
      <c r="HJ2958" s="97"/>
      <c r="HK2958" s="97"/>
      <c r="HL2958" s="97"/>
      <c r="HM2958" s="97"/>
      <c r="HN2958" s="97"/>
      <c r="HO2958" s="97"/>
      <c r="HP2958" s="97"/>
      <c r="HQ2958" s="97"/>
      <c r="HR2958" s="97"/>
      <c r="HS2958" s="97"/>
      <c r="HT2958" s="97"/>
      <c r="HU2958" s="97"/>
      <c r="HV2958" s="97"/>
      <c r="HW2958" s="97"/>
      <c r="HX2958" s="97"/>
      <c r="HY2958" s="97"/>
      <c r="HZ2958" s="97"/>
      <c r="IA2958" s="97"/>
      <c r="IB2958" s="97"/>
      <c r="IC2958" s="97"/>
      <c r="ID2958" s="97"/>
      <c r="IE2958" s="97"/>
      <c r="IF2958" s="97"/>
      <c r="IG2958" s="97"/>
      <c r="IH2958" s="97"/>
      <c r="II2958" s="97"/>
      <c r="IJ2958" s="97"/>
      <c r="IK2958" s="97"/>
      <c r="IL2958" s="97"/>
      <c r="IM2958" s="97"/>
      <c r="IN2958" s="97"/>
      <c r="IO2958" s="97"/>
      <c r="IP2958" s="97"/>
      <c r="IQ2958" s="97"/>
      <c r="IR2958" s="97"/>
      <c r="IS2958" s="97"/>
      <c r="IT2958" s="97"/>
      <c r="IU2958" s="97"/>
      <c r="IV2958" s="97"/>
      <c r="IW2958" s="97"/>
      <c r="IX2958" s="97"/>
      <c r="IY2958" s="97"/>
      <c r="IZ2958" s="97"/>
      <c r="JA2958" s="97"/>
      <c r="JB2958" s="97"/>
      <c r="JC2958" s="97"/>
      <c r="JD2958" s="97"/>
      <c r="JE2958" s="97"/>
      <c r="JF2958" s="97"/>
      <c r="JG2958" s="97"/>
      <c r="JH2958" s="97"/>
      <c r="JI2958" s="97"/>
      <c r="JJ2958" s="97"/>
      <c r="JK2958" s="97"/>
      <c r="JL2958" s="97"/>
      <c r="JM2958" s="97"/>
      <c r="JN2958" s="97"/>
      <c r="JO2958" s="97"/>
      <c r="JP2958" s="97"/>
      <c r="JQ2958" s="97"/>
      <c r="JR2958" s="97"/>
      <c r="JS2958" s="97"/>
      <c r="JT2958" s="97"/>
      <c r="JU2958" s="97"/>
      <c r="JV2958" s="97"/>
      <c r="JW2958" s="97"/>
      <c r="JX2958" s="97"/>
      <c r="JY2958" s="97"/>
      <c r="JZ2958" s="97"/>
      <c r="KA2958" s="97"/>
      <c r="KB2958" s="97"/>
      <c r="KC2958" s="97"/>
      <c r="KD2958" s="97"/>
      <c r="KE2958" s="97"/>
      <c r="KF2958" s="97"/>
      <c r="KG2958" s="97"/>
      <c r="KH2958" s="97"/>
      <c r="KI2958" s="97"/>
      <c r="KJ2958" s="97"/>
      <c r="KK2958" s="97"/>
      <c r="KL2958" s="97"/>
      <c r="KM2958" s="97"/>
      <c r="KN2958" s="97"/>
      <c r="KO2958" s="97"/>
      <c r="KP2958" s="97"/>
      <c r="KQ2958" s="97"/>
      <c r="KR2958" s="97"/>
      <c r="KS2958" s="97"/>
      <c r="KT2958" s="97"/>
      <c r="KU2958" s="97"/>
      <c r="KV2958" s="97"/>
      <c r="KW2958" s="97"/>
      <c r="KX2958" s="97"/>
      <c r="KY2958" s="97"/>
      <c r="KZ2958" s="97"/>
      <c r="LA2958" s="97"/>
      <c r="LB2958" s="97"/>
      <c r="LC2958" s="97"/>
      <c r="LD2958" s="97"/>
      <c r="LE2958" s="97"/>
      <c r="LF2958" s="97"/>
      <c r="LG2958" s="97"/>
      <c r="LH2958" s="97"/>
      <c r="LI2958" s="97"/>
      <c r="LJ2958" s="97"/>
      <c r="LK2958" s="97"/>
      <c r="LL2958" s="97"/>
      <c r="LM2958" s="97"/>
      <c r="LN2958" s="97"/>
      <c r="LO2958" s="97"/>
      <c r="LP2958" s="97"/>
      <c r="LQ2958" s="97"/>
      <c r="LR2958" s="97"/>
      <c r="LS2958" s="97"/>
      <c r="LT2958" s="97"/>
      <c r="LU2958" s="97"/>
      <c r="LV2958" s="97"/>
      <c r="LW2958" s="97"/>
      <c r="LX2958" s="97"/>
      <c r="LY2958" s="97"/>
      <c r="LZ2958" s="97"/>
      <c r="MA2958" s="97"/>
      <c r="MB2958" s="97"/>
      <c r="MC2958" s="97"/>
      <c r="MD2958" s="97"/>
      <c r="ME2958" s="97"/>
      <c r="MF2958" s="97"/>
      <c r="MG2958" s="97"/>
      <c r="MH2958" s="97"/>
      <c r="MI2958" s="97"/>
      <c r="MJ2958" s="97"/>
      <c r="MK2958" s="97"/>
      <c r="ML2958" s="97"/>
      <c r="MM2958" s="97"/>
      <c r="MN2958" s="97"/>
      <c r="MO2958" s="97"/>
      <c r="MP2958" s="97"/>
      <c r="MQ2958" s="97"/>
      <c r="MR2958" s="97"/>
      <c r="MS2958" s="97"/>
      <c r="MT2958" s="97"/>
      <c r="MU2958" s="97"/>
      <c r="MV2958" s="97"/>
      <c r="MW2958" s="97"/>
      <c r="MX2958" s="97"/>
      <c r="MY2958" s="97"/>
      <c r="MZ2958" s="97"/>
      <c r="NA2958" s="97"/>
      <c r="NB2958" s="97"/>
      <c r="NC2958" s="97"/>
      <c r="ND2958" s="97"/>
      <c r="NE2958" s="97"/>
      <c r="NF2958" s="97"/>
      <c r="NG2958" s="97"/>
      <c r="NH2958" s="97"/>
      <c r="NI2958" s="97"/>
      <c r="NJ2958" s="97"/>
      <c r="NK2958" s="97"/>
      <c r="NL2958" s="97"/>
      <c r="NM2958" s="97"/>
      <c r="NN2958" s="97"/>
      <c r="NO2958" s="97"/>
      <c r="NP2958" s="97"/>
      <c r="NQ2958" s="97"/>
      <c r="NR2958" s="97"/>
      <c r="NS2958" s="97"/>
      <c r="NT2958" s="97"/>
      <c r="NU2958" s="97"/>
      <c r="NV2958" s="97"/>
      <c r="NW2958" s="97"/>
      <c r="NX2958" s="97"/>
      <c r="NY2958" s="97"/>
      <c r="NZ2958" s="97"/>
      <c r="OA2958" s="97"/>
      <c r="OB2958" s="97"/>
      <c r="OC2958" s="97"/>
      <c r="OD2958" s="97"/>
      <c r="OE2958" s="97"/>
      <c r="OF2958" s="97"/>
      <c r="OG2958" s="97"/>
      <c r="OH2958" s="97"/>
      <c r="OI2958" s="97"/>
      <c r="OJ2958" s="97"/>
      <c r="OK2958" s="97"/>
      <c r="OL2958" s="97"/>
      <c r="OM2958" s="97"/>
      <c r="ON2958" s="97"/>
      <c r="OO2958" s="97"/>
      <c r="OP2958" s="97"/>
      <c r="OQ2958" s="97"/>
      <c r="OR2958" s="97"/>
      <c r="OS2958" s="97"/>
      <c r="OT2958" s="97"/>
      <c r="OU2958" s="97"/>
      <c r="OV2958" s="97"/>
      <c r="OW2958" s="97"/>
      <c r="OX2958" s="97"/>
      <c r="OY2958" s="97"/>
      <c r="OZ2958" s="97"/>
      <c r="PA2958" s="97"/>
      <c r="PB2958" s="97"/>
      <c r="PC2958" s="97"/>
      <c r="PD2958" s="97"/>
      <c r="PE2958" s="97"/>
      <c r="PF2958" s="97"/>
      <c r="PG2958" s="97"/>
      <c r="PH2958" s="97"/>
      <c r="PI2958" s="97"/>
      <c r="PJ2958" s="97"/>
      <c r="PK2958" s="97"/>
      <c r="PL2958" s="97"/>
      <c r="PM2958" s="97"/>
      <c r="PN2958" s="97"/>
      <c r="PO2958" s="97"/>
      <c r="PP2958" s="97"/>
      <c r="PQ2958" s="97"/>
      <c r="PR2958" s="97"/>
      <c r="PS2958" s="97"/>
      <c r="PT2958" s="97"/>
      <c r="PU2958" s="97"/>
      <c r="PV2958" s="97"/>
      <c r="PW2958" s="97"/>
      <c r="PX2958" s="97"/>
      <c r="PY2958" s="97"/>
      <c r="PZ2958" s="97"/>
      <c r="QA2958" s="97"/>
      <c r="QB2958" s="97"/>
      <c r="QC2958" s="97"/>
      <c r="QD2958" s="97"/>
      <c r="QE2958" s="97"/>
      <c r="QF2958" s="97"/>
      <c r="QG2958" s="97"/>
      <c r="QH2958" s="97"/>
      <c r="QI2958" s="97"/>
      <c r="QJ2958" s="97"/>
      <c r="QK2958" s="97"/>
      <c r="QL2958" s="97"/>
      <c r="QM2958" s="97"/>
      <c r="QN2958" s="97"/>
      <c r="QO2958" s="97"/>
      <c r="QP2958" s="97"/>
      <c r="QQ2958" s="97"/>
      <c r="QR2958" s="97"/>
      <c r="QS2958" s="97"/>
      <c r="QT2958" s="97"/>
      <c r="QU2958" s="97"/>
      <c r="QV2958" s="97"/>
      <c r="QW2958" s="97"/>
      <c r="QX2958" s="97"/>
      <c r="QY2958" s="97"/>
      <c r="QZ2958" s="97"/>
      <c r="RA2958" s="97"/>
      <c r="RB2958" s="97"/>
      <c r="RC2958" s="97"/>
      <c r="RD2958" s="97"/>
      <c r="RE2958" s="97"/>
      <c r="RF2958" s="97"/>
      <c r="RG2958" s="97"/>
      <c r="RH2958" s="97"/>
      <c r="RI2958" s="97"/>
      <c r="RJ2958" s="97"/>
      <c r="RK2958" s="97"/>
      <c r="RL2958" s="97"/>
      <c r="RM2958" s="97"/>
      <c r="RN2958" s="97"/>
      <c r="RO2958" s="97"/>
      <c r="RP2958" s="97"/>
      <c r="RQ2958" s="97"/>
      <c r="RR2958" s="97"/>
      <c r="RS2958" s="97"/>
      <c r="RT2958" s="97"/>
      <c r="RU2958" s="97"/>
      <c r="RV2958" s="97"/>
      <c r="RW2958" s="97"/>
      <c r="RX2958" s="97"/>
      <c r="RY2958" s="97"/>
      <c r="RZ2958" s="97"/>
      <c r="SA2958" s="97"/>
      <c r="SB2958" s="97"/>
      <c r="SC2958" s="97"/>
      <c r="SD2958" s="97"/>
      <c r="SE2958" s="97"/>
      <c r="SF2958" s="97"/>
      <c r="SG2958" s="97"/>
      <c r="SH2958" s="97"/>
      <c r="SI2958" s="97"/>
      <c r="SJ2958" s="97"/>
      <c r="SK2958" s="97"/>
      <c r="SL2958" s="97"/>
      <c r="SM2958" s="97"/>
      <c r="SN2958" s="97"/>
      <c r="SO2958" s="97"/>
      <c r="SP2958" s="97"/>
      <c r="SQ2958" s="97"/>
      <c r="SR2958" s="97"/>
      <c r="SS2958" s="97"/>
      <c r="ST2958" s="97"/>
      <c r="SU2958" s="97"/>
      <c r="SV2958" s="97"/>
      <c r="SW2958" s="97"/>
      <c r="SX2958" s="97"/>
      <c r="SY2958" s="97"/>
      <c r="SZ2958" s="97"/>
      <c r="TA2958" s="97"/>
      <c r="TB2958" s="97"/>
      <c r="TC2958" s="97"/>
      <c r="TD2958" s="97"/>
      <c r="TE2958" s="97"/>
      <c r="TF2958" s="97"/>
      <c r="TG2958" s="97"/>
      <c r="TH2958" s="97"/>
      <c r="TI2958" s="97"/>
      <c r="TJ2958" s="97"/>
      <c r="TK2958" s="97"/>
      <c r="TL2958" s="97"/>
      <c r="TM2958" s="97"/>
      <c r="TN2958" s="97"/>
      <c r="TO2958" s="97"/>
      <c r="TP2958" s="97"/>
      <c r="TQ2958" s="97"/>
      <c r="TR2958" s="97"/>
      <c r="TS2958" s="97"/>
      <c r="TT2958" s="97"/>
      <c r="TU2958" s="97"/>
      <c r="TV2958" s="97"/>
      <c r="TW2958" s="97"/>
      <c r="TX2958" s="97"/>
      <c r="TY2958" s="97"/>
      <c r="TZ2958" s="97"/>
      <c r="UA2958" s="97"/>
      <c r="UB2958" s="97"/>
      <c r="UC2958" s="97"/>
      <c r="UD2958" s="97"/>
      <c r="UE2958" s="97"/>
      <c r="UF2958" s="97"/>
      <c r="UG2958" s="97"/>
      <c r="UH2958" s="97"/>
      <c r="UI2958" s="97"/>
      <c r="UJ2958" s="97"/>
      <c r="UK2958" s="97"/>
      <c r="UL2958" s="97"/>
      <c r="UM2958" s="97"/>
      <c r="UN2958" s="97"/>
      <c r="UO2958" s="97"/>
      <c r="UP2958" s="97"/>
      <c r="UQ2958" s="97"/>
      <c r="UR2958" s="97"/>
      <c r="US2958" s="97"/>
      <c r="UT2958" s="97"/>
      <c r="UU2958" s="97"/>
      <c r="UV2958" s="97"/>
      <c r="UW2958" s="97"/>
      <c r="UX2958" s="97"/>
      <c r="UY2958" s="97"/>
      <c r="UZ2958" s="97"/>
      <c r="VA2958" s="97"/>
      <c r="VB2958" s="97"/>
      <c r="VC2958" s="97"/>
      <c r="VD2958" s="97"/>
      <c r="VE2958" s="97"/>
      <c r="VF2958" s="97"/>
      <c r="VG2958" s="97"/>
      <c r="VH2958" s="97"/>
      <c r="VI2958" s="97"/>
      <c r="VJ2958" s="97"/>
      <c r="VK2958" s="97"/>
      <c r="VL2958" s="97"/>
      <c r="VM2958" s="97"/>
      <c r="VN2958" s="97"/>
      <c r="VO2958" s="97"/>
      <c r="VP2958" s="97"/>
      <c r="VQ2958" s="97"/>
      <c r="VR2958" s="97"/>
      <c r="VS2958" s="97"/>
      <c r="VT2958" s="97"/>
      <c r="VU2958" s="97"/>
      <c r="VV2958" s="97"/>
      <c r="VW2958" s="97"/>
      <c r="VX2958" s="97"/>
      <c r="VY2958" s="97"/>
      <c r="VZ2958" s="97"/>
      <c r="WA2958" s="97"/>
      <c r="WB2958" s="97"/>
      <c r="WC2958" s="97"/>
      <c r="WD2958" s="97"/>
      <c r="WE2958" s="97"/>
      <c r="WF2958" s="97"/>
      <c r="WG2958" s="97"/>
      <c r="WH2958" s="97"/>
      <c r="WI2958" s="97"/>
      <c r="WJ2958" s="97"/>
      <c r="WK2958" s="97"/>
      <c r="WL2958" s="97"/>
      <c r="WM2958" s="97"/>
      <c r="WN2958" s="97"/>
      <c r="WO2958" s="97"/>
      <c r="WP2958" s="97"/>
      <c r="WQ2958" s="97"/>
      <c r="WR2958" s="97"/>
      <c r="WS2958" s="97"/>
      <c r="WT2958" s="97"/>
      <c r="WU2958" s="97"/>
      <c r="WV2958" s="97"/>
      <c r="WW2958" s="97"/>
      <c r="WX2958" s="97"/>
      <c r="WY2958" s="97"/>
      <c r="WZ2958" s="97"/>
      <c r="XA2958" s="97"/>
      <c r="XB2958" s="97"/>
      <c r="XC2958" s="97"/>
      <c r="XD2958" s="97"/>
      <c r="XE2958" s="97"/>
      <c r="XF2958" s="97"/>
      <c r="XG2958" s="97"/>
      <c r="XH2958" s="97"/>
      <c r="XI2958" s="97"/>
      <c r="XJ2958" s="97"/>
      <c r="XK2958" s="97"/>
      <c r="XL2958" s="97"/>
      <c r="XM2958" s="97"/>
      <c r="XN2958" s="97"/>
      <c r="XO2958" s="97"/>
      <c r="XP2958" s="97"/>
      <c r="XQ2958" s="97"/>
      <c r="XR2958" s="97"/>
      <c r="XS2958" s="97"/>
      <c r="XT2958" s="97"/>
      <c r="XU2958" s="97"/>
      <c r="XV2958" s="97"/>
      <c r="XW2958" s="97"/>
      <c r="XX2958" s="97"/>
      <c r="XY2958" s="97"/>
      <c r="XZ2958" s="97"/>
      <c r="YA2958" s="97"/>
      <c r="YB2958" s="97"/>
      <c r="YC2958" s="97"/>
      <c r="YD2958" s="97"/>
      <c r="YE2958" s="97"/>
      <c r="YF2958" s="97"/>
      <c r="YG2958" s="97"/>
      <c r="YH2958" s="97"/>
      <c r="YI2958" s="97"/>
      <c r="YJ2958" s="97"/>
      <c r="YK2958" s="97"/>
      <c r="YL2958" s="97"/>
      <c r="YM2958" s="97"/>
      <c r="YN2958" s="97"/>
      <c r="YO2958" s="97"/>
      <c r="YP2958" s="97"/>
      <c r="YQ2958" s="97"/>
      <c r="YR2958" s="97"/>
      <c r="YS2958" s="97"/>
      <c r="YT2958" s="97"/>
      <c r="YU2958" s="97"/>
      <c r="YV2958" s="97"/>
      <c r="YW2958" s="97"/>
      <c r="YX2958" s="97"/>
      <c r="YY2958" s="97"/>
      <c r="YZ2958" s="97"/>
      <c r="ZA2958" s="97"/>
      <c r="ZB2958" s="97"/>
      <c r="ZC2958" s="97"/>
      <c r="ZD2958" s="97"/>
      <c r="ZE2958" s="97"/>
      <c r="ZF2958" s="97"/>
      <c r="ZG2958" s="97"/>
      <c r="ZH2958" s="97"/>
      <c r="ZI2958" s="97"/>
      <c r="ZJ2958" s="97"/>
      <c r="ZK2958" s="97"/>
      <c r="ZL2958" s="97"/>
      <c r="ZM2958" s="97"/>
      <c r="ZN2958" s="97"/>
      <c r="ZO2958" s="97"/>
      <c r="ZP2958" s="97"/>
      <c r="ZQ2958" s="97"/>
      <c r="ZR2958" s="97"/>
      <c r="ZS2958" s="97"/>
      <c r="ZT2958" s="97"/>
      <c r="ZU2958" s="97"/>
      <c r="ZV2958" s="97"/>
      <c r="ZW2958" s="97"/>
      <c r="ZX2958" s="97"/>
      <c r="ZY2958" s="97"/>
      <c r="ZZ2958" s="97"/>
      <c r="AAA2958" s="97"/>
      <c r="AAB2958" s="97"/>
      <c r="AAC2958" s="97"/>
      <c r="AAD2958" s="97"/>
      <c r="AAE2958" s="97"/>
      <c r="AAF2958" s="97"/>
      <c r="AAG2958" s="97"/>
      <c r="AAH2958" s="97"/>
      <c r="AAI2958" s="97"/>
      <c r="AAJ2958" s="97"/>
      <c r="AAK2958" s="97"/>
      <c r="AAL2958" s="97"/>
      <c r="AAM2958" s="97"/>
      <c r="AAN2958" s="97"/>
      <c r="AAO2958" s="97"/>
      <c r="AAP2958" s="97"/>
      <c r="AAQ2958" s="97"/>
      <c r="AAR2958" s="97"/>
      <c r="AAS2958" s="97"/>
      <c r="AAT2958" s="97"/>
      <c r="AAU2958" s="97"/>
      <c r="AAV2958" s="97"/>
      <c r="AAW2958" s="97"/>
      <c r="AAX2958" s="97"/>
      <c r="AAY2958" s="97"/>
      <c r="AAZ2958" s="97"/>
      <c r="ABA2958" s="97"/>
      <c r="ABB2958" s="97"/>
      <c r="ABC2958" s="97"/>
      <c r="ABD2958" s="97"/>
      <c r="ABE2958" s="97"/>
      <c r="ABF2958" s="97"/>
      <c r="ABG2958" s="97"/>
      <c r="ABH2958" s="97"/>
      <c r="ABI2958" s="97"/>
      <c r="ABJ2958" s="97"/>
      <c r="ABK2958" s="97"/>
      <c r="ABL2958" s="97"/>
      <c r="ABM2958" s="97"/>
      <c r="ABN2958" s="97"/>
      <c r="ABO2958" s="97"/>
      <c r="ABP2958" s="97"/>
      <c r="ABQ2958" s="97"/>
      <c r="ABR2958" s="97"/>
      <c r="ABS2958" s="97"/>
      <c r="ABT2958" s="97"/>
      <c r="ABU2958" s="97"/>
      <c r="ABV2958" s="97"/>
      <c r="ABW2958" s="97"/>
      <c r="ABX2958" s="97"/>
      <c r="ABY2958" s="97"/>
      <c r="ABZ2958" s="97"/>
      <c r="ACA2958" s="97"/>
      <c r="ACB2958" s="97"/>
      <c r="ACC2958" s="97"/>
      <c r="ACD2958" s="97"/>
      <c r="ACE2958" s="97"/>
      <c r="ACF2958" s="97"/>
      <c r="ACG2958" s="97"/>
      <c r="ACH2958" s="97"/>
      <c r="ACI2958" s="97"/>
      <c r="ACJ2958" s="97"/>
      <c r="ACK2958" s="97"/>
      <c r="ACL2958" s="97"/>
      <c r="ACM2958" s="97"/>
      <c r="ACN2958" s="97"/>
      <c r="ACO2958" s="97"/>
      <c r="ACP2958" s="97"/>
      <c r="ACQ2958" s="97"/>
      <c r="ACR2958" s="97"/>
      <c r="ACS2958" s="97"/>
      <c r="ACT2958" s="97"/>
      <c r="ACU2958" s="97"/>
      <c r="ACV2958" s="97"/>
      <c r="ACW2958" s="97"/>
      <c r="ACX2958" s="97"/>
      <c r="ACY2958" s="97"/>
      <c r="ACZ2958" s="97"/>
      <c r="ADA2958" s="97"/>
      <c r="ADB2958" s="97"/>
      <c r="ADC2958" s="97"/>
      <c r="ADD2958" s="97"/>
      <c r="ADE2958" s="97"/>
      <c r="ADF2958" s="97"/>
      <c r="ADG2958" s="97"/>
      <c r="ADH2958" s="97"/>
      <c r="ADI2958" s="97"/>
      <c r="ADJ2958" s="97"/>
      <c r="ADK2958" s="97"/>
      <c r="ADL2958" s="97"/>
      <c r="ADM2958" s="97"/>
      <c r="ADN2958" s="97"/>
      <c r="ADO2958" s="97"/>
      <c r="ADP2958" s="97"/>
      <c r="ADQ2958" s="97"/>
      <c r="ADR2958" s="97"/>
      <c r="ADS2958" s="97"/>
      <c r="ADT2958" s="97"/>
      <c r="ADU2958" s="97"/>
      <c r="ADV2958" s="97"/>
      <c r="ADW2958" s="97"/>
      <c r="ADX2958" s="97"/>
      <c r="ADY2958" s="97"/>
      <c r="ADZ2958" s="97"/>
      <c r="AEA2958" s="97"/>
      <c r="AEB2958" s="97"/>
      <c r="AEC2958" s="97"/>
      <c r="AED2958" s="97"/>
      <c r="AEE2958" s="97"/>
      <c r="AEF2958" s="97"/>
      <c r="AEG2958" s="97"/>
      <c r="AEH2958" s="97"/>
      <c r="AEI2958" s="97"/>
      <c r="AEJ2958" s="97"/>
      <c r="AEK2958" s="97"/>
      <c r="AEL2958" s="97"/>
      <c r="AEM2958" s="97"/>
      <c r="AEN2958" s="97"/>
      <c r="AEO2958" s="97"/>
      <c r="AEP2958" s="97"/>
      <c r="AEQ2958" s="97"/>
      <c r="AER2958" s="97"/>
      <c r="AES2958" s="97"/>
      <c r="AET2958" s="97"/>
      <c r="AEU2958" s="97"/>
      <c r="AEV2958" s="97"/>
      <c r="AEW2958" s="97"/>
      <c r="AEX2958" s="97"/>
      <c r="AEY2958" s="97"/>
      <c r="AEZ2958" s="97"/>
      <c r="AFA2958" s="97"/>
      <c r="AFB2958" s="97"/>
      <c r="AFC2958" s="97"/>
      <c r="AFD2958" s="97"/>
      <c r="AFE2958" s="97"/>
      <c r="AFF2958" s="97"/>
      <c r="AFG2958" s="97"/>
      <c r="AFH2958" s="97"/>
      <c r="AFI2958" s="97"/>
      <c r="AFJ2958" s="97"/>
      <c r="AFK2958" s="97"/>
      <c r="AFL2958" s="97"/>
      <c r="AFM2958" s="97"/>
      <c r="AFN2958" s="97"/>
      <c r="AFO2958" s="97"/>
      <c r="AFP2958" s="97"/>
      <c r="AFQ2958" s="97"/>
      <c r="AFR2958" s="97"/>
      <c r="AFS2958" s="97"/>
      <c r="AFT2958" s="97"/>
      <c r="AFU2958" s="97"/>
      <c r="AFV2958" s="97"/>
      <c r="AFW2958" s="97"/>
      <c r="AFX2958" s="97"/>
      <c r="AFY2958" s="97"/>
      <c r="AFZ2958" s="97"/>
      <c r="AGA2958" s="97"/>
      <c r="AGB2958" s="97"/>
      <c r="AGC2958" s="97"/>
      <c r="AGD2958" s="97"/>
      <c r="AGE2958" s="97"/>
      <c r="AGF2958" s="97"/>
      <c r="AGG2958" s="97"/>
      <c r="AGH2958" s="97"/>
      <c r="AGI2958" s="97"/>
      <c r="AGJ2958" s="97"/>
      <c r="AGK2958" s="97"/>
      <c r="AGL2958" s="97"/>
      <c r="AGM2958" s="97"/>
      <c r="AGN2958" s="97"/>
      <c r="AGO2958" s="97"/>
      <c r="AGP2958" s="97"/>
      <c r="AGQ2958" s="97"/>
      <c r="AGR2958" s="97"/>
      <c r="AGS2958" s="97"/>
      <c r="AGT2958" s="97"/>
      <c r="AGU2958" s="97"/>
      <c r="AGV2958" s="97"/>
      <c r="AGW2958" s="97"/>
      <c r="AGX2958" s="97"/>
      <c r="AGY2958" s="97"/>
      <c r="AGZ2958" s="97"/>
      <c r="AHA2958" s="97"/>
      <c r="AHB2958" s="97"/>
      <c r="AHC2958" s="97"/>
      <c r="AHD2958" s="97"/>
      <c r="AHE2958" s="97"/>
      <c r="AHF2958" s="97"/>
      <c r="AHG2958" s="97"/>
      <c r="AHH2958" s="97"/>
      <c r="AHI2958" s="97"/>
      <c r="AHJ2958" s="97"/>
      <c r="AHK2958" s="97"/>
      <c r="AHL2958" s="97"/>
      <c r="AHM2958" s="97"/>
      <c r="AHN2958" s="97"/>
      <c r="AHO2958" s="97"/>
      <c r="AHP2958" s="97"/>
      <c r="AHQ2958" s="97"/>
      <c r="AHR2958" s="97"/>
      <c r="AHS2958" s="97"/>
      <c r="AHT2958" s="97"/>
      <c r="AHU2958" s="97"/>
      <c r="AHV2958" s="97"/>
      <c r="AHW2958" s="97"/>
      <c r="AHX2958" s="97"/>
      <c r="AHY2958" s="97"/>
      <c r="AHZ2958" s="97"/>
      <c r="AIA2958" s="97"/>
      <c r="AIB2958" s="97"/>
      <c r="AIC2958" s="97"/>
      <c r="AID2958" s="97"/>
      <c r="AIE2958" s="97"/>
      <c r="AIF2958" s="97"/>
      <c r="AIG2958" s="97"/>
      <c r="AIH2958" s="97"/>
      <c r="AII2958" s="97"/>
      <c r="AIJ2958" s="97"/>
      <c r="AIK2958" s="97"/>
      <c r="AIL2958" s="97"/>
      <c r="AIM2958" s="97"/>
      <c r="AIN2958" s="97"/>
      <c r="AIO2958" s="97"/>
      <c r="AIP2958" s="97"/>
      <c r="AIQ2958" s="97"/>
      <c r="AIR2958" s="97"/>
      <c r="AIS2958" s="97"/>
      <c r="AIT2958" s="97"/>
      <c r="AIU2958" s="97"/>
      <c r="AIV2958" s="97"/>
      <c r="AIW2958" s="97"/>
      <c r="AIX2958" s="97"/>
      <c r="AIY2958" s="97"/>
      <c r="AIZ2958" s="97"/>
      <c r="AJA2958" s="97"/>
      <c r="AJB2958" s="97"/>
      <c r="AJC2958" s="97"/>
      <c r="AJD2958" s="97"/>
      <c r="AJE2958" s="97"/>
      <c r="AJF2958" s="97"/>
      <c r="AJG2958" s="97"/>
      <c r="AJH2958" s="97"/>
      <c r="AJI2958" s="97"/>
      <c r="AJJ2958" s="97"/>
      <c r="AJK2958" s="97"/>
      <c r="AJL2958" s="97"/>
      <c r="AJM2958" s="97"/>
      <c r="AJN2958" s="97"/>
      <c r="AJO2958" s="97"/>
      <c r="AJP2958" s="97"/>
      <c r="AJQ2958" s="97"/>
      <c r="AJR2958" s="97"/>
      <c r="AJS2958" s="97"/>
      <c r="AJT2958" s="97"/>
      <c r="AJU2958" s="97"/>
      <c r="AJV2958" s="97"/>
      <c r="AJW2958" s="97"/>
      <c r="AJX2958" s="97"/>
      <c r="AJY2958" s="97"/>
      <c r="AJZ2958" s="97"/>
      <c r="AKA2958" s="97"/>
      <c r="AKB2958" s="97"/>
      <c r="AKC2958" s="97"/>
      <c r="AKD2958" s="97"/>
      <c r="AKE2958" s="97"/>
      <c r="AKF2958" s="97"/>
      <c r="AKG2958" s="97"/>
      <c r="AKH2958" s="97"/>
      <c r="AKI2958" s="97"/>
      <c r="AKJ2958" s="97"/>
      <c r="AKK2958" s="97"/>
      <c r="AKL2958" s="97"/>
      <c r="AKM2958" s="97"/>
      <c r="AKN2958" s="97"/>
      <c r="AKO2958" s="97"/>
      <c r="AKP2958" s="97"/>
      <c r="AKQ2958" s="97"/>
      <c r="AKR2958" s="97"/>
      <c r="AKS2958" s="97"/>
      <c r="AKT2958" s="97"/>
      <c r="AKU2958" s="97"/>
      <c r="AKV2958" s="97"/>
      <c r="AKW2958" s="97"/>
      <c r="AKX2958" s="97"/>
      <c r="AKY2958" s="97"/>
      <c r="AKZ2958" s="97"/>
      <c r="ALA2958" s="97"/>
      <c r="ALB2958" s="97"/>
      <c r="ALC2958" s="97"/>
      <c r="ALD2958" s="97"/>
      <c r="ALE2958" s="97"/>
      <c r="ALF2958" s="97"/>
      <c r="ALG2958" s="97"/>
      <c r="ALH2958" s="97"/>
      <c r="ALI2958" s="97"/>
      <c r="ALJ2958" s="97"/>
      <c r="ALK2958" s="97"/>
      <c r="ALL2958" s="97"/>
      <c r="ALM2958" s="97"/>
      <c r="ALN2958" s="97"/>
      <c r="ALO2958" s="97"/>
      <c r="ALP2958" s="97"/>
      <c r="ALQ2958" s="97"/>
      <c r="ALR2958" s="97"/>
      <c r="ALS2958" s="97"/>
      <c r="ALT2958" s="97"/>
      <c r="ALU2958" s="97"/>
      <c r="ALV2958" s="97"/>
      <c r="ALW2958" s="97"/>
      <c r="ALX2958" s="97"/>
      <c r="ALY2958" s="97"/>
      <c r="ALZ2958" s="97"/>
      <c r="AMA2958" s="97"/>
      <c r="AMB2958" s="97"/>
      <c r="AMC2958" s="97"/>
      <c r="AMD2958" s="97"/>
      <c r="AME2958" s="97"/>
      <c r="AMF2958" s="97"/>
      <c r="AMG2958" s="97"/>
      <c r="AMH2958" s="97"/>
      <c r="AMI2958" s="97"/>
      <c r="AMJ2958" s="97"/>
      <c r="AMK2958" s="97"/>
      <c r="AML2958" s="97"/>
      <c r="AMM2958" s="97"/>
      <c r="AMN2958" s="97"/>
      <c r="AMO2958" s="97"/>
      <c r="AMP2958" s="97"/>
      <c r="AMQ2958" s="97"/>
      <c r="AMR2958" s="97"/>
      <c r="AMS2958" s="97"/>
      <c r="AMT2958" s="97"/>
      <c r="AMU2958" s="97"/>
      <c r="AMV2958" s="97"/>
      <c r="AMW2958" s="97"/>
      <c r="AMX2958" s="97"/>
      <c r="AMY2958" s="97"/>
      <c r="AMZ2958" s="97"/>
      <c r="ANA2958" s="97"/>
      <c r="ANB2958" s="97"/>
      <c r="ANC2958" s="97"/>
      <c r="AND2958" s="97"/>
      <c r="ANE2958" s="97"/>
      <c r="ANF2958" s="97"/>
      <c r="ANG2958" s="97"/>
      <c r="ANH2958" s="97"/>
      <c r="ANI2958" s="97"/>
      <c r="ANJ2958" s="97"/>
      <c r="ANK2958" s="97"/>
      <c r="ANL2958" s="97"/>
      <c r="ANM2958" s="97"/>
      <c r="ANN2958" s="97"/>
      <c r="ANO2958" s="97"/>
      <c r="ANP2958" s="97"/>
      <c r="ANQ2958" s="97"/>
      <c r="ANR2958" s="97"/>
      <c r="ANS2958" s="97"/>
      <c r="ANT2958" s="97"/>
      <c r="ANU2958" s="97"/>
      <c r="ANV2958" s="97"/>
      <c r="ANW2958" s="97"/>
      <c r="ANX2958" s="97"/>
      <c r="ANY2958" s="97"/>
      <c r="ANZ2958" s="97"/>
      <c r="AOA2958" s="97"/>
      <c r="AOB2958" s="97"/>
      <c r="AOC2958" s="97"/>
      <c r="AOD2958" s="97"/>
      <c r="AOE2958" s="97"/>
      <c r="AOF2958" s="97"/>
      <c r="AOG2958" s="97"/>
      <c r="AOH2958" s="97"/>
      <c r="AOI2958" s="97"/>
      <c r="AOJ2958" s="97"/>
      <c r="AOK2958" s="97"/>
      <c r="AOL2958" s="97"/>
      <c r="AOM2958" s="97"/>
      <c r="AON2958" s="97"/>
      <c r="AOO2958" s="97"/>
      <c r="AOP2958" s="97"/>
      <c r="AOQ2958" s="97"/>
      <c r="AOR2958" s="97"/>
      <c r="AOS2958" s="97"/>
      <c r="AOT2958" s="97"/>
      <c r="AOU2958" s="97"/>
      <c r="AOV2958" s="97"/>
      <c r="AOW2958" s="97"/>
      <c r="AOX2958" s="97"/>
      <c r="AOY2958" s="97"/>
      <c r="AOZ2958" s="97"/>
      <c r="APA2958" s="97"/>
      <c r="APB2958" s="97"/>
      <c r="APC2958" s="97"/>
      <c r="APD2958" s="97"/>
      <c r="APE2958" s="97"/>
      <c r="APF2958" s="97"/>
      <c r="APG2958" s="97"/>
      <c r="APH2958" s="97"/>
      <c r="API2958" s="97"/>
      <c r="APJ2958" s="97"/>
      <c r="APK2958" s="97"/>
      <c r="APL2958" s="97"/>
      <c r="APM2958" s="97"/>
      <c r="APN2958" s="97"/>
      <c r="APO2958" s="97"/>
      <c r="APP2958" s="97"/>
      <c r="APQ2958" s="97"/>
      <c r="APR2958" s="97"/>
      <c r="APS2958" s="97"/>
      <c r="APT2958" s="97"/>
      <c r="APU2958" s="97"/>
      <c r="APV2958" s="97"/>
      <c r="APW2958" s="97"/>
      <c r="APX2958" s="97"/>
      <c r="APY2958" s="97"/>
      <c r="APZ2958" s="97"/>
      <c r="AQA2958" s="97"/>
      <c r="AQB2958" s="97"/>
      <c r="AQC2958" s="97"/>
      <c r="AQD2958" s="97"/>
      <c r="AQE2958" s="97"/>
      <c r="AQF2958" s="97"/>
      <c r="AQG2958" s="97"/>
      <c r="AQH2958" s="97"/>
      <c r="AQI2958" s="97"/>
      <c r="AQJ2958" s="97"/>
      <c r="AQK2958" s="97"/>
      <c r="AQL2958" s="97"/>
      <c r="AQM2958" s="97"/>
      <c r="AQN2958" s="97"/>
      <c r="AQO2958" s="97"/>
      <c r="AQP2958" s="97"/>
      <c r="AQQ2958" s="97"/>
      <c r="AQR2958" s="97"/>
      <c r="AQS2958" s="97"/>
      <c r="AQT2958" s="97"/>
      <c r="AQU2958" s="97"/>
      <c r="AQV2958" s="97"/>
      <c r="AQW2958" s="97"/>
      <c r="AQX2958" s="97"/>
      <c r="AQY2958" s="97"/>
      <c r="AQZ2958" s="97"/>
      <c r="ARA2958" s="97"/>
      <c r="ARB2958" s="97"/>
      <c r="ARC2958" s="97"/>
      <c r="ARD2958" s="97"/>
      <c r="ARE2958" s="97"/>
      <c r="ARF2958" s="97"/>
      <c r="ARG2958" s="97"/>
      <c r="ARH2958" s="97"/>
      <c r="ARI2958" s="97"/>
      <c r="ARJ2958" s="97"/>
      <c r="ARK2958" s="97"/>
      <c r="ARL2958" s="97"/>
      <c r="ARM2958" s="97"/>
      <c r="ARN2958" s="97"/>
      <c r="ARO2958" s="97"/>
      <c r="ARP2958" s="97"/>
      <c r="ARQ2958" s="97"/>
      <c r="ARR2958" s="97"/>
      <c r="ARS2958" s="97"/>
      <c r="ART2958" s="97"/>
      <c r="ARU2958" s="97"/>
      <c r="ARV2958" s="97"/>
      <c r="ARW2958" s="97"/>
      <c r="ARX2958" s="97"/>
      <c r="ARY2958" s="97"/>
      <c r="ARZ2958" s="97"/>
      <c r="ASA2958" s="97"/>
      <c r="ASB2958" s="97"/>
      <c r="ASC2958" s="97"/>
      <c r="ASD2958" s="97"/>
      <c r="ASE2958" s="97"/>
      <c r="ASF2958" s="97"/>
      <c r="ASG2958" s="97"/>
      <c r="ASH2958" s="97"/>
      <c r="ASI2958" s="97"/>
      <c r="ASJ2958" s="97"/>
      <c r="ASK2958" s="97"/>
      <c r="ASL2958" s="97"/>
      <c r="ASM2958" s="97"/>
      <c r="ASN2958" s="97"/>
      <c r="ASO2958" s="97"/>
      <c r="ASP2958" s="97"/>
      <c r="ASQ2958" s="97"/>
      <c r="ASR2958" s="97"/>
      <c r="ASS2958" s="97"/>
      <c r="AST2958" s="97"/>
      <c r="ASU2958" s="97"/>
      <c r="ASV2958" s="97"/>
      <c r="ASW2958" s="97"/>
      <c r="ASX2958" s="97"/>
      <c r="ASY2958" s="97"/>
      <c r="ASZ2958" s="97"/>
      <c r="ATA2958" s="97"/>
      <c r="ATB2958" s="97"/>
      <c r="ATC2958" s="97"/>
      <c r="ATD2958" s="97"/>
      <c r="ATE2958" s="97"/>
      <c r="ATF2958" s="97"/>
      <c r="ATG2958" s="97"/>
      <c r="ATH2958" s="97"/>
      <c r="ATI2958" s="97"/>
      <c r="ATJ2958" s="97"/>
      <c r="ATK2958" s="97"/>
      <c r="ATL2958" s="97"/>
      <c r="ATM2958" s="97"/>
      <c r="ATN2958" s="97"/>
      <c r="ATO2958" s="97"/>
      <c r="ATP2958" s="97"/>
      <c r="ATQ2958" s="97"/>
      <c r="ATR2958" s="97"/>
      <c r="ATS2958" s="97"/>
      <c r="ATT2958" s="97"/>
      <c r="ATU2958" s="97"/>
      <c r="ATV2958" s="97"/>
      <c r="ATW2958" s="97"/>
      <c r="ATX2958" s="97"/>
      <c r="ATY2958" s="97"/>
      <c r="ATZ2958" s="97"/>
      <c r="AUA2958" s="97"/>
      <c r="AUB2958" s="97"/>
      <c r="AUC2958" s="97"/>
      <c r="AUD2958" s="97"/>
      <c r="AUE2958" s="97"/>
      <c r="AUF2958" s="97"/>
      <c r="AUG2958" s="97"/>
      <c r="AUH2958" s="97"/>
      <c r="AUI2958" s="97"/>
      <c r="AUJ2958" s="97"/>
      <c r="AUK2958" s="97"/>
      <c r="AUL2958" s="97"/>
      <c r="AUM2958" s="97"/>
      <c r="AUN2958" s="97"/>
      <c r="AUO2958" s="97"/>
      <c r="AUP2958" s="97"/>
      <c r="AUQ2958" s="97"/>
      <c r="AUR2958" s="97"/>
      <c r="AUS2958" s="97"/>
      <c r="AUT2958" s="97"/>
      <c r="AUU2958" s="97"/>
      <c r="AUV2958" s="97"/>
      <c r="AUW2958" s="97"/>
      <c r="AUX2958" s="97"/>
      <c r="AUY2958" s="97"/>
      <c r="AUZ2958" s="97"/>
      <c r="AVA2958" s="97"/>
      <c r="AVB2958" s="97"/>
      <c r="AVC2958" s="97"/>
      <c r="AVD2958" s="97"/>
      <c r="AVE2958" s="97"/>
      <c r="AVF2958" s="97"/>
      <c r="AVG2958" s="97"/>
      <c r="AVH2958" s="97"/>
      <c r="AVI2958" s="97"/>
      <c r="AVJ2958" s="97"/>
      <c r="AVK2958" s="97"/>
      <c r="AVL2958" s="97"/>
      <c r="AVM2958" s="97"/>
      <c r="AVN2958" s="97"/>
      <c r="AVO2958" s="97"/>
      <c r="AVP2958" s="97"/>
      <c r="AVQ2958" s="97"/>
      <c r="AVR2958" s="97"/>
      <c r="AVS2958" s="97"/>
      <c r="AVT2958" s="97"/>
      <c r="AVU2958" s="97"/>
      <c r="AVV2958" s="97"/>
      <c r="AVW2958" s="97"/>
      <c r="AVX2958" s="97"/>
      <c r="AVY2958" s="97"/>
      <c r="AVZ2958" s="97"/>
      <c r="AWA2958" s="97"/>
      <c r="AWB2958" s="97"/>
      <c r="AWC2958" s="97"/>
      <c r="AWD2958" s="97"/>
      <c r="AWE2958" s="97"/>
      <c r="AWF2958" s="97"/>
      <c r="AWG2958" s="97"/>
      <c r="AWH2958" s="97"/>
      <c r="AWI2958" s="97"/>
      <c r="AWJ2958" s="97"/>
      <c r="AWK2958" s="97"/>
      <c r="AWL2958" s="97"/>
      <c r="AWM2958" s="97"/>
      <c r="AWN2958" s="97"/>
      <c r="AWO2958" s="97"/>
      <c r="AWP2958" s="97"/>
      <c r="AWQ2958" s="97"/>
      <c r="AWR2958" s="97"/>
      <c r="AWS2958" s="97"/>
      <c r="AWT2958" s="97"/>
      <c r="AWU2958" s="97"/>
      <c r="AWV2958" s="97"/>
      <c r="AWW2958" s="97"/>
      <c r="AWX2958" s="97"/>
      <c r="AWY2958" s="97"/>
      <c r="AWZ2958" s="97"/>
      <c r="AXA2958" s="97"/>
      <c r="AXB2958" s="97"/>
      <c r="AXC2958" s="97"/>
      <c r="AXD2958" s="97"/>
      <c r="AXE2958" s="97"/>
      <c r="AXF2958" s="97"/>
      <c r="AXG2958" s="97"/>
      <c r="AXH2958" s="97"/>
      <c r="AXI2958" s="97"/>
      <c r="AXJ2958" s="97"/>
      <c r="AXK2958" s="97"/>
      <c r="AXL2958" s="97"/>
      <c r="AXM2958" s="97"/>
      <c r="AXN2958" s="97"/>
      <c r="AXO2958" s="97"/>
      <c r="AXP2958" s="97"/>
      <c r="AXQ2958" s="97"/>
      <c r="AXR2958" s="97"/>
      <c r="AXS2958" s="97"/>
      <c r="AXT2958" s="97"/>
      <c r="AXU2958" s="97"/>
      <c r="AXV2958" s="97"/>
      <c r="AXW2958" s="97"/>
      <c r="AXX2958" s="97"/>
      <c r="AXY2958" s="97"/>
      <c r="AXZ2958" s="97"/>
      <c r="AYA2958" s="97"/>
      <c r="AYB2958" s="97"/>
      <c r="AYC2958" s="97"/>
      <c r="AYD2958" s="97"/>
      <c r="AYE2958" s="97"/>
      <c r="AYF2958" s="97"/>
      <c r="AYG2958" s="97"/>
      <c r="AYH2958" s="97"/>
      <c r="AYI2958" s="97"/>
      <c r="AYJ2958" s="97"/>
      <c r="AYK2958" s="97"/>
      <c r="AYL2958" s="97"/>
      <c r="AYM2958" s="97"/>
      <c r="AYN2958" s="97"/>
      <c r="AYO2958" s="97"/>
      <c r="AYP2958" s="97"/>
      <c r="AYQ2958" s="97"/>
      <c r="AYR2958" s="97"/>
      <c r="AYS2958" s="97"/>
      <c r="AYT2958" s="97"/>
      <c r="AYU2958" s="97"/>
      <c r="AYV2958" s="97"/>
      <c r="AYW2958" s="97"/>
      <c r="AYX2958" s="97"/>
      <c r="AYY2958" s="97"/>
      <c r="AYZ2958" s="97"/>
      <c r="AZA2958" s="97"/>
      <c r="AZB2958" s="97"/>
      <c r="AZC2958" s="97"/>
      <c r="AZD2958" s="97"/>
      <c r="AZE2958" s="97"/>
      <c r="AZF2958" s="97"/>
      <c r="AZG2958" s="97"/>
      <c r="AZH2958" s="97"/>
      <c r="AZI2958" s="97"/>
      <c r="AZJ2958" s="97"/>
      <c r="AZK2958" s="97"/>
      <c r="AZL2958" s="97"/>
      <c r="AZM2958" s="97"/>
      <c r="AZN2958" s="97"/>
      <c r="AZO2958" s="97"/>
      <c r="AZP2958" s="97"/>
      <c r="AZQ2958" s="97"/>
      <c r="AZR2958" s="97"/>
      <c r="AZS2958" s="97"/>
      <c r="AZT2958" s="97"/>
      <c r="AZU2958" s="97"/>
      <c r="AZV2958" s="97"/>
      <c r="AZW2958" s="97"/>
      <c r="AZX2958" s="97"/>
      <c r="AZY2958" s="97"/>
      <c r="AZZ2958" s="97"/>
      <c r="BAA2958" s="97"/>
      <c r="BAB2958" s="97"/>
      <c r="BAC2958" s="97"/>
      <c r="BAD2958" s="97"/>
      <c r="BAE2958" s="97"/>
      <c r="BAF2958" s="97"/>
      <c r="BAG2958" s="97"/>
      <c r="BAH2958" s="97"/>
      <c r="BAI2958" s="97"/>
      <c r="BAJ2958" s="97"/>
      <c r="BAK2958" s="97"/>
      <c r="BAL2958" s="97"/>
      <c r="BAM2958" s="97"/>
      <c r="BAN2958" s="97"/>
      <c r="BAO2958" s="97"/>
      <c r="BAP2958" s="97"/>
      <c r="BAQ2958" s="97"/>
      <c r="BAR2958" s="97"/>
      <c r="BAS2958" s="97"/>
      <c r="BAT2958" s="97"/>
      <c r="BAU2958" s="97"/>
      <c r="BAV2958" s="97"/>
      <c r="BAW2958" s="97"/>
      <c r="BAX2958" s="97"/>
      <c r="BAY2958" s="97"/>
      <c r="BAZ2958" s="97"/>
      <c r="BBA2958" s="97"/>
      <c r="BBB2958" s="97"/>
      <c r="BBC2958" s="97"/>
      <c r="BBD2958" s="97"/>
      <c r="BBE2958" s="97"/>
      <c r="BBF2958" s="97"/>
      <c r="BBG2958" s="97"/>
      <c r="BBH2958" s="97"/>
      <c r="BBI2958" s="97"/>
      <c r="BBJ2958" s="97"/>
      <c r="BBK2958" s="97"/>
      <c r="BBL2958" s="97"/>
      <c r="BBM2958" s="97"/>
      <c r="BBN2958" s="97"/>
      <c r="BBO2958" s="97"/>
      <c r="BBP2958" s="97"/>
      <c r="BBQ2958" s="97"/>
      <c r="BBR2958" s="97"/>
      <c r="BBS2958" s="97"/>
      <c r="BBT2958" s="97"/>
      <c r="BBU2958" s="97"/>
      <c r="BBV2958" s="97"/>
      <c r="BBW2958" s="97"/>
      <c r="BBX2958" s="97"/>
      <c r="BBY2958" s="97"/>
      <c r="BBZ2958" s="97"/>
      <c r="BCA2958" s="97"/>
      <c r="BCB2958" s="97"/>
      <c r="BCC2958" s="97"/>
      <c r="BCD2958" s="97"/>
      <c r="BCE2958" s="97"/>
      <c r="BCF2958" s="97"/>
      <c r="BCG2958" s="97"/>
      <c r="BCH2958" s="97"/>
      <c r="BCI2958" s="97"/>
      <c r="BCJ2958" s="97"/>
      <c r="BCK2958" s="97"/>
      <c r="BCL2958" s="97"/>
      <c r="BCM2958" s="97"/>
      <c r="BCN2958" s="97"/>
      <c r="BCO2958" s="97"/>
      <c r="BCP2958" s="97"/>
      <c r="BCQ2958" s="97"/>
      <c r="BCR2958" s="97"/>
      <c r="BCS2958" s="97"/>
      <c r="BCT2958" s="97"/>
      <c r="BCU2958" s="97"/>
      <c r="BCV2958" s="97"/>
      <c r="BCW2958" s="97"/>
      <c r="BCX2958" s="97"/>
      <c r="BCY2958" s="97"/>
      <c r="BCZ2958" s="97"/>
      <c r="BDA2958" s="97"/>
      <c r="BDB2958" s="97"/>
      <c r="BDC2958" s="97"/>
      <c r="BDD2958" s="97"/>
      <c r="BDE2958" s="97"/>
      <c r="BDF2958" s="97"/>
      <c r="BDG2958" s="97"/>
      <c r="BDH2958" s="97"/>
      <c r="BDI2958" s="97"/>
      <c r="BDJ2958" s="97"/>
      <c r="BDK2958" s="97"/>
      <c r="BDL2958" s="97"/>
      <c r="BDM2958" s="97"/>
      <c r="BDN2958" s="97"/>
      <c r="BDO2958" s="97"/>
      <c r="BDP2958" s="97"/>
      <c r="BDQ2958" s="97"/>
      <c r="BDR2958" s="97"/>
      <c r="BDS2958" s="97"/>
      <c r="BDT2958" s="97"/>
      <c r="BDU2958" s="97"/>
      <c r="BDV2958" s="97"/>
      <c r="BDW2958" s="97"/>
      <c r="BDX2958" s="97"/>
      <c r="BDY2958" s="97"/>
      <c r="BDZ2958" s="97"/>
      <c r="BEA2958" s="97"/>
      <c r="BEB2958" s="97"/>
      <c r="BEC2958" s="97"/>
      <c r="BED2958" s="97"/>
      <c r="BEE2958" s="97"/>
      <c r="BEF2958" s="97"/>
      <c r="BEG2958" s="97"/>
      <c r="BEH2958" s="97"/>
      <c r="BEI2958" s="97"/>
      <c r="BEJ2958" s="97"/>
      <c r="BEK2958" s="97"/>
      <c r="BEL2958" s="97"/>
      <c r="BEM2958" s="97"/>
      <c r="BEN2958" s="97"/>
      <c r="BEO2958" s="97"/>
      <c r="BEP2958" s="97"/>
      <c r="BEQ2958" s="97"/>
      <c r="BER2958" s="97"/>
      <c r="BES2958" s="97"/>
      <c r="BET2958" s="97"/>
      <c r="BEU2958" s="97"/>
      <c r="BEV2958" s="97"/>
      <c r="BEW2958" s="97"/>
      <c r="BEX2958" s="97"/>
      <c r="BEY2958" s="97"/>
      <c r="BEZ2958" s="97"/>
      <c r="BFA2958" s="97"/>
      <c r="BFB2958" s="97"/>
      <c r="BFC2958" s="97"/>
      <c r="BFD2958" s="97"/>
      <c r="BFE2958" s="97"/>
      <c r="BFF2958" s="97"/>
      <c r="BFG2958" s="97"/>
      <c r="BFH2958" s="97"/>
      <c r="BFI2958" s="97"/>
      <c r="BFJ2958" s="97"/>
      <c r="BFK2958" s="97"/>
      <c r="BFL2958" s="97"/>
      <c r="BFM2958" s="97"/>
      <c r="BFN2958" s="97"/>
      <c r="BFO2958" s="97"/>
      <c r="BFP2958" s="97"/>
      <c r="BFQ2958" s="97"/>
      <c r="BFR2958" s="97"/>
      <c r="BFS2958" s="97"/>
      <c r="BFT2958" s="97"/>
      <c r="BFU2958" s="97"/>
      <c r="BFV2958" s="97"/>
      <c r="BFW2958" s="97"/>
      <c r="BFX2958" s="97"/>
      <c r="BFY2958" s="97"/>
      <c r="BFZ2958" s="97"/>
      <c r="BGA2958" s="97"/>
      <c r="BGB2958" s="97"/>
      <c r="BGC2958" s="97"/>
      <c r="BGD2958" s="97"/>
      <c r="BGE2958" s="97"/>
      <c r="BGF2958" s="97"/>
      <c r="BGG2958" s="97"/>
      <c r="BGH2958" s="97"/>
      <c r="BGI2958" s="97"/>
      <c r="BGJ2958" s="97"/>
      <c r="BGK2958" s="97"/>
      <c r="BGL2958" s="97"/>
      <c r="BGM2958" s="97"/>
      <c r="BGN2958" s="97"/>
      <c r="BGO2958" s="97"/>
      <c r="BGP2958" s="97"/>
      <c r="BGQ2958" s="97"/>
      <c r="BGR2958" s="97"/>
      <c r="BGS2958" s="97"/>
      <c r="BGT2958" s="97"/>
      <c r="BGU2958" s="97"/>
      <c r="BGV2958" s="97"/>
      <c r="BGW2958" s="97"/>
      <c r="BGX2958" s="97"/>
      <c r="BGY2958" s="97"/>
      <c r="BGZ2958" s="97"/>
      <c r="BHA2958" s="97"/>
      <c r="BHB2958" s="97"/>
      <c r="BHC2958" s="97"/>
      <c r="BHD2958" s="97"/>
      <c r="BHE2958" s="97"/>
      <c r="BHF2958" s="97"/>
      <c r="BHG2958" s="97"/>
      <c r="BHH2958" s="97"/>
      <c r="BHI2958" s="97"/>
      <c r="BHJ2958" s="97"/>
      <c r="BHK2958" s="97"/>
      <c r="BHL2958" s="97"/>
      <c r="BHM2958" s="97"/>
      <c r="BHN2958" s="97"/>
      <c r="BHO2958" s="97"/>
      <c r="BHP2958" s="97"/>
      <c r="BHQ2958" s="97"/>
      <c r="BHR2958" s="97"/>
      <c r="BHS2958" s="97"/>
      <c r="BHT2958" s="97"/>
      <c r="BHU2958" s="97"/>
      <c r="BHV2958" s="97"/>
      <c r="BHW2958" s="97"/>
      <c r="BHX2958" s="97"/>
      <c r="BHY2958" s="97"/>
      <c r="BHZ2958" s="97"/>
      <c r="BIA2958" s="97"/>
      <c r="BIB2958" s="97"/>
      <c r="BIC2958" s="97"/>
      <c r="BID2958" s="97"/>
      <c r="BIE2958" s="97"/>
      <c r="BIF2958" s="97"/>
      <c r="BIG2958" s="97"/>
      <c r="BIH2958" s="97"/>
      <c r="BII2958" s="97"/>
      <c r="BIJ2958" s="97"/>
      <c r="BIK2958" s="97"/>
      <c r="BIL2958" s="97"/>
      <c r="BIM2958" s="97"/>
      <c r="BIN2958" s="97"/>
      <c r="BIO2958" s="97"/>
      <c r="BIP2958" s="97"/>
      <c r="BIQ2958" s="97"/>
      <c r="BIR2958" s="97"/>
      <c r="BIS2958" s="97"/>
      <c r="BIT2958" s="97"/>
      <c r="BIU2958" s="97"/>
      <c r="BIV2958" s="97"/>
      <c r="BIW2958" s="97"/>
      <c r="BIX2958" s="97"/>
      <c r="BIY2958" s="97"/>
      <c r="BIZ2958" s="97"/>
      <c r="BJA2958" s="97"/>
      <c r="BJB2958" s="97"/>
      <c r="BJC2958" s="97"/>
      <c r="BJD2958" s="97"/>
      <c r="BJE2958" s="97"/>
      <c r="BJF2958" s="97"/>
      <c r="BJG2958" s="97"/>
      <c r="BJH2958" s="97"/>
      <c r="BJI2958" s="97"/>
      <c r="BJJ2958" s="97"/>
      <c r="BJK2958" s="97"/>
      <c r="BJL2958" s="97"/>
      <c r="BJM2958" s="97"/>
      <c r="BJN2958" s="97"/>
      <c r="BJO2958" s="97"/>
      <c r="BJP2958" s="97"/>
      <c r="BJQ2958" s="97"/>
      <c r="BJR2958" s="97"/>
      <c r="BJS2958" s="97"/>
      <c r="BJT2958" s="97"/>
      <c r="BJU2958" s="97"/>
      <c r="BJV2958" s="97"/>
      <c r="BJW2958" s="97"/>
      <c r="BJX2958" s="97"/>
      <c r="BJY2958" s="97"/>
      <c r="BJZ2958" s="97"/>
      <c r="BKA2958" s="97"/>
      <c r="BKB2958" s="97"/>
      <c r="BKC2958" s="97"/>
      <c r="BKD2958" s="97"/>
      <c r="BKE2958" s="97"/>
      <c r="BKF2958" s="97"/>
      <c r="BKG2958" s="97"/>
      <c r="BKH2958" s="97"/>
      <c r="BKI2958" s="97"/>
      <c r="BKJ2958" s="97"/>
      <c r="BKK2958" s="97"/>
      <c r="BKL2958" s="97"/>
      <c r="BKM2958" s="97"/>
      <c r="BKN2958" s="97"/>
      <c r="BKO2958" s="97"/>
      <c r="BKP2958" s="97"/>
      <c r="BKQ2958" s="97"/>
      <c r="BKR2958" s="97"/>
      <c r="BKS2958" s="97"/>
      <c r="BKT2958" s="97"/>
      <c r="BKU2958" s="97"/>
      <c r="BKV2958" s="97"/>
      <c r="BKW2958" s="97"/>
      <c r="BKX2958" s="97"/>
      <c r="BKY2958" s="97"/>
      <c r="BKZ2958" s="97"/>
      <c r="BLA2958" s="97"/>
      <c r="BLB2958" s="97"/>
      <c r="BLC2958" s="97"/>
      <c r="BLD2958" s="97"/>
      <c r="BLE2958" s="97"/>
      <c r="BLF2958" s="97"/>
      <c r="BLG2958" s="97"/>
      <c r="BLH2958" s="97"/>
      <c r="BLI2958" s="97"/>
      <c r="BLJ2958" s="97"/>
      <c r="BLK2958" s="97"/>
      <c r="BLL2958" s="97"/>
      <c r="BLM2958" s="97"/>
      <c r="BLN2958" s="97"/>
      <c r="BLO2958" s="97"/>
      <c r="BLP2958" s="97"/>
      <c r="BLQ2958" s="97"/>
      <c r="BLR2958" s="97"/>
      <c r="BLS2958" s="97"/>
      <c r="BLT2958" s="97"/>
      <c r="BLU2958" s="97"/>
      <c r="BLV2958" s="97"/>
      <c r="BLW2958" s="97"/>
      <c r="BLX2958" s="97"/>
      <c r="BLY2958" s="97"/>
      <c r="BLZ2958" s="97"/>
      <c r="BMA2958" s="97"/>
      <c r="BMB2958" s="97"/>
      <c r="BMC2958" s="97"/>
      <c r="BMD2958" s="97"/>
      <c r="BME2958" s="97"/>
      <c r="BMF2958" s="97"/>
      <c r="BMG2958" s="97"/>
      <c r="BMH2958" s="97"/>
      <c r="BMI2958" s="97"/>
      <c r="BMJ2958" s="97"/>
      <c r="BMK2958" s="97"/>
      <c r="BML2958" s="97"/>
      <c r="BMM2958" s="97"/>
      <c r="BMN2958" s="97"/>
      <c r="BMO2958" s="97"/>
      <c r="BMP2958" s="97"/>
      <c r="BMQ2958" s="97"/>
      <c r="BMR2958" s="97"/>
      <c r="BMS2958" s="97"/>
      <c r="BMT2958" s="97"/>
      <c r="BMU2958" s="97"/>
      <c r="BMV2958" s="97"/>
      <c r="BMW2958" s="97"/>
      <c r="BMX2958" s="97"/>
      <c r="BMY2958" s="97"/>
      <c r="BMZ2958" s="97"/>
      <c r="BNA2958" s="97"/>
      <c r="BNB2958" s="97"/>
      <c r="BNC2958" s="97"/>
      <c r="BND2958" s="97"/>
      <c r="BNE2958" s="97"/>
      <c r="BNF2958" s="97"/>
      <c r="BNG2958" s="97"/>
      <c r="BNH2958" s="97"/>
      <c r="BNI2958" s="97"/>
      <c r="BNJ2958" s="97"/>
      <c r="BNK2958" s="97"/>
      <c r="BNL2958" s="97"/>
      <c r="BNM2958" s="97"/>
      <c r="BNN2958" s="97"/>
      <c r="BNO2958" s="97"/>
      <c r="BNP2958" s="97"/>
      <c r="BNQ2958" s="97"/>
      <c r="BNR2958" s="97"/>
      <c r="BNS2958" s="97"/>
      <c r="BNT2958" s="97"/>
      <c r="BNU2958" s="97"/>
      <c r="BNV2958" s="97"/>
      <c r="BNW2958" s="97"/>
      <c r="BNX2958" s="97"/>
      <c r="BNY2958" s="97"/>
      <c r="BNZ2958" s="97"/>
      <c r="BOA2958" s="97"/>
      <c r="BOB2958" s="97"/>
      <c r="BOC2958" s="97"/>
      <c r="BOD2958" s="97"/>
      <c r="BOE2958" s="97"/>
      <c r="BOF2958" s="97"/>
      <c r="BOG2958" s="97"/>
      <c r="BOH2958" s="97"/>
      <c r="BOI2958" s="97"/>
      <c r="BOJ2958" s="97"/>
      <c r="BOK2958" s="97"/>
      <c r="BOL2958" s="97"/>
      <c r="BOM2958" s="97"/>
      <c r="BON2958" s="97"/>
      <c r="BOO2958" s="97"/>
      <c r="BOP2958" s="97"/>
      <c r="BOQ2958" s="97"/>
      <c r="BOR2958" s="97"/>
      <c r="BOS2958" s="97"/>
      <c r="BOT2958" s="97"/>
      <c r="BOU2958" s="97"/>
      <c r="BOV2958" s="97"/>
      <c r="BOW2958" s="97"/>
      <c r="BOX2958" s="97"/>
      <c r="BOY2958" s="97"/>
      <c r="BOZ2958" s="97"/>
      <c r="BPA2958" s="97"/>
      <c r="BPB2958" s="97"/>
      <c r="BPC2958" s="97"/>
      <c r="BPD2958" s="97"/>
      <c r="BPE2958" s="97"/>
      <c r="BPF2958" s="97"/>
      <c r="BPG2958" s="97"/>
      <c r="BPH2958" s="97"/>
      <c r="BPI2958" s="97"/>
      <c r="BPJ2958" s="97"/>
      <c r="BPK2958" s="97"/>
      <c r="BPL2958" s="97"/>
      <c r="BPM2958" s="97"/>
      <c r="BPN2958" s="97"/>
      <c r="BPO2958" s="97"/>
      <c r="BPP2958" s="97"/>
      <c r="BPQ2958" s="97"/>
      <c r="BPR2958" s="97"/>
      <c r="BPS2958" s="97"/>
      <c r="BPT2958" s="97"/>
      <c r="BPU2958" s="97"/>
      <c r="BPV2958" s="97"/>
      <c r="BPW2958" s="97"/>
      <c r="BPX2958" s="97"/>
      <c r="BPY2958" s="97"/>
      <c r="BPZ2958" s="97"/>
      <c r="BQA2958" s="97"/>
      <c r="BQB2958" s="97"/>
      <c r="BQC2958" s="97"/>
      <c r="BQD2958" s="97"/>
      <c r="BQE2958" s="97"/>
      <c r="BQF2958" s="97"/>
      <c r="BQG2958" s="97"/>
      <c r="BQH2958" s="97"/>
      <c r="BQI2958" s="97"/>
      <c r="BQJ2958" s="97"/>
      <c r="BQK2958" s="97"/>
      <c r="BQL2958" s="97"/>
      <c r="BQM2958" s="97"/>
      <c r="BQN2958" s="97"/>
      <c r="BQO2958" s="97"/>
      <c r="BQP2958" s="97"/>
      <c r="BQQ2958" s="97"/>
      <c r="BQR2958" s="97"/>
      <c r="BQS2958" s="97"/>
      <c r="BQT2958" s="97"/>
      <c r="BQU2958" s="97"/>
      <c r="BQV2958" s="97"/>
      <c r="BQW2958" s="97"/>
      <c r="BQX2958" s="97"/>
      <c r="BQY2958" s="97"/>
      <c r="BQZ2958" s="97"/>
      <c r="BRA2958" s="97"/>
      <c r="BRB2958" s="97"/>
      <c r="BRC2958" s="97"/>
      <c r="BRD2958" s="97"/>
      <c r="BRE2958" s="97"/>
      <c r="BRF2958" s="97"/>
      <c r="BRG2958" s="97"/>
      <c r="BRH2958" s="97"/>
      <c r="BRI2958" s="97"/>
      <c r="BRJ2958" s="97"/>
      <c r="BRK2958" s="97"/>
      <c r="BRL2958" s="97"/>
      <c r="BRM2958" s="97"/>
      <c r="BRN2958" s="97"/>
      <c r="BRO2958" s="97"/>
      <c r="BRP2958" s="97"/>
      <c r="BRQ2958" s="97"/>
      <c r="BRR2958" s="97"/>
      <c r="BRS2958" s="97"/>
      <c r="BRT2958" s="97"/>
      <c r="BRU2958" s="97"/>
      <c r="BRV2958" s="97"/>
      <c r="BRW2958" s="97"/>
      <c r="BRX2958" s="97"/>
      <c r="BRY2958" s="97"/>
      <c r="BRZ2958" s="97"/>
      <c r="BSA2958" s="97"/>
      <c r="BSB2958" s="97"/>
      <c r="BSC2958" s="97"/>
      <c r="BSD2958" s="97"/>
      <c r="BSE2958" s="97"/>
      <c r="BSF2958" s="97"/>
      <c r="BSG2958" s="97"/>
      <c r="BSH2958" s="97"/>
      <c r="BSI2958" s="97"/>
      <c r="BSJ2958" s="97"/>
      <c r="BSK2958" s="97"/>
      <c r="BSL2958" s="97"/>
      <c r="BSM2958" s="97"/>
      <c r="BSN2958" s="97"/>
      <c r="BSO2958" s="97"/>
      <c r="BSP2958" s="97"/>
      <c r="BSQ2958" s="97"/>
      <c r="BSR2958" s="97"/>
      <c r="BSS2958" s="97"/>
      <c r="BST2958" s="97"/>
      <c r="BSU2958" s="97"/>
      <c r="BSV2958" s="97"/>
      <c r="BSW2958" s="97"/>
      <c r="BSX2958" s="97"/>
      <c r="BSY2958" s="97"/>
      <c r="BSZ2958" s="97"/>
      <c r="BTA2958" s="97"/>
      <c r="BTB2958" s="97"/>
      <c r="BTC2958" s="97"/>
      <c r="BTD2958" s="97"/>
      <c r="BTE2958" s="97"/>
      <c r="BTF2958" s="97"/>
      <c r="BTG2958" s="97"/>
      <c r="BTH2958" s="97"/>
      <c r="BTI2958" s="97"/>
      <c r="BTJ2958" s="97"/>
      <c r="BTK2958" s="97"/>
      <c r="BTL2958" s="97"/>
      <c r="BTM2958" s="97"/>
      <c r="BTN2958" s="97"/>
      <c r="BTO2958" s="97"/>
      <c r="BTP2958" s="97"/>
      <c r="BTQ2958" s="97"/>
      <c r="BTR2958" s="97"/>
      <c r="BTS2958" s="97"/>
      <c r="BTT2958" s="97"/>
      <c r="BTU2958" s="97"/>
      <c r="BTV2958" s="97"/>
      <c r="BTW2958" s="97"/>
      <c r="BTX2958" s="97"/>
      <c r="BTY2958" s="97"/>
      <c r="BTZ2958" s="97"/>
      <c r="BUA2958" s="97"/>
      <c r="BUB2958" s="97"/>
      <c r="BUC2958" s="97"/>
      <c r="BUD2958" s="97"/>
      <c r="BUE2958" s="97"/>
      <c r="BUF2958" s="97"/>
      <c r="BUG2958" s="97"/>
      <c r="BUH2958" s="97"/>
      <c r="BUI2958" s="97"/>
      <c r="BUJ2958" s="97"/>
      <c r="BUK2958" s="97"/>
      <c r="BUL2958" s="97"/>
      <c r="BUM2958" s="97"/>
      <c r="BUN2958" s="97"/>
      <c r="BUO2958" s="97"/>
      <c r="BUP2958" s="97"/>
      <c r="BUQ2958" s="97"/>
      <c r="BUR2958" s="97"/>
      <c r="BUS2958" s="97"/>
      <c r="BUT2958" s="97"/>
      <c r="BUU2958" s="97"/>
      <c r="BUV2958" s="97"/>
      <c r="BUW2958" s="97"/>
      <c r="BUX2958" s="97"/>
      <c r="BUY2958" s="97"/>
      <c r="BUZ2958" s="97"/>
      <c r="BVA2958" s="97"/>
      <c r="BVB2958" s="97"/>
      <c r="BVC2958" s="97"/>
      <c r="BVD2958" s="97"/>
      <c r="BVE2958" s="97"/>
      <c r="BVF2958" s="97"/>
      <c r="BVG2958" s="97"/>
      <c r="BVH2958" s="97"/>
      <c r="BVI2958" s="97"/>
      <c r="BVJ2958" s="97"/>
      <c r="BVK2958" s="97"/>
      <c r="BVL2958" s="97"/>
      <c r="BVM2958" s="97"/>
      <c r="BVN2958" s="97"/>
      <c r="BVO2958" s="97"/>
      <c r="BVP2958" s="97"/>
      <c r="BVQ2958" s="97"/>
      <c r="BVR2958" s="97"/>
      <c r="BVS2958" s="97"/>
      <c r="BVT2958" s="97"/>
      <c r="BVU2958" s="97"/>
      <c r="BVV2958" s="97"/>
      <c r="BVW2958" s="97"/>
      <c r="BVX2958" s="97"/>
      <c r="BVY2958" s="97"/>
      <c r="BVZ2958" s="97"/>
      <c r="BWA2958" s="97"/>
      <c r="BWB2958" s="97"/>
      <c r="BWC2958" s="97"/>
      <c r="BWD2958" s="97"/>
      <c r="BWE2958" s="97"/>
      <c r="BWF2958" s="97"/>
      <c r="BWG2958" s="97"/>
      <c r="BWH2958" s="97"/>
      <c r="BWI2958" s="97"/>
      <c r="BWJ2958" s="97"/>
      <c r="BWK2958" s="97"/>
      <c r="BWL2958" s="97"/>
      <c r="BWM2958" s="97"/>
      <c r="BWN2958" s="97"/>
      <c r="BWO2958" s="97"/>
      <c r="BWP2958" s="97"/>
      <c r="BWQ2958" s="97"/>
      <c r="BWR2958" s="97"/>
      <c r="BWS2958" s="97"/>
      <c r="BWT2958" s="97"/>
      <c r="BWU2958" s="97"/>
      <c r="BWV2958" s="97"/>
      <c r="BWW2958" s="97"/>
      <c r="BWX2958" s="97"/>
      <c r="BWY2958" s="97"/>
      <c r="BWZ2958" s="97"/>
      <c r="BXA2958" s="97"/>
      <c r="BXB2958" s="97"/>
      <c r="BXC2958" s="97"/>
      <c r="BXD2958" s="97"/>
      <c r="BXE2958" s="97"/>
      <c r="BXF2958" s="97"/>
      <c r="BXG2958" s="97"/>
      <c r="BXH2958" s="97"/>
      <c r="BXI2958" s="97"/>
      <c r="BXJ2958" s="97"/>
      <c r="BXK2958" s="97"/>
      <c r="BXL2958" s="97"/>
      <c r="BXM2958" s="97"/>
      <c r="BXN2958" s="97"/>
      <c r="BXO2958" s="97"/>
      <c r="BXP2958" s="97"/>
      <c r="BXQ2958" s="97"/>
      <c r="BXR2958" s="97"/>
      <c r="BXS2958" s="97"/>
      <c r="BXT2958" s="97"/>
      <c r="BXU2958" s="97"/>
      <c r="BXV2958" s="97"/>
      <c r="BXW2958" s="97"/>
      <c r="BXX2958" s="97"/>
      <c r="BXY2958" s="97"/>
      <c r="BXZ2958" s="97"/>
      <c r="BYA2958" s="97"/>
      <c r="BYB2958" s="97"/>
      <c r="BYC2958" s="97"/>
      <c r="BYD2958" s="97"/>
      <c r="BYE2958" s="97"/>
      <c r="BYF2958" s="97"/>
      <c r="BYG2958" s="97"/>
      <c r="BYH2958" s="97"/>
      <c r="BYI2958" s="97"/>
      <c r="BYJ2958" s="97"/>
      <c r="BYK2958" s="97"/>
      <c r="BYL2958" s="97"/>
      <c r="BYM2958" s="97"/>
      <c r="BYN2958" s="97"/>
      <c r="BYO2958" s="97"/>
      <c r="BYP2958" s="97"/>
      <c r="BYQ2958" s="97"/>
      <c r="BYR2958" s="97"/>
      <c r="BYS2958" s="97"/>
      <c r="BYT2958" s="97"/>
      <c r="BYU2958" s="97"/>
      <c r="BYV2958" s="97"/>
      <c r="BYW2958" s="97"/>
      <c r="BYX2958" s="97"/>
      <c r="BYY2958" s="97"/>
      <c r="BYZ2958" s="97"/>
      <c r="BZA2958" s="97"/>
      <c r="BZB2958" s="97"/>
      <c r="BZC2958" s="97"/>
      <c r="BZD2958" s="97"/>
      <c r="BZE2958" s="97"/>
      <c r="BZF2958" s="97"/>
      <c r="BZG2958" s="97"/>
      <c r="BZH2958" s="97"/>
      <c r="BZI2958" s="97"/>
      <c r="BZJ2958" s="97"/>
      <c r="BZK2958" s="97"/>
      <c r="BZL2958" s="97"/>
      <c r="BZM2958" s="97"/>
      <c r="BZN2958" s="97"/>
      <c r="BZO2958" s="97"/>
      <c r="BZP2958" s="97"/>
      <c r="BZQ2958" s="97"/>
      <c r="BZR2958" s="97"/>
      <c r="BZS2958" s="97"/>
      <c r="BZT2958" s="97"/>
      <c r="BZU2958" s="97"/>
      <c r="BZV2958" s="97"/>
      <c r="BZW2958" s="97"/>
      <c r="BZX2958" s="97"/>
      <c r="BZY2958" s="97"/>
      <c r="BZZ2958" s="97"/>
      <c r="CAA2958" s="97"/>
      <c r="CAB2958" s="97"/>
      <c r="CAC2958" s="97"/>
      <c r="CAD2958" s="97"/>
      <c r="CAE2958" s="97"/>
      <c r="CAF2958" s="97"/>
      <c r="CAG2958" s="97"/>
      <c r="CAH2958" s="97"/>
      <c r="CAI2958" s="97"/>
      <c r="CAJ2958" s="97"/>
      <c r="CAK2958" s="97"/>
      <c r="CAL2958" s="97"/>
      <c r="CAM2958" s="97"/>
      <c r="CAN2958" s="97"/>
      <c r="CAO2958" s="97"/>
      <c r="CAP2958" s="97"/>
      <c r="CAQ2958" s="97"/>
      <c r="CAR2958" s="97"/>
      <c r="CAS2958" s="97"/>
      <c r="CAT2958" s="97"/>
      <c r="CAU2958" s="97"/>
      <c r="CAV2958" s="97"/>
      <c r="CAW2958" s="97"/>
      <c r="CAX2958" s="97"/>
      <c r="CAY2958" s="97"/>
      <c r="CAZ2958" s="97"/>
      <c r="CBA2958" s="97"/>
      <c r="CBB2958" s="97"/>
      <c r="CBC2958" s="97"/>
      <c r="CBD2958" s="97"/>
      <c r="CBE2958" s="97"/>
      <c r="CBF2958" s="97"/>
      <c r="CBG2958" s="97"/>
      <c r="CBH2958" s="97"/>
      <c r="CBI2958" s="97"/>
      <c r="CBJ2958" s="97"/>
      <c r="CBK2958" s="97"/>
      <c r="CBL2958" s="97"/>
      <c r="CBM2958" s="97"/>
      <c r="CBN2958" s="97"/>
      <c r="CBO2958" s="97"/>
      <c r="CBP2958" s="97"/>
      <c r="CBQ2958" s="97"/>
      <c r="CBR2958" s="97"/>
      <c r="CBS2958" s="97"/>
      <c r="CBT2958" s="97"/>
      <c r="CBU2958" s="97"/>
      <c r="CBV2958" s="97"/>
      <c r="CBW2958" s="97"/>
      <c r="CBX2958" s="97"/>
      <c r="CBY2958" s="97"/>
      <c r="CBZ2958" s="97"/>
      <c r="CCA2958" s="97"/>
      <c r="CCB2958" s="97"/>
      <c r="CCC2958" s="97"/>
      <c r="CCD2958" s="97"/>
      <c r="CCE2958" s="97"/>
      <c r="CCF2958" s="97"/>
      <c r="CCG2958" s="97"/>
      <c r="CCH2958" s="97"/>
      <c r="CCI2958" s="97"/>
      <c r="CCJ2958" s="97"/>
      <c r="CCK2958" s="97"/>
      <c r="CCL2958" s="97"/>
      <c r="CCM2958" s="97"/>
      <c r="CCN2958" s="97"/>
      <c r="CCO2958" s="97"/>
      <c r="CCP2958" s="97"/>
      <c r="CCQ2958" s="97"/>
      <c r="CCR2958" s="97"/>
      <c r="CCS2958" s="97"/>
      <c r="CCT2958" s="97"/>
      <c r="CCU2958" s="97"/>
      <c r="CCV2958" s="97"/>
      <c r="CCW2958" s="97"/>
      <c r="CCX2958" s="97"/>
      <c r="CCY2958" s="97"/>
      <c r="CCZ2958" s="97"/>
      <c r="CDA2958" s="97"/>
      <c r="CDB2958" s="97"/>
      <c r="CDC2958" s="97"/>
      <c r="CDD2958" s="97"/>
      <c r="CDE2958" s="97"/>
      <c r="CDF2958" s="97"/>
      <c r="CDG2958" s="97"/>
      <c r="CDH2958" s="97"/>
      <c r="CDI2958" s="97"/>
      <c r="CDJ2958" s="97"/>
      <c r="CDK2958" s="97"/>
      <c r="CDL2958" s="97"/>
      <c r="CDM2958" s="97"/>
      <c r="CDN2958" s="97"/>
      <c r="CDO2958" s="97"/>
      <c r="CDP2958" s="97"/>
      <c r="CDQ2958" s="97"/>
      <c r="CDR2958" s="97"/>
      <c r="CDS2958" s="97"/>
      <c r="CDT2958" s="97"/>
      <c r="CDU2958" s="97"/>
      <c r="CDV2958" s="97"/>
      <c r="CDW2958" s="97"/>
      <c r="CDX2958" s="97"/>
      <c r="CDY2958" s="97"/>
      <c r="CDZ2958" s="97"/>
      <c r="CEA2958" s="97"/>
      <c r="CEB2958" s="97"/>
      <c r="CEC2958" s="97"/>
      <c r="CED2958" s="97"/>
      <c r="CEE2958" s="97"/>
      <c r="CEF2958" s="97"/>
      <c r="CEG2958" s="97"/>
      <c r="CEH2958" s="97"/>
      <c r="CEI2958" s="97"/>
      <c r="CEJ2958" s="97"/>
      <c r="CEK2958" s="97"/>
      <c r="CEL2958" s="97"/>
      <c r="CEM2958" s="97"/>
      <c r="CEN2958" s="97"/>
      <c r="CEO2958" s="97"/>
      <c r="CEP2958" s="97"/>
      <c r="CEQ2958" s="97"/>
      <c r="CER2958" s="97"/>
      <c r="CES2958" s="97"/>
      <c r="CET2958" s="97"/>
      <c r="CEU2958" s="97"/>
      <c r="CEV2958" s="97"/>
      <c r="CEW2958" s="97"/>
      <c r="CEX2958" s="97"/>
      <c r="CEY2958" s="97"/>
      <c r="CEZ2958" s="97"/>
      <c r="CFA2958" s="97"/>
      <c r="CFB2958" s="97"/>
      <c r="CFC2958" s="97"/>
      <c r="CFD2958" s="97"/>
      <c r="CFE2958" s="97"/>
      <c r="CFF2958" s="97"/>
      <c r="CFG2958" s="97"/>
      <c r="CFH2958" s="97"/>
      <c r="CFI2958" s="97"/>
      <c r="CFJ2958" s="97"/>
      <c r="CFK2958" s="97"/>
      <c r="CFL2958" s="97"/>
      <c r="CFM2958" s="97"/>
      <c r="CFN2958" s="97"/>
      <c r="CFO2958" s="97"/>
      <c r="CFP2958" s="97"/>
      <c r="CFQ2958" s="97"/>
      <c r="CFR2958" s="97"/>
      <c r="CFS2958" s="97"/>
      <c r="CFT2958" s="97"/>
      <c r="CFU2958" s="97"/>
      <c r="CFV2958" s="97"/>
      <c r="CFW2958" s="97"/>
      <c r="CFX2958" s="97"/>
      <c r="CFY2958" s="97"/>
      <c r="CFZ2958" s="97"/>
      <c r="CGA2958" s="97"/>
      <c r="CGB2958" s="97"/>
      <c r="CGC2958" s="97"/>
      <c r="CGD2958" s="97"/>
      <c r="CGE2958" s="97"/>
      <c r="CGF2958" s="97"/>
      <c r="CGG2958" s="97"/>
      <c r="CGH2958" s="97"/>
      <c r="CGI2958" s="97"/>
      <c r="CGJ2958" s="97"/>
      <c r="CGK2958" s="97"/>
      <c r="CGL2958" s="97"/>
      <c r="CGM2958" s="97"/>
      <c r="CGN2958" s="97"/>
      <c r="CGO2958" s="97"/>
      <c r="CGP2958" s="97"/>
      <c r="CGQ2958" s="97"/>
      <c r="CGR2958" s="97"/>
      <c r="CGS2958" s="97"/>
      <c r="CGT2958" s="97"/>
      <c r="CGU2958" s="97"/>
      <c r="CGV2958" s="97"/>
      <c r="CGW2958" s="97"/>
      <c r="CGX2958" s="97"/>
      <c r="CGY2958" s="97"/>
      <c r="CGZ2958" s="97"/>
      <c r="CHA2958" s="97"/>
      <c r="CHB2958" s="97"/>
      <c r="CHC2958" s="97"/>
      <c r="CHD2958" s="97"/>
      <c r="CHE2958" s="97"/>
      <c r="CHF2958" s="97"/>
      <c r="CHG2958" s="97"/>
      <c r="CHH2958" s="97"/>
      <c r="CHI2958" s="97"/>
      <c r="CHJ2958" s="97"/>
      <c r="CHK2958" s="97"/>
      <c r="CHL2958" s="97"/>
      <c r="CHM2958" s="97"/>
      <c r="CHN2958" s="97"/>
      <c r="CHO2958" s="97"/>
      <c r="CHP2958" s="97"/>
      <c r="CHQ2958" s="97"/>
      <c r="CHR2958" s="97"/>
      <c r="CHS2958" s="97"/>
      <c r="CHT2958" s="97"/>
      <c r="CHU2958" s="97"/>
      <c r="CHV2958" s="97"/>
      <c r="CHW2958" s="97"/>
      <c r="CHX2958" s="97"/>
      <c r="CHY2958" s="97"/>
      <c r="CHZ2958" s="97"/>
      <c r="CIA2958" s="97"/>
      <c r="CIB2958" s="97"/>
      <c r="CIC2958" s="97"/>
      <c r="CID2958" s="97"/>
      <c r="CIE2958" s="97"/>
      <c r="CIF2958" s="97"/>
      <c r="CIG2958" s="97"/>
      <c r="CIH2958" s="97"/>
      <c r="CII2958" s="97"/>
      <c r="CIJ2958" s="97"/>
      <c r="CIK2958" s="97"/>
      <c r="CIL2958" s="97"/>
      <c r="CIM2958" s="97"/>
      <c r="CIN2958" s="97"/>
      <c r="CIO2958" s="97"/>
      <c r="CIP2958" s="97"/>
      <c r="CIQ2958" s="97"/>
      <c r="CIR2958" s="97"/>
      <c r="CIS2958" s="97"/>
      <c r="CIT2958" s="97"/>
      <c r="CIU2958" s="97"/>
      <c r="CIV2958" s="97"/>
      <c r="CIW2958" s="97"/>
      <c r="CIX2958" s="97"/>
      <c r="CIY2958" s="97"/>
      <c r="CIZ2958" s="97"/>
      <c r="CJA2958" s="97"/>
      <c r="CJB2958" s="97"/>
      <c r="CJC2958" s="97"/>
      <c r="CJD2958" s="97"/>
      <c r="CJE2958" s="97"/>
      <c r="CJF2958" s="97"/>
      <c r="CJG2958" s="97"/>
      <c r="CJH2958" s="97"/>
      <c r="CJI2958" s="97"/>
      <c r="CJJ2958" s="97"/>
      <c r="CJK2958" s="97"/>
      <c r="CJL2958" s="97"/>
      <c r="CJM2958" s="97"/>
      <c r="CJN2958" s="97"/>
      <c r="CJO2958" s="97"/>
      <c r="CJP2958" s="97"/>
      <c r="CJQ2958" s="97"/>
      <c r="CJR2958" s="97"/>
      <c r="CJS2958" s="97"/>
      <c r="CJT2958" s="97"/>
      <c r="CJU2958" s="97"/>
      <c r="CJV2958" s="97"/>
      <c r="CJW2958" s="97"/>
      <c r="CJX2958" s="97"/>
      <c r="CJY2958" s="97"/>
      <c r="CJZ2958" s="97"/>
      <c r="CKA2958" s="97"/>
      <c r="CKB2958" s="97"/>
      <c r="CKC2958" s="97"/>
      <c r="CKD2958" s="97"/>
      <c r="CKE2958" s="97"/>
      <c r="CKF2958" s="97"/>
      <c r="CKG2958" s="97"/>
      <c r="CKH2958" s="97"/>
      <c r="CKI2958" s="97"/>
      <c r="CKJ2958" s="97"/>
      <c r="CKK2958" s="97"/>
      <c r="CKL2958" s="97"/>
      <c r="CKM2958" s="97"/>
      <c r="CKN2958" s="97"/>
      <c r="CKO2958" s="97"/>
      <c r="CKP2958" s="97"/>
      <c r="CKQ2958" s="97"/>
      <c r="CKR2958" s="97"/>
      <c r="CKS2958" s="97"/>
      <c r="CKT2958" s="97"/>
      <c r="CKU2958" s="97"/>
      <c r="CKV2958" s="97"/>
      <c r="CKW2958" s="97"/>
      <c r="CKX2958" s="97"/>
      <c r="CKY2958" s="97"/>
      <c r="CKZ2958" s="97"/>
      <c r="CLA2958" s="97"/>
      <c r="CLB2958" s="97"/>
      <c r="CLC2958" s="97"/>
      <c r="CLD2958" s="97"/>
      <c r="CLE2958" s="97"/>
      <c r="CLF2958" s="97"/>
      <c r="CLG2958" s="97"/>
      <c r="CLH2958" s="97"/>
      <c r="CLI2958" s="97"/>
      <c r="CLJ2958" s="97"/>
      <c r="CLK2958" s="97"/>
      <c r="CLL2958" s="97"/>
      <c r="CLM2958" s="97"/>
      <c r="CLN2958" s="97"/>
      <c r="CLO2958" s="97"/>
      <c r="CLP2958" s="97"/>
      <c r="CLQ2958" s="97"/>
      <c r="CLR2958" s="97"/>
      <c r="CLS2958" s="97"/>
      <c r="CLT2958" s="97"/>
      <c r="CLU2958" s="97"/>
      <c r="CLV2958" s="97"/>
      <c r="CLW2958" s="97"/>
      <c r="CLX2958" s="97"/>
      <c r="CLY2958" s="97"/>
      <c r="CLZ2958" s="97"/>
      <c r="CMA2958" s="97"/>
      <c r="CMB2958" s="97"/>
      <c r="CMC2958" s="97"/>
      <c r="CMD2958" s="97"/>
      <c r="CME2958" s="97"/>
      <c r="CMF2958" s="97"/>
      <c r="CMG2958" s="97"/>
      <c r="CMH2958" s="97"/>
      <c r="CMI2958" s="97"/>
      <c r="CMJ2958" s="97"/>
      <c r="CMK2958" s="97"/>
      <c r="CML2958" s="97"/>
      <c r="CMM2958" s="97"/>
      <c r="CMN2958" s="97"/>
      <c r="CMO2958" s="97"/>
      <c r="CMP2958" s="97"/>
      <c r="CMQ2958" s="97"/>
      <c r="CMR2958" s="97"/>
      <c r="CMS2958" s="97"/>
      <c r="CMT2958" s="97"/>
      <c r="CMU2958" s="97"/>
      <c r="CMV2958" s="97"/>
      <c r="CMW2958" s="97"/>
      <c r="CMX2958" s="97"/>
      <c r="CMY2958" s="97"/>
      <c r="CMZ2958" s="97"/>
      <c r="CNA2958" s="97"/>
      <c r="CNB2958" s="97"/>
      <c r="CNC2958" s="97"/>
      <c r="CND2958" s="97"/>
      <c r="CNE2958" s="97"/>
      <c r="CNF2958" s="97"/>
      <c r="CNG2958" s="97"/>
      <c r="CNH2958" s="97"/>
      <c r="CNI2958" s="97"/>
      <c r="CNJ2958" s="97"/>
      <c r="CNK2958" s="97"/>
      <c r="CNL2958" s="97"/>
      <c r="CNM2958" s="97"/>
      <c r="CNN2958" s="97"/>
      <c r="CNO2958" s="97"/>
      <c r="CNP2958" s="97"/>
      <c r="CNQ2958" s="97"/>
      <c r="CNR2958" s="97"/>
      <c r="CNS2958" s="97"/>
      <c r="CNT2958" s="97"/>
      <c r="CNU2958" s="97"/>
      <c r="CNV2958" s="97"/>
      <c r="CNW2958" s="97"/>
      <c r="CNX2958" s="97"/>
      <c r="CNY2958" s="97"/>
      <c r="CNZ2958" s="97"/>
      <c r="COA2958" s="97"/>
      <c r="COB2958" s="97"/>
      <c r="COC2958" s="97"/>
      <c r="COD2958" s="97"/>
      <c r="COE2958" s="97"/>
      <c r="COF2958" s="97"/>
      <c r="COG2958" s="97"/>
      <c r="COH2958" s="97"/>
      <c r="COI2958" s="97"/>
      <c r="COJ2958" s="97"/>
      <c r="COK2958" s="97"/>
      <c r="COL2958" s="97"/>
      <c r="COM2958" s="97"/>
      <c r="CON2958" s="97"/>
      <c r="COO2958" s="97"/>
      <c r="COP2958" s="97"/>
      <c r="COQ2958" s="97"/>
      <c r="COR2958" s="97"/>
      <c r="COS2958" s="97"/>
      <c r="COT2958" s="97"/>
      <c r="COU2958" s="97"/>
      <c r="COV2958" s="97"/>
      <c r="COW2958" s="97"/>
      <c r="COX2958" s="97"/>
      <c r="COY2958" s="97"/>
      <c r="COZ2958" s="97"/>
      <c r="CPA2958" s="97"/>
      <c r="CPB2958" s="97"/>
      <c r="CPC2958" s="97"/>
      <c r="CPD2958" s="97"/>
      <c r="CPE2958" s="97"/>
      <c r="CPF2958" s="97"/>
      <c r="CPG2958" s="97"/>
      <c r="CPH2958" s="97"/>
      <c r="CPI2958" s="97"/>
      <c r="CPJ2958" s="97"/>
      <c r="CPK2958" s="97"/>
      <c r="CPL2958" s="97"/>
      <c r="CPM2958" s="97"/>
      <c r="CPN2958" s="97"/>
      <c r="CPO2958" s="97"/>
      <c r="CPP2958" s="97"/>
      <c r="CPQ2958" s="97"/>
      <c r="CPR2958" s="97"/>
      <c r="CPS2958" s="97"/>
      <c r="CPT2958" s="97"/>
      <c r="CPU2958" s="97"/>
      <c r="CPV2958" s="97"/>
      <c r="CPW2958" s="97"/>
      <c r="CPX2958" s="97"/>
      <c r="CPY2958" s="97"/>
      <c r="CPZ2958" s="97"/>
      <c r="CQA2958" s="97"/>
      <c r="CQB2958" s="97"/>
      <c r="CQC2958" s="97"/>
      <c r="CQD2958" s="97"/>
      <c r="CQE2958" s="97"/>
      <c r="CQF2958" s="97"/>
      <c r="CQG2958" s="97"/>
      <c r="CQH2958" s="97"/>
      <c r="CQI2958" s="97"/>
      <c r="CQJ2958" s="97"/>
      <c r="CQK2958" s="97"/>
      <c r="CQL2958" s="97"/>
      <c r="CQM2958" s="97"/>
      <c r="CQN2958" s="97"/>
      <c r="CQO2958" s="97"/>
      <c r="CQP2958" s="97"/>
      <c r="CQQ2958" s="97"/>
      <c r="CQR2958" s="97"/>
      <c r="CQS2958" s="97"/>
      <c r="CQT2958" s="97"/>
      <c r="CQU2958" s="97"/>
      <c r="CQV2958" s="97"/>
      <c r="CQW2958" s="97"/>
      <c r="CQX2958" s="97"/>
      <c r="CQY2958" s="97"/>
      <c r="CQZ2958" s="97"/>
      <c r="CRA2958" s="97"/>
      <c r="CRB2958" s="97"/>
      <c r="CRC2958" s="97"/>
      <c r="CRD2958" s="97"/>
      <c r="CRE2958" s="97"/>
      <c r="CRF2958" s="97"/>
      <c r="CRG2958" s="97"/>
      <c r="CRH2958" s="97"/>
      <c r="CRI2958" s="97"/>
      <c r="CRJ2958" s="97"/>
      <c r="CRK2958" s="97"/>
      <c r="CRL2958" s="97"/>
      <c r="CRM2958" s="97"/>
      <c r="CRN2958" s="97"/>
      <c r="CRO2958" s="97"/>
      <c r="CRP2958" s="97"/>
      <c r="CRQ2958" s="97"/>
      <c r="CRR2958" s="97"/>
      <c r="CRS2958" s="97"/>
      <c r="CRT2958" s="97"/>
      <c r="CRU2958" s="97"/>
      <c r="CRV2958" s="97"/>
      <c r="CRW2958" s="97"/>
      <c r="CRX2958" s="97"/>
      <c r="CRY2958" s="97"/>
      <c r="CRZ2958" s="97"/>
      <c r="CSA2958" s="97"/>
      <c r="CSB2958" s="97"/>
      <c r="CSC2958" s="97"/>
      <c r="CSD2958" s="97"/>
      <c r="CSE2958" s="97"/>
      <c r="CSF2958" s="97"/>
      <c r="CSG2958" s="97"/>
      <c r="CSH2958" s="97"/>
      <c r="CSI2958" s="97"/>
      <c r="CSJ2958" s="97"/>
      <c r="CSK2958" s="97"/>
      <c r="CSL2958" s="97"/>
      <c r="CSM2958" s="97"/>
      <c r="CSN2958" s="97"/>
      <c r="CSO2958" s="97"/>
      <c r="CSP2958" s="97"/>
      <c r="CSQ2958" s="97"/>
      <c r="CSR2958" s="97"/>
      <c r="CSS2958" s="97"/>
      <c r="CST2958" s="97"/>
      <c r="CSU2958" s="97"/>
      <c r="CSV2958" s="97"/>
      <c r="CSW2958" s="97"/>
      <c r="CSX2958" s="97"/>
      <c r="CSY2958" s="97"/>
      <c r="CSZ2958" s="97"/>
      <c r="CTA2958" s="97"/>
      <c r="CTB2958" s="97"/>
      <c r="CTC2958" s="97"/>
      <c r="CTD2958" s="97"/>
      <c r="CTE2958" s="97"/>
      <c r="CTF2958" s="97"/>
      <c r="CTG2958" s="97"/>
      <c r="CTH2958" s="97"/>
      <c r="CTI2958" s="97"/>
      <c r="CTJ2958" s="97"/>
      <c r="CTK2958" s="97"/>
      <c r="CTL2958" s="97"/>
      <c r="CTM2958" s="97"/>
      <c r="CTN2958" s="97"/>
      <c r="CTO2958" s="97"/>
      <c r="CTP2958" s="97"/>
      <c r="CTQ2958" s="97"/>
      <c r="CTR2958" s="97"/>
      <c r="CTS2958" s="97"/>
      <c r="CTT2958" s="97"/>
      <c r="CTU2958" s="97"/>
      <c r="CTV2958" s="97"/>
      <c r="CTW2958" s="97"/>
      <c r="CTX2958" s="97"/>
      <c r="CTY2958" s="97"/>
      <c r="CTZ2958" s="97"/>
      <c r="CUA2958" s="97"/>
      <c r="CUB2958" s="97"/>
      <c r="CUC2958" s="97"/>
      <c r="CUD2958" s="97"/>
      <c r="CUE2958" s="97"/>
      <c r="CUF2958" s="97"/>
      <c r="CUG2958" s="97"/>
      <c r="CUH2958" s="97"/>
      <c r="CUI2958" s="97"/>
      <c r="CUJ2958" s="97"/>
      <c r="CUK2958" s="97"/>
      <c r="CUL2958" s="97"/>
      <c r="CUM2958" s="97"/>
      <c r="CUN2958" s="97"/>
      <c r="CUO2958" s="97"/>
      <c r="CUP2958" s="97"/>
      <c r="CUQ2958" s="97"/>
      <c r="CUR2958" s="97"/>
      <c r="CUS2958" s="97"/>
      <c r="CUT2958" s="97"/>
      <c r="CUU2958" s="97"/>
      <c r="CUV2958" s="97"/>
      <c r="CUW2958" s="97"/>
      <c r="CUX2958" s="97"/>
      <c r="CUY2958" s="97"/>
      <c r="CUZ2958" s="97"/>
      <c r="CVA2958" s="97"/>
      <c r="CVB2958" s="97"/>
      <c r="CVC2958" s="97"/>
      <c r="CVD2958" s="97"/>
      <c r="CVE2958" s="97"/>
      <c r="CVF2958" s="97"/>
      <c r="CVG2958" s="97"/>
      <c r="CVH2958" s="97"/>
      <c r="CVI2958" s="97"/>
      <c r="CVJ2958" s="97"/>
      <c r="CVK2958" s="97"/>
      <c r="CVL2958" s="97"/>
      <c r="CVM2958" s="97"/>
      <c r="CVN2958" s="97"/>
      <c r="CVO2958" s="97"/>
      <c r="CVP2958" s="97"/>
      <c r="CVQ2958" s="97"/>
      <c r="CVR2958" s="97"/>
      <c r="CVS2958" s="97"/>
      <c r="CVT2958" s="97"/>
      <c r="CVU2958" s="97"/>
      <c r="CVV2958" s="97"/>
      <c r="CVW2958" s="97"/>
      <c r="CVX2958" s="97"/>
      <c r="CVY2958" s="97"/>
      <c r="CVZ2958" s="97"/>
      <c r="CWA2958" s="97"/>
      <c r="CWB2958" s="97"/>
      <c r="CWC2958" s="97"/>
      <c r="CWD2958" s="97"/>
      <c r="CWE2958" s="97"/>
      <c r="CWF2958" s="97"/>
      <c r="CWG2958" s="97"/>
      <c r="CWH2958" s="97"/>
      <c r="CWI2958" s="97"/>
      <c r="CWJ2958" s="97"/>
      <c r="CWK2958" s="97"/>
      <c r="CWL2958" s="97"/>
      <c r="CWM2958" s="97"/>
      <c r="CWN2958" s="97"/>
      <c r="CWO2958" s="97"/>
      <c r="CWP2958" s="97"/>
      <c r="CWQ2958" s="97"/>
      <c r="CWR2958" s="97"/>
      <c r="CWS2958" s="97"/>
      <c r="CWT2958" s="97"/>
      <c r="CWU2958" s="97"/>
      <c r="CWV2958" s="97"/>
      <c r="CWW2958" s="97"/>
      <c r="CWX2958" s="97"/>
      <c r="CWY2958" s="97"/>
      <c r="CWZ2958" s="97"/>
      <c r="CXA2958" s="97"/>
      <c r="CXB2958" s="97"/>
      <c r="CXC2958" s="97"/>
      <c r="CXD2958" s="97"/>
      <c r="CXE2958" s="97"/>
      <c r="CXF2958" s="97"/>
      <c r="CXG2958" s="97"/>
      <c r="CXH2958" s="97"/>
      <c r="CXI2958" s="97"/>
      <c r="CXJ2958" s="97"/>
      <c r="CXK2958" s="97"/>
      <c r="CXL2958" s="97"/>
      <c r="CXM2958" s="97"/>
      <c r="CXN2958" s="97"/>
      <c r="CXO2958" s="97"/>
      <c r="CXP2958" s="97"/>
      <c r="CXQ2958" s="97"/>
      <c r="CXR2958" s="97"/>
      <c r="CXS2958" s="97"/>
      <c r="CXT2958" s="97"/>
      <c r="CXU2958" s="97"/>
      <c r="CXV2958" s="97"/>
      <c r="CXW2958" s="97"/>
      <c r="CXX2958" s="97"/>
      <c r="CXY2958" s="97"/>
      <c r="CXZ2958" s="97"/>
      <c r="CYA2958" s="97"/>
      <c r="CYB2958" s="97"/>
      <c r="CYC2958" s="97"/>
      <c r="CYD2958" s="97"/>
      <c r="CYE2958" s="97"/>
      <c r="CYF2958" s="97"/>
      <c r="CYG2958" s="97"/>
      <c r="CYH2958" s="97"/>
      <c r="CYI2958" s="97"/>
      <c r="CYJ2958" s="97"/>
      <c r="CYK2958" s="97"/>
      <c r="CYL2958" s="97"/>
      <c r="CYM2958" s="97"/>
      <c r="CYN2958" s="97"/>
      <c r="CYO2958" s="97"/>
      <c r="CYP2958" s="97"/>
      <c r="CYQ2958" s="97"/>
      <c r="CYR2958" s="97"/>
      <c r="CYS2958" s="97"/>
      <c r="CYT2958" s="97"/>
      <c r="CYU2958" s="97"/>
      <c r="CYV2958" s="97"/>
      <c r="CYW2958" s="97"/>
      <c r="CYX2958" s="97"/>
      <c r="CYY2958" s="97"/>
      <c r="CYZ2958" s="97"/>
      <c r="CZA2958" s="97"/>
      <c r="CZB2958" s="97"/>
      <c r="CZC2958" s="97"/>
      <c r="CZD2958" s="97"/>
      <c r="CZE2958" s="97"/>
      <c r="CZF2958" s="97"/>
      <c r="CZG2958" s="97"/>
      <c r="CZH2958" s="97"/>
      <c r="CZI2958" s="97"/>
      <c r="CZJ2958" s="97"/>
      <c r="CZK2958" s="97"/>
      <c r="CZL2958" s="97"/>
      <c r="CZM2958" s="97"/>
      <c r="CZN2958" s="97"/>
      <c r="CZO2958" s="97"/>
      <c r="CZP2958" s="97"/>
      <c r="CZQ2958" s="97"/>
      <c r="CZR2958" s="97"/>
      <c r="CZS2958" s="97"/>
      <c r="CZT2958" s="97"/>
      <c r="CZU2958" s="97"/>
      <c r="CZV2958" s="97"/>
      <c r="CZW2958" s="97"/>
      <c r="CZX2958" s="97"/>
      <c r="CZY2958" s="97"/>
      <c r="CZZ2958" s="97"/>
      <c r="DAA2958" s="97"/>
      <c r="DAB2958" s="97"/>
      <c r="DAC2958" s="97"/>
      <c r="DAD2958" s="97"/>
      <c r="DAE2958" s="97"/>
      <c r="DAF2958" s="97"/>
      <c r="DAG2958" s="97"/>
      <c r="DAH2958" s="97"/>
      <c r="DAI2958" s="97"/>
      <c r="DAJ2958" s="97"/>
      <c r="DAK2958" s="97"/>
      <c r="DAL2958" s="97"/>
      <c r="DAM2958" s="97"/>
      <c r="DAN2958" s="97"/>
      <c r="DAO2958" s="97"/>
      <c r="DAP2958" s="97"/>
      <c r="DAQ2958" s="97"/>
      <c r="DAR2958" s="97"/>
      <c r="DAS2958" s="97"/>
      <c r="DAT2958" s="97"/>
      <c r="DAU2958" s="97"/>
      <c r="DAV2958" s="97"/>
      <c r="DAW2958" s="97"/>
      <c r="DAX2958" s="97"/>
      <c r="DAY2958" s="97"/>
      <c r="DAZ2958" s="97"/>
      <c r="DBA2958" s="97"/>
      <c r="DBB2958" s="97"/>
      <c r="DBC2958" s="97"/>
      <c r="DBD2958" s="97"/>
      <c r="DBE2958" s="97"/>
      <c r="DBF2958" s="97"/>
      <c r="DBG2958" s="97"/>
      <c r="DBH2958" s="97"/>
      <c r="DBI2958" s="97"/>
      <c r="DBJ2958" s="97"/>
      <c r="DBK2958" s="97"/>
      <c r="DBL2958" s="97"/>
      <c r="DBM2958" s="97"/>
      <c r="DBN2958" s="97"/>
      <c r="DBO2958" s="97"/>
      <c r="DBP2958" s="97"/>
      <c r="DBQ2958" s="97"/>
      <c r="DBR2958" s="97"/>
      <c r="DBS2958" s="97"/>
      <c r="DBT2958" s="97"/>
      <c r="DBU2958" s="97"/>
      <c r="DBV2958" s="97"/>
      <c r="DBW2958" s="97"/>
      <c r="DBX2958" s="97"/>
      <c r="DBY2958" s="97"/>
      <c r="DBZ2958" s="97"/>
      <c r="DCA2958" s="97"/>
      <c r="DCB2958" s="97"/>
      <c r="DCC2958" s="97"/>
      <c r="DCD2958" s="97"/>
      <c r="DCE2958" s="97"/>
      <c r="DCF2958" s="97"/>
      <c r="DCG2958" s="97"/>
      <c r="DCH2958" s="97"/>
      <c r="DCI2958" s="97"/>
      <c r="DCJ2958" s="97"/>
      <c r="DCK2958" s="97"/>
      <c r="DCL2958" s="97"/>
      <c r="DCM2958" s="97"/>
      <c r="DCN2958" s="97"/>
      <c r="DCO2958" s="97"/>
      <c r="DCP2958" s="97"/>
      <c r="DCQ2958" s="97"/>
      <c r="DCR2958" s="97"/>
      <c r="DCS2958" s="97"/>
      <c r="DCT2958" s="97"/>
      <c r="DCU2958" s="97"/>
      <c r="DCV2958" s="97"/>
      <c r="DCW2958" s="97"/>
      <c r="DCX2958" s="97"/>
      <c r="DCY2958" s="97"/>
      <c r="DCZ2958" s="97"/>
      <c r="DDA2958" s="97"/>
      <c r="DDB2958" s="97"/>
      <c r="DDC2958" s="97"/>
      <c r="DDD2958" s="97"/>
      <c r="DDE2958" s="97"/>
      <c r="DDF2958" s="97"/>
      <c r="DDG2958" s="97"/>
      <c r="DDH2958" s="97"/>
      <c r="DDI2958" s="97"/>
      <c r="DDJ2958" s="97"/>
      <c r="DDK2958" s="97"/>
      <c r="DDL2958" s="97"/>
      <c r="DDM2958" s="97"/>
      <c r="DDN2958" s="97"/>
      <c r="DDO2958" s="97"/>
      <c r="DDP2958" s="97"/>
      <c r="DDQ2958" s="97"/>
      <c r="DDR2958" s="97"/>
      <c r="DDS2958" s="97"/>
      <c r="DDT2958" s="97"/>
      <c r="DDU2958" s="97"/>
      <c r="DDV2958" s="97"/>
      <c r="DDW2958" s="97"/>
      <c r="DDX2958" s="97"/>
      <c r="DDY2958" s="97"/>
      <c r="DDZ2958" s="97"/>
      <c r="DEA2958" s="97"/>
      <c r="DEB2958" s="97"/>
      <c r="DEC2958" s="97"/>
      <c r="DED2958" s="97"/>
      <c r="DEE2958" s="97"/>
      <c r="DEF2958" s="97"/>
      <c r="DEG2958" s="97"/>
      <c r="DEH2958" s="97"/>
      <c r="DEI2958" s="97"/>
      <c r="DEJ2958" s="97"/>
      <c r="DEK2958" s="97"/>
      <c r="DEL2958" s="97"/>
      <c r="DEM2958" s="97"/>
      <c r="DEN2958" s="97"/>
      <c r="DEO2958" s="97"/>
      <c r="DEP2958" s="97"/>
      <c r="DEQ2958" s="97"/>
      <c r="DER2958" s="97"/>
      <c r="DES2958" s="97"/>
      <c r="DET2958" s="97"/>
      <c r="DEU2958" s="97"/>
      <c r="DEV2958" s="97"/>
      <c r="DEW2958" s="97"/>
      <c r="DEX2958" s="97"/>
      <c r="DEY2958" s="97"/>
      <c r="DEZ2958" s="97"/>
      <c r="DFA2958" s="97"/>
      <c r="DFB2958" s="97"/>
      <c r="DFC2958" s="97"/>
      <c r="DFD2958" s="97"/>
      <c r="DFE2958" s="97"/>
      <c r="DFF2958" s="97"/>
      <c r="DFG2958" s="97"/>
      <c r="DFH2958" s="97"/>
      <c r="DFI2958" s="97"/>
      <c r="DFJ2958" s="97"/>
      <c r="DFK2958" s="97"/>
      <c r="DFL2958" s="97"/>
      <c r="DFM2958" s="97"/>
      <c r="DFN2958" s="97"/>
      <c r="DFO2958" s="97"/>
      <c r="DFP2958" s="97"/>
      <c r="DFQ2958" s="97"/>
      <c r="DFR2958" s="97"/>
      <c r="DFS2958" s="97"/>
      <c r="DFT2958" s="97"/>
      <c r="DFU2958" s="97"/>
      <c r="DFV2958" s="97"/>
      <c r="DFW2958" s="97"/>
      <c r="DFX2958" s="97"/>
      <c r="DFY2958" s="97"/>
      <c r="DFZ2958" s="97"/>
      <c r="DGA2958" s="97"/>
      <c r="DGB2958" s="97"/>
      <c r="DGC2958" s="97"/>
      <c r="DGD2958" s="97"/>
      <c r="DGE2958" s="97"/>
      <c r="DGF2958" s="97"/>
      <c r="DGG2958" s="97"/>
      <c r="DGH2958" s="97"/>
      <c r="DGI2958" s="97"/>
      <c r="DGJ2958" s="97"/>
      <c r="DGK2958" s="97"/>
      <c r="DGL2958" s="97"/>
      <c r="DGM2958" s="97"/>
      <c r="DGN2958" s="97"/>
      <c r="DGO2958" s="97"/>
      <c r="DGP2958" s="97"/>
      <c r="DGQ2958" s="97"/>
      <c r="DGR2958" s="97"/>
      <c r="DGS2958" s="97"/>
      <c r="DGT2958" s="97"/>
      <c r="DGU2958" s="97"/>
      <c r="DGV2958" s="97"/>
      <c r="DGW2958" s="97"/>
      <c r="DGX2958" s="97"/>
      <c r="DGY2958" s="97"/>
      <c r="DGZ2958" s="97"/>
      <c r="DHA2958" s="97"/>
      <c r="DHB2958" s="97"/>
      <c r="DHC2958" s="97"/>
      <c r="DHD2958" s="97"/>
      <c r="DHE2958" s="97"/>
      <c r="DHF2958" s="97"/>
      <c r="DHG2958" s="97"/>
      <c r="DHH2958" s="97"/>
      <c r="DHI2958" s="97"/>
      <c r="DHJ2958" s="97"/>
      <c r="DHK2958" s="97"/>
      <c r="DHL2958" s="97"/>
      <c r="DHM2958" s="97"/>
      <c r="DHN2958" s="97"/>
      <c r="DHO2958" s="97"/>
      <c r="DHP2958" s="97"/>
      <c r="DHQ2958" s="97"/>
      <c r="DHR2958" s="97"/>
      <c r="DHS2958" s="97"/>
      <c r="DHT2958" s="97"/>
      <c r="DHU2958" s="97"/>
      <c r="DHV2958" s="97"/>
      <c r="DHW2958" s="97"/>
      <c r="DHX2958" s="97"/>
      <c r="DHY2958" s="97"/>
      <c r="DHZ2958" s="97"/>
      <c r="DIA2958" s="97"/>
      <c r="DIB2958" s="97"/>
      <c r="DIC2958" s="97"/>
      <c r="DID2958" s="97"/>
      <c r="DIE2958" s="97"/>
      <c r="DIF2958" s="97"/>
      <c r="DIG2958" s="97"/>
      <c r="DIH2958" s="97"/>
      <c r="DII2958" s="97"/>
      <c r="DIJ2958" s="97"/>
      <c r="DIK2958" s="97"/>
      <c r="DIL2958" s="97"/>
      <c r="DIM2958" s="97"/>
      <c r="DIN2958" s="97"/>
      <c r="DIO2958" s="97"/>
      <c r="DIP2958" s="97"/>
      <c r="DIQ2958" s="97"/>
      <c r="DIR2958" s="97"/>
      <c r="DIS2958" s="97"/>
      <c r="DIT2958" s="97"/>
      <c r="DIU2958" s="97"/>
      <c r="DIV2958" s="97"/>
      <c r="DIW2958" s="97"/>
      <c r="DIX2958" s="97"/>
      <c r="DIY2958" s="97"/>
      <c r="DIZ2958" s="97"/>
      <c r="DJA2958" s="97"/>
      <c r="DJB2958" s="97"/>
      <c r="DJC2958" s="97"/>
      <c r="DJD2958" s="97"/>
      <c r="DJE2958" s="97"/>
      <c r="DJF2958" s="97"/>
      <c r="DJG2958" s="97"/>
      <c r="DJH2958" s="97"/>
      <c r="DJI2958" s="97"/>
      <c r="DJJ2958" s="97"/>
      <c r="DJK2958" s="97"/>
      <c r="DJL2958" s="97"/>
      <c r="DJM2958" s="97"/>
      <c r="DJN2958" s="97"/>
      <c r="DJO2958" s="97"/>
      <c r="DJP2958" s="97"/>
      <c r="DJQ2958" s="97"/>
      <c r="DJR2958" s="97"/>
      <c r="DJS2958" s="97"/>
      <c r="DJT2958" s="97"/>
      <c r="DJU2958" s="97"/>
      <c r="DJV2958" s="97"/>
      <c r="DJW2958" s="97"/>
      <c r="DJX2958" s="97"/>
      <c r="DJY2958" s="97"/>
      <c r="DJZ2958" s="97"/>
      <c r="DKA2958" s="97"/>
      <c r="DKB2958" s="97"/>
      <c r="DKC2958" s="97"/>
      <c r="DKD2958" s="97"/>
      <c r="DKE2958" s="97"/>
      <c r="DKF2958" s="97"/>
      <c r="DKG2958" s="97"/>
      <c r="DKH2958" s="97"/>
      <c r="DKI2958" s="97"/>
      <c r="DKJ2958" s="97"/>
      <c r="DKK2958" s="97"/>
      <c r="DKL2958" s="97"/>
      <c r="DKM2958" s="97"/>
      <c r="DKN2958" s="97"/>
      <c r="DKO2958" s="97"/>
      <c r="DKP2958" s="97"/>
      <c r="DKQ2958" s="97"/>
      <c r="DKR2958" s="97"/>
      <c r="DKS2958" s="97"/>
      <c r="DKT2958" s="97"/>
      <c r="DKU2958" s="97"/>
      <c r="DKV2958" s="97"/>
      <c r="DKW2958" s="97"/>
      <c r="DKX2958" s="97"/>
      <c r="DKY2958" s="97"/>
      <c r="DKZ2958" s="97"/>
      <c r="DLA2958" s="97"/>
      <c r="DLB2958" s="97"/>
      <c r="DLC2958" s="97"/>
      <c r="DLD2958" s="97"/>
      <c r="DLE2958" s="97"/>
      <c r="DLF2958" s="97"/>
      <c r="DLG2958" s="97"/>
      <c r="DLH2958" s="97"/>
      <c r="DLI2958" s="97"/>
      <c r="DLJ2958" s="97"/>
      <c r="DLK2958" s="97"/>
      <c r="DLL2958" s="97"/>
      <c r="DLM2958" s="97"/>
      <c r="DLN2958" s="97"/>
      <c r="DLO2958" s="97"/>
      <c r="DLP2958" s="97"/>
      <c r="DLQ2958" s="97"/>
      <c r="DLR2958" s="97"/>
      <c r="DLS2958" s="97"/>
      <c r="DLT2958" s="97"/>
      <c r="DLU2958" s="97"/>
      <c r="DLV2958" s="97"/>
      <c r="DLW2958" s="97"/>
      <c r="DLX2958" s="97"/>
      <c r="DLY2958" s="97"/>
      <c r="DLZ2958" s="97"/>
      <c r="DMA2958" s="97"/>
      <c r="DMB2958" s="97"/>
      <c r="DMC2958" s="97"/>
      <c r="DMD2958" s="97"/>
      <c r="DME2958" s="97"/>
      <c r="DMF2958" s="97"/>
      <c r="DMG2958" s="97"/>
      <c r="DMH2958" s="97"/>
      <c r="DMI2958" s="97"/>
      <c r="DMJ2958" s="97"/>
      <c r="DMK2958" s="97"/>
      <c r="DML2958" s="97"/>
      <c r="DMM2958" s="97"/>
      <c r="DMN2958" s="97"/>
      <c r="DMO2958" s="97"/>
      <c r="DMP2958" s="97"/>
      <c r="DMQ2958" s="97"/>
      <c r="DMR2958" s="97"/>
      <c r="DMS2958" s="97"/>
      <c r="DMT2958" s="97"/>
      <c r="DMU2958" s="97"/>
      <c r="DMV2958" s="97"/>
      <c r="DMW2958" s="97"/>
      <c r="DMX2958" s="97"/>
      <c r="DMY2958" s="97"/>
      <c r="DMZ2958" s="97"/>
      <c r="DNA2958" s="97"/>
      <c r="DNB2958" s="97"/>
      <c r="DNC2958" s="97"/>
      <c r="DND2958" s="97"/>
      <c r="DNE2958" s="97"/>
      <c r="DNF2958" s="97"/>
      <c r="DNG2958" s="97"/>
      <c r="DNH2958" s="97"/>
      <c r="DNI2958" s="97"/>
      <c r="DNJ2958" s="97"/>
      <c r="DNK2958" s="97"/>
      <c r="DNL2958" s="97"/>
      <c r="DNM2958" s="97"/>
      <c r="DNN2958" s="97"/>
      <c r="DNO2958" s="97"/>
      <c r="DNP2958" s="97"/>
      <c r="DNQ2958" s="97"/>
      <c r="DNR2958" s="97"/>
      <c r="DNS2958" s="97"/>
      <c r="DNT2958" s="97"/>
      <c r="DNU2958" s="97"/>
      <c r="DNV2958" s="97"/>
      <c r="DNW2958" s="97"/>
      <c r="DNX2958" s="97"/>
      <c r="DNY2958" s="97"/>
      <c r="DNZ2958" s="97"/>
      <c r="DOA2958" s="97"/>
      <c r="DOB2958" s="97"/>
      <c r="DOC2958" s="97"/>
      <c r="DOD2958" s="97"/>
      <c r="DOE2958" s="97"/>
      <c r="DOF2958" s="97"/>
      <c r="DOG2958" s="97"/>
      <c r="DOH2958" s="97"/>
      <c r="DOI2958" s="97"/>
      <c r="DOJ2958" s="97"/>
      <c r="DOK2958" s="97"/>
      <c r="DOL2958" s="97"/>
      <c r="DOM2958" s="97"/>
      <c r="DON2958" s="97"/>
      <c r="DOO2958" s="97"/>
      <c r="DOP2958" s="97"/>
      <c r="DOQ2958" s="97"/>
      <c r="DOR2958" s="97"/>
      <c r="DOS2958" s="97"/>
      <c r="DOT2958" s="97"/>
      <c r="DOU2958" s="97"/>
      <c r="DOV2958" s="97"/>
      <c r="DOW2958" s="97"/>
      <c r="DOX2958" s="97"/>
      <c r="DOY2958" s="97"/>
      <c r="DOZ2958" s="97"/>
      <c r="DPA2958" s="97"/>
      <c r="DPB2958" s="97"/>
      <c r="DPC2958" s="97"/>
      <c r="DPD2958" s="97"/>
      <c r="DPE2958" s="97"/>
      <c r="DPF2958" s="97"/>
      <c r="DPG2958" s="97"/>
      <c r="DPH2958" s="97"/>
      <c r="DPI2958" s="97"/>
      <c r="DPJ2958" s="97"/>
      <c r="DPK2958" s="97"/>
      <c r="DPL2958" s="97"/>
      <c r="DPM2958" s="97"/>
      <c r="DPN2958" s="97"/>
      <c r="DPO2958" s="97"/>
      <c r="DPP2958" s="97"/>
      <c r="DPQ2958" s="97"/>
      <c r="DPR2958" s="97"/>
      <c r="DPS2958" s="97"/>
      <c r="DPT2958" s="97"/>
      <c r="DPU2958" s="97"/>
      <c r="DPV2958" s="97"/>
      <c r="DPW2958" s="97"/>
      <c r="DPX2958" s="97"/>
      <c r="DPY2958" s="97"/>
      <c r="DPZ2958" s="97"/>
      <c r="DQA2958" s="97"/>
      <c r="DQB2958" s="97"/>
      <c r="DQC2958" s="97"/>
      <c r="DQD2958" s="97"/>
      <c r="DQE2958" s="97"/>
      <c r="DQF2958" s="97"/>
      <c r="DQG2958" s="97"/>
      <c r="DQH2958" s="97"/>
      <c r="DQI2958" s="97"/>
      <c r="DQJ2958" s="97"/>
      <c r="DQK2958" s="97"/>
      <c r="DQL2958" s="97"/>
      <c r="DQM2958" s="97"/>
      <c r="DQN2958" s="97"/>
      <c r="DQO2958" s="97"/>
      <c r="DQP2958" s="97"/>
      <c r="DQQ2958" s="97"/>
      <c r="DQR2958" s="97"/>
      <c r="DQS2958" s="97"/>
      <c r="DQT2958" s="97"/>
      <c r="DQU2958" s="97"/>
      <c r="DQV2958" s="97"/>
      <c r="DQW2958" s="97"/>
      <c r="DQX2958" s="97"/>
      <c r="DQY2958" s="97"/>
      <c r="DQZ2958" s="97"/>
      <c r="DRA2958" s="97"/>
      <c r="DRB2958" s="97"/>
      <c r="DRC2958" s="97"/>
      <c r="DRD2958" s="97"/>
      <c r="DRE2958" s="97"/>
      <c r="DRF2958" s="97"/>
      <c r="DRG2958" s="97"/>
      <c r="DRH2958" s="97"/>
      <c r="DRI2958" s="97"/>
      <c r="DRJ2958" s="97"/>
      <c r="DRK2958" s="97"/>
      <c r="DRL2958" s="97"/>
      <c r="DRM2958" s="97"/>
      <c r="DRN2958" s="97"/>
      <c r="DRO2958" s="97"/>
      <c r="DRP2958" s="97"/>
      <c r="DRQ2958" s="97"/>
      <c r="DRR2958" s="97"/>
      <c r="DRS2958" s="97"/>
      <c r="DRT2958" s="97"/>
      <c r="DRU2958" s="97"/>
      <c r="DRV2958" s="97"/>
      <c r="DRW2958" s="97"/>
      <c r="DRX2958" s="97"/>
      <c r="DRY2958" s="97"/>
      <c r="DRZ2958" s="97"/>
      <c r="DSA2958" s="97"/>
      <c r="DSB2958" s="97"/>
      <c r="DSC2958" s="97"/>
      <c r="DSD2958" s="97"/>
      <c r="DSE2958" s="97"/>
      <c r="DSF2958" s="97"/>
      <c r="DSG2958" s="97"/>
      <c r="DSH2958" s="97"/>
      <c r="DSI2958" s="97"/>
      <c r="DSJ2958" s="97"/>
      <c r="DSK2958" s="97"/>
      <c r="DSL2958" s="97"/>
      <c r="DSM2958" s="97"/>
      <c r="DSN2958" s="97"/>
      <c r="DSO2958" s="97"/>
      <c r="DSP2958" s="97"/>
      <c r="DSQ2958" s="97"/>
      <c r="DSR2958" s="97"/>
      <c r="DSS2958" s="97"/>
      <c r="DST2958" s="97"/>
      <c r="DSU2958" s="97"/>
      <c r="DSV2958" s="97"/>
      <c r="DSW2958" s="97"/>
      <c r="DSX2958" s="97"/>
      <c r="DSY2958" s="97"/>
      <c r="DSZ2958" s="97"/>
      <c r="DTA2958" s="97"/>
      <c r="DTB2958" s="97"/>
      <c r="DTC2958" s="97"/>
      <c r="DTD2958" s="97"/>
      <c r="DTE2958" s="97"/>
      <c r="DTF2958" s="97"/>
      <c r="DTG2958" s="97"/>
      <c r="DTH2958" s="97"/>
      <c r="DTI2958" s="97"/>
      <c r="DTJ2958" s="97"/>
      <c r="DTK2958" s="97"/>
      <c r="DTL2958" s="97"/>
      <c r="DTM2958" s="97"/>
      <c r="DTN2958" s="97"/>
      <c r="DTO2958" s="97"/>
      <c r="DTP2958" s="97"/>
      <c r="DTQ2958" s="97"/>
      <c r="DTR2958" s="97"/>
      <c r="DTS2958" s="97"/>
      <c r="DTT2958" s="97"/>
      <c r="DTU2958" s="97"/>
      <c r="DTV2958" s="97"/>
      <c r="DTW2958" s="97"/>
      <c r="DTX2958" s="97"/>
      <c r="DTY2958" s="97"/>
      <c r="DTZ2958" s="97"/>
      <c r="DUA2958" s="97"/>
      <c r="DUB2958" s="97"/>
      <c r="DUC2958" s="97"/>
      <c r="DUD2958" s="97"/>
      <c r="DUE2958" s="97"/>
      <c r="DUF2958" s="97"/>
      <c r="DUG2958" s="97"/>
      <c r="DUH2958" s="97"/>
      <c r="DUI2958" s="97"/>
      <c r="DUJ2958" s="97"/>
      <c r="DUK2958" s="97"/>
      <c r="DUL2958" s="97"/>
      <c r="DUM2958" s="97"/>
      <c r="DUN2958" s="97"/>
      <c r="DUO2958" s="97"/>
      <c r="DUP2958" s="97"/>
      <c r="DUQ2958" s="97"/>
      <c r="DUR2958" s="97"/>
      <c r="DUS2958" s="97"/>
      <c r="DUT2958" s="97"/>
      <c r="DUU2958" s="97"/>
      <c r="DUV2958" s="97"/>
      <c r="DUW2958" s="97"/>
      <c r="DUX2958" s="97"/>
      <c r="DUY2958" s="97"/>
      <c r="DUZ2958" s="97"/>
      <c r="DVA2958" s="97"/>
      <c r="DVB2958" s="97"/>
      <c r="DVC2958" s="97"/>
      <c r="DVD2958" s="97"/>
      <c r="DVE2958" s="97"/>
      <c r="DVF2958" s="97"/>
      <c r="DVG2958" s="97"/>
      <c r="DVH2958" s="97"/>
      <c r="DVI2958" s="97"/>
      <c r="DVJ2958" s="97"/>
      <c r="DVK2958" s="97"/>
      <c r="DVL2958" s="97"/>
      <c r="DVM2958" s="97"/>
      <c r="DVN2958" s="97"/>
      <c r="DVO2958" s="97"/>
      <c r="DVP2958" s="97"/>
      <c r="DVQ2958" s="97"/>
      <c r="DVR2958" s="97"/>
      <c r="DVS2958" s="97"/>
      <c r="DVT2958" s="97"/>
      <c r="DVU2958" s="97"/>
      <c r="DVV2958" s="97"/>
      <c r="DVW2958" s="97"/>
      <c r="DVX2958" s="97"/>
      <c r="DVY2958" s="97"/>
      <c r="DVZ2958" s="97"/>
      <c r="DWA2958" s="97"/>
      <c r="DWB2958" s="97"/>
      <c r="DWC2958" s="97"/>
      <c r="DWD2958" s="97"/>
      <c r="DWE2958" s="97"/>
      <c r="DWF2958" s="97"/>
      <c r="DWG2958" s="97"/>
      <c r="DWH2958" s="97"/>
      <c r="DWI2958" s="97"/>
      <c r="DWJ2958" s="97"/>
      <c r="DWK2958" s="97"/>
      <c r="DWL2958" s="97"/>
      <c r="DWM2958" s="97"/>
      <c r="DWN2958" s="97"/>
      <c r="DWO2958" s="97"/>
      <c r="DWP2958" s="97"/>
      <c r="DWQ2958" s="97"/>
      <c r="DWR2958" s="97"/>
      <c r="DWS2958" s="97"/>
      <c r="DWT2958" s="97"/>
      <c r="DWU2958" s="97"/>
      <c r="DWV2958" s="97"/>
      <c r="DWW2958" s="97"/>
      <c r="DWX2958" s="97"/>
      <c r="DWY2958" s="97"/>
      <c r="DWZ2958" s="97"/>
      <c r="DXA2958" s="97"/>
      <c r="DXB2958" s="97"/>
      <c r="DXC2958" s="97"/>
      <c r="DXD2958" s="97"/>
      <c r="DXE2958" s="97"/>
      <c r="DXF2958" s="97"/>
      <c r="DXG2958" s="97"/>
      <c r="DXH2958" s="97"/>
      <c r="DXI2958" s="97"/>
      <c r="DXJ2958" s="97"/>
      <c r="DXK2958" s="97"/>
      <c r="DXL2958" s="97"/>
      <c r="DXM2958" s="97"/>
      <c r="DXN2958" s="97"/>
      <c r="DXO2958" s="97"/>
      <c r="DXP2958" s="97"/>
      <c r="DXQ2958" s="97"/>
      <c r="DXR2958" s="97"/>
      <c r="DXS2958" s="97"/>
      <c r="DXT2958" s="97"/>
      <c r="DXU2958" s="97"/>
      <c r="DXV2958" s="97"/>
      <c r="DXW2958" s="97"/>
      <c r="DXX2958" s="97"/>
      <c r="DXY2958" s="97"/>
      <c r="DXZ2958" s="97"/>
      <c r="DYA2958" s="97"/>
      <c r="DYB2958" s="97"/>
      <c r="DYC2958" s="97"/>
      <c r="DYD2958" s="97"/>
      <c r="DYE2958" s="97"/>
      <c r="DYF2958" s="97"/>
      <c r="DYG2958" s="97"/>
      <c r="DYH2958" s="97"/>
      <c r="DYI2958" s="97"/>
      <c r="DYJ2958" s="97"/>
      <c r="DYK2958" s="97"/>
      <c r="DYL2958" s="97"/>
      <c r="DYM2958" s="97"/>
      <c r="DYN2958" s="97"/>
      <c r="DYO2958" s="97"/>
      <c r="DYP2958" s="97"/>
      <c r="DYQ2958" s="97"/>
      <c r="DYR2958" s="97"/>
      <c r="DYS2958" s="97"/>
      <c r="DYT2958" s="97"/>
      <c r="DYU2958" s="97"/>
      <c r="DYV2958" s="97"/>
      <c r="DYW2958" s="97"/>
      <c r="DYX2958" s="97"/>
      <c r="DYY2958" s="97"/>
      <c r="DYZ2958" s="97"/>
      <c r="DZA2958" s="97"/>
      <c r="DZB2958" s="97"/>
      <c r="DZC2958" s="97"/>
      <c r="DZD2958" s="97"/>
      <c r="DZE2958" s="97"/>
      <c r="DZF2958" s="97"/>
      <c r="DZG2958" s="97"/>
      <c r="DZH2958" s="97"/>
      <c r="DZI2958" s="97"/>
      <c r="DZJ2958" s="97"/>
      <c r="DZK2958" s="97"/>
      <c r="DZL2958" s="97"/>
      <c r="DZM2958" s="97"/>
      <c r="DZN2958" s="97"/>
      <c r="DZO2958" s="97"/>
      <c r="DZP2958" s="97"/>
      <c r="DZQ2958" s="97"/>
      <c r="DZR2958" s="97"/>
      <c r="DZS2958" s="97"/>
      <c r="DZT2958" s="97"/>
      <c r="DZU2958" s="97"/>
      <c r="DZV2958" s="97"/>
      <c r="DZW2958" s="97"/>
      <c r="DZX2958" s="97"/>
      <c r="DZY2958" s="97"/>
      <c r="DZZ2958" s="97"/>
      <c r="EAA2958" s="97"/>
      <c r="EAB2958" s="97"/>
      <c r="EAC2958" s="97"/>
      <c r="EAD2958" s="97"/>
      <c r="EAE2958" s="97"/>
      <c r="EAF2958" s="97"/>
      <c r="EAG2958" s="97"/>
      <c r="EAH2958" s="97"/>
      <c r="EAI2958" s="97"/>
      <c r="EAJ2958" s="97"/>
      <c r="EAK2958" s="97"/>
      <c r="EAL2958" s="97"/>
      <c r="EAM2958" s="97"/>
      <c r="EAN2958" s="97"/>
      <c r="EAO2958" s="97"/>
      <c r="EAP2958" s="97"/>
      <c r="EAQ2958" s="97"/>
      <c r="EAR2958" s="97"/>
      <c r="EAS2958" s="97"/>
      <c r="EAT2958" s="97"/>
      <c r="EAU2958" s="97"/>
      <c r="EAV2958" s="97"/>
      <c r="EAW2958" s="97"/>
      <c r="EAX2958" s="97"/>
      <c r="EAY2958" s="97"/>
      <c r="EAZ2958" s="97"/>
      <c r="EBA2958" s="97"/>
      <c r="EBB2958" s="97"/>
      <c r="EBC2958" s="97"/>
      <c r="EBD2958" s="97"/>
      <c r="EBE2958" s="97"/>
      <c r="EBF2958" s="97"/>
      <c r="EBG2958" s="97"/>
      <c r="EBH2958" s="97"/>
      <c r="EBI2958" s="97"/>
      <c r="EBJ2958" s="97"/>
      <c r="EBK2958" s="97"/>
      <c r="EBL2958" s="97"/>
      <c r="EBM2958" s="97"/>
      <c r="EBN2958" s="97"/>
      <c r="EBO2958" s="97"/>
      <c r="EBP2958" s="97"/>
      <c r="EBQ2958" s="97"/>
      <c r="EBR2958" s="97"/>
      <c r="EBS2958" s="97"/>
      <c r="EBT2958" s="97"/>
      <c r="EBU2958" s="97"/>
      <c r="EBV2958" s="97"/>
      <c r="EBW2958" s="97"/>
      <c r="EBX2958" s="97"/>
      <c r="EBY2958" s="97"/>
      <c r="EBZ2958" s="97"/>
      <c r="ECA2958" s="97"/>
      <c r="ECB2958" s="97"/>
      <c r="ECC2958" s="97"/>
      <c r="ECD2958" s="97"/>
      <c r="ECE2958" s="97"/>
      <c r="ECF2958" s="97"/>
      <c r="ECG2958" s="97"/>
      <c r="ECH2958" s="97"/>
      <c r="ECI2958" s="97"/>
      <c r="ECJ2958" s="97"/>
      <c r="ECK2958" s="97"/>
      <c r="ECL2958" s="97"/>
      <c r="ECM2958" s="97"/>
      <c r="ECN2958" s="97"/>
      <c r="ECO2958" s="97"/>
      <c r="ECP2958" s="97"/>
      <c r="ECQ2958" s="97"/>
      <c r="ECR2958" s="97"/>
      <c r="ECS2958" s="97"/>
      <c r="ECT2958" s="97"/>
      <c r="ECU2958" s="97"/>
      <c r="ECV2958" s="97"/>
      <c r="ECW2958" s="97"/>
      <c r="ECX2958" s="97"/>
      <c r="ECY2958" s="97"/>
      <c r="ECZ2958" s="97"/>
      <c r="EDA2958" s="97"/>
      <c r="EDB2958" s="97"/>
      <c r="EDC2958" s="97"/>
      <c r="EDD2958" s="97"/>
      <c r="EDE2958" s="97"/>
      <c r="EDF2958" s="97"/>
      <c r="EDG2958" s="97"/>
      <c r="EDH2958" s="97"/>
      <c r="EDI2958" s="97"/>
      <c r="EDJ2958" s="97"/>
      <c r="EDK2958" s="97"/>
      <c r="EDL2958" s="97"/>
      <c r="EDM2958" s="97"/>
      <c r="EDN2958" s="97"/>
      <c r="EDO2958" s="97"/>
      <c r="EDP2958" s="97"/>
      <c r="EDQ2958" s="97"/>
      <c r="EDR2958" s="97"/>
      <c r="EDS2958" s="97"/>
      <c r="EDT2958" s="97"/>
      <c r="EDU2958" s="97"/>
      <c r="EDV2958" s="97"/>
      <c r="EDW2958" s="97"/>
      <c r="EDX2958" s="97"/>
      <c r="EDY2958" s="97"/>
      <c r="EDZ2958" s="97"/>
      <c r="EEA2958" s="97"/>
      <c r="EEB2958" s="97"/>
      <c r="EEC2958" s="97"/>
      <c r="EED2958" s="97"/>
      <c r="EEE2958" s="97"/>
      <c r="EEF2958" s="97"/>
      <c r="EEG2958" s="97"/>
      <c r="EEH2958" s="97"/>
      <c r="EEI2958" s="97"/>
      <c r="EEJ2958" s="97"/>
      <c r="EEK2958" s="97"/>
      <c r="EEL2958" s="97"/>
      <c r="EEM2958" s="97"/>
      <c r="EEN2958" s="97"/>
      <c r="EEO2958" s="97"/>
      <c r="EEP2958" s="97"/>
      <c r="EEQ2958" s="97"/>
      <c r="EER2958" s="97"/>
      <c r="EES2958" s="97"/>
      <c r="EET2958" s="97"/>
      <c r="EEU2958" s="97"/>
      <c r="EEV2958" s="97"/>
      <c r="EEW2958" s="97"/>
      <c r="EEX2958" s="97"/>
      <c r="EEY2958" s="97"/>
      <c r="EEZ2958" s="97"/>
      <c r="EFA2958" s="97"/>
      <c r="EFB2958" s="97"/>
      <c r="EFC2958" s="97"/>
      <c r="EFD2958" s="97"/>
      <c r="EFE2958" s="97"/>
      <c r="EFF2958" s="97"/>
      <c r="EFG2958" s="97"/>
      <c r="EFH2958" s="97"/>
      <c r="EFI2958" s="97"/>
      <c r="EFJ2958" s="97"/>
      <c r="EFK2958" s="97"/>
      <c r="EFL2958" s="97"/>
      <c r="EFM2958" s="97"/>
      <c r="EFN2958" s="97"/>
      <c r="EFO2958" s="97"/>
      <c r="EFP2958" s="97"/>
      <c r="EFQ2958" s="97"/>
      <c r="EFR2958" s="97"/>
      <c r="EFS2958" s="97"/>
      <c r="EFT2958" s="97"/>
      <c r="EFU2958" s="97"/>
      <c r="EFV2958" s="97"/>
      <c r="EFW2958" s="97"/>
      <c r="EFX2958" s="97"/>
      <c r="EFY2958" s="97"/>
      <c r="EFZ2958" s="97"/>
      <c r="EGA2958" s="97"/>
      <c r="EGB2958" s="97"/>
      <c r="EGC2958" s="97"/>
      <c r="EGD2958" s="97"/>
      <c r="EGE2958" s="97"/>
      <c r="EGF2958" s="97"/>
      <c r="EGG2958" s="97"/>
      <c r="EGH2958" s="97"/>
      <c r="EGI2958" s="97"/>
      <c r="EGJ2958" s="97"/>
      <c r="EGK2958" s="97"/>
      <c r="EGL2958" s="97"/>
      <c r="EGM2958" s="97"/>
      <c r="EGN2958" s="97"/>
      <c r="EGO2958" s="97"/>
      <c r="EGP2958" s="97"/>
      <c r="EGQ2958" s="97"/>
      <c r="EGR2958" s="97"/>
      <c r="EGS2958" s="97"/>
      <c r="EGT2958" s="97"/>
      <c r="EGU2958" s="97"/>
      <c r="EGV2958" s="97"/>
      <c r="EGW2958" s="97"/>
      <c r="EGX2958" s="97"/>
      <c r="EGY2958" s="97"/>
      <c r="EGZ2958" s="97"/>
      <c r="EHA2958" s="97"/>
      <c r="EHB2958" s="97"/>
      <c r="EHC2958" s="97"/>
      <c r="EHD2958" s="97"/>
      <c r="EHE2958" s="97"/>
      <c r="EHF2958" s="97"/>
      <c r="EHG2958" s="97"/>
      <c r="EHH2958" s="97"/>
      <c r="EHI2958" s="97"/>
      <c r="EHJ2958" s="97"/>
      <c r="EHK2958" s="97"/>
      <c r="EHL2958" s="97"/>
      <c r="EHM2958" s="97"/>
      <c r="EHN2958" s="97"/>
      <c r="EHO2958" s="97"/>
      <c r="EHP2958" s="97"/>
      <c r="EHQ2958" s="97"/>
      <c r="EHR2958" s="97"/>
      <c r="EHS2958" s="97"/>
      <c r="EHT2958" s="97"/>
      <c r="EHU2958" s="97"/>
      <c r="EHV2958" s="97"/>
      <c r="EHW2958" s="97"/>
      <c r="EHX2958" s="97"/>
      <c r="EHY2958" s="97"/>
      <c r="EHZ2958" s="97"/>
      <c r="EIA2958" s="97"/>
      <c r="EIB2958" s="97"/>
      <c r="EIC2958" s="97"/>
      <c r="EID2958" s="97"/>
      <c r="EIE2958" s="97"/>
      <c r="EIF2958" s="97"/>
      <c r="EIG2958" s="97"/>
      <c r="EIH2958" s="97"/>
      <c r="EII2958" s="97"/>
      <c r="EIJ2958" s="97"/>
      <c r="EIK2958" s="97"/>
      <c r="EIL2958" s="97"/>
      <c r="EIM2958" s="97"/>
      <c r="EIN2958" s="97"/>
      <c r="EIO2958" s="97"/>
      <c r="EIP2958" s="97"/>
      <c r="EIQ2958" s="97"/>
      <c r="EIR2958" s="97"/>
      <c r="EIS2958" s="97"/>
      <c r="EIT2958" s="97"/>
      <c r="EIU2958" s="97"/>
      <c r="EIV2958" s="97"/>
      <c r="EIW2958" s="97"/>
      <c r="EIX2958" s="97"/>
      <c r="EIY2958" s="97"/>
      <c r="EIZ2958" s="97"/>
      <c r="EJA2958" s="97"/>
      <c r="EJB2958" s="97"/>
      <c r="EJC2958" s="97"/>
      <c r="EJD2958" s="97"/>
      <c r="EJE2958" s="97"/>
      <c r="EJF2958" s="97"/>
      <c r="EJG2958" s="97"/>
      <c r="EJH2958" s="97"/>
      <c r="EJI2958" s="97"/>
      <c r="EJJ2958" s="97"/>
      <c r="EJK2958" s="97"/>
      <c r="EJL2958" s="97"/>
      <c r="EJM2958" s="97"/>
      <c r="EJN2958" s="97"/>
      <c r="EJO2958" s="97"/>
      <c r="EJP2958" s="97"/>
      <c r="EJQ2958" s="97"/>
      <c r="EJR2958" s="97"/>
      <c r="EJS2958" s="97"/>
      <c r="EJT2958" s="97"/>
      <c r="EJU2958" s="97"/>
      <c r="EJV2958" s="97"/>
      <c r="EJW2958" s="97"/>
      <c r="EJX2958" s="97"/>
      <c r="EJY2958" s="97"/>
      <c r="EJZ2958" s="97"/>
      <c r="EKA2958" s="97"/>
      <c r="EKB2958" s="97"/>
      <c r="EKC2958" s="97"/>
      <c r="EKD2958" s="97"/>
      <c r="EKE2958" s="97"/>
      <c r="EKF2958" s="97"/>
      <c r="EKG2958" s="97"/>
      <c r="EKH2958" s="97"/>
      <c r="EKI2958" s="97"/>
      <c r="EKJ2958" s="97"/>
      <c r="EKK2958" s="97"/>
      <c r="EKL2958" s="97"/>
      <c r="EKM2958" s="97"/>
      <c r="EKN2958" s="97"/>
      <c r="EKO2958" s="97"/>
      <c r="EKP2958" s="97"/>
      <c r="EKQ2958" s="97"/>
      <c r="EKR2958" s="97"/>
      <c r="EKS2958" s="97"/>
      <c r="EKT2958" s="97"/>
      <c r="EKU2958" s="97"/>
      <c r="EKV2958" s="97"/>
      <c r="EKW2958" s="97"/>
      <c r="EKX2958" s="97"/>
      <c r="EKY2958" s="97"/>
      <c r="EKZ2958" s="97"/>
      <c r="ELA2958" s="97"/>
      <c r="ELB2958" s="97"/>
      <c r="ELC2958" s="97"/>
      <c r="ELD2958" s="97"/>
      <c r="ELE2958" s="97"/>
      <c r="ELF2958" s="97"/>
      <c r="ELG2958" s="97"/>
      <c r="ELH2958" s="97"/>
      <c r="ELI2958" s="97"/>
      <c r="ELJ2958" s="97"/>
      <c r="ELK2958" s="97"/>
      <c r="ELL2958" s="97"/>
      <c r="ELM2958" s="97"/>
      <c r="ELN2958" s="97"/>
      <c r="ELO2958" s="97"/>
      <c r="ELP2958" s="97"/>
      <c r="ELQ2958" s="97"/>
      <c r="ELR2958" s="97"/>
      <c r="ELS2958" s="97"/>
      <c r="ELT2958" s="97"/>
      <c r="ELU2958" s="97"/>
      <c r="ELV2958" s="97"/>
      <c r="ELW2958" s="97"/>
      <c r="ELX2958" s="97"/>
      <c r="ELY2958" s="97"/>
      <c r="ELZ2958" s="97"/>
      <c r="EMA2958" s="97"/>
      <c r="EMB2958" s="97"/>
      <c r="EMC2958" s="97"/>
      <c r="EMD2958" s="97"/>
      <c r="EME2958" s="97"/>
      <c r="EMF2958" s="97"/>
      <c r="EMG2958" s="97"/>
      <c r="EMH2958" s="97"/>
      <c r="EMI2958" s="97"/>
      <c r="EMJ2958" s="97"/>
      <c r="EMK2958" s="97"/>
      <c r="EML2958" s="97"/>
      <c r="EMM2958" s="97"/>
      <c r="EMN2958" s="97"/>
      <c r="EMO2958" s="97"/>
      <c r="EMP2958" s="97"/>
      <c r="EMQ2958" s="97"/>
      <c r="EMR2958" s="97"/>
      <c r="EMS2958" s="97"/>
      <c r="EMT2958" s="97"/>
      <c r="EMU2958" s="97"/>
      <c r="EMV2958" s="97"/>
      <c r="EMW2958" s="97"/>
      <c r="EMX2958" s="97"/>
      <c r="EMY2958" s="97"/>
      <c r="EMZ2958" s="97"/>
      <c r="ENA2958" s="97"/>
      <c r="ENB2958" s="97"/>
      <c r="ENC2958" s="97"/>
      <c r="END2958" s="97"/>
      <c r="ENE2958" s="97"/>
      <c r="ENF2958" s="97"/>
      <c r="ENG2958" s="97"/>
      <c r="ENH2958" s="97"/>
      <c r="ENI2958" s="97"/>
      <c r="ENJ2958" s="97"/>
      <c r="ENK2958" s="97"/>
      <c r="ENL2958" s="97"/>
      <c r="ENM2958" s="97"/>
      <c r="ENN2958" s="97"/>
      <c r="ENO2958" s="97"/>
      <c r="ENP2958" s="97"/>
      <c r="ENQ2958" s="97"/>
      <c r="ENR2958" s="97"/>
      <c r="ENS2958" s="97"/>
      <c r="ENT2958" s="97"/>
      <c r="ENU2958" s="97"/>
      <c r="ENV2958" s="97"/>
      <c r="ENW2958" s="97"/>
      <c r="ENX2958" s="97"/>
      <c r="ENY2958" s="97"/>
      <c r="ENZ2958" s="97"/>
      <c r="EOA2958" s="97"/>
      <c r="EOB2958" s="97"/>
      <c r="EOC2958" s="97"/>
      <c r="EOD2958" s="97"/>
      <c r="EOE2958" s="97"/>
      <c r="EOF2958" s="97"/>
      <c r="EOG2958" s="97"/>
      <c r="EOH2958" s="97"/>
      <c r="EOI2958" s="97"/>
      <c r="EOJ2958" s="97"/>
      <c r="EOK2958" s="97"/>
      <c r="EOL2958" s="97"/>
      <c r="EOM2958" s="97"/>
      <c r="EON2958" s="97"/>
      <c r="EOO2958" s="97"/>
      <c r="EOP2958" s="97"/>
      <c r="EOQ2958" s="97"/>
      <c r="EOR2958" s="97"/>
      <c r="EOS2958" s="97"/>
      <c r="EOT2958" s="97"/>
      <c r="EOU2958" s="97"/>
      <c r="EOV2958" s="97"/>
      <c r="EOW2958" s="97"/>
      <c r="EOX2958" s="97"/>
      <c r="EOY2958" s="97"/>
      <c r="EOZ2958" s="97"/>
      <c r="EPA2958" s="97"/>
      <c r="EPB2958" s="97"/>
      <c r="EPC2958" s="97"/>
      <c r="EPD2958" s="97"/>
      <c r="EPE2958" s="97"/>
      <c r="EPF2958" s="97"/>
      <c r="EPG2958" s="97"/>
      <c r="EPH2958" s="97"/>
      <c r="EPI2958" s="97"/>
      <c r="EPJ2958" s="97"/>
      <c r="EPK2958" s="97"/>
      <c r="EPL2958" s="97"/>
      <c r="EPM2958" s="97"/>
      <c r="EPN2958" s="97"/>
      <c r="EPO2958" s="97"/>
      <c r="EPP2958" s="97"/>
      <c r="EPQ2958" s="97"/>
      <c r="EPR2958" s="97"/>
      <c r="EPS2958" s="97"/>
      <c r="EPT2958" s="97"/>
      <c r="EPU2958" s="97"/>
      <c r="EPV2958" s="97"/>
      <c r="EPW2958" s="97"/>
      <c r="EPX2958" s="97"/>
      <c r="EPY2958" s="97"/>
      <c r="EPZ2958" s="97"/>
      <c r="EQA2958" s="97"/>
      <c r="EQB2958" s="97"/>
      <c r="EQC2958" s="97"/>
      <c r="EQD2958" s="97"/>
      <c r="EQE2958" s="97"/>
      <c r="EQF2958" s="97"/>
      <c r="EQG2958" s="97"/>
      <c r="EQH2958" s="97"/>
      <c r="EQI2958" s="97"/>
      <c r="EQJ2958" s="97"/>
      <c r="EQK2958" s="97"/>
      <c r="EQL2958" s="97"/>
      <c r="EQM2958" s="97"/>
      <c r="EQN2958" s="97"/>
      <c r="EQO2958" s="97"/>
      <c r="EQP2958" s="97"/>
      <c r="EQQ2958" s="97"/>
      <c r="EQR2958" s="97"/>
      <c r="EQS2958" s="97"/>
      <c r="EQT2958" s="97"/>
      <c r="EQU2958" s="97"/>
      <c r="EQV2958" s="97"/>
      <c r="EQW2958" s="97"/>
      <c r="EQX2958" s="97"/>
      <c r="EQY2958" s="97"/>
      <c r="EQZ2958" s="97"/>
      <c r="ERA2958" s="97"/>
      <c r="ERB2958" s="97"/>
      <c r="ERC2958" s="97"/>
      <c r="ERD2958" s="97"/>
      <c r="ERE2958" s="97"/>
      <c r="ERF2958" s="97"/>
      <c r="ERG2958" s="97"/>
      <c r="ERH2958" s="97"/>
      <c r="ERI2958" s="97"/>
      <c r="ERJ2958" s="97"/>
      <c r="ERK2958" s="97"/>
      <c r="ERL2958" s="97"/>
      <c r="ERM2958" s="97"/>
      <c r="ERN2958" s="97"/>
      <c r="ERO2958" s="97"/>
      <c r="ERP2958" s="97"/>
      <c r="ERQ2958" s="97"/>
      <c r="ERR2958" s="97"/>
      <c r="ERS2958" s="97"/>
      <c r="ERT2958" s="97"/>
      <c r="ERU2958" s="97"/>
      <c r="ERV2958" s="97"/>
      <c r="ERW2958" s="97"/>
      <c r="ERX2958" s="97"/>
      <c r="ERY2958" s="97"/>
      <c r="ERZ2958" s="97"/>
      <c r="ESA2958" s="97"/>
      <c r="ESB2958" s="97"/>
      <c r="ESC2958" s="97"/>
      <c r="ESD2958" s="97"/>
      <c r="ESE2958" s="97"/>
      <c r="ESF2958" s="97"/>
      <c r="ESG2958" s="97"/>
      <c r="ESH2958" s="97"/>
      <c r="ESI2958" s="97"/>
      <c r="ESJ2958" s="97"/>
      <c r="ESK2958" s="97"/>
      <c r="ESL2958" s="97"/>
      <c r="ESM2958" s="97"/>
      <c r="ESN2958" s="97"/>
      <c r="ESO2958" s="97"/>
      <c r="ESP2958" s="97"/>
      <c r="ESQ2958" s="97"/>
      <c r="ESR2958" s="97"/>
      <c r="ESS2958" s="97"/>
      <c r="EST2958" s="97"/>
      <c r="ESU2958" s="97"/>
      <c r="ESV2958" s="97"/>
      <c r="ESW2958" s="97"/>
      <c r="ESX2958" s="97"/>
      <c r="ESY2958" s="97"/>
      <c r="ESZ2958" s="97"/>
      <c r="ETA2958" s="97"/>
      <c r="ETB2958" s="97"/>
      <c r="ETC2958" s="97"/>
      <c r="ETD2958" s="97"/>
      <c r="ETE2958" s="97"/>
      <c r="ETF2958" s="97"/>
      <c r="ETG2958" s="97"/>
      <c r="ETH2958" s="97"/>
      <c r="ETI2958" s="97"/>
      <c r="ETJ2958" s="97"/>
      <c r="ETK2958" s="97"/>
      <c r="ETL2958" s="97"/>
      <c r="ETM2958" s="97"/>
      <c r="ETN2958" s="97"/>
      <c r="ETO2958" s="97"/>
      <c r="ETP2958" s="97"/>
      <c r="ETQ2958" s="97"/>
      <c r="ETR2958" s="97"/>
      <c r="ETS2958" s="97"/>
      <c r="ETT2958" s="97"/>
      <c r="ETU2958" s="97"/>
      <c r="ETV2958" s="97"/>
      <c r="ETW2958" s="97"/>
      <c r="ETX2958" s="97"/>
      <c r="ETY2958" s="97"/>
      <c r="ETZ2958" s="97"/>
      <c r="EUA2958" s="97"/>
      <c r="EUB2958" s="97"/>
      <c r="EUC2958" s="97"/>
      <c r="EUD2958" s="97"/>
      <c r="EUE2958" s="97"/>
      <c r="EUF2958" s="97"/>
      <c r="EUG2958" s="97"/>
      <c r="EUH2958" s="97"/>
      <c r="EUI2958" s="97"/>
      <c r="EUJ2958" s="97"/>
      <c r="EUK2958" s="97"/>
      <c r="EUL2958" s="97"/>
      <c r="EUM2958" s="97"/>
      <c r="EUN2958" s="97"/>
      <c r="EUO2958" s="97"/>
      <c r="EUP2958" s="97"/>
      <c r="EUQ2958" s="97"/>
      <c r="EUR2958" s="97"/>
      <c r="EUS2958" s="97"/>
      <c r="EUT2958" s="97"/>
      <c r="EUU2958" s="97"/>
      <c r="EUV2958" s="97"/>
      <c r="EUW2958" s="97"/>
      <c r="EUX2958" s="97"/>
      <c r="EUY2958" s="97"/>
      <c r="EUZ2958" s="97"/>
      <c r="EVA2958" s="97"/>
      <c r="EVB2958" s="97"/>
      <c r="EVC2958" s="97"/>
      <c r="EVD2958" s="97"/>
      <c r="EVE2958" s="97"/>
      <c r="EVF2958" s="97"/>
      <c r="EVG2958" s="97"/>
      <c r="EVH2958" s="97"/>
      <c r="EVI2958" s="97"/>
      <c r="EVJ2958" s="97"/>
      <c r="EVK2958" s="97"/>
      <c r="EVL2958" s="97"/>
      <c r="EVM2958" s="97"/>
      <c r="EVN2958" s="97"/>
      <c r="EVO2958" s="97"/>
      <c r="EVP2958" s="97"/>
      <c r="EVQ2958" s="97"/>
      <c r="EVR2958" s="97"/>
      <c r="EVS2958" s="97"/>
      <c r="EVT2958" s="97"/>
      <c r="EVU2958" s="97"/>
      <c r="EVV2958" s="97"/>
      <c r="EVW2958" s="97"/>
      <c r="EVX2958" s="97"/>
      <c r="EVY2958" s="97"/>
      <c r="EVZ2958" s="97"/>
      <c r="EWA2958" s="97"/>
      <c r="EWB2958" s="97"/>
      <c r="EWC2958" s="97"/>
      <c r="EWD2958" s="97"/>
      <c r="EWE2958" s="97"/>
      <c r="EWF2958" s="97"/>
      <c r="EWG2958" s="97"/>
      <c r="EWH2958" s="97"/>
      <c r="EWI2958" s="97"/>
      <c r="EWJ2958" s="97"/>
      <c r="EWK2958" s="97"/>
      <c r="EWL2958" s="97"/>
      <c r="EWM2958" s="97"/>
      <c r="EWN2958" s="97"/>
      <c r="EWO2958" s="97"/>
      <c r="EWP2958" s="97"/>
      <c r="EWQ2958" s="97"/>
      <c r="EWR2958" s="97"/>
      <c r="EWS2958" s="97"/>
      <c r="EWT2958" s="97"/>
      <c r="EWU2958" s="97"/>
      <c r="EWV2958" s="97"/>
      <c r="EWW2958" s="97"/>
      <c r="EWX2958" s="97"/>
      <c r="EWY2958" s="97"/>
      <c r="EWZ2958" s="97"/>
      <c r="EXA2958" s="97"/>
      <c r="EXB2958" s="97"/>
      <c r="EXC2958" s="97"/>
      <c r="EXD2958" s="97"/>
      <c r="EXE2958" s="97"/>
      <c r="EXF2958" s="97"/>
      <c r="EXG2958" s="97"/>
      <c r="EXH2958" s="97"/>
      <c r="EXI2958" s="97"/>
      <c r="EXJ2958" s="97"/>
      <c r="EXK2958" s="97"/>
      <c r="EXL2958" s="97"/>
      <c r="EXM2958" s="97"/>
      <c r="EXN2958" s="97"/>
      <c r="EXO2958" s="97"/>
      <c r="EXP2958" s="97"/>
      <c r="EXQ2958" s="97"/>
      <c r="EXR2958" s="97"/>
      <c r="EXS2958" s="97"/>
      <c r="EXT2958" s="97"/>
      <c r="EXU2958" s="97"/>
      <c r="EXV2958" s="97"/>
      <c r="EXW2958" s="97"/>
      <c r="EXX2958" s="97"/>
      <c r="EXY2958" s="97"/>
      <c r="EXZ2958" s="97"/>
      <c r="EYA2958" s="97"/>
      <c r="EYB2958" s="97"/>
      <c r="EYC2958" s="97"/>
      <c r="EYD2958" s="97"/>
      <c r="EYE2958" s="97"/>
      <c r="EYF2958" s="97"/>
      <c r="EYG2958" s="97"/>
      <c r="EYH2958" s="97"/>
      <c r="EYI2958" s="97"/>
      <c r="EYJ2958" s="97"/>
      <c r="EYK2958" s="97"/>
      <c r="EYL2958" s="97"/>
      <c r="EYM2958" s="97"/>
      <c r="EYN2958" s="97"/>
      <c r="EYO2958" s="97"/>
      <c r="EYP2958" s="97"/>
      <c r="EYQ2958" s="97"/>
      <c r="EYR2958" s="97"/>
      <c r="EYS2958" s="97"/>
      <c r="EYT2958" s="97"/>
      <c r="EYU2958" s="97"/>
      <c r="EYV2958" s="97"/>
      <c r="EYW2958" s="97"/>
      <c r="EYX2958" s="97"/>
      <c r="EYY2958" s="97"/>
      <c r="EYZ2958" s="97"/>
      <c r="EZA2958" s="97"/>
      <c r="EZB2958" s="97"/>
      <c r="EZC2958" s="97"/>
      <c r="EZD2958" s="97"/>
      <c r="EZE2958" s="97"/>
      <c r="EZF2958" s="97"/>
      <c r="EZG2958" s="97"/>
      <c r="EZH2958" s="97"/>
      <c r="EZI2958" s="97"/>
      <c r="EZJ2958" s="97"/>
      <c r="EZK2958" s="97"/>
      <c r="EZL2958" s="97"/>
      <c r="EZM2958" s="97"/>
      <c r="EZN2958" s="97"/>
      <c r="EZO2958" s="97"/>
      <c r="EZP2958" s="97"/>
      <c r="EZQ2958" s="97"/>
      <c r="EZR2958" s="97"/>
      <c r="EZS2958" s="97"/>
      <c r="EZT2958" s="97"/>
      <c r="EZU2958" s="97"/>
      <c r="EZV2958" s="97"/>
      <c r="EZW2958" s="97"/>
      <c r="EZX2958" s="97"/>
      <c r="EZY2958" s="97"/>
      <c r="EZZ2958" s="97"/>
      <c r="FAA2958" s="97"/>
      <c r="FAB2958" s="97"/>
      <c r="FAC2958" s="97"/>
      <c r="FAD2958" s="97"/>
      <c r="FAE2958" s="97"/>
      <c r="FAF2958" s="97"/>
      <c r="FAG2958" s="97"/>
      <c r="FAH2958" s="97"/>
      <c r="FAI2958" s="97"/>
      <c r="FAJ2958" s="97"/>
      <c r="FAK2958" s="97"/>
      <c r="FAL2958" s="97"/>
      <c r="FAM2958" s="97"/>
      <c r="FAN2958" s="97"/>
      <c r="FAO2958" s="97"/>
      <c r="FAP2958" s="97"/>
      <c r="FAQ2958" s="97"/>
      <c r="FAR2958" s="97"/>
      <c r="FAS2958" s="97"/>
      <c r="FAT2958" s="97"/>
      <c r="FAU2958" s="97"/>
      <c r="FAV2958" s="97"/>
      <c r="FAW2958" s="97"/>
      <c r="FAX2958" s="97"/>
      <c r="FAY2958" s="97"/>
      <c r="FAZ2958" s="97"/>
      <c r="FBA2958" s="97"/>
      <c r="FBB2958" s="97"/>
      <c r="FBC2958" s="97"/>
      <c r="FBD2958" s="97"/>
      <c r="FBE2958" s="97"/>
      <c r="FBF2958" s="97"/>
      <c r="FBG2958" s="97"/>
      <c r="FBH2958" s="97"/>
      <c r="FBI2958" s="97"/>
      <c r="FBJ2958" s="97"/>
      <c r="FBK2958" s="97"/>
      <c r="FBL2958" s="97"/>
      <c r="FBM2958" s="97"/>
      <c r="FBN2958" s="97"/>
      <c r="FBO2958" s="97"/>
      <c r="FBP2958" s="97"/>
      <c r="FBQ2958" s="97"/>
      <c r="FBR2958" s="97"/>
      <c r="FBS2958" s="97"/>
      <c r="FBT2958" s="97"/>
      <c r="FBU2958" s="97"/>
      <c r="FBV2958" s="97"/>
      <c r="FBW2958" s="97"/>
      <c r="FBX2958" s="97"/>
      <c r="FBY2958" s="97"/>
      <c r="FBZ2958" s="97"/>
      <c r="FCA2958" s="97"/>
      <c r="FCB2958" s="97"/>
      <c r="FCC2958" s="97"/>
      <c r="FCD2958" s="97"/>
      <c r="FCE2958" s="97"/>
      <c r="FCF2958" s="97"/>
      <c r="FCG2958" s="97"/>
      <c r="FCH2958" s="97"/>
      <c r="FCI2958" s="97"/>
      <c r="FCJ2958" s="97"/>
      <c r="FCK2958" s="97"/>
      <c r="FCL2958" s="97"/>
      <c r="FCM2958" s="97"/>
      <c r="FCN2958" s="97"/>
      <c r="FCO2958" s="97"/>
      <c r="FCP2958" s="97"/>
      <c r="FCQ2958" s="97"/>
      <c r="FCR2958" s="97"/>
      <c r="FCS2958" s="97"/>
      <c r="FCT2958" s="97"/>
      <c r="FCU2958" s="97"/>
      <c r="FCV2958" s="97"/>
      <c r="FCW2958" s="97"/>
      <c r="FCX2958" s="97"/>
      <c r="FCY2958" s="97"/>
      <c r="FCZ2958" s="97"/>
      <c r="FDA2958" s="97"/>
      <c r="FDB2958" s="97"/>
      <c r="FDC2958" s="97"/>
      <c r="FDD2958" s="97"/>
      <c r="FDE2958" s="97"/>
      <c r="FDF2958" s="97"/>
      <c r="FDG2958" s="97"/>
      <c r="FDH2958" s="97"/>
      <c r="FDI2958" s="97"/>
      <c r="FDJ2958" s="97"/>
      <c r="FDK2958" s="97"/>
      <c r="FDL2958" s="97"/>
      <c r="FDM2958" s="97"/>
      <c r="FDN2958" s="97"/>
      <c r="FDO2958" s="97"/>
      <c r="FDP2958" s="97"/>
      <c r="FDQ2958" s="97"/>
      <c r="FDR2958" s="97"/>
      <c r="FDS2958" s="97"/>
      <c r="FDT2958" s="97"/>
      <c r="FDU2958" s="97"/>
      <c r="FDV2958" s="97"/>
      <c r="FDW2958" s="97"/>
      <c r="FDX2958" s="97"/>
      <c r="FDY2958" s="97"/>
      <c r="FDZ2958" s="97"/>
      <c r="FEA2958" s="97"/>
      <c r="FEB2958" s="97"/>
      <c r="FEC2958" s="97"/>
      <c r="FED2958" s="97"/>
      <c r="FEE2958" s="97"/>
      <c r="FEF2958" s="97"/>
      <c r="FEG2958" s="97"/>
      <c r="FEH2958" s="97"/>
      <c r="FEI2958" s="97"/>
      <c r="FEJ2958" s="97"/>
      <c r="FEK2958" s="97"/>
      <c r="FEL2958" s="97"/>
      <c r="FEM2958" s="97"/>
      <c r="FEN2958" s="97"/>
      <c r="FEO2958" s="97"/>
      <c r="FEP2958" s="97"/>
      <c r="FEQ2958" s="97"/>
      <c r="FER2958" s="97"/>
      <c r="FES2958" s="97"/>
      <c r="FET2958" s="97"/>
      <c r="FEU2958" s="97"/>
      <c r="FEV2958" s="97"/>
      <c r="FEW2958" s="97"/>
      <c r="FEX2958" s="97"/>
      <c r="FEY2958" s="97"/>
      <c r="FEZ2958" s="97"/>
      <c r="FFA2958" s="97"/>
      <c r="FFB2958" s="97"/>
      <c r="FFC2958" s="97"/>
      <c r="FFD2958" s="97"/>
      <c r="FFE2958" s="97"/>
      <c r="FFF2958" s="97"/>
      <c r="FFG2958" s="97"/>
      <c r="FFH2958" s="97"/>
      <c r="FFI2958" s="97"/>
      <c r="FFJ2958" s="97"/>
      <c r="FFK2958" s="97"/>
      <c r="FFL2958" s="97"/>
      <c r="FFM2958" s="97"/>
      <c r="FFN2958" s="97"/>
      <c r="FFO2958" s="97"/>
      <c r="FFP2958" s="97"/>
      <c r="FFQ2958" s="97"/>
      <c r="FFR2958" s="97"/>
      <c r="FFS2958" s="97"/>
      <c r="FFT2958" s="97"/>
      <c r="FFU2958" s="97"/>
      <c r="FFV2958" s="97"/>
      <c r="FFW2958" s="97"/>
      <c r="FFX2958" s="97"/>
      <c r="FFY2958" s="97"/>
      <c r="FFZ2958" s="97"/>
      <c r="FGA2958" s="97"/>
      <c r="FGB2958" s="97"/>
      <c r="FGC2958" s="97"/>
      <c r="FGD2958" s="97"/>
      <c r="FGE2958" s="97"/>
      <c r="FGF2958" s="97"/>
      <c r="FGG2958" s="97"/>
      <c r="FGH2958" s="97"/>
      <c r="FGI2958" s="97"/>
      <c r="FGJ2958" s="97"/>
      <c r="FGK2958" s="97"/>
      <c r="FGL2958" s="97"/>
      <c r="FGM2958" s="97"/>
      <c r="FGN2958" s="97"/>
      <c r="FGO2958" s="97"/>
      <c r="FGP2958" s="97"/>
      <c r="FGQ2958" s="97"/>
      <c r="FGR2958" s="97"/>
      <c r="FGS2958" s="97"/>
      <c r="FGT2958" s="97"/>
      <c r="FGU2958" s="97"/>
      <c r="FGV2958" s="97"/>
      <c r="FGW2958" s="97"/>
      <c r="FGX2958" s="97"/>
      <c r="FGY2958" s="97"/>
      <c r="FGZ2958" s="97"/>
      <c r="FHA2958" s="97"/>
      <c r="FHB2958" s="97"/>
      <c r="FHC2958" s="97"/>
      <c r="FHD2958" s="97"/>
      <c r="FHE2958" s="97"/>
      <c r="FHF2958" s="97"/>
      <c r="FHG2958" s="97"/>
      <c r="FHH2958" s="97"/>
      <c r="FHI2958" s="97"/>
      <c r="FHJ2958" s="97"/>
      <c r="FHK2958" s="97"/>
      <c r="FHL2958" s="97"/>
      <c r="FHM2958" s="97"/>
      <c r="FHN2958" s="97"/>
      <c r="FHO2958" s="97"/>
      <c r="FHP2958" s="97"/>
      <c r="FHQ2958" s="97"/>
      <c r="FHR2958" s="97"/>
      <c r="FHS2958" s="97"/>
      <c r="FHT2958" s="97"/>
      <c r="FHU2958" s="97"/>
      <c r="FHV2958" s="97"/>
      <c r="FHW2958" s="97"/>
      <c r="FHX2958" s="97"/>
      <c r="FHY2958" s="97"/>
      <c r="FHZ2958" s="97"/>
      <c r="FIA2958" s="97"/>
      <c r="FIB2958" s="97"/>
      <c r="FIC2958" s="97"/>
      <c r="FID2958" s="97"/>
      <c r="FIE2958" s="97"/>
      <c r="FIF2958" s="97"/>
      <c r="FIG2958" s="97"/>
      <c r="FIH2958" s="97"/>
      <c r="FII2958" s="97"/>
      <c r="FIJ2958" s="97"/>
      <c r="FIK2958" s="97"/>
      <c r="FIL2958" s="97"/>
      <c r="FIM2958" s="97"/>
      <c r="FIN2958" s="97"/>
      <c r="FIO2958" s="97"/>
      <c r="FIP2958" s="97"/>
      <c r="FIQ2958" s="97"/>
      <c r="FIR2958" s="97"/>
      <c r="FIS2958" s="97"/>
      <c r="FIT2958" s="97"/>
      <c r="FIU2958" s="97"/>
      <c r="FIV2958" s="97"/>
      <c r="FIW2958" s="97"/>
      <c r="FIX2958" s="97"/>
      <c r="FIY2958" s="97"/>
      <c r="FIZ2958" s="97"/>
      <c r="FJA2958" s="97"/>
      <c r="FJB2958" s="97"/>
      <c r="FJC2958" s="97"/>
      <c r="FJD2958" s="97"/>
      <c r="FJE2958" s="97"/>
      <c r="FJF2958" s="97"/>
      <c r="FJG2958" s="97"/>
      <c r="FJH2958" s="97"/>
      <c r="FJI2958" s="97"/>
      <c r="FJJ2958" s="97"/>
      <c r="FJK2958" s="97"/>
      <c r="FJL2958" s="97"/>
      <c r="FJM2958" s="97"/>
      <c r="FJN2958" s="97"/>
      <c r="FJO2958" s="97"/>
      <c r="FJP2958" s="97"/>
      <c r="FJQ2958" s="97"/>
      <c r="FJR2958" s="97"/>
      <c r="FJS2958" s="97"/>
      <c r="FJT2958" s="97"/>
      <c r="FJU2958" s="97"/>
      <c r="FJV2958" s="97"/>
      <c r="FJW2958" s="97"/>
      <c r="FJX2958" s="97"/>
      <c r="FJY2958" s="97"/>
      <c r="FJZ2958" s="97"/>
      <c r="FKA2958" s="97"/>
      <c r="FKB2958" s="97"/>
      <c r="FKC2958" s="97"/>
      <c r="FKD2958" s="97"/>
      <c r="FKE2958" s="97"/>
      <c r="FKF2958" s="97"/>
      <c r="FKG2958" s="97"/>
      <c r="FKH2958" s="97"/>
      <c r="FKI2958" s="97"/>
      <c r="FKJ2958" s="97"/>
      <c r="FKK2958" s="97"/>
      <c r="FKL2958" s="97"/>
      <c r="FKM2958" s="97"/>
      <c r="FKN2958" s="97"/>
      <c r="FKO2958" s="97"/>
      <c r="FKP2958" s="97"/>
      <c r="FKQ2958" s="97"/>
      <c r="FKR2958" s="97"/>
      <c r="FKS2958" s="97"/>
      <c r="FKT2958" s="97"/>
      <c r="FKU2958" s="97"/>
      <c r="FKV2958" s="97"/>
      <c r="FKW2958" s="97"/>
      <c r="FKX2958" s="97"/>
      <c r="FKY2958" s="97"/>
      <c r="FKZ2958" s="97"/>
      <c r="FLA2958" s="97"/>
      <c r="FLB2958" s="97"/>
      <c r="FLC2958" s="97"/>
      <c r="FLD2958" s="97"/>
      <c r="FLE2958" s="97"/>
      <c r="FLF2958" s="97"/>
      <c r="FLG2958" s="97"/>
      <c r="FLH2958" s="97"/>
      <c r="FLI2958" s="97"/>
      <c r="FLJ2958" s="97"/>
      <c r="FLK2958" s="97"/>
      <c r="FLL2958" s="97"/>
      <c r="FLM2958" s="97"/>
      <c r="FLN2958" s="97"/>
      <c r="FLO2958" s="97"/>
      <c r="FLP2958" s="97"/>
      <c r="FLQ2958" s="97"/>
      <c r="FLR2958" s="97"/>
      <c r="FLS2958" s="97"/>
      <c r="FLT2958" s="97"/>
      <c r="FLU2958" s="97"/>
      <c r="FLV2958" s="97"/>
      <c r="FLW2958" s="97"/>
      <c r="FLX2958" s="97"/>
      <c r="FLY2958" s="97"/>
      <c r="FLZ2958" s="97"/>
      <c r="FMA2958" s="97"/>
      <c r="FMB2958" s="97"/>
      <c r="FMC2958" s="97"/>
      <c r="FMD2958" s="97"/>
      <c r="FME2958" s="97"/>
      <c r="FMF2958" s="97"/>
      <c r="FMG2958" s="97"/>
      <c r="FMH2958" s="97"/>
      <c r="FMI2958" s="97"/>
      <c r="FMJ2958" s="97"/>
      <c r="FMK2958" s="97"/>
      <c r="FML2958" s="97"/>
      <c r="FMM2958" s="97"/>
      <c r="FMN2958" s="97"/>
      <c r="FMO2958" s="97"/>
      <c r="FMP2958" s="97"/>
      <c r="FMQ2958" s="97"/>
      <c r="FMR2958" s="97"/>
      <c r="FMS2958" s="97"/>
      <c r="FMT2958" s="97"/>
      <c r="FMU2958" s="97"/>
      <c r="FMV2958" s="97"/>
      <c r="FMW2958" s="97"/>
      <c r="FMX2958" s="97"/>
      <c r="FMY2958" s="97"/>
      <c r="FMZ2958" s="97"/>
      <c r="FNA2958" s="97"/>
      <c r="FNB2958" s="97"/>
      <c r="FNC2958" s="97"/>
      <c r="FND2958" s="97"/>
      <c r="FNE2958" s="97"/>
      <c r="FNF2958" s="97"/>
      <c r="FNG2958" s="97"/>
      <c r="FNH2958" s="97"/>
      <c r="FNI2958" s="97"/>
      <c r="FNJ2958" s="97"/>
      <c r="FNK2958" s="97"/>
      <c r="FNL2958" s="97"/>
      <c r="FNM2958" s="97"/>
      <c r="FNN2958" s="97"/>
      <c r="FNO2958" s="97"/>
      <c r="FNP2958" s="97"/>
      <c r="FNQ2958" s="97"/>
      <c r="FNR2958" s="97"/>
      <c r="FNS2958" s="97"/>
      <c r="FNT2958" s="97"/>
      <c r="FNU2958" s="97"/>
      <c r="FNV2958" s="97"/>
      <c r="FNW2958" s="97"/>
      <c r="FNX2958" s="97"/>
      <c r="FNY2958" s="97"/>
      <c r="FNZ2958" s="97"/>
      <c r="FOA2958" s="97"/>
      <c r="FOB2958" s="97"/>
      <c r="FOC2958" s="97"/>
      <c r="FOD2958" s="97"/>
      <c r="FOE2958" s="97"/>
      <c r="FOF2958" s="97"/>
      <c r="FOG2958" s="97"/>
      <c r="FOH2958" s="97"/>
      <c r="FOI2958" s="97"/>
      <c r="FOJ2958" s="97"/>
      <c r="FOK2958" s="97"/>
      <c r="FOL2958" s="97"/>
      <c r="FOM2958" s="97"/>
      <c r="FON2958" s="97"/>
      <c r="FOO2958" s="97"/>
      <c r="FOP2958" s="97"/>
      <c r="FOQ2958" s="97"/>
      <c r="FOR2958" s="97"/>
      <c r="FOS2958" s="97"/>
      <c r="FOT2958" s="97"/>
      <c r="FOU2958" s="97"/>
      <c r="FOV2958" s="97"/>
      <c r="FOW2958" s="97"/>
      <c r="FOX2958" s="97"/>
      <c r="FOY2958" s="97"/>
      <c r="FOZ2958" s="97"/>
      <c r="FPA2958" s="97"/>
      <c r="FPB2958" s="97"/>
      <c r="FPC2958" s="97"/>
      <c r="FPD2958" s="97"/>
      <c r="FPE2958" s="97"/>
      <c r="FPF2958" s="97"/>
      <c r="FPG2958" s="97"/>
      <c r="FPH2958" s="97"/>
      <c r="FPI2958" s="97"/>
      <c r="FPJ2958" s="97"/>
      <c r="FPK2958" s="97"/>
      <c r="FPL2958" s="97"/>
      <c r="FPM2958" s="97"/>
      <c r="FPN2958" s="97"/>
      <c r="FPO2958" s="97"/>
      <c r="FPP2958" s="97"/>
      <c r="FPQ2958" s="97"/>
      <c r="FPR2958" s="97"/>
      <c r="FPS2958" s="97"/>
      <c r="FPT2958" s="97"/>
      <c r="FPU2958" s="97"/>
      <c r="FPV2958" s="97"/>
      <c r="FPW2958" s="97"/>
      <c r="FPX2958" s="97"/>
      <c r="FPY2958" s="97"/>
      <c r="FPZ2958" s="97"/>
      <c r="FQA2958" s="97"/>
      <c r="FQB2958" s="97"/>
      <c r="FQC2958" s="97"/>
      <c r="FQD2958" s="97"/>
      <c r="FQE2958" s="97"/>
      <c r="FQF2958" s="97"/>
      <c r="FQG2958" s="97"/>
      <c r="FQH2958" s="97"/>
      <c r="FQI2958" s="97"/>
      <c r="FQJ2958" s="97"/>
      <c r="FQK2958" s="97"/>
      <c r="FQL2958" s="97"/>
      <c r="FQM2958" s="97"/>
      <c r="FQN2958" s="97"/>
      <c r="FQO2958" s="97"/>
      <c r="FQP2958" s="97"/>
      <c r="FQQ2958" s="97"/>
      <c r="FQR2958" s="97"/>
      <c r="FQS2958" s="97"/>
      <c r="FQT2958" s="97"/>
      <c r="FQU2958" s="97"/>
      <c r="FQV2958" s="97"/>
      <c r="FQW2958" s="97"/>
      <c r="FQX2958" s="97"/>
      <c r="FQY2958" s="97"/>
      <c r="FQZ2958" s="97"/>
      <c r="FRA2958" s="97"/>
      <c r="FRB2958" s="97"/>
      <c r="FRC2958" s="97"/>
      <c r="FRD2958" s="97"/>
      <c r="FRE2958" s="97"/>
      <c r="FRF2958" s="97"/>
      <c r="FRG2958" s="97"/>
      <c r="FRH2958" s="97"/>
      <c r="FRI2958" s="97"/>
      <c r="FRJ2958" s="97"/>
      <c r="FRK2958" s="97"/>
      <c r="FRL2958" s="97"/>
      <c r="FRM2958" s="97"/>
      <c r="FRN2958" s="97"/>
      <c r="FRO2958" s="97"/>
      <c r="FRP2958" s="97"/>
      <c r="FRQ2958" s="97"/>
      <c r="FRR2958" s="97"/>
      <c r="FRS2958" s="97"/>
      <c r="FRT2958" s="97"/>
      <c r="FRU2958" s="97"/>
      <c r="FRV2958" s="97"/>
      <c r="FRW2958" s="97"/>
      <c r="FRX2958" s="97"/>
      <c r="FRY2958" s="97"/>
      <c r="FRZ2958" s="97"/>
      <c r="FSA2958" s="97"/>
      <c r="FSB2958" s="97"/>
      <c r="FSC2958" s="97"/>
      <c r="FSD2958" s="97"/>
      <c r="FSE2958" s="97"/>
      <c r="FSF2958" s="97"/>
      <c r="FSG2958" s="97"/>
      <c r="FSH2958" s="97"/>
      <c r="FSI2958" s="97"/>
      <c r="FSJ2958" s="97"/>
      <c r="FSK2958" s="97"/>
      <c r="FSL2958" s="97"/>
      <c r="FSM2958" s="97"/>
      <c r="FSN2958" s="97"/>
      <c r="FSO2958" s="97"/>
      <c r="FSP2958" s="97"/>
      <c r="FSQ2958" s="97"/>
      <c r="FSR2958" s="97"/>
      <c r="FSS2958" s="97"/>
      <c r="FST2958" s="97"/>
      <c r="FSU2958" s="97"/>
      <c r="FSV2958" s="97"/>
      <c r="FSW2958" s="97"/>
      <c r="FSX2958" s="97"/>
      <c r="FSY2958" s="97"/>
      <c r="FSZ2958" s="97"/>
      <c r="FTA2958" s="97"/>
      <c r="FTB2958" s="97"/>
      <c r="FTC2958" s="97"/>
      <c r="FTD2958" s="97"/>
      <c r="FTE2958" s="97"/>
      <c r="FTF2958" s="97"/>
      <c r="FTG2958" s="97"/>
      <c r="FTH2958" s="97"/>
      <c r="FTI2958" s="97"/>
      <c r="FTJ2958" s="97"/>
      <c r="FTK2958" s="97"/>
      <c r="FTL2958" s="97"/>
      <c r="FTM2958" s="97"/>
      <c r="FTN2958" s="97"/>
      <c r="FTO2958" s="97"/>
      <c r="FTP2958" s="97"/>
      <c r="FTQ2958" s="97"/>
      <c r="FTR2958" s="97"/>
      <c r="FTS2958" s="97"/>
      <c r="FTT2958" s="97"/>
      <c r="FTU2958" s="97"/>
      <c r="FTV2958" s="97"/>
      <c r="FTW2958" s="97"/>
      <c r="FTX2958" s="97"/>
      <c r="FTY2958" s="97"/>
      <c r="FTZ2958" s="97"/>
      <c r="FUA2958" s="97"/>
      <c r="FUB2958" s="97"/>
      <c r="FUC2958" s="97"/>
      <c r="FUD2958" s="97"/>
      <c r="FUE2958" s="97"/>
      <c r="FUF2958" s="97"/>
      <c r="FUG2958" s="97"/>
      <c r="FUH2958" s="97"/>
      <c r="FUI2958" s="97"/>
      <c r="FUJ2958" s="97"/>
      <c r="FUK2958" s="97"/>
      <c r="FUL2958" s="97"/>
      <c r="FUM2958" s="97"/>
      <c r="FUN2958" s="97"/>
      <c r="FUO2958" s="97"/>
      <c r="FUP2958" s="97"/>
      <c r="FUQ2958" s="97"/>
      <c r="FUR2958" s="97"/>
      <c r="FUS2958" s="97"/>
      <c r="FUT2958" s="97"/>
      <c r="FUU2958" s="97"/>
      <c r="FUV2958" s="97"/>
      <c r="FUW2958" s="97"/>
      <c r="FUX2958" s="97"/>
      <c r="FUY2958" s="97"/>
      <c r="FUZ2958" s="97"/>
      <c r="FVA2958" s="97"/>
      <c r="FVB2958" s="97"/>
      <c r="FVC2958" s="97"/>
      <c r="FVD2958" s="97"/>
      <c r="FVE2958" s="97"/>
      <c r="FVF2958" s="97"/>
      <c r="FVG2958" s="97"/>
      <c r="FVH2958" s="97"/>
      <c r="FVI2958" s="97"/>
      <c r="FVJ2958" s="97"/>
      <c r="FVK2958" s="97"/>
      <c r="FVL2958" s="97"/>
      <c r="FVM2958" s="97"/>
      <c r="FVN2958" s="97"/>
      <c r="FVO2958" s="97"/>
      <c r="FVP2958" s="97"/>
      <c r="FVQ2958" s="97"/>
      <c r="FVR2958" s="97"/>
      <c r="FVS2958" s="97"/>
      <c r="FVT2958" s="97"/>
      <c r="FVU2958" s="97"/>
      <c r="FVV2958" s="97"/>
      <c r="FVW2958" s="97"/>
      <c r="FVX2958" s="97"/>
      <c r="FVY2958" s="97"/>
      <c r="FVZ2958" s="97"/>
      <c r="FWA2958" s="97"/>
      <c r="FWB2958" s="97"/>
      <c r="FWC2958" s="97"/>
      <c r="FWD2958" s="97"/>
      <c r="FWE2958" s="97"/>
      <c r="FWF2958" s="97"/>
      <c r="FWG2958" s="97"/>
      <c r="FWH2958" s="97"/>
      <c r="FWI2958" s="97"/>
      <c r="FWJ2958" s="97"/>
      <c r="FWK2958" s="97"/>
      <c r="FWL2958" s="97"/>
      <c r="FWM2958" s="97"/>
      <c r="FWN2958" s="97"/>
      <c r="FWO2958" s="97"/>
      <c r="FWP2958" s="97"/>
      <c r="FWQ2958" s="97"/>
      <c r="FWR2958" s="97"/>
      <c r="FWS2958" s="97"/>
      <c r="FWT2958" s="97"/>
      <c r="FWU2958" s="97"/>
      <c r="FWV2958" s="97"/>
      <c r="FWW2958" s="97"/>
      <c r="FWX2958" s="97"/>
      <c r="FWY2958" s="97"/>
      <c r="FWZ2958" s="97"/>
      <c r="FXA2958" s="97"/>
      <c r="FXB2958" s="97"/>
      <c r="FXC2958" s="97"/>
      <c r="FXD2958" s="97"/>
      <c r="FXE2958" s="97"/>
      <c r="FXF2958" s="97"/>
      <c r="FXG2958" s="97"/>
      <c r="FXH2958" s="97"/>
      <c r="FXI2958" s="97"/>
      <c r="FXJ2958" s="97"/>
      <c r="FXK2958" s="97"/>
      <c r="FXL2958" s="97"/>
      <c r="FXM2958" s="97"/>
      <c r="FXN2958" s="97"/>
      <c r="FXO2958" s="97"/>
      <c r="FXP2958" s="97"/>
      <c r="FXQ2958" s="97"/>
      <c r="FXR2958" s="97"/>
      <c r="FXS2958" s="97"/>
      <c r="FXT2958" s="97"/>
      <c r="FXU2958" s="97"/>
      <c r="FXV2958" s="97"/>
      <c r="FXW2958" s="97"/>
      <c r="FXX2958" s="97"/>
      <c r="FXY2958" s="97"/>
      <c r="FXZ2958" s="97"/>
      <c r="FYA2958" s="97"/>
      <c r="FYB2958" s="97"/>
      <c r="FYC2958" s="97"/>
      <c r="FYD2958" s="97"/>
      <c r="FYE2958" s="97"/>
      <c r="FYF2958" s="97"/>
      <c r="FYG2958" s="97"/>
      <c r="FYH2958" s="97"/>
      <c r="FYI2958" s="97"/>
      <c r="FYJ2958" s="97"/>
      <c r="FYK2958" s="97"/>
      <c r="FYL2958" s="97"/>
      <c r="FYM2958" s="97"/>
      <c r="FYN2958" s="97"/>
      <c r="FYO2958" s="97"/>
      <c r="FYP2958" s="97"/>
      <c r="FYQ2958" s="97"/>
      <c r="FYR2958" s="97"/>
      <c r="FYS2958" s="97"/>
      <c r="FYT2958" s="97"/>
      <c r="FYU2958" s="97"/>
      <c r="FYV2958" s="97"/>
      <c r="FYW2958" s="97"/>
      <c r="FYX2958" s="97"/>
      <c r="FYY2958" s="97"/>
      <c r="FYZ2958" s="97"/>
      <c r="FZA2958" s="97"/>
      <c r="FZB2958" s="97"/>
      <c r="FZC2958" s="97"/>
      <c r="FZD2958" s="97"/>
      <c r="FZE2958" s="97"/>
      <c r="FZF2958" s="97"/>
      <c r="FZG2958" s="97"/>
      <c r="FZH2958" s="97"/>
      <c r="FZI2958" s="97"/>
      <c r="FZJ2958" s="97"/>
      <c r="FZK2958" s="97"/>
      <c r="FZL2958" s="97"/>
      <c r="FZM2958" s="97"/>
      <c r="FZN2958" s="97"/>
      <c r="FZO2958" s="97"/>
      <c r="FZP2958" s="97"/>
      <c r="FZQ2958" s="97"/>
      <c r="FZR2958" s="97"/>
      <c r="FZS2958" s="97"/>
      <c r="FZT2958" s="97"/>
      <c r="FZU2958" s="97"/>
      <c r="FZV2958" s="97"/>
      <c r="FZW2958" s="97"/>
      <c r="FZX2958" s="97"/>
      <c r="FZY2958" s="97"/>
      <c r="FZZ2958" s="97"/>
      <c r="GAA2958" s="97"/>
      <c r="GAB2958" s="97"/>
      <c r="GAC2958" s="97"/>
      <c r="GAD2958" s="97"/>
      <c r="GAE2958" s="97"/>
      <c r="GAF2958" s="97"/>
      <c r="GAG2958" s="97"/>
      <c r="GAH2958" s="97"/>
      <c r="GAI2958" s="97"/>
      <c r="GAJ2958" s="97"/>
      <c r="GAK2958" s="97"/>
      <c r="GAL2958" s="97"/>
      <c r="GAM2958" s="97"/>
      <c r="GAN2958" s="97"/>
      <c r="GAO2958" s="97"/>
      <c r="GAP2958" s="97"/>
      <c r="GAQ2958" s="97"/>
      <c r="GAR2958" s="97"/>
      <c r="GAS2958" s="97"/>
      <c r="GAT2958" s="97"/>
      <c r="GAU2958" s="97"/>
      <c r="GAV2958" s="97"/>
      <c r="GAW2958" s="97"/>
      <c r="GAX2958" s="97"/>
      <c r="GAY2958" s="97"/>
      <c r="GAZ2958" s="97"/>
      <c r="GBA2958" s="97"/>
      <c r="GBB2958" s="97"/>
      <c r="GBC2958" s="97"/>
      <c r="GBD2958" s="97"/>
      <c r="GBE2958" s="97"/>
      <c r="GBF2958" s="97"/>
      <c r="GBG2958" s="97"/>
      <c r="GBH2958" s="97"/>
      <c r="GBI2958" s="97"/>
      <c r="GBJ2958" s="97"/>
      <c r="GBK2958" s="97"/>
      <c r="GBL2958" s="97"/>
      <c r="GBM2958" s="97"/>
      <c r="GBN2958" s="97"/>
      <c r="GBO2958" s="97"/>
      <c r="GBP2958" s="97"/>
      <c r="GBQ2958" s="97"/>
      <c r="GBR2958" s="97"/>
      <c r="GBS2958" s="97"/>
      <c r="GBT2958" s="97"/>
      <c r="GBU2958" s="97"/>
      <c r="GBV2958" s="97"/>
      <c r="GBW2958" s="97"/>
      <c r="GBX2958" s="97"/>
      <c r="GBY2958" s="97"/>
      <c r="GBZ2958" s="97"/>
      <c r="GCA2958" s="97"/>
      <c r="GCB2958" s="97"/>
      <c r="GCC2958" s="97"/>
      <c r="GCD2958" s="97"/>
      <c r="GCE2958" s="97"/>
      <c r="GCF2958" s="97"/>
      <c r="GCG2958" s="97"/>
      <c r="GCH2958" s="97"/>
      <c r="GCI2958" s="97"/>
      <c r="GCJ2958" s="97"/>
      <c r="GCK2958" s="97"/>
      <c r="GCL2958" s="97"/>
      <c r="GCM2958" s="97"/>
      <c r="GCN2958" s="97"/>
      <c r="GCO2958" s="97"/>
      <c r="GCP2958" s="97"/>
      <c r="GCQ2958" s="97"/>
      <c r="GCR2958" s="97"/>
      <c r="GCS2958" s="97"/>
      <c r="GCT2958" s="97"/>
      <c r="GCU2958" s="97"/>
      <c r="GCV2958" s="97"/>
      <c r="GCW2958" s="97"/>
      <c r="GCX2958" s="97"/>
      <c r="GCY2958" s="97"/>
      <c r="GCZ2958" s="97"/>
      <c r="GDA2958" s="97"/>
      <c r="GDB2958" s="97"/>
      <c r="GDC2958" s="97"/>
      <c r="GDD2958" s="97"/>
      <c r="GDE2958" s="97"/>
      <c r="GDF2958" s="97"/>
      <c r="GDG2958" s="97"/>
      <c r="GDH2958" s="97"/>
      <c r="GDI2958" s="97"/>
      <c r="GDJ2958" s="97"/>
      <c r="GDK2958" s="97"/>
      <c r="GDL2958" s="97"/>
      <c r="GDM2958" s="97"/>
      <c r="GDN2958" s="97"/>
      <c r="GDO2958" s="97"/>
      <c r="GDP2958" s="97"/>
      <c r="GDQ2958" s="97"/>
      <c r="GDR2958" s="97"/>
      <c r="GDS2958" s="97"/>
      <c r="GDT2958" s="97"/>
      <c r="GDU2958" s="97"/>
      <c r="GDV2958" s="97"/>
      <c r="GDW2958" s="97"/>
      <c r="GDX2958" s="97"/>
      <c r="GDY2958" s="97"/>
      <c r="GDZ2958" s="97"/>
      <c r="GEA2958" s="97"/>
      <c r="GEB2958" s="97"/>
      <c r="GEC2958" s="97"/>
      <c r="GED2958" s="97"/>
      <c r="GEE2958" s="97"/>
      <c r="GEF2958" s="97"/>
      <c r="GEG2958" s="97"/>
      <c r="GEH2958" s="97"/>
      <c r="GEI2958" s="97"/>
      <c r="GEJ2958" s="97"/>
      <c r="GEK2958" s="97"/>
      <c r="GEL2958" s="97"/>
      <c r="GEM2958" s="97"/>
      <c r="GEN2958" s="97"/>
      <c r="GEO2958" s="97"/>
      <c r="GEP2958" s="97"/>
      <c r="GEQ2958" s="97"/>
      <c r="GER2958" s="97"/>
      <c r="GES2958" s="97"/>
      <c r="GET2958" s="97"/>
      <c r="GEU2958" s="97"/>
      <c r="GEV2958" s="97"/>
      <c r="GEW2958" s="97"/>
      <c r="GEX2958" s="97"/>
      <c r="GEY2958" s="97"/>
      <c r="GEZ2958" s="97"/>
      <c r="GFA2958" s="97"/>
      <c r="GFB2958" s="97"/>
      <c r="GFC2958" s="97"/>
      <c r="GFD2958" s="97"/>
      <c r="GFE2958" s="97"/>
      <c r="GFF2958" s="97"/>
      <c r="GFG2958" s="97"/>
      <c r="GFH2958" s="97"/>
      <c r="GFI2958" s="97"/>
      <c r="GFJ2958" s="97"/>
      <c r="GFK2958" s="97"/>
      <c r="GFL2958" s="97"/>
      <c r="GFM2958" s="97"/>
      <c r="GFN2958" s="97"/>
      <c r="GFO2958" s="97"/>
      <c r="GFP2958" s="97"/>
      <c r="GFQ2958" s="97"/>
      <c r="GFR2958" s="97"/>
      <c r="GFS2958" s="97"/>
      <c r="GFT2958" s="97"/>
      <c r="GFU2958" s="97"/>
      <c r="GFV2958" s="97"/>
      <c r="GFW2958" s="97"/>
      <c r="GFX2958" s="97"/>
      <c r="GFY2958" s="97"/>
      <c r="GFZ2958" s="97"/>
      <c r="GGA2958" s="97"/>
      <c r="GGB2958" s="97"/>
      <c r="GGC2958" s="97"/>
      <c r="GGD2958" s="97"/>
      <c r="GGE2958" s="97"/>
      <c r="GGF2958" s="97"/>
      <c r="GGG2958" s="97"/>
      <c r="GGH2958" s="97"/>
      <c r="GGI2958" s="97"/>
      <c r="GGJ2958" s="97"/>
      <c r="GGK2958" s="97"/>
      <c r="GGL2958" s="97"/>
      <c r="GGM2958" s="97"/>
      <c r="GGN2958" s="97"/>
      <c r="GGO2958" s="97"/>
      <c r="GGP2958" s="97"/>
      <c r="GGQ2958" s="97"/>
      <c r="GGR2958" s="97"/>
      <c r="GGS2958" s="97"/>
      <c r="GGT2958" s="97"/>
      <c r="GGU2958" s="97"/>
      <c r="GGV2958" s="97"/>
      <c r="GGW2958" s="97"/>
      <c r="GGX2958" s="97"/>
      <c r="GGY2958" s="97"/>
      <c r="GGZ2958" s="97"/>
      <c r="GHA2958" s="97"/>
      <c r="GHB2958" s="97"/>
      <c r="GHC2958" s="97"/>
      <c r="GHD2958" s="97"/>
      <c r="GHE2958" s="97"/>
      <c r="GHF2958" s="97"/>
      <c r="GHG2958" s="97"/>
      <c r="GHH2958" s="97"/>
      <c r="GHI2958" s="97"/>
      <c r="GHJ2958" s="97"/>
      <c r="GHK2958" s="97"/>
      <c r="GHL2958" s="97"/>
      <c r="GHM2958" s="97"/>
      <c r="GHN2958" s="97"/>
      <c r="GHO2958" s="97"/>
      <c r="GHP2958" s="97"/>
      <c r="GHQ2958" s="97"/>
      <c r="GHR2958" s="97"/>
      <c r="GHS2958" s="97"/>
      <c r="GHT2958" s="97"/>
      <c r="GHU2958" s="97"/>
      <c r="GHV2958" s="97"/>
      <c r="GHW2958" s="97"/>
      <c r="GHX2958" s="97"/>
      <c r="GHY2958" s="97"/>
      <c r="GHZ2958" s="97"/>
      <c r="GIA2958" s="97"/>
      <c r="GIB2958" s="97"/>
      <c r="GIC2958" s="97"/>
      <c r="GID2958" s="97"/>
      <c r="GIE2958" s="97"/>
      <c r="GIF2958" s="97"/>
      <c r="GIG2958" s="97"/>
      <c r="GIH2958" s="97"/>
      <c r="GII2958" s="97"/>
      <c r="GIJ2958" s="97"/>
      <c r="GIK2958" s="97"/>
      <c r="GIL2958" s="97"/>
      <c r="GIM2958" s="97"/>
      <c r="GIN2958" s="97"/>
      <c r="GIO2958" s="97"/>
      <c r="GIP2958" s="97"/>
      <c r="GIQ2958" s="97"/>
      <c r="GIR2958" s="97"/>
      <c r="GIS2958" s="97"/>
      <c r="GIT2958" s="97"/>
      <c r="GIU2958" s="97"/>
      <c r="GIV2958" s="97"/>
      <c r="GIW2958" s="97"/>
      <c r="GIX2958" s="97"/>
      <c r="GIY2958" s="97"/>
      <c r="GIZ2958" s="97"/>
      <c r="GJA2958" s="97"/>
      <c r="GJB2958" s="97"/>
      <c r="GJC2958" s="97"/>
      <c r="GJD2958" s="97"/>
      <c r="GJE2958" s="97"/>
      <c r="GJF2958" s="97"/>
      <c r="GJG2958" s="97"/>
      <c r="GJH2958" s="97"/>
      <c r="GJI2958" s="97"/>
      <c r="GJJ2958" s="97"/>
      <c r="GJK2958" s="97"/>
      <c r="GJL2958" s="97"/>
      <c r="GJM2958" s="97"/>
      <c r="GJN2958" s="97"/>
      <c r="GJO2958" s="97"/>
      <c r="GJP2958" s="97"/>
      <c r="GJQ2958" s="97"/>
      <c r="GJR2958" s="97"/>
      <c r="GJS2958" s="97"/>
      <c r="GJT2958" s="97"/>
      <c r="GJU2958" s="97"/>
      <c r="GJV2958" s="97"/>
      <c r="GJW2958" s="97"/>
      <c r="GJX2958" s="97"/>
      <c r="GJY2958" s="97"/>
      <c r="GJZ2958" s="97"/>
      <c r="GKA2958" s="97"/>
      <c r="GKB2958" s="97"/>
      <c r="GKC2958" s="97"/>
      <c r="GKD2958" s="97"/>
      <c r="GKE2958" s="97"/>
      <c r="GKF2958" s="97"/>
      <c r="GKG2958" s="97"/>
      <c r="GKH2958" s="97"/>
      <c r="GKI2958" s="97"/>
      <c r="GKJ2958" s="97"/>
      <c r="GKK2958" s="97"/>
      <c r="GKL2958" s="97"/>
      <c r="GKM2958" s="97"/>
      <c r="GKN2958" s="97"/>
      <c r="GKO2958" s="97"/>
      <c r="GKP2958" s="97"/>
      <c r="GKQ2958" s="97"/>
      <c r="GKR2958" s="97"/>
      <c r="GKS2958" s="97"/>
      <c r="GKT2958" s="97"/>
      <c r="GKU2958" s="97"/>
      <c r="GKV2958" s="97"/>
      <c r="GKW2958" s="97"/>
      <c r="GKX2958" s="97"/>
      <c r="GKY2958" s="97"/>
      <c r="GKZ2958" s="97"/>
      <c r="GLA2958" s="97"/>
      <c r="GLB2958" s="97"/>
      <c r="GLC2958" s="97"/>
      <c r="GLD2958" s="97"/>
      <c r="GLE2958" s="97"/>
      <c r="GLF2958" s="97"/>
      <c r="GLG2958" s="97"/>
      <c r="GLH2958" s="97"/>
      <c r="GLI2958" s="97"/>
      <c r="GLJ2958" s="97"/>
      <c r="GLK2958" s="97"/>
      <c r="GLL2958" s="97"/>
      <c r="GLM2958" s="97"/>
      <c r="GLN2958" s="97"/>
      <c r="GLO2958" s="97"/>
      <c r="GLP2958" s="97"/>
      <c r="GLQ2958" s="97"/>
      <c r="GLR2958" s="97"/>
      <c r="GLS2958" s="97"/>
      <c r="GLT2958" s="97"/>
      <c r="GLU2958" s="97"/>
      <c r="GLV2958" s="97"/>
      <c r="GLW2958" s="97"/>
      <c r="GLX2958" s="97"/>
      <c r="GLY2958" s="97"/>
      <c r="GLZ2958" s="97"/>
      <c r="GMA2958" s="97"/>
      <c r="GMB2958" s="97"/>
      <c r="GMC2958" s="97"/>
      <c r="GMD2958" s="97"/>
      <c r="GME2958" s="97"/>
      <c r="GMF2958" s="97"/>
      <c r="GMG2958" s="97"/>
      <c r="GMH2958" s="97"/>
      <c r="GMI2958" s="97"/>
      <c r="GMJ2958" s="97"/>
      <c r="GMK2958" s="97"/>
      <c r="GML2958" s="97"/>
      <c r="GMM2958" s="97"/>
      <c r="GMN2958" s="97"/>
      <c r="GMO2958" s="97"/>
      <c r="GMP2958" s="97"/>
      <c r="GMQ2958" s="97"/>
      <c r="GMR2958" s="97"/>
      <c r="GMS2958" s="97"/>
      <c r="GMT2958" s="97"/>
      <c r="GMU2958" s="97"/>
      <c r="GMV2958" s="97"/>
      <c r="GMW2958" s="97"/>
      <c r="GMX2958" s="97"/>
      <c r="GMY2958" s="97"/>
      <c r="GMZ2958" s="97"/>
      <c r="GNA2958" s="97"/>
      <c r="GNB2958" s="97"/>
      <c r="GNC2958" s="97"/>
      <c r="GND2958" s="97"/>
      <c r="GNE2958" s="97"/>
      <c r="GNF2958" s="97"/>
      <c r="GNG2958" s="97"/>
      <c r="GNH2958" s="97"/>
      <c r="GNI2958" s="97"/>
      <c r="GNJ2958" s="97"/>
      <c r="GNK2958" s="97"/>
      <c r="GNL2958" s="97"/>
      <c r="GNM2958" s="97"/>
      <c r="GNN2958" s="97"/>
      <c r="GNO2958" s="97"/>
      <c r="GNP2958" s="97"/>
      <c r="GNQ2958" s="97"/>
      <c r="GNR2958" s="97"/>
      <c r="GNS2958" s="97"/>
      <c r="GNT2958" s="97"/>
      <c r="GNU2958" s="97"/>
      <c r="GNV2958" s="97"/>
      <c r="GNW2958" s="97"/>
      <c r="GNX2958" s="97"/>
      <c r="GNY2958" s="97"/>
      <c r="GNZ2958" s="97"/>
      <c r="GOA2958" s="97"/>
      <c r="GOB2958" s="97"/>
      <c r="GOC2958" s="97"/>
      <c r="GOD2958" s="97"/>
      <c r="GOE2958" s="97"/>
      <c r="GOF2958" s="97"/>
      <c r="GOG2958" s="97"/>
      <c r="GOH2958" s="97"/>
      <c r="GOI2958" s="97"/>
      <c r="GOJ2958" s="97"/>
      <c r="GOK2958" s="97"/>
      <c r="GOL2958" s="97"/>
      <c r="GOM2958" s="97"/>
      <c r="GON2958" s="97"/>
      <c r="GOO2958" s="97"/>
      <c r="GOP2958" s="97"/>
      <c r="GOQ2958" s="97"/>
      <c r="GOR2958" s="97"/>
      <c r="GOS2958" s="97"/>
      <c r="GOT2958" s="97"/>
      <c r="GOU2958" s="97"/>
      <c r="GOV2958" s="97"/>
      <c r="GOW2958" s="97"/>
      <c r="GOX2958" s="97"/>
      <c r="GOY2958" s="97"/>
      <c r="GOZ2958" s="97"/>
      <c r="GPA2958" s="97"/>
      <c r="GPB2958" s="97"/>
      <c r="GPC2958" s="97"/>
      <c r="GPD2958" s="97"/>
      <c r="GPE2958" s="97"/>
      <c r="GPF2958" s="97"/>
      <c r="GPG2958" s="97"/>
      <c r="GPH2958" s="97"/>
      <c r="GPI2958" s="97"/>
      <c r="GPJ2958" s="97"/>
      <c r="GPK2958" s="97"/>
      <c r="GPL2958" s="97"/>
      <c r="GPM2958" s="97"/>
      <c r="GPN2958" s="97"/>
      <c r="GPO2958" s="97"/>
      <c r="GPP2958" s="97"/>
      <c r="GPQ2958" s="97"/>
      <c r="GPR2958" s="97"/>
      <c r="GPS2958" s="97"/>
      <c r="GPT2958" s="97"/>
      <c r="GPU2958" s="97"/>
      <c r="GPV2958" s="97"/>
      <c r="GPW2958" s="97"/>
      <c r="GPX2958" s="97"/>
      <c r="GPY2958" s="97"/>
      <c r="GPZ2958" s="97"/>
      <c r="GQA2958" s="97"/>
      <c r="GQB2958" s="97"/>
      <c r="GQC2958" s="97"/>
      <c r="GQD2958" s="97"/>
      <c r="GQE2958" s="97"/>
      <c r="GQF2958" s="97"/>
      <c r="GQG2958" s="97"/>
      <c r="GQH2958" s="97"/>
      <c r="GQI2958" s="97"/>
      <c r="GQJ2958" s="97"/>
      <c r="GQK2958" s="97"/>
      <c r="GQL2958" s="97"/>
      <c r="GQM2958" s="97"/>
      <c r="GQN2958" s="97"/>
      <c r="GQO2958" s="97"/>
      <c r="GQP2958" s="97"/>
      <c r="GQQ2958" s="97"/>
      <c r="GQR2958" s="97"/>
      <c r="GQS2958" s="97"/>
      <c r="GQT2958" s="97"/>
      <c r="GQU2958" s="97"/>
      <c r="GQV2958" s="97"/>
      <c r="GQW2958" s="97"/>
      <c r="GQX2958" s="97"/>
      <c r="GQY2958" s="97"/>
      <c r="GQZ2958" s="97"/>
      <c r="GRA2958" s="97"/>
      <c r="GRB2958" s="97"/>
      <c r="GRC2958" s="97"/>
      <c r="GRD2958" s="97"/>
      <c r="GRE2958" s="97"/>
      <c r="GRF2958" s="97"/>
      <c r="GRG2958" s="97"/>
      <c r="GRH2958" s="97"/>
      <c r="GRI2958" s="97"/>
      <c r="GRJ2958" s="97"/>
      <c r="GRK2958" s="97"/>
      <c r="GRL2958" s="97"/>
      <c r="GRM2958" s="97"/>
      <c r="GRN2958" s="97"/>
      <c r="GRO2958" s="97"/>
      <c r="GRP2958" s="97"/>
      <c r="GRQ2958" s="97"/>
      <c r="GRR2958" s="97"/>
      <c r="GRS2958" s="97"/>
      <c r="GRT2958" s="97"/>
      <c r="GRU2958" s="97"/>
      <c r="GRV2958" s="97"/>
      <c r="GRW2958" s="97"/>
      <c r="GRX2958" s="97"/>
      <c r="GRY2958" s="97"/>
      <c r="GRZ2958" s="97"/>
      <c r="GSA2958" s="97"/>
      <c r="GSB2958" s="97"/>
      <c r="GSC2958" s="97"/>
      <c r="GSD2958" s="97"/>
      <c r="GSE2958" s="97"/>
      <c r="GSF2958" s="97"/>
      <c r="GSG2958" s="97"/>
      <c r="GSH2958" s="97"/>
      <c r="GSI2958" s="97"/>
      <c r="GSJ2958" s="97"/>
      <c r="GSK2958" s="97"/>
      <c r="GSL2958" s="97"/>
      <c r="GSM2958" s="97"/>
      <c r="GSN2958" s="97"/>
      <c r="GSO2958" s="97"/>
      <c r="GSP2958" s="97"/>
      <c r="GSQ2958" s="97"/>
      <c r="GSR2958" s="97"/>
      <c r="GSS2958" s="97"/>
      <c r="GST2958" s="97"/>
      <c r="GSU2958" s="97"/>
      <c r="GSV2958" s="97"/>
      <c r="GSW2958" s="97"/>
      <c r="GSX2958" s="97"/>
      <c r="GSY2958" s="97"/>
      <c r="GSZ2958" s="97"/>
      <c r="GTA2958" s="97"/>
      <c r="GTB2958" s="97"/>
      <c r="GTC2958" s="97"/>
      <c r="GTD2958" s="97"/>
      <c r="GTE2958" s="97"/>
      <c r="GTF2958" s="97"/>
      <c r="GTG2958" s="97"/>
      <c r="GTH2958" s="97"/>
      <c r="GTI2958" s="97"/>
      <c r="GTJ2958" s="97"/>
      <c r="GTK2958" s="97"/>
      <c r="GTL2958" s="97"/>
      <c r="GTM2958" s="97"/>
      <c r="GTN2958" s="97"/>
      <c r="GTO2958" s="97"/>
      <c r="GTP2958" s="97"/>
      <c r="GTQ2958" s="97"/>
      <c r="GTR2958" s="97"/>
      <c r="GTS2958" s="97"/>
      <c r="GTT2958" s="97"/>
      <c r="GTU2958" s="97"/>
      <c r="GTV2958" s="97"/>
      <c r="GTW2958" s="97"/>
      <c r="GTX2958" s="97"/>
      <c r="GTY2958" s="97"/>
      <c r="GTZ2958" s="97"/>
      <c r="GUA2958" s="97"/>
      <c r="GUB2958" s="97"/>
      <c r="GUC2958" s="97"/>
      <c r="GUD2958" s="97"/>
      <c r="GUE2958" s="97"/>
      <c r="GUF2958" s="97"/>
      <c r="GUG2958" s="97"/>
      <c r="GUH2958" s="97"/>
      <c r="GUI2958" s="97"/>
      <c r="GUJ2958" s="97"/>
      <c r="GUK2958" s="97"/>
      <c r="GUL2958" s="97"/>
      <c r="GUM2958" s="97"/>
      <c r="GUN2958" s="97"/>
      <c r="GUO2958" s="97"/>
      <c r="GUP2958" s="97"/>
      <c r="GUQ2958" s="97"/>
      <c r="GUR2958" s="97"/>
      <c r="GUS2958" s="97"/>
      <c r="GUT2958" s="97"/>
      <c r="GUU2958" s="97"/>
      <c r="GUV2958" s="97"/>
      <c r="GUW2958" s="97"/>
      <c r="GUX2958" s="97"/>
      <c r="GUY2958" s="97"/>
      <c r="GUZ2958" s="97"/>
      <c r="GVA2958" s="97"/>
      <c r="GVB2958" s="97"/>
      <c r="GVC2958" s="97"/>
      <c r="GVD2958" s="97"/>
      <c r="GVE2958" s="97"/>
      <c r="GVF2958" s="97"/>
      <c r="GVG2958" s="97"/>
      <c r="GVH2958" s="97"/>
      <c r="GVI2958" s="97"/>
      <c r="GVJ2958" s="97"/>
      <c r="GVK2958" s="97"/>
      <c r="GVL2958" s="97"/>
      <c r="GVM2958" s="97"/>
      <c r="GVN2958" s="97"/>
      <c r="GVO2958" s="97"/>
      <c r="GVP2958" s="97"/>
      <c r="GVQ2958" s="97"/>
      <c r="GVR2958" s="97"/>
      <c r="GVS2958" s="97"/>
      <c r="GVT2958" s="97"/>
      <c r="GVU2958" s="97"/>
      <c r="GVV2958" s="97"/>
      <c r="GVW2958" s="97"/>
      <c r="GVX2958" s="97"/>
      <c r="GVY2958" s="97"/>
      <c r="GVZ2958" s="97"/>
      <c r="GWA2958" s="97"/>
      <c r="GWB2958" s="97"/>
      <c r="GWC2958" s="97"/>
      <c r="GWD2958" s="97"/>
      <c r="GWE2958" s="97"/>
      <c r="GWF2958" s="97"/>
      <c r="GWG2958" s="97"/>
      <c r="GWH2958" s="97"/>
      <c r="GWI2958" s="97"/>
      <c r="GWJ2958" s="97"/>
      <c r="GWK2958" s="97"/>
      <c r="GWL2958" s="97"/>
      <c r="GWM2958" s="97"/>
      <c r="GWN2958" s="97"/>
      <c r="GWO2958" s="97"/>
      <c r="GWP2958" s="97"/>
      <c r="GWQ2958" s="97"/>
      <c r="GWR2958" s="97"/>
      <c r="GWS2958" s="97"/>
      <c r="GWT2958" s="97"/>
      <c r="GWU2958" s="97"/>
      <c r="GWV2958" s="97"/>
      <c r="GWW2958" s="97"/>
      <c r="GWX2958" s="97"/>
      <c r="GWY2958" s="97"/>
      <c r="GWZ2958" s="97"/>
      <c r="GXA2958" s="97"/>
      <c r="GXB2958" s="97"/>
      <c r="GXC2958" s="97"/>
      <c r="GXD2958" s="97"/>
      <c r="GXE2958" s="97"/>
      <c r="GXF2958" s="97"/>
      <c r="GXG2958" s="97"/>
      <c r="GXH2958" s="97"/>
      <c r="GXI2958" s="97"/>
      <c r="GXJ2958" s="97"/>
      <c r="GXK2958" s="97"/>
      <c r="GXL2958" s="97"/>
      <c r="GXM2958" s="97"/>
      <c r="GXN2958" s="97"/>
      <c r="GXO2958" s="97"/>
      <c r="GXP2958" s="97"/>
      <c r="GXQ2958" s="97"/>
      <c r="GXR2958" s="97"/>
      <c r="GXS2958" s="97"/>
      <c r="GXT2958" s="97"/>
      <c r="GXU2958" s="97"/>
      <c r="GXV2958" s="97"/>
      <c r="GXW2958" s="97"/>
      <c r="GXX2958" s="97"/>
      <c r="GXY2958" s="97"/>
      <c r="GXZ2958" s="97"/>
      <c r="GYA2958" s="97"/>
      <c r="GYB2958" s="97"/>
      <c r="GYC2958" s="97"/>
      <c r="GYD2958" s="97"/>
      <c r="GYE2958" s="97"/>
      <c r="GYF2958" s="97"/>
      <c r="GYG2958" s="97"/>
      <c r="GYH2958" s="97"/>
      <c r="GYI2958" s="97"/>
      <c r="GYJ2958" s="97"/>
      <c r="GYK2958" s="97"/>
      <c r="GYL2958" s="97"/>
      <c r="GYM2958" s="97"/>
      <c r="GYN2958" s="97"/>
      <c r="GYO2958" s="97"/>
      <c r="GYP2958" s="97"/>
      <c r="GYQ2958" s="97"/>
      <c r="GYR2958" s="97"/>
      <c r="GYS2958" s="97"/>
      <c r="GYT2958" s="97"/>
      <c r="GYU2958" s="97"/>
      <c r="GYV2958" s="97"/>
      <c r="GYW2958" s="97"/>
      <c r="GYX2958" s="97"/>
      <c r="GYY2958" s="97"/>
      <c r="GYZ2958" s="97"/>
      <c r="GZA2958" s="97"/>
      <c r="GZB2958" s="97"/>
      <c r="GZC2958" s="97"/>
      <c r="GZD2958" s="97"/>
      <c r="GZE2958" s="97"/>
      <c r="GZF2958" s="97"/>
      <c r="GZG2958" s="97"/>
      <c r="GZH2958" s="97"/>
      <c r="GZI2958" s="97"/>
      <c r="GZJ2958" s="97"/>
      <c r="GZK2958" s="97"/>
      <c r="GZL2958" s="97"/>
      <c r="GZM2958" s="97"/>
      <c r="GZN2958" s="97"/>
      <c r="GZO2958" s="97"/>
      <c r="GZP2958" s="97"/>
      <c r="GZQ2958" s="97"/>
      <c r="GZR2958" s="97"/>
      <c r="GZS2958" s="97"/>
      <c r="GZT2958" s="97"/>
      <c r="GZU2958" s="97"/>
      <c r="GZV2958" s="97"/>
      <c r="GZW2958" s="97"/>
      <c r="GZX2958" s="97"/>
      <c r="GZY2958" s="97"/>
      <c r="GZZ2958" s="97"/>
      <c r="HAA2958" s="97"/>
      <c r="HAB2958" s="97"/>
      <c r="HAC2958" s="97"/>
      <c r="HAD2958" s="97"/>
      <c r="HAE2958" s="97"/>
      <c r="HAF2958" s="97"/>
      <c r="HAG2958" s="97"/>
      <c r="HAH2958" s="97"/>
      <c r="HAI2958" s="97"/>
      <c r="HAJ2958" s="97"/>
      <c r="HAK2958" s="97"/>
      <c r="HAL2958" s="97"/>
      <c r="HAM2958" s="97"/>
      <c r="HAN2958" s="97"/>
      <c r="HAO2958" s="97"/>
      <c r="HAP2958" s="97"/>
      <c r="HAQ2958" s="97"/>
      <c r="HAR2958" s="97"/>
      <c r="HAS2958" s="97"/>
      <c r="HAT2958" s="97"/>
      <c r="HAU2958" s="97"/>
      <c r="HAV2958" s="97"/>
      <c r="HAW2958" s="97"/>
      <c r="HAX2958" s="97"/>
      <c r="HAY2958" s="97"/>
      <c r="HAZ2958" s="97"/>
      <c r="HBA2958" s="97"/>
      <c r="HBB2958" s="97"/>
      <c r="HBC2958" s="97"/>
      <c r="HBD2958" s="97"/>
      <c r="HBE2958" s="97"/>
      <c r="HBF2958" s="97"/>
      <c r="HBG2958" s="97"/>
      <c r="HBH2958" s="97"/>
      <c r="HBI2958" s="97"/>
      <c r="HBJ2958" s="97"/>
      <c r="HBK2958" s="97"/>
      <c r="HBL2958" s="97"/>
      <c r="HBM2958" s="97"/>
      <c r="HBN2958" s="97"/>
      <c r="HBO2958" s="97"/>
      <c r="HBP2958" s="97"/>
      <c r="HBQ2958" s="97"/>
      <c r="HBR2958" s="97"/>
      <c r="HBS2958" s="97"/>
      <c r="HBT2958" s="97"/>
      <c r="HBU2958" s="97"/>
      <c r="HBV2958" s="97"/>
      <c r="HBW2958" s="97"/>
      <c r="HBX2958" s="97"/>
      <c r="HBY2958" s="97"/>
      <c r="HBZ2958" s="97"/>
      <c r="HCA2958" s="97"/>
      <c r="HCB2958" s="97"/>
      <c r="HCC2958" s="97"/>
      <c r="HCD2958" s="97"/>
      <c r="HCE2958" s="97"/>
      <c r="HCF2958" s="97"/>
      <c r="HCG2958" s="97"/>
      <c r="HCH2958" s="97"/>
      <c r="HCI2958" s="97"/>
      <c r="HCJ2958" s="97"/>
      <c r="HCK2958" s="97"/>
      <c r="HCL2958" s="97"/>
      <c r="HCM2958" s="97"/>
      <c r="HCN2958" s="97"/>
      <c r="HCO2958" s="97"/>
      <c r="HCP2958" s="97"/>
      <c r="HCQ2958" s="97"/>
      <c r="HCR2958" s="97"/>
      <c r="HCS2958" s="97"/>
      <c r="HCT2958" s="97"/>
      <c r="HCU2958" s="97"/>
      <c r="HCV2958" s="97"/>
      <c r="HCW2958" s="97"/>
      <c r="HCX2958" s="97"/>
      <c r="HCY2958" s="97"/>
      <c r="HCZ2958" s="97"/>
      <c r="HDA2958" s="97"/>
      <c r="HDB2958" s="97"/>
      <c r="HDC2958" s="97"/>
      <c r="HDD2958" s="97"/>
      <c r="HDE2958" s="97"/>
      <c r="HDF2958" s="97"/>
      <c r="HDG2958" s="97"/>
      <c r="HDH2958" s="97"/>
      <c r="HDI2958" s="97"/>
      <c r="HDJ2958" s="97"/>
      <c r="HDK2958" s="97"/>
      <c r="HDL2958" s="97"/>
      <c r="HDM2958" s="97"/>
      <c r="HDN2958" s="97"/>
      <c r="HDO2958" s="97"/>
      <c r="HDP2958" s="97"/>
      <c r="HDQ2958" s="97"/>
      <c r="HDR2958" s="97"/>
      <c r="HDS2958" s="97"/>
      <c r="HDT2958" s="97"/>
      <c r="HDU2958" s="97"/>
      <c r="HDV2958" s="97"/>
      <c r="HDW2958" s="97"/>
      <c r="HDX2958" s="97"/>
      <c r="HDY2958" s="97"/>
      <c r="HDZ2958" s="97"/>
      <c r="HEA2958" s="97"/>
      <c r="HEB2958" s="97"/>
      <c r="HEC2958" s="97"/>
      <c r="HED2958" s="97"/>
      <c r="HEE2958" s="97"/>
      <c r="HEF2958" s="97"/>
      <c r="HEG2958" s="97"/>
      <c r="HEH2958" s="97"/>
      <c r="HEI2958" s="97"/>
      <c r="HEJ2958" s="97"/>
      <c r="HEK2958" s="97"/>
      <c r="HEL2958" s="97"/>
      <c r="HEM2958" s="97"/>
      <c r="HEN2958" s="97"/>
      <c r="HEO2958" s="97"/>
      <c r="HEP2958" s="97"/>
      <c r="HEQ2958" s="97"/>
      <c r="HER2958" s="97"/>
      <c r="HES2958" s="97"/>
      <c r="HET2958" s="97"/>
      <c r="HEU2958" s="97"/>
      <c r="HEV2958" s="97"/>
      <c r="HEW2958" s="97"/>
      <c r="HEX2958" s="97"/>
      <c r="HEY2958" s="97"/>
      <c r="HEZ2958" s="97"/>
      <c r="HFA2958" s="97"/>
      <c r="HFB2958" s="97"/>
      <c r="HFC2958" s="97"/>
      <c r="HFD2958" s="97"/>
      <c r="HFE2958" s="97"/>
      <c r="HFF2958" s="97"/>
      <c r="HFG2958" s="97"/>
      <c r="HFH2958" s="97"/>
      <c r="HFI2958" s="97"/>
      <c r="HFJ2958" s="97"/>
      <c r="HFK2958" s="97"/>
      <c r="HFL2958" s="97"/>
      <c r="HFM2958" s="97"/>
      <c r="HFN2958" s="97"/>
      <c r="HFO2958" s="97"/>
      <c r="HFP2958" s="97"/>
      <c r="HFQ2958" s="97"/>
      <c r="HFR2958" s="97"/>
      <c r="HFS2958" s="97"/>
      <c r="HFT2958" s="97"/>
      <c r="HFU2958" s="97"/>
      <c r="HFV2958" s="97"/>
      <c r="HFW2958" s="97"/>
      <c r="HFX2958" s="97"/>
      <c r="HFY2958" s="97"/>
      <c r="HFZ2958" s="97"/>
      <c r="HGA2958" s="97"/>
      <c r="HGB2958" s="97"/>
      <c r="HGC2958" s="97"/>
      <c r="HGD2958" s="97"/>
      <c r="HGE2958" s="97"/>
      <c r="HGF2958" s="97"/>
      <c r="HGG2958" s="97"/>
      <c r="HGH2958" s="97"/>
      <c r="HGI2958" s="97"/>
      <c r="HGJ2958" s="97"/>
      <c r="HGK2958" s="97"/>
      <c r="HGL2958" s="97"/>
      <c r="HGM2958" s="97"/>
      <c r="HGN2958" s="97"/>
      <c r="HGO2958" s="97"/>
      <c r="HGP2958" s="97"/>
      <c r="HGQ2958" s="97"/>
      <c r="HGR2958" s="97"/>
      <c r="HGS2958" s="97"/>
      <c r="HGT2958" s="97"/>
      <c r="HGU2958" s="97"/>
      <c r="HGV2958" s="97"/>
      <c r="HGW2958" s="97"/>
      <c r="HGX2958" s="97"/>
      <c r="HGY2958" s="97"/>
      <c r="HGZ2958" s="97"/>
      <c r="HHA2958" s="97"/>
      <c r="HHB2958" s="97"/>
      <c r="HHC2958" s="97"/>
      <c r="HHD2958" s="97"/>
      <c r="HHE2958" s="97"/>
      <c r="HHF2958" s="97"/>
      <c r="HHG2958" s="97"/>
      <c r="HHH2958" s="97"/>
      <c r="HHI2958" s="97"/>
      <c r="HHJ2958" s="97"/>
      <c r="HHK2958" s="97"/>
      <c r="HHL2958" s="97"/>
      <c r="HHM2958" s="97"/>
      <c r="HHN2958" s="97"/>
      <c r="HHO2958" s="97"/>
      <c r="HHP2958" s="97"/>
      <c r="HHQ2958" s="97"/>
      <c r="HHR2958" s="97"/>
      <c r="HHS2958" s="97"/>
      <c r="HHT2958" s="97"/>
      <c r="HHU2958" s="97"/>
      <c r="HHV2958" s="97"/>
      <c r="HHW2958" s="97"/>
      <c r="HHX2958" s="97"/>
      <c r="HHY2958" s="97"/>
      <c r="HHZ2958" s="97"/>
      <c r="HIA2958" s="97"/>
      <c r="HIB2958" s="97"/>
      <c r="HIC2958" s="97"/>
      <c r="HID2958" s="97"/>
      <c r="HIE2958" s="97"/>
      <c r="HIF2958" s="97"/>
      <c r="HIG2958" s="97"/>
      <c r="HIH2958" s="97"/>
      <c r="HII2958" s="97"/>
      <c r="HIJ2958" s="97"/>
      <c r="HIK2958" s="97"/>
      <c r="HIL2958" s="97"/>
      <c r="HIM2958" s="97"/>
      <c r="HIN2958" s="97"/>
      <c r="HIO2958" s="97"/>
      <c r="HIP2958" s="97"/>
      <c r="HIQ2958" s="97"/>
      <c r="HIR2958" s="97"/>
      <c r="HIS2958" s="97"/>
      <c r="HIT2958" s="97"/>
      <c r="HIU2958" s="97"/>
      <c r="HIV2958" s="97"/>
      <c r="HIW2958" s="97"/>
      <c r="HIX2958" s="97"/>
      <c r="HIY2958" s="97"/>
      <c r="HIZ2958" s="97"/>
      <c r="HJA2958" s="97"/>
      <c r="HJB2958" s="97"/>
      <c r="HJC2958" s="97"/>
      <c r="HJD2958" s="97"/>
      <c r="HJE2958" s="97"/>
      <c r="HJF2958" s="97"/>
      <c r="HJG2958" s="97"/>
      <c r="HJH2958" s="97"/>
      <c r="HJI2958" s="97"/>
      <c r="HJJ2958" s="97"/>
      <c r="HJK2958" s="97"/>
      <c r="HJL2958" s="97"/>
      <c r="HJM2958" s="97"/>
      <c r="HJN2958" s="97"/>
      <c r="HJO2958" s="97"/>
      <c r="HJP2958" s="97"/>
      <c r="HJQ2958" s="97"/>
      <c r="HJR2958" s="97"/>
      <c r="HJS2958" s="97"/>
      <c r="HJT2958" s="97"/>
      <c r="HJU2958" s="97"/>
      <c r="HJV2958" s="97"/>
      <c r="HJW2958" s="97"/>
      <c r="HJX2958" s="97"/>
      <c r="HJY2958" s="97"/>
      <c r="HJZ2958" s="97"/>
      <c r="HKA2958" s="97"/>
      <c r="HKB2958" s="97"/>
      <c r="HKC2958" s="97"/>
      <c r="HKD2958" s="97"/>
      <c r="HKE2958" s="97"/>
      <c r="HKF2958" s="97"/>
      <c r="HKG2958" s="97"/>
      <c r="HKH2958" s="97"/>
      <c r="HKI2958" s="97"/>
      <c r="HKJ2958" s="97"/>
      <c r="HKK2958" s="97"/>
      <c r="HKL2958" s="97"/>
      <c r="HKM2958" s="97"/>
      <c r="HKN2958" s="97"/>
      <c r="HKO2958" s="97"/>
      <c r="HKP2958" s="97"/>
      <c r="HKQ2958" s="97"/>
      <c r="HKR2958" s="97"/>
      <c r="HKS2958" s="97"/>
      <c r="HKT2958" s="97"/>
      <c r="HKU2958" s="97"/>
      <c r="HKV2958" s="97"/>
      <c r="HKW2958" s="97"/>
      <c r="HKX2958" s="97"/>
      <c r="HKY2958" s="97"/>
      <c r="HKZ2958" s="97"/>
      <c r="HLA2958" s="97"/>
      <c r="HLB2958" s="97"/>
      <c r="HLC2958" s="97"/>
      <c r="HLD2958" s="97"/>
      <c r="HLE2958" s="97"/>
      <c r="HLF2958" s="97"/>
      <c r="HLG2958" s="97"/>
      <c r="HLH2958" s="97"/>
      <c r="HLI2958" s="97"/>
      <c r="HLJ2958" s="97"/>
      <c r="HLK2958" s="97"/>
      <c r="HLL2958" s="97"/>
      <c r="HLM2958" s="97"/>
      <c r="HLN2958" s="97"/>
      <c r="HLO2958" s="97"/>
      <c r="HLP2958" s="97"/>
      <c r="HLQ2958" s="97"/>
      <c r="HLR2958" s="97"/>
      <c r="HLS2958" s="97"/>
      <c r="HLT2958" s="97"/>
      <c r="HLU2958" s="97"/>
      <c r="HLV2958" s="97"/>
      <c r="HLW2958" s="97"/>
      <c r="HLX2958" s="97"/>
      <c r="HLY2958" s="97"/>
      <c r="HLZ2958" s="97"/>
      <c r="HMA2958" s="97"/>
      <c r="HMB2958" s="97"/>
      <c r="HMC2958" s="97"/>
      <c r="HMD2958" s="97"/>
      <c r="HME2958" s="97"/>
      <c r="HMF2958" s="97"/>
      <c r="HMG2958" s="97"/>
      <c r="HMH2958" s="97"/>
      <c r="HMI2958" s="97"/>
      <c r="HMJ2958" s="97"/>
      <c r="HMK2958" s="97"/>
      <c r="HML2958" s="97"/>
      <c r="HMM2958" s="97"/>
      <c r="HMN2958" s="97"/>
      <c r="HMO2958" s="97"/>
      <c r="HMP2958" s="97"/>
      <c r="HMQ2958" s="97"/>
      <c r="HMR2958" s="97"/>
      <c r="HMS2958" s="97"/>
      <c r="HMT2958" s="97"/>
      <c r="HMU2958" s="97"/>
      <c r="HMV2958" s="97"/>
      <c r="HMW2958" s="97"/>
      <c r="HMX2958" s="97"/>
      <c r="HMY2958" s="97"/>
      <c r="HMZ2958" s="97"/>
      <c r="HNA2958" s="97"/>
      <c r="HNB2958" s="97"/>
      <c r="HNC2958" s="97"/>
      <c r="HND2958" s="97"/>
      <c r="HNE2958" s="97"/>
      <c r="HNF2958" s="97"/>
      <c r="HNG2958" s="97"/>
      <c r="HNH2958" s="97"/>
      <c r="HNI2958" s="97"/>
      <c r="HNJ2958" s="97"/>
      <c r="HNK2958" s="97"/>
      <c r="HNL2958" s="97"/>
      <c r="HNM2958" s="97"/>
      <c r="HNN2958" s="97"/>
      <c r="HNO2958" s="97"/>
      <c r="HNP2958" s="97"/>
      <c r="HNQ2958" s="97"/>
      <c r="HNR2958" s="97"/>
      <c r="HNS2958" s="97"/>
      <c r="HNT2958" s="97"/>
      <c r="HNU2958" s="97"/>
      <c r="HNV2958" s="97"/>
      <c r="HNW2958" s="97"/>
      <c r="HNX2958" s="97"/>
      <c r="HNY2958" s="97"/>
      <c r="HNZ2958" s="97"/>
      <c r="HOA2958" s="97"/>
      <c r="HOB2958" s="97"/>
      <c r="HOC2958" s="97"/>
      <c r="HOD2958" s="97"/>
      <c r="HOE2958" s="97"/>
      <c r="HOF2958" s="97"/>
      <c r="HOG2958" s="97"/>
      <c r="HOH2958" s="97"/>
      <c r="HOI2958" s="97"/>
      <c r="HOJ2958" s="97"/>
      <c r="HOK2958" s="97"/>
      <c r="HOL2958" s="97"/>
      <c r="HOM2958" s="97"/>
      <c r="HON2958" s="97"/>
      <c r="HOO2958" s="97"/>
      <c r="HOP2958" s="97"/>
      <c r="HOQ2958" s="97"/>
      <c r="HOR2958" s="97"/>
      <c r="HOS2958" s="97"/>
      <c r="HOT2958" s="97"/>
      <c r="HOU2958" s="97"/>
      <c r="HOV2958" s="97"/>
      <c r="HOW2958" s="97"/>
      <c r="HOX2958" s="97"/>
      <c r="HOY2958" s="97"/>
      <c r="HOZ2958" s="97"/>
      <c r="HPA2958" s="97"/>
      <c r="HPB2958" s="97"/>
      <c r="HPC2958" s="97"/>
      <c r="HPD2958" s="97"/>
      <c r="HPE2958" s="97"/>
      <c r="HPF2958" s="97"/>
      <c r="HPG2958" s="97"/>
      <c r="HPH2958" s="97"/>
      <c r="HPI2958" s="97"/>
      <c r="HPJ2958" s="97"/>
      <c r="HPK2958" s="97"/>
      <c r="HPL2958" s="97"/>
      <c r="HPM2958" s="97"/>
      <c r="HPN2958" s="97"/>
      <c r="HPO2958" s="97"/>
      <c r="HPP2958" s="97"/>
      <c r="HPQ2958" s="97"/>
      <c r="HPR2958" s="97"/>
      <c r="HPS2958" s="97"/>
      <c r="HPT2958" s="97"/>
      <c r="HPU2958" s="97"/>
      <c r="HPV2958" s="97"/>
      <c r="HPW2958" s="97"/>
      <c r="HPX2958" s="97"/>
      <c r="HPY2958" s="97"/>
      <c r="HPZ2958" s="97"/>
      <c r="HQA2958" s="97"/>
      <c r="HQB2958" s="97"/>
      <c r="HQC2958" s="97"/>
      <c r="HQD2958" s="97"/>
      <c r="HQE2958" s="97"/>
      <c r="HQF2958" s="97"/>
      <c r="HQG2958" s="97"/>
      <c r="HQH2958" s="97"/>
      <c r="HQI2958" s="97"/>
      <c r="HQJ2958" s="97"/>
      <c r="HQK2958" s="97"/>
      <c r="HQL2958" s="97"/>
      <c r="HQM2958" s="97"/>
      <c r="HQN2958" s="97"/>
      <c r="HQO2958" s="97"/>
      <c r="HQP2958" s="97"/>
      <c r="HQQ2958" s="97"/>
      <c r="HQR2958" s="97"/>
      <c r="HQS2958" s="97"/>
      <c r="HQT2958" s="97"/>
      <c r="HQU2958" s="97"/>
      <c r="HQV2958" s="97"/>
      <c r="HQW2958" s="97"/>
      <c r="HQX2958" s="97"/>
      <c r="HQY2958" s="97"/>
      <c r="HQZ2958" s="97"/>
      <c r="HRA2958" s="97"/>
      <c r="HRB2958" s="97"/>
      <c r="HRC2958" s="97"/>
      <c r="HRD2958" s="97"/>
      <c r="HRE2958" s="97"/>
      <c r="HRF2958" s="97"/>
      <c r="HRG2958" s="97"/>
      <c r="HRH2958" s="97"/>
      <c r="HRI2958" s="97"/>
      <c r="HRJ2958" s="97"/>
      <c r="HRK2958" s="97"/>
      <c r="HRL2958" s="97"/>
      <c r="HRM2958" s="97"/>
      <c r="HRN2958" s="97"/>
      <c r="HRO2958" s="97"/>
      <c r="HRP2958" s="97"/>
      <c r="HRQ2958" s="97"/>
      <c r="HRR2958" s="97"/>
      <c r="HRS2958" s="97"/>
      <c r="HRT2958" s="97"/>
      <c r="HRU2958" s="97"/>
      <c r="HRV2958" s="97"/>
      <c r="HRW2958" s="97"/>
      <c r="HRX2958" s="97"/>
      <c r="HRY2958" s="97"/>
      <c r="HRZ2958" s="97"/>
      <c r="HSA2958" s="97"/>
      <c r="HSB2958" s="97"/>
      <c r="HSC2958" s="97"/>
      <c r="HSD2958" s="97"/>
      <c r="HSE2958" s="97"/>
      <c r="HSF2958" s="97"/>
      <c r="HSG2958" s="97"/>
      <c r="HSH2958" s="97"/>
      <c r="HSI2958" s="97"/>
      <c r="HSJ2958" s="97"/>
      <c r="HSK2958" s="97"/>
      <c r="HSL2958" s="97"/>
      <c r="HSM2958" s="97"/>
      <c r="HSN2958" s="97"/>
      <c r="HSO2958" s="97"/>
      <c r="HSP2958" s="97"/>
      <c r="HSQ2958" s="97"/>
      <c r="HSR2958" s="97"/>
      <c r="HSS2958" s="97"/>
      <c r="HST2958" s="97"/>
      <c r="HSU2958" s="97"/>
      <c r="HSV2958" s="97"/>
      <c r="HSW2958" s="97"/>
      <c r="HSX2958" s="97"/>
      <c r="HSY2958" s="97"/>
      <c r="HSZ2958" s="97"/>
      <c r="HTA2958" s="97"/>
      <c r="HTB2958" s="97"/>
      <c r="HTC2958" s="97"/>
      <c r="HTD2958" s="97"/>
      <c r="HTE2958" s="97"/>
      <c r="HTF2958" s="97"/>
      <c r="HTG2958" s="97"/>
      <c r="HTH2958" s="97"/>
      <c r="HTI2958" s="97"/>
      <c r="HTJ2958" s="97"/>
      <c r="HTK2958" s="97"/>
      <c r="HTL2958" s="97"/>
      <c r="HTM2958" s="97"/>
      <c r="HTN2958" s="97"/>
      <c r="HTO2958" s="97"/>
      <c r="HTP2958" s="97"/>
      <c r="HTQ2958" s="97"/>
      <c r="HTR2958" s="97"/>
      <c r="HTS2958" s="97"/>
      <c r="HTT2958" s="97"/>
      <c r="HTU2958" s="97"/>
      <c r="HTV2958" s="97"/>
      <c r="HTW2958" s="97"/>
      <c r="HTX2958" s="97"/>
      <c r="HTY2958" s="97"/>
      <c r="HTZ2958" s="97"/>
      <c r="HUA2958" s="97"/>
      <c r="HUB2958" s="97"/>
      <c r="HUC2958" s="97"/>
      <c r="HUD2958" s="97"/>
      <c r="HUE2958" s="97"/>
      <c r="HUF2958" s="97"/>
      <c r="HUG2958" s="97"/>
      <c r="HUH2958" s="97"/>
      <c r="HUI2958" s="97"/>
      <c r="HUJ2958" s="97"/>
      <c r="HUK2958" s="97"/>
      <c r="HUL2958" s="97"/>
      <c r="HUM2958" s="97"/>
      <c r="HUN2958" s="97"/>
      <c r="HUO2958" s="97"/>
      <c r="HUP2958" s="97"/>
      <c r="HUQ2958" s="97"/>
      <c r="HUR2958" s="97"/>
      <c r="HUS2958" s="97"/>
      <c r="HUT2958" s="97"/>
      <c r="HUU2958" s="97"/>
      <c r="HUV2958" s="97"/>
      <c r="HUW2958" s="97"/>
      <c r="HUX2958" s="97"/>
      <c r="HUY2958" s="97"/>
      <c r="HUZ2958" s="97"/>
      <c r="HVA2958" s="97"/>
      <c r="HVB2958" s="97"/>
      <c r="HVC2958" s="97"/>
      <c r="HVD2958" s="97"/>
      <c r="HVE2958" s="97"/>
      <c r="HVF2958" s="97"/>
      <c r="HVG2958" s="97"/>
      <c r="HVH2958" s="97"/>
      <c r="HVI2958" s="97"/>
      <c r="HVJ2958" s="97"/>
      <c r="HVK2958" s="97"/>
      <c r="HVL2958" s="97"/>
      <c r="HVM2958" s="97"/>
      <c r="HVN2958" s="97"/>
      <c r="HVO2958" s="97"/>
      <c r="HVP2958" s="97"/>
      <c r="HVQ2958" s="97"/>
      <c r="HVR2958" s="97"/>
      <c r="HVS2958" s="97"/>
      <c r="HVT2958" s="97"/>
      <c r="HVU2958" s="97"/>
      <c r="HVV2958" s="97"/>
      <c r="HVW2958" s="97"/>
      <c r="HVX2958" s="97"/>
      <c r="HVY2958" s="97"/>
      <c r="HVZ2958" s="97"/>
      <c r="HWA2958" s="97"/>
      <c r="HWB2958" s="97"/>
      <c r="HWC2958" s="97"/>
      <c r="HWD2958" s="97"/>
      <c r="HWE2958" s="97"/>
      <c r="HWF2958" s="97"/>
      <c r="HWG2958" s="97"/>
      <c r="HWH2958" s="97"/>
      <c r="HWI2958" s="97"/>
      <c r="HWJ2958" s="97"/>
      <c r="HWK2958" s="97"/>
      <c r="HWL2958" s="97"/>
      <c r="HWM2958" s="97"/>
      <c r="HWN2958" s="97"/>
      <c r="HWO2958" s="97"/>
      <c r="HWP2958" s="97"/>
      <c r="HWQ2958" s="97"/>
      <c r="HWR2958" s="97"/>
      <c r="HWS2958" s="97"/>
      <c r="HWT2958" s="97"/>
      <c r="HWU2958" s="97"/>
      <c r="HWV2958" s="97"/>
      <c r="HWW2958" s="97"/>
      <c r="HWX2958" s="97"/>
      <c r="HWY2958" s="97"/>
      <c r="HWZ2958" s="97"/>
      <c r="HXA2958" s="97"/>
      <c r="HXB2958" s="97"/>
      <c r="HXC2958" s="97"/>
      <c r="HXD2958" s="97"/>
      <c r="HXE2958" s="97"/>
      <c r="HXF2958" s="97"/>
      <c r="HXG2958" s="97"/>
      <c r="HXH2958" s="97"/>
      <c r="HXI2958" s="97"/>
      <c r="HXJ2958" s="97"/>
      <c r="HXK2958" s="97"/>
      <c r="HXL2958" s="97"/>
      <c r="HXM2958" s="97"/>
      <c r="HXN2958" s="97"/>
      <c r="HXO2958" s="97"/>
      <c r="HXP2958" s="97"/>
      <c r="HXQ2958" s="97"/>
      <c r="HXR2958" s="97"/>
      <c r="HXS2958" s="97"/>
      <c r="HXT2958" s="97"/>
      <c r="HXU2958" s="97"/>
      <c r="HXV2958" s="97"/>
      <c r="HXW2958" s="97"/>
      <c r="HXX2958" s="97"/>
      <c r="HXY2958" s="97"/>
      <c r="HXZ2958" s="97"/>
      <c r="HYA2958" s="97"/>
      <c r="HYB2958" s="97"/>
      <c r="HYC2958" s="97"/>
      <c r="HYD2958" s="97"/>
      <c r="HYE2958" s="97"/>
      <c r="HYF2958" s="97"/>
      <c r="HYG2958" s="97"/>
      <c r="HYH2958" s="97"/>
      <c r="HYI2958" s="97"/>
      <c r="HYJ2958" s="97"/>
      <c r="HYK2958" s="97"/>
      <c r="HYL2958" s="97"/>
      <c r="HYM2958" s="97"/>
      <c r="HYN2958" s="97"/>
      <c r="HYO2958" s="97"/>
      <c r="HYP2958" s="97"/>
      <c r="HYQ2958" s="97"/>
      <c r="HYR2958" s="97"/>
      <c r="HYS2958" s="97"/>
      <c r="HYT2958" s="97"/>
      <c r="HYU2958" s="97"/>
      <c r="HYV2958" s="97"/>
      <c r="HYW2958" s="97"/>
      <c r="HYX2958" s="97"/>
      <c r="HYY2958" s="97"/>
      <c r="HYZ2958" s="97"/>
      <c r="HZA2958" s="97"/>
      <c r="HZB2958" s="97"/>
      <c r="HZC2958" s="97"/>
      <c r="HZD2958" s="97"/>
      <c r="HZE2958" s="97"/>
      <c r="HZF2958" s="97"/>
      <c r="HZG2958" s="97"/>
      <c r="HZH2958" s="97"/>
      <c r="HZI2958" s="97"/>
      <c r="HZJ2958" s="97"/>
      <c r="HZK2958" s="97"/>
      <c r="HZL2958" s="97"/>
      <c r="HZM2958" s="97"/>
      <c r="HZN2958" s="97"/>
      <c r="HZO2958" s="97"/>
      <c r="HZP2958" s="97"/>
      <c r="HZQ2958" s="97"/>
      <c r="HZR2958" s="97"/>
      <c r="HZS2958" s="97"/>
      <c r="HZT2958" s="97"/>
      <c r="HZU2958" s="97"/>
      <c r="HZV2958" s="97"/>
      <c r="HZW2958" s="97"/>
      <c r="HZX2958" s="97"/>
      <c r="HZY2958" s="97"/>
      <c r="HZZ2958" s="97"/>
      <c r="IAA2958" s="97"/>
      <c r="IAB2958" s="97"/>
      <c r="IAC2958" s="97"/>
      <c r="IAD2958" s="97"/>
      <c r="IAE2958" s="97"/>
      <c r="IAF2958" s="97"/>
      <c r="IAG2958" s="97"/>
      <c r="IAH2958" s="97"/>
      <c r="IAI2958" s="97"/>
      <c r="IAJ2958" s="97"/>
      <c r="IAK2958" s="97"/>
      <c r="IAL2958" s="97"/>
      <c r="IAM2958" s="97"/>
      <c r="IAN2958" s="97"/>
      <c r="IAO2958" s="97"/>
      <c r="IAP2958" s="97"/>
      <c r="IAQ2958" s="97"/>
      <c r="IAR2958" s="97"/>
      <c r="IAS2958" s="97"/>
      <c r="IAT2958" s="97"/>
      <c r="IAU2958" s="97"/>
      <c r="IAV2958" s="97"/>
      <c r="IAW2958" s="97"/>
      <c r="IAX2958" s="97"/>
      <c r="IAY2958" s="97"/>
      <c r="IAZ2958" s="97"/>
      <c r="IBA2958" s="97"/>
      <c r="IBB2958" s="97"/>
      <c r="IBC2958" s="97"/>
      <c r="IBD2958" s="97"/>
      <c r="IBE2958" s="97"/>
      <c r="IBF2958" s="97"/>
      <c r="IBG2958" s="97"/>
      <c r="IBH2958" s="97"/>
      <c r="IBI2958" s="97"/>
      <c r="IBJ2958" s="97"/>
      <c r="IBK2958" s="97"/>
      <c r="IBL2958" s="97"/>
      <c r="IBM2958" s="97"/>
      <c r="IBN2958" s="97"/>
      <c r="IBO2958" s="97"/>
      <c r="IBP2958" s="97"/>
      <c r="IBQ2958" s="97"/>
      <c r="IBR2958" s="97"/>
      <c r="IBS2958" s="97"/>
      <c r="IBT2958" s="97"/>
      <c r="IBU2958" s="97"/>
      <c r="IBV2958" s="97"/>
      <c r="IBW2958" s="97"/>
      <c r="IBX2958" s="97"/>
      <c r="IBY2958" s="97"/>
      <c r="IBZ2958" s="97"/>
      <c r="ICA2958" s="97"/>
      <c r="ICB2958" s="97"/>
      <c r="ICC2958" s="97"/>
      <c r="ICD2958" s="97"/>
      <c r="ICE2958" s="97"/>
      <c r="ICF2958" s="97"/>
      <c r="ICG2958" s="97"/>
      <c r="ICH2958" s="97"/>
      <c r="ICI2958" s="97"/>
      <c r="ICJ2958" s="97"/>
      <c r="ICK2958" s="97"/>
      <c r="ICL2958" s="97"/>
      <c r="ICM2958" s="97"/>
      <c r="ICN2958" s="97"/>
      <c r="ICO2958" s="97"/>
      <c r="ICP2958" s="97"/>
      <c r="ICQ2958" s="97"/>
      <c r="ICR2958" s="97"/>
      <c r="ICS2958" s="97"/>
      <c r="ICT2958" s="97"/>
      <c r="ICU2958" s="97"/>
      <c r="ICV2958" s="97"/>
      <c r="ICW2958" s="97"/>
      <c r="ICX2958" s="97"/>
      <c r="ICY2958" s="97"/>
      <c r="ICZ2958" s="97"/>
      <c r="IDA2958" s="97"/>
      <c r="IDB2958" s="97"/>
      <c r="IDC2958" s="97"/>
      <c r="IDD2958" s="97"/>
      <c r="IDE2958" s="97"/>
      <c r="IDF2958" s="97"/>
      <c r="IDG2958" s="97"/>
      <c r="IDH2958" s="97"/>
      <c r="IDI2958" s="97"/>
      <c r="IDJ2958" s="97"/>
      <c r="IDK2958" s="97"/>
      <c r="IDL2958" s="97"/>
      <c r="IDM2958" s="97"/>
      <c r="IDN2958" s="97"/>
      <c r="IDO2958" s="97"/>
      <c r="IDP2958" s="97"/>
      <c r="IDQ2958" s="97"/>
      <c r="IDR2958" s="97"/>
      <c r="IDS2958" s="97"/>
      <c r="IDT2958" s="97"/>
      <c r="IDU2958" s="97"/>
      <c r="IDV2958" s="97"/>
      <c r="IDW2958" s="97"/>
      <c r="IDX2958" s="97"/>
      <c r="IDY2958" s="97"/>
      <c r="IDZ2958" s="97"/>
      <c r="IEA2958" s="97"/>
      <c r="IEB2958" s="97"/>
      <c r="IEC2958" s="97"/>
      <c r="IED2958" s="97"/>
      <c r="IEE2958" s="97"/>
      <c r="IEF2958" s="97"/>
      <c r="IEG2958" s="97"/>
      <c r="IEH2958" s="97"/>
      <c r="IEI2958" s="97"/>
      <c r="IEJ2958" s="97"/>
      <c r="IEK2958" s="97"/>
      <c r="IEL2958" s="97"/>
      <c r="IEM2958" s="97"/>
      <c r="IEN2958" s="97"/>
      <c r="IEO2958" s="97"/>
      <c r="IEP2958" s="97"/>
      <c r="IEQ2958" s="97"/>
      <c r="IER2958" s="97"/>
      <c r="IES2958" s="97"/>
      <c r="IET2958" s="97"/>
      <c r="IEU2958" s="97"/>
      <c r="IEV2958" s="97"/>
      <c r="IEW2958" s="97"/>
      <c r="IEX2958" s="97"/>
      <c r="IEY2958" s="97"/>
      <c r="IEZ2958" s="97"/>
      <c r="IFA2958" s="97"/>
      <c r="IFB2958" s="97"/>
      <c r="IFC2958" s="97"/>
      <c r="IFD2958" s="97"/>
      <c r="IFE2958" s="97"/>
      <c r="IFF2958" s="97"/>
      <c r="IFG2958" s="97"/>
      <c r="IFH2958" s="97"/>
      <c r="IFI2958" s="97"/>
      <c r="IFJ2958" s="97"/>
      <c r="IFK2958" s="97"/>
      <c r="IFL2958" s="97"/>
      <c r="IFM2958" s="97"/>
      <c r="IFN2958" s="97"/>
      <c r="IFO2958" s="97"/>
      <c r="IFP2958" s="97"/>
      <c r="IFQ2958" s="97"/>
      <c r="IFR2958" s="97"/>
      <c r="IFS2958" s="97"/>
      <c r="IFT2958" s="97"/>
      <c r="IFU2958" s="97"/>
      <c r="IFV2958" s="97"/>
      <c r="IFW2958" s="97"/>
      <c r="IFX2958" s="97"/>
      <c r="IFY2958" s="97"/>
      <c r="IFZ2958" s="97"/>
      <c r="IGA2958" s="97"/>
      <c r="IGB2958" s="97"/>
      <c r="IGC2958" s="97"/>
      <c r="IGD2958" s="97"/>
      <c r="IGE2958" s="97"/>
      <c r="IGF2958" s="97"/>
      <c r="IGG2958" s="97"/>
      <c r="IGH2958" s="97"/>
      <c r="IGI2958" s="97"/>
      <c r="IGJ2958" s="97"/>
      <c r="IGK2958" s="97"/>
      <c r="IGL2958" s="97"/>
      <c r="IGM2958" s="97"/>
      <c r="IGN2958" s="97"/>
      <c r="IGO2958" s="97"/>
      <c r="IGP2958" s="97"/>
      <c r="IGQ2958" s="97"/>
      <c r="IGR2958" s="97"/>
      <c r="IGS2958" s="97"/>
      <c r="IGT2958" s="97"/>
      <c r="IGU2958" s="97"/>
      <c r="IGV2958" s="97"/>
      <c r="IGW2958" s="97"/>
      <c r="IGX2958" s="97"/>
      <c r="IGY2958" s="97"/>
      <c r="IGZ2958" s="97"/>
      <c r="IHA2958" s="97"/>
      <c r="IHB2958" s="97"/>
      <c r="IHC2958" s="97"/>
      <c r="IHD2958" s="97"/>
      <c r="IHE2958" s="97"/>
      <c r="IHF2958" s="97"/>
      <c r="IHG2958" s="97"/>
      <c r="IHH2958" s="97"/>
      <c r="IHI2958" s="97"/>
      <c r="IHJ2958" s="97"/>
      <c r="IHK2958" s="97"/>
      <c r="IHL2958" s="97"/>
      <c r="IHM2958" s="97"/>
      <c r="IHN2958" s="97"/>
      <c r="IHO2958" s="97"/>
      <c r="IHP2958" s="97"/>
      <c r="IHQ2958" s="97"/>
      <c r="IHR2958" s="97"/>
      <c r="IHS2958" s="97"/>
      <c r="IHT2958" s="97"/>
      <c r="IHU2958" s="97"/>
      <c r="IHV2958" s="97"/>
      <c r="IHW2958" s="97"/>
      <c r="IHX2958" s="97"/>
      <c r="IHY2958" s="97"/>
      <c r="IHZ2958" s="97"/>
      <c r="IIA2958" s="97"/>
      <c r="IIB2958" s="97"/>
      <c r="IIC2958" s="97"/>
      <c r="IID2958" s="97"/>
      <c r="IIE2958" s="97"/>
      <c r="IIF2958" s="97"/>
      <c r="IIG2958" s="97"/>
      <c r="IIH2958" s="97"/>
      <c r="III2958" s="97"/>
      <c r="IIJ2958" s="97"/>
      <c r="IIK2958" s="97"/>
      <c r="IIL2958" s="97"/>
      <c r="IIM2958" s="97"/>
      <c r="IIN2958" s="97"/>
      <c r="IIO2958" s="97"/>
      <c r="IIP2958" s="97"/>
      <c r="IIQ2958" s="97"/>
      <c r="IIR2958" s="97"/>
      <c r="IIS2958" s="97"/>
      <c r="IIT2958" s="97"/>
      <c r="IIU2958" s="97"/>
      <c r="IIV2958" s="97"/>
      <c r="IIW2958" s="97"/>
      <c r="IIX2958" s="97"/>
      <c r="IIY2958" s="97"/>
      <c r="IIZ2958" s="97"/>
      <c r="IJA2958" s="97"/>
      <c r="IJB2958" s="97"/>
      <c r="IJC2958" s="97"/>
      <c r="IJD2958" s="97"/>
      <c r="IJE2958" s="97"/>
      <c r="IJF2958" s="97"/>
      <c r="IJG2958" s="97"/>
      <c r="IJH2958" s="97"/>
      <c r="IJI2958" s="97"/>
      <c r="IJJ2958" s="97"/>
      <c r="IJK2958" s="97"/>
      <c r="IJL2958" s="97"/>
      <c r="IJM2958" s="97"/>
      <c r="IJN2958" s="97"/>
      <c r="IJO2958" s="97"/>
      <c r="IJP2958" s="97"/>
      <c r="IJQ2958" s="97"/>
      <c r="IJR2958" s="97"/>
      <c r="IJS2958" s="97"/>
      <c r="IJT2958" s="97"/>
      <c r="IJU2958" s="97"/>
      <c r="IJV2958" s="97"/>
      <c r="IJW2958" s="97"/>
      <c r="IJX2958" s="97"/>
      <c r="IJY2958" s="97"/>
      <c r="IJZ2958" s="97"/>
      <c r="IKA2958" s="97"/>
      <c r="IKB2958" s="97"/>
      <c r="IKC2958" s="97"/>
      <c r="IKD2958" s="97"/>
      <c r="IKE2958" s="97"/>
      <c r="IKF2958" s="97"/>
      <c r="IKG2958" s="97"/>
      <c r="IKH2958" s="97"/>
      <c r="IKI2958" s="97"/>
      <c r="IKJ2958" s="97"/>
      <c r="IKK2958" s="97"/>
      <c r="IKL2958" s="97"/>
      <c r="IKM2958" s="97"/>
      <c r="IKN2958" s="97"/>
      <c r="IKO2958" s="97"/>
      <c r="IKP2958" s="97"/>
      <c r="IKQ2958" s="97"/>
      <c r="IKR2958" s="97"/>
      <c r="IKS2958" s="97"/>
      <c r="IKT2958" s="97"/>
      <c r="IKU2958" s="97"/>
      <c r="IKV2958" s="97"/>
      <c r="IKW2958" s="97"/>
      <c r="IKX2958" s="97"/>
      <c r="IKY2958" s="97"/>
      <c r="IKZ2958" s="97"/>
      <c r="ILA2958" s="97"/>
      <c r="ILB2958" s="97"/>
      <c r="ILC2958" s="97"/>
      <c r="ILD2958" s="97"/>
      <c r="ILE2958" s="97"/>
      <c r="ILF2958" s="97"/>
      <c r="ILG2958" s="97"/>
      <c r="ILH2958" s="97"/>
      <c r="ILI2958" s="97"/>
      <c r="ILJ2958" s="97"/>
      <c r="ILK2958" s="97"/>
      <c r="ILL2958" s="97"/>
      <c r="ILM2958" s="97"/>
      <c r="ILN2958" s="97"/>
      <c r="ILO2958" s="97"/>
      <c r="ILP2958" s="97"/>
      <c r="ILQ2958" s="97"/>
      <c r="ILR2958" s="97"/>
      <c r="ILS2958" s="97"/>
      <c r="ILT2958" s="97"/>
      <c r="ILU2958" s="97"/>
      <c r="ILV2958" s="97"/>
      <c r="ILW2958" s="97"/>
      <c r="ILX2958" s="97"/>
      <c r="ILY2958" s="97"/>
      <c r="ILZ2958" s="97"/>
      <c r="IMA2958" s="97"/>
      <c r="IMB2958" s="97"/>
      <c r="IMC2958" s="97"/>
      <c r="IMD2958" s="97"/>
      <c r="IME2958" s="97"/>
      <c r="IMF2958" s="97"/>
      <c r="IMG2958" s="97"/>
      <c r="IMH2958" s="97"/>
      <c r="IMI2958" s="97"/>
      <c r="IMJ2958" s="97"/>
      <c r="IMK2958" s="97"/>
      <c r="IML2958" s="97"/>
      <c r="IMM2958" s="97"/>
      <c r="IMN2958" s="97"/>
      <c r="IMO2958" s="97"/>
      <c r="IMP2958" s="97"/>
      <c r="IMQ2958" s="97"/>
      <c r="IMR2958" s="97"/>
      <c r="IMS2958" s="97"/>
      <c r="IMT2958" s="97"/>
      <c r="IMU2958" s="97"/>
      <c r="IMV2958" s="97"/>
      <c r="IMW2958" s="97"/>
      <c r="IMX2958" s="97"/>
      <c r="IMY2958" s="97"/>
      <c r="IMZ2958" s="97"/>
      <c r="INA2958" s="97"/>
      <c r="INB2958" s="97"/>
      <c r="INC2958" s="97"/>
      <c r="IND2958" s="97"/>
      <c r="INE2958" s="97"/>
      <c r="INF2958" s="97"/>
      <c r="ING2958" s="97"/>
      <c r="INH2958" s="97"/>
      <c r="INI2958" s="97"/>
      <c r="INJ2958" s="97"/>
      <c r="INK2958" s="97"/>
      <c r="INL2958" s="97"/>
      <c r="INM2958" s="97"/>
      <c r="INN2958" s="97"/>
      <c r="INO2958" s="97"/>
      <c r="INP2958" s="97"/>
      <c r="INQ2958" s="97"/>
      <c r="INR2958" s="97"/>
      <c r="INS2958" s="97"/>
      <c r="INT2958" s="97"/>
      <c r="INU2958" s="97"/>
      <c r="INV2958" s="97"/>
      <c r="INW2958" s="97"/>
      <c r="INX2958" s="97"/>
      <c r="INY2958" s="97"/>
      <c r="INZ2958" s="97"/>
      <c r="IOA2958" s="97"/>
      <c r="IOB2958" s="97"/>
      <c r="IOC2958" s="97"/>
      <c r="IOD2958" s="97"/>
      <c r="IOE2958" s="97"/>
      <c r="IOF2958" s="97"/>
      <c r="IOG2958" s="97"/>
      <c r="IOH2958" s="97"/>
      <c r="IOI2958" s="97"/>
      <c r="IOJ2958" s="97"/>
      <c r="IOK2958" s="97"/>
      <c r="IOL2958" s="97"/>
      <c r="IOM2958" s="97"/>
      <c r="ION2958" s="97"/>
      <c r="IOO2958" s="97"/>
      <c r="IOP2958" s="97"/>
      <c r="IOQ2958" s="97"/>
      <c r="IOR2958" s="97"/>
      <c r="IOS2958" s="97"/>
      <c r="IOT2958" s="97"/>
      <c r="IOU2958" s="97"/>
      <c r="IOV2958" s="97"/>
      <c r="IOW2958" s="97"/>
      <c r="IOX2958" s="97"/>
      <c r="IOY2958" s="97"/>
      <c r="IOZ2958" s="97"/>
      <c r="IPA2958" s="97"/>
      <c r="IPB2958" s="97"/>
      <c r="IPC2958" s="97"/>
      <c r="IPD2958" s="97"/>
      <c r="IPE2958" s="97"/>
      <c r="IPF2958" s="97"/>
      <c r="IPG2958" s="97"/>
      <c r="IPH2958" s="97"/>
      <c r="IPI2958" s="97"/>
      <c r="IPJ2958" s="97"/>
      <c r="IPK2958" s="97"/>
      <c r="IPL2958" s="97"/>
      <c r="IPM2958" s="97"/>
      <c r="IPN2958" s="97"/>
      <c r="IPO2958" s="97"/>
      <c r="IPP2958" s="97"/>
      <c r="IPQ2958" s="97"/>
      <c r="IPR2958" s="97"/>
      <c r="IPS2958" s="97"/>
      <c r="IPT2958" s="97"/>
      <c r="IPU2958" s="97"/>
      <c r="IPV2958" s="97"/>
      <c r="IPW2958" s="97"/>
      <c r="IPX2958" s="97"/>
      <c r="IPY2958" s="97"/>
      <c r="IPZ2958" s="97"/>
      <c r="IQA2958" s="97"/>
      <c r="IQB2958" s="97"/>
      <c r="IQC2958" s="97"/>
      <c r="IQD2958" s="97"/>
      <c r="IQE2958" s="97"/>
      <c r="IQF2958" s="97"/>
      <c r="IQG2958" s="97"/>
      <c r="IQH2958" s="97"/>
      <c r="IQI2958" s="97"/>
      <c r="IQJ2958" s="97"/>
      <c r="IQK2958" s="97"/>
      <c r="IQL2958" s="97"/>
      <c r="IQM2958" s="97"/>
      <c r="IQN2958" s="97"/>
      <c r="IQO2958" s="97"/>
      <c r="IQP2958" s="97"/>
      <c r="IQQ2958" s="97"/>
      <c r="IQR2958" s="97"/>
      <c r="IQS2958" s="97"/>
      <c r="IQT2958" s="97"/>
      <c r="IQU2958" s="97"/>
      <c r="IQV2958" s="97"/>
      <c r="IQW2958" s="97"/>
      <c r="IQX2958" s="97"/>
      <c r="IQY2958" s="97"/>
      <c r="IQZ2958" s="97"/>
      <c r="IRA2958" s="97"/>
      <c r="IRB2958" s="97"/>
      <c r="IRC2958" s="97"/>
      <c r="IRD2958" s="97"/>
      <c r="IRE2958" s="97"/>
      <c r="IRF2958" s="97"/>
      <c r="IRG2958" s="97"/>
      <c r="IRH2958" s="97"/>
      <c r="IRI2958" s="97"/>
      <c r="IRJ2958" s="97"/>
      <c r="IRK2958" s="97"/>
      <c r="IRL2958" s="97"/>
      <c r="IRM2958" s="97"/>
      <c r="IRN2958" s="97"/>
      <c r="IRO2958" s="97"/>
      <c r="IRP2958" s="97"/>
      <c r="IRQ2958" s="97"/>
      <c r="IRR2958" s="97"/>
      <c r="IRS2958" s="97"/>
      <c r="IRT2958" s="97"/>
      <c r="IRU2958" s="97"/>
      <c r="IRV2958" s="97"/>
      <c r="IRW2958" s="97"/>
      <c r="IRX2958" s="97"/>
      <c r="IRY2958" s="97"/>
      <c r="IRZ2958" s="97"/>
      <c r="ISA2958" s="97"/>
      <c r="ISB2958" s="97"/>
      <c r="ISC2958" s="97"/>
      <c r="ISD2958" s="97"/>
      <c r="ISE2958" s="97"/>
      <c r="ISF2958" s="97"/>
      <c r="ISG2958" s="97"/>
      <c r="ISH2958" s="97"/>
      <c r="ISI2958" s="97"/>
      <c r="ISJ2958" s="97"/>
      <c r="ISK2958" s="97"/>
      <c r="ISL2958" s="97"/>
      <c r="ISM2958" s="97"/>
      <c r="ISN2958" s="97"/>
      <c r="ISO2958" s="97"/>
      <c r="ISP2958" s="97"/>
      <c r="ISQ2958" s="97"/>
      <c r="ISR2958" s="97"/>
      <c r="ISS2958" s="97"/>
      <c r="IST2958" s="97"/>
      <c r="ISU2958" s="97"/>
      <c r="ISV2958" s="97"/>
      <c r="ISW2958" s="97"/>
      <c r="ISX2958" s="97"/>
      <c r="ISY2958" s="97"/>
      <c r="ISZ2958" s="97"/>
      <c r="ITA2958" s="97"/>
      <c r="ITB2958" s="97"/>
      <c r="ITC2958" s="97"/>
      <c r="ITD2958" s="97"/>
      <c r="ITE2958" s="97"/>
      <c r="ITF2958" s="97"/>
      <c r="ITG2958" s="97"/>
      <c r="ITH2958" s="97"/>
      <c r="ITI2958" s="97"/>
      <c r="ITJ2958" s="97"/>
      <c r="ITK2958" s="97"/>
      <c r="ITL2958" s="97"/>
      <c r="ITM2958" s="97"/>
      <c r="ITN2958" s="97"/>
      <c r="ITO2958" s="97"/>
      <c r="ITP2958" s="97"/>
      <c r="ITQ2958" s="97"/>
      <c r="ITR2958" s="97"/>
      <c r="ITS2958" s="97"/>
      <c r="ITT2958" s="97"/>
      <c r="ITU2958" s="97"/>
      <c r="ITV2958" s="97"/>
      <c r="ITW2958" s="97"/>
      <c r="ITX2958" s="97"/>
      <c r="ITY2958" s="97"/>
      <c r="ITZ2958" s="97"/>
      <c r="IUA2958" s="97"/>
      <c r="IUB2958" s="97"/>
      <c r="IUC2958" s="97"/>
      <c r="IUD2958" s="97"/>
      <c r="IUE2958" s="97"/>
      <c r="IUF2958" s="97"/>
      <c r="IUG2958" s="97"/>
      <c r="IUH2958" s="97"/>
      <c r="IUI2958" s="97"/>
      <c r="IUJ2958" s="97"/>
      <c r="IUK2958" s="97"/>
      <c r="IUL2958" s="97"/>
      <c r="IUM2958" s="97"/>
      <c r="IUN2958" s="97"/>
      <c r="IUO2958" s="97"/>
      <c r="IUP2958" s="97"/>
      <c r="IUQ2958" s="97"/>
      <c r="IUR2958" s="97"/>
      <c r="IUS2958" s="97"/>
      <c r="IUT2958" s="97"/>
      <c r="IUU2958" s="97"/>
      <c r="IUV2958" s="97"/>
      <c r="IUW2958" s="97"/>
      <c r="IUX2958" s="97"/>
      <c r="IUY2958" s="97"/>
      <c r="IUZ2958" s="97"/>
      <c r="IVA2958" s="97"/>
      <c r="IVB2958" s="97"/>
      <c r="IVC2958" s="97"/>
      <c r="IVD2958" s="97"/>
      <c r="IVE2958" s="97"/>
      <c r="IVF2958" s="97"/>
      <c r="IVG2958" s="97"/>
      <c r="IVH2958" s="97"/>
      <c r="IVI2958" s="97"/>
      <c r="IVJ2958" s="97"/>
      <c r="IVK2958" s="97"/>
      <c r="IVL2958" s="97"/>
      <c r="IVM2958" s="97"/>
      <c r="IVN2958" s="97"/>
      <c r="IVO2958" s="97"/>
      <c r="IVP2958" s="97"/>
      <c r="IVQ2958" s="97"/>
      <c r="IVR2958" s="97"/>
      <c r="IVS2958" s="97"/>
      <c r="IVT2958" s="97"/>
      <c r="IVU2958" s="97"/>
      <c r="IVV2958" s="97"/>
      <c r="IVW2958" s="97"/>
      <c r="IVX2958" s="97"/>
      <c r="IVY2958" s="97"/>
      <c r="IVZ2958" s="97"/>
      <c r="IWA2958" s="97"/>
      <c r="IWB2958" s="97"/>
      <c r="IWC2958" s="97"/>
      <c r="IWD2958" s="97"/>
      <c r="IWE2958" s="97"/>
      <c r="IWF2958" s="97"/>
      <c r="IWG2958" s="97"/>
      <c r="IWH2958" s="97"/>
      <c r="IWI2958" s="97"/>
      <c r="IWJ2958" s="97"/>
      <c r="IWK2958" s="97"/>
      <c r="IWL2958" s="97"/>
      <c r="IWM2958" s="97"/>
      <c r="IWN2958" s="97"/>
      <c r="IWO2958" s="97"/>
      <c r="IWP2958" s="97"/>
      <c r="IWQ2958" s="97"/>
      <c r="IWR2958" s="97"/>
      <c r="IWS2958" s="97"/>
      <c r="IWT2958" s="97"/>
      <c r="IWU2958" s="97"/>
      <c r="IWV2958" s="97"/>
      <c r="IWW2958" s="97"/>
      <c r="IWX2958" s="97"/>
      <c r="IWY2958" s="97"/>
      <c r="IWZ2958" s="97"/>
      <c r="IXA2958" s="97"/>
      <c r="IXB2958" s="97"/>
      <c r="IXC2958" s="97"/>
      <c r="IXD2958" s="97"/>
      <c r="IXE2958" s="97"/>
      <c r="IXF2958" s="97"/>
      <c r="IXG2958" s="97"/>
      <c r="IXH2958" s="97"/>
      <c r="IXI2958" s="97"/>
      <c r="IXJ2958" s="97"/>
      <c r="IXK2958" s="97"/>
      <c r="IXL2958" s="97"/>
      <c r="IXM2958" s="97"/>
      <c r="IXN2958" s="97"/>
      <c r="IXO2958" s="97"/>
      <c r="IXP2958" s="97"/>
      <c r="IXQ2958" s="97"/>
      <c r="IXR2958" s="97"/>
      <c r="IXS2958" s="97"/>
      <c r="IXT2958" s="97"/>
      <c r="IXU2958" s="97"/>
      <c r="IXV2958" s="97"/>
      <c r="IXW2958" s="97"/>
      <c r="IXX2958" s="97"/>
      <c r="IXY2958" s="97"/>
      <c r="IXZ2958" s="97"/>
      <c r="IYA2958" s="97"/>
      <c r="IYB2958" s="97"/>
      <c r="IYC2958" s="97"/>
      <c r="IYD2958" s="97"/>
      <c r="IYE2958" s="97"/>
      <c r="IYF2958" s="97"/>
      <c r="IYG2958" s="97"/>
      <c r="IYH2958" s="97"/>
      <c r="IYI2958" s="97"/>
      <c r="IYJ2958" s="97"/>
      <c r="IYK2958" s="97"/>
      <c r="IYL2958" s="97"/>
      <c r="IYM2958" s="97"/>
      <c r="IYN2958" s="97"/>
      <c r="IYO2958" s="97"/>
      <c r="IYP2958" s="97"/>
      <c r="IYQ2958" s="97"/>
      <c r="IYR2958" s="97"/>
      <c r="IYS2958" s="97"/>
      <c r="IYT2958" s="97"/>
      <c r="IYU2958" s="97"/>
      <c r="IYV2958" s="97"/>
      <c r="IYW2958" s="97"/>
      <c r="IYX2958" s="97"/>
      <c r="IYY2958" s="97"/>
      <c r="IYZ2958" s="97"/>
      <c r="IZA2958" s="97"/>
      <c r="IZB2958" s="97"/>
      <c r="IZC2958" s="97"/>
      <c r="IZD2958" s="97"/>
      <c r="IZE2958" s="97"/>
      <c r="IZF2958" s="97"/>
      <c r="IZG2958" s="97"/>
      <c r="IZH2958" s="97"/>
      <c r="IZI2958" s="97"/>
      <c r="IZJ2958" s="97"/>
      <c r="IZK2958" s="97"/>
      <c r="IZL2958" s="97"/>
      <c r="IZM2958" s="97"/>
      <c r="IZN2958" s="97"/>
      <c r="IZO2958" s="97"/>
      <c r="IZP2958" s="97"/>
      <c r="IZQ2958" s="97"/>
      <c r="IZR2958" s="97"/>
      <c r="IZS2958" s="97"/>
      <c r="IZT2958" s="97"/>
      <c r="IZU2958" s="97"/>
      <c r="IZV2958" s="97"/>
      <c r="IZW2958" s="97"/>
      <c r="IZX2958" s="97"/>
      <c r="IZY2958" s="97"/>
      <c r="IZZ2958" s="97"/>
      <c r="JAA2958" s="97"/>
      <c r="JAB2958" s="97"/>
      <c r="JAC2958" s="97"/>
      <c r="JAD2958" s="97"/>
      <c r="JAE2958" s="97"/>
      <c r="JAF2958" s="97"/>
      <c r="JAG2958" s="97"/>
      <c r="JAH2958" s="97"/>
      <c r="JAI2958" s="97"/>
      <c r="JAJ2958" s="97"/>
      <c r="JAK2958" s="97"/>
      <c r="JAL2958" s="97"/>
      <c r="JAM2958" s="97"/>
      <c r="JAN2958" s="97"/>
      <c r="JAO2958" s="97"/>
      <c r="JAP2958" s="97"/>
      <c r="JAQ2958" s="97"/>
      <c r="JAR2958" s="97"/>
      <c r="JAS2958" s="97"/>
      <c r="JAT2958" s="97"/>
      <c r="JAU2958" s="97"/>
      <c r="JAV2958" s="97"/>
      <c r="JAW2958" s="97"/>
      <c r="JAX2958" s="97"/>
      <c r="JAY2958" s="97"/>
      <c r="JAZ2958" s="97"/>
      <c r="JBA2958" s="97"/>
      <c r="JBB2958" s="97"/>
      <c r="JBC2958" s="97"/>
      <c r="JBD2958" s="97"/>
      <c r="JBE2958" s="97"/>
      <c r="JBF2958" s="97"/>
      <c r="JBG2958" s="97"/>
      <c r="JBH2958" s="97"/>
      <c r="JBI2958" s="97"/>
      <c r="JBJ2958" s="97"/>
      <c r="JBK2958" s="97"/>
      <c r="JBL2958" s="97"/>
      <c r="JBM2958" s="97"/>
      <c r="JBN2958" s="97"/>
      <c r="JBO2958" s="97"/>
      <c r="JBP2958" s="97"/>
      <c r="JBQ2958" s="97"/>
      <c r="JBR2958" s="97"/>
      <c r="JBS2958" s="97"/>
      <c r="JBT2958" s="97"/>
      <c r="JBU2958" s="97"/>
      <c r="JBV2958" s="97"/>
      <c r="JBW2958" s="97"/>
      <c r="JBX2958" s="97"/>
      <c r="JBY2958" s="97"/>
      <c r="JBZ2958" s="97"/>
      <c r="JCA2958" s="97"/>
      <c r="JCB2958" s="97"/>
      <c r="JCC2958" s="97"/>
      <c r="JCD2958" s="97"/>
      <c r="JCE2958" s="97"/>
      <c r="JCF2958" s="97"/>
      <c r="JCG2958" s="97"/>
      <c r="JCH2958" s="97"/>
      <c r="JCI2958" s="97"/>
      <c r="JCJ2958" s="97"/>
      <c r="JCK2958" s="97"/>
      <c r="JCL2958" s="97"/>
      <c r="JCM2958" s="97"/>
      <c r="JCN2958" s="97"/>
      <c r="JCO2958" s="97"/>
      <c r="JCP2958" s="97"/>
      <c r="JCQ2958" s="97"/>
      <c r="JCR2958" s="97"/>
      <c r="JCS2958" s="97"/>
      <c r="JCT2958" s="97"/>
      <c r="JCU2958" s="97"/>
      <c r="JCV2958" s="97"/>
      <c r="JCW2958" s="97"/>
      <c r="JCX2958" s="97"/>
      <c r="JCY2958" s="97"/>
      <c r="JCZ2958" s="97"/>
      <c r="JDA2958" s="97"/>
      <c r="JDB2958" s="97"/>
      <c r="JDC2958" s="97"/>
      <c r="JDD2958" s="97"/>
      <c r="JDE2958" s="97"/>
      <c r="JDF2958" s="97"/>
      <c r="JDG2958" s="97"/>
      <c r="JDH2958" s="97"/>
      <c r="JDI2958" s="97"/>
      <c r="JDJ2958" s="97"/>
      <c r="JDK2958" s="97"/>
      <c r="JDL2958" s="97"/>
      <c r="JDM2958" s="97"/>
      <c r="JDN2958" s="97"/>
      <c r="JDO2958" s="97"/>
      <c r="JDP2958" s="97"/>
      <c r="JDQ2958" s="97"/>
      <c r="JDR2958" s="97"/>
      <c r="JDS2958" s="97"/>
      <c r="JDT2958" s="97"/>
      <c r="JDU2958" s="97"/>
      <c r="JDV2958" s="97"/>
      <c r="JDW2958" s="97"/>
      <c r="JDX2958" s="97"/>
      <c r="JDY2958" s="97"/>
      <c r="JDZ2958" s="97"/>
      <c r="JEA2958" s="97"/>
      <c r="JEB2958" s="97"/>
      <c r="JEC2958" s="97"/>
      <c r="JED2958" s="97"/>
      <c r="JEE2958" s="97"/>
      <c r="JEF2958" s="97"/>
      <c r="JEG2958" s="97"/>
      <c r="JEH2958" s="97"/>
      <c r="JEI2958" s="97"/>
      <c r="JEJ2958" s="97"/>
      <c r="JEK2958" s="97"/>
      <c r="JEL2958" s="97"/>
      <c r="JEM2958" s="97"/>
      <c r="JEN2958" s="97"/>
      <c r="JEO2958" s="97"/>
      <c r="JEP2958" s="97"/>
      <c r="JEQ2958" s="97"/>
      <c r="JER2958" s="97"/>
      <c r="JES2958" s="97"/>
      <c r="JET2958" s="97"/>
      <c r="JEU2958" s="97"/>
      <c r="JEV2958" s="97"/>
      <c r="JEW2958" s="97"/>
      <c r="JEX2958" s="97"/>
      <c r="JEY2958" s="97"/>
      <c r="JEZ2958" s="97"/>
      <c r="JFA2958" s="97"/>
      <c r="JFB2958" s="97"/>
      <c r="JFC2958" s="97"/>
      <c r="JFD2958" s="97"/>
      <c r="JFE2958" s="97"/>
      <c r="JFF2958" s="97"/>
      <c r="JFG2958" s="97"/>
      <c r="JFH2958" s="97"/>
      <c r="JFI2958" s="97"/>
      <c r="JFJ2958" s="97"/>
      <c r="JFK2958" s="97"/>
      <c r="JFL2958" s="97"/>
      <c r="JFM2958" s="97"/>
      <c r="JFN2958" s="97"/>
      <c r="JFO2958" s="97"/>
      <c r="JFP2958" s="97"/>
      <c r="JFQ2958" s="97"/>
      <c r="JFR2958" s="97"/>
      <c r="JFS2958" s="97"/>
      <c r="JFT2958" s="97"/>
      <c r="JFU2958" s="97"/>
      <c r="JFV2958" s="97"/>
      <c r="JFW2958" s="97"/>
      <c r="JFX2958" s="97"/>
      <c r="JFY2958" s="97"/>
      <c r="JFZ2958" s="97"/>
      <c r="JGA2958" s="97"/>
      <c r="JGB2958" s="97"/>
      <c r="JGC2958" s="97"/>
      <c r="JGD2958" s="97"/>
      <c r="JGE2958" s="97"/>
      <c r="JGF2958" s="97"/>
      <c r="JGG2958" s="97"/>
      <c r="JGH2958" s="97"/>
      <c r="JGI2958" s="97"/>
      <c r="JGJ2958" s="97"/>
      <c r="JGK2958" s="97"/>
      <c r="JGL2958" s="97"/>
      <c r="JGM2958" s="97"/>
      <c r="JGN2958" s="97"/>
      <c r="JGO2958" s="97"/>
      <c r="JGP2958" s="97"/>
      <c r="JGQ2958" s="97"/>
      <c r="JGR2958" s="97"/>
      <c r="JGS2958" s="97"/>
      <c r="JGT2958" s="97"/>
      <c r="JGU2958" s="97"/>
      <c r="JGV2958" s="97"/>
      <c r="JGW2958" s="97"/>
      <c r="JGX2958" s="97"/>
      <c r="JGY2958" s="97"/>
      <c r="JGZ2958" s="97"/>
      <c r="JHA2958" s="97"/>
      <c r="JHB2958" s="97"/>
      <c r="JHC2958" s="97"/>
      <c r="JHD2958" s="97"/>
      <c r="JHE2958" s="97"/>
      <c r="JHF2958" s="97"/>
      <c r="JHG2958" s="97"/>
      <c r="JHH2958" s="97"/>
      <c r="JHI2958" s="97"/>
      <c r="JHJ2958" s="97"/>
      <c r="JHK2958" s="97"/>
      <c r="JHL2958" s="97"/>
      <c r="JHM2958" s="97"/>
      <c r="JHN2958" s="97"/>
      <c r="JHO2958" s="97"/>
      <c r="JHP2958" s="97"/>
      <c r="JHQ2958" s="97"/>
      <c r="JHR2958" s="97"/>
      <c r="JHS2958" s="97"/>
      <c r="JHT2958" s="97"/>
      <c r="JHU2958" s="97"/>
      <c r="JHV2958" s="97"/>
      <c r="JHW2958" s="97"/>
      <c r="JHX2958" s="97"/>
      <c r="JHY2958" s="97"/>
      <c r="JHZ2958" s="97"/>
      <c r="JIA2958" s="97"/>
      <c r="JIB2958" s="97"/>
      <c r="JIC2958" s="97"/>
      <c r="JID2958" s="97"/>
      <c r="JIE2958" s="97"/>
      <c r="JIF2958" s="97"/>
      <c r="JIG2958" s="97"/>
      <c r="JIH2958" s="97"/>
      <c r="JII2958" s="97"/>
      <c r="JIJ2958" s="97"/>
      <c r="JIK2958" s="97"/>
      <c r="JIL2958" s="97"/>
      <c r="JIM2958" s="97"/>
      <c r="JIN2958" s="97"/>
      <c r="JIO2958" s="97"/>
      <c r="JIP2958" s="97"/>
      <c r="JIQ2958" s="97"/>
      <c r="JIR2958" s="97"/>
      <c r="JIS2958" s="97"/>
      <c r="JIT2958" s="97"/>
      <c r="JIU2958" s="97"/>
      <c r="JIV2958" s="97"/>
      <c r="JIW2958" s="97"/>
      <c r="JIX2958" s="97"/>
      <c r="JIY2958" s="97"/>
      <c r="JIZ2958" s="97"/>
      <c r="JJA2958" s="97"/>
      <c r="JJB2958" s="97"/>
      <c r="JJC2958" s="97"/>
      <c r="JJD2958" s="97"/>
      <c r="JJE2958" s="97"/>
      <c r="JJF2958" s="97"/>
      <c r="JJG2958" s="97"/>
      <c r="JJH2958" s="97"/>
      <c r="JJI2958" s="97"/>
      <c r="JJJ2958" s="97"/>
      <c r="JJK2958" s="97"/>
      <c r="JJL2958" s="97"/>
      <c r="JJM2958" s="97"/>
      <c r="JJN2958" s="97"/>
      <c r="JJO2958" s="97"/>
      <c r="JJP2958" s="97"/>
      <c r="JJQ2958" s="97"/>
      <c r="JJR2958" s="97"/>
      <c r="JJS2958" s="97"/>
      <c r="JJT2958" s="97"/>
      <c r="JJU2958" s="97"/>
      <c r="JJV2958" s="97"/>
      <c r="JJW2958" s="97"/>
      <c r="JJX2958" s="97"/>
      <c r="JJY2958" s="97"/>
      <c r="JJZ2958" s="97"/>
      <c r="JKA2958" s="97"/>
      <c r="JKB2958" s="97"/>
      <c r="JKC2958" s="97"/>
      <c r="JKD2958" s="97"/>
      <c r="JKE2958" s="97"/>
      <c r="JKF2958" s="97"/>
      <c r="JKG2958" s="97"/>
      <c r="JKH2958" s="97"/>
      <c r="JKI2958" s="97"/>
      <c r="JKJ2958" s="97"/>
      <c r="JKK2958" s="97"/>
      <c r="JKL2958" s="97"/>
      <c r="JKM2958" s="97"/>
      <c r="JKN2958" s="97"/>
      <c r="JKO2958" s="97"/>
      <c r="JKP2958" s="97"/>
      <c r="JKQ2958" s="97"/>
      <c r="JKR2958" s="97"/>
      <c r="JKS2958" s="97"/>
      <c r="JKT2958" s="97"/>
      <c r="JKU2958" s="97"/>
      <c r="JKV2958" s="97"/>
      <c r="JKW2958" s="97"/>
      <c r="JKX2958" s="97"/>
      <c r="JKY2958" s="97"/>
      <c r="JKZ2958" s="97"/>
      <c r="JLA2958" s="97"/>
      <c r="JLB2958" s="97"/>
      <c r="JLC2958" s="97"/>
      <c r="JLD2958" s="97"/>
      <c r="JLE2958" s="97"/>
      <c r="JLF2958" s="97"/>
      <c r="JLG2958" s="97"/>
      <c r="JLH2958" s="97"/>
      <c r="JLI2958" s="97"/>
      <c r="JLJ2958" s="97"/>
      <c r="JLK2958" s="97"/>
      <c r="JLL2958" s="97"/>
      <c r="JLM2958" s="97"/>
      <c r="JLN2958" s="97"/>
      <c r="JLO2958" s="97"/>
      <c r="JLP2958" s="97"/>
      <c r="JLQ2958" s="97"/>
      <c r="JLR2958" s="97"/>
      <c r="JLS2958" s="97"/>
      <c r="JLT2958" s="97"/>
      <c r="JLU2958" s="97"/>
      <c r="JLV2958" s="97"/>
      <c r="JLW2958" s="97"/>
      <c r="JLX2958" s="97"/>
      <c r="JLY2958" s="97"/>
      <c r="JLZ2958" s="97"/>
      <c r="JMA2958" s="97"/>
      <c r="JMB2958" s="97"/>
      <c r="JMC2958" s="97"/>
      <c r="JMD2958" s="97"/>
      <c r="JME2958" s="97"/>
      <c r="JMF2958" s="97"/>
      <c r="JMG2958" s="97"/>
      <c r="JMH2958" s="97"/>
      <c r="JMI2958" s="97"/>
      <c r="JMJ2958" s="97"/>
      <c r="JMK2958" s="97"/>
      <c r="JML2958" s="97"/>
      <c r="JMM2958" s="97"/>
      <c r="JMN2958" s="97"/>
      <c r="JMO2958" s="97"/>
      <c r="JMP2958" s="97"/>
      <c r="JMQ2958" s="97"/>
      <c r="JMR2958" s="97"/>
      <c r="JMS2958" s="97"/>
      <c r="JMT2958" s="97"/>
      <c r="JMU2958" s="97"/>
      <c r="JMV2958" s="97"/>
      <c r="JMW2958" s="97"/>
      <c r="JMX2958" s="97"/>
      <c r="JMY2958" s="97"/>
      <c r="JMZ2958" s="97"/>
      <c r="JNA2958" s="97"/>
      <c r="JNB2958" s="97"/>
      <c r="JNC2958" s="97"/>
      <c r="JND2958" s="97"/>
      <c r="JNE2958" s="97"/>
      <c r="JNF2958" s="97"/>
      <c r="JNG2958" s="97"/>
      <c r="JNH2958" s="97"/>
      <c r="JNI2958" s="97"/>
      <c r="JNJ2958" s="97"/>
      <c r="JNK2958" s="97"/>
      <c r="JNL2958" s="97"/>
      <c r="JNM2958" s="97"/>
      <c r="JNN2958" s="97"/>
      <c r="JNO2958" s="97"/>
      <c r="JNP2958" s="97"/>
      <c r="JNQ2958" s="97"/>
      <c r="JNR2958" s="97"/>
      <c r="JNS2958" s="97"/>
      <c r="JNT2958" s="97"/>
      <c r="JNU2958" s="97"/>
      <c r="JNV2958" s="97"/>
      <c r="JNW2958" s="97"/>
      <c r="JNX2958" s="97"/>
      <c r="JNY2958" s="97"/>
      <c r="JNZ2958" s="97"/>
      <c r="JOA2958" s="97"/>
      <c r="JOB2958" s="97"/>
      <c r="JOC2958" s="97"/>
      <c r="JOD2958" s="97"/>
      <c r="JOE2958" s="97"/>
      <c r="JOF2958" s="97"/>
      <c r="JOG2958" s="97"/>
      <c r="JOH2958" s="97"/>
      <c r="JOI2958" s="97"/>
      <c r="JOJ2958" s="97"/>
      <c r="JOK2958" s="97"/>
      <c r="JOL2958" s="97"/>
      <c r="JOM2958" s="97"/>
      <c r="JON2958" s="97"/>
      <c r="JOO2958" s="97"/>
      <c r="JOP2958" s="97"/>
      <c r="JOQ2958" s="97"/>
      <c r="JOR2958" s="97"/>
      <c r="JOS2958" s="97"/>
      <c r="JOT2958" s="97"/>
      <c r="JOU2958" s="97"/>
      <c r="JOV2958" s="97"/>
      <c r="JOW2958" s="97"/>
      <c r="JOX2958" s="97"/>
      <c r="JOY2958" s="97"/>
      <c r="JOZ2958" s="97"/>
      <c r="JPA2958" s="97"/>
      <c r="JPB2958" s="97"/>
      <c r="JPC2958" s="97"/>
      <c r="JPD2958" s="97"/>
      <c r="JPE2958" s="97"/>
      <c r="JPF2958" s="97"/>
      <c r="JPG2958" s="97"/>
      <c r="JPH2958" s="97"/>
      <c r="JPI2958" s="97"/>
      <c r="JPJ2958" s="97"/>
      <c r="JPK2958" s="97"/>
      <c r="JPL2958" s="97"/>
      <c r="JPM2958" s="97"/>
      <c r="JPN2958" s="97"/>
      <c r="JPO2958" s="97"/>
      <c r="JPP2958" s="97"/>
      <c r="JPQ2958" s="97"/>
      <c r="JPR2958" s="97"/>
      <c r="JPS2958" s="97"/>
      <c r="JPT2958" s="97"/>
      <c r="JPU2958" s="97"/>
      <c r="JPV2958" s="97"/>
      <c r="JPW2958" s="97"/>
      <c r="JPX2958" s="97"/>
      <c r="JPY2958" s="97"/>
      <c r="JPZ2958" s="97"/>
      <c r="JQA2958" s="97"/>
      <c r="JQB2958" s="97"/>
      <c r="JQC2958" s="97"/>
      <c r="JQD2958" s="97"/>
      <c r="JQE2958" s="97"/>
      <c r="JQF2958" s="97"/>
      <c r="JQG2958" s="97"/>
      <c r="JQH2958" s="97"/>
      <c r="JQI2958" s="97"/>
      <c r="JQJ2958" s="97"/>
      <c r="JQK2958" s="97"/>
      <c r="JQL2958" s="97"/>
      <c r="JQM2958" s="97"/>
      <c r="JQN2958" s="97"/>
      <c r="JQO2958" s="97"/>
      <c r="JQP2958" s="97"/>
      <c r="JQQ2958" s="97"/>
      <c r="JQR2958" s="97"/>
      <c r="JQS2958" s="97"/>
      <c r="JQT2958" s="97"/>
      <c r="JQU2958" s="97"/>
      <c r="JQV2958" s="97"/>
      <c r="JQW2958" s="97"/>
      <c r="JQX2958" s="97"/>
      <c r="JQY2958" s="97"/>
      <c r="JQZ2958" s="97"/>
      <c r="JRA2958" s="97"/>
      <c r="JRB2958" s="97"/>
      <c r="JRC2958" s="97"/>
      <c r="JRD2958" s="97"/>
      <c r="JRE2958" s="97"/>
      <c r="JRF2958" s="97"/>
      <c r="JRG2958" s="97"/>
      <c r="JRH2958" s="97"/>
      <c r="JRI2958" s="97"/>
      <c r="JRJ2958" s="97"/>
      <c r="JRK2958" s="97"/>
      <c r="JRL2958" s="97"/>
      <c r="JRM2958" s="97"/>
      <c r="JRN2958" s="97"/>
      <c r="JRO2958" s="97"/>
      <c r="JRP2958" s="97"/>
      <c r="JRQ2958" s="97"/>
      <c r="JRR2958" s="97"/>
      <c r="JRS2958" s="97"/>
      <c r="JRT2958" s="97"/>
      <c r="JRU2958" s="97"/>
      <c r="JRV2958" s="97"/>
      <c r="JRW2958" s="97"/>
      <c r="JRX2958" s="97"/>
      <c r="JRY2958" s="97"/>
      <c r="JRZ2958" s="97"/>
      <c r="JSA2958" s="97"/>
      <c r="JSB2958" s="97"/>
      <c r="JSC2958" s="97"/>
      <c r="JSD2958" s="97"/>
      <c r="JSE2958" s="97"/>
      <c r="JSF2958" s="97"/>
      <c r="JSG2958" s="97"/>
      <c r="JSH2958" s="97"/>
      <c r="JSI2958" s="97"/>
      <c r="JSJ2958" s="97"/>
      <c r="JSK2958" s="97"/>
      <c r="JSL2958" s="97"/>
      <c r="JSM2958" s="97"/>
      <c r="JSN2958" s="97"/>
      <c r="JSO2958" s="97"/>
      <c r="JSP2958" s="97"/>
      <c r="JSQ2958" s="97"/>
      <c r="JSR2958" s="97"/>
      <c r="JSS2958" s="97"/>
      <c r="JST2958" s="97"/>
      <c r="JSU2958" s="97"/>
      <c r="JSV2958" s="97"/>
      <c r="JSW2958" s="97"/>
      <c r="JSX2958" s="97"/>
      <c r="JSY2958" s="97"/>
      <c r="JSZ2958" s="97"/>
      <c r="JTA2958" s="97"/>
      <c r="JTB2958" s="97"/>
      <c r="JTC2958" s="97"/>
      <c r="JTD2958" s="97"/>
      <c r="JTE2958" s="97"/>
      <c r="JTF2958" s="97"/>
      <c r="JTG2958" s="97"/>
      <c r="JTH2958" s="97"/>
      <c r="JTI2958" s="97"/>
      <c r="JTJ2958" s="97"/>
      <c r="JTK2958" s="97"/>
      <c r="JTL2958" s="97"/>
      <c r="JTM2958" s="97"/>
      <c r="JTN2958" s="97"/>
      <c r="JTO2958" s="97"/>
      <c r="JTP2958" s="97"/>
      <c r="JTQ2958" s="97"/>
      <c r="JTR2958" s="97"/>
      <c r="JTS2958" s="97"/>
      <c r="JTT2958" s="97"/>
      <c r="JTU2958" s="97"/>
      <c r="JTV2958" s="97"/>
      <c r="JTW2958" s="97"/>
      <c r="JTX2958" s="97"/>
      <c r="JTY2958" s="97"/>
      <c r="JTZ2958" s="97"/>
      <c r="JUA2958" s="97"/>
      <c r="JUB2958" s="97"/>
      <c r="JUC2958" s="97"/>
      <c r="JUD2958" s="97"/>
      <c r="JUE2958" s="97"/>
      <c r="JUF2958" s="97"/>
      <c r="JUG2958" s="97"/>
      <c r="JUH2958" s="97"/>
      <c r="JUI2958" s="97"/>
      <c r="JUJ2958" s="97"/>
      <c r="JUK2958" s="97"/>
      <c r="JUL2958" s="97"/>
      <c r="JUM2958" s="97"/>
      <c r="JUN2958" s="97"/>
      <c r="JUO2958" s="97"/>
      <c r="JUP2958" s="97"/>
      <c r="JUQ2958" s="97"/>
      <c r="JUR2958" s="97"/>
      <c r="JUS2958" s="97"/>
      <c r="JUT2958" s="97"/>
      <c r="JUU2958" s="97"/>
      <c r="JUV2958" s="97"/>
      <c r="JUW2958" s="97"/>
      <c r="JUX2958" s="97"/>
      <c r="JUY2958" s="97"/>
      <c r="JUZ2958" s="97"/>
      <c r="JVA2958" s="97"/>
      <c r="JVB2958" s="97"/>
      <c r="JVC2958" s="97"/>
      <c r="JVD2958" s="97"/>
      <c r="JVE2958" s="97"/>
      <c r="JVF2958" s="97"/>
      <c r="JVG2958" s="97"/>
      <c r="JVH2958" s="97"/>
      <c r="JVI2958" s="97"/>
      <c r="JVJ2958" s="97"/>
      <c r="JVK2958" s="97"/>
      <c r="JVL2958" s="97"/>
      <c r="JVM2958" s="97"/>
      <c r="JVN2958" s="97"/>
      <c r="JVO2958" s="97"/>
      <c r="JVP2958" s="97"/>
      <c r="JVQ2958" s="97"/>
      <c r="JVR2958" s="97"/>
      <c r="JVS2958" s="97"/>
      <c r="JVT2958" s="97"/>
      <c r="JVU2958" s="97"/>
      <c r="JVV2958" s="97"/>
      <c r="JVW2958" s="97"/>
      <c r="JVX2958" s="97"/>
      <c r="JVY2958" s="97"/>
      <c r="JVZ2958" s="97"/>
      <c r="JWA2958" s="97"/>
      <c r="JWB2958" s="97"/>
      <c r="JWC2958" s="97"/>
      <c r="JWD2958" s="97"/>
      <c r="JWE2958" s="97"/>
      <c r="JWF2958" s="97"/>
      <c r="JWG2958" s="97"/>
      <c r="JWH2958" s="97"/>
      <c r="JWI2958" s="97"/>
      <c r="JWJ2958" s="97"/>
      <c r="JWK2958" s="97"/>
      <c r="JWL2958" s="97"/>
      <c r="JWM2958" s="97"/>
      <c r="JWN2958" s="97"/>
      <c r="JWO2958" s="97"/>
      <c r="JWP2958" s="97"/>
      <c r="JWQ2958" s="97"/>
      <c r="JWR2958" s="97"/>
      <c r="JWS2958" s="97"/>
      <c r="JWT2958" s="97"/>
      <c r="JWU2958" s="97"/>
      <c r="JWV2958" s="97"/>
      <c r="JWW2958" s="97"/>
      <c r="JWX2958" s="97"/>
      <c r="JWY2958" s="97"/>
      <c r="JWZ2958" s="97"/>
      <c r="JXA2958" s="97"/>
      <c r="JXB2958" s="97"/>
      <c r="JXC2958" s="97"/>
      <c r="JXD2958" s="97"/>
      <c r="JXE2958" s="97"/>
      <c r="JXF2958" s="97"/>
      <c r="JXG2958" s="97"/>
      <c r="JXH2958" s="97"/>
      <c r="JXI2958" s="97"/>
      <c r="JXJ2958" s="97"/>
      <c r="JXK2958" s="97"/>
      <c r="JXL2958" s="97"/>
      <c r="JXM2958" s="97"/>
      <c r="JXN2958" s="97"/>
      <c r="JXO2958" s="97"/>
      <c r="JXP2958" s="97"/>
      <c r="JXQ2958" s="97"/>
      <c r="JXR2958" s="97"/>
      <c r="JXS2958" s="97"/>
      <c r="JXT2958" s="97"/>
      <c r="JXU2958" s="97"/>
      <c r="JXV2958" s="97"/>
      <c r="JXW2958" s="97"/>
      <c r="JXX2958" s="97"/>
      <c r="JXY2958" s="97"/>
      <c r="JXZ2958" s="97"/>
      <c r="JYA2958" s="97"/>
      <c r="JYB2958" s="97"/>
      <c r="JYC2958" s="97"/>
      <c r="JYD2958" s="97"/>
      <c r="JYE2958" s="97"/>
      <c r="JYF2958" s="97"/>
      <c r="JYG2958" s="97"/>
      <c r="JYH2958" s="97"/>
      <c r="JYI2958" s="97"/>
      <c r="JYJ2958" s="97"/>
      <c r="JYK2958" s="97"/>
      <c r="JYL2958" s="97"/>
      <c r="JYM2958" s="97"/>
      <c r="JYN2958" s="97"/>
      <c r="JYO2958" s="97"/>
      <c r="JYP2958" s="97"/>
      <c r="JYQ2958" s="97"/>
      <c r="JYR2958" s="97"/>
      <c r="JYS2958" s="97"/>
      <c r="JYT2958" s="97"/>
      <c r="JYU2958" s="97"/>
      <c r="JYV2958" s="97"/>
      <c r="JYW2958" s="97"/>
      <c r="JYX2958" s="97"/>
      <c r="JYY2958" s="97"/>
      <c r="JYZ2958" s="97"/>
      <c r="JZA2958" s="97"/>
      <c r="JZB2958" s="97"/>
      <c r="JZC2958" s="97"/>
      <c r="JZD2958" s="97"/>
      <c r="JZE2958" s="97"/>
      <c r="JZF2958" s="97"/>
      <c r="JZG2958" s="97"/>
      <c r="JZH2958" s="97"/>
      <c r="JZI2958" s="97"/>
      <c r="JZJ2958" s="97"/>
      <c r="JZK2958" s="97"/>
      <c r="JZL2958" s="97"/>
      <c r="JZM2958" s="97"/>
      <c r="JZN2958" s="97"/>
      <c r="JZO2958" s="97"/>
      <c r="JZP2958" s="97"/>
      <c r="JZQ2958" s="97"/>
      <c r="JZR2958" s="97"/>
      <c r="JZS2958" s="97"/>
      <c r="JZT2958" s="97"/>
      <c r="JZU2958" s="97"/>
      <c r="JZV2958" s="97"/>
      <c r="JZW2958" s="97"/>
      <c r="JZX2958" s="97"/>
      <c r="JZY2958" s="97"/>
      <c r="JZZ2958" s="97"/>
      <c r="KAA2958" s="97"/>
      <c r="KAB2958" s="97"/>
      <c r="KAC2958" s="97"/>
      <c r="KAD2958" s="97"/>
      <c r="KAE2958" s="97"/>
      <c r="KAF2958" s="97"/>
      <c r="KAG2958" s="97"/>
      <c r="KAH2958" s="97"/>
      <c r="KAI2958" s="97"/>
      <c r="KAJ2958" s="97"/>
      <c r="KAK2958" s="97"/>
      <c r="KAL2958" s="97"/>
      <c r="KAM2958" s="97"/>
      <c r="KAN2958" s="97"/>
      <c r="KAO2958" s="97"/>
      <c r="KAP2958" s="97"/>
      <c r="KAQ2958" s="97"/>
      <c r="KAR2958" s="97"/>
      <c r="KAS2958" s="97"/>
      <c r="KAT2958" s="97"/>
      <c r="KAU2958" s="97"/>
      <c r="KAV2958" s="97"/>
      <c r="KAW2958" s="97"/>
      <c r="KAX2958" s="97"/>
      <c r="KAY2958" s="97"/>
      <c r="KAZ2958" s="97"/>
      <c r="KBA2958" s="97"/>
      <c r="KBB2958" s="97"/>
      <c r="KBC2958" s="97"/>
      <c r="KBD2958" s="97"/>
      <c r="KBE2958" s="97"/>
      <c r="KBF2958" s="97"/>
      <c r="KBG2958" s="97"/>
      <c r="KBH2958" s="97"/>
      <c r="KBI2958" s="97"/>
      <c r="KBJ2958" s="97"/>
      <c r="KBK2958" s="97"/>
      <c r="KBL2958" s="97"/>
      <c r="KBM2958" s="97"/>
      <c r="KBN2958" s="97"/>
      <c r="KBO2958" s="97"/>
      <c r="KBP2958" s="97"/>
      <c r="KBQ2958" s="97"/>
      <c r="KBR2958" s="97"/>
      <c r="KBS2958" s="97"/>
      <c r="KBT2958" s="97"/>
      <c r="KBU2958" s="97"/>
      <c r="KBV2958" s="97"/>
      <c r="KBW2958" s="97"/>
      <c r="KBX2958" s="97"/>
      <c r="KBY2958" s="97"/>
      <c r="KBZ2958" s="97"/>
      <c r="KCA2958" s="97"/>
      <c r="KCB2958" s="97"/>
      <c r="KCC2958" s="97"/>
      <c r="KCD2958" s="97"/>
      <c r="KCE2958" s="97"/>
      <c r="KCF2958" s="97"/>
      <c r="KCG2958" s="97"/>
      <c r="KCH2958" s="97"/>
      <c r="KCI2958" s="97"/>
      <c r="KCJ2958" s="97"/>
      <c r="KCK2958" s="97"/>
      <c r="KCL2958" s="97"/>
      <c r="KCM2958" s="97"/>
      <c r="KCN2958" s="97"/>
      <c r="KCO2958" s="97"/>
      <c r="KCP2958" s="97"/>
      <c r="KCQ2958" s="97"/>
      <c r="KCR2958" s="97"/>
      <c r="KCS2958" s="97"/>
      <c r="KCT2958" s="97"/>
      <c r="KCU2958" s="97"/>
      <c r="KCV2958" s="97"/>
      <c r="KCW2958" s="97"/>
      <c r="KCX2958" s="97"/>
      <c r="KCY2958" s="97"/>
      <c r="KCZ2958" s="97"/>
      <c r="KDA2958" s="97"/>
      <c r="KDB2958" s="97"/>
      <c r="KDC2958" s="97"/>
      <c r="KDD2958" s="97"/>
      <c r="KDE2958" s="97"/>
      <c r="KDF2958" s="97"/>
      <c r="KDG2958" s="97"/>
      <c r="KDH2958" s="97"/>
      <c r="KDI2958" s="97"/>
      <c r="KDJ2958" s="97"/>
      <c r="KDK2958" s="97"/>
      <c r="KDL2958" s="97"/>
      <c r="KDM2958" s="97"/>
      <c r="KDN2958" s="97"/>
      <c r="KDO2958" s="97"/>
      <c r="KDP2958" s="97"/>
      <c r="KDQ2958" s="97"/>
      <c r="KDR2958" s="97"/>
      <c r="KDS2958" s="97"/>
      <c r="KDT2958" s="97"/>
      <c r="KDU2958" s="97"/>
      <c r="KDV2958" s="97"/>
      <c r="KDW2958" s="97"/>
      <c r="KDX2958" s="97"/>
      <c r="KDY2958" s="97"/>
      <c r="KDZ2958" s="97"/>
      <c r="KEA2958" s="97"/>
      <c r="KEB2958" s="97"/>
      <c r="KEC2958" s="97"/>
      <c r="KED2958" s="97"/>
      <c r="KEE2958" s="97"/>
      <c r="KEF2958" s="97"/>
      <c r="KEG2958" s="97"/>
      <c r="KEH2958" s="97"/>
      <c r="KEI2958" s="97"/>
      <c r="KEJ2958" s="97"/>
      <c r="KEK2958" s="97"/>
      <c r="KEL2958" s="97"/>
      <c r="KEM2958" s="97"/>
      <c r="KEN2958" s="97"/>
      <c r="KEO2958" s="97"/>
      <c r="KEP2958" s="97"/>
      <c r="KEQ2958" s="97"/>
      <c r="KER2958" s="97"/>
      <c r="KES2958" s="97"/>
      <c r="KET2958" s="97"/>
      <c r="KEU2958" s="97"/>
      <c r="KEV2958" s="97"/>
      <c r="KEW2958" s="97"/>
      <c r="KEX2958" s="97"/>
      <c r="KEY2958" s="97"/>
      <c r="KEZ2958" s="97"/>
      <c r="KFA2958" s="97"/>
      <c r="KFB2958" s="97"/>
      <c r="KFC2958" s="97"/>
      <c r="KFD2958" s="97"/>
      <c r="KFE2958" s="97"/>
      <c r="KFF2958" s="97"/>
      <c r="KFG2958" s="97"/>
      <c r="KFH2958" s="97"/>
      <c r="KFI2958" s="97"/>
      <c r="KFJ2958" s="97"/>
      <c r="KFK2958" s="97"/>
      <c r="KFL2958" s="97"/>
      <c r="KFM2958" s="97"/>
      <c r="KFN2958" s="97"/>
      <c r="KFO2958" s="97"/>
      <c r="KFP2958" s="97"/>
      <c r="KFQ2958" s="97"/>
      <c r="KFR2958" s="97"/>
      <c r="KFS2958" s="97"/>
      <c r="KFT2958" s="97"/>
      <c r="KFU2958" s="97"/>
      <c r="KFV2958" s="97"/>
      <c r="KFW2958" s="97"/>
      <c r="KFX2958" s="97"/>
      <c r="KFY2958" s="97"/>
      <c r="KFZ2958" s="97"/>
      <c r="KGA2958" s="97"/>
      <c r="KGB2958" s="97"/>
      <c r="KGC2958" s="97"/>
      <c r="KGD2958" s="97"/>
      <c r="KGE2958" s="97"/>
      <c r="KGF2958" s="97"/>
      <c r="KGG2958" s="97"/>
      <c r="KGH2958" s="97"/>
      <c r="KGI2958" s="97"/>
      <c r="KGJ2958" s="97"/>
      <c r="KGK2958" s="97"/>
      <c r="KGL2958" s="97"/>
      <c r="KGM2958" s="97"/>
      <c r="KGN2958" s="97"/>
      <c r="KGO2958" s="97"/>
      <c r="KGP2958" s="97"/>
      <c r="KGQ2958" s="97"/>
      <c r="KGR2958" s="97"/>
      <c r="KGS2958" s="97"/>
      <c r="KGT2958" s="97"/>
      <c r="KGU2958" s="97"/>
      <c r="KGV2958" s="97"/>
      <c r="KGW2958" s="97"/>
      <c r="KGX2958" s="97"/>
      <c r="KGY2958" s="97"/>
      <c r="KGZ2958" s="97"/>
      <c r="KHA2958" s="97"/>
      <c r="KHB2958" s="97"/>
      <c r="KHC2958" s="97"/>
      <c r="KHD2958" s="97"/>
      <c r="KHE2958" s="97"/>
      <c r="KHF2958" s="97"/>
      <c r="KHG2958" s="97"/>
      <c r="KHH2958" s="97"/>
      <c r="KHI2958" s="97"/>
      <c r="KHJ2958" s="97"/>
      <c r="KHK2958" s="97"/>
      <c r="KHL2958" s="97"/>
      <c r="KHM2958" s="97"/>
      <c r="KHN2958" s="97"/>
      <c r="KHO2958" s="97"/>
      <c r="KHP2958" s="97"/>
      <c r="KHQ2958" s="97"/>
      <c r="KHR2958" s="97"/>
      <c r="KHS2958" s="97"/>
      <c r="KHT2958" s="97"/>
      <c r="KHU2958" s="97"/>
      <c r="KHV2958" s="97"/>
      <c r="KHW2958" s="97"/>
      <c r="KHX2958" s="97"/>
      <c r="KHY2958" s="97"/>
      <c r="KHZ2958" s="97"/>
      <c r="KIA2958" s="97"/>
      <c r="KIB2958" s="97"/>
      <c r="KIC2958" s="97"/>
      <c r="KID2958" s="97"/>
      <c r="KIE2958" s="97"/>
      <c r="KIF2958" s="97"/>
      <c r="KIG2958" s="97"/>
      <c r="KIH2958" s="97"/>
      <c r="KII2958" s="97"/>
      <c r="KIJ2958" s="97"/>
      <c r="KIK2958" s="97"/>
      <c r="KIL2958" s="97"/>
      <c r="KIM2958" s="97"/>
      <c r="KIN2958" s="97"/>
      <c r="KIO2958" s="97"/>
      <c r="KIP2958" s="97"/>
      <c r="KIQ2958" s="97"/>
      <c r="KIR2958" s="97"/>
      <c r="KIS2958" s="97"/>
      <c r="KIT2958" s="97"/>
      <c r="KIU2958" s="97"/>
      <c r="KIV2958" s="97"/>
      <c r="KIW2958" s="97"/>
      <c r="KIX2958" s="97"/>
      <c r="KIY2958" s="97"/>
      <c r="KIZ2958" s="97"/>
      <c r="KJA2958" s="97"/>
      <c r="KJB2958" s="97"/>
      <c r="KJC2958" s="97"/>
      <c r="KJD2958" s="97"/>
      <c r="KJE2958" s="97"/>
      <c r="KJF2958" s="97"/>
      <c r="KJG2958" s="97"/>
      <c r="KJH2958" s="97"/>
      <c r="KJI2958" s="97"/>
      <c r="KJJ2958" s="97"/>
      <c r="KJK2958" s="97"/>
      <c r="KJL2958" s="97"/>
      <c r="KJM2958" s="97"/>
      <c r="KJN2958" s="97"/>
      <c r="KJO2958" s="97"/>
      <c r="KJP2958" s="97"/>
      <c r="KJQ2958" s="97"/>
      <c r="KJR2958" s="97"/>
      <c r="KJS2958" s="97"/>
      <c r="KJT2958" s="97"/>
      <c r="KJU2958" s="97"/>
      <c r="KJV2958" s="97"/>
      <c r="KJW2958" s="97"/>
      <c r="KJX2958" s="97"/>
      <c r="KJY2958" s="97"/>
      <c r="KJZ2958" s="97"/>
      <c r="KKA2958" s="97"/>
      <c r="KKB2958" s="97"/>
      <c r="KKC2958" s="97"/>
      <c r="KKD2958" s="97"/>
      <c r="KKE2958" s="97"/>
      <c r="KKF2958" s="97"/>
      <c r="KKG2958" s="97"/>
      <c r="KKH2958" s="97"/>
      <c r="KKI2958" s="97"/>
      <c r="KKJ2958" s="97"/>
      <c r="KKK2958" s="97"/>
      <c r="KKL2958" s="97"/>
      <c r="KKM2958" s="97"/>
      <c r="KKN2958" s="97"/>
      <c r="KKO2958" s="97"/>
      <c r="KKP2958" s="97"/>
      <c r="KKQ2958" s="97"/>
      <c r="KKR2958" s="97"/>
      <c r="KKS2958" s="97"/>
      <c r="KKT2958" s="97"/>
      <c r="KKU2958" s="97"/>
      <c r="KKV2958" s="97"/>
      <c r="KKW2958" s="97"/>
      <c r="KKX2958" s="97"/>
      <c r="KKY2958" s="97"/>
      <c r="KKZ2958" s="97"/>
      <c r="KLA2958" s="97"/>
      <c r="KLB2958" s="97"/>
      <c r="KLC2958" s="97"/>
      <c r="KLD2958" s="97"/>
      <c r="KLE2958" s="97"/>
      <c r="KLF2958" s="97"/>
      <c r="KLG2958" s="97"/>
      <c r="KLH2958" s="97"/>
      <c r="KLI2958" s="97"/>
      <c r="KLJ2958" s="97"/>
      <c r="KLK2958" s="97"/>
      <c r="KLL2958" s="97"/>
      <c r="KLM2958" s="97"/>
      <c r="KLN2958" s="97"/>
      <c r="KLO2958" s="97"/>
      <c r="KLP2958" s="97"/>
      <c r="KLQ2958" s="97"/>
      <c r="KLR2958" s="97"/>
      <c r="KLS2958" s="97"/>
      <c r="KLT2958" s="97"/>
      <c r="KLU2958" s="97"/>
      <c r="KLV2958" s="97"/>
      <c r="KLW2958" s="97"/>
      <c r="KLX2958" s="97"/>
      <c r="KLY2958" s="97"/>
      <c r="KLZ2958" s="97"/>
      <c r="KMA2958" s="97"/>
      <c r="KMB2958" s="97"/>
      <c r="KMC2958" s="97"/>
      <c r="KMD2958" s="97"/>
      <c r="KME2958" s="97"/>
      <c r="KMF2958" s="97"/>
      <c r="KMG2958" s="97"/>
      <c r="KMH2958" s="97"/>
      <c r="KMI2958" s="97"/>
      <c r="KMJ2958" s="97"/>
      <c r="KMK2958" s="97"/>
      <c r="KML2958" s="97"/>
      <c r="KMM2958" s="97"/>
      <c r="KMN2958" s="97"/>
      <c r="KMO2958" s="97"/>
      <c r="KMP2958" s="97"/>
      <c r="KMQ2958" s="97"/>
      <c r="KMR2958" s="97"/>
      <c r="KMS2958" s="97"/>
      <c r="KMT2958" s="97"/>
      <c r="KMU2958" s="97"/>
      <c r="KMV2958" s="97"/>
      <c r="KMW2958" s="97"/>
      <c r="KMX2958" s="97"/>
      <c r="KMY2958" s="97"/>
      <c r="KMZ2958" s="97"/>
      <c r="KNA2958" s="97"/>
      <c r="KNB2958" s="97"/>
      <c r="KNC2958" s="97"/>
      <c r="KND2958" s="97"/>
      <c r="KNE2958" s="97"/>
      <c r="KNF2958" s="97"/>
      <c r="KNG2958" s="97"/>
      <c r="KNH2958" s="97"/>
      <c r="KNI2958" s="97"/>
      <c r="KNJ2958" s="97"/>
      <c r="KNK2958" s="97"/>
      <c r="KNL2958" s="97"/>
      <c r="KNM2958" s="97"/>
      <c r="KNN2958" s="97"/>
      <c r="KNO2958" s="97"/>
      <c r="KNP2958" s="97"/>
      <c r="KNQ2958" s="97"/>
      <c r="KNR2958" s="97"/>
      <c r="KNS2958" s="97"/>
      <c r="KNT2958" s="97"/>
      <c r="KNU2958" s="97"/>
      <c r="KNV2958" s="97"/>
      <c r="KNW2958" s="97"/>
      <c r="KNX2958" s="97"/>
      <c r="KNY2958" s="97"/>
      <c r="KNZ2958" s="97"/>
      <c r="KOA2958" s="97"/>
      <c r="KOB2958" s="97"/>
      <c r="KOC2958" s="97"/>
      <c r="KOD2958" s="97"/>
      <c r="KOE2958" s="97"/>
      <c r="KOF2958" s="97"/>
      <c r="KOG2958" s="97"/>
      <c r="KOH2958" s="97"/>
      <c r="KOI2958" s="97"/>
      <c r="KOJ2958" s="97"/>
      <c r="KOK2958" s="97"/>
      <c r="KOL2958" s="97"/>
      <c r="KOM2958" s="97"/>
      <c r="KON2958" s="97"/>
      <c r="KOO2958" s="97"/>
      <c r="KOP2958" s="97"/>
      <c r="KOQ2958" s="97"/>
      <c r="KOR2958" s="97"/>
      <c r="KOS2958" s="97"/>
      <c r="KOT2958" s="97"/>
      <c r="KOU2958" s="97"/>
      <c r="KOV2958" s="97"/>
      <c r="KOW2958" s="97"/>
      <c r="KOX2958" s="97"/>
      <c r="KOY2958" s="97"/>
      <c r="KOZ2958" s="97"/>
      <c r="KPA2958" s="97"/>
      <c r="KPB2958" s="97"/>
      <c r="KPC2958" s="97"/>
      <c r="KPD2958" s="97"/>
      <c r="KPE2958" s="97"/>
      <c r="KPF2958" s="97"/>
      <c r="KPG2958" s="97"/>
      <c r="KPH2958" s="97"/>
      <c r="KPI2958" s="97"/>
      <c r="KPJ2958" s="97"/>
      <c r="KPK2958" s="97"/>
      <c r="KPL2958" s="97"/>
      <c r="KPM2958" s="97"/>
      <c r="KPN2958" s="97"/>
      <c r="KPO2958" s="97"/>
      <c r="KPP2958" s="97"/>
      <c r="KPQ2958" s="97"/>
      <c r="KPR2958" s="97"/>
      <c r="KPS2958" s="97"/>
      <c r="KPT2958" s="97"/>
      <c r="KPU2958" s="97"/>
      <c r="KPV2958" s="97"/>
      <c r="KPW2958" s="97"/>
      <c r="KPX2958" s="97"/>
      <c r="KPY2958" s="97"/>
      <c r="KPZ2958" s="97"/>
      <c r="KQA2958" s="97"/>
      <c r="KQB2958" s="97"/>
      <c r="KQC2958" s="97"/>
      <c r="KQD2958" s="97"/>
      <c r="KQE2958" s="97"/>
      <c r="KQF2958" s="97"/>
      <c r="KQG2958" s="97"/>
      <c r="KQH2958" s="97"/>
      <c r="KQI2958" s="97"/>
      <c r="KQJ2958" s="97"/>
      <c r="KQK2958" s="97"/>
      <c r="KQL2958" s="97"/>
      <c r="KQM2958" s="97"/>
      <c r="KQN2958" s="97"/>
      <c r="KQO2958" s="97"/>
      <c r="KQP2958" s="97"/>
      <c r="KQQ2958" s="97"/>
      <c r="KQR2958" s="97"/>
      <c r="KQS2958" s="97"/>
      <c r="KQT2958" s="97"/>
      <c r="KQU2958" s="97"/>
      <c r="KQV2958" s="97"/>
      <c r="KQW2958" s="97"/>
      <c r="KQX2958" s="97"/>
      <c r="KQY2958" s="97"/>
      <c r="KQZ2958" s="97"/>
      <c r="KRA2958" s="97"/>
      <c r="KRB2958" s="97"/>
      <c r="KRC2958" s="97"/>
      <c r="KRD2958" s="97"/>
      <c r="KRE2958" s="97"/>
      <c r="KRF2958" s="97"/>
      <c r="KRG2958" s="97"/>
      <c r="KRH2958" s="97"/>
      <c r="KRI2958" s="97"/>
      <c r="KRJ2958" s="97"/>
      <c r="KRK2958" s="97"/>
      <c r="KRL2958" s="97"/>
      <c r="KRM2958" s="97"/>
      <c r="KRN2958" s="97"/>
      <c r="KRO2958" s="97"/>
      <c r="KRP2958" s="97"/>
      <c r="KRQ2958" s="97"/>
      <c r="KRR2958" s="97"/>
      <c r="KRS2958" s="97"/>
      <c r="KRT2958" s="97"/>
      <c r="KRU2958" s="97"/>
      <c r="KRV2958" s="97"/>
      <c r="KRW2958" s="97"/>
      <c r="KRX2958" s="97"/>
      <c r="KRY2958" s="97"/>
      <c r="KRZ2958" s="97"/>
      <c r="KSA2958" s="97"/>
      <c r="KSB2958" s="97"/>
      <c r="KSC2958" s="97"/>
      <c r="KSD2958" s="97"/>
      <c r="KSE2958" s="97"/>
      <c r="KSF2958" s="97"/>
      <c r="KSG2958" s="97"/>
      <c r="KSH2958" s="97"/>
      <c r="KSI2958" s="97"/>
      <c r="KSJ2958" s="97"/>
      <c r="KSK2958" s="97"/>
      <c r="KSL2958" s="97"/>
      <c r="KSM2958" s="97"/>
      <c r="KSN2958" s="97"/>
      <c r="KSO2958" s="97"/>
      <c r="KSP2958" s="97"/>
      <c r="KSQ2958" s="97"/>
      <c r="KSR2958" s="97"/>
      <c r="KSS2958" s="97"/>
      <c r="KST2958" s="97"/>
      <c r="KSU2958" s="97"/>
      <c r="KSV2958" s="97"/>
      <c r="KSW2958" s="97"/>
      <c r="KSX2958" s="97"/>
      <c r="KSY2958" s="97"/>
      <c r="KSZ2958" s="97"/>
      <c r="KTA2958" s="97"/>
      <c r="KTB2958" s="97"/>
      <c r="KTC2958" s="97"/>
      <c r="KTD2958" s="97"/>
      <c r="KTE2958" s="97"/>
      <c r="KTF2958" s="97"/>
      <c r="KTG2958" s="97"/>
      <c r="KTH2958" s="97"/>
      <c r="KTI2958" s="97"/>
      <c r="KTJ2958" s="97"/>
      <c r="KTK2958" s="97"/>
      <c r="KTL2958" s="97"/>
      <c r="KTM2958" s="97"/>
      <c r="KTN2958" s="97"/>
      <c r="KTO2958" s="97"/>
      <c r="KTP2958" s="97"/>
      <c r="KTQ2958" s="97"/>
      <c r="KTR2958" s="97"/>
      <c r="KTS2958" s="97"/>
      <c r="KTT2958" s="97"/>
      <c r="KTU2958" s="97"/>
      <c r="KTV2958" s="97"/>
      <c r="KTW2958" s="97"/>
      <c r="KTX2958" s="97"/>
      <c r="KTY2958" s="97"/>
      <c r="KTZ2958" s="97"/>
      <c r="KUA2958" s="97"/>
      <c r="KUB2958" s="97"/>
      <c r="KUC2958" s="97"/>
      <c r="KUD2958" s="97"/>
      <c r="KUE2958" s="97"/>
      <c r="KUF2958" s="97"/>
      <c r="KUG2958" s="97"/>
      <c r="KUH2958" s="97"/>
      <c r="KUI2958" s="97"/>
      <c r="KUJ2958" s="97"/>
      <c r="KUK2958" s="97"/>
      <c r="KUL2958" s="97"/>
      <c r="KUM2958" s="97"/>
      <c r="KUN2958" s="97"/>
      <c r="KUO2958" s="97"/>
      <c r="KUP2958" s="97"/>
      <c r="KUQ2958" s="97"/>
      <c r="KUR2958" s="97"/>
      <c r="KUS2958" s="97"/>
      <c r="KUT2958" s="97"/>
      <c r="KUU2958" s="97"/>
      <c r="KUV2958" s="97"/>
      <c r="KUW2958" s="97"/>
      <c r="KUX2958" s="97"/>
      <c r="KUY2958" s="97"/>
      <c r="KUZ2958" s="97"/>
      <c r="KVA2958" s="97"/>
      <c r="KVB2958" s="97"/>
      <c r="KVC2958" s="97"/>
      <c r="KVD2958" s="97"/>
      <c r="KVE2958" s="97"/>
      <c r="KVF2958" s="97"/>
      <c r="KVG2958" s="97"/>
      <c r="KVH2958" s="97"/>
      <c r="KVI2958" s="97"/>
      <c r="KVJ2958" s="97"/>
      <c r="KVK2958" s="97"/>
      <c r="KVL2958" s="97"/>
      <c r="KVM2958" s="97"/>
      <c r="KVN2958" s="97"/>
      <c r="KVO2958" s="97"/>
      <c r="KVP2958" s="97"/>
      <c r="KVQ2958" s="97"/>
      <c r="KVR2958" s="97"/>
      <c r="KVS2958" s="97"/>
      <c r="KVT2958" s="97"/>
      <c r="KVU2958" s="97"/>
      <c r="KVV2958" s="97"/>
      <c r="KVW2958" s="97"/>
      <c r="KVX2958" s="97"/>
      <c r="KVY2958" s="97"/>
      <c r="KVZ2958" s="97"/>
      <c r="KWA2958" s="97"/>
      <c r="KWB2958" s="97"/>
      <c r="KWC2958" s="97"/>
      <c r="KWD2958" s="97"/>
      <c r="KWE2958" s="97"/>
      <c r="KWF2958" s="97"/>
      <c r="KWG2958" s="97"/>
      <c r="KWH2958" s="97"/>
      <c r="KWI2958" s="97"/>
      <c r="KWJ2958" s="97"/>
      <c r="KWK2958" s="97"/>
      <c r="KWL2958" s="97"/>
      <c r="KWM2958" s="97"/>
      <c r="KWN2958" s="97"/>
      <c r="KWO2958" s="97"/>
      <c r="KWP2958" s="97"/>
      <c r="KWQ2958" s="97"/>
      <c r="KWR2958" s="97"/>
      <c r="KWS2958" s="97"/>
      <c r="KWT2958" s="97"/>
      <c r="KWU2958" s="97"/>
      <c r="KWV2958" s="97"/>
      <c r="KWW2958" s="97"/>
      <c r="KWX2958" s="97"/>
      <c r="KWY2958" s="97"/>
      <c r="KWZ2958" s="97"/>
      <c r="KXA2958" s="97"/>
      <c r="KXB2958" s="97"/>
      <c r="KXC2958" s="97"/>
      <c r="KXD2958" s="97"/>
      <c r="KXE2958" s="97"/>
      <c r="KXF2958" s="97"/>
      <c r="KXG2958" s="97"/>
      <c r="KXH2958" s="97"/>
      <c r="KXI2958" s="97"/>
      <c r="KXJ2958" s="97"/>
      <c r="KXK2958" s="97"/>
      <c r="KXL2958" s="97"/>
      <c r="KXM2958" s="97"/>
      <c r="KXN2958" s="97"/>
      <c r="KXO2958" s="97"/>
      <c r="KXP2958" s="97"/>
      <c r="KXQ2958" s="97"/>
      <c r="KXR2958" s="97"/>
      <c r="KXS2958" s="97"/>
      <c r="KXT2958" s="97"/>
      <c r="KXU2958" s="97"/>
      <c r="KXV2958" s="97"/>
      <c r="KXW2958" s="97"/>
      <c r="KXX2958" s="97"/>
      <c r="KXY2958" s="97"/>
      <c r="KXZ2958" s="97"/>
      <c r="KYA2958" s="97"/>
      <c r="KYB2958" s="97"/>
      <c r="KYC2958" s="97"/>
      <c r="KYD2958" s="97"/>
      <c r="KYE2958" s="97"/>
      <c r="KYF2958" s="97"/>
      <c r="KYG2958" s="97"/>
      <c r="KYH2958" s="97"/>
      <c r="KYI2958" s="97"/>
      <c r="KYJ2958" s="97"/>
      <c r="KYK2958" s="97"/>
      <c r="KYL2958" s="97"/>
      <c r="KYM2958" s="97"/>
      <c r="KYN2958" s="97"/>
      <c r="KYO2958" s="97"/>
      <c r="KYP2958" s="97"/>
      <c r="KYQ2958" s="97"/>
      <c r="KYR2958" s="97"/>
      <c r="KYS2958" s="97"/>
      <c r="KYT2958" s="97"/>
      <c r="KYU2958" s="97"/>
      <c r="KYV2958" s="97"/>
      <c r="KYW2958" s="97"/>
      <c r="KYX2958" s="97"/>
      <c r="KYY2958" s="97"/>
      <c r="KYZ2958" s="97"/>
      <c r="KZA2958" s="97"/>
      <c r="KZB2958" s="97"/>
      <c r="KZC2958" s="97"/>
      <c r="KZD2958" s="97"/>
      <c r="KZE2958" s="97"/>
      <c r="KZF2958" s="97"/>
      <c r="KZG2958" s="97"/>
      <c r="KZH2958" s="97"/>
      <c r="KZI2958" s="97"/>
      <c r="KZJ2958" s="97"/>
      <c r="KZK2958" s="97"/>
      <c r="KZL2958" s="97"/>
      <c r="KZM2958" s="97"/>
      <c r="KZN2958" s="97"/>
      <c r="KZO2958" s="97"/>
      <c r="KZP2958" s="97"/>
      <c r="KZQ2958" s="97"/>
      <c r="KZR2958" s="97"/>
      <c r="KZS2958" s="97"/>
      <c r="KZT2958" s="97"/>
      <c r="KZU2958" s="97"/>
      <c r="KZV2958" s="97"/>
      <c r="KZW2958" s="97"/>
      <c r="KZX2958" s="97"/>
      <c r="KZY2958" s="97"/>
      <c r="KZZ2958" s="97"/>
      <c r="LAA2958" s="97"/>
      <c r="LAB2958" s="97"/>
      <c r="LAC2958" s="97"/>
      <c r="LAD2958" s="97"/>
      <c r="LAE2958" s="97"/>
      <c r="LAF2958" s="97"/>
      <c r="LAG2958" s="97"/>
      <c r="LAH2958" s="97"/>
      <c r="LAI2958" s="97"/>
      <c r="LAJ2958" s="97"/>
      <c r="LAK2958" s="97"/>
      <c r="LAL2958" s="97"/>
      <c r="LAM2958" s="97"/>
      <c r="LAN2958" s="97"/>
      <c r="LAO2958" s="97"/>
      <c r="LAP2958" s="97"/>
      <c r="LAQ2958" s="97"/>
      <c r="LAR2958" s="97"/>
      <c r="LAS2958" s="97"/>
      <c r="LAT2958" s="97"/>
      <c r="LAU2958" s="97"/>
      <c r="LAV2958" s="97"/>
      <c r="LAW2958" s="97"/>
      <c r="LAX2958" s="97"/>
      <c r="LAY2958" s="97"/>
      <c r="LAZ2958" s="97"/>
      <c r="LBA2958" s="97"/>
      <c r="LBB2958" s="97"/>
      <c r="LBC2958" s="97"/>
      <c r="LBD2958" s="97"/>
      <c r="LBE2958" s="97"/>
      <c r="LBF2958" s="97"/>
      <c r="LBG2958" s="97"/>
      <c r="LBH2958" s="97"/>
      <c r="LBI2958" s="97"/>
      <c r="LBJ2958" s="97"/>
      <c r="LBK2958" s="97"/>
      <c r="LBL2958" s="97"/>
      <c r="LBM2958" s="97"/>
      <c r="LBN2958" s="97"/>
      <c r="LBO2958" s="97"/>
      <c r="LBP2958" s="97"/>
      <c r="LBQ2958" s="97"/>
      <c r="LBR2958" s="97"/>
      <c r="LBS2958" s="97"/>
      <c r="LBT2958" s="97"/>
      <c r="LBU2958" s="97"/>
      <c r="LBV2958" s="97"/>
      <c r="LBW2958" s="97"/>
      <c r="LBX2958" s="97"/>
      <c r="LBY2958" s="97"/>
      <c r="LBZ2958" s="97"/>
      <c r="LCA2958" s="97"/>
      <c r="LCB2958" s="97"/>
      <c r="LCC2958" s="97"/>
      <c r="LCD2958" s="97"/>
      <c r="LCE2958" s="97"/>
      <c r="LCF2958" s="97"/>
      <c r="LCG2958" s="97"/>
      <c r="LCH2958" s="97"/>
      <c r="LCI2958" s="97"/>
      <c r="LCJ2958" s="97"/>
      <c r="LCK2958" s="97"/>
      <c r="LCL2958" s="97"/>
      <c r="LCM2958" s="97"/>
      <c r="LCN2958" s="97"/>
      <c r="LCO2958" s="97"/>
      <c r="LCP2958" s="97"/>
      <c r="LCQ2958" s="97"/>
      <c r="LCR2958" s="97"/>
      <c r="LCS2958" s="97"/>
      <c r="LCT2958" s="97"/>
      <c r="LCU2958" s="97"/>
      <c r="LCV2958" s="97"/>
      <c r="LCW2958" s="97"/>
      <c r="LCX2958" s="97"/>
      <c r="LCY2958" s="97"/>
      <c r="LCZ2958" s="97"/>
      <c r="LDA2958" s="97"/>
      <c r="LDB2958" s="97"/>
      <c r="LDC2958" s="97"/>
      <c r="LDD2958" s="97"/>
      <c r="LDE2958" s="97"/>
      <c r="LDF2958" s="97"/>
      <c r="LDG2958" s="97"/>
      <c r="LDH2958" s="97"/>
      <c r="LDI2958" s="97"/>
      <c r="LDJ2958" s="97"/>
      <c r="LDK2958" s="97"/>
      <c r="LDL2958" s="97"/>
      <c r="LDM2958" s="97"/>
      <c r="LDN2958" s="97"/>
      <c r="LDO2958" s="97"/>
      <c r="LDP2958" s="97"/>
      <c r="LDQ2958" s="97"/>
      <c r="LDR2958" s="97"/>
      <c r="LDS2958" s="97"/>
      <c r="LDT2958" s="97"/>
      <c r="LDU2958" s="97"/>
      <c r="LDV2958" s="97"/>
      <c r="LDW2958" s="97"/>
      <c r="LDX2958" s="97"/>
      <c r="LDY2958" s="97"/>
      <c r="LDZ2958" s="97"/>
      <c r="LEA2958" s="97"/>
      <c r="LEB2958" s="97"/>
      <c r="LEC2958" s="97"/>
      <c r="LED2958" s="97"/>
      <c r="LEE2958" s="97"/>
      <c r="LEF2958" s="97"/>
      <c r="LEG2958" s="97"/>
      <c r="LEH2958" s="97"/>
      <c r="LEI2958" s="97"/>
      <c r="LEJ2958" s="97"/>
      <c r="LEK2958" s="97"/>
      <c r="LEL2958" s="97"/>
      <c r="LEM2958" s="97"/>
      <c r="LEN2958" s="97"/>
      <c r="LEO2958" s="97"/>
      <c r="LEP2958" s="97"/>
      <c r="LEQ2958" s="97"/>
      <c r="LER2958" s="97"/>
      <c r="LES2958" s="97"/>
      <c r="LET2958" s="97"/>
      <c r="LEU2958" s="97"/>
      <c r="LEV2958" s="97"/>
      <c r="LEW2958" s="97"/>
      <c r="LEX2958" s="97"/>
      <c r="LEY2958" s="97"/>
      <c r="LEZ2958" s="97"/>
      <c r="LFA2958" s="97"/>
      <c r="LFB2958" s="97"/>
      <c r="LFC2958" s="97"/>
      <c r="LFD2958" s="97"/>
      <c r="LFE2958" s="97"/>
      <c r="LFF2958" s="97"/>
      <c r="LFG2958" s="97"/>
      <c r="LFH2958" s="97"/>
      <c r="LFI2958" s="97"/>
      <c r="LFJ2958" s="97"/>
      <c r="LFK2958" s="97"/>
      <c r="LFL2958" s="97"/>
      <c r="LFM2958" s="97"/>
      <c r="LFN2958" s="97"/>
      <c r="LFO2958" s="97"/>
      <c r="LFP2958" s="97"/>
      <c r="LFQ2958" s="97"/>
      <c r="LFR2958" s="97"/>
      <c r="LFS2958" s="97"/>
      <c r="LFT2958" s="97"/>
      <c r="LFU2958" s="97"/>
      <c r="LFV2958" s="97"/>
      <c r="LFW2958" s="97"/>
      <c r="LFX2958" s="97"/>
      <c r="LFY2958" s="97"/>
      <c r="LFZ2958" s="97"/>
      <c r="LGA2958" s="97"/>
      <c r="LGB2958" s="97"/>
      <c r="LGC2958" s="97"/>
      <c r="LGD2958" s="97"/>
      <c r="LGE2958" s="97"/>
      <c r="LGF2958" s="97"/>
      <c r="LGG2958" s="97"/>
      <c r="LGH2958" s="97"/>
      <c r="LGI2958" s="97"/>
      <c r="LGJ2958" s="97"/>
      <c r="LGK2958" s="97"/>
      <c r="LGL2958" s="97"/>
      <c r="LGM2958" s="97"/>
      <c r="LGN2958" s="97"/>
      <c r="LGO2958" s="97"/>
      <c r="LGP2958" s="97"/>
      <c r="LGQ2958" s="97"/>
      <c r="LGR2958" s="97"/>
      <c r="LGS2958" s="97"/>
      <c r="LGT2958" s="97"/>
      <c r="LGU2958" s="97"/>
      <c r="LGV2958" s="97"/>
      <c r="LGW2958" s="97"/>
      <c r="LGX2958" s="97"/>
      <c r="LGY2958" s="97"/>
      <c r="LGZ2958" s="97"/>
      <c r="LHA2958" s="97"/>
      <c r="LHB2958" s="97"/>
      <c r="LHC2958" s="97"/>
      <c r="LHD2958" s="97"/>
      <c r="LHE2958" s="97"/>
      <c r="LHF2958" s="97"/>
      <c r="LHG2958" s="97"/>
      <c r="LHH2958" s="97"/>
      <c r="LHI2958" s="97"/>
      <c r="LHJ2958" s="97"/>
      <c r="LHK2958" s="97"/>
      <c r="LHL2958" s="97"/>
      <c r="LHM2958" s="97"/>
      <c r="LHN2958" s="97"/>
      <c r="LHO2958" s="97"/>
      <c r="LHP2958" s="97"/>
      <c r="LHQ2958" s="97"/>
      <c r="LHR2958" s="97"/>
      <c r="LHS2958" s="97"/>
      <c r="LHT2958" s="97"/>
      <c r="LHU2958" s="97"/>
      <c r="LHV2958" s="97"/>
      <c r="LHW2958" s="97"/>
      <c r="LHX2958" s="97"/>
      <c r="LHY2958" s="97"/>
      <c r="LHZ2958" s="97"/>
      <c r="LIA2958" s="97"/>
      <c r="LIB2958" s="97"/>
      <c r="LIC2958" s="97"/>
      <c r="LID2958" s="97"/>
      <c r="LIE2958" s="97"/>
      <c r="LIF2958" s="97"/>
      <c r="LIG2958" s="97"/>
      <c r="LIH2958" s="97"/>
      <c r="LII2958" s="97"/>
      <c r="LIJ2958" s="97"/>
      <c r="LIK2958" s="97"/>
      <c r="LIL2958" s="97"/>
      <c r="LIM2958" s="97"/>
      <c r="LIN2958" s="97"/>
      <c r="LIO2958" s="97"/>
      <c r="LIP2958" s="97"/>
      <c r="LIQ2958" s="97"/>
      <c r="LIR2958" s="97"/>
      <c r="LIS2958" s="97"/>
      <c r="LIT2958" s="97"/>
      <c r="LIU2958" s="97"/>
      <c r="LIV2958" s="97"/>
      <c r="LIW2958" s="97"/>
      <c r="LIX2958" s="97"/>
      <c r="LIY2958" s="97"/>
      <c r="LIZ2958" s="97"/>
      <c r="LJA2958" s="97"/>
      <c r="LJB2958" s="97"/>
      <c r="LJC2958" s="97"/>
      <c r="LJD2958" s="97"/>
      <c r="LJE2958" s="97"/>
      <c r="LJF2958" s="97"/>
      <c r="LJG2958" s="97"/>
      <c r="LJH2958" s="97"/>
      <c r="LJI2958" s="97"/>
      <c r="LJJ2958" s="97"/>
      <c r="LJK2958" s="97"/>
      <c r="LJL2958" s="97"/>
      <c r="LJM2958" s="97"/>
      <c r="LJN2958" s="97"/>
      <c r="LJO2958" s="97"/>
      <c r="LJP2958" s="97"/>
      <c r="LJQ2958" s="97"/>
      <c r="LJR2958" s="97"/>
      <c r="LJS2958" s="97"/>
      <c r="LJT2958" s="97"/>
      <c r="LJU2958" s="97"/>
      <c r="LJV2958" s="97"/>
      <c r="LJW2958" s="97"/>
      <c r="LJX2958" s="97"/>
      <c r="LJY2958" s="97"/>
      <c r="LJZ2958" s="97"/>
      <c r="LKA2958" s="97"/>
      <c r="LKB2958" s="97"/>
      <c r="LKC2958" s="97"/>
      <c r="LKD2958" s="97"/>
      <c r="LKE2958" s="97"/>
      <c r="LKF2958" s="97"/>
      <c r="LKG2958" s="97"/>
      <c r="LKH2958" s="97"/>
      <c r="LKI2958" s="97"/>
      <c r="LKJ2958" s="97"/>
      <c r="LKK2958" s="97"/>
      <c r="LKL2958" s="97"/>
      <c r="LKM2958" s="97"/>
      <c r="LKN2958" s="97"/>
      <c r="LKO2958" s="97"/>
      <c r="LKP2958" s="97"/>
      <c r="LKQ2958" s="97"/>
      <c r="LKR2958" s="97"/>
      <c r="LKS2958" s="97"/>
      <c r="LKT2958" s="97"/>
      <c r="LKU2958" s="97"/>
      <c r="LKV2958" s="97"/>
      <c r="LKW2958" s="97"/>
      <c r="LKX2958" s="97"/>
      <c r="LKY2958" s="97"/>
      <c r="LKZ2958" s="97"/>
      <c r="LLA2958" s="97"/>
      <c r="LLB2958" s="97"/>
      <c r="LLC2958" s="97"/>
      <c r="LLD2958" s="97"/>
      <c r="LLE2958" s="97"/>
      <c r="LLF2958" s="97"/>
      <c r="LLG2958" s="97"/>
      <c r="LLH2958" s="97"/>
      <c r="LLI2958" s="97"/>
      <c r="LLJ2958" s="97"/>
      <c r="LLK2958" s="97"/>
      <c r="LLL2958" s="97"/>
      <c r="LLM2958" s="97"/>
      <c r="LLN2958" s="97"/>
      <c r="LLO2958" s="97"/>
      <c r="LLP2958" s="97"/>
      <c r="LLQ2958" s="97"/>
      <c r="LLR2958" s="97"/>
      <c r="LLS2958" s="97"/>
      <c r="LLT2958" s="97"/>
      <c r="LLU2958" s="97"/>
      <c r="LLV2958" s="97"/>
      <c r="LLW2958" s="97"/>
      <c r="LLX2958" s="97"/>
      <c r="LLY2958" s="97"/>
      <c r="LLZ2958" s="97"/>
      <c r="LMA2958" s="97"/>
      <c r="LMB2958" s="97"/>
      <c r="LMC2958" s="97"/>
      <c r="LMD2958" s="97"/>
      <c r="LME2958" s="97"/>
      <c r="LMF2958" s="97"/>
      <c r="LMG2958" s="97"/>
      <c r="LMH2958" s="97"/>
      <c r="LMI2958" s="97"/>
      <c r="LMJ2958" s="97"/>
      <c r="LMK2958" s="97"/>
      <c r="LML2958" s="97"/>
      <c r="LMM2958" s="97"/>
      <c r="LMN2958" s="97"/>
      <c r="LMO2958" s="97"/>
      <c r="LMP2958" s="97"/>
      <c r="LMQ2958" s="97"/>
      <c r="LMR2958" s="97"/>
      <c r="LMS2958" s="97"/>
      <c r="LMT2958" s="97"/>
      <c r="LMU2958" s="97"/>
      <c r="LMV2958" s="97"/>
      <c r="LMW2958" s="97"/>
      <c r="LMX2958" s="97"/>
      <c r="LMY2958" s="97"/>
      <c r="LMZ2958" s="97"/>
      <c r="LNA2958" s="97"/>
      <c r="LNB2958" s="97"/>
      <c r="LNC2958" s="97"/>
      <c r="LND2958" s="97"/>
      <c r="LNE2958" s="97"/>
      <c r="LNF2958" s="97"/>
      <c r="LNG2958" s="97"/>
      <c r="LNH2958" s="97"/>
      <c r="LNI2958" s="97"/>
      <c r="LNJ2958" s="97"/>
      <c r="LNK2958" s="97"/>
      <c r="LNL2958" s="97"/>
      <c r="LNM2958" s="97"/>
      <c r="LNN2958" s="97"/>
      <c r="LNO2958" s="97"/>
      <c r="LNP2958" s="97"/>
      <c r="LNQ2958" s="97"/>
      <c r="LNR2958" s="97"/>
      <c r="LNS2958" s="97"/>
      <c r="LNT2958" s="97"/>
      <c r="LNU2958" s="97"/>
      <c r="LNV2958" s="97"/>
      <c r="LNW2958" s="97"/>
      <c r="LNX2958" s="97"/>
      <c r="LNY2958" s="97"/>
      <c r="LNZ2958" s="97"/>
      <c r="LOA2958" s="97"/>
      <c r="LOB2958" s="97"/>
      <c r="LOC2958" s="97"/>
      <c r="LOD2958" s="97"/>
      <c r="LOE2958" s="97"/>
      <c r="LOF2958" s="97"/>
      <c r="LOG2958" s="97"/>
      <c r="LOH2958" s="97"/>
      <c r="LOI2958" s="97"/>
      <c r="LOJ2958" s="97"/>
      <c r="LOK2958" s="97"/>
      <c r="LOL2958" s="97"/>
      <c r="LOM2958" s="97"/>
      <c r="LON2958" s="97"/>
      <c r="LOO2958" s="97"/>
      <c r="LOP2958" s="97"/>
      <c r="LOQ2958" s="97"/>
      <c r="LOR2958" s="97"/>
      <c r="LOS2958" s="97"/>
      <c r="LOT2958" s="97"/>
      <c r="LOU2958" s="97"/>
      <c r="LOV2958" s="97"/>
      <c r="LOW2958" s="97"/>
      <c r="LOX2958" s="97"/>
      <c r="LOY2958" s="97"/>
      <c r="LOZ2958" s="97"/>
      <c r="LPA2958" s="97"/>
      <c r="LPB2958" s="97"/>
      <c r="LPC2958" s="97"/>
      <c r="LPD2958" s="97"/>
      <c r="LPE2958" s="97"/>
      <c r="LPF2958" s="97"/>
      <c r="LPG2958" s="97"/>
      <c r="LPH2958" s="97"/>
      <c r="LPI2958" s="97"/>
      <c r="LPJ2958" s="97"/>
      <c r="LPK2958" s="97"/>
      <c r="LPL2958" s="97"/>
      <c r="LPM2958" s="97"/>
      <c r="LPN2958" s="97"/>
      <c r="LPO2958" s="97"/>
      <c r="LPP2958" s="97"/>
      <c r="LPQ2958" s="97"/>
      <c r="LPR2958" s="97"/>
      <c r="LPS2958" s="97"/>
      <c r="LPT2958" s="97"/>
      <c r="LPU2958" s="97"/>
      <c r="LPV2958" s="97"/>
      <c r="LPW2958" s="97"/>
      <c r="LPX2958" s="97"/>
      <c r="LPY2958" s="97"/>
      <c r="LPZ2958" s="97"/>
      <c r="LQA2958" s="97"/>
      <c r="LQB2958" s="97"/>
      <c r="LQC2958" s="97"/>
      <c r="LQD2958" s="97"/>
      <c r="LQE2958" s="97"/>
      <c r="LQF2958" s="97"/>
      <c r="LQG2958" s="97"/>
      <c r="LQH2958" s="97"/>
      <c r="LQI2958" s="97"/>
      <c r="LQJ2958" s="97"/>
      <c r="LQK2958" s="97"/>
      <c r="LQL2958" s="97"/>
      <c r="LQM2958" s="97"/>
      <c r="LQN2958" s="97"/>
      <c r="LQO2958" s="97"/>
      <c r="LQP2958" s="97"/>
      <c r="LQQ2958" s="97"/>
      <c r="LQR2958" s="97"/>
      <c r="LQS2958" s="97"/>
      <c r="LQT2958" s="97"/>
      <c r="LQU2958" s="97"/>
      <c r="LQV2958" s="97"/>
      <c r="LQW2958" s="97"/>
      <c r="LQX2958" s="97"/>
      <c r="LQY2958" s="97"/>
      <c r="LQZ2958" s="97"/>
      <c r="LRA2958" s="97"/>
      <c r="LRB2958" s="97"/>
      <c r="LRC2958" s="97"/>
      <c r="LRD2958" s="97"/>
      <c r="LRE2958" s="97"/>
      <c r="LRF2958" s="97"/>
      <c r="LRG2958" s="97"/>
      <c r="LRH2958" s="97"/>
      <c r="LRI2958" s="97"/>
      <c r="LRJ2958" s="97"/>
      <c r="LRK2958" s="97"/>
      <c r="LRL2958" s="97"/>
      <c r="LRM2958" s="97"/>
      <c r="LRN2958" s="97"/>
      <c r="LRO2958" s="97"/>
      <c r="LRP2958" s="97"/>
      <c r="LRQ2958" s="97"/>
      <c r="LRR2958" s="97"/>
      <c r="LRS2958" s="97"/>
      <c r="LRT2958" s="97"/>
      <c r="LRU2958" s="97"/>
      <c r="LRV2958" s="97"/>
      <c r="LRW2958" s="97"/>
      <c r="LRX2958" s="97"/>
      <c r="LRY2958" s="97"/>
      <c r="LRZ2958" s="97"/>
      <c r="LSA2958" s="97"/>
      <c r="LSB2958" s="97"/>
      <c r="LSC2958" s="97"/>
      <c r="LSD2958" s="97"/>
      <c r="LSE2958" s="97"/>
      <c r="LSF2958" s="97"/>
      <c r="LSG2958" s="97"/>
      <c r="LSH2958" s="97"/>
      <c r="LSI2958" s="97"/>
      <c r="LSJ2958" s="97"/>
      <c r="LSK2958" s="97"/>
      <c r="LSL2958" s="97"/>
      <c r="LSM2958" s="97"/>
      <c r="LSN2958" s="97"/>
      <c r="LSO2958" s="97"/>
      <c r="LSP2958" s="97"/>
      <c r="LSQ2958" s="97"/>
      <c r="LSR2958" s="97"/>
      <c r="LSS2958" s="97"/>
      <c r="LST2958" s="97"/>
      <c r="LSU2958" s="97"/>
      <c r="LSV2958" s="97"/>
      <c r="LSW2958" s="97"/>
      <c r="LSX2958" s="97"/>
      <c r="LSY2958" s="97"/>
      <c r="LSZ2958" s="97"/>
      <c r="LTA2958" s="97"/>
      <c r="LTB2958" s="97"/>
      <c r="LTC2958" s="97"/>
      <c r="LTD2958" s="97"/>
      <c r="LTE2958" s="97"/>
      <c r="LTF2958" s="97"/>
      <c r="LTG2958" s="97"/>
      <c r="LTH2958" s="97"/>
      <c r="LTI2958" s="97"/>
      <c r="LTJ2958" s="97"/>
      <c r="LTK2958" s="97"/>
      <c r="LTL2958" s="97"/>
      <c r="LTM2958" s="97"/>
      <c r="LTN2958" s="97"/>
      <c r="LTO2958" s="97"/>
      <c r="LTP2958" s="97"/>
      <c r="LTQ2958" s="97"/>
      <c r="LTR2958" s="97"/>
      <c r="LTS2958" s="97"/>
      <c r="LTT2958" s="97"/>
      <c r="LTU2958" s="97"/>
      <c r="LTV2958" s="97"/>
      <c r="LTW2958" s="97"/>
      <c r="LTX2958" s="97"/>
      <c r="LTY2958" s="97"/>
      <c r="LTZ2958" s="97"/>
      <c r="LUA2958" s="97"/>
      <c r="LUB2958" s="97"/>
      <c r="LUC2958" s="97"/>
      <c r="LUD2958" s="97"/>
      <c r="LUE2958" s="97"/>
      <c r="LUF2958" s="97"/>
      <c r="LUG2958" s="97"/>
      <c r="LUH2958" s="97"/>
      <c r="LUI2958" s="97"/>
      <c r="LUJ2958" s="97"/>
      <c r="LUK2958" s="97"/>
      <c r="LUL2958" s="97"/>
      <c r="LUM2958" s="97"/>
      <c r="LUN2958" s="97"/>
      <c r="LUO2958" s="97"/>
      <c r="LUP2958" s="97"/>
      <c r="LUQ2958" s="97"/>
      <c r="LUR2958" s="97"/>
      <c r="LUS2958" s="97"/>
      <c r="LUT2958" s="97"/>
      <c r="LUU2958" s="97"/>
      <c r="LUV2958" s="97"/>
      <c r="LUW2958" s="97"/>
      <c r="LUX2958" s="97"/>
      <c r="LUY2958" s="97"/>
      <c r="LUZ2958" s="97"/>
      <c r="LVA2958" s="97"/>
      <c r="LVB2958" s="97"/>
      <c r="LVC2958" s="97"/>
      <c r="LVD2958" s="97"/>
      <c r="LVE2958" s="97"/>
      <c r="LVF2958" s="97"/>
      <c r="LVG2958" s="97"/>
      <c r="LVH2958" s="97"/>
      <c r="LVI2958" s="97"/>
      <c r="LVJ2958" s="97"/>
      <c r="LVK2958" s="97"/>
      <c r="LVL2958" s="97"/>
      <c r="LVM2958" s="97"/>
      <c r="LVN2958" s="97"/>
      <c r="LVO2958" s="97"/>
      <c r="LVP2958" s="97"/>
      <c r="LVQ2958" s="97"/>
      <c r="LVR2958" s="97"/>
      <c r="LVS2958" s="97"/>
      <c r="LVT2958" s="97"/>
      <c r="LVU2958" s="97"/>
      <c r="LVV2958" s="97"/>
      <c r="LVW2958" s="97"/>
      <c r="LVX2958" s="97"/>
      <c r="LVY2958" s="97"/>
      <c r="LVZ2958" s="97"/>
      <c r="LWA2958" s="97"/>
      <c r="LWB2958" s="97"/>
      <c r="LWC2958" s="97"/>
      <c r="LWD2958" s="97"/>
      <c r="LWE2958" s="97"/>
      <c r="LWF2958" s="97"/>
      <c r="LWG2958" s="97"/>
      <c r="LWH2958" s="97"/>
      <c r="LWI2958" s="97"/>
      <c r="LWJ2958" s="97"/>
      <c r="LWK2958" s="97"/>
      <c r="LWL2958" s="97"/>
      <c r="LWM2958" s="97"/>
      <c r="LWN2958" s="97"/>
      <c r="LWO2958" s="97"/>
      <c r="LWP2958" s="97"/>
      <c r="LWQ2958" s="97"/>
      <c r="LWR2958" s="97"/>
      <c r="LWS2958" s="97"/>
      <c r="LWT2958" s="97"/>
      <c r="LWU2958" s="97"/>
      <c r="LWV2958" s="97"/>
      <c r="LWW2958" s="97"/>
      <c r="LWX2958" s="97"/>
      <c r="LWY2958" s="97"/>
      <c r="LWZ2958" s="97"/>
      <c r="LXA2958" s="97"/>
      <c r="LXB2958" s="97"/>
      <c r="LXC2958" s="97"/>
      <c r="LXD2958" s="97"/>
      <c r="LXE2958" s="97"/>
      <c r="LXF2958" s="97"/>
      <c r="LXG2958" s="97"/>
      <c r="LXH2958" s="97"/>
      <c r="LXI2958" s="97"/>
      <c r="LXJ2958" s="97"/>
      <c r="LXK2958" s="97"/>
      <c r="LXL2958" s="97"/>
      <c r="LXM2958" s="97"/>
      <c r="LXN2958" s="97"/>
      <c r="LXO2958" s="97"/>
      <c r="LXP2958" s="97"/>
      <c r="LXQ2958" s="97"/>
      <c r="LXR2958" s="97"/>
      <c r="LXS2958" s="97"/>
      <c r="LXT2958" s="97"/>
      <c r="LXU2958" s="97"/>
      <c r="LXV2958" s="97"/>
      <c r="LXW2958" s="97"/>
      <c r="LXX2958" s="97"/>
      <c r="LXY2958" s="97"/>
      <c r="LXZ2958" s="97"/>
      <c r="LYA2958" s="97"/>
      <c r="LYB2958" s="97"/>
      <c r="LYC2958" s="97"/>
      <c r="LYD2958" s="97"/>
      <c r="LYE2958" s="97"/>
      <c r="LYF2958" s="97"/>
      <c r="LYG2958" s="97"/>
      <c r="LYH2958" s="97"/>
      <c r="LYI2958" s="97"/>
      <c r="LYJ2958" s="97"/>
      <c r="LYK2958" s="97"/>
      <c r="LYL2958" s="97"/>
      <c r="LYM2958" s="97"/>
      <c r="LYN2958" s="97"/>
      <c r="LYO2958" s="97"/>
      <c r="LYP2958" s="97"/>
      <c r="LYQ2958" s="97"/>
      <c r="LYR2958" s="97"/>
      <c r="LYS2958" s="97"/>
      <c r="LYT2958" s="97"/>
      <c r="LYU2958" s="97"/>
      <c r="LYV2958" s="97"/>
      <c r="LYW2958" s="97"/>
      <c r="LYX2958" s="97"/>
      <c r="LYY2958" s="97"/>
      <c r="LYZ2958" s="97"/>
      <c r="LZA2958" s="97"/>
      <c r="LZB2958" s="97"/>
      <c r="LZC2958" s="97"/>
      <c r="LZD2958" s="97"/>
      <c r="LZE2958" s="97"/>
      <c r="LZF2958" s="97"/>
      <c r="LZG2958" s="97"/>
      <c r="LZH2958" s="97"/>
      <c r="LZI2958" s="97"/>
      <c r="LZJ2958" s="97"/>
      <c r="LZK2958" s="97"/>
      <c r="LZL2958" s="97"/>
      <c r="LZM2958" s="97"/>
      <c r="LZN2958" s="97"/>
      <c r="LZO2958" s="97"/>
      <c r="LZP2958" s="97"/>
      <c r="LZQ2958" s="97"/>
      <c r="LZR2958" s="97"/>
      <c r="LZS2958" s="97"/>
      <c r="LZT2958" s="97"/>
      <c r="LZU2958" s="97"/>
      <c r="LZV2958" s="97"/>
      <c r="LZW2958" s="97"/>
      <c r="LZX2958" s="97"/>
      <c r="LZY2958" s="97"/>
      <c r="LZZ2958" s="97"/>
      <c r="MAA2958" s="97"/>
      <c r="MAB2958" s="97"/>
      <c r="MAC2958" s="97"/>
      <c r="MAD2958" s="97"/>
      <c r="MAE2958" s="97"/>
      <c r="MAF2958" s="97"/>
      <c r="MAG2958" s="97"/>
      <c r="MAH2958" s="97"/>
      <c r="MAI2958" s="97"/>
      <c r="MAJ2958" s="97"/>
      <c r="MAK2958" s="97"/>
      <c r="MAL2958" s="97"/>
      <c r="MAM2958" s="97"/>
      <c r="MAN2958" s="97"/>
      <c r="MAO2958" s="97"/>
      <c r="MAP2958" s="97"/>
      <c r="MAQ2958" s="97"/>
      <c r="MAR2958" s="97"/>
      <c r="MAS2958" s="97"/>
      <c r="MAT2958" s="97"/>
      <c r="MAU2958" s="97"/>
      <c r="MAV2958" s="97"/>
      <c r="MAW2958" s="97"/>
      <c r="MAX2958" s="97"/>
      <c r="MAY2958" s="97"/>
      <c r="MAZ2958" s="97"/>
      <c r="MBA2958" s="97"/>
      <c r="MBB2958" s="97"/>
      <c r="MBC2958" s="97"/>
      <c r="MBD2958" s="97"/>
      <c r="MBE2958" s="97"/>
      <c r="MBF2958" s="97"/>
      <c r="MBG2958" s="97"/>
      <c r="MBH2958" s="97"/>
      <c r="MBI2958" s="97"/>
      <c r="MBJ2958" s="97"/>
      <c r="MBK2958" s="97"/>
      <c r="MBL2958" s="97"/>
      <c r="MBM2958" s="97"/>
      <c r="MBN2958" s="97"/>
      <c r="MBO2958" s="97"/>
      <c r="MBP2958" s="97"/>
      <c r="MBQ2958" s="97"/>
      <c r="MBR2958" s="97"/>
      <c r="MBS2958" s="97"/>
      <c r="MBT2958" s="97"/>
      <c r="MBU2958" s="97"/>
      <c r="MBV2958" s="97"/>
      <c r="MBW2958" s="97"/>
      <c r="MBX2958" s="97"/>
      <c r="MBY2958" s="97"/>
      <c r="MBZ2958" s="97"/>
      <c r="MCA2958" s="97"/>
      <c r="MCB2958" s="97"/>
      <c r="MCC2958" s="97"/>
      <c r="MCD2958" s="97"/>
      <c r="MCE2958" s="97"/>
      <c r="MCF2958" s="97"/>
      <c r="MCG2958" s="97"/>
      <c r="MCH2958" s="97"/>
      <c r="MCI2958" s="97"/>
      <c r="MCJ2958" s="97"/>
      <c r="MCK2958" s="97"/>
      <c r="MCL2958" s="97"/>
      <c r="MCM2958" s="97"/>
      <c r="MCN2958" s="97"/>
      <c r="MCO2958" s="97"/>
      <c r="MCP2958" s="97"/>
      <c r="MCQ2958" s="97"/>
      <c r="MCR2958" s="97"/>
      <c r="MCS2958" s="97"/>
      <c r="MCT2958" s="97"/>
      <c r="MCU2958" s="97"/>
      <c r="MCV2958" s="97"/>
      <c r="MCW2958" s="97"/>
      <c r="MCX2958" s="97"/>
      <c r="MCY2958" s="97"/>
      <c r="MCZ2958" s="97"/>
      <c r="MDA2958" s="97"/>
      <c r="MDB2958" s="97"/>
      <c r="MDC2958" s="97"/>
      <c r="MDD2958" s="97"/>
      <c r="MDE2958" s="97"/>
      <c r="MDF2958" s="97"/>
      <c r="MDG2958" s="97"/>
      <c r="MDH2958" s="97"/>
      <c r="MDI2958" s="97"/>
      <c r="MDJ2958" s="97"/>
      <c r="MDK2958" s="97"/>
      <c r="MDL2958" s="97"/>
      <c r="MDM2958" s="97"/>
      <c r="MDN2958" s="97"/>
      <c r="MDO2958" s="97"/>
      <c r="MDP2958" s="97"/>
      <c r="MDQ2958" s="97"/>
      <c r="MDR2958" s="97"/>
      <c r="MDS2958" s="97"/>
      <c r="MDT2958" s="97"/>
      <c r="MDU2958" s="97"/>
      <c r="MDV2958" s="97"/>
      <c r="MDW2958" s="97"/>
      <c r="MDX2958" s="97"/>
      <c r="MDY2958" s="97"/>
      <c r="MDZ2958" s="97"/>
      <c r="MEA2958" s="97"/>
      <c r="MEB2958" s="97"/>
      <c r="MEC2958" s="97"/>
      <c r="MED2958" s="97"/>
      <c r="MEE2958" s="97"/>
      <c r="MEF2958" s="97"/>
      <c r="MEG2958" s="97"/>
      <c r="MEH2958" s="97"/>
      <c r="MEI2958" s="97"/>
      <c r="MEJ2958" s="97"/>
      <c r="MEK2958" s="97"/>
      <c r="MEL2958" s="97"/>
      <c r="MEM2958" s="97"/>
      <c r="MEN2958" s="97"/>
      <c r="MEO2958" s="97"/>
      <c r="MEP2958" s="97"/>
      <c r="MEQ2958" s="97"/>
      <c r="MER2958" s="97"/>
      <c r="MES2958" s="97"/>
      <c r="MET2958" s="97"/>
      <c r="MEU2958" s="97"/>
      <c r="MEV2958" s="97"/>
      <c r="MEW2958" s="97"/>
      <c r="MEX2958" s="97"/>
      <c r="MEY2958" s="97"/>
      <c r="MEZ2958" s="97"/>
      <c r="MFA2958" s="97"/>
      <c r="MFB2958" s="97"/>
      <c r="MFC2958" s="97"/>
      <c r="MFD2958" s="97"/>
      <c r="MFE2958" s="97"/>
      <c r="MFF2958" s="97"/>
      <c r="MFG2958" s="97"/>
      <c r="MFH2958" s="97"/>
      <c r="MFI2958" s="97"/>
      <c r="MFJ2958" s="97"/>
      <c r="MFK2958" s="97"/>
      <c r="MFL2958" s="97"/>
      <c r="MFM2958" s="97"/>
      <c r="MFN2958" s="97"/>
      <c r="MFO2958" s="97"/>
      <c r="MFP2958" s="97"/>
      <c r="MFQ2958" s="97"/>
      <c r="MFR2958" s="97"/>
      <c r="MFS2958" s="97"/>
      <c r="MFT2958" s="97"/>
      <c r="MFU2958" s="97"/>
      <c r="MFV2958" s="97"/>
      <c r="MFW2958" s="97"/>
      <c r="MFX2958" s="97"/>
      <c r="MFY2958" s="97"/>
      <c r="MFZ2958" s="97"/>
      <c r="MGA2958" s="97"/>
      <c r="MGB2958" s="97"/>
      <c r="MGC2958" s="97"/>
      <c r="MGD2958" s="97"/>
      <c r="MGE2958" s="97"/>
      <c r="MGF2958" s="97"/>
      <c r="MGG2958" s="97"/>
      <c r="MGH2958" s="97"/>
      <c r="MGI2958" s="97"/>
      <c r="MGJ2958" s="97"/>
      <c r="MGK2958" s="97"/>
      <c r="MGL2958" s="97"/>
      <c r="MGM2958" s="97"/>
      <c r="MGN2958" s="97"/>
      <c r="MGO2958" s="97"/>
      <c r="MGP2958" s="97"/>
      <c r="MGQ2958" s="97"/>
      <c r="MGR2958" s="97"/>
      <c r="MGS2958" s="97"/>
      <c r="MGT2958" s="97"/>
      <c r="MGU2958" s="97"/>
      <c r="MGV2958" s="97"/>
      <c r="MGW2958" s="97"/>
      <c r="MGX2958" s="97"/>
      <c r="MGY2958" s="97"/>
      <c r="MGZ2958" s="97"/>
      <c r="MHA2958" s="97"/>
      <c r="MHB2958" s="97"/>
      <c r="MHC2958" s="97"/>
      <c r="MHD2958" s="97"/>
      <c r="MHE2958" s="97"/>
      <c r="MHF2958" s="97"/>
      <c r="MHG2958" s="97"/>
      <c r="MHH2958" s="97"/>
      <c r="MHI2958" s="97"/>
      <c r="MHJ2958" s="97"/>
      <c r="MHK2958" s="97"/>
      <c r="MHL2958" s="97"/>
      <c r="MHM2958" s="97"/>
      <c r="MHN2958" s="97"/>
      <c r="MHO2958" s="97"/>
      <c r="MHP2958" s="97"/>
      <c r="MHQ2958" s="97"/>
      <c r="MHR2958" s="97"/>
      <c r="MHS2958" s="97"/>
      <c r="MHT2958" s="97"/>
      <c r="MHU2958" s="97"/>
      <c r="MHV2958" s="97"/>
      <c r="MHW2958" s="97"/>
      <c r="MHX2958" s="97"/>
      <c r="MHY2958" s="97"/>
      <c r="MHZ2958" s="97"/>
      <c r="MIA2958" s="97"/>
      <c r="MIB2958" s="97"/>
      <c r="MIC2958" s="97"/>
      <c r="MID2958" s="97"/>
      <c r="MIE2958" s="97"/>
      <c r="MIF2958" s="97"/>
      <c r="MIG2958" s="97"/>
      <c r="MIH2958" s="97"/>
      <c r="MII2958" s="97"/>
      <c r="MIJ2958" s="97"/>
      <c r="MIK2958" s="97"/>
      <c r="MIL2958" s="97"/>
      <c r="MIM2958" s="97"/>
      <c r="MIN2958" s="97"/>
      <c r="MIO2958" s="97"/>
      <c r="MIP2958" s="97"/>
      <c r="MIQ2958" s="97"/>
      <c r="MIR2958" s="97"/>
      <c r="MIS2958" s="97"/>
      <c r="MIT2958" s="97"/>
      <c r="MIU2958" s="97"/>
      <c r="MIV2958" s="97"/>
      <c r="MIW2958" s="97"/>
      <c r="MIX2958" s="97"/>
      <c r="MIY2958" s="97"/>
      <c r="MIZ2958" s="97"/>
      <c r="MJA2958" s="97"/>
      <c r="MJB2958" s="97"/>
      <c r="MJC2958" s="97"/>
      <c r="MJD2958" s="97"/>
      <c r="MJE2958" s="97"/>
      <c r="MJF2958" s="97"/>
      <c r="MJG2958" s="97"/>
      <c r="MJH2958" s="97"/>
      <c r="MJI2958" s="97"/>
      <c r="MJJ2958" s="97"/>
      <c r="MJK2958" s="97"/>
      <c r="MJL2958" s="97"/>
      <c r="MJM2958" s="97"/>
      <c r="MJN2958" s="97"/>
      <c r="MJO2958" s="97"/>
      <c r="MJP2958" s="97"/>
      <c r="MJQ2958" s="97"/>
      <c r="MJR2958" s="97"/>
      <c r="MJS2958" s="97"/>
      <c r="MJT2958" s="97"/>
      <c r="MJU2958" s="97"/>
      <c r="MJV2958" s="97"/>
      <c r="MJW2958" s="97"/>
      <c r="MJX2958" s="97"/>
      <c r="MJY2958" s="97"/>
      <c r="MJZ2958" s="97"/>
      <c r="MKA2958" s="97"/>
      <c r="MKB2958" s="97"/>
      <c r="MKC2958" s="97"/>
      <c r="MKD2958" s="97"/>
      <c r="MKE2958" s="97"/>
      <c r="MKF2958" s="97"/>
      <c r="MKG2958" s="97"/>
      <c r="MKH2958" s="97"/>
      <c r="MKI2958" s="97"/>
      <c r="MKJ2958" s="97"/>
      <c r="MKK2958" s="97"/>
      <c r="MKL2958" s="97"/>
      <c r="MKM2958" s="97"/>
      <c r="MKN2958" s="97"/>
      <c r="MKO2958" s="97"/>
      <c r="MKP2958" s="97"/>
      <c r="MKQ2958" s="97"/>
      <c r="MKR2958" s="97"/>
      <c r="MKS2958" s="97"/>
      <c r="MKT2958" s="97"/>
      <c r="MKU2958" s="97"/>
      <c r="MKV2958" s="97"/>
      <c r="MKW2958" s="97"/>
      <c r="MKX2958" s="97"/>
      <c r="MKY2958" s="97"/>
      <c r="MKZ2958" s="97"/>
      <c r="MLA2958" s="97"/>
      <c r="MLB2958" s="97"/>
      <c r="MLC2958" s="97"/>
      <c r="MLD2958" s="97"/>
      <c r="MLE2958" s="97"/>
      <c r="MLF2958" s="97"/>
      <c r="MLG2958" s="97"/>
      <c r="MLH2958" s="97"/>
      <c r="MLI2958" s="97"/>
      <c r="MLJ2958" s="97"/>
      <c r="MLK2958" s="97"/>
      <c r="MLL2958" s="97"/>
      <c r="MLM2958" s="97"/>
      <c r="MLN2958" s="97"/>
      <c r="MLO2958" s="97"/>
      <c r="MLP2958" s="97"/>
      <c r="MLQ2958" s="97"/>
      <c r="MLR2958" s="97"/>
      <c r="MLS2958" s="97"/>
      <c r="MLT2958" s="97"/>
      <c r="MLU2958" s="97"/>
      <c r="MLV2958" s="97"/>
      <c r="MLW2958" s="97"/>
      <c r="MLX2958" s="97"/>
      <c r="MLY2958" s="97"/>
      <c r="MLZ2958" s="97"/>
      <c r="MMA2958" s="97"/>
      <c r="MMB2958" s="97"/>
      <c r="MMC2958" s="97"/>
      <c r="MMD2958" s="97"/>
      <c r="MME2958" s="97"/>
      <c r="MMF2958" s="97"/>
      <c r="MMG2958" s="97"/>
      <c r="MMH2958" s="97"/>
      <c r="MMI2958" s="97"/>
      <c r="MMJ2958" s="97"/>
      <c r="MMK2958" s="97"/>
      <c r="MML2958" s="97"/>
      <c r="MMM2958" s="97"/>
      <c r="MMN2958" s="97"/>
      <c r="MMO2958" s="97"/>
      <c r="MMP2958" s="97"/>
      <c r="MMQ2958" s="97"/>
      <c r="MMR2958" s="97"/>
      <c r="MMS2958" s="97"/>
      <c r="MMT2958" s="97"/>
      <c r="MMU2958" s="97"/>
      <c r="MMV2958" s="97"/>
      <c r="MMW2958" s="97"/>
      <c r="MMX2958" s="97"/>
      <c r="MMY2958" s="97"/>
      <c r="MMZ2958" s="97"/>
      <c r="MNA2958" s="97"/>
      <c r="MNB2958" s="97"/>
      <c r="MNC2958" s="97"/>
      <c r="MND2958" s="97"/>
      <c r="MNE2958" s="97"/>
      <c r="MNF2958" s="97"/>
      <c r="MNG2958" s="97"/>
      <c r="MNH2958" s="97"/>
      <c r="MNI2958" s="97"/>
      <c r="MNJ2958" s="97"/>
      <c r="MNK2958" s="97"/>
      <c r="MNL2958" s="97"/>
      <c r="MNM2958" s="97"/>
      <c r="MNN2958" s="97"/>
      <c r="MNO2958" s="97"/>
      <c r="MNP2958" s="97"/>
      <c r="MNQ2958" s="97"/>
      <c r="MNR2958" s="97"/>
      <c r="MNS2958" s="97"/>
      <c r="MNT2958" s="97"/>
      <c r="MNU2958" s="97"/>
      <c r="MNV2958" s="97"/>
      <c r="MNW2958" s="97"/>
      <c r="MNX2958" s="97"/>
      <c r="MNY2958" s="97"/>
      <c r="MNZ2958" s="97"/>
      <c r="MOA2958" s="97"/>
      <c r="MOB2958" s="97"/>
      <c r="MOC2958" s="97"/>
      <c r="MOD2958" s="97"/>
      <c r="MOE2958" s="97"/>
      <c r="MOF2958" s="97"/>
      <c r="MOG2958" s="97"/>
      <c r="MOH2958" s="97"/>
      <c r="MOI2958" s="97"/>
      <c r="MOJ2958" s="97"/>
      <c r="MOK2958" s="97"/>
      <c r="MOL2958" s="97"/>
      <c r="MOM2958" s="97"/>
      <c r="MON2958" s="97"/>
      <c r="MOO2958" s="97"/>
      <c r="MOP2958" s="97"/>
      <c r="MOQ2958" s="97"/>
      <c r="MOR2958" s="97"/>
      <c r="MOS2958" s="97"/>
      <c r="MOT2958" s="97"/>
      <c r="MOU2958" s="97"/>
      <c r="MOV2958" s="97"/>
      <c r="MOW2958" s="97"/>
      <c r="MOX2958" s="97"/>
      <c r="MOY2958" s="97"/>
      <c r="MOZ2958" s="97"/>
      <c r="MPA2958" s="97"/>
      <c r="MPB2958" s="97"/>
      <c r="MPC2958" s="97"/>
      <c r="MPD2958" s="97"/>
      <c r="MPE2958" s="97"/>
      <c r="MPF2958" s="97"/>
      <c r="MPG2958" s="97"/>
      <c r="MPH2958" s="97"/>
      <c r="MPI2958" s="97"/>
      <c r="MPJ2958" s="97"/>
      <c r="MPK2958" s="97"/>
      <c r="MPL2958" s="97"/>
      <c r="MPM2958" s="97"/>
      <c r="MPN2958" s="97"/>
      <c r="MPO2958" s="97"/>
      <c r="MPP2958" s="97"/>
      <c r="MPQ2958" s="97"/>
      <c r="MPR2958" s="97"/>
      <c r="MPS2958" s="97"/>
      <c r="MPT2958" s="97"/>
      <c r="MPU2958" s="97"/>
      <c r="MPV2958" s="97"/>
      <c r="MPW2958" s="97"/>
      <c r="MPX2958" s="97"/>
      <c r="MPY2958" s="97"/>
      <c r="MPZ2958" s="97"/>
      <c r="MQA2958" s="97"/>
      <c r="MQB2958" s="97"/>
      <c r="MQC2958" s="97"/>
      <c r="MQD2958" s="97"/>
      <c r="MQE2958" s="97"/>
      <c r="MQF2958" s="97"/>
      <c r="MQG2958" s="97"/>
      <c r="MQH2958" s="97"/>
      <c r="MQI2958" s="97"/>
      <c r="MQJ2958" s="97"/>
      <c r="MQK2958" s="97"/>
      <c r="MQL2958" s="97"/>
      <c r="MQM2958" s="97"/>
      <c r="MQN2958" s="97"/>
      <c r="MQO2958" s="97"/>
      <c r="MQP2958" s="97"/>
      <c r="MQQ2958" s="97"/>
      <c r="MQR2958" s="97"/>
      <c r="MQS2958" s="97"/>
      <c r="MQT2958" s="97"/>
      <c r="MQU2958" s="97"/>
      <c r="MQV2958" s="97"/>
      <c r="MQW2958" s="97"/>
      <c r="MQX2958" s="97"/>
      <c r="MQY2958" s="97"/>
      <c r="MQZ2958" s="97"/>
      <c r="MRA2958" s="97"/>
      <c r="MRB2958" s="97"/>
      <c r="MRC2958" s="97"/>
      <c r="MRD2958" s="97"/>
      <c r="MRE2958" s="97"/>
      <c r="MRF2958" s="97"/>
      <c r="MRG2958" s="97"/>
      <c r="MRH2958" s="97"/>
      <c r="MRI2958" s="97"/>
      <c r="MRJ2958" s="97"/>
      <c r="MRK2958" s="97"/>
      <c r="MRL2958" s="97"/>
      <c r="MRM2958" s="97"/>
      <c r="MRN2958" s="97"/>
      <c r="MRO2958" s="97"/>
      <c r="MRP2958" s="97"/>
      <c r="MRQ2958" s="97"/>
      <c r="MRR2958" s="97"/>
      <c r="MRS2958" s="97"/>
      <c r="MRT2958" s="97"/>
      <c r="MRU2958" s="97"/>
      <c r="MRV2958" s="97"/>
      <c r="MRW2958" s="97"/>
      <c r="MRX2958" s="97"/>
      <c r="MRY2958" s="97"/>
      <c r="MRZ2958" s="97"/>
      <c r="MSA2958" s="97"/>
      <c r="MSB2958" s="97"/>
      <c r="MSC2958" s="97"/>
      <c r="MSD2958" s="97"/>
      <c r="MSE2958" s="97"/>
      <c r="MSF2958" s="97"/>
      <c r="MSG2958" s="97"/>
      <c r="MSH2958" s="97"/>
      <c r="MSI2958" s="97"/>
      <c r="MSJ2958" s="97"/>
      <c r="MSK2958" s="97"/>
      <c r="MSL2958" s="97"/>
      <c r="MSM2958" s="97"/>
      <c r="MSN2958" s="97"/>
      <c r="MSO2958" s="97"/>
      <c r="MSP2958" s="97"/>
      <c r="MSQ2958" s="97"/>
      <c r="MSR2958" s="97"/>
      <c r="MSS2958" s="97"/>
      <c r="MST2958" s="97"/>
      <c r="MSU2958" s="97"/>
      <c r="MSV2958" s="97"/>
      <c r="MSW2958" s="97"/>
      <c r="MSX2958" s="97"/>
      <c r="MSY2958" s="97"/>
      <c r="MSZ2958" s="97"/>
      <c r="MTA2958" s="97"/>
      <c r="MTB2958" s="97"/>
      <c r="MTC2958" s="97"/>
      <c r="MTD2958" s="97"/>
      <c r="MTE2958" s="97"/>
      <c r="MTF2958" s="97"/>
      <c r="MTG2958" s="97"/>
      <c r="MTH2958" s="97"/>
      <c r="MTI2958" s="97"/>
      <c r="MTJ2958" s="97"/>
      <c r="MTK2958" s="97"/>
      <c r="MTL2958" s="97"/>
      <c r="MTM2958" s="97"/>
      <c r="MTN2958" s="97"/>
      <c r="MTO2958" s="97"/>
      <c r="MTP2958" s="97"/>
      <c r="MTQ2958" s="97"/>
      <c r="MTR2958" s="97"/>
      <c r="MTS2958" s="97"/>
      <c r="MTT2958" s="97"/>
      <c r="MTU2958" s="97"/>
      <c r="MTV2958" s="97"/>
      <c r="MTW2958" s="97"/>
      <c r="MTX2958" s="97"/>
      <c r="MTY2958" s="97"/>
      <c r="MTZ2958" s="97"/>
      <c r="MUA2958" s="97"/>
      <c r="MUB2958" s="97"/>
      <c r="MUC2958" s="97"/>
      <c r="MUD2958" s="97"/>
      <c r="MUE2958" s="97"/>
      <c r="MUF2958" s="97"/>
      <c r="MUG2958" s="97"/>
      <c r="MUH2958" s="97"/>
      <c r="MUI2958" s="97"/>
      <c r="MUJ2958" s="97"/>
      <c r="MUK2958" s="97"/>
      <c r="MUL2958" s="97"/>
      <c r="MUM2958" s="97"/>
      <c r="MUN2958" s="97"/>
      <c r="MUO2958" s="97"/>
      <c r="MUP2958" s="97"/>
      <c r="MUQ2958" s="97"/>
      <c r="MUR2958" s="97"/>
      <c r="MUS2958" s="97"/>
      <c r="MUT2958" s="97"/>
      <c r="MUU2958" s="97"/>
      <c r="MUV2958" s="97"/>
      <c r="MUW2958" s="97"/>
      <c r="MUX2958" s="97"/>
      <c r="MUY2958" s="97"/>
      <c r="MUZ2958" s="97"/>
      <c r="MVA2958" s="97"/>
      <c r="MVB2958" s="97"/>
      <c r="MVC2958" s="97"/>
      <c r="MVD2958" s="97"/>
      <c r="MVE2958" s="97"/>
      <c r="MVF2958" s="97"/>
      <c r="MVG2958" s="97"/>
      <c r="MVH2958" s="97"/>
      <c r="MVI2958" s="97"/>
      <c r="MVJ2958" s="97"/>
      <c r="MVK2958" s="97"/>
      <c r="MVL2958" s="97"/>
      <c r="MVM2958" s="97"/>
      <c r="MVN2958" s="97"/>
      <c r="MVO2958" s="97"/>
      <c r="MVP2958" s="97"/>
      <c r="MVQ2958" s="97"/>
      <c r="MVR2958" s="97"/>
      <c r="MVS2958" s="97"/>
      <c r="MVT2958" s="97"/>
      <c r="MVU2958" s="97"/>
      <c r="MVV2958" s="97"/>
      <c r="MVW2958" s="97"/>
      <c r="MVX2958" s="97"/>
      <c r="MVY2958" s="97"/>
      <c r="MVZ2958" s="97"/>
      <c r="MWA2958" s="97"/>
      <c r="MWB2958" s="97"/>
      <c r="MWC2958" s="97"/>
      <c r="MWD2958" s="97"/>
      <c r="MWE2958" s="97"/>
      <c r="MWF2958" s="97"/>
      <c r="MWG2958" s="97"/>
      <c r="MWH2958" s="97"/>
      <c r="MWI2958" s="97"/>
      <c r="MWJ2958" s="97"/>
      <c r="MWK2958" s="97"/>
      <c r="MWL2958" s="97"/>
      <c r="MWM2958" s="97"/>
      <c r="MWN2958" s="97"/>
      <c r="MWO2958" s="97"/>
      <c r="MWP2958" s="97"/>
      <c r="MWQ2958" s="97"/>
      <c r="MWR2958" s="97"/>
      <c r="MWS2958" s="97"/>
      <c r="MWT2958" s="97"/>
      <c r="MWU2958" s="97"/>
      <c r="MWV2958" s="97"/>
      <c r="MWW2958" s="97"/>
      <c r="MWX2958" s="97"/>
      <c r="MWY2958" s="97"/>
      <c r="MWZ2958" s="97"/>
      <c r="MXA2958" s="97"/>
      <c r="MXB2958" s="97"/>
      <c r="MXC2958" s="97"/>
      <c r="MXD2958" s="97"/>
      <c r="MXE2958" s="97"/>
      <c r="MXF2958" s="97"/>
      <c r="MXG2958" s="97"/>
      <c r="MXH2958" s="97"/>
      <c r="MXI2958" s="97"/>
      <c r="MXJ2958" s="97"/>
      <c r="MXK2958" s="97"/>
      <c r="MXL2958" s="97"/>
      <c r="MXM2958" s="97"/>
      <c r="MXN2958" s="97"/>
      <c r="MXO2958" s="97"/>
      <c r="MXP2958" s="97"/>
      <c r="MXQ2958" s="97"/>
      <c r="MXR2958" s="97"/>
      <c r="MXS2958" s="97"/>
      <c r="MXT2958" s="97"/>
      <c r="MXU2958" s="97"/>
      <c r="MXV2958" s="97"/>
      <c r="MXW2958" s="97"/>
      <c r="MXX2958" s="97"/>
      <c r="MXY2958" s="97"/>
      <c r="MXZ2958" s="97"/>
      <c r="MYA2958" s="97"/>
      <c r="MYB2958" s="97"/>
      <c r="MYC2958" s="97"/>
      <c r="MYD2958" s="97"/>
      <c r="MYE2958" s="97"/>
      <c r="MYF2958" s="97"/>
      <c r="MYG2958" s="97"/>
      <c r="MYH2958" s="97"/>
      <c r="MYI2958" s="97"/>
      <c r="MYJ2958" s="97"/>
      <c r="MYK2958" s="97"/>
      <c r="MYL2958" s="97"/>
      <c r="MYM2958" s="97"/>
      <c r="MYN2958" s="97"/>
      <c r="MYO2958" s="97"/>
      <c r="MYP2958" s="97"/>
      <c r="MYQ2958" s="97"/>
      <c r="MYR2958" s="97"/>
      <c r="MYS2958" s="97"/>
      <c r="MYT2958" s="97"/>
      <c r="MYU2958" s="97"/>
      <c r="MYV2958" s="97"/>
      <c r="MYW2958" s="97"/>
      <c r="MYX2958" s="97"/>
      <c r="MYY2958" s="97"/>
      <c r="MYZ2958" s="97"/>
      <c r="MZA2958" s="97"/>
      <c r="MZB2958" s="97"/>
      <c r="MZC2958" s="97"/>
      <c r="MZD2958" s="97"/>
      <c r="MZE2958" s="97"/>
      <c r="MZF2958" s="97"/>
      <c r="MZG2958" s="97"/>
      <c r="MZH2958" s="97"/>
      <c r="MZI2958" s="97"/>
      <c r="MZJ2958" s="97"/>
      <c r="MZK2958" s="97"/>
      <c r="MZL2958" s="97"/>
      <c r="MZM2958" s="97"/>
      <c r="MZN2958" s="97"/>
      <c r="MZO2958" s="97"/>
      <c r="MZP2958" s="97"/>
      <c r="MZQ2958" s="97"/>
      <c r="MZR2958" s="97"/>
      <c r="MZS2958" s="97"/>
      <c r="MZT2958" s="97"/>
      <c r="MZU2958" s="97"/>
      <c r="MZV2958" s="97"/>
      <c r="MZW2958" s="97"/>
      <c r="MZX2958" s="97"/>
      <c r="MZY2958" s="97"/>
      <c r="MZZ2958" s="97"/>
      <c r="NAA2958" s="97"/>
      <c r="NAB2958" s="97"/>
      <c r="NAC2958" s="97"/>
      <c r="NAD2958" s="97"/>
      <c r="NAE2958" s="97"/>
      <c r="NAF2958" s="97"/>
      <c r="NAG2958" s="97"/>
      <c r="NAH2958" s="97"/>
      <c r="NAI2958" s="97"/>
      <c r="NAJ2958" s="97"/>
      <c r="NAK2958" s="97"/>
      <c r="NAL2958" s="97"/>
      <c r="NAM2958" s="97"/>
      <c r="NAN2958" s="97"/>
      <c r="NAO2958" s="97"/>
      <c r="NAP2958" s="97"/>
      <c r="NAQ2958" s="97"/>
      <c r="NAR2958" s="97"/>
      <c r="NAS2958" s="97"/>
      <c r="NAT2958" s="97"/>
      <c r="NAU2958" s="97"/>
      <c r="NAV2958" s="97"/>
      <c r="NAW2958" s="97"/>
      <c r="NAX2958" s="97"/>
      <c r="NAY2958" s="97"/>
      <c r="NAZ2958" s="97"/>
      <c r="NBA2958" s="97"/>
      <c r="NBB2958" s="97"/>
      <c r="NBC2958" s="97"/>
      <c r="NBD2958" s="97"/>
      <c r="NBE2958" s="97"/>
      <c r="NBF2958" s="97"/>
      <c r="NBG2958" s="97"/>
      <c r="NBH2958" s="97"/>
      <c r="NBI2958" s="97"/>
      <c r="NBJ2958" s="97"/>
      <c r="NBK2958" s="97"/>
      <c r="NBL2958" s="97"/>
      <c r="NBM2958" s="97"/>
      <c r="NBN2958" s="97"/>
      <c r="NBO2958" s="97"/>
      <c r="NBP2958" s="97"/>
      <c r="NBQ2958" s="97"/>
      <c r="NBR2958" s="97"/>
      <c r="NBS2958" s="97"/>
      <c r="NBT2958" s="97"/>
      <c r="NBU2958" s="97"/>
      <c r="NBV2958" s="97"/>
      <c r="NBW2958" s="97"/>
      <c r="NBX2958" s="97"/>
      <c r="NBY2958" s="97"/>
      <c r="NBZ2958" s="97"/>
      <c r="NCA2958" s="97"/>
      <c r="NCB2958" s="97"/>
      <c r="NCC2958" s="97"/>
      <c r="NCD2958" s="97"/>
      <c r="NCE2958" s="97"/>
      <c r="NCF2958" s="97"/>
      <c r="NCG2958" s="97"/>
      <c r="NCH2958" s="97"/>
      <c r="NCI2958" s="97"/>
      <c r="NCJ2958" s="97"/>
      <c r="NCK2958" s="97"/>
      <c r="NCL2958" s="97"/>
      <c r="NCM2958" s="97"/>
      <c r="NCN2958" s="97"/>
      <c r="NCO2958" s="97"/>
      <c r="NCP2958" s="97"/>
      <c r="NCQ2958" s="97"/>
      <c r="NCR2958" s="97"/>
      <c r="NCS2958" s="97"/>
      <c r="NCT2958" s="97"/>
      <c r="NCU2958" s="97"/>
      <c r="NCV2958" s="97"/>
      <c r="NCW2958" s="97"/>
      <c r="NCX2958" s="97"/>
      <c r="NCY2958" s="97"/>
      <c r="NCZ2958" s="97"/>
      <c r="NDA2958" s="97"/>
      <c r="NDB2958" s="97"/>
      <c r="NDC2958" s="97"/>
      <c r="NDD2958" s="97"/>
      <c r="NDE2958" s="97"/>
      <c r="NDF2958" s="97"/>
      <c r="NDG2958" s="97"/>
      <c r="NDH2958" s="97"/>
      <c r="NDI2958" s="97"/>
      <c r="NDJ2958" s="97"/>
      <c r="NDK2958" s="97"/>
      <c r="NDL2958" s="97"/>
      <c r="NDM2958" s="97"/>
      <c r="NDN2958" s="97"/>
      <c r="NDO2958" s="97"/>
      <c r="NDP2958" s="97"/>
      <c r="NDQ2958" s="97"/>
      <c r="NDR2958" s="97"/>
      <c r="NDS2958" s="97"/>
      <c r="NDT2958" s="97"/>
      <c r="NDU2958" s="97"/>
      <c r="NDV2958" s="97"/>
      <c r="NDW2958" s="97"/>
      <c r="NDX2958" s="97"/>
      <c r="NDY2958" s="97"/>
      <c r="NDZ2958" s="97"/>
      <c r="NEA2958" s="97"/>
      <c r="NEB2958" s="97"/>
      <c r="NEC2958" s="97"/>
      <c r="NED2958" s="97"/>
      <c r="NEE2958" s="97"/>
      <c r="NEF2958" s="97"/>
      <c r="NEG2958" s="97"/>
      <c r="NEH2958" s="97"/>
      <c r="NEI2958" s="97"/>
      <c r="NEJ2958" s="97"/>
      <c r="NEK2958" s="97"/>
      <c r="NEL2958" s="97"/>
      <c r="NEM2958" s="97"/>
      <c r="NEN2958" s="97"/>
      <c r="NEO2958" s="97"/>
      <c r="NEP2958" s="97"/>
      <c r="NEQ2958" s="97"/>
      <c r="NER2958" s="97"/>
      <c r="NES2958" s="97"/>
      <c r="NET2958" s="97"/>
      <c r="NEU2958" s="97"/>
      <c r="NEV2958" s="97"/>
      <c r="NEW2958" s="97"/>
      <c r="NEX2958" s="97"/>
      <c r="NEY2958" s="97"/>
      <c r="NEZ2958" s="97"/>
      <c r="NFA2958" s="97"/>
      <c r="NFB2958" s="97"/>
      <c r="NFC2958" s="97"/>
      <c r="NFD2958" s="97"/>
      <c r="NFE2958" s="97"/>
      <c r="NFF2958" s="97"/>
      <c r="NFG2958" s="97"/>
      <c r="NFH2958" s="97"/>
      <c r="NFI2958" s="97"/>
      <c r="NFJ2958" s="97"/>
      <c r="NFK2958" s="97"/>
      <c r="NFL2958" s="97"/>
      <c r="NFM2958" s="97"/>
      <c r="NFN2958" s="97"/>
      <c r="NFO2958" s="97"/>
      <c r="NFP2958" s="97"/>
      <c r="NFQ2958" s="97"/>
      <c r="NFR2958" s="97"/>
      <c r="NFS2958" s="97"/>
      <c r="NFT2958" s="97"/>
      <c r="NFU2958" s="97"/>
      <c r="NFV2958" s="97"/>
      <c r="NFW2958" s="97"/>
      <c r="NFX2958" s="97"/>
      <c r="NFY2958" s="97"/>
      <c r="NFZ2958" s="97"/>
      <c r="NGA2958" s="97"/>
      <c r="NGB2958" s="97"/>
      <c r="NGC2958" s="97"/>
      <c r="NGD2958" s="97"/>
      <c r="NGE2958" s="97"/>
      <c r="NGF2958" s="97"/>
      <c r="NGG2958" s="97"/>
      <c r="NGH2958" s="97"/>
      <c r="NGI2958" s="97"/>
      <c r="NGJ2958" s="97"/>
      <c r="NGK2958" s="97"/>
      <c r="NGL2958" s="97"/>
      <c r="NGM2958" s="97"/>
      <c r="NGN2958" s="97"/>
      <c r="NGO2958" s="97"/>
      <c r="NGP2958" s="97"/>
      <c r="NGQ2958" s="97"/>
      <c r="NGR2958" s="97"/>
      <c r="NGS2958" s="97"/>
      <c r="NGT2958" s="97"/>
      <c r="NGU2958" s="97"/>
      <c r="NGV2958" s="97"/>
      <c r="NGW2958" s="97"/>
      <c r="NGX2958" s="97"/>
      <c r="NGY2958" s="97"/>
      <c r="NGZ2958" s="97"/>
      <c r="NHA2958" s="97"/>
      <c r="NHB2958" s="97"/>
      <c r="NHC2958" s="97"/>
      <c r="NHD2958" s="97"/>
      <c r="NHE2958" s="97"/>
      <c r="NHF2958" s="97"/>
      <c r="NHG2958" s="97"/>
      <c r="NHH2958" s="97"/>
      <c r="NHI2958" s="97"/>
      <c r="NHJ2958" s="97"/>
      <c r="NHK2958" s="97"/>
      <c r="NHL2958" s="97"/>
      <c r="NHM2958" s="97"/>
      <c r="NHN2958" s="97"/>
      <c r="NHO2958" s="97"/>
      <c r="NHP2958" s="97"/>
      <c r="NHQ2958" s="97"/>
      <c r="NHR2958" s="97"/>
      <c r="NHS2958" s="97"/>
      <c r="NHT2958" s="97"/>
      <c r="NHU2958" s="97"/>
      <c r="NHV2958" s="97"/>
      <c r="NHW2958" s="97"/>
      <c r="NHX2958" s="97"/>
      <c r="NHY2958" s="97"/>
      <c r="NHZ2958" s="97"/>
      <c r="NIA2958" s="97"/>
      <c r="NIB2958" s="97"/>
      <c r="NIC2958" s="97"/>
      <c r="NID2958" s="97"/>
      <c r="NIE2958" s="97"/>
      <c r="NIF2958" s="97"/>
      <c r="NIG2958" s="97"/>
      <c r="NIH2958" s="97"/>
      <c r="NII2958" s="97"/>
      <c r="NIJ2958" s="97"/>
      <c r="NIK2958" s="97"/>
      <c r="NIL2958" s="97"/>
      <c r="NIM2958" s="97"/>
      <c r="NIN2958" s="97"/>
      <c r="NIO2958" s="97"/>
      <c r="NIP2958" s="97"/>
      <c r="NIQ2958" s="97"/>
      <c r="NIR2958" s="97"/>
      <c r="NIS2958" s="97"/>
      <c r="NIT2958" s="97"/>
      <c r="NIU2958" s="97"/>
      <c r="NIV2958" s="97"/>
      <c r="NIW2958" s="97"/>
      <c r="NIX2958" s="97"/>
      <c r="NIY2958" s="97"/>
      <c r="NIZ2958" s="97"/>
      <c r="NJA2958" s="97"/>
      <c r="NJB2958" s="97"/>
      <c r="NJC2958" s="97"/>
      <c r="NJD2958" s="97"/>
      <c r="NJE2958" s="97"/>
      <c r="NJF2958" s="97"/>
      <c r="NJG2958" s="97"/>
      <c r="NJH2958" s="97"/>
      <c r="NJI2958" s="97"/>
      <c r="NJJ2958" s="97"/>
      <c r="NJK2958" s="97"/>
      <c r="NJL2958" s="97"/>
      <c r="NJM2958" s="97"/>
      <c r="NJN2958" s="97"/>
      <c r="NJO2958" s="97"/>
      <c r="NJP2958" s="97"/>
      <c r="NJQ2958" s="97"/>
      <c r="NJR2958" s="97"/>
      <c r="NJS2958" s="97"/>
      <c r="NJT2958" s="97"/>
      <c r="NJU2958" s="97"/>
      <c r="NJV2958" s="97"/>
      <c r="NJW2958" s="97"/>
      <c r="NJX2958" s="97"/>
      <c r="NJY2958" s="97"/>
      <c r="NJZ2958" s="97"/>
      <c r="NKA2958" s="97"/>
      <c r="NKB2958" s="97"/>
      <c r="NKC2958" s="97"/>
      <c r="NKD2958" s="97"/>
      <c r="NKE2958" s="97"/>
      <c r="NKF2958" s="97"/>
      <c r="NKG2958" s="97"/>
      <c r="NKH2958" s="97"/>
      <c r="NKI2958" s="97"/>
      <c r="NKJ2958" s="97"/>
      <c r="NKK2958" s="97"/>
      <c r="NKL2958" s="97"/>
      <c r="NKM2958" s="97"/>
      <c r="NKN2958" s="97"/>
      <c r="NKO2958" s="97"/>
      <c r="NKP2958" s="97"/>
      <c r="NKQ2958" s="97"/>
      <c r="NKR2958" s="97"/>
      <c r="NKS2958" s="97"/>
      <c r="NKT2958" s="97"/>
      <c r="NKU2958" s="97"/>
      <c r="NKV2958" s="97"/>
      <c r="NKW2958" s="97"/>
      <c r="NKX2958" s="97"/>
      <c r="NKY2958" s="97"/>
      <c r="NKZ2958" s="97"/>
      <c r="NLA2958" s="97"/>
      <c r="NLB2958" s="97"/>
      <c r="NLC2958" s="97"/>
      <c r="NLD2958" s="97"/>
      <c r="NLE2958" s="97"/>
      <c r="NLF2958" s="97"/>
      <c r="NLG2958" s="97"/>
      <c r="NLH2958" s="97"/>
      <c r="NLI2958" s="97"/>
      <c r="NLJ2958" s="97"/>
      <c r="NLK2958" s="97"/>
      <c r="NLL2958" s="97"/>
      <c r="NLM2958" s="97"/>
      <c r="NLN2958" s="97"/>
      <c r="NLO2958" s="97"/>
      <c r="NLP2958" s="97"/>
      <c r="NLQ2958" s="97"/>
      <c r="NLR2958" s="97"/>
      <c r="NLS2958" s="97"/>
      <c r="NLT2958" s="97"/>
      <c r="NLU2958" s="97"/>
      <c r="NLV2958" s="97"/>
      <c r="NLW2958" s="97"/>
      <c r="NLX2958" s="97"/>
      <c r="NLY2958" s="97"/>
      <c r="NLZ2958" s="97"/>
      <c r="NMA2958" s="97"/>
      <c r="NMB2958" s="97"/>
      <c r="NMC2958" s="97"/>
      <c r="NMD2958" s="97"/>
      <c r="NME2958" s="97"/>
      <c r="NMF2958" s="97"/>
      <c r="NMG2958" s="97"/>
      <c r="NMH2958" s="97"/>
      <c r="NMI2958" s="97"/>
      <c r="NMJ2958" s="97"/>
      <c r="NMK2958" s="97"/>
      <c r="NML2958" s="97"/>
      <c r="NMM2958" s="97"/>
      <c r="NMN2958" s="97"/>
      <c r="NMO2958" s="97"/>
      <c r="NMP2958" s="97"/>
      <c r="NMQ2958" s="97"/>
      <c r="NMR2958" s="97"/>
      <c r="NMS2958" s="97"/>
      <c r="NMT2958" s="97"/>
      <c r="NMU2958" s="97"/>
      <c r="NMV2958" s="97"/>
      <c r="NMW2958" s="97"/>
      <c r="NMX2958" s="97"/>
      <c r="NMY2958" s="97"/>
      <c r="NMZ2958" s="97"/>
      <c r="NNA2958" s="97"/>
      <c r="NNB2958" s="97"/>
      <c r="NNC2958" s="97"/>
      <c r="NND2958" s="97"/>
      <c r="NNE2958" s="97"/>
      <c r="NNF2958" s="97"/>
      <c r="NNG2958" s="97"/>
      <c r="NNH2958" s="97"/>
      <c r="NNI2958" s="97"/>
      <c r="NNJ2958" s="97"/>
      <c r="NNK2958" s="97"/>
      <c r="NNL2958" s="97"/>
      <c r="NNM2958" s="97"/>
      <c r="NNN2958" s="97"/>
      <c r="NNO2958" s="97"/>
      <c r="NNP2958" s="97"/>
      <c r="NNQ2958" s="97"/>
      <c r="NNR2958" s="97"/>
      <c r="NNS2958" s="97"/>
      <c r="NNT2958" s="97"/>
      <c r="NNU2958" s="97"/>
      <c r="NNV2958" s="97"/>
      <c r="NNW2958" s="97"/>
      <c r="NNX2958" s="97"/>
      <c r="NNY2958" s="97"/>
      <c r="NNZ2958" s="97"/>
      <c r="NOA2958" s="97"/>
      <c r="NOB2958" s="97"/>
      <c r="NOC2958" s="97"/>
      <c r="NOD2958" s="97"/>
      <c r="NOE2958" s="97"/>
      <c r="NOF2958" s="97"/>
      <c r="NOG2958" s="97"/>
      <c r="NOH2958" s="97"/>
      <c r="NOI2958" s="97"/>
      <c r="NOJ2958" s="97"/>
      <c r="NOK2958" s="97"/>
      <c r="NOL2958" s="97"/>
      <c r="NOM2958" s="97"/>
      <c r="NON2958" s="97"/>
      <c r="NOO2958" s="97"/>
      <c r="NOP2958" s="97"/>
      <c r="NOQ2958" s="97"/>
      <c r="NOR2958" s="97"/>
      <c r="NOS2958" s="97"/>
      <c r="NOT2958" s="97"/>
      <c r="NOU2958" s="97"/>
      <c r="NOV2958" s="97"/>
      <c r="NOW2958" s="97"/>
      <c r="NOX2958" s="97"/>
      <c r="NOY2958" s="97"/>
      <c r="NOZ2958" s="97"/>
      <c r="NPA2958" s="97"/>
      <c r="NPB2958" s="97"/>
      <c r="NPC2958" s="97"/>
      <c r="NPD2958" s="97"/>
      <c r="NPE2958" s="97"/>
      <c r="NPF2958" s="97"/>
      <c r="NPG2958" s="97"/>
      <c r="NPH2958" s="97"/>
      <c r="NPI2958" s="97"/>
      <c r="NPJ2958" s="97"/>
      <c r="NPK2958" s="97"/>
      <c r="NPL2958" s="97"/>
      <c r="NPM2958" s="97"/>
      <c r="NPN2958" s="97"/>
      <c r="NPO2958" s="97"/>
      <c r="NPP2958" s="97"/>
      <c r="NPQ2958" s="97"/>
      <c r="NPR2958" s="97"/>
      <c r="NPS2958" s="97"/>
      <c r="NPT2958" s="97"/>
      <c r="NPU2958" s="97"/>
      <c r="NPV2958" s="97"/>
      <c r="NPW2958" s="97"/>
      <c r="NPX2958" s="97"/>
      <c r="NPY2958" s="97"/>
      <c r="NPZ2958" s="97"/>
      <c r="NQA2958" s="97"/>
      <c r="NQB2958" s="97"/>
      <c r="NQC2958" s="97"/>
      <c r="NQD2958" s="97"/>
      <c r="NQE2958" s="97"/>
      <c r="NQF2958" s="97"/>
      <c r="NQG2958" s="97"/>
      <c r="NQH2958" s="97"/>
      <c r="NQI2958" s="97"/>
      <c r="NQJ2958" s="97"/>
      <c r="NQK2958" s="97"/>
      <c r="NQL2958" s="97"/>
      <c r="NQM2958" s="97"/>
      <c r="NQN2958" s="97"/>
      <c r="NQO2958" s="97"/>
      <c r="NQP2958" s="97"/>
      <c r="NQQ2958" s="97"/>
      <c r="NQR2958" s="97"/>
      <c r="NQS2958" s="97"/>
      <c r="NQT2958" s="97"/>
      <c r="NQU2958" s="97"/>
      <c r="NQV2958" s="97"/>
      <c r="NQW2958" s="97"/>
      <c r="NQX2958" s="97"/>
      <c r="NQY2958" s="97"/>
      <c r="NQZ2958" s="97"/>
      <c r="NRA2958" s="97"/>
      <c r="NRB2958" s="97"/>
      <c r="NRC2958" s="97"/>
      <c r="NRD2958" s="97"/>
      <c r="NRE2958" s="97"/>
      <c r="NRF2958" s="97"/>
      <c r="NRG2958" s="97"/>
      <c r="NRH2958" s="97"/>
      <c r="NRI2958" s="97"/>
      <c r="NRJ2958" s="97"/>
      <c r="NRK2958" s="97"/>
      <c r="NRL2958" s="97"/>
      <c r="NRM2958" s="97"/>
      <c r="NRN2958" s="97"/>
      <c r="NRO2958" s="97"/>
      <c r="NRP2958" s="97"/>
      <c r="NRQ2958" s="97"/>
      <c r="NRR2958" s="97"/>
      <c r="NRS2958" s="97"/>
      <c r="NRT2958" s="97"/>
      <c r="NRU2958" s="97"/>
      <c r="NRV2958" s="97"/>
      <c r="NRW2958" s="97"/>
      <c r="NRX2958" s="97"/>
      <c r="NRY2958" s="97"/>
      <c r="NRZ2958" s="97"/>
      <c r="NSA2958" s="97"/>
      <c r="NSB2958" s="97"/>
      <c r="NSC2958" s="97"/>
      <c r="NSD2958" s="97"/>
      <c r="NSE2958" s="97"/>
      <c r="NSF2958" s="97"/>
      <c r="NSG2958" s="97"/>
      <c r="NSH2958" s="97"/>
      <c r="NSI2958" s="97"/>
      <c r="NSJ2958" s="97"/>
      <c r="NSK2958" s="97"/>
      <c r="NSL2958" s="97"/>
      <c r="NSM2958" s="97"/>
      <c r="NSN2958" s="97"/>
      <c r="NSO2958" s="97"/>
      <c r="NSP2958" s="97"/>
      <c r="NSQ2958" s="97"/>
      <c r="NSR2958" s="97"/>
      <c r="NSS2958" s="97"/>
      <c r="NST2958" s="97"/>
      <c r="NSU2958" s="97"/>
      <c r="NSV2958" s="97"/>
      <c r="NSW2958" s="97"/>
      <c r="NSX2958" s="97"/>
      <c r="NSY2958" s="97"/>
      <c r="NSZ2958" s="97"/>
      <c r="NTA2958" s="97"/>
      <c r="NTB2958" s="97"/>
      <c r="NTC2958" s="97"/>
      <c r="NTD2958" s="97"/>
      <c r="NTE2958" s="97"/>
      <c r="NTF2958" s="97"/>
      <c r="NTG2958" s="97"/>
      <c r="NTH2958" s="97"/>
      <c r="NTI2958" s="97"/>
      <c r="NTJ2958" s="97"/>
      <c r="NTK2958" s="97"/>
      <c r="NTL2958" s="97"/>
      <c r="NTM2958" s="97"/>
      <c r="NTN2958" s="97"/>
      <c r="NTO2958" s="97"/>
      <c r="NTP2958" s="97"/>
      <c r="NTQ2958" s="97"/>
      <c r="NTR2958" s="97"/>
      <c r="NTS2958" s="97"/>
      <c r="NTT2958" s="97"/>
      <c r="NTU2958" s="97"/>
      <c r="NTV2958" s="97"/>
      <c r="NTW2958" s="97"/>
      <c r="NTX2958" s="97"/>
      <c r="NTY2958" s="97"/>
      <c r="NTZ2958" s="97"/>
      <c r="NUA2958" s="97"/>
      <c r="NUB2958" s="97"/>
      <c r="NUC2958" s="97"/>
      <c r="NUD2958" s="97"/>
      <c r="NUE2958" s="97"/>
      <c r="NUF2958" s="97"/>
      <c r="NUG2958" s="97"/>
      <c r="NUH2958" s="97"/>
      <c r="NUI2958" s="97"/>
      <c r="NUJ2958" s="97"/>
      <c r="NUK2958" s="97"/>
      <c r="NUL2958" s="97"/>
      <c r="NUM2958" s="97"/>
      <c r="NUN2958" s="97"/>
      <c r="NUO2958" s="97"/>
      <c r="NUP2958" s="97"/>
      <c r="NUQ2958" s="97"/>
      <c r="NUR2958" s="97"/>
      <c r="NUS2958" s="97"/>
      <c r="NUT2958" s="97"/>
      <c r="NUU2958" s="97"/>
      <c r="NUV2958" s="97"/>
      <c r="NUW2958" s="97"/>
      <c r="NUX2958" s="97"/>
      <c r="NUY2958" s="97"/>
      <c r="NUZ2958" s="97"/>
      <c r="NVA2958" s="97"/>
      <c r="NVB2958" s="97"/>
      <c r="NVC2958" s="97"/>
      <c r="NVD2958" s="97"/>
      <c r="NVE2958" s="97"/>
      <c r="NVF2958" s="97"/>
      <c r="NVG2958" s="97"/>
      <c r="NVH2958" s="97"/>
      <c r="NVI2958" s="97"/>
      <c r="NVJ2958" s="97"/>
      <c r="NVK2958" s="97"/>
      <c r="NVL2958" s="97"/>
      <c r="NVM2958" s="97"/>
      <c r="NVN2958" s="97"/>
      <c r="NVO2958" s="97"/>
      <c r="NVP2958" s="97"/>
      <c r="NVQ2958" s="97"/>
      <c r="NVR2958" s="97"/>
      <c r="NVS2958" s="97"/>
      <c r="NVT2958" s="97"/>
      <c r="NVU2958" s="97"/>
      <c r="NVV2958" s="97"/>
      <c r="NVW2958" s="97"/>
      <c r="NVX2958" s="97"/>
      <c r="NVY2958" s="97"/>
      <c r="NVZ2958" s="97"/>
      <c r="NWA2958" s="97"/>
      <c r="NWB2958" s="97"/>
      <c r="NWC2958" s="97"/>
      <c r="NWD2958" s="97"/>
      <c r="NWE2958" s="97"/>
      <c r="NWF2958" s="97"/>
      <c r="NWG2958" s="97"/>
      <c r="NWH2958" s="97"/>
      <c r="NWI2958" s="97"/>
      <c r="NWJ2958" s="97"/>
      <c r="NWK2958" s="97"/>
      <c r="NWL2958" s="97"/>
      <c r="NWM2958" s="97"/>
      <c r="NWN2958" s="97"/>
      <c r="NWO2958" s="97"/>
      <c r="NWP2958" s="97"/>
      <c r="NWQ2958" s="97"/>
      <c r="NWR2958" s="97"/>
      <c r="NWS2958" s="97"/>
      <c r="NWT2958" s="97"/>
      <c r="NWU2958" s="97"/>
      <c r="NWV2958" s="97"/>
      <c r="NWW2958" s="97"/>
      <c r="NWX2958" s="97"/>
      <c r="NWY2958" s="97"/>
      <c r="NWZ2958" s="97"/>
      <c r="NXA2958" s="97"/>
      <c r="NXB2958" s="97"/>
      <c r="NXC2958" s="97"/>
      <c r="NXD2958" s="97"/>
      <c r="NXE2958" s="97"/>
      <c r="NXF2958" s="97"/>
      <c r="NXG2958" s="97"/>
      <c r="NXH2958" s="97"/>
      <c r="NXI2958" s="97"/>
      <c r="NXJ2958" s="97"/>
      <c r="NXK2958" s="97"/>
      <c r="NXL2958" s="97"/>
      <c r="NXM2958" s="97"/>
      <c r="NXN2958" s="97"/>
      <c r="NXO2958" s="97"/>
      <c r="NXP2958" s="97"/>
      <c r="NXQ2958" s="97"/>
      <c r="NXR2958" s="97"/>
      <c r="NXS2958" s="97"/>
      <c r="NXT2958" s="97"/>
      <c r="NXU2958" s="97"/>
      <c r="NXV2958" s="97"/>
      <c r="NXW2958" s="97"/>
      <c r="NXX2958" s="97"/>
      <c r="NXY2958" s="97"/>
      <c r="NXZ2958" s="97"/>
      <c r="NYA2958" s="97"/>
      <c r="NYB2958" s="97"/>
      <c r="NYC2958" s="97"/>
      <c r="NYD2958" s="97"/>
      <c r="NYE2958" s="97"/>
      <c r="NYF2958" s="97"/>
      <c r="NYG2958" s="97"/>
      <c r="NYH2958" s="97"/>
      <c r="NYI2958" s="97"/>
      <c r="NYJ2958" s="97"/>
      <c r="NYK2958" s="97"/>
      <c r="NYL2958" s="97"/>
      <c r="NYM2958" s="97"/>
      <c r="NYN2958" s="97"/>
      <c r="NYO2958" s="97"/>
      <c r="NYP2958" s="97"/>
      <c r="NYQ2958" s="97"/>
      <c r="NYR2958" s="97"/>
      <c r="NYS2958" s="97"/>
      <c r="NYT2958" s="97"/>
      <c r="NYU2958" s="97"/>
      <c r="NYV2958" s="97"/>
      <c r="NYW2958" s="97"/>
      <c r="NYX2958" s="97"/>
      <c r="NYY2958" s="97"/>
      <c r="NYZ2958" s="97"/>
      <c r="NZA2958" s="97"/>
      <c r="NZB2958" s="97"/>
      <c r="NZC2958" s="97"/>
      <c r="NZD2958" s="97"/>
      <c r="NZE2958" s="97"/>
      <c r="NZF2958" s="97"/>
      <c r="NZG2958" s="97"/>
      <c r="NZH2958" s="97"/>
      <c r="NZI2958" s="97"/>
      <c r="NZJ2958" s="97"/>
      <c r="NZK2958" s="97"/>
      <c r="NZL2958" s="97"/>
      <c r="NZM2958" s="97"/>
      <c r="NZN2958" s="97"/>
      <c r="NZO2958" s="97"/>
      <c r="NZP2958" s="97"/>
      <c r="NZQ2958" s="97"/>
      <c r="NZR2958" s="97"/>
      <c r="NZS2958" s="97"/>
      <c r="NZT2958" s="97"/>
      <c r="NZU2958" s="97"/>
      <c r="NZV2958" s="97"/>
      <c r="NZW2958" s="97"/>
      <c r="NZX2958" s="97"/>
      <c r="NZY2958" s="97"/>
      <c r="NZZ2958" s="97"/>
      <c r="OAA2958" s="97"/>
      <c r="OAB2958" s="97"/>
      <c r="OAC2958" s="97"/>
      <c r="OAD2958" s="97"/>
      <c r="OAE2958" s="97"/>
      <c r="OAF2958" s="97"/>
      <c r="OAG2958" s="97"/>
      <c r="OAH2958" s="97"/>
      <c r="OAI2958" s="97"/>
      <c r="OAJ2958" s="97"/>
      <c r="OAK2958" s="97"/>
      <c r="OAL2958" s="97"/>
      <c r="OAM2958" s="97"/>
      <c r="OAN2958" s="97"/>
      <c r="OAO2958" s="97"/>
      <c r="OAP2958" s="97"/>
      <c r="OAQ2958" s="97"/>
      <c r="OAR2958" s="97"/>
      <c r="OAS2958" s="97"/>
      <c r="OAT2958" s="97"/>
      <c r="OAU2958" s="97"/>
      <c r="OAV2958" s="97"/>
      <c r="OAW2958" s="97"/>
      <c r="OAX2958" s="97"/>
      <c r="OAY2958" s="97"/>
      <c r="OAZ2958" s="97"/>
      <c r="OBA2958" s="97"/>
      <c r="OBB2958" s="97"/>
      <c r="OBC2958" s="97"/>
      <c r="OBD2958" s="97"/>
      <c r="OBE2958" s="97"/>
      <c r="OBF2958" s="97"/>
      <c r="OBG2958" s="97"/>
      <c r="OBH2958" s="97"/>
      <c r="OBI2958" s="97"/>
      <c r="OBJ2958" s="97"/>
      <c r="OBK2958" s="97"/>
      <c r="OBL2958" s="97"/>
      <c r="OBM2958" s="97"/>
      <c r="OBN2958" s="97"/>
      <c r="OBO2958" s="97"/>
      <c r="OBP2958" s="97"/>
      <c r="OBQ2958" s="97"/>
      <c r="OBR2958" s="97"/>
      <c r="OBS2958" s="97"/>
      <c r="OBT2958" s="97"/>
      <c r="OBU2958" s="97"/>
      <c r="OBV2958" s="97"/>
      <c r="OBW2958" s="97"/>
      <c r="OBX2958" s="97"/>
      <c r="OBY2958" s="97"/>
      <c r="OBZ2958" s="97"/>
      <c r="OCA2958" s="97"/>
      <c r="OCB2958" s="97"/>
      <c r="OCC2958" s="97"/>
      <c r="OCD2958" s="97"/>
      <c r="OCE2958" s="97"/>
      <c r="OCF2958" s="97"/>
      <c r="OCG2958" s="97"/>
      <c r="OCH2958" s="97"/>
      <c r="OCI2958" s="97"/>
      <c r="OCJ2958" s="97"/>
      <c r="OCK2958" s="97"/>
      <c r="OCL2958" s="97"/>
      <c r="OCM2958" s="97"/>
      <c r="OCN2958" s="97"/>
      <c r="OCO2958" s="97"/>
      <c r="OCP2958" s="97"/>
      <c r="OCQ2958" s="97"/>
      <c r="OCR2958" s="97"/>
      <c r="OCS2958" s="97"/>
      <c r="OCT2958" s="97"/>
      <c r="OCU2958" s="97"/>
      <c r="OCV2958" s="97"/>
      <c r="OCW2958" s="97"/>
      <c r="OCX2958" s="97"/>
      <c r="OCY2958" s="97"/>
      <c r="OCZ2958" s="97"/>
      <c r="ODA2958" s="97"/>
      <c r="ODB2958" s="97"/>
      <c r="ODC2958" s="97"/>
      <c r="ODD2958" s="97"/>
      <c r="ODE2958" s="97"/>
      <c r="ODF2958" s="97"/>
      <c r="ODG2958" s="97"/>
      <c r="ODH2958" s="97"/>
      <c r="ODI2958" s="97"/>
      <c r="ODJ2958" s="97"/>
      <c r="ODK2958" s="97"/>
      <c r="ODL2958" s="97"/>
      <c r="ODM2958" s="97"/>
      <c r="ODN2958" s="97"/>
      <c r="ODO2958" s="97"/>
      <c r="ODP2958" s="97"/>
      <c r="ODQ2958" s="97"/>
      <c r="ODR2958" s="97"/>
      <c r="ODS2958" s="97"/>
      <c r="ODT2958" s="97"/>
      <c r="ODU2958" s="97"/>
      <c r="ODV2958" s="97"/>
      <c r="ODW2958" s="97"/>
      <c r="ODX2958" s="97"/>
      <c r="ODY2958" s="97"/>
      <c r="ODZ2958" s="97"/>
      <c r="OEA2958" s="97"/>
      <c r="OEB2958" s="97"/>
      <c r="OEC2958" s="97"/>
      <c r="OED2958" s="97"/>
      <c r="OEE2958" s="97"/>
      <c r="OEF2958" s="97"/>
      <c r="OEG2958" s="97"/>
      <c r="OEH2958" s="97"/>
      <c r="OEI2958" s="97"/>
      <c r="OEJ2958" s="97"/>
      <c r="OEK2958" s="97"/>
      <c r="OEL2958" s="97"/>
      <c r="OEM2958" s="97"/>
      <c r="OEN2958" s="97"/>
      <c r="OEO2958" s="97"/>
      <c r="OEP2958" s="97"/>
      <c r="OEQ2958" s="97"/>
      <c r="OER2958" s="97"/>
      <c r="OES2958" s="97"/>
      <c r="OET2958" s="97"/>
      <c r="OEU2958" s="97"/>
      <c r="OEV2958" s="97"/>
      <c r="OEW2958" s="97"/>
      <c r="OEX2958" s="97"/>
      <c r="OEY2958" s="97"/>
      <c r="OEZ2958" s="97"/>
      <c r="OFA2958" s="97"/>
      <c r="OFB2958" s="97"/>
      <c r="OFC2958" s="97"/>
      <c r="OFD2958" s="97"/>
      <c r="OFE2958" s="97"/>
      <c r="OFF2958" s="97"/>
      <c r="OFG2958" s="97"/>
      <c r="OFH2958" s="97"/>
      <c r="OFI2958" s="97"/>
      <c r="OFJ2958" s="97"/>
      <c r="OFK2958" s="97"/>
      <c r="OFL2958" s="97"/>
      <c r="OFM2958" s="97"/>
      <c r="OFN2958" s="97"/>
      <c r="OFO2958" s="97"/>
      <c r="OFP2958" s="97"/>
      <c r="OFQ2958" s="97"/>
      <c r="OFR2958" s="97"/>
      <c r="OFS2958" s="97"/>
      <c r="OFT2958" s="97"/>
      <c r="OFU2958" s="97"/>
      <c r="OFV2958" s="97"/>
      <c r="OFW2958" s="97"/>
      <c r="OFX2958" s="97"/>
      <c r="OFY2958" s="97"/>
      <c r="OFZ2958" s="97"/>
      <c r="OGA2958" s="97"/>
      <c r="OGB2958" s="97"/>
      <c r="OGC2958" s="97"/>
      <c r="OGD2958" s="97"/>
      <c r="OGE2958" s="97"/>
      <c r="OGF2958" s="97"/>
      <c r="OGG2958" s="97"/>
      <c r="OGH2958" s="97"/>
      <c r="OGI2958" s="97"/>
      <c r="OGJ2958" s="97"/>
      <c r="OGK2958" s="97"/>
      <c r="OGL2958" s="97"/>
      <c r="OGM2958" s="97"/>
      <c r="OGN2958" s="97"/>
      <c r="OGO2958" s="97"/>
      <c r="OGP2958" s="97"/>
      <c r="OGQ2958" s="97"/>
      <c r="OGR2958" s="97"/>
      <c r="OGS2958" s="97"/>
      <c r="OGT2958" s="97"/>
      <c r="OGU2958" s="97"/>
      <c r="OGV2958" s="97"/>
      <c r="OGW2958" s="97"/>
      <c r="OGX2958" s="97"/>
      <c r="OGY2958" s="97"/>
      <c r="OGZ2958" s="97"/>
      <c r="OHA2958" s="97"/>
      <c r="OHB2958" s="97"/>
      <c r="OHC2958" s="97"/>
      <c r="OHD2958" s="97"/>
      <c r="OHE2958" s="97"/>
      <c r="OHF2958" s="97"/>
      <c r="OHG2958" s="97"/>
      <c r="OHH2958" s="97"/>
      <c r="OHI2958" s="97"/>
      <c r="OHJ2958" s="97"/>
      <c r="OHK2958" s="97"/>
      <c r="OHL2958" s="97"/>
      <c r="OHM2958" s="97"/>
      <c r="OHN2958" s="97"/>
      <c r="OHO2958" s="97"/>
      <c r="OHP2958" s="97"/>
      <c r="OHQ2958" s="97"/>
      <c r="OHR2958" s="97"/>
      <c r="OHS2958" s="97"/>
      <c r="OHT2958" s="97"/>
      <c r="OHU2958" s="97"/>
      <c r="OHV2958" s="97"/>
      <c r="OHW2958" s="97"/>
      <c r="OHX2958" s="97"/>
      <c r="OHY2958" s="97"/>
      <c r="OHZ2958" s="97"/>
      <c r="OIA2958" s="97"/>
      <c r="OIB2958" s="97"/>
      <c r="OIC2958" s="97"/>
      <c r="OID2958" s="97"/>
      <c r="OIE2958" s="97"/>
      <c r="OIF2958" s="97"/>
      <c r="OIG2958" s="97"/>
      <c r="OIH2958" s="97"/>
      <c r="OII2958" s="97"/>
      <c r="OIJ2958" s="97"/>
      <c r="OIK2958" s="97"/>
      <c r="OIL2958" s="97"/>
      <c r="OIM2958" s="97"/>
      <c r="OIN2958" s="97"/>
      <c r="OIO2958" s="97"/>
      <c r="OIP2958" s="97"/>
      <c r="OIQ2958" s="97"/>
      <c r="OIR2958" s="97"/>
      <c r="OIS2958" s="97"/>
      <c r="OIT2958" s="97"/>
      <c r="OIU2958" s="97"/>
      <c r="OIV2958" s="97"/>
      <c r="OIW2958" s="97"/>
      <c r="OIX2958" s="97"/>
      <c r="OIY2958" s="97"/>
      <c r="OIZ2958" s="97"/>
      <c r="OJA2958" s="97"/>
      <c r="OJB2958" s="97"/>
      <c r="OJC2958" s="97"/>
      <c r="OJD2958" s="97"/>
      <c r="OJE2958" s="97"/>
      <c r="OJF2958" s="97"/>
      <c r="OJG2958" s="97"/>
      <c r="OJH2958" s="97"/>
      <c r="OJI2958" s="97"/>
      <c r="OJJ2958" s="97"/>
      <c r="OJK2958" s="97"/>
      <c r="OJL2958" s="97"/>
      <c r="OJM2958" s="97"/>
      <c r="OJN2958" s="97"/>
      <c r="OJO2958" s="97"/>
      <c r="OJP2958" s="97"/>
      <c r="OJQ2958" s="97"/>
      <c r="OJR2958" s="97"/>
      <c r="OJS2958" s="97"/>
      <c r="OJT2958" s="97"/>
      <c r="OJU2958" s="97"/>
      <c r="OJV2958" s="97"/>
      <c r="OJW2958" s="97"/>
      <c r="OJX2958" s="97"/>
      <c r="OJY2958" s="97"/>
      <c r="OJZ2958" s="97"/>
      <c r="OKA2958" s="97"/>
      <c r="OKB2958" s="97"/>
      <c r="OKC2958" s="97"/>
      <c r="OKD2958" s="97"/>
      <c r="OKE2958" s="97"/>
      <c r="OKF2958" s="97"/>
      <c r="OKG2958" s="97"/>
      <c r="OKH2958" s="97"/>
      <c r="OKI2958" s="97"/>
      <c r="OKJ2958" s="97"/>
      <c r="OKK2958" s="97"/>
      <c r="OKL2958" s="97"/>
      <c r="OKM2958" s="97"/>
      <c r="OKN2958" s="97"/>
      <c r="OKO2958" s="97"/>
      <c r="OKP2958" s="97"/>
      <c r="OKQ2958" s="97"/>
      <c r="OKR2958" s="97"/>
      <c r="OKS2958" s="97"/>
      <c r="OKT2958" s="97"/>
      <c r="OKU2958" s="97"/>
      <c r="OKV2958" s="97"/>
      <c r="OKW2958" s="97"/>
      <c r="OKX2958" s="97"/>
      <c r="OKY2958" s="97"/>
      <c r="OKZ2958" s="97"/>
      <c r="OLA2958" s="97"/>
      <c r="OLB2958" s="97"/>
      <c r="OLC2958" s="97"/>
      <c r="OLD2958" s="97"/>
      <c r="OLE2958" s="97"/>
      <c r="OLF2958" s="97"/>
      <c r="OLG2958" s="97"/>
      <c r="OLH2958" s="97"/>
      <c r="OLI2958" s="97"/>
      <c r="OLJ2958" s="97"/>
      <c r="OLK2958" s="97"/>
      <c r="OLL2958" s="97"/>
      <c r="OLM2958" s="97"/>
      <c r="OLN2958" s="97"/>
      <c r="OLO2958" s="97"/>
      <c r="OLP2958" s="97"/>
      <c r="OLQ2958" s="97"/>
      <c r="OLR2958" s="97"/>
      <c r="OLS2958" s="97"/>
      <c r="OLT2958" s="97"/>
      <c r="OLU2958" s="97"/>
      <c r="OLV2958" s="97"/>
      <c r="OLW2958" s="97"/>
      <c r="OLX2958" s="97"/>
      <c r="OLY2958" s="97"/>
      <c r="OLZ2958" s="97"/>
      <c r="OMA2958" s="97"/>
      <c r="OMB2958" s="97"/>
      <c r="OMC2958" s="97"/>
      <c r="OMD2958" s="97"/>
      <c r="OME2958" s="97"/>
      <c r="OMF2958" s="97"/>
      <c r="OMG2958" s="97"/>
      <c r="OMH2958" s="97"/>
      <c r="OMI2958" s="97"/>
      <c r="OMJ2958" s="97"/>
      <c r="OMK2958" s="97"/>
      <c r="OML2958" s="97"/>
      <c r="OMM2958" s="97"/>
      <c r="OMN2958" s="97"/>
      <c r="OMO2958" s="97"/>
      <c r="OMP2958" s="97"/>
      <c r="OMQ2958" s="97"/>
      <c r="OMR2958" s="97"/>
      <c r="OMS2958" s="97"/>
      <c r="OMT2958" s="97"/>
      <c r="OMU2958" s="97"/>
      <c r="OMV2958" s="97"/>
      <c r="OMW2958" s="97"/>
      <c r="OMX2958" s="97"/>
      <c r="OMY2958" s="97"/>
      <c r="OMZ2958" s="97"/>
      <c r="ONA2958" s="97"/>
      <c r="ONB2958" s="97"/>
      <c r="ONC2958" s="97"/>
      <c r="OND2958" s="97"/>
      <c r="ONE2958" s="97"/>
      <c r="ONF2958" s="97"/>
      <c r="ONG2958" s="97"/>
      <c r="ONH2958" s="97"/>
      <c r="ONI2958" s="97"/>
      <c r="ONJ2958" s="97"/>
      <c r="ONK2958" s="97"/>
      <c r="ONL2958" s="97"/>
      <c r="ONM2958" s="97"/>
      <c r="ONN2958" s="97"/>
      <c r="ONO2958" s="97"/>
      <c r="ONP2958" s="97"/>
      <c r="ONQ2958" s="97"/>
      <c r="ONR2958" s="97"/>
      <c r="ONS2958" s="97"/>
      <c r="ONT2958" s="97"/>
      <c r="ONU2958" s="97"/>
      <c r="ONV2958" s="97"/>
      <c r="ONW2958" s="97"/>
      <c r="ONX2958" s="97"/>
      <c r="ONY2958" s="97"/>
      <c r="ONZ2958" s="97"/>
      <c r="OOA2958" s="97"/>
      <c r="OOB2958" s="97"/>
      <c r="OOC2958" s="97"/>
      <c r="OOD2958" s="97"/>
      <c r="OOE2958" s="97"/>
      <c r="OOF2958" s="97"/>
      <c r="OOG2958" s="97"/>
      <c r="OOH2958" s="97"/>
      <c r="OOI2958" s="97"/>
      <c r="OOJ2958" s="97"/>
      <c r="OOK2958" s="97"/>
      <c r="OOL2958" s="97"/>
      <c r="OOM2958" s="97"/>
      <c r="OON2958" s="97"/>
      <c r="OOO2958" s="97"/>
      <c r="OOP2958" s="97"/>
      <c r="OOQ2958" s="97"/>
      <c r="OOR2958" s="97"/>
      <c r="OOS2958" s="97"/>
      <c r="OOT2958" s="97"/>
      <c r="OOU2958" s="97"/>
      <c r="OOV2958" s="97"/>
      <c r="OOW2958" s="97"/>
      <c r="OOX2958" s="97"/>
      <c r="OOY2958" s="97"/>
      <c r="OOZ2958" s="97"/>
      <c r="OPA2958" s="97"/>
      <c r="OPB2958" s="97"/>
      <c r="OPC2958" s="97"/>
      <c r="OPD2958" s="97"/>
      <c r="OPE2958" s="97"/>
      <c r="OPF2958" s="97"/>
      <c r="OPG2958" s="97"/>
      <c r="OPH2958" s="97"/>
      <c r="OPI2958" s="97"/>
      <c r="OPJ2958" s="97"/>
      <c r="OPK2958" s="97"/>
      <c r="OPL2958" s="97"/>
      <c r="OPM2958" s="97"/>
      <c r="OPN2958" s="97"/>
      <c r="OPO2958" s="97"/>
      <c r="OPP2958" s="97"/>
      <c r="OPQ2958" s="97"/>
      <c r="OPR2958" s="97"/>
      <c r="OPS2958" s="97"/>
      <c r="OPT2958" s="97"/>
      <c r="OPU2958" s="97"/>
      <c r="OPV2958" s="97"/>
      <c r="OPW2958" s="97"/>
      <c r="OPX2958" s="97"/>
      <c r="OPY2958" s="97"/>
      <c r="OPZ2958" s="97"/>
      <c r="OQA2958" s="97"/>
      <c r="OQB2958" s="97"/>
      <c r="OQC2958" s="97"/>
      <c r="OQD2958" s="97"/>
      <c r="OQE2958" s="97"/>
      <c r="OQF2958" s="97"/>
      <c r="OQG2958" s="97"/>
      <c r="OQH2958" s="97"/>
      <c r="OQI2958" s="97"/>
      <c r="OQJ2958" s="97"/>
      <c r="OQK2958" s="97"/>
      <c r="OQL2958" s="97"/>
      <c r="OQM2958" s="97"/>
      <c r="OQN2958" s="97"/>
      <c r="OQO2958" s="97"/>
      <c r="OQP2958" s="97"/>
      <c r="OQQ2958" s="97"/>
      <c r="OQR2958" s="97"/>
      <c r="OQS2958" s="97"/>
      <c r="OQT2958" s="97"/>
      <c r="OQU2958" s="97"/>
      <c r="OQV2958" s="97"/>
      <c r="OQW2958" s="97"/>
      <c r="OQX2958" s="97"/>
      <c r="OQY2958" s="97"/>
      <c r="OQZ2958" s="97"/>
      <c r="ORA2958" s="97"/>
      <c r="ORB2958" s="97"/>
      <c r="ORC2958" s="97"/>
      <c r="ORD2958" s="97"/>
      <c r="ORE2958" s="97"/>
      <c r="ORF2958" s="97"/>
      <c r="ORG2958" s="97"/>
      <c r="ORH2958" s="97"/>
      <c r="ORI2958" s="97"/>
      <c r="ORJ2958" s="97"/>
      <c r="ORK2958" s="97"/>
      <c r="ORL2958" s="97"/>
      <c r="ORM2958" s="97"/>
      <c r="ORN2958" s="97"/>
      <c r="ORO2958" s="97"/>
      <c r="ORP2958" s="97"/>
      <c r="ORQ2958" s="97"/>
      <c r="ORR2958" s="97"/>
      <c r="ORS2958" s="97"/>
      <c r="ORT2958" s="97"/>
      <c r="ORU2958" s="97"/>
      <c r="ORV2958" s="97"/>
      <c r="ORW2958" s="97"/>
      <c r="ORX2958" s="97"/>
      <c r="ORY2958" s="97"/>
      <c r="ORZ2958" s="97"/>
      <c r="OSA2958" s="97"/>
      <c r="OSB2958" s="97"/>
      <c r="OSC2958" s="97"/>
      <c r="OSD2958" s="97"/>
      <c r="OSE2958" s="97"/>
      <c r="OSF2958" s="97"/>
      <c r="OSG2958" s="97"/>
      <c r="OSH2958" s="97"/>
      <c r="OSI2958" s="97"/>
      <c r="OSJ2958" s="97"/>
      <c r="OSK2958" s="97"/>
      <c r="OSL2958" s="97"/>
      <c r="OSM2958" s="97"/>
      <c r="OSN2958" s="97"/>
      <c r="OSO2958" s="97"/>
      <c r="OSP2958" s="97"/>
      <c r="OSQ2958" s="97"/>
      <c r="OSR2958" s="97"/>
      <c r="OSS2958" s="97"/>
      <c r="OST2958" s="97"/>
      <c r="OSU2958" s="97"/>
      <c r="OSV2958" s="97"/>
      <c r="OSW2958" s="97"/>
      <c r="OSX2958" s="97"/>
      <c r="OSY2958" s="97"/>
      <c r="OSZ2958" s="97"/>
      <c r="OTA2958" s="97"/>
      <c r="OTB2958" s="97"/>
      <c r="OTC2958" s="97"/>
      <c r="OTD2958" s="97"/>
      <c r="OTE2958" s="97"/>
      <c r="OTF2958" s="97"/>
      <c r="OTG2958" s="97"/>
      <c r="OTH2958" s="97"/>
      <c r="OTI2958" s="97"/>
      <c r="OTJ2958" s="97"/>
      <c r="OTK2958" s="97"/>
      <c r="OTL2958" s="97"/>
      <c r="OTM2958" s="97"/>
      <c r="OTN2958" s="97"/>
      <c r="OTO2958" s="97"/>
      <c r="OTP2958" s="97"/>
      <c r="OTQ2958" s="97"/>
      <c r="OTR2958" s="97"/>
      <c r="OTS2958" s="97"/>
      <c r="OTT2958" s="97"/>
      <c r="OTU2958" s="97"/>
      <c r="OTV2958" s="97"/>
      <c r="OTW2958" s="97"/>
      <c r="OTX2958" s="97"/>
      <c r="OTY2958" s="97"/>
      <c r="OTZ2958" s="97"/>
      <c r="OUA2958" s="97"/>
      <c r="OUB2958" s="97"/>
      <c r="OUC2958" s="97"/>
      <c r="OUD2958" s="97"/>
      <c r="OUE2958" s="97"/>
      <c r="OUF2958" s="97"/>
      <c r="OUG2958" s="97"/>
      <c r="OUH2958" s="97"/>
      <c r="OUI2958" s="97"/>
      <c r="OUJ2958" s="97"/>
      <c r="OUK2958" s="97"/>
      <c r="OUL2958" s="97"/>
      <c r="OUM2958" s="97"/>
      <c r="OUN2958" s="97"/>
      <c r="OUO2958" s="97"/>
      <c r="OUP2958" s="97"/>
      <c r="OUQ2958" s="97"/>
      <c r="OUR2958" s="97"/>
      <c r="OUS2958" s="97"/>
      <c r="OUT2958" s="97"/>
      <c r="OUU2958" s="97"/>
      <c r="OUV2958" s="97"/>
      <c r="OUW2958" s="97"/>
      <c r="OUX2958" s="97"/>
      <c r="OUY2958" s="97"/>
      <c r="OUZ2958" s="97"/>
      <c r="OVA2958" s="97"/>
      <c r="OVB2958" s="97"/>
      <c r="OVC2958" s="97"/>
      <c r="OVD2958" s="97"/>
      <c r="OVE2958" s="97"/>
      <c r="OVF2958" s="97"/>
      <c r="OVG2958" s="97"/>
      <c r="OVH2958" s="97"/>
      <c r="OVI2958" s="97"/>
      <c r="OVJ2958" s="97"/>
      <c r="OVK2958" s="97"/>
      <c r="OVL2958" s="97"/>
      <c r="OVM2958" s="97"/>
      <c r="OVN2958" s="97"/>
      <c r="OVO2958" s="97"/>
      <c r="OVP2958" s="97"/>
      <c r="OVQ2958" s="97"/>
      <c r="OVR2958" s="97"/>
      <c r="OVS2958" s="97"/>
      <c r="OVT2958" s="97"/>
      <c r="OVU2958" s="97"/>
      <c r="OVV2958" s="97"/>
      <c r="OVW2958" s="97"/>
      <c r="OVX2958" s="97"/>
      <c r="OVY2958" s="97"/>
      <c r="OVZ2958" s="97"/>
      <c r="OWA2958" s="97"/>
      <c r="OWB2958" s="97"/>
      <c r="OWC2958" s="97"/>
      <c r="OWD2958" s="97"/>
      <c r="OWE2958" s="97"/>
      <c r="OWF2958" s="97"/>
      <c r="OWG2958" s="97"/>
      <c r="OWH2958" s="97"/>
      <c r="OWI2958" s="97"/>
      <c r="OWJ2958" s="97"/>
      <c r="OWK2958" s="97"/>
      <c r="OWL2958" s="97"/>
      <c r="OWM2958" s="97"/>
      <c r="OWN2958" s="97"/>
      <c r="OWO2958" s="97"/>
      <c r="OWP2958" s="97"/>
      <c r="OWQ2958" s="97"/>
      <c r="OWR2958" s="97"/>
      <c r="OWS2958" s="97"/>
      <c r="OWT2958" s="97"/>
      <c r="OWU2958" s="97"/>
      <c r="OWV2958" s="97"/>
      <c r="OWW2958" s="97"/>
      <c r="OWX2958" s="97"/>
      <c r="OWY2958" s="97"/>
      <c r="OWZ2958" s="97"/>
      <c r="OXA2958" s="97"/>
      <c r="OXB2958" s="97"/>
      <c r="OXC2958" s="97"/>
      <c r="OXD2958" s="97"/>
      <c r="OXE2958" s="97"/>
      <c r="OXF2958" s="97"/>
      <c r="OXG2958" s="97"/>
      <c r="OXH2958" s="97"/>
      <c r="OXI2958" s="97"/>
      <c r="OXJ2958" s="97"/>
      <c r="OXK2958" s="97"/>
      <c r="OXL2958" s="97"/>
      <c r="OXM2958" s="97"/>
      <c r="OXN2958" s="97"/>
      <c r="OXO2958" s="97"/>
      <c r="OXP2958" s="97"/>
      <c r="OXQ2958" s="97"/>
      <c r="OXR2958" s="97"/>
      <c r="OXS2958" s="97"/>
      <c r="OXT2958" s="97"/>
      <c r="OXU2958" s="97"/>
      <c r="OXV2958" s="97"/>
      <c r="OXW2958" s="97"/>
      <c r="OXX2958" s="97"/>
      <c r="OXY2958" s="97"/>
      <c r="OXZ2958" s="97"/>
      <c r="OYA2958" s="97"/>
      <c r="OYB2958" s="97"/>
      <c r="OYC2958" s="97"/>
      <c r="OYD2958" s="97"/>
      <c r="OYE2958" s="97"/>
      <c r="OYF2958" s="97"/>
      <c r="OYG2958" s="97"/>
      <c r="OYH2958" s="97"/>
      <c r="OYI2958" s="97"/>
      <c r="OYJ2958" s="97"/>
      <c r="OYK2958" s="97"/>
      <c r="OYL2958" s="97"/>
      <c r="OYM2958" s="97"/>
      <c r="OYN2958" s="97"/>
      <c r="OYO2958" s="97"/>
      <c r="OYP2958" s="97"/>
      <c r="OYQ2958" s="97"/>
      <c r="OYR2958" s="97"/>
      <c r="OYS2958" s="97"/>
      <c r="OYT2958" s="97"/>
      <c r="OYU2958" s="97"/>
      <c r="OYV2958" s="97"/>
      <c r="OYW2958" s="97"/>
      <c r="OYX2958" s="97"/>
      <c r="OYY2958" s="97"/>
      <c r="OYZ2958" s="97"/>
      <c r="OZA2958" s="97"/>
      <c r="OZB2958" s="97"/>
      <c r="OZC2958" s="97"/>
      <c r="OZD2958" s="97"/>
      <c r="OZE2958" s="97"/>
      <c r="OZF2958" s="97"/>
      <c r="OZG2958" s="97"/>
      <c r="OZH2958" s="97"/>
      <c r="OZI2958" s="97"/>
      <c r="OZJ2958" s="97"/>
      <c r="OZK2958" s="97"/>
      <c r="OZL2958" s="97"/>
      <c r="OZM2958" s="97"/>
      <c r="OZN2958" s="97"/>
      <c r="OZO2958" s="97"/>
      <c r="OZP2958" s="97"/>
      <c r="OZQ2958" s="97"/>
      <c r="OZR2958" s="97"/>
      <c r="OZS2958" s="97"/>
      <c r="OZT2958" s="97"/>
      <c r="OZU2958" s="97"/>
      <c r="OZV2958" s="97"/>
      <c r="OZW2958" s="97"/>
      <c r="OZX2958" s="97"/>
      <c r="OZY2958" s="97"/>
      <c r="OZZ2958" s="97"/>
      <c r="PAA2958" s="97"/>
      <c r="PAB2958" s="97"/>
      <c r="PAC2958" s="97"/>
      <c r="PAD2958" s="97"/>
      <c r="PAE2958" s="97"/>
      <c r="PAF2958" s="97"/>
      <c r="PAG2958" s="97"/>
      <c r="PAH2958" s="97"/>
      <c r="PAI2958" s="97"/>
      <c r="PAJ2958" s="97"/>
      <c r="PAK2958" s="97"/>
      <c r="PAL2958" s="97"/>
      <c r="PAM2958" s="97"/>
      <c r="PAN2958" s="97"/>
      <c r="PAO2958" s="97"/>
      <c r="PAP2958" s="97"/>
      <c r="PAQ2958" s="97"/>
      <c r="PAR2958" s="97"/>
      <c r="PAS2958" s="97"/>
      <c r="PAT2958" s="97"/>
      <c r="PAU2958" s="97"/>
      <c r="PAV2958" s="97"/>
      <c r="PAW2958" s="97"/>
      <c r="PAX2958" s="97"/>
      <c r="PAY2958" s="97"/>
      <c r="PAZ2958" s="97"/>
      <c r="PBA2958" s="97"/>
      <c r="PBB2958" s="97"/>
      <c r="PBC2958" s="97"/>
      <c r="PBD2958" s="97"/>
      <c r="PBE2958" s="97"/>
      <c r="PBF2958" s="97"/>
      <c r="PBG2958" s="97"/>
      <c r="PBH2958" s="97"/>
      <c r="PBI2958" s="97"/>
      <c r="PBJ2958" s="97"/>
      <c r="PBK2958" s="97"/>
      <c r="PBL2958" s="97"/>
      <c r="PBM2958" s="97"/>
      <c r="PBN2958" s="97"/>
      <c r="PBO2958" s="97"/>
      <c r="PBP2958" s="97"/>
      <c r="PBQ2958" s="97"/>
      <c r="PBR2958" s="97"/>
      <c r="PBS2958" s="97"/>
      <c r="PBT2958" s="97"/>
      <c r="PBU2958" s="97"/>
      <c r="PBV2958" s="97"/>
      <c r="PBW2958" s="97"/>
      <c r="PBX2958" s="97"/>
      <c r="PBY2958" s="97"/>
      <c r="PBZ2958" s="97"/>
      <c r="PCA2958" s="97"/>
      <c r="PCB2958" s="97"/>
      <c r="PCC2958" s="97"/>
      <c r="PCD2958" s="97"/>
      <c r="PCE2958" s="97"/>
      <c r="PCF2958" s="97"/>
      <c r="PCG2958" s="97"/>
      <c r="PCH2958" s="97"/>
      <c r="PCI2958" s="97"/>
      <c r="PCJ2958" s="97"/>
      <c r="PCK2958" s="97"/>
      <c r="PCL2958" s="97"/>
      <c r="PCM2958" s="97"/>
      <c r="PCN2958" s="97"/>
      <c r="PCO2958" s="97"/>
      <c r="PCP2958" s="97"/>
      <c r="PCQ2958" s="97"/>
      <c r="PCR2958" s="97"/>
      <c r="PCS2958" s="97"/>
      <c r="PCT2958" s="97"/>
      <c r="PCU2958" s="97"/>
      <c r="PCV2958" s="97"/>
      <c r="PCW2958" s="97"/>
      <c r="PCX2958" s="97"/>
      <c r="PCY2958" s="97"/>
      <c r="PCZ2958" s="97"/>
      <c r="PDA2958" s="97"/>
      <c r="PDB2958" s="97"/>
      <c r="PDC2958" s="97"/>
      <c r="PDD2958" s="97"/>
      <c r="PDE2958" s="97"/>
      <c r="PDF2958" s="97"/>
      <c r="PDG2958" s="97"/>
      <c r="PDH2958" s="97"/>
      <c r="PDI2958" s="97"/>
      <c r="PDJ2958" s="97"/>
      <c r="PDK2958" s="97"/>
      <c r="PDL2958" s="97"/>
      <c r="PDM2958" s="97"/>
      <c r="PDN2958" s="97"/>
      <c r="PDO2958" s="97"/>
      <c r="PDP2958" s="97"/>
      <c r="PDQ2958" s="97"/>
      <c r="PDR2958" s="97"/>
      <c r="PDS2958" s="97"/>
      <c r="PDT2958" s="97"/>
      <c r="PDU2958" s="97"/>
      <c r="PDV2958" s="97"/>
      <c r="PDW2958" s="97"/>
      <c r="PDX2958" s="97"/>
      <c r="PDY2958" s="97"/>
      <c r="PDZ2958" s="97"/>
      <c r="PEA2958" s="97"/>
      <c r="PEB2958" s="97"/>
      <c r="PEC2958" s="97"/>
      <c r="PED2958" s="97"/>
      <c r="PEE2958" s="97"/>
      <c r="PEF2958" s="97"/>
      <c r="PEG2958" s="97"/>
      <c r="PEH2958" s="97"/>
      <c r="PEI2958" s="97"/>
      <c r="PEJ2958" s="97"/>
      <c r="PEK2958" s="97"/>
      <c r="PEL2958" s="97"/>
      <c r="PEM2958" s="97"/>
      <c r="PEN2958" s="97"/>
      <c r="PEO2958" s="97"/>
      <c r="PEP2958" s="97"/>
      <c r="PEQ2958" s="97"/>
      <c r="PER2958" s="97"/>
      <c r="PES2958" s="97"/>
      <c r="PET2958" s="97"/>
      <c r="PEU2958" s="97"/>
      <c r="PEV2958" s="97"/>
      <c r="PEW2958" s="97"/>
      <c r="PEX2958" s="97"/>
      <c r="PEY2958" s="97"/>
      <c r="PEZ2958" s="97"/>
      <c r="PFA2958" s="97"/>
      <c r="PFB2958" s="97"/>
      <c r="PFC2958" s="97"/>
      <c r="PFD2958" s="97"/>
      <c r="PFE2958" s="97"/>
      <c r="PFF2958" s="97"/>
      <c r="PFG2958" s="97"/>
      <c r="PFH2958" s="97"/>
      <c r="PFI2958" s="97"/>
      <c r="PFJ2958" s="97"/>
      <c r="PFK2958" s="97"/>
      <c r="PFL2958" s="97"/>
      <c r="PFM2958" s="97"/>
      <c r="PFN2958" s="97"/>
      <c r="PFO2958" s="97"/>
      <c r="PFP2958" s="97"/>
      <c r="PFQ2958" s="97"/>
      <c r="PFR2958" s="97"/>
      <c r="PFS2958" s="97"/>
      <c r="PFT2958" s="97"/>
      <c r="PFU2958" s="97"/>
      <c r="PFV2958" s="97"/>
      <c r="PFW2958" s="97"/>
      <c r="PFX2958" s="97"/>
      <c r="PFY2958" s="97"/>
      <c r="PFZ2958" s="97"/>
      <c r="PGA2958" s="97"/>
      <c r="PGB2958" s="97"/>
      <c r="PGC2958" s="97"/>
      <c r="PGD2958" s="97"/>
      <c r="PGE2958" s="97"/>
      <c r="PGF2958" s="97"/>
      <c r="PGG2958" s="97"/>
      <c r="PGH2958" s="97"/>
      <c r="PGI2958" s="97"/>
      <c r="PGJ2958" s="97"/>
      <c r="PGK2958" s="97"/>
      <c r="PGL2958" s="97"/>
      <c r="PGM2958" s="97"/>
      <c r="PGN2958" s="97"/>
      <c r="PGO2958" s="97"/>
      <c r="PGP2958" s="97"/>
      <c r="PGQ2958" s="97"/>
      <c r="PGR2958" s="97"/>
      <c r="PGS2958" s="97"/>
      <c r="PGT2958" s="97"/>
      <c r="PGU2958" s="97"/>
      <c r="PGV2958" s="97"/>
      <c r="PGW2958" s="97"/>
      <c r="PGX2958" s="97"/>
      <c r="PGY2958" s="97"/>
      <c r="PGZ2958" s="97"/>
      <c r="PHA2958" s="97"/>
      <c r="PHB2958" s="97"/>
      <c r="PHC2958" s="97"/>
      <c r="PHD2958" s="97"/>
      <c r="PHE2958" s="97"/>
      <c r="PHF2958" s="97"/>
      <c r="PHG2958" s="97"/>
      <c r="PHH2958" s="97"/>
      <c r="PHI2958" s="97"/>
      <c r="PHJ2958" s="97"/>
      <c r="PHK2958" s="97"/>
      <c r="PHL2958" s="97"/>
      <c r="PHM2958" s="97"/>
      <c r="PHN2958" s="97"/>
      <c r="PHO2958" s="97"/>
      <c r="PHP2958" s="97"/>
      <c r="PHQ2958" s="97"/>
      <c r="PHR2958" s="97"/>
      <c r="PHS2958" s="97"/>
      <c r="PHT2958" s="97"/>
      <c r="PHU2958" s="97"/>
      <c r="PHV2958" s="97"/>
      <c r="PHW2958" s="97"/>
      <c r="PHX2958" s="97"/>
      <c r="PHY2958" s="97"/>
      <c r="PHZ2958" s="97"/>
      <c r="PIA2958" s="97"/>
      <c r="PIB2958" s="97"/>
      <c r="PIC2958" s="97"/>
      <c r="PID2958" s="97"/>
      <c r="PIE2958" s="97"/>
      <c r="PIF2958" s="97"/>
      <c r="PIG2958" s="97"/>
      <c r="PIH2958" s="97"/>
      <c r="PII2958" s="97"/>
      <c r="PIJ2958" s="97"/>
      <c r="PIK2958" s="97"/>
      <c r="PIL2958" s="97"/>
      <c r="PIM2958" s="97"/>
      <c r="PIN2958" s="97"/>
      <c r="PIO2958" s="97"/>
      <c r="PIP2958" s="97"/>
      <c r="PIQ2958" s="97"/>
      <c r="PIR2958" s="97"/>
      <c r="PIS2958" s="97"/>
      <c r="PIT2958" s="97"/>
      <c r="PIU2958" s="97"/>
      <c r="PIV2958" s="97"/>
      <c r="PIW2958" s="97"/>
      <c r="PIX2958" s="97"/>
      <c r="PIY2958" s="97"/>
      <c r="PIZ2958" s="97"/>
      <c r="PJA2958" s="97"/>
      <c r="PJB2958" s="97"/>
      <c r="PJC2958" s="97"/>
      <c r="PJD2958" s="97"/>
      <c r="PJE2958" s="97"/>
      <c r="PJF2958" s="97"/>
      <c r="PJG2958" s="97"/>
      <c r="PJH2958" s="97"/>
      <c r="PJI2958" s="97"/>
      <c r="PJJ2958" s="97"/>
      <c r="PJK2958" s="97"/>
      <c r="PJL2958" s="97"/>
      <c r="PJM2958" s="97"/>
      <c r="PJN2958" s="97"/>
      <c r="PJO2958" s="97"/>
      <c r="PJP2958" s="97"/>
      <c r="PJQ2958" s="97"/>
      <c r="PJR2958" s="97"/>
      <c r="PJS2958" s="97"/>
      <c r="PJT2958" s="97"/>
      <c r="PJU2958" s="97"/>
      <c r="PJV2958" s="97"/>
      <c r="PJW2958" s="97"/>
      <c r="PJX2958" s="97"/>
      <c r="PJY2958" s="97"/>
      <c r="PJZ2958" s="97"/>
      <c r="PKA2958" s="97"/>
      <c r="PKB2958" s="97"/>
      <c r="PKC2958" s="97"/>
      <c r="PKD2958" s="97"/>
      <c r="PKE2958" s="97"/>
      <c r="PKF2958" s="97"/>
      <c r="PKG2958" s="97"/>
      <c r="PKH2958" s="97"/>
      <c r="PKI2958" s="97"/>
      <c r="PKJ2958" s="97"/>
      <c r="PKK2958" s="97"/>
      <c r="PKL2958" s="97"/>
      <c r="PKM2958" s="97"/>
      <c r="PKN2958" s="97"/>
      <c r="PKO2958" s="97"/>
      <c r="PKP2958" s="97"/>
      <c r="PKQ2958" s="97"/>
      <c r="PKR2958" s="97"/>
      <c r="PKS2958" s="97"/>
      <c r="PKT2958" s="97"/>
      <c r="PKU2958" s="97"/>
      <c r="PKV2958" s="97"/>
      <c r="PKW2958" s="97"/>
      <c r="PKX2958" s="97"/>
      <c r="PKY2958" s="97"/>
      <c r="PKZ2958" s="97"/>
      <c r="PLA2958" s="97"/>
      <c r="PLB2958" s="97"/>
      <c r="PLC2958" s="97"/>
      <c r="PLD2958" s="97"/>
      <c r="PLE2958" s="97"/>
      <c r="PLF2958" s="97"/>
      <c r="PLG2958" s="97"/>
      <c r="PLH2958" s="97"/>
      <c r="PLI2958" s="97"/>
      <c r="PLJ2958" s="97"/>
      <c r="PLK2958" s="97"/>
      <c r="PLL2958" s="97"/>
      <c r="PLM2958" s="97"/>
      <c r="PLN2958" s="97"/>
      <c r="PLO2958" s="97"/>
      <c r="PLP2958" s="97"/>
      <c r="PLQ2958" s="97"/>
      <c r="PLR2958" s="97"/>
      <c r="PLS2958" s="97"/>
      <c r="PLT2958" s="97"/>
      <c r="PLU2958" s="97"/>
      <c r="PLV2958" s="97"/>
      <c r="PLW2958" s="97"/>
      <c r="PLX2958" s="97"/>
      <c r="PLY2958" s="97"/>
      <c r="PLZ2958" s="97"/>
      <c r="PMA2958" s="97"/>
      <c r="PMB2958" s="97"/>
      <c r="PMC2958" s="97"/>
      <c r="PMD2958" s="97"/>
      <c r="PME2958" s="97"/>
      <c r="PMF2958" s="97"/>
      <c r="PMG2958" s="97"/>
      <c r="PMH2958" s="97"/>
      <c r="PMI2958" s="97"/>
      <c r="PMJ2958" s="97"/>
      <c r="PMK2958" s="97"/>
      <c r="PML2958" s="97"/>
      <c r="PMM2958" s="97"/>
      <c r="PMN2958" s="97"/>
      <c r="PMO2958" s="97"/>
      <c r="PMP2958" s="97"/>
      <c r="PMQ2958" s="97"/>
      <c r="PMR2958" s="97"/>
      <c r="PMS2958" s="97"/>
      <c r="PMT2958" s="97"/>
      <c r="PMU2958" s="97"/>
      <c r="PMV2958" s="97"/>
      <c r="PMW2958" s="97"/>
      <c r="PMX2958" s="97"/>
      <c r="PMY2958" s="97"/>
      <c r="PMZ2958" s="97"/>
      <c r="PNA2958" s="97"/>
      <c r="PNB2958" s="97"/>
      <c r="PNC2958" s="97"/>
      <c r="PND2958" s="97"/>
      <c r="PNE2958" s="97"/>
      <c r="PNF2958" s="97"/>
      <c r="PNG2958" s="97"/>
      <c r="PNH2958" s="97"/>
      <c r="PNI2958" s="97"/>
      <c r="PNJ2958" s="97"/>
      <c r="PNK2958" s="97"/>
      <c r="PNL2958" s="97"/>
      <c r="PNM2958" s="97"/>
      <c r="PNN2958" s="97"/>
      <c r="PNO2958" s="97"/>
      <c r="PNP2958" s="97"/>
      <c r="PNQ2958" s="97"/>
      <c r="PNR2958" s="97"/>
      <c r="PNS2958" s="97"/>
      <c r="PNT2958" s="97"/>
      <c r="PNU2958" s="97"/>
      <c r="PNV2958" s="97"/>
      <c r="PNW2958" s="97"/>
      <c r="PNX2958" s="97"/>
      <c r="PNY2958" s="97"/>
      <c r="PNZ2958" s="97"/>
      <c r="POA2958" s="97"/>
      <c r="POB2958" s="97"/>
      <c r="POC2958" s="97"/>
      <c r="POD2958" s="97"/>
      <c r="POE2958" s="97"/>
      <c r="POF2958" s="97"/>
      <c r="POG2958" s="97"/>
      <c r="POH2958" s="97"/>
      <c r="POI2958" s="97"/>
      <c r="POJ2958" s="97"/>
      <c r="POK2958" s="97"/>
      <c r="POL2958" s="97"/>
      <c r="POM2958" s="97"/>
      <c r="PON2958" s="97"/>
      <c r="POO2958" s="97"/>
      <c r="POP2958" s="97"/>
      <c r="POQ2958" s="97"/>
      <c r="POR2958" s="97"/>
      <c r="POS2958" s="97"/>
      <c r="POT2958" s="97"/>
      <c r="POU2958" s="97"/>
      <c r="POV2958" s="97"/>
      <c r="POW2958" s="97"/>
      <c r="POX2958" s="97"/>
      <c r="POY2958" s="97"/>
      <c r="POZ2958" s="97"/>
      <c r="PPA2958" s="97"/>
      <c r="PPB2958" s="97"/>
      <c r="PPC2958" s="97"/>
      <c r="PPD2958" s="97"/>
      <c r="PPE2958" s="97"/>
      <c r="PPF2958" s="97"/>
      <c r="PPG2958" s="97"/>
      <c r="PPH2958" s="97"/>
      <c r="PPI2958" s="97"/>
      <c r="PPJ2958" s="97"/>
      <c r="PPK2958" s="97"/>
      <c r="PPL2958" s="97"/>
      <c r="PPM2958" s="97"/>
      <c r="PPN2958" s="97"/>
      <c r="PPO2958" s="97"/>
      <c r="PPP2958" s="97"/>
      <c r="PPQ2958" s="97"/>
      <c r="PPR2958" s="97"/>
      <c r="PPS2958" s="97"/>
      <c r="PPT2958" s="97"/>
      <c r="PPU2958" s="97"/>
      <c r="PPV2958" s="97"/>
      <c r="PPW2958" s="97"/>
      <c r="PPX2958" s="97"/>
      <c r="PPY2958" s="97"/>
      <c r="PPZ2958" s="97"/>
      <c r="PQA2958" s="97"/>
      <c r="PQB2958" s="97"/>
      <c r="PQC2958" s="97"/>
      <c r="PQD2958" s="97"/>
      <c r="PQE2958" s="97"/>
      <c r="PQF2958" s="97"/>
      <c r="PQG2958" s="97"/>
      <c r="PQH2958" s="97"/>
      <c r="PQI2958" s="97"/>
      <c r="PQJ2958" s="97"/>
      <c r="PQK2958" s="97"/>
      <c r="PQL2958" s="97"/>
      <c r="PQM2958" s="97"/>
      <c r="PQN2958" s="97"/>
      <c r="PQO2958" s="97"/>
      <c r="PQP2958" s="97"/>
      <c r="PQQ2958" s="97"/>
      <c r="PQR2958" s="97"/>
      <c r="PQS2958" s="97"/>
      <c r="PQT2958" s="97"/>
      <c r="PQU2958" s="97"/>
      <c r="PQV2958" s="97"/>
      <c r="PQW2958" s="97"/>
      <c r="PQX2958" s="97"/>
      <c r="PQY2958" s="97"/>
      <c r="PQZ2958" s="97"/>
      <c r="PRA2958" s="97"/>
      <c r="PRB2958" s="97"/>
      <c r="PRC2958" s="97"/>
      <c r="PRD2958" s="97"/>
      <c r="PRE2958" s="97"/>
      <c r="PRF2958" s="97"/>
      <c r="PRG2958" s="97"/>
      <c r="PRH2958" s="97"/>
      <c r="PRI2958" s="97"/>
      <c r="PRJ2958" s="97"/>
      <c r="PRK2958" s="97"/>
      <c r="PRL2958" s="97"/>
      <c r="PRM2958" s="97"/>
      <c r="PRN2958" s="97"/>
      <c r="PRO2958" s="97"/>
      <c r="PRP2958" s="97"/>
      <c r="PRQ2958" s="97"/>
      <c r="PRR2958" s="97"/>
      <c r="PRS2958" s="97"/>
      <c r="PRT2958" s="97"/>
      <c r="PRU2958" s="97"/>
      <c r="PRV2958" s="97"/>
      <c r="PRW2958" s="97"/>
      <c r="PRX2958" s="97"/>
      <c r="PRY2958" s="97"/>
      <c r="PRZ2958" s="97"/>
      <c r="PSA2958" s="97"/>
      <c r="PSB2958" s="97"/>
      <c r="PSC2958" s="97"/>
      <c r="PSD2958" s="97"/>
      <c r="PSE2958" s="97"/>
      <c r="PSF2958" s="97"/>
      <c r="PSG2958" s="97"/>
      <c r="PSH2958" s="97"/>
      <c r="PSI2958" s="97"/>
      <c r="PSJ2958" s="97"/>
      <c r="PSK2958" s="97"/>
      <c r="PSL2958" s="97"/>
      <c r="PSM2958" s="97"/>
      <c r="PSN2958" s="97"/>
      <c r="PSO2958" s="97"/>
      <c r="PSP2958" s="97"/>
      <c r="PSQ2958" s="97"/>
      <c r="PSR2958" s="97"/>
      <c r="PSS2958" s="97"/>
      <c r="PST2958" s="97"/>
      <c r="PSU2958" s="97"/>
      <c r="PSV2958" s="97"/>
      <c r="PSW2958" s="97"/>
      <c r="PSX2958" s="97"/>
      <c r="PSY2958" s="97"/>
      <c r="PSZ2958" s="97"/>
      <c r="PTA2958" s="97"/>
      <c r="PTB2958" s="97"/>
      <c r="PTC2958" s="97"/>
      <c r="PTD2958" s="97"/>
      <c r="PTE2958" s="97"/>
      <c r="PTF2958" s="97"/>
      <c r="PTG2958" s="97"/>
      <c r="PTH2958" s="97"/>
      <c r="PTI2958" s="97"/>
      <c r="PTJ2958" s="97"/>
      <c r="PTK2958" s="97"/>
      <c r="PTL2958" s="97"/>
      <c r="PTM2958" s="97"/>
      <c r="PTN2958" s="97"/>
      <c r="PTO2958" s="97"/>
      <c r="PTP2958" s="97"/>
      <c r="PTQ2958" s="97"/>
      <c r="PTR2958" s="97"/>
      <c r="PTS2958" s="97"/>
      <c r="PTT2958" s="97"/>
      <c r="PTU2958" s="97"/>
      <c r="PTV2958" s="97"/>
      <c r="PTW2958" s="97"/>
      <c r="PTX2958" s="97"/>
      <c r="PTY2958" s="97"/>
      <c r="PTZ2958" s="97"/>
      <c r="PUA2958" s="97"/>
      <c r="PUB2958" s="97"/>
      <c r="PUC2958" s="97"/>
      <c r="PUD2958" s="97"/>
      <c r="PUE2958" s="97"/>
      <c r="PUF2958" s="97"/>
      <c r="PUG2958" s="97"/>
      <c r="PUH2958" s="97"/>
      <c r="PUI2958" s="97"/>
      <c r="PUJ2958" s="97"/>
      <c r="PUK2958" s="97"/>
      <c r="PUL2958" s="97"/>
      <c r="PUM2958" s="97"/>
      <c r="PUN2958" s="97"/>
      <c r="PUO2958" s="97"/>
      <c r="PUP2958" s="97"/>
      <c r="PUQ2958" s="97"/>
      <c r="PUR2958" s="97"/>
      <c r="PUS2958" s="97"/>
      <c r="PUT2958" s="97"/>
      <c r="PUU2958" s="97"/>
      <c r="PUV2958" s="97"/>
      <c r="PUW2958" s="97"/>
      <c r="PUX2958" s="97"/>
      <c r="PUY2958" s="97"/>
      <c r="PUZ2958" s="97"/>
      <c r="PVA2958" s="97"/>
      <c r="PVB2958" s="97"/>
      <c r="PVC2958" s="97"/>
      <c r="PVD2958" s="97"/>
      <c r="PVE2958" s="97"/>
      <c r="PVF2958" s="97"/>
      <c r="PVG2958" s="97"/>
      <c r="PVH2958" s="97"/>
      <c r="PVI2958" s="97"/>
      <c r="PVJ2958" s="97"/>
      <c r="PVK2958" s="97"/>
      <c r="PVL2958" s="97"/>
      <c r="PVM2958" s="97"/>
      <c r="PVN2958" s="97"/>
      <c r="PVO2958" s="97"/>
      <c r="PVP2958" s="97"/>
      <c r="PVQ2958" s="97"/>
      <c r="PVR2958" s="97"/>
      <c r="PVS2958" s="97"/>
      <c r="PVT2958" s="97"/>
      <c r="PVU2958" s="97"/>
      <c r="PVV2958" s="97"/>
      <c r="PVW2958" s="97"/>
      <c r="PVX2958" s="97"/>
      <c r="PVY2958" s="97"/>
      <c r="PVZ2958" s="97"/>
      <c r="PWA2958" s="97"/>
      <c r="PWB2958" s="97"/>
      <c r="PWC2958" s="97"/>
      <c r="PWD2958" s="97"/>
      <c r="PWE2958" s="97"/>
      <c r="PWF2958" s="97"/>
      <c r="PWG2958" s="97"/>
      <c r="PWH2958" s="97"/>
      <c r="PWI2958" s="97"/>
      <c r="PWJ2958" s="97"/>
      <c r="PWK2958" s="97"/>
      <c r="PWL2958" s="97"/>
      <c r="PWM2958" s="97"/>
      <c r="PWN2958" s="97"/>
      <c r="PWO2958" s="97"/>
      <c r="PWP2958" s="97"/>
      <c r="PWQ2958" s="97"/>
      <c r="PWR2958" s="97"/>
      <c r="PWS2958" s="97"/>
      <c r="PWT2958" s="97"/>
      <c r="PWU2958" s="97"/>
      <c r="PWV2958" s="97"/>
      <c r="PWW2958" s="97"/>
      <c r="PWX2958" s="97"/>
      <c r="PWY2958" s="97"/>
      <c r="PWZ2958" s="97"/>
      <c r="PXA2958" s="97"/>
      <c r="PXB2958" s="97"/>
      <c r="PXC2958" s="97"/>
      <c r="PXD2958" s="97"/>
      <c r="PXE2958" s="97"/>
      <c r="PXF2958" s="97"/>
      <c r="PXG2958" s="97"/>
      <c r="PXH2958" s="97"/>
      <c r="PXI2958" s="97"/>
      <c r="PXJ2958" s="97"/>
      <c r="PXK2958" s="97"/>
      <c r="PXL2958" s="97"/>
      <c r="PXM2958" s="97"/>
      <c r="PXN2958" s="97"/>
      <c r="PXO2958" s="97"/>
      <c r="PXP2958" s="97"/>
      <c r="PXQ2958" s="97"/>
      <c r="PXR2958" s="97"/>
      <c r="PXS2958" s="97"/>
      <c r="PXT2958" s="97"/>
      <c r="PXU2958" s="97"/>
      <c r="PXV2958" s="97"/>
      <c r="PXW2958" s="97"/>
      <c r="PXX2958" s="97"/>
      <c r="PXY2958" s="97"/>
      <c r="PXZ2958" s="97"/>
      <c r="PYA2958" s="97"/>
      <c r="PYB2958" s="97"/>
      <c r="PYC2958" s="97"/>
      <c r="PYD2958" s="97"/>
      <c r="PYE2958" s="97"/>
      <c r="PYF2958" s="97"/>
      <c r="PYG2958" s="97"/>
      <c r="PYH2958" s="97"/>
      <c r="PYI2958" s="97"/>
      <c r="PYJ2958" s="97"/>
      <c r="PYK2958" s="97"/>
      <c r="PYL2958" s="97"/>
      <c r="PYM2958" s="97"/>
      <c r="PYN2958" s="97"/>
      <c r="PYO2958" s="97"/>
      <c r="PYP2958" s="97"/>
      <c r="PYQ2958" s="97"/>
      <c r="PYR2958" s="97"/>
      <c r="PYS2958" s="97"/>
      <c r="PYT2958" s="97"/>
      <c r="PYU2958" s="97"/>
      <c r="PYV2958" s="97"/>
      <c r="PYW2958" s="97"/>
      <c r="PYX2958" s="97"/>
      <c r="PYY2958" s="97"/>
      <c r="PYZ2958" s="97"/>
      <c r="PZA2958" s="97"/>
      <c r="PZB2958" s="97"/>
      <c r="PZC2958" s="97"/>
      <c r="PZD2958" s="97"/>
      <c r="PZE2958" s="97"/>
      <c r="PZF2958" s="97"/>
      <c r="PZG2958" s="97"/>
      <c r="PZH2958" s="97"/>
      <c r="PZI2958" s="97"/>
      <c r="PZJ2958" s="97"/>
      <c r="PZK2958" s="97"/>
      <c r="PZL2958" s="97"/>
      <c r="PZM2958" s="97"/>
      <c r="PZN2958" s="97"/>
      <c r="PZO2958" s="97"/>
      <c r="PZP2958" s="97"/>
      <c r="PZQ2958" s="97"/>
      <c r="PZR2958" s="97"/>
      <c r="PZS2958" s="97"/>
      <c r="PZT2958" s="97"/>
      <c r="PZU2958" s="97"/>
      <c r="PZV2958" s="97"/>
      <c r="PZW2958" s="97"/>
      <c r="PZX2958" s="97"/>
      <c r="PZY2958" s="97"/>
      <c r="PZZ2958" s="97"/>
      <c r="QAA2958" s="97"/>
      <c r="QAB2958" s="97"/>
      <c r="QAC2958" s="97"/>
      <c r="QAD2958" s="97"/>
      <c r="QAE2958" s="97"/>
      <c r="QAF2958" s="97"/>
      <c r="QAG2958" s="97"/>
      <c r="QAH2958" s="97"/>
      <c r="QAI2958" s="97"/>
      <c r="QAJ2958" s="97"/>
      <c r="QAK2958" s="97"/>
      <c r="QAL2958" s="97"/>
      <c r="QAM2958" s="97"/>
      <c r="QAN2958" s="97"/>
      <c r="QAO2958" s="97"/>
      <c r="QAP2958" s="97"/>
      <c r="QAQ2958" s="97"/>
      <c r="QAR2958" s="97"/>
      <c r="QAS2958" s="97"/>
      <c r="QAT2958" s="97"/>
      <c r="QAU2958" s="97"/>
      <c r="QAV2958" s="97"/>
      <c r="QAW2958" s="97"/>
      <c r="QAX2958" s="97"/>
      <c r="QAY2958" s="97"/>
      <c r="QAZ2958" s="97"/>
      <c r="QBA2958" s="97"/>
      <c r="QBB2958" s="97"/>
      <c r="QBC2958" s="97"/>
      <c r="QBD2958" s="97"/>
      <c r="QBE2958" s="97"/>
      <c r="QBF2958" s="97"/>
      <c r="QBG2958" s="97"/>
      <c r="QBH2958" s="97"/>
      <c r="QBI2958" s="97"/>
      <c r="QBJ2958" s="97"/>
      <c r="QBK2958" s="97"/>
      <c r="QBL2958" s="97"/>
      <c r="QBM2958" s="97"/>
      <c r="QBN2958" s="97"/>
      <c r="QBO2958" s="97"/>
      <c r="QBP2958" s="97"/>
      <c r="QBQ2958" s="97"/>
      <c r="QBR2958" s="97"/>
      <c r="QBS2958" s="97"/>
      <c r="QBT2958" s="97"/>
      <c r="QBU2958" s="97"/>
      <c r="QBV2958" s="97"/>
      <c r="QBW2958" s="97"/>
      <c r="QBX2958" s="97"/>
      <c r="QBY2958" s="97"/>
      <c r="QBZ2958" s="97"/>
      <c r="QCA2958" s="97"/>
      <c r="QCB2958" s="97"/>
      <c r="QCC2958" s="97"/>
      <c r="QCD2958" s="97"/>
      <c r="QCE2958" s="97"/>
      <c r="QCF2958" s="97"/>
      <c r="QCG2958" s="97"/>
      <c r="QCH2958" s="97"/>
      <c r="QCI2958" s="97"/>
      <c r="QCJ2958" s="97"/>
      <c r="QCK2958" s="97"/>
      <c r="QCL2958" s="97"/>
      <c r="QCM2958" s="97"/>
      <c r="QCN2958" s="97"/>
      <c r="QCO2958" s="97"/>
      <c r="QCP2958" s="97"/>
      <c r="QCQ2958" s="97"/>
      <c r="QCR2958" s="97"/>
      <c r="QCS2958" s="97"/>
      <c r="QCT2958" s="97"/>
      <c r="QCU2958" s="97"/>
      <c r="QCV2958" s="97"/>
      <c r="QCW2958" s="97"/>
      <c r="QCX2958" s="97"/>
      <c r="QCY2958" s="97"/>
      <c r="QCZ2958" s="97"/>
      <c r="QDA2958" s="97"/>
      <c r="QDB2958" s="97"/>
      <c r="QDC2958" s="97"/>
      <c r="QDD2958" s="97"/>
      <c r="QDE2958" s="97"/>
      <c r="QDF2958" s="97"/>
      <c r="QDG2958" s="97"/>
      <c r="QDH2958" s="97"/>
      <c r="QDI2958" s="97"/>
      <c r="QDJ2958" s="97"/>
      <c r="QDK2958" s="97"/>
      <c r="QDL2958" s="97"/>
      <c r="QDM2958" s="97"/>
      <c r="QDN2958" s="97"/>
      <c r="QDO2958" s="97"/>
      <c r="QDP2958" s="97"/>
      <c r="QDQ2958" s="97"/>
      <c r="QDR2958" s="97"/>
      <c r="QDS2958" s="97"/>
      <c r="QDT2958" s="97"/>
      <c r="QDU2958" s="97"/>
      <c r="QDV2958" s="97"/>
      <c r="QDW2958" s="97"/>
      <c r="QDX2958" s="97"/>
      <c r="QDY2958" s="97"/>
      <c r="QDZ2958" s="97"/>
      <c r="QEA2958" s="97"/>
      <c r="QEB2958" s="97"/>
      <c r="QEC2958" s="97"/>
      <c r="QED2958" s="97"/>
      <c r="QEE2958" s="97"/>
      <c r="QEF2958" s="97"/>
      <c r="QEG2958" s="97"/>
      <c r="QEH2958" s="97"/>
      <c r="QEI2958" s="97"/>
      <c r="QEJ2958" s="97"/>
      <c r="QEK2958" s="97"/>
      <c r="QEL2958" s="97"/>
      <c r="QEM2958" s="97"/>
      <c r="QEN2958" s="97"/>
      <c r="QEO2958" s="97"/>
      <c r="QEP2958" s="97"/>
      <c r="QEQ2958" s="97"/>
      <c r="QER2958" s="97"/>
      <c r="QES2958" s="97"/>
      <c r="QET2958" s="97"/>
      <c r="QEU2958" s="97"/>
      <c r="QEV2958" s="97"/>
      <c r="QEW2958" s="97"/>
      <c r="QEX2958" s="97"/>
      <c r="QEY2958" s="97"/>
      <c r="QEZ2958" s="97"/>
      <c r="QFA2958" s="97"/>
      <c r="QFB2958" s="97"/>
      <c r="QFC2958" s="97"/>
      <c r="QFD2958" s="97"/>
      <c r="QFE2958" s="97"/>
      <c r="QFF2958" s="97"/>
      <c r="QFG2958" s="97"/>
      <c r="QFH2958" s="97"/>
      <c r="QFI2958" s="97"/>
      <c r="QFJ2958" s="97"/>
      <c r="QFK2958" s="97"/>
      <c r="QFL2958" s="97"/>
      <c r="QFM2958" s="97"/>
      <c r="QFN2958" s="97"/>
      <c r="QFO2958" s="97"/>
      <c r="QFP2958" s="97"/>
      <c r="QFQ2958" s="97"/>
      <c r="QFR2958" s="97"/>
      <c r="QFS2958" s="97"/>
      <c r="QFT2958" s="97"/>
      <c r="QFU2958" s="97"/>
      <c r="QFV2958" s="97"/>
      <c r="QFW2958" s="97"/>
      <c r="QFX2958" s="97"/>
      <c r="QFY2958" s="97"/>
      <c r="QFZ2958" s="97"/>
      <c r="QGA2958" s="97"/>
      <c r="QGB2958" s="97"/>
      <c r="QGC2958" s="97"/>
      <c r="QGD2958" s="97"/>
      <c r="QGE2958" s="97"/>
      <c r="QGF2958" s="97"/>
      <c r="QGG2958" s="97"/>
      <c r="QGH2958" s="97"/>
      <c r="QGI2958" s="97"/>
      <c r="QGJ2958" s="97"/>
      <c r="QGK2958" s="97"/>
      <c r="QGL2958" s="97"/>
      <c r="QGM2958" s="97"/>
      <c r="QGN2958" s="97"/>
      <c r="QGO2958" s="97"/>
      <c r="QGP2958" s="97"/>
      <c r="QGQ2958" s="97"/>
      <c r="QGR2958" s="97"/>
      <c r="QGS2958" s="97"/>
      <c r="QGT2958" s="97"/>
      <c r="QGU2958" s="97"/>
      <c r="QGV2958" s="97"/>
      <c r="QGW2958" s="97"/>
      <c r="QGX2958" s="97"/>
      <c r="QGY2958" s="97"/>
      <c r="QGZ2958" s="97"/>
      <c r="QHA2958" s="97"/>
      <c r="QHB2958" s="97"/>
      <c r="QHC2958" s="97"/>
      <c r="QHD2958" s="97"/>
      <c r="QHE2958" s="97"/>
      <c r="QHF2958" s="97"/>
      <c r="QHG2958" s="97"/>
      <c r="QHH2958" s="97"/>
      <c r="QHI2958" s="97"/>
      <c r="QHJ2958" s="97"/>
      <c r="QHK2958" s="97"/>
      <c r="QHL2958" s="97"/>
      <c r="QHM2958" s="97"/>
      <c r="QHN2958" s="97"/>
      <c r="QHO2958" s="97"/>
      <c r="QHP2958" s="97"/>
      <c r="QHQ2958" s="97"/>
      <c r="QHR2958" s="97"/>
      <c r="QHS2958" s="97"/>
      <c r="QHT2958" s="97"/>
      <c r="QHU2958" s="97"/>
      <c r="QHV2958" s="97"/>
      <c r="QHW2958" s="97"/>
      <c r="QHX2958" s="97"/>
      <c r="QHY2958" s="97"/>
      <c r="QHZ2958" s="97"/>
      <c r="QIA2958" s="97"/>
      <c r="QIB2958" s="97"/>
      <c r="QIC2958" s="97"/>
      <c r="QID2958" s="97"/>
      <c r="QIE2958" s="97"/>
      <c r="QIF2958" s="97"/>
      <c r="QIG2958" s="97"/>
      <c r="QIH2958" s="97"/>
      <c r="QII2958" s="97"/>
      <c r="QIJ2958" s="97"/>
      <c r="QIK2958" s="97"/>
      <c r="QIL2958" s="97"/>
      <c r="QIM2958" s="97"/>
      <c r="QIN2958" s="97"/>
      <c r="QIO2958" s="97"/>
      <c r="QIP2958" s="97"/>
      <c r="QIQ2958" s="97"/>
      <c r="QIR2958" s="97"/>
      <c r="QIS2958" s="97"/>
      <c r="QIT2958" s="97"/>
      <c r="QIU2958" s="97"/>
      <c r="QIV2958" s="97"/>
      <c r="QIW2958" s="97"/>
      <c r="QIX2958" s="97"/>
      <c r="QIY2958" s="97"/>
      <c r="QIZ2958" s="97"/>
      <c r="QJA2958" s="97"/>
      <c r="QJB2958" s="97"/>
      <c r="QJC2958" s="97"/>
      <c r="QJD2958" s="97"/>
      <c r="QJE2958" s="97"/>
      <c r="QJF2958" s="97"/>
      <c r="QJG2958" s="97"/>
      <c r="QJH2958" s="97"/>
      <c r="QJI2958" s="97"/>
      <c r="QJJ2958" s="97"/>
      <c r="QJK2958" s="97"/>
      <c r="QJL2958" s="97"/>
      <c r="QJM2958" s="97"/>
      <c r="QJN2958" s="97"/>
      <c r="QJO2958" s="97"/>
      <c r="QJP2958" s="97"/>
      <c r="QJQ2958" s="97"/>
      <c r="QJR2958" s="97"/>
      <c r="QJS2958" s="97"/>
      <c r="QJT2958" s="97"/>
      <c r="QJU2958" s="97"/>
      <c r="QJV2958" s="97"/>
      <c r="QJW2958" s="97"/>
      <c r="QJX2958" s="97"/>
      <c r="QJY2958" s="97"/>
      <c r="QJZ2958" s="97"/>
      <c r="QKA2958" s="97"/>
      <c r="QKB2958" s="97"/>
      <c r="QKC2958" s="97"/>
      <c r="QKD2958" s="97"/>
      <c r="QKE2958" s="97"/>
      <c r="QKF2958" s="97"/>
      <c r="QKG2958" s="97"/>
      <c r="QKH2958" s="97"/>
      <c r="QKI2958" s="97"/>
      <c r="QKJ2958" s="97"/>
      <c r="QKK2958" s="97"/>
      <c r="QKL2958" s="97"/>
      <c r="QKM2958" s="97"/>
      <c r="QKN2958" s="97"/>
      <c r="QKO2958" s="97"/>
      <c r="QKP2958" s="97"/>
      <c r="QKQ2958" s="97"/>
      <c r="QKR2958" s="97"/>
      <c r="QKS2958" s="97"/>
      <c r="QKT2958" s="97"/>
      <c r="QKU2958" s="97"/>
      <c r="QKV2958" s="97"/>
      <c r="QKW2958" s="97"/>
      <c r="QKX2958" s="97"/>
      <c r="QKY2958" s="97"/>
      <c r="QKZ2958" s="97"/>
      <c r="QLA2958" s="97"/>
      <c r="QLB2958" s="97"/>
      <c r="QLC2958" s="97"/>
      <c r="QLD2958" s="97"/>
      <c r="QLE2958" s="97"/>
      <c r="QLF2958" s="97"/>
      <c r="QLG2958" s="97"/>
      <c r="QLH2958" s="97"/>
      <c r="QLI2958" s="97"/>
      <c r="QLJ2958" s="97"/>
      <c r="QLK2958" s="97"/>
      <c r="QLL2958" s="97"/>
      <c r="QLM2958" s="97"/>
      <c r="QLN2958" s="97"/>
      <c r="QLO2958" s="97"/>
      <c r="QLP2958" s="97"/>
      <c r="QLQ2958" s="97"/>
      <c r="QLR2958" s="97"/>
      <c r="QLS2958" s="97"/>
      <c r="QLT2958" s="97"/>
      <c r="QLU2958" s="97"/>
      <c r="QLV2958" s="97"/>
      <c r="QLW2958" s="97"/>
      <c r="QLX2958" s="97"/>
      <c r="QLY2958" s="97"/>
      <c r="QLZ2958" s="97"/>
      <c r="QMA2958" s="97"/>
      <c r="QMB2958" s="97"/>
      <c r="QMC2958" s="97"/>
      <c r="QMD2958" s="97"/>
      <c r="QME2958" s="97"/>
      <c r="QMF2958" s="97"/>
      <c r="QMG2958" s="97"/>
      <c r="QMH2958" s="97"/>
      <c r="QMI2958" s="97"/>
      <c r="QMJ2958" s="97"/>
      <c r="QMK2958" s="97"/>
      <c r="QML2958" s="97"/>
      <c r="QMM2958" s="97"/>
      <c r="QMN2958" s="97"/>
      <c r="QMO2958" s="97"/>
      <c r="QMP2958" s="97"/>
      <c r="QMQ2958" s="97"/>
      <c r="QMR2958" s="97"/>
      <c r="QMS2958" s="97"/>
      <c r="QMT2958" s="97"/>
      <c r="QMU2958" s="97"/>
      <c r="QMV2958" s="97"/>
      <c r="QMW2958" s="97"/>
      <c r="QMX2958" s="97"/>
      <c r="QMY2958" s="97"/>
      <c r="QMZ2958" s="97"/>
      <c r="QNA2958" s="97"/>
      <c r="QNB2958" s="97"/>
      <c r="QNC2958" s="97"/>
      <c r="QND2958" s="97"/>
      <c r="QNE2958" s="97"/>
      <c r="QNF2958" s="97"/>
      <c r="QNG2958" s="97"/>
      <c r="QNH2958" s="97"/>
      <c r="QNI2958" s="97"/>
      <c r="QNJ2958" s="97"/>
      <c r="QNK2958" s="97"/>
      <c r="QNL2958" s="97"/>
      <c r="QNM2958" s="97"/>
      <c r="QNN2958" s="97"/>
      <c r="QNO2958" s="97"/>
      <c r="QNP2958" s="97"/>
      <c r="QNQ2958" s="97"/>
      <c r="QNR2958" s="97"/>
      <c r="QNS2958" s="97"/>
      <c r="QNT2958" s="97"/>
      <c r="QNU2958" s="97"/>
      <c r="QNV2958" s="97"/>
      <c r="QNW2958" s="97"/>
      <c r="QNX2958" s="97"/>
      <c r="QNY2958" s="97"/>
      <c r="QNZ2958" s="97"/>
      <c r="QOA2958" s="97"/>
      <c r="QOB2958" s="97"/>
      <c r="QOC2958" s="97"/>
      <c r="QOD2958" s="97"/>
      <c r="QOE2958" s="97"/>
      <c r="QOF2958" s="97"/>
      <c r="QOG2958" s="97"/>
      <c r="QOH2958" s="97"/>
      <c r="QOI2958" s="97"/>
      <c r="QOJ2958" s="97"/>
      <c r="QOK2958" s="97"/>
      <c r="QOL2958" s="97"/>
      <c r="QOM2958" s="97"/>
      <c r="QON2958" s="97"/>
      <c r="QOO2958" s="97"/>
      <c r="QOP2958" s="97"/>
      <c r="QOQ2958" s="97"/>
      <c r="QOR2958" s="97"/>
      <c r="QOS2958" s="97"/>
      <c r="QOT2958" s="97"/>
      <c r="QOU2958" s="97"/>
      <c r="QOV2958" s="97"/>
      <c r="QOW2958" s="97"/>
      <c r="QOX2958" s="97"/>
      <c r="QOY2958" s="97"/>
      <c r="QOZ2958" s="97"/>
      <c r="QPA2958" s="97"/>
      <c r="QPB2958" s="97"/>
      <c r="QPC2958" s="97"/>
      <c r="QPD2958" s="97"/>
      <c r="QPE2958" s="97"/>
      <c r="QPF2958" s="97"/>
      <c r="QPG2958" s="97"/>
      <c r="QPH2958" s="97"/>
      <c r="QPI2958" s="97"/>
      <c r="QPJ2958" s="97"/>
      <c r="QPK2958" s="97"/>
      <c r="QPL2958" s="97"/>
      <c r="QPM2958" s="97"/>
      <c r="QPN2958" s="97"/>
      <c r="QPO2958" s="97"/>
      <c r="QPP2958" s="97"/>
      <c r="QPQ2958" s="97"/>
      <c r="QPR2958" s="97"/>
      <c r="QPS2958" s="97"/>
      <c r="QPT2958" s="97"/>
      <c r="QPU2958" s="97"/>
      <c r="QPV2958" s="97"/>
      <c r="QPW2958" s="97"/>
      <c r="QPX2958" s="97"/>
      <c r="QPY2958" s="97"/>
      <c r="QPZ2958" s="97"/>
      <c r="QQA2958" s="97"/>
      <c r="QQB2958" s="97"/>
      <c r="QQC2958" s="97"/>
      <c r="QQD2958" s="97"/>
      <c r="QQE2958" s="97"/>
      <c r="QQF2958" s="97"/>
      <c r="QQG2958" s="97"/>
      <c r="QQH2958" s="97"/>
      <c r="QQI2958" s="97"/>
      <c r="QQJ2958" s="97"/>
      <c r="QQK2958" s="97"/>
      <c r="QQL2958" s="97"/>
      <c r="QQM2958" s="97"/>
      <c r="QQN2958" s="97"/>
      <c r="QQO2958" s="97"/>
      <c r="QQP2958" s="97"/>
      <c r="QQQ2958" s="97"/>
      <c r="QQR2958" s="97"/>
      <c r="QQS2958" s="97"/>
      <c r="QQT2958" s="97"/>
      <c r="QQU2958" s="97"/>
      <c r="QQV2958" s="97"/>
      <c r="QQW2958" s="97"/>
      <c r="QQX2958" s="97"/>
      <c r="QQY2958" s="97"/>
      <c r="QQZ2958" s="97"/>
      <c r="QRA2958" s="97"/>
      <c r="QRB2958" s="97"/>
      <c r="QRC2958" s="97"/>
      <c r="QRD2958" s="97"/>
      <c r="QRE2958" s="97"/>
      <c r="QRF2958" s="97"/>
      <c r="QRG2958" s="97"/>
      <c r="QRH2958" s="97"/>
      <c r="QRI2958" s="97"/>
      <c r="QRJ2958" s="97"/>
      <c r="QRK2958" s="97"/>
      <c r="QRL2958" s="97"/>
      <c r="QRM2958" s="97"/>
      <c r="QRN2958" s="97"/>
      <c r="QRO2958" s="97"/>
      <c r="QRP2958" s="97"/>
      <c r="QRQ2958" s="97"/>
      <c r="QRR2958" s="97"/>
      <c r="QRS2958" s="97"/>
      <c r="QRT2958" s="97"/>
      <c r="QRU2958" s="97"/>
      <c r="QRV2958" s="97"/>
      <c r="QRW2958" s="97"/>
      <c r="QRX2958" s="97"/>
      <c r="QRY2958" s="97"/>
      <c r="QRZ2958" s="97"/>
      <c r="QSA2958" s="97"/>
      <c r="QSB2958" s="97"/>
      <c r="QSC2958" s="97"/>
      <c r="QSD2958" s="97"/>
      <c r="QSE2958" s="97"/>
      <c r="QSF2958" s="97"/>
      <c r="QSG2958" s="97"/>
      <c r="QSH2958" s="97"/>
      <c r="QSI2958" s="97"/>
      <c r="QSJ2958" s="97"/>
      <c r="QSK2958" s="97"/>
      <c r="QSL2958" s="97"/>
      <c r="QSM2958" s="97"/>
      <c r="QSN2958" s="97"/>
      <c r="QSO2958" s="97"/>
      <c r="QSP2958" s="97"/>
      <c r="QSQ2958" s="97"/>
      <c r="QSR2958" s="97"/>
      <c r="QSS2958" s="97"/>
      <c r="QST2958" s="97"/>
      <c r="QSU2958" s="97"/>
      <c r="QSV2958" s="97"/>
      <c r="QSW2958" s="97"/>
      <c r="QSX2958" s="97"/>
      <c r="QSY2958" s="97"/>
      <c r="QSZ2958" s="97"/>
      <c r="QTA2958" s="97"/>
      <c r="QTB2958" s="97"/>
      <c r="QTC2958" s="97"/>
      <c r="QTD2958" s="97"/>
      <c r="QTE2958" s="97"/>
      <c r="QTF2958" s="97"/>
      <c r="QTG2958" s="97"/>
      <c r="QTH2958" s="97"/>
      <c r="QTI2958" s="97"/>
      <c r="QTJ2958" s="97"/>
      <c r="QTK2958" s="97"/>
      <c r="QTL2958" s="97"/>
      <c r="QTM2958" s="97"/>
      <c r="QTN2958" s="97"/>
      <c r="QTO2958" s="97"/>
      <c r="QTP2958" s="97"/>
      <c r="QTQ2958" s="97"/>
      <c r="QTR2958" s="97"/>
      <c r="QTS2958" s="97"/>
      <c r="QTT2958" s="97"/>
      <c r="QTU2958" s="97"/>
      <c r="QTV2958" s="97"/>
      <c r="QTW2958" s="97"/>
      <c r="QTX2958" s="97"/>
      <c r="QTY2958" s="97"/>
      <c r="QTZ2958" s="97"/>
      <c r="QUA2958" s="97"/>
      <c r="QUB2958" s="97"/>
      <c r="QUC2958" s="97"/>
      <c r="QUD2958" s="97"/>
      <c r="QUE2958" s="97"/>
      <c r="QUF2958" s="97"/>
      <c r="QUG2958" s="97"/>
      <c r="QUH2958" s="97"/>
      <c r="QUI2958" s="97"/>
      <c r="QUJ2958" s="97"/>
      <c r="QUK2958" s="97"/>
      <c r="QUL2958" s="97"/>
      <c r="QUM2958" s="97"/>
      <c r="QUN2958" s="97"/>
      <c r="QUO2958" s="97"/>
      <c r="QUP2958" s="97"/>
      <c r="QUQ2958" s="97"/>
      <c r="QUR2958" s="97"/>
      <c r="QUS2958" s="97"/>
      <c r="QUT2958" s="97"/>
      <c r="QUU2958" s="97"/>
      <c r="QUV2958" s="97"/>
      <c r="QUW2958" s="97"/>
      <c r="QUX2958" s="97"/>
      <c r="QUY2958" s="97"/>
      <c r="QUZ2958" s="97"/>
      <c r="QVA2958" s="97"/>
      <c r="QVB2958" s="97"/>
      <c r="QVC2958" s="97"/>
      <c r="QVD2958" s="97"/>
      <c r="QVE2958" s="97"/>
      <c r="QVF2958" s="97"/>
      <c r="QVG2958" s="97"/>
      <c r="QVH2958" s="97"/>
      <c r="QVI2958" s="97"/>
      <c r="QVJ2958" s="97"/>
      <c r="QVK2958" s="97"/>
      <c r="QVL2958" s="97"/>
      <c r="QVM2958" s="97"/>
      <c r="QVN2958" s="97"/>
      <c r="QVO2958" s="97"/>
      <c r="QVP2958" s="97"/>
      <c r="QVQ2958" s="97"/>
      <c r="QVR2958" s="97"/>
      <c r="QVS2958" s="97"/>
      <c r="QVT2958" s="97"/>
      <c r="QVU2958" s="97"/>
      <c r="QVV2958" s="97"/>
      <c r="QVW2958" s="97"/>
      <c r="QVX2958" s="97"/>
      <c r="QVY2958" s="97"/>
      <c r="QVZ2958" s="97"/>
      <c r="QWA2958" s="97"/>
      <c r="QWB2958" s="97"/>
      <c r="QWC2958" s="97"/>
      <c r="QWD2958" s="97"/>
      <c r="QWE2958" s="97"/>
      <c r="QWF2958" s="97"/>
      <c r="QWG2958" s="97"/>
      <c r="QWH2958" s="97"/>
      <c r="QWI2958" s="97"/>
      <c r="QWJ2958" s="97"/>
      <c r="QWK2958" s="97"/>
      <c r="QWL2958" s="97"/>
      <c r="QWM2958" s="97"/>
      <c r="QWN2958" s="97"/>
      <c r="QWO2958" s="97"/>
      <c r="QWP2958" s="97"/>
      <c r="QWQ2958" s="97"/>
      <c r="QWR2958" s="97"/>
      <c r="QWS2958" s="97"/>
      <c r="QWT2958" s="97"/>
      <c r="QWU2958" s="97"/>
      <c r="QWV2958" s="97"/>
      <c r="QWW2958" s="97"/>
      <c r="QWX2958" s="97"/>
      <c r="QWY2958" s="97"/>
      <c r="QWZ2958" s="97"/>
      <c r="QXA2958" s="97"/>
      <c r="QXB2958" s="97"/>
      <c r="QXC2958" s="97"/>
      <c r="QXD2958" s="97"/>
      <c r="QXE2958" s="97"/>
      <c r="QXF2958" s="97"/>
      <c r="QXG2958" s="97"/>
      <c r="QXH2958" s="97"/>
      <c r="QXI2958" s="97"/>
      <c r="QXJ2958" s="97"/>
      <c r="QXK2958" s="97"/>
      <c r="QXL2958" s="97"/>
      <c r="QXM2958" s="97"/>
      <c r="QXN2958" s="97"/>
      <c r="QXO2958" s="97"/>
      <c r="QXP2958" s="97"/>
      <c r="QXQ2958" s="97"/>
      <c r="QXR2958" s="97"/>
      <c r="QXS2958" s="97"/>
      <c r="QXT2958" s="97"/>
      <c r="QXU2958" s="97"/>
      <c r="QXV2958" s="97"/>
      <c r="QXW2958" s="97"/>
      <c r="QXX2958" s="97"/>
      <c r="QXY2958" s="97"/>
      <c r="QXZ2958" s="97"/>
      <c r="QYA2958" s="97"/>
      <c r="QYB2958" s="97"/>
      <c r="QYC2958" s="97"/>
      <c r="QYD2958" s="97"/>
      <c r="QYE2958" s="97"/>
      <c r="QYF2958" s="97"/>
      <c r="QYG2958" s="97"/>
      <c r="QYH2958" s="97"/>
      <c r="QYI2958" s="97"/>
      <c r="QYJ2958" s="97"/>
      <c r="QYK2958" s="97"/>
      <c r="QYL2958" s="97"/>
      <c r="QYM2958" s="97"/>
      <c r="QYN2958" s="97"/>
      <c r="QYO2958" s="97"/>
      <c r="QYP2958" s="97"/>
      <c r="QYQ2958" s="97"/>
      <c r="QYR2958" s="97"/>
      <c r="QYS2958" s="97"/>
      <c r="QYT2958" s="97"/>
      <c r="QYU2958" s="97"/>
      <c r="QYV2958" s="97"/>
      <c r="QYW2958" s="97"/>
      <c r="QYX2958" s="97"/>
      <c r="QYY2958" s="97"/>
      <c r="QYZ2958" s="97"/>
      <c r="QZA2958" s="97"/>
      <c r="QZB2958" s="97"/>
      <c r="QZC2958" s="97"/>
      <c r="QZD2958" s="97"/>
      <c r="QZE2958" s="97"/>
      <c r="QZF2958" s="97"/>
      <c r="QZG2958" s="97"/>
      <c r="QZH2958" s="97"/>
      <c r="QZI2958" s="97"/>
      <c r="QZJ2958" s="97"/>
      <c r="QZK2958" s="97"/>
      <c r="QZL2958" s="97"/>
      <c r="QZM2958" s="97"/>
      <c r="QZN2958" s="97"/>
      <c r="QZO2958" s="97"/>
      <c r="QZP2958" s="97"/>
      <c r="QZQ2958" s="97"/>
      <c r="QZR2958" s="97"/>
      <c r="QZS2958" s="97"/>
      <c r="QZT2958" s="97"/>
      <c r="QZU2958" s="97"/>
      <c r="QZV2958" s="97"/>
      <c r="QZW2958" s="97"/>
      <c r="QZX2958" s="97"/>
      <c r="QZY2958" s="97"/>
      <c r="QZZ2958" s="97"/>
      <c r="RAA2958" s="97"/>
      <c r="RAB2958" s="97"/>
      <c r="RAC2958" s="97"/>
      <c r="RAD2958" s="97"/>
      <c r="RAE2958" s="97"/>
      <c r="RAF2958" s="97"/>
      <c r="RAG2958" s="97"/>
      <c r="RAH2958" s="97"/>
      <c r="RAI2958" s="97"/>
      <c r="RAJ2958" s="97"/>
      <c r="RAK2958" s="97"/>
      <c r="RAL2958" s="97"/>
      <c r="RAM2958" s="97"/>
      <c r="RAN2958" s="97"/>
      <c r="RAO2958" s="97"/>
      <c r="RAP2958" s="97"/>
      <c r="RAQ2958" s="97"/>
      <c r="RAR2958" s="97"/>
      <c r="RAS2958" s="97"/>
      <c r="RAT2958" s="97"/>
      <c r="RAU2958" s="97"/>
      <c r="RAV2958" s="97"/>
      <c r="RAW2958" s="97"/>
      <c r="RAX2958" s="97"/>
      <c r="RAY2958" s="97"/>
      <c r="RAZ2958" s="97"/>
      <c r="RBA2958" s="97"/>
      <c r="RBB2958" s="97"/>
      <c r="RBC2958" s="97"/>
      <c r="RBD2958" s="97"/>
      <c r="RBE2958" s="97"/>
      <c r="RBF2958" s="97"/>
      <c r="RBG2958" s="97"/>
      <c r="RBH2958" s="97"/>
      <c r="RBI2958" s="97"/>
      <c r="RBJ2958" s="97"/>
      <c r="RBK2958" s="97"/>
      <c r="RBL2958" s="97"/>
      <c r="RBM2958" s="97"/>
      <c r="RBN2958" s="97"/>
      <c r="RBO2958" s="97"/>
      <c r="RBP2958" s="97"/>
      <c r="RBQ2958" s="97"/>
      <c r="RBR2958" s="97"/>
      <c r="RBS2958" s="97"/>
      <c r="RBT2958" s="97"/>
      <c r="RBU2958" s="97"/>
      <c r="RBV2958" s="97"/>
      <c r="RBW2958" s="97"/>
      <c r="RBX2958" s="97"/>
      <c r="RBY2958" s="97"/>
      <c r="RBZ2958" s="97"/>
      <c r="RCA2958" s="97"/>
      <c r="RCB2958" s="97"/>
      <c r="RCC2958" s="97"/>
      <c r="RCD2958" s="97"/>
      <c r="RCE2958" s="97"/>
      <c r="RCF2958" s="97"/>
      <c r="RCG2958" s="97"/>
      <c r="RCH2958" s="97"/>
      <c r="RCI2958" s="97"/>
      <c r="RCJ2958" s="97"/>
      <c r="RCK2958" s="97"/>
      <c r="RCL2958" s="97"/>
      <c r="RCM2958" s="97"/>
      <c r="RCN2958" s="97"/>
      <c r="RCO2958" s="97"/>
      <c r="RCP2958" s="97"/>
      <c r="RCQ2958" s="97"/>
      <c r="RCR2958" s="97"/>
      <c r="RCS2958" s="97"/>
      <c r="RCT2958" s="97"/>
      <c r="RCU2958" s="97"/>
      <c r="RCV2958" s="97"/>
      <c r="RCW2958" s="97"/>
      <c r="RCX2958" s="97"/>
      <c r="RCY2958" s="97"/>
      <c r="RCZ2958" s="97"/>
      <c r="RDA2958" s="97"/>
      <c r="RDB2958" s="97"/>
      <c r="RDC2958" s="97"/>
      <c r="RDD2958" s="97"/>
      <c r="RDE2958" s="97"/>
      <c r="RDF2958" s="97"/>
      <c r="RDG2958" s="97"/>
      <c r="RDH2958" s="97"/>
      <c r="RDI2958" s="97"/>
      <c r="RDJ2958" s="97"/>
      <c r="RDK2958" s="97"/>
      <c r="RDL2958" s="97"/>
      <c r="RDM2958" s="97"/>
      <c r="RDN2958" s="97"/>
      <c r="RDO2958" s="97"/>
      <c r="RDP2958" s="97"/>
      <c r="RDQ2958" s="97"/>
      <c r="RDR2958" s="97"/>
      <c r="RDS2958" s="97"/>
      <c r="RDT2958" s="97"/>
      <c r="RDU2958" s="97"/>
      <c r="RDV2958" s="97"/>
      <c r="RDW2958" s="97"/>
      <c r="RDX2958" s="97"/>
      <c r="RDY2958" s="97"/>
      <c r="RDZ2958" s="97"/>
      <c r="REA2958" s="97"/>
      <c r="REB2958" s="97"/>
      <c r="REC2958" s="97"/>
      <c r="RED2958" s="97"/>
      <c r="REE2958" s="97"/>
      <c r="REF2958" s="97"/>
      <c r="REG2958" s="97"/>
      <c r="REH2958" s="97"/>
      <c r="REI2958" s="97"/>
      <c r="REJ2958" s="97"/>
      <c r="REK2958" s="97"/>
      <c r="REL2958" s="97"/>
      <c r="REM2958" s="97"/>
      <c r="REN2958" s="97"/>
      <c r="REO2958" s="97"/>
      <c r="REP2958" s="97"/>
      <c r="REQ2958" s="97"/>
      <c r="RER2958" s="97"/>
      <c r="RES2958" s="97"/>
      <c r="RET2958" s="97"/>
      <c r="REU2958" s="97"/>
      <c r="REV2958" s="97"/>
      <c r="REW2958" s="97"/>
      <c r="REX2958" s="97"/>
      <c r="REY2958" s="97"/>
      <c r="REZ2958" s="97"/>
      <c r="RFA2958" s="97"/>
      <c r="RFB2958" s="97"/>
      <c r="RFC2958" s="97"/>
      <c r="RFD2958" s="97"/>
      <c r="RFE2958" s="97"/>
      <c r="RFF2958" s="97"/>
      <c r="RFG2958" s="97"/>
      <c r="RFH2958" s="97"/>
      <c r="RFI2958" s="97"/>
      <c r="RFJ2958" s="97"/>
      <c r="RFK2958" s="97"/>
      <c r="RFL2958" s="97"/>
      <c r="RFM2958" s="97"/>
      <c r="RFN2958" s="97"/>
      <c r="RFO2958" s="97"/>
      <c r="RFP2958" s="97"/>
      <c r="RFQ2958" s="97"/>
      <c r="RFR2958" s="97"/>
      <c r="RFS2958" s="97"/>
      <c r="RFT2958" s="97"/>
      <c r="RFU2958" s="97"/>
      <c r="RFV2958" s="97"/>
      <c r="RFW2958" s="97"/>
      <c r="RFX2958" s="97"/>
      <c r="RFY2958" s="97"/>
      <c r="RFZ2958" s="97"/>
      <c r="RGA2958" s="97"/>
      <c r="RGB2958" s="97"/>
      <c r="RGC2958" s="97"/>
      <c r="RGD2958" s="97"/>
      <c r="RGE2958" s="97"/>
      <c r="RGF2958" s="97"/>
      <c r="RGG2958" s="97"/>
      <c r="RGH2958" s="97"/>
      <c r="RGI2958" s="97"/>
      <c r="RGJ2958" s="97"/>
      <c r="RGK2958" s="97"/>
      <c r="RGL2958" s="97"/>
      <c r="RGM2958" s="97"/>
      <c r="RGN2958" s="97"/>
      <c r="RGO2958" s="97"/>
      <c r="RGP2958" s="97"/>
      <c r="RGQ2958" s="97"/>
      <c r="RGR2958" s="97"/>
      <c r="RGS2958" s="97"/>
      <c r="RGT2958" s="97"/>
      <c r="RGU2958" s="97"/>
      <c r="RGV2958" s="97"/>
      <c r="RGW2958" s="97"/>
      <c r="RGX2958" s="97"/>
      <c r="RGY2958" s="97"/>
      <c r="RGZ2958" s="97"/>
      <c r="RHA2958" s="97"/>
      <c r="RHB2958" s="97"/>
      <c r="RHC2958" s="97"/>
      <c r="RHD2958" s="97"/>
      <c r="RHE2958" s="97"/>
      <c r="RHF2958" s="97"/>
      <c r="RHG2958" s="97"/>
      <c r="RHH2958" s="97"/>
      <c r="RHI2958" s="97"/>
      <c r="RHJ2958" s="97"/>
      <c r="RHK2958" s="97"/>
      <c r="RHL2958" s="97"/>
      <c r="RHM2958" s="97"/>
      <c r="RHN2958" s="97"/>
      <c r="RHO2958" s="97"/>
      <c r="RHP2958" s="97"/>
      <c r="RHQ2958" s="97"/>
      <c r="RHR2958" s="97"/>
      <c r="RHS2958" s="97"/>
      <c r="RHT2958" s="97"/>
      <c r="RHU2958" s="97"/>
      <c r="RHV2958" s="97"/>
      <c r="RHW2958" s="97"/>
      <c r="RHX2958" s="97"/>
      <c r="RHY2958" s="97"/>
      <c r="RHZ2958" s="97"/>
      <c r="RIA2958" s="97"/>
      <c r="RIB2958" s="97"/>
      <c r="RIC2958" s="97"/>
      <c r="RID2958" s="97"/>
      <c r="RIE2958" s="97"/>
      <c r="RIF2958" s="97"/>
      <c r="RIG2958" s="97"/>
      <c r="RIH2958" s="97"/>
      <c r="RII2958" s="97"/>
      <c r="RIJ2958" s="97"/>
      <c r="RIK2958" s="97"/>
      <c r="RIL2958" s="97"/>
      <c r="RIM2958" s="97"/>
      <c r="RIN2958" s="97"/>
      <c r="RIO2958" s="97"/>
      <c r="RIP2958" s="97"/>
      <c r="RIQ2958" s="97"/>
      <c r="RIR2958" s="97"/>
      <c r="RIS2958" s="97"/>
      <c r="RIT2958" s="97"/>
      <c r="RIU2958" s="97"/>
      <c r="RIV2958" s="97"/>
      <c r="RIW2958" s="97"/>
      <c r="RIX2958" s="97"/>
      <c r="RIY2958" s="97"/>
      <c r="RIZ2958" s="97"/>
      <c r="RJA2958" s="97"/>
      <c r="RJB2958" s="97"/>
      <c r="RJC2958" s="97"/>
      <c r="RJD2958" s="97"/>
      <c r="RJE2958" s="97"/>
      <c r="RJF2958" s="97"/>
      <c r="RJG2958" s="97"/>
      <c r="RJH2958" s="97"/>
      <c r="RJI2958" s="97"/>
      <c r="RJJ2958" s="97"/>
      <c r="RJK2958" s="97"/>
      <c r="RJL2958" s="97"/>
      <c r="RJM2958" s="97"/>
      <c r="RJN2958" s="97"/>
      <c r="RJO2958" s="97"/>
      <c r="RJP2958" s="97"/>
      <c r="RJQ2958" s="97"/>
      <c r="RJR2958" s="97"/>
      <c r="RJS2958" s="97"/>
      <c r="RJT2958" s="97"/>
      <c r="RJU2958" s="97"/>
      <c r="RJV2958" s="97"/>
      <c r="RJW2958" s="97"/>
      <c r="RJX2958" s="97"/>
      <c r="RJY2958" s="97"/>
      <c r="RJZ2958" s="97"/>
      <c r="RKA2958" s="97"/>
      <c r="RKB2958" s="97"/>
      <c r="RKC2958" s="97"/>
      <c r="RKD2958" s="97"/>
      <c r="RKE2958" s="97"/>
      <c r="RKF2958" s="97"/>
      <c r="RKG2958" s="97"/>
      <c r="RKH2958" s="97"/>
      <c r="RKI2958" s="97"/>
      <c r="RKJ2958" s="97"/>
      <c r="RKK2958" s="97"/>
      <c r="RKL2958" s="97"/>
      <c r="RKM2958" s="97"/>
      <c r="RKN2958" s="97"/>
      <c r="RKO2958" s="97"/>
      <c r="RKP2958" s="97"/>
      <c r="RKQ2958" s="97"/>
      <c r="RKR2958" s="97"/>
      <c r="RKS2958" s="97"/>
      <c r="RKT2958" s="97"/>
      <c r="RKU2958" s="97"/>
      <c r="RKV2958" s="97"/>
      <c r="RKW2958" s="97"/>
      <c r="RKX2958" s="97"/>
      <c r="RKY2958" s="97"/>
      <c r="RKZ2958" s="97"/>
      <c r="RLA2958" s="97"/>
      <c r="RLB2958" s="97"/>
      <c r="RLC2958" s="97"/>
      <c r="RLD2958" s="97"/>
      <c r="RLE2958" s="97"/>
      <c r="RLF2958" s="97"/>
      <c r="RLG2958" s="97"/>
      <c r="RLH2958" s="97"/>
      <c r="RLI2958" s="97"/>
      <c r="RLJ2958" s="97"/>
      <c r="RLK2958" s="97"/>
      <c r="RLL2958" s="97"/>
      <c r="RLM2958" s="97"/>
      <c r="RLN2958" s="97"/>
      <c r="RLO2958" s="97"/>
      <c r="RLP2958" s="97"/>
      <c r="RLQ2958" s="97"/>
      <c r="RLR2958" s="97"/>
      <c r="RLS2958" s="97"/>
      <c r="RLT2958" s="97"/>
      <c r="RLU2958" s="97"/>
      <c r="RLV2958" s="97"/>
      <c r="RLW2958" s="97"/>
      <c r="RLX2958" s="97"/>
      <c r="RLY2958" s="97"/>
      <c r="RLZ2958" s="97"/>
      <c r="RMA2958" s="97"/>
      <c r="RMB2958" s="97"/>
      <c r="RMC2958" s="97"/>
      <c r="RMD2958" s="97"/>
      <c r="RME2958" s="97"/>
      <c r="RMF2958" s="97"/>
      <c r="RMG2958" s="97"/>
      <c r="RMH2958" s="97"/>
      <c r="RMI2958" s="97"/>
      <c r="RMJ2958" s="97"/>
      <c r="RMK2958" s="97"/>
      <c r="RML2958" s="97"/>
      <c r="RMM2958" s="97"/>
      <c r="RMN2958" s="97"/>
      <c r="RMO2958" s="97"/>
      <c r="RMP2958" s="97"/>
      <c r="RMQ2958" s="97"/>
      <c r="RMR2958" s="97"/>
      <c r="RMS2958" s="97"/>
      <c r="RMT2958" s="97"/>
      <c r="RMU2958" s="97"/>
      <c r="RMV2958" s="97"/>
      <c r="RMW2958" s="97"/>
      <c r="RMX2958" s="97"/>
      <c r="RMY2958" s="97"/>
      <c r="RMZ2958" s="97"/>
      <c r="RNA2958" s="97"/>
      <c r="RNB2958" s="97"/>
      <c r="RNC2958" s="97"/>
      <c r="RND2958" s="97"/>
      <c r="RNE2958" s="97"/>
      <c r="RNF2958" s="97"/>
      <c r="RNG2958" s="97"/>
      <c r="RNH2958" s="97"/>
      <c r="RNI2958" s="97"/>
      <c r="RNJ2958" s="97"/>
      <c r="RNK2958" s="97"/>
      <c r="RNL2958" s="97"/>
      <c r="RNM2958" s="97"/>
      <c r="RNN2958" s="97"/>
      <c r="RNO2958" s="97"/>
      <c r="RNP2958" s="97"/>
      <c r="RNQ2958" s="97"/>
      <c r="RNR2958" s="97"/>
      <c r="RNS2958" s="97"/>
      <c r="RNT2958" s="97"/>
      <c r="RNU2958" s="97"/>
      <c r="RNV2958" s="97"/>
      <c r="RNW2958" s="97"/>
      <c r="RNX2958" s="97"/>
      <c r="RNY2958" s="97"/>
      <c r="RNZ2958" s="97"/>
      <c r="ROA2958" s="97"/>
      <c r="ROB2958" s="97"/>
      <c r="ROC2958" s="97"/>
      <c r="ROD2958" s="97"/>
      <c r="ROE2958" s="97"/>
      <c r="ROF2958" s="97"/>
      <c r="ROG2958" s="97"/>
      <c r="ROH2958" s="97"/>
      <c r="ROI2958" s="97"/>
      <c r="ROJ2958" s="97"/>
      <c r="ROK2958" s="97"/>
      <c r="ROL2958" s="97"/>
      <c r="ROM2958" s="97"/>
      <c r="RON2958" s="97"/>
      <c r="ROO2958" s="97"/>
      <c r="ROP2958" s="97"/>
      <c r="ROQ2958" s="97"/>
      <c r="ROR2958" s="97"/>
      <c r="ROS2958" s="97"/>
      <c r="ROT2958" s="97"/>
      <c r="ROU2958" s="97"/>
      <c r="ROV2958" s="97"/>
      <c r="ROW2958" s="97"/>
      <c r="ROX2958" s="97"/>
      <c r="ROY2958" s="97"/>
      <c r="ROZ2958" s="97"/>
      <c r="RPA2958" s="97"/>
      <c r="RPB2958" s="97"/>
      <c r="RPC2958" s="97"/>
      <c r="RPD2958" s="97"/>
      <c r="RPE2958" s="97"/>
      <c r="RPF2958" s="97"/>
      <c r="RPG2958" s="97"/>
      <c r="RPH2958" s="97"/>
      <c r="RPI2958" s="97"/>
      <c r="RPJ2958" s="97"/>
      <c r="RPK2958" s="97"/>
      <c r="RPL2958" s="97"/>
      <c r="RPM2958" s="97"/>
      <c r="RPN2958" s="97"/>
      <c r="RPO2958" s="97"/>
      <c r="RPP2958" s="97"/>
      <c r="RPQ2958" s="97"/>
      <c r="RPR2958" s="97"/>
      <c r="RPS2958" s="97"/>
      <c r="RPT2958" s="97"/>
      <c r="RPU2958" s="97"/>
      <c r="RPV2958" s="97"/>
      <c r="RPW2958" s="97"/>
      <c r="RPX2958" s="97"/>
      <c r="RPY2958" s="97"/>
      <c r="RPZ2958" s="97"/>
      <c r="RQA2958" s="97"/>
      <c r="RQB2958" s="97"/>
      <c r="RQC2958" s="97"/>
      <c r="RQD2958" s="97"/>
      <c r="RQE2958" s="97"/>
      <c r="RQF2958" s="97"/>
      <c r="RQG2958" s="97"/>
      <c r="RQH2958" s="97"/>
      <c r="RQI2958" s="97"/>
      <c r="RQJ2958" s="97"/>
      <c r="RQK2958" s="97"/>
      <c r="RQL2958" s="97"/>
      <c r="RQM2958" s="97"/>
      <c r="RQN2958" s="97"/>
      <c r="RQO2958" s="97"/>
      <c r="RQP2958" s="97"/>
      <c r="RQQ2958" s="97"/>
      <c r="RQR2958" s="97"/>
      <c r="RQS2958" s="97"/>
      <c r="RQT2958" s="97"/>
      <c r="RQU2958" s="97"/>
      <c r="RQV2958" s="97"/>
      <c r="RQW2958" s="97"/>
      <c r="RQX2958" s="97"/>
      <c r="RQY2958" s="97"/>
      <c r="RQZ2958" s="97"/>
      <c r="RRA2958" s="97"/>
      <c r="RRB2958" s="97"/>
      <c r="RRC2958" s="97"/>
      <c r="RRD2958" s="97"/>
      <c r="RRE2958" s="97"/>
      <c r="RRF2958" s="97"/>
      <c r="RRG2958" s="97"/>
      <c r="RRH2958" s="97"/>
      <c r="RRI2958" s="97"/>
      <c r="RRJ2958" s="97"/>
      <c r="RRK2958" s="97"/>
      <c r="RRL2958" s="97"/>
      <c r="RRM2958" s="97"/>
      <c r="RRN2958" s="97"/>
      <c r="RRO2958" s="97"/>
      <c r="RRP2958" s="97"/>
      <c r="RRQ2958" s="97"/>
      <c r="RRR2958" s="97"/>
      <c r="RRS2958" s="97"/>
      <c r="RRT2958" s="97"/>
      <c r="RRU2958" s="97"/>
      <c r="RRV2958" s="97"/>
      <c r="RRW2958" s="97"/>
      <c r="RRX2958" s="97"/>
      <c r="RRY2958" s="97"/>
      <c r="RRZ2958" s="97"/>
      <c r="RSA2958" s="97"/>
      <c r="RSB2958" s="97"/>
      <c r="RSC2958" s="97"/>
      <c r="RSD2958" s="97"/>
      <c r="RSE2958" s="97"/>
      <c r="RSF2958" s="97"/>
      <c r="RSG2958" s="97"/>
      <c r="RSH2958" s="97"/>
      <c r="RSI2958" s="97"/>
      <c r="RSJ2958" s="97"/>
      <c r="RSK2958" s="97"/>
      <c r="RSL2958" s="97"/>
      <c r="RSM2958" s="97"/>
      <c r="RSN2958" s="97"/>
      <c r="RSO2958" s="97"/>
      <c r="RSP2958" s="97"/>
      <c r="RSQ2958" s="97"/>
      <c r="RSR2958" s="97"/>
      <c r="RSS2958" s="97"/>
      <c r="RST2958" s="97"/>
      <c r="RSU2958" s="97"/>
      <c r="RSV2958" s="97"/>
      <c r="RSW2958" s="97"/>
      <c r="RSX2958" s="97"/>
      <c r="RSY2958" s="97"/>
      <c r="RSZ2958" s="97"/>
      <c r="RTA2958" s="97"/>
      <c r="RTB2958" s="97"/>
      <c r="RTC2958" s="97"/>
      <c r="RTD2958" s="97"/>
      <c r="RTE2958" s="97"/>
      <c r="RTF2958" s="97"/>
      <c r="RTG2958" s="97"/>
      <c r="RTH2958" s="97"/>
      <c r="RTI2958" s="97"/>
      <c r="RTJ2958" s="97"/>
      <c r="RTK2958" s="97"/>
      <c r="RTL2958" s="97"/>
      <c r="RTM2958" s="97"/>
      <c r="RTN2958" s="97"/>
      <c r="RTO2958" s="97"/>
      <c r="RTP2958" s="97"/>
      <c r="RTQ2958" s="97"/>
      <c r="RTR2958" s="97"/>
      <c r="RTS2958" s="97"/>
      <c r="RTT2958" s="97"/>
      <c r="RTU2958" s="97"/>
      <c r="RTV2958" s="97"/>
      <c r="RTW2958" s="97"/>
      <c r="RTX2958" s="97"/>
      <c r="RTY2958" s="97"/>
      <c r="RTZ2958" s="97"/>
      <c r="RUA2958" s="97"/>
      <c r="RUB2958" s="97"/>
      <c r="RUC2958" s="97"/>
      <c r="RUD2958" s="97"/>
      <c r="RUE2958" s="97"/>
      <c r="RUF2958" s="97"/>
      <c r="RUG2958" s="97"/>
      <c r="RUH2958" s="97"/>
      <c r="RUI2958" s="97"/>
      <c r="RUJ2958" s="97"/>
      <c r="RUK2958" s="97"/>
      <c r="RUL2958" s="97"/>
      <c r="RUM2958" s="97"/>
      <c r="RUN2958" s="97"/>
      <c r="RUO2958" s="97"/>
      <c r="RUP2958" s="97"/>
      <c r="RUQ2958" s="97"/>
      <c r="RUR2958" s="97"/>
      <c r="RUS2958" s="97"/>
      <c r="RUT2958" s="97"/>
      <c r="RUU2958" s="97"/>
      <c r="RUV2958" s="97"/>
      <c r="RUW2958" s="97"/>
      <c r="RUX2958" s="97"/>
      <c r="RUY2958" s="97"/>
      <c r="RUZ2958" s="97"/>
      <c r="RVA2958" s="97"/>
      <c r="RVB2958" s="97"/>
      <c r="RVC2958" s="97"/>
      <c r="RVD2958" s="97"/>
      <c r="RVE2958" s="97"/>
      <c r="RVF2958" s="97"/>
      <c r="RVG2958" s="97"/>
      <c r="RVH2958" s="97"/>
      <c r="RVI2958" s="97"/>
      <c r="RVJ2958" s="97"/>
      <c r="RVK2958" s="97"/>
      <c r="RVL2958" s="97"/>
      <c r="RVM2958" s="97"/>
      <c r="RVN2958" s="97"/>
      <c r="RVO2958" s="97"/>
      <c r="RVP2958" s="97"/>
      <c r="RVQ2958" s="97"/>
      <c r="RVR2958" s="97"/>
      <c r="RVS2958" s="97"/>
      <c r="RVT2958" s="97"/>
      <c r="RVU2958" s="97"/>
      <c r="RVV2958" s="97"/>
      <c r="RVW2958" s="97"/>
      <c r="RVX2958" s="97"/>
      <c r="RVY2958" s="97"/>
      <c r="RVZ2958" s="97"/>
      <c r="RWA2958" s="97"/>
      <c r="RWB2958" s="97"/>
      <c r="RWC2958" s="97"/>
      <c r="RWD2958" s="97"/>
      <c r="RWE2958" s="97"/>
      <c r="RWF2958" s="97"/>
      <c r="RWG2958" s="97"/>
      <c r="RWH2958" s="97"/>
      <c r="RWI2958" s="97"/>
      <c r="RWJ2958" s="97"/>
      <c r="RWK2958" s="97"/>
      <c r="RWL2958" s="97"/>
      <c r="RWM2958" s="97"/>
      <c r="RWN2958" s="97"/>
      <c r="RWO2958" s="97"/>
      <c r="RWP2958" s="97"/>
      <c r="RWQ2958" s="97"/>
      <c r="RWR2958" s="97"/>
      <c r="RWS2958" s="97"/>
      <c r="RWT2958" s="97"/>
      <c r="RWU2958" s="97"/>
      <c r="RWV2958" s="97"/>
      <c r="RWW2958" s="97"/>
      <c r="RWX2958" s="97"/>
      <c r="RWY2958" s="97"/>
      <c r="RWZ2958" s="97"/>
      <c r="RXA2958" s="97"/>
      <c r="RXB2958" s="97"/>
      <c r="RXC2958" s="97"/>
      <c r="RXD2958" s="97"/>
      <c r="RXE2958" s="97"/>
      <c r="RXF2958" s="97"/>
      <c r="RXG2958" s="97"/>
      <c r="RXH2958" s="97"/>
      <c r="RXI2958" s="97"/>
      <c r="RXJ2958" s="97"/>
      <c r="RXK2958" s="97"/>
      <c r="RXL2958" s="97"/>
      <c r="RXM2958" s="97"/>
      <c r="RXN2958" s="97"/>
      <c r="RXO2958" s="97"/>
      <c r="RXP2958" s="97"/>
      <c r="RXQ2958" s="97"/>
      <c r="RXR2958" s="97"/>
      <c r="RXS2958" s="97"/>
      <c r="RXT2958" s="97"/>
      <c r="RXU2958" s="97"/>
      <c r="RXV2958" s="97"/>
      <c r="RXW2958" s="97"/>
      <c r="RXX2958" s="97"/>
      <c r="RXY2958" s="97"/>
      <c r="RXZ2958" s="97"/>
      <c r="RYA2958" s="97"/>
      <c r="RYB2958" s="97"/>
      <c r="RYC2958" s="97"/>
      <c r="RYD2958" s="97"/>
      <c r="RYE2958" s="97"/>
      <c r="RYF2958" s="97"/>
      <c r="RYG2958" s="97"/>
      <c r="RYH2958" s="97"/>
      <c r="RYI2958" s="97"/>
      <c r="RYJ2958" s="97"/>
      <c r="RYK2958" s="97"/>
      <c r="RYL2958" s="97"/>
      <c r="RYM2958" s="97"/>
      <c r="RYN2958" s="97"/>
      <c r="RYO2958" s="97"/>
      <c r="RYP2958" s="97"/>
      <c r="RYQ2958" s="97"/>
      <c r="RYR2958" s="97"/>
      <c r="RYS2958" s="97"/>
      <c r="RYT2958" s="97"/>
      <c r="RYU2958" s="97"/>
      <c r="RYV2958" s="97"/>
      <c r="RYW2958" s="97"/>
      <c r="RYX2958" s="97"/>
      <c r="RYY2958" s="97"/>
      <c r="RYZ2958" s="97"/>
      <c r="RZA2958" s="97"/>
      <c r="RZB2958" s="97"/>
      <c r="RZC2958" s="97"/>
      <c r="RZD2958" s="97"/>
      <c r="RZE2958" s="97"/>
      <c r="RZF2958" s="97"/>
      <c r="RZG2958" s="97"/>
      <c r="RZH2958" s="97"/>
      <c r="RZI2958" s="97"/>
      <c r="RZJ2958" s="97"/>
      <c r="RZK2958" s="97"/>
      <c r="RZL2958" s="97"/>
      <c r="RZM2958" s="97"/>
      <c r="RZN2958" s="97"/>
      <c r="RZO2958" s="97"/>
      <c r="RZP2958" s="97"/>
      <c r="RZQ2958" s="97"/>
      <c r="RZR2958" s="97"/>
      <c r="RZS2958" s="97"/>
      <c r="RZT2958" s="97"/>
      <c r="RZU2958" s="97"/>
      <c r="RZV2958" s="97"/>
      <c r="RZW2958" s="97"/>
      <c r="RZX2958" s="97"/>
      <c r="RZY2958" s="97"/>
      <c r="RZZ2958" s="97"/>
      <c r="SAA2958" s="97"/>
      <c r="SAB2958" s="97"/>
      <c r="SAC2958" s="97"/>
      <c r="SAD2958" s="97"/>
      <c r="SAE2958" s="97"/>
      <c r="SAF2958" s="97"/>
      <c r="SAG2958" s="97"/>
      <c r="SAH2958" s="97"/>
      <c r="SAI2958" s="97"/>
      <c r="SAJ2958" s="97"/>
      <c r="SAK2958" s="97"/>
      <c r="SAL2958" s="97"/>
      <c r="SAM2958" s="97"/>
      <c r="SAN2958" s="97"/>
      <c r="SAO2958" s="97"/>
      <c r="SAP2958" s="97"/>
      <c r="SAQ2958" s="97"/>
      <c r="SAR2958" s="97"/>
      <c r="SAS2958" s="97"/>
      <c r="SAT2958" s="97"/>
      <c r="SAU2958" s="97"/>
      <c r="SAV2958" s="97"/>
      <c r="SAW2958" s="97"/>
      <c r="SAX2958" s="97"/>
      <c r="SAY2958" s="97"/>
      <c r="SAZ2958" s="97"/>
      <c r="SBA2958" s="97"/>
      <c r="SBB2958" s="97"/>
      <c r="SBC2958" s="97"/>
      <c r="SBD2958" s="97"/>
      <c r="SBE2958" s="97"/>
      <c r="SBF2958" s="97"/>
      <c r="SBG2958" s="97"/>
      <c r="SBH2958" s="97"/>
      <c r="SBI2958" s="97"/>
      <c r="SBJ2958" s="97"/>
      <c r="SBK2958" s="97"/>
      <c r="SBL2958" s="97"/>
      <c r="SBM2958" s="97"/>
      <c r="SBN2958" s="97"/>
      <c r="SBO2958" s="97"/>
      <c r="SBP2958" s="97"/>
      <c r="SBQ2958" s="97"/>
      <c r="SBR2958" s="97"/>
      <c r="SBS2958" s="97"/>
      <c r="SBT2958" s="97"/>
      <c r="SBU2958" s="97"/>
      <c r="SBV2958" s="97"/>
      <c r="SBW2958" s="97"/>
      <c r="SBX2958" s="97"/>
      <c r="SBY2958" s="97"/>
      <c r="SBZ2958" s="97"/>
      <c r="SCA2958" s="97"/>
      <c r="SCB2958" s="97"/>
      <c r="SCC2958" s="97"/>
      <c r="SCD2958" s="97"/>
      <c r="SCE2958" s="97"/>
      <c r="SCF2958" s="97"/>
      <c r="SCG2958" s="97"/>
      <c r="SCH2958" s="97"/>
      <c r="SCI2958" s="97"/>
      <c r="SCJ2958" s="97"/>
      <c r="SCK2958" s="97"/>
      <c r="SCL2958" s="97"/>
      <c r="SCM2958" s="97"/>
      <c r="SCN2958" s="97"/>
      <c r="SCO2958" s="97"/>
      <c r="SCP2958" s="97"/>
      <c r="SCQ2958" s="97"/>
      <c r="SCR2958" s="97"/>
      <c r="SCS2958" s="97"/>
      <c r="SCT2958" s="97"/>
      <c r="SCU2958" s="97"/>
      <c r="SCV2958" s="97"/>
      <c r="SCW2958" s="97"/>
      <c r="SCX2958" s="97"/>
      <c r="SCY2958" s="97"/>
      <c r="SCZ2958" s="97"/>
      <c r="SDA2958" s="97"/>
      <c r="SDB2958" s="97"/>
      <c r="SDC2958" s="97"/>
      <c r="SDD2958" s="97"/>
      <c r="SDE2958" s="97"/>
      <c r="SDF2958" s="97"/>
      <c r="SDG2958" s="97"/>
      <c r="SDH2958" s="97"/>
      <c r="SDI2958" s="97"/>
      <c r="SDJ2958" s="97"/>
      <c r="SDK2958" s="97"/>
      <c r="SDL2958" s="97"/>
      <c r="SDM2958" s="97"/>
      <c r="SDN2958" s="97"/>
      <c r="SDO2958" s="97"/>
      <c r="SDP2958" s="97"/>
      <c r="SDQ2958" s="97"/>
      <c r="SDR2958" s="97"/>
      <c r="SDS2958" s="97"/>
      <c r="SDT2958" s="97"/>
      <c r="SDU2958" s="97"/>
      <c r="SDV2958" s="97"/>
      <c r="SDW2958" s="97"/>
      <c r="SDX2958" s="97"/>
      <c r="SDY2958" s="97"/>
      <c r="SDZ2958" s="97"/>
      <c r="SEA2958" s="97"/>
      <c r="SEB2958" s="97"/>
      <c r="SEC2958" s="97"/>
      <c r="SED2958" s="97"/>
      <c r="SEE2958" s="97"/>
      <c r="SEF2958" s="97"/>
      <c r="SEG2958" s="97"/>
      <c r="SEH2958" s="97"/>
      <c r="SEI2958" s="97"/>
      <c r="SEJ2958" s="97"/>
      <c r="SEK2958" s="97"/>
      <c r="SEL2958" s="97"/>
      <c r="SEM2958" s="97"/>
      <c r="SEN2958" s="97"/>
      <c r="SEO2958" s="97"/>
      <c r="SEP2958" s="97"/>
      <c r="SEQ2958" s="97"/>
      <c r="SER2958" s="97"/>
      <c r="SES2958" s="97"/>
      <c r="SET2958" s="97"/>
      <c r="SEU2958" s="97"/>
      <c r="SEV2958" s="97"/>
      <c r="SEW2958" s="97"/>
      <c r="SEX2958" s="97"/>
      <c r="SEY2958" s="97"/>
      <c r="SEZ2958" s="97"/>
      <c r="SFA2958" s="97"/>
      <c r="SFB2958" s="97"/>
      <c r="SFC2958" s="97"/>
      <c r="SFD2958" s="97"/>
      <c r="SFE2958" s="97"/>
      <c r="SFF2958" s="97"/>
      <c r="SFG2958" s="97"/>
      <c r="SFH2958" s="97"/>
      <c r="SFI2958" s="97"/>
      <c r="SFJ2958" s="97"/>
      <c r="SFK2958" s="97"/>
      <c r="SFL2958" s="97"/>
      <c r="SFM2958" s="97"/>
      <c r="SFN2958" s="97"/>
      <c r="SFO2958" s="97"/>
      <c r="SFP2958" s="97"/>
      <c r="SFQ2958" s="97"/>
      <c r="SFR2958" s="97"/>
      <c r="SFS2958" s="97"/>
      <c r="SFT2958" s="97"/>
      <c r="SFU2958" s="97"/>
      <c r="SFV2958" s="97"/>
      <c r="SFW2958" s="97"/>
      <c r="SFX2958" s="97"/>
      <c r="SFY2958" s="97"/>
      <c r="SFZ2958" s="97"/>
      <c r="SGA2958" s="97"/>
      <c r="SGB2958" s="97"/>
      <c r="SGC2958" s="97"/>
      <c r="SGD2958" s="97"/>
      <c r="SGE2958" s="97"/>
      <c r="SGF2958" s="97"/>
      <c r="SGG2958" s="97"/>
      <c r="SGH2958" s="97"/>
      <c r="SGI2958" s="97"/>
      <c r="SGJ2958" s="97"/>
      <c r="SGK2958" s="97"/>
      <c r="SGL2958" s="97"/>
      <c r="SGM2958" s="97"/>
      <c r="SGN2958" s="97"/>
      <c r="SGO2958" s="97"/>
      <c r="SGP2958" s="97"/>
      <c r="SGQ2958" s="97"/>
      <c r="SGR2958" s="97"/>
      <c r="SGS2958" s="97"/>
      <c r="SGT2958" s="97"/>
      <c r="SGU2958" s="97"/>
      <c r="SGV2958" s="97"/>
      <c r="SGW2958" s="97"/>
      <c r="SGX2958" s="97"/>
      <c r="SGY2958" s="97"/>
      <c r="SGZ2958" s="97"/>
      <c r="SHA2958" s="97"/>
      <c r="SHB2958" s="97"/>
      <c r="SHC2958" s="97"/>
      <c r="SHD2958" s="97"/>
      <c r="SHE2958" s="97"/>
      <c r="SHF2958" s="97"/>
      <c r="SHG2958" s="97"/>
      <c r="SHH2958" s="97"/>
      <c r="SHI2958" s="97"/>
      <c r="SHJ2958" s="97"/>
      <c r="SHK2958" s="97"/>
      <c r="SHL2958" s="97"/>
      <c r="SHM2958" s="97"/>
      <c r="SHN2958" s="97"/>
      <c r="SHO2958" s="97"/>
      <c r="SHP2958" s="97"/>
      <c r="SHQ2958" s="97"/>
      <c r="SHR2958" s="97"/>
      <c r="SHS2958" s="97"/>
      <c r="SHT2958" s="97"/>
      <c r="SHU2958" s="97"/>
      <c r="SHV2958" s="97"/>
      <c r="SHW2958" s="97"/>
      <c r="SHX2958" s="97"/>
      <c r="SHY2958" s="97"/>
      <c r="SHZ2958" s="97"/>
      <c r="SIA2958" s="97"/>
      <c r="SIB2958" s="97"/>
      <c r="SIC2958" s="97"/>
      <c r="SID2958" s="97"/>
      <c r="SIE2958" s="97"/>
      <c r="SIF2958" s="97"/>
      <c r="SIG2958" s="97"/>
      <c r="SIH2958" s="97"/>
      <c r="SII2958" s="97"/>
      <c r="SIJ2958" s="97"/>
      <c r="SIK2958" s="97"/>
      <c r="SIL2958" s="97"/>
      <c r="SIM2958" s="97"/>
      <c r="SIN2958" s="97"/>
      <c r="SIO2958" s="97"/>
      <c r="SIP2958" s="97"/>
      <c r="SIQ2958" s="97"/>
      <c r="SIR2958" s="97"/>
      <c r="SIS2958" s="97"/>
      <c r="SIT2958" s="97"/>
      <c r="SIU2958" s="97"/>
      <c r="SIV2958" s="97"/>
      <c r="SIW2958" s="97"/>
      <c r="SIX2958" s="97"/>
      <c r="SIY2958" s="97"/>
      <c r="SIZ2958" s="97"/>
      <c r="SJA2958" s="97"/>
      <c r="SJB2958" s="97"/>
      <c r="SJC2958" s="97"/>
      <c r="SJD2958" s="97"/>
      <c r="SJE2958" s="97"/>
      <c r="SJF2958" s="97"/>
      <c r="SJG2958" s="97"/>
      <c r="SJH2958" s="97"/>
      <c r="SJI2958" s="97"/>
      <c r="SJJ2958" s="97"/>
      <c r="SJK2958" s="97"/>
      <c r="SJL2958" s="97"/>
      <c r="SJM2958" s="97"/>
      <c r="SJN2958" s="97"/>
      <c r="SJO2958" s="97"/>
      <c r="SJP2958" s="97"/>
      <c r="SJQ2958" s="97"/>
      <c r="SJR2958" s="97"/>
      <c r="SJS2958" s="97"/>
      <c r="SJT2958" s="97"/>
      <c r="SJU2958" s="97"/>
      <c r="SJV2958" s="97"/>
      <c r="SJW2958" s="97"/>
      <c r="SJX2958" s="97"/>
      <c r="SJY2958" s="97"/>
      <c r="SJZ2958" s="97"/>
      <c r="SKA2958" s="97"/>
      <c r="SKB2958" s="97"/>
      <c r="SKC2958" s="97"/>
      <c r="SKD2958" s="97"/>
      <c r="SKE2958" s="97"/>
      <c r="SKF2958" s="97"/>
      <c r="SKG2958" s="97"/>
      <c r="SKH2958" s="97"/>
      <c r="SKI2958" s="97"/>
      <c r="SKJ2958" s="97"/>
      <c r="SKK2958" s="97"/>
      <c r="SKL2958" s="97"/>
      <c r="SKM2958" s="97"/>
      <c r="SKN2958" s="97"/>
      <c r="SKO2958" s="97"/>
      <c r="SKP2958" s="97"/>
      <c r="SKQ2958" s="97"/>
      <c r="SKR2958" s="97"/>
      <c r="SKS2958" s="97"/>
      <c r="SKT2958" s="97"/>
      <c r="SKU2958" s="97"/>
      <c r="SKV2958" s="97"/>
      <c r="SKW2958" s="97"/>
      <c r="SKX2958" s="97"/>
      <c r="SKY2958" s="97"/>
      <c r="SKZ2958" s="97"/>
      <c r="SLA2958" s="97"/>
      <c r="SLB2958" s="97"/>
      <c r="SLC2958" s="97"/>
      <c r="SLD2958" s="97"/>
      <c r="SLE2958" s="97"/>
      <c r="SLF2958" s="97"/>
      <c r="SLG2958" s="97"/>
      <c r="SLH2958" s="97"/>
      <c r="SLI2958" s="97"/>
      <c r="SLJ2958" s="97"/>
      <c r="SLK2958" s="97"/>
      <c r="SLL2958" s="97"/>
      <c r="SLM2958" s="97"/>
      <c r="SLN2958" s="97"/>
      <c r="SLO2958" s="97"/>
      <c r="SLP2958" s="97"/>
      <c r="SLQ2958" s="97"/>
      <c r="SLR2958" s="97"/>
      <c r="SLS2958" s="97"/>
      <c r="SLT2958" s="97"/>
      <c r="SLU2958" s="97"/>
      <c r="SLV2958" s="97"/>
      <c r="SLW2958" s="97"/>
      <c r="SLX2958" s="97"/>
      <c r="SLY2958" s="97"/>
      <c r="SLZ2958" s="97"/>
      <c r="SMA2958" s="97"/>
      <c r="SMB2958" s="97"/>
      <c r="SMC2958" s="97"/>
      <c r="SMD2958" s="97"/>
      <c r="SME2958" s="97"/>
      <c r="SMF2958" s="97"/>
      <c r="SMG2958" s="97"/>
      <c r="SMH2958" s="97"/>
      <c r="SMI2958" s="97"/>
      <c r="SMJ2958" s="97"/>
      <c r="SMK2958" s="97"/>
      <c r="SML2958" s="97"/>
      <c r="SMM2958" s="97"/>
      <c r="SMN2958" s="97"/>
      <c r="SMO2958" s="97"/>
      <c r="SMP2958" s="97"/>
      <c r="SMQ2958" s="97"/>
      <c r="SMR2958" s="97"/>
      <c r="SMS2958" s="97"/>
      <c r="SMT2958" s="97"/>
      <c r="SMU2958" s="97"/>
      <c r="SMV2958" s="97"/>
      <c r="SMW2958" s="97"/>
      <c r="SMX2958" s="97"/>
      <c r="SMY2958" s="97"/>
      <c r="SMZ2958" s="97"/>
      <c r="SNA2958" s="97"/>
      <c r="SNB2958" s="97"/>
      <c r="SNC2958" s="97"/>
      <c r="SND2958" s="97"/>
      <c r="SNE2958" s="97"/>
      <c r="SNF2958" s="97"/>
      <c r="SNG2958" s="97"/>
      <c r="SNH2958" s="97"/>
      <c r="SNI2958" s="97"/>
      <c r="SNJ2958" s="97"/>
      <c r="SNK2958" s="97"/>
      <c r="SNL2958" s="97"/>
      <c r="SNM2958" s="97"/>
      <c r="SNN2958" s="97"/>
      <c r="SNO2958" s="97"/>
      <c r="SNP2958" s="97"/>
      <c r="SNQ2958" s="97"/>
      <c r="SNR2958" s="97"/>
      <c r="SNS2958" s="97"/>
      <c r="SNT2958" s="97"/>
      <c r="SNU2958" s="97"/>
      <c r="SNV2958" s="97"/>
      <c r="SNW2958" s="97"/>
      <c r="SNX2958" s="97"/>
      <c r="SNY2958" s="97"/>
      <c r="SNZ2958" s="97"/>
      <c r="SOA2958" s="97"/>
      <c r="SOB2958" s="97"/>
      <c r="SOC2958" s="97"/>
      <c r="SOD2958" s="97"/>
      <c r="SOE2958" s="97"/>
      <c r="SOF2958" s="97"/>
      <c r="SOG2958" s="97"/>
      <c r="SOH2958" s="97"/>
      <c r="SOI2958" s="97"/>
      <c r="SOJ2958" s="97"/>
      <c r="SOK2958" s="97"/>
      <c r="SOL2958" s="97"/>
      <c r="SOM2958" s="97"/>
      <c r="SON2958" s="97"/>
      <c r="SOO2958" s="97"/>
      <c r="SOP2958" s="97"/>
      <c r="SOQ2958" s="97"/>
      <c r="SOR2958" s="97"/>
      <c r="SOS2958" s="97"/>
      <c r="SOT2958" s="97"/>
      <c r="SOU2958" s="97"/>
      <c r="SOV2958" s="97"/>
      <c r="SOW2958" s="97"/>
      <c r="SOX2958" s="97"/>
      <c r="SOY2958" s="97"/>
      <c r="SOZ2958" s="97"/>
      <c r="SPA2958" s="97"/>
      <c r="SPB2958" s="97"/>
      <c r="SPC2958" s="97"/>
      <c r="SPD2958" s="97"/>
      <c r="SPE2958" s="97"/>
      <c r="SPF2958" s="97"/>
      <c r="SPG2958" s="97"/>
      <c r="SPH2958" s="97"/>
      <c r="SPI2958" s="97"/>
      <c r="SPJ2958" s="97"/>
      <c r="SPK2958" s="97"/>
      <c r="SPL2958" s="97"/>
      <c r="SPM2958" s="97"/>
      <c r="SPN2958" s="97"/>
      <c r="SPO2958" s="97"/>
      <c r="SPP2958" s="97"/>
      <c r="SPQ2958" s="97"/>
      <c r="SPR2958" s="97"/>
      <c r="SPS2958" s="97"/>
      <c r="SPT2958" s="97"/>
      <c r="SPU2958" s="97"/>
      <c r="SPV2958" s="97"/>
      <c r="SPW2958" s="97"/>
      <c r="SPX2958" s="97"/>
      <c r="SPY2958" s="97"/>
      <c r="SPZ2958" s="97"/>
      <c r="SQA2958" s="97"/>
      <c r="SQB2958" s="97"/>
      <c r="SQC2958" s="97"/>
      <c r="SQD2958" s="97"/>
      <c r="SQE2958" s="97"/>
      <c r="SQF2958" s="97"/>
      <c r="SQG2958" s="97"/>
      <c r="SQH2958" s="97"/>
      <c r="SQI2958" s="97"/>
      <c r="SQJ2958" s="97"/>
      <c r="SQK2958" s="97"/>
      <c r="SQL2958" s="97"/>
      <c r="SQM2958" s="97"/>
      <c r="SQN2958" s="97"/>
      <c r="SQO2958" s="97"/>
      <c r="SQP2958" s="97"/>
      <c r="SQQ2958" s="97"/>
      <c r="SQR2958" s="97"/>
      <c r="SQS2958" s="97"/>
      <c r="SQT2958" s="97"/>
      <c r="SQU2958" s="97"/>
      <c r="SQV2958" s="97"/>
      <c r="SQW2958" s="97"/>
      <c r="SQX2958" s="97"/>
      <c r="SQY2958" s="97"/>
      <c r="SQZ2958" s="97"/>
      <c r="SRA2958" s="97"/>
      <c r="SRB2958" s="97"/>
      <c r="SRC2958" s="97"/>
      <c r="SRD2958" s="97"/>
      <c r="SRE2958" s="97"/>
      <c r="SRF2958" s="97"/>
      <c r="SRG2958" s="97"/>
      <c r="SRH2958" s="97"/>
      <c r="SRI2958" s="97"/>
      <c r="SRJ2958" s="97"/>
      <c r="SRK2958" s="97"/>
      <c r="SRL2958" s="97"/>
      <c r="SRM2958" s="97"/>
      <c r="SRN2958" s="97"/>
      <c r="SRO2958" s="97"/>
      <c r="SRP2958" s="97"/>
      <c r="SRQ2958" s="97"/>
      <c r="SRR2958" s="97"/>
      <c r="SRS2958" s="97"/>
      <c r="SRT2958" s="97"/>
      <c r="SRU2958" s="97"/>
      <c r="SRV2958" s="97"/>
      <c r="SRW2958" s="97"/>
      <c r="SRX2958" s="97"/>
      <c r="SRY2958" s="97"/>
      <c r="SRZ2958" s="97"/>
      <c r="SSA2958" s="97"/>
      <c r="SSB2958" s="97"/>
      <c r="SSC2958" s="97"/>
      <c r="SSD2958" s="97"/>
      <c r="SSE2958" s="97"/>
      <c r="SSF2958" s="97"/>
      <c r="SSG2958" s="97"/>
      <c r="SSH2958" s="97"/>
      <c r="SSI2958" s="97"/>
      <c r="SSJ2958" s="97"/>
      <c r="SSK2958" s="97"/>
      <c r="SSL2958" s="97"/>
      <c r="SSM2958" s="97"/>
      <c r="SSN2958" s="97"/>
      <c r="SSO2958" s="97"/>
      <c r="SSP2958" s="97"/>
      <c r="SSQ2958" s="97"/>
      <c r="SSR2958" s="97"/>
      <c r="SSS2958" s="97"/>
      <c r="SST2958" s="97"/>
      <c r="SSU2958" s="97"/>
      <c r="SSV2958" s="97"/>
      <c r="SSW2958" s="97"/>
      <c r="SSX2958" s="97"/>
      <c r="SSY2958" s="97"/>
      <c r="SSZ2958" s="97"/>
      <c r="STA2958" s="97"/>
      <c r="STB2958" s="97"/>
      <c r="STC2958" s="97"/>
      <c r="STD2958" s="97"/>
      <c r="STE2958" s="97"/>
      <c r="STF2958" s="97"/>
      <c r="STG2958" s="97"/>
      <c r="STH2958" s="97"/>
      <c r="STI2958" s="97"/>
      <c r="STJ2958" s="97"/>
      <c r="STK2958" s="97"/>
      <c r="STL2958" s="97"/>
      <c r="STM2958" s="97"/>
      <c r="STN2958" s="97"/>
      <c r="STO2958" s="97"/>
      <c r="STP2958" s="97"/>
      <c r="STQ2958" s="97"/>
      <c r="STR2958" s="97"/>
      <c r="STS2958" s="97"/>
      <c r="STT2958" s="97"/>
      <c r="STU2958" s="97"/>
      <c r="STV2958" s="97"/>
      <c r="STW2958" s="97"/>
      <c r="STX2958" s="97"/>
      <c r="STY2958" s="97"/>
      <c r="STZ2958" s="97"/>
      <c r="SUA2958" s="97"/>
      <c r="SUB2958" s="97"/>
      <c r="SUC2958" s="97"/>
      <c r="SUD2958" s="97"/>
      <c r="SUE2958" s="97"/>
      <c r="SUF2958" s="97"/>
      <c r="SUG2958" s="97"/>
      <c r="SUH2958" s="97"/>
      <c r="SUI2958" s="97"/>
      <c r="SUJ2958" s="97"/>
      <c r="SUK2958" s="97"/>
      <c r="SUL2958" s="97"/>
      <c r="SUM2958" s="97"/>
      <c r="SUN2958" s="97"/>
      <c r="SUO2958" s="97"/>
      <c r="SUP2958" s="97"/>
      <c r="SUQ2958" s="97"/>
      <c r="SUR2958" s="97"/>
      <c r="SUS2958" s="97"/>
      <c r="SUT2958" s="97"/>
      <c r="SUU2958" s="97"/>
      <c r="SUV2958" s="97"/>
      <c r="SUW2958" s="97"/>
      <c r="SUX2958" s="97"/>
      <c r="SUY2958" s="97"/>
      <c r="SUZ2958" s="97"/>
      <c r="SVA2958" s="97"/>
      <c r="SVB2958" s="97"/>
      <c r="SVC2958" s="97"/>
      <c r="SVD2958" s="97"/>
      <c r="SVE2958" s="97"/>
      <c r="SVF2958" s="97"/>
      <c r="SVG2958" s="97"/>
      <c r="SVH2958" s="97"/>
      <c r="SVI2958" s="97"/>
      <c r="SVJ2958" s="97"/>
      <c r="SVK2958" s="97"/>
      <c r="SVL2958" s="97"/>
      <c r="SVM2958" s="97"/>
      <c r="SVN2958" s="97"/>
      <c r="SVO2958" s="97"/>
      <c r="SVP2958" s="97"/>
      <c r="SVQ2958" s="97"/>
      <c r="SVR2958" s="97"/>
      <c r="SVS2958" s="97"/>
      <c r="SVT2958" s="97"/>
      <c r="SVU2958" s="97"/>
      <c r="SVV2958" s="97"/>
      <c r="SVW2958" s="97"/>
      <c r="SVX2958" s="97"/>
      <c r="SVY2958" s="97"/>
      <c r="SVZ2958" s="97"/>
      <c r="SWA2958" s="97"/>
      <c r="SWB2958" s="97"/>
      <c r="SWC2958" s="97"/>
      <c r="SWD2958" s="97"/>
      <c r="SWE2958" s="97"/>
      <c r="SWF2958" s="97"/>
      <c r="SWG2958" s="97"/>
      <c r="SWH2958" s="97"/>
      <c r="SWI2958" s="97"/>
      <c r="SWJ2958" s="97"/>
      <c r="SWK2958" s="97"/>
      <c r="SWL2958" s="97"/>
      <c r="SWM2958" s="97"/>
      <c r="SWN2958" s="97"/>
      <c r="SWO2958" s="97"/>
      <c r="SWP2958" s="97"/>
      <c r="SWQ2958" s="97"/>
      <c r="SWR2958" s="97"/>
      <c r="SWS2958" s="97"/>
      <c r="SWT2958" s="97"/>
      <c r="SWU2958" s="97"/>
      <c r="SWV2958" s="97"/>
      <c r="SWW2958" s="97"/>
      <c r="SWX2958" s="97"/>
      <c r="SWY2958" s="97"/>
      <c r="SWZ2958" s="97"/>
      <c r="SXA2958" s="97"/>
      <c r="SXB2958" s="97"/>
      <c r="SXC2958" s="97"/>
      <c r="SXD2958" s="97"/>
      <c r="SXE2958" s="97"/>
      <c r="SXF2958" s="97"/>
      <c r="SXG2958" s="97"/>
      <c r="SXH2958" s="97"/>
      <c r="SXI2958" s="97"/>
      <c r="SXJ2958" s="97"/>
      <c r="SXK2958" s="97"/>
      <c r="SXL2958" s="97"/>
      <c r="SXM2958" s="97"/>
      <c r="SXN2958" s="97"/>
      <c r="SXO2958" s="97"/>
      <c r="SXP2958" s="97"/>
      <c r="SXQ2958" s="97"/>
      <c r="SXR2958" s="97"/>
      <c r="SXS2958" s="97"/>
      <c r="SXT2958" s="97"/>
      <c r="SXU2958" s="97"/>
      <c r="SXV2958" s="97"/>
      <c r="SXW2958" s="97"/>
      <c r="SXX2958" s="97"/>
      <c r="SXY2958" s="97"/>
      <c r="SXZ2958" s="97"/>
      <c r="SYA2958" s="97"/>
      <c r="SYB2958" s="97"/>
      <c r="SYC2958" s="97"/>
      <c r="SYD2958" s="97"/>
      <c r="SYE2958" s="97"/>
      <c r="SYF2958" s="97"/>
      <c r="SYG2958" s="97"/>
      <c r="SYH2958" s="97"/>
      <c r="SYI2958" s="97"/>
      <c r="SYJ2958" s="97"/>
      <c r="SYK2958" s="97"/>
      <c r="SYL2958" s="97"/>
      <c r="SYM2958" s="97"/>
      <c r="SYN2958" s="97"/>
      <c r="SYO2958" s="97"/>
      <c r="SYP2958" s="97"/>
      <c r="SYQ2958" s="97"/>
      <c r="SYR2958" s="97"/>
      <c r="SYS2958" s="97"/>
      <c r="SYT2958" s="97"/>
      <c r="SYU2958" s="97"/>
      <c r="SYV2958" s="97"/>
      <c r="SYW2958" s="97"/>
      <c r="SYX2958" s="97"/>
      <c r="SYY2958" s="97"/>
      <c r="SYZ2958" s="97"/>
      <c r="SZA2958" s="97"/>
      <c r="SZB2958" s="97"/>
      <c r="SZC2958" s="97"/>
      <c r="SZD2958" s="97"/>
      <c r="SZE2958" s="97"/>
      <c r="SZF2958" s="97"/>
      <c r="SZG2958" s="97"/>
      <c r="SZH2958" s="97"/>
      <c r="SZI2958" s="97"/>
      <c r="SZJ2958" s="97"/>
      <c r="SZK2958" s="97"/>
      <c r="SZL2958" s="97"/>
      <c r="SZM2958" s="97"/>
      <c r="SZN2958" s="97"/>
      <c r="SZO2958" s="97"/>
      <c r="SZP2958" s="97"/>
      <c r="SZQ2958" s="97"/>
      <c r="SZR2958" s="97"/>
      <c r="SZS2958" s="97"/>
      <c r="SZT2958" s="97"/>
      <c r="SZU2958" s="97"/>
      <c r="SZV2958" s="97"/>
      <c r="SZW2958" s="97"/>
      <c r="SZX2958" s="97"/>
      <c r="SZY2958" s="97"/>
      <c r="SZZ2958" s="97"/>
      <c r="TAA2958" s="97"/>
      <c r="TAB2958" s="97"/>
      <c r="TAC2958" s="97"/>
      <c r="TAD2958" s="97"/>
      <c r="TAE2958" s="97"/>
      <c r="TAF2958" s="97"/>
      <c r="TAG2958" s="97"/>
      <c r="TAH2958" s="97"/>
      <c r="TAI2958" s="97"/>
      <c r="TAJ2958" s="97"/>
      <c r="TAK2958" s="97"/>
      <c r="TAL2958" s="97"/>
      <c r="TAM2958" s="97"/>
      <c r="TAN2958" s="97"/>
      <c r="TAO2958" s="97"/>
      <c r="TAP2958" s="97"/>
      <c r="TAQ2958" s="97"/>
      <c r="TAR2958" s="97"/>
      <c r="TAS2958" s="97"/>
      <c r="TAT2958" s="97"/>
      <c r="TAU2958" s="97"/>
      <c r="TAV2958" s="97"/>
      <c r="TAW2958" s="97"/>
      <c r="TAX2958" s="97"/>
      <c r="TAY2958" s="97"/>
      <c r="TAZ2958" s="97"/>
      <c r="TBA2958" s="97"/>
      <c r="TBB2958" s="97"/>
      <c r="TBC2958" s="97"/>
      <c r="TBD2958" s="97"/>
      <c r="TBE2958" s="97"/>
      <c r="TBF2958" s="97"/>
      <c r="TBG2958" s="97"/>
      <c r="TBH2958" s="97"/>
      <c r="TBI2958" s="97"/>
      <c r="TBJ2958" s="97"/>
      <c r="TBK2958" s="97"/>
      <c r="TBL2958" s="97"/>
      <c r="TBM2958" s="97"/>
      <c r="TBN2958" s="97"/>
      <c r="TBO2958" s="97"/>
      <c r="TBP2958" s="97"/>
      <c r="TBQ2958" s="97"/>
      <c r="TBR2958" s="97"/>
      <c r="TBS2958" s="97"/>
      <c r="TBT2958" s="97"/>
      <c r="TBU2958" s="97"/>
      <c r="TBV2958" s="97"/>
      <c r="TBW2958" s="97"/>
      <c r="TBX2958" s="97"/>
      <c r="TBY2958" s="97"/>
      <c r="TBZ2958" s="97"/>
      <c r="TCA2958" s="97"/>
      <c r="TCB2958" s="97"/>
      <c r="TCC2958" s="97"/>
      <c r="TCD2958" s="97"/>
      <c r="TCE2958" s="97"/>
      <c r="TCF2958" s="97"/>
      <c r="TCG2958" s="97"/>
      <c r="TCH2958" s="97"/>
      <c r="TCI2958" s="97"/>
      <c r="TCJ2958" s="97"/>
      <c r="TCK2958" s="97"/>
      <c r="TCL2958" s="97"/>
      <c r="TCM2958" s="97"/>
      <c r="TCN2958" s="97"/>
      <c r="TCO2958" s="97"/>
      <c r="TCP2958" s="97"/>
      <c r="TCQ2958" s="97"/>
      <c r="TCR2958" s="97"/>
      <c r="TCS2958" s="97"/>
      <c r="TCT2958" s="97"/>
      <c r="TCU2958" s="97"/>
      <c r="TCV2958" s="97"/>
      <c r="TCW2958" s="97"/>
      <c r="TCX2958" s="97"/>
      <c r="TCY2958" s="97"/>
      <c r="TCZ2958" s="97"/>
      <c r="TDA2958" s="97"/>
      <c r="TDB2958" s="97"/>
      <c r="TDC2958" s="97"/>
      <c r="TDD2958" s="97"/>
      <c r="TDE2958" s="97"/>
      <c r="TDF2958" s="97"/>
      <c r="TDG2958" s="97"/>
      <c r="TDH2958" s="97"/>
      <c r="TDI2958" s="97"/>
      <c r="TDJ2958" s="97"/>
      <c r="TDK2958" s="97"/>
      <c r="TDL2958" s="97"/>
      <c r="TDM2958" s="97"/>
      <c r="TDN2958" s="97"/>
      <c r="TDO2958" s="97"/>
      <c r="TDP2958" s="97"/>
      <c r="TDQ2958" s="97"/>
      <c r="TDR2958" s="97"/>
      <c r="TDS2958" s="97"/>
      <c r="TDT2958" s="97"/>
      <c r="TDU2958" s="97"/>
      <c r="TDV2958" s="97"/>
      <c r="TDW2958" s="97"/>
      <c r="TDX2958" s="97"/>
      <c r="TDY2958" s="97"/>
      <c r="TDZ2958" s="97"/>
      <c r="TEA2958" s="97"/>
      <c r="TEB2958" s="97"/>
      <c r="TEC2958" s="97"/>
      <c r="TED2958" s="97"/>
      <c r="TEE2958" s="97"/>
      <c r="TEF2958" s="97"/>
      <c r="TEG2958" s="97"/>
      <c r="TEH2958" s="97"/>
      <c r="TEI2958" s="97"/>
      <c r="TEJ2958" s="97"/>
      <c r="TEK2958" s="97"/>
      <c r="TEL2958" s="97"/>
      <c r="TEM2958" s="97"/>
      <c r="TEN2958" s="97"/>
      <c r="TEO2958" s="97"/>
      <c r="TEP2958" s="97"/>
      <c r="TEQ2958" s="97"/>
      <c r="TER2958" s="97"/>
      <c r="TES2958" s="97"/>
      <c r="TET2958" s="97"/>
      <c r="TEU2958" s="97"/>
      <c r="TEV2958" s="97"/>
      <c r="TEW2958" s="97"/>
      <c r="TEX2958" s="97"/>
      <c r="TEY2958" s="97"/>
      <c r="TEZ2958" s="97"/>
      <c r="TFA2958" s="97"/>
      <c r="TFB2958" s="97"/>
      <c r="TFC2958" s="97"/>
      <c r="TFD2958" s="97"/>
      <c r="TFE2958" s="97"/>
      <c r="TFF2958" s="97"/>
      <c r="TFG2958" s="97"/>
      <c r="TFH2958" s="97"/>
      <c r="TFI2958" s="97"/>
      <c r="TFJ2958" s="97"/>
      <c r="TFK2958" s="97"/>
      <c r="TFL2958" s="97"/>
      <c r="TFM2958" s="97"/>
      <c r="TFN2958" s="97"/>
      <c r="TFO2958" s="97"/>
      <c r="TFP2958" s="97"/>
      <c r="TFQ2958" s="97"/>
      <c r="TFR2958" s="97"/>
      <c r="TFS2958" s="97"/>
      <c r="TFT2958" s="97"/>
      <c r="TFU2958" s="97"/>
      <c r="TFV2958" s="97"/>
      <c r="TFW2958" s="97"/>
      <c r="TFX2958" s="97"/>
      <c r="TFY2958" s="97"/>
      <c r="TFZ2958" s="97"/>
      <c r="TGA2958" s="97"/>
      <c r="TGB2958" s="97"/>
      <c r="TGC2958" s="97"/>
      <c r="TGD2958" s="97"/>
      <c r="TGE2958" s="97"/>
      <c r="TGF2958" s="97"/>
      <c r="TGG2958" s="97"/>
      <c r="TGH2958" s="97"/>
      <c r="TGI2958" s="97"/>
      <c r="TGJ2958" s="97"/>
      <c r="TGK2958" s="97"/>
      <c r="TGL2958" s="97"/>
      <c r="TGM2958" s="97"/>
      <c r="TGN2958" s="97"/>
      <c r="TGO2958" s="97"/>
      <c r="TGP2958" s="97"/>
      <c r="TGQ2958" s="97"/>
      <c r="TGR2958" s="97"/>
      <c r="TGS2958" s="97"/>
      <c r="TGT2958" s="97"/>
      <c r="TGU2958" s="97"/>
      <c r="TGV2958" s="97"/>
      <c r="TGW2958" s="97"/>
      <c r="TGX2958" s="97"/>
      <c r="TGY2958" s="97"/>
      <c r="TGZ2958" s="97"/>
      <c r="THA2958" s="97"/>
      <c r="THB2958" s="97"/>
      <c r="THC2958" s="97"/>
      <c r="THD2958" s="97"/>
      <c r="THE2958" s="97"/>
      <c r="THF2958" s="97"/>
      <c r="THG2958" s="97"/>
      <c r="THH2958" s="97"/>
      <c r="THI2958" s="97"/>
      <c r="THJ2958" s="97"/>
      <c r="THK2958" s="97"/>
      <c r="THL2958" s="97"/>
      <c r="THM2958" s="97"/>
      <c r="THN2958" s="97"/>
      <c r="THO2958" s="97"/>
      <c r="THP2958" s="97"/>
      <c r="THQ2958" s="97"/>
      <c r="THR2958" s="97"/>
      <c r="THS2958" s="97"/>
      <c r="THT2958" s="97"/>
      <c r="THU2958" s="97"/>
      <c r="THV2958" s="97"/>
      <c r="THW2958" s="97"/>
      <c r="THX2958" s="97"/>
      <c r="THY2958" s="97"/>
      <c r="THZ2958" s="97"/>
      <c r="TIA2958" s="97"/>
      <c r="TIB2958" s="97"/>
      <c r="TIC2958" s="97"/>
      <c r="TID2958" s="97"/>
      <c r="TIE2958" s="97"/>
      <c r="TIF2958" s="97"/>
      <c r="TIG2958" s="97"/>
      <c r="TIH2958" s="97"/>
      <c r="TII2958" s="97"/>
      <c r="TIJ2958" s="97"/>
      <c r="TIK2958" s="97"/>
      <c r="TIL2958" s="97"/>
      <c r="TIM2958" s="97"/>
      <c r="TIN2958" s="97"/>
      <c r="TIO2958" s="97"/>
      <c r="TIP2958" s="97"/>
      <c r="TIQ2958" s="97"/>
      <c r="TIR2958" s="97"/>
      <c r="TIS2958" s="97"/>
      <c r="TIT2958" s="97"/>
      <c r="TIU2958" s="97"/>
      <c r="TIV2958" s="97"/>
      <c r="TIW2958" s="97"/>
      <c r="TIX2958" s="97"/>
      <c r="TIY2958" s="97"/>
      <c r="TIZ2958" s="97"/>
      <c r="TJA2958" s="97"/>
      <c r="TJB2958" s="97"/>
      <c r="TJC2958" s="97"/>
      <c r="TJD2958" s="97"/>
      <c r="TJE2958" s="97"/>
      <c r="TJF2958" s="97"/>
      <c r="TJG2958" s="97"/>
      <c r="TJH2958" s="97"/>
      <c r="TJI2958" s="97"/>
      <c r="TJJ2958" s="97"/>
      <c r="TJK2958" s="97"/>
      <c r="TJL2958" s="97"/>
      <c r="TJM2958" s="97"/>
      <c r="TJN2958" s="97"/>
      <c r="TJO2958" s="97"/>
      <c r="TJP2958" s="97"/>
      <c r="TJQ2958" s="97"/>
      <c r="TJR2958" s="97"/>
      <c r="TJS2958" s="97"/>
      <c r="TJT2958" s="97"/>
      <c r="TJU2958" s="97"/>
      <c r="TJV2958" s="97"/>
      <c r="TJW2958" s="97"/>
      <c r="TJX2958" s="97"/>
      <c r="TJY2958" s="97"/>
      <c r="TJZ2958" s="97"/>
      <c r="TKA2958" s="97"/>
      <c r="TKB2958" s="97"/>
      <c r="TKC2958" s="97"/>
      <c r="TKD2958" s="97"/>
      <c r="TKE2958" s="97"/>
      <c r="TKF2958" s="97"/>
      <c r="TKG2958" s="97"/>
      <c r="TKH2958" s="97"/>
      <c r="TKI2958" s="97"/>
      <c r="TKJ2958" s="97"/>
      <c r="TKK2958" s="97"/>
      <c r="TKL2958" s="97"/>
      <c r="TKM2958" s="97"/>
      <c r="TKN2958" s="97"/>
      <c r="TKO2958" s="97"/>
      <c r="TKP2958" s="97"/>
      <c r="TKQ2958" s="97"/>
      <c r="TKR2958" s="97"/>
      <c r="TKS2958" s="97"/>
      <c r="TKT2958" s="97"/>
      <c r="TKU2958" s="97"/>
      <c r="TKV2958" s="97"/>
      <c r="TKW2958" s="97"/>
      <c r="TKX2958" s="97"/>
      <c r="TKY2958" s="97"/>
      <c r="TKZ2958" s="97"/>
      <c r="TLA2958" s="97"/>
      <c r="TLB2958" s="97"/>
      <c r="TLC2958" s="97"/>
      <c r="TLD2958" s="97"/>
      <c r="TLE2958" s="97"/>
      <c r="TLF2958" s="97"/>
      <c r="TLG2958" s="97"/>
      <c r="TLH2958" s="97"/>
      <c r="TLI2958" s="97"/>
      <c r="TLJ2958" s="97"/>
      <c r="TLK2958" s="97"/>
      <c r="TLL2958" s="97"/>
      <c r="TLM2958" s="97"/>
      <c r="TLN2958" s="97"/>
      <c r="TLO2958" s="97"/>
      <c r="TLP2958" s="97"/>
      <c r="TLQ2958" s="97"/>
      <c r="TLR2958" s="97"/>
      <c r="TLS2958" s="97"/>
      <c r="TLT2958" s="97"/>
      <c r="TLU2958" s="97"/>
      <c r="TLV2958" s="97"/>
      <c r="TLW2958" s="97"/>
      <c r="TLX2958" s="97"/>
      <c r="TLY2958" s="97"/>
      <c r="TLZ2958" s="97"/>
      <c r="TMA2958" s="97"/>
      <c r="TMB2958" s="97"/>
      <c r="TMC2958" s="97"/>
      <c r="TMD2958" s="97"/>
      <c r="TME2958" s="97"/>
      <c r="TMF2958" s="97"/>
      <c r="TMG2958" s="97"/>
      <c r="TMH2958" s="97"/>
      <c r="TMI2958" s="97"/>
      <c r="TMJ2958" s="97"/>
      <c r="TMK2958" s="97"/>
      <c r="TML2958" s="97"/>
      <c r="TMM2958" s="97"/>
      <c r="TMN2958" s="97"/>
      <c r="TMO2958" s="97"/>
      <c r="TMP2958" s="97"/>
      <c r="TMQ2958" s="97"/>
      <c r="TMR2958" s="97"/>
      <c r="TMS2958" s="97"/>
      <c r="TMT2958" s="97"/>
      <c r="TMU2958" s="97"/>
      <c r="TMV2958" s="97"/>
      <c r="TMW2958" s="97"/>
      <c r="TMX2958" s="97"/>
      <c r="TMY2958" s="97"/>
      <c r="TMZ2958" s="97"/>
      <c r="TNA2958" s="97"/>
      <c r="TNB2958" s="97"/>
      <c r="TNC2958" s="97"/>
      <c r="TND2958" s="97"/>
      <c r="TNE2958" s="97"/>
      <c r="TNF2958" s="97"/>
      <c r="TNG2958" s="97"/>
      <c r="TNH2958" s="97"/>
      <c r="TNI2958" s="97"/>
      <c r="TNJ2958" s="97"/>
      <c r="TNK2958" s="97"/>
      <c r="TNL2958" s="97"/>
      <c r="TNM2958" s="97"/>
      <c r="TNN2958" s="97"/>
      <c r="TNO2958" s="97"/>
      <c r="TNP2958" s="97"/>
      <c r="TNQ2958" s="97"/>
      <c r="TNR2958" s="97"/>
      <c r="TNS2958" s="97"/>
      <c r="TNT2958" s="97"/>
      <c r="TNU2958" s="97"/>
      <c r="TNV2958" s="97"/>
      <c r="TNW2958" s="97"/>
      <c r="TNX2958" s="97"/>
      <c r="TNY2958" s="97"/>
      <c r="TNZ2958" s="97"/>
      <c r="TOA2958" s="97"/>
      <c r="TOB2958" s="97"/>
      <c r="TOC2958" s="97"/>
      <c r="TOD2958" s="97"/>
      <c r="TOE2958" s="97"/>
      <c r="TOF2958" s="97"/>
      <c r="TOG2958" s="97"/>
      <c r="TOH2958" s="97"/>
      <c r="TOI2958" s="97"/>
      <c r="TOJ2958" s="97"/>
      <c r="TOK2958" s="97"/>
      <c r="TOL2958" s="97"/>
      <c r="TOM2958" s="97"/>
      <c r="TON2958" s="97"/>
      <c r="TOO2958" s="97"/>
      <c r="TOP2958" s="97"/>
      <c r="TOQ2958" s="97"/>
      <c r="TOR2958" s="97"/>
      <c r="TOS2958" s="97"/>
      <c r="TOT2958" s="97"/>
      <c r="TOU2958" s="97"/>
      <c r="TOV2958" s="97"/>
      <c r="TOW2958" s="97"/>
      <c r="TOX2958" s="97"/>
      <c r="TOY2958" s="97"/>
      <c r="TOZ2958" s="97"/>
      <c r="TPA2958" s="97"/>
      <c r="TPB2958" s="97"/>
      <c r="TPC2958" s="97"/>
      <c r="TPD2958" s="97"/>
      <c r="TPE2958" s="97"/>
      <c r="TPF2958" s="97"/>
      <c r="TPG2958" s="97"/>
      <c r="TPH2958" s="97"/>
      <c r="TPI2958" s="97"/>
      <c r="TPJ2958" s="97"/>
      <c r="TPK2958" s="97"/>
      <c r="TPL2958" s="97"/>
      <c r="TPM2958" s="97"/>
      <c r="TPN2958" s="97"/>
      <c r="TPO2958" s="97"/>
      <c r="TPP2958" s="97"/>
      <c r="TPQ2958" s="97"/>
      <c r="TPR2958" s="97"/>
      <c r="TPS2958" s="97"/>
      <c r="TPT2958" s="97"/>
      <c r="TPU2958" s="97"/>
      <c r="TPV2958" s="97"/>
      <c r="TPW2958" s="97"/>
      <c r="TPX2958" s="97"/>
      <c r="TPY2958" s="97"/>
      <c r="TPZ2958" s="97"/>
      <c r="TQA2958" s="97"/>
      <c r="TQB2958" s="97"/>
      <c r="TQC2958" s="97"/>
      <c r="TQD2958" s="97"/>
      <c r="TQE2958" s="97"/>
      <c r="TQF2958" s="97"/>
      <c r="TQG2958" s="97"/>
      <c r="TQH2958" s="97"/>
      <c r="TQI2958" s="97"/>
      <c r="TQJ2958" s="97"/>
      <c r="TQK2958" s="97"/>
      <c r="TQL2958" s="97"/>
      <c r="TQM2958" s="97"/>
      <c r="TQN2958" s="97"/>
      <c r="TQO2958" s="97"/>
      <c r="TQP2958" s="97"/>
      <c r="TQQ2958" s="97"/>
      <c r="TQR2958" s="97"/>
      <c r="TQS2958" s="97"/>
      <c r="TQT2958" s="97"/>
      <c r="TQU2958" s="97"/>
      <c r="TQV2958" s="97"/>
      <c r="TQW2958" s="97"/>
      <c r="TQX2958" s="97"/>
      <c r="TQY2958" s="97"/>
      <c r="TQZ2958" s="97"/>
      <c r="TRA2958" s="97"/>
      <c r="TRB2958" s="97"/>
      <c r="TRC2958" s="97"/>
      <c r="TRD2958" s="97"/>
      <c r="TRE2958" s="97"/>
      <c r="TRF2958" s="97"/>
      <c r="TRG2958" s="97"/>
      <c r="TRH2958" s="97"/>
      <c r="TRI2958" s="97"/>
      <c r="TRJ2958" s="97"/>
      <c r="TRK2958" s="97"/>
      <c r="TRL2958" s="97"/>
      <c r="TRM2958" s="97"/>
      <c r="TRN2958" s="97"/>
      <c r="TRO2958" s="97"/>
      <c r="TRP2958" s="97"/>
      <c r="TRQ2958" s="97"/>
      <c r="TRR2958" s="97"/>
      <c r="TRS2958" s="97"/>
      <c r="TRT2958" s="97"/>
      <c r="TRU2958" s="97"/>
      <c r="TRV2958" s="97"/>
      <c r="TRW2958" s="97"/>
      <c r="TRX2958" s="97"/>
      <c r="TRY2958" s="97"/>
      <c r="TRZ2958" s="97"/>
      <c r="TSA2958" s="97"/>
      <c r="TSB2958" s="97"/>
      <c r="TSC2958" s="97"/>
      <c r="TSD2958" s="97"/>
      <c r="TSE2958" s="97"/>
      <c r="TSF2958" s="97"/>
      <c r="TSG2958" s="97"/>
      <c r="TSH2958" s="97"/>
      <c r="TSI2958" s="97"/>
      <c r="TSJ2958" s="97"/>
      <c r="TSK2958" s="97"/>
      <c r="TSL2958" s="97"/>
      <c r="TSM2958" s="97"/>
      <c r="TSN2958" s="97"/>
      <c r="TSO2958" s="97"/>
      <c r="TSP2958" s="97"/>
      <c r="TSQ2958" s="97"/>
      <c r="TSR2958" s="97"/>
      <c r="TSS2958" s="97"/>
      <c r="TST2958" s="97"/>
      <c r="TSU2958" s="97"/>
      <c r="TSV2958" s="97"/>
      <c r="TSW2958" s="97"/>
      <c r="TSX2958" s="97"/>
      <c r="TSY2958" s="97"/>
      <c r="TSZ2958" s="97"/>
      <c r="TTA2958" s="97"/>
      <c r="TTB2958" s="97"/>
      <c r="TTC2958" s="97"/>
      <c r="TTD2958" s="97"/>
      <c r="TTE2958" s="97"/>
      <c r="TTF2958" s="97"/>
      <c r="TTG2958" s="97"/>
      <c r="TTH2958" s="97"/>
      <c r="TTI2958" s="97"/>
      <c r="TTJ2958" s="97"/>
      <c r="TTK2958" s="97"/>
      <c r="TTL2958" s="97"/>
      <c r="TTM2958" s="97"/>
      <c r="TTN2958" s="97"/>
      <c r="TTO2958" s="97"/>
      <c r="TTP2958" s="97"/>
      <c r="TTQ2958" s="97"/>
      <c r="TTR2958" s="97"/>
      <c r="TTS2958" s="97"/>
      <c r="TTT2958" s="97"/>
      <c r="TTU2958" s="97"/>
      <c r="TTV2958" s="97"/>
      <c r="TTW2958" s="97"/>
      <c r="TTX2958" s="97"/>
      <c r="TTY2958" s="97"/>
      <c r="TTZ2958" s="97"/>
      <c r="TUA2958" s="97"/>
      <c r="TUB2958" s="97"/>
      <c r="TUC2958" s="97"/>
      <c r="TUD2958" s="97"/>
      <c r="TUE2958" s="97"/>
      <c r="TUF2958" s="97"/>
      <c r="TUG2958" s="97"/>
      <c r="TUH2958" s="97"/>
      <c r="TUI2958" s="97"/>
      <c r="TUJ2958" s="97"/>
      <c r="TUK2958" s="97"/>
      <c r="TUL2958" s="97"/>
      <c r="TUM2958" s="97"/>
      <c r="TUN2958" s="97"/>
      <c r="TUO2958" s="97"/>
      <c r="TUP2958" s="97"/>
      <c r="TUQ2958" s="97"/>
      <c r="TUR2958" s="97"/>
      <c r="TUS2958" s="97"/>
      <c r="TUT2958" s="97"/>
      <c r="TUU2958" s="97"/>
      <c r="TUV2958" s="97"/>
      <c r="TUW2958" s="97"/>
      <c r="TUX2958" s="97"/>
      <c r="TUY2958" s="97"/>
      <c r="TUZ2958" s="97"/>
      <c r="TVA2958" s="97"/>
      <c r="TVB2958" s="97"/>
      <c r="TVC2958" s="97"/>
      <c r="TVD2958" s="97"/>
      <c r="TVE2958" s="97"/>
      <c r="TVF2958" s="97"/>
      <c r="TVG2958" s="97"/>
      <c r="TVH2958" s="97"/>
      <c r="TVI2958" s="97"/>
      <c r="TVJ2958" s="97"/>
      <c r="TVK2958" s="97"/>
      <c r="TVL2958" s="97"/>
      <c r="TVM2958" s="97"/>
      <c r="TVN2958" s="97"/>
      <c r="TVO2958" s="97"/>
      <c r="TVP2958" s="97"/>
      <c r="TVQ2958" s="97"/>
      <c r="TVR2958" s="97"/>
      <c r="TVS2958" s="97"/>
      <c r="TVT2958" s="97"/>
      <c r="TVU2958" s="97"/>
      <c r="TVV2958" s="97"/>
      <c r="TVW2958" s="97"/>
      <c r="TVX2958" s="97"/>
      <c r="TVY2958" s="97"/>
      <c r="TVZ2958" s="97"/>
      <c r="TWA2958" s="97"/>
      <c r="TWB2958" s="97"/>
      <c r="TWC2958" s="97"/>
      <c r="TWD2958" s="97"/>
      <c r="TWE2958" s="97"/>
      <c r="TWF2958" s="97"/>
      <c r="TWG2958" s="97"/>
      <c r="TWH2958" s="97"/>
      <c r="TWI2958" s="97"/>
      <c r="TWJ2958" s="97"/>
      <c r="TWK2958" s="97"/>
      <c r="TWL2958" s="97"/>
      <c r="TWM2958" s="97"/>
      <c r="TWN2958" s="97"/>
      <c r="TWO2958" s="97"/>
      <c r="TWP2958" s="97"/>
      <c r="TWQ2958" s="97"/>
      <c r="TWR2958" s="97"/>
      <c r="TWS2958" s="97"/>
      <c r="TWT2958" s="97"/>
      <c r="TWU2958" s="97"/>
      <c r="TWV2958" s="97"/>
      <c r="TWW2958" s="97"/>
      <c r="TWX2958" s="97"/>
      <c r="TWY2958" s="97"/>
      <c r="TWZ2958" s="97"/>
      <c r="TXA2958" s="97"/>
      <c r="TXB2958" s="97"/>
      <c r="TXC2958" s="97"/>
      <c r="TXD2958" s="97"/>
      <c r="TXE2958" s="97"/>
      <c r="TXF2958" s="97"/>
      <c r="TXG2958" s="97"/>
      <c r="TXH2958" s="97"/>
      <c r="TXI2958" s="97"/>
      <c r="TXJ2958" s="97"/>
      <c r="TXK2958" s="97"/>
      <c r="TXL2958" s="97"/>
      <c r="TXM2958" s="97"/>
      <c r="TXN2958" s="97"/>
      <c r="TXO2958" s="97"/>
      <c r="TXP2958" s="97"/>
      <c r="TXQ2958" s="97"/>
      <c r="TXR2958" s="97"/>
      <c r="TXS2958" s="97"/>
      <c r="TXT2958" s="97"/>
      <c r="TXU2958" s="97"/>
      <c r="TXV2958" s="97"/>
      <c r="TXW2958" s="97"/>
      <c r="TXX2958" s="97"/>
      <c r="TXY2958" s="97"/>
      <c r="TXZ2958" s="97"/>
      <c r="TYA2958" s="97"/>
      <c r="TYB2958" s="97"/>
      <c r="TYC2958" s="97"/>
      <c r="TYD2958" s="97"/>
      <c r="TYE2958" s="97"/>
      <c r="TYF2958" s="97"/>
      <c r="TYG2958" s="97"/>
      <c r="TYH2958" s="97"/>
      <c r="TYI2958" s="97"/>
      <c r="TYJ2958" s="97"/>
      <c r="TYK2958" s="97"/>
      <c r="TYL2958" s="97"/>
      <c r="TYM2958" s="97"/>
      <c r="TYN2958" s="97"/>
      <c r="TYO2958" s="97"/>
      <c r="TYP2958" s="97"/>
      <c r="TYQ2958" s="97"/>
      <c r="TYR2958" s="97"/>
      <c r="TYS2958" s="97"/>
      <c r="TYT2958" s="97"/>
      <c r="TYU2958" s="97"/>
      <c r="TYV2958" s="97"/>
      <c r="TYW2958" s="97"/>
      <c r="TYX2958" s="97"/>
      <c r="TYY2958" s="97"/>
      <c r="TYZ2958" s="97"/>
      <c r="TZA2958" s="97"/>
      <c r="TZB2958" s="97"/>
      <c r="TZC2958" s="97"/>
      <c r="TZD2958" s="97"/>
      <c r="TZE2958" s="97"/>
      <c r="TZF2958" s="97"/>
      <c r="TZG2958" s="97"/>
      <c r="TZH2958" s="97"/>
      <c r="TZI2958" s="97"/>
      <c r="TZJ2958" s="97"/>
      <c r="TZK2958" s="97"/>
      <c r="TZL2958" s="97"/>
      <c r="TZM2958" s="97"/>
      <c r="TZN2958" s="97"/>
      <c r="TZO2958" s="97"/>
      <c r="TZP2958" s="97"/>
      <c r="TZQ2958" s="97"/>
      <c r="TZR2958" s="97"/>
      <c r="TZS2958" s="97"/>
      <c r="TZT2958" s="97"/>
      <c r="TZU2958" s="97"/>
      <c r="TZV2958" s="97"/>
      <c r="TZW2958" s="97"/>
      <c r="TZX2958" s="97"/>
      <c r="TZY2958" s="97"/>
      <c r="TZZ2958" s="97"/>
      <c r="UAA2958" s="97"/>
      <c r="UAB2958" s="97"/>
      <c r="UAC2958" s="97"/>
      <c r="UAD2958" s="97"/>
      <c r="UAE2958" s="97"/>
      <c r="UAF2958" s="97"/>
      <c r="UAG2958" s="97"/>
      <c r="UAH2958" s="97"/>
      <c r="UAI2958" s="97"/>
      <c r="UAJ2958" s="97"/>
      <c r="UAK2958" s="97"/>
      <c r="UAL2958" s="97"/>
      <c r="UAM2958" s="97"/>
      <c r="UAN2958" s="97"/>
      <c r="UAO2958" s="97"/>
      <c r="UAP2958" s="97"/>
      <c r="UAQ2958" s="97"/>
      <c r="UAR2958" s="97"/>
      <c r="UAS2958" s="97"/>
      <c r="UAT2958" s="97"/>
      <c r="UAU2958" s="97"/>
      <c r="UAV2958" s="97"/>
      <c r="UAW2958" s="97"/>
      <c r="UAX2958" s="97"/>
      <c r="UAY2958" s="97"/>
      <c r="UAZ2958" s="97"/>
      <c r="UBA2958" s="97"/>
      <c r="UBB2958" s="97"/>
      <c r="UBC2958" s="97"/>
      <c r="UBD2958" s="97"/>
      <c r="UBE2958" s="97"/>
      <c r="UBF2958" s="97"/>
      <c r="UBG2958" s="97"/>
      <c r="UBH2958" s="97"/>
      <c r="UBI2958" s="97"/>
      <c r="UBJ2958" s="97"/>
      <c r="UBK2958" s="97"/>
      <c r="UBL2958" s="97"/>
      <c r="UBM2958" s="97"/>
      <c r="UBN2958" s="97"/>
      <c r="UBO2958" s="97"/>
      <c r="UBP2958" s="97"/>
      <c r="UBQ2958" s="97"/>
      <c r="UBR2958" s="97"/>
      <c r="UBS2958" s="97"/>
      <c r="UBT2958" s="97"/>
      <c r="UBU2958" s="97"/>
      <c r="UBV2958" s="97"/>
      <c r="UBW2958" s="97"/>
      <c r="UBX2958" s="97"/>
      <c r="UBY2958" s="97"/>
      <c r="UBZ2958" s="97"/>
      <c r="UCA2958" s="97"/>
      <c r="UCB2958" s="97"/>
      <c r="UCC2958" s="97"/>
      <c r="UCD2958" s="97"/>
      <c r="UCE2958" s="97"/>
      <c r="UCF2958" s="97"/>
      <c r="UCG2958" s="97"/>
      <c r="UCH2958" s="97"/>
      <c r="UCI2958" s="97"/>
      <c r="UCJ2958" s="97"/>
      <c r="UCK2958" s="97"/>
      <c r="UCL2958" s="97"/>
      <c r="UCM2958" s="97"/>
      <c r="UCN2958" s="97"/>
      <c r="UCO2958" s="97"/>
      <c r="UCP2958" s="97"/>
      <c r="UCQ2958" s="97"/>
      <c r="UCR2958" s="97"/>
      <c r="UCS2958" s="97"/>
      <c r="UCT2958" s="97"/>
      <c r="UCU2958" s="97"/>
      <c r="UCV2958" s="97"/>
      <c r="UCW2958" s="97"/>
      <c r="UCX2958" s="97"/>
      <c r="UCY2958" s="97"/>
      <c r="UCZ2958" s="97"/>
      <c r="UDA2958" s="97"/>
      <c r="UDB2958" s="97"/>
      <c r="UDC2958" s="97"/>
      <c r="UDD2958" s="97"/>
      <c r="UDE2958" s="97"/>
      <c r="UDF2958" s="97"/>
      <c r="UDG2958" s="97"/>
      <c r="UDH2958" s="97"/>
      <c r="UDI2958" s="97"/>
      <c r="UDJ2958" s="97"/>
      <c r="UDK2958" s="97"/>
      <c r="UDL2958" s="97"/>
      <c r="UDM2958" s="97"/>
      <c r="UDN2958" s="97"/>
      <c r="UDO2958" s="97"/>
      <c r="UDP2958" s="97"/>
      <c r="UDQ2958" s="97"/>
      <c r="UDR2958" s="97"/>
      <c r="UDS2958" s="97"/>
      <c r="UDT2958" s="97"/>
      <c r="UDU2958" s="97"/>
      <c r="UDV2958" s="97"/>
      <c r="UDW2958" s="97"/>
      <c r="UDX2958" s="97"/>
      <c r="UDY2958" s="97"/>
      <c r="UDZ2958" s="97"/>
      <c r="UEA2958" s="97"/>
      <c r="UEB2958" s="97"/>
      <c r="UEC2958" s="97"/>
      <c r="UED2958" s="97"/>
      <c r="UEE2958" s="97"/>
      <c r="UEF2958" s="97"/>
      <c r="UEG2958" s="97"/>
      <c r="UEH2958" s="97"/>
      <c r="UEI2958" s="97"/>
      <c r="UEJ2958" s="97"/>
      <c r="UEK2958" s="97"/>
      <c r="UEL2958" s="97"/>
      <c r="UEM2958" s="97"/>
      <c r="UEN2958" s="97"/>
      <c r="UEO2958" s="97"/>
      <c r="UEP2958" s="97"/>
      <c r="UEQ2958" s="97"/>
      <c r="UER2958" s="97"/>
      <c r="UES2958" s="97"/>
      <c r="UET2958" s="97"/>
      <c r="UEU2958" s="97"/>
      <c r="UEV2958" s="97"/>
      <c r="UEW2958" s="97"/>
      <c r="UEX2958" s="97"/>
      <c r="UEY2958" s="97"/>
      <c r="UEZ2958" s="97"/>
      <c r="UFA2958" s="97"/>
      <c r="UFB2958" s="97"/>
      <c r="UFC2958" s="97"/>
      <c r="UFD2958" s="97"/>
      <c r="UFE2958" s="97"/>
      <c r="UFF2958" s="97"/>
      <c r="UFG2958" s="97"/>
      <c r="UFH2958" s="97"/>
      <c r="UFI2958" s="97"/>
      <c r="UFJ2958" s="97"/>
      <c r="UFK2958" s="97"/>
      <c r="UFL2958" s="97"/>
      <c r="UFM2958" s="97"/>
      <c r="UFN2958" s="97"/>
      <c r="UFO2958" s="97"/>
      <c r="UFP2958" s="97"/>
      <c r="UFQ2958" s="97"/>
      <c r="UFR2958" s="97"/>
      <c r="UFS2958" s="97"/>
      <c r="UFT2958" s="97"/>
      <c r="UFU2958" s="97"/>
      <c r="UFV2958" s="97"/>
      <c r="UFW2958" s="97"/>
      <c r="UFX2958" s="97"/>
      <c r="UFY2958" s="97"/>
      <c r="UFZ2958" s="97"/>
      <c r="UGA2958" s="97"/>
      <c r="UGB2958" s="97"/>
      <c r="UGC2958" s="97"/>
      <c r="UGD2958" s="97"/>
      <c r="UGE2958" s="97"/>
      <c r="UGF2958" s="97"/>
      <c r="UGG2958" s="97"/>
      <c r="UGH2958" s="97"/>
      <c r="UGI2958" s="97"/>
      <c r="UGJ2958" s="97"/>
      <c r="UGK2958" s="97"/>
      <c r="UGL2958" s="97"/>
      <c r="UGM2958" s="97"/>
      <c r="UGN2958" s="97"/>
      <c r="UGO2958" s="97"/>
      <c r="UGP2958" s="97"/>
      <c r="UGQ2958" s="97"/>
      <c r="UGR2958" s="97"/>
      <c r="UGS2958" s="97"/>
      <c r="UGT2958" s="97"/>
      <c r="UGU2958" s="97"/>
      <c r="UGV2958" s="97"/>
      <c r="UGW2958" s="97"/>
      <c r="UGX2958" s="97"/>
      <c r="UGY2958" s="97"/>
      <c r="UGZ2958" s="97"/>
      <c r="UHA2958" s="97"/>
      <c r="UHB2958" s="97"/>
      <c r="UHC2958" s="97"/>
      <c r="UHD2958" s="97"/>
      <c r="UHE2958" s="97"/>
      <c r="UHF2958" s="97"/>
      <c r="UHG2958" s="97"/>
      <c r="UHH2958" s="97"/>
      <c r="UHI2958" s="97"/>
      <c r="UHJ2958" s="97"/>
      <c r="UHK2958" s="97"/>
      <c r="UHL2958" s="97"/>
      <c r="UHM2958" s="97"/>
      <c r="UHN2958" s="97"/>
      <c r="UHO2958" s="97"/>
      <c r="UHP2958" s="97"/>
      <c r="UHQ2958" s="97"/>
      <c r="UHR2958" s="97"/>
      <c r="UHS2958" s="97"/>
      <c r="UHT2958" s="97"/>
      <c r="UHU2958" s="97"/>
      <c r="UHV2958" s="97"/>
      <c r="UHW2958" s="97"/>
      <c r="UHX2958" s="97"/>
      <c r="UHY2958" s="97"/>
      <c r="UHZ2958" s="97"/>
      <c r="UIA2958" s="97"/>
      <c r="UIB2958" s="97"/>
      <c r="UIC2958" s="97"/>
      <c r="UID2958" s="97"/>
      <c r="UIE2958" s="97"/>
      <c r="UIF2958" s="97"/>
      <c r="UIG2958" s="97"/>
      <c r="UIH2958" s="97"/>
      <c r="UII2958" s="97"/>
      <c r="UIJ2958" s="97"/>
      <c r="UIK2958" s="97"/>
      <c r="UIL2958" s="97"/>
      <c r="UIM2958" s="97"/>
      <c r="UIN2958" s="97"/>
      <c r="UIO2958" s="97"/>
      <c r="UIP2958" s="97"/>
      <c r="UIQ2958" s="97"/>
      <c r="UIR2958" s="97"/>
      <c r="UIS2958" s="97"/>
      <c r="UIT2958" s="97"/>
      <c r="UIU2958" s="97"/>
      <c r="UIV2958" s="97"/>
      <c r="UIW2958" s="97"/>
      <c r="UIX2958" s="97"/>
      <c r="UIY2958" s="97"/>
      <c r="UIZ2958" s="97"/>
      <c r="UJA2958" s="97"/>
      <c r="UJB2958" s="97"/>
      <c r="UJC2958" s="97"/>
      <c r="UJD2958" s="97"/>
      <c r="UJE2958" s="97"/>
      <c r="UJF2958" s="97"/>
      <c r="UJG2958" s="97"/>
      <c r="UJH2958" s="97"/>
      <c r="UJI2958" s="97"/>
      <c r="UJJ2958" s="97"/>
      <c r="UJK2958" s="97"/>
      <c r="UJL2958" s="97"/>
      <c r="UJM2958" s="97"/>
      <c r="UJN2958" s="97"/>
      <c r="UJO2958" s="97"/>
      <c r="UJP2958" s="97"/>
      <c r="UJQ2958" s="97"/>
      <c r="UJR2958" s="97"/>
      <c r="UJS2958" s="97"/>
      <c r="UJT2958" s="97"/>
      <c r="UJU2958" s="97"/>
      <c r="UJV2958" s="97"/>
      <c r="UJW2958" s="97"/>
      <c r="UJX2958" s="97"/>
      <c r="UJY2958" s="97"/>
      <c r="UJZ2958" s="97"/>
      <c r="UKA2958" s="97"/>
      <c r="UKB2958" s="97"/>
      <c r="UKC2958" s="97"/>
      <c r="UKD2958" s="97"/>
      <c r="UKE2958" s="97"/>
      <c r="UKF2958" s="97"/>
      <c r="UKG2958" s="97"/>
      <c r="UKH2958" s="97"/>
      <c r="UKI2958" s="97"/>
      <c r="UKJ2958" s="97"/>
      <c r="UKK2958" s="97"/>
      <c r="UKL2958" s="97"/>
      <c r="UKM2958" s="97"/>
      <c r="UKN2958" s="97"/>
      <c r="UKO2958" s="97"/>
      <c r="UKP2958" s="97"/>
      <c r="UKQ2958" s="97"/>
      <c r="UKR2958" s="97"/>
      <c r="UKS2958" s="97"/>
      <c r="UKT2958" s="97"/>
      <c r="UKU2958" s="97"/>
      <c r="UKV2958" s="97"/>
      <c r="UKW2958" s="97"/>
      <c r="UKX2958" s="97"/>
      <c r="UKY2958" s="97"/>
      <c r="UKZ2958" s="97"/>
      <c r="ULA2958" s="97"/>
      <c r="ULB2958" s="97"/>
      <c r="ULC2958" s="97"/>
      <c r="ULD2958" s="97"/>
      <c r="ULE2958" s="97"/>
      <c r="ULF2958" s="97"/>
      <c r="ULG2958" s="97"/>
      <c r="ULH2958" s="97"/>
      <c r="ULI2958" s="97"/>
      <c r="ULJ2958" s="97"/>
      <c r="ULK2958" s="97"/>
      <c r="ULL2958" s="97"/>
      <c r="ULM2958" s="97"/>
      <c r="ULN2958" s="97"/>
      <c r="ULO2958" s="97"/>
      <c r="ULP2958" s="97"/>
      <c r="ULQ2958" s="97"/>
      <c r="ULR2958" s="97"/>
      <c r="ULS2958" s="97"/>
      <c r="ULT2958" s="97"/>
      <c r="ULU2958" s="97"/>
      <c r="ULV2958" s="97"/>
      <c r="ULW2958" s="97"/>
      <c r="ULX2958" s="97"/>
      <c r="ULY2958" s="97"/>
      <c r="ULZ2958" s="97"/>
      <c r="UMA2958" s="97"/>
      <c r="UMB2958" s="97"/>
      <c r="UMC2958" s="97"/>
      <c r="UMD2958" s="97"/>
      <c r="UME2958" s="97"/>
      <c r="UMF2958" s="97"/>
      <c r="UMG2958" s="97"/>
      <c r="UMH2958" s="97"/>
      <c r="UMI2958" s="97"/>
      <c r="UMJ2958" s="97"/>
      <c r="UMK2958" s="97"/>
      <c r="UML2958" s="97"/>
      <c r="UMM2958" s="97"/>
      <c r="UMN2958" s="97"/>
      <c r="UMO2958" s="97"/>
      <c r="UMP2958" s="97"/>
      <c r="UMQ2958" s="97"/>
      <c r="UMR2958" s="97"/>
      <c r="UMS2958" s="97"/>
      <c r="UMT2958" s="97"/>
      <c r="UMU2958" s="97"/>
      <c r="UMV2958" s="97"/>
      <c r="UMW2958" s="97"/>
      <c r="UMX2958" s="97"/>
      <c r="UMY2958" s="97"/>
      <c r="UMZ2958" s="97"/>
      <c r="UNA2958" s="97"/>
      <c r="UNB2958" s="97"/>
      <c r="UNC2958" s="97"/>
      <c r="UND2958" s="97"/>
      <c r="UNE2958" s="97"/>
      <c r="UNF2958" s="97"/>
      <c r="UNG2958" s="97"/>
      <c r="UNH2958" s="97"/>
      <c r="UNI2958" s="97"/>
      <c r="UNJ2958" s="97"/>
      <c r="UNK2958" s="97"/>
      <c r="UNL2958" s="97"/>
      <c r="UNM2958" s="97"/>
      <c r="UNN2958" s="97"/>
      <c r="UNO2958" s="97"/>
      <c r="UNP2958" s="97"/>
      <c r="UNQ2958" s="97"/>
      <c r="UNR2958" s="97"/>
      <c r="UNS2958" s="97"/>
      <c r="UNT2958" s="97"/>
      <c r="UNU2958" s="97"/>
      <c r="UNV2958" s="97"/>
      <c r="UNW2958" s="97"/>
      <c r="UNX2958" s="97"/>
      <c r="UNY2958" s="97"/>
      <c r="UNZ2958" s="97"/>
      <c r="UOA2958" s="97"/>
      <c r="UOB2958" s="97"/>
      <c r="UOC2958" s="97"/>
      <c r="UOD2958" s="97"/>
      <c r="UOE2958" s="97"/>
      <c r="UOF2958" s="97"/>
      <c r="UOG2958" s="97"/>
      <c r="UOH2958" s="97"/>
      <c r="UOI2958" s="97"/>
      <c r="UOJ2958" s="97"/>
      <c r="UOK2958" s="97"/>
      <c r="UOL2958" s="97"/>
      <c r="UOM2958" s="97"/>
      <c r="UON2958" s="97"/>
      <c r="UOO2958" s="97"/>
      <c r="UOP2958" s="97"/>
      <c r="UOQ2958" s="97"/>
      <c r="UOR2958" s="97"/>
      <c r="UOS2958" s="97"/>
      <c r="UOT2958" s="97"/>
      <c r="UOU2958" s="97"/>
      <c r="UOV2958" s="97"/>
      <c r="UOW2958" s="97"/>
      <c r="UOX2958" s="97"/>
      <c r="UOY2958" s="97"/>
      <c r="UOZ2958" s="97"/>
      <c r="UPA2958" s="97"/>
      <c r="UPB2958" s="97"/>
      <c r="UPC2958" s="97"/>
      <c r="UPD2958" s="97"/>
      <c r="UPE2958" s="97"/>
      <c r="UPF2958" s="97"/>
      <c r="UPG2958" s="97"/>
      <c r="UPH2958" s="97"/>
      <c r="UPI2958" s="97"/>
      <c r="UPJ2958" s="97"/>
      <c r="UPK2958" s="97"/>
      <c r="UPL2958" s="97"/>
      <c r="UPM2958" s="97"/>
      <c r="UPN2958" s="97"/>
      <c r="UPO2958" s="97"/>
      <c r="UPP2958" s="97"/>
      <c r="UPQ2958" s="97"/>
      <c r="UPR2958" s="97"/>
      <c r="UPS2958" s="97"/>
      <c r="UPT2958" s="97"/>
      <c r="UPU2958" s="97"/>
      <c r="UPV2958" s="97"/>
      <c r="UPW2958" s="97"/>
      <c r="UPX2958" s="97"/>
      <c r="UPY2958" s="97"/>
      <c r="UPZ2958" s="97"/>
      <c r="UQA2958" s="97"/>
      <c r="UQB2958" s="97"/>
      <c r="UQC2958" s="97"/>
      <c r="UQD2958" s="97"/>
      <c r="UQE2958" s="97"/>
      <c r="UQF2958" s="97"/>
      <c r="UQG2958" s="97"/>
      <c r="UQH2958" s="97"/>
      <c r="UQI2958" s="97"/>
      <c r="UQJ2958" s="97"/>
      <c r="UQK2958" s="97"/>
      <c r="UQL2958" s="97"/>
      <c r="UQM2958" s="97"/>
      <c r="UQN2958" s="97"/>
      <c r="UQO2958" s="97"/>
      <c r="UQP2958" s="97"/>
      <c r="UQQ2958" s="97"/>
      <c r="UQR2958" s="97"/>
      <c r="UQS2958" s="97"/>
      <c r="UQT2958" s="97"/>
      <c r="UQU2958" s="97"/>
      <c r="UQV2958" s="97"/>
      <c r="UQW2958" s="97"/>
      <c r="UQX2958" s="97"/>
      <c r="UQY2958" s="97"/>
      <c r="UQZ2958" s="97"/>
      <c r="URA2958" s="97"/>
      <c r="URB2958" s="97"/>
      <c r="URC2958" s="97"/>
      <c r="URD2958" s="97"/>
      <c r="URE2958" s="97"/>
      <c r="URF2958" s="97"/>
      <c r="URG2958" s="97"/>
      <c r="URH2958" s="97"/>
      <c r="URI2958" s="97"/>
      <c r="URJ2958" s="97"/>
      <c r="URK2958" s="97"/>
      <c r="URL2958" s="97"/>
      <c r="URM2958" s="97"/>
      <c r="URN2958" s="97"/>
      <c r="URO2958" s="97"/>
      <c r="URP2958" s="97"/>
      <c r="URQ2958" s="97"/>
      <c r="URR2958" s="97"/>
      <c r="URS2958" s="97"/>
      <c r="URT2958" s="97"/>
      <c r="URU2958" s="97"/>
      <c r="URV2958" s="97"/>
      <c r="URW2958" s="97"/>
      <c r="URX2958" s="97"/>
      <c r="URY2958" s="97"/>
      <c r="URZ2958" s="97"/>
      <c r="USA2958" s="97"/>
      <c r="USB2958" s="97"/>
      <c r="USC2958" s="97"/>
      <c r="USD2958" s="97"/>
      <c r="USE2958" s="97"/>
      <c r="USF2958" s="97"/>
      <c r="USG2958" s="97"/>
      <c r="USH2958" s="97"/>
      <c r="USI2958" s="97"/>
      <c r="USJ2958" s="97"/>
      <c r="USK2958" s="97"/>
      <c r="USL2958" s="97"/>
      <c r="USM2958" s="97"/>
      <c r="USN2958" s="97"/>
      <c r="USO2958" s="97"/>
      <c r="USP2958" s="97"/>
      <c r="USQ2958" s="97"/>
      <c r="USR2958" s="97"/>
      <c r="USS2958" s="97"/>
      <c r="UST2958" s="97"/>
      <c r="USU2958" s="97"/>
      <c r="USV2958" s="97"/>
      <c r="USW2958" s="97"/>
      <c r="USX2958" s="97"/>
      <c r="USY2958" s="97"/>
      <c r="USZ2958" s="97"/>
      <c r="UTA2958" s="97"/>
      <c r="UTB2958" s="97"/>
      <c r="UTC2958" s="97"/>
      <c r="UTD2958" s="97"/>
      <c r="UTE2958" s="97"/>
      <c r="UTF2958" s="97"/>
      <c r="UTG2958" s="97"/>
      <c r="UTH2958" s="97"/>
      <c r="UTI2958" s="97"/>
      <c r="UTJ2958" s="97"/>
      <c r="UTK2958" s="97"/>
      <c r="UTL2958" s="97"/>
      <c r="UTM2958" s="97"/>
      <c r="UTN2958" s="97"/>
      <c r="UTO2958" s="97"/>
      <c r="UTP2958" s="97"/>
      <c r="UTQ2958" s="97"/>
      <c r="UTR2958" s="97"/>
      <c r="UTS2958" s="97"/>
      <c r="UTT2958" s="97"/>
      <c r="UTU2958" s="97"/>
      <c r="UTV2958" s="97"/>
      <c r="UTW2958" s="97"/>
      <c r="UTX2958" s="97"/>
      <c r="UTY2958" s="97"/>
      <c r="UTZ2958" s="97"/>
      <c r="UUA2958" s="97"/>
      <c r="UUB2958" s="97"/>
      <c r="UUC2958" s="97"/>
      <c r="UUD2958" s="97"/>
      <c r="UUE2958" s="97"/>
      <c r="UUF2958" s="97"/>
      <c r="UUG2958" s="97"/>
      <c r="UUH2958" s="97"/>
      <c r="UUI2958" s="97"/>
      <c r="UUJ2958" s="97"/>
      <c r="UUK2958" s="97"/>
      <c r="UUL2958" s="97"/>
      <c r="UUM2958" s="97"/>
      <c r="UUN2958" s="97"/>
      <c r="UUO2958" s="97"/>
      <c r="UUP2958" s="97"/>
      <c r="UUQ2958" s="97"/>
      <c r="UUR2958" s="97"/>
      <c r="UUS2958" s="97"/>
      <c r="UUT2958" s="97"/>
      <c r="UUU2958" s="97"/>
      <c r="UUV2958" s="97"/>
      <c r="UUW2958" s="97"/>
      <c r="UUX2958" s="97"/>
      <c r="UUY2958" s="97"/>
      <c r="UUZ2958" s="97"/>
      <c r="UVA2958" s="97"/>
      <c r="UVB2958" s="97"/>
      <c r="UVC2958" s="97"/>
      <c r="UVD2958" s="97"/>
      <c r="UVE2958" s="97"/>
      <c r="UVF2958" s="97"/>
      <c r="UVG2958" s="97"/>
      <c r="UVH2958" s="97"/>
      <c r="UVI2958" s="97"/>
      <c r="UVJ2958" s="97"/>
      <c r="UVK2958" s="97"/>
      <c r="UVL2958" s="97"/>
      <c r="UVM2958" s="97"/>
      <c r="UVN2958" s="97"/>
      <c r="UVO2958" s="97"/>
      <c r="UVP2958" s="97"/>
      <c r="UVQ2958" s="97"/>
      <c r="UVR2958" s="97"/>
      <c r="UVS2958" s="97"/>
      <c r="UVT2958" s="97"/>
      <c r="UVU2958" s="97"/>
      <c r="UVV2958" s="97"/>
      <c r="UVW2958" s="97"/>
      <c r="UVX2958" s="97"/>
      <c r="UVY2958" s="97"/>
      <c r="UVZ2958" s="97"/>
      <c r="UWA2958" s="97"/>
      <c r="UWB2958" s="97"/>
      <c r="UWC2958" s="97"/>
      <c r="UWD2958" s="97"/>
      <c r="UWE2958" s="97"/>
      <c r="UWF2958" s="97"/>
      <c r="UWG2958" s="97"/>
      <c r="UWH2958" s="97"/>
      <c r="UWI2958" s="97"/>
      <c r="UWJ2958" s="97"/>
      <c r="UWK2958" s="97"/>
      <c r="UWL2958" s="97"/>
      <c r="UWM2958" s="97"/>
      <c r="UWN2958" s="97"/>
      <c r="UWO2958" s="97"/>
      <c r="UWP2958" s="97"/>
      <c r="UWQ2958" s="97"/>
      <c r="UWR2958" s="97"/>
      <c r="UWS2958" s="97"/>
      <c r="UWT2958" s="97"/>
      <c r="UWU2958" s="97"/>
      <c r="UWV2958" s="97"/>
      <c r="UWW2958" s="97"/>
      <c r="UWX2958" s="97"/>
      <c r="UWY2958" s="97"/>
      <c r="UWZ2958" s="97"/>
      <c r="UXA2958" s="97"/>
      <c r="UXB2958" s="97"/>
      <c r="UXC2958" s="97"/>
      <c r="UXD2958" s="97"/>
      <c r="UXE2958" s="97"/>
      <c r="UXF2958" s="97"/>
      <c r="UXG2958" s="97"/>
      <c r="UXH2958" s="97"/>
      <c r="UXI2958" s="97"/>
      <c r="UXJ2958" s="97"/>
      <c r="UXK2958" s="97"/>
      <c r="UXL2958" s="97"/>
      <c r="UXM2958" s="97"/>
      <c r="UXN2958" s="97"/>
      <c r="UXO2958" s="97"/>
      <c r="UXP2958" s="97"/>
      <c r="UXQ2958" s="97"/>
      <c r="UXR2958" s="97"/>
      <c r="UXS2958" s="97"/>
      <c r="UXT2958" s="97"/>
      <c r="UXU2958" s="97"/>
      <c r="UXV2958" s="97"/>
      <c r="UXW2958" s="97"/>
      <c r="UXX2958" s="97"/>
      <c r="UXY2958" s="97"/>
      <c r="UXZ2958" s="97"/>
      <c r="UYA2958" s="97"/>
      <c r="UYB2958" s="97"/>
      <c r="UYC2958" s="97"/>
      <c r="UYD2958" s="97"/>
      <c r="UYE2958" s="97"/>
      <c r="UYF2958" s="97"/>
      <c r="UYG2958" s="97"/>
      <c r="UYH2958" s="97"/>
      <c r="UYI2958" s="97"/>
      <c r="UYJ2958" s="97"/>
      <c r="UYK2958" s="97"/>
      <c r="UYL2958" s="97"/>
      <c r="UYM2958" s="97"/>
      <c r="UYN2958" s="97"/>
      <c r="UYO2958" s="97"/>
      <c r="UYP2958" s="97"/>
      <c r="UYQ2958" s="97"/>
      <c r="UYR2958" s="97"/>
      <c r="UYS2958" s="97"/>
      <c r="UYT2958" s="97"/>
      <c r="UYU2958" s="97"/>
      <c r="UYV2958" s="97"/>
      <c r="UYW2958" s="97"/>
      <c r="UYX2958" s="97"/>
      <c r="UYY2958" s="97"/>
      <c r="UYZ2958" s="97"/>
      <c r="UZA2958" s="97"/>
      <c r="UZB2958" s="97"/>
      <c r="UZC2958" s="97"/>
      <c r="UZD2958" s="97"/>
      <c r="UZE2958" s="97"/>
      <c r="UZF2958" s="97"/>
      <c r="UZG2958" s="97"/>
      <c r="UZH2958" s="97"/>
      <c r="UZI2958" s="97"/>
      <c r="UZJ2958" s="97"/>
      <c r="UZK2958" s="97"/>
      <c r="UZL2958" s="97"/>
      <c r="UZM2958" s="97"/>
      <c r="UZN2958" s="97"/>
      <c r="UZO2958" s="97"/>
      <c r="UZP2958" s="97"/>
      <c r="UZQ2958" s="97"/>
      <c r="UZR2958" s="97"/>
      <c r="UZS2958" s="97"/>
      <c r="UZT2958" s="97"/>
      <c r="UZU2958" s="97"/>
      <c r="UZV2958" s="97"/>
      <c r="UZW2958" s="97"/>
      <c r="UZX2958" s="97"/>
      <c r="UZY2958" s="97"/>
      <c r="UZZ2958" s="97"/>
      <c r="VAA2958" s="97"/>
      <c r="VAB2958" s="97"/>
      <c r="VAC2958" s="97"/>
      <c r="VAD2958" s="97"/>
      <c r="VAE2958" s="97"/>
      <c r="VAF2958" s="97"/>
      <c r="VAG2958" s="97"/>
      <c r="VAH2958" s="97"/>
      <c r="VAI2958" s="97"/>
      <c r="VAJ2958" s="97"/>
      <c r="VAK2958" s="97"/>
      <c r="VAL2958" s="97"/>
      <c r="VAM2958" s="97"/>
      <c r="VAN2958" s="97"/>
      <c r="VAO2958" s="97"/>
      <c r="VAP2958" s="97"/>
      <c r="VAQ2958" s="97"/>
      <c r="VAR2958" s="97"/>
      <c r="VAS2958" s="97"/>
      <c r="VAT2958" s="97"/>
      <c r="VAU2958" s="97"/>
      <c r="VAV2958" s="97"/>
      <c r="VAW2958" s="97"/>
      <c r="VAX2958" s="97"/>
      <c r="VAY2958" s="97"/>
      <c r="VAZ2958" s="97"/>
      <c r="VBA2958" s="97"/>
      <c r="VBB2958" s="97"/>
      <c r="VBC2958" s="97"/>
      <c r="VBD2958" s="97"/>
      <c r="VBE2958" s="97"/>
      <c r="VBF2958" s="97"/>
      <c r="VBG2958" s="97"/>
      <c r="VBH2958" s="97"/>
      <c r="VBI2958" s="97"/>
      <c r="VBJ2958" s="97"/>
      <c r="VBK2958" s="97"/>
      <c r="VBL2958" s="97"/>
      <c r="VBM2958" s="97"/>
      <c r="VBN2958" s="97"/>
      <c r="VBO2958" s="97"/>
      <c r="VBP2958" s="97"/>
      <c r="VBQ2958" s="97"/>
      <c r="VBR2958" s="97"/>
      <c r="VBS2958" s="97"/>
      <c r="VBT2958" s="97"/>
      <c r="VBU2958" s="97"/>
      <c r="VBV2958" s="97"/>
      <c r="VBW2958" s="97"/>
      <c r="VBX2958" s="97"/>
      <c r="VBY2958" s="97"/>
      <c r="VBZ2958" s="97"/>
      <c r="VCA2958" s="97"/>
      <c r="VCB2958" s="97"/>
      <c r="VCC2958" s="97"/>
      <c r="VCD2958" s="97"/>
      <c r="VCE2958" s="97"/>
      <c r="VCF2958" s="97"/>
      <c r="VCG2958" s="97"/>
      <c r="VCH2958" s="97"/>
      <c r="VCI2958" s="97"/>
      <c r="VCJ2958" s="97"/>
      <c r="VCK2958" s="97"/>
      <c r="VCL2958" s="97"/>
      <c r="VCM2958" s="97"/>
      <c r="VCN2958" s="97"/>
      <c r="VCO2958" s="97"/>
      <c r="VCP2958" s="97"/>
      <c r="VCQ2958" s="97"/>
      <c r="VCR2958" s="97"/>
      <c r="VCS2958" s="97"/>
      <c r="VCT2958" s="97"/>
      <c r="VCU2958" s="97"/>
      <c r="VCV2958" s="97"/>
      <c r="VCW2958" s="97"/>
      <c r="VCX2958" s="97"/>
      <c r="VCY2958" s="97"/>
      <c r="VCZ2958" s="97"/>
      <c r="VDA2958" s="97"/>
      <c r="VDB2958" s="97"/>
      <c r="VDC2958" s="97"/>
      <c r="VDD2958" s="97"/>
      <c r="VDE2958" s="97"/>
      <c r="VDF2958" s="97"/>
      <c r="VDG2958" s="97"/>
      <c r="VDH2958" s="97"/>
      <c r="VDI2958" s="97"/>
      <c r="VDJ2958" s="97"/>
      <c r="VDK2958" s="97"/>
      <c r="VDL2958" s="97"/>
      <c r="VDM2958" s="97"/>
      <c r="VDN2958" s="97"/>
      <c r="VDO2958" s="97"/>
      <c r="VDP2958" s="97"/>
      <c r="VDQ2958" s="97"/>
      <c r="VDR2958" s="97"/>
      <c r="VDS2958" s="97"/>
      <c r="VDT2958" s="97"/>
      <c r="VDU2958" s="97"/>
      <c r="VDV2958" s="97"/>
      <c r="VDW2958" s="97"/>
      <c r="VDX2958" s="97"/>
      <c r="VDY2958" s="97"/>
      <c r="VDZ2958" s="97"/>
      <c r="VEA2958" s="97"/>
      <c r="VEB2958" s="97"/>
      <c r="VEC2958" s="97"/>
      <c r="VED2958" s="97"/>
      <c r="VEE2958" s="97"/>
      <c r="VEF2958" s="97"/>
      <c r="VEG2958" s="97"/>
      <c r="VEH2958" s="97"/>
      <c r="VEI2958" s="97"/>
      <c r="VEJ2958" s="97"/>
      <c r="VEK2958" s="97"/>
      <c r="VEL2958" s="97"/>
      <c r="VEM2958" s="97"/>
      <c r="VEN2958" s="97"/>
      <c r="VEO2958" s="97"/>
      <c r="VEP2958" s="97"/>
      <c r="VEQ2958" s="97"/>
      <c r="VER2958" s="97"/>
      <c r="VES2958" s="97"/>
      <c r="VET2958" s="97"/>
      <c r="VEU2958" s="97"/>
      <c r="VEV2958" s="97"/>
      <c r="VEW2958" s="97"/>
      <c r="VEX2958" s="97"/>
      <c r="VEY2958" s="97"/>
      <c r="VEZ2958" s="97"/>
      <c r="VFA2958" s="97"/>
      <c r="VFB2958" s="97"/>
      <c r="VFC2958" s="97"/>
      <c r="VFD2958" s="97"/>
      <c r="VFE2958" s="97"/>
      <c r="VFF2958" s="97"/>
      <c r="VFG2958" s="97"/>
      <c r="VFH2958" s="97"/>
      <c r="VFI2958" s="97"/>
      <c r="VFJ2958" s="97"/>
      <c r="VFK2958" s="97"/>
      <c r="VFL2958" s="97"/>
      <c r="VFM2958" s="97"/>
      <c r="VFN2958" s="97"/>
      <c r="VFO2958" s="97"/>
      <c r="VFP2958" s="97"/>
      <c r="VFQ2958" s="97"/>
      <c r="VFR2958" s="97"/>
      <c r="VFS2958" s="97"/>
      <c r="VFT2958" s="97"/>
      <c r="VFU2958" s="97"/>
      <c r="VFV2958" s="97"/>
      <c r="VFW2958" s="97"/>
      <c r="VFX2958" s="97"/>
      <c r="VFY2958" s="97"/>
      <c r="VFZ2958" s="97"/>
      <c r="VGA2958" s="97"/>
      <c r="VGB2958" s="97"/>
      <c r="VGC2958" s="97"/>
      <c r="VGD2958" s="97"/>
      <c r="VGE2958" s="97"/>
      <c r="VGF2958" s="97"/>
      <c r="VGG2958" s="97"/>
      <c r="VGH2958" s="97"/>
      <c r="VGI2958" s="97"/>
      <c r="VGJ2958" s="97"/>
      <c r="VGK2958" s="97"/>
      <c r="VGL2958" s="97"/>
      <c r="VGM2958" s="97"/>
      <c r="VGN2958" s="97"/>
      <c r="VGO2958" s="97"/>
      <c r="VGP2958" s="97"/>
      <c r="VGQ2958" s="97"/>
      <c r="VGR2958" s="97"/>
      <c r="VGS2958" s="97"/>
      <c r="VGT2958" s="97"/>
      <c r="VGU2958" s="97"/>
      <c r="VGV2958" s="97"/>
      <c r="VGW2958" s="97"/>
      <c r="VGX2958" s="97"/>
      <c r="VGY2958" s="97"/>
      <c r="VGZ2958" s="97"/>
      <c r="VHA2958" s="97"/>
      <c r="VHB2958" s="97"/>
      <c r="VHC2958" s="97"/>
      <c r="VHD2958" s="97"/>
      <c r="VHE2958" s="97"/>
      <c r="VHF2958" s="97"/>
      <c r="VHG2958" s="97"/>
      <c r="VHH2958" s="97"/>
      <c r="VHI2958" s="97"/>
      <c r="VHJ2958" s="97"/>
      <c r="VHK2958" s="97"/>
      <c r="VHL2958" s="97"/>
      <c r="VHM2958" s="97"/>
      <c r="VHN2958" s="97"/>
      <c r="VHO2958" s="97"/>
      <c r="VHP2958" s="97"/>
      <c r="VHQ2958" s="97"/>
      <c r="VHR2958" s="97"/>
      <c r="VHS2958" s="97"/>
      <c r="VHT2958" s="97"/>
      <c r="VHU2958" s="97"/>
      <c r="VHV2958" s="97"/>
      <c r="VHW2958" s="97"/>
      <c r="VHX2958" s="97"/>
      <c r="VHY2958" s="97"/>
      <c r="VHZ2958" s="97"/>
      <c r="VIA2958" s="97"/>
      <c r="VIB2958" s="97"/>
      <c r="VIC2958" s="97"/>
      <c r="VID2958" s="97"/>
      <c r="VIE2958" s="97"/>
      <c r="VIF2958" s="97"/>
      <c r="VIG2958" s="97"/>
      <c r="VIH2958" s="97"/>
      <c r="VII2958" s="97"/>
      <c r="VIJ2958" s="97"/>
      <c r="VIK2958" s="97"/>
      <c r="VIL2958" s="97"/>
      <c r="VIM2958" s="97"/>
      <c r="VIN2958" s="97"/>
      <c r="VIO2958" s="97"/>
      <c r="VIP2958" s="97"/>
      <c r="VIQ2958" s="97"/>
      <c r="VIR2958" s="97"/>
      <c r="VIS2958" s="97"/>
      <c r="VIT2958" s="97"/>
      <c r="VIU2958" s="97"/>
      <c r="VIV2958" s="97"/>
      <c r="VIW2958" s="97"/>
      <c r="VIX2958" s="97"/>
      <c r="VIY2958" s="97"/>
      <c r="VIZ2958" s="97"/>
      <c r="VJA2958" s="97"/>
      <c r="VJB2958" s="97"/>
      <c r="VJC2958" s="97"/>
      <c r="VJD2958" s="97"/>
      <c r="VJE2958" s="97"/>
      <c r="VJF2958" s="97"/>
      <c r="VJG2958" s="97"/>
      <c r="VJH2958" s="97"/>
      <c r="VJI2958" s="97"/>
      <c r="VJJ2958" s="97"/>
      <c r="VJK2958" s="97"/>
      <c r="VJL2958" s="97"/>
      <c r="VJM2958" s="97"/>
      <c r="VJN2958" s="97"/>
      <c r="VJO2958" s="97"/>
      <c r="VJP2958" s="97"/>
      <c r="VJQ2958" s="97"/>
      <c r="VJR2958" s="97"/>
      <c r="VJS2958" s="97"/>
      <c r="VJT2958" s="97"/>
      <c r="VJU2958" s="97"/>
      <c r="VJV2958" s="97"/>
      <c r="VJW2958" s="97"/>
      <c r="VJX2958" s="97"/>
      <c r="VJY2958" s="97"/>
      <c r="VJZ2958" s="97"/>
      <c r="VKA2958" s="97"/>
      <c r="VKB2958" s="97"/>
      <c r="VKC2958" s="97"/>
      <c r="VKD2958" s="97"/>
      <c r="VKE2958" s="97"/>
      <c r="VKF2958" s="97"/>
      <c r="VKG2958" s="97"/>
      <c r="VKH2958" s="97"/>
      <c r="VKI2958" s="97"/>
      <c r="VKJ2958" s="97"/>
      <c r="VKK2958" s="97"/>
      <c r="VKL2958" s="97"/>
      <c r="VKM2958" s="97"/>
      <c r="VKN2958" s="97"/>
      <c r="VKO2958" s="97"/>
      <c r="VKP2958" s="97"/>
      <c r="VKQ2958" s="97"/>
      <c r="VKR2958" s="97"/>
      <c r="VKS2958" s="97"/>
      <c r="VKT2958" s="97"/>
      <c r="VKU2958" s="97"/>
      <c r="VKV2958" s="97"/>
      <c r="VKW2958" s="97"/>
      <c r="VKX2958" s="97"/>
      <c r="VKY2958" s="97"/>
      <c r="VKZ2958" s="97"/>
      <c r="VLA2958" s="97"/>
      <c r="VLB2958" s="97"/>
      <c r="VLC2958" s="97"/>
      <c r="VLD2958" s="97"/>
      <c r="VLE2958" s="97"/>
      <c r="VLF2958" s="97"/>
      <c r="VLG2958" s="97"/>
      <c r="VLH2958" s="97"/>
      <c r="VLI2958" s="97"/>
      <c r="VLJ2958" s="97"/>
      <c r="VLK2958" s="97"/>
      <c r="VLL2958" s="97"/>
      <c r="VLM2958" s="97"/>
      <c r="VLN2958" s="97"/>
      <c r="VLO2958" s="97"/>
      <c r="VLP2958" s="97"/>
      <c r="VLQ2958" s="97"/>
      <c r="VLR2958" s="97"/>
      <c r="VLS2958" s="97"/>
      <c r="VLT2958" s="97"/>
      <c r="VLU2958" s="97"/>
      <c r="VLV2958" s="97"/>
      <c r="VLW2958" s="97"/>
      <c r="VLX2958" s="97"/>
      <c r="VLY2958" s="97"/>
      <c r="VLZ2958" s="97"/>
      <c r="VMA2958" s="97"/>
      <c r="VMB2958" s="97"/>
      <c r="VMC2958" s="97"/>
      <c r="VMD2958" s="97"/>
      <c r="VME2958" s="97"/>
      <c r="VMF2958" s="97"/>
      <c r="VMG2958" s="97"/>
      <c r="VMH2958" s="97"/>
      <c r="VMI2958" s="97"/>
      <c r="VMJ2958" s="97"/>
      <c r="VMK2958" s="97"/>
      <c r="VML2958" s="97"/>
      <c r="VMM2958" s="97"/>
      <c r="VMN2958" s="97"/>
      <c r="VMO2958" s="97"/>
      <c r="VMP2958" s="97"/>
      <c r="VMQ2958" s="97"/>
      <c r="VMR2958" s="97"/>
      <c r="VMS2958" s="97"/>
      <c r="VMT2958" s="97"/>
      <c r="VMU2958" s="97"/>
      <c r="VMV2958" s="97"/>
      <c r="VMW2958" s="97"/>
      <c r="VMX2958" s="97"/>
      <c r="VMY2958" s="97"/>
      <c r="VMZ2958" s="97"/>
      <c r="VNA2958" s="97"/>
      <c r="VNB2958" s="97"/>
      <c r="VNC2958" s="97"/>
      <c r="VND2958" s="97"/>
      <c r="VNE2958" s="97"/>
      <c r="VNF2958" s="97"/>
      <c r="VNG2958" s="97"/>
      <c r="VNH2958" s="97"/>
      <c r="VNI2958" s="97"/>
      <c r="VNJ2958" s="97"/>
      <c r="VNK2958" s="97"/>
      <c r="VNL2958" s="97"/>
      <c r="VNM2958" s="97"/>
      <c r="VNN2958" s="97"/>
      <c r="VNO2958" s="97"/>
      <c r="VNP2958" s="97"/>
      <c r="VNQ2958" s="97"/>
      <c r="VNR2958" s="97"/>
      <c r="VNS2958" s="97"/>
      <c r="VNT2958" s="97"/>
      <c r="VNU2958" s="97"/>
      <c r="VNV2958" s="97"/>
      <c r="VNW2958" s="97"/>
      <c r="VNX2958" s="97"/>
      <c r="VNY2958" s="97"/>
      <c r="VNZ2958" s="97"/>
      <c r="VOA2958" s="97"/>
      <c r="VOB2958" s="97"/>
      <c r="VOC2958" s="97"/>
      <c r="VOD2958" s="97"/>
      <c r="VOE2958" s="97"/>
      <c r="VOF2958" s="97"/>
      <c r="VOG2958" s="97"/>
      <c r="VOH2958" s="97"/>
      <c r="VOI2958" s="97"/>
      <c r="VOJ2958" s="97"/>
      <c r="VOK2958" s="97"/>
      <c r="VOL2958" s="97"/>
      <c r="VOM2958" s="97"/>
      <c r="VON2958" s="97"/>
      <c r="VOO2958" s="97"/>
      <c r="VOP2958" s="97"/>
      <c r="VOQ2958" s="97"/>
      <c r="VOR2958" s="97"/>
      <c r="VOS2958" s="97"/>
      <c r="VOT2958" s="97"/>
      <c r="VOU2958" s="97"/>
      <c r="VOV2958" s="97"/>
      <c r="VOW2958" s="97"/>
      <c r="VOX2958" s="97"/>
      <c r="VOY2958" s="97"/>
      <c r="VOZ2958" s="97"/>
      <c r="VPA2958" s="97"/>
      <c r="VPB2958" s="97"/>
      <c r="VPC2958" s="97"/>
      <c r="VPD2958" s="97"/>
      <c r="VPE2958" s="97"/>
      <c r="VPF2958" s="97"/>
      <c r="VPG2958" s="97"/>
      <c r="VPH2958" s="97"/>
      <c r="VPI2958" s="97"/>
      <c r="VPJ2958" s="97"/>
      <c r="VPK2958" s="97"/>
      <c r="VPL2958" s="97"/>
      <c r="VPM2958" s="97"/>
      <c r="VPN2958" s="97"/>
      <c r="VPO2958" s="97"/>
      <c r="VPP2958" s="97"/>
      <c r="VPQ2958" s="97"/>
      <c r="VPR2958" s="97"/>
      <c r="VPS2958" s="97"/>
      <c r="VPT2958" s="97"/>
      <c r="VPU2958" s="97"/>
      <c r="VPV2958" s="97"/>
      <c r="VPW2958" s="97"/>
      <c r="VPX2958" s="97"/>
      <c r="VPY2958" s="97"/>
      <c r="VPZ2958" s="97"/>
      <c r="VQA2958" s="97"/>
      <c r="VQB2958" s="97"/>
      <c r="VQC2958" s="97"/>
      <c r="VQD2958" s="97"/>
      <c r="VQE2958" s="97"/>
      <c r="VQF2958" s="97"/>
      <c r="VQG2958" s="97"/>
      <c r="VQH2958" s="97"/>
      <c r="VQI2958" s="97"/>
      <c r="VQJ2958" s="97"/>
      <c r="VQK2958" s="97"/>
      <c r="VQL2958" s="97"/>
      <c r="VQM2958" s="97"/>
      <c r="VQN2958" s="97"/>
      <c r="VQO2958" s="97"/>
      <c r="VQP2958" s="97"/>
      <c r="VQQ2958" s="97"/>
      <c r="VQR2958" s="97"/>
      <c r="VQS2958" s="97"/>
      <c r="VQT2958" s="97"/>
      <c r="VQU2958" s="97"/>
      <c r="VQV2958" s="97"/>
      <c r="VQW2958" s="97"/>
      <c r="VQX2958" s="97"/>
      <c r="VQY2958" s="97"/>
      <c r="VQZ2958" s="97"/>
      <c r="VRA2958" s="97"/>
      <c r="VRB2958" s="97"/>
      <c r="VRC2958" s="97"/>
      <c r="VRD2958" s="97"/>
      <c r="VRE2958" s="97"/>
      <c r="VRF2958" s="97"/>
      <c r="VRG2958" s="97"/>
      <c r="VRH2958" s="97"/>
      <c r="VRI2958" s="97"/>
      <c r="VRJ2958" s="97"/>
      <c r="VRK2958" s="97"/>
      <c r="VRL2958" s="97"/>
      <c r="VRM2958" s="97"/>
      <c r="VRN2958" s="97"/>
      <c r="VRO2958" s="97"/>
      <c r="VRP2958" s="97"/>
      <c r="VRQ2958" s="97"/>
      <c r="VRR2958" s="97"/>
      <c r="VRS2958" s="97"/>
      <c r="VRT2958" s="97"/>
      <c r="VRU2958" s="97"/>
      <c r="VRV2958" s="97"/>
      <c r="VRW2958" s="97"/>
      <c r="VRX2958" s="97"/>
      <c r="VRY2958" s="97"/>
      <c r="VRZ2958" s="97"/>
      <c r="VSA2958" s="97"/>
      <c r="VSB2958" s="97"/>
      <c r="VSC2958" s="97"/>
      <c r="VSD2958" s="97"/>
      <c r="VSE2958" s="97"/>
      <c r="VSF2958" s="97"/>
      <c r="VSG2958" s="97"/>
      <c r="VSH2958" s="97"/>
      <c r="VSI2958" s="97"/>
      <c r="VSJ2958" s="97"/>
      <c r="VSK2958" s="97"/>
      <c r="VSL2958" s="97"/>
      <c r="VSM2958" s="97"/>
      <c r="VSN2958" s="97"/>
      <c r="VSO2958" s="97"/>
      <c r="VSP2958" s="97"/>
      <c r="VSQ2958" s="97"/>
      <c r="VSR2958" s="97"/>
      <c r="VSS2958" s="97"/>
      <c r="VST2958" s="97"/>
      <c r="VSU2958" s="97"/>
      <c r="VSV2958" s="97"/>
      <c r="VSW2958" s="97"/>
      <c r="VSX2958" s="97"/>
      <c r="VSY2958" s="97"/>
      <c r="VSZ2958" s="97"/>
      <c r="VTA2958" s="97"/>
      <c r="VTB2958" s="97"/>
      <c r="VTC2958" s="97"/>
      <c r="VTD2958" s="97"/>
      <c r="VTE2958" s="97"/>
      <c r="VTF2958" s="97"/>
      <c r="VTG2958" s="97"/>
      <c r="VTH2958" s="97"/>
      <c r="VTI2958" s="97"/>
      <c r="VTJ2958" s="97"/>
      <c r="VTK2958" s="97"/>
      <c r="VTL2958" s="97"/>
      <c r="VTM2958" s="97"/>
      <c r="VTN2958" s="97"/>
      <c r="VTO2958" s="97"/>
      <c r="VTP2958" s="97"/>
      <c r="VTQ2958" s="97"/>
      <c r="VTR2958" s="97"/>
      <c r="VTS2958" s="97"/>
      <c r="VTT2958" s="97"/>
      <c r="VTU2958" s="97"/>
      <c r="VTV2958" s="97"/>
      <c r="VTW2958" s="97"/>
      <c r="VTX2958" s="97"/>
      <c r="VTY2958" s="97"/>
      <c r="VTZ2958" s="97"/>
      <c r="VUA2958" s="97"/>
      <c r="VUB2958" s="97"/>
      <c r="VUC2958" s="97"/>
      <c r="VUD2958" s="97"/>
      <c r="VUE2958" s="97"/>
      <c r="VUF2958" s="97"/>
      <c r="VUG2958" s="97"/>
      <c r="VUH2958" s="97"/>
      <c r="VUI2958" s="97"/>
      <c r="VUJ2958" s="97"/>
      <c r="VUK2958" s="97"/>
      <c r="VUL2958" s="97"/>
      <c r="VUM2958" s="97"/>
      <c r="VUN2958" s="97"/>
      <c r="VUO2958" s="97"/>
      <c r="VUP2958" s="97"/>
      <c r="VUQ2958" s="97"/>
      <c r="VUR2958" s="97"/>
      <c r="VUS2958" s="97"/>
      <c r="VUT2958" s="97"/>
      <c r="VUU2958" s="97"/>
      <c r="VUV2958" s="97"/>
      <c r="VUW2958" s="97"/>
      <c r="VUX2958" s="97"/>
      <c r="VUY2958" s="97"/>
      <c r="VUZ2958" s="97"/>
      <c r="VVA2958" s="97"/>
      <c r="VVB2958" s="97"/>
      <c r="VVC2958" s="97"/>
      <c r="VVD2958" s="97"/>
      <c r="VVE2958" s="97"/>
      <c r="VVF2958" s="97"/>
      <c r="VVG2958" s="97"/>
      <c r="VVH2958" s="97"/>
      <c r="VVI2958" s="97"/>
      <c r="VVJ2958" s="97"/>
      <c r="VVK2958" s="97"/>
      <c r="VVL2958" s="97"/>
      <c r="VVM2958" s="97"/>
      <c r="VVN2958" s="97"/>
      <c r="VVO2958" s="97"/>
      <c r="VVP2958" s="97"/>
      <c r="VVQ2958" s="97"/>
      <c r="VVR2958" s="97"/>
      <c r="VVS2958" s="97"/>
      <c r="VVT2958" s="97"/>
      <c r="VVU2958" s="97"/>
      <c r="VVV2958" s="97"/>
      <c r="VVW2958" s="97"/>
      <c r="VVX2958" s="97"/>
      <c r="VVY2958" s="97"/>
      <c r="VVZ2958" s="97"/>
      <c r="VWA2958" s="97"/>
      <c r="VWB2958" s="97"/>
      <c r="VWC2958" s="97"/>
      <c r="VWD2958" s="97"/>
      <c r="VWE2958" s="97"/>
      <c r="VWF2958" s="97"/>
      <c r="VWG2958" s="97"/>
      <c r="VWH2958" s="97"/>
      <c r="VWI2958" s="97"/>
      <c r="VWJ2958" s="97"/>
      <c r="VWK2958" s="97"/>
      <c r="VWL2958" s="97"/>
      <c r="VWM2958" s="97"/>
      <c r="VWN2958" s="97"/>
      <c r="VWO2958" s="97"/>
      <c r="VWP2958" s="97"/>
      <c r="VWQ2958" s="97"/>
      <c r="VWR2958" s="97"/>
      <c r="VWS2958" s="97"/>
      <c r="VWT2958" s="97"/>
      <c r="VWU2958" s="97"/>
      <c r="VWV2958" s="97"/>
      <c r="VWW2958" s="97"/>
      <c r="VWX2958" s="97"/>
      <c r="VWY2958" s="97"/>
      <c r="VWZ2958" s="97"/>
      <c r="VXA2958" s="97"/>
      <c r="VXB2958" s="97"/>
      <c r="VXC2958" s="97"/>
      <c r="VXD2958" s="97"/>
      <c r="VXE2958" s="97"/>
      <c r="VXF2958" s="97"/>
      <c r="VXG2958" s="97"/>
      <c r="VXH2958" s="97"/>
      <c r="VXI2958" s="97"/>
      <c r="VXJ2958" s="97"/>
      <c r="VXK2958" s="97"/>
      <c r="VXL2958" s="97"/>
      <c r="VXM2958" s="97"/>
      <c r="VXN2958" s="97"/>
      <c r="VXO2958" s="97"/>
      <c r="VXP2958" s="97"/>
      <c r="VXQ2958" s="97"/>
      <c r="VXR2958" s="97"/>
      <c r="VXS2958" s="97"/>
      <c r="VXT2958" s="97"/>
      <c r="VXU2958" s="97"/>
      <c r="VXV2958" s="97"/>
      <c r="VXW2958" s="97"/>
      <c r="VXX2958" s="97"/>
      <c r="VXY2958" s="97"/>
      <c r="VXZ2958" s="97"/>
      <c r="VYA2958" s="97"/>
      <c r="VYB2958" s="97"/>
      <c r="VYC2958" s="97"/>
      <c r="VYD2958" s="97"/>
      <c r="VYE2958" s="97"/>
      <c r="VYF2958" s="97"/>
      <c r="VYG2958" s="97"/>
      <c r="VYH2958" s="97"/>
      <c r="VYI2958" s="97"/>
      <c r="VYJ2958" s="97"/>
      <c r="VYK2958" s="97"/>
      <c r="VYL2958" s="97"/>
      <c r="VYM2958" s="97"/>
      <c r="VYN2958" s="97"/>
      <c r="VYO2958" s="97"/>
      <c r="VYP2958" s="97"/>
      <c r="VYQ2958" s="97"/>
      <c r="VYR2958" s="97"/>
      <c r="VYS2958" s="97"/>
      <c r="VYT2958" s="97"/>
      <c r="VYU2958" s="97"/>
      <c r="VYV2958" s="97"/>
      <c r="VYW2958" s="97"/>
      <c r="VYX2958" s="97"/>
      <c r="VYY2958" s="97"/>
      <c r="VYZ2958" s="97"/>
      <c r="VZA2958" s="97"/>
      <c r="VZB2958" s="97"/>
      <c r="VZC2958" s="97"/>
      <c r="VZD2958" s="97"/>
      <c r="VZE2958" s="97"/>
      <c r="VZF2958" s="97"/>
      <c r="VZG2958" s="97"/>
      <c r="VZH2958" s="97"/>
      <c r="VZI2958" s="97"/>
      <c r="VZJ2958" s="97"/>
      <c r="VZK2958" s="97"/>
      <c r="VZL2958" s="97"/>
      <c r="VZM2958" s="97"/>
      <c r="VZN2958" s="97"/>
      <c r="VZO2958" s="97"/>
      <c r="VZP2958" s="97"/>
      <c r="VZQ2958" s="97"/>
      <c r="VZR2958" s="97"/>
      <c r="VZS2958" s="97"/>
      <c r="VZT2958" s="97"/>
      <c r="VZU2958" s="97"/>
      <c r="VZV2958" s="97"/>
      <c r="VZW2958" s="97"/>
      <c r="VZX2958" s="97"/>
      <c r="VZY2958" s="97"/>
      <c r="VZZ2958" s="97"/>
      <c r="WAA2958" s="97"/>
      <c r="WAB2958" s="97"/>
      <c r="WAC2958" s="97"/>
      <c r="WAD2958" s="97"/>
      <c r="WAE2958" s="97"/>
      <c r="WAF2958" s="97"/>
      <c r="WAG2958" s="97"/>
      <c r="WAH2958" s="97"/>
      <c r="WAI2958" s="97"/>
      <c r="WAJ2958" s="97"/>
      <c r="WAK2958" s="97"/>
      <c r="WAL2958" s="97"/>
      <c r="WAM2958" s="97"/>
      <c r="WAN2958" s="97"/>
      <c r="WAO2958" s="97"/>
      <c r="WAP2958" s="97"/>
      <c r="WAQ2958" s="97"/>
      <c r="WAR2958" s="97"/>
      <c r="WAS2958" s="97"/>
      <c r="WAT2958" s="97"/>
      <c r="WAU2958" s="97"/>
      <c r="WAV2958" s="97"/>
      <c r="WAW2958" s="97"/>
      <c r="WAX2958" s="97"/>
      <c r="WAY2958" s="97"/>
      <c r="WAZ2958" s="97"/>
      <c r="WBA2958" s="97"/>
      <c r="WBB2958" s="97"/>
      <c r="WBC2958" s="97"/>
      <c r="WBD2958" s="97"/>
      <c r="WBE2958" s="97"/>
      <c r="WBF2958" s="97"/>
      <c r="WBG2958" s="97"/>
      <c r="WBH2958" s="97"/>
      <c r="WBI2958" s="97"/>
      <c r="WBJ2958" s="97"/>
      <c r="WBK2958" s="97"/>
      <c r="WBL2958" s="97"/>
      <c r="WBM2958" s="97"/>
      <c r="WBN2958" s="97"/>
      <c r="WBO2958" s="97"/>
      <c r="WBP2958" s="97"/>
      <c r="WBQ2958" s="97"/>
      <c r="WBR2958" s="97"/>
      <c r="WBS2958" s="97"/>
      <c r="WBT2958" s="97"/>
      <c r="WBU2958" s="97"/>
      <c r="WBV2958" s="97"/>
      <c r="WBW2958" s="97"/>
      <c r="WBX2958" s="97"/>
      <c r="WBY2958" s="97"/>
      <c r="WBZ2958" s="97"/>
      <c r="WCA2958" s="97"/>
      <c r="WCB2958" s="97"/>
      <c r="WCC2958" s="97"/>
      <c r="WCD2958" s="97"/>
      <c r="WCE2958" s="97"/>
      <c r="WCF2958" s="97"/>
      <c r="WCG2958" s="97"/>
      <c r="WCH2958" s="97"/>
      <c r="WCI2958" s="97"/>
      <c r="WCJ2958" s="97"/>
      <c r="WCK2958" s="97"/>
      <c r="WCL2958" s="97"/>
      <c r="WCM2958" s="97"/>
      <c r="WCN2958" s="97"/>
      <c r="WCO2958" s="97"/>
      <c r="WCP2958" s="97"/>
      <c r="WCQ2958" s="97"/>
      <c r="WCR2958" s="97"/>
      <c r="WCS2958" s="97"/>
      <c r="WCT2958" s="97"/>
      <c r="WCU2958" s="97"/>
      <c r="WCV2958" s="97"/>
      <c r="WCW2958" s="97"/>
      <c r="WCX2958" s="97"/>
      <c r="WCY2958" s="97"/>
      <c r="WCZ2958" s="97"/>
      <c r="WDA2958" s="97"/>
      <c r="WDB2958" s="97"/>
      <c r="WDC2958" s="97"/>
      <c r="WDD2958" s="97"/>
      <c r="WDE2958" s="97"/>
      <c r="WDF2958" s="97"/>
      <c r="WDG2958" s="97"/>
      <c r="WDH2958" s="97"/>
      <c r="WDI2958" s="97"/>
      <c r="WDJ2958" s="97"/>
      <c r="WDK2958" s="97"/>
      <c r="WDL2958" s="97"/>
      <c r="WDM2958" s="97"/>
      <c r="WDN2958" s="97"/>
      <c r="WDO2958" s="97"/>
      <c r="WDP2958" s="97"/>
      <c r="WDQ2958" s="97"/>
      <c r="WDR2958" s="97"/>
      <c r="WDS2958" s="97"/>
      <c r="WDT2958" s="97"/>
      <c r="WDU2958" s="97"/>
      <c r="WDV2958" s="97"/>
      <c r="WDW2958" s="97"/>
      <c r="WDX2958" s="97"/>
      <c r="WDY2958" s="97"/>
      <c r="WDZ2958" s="97"/>
      <c r="WEA2958" s="97"/>
      <c r="WEB2958" s="97"/>
      <c r="WEC2958" s="97"/>
      <c r="WED2958" s="97"/>
      <c r="WEE2958" s="97"/>
      <c r="WEF2958" s="97"/>
      <c r="WEG2958" s="97"/>
      <c r="WEH2958" s="97"/>
      <c r="WEI2958" s="97"/>
      <c r="WEJ2958" s="97"/>
      <c r="WEK2958" s="97"/>
      <c r="WEL2958" s="97"/>
      <c r="WEM2958" s="97"/>
      <c r="WEN2958" s="97"/>
      <c r="WEO2958" s="97"/>
      <c r="WEP2958" s="97"/>
      <c r="WEQ2958" s="97"/>
      <c r="WER2958" s="97"/>
      <c r="WES2958" s="97"/>
      <c r="WET2958" s="97"/>
      <c r="WEU2958" s="97"/>
      <c r="WEV2958" s="97"/>
      <c r="WEW2958" s="97"/>
      <c r="WEX2958" s="97"/>
      <c r="WEY2958" s="97"/>
      <c r="WEZ2958" s="97"/>
      <c r="WFA2958" s="97"/>
      <c r="WFB2958" s="97"/>
      <c r="WFC2958" s="97"/>
      <c r="WFD2958" s="97"/>
      <c r="WFE2958" s="97"/>
      <c r="WFF2958" s="97"/>
      <c r="WFG2958" s="97"/>
      <c r="WFH2958" s="97"/>
      <c r="WFI2958" s="97"/>
      <c r="WFJ2958" s="97"/>
      <c r="WFK2958" s="97"/>
      <c r="WFL2958" s="97"/>
      <c r="WFM2958" s="97"/>
      <c r="WFN2958" s="97"/>
      <c r="WFO2958" s="97"/>
      <c r="WFP2958" s="97"/>
      <c r="WFQ2958" s="97"/>
      <c r="WFR2958" s="97"/>
      <c r="WFS2958" s="97"/>
      <c r="WFT2958" s="97"/>
      <c r="WFU2958" s="97"/>
      <c r="WFV2958" s="97"/>
      <c r="WFW2958" s="97"/>
      <c r="WFX2958" s="97"/>
      <c r="WFY2958" s="97"/>
      <c r="WFZ2958" s="97"/>
      <c r="WGA2958" s="97"/>
      <c r="WGB2958" s="97"/>
      <c r="WGC2958" s="97"/>
      <c r="WGD2958" s="97"/>
      <c r="WGE2958" s="97"/>
      <c r="WGF2958" s="97"/>
      <c r="WGG2958" s="97"/>
      <c r="WGH2958" s="97"/>
      <c r="WGI2958" s="97"/>
      <c r="WGJ2958" s="97"/>
      <c r="WGK2958" s="97"/>
      <c r="WGL2958" s="97"/>
      <c r="WGM2958" s="97"/>
      <c r="WGN2958" s="97"/>
      <c r="WGO2958" s="97"/>
      <c r="WGP2958" s="97"/>
      <c r="WGQ2958" s="97"/>
      <c r="WGR2958" s="97"/>
      <c r="WGS2958" s="97"/>
      <c r="WGT2958" s="97"/>
      <c r="WGU2958" s="97"/>
      <c r="WGV2958" s="97"/>
      <c r="WGW2958" s="97"/>
      <c r="WGX2958" s="97"/>
      <c r="WGY2958" s="97"/>
      <c r="WGZ2958" s="97"/>
      <c r="WHA2958" s="97"/>
      <c r="WHB2958" s="97"/>
      <c r="WHC2958" s="97"/>
      <c r="WHD2958" s="97"/>
      <c r="WHE2958" s="97"/>
      <c r="WHF2958" s="97"/>
      <c r="WHG2958" s="97"/>
      <c r="WHH2958" s="97"/>
      <c r="WHI2958" s="97"/>
      <c r="WHJ2958" s="97"/>
      <c r="WHK2958" s="97"/>
      <c r="WHL2958" s="97"/>
      <c r="WHM2958" s="97"/>
      <c r="WHN2958" s="97"/>
      <c r="WHO2958" s="97"/>
      <c r="WHP2958" s="97"/>
      <c r="WHQ2958" s="97"/>
      <c r="WHR2958" s="97"/>
      <c r="WHS2958" s="97"/>
      <c r="WHT2958" s="97"/>
      <c r="WHU2958" s="97"/>
      <c r="WHV2958" s="97"/>
      <c r="WHW2958" s="97"/>
      <c r="WHX2958" s="97"/>
      <c r="WHY2958" s="97"/>
      <c r="WHZ2958" s="97"/>
      <c r="WIA2958" s="97"/>
      <c r="WIB2958" s="97"/>
      <c r="WIC2958" s="97"/>
      <c r="WID2958" s="97"/>
      <c r="WIE2958" s="97"/>
      <c r="WIF2958" s="97"/>
      <c r="WIG2958" s="97"/>
      <c r="WIH2958" s="97"/>
      <c r="WII2958" s="97"/>
      <c r="WIJ2958" s="97"/>
      <c r="WIK2958" s="97"/>
      <c r="WIL2958" s="97"/>
      <c r="WIM2958" s="97"/>
      <c r="WIN2958" s="97"/>
      <c r="WIO2958" s="97"/>
      <c r="WIP2958" s="97"/>
      <c r="WIQ2958" s="97"/>
      <c r="WIR2958" s="97"/>
      <c r="WIS2958" s="97"/>
      <c r="WIT2958" s="97"/>
      <c r="WIU2958" s="97"/>
      <c r="WIV2958" s="97"/>
      <c r="WIW2958" s="97"/>
      <c r="WIX2958" s="97"/>
      <c r="WIY2958" s="97"/>
      <c r="WIZ2958" s="97"/>
      <c r="WJA2958" s="97"/>
      <c r="WJB2958" s="97"/>
      <c r="WJC2958" s="97"/>
      <c r="WJD2958" s="97"/>
      <c r="WJE2958" s="97"/>
      <c r="WJF2958" s="97"/>
      <c r="WJG2958" s="97"/>
      <c r="WJH2958" s="97"/>
      <c r="WJI2958" s="97"/>
      <c r="WJJ2958" s="97"/>
      <c r="WJK2958" s="97"/>
      <c r="WJL2958" s="97"/>
      <c r="WJM2958" s="97"/>
      <c r="WJN2958" s="97"/>
      <c r="WJO2958" s="97"/>
      <c r="WJP2958" s="97"/>
      <c r="WJQ2958" s="97"/>
      <c r="WJR2958" s="97"/>
      <c r="WJS2958" s="97"/>
      <c r="WJT2958" s="97"/>
      <c r="WJU2958" s="97"/>
      <c r="WJV2958" s="97"/>
      <c r="WJW2958" s="97"/>
      <c r="WJX2958" s="97"/>
      <c r="WJY2958" s="97"/>
      <c r="WJZ2958" s="97"/>
      <c r="WKA2958" s="97"/>
      <c r="WKB2958" s="97"/>
      <c r="WKC2958" s="97"/>
      <c r="WKD2958" s="97"/>
      <c r="WKE2958" s="97"/>
      <c r="WKF2958" s="97"/>
      <c r="WKG2958" s="97"/>
      <c r="WKH2958" s="97"/>
      <c r="WKI2958" s="97"/>
      <c r="WKJ2958" s="97"/>
      <c r="WKK2958" s="97"/>
      <c r="WKL2958" s="97"/>
      <c r="WKM2958" s="97"/>
      <c r="WKN2958" s="97"/>
      <c r="WKO2958" s="97"/>
      <c r="WKP2958" s="97"/>
      <c r="WKQ2958" s="97"/>
      <c r="WKR2958" s="97"/>
      <c r="WKS2958" s="97"/>
      <c r="WKT2958" s="97"/>
      <c r="WKU2958" s="97"/>
      <c r="WKV2958" s="97"/>
      <c r="WKW2958" s="97"/>
      <c r="WKX2958" s="97"/>
      <c r="WKY2958" s="97"/>
      <c r="WKZ2958" s="97"/>
      <c r="WLA2958" s="97"/>
      <c r="WLB2958" s="97"/>
      <c r="WLC2958" s="97"/>
      <c r="WLD2958" s="97"/>
      <c r="WLE2958" s="97"/>
      <c r="WLF2958" s="97"/>
      <c r="WLG2958" s="97"/>
      <c r="WLH2958" s="97"/>
      <c r="WLI2958" s="97"/>
      <c r="WLJ2958" s="97"/>
      <c r="WLK2958" s="97"/>
      <c r="WLL2958" s="97"/>
      <c r="WLM2958" s="97"/>
      <c r="WLN2958" s="97"/>
      <c r="WLO2958" s="97"/>
      <c r="WLP2958" s="97"/>
      <c r="WLQ2958" s="97"/>
      <c r="WLR2958" s="97"/>
      <c r="WLS2958" s="97"/>
      <c r="WLT2958" s="97"/>
      <c r="WLU2958" s="97"/>
      <c r="WLV2958" s="97"/>
      <c r="WLW2958" s="97"/>
      <c r="WLX2958" s="97"/>
      <c r="WLY2958" s="97"/>
      <c r="WLZ2958" s="97"/>
      <c r="WMA2958" s="97"/>
      <c r="WMB2958" s="97"/>
      <c r="WMC2958" s="97"/>
      <c r="WMD2958" s="97"/>
      <c r="WME2958" s="97"/>
      <c r="WMF2958" s="97"/>
      <c r="WMG2958" s="97"/>
      <c r="WMH2958" s="97"/>
      <c r="WMI2958" s="97"/>
      <c r="WMJ2958" s="97"/>
      <c r="WMK2958" s="97"/>
      <c r="WML2958" s="97"/>
      <c r="WMM2958" s="97"/>
      <c r="WMN2958" s="97"/>
      <c r="WMO2958" s="97"/>
      <c r="WMP2958" s="97"/>
      <c r="WMQ2958" s="97"/>
      <c r="WMR2958" s="97"/>
      <c r="WMS2958" s="97"/>
      <c r="WMT2958" s="97"/>
      <c r="WMU2958" s="97"/>
      <c r="WMV2958" s="97"/>
      <c r="WMW2958" s="97"/>
      <c r="WMX2958" s="97"/>
      <c r="WMY2958" s="97"/>
      <c r="WMZ2958" s="97"/>
      <c r="WNA2958" s="97"/>
      <c r="WNB2958" s="97"/>
      <c r="WNC2958" s="97"/>
      <c r="WND2958" s="97"/>
      <c r="WNE2958" s="97"/>
      <c r="WNF2958" s="97"/>
      <c r="WNG2958" s="97"/>
      <c r="WNH2958" s="97"/>
      <c r="WNI2958" s="97"/>
      <c r="WNJ2958" s="97"/>
      <c r="WNK2958" s="97"/>
      <c r="WNL2958" s="97"/>
      <c r="WNM2958" s="97"/>
      <c r="WNN2958" s="97"/>
      <c r="WNO2958" s="97"/>
      <c r="WNP2958" s="97"/>
      <c r="WNQ2958" s="97"/>
      <c r="WNR2958" s="97"/>
      <c r="WNS2958" s="97"/>
      <c r="WNT2958" s="97"/>
      <c r="WNU2958" s="97"/>
      <c r="WNV2958" s="97"/>
      <c r="WNW2958" s="97"/>
      <c r="WNX2958" s="97"/>
      <c r="WNY2958" s="97"/>
      <c r="WNZ2958" s="97"/>
      <c r="WOA2958" s="97"/>
      <c r="WOB2958" s="97"/>
      <c r="WOC2958" s="97"/>
      <c r="WOD2958" s="97"/>
      <c r="WOE2958" s="97"/>
      <c r="WOF2958" s="97"/>
      <c r="WOG2958" s="97"/>
      <c r="WOH2958" s="97"/>
      <c r="WOI2958" s="97"/>
      <c r="WOJ2958" s="97"/>
      <c r="WOK2958" s="97"/>
      <c r="WOL2958" s="97"/>
      <c r="WOM2958" s="97"/>
      <c r="WON2958" s="97"/>
      <c r="WOO2958" s="97"/>
      <c r="WOP2958" s="97"/>
      <c r="WOQ2958" s="97"/>
      <c r="WOR2958" s="97"/>
      <c r="WOS2958" s="97"/>
      <c r="WOT2958" s="97"/>
      <c r="WOU2958" s="97"/>
      <c r="WOV2958" s="97"/>
      <c r="WOW2958" s="97"/>
      <c r="WOX2958" s="97"/>
      <c r="WOY2958" s="97"/>
      <c r="WOZ2958" s="97"/>
      <c r="WPA2958" s="97"/>
      <c r="WPB2958" s="97"/>
      <c r="WPC2958" s="97"/>
      <c r="WPD2958" s="97"/>
      <c r="WPE2958" s="97"/>
      <c r="WPF2958" s="97"/>
      <c r="WPG2958" s="97"/>
      <c r="WPH2958" s="97"/>
      <c r="WPI2958" s="97"/>
      <c r="WPJ2958" s="97"/>
      <c r="WPK2958" s="97"/>
      <c r="WPL2958" s="97"/>
      <c r="WPM2958" s="97"/>
      <c r="WPN2958" s="97"/>
      <c r="WPO2958" s="97"/>
      <c r="WPP2958" s="97"/>
      <c r="WPQ2958" s="97"/>
      <c r="WPR2958" s="97"/>
      <c r="WPS2958" s="97"/>
      <c r="WPT2958" s="97"/>
      <c r="WPU2958" s="97"/>
      <c r="WPV2958" s="97"/>
      <c r="WPW2958" s="97"/>
      <c r="WPX2958" s="97"/>
      <c r="WPY2958" s="97"/>
      <c r="WPZ2958" s="97"/>
      <c r="WQA2958" s="97"/>
      <c r="WQB2958" s="97"/>
      <c r="WQC2958" s="97"/>
      <c r="WQD2958" s="97"/>
      <c r="WQE2958" s="97"/>
      <c r="WQF2958" s="97"/>
      <c r="WQG2958" s="97"/>
      <c r="WQH2958" s="97"/>
      <c r="WQI2958" s="97"/>
      <c r="WQJ2958" s="97"/>
      <c r="WQK2958" s="97"/>
      <c r="WQL2958" s="97"/>
      <c r="WQM2958" s="97"/>
      <c r="WQN2958" s="97"/>
      <c r="WQO2958" s="97"/>
      <c r="WQP2958" s="97"/>
      <c r="WQQ2958" s="97"/>
      <c r="WQR2958" s="97"/>
      <c r="WQS2958" s="97"/>
      <c r="WQT2958" s="97"/>
      <c r="WQU2958" s="97"/>
      <c r="WQV2958" s="97"/>
      <c r="WQW2958" s="97"/>
      <c r="WQX2958" s="97"/>
      <c r="WQY2958" s="97"/>
      <c r="WQZ2958" s="97"/>
      <c r="WRA2958" s="97"/>
      <c r="WRB2958" s="97"/>
      <c r="WRC2958" s="97"/>
      <c r="WRD2958" s="97"/>
      <c r="WRE2958" s="97"/>
      <c r="WRF2958" s="97"/>
      <c r="WRG2958" s="97"/>
      <c r="WRH2958" s="97"/>
      <c r="WRI2958" s="97"/>
      <c r="WRJ2958" s="97"/>
      <c r="WRK2958" s="97"/>
      <c r="WRL2958" s="97"/>
      <c r="WRM2958" s="97"/>
      <c r="WRN2958" s="97"/>
      <c r="WRO2958" s="97"/>
      <c r="WRP2958" s="97"/>
      <c r="WRQ2958" s="97"/>
      <c r="WRR2958" s="97"/>
      <c r="WRS2958" s="97"/>
      <c r="WRT2958" s="97"/>
      <c r="WRU2958" s="97"/>
      <c r="WRV2958" s="97"/>
      <c r="WRW2958" s="97"/>
      <c r="WRX2958" s="97"/>
      <c r="WRY2958" s="97"/>
      <c r="WRZ2958" s="97"/>
      <c r="WSA2958" s="97"/>
      <c r="WSB2958" s="97"/>
      <c r="WSC2958" s="97"/>
      <c r="WSD2958" s="97"/>
      <c r="WSE2958" s="97"/>
      <c r="WSF2958" s="97"/>
      <c r="WSG2958" s="97"/>
      <c r="WSH2958" s="97"/>
      <c r="WSI2958" s="97"/>
      <c r="WSJ2958" s="97"/>
      <c r="WSK2958" s="97"/>
      <c r="WSL2958" s="97"/>
      <c r="WSM2958" s="97"/>
      <c r="WSN2958" s="97"/>
      <c r="WSO2958" s="97"/>
      <c r="WSP2958" s="97"/>
      <c r="WSQ2958" s="97"/>
      <c r="WSR2958" s="97"/>
      <c r="WSS2958" s="97"/>
      <c r="WST2958" s="97"/>
      <c r="WSU2958" s="97"/>
      <c r="WSV2958" s="97"/>
      <c r="WSW2958" s="97"/>
      <c r="WSX2958" s="97"/>
      <c r="WSY2958" s="97"/>
      <c r="WSZ2958" s="97"/>
      <c r="WTA2958" s="97"/>
      <c r="WTB2958" s="97"/>
      <c r="WTC2958" s="97"/>
      <c r="WTD2958" s="97"/>
      <c r="WTE2958" s="97"/>
      <c r="WTF2958" s="97"/>
      <c r="WTG2958" s="97"/>
      <c r="WTH2958" s="97"/>
      <c r="WTI2958" s="97"/>
      <c r="WTJ2958" s="97"/>
      <c r="WTK2958" s="97"/>
      <c r="WTL2958" s="97"/>
      <c r="WTM2958" s="97"/>
      <c r="WTN2958" s="97"/>
      <c r="WTO2958" s="97"/>
      <c r="WTP2958" s="97"/>
      <c r="WTQ2958" s="97"/>
      <c r="WTR2958" s="97"/>
      <c r="WTS2958" s="97"/>
      <c r="WTT2958" s="97"/>
      <c r="WTU2958" s="97"/>
      <c r="WTV2958" s="97"/>
      <c r="WTW2958" s="97"/>
      <c r="WTX2958" s="97"/>
      <c r="WTY2958" s="97"/>
      <c r="WTZ2958" s="97"/>
      <c r="WUA2958" s="97"/>
      <c r="WUB2958" s="97"/>
      <c r="WUC2958" s="97"/>
      <c r="WUD2958" s="97"/>
      <c r="WUE2958" s="97"/>
      <c r="WUF2958" s="97"/>
      <c r="WUG2958" s="97"/>
      <c r="WUH2958" s="97"/>
      <c r="WUI2958" s="97"/>
      <c r="WUJ2958" s="97"/>
      <c r="WUK2958" s="97"/>
      <c r="WUL2958" s="97"/>
      <c r="WUM2958" s="97"/>
      <c r="WUN2958" s="97"/>
      <c r="WUO2958" s="97"/>
      <c r="WUP2958" s="97"/>
      <c r="WUQ2958" s="97"/>
      <c r="WUR2958" s="97"/>
      <c r="WUS2958" s="97"/>
      <c r="WUT2958" s="97"/>
      <c r="WUU2958" s="97"/>
      <c r="WUV2958" s="97"/>
      <c r="WUW2958" s="97"/>
      <c r="WUX2958" s="97"/>
      <c r="WUY2958" s="97"/>
      <c r="WUZ2958" s="97"/>
      <c r="WVA2958" s="97"/>
      <c r="WVB2958" s="97"/>
      <c r="WVC2958" s="97"/>
      <c r="WVD2958" s="97"/>
      <c r="WVE2958" s="97"/>
      <c r="WVF2958" s="97"/>
      <c r="WVG2958" s="97"/>
      <c r="WVH2958" s="97"/>
      <c r="WVI2958" s="97"/>
      <c r="WVJ2958" s="97"/>
      <c r="WVK2958" s="97"/>
      <c r="WVL2958" s="97"/>
      <c r="WVM2958" s="97"/>
      <c r="WVN2958" s="97"/>
      <c r="WVO2958" s="97"/>
      <c r="WVP2958" s="97"/>
      <c r="WVQ2958" s="97"/>
      <c r="WVR2958" s="97"/>
      <c r="WVS2958" s="97"/>
      <c r="WVT2958" s="97"/>
      <c r="WVU2958" s="97"/>
      <c r="WVV2958" s="97"/>
      <c r="WVW2958" s="97"/>
      <c r="WVX2958" s="97"/>
      <c r="WVY2958" s="97"/>
      <c r="WVZ2958" s="97"/>
      <c r="WWA2958" s="97"/>
      <c r="WWB2958" s="97"/>
      <c r="WWC2958" s="97"/>
      <c r="WWD2958" s="97"/>
      <c r="WWE2958" s="97"/>
      <c r="WWF2958" s="97"/>
      <c r="WWG2958" s="97"/>
      <c r="WWH2958" s="97"/>
      <c r="WWI2958" s="97"/>
      <c r="WWJ2958" s="97"/>
      <c r="WWK2958" s="97"/>
      <c r="WWL2958" s="97"/>
      <c r="WWM2958" s="97"/>
      <c r="WWN2958" s="97"/>
      <c r="WWO2958" s="97"/>
      <c r="WWP2958" s="97"/>
      <c r="WWQ2958" s="97"/>
      <c r="WWR2958" s="97"/>
      <c r="WWS2958" s="97"/>
      <c r="WWT2958" s="97"/>
      <c r="WWU2958" s="97"/>
      <c r="WWV2958" s="97"/>
      <c r="WWW2958" s="97"/>
      <c r="WWX2958" s="97"/>
      <c r="WWY2958" s="97"/>
      <c r="WWZ2958" s="97"/>
      <c r="WXA2958" s="97"/>
      <c r="WXB2958" s="97"/>
      <c r="WXC2958" s="97"/>
      <c r="WXD2958" s="97"/>
      <c r="WXE2958" s="97"/>
      <c r="WXF2958" s="97"/>
      <c r="WXG2958" s="97"/>
      <c r="WXH2958" s="97"/>
      <c r="WXI2958" s="97"/>
      <c r="WXJ2958" s="97"/>
      <c r="WXK2958" s="97"/>
      <c r="WXL2958" s="97"/>
      <c r="WXM2958" s="97"/>
      <c r="WXN2958" s="97"/>
      <c r="WXO2958" s="97"/>
      <c r="WXP2958" s="97"/>
      <c r="WXQ2958" s="97"/>
      <c r="WXR2958" s="97"/>
      <c r="WXS2958" s="97"/>
      <c r="WXT2958" s="97"/>
      <c r="WXU2958" s="97"/>
      <c r="WXV2958" s="97"/>
      <c r="WXW2958" s="97"/>
      <c r="WXX2958" s="97"/>
      <c r="WXY2958" s="97"/>
      <c r="WXZ2958" s="97"/>
      <c r="WYA2958" s="97"/>
      <c r="WYB2958" s="97"/>
      <c r="WYC2958" s="97"/>
      <c r="WYD2958" s="97"/>
      <c r="WYE2958" s="97"/>
      <c r="WYF2958" s="97"/>
      <c r="WYG2958" s="97"/>
      <c r="WYH2958" s="97"/>
      <c r="WYI2958" s="97"/>
      <c r="WYJ2958" s="97"/>
      <c r="WYK2958" s="97"/>
      <c r="WYL2958" s="97"/>
      <c r="WYM2958" s="97"/>
      <c r="WYN2958" s="97"/>
      <c r="WYO2958" s="97"/>
      <c r="WYP2958" s="97"/>
      <c r="WYQ2958" s="97"/>
      <c r="WYR2958" s="97"/>
      <c r="WYS2958" s="97"/>
      <c r="WYT2958" s="97"/>
      <c r="WYU2958" s="97"/>
      <c r="WYV2958" s="97"/>
      <c r="WYW2958" s="97"/>
      <c r="WYX2958" s="97"/>
      <c r="WYY2958" s="97"/>
      <c r="WYZ2958" s="97"/>
      <c r="WZA2958" s="97"/>
      <c r="WZB2958" s="97"/>
      <c r="WZC2958" s="97"/>
      <c r="WZD2958" s="97"/>
      <c r="WZE2958" s="97"/>
      <c r="WZF2958" s="97"/>
      <c r="WZG2958" s="97"/>
      <c r="WZH2958" s="97"/>
      <c r="WZI2958" s="97"/>
      <c r="WZJ2958" s="97"/>
      <c r="WZK2958" s="97"/>
      <c r="WZL2958" s="97"/>
      <c r="WZM2958" s="97"/>
      <c r="WZN2958" s="97"/>
      <c r="WZO2958" s="97"/>
      <c r="WZP2958" s="97"/>
      <c r="WZQ2958" s="97"/>
      <c r="WZR2958" s="97"/>
      <c r="WZS2958" s="97"/>
      <c r="WZT2958" s="97"/>
      <c r="WZU2958" s="97"/>
      <c r="WZV2958" s="97"/>
      <c r="WZW2958" s="97"/>
      <c r="WZX2958" s="97"/>
      <c r="WZY2958" s="97"/>
      <c r="WZZ2958" s="97"/>
      <c r="XAA2958" s="97"/>
      <c r="XAB2958" s="97"/>
      <c r="XAC2958" s="97"/>
      <c r="XAD2958" s="97"/>
      <c r="XAE2958" s="97"/>
      <c r="XAF2958" s="97"/>
      <c r="XAG2958" s="97"/>
      <c r="XAH2958" s="97"/>
      <c r="XAI2958" s="97"/>
      <c r="XAJ2958" s="97"/>
      <c r="XAK2958" s="97"/>
      <c r="XAL2958" s="97"/>
      <c r="XAM2958" s="97"/>
      <c r="XAN2958" s="97"/>
      <c r="XAO2958" s="97"/>
      <c r="XAP2958" s="97"/>
      <c r="XAQ2958" s="97"/>
      <c r="XAR2958" s="97"/>
      <c r="XAS2958" s="97"/>
      <c r="XAT2958" s="97"/>
      <c r="XAU2958" s="97"/>
      <c r="XAV2958" s="97"/>
      <c r="XAW2958" s="97"/>
      <c r="XAX2958" s="97"/>
      <c r="XAY2958" s="97"/>
      <c r="XAZ2958" s="97"/>
      <c r="XBA2958" s="97"/>
      <c r="XBB2958" s="97"/>
      <c r="XBC2958" s="97"/>
      <c r="XBD2958" s="97"/>
      <c r="XBE2958" s="97"/>
      <c r="XBF2958" s="97"/>
      <c r="XBG2958" s="97"/>
      <c r="XBH2958" s="97"/>
      <c r="XBI2958" s="97"/>
      <c r="XBJ2958" s="97"/>
      <c r="XBK2958" s="97"/>
      <c r="XBL2958" s="97"/>
      <c r="XBM2958" s="97"/>
      <c r="XBN2958" s="97"/>
      <c r="XBO2958" s="97"/>
      <c r="XBP2958" s="97"/>
      <c r="XBQ2958" s="97"/>
      <c r="XBR2958" s="97"/>
      <c r="XBS2958" s="97"/>
      <c r="XBT2958" s="97"/>
      <c r="XBU2958" s="97"/>
      <c r="XBV2958" s="97"/>
      <c r="XBW2958" s="97"/>
      <c r="XBX2958" s="97"/>
      <c r="XBY2958" s="97"/>
      <c r="XBZ2958" s="97"/>
      <c r="XCA2958" s="97"/>
      <c r="XCB2958" s="97"/>
      <c r="XCC2958" s="97"/>
      <c r="XCD2958" s="97"/>
      <c r="XCE2958" s="97"/>
      <c r="XCF2958" s="97"/>
      <c r="XCG2958" s="97"/>
      <c r="XCH2958" s="97"/>
      <c r="XCI2958" s="97"/>
      <c r="XCJ2958" s="97"/>
      <c r="XCK2958" s="97"/>
      <c r="XCL2958" s="97"/>
      <c r="XCM2958" s="97"/>
      <c r="XCN2958" s="97"/>
      <c r="XCO2958" s="97"/>
      <c r="XCP2958" s="97"/>
      <c r="XCQ2958" s="97"/>
      <c r="XCR2958" s="97"/>
      <c r="XCS2958" s="97"/>
      <c r="XCT2958" s="97"/>
      <c r="XCU2958" s="97"/>
      <c r="XCV2958" s="97"/>
      <c r="XCW2958" s="97"/>
      <c r="XCX2958" s="97"/>
      <c r="XCY2958" s="97"/>
      <c r="XCZ2958" s="97"/>
      <c r="XDA2958" s="97"/>
      <c r="XDB2958" s="97"/>
      <c r="XDC2958" s="97"/>
      <c r="XDD2958" s="97"/>
      <c r="XDE2958" s="97"/>
      <c r="XDF2958" s="97"/>
      <c r="XDG2958" s="97"/>
      <c r="XDH2958" s="97"/>
      <c r="XDI2958" s="97"/>
      <c r="XDJ2958" s="97"/>
      <c r="XDK2958" s="97"/>
      <c r="XDL2958" s="97"/>
      <c r="XDM2958" s="97"/>
      <c r="XDN2958" s="97"/>
      <c r="XDO2958" s="97"/>
      <c r="XDP2958" s="97"/>
      <c r="XDQ2958" s="97"/>
      <c r="XDR2958" s="97"/>
      <c r="XDS2958" s="97"/>
      <c r="XDT2958" s="97"/>
      <c r="XDU2958" s="97"/>
      <c r="XDV2958" s="97"/>
      <c r="XDW2958" s="97"/>
      <c r="XDX2958" s="97"/>
      <c r="XDY2958" s="97"/>
      <c r="XDZ2958" s="97"/>
      <c r="XEA2958" s="97"/>
      <c r="XEB2958" s="97"/>
      <c r="XEC2958" s="97"/>
      <c r="XED2958" s="97"/>
      <c r="XEE2958" s="97"/>
      <c r="XEF2958" s="97"/>
      <c r="XEG2958" s="97"/>
      <c r="XEH2958" s="97"/>
      <c r="XEI2958" s="97"/>
      <c r="XEJ2958" s="97"/>
      <c r="XEK2958" s="97"/>
      <c r="XEL2958" s="97"/>
      <c r="XEM2958" s="97"/>
      <c r="XEN2958" s="97"/>
      <c r="XEO2958" s="97"/>
      <c r="XEP2958" s="97"/>
      <c r="XEQ2958" s="97"/>
      <c r="XER2958" s="97"/>
      <c r="XES2958" s="97"/>
      <c r="XET2958" s="97"/>
      <c r="XEU2958" s="97"/>
      <c r="XEV2958" s="97"/>
      <c r="XEW2958" s="97"/>
      <c r="XEX2958" s="97"/>
      <c r="XEY2958" s="97"/>
      <c r="XEZ2958" s="97"/>
      <c r="XFA2958" s="110"/>
      <c r="XFB2958" s="110"/>
    </row>
    <row r="2959" s="97" customFormat="true" ht="21" spans="1:15">
      <c r="A2959" s="124" t="s">
        <v>244</v>
      </c>
      <c r="B2959" s="124" t="s">
        <v>88</v>
      </c>
      <c r="C2959" s="127" t="s">
        <v>4659</v>
      </c>
      <c r="D2959" s="126" t="s">
        <v>4660</v>
      </c>
      <c r="E2959" s="126"/>
      <c r="F2959" s="126" t="s">
        <v>4661</v>
      </c>
      <c r="G2959" s="143" t="s">
        <v>28</v>
      </c>
      <c r="H2959" s="143">
        <v>2800</v>
      </c>
      <c r="I2959" s="143">
        <v>2520</v>
      </c>
      <c r="J2959" s="154"/>
      <c r="K2959" s="154"/>
      <c r="L2959" s="154"/>
      <c r="M2959" s="154"/>
      <c r="N2959" s="163" t="s">
        <v>30</v>
      </c>
      <c r="O2959" s="164"/>
    </row>
    <row r="2960" s="97" customFormat="true" spans="1:15">
      <c r="A2960" s="132" t="s">
        <v>67</v>
      </c>
      <c r="B2960" s="124" t="s">
        <v>88</v>
      </c>
      <c r="C2960" s="127" t="s">
        <v>4662</v>
      </c>
      <c r="D2960" s="126" t="s">
        <v>4663</v>
      </c>
      <c r="E2960" s="126"/>
      <c r="F2960" s="126"/>
      <c r="G2960" s="143"/>
      <c r="H2960" s="143"/>
      <c r="I2960" s="143"/>
      <c r="J2960" s="154"/>
      <c r="K2960" s="154"/>
      <c r="L2960" s="154"/>
      <c r="M2960" s="235" t="s">
        <v>166</v>
      </c>
      <c r="N2960" s="163"/>
      <c r="O2960" s="164"/>
    </row>
    <row r="2961" s="97" customFormat="true" ht="21" spans="1:15">
      <c r="A2961" s="124" t="s">
        <v>244</v>
      </c>
      <c r="B2961" s="124" t="s">
        <v>111</v>
      </c>
      <c r="C2961" s="127" t="s">
        <v>4664</v>
      </c>
      <c r="D2961" s="126" t="s">
        <v>4665</v>
      </c>
      <c r="E2961" s="126" t="s">
        <v>4666</v>
      </c>
      <c r="F2961" s="126" t="s">
        <v>4667</v>
      </c>
      <c r="G2961" s="143" t="s">
        <v>28</v>
      </c>
      <c r="H2961" s="143">
        <v>1800</v>
      </c>
      <c r="I2961" s="143">
        <v>1620</v>
      </c>
      <c r="J2961" s="154"/>
      <c r="K2961" s="154"/>
      <c r="L2961" s="154"/>
      <c r="M2961" s="154" t="s">
        <v>4668</v>
      </c>
      <c r="N2961" s="163" t="s">
        <v>51</v>
      </c>
      <c r="O2961" s="164"/>
    </row>
    <row r="2962" s="97" customFormat="true" spans="1:15">
      <c r="A2962" s="124" t="s">
        <v>21</v>
      </c>
      <c r="B2962" s="124"/>
      <c r="C2962" s="127">
        <v>3205</v>
      </c>
      <c r="D2962" s="126" t="s">
        <v>4669</v>
      </c>
      <c r="E2962" s="126"/>
      <c r="F2962" s="126"/>
      <c r="G2962" s="143"/>
      <c r="H2962" s="143" t="s">
        <v>20</v>
      </c>
      <c r="I2962" s="143"/>
      <c r="J2962" s="154"/>
      <c r="K2962" s="154"/>
      <c r="L2962" s="154"/>
      <c r="M2962" s="154"/>
      <c r="N2962" s="163" t="s">
        <v>20</v>
      </c>
      <c r="O2962" s="164"/>
    </row>
    <row r="2963" s="97" customFormat="true" spans="1:15">
      <c r="A2963" s="124" t="s">
        <v>21</v>
      </c>
      <c r="B2963" s="124" t="s">
        <v>111</v>
      </c>
      <c r="C2963" s="127">
        <v>320500001</v>
      </c>
      <c r="D2963" s="126" t="s">
        <v>4670</v>
      </c>
      <c r="E2963" s="126"/>
      <c r="F2963" s="126" t="s">
        <v>299</v>
      </c>
      <c r="G2963" s="143" t="s">
        <v>28</v>
      </c>
      <c r="H2963" s="143">
        <v>2789</v>
      </c>
      <c r="I2963" s="143">
        <v>2510</v>
      </c>
      <c r="J2963" s="154"/>
      <c r="K2963" s="154"/>
      <c r="L2963" s="154"/>
      <c r="M2963" s="154"/>
      <c r="N2963" s="163" t="s">
        <v>51</v>
      </c>
      <c r="O2963" s="164"/>
    </row>
    <row r="2964" s="97" customFormat="true" ht="31.5" spans="1:15">
      <c r="A2964" s="124" t="s">
        <v>21</v>
      </c>
      <c r="B2964" s="124" t="s">
        <v>88</v>
      </c>
      <c r="C2964" s="127">
        <v>320500002</v>
      </c>
      <c r="D2964" s="125" t="s">
        <v>4671</v>
      </c>
      <c r="E2964" s="125" t="s">
        <v>4672</v>
      </c>
      <c r="F2964" s="125" t="s">
        <v>4673</v>
      </c>
      <c r="G2964" s="146" t="s">
        <v>4674</v>
      </c>
      <c r="H2964" s="146">
        <v>4551</v>
      </c>
      <c r="I2964" s="146">
        <v>4096</v>
      </c>
      <c r="J2964" s="154"/>
      <c r="K2964" s="154"/>
      <c r="L2964" s="154"/>
      <c r="M2964" s="165" t="s">
        <v>4675</v>
      </c>
      <c r="N2964" s="163" t="s">
        <v>51</v>
      </c>
      <c r="O2964" s="164"/>
    </row>
    <row r="2965" s="97" customFormat="true" ht="31.5" spans="1:15">
      <c r="A2965" s="124" t="s">
        <v>21</v>
      </c>
      <c r="B2965" s="124" t="s">
        <v>88</v>
      </c>
      <c r="C2965" s="127">
        <v>320500003</v>
      </c>
      <c r="D2965" s="125" t="s">
        <v>4676</v>
      </c>
      <c r="E2965" s="125" t="s">
        <v>4677</v>
      </c>
      <c r="F2965" s="125" t="s">
        <v>4673</v>
      </c>
      <c r="G2965" s="146" t="s">
        <v>4674</v>
      </c>
      <c r="H2965" s="146">
        <v>6169</v>
      </c>
      <c r="I2965" s="146">
        <v>5552</v>
      </c>
      <c r="J2965" s="154"/>
      <c r="K2965" s="154"/>
      <c r="L2965" s="154"/>
      <c r="M2965" s="165" t="s">
        <v>4678</v>
      </c>
      <c r="N2965" s="163" t="s">
        <v>51</v>
      </c>
      <c r="O2965" s="164"/>
    </row>
    <row r="2966" s="97" customFormat="true" ht="31.5" spans="1:15">
      <c r="A2966" s="124" t="s">
        <v>21</v>
      </c>
      <c r="B2966" s="124" t="s">
        <v>88</v>
      </c>
      <c r="C2966" s="127">
        <v>320500004</v>
      </c>
      <c r="D2966" s="126" t="s">
        <v>4679</v>
      </c>
      <c r="E2966" s="126" t="s">
        <v>4680</v>
      </c>
      <c r="F2966" s="126" t="s">
        <v>4673</v>
      </c>
      <c r="G2966" s="143" t="s">
        <v>4674</v>
      </c>
      <c r="H2966" s="143">
        <v>4808</v>
      </c>
      <c r="I2966" s="143">
        <v>4327</v>
      </c>
      <c r="J2966" s="154"/>
      <c r="K2966" s="154"/>
      <c r="L2966" s="154"/>
      <c r="M2966" s="154" t="s">
        <v>4681</v>
      </c>
      <c r="N2966" s="163" t="s">
        <v>51</v>
      </c>
      <c r="O2966" s="164"/>
    </row>
    <row r="2967" s="97" customFormat="true" ht="31.5" spans="1:15">
      <c r="A2967" s="124" t="s">
        <v>21</v>
      </c>
      <c r="B2967" s="124" t="s">
        <v>88</v>
      </c>
      <c r="C2967" s="127">
        <v>3205000040</v>
      </c>
      <c r="D2967" s="126" t="s">
        <v>4679</v>
      </c>
      <c r="E2967" s="126" t="s">
        <v>4682</v>
      </c>
      <c r="F2967" s="126" t="s">
        <v>4673</v>
      </c>
      <c r="G2967" s="143" t="s">
        <v>4674</v>
      </c>
      <c r="H2967" s="143">
        <v>5382</v>
      </c>
      <c r="I2967" s="143">
        <v>4844</v>
      </c>
      <c r="J2967" s="154"/>
      <c r="K2967" s="154"/>
      <c r="L2967" s="154"/>
      <c r="M2967" s="154" t="s">
        <v>4681</v>
      </c>
      <c r="N2967" s="163" t="s">
        <v>51</v>
      </c>
      <c r="O2967" s="164"/>
    </row>
    <row r="2968" s="97" customFormat="true" ht="21" spans="1:15">
      <c r="A2968" s="124" t="s">
        <v>21</v>
      </c>
      <c r="B2968" s="124" t="s">
        <v>88</v>
      </c>
      <c r="C2968" s="127">
        <v>320500005</v>
      </c>
      <c r="D2968" s="126" t="s">
        <v>4683</v>
      </c>
      <c r="E2968" s="126" t="s">
        <v>4684</v>
      </c>
      <c r="F2968" s="126" t="s">
        <v>4685</v>
      </c>
      <c r="G2968" s="143" t="s">
        <v>4674</v>
      </c>
      <c r="H2968" s="143">
        <v>4408</v>
      </c>
      <c r="I2968" s="143">
        <v>3967</v>
      </c>
      <c r="J2968" s="154"/>
      <c r="K2968" s="154"/>
      <c r="L2968" s="154"/>
      <c r="M2968" s="154" t="s">
        <v>4686</v>
      </c>
      <c r="N2968" s="163" t="s">
        <v>51</v>
      </c>
      <c r="O2968" s="164"/>
    </row>
    <row r="2969" s="97" customFormat="true" ht="21" spans="1:15">
      <c r="A2969" s="124" t="s">
        <v>21</v>
      </c>
      <c r="B2969" s="124" t="s">
        <v>88</v>
      </c>
      <c r="C2969" s="127">
        <v>3205000050</v>
      </c>
      <c r="D2969" s="126" t="s">
        <v>4683</v>
      </c>
      <c r="E2969" s="126" t="s">
        <v>4687</v>
      </c>
      <c r="F2969" s="126" t="s">
        <v>4685</v>
      </c>
      <c r="G2969" s="143" t="s">
        <v>4674</v>
      </c>
      <c r="H2969" s="143">
        <v>5382</v>
      </c>
      <c r="I2969" s="143">
        <v>4844</v>
      </c>
      <c r="J2969" s="154"/>
      <c r="K2969" s="154"/>
      <c r="L2969" s="154"/>
      <c r="M2969" s="154" t="s">
        <v>4686</v>
      </c>
      <c r="N2969" s="163" t="s">
        <v>51</v>
      </c>
      <c r="O2969" s="164"/>
    </row>
    <row r="2970" s="97" customFormat="true" ht="21" spans="1:15">
      <c r="A2970" s="124" t="s">
        <v>21</v>
      </c>
      <c r="B2970" s="124" t="s">
        <v>88</v>
      </c>
      <c r="C2970" s="127">
        <v>320500006</v>
      </c>
      <c r="D2970" s="126" t="s">
        <v>4688</v>
      </c>
      <c r="E2970" s="126" t="s">
        <v>4689</v>
      </c>
      <c r="F2970" s="126" t="s">
        <v>4690</v>
      </c>
      <c r="G2970" s="143" t="s">
        <v>28</v>
      </c>
      <c r="H2970" s="143">
        <v>4408</v>
      </c>
      <c r="I2970" s="143">
        <v>3967</v>
      </c>
      <c r="J2970" s="154"/>
      <c r="K2970" s="154"/>
      <c r="L2970" s="154"/>
      <c r="M2970" s="154" t="s">
        <v>4691</v>
      </c>
      <c r="N2970" s="163" t="s">
        <v>51</v>
      </c>
      <c r="O2970" s="164"/>
    </row>
    <row r="2971" s="97" customFormat="true" ht="21" spans="1:15">
      <c r="A2971" s="124" t="s">
        <v>21</v>
      </c>
      <c r="B2971" s="124" t="s">
        <v>111</v>
      </c>
      <c r="C2971" s="127">
        <v>320500007</v>
      </c>
      <c r="D2971" s="126" t="s">
        <v>4692</v>
      </c>
      <c r="E2971" s="126" t="s">
        <v>4689</v>
      </c>
      <c r="F2971" s="126" t="s">
        <v>4693</v>
      </c>
      <c r="G2971" s="143" t="s">
        <v>28</v>
      </c>
      <c r="H2971" s="143">
        <v>3232</v>
      </c>
      <c r="I2971" s="143">
        <v>2909</v>
      </c>
      <c r="J2971" s="154"/>
      <c r="K2971" s="154"/>
      <c r="L2971" s="154"/>
      <c r="M2971" s="154"/>
      <c r="N2971" s="163" t="s">
        <v>51</v>
      </c>
      <c r="O2971" s="164"/>
    </row>
    <row r="2972" s="97" customFormat="true" ht="21" spans="1:15">
      <c r="A2972" s="124" t="s">
        <v>168</v>
      </c>
      <c r="B2972" s="124" t="s">
        <v>111</v>
      </c>
      <c r="C2972" s="127">
        <v>320500008</v>
      </c>
      <c r="D2972" s="126" t="s">
        <v>4694</v>
      </c>
      <c r="E2972" s="126" t="s">
        <v>4695</v>
      </c>
      <c r="F2972" s="126" t="s">
        <v>4696</v>
      </c>
      <c r="G2972" s="143" t="s">
        <v>28</v>
      </c>
      <c r="H2972" s="143">
        <v>3232</v>
      </c>
      <c r="I2972" s="143">
        <v>2909</v>
      </c>
      <c r="J2972" s="154"/>
      <c r="K2972" s="154"/>
      <c r="L2972" s="154"/>
      <c r="M2972" s="154"/>
      <c r="N2972" s="163" t="s">
        <v>51</v>
      </c>
      <c r="O2972" s="164"/>
    </row>
    <row r="2973" s="97" customFormat="true" ht="31.5" spans="1:15">
      <c r="A2973" s="124" t="s">
        <v>21</v>
      </c>
      <c r="B2973" s="124" t="s">
        <v>88</v>
      </c>
      <c r="C2973" s="127">
        <v>320500009</v>
      </c>
      <c r="D2973" s="126" t="s">
        <v>4697</v>
      </c>
      <c r="E2973" s="126" t="s">
        <v>4698</v>
      </c>
      <c r="F2973" s="126" t="s">
        <v>4699</v>
      </c>
      <c r="G2973" s="143" t="s">
        <v>28</v>
      </c>
      <c r="H2973" s="143">
        <v>2962</v>
      </c>
      <c r="I2973" s="143">
        <v>2666</v>
      </c>
      <c r="J2973" s="154"/>
      <c r="K2973" s="154"/>
      <c r="L2973" s="154"/>
      <c r="M2973" s="154"/>
      <c r="N2973" s="163" t="s">
        <v>51</v>
      </c>
      <c r="O2973" s="164"/>
    </row>
    <row r="2974" s="97" customFormat="true" ht="21" spans="1:15">
      <c r="A2974" s="124" t="s">
        <v>21</v>
      </c>
      <c r="B2974" s="124" t="s">
        <v>111</v>
      </c>
      <c r="C2974" s="127">
        <v>320500010</v>
      </c>
      <c r="D2974" s="126" t="s">
        <v>4700</v>
      </c>
      <c r="E2974" s="126"/>
      <c r="F2974" s="126" t="s">
        <v>4701</v>
      </c>
      <c r="G2974" s="143" t="s">
        <v>28</v>
      </c>
      <c r="H2974" s="143">
        <v>3232</v>
      </c>
      <c r="I2974" s="143">
        <v>2909</v>
      </c>
      <c r="J2974" s="154"/>
      <c r="K2974" s="154"/>
      <c r="L2974" s="154"/>
      <c r="M2974" s="154"/>
      <c r="N2974" s="163" t="s">
        <v>51</v>
      </c>
      <c r="O2974" s="164"/>
    </row>
    <row r="2975" s="97" customFormat="true" ht="21" spans="1:15">
      <c r="A2975" s="124" t="s">
        <v>21</v>
      </c>
      <c r="B2975" s="124" t="s">
        <v>88</v>
      </c>
      <c r="C2975" s="127">
        <v>320500011</v>
      </c>
      <c r="D2975" s="126" t="s">
        <v>4702</v>
      </c>
      <c r="E2975" s="126" t="s">
        <v>4703</v>
      </c>
      <c r="F2975" s="126"/>
      <c r="G2975" s="143" t="s">
        <v>28</v>
      </c>
      <c r="H2975" s="143">
        <v>2934</v>
      </c>
      <c r="I2975" s="143">
        <v>2641</v>
      </c>
      <c r="J2975" s="154"/>
      <c r="K2975" s="154"/>
      <c r="L2975" s="154"/>
      <c r="M2975" s="154"/>
      <c r="N2975" s="163" t="s">
        <v>51</v>
      </c>
      <c r="O2975" s="164"/>
    </row>
    <row r="2976" s="97" customFormat="true" ht="21" spans="1:15">
      <c r="A2976" s="124" t="s">
        <v>21</v>
      </c>
      <c r="B2976" s="124" t="s">
        <v>88</v>
      </c>
      <c r="C2976" s="127">
        <v>320500012</v>
      </c>
      <c r="D2976" s="126" t="s">
        <v>4704</v>
      </c>
      <c r="E2976" s="126" t="s">
        <v>4703</v>
      </c>
      <c r="F2976" s="126" t="s">
        <v>4705</v>
      </c>
      <c r="G2976" s="143" t="s">
        <v>28</v>
      </c>
      <c r="H2976" s="143">
        <v>4040</v>
      </c>
      <c r="I2976" s="143">
        <v>3636</v>
      </c>
      <c r="J2976" s="154"/>
      <c r="K2976" s="154"/>
      <c r="L2976" s="154"/>
      <c r="M2976" s="154"/>
      <c r="N2976" s="163" t="s">
        <v>51</v>
      </c>
      <c r="O2976" s="164"/>
    </row>
    <row r="2977" s="97" customFormat="true" ht="21" spans="1:15">
      <c r="A2977" s="124" t="s">
        <v>168</v>
      </c>
      <c r="B2977" s="124" t="s">
        <v>88</v>
      </c>
      <c r="C2977" s="127">
        <v>320500013</v>
      </c>
      <c r="D2977" s="126" t="s">
        <v>4706</v>
      </c>
      <c r="E2977" s="126" t="s">
        <v>4707</v>
      </c>
      <c r="F2977" s="126" t="s">
        <v>4708</v>
      </c>
      <c r="G2977" s="143" t="s">
        <v>28</v>
      </c>
      <c r="H2977" s="143">
        <v>3232</v>
      </c>
      <c r="I2977" s="143">
        <v>2909</v>
      </c>
      <c r="J2977" s="154"/>
      <c r="K2977" s="154"/>
      <c r="L2977" s="154"/>
      <c r="M2977" s="154"/>
      <c r="N2977" s="163" t="s">
        <v>51</v>
      </c>
      <c r="O2977" s="164"/>
    </row>
    <row r="2978" s="97" customFormat="true" ht="21" spans="1:15">
      <c r="A2978" s="124" t="s">
        <v>21</v>
      </c>
      <c r="B2978" s="124" t="s">
        <v>88</v>
      </c>
      <c r="C2978" s="127">
        <v>320500014</v>
      </c>
      <c r="D2978" s="126" t="s">
        <v>4709</v>
      </c>
      <c r="E2978" s="126" t="s">
        <v>4710</v>
      </c>
      <c r="F2978" s="126"/>
      <c r="G2978" s="143" t="s">
        <v>28</v>
      </c>
      <c r="H2978" s="143">
        <v>3232</v>
      </c>
      <c r="I2978" s="143">
        <v>2909</v>
      </c>
      <c r="J2978" s="154"/>
      <c r="K2978" s="154"/>
      <c r="L2978" s="154"/>
      <c r="M2978" s="154"/>
      <c r="N2978" s="163" t="s">
        <v>51</v>
      </c>
      <c r="O2978" s="164"/>
    </row>
    <row r="2979" s="97" customFormat="true" ht="21" spans="1:15">
      <c r="A2979" s="124" t="s">
        <v>21</v>
      </c>
      <c r="B2979" s="124" t="s">
        <v>88</v>
      </c>
      <c r="C2979" s="127">
        <v>320500015</v>
      </c>
      <c r="D2979" s="126" t="s">
        <v>4711</v>
      </c>
      <c r="E2979" s="126" t="s">
        <v>4703</v>
      </c>
      <c r="F2979" s="126" t="s">
        <v>4712</v>
      </c>
      <c r="G2979" s="143" t="s">
        <v>28</v>
      </c>
      <c r="H2979" s="143">
        <v>2445</v>
      </c>
      <c r="I2979" s="143">
        <v>2201</v>
      </c>
      <c r="J2979" s="154"/>
      <c r="K2979" s="154"/>
      <c r="L2979" s="154"/>
      <c r="M2979" s="154"/>
      <c r="N2979" s="163" t="s">
        <v>51</v>
      </c>
      <c r="O2979" s="164"/>
    </row>
    <row r="2980" s="97" customFormat="true" ht="21" spans="1:15">
      <c r="A2980" s="124" t="s">
        <v>88</v>
      </c>
      <c r="B2980" s="124" t="s">
        <v>88</v>
      </c>
      <c r="C2980" s="127">
        <v>320500016</v>
      </c>
      <c r="D2980" s="126" t="s">
        <v>4713</v>
      </c>
      <c r="E2980" s="126"/>
      <c r="F2980" s="126" t="s">
        <v>4560</v>
      </c>
      <c r="G2980" s="143" t="s">
        <v>28</v>
      </c>
      <c r="H2980" s="143">
        <v>3718</v>
      </c>
      <c r="I2980" s="143">
        <v>3346</v>
      </c>
      <c r="J2980" s="154"/>
      <c r="K2980" s="154"/>
      <c r="L2980" s="154"/>
      <c r="M2980" s="154"/>
      <c r="N2980" s="163" t="s">
        <v>51</v>
      </c>
      <c r="O2980" s="164"/>
    </row>
    <row r="2981" s="97" customFormat="true" ht="21" spans="1:15">
      <c r="A2981" s="124" t="s">
        <v>100</v>
      </c>
      <c r="B2981" s="124" t="s">
        <v>111</v>
      </c>
      <c r="C2981" s="127">
        <v>320500017</v>
      </c>
      <c r="D2981" s="126" t="s">
        <v>4714</v>
      </c>
      <c r="E2981" s="126"/>
      <c r="F2981" s="126" t="s">
        <v>4715</v>
      </c>
      <c r="G2981" s="143" t="s">
        <v>28</v>
      </c>
      <c r="H2981" s="143">
        <v>2640</v>
      </c>
      <c r="I2981" s="143">
        <v>2376</v>
      </c>
      <c r="J2981" s="154"/>
      <c r="K2981" s="154"/>
      <c r="L2981" s="154"/>
      <c r="M2981" s="154"/>
      <c r="N2981" s="163" t="s">
        <v>51</v>
      </c>
      <c r="O2981" s="164"/>
    </row>
    <row r="2982" s="97" customFormat="true" ht="136.5" spans="1:15">
      <c r="A2982" s="124" t="s">
        <v>75</v>
      </c>
      <c r="B2982" s="124" t="s">
        <v>111</v>
      </c>
      <c r="C2982" s="127">
        <v>320500018</v>
      </c>
      <c r="D2982" s="126" t="s">
        <v>4716</v>
      </c>
      <c r="E2982" s="126" t="s">
        <v>4717</v>
      </c>
      <c r="F2982" s="126"/>
      <c r="G2982" s="143" t="s">
        <v>28</v>
      </c>
      <c r="H2982" s="143">
        <v>2800</v>
      </c>
      <c r="I2982" s="143">
        <v>2520</v>
      </c>
      <c r="J2982" s="154"/>
      <c r="K2982" s="154"/>
      <c r="L2982" s="154"/>
      <c r="M2982" s="154" t="s">
        <v>4718</v>
      </c>
      <c r="N2982" s="163" t="s">
        <v>30</v>
      </c>
      <c r="O2982" s="164"/>
    </row>
    <row r="2983" s="97" customFormat="true" ht="21" spans="1:15">
      <c r="A2983" s="124" t="s">
        <v>21</v>
      </c>
      <c r="B2983" s="124"/>
      <c r="C2983" s="127">
        <v>3206</v>
      </c>
      <c r="D2983" s="126" t="s">
        <v>4719</v>
      </c>
      <c r="E2983" s="126"/>
      <c r="F2983" s="126"/>
      <c r="G2983" s="143"/>
      <c r="H2983" s="143" t="s">
        <v>20</v>
      </c>
      <c r="I2983" s="143"/>
      <c r="J2983" s="154"/>
      <c r="K2983" s="154"/>
      <c r="L2983" s="154"/>
      <c r="M2983" s="154"/>
      <c r="N2983" s="163" t="s">
        <v>20</v>
      </c>
      <c r="O2983" s="164"/>
    </row>
    <row r="2984" s="97" customFormat="true" ht="63" spans="1:15">
      <c r="A2984" s="132" t="s">
        <v>67</v>
      </c>
      <c r="B2984" s="132" t="s">
        <v>111</v>
      </c>
      <c r="C2984" s="175">
        <v>320600001</v>
      </c>
      <c r="D2984" s="133" t="s">
        <v>4720</v>
      </c>
      <c r="E2984" s="190" t="s">
        <v>4721</v>
      </c>
      <c r="F2984" s="133"/>
      <c r="G2984" s="192" t="s">
        <v>28</v>
      </c>
      <c r="H2984" s="136">
        <v>2779</v>
      </c>
      <c r="I2984" s="136">
        <v>2501</v>
      </c>
      <c r="J2984" s="254"/>
      <c r="K2984" s="254"/>
      <c r="L2984" s="254"/>
      <c r="M2984" s="198"/>
      <c r="N2984" s="132" t="s">
        <v>51</v>
      </c>
      <c r="O2984" s="132"/>
    </row>
    <row r="2985" s="97" customFormat="true" ht="21" spans="1:15">
      <c r="A2985" s="124" t="s">
        <v>88</v>
      </c>
      <c r="B2985" s="124" t="s">
        <v>88</v>
      </c>
      <c r="C2985" s="127">
        <v>320600002</v>
      </c>
      <c r="D2985" s="126" t="s">
        <v>4722</v>
      </c>
      <c r="E2985" s="126"/>
      <c r="F2985" s="126"/>
      <c r="G2985" s="143" t="s">
        <v>28</v>
      </c>
      <c r="H2985" s="143">
        <v>3289</v>
      </c>
      <c r="I2985" s="143">
        <v>2960</v>
      </c>
      <c r="J2985" s="154"/>
      <c r="K2985" s="154"/>
      <c r="L2985" s="154"/>
      <c r="M2985" s="154"/>
      <c r="N2985" s="163" t="s">
        <v>51</v>
      </c>
      <c r="O2985" s="164"/>
    </row>
    <row r="2986" s="97" customFormat="true" ht="21" spans="1:15">
      <c r="A2986" s="124" t="s">
        <v>21</v>
      </c>
      <c r="B2986" s="124" t="s">
        <v>88</v>
      </c>
      <c r="C2986" s="127">
        <v>320600003</v>
      </c>
      <c r="D2986" s="126" t="s">
        <v>4723</v>
      </c>
      <c r="E2986" s="126"/>
      <c r="F2986" s="126" t="s">
        <v>4724</v>
      </c>
      <c r="G2986" s="143" t="s">
        <v>28</v>
      </c>
      <c r="H2986" s="143">
        <v>2548</v>
      </c>
      <c r="I2986" s="143">
        <v>2293</v>
      </c>
      <c r="J2986" s="154"/>
      <c r="K2986" s="154"/>
      <c r="L2986" s="154"/>
      <c r="M2986" s="154"/>
      <c r="N2986" s="163" t="s">
        <v>51</v>
      </c>
      <c r="O2986" s="164"/>
    </row>
    <row r="2987" s="97" customFormat="true" ht="31.5" spans="1:15">
      <c r="A2987" s="124" t="s">
        <v>21</v>
      </c>
      <c r="B2987" s="124" t="s">
        <v>88</v>
      </c>
      <c r="C2987" s="127">
        <v>320600004</v>
      </c>
      <c r="D2987" s="126" t="s">
        <v>4725</v>
      </c>
      <c r="E2987" s="126"/>
      <c r="F2987" s="126" t="s">
        <v>4673</v>
      </c>
      <c r="G2987" s="143" t="s">
        <v>28</v>
      </c>
      <c r="H2987" s="143">
        <v>4015</v>
      </c>
      <c r="I2987" s="143">
        <v>3614</v>
      </c>
      <c r="J2987" s="154"/>
      <c r="K2987" s="154"/>
      <c r="L2987" s="154"/>
      <c r="M2987" s="154"/>
      <c r="N2987" s="163" t="s">
        <v>51</v>
      </c>
      <c r="O2987" s="164"/>
    </row>
    <row r="2988" s="97" customFormat="true" ht="21" spans="1:15">
      <c r="A2988" s="124" t="s">
        <v>21</v>
      </c>
      <c r="B2988" s="124" t="s">
        <v>88</v>
      </c>
      <c r="C2988" s="127">
        <v>320600005</v>
      </c>
      <c r="D2988" s="126" t="s">
        <v>4726</v>
      </c>
      <c r="E2988" s="126"/>
      <c r="F2988" s="126" t="s">
        <v>4727</v>
      </c>
      <c r="G2988" s="143" t="s">
        <v>28</v>
      </c>
      <c r="H2988" s="143">
        <v>2934</v>
      </c>
      <c r="I2988" s="143">
        <v>2641</v>
      </c>
      <c r="J2988" s="154"/>
      <c r="K2988" s="154"/>
      <c r="L2988" s="154"/>
      <c r="M2988" s="154"/>
      <c r="N2988" s="163" t="s">
        <v>51</v>
      </c>
      <c r="O2988" s="164"/>
    </row>
    <row r="2989" s="97" customFormat="true" ht="21" spans="1:15">
      <c r="A2989" s="124" t="s">
        <v>21</v>
      </c>
      <c r="B2989" s="124" t="s">
        <v>88</v>
      </c>
      <c r="C2989" s="127">
        <v>320600006</v>
      </c>
      <c r="D2989" s="126" t="s">
        <v>4728</v>
      </c>
      <c r="E2989" s="126"/>
      <c r="F2989" s="126" t="s">
        <v>299</v>
      </c>
      <c r="G2989" s="143" t="s">
        <v>28</v>
      </c>
      <c r="H2989" s="143">
        <v>2124</v>
      </c>
      <c r="I2989" s="143">
        <v>1912</v>
      </c>
      <c r="J2989" s="154"/>
      <c r="K2989" s="154"/>
      <c r="L2989" s="154"/>
      <c r="M2989" s="154"/>
      <c r="N2989" s="163" t="s">
        <v>51</v>
      </c>
      <c r="O2989" s="164"/>
    </row>
    <row r="2990" s="97" customFormat="true" ht="21" spans="1:15">
      <c r="A2990" s="124" t="s">
        <v>21</v>
      </c>
      <c r="B2990" s="124" t="s">
        <v>88</v>
      </c>
      <c r="C2990" s="127">
        <v>320600007</v>
      </c>
      <c r="D2990" s="126" t="s">
        <v>4729</v>
      </c>
      <c r="E2990" s="126"/>
      <c r="F2990" s="126" t="s">
        <v>4730</v>
      </c>
      <c r="G2990" s="143" t="s">
        <v>28</v>
      </c>
      <c r="H2990" s="143">
        <v>4015</v>
      </c>
      <c r="I2990" s="143">
        <v>3614</v>
      </c>
      <c r="J2990" s="154"/>
      <c r="K2990" s="154"/>
      <c r="L2990" s="154"/>
      <c r="M2990" s="154"/>
      <c r="N2990" s="163" t="s">
        <v>51</v>
      </c>
      <c r="O2990" s="164"/>
    </row>
    <row r="2991" s="97" customFormat="true" spans="1:15">
      <c r="A2991" s="124" t="s">
        <v>21</v>
      </c>
      <c r="B2991" s="124" t="s">
        <v>88</v>
      </c>
      <c r="C2991" s="127">
        <v>320600008</v>
      </c>
      <c r="D2991" s="126" t="s">
        <v>4731</v>
      </c>
      <c r="E2991" s="126"/>
      <c r="F2991" s="126" t="s">
        <v>4730</v>
      </c>
      <c r="G2991" s="143" t="s">
        <v>28</v>
      </c>
      <c r="H2991" s="143">
        <v>4015</v>
      </c>
      <c r="I2991" s="143">
        <v>3614</v>
      </c>
      <c r="J2991" s="154"/>
      <c r="K2991" s="154"/>
      <c r="L2991" s="154"/>
      <c r="M2991" s="154"/>
      <c r="N2991" s="163" t="s">
        <v>51</v>
      </c>
      <c r="O2991" s="164"/>
    </row>
    <row r="2992" s="97" customFormat="true" ht="21" spans="1:15">
      <c r="A2992" s="124" t="s">
        <v>21</v>
      </c>
      <c r="B2992" s="124" t="s">
        <v>88</v>
      </c>
      <c r="C2992" s="127">
        <v>320600009</v>
      </c>
      <c r="D2992" s="126" t="s">
        <v>4732</v>
      </c>
      <c r="E2992" s="126"/>
      <c r="F2992" s="126" t="s">
        <v>4730</v>
      </c>
      <c r="G2992" s="143" t="s">
        <v>28</v>
      </c>
      <c r="H2992" s="143">
        <v>3501</v>
      </c>
      <c r="I2992" s="143">
        <v>3151</v>
      </c>
      <c r="J2992" s="154"/>
      <c r="K2992" s="154"/>
      <c r="L2992" s="154"/>
      <c r="M2992" s="154"/>
      <c r="N2992" s="163" t="s">
        <v>51</v>
      </c>
      <c r="O2992" s="164"/>
    </row>
    <row r="2993" s="97" customFormat="true" spans="1:15">
      <c r="A2993" s="124" t="s">
        <v>21</v>
      </c>
      <c r="B2993" s="124" t="s">
        <v>111</v>
      </c>
      <c r="C2993" s="127">
        <v>320600010</v>
      </c>
      <c r="D2993" s="126" t="s">
        <v>4733</v>
      </c>
      <c r="E2993" s="126"/>
      <c r="F2993" s="126"/>
      <c r="G2993" s="143" t="s">
        <v>28</v>
      </c>
      <c r="H2993" s="143">
        <v>2548</v>
      </c>
      <c r="I2993" s="143">
        <v>2293</v>
      </c>
      <c r="J2993" s="154"/>
      <c r="K2993" s="154"/>
      <c r="L2993" s="154"/>
      <c r="M2993" s="154"/>
      <c r="N2993" s="163" t="s">
        <v>51</v>
      </c>
      <c r="O2993" s="164"/>
    </row>
    <row r="2994" s="97" customFormat="true" spans="1:15">
      <c r="A2994" s="124" t="s">
        <v>21</v>
      </c>
      <c r="B2994" s="124" t="s">
        <v>88</v>
      </c>
      <c r="C2994" s="127">
        <v>320600011</v>
      </c>
      <c r="D2994" s="126" t="s">
        <v>4734</v>
      </c>
      <c r="E2994" s="126"/>
      <c r="F2994" s="126" t="s">
        <v>4730</v>
      </c>
      <c r="G2994" s="143" t="s">
        <v>28</v>
      </c>
      <c r="H2994" s="143">
        <v>4015</v>
      </c>
      <c r="I2994" s="143">
        <v>3614</v>
      </c>
      <c r="J2994" s="154"/>
      <c r="K2994" s="154"/>
      <c r="L2994" s="154"/>
      <c r="M2994" s="154"/>
      <c r="N2994" s="163" t="s">
        <v>51</v>
      </c>
      <c r="O2994" s="164"/>
    </row>
    <row r="2995" s="103" customFormat="true" ht="42" spans="1:16380">
      <c r="A2995" s="124" t="s">
        <v>104</v>
      </c>
      <c r="B2995" s="124" t="s">
        <v>88</v>
      </c>
      <c r="C2995" s="135">
        <v>320600012</v>
      </c>
      <c r="D2995" s="126" t="s">
        <v>4735</v>
      </c>
      <c r="E2995" s="126" t="s">
        <v>4736</v>
      </c>
      <c r="F2995" s="126" t="s">
        <v>4737</v>
      </c>
      <c r="G2995" s="143" t="s">
        <v>28</v>
      </c>
      <c r="H2995" s="138">
        <v>3500</v>
      </c>
      <c r="I2995" s="138">
        <f>H2995*0.9</f>
        <v>3150</v>
      </c>
      <c r="J2995" s="138"/>
      <c r="K2995" s="138"/>
      <c r="L2995" s="138"/>
      <c r="M2995" s="154"/>
      <c r="N2995" s="163" t="s">
        <v>51</v>
      </c>
      <c r="O2995" s="164"/>
      <c r="P2995" s="97"/>
      <c r="Q2995" s="97"/>
      <c r="R2995" s="97"/>
      <c r="S2995" s="97"/>
      <c r="T2995" s="97"/>
      <c r="U2995" s="97"/>
      <c r="V2995" s="97"/>
      <c r="W2995" s="97"/>
      <c r="X2995" s="97"/>
      <c r="Y2995" s="97"/>
      <c r="Z2995" s="97"/>
      <c r="AA2995" s="97"/>
      <c r="AB2995" s="97"/>
      <c r="AC2995" s="97"/>
      <c r="AD2995" s="97"/>
      <c r="AE2995" s="97"/>
      <c r="AF2995" s="97"/>
      <c r="AG2995" s="97"/>
      <c r="AH2995" s="97"/>
      <c r="AI2995" s="97"/>
      <c r="AJ2995" s="97"/>
      <c r="AK2995" s="97"/>
      <c r="AL2995" s="97"/>
      <c r="AM2995" s="97"/>
      <c r="AN2995" s="97"/>
      <c r="AO2995" s="97"/>
      <c r="AP2995" s="97"/>
      <c r="AQ2995" s="97"/>
      <c r="AR2995" s="97"/>
      <c r="AS2995" s="97"/>
      <c r="AT2995" s="97"/>
      <c r="AU2995" s="97"/>
      <c r="AV2995" s="97"/>
      <c r="AW2995" s="97"/>
      <c r="AX2995" s="97"/>
      <c r="AY2995" s="97"/>
      <c r="AZ2995" s="97"/>
      <c r="BA2995" s="97"/>
      <c r="BB2995" s="97"/>
      <c r="BC2995" s="97"/>
      <c r="BD2995" s="97"/>
      <c r="BE2995" s="97"/>
      <c r="BF2995" s="97"/>
      <c r="BG2995" s="97"/>
      <c r="BH2995" s="97"/>
      <c r="BI2995" s="97"/>
      <c r="BJ2995" s="97"/>
      <c r="BK2995" s="97"/>
      <c r="BL2995" s="97"/>
      <c r="BM2995" s="97"/>
      <c r="BN2995" s="97"/>
      <c r="BO2995" s="97"/>
      <c r="BP2995" s="97"/>
      <c r="BQ2995" s="97"/>
      <c r="BR2995" s="97"/>
      <c r="BS2995" s="97"/>
      <c r="BT2995" s="97"/>
      <c r="BU2995" s="97"/>
      <c r="BV2995" s="97"/>
      <c r="BW2995" s="97"/>
      <c r="BX2995" s="97"/>
      <c r="BY2995" s="97"/>
      <c r="BZ2995" s="97"/>
      <c r="CA2995" s="97"/>
      <c r="CB2995" s="97"/>
      <c r="CC2995" s="97"/>
      <c r="CD2995" s="97"/>
      <c r="CE2995" s="97"/>
      <c r="CF2995" s="97"/>
      <c r="CG2995" s="97"/>
      <c r="CH2995" s="97"/>
      <c r="CI2995" s="97"/>
      <c r="CJ2995" s="97"/>
      <c r="CK2995" s="97"/>
      <c r="CL2995" s="97"/>
      <c r="CM2995" s="97"/>
      <c r="CN2995" s="97"/>
      <c r="CO2995" s="97"/>
      <c r="CP2995" s="97"/>
      <c r="CQ2995" s="97"/>
      <c r="CR2995" s="97"/>
      <c r="CS2995" s="97"/>
      <c r="CT2995" s="97"/>
      <c r="CU2995" s="97"/>
      <c r="CV2995" s="97"/>
      <c r="CW2995" s="97"/>
      <c r="CX2995" s="97"/>
      <c r="CY2995" s="97"/>
      <c r="CZ2995" s="97"/>
      <c r="DA2995" s="97"/>
      <c r="DB2995" s="97"/>
      <c r="DC2995" s="97"/>
      <c r="DD2995" s="97"/>
      <c r="DE2995" s="97"/>
      <c r="DF2995" s="97"/>
      <c r="DG2995" s="97"/>
      <c r="DH2995" s="97"/>
      <c r="DI2995" s="97"/>
      <c r="DJ2995" s="97"/>
      <c r="DK2995" s="97"/>
      <c r="DL2995" s="97"/>
      <c r="DM2995" s="97"/>
      <c r="DN2995" s="97"/>
      <c r="DO2995" s="97"/>
      <c r="DP2995" s="97"/>
      <c r="DQ2995" s="97"/>
      <c r="DR2995" s="97"/>
      <c r="DS2995" s="97"/>
      <c r="DT2995" s="97"/>
      <c r="DU2995" s="97"/>
      <c r="DV2995" s="97"/>
      <c r="DW2995" s="97"/>
      <c r="DX2995" s="97"/>
      <c r="DY2995" s="97"/>
      <c r="DZ2995" s="97"/>
      <c r="EA2995" s="97"/>
      <c r="EB2995" s="97"/>
      <c r="EC2995" s="97"/>
      <c r="ED2995" s="97"/>
      <c r="EE2995" s="97"/>
      <c r="EF2995" s="97"/>
      <c r="EG2995" s="97"/>
      <c r="EH2995" s="97"/>
      <c r="EI2995" s="97"/>
      <c r="EJ2995" s="97"/>
      <c r="EK2995" s="97"/>
      <c r="EL2995" s="97"/>
      <c r="EM2995" s="97"/>
      <c r="EN2995" s="97"/>
      <c r="EO2995" s="97"/>
      <c r="EP2995" s="97"/>
      <c r="EQ2995" s="97"/>
      <c r="ER2995" s="97"/>
      <c r="ES2995" s="97"/>
      <c r="ET2995" s="97"/>
      <c r="EU2995" s="97"/>
      <c r="EV2995" s="97"/>
      <c r="EW2995" s="97"/>
      <c r="EX2995" s="97"/>
      <c r="EY2995" s="97"/>
      <c r="EZ2995" s="97"/>
      <c r="FA2995" s="97"/>
      <c r="FB2995" s="97"/>
      <c r="FC2995" s="97"/>
      <c r="FD2995" s="97"/>
      <c r="FE2995" s="97"/>
      <c r="FF2995" s="97"/>
      <c r="FG2995" s="97"/>
      <c r="FH2995" s="97"/>
      <c r="FI2995" s="97"/>
      <c r="FJ2995" s="97"/>
      <c r="FK2995" s="97"/>
      <c r="FL2995" s="97"/>
      <c r="FM2995" s="97"/>
      <c r="FN2995" s="97"/>
      <c r="FO2995" s="97"/>
      <c r="FP2995" s="97"/>
      <c r="FQ2995" s="97"/>
      <c r="FR2995" s="97"/>
      <c r="FS2995" s="97"/>
      <c r="FT2995" s="97"/>
      <c r="FU2995" s="97"/>
      <c r="FV2995" s="97"/>
      <c r="FW2995" s="97"/>
      <c r="FX2995" s="97"/>
      <c r="FY2995" s="97"/>
      <c r="FZ2995" s="97"/>
      <c r="GA2995" s="97"/>
      <c r="GB2995" s="97"/>
      <c r="GC2995" s="97"/>
      <c r="GD2995" s="97"/>
      <c r="GE2995" s="97"/>
      <c r="GF2995" s="97"/>
      <c r="GG2995" s="97"/>
      <c r="GH2995" s="97"/>
      <c r="GI2995" s="97"/>
      <c r="GJ2995" s="97"/>
      <c r="GK2995" s="97"/>
      <c r="GL2995" s="97"/>
      <c r="GM2995" s="97"/>
      <c r="GN2995" s="97"/>
      <c r="GO2995" s="97"/>
      <c r="GP2995" s="97"/>
      <c r="GQ2995" s="97"/>
      <c r="GR2995" s="97"/>
      <c r="GS2995" s="97"/>
      <c r="GT2995" s="97"/>
      <c r="GU2995" s="97"/>
      <c r="GV2995" s="97"/>
      <c r="GW2995" s="97"/>
      <c r="GX2995" s="97"/>
      <c r="GY2995" s="97"/>
      <c r="GZ2995" s="97"/>
      <c r="HA2995" s="97"/>
      <c r="HB2995" s="97"/>
      <c r="HC2995" s="97"/>
      <c r="HD2995" s="97"/>
      <c r="HE2995" s="97"/>
      <c r="HF2995" s="97"/>
      <c r="HG2995" s="97"/>
      <c r="HH2995" s="97"/>
      <c r="HI2995" s="97"/>
      <c r="HJ2995" s="97"/>
      <c r="HK2995" s="97"/>
      <c r="HL2995" s="97"/>
      <c r="HM2995" s="97"/>
      <c r="HN2995" s="97"/>
      <c r="HO2995" s="97"/>
      <c r="HP2995" s="97"/>
      <c r="HQ2995" s="97"/>
      <c r="HR2995" s="97"/>
      <c r="HS2995" s="97"/>
      <c r="HT2995" s="97"/>
      <c r="HU2995" s="97"/>
      <c r="HV2995" s="97"/>
      <c r="HW2995" s="97"/>
      <c r="HX2995" s="97"/>
      <c r="HY2995" s="97"/>
      <c r="HZ2995" s="97"/>
      <c r="IA2995" s="97"/>
      <c r="IB2995" s="97"/>
      <c r="IC2995" s="97"/>
      <c r="ID2995" s="97"/>
      <c r="IE2995" s="97"/>
      <c r="IF2995" s="97"/>
      <c r="IG2995" s="97"/>
      <c r="IH2995" s="97"/>
      <c r="II2995" s="97"/>
      <c r="IJ2995" s="97"/>
      <c r="IK2995" s="97"/>
      <c r="IL2995" s="97"/>
      <c r="IM2995" s="97"/>
      <c r="IN2995" s="97"/>
      <c r="IO2995" s="97"/>
      <c r="IP2995" s="97"/>
      <c r="IQ2995" s="97"/>
      <c r="IR2995" s="97"/>
      <c r="IS2995" s="97"/>
      <c r="IT2995" s="97"/>
      <c r="IU2995" s="97"/>
      <c r="IV2995" s="97"/>
      <c r="IW2995" s="97"/>
      <c r="IX2995" s="97"/>
      <c r="IY2995" s="97"/>
      <c r="IZ2995" s="97"/>
      <c r="JA2995" s="97"/>
      <c r="JB2995" s="97"/>
      <c r="JC2995" s="97"/>
      <c r="JD2995" s="97"/>
      <c r="JE2995" s="97"/>
      <c r="JF2995" s="97"/>
      <c r="JG2995" s="97"/>
      <c r="JH2995" s="97"/>
      <c r="JI2995" s="97"/>
      <c r="JJ2995" s="97"/>
      <c r="JK2995" s="97"/>
      <c r="JL2995" s="97"/>
      <c r="JM2995" s="97"/>
      <c r="JN2995" s="97"/>
      <c r="JO2995" s="97"/>
      <c r="JP2995" s="97"/>
      <c r="JQ2995" s="97"/>
      <c r="JR2995" s="97"/>
      <c r="JS2995" s="97"/>
      <c r="JT2995" s="97"/>
      <c r="JU2995" s="97"/>
      <c r="JV2995" s="97"/>
      <c r="JW2995" s="97"/>
      <c r="JX2995" s="97"/>
      <c r="JY2995" s="97"/>
      <c r="JZ2995" s="97"/>
      <c r="KA2995" s="97"/>
      <c r="KB2995" s="97"/>
      <c r="KC2995" s="97"/>
      <c r="KD2995" s="97"/>
      <c r="KE2995" s="97"/>
      <c r="KF2995" s="97"/>
      <c r="KG2995" s="97"/>
      <c r="KH2995" s="97"/>
      <c r="KI2995" s="97"/>
      <c r="KJ2995" s="97"/>
      <c r="KK2995" s="97"/>
      <c r="KL2995" s="97"/>
      <c r="KM2995" s="97"/>
      <c r="KN2995" s="97"/>
      <c r="KO2995" s="97"/>
      <c r="KP2995" s="97"/>
      <c r="KQ2995" s="97"/>
      <c r="KR2995" s="97"/>
      <c r="KS2995" s="97"/>
      <c r="KT2995" s="97"/>
      <c r="KU2995" s="97"/>
      <c r="KV2995" s="97"/>
      <c r="KW2995" s="97"/>
      <c r="KX2995" s="97"/>
      <c r="KY2995" s="97"/>
      <c r="KZ2995" s="97"/>
      <c r="LA2995" s="97"/>
      <c r="LB2995" s="97"/>
      <c r="LC2995" s="97"/>
      <c r="LD2995" s="97"/>
      <c r="LE2995" s="97"/>
      <c r="LF2995" s="97"/>
      <c r="LG2995" s="97"/>
      <c r="LH2995" s="97"/>
      <c r="LI2995" s="97"/>
      <c r="LJ2995" s="97"/>
      <c r="LK2995" s="97"/>
      <c r="LL2995" s="97"/>
      <c r="LM2995" s="97"/>
      <c r="LN2995" s="97"/>
      <c r="LO2995" s="97"/>
      <c r="LP2995" s="97"/>
      <c r="LQ2995" s="97"/>
      <c r="LR2995" s="97"/>
      <c r="LS2995" s="97"/>
      <c r="LT2995" s="97"/>
      <c r="LU2995" s="97"/>
      <c r="LV2995" s="97"/>
      <c r="LW2995" s="97"/>
      <c r="LX2995" s="97"/>
      <c r="LY2995" s="97"/>
      <c r="LZ2995" s="97"/>
      <c r="MA2995" s="97"/>
      <c r="MB2995" s="97"/>
      <c r="MC2995" s="97"/>
      <c r="MD2995" s="97"/>
      <c r="ME2995" s="97"/>
      <c r="MF2995" s="97"/>
      <c r="MG2995" s="97"/>
      <c r="MH2995" s="97"/>
      <c r="MI2995" s="97"/>
      <c r="MJ2995" s="97"/>
      <c r="MK2995" s="97"/>
      <c r="ML2995" s="97"/>
      <c r="MM2995" s="97"/>
      <c r="MN2995" s="97"/>
      <c r="MO2995" s="97"/>
      <c r="MP2995" s="97"/>
      <c r="MQ2995" s="97"/>
      <c r="MR2995" s="97"/>
      <c r="MS2995" s="97"/>
      <c r="MT2995" s="97"/>
      <c r="MU2995" s="97"/>
      <c r="MV2995" s="97"/>
      <c r="MW2995" s="97"/>
      <c r="MX2995" s="97"/>
      <c r="MY2995" s="97"/>
      <c r="MZ2995" s="97"/>
      <c r="NA2995" s="97"/>
      <c r="NB2995" s="97"/>
      <c r="NC2995" s="97"/>
      <c r="ND2995" s="97"/>
      <c r="NE2995" s="97"/>
      <c r="NF2995" s="97"/>
      <c r="NG2995" s="97"/>
      <c r="NH2995" s="97"/>
      <c r="NI2995" s="97"/>
      <c r="NJ2995" s="97"/>
      <c r="NK2995" s="97"/>
      <c r="NL2995" s="97"/>
      <c r="NM2995" s="97"/>
      <c r="NN2995" s="97"/>
      <c r="NO2995" s="97"/>
      <c r="NP2995" s="97"/>
      <c r="NQ2995" s="97"/>
      <c r="NR2995" s="97"/>
      <c r="NS2995" s="97"/>
      <c r="NT2995" s="97"/>
      <c r="NU2995" s="97"/>
      <c r="NV2995" s="97"/>
      <c r="NW2995" s="97"/>
      <c r="NX2995" s="97"/>
      <c r="NY2995" s="97"/>
      <c r="NZ2995" s="97"/>
      <c r="OA2995" s="97"/>
      <c r="OB2995" s="97"/>
      <c r="OC2995" s="97"/>
      <c r="OD2995" s="97"/>
      <c r="OE2995" s="97"/>
      <c r="OF2995" s="97"/>
      <c r="OG2995" s="97"/>
      <c r="OH2995" s="97"/>
      <c r="OI2995" s="97"/>
      <c r="OJ2995" s="97"/>
      <c r="OK2995" s="97"/>
      <c r="OL2995" s="97"/>
      <c r="OM2995" s="97"/>
      <c r="ON2995" s="97"/>
      <c r="OO2995" s="97"/>
      <c r="OP2995" s="97"/>
      <c r="OQ2995" s="97"/>
      <c r="OR2995" s="97"/>
      <c r="OS2995" s="97"/>
      <c r="OT2995" s="97"/>
      <c r="OU2995" s="97"/>
      <c r="OV2995" s="97"/>
      <c r="OW2995" s="97"/>
      <c r="OX2995" s="97"/>
      <c r="OY2995" s="97"/>
      <c r="OZ2995" s="97"/>
      <c r="PA2995" s="97"/>
      <c r="PB2995" s="97"/>
      <c r="PC2995" s="97"/>
      <c r="PD2995" s="97"/>
      <c r="PE2995" s="97"/>
      <c r="PF2995" s="97"/>
      <c r="PG2995" s="97"/>
      <c r="PH2995" s="97"/>
      <c r="PI2995" s="97"/>
      <c r="PJ2995" s="97"/>
      <c r="PK2995" s="97"/>
      <c r="PL2995" s="97"/>
      <c r="PM2995" s="97"/>
      <c r="PN2995" s="97"/>
      <c r="PO2995" s="97"/>
      <c r="PP2995" s="97"/>
      <c r="PQ2995" s="97"/>
      <c r="PR2995" s="97"/>
      <c r="PS2995" s="97"/>
      <c r="PT2995" s="97"/>
      <c r="PU2995" s="97"/>
      <c r="PV2995" s="97"/>
      <c r="PW2995" s="97"/>
      <c r="PX2995" s="97"/>
      <c r="PY2995" s="97"/>
      <c r="PZ2995" s="97"/>
      <c r="QA2995" s="97"/>
      <c r="QB2995" s="97"/>
      <c r="QC2995" s="97"/>
      <c r="QD2995" s="97"/>
      <c r="QE2995" s="97"/>
      <c r="QF2995" s="97"/>
      <c r="QG2995" s="97"/>
      <c r="QH2995" s="97"/>
      <c r="QI2995" s="97"/>
      <c r="QJ2995" s="97"/>
      <c r="QK2995" s="97"/>
      <c r="QL2995" s="97"/>
      <c r="QM2995" s="97"/>
      <c r="QN2995" s="97"/>
      <c r="QO2995" s="97"/>
      <c r="QP2995" s="97"/>
      <c r="QQ2995" s="97"/>
      <c r="QR2995" s="97"/>
      <c r="QS2995" s="97"/>
      <c r="QT2995" s="97"/>
      <c r="QU2995" s="97"/>
      <c r="QV2995" s="97"/>
      <c r="QW2995" s="97"/>
      <c r="QX2995" s="97"/>
      <c r="QY2995" s="97"/>
      <c r="QZ2995" s="97"/>
      <c r="RA2995" s="97"/>
      <c r="RB2995" s="97"/>
      <c r="RC2995" s="97"/>
      <c r="RD2995" s="97"/>
      <c r="RE2995" s="97"/>
      <c r="RF2995" s="97"/>
      <c r="RG2995" s="97"/>
      <c r="RH2995" s="97"/>
      <c r="RI2995" s="97"/>
      <c r="RJ2995" s="97"/>
      <c r="RK2995" s="97"/>
      <c r="RL2995" s="97"/>
      <c r="RM2995" s="97"/>
      <c r="RN2995" s="97"/>
      <c r="RO2995" s="97"/>
      <c r="RP2995" s="97"/>
      <c r="RQ2995" s="97"/>
      <c r="RR2995" s="97"/>
      <c r="RS2995" s="97"/>
      <c r="RT2995" s="97"/>
      <c r="RU2995" s="97"/>
      <c r="RV2995" s="97"/>
      <c r="RW2995" s="97"/>
      <c r="RX2995" s="97"/>
      <c r="RY2995" s="97"/>
      <c r="RZ2995" s="97"/>
      <c r="SA2995" s="97"/>
      <c r="SB2995" s="97"/>
      <c r="SC2995" s="97"/>
      <c r="SD2995" s="97"/>
      <c r="SE2995" s="97"/>
      <c r="SF2995" s="97"/>
      <c r="SG2995" s="97"/>
      <c r="SH2995" s="97"/>
      <c r="SI2995" s="97"/>
      <c r="SJ2995" s="97"/>
      <c r="SK2995" s="97"/>
      <c r="SL2995" s="97"/>
      <c r="SM2995" s="97"/>
      <c r="SN2995" s="97"/>
      <c r="SO2995" s="97"/>
      <c r="SP2995" s="97"/>
      <c r="SQ2995" s="97"/>
      <c r="SR2995" s="97"/>
      <c r="SS2995" s="97"/>
      <c r="ST2995" s="97"/>
      <c r="SU2995" s="97"/>
      <c r="SV2995" s="97"/>
      <c r="SW2995" s="97"/>
      <c r="SX2995" s="97"/>
      <c r="SY2995" s="97"/>
      <c r="SZ2995" s="97"/>
      <c r="TA2995" s="97"/>
      <c r="TB2995" s="97"/>
      <c r="TC2995" s="97"/>
      <c r="TD2995" s="97"/>
      <c r="TE2995" s="97"/>
      <c r="TF2995" s="97"/>
      <c r="TG2995" s="97"/>
      <c r="TH2995" s="97"/>
      <c r="TI2995" s="97"/>
      <c r="TJ2995" s="97"/>
      <c r="TK2995" s="97"/>
      <c r="TL2995" s="97"/>
      <c r="TM2995" s="97"/>
      <c r="TN2995" s="97"/>
      <c r="TO2995" s="97"/>
      <c r="TP2995" s="97"/>
      <c r="TQ2995" s="97"/>
      <c r="TR2995" s="97"/>
      <c r="TS2995" s="97"/>
      <c r="TT2995" s="97"/>
      <c r="TU2995" s="97"/>
      <c r="TV2995" s="97"/>
      <c r="TW2995" s="97"/>
      <c r="TX2995" s="97"/>
      <c r="TY2995" s="97"/>
      <c r="TZ2995" s="97"/>
      <c r="UA2995" s="97"/>
      <c r="UB2995" s="97"/>
      <c r="UC2995" s="97"/>
      <c r="UD2995" s="97"/>
      <c r="UE2995" s="97"/>
      <c r="UF2995" s="97"/>
      <c r="UG2995" s="97"/>
      <c r="UH2995" s="97"/>
      <c r="UI2995" s="97"/>
      <c r="UJ2995" s="97"/>
      <c r="UK2995" s="97"/>
      <c r="UL2995" s="97"/>
      <c r="UM2995" s="97"/>
      <c r="UN2995" s="97"/>
      <c r="UO2995" s="97"/>
      <c r="UP2995" s="97"/>
      <c r="UQ2995" s="97"/>
      <c r="UR2995" s="97"/>
      <c r="US2995" s="97"/>
      <c r="UT2995" s="97"/>
      <c r="UU2995" s="97"/>
      <c r="UV2995" s="97"/>
      <c r="UW2995" s="97"/>
      <c r="UX2995" s="97"/>
      <c r="UY2995" s="97"/>
      <c r="UZ2995" s="97"/>
      <c r="VA2995" s="97"/>
      <c r="VB2995" s="97"/>
      <c r="VC2995" s="97"/>
      <c r="VD2995" s="97"/>
      <c r="VE2995" s="97"/>
      <c r="VF2995" s="97"/>
      <c r="VG2995" s="97"/>
      <c r="VH2995" s="97"/>
      <c r="VI2995" s="97"/>
      <c r="VJ2995" s="97"/>
      <c r="VK2995" s="97"/>
      <c r="VL2995" s="97"/>
      <c r="VM2995" s="97"/>
      <c r="VN2995" s="97"/>
      <c r="VO2995" s="97"/>
      <c r="VP2995" s="97"/>
      <c r="VQ2995" s="97"/>
      <c r="VR2995" s="97"/>
      <c r="VS2995" s="97"/>
      <c r="VT2995" s="97"/>
      <c r="VU2995" s="97"/>
      <c r="VV2995" s="97"/>
      <c r="VW2995" s="97"/>
      <c r="VX2995" s="97"/>
      <c r="VY2995" s="97"/>
      <c r="VZ2995" s="97"/>
      <c r="WA2995" s="97"/>
      <c r="WB2995" s="97"/>
      <c r="WC2995" s="97"/>
      <c r="WD2995" s="97"/>
      <c r="WE2995" s="97"/>
      <c r="WF2995" s="97"/>
      <c r="WG2995" s="97"/>
      <c r="WH2995" s="97"/>
      <c r="WI2995" s="97"/>
      <c r="WJ2995" s="97"/>
      <c r="WK2995" s="97"/>
      <c r="WL2995" s="97"/>
      <c r="WM2995" s="97"/>
      <c r="WN2995" s="97"/>
      <c r="WO2995" s="97"/>
      <c r="WP2995" s="97"/>
      <c r="WQ2995" s="97"/>
      <c r="WR2995" s="97"/>
      <c r="WS2995" s="97"/>
      <c r="WT2995" s="97"/>
      <c r="WU2995" s="97"/>
      <c r="WV2995" s="97"/>
      <c r="WW2995" s="97"/>
      <c r="WX2995" s="97"/>
      <c r="WY2995" s="97"/>
      <c r="WZ2995" s="97"/>
      <c r="XA2995" s="97"/>
      <c r="XB2995" s="97"/>
      <c r="XC2995" s="97"/>
      <c r="XD2995" s="97"/>
      <c r="XE2995" s="97"/>
      <c r="XF2995" s="97"/>
      <c r="XG2995" s="97"/>
      <c r="XH2995" s="97"/>
      <c r="XI2995" s="97"/>
      <c r="XJ2995" s="97"/>
      <c r="XK2995" s="97"/>
      <c r="XL2995" s="97"/>
      <c r="XM2995" s="97"/>
      <c r="XN2995" s="97"/>
      <c r="XO2995" s="97"/>
      <c r="XP2995" s="97"/>
      <c r="XQ2995" s="97"/>
      <c r="XR2995" s="97"/>
      <c r="XS2995" s="97"/>
      <c r="XT2995" s="97"/>
      <c r="XU2995" s="97"/>
      <c r="XV2995" s="97"/>
      <c r="XW2995" s="97"/>
      <c r="XX2995" s="97"/>
      <c r="XY2995" s="97"/>
      <c r="XZ2995" s="97"/>
      <c r="YA2995" s="97"/>
      <c r="YB2995" s="97"/>
      <c r="YC2995" s="97"/>
      <c r="YD2995" s="97"/>
      <c r="YE2995" s="97"/>
      <c r="YF2995" s="97"/>
      <c r="YG2995" s="97"/>
      <c r="YH2995" s="97"/>
      <c r="YI2995" s="97"/>
      <c r="YJ2995" s="97"/>
      <c r="YK2995" s="97"/>
      <c r="YL2995" s="97"/>
      <c r="YM2995" s="97"/>
      <c r="YN2995" s="97"/>
      <c r="YO2995" s="97"/>
      <c r="YP2995" s="97"/>
      <c r="YQ2995" s="97"/>
      <c r="YR2995" s="97"/>
      <c r="YS2995" s="97"/>
      <c r="YT2995" s="97"/>
      <c r="YU2995" s="97"/>
      <c r="YV2995" s="97"/>
      <c r="YW2995" s="97"/>
      <c r="YX2995" s="97"/>
      <c r="YY2995" s="97"/>
      <c r="YZ2995" s="97"/>
      <c r="ZA2995" s="97"/>
      <c r="ZB2995" s="97"/>
      <c r="ZC2995" s="97"/>
      <c r="ZD2995" s="97"/>
      <c r="ZE2995" s="97"/>
      <c r="ZF2995" s="97"/>
      <c r="ZG2995" s="97"/>
      <c r="ZH2995" s="97"/>
      <c r="ZI2995" s="97"/>
      <c r="ZJ2995" s="97"/>
      <c r="ZK2995" s="97"/>
      <c r="ZL2995" s="97"/>
      <c r="ZM2995" s="97"/>
      <c r="ZN2995" s="97"/>
      <c r="ZO2995" s="97"/>
      <c r="ZP2995" s="97"/>
      <c r="ZQ2995" s="97"/>
      <c r="ZR2995" s="97"/>
      <c r="ZS2995" s="97"/>
      <c r="ZT2995" s="97"/>
      <c r="ZU2995" s="97"/>
      <c r="ZV2995" s="97"/>
      <c r="ZW2995" s="97"/>
      <c r="ZX2995" s="97"/>
      <c r="ZY2995" s="97"/>
      <c r="ZZ2995" s="97"/>
      <c r="AAA2995" s="97"/>
      <c r="AAB2995" s="97"/>
      <c r="AAC2995" s="97"/>
      <c r="AAD2995" s="97"/>
      <c r="AAE2995" s="97"/>
      <c r="AAF2995" s="97"/>
      <c r="AAG2995" s="97"/>
      <c r="AAH2995" s="97"/>
      <c r="AAI2995" s="97"/>
      <c r="AAJ2995" s="97"/>
      <c r="AAK2995" s="97"/>
      <c r="AAL2995" s="97"/>
      <c r="AAM2995" s="97"/>
      <c r="AAN2995" s="97"/>
      <c r="AAO2995" s="97"/>
      <c r="AAP2995" s="97"/>
      <c r="AAQ2995" s="97"/>
      <c r="AAR2995" s="97"/>
      <c r="AAS2995" s="97"/>
      <c r="AAT2995" s="97"/>
      <c r="AAU2995" s="97"/>
      <c r="AAV2995" s="97"/>
      <c r="AAW2995" s="97"/>
      <c r="AAX2995" s="97"/>
      <c r="AAY2995" s="97"/>
      <c r="AAZ2995" s="97"/>
      <c r="ABA2995" s="97"/>
      <c r="ABB2995" s="97"/>
      <c r="ABC2995" s="97"/>
      <c r="ABD2995" s="97"/>
      <c r="ABE2995" s="97"/>
      <c r="ABF2995" s="97"/>
      <c r="ABG2995" s="97"/>
      <c r="ABH2995" s="97"/>
      <c r="ABI2995" s="97"/>
      <c r="ABJ2995" s="97"/>
      <c r="ABK2995" s="97"/>
      <c r="ABL2995" s="97"/>
      <c r="ABM2995" s="97"/>
      <c r="ABN2995" s="97"/>
      <c r="ABO2995" s="97"/>
      <c r="ABP2995" s="97"/>
      <c r="ABQ2995" s="97"/>
      <c r="ABR2995" s="97"/>
      <c r="ABS2995" s="97"/>
      <c r="ABT2995" s="97"/>
      <c r="ABU2995" s="97"/>
      <c r="ABV2995" s="97"/>
      <c r="ABW2995" s="97"/>
      <c r="ABX2995" s="97"/>
      <c r="ABY2995" s="97"/>
      <c r="ABZ2995" s="97"/>
      <c r="ACA2995" s="97"/>
      <c r="ACB2995" s="97"/>
      <c r="ACC2995" s="97"/>
      <c r="ACD2995" s="97"/>
      <c r="ACE2995" s="97"/>
      <c r="ACF2995" s="97"/>
      <c r="ACG2995" s="97"/>
      <c r="ACH2995" s="97"/>
      <c r="ACI2995" s="97"/>
      <c r="ACJ2995" s="97"/>
      <c r="ACK2995" s="97"/>
      <c r="ACL2995" s="97"/>
      <c r="ACM2995" s="97"/>
      <c r="ACN2995" s="97"/>
      <c r="ACO2995" s="97"/>
      <c r="ACP2995" s="97"/>
      <c r="ACQ2995" s="97"/>
      <c r="ACR2995" s="97"/>
      <c r="ACS2995" s="97"/>
      <c r="ACT2995" s="97"/>
      <c r="ACU2995" s="97"/>
      <c r="ACV2995" s="97"/>
      <c r="ACW2995" s="97"/>
      <c r="ACX2995" s="97"/>
      <c r="ACY2995" s="97"/>
      <c r="ACZ2995" s="97"/>
      <c r="ADA2995" s="97"/>
      <c r="ADB2995" s="97"/>
      <c r="ADC2995" s="97"/>
      <c r="ADD2995" s="97"/>
      <c r="ADE2995" s="97"/>
      <c r="ADF2995" s="97"/>
      <c r="ADG2995" s="97"/>
      <c r="ADH2995" s="97"/>
      <c r="ADI2995" s="97"/>
      <c r="ADJ2995" s="97"/>
      <c r="ADK2995" s="97"/>
      <c r="ADL2995" s="97"/>
      <c r="ADM2995" s="97"/>
      <c r="ADN2995" s="97"/>
      <c r="ADO2995" s="97"/>
      <c r="ADP2995" s="97"/>
      <c r="ADQ2995" s="97"/>
      <c r="ADR2995" s="97"/>
      <c r="ADS2995" s="97"/>
      <c r="ADT2995" s="97"/>
      <c r="ADU2995" s="97"/>
      <c r="ADV2995" s="97"/>
      <c r="ADW2995" s="97"/>
      <c r="ADX2995" s="97"/>
      <c r="ADY2995" s="97"/>
      <c r="ADZ2995" s="97"/>
      <c r="AEA2995" s="97"/>
      <c r="AEB2995" s="97"/>
      <c r="AEC2995" s="97"/>
      <c r="AED2995" s="97"/>
      <c r="AEE2995" s="97"/>
      <c r="AEF2995" s="97"/>
      <c r="AEG2995" s="97"/>
      <c r="AEH2995" s="97"/>
      <c r="AEI2995" s="97"/>
      <c r="AEJ2995" s="97"/>
      <c r="AEK2995" s="97"/>
      <c r="AEL2995" s="97"/>
      <c r="AEM2995" s="97"/>
      <c r="AEN2995" s="97"/>
      <c r="AEO2995" s="97"/>
      <c r="AEP2995" s="97"/>
      <c r="AEQ2995" s="97"/>
      <c r="AER2995" s="97"/>
      <c r="AES2995" s="97"/>
      <c r="AET2995" s="97"/>
      <c r="AEU2995" s="97"/>
      <c r="AEV2995" s="97"/>
      <c r="AEW2995" s="97"/>
      <c r="AEX2995" s="97"/>
      <c r="AEY2995" s="97"/>
      <c r="AEZ2995" s="97"/>
      <c r="AFA2995" s="97"/>
      <c r="AFB2995" s="97"/>
      <c r="AFC2995" s="97"/>
      <c r="AFD2995" s="97"/>
      <c r="AFE2995" s="97"/>
      <c r="AFF2995" s="97"/>
      <c r="AFG2995" s="97"/>
      <c r="AFH2995" s="97"/>
      <c r="AFI2995" s="97"/>
      <c r="AFJ2995" s="97"/>
      <c r="AFK2995" s="97"/>
      <c r="AFL2995" s="97"/>
      <c r="AFM2995" s="97"/>
      <c r="AFN2995" s="97"/>
      <c r="AFO2995" s="97"/>
      <c r="AFP2995" s="97"/>
      <c r="AFQ2995" s="97"/>
      <c r="AFR2995" s="97"/>
      <c r="AFS2995" s="97"/>
      <c r="AFT2995" s="97"/>
      <c r="AFU2995" s="97"/>
      <c r="AFV2995" s="97"/>
      <c r="AFW2995" s="97"/>
      <c r="AFX2995" s="97"/>
      <c r="AFY2995" s="97"/>
      <c r="AFZ2995" s="97"/>
      <c r="AGA2995" s="97"/>
      <c r="AGB2995" s="97"/>
      <c r="AGC2995" s="97"/>
      <c r="AGD2995" s="97"/>
      <c r="AGE2995" s="97"/>
      <c r="AGF2995" s="97"/>
      <c r="AGG2995" s="97"/>
      <c r="AGH2995" s="97"/>
      <c r="AGI2995" s="97"/>
      <c r="AGJ2995" s="97"/>
      <c r="AGK2995" s="97"/>
      <c r="AGL2995" s="97"/>
      <c r="AGM2995" s="97"/>
      <c r="AGN2995" s="97"/>
      <c r="AGO2995" s="97"/>
      <c r="AGP2995" s="97"/>
      <c r="AGQ2995" s="97"/>
      <c r="AGR2995" s="97"/>
      <c r="AGS2995" s="97"/>
      <c r="AGT2995" s="97"/>
      <c r="AGU2995" s="97"/>
      <c r="AGV2995" s="97"/>
      <c r="AGW2995" s="97"/>
      <c r="AGX2995" s="97"/>
      <c r="AGY2995" s="97"/>
      <c r="AGZ2995" s="97"/>
      <c r="AHA2995" s="97"/>
      <c r="AHB2995" s="97"/>
      <c r="AHC2995" s="97"/>
      <c r="AHD2995" s="97"/>
      <c r="AHE2995" s="97"/>
      <c r="AHF2995" s="97"/>
      <c r="AHG2995" s="97"/>
      <c r="AHH2995" s="97"/>
      <c r="AHI2995" s="97"/>
      <c r="AHJ2995" s="97"/>
      <c r="AHK2995" s="97"/>
      <c r="AHL2995" s="97"/>
      <c r="AHM2995" s="97"/>
      <c r="AHN2995" s="97"/>
      <c r="AHO2995" s="97"/>
      <c r="AHP2995" s="97"/>
      <c r="AHQ2995" s="97"/>
      <c r="AHR2995" s="97"/>
      <c r="AHS2995" s="97"/>
      <c r="AHT2995" s="97"/>
      <c r="AHU2995" s="97"/>
      <c r="AHV2995" s="97"/>
      <c r="AHW2995" s="97"/>
      <c r="AHX2995" s="97"/>
      <c r="AHY2995" s="97"/>
      <c r="AHZ2995" s="97"/>
      <c r="AIA2995" s="97"/>
      <c r="AIB2995" s="97"/>
      <c r="AIC2995" s="97"/>
      <c r="AID2995" s="97"/>
      <c r="AIE2995" s="97"/>
      <c r="AIF2995" s="97"/>
      <c r="AIG2995" s="97"/>
      <c r="AIH2995" s="97"/>
      <c r="AII2995" s="97"/>
      <c r="AIJ2995" s="97"/>
      <c r="AIK2995" s="97"/>
      <c r="AIL2995" s="97"/>
      <c r="AIM2995" s="97"/>
      <c r="AIN2995" s="97"/>
      <c r="AIO2995" s="97"/>
      <c r="AIP2995" s="97"/>
      <c r="AIQ2995" s="97"/>
      <c r="AIR2995" s="97"/>
      <c r="AIS2995" s="97"/>
      <c r="AIT2995" s="97"/>
      <c r="AIU2995" s="97"/>
      <c r="AIV2995" s="97"/>
      <c r="AIW2995" s="97"/>
      <c r="AIX2995" s="97"/>
      <c r="AIY2995" s="97"/>
      <c r="AIZ2995" s="97"/>
      <c r="AJA2995" s="97"/>
      <c r="AJB2995" s="97"/>
      <c r="AJC2995" s="97"/>
      <c r="AJD2995" s="97"/>
      <c r="AJE2995" s="97"/>
      <c r="AJF2995" s="97"/>
      <c r="AJG2995" s="97"/>
      <c r="AJH2995" s="97"/>
      <c r="AJI2995" s="97"/>
      <c r="AJJ2995" s="97"/>
      <c r="AJK2995" s="97"/>
      <c r="AJL2995" s="97"/>
      <c r="AJM2995" s="97"/>
      <c r="AJN2995" s="97"/>
      <c r="AJO2995" s="97"/>
      <c r="AJP2995" s="97"/>
      <c r="AJQ2995" s="97"/>
      <c r="AJR2995" s="97"/>
      <c r="AJS2995" s="97"/>
      <c r="AJT2995" s="97"/>
      <c r="AJU2995" s="97"/>
      <c r="AJV2995" s="97"/>
      <c r="AJW2995" s="97"/>
      <c r="AJX2995" s="97"/>
      <c r="AJY2995" s="97"/>
      <c r="AJZ2995" s="97"/>
      <c r="AKA2995" s="97"/>
      <c r="AKB2995" s="97"/>
      <c r="AKC2995" s="97"/>
      <c r="AKD2995" s="97"/>
      <c r="AKE2995" s="97"/>
      <c r="AKF2995" s="97"/>
      <c r="AKG2995" s="97"/>
      <c r="AKH2995" s="97"/>
      <c r="AKI2995" s="97"/>
      <c r="AKJ2995" s="97"/>
      <c r="AKK2995" s="97"/>
      <c r="AKL2995" s="97"/>
      <c r="AKM2995" s="97"/>
      <c r="AKN2995" s="97"/>
      <c r="AKO2995" s="97"/>
      <c r="AKP2995" s="97"/>
      <c r="AKQ2995" s="97"/>
      <c r="AKR2995" s="97"/>
      <c r="AKS2995" s="97"/>
      <c r="AKT2995" s="97"/>
      <c r="AKU2995" s="97"/>
      <c r="AKV2995" s="97"/>
      <c r="AKW2995" s="97"/>
      <c r="AKX2995" s="97"/>
      <c r="AKY2995" s="97"/>
      <c r="AKZ2995" s="97"/>
      <c r="ALA2995" s="97"/>
      <c r="ALB2995" s="97"/>
      <c r="ALC2995" s="97"/>
      <c r="ALD2995" s="97"/>
      <c r="ALE2995" s="97"/>
      <c r="ALF2995" s="97"/>
      <c r="ALG2995" s="97"/>
      <c r="ALH2995" s="97"/>
      <c r="ALI2995" s="97"/>
      <c r="ALJ2995" s="97"/>
      <c r="ALK2995" s="97"/>
      <c r="ALL2995" s="97"/>
      <c r="ALM2995" s="97"/>
      <c r="ALN2995" s="97"/>
      <c r="ALO2995" s="97"/>
      <c r="ALP2995" s="97"/>
      <c r="ALQ2995" s="97"/>
      <c r="ALR2995" s="97"/>
      <c r="ALS2995" s="97"/>
      <c r="ALT2995" s="97"/>
      <c r="ALU2995" s="97"/>
      <c r="ALV2995" s="97"/>
      <c r="ALW2995" s="97"/>
      <c r="ALX2995" s="97"/>
      <c r="ALY2995" s="97"/>
      <c r="ALZ2995" s="97"/>
      <c r="AMA2995" s="97"/>
      <c r="AMB2995" s="97"/>
      <c r="AMC2995" s="97"/>
      <c r="AMD2995" s="97"/>
      <c r="AME2995" s="97"/>
      <c r="AMF2995" s="97"/>
      <c r="AMG2995" s="97"/>
      <c r="AMH2995" s="97"/>
      <c r="AMI2995" s="97"/>
      <c r="AMJ2995" s="97"/>
      <c r="AMK2995" s="97"/>
      <c r="AML2995" s="97"/>
      <c r="AMM2995" s="97"/>
      <c r="AMN2995" s="97"/>
      <c r="AMO2995" s="97"/>
      <c r="AMP2995" s="97"/>
      <c r="AMQ2995" s="97"/>
      <c r="AMR2995" s="97"/>
      <c r="AMS2995" s="97"/>
      <c r="AMT2995" s="97"/>
      <c r="AMU2995" s="97"/>
      <c r="AMV2995" s="97"/>
      <c r="AMW2995" s="97"/>
      <c r="AMX2995" s="97"/>
      <c r="AMY2995" s="97"/>
      <c r="AMZ2995" s="97"/>
      <c r="ANA2995" s="97"/>
      <c r="ANB2995" s="97"/>
      <c r="ANC2995" s="97"/>
      <c r="AND2995" s="97"/>
      <c r="ANE2995" s="97"/>
      <c r="ANF2995" s="97"/>
      <c r="ANG2995" s="97"/>
      <c r="ANH2995" s="97"/>
      <c r="ANI2995" s="97"/>
      <c r="ANJ2995" s="97"/>
      <c r="ANK2995" s="97"/>
      <c r="ANL2995" s="97"/>
      <c r="ANM2995" s="97"/>
      <c r="ANN2995" s="97"/>
      <c r="ANO2995" s="97"/>
      <c r="ANP2995" s="97"/>
      <c r="ANQ2995" s="97"/>
      <c r="ANR2995" s="97"/>
      <c r="ANS2995" s="97"/>
      <c r="ANT2995" s="97"/>
      <c r="ANU2995" s="97"/>
      <c r="ANV2995" s="97"/>
      <c r="ANW2995" s="97"/>
      <c r="ANX2995" s="97"/>
      <c r="ANY2995" s="97"/>
      <c r="ANZ2995" s="97"/>
      <c r="AOA2995" s="97"/>
      <c r="AOB2995" s="97"/>
      <c r="AOC2995" s="97"/>
      <c r="AOD2995" s="97"/>
      <c r="AOE2995" s="97"/>
      <c r="AOF2995" s="97"/>
      <c r="AOG2995" s="97"/>
      <c r="AOH2995" s="97"/>
      <c r="AOI2995" s="97"/>
      <c r="AOJ2995" s="97"/>
      <c r="AOK2995" s="97"/>
      <c r="AOL2995" s="97"/>
      <c r="AOM2995" s="97"/>
      <c r="AON2995" s="97"/>
      <c r="AOO2995" s="97"/>
      <c r="AOP2995" s="97"/>
      <c r="AOQ2995" s="97"/>
      <c r="AOR2995" s="97"/>
      <c r="AOS2995" s="97"/>
      <c r="AOT2995" s="97"/>
      <c r="AOU2995" s="97"/>
      <c r="AOV2995" s="97"/>
      <c r="AOW2995" s="97"/>
      <c r="AOX2995" s="97"/>
      <c r="AOY2995" s="97"/>
      <c r="AOZ2995" s="97"/>
      <c r="APA2995" s="97"/>
      <c r="APB2995" s="97"/>
      <c r="APC2995" s="97"/>
      <c r="APD2995" s="97"/>
      <c r="APE2995" s="97"/>
      <c r="APF2995" s="97"/>
      <c r="APG2995" s="97"/>
      <c r="APH2995" s="97"/>
      <c r="API2995" s="97"/>
      <c r="APJ2995" s="97"/>
      <c r="APK2995" s="97"/>
      <c r="APL2995" s="97"/>
      <c r="APM2995" s="97"/>
      <c r="APN2995" s="97"/>
      <c r="APO2995" s="97"/>
      <c r="APP2995" s="97"/>
      <c r="APQ2995" s="97"/>
      <c r="APR2995" s="97"/>
      <c r="APS2995" s="97"/>
      <c r="APT2995" s="97"/>
      <c r="APU2995" s="97"/>
      <c r="APV2995" s="97"/>
      <c r="APW2995" s="97"/>
      <c r="APX2995" s="97"/>
      <c r="APY2995" s="97"/>
      <c r="APZ2995" s="97"/>
      <c r="AQA2995" s="97"/>
      <c r="AQB2995" s="97"/>
      <c r="AQC2995" s="97"/>
      <c r="AQD2995" s="97"/>
      <c r="AQE2995" s="97"/>
      <c r="AQF2995" s="97"/>
      <c r="AQG2995" s="97"/>
      <c r="AQH2995" s="97"/>
      <c r="AQI2995" s="97"/>
      <c r="AQJ2995" s="97"/>
      <c r="AQK2995" s="97"/>
      <c r="AQL2995" s="97"/>
      <c r="AQM2995" s="97"/>
      <c r="AQN2995" s="97"/>
      <c r="AQO2995" s="97"/>
      <c r="AQP2995" s="97"/>
      <c r="AQQ2995" s="97"/>
      <c r="AQR2995" s="97"/>
      <c r="AQS2995" s="97"/>
      <c r="AQT2995" s="97"/>
      <c r="AQU2995" s="97"/>
      <c r="AQV2995" s="97"/>
      <c r="AQW2995" s="97"/>
      <c r="AQX2995" s="97"/>
      <c r="AQY2995" s="97"/>
      <c r="AQZ2995" s="97"/>
      <c r="ARA2995" s="97"/>
      <c r="ARB2995" s="97"/>
      <c r="ARC2995" s="97"/>
      <c r="ARD2995" s="97"/>
      <c r="ARE2995" s="97"/>
      <c r="ARF2995" s="97"/>
      <c r="ARG2995" s="97"/>
      <c r="ARH2995" s="97"/>
      <c r="ARI2995" s="97"/>
      <c r="ARJ2995" s="97"/>
      <c r="ARK2995" s="97"/>
      <c r="ARL2995" s="97"/>
      <c r="ARM2995" s="97"/>
      <c r="ARN2995" s="97"/>
      <c r="ARO2995" s="97"/>
      <c r="ARP2995" s="97"/>
      <c r="ARQ2995" s="97"/>
      <c r="ARR2995" s="97"/>
      <c r="ARS2995" s="97"/>
      <c r="ART2995" s="97"/>
      <c r="ARU2995" s="97"/>
      <c r="ARV2995" s="97"/>
      <c r="ARW2995" s="97"/>
      <c r="ARX2995" s="97"/>
      <c r="ARY2995" s="97"/>
      <c r="ARZ2995" s="97"/>
      <c r="ASA2995" s="97"/>
      <c r="ASB2995" s="97"/>
      <c r="ASC2995" s="97"/>
      <c r="ASD2995" s="97"/>
      <c r="ASE2995" s="97"/>
      <c r="ASF2995" s="97"/>
      <c r="ASG2995" s="97"/>
      <c r="ASH2995" s="97"/>
      <c r="ASI2995" s="97"/>
      <c r="ASJ2995" s="97"/>
      <c r="ASK2995" s="97"/>
      <c r="ASL2995" s="97"/>
      <c r="ASM2995" s="97"/>
      <c r="ASN2995" s="97"/>
      <c r="ASO2995" s="97"/>
      <c r="ASP2995" s="97"/>
      <c r="ASQ2995" s="97"/>
      <c r="ASR2995" s="97"/>
      <c r="ASS2995" s="97"/>
      <c r="AST2995" s="97"/>
      <c r="ASU2995" s="97"/>
      <c r="ASV2995" s="97"/>
      <c r="ASW2995" s="97"/>
      <c r="ASX2995" s="97"/>
      <c r="ASY2995" s="97"/>
      <c r="ASZ2995" s="97"/>
      <c r="ATA2995" s="97"/>
      <c r="ATB2995" s="97"/>
      <c r="ATC2995" s="97"/>
      <c r="ATD2995" s="97"/>
      <c r="ATE2995" s="97"/>
      <c r="ATF2995" s="97"/>
      <c r="ATG2995" s="97"/>
      <c r="ATH2995" s="97"/>
      <c r="ATI2995" s="97"/>
      <c r="ATJ2995" s="97"/>
      <c r="ATK2995" s="97"/>
      <c r="ATL2995" s="97"/>
      <c r="ATM2995" s="97"/>
      <c r="ATN2995" s="97"/>
      <c r="ATO2995" s="97"/>
      <c r="ATP2995" s="97"/>
      <c r="ATQ2995" s="97"/>
      <c r="ATR2995" s="97"/>
      <c r="ATS2995" s="97"/>
      <c r="ATT2995" s="97"/>
      <c r="ATU2995" s="97"/>
      <c r="ATV2995" s="97"/>
      <c r="ATW2995" s="97"/>
      <c r="ATX2995" s="97"/>
      <c r="ATY2995" s="97"/>
      <c r="ATZ2995" s="97"/>
      <c r="AUA2995" s="97"/>
      <c r="AUB2995" s="97"/>
      <c r="AUC2995" s="97"/>
      <c r="AUD2995" s="97"/>
      <c r="AUE2995" s="97"/>
      <c r="AUF2995" s="97"/>
      <c r="AUG2995" s="97"/>
      <c r="AUH2995" s="97"/>
      <c r="AUI2995" s="97"/>
      <c r="AUJ2995" s="97"/>
      <c r="AUK2995" s="97"/>
      <c r="AUL2995" s="97"/>
      <c r="AUM2995" s="97"/>
      <c r="AUN2995" s="97"/>
      <c r="AUO2995" s="97"/>
      <c r="AUP2995" s="97"/>
      <c r="AUQ2995" s="97"/>
      <c r="AUR2995" s="97"/>
      <c r="AUS2995" s="97"/>
      <c r="AUT2995" s="97"/>
      <c r="AUU2995" s="97"/>
      <c r="AUV2995" s="97"/>
      <c r="AUW2995" s="97"/>
      <c r="AUX2995" s="97"/>
      <c r="AUY2995" s="97"/>
      <c r="AUZ2995" s="97"/>
      <c r="AVA2995" s="97"/>
      <c r="AVB2995" s="97"/>
      <c r="AVC2995" s="97"/>
      <c r="AVD2995" s="97"/>
      <c r="AVE2995" s="97"/>
      <c r="AVF2995" s="97"/>
      <c r="AVG2995" s="97"/>
      <c r="AVH2995" s="97"/>
      <c r="AVI2995" s="97"/>
      <c r="AVJ2995" s="97"/>
      <c r="AVK2995" s="97"/>
      <c r="AVL2995" s="97"/>
      <c r="AVM2995" s="97"/>
      <c r="AVN2995" s="97"/>
      <c r="AVO2995" s="97"/>
      <c r="AVP2995" s="97"/>
      <c r="AVQ2995" s="97"/>
      <c r="AVR2995" s="97"/>
      <c r="AVS2995" s="97"/>
      <c r="AVT2995" s="97"/>
      <c r="AVU2995" s="97"/>
      <c r="AVV2995" s="97"/>
      <c r="AVW2995" s="97"/>
      <c r="AVX2995" s="97"/>
      <c r="AVY2995" s="97"/>
      <c r="AVZ2995" s="97"/>
      <c r="AWA2995" s="97"/>
      <c r="AWB2995" s="97"/>
      <c r="AWC2995" s="97"/>
      <c r="AWD2995" s="97"/>
      <c r="AWE2995" s="97"/>
      <c r="AWF2995" s="97"/>
      <c r="AWG2995" s="97"/>
      <c r="AWH2995" s="97"/>
      <c r="AWI2995" s="97"/>
      <c r="AWJ2995" s="97"/>
      <c r="AWK2995" s="97"/>
      <c r="AWL2995" s="97"/>
      <c r="AWM2995" s="97"/>
      <c r="AWN2995" s="97"/>
      <c r="AWO2995" s="97"/>
      <c r="AWP2995" s="97"/>
      <c r="AWQ2995" s="97"/>
      <c r="AWR2995" s="97"/>
      <c r="AWS2995" s="97"/>
      <c r="AWT2995" s="97"/>
      <c r="AWU2995" s="97"/>
      <c r="AWV2995" s="97"/>
      <c r="AWW2995" s="97"/>
      <c r="AWX2995" s="97"/>
      <c r="AWY2995" s="97"/>
      <c r="AWZ2995" s="97"/>
      <c r="AXA2995" s="97"/>
      <c r="AXB2995" s="97"/>
      <c r="AXC2995" s="97"/>
      <c r="AXD2995" s="97"/>
      <c r="AXE2995" s="97"/>
      <c r="AXF2995" s="97"/>
      <c r="AXG2995" s="97"/>
      <c r="AXH2995" s="97"/>
      <c r="AXI2995" s="97"/>
      <c r="AXJ2995" s="97"/>
      <c r="AXK2995" s="97"/>
      <c r="AXL2995" s="97"/>
      <c r="AXM2995" s="97"/>
      <c r="AXN2995" s="97"/>
      <c r="AXO2995" s="97"/>
      <c r="AXP2995" s="97"/>
      <c r="AXQ2995" s="97"/>
      <c r="AXR2995" s="97"/>
      <c r="AXS2995" s="97"/>
      <c r="AXT2995" s="97"/>
      <c r="AXU2995" s="97"/>
      <c r="AXV2995" s="97"/>
      <c r="AXW2995" s="97"/>
      <c r="AXX2995" s="97"/>
      <c r="AXY2995" s="97"/>
      <c r="AXZ2995" s="97"/>
      <c r="AYA2995" s="97"/>
      <c r="AYB2995" s="97"/>
      <c r="AYC2995" s="97"/>
      <c r="AYD2995" s="97"/>
      <c r="AYE2995" s="97"/>
      <c r="AYF2995" s="97"/>
      <c r="AYG2995" s="97"/>
      <c r="AYH2995" s="97"/>
      <c r="AYI2995" s="97"/>
      <c r="AYJ2995" s="97"/>
      <c r="AYK2995" s="97"/>
      <c r="AYL2995" s="97"/>
      <c r="AYM2995" s="97"/>
      <c r="AYN2995" s="97"/>
      <c r="AYO2995" s="97"/>
      <c r="AYP2995" s="97"/>
      <c r="AYQ2995" s="97"/>
      <c r="AYR2995" s="97"/>
      <c r="AYS2995" s="97"/>
      <c r="AYT2995" s="97"/>
      <c r="AYU2995" s="97"/>
      <c r="AYV2995" s="97"/>
      <c r="AYW2995" s="97"/>
      <c r="AYX2995" s="97"/>
      <c r="AYY2995" s="97"/>
      <c r="AYZ2995" s="97"/>
      <c r="AZA2995" s="97"/>
      <c r="AZB2995" s="97"/>
      <c r="AZC2995" s="97"/>
      <c r="AZD2995" s="97"/>
      <c r="AZE2995" s="97"/>
      <c r="AZF2995" s="97"/>
      <c r="AZG2995" s="97"/>
      <c r="AZH2995" s="97"/>
      <c r="AZI2995" s="97"/>
      <c r="AZJ2995" s="97"/>
      <c r="AZK2995" s="97"/>
      <c r="AZL2995" s="97"/>
      <c r="AZM2995" s="97"/>
      <c r="AZN2995" s="97"/>
      <c r="AZO2995" s="97"/>
      <c r="AZP2995" s="97"/>
      <c r="AZQ2995" s="97"/>
      <c r="AZR2995" s="97"/>
      <c r="AZS2995" s="97"/>
      <c r="AZT2995" s="97"/>
      <c r="AZU2995" s="97"/>
      <c r="AZV2995" s="97"/>
      <c r="AZW2995" s="97"/>
      <c r="AZX2995" s="97"/>
      <c r="AZY2995" s="97"/>
      <c r="AZZ2995" s="97"/>
      <c r="BAA2995" s="97"/>
      <c r="BAB2995" s="97"/>
      <c r="BAC2995" s="97"/>
      <c r="BAD2995" s="97"/>
      <c r="BAE2995" s="97"/>
      <c r="BAF2995" s="97"/>
      <c r="BAG2995" s="97"/>
      <c r="BAH2995" s="97"/>
      <c r="BAI2995" s="97"/>
      <c r="BAJ2995" s="97"/>
      <c r="BAK2995" s="97"/>
      <c r="BAL2995" s="97"/>
      <c r="BAM2995" s="97"/>
      <c r="BAN2995" s="97"/>
      <c r="BAO2995" s="97"/>
      <c r="BAP2995" s="97"/>
      <c r="BAQ2995" s="97"/>
      <c r="BAR2995" s="97"/>
      <c r="BAS2995" s="97"/>
      <c r="BAT2995" s="97"/>
      <c r="BAU2995" s="97"/>
      <c r="BAV2995" s="97"/>
      <c r="BAW2995" s="97"/>
      <c r="BAX2995" s="97"/>
      <c r="BAY2995" s="97"/>
      <c r="BAZ2995" s="97"/>
      <c r="BBA2995" s="97"/>
      <c r="BBB2995" s="97"/>
      <c r="BBC2995" s="97"/>
      <c r="BBD2995" s="97"/>
      <c r="BBE2995" s="97"/>
      <c r="BBF2995" s="97"/>
      <c r="BBG2995" s="97"/>
      <c r="BBH2995" s="97"/>
      <c r="BBI2995" s="97"/>
      <c r="BBJ2995" s="97"/>
      <c r="BBK2995" s="97"/>
      <c r="BBL2995" s="97"/>
      <c r="BBM2995" s="97"/>
      <c r="BBN2995" s="97"/>
      <c r="BBO2995" s="97"/>
      <c r="BBP2995" s="97"/>
      <c r="BBQ2995" s="97"/>
      <c r="BBR2995" s="97"/>
      <c r="BBS2995" s="97"/>
      <c r="BBT2995" s="97"/>
      <c r="BBU2995" s="97"/>
      <c r="BBV2995" s="97"/>
      <c r="BBW2995" s="97"/>
      <c r="BBX2995" s="97"/>
      <c r="BBY2995" s="97"/>
      <c r="BBZ2995" s="97"/>
      <c r="BCA2995" s="97"/>
      <c r="BCB2995" s="97"/>
      <c r="BCC2995" s="97"/>
      <c r="BCD2995" s="97"/>
      <c r="BCE2995" s="97"/>
      <c r="BCF2995" s="97"/>
      <c r="BCG2995" s="97"/>
      <c r="BCH2995" s="97"/>
      <c r="BCI2995" s="97"/>
      <c r="BCJ2995" s="97"/>
      <c r="BCK2995" s="97"/>
      <c r="BCL2995" s="97"/>
      <c r="BCM2995" s="97"/>
      <c r="BCN2995" s="97"/>
      <c r="BCO2995" s="97"/>
      <c r="BCP2995" s="97"/>
      <c r="BCQ2995" s="97"/>
      <c r="BCR2995" s="97"/>
      <c r="BCS2995" s="97"/>
      <c r="BCT2995" s="97"/>
      <c r="BCU2995" s="97"/>
      <c r="BCV2995" s="97"/>
      <c r="BCW2995" s="97"/>
      <c r="BCX2995" s="97"/>
      <c r="BCY2995" s="97"/>
      <c r="BCZ2995" s="97"/>
      <c r="BDA2995" s="97"/>
      <c r="BDB2995" s="97"/>
      <c r="BDC2995" s="97"/>
      <c r="BDD2995" s="97"/>
      <c r="BDE2995" s="97"/>
      <c r="BDF2995" s="97"/>
      <c r="BDG2995" s="97"/>
      <c r="BDH2995" s="97"/>
      <c r="BDI2995" s="97"/>
      <c r="BDJ2995" s="97"/>
      <c r="BDK2995" s="97"/>
      <c r="BDL2995" s="97"/>
      <c r="BDM2995" s="97"/>
      <c r="BDN2995" s="97"/>
      <c r="BDO2995" s="97"/>
      <c r="BDP2995" s="97"/>
      <c r="BDQ2995" s="97"/>
      <c r="BDR2995" s="97"/>
      <c r="BDS2995" s="97"/>
      <c r="BDT2995" s="97"/>
      <c r="BDU2995" s="97"/>
      <c r="BDV2995" s="97"/>
      <c r="BDW2995" s="97"/>
      <c r="BDX2995" s="97"/>
      <c r="BDY2995" s="97"/>
      <c r="BDZ2995" s="97"/>
      <c r="BEA2995" s="97"/>
      <c r="BEB2995" s="97"/>
      <c r="BEC2995" s="97"/>
      <c r="BED2995" s="97"/>
      <c r="BEE2995" s="97"/>
      <c r="BEF2995" s="97"/>
      <c r="BEG2995" s="97"/>
      <c r="BEH2995" s="97"/>
      <c r="BEI2995" s="97"/>
      <c r="BEJ2995" s="97"/>
      <c r="BEK2995" s="97"/>
      <c r="BEL2995" s="97"/>
      <c r="BEM2995" s="97"/>
      <c r="BEN2995" s="97"/>
      <c r="BEO2995" s="97"/>
      <c r="BEP2995" s="97"/>
      <c r="BEQ2995" s="97"/>
      <c r="BER2995" s="97"/>
      <c r="BES2995" s="97"/>
      <c r="BET2995" s="97"/>
      <c r="BEU2995" s="97"/>
      <c r="BEV2995" s="97"/>
      <c r="BEW2995" s="97"/>
      <c r="BEX2995" s="97"/>
      <c r="BEY2995" s="97"/>
      <c r="BEZ2995" s="97"/>
      <c r="BFA2995" s="97"/>
      <c r="BFB2995" s="97"/>
      <c r="BFC2995" s="97"/>
      <c r="BFD2995" s="97"/>
      <c r="BFE2995" s="97"/>
      <c r="BFF2995" s="97"/>
      <c r="BFG2995" s="97"/>
      <c r="BFH2995" s="97"/>
      <c r="BFI2995" s="97"/>
      <c r="BFJ2995" s="97"/>
      <c r="BFK2995" s="97"/>
      <c r="BFL2995" s="97"/>
      <c r="BFM2995" s="97"/>
      <c r="BFN2995" s="97"/>
      <c r="BFO2995" s="97"/>
      <c r="BFP2995" s="97"/>
      <c r="BFQ2995" s="97"/>
      <c r="BFR2995" s="97"/>
      <c r="BFS2995" s="97"/>
      <c r="BFT2995" s="97"/>
      <c r="BFU2995" s="97"/>
      <c r="BFV2995" s="97"/>
      <c r="BFW2995" s="97"/>
      <c r="BFX2995" s="97"/>
      <c r="BFY2995" s="97"/>
      <c r="BFZ2995" s="97"/>
      <c r="BGA2995" s="97"/>
      <c r="BGB2995" s="97"/>
      <c r="BGC2995" s="97"/>
      <c r="BGD2995" s="97"/>
      <c r="BGE2995" s="97"/>
      <c r="BGF2995" s="97"/>
      <c r="BGG2995" s="97"/>
      <c r="BGH2995" s="97"/>
      <c r="BGI2995" s="97"/>
      <c r="BGJ2995" s="97"/>
      <c r="BGK2995" s="97"/>
      <c r="BGL2995" s="97"/>
      <c r="BGM2995" s="97"/>
      <c r="BGN2995" s="97"/>
      <c r="BGO2995" s="97"/>
      <c r="BGP2995" s="97"/>
      <c r="BGQ2995" s="97"/>
      <c r="BGR2995" s="97"/>
      <c r="BGS2995" s="97"/>
      <c r="BGT2995" s="97"/>
      <c r="BGU2995" s="97"/>
      <c r="BGV2995" s="97"/>
      <c r="BGW2995" s="97"/>
      <c r="BGX2995" s="97"/>
      <c r="BGY2995" s="97"/>
      <c r="BGZ2995" s="97"/>
      <c r="BHA2995" s="97"/>
      <c r="BHB2995" s="97"/>
      <c r="BHC2995" s="97"/>
      <c r="BHD2995" s="97"/>
      <c r="BHE2995" s="97"/>
      <c r="BHF2995" s="97"/>
      <c r="BHG2995" s="97"/>
      <c r="BHH2995" s="97"/>
      <c r="BHI2995" s="97"/>
      <c r="BHJ2995" s="97"/>
      <c r="BHK2995" s="97"/>
      <c r="BHL2995" s="97"/>
      <c r="BHM2995" s="97"/>
      <c r="BHN2995" s="97"/>
      <c r="BHO2995" s="97"/>
      <c r="BHP2995" s="97"/>
      <c r="BHQ2995" s="97"/>
      <c r="BHR2995" s="97"/>
      <c r="BHS2995" s="97"/>
      <c r="BHT2995" s="97"/>
      <c r="BHU2995" s="97"/>
      <c r="BHV2995" s="97"/>
      <c r="BHW2995" s="97"/>
      <c r="BHX2995" s="97"/>
      <c r="BHY2995" s="97"/>
      <c r="BHZ2995" s="97"/>
      <c r="BIA2995" s="97"/>
      <c r="BIB2995" s="97"/>
      <c r="BIC2995" s="97"/>
      <c r="BID2995" s="97"/>
      <c r="BIE2995" s="97"/>
      <c r="BIF2995" s="97"/>
      <c r="BIG2995" s="97"/>
      <c r="BIH2995" s="97"/>
      <c r="BII2995" s="97"/>
      <c r="BIJ2995" s="97"/>
      <c r="BIK2995" s="97"/>
      <c r="BIL2995" s="97"/>
      <c r="BIM2995" s="97"/>
      <c r="BIN2995" s="97"/>
      <c r="BIO2995" s="97"/>
      <c r="BIP2995" s="97"/>
      <c r="BIQ2995" s="97"/>
      <c r="BIR2995" s="97"/>
      <c r="BIS2995" s="97"/>
      <c r="BIT2995" s="97"/>
      <c r="BIU2995" s="97"/>
      <c r="BIV2995" s="97"/>
      <c r="BIW2995" s="97"/>
      <c r="BIX2995" s="97"/>
      <c r="BIY2995" s="97"/>
      <c r="BIZ2995" s="97"/>
      <c r="BJA2995" s="97"/>
      <c r="BJB2995" s="97"/>
      <c r="BJC2995" s="97"/>
      <c r="BJD2995" s="97"/>
      <c r="BJE2995" s="97"/>
      <c r="BJF2995" s="97"/>
      <c r="BJG2995" s="97"/>
      <c r="BJH2995" s="97"/>
      <c r="BJI2995" s="97"/>
      <c r="BJJ2995" s="97"/>
      <c r="BJK2995" s="97"/>
      <c r="BJL2995" s="97"/>
      <c r="BJM2995" s="97"/>
      <c r="BJN2995" s="97"/>
      <c r="BJO2995" s="97"/>
      <c r="BJP2995" s="97"/>
      <c r="BJQ2995" s="97"/>
      <c r="BJR2995" s="97"/>
      <c r="BJS2995" s="97"/>
      <c r="BJT2995" s="97"/>
      <c r="BJU2995" s="97"/>
      <c r="BJV2995" s="97"/>
      <c r="BJW2995" s="97"/>
      <c r="BJX2995" s="97"/>
      <c r="BJY2995" s="97"/>
      <c r="BJZ2995" s="97"/>
      <c r="BKA2995" s="97"/>
      <c r="BKB2995" s="97"/>
      <c r="BKC2995" s="97"/>
      <c r="BKD2995" s="97"/>
      <c r="BKE2995" s="97"/>
      <c r="BKF2995" s="97"/>
      <c r="BKG2995" s="97"/>
      <c r="BKH2995" s="97"/>
      <c r="BKI2995" s="97"/>
      <c r="BKJ2995" s="97"/>
      <c r="BKK2995" s="97"/>
      <c r="BKL2995" s="97"/>
      <c r="BKM2995" s="97"/>
      <c r="BKN2995" s="97"/>
      <c r="BKO2995" s="97"/>
      <c r="BKP2995" s="97"/>
      <c r="BKQ2995" s="97"/>
      <c r="BKR2995" s="97"/>
      <c r="BKS2995" s="97"/>
      <c r="BKT2995" s="97"/>
      <c r="BKU2995" s="97"/>
      <c r="BKV2995" s="97"/>
      <c r="BKW2995" s="97"/>
      <c r="BKX2995" s="97"/>
      <c r="BKY2995" s="97"/>
      <c r="BKZ2995" s="97"/>
      <c r="BLA2995" s="97"/>
      <c r="BLB2995" s="97"/>
      <c r="BLC2995" s="97"/>
      <c r="BLD2995" s="97"/>
      <c r="BLE2995" s="97"/>
      <c r="BLF2995" s="97"/>
      <c r="BLG2995" s="97"/>
      <c r="BLH2995" s="97"/>
      <c r="BLI2995" s="97"/>
      <c r="BLJ2995" s="97"/>
      <c r="BLK2995" s="97"/>
      <c r="BLL2995" s="97"/>
      <c r="BLM2995" s="97"/>
      <c r="BLN2995" s="97"/>
      <c r="BLO2995" s="97"/>
      <c r="BLP2995" s="97"/>
      <c r="BLQ2995" s="97"/>
      <c r="BLR2995" s="97"/>
      <c r="BLS2995" s="97"/>
      <c r="BLT2995" s="97"/>
      <c r="BLU2995" s="97"/>
      <c r="BLV2995" s="97"/>
      <c r="BLW2995" s="97"/>
      <c r="BLX2995" s="97"/>
      <c r="BLY2995" s="97"/>
      <c r="BLZ2995" s="97"/>
      <c r="BMA2995" s="97"/>
      <c r="BMB2995" s="97"/>
      <c r="BMC2995" s="97"/>
      <c r="BMD2995" s="97"/>
      <c r="BME2995" s="97"/>
      <c r="BMF2995" s="97"/>
      <c r="BMG2995" s="97"/>
      <c r="BMH2995" s="97"/>
      <c r="BMI2995" s="97"/>
      <c r="BMJ2995" s="97"/>
      <c r="BMK2995" s="97"/>
      <c r="BML2995" s="97"/>
      <c r="BMM2995" s="97"/>
      <c r="BMN2995" s="97"/>
      <c r="BMO2995" s="97"/>
      <c r="BMP2995" s="97"/>
      <c r="BMQ2995" s="97"/>
      <c r="BMR2995" s="97"/>
      <c r="BMS2995" s="97"/>
      <c r="BMT2995" s="97"/>
      <c r="BMU2995" s="97"/>
      <c r="BMV2995" s="97"/>
      <c r="BMW2995" s="97"/>
      <c r="BMX2995" s="97"/>
      <c r="BMY2995" s="97"/>
      <c r="BMZ2995" s="97"/>
      <c r="BNA2995" s="97"/>
      <c r="BNB2995" s="97"/>
      <c r="BNC2995" s="97"/>
      <c r="BND2995" s="97"/>
      <c r="BNE2995" s="97"/>
      <c r="BNF2995" s="97"/>
      <c r="BNG2995" s="97"/>
      <c r="BNH2995" s="97"/>
      <c r="BNI2995" s="97"/>
      <c r="BNJ2995" s="97"/>
      <c r="BNK2995" s="97"/>
      <c r="BNL2995" s="97"/>
      <c r="BNM2995" s="97"/>
      <c r="BNN2995" s="97"/>
      <c r="BNO2995" s="97"/>
      <c r="BNP2995" s="97"/>
      <c r="BNQ2995" s="97"/>
      <c r="BNR2995" s="97"/>
      <c r="BNS2995" s="97"/>
      <c r="BNT2995" s="97"/>
      <c r="BNU2995" s="97"/>
      <c r="BNV2995" s="97"/>
      <c r="BNW2995" s="97"/>
      <c r="BNX2995" s="97"/>
      <c r="BNY2995" s="97"/>
      <c r="BNZ2995" s="97"/>
      <c r="BOA2995" s="97"/>
      <c r="BOB2995" s="97"/>
      <c r="BOC2995" s="97"/>
      <c r="BOD2995" s="97"/>
      <c r="BOE2995" s="97"/>
      <c r="BOF2995" s="97"/>
      <c r="BOG2995" s="97"/>
      <c r="BOH2995" s="97"/>
      <c r="BOI2995" s="97"/>
      <c r="BOJ2995" s="97"/>
      <c r="BOK2995" s="97"/>
      <c r="BOL2995" s="97"/>
      <c r="BOM2995" s="97"/>
      <c r="BON2995" s="97"/>
      <c r="BOO2995" s="97"/>
      <c r="BOP2995" s="97"/>
      <c r="BOQ2995" s="97"/>
      <c r="BOR2995" s="97"/>
      <c r="BOS2995" s="97"/>
      <c r="BOT2995" s="97"/>
      <c r="BOU2995" s="97"/>
      <c r="BOV2995" s="97"/>
      <c r="BOW2995" s="97"/>
      <c r="BOX2995" s="97"/>
      <c r="BOY2995" s="97"/>
      <c r="BOZ2995" s="97"/>
      <c r="BPA2995" s="97"/>
      <c r="BPB2995" s="97"/>
      <c r="BPC2995" s="97"/>
      <c r="BPD2995" s="97"/>
      <c r="BPE2995" s="97"/>
      <c r="BPF2995" s="97"/>
      <c r="BPG2995" s="97"/>
      <c r="BPH2995" s="97"/>
      <c r="BPI2995" s="97"/>
      <c r="BPJ2995" s="97"/>
      <c r="BPK2995" s="97"/>
      <c r="BPL2995" s="97"/>
      <c r="BPM2995" s="97"/>
      <c r="BPN2995" s="97"/>
      <c r="BPO2995" s="97"/>
      <c r="BPP2995" s="97"/>
      <c r="BPQ2995" s="97"/>
      <c r="BPR2995" s="97"/>
      <c r="BPS2995" s="97"/>
      <c r="BPT2995" s="97"/>
      <c r="BPU2995" s="97"/>
      <c r="BPV2995" s="97"/>
      <c r="BPW2995" s="97"/>
      <c r="BPX2995" s="97"/>
      <c r="BPY2995" s="97"/>
      <c r="BPZ2995" s="97"/>
      <c r="BQA2995" s="97"/>
      <c r="BQB2995" s="97"/>
      <c r="BQC2995" s="97"/>
      <c r="BQD2995" s="97"/>
      <c r="BQE2995" s="97"/>
      <c r="BQF2995" s="97"/>
      <c r="BQG2995" s="97"/>
      <c r="BQH2995" s="97"/>
      <c r="BQI2995" s="97"/>
      <c r="BQJ2995" s="97"/>
      <c r="BQK2995" s="97"/>
      <c r="BQL2995" s="97"/>
      <c r="BQM2995" s="97"/>
      <c r="BQN2995" s="97"/>
      <c r="BQO2995" s="97"/>
      <c r="BQP2995" s="97"/>
      <c r="BQQ2995" s="97"/>
      <c r="BQR2995" s="97"/>
      <c r="BQS2995" s="97"/>
      <c r="BQT2995" s="97"/>
      <c r="BQU2995" s="97"/>
      <c r="BQV2995" s="97"/>
      <c r="BQW2995" s="97"/>
      <c r="BQX2995" s="97"/>
      <c r="BQY2995" s="97"/>
      <c r="BQZ2995" s="97"/>
      <c r="BRA2995" s="97"/>
      <c r="BRB2995" s="97"/>
      <c r="BRC2995" s="97"/>
      <c r="BRD2995" s="97"/>
      <c r="BRE2995" s="97"/>
      <c r="BRF2995" s="97"/>
      <c r="BRG2995" s="97"/>
      <c r="BRH2995" s="97"/>
      <c r="BRI2995" s="97"/>
      <c r="BRJ2995" s="97"/>
      <c r="BRK2995" s="97"/>
      <c r="BRL2995" s="97"/>
      <c r="BRM2995" s="97"/>
      <c r="BRN2995" s="97"/>
      <c r="BRO2995" s="97"/>
      <c r="BRP2995" s="97"/>
      <c r="BRQ2995" s="97"/>
      <c r="BRR2995" s="97"/>
      <c r="BRS2995" s="97"/>
      <c r="BRT2995" s="97"/>
      <c r="BRU2995" s="97"/>
      <c r="BRV2995" s="97"/>
      <c r="BRW2995" s="97"/>
      <c r="BRX2995" s="97"/>
      <c r="BRY2995" s="97"/>
      <c r="BRZ2995" s="97"/>
      <c r="BSA2995" s="97"/>
      <c r="BSB2995" s="97"/>
      <c r="BSC2995" s="97"/>
      <c r="BSD2995" s="97"/>
      <c r="BSE2995" s="97"/>
      <c r="BSF2995" s="97"/>
      <c r="BSG2995" s="97"/>
      <c r="BSH2995" s="97"/>
      <c r="BSI2995" s="97"/>
      <c r="BSJ2995" s="97"/>
      <c r="BSK2995" s="97"/>
      <c r="BSL2995" s="97"/>
      <c r="BSM2995" s="97"/>
      <c r="BSN2995" s="97"/>
      <c r="BSO2995" s="97"/>
      <c r="BSP2995" s="97"/>
      <c r="BSQ2995" s="97"/>
      <c r="BSR2995" s="97"/>
      <c r="BSS2995" s="97"/>
      <c r="BST2995" s="97"/>
      <c r="BSU2995" s="97"/>
      <c r="BSV2995" s="97"/>
      <c r="BSW2995" s="97"/>
      <c r="BSX2995" s="97"/>
      <c r="BSY2995" s="97"/>
      <c r="BSZ2995" s="97"/>
      <c r="BTA2995" s="97"/>
      <c r="BTB2995" s="97"/>
      <c r="BTC2995" s="97"/>
      <c r="BTD2995" s="97"/>
      <c r="BTE2995" s="97"/>
      <c r="BTF2995" s="97"/>
      <c r="BTG2995" s="97"/>
      <c r="BTH2995" s="97"/>
      <c r="BTI2995" s="97"/>
      <c r="BTJ2995" s="97"/>
      <c r="BTK2995" s="97"/>
      <c r="BTL2995" s="97"/>
      <c r="BTM2995" s="97"/>
      <c r="BTN2995" s="97"/>
      <c r="BTO2995" s="97"/>
      <c r="BTP2995" s="97"/>
      <c r="BTQ2995" s="97"/>
      <c r="BTR2995" s="97"/>
      <c r="BTS2995" s="97"/>
      <c r="BTT2995" s="97"/>
      <c r="BTU2995" s="97"/>
      <c r="BTV2995" s="97"/>
      <c r="BTW2995" s="97"/>
      <c r="BTX2995" s="97"/>
      <c r="BTY2995" s="97"/>
      <c r="BTZ2995" s="97"/>
      <c r="BUA2995" s="97"/>
      <c r="BUB2995" s="97"/>
      <c r="BUC2995" s="97"/>
      <c r="BUD2995" s="97"/>
      <c r="BUE2995" s="97"/>
      <c r="BUF2995" s="97"/>
      <c r="BUG2995" s="97"/>
      <c r="BUH2995" s="97"/>
      <c r="BUI2995" s="97"/>
      <c r="BUJ2995" s="97"/>
      <c r="BUK2995" s="97"/>
      <c r="BUL2995" s="97"/>
      <c r="BUM2995" s="97"/>
      <c r="BUN2995" s="97"/>
      <c r="BUO2995" s="97"/>
      <c r="BUP2995" s="97"/>
      <c r="BUQ2995" s="97"/>
      <c r="BUR2995" s="97"/>
      <c r="BUS2995" s="97"/>
      <c r="BUT2995" s="97"/>
      <c r="BUU2995" s="97"/>
      <c r="BUV2995" s="97"/>
      <c r="BUW2995" s="97"/>
      <c r="BUX2995" s="97"/>
      <c r="BUY2995" s="97"/>
      <c r="BUZ2995" s="97"/>
      <c r="BVA2995" s="97"/>
      <c r="BVB2995" s="97"/>
      <c r="BVC2995" s="97"/>
      <c r="BVD2995" s="97"/>
      <c r="BVE2995" s="97"/>
      <c r="BVF2995" s="97"/>
      <c r="BVG2995" s="97"/>
      <c r="BVH2995" s="97"/>
      <c r="BVI2995" s="97"/>
      <c r="BVJ2995" s="97"/>
      <c r="BVK2995" s="97"/>
      <c r="BVL2995" s="97"/>
      <c r="BVM2995" s="97"/>
      <c r="BVN2995" s="97"/>
      <c r="BVO2995" s="97"/>
      <c r="BVP2995" s="97"/>
      <c r="BVQ2995" s="97"/>
      <c r="BVR2995" s="97"/>
      <c r="BVS2995" s="97"/>
      <c r="BVT2995" s="97"/>
      <c r="BVU2995" s="97"/>
      <c r="BVV2995" s="97"/>
      <c r="BVW2995" s="97"/>
      <c r="BVX2995" s="97"/>
      <c r="BVY2995" s="97"/>
      <c r="BVZ2995" s="97"/>
      <c r="BWA2995" s="97"/>
      <c r="BWB2995" s="97"/>
      <c r="BWC2995" s="97"/>
      <c r="BWD2995" s="97"/>
      <c r="BWE2995" s="97"/>
      <c r="BWF2995" s="97"/>
      <c r="BWG2995" s="97"/>
      <c r="BWH2995" s="97"/>
      <c r="BWI2995" s="97"/>
      <c r="BWJ2995" s="97"/>
      <c r="BWK2995" s="97"/>
      <c r="BWL2995" s="97"/>
      <c r="BWM2995" s="97"/>
      <c r="BWN2995" s="97"/>
      <c r="BWO2995" s="97"/>
      <c r="BWP2995" s="97"/>
      <c r="BWQ2995" s="97"/>
      <c r="BWR2995" s="97"/>
      <c r="BWS2995" s="97"/>
      <c r="BWT2995" s="97"/>
      <c r="BWU2995" s="97"/>
      <c r="BWV2995" s="97"/>
      <c r="BWW2995" s="97"/>
      <c r="BWX2995" s="97"/>
      <c r="BWY2995" s="97"/>
      <c r="BWZ2995" s="97"/>
      <c r="BXA2995" s="97"/>
      <c r="BXB2995" s="97"/>
      <c r="BXC2995" s="97"/>
      <c r="BXD2995" s="97"/>
      <c r="BXE2995" s="97"/>
      <c r="BXF2995" s="97"/>
      <c r="BXG2995" s="97"/>
      <c r="BXH2995" s="97"/>
      <c r="BXI2995" s="97"/>
      <c r="BXJ2995" s="97"/>
      <c r="BXK2995" s="97"/>
      <c r="BXL2995" s="97"/>
      <c r="BXM2995" s="97"/>
      <c r="BXN2995" s="97"/>
      <c r="BXO2995" s="97"/>
      <c r="BXP2995" s="97"/>
      <c r="BXQ2995" s="97"/>
      <c r="BXR2995" s="97"/>
      <c r="BXS2995" s="97"/>
      <c r="BXT2995" s="97"/>
      <c r="BXU2995" s="97"/>
      <c r="BXV2995" s="97"/>
      <c r="BXW2995" s="97"/>
      <c r="BXX2995" s="97"/>
      <c r="BXY2995" s="97"/>
      <c r="BXZ2995" s="97"/>
      <c r="BYA2995" s="97"/>
      <c r="BYB2995" s="97"/>
      <c r="BYC2995" s="97"/>
      <c r="BYD2995" s="97"/>
      <c r="BYE2995" s="97"/>
      <c r="BYF2995" s="97"/>
      <c r="BYG2995" s="97"/>
      <c r="BYH2995" s="97"/>
      <c r="BYI2995" s="97"/>
      <c r="BYJ2995" s="97"/>
      <c r="BYK2995" s="97"/>
      <c r="BYL2995" s="97"/>
      <c r="BYM2995" s="97"/>
      <c r="BYN2995" s="97"/>
      <c r="BYO2995" s="97"/>
      <c r="BYP2995" s="97"/>
      <c r="BYQ2995" s="97"/>
      <c r="BYR2995" s="97"/>
      <c r="BYS2995" s="97"/>
      <c r="BYT2995" s="97"/>
      <c r="BYU2995" s="97"/>
      <c r="BYV2995" s="97"/>
      <c r="BYW2995" s="97"/>
      <c r="BYX2995" s="97"/>
      <c r="BYY2995" s="97"/>
      <c r="BYZ2995" s="97"/>
      <c r="BZA2995" s="97"/>
      <c r="BZB2995" s="97"/>
      <c r="BZC2995" s="97"/>
      <c r="BZD2995" s="97"/>
      <c r="BZE2995" s="97"/>
      <c r="BZF2995" s="97"/>
      <c r="BZG2995" s="97"/>
      <c r="BZH2995" s="97"/>
      <c r="BZI2995" s="97"/>
      <c r="BZJ2995" s="97"/>
      <c r="BZK2995" s="97"/>
      <c r="BZL2995" s="97"/>
      <c r="BZM2995" s="97"/>
      <c r="BZN2995" s="97"/>
      <c r="BZO2995" s="97"/>
      <c r="BZP2995" s="97"/>
      <c r="BZQ2995" s="97"/>
      <c r="BZR2995" s="97"/>
      <c r="BZS2995" s="97"/>
      <c r="BZT2995" s="97"/>
      <c r="BZU2995" s="97"/>
      <c r="BZV2995" s="97"/>
      <c r="BZW2995" s="97"/>
      <c r="BZX2995" s="97"/>
      <c r="BZY2995" s="97"/>
      <c r="BZZ2995" s="97"/>
      <c r="CAA2995" s="97"/>
      <c r="CAB2995" s="97"/>
      <c r="CAC2995" s="97"/>
      <c r="CAD2995" s="97"/>
      <c r="CAE2995" s="97"/>
      <c r="CAF2995" s="97"/>
      <c r="CAG2995" s="97"/>
      <c r="CAH2995" s="97"/>
      <c r="CAI2995" s="97"/>
      <c r="CAJ2995" s="97"/>
      <c r="CAK2995" s="97"/>
      <c r="CAL2995" s="97"/>
      <c r="CAM2995" s="97"/>
      <c r="CAN2995" s="97"/>
      <c r="CAO2995" s="97"/>
      <c r="CAP2995" s="97"/>
      <c r="CAQ2995" s="97"/>
      <c r="CAR2995" s="97"/>
      <c r="CAS2995" s="97"/>
      <c r="CAT2995" s="97"/>
      <c r="CAU2995" s="97"/>
      <c r="CAV2995" s="97"/>
      <c r="CAW2995" s="97"/>
      <c r="CAX2995" s="97"/>
      <c r="CAY2995" s="97"/>
      <c r="CAZ2995" s="97"/>
      <c r="CBA2995" s="97"/>
      <c r="CBB2995" s="97"/>
      <c r="CBC2995" s="97"/>
      <c r="CBD2995" s="97"/>
      <c r="CBE2995" s="97"/>
      <c r="CBF2995" s="97"/>
      <c r="CBG2995" s="97"/>
      <c r="CBH2995" s="97"/>
      <c r="CBI2995" s="97"/>
      <c r="CBJ2995" s="97"/>
      <c r="CBK2995" s="97"/>
      <c r="CBL2995" s="97"/>
      <c r="CBM2995" s="97"/>
      <c r="CBN2995" s="97"/>
      <c r="CBO2995" s="97"/>
      <c r="CBP2995" s="97"/>
      <c r="CBQ2995" s="97"/>
      <c r="CBR2995" s="97"/>
      <c r="CBS2995" s="97"/>
      <c r="CBT2995" s="97"/>
      <c r="CBU2995" s="97"/>
      <c r="CBV2995" s="97"/>
      <c r="CBW2995" s="97"/>
      <c r="CBX2995" s="97"/>
      <c r="CBY2995" s="97"/>
      <c r="CBZ2995" s="97"/>
      <c r="CCA2995" s="97"/>
      <c r="CCB2995" s="97"/>
      <c r="CCC2995" s="97"/>
      <c r="CCD2995" s="97"/>
      <c r="CCE2995" s="97"/>
      <c r="CCF2995" s="97"/>
      <c r="CCG2995" s="97"/>
      <c r="CCH2995" s="97"/>
      <c r="CCI2995" s="97"/>
      <c r="CCJ2995" s="97"/>
      <c r="CCK2995" s="97"/>
      <c r="CCL2995" s="97"/>
      <c r="CCM2995" s="97"/>
      <c r="CCN2995" s="97"/>
      <c r="CCO2995" s="97"/>
      <c r="CCP2995" s="97"/>
      <c r="CCQ2995" s="97"/>
      <c r="CCR2995" s="97"/>
      <c r="CCS2995" s="97"/>
      <c r="CCT2995" s="97"/>
      <c r="CCU2995" s="97"/>
      <c r="CCV2995" s="97"/>
      <c r="CCW2995" s="97"/>
      <c r="CCX2995" s="97"/>
      <c r="CCY2995" s="97"/>
      <c r="CCZ2995" s="97"/>
      <c r="CDA2995" s="97"/>
      <c r="CDB2995" s="97"/>
      <c r="CDC2995" s="97"/>
      <c r="CDD2995" s="97"/>
      <c r="CDE2995" s="97"/>
      <c r="CDF2995" s="97"/>
      <c r="CDG2995" s="97"/>
      <c r="CDH2995" s="97"/>
      <c r="CDI2995" s="97"/>
      <c r="CDJ2995" s="97"/>
      <c r="CDK2995" s="97"/>
      <c r="CDL2995" s="97"/>
      <c r="CDM2995" s="97"/>
      <c r="CDN2995" s="97"/>
      <c r="CDO2995" s="97"/>
      <c r="CDP2995" s="97"/>
      <c r="CDQ2995" s="97"/>
      <c r="CDR2995" s="97"/>
      <c r="CDS2995" s="97"/>
      <c r="CDT2995" s="97"/>
      <c r="CDU2995" s="97"/>
      <c r="CDV2995" s="97"/>
      <c r="CDW2995" s="97"/>
      <c r="CDX2995" s="97"/>
      <c r="CDY2995" s="97"/>
      <c r="CDZ2995" s="97"/>
      <c r="CEA2995" s="97"/>
      <c r="CEB2995" s="97"/>
      <c r="CEC2995" s="97"/>
      <c r="CED2995" s="97"/>
      <c r="CEE2995" s="97"/>
      <c r="CEF2995" s="97"/>
      <c r="CEG2995" s="97"/>
      <c r="CEH2995" s="97"/>
      <c r="CEI2995" s="97"/>
      <c r="CEJ2995" s="97"/>
      <c r="CEK2995" s="97"/>
      <c r="CEL2995" s="97"/>
      <c r="CEM2995" s="97"/>
      <c r="CEN2995" s="97"/>
      <c r="CEO2995" s="97"/>
      <c r="CEP2995" s="97"/>
      <c r="CEQ2995" s="97"/>
      <c r="CER2995" s="97"/>
      <c r="CES2995" s="97"/>
      <c r="CET2995" s="97"/>
      <c r="CEU2995" s="97"/>
      <c r="CEV2995" s="97"/>
      <c r="CEW2995" s="97"/>
      <c r="CEX2995" s="97"/>
      <c r="CEY2995" s="97"/>
      <c r="CEZ2995" s="97"/>
      <c r="CFA2995" s="97"/>
      <c r="CFB2995" s="97"/>
      <c r="CFC2995" s="97"/>
      <c r="CFD2995" s="97"/>
      <c r="CFE2995" s="97"/>
      <c r="CFF2995" s="97"/>
      <c r="CFG2995" s="97"/>
      <c r="CFH2995" s="97"/>
      <c r="CFI2995" s="97"/>
      <c r="CFJ2995" s="97"/>
      <c r="CFK2995" s="97"/>
      <c r="CFL2995" s="97"/>
      <c r="CFM2995" s="97"/>
      <c r="CFN2995" s="97"/>
      <c r="CFO2995" s="97"/>
      <c r="CFP2995" s="97"/>
      <c r="CFQ2995" s="97"/>
      <c r="CFR2995" s="97"/>
      <c r="CFS2995" s="97"/>
      <c r="CFT2995" s="97"/>
      <c r="CFU2995" s="97"/>
      <c r="CFV2995" s="97"/>
      <c r="CFW2995" s="97"/>
      <c r="CFX2995" s="97"/>
      <c r="CFY2995" s="97"/>
      <c r="CFZ2995" s="97"/>
      <c r="CGA2995" s="97"/>
      <c r="CGB2995" s="97"/>
      <c r="CGC2995" s="97"/>
      <c r="CGD2995" s="97"/>
      <c r="CGE2995" s="97"/>
      <c r="CGF2995" s="97"/>
      <c r="CGG2995" s="97"/>
      <c r="CGH2995" s="97"/>
      <c r="CGI2995" s="97"/>
      <c r="CGJ2995" s="97"/>
      <c r="CGK2995" s="97"/>
      <c r="CGL2995" s="97"/>
      <c r="CGM2995" s="97"/>
      <c r="CGN2995" s="97"/>
      <c r="CGO2995" s="97"/>
      <c r="CGP2995" s="97"/>
      <c r="CGQ2995" s="97"/>
      <c r="CGR2995" s="97"/>
      <c r="CGS2995" s="97"/>
      <c r="CGT2995" s="97"/>
      <c r="CGU2995" s="97"/>
      <c r="CGV2995" s="97"/>
      <c r="CGW2995" s="97"/>
      <c r="CGX2995" s="97"/>
      <c r="CGY2995" s="97"/>
      <c r="CGZ2995" s="97"/>
      <c r="CHA2995" s="97"/>
      <c r="CHB2995" s="97"/>
      <c r="CHC2995" s="97"/>
      <c r="CHD2995" s="97"/>
      <c r="CHE2995" s="97"/>
      <c r="CHF2995" s="97"/>
      <c r="CHG2995" s="97"/>
      <c r="CHH2995" s="97"/>
      <c r="CHI2995" s="97"/>
      <c r="CHJ2995" s="97"/>
      <c r="CHK2995" s="97"/>
      <c r="CHL2995" s="97"/>
      <c r="CHM2995" s="97"/>
      <c r="CHN2995" s="97"/>
      <c r="CHO2995" s="97"/>
      <c r="CHP2995" s="97"/>
      <c r="CHQ2995" s="97"/>
      <c r="CHR2995" s="97"/>
      <c r="CHS2995" s="97"/>
      <c r="CHT2995" s="97"/>
      <c r="CHU2995" s="97"/>
      <c r="CHV2995" s="97"/>
      <c r="CHW2995" s="97"/>
      <c r="CHX2995" s="97"/>
      <c r="CHY2995" s="97"/>
      <c r="CHZ2995" s="97"/>
      <c r="CIA2995" s="97"/>
      <c r="CIB2995" s="97"/>
      <c r="CIC2995" s="97"/>
      <c r="CID2995" s="97"/>
      <c r="CIE2995" s="97"/>
      <c r="CIF2995" s="97"/>
      <c r="CIG2995" s="97"/>
      <c r="CIH2995" s="97"/>
      <c r="CII2995" s="97"/>
      <c r="CIJ2995" s="97"/>
      <c r="CIK2995" s="97"/>
      <c r="CIL2995" s="97"/>
      <c r="CIM2995" s="97"/>
      <c r="CIN2995" s="97"/>
      <c r="CIO2995" s="97"/>
      <c r="CIP2995" s="97"/>
      <c r="CIQ2995" s="97"/>
      <c r="CIR2995" s="97"/>
      <c r="CIS2995" s="97"/>
      <c r="CIT2995" s="97"/>
      <c r="CIU2995" s="97"/>
      <c r="CIV2995" s="97"/>
      <c r="CIW2995" s="97"/>
      <c r="CIX2995" s="97"/>
      <c r="CIY2995" s="97"/>
      <c r="CIZ2995" s="97"/>
      <c r="CJA2995" s="97"/>
      <c r="CJB2995" s="97"/>
      <c r="CJC2995" s="97"/>
      <c r="CJD2995" s="97"/>
      <c r="CJE2995" s="97"/>
      <c r="CJF2995" s="97"/>
      <c r="CJG2995" s="97"/>
      <c r="CJH2995" s="97"/>
      <c r="CJI2995" s="97"/>
      <c r="CJJ2995" s="97"/>
      <c r="CJK2995" s="97"/>
      <c r="CJL2995" s="97"/>
      <c r="CJM2995" s="97"/>
      <c r="CJN2995" s="97"/>
      <c r="CJO2995" s="97"/>
      <c r="CJP2995" s="97"/>
      <c r="CJQ2995" s="97"/>
      <c r="CJR2995" s="97"/>
      <c r="CJS2995" s="97"/>
      <c r="CJT2995" s="97"/>
      <c r="CJU2995" s="97"/>
      <c r="CJV2995" s="97"/>
      <c r="CJW2995" s="97"/>
      <c r="CJX2995" s="97"/>
      <c r="CJY2995" s="97"/>
      <c r="CJZ2995" s="97"/>
      <c r="CKA2995" s="97"/>
      <c r="CKB2995" s="97"/>
      <c r="CKC2995" s="97"/>
      <c r="CKD2995" s="97"/>
      <c r="CKE2995" s="97"/>
      <c r="CKF2995" s="97"/>
      <c r="CKG2995" s="97"/>
      <c r="CKH2995" s="97"/>
      <c r="CKI2995" s="97"/>
      <c r="CKJ2995" s="97"/>
      <c r="CKK2995" s="97"/>
      <c r="CKL2995" s="97"/>
      <c r="CKM2995" s="97"/>
      <c r="CKN2995" s="97"/>
      <c r="CKO2995" s="97"/>
      <c r="CKP2995" s="97"/>
      <c r="CKQ2995" s="97"/>
      <c r="CKR2995" s="97"/>
      <c r="CKS2995" s="97"/>
      <c r="CKT2995" s="97"/>
      <c r="CKU2995" s="97"/>
      <c r="CKV2995" s="97"/>
      <c r="CKW2995" s="97"/>
      <c r="CKX2995" s="97"/>
      <c r="CKY2995" s="97"/>
      <c r="CKZ2995" s="97"/>
      <c r="CLA2995" s="97"/>
      <c r="CLB2995" s="97"/>
      <c r="CLC2995" s="97"/>
      <c r="CLD2995" s="97"/>
      <c r="CLE2995" s="97"/>
      <c r="CLF2995" s="97"/>
      <c r="CLG2995" s="97"/>
      <c r="CLH2995" s="97"/>
      <c r="CLI2995" s="97"/>
      <c r="CLJ2995" s="97"/>
      <c r="CLK2995" s="97"/>
      <c r="CLL2995" s="97"/>
      <c r="CLM2995" s="97"/>
      <c r="CLN2995" s="97"/>
      <c r="CLO2995" s="97"/>
      <c r="CLP2995" s="97"/>
      <c r="CLQ2995" s="97"/>
      <c r="CLR2995" s="97"/>
      <c r="CLS2995" s="97"/>
      <c r="CLT2995" s="97"/>
      <c r="CLU2995" s="97"/>
      <c r="CLV2995" s="97"/>
      <c r="CLW2995" s="97"/>
      <c r="CLX2995" s="97"/>
      <c r="CLY2995" s="97"/>
      <c r="CLZ2995" s="97"/>
      <c r="CMA2995" s="97"/>
      <c r="CMB2995" s="97"/>
      <c r="CMC2995" s="97"/>
      <c r="CMD2995" s="97"/>
      <c r="CME2995" s="97"/>
      <c r="CMF2995" s="97"/>
      <c r="CMG2995" s="97"/>
      <c r="CMH2995" s="97"/>
      <c r="CMI2995" s="97"/>
      <c r="CMJ2995" s="97"/>
      <c r="CMK2995" s="97"/>
      <c r="CML2995" s="97"/>
      <c r="CMM2995" s="97"/>
      <c r="CMN2995" s="97"/>
      <c r="CMO2995" s="97"/>
      <c r="CMP2995" s="97"/>
      <c r="CMQ2995" s="97"/>
      <c r="CMR2995" s="97"/>
      <c r="CMS2995" s="97"/>
      <c r="CMT2995" s="97"/>
      <c r="CMU2995" s="97"/>
      <c r="CMV2995" s="97"/>
      <c r="CMW2995" s="97"/>
      <c r="CMX2995" s="97"/>
      <c r="CMY2995" s="97"/>
      <c r="CMZ2995" s="97"/>
      <c r="CNA2995" s="97"/>
      <c r="CNB2995" s="97"/>
      <c r="CNC2995" s="97"/>
      <c r="CND2995" s="97"/>
      <c r="CNE2995" s="97"/>
      <c r="CNF2995" s="97"/>
      <c r="CNG2995" s="97"/>
      <c r="CNH2995" s="97"/>
      <c r="CNI2995" s="97"/>
      <c r="CNJ2995" s="97"/>
      <c r="CNK2995" s="97"/>
      <c r="CNL2995" s="97"/>
      <c r="CNM2995" s="97"/>
      <c r="CNN2995" s="97"/>
      <c r="CNO2995" s="97"/>
      <c r="CNP2995" s="97"/>
      <c r="CNQ2995" s="97"/>
      <c r="CNR2995" s="97"/>
      <c r="CNS2995" s="97"/>
      <c r="CNT2995" s="97"/>
      <c r="CNU2995" s="97"/>
      <c r="CNV2995" s="97"/>
      <c r="CNW2995" s="97"/>
      <c r="CNX2995" s="97"/>
      <c r="CNY2995" s="97"/>
      <c r="CNZ2995" s="97"/>
      <c r="COA2995" s="97"/>
      <c r="COB2995" s="97"/>
      <c r="COC2995" s="97"/>
      <c r="COD2995" s="97"/>
      <c r="COE2995" s="97"/>
      <c r="COF2995" s="97"/>
      <c r="COG2995" s="97"/>
      <c r="COH2995" s="97"/>
      <c r="COI2995" s="97"/>
      <c r="COJ2995" s="97"/>
      <c r="COK2995" s="97"/>
      <c r="COL2995" s="97"/>
      <c r="COM2995" s="97"/>
      <c r="CON2995" s="97"/>
      <c r="COO2995" s="97"/>
      <c r="COP2995" s="97"/>
      <c r="COQ2995" s="97"/>
      <c r="COR2995" s="97"/>
      <c r="COS2995" s="97"/>
      <c r="COT2995" s="97"/>
      <c r="COU2995" s="97"/>
      <c r="COV2995" s="97"/>
      <c r="COW2995" s="97"/>
      <c r="COX2995" s="97"/>
      <c r="COY2995" s="97"/>
      <c r="COZ2995" s="97"/>
      <c r="CPA2995" s="97"/>
      <c r="CPB2995" s="97"/>
      <c r="CPC2995" s="97"/>
      <c r="CPD2995" s="97"/>
      <c r="CPE2995" s="97"/>
      <c r="CPF2995" s="97"/>
      <c r="CPG2995" s="97"/>
      <c r="CPH2995" s="97"/>
      <c r="CPI2995" s="97"/>
      <c r="CPJ2995" s="97"/>
      <c r="CPK2995" s="97"/>
      <c r="CPL2995" s="97"/>
      <c r="CPM2995" s="97"/>
      <c r="CPN2995" s="97"/>
      <c r="CPO2995" s="97"/>
      <c r="CPP2995" s="97"/>
      <c r="CPQ2995" s="97"/>
      <c r="CPR2995" s="97"/>
      <c r="CPS2995" s="97"/>
      <c r="CPT2995" s="97"/>
      <c r="CPU2995" s="97"/>
      <c r="CPV2995" s="97"/>
      <c r="CPW2995" s="97"/>
      <c r="CPX2995" s="97"/>
      <c r="CPY2995" s="97"/>
      <c r="CPZ2995" s="97"/>
      <c r="CQA2995" s="97"/>
      <c r="CQB2995" s="97"/>
      <c r="CQC2995" s="97"/>
      <c r="CQD2995" s="97"/>
      <c r="CQE2995" s="97"/>
      <c r="CQF2995" s="97"/>
      <c r="CQG2995" s="97"/>
      <c r="CQH2995" s="97"/>
      <c r="CQI2995" s="97"/>
      <c r="CQJ2995" s="97"/>
      <c r="CQK2995" s="97"/>
      <c r="CQL2995" s="97"/>
      <c r="CQM2995" s="97"/>
      <c r="CQN2995" s="97"/>
      <c r="CQO2995" s="97"/>
      <c r="CQP2995" s="97"/>
      <c r="CQQ2995" s="97"/>
      <c r="CQR2995" s="97"/>
      <c r="CQS2995" s="97"/>
      <c r="CQT2995" s="97"/>
      <c r="CQU2995" s="97"/>
      <c r="CQV2995" s="97"/>
      <c r="CQW2995" s="97"/>
      <c r="CQX2995" s="97"/>
      <c r="CQY2995" s="97"/>
      <c r="CQZ2995" s="97"/>
      <c r="CRA2995" s="97"/>
      <c r="CRB2995" s="97"/>
      <c r="CRC2995" s="97"/>
      <c r="CRD2995" s="97"/>
      <c r="CRE2995" s="97"/>
      <c r="CRF2995" s="97"/>
      <c r="CRG2995" s="97"/>
      <c r="CRH2995" s="97"/>
      <c r="CRI2995" s="97"/>
      <c r="CRJ2995" s="97"/>
      <c r="CRK2995" s="97"/>
      <c r="CRL2995" s="97"/>
      <c r="CRM2995" s="97"/>
      <c r="CRN2995" s="97"/>
      <c r="CRO2995" s="97"/>
      <c r="CRP2995" s="97"/>
      <c r="CRQ2995" s="97"/>
      <c r="CRR2995" s="97"/>
      <c r="CRS2995" s="97"/>
      <c r="CRT2995" s="97"/>
      <c r="CRU2995" s="97"/>
      <c r="CRV2995" s="97"/>
      <c r="CRW2995" s="97"/>
      <c r="CRX2995" s="97"/>
      <c r="CRY2995" s="97"/>
      <c r="CRZ2995" s="97"/>
      <c r="CSA2995" s="97"/>
      <c r="CSB2995" s="97"/>
      <c r="CSC2995" s="97"/>
      <c r="CSD2995" s="97"/>
      <c r="CSE2995" s="97"/>
      <c r="CSF2995" s="97"/>
      <c r="CSG2995" s="97"/>
      <c r="CSH2995" s="97"/>
      <c r="CSI2995" s="97"/>
      <c r="CSJ2995" s="97"/>
      <c r="CSK2995" s="97"/>
      <c r="CSL2995" s="97"/>
      <c r="CSM2995" s="97"/>
      <c r="CSN2995" s="97"/>
      <c r="CSO2995" s="97"/>
      <c r="CSP2995" s="97"/>
      <c r="CSQ2995" s="97"/>
      <c r="CSR2995" s="97"/>
      <c r="CSS2995" s="97"/>
      <c r="CST2995" s="97"/>
      <c r="CSU2995" s="97"/>
      <c r="CSV2995" s="97"/>
      <c r="CSW2995" s="97"/>
      <c r="CSX2995" s="97"/>
      <c r="CSY2995" s="97"/>
      <c r="CSZ2995" s="97"/>
      <c r="CTA2995" s="97"/>
      <c r="CTB2995" s="97"/>
      <c r="CTC2995" s="97"/>
      <c r="CTD2995" s="97"/>
      <c r="CTE2995" s="97"/>
      <c r="CTF2995" s="97"/>
      <c r="CTG2995" s="97"/>
      <c r="CTH2995" s="97"/>
      <c r="CTI2995" s="97"/>
      <c r="CTJ2995" s="97"/>
      <c r="CTK2995" s="97"/>
      <c r="CTL2995" s="97"/>
      <c r="CTM2995" s="97"/>
      <c r="CTN2995" s="97"/>
      <c r="CTO2995" s="97"/>
      <c r="CTP2995" s="97"/>
      <c r="CTQ2995" s="97"/>
      <c r="CTR2995" s="97"/>
      <c r="CTS2995" s="97"/>
      <c r="CTT2995" s="97"/>
      <c r="CTU2995" s="97"/>
      <c r="CTV2995" s="97"/>
      <c r="CTW2995" s="97"/>
      <c r="CTX2995" s="97"/>
      <c r="CTY2995" s="97"/>
      <c r="CTZ2995" s="97"/>
      <c r="CUA2995" s="97"/>
      <c r="CUB2995" s="97"/>
      <c r="CUC2995" s="97"/>
      <c r="CUD2995" s="97"/>
      <c r="CUE2995" s="97"/>
      <c r="CUF2995" s="97"/>
      <c r="CUG2995" s="97"/>
      <c r="CUH2995" s="97"/>
      <c r="CUI2995" s="97"/>
      <c r="CUJ2995" s="97"/>
      <c r="CUK2995" s="97"/>
      <c r="CUL2995" s="97"/>
      <c r="CUM2995" s="97"/>
      <c r="CUN2995" s="97"/>
      <c r="CUO2995" s="97"/>
      <c r="CUP2995" s="97"/>
      <c r="CUQ2995" s="97"/>
      <c r="CUR2995" s="97"/>
      <c r="CUS2995" s="97"/>
      <c r="CUT2995" s="97"/>
      <c r="CUU2995" s="97"/>
      <c r="CUV2995" s="97"/>
      <c r="CUW2995" s="97"/>
      <c r="CUX2995" s="97"/>
      <c r="CUY2995" s="97"/>
      <c r="CUZ2995" s="97"/>
      <c r="CVA2995" s="97"/>
      <c r="CVB2995" s="97"/>
      <c r="CVC2995" s="97"/>
      <c r="CVD2995" s="97"/>
      <c r="CVE2995" s="97"/>
      <c r="CVF2995" s="97"/>
      <c r="CVG2995" s="97"/>
      <c r="CVH2995" s="97"/>
      <c r="CVI2995" s="97"/>
      <c r="CVJ2995" s="97"/>
      <c r="CVK2995" s="97"/>
      <c r="CVL2995" s="97"/>
      <c r="CVM2995" s="97"/>
      <c r="CVN2995" s="97"/>
      <c r="CVO2995" s="97"/>
      <c r="CVP2995" s="97"/>
      <c r="CVQ2995" s="97"/>
      <c r="CVR2995" s="97"/>
      <c r="CVS2995" s="97"/>
      <c r="CVT2995" s="97"/>
      <c r="CVU2995" s="97"/>
      <c r="CVV2995" s="97"/>
      <c r="CVW2995" s="97"/>
      <c r="CVX2995" s="97"/>
      <c r="CVY2995" s="97"/>
      <c r="CVZ2995" s="97"/>
      <c r="CWA2995" s="97"/>
      <c r="CWB2995" s="97"/>
      <c r="CWC2995" s="97"/>
      <c r="CWD2995" s="97"/>
      <c r="CWE2995" s="97"/>
      <c r="CWF2995" s="97"/>
      <c r="CWG2995" s="97"/>
      <c r="CWH2995" s="97"/>
      <c r="CWI2995" s="97"/>
      <c r="CWJ2995" s="97"/>
      <c r="CWK2995" s="97"/>
      <c r="CWL2995" s="97"/>
      <c r="CWM2995" s="97"/>
      <c r="CWN2995" s="97"/>
      <c r="CWO2995" s="97"/>
      <c r="CWP2995" s="97"/>
      <c r="CWQ2995" s="97"/>
      <c r="CWR2995" s="97"/>
      <c r="CWS2995" s="97"/>
      <c r="CWT2995" s="97"/>
      <c r="CWU2995" s="97"/>
      <c r="CWV2995" s="97"/>
      <c r="CWW2995" s="97"/>
      <c r="CWX2995" s="97"/>
      <c r="CWY2995" s="97"/>
      <c r="CWZ2995" s="97"/>
      <c r="CXA2995" s="97"/>
      <c r="CXB2995" s="97"/>
      <c r="CXC2995" s="97"/>
      <c r="CXD2995" s="97"/>
      <c r="CXE2995" s="97"/>
      <c r="CXF2995" s="97"/>
      <c r="CXG2995" s="97"/>
      <c r="CXH2995" s="97"/>
      <c r="CXI2995" s="97"/>
      <c r="CXJ2995" s="97"/>
      <c r="CXK2995" s="97"/>
      <c r="CXL2995" s="97"/>
      <c r="CXM2995" s="97"/>
      <c r="CXN2995" s="97"/>
      <c r="CXO2995" s="97"/>
      <c r="CXP2995" s="97"/>
      <c r="CXQ2995" s="97"/>
      <c r="CXR2995" s="97"/>
      <c r="CXS2995" s="97"/>
      <c r="CXT2995" s="97"/>
      <c r="CXU2995" s="97"/>
      <c r="CXV2995" s="97"/>
      <c r="CXW2995" s="97"/>
      <c r="CXX2995" s="97"/>
      <c r="CXY2995" s="97"/>
      <c r="CXZ2995" s="97"/>
      <c r="CYA2995" s="97"/>
      <c r="CYB2995" s="97"/>
      <c r="CYC2995" s="97"/>
      <c r="CYD2995" s="97"/>
      <c r="CYE2995" s="97"/>
      <c r="CYF2995" s="97"/>
      <c r="CYG2995" s="97"/>
      <c r="CYH2995" s="97"/>
      <c r="CYI2995" s="97"/>
      <c r="CYJ2995" s="97"/>
      <c r="CYK2995" s="97"/>
      <c r="CYL2995" s="97"/>
      <c r="CYM2995" s="97"/>
      <c r="CYN2995" s="97"/>
      <c r="CYO2995" s="97"/>
      <c r="CYP2995" s="97"/>
      <c r="CYQ2995" s="97"/>
      <c r="CYR2995" s="97"/>
      <c r="CYS2995" s="97"/>
      <c r="CYT2995" s="97"/>
      <c r="CYU2995" s="97"/>
      <c r="CYV2995" s="97"/>
      <c r="CYW2995" s="97"/>
      <c r="CYX2995" s="97"/>
      <c r="CYY2995" s="97"/>
      <c r="CYZ2995" s="97"/>
      <c r="CZA2995" s="97"/>
      <c r="CZB2995" s="97"/>
      <c r="CZC2995" s="97"/>
      <c r="CZD2995" s="97"/>
      <c r="CZE2995" s="97"/>
      <c r="CZF2995" s="97"/>
      <c r="CZG2995" s="97"/>
      <c r="CZH2995" s="97"/>
      <c r="CZI2995" s="97"/>
      <c r="CZJ2995" s="97"/>
      <c r="CZK2995" s="97"/>
      <c r="CZL2995" s="97"/>
      <c r="CZM2995" s="97"/>
      <c r="CZN2995" s="97"/>
      <c r="CZO2995" s="97"/>
      <c r="CZP2995" s="97"/>
      <c r="CZQ2995" s="97"/>
      <c r="CZR2995" s="97"/>
      <c r="CZS2995" s="97"/>
      <c r="CZT2995" s="97"/>
      <c r="CZU2995" s="97"/>
      <c r="CZV2995" s="97"/>
      <c r="CZW2995" s="97"/>
      <c r="CZX2995" s="97"/>
      <c r="CZY2995" s="97"/>
      <c r="CZZ2995" s="97"/>
      <c r="DAA2995" s="97"/>
      <c r="DAB2995" s="97"/>
      <c r="DAC2995" s="97"/>
      <c r="DAD2995" s="97"/>
      <c r="DAE2995" s="97"/>
      <c r="DAF2995" s="97"/>
      <c r="DAG2995" s="97"/>
      <c r="DAH2995" s="97"/>
      <c r="DAI2995" s="97"/>
      <c r="DAJ2995" s="97"/>
      <c r="DAK2995" s="97"/>
      <c r="DAL2995" s="97"/>
      <c r="DAM2995" s="97"/>
      <c r="DAN2995" s="97"/>
      <c r="DAO2995" s="97"/>
      <c r="DAP2995" s="97"/>
      <c r="DAQ2995" s="97"/>
      <c r="DAR2995" s="97"/>
      <c r="DAS2995" s="97"/>
      <c r="DAT2995" s="97"/>
      <c r="DAU2995" s="97"/>
      <c r="DAV2995" s="97"/>
      <c r="DAW2995" s="97"/>
      <c r="DAX2995" s="97"/>
      <c r="DAY2995" s="97"/>
      <c r="DAZ2995" s="97"/>
      <c r="DBA2995" s="97"/>
      <c r="DBB2995" s="97"/>
      <c r="DBC2995" s="97"/>
      <c r="DBD2995" s="97"/>
      <c r="DBE2995" s="97"/>
      <c r="DBF2995" s="97"/>
      <c r="DBG2995" s="97"/>
      <c r="DBH2995" s="97"/>
      <c r="DBI2995" s="97"/>
      <c r="DBJ2995" s="97"/>
      <c r="DBK2995" s="97"/>
      <c r="DBL2995" s="97"/>
      <c r="DBM2995" s="97"/>
      <c r="DBN2995" s="97"/>
      <c r="DBO2995" s="97"/>
      <c r="DBP2995" s="97"/>
      <c r="DBQ2995" s="97"/>
      <c r="DBR2995" s="97"/>
      <c r="DBS2995" s="97"/>
      <c r="DBT2995" s="97"/>
      <c r="DBU2995" s="97"/>
      <c r="DBV2995" s="97"/>
      <c r="DBW2995" s="97"/>
      <c r="DBX2995" s="97"/>
      <c r="DBY2995" s="97"/>
      <c r="DBZ2995" s="97"/>
      <c r="DCA2995" s="97"/>
      <c r="DCB2995" s="97"/>
      <c r="DCC2995" s="97"/>
      <c r="DCD2995" s="97"/>
      <c r="DCE2995" s="97"/>
      <c r="DCF2995" s="97"/>
      <c r="DCG2995" s="97"/>
      <c r="DCH2995" s="97"/>
      <c r="DCI2995" s="97"/>
      <c r="DCJ2995" s="97"/>
      <c r="DCK2995" s="97"/>
      <c r="DCL2995" s="97"/>
      <c r="DCM2995" s="97"/>
      <c r="DCN2995" s="97"/>
      <c r="DCO2995" s="97"/>
      <c r="DCP2995" s="97"/>
      <c r="DCQ2995" s="97"/>
      <c r="DCR2995" s="97"/>
      <c r="DCS2995" s="97"/>
      <c r="DCT2995" s="97"/>
      <c r="DCU2995" s="97"/>
      <c r="DCV2995" s="97"/>
      <c r="DCW2995" s="97"/>
      <c r="DCX2995" s="97"/>
      <c r="DCY2995" s="97"/>
      <c r="DCZ2995" s="97"/>
      <c r="DDA2995" s="97"/>
      <c r="DDB2995" s="97"/>
      <c r="DDC2995" s="97"/>
      <c r="DDD2995" s="97"/>
      <c r="DDE2995" s="97"/>
      <c r="DDF2995" s="97"/>
      <c r="DDG2995" s="97"/>
      <c r="DDH2995" s="97"/>
      <c r="DDI2995" s="97"/>
      <c r="DDJ2995" s="97"/>
      <c r="DDK2995" s="97"/>
      <c r="DDL2995" s="97"/>
      <c r="DDM2995" s="97"/>
      <c r="DDN2995" s="97"/>
      <c r="DDO2995" s="97"/>
      <c r="DDP2995" s="97"/>
      <c r="DDQ2995" s="97"/>
      <c r="DDR2995" s="97"/>
      <c r="DDS2995" s="97"/>
      <c r="DDT2995" s="97"/>
      <c r="DDU2995" s="97"/>
      <c r="DDV2995" s="97"/>
      <c r="DDW2995" s="97"/>
      <c r="DDX2995" s="97"/>
      <c r="DDY2995" s="97"/>
      <c r="DDZ2995" s="97"/>
      <c r="DEA2995" s="97"/>
      <c r="DEB2995" s="97"/>
      <c r="DEC2995" s="97"/>
      <c r="DED2995" s="97"/>
      <c r="DEE2995" s="97"/>
      <c r="DEF2995" s="97"/>
      <c r="DEG2995" s="97"/>
      <c r="DEH2995" s="97"/>
      <c r="DEI2995" s="97"/>
      <c r="DEJ2995" s="97"/>
      <c r="DEK2995" s="97"/>
      <c r="DEL2995" s="97"/>
      <c r="DEM2995" s="97"/>
      <c r="DEN2995" s="97"/>
      <c r="DEO2995" s="97"/>
      <c r="DEP2995" s="97"/>
      <c r="DEQ2995" s="97"/>
      <c r="DER2995" s="97"/>
      <c r="DES2995" s="97"/>
      <c r="DET2995" s="97"/>
      <c r="DEU2995" s="97"/>
      <c r="DEV2995" s="97"/>
      <c r="DEW2995" s="97"/>
      <c r="DEX2995" s="97"/>
      <c r="DEY2995" s="97"/>
      <c r="DEZ2995" s="97"/>
      <c r="DFA2995" s="97"/>
      <c r="DFB2995" s="97"/>
      <c r="DFC2995" s="97"/>
      <c r="DFD2995" s="97"/>
      <c r="DFE2995" s="97"/>
      <c r="DFF2995" s="97"/>
      <c r="DFG2995" s="97"/>
      <c r="DFH2995" s="97"/>
      <c r="DFI2995" s="97"/>
      <c r="DFJ2995" s="97"/>
      <c r="DFK2995" s="97"/>
      <c r="DFL2995" s="97"/>
      <c r="DFM2995" s="97"/>
      <c r="DFN2995" s="97"/>
      <c r="DFO2995" s="97"/>
      <c r="DFP2995" s="97"/>
      <c r="DFQ2995" s="97"/>
      <c r="DFR2995" s="97"/>
      <c r="DFS2995" s="97"/>
      <c r="DFT2995" s="97"/>
      <c r="DFU2995" s="97"/>
      <c r="DFV2995" s="97"/>
      <c r="DFW2995" s="97"/>
      <c r="DFX2995" s="97"/>
      <c r="DFY2995" s="97"/>
      <c r="DFZ2995" s="97"/>
      <c r="DGA2995" s="97"/>
      <c r="DGB2995" s="97"/>
      <c r="DGC2995" s="97"/>
      <c r="DGD2995" s="97"/>
      <c r="DGE2995" s="97"/>
      <c r="DGF2995" s="97"/>
      <c r="DGG2995" s="97"/>
      <c r="DGH2995" s="97"/>
      <c r="DGI2995" s="97"/>
      <c r="DGJ2995" s="97"/>
      <c r="DGK2995" s="97"/>
      <c r="DGL2995" s="97"/>
      <c r="DGM2995" s="97"/>
      <c r="DGN2995" s="97"/>
      <c r="DGO2995" s="97"/>
      <c r="DGP2995" s="97"/>
      <c r="DGQ2995" s="97"/>
      <c r="DGR2995" s="97"/>
      <c r="DGS2995" s="97"/>
      <c r="DGT2995" s="97"/>
      <c r="DGU2995" s="97"/>
      <c r="DGV2995" s="97"/>
      <c r="DGW2995" s="97"/>
      <c r="DGX2995" s="97"/>
      <c r="DGY2995" s="97"/>
      <c r="DGZ2995" s="97"/>
      <c r="DHA2995" s="97"/>
      <c r="DHB2995" s="97"/>
      <c r="DHC2995" s="97"/>
      <c r="DHD2995" s="97"/>
      <c r="DHE2995" s="97"/>
      <c r="DHF2995" s="97"/>
      <c r="DHG2995" s="97"/>
      <c r="DHH2995" s="97"/>
      <c r="DHI2995" s="97"/>
      <c r="DHJ2995" s="97"/>
      <c r="DHK2995" s="97"/>
      <c r="DHL2995" s="97"/>
      <c r="DHM2995" s="97"/>
      <c r="DHN2995" s="97"/>
      <c r="DHO2995" s="97"/>
      <c r="DHP2995" s="97"/>
      <c r="DHQ2995" s="97"/>
      <c r="DHR2995" s="97"/>
      <c r="DHS2995" s="97"/>
      <c r="DHT2995" s="97"/>
      <c r="DHU2995" s="97"/>
      <c r="DHV2995" s="97"/>
      <c r="DHW2995" s="97"/>
      <c r="DHX2995" s="97"/>
      <c r="DHY2995" s="97"/>
      <c r="DHZ2995" s="97"/>
      <c r="DIA2995" s="97"/>
      <c r="DIB2995" s="97"/>
      <c r="DIC2995" s="97"/>
      <c r="DID2995" s="97"/>
      <c r="DIE2995" s="97"/>
      <c r="DIF2995" s="97"/>
      <c r="DIG2995" s="97"/>
      <c r="DIH2995" s="97"/>
      <c r="DII2995" s="97"/>
      <c r="DIJ2995" s="97"/>
      <c r="DIK2995" s="97"/>
      <c r="DIL2995" s="97"/>
      <c r="DIM2995" s="97"/>
      <c r="DIN2995" s="97"/>
      <c r="DIO2995" s="97"/>
      <c r="DIP2995" s="97"/>
      <c r="DIQ2995" s="97"/>
      <c r="DIR2995" s="97"/>
      <c r="DIS2995" s="97"/>
      <c r="DIT2995" s="97"/>
      <c r="DIU2995" s="97"/>
      <c r="DIV2995" s="97"/>
      <c r="DIW2995" s="97"/>
      <c r="DIX2995" s="97"/>
      <c r="DIY2995" s="97"/>
      <c r="DIZ2995" s="97"/>
      <c r="DJA2995" s="97"/>
      <c r="DJB2995" s="97"/>
      <c r="DJC2995" s="97"/>
      <c r="DJD2995" s="97"/>
      <c r="DJE2995" s="97"/>
      <c r="DJF2995" s="97"/>
      <c r="DJG2995" s="97"/>
      <c r="DJH2995" s="97"/>
      <c r="DJI2995" s="97"/>
      <c r="DJJ2995" s="97"/>
      <c r="DJK2995" s="97"/>
      <c r="DJL2995" s="97"/>
      <c r="DJM2995" s="97"/>
      <c r="DJN2995" s="97"/>
      <c r="DJO2995" s="97"/>
      <c r="DJP2995" s="97"/>
      <c r="DJQ2995" s="97"/>
      <c r="DJR2995" s="97"/>
      <c r="DJS2995" s="97"/>
      <c r="DJT2995" s="97"/>
      <c r="DJU2995" s="97"/>
      <c r="DJV2995" s="97"/>
      <c r="DJW2995" s="97"/>
      <c r="DJX2995" s="97"/>
      <c r="DJY2995" s="97"/>
      <c r="DJZ2995" s="97"/>
      <c r="DKA2995" s="97"/>
      <c r="DKB2995" s="97"/>
      <c r="DKC2995" s="97"/>
      <c r="DKD2995" s="97"/>
      <c r="DKE2995" s="97"/>
      <c r="DKF2995" s="97"/>
      <c r="DKG2995" s="97"/>
      <c r="DKH2995" s="97"/>
      <c r="DKI2995" s="97"/>
      <c r="DKJ2995" s="97"/>
      <c r="DKK2995" s="97"/>
      <c r="DKL2995" s="97"/>
      <c r="DKM2995" s="97"/>
      <c r="DKN2995" s="97"/>
      <c r="DKO2995" s="97"/>
      <c r="DKP2995" s="97"/>
      <c r="DKQ2995" s="97"/>
      <c r="DKR2995" s="97"/>
      <c r="DKS2995" s="97"/>
      <c r="DKT2995" s="97"/>
      <c r="DKU2995" s="97"/>
      <c r="DKV2995" s="97"/>
      <c r="DKW2995" s="97"/>
      <c r="DKX2995" s="97"/>
      <c r="DKY2995" s="97"/>
      <c r="DKZ2995" s="97"/>
      <c r="DLA2995" s="97"/>
      <c r="DLB2995" s="97"/>
      <c r="DLC2995" s="97"/>
      <c r="DLD2995" s="97"/>
      <c r="DLE2995" s="97"/>
      <c r="DLF2995" s="97"/>
      <c r="DLG2995" s="97"/>
      <c r="DLH2995" s="97"/>
      <c r="DLI2995" s="97"/>
      <c r="DLJ2995" s="97"/>
      <c r="DLK2995" s="97"/>
      <c r="DLL2995" s="97"/>
      <c r="DLM2995" s="97"/>
      <c r="DLN2995" s="97"/>
      <c r="DLO2995" s="97"/>
      <c r="DLP2995" s="97"/>
      <c r="DLQ2995" s="97"/>
      <c r="DLR2995" s="97"/>
      <c r="DLS2995" s="97"/>
      <c r="DLT2995" s="97"/>
      <c r="DLU2995" s="97"/>
      <c r="DLV2995" s="97"/>
      <c r="DLW2995" s="97"/>
      <c r="DLX2995" s="97"/>
      <c r="DLY2995" s="97"/>
      <c r="DLZ2995" s="97"/>
      <c r="DMA2995" s="97"/>
      <c r="DMB2995" s="97"/>
      <c r="DMC2995" s="97"/>
      <c r="DMD2995" s="97"/>
      <c r="DME2995" s="97"/>
      <c r="DMF2995" s="97"/>
      <c r="DMG2995" s="97"/>
      <c r="DMH2995" s="97"/>
      <c r="DMI2995" s="97"/>
      <c r="DMJ2995" s="97"/>
      <c r="DMK2995" s="97"/>
      <c r="DML2995" s="97"/>
      <c r="DMM2995" s="97"/>
      <c r="DMN2995" s="97"/>
      <c r="DMO2995" s="97"/>
      <c r="DMP2995" s="97"/>
      <c r="DMQ2995" s="97"/>
      <c r="DMR2995" s="97"/>
      <c r="DMS2995" s="97"/>
      <c r="DMT2995" s="97"/>
      <c r="DMU2995" s="97"/>
      <c r="DMV2995" s="97"/>
      <c r="DMW2995" s="97"/>
      <c r="DMX2995" s="97"/>
      <c r="DMY2995" s="97"/>
      <c r="DMZ2995" s="97"/>
      <c r="DNA2995" s="97"/>
      <c r="DNB2995" s="97"/>
      <c r="DNC2995" s="97"/>
      <c r="DND2995" s="97"/>
      <c r="DNE2995" s="97"/>
      <c r="DNF2995" s="97"/>
      <c r="DNG2995" s="97"/>
      <c r="DNH2995" s="97"/>
      <c r="DNI2995" s="97"/>
      <c r="DNJ2995" s="97"/>
      <c r="DNK2995" s="97"/>
      <c r="DNL2995" s="97"/>
      <c r="DNM2995" s="97"/>
      <c r="DNN2995" s="97"/>
      <c r="DNO2995" s="97"/>
      <c r="DNP2995" s="97"/>
      <c r="DNQ2995" s="97"/>
      <c r="DNR2995" s="97"/>
      <c r="DNS2995" s="97"/>
      <c r="DNT2995" s="97"/>
      <c r="DNU2995" s="97"/>
      <c r="DNV2995" s="97"/>
      <c r="DNW2995" s="97"/>
      <c r="DNX2995" s="97"/>
      <c r="DNY2995" s="97"/>
      <c r="DNZ2995" s="97"/>
      <c r="DOA2995" s="97"/>
      <c r="DOB2995" s="97"/>
      <c r="DOC2995" s="97"/>
      <c r="DOD2995" s="97"/>
      <c r="DOE2995" s="97"/>
      <c r="DOF2995" s="97"/>
      <c r="DOG2995" s="97"/>
      <c r="DOH2995" s="97"/>
      <c r="DOI2995" s="97"/>
      <c r="DOJ2995" s="97"/>
      <c r="DOK2995" s="97"/>
      <c r="DOL2995" s="97"/>
      <c r="DOM2995" s="97"/>
      <c r="DON2995" s="97"/>
      <c r="DOO2995" s="97"/>
      <c r="DOP2995" s="97"/>
      <c r="DOQ2995" s="97"/>
      <c r="DOR2995" s="97"/>
      <c r="DOS2995" s="97"/>
      <c r="DOT2995" s="97"/>
      <c r="DOU2995" s="97"/>
      <c r="DOV2995" s="97"/>
      <c r="DOW2995" s="97"/>
      <c r="DOX2995" s="97"/>
      <c r="DOY2995" s="97"/>
      <c r="DOZ2995" s="97"/>
      <c r="DPA2995" s="97"/>
      <c r="DPB2995" s="97"/>
      <c r="DPC2995" s="97"/>
      <c r="DPD2995" s="97"/>
      <c r="DPE2995" s="97"/>
      <c r="DPF2995" s="97"/>
      <c r="DPG2995" s="97"/>
      <c r="DPH2995" s="97"/>
      <c r="DPI2995" s="97"/>
      <c r="DPJ2995" s="97"/>
      <c r="DPK2995" s="97"/>
      <c r="DPL2995" s="97"/>
      <c r="DPM2995" s="97"/>
      <c r="DPN2995" s="97"/>
      <c r="DPO2995" s="97"/>
      <c r="DPP2995" s="97"/>
      <c r="DPQ2995" s="97"/>
      <c r="DPR2995" s="97"/>
      <c r="DPS2995" s="97"/>
      <c r="DPT2995" s="97"/>
      <c r="DPU2995" s="97"/>
      <c r="DPV2995" s="97"/>
      <c r="DPW2995" s="97"/>
      <c r="DPX2995" s="97"/>
      <c r="DPY2995" s="97"/>
      <c r="DPZ2995" s="97"/>
      <c r="DQA2995" s="97"/>
      <c r="DQB2995" s="97"/>
      <c r="DQC2995" s="97"/>
      <c r="DQD2995" s="97"/>
      <c r="DQE2995" s="97"/>
      <c r="DQF2995" s="97"/>
      <c r="DQG2995" s="97"/>
      <c r="DQH2995" s="97"/>
      <c r="DQI2995" s="97"/>
      <c r="DQJ2995" s="97"/>
      <c r="DQK2995" s="97"/>
      <c r="DQL2995" s="97"/>
      <c r="DQM2995" s="97"/>
      <c r="DQN2995" s="97"/>
      <c r="DQO2995" s="97"/>
      <c r="DQP2995" s="97"/>
      <c r="DQQ2995" s="97"/>
      <c r="DQR2995" s="97"/>
      <c r="DQS2995" s="97"/>
      <c r="DQT2995" s="97"/>
      <c r="DQU2995" s="97"/>
      <c r="DQV2995" s="97"/>
      <c r="DQW2995" s="97"/>
      <c r="DQX2995" s="97"/>
      <c r="DQY2995" s="97"/>
      <c r="DQZ2995" s="97"/>
      <c r="DRA2995" s="97"/>
      <c r="DRB2995" s="97"/>
      <c r="DRC2995" s="97"/>
      <c r="DRD2995" s="97"/>
      <c r="DRE2995" s="97"/>
      <c r="DRF2995" s="97"/>
      <c r="DRG2995" s="97"/>
      <c r="DRH2995" s="97"/>
      <c r="DRI2995" s="97"/>
      <c r="DRJ2995" s="97"/>
      <c r="DRK2995" s="97"/>
      <c r="DRL2995" s="97"/>
      <c r="DRM2995" s="97"/>
      <c r="DRN2995" s="97"/>
      <c r="DRO2995" s="97"/>
      <c r="DRP2995" s="97"/>
      <c r="DRQ2995" s="97"/>
      <c r="DRR2995" s="97"/>
      <c r="DRS2995" s="97"/>
      <c r="DRT2995" s="97"/>
      <c r="DRU2995" s="97"/>
      <c r="DRV2995" s="97"/>
      <c r="DRW2995" s="97"/>
      <c r="DRX2995" s="97"/>
      <c r="DRY2995" s="97"/>
      <c r="DRZ2995" s="97"/>
      <c r="DSA2995" s="97"/>
      <c r="DSB2995" s="97"/>
      <c r="DSC2995" s="97"/>
      <c r="DSD2995" s="97"/>
      <c r="DSE2995" s="97"/>
      <c r="DSF2995" s="97"/>
      <c r="DSG2995" s="97"/>
      <c r="DSH2995" s="97"/>
      <c r="DSI2995" s="97"/>
      <c r="DSJ2995" s="97"/>
      <c r="DSK2995" s="97"/>
      <c r="DSL2995" s="97"/>
      <c r="DSM2995" s="97"/>
      <c r="DSN2995" s="97"/>
      <c r="DSO2995" s="97"/>
      <c r="DSP2995" s="97"/>
      <c r="DSQ2995" s="97"/>
      <c r="DSR2995" s="97"/>
      <c r="DSS2995" s="97"/>
      <c r="DST2995" s="97"/>
      <c r="DSU2995" s="97"/>
      <c r="DSV2995" s="97"/>
      <c r="DSW2995" s="97"/>
      <c r="DSX2995" s="97"/>
      <c r="DSY2995" s="97"/>
      <c r="DSZ2995" s="97"/>
      <c r="DTA2995" s="97"/>
      <c r="DTB2995" s="97"/>
      <c r="DTC2995" s="97"/>
      <c r="DTD2995" s="97"/>
      <c r="DTE2995" s="97"/>
      <c r="DTF2995" s="97"/>
      <c r="DTG2995" s="97"/>
      <c r="DTH2995" s="97"/>
      <c r="DTI2995" s="97"/>
      <c r="DTJ2995" s="97"/>
      <c r="DTK2995" s="97"/>
      <c r="DTL2995" s="97"/>
      <c r="DTM2995" s="97"/>
      <c r="DTN2995" s="97"/>
      <c r="DTO2995" s="97"/>
      <c r="DTP2995" s="97"/>
      <c r="DTQ2995" s="97"/>
      <c r="DTR2995" s="97"/>
      <c r="DTS2995" s="97"/>
      <c r="DTT2995" s="97"/>
      <c r="DTU2995" s="97"/>
      <c r="DTV2995" s="97"/>
      <c r="DTW2995" s="97"/>
      <c r="DTX2995" s="97"/>
      <c r="DTY2995" s="97"/>
      <c r="DTZ2995" s="97"/>
      <c r="DUA2995" s="97"/>
      <c r="DUB2995" s="97"/>
      <c r="DUC2995" s="97"/>
      <c r="DUD2995" s="97"/>
      <c r="DUE2995" s="97"/>
      <c r="DUF2995" s="97"/>
      <c r="DUG2995" s="97"/>
      <c r="DUH2995" s="97"/>
      <c r="DUI2995" s="97"/>
      <c r="DUJ2995" s="97"/>
      <c r="DUK2995" s="97"/>
      <c r="DUL2995" s="97"/>
      <c r="DUM2995" s="97"/>
      <c r="DUN2995" s="97"/>
      <c r="DUO2995" s="97"/>
      <c r="DUP2995" s="97"/>
      <c r="DUQ2995" s="97"/>
      <c r="DUR2995" s="97"/>
      <c r="DUS2995" s="97"/>
      <c r="DUT2995" s="97"/>
      <c r="DUU2995" s="97"/>
      <c r="DUV2995" s="97"/>
      <c r="DUW2995" s="97"/>
      <c r="DUX2995" s="97"/>
      <c r="DUY2995" s="97"/>
      <c r="DUZ2995" s="97"/>
      <c r="DVA2995" s="97"/>
      <c r="DVB2995" s="97"/>
      <c r="DVC2995" s="97"/>
      <c r="DVD2995" s="97"/>
      <c r="DVE2995" s="97"/>
      <c r="DVF2995" s="97"/>
      <c r="DVG2995" s="97"/>
      <c r="DVH2995" s="97"/>
      <c r="DVI2995" s="97"/>
      <c r="DVJ2995" s="97"/>
      <c r="DVK2995" s="97"/>
      <c r="DVL2995" s="97"/>
      <c r="DVM2995" s="97"/>
      <c r="DVN2995" s="97"/>
      <c r="DVO2995" s="97"/>
      <c r="DVP2995" s="97"/>
      <c r="DVQ2995" s="97"/>
      <c r="DVR2995" s="97"/>
      <c r="DVS2995" s="97"/>
      <c r="DVT2995" s="97"/>
      <c r="DVU2995" s="97"/>
      <c r="DVV2995" s="97"/>
      <c r="DVW2995" s="97"/>
      <c r="DVX2995" s="97"/>
      <c r="DVY2995" s="97"/>
      <c r="DVZ2995" s="97"/>
      <c r="DWA2995" s="97"/>
      <c r="DWB2995" s="97"/>
      <c r="DWC2995" s="97"/>
      <c r="DWD2995" s="97"/>
      <c r="DWE2995" s="97"/>
      <c r="DWF2995" s="97"/>
      <c r="DWG2995" s="97"/>
      <c r="DWH2995" s="97"/>
      <c r="DWI2995" s="97"/>
      <c r="DWJ2995" s="97"/>
      <c r="DWK2995" s="97"/>
      <c r="DWL2995" s="97"/>
      <c r="DWM2995" s="97"/>
      <c r="DWN2995" s="97"/>
      <c r="DWO2995" s="97"/>
      <c r="DWP2995" s="97"/>
      <c r="DWQ2995" s="97"/>
      <c r="DWR2995" s="97"/>
      <c r="DWS2995" s="97"/>
      <c r="DWT2995" s="97"/>
      <c r="DWU2995" s="97"/>
      <c r="DWV2995" s="97"/>
      <c r="DWW2995" s="97"/>
      <c r="DWX2995" s="97"/>
      <c r="DWY2995" s="97"/>
      <c r="DWZ2995" s="97"/>
      <c r="DXA2995" s="97"/>
      <c r="DXB2995" s="97"/>
      <c r="DXC2995" s="97"/>
      <c r="DXD2995" s="97"/>
      <c r="DXE2995" s="97"/>
      <c r="DXF2995" s="97"/>
      <c r="DXG2995" s="97"/>
      <c r="DXH2995" s="97"/>
      <c r="DXI2995" s="97"/>
      <c r="DXJ2995" s="97"/>
      <c r="DXK2995" s="97"/>
      <c r="DXL2995" s="97"/>
      <c r="DXM2995" s="97"/>
      <c r="DXN2995" s="97"/>
      <c r="DXO2995" s="97"/>
      <c r="DXP2995" s="97"/>
      <c r="DXQ2995" s="97"/>
      <c r="DXR2995" s="97"/>
      <c r="DXS2995" s="97"/>
      <c r="DXT2995" s="97"/>
      <c r="DXU2995" s="97"/>
      <c r="DXV2995" s="97"/>
      <c r="DXW2995" s="97"/>
      <c r="DXX2995" s="97"/>
      <c r="DXY2995" s="97"/>
      <c r="DXZ2995" s="97"/>
      <c r="DYA2995" s="97"/>
      <c r="DYB2995" s="97"/>
      <c r="DYC2995" s="97"/>
      <c r="DYD2995" s="97"/>
      <c r="DYE2995" s="97"/>
      <c r="DYF2995" s="97"/>
      <c r="DYG2995" s="97"/>
      <c r="DYH2995" s="97"/>
      <c r="DYI2995" s="97"/>
      <c r="DYJ2995" s="97"/>
      <c r="DYK2995" s="97"/>
      <c r="DYL2995" s="97"/>
      <c r="DYM2995" s="97"/>
      <c r="DYN2995" s="97"/>
      <c r="DYO2995" s="97"/>
      <c r="DYP2995" s="97"/>
      <c r="DYQ2995" s="97"/>
      <c r="DYR2995" s="97"/>
      <c r="DYS2995" s="97"/>
      <c r="DYT2995" s="97"/>
      <c r="DYU2995" s="97"/>
      <c r="DYV2995" s="97"/>
      <c r="DYW2995" s="97"/>
      <c r="DYX2995" s="97"/>
      <c r="DYY2995" s="97"/>
      <c r="DYZ2995" s="97"/>
      <c r="DZA2995" s="97"/>
      <c r="DZB2995" s="97"/>
      <c r="DZC2995" s="97"/>
      <c r="DZD2995" s="97"/>
      <c r="DZE2995" s="97"/>
      <c r="DZF2995" s="97"/>
      <c r="DZG2995" s="97"/>
      <c r="DZH2995" s="97"/>
      <c r="DZI2995" s="97"/>
      <c r="DZJ2995" s="97"/>
      <c r="DZK2995" s="97"/>
      <c r="DZL2995" s="97"/>
      <c r="DZM2995" s="97"/>
      <c r="DZN2995" s="97"/>
      <c r="DZO2995" s="97"/>
      <c r="DZP2995" s="97"/>
      <c r="DZQ2995" s="97"/>
      <c r="DZR2995" s="97"/>
      <c r="DZS2995" s="97"/>
      <c r="DZT2995" s="97"/>
      <c r="DZU2995" s="97"/>
      <c r="DZV2995" s="97"/>
      <c r="DZW2995" s="97"/>
      <c r="DZX2995" s="97"/>
      <c r="DZY2995" s="97"/>
      <c r="DZZ2995" s="97"/>
      <c r="EAA2995" s="97"/>
      <c r="EAB2995" s="97"/>
      <c r="EAC2995" s="97"/>
      <c r="EAD2995" s="97"/>
      <c r="EAE2995" s="97"/>
      <c r="EAF2995" s="97"/>
      <c r="EAG2995" s="97"/>
      <c r="EAH2995" s="97"/>
      <c r="EAI2995" s="97"/>
      <c r="EAJ2995" s="97"/>
      <c r="EAK2995" s="97"/>
      <c r="EAL2995" s="97"/>
      <c r="EAM2995" s="97"/>
      <c r="EAN2995" s="97"/>
      <c r="EAO2995" s="97"/>
      <c r="EAP2995" s="97"/>
      <c r="EAQ2995" s="97"/>
      <c r="EAR2995" s="97"/>
      <c r="EAS2995" s="97"/>
      <c r="EAT2995" s="97"/>
      <c r="EAU2995" s="97"/>
      <c r="EAV2995" s="97"/>
      <c r="EAW2995" s="97"/>
      <c r="EAX2995" s="97"/>
      <c r="EAY2995" s="97"/>
      <c r="EAZ2995" s="97"/>
      <c r="EBA2995" s="97"/>
      <c r="EBB2995" s="97"/>
      <c r="EBC2995" s="97"/>
      <c r="EBD2995" s="97"/>
      <c r="EBE2995" s="97"/>
      <c r="EBF2995" s="97"/>
      <c r="EBG2995" s="97"/>
      <c r="EBH2995" s="97"/>
      <c r="EBI2995" s="97"/>
      <c r="EBJ2995" s="97"/>
      <c r="EBK2995" s="97"/>
      <c r="EBL2995" s="97"/>
      <c r="EBM2995" s="97"/>
      <c r="EBN2995" s="97"/>
      <c r="EBO2995" s="97"/>
      <c r="EBP2995" s="97"/>
      <c r="EBQ2995" s="97"/>
      <c r="EBR2995" s="97"/>
      <c r="EBS2995" s="97"/>
      <c r="EBT2995" s="97"/>
      <c r="EBU2995" s="97"/>
      <c r="EBV2995" s="97"/>
      <c r="EBW2995" s="97"/>
      <c r="EBX2995" s="97"/>
      <c r="EBY2995" s="97"/>
      <c r="EBZ2995" s="97"/>
      <c r="ECA2995" s="97"/>
      <c r="ECB2995" s="97"/>
      <c r="ECC2995" s="97"/>
      <c r="ECD2995" s="97"/>
      <c r="ECE2995" s="97"/>
      <c r="ECF2995" s="97"/>
      <c r="ECG2995" s="97"/>
      <c r="ECH2995" s="97"/>
      <c r="ECI2995" s="97"/>
      <c r="ECJ2995" s="97"/>
      <c r="ECK2995" s="97"/>
      <c r="ECL2995" s="97"/>
      <c r="ECM2995" s="97"/>
      <c r="ECN2995" s="97"/>
      <c r="ECO2995" s="97"/>
      <c r="ECP2995" s="97"/>
      <c r="ECQ2995" s="97"/>
      <c r="ECR2995" s="97"/>
      <c r="ECS2995" s="97"/>
      <c r="ECT2995" s="97"/>
      <c r="ECU2995" s="97"/>
      <c r="ECV2995" s="97"/>
      <c r="ECW2995" s="97"/>
      <c r="ECX2995" s="97"/>
      <c r="ECY2995" s="97"/>
      <c r="ECZ2995" s="97"/>
      <c r="EDA2995" s="97"/>
      <c r="EDB2995" s="97"/>
      <c r="EDC2995" s="97"/>
      <c r="EDD2995" s="97"/>
      <c r="EDE2995" s="97"/>
      <c r="EDF2995" s="97"/>
      <c r="EDG2995" s="97"/>
      <c r="EDH2995" s="97"/>
      <c r="EDI2995" s="97"/>
      <c r="EDJ2995" s="97"/>
      <c r="EDK2995" s="97"/>
      <c r="EDL2995" s="97"/>
      <c r="EDM2995" s="97"/>
      <c r="EDN2995" s="97"/>
      <c r="EDO2995" s="97"/>
      <c r="EDP2995" s="97"/>
      <c r="EDQ2995" s="97"/>
      <c r="EDR2995" s="97"/>
      <c r="EDS2995" s="97"/>
      <c r="EDT2995" s="97"/>
      <c r="EDU2995" s="97"/>
      <c r="EDV2995" s="97"/>
      <c r="EDW2995" s="97"/>
      <c r="EDX2995" s="97"/>
      <c r="EDY2995" s="97"/>
      <c r="EDZ2995" s="97"/>
      <c r="EEA2995" s="97"/>
      <c r="EEB2995" s="97"/>
      <c r="EEC2995" s="97"/>
      <c r="EED2995" s="97"/>
      <c r="EEE2995" s="97"/>
      <c r="EEF2995" s="97"/>
      <c r="EEG2995" s="97"/>
      <c r="EEH2995" s="97"/>
      <c r="EEI2995" s="97"/>
      <c r="EEJ2995" s="97"/>
      <c r="EEK2995" s="97"/>
      <c r="EEL2995" s="97"/>
      <c r="EEM2995" s="97"/>
      <c r="EEN2995" s="97"/>
      <c r="EEO2995" s="97"/>
      <c r="EEP2995" s="97"/>
      <c r="EEQ2995" s="97"/>
      <c r="EER2995" s="97"/>
      <c r="EES2995" s="97"/>
      <c r="EET2995" s="97"/>
      <c r="EEU2995" s="97"/>
      <c r="EEV2995" s="97"/>
      <c r="EEW2995" s="97"/>
      <c r="EEX2995" s="97"/>
      <c r="EEY2995" s="97"/>
      <c r="EEZ2995" s="97"/>
      <c r="EFA2995" s="97"/>
      <c r="EFB2995" s="97"/>
      <c r="EFC2995" s="97"/>
      <c r="EFD2995" s="97"/>
      <c r="EFE2995" s="97"/>
      <c r="EFF2995" s="97"/>
      <c r="EFG2995" s="97"/>
      <c r="EFH2995" s="97"/>
      <c r="EFI2995" s="97"/>
      <c r="EFJ2995" s="97"/>
      <c r="EFK2995" s="97"/>
      <c r="EFL2995" s="97"/>
      <c r="EFM2995" s="97"/>
      <c r="EFN2995" s="97"/>
      <c r="EFO2995" s="97"/>
      <c r="EFP2995" s="97"/>
      <c r="EFQ2995" s="97"/>
      <c r="EFR2995" s="97"/>
      <c r="EFS2995" s="97"/>
      <c r="EFT2995" s="97"/>
      <c r="EFU2995" s="97"/>
      <c r="EFV2995" s="97"/>
      <c r="EFW2995" s="97"/>
      <c r="EFX2995" s="97"/>
      <c r="EFY2995" s="97"/>
      <c r="EFZ2995" s="97"/>
      <c r="EGA2995" s="97"/>
      <c r="EGB2995" s="97"/>
      <c r="EGC2995" s="97"/>
      <c r="EGD2995" s="97"/>
      <c r="EGE2995" s="97"/>
      <c r="EGF2995" s="97"/>
      <c r="EGG2995" s="97"/>
      <c r="EGH2995" s="97"/>
      <c r="EGI2995" s="97"/>
      <c r="EGJ2995" s="97"/>
      <c r="EGK2995" s="97"/>
      <c r="EGL2995" s="97"/>
      <c r="EGM2995" s="97"/>
      <c r="EGN2995" s="97"/>
      <c r="EGO2995" s="97"/>
      <c r="EGP2995" s="97"/>
      <c r="EGQ2995" s="97"/>
      <c r="EGR2995" s="97"/>
      <c r="EGS2995" s="97"/>
      <c r="EGT2995" s="97"/>
      <c r="EGU2995" s="97"/>
      <c r="EGV2995" s="97"/>
      <c r="EGW2995" s="97"/>
      <c r="EGX2995" s="97"/>
      <c r="EGY2995" s="97"/>
      <c r="EGZ2995" s="97"/>
      <c r="EHA2995" s="97"/>
      <c r="EHB2995" s="97"/>
      <c r="EHC2995" s="97"/>
      <c r="EHD2995" s="97"/>
      <c r="EHE2995" s="97"/>
      <c r="EHF2995" s="97"/>
      <c r="EHG2995" s="97"/>
      <c r="EHH2995" s="97"/>
      <c r="EHI2995" s="97"/>
      <c r="EHJ2995" s="97"/>
      <c r="EHK2995" s="97"/>
      <c r="EHL2995" s="97"/>
      <c r="EHM2995" s="97"/>
      <c r="EHN2995" s="97"/>
      <c r="EHO2995" s="97"/>
      <c r="EHP2995" s="97"/>
      <c r="EHQ2995" s="97"/>
      <c r="EHR2995" s="97"/>
      <c r="EHS2995" s="97"/>
      <c r="EHT2995" s="97"/>
      <c r="EHU2995" s="97"/>
      <c r="EHV2995" s="97"/>
      <c r="EHW2995" s="97"/>
      <c r="EHX2995" s="97"/>
      <c r="EHY2995" s="97"/>
      <c r="EHZ2995" s="97"/>
      <c r="EIA2995" s="97"/>
      <c r="EIB2995" s="97"/>
      <c r="EIC2995" s="97"/>
      <c r="EID2995" s="97"/>
      <c r="EIE2995" s="97"/>
      <c r="EIF2995" s="97"/>
      <c r="EIG2995" s="97"/>
      <c r="EIH2995" s="97"/>
      <c r="EII2995" s="97"/>
      <c r="EIJ2995" s="97"/>
      <c r="EIK2995" s="97"/>
      <c r="EIL2995" s="97"/>
      <c r="EIM2995" s="97"/>
      <c r="EIN2995" s="97"/>
      <c r="EIO2995" s="97"/>
      <c r="EIP2995" s="97"/>
      <c r="EIQ2995" s="97"/>
      <c r="EIR2995" s="97"/>
      <c r="EIS2995" s="97"/>
      <c r="EIT2995" s="97"/>
      <c r="EIU2995" s="97"/>
      <c r="EIV2995" s="97"/>
      <c r="EIW2995" s="97"/>
      <c r="EIX2995" s="97"/>
      <c r="EIY2995" s="97"/>
      <c r="EIZ2995" s="97"/>
      <c r="EJA2995" s="97"/>
      <c r="EJB2995" s="97"/>
      <c r="EJC2995" s="97"/>
      <c r="EJD2995" s="97"/>
      <c r="EJE2995" s="97"/>
      <c r="EJF2995" s="97"/>
      <c r="EJG2995" s="97"/>
      <c r="EJH2995" s="97"/>
      <c r="EJI2995" s="97"/>
      <c r="EJJ2995" s="97"/>
      <c r="EJK2995" s="97"/>
      <c r="EJL2995" s="97"/>
      <c r="EJM2995" s="97"/>
      <c r="EJN2995" s="97"/>
      <c r="EJO2995" s="97"/>
      <c r="EJP2995" s="97"/>
      <c r="EJQ2995" s="97"/>
      <c r="EJR2995" s="97"/>
      <c r="EJS2995" s="97"/>
      <c r="EJT2995" s="97"/>
      <c r="EJU2995" s="97"/>
      <c r="EJV2995" s="97"/>
      <c r="EJW2995" s="97"/>
      <c r="EJX2995" s="97"/>
      <c r="EJY2995" s="97"/>
      <c r="EJZ2995" s="97"/>
      <c r="EKA2995" s="97"/>
      <c r="EKB2995" s="97"/>
      <c r="EKC2995" s="97"/>
      <c r="EKD2995" s="97"/>
      <c r="EKE2995" s="97"/>
      <c r="EKF2995" s="97"/>
      <c r="EKG2995" s="97"/>
      <c r="EKH2995" s="97"/>
      <c r="EKI2995" s="97"/>
      <c r="EKJ2995" s="97"/>
      <c r="EKK2995" s="97"/>
      <c r="EKL2995" s="97"/>
      <c r="EKM2995" s="97"/>
      <c r="EKN2995" s="97"/>
      <c r="EKO2995" s="97"/>
      <c r="EKP2995" s="97"/>
      <c r="EKQ2995" s="97"/>
      <c r="EKR2995" s="97"/>
      <c r="EKS2995" s="97"/>
      <c r="EKT2995" s="97"/>
      <c r="EKU2995" s="97"/>
      <c r="EKV2995" s="97"/>
      <c r="EKW2995" s="97"/>
      <c r="EKX2995" s="97"/>
      <c r="EKY2995" s="97"/>
      <c r="EKZ2995" s="97"/>
      <c r="ELA2995" s="97"/>
      <c r="ELB2995" s="97"/>
      <c r="ELC2995" s="97"/>
      <c r="ELD2995" s="97"/>
      <c r="ELE2995" s="97"/>
      <c r="ELF2995" s="97"/>
      <c r="ELG2995" s="97"/>
      <c r="ELH2995" s="97"/>
      <c r="ELI2995" s="97"/>
      <c r="ELJ2995" s="97"/>
      <c r="ELK2995" s="97"/>
      <c r="ELL2995" s="97"/>
      <c r="ELM2995" s="97"/>
      <c r="ELN2995" s="97"/>
      <c r="ELO2995" s="97"/>
      <c r="ELP2995" s="97"/>
      <c r="ELQ2995" s="97"/>
      <c r="ELR2995" s="97"/>
      <c r="ELS2995" s="97"/>
      <c r="ELT2995" s="97"/>
      <c r="ELU2995" s="97"/>
      <c r="ELV2995" s="97"/>
      <c r="ELW2995" s="97"/>
      <c r="ELX2995" s="97"/>
      <c r="ELY2995" s="97"/>
      <c r="ELZ2995" s="97"/>
      <c r="EMA2995" s="97"/>
      <c r="EMB2995" s="97"/>
      <c r="EMC2995" s="97"/>
      <c r="EMD2995" s="97"/>
      <c r="EME2995" s="97"/>
      <c r="EMF2995" s="97"/>
      <c r="EMG2995" s="97"/>
      <c r="EMH2995" s="97"/>
      <c r="EMI2995" s="97"/>
      <c r="EMJ2995" s="97"/>
      <c r="EMK2995" s="97"/>
      <c r="EML2995" s="97"/>
      <c r="EMM2995" s="97"/>
      <c r="EMN2995" s="97"/>
      <c r="EMO2995" s="97"/>
      <c r="EMP2995" s="97"/>
      <c r="EMQ2995" s="97"/>
      <c r="EMR2995" s="97"/>
      <c r="EMS2995" s="97"/>
      <c r="EMT2995" s="97"/>
      <c r="EMU2995" s="97"/>
      <c r="EMV2995" s="97"/>
      <c r="EMW2995" s="97"/>
      <c r="EMX2995" s="97"/>
      <c r="EMY2995" s="97"/>
      <c r="EMZ2995" s="97"/>
      <c r="ENA2995" s="97"/>
      <c r="ENB2995" s="97"/>
      <c r="ENC2995" s="97"/>
      <c r="END2995" s="97"/>
      <c r="ENE2995" s="97"/>
      <c r="ENF2995" s="97"/>
      <c r="ENG2995" s="97"/>
      <c r="ENH2995" s="97"/>
      <c r="ENI2995" s="97"/>
      <c r="ENJ2995" s="97"/>
      <c r="ENK2995" s="97"/>
      <c r="ENL2995" s="97"/>
      <c r="ENM2995" s="97"/>
      <c r="ENN2995" s="97"/>
      <c r="ENO2995" s="97"/>
      <c r="ENP2995" s="97"/>
      <c r="ENQ2995" s="97"/>
      <c r="ENR2995" s="97"/>
      <c r="ENS2995" s="97"/>
      <c r="ENT2995" s="97"/>
      <c r="ENU2995" s="97"/>
      <c r="ENV2995" s="97"/>
      <c r="ENW2995" s="97"/>
      <c r="ENX2995" s="97"/>
      <c r="ENY2995" s="97"/>
      <c r="ENZ2995" s="97"/>
      <c r="EOA2995" s="97"/>
      <c r="EOB2995" s="97"/>
      <c r="EOC2995" s="97"/>
      <c r="EOD2995" s="97"/>
      <c r="EOE2995" s="97"/>
      <c r="EOF2995" s="97"/>
      <c r="EOG2995" s="97"/>
      <c r="EOH2995" s="97"/>
      <c r="EOI2995" s="97"/>
      <c r="EOJ2995" s="97"/>
      <c r="EOK2995" s="97"/>
      <c r="EOL2995" s="97"/>
      <c r="EOM2995" s="97"/>
      <c r="EON2995" s="97"/>
      <c r="EOO2995" s="97"/>
      <c r="EOP2995" s="97"/>
      <c r="EOQ2995" s="97"/>
      <c r="EOR2995" s="97"/>
      <c r="EOS2995" s="97"/>
      <c r="EOT2995" s="97"/>
      <c r="EOU2995" s="97"/>
      <c r="EOV2995" s="97"/>
      <c r="EOW2995" s="97"/>
      <c r="EOX2995" s="97"/>
      <c r="EOY2995" s="97"/>
      <c r="EOZ2995" s="97"/>
      <c r="EPA2995" s="97"/>
      <c r="EPB2995" s="97"/>
      <c r="EPC2995" s="97"/>
      <c r="EPD2995" s="97"/>
      <c r="EPE2995" s="97"/>
      <c r="EPF2995" s="97"/>
      <c r="EPG2995" s="97"/>
      <c r="EPH2995" s="97"/>
      <c r="EPI2995" s="97"/>
      <c r="EPJ2995" s="97"/>
      <c r="EPK2995" s="97"/>
      <c r="EPL2995" s="97"/>
      <c r="EPM2995" s="97"/>
      <c r="EPN2995" s="97"/>
      <c r="EPO2995" s="97"/>
      <c r="EPP2995" s="97"/>
      <c r="EPQ2995" s="97"/>
      <c r="EPR2995" s="97"/>
      <c r="EPS2995" s="97"/>
      <c r="EPT2995" s="97"/>
      <c r="EPU2995" s="97"/>
      <c r="EPV2995" s="97"/>
      <c r="EPW2995" s="97"/>
      <c r="EPX2995" s="97"/>
      <c r="EPY2995" s="97"/>
      <c r="EPZ2995" s="97"/>
      <c r="EQA2995" s="97"/>
      <c r="EQB2995" s="97"/>
      <c r="EQC2995" s="97"/>
      <c r="EQD2995" s="97"/>
      <c r="EQE2995" s="97"/>
      <c r="EQF2995" s="97"/>
      <c r="EQG2995" s="97"/>
      <c r="EQH2995" s="97"/>
      <c r="EQI2995" s="97"/>
      <c r="EQJ2995" s="97"/>
      <c r="EQK2995" s="97"/>
      <c r="EQL2995" s="97"/>
      <c r="EQM2995" s="97"/>
      <c r="EQN2995" s="97"/>
      <c r="EQO2995" s="97"/>
      <c r="EQP2995" s="97"/>
      <c r="EQQ2995" s="97"/>
      <c r="EQR2995" s="97"/>
      <c r="EQS2995" s="97"/>
      <c r="EQT2995" s="97"/>
      <c r="EQU2995" s="97"/>
      <c r="EQV2995" s="97"/>
      <c r="EQW2995" s="97"/>
      <c r="EQX2995" s="97"/>
      <c r="EQY2995" s="97"/>
      <c r="EQZ2995" s="97"/>
      <c r="ERA2995" s="97"/>
      <c r="ERB2995" s="97"/>
      <c r="ERC2995" s="97"/>
      <c r="ERD2995" s="97"/>
      <c r="ERE2995" s="97"/>
      <c r="ERF2995" s="97"/>
      <c r="ERG2995" s="97"/>
      <c r="ERH2995" s="97"/>
      <c r="ERI2995" s="97"/>
      <c r="ERJ2995" s="97"/>
      <c r="ERK2995" s="97"/>
      <c r="ERL2995" s="97"/>
      <c r="ERM2995" s="97"/>
      <c r="ERN2995" s="97"/>
      <c r="ERO2995" s="97"/>
      <c r="ERP2995" s="97"/>
      <c r="ERQ2995" s="97"/>
      <c r="ERR2995" s="97"/>
      <c r="ERS2995" s="97"/>
      <c r="ERT2995" s="97"/>
      <c r="ERU2995" s="97"/>
      <c r="ERV2995" s="97"/>
      <c r="ERW2995" s="97"/>
      <c r="ERX2995" s="97"/>
      <c r="ERY2995" s="97"/>
      <c r="ERZ2995" s="97"/>
      <c r="ESA2995" s="97"/>
      <c r="ESB2995" s="97"/>
      <c r="ESC2995" s="97"/>
      <c r="ESD2995" s="97"/>
      <c r="ESE2995" s="97"/>
      <c r="ESF2995" s="97"/>
      <c r="ESG2995" s="97"/>
      <c r="ESH2995" s="97"/>
      <c r="ESI2995" s="97"/>
      <c r="ESJ2995" s="97"/>
      <c r="ESK2995" s="97"/>
      <c r="ESL2995" s="97"/>
      <c r="ESM2995" s="97"/>
      <c r="ESN2995" s="97"/>
      <c r="ESO2995" s="97"/>
      <c r="ESP2995" s="97"/>
      <c r="ESQ2995" s="97"/>
      <c r="ESR2995" s="97"/>
      <c r="ESS2995" s="97"/>
      <c r="EST2995" s="97"/>
      <c r="ESU2995" s="97"/>
      <c r="ESV2995" s="97"/>
      <c r="ESW2995" s="97"/>
      <c r="ESX2995" s="97"/>
      <c r="ESY2995" s="97"/>
      <c r="ESZ2995" s="97"/>
      <c r="ETA2995" s="97"/>
      <c r="ETB2995" s="97"/>
      <c r="ETC2995" s="97"/>
      <c r="ETD2995" s="97"/>
      <c r="ETE2995" s="97"/>
      <c r="ETF2995" s="97"/>
      <c r="ETG2995" s="97"/>
      <c r="ETH2995" s="97"/>
      <c r="ETI2995" s="97"/>
      <c r="ETJ2995" s="97"/>
      <c r="ETK2995" s="97"/>
      <c r="ETL2995" s="97"/>
      <c r="ETM2995" s="97"/>
      <c r="ETN2995" s="97"/>
      <c r="ETO2995" s="97"/>
      <c r="ETP2995" s="97"/>
      <c r="ETQ2995" s="97"/>
      <c r="ETR2995" s="97"/>
      <c r="ETS2995" s="97"/>
      <c r="ETT2995" s="97"/>
      <c r="ETU2995" s="97"/>
      <c r="ETV2995" s="97"/>
      <c r="ETW2995" s="97"/>
      <c r="ETX2995" s="97"/>
      <c r="ETY2995" s="97"/>
      <c r="ETZ2995" s="97"/>
      <c r="EUA2995" s="97"/>
      <c r="EUB2995" s="97"/>
      <c r="EUC2995" s="97"/>
      <c r="EUD2995" s="97"/>
      <c r="EUE2995" s="97"/>
      <c r="EUF2995" s="97"/>
      <c r="EUG2995" s="97"/>
      <c r="EUH2995" s="97"/>
      <c r="EUI2995" s="97"/>
      <c r="EUJ2995" s="97"/>
      <c r="EUK2995" s="97"/>
      <c r="EUL2995" s="97"/>
      <c r="EUM2995" s="97"/>
      <c r="EUN2995" s="97"/>
      <c r="EUO2995" s="97"/>
      <c r="EUP2995" s="97"/>
      <c r="EUQ2995" s="97"/>
      <c r="EUR2995" s="97"/>
      <c r="EUS2995" s="97"/>
      <c r="EUT2995" s="97"/>
      <c r="EUU2995" s="97"/>
      <c r="EUV2995" s="97"/>
      <c r="EUW2995" s="97"/>
      <c r="EUX2995" s="97"/>
      <c r="EUY2995" s="97"/>
      <c r="EUZ2995" s="97"/>
      <c r="EVA2995" s="97"/>
      <c r="EVB2995" s="97"/>
      <c r="EVC2995" s="97"/>
      <c r="EVD2995" s="97"/>
      <c r="EVE2995" s="97"/>
      <c r="EVF2995" s="97"/>
      <c r="EVG2995" s="97"/>
      <c r="EVH2995" s="97"/>
      <c r="EVI2995" s="97"/>
      <c r="EVJ2995" s="97"/>
      <c r="EVK2995" s="97"/>
      <c r="EVL2995" s="97"/>
      <c r="EVM2995" s="97"/>
      <c r="EVN2995" s="97"/>
      <c r="EVO2995" s="97"/>
      <c r="EVP2995" s="97"/>
      <c r="EVQ2995" s="97"/>
      <c r="EVR2995" s="97"/>
      <c r="EVS2995" s="97"/>
      <c r="EVT2995" s="97"/>
      <c r="EVU2995" s="97"/>
      <c r="EVV2995" s="97"/>
      <c r="EVW2995" s="97"/>
      <c r="EVX2995" s="97"/>
      <c r="EVY2995" s="97"/>
      <c r="EVZ2995" s="97"/>
      <c r="EWA2995" s="97"/>
      <c r="EWB2995" s="97"/>
      <c r="EWC2995" s="97"/>
      <c r="EWD2995" s="97"/>
      <c r="EWE2995" s="97"/>
      <c r="EWF2995" s="97"/>
      <c r="EWG2995" s="97"/>
      <c r="EWH2995" s="97"/>
      <c r="EWI2995" s="97"/>
      <c r="EWJ2995" s="97"/>
      <c r="EWK2995" s="97"/>
      <c r="EWL2995" s="97"/>
      <c r="EWM2995" s="97"/>
      <c r="EWN2995" s="97"/>
      <c r="EWO2995" s="97"/>
      <c r="EWP2995" s="97"/>
      <c r="EWQ2995" s="97"/>
      <c r="EWR2995" s="97"/>
      <c r="EWS2995" s="97"/>
      <c r="EWT2995" s="97"/>
      <c r="EWU2995" s="97"/>
      <c r="EWV2995" s="97"/>
      <c r="EWW2995" s="97"/>
      <c r="EWX2995" s="97"/>
      <c r="EWY2995" s="97"/>
      <c r="EWZ2995" s="97"/>
      <c r="EXA2995" s="97"/>
      <c r="EXB2995" s="97"/>
      <c r="EXC2995" s="97"/>
      <c r="EXD2995" s="97"/>
      <c r="EXE2995" s="97"/>
      <c r="EXF2995" s="97"/>
      <c r="EXG2995" s="97"/>
      <c r="EXH2995" s="97"/>
      <c r="EXI2995" s="97"/>
      <c r="EXJ2995" s="97"/>
      <c r="EXK2995" s="97"/>
      <c r="EXL2995" s="97"/>
      <c r="EXM2995" s="97"/>
      <c r="EXN2995" s="97"/>
      <c r="EXO2995" s="97"/>
      <c r="EXP2995" s="97"/>
      <c r="EXQ2995" s="97"/>
      <c r="EXR2995" s="97"/>
      <c r="EXS2995" s="97"/>
      <c r="EXT2995" s="97"/>
      <c r="EXU2995" s="97"/>
      <c r="EXV2995" s="97"/>
      <c r="EXW2995" s="97"/>
      <c r="EXX2995" s="97"/>
      <c r="EXY2995" s="97"/>
      <c r="EXZ2995" s="97"/>
      <c r="EYA2995" s="97"/>
      <c r="EYB2995" s="97"/>
      <c r="EYC2995" s="97"/>
      <c r="EYD2995" s="97"/>
      <c r="EYE2995" s="97"/>
      <c r="EYF2995" s="97"/>
      <c r="EYG2995" s="97"/>
      <c r="EYH2995" s="97"/>
      <c r="EYI2995" s="97"/>
      <c r="EYJ2995" s="97"/>
      <c r="EYK2995" s="97"/>
      <c r="EYL2995" s="97"/>
      <c r="EYM2995" s="97"/>
      <c r="EYN2995" s="97"/>
      <c r="EYO2995" s="97"/>
      <c r="EYP2995" s="97"/>
      <c r="EYQ2995" s="97"/>
      <c r="EYR2995" s="97"/>
      <c r="EYS2995" s="97"/>
      <c r="EYT2995" s="97"/>
      <c r="EYU2995" s="97"/>
      <c r="EYV2995" s="97"/>
      <c r="EYW2995" s="97"/>
      <c r="EYX2995" s="97"/>
      <c r="EYY2995" s="97"/>
      <c r="EYZ2995" s="97"/>
      <c r="EZA2995" s="97"/>
      <c r="EZB2995" s="97"/>
      <c r="EZC2995" s="97"/>
      <c r="EZD2995" s="97"/>
      <c r="EZE2995" s="97"/>
      <c r="EZF2995" s="97"/>
      <c r="EZG2995" s="97"/>
      <c r="EZH2995" s="97"/>
      <c r="EZI2995" s="97"/>
      <c r="EZJ2995" s="97"/>
      <c r="EZK2995" s="97"/>
      <c r="EZL2995" s="97"/>
      <c r="EZM2995" s="97"/>
      <c r="EZN2995" s="97"/>
      <c r="EZO2995" s="97"/>
      <c r="EZP2995" s="97"/>
      <c r="EZQ2995" s="97"/>
      <c r="EZR2995" s="97"/>
      <c r="EZS2995" s="97"/>
      <c r="EZT2995" s="97"/>
      <c r="EZU2995" s="97"/>
      <c r="EZV2995" s="97"/>
      <c r="EZW2995" s="97"/>
      <c r="EZX2995" s="97"/>
      <c r="EZY2995" s="97"/>
      <c r="EZZ2995" s="97"/>
      <c r="FAA2995" s="97"/>
      <c r="FAB2995" s="97"/>
      <c r="FAC2995" s="97"/>
      <c r="FAD2995" s="97"/>
      <c r="FAE2995" s="97"/>
      <c r="FAF2995" s="97"/>
      <c r="FAG2995" s="97"/>
      <c r="FAH2995" s="97"/>
      <c r="FAI2995" s="97"/>
      <c r="FAJ2995" s="97"/>
      <c r="FAK2995" s="97"/>
      <c r="FAL2995" s="97"/>
      <c r="FAM2995" s="97"/>
      <c r="FAN2995" s="97"/>
      <c r="FAO2995" s="97"/>
      <c r="FAP2995" s="97"/>
      <c r="FAQ2995" s="97"/>
      <c r="FAR2995" s="97"/>
      <c r="FAS2995" s="97"/>
      <c r="FAT2995" s="97"/>
      <c r="FAU2995" s="97"/>
      <c r="FAV2995" s="97"/>
      <c r="FAW2995" s="97"/>
      <c r="FAX2995" s="97"/>
      <c r="FAY2995" s="97"/>
      <c r="FAZ2995" s="97"/>
      <c r="FBA2995" s="97"/>
      <c r="FBB2995" s="97"/>
      <c r="FBC2995" s="97"/>
      <c r="FBD2995" s="97"/>
      <c r="FBE2995" s="97"/>
      <c r="FBF2995" s="97"/>
      <c r="FBG2995" s="97"/>
      <c r="FBH2995" s="97"/>
      <c r="FBI2995" s="97"/>
      <c r="FBJ2995" s="97"/>
      <c r="FBK2995" s="97"/>
      <c r="FBL2995" s="97"/>
      <c r="FBM2995" s="97"/>
      <c r="FBN2995" s="97"/>
      <c r="FBO2995" s="97"/>
      <c r="FBP2995" s="97"/>
      <c r="FBQ2995" s="97"/>
      <c r="FBR2995" s="97"/>
      <c r="FBS2995" s="97"/>
      <c r="FBT2995" s="97"/>
      <c r="FBU2995" s="97"/>
      <c r="FBV2995" s="97"/>
      <c r="FBW2995" s="97"/>
      <c r="FBX2995" s="97"/>
      <c r="FBY2995" s="97"/>
      <c r="FBZ2995" s="97"/>
      <c r="FCA2995" s="97"/>
      <c r="FCB2995" s="97"/>
      <c r="FCC2995" s="97"/>
      <c r="FCD2995" s="97"/>
      <c r="FCE2995" s="97"/>
      <c r="FCF2995" s="97"/>
      <c r="FCG2995" s="97"/>
      <c r="FCH2995" s="97"/>
      <c r="FCI2995" s="97"/>
      <c r="FCJ2995" s="97"/>
      <c r="FCK2995" s="97"/>
      <c r="FCL2995" s="97"/>
      <c r="FCM2995" s="97"/>
      <c r="FCN2995" s="97"/>
      <c r="FCO2995" s="97"/>
      <c r="FCP2995" s="97"/>
      <c r="FCQ2995" s="97"/>
      <c r="FCR2995" s="97"/>
      <c r="FCS2995" s="97"/>
      <c r="FCT2995" s="97"/>
      <c r="FCU2995" s="97"/>
      <c r="FCV2995" s="97"/>
      <c r="FCW2995" s="97"/>
      <c r="FCX2995" s="97"/>
      <c r="FCY2995" s="97"/>
      <c r="FCZ2995" s="97"/>
      <c r="FDA2995" s="97"/>
      <c r="FDB2995" s="97"/>
      <c r="FDC2995" s="97"/>
      <c r="FDD2995" s="97"/>
      <c r="FDE2995" s="97"/>
      <c r="FDF2995" s="97"/>
      <c r="FDG2995" s="97"/>
      <c r="FDH2995" s="97"/>
      <c r="FDI2995" s="97"/>
      <c r="FDJ2995" s="97"/>
      <c r="FDK2995" s="97"/>
      <c r="FDL2995" s="97"/>
      <c r="FDM2995" s="97"/>
      <c r="FDN2995" s="97"/>
      <c r="FDO2995" s="97"/>
      <c r="FDP2995" s="97"/>
      <c r="FDQ2995" s="97"/>
      <c r="FDR2995" s="97"/>
      <c r="FDS2995" s="97"/>
      <c r="FDT2995" s="97"/>
      <c r="FDU2995" s="97"/>
      <c r="FDV2995" s="97"/>
      <c r="FDW2995" s="97"/>
      <c r="FDX2995" s="97"/>
      <c r="FDY2995" s="97"/>
      <c r="FDZ2995" s="97"/>
      <c r="FEA2995" s="97"/>
      <c r="FEB2995" s="97"/>
      <c r="FEC2995" s="97"/>
      <c r="FED2995" s="97"/>
      <c r="FEE2995" s="97"/>
      <c r="FEF2995" s="97"/>
      <c r="FEG2995" s="97"/>
      <c r="FEH2995" s="97"/>
      <c r="FEI2995" s="97"/>
      <c r="FEJ2995" s="97"/>
      <c r="FEK2995" s="97"/>
      <c r="FEL2995" s="97"/>
      <c r="FEM2995" s="97"/>
      <c r="FEN2995" s="97"/>
      <c r="FEO2995" s="97"/>
      <c r="FEP2995" s="97"/>
      <c r="FEQ2995" s="97"/>
      <c r="FER2995" s="97"/>
      <c r="FES2995" s="97"/>
      <c r="FET2995" s="97"/>
      <c r="FEU2995" s="97"/>
      <c r="FEV2995" s="97"/>
      <c r="FEW2995" s="97"/>
      <c r="FEX2995" s="97"/>
      <c r="FEY2995" s="97"/>
      <c r="FEZ2995" s="97"/>
      <c r="FFA2995" s="97"/>
      <c r="FFB2995" s="97"/>
      <c r="FFC2995" s="97"/>
      <c r="FFD2995" s="97"/>
      <c r="FFE2995" s="97"/>
      <c r="FFF2995" s="97"/>
      <c r="FFG2995" s="97"/>
      <c r="FFH2995" s="97"/>
      <c r="FFI2995" s="97"/>
      <c r="FFJ2995" s="97"/>
      <c r="FFK2995" s="97"/>
      <c r="FFL2995" s="97"/>
      <c r="FFM2995" s="97"/>
      <c r="FFN2995" s="97"/>
      <c r="FFO2995" s="97"/>
      <c r="FFP2995" s="97"/>
      <c r="FFQ2995" s="97"/>
      <c r="FFR2995" s="97"/>
      <c r="FFS2995" s="97"/>
      <c r="FFT2995" s="97"/>
      <c r="FFU2995" s="97"/>
      <c r="FFV2995" s="97"/>
      <c r="FFW2995" s="97"/>
      <c r="FFX2995" s="97"/>
      <c r="FFY2995" s="97"/>
      <c r="FFZ2995" s="97"/>
      <c r="FGA2995" s="97"/>
      <c r="FGB2995" s="97"/>
      <c r="FGC2995" s="97"/>
      <c r="FGD2995" s="97"/>
      <c r="FGE2995" s="97"/>
      <c r="FGF2995" s="97"/>
      <c r="FGG2995" s="97"/>
      <c r="FGH2995" s="97"/>
      <c r="FGI2995" s="97"/>
      <c r="FGJ2995" s="97"/>
      <c r="FGK2995" s="97"/>
      <c r="FGL2995" s="97"/>
      <c r="FGM2995" s="97"/>
      <c r="FGN2995" s="97"/>
      <c r="FGO2995" s="97"/>
      <c r="FGP2995" s="97"/>
      <c r="FGQ2995" s="97"/>
      <c r="FGR2995" s="97"/>
      <c r="FGS2995" s="97"/>
      <c r="FGT2995" s="97"/>
      <c r="FGU2995" s="97"/>
      <c r="FGV2995" s="97"/>
      <c r="FGW2995" s="97"/>
      <c r="FGX2995" s="97"/>
      <c r="FGY2995" s="97"/>
      <c r="FGZ2995" s="97"/>
      <c r="FHA2995" s="97"/>
      <c r="FHB2995" s="97"/>
      <c r="FHC2995" s="97"/>
      <c r="FHD2995" s="97"/>
      <c r="FHE2995" s="97"/>
      <c r="FHF2995" s="97"/>
      <c r="FHG2995" s="97"/>
      <c r="FHH2995" s="97"/>
      <c r="FHI2995" s="97"/>
      <c r="FHJ2995" s="97"/>
      <c r="FHK2995" s="97"/>
      <c r="FHL2995" s="97"/>
      <c r="FHM2995" s="97"/>
      <c r="FHN2995" s="97"/>
      <c r="FHO2995" s="97"/>
      <c r="FHP2995" s="97"/>
      <c r="FHQ2995" s="97"/>
      <c r="FHR2995" s="97"/>
      <c r="FHS2995" s="97"/>
      <c r="FHT2995" s="97"/>
      <c r="FHU2995" s="97"/>
      <c r="FHV2995" s="97"/>
      <c r="FHW2995" s="97"/>
      <c r="FHX2995" s="97"/>
      <c r="FHY2995" s="97"/>
      <c r="FHZ2995" s="97"/>
      <c r="FIA2995" s="97"/>
      <c r="FIB2995" s="97"/>
      <c r="FIC2995" s="97"/>
      <c r="FID2995" s="97"/>
      <c r="FIE2995" s="97"/>
      <c r="FIF2995" s="97"/>
      <c r="FIG2995" s="97"/>
      <c r="FIH2995" s="97"/>
      <c r="FII2995" s="97"/>
      <c r="FIJ2995" s="97"/>
      <c r="FIK2995" s="97"/>
      <c r="FIL2995" s="97"/>
      <c r="FIM2995" s="97"/>
      <c r="FIN2995" s="97"/>
      <c r="FIO2995" s="97"/>
      <c r="FIP2995" s="97"/>
      <c r="FIQ2995" s="97"/>
      <c r="FIR2995" s="97"/>
      <c r="FIS2995" s="97"/>
      <c r="FIT2995" s="97"/>
      <c r="FIU2995" s="97"/>
      <c r="FIV2995" s="97"/>
      <c r="FIW2995" s="97"/>
      <c r="FIX2995" s="97"/>
      <c r="FIY2995" s="97"/>
      <c r="FIZ2995" s="97"/>
      <c r="FJA2995" s="97"/>
      <c r="FJB2995" s="97"/>
      <c r="FJC2995" s="97"/>
      <c r="FJD2995" s="97"/>
      <c r="FJE2995" s="97"/>
      <c r="FJF2995" s="97"/>
      <c r="FJG2995" s="97"/>
      <c r="FJH2995" s="97"/>
      <c r="FJI2995" s="97"/>
      <c r="FJJ2995" s="97"/>
      <c r="FJK2995" s="97"/>
      <c r="FJL2995" s="97"/>
      <c r="FJM2995" s="97"/>
      <c r="FJN2995" s="97"/>
      <c r="FJO2995" s="97"/>
      <c r="FJP2995" s="97"/>
      <c r="FJQ2995" s="97"/>
      <c r="FJR2995" s="97"/>
      <c r="FJS2995" s="97"/>
      <c r="FJT2995" s="97"/>
      <c r="FJU2995" s="97"/>
      <c r="FJV2995" s="97"/>
      <c r="FJW2995" s="97"/>
      <c r="FJX2995" s="97"/>
      <c r="FJY2995" s="97"/>
      <c r="FJZ2995" s="97"/>
      <c r="FKA2995" s="97"/>
      <c r="FKB2995" s="97"/>
      <c r="FKC2995" s="97"/>
      <c r="FKD2995" s="97"/>
      <c r="FKE2995" s="97"/>
      <c r="FKF2995" s="97"/>
      <c r="FKG2995" s="97"/>
      <c r="FKH2995" s="97"/>
      <c r="FKI2995" s="97"/>
      <c r="FKJ2995" s="97"/>
      <c r="FKK2995" s="97"/>
      <c r="FKL2995" s="97"/>
      <c r="FKM2995" s="97"/>
      <c r="FKN2995" s="97"/>
      <c r="FKO2995" s="97"/>
      <c r="FKP2995" s="97"/>
      <c r="FKQ2995" s="97"/>
      <c r="FKR2995" s="97"/>
      <c r="FKS2995" s="97"/>
      <c r="FKT2995" s="97"/>
      <c r="FKU2995" s="97"/>
      <c r="FKV2995" s="97"/>
      <c r="FKW2995" s="97"/>
      <c r="FKX2995" s="97"/>
      <c r="FKY2995" s="97"/>
      <c r="FKZ2995" s="97"/>
      <c r="FLA2995" s="97"/>
      <c r="FLB2995" s="97"/>
      <c r="FLC2995" s="97"/>
      <c r="FLD2995" s="97"/>
      <c r="FLE2995" s="97"/>
      <c r="FLF2995" s="97"/>
      <c r="FLG2995" s="97"/>
      <c r="FLH2995" s="97"/>
      <c r="FLI2995" s="97"/>
      <c r="FLJ2995" s="97"/>
      <c r="FLK2995" s="97"/>
      <c r="FLL2995" s="97"/>
      <c r="FLM2995" s="97"/>
      <c r="FLN2995" s="97"/>
      <c r="FLO2995" s="97"/>
      <c r="FLP2995" s="97"/>
      <c r="FLQ2995" s="97"/>
      <c r="FLR2995" s="97"/>
      <c r="FLS2995" s="97"/>
      <c r="FLT2995" s="97"/>
      <c r="FLU2995" s="97"/>
      <c r="FLV2995" s="97"/>
      <c r="FLW2995" s="97"/>
      <c r="FLX2995" s="97"/>
      <c r="FLY2995" s="97"/>
      <c r="FLZ2995" s="97"/>
      <c r="FMA2995" s="97"/>
      <c r="FMB2995" s="97"/>
      <c r="FMC2995" s="97"/>
      <c r="FMD2995" s="97"/>
      <c r="FME2995" s="97"/>
      <c r="FMF2995" s="97"/>
      <c r="FMG2995" s="97"/>
      <c r="FMH2995" s="97"/>
      <c r="FMI2995" s="97"/>
      <c r="FMJ2995" s="97"/>
      <c r="FMK2995" s="97"/>
      <c r="FML2995" s="97"/>
      <c r="FMM2995" s="97"/>
      <c r="FMN2995" s="97"/>
      <c r="FMO2995" s="97"/>
      <c r="FMP2995" s="97"/>
      <c r="FMQ2995" s="97"/>
      <c r="FMR2995" s="97"/>
      <c r="FMS2995" s="97"/>
      <c r="FMT2995" s="97"/>
      <c r="FMU2995" s="97"/>
      <c r="FMV2995" s="97"/>
      <c r="FMW2995" s="97"/>
      <c r="FMX2995" s="97"/>
      <c r="FMY2995" s="97"/>
      <c r="FMZ2995" s="97"/>
      <c r="FNA2995" s="97"/>
      <c r="FNB2995" s="97"/>
      <c r="FNC2995" s="97"/>
      <c r="FND2995" s="97"/>
      <c r="FNE2995" s="97"/>
      <c r="FNF2995" s="97"/>
      <c r="FNG2995" s="97"/>
      <c r="FNH2995" s="97"/>
      <c r="FNI2995" s="97"/>
      <c r="FNJ2995" s="97"/>
      <c r="FNK2995" s="97"/>
      <c r="FNL2995" s="97"/>
      <c r="FNM2995" s="97"/>
      <c r="FNN2995" s="97"/>
      <c r="FNO2995" s="97"/>
      <c r="FNP2995" s="97"/>
      <c r="FNQ2995" s="97"/>
      <c r="FNR2995" s="97"/>
      <c r="FNS2995" s="97"/>
      <c r="FNT2995" s="97"/>
      <c r="FNU2995" s="97"/>
      <c r="FNV2995" s="97"/>
      <c r="FNW2995" s="97"/>
      <c r="FNX2995" s="97"/>
      <c r="FNY2995" s="97"/>
      <c r="FNZ2995" s="97"/>
      <c r="FOA2995" s="97"/>
      <c r="FOB2995" s="97"/>
      <c r="FOC2995" s="97"/>
      <c r="FOD2995" s="97"/>
      <c r="FOE2995" s="97"/>
      <c r="FOF2995" s="97"/>
      <c r="FOG2995" s="97"/>
      <c r="FOH2995" s="97"/>
      <c r="FOI2995" s="97"/>
      <c r="FOJ2995" s="97"/>
      <c r="FOK2995" s="97"/>
      <c r="FOL2995" s="97"/>
      <c r="FOM2995" s="97"/>
      <c r="FON2995" s="97"/>
      <c r="FOO2995" s="97"/>
      <c r="FOP2995" s="97"/>
      <c r="FOQ2995" s="97"/>
      <c r="FOR2995" s="97"/>
      <c r="FOS2995" s="97"/>
      <c r="FOT2995" s="97"/>
      <c r="FOU2995" s="97"/>
      <c r="FOV2995" s="97"/>
      <c r="FOW2995" s="97"/>
      <c r="FOX2995" s="97"/>
      <c r="FOY2995" s="97"/>
      <c r="FOZ2995" s="97"/>
      <c r="FPA2995" s="97"/>
      <c r="FPB2995" s="97"/>
      <c r="FPC2995" s="97"/>
      <c r="FPD2995" s="97"/>
      <c r="FPE2995" s="97"/>
      <c r="FPF2995" s="97"/>
      <c r="FPG2995" s="97"/>
      <c r="FPH2995" s="97"/>
      <c r="FPI2995" s="97"/>
      <c r="FPJ2995" s="97"/>
      <c r="FPK2995" s="97"/>
      <c r="FPL2995" s="97"/>
      <c r="FPM2995" s="97"/>
      <c r="FPN2995" s="97"/>
      <c r="FPO2995" s="97"/>
      <c r="FPP2995" s="97"/>
      <c r="FPQ2995" s="97"/>
      <c r="FPR2995" s="97"/>
      <c r="FPS2995" s="97"/>
      <c r="FPT2995" s="97"/>
      <c r="FPU2995" s="97"/>
      <c r="FPV2995" s="97"/>
      <c r="FPW2995" s="97"/>
      <c r="FPX2995" s="97"/>
      <c r="FPY2995" s="97"/>
      <c r="FPZ2995" s="97"/>
      <c r="FQA2995" s="97"/>
      <c r="FQB2995" s="97"/>
      <c r="FQC2995" s="97"/>
      <c r="FQD2995" s="97"/>
      <c r="FQE2995" s="97"/>
      <c r="FQF2995" s="97"/>
      <c r="FQG2995" s="97"/>
      <c r="FQH2995" s="97"/>
      <c r="FQI2995" s="97"/>
      <c r="FQJ2995" s="97"/>
      <c r="FQK2995" s="97"/>
      <c r="FQL2995" s="97"/>
      <c r="FQM2995" s="97"/>
      <c r="FQN2995" s="97"/>
      <c r="FQO2995" s="97"/>
      <c r="FQP2995" s="97"/>
      <c r="FQQ2995" s="97"/>
      <c r="FQR2995" s="97"/>
      <c r="FQS2995" s="97"/>
      <c r="FQT2995" s="97"/>
      <c r="FQU2995" s="97"/>
      <c r="FQV2995" s="97"/>
      <c r="FQW2995" s="97"/>
      <c r="FQX2995" s="97"/>
      <c r="FQY2995" s="97"/>
      <c r="FQZ2995" s="97"/>
      <c r="FRA2995" s="97"/>
      <c r="FRB2995" s="97"/>
      <c r="FRC2995" s="97"/>
      <c r="FRD2995" s="97"/>
      <c r="FRE2995" s="97"/>
      <c r="FRF2995" s="97"/>
      <c r="FRG2995" s="97"/>
      <c r="FRH2995" s="97"/>
      <c r="FRI2995" s="97"/>
      <c r="FRJ2995" s="97"/>
      <c r="FRK2995" s="97"/>
      <c r="FRL2995" s="97"/>
      <c r="FRM2995" s="97"/>
      <c r="FRN2995" s="97"/>
      <c r="FRO2995" s="97"/>
      <c r="FRP2995" s="97"/>
      <c r="FRQ2995" s="97"/>
      <c r="FRR2995" s="97"/>
      <c r="FRS2995" s="97"/>
      <c r="FRT2995" s="97"/>
      <c r="FRU2995" s="97"/>
      <c r="FRV2995" s="97"/>
      <c r="FRW2995" s="97"/>
      <c r="FRX2995" s="97"/>
      <c r="FRY2995" s="97"/>
      <c r="FRZ2995" s="97"/>
      <c r="FSA2995" s="97"/>
      <c r="FSB2995" s="97"/>
      <c r="FSC2995" s="97"/>
      <c r="FSD2995" s="97"/>
      <c r="FSE2995" s="97"/>
      <c r="FSF2995" s="97"/>
      <c r="FSG2995" s="97"/>
      <c r="FSH2995" s="97"/>
      <c r="FSI2995" s="97"/>
      <c r="FSJ2995" s="97"/>
      <c r="FSK2995" s="97"/>
      <c r="FSL2995" s="97"/>
      <c r="FSM2995" s="97"/>
      <c r="FSN2995" s="97"/>
      <c r="FSO2995" s="97"/>
      <c r="FSP2995" s="97"/>
      <c r="FSQ2995" s="97"/>
      <c r="FSR2995" s="97"/>
      <c r="FSS2995" s="97"/>
      <c r="FST2995" s="97"/>
      <c r="FSU2995" s="97"/>
      <c r="FSV2995" s="97"/>
      <c r="FSW2995" s="97"/>
      <c r="FSX2995" s="97"/>
      <c r="FSY2995" s="97"/>
      <c r="FSZ2995" s="97"/>
      <c r="FTA2995" s="97"/>
      <c r="FTB2995" s="97"/>
      <c r="FTC2995" s="97"/>
      <c r="FTD2995" s="97"/>
      <c r="FTE2995" s="97"/>
      <c r="FTF2995" s="97"/>
      <c r="FTG2995" s="97"/>
      <c r="FTH2995" s="97"/>
      <c r="FTI2995" s="97"/>
      <c r="FTJ2995" s="97"/>
      <c r="FTK2995" s="97"/>
      <c r="FTL2995" s="97"/>
      <c r="FTM2995" s="97"/>
      <c r="FTN2995" s="97"/>
      <c r="FTO2995" s="97"/>
      <c r="FTP2995" s="97"/>
      <c r="FTQ2995" s="97"/>
      <c r="FTR2995" s="97"/>
      <c r="FTS2995" s="97"/>
      <c r="FTT2995" s="97"/>
      <c r="FTU2995" s="97"/>
      <c r="FTV2995" s="97"/>
      <c r="FTW2995" s="97"/>
      <c r="FTX2995" s="97"/>
      <c r="FTY2995" s="97"/>
      <c r="FTZ2995" s="97"/>
      <c r="FUA2995" s="97"/>
      <c r="FUB2995" s="97"/>
      <c r="FUC2995" s="97"/>
      <c r="FUD2995" s="97"/>
      <c r="FUE2995" s="97"/>
      <c r="FUF2995" s="97"/>
      <c r="FUG2995" s="97"/>
      <c r="FUH2995" s="97"/>
      <c r="FUI2995" s="97"/>
      <c r="FUJ2995" s="97"/>
      <c r="FUK2995" s="97"/>
      <c r="FUL2995" s="97"/>
      <c r="FUM2995" s="97"/>
      <c r="FUN2995" s="97"/>
      <c r="FUO2995" s="97"/>
      <c r="FUP2995" s="97"/>
      <c r="FUQ2995" s="97"/>
      <c r="FUR2995" s="97"/>
      <c r="FUS2995" s="97"/>
      <c r="FUT2995" s="97"/>
      <c r="FUU2995" s="97"/>
      <c r="FUV2995" s="97"/>
      <c r="FUW2995" s="97"/>
      <c r="FUX2995" s="97"/>
      <c r="FUY2995" s="97"/>
      <c r="FUZ2995" s="97"/>
      <c r="FVA2995" s="97"/>
      <c r="FVB2995" s="97"/>
      <c r="FVC2995" s="97"/>
      <c r="FVD2995" s="97"/>
      <c r="FVE2995" s="97"/>
      <c r="FVF2995" s="97"/>
      <c r="FVG2995" s="97"/>
      <c r="FVH2995" s="97"/>
      <c r="FVI2995" s="97"/>
      <c r="FVJ2995" s="97"/>
      <c r="FVK2995" s="97"/>
      <c r="FVL2995" s="97"/>
      <c r="FVM2995" s="97"/>
      <c r="FVN2995" s="97"/>
      <c r="FVO2995" s="97"/>
      <c r="FVP2995" s="97"/>
      <c r="FVQ2995" s="97"/>
      <c r="FVR2995" s="97"/>
      <c r="FVS2995" s="97"/>
      <c r="FVT2995" s="97"/>
      <c r="FVU2995" s="97"/>
      <c r="FVV2995" s="97"/>
      <c r="FVW2995" s="97"/>
      <c r="FVX2995" s="97"/>
      <c r="FVY2995" s="97"/>
      <c r="FVZ2995" s="97"/>
      <c r="FWA2995" s="97"/>
      <c r="FWB2995" s="97"/>
      <c r="FWC2995" s="97"/>
      <c r="FWD2995" s="97"/>
      <c r="FWE2995" s="97"/>
      <c r="FWF2995" s="97"/>
      <c r="FWG2995" s="97"/>
      <c r="FWH2995" s="97"/>
      <c r="FWI2995" s="97"/>
      <c r="FWJ2995" s="97"/>
      <c r="FWK2995" s="97"/>
      <c r="FWL2995" s="97"/>
      <c r="FWM2995" s="97"/>
      <c r="FWN2995" s="97"/>
      <c r="FWO2995" s="97"/>
      <c r="FWP2995" s="97"/>
      <c r="FWQ2995" s="97"/>
      <c r="FWR2995" s="97"/>
      <c r="FWS2995" s="97"/>
      <c r="FWT2995" s="97"/>
      <c r="FWU2995" s="97"/>
      <c r="FWV2995" s="97"/>
      <c r="FWW2995" s="97"/>
      <c r="FWX2995" s="97"/>
      <c r="FWY2995" s="97"/>
      <c r="FWZ2995" s="97"/>
      <c r="FXA2995" s="97"/>
      <c r="FXB2995" s="97"/>
      <c r="FXC2995" s="97"/>
      <c r="FXD2995" s="97"/>
      <c r="FXE2995" s="97"/>
      <c r="FXF2995" s="97"/>
      <c r="FXG2995" s="97"/>
      <c r="FXH2995" s="97"/>
      <c r="FXI2995" s="97"/>
      <c r="FXJ2995" s="97"/>
      <c r="FXK2995" s="97"/>
      <c r="FXL2995" s="97"/>
      <c r="FXM2995" s="97"/>
      <c r="FXN2995" s="97"/>
      <c r="FXO2995" s="97"/>
      <c r="FXP2995" s="97"/>
      <c r="FXQ2995" s="97"/>
      <c r="FXR2995" s="97"/>
      <c r="FXS2995" s="97"/>
      <c r="FXT2995" s="97"/>
      <c r="FXU2995" s="97"/>
      <c r="FXV2995" s="97"/>
      <c r="FXW2995" s="97"/>
      <c r="FXX2995" s="97"/>
      <c r="FXY2995" s="97"/>
      <c r="FXZ2995" s="97"/>
      <c r="FYA2995" s="97"/>
      <c r="FYB2995" s="97"/>
      <c r="FYC2995" s="97"/>
      <c r="FYD2995" s="97"/>
      <c r="FYE2995" s="97"/>
      <c r="FYF2995" s="97"/>
      <c r="FYG2995" s="97"/>
      <c r="FYH2995" s="97"/>
      <c r="FYI2995" s="97"/>
      <c r="FYJ2995" s="97"/>
      <c r="FYK2995" s="97"/>
      <c r="FYL2995" s="97"/>
      <c r="FYM2995" s="97"/>
      <c r="FYN2995" s="97"/>
      <c r="FYO2995" s="97"/>
      <c r="FYP2995" s="97"/>
      <c r="FYQ2995" s="97"/>
      <c r="FYR2995" s="97"/>
      <c r="FYS2995" s="97"/>
      <c r="FYT2995" s="97"/>
      <c r="FYU2995" s="97"/>
      <c r="FYV2995" s="97"/>
      <c r="FYW2995" s="97"/>
      <c r="FYX2995" s="97"/>
      <c r="FYY2995" s="97"/>
      <c r="FYZ2995" s="97"/>
      <c r="FZA2995" s="97"/>
      <c r="FZB2995" s="97"/>
      <c r="FZC2995" s="97"/>
      <c r="FZD2995" s="97"/>
      <c r="FZE2995" s="97"/>
      <c r="FZF2995" s="97"/>
      <c r="FZG2995" s="97"/>
      <c r="FZH2995" s="97"/>
      <c r="FZI2995" s="97"/>
      <c r="FZJ2995" s="97"/>
      <c r="FZK2995" s="97"/>
      <c r="FZL2995" s="97"/>
      <c r="FZM2995" s="97"/>
      <c r="FZN2995" s="97"/>
      <c r="FZO2995" s="97"/>
      <c r="FZP2995" s="97"/>
      <c r="FZQ2995" s="97"/>
      <c r="FZR2995" s="97"/>
      <c r="FZS2995" s="97"/>
      <c r="FZT2995" s="97"/>
      <c r="FZU2995" s="97"/>
      <c r="FZV2995" s="97"/>
      <c r="FZW2995" s="97"/>
      <c r="FZX2995" s="97"/>
      <c r="FZY2995" s="97"/>
      <c r="FZZ2995" s="97"/>
      <c r="GAA2995" s="97"/>
      <c r="GAB2995" s="97"/>
      <c r="GAC2995" s="97"/>
      <c r="GAD2995" s="97"/>
      <c r="GAE2995" s="97"/>
      <c r="GAF2995" s="97"/>
      <c r="GAG2995" s="97"/>
      <c r="GAH2995" s="97"/>
      <c r="GAI2995" s="97"/>
      <c r="GAJ2995" s="97"/>
      <c r="GAK2995" s="97"/>
      <c r="GAL2995" s="97"/>
      <c r="GAM2995" s="97"/>
      <c r="GAN2995" s="97"/>
      <c r="GAO2995" s="97"/>
      <c r="GAP2995" s="97"/>
      <c r="GAQ2995" s="97"/>
      <c r="GAR2995" s="97"/>
      <c r="GAS2995" s="97"/>
      <c r="GAT2995" s="97"/>
      <c r="GAU2995" s="97"/>
      <c r="GAV2995" s="97"/>
      <c r="GAW2995" s="97"/>
      <c r="GAX2995" s="97"/>
      <c r="GAY2995" s="97"/>
      <c r="GAZ2995" s="97"/>
      <c r="GBA2995" s="97"/>
      <c r="GBB2995" s="97"/>
      <c r="GBC2995" s="97"/>
      <c r="GBD2995" s="97"/>
      <c r="GBE2995" s="97"/>
      <c r="GBF2995" s="97"/>
      <c r="GBG2995" s="97"/>
      <c r="GBH2995" s="97"/>
      <c r="GBI2995" s="97"/>
      <c r="GBJ2995" s="97"/>
      <c r="GBK2995" s="97"/>
      <c r="GBL2995" s="97"/>
      <c r="GBM2995" s="97"/>
      <c r="GBN2995" s="97"/>
      <c r="GBO2995" s="97"/>
      <c r="GBP2995" s="97"/>
      <c r="GBQ2995" s="97"/>
      <c r="GBR2995" s="97"/>
      <c r="GBS2995" s="97"/>
      <c r="GBT2995" s="97"/>
      <c r="GBU2995" s="97"/>
      <c r="GBV2995" s="97"/>
      <c r="GBW2995" s="97"/>
      <c r="GBX2995" s="97"/>
      <c r="GBY2995" s="97"/>
      <c r="GBZ2995" s="97"/>
      <c r="GCA2995" s="97"/>
      <c r="GCB2995" s="97"/>
      <c r="GCC2995" s="97"/>
      <c r="GCD2995" s="97"/>
      <c r="GCE2995" s="97"/>
      <c r="GCF2995" s="97"/>
      <c r="GCG2995" s="97"/>
      <c r="GCH2995" s="97"/>
      <c r="GCI2995" s="97"/>
      <c r="GCJ2995" s="97"/>
      <c r="GCK2995" s="97"/>
      <c r="GCL2995" s="97"/>
      <c r="GCM2995" s="97"/>
      <c r="GCN2995" s="97"/>
      <c r="GCO2995" s="97"/>
      <c r="GCP2995" s="97"/>
      <c r="GCQ2995" s="97"/>
      <c r="GCR2995" s="97"/>
      <c r="GCS2995" s="97"/>
      <c r="GCT2995" s="97"/>
      <c r="GCU2995" s="97"/>
      <c r="GCV2995" s="97"/>
      <c r="GCW2995" s="97"/>
      <c r="GCX2995" s="97"/>
      <c r="GCY2995" s="97"/>
      <c r="GCZ2995" s="97"/>
      <c r="GDA2995" s="97"/>
      <c r="GDB2995" s="97"/>
      <c r="GDC2995" s="97"/>
      <c r="GDD2995" s="97"/>
      <c r="GDE2995" s="97"/>
      <c r="GDF2995" s="97"/>
      <c r="GDG2995" s="97"/>
      <c r="GDH2995" s="97"/>
      <c r="GDI2995" s="97"/>
      <c r="GDJ2995" s="97"/>
      <c r="GDK2995" s="97"/>
      <c r="GDL2995" s="97"/>
      <c r="GDM2995" s="97"/>
      <c r="GDN2995" s="97"/>
      <c r="GDO2995" s="97"/>
      <c r="GDP2995" s="97"/>
      <c r="GDQ2995" s="97"/>
      <c r="GDR2995" s="97"/>
      <c r="GDS2995" s="97"/>
      <c r="GDT2995" s="97"/>
      <c r="GDU2995" s="97"/>
      <c r="GDV2995" s="97"/>
      <c r="GDW2995" s="97"/>
      <c r="GDX2995" s="97"/>
      <c r="GDY2995" s="97"/>
      <c r="GDZ2995" s="97"/>
      <c r="GEA2995" s="97"/>
      <c r="GEB2995" s="97"/>
      <c r="GEC2995" s="97"/>
      <c r="GED2995" s="97"/>
      <c r="GEE2995" s="97"/>
      <c r="GEF2995" s="97"/>
      <c r="GEG2995" s="97"/>
      <c r="GEH2995" s="97"/>
      <c r="GEI2995" s="97"/>
      <c r="GEJ2995" s="97"/>
      <c r="GEK2995" s="97"/>
      <c r="GEL2995" s="97"/>
      <c r="GEM2995" s="97"/>
      <c r="GEN2995" s="97"/>
      <c r="GEO2995" s="97"/>
      <c r="GEP2995" s="97"/>
      <c r="GEQ2995" s="97"/>
      <c r="GER2995" s="97"/>
      <c r="GES2995" s="97"/>
      <c r="GET2995" s="97"/>
      <c r="GEU2995" s="97"/>
      <c r="GEV2995" s="97"/>
      <c r="GEW2995" s="97"/>
      <c r="GEX2995" s="97"/>
      <c r="GEY2995" s="97"/>
      <c r="GEZ2995" s="97"/>
      <c r="GFA2995" s="97"/>
      <c r="GFB2995" s="97"/>
      <c r="GFC2995" s="97"/>
      <c r="GFD2995" s="97"/>
      <c r="GFE2995" s="97"/>
      <c r="GFF2995" s="97"/>
      <c r="GFG2995" s="97"/>
      <c r="GFH2995" s="97"/>
      <c r="GFI2995" s="97"/>
      <c r="GFJ2995" s="97"/>
      <c r="GFK2995" s="97"/>
      <c r="GFL2995" s="97"/>
      <c r="GFM2995" s="97"/>
      <c r="GFN2995" s="97"/>
      <c r="GFO2995" s="97"/>
      <c r="GFP2995" s="97"/>
      <c r="GFQ2995" s="97"/>
      <c r="GFR2995" s="97"/>
      <c r="GFS2995" s="97"/>
      <c r="GFT2995" s="97"/>
      <c r="GFU2995" s="97"/>
      <c r="GFV2995" s="97"/>
      <c r="GFW2995" s="97"/>
      <c r="GFX2995" s="97"/>
      <c r="GFY2995" s="97"/>
      <c r="GFZ2995" s="97"/>
      <c r="GGA2995" s="97"/>
      <c r="GGB2995" s="97"/>
      <c r="GGC2995" s="97"/>
      <c r="GGD2995" s="97"/>
      <c r="GGE2995" s="97"/>
      <c r="GGF2995" s="97"/>
      <c r="GGG2995" s="97"/>
      <c r="GGH2995" s="97"/>
      <c r="GGI2995" s="97"/>
      <c r="GGJ2995" s="97"/>
      <c r="GGK2995" s="97"/>
      <c r="GGL2995" s="97"/>
      <c r="GGM2995" s="97"/>
      <c r="GGN2995" s="97"/>
      <c r="GGO2995" s="97"/>
      <c r="GGP2995" s="97"/>
      <c r="GGQ2995" s="97"/>
      <c r="GGR2995" s="97"/>
      <c r="GGS2995" s="97"/>
      <c r="GGT2995" s="97"/>
      <c r="GGU2995" s="97"/>
      <c r="GGV2995" s="97"/>
      <c r="GGW2995" s="97"/>
      <c r="GGX2995" s="97"/>
      <c r="GGY2995" s="97"/>
      <c r="GGZ2995" s="97"/>
      <c r="GHA2995" s="97"/>
      <c r="GHB2995" s="97"/>
      <c r="GHC2995" s="97"/>
      <c r="GHD2995" s="97"/>
      <c r="GHE2995" s="97"/>
      <c r="GHF2995" s="97"/>
      <c r="GHG2995" s="97"/>
      <c r="GHH2995" s="97"/>
      <c r="GHI2995" s="97"/>
      <c r="GHJ2995" s="97"/>
      <c r="GHK2995" s="97"/>
      <c r="GHL2995" s="97"/>
      <c r="GHM2995" s="97"/>
      <c r="GHN2995" s="97"/>
      <c r="GHO2995" s="97"/>
      <c r="GHP2995" s="97"/>
      <c r="GHQ2995" s="97"/>
      <c r="GHR2995" s="97"/>
      <c r="GHS2995" s="97"/>
      <c r="GHT2995" s="97"/>
      <c r="GHU2995" s="97"/>
      <c r="GHV2995" s="97"/>
      <c r="GHW2995" s="97"/>
      <c r="GHX2995" s="97"/>
      <c r="GHY2995" s="97"/>
      <c r="GHZ2995" s="97"/>
      <c r="GIA2995" s="97"/>
      <c r="GIB2995" s="97"/>
      <c r="GIC2995" s="97"/>
      <c r="GID2995" s="97"/>
      <c r="GIE2995" s="97"/>
      <c r="GIF2995" s="97"/>
      <c r="GIG2995" s="97"/>
      <c r="GIH2995" s="97"/>
      <c r="GII2995" s="97"/>
      <c r="GIJ2995" s="97"/>
      <c r="GIK2995" s="97"/>
      <c r="GIL2995" s="97"/>
      <c r="GIM2995" s="97"/>
      <c r="GIN2995" s="97"/>
      <c r="GIO2995" s="97"/>
      <c r="GIP2995" s="97"/>
      <c r="GIQ2995" s="97"/>
      <c r="GIR2995" s="97"/>
      <c r="GIS2995" s="97"/>
      <c r="GIT2995" s="97"/>
      <c r="GIU2995" s="97"/>
      <c r="GIV2995" s="97"/>
      <c r="GIW2995" s="97"/>
      <c r="GIX2995" s="97"/>
      <c r="GIY2995" s="97"/>
      <c r="GIZ2995" s="97"/>
      <c r="GJA2995" s="97"/>
      <c r="GJB2995" s="97"/>
      <c r="GJC2995" s="97"/>
      <c r="GJD2995" s="97"/>
      <c r="GJE2995" s="97"/>
      <c r="GJF2995" s="97"/>
      <c r="GJG2995" s="97"/>
      <c r="GJH2995" s="97"/>
      <c r="GJI2995" s="97"/>
      <c r="GJJ2995" s="97"/>
      <c r="GJK2995" s="97"/>
      <c r="GJL2995" s="97"/>
      <c r="GJM2995" s="97"/>
      <c r="GJN2995" s="97"/>
      <c r="GJO2995" s="97"/>
      <c r="GJP2995" s="97"/>
      <c r="GJQ2995" s="97"/>
      <c r="GJR2995" s="97"/>
      <c r="GJS2995" s="97"/>
      <c r="GJT2995" s="97"/>
      <c r="GJU2995" s="97"/>
      <c r="GJV2995" s="97"/>
      <c r="GJW2995" s="97"/>
      <c r="GJX2995" s="97"/>
      <c r="GJY2995" s="97"/>
      <c r="GJZ2995" s="97"/>
      <c r="GKA2995" s="97"/>
      <c r="GKB2995" s="97"/>
      <c r="GKC2995" s="97"/>
      <c r="GKD2995" s="97"/>
      <c r="GKE2995" s="97"/>
      <c r="GKF2995" s="97"/>
      <c r="GKG2995" s="97"/>
      <c r="GKH2995" s="97"/>
      <c r="GKI2995" s="97"/>
      <c r="GKJ2995" s="97"/>
      <c r="GKK2995" s="97"/>
      <c r="GKL2995" s="97"/>
      <c r="GKM2995" s="97"/>
      <c r="GKN2995" s="97"/>
      <c r="GKO2995" s="97"/>
      <c r="GKP2995" s="97"/>
      <c r="GKQ2995" s="97"/>
      <c r="GKR2995" s="97"/>
      <c r="GKS2995" s="97"/>
      <c r="GKT2995" s="97"/>
      <c r="GKU2995" s="97"/>
      <c r="GKV2995" s="97"/>
      <c r="GKW2995" s="97"/>
      <c r="GKX2995" s="97"/>
      <c r="GKY2995" s="97"/>
      <c r="GKZ2995" s="97"/>
      <c r="GLA2995" s="97"/>
      <c r="GLB2995" s="97"/>
      <c r="GLC2995" s="97"/>
      <c r="GLD2995" s="97"/>
      <c r="GLE2995" s="97"/>
      <c r="GLF2995" s="97"/>
      <c r="GLG2995" s="97"/>
      <c r="GLH2995" s="97"/>
      <c r="GLI2995" s="97"/>
      <c r="GLJ2995" s="97"/>
      <c r="GLK2995" s="97"/>
      <c r="GLL2995" s="97"/>
      <c r="GLM2995" s="97"/>
      <c r="GLN2995" s="97"/>
      <c r="GLO2995" s="97"/>
      <c r="GLP2995" s="97"/>
      <c r="GLQ2995" s="97"/>
      <c r="GLR2995" s="97"/>
      <c r="GLS2995" s="97"/>
      <c r="GLT2995" s="97"/>
      <c r="GLU2995" s="97"/>
      <c r="GLV2995" s="97"/>
      <c r="GLW2995" s="97"/>
      <c r="GLX2995" s="97"/>
      <c r="GLY2995" s="97"/>
      <c r="GLZ2995" s="97"/>
      <c r="GMA2995" s="97"/>
      <c r="GMB2995" s="97"/>
      <c r="GMC2995" s="97"/>
      <c r="GMD2995" s="97"/>
      <c r="GME2995" s="97"/>
      <c r="GMF2995" s="97"/>
      <c r="GMG2995" s="97"/>
      <c r="GMH2995" s="97"/>
      <c r="GMI2995" s="97"/>
      <c r="GMJ2995" s="97"/>
      <c r="GMK2995" s="97"/>
      <c r="GML2995" s="97"/>
      <c r="GMM2995" s="97"/>
      <c r="GMN2995" s="97"/>
      <c r="GMO2995" s="97"/>
      <c r="GMP2995" s="97"/>
      <c r="GMQ2995" s="97"/>
      <c r="GMR2995" s="97"/>
      <c r="GMS2995" s="97"/>
      <c r="GMT2995" s="97"/>
      <c r="GMU2995" s="97"/>
      <c r="GMV2995" s="97"/>
      <c r="GMW2995" s="97"/>
      <c r="GMX2995" s="97"/>
      <c r="GMY2995" s="97"/>
      <c r="GMZ2995" s="97"/>
      <c r="GNA2995" s="97"/>
      <c r="GNB2995" s="97"/>
      <c r="GNC2995" s="97"/>
      <c r="GND2995" s="97"/>
      <c r="GNE2995" s="97"/>
      <c r="GNF2995" s="97"/>
      <c r="GNG2995" s="97"/>
      <c r="GNH2995" s="97"/>
      <c r="GNI2995" s="97"/>
      <c r="GNJ2995" s="97"/>
      <c r="GNK2995" s="97"/>
      <c r="GNL2995" s="97"/>
      <c r="GNM2995" s="97"/>
      <c r="GNN2995" s="97"/>
      <c r="GNO2995" s="97"/>
      <c r="GNP2995" s="97"/>
      <c r="GNQ2995" s="97"/>
      <c r="GNR2995" s="97"/>
      <c r="GNS2995" s="97"/>
      <c r="GNT2995" s="97"/>
      <c r="GNU2995" s="97"/>
      <c r="GNV2995" s="97"/>
      <c r="GNW2995" s="97"/>
      <c r="GNX2995" s="97"/>
      <c r="GNY2995" s="97"/>
      <c r="GNZ2995" s="97"/>
      <c r="GOA2995" s="97"/>
      <c r="GOB2995" s="97"/>
      <c r="GOC2995" s="97"/>
      <c r="GOD2995" s="97"/>
      <c r="GOE2995" s="97"/>
      <c r="GOF2995" s="97"/>
      <c r="GOG2995" s="97"/>
      <c r="GOH2995" s="97"/>
      <c r="GOI2995" s="97"/>
      <c r="GOJ2995" s="97"/>
      <c r="GOK2995" s="97"/>
      <c r="GOL2995" s="97"/>
      <c r="GOM2995" s="97"/>
      <c r="GON2995" s="97"/>
      <c r="GOO2995" s="97"/>
      <c r="GOP2995" s="97"/>
      <c r="GOQ2995" s="97"/>
      <c r="GOR2995" s="97"/>
      <c r="GOS2995" s="97"/>
      <c r="GOT2995" s="97"/>
      <c r="GOU2995" s="97"/>
      <c r="GOV2995" s="97"/>
      <c r="GOW2995" s="97"/>
      <c r="GOX2995" s="97"/>
      <c r="GOY2995" s="97"/>
      <c r="GOZ2995" s="97"/>
      <c r="GPA2995" s="97"/>
      <c r="GPB2995" s="97"/>
      <c r="GPC2995" s="97"/>
      <c r="GPD2995" s="97"/>
      <c r="GPE2995" s="97"/>
      <c r="GPF2995" s="97"/>
      <c r="GPG2995" s="97"/>
      <c r="GPH2995" s="97"/>
      <c r="GPI2995" s="97"/>
      <c r="GPJ2995" s="97"/>
      <c r="GPK2995" s="97"/>
      <c r="GPL2995" s="97"/>
      <c r="GPM2995" s="97"/>
      <c r="GPN2995" s="97"/>
      <c r="GPO2995" s="97"/>
      <c r="GPP2995" s="97"/>
      <c r="GPQ2995" s="97"/>
      <c r="GPR2995" s="97"/>
      <c r="GPS2995" s="97"/>
      <c r="GPT2995" s="97"/>
      <c r="GPU2995" s="97"/>
      <c r="GPV2995" s="97"/>
      <c r="GPW2995" s="97"/>
      <c r="GPX2995" s="97"/>
      <c r="GPY2995" s="97"/>
      <c r="GPZ2995" s="97"/>
      <c r="GQA2995" s="97"/>
      <c r="GQB2995" s="97"/>
      <c r="GQC2995" s="97"/>
      <c r="GQD2995" s="97"/>
      <c r="GQE2995" s="97"/>
      <c r="GQF2995" s="97"/>
      <c r="GQG2995" s="97"/>
      <c r="GQH2995" s="97"/>
      <c r="GQI2995" s="97"/>
      <c r="GQJ2995" s="97"/>
      <c r="GQK2995" s="97"/>
      <c r="GQL2995" s="97"/>
      <c r="GQM2995" s="97"/>
      <c r="GQN2995" s="97"/>
      <c r="GQO2995" s="97"/>
      <c r="GQP2995" s="97"/>
      <c r="GQQ2995" s="97"/>
      <c r="GQR2995" s="97"/>
      <c r="GQS2995" s="97"/>
      <c r="GQT2995" s="97"/>
      <c r="GQU2995" s="97"/>
      <c r="GQV2995" s="97"/>
      <c r="GQW2995" s="97"/>
      <c r="GQX2995" s="97"/>
      <c r="GQY2995" s="97"/>
      <c r="GQZ2995" s="97"/>
      <c r="GRA2995" s="97"/>
      <c r="GRB2995" s="97"/>
      <c r="GRC2995" s="97"/>
      <c r="GRD2995" s="97"/>
      <c r="GRE2995" s="97"/>
      <c r="GRF2995" s="97"/>
      <c r="GRG2995" s="97"/>
      <c r="GRH2995" s="97"/>
      <c r="GRI2995" s="97"/>
      <c r="GRJ2995" s="97"/>
      <c r="GRK2995" s="97"/>
      <c r="GRL2995" s="97"/>
      <c r="GRM2995" s="97"/>
      <c r="GRN2995" s="97"/>
      <c r="GRO2995" s="97"/>
      <c r="GRP2995" s="97"/>
      <c r="GRQ2995" s="97"/>
      <c r="GRR2995" s="97"/>
      <c r="GRS2995" s="97"/>
      <c r="GRT2995" s="97"/>
      <c r="GRU2995" s="97"/>
      <c r="GRV2995" s="97"/>
      <c r="GRW2995" s="97"/>
      <c r="GRX2995" s="97"/>
      <c r="GRY2995" s="97"/>
      <c r="GRZ2995" s="97"/>
      <c r="GSA2995" s="97"/>
      <c r="GSB2995" s="97"/>
      <c r="GSC2995" s="97"/>
      <c r="GSD2995" s="97"/>
      <c r="GSE2995" s="97"/>
      <c r="GSF2995" s="97"/>
      <c r="GSG2995" s="97"/>
      <c r="GSH2995" s="97"/>
      <c r="GSI2995" s="97"/>
      <c r="GSJ2995" s="97"/>
      <c r="GSK2995" s="97"/>
      <c r="GSL2995" s="97"/>
      <c r="GSM2995" s="97"/>
      <c r="GSN2995" s="97"/>
      <c r="GSO2995" s="97"/>
      <c r="GSP2995" s="97"/>
      <c r="GSQ2995" s="97"/>
      <c r="GSR2995" s="97"/>
      <c r="GSS2995" s="97"/>
      <c r="GST2995" s="97"/>
      <c r="GSU2995" s="97"/>
      <c r="GSV2995" s="97"/>
      <c r="GSW2995" s="97"/>
      <c r="GSX2995" s="97"/>
      <c r="GSY2995" s="97"/>
      <c r="GSZ2995" s="97"/>
      <c r="GTA2995" s="97"/>
      <c r="GTB2995" s="97"/>
      <c r="GTC2995" s="97"/>
      <c r="GTD2995" s="97"/>
      <c r="GTE2995" s="97"/>
      <c r="GTF2995" s="97"/>
      <c r="GTG2995" s="97"/>
      <c r="GTH2995" s="97"/>
      <c r="GTI2995" s="97"/>
      <c r="GTJ2995" s="97"/>
      <c r="GTK2995" s="97"/>
      <c r="GTL2995" s="97"/>
      <c r="GTM2995" s="97"/>
      <c r="GTN2995" s="97"/>
      <c r="GTO2995" s="97"/>
      <c r="GTP2995" s="97"/>
      <c r="GTQ2995" s="97"/>
      <c r="GTR2995" s="97"/>
      <c r="GTS2995" s="97"/>
      <c r="GTT2995" s="97"/>
      <c r="GTU2995" s="97"/>
      <c r="GTV2995" s="97"/>
      <c r="GTW2995" s="97"/>
      <c r="GTX2995" s="97"/>
      <c r="GTY2995" s="97"/>
      <c r="GTZ2995" s="97"/>
      <c r="GUA2995" s="97"/>
      <c r="GUB2995" s="97"/>
      <c r="GUC2995" s="97"/>
      <c r="GUD2995" s="97"/>
      <c r="GUE2995" s="97"/>
      <c r="GUF2995" s="97"/>
      <c r="GUG2995" s="97"/>
      <c r="GUH2995" s="97"/>
      <c r="GUI2995" s="97"/>
      <c r="GUJ2995" s="97"/>
      <c r="GUK2995" s="97"/>
      <c r="GUL2995" s="97"/>
      <c r="GUM2995" s="97"/>
      <c r="GUN2995" s="97"/>
      <c r="GUO2995" s="97"/>
      <c r="GUP2995" s="97"/>
      <c r="GUQ2995" s="97"/>
      <c r="GUR2995" s="97"/>
      <c r="GUS2995" s="97"/>
      <c r="GUT2995" s="97"/>
      <c r="GUU2995" s="97"/>
      <c r="GUV2995" s="97"/>
      <c r="GUW2995" s="97"/>
      <c r="GUX2995" s="97"/>
      <c r="GUY2995" s="97"/>
      <c r="GUZ2995" s="97"/>
      <c r="GVA2995" s="97"/>
      <c r="GVB2995" s="97"/>
      <c r="GVC2995" s="97"/>
      <c r="GVD2995" s="97"/>
      <c r="GVE2995" s="97"/>
      <c r="GVF2995" s="97"/>
      <c r="GVG2995" s="97"/>
      <c r="GVH2995" s="97"/>
      <c r="GVI2995" s="97"/>
      <c r="GVJ2995" s="97"/>
      <c r="GVK2995" s="97"/>
      <c r="GVL2995" s="97"/>
      <c r="GVM2995" s="97"/>
      <c r="GVN2995" s="97"/>
      <c r="GVO2995" s="97"/>
      <c r="GVP2995" s="97"/>
      <c r="GVQ2995" s="97"/>
      <c r="GVR2995" s="97"/>
      <c r="GVS2995" s="97"/>
      <c r="GVT2995" s="97"/>
      <c r="GVU2995" s="97"/>
      <c r="GVV2995" s="97"/>
      <c r="GVW2995" s="97"/>
      <c r="GVX2995" s="97"/>
      <c r="GVY2995" s="97"/>
      <c r="GVZ2995" s="97"/>
      <c r="GWA2995" s="97"/>
      <c r="GWB2995" s="97"/>
      <c r="GWC2995" s="97"/>
      <c r="GWD2995" s="97"/>
      <c r="GWE2995" s="97"/>
      <c r="GWF2995" s="97"/>
      <c r="GWG2995" s="97"/>
      <c r="GWH2995" s="97"/>
      <c r="GWI2995" s="97"/>
      <c r="GWJ2995" s="97"/>
      <c r="GWK2995" s="97"/>
      <c r="GWL2995" s="97"/>
      <c r="GWM2995" s="97"/>
      <c r="GWN2995" s="97"/>
      <c r="GWO2995" s="97"/>
      <c r="GWP2995" s="97"/>
      <c r="GWQ2995" s="97"/>
      <c r="GWR2995" s="97"/>
      <c r="GWS2995" s="97"/>
      <c r="GWT2995" s="97"/>
      <c r="GWU2995" s="97"/>
      <c r="GWV2995" s="97"/>
      <c r="GWW2995" s="97"/>
      <c r="GWX2995" s="97"/>
      <c r="GWY2995" s="97"/>
      <c r="GWZ2995" s="97"/>
      <c r="GXA2995" s="97"/>
      <c r="GXB2995" s="97"/>
      <c r="GXC2995" s="97"/>
      <c r="GXD2995" s="97"/>
      <c r="GXE2995" s="97"/>
      <c r="GXF2995" s="97"/>
      <c r="GXG2995" s="97"/>
      <c r="GXH2995" s="97"/>
      <c r="GXI2995" s="97"/>
      <c r="GXJ2995" s="97"/>
      <c r="GXK2995" s="97"/>
      <c r="GXL2995" s="97"/>
      <c r="GXM2995" s="97"/>
      <c r="GXN2995" s="97"/>
      <c r="GXO2995" s="97"/>
      <c r="GXP2995" s="97"/>
      <c r="GXQ2995" s="97"/>
      <c r="GXR2995" s="97"/>
      <c r="GXS2995" s="97"/>
      <c r="GXT2995" s="97"/>
      <c r="GXU2995" s="97"/>
      <c r="GXV2995" s="97"/>
      <c r="GXW2995" s="97"/>
      <c r="GXX2995" s="97"/>
      <c r="GXY2995" s="97"/>
      <c r="GXZ2995" s="97"/>
      <c r="GYA2995" s="97"/>
      <c r="GYB2995" s="97"/>
      <c r="GYC2995" s="97"/>
      <c r="GYD2995" s="97"/>
      <c r="GYE2995" s="97"/>
      <c r="GYF2995" s="97"/>
      <c r="GYG2995" s="97"/>
      <c r="GYH2995" s="97"/>
      <c r="GYI2995" s="97"/>
      <c r="GYJ2995" s="97"/>
      <c r="GYK2995" s="97"/>
      <c r="GYL2995" s="97"/>
      <c r="GYM2995" s="97"/>
      <c r="GYN2995" s="97"/>
      <c r="GYO2995" s="97"/>
      <c r="GYP2995" s="97"/>
      <c r="GYQ2995" s="97"/>
      <c r="GYR2995" s="97"/>
      <c r="GYS2995" s="97"/>
      <c r="GYT2995" s="97"/>
      <c r="GYU2995" s="97"/>
      <c r="GYV2995" s="97"/>
      <c r="GYW2995" s="97"/>
      <c r="GYX2995" s="97"/>
      <c r="GYY2995" s="97"/>
      <c r="GYZ2995" s="97"/>
      <c r="GZA2995" s="97"/>
      <c r="GZB2995" s="97"/>
      <c r="GZC2995" s="97"/>
      <c r="GZD2995" s="97"/>
      <c r="GZE2995" s="97"/>
      <c r="GZF2995" s="97"/>
      <c r="GZG2995" s="97"/>
      <c r="GZH2995" s="97"/>
      <c r="GZI2995" s="97"/>
      <c r="GZJ2995" s="97"/>
      <c r="GZK2995" s="97"/>
      <c r="GZL2995" s="97"/>
      <c r="GZM2995" s="97"/>
      <c r="GZN2995" s="97"/>
      <c r="GZO2995" s="97"/>
      <c r="GZP2995" s="97"/>
      <c r="GZQ2995" s="97"/>
      <c r="GZR2995" s="97"/>
      <c r="GZS2995" s="97"/>
      <c r="GZT2995" s="97"/>
      <c r="GZU2995" s="97"/>
      <c r="GZV2995" s="97"/>
      <c r="GZW2995" s="97"/>
      <c r="GZX2995" s="97"/>
      <c r="GZY2995" s="97"/>
      <c r="GZZ2995" s="97"/>
      <c r="HAA2995" s="97"/>
      <c r="HAB2995" s="97"/>
      <c r="HAC2995" s="97"/>
      <c r="HAD2995" s="97"/>
      <c r="HAE2995" s="97"/>
      <c r="HAF2995" s="97"/>
      <c r="HAG2995" s="97"/>
      <c r="HAH2995" s="97"/>
      <c r="HAI2995" s="97"/>
      <c r="HAJ2995" s="97"/>
      <c r="HAK2995" s="97"/>
      <c r="HAL2995" s="97"/>
      <c r="HAM2995" s="97"/>
      <c r="HAN2995" s="97"/>
      <c r="HAO2995" s="97"/>
      <c r="HAP2995" s="97"/>
      <c r="HAQ2995" s="97"/>
      <c r="HAR2995" s="97"/>
      <c r="HAS2995" s="97"/>
      <c r="HAT2995" s="97"/>
      <c r="HAU2995" s="97"/>
      <c r="HAV2995" s="97"/>
      <c r="HAW2995" s="97"/>
      <c r="HAX2995" s="97"/>
      <c r="HAY2995" s="97"/>
      <c r="HAZ2995" s="97"/>
      <c r="HBA2995" s="97"/>
      <c r="HBB2995" s="97"/>
      <c r="HBC2995" s="97"/>
      <c r="HBD2995" s="97"/>
      <c r="HBE2995" s="97"/>
      <c r="HBF2995" s="97"/>
      <c r="HBG2995" s="97"/>
      <c r="HBH2995" s="97"/>
      <c r="HBI2995" s="97"/>
      <c r="HBJ2995" s="97"/>
      <c r="HBK2995" s="97"/>
      <c r="HBL2995" s="97"/>
      <c r="HBM2995" s="97"/>
      <c r="HBN2995" s="97"/>
      <c r="HBO2995" s="97"/>
      <c r="HBP2995" s="97"/>
      <c r="HBQ2995" s="97"/>
      <c r="HBR2995" s="97"/>
      <c r="HBS2995" s="97"/>
      <c r="HBT2995" s="97"/>
      <c r="HBU2995" s="97"/>
      <c r="HBV2995" s="97"/>
      <c r="HBW2995" s="97"/>
      <c r="HBX2995" s="97"/>
      <c r="HBY2995" s="97"/>
      <c r="HBZ2995" s="97"/>
      <c r="HCA2995" s="97"/>
      <c r="HCB2995" s="97"/>
      <c r="HCC2995" s="97"/>
      <c r="HCD2995" s="97"/>
      <c r="HCE2995" s="97"/>
      <c r="HCF2995" s="97"/>
      <c r="HCG2995" s="97"/>
      <c r="HCH2995" s="97"/>
      <c r="HCI2995" s="97"/>
      <c r="HCJ2995" s="97"/>
      <c r="HCK2995" s="97"/>
      <c r="HCL2995" s="97"/>
      <c r="HCM2995" s="97"/>
      <c r="HCN2995" s="97"/>
      <c r="HCO2995" s="97"/>
      <c r="HCP2995" s="97"/>
      <c r="HCQ2995" s="97"/>
      <c r="HCR2995" s="97"/>
      <c r="HCS2995" s="97"/>
      <c r="HCT2995" s="97"/>
      <c r="HCU2995" s="97"/>
      <c r="HCV2995" s="97"/>
      <c r="HCW2995" s="97"/>
      <c r="HCX2995" s="97"/>
      <c r="HCY2995" s="97"/>
      <c r="HCZ2995" s="97"/>
      <c r="HDA2995" s="97"/>
      <c r="HDB2995" s="97"/>
      <c r="HDC2995" s="97"/>
      <c r="HDD2995" s="97"/>
      <c r="HDE2995" s="97"/>
      <c r="HDF2995" s="97"/>
      <c r="HDG2995" s="97"/>
      <c r="HDH2995" s="97"/>
      <c r="HDI2995" s="97"/>
      <c r="HDJ2995" s="97"/>
      <c r="HDK2995" s="97"/>
      <c r="HDL2995" s="97"/>
      <c r="HDM2995" s="97"/>
      <c r="HDN2995" s="97"/>
      <c r="HDO2995" s="97"/>
      <c r="HDP2995" s="97"/>
      <c r="HDQ2995" s="97"/>
      <c r="HDR2995" s="97"/>
      <c r="HDS2995" s="97"/>
      <c r="HDT2995" s="97"/>
      <c r="HDU2995" s="97"/>
      <c r="HDV2995" s="97"/>
      <c r="HDW2995" s="97"/>
      <c r="HDX2995" s="97"/>
      <c r="HDY2995" s="97"/>
      <c r="HDZ2995" s="97"/>
      <c r="HEA2995" s="97"/>
      <c r="HEB2995" s="97"/>
      <c r="HEC2995" s="97"/>
      <c r="HED2995" s="97"/>
      <c r="HEE2995" s="97"/>
      <c r="HEF2995" s="97"/>
      <c r="HEG2995" s="97"/>
      <c r="HEH2995" s="97"/>
      <c r="HEI2995" s="97"/>
      <c r="HEJ2995" s="97"/>
      <c r="HEK2995" s="97"/>
      <c r="HEL2995" s="97"/>
      <c r="HEM2995" s="97"/>
      <c r="HEN2995" s="97"/>
      <c r="HEO2995" s="97"/>
      <c r="HEP2995" s="97"/>
      <c r="HEQ2995" s="97"/>
      <c r="HER2995" s="97"/>
      <c r="HES2995" s="97"/>
      <c r="HET2995" s="97"/>
      <c r="HEU2995" s="97"/>
      <c r="HEV2995" s="97"/>
      <c r="HEW2995" s="97"/>
      <c r="HEX2995" s="97"/>
      <c r="HEY2995" s="97"/>
      <c r="HEZ2995" s="97"/>
      <c r="HFA2995" s="97"/>
      <c r="HFB2995" s="97"/>
      <c r="HFC2995" s="97"/>
      <c r="HFD2995" s="97"/>
      <c r="HFE2995" s="97"/>
      <c r="HFF2995" s="97"/>
      <c r="HFG2995" s="97"/>
      <c r="HFH2995" s="97"/>
      <c r="HFI2995" s="97"/>
      <c r="HFJ2995" s="97"/>
      <c r="HFK2995" s="97"/>
      <c r="HFL2995" s="97"/>
      <c r="HFM2995" s="97"/>
      <c r="HFN2995" s="97"/>
      <c r="HFO2995" s="97"/>
      <c r="HFP2995" s="97"/>
      <c r="HFQ2995" s="97"/>
      <c r="HFR2995" s="97"/>
      <c r="HFS2995" s="97"/>
      <c r="HFT2995" s="97"/>
      <c r="HFU2995" s="97"/>
      <c r="HFV2995" s="97"/>
      <c r="HFW2995" s="97"/>
      <c r="HFX2995" s="97"/>
      <c r="HFY2995" s="97"/>
      <c r="HFZ2995" s="97"/>
      <c r="HGA2995" s="97"/>
      <c r="HGB2995" s="97"/>
      <c r="HGC2995" s="97"/>
      <c r="HGD2995" s="97"/>
      <c r="HGE2995" s="97"/>
      <c r="HGF2995" s="97"/>
      <c r="HGG2995" s="97"/>
      <c r="HGH2995" s="97"/>
      <c r="HGI2995" s="97"/>
      <c r="HGJ2995" s="97"/>
      <c r="HGK2995" s="97"/>
      <c r="HGL2995" s="97"/>
      <c r="HGM2995" s="97"/>
      <c r="HGN2995" s="97"/>
      <c r="HGO2995" s="97"/>
      <c r="HGP2995" s="97"/>
      <c r="HGQ2995" s="97"/>
      <c r="HGR2995" s="97"/>
      <c r="HGS2995" s="97"/>
      <c r="HGT2995" s="97"/>
      <c r="HGU2995" s="97"/>
      <c r="HGV2995" s="97"/>
      <c r="HGW2995" s="97"/>
      <c r="HGX2995" s="97"/>
      <c r="HGY2995" s="97"/>
      <c r="HGZ2995" s="97"/>
      <c r="HHA2995" s="97"/>
      <c r="HHB2995" s="97"/>
      <c r="HHC2995" s="97"/>
      <c r="HHD2995" s="97"/>
      <c r="HHE2995" s="97"/>
      <c r="HHF2995" s="97"/>
      <c r="HHG2995" s="97"/>
      <c r="HHH2995" s="97"/>
      <c r="HHI2995" s="97"/>
      <c r="HHJ2995" s="97"/>
      <c r="HHK2995" s="97"/>
      <c r="HHL2995" s="97"/>
      <c r="HHM2995" s="97"/>
      <c r="HHN2995" s="97"/>
      <c r="HHO2995" s="97"/>
      <c r="HHP2995" s="97"/>
      <c r="HHQ2995" s="97"/>
      <c r="HHR2995" s="97"/>
      <c r="HHS2995" s="97"/>
      <c r="HHT2995" s="97"/>
      <c r="HHU2995" s="97"/>
      <c r="HHV2995" s="97"/>
      <c r="HHW2995" s="97"/>
      <c r="HHX2995" s="97"/>
      <c r="HHY2995" s="97"/>
      <c r="HHZ2995" s="97"/>
      <c r="HIA2995" s="97"/>
      <c r="HIB2995" s="97"/>
      <c r="HIC2995" s="97"/>
      <c r="HID2995" s="97"/>
      <c r="HIE2995" s="97"/>
      <c r="HIF2995" s="97"/>
      <c r="HIG2995" s="97"/>
      <c r="HIH2995" s="97"/>
      <c r="HII2995" s="97"/>
      <c r="HIJ2995" s="97"/>
      <c r="HIK2995" s="97"/>
      <c r="HIL2995" s="97"/>
      <c r="HIM2995" s="97"/>
      <c r="HIN2995" s="97"/>
      <c r="HIO2995" s="97"/>
      <c r="HIP2995" s="97"/>
      <c r="HIQ2995" s="97"/>
      <c r="HIR2995" s="97"/>
      <c r="HIS2995" s="97"/>
      <c r="HIT2995" s="97"/>
      <c r="HIU2995" s="97"/>
      <c r="HIV2995" s="97"/>
      <c r="HIW2995" s="97"/>
      <c r="HIX2995" s="97"/>
      <c r="HIY2995" s="97"/>
      <c r="HIZ2995" s="97"/>
      <c r="HJA2995" s="97"/>
      <c r="HJB2995" s="97"/>
      <c r="HJC2995" s="97"/>
      <c r="HJD2995" s="97"/>
      <c r="HJE2995" s="97"/>
      <c r="HJF2995" s="97"/>
      <c r="HJG2995" s="97"/>
      <c r="HJH2995" s="97"/>
      <c r="HJI2995" s="97"/>
      <c r="HJJ2995" s="97"/>
      <c r="HJK2995" s="97"/>
      <c r="HJL2995" s="97"/>
      <c r="HJM2995" s="97"/>
      <c r="HJN2995" s="97"/>
      <c r="HJO2995" s="97"/>
      <c r="HJP2995" s="97"/>
      <c r="HJQ2995" s="97"/>
      <c r="HJR2995" s="97"/>
      <c r="HJS2995" s="97"/>
      <c r="HJT2995" s="97"/>
      <c r="HJU2995" s="97"/>
      <c r="HJV2995" s="97"/>
      <c r="HJW2995" s="97"/>
      <c r="HJX2995" s="97"/>
      <c r="HJY2995" s="97"/>
      <c r="HJZ2995" s="97"/>
      <c r="HKA2995" s="97"/>
      <c r="HKB2995" s="97"/>
      <c r="HKC2995" s="97"/>
      <c r="HKD2995" s="97"/>
      <c r="HKE2995" s="97"/>
      <c r="HKF2995" s="97"/>
      <c r="HKG2995" s="97"/>
      <c r="HKH2995" s="97"/>
      <c r="HKI2995" s="97"/>
      <c r="HKJ2995" s="97"/>
      <c r="HKK2995" s="97"/>
      <c r="HKL2995" s="97"/>
      <c r="HKM2995" s="97"/>
      <c r="HKN2995" s="97"/>
      <c r="HKO2995" s="97"/>
      <c r="HKP2995" s="97"/>
      <c r="HKQ2995" s="97"/>
      <c r="HKR2995" s="97"/>
      <c r="HKS2995" s="97"/>
      <c r="HKT2995" s="97"/>
      <c r="HKU2995" s="97"/>
      <c r="HKV2995" s="97"/>
      <c r="HKW2995" s="97"/>
      <c r="HKX2995" s="97"/>
      <c r="HKY2995" s="97"/>
      <c r="HKZ2995" s="97"/>
      <c r="HLA2995" s="97"/>
      <c r="HLB2995" s="97"/>
      <c r="HLC2995" s="97"/>
      <c r="HLD2995" s="97"/>
      <c r="HLE2995" s="97"/>
      <c r="HLF2995" s="97"/>
      <c r="HLG2995" s="97"/>
      <c r="HLH2995" s="97"/>
      <c r="HLI2995" s="97"/>
      <c r="HLJ2995" s="97"/>
      <c r="HLK2995" s="97"/>
      <c r="HLL2995" s="97"/>
      <c r="HLM2995" s="97"/>
      <c r="HLN2995" s="97"/>
      <c r="HLO2995" s="97"/>
      <c r="HLP2995" s="97"/>
      <c r="HLQ2995" s="97"/>
      <c r="HLR2995" s="97"/>
      <c r="HLS2995" s="97"/>
      <c r="HLT2995" s="97"/>
      <c r="HLU2995" s="97"/>
      <c r="HLV2995" s="97"/>
      <c r="HLW2995" s="97"/>
      <c r="HLX2995" s="97"/>
      <c r="HLY2995" s="97"/>
      <c r="HLZ2995" s="97"/>
      <c r="HMA2995" s="97"/>
      <c r="HMB2995" s="97"/>
      <c r="HMC2995" s="97"/>
      <c r="HMD2995" s="97"/>
      <c r="HME2995" s="97"/>
      <c r="HMF2995" s="97"/>
      <c r="HMG2995" s="97"/>
      <c r="HMH2995" s="97"/>
      <c r="HMI2995" s="97"/>
      <c r="HMJ2995" s="97"/>
      <c r="HMK2995" s="97"/>
      <c r="HML2995" s="97"/>
      <c r="HMM2995" s="97"/>
      <c r="HMN2995" s="97"/>
      <c r="HMO2995" s="97"/>
      <c r="HMP2995" s="97"/>
      <c r="HMQ2995" s="97"/>
      <c r="HMR2995" s="97"/>
      <c r="HMS2995" s="97"/>
      <c r="HMT2995" s="97"/>
      <c r="HMU2995" s="97"/>
      <c r="HMV2995" s="97"/>
      <c r="HMW2995" s="97"/>
      <c r="HMX2995" s="97"/>
      <c r="HMY2995" s="97"/>
      <c r="HMZ2995" s="97"/>
      <c r="HNA2995" s="97"/>
      <c r="HNB2995" s="97"/>
      <c r="HNC2995" s="97"/>
      <c r="HND2995" s="97"/>
      <c r="HNE2995" s="97"/>
      <c r="HNF2995" s="97"/>
      <c r="HNG2995" s="97"/>
      <c r="HNH2995" s="97"/>
      <c r="HNI2995" s="97"/>
      <c r="HNJ2995" s="97"/>
      <c r="HNK2995" s="97"/>
      <c r="HNL2995" s="97"/>
      <c r="HNM2995" s="97"/>
      <c r="HNN2995" s="97"/>
      <c r="HNO2995" s="97"/>
      <c r="HNP2995" s="97"/>
      <c r="HNQ2995" s="97"/>
      <c r="HNR2995" s="97"/>
      <c r="HNS2995" s="97"/>
      <c r="HNT2995" s="97"/>
      <c r="HNU2995" s="97"/>
      <c r="HNV2995" s="97"/>
      <c r="HNW2995" s="97"/>
      <c r="HNX2995" s="97"/>
      <c r="HNY2995" s="97"/>
      <c r="HNZ2995" s="97"/>
      <c r="HOA2995" s="97"/>
      <c r="HOB2995" s="97"/>
      <c r="HOC2995" s="97"/>
      <c r="HOD2995" s="97"/>
      <c r="HOE2995" s="97"/>
      <c r="HOF2995" s="97"/>
      <c r="HOG2995" s="97"/>
      <c r="HOH2995" s="97"/>
      <c r="HOI2995" s="97"/>
      <c r="HOJ2995" s="97"/>
      <c r="HOK2995" s="97"/>
      <c r="HOL2995" s="97"/>
      <c r="HOM2995" s="97"/>
      <c r="HON2995" s="97"/>
      <c r="HOO2995" s="97"/>
      <c r="HOP2995" s="97"/>
      <c r="HOQ2995" s="97"/>
      <c r="HOR2995" s="97"/>
      <c r="HOS2995" s="97"/>
      <c r="HOT2995" s="97"/>
      <c r="HOU2995" s="97"/>
      <c r="HOV2995" s="97"/>
      <c r="HOW2995" s="97"/>
      <c r="HOX2995" s="97"/>
      <c r="HOY2995" s="97"/>
      <c r="HOZ2995" s="97"/>
      <c r="HPA2995" s="97"/>
      <c r="HPB2995" s="97"/>
      <c r="HPC2995" s="97"/>
      <c r="HPD2995" s="97"/>
      <c r="HPE2995" s="97"/>
      <c r="HPF2995" s="97"/>
      <c r="HPG2995" s="97"/>
      <c r="HPH2995" s="97"/>
      <c r="HPI2995" s="97"/>
      <c r="HPJ2995" s="97"/>
      <c r="HPK2995" s="97"/>
      <c r="HPL2995" s="97"/>
      <c r="HPM2995" s="97"/>
      <c r="HPN2995" s="97"/>
      <c r="HPO2995" s="97"/>
      <c r="HPP2995" s="97"/>
      <c r="HPQ2995" s="97"/>
      <c r="HPR2995" s="97"/>
      <c r="HPS2995" s="97"/>
      <c r="HPT2995" s="97"/>
      <c r="HPU2995" s="97"/>
      <c r="HPV2995" s="97"/>
      <c r="HPW2995" s="97"/>
      <c r="HPX2995" s="97"/>
      <c r="HPY2995" s="97"/>
      <c r="HPZ2995" s="97"/>
      <c r="HQA2995" s="97"/>
      <c r="HQB2995" s="97"/>
      <c r="HQC2995" s="97"/>
      <c r="HQD2995" s="97"/>
      <c r="HQE2995" s="97"/>
      <c r="HQF2995" s="97"/>
      <c r="HQG2995" s="97"/>
      <c r="HQH2995" s="97"/>
      <c r="HQI2995" s="97"/>
      <c r="HQJ2995" s="97"/>
      <c r="HQK2995" s="97"/>
      <c r="HQL2995" s="97"/>
      <c r="HQM2995" s="97"/>
      <c r="HQN2995" s="97"/>
      <c r="HQO2995" s="97"/>
      <c r="HQP2995" s="97"/>
      <c r="HQQ2995" s="97"/>
      <c r="HQR2995" s="97"/>
      <c r="HQS2995" s="97"/>
      <c r="HQT2995" s="97"/>
      <c r="HQU2995" s="97"/>
      <c r="HQV2995" s="97"/>
      <c r="HQW2995" s="97"/>
      <c r="HQX2995" s="97"/>
      <c r="HQY2995" s="97"/>
      <c r="HQZ2995" s="97"/>
      <c r="HRA2995" s="97"/>
      <c r="HRB2995" s="97"/>
      <c r="HRC2995" s="97"/>
      <c r="HRD2995" s="97"/>
      <c r="HRE2995" s="97"/>
      <c r="HRF2995" s="97"/>
      <c r="HRG2995" s="97"/>
      <c r="HRH2995" s="97"/>
      <c r="HRI2995" s="97"/>
      <c r="HRJ2995" s="97"/>
      <c r="HRK2995" s="97"/>
      <c r="HRL2995" s="97"/>
      <c r="HRM2995" s="97"/>
      <c r="HRN2995" s="97"/>
      <c r="HRO2995" s="97"/>
      <c r="HRP2995" s="97"/>
      <c r="HRQ2995" s="97"/>
      <c r="HRR2995" s="97"/>
      <c r="HRS2995" s="97"/>
      <c r="HRT2995" s="97"/>
      <c r="HRU2995" s="97"/>
      <c r="HRV2995" s="97"/>
      <c r="HRW2995" s="97"/>
      <c r="HRX2995" s="97"/>
      <c r="HRY2995" s="97"/>
      <c r="HRZ2995" s="97"/>
      <c r="HSA2995" s="97"/>
      <c r="HSB2995" s="97"/>
      <c r="HSC2995" s="97"/>
      <c r="HSD2995" s="97"/>
      <c r="HSE2995" s="97"/>
      <c r="HSF2995" s="97"/>
      <c r="HSG2995" s="97"/>
      <c r="HSH2995" s="97"/>
      <c r="HSI2995" s="97"/>
      <c r="HSJ2995" s="97"/>
      <c r="HSK2995" s="97"/>
      <c r="HSL2995" s="97"/>
      <c r="HSM2995" s="97"/>
      <c r="HSN2995" s="97"/>
      <c r="HSO2995" s="97"/>
      <c r="HSP2995" s="97"/>
      <c r="HSQ2995" s="97"/>
      <c r="HSR2995" s="97"/>
      <c r="HSS2995" s="97"/>
      <c r="HST2995" s="97"/>
      <c r="HSU2995" s="97"/>
      <c r="HSV2995" s="97"/>
      <c r="HSW2995" s="97"/>
      <c r="HSX2995" s="97"/>
      <c r="HSY2995" s="97"/>
      <c r="HSZ2995" s="97"/>
      <c r="HTA2995" s="97"/>
      <c r="HTB2995" s="97"/>
      <c r="HTC2995" s="97"/>
      <c r="HTD2995" s="97"/>
      <c r="HTE2995" s="97"/>
      <c r="HTF2995" s="97"/>
      <c r="HTG2995" s="97"/>
      <c r="HTH2995" s="97"/>
      <c r="HTI2995" s="97"/>
      <c r="HTJ2995" s="97"/>
      <c r="HTK2995" s="97"/>
      <c r="HTL2995" s="97"/>
      <c r="HTM2995" s="97"/>
      <c r="HTN2995" s="97"/>
      <c r="HTO2995" s="97"/>
      <c r="HTP2995" s="97"/>
      <c r="HTQ2995" s="97"/>
      <c r="HTR2995" s="97"/>
      <c r="HTS2995" s="97"/>
      <c r="HTT2995" s="97"/>
      <c r="HTU2995" s="97"/>
      <c r="HTV2995" s="97"/>
      <c r="HTW2995" s="97"/>
      <c r="HTX2995" s="97"/>
      <c r="HTY2995" s="97"/>
      <c r="HTZ2995" s="97"/>
      <c r="HUA2995" s="97"/>
      <c r="HUB2995" s="97"/>
      <c r="HUC2995" s="97"/>
      <c r="HUD2995" s="97"/>
      <c r="HUE2995" s="97"/>
      <c r="HUF2995" s="97"/>
      <c r="HUG2995" s="97"/>
      <c r="HUH2995" s="97"/>
      <c r="HUI2995" s="97"/>
      <c r="HUJ2995" s="97"/>
      <c r="HUK2995" s="97"/>
      <c r="HUL2995" s="97"/>
      <c r="HUM2995" s="97"/>
      <c r="HUN2995" s="97"/>
      <c r="HUO2995" s="97"/>
      <c r="HUP2995" s="97"/>
      <c r="HUQ2995" s="97"/>
      <c r="HUR2995" s="97"/>
      <c r="HUS2995" s="97"/>
      <c r="HUT2995" s="97"/>
      <c r="HUU2995" s="97"/>
      <c r="HUV2995" s="97"/>
      <c r="HUW2995" s="97"/>
      <c r="HUX2995" s="97"/>
      <c r="HUY2995" s="97"/>
      <c r="HUZ2995" s="97"/>
      <c r="HVA2995" s="97"/>
      <c r="HVB2995" s="97"/>
      <c r="HVC2995" s="97"/>
      <c r="HVD2995" s="97"/>
      <c r="HVE2995" s="97"/>
      <c r="HVF2995" s="97"/>
      <c r="HVG2995" s="97"/>
      <c r="HVH2995" s="97"/>
      <c r="HVI2995" s="97"/>
      <c r="HVJ2995" s="97"/>
      <c r="HVK2995" s="97"/>
      <c r="HVL2995" s="97"/>
      <c r="HVM2995" s="97"/>
      <c r="HVN2995" s="97"/>
      <c r="HVO2995" s="97"/>
      <c r="HVP2995" s="97"/>
      <c r="HVQ2995" s="97"/>
      <c r="HVR2995" s="97"/>
      <c r="HVS2995" s="97"/>
      <c r="HVT2995" s="97"/>
      <c r="HVU2995" s="97"/>
      <c r="HVV2995" s="97"/>
      <c r="HVW2995" s="97"/>
      <c r="HVX2995" s="97"/>
      <c r="HVY2995" s="97"/>
      <c r="HVZ2995" s="97"/>
      <c r="HWA2995" s="97"/>
      <c r="HWB2995" s="97"/>
      <c r="HWC2995" s="97"/>
      <c r="HWD2995" s="97"/>
      <c r="HWE2995" s="97"/>
      <c r="HWF2995" s="97"/>
      <c r="HWG2995" s="97"/>
      <c r="HWH2995" s="97"/>
      <c r="HWI2995" s="97"/>
      <c r="HWJ2995" s="97"/>
      <c r="HWK2995" s="97"/>
      <c r="HWL2995" s="97"/>
      <c r="HWM2995" s="97"/>
      <c r="HWN2995" s="97"/>
      <c r="HWO2995" s="97"/>
      <c r="HWP2995" s="97"/>
      <c r="HWQ2995" s="97"/>
      <c r="HWR2995" s="97"/>
      <c r="HWS2995" s="97"/>
      <c r="HWT2995" s="97"/>
      <c r="HWU2995" s="97"/>
      <c r="HWV2995" s="97"/>
      <c r="HWW2995" s="97"/>
      <c r="HWX2995" s="97"/>
      <c r="HWY2995" s="97"/>
      <c r="HWZ2995" s="97"/>
      <c r="HXA2995" s="97"/>
      <c r="HXB2995" s="97"/>
      <c r="HXC2995" s="97"/>
      <c r="HXD2995" s="97"/>
      <c r="HXE2995" s="97"/>
      <c r="HXF2995" s="97"/>
      <c r="HXG2995" s="97"/>
      <c r="HXH2995" s="97"/>
      <c r="HXI2995" s="97"/>
      <c r="HXJ2995" s="97"/>
      <c r="HXK2995" s="97"/>
      <c r="HXL2995" s="97"/>
      <c r="HXM2995" s="97"/>
      <c r="HXN2995" s="97"/>
      <c r="HXO2995" s="97"/>
      <c r="HXP2995" s="97"/>
      <c r="HXQ2995" s="97"/>
      <c r="HXR2995" s="97"/>
      <c r="HXS2995" s="97"/>
      <c r="HXT2995" s="97"/>
      <c r="HXU2995" s="97"/>
      <c r="HXV2995" s="97"/>
      <c r="HXW2995" s="97"/>
      <c r="HXX2995" s="97"/>
      <c r="HXY2995" s="97"/>
      <c r="HXZ2995" s="97"/>
      <c r="HYA2995" s="97"/>
      <c r="HYB2995" s="97"/>
      <c r="HYC2995" s="97"/>
      <c r="HYD2995" s="97"/>
      <c r="HYE2995" s="97"/>
      <c r="HYF2995" s="97"/>
      <c r="HYG2995" s="97"/>
      <c r="HYH2995" s="97"/>
      <c r="HYI2995" s="97"/>
      <c r="HYJ2995" s="97"/>
      <c r="HYK2995" s="97"/>
      <c r="HYL2995" s="97"/>
      <c r="HYM2995" s="97"/>
      <c r="HYN2995" s="97"/>
      <c r="HYO2995" s="97"/>
      <c r="HYP2995" s="97"/>
      <c r="HYQ2995" s="97"/>
      <c r="HYR2995" s="97"/>
      <c r="HYS2995" s="97"/>
      <c r="HYT2995" s="97"/>
      <c r="HYU2995" s="97"/>
      <c r="HYV2995" s="97"/>
      <c r="HYW2995" s="97"/>
      <c r="HYX2995" s="97"/>
      <c r="HYY2995" s="97"/>
      <c r="HYZ2995" s="97"/>
      <c r="HZA2995" s="97"/>
      <c r="HZB2995" s="97"/>
      <c r="HZC2995" s="97"/>
      <c r="HZD2995" s="97"/>
      <c r="HZE2995" s="97"/>
      <c r="HZF2995" s="97"/>
      <c r="HZG2995" s="97"/>
      <c r="HZH2995" s="97"/>
      <c r="HZI2995" s="97"/>
      <c r="HZJ2995" s="97"/>
      <c r="HZK2995" s="97"/>
      <c r="HZL2995" s="97"/>
      <c r="HZM2995" s="97"/>
      <c r="HZN2995" s="97"/>
      <c r="HZO2995" s="97"/>
      <c r="HZP2995" s="97"/>
      <c r="HZQ2995" s="97"/>
      <c r="HZR2995" s="97"/>
      <c r="HZS2995" s="97"/>
      <c r="HZT2995" s="97"/>
      <c r="HZU2995" s="97"/>
      <c r="HZV2995" s="97"/>
      <c r="HZW2995" s="97"/>
      <c r="HZX2995" s="97"/>
      <c r="HZY2995" s="97"/>
      <c r="HZZ2995" s="97"/>
      <c r="IAA2995" s="97"/>
      <c r="IAB2995" s="97"/>
      <c r="IAC2995" s="97"/>
      <c r="IAD2995" s="97"/>
      <c r="IAE2995" s="97"/>
      <c r="IAF2995" s="97"/>
      <c r="IAG2995" s="97"/>
      <c r="IAH2995" s="97"/>
      <c r="IAI2995" s="97"/>
      <c r="IAJ2995" s="97"/>
      <c r="IAK2995" s="97"/>
      <c r="IAL2995" s="97"/>
      <c r="IAM2995" s="97"/>
      <c r="IAN2995" s="97"/>
      <c r="IAO2995" s="97"/>
      <c r="IAP2995" s="97"/>
      <c r="IAQ2995" s="97"/>
      <c r="IAR2995" s="97"/>
      <c r="IAS2995" s="97"/>
      <c r="IAT2995" s="97"/>
      <c r="IAU2995" s="97"/>
      <c r="IAV2995" s="97"/>
      <c r="IAW2995" s="97"/>
      <c r="IAX2995" s="97"/>
      <c r="IAY2995" s="97"/>
      <c r="IAZ2995" s="97"/>
      <c r="IBA2995" s="97"/>
      <c r="IBB2995" s="97"/>
      <c r="IBC2995" s="97"/>
      <c r="IBD2995" s="97"/>
      <c r="IBE2995" s="97"/>
      <c r="IBF2995" s="97"/>
      <c r="IBG2995" s="97"/>
      <c r="IBH2995" s="97"/>
      <c r="IBI2995" s="97"/>
      <c r="IBJ2995" s="97"/>
      <c r="IBK2995" s="97"/>
      <c r="IBL2995" s="97"/>
      <c r="IBM2995" s="97"/>
      <c r="IBN2995" s="97"/>
      <c r="IBO2995" s="97"/>
      <c r="IBP2995" s="97"/>
      <c r="IBQ2995" s="97"/>
      <c r="IBR2995" s="97"/>
      <c r="IBS2995" s="97"/>
      <c r="IBT2995" s="97"/>
      <c r="IBU2995" s="97"/>
      <c r="IBV2995" s="97"/>
      <c r="IBW2995" s="97"/>
      <c r="IBX2995" s="97"/>
      <c r="IBY2995" s="97"/>
      <c r="IBZ2995" s="97"/>
      <c r="ICA2995" s="97"/>
      <c r="ICB2995" s="97"/>
      <c r="ICC2995" s="97"/>
      <c r="ICD2995" s="97"/>
      <c r="ICE2995" s="97"/>
      <c r="ICF2995" s="97"/>
      <c r="ICG2995" s="97"/>
      <c r="ICH2995" s="97"/>
      <c r="ICI2995" s="97"/>
      <c r="ICJ2995" s="97"/>
      <c r="ICK2995" s="97"/>
      <c r="ICL2995" s="97"/>
      <c r="ICM2995" s="97"/>
      <c r="ICN2995" s="97"/>
      <c r="ICO2995" s="97"/>
      <c r="ICP2995" s="97"/>
      <c r="ICQ2995" s="97"/>
      <c r="ICR2995" s="97"/>
      <c r="ICS2995" s="97"/>
      <c r="ICT2995" s="97"/>
      <c r="ICU2995" s="97"/>
      <c r="ICV2995" s="97"/>
      <c r="ICW2995" s="97"/>
      <c r="ICX2995" s="97"/>
      <c r="ICY2995" s="97"/>
      <c r="ICZ2995" s="97"/>
      <c r="IDA2995" s="97"/>
      <c r="IDB2995" s="97"/>
      <c r="IDC2995" s="97"/>
      <c r="IDD2995" s="97"/>
      <c r="IDE2995" s="97"/>
      <c r="IDF2995" s="97"/>
      <c r="IDG2995" s="97"/>
      <c r="IDH2995" s="97"/>
      <c r="IDI2995" s="97"/>
      <c r="IDJ2995" s="97"/>
      <c r="IDK2995" s="97"/>
      <c r="IDL2995" s="97"/>
      <c r="IDM2995" s="97"/>
      <c r="IDN2995" s="97"/>
      <c r="IDO2995" s="97"/>
      <c r="IDP2995" s="97"/>
      <c r="IDQ2995" s="97"/>
      <c r="IDR2995" s="97"/>
      <c r="IDS2995" s="97"/>
      <c r="IDT2995" s="97"/>
      <c r="IDU2995" s="97"/>
      <c r="IDV2995" s="97"/>
      <c r="IDW2995" s="97"/>
      <c r="IDX2995" s="97"/>
      <c r="IDY2995" s="97"/>
      <c r="IDZ2995" s="97"/>
      <c r="IEA2995" s="97"/>
      <c r="IEB2995" s="97"/>
      <c r="IEC2995" s="97"/>
      <c r="IED2995" s="97"/>
      <c r="IEE2995" s="97"/>
      <c r="IEF2995" s="97"/>
      <c r="IEG2995" s="97"/>
      <c r="IEH2995" s="97"/>
      <c r="IEI2995" s="97"/>
      <c r="IEJ2995" s="97"/>
      <c r="IEK2995" s="97"/>
      <c r="IEL2995" s="97"/>
      <c r="IEM2995" s="97"/>
      <c r="IEN2995" s="97"/>
      <c r="IEO2995" s="97"/>
      <c r="IEP2995" s="97"/>
      <c r="IEQ2995" s="97"/>
      <c r="IER2995" s="97"/>
      <c r="IES2995" s="97"/>
      <c r="IET2995" s="97"/>
      <c r="IEU2995" s="97"/>
      <c r="IEV2995" s="97"/>
      <c r="IEW2995" s="97"/>
      <c r="IEX2995" s="97"/>
      <c r="IEY2995" s="97"/>
      <c r="IEZ2995" s="97"/>
      <c r="IFA2995" s="97"/>
      <c r="IFB2995" s="97"/>
      <c r="IFC2995" s="97"/>
      <c r="IFD2995" s="97"/>
      <c r="IFE2995" s="97"/>
      <c r="IFF2995" s="97"/>
      <c r="IFG2995" s="97"/>
      <c r="IFH2995" s="97"/>
      <c r="IFI2995" s="97"/>
      <c r="IFJ2995" s="97"/>
      <c r="IFK2995" s="97"/>
      <c r="IFL2995" s="97"/>
      <c r="IFM2995" s="97"/>
      <c r="IFN2995" s="97"/>
      <c r="IFO2995" s="97"/>
      <c r="IFP2995" s="97"/>
      <c r="IFQ2995" s="97"/>
      <c r="IFR2995" s="97"/>
      <c r="IFS2995" s="97"/>
      <c r="IFT2995" s="97"/>
      <c r="IFU2995" s="97"/>
      <c r="IFV2995" s="97"/>
      <c r="IFW2995" s="97"/>
      <c r="IFX2995" s="97"/>
      <c r="IFY2995" s="97"/>
      <c r="IFZ2995" s="97"/>
      <c r="IGA2995" s="97"/>
      <c r="IGB2995" s="97"/>
      <c r="IGC2995" s="97"/>
      <c r="IGD2995" s="97"/>
      <c r="IGE2995" s="97"/>
      <c r="IGF2995" s="97"/>
      <c r="IGG2995" s="97"/>
      <c r="IGH2995" s="97"/>
      <c r="IGI2995" s="97"/>
      <c r="IGJ2995" s="97"/>
      <c r="IGK2995" s="97"/>
      <c r="IGL2995" s="97"/>
      <c r="IGM2995" s="97"/>
      <c r="IGN2995" s="97"/>
      <c r="IGO2995" s="97"/>
      <c r="IGP2995" s="97"/>
      <c r="IGQ2995" s="97"/>
      <c r="IGR2995" s="97"/>
      <c r="IGS2995" s="97"/>
      <c r="IGT2995" s="97"/>
      <c r="IGU2995" s="97"/>
      <c r="IGV2995" s="97"/>
      <c r="IGW2995" s="97"/>
      <c r="IGX2995" s="97"/>
      <c r="IGY2995" s="97"/>
      <c r="IGZ2995" s="97"/>
      <c r="IHA2995" s="97"/>
      <c r="IHB2995" s="97"/>
      <c r="IHC2995" s="97"/>
      <c r="IHD2995" s="97"/>
      <c r="IHE2995" s="97"/>
      <c r="IHF2995" s="97"/>
      <c r="IHG2995" s="97"/>
      <c r="IHH2995" s="97"/>
      <c r="IHI2995" s="97"/>
      <c r="IHJ2995" s="97"/>
      <c r="IHK2995" s="97"/>
      <c r="IHL2995" s="97"/>
      <c r="IHM2995" s="97"/>
      <c r="IHN2995" s="97"/>
      <c r="IHO2995" s="97"/>
      <c r="IHP2995" s="97"/>
      <c r="IHQ2995" s="97"/>
      <c r="IHR2995" s="97"/>
      <c r="IHS2995" s="97"/>
      <c r="IHT2995" s="97"/>
      <c r="IHU2995" s="97"/>
      <c r="IHV2995" s="97"/>
      <c r="IHW2995" s="97"/>
      <c r="IHX2995" s="97"/>
      <c r="IHY2995" s="97"/>
      <c r="IHZ2995" s="97"/>
      <c r="IIA2995" s="97"/>
      <c r="IIB2995" s="97"/>
      <c r="IIC2995" s="97"/>
      <c r="IID2995" s="97"/>
      <c r="IIE2995" s="97"/>
      <c r="IIF2995" s="97"/>
      <c r="IIG2995" s="97"/>
      <c r="IIH2995" s="97"/>
      <c r="III2995" s="97"/>
      <c r="IIJ2995" s="97"/>
      <c r="IIK2995" s="97"/>
      <c r="IIL2995" s="97"/>
      <c r="IIM2995" s="97"/>
      <c r="IIN2995" s="97"/>
      <c r="IIO2995" s="97"/>
      <c r="IIP2995" s="97"/>
      <c r="IIQ2995" s="97"/>
      <c r="IIR2995" s="97"/>
      <c r="IIS2995" s="97"/>
      <c r="IIT2995" s="97"/>
      <c r="IIU2995" s="97"/>
      <c r="IIV2995" s="97"/>
      <c r="IIW2995" s="97"/>
      <c r="IIX2995" s="97"/>
      <c r="IIY2995" s="97"/>
      <c r="IIZ2995" s="97"/>
      <c r="IJA2995" s="97"/>
      <c r="IJB2995" s="97"/>
      <c r="IJC2995" s="97"/>
      <c r="IJD2995" s="97"/>
      <c r="IJE2995" s="97"/>
      <c r="IJF2995" s="97"/>
      <c r="IJG2995" s="97"/>
      <c r="IJH2995" s="97"/>
      <c r="IJI2995" s="97"/>
      <c r="IJJ2995" s="97"/>
      <c r="IJK2995" s="97"/>
      <c r="IJL2995" s="97"/>
      <c r="IJM2995" s="97"/>
      <c r="IJN2995" s="97"/>
      <c r="IJO2995" s="97"/>
      <c r="IJP2995" s="97"/>
      <c r="IJQ2995" s="97"/>
      <c r="IJR2995" s="97"/>
      <c r="IJS2995" s="97"/>
      <c r="IJT2995" s="97"/>
      <c r="IJU2995" s="97"/>
      <c r="IJV2995" s="97"/>
      <c r="IJW2995" s="97"/>
      <c r="IJX2995" s="97"/>
      <c r="IJY2995" s="97"/>
      <c r="IJZ2995" s="97"/>
      <c r="IKA2995" s="97"/>
      <c r="IKB2995" s="97"/>
      <c r="IKC2995" s="97"/>
      <c r="IKD2995" s="97"/>
      <c r="IKE2995" s="97"/>
      <c r="IKF2995" s="97"/>
      <c r="IKG2995" s="97"/>
      <c r="IKH2995" s="97"/>
      <c r="IKI2995" s="97"/>
      <c r="IKJ2995" s="97"/>
      <c r="IKK2995" s="97"/>
      <c r="IKL2995" s="97"/>
      <c r="IKM2995" s="97"/>
      <c r="IKN2995" s="97"/>
      <c r="IKO2995" s="97"/>
      <c r="IKP2995" s="97"/>
      <c r="IKQ2995" s="97"/>
      <c r="IKR2995" s="97"/>
      <c r="IKS2995" s="97"/>
      <c r="IKT2995" s="97"/>
      <c r="IKU2995" s="97"/>
      <c r="IKV2995" s="97"/>
      <c r="IKW2995" s="97"/>
      <c r="IKX2995" s="97"/>
      <c r="IKY2995" s="97"/>
      <c r="IKZ2995" s="97"/>
      <c r="ILA2995" s="97"/>
      <c r="ILB2995" s="97"/>
      <c r="ILC2995" s="97"/>
      <c r="ILD2995" s="97"/>
      <c r="ILE2995" s="97"/>
      <c r="ILF2995" s="97"/>
      <c r="ILG2995" s="97"/>
      <c r="ILH2995" s="97"/>
      <c r="ILI2995" s="97"/>
      <c r="ILJ2995" s="97"/>
      <c r="ILK2995" s="97"/>
      <c r="ILL2995" s="97"/>
      <c r="ILM2995" s="97"/>
      <c r="ILN2995" s="97"/>
      <c r="ILO2995" s="97"/>
      <c r="ILP2995" s="97"/>
      <c r="ILQ2995" s="97"/>
      <c r="ILR2995" s="97"/>
      <c r="ILS2995" s="97"/>
      <c r="ILT2995" s="97"/>
      <c r="ILU2995" s="97"/>
      <c r="ILV2995" s="97"/>
      <c r="ILW2995" s="97"/>
      <c r="ILX2995" s="97"/>
      <c r="ILY2995" s="97"/>
      <c r="ILZ2995" s="97"/>
      <c r="IMA2995" s="97"/>
      <c r="IMB2995" s="97"/>
      <c r="IMC2995" s="97"/>
      <c r="IMD2995" s="97"/>
      <c r="IME2995" s="97"/>
      <c r="IMF2995" s="97"/>
      <c r="IMG2995" s="97"/>
      <c r="IMH2995" s="97"/>
      <c r="IMI2995" s="97"/>
      <c r="IMJ2995" s="97"/>
      <c r="IMK2995" s="97"/>
      <c r="IML2995" s="97"/>
      <c r="IMM2995" s="97"/>
      <c r="IMN2995" s="97"/>
      <c r="IMO2995" s="97"/>
      <c r="IMP2995" s="97"/>
      <c r="IMQ2995" s="97"/>
      <c r="IMR2995" s="97"/>
      <c r="IMS2995" s="97"/>
      <c r="IMT2995" s="97"/>
      <c r="IMU2995" s="97"/>
      <c r="IMV2995" s="97"/>
      <c r="IMW2995" s="97"/>
      <c r="IMX2995" s="97"/>
      <c r="IMY2995" s="97"/>
      <c r="IMZ2995" s="97"/>
      <c r="INA2995" s="97"/>
      <c r="INB2995" s="97"/>
      <c r="INC2995" s="97"/>
      <c r="IND2995" s="97"/>
      <c r="INE2995" s="97"/>
      <c r="INF2995" s="97"/>
      <c r="ING2995" s="97"/>
      <c r="INH2995" s="97"/>
      <c r="INI2995" s="97"/>
      <c r="INJ2995" s="97"/>
      <c r="INK2995" s="97"/>
      <c r="INL2995" s="97"/>
      <c r="INM2995" s="97"/>
      <c r="INN2995" s="97"/>
      <c r="INO2995" s="97"/>
      <c r="INP2995" s="97"/>
      <c r="INQ2995" s="97"/>
      <c r="INR2995" s="97"/>
      <c r="INS2995" s="97"/>
      <c r="INT2995" s="97"/>
      <c r="INU2995" s="97"/>
      <c r="INV2995" s="97"/>
      <c r="INW2995" s="97"/>
      <c r="INX2995" s="97"/>
      <c r="INY2995" s="97"/>
      <c r="INZ2995" s="97"/>
      <c r="IOA2995" s="97"/>
      <c r="IOB2995" s="97"/>
      <c r="IOC2995" s="97"/>
      <c r="IOD2995" s="97"/>
      <c r="IOE2995" s="97"/>
      <c r="IOF2995" s="97"/>
      <c r="IOG2995" s="97"/>
      <c r="IOH2995" s="97"/>
      <c r="IOI2995" s="97"/>
      <c r="IOJ2995" s="97"/>
      <c r="IOK2995" s="97"/>
      <c r="IOL2995" s="97"/>
      <c r="IOM2995" s="97"/>
      <c r="ION2995" s="97"/>
      <c r="IOO2995" s="97"/>
      <c r="IOP2995" s="97"/>
      <c r="IOQ2995" s="97"/>
      <c r="IOR2995" s="97"/>
      <c r="IOS2995" s="97"/>
      <c r="IOT2995" s="97"/>
      <c r="IOU2995" s="97"/>
      <c r="IOV2995" s="97"/>
      <c r="IOW2995" s="97"/>
      <c r="IOX2995" s="97"/>
      <c r="IOY2995" s="97"/>
      <c r="IOZ2995" s="97"/>
      <c r="IPA2995" s="97"/>
      <c r="IPB2995" s="97"/>
      <c r="IPC2995" s="97"/>
      <c r="IPD2995" s="97"/>
      <c r="IPE2995" s="97"/>
      <c r="IPF2995" s="97"/>
      <c r="IPG2995" s="97"/>
      <c r="IPH2995" s="97"/>
      <c r="IPI2995" s="97"/>
      <c r="IPJ2995" s="97"/>
      <c r="IPK2995" s="97"/>
      <c r="IPL2995" s="97"/>
      <c r="IPM2995" s="97"/>
      <c r="IPN2995" s="97"/>
      <c r="IPO2995" s="97"/>
      <c r="IPP2995" s="97"/>
      <c r="IPQ2995" s="97"/>
      <c r="IPR2995" s="97"/>
      <c r="IPS2995" s="97"/>
      <c r="IPT2995" s="97"/>
      <c r="IPU2995" s="97"/>
      <c r="IPV2995" s="97"/>
      <c r="IPW2995" s="97"/>
      <c r="IPX2995" s="97"/>
      <c r="IPY2995" s="97"/>
      <c r="IPZ2995" s="97"/>
      <c r="IQA2995" s="97"/>
      <c r="IQB2995" s="97"/>
      <c r="IQC2995" s="97"/>
      <c r="IQD2995" s="97"/>
      <c r="IQE2995" s="97"/>
      <c r="IQF2995" s="97"/>
      <c r="IQG2995" s="97"/>
      <c r="IQH2995" s="97"/>
      <c r="IQI2995" s="97"/>
      <c r="IQJ2995" s="97"/>
      <c r="IQK2995" s="97"/>
      <c r="IQL2995" s="97"/>
      <c r="IQM2995" s="97"/>
      <c r="IQN2995" s="97"/>
      <c r="IQO2995" s="97"/>
      <c r="IQP2995" s="97"/>
      <c r="IQQ2995" s="97"/>
      <c r="IQR2995" s="97"/>
      <c r="IQS2995" s="97"/>
      <c r="IQT2995" s="97"/>
      <c r="IQU2995" s="97"/>
      <c r="IQV2995" s="97"/>
      <c r="IQW2995" s="97"/>
      <c r="IQX2995" s="97"/>
      <c r="IQY2995" s="97"/>
      <c r="IQZ2995" s="97"/>
      <c r="IRA2995" s="97"/>
      <c r="IRB2995" s="97"/>
      <c r="IRC2995" s="97"/>
      <c r="IRD2995" s="97"/>
      <c r="IRE2995" s="97"/>
      <c r="IRF2995" s="97"/>
      <c r="IRG2995" s="97"/>
      <c r="IRH2995" s="97"/>
      <c r="IRI2995" s="97"/>
      <c r="IRJ2995" s="97"/>
      <c r="IRK2995" s="97"/>
      <c r="IRL2995" s="97"/>
      <c r="IRM2995" s="97"/>
      <c r="IRN2995" s="97"/>
      <c r="IRO2995" s="97"/>
      <c r="IRP2995" s="97"/>
      <c r="IRQ2995" s="97"/>
      <c r="IRR2995" s="97"/>
      <c r="IRS2995" s="97"/>
      <c r="IRT2995" s="97"/>
      <c r="IRU2995" s="97"/>
      <c r="IRV2995" s="97"/>
      <c r="IRW2995" s="97"/>
      <c r="IRX2995" s="97"/>
      <c r="IRY2995" s="97"/>
      <c r="IRZ2995" s="97"/>
      <c r="ISA2995" s="97"/>
      <c r="ISB2995" s="97"/>
      <c r="ISC2995" s="97"/>
      <c r="ISD2995" s="97"/>
      <c r="ISE2995" s="97"/>
      <c r="ISF2995" s="97"/>
      <c r="ISG2995" s="97"/>
      <c r="ISH2995" s="97"/>
      <c r="ISI2995" s="97"/>
      <c r="ISJ2995" s="97"/>
      <c r="ISK2995" s="97"/>
      <c r="ISL2995" s="97"/>
      <c r="ISM2995" s="97"/>
      <c r="ISN2995" s="97"/>
      <c r="ISO2995" s="97"/>
      <c r="ISP2995" s="97"/>
      <c r="ISQ2995" s="97"/>
      <c r="ISR2995" s="97"/>
      <c r="ISS2995" s="97"/>
      <c r="IST2995" s="97"/>
      <c r="ISU2995" s="97"/>
      <c r="ISV2995" s="97"/>
      <c r="ISW2995" s="97"/>
      <c r="ISX2995" s="97"/>
      <c r="ISY2995" s="97"/>
      <c r="ISZ2995" s="97"/>
      <c r="ITA2995" s="97"/>
      <c r="ITB2995" s="97"/>
      <c r="ITC2995" s="97"/>
      <c r="ITD2995" s="97"/>
      <c r="ITE2995" s="97"/>
      <c r="ITF2995" s="97"/>
      <c r="ITG2995" s="97"/>
      <c r="ITH2995" s="97"/>
      <c r="ITI2995" s="97"/>
      <c r="ITJ2995" s="97"/>
      <c r="ITK2995" s="97"/>
      <c r="ITL2995" s="97"/>
      <c r="ITM2995" s="97"/>
      <c r="ITN2995" s="97"/>
      <c r="ITO2995" s="97"/>
      <c r="ITP2995" s="97"/>
      <c r="ITQ2995" s="97"/>
      <c r="ITR2995" s="97"/>
      <c r="ITS2995" s="97"/>
      <c r="ITT2995" s="97"/>
      <c r="ITU2995" s="97"/>
      <c r="ITV2995" s="97"/>
      <c r="ITW2995" s="97"/>
      <c r="ITX2995" s="97"/>
      <c r="ITY2995" s="97"/>
      <c r="ITZ2995" s="97"/>
      <c r="IUA2995" s="97"/>
      <c r="IUB2995" s="97"/>
      <c r="IUC2995" s="97"/>
      <c r="IUD2995" s="97"/>
      <c r="IUE2995" s="97"/>
      <c r="IUF2995" s="97"/>
      <c r="IUG2995" s="97"/>
      <c r="IUH2995" s="97"/>
      <c r="IUI2995" s="97"/>
      <c r="IUJ2995" s="97"/>
      <c r="IUK2995" s="97"/>
      <c r="IUL2995" s="97"/>
      <c r="IUM2995" s="97"/>
      <c r="IUN2995" s="97"/>
      <c r="IUO2995" s="97"/>
      <c r="IUP2995" s="97"/>
      <c r="IUQ2995" s="97"/>
      <c r="IUR2995" s="97"/>
      <c r="IUS2995" s="97"/>
      <c r="IUT2995" s="97"/>
      <c r="IUU2995" s="97"/>
      <c r="IUV2995" s="97"/>
      <c r="IUW2995" s="97"/>
      <c r="IUX2995" s="97"/>
      <c r="IUY2995" s="97"/>
      <c r="IUZ2995" s="97"/>
      <c r="IVA2995" s="97"/>
      <c r="IVB2995" s="97"/>
      <c r="IVC2995" s="97"/>
      <c r="IVD2995" s="97"/>
      <c r="IVE2995" s="97"/>
      <c r="IVF2995" s="97"/>
      <c r="IVG2995" s="97"/>
      <c r="IVH2995" s="97"/>
      <c r="IVI2995" s="97"/>
      <c r="IVJ2995" s="97"/>
      <c r="IVK2995" s="97"/>
      <c r="IVL2995" s="97"/>
      <c r="IVM2995" s="97"/>
      <c r="IVN2995" s="97"/>
      <c r="IVO2995" s="97"/>
      <c r="IVP2995" s="97"/>
      <c r="IVQ2995" s="97"/>
      <c r="IVR2995" s="97"/>
      <c r="IVS2995" s="97"/>
      <c r="IVT2995" s="97"/>
      <c r="IVU2995" s="97"/>
      <c r="IVV2995" s="97"/>
      <c r="IVW2995" s="97"/>
      <c r="IVX2995" s="97"/>
      <c r="IVY2995" s="97"/>
      <c r="IVZ2995" s="97"/>
      <c r="IWA2995" s="97"/>
      <c r="IWB2995" s="97"/>
      <c r="IWC2995" s="97"/>
      <c r="IWD2995" s="97"/>
      <c r="IWE2995" s="97"/>
      <c r="IWF2995" s="97"/>
      <c r="IWG2995" s="97"/>
      <c r="IWH2995" s="97"/>
      <c r="IWI2995" s="97"/>
      <c r="IWJ2995" s="97"/>
      <c r="IWK2995" s="97"/>
      <c r="IWL2995" s="97"/>
      <c r="IWM2995" s="97"/>
      <c r="IWN2995" s="97"/>
      <c r="IWO2995" s="97"/>
      <c r="IWP2995" s="97"/>
      <c r="IWQ2995" s="97"/>
      <c r="IWR2995" s="97"/>
      <c r="IWS2995" s="97"/>
      <c r="IWT2995" s="97"/>
      <c r="IWU2995" s="97"/>
      <c r="IWV2995" s="97"/>
      <c r="IWW2995" s="97"/>
      <c r="IWX2995" s="97"/>
      <c r="IWY2995" s="97"/>
      <c r="IWZ2995" s="97"/>
      <c r="IXA2995" s="97"/>
      <c r="IXB2995" s="97"/>
      <c r="IXC2995" s="97"/>
      <c r="IXD2995" s="97"/>
      <c r="IXE2995" s="97"/>
      <c r="IXF2995" s="97"/>
      <c r="IXG2995" s="97"/>
      <c r="IXH2995" s="97"/>
      <c r="IXI2995" s="97"/>
      <c r="IXJ2995" s="97"/>
      <c r="IXK2995" s="97"/>
      <c r="IXL2995" s="97"/>
      <c r="IXM2995" s="97"/>
      <c r="IXN2995" s="97"/>
      <c r="IXO2995" s="97"/>
      <c r="IXP2995" s="97"/>
      <c r="IXQ2995" s="97"/>
      <c r="IXR2995" s="97"/>
      <c r="IXS2995" s="97"/>
      <c r="IXT2995" s="97"/>
      <c r="IXU2995" s="97"/>
      <c r="IXV2995" s="97"/>
      <c r="IXW2995" s="97"/>
      <c r="IXX2995" s="97"/>
      <c r="IXY2995" s="97"/>
      <c r="IXZ2995" s="97"/>
      <c r="IYA2995" s="97"/>
      <c r="IYB2995" s="97"/>
      <c r="IYC2995" s="97"/>
      <c r="IYD2995" s="97"/>
      <c r="IYE2995" s="97"/>
      <c r="IYF2995" s="97"/>
      <c r="IYG2995" s="97"/>
      <c r="IYH2995" s="97"/>
      <c r="IYI2995" s="97"/>
      <c r="IYJ2995" s="97"/>
      <c r="IYK2995" s="97"/>
      <c r="IYL2995" s="97"/>
      <c r="IYM2995" s="97"/>
      <c r="IYN2995" s="97"/>
      <c r="IYO2995" s="97"/>
      <c r="IYP2995" s="97"/>
      <c r="IYQ2995" s="97"/>
      <c r="IYR2995" s="97"/>
      <c r="IYS2995" s="97"/>
      <c r="IYT2995" s="97"/>
      <c r="IYU2995" s="97"/>
      <c r="IYV2995" s="97"/>
      <c r="IYW2995" s="97"/>
      <c r="IYX2995" s="97"/>
      <c r="IYY2995" s="97"/>
      <c r="IYZ2995" s="97"/>
      <c r="IZA2995" s="97"/>
      <c r="IZB2995" s="97"/>
      <c r="IZC2995" s="97"/>
      <c r="IZD2995" s="97"/>
      <c r="IZE2995" s="97"/>
      <c r="IZF2995" s="97"/>
      <c r="IZG2995" s="97"/>
      <c r="IZH2995" s="97"/>
      <c r="IZI2995" s="97"/>
      <c r="IZJ2995" s="97"/>
      <c r="IZK2995" s="97"/>
      <c r="IZL2995" s="97"/>
      <c r="IZM2995" s="97"/>
      <c r="IZN2995" s="97"/>
      <c r="IZO2995" s="97"/>
      <c r="IZP2995" s="97"/>
      <c r="IZQ2995" s="97"/>
      <c r="IZR2995" s="97"/>
      <c r="IZS2995" s="97"/>
      <c r="IZT2995" s="97"/>
      <c r="IZU2995" s="97"/>
      <c r="IZV2995" s="97"/>
      <c r="IZW2995" s="97"/>
      <c r="IZX2995" s="97"/>
      <c r="IZY2995" s="97"/>
      <c r="IZZ2995" s="97"/>
      <c r="JAA2995" s="97"/>
      <c r="JAB2995" s="97"/>
      <c r="JAC2995" s="97"/>
      <c r="JAD2995" s="97"/>
      <c r="JAE2995" s="97"/>
      <c r="JAF2995" s="97"/>
      <c r="JAG2995" s="97"/>
      <c r="JAH2995" s="97"/>
      <c r="JAI2995" s="97"/>
      <c r="JAJ2995" s="97"/>
      <c r="JAK2995" s="97"/>
      <c r="JAL2995" s="97"/>
      <c r="JAM2995" s="97"/>
      <c r="JAN2995" s="97"/>
      <c r="JAO2995" s="97"/>
      <c r="JAP2995" s="97"/>
      <c r="JAQ2995" s="97"/>
      <c r="JAR2995" s="97"/>
      <c r="JAS2995" s="97"/>
      <c r="JAT2995" s="97"/>
      <c r="JAU2995" s="97"/>
      <c r="JAV2995" s="97"/>
      <c r="JAW2995" s="97"/>
      <c r="JAX2995" s="97"/>
      <c r="JAY2995" s="97"/>
      <c r="JAZ2995" s="97"/>
      <c r="JBA2995" s="97"/>
      <c r="JBB2995" s="97"/>
      <c r="JBC2995" s="97"/>
      <c r="JBD2995" s="97"/>
      <c r="JBE2995" s="97"/>
      <c r="JBF2995" s="97"/>
      <c r="JBG2995" s="97"/>
      <c r="JBH2995" s="97"/>
      <c r="JBI2995" s="97"/>
      <c r="JBJ2995" s="97"/>
      <c r="JBK2995" s="97"/>
      <c r="JBL2995" s="97"/>
      <c r="JBM2995" s="97"/>
      <c r="JBN2995" s="97"/>
      <c r="JBO2995" s="97"/>
      <c r="JBP2995" s="97"/>
      <c r="JBQ2995" s="97"/>
      <c r="JBR2995" s="97"/>
      <c r="JBS2995" s="97"/>
      <c r="JBT2995" s="97"/>
      <c r="JBU2995" s="97"/>
      <c r="JBV2995" s="97"/>
      <c r="JBW2995" s="97"/>
      <c r="JBX2995" s="97"/>
      <c r="JBY2995" s="97"/>
      <c r="JBZ2995" s="97"/>
      <c r="JCA2995" s="97"/>
      <c r="JCB2995" s="97"/>
      <c r="JCC2995" s="97"/>
      <c r="JCD2995" s="97"/>
      <c r="JCE2995" s="97"/>
      <c r="JCF2995" s="97"/>
      <c r="JCG2995" s="97"/>
      <c r="JCH2995" s="97"/>
      <c r="JCI2995" s="97"/>
      <c r="JCJ2995" s="97"/>
      <c r="JCK2995" s="97"/>
      <c r="JCL2995" s="97"/>
      <c r="JCM2995" s="97"/>
      <c r="JCN2995" s="97"/>
      <c r="JCO2995" s="97"/>
      <c r="JCP2995" s="97"/>
      <c r="JCQ2995" s="97"/>
      <c r="JCR2995" s="97"/>
      <c r="JCS2995" s="97"/>
      <c r="JCT2995" s="97"/>
      <c r="JCU2995" s="97"/>
      <c r="JCV2995" s="97"/>
      <c r="JCW2995" s="97"/>
      <c r="JCX2995" s="97"/>
      <c r="JCY2995" s="97"/>
      <c r="JCZ2995" s="97"/>
      <c r="JDA2995" s="97"/>
      <c r="JDB2995" s="97"/>
      <c r="JDC2995" s="97"/>
      <c r="JDD2995" s="97"/>
      <c r="JDE2995" s="97"/>
      <c r="JDF2995" s="97"/>
      <c r="JDG2995" s="97"/>
      <c r="JDH2995" s="97"/>
      <c r="JDI2995" s="97"/>
      <c r="JDJ2995" s="97"/>
      <c r="JDK2995" s="97"/>
      <c r="JDL2995" s="97"/>
      <c r="JDM2995" s="97"/>
      <c r="JDN2995" s="97"/>
      <c r="JDO2995" s="97"/>
      <c r="JDP2995" s="97"/>
      <c r="JDQ2995" s="97"/>
      <c r="JDR2995" s="97"/>
      <c r="JDS2995" s="97"/>
      <c r="JDT2995" s="97"/>
      <c r="JDU2995" s="97"/>
      <c r="JDV2995" s="97"/>
      <c r="JDW2995" s="97"/>
      <c r="JDX2995" s="97"/>
      <c r="JDY2995" s="97"/>
      <c r="JDZ2995" s="97"/>
      <c r="JEA2995" s="97"/>
      <c r="JEB2995" s="97"/>
      <c r="JEC2995" s="97"/>
      <c r="JED2995" s="97"/>
      <c r="JEE2995" s="97"/>
      <c r="JEF2995" s="97"/>
      <c r="JEG2995" s="97"/>
      <c r="JEH2995" s="97"/>
      <c r="JEI2995" s="97"/>
      <c r="JEJ2995" s="97"/>
      <c r="JEK2995" s="97"/>
      <c r="JEL2995" s="97"/>
      <c r="JEM2995" s="97"/>
      <c r="JEN2995" s="97"/>
      <c r="JEO2995" s="97"/>
      <c r="JEP2995" s="97"/>
      <c r="JEQ2995" s="97"/>
      <c r="JER2995" s="97"/>
      <c r="JES2995" s="97"/>
      <c r="JET2995" s="97"/>
      <c r="JEU2995" s="97"/>
      <c r="JEV2995" s="97"/>
      <c r="JEW2995" s="97"/>
      <c r="JEX2995" s="97"/>
      <c r="JEY2995" s="97"/>
      <c r="JEZ2995" s="97"/>
      <c r="JFA2995" s="97"/>
      <c r="JFB2995" s="97"/>
      <c r="JFC2995" s="97"/>
      <c r="JFD2995" s="97"/>
      <c r="JFE2995" s="97"/>
      <c r="JFF2995" s="97"/>
      <c r="JFG2995" s="97"/>
      <c r="JFH2995" s="97"/>
      <c r="JFI2995" s="97"/>
      <c r="JFJ2995" s="97"/>
      <c r="JFK2995" s="97"/>
      <c r="JFL2995" s="97"/>
      <c r="JFM2995" s="97"/>
      <c r="JFN2995" s="97"/>
      <c r="JFO2995" s="97"/>
      <c r="JFP2995" s="97"/>
      <c r="JFQ2995" s="97"/>
      <c r="JFR2995" s="97"/>
      <c r="JFS2995" s="97"/>
      <c r="JFT2995" s="97"/>
      <c r="JFU2995" s="97"/>
      <c r="JFV2995" s="97"/>
      <c r="JFW2995" s="97"/>
      <c r="JFX2995" s="97"/>
      <c r="JFY2995" s="97"/>
      <c r="JFZ2995" s="97"/>
      <c r="JGA2995" s="97"/>
      <c r="JGB2995" s="97"/>
      <c r="JGC2995" s="97"/>
      <c r="JGD2995" s="97"/>
      <c r="JGE2995" s="97"/>
      <c r="JGF2995" s="97"/>
      <c r="JGG2995" s="97"/>
      <c r="JGH2995" s="97"/>
      <c r="JGI2995" s="97"/>
      <c r="JGJ2995" s="97"/>
      <c r="JGK2995" s="97"/>
      <c r="JGL2995" s="97"/>
      <c r="JGM2995" s="97"/>
      <c r="JGN2995" s="97"/>
      <c r="JGO2995" s="97"/>
      <c r="JGP2995" s="97"/>
      <c r="JGQ2995" s="97"/>
      <c r="JGR2995" s="97"/>
      <c r="JGS2995" s="97"/>
      <c r="JGT2995" s="97"/>
      <c r="JGU2995" s="97"/>
      <c r="JGV2995" s="97"/>
      <c r="JGW2995" s="97"/>
      <c r="JGX2995" s="97"/>
      <c r="JGY2995" s="97"/>
      <c r="JGZ2995" s="97"/>
      <c r="JHA2995" s="97"/>
      <c r="JHB2995" s="97"/>
      <c r="JHC2995" s="97"/>
      <c r="JHD2995" s="97"/>
      <c r="JHE2995" s="97"/>
      <c r="JHF2995" s="97"/>
      <c r="JHG2995" s="97"/>
      <c r="JHH2995" s="97"/>
      <c r="JHI2995" s="97"/>
      <c r="JHJ2995" s="97"/>
      <c r="JHK2995" s="97"/>
      <c r="JHL2995" s="97"/>
      <c r="JHM2995" s="97"/>
      <c r="JHN2995" s="97"/>
      <c r="JHO2995" s="97"/>
      <c r="JHP2995" s="97"/>
      <c r="JHQ2995" s="97"/>
      <c r="JHR2995" s="97"/>
      <c r="JHS2995" s="97"/>
      <c r="JHT2995" s="97"/>
      <c r="JHU2995" s="97"/>
      <c r="JHV2995" s="97"/>
      <c r="JHW2995" s="97"/>
      <c r="JHX2995" s="97"/>
      <c r="JHY2995" s="97"/>
      <c r="JHZ2995" s="97"/>
      <c r="JIA2995" s="97"/>
      <c r="JIB2995" s="97"/>
      <c r="JIC2995" s="97"/>
      <c r="JID2995" s="97"/>
      <c r="JIE2995" s="97"/>
      <c r="JIF2995" s="97"/>
      <c r="JIG2995" s="97"/>
      <c r="JIH2995" s="97"/>
      <c r="JII2995" s="97"/>
      <c r="JIJ2995" s="97"/>
      <c r="JIK2995" s="97"/>
      <c r="JIL2995" s="97"/>
      <c r="JIM2995" s="97"/>
      <c r="JIN2995" s="97"/>
      <c r="JIO2995" s="97"/>
      <c r="JIP2995" s="97"/>
      <c r="JIQ2995" s="97"/>
      <c r="JIR2995" s="97"/>
      <c r="JIS2995" s="97"/>
      <c r="JIT2995" s="97"/>
      <c r="JIU2995" s="97"/>
      <c r="JIV2995" s="97"/>
      <c r="JIW2995" s="97"/>
      <c r="JIX2995" s="97"/>
      <c r="JIY2995" s="97"/>
      <c r="JIZ2995" s="97"/>
      <c r="JJA2995" s="97"/>
      <c r="JJB2995" s="97"/>
      <c r="JJC2995" s="97"/>
      <c r="JJD2995" s="97"/>
      <c r="JJE2995" s="97"/>
      <c r="JJF2995" s="97"/>
      <c r="JJG2995" s="97"/>
      <c r="JJH2995" s="97"/>
      <c r="JJI2995" s="97"/>
      <c r="JJJ2995" s="97"/>
      <c r="JJK2995" s="97"/>
      <c r="JJL2995" s="97"/>
      <c r="JJM2995" s="97"/>
      <c r="JJN2995" s="97"/>
      <c r="JJO2995" s="97"/>
      <c r="JJP2995" s="97"/>
      <c r="JJQ2995" s="97"/>
      <c r="JJR2995" s="97"/>
      <c r="JJS2995" s="97"/>
      <c r="JJT2995" s="97"/>
      <c r="JJU2995" s="97"/>
      <c r="JJV2995" s="97"/>
      <c r="JJW2995" s="97"/>
      <c r="JJX2995" s="97"/>
      <c r="JJY2995" s="97"/>
      <c r="JJZ2995" s="97"/>
      <c r="JKA2995" s="97"/>
      <c r="JKB2995" s="97"/>
      <c r="JKC2995" s="97"/>
      <c r="JKD2995" s="97"/>
      <c r="JKE2995" s="97"/>
      <c r="JKF2995" s="97"/>
      <c r="JKG2995" s="97"/>
      <c r="JKH2995" s="97"/>
      <c r="JKI2995" s="97"/>
      <c r="JKJ2995" s="97"/>
      <c r="JKK2995" s="97"/>
      <c r="JKL2995" s="97"/>
      <c r="JKM2995" s="97"/>
      <c r="JKN2995" s="97"/>
      <c r="JKO2995" s="97"/>
      <c r="JKP2995" s="97"/>
      <c r="JKQ2995" s="97"/>
      <c r="JKR2995" s="97"/>
      <c r="JKS2995" s="97"/>
      <c r="JKT2995" s="97"/>
      <c r="JKU2995" s="97"/>
      <c r="JKV2995" s="97"/>
      <c r="JKW2995" s="97"/>
      <c r="JKX2995" s="97"/>
      <c r="JKY2995" s="97"/>
      <c r="JKZ2995" s="97"/>
      <c r="JLA2995" s="97"/>
      <c r="JLB2995" s="97"/>
      <c r="JLC2995" s="97"/>
      <c r="JLD2995" s="97"/>
      <c r="JLE2995" s="97"/>
      <c r="JLF2995" s="97"/>
      <c r="JLG2995" s="97"/>
      <c r="JLH2995" s="97"/>
      <c r="JLI2995" s="97"/>
      <c r="JLJ2995" s="97"/>
      <c r="JLK2995" s="97"/>
      <c r="JLL2995" s="97"/>
      <c r="JLM2995" s="97"/>
      <c r="JLN2995" s="97"/>
      <c r="JLO2995" s="97"/>
      <c r="JLP2995" s="97"/>
      <c r="JLQ2995" s="97"/>
      <c r="JLR2995" s="97"/>
      <c r="JLS2995" s="97"/>
      <c r="JLT2995" s="97"/>
      <c r="JLU2995" s="97"/>
      <c r="JLV2995" s="97"/>
      <c r="JLW2995" s="97"/>
      <c r="JLX2995" s="97"/>
      <c r="JLY2995" s="97"/>
      <c r="JLZ2995" s="97"/>
      <c r="JMA2995" s="97"/>
      <c r="JMB2995" s="97"/>
      <c r="JMC2995" s="97"/>
      <c r="JMD2995" s="97"/>
      <c r="JME2995" s="97"/>
      <c r="JMF2995" s="97"/>
      <c r="JMG2995" s="97"/>
      <c r="JMH2995" s="97"/>
      <c r="JMI2995" s="97"/>
      <c r="JMJ2995" s="97"/>
      <c r="JMK2995" s="97"/>
      <c r="JML2995" s="97"/>
      <c r="JMM2995" s="97"/>
      <c r="JMN2995" s="97"/>
      <c r="JMO2995" s="97"/>
      <c r="JMP2995" s="97"/>
      <c r="JMQ2995" s="97"/>
      <c r="JMR2995" s="97"/>
      <c r="JMS2995" s="97"/>
      <c r="JMT2995" s="97"/>
      <c r="JMU2995" s="97"/>
      <c r="JMV2995" s="97"/>
      <c r="JMW2995" s="97"/>
      <c r="JMX2995" s="97"/>
      <c r="JMY2995" s="97"/>
      <c r="JMZ2995" s="97"/>
      <c r="JNA2995" s="97"/>
      <c r="JNB2995" s="97"/>
      <c r="JNC2995" s="97"/>
      <c r="JND2995" s="97"/>
      <c r="JNE2995" s="97"/>
      <c r="JNF2995" s="97"/>
      <c r="JNG2995" s="97"/>
      <c r="JNH2995" s="97"/>
      <c r="JNI2995" s="97"/>
      <c r="JNJ2995" s="97"/>
      <c r="JNK2995" s="97"/>
      <c r="JNL2995" s="97"/>
      <c r="JNM2995" s="97"/>
      <c r="JNN2995" s="97"/>
      <c r="JNO2995" s="97"/>
      <c r="JNP2995" s="97"/>
      <c r="JNQ2995" s="97"/>
      <c r="JNR2995" s="97"/>
      <c r="JNS2995" s="97"/>
      <c r="JNT2995" s="97"/>
      <c r="JNU2995" s="97"/>
      <c r="JNV2995" s="97"/>
      <c r="JNW2995" s="97"/>
      <c r="JNX2995" s="97"/>
      <c r="JNY2995" s="97"/>
      <c r="JNZ2995" s="97"/>
      <c r="JOA2995" s="97"/>
      <c r="JOB2995" s="97"/>
      <c r="JOC2995" s="97"/>
      <c r="JOD2995" s="97"/>
      <c r="JOE2995" s="97"/>
      <c r="JOF2995" s="97"/>
      <c r="JOG2995" s="97"/>
      <c r="JOH2995" s="97"/>
      <c r="JOI2995" s="97"/>
      <c r="JOJ2995" s="97"/>
      <c r="JOK2995" s="97"/>
      <c r="JOL2995" s="97"/>
      <c r="JOM2995" s="97"/>
      <c r="JON2995" s="97"/>
      <c r="JOO2995" s="97"/>
      <c r="JOP2995" s="97"/>
      <c r="JOQ2995" s="97"/>
      <c r="JOR2995" s="97"/>
      <c r="JOS2995" s="97"/>
      <c r="JOT2995" s="97"/>
      <c r="JOU2995" s="97"/>
      <c r="JOV2995" s="97"/>
      <c r="JOW2995" s="97"/>
      <c r="JOX2995" s="97"/>
      <c r="JOY2995" s="97"/>
      <c r="JOZ2995" s="97"/>
      <c r="JPA2995" s="97"/>
      <c r="JPB2995" s="97"/>
      <c r="JPC2995" s="97"/>
      <c r="JPD2995" s="97"/>
      <c r="JPE2995" s="97"/>
      <c r="JPF2995" s="97"/>
      <c r="JPG2995" s="97"/>
      <c r="JPH2995" s="97"/>
      <c r="JPI2995" s="97"/>
      <c r="JPJ2995" s="97"/>
      <c r="JPK2995" s="97"/>
      <c r="JPL2995" s="97"/>
      <c r="JPM2995" s="97"/>
      <c r="JPN2995" s="97"/>
      <c r="JPO2995" s="97"/>
      <c r="JPP2995" s="97"/>
      <c r="JPQ2995" s="97"/>
      <c r="JPR2995" s="97"/>
      <c r="JPS2995" s="97"/>
      <c r="JPT2995" s="97"/>
      <c r="JPU2995" s="97"/>
      <c r="JPV2995" s="97"/>
      <c r="JPW2995" s="97"/>
      <c r="JPX2995" s="97"/>
      <c r="JPY2995" s="97"/>
      <c r="JPZ2995" s="97"/>
      <c r="JQA2995" s="97"/>
      <c r="JQB2995" s="97"/>
      <c r="JQC2995" s="97"/>
      <c r="JQD2995" s="97"/>
      <c r="JQE2995" s="97"/>
      <c r="JQF2995" s="97"/>
      <c r="JQG2995" s="97"/>
      <c r="JQH2995" s="97"/>
      <c r="JQI2995" s="97"/>
      <c r="JQJ2995" s="97"/>
      <c r="JQK2995" s="97"/>
      <c r="JQL2995" s="97"/>
      <c r="JQM2995" s="97"/>
      <c r="JQN2995" s="97"/>
      <c r="JQO2995" s="97"/>
      <c r="JQP2995" s="97"/>
      <c r="JQQ2995" s="97"/>
      <c r="JQR2995" s="97"/>
      <c r="JQS2995" s="97"/>
      <c r="JQT2995" s="97"/>
      <c r="JQU2995" s="97"/>
      <c r="JQV2995" s="97"/>
      <c r="JQW2995" s="97"/>
      <c r="JQX2995" s="97"/>
      <c r="JQY2995" s="97"/>
      <c r="JQZ2995" s="97"/>
      <c r="JRA2995" s="97"/>
      <c r="JRB2995" s="97"/>
      <c r="JRC2995" s="97"/>
      <c r="JRD2995" s="97"/>
      <c r="JRE2995" s="97"/>
      <c r="JRF2995" s="97"/>
      <c r="JRG2995" s="97"/>
      <c r="JRH2995" s="97"/>
      <c r="JRI2995" s="97"/>
      <c r="JRJ2995" s="97"/>
      <c r="JRK2995" s="97"/>
      <c r="JRL2995" s="97"/>
      <c r="JRM2995" s="97"/>
      <c r="JRN2995" s="97"/>
      <c r="JRO2995" s="97"/>
      <c r="JRP2995" s="97"/>
      <c r="JRQ2995" s="97"/>
      <c r="JRR2995" s="97"/>
      <c r="JRS2995" s="97"/>
      <c r="JRT2995" s="97"/>
      <c r="JRU2995" s="97"/>
      <c r="JRV2995" s="97"/>
      <c r="JRW2995" s="97"/>
      <c r="JRX2995" s="97"/>
      <c r="JRY2995" s="97"/>
      <c r="JRZ2995" s="97"/>
      <c r="JSA2995" s="97"/>
      <c r="JSB2995" s="97"/>
      <c r="JSC2995" s="97"/>
      <c r="JSD2995" s="97"/>
      <c r="JSE2995" s="97"/>
      <c r="JSF2995" s="97"/>
      <c r="JSG2995" s="97"/>
      <c r="JSH2995" s="97"/>
      <c r="JSI2995" s="97"/>
      <c r="JSJ2995" s="97"/>
      <c r="JSK2995" s="97"/>
      <c r="JSL2995" s="97"/>
      <c r="JSM2995" s="97"/>
      <c r="JSN2995" s="97"/>
      <c r="JSO2995" s="97"/>
      <c r="JSP2995" s="97"/>
      <c r="JSQ2995" s="97"/>
      <c r="JSR2995" s="97"/>
      <c r="JSS2995" s="97"/>
      <c r="JST2995" s="97"/>
      <c r="JSU2995" s="97"/>
      <c r="JSV2995" s="97"/>
      <c r="JSW2995" s="97"/>
      <c r="JSX2995" s="97"/>
      <c r="JSY2995" s="97"/>
      <c r="JSZ2995" s="97"/>
      <c r="JTA2995" s="97"/>
      <c r="JTB2995" s="97"/>
      <c r="JTC2995" s="97"/>
      <c r="JTD2995" s="97"/>
      <c r="JTE2995" s="97"/>
      <c r="JTF2995" s="97"/>
      <c r="JTG2995" s="97"/>
      <c r="JTH2995" s="97"/>
      <c r="JTI2995" s="97"/>
      <c r="JTJ2995" s="97"/>
      <c r="JTK2995" s="97"/>
      <c r="JTL2995" s="97"/>
      <c r="JTM2995" s="97"/>
      <c r="JTN2995" s="97"/>
      <c r="JTO2995" s="97"/>
      <c r="JTP2995" s="97"/>
      <c r="JTQ2995" s="97"/>
      <c r="JTR2995" s="97"/>
      <c r="JTS2995" s="97"/>
      <c r="JTT2995" s="97"/>
      <c r="JTU2995" s="97"/>
      <c r="JTV2995" s="97"/>
      <c r="JTW2995" s="97"/>
      <c r="JTX2995" s="97"/>
      <c r="JTY2995" s="97"/>
      <c r="JTZ2995" s="97"/>
      <c r="JUA2995" s="97"/>
      <c r="JUB2995" s="97"/>
      <c r="JUC2995" s="97"/>
      <c r="JUD2995" s="97"/>
      <c r="JUE2995" s="97"/>
      <c r="JUF2995" s="97"/>
      <c r="JUG2995" s="97"/>
      <c r="JUH2995" s="97"/>
      <c r="JUI2995" s="97"/>
      <c r="JUJ2995" s="97"/>
      <c r="JUK2995" s="97"/>
      <c r="JUL2995" s="97"/>
      <c r="JUM2995" s="97"/>
      <c r="JUN2995" s="97"/>
      <c r="JUO2995" s="97"/>
      <c r="JUP2995" s="97"/>
      <c r="JUQ2995" s="97"/>
      <c r="JUR2995" s="97"/>
      <c r="JUS2995" s="97"/>
      <c r="JUT2995" s="97"/>
      <c r="JUU2995" s="97"/>
      <c r="JUV2995" s="97"/>
      <c r="JUW2995" s="97"/>
      <c r="JUX2995" s="97"/>
      <c r="JUY2995" s="97"/>
      <c r="JUZ2995" s="97"/>
      <c r="JVA2995" s="97"/>
      <c r="JVB2995" s="97"/>
      <c r="JVC2995" s="97"/>
      <c r="JVD2995" s="97"/>
      <c r="JVE2995" s="97"/>
      <c r="JVF2995" s="97"/>
      <c r="JVG2995" s="97"/>
      <c r="JVH2995" s="97"/>
      <c r="JVI2995" s="97"/>
      <c r="JVJ2995" s="97"/>
      <c r="JVK2995" s="97"/>
      <c r="JVL2995" s="97"/>
      <c r="JVM2995" s="97"/>
      <c r="JVN2995" s="97"/>
      <c r="JVO2995" s="97"/>
      <c r="JVP2995" s="97"/>
      <c r="JVQ2995" s="97"/>
      <c r="JVR2995" s="97"/>
      <c r="JVS2995" s="97"/>
      <c r="JVT2995" s="97"/>
      <c r="JVU2995" s="97"/>
      <c r="JVV2995" s="97"/>
      <c r="JVW2995" s="97"/>
      <c r="JVX2995" s="97"/>
      <c r="JVY2995" s="97"/>
      <c r="JVZ2995" s="97"/>
      <c r="JWA2995" s="97"/>
      <c r="JWB2995" s="97"/>
      <c r="JWC2995" s="97"/>
      <c r="JWD2995" s="97"/>
      <c r="JWE2995" s="97"/>
      <c r="JWF2995" s="97"/>
      <c r="JWG2995" s="97"/>
      <c r="JWH2995" s="97"/>
      <c r="JWI2995" s="97"/>
      <c r="JWJ2995" s="97"/>
      <c r="JWK2995" s="97"/>
      <c r="JWL2995" s="97"/>
      <c r="JWM2995" s="97"/>
      <c r="JWN2995" s="97"/>
      <c r="JWO2995" s="97"/>
      <c r="JWP2995" s="97"/>
      <c r="JWQ2995" s="97"/>
      <c r="JWR2995" s="97"/>
      <c r="JWS2995" s="97"/>
      <c r="JWT2995" s="97"/>
      <c r="JWU2995" s="97"/>
      <c r="JWV2995" s="97"/>
      <c r="JWW2995" s="97"/>
      <c r="JWX2995" s="97"/>
      <c r="JWY2995" s="97"/>
      <c r="JWZ2995" s="97"/>
      <c r="JXA2995" s="97"/>
      <c r="JXB2995" s="97"/>
      <c r="JXC2995" s="97"/>
      <c r="JXD2995" s="97"/>
      <c r="JXE2995" s="97"/>
      <c r="JXF2995" s="97"/>
      <c r="JXG2995" s="97"/>
      <c r="JXH2995" s="97"/>
      <c r="JXI2995" s="97"/>
      <c r="JXJ2995" s="97"/>
      <c r="JXK2995" s="97"/>
      <c r="JXL2995" s="97"/>
      <c r="JXM2995" s="97"/>
      <c r="JXN2995" s="97"/>
      <c r="JXO2995" s="97"/>
      <c r="JXP2995" s="97"/>
      <c r="JXQ2995" s="97"/>
      <c r="JXR2995" s="97"/>
      <c r="JXS2995" s="97"/>
      <c r="JXT2995" s="97"/>
      <c r="JXU2995" s="97"/>
      <c r="JXV2995" s="97"/>
      <c r="JXW2995" s="97"/>
      <c r="JXX2995" s="97"/>
      <c r="JXY2995" s="97"/>
      <c r="JXZ2995" s="97"/>
      <c r="JYA2995" s="97"/>
      <c r="JYB2995" s="97"/>
      <c r="JYC2995" s="97"/>
      <c r="JYD2995" s="97"/>
      <c r="JYE2995" s="97"/>
      <c r="JYF2995" s="97"/>
      <c r="JYG2995" s="97"/>
      <c r="JYH2995" s="97"/>
      <c r="JYI2995" s="97"/>
      <c r="JYJ2995" s="97"/>
      <c r="JYK2995" s="97"/>
      <c r="JYL2995" s="97"/>
      <c r="JYM2995" s="97"/>
      <c r="JYN2995" s="97"/>
      <c r="JYO2995" s="97"/>
      <c r="JYP2995" s="97"/>
      <c r="JYQ2995" s="97"/>
      <c r="JYR2995" s="97"/>
      <c r="JYS2995" s="97"/>
      <c r="JYT2995" s="97"/>
      <c r="JYU2995" s="97"/>
      <c r="JYV2995" s="97"/>
      <c r="JYW2995" s="97"/>
      <c r="JYX2995" s="97"/>
      <c r="JYY2995" s="97"/>
      <c r="JYZ2995" s="97"/>
      <c r="JZA2995" s="97"/>
      <c r="JZB2995" s="97"/>
      <c r="JZC2995" s="97"/>
      <c r="JZD2995" s="97"/>
      <c r="JZE2995" s="97"/>
      <c r="JZF2995" s="97"/>
      <c r="JZG2995" s="97"/>
      <c r="JZH2995" s="97"/>
      <c r="JZI2995" s="97"/>
      <c r="JZJ2995" s="97"/>
      <c r="JZK2995" s="97"/>
      <c r="JZL2995" s="97"/>
      <c r="JZM2995" s="97"/>
      <c r="JZN2995" s="97"/>
      <c r="JZO2995" s="97"/>
      <c r="JZP2995" s="97"/>
      <c r="JZQ2995" s="97"/>
      <c r="JZR2995" s="97"/>
      <c r="JZS2995" s="97"/>
      <c r="JZT2995" s="97"/>
      <c r="JZU2995" s="97"/>
      <c r="JZV2995" s="97"/>
      <c r="JZW2995" s="97"/>
      <c r="JZX2995" s="97"/>
      <c r="JZY2995" s="97"/>
      <c r="JZZ2995" s="97"/>
      <c r="KAA2995" s="97"/>
      <c r="KAB2995" s="97"/>
      <c r="KAC2995" s="97"/>
      <c r="KAD2995" s="97"/>
      <c r="KAE2995" s="97"/>
      <c r="KAF2995" s="97"/>
      <c r="KAG2995" s="97"/>
      <c r="KAH2995" s="97"/>
      <c r="KAI2995" s="97"/>
      <c r="KAJ2995" s="97"/>
      <c r="KAK2995" s="97"/>
      <c r="KAL2995" s="97"/>
      <c r="KAM2995" s="97"/>
      <c r="KAN2995" s="97"/>
      <c r="KAO2995" s="97"/>
      <c r="KAP2995" s="97"/>
      <c r="KAQ2995" s="97"/>
      <c r="KAR2995" s="97"/>
      <c r="KAS2995" s="97"/>
      <c r="KAT2995" s="97"/>
      <c r="KAU2995" s="97"/>
      <c r="KAV2995" s="97"/>
      <c r="KAW2995" s="97"/>
      <c r="KAX2995" s="97"/>
      <c r="KAY2995" s="97"/>
      <c r="KAZ2995" s="97"/>
      <c r="KBA2995" s="97"/>
      <c r="KBB2995" s="97"/>
      <c r="KBC2995" s="97"/>
      <c r="KBD2995" s="97"/>
      <c r="KBE2995" s="97"/>
      <c r="KBF2995" s="97"/>
      <c r="KBG2995" s="97"/>
      <c r="KBH2995" s="97"/>
      <c r="KBI2995" s="97"/>
      <c r="KBJ2995" s="97"/>
      <c r="KBK2995" s="97"/>
      <c r="KBL2995" s="97"/>
      <c r="KBM2995" s="97"/>
      <c r="KBN2995" s="97"/>
      <c r="KBO2995" s="97"/>
      <c r="KBP2995" s="97"/>
      <c r="KBQ2995" s="97"/>
      <c r="KBR2995" s="97"/>
      <c r="KBS2995" s="97"/>
      <c r="KBT2995" s="97"/>
      <c r="KBU2995" s="97"/>
      <c r="KBV2995" s="97"/>
      <c r="KBW2995" s="97"/>
      <c r="KBX2995" s="97"/>
      <c r="KBY2995" s="97"/>
      <c r="KBZ2995" s="97"/>
      <c r="KCA2995" s="97"/>
      <c r="KCB2995" s="97"/>
      <c r="KCC2995" s="97"/>
      <c r="KCD2995" s="97"/>
      <c r="KCE2995" s="97"/>
      <c r="KCF2995" s="97"/>
      <c r="KCG2995" s="97"/>
      <c r="KCH2995" s="97"/>
      <c r="KCI2995" s="97"/>
      <c r="KCJ2995" s="97"/>
      <c r="KCK2995" s="97"/>
      <c r="KCL2995" s="97"/>
      <c r="KCM2995" s="97"/>
      <c r="KCN2995" s="97"/>
      <c r="KCO2995" s="97"/>
      <c r="KCP2995" s="97"/>
      <c r="KCQ2995" s="97"/>
      <c r="KCR2995" s="97"/>
      <c r="KCS2995" s="97"/>
      <c r="KCT2995" s="97"/>
      <c r="KCU2995" s="97"/>
      <c r="KCV2995" s="97"/>
      <c r="KCW2995" s="97"/>
      <c r="KCX2995" s="97"/>
      <c r="KCY2995" s="97"/>
      <c r="KCZ2995" s="97"/>
      <c r="KDA2995" s="97"/>
      <c r="KDB2995" s="97"/>
      <c r="KDC2995" s="97"/>
      <c r="KDD2995" s="97"/>
      <c r="KDE2995" s="97"/>
      <c r="KDF2995" s="97"/>
      <c r="KDG2995" s="97"/>
      <c r="KDH2995" s="97"/>
      <c r="KDI2995" s="97"/>
      <c r="KDJ2995" s="97"/>
      <c r="KDK2995" s="97"/>
      <c r="KDL2995" s="97"/>
      <c r="KDM2995" s="97"/>
      <c r="KDN2995" s="97"/>
      <c r="KDO2995" s="97"/>
      <c r="KDP2995" s="97"/>
      <c r="KDQ2995" s="97"/>
      <c r="KDR2995" s="97"/>
      <c r="KDS2995" s="97"/>
      <c r="KDT2995" s="97"/>
      <c r="KDU2995" s="97"/>
      <c r="KDV2995" s="97"/>
      <c r="KDW2995" s="97"/>
      <c r="KDX2995" s="97"/>
      <c r="KDY2995" s="97"/>
      <c r="KDZ2995" s="97"/>
      <c r="KEA2995" s="97"/>
      <c r="KEB2995" s="97"/>
      <c r="KEC2995" s="97"/>
      <c r="KED2995" s="97"/>
      <c r="KEE2995" s="97"/>
      <c r="KEF2995" s="97"/>
      <c r="KEG2995" s="97"/>
      <c r="KEH2995" s="97"/>
      <c r="KEI2995" s="97"/>
      <c r="KEJ2995" s="97"/>
      <c r="KEK2995" s="97"/>
      <c r="KEL2995" s="97"/>
      <c r="KEM2995" s="97"/>
      <c r="KEN2995" s="97"/>
      <c r="KEO2995" s="97"/>
      <c r="KEP2995" s="97"/>
      <c r="KEQ2995" s="97"/>
      <c r="KER2995" s="97"/>
      <c r="KES2995" s="97"/>
      <c r="KET2995" s="97"/>
      <c r="KEU2995" s="97"/>
      <c r="KEV2995" s="97"/>
      <c r="KEW2995" s="97"/>
      <c r="KEX2995" s="97"/>
      <c r="KEY2995" s="97"/>
      <c r="KEZ2995" s="97"/>
      <c r="KFA2995" s="97"/>
      <c r="KFB2995" s="97"/>
      <c r="KFC2995" s="97"/>
      <c r="KFD2995" s="97"/>
      <c r="KFE2995" s="97"/>
      <c r="KFF2995" s="97"/>
      <c r="KFG2995" s="97"/>
      <c r="KFH2995" s="97"/>
      <c r="KFI2995" s="97"/>
      <c r="KFJ2995" s="97"/>
      <c r="KFK2995" s="97"/>
      <c r="KFL2995" s="97"/>
      <c r="KFM2995" s="97"/>
      <c r="KFN2995" s="97"/>
      <c r="KFO2995" s="97"/>
      <c r="KFP2995" s="97"/>
      <c r="KFQ2995" s="97"/>
      <c r="KFR2995" s="97"/>
      <c r="KFS2995" s="97"/>
      <c r="KFT2995" s="97"/>
      <c r="KFU2995" s="97"/>
      <c r="KFV2995" s="97"/>
      <c r="KFW2995" s="97"/>
      <c r="KFX2995" s="97"/>
      <c r="KFY2995" s="97"/>
      <c r="KFZ2995" s="97"/>
      <c r="KGA2995" s="97"/>
      <c r="KGB2995" s="97"/>
      <c r="KGC2995" s="97"/>
      <c r="KGD2995" s="97"/>
      <c r="KGE2995" s="97"/>
      <c r="KGF2995" s="97"/>
      <c r="KGG2995" s="97"/>
      <c r="KGH2995" s="97"/>
      <c r="KGI2995" s="97"/>
      <c r="KGJ2995" s="97"/>
      <c r="KGK2995" s="97"/>
      <c r="KGL2995" s="97"/>
      <c r="KGM2995" s="97"/>
      <c r="KGN2995" s="97"/>
      <c r="KGO2995" s="97"/>
      <c r="KGP2995" s="97"/>
      <c r="KGQ2995" s="97"/>
      <c r="KGR2995" s="97"/>
      <c r="KGS2995" s="97"/>
      <c r="KGT2995" s="97"/>
      <c r="KGU2995" s="97"/>
      <c r="KGV2995" s="97"/>
      <c r="KGW2995" s="97"/>
      <c r="KGX2995" s="97"/>
      <c r="KGY2995" s="97"/>
      <c r="KGZ2995" s="97"/>
      <c r="KHA2995" s="97"/>
      <c r="KHB2995" s="97"/>
      <c r="KHC2995" s="97"/>
      <c r="KHD2995" s="97"/>
      <c r="KHE2995" s="97"/>
      <c r="KHF2995" s="97"/>
      <c r="KHG2995" s="97"/>
      <c r="KHH2995" s="97"/>
      <c r="KHI2995" s="97"/>
      <c r="KHJ2995" s="97"/>
      <c r="KHK2995" s="97"/>
      <c r="KHL2995" s="97"/>
      <c r="KHM2995" s="97"/>
      <c r="KHN2995" s="97"/>
      <c r="KHO2995" s="97"/>
      <c r="KHP2995" s="97"/>
      <c r="KHQ2995" s="97"/>
      <c r="KHR2995" s="97"/>
      <c r="KHS2995" s="97"/>
      <c r="KHT2995" s="97"/>
      <c r="KHU2995" s="97"/>
      <c r="KHV2995" s="97"/>
      <c r="KHW2995" s="97"/>
      <c r="KHX2995" s="97"/>
      <c r="KHY2995" s="97"/>
      <c r="KHZ2995" s="97"/>
      <c r="KIA2995" s="97"/>
      <c r="KIB2995" s="97"/>
      <c r="KIC2995" s="97"/>
      <c r="KID2995" s="97"/>
      <c r="KIE2995" s="97"/>
      <c r="KIF2995" s="97"/>
      <c r="KIG2995" s="97"/>
      <c r="KIH2995" s="97"/>
      <c r="KII2995" s="97"/>
      <c r="KIJ2995" s="97"/>
      <c r="KIK2995" s="97"/>
      <c r="KIL2995" s="97"/>
      <c r="KIM2995" s="97"/>
      <c r="KIN2995" s="97"/>
      <c r="KIO2995" s="97"/>
      <c r="KIP2995" s="97"/>
      <c r="KIQ2995" s="97"/>
      <c r="KIR2995" s="97"/>
      <c r="KIS2995" s="97"/>
      <c r="KIT2995" s="97"/>
      <c r="KIU2995" s="97"/>
      <c r="KIV2995" s="97"/>
      <c r="KIW2995" s="97"/>
      <c r="KIX2995" s="97"/>
      <c r="KIY2995" s="97"/>
      <c r="KIZ2995" s="97"/>
      <c r="KJA2995" s="97"/>
      <c r="KJB2995" s="97"/>
      <c r="KJC2995" s="97"/>
      <c r="KJD2995" s="97"/>
      <c r="KJE2995" s="97"/>
      <c r="KJF2995" s="97"/>
      <c r="KJG2995" s="97"/>
      <c r="KJH2995" s="97"/>
      <c r="KJI2995" s="97"/>
      <c r="KJJ2995" s="97"/>
      <c r="KJK2995" s="97"/>
      <c r="KJL2995" s="97"/>
      <c r="KJM2995" s="97"/>
      <c r="KJN2995" s="97"/>
      <c r="KJO2995" s="97"/>
      <c r="KJP2995" s="97"/>
      <c r="KJQ2995" s="97"/>
      <c r="KJR2995" s="97"/>
      <c r="KJS2995" s="97"/>
      <c r="KJT2995" s="97"/>
      <c r="KJU2995" s="97"/>
      <c r="KJV2995" s="97"/>
      <c r="KJW2995" s="97"/>
      <c r="KJX2995" s="97"/>
      <c r="KJY2995" s="97"/>
      <c r="KJZ2995" s="97"/>
      <c r="KKA2995" s="97"/>
      <c r="KKB2995" s="97"/>
      <c r="KKC2995" s="97"/>
      <c r="KKD2995" s="97"/>
      <c r="KKE2995" s="97"/>
      <c r="KKF2995" s="97"/>
      <c r="KKG2995" s="97"/>
      <c r="KKH2995" s="97"/>
      <c r="KKI2995" s="97"/>
      <c r="KKJ2995" s="97"/>
      <c r="KKK2995" s="97"/>
      <c r="KKL2995" s="97"/>
      <c r="KKM2995" s="97"/>
      <c r="KKN2995" s="97"/>
      <c r="KKO2995" s="97"/>
      <c r="KKP2995" s="97"/>
      <c r="KKQ2995" s="97"/>
      <c r="KKR2995" s="97"/>
      <c r="KKS2995" s="97"/>
      <c r="KKT2995" s="97"/>
      <c r="KKU2995" s="97"/>
      <c r="KKV2995" s="97"/>
      <c r="KKW2995" s="97"/>
      <c r="KKX2995" s="97"/>
      <c r="KKY2995" s="97"/>
      <c r="KKZ2995" s="97"/>
      <c r="KLA2995" s="97"/>
      <c r="KLB2995" s="97"/>
      <c r="KLC2995" s="97"/>
      <c r="KLD2995" s="97"/>
      <c r="KLE2995" s="97"/>
      <c r="KLF2995" s="97"/>
      <c r="KLG2995" s="97"/>
      <c r="KLH2995" s="97"/>
      <c r="KLI2995" s="97"/>
      <c r="KLJ2995" s="97"/>
      <c r="KLK2995" s="97"/>
      <c r="KLL2995" s="97"/>
      <c r="KLM2995" s="97"/>
      <c r="KLN2995" s="97"/>
      <c r="KLO2995" s="97"/>
      <c r="KLP2995" s="97"/>
      <c r="KLQ2995" s="97"/>
      <c r="KLR2995" s="97"/>
      <c r="KLS2995" s="97"/>
      <c r="KLT2995" s="97"/>
      <c r="KLU2995" s="97"/>
      <c r="KLV2995" s="97"/>
      <c r="KLW2995" s="97"/>
      <c r="KLX2995" s="97"/>
      <c r="KLY2995" s="97"/>
      <c r="KLZ2995" s="97"/>
      <c r="KMA2995" s="97"/>
      <c r="KMB2995" s="97"/>
      <c r="KMC2995" s="97"/>
      <c r="KMD2995" s="97"/>
      <c r="KME2995" s="97"/>
      <c r="KMF2995" s="97"/>
      <c r="KMG2995" s="97"/>
      <c r="KMH2995" s="97"/>
      <c r="KMI2995" s="97"/>
      <c r="KMJ2995" s="97"/>
      <c r="KMK2995" s="97"/>
      <c r="KML2995" s="97"/>
      <c r="KMM2995" s="97"/>
      <c r="KMN2995" s="97"/>
      <c r="KMO2995" s="97"/>
      <c r="KMP2995" s="97"/>
      <c r="KMQ2995" s="97"/>
      <c r="KMR2995" s="97"/>
      <c r="KMS2995" s="97"/>
      <c r="KMT2995" s="97"/>
      <c r="KMU2995" s="97"/>
      <c r="KMV2995" s="97"/>
      <c r="KMW2995" s="97"/>
      <c r="KMX2995" s="97"/>
      <c r="KMY2995" s="97"/>
      <c r="KMZ2995" s="97"/>
      <c r="KNA2995" s="97"/>
      <c r="KNB2995" s="97"/>
      <c r="KNC2995" s="97"/>
      <c r="KND2995" s="97"/>
      <c r="KNE2995" s="97"/>
      <c r="KNF2995" s="97"/>
      <c r="KNG2995" s="97"/>
      <c r="KNH2995" s="97"/>
      <c r="KNI2995" s="97"/>
      <c r="KNJ2995" s="97"/>
      <c r="KNK2995" s="97"/>
      <c r="KNL2995" s="97"/>
      <c r="KNM2995" s="97"/>
      <c r="KNN2995" s="97"/>
      <c r="KNO2995" s="97"/>
      <c r="KNP2995" s="97"/>
      <c r="KNQ2995" s="97"/>
      <c r="KNR2995" s="97"/>
      <c r="KNS2995" s="97"/>
      <c r="KNT2995" s="97"/>
      <c r="KNU2995" s="97"/>
      <c r="KNV2995" s="97"/>
      <c r="KNW2995" s="97"/>
      <c r="KNX2995" s="97"/>
      <c r="KNY2995" s="97"/>
      <c r="KNZ2995" s="97"/>
      <c r="KOA2995" s="97"/>
      <c r="KOB2995" s="97"/>
      <c r="KOC2995" s="97"/>
      <c r="KOD2995" s="97"/>
      <c r="KOE2995" s="97"/>
      <c r="KOF2995" s="97"/>
      <c r="KOG2995" s="97"/>
      <c r="KOH2995" s="97"/>
      <c r="KOI2995" s="97"/>
      <c r="KOJ2995" s="97"/>
      <c r="KOK2995" s="97"/>
      <c r="KOL2995" s="97"/>
      <c r="KOM2995" s="97"/>
      <c r="KON2995" s="97"/>
      <c r="KOO2995" s="97"/>
      <c r="KOP2995" s="97"/>
      <c r="KOQ2995" s="97"/>
      <c r="KOR2995" s="97"/>
      <c r="KOS2995" s="97"/>
      <c r="KOT2995" s="97"/>
      <c r="KOU2995" s="97"/>
      <c r="KOV2995" s="97"/>
      <c r="KOW2995" s="97"/>
      <c r="KOX2995" s="97"/>
      <c r="KOY2995" s="97"/>
      <c r="KOZ2995" s="97"/>
      <c r="KPA2995" s="97"/>
      <c r="KPB2995" s="97"/>
      <c r="KPC2995" s="97"/>
      <c r="KPD2995" s="97"/>
      <c r="KPE2995" s="97"/>
      <c r="KPF2995" s="97"/>
      <c r="KPG2995" s="97"/>
      <c r="KPH2995" s="97"/>
      <c r="KPI2995" s="97"/>
      <c r="KPJ2995" s="97"/>
      <c r="KPK2995" s="97"/>
      <c r="KPL2995" s="97"/>
      <c r="KPM2995" s="97"/>
      <c r="KPN2995" s="97"/>
      <c r="KPO2995" s="97"/>
      <c r="KPP2995" s="97"/>
      <c r="KPQ2995" s="97"/>
      <c r="KPR2995" s="97"/>
      <c r="KPS2995" s="97"/>
      <c r="KPT2995" s="97"/>
      <c r="KPU2995" s="97"/>
      <c r="KPV2995" s="97"/>
      <c r="KPW2995" s="97"/>
      <c r="KPX2995" s="97"/>
      <c r="KPY2995" s="97"/>
      <c r="KPZ2995" s="97"/>
      <c r="KQA2995" s="97"/>
      <c r="KQB2995" s="97"/>
      <c r="KQC2995" s="97"/>
      <c r="KQD2995" s="97"/>
      <c r="KQE2995" s="97"/>
      <c r="KQF2995" s="97"/>
      <c r="KQG2995" s="97"/>
      <c r="KQH2995" s="97"/>
      <c r="KQI2995" s="97"/>
      <c r="KQJ2995" s="97"/>
      <c r="KQK2995" s="97"/>
      <c r="KQL2995" s="97"/>
      <c r="KQM2995" s="97"/>
      <c r="KQN2995" s="97"/>
      <c r="KQO2995" s="97"/>
      <c r="KQP2995" s="97"/>
      <c r="KQQ2995" s="97"/>
      <c r="KQR2995" s="97"/>
      <c r="KQS2995" s="97"/>
      <c r="KQT2995" s="97"/>
      <c r="KQU2995" s="97"/>
      <c r="KQV2995" s="97"/>
      <c r="KQW2995" s="97"/>
      <c r="KQX2995" s="97"/>
      <c r="KQY2995" s="97"/>
      <c r="KQZ2995" s="97"/>
      <c r="KRA2995" s="97"/>
      <c r="KRB2995" s="97"/>
      <c r="KRC2995" s="97"/>
      <c r="KRD2995" s="97"/>
      <c r="KRE2995" s="97"/>
      <c r="KRF2995" s="97"/>
      <c r="KRG2995" s="97"/>
      <c r="KRH2995" s="97"/>
      <c r="KRI2995" s="97"/>
      <c r="KRJ2995" s="97"/>
      <c r="KRK2995" s="97"/>
      <c r="KRL2995" s="97"/>
      <c r="KRM2995" s="97"/>
      <c r="KRN2995" s="97"/>
      <c r="KRO2995" s="97"/>
      <c r="KRP2995" s="97"/>
      <c r="KRQ2995" s="97"/>
      <c r="KRR2995" s="97"/>
      <c r="KRS2995" s="97"/>
      <c r="KRT2995" s="97"/>
      <c r="KRU2995" s="97"/>
      <c r="KRV2995" s="97"/>
      <c r="KRW2995" s="97"/>
      <c r="KRX2995" s="97"/>
      <c r="KRY2995" s="97"/>
      <c r="KRZ2995" s="97"/>
      <c r="KSA2995" s="97"/>
      <c r="KSB2995" s="97"/>
      <c r="KSC2995" s="97"/>
      <c r="KSD2995" s="97"/>
      <c r="KSE2995" s="97"/>
      <c r="KSF2995" s="97"/>
      <c r="KSG2995" s="97"/>
      <c r="KSH2995" s="97"/>
      <c r="KSI2995" s="97"/>
      <c r="KSJ2995" s="97"/>
      <c r="KSK2995" s="97"/>
      <c r="KSL2995" s="97"/>
      <c r="KSM2995" s="97"/>
      <c r="KSN2995" s="97"/>
      <c r="KSO2995" s="97"/>
      <c r="KSP2995" s="97"/>
      <c r="KSQ2995" s="97"/>
      <c r="KSR2995" s="97"/>
      <c r="KSS2995" s="97"/>
      <c r="KST2995" s="97"/>
      <c r="KSU2995" s="97"/>
      <c r="KSV2995" s="97"/>
      <c r="KSW2995" s="97"/>
      <c r="KSX2995" s="97"/>
      <c r="KSY2995" s="97"/>
      <c r="KSZ2995" s="97"/>
      <c r="KTA2995" s="97"/>
      <c r="KTB2995" s="97"/>
      <c r="KTC2995" s="97"/>
      <c r="KTD2995" s="97"/>
      <c r="KTE2995" s="97"/>
      <c r="KTF2995" s="97"/>
      <c r="KTG2995" s="97"/>
      <c r="KTH2995" s="97"/>
      <c r="KTI2995" s="97"/>
      <c r="KTJ2995" s="97"/>
      <c r="KTK2995" s="97"/>
      <c r="KTL2995" s="97"/>
      <c r="KTM2995" s="97"/>
      <c r="KTN2995" s="97"/>
      <c r="KTO2995" s="97"/>
      <c r="KTP2995" s="97"/>
      <c r="KTQ2995" s="97"/>
      <c r="KTR2995" s="97"/>
      <c r="KTS2995" s="97"/>
      <c r="KTT2995" s="97"/>
      <c r="KTU2995" s="97"/>
      <c r="KTV2995" s="97"/>
      <c r="KTW2995" s="97"/>
      <c r="KTX2995" s="97"/>
      <c r="KTY2995" s="97"/>
      <c r="KTZ2995" s="97"/>
      <c r="KUA2995" s="97"/>
      <c r="KUB2995" s="97"/>
      <c r="KUC2995" s="97"/>
      <c r="KUD2995" s="97"/>
      <c r="KUE2995" s="97"/>
      <c r="KUF2995" s="97"/>
      <c r="KUG2995" s="97"/>
      <c r="KUH2995" s="97"/>
      <c r="KUI2995" s="97"/>
      <c r="KUJ2995" s="97"/>
      <c r="KUK2995" s="97"/>
      <c r="KUL2995" s="97"/>
      <c r="KUM2995" s="97"/>
      <c r="KUN2995" s="97"/>
      <c r="KUO2995" s="97"/>
      <c r="KUP2995" s="97"/>
      <c r="KUQ2995" s="97"/>
      <c r="KUR2995" s="97"/>
      <c r="KUS2995" s="97"/>
      <c r="KUT2995" s="97"/>
      <c r="KUU2995" s="97"/>
      <c r="KUV2995" s="97"/>
      <c r="KUW2995" s="97"/>
      <c r="KUX2995" s="97"/>
      <c r="KUY2995" s="97"/>
      <c r="KUZ2995" s="97"/>
      <c r="KVA2995" s="97"/>
      <c r="KVB2995" s="97"/>
      <c r="KVC2995" s="97"/>
      <c r="KVD2995" s="97"/>
      <c r="KVE2995" s="97"/>
      <c r="KVF2995" s="97"/>
      <c r="KVG2995" s="97"/>
      <c r="KVH2995" s="97"/>
      <c r="KVI2995" s="97"/>
      <c r="KVJ2995" s="97"/>
      <c r="KVK2995" s="97"/>
      <c r="KVL2995" s="97"/>
      <c r="KVM2995" s="97"/>
      <c r="KVN2995" s="97"/>
      <c r="KVO2995" s="97"/>
      <c r="KVP2995" s="97"/>
      <c r="KVQ2995" s="97"/>
      <c r="KVR2995" s="97"/>
      <c r="KVS2995" s="97"/>
      <c r="KVT2995" s="97"/>
      <c r="KVU2995" s="97"/>
      <c r="KVV2995" s="97"/>
      <c r="KVW2995" s="97"/>
      <c r="KVX2995" s="97"/>
      <c r="KVY2995" s="97"/>
      <c r="KVZ2995" s="97"/>
      <c r="KWA2995" s="97"/>
      <c r="KWB2995" s="97"/>
      <c r="KWC2995" s="97"/>
      <c r="KWD2995" s="97"/>
      <c r="KWE2995" s="97"/>
      <c r="KWF2995" s="97"/>
      <c r="KWG2995" s="97"/>
      <c r="KWH2995" s="97"/>
      <c r="KWI2995" s="97"/>
      <c r="KWJ2995" s="97"/>
      <c r="KWK2995" s="97"/>
      <c r="KWL2995" s="97"/>
      <c r="KWM2995" s="97"/>
      <c r="KWN2995" s="97"/>
      <c r="KWO2995" s="97"/>
      <c r="KWP2995" s="97"/>
      <c r="KWQ2995" s="97"/>
      <c r="KWR2995" s="97"/>
      <c r="KWS2995" s="97"/>
      <c r="KWT2995" s="97"/>
      <c r="KWU2995" s="97"/>
      <c r="KWV2995" s="97"/>
      <c r="KWW2995" s="97"/>
      <c r="KWX2995" s="97"/>
      <c r="KWY2995" s="97"/>
      <c r="KWZ2995" s="97"/>
      <c r="KXA2995" s="97"/>
      <c r="KXB2995" s="97"/>
      <c r="KXC2995" s="97"/>
      <c r="KXD2995" s="97"/>
      <c r="KXE2995" s="97"/>
      <c r="KXF2995" s="97"/>
      <c r="KXG2995" s="97"/>
      <c r="KXH2995" s="97"/>
      <c r="KXI2995" s="97"/>
      <c r="KXJ2995" s="97"/>
      <c r="KXK2995" s="97"/>
      <c r="KXL2995" s="97"/>
      <c r="KXM2995" s="97"/>
      <c r="KXN2995" s="97"/>
      <c r="KXO2995" s="97"/>
      <c r="KXP2995" s="97"/>
      <c r="KXQ2995" s="97"/>
      <c r="KXR2995" s="97"/>
      <c r="KXS2995" s="97"/>
      <c r="KXT2995" s="97"/>
      <c r="KXU2995" s="97"/>
      <c r="KXV2995" s="97"/>
      <c r="KXW2995" s="97"/>
      <c r="KXX2995" s="97"/>
      <c r="KXY2995" s="97"/>
      <c r="KXZ2995" s="97"/>
      <c r="KYA2995" s="97"/>
      <c r="KYB2995" s="97"/>
      <c r="KYC2995" s="97"/>
      <c r="KYD2995" s="97"/>
      <c r="KYE2995" s="97"/>
      <c r="KYF2995" s="97"/>
      <c r="KYG2995" s="97"/>
      <c r="KYH2995" s="97"/>
      <c r="KYI2995" s="97"/>
      <c r="KYJ2995" s="97"/>
      <c r="KYK2995" s="97"/>
      <c r="KYL2995" s="97"/>
      <c r="KYM2995" s="97"/>
      <c r="KYN2995" s="97"/>
      <c r="KYO2995" s="97"/>
      <c r="KYP2995" s="97"/>
      <c r="KYQ2995" s="97"/>
      <c r="KYR2995" s="97"/>
      <c r="KYS2995" s="97"/>
      <c r="KYT2995" s="97"/>
      <c r="KYU2995" s="97"/>
      <c r="KYV2995" s="97"/>
      <c r="KYW2995" s="97"/>
      <c r="KYX2995" s="97"/>
      <c r="KYY2995" s="97"/>
      <c r="KYZ2995" s="97"/>
      <c r="KZA2995" s="97"/>
      <c r="KZB2995" s="97"/>
      <c r="KZC2995" s="97"/>
      <c r="KZD2995" s="97"/>
      <c r="KZE2995" s="97"/>
      <c r="KZF2995" s="97"/>
      <c r="KZG2995" s="97"/>
      <c r="KZH2995" s="97"/>
      <c r="KZI2995" s="97"/>
      <c r="KZJ2995" s="97"/>
      <c r="KZK2995" s="97"/>
      <c r="KZL2995" s="97"/>
      <c r="KZM2995" s="97"/>
      <c r="KZN2995" s="97"/>
      <c r="KZO2995" s="97"/>
      <c r="KZP2995" s="97"/>
      <c r="KZQ2995" s="97"/>
      <c r="KZR2995" s="97"/>
      <c r="KZS2995" s="97"/>
      <c r="KZT2995" s="97"/>
      <c r="KZU2995" s="97"/>
      <c r="KZV2995" s="97"/>
      <c r="KZW2995" s="97"/>
      <c r="KZX2995" s="97"/>
      <c r="KZY2995" s="97"/>
      <c r="KZZ2995" s="97"/>
      <c r="LAA2995" s="97"/>
      <c r="LAB2995" s="97"/>
      <c r="LAC2995" s="97"/>
      <c r="LAD2995" s="97"/>
      <c r="LAE2995" s="97"/>
      <c r="LAF2995" s="97"/>
      <c r="LAG2995" s="97"/>
      <c r="LAH2995" s="97"/>
      <c r="LAI2995" s="97"/>
      <c r="LAJ2995" s="97"/>
      <c r="LAK2995" s="97"/>
      <c r="LAL2995" s="97"/>
      <c r="LAM2995" s="97"/>
      <c r="LAN2995" s="97"/>
      <c r="LAO2995" s="97"/>
      <c r="LAP2995" s="97"/>
      <c r="LAQ2995" s="97"/>
      <c r="LAR2995" s="97"/>
      <c r="LAS2995" s="97"/>
      <c r="LAT2995" s="97"/>
      <c r="LAU2995" s="97"/>
      <c r="LAV2995" s="97"/>
      <c r="LAW2995" s="97"/>
      <c r="LAX2995" s="97"/>
      <c r="LAY2995" s="97"/>
      <c r="LAZ2995" s="97"/>
      <c r="LBA2995" s="97"/>
      <c r="LBB2995" s="97"/>
      <c r="LBC2995" s="97"/>
      <c r="LBD2995" s="97"/>
      <c r="LBE2995" s="97"/>
      <c r="LBF2995" s="97"/>
      <c r="LBG2995" s="97"/>
      <c r="LBH2995" s="97"/>
      <c r="LBI2995" s="97"/>
      <c r="LBJ2995" s="97"/>
      <c r="LBK2995" s="97"/>
      <c r="LBL2995" s="97"/>
      <c r="LBM2995" s="97"/>
      <c r="LBN2995" s="97"/>
      <c r="LBO2995" s="97"/>
      <c r="LBP2995" s="97"/>
      <c r="LBQ2995" s="97"/>
      <c r="LBR2995" s="97"/>
      <c r="LBS2995" s="97"/>
      <c r="LBT2995" s="97"/>
      <c r="LBU2995" s="97"/>
      <c r="LBV2995" s="97"/>
      <c r="LBW2995" s="97"/>
      <c r="LBX2995" s="97"/>
      <c r="LBY2995" s="97"/>
      <c r="LBZ2995" s="97"/>
      <c r="LCA2995" s="97"/>
      <c r="LCB2995" s="97"/>
      <c r="LCC2995" s="97"/>
      <c r="LCD2995" s="97"/>
      <c r="LCE2995" s="97"/>
      <c r="LCF2995" s="97"/>
      <c r="LCG2995" s="97"/>
      <c r="LCH2995" s="97"/>
      <c r="LCI2995" s="97"/>
      <c r="LCJ2995" s="97"/>
      <c r="LCK2995" s="97"/>
      <c r="LCL2995" s="97"/>
      <c r="LCM2995" s="97"/>
      <c r="LCN2995" s="97"/>
      <c r="LCO2995" s="97"/>
      <c r="LCP2995" s="97"/>
      <c r="LCQ2995" s="97"/>
      <c r="LCR2995" s="97"/>
      <c r="LCS2995" s="97"/>
      <c r="LCT2995" s="97"/>
      <c r="LCU2995" s="97"/>
      <c r="LCV2995" s="97"/>
      <c r="LCW2995" s="97"/>
      <c r="LCX2995" s="97"/>
      <c r="LCY2995" s="97"/>
      <c r="LCZ2995" s="97"/>
      <c r="LDA2995" s="97"/>
      <c r="LDB2995" s="97"/>
      <c r="LDC2995" s="97"/>
      <c r="LDD2995" s="97"/>
      <c r="LDE2995" s="97"/>
      <c r="LDF2995" s="97"/>
      <c r="LDG2995" s="97"/>
      <c r="LDH2995" s="97"/>
      <c r="LDI2995" s="97"/>
      <c r="LDJ2995" s="97"/>
      <c r="LDK2995" s="97"/>
      <c r="LDL2995" s="97"/>
      <c r="LDM2995" s="97"/>
      <c r="LDN2995" s="97"/>
      <c r="LDO2995" s="97"/>
      <c r="LDP2995" s="97"/>
      <c r="LDQ2995" s="97"/>
      <c r="LDR2995" s="97"/>
      <c r="LDS2995" s="97"/>
      <c r="LDT2995" s="97"/>
      <c r="LDU2995" s="97"/>
      <c r="LDV2995" s="97"/>
      <c r="LDW2995" s="97"/>
      <c r="LDX2995" s="97"/>
      <c r="LDY2995" s="97"/>
      <c r="LDZ2995" s="97"/>
      <c r="LEA2995" s="97"/>
      <c r="LEB2995" s="97"/>
      <c r="LEC2995" s="97"/>
      <c r="LED2995" s="97"/>
      <c r="LEE2995" s="97"/>
      <c r="LEF2995" s="97"/>
      <c r="LEG2995" s="97"/>
      <c r="LEH2995" s="97"/>
      <c r="LEI2995" s="97"/>
      <c r="LEJ2995" s="97"/>
      <c r="LEK2995" s="97"/>
      <c r="LEL2995" s="97"/>
      <c r="LEM2995" s="97"/>
      <c r="LEN2995" s="97"/>
      <c r="LEO2995" s="97"/>
      <c r="LEP2995" s="97"/>
      <c r="LEQ2995" s="97"/>
      <c r="LER2995" s="97"/>
      <c r="LES2995" s="97"/>
      <c r="LET2995" s="97"/>
      <c r="LEU2995" s="97"/>
      <c r="LEV2995" s="97"/>
      <c r="LEW2995" s="97"/>
      <c r="LEX2995" s="97"/>
      <c r="LEY2995" s="97"/>
      <c r="LEZ2995" s="97"/>
      <c r="LFA2995" s="97"/>
      <c r="LFB2995" s="97"/>
      <c r="LFC2995" s="97"/>
      <c r="LFD2995" s="97"/>
      <c r="LFE2995" s="97"/>
      <c r="LFF2995" s="97"/>
      <c r="LFG2995" s="97"/>
      <c r="LFH2995" s="97"/>
      <c r="LFI2995" s="97"/>
      <c r="LFJ2995" s="97"/>
      <c r="LFK2995" s="97"/>
      <c r="LFL2995" s="97"/>
      <c r="LFM2995" s="97"/>
      <c r="LFN2995" s="97"/>
      <c r="LFO2995" s="97"/>
      <c r="LFP2995" s="97"/>
      <c r="LFQ2995" s="97"/>
      <c r="LFR2995" s="97"/>
      <c r="LFS2995" s="97"/>
      <c r="LFT2995" s="97"/>
      <c r="LFU2995" s="97"/>
      <c r="LFV2995" s="97"/>
      <c r="LFW2995" s="97"/>
      <c r="LFX2995" s="97"/>
      <c r="LFY2995" s="97"/>
      <c r="LFZ2995" s="97"/>
      <c r="LGA2995" s="97"/>
      <c r="LGB2995" s="97"/>
      <c r="LGC2995" s="97"/>
      <c r="LGD2995" s="97"/>
      <c r="LGE2995" s="97"/>
      <c r="LGF2995" s="97"/>
      <c r="LGG2995" s="97"/>
      <c r="LGH2995" s="97"/>
      <c r="LGI2995" s="97"/>
      <c r="LGJ2995" s="97"/>
      <c r="LGK2995" s="97"/>
      <c r="LGL2995" s="97"/>
      <c r="LGM2995" s="97"/>
      <c r="LGN2995" s="97"/>
      <c r="LGO2995" s="97"/>
      <c r="LGP2995" s="97"/>
      <c r="LGQ2995" s="97"/>
      <c r="LGR2995" s="97"/>
      <c r="LGS2995" s="97"/>
      <c r="LGT2995" s="97"/>
      <c r="LGU2995" s="97"/>
      <c r="LGV2995" s="97"/>
      <c r="LGW2995" s="97"/>
      <c r="LGX2995" s="97"/>
      <c r="LGY2995" s="97"/>
      <c r="LGZ2995" s="97"/>
      <c r="LHA2995" s="97"/>
      <c r="LHB2995" s="97"/>
      <c r="LHC2995" s="97"/>
      <c r="LHD2995" s="97"/>
      <c r="LHE2995" s="97"/>
      <c r="LHF2995" s="97"/>
      <c r="LHG2995" s="97"/>
      <c r="LHH2995" s="97"/>
      <c r="LHI2995" s="97"/>
      <c r="LHJ2995" s="97"/>
      <c r="LHK2995" s="97"/>
      <c r="LHL2995" s="97"/>
      <c r="LHM2995" s="97"/>
      <c r="LHN2995" s="97"/>
      <c r="LHO2995" s="97"/>
      <c r="LHP2995" s="97"/>
      <c r="LHQ2995" s="97"/>
      <c r="LHR2995" s="97"/>
      <c r="LHS2995" s="97"/>
      <c r="LHT2995" s="97"/>
      <c r="LHU2995" s="97"/>
      <c r="LHV2995" s="97"/>
      <c r="LHW2995" s="97"/>
      <c r="LHX2995" s="97"/>
      <c r="LHY2995" s="97"/>
      <c r="LHZ2995" s="97"/>
      <c r="LIA2995" s="97"/>
      <c r="LIB2995" s="97"/>
      <c r="LIC2995" s="97"/>
      <c r="LID2995" s="97"/>
      <c r="LIE2995" s="97"/>
      <c r="LIF2995" s="97"/>
      <c r="LIG2995" s="97"/>
      <c r="LIH2995" s="97"/>
      <c r="LII2995" s="97"/>
      <c r="LIJ2995" s="97"/>
      <c r="LIK2995" s="97"/>
      <c r="LIL2995" s="97"/>
      <c r="LIM2995" s="97"/>
      <c r="LIN2995" s="97"/>
      <c r="LIO2995" s="97"/>
      <c r="LIP2995" s="97"/>
      <c r="LIQ2995" s="97"/>
      <c r="LIR2995" s="97"/>
      <c r="LIS2995" s="97"/>
      <c r="LIT2995" s="97"/>
      <c r="LIU2995" s="97"/>
      <c r="LIV2995" s="97"/>
      <c r="LIW2995" s="97"/>
      <c r="LIX2995" s="97"/>
      <c r="LIY2995" s="97"/>
      <c r="LIZ2995" s="97"/>
      <c r="LJA2995" s="97"/>
      <c r="LJB2995" s="97"/>
      <c r="LJC2995" s="97"/>
      <c r="LJD2995" s="97"/>
      <c r="LJE2995" s="97"/>
      <c r="LJF2995" s="97"/>
      <c r="LJG2995" s="97"/>
      <c r="LJH2995" s="97"/>
      <c r="LJI2995" s="97"/>
      <c r="LJJ2995" s="97"/>
      <c r="LJK2995" s="97"/>
      <c r="LJL2995" s="97"/>
      <c r="LJM2995" s="97"/>
      <c r="LJN2995" s="97"/>
      <c r="LJO2995" s="97"/>
      <c r="LJP2995" s="97"/>
      <c r="LJQ2995" s="97"/>
      <c r="LJR2995" s="97"/>
      <c r="LJS2995" s="97"/>
      <c r="LJT2995" s="97"/>
      <c r="LJU2995" s="97"/>
      <c r="LJV2995" s="97"/>
      <c r="LJW2995" s="97"/>
      <c r="LJX2995" s="97"/>
      <c r="LJY2995" s="97"/>
      <c r="LJZ2995" s="97"/>
      <c r="LKA2995" s="97"/>
      <c r="LKB2995" s="97"/>
      <c r="LKC2995" s="97"/>
      <c r="LKD2995" s="97"/>
      <c r="LKE2995" s="97"/>
      <c r="LKF2995" s="97"/>
      <c r="LKG2995" s="97"/>
      <c r="LKH2995" s="97"/>
      <c r="LKI2995" s="97"/>
      <c r="LKJ2995" s="97"/>
      <c r="LKK2995" s="97"/>
      <c r="LKL2995" s="97"/>
      <c r="LKM2995" s="97"/>
      <c r="LKN2995" s="97"/>
      <c r="LKO2995" s="97"/>
      <c r="LKP2995" s="97"/>
      <c r="LKQ2995" s="97"/>
      <c r="LKR2995" s="97"/>
      <c r="LKS2995" s="97"/>
      <c r="LKT2995" s="97"/>
      <c r="LKU2995" s="97"/>
      <c r="LKV2995" s="97"/>
      <c r="LKW2995" s="97"/>
      <c r="LKX2995" s="97"/>
      <c r="LKY2995" s="97"/>
      <c r="LKZ2995" s="97"/>
      <c r="LLA2995" s="97"/>
      <c r="LLB2995" s="97"/>
      <c r="LLC2995" s="97"/>
      <c r="LLD2995" s="97"/>
      <c r="LLE2995" s="97"/>
      <c r="LLF2995" s="97"/>
      <c r="LLG2995" s="97"/>
      <c r="LLH2995" s="97"/>
      <c r="LLI2995" s="97"/>
      <c r="LLJ2995" s="97"/>
      <c r="LLK2995" s="97"/>
      <c r="LLL2995" s="97"/>
      <c r="LLM2995" s="97"/>
      <c r="LLN2995" s="97"/>
      <c r="LLO2995" s="97"/>
      <c r="LLP2995" s="97"/>
      <c r="LLQ2995" s="97"/>
      <c r="LLR2995" s="97"/>
      <c r="LLS2995" s="97"/>
      <c r="LLT2995" s="97"/>
      <c r="LLU2995" s="97"/>
      <c r="LLV2995" s="97"/>
      <c r="LLW2995" s="97"/>
      <c r="LLX2995" s="97"/>
      <c r="LLY2995" s="97"/>
      <c r="LLZ2995" s="97"/>
      <c r="LMA2995" s="97"/>
      <c r="LMB2995" s="97"/>
      <c r="LMC2995" s="97"/>
      <c r="LMD2995" s="97"/>
      <c r="LME2995" s="97"/>
      <c r="LMF2995" s="97"/>
      <c r="LMG2995" s="97"/>
      <c r="LMH2995" s="97"/>
      <c r="LMI2995" s="97"/>
      <c r="LMJ2995" s="97"/>
      <c r="LMK2995" s="97"/>
      <c r="LML2995" s="97"/>
      <c r="LMM2995" s="97"/>
      <c r="LMN2995" s="97"/>
      <c r="LMO2995" s="97"/>
      <c r="LMP2995" s="97"/>
      <c r="LMQ2995" s="97"/>
      <c r="LMR2995" s="97"/>
      <c r="LMS2995" s="97"/>
      <c r="LMT2995" s="97"/>
      <c r="LMU2995" s="97"/>
      <c r="LMV2995" s="97"/>
      <c r="LMW2995" s="97"/>
      <c r="LMX2995" s="97"/>
      <c r="LMY2995" s="97"/>
      <c r="LMZ2995" s="97"/>
      <c r="LNA2995" s="97"/>
      <c r="LNB2995" s="97"/>
      <c r="LNC2995" s="97"/>
      <c r="LND2995" s="97"/>
      <c r="LNE2995" s="97"/>
      <c r="LNF2995" s="97"/>
      <c r="LNG2995" s="97"/>
      <c r="LNH2995" s="97"/>
      <c r="LNI2995" s="97"/>
      <c r="LNJ2995" s="97"/>
      <c r="LNK2995" s="97"/>
      <c r="LNL2995" s="97"/>
      <c r="LNM2995" s="97"/>
      <c r="LNN2995" s="97"/>
      <c r="LNO2995" s="97"/>
      <c r="LNP2995" s="97"/>
      <c r="LNQ2995" s="97"/>
      <c r="LNR2995" s="97"/>
      <c r="LNS2995" s="97"/>
      <c r="LNT2995" s="97"/>
      <c r="LNU2995" s="97"/>
      <c r="LNV2995" s="97"/>
      <c r="LNW2995" s="97"/>
      <c r="LNX2995" s="97"/>
      <c r="LNY2995" s="97"/>
      <c r="LNZ2995" s="97"/>
      <c r="LOA2995" s="97"/>
      <c r="LOB2995" s="97"/>
      <c r="LOC2995" s="97"/>
      <c r="LOD2995" s="97"/>
      <c r="LOE2995" s="97"/>
      <c r="LOF2995" s="97"/>
      <c r="LOG2995" s="97"/>
      <c r="LOH2995" s="97"/>
      <c r="LOI2995" s="97"/>
      <c r="LOJ2995" s="97"/>
      <c r="LOK2995" s="97"/>
      <c r="LOL2995" s="97"/>
      <c r="LOM2995" s="97"/>
      <c r="LON2995" s="97"/>
      <c r="LOO2995" s="97"/>
      <c r="LOP2995" s="97"/>
      <c r="LOQ2995" s="97"/>
      <c r="LOR2995" s="97"/>
      <c r="LOS2995" s="97"/>
      <c r="LOT2995" s="97"/>
      <c r="LOU2995" s="97"/>
      <c r="LOV2995" s="97"/>
      <c r="LOW2995" s="97"/>
      <c r="LOX2995" s="97"/>
      <c r="LOY2995" s="97"/>
      <c r="LOZ2995" s="97"/>
      <c r="LPA2995" s="97"/>
      <c r="LPB2995" s="97"/>
      <c r="LPC2995" s="97"/>
      <c r="LPD2995" s="97"/>
      <c r="LPE2995" s="97"/>
      <c r="LPF2995" s="97"/>
      <c r="LPG2995" s="97"/>
      <c r="LPH2995" s="97"/>
      <c r="LPI2995" s="97"/>
      <c r="LPJ2995" s="97"/>
      <c r="LPK2995" s="97"/>
      <c r="LPL2995" s="97"/>
      <c r="LPM2995" s="97"/>
      <c r="LPN2995" s="97"/>
      <c r="LPO2995" s="97"/>
      <c r="LPP2995" s="97"/>
      <c r="LPQ2995" s="97"/>
      <c r="LPR2995" s="97"/>
      <c r="LPS2995" s="97"/>
      <c r="LPT2995" s="97"/>
      <c r="LPU2995" s="97"/>
      <c r="LPV2995" s="97"/>
      <c r="LPW2995" s="97"/>
      <c r="LPX2995" s="97"/>
      <c r="LPY2995" s="97"/>
      <c r="LPZ2995" s="97"/>
      <c r="LQA2995" s="97"/>
      <c r="LQB2995" s="97"/>
      <c r="LQC2995" s="97"/>
      <c r="LQD2995" s="97"/>
      <c r="LQE2995" s="97"/>
      <c r="LQF2995" s="97"/>
      <c r="LQG2995" s="97"/>
      <c r="LQH2995" s="97"/>
      <c r="LQI2995" s="97"/>
      <c r="LQJ2995" s="97"/>
      <c r="LQK2995" s="97"/>
      <c r="LQL2995" s="97"/>
      <c r="LQM2995" s="97"/>
      <c r="LQN2995" s="97"/>
      <c r="LQO2995" s="97"/>
      <c r="LQP2995" s="97"/>
      <c r="LQQ2995" s="97"/>
      <c r="LQR2995" s="97"/>
      <c r="LQS2995" s="97"/>
      <c r="LQT2995" s="97"/>
      <c r="LQU2995" s="97"/>
      <c r="LQV2995" s="97"/>
      <c r="LQW2995" s="97"/>
      <c r="LQX2995" s="97"/>
      <c r="LQY2995" s="97"/>
      <c r="LQZ2995" s="97"/>
      <c r="LRA2995" s="97"/>
      <c r="LRB2995" s="97"/>
      <c r="LRC2995" s="97"/>
      <c r="LRD2995" s="97"/>
      <c r="LRE2995" s="97"/>
      <c r="LRF2995" s="97"/>
      <c r="LRG2995" s="97"/>
      <c r="LRH2995" s="97"/>
      <c r="LRI2995" s="97"/>
      <c r="LRJ2995" s="97"/>
      <c r="LRK2995" s="97"/>
      <c r="LRL2995" s="97"/>
      <c r="LRM2995" s="97"/>
      <c r="LRN2995" s="97"/>
      <c r="LRO2995" s="97"/>
      <c r="LRP2995" s="97"/>
      <c r="LRQ2995" s="97"/>
      <c r="LRR2995" s="97"/>
      <c r="LRS2995" s="97"/>
      <c r="LRT2995" s="97"/>
      <c r="LRU2995" s="97"/>
      <c r="LRV2995" s="97"/>
      <c r="LRW2995" s="97"/>
      <c r="LRX2995" s="97"/>
      <c r="LRY2995" s="97"/>
      <c r="LRZ2995" s="97"/>
      <c r="LSA2995" s="97"/>
      <c r="LSB2995" s="97"/>
      <c r="LSC2995" s="97"/>
      <c r="LSD2995" s="97"/>
      <c r="LSE2995" s="97"/>
      <c r="LSF2995" s="97"/>
      <c r="LSG2995" s="97"/>
      <c r="LSH2995" s="97"/>
      <c r="LSI2995" s="97"/>
      <c r="LSJ2995" s="97"/>
      <c r="LSK2995" s="97"/>
      <c r="LSL2995" s="97"/>
      <c r="LSM2995" s="97"/>
      <c r="LSN2995" s="97"/>
      <c r="LSO2995" s="97"/>
      <c r="LSP2995" s="97"/>
      <c r="LSQ2995" s="97"/>
      <c r="LSR2995" s="97"/>
      <c r="LSS2995" s="97"/>
      <c r="LST2995" s="97"/>
      <c r="LSU2995" s="97"/>
      <c r="LSV2995" s="97"/>
      <c r="LSW2995" s="97"/>
      <c r="LSX2995" s="97"/>
      <c r="LSY2995" s="97"/>
      <c r="LSZ2995" s="97"/>
      <c r="LTA2995" s="97"/>
      <c r="LTB2995" s="97"/>
      <c r="LTC2995" s="97"/>
      <c r="LTD2995" s="97"/>
      <c r="LTE2995" s="97"/>
      <c r="LTF2995" s="97"/>
      <c r="LTG2995" s="97"/>
      <c r="LTH2995" s="97"/>
      <c r="LTI2995" s="97"/>
      <c r="LTJ2995" s="97"/>
      <c r="LTK2995" s="97"/>
      <c r="LTL2995" s="97"/>
      <c r="LTM2995" s="97"/>
      <c r="LTN2995" s="97"/>
      <c r="LTO2995" s="97"/>
      <c r="LTP2995" s="97"/>
      <c r="LTQ2995" s="97"/>
      <c r="LTR2995" s="97"/>
      <c r="LTS2995" s="97"/>
      <c r="LTT2995" s="97"/>
      <c r="LTU2995" s="97"/>
      <c r="LTV2995" s="97"/>
      <c r="LTW2995" s="97"/>
      <c r="LTX2995" s="97"/>
      <c r="LTY2995" s="97"/>
      <c r="LTZ2995" s="97"/>
      <c r="LUA2995" s="97"/>
      <c r="LUB2995" s="97"/>
      <c r="LUC2995" s="97"/>
      <c r="LUD2995" s="97"/>
      <c r="LUE2995" s="97"/>
      <c r="LUF2995" s="97"/>
      <c r="LUG2995" s="97"/>
      <c r="LUH2995" s="97"/>
      <c r="LUI2995" s="97"/>
      <c r="LUJ2995" s="97"/>
      <c r="LUK2995" s="97"/>
      <c r="LUL2995" s="97"/>
      <c r="LUM2995" s="97"/>
      <c r="LUN2995" s="97"/>
      <c r="LUO2995" s="97"/>
      <c r="LUP2995" s="97"/>
      <c r="LUQ2995" s="97"/>
      <c r="LUR2995" s="97"/>
      <c r="LUS2995" s="97"/>
      <c r="LUT2995" s="97"/>
      <c r="LUU2995" s="97"/>
      <c r="LUV2995" s="97"/>
      <c r="LUW2995" s="97"/>
      <c r="LUX2995" s="97"/>
      <c r="LUY2995" s="97"/>
      <c r="LUZ2995" s="97"/>
      <c r="LVA2995" s="97"/>
      <c r="LVB2995" s="97"/>
      <c r="LVC2995" s="97"/>
      <c r="LVD2995" s="97"/>
      <c r="LVE2995" s="97"/>
      <c r="LVF2995" s="97"/>
      <c r="LVG2995" s="97"/>
      <c r="LVH2995" s="97"/>
      <c r="LVI2995" s="97"/>
      <c r="LVJ2995" s="97"/>
      <c r="LVK2995" s="97"/>
      <c r="LVL2995" s="97"/>
      <c r="LVM2995" s="97"/>
      <c r="LVN2995" s="97"/>
      <c r="LVO2995" s="97"/>
      <c r="LVP2995" s="97"/>
      <c r="LVQ2995" s="97"/>
      <c r="LVR2995" s="97"/>
      <c r="LVS2995" s="97"/>
      <c r="LVT2995" s="97"/>
      <c r="LVU2995" s="97"/>
      <c r="LVV2995" s="97"/>
      <c r="LVW2995" s="97"/>
      <c r="LVX2995" s="97"/>
      <c r="LVY2995" s="97"/>
      <c r="LVZ2995" s="97"/>
      <c r="LWA2995" s="97"/>
      <c r="LWB2995" s="97"/>
      <c r="LWC2995" s="97"/>
      <c r="LWD2995" s="97"/>
      <c r="LWE2995" s="97"/>
      <c r="LWF2995" s="97"/>
      <c r="LWG2995" s="97"/>
      <c r="LWH2995" s="97"/>
      <c r="LWI2995" s="97"/>
      <c r="LWJ2995" s="97"/>
      <c r="LWK2995" s="97"/>
      <c r="LWL2995" s="97"/>
      <c r="LWM2995" s="97"/>
      <c r="LWN2995" s="97"/>
      <c r="LWO2995" s="97"/>
      <c r="LWP2995" s="97"/>
      <c r="LWQ2995" s="97"/>
      <c r="LWR2995" s="97"/>
      <c r="LWS2995" s="97"/>
      <c r="LWT2995" s="97"/>
      <c r="LWU2995" s="97"/>
      <c r="LWV2995" s="97"/>
      <c r="LWW2995" s="97"/>
      <c r="LWX2995" s="97"/>
      <c r="LWY2995" s="97"/>
      <c r="LWZ2995" s="97"/>
      <c r="LXA2995" s="97"/>
      <c r="LXB2995" s="97"/>
      <c r="LXC2995" s="97"/>
      <c r="LXD2995" s="97"/>
      <c r="LXE2995" s="97"/>
      <c r="LXF2995" s="97"/>
      <c r="LXG2995" s="97"/>
      <c r="LXH2995" s="97"/>
      <c r="LXI2995" s="97"/>
      <c r="LXJ2995" s="97"/>
      <c r="LXK2995" s="97"/>
      <c r="LXL2995" s="97"/>
      <c r="LXM2995" s="97"/>
      <c r="LXN2995" s="97"/>
      <c r="LXO2995" s="97"/>
      <c r="LXP2995" s="97"/>
      <c r="LXQ2995" s="97"/>
      <c r="LXR2995" s="97"/>
      <c r="LXS2995" s="97"/>
      <c r="LXT2995" s="97"/>
      <c r="LXU2995" s="97"/>
      <c r="LXV2995" s="97"/>
      <c r="LXW2995" s="97"/>
      <c r="LXX2995" s="97"/>
      <c r="LXY2995" s="97"/>
      <c r="LXZ2995" s="97"/>
      <c r="LYA2995" s="97"/>
      <c r="LYB2995" s="97"/>
      <c r="LYC2995" s="97"/>
      <c r="LYD2995" s="97"/>
      <c r="LYE2995" s="97"/>
      <c r="LYF2995" s="97"/>
      <c r="LYG2995" s="97"/>
      <c r="LYH2995" s="97"/>
      <c r="LYI2995" s="97"/>
      <c r="LYJ2995" s="97"/>
      <c r="LYK2995" s="97"/>
      <c r="LYL2995" s="97"/>
      <c r="LYM2995" s="97"/>
      <c r="LYN2995" s="97"/>
      <c r="LYO2995" s="97"/>
      <c r="LYP2995" s="97"/>
      <c r="LYQ2995" s="97"/>
      <c r="LYR2995" s="97"/>
      <c r="LYS2995" s="97"/>
      <c r="LYT2995" s="97"/>
      <c r="LYU2995" s="97"/>
      <c r="LYV2995" s="97"/>
      <c r="LYW2995" s="97"/>
      <c r="LYX2995" s="97"/>
      <c r="LYY2995" s="97"/>
      <c r="LYZ2995" s="97"/>
      <c r="LZA2995" s="97"/>
      <c r="LZB2995" s="97"/>
      <c r="LZC2995" s="97"/>
      <c r="LZD2995" s="97"/>
      <c r="LZE2995" s="97"/>
      <c r="LZF2995" s="97"/>
      <c r="LZG2995" s="97"/>
      <c r="LZH2995" s="97"/>
      <c r="LZI2995" s="97"/>
      <c r="LZJ2995" s="97"/>
      <c r="LZK2995" s="97"/>
      <c r="LZL2995" s="97"/>
      <c r="LZM2995" s="97"/>
      <c r="LZN2995" s="97"/>
      <c r="LZO2995" s="97"/>
      <c r="LZP2995" s="97"/>
      <c r="LZQ2995" s="97"/>
      <c r="LZR2995" s="97"/>
      <c r="LZS2995" s="97"/>
      <c r="LZT2995" s="97"/>
      <c r="LZU2995" s="97"/>
      <c r="LZV2995" s="97"/>
      <c r="LZW2995" s="97"/>
      <c r="LZX2995" s="97"/>
      <c r="LZY2995" s="97"/>
      <c r="LZZ2995" s="97"/>
      <c r="MAA2995" s="97"/>
      <c r="MAB2995" s="97"/>
      <c r="MAC2995" s="97"/>
      <c r="MAD2995" s="97"/>
      <c r="MAE2995" s="97"/>
      <c r="MAF2995" s="97"/>
      <c r="MAG2995" s="97"/>
      <c r="MAH2995" s="97"/>
      <c r="MAI2995" s="97"/>
      <c r="MAJ2995" s="97"/>
      <c r="MAK2995" s="97"/>
      <c r="MAL2995" s="97"/>
      <c r="MAM2995" s="97"/>
      <c r="MAN2995" s="97"/>
      <c r="MAO2995" s="97"/>
      <c r="MAP2995" s="97"/>
      <c r="MAQ2995" s="97"/>
      <c r="MAR2995" s="97"/>
      <c r="MAS2995" s="97"/>
      <c r="MAT2995" s="97"/>
      <c r="MAU2995" s="97"/>
      <c r="MAV2995" s="97"/>
      <c r="MAW2995" s="97"/>
      <c r="MAX2995" s="97"/>
      <c r="MAY2995" s="97"/>
      <c r="MAZ2995" s="97"/>
      <c r="MBA2995" s="97"/>
      <c r="MBB2995" s="97"/>
      <c r="MBC2995" s="97"/>
      <c r="MBD2995" s="97"/>
      <c r="MBE2995" s="97"/>
      <c r="MBF2995" s="97"/>
      <c r="MBG2995" s="97"/>
      <c r="MBH2995" s="97"/>
      <c r="MBI2995" s="97"/>
      <c r="MBJ2995" s="97"/>
      <c r="MBK2995" s="97"/>
      <c r="MBL2995" s="97"/>
      <c r="MBM2995" s="97"/>
      <c r="MBN2995" s="97"/>
      <c r="MBO2995" s="97"/>
      <c r="MBP2995" s="97"/>
      <c r="MBQ2995" s="97"/>
      <c r="MBR2995" s="97"/>
      <c r="MBS2995" s="97"/>
      <c r="MBT2995" s="97"/>
      <c r="MBU2995" s="97"/>
      <c r="MBV2995" s="97"/>
      <c r="MBW2995" s="97"/>
      <c r="MBX2995" s="97"/>
      <c r="MBY2995" s="97"/>
      <c r="MBZ2995" s="97"/>
      <c r="MCA2995" s="97"/>
      <c r="MCB2995" s="97"/>
      <c r="MCC2995" s="97"/>
      <c r="MCD2995" s="97"/>
      <c r="MCE2995" s="97"/>
      <c r="MCF2995" s="97"/>
      <c r="MCG2995" s="97"/>
      <c r="MCH2995" s="97"/>
      <c r="MCI2995" s="97"/>
      <c r="MCJ2995" s="97"/>
      <c r="MCK2995" s="97"/>
      <c r="MCL2995" s="97"/>
      <c r="MCM2995" s="97"/>
      <c r="MCN2995" s="97"/>
      <c r="MCO2995" s="97"/>
      <c r="MCP2995" s="97"/>
      <c r="MCQ2995" s="97"/>
      <c r="MCR2995" s="97"/>
      <c r="MCS2995" s="97"/>
      <c r="MCT2995" s="97"/>
      <c r="MCU2995" s="97"/>
      <c r="MCV2995" s="97"/>
      <c r="MCW2995" s="97"/>
      <c r="MCX2995" s="97"/>
      <c r="MCY2995" s="97"/>
      <c r="MCZ2995" s="97"/>
      <c r="MDA2995" s="97"/>
      <c r="MDB2995" s="97"/>
      <c r="MDC2995" s="97"/>
      <c r="MDD2995" s="97"/>
      <c r="MDE2995" s="97"/>
      <c r="MDF2995" s="97"/>
      <c r="MDG2995" s="97"/>
      <c r="MDH2995" s="97"/>
      <c r="MDI2995" s="97"/>
      <c r="MDJ2995" s="97"/>
      <c r="MDK2995" s="97"/>
      <c r="MDL2995" s="97"/>
      <c r="MDM2995" s="97"/>
      <c r="MDN2995" s="97"/>
      <c r="MDO2995" s="97"/>
      <c r="MDP2995" s="97"/>
      <c r="MDQ2995" s="97"/>
      <c r="MDR2995" s="97"/>
      <c r="MDS2995" s="97"/>
      <c r="MDT2995" s="97"/>
      <c r="MDU2995" s="97"/>
      <c r="MDV2995" s="97"/>
      <c r="MDW2995" s="97"/>
      <c r="MDX2995" s="97"/>
      <c r="MDY2995" s="97"/>
      <c r="MDZ2995" s="97"/>
      <c r="MEA2995" s="97"/>
      <c r="MEB2995" s="97"/>
      <c r="MEC2995" s="97"/>
      <c r="MED2995" s="97"/>
      <c r="MEE2995" s="97"/>
      <c r="MEF2995" s="97"/>
      <c r="MEG2995" s="97"/>
      <c r="MEH2995" s="97"/>
      <c r="MEI2995" s="97"/>
      <c r="MEJ2995" s="97"/>
      <c r="MEK2995" s="97"/>
      <c r="MEL2995" s="97"/>
      <c r="MEM2995" s="97"/>
      <c r="MEN2995" s="97"/>
      <c r="MEO2995" s="97"/>
      <c r="MEP2995" s="97"/>
      <c r="MEQ2995" s="97"/>
      <c r="MER2995" s="97"/>
      <c r="MES2995" s="97"/>
      <c r="MET2995" s="97"/>
      <c r="MEU2995" s="97"/>
      <c r="MEV2995" s="97"/>
      <c r="MEW2995" s="97"/>
      <c r="MEX2995" s="97"/>
      <c r="MEY2995" s="97"/>
      <c r="MEZ2995" s="97"/>
      <c r="MFA2995" s="97"/>
      <c r="MFB2995" s="97"/>
      <c r="MFC2995" s="97"/>
      <c r="MFD2995" s="97"/>
      <c r="MFE2995" s="97"/>
      <c r="MFF2995" s="97"/>
      <c r="MFG2995" s="97"/>
      <c r="MFH2995" s="97"/>
      <c r="MFI2995" s="97"/>
      <c r="MFJ2995" s="97"/>
      <c r="MFK2995" s="97"/>
      <c r="MFL2995" s="97"/>
      <c r="MFM2995" s="97"/>
      <c r="MFN2995" s="97"/>
      <c r="MFO2995" s="97"/>
      <c r="MFP2995" s="97"/>
      <c r="MFQ2995" s="97"/>
      <c r="MFR2995" s="97"/>
      <c r="MFS2995" s="97"/>
      <c r="MFT2995" s="97"/>
      <c r="MFU2995" s="97"/>
      <c r="MFV2995" s="97"/>
      <c r="MFW2995" s="97"/>
      <c r="MFX2995" s="97"/>
      <c r="MFY2995" s="97"/>
      <c r="MFZ2995" s="97"/>
      <c r="MGA2995" s="97"/>
      <c r="MGB2995" s="97"/>
      <c r="MGC2995" s="97"/>
      <c r="MGD2995" s="97"/>
      <c r="MGE2995" s="97"/>
      <c r="MGF2995" s="97"/>
      <c r="MGG2995" s="97"/>
      <c r="MGH2995" s="97"/>
      <c r="MGI2995" s="97"/>
      <c r="MGJ2995" s="97"/>
      <c r="MGK2995" s="97"/>
      <c r="MGL2995" s="97"/>
      <c r="MGM2995" s="97"/>
      <c r="MGN2995" s="97"/>
      <c r="MGO2995" s="97"/>
      <c r="MGP2995" s="97"/>
      <c r="MGQ2995" s="97"/>
      <c r="MGR2995" s="97"/>
      <c r="MGS2995" s="97"/>
      <c r="MGT2995" s="97"/>
      <c r="MGU2995" s="97"/>
      <c r="MGV2995" s="97"/>
      <c r="MGW2995" s="97"/>
      <c r="MGX2995" s="97"/>
      <c r="MGY2995" s="97"/>
      <c r="MGZ2995" s="97"/>
      <c r="MHA2995" s="97"/>
      <c r="MHB2995" s="97"/>
      <c r="MHC2995" s="97"/>
      <c r="MHD2995" s="97"/>
      <c r="MHE2995" s="97"/>
      <c r="MHF2995" s="97"/>
      <c r="MHG2995" s="97"/>
      <c r="MHH2995" s="97"/>
      <c r="MHI2995" s="97"/>
      <c r="MHJ2995" s="97"/>
      <c r="MHK2995" s="97"/>
      <c r="MHL2995" s="97"/>
      <c r="MHM2995" s="97"/>
      <c r="MHN2995" s="97"/>
      <c r="MHO2995" s="97"/>
      <c r="MHP2995" s="97"/>
      <c r="MHQ2995" s="97"/>
      <c r="MHR2995" s="97"/>
      <c r="MHS2995" s="97"/>
      <c r="MHT2995" s="97"/>
      <c r="MHU2995" s="97"/>
      <c r="MHV2995" s="97"/>
      <c r="MHW2995" s="97"/>
      <c r="MHX2995" s="97"/>
      <c r="MHY2995" s="97"/>
      <c r="MHZ2995" s="97"/>
      <c r="MIA2995" s="97"/>
      <c r="MIB2995" s="97"/>
      <c r="MIC2995" s="97"/>
      <c r="MID2995" s="97"/>
      <c r="MIE2995" s="97"/>
      <c r="MIF2995" s="97"/>
      <c r="MIG2995" s="97"/>
      <c r="MIH2995" s="97"/>
      <c r="MII2995" s="97"/>
      <c r="MIJ2995" s="97"/>
      <c r="MIK2995" s="97"/>
      <c r="MIL2995" s="97"/>
      <c r="MIM2995" s="97"/>
      <c r="MIN2995" s="97"/>
      <c r="MIO2995" s="97"/>
      <c r="MIP2995" s="97"/>
      <c r="MIQ2995" s="97"/>
      <c r="MIR2995" s="97"/>
      <c r="MIS2995" s="97"/>
      <c r="MIT2995" s="97"/>
      <c r="MIU2995" s="97"/>
      <c r="MIV2995" s="97"/>
      <c r="MIW2995" s="97"/>
      <c r="MIX2995" s="97"/>
      <c r="MIY2995" s="97"/>
      <c r="MIZ2995" s="97"/>
      <c r="MJA2995" s="97"/>
      <c r="MJB2995" s="97"/>
      <c r="MJC2995" s="97"/>
      <c r="MJD2995" s="97"/>
      <c r="MJE2995" s="97"/>
      <c r="MJF2995" s="97"/>
      <c r="MJG2995" s="97"/>
      <c r="MJH2995" s="97"/>
      <c r="MJI2995" s="97"/>
      <c r="MJJ2995" s="97"/>
      <c r="MJK2995" s="97"/>
      <c r="MJL2995" s="97"/>
      <c r="MJM2995" s="97"/>
      <c r="MJN2995" s="97"/>
      <c r="MJO2995" s="97"/>
      <c r="MJP2995" s="97"/>
      <c r="MJQ2995" s="97"/>
      <c r="MJR2995" s="97"/>
      <c r="MJS2995" s="97"/>
      <c r="MJT2995" s="97"/>
      <c r="MJU2995" s="97"/>
      <c r="MJV2995" s="97"/>
      <c r="MJW2995" s="97"/>
      <c r="MJX2995" s="97"/>
      <c r="MJY2995" s="97"/>
      <c r="MJZ2995" s="97"/>
      <c r="MKA2995" s="97"/>
      <c r="MKB2995" s="97"/>
      <c r="MKC2995" s="97"/>
      <c r="MKD2995" s="97"/>
      <c r="MKE2995" s="97"/>
      <c r="MKF2995" s="97"/>
      <c r="MKG2995" s="97"/>
      <c r="MKH2995" s="97"/>
      <c r="MKI2995" s="97"/>
      <c r="MKJ2995" s="97"/>
      <c r="MKK2995" s="97"/>
      <c r="MKL2995" s="97"/>
      <c r="MKM2995" s="97"/>
      <c r="MKN2995" s="97"/>
      <c r="MKO2995" s="97"/>
      <c r="MKP2995" s="97"/>
      <c r="MKQ2995" s="97"/>
      <c r="MKR2995" s="97"/>
      <c r="MKS2995" s="97"/>
      <c r="MKT2995" s="97"/>
      <c r="MKU2995" s="97"/>
      <c r="MKV2995" s="97"/>
      <c r="MKW2995" s="97"/>
      <c r="MKX2995" s="97"/>
      <c r="MKY2995" s="97"/>
      <c r="MKZ2995" s="97"/>
      <c r="MLA2995" s="97"/>
      <c r="MLB2995" s="97"/>
      <c r="MLC2995" s="97"/>
      <c r="MLD2995" s="97"/>
      <c r="MLE2995" s="97"/>
      <c r="MLF2995" s="97"/>
      <c r="MLG2995" s="97"/>
      <c r="MLH2995" s="97"/>
      <c r="MLI2995" s="97"/>
      <c r="MLJ2995" s="97"/>
      <c r="MLK2995" s="97"/>
      <c r="MLL2995" s="97"/>
      <c r="MLM2995" s="97"/>
      <c r="MLN2995" s="97"/>
      <c r="MLO2995" s="97"/>
      <c r="MLP2995" s="97"/>
      <c r="MLQ2995" s="97"/>
      <c r="MLR2995" s="97"/>
      <c r="MLS2995" s="97"/>
      <c r="MLT2995" s="97"/>
      <c r="MLU2995" s="97"/>
      <c r="MLV2995" s="97"/>
      <c r="MLW2995" s="97"/>
      <c r="MLX2995" s="97"/>
      <c r="MLY2995" s="97"/>
      <c r="MLZ2995" s="97"/>
      <c r="MMA2995" s="97"/>
      <c r="MMB2995" s="97"/>
      <c r="MMC2995" s="97"/>
      <c r="MMD2995" s="97"/>
      <c r="MME2995" s="97"/>
      <c r="MMF2995" s="97"/>
      <c r="MMG2995" s="97"/>
      <c r="MMH2995" s="97"/>
      <c r="MMI2995" s="97"/>
      <c r="MMJ2995" s="97"/>
      <c r="MMK2995" s="97"/>
      <c r="MML2995" s="97"/>
      <c r="MMM2995" s="97"/>
      <c r="MMN2995" s="97"/>
      <c r="MMO2995" s="97"/>
      <c r="MMP2995" s="97"/>
      <c r="MMQ2995" s="97"/>
      <c r="MMR2995" s="97"/>
      <c r="MMS2995" s="97"/>
      <c r="MMT2995" s="97"/>
      <c r="MMU2995" s="97"/>
      <c r="MMV2995" s="97"/>
      <c r="MMW2995" s="97"/>
      <c r="MMX2995" s="97"/>
      <c r="MMY2995" s="97"/>
      <c r="MMZ2995" s="97"/>
      <c r="MNA2995" s="97"/>
      <c r="MNB2995" s="97"/>
      <c r="MNC2995" s="97"/>
      <c r="MND2995" s="97"/>
      <c r="MNE2995" s="97"/>
      <c r="MNF2995" s="97"/>
      <c r="MNG2995" s="97"/>
      <c r="MNH2995" s="97"/>
      <c r="MNI2995" s="97"/>
      <c r="MNJ2995" s="97"/>
      <c r="MNK2995" s="97"/>
      <c r="MNL2995" s="97"/>
      <c r="MNM2995" s="97"/>
      <c r="MNN2995" s="97"/>
      <c r="MNO2995" s="97"/>
      <c r="MNP2995" s="97"/>
      <c r="MNQ2995" s="97"/>
      <c r="MNR2995" s="97"/>
      <c r="MNS2995" s="97"/>
      <c r="MNT2995" s="97"/>
      <c r="MNU2995" s="97"/>
      <c r="MNV2995" s="97"/>
      <c r="MNW2995" s="97"/>
      <c r="MNX2995" s="97"/>
      <c r="MNY2995" s="97"/>
      <c r="MNZ2995" s="97"/>
      <c r="MOA2995" s="97"/>
      <c r="MOB2995" s="97"/>
      <c r="MOC2995" s="97"/>
      <c r="MOD2995" s="97"/>
      <c r="MOE2995" s="97"/>
      <c r="MOF2995" s="97"/>
      <c r="MOG2995" s="97"/>
      <c r="MOH2995" s="97"/>
      <c r="MOI2995" s="97"/>
      <c r="MOJ2995" s="97"/>
      <c r="MOK2995" s="97"/>
      <c r="MOL2995" s="97"/>
      <c r="MOM2995" s="97"/>
      <c r="MON2995" s="97"/>
      <c r="MOO2995" s="97"/>
      <c r="MOP2995" s="97"/>
      <c r="MOQ2995" s="97"/>
      <c r="MOR2995" s="97"/>
      <c r="MOS2995" s="97"/>
      <c r="MOT2995" s="97"/>
      <c r="MOU2995" s="97"/>
      <c r="MOV2995" s="97"/>
      <c r="MOW2995" s="97"/>
      <c r="MOX2995" s="97"/>
      <c r="MOY2995" s="97"/>
      <c r="MOZ2995" s="97"/>
      <c r="MPA2995" s="97"/>
      <c r="MPB2995" s="97"/>
      <c r="MPC2995" s="97"/>
      <c r="MPD2995" s="97"/>
      <c r="MPE2995" s="97"/>
      <c r="MPF2995" s="97"/>
      <c r="MPG2995" s="97"/>
      <c r="MPH2995" s="97"/>
      <c r="MPI2995" s="97"/>
      <c r="MPJ2995" s="97"/>
      <c r="MPK2995" s="97"/>
      <c r="MPL2995" s="97"/>
      <c r="MPM2995" s="97"/>
      <c r="MPN2995" s="97"/>
      <c r="MPO2995" s="97"/>
      <c r="MPP2995" s="97"/>
      <c r="MPQ2995" s="97"/>
      <c r="MPR2995" s="97"/>
      <c r="MPS2995" s="97"/>
      <c r="MPT2995" s="97"/>
      <c r="MPU2995" s="97"/>
      <c r="MPV2995" s="97"/>
      <c r="MPW2995" s="97"/>
      <c r="MPX2995" s="97"/>
      <c r="MPY2995" s="97"/>
      <c r="MPZ2995" s="97"/>
      <c r="MQA2995" s="97"/>
      <c r="MQB2995" s="97"/>
      <c r="MQC2995" s="97"/>
      <c r="MQD2995" s="97"/>
      <c r="MQE2995" s="97"/>
      <c r="MQF2995" s="97"/>
      <c r="MQG2995" s="97"/>
      <c r="MQH2995" s="97"/>
      <c r="MQI2995" s="97"/>
      <c r="MQJ2995" s="97"/>
      <c r="MQK2995" s="97"/>
      <c r="MQL2995" s="97"/>
      <c r="MQM2995" s="97"/>
      <c r="MQN2995" s="97"/>
      <c r="MQO2995" s="97"/>
      <c r="MQP2995" s="97"/>
      <c r="MQQ2995" s="97"/>
      <c r="MQR2995" s="97"/>
      <c r="MQS2995" s="97"/>
      <c r="MQT2995" s="97"/>
      <c r="MQU2995" s="97"/>
      <c r="MQV2995" s="97"/>
      <c r="MQW2995" s="97"/>
      <c r="MQX2995" s="97"/>
      <c r="MQY2995" s="97"/>
      <c r="MQZ2995" s="97"/>
      <c r="MRA2995" s="97"/>
      <c r="MRB2995" s="97"/>
      <c r="MRC2995" s="97"/>
      <c r="MRD2995" s="97"/>
      <c r="MRE2995" s="97"/>
      <c r="MRF2995" s="97"/>
      <c r="MRG2995" s="97"/>
      <c r="MRH2995" s="97"/>
      <c r="MRI2995" s="97"/>
      <c r="MRJ2995" s="97"/>
      <c r="MRK2995" s="97"/>
      <c r="MRL2995" s="97"/>
      <c r="MRM2995" s="97"/>
      <c r="MRN2995" s="97"/>
      <c r="MRO2995" s="97"/>
      <c r="MRP2995" s="97"/>
      <c r="MRQ2995" s="97"/>
      <c r="MRR2995" s="97"/>
      <c r="MRS2995" s="97"/>
      <c r="MRT2995" s="97"/>
      <c r="MRU2995" s="97"/>
      <c r="MRV2995" s="97"/>
      <c r="MRW2995" s="97"/>
      <c r="MRX2995" s="97"/>
      <c r="MRY2995" s="97"/>
      <c r="MRZ2995" s="97"/>
      <c r="MSA2995" s="97"/>
      <c r="MSB2995" s="97"/>
      <c r="MSC2995" s="97"/>
      <c r="MSD2995" s="97"/>
      <c r="MSE2995" s="97"/>
      <c r="MSF2995" s="97"/>
      <c r="MSG2995" s="97"/>
      <c r="MSH2995" s="97"/>
      <c r="MSI2995" s="97"/>
      <c r="MSJ2995" s="97"/>
      <c r="MSK2995" s="97"/>
      <c r="MSL2995" s="97"/>
      <c r="MSM2995" s="97"/>
      <c r="MSN2995" s="97"/>
      <c r="MSO2995" s="97"/>
      <c r="MSP2995" s="97"/>
      <c r="MSQ2995" s="97"/>
      <c r="MSR2995" s="97"/>
      <c r="MSS2995" s="97"/>
      <c r="MST2995" s="97"/>
      <c r="MSU2995" s="97"/>
      <c r="MSV2995" s="97"/>
      <c r="MSW2995" s="97"/>
      <c r="MSX2995" s="97"/>
      <c r="MSY2995" s="97"/>
      <c r="MSZ2995" s="97"/>
      <c r="MTA2995" s="97"/>
      <c r="MTB2995" s="97"/>
      <c r="MTC2995" s="97"/>
      <c r="MTD2995" s="97"/>
      <c r="MTE2995" s="97"/>
      <c r="MTF2995" s="97"/>
      <c r="MTG2995" s="97"/>
      <c r="MTH2995" s="97"/>
      <c r="MTI2995" s="97"/>
      <c r="MTJ2995" s="97"/>
      <c r="MTK2995" s="97"/>
      <c r="MTL2995" s="97"/>
      <c r="MTM2995" s="97"/>
      <c r="MTN2995" s="97"/>
      <c r="MTO2995" s="97"/>
      <c r="MTP2995" s="97"/>
      <c r="MTQ2995" s="97"/>
      <c r="MTR2995" s="97"/>
      <c r="MTS2995" s="97"/>
      <c r="MTT2995" s="97"/>
      <c r="MTU2995" s="97"/>
      <c r="MTV2995" s="97"/>
      <c r="MTW2995" s="97"/>
      <c r="MTX2995" s="97"/>
      <c r="MTY2995" s="97"/>
      <c r="MTZ2995" s="97"/>
      <c r="MUA2995" s="97"/>
      <c r="MUB2995" s="97"/>
      <c r="MUC2995" s="97"/>
      <c r="MUD2995" s="97"/>
      <c r="MUE2995" s="97"/>
      <c r="MUF2995" s="97"/>
      <c r="MUG2995" s="97"/>
      <c r="MUH2995" s="97"/>
      <c r="MUI2995" s="97"/>
      <c r="MUJ2995" s="97"/>
      <c r="MUK2995" s="97"/>
      <c r="MUL2995" s="97"/>
      <c r="MUM2995" s="97"/>
      <c r="MUN2995" s="97"/>
      <c r="MUO2995" s="97"/>
      <c r="MUP2995" s="97"/>
      <c r="MUQ2995" s="97"/>
      <c r="MUR2995" s="97"/>
      <c r="MUS2995" s="97"/>
      <c r="MUT2995" s="97"/>
      <c r="MUU2995" s="97"/>
      <c r="MUV2995" s="97"/>
      <c r="MUW2995" s="97"/>
      <c r="MUX2995" s="97"/>
      <c r="MUY2995" s="97"/>
      <c r="MUZ2995" s="97"/>
      <c r="MVA2995" s="97"/>
      <c r="MVB2995" s="97"/>
      <c r="MVC2995" s="97"/>
      <c r="MVD2995" s="97"/>
      <c r="MVE2995" s="97"/>
      <c r="MVF2995" s="97"/>
      <c r="MVG2995" s="97"/>
      <c r="MVH2995" s="97"/>
      <c r="MVI2995" s="97"/>
      <c r="MVJ2995" s="97"/>
      <c r="MVK2995" s="97"/>
      <c r="MVL2995" s="97"/>
      <c r="MVM2995" s="97"/>
      <c r="MVN2995" s="97"/>
      <c r="MVO2995" s="97"/>
      <c r="MVP2995" s="97"/>
      <c r="MVQ2995" s="97"/>
      <c r="MVR2995" s="97"/>
      <c r="MVS2995" s="97"/>
      <c r="MVT2995" s="97"/>
      <c r="MVU2995" s="97"/>
      <c r="MVV2995" s="97"/>
      <c r="MVW2995" s="97"/>
      <c r="MVX2995" s="97"/>
      <c r="MVY2995" s="97"/>
      <c r="MVZ2995" s="97"/>
      <c r="MWA2995" s="97"/>
      <c r="MWB2995" s="97"/>
      <c r="MWC2995" s="97"/>
      <c r="MWD2995" s="97"/>
      <c r="MWE2995" s="97"/>
      <c r="MWF2995" s="97"/>
      <c r="MWG2995" s="97"/>
      <c r="MWH2995" s="97"/>
      <c r="MWI2995" s="97"/>
      <c r="MWJ2995" s="97"/>
      <c r="MWK2995" s="97"/>
      <c r="MWL2995" s="97"/>
      <c r="MWM2995" s="97"/>
      <c r="MWN2995" s="97"/>
      <c r="MWO2995" s="97"/>
      <c r="MWP2995" s="97"/>
      <c r="MWQ2995" s="97"/>
      <c r="MWR2995" s="97"/>
      <c r="MWS2995" s="97"/>
      <c r="MWT2995" s="97"/>
      <c r="MWU2995" s="97"/>
      <c r="MWV2995" s="97"/>
      <c r="MWW2995" s="97"/>
      <c r="MWX2995" s="97"/>
      <c r="MWY2995" s="97"/>
      <c r="MWZ2995" s="97"/>
      <c r="MXA2995" s="97"/>
      <c r="MXB2995" s="97"/>
      <c r="MXC2995" s="97"/>
      <c r="MXD2995" s="97"/>
      <c r="MXE2995" s="97"/>
      <c r="MXF2995" s="97"/>
      <c r="MXG2995" s="97"/>
      <c r="MXH2995" s="97"/>
      <c r="MXI2995" s="97"/>
      <c r="MXJ2995" s="97"/>
      <c r="MXK2995" s="97"/>
      <c r="MXL2995" s="97"/>
      <c r="MXM2995" s="97"/>
      <c r="MXN2995" s="97"/>
      <c r="MXO2995" s="97"/>
      <c r="MXP2995" s="97"/>
      <c r="MXQ2995" s="97"/>
      <c r="MXR2995" s="97"/>
      <c r="MXS2995" s="97"/>
      <c r="MXT2995" s="97"/>
      <c r="MXU2995" s="97"/>
      <c r="MXV2995" s="97"/>
      <c r="MXW2995" s="97"/>
      <c r="MXX2995" s="97"/>
      <c r="MXY2995" s="97"/>
      <c r="MXZ2995" s="97"/>
      <c r="MYA2995" s="97"/>
      <c r="MYB2995" s="97"/>
      <c r="MYC2995" s="97"/>
      <c r="MYD2995" s="97"/>
      <c r="MYE2995" s="97"/>
      <c r="MYF2995" s="97"/>
      <c r="MYG2995" s="97"/>
      <c r="MYH2995" s="97"/>
      <c r="MYI2995" s="97"/>
      <c r="MYJ2995" s="97"/>
      <c r="MYK2995" s="97"/>
      <c r="MYL2995" s="97"/>
      <c r="MYM2995" s="97"/>
      <c r="MYN2995" s="97"/>
      <c r="MYO2995" s="97"/>
      <c r="MYP2995" s="97"/>
      <c r="MYQ2995" s="97"/>
      <c r="MYR2995" s="97"/>
      <c r="MYS2995" s="97"/>
      <c r="MYT2995" s="97"/>
      <c r="MYU2995" s="97"/>
      <c r="MYV2995" s="97"/>
      <c r="MYW2995" s="97"/>
      <c r="MYX2995" s="97"/>
      <c r="MYY2995" s="97"/>
      <c r="MYZ2995" s="97"/>
      <c r="MZA2995" s="97"/>
      <c r="MZB2995" s="97"/>
      <c r="MZC2995" s="97"/>
      <c r="MZD2995" s="97"/>
      <c r="MZE2995" s="97"/>
      <c r="MZF2995" s="97"/>
      <c r="MZG2995" s="97"/>
      <c r="MZH2995" s="97"/>
      <c r="MZI2995" s="97"/>
      <c r="MZJ2995" s="97"/>
      <c r="MZK2995" s="97"/>
      <c r="MZL2995" s="97"/>
      <c r="MZM2995" s="97"/>
      <c r="MZN2995" s="97"/>
      <c r="MZO2995" s="97"/>
      <c r="MZP2995" s="97"/>
      <c r="MZQ2995" s="97"/>
      <c r="MZR2995" s="97"/>
      <c r="MZS2995" s="97"/>
      <c r="MZT2995" s="97"/>
      <c r="MZU2995" s="97"/>
      <c r="MZV2995" s="97"/>
      <c r="MZW2995" s="97"/>
      <c r="MZX2995" s="97"/>
      <c r="MZY2995" s="97"/>
      <c r="MZZ2995" s="97"/>
      <c r="NAA2995" s="97"/>
      <c r="NAB2995" s="97"/>
      <c r="NAC2995" s="97"/>
      <c r="NAD2995" s="97"/>
      <c r="NAE2995" s="97"/>
      <c r="NAF2995" s="97"/>
      <c r="NAG2995" s="97"/>
      <c r="NAH2995" s="97"/>
      <c r="NAI2995" s="97"/>
      <c r="NAJ2995" s="97"/>
      <c r="NAK2995" s="97"/>
      <c r="NAL2995" s="97"/>
      <c r="NAM2995" s="97"/>
      <c r="NAN2995" s="97"/>
      <c r="NAO2995" s="97"/>
      <c r="NAP2995" s="97"/>
      <c r="NAQ2995" s="97"/>
      <c r="NAR2995" s="97"/>
      <c r="NAS2995" s="97"/>
      <c r="NAT2995" s="97"/>
      <c r="NAU2995" s="97"/>
      <c r="NAV2995" s="97"/>
      <c r="NAW2995" s="97"/>
      <c r="NAX2995" s="97"/>
      <c r="NAY2995" s="97"/>
      <c r="NAZ2995" s="97"/>
      <c r="NBA2995" s="97"/>
      <c r="NBB2995" s="97"/>
      <c r="NBC2995" s="97"/>
      <c r="NBD2995" s="97"/>
      <c r="NBE2995" s="97"/>
      <c r="NBF2995" s="97"/>
      <c r="NBG2995" s="97"/>
      <c r="NBH2995" s="97"/>
      <c r="NBI2995" s="97"/>
      <c r="NBJ2995" s="97"/>
      <c r="NBK2995" s="97"/>
      <c r="NBL2995" s="97"/>
      <c r="NBM2995" s="97"/>
      <c r="NBN2995" s="97"/>
      <c r="NBO2995" s="97"/>
      <c r="NBP2995" s="97"/>
      <c r="NBQ2995" s="97"/>
      <c r="NBR2995" s="97"/>
      <c r="NBS2995" s="97"/>
      <c r="NBT2995" s="97"/>
      <c r="NBU2995" s="97"/>
      <c r="NBV2995" s="97"/>
      <c r="NBW2995" s="97"/>
      <c r="NBX2995" s="97"/>
      <c r="NBY2995" s="97"/>
      <c r="NBZ2995" s="97"/>
      <c r="NCA2995" s="97"/>
      <c r="NCB2995" s="97"/>
      <c r="NCC2995" s="97"/>
      <c r="NCD2995" s="97"/>
      <c r="NCE2995" s="97"/>
      <c r="NCF2995" s="97"/>
      <c r="NCG2995" s="97"/>
      <c r="NCH2995" s="97"/>
      <c r="NCI2995" s="97"/>
      <c r="NCJ2995" s="97"/>
      <c r="NCK2995" s="97"/>
      <c r="NCL2995" s="97"/>
      <c r="NCM2995" s="97"/>
      <c r="NCN2995" s="97"/>
      <c r="NCO2995" s="97"/>
      <c r="NCP2995" s="97"/>
      <c r="NCQ2995" s="97"/>
      <c r="NCR2995" s="97"/>
      <c r="NCS2995" s="97"/>
      <c r="NCT2995" s="97"/>
      <c r="NCU2995" s="97"/>
      <c r="NCV2995" s="97"/>
      <c r="NCW2995" s="97"/>
      <c r="NCX2995" s="97"/>
      <c r="NCY2995" s="97"/>
      <c r="NCZ2995" s="97"/>
      <c r="NDA2995" s="97"/>
      <c r="NDB2995" s="97"/>
      <c r="NDC2995" s="97"/>
      <c r="NDD2995" s="97"/>
      <c r="NDE2995" s="97"/>
      <c r="NDF2995" s="97"/>
      <c r="NDG2995" s="97"/>
      <c r="NDH2995" s="97"/>
      <c r="NDI2995" s="97"/>
      <c r="NDJ2995" s="97"/>
      <c r="NDK2995" s="97"/>
      <c r="NDL2995" s="97"/>
      <c r="NDM2995" s="97"/>
      <c r="NDN2995" s="97"/>
      <c r="NDO2995" s="97"/>
      <c r="NDP2995" s="97"/>
      <c r="NDQ2995" s="97"/>
      <c r="NDR2995" s="97"/>
      <c r="NDS2995" s="97"/>
      <c r="NDT2995" s="97"/>
      <c r="NDU2995" s="97"/>
      <c r="NDV2995" s="97"/>
      <c r="NDW2995" s="97"/>
      <c r="NDX2995" s="97"/>
      <c r="NDY2995" s="97"/>
      <c r="NDZ2995" s="97"/>
      <c r="NEA2995" s="97"/>
      <c r="NEB2995" s="97"/>
      <c r="NEC2995" s="97"/>
      <c r="NED2995" s="97"/>
      <c r="NEE2995" s="97"/>
      <c r="NEF2995" s="97"/>
      <c r="NEG2995" s="97"/>
      <c r="NEH2995" s="97"/>
      <c r="NEI2995" s="97"/>
      <c r="NEJ2995" s="97"/>
      <c r="NEK2995" s="97"/>
      <c r="NEL2995" s="97"/>
      <c r="NEM2995" s="97"/>
      <c r="NEN2995" s="97"/>
      <c r="NEO2995" s="97"/>
      <c r="NEP2995" s="97"/>
      <c r="NEQ2995" s="97"/>
      <c r="NER2995" s="97"/>
      <c r="NES2995" s="97"/>
      <c r="NET2995" s="97"/>
      <c r="NEU2995" s="97"/>
      <c r="NEV2995" s="97"/>
      <c r="NEW2995" s="97"/>
      <c r="NEX2995" s="97"/>
      <c r="NEY2995" s="97"/>
      <c r="NEZ2995" s="97"/>
      <c r="NFA2995" s="97"/>
      <c r="NFB2995" s="97"/>
      <c r="NFC2995" s="97"/>
      <c r="NFD2995" s="97"/>
      <c r="NFE2995" s="97"/>
      <c r="NFF2995" s="97"/>
      <c r="NFG2995" s="97"/>
      <c r="NFH2995" s="97"/>
      <c r="NFI2995" s="97"/>
      <c r="NFJ2995" s="97"/>
      <c r="NFK2995" s="97"/>
      <c r="NFL2995" s="97"/>
      <c r="NFM2995" s="97"/>
      <c r="NFN2995" s="97"/>
      <c r="NFO2995" s="97"/>
      <c r="NFP2995" s="97"/>
      <c r="NFQ2995" s="97"/>
      <c r="NFR2995" s="97"/>
      <c r="NFS2995" s="97"/>
      <c r="NFT2995" s="97"/>
      <c r="NFU2995" s="97"/>
      <c r="NFV2995" s="97"/>
      <c r="NFW2995" s="97"/>
      <c r="NFX2995" s="97"/>
      <c r="NFY2995" s="97"/>
      <c r="NFZ2995" s="97"/>
      <c r="NGA2995" s="97"/>
      <c r="NGB2995" s="97"/>
      <c r="NGC2995" s="97"/>
      <c r="NGD2995" s="97"/>
      <c r="NGE2995" s="97"/>
      <c r="NGF2995" s="97"/>
      <c r="NGG2995" s="97"/>
      <c r="NGH2995" s="97"/>
      <c r="NGI2995" s="97"/>
      <c r="NGJ2995" s="97"/>
      <c r="NGK2995" s="97"/>
      <c r="NGL2995" s="97"/>
      <c r="NGM2995" s="97"/>
      <c r="NGN2995" s="97"/>
      <c r="NGO2995" s="97"/>
      <c r="NGP2995" s="97"/>
      <c r="NGQ2995" s="97"/>
      <c r="NGR2995" s="97"/>
      <c r="NGS2995" s="97"/>
      <c r="NGT2995" s="97"/>
      <c r="NGU2995" s="97"/>
      <c r="NGV2995" s="97"/>
      <c r="NGW2995" s="97"/>
      <c r="NGX2995" s="97"/>
      <c r="NGY2995" s="97"/>
      <c r="NGZ2995" s="97"/>
      <c r="NHA2995" s="97"/>
      <c r="NHB2995" s="97"/>
      <c r="NHC2995" s="97"/>
      <c r="NHD2995" s="97"/>
      <c r="NHE2995" s="97"/>
      <c r="NHF2995" s="97"/>
      <c r="NHG2995" s="97"/>
      <c r="NHH2995" s="97"/>
      <c r="NHI2995" s="97"/>
      <c r="NHJ2995" s="97"/>
      <c r="NHK2995" s="97"/>
      <c r="NHL2995" s="97"/>
      <c r="NHM2995" s="97"/>
      <c r="NHN2995" s="97"/>
      <c r="NHO2995" s="97"/>
      <c r="NHP2995" s="97"/>
      <c r="NHQ2995" s="97"/>
      <c r="NHR2995" s="97"/>
      <c r="NHS2995" s="97"/>
      <c r="NHT2995" s="97"/>
      <c r="NHU2995" s="97"/>
      <c r="NHV2995" s="97"/>
      <c r="NHW2995" s="97"/>
      <c r="NHX2995" s="97"/>
      <c r="NHY2995" s="97"/>
      <c r="NHZ2995" s="97"/>
      <c r="NIA2995" s="97"/>
      <c r="NIB2995" s="97"/>
      <c r="NIC2995" s="97"/>
      <c r="NID2995" s="97"/>
      <c r="NIE2995" s="97"/>
      <c r="NIF2995" s="97"/>
      <c r="NIG2995" s="97"/>
      <c r="NIH2995" s="97"/>
      <c r="NII2995" s="97"/>
      <c r="NIJ2995" s="97"/>
      <c r="NIK2995" s="97"/>
      <c r="NIL2995" s="97"/>
      <c r="NIM2995" s="97"/>
      <c r="NIN2995" s="97"/>
      <c r="NIO2995" s="97"/>
      <c r="NIP2995" s="97"/>
      <c r="NIQ2995" s="97"/>
      <c r="NIR2995" s="97"/>
      <c r="NIS2995" s="97"/>
      <c r="NIT2995" s="97"/>
      <c r="NIU2995" s="97"/>
      <c r="NIV2995" s="97"/>
      <c r="NIW2995" s="97"/>
      <c r="NIX2995" s="97"/>
      <c r="NIY2995" s="97"/>
      <c r="NIZ2995" s="97"/>
      <c r="NJA2995" s="97"/>
      <c r="NJB2995" s="97"/>
      <c r="NJC2995" s="97"/>
      <c r="NJD2995" s="97"/>
      <c r="NJE2995" s="97"/>
      <c r="NJF2995" s="97"/>
      <c r="NJG2995" s="97"/>
      <c r="NJH2995" s="97"/>
      <c r="NJI2995" s="97"/>
      <c r="NJJ2995" s="97"/>
      <c r="NJK2995" s="97"/>
      <c r="NJL2995" s="97"/>
      <c r="NJM2995" s="97"/>
      <c r="NJN2995" s="97"/>
      <c r="NJO2995" s="97"/>
      <c r="NJP2995" s="97"/>
      <c r="NJQ2995" s="97"/>
      <c r="NJR2995" s="97"/>
      <c r="NJS2995" s="97"/>
      <c r="NJT2995" s="97"/>
      <c r="NJU2995" s="97"/>
      <c r="NJV2995" s="97"/>
      <c r="NJW2995" s="97"/>
      <c r="NJX2995" s="97"/>
      <c r="NJY2995" s="97"/>
      <c r="NJZ2995" s="97"/>
      <c r="NKA2995" s="97"/>
      <c r="NKB2995" s="97"/>
      <c r="NKC2995" s="97"/>
      <c r="NKD2995" s="97"/>
      <c r="NKE2995" s="97"/>
      <c r="NKF2995" s="97"/>
      <c r="NKG2995" s="97"/>
      <c r="NKH2995" s="97"/>
      <c r="NKI2995" s="97"/>
      <c r="NKJ2995" s="97"/>
      <c r="NKK2995" s="97"/>
      <c r="NKL2995" s="97"/>
      <c r="NKM2995" s="97"/>
      <c r="NKN2995" s="97"/>
      <c r="NKO2995" s="97"/>
      <c r="NKP2995" s="97"/>
      <c r="NKQ2995" s="97"/>
      <c r="NKR2995" s="97"/>
      <c r="NKS2995" s="97"/>
      <c r="NKT2995" s="97"/>
      <c r="NKU2995" s="97"/>
      <c r="NKV2995" s="97"/>
      <c r="NKW2995" s="97"/>
      <c r="NKX2995" s="97"/>
      <c r="NKY2995" s="97"/>
      <c r="NKZ2995" s="97"/>
      <c r="NLA2995" s="97"/>
      <c r="NLB2995" s="97"/>
      <c r="NLC2995" s="97"/>
      <c r="NLD2995" s="97"/>
      <c r="NLE2995" s="97"/>
      <c r="NLF2995" s="97"/>
      <c r="NLG2995" s="97"/>
      <c r="NLH2995" s="97"/>
      <c r="NLI2995" s="97"/>
      <c r="NLJ2995" s="97"/>
      <c r="NLK2995" s="97"/>
      <c r="NLL2995" s="97"/>
      <c r="NLM2995" s="97"/>
      <c r="NLN2995" s="97"/>
      <c r="NLO2995" s="97"/>
      <c r="NLP2995" s="97"/>
      <c r="NLQ2995" s="97"/>
      <c r="NLR2995" s="97"/>
      <c r="NLS2995" s="97"/>
      <c r="NLT2995" s="97"/>
      <c r="NLU2995" s="97"/>
      <c r="NLV2995" s="97"/>
      <c r="NLW2995" s="97"/>
      <c r="NLX2995" s="97"/>
      <c r="NLY2995" s="97"/>
      <c r="NLZ2995" s="97"/>
      <c r="NMA2995" s="97"/>
      <c r="NMB2995" s="97"/>
      <c r="NMC2995" s="97"/>
      <c r="NMD2995" s="97"/>
      <c r="NME2995" s="97"/>
      <c r="NMF2995" s="97"/>
      <c r="NMG2995" s="97"/>
      <c r="NMH2995" s="97"/>
      <c r="NMI2995" s="97"/>
      <c r="NMJ2995" s="97"/>
      <c r="NMK2995" s="97"/>
      <c r="NML2995" s="97"/>
      <c r="NMM2995" s="97"/>
      <c r="NMN2995" s="97"/>
      <c r="NMO2995" s="97"/>
      <c r="NMP2995" s="97"/>
      <c r="NMQ2995" s="97"/>
      <c r="NMR2995" s="97"/>
      <c r="NMS2995" s="97"/>
      <c r="NMT2995" s="97"/>
      <c r="NMU2995" s="97"/>
      <c r="NMV2995" s="97"/>
      <c r="NMW2995" s="97"/>
      <c r="NMX2995" s="97"/>
      <c r="NMY2995" s="97"/>
      <c r="NMZ2995" s="97"/>
      <c r="NNA2995" s="97"/>
      <c r="NNB2995" s="97"/>
      <c r="NNC2995" s="97"/>
      <c r="NND2995" s="97"/>
      <c r="NNE2995" s="97"/>
      <c r="NNF2995" s="97"/>
      <c r="NNG2995" s="97"/>
      <c r="NNH2995" s="97"/>
      <c r="NNI2995" s="97"/>
      <c r="NNJ2995" s="97"/>
      <c r="NNK2995" s="97"/>
      <c r="NNL2995" s="97"/>
      <c r="NNM2995" s="97"/>
      <c r="NNN2995" s="97"/>
      <c r="NNO2995" s="97"/>
      <c r="NNP2995" s="97"/>
      <c r="NNQ2995" s="97"/>
      <c r="NNR2995" s="97"/>
      <c r="NNS2995" s="97"/>
      <c r="NNT2995" s="97"/>
      <c r="NNU2995" s="97"/>
      <c r="NNV2995" s="97"/>
      <c r="NNW2995" s="97"/>
      <c r="NNX2995" s="97"/>
      <c r="NNY2995" s="97"/>
      <c r="NNZ2995" s="97"/>
      <c r="NOA2995" s="97"/>
      <c r="NOB2995" s="97"/>
      <c r="NOC2995" s="97"/>
      <c r="NOD2995" s="97"/>
      <c r="NOE2995" s="97"/>
      <c r="NOF2995" s="97"/>
      <c r="NOG2995" s="97"/>
      <c r="NOH2995" s="97"/>
      <c r="NOI2995" s="97"/>
      <c r="NOJ2995" s="97"/>
      <c r="NOK2995" s="97"/>
      <c r="NOL2995" s="97"/>
      <c r="NOM2995" s="97"/>
      <c r="NON2995" s="97"/>
      <c r="NOO2995" s="97"/>
      <c r="NOP2995" s="97"/>
      <c r="NOQ2995" s="97"/>
      <c r="NOR2995" s="97"/>
      <c r="NOS2995" s="97"/>
      <c r="NOT2995" s="97"/>
      <c r="NOU2995" s="97"/>
      <c r="NOV2995" s="97"/>
      <c r="NOW2995" s="97"/>
      <c r="NOX2995" s="97"/>
      <c r="NOY2995" s="97"/>
      <c r="NOZ2995" s="97"/>
      <c r="NPA2995" s="97"/>
      <c r="NPB2995" s="97"/>
      <c r="NPC2995" s="97"/>
      <c r="NPD2995" s="97"/>
      <c r="NPE2995" s="97"/>
      <c r="NPF2995" s="97"/>
      <c r="NPG2995" s="97"/>
      <c r="NPH2995" s="97"/>
      <c r="NPI2995" s="97"/>
      <c r="NPJ2995" s="97"/>
      <c r="NPK2995" s="97"/>
      <c r="NPL2995" s="97"/>
      <c r="NPM2995" s="97"/>
      <c r="NPN2995" s="97"/>
      <c r="NPO2995" s="97"/>
      <c r="NPP2995" s="97"/>
      <c r="NPQ2995" s="97"/>
      <c r="NPR2995" s="97"/>
      <c r="NPS2995" s="97"/>
      <c r="NPT2995" s="97"/>
      <c r="NPU2995" s="97"/>
      <c r="NPV2995" s="97"/>
      <c r="NPW2995" s="97"/>
      <c r="NPX2995" s="97"/>
      <c r="NPY2995" s="97"/>
      <c r="NPZ2995" s="97"/>
      <c r="NQA2995" s="97"/>
      <c r="NQB2995" s="97"/>
      <c r="NQC2995" s="97"/>
      <c r="NQD2995" s="97"/>
      <c r="NQE2995" s="97"/>
      <c r="NQF2995" s="97"/>
      <c r="NQG2995" s="97"/>
      <c r="NQH2995" s="97"/>
      <c r="NQI2995" s="97"/>
      <c r="NQJ2995" s="97"/>
      <c r="NQK2995" s="97"/>
      <c r="NQL2995" s="97"/>
      <c r="NQM2995" s="97"/>
      <c r="NQN2995" s="97"/>
      <c r="NQO2995" s="97"/>
      <c r="NQP2995" s="97"/>
      <c r="NQQ2995" s="97"/>
      <c r="NQR2995" s="97"/>
      <c r="NQS2995" s="97"/>
      <c r="NQT2995" s="97"/>
      <c r="NQU2995" s="97"/>
      <c r="NQV2995" s="97"/>
      <c r="NQW2995" s="97"/>
      <c r="NQX2995" s="97"/>
      <c r="NQY2995" s="97"/>
      <c r="NQZ2995" s="97"/>
      <c r="NRA2995" s="97"/>
      <c r="NRB2995" s="97"/>
      <c r="NRC2995" s="97"/>
      <c r="NRD2995" s="97"/>
      <c r="NRE2995" s="97"/>
      <c r="NRF2995" s="97"/>
      <c r="NRG2995" s="97"/>
      <c r="NRH2995" s="97"/>
      <c r="NRI2995" s="97"/>
      <c r="NRJ2995" s="97"/>
      <c r="NRK2995" s="97"/>
      <c r="NRL2995" s="97"/>
      <c r="NRM2995" s="97"/>
      <c r="NRN2995" s="97"/>
      <c r="NRO2995" s="97"/>
      <c r="NRP2995" s="97"/>
      <c r="NRQ2995" s="97"/>
      <c r="NRR2995" s="97"/>
      <c r="NRS2995" s="97"/>
      <c r="NRT2995" s="97"/>
      <c r="NRU2995" s="97"/>
      <c r="NRV2995" s="97"/>
      <c r="NRW2995" s="97"/>
      <c r="NRX2995" s="97"/>
      <c r="NRY2995" s="97"/>
      <c r="NRZ2995" s="97"/>
      <c r="NSA2995" s="97"/>
      <c r="NSB2995" s="97"/>
      <c r="NSC2995" s="97"/>
      <c r="NSD2995" s="97"/>
      <c r="NSE2995" s="97"/>
      <c r="NSF2995" s="97"/>
      <c r="NSG2995" s="97"/>
      <c r="NSH2995" s="97"/>
      <c r="NSI2995" s="97"/>
      <c r="NSJ2995" s="97"/>
      <c r="NSK2995" s="97"/>
      <c r="NSL2995" s="97"/>
      <c r="NSM2995" s="97"/>
      <c r="NSN2995" s="97"/>
      <c r="NSO2995" s="97"/>
      <c r="NSP2995" s="97"/>
      <c r="NSQ2995" s="97"/>
      <c r="NSR2995" s="97"/>
      <c r="NSS2995" s="97"/>
      <c r="NST2995" s="97"/>
      <c r="NSU2995" s="97"/>
      <c r="NSV2995" s="97"/>
      <c r="NSW2995" s="97"/>
      <c r="NSX2995" s="97"/>
      <c r="NSY2995" s="97"/>
      <c r="NSZ2995" s="97"/>
      <c r="NTA2995" s="97"/>
      <c r="NTB2995" s="97"/>
      <c r="NTC2995" s="97"/>
      <c r="NTD2995" s="97"/>
      <c r="NTE2995" s="97"/>
      <c r="NTF2995" s="97"/>
      <c r="NTG2995" s="97"/>
      <c r="NTH2995" s="97"/>
      <c r="NTI2995" s="97"/>
      <c r="NTJ2995" s="97"/>
      <c r="NTK2995" s="97"/>
      <c r="NTL2995" s="97"/>
      <c r="NTM2995" s="97"/>
      <c r="NTN2995" s="97"/>
      <c r="NTO2995" s="97"/>
      <c r="NTP2995" s="97"/>
      <c r="NTQ2995" s="97"/>
      <c r="NTR2995" s="97"/>
      <c r="NTS2995" s="97"/>
      <c r="NTT2995" s="97"/>
      <c r="NTU2995" s="97"/>
      <c r="NTV2995" s="97"/>
      <c r="NTW2995" s="97"/>
      <c r="NTX2995" s="97"/>
      <c r="NTY2995" s="97"/>
      <c r="NTZ2995" s="97"/>
      <c r="NUA2995" s="97"/>
      <c r="NUB2995" s="97"/>
      <c r="NUC2995" s="97"/>
      <c r="NUD2995" s="97"/>
      <c r="NUE2995" s="97"/>
      <c r="NUF2995" s="97"/>
      <c r="NUG2995" s="97"/>
      <c r="NUH2995" s="97"/>
      <c r="NUI2995" s="97"/>
      <c r="NUJ2995" s="97"/>
      <c r="NUK2995" s="97"/>
      <c r="NUL2995" s="97"/>
      <c r="NUM2995" s="97"/>
      <c r="NUN2995" s="97"/>
      <c r="NUO2995" s="97"/>
      <c r="NUP2995" s="97"/>
      <c r="NUQ2995" s="97"/>
      <c r="NUR2995" s="97"/>
      <c r="NUS2995" s="97"/>
      <c r="NUT2995" s="97"/>
      <c r="NUU2995" s="97"/>
      <c r="NUV2995" s="97"/>
      <c r="NUW2995" s="97"/>
      <c r="NUX2995" s="97"/>
      <c r="NUY2995" s="97"/>
      <c r="NUZ2995" s="97"/>
      <c r="NVA2995" s="97"/>
      <c r="NVB2995" s="97"/>
      <c r="NVC2995" s="97"/>
      <c r="NVD2995" s="97"/>
      <c r="NVE2995" s="97"/>
      <c r="NVF2995" s="97"/>
      <c r="NVG2995" s="97"/>
      <c r="NVH2995" s="97"/>
      <c r="NVI2995" s="97"/>
      <c r="NVJ2995" s="97"/>
      <c r="NVK2995" s="97"/>
      <c r="NVL2995" s="97"/>
      <c r="NVM2995" s="97"/>
      <c r="NVN2995" s="97"/>
      <c r="NVO2995" s="97"/>
      <c r="NVP2995" s="97"/>
      <c r="NVQ2995" s="97"/>
      <c r="NVR2995" s="97"/>
      <c r="NVS2995" s="97"/>
      <c r="NVT2995" s="97"/>
      <c r="NVU2995" s="97"/>
      <c r="NVV2995" s="97"/>
      <c r="NVW2995" s="97"/>
      <c r="NVX2995" s="97"/>
      <c r="NVY2995" s="97"/>
      <c r="NVZ2995" s="97"/>
      <c r="NWA2995" s="97"/>
      <c r="NWB2995" s="97"/>
      <c r="NWC2995" s="97"/>
      <c r="NWD2995" s="97"/>
      <c r="NWE2995" s="97"/>
      <c r="NWF2995" s="97"/>
      <c r="NWG2995" s="97"/>
      <c r="NWH2995" s="97"/>
      <c r="NWI2995" s="97"/>
      <c r="NWJ2995" s="97"/>
      <c r="NWK2995" s="97"/>
      <c r="NWL2995" s="97"/>
      <c r="NWM2995" s="97"/>
      <c r="NWN2995" s="97"/>
      <c r="NWO2995" s="97"/>
      <c r="NWP2995" s="97"/>
      <c r="NWQ2995" s="97"/>
      <c r="NWR2995" s="97"/>
      <c r="NWS2995" s="97"/>
      <c r="NWT2995" s="97"/>
      <c r="NWU2995" s="97"/>
      <c r="NWV2995" s="97"/>
      <c r="NWW2995" s="97"/>
      <c r="NWX2995" s="97"/>
      <c r="NWY2995" s="97"/>
      <c r="NWZ2995" s="97"/>
      <c r="NXA2995" s="97"/>
      <c r="NXB2995" s="97"/>
      <c r="NXC2995" s="97"/>
      <c r="NXD2995" s="97"/>
      <c r="NXE2995" s="97"/>
      <c r="NXF2995" s="97"/>
      <c r="NXG2995" s="97"/>
      <c r="NXH2995" s="97"/>
      <c r="NXI2995" s="97"/>
      <c r="NXJ2995" s="97"/>
      <c r="NXK2995" s="97"/>
      <c r="NXL2995" s="97"/>
      <c r="NXM2995" s="97"/>
      <c r="NXN2995" s="97"/>
      <c r="NXO2995" s="97"/>
      <c r="NXP2995" s="97"/>
      <c r="NXQ2995" s="97"/>
      <c r="NXR2995" s="97"/>
      <c r="NXS2995" s="97"/>
      <c r="NXT2995" s="97"/>
      <c r="NXU2995" s="97"/>
      <c r="NXV2995" s="97"/>
      <c r="NXW2995" s="97"/>
      <c r="NXX2995" s="97"/>
      <c r="NXY2995" s="97"/>
      <c r="NXZ2995" s="97"/>
      <c r="NYA2995" s="97"/>
      <c r="NYB2995" s="97"/>
      <c r="NYC2995" s="97"/>
      <c r="NYD2995" s="97"/>
      <c r="NYE2995" s="97"/>
      <c r="NYF2995" s="97"/>
      <c r="NYG2995" s="97"/>
      <c r="NYH2995" s="97"/>
      <c r="NYI2995" s="97"/>
      <c r="NYJ2995" s="97"/>
      <c r="NYK2995" s="97"/>
      <c r="NYL2995" s="97"/>
      <c r="NYM2995" s="97"/>
      <c r="NYN2995" s="97"/>
      <c r="NYO2995" s="97"/>
      <c r="NYP2995" s="97"/>
      <c r="NYQ2995" s="97"/>
      <c r="NYR2995" s="97"/>
      <c r="NYS2995" s="97"/>
      <c r="NYT2995" s="97"/>
      <c r="NYU2995" s="97"/>
      <c r="NYV2995" s="97"/>
      <c r="NYW2995" s="97"/>
      <c r="NYX2995" s="97"/>
      <c r="NYY2995" s="97"/>
      <c r="NYZ2995" s="97"/>
      <c r="NZA2995" s="97"/>
      <c r="NZB2995" s="97"/>
      <c r="NZC2995" s="97"/>
      <c r="NZD2995" s="97"/>
      <c r="NZE2995" s="97"/>
      <c r="NZF2995" s="97"/>
      <c r="NZG2995" s="97"/>
      <c r="NZH2995" s="97"/>
      <c r="NZI2995" s="97"/>
      <c r="NZJ2995" s="97"/>
      <c r="NZK2995" s="97"/>
      <c r="NZL2995" s="97"/>
      <c r="NZM2995" s="97"/>
      <c r="NZN2995" s="97"/>
      <c r="NZO2995" s="97"/>
      <c r="NZP2995" s="97"/>
      <c r="NZQ2995" s="97"/>
      <c r="NZR2995" s="97"/>
      <c r="NZS2995" s="97"/>
      <c r="NZT2995" s="97"/>
      <c r="NZU2995" s="97"/>
      <c r="NZV2995" s="97"/>
      <c r="NZW2995" s="97"/>
      <c r="NZX2995" s="97"/>
      <c r="NZY2995" s="97"/>
      <c r="NZZ2995" s="97"/>
      <c r="OAA2995" s="97"/>
      <c r="OAB2995" s="97"/>
      <c r="OAC2995" s="97"/>
      <c r="OAD2995" s="97"/>
      <c r="OAE2995" s="97"/>
      <c r="OAF2995" s="97"/>
      <c r="OAG2995" s="97"/>
      <c r="OAH2995" s="97"/>
      <c r="OAI2995" s="97"/>
      <c r="OAJ2995" s="97"/>
      <c r="OAK2995" s="97"/>
      <c r="OAL2995" s="97"/>
      <c r="OAM2995" s="97"/>
      <c r="OAN2995" s="97"/>
      <c r="OAO2995" s="97"/>
      <c r="OAP2995" s="97"/>
      <c r="OAQ2995" s="97"/>
      <c r="OAR2995" s="97"/>
      <c r="OAS2995" s="97"/>
      <c r="OAT2995" s="97"/>
      <c r="OAU2995" s="97"/>
      <c r="OAV2995" s="97"/>
      <c r="OAW2995" s="97"/>
      <c r="OAX2995" s="97"/>
      <c r="OAY2995" s="97"/>
      <c r="OAZ2995" s="97"/>
      <c r="OBA2995" s="97"/>
      <c r="OBB2995" s="97"/>
      <c r="OBC2995" s="97"/>
      <c r="OBD2995" s="97"/>
      <c r="OBE2995" s="97"/>
      <c r="OBF2995" s="97"/>
      <c r="OBG2995" s="97"/>
      <c r="OBH2995" s="97"/>
      <c r="OBI2995" s="97"/>
      <c r="OBJ2995" s="97"/>
      <c r="OBK2995" s="97"/>
      <c r="OBL2995" s="97"/>
      <c r="OBM2995" s="97"/>
      <c r="OBN2995" s="97"/>
      <c r="OBO2995" s="97"/>
      <c r="OBP2995" s="97"/>
      <c r="OBQ2995" s="97"/>
      <c r="OBR2995" s="97"/>
      <c r="OBS2995" s="97"/>
      <c r="OBT2995" s="97"/>
      <c r="OBU2995" s="97"/>
      <c r="OBV2995" s="97"/>
      <c r="OBW2995" s="97"/>
      <c r="OBX2995" s="97"/>
      <c r="OBY2995" s="97"/>
      <c r="OBZ2995" s="97"/>
      <c r="OCA2995" s="97"/>
      <c r="OCB2995" s="97"/>
      <c r="OCC2995" s="97"/>
      <c r="OCD2995" s="97"/>
      <c r="OCE2995" s="97"/>
      <c r="OCF2995" s="97"/>
      <c r="OCG2995" s="97"/>
      <c r="OCH2995" s="97"/>
      <c r="OCI2995" s="97"/>
      <c r="OCJ2995" s="97"/>
      <c r="OCK2995" s="97"/>
      <c r="OCL2995" s="97"/>
      <c r="OCM2995" s="97"/>
      <c r="OCN2995" s="97"/>
      <c r="OCO2995" s="97"/>
      <c r="OCP2995" s="97"/>
      <c r="OCQ2995" s="97"/>
      <c r="OCR2995" s="97"/>
      <c r="OCS2995" s="97"/>
      <c r="OCT2995" s="97"/>
      <c r="OCU2995" s="97"/>
      <c r="OCV2995" s="97"/>
      <c r="OCW2995" s="97"/>
      <c r="OCX2995" s="97"/>
      <c r="OCY2995" s="97"/>
      <c r="OCZ2995" s="97"/>
      <c r="ODA2995" s="97"/>
      <c r="ODB2995" s="97"/>
      <c r="ODC2995" s="97"/>
      <c r="ODD2995" s="97"/>
      <c r="ODE2995" s="97"/>
      <c r="ODF2995" s="97"/>
      <c r="ODG2995" s="97"/>
      <c r="ODH2995" s="97"/>
      <c r="ODI2995" s="97"/>
      <c r="ODJ2995" s="97"/>
      <c r="ODK2995" s="97"/>
      <c r="ODL2995" s="97"/>
      <c r="ODM2995" s="97"/>
      <c r="ODN2995" s="97"/>
      <c r="ODO2995" s="97"/>
      <c r="ODP2995" s="97"/>
      <c r="ODQ2995" s="97"/>
      <c r="ODR2995" s="97"/>
      <c r="ODS2995" s="97"/>
      <c r="ODT2995" s="97"/>
      <c r="ODU2995" s="97"/>
      <c r="ODV2995" s="97"/>
      <c r="ODW2995" s="97"/>
      <c r="ODX2995" s="97"/>
      <c r="ODY2995" s="97"/>
      <c r="ODZ2995" s="97"/>
      <c r="OEA2995" s="97"/>
      <c r="OEB2995" s="97"/>
      <c r="OEC2995" s="97"/>
      <c r="OED2995" s="97"/>
      <c r="OEE2995" s="97"/>
      <c r="OEF2995" s="97"/>
      <c r="OEG2995" s="97"/>
      <c r="OEH2995" s="97"/>
      <c r="OEI2995" s="97"/>
      <c r="OEJ2995" s="97"/>
      <c r="OEK2995" s="97"/>
      <c r="OEL2995" s="97"/>
      <c r="OEM2995" s="97"/>
      <c r="OEN2995" s="97"/>
      <c r="OEO2995" s="97"/>
      <c r="OEP2995" s="97"/>
      <c r="OEQ2995" s="97"/>
      <c r="OER2995" s="97"/>
      <c r="OES2995" s="97"/>
      <c r="OET2995" s="97"/>
      <c r="OEU2995" s="97"/>
      <c r="OEV2995" s="97"/>
      <c r="OEW2995" s="97"/>
      <c r="OEX2995" s="97"/>
      <c r="OEY2995" s="97"/>
      <c r="OEZ2995" s="97"/>
      <c r="OFA2995" s="97"/>
      <c r="OFB2995" s="97"/>
      <c r="OFC2995" s="97"/>
      <c r="OFD2995" s="97"/>
      <c r="OFE2995" s="97"/>
      <c r="OFF2995" s="97"/>
      <c r="OFG2995" s="97"/>
      <c r="OFH2995" s="97"/>
      <c r="OFI2995" s="97"/>
      <c r="OFJ2995" s="97"/>
      <c r="OFK2995" s="97"/>
      <c r="OFL2995" s="97"/>
      <c r="OFM2995" s="97"/>
      <c r="OFN2995" s="97"/>
      <c r="OFO2995" s="97"/>
      <c r="OFP2995" s="97"/>
      <c r="OFQ2995" s="97"/>
      <c r="OFR2995" s="97"/>
      <c r="OFS2995" s="97"/>
      <c r="OFT2995" s="97"/>
      <c r="OFU2995" s="97"/>
      <c r="OFV2995" s="97"/>
      <c r="OFW2995" s="97"/>
      <c r="OFX2995" s="97"/>
      <c r="OFY2995" s="97"/>
      <c r="OFZ2995" s="97"/>
      <c r="OGA2995" s="97"/>
      <c r="OGB2995" s="97"/>
      <c r="OGC2995" s="97"/>
      <c r="OGD2995" s="97"/>
      <c r="OGE2995" s="97"/>
      <c r="OGF2995" s="97"/>
      <c r="OGG2995" s="97"/>
      <c r="OGH2995" s="97"/>
      <c r="OGI2995" s="97"/>
      <c r="OGJ2995" s="97"/>
      <c r="OGK2995" s="97"/>
      <c r="OGL2995" s="97"/>
      <c r="OGM2995" s="97"/>
      <c r="OGN2995" s="97"/>
      <c r="OGO2995" s="97"/>
      <c r="OGP2995" s="97"/>
      <c r="OGQ2995" s="97"/>
      <c r="OGR2995" s="97"/>
      <c r="OGS2995" s="97"/>
      <c r="OGT2995" s="97"/>
      <c r="OGU2995" s="97"/>
      <c r="OGV2995" s="97"/>
      <c r="OGW2995" s="97"/>
      <c r="OGX2995" s="97"/>
      <c r="OGY2995" s="97"/>
      <c r="OGZ2995" s="97"/>
      <c r="OHA2995" s="97"/>
      <c r="OHB2995" s="97"/>
      <c r="OHC2995" s="97"/>
      <c r="OHD2995" s="97"/>
      <c r="OHE2995" s="97"/>
      <c r="OHF2995" s="97"/>
      <c r="OHG2995" s="97"/>
      <c r="OHH2995" s="97"/>
      <c r="OHI2995" s="97"/>
      <c r="OHJ2995" s="97"/>
      <c r="OHK2995" s="97"/>
      <c r="OHL2995" s="97"/>
      <c r="OHM2995" s="97"/>
      <c r="OHN2995" s="97"/>
      <c r="OHO2995" s="97"/>
      <c r="OHP2995" s="97"/>
      <c r="OHQ2995" s="97"/>
      <c r="OHR2995" s="97"/>
      <c r="OHS2995" s="97"/>
      <c r="OHT2995" s="97"/>
      <c r="OHU2995" s="97"/>
      <c r="OHV2995" s="97"/>
      <c r="OHW2995" s="97"/>
      <c r="OHX2995" s="97"/>
      <c r="OHY2995" s="97"/>
      <c r="OHZ2995" s="97"/>
      <c r="OIA2995" s="97"/>
      <c r="OIB2995" s="97"/>
      <c r="OIC2995" s="97"/>
      <c r="OID2995" s="97"/>
      <c r="OIE2995" s="97"/>
      <c r="OIF2995" s="97"/>
      <c r="OIG2995" s="97"/>
      <c r="OIH2995" s="97"/>
      <c r="OII2995" s="97"/>
      <c r="OIJ2995" s="97"/>
      <c r="OIK2995" s="97"/>
      <c r="OIL2995" s="97"/>
      <c r="OIM2995" s="97"/>
      <c r="OIN2995" s="97"/>
      <c r="OIO2995" s="97"/>
      <c r="OIP2995" s="97"/>
      <c r="OIQ2995" s="97"/>
      <c r="OIR2995" s="97"/>
      <c r="OIS2995" s="97"/>
      <c r="OIT2995" s="97"/>
      <c r="OIU2995" s="97"/>
      <c r="OIV2995" s="97"/>
      <c r="OIW2995" s="97"/>
      <c r="OIX2995" s="97"/>
      <c r="OIY2995" s="97"/>
      <c r="OIZ2995" s="97"/>
      <c r="OJA2995" s="97"/>
      <c r="OJB2995" s="97"/>
      <c r="OJC2995" s="97"/>
      <c r="OJD2995" s="97"/>
      <c r="OJE2995" s="97"/>
      <c r="OJF2995" s="97"/>
      <c r="OJG2995" s="97"/>
      <c r="OJH2995" s="97"/>
      <c r="OJI2995" s="97"/>
      <c r="OJJ2995" s="97"/>
      <c r="OJK2995" s="97"/>
      <c r="OJL2995" s="97"/>
      <c r="OJM2995" s="97"/>
      <c r="OJN2995" s="97"/>
      <c r="OJO2995" s="97"/>
      <c r="OJP2995" s="97"/>
      <c r="OJQ2995" s="97"/>
      <c r="OJR2995" s="97"/>
      <c r="OJS2995" s="97"/>
      <c r="OJT2995" s="97"/>
      <c r="OJU2995" s="97"/>
      <c r="OJV2995" s="97"/>
      <c r="OJW2995" s="97"/>
      <c r="OJX2995" s="97"/>
      <c r="OJY2995" s="97"/>
      <c r="OJZ2995" s="97"/>
      <c r="OKA2995" s="97"/>
      <c r="OKB2995" s="97"/>
      <c r="OKC2995" s="97"/>
      <c r="OKD2995" s="97"/>
      <c r="OKE2995" s="97"/>
      <c r="OKF2995" s="97"/>
      <c r="OKG2995" s="97"/>
      <c r="OKH2995" s="97"/>
      <c r="OKI2995" s="97"/>
      <c r="OKJ2995" s="97"/>
      <c r="OKK2995" s="97"/>
      <c r="OKL2995" s="97"/>
      <c r="OKM2995" s="97"/>
      <c r="OKN2995" s="97"/>
      <c r="OKO2995" s="97"/>
      <c r="OKP2995" s="97"/>
      <c r="OKQ2995" s="97"/>
      <c r="OKR2995" s="97"/>
      <c r="OKS2995" s="97"/>
      <c r="OKT2995" s="97"/>
      <c r="OKU2995" s="97"/>
      <c r="OKV2995" s="97"/>
      <c r="OKW2995" s="97"/>
      <c r="OKX2995" s="97"/>
      <c r="OKY2995" s="97"/>
      <c r="OKZ2995" s="97"/>
      <c r="OLA2995" s="97"/>
      <c r="OLB2995" s="97"/>
      <c r="OLC2995" s="97"/>
      <c r="OLD2995" s="97"/>
      <c r="OLE2995" s="97"/>
      <c r="OLF2995" s="97"/>
      <c r="OLG2995" s="97"/>
      <c r="OLH2995" s="97"/>
      <c r="OLI2995" s="97"/>
      <c r="OLJ2995" s="97"/>
      <c r="OLK2995" s="97"/>
      <c r="OLL2995" s="97"/>
      <c r="OLM2995" s="97"/>
      <c r="OLN2995" s="97"/>
      <c r="OLO2995" s="97"/>
      <c r="OLP2995" s="97"/>
      <c r="OLQ2995" s="97"/>
      <c r="OLR2995" s="97"/>
      <c r="OLS2995" s="97"/>
      <c r="OLT2995" s="97"/>
      <c r="OLU2995" s="97"/>
      <c r="OLV2995" s="97"/>
      <c r="OLW2995" s="97"/>
      <c r="OLX2995" s="97"/>
      <c r="OLY2995" s="97"/>
      <c r="OLZ2995" s="97"/>
      <c r="OMA2995" s="97"/>
      <c r="OMB2995" s="97"/>
      <c r="OMC2995" s="97"/>
      <c r="OMD2995" s="97"/>
      <c r="OME2995" s="97"/>
      <c r="OMF2995" s="97"/>
      <c r="OMG2995" s="97"/>
      <c r="OMH2995" s="97"/>
      <c r="OMI2995" s="97"/>
      <c r="OMJ2995" s="97"/>
      <c r="OMK2995" s="97"/>
      <c r="OML2995" s="97"/>
      <c r="OMM2995" s="97"/>
      <c r="OMN2995" s="97"/>
      <c r="OMO2995" s="97"/>
      <c r="OMP2995" s="97"/>
      <c r="OMQ2995" s="97"/>
      <c r="OMR2995" s="97"/>
      <c r="OMS2995" s="97"/>
      <c r="OMT2995" s="97"/>
      <c r="OMU2995" s="97"/>
      <c r="OMV2995" s="97"/>
      <c r="OMW2995" s="97"/>
      <c r="OMX2995" s="97"/>
      <c r="OMY2995" s="97"/>
      <c r="OMZ2995" s="97"/>
      <c r="ONA2995" s="97"/>
      <c r="ONB2995" s="97"/>
      <c r="ONC2995" s="97"/>
      <c r="OND2995" s="97"/>
      <c r="ONE2995" s="97"/>
      <c r="ONF2995" s="97"/>
      <c r="ONG2995" s="97"/>
      <c r="ONH2995" s="97"/>
      <c r="ONI2995" s="97"/>
      <c r="ONJ2995" s="97"/>
      <c r="ONK2995" s="97"/>
      <c r="ONL2995" s="97"/>
      <c r="ONM2995" s="97"/>
      <c r="ONN2995" s="97"/>
      <c r="ONO2995" s="97"/>
      <c r="ONP2995" s="97"/>
      <c r="ONQ2995" s="97"/>
      <c r="ONR2995" s="97"/>
      <c r="ONS2995" s="97"/>
      <c r="ONT2995" s="97"/>
      <c r="ONU2995" s="97"/>
      <c r="ONV2995" s="97"/>
      <c r="ONW2995" s="97"/>
      <c r="ONX2995" s="97"/>
      <c r="ONY2995" s="97"/>
      <c r="ONZ2995" s="97"/>
      <c r="OOA2995" s="97"/>
      <c r="OOB2995" s="97"/>
      <c r="OOC2995" s="97"/>
      <c r="OOD2995" s="97"/>
      <c r="OOE2995" s="97"/>
      <c r="OOF2995" s="97"/>
      <c r="OOG2995" s="97"/>
      <c r="OOH2995" s="97"/>
      <c r="OOI2995" s="97"/>
      <c r="OOJ2995" s="97"/>
      <c r="OOK2995" s="97"/>
      <c r="OOL2995" s="97"/>
      <c r="OOM2995" s="97"/>
      <c r="OON2995" s="97"/>
      <c r="OOO2995" s="97"/>
      <c r="OOP2995" s="97"/>
      <c r="OOQ2995" s="97"/>
      <c r="OOR2995" s="97"/>
      <c r="OOS2995" s="97"/>
      <c r="OOT2995" s="97"/>
      <c r="OOU2995" s="97"/>
      <c r="OOV2995" s="97"/>
      <c r="OOW2995" s="97"/>
      <c r="OOX2995" s="97"/>
      <c r="OOY2995" s="97"/>
      <c r="OOZ2995" s="97"/>
      <c r="OPA2995" s="97"/>
      <c r="OPB2995" s="97"/>
      <c r="OPC2995" s="97"/>
      <c r="OPD2995" s="97"/>
      <c r="OPE2995" s="97"/>
      <c r="OPF2995" s="97"/>
      <c r="OPG2995" s="97"/>
      <c r="OPH2995" s="97"/>
      <c r="OPI2995" s="97"/>
      <c r="OPJ2995" s="97"/>
      <c r="OPK2995" s="97"/>
      <c r="OPL2995" s="97"/>
      <c r="OPM2995" s="97"/>
      <c r="OPN2995" s="97"/>
      <c r="OPO2995" s="97"/>
      <c r="OPP2995" s="97"/>
      <c r="OPQ2995" s="97"/>
      <c r="OPR2995" s="97"/>
      <c r="OPS2995" s="97"/>
      <c r="OPT2995" s="97"/>
      <c r="OPU2995" s="97"/>
      <c r="OPV2995" s="97"/>
      <c r="OPW2995" s="97"/>
      <c r="OPX2995" s="97"/>
      <c r="OPY2995" s="97"/>
      <c r="OPZ2995" s="97"/>
      <c r="OQA2995" s="97"/>
      <c r="OQB2995" s="97"/>
      <c r="OQC2995" s="97"/>
      <c r="OQD2995" s="97"/>
      <c r="OQE2995" s="97"/>
      <c r="OQF2995" s="97"/>
      <c r="OQG2995" s="97"/>
      <c r="OQH2995" s="97"/>
      <c r="OQI2995" s="97"/>
      <c r="OQJ2995" s="97"/>
      <c r="OQK2995" s="97"/>
      <c r="OQL2995" s="97"/>
      <c r="OQM2995" s="97"/>
      <c r="OQN2995" s="97"/>
      <c r="OQO2995" s="97"/>
      <c r="OQP2995" s="97"/>
      <c r="OQQ2995" s="97"/>
      <c r="OQR2995" s="97"/>
      <c r="OQS2995" s="97"/>
      <c r="OQT2995" s="97"/>
      <c r="OQU2995" s="97"/>
      <c r="OQV2995" s="97"/>
      <c r="OQW2995" s="97"/>
      <c r="OQX2995" s="97"/>
      <c r="OQY2995" s="97"/>
      <c r="OQZ2995" s="97"/>
      <c r="ORA2995" s="97"/>
      <c r="ORB2995" s="97"/>
      <c r="ORC2995" s="97"/>
      <c r="ORD2995" s="97"/>
      <c r="ORE2995" s="97"/>
      <c r="ORF2995" s="97"/>
      <c r="ORG2995" s="97"/>
      <c r="ORH2995" s="97"/>
      <c r="ORI2995" s="97"/>
      <c r="ORJ2995" s="97"/>
      <c r="ORK2995" s="97"/>
      <c r="ORL2995" s="97"/>
      <c r="ORM2995" s="97"/>
      <c r="ORN2995" s="97"/>
      <c r="ORO2995" s="97"/>
      <c r="ORP2995" s="97"/>
      <c r="ORQ2995" s="97"/>
      <c r="ORR2995" s="97"/>
      <c r="ORS2995" s="97"/>
      <c r="ORT2995" s="97"/>
      <c r="ORU2995" s="97"/>
      <c r="ORV2995" s="97"/>
      <c r="ORW2995" s="97"/>
      <c r="ORX2995" s="97"/>
      <c r="ORY2995" s="97"/>
      <c r="ORZ2995" s="97"/>
      <c r="OSA2995" s="97"/>
      <c r="OSB2995" s="97"/>
      <c r="OSC2995" s="97"/>
      <c r="OSD2995" s="97"/>
      <c r="OSE2995" s="97"/>
      <c r="OSF2995" s="97"/>
      <c r="OSG2995" s="97"/>
      <c r="OSH2995" s="97"/>
      <c r="OSI2995" s="97"/>
      <c r="OSJ2995" s="97"/>
      <c r="OSK2995" s="97"/>
      <c r="OSL2995" s="97"/>
      <c r="OSM2995" s="97"/>
      <c r="OSN2995" s="97"/>
      <c r="OSO2995" s="97"/>
      <c r="OSP2995" s="97"/>
      <c r="OSQ2995" s="97"/>
      <c r="OSR2995" s="97"/>
      <c r="OSS2995" s="97"/>
      <c r="OST2995" s="97"/>
      <c r="OSU2995" s="97"/>
      <c r="OSV2995" s="97"/>
      <c r="OSW2995" s="97"/>
      <c r="OSX2995" s="97"/>
      <c r="OSY2995" s="97"/>
      <c r="OSZ2995" s="97"/>
      <c r="OTA2995" s="97"/>
      <c r="OTB2995" s="97"/>
      <c r="OTC2995" s="97"/>
      <c r="OTD2995" s="97"/>
      <c r="OTE2995" s="97"/>
      <c r="OTF2995" s="97"/>
      <c r="OTG2995" s="97"/>
      <c r="OTH2995" s="97"/>
      <c r="OTI2995" s="97"/>
      <c r="OTJ2995" s="97"/>
      <c r="OTK2995" s="97"/>
      <c r="OTL2995" s="97"/>
      <c r="OTM2995" s="97"/>
      <c r="OTN2995" s="97"/>
      <c r="OTO2995" s="97"/>
      <c r="OTP2995" s="97"/>
      <c r="OTQ2995" s="97"/>
      <c r="OTR2995" s="97"/>
      <c r="OTS2995" s="97"/>
      <c r="OTT2995" s="97"/>
      <c r="OTU2995" s="97"/>
      <c r="OTV2995" s="97"/>
      <c r="OTW2995" s="97"/>
      <c r="OTX2995" s="97"/>
      <c r="OTY2995" s="97"/>
      <c r="OTZ2995" s="97"/>
      <c r="OUA2995" s="97"/>
      <c r="OUB2995" s="97"/>
      <c r="OUC2995" s="97"/>
      <c r="OUD2995" s="97"/>
      <c r="OUE2995" s="97"/>
      <c r="OUF2995" s="97"/>
      <c r="OUG2995" s="97"/>
      <c r="OUH2995" s="97"/>
      <c r="OUI2995" s="97"/>
      <c r="OUJ2995" s="97"/>
      <c r="OUK2995" s="97"/>
      <c r="OUL2995" s="97"/>
      <c r="OUM2995" s="97"/>
      <c r="OUN2995" s="97"/>
      <c r="OUO2995" s="97"/>
      <c r="OUP2995" s="97"/>
      <c r="OUQ2995" s="97"/>
      <c r="OUR2995" s="97"/>
      <c r="OUS2995" s="97"/>
      <c r="OUT2995" s="97"/>
      <c r="OUU2995" s="97"/>
      <c r="OUV2995" s="97"/>
      <c r="OUW2995" s="97"/>
      <c r="OUX2995" s="97"/>
      <c r="OUY2995" s="97"/>
      <c r="OUZ2995" s="97"/>
      <c r="OVA2995" s="97"/>
      <c r="OVB2995" s="97"/>
      <c r="OVC2995" s="97"/>
      <c r="OVD2995" s="97"/>
      <c r="OVE2995" s="97"/>
      <c r="OVF2995" s="97"/>
      <c r="OVG2995" s="97"/>
      <c r="OVH2995" s="97"/>
      <c r="OVI2995" s="97"/>
      <c r="OVJ2995" s="97"/>
      <c r="OVK2995" s="97"/>
      <c r="OVL2995" s="97"/>
      <c r="OVM2995" s="97"/>
      <c r="OVN2995" s="97"/>
      <c r="OVO2995" s="97"/>
      <c r="OVP2995" s="97"/>
      <c r="OVQ2995" s="97"/>
      <c r="OVR2995" s="97"/>
      <c r="OVS2995" s="97"/>
      <c r="OVT2995" s="97"/>
      <c r="OVU2995" s="97"/>
      <c r="OVV2995" s="97"/>
      <c r="OVW2995" s="97"/>
      <c r="OVX2995" s="97"/>
      <c r="OVY2995" s="97"/>
      <c r="OVZ2995" s="97"/>
      <c r="OWA2995" s="97"/>
      <c r="OWB2995" s="97"/>
      <c r="OWC2995" s="97"/>
      <c r="OWD2995" s="97"/>
      <c r="OWE2995" s="97"/>
      <c r="OWF2995" s="97"/>
      <c r="OWG2995" s="97"/>
      <c r="OWH2995" s="97"/>
      <c r="OWI2995" s="97"/>
      <c r="OWJ2995" s="97"/>
      <c r="OWK2995" s="97"/>
      <c r="OWL2995" s="97"/>
      <c r="OWM2995" s="97"/>
      <c r="OWN2995" s="97"/>
      <c r="OWO2995" s="97"/>
      <c r="OWP2995" s="97"/>
      <c r="OWQ2995" s="97"/>
      <c r="OWR2995" s="97"/>
      <c r="OWS2995" s="97"/>
      <c r="OWT2995" s="97"/>
      <c r="OWU2995" s="97"/>
      <c r="OWV2995" s="97"/>
      <c r="OWW2995" s="97"/>
      <c r="OWX2995" s="97"/>
      <c r="OWY2995" s="97"/>
      <c r="OWZ2995" s="97"/>
      <c r="OXA2995" s="97"/>
      <c r="OXB2995" s="97"/>
      <c r="OXC2995" s="97"/>
      <c r="OXD2995" s="97"/>
      <c r="OXE2995" s="97"/>
      <c r="OXF2995" s="97"/>
      <c r="OXG2995" s="97"/>
      <c r="OXH2995" s="97"/>
      <c r="OXI2995" s="97"/>
      <c r="OXJ2995" s="97"/>
      <c r="OXK2995" s="97"/>
      <c r="OXL2995" s="97"/>
      <c r="OXM2995" s="97"/>
      <c r="OXN2995" s="97"/>
      <c r="OXO2995" s="97"/>
      <c r="OXP2995" s="97"/>
      <c r="OXQ2995" s="97"/>
      <c r="OXR2995" s="97"/>
      <c r="OXS2995" s="97"/>
      <c r="OXT2995" s="97"/>
      <c r="OXU2995" s="97"/>
      <c r="OXV2995" s="97"/>
      <c r="OXW2995" s="97"/>
      <c r="OXX2995" s="97"/>
      <c r="OXY2995" s="97"/>
      <c r="OXZ2995" s="97"/>
      <c r="OYA2995" s="97"/>
      <c r="OYB2995" s="97"/>
      <c r="OYC2995" s="97"/>
      <c r="OYD2995" s="97"/>
      <c r="OYE2995" s="97"/>
      <c r="OYF2995" s="97"/>
      <c r="OYG2995" s="97"/>
      <c r="OYH2995" s="97"/>
      <c r="OYI2995" s="97"/>
      <c r="OYJ2995" s="97"/>
      <c r="OYK2995" s="97"/>
      <c r="OYL2995" s="97"/>
      <c r="OYM2995" s="97"/>
      <c r="OYN2995" s="97"/>
      <c r="OYO2995" s="97"/>
      <c r="OYP2995" s="97"/>
      <c r="OYQ2995" s="97"/>
      <c r="OYR2995" s="97"/>
      <c r="OYS2995" s="97"/>
      <c r="OYT2995" s="97"/>
      <c r="OYU2995" s="97"/>
      <c r="OYV2995" s="97"/>
      <c r="OYW2995" s="97"/>
      <c r="OYX2995" s="97"/>
      <c r="OYY2995" s="97"/>
      <c r="OYZ2995" s="97"/>
      <c r="OZA2995" s="97"/>
      <c r="OZB2995" s="97"/>
      <c r="OZC2995" s="97"/>
      <c r="OZD2995" s="97"/>
      <c r="OZE2995" s="97"/>
      <c r="OZF2995" s="97"/>
      <c r="OZG2995" s="97"/>
      <c r="OZH2995" s="97"/>
      <c r="OZI2995" s="97"/>
      <c r="OZJ2995" s="97"/>
      <c r="OZK2995" s="97"/>
      <c r="OZL2995" s="97"/>
      <c r="OZM2995" s="97"/>
      <c r="OZN2995" s="97"/>
      <c r="OZO2995" s="97"/>
      <c r="OZP2995" s="97"/>
      <c r="OZQ2995" s="97"/>
      <c r="OZR2995" s="97"/>
      <c r="OZS2995" s="97"/>
      <c r="OZT2995" s="97"/>
      <c r="OZU2995" s="97"/>
      <c r="OZV2995" s="97"/>
      <c r="OZW2995" s="97"/>
      <c r="OZX2995" s="97"/>
      <c r="OZY2995" s="97"/>
      <c r="OZZ2995" s="97"/>
      <c r="PAA2995" s="97"/>
      <c r="PAB2995" s="97"/>
      <c r="PAC2995" s="97"/>
      <c r="PAD2995" s="97"/>
      <c r="PAE2995" s="97"/>
      <c r="PAF2995" s="97"/>
      <c r="PAG2995" s="97"/>
      <c r="PAH2995" s="97"/>
      <c r="PAI2995" s="97"/>
      <c r="PAJ2995" s="97"/>
      <c r="PAK2995" s="97"/>
      <c r="PAL2995" s="97"/>
      <c r="PAM2995" s="97"/>
      <c r="PAN2995" s="97"/>
      <c r="PAO2995" s="97"/>
      <c r="PAP2995" s="97"/>
      <c r="PAQ2995" s="97"/>
      <c r="PAR2995" s="97"/>
      <c r="PAS2995" s="97"/>
      <c r="PAT2995" s="97"/>
      <c r="PAU2995" s="97"/>
      <c r="PAV2995" s="97"/>
      <c r="PAW2995" s="97"/>
      <c r="PAX2995" s="97"/>
      <c r="PAY2995" s="97"/>
      <c r="PAZ2995" s="97"/>
      <c r="PBA2995" s="97"/>
      <c r="PBB2995" s="97"/>
      <c r="PBC2995" s="97"/>
      <c r="PBD2995" s="97"/>
      <c r="PBE2995" s="97"/>
      <c r="PBF2995" s="97"/>
      <c r="PBG2995" s="97"/>
      <c r="PBH2995" s="97"/>
      <c r="PBI2995" s="97"/>
      <c r="PBJ2995" s="97"/>
      <c r="PBK2995" s="97"/>
      <c r="PBL2995" s="97"/>
      <c r="PBM2995" s="97"/>
      <c r="PBN2995" s="97"/>
      <c r="PBO2995" s="97"/>
      <c r="PBP2995" s="97"/>
      <c r="PBQ2995" s="97"/>
      <c r="PBR2995" s="97"/>
      <c r="PBS2995" s="97"/>
      <c r="PBT2995" s="97"/>
      <c r="PBU2995" s="97"/>
      <c r="PBV2995" s="97"/>
      <c r="PBW2995" s="97"/>
      <c r="PBX2995" s="97"/>
      <c r="PBY2995" s="97"/>
      <c r="PBZ2995" s="97"/>
      <c r="PCA2995" s="97"/>
      <c r="PCB2995" s="97"/>
      <c r="PCC2995" s="97"/>
      <c r="PCD2995" s="97"/>
      <c r="PCE2995" s="97"/>
      <c r="PCF2995" s="97"/>
      <c r="PCG2995" s="97"/>
      <c r="PCH2995" s="97"/>
      <c r="PCI2995" s="97"/>
      <c r="PCJ2995" s="97"/>
      <c r="PCK2995" s="97"/>
      <c r="PCL2995" s="97"/>
      <c r="PCM2995" s="97"/>
      <c r="PCN2995" s="97"/>
      <c r="PCO2995" s="97"/>
      <c r="PCP2995" s="97"/>
      <c r="PCQ2995" s="97"/>
      <c r="PCR2995" s="97"/>
      <c r="PCS2995" s="97"/>
      <c r="PCT2995" s="97"/>
      <c r="PCU2995" s="97"/>
      <c r="PCV2995" s="97"/>
      <c r="PCW2995" s="97"/>
      <c r="PCX2995" s="97"/>
      <c r="PCY2995" s="97"/>
      <c r="PCZ2995" s="97"/>
      <c r="PDA2995" s="97"/>
      <c r="PDB2995" s="97"/>
      <c r="PDC2995" s="97"/>
      <c r="PDD2995" s="97"/>
      <c r="PDE2995" s="97"/>
      <c r="PDF2995" s="97"/>
      <c r="PDG2995" s="97"/>
      <c r="PDH2995" s="97"/>
      <c r="PDI2995" s="97"/>
      <c r="PDJ2995" s="97"/>
      <c r="PDK2995" s="97"/>
      <c r="PDL2995" s="97"/>
      <c r="PDM2995" s="97"/>
      <c r="PDN2995" s="97"/>
      <c r="PDO2995" s="97"/>
      <c r="PDP2995" s="97"/>
      <c r="PDQ2995" s="97"/>
      <c r="PDR2995" s="97"/>
      <c r="PDS2995" s="97"/>
      <c r="PDT2995" s="97"/>
      <c r="PDU2995" s="97"/>
      <c r="PDV2995" s="97"/>
      <c r="PDW2995" s="97"/>
      <c r="PDX2995" s="97"/>
      <c r="PDY2995" s="97"/>
      <c r="PDZ2995" s="97"/>
      <c r="PEA2995" s="97"/>
      <c r="PEB2995" s="97"/>
      <c r="PEC2995" s="97"/>
      <c r="PED2995" s="97"/>
      <c r="PEE2995" s="97"/>
      <c r="PEF2995" s="97"/>
      <c r="PEG2995" s="97"/>
      <c r="PEH2995" s="97"/>
      <c r="PEI2995" s="97"/>
      <c r="PEJ2995" s="97"/>
      <c r="PEK2995" s="97"/>
      <c r="PEL2995" s="97"/>
      <c r="PEM2995" s="97"/>
      <c r="PEN2995" s="97"/>
      <c r="PEO2995" s="97"/>
      <c r="PEP2995" s="97"/>
      <c r="PEQ2995" s="97"/>
      <c r="PER2995" s="97"/>
      <c r="PES2995" s="97"/>
      <c r="PET2995" s="97"/>
      <c r="PEU2995" s="97"/>
      <c r="PEV2995" s="97"/>
      <c r="PEW2995" s="97"/>
      <c r="PEX2995" s="97"/>
      <c r="PEY2995" s="97"/>
      <c r="PEZ2995" s="97"/>
      <c r="PFA2995" s="97"/>
      <c r="PFB2995" s="97"/>
      <c r="PFC2995" s="97"/>
      <c r="PFD2995" s="97"/>
      <c r="PFE2995" s="97"/>
      <c r="PFF2995" s="97"/>
      <c r="PFG2995" s="97"/>
      <c r="PFH2995" s="97"/>
      <c r="PFI2995" s="97"/>
      <c r="PFJ2995" s="97"/>
      <c r="PFK2995" s="97"/>
      <c r="PFL2995" s="97"/>
      <c r="PFM2995" s="97"/>
      <c r="PFN2995" s="97"/>
      <c r="PFO2995" s="97"/>
      <c r="PFP2995" s="97"/>
      <c r="PFQ2995" s="97"/>
      <c r="PFR2995" s="97"/>
      <c r="PFS2995" s="97"/>
      <c r="PFT2995" s="97"/>
      <c r="PFU2995" s="97"/>
      <c r="PFV2995" s="97"/>
      <c r="PFW2995" s="97"/>
      <c r="PFX2995" s="97"/>
      <c r="PFY2995" s="97"/>
      <c r="PFZ2995" s="97"/>
      <c r="PGA2995" s="97"/>
      <c r="PGB2995" s="97"/>
      <c r="PGC2995" s="97"/>
      <c r="PGD2995" s="97"/>
      <c r="PGE2995" s="97"/>
      <c r="PGF2995" s="97"/>
      <c r="PGG2995" s="97"/>
      <c r="PGH2995" s="97"/>
      <c r="PGI2995" s="97"/>
      <c r="PGJ2995" s="97"/>
      <c r="PGK2995" s="97"/>
      <c r="PGL2995" s="97"/>
      <c r="PGM2995" s="97"/>
      <c r="PGN2995" s="97"/>
      <c r="PGO2995" s="97"/>
      <c r="PGP2995" s="97"/>
      <c r="PGQ2995" s="97"/>
      <c r="PGR2995" s="97"/>
      <c r="PGS2995" s="97"/>
      <c r="PGT2995" s="97"/>
      <c r="PGU2995" s="97"/>
      <c r="PGV2995" s="97"/>
      <c r="PGW2995" s="97"/>
      <c r="PGX2995" s="97"/>
      <c r="PGY2995" s="97"/>
      <c r="PGZ2995" s="97"/>
      <c r="PHA2995" s="97"/>
      <c r="PHB2995" s="97"/>
      <c r="PHC2995" s="97"/>
      <c r="PHD2995" s="97"/>
      <c r="PHE2995" s="97"/>
      <c r="PHF2995" s="97"/>
      <c r="PHG2995" s="97"/>
      <c r="PHH2995" s="97"/>
      <c r="PHI2995" s="97"/>
      <c r="PHJ2995" s="97"/>
      <c r="PHK2995" s="97"/>
      <c r="PHL2995" s="97"/>
      <c r="PHM2995" s="97"/>
      <c r="PHN2995" s="97"/>
      <c r="PHO2995" s="97"/>
      <c r="PHP2995" s="97"/>
      <c r="PHQ2995" s="97"/>
      <c r="PHR2995" s="97"/>
      <c r="PHS2995" s="97"/>
      <c r="PHT2995" s="97"/>
      <c r="PHU2995" s="97"/>
      <c r="PHV2995" s="97"/>
      <c r="PHW2995" s="97"/>
      <c r="PHX2995" s="97"/>
      <c r="PHY2995" s="97"/>
      <c r="PHZ2995" s="97"/>
      <c r="PIA2995" s="97"/>
      <c r="PIB2995" s="97"/>
      <c r="PIC2995" s="97"/>
      <c r="PID2995" s="97"/>
      <c r="PIE2995" s="97"/>
      <c r="PIF2995" s="97"/>
      <c r="PIG2995" s="97"/>
      <c r="PIH2995" s="97"/>
      <c r="PII2995" s="97"/>
      <c r="PIJ2995" s="97"/>
      <c r="PIK2995" s="97"/>
      <c r="PIL2995" s="97"/>
      <c r="PIM2995" s="97"/>
      <c r="PIN2995" s="97"/>
      <c r="PIO2995" s="97"/>
      <c r="PIP2995" s="97"/>
      <c r="PIQ2995" s="97"/>
      <c r="PIR2995" s="97"/>
      <c r="PIS2995" s="97"/>
      <c r="PIT2995" s="97"/>
      <c r="PIU2995" s="97"/>
      <c r="PIV2995" s="97"/>
      <c r="PIW2995" s="97"/>
      <c r="PIX2995" s="97"/>
      <c r="PIY2995" s="97"/>
      <c r="PIZ2995" s="97"/>
      <c r="PJA2995" s="97"/>
      <c r="PJB2995" s="97"/>
      <c r="PJC2995" s="97"/>
      <c r="PJD2995" s="97"/>
      <c r="PJE2995" s="97"/>
      <c r="PJF2995" s="97"/>
      <c r="PJG2995" s="97"/>
      <c r="PJH2995" s="97"/>
      <c r="PJI2995" s="97"/>
      <c r="PJJ2995" s="97"/>
      <c r="PJK2995" s="97"/>
      <c r="PJL2995" s="97"/>
      <c r="PJM2995" s="97"/>
      <c r="PJN2995" s="97"/>
      <c r="PJO2995" s="97"/>
      <c r="PJP2995" s="97"/>
      <c r="PJQ2995" s="97"/>
      <c r="PJR2995" s="97"/>
      <c r="PJS2995" s="97"/>
      <c r="PJT2995" s="97"/>
      <c r="PJU2995" s="97"/>
      <c r="PJV2995" s="97"/>
      <c r="PJW2995" s="97"/>
      <c r="PJX2995" s="97"/>
      <c r="PJY2995" s="97"/>
      <c r="PJZ2995" s="97"/>
      <c r="PKA2995" s="97"/>
      <c r="PKB2995" s="97"/>
      <c r="PKC2995" s="97"/>
      <c r="PKD2995" s="97"/>
      <c r="PKE2995" s="97"/>
      <c r="PKF2995" s="97"/>
      <c r="PKG2995" s="97"/>
      <c r="PKH2995" s="97"/>
      <c r="PKI2995" s="97"/>
      <c r="PKJ2995" s="97"/>
      <c r="PKK2995" s="97"/>
      <c r="PKL2995" s="97"/>
      <c r="PKM2995" s="97"/>
      <c r="PKN2995" s="97"/>
      <c r="PKO2995" s="97"/>
      <c r="PKP2995" s="97"/>
      <c r="PKQ2995" s="97"/>
      <c r="PKR2995" s="97"/>
      <c r="PKS2995" s="97"/>
      <c r="PKT2995" s="97"/>
      <c r="PKU2995" s="97"/>
      <c r="PKV2995" s="97"/>
      <c r="PKW2995" s="97"/>
      <c r="PKX2995" s="97"/>
      <c r="PKY2995" s="97"/>
      <c r="PKZ2995" s="97"/>
      <c r="PLA2995" s="97"/>
      <c r="PLB2995" s="97"/>
      <c r="PLC2995" s="97"/>
      <c r="PLD2995" s="97"/>
      <c r="PLE2995" s="97"/>
      <c r="PLF2995" s="97"/>
      <c r="PLG2995" s="97"/>
      <c r="PLH2995" s="97"/>
      <c r="PLI2995" s="97"/>
      <c r="PLJ2995" s="97"/>
      <c r="PLK2995" s="97"/>
      <c r="PLL2995" s="97"/>
      <c r="PLM2995" s="97"/>
      <c r="PLN2995" s="97"/>
      <c r="PLO2995" s="97"/>
      <c r="PLP2995" s="97"/>
      <c r="PLQ2995" s="97"/>
      <c r="PLR2995" s="97"/>
      <c r="PLS2995" s="97"/>
      <c r="PLT2995" s="97"/>
      <c r="PLU2995" s="97"/>
      <c r="PLV2995" s="97"/>
      <c r="PLW2995" s="97"/>
      <c r="PLX2995" s="97"/>
      <c r="PLY2995" s="97"/>
      <c r="PLZ2995" s="97"/>
      <c r="PMA2995" s="97"/>
      <c r="PMB2995" s="97"/>
      <c r="PMC2995" s="97"/>
      <c r="PMD2995" s="97"/>
      <c r="PME2995" s="97"/>
      <c r="PMF2995" s="97"/>
      <c r="PMG2995" s="97"/>
      <c r="PMH2995" s="97"/>
      <c r="PMI2995" s="97"/>
      <c r="PMJ2995" s="97"/>
      <c r="PMK2995" s="97"/>
      <c r="PML2995" s="97"/>
      <c r="PMM2995" s="97"/>
      <c r="PMN2995" s="97"/>
      <c r="PMO2995" s="97"/>
      <c r="PMP2995" s="97"/>
      <c r="PMQ2995" s="97"/>
      <c r="PMR2995" s="97"/>
      <c r="PMS2995" s="97"/>
      <c r="PMT2995" s="97"/>
      <c r="PMU2995" s="97"/>
      <c r="PMV2995" s="97"/>
      <c r="PMW2995" s="97"/>
      <c r="PMX2995" s="97"/>
      <c r="PMY2995" s="97"/>
      <c r="PMZ2995" s="97"/>
      <c r="PNA2995" s="97"/>
      <c r="PNB2995" s="97"/>
      <c r="PNC2995" s="97"/>
      <c r="PND2995" s="97"/>
      <c r="PNE2995" s="97"/>
      <c r="PNF2995" s="97"/>
      <c r="PNG2995" s="97"/>
      <c r="PNH2995" s="97"/>
      <c r="PNI2995" s="97"/>
      <c r="PNJ2995" s="97"/>
      <c r="PNK2995" s="97"/>
      <c r="PNL2995" s="97"/>
      <c r="PNM2995" s="97"/>
      <c r="PNN2995" s="97"/>
      <c r="PNO2995" s="97"/>
      <c r="PNP2995" s="97"/>
      <c r="PNQ2995" s="97"/>
      <c r="PNR2995" s="97"/>
      <c r="PNS2995" s="97"/>
      <c r="PNT2995" s="97"/>
      <c r="PNU2995" s="97"/>
      <c r="PNV2995" s="97"/>
      <c r="PNW2995" s="97"/>
      <c r="PNX2995" s="97"/>
      <c r="PNY2995" s="97"/>
      <c r="PNZ2995" s="97"/>
      <c r="POA2995" s="97"/>
      <c r="POB2995" s="97"/>
      <c r="POC2995" s="97"/>
      <c r="POD2995" s="97"/>
      <c r="POE2995" s="97"/>
      <c r="POF2995" s="97"/>
      <c r="POG2995" s="97"/>
      <c r="POH2995" s="97"/>
      <c r="POI2995" s="97"/>
      <c r="POJ2995" s="97"/>
      <c r="POK2995" s="97"/>
      <c r="POL2995" s="97"/>
      <c r="POM2995" s="97"/>
      <c r="PON2995" s="97"/>
      <c r="POO2995" s="97"/>
      <c r="POP2995" s="97"/>
      <c r="POQ2995" s="97"/>
      <c r="POR2995" s="97"/>
      <c r="POS2995" s="97"/>
      <c r="POT2995" s="97"/>
      <c r="POU2995" s="97"/>
      <c r="POV2995" s="97"/>
      <c r="POW2995" s="97"/>
      <c r="POX2995" s="97"/>
      <c r="POY2995" s="97"/>
      <c r="POZ2995" s="97"/>
      <c r="PPA2995" s="97"/>
      <c r="PPB2995" s="97"/>
      <c r="PPC2995" s="97"/>
      <c r="PPD2995" s="97"/>
      <c r="PPE2995" s="97"/>
      <c r="PPF2995" s="97"/>
      <c r="PPG2995" s="97"/>
      <c r="PPH2995" s="97"/>
      <c r="PPI2995" s="97"/>
      <c r="PPJ2995" s="97"/>
      <c r="PPK2995" s="97"/>
      <c r="PPL2995" s="97"/>
      <c r="PPM2995" s="97"/>
      <c r="PPN2995" s="97"/>
      <c r="PPO2995" s="97"/>
      <c r="PPP2995" s="97"/>
      <c r="PPQ2995" s="97"/>
      <c r="PPR2995" s="97"/>
      <c r="PPS2995" s="97"/>
      <c r="PPT2995" s="97"/>
      <c r="PPU2995" s="97"/>
      <c r="PPV2995" s="97"/>
      <c r="PPW2995" s="97"/>
      <c r="PPX2995" s="97"/>
      <c r="PPY2995" s="97"/>
      <c r="PPZ2995" s="97"/>
      <c r="PQA2995" s="97"/>
      <c r="PQB2995" s="97"/>
      <c r="PQC2995" s="97"/>
      <c r="PQD2995" s="97"/>
      <c r="PQE2995" s="97"/>
      <c r="PQF2995" s="97"/>
      <c r="PQG2995" s="97"/>
      <c r="PQH2995" s="97"/>
      <c r="PQI2995" s="97"/>
      <c r="PQJ2995" s="97"/>
      <c r="PQK2995" s="97"/>
      <c r="PQL2995" s="97"/>
      <c r="PQM2995" s="97"/>
      <c r="PQN2995" s="97"/>
      <c r="PQO2995" s="97"/>
      <c r="PQP2995" s="97"/>
      <c r="PQQ2995" s="97"/>
      <c r="PQR2995" s="97"/>
      <c r="PQS2995" s="97"/>
      <c r="PQT2995" s="97"/>
      <c r="PQU2995" s="97"/>
      <c r="PQV2995" s="97"/>
      <c r="PQW2995" s="97"/>
      <c r="PQX2995" s="97"/>
      <c r="PQY2995" s="97"/>
      <c r="PQZ2995" s="97"/>
      <c r="PRA2995" s="97"/>
      <c r="PRB2995" s="97"/>
      <c r="PRC2995" s="97"/>
      <c r="PRD2995" s="97"/>
      <c r="PRE2995" s="97"/>
      <c r="PRF2995" s="97"/>
      <c r="PRG2995" s="97"/>
      <c r="PRH2995" s="97"/>
      <c r="PRI2995" s="97"/>
      <c r="PRJ2995" s="97"/>
      <c r="PRK2995" s="97"/>
      <c r="PRL2995" s="97"/>
      <c r="PRM2995" s="97"/>
      <c r="PRN2995" s="97"/>
      <c r="PRO2995" s="97"/>
      <c r="PRP2995" s="97"/>
      <c r="PRQ2995" s="97"/>
      <c r="PRR2995" s="97"/>
      <c r="PRS2995" s="97"/>
      <c r="PRT2995" s="97"/>
      <c r="PRU2995" s="97"/>
      <c r="PRV2995" s="97"/>
      <c r="PRW2995" s="97"/>
      <c r="PRX2995" s="97"/>
      <c r="PRY2995" s="97"/>
      <c r="PRZ2995" s="97"/>
      <c r="PSA2995" s="97"/>
      <c r="PSB2995" s="97"/>
      <c r="PSC2995" s="97"/>
      <c r="PSD2995" s="97"/>
      <c r="PSE2995" s="97"/>
      <c r="PSF2995" s="97"/>
      <c r="PSG2995" s="97"/>
      <c r="PSH2995" s="97"/>
      <c r="PSI2995" s="97"/>
      <c r="PSJ2995" s="97"/>
      <c r="PSK2995" s="97"/>
      <c r="PSL2995" s="97"/>
      <c r="PSM2995" s="97"/>
      <c r="PSN2995" s="97"/>
      <c r="PSO2995" s="97"/>
      <c r="PSP2995" s="97"/>
      <c r="PSQ2995" s="97"/>
      <c r="PSR2995" s="97"/>
      <c r="PSS2995" s="97"/>
      <c r="PST2995" s="97"/>
      <c r="PSU2995" s="97"/>
      <c r="PSV2995" s="97"/>
      <c r="PSW2995" s="97"/>
      <c r="PSX2995" s="97"/>
      <c r="PSY2995" s="97"/>
      <c r="PSZ2995" s="97"/>
      <c r="PTA2995" s="97"/>
      <c r="PTB2995" s="97"/>
      <c r="PTC2995" s="97"/>
      <c r="PTD2995" s="97"/>
      <c r="PTE2995" s="97"/>
      <c r="PTF2995" s="97"/>
      <c r="PTG2995" s="97"/>
      <c r="PTH2995" s="97"/>
      <c r="PTI2995" s="97"/>
      <c r="PTJ2995" s="97"/>
      <c r="PTK2995" s="97"/>
      <c r="PTL2995" s="97"/>
      <c r="PTM2995" s="97"/>
      <c r="PTN2995" s="97"/>
      <c r="PTO2995" s="97"/>
      <c r="PTP2995" s="97"/>
      <c r="PTQ2995" s="97"/>
      <c r="PTR2995" s="97"/>
      <c r="PTS2995" s="97"/>
      <c r="PTT2995" s="97"/>
      <c r="PTU2995" s="97"/>
      <c r="PTV2995" s="97"/>
      <c r="PTW2995" s="97"/>
      <c r="PTX2995" s="97"/>
      <c r="PTY2995" s="97"/>
      <c r="PTZ2995" s="97"/>
      <c r="PUA2995" s="97"/>
      <c r="PUB2995" s="97"/>
      <c r="PUC2995" s="97"/>
      <c r="PUD2995" s="97"/>
      <c r="PUE2995" s="97"/>
      <c r="PUF2995" s="97"/>
      <c r="PUG2995" s="97"/>
      <c r="PUH2995" s="97"/>
      <c r="PUI2995" s="97"/>
      <c r="PUJ2995" s="97"/>
      <c r="PUK2995" s="97"/>
      <c r="PUL2995" s="97"/>
      <c r="PUM2995" s="97"/>
      <c r="PUN2995" s="97"/>
      <c r="PUO2995" s="97"/>
      <c r="PUP2995" s="97"/>
      <c r="PUQ2995" s="97"/>
      <c r="PUR2995" s="97"/>
      <c r="PUS2995" s="97"/>
      <c r="PUT2995" s="97"/>
      <c r="PUU2995" s="97"/>
      <c r="PUV2995" s="97"/>
      <c r="PUW2995" s="97"/>
      <c r="PUX2995" s="97"/>
      <c r="PUY2995" s="97"/>
      <c r="PUZ2995" s="97"/>
      <c r="PVA2995" s="97"/>
      <c r="PVB2995" s="97"/>
      <c r="PVC2995" s="97"/>
      <c r="PVD2995" s="97"/>
      <c r="PVE2995" s="97"/>
      <c r="PVF2995" s="97"/>
      <c r="PVG2995" s="97"/>
      <c r="PVH2995" s="97"/>
      <c r="PVI2995" s="97"/>
      <c r="PVJ2995" s="97"/>
      <c r="PVK2995" s="97"/>
      <c r="PVL2995" s="97"/>
      <c r="PVM2995" s="97"/>
      <c r="PVN2995" s="97"/>
      <c r="PVO2995" s="97"/>
      <c r="PVP2995" s="97"/>
      <c r="PVQ2995" s="97"/>
      <c r="PVR2995" s="97"/>
      <c r="PVS2995" s="97"/>
      <c r="PVT2995" s="97"/>
      <c r="PVU2995" s="97"/>
      <c r="PVV2995" s="97"/>
      <c r="PVW2995" s="97"/>
      <c r="PVX2995" s="97"/>
      <c r="PVY2995" s="97"/>
      <c r="PVZ2995" s="97"/>
      <c r="PWA2995" s="97"/>
      <c r="PWB2995" s="97"/>
      <c r="PWC2995" s="97"/>
      <c r="PWD2995" s="97"/>
      <c r="PWE2995" s="97"/>
      <c r="PWF2995" s="97"/>
      <c r="PWG2995" s="97"/>
      <c r="PWH2995" s="97"/>
      <c r="PWI2995" s="97"/>
      <c r="PWJ2995" s="97"/>
      <c r="PWK2995" s="97"/>
      <c r="PWL2995" s="97"/>
      <c r="PWM2995" s="97"/>
      <c r="PWN2995" s="97"/>
      <c r="PWO2995" s="97"/>
      <c r="PWP2995" s="97"/>
      <c r="PWQ2995" s="97"/>
      <c r="PWR2995" s="97"/>
      <c r="PWS2995" s="97"/>
      <c r="PWT2995" s="97"/>
      <c r="PWU2995" s="97"/>
      <c r="PWV2995" s="97"/>
      <c r="PWW2995" s="97"/>
      <c r="PWX2995" s="97"/>
      <c r="PWY2995" s="97"/>
      <c r="PWZ2995" s="97"/>
      <c r="PXA2995" s="97"/>
      <c r="PXB2995" s="97"/>
      <c r="PXC2995" s="97"/>
      <c r="PXD2995" s="97"/>
      <c r="PXE2995" s="97"/>
      <c r="PXF2995" s="97"/>
      <c r="PXG2995" s="97"/>
      <c r="PXH2995" s="97"/>
      <c r="PXI2995" s="97"/>
      <c r="PXJ2995" s="97"/>
      <c r="PXK2995" s="97"/>
      <c r="PXL2995" s="97"/>
      <c r="PXM2995" s="97"/>
      <c r="PXN2995" s="97"/>
      <c r="PXO2995" s="97"/>
      <c r="PXP2995" s="97"/>
      <c r="PXQ2995" s="97"/>
      <c r="PXR2995" s="97"/>
      <c r="PXS2995" s="97"/>
      <c r="PXT2995" s="97"/>
      <c r="PXU2995" s="97"/>
      <c r="PXV2995" s="97"/>
      <c r="PXW2995" s="97"/>
      <c r="PXX2995" s="97"/>
      <c r="PXY2995" s="97"/>
      <c r="PXZ2995" s="97"/>
      <c r="PYA2995" s="97"/>
      <c r="PYB2995" s="97"/>
      <c r="PYC2995" s="97"/>
      <c r="PYD2995" s="97"/>
      <c r="PYE2995" s="97"/>
      <c r="PYF2995" s="97"/>
      <c r="PYG2995" s="97"/>
      <c r="PYH2995" s="97"/>
      <c r="PYI2995" s="97"/>
      <c r="PYJ2995" s="97"/>
      <c r="PYK2995" s="97"/>
      <c r="PYL2995" s="97"/>
      <c r="PYM2995" s="97"/>
      <c r="PYN2995" s="97"/>
      <c r="PYO2995" s="97"/>
      <c r="PYP2995" s="97"/>
      <c r="PYQ2995" s="97"/>
      <c r="PYR2995" s="97"/>
      <c r="PYS2995" s="97"/>
      <c r="PYT2995" s="97"/>
      <c r="PYU2995" s="97"/>
      <c r="PYV2995" s="97"/>
      <c r="PYW2995" s="97"/>
      <c r="PYX2995" s="97"/>
      <c r="PYY2995" s="97"/>
      <c r="PYZ2995" s="97"/>
      <c r="PZA2995" s="97"/>
      <c r="PZB2995" s="97"/>
      <c r="PZC2995" s="97"/>
      <c r="PZD2995" s="97"/>
      <c r="PZE2995" s="97"/>
      <c r="PZF2995" s="97"/>
      <c r="PZG2995" s="97"/>
      <c r="PZH2995" s="97"/>
      <c r="PZI2995" s="97"/>
      <c r="PZJ2995" s="97"/>
      <c r="PZK2995" s="97"/>
      <c r="PZL2995" s="97"/>
      <c r="PZM2995" s="97"/>
      <c r="PZN2995" s="97"/>
      <c r="PZO2995" s="97"/>
      <c r="PZP2995" s="97"/>
      <c r="PZQ2995" s="97"/>
      <c r="PZR2995" s="97"/>
      <c r="PZS2995" s="97"/>
      <c r="PZT2995" s="97"/>
      <c r="PZU2995" s="97"/>
      <c r="PZV2995" s="97"/>
      <c r="PZW2995" s="97"/>
      <c r="PZX2995" s="97"/>
      <c r="PZY2995" s="97"/>
      <c r="PZZ2995" s="97"/>
      <c r="QAA2995" s="97"/>
      <c r="QAB2995" s="97"/>
      <c r="QAC2995" s="97"/>
      <c r="QAD2995" s="97"/>
      <c r="QAE2995" s="97"/>
      <c r="QAF2995" s="97"/>
      <c r="QAG2995" s="97"/>
      <c r="QAH2995" s="97"/>
      <c r="QAI2995" s="97"/>
      <c r="QAJ2995" s="97"/>
      <c r="QAK2995" s="97"/>
      <c r="QAL2995" s="97"/>
      <c r="QAM2995" s="97"/>
      <c r="QAN2995" s="97"/>
      <c r="QAO2995" s="97"/>
      <c r="QAP2995" s="97"/>
      <c r="QAQ2995" s="97"/>
      <c r="QAR2995" s="97"/>
      <c r="QAS2995" s="97"/>
      <c r="QAT2995" s="97"/>
      <c r="QAU2995" s="97"/>
      <c r="QAV2995" s="97"/>
      <c r="QAW2995" s="97"/>
      <c r="QAX2995" s="97"/>
      <c r="QAY2995" s="97"/>
      <c r="QAZ2995" s="97"/>
      <c r="QBA2995" s="97"/>
      <c r="QBB2995" s="97"/>
      <c r="QBC2995" s="97"/>
      <c r="QBD2995" s="97"/>
      <c r="QBE2995" s="97"/>
      <c r="QBF2995" s="97"/>
      <c r="QBG2995" s="97"/>
      <c r="QBH2995" s="97"/>
      <c r="QBI2995" s="97"/>
      <c r="QBJ2995" s="97"/>
      <c r="QBK2995" s="97"/>
      <c r="QBL2995" s="97"/>
      <c r="QBM2995" s="97"/>
      <c r="QBN2995" s="97"/>
      <c r="QBO2995" s="97"/>
      <c r="QBP2995" s="97"/>
      <c r="QBQ2995" s="97"/>
      <c r="QBR2995" s="97"/>
      <c r="QBS2995" s="97"/>
      <c r="QBT2995" s="97"/>
      <c r="QBU2995" s="97"/>
      <c r="QBV2995" s="97"/>
      <c r="QBW2995" s="97"/>
      <c r="QBX2995" s="97"/>
      <c r="QBY2995" s="97"/>
      <c r="QBZ2995" s="97"/>
      <c r="QCA2995" s="97"/>
      <c r="QCB2995" s="97"/>
      <c r="QCC2995" s="97"/>
      <c r="QCD2995" s="97"/>
      <c r="QCE2995" s="97"/>
      <c r="QCF2995" s="97"/>
      <c r="QCG2995" s="97"/>
      <c r="QCH2995" s="97"/>
      <c r="QCI2995" s="97"/>
      <c r="QCJ2995" s="97"/>
      <c r="QCK2995" s="97"/>
      <c r="QCL2995" s="97"/>
      <c r="QCM2995" s="97"/>
      <c r="QCN2995" s="97"/>
      <c r="QCO2995" s="97"/>
      <c r="QCP2995" s="97"/>
      <c r="QCQ2995" s="97"/>
      <c r="QCR2995" s="97"/>
      <c r="QCS2995" s="97"/>
      <c r="QCT2995" s="97"/>
      <c r="QCU2995" s="97"/>
      <c r="QCV2995" s="97"/>
      <c r="QCW2995" s="97"/>
      <c r="QCX2995" s="97"/>
      <c r="QCY2995" s="97"/>
      <c r="QCZ2995" s="97"/>
      <c r="QDA2995" s="97"/>
      <c r="QDB2995" s="97"/>
      <c r="QDC2995" s="97"/>
      <c r="QDD2995" s="97"/>
      <c r="QDE2995" s="97"/>
      <c r="QDF2995" s="97"/>
      <c r="QDG2995" s="97"/>
      <c r="QDH2995" s="97"/>
      <c r="QDI2995" s="97"/>
      <c r="QDJ2995" s="97"/>
      <c r="QDK2995" s="97"/>
      <c r="QDL2995" s="97"/>
      <c r="QDM2995" s="97"/>
      <c r="QDN2995" s="97"/>
      <c r="QDO2995" s="97"/>
      <c r="QDP2995" s="97"/>
      <c r="QDQ2995" s="97"/>
      <c r="QDR2995" s="97"/>
      <c r="QDS2995" s="97"/>
      <c r="QDT2995" s="97"/>
      <c r="QDU2995" s="97"/>
      <c r="QDV2995" s="97"/>
      <c r="QDW2995" s="97"/>
      <c r="QDX2995" s="97"/>
      <c r="QDY2995" s="97"/>
      <c r="QDZ2995" s="97"/>
      <c r="QEA2995" s="97"/>
      <c r="QEB2995" s="97"/>
      <c r="QEC2995" s="97"/>
      <c r="QED2995" s="97"/>
      <c r="QEE2995" s="97"/>
      <c r="QEF2995" s="97"/>
      <c r="QEG2995" s="97"/>
      <c r="QEH2995" s="97"/>
      <c r="QEI2995" s="97"/>
      <c r="QEJ2995" s="97"/>
      <c r="QEK2995" s="97"/>
      <c r="QEL2995" s="97"/>
      <c r="QEM2995" s="97"/>
      <c r="QEN2995" s="97"/>
      <c r="QEO2995" s="97"/>
      <c r="QEP2995" s="97"/>
      <c r="QEQ2995" s="97"/>
      <c r="QER2995" s="97"/>
      <c r="QES2995" s="97"/>
      <c r="QET2995" s="97"/>
      <c r="QEU2995" s="97"/>
      <c r="QEV2995" s="97"/>
      <c r="QEW2995" s="97"/>
      <c r="QEX2995" s="97"/>
      <c r="QEY2995" s="97"/>
      <c r="QEZ2995" s="97"/>
      <c r="QFA2995" s="97"/>
      <c r="QFB2995" s="97"/>
      <c r="QFC2995" s="97"/>
      <c r="QFD2995" s="97"/>
      <c r="QFE2995" s="97"/>
      <c r="QFF2995" s="97"/>
      <c r="QFG2995" s="97"/>
      <c r="QFH2995" s="97"/>
      <c r="QFI2995" s="97"/>
      <c r="QFJ2995" s="97"/>
      <c r="QFK2995" s="97"/>
      <c r="QFL2995" s="97"/>
      <c r="QFM2995" s="97"/>
      <c r="QFN2995" s="97"/>
      <c r="QFO2995" s="97"/>
      <c r="QFP2995" s="97"/>
      <c r="QFQ2995" s="97"/>
      <c r="QFR2995" s="97"/>
      <c r="QFS2995" s="97"/>
      <c r="QFT2995" s="97"/>
      <c r="QFU2995" s="97"/>
      <c r="QFV2995" s="97"/>
      <c r="QFW2995" s="97"/>
      <c r="QFX2995" s="97"/>
      <c r="QFY2995" s="97"/>
      <c r="QFZ2995" s="97"/>
      <c r="QGA2995" s="97"/>
      <c r="QGB2995" s="97"/>
      <c r="QGC2995" s="97"/>
      <c r="QGD2995" s="97"/>
      <c r="QGE2995" s="97"/>
      <c r="QGF2995" s="97"/>
      <c r="QGG2995" s="97"/>
      <c r="QGH2995" s="97"/>
      <c r="QGI2995" s="97"/>
      <c r="QGJ2995" s="97"/>
      <c r="QGK2995" s="97"/>
      <c r="QGL2995" s="97"/>
      <c r="QGM2995" s="97"/>
      <c r="QGN2995" s="97"/>
      <c r="QGO2995" s="97"/>
      <c r="QGP2995" s="97"/>
      <c r="QGQ2995" s="97"/>
      <c r="QGR2995" s="97"/>
      <c r="QGS2995" s="97"/>
      <c r="QGT2995" s="97"/>
      <c r="QGU2995" s="97"/>
      <c r="QGV2995" s="97"/>
      <c r="QGW2995" s="97"/>
      <c r="QGX2995" s="97"/>
      <c r="QGY2995" s="97"/>
      <c r="QGZ2995" s="97"/>
      <c r="QHA2995" s="97"/>
      <c r="QHB2995" s="97"/>
      <c r="QHC2995" s="97"/>
      <c r="QHD2995" s="97"/>
      <c r="QHE2995" s="97"/>
      <c r="QHF2995" s="97"/>
      <c r="QHG2995" s="97"/>
      <c r="QHH2995" s="97"/>
      <c r="QHI2995" s="97"/>
      <c r="QHJ2995" s="97"/>
      <c r="QHK2995" s="97"/>
      <c r="QHL2995" s="97"/>
      <c r="QHM2995" s="97"/>
      <c r="QHN2995" s="97"/>
      <c r="QHO2995" s="97"/>
      <c r="QHP2995" s="97"/>
      <c r="QHQ2995" s="97"/>
      <c r="QHR2995" s="97"/>
      <c r="QHS2995" s="97"/>
      <c r="QHT2995" s="97"/>
      <c r="QHU2995" s="97"/>
      <c r="QHV2995" s="97"/>
      <c r="QHW2995" s="97"/>
      <c r="QHX2995" s="97"/>
      <c r="QHY2995" s="97"/>
      <c r="QHZ2995" s="97"/>
      <c r="QIA2995" s="97"/>
      <c r="QIB2995" s="97"/>
      <c r="QIC2995" s="97"/>
      <c r="QID2995" s="97"/>
      <c r="QIE2995" s="97"/>
      <c r="QIF2995" s="97"/>
      <c r="QIG2995" s="97"/>
      <c r="QIH2995" s="97"/>
      <c r="QII2995" s="97"/>
      <c r="QIJ2995" s="97"/>
      <c r="QIK2995" s="97"/>
      <c r="QIL2995" s="97"/>
      <c r="QIM2995" s="97"/>
      <c r="QIN2995" s="97"/>
      <c r="QIO2995" s="97"/>
      <c r="QIP2995" s="97"/>
      <c r="QIQ2995" s="97"/>
      <c r="QIR2995" s="97"/>
      <c r="QIS2995" s="97"/>
      <c r="QIT2995" s="97"/>
      <c r="QIU2995" s="97"/>
      <c r="QIV2995" s="97"/>
      <c r="QIW2995" s="97"/>
      <c r="QIX2995" s="97"/>
      <c r="QIY2995" s="97"/>
      <c r="QIZ2995" s="97"/>
      <c r="QJA2995" s="97"/>
      <c r="QJB2995" s="97"/>
      <c r="QJC2995" s="97"/>
      <c r="QJD2995" s="97"/>
      <c r="QJE2995" s="97"/>
      <c r="QJF2995" s="97"/>
      <c r="QJG2995" s="97"/>
      <c r="QJH2995" s="97"/>
      <c r="QJI2995" s="97"/>
      <c r="QJJ2995" s="97"/>
      <c r="QJK2995" s="97"/>
      <c r="QJL2995" s="97"/>
      <c r="QJM2995" s="97"/>
      <c r="QJN2995" s="97"/>
      <c r="QJO2995" s="97"/>
      <c r="QJP2995" s="97"/>
      <c r="QJQ2995" s="97"/>
      <c r="QJR2995" s="97"/>
      <c r="QJS2995" s="97"/>
      <c r="QJT2995" s="97"/>
      <c r="QJU2995" s="97"/>
      <c r="QJV2995" s="97"/>
      <c r="QJW2995" s="97"/>
      <c r="QJX2995" s="97"/>
      <c r="QJY2995" s="97"/>
      <c r="QJZ2995" s="97"/>
      <c r="QKA2995" s="97"/>
      <c r="QKB2995" s="97"/>
      <c r="QKC2995" s="97"/>
      <c r="QKD2995" s="97"/>
      <c r="QKE2995" s="97"/>
      <c r="QKF2995" s="97"/>
      <c r="QKG2995" s="97"/>
      <c r="QKH2995" s="97"/>
      <c r="QKI2995" s="97"/>
      <c r="QKJ2995" s="97"/>
      <c r="QKK2995" s="97"/>
      <c r="QKL2995" s="97"/>
      <c r="QKM2995" s="97"/>
      <c r="QKN2995" s="97"/>
      <c r="QKO2995" s="97"/>
      <c r="QKP2995" s="97"/>
      <c r="QKQ2995" s="97"/>
      <c r="QKR2995" s="97"/>
      <c r="QKS2995" s="97"/>
      <c r="QKT2995" s="97"/>
      <c r="QKU2995" s="97"/>
      <c r="QKV2995" s="97"/>
      <c r="QKW2995" s="97"/>
      <c r="QKX2995" s="97"/>
      <c r="QKY2995" s="97"/>
      <c r="QKZ2995" s="97"/>
      <c r="QLA2995" s="97"/>
      <c r="QLB2995" s="97"/>
      <c r="QLC2995" s="97"/>
      <c r="QLD2995" s="97"/>
      <c r="QLE2995" s="97"/>
      <c r="QLF2995" s="97"/>
      <c r="QLG2995" s="97"/>
      <c r="QLH2995" s="97"/>
      <c r="QLI2995" s="97"/>
      <c r="QLJ2995" s="97"/>
      <c r="QLK2995" s="97"/>
      <c r="QLL2995" s="97"/>
      <c r="QLM2995" s="97"/>
      <c r="QLN2995" s="97"/>
      <c r="QLO2995" s="97"/>
      <c r="QLP2995" s="97"/>
      <c r="QLQ2995" s="97"/>
      <c r="QLR2995" s="97"/>
      <c r="QLS2995" s="97"/>
      <c r="QLT2995" s="97"/>
      <c r="QLU2995" s="97"/>
      <c r="QLV2995" s="97"/>
      <c r="QLW2995" s="97"/>
      <c r="QLX2995" s="97"/>
      <c r="QLY2995" s="97"/>
      <c r="QLZ2995" s="97"/>
      <c r="QMA2995" s="97"/>
      <c r="QMB2995" s="97"/>
      <c r="QMC2995" s="97"/>
      <c r="QMD2995" s="97"/>
      <c r="QME2995" s="97"/>
      <c r="QMF2995" s="97"/>
      <c r="QMG2995" s="97"/>
      <c r="QMH2995" s="97"/>
      <c r="QMI2995" s="97"/>
      <c r="QMJ2995" s="97"/>
      <c r="QMK2995" s="97"/>
      <c r="QML2995" s="97"/>
      <c r="QMM2995" s="97"/>
      <c r="QMN2995" s="97"/>
      <c r="QMO2995" s="97"/>
      <c r="QMP2995" s="97"/>
      <c r="QMQ2995" s="97"/>
      <c r="QMR2995" s="97"/>
      <c r="QMS2995" s="97"/>
      <c r="QMT2995" s="97"/>
      <c r="QMU2995" s="97"/>
      <c r="QMV2995" s="97"/>
      <c r="QMW2995" s="97"/>
      <c r="QMX2995" s="97"/>
      <c r="QMY2995" s="97"/>
      <c r="QMZ2995" s="97"/>
      <c r="QNA2995" s="97"/>
      <c r="QNB2995" s="97"/>
      <c r="QNC2995" s="97"/>
      <c r="QND2995" s="97"/>
      <c r="QNE2995" s="97"/>
      <c r="QNF2995" s="97"/>
      <c r="QNG2995" s="97"/>
      <c r="QNH2995" s="97"/>
      <c r="QNI2995" s="97"/>
      <c r="QNJ2995" s="97"/>
      <c r="QNK2995" s="97"/>
      <c r="QNL2995" s="97"/>
      <c r="QNM2995" s="97"/>
      <c r="QNN2995" s="97"/>
      <c r="QNO2995" s="97"/>
      <c r="QNP2995" s="97"/>
      <c r="QNQ2995" s="97"/>
      <c r="QNR2995" s="97"/>
      <c r="QNS2995" s="97"/>
      <c r="QNT2995" s="97"/>
      <c r="QNU2995" s="97"/>
      <c r="QNV2995" s="97"/>
      <c r="QNW2995" s="97"/>
      <c r="QNX2995" s="97"/>
      <c r="QNY2995" s="97"/>
      <c r="QNZ2995" s="97"/>
      <c r="QOA2995" s="97"/>
      <c r="QOB2995" s="97"/>
      <c r="QOC2995" s="97"/>
      <c r="QOD2995" s="97"/>
      <c r="QOE2995" s="97"/>
      <c r="QOF2995" s="97"/>
      <c r="QOG2995" s="97"/>
      <c r="QOH2995" s="97"/>
      <c r="QOI2995" s="97"/>
      <c r="QOJ2995" s="97"/>
      <c r="QOK2995" s="97"/>
      <c r="QOL2995" s="97"/>
      <c r="QOM2995" s="97"/>
      <c r="QON2995" s="97"/>
      <c r="QOO2995" s="97"/>
      <c r="QOP2995" s="97"/>
      <c r="QOQ2995" s="97"/>
      <c r="QOR2995" s="97"/>
      <c r="QOS2995" s="97"/>
      <c r="QOT2995" s="97"/>
      <c r="QOU2995" s="97"/>
      <c r="QOV2995" s="97"/>
      <c r="QOW2995" s="97"/>
      <c r="QOX2995" s="97"/>
      <c r="QOY2995" s="97"/>
      <c r="QOZ2995" s="97"/>
      <c r="QPA2995" s="97"/>
      <c r="QPB2995" s="97"/>
      <c r="QPC2995" s="97"/>
      <c r="QPD2995" s="97"/>
      <c r="QPE2995" s="97"/>
      <c r="QPF2995" s="97"/>
      <c r="QPG2995" s="97"/>
      <c r="QPH2995" s="97"/>
      <c r="QPI2995" s="97"/>
      <c r="QPJ2995" s="97"/>
      <c r="QPK2995" s="97"/>
      <c r="QPL2995" s="97"/>
      <c r="QPM2995" s="97"/>
      <c r="QPN2995" s="97"/>
      <c r="QPO2995" s="97"/>
      <c r="QPP2995" s="97"/>
      <c r="QPQ2995" s="97"/>
      <c r="QPR2995" s="97"/>
      <c r="QPS2995" s="97"/>
      <c r="QPT2995" s="97"/>
      <c r="QPU2995" s="97"/>
      <c r="QPV2995" s="97"/>
      <c r="QPW2995" s="97"/>
      <c r="QPX2995" s="97"/>
      <c r="QPY2995" s="97"/>
      <c r="QPZ2995" s="97"/>
      <c r="QQA2995" s="97"/>
      <c r="QQB2995" s="97"/>
      <c r="QQC2995" s="97"/>
      <c r="QQD2995" s="97"/>
      <c r="QQE2995" s="97"/>
      <c r="QQF2995" s="97"/>
      <c r="QQG2995" s="97"/>
      <c r="QQH2995" s="97"/>
      <c r="QQI2995" s="97"/>
      <c r="QQJ2995" s="97"/>
      <c r="QQK2995" s="97"/>
      <c r="QQL2995" s="97"/>
      <c r="QQM2995" s="97"/>
      <c r="QQN2995" s="97"/>
      <c r="QQO2995" s="97"/>
      <c r="QQP2995" s="97"/>
      <c r="QQQ2995" s="97"/>
      <c r="QQR2995" s="97"/>
      <c r="QQS2995" s="97"/>
      <c r="QQT2995" s="97"/>
      <c r="QQU2995" s="97"/>
      <c r="QQV2995" s="97"/>
      <c r="QQW2995" s="97"/>
      <c r="QQX2995" s="97"/>
      <c r="QQY2995" s="97"/>
      <c r="QQZ2995" s="97"/>
      <c r="QRA2995" s="97"/>
      <c r="QRB2995" s="97"/>
      <c r="QRC2995" s="97"/>
      <c r="QRD2995" s="97"/>
      <c r="QRE2995" s="97"/>
      <c r="QRF2995" s="97"/>
      <c r="QRG2995" s="97"/>
      <c r="QRH2995" s="97"/>
      <c r="QRI2995" s="97"/>
      <c r="QRJ2995" s="97"/>
      <c r="QRK2995" s="97"/>
      <c r="QRL2995" s="97"/>
      <c r="QRM2995" s="97"/>
      <c r="QRN2995" s="97"/>
      <c r="QRO2995" s="97"/>
      <c r="QRP2995" s="97"/>
      <c r="QRQ2995" s="97"/>
      <c r="QRR2995" s="97"/>
      <c r="QRS2995" s="97"/>
      <c r="QRT2995" s="97"/>
      <c r="QRU2995" s="97"/>
      <c r="QRV2995" s="97"/>
      <c r="QRW2995" s="97"/>
      <c r="QRX2995" s="97"/>
      <c r="QRY2995" s="97"/>
      <c r="QRZ2995" s="97"/>
      <c r="QSA2995" s="97"/>
      <c r="QSB2995" s="97"/>
      <c r="QSC2995" s="97"/>
      <c r="QSD2995" s="97"/>
      <c r="QSE2995" s="97"/>
      <c r="QSF2995" s="97"/>
      <c r="QSG2995" s="97"/>
      <c r="QSH2995" s="97"/>
      <c r="QSI2995" s="97"/>
      <c r="QSJ2995" s="97"/>
      <c r="QSK2995" s="97"/>
      <c r="QSL2995" s="97"/>
      <c r="QSM2995" s="97"/>
      <c r="QSN2995" s="97"/>
      <c r="QSO2995" s="97"/>
      <c r="QSP2995" s="97"/>
      <c r="QSQ2995" s="97"/>
      <c r="QSR2995" s="97"/>
      <c r="QSS2995" s="97"/>
      <c r="QST2995" s="97"/>
      <c r="QSU2995" s="97"/>
      <c r="QSV2995" s="97"/>
      <c r="QSW2995" s="97"/>
      <c r="QSX2995" s="97"/>
      <c r="QSY2995" s="97"/>
      <c r="QSZ2995" s="97"/>
      <c r="QTA2995" s="97"/>
      <c r="QTB2995" s="97"/>
      <c r="QTC2995" s="97"/>
      <c r="QTD2995" s="97"/>
      <c r="QTE2995" s="97"/>
      <c r="QTF2995" s="97"/>
      <c r="QTG2995" s="97"/>
      <c r="QTH2995" s="97"/>
      <c r="QTI2995" s="97"/>
      <c r="QTJ2995" s="97"/>
      <c r="QTK2995" s="97"/>
      <c r="QTL2995" s="97"/>
      <c r="QTM2995" s="97"/>
      <c r="QTN2995" s="97"/>
      <c r="QTO2995" s="97"/>
      <c r="QTP2995" s="97"/>
      <c r="QTQ2995" s="97"/>
      <c r="QTR2995" s="97"/>
      <c r="QTS2995" s="97"/>
      <c r="QTT2995" s="97"/>
      <c r="QTU2995" s="97"/>
      <c r="QTV2995" s="97"/>
      <c r="QTW2995" s="97"/>
      <c r="QTX2995" s="97"/>
      <c r="QTY2995" s="97"/>
      <c r="QTZ2995" s="97"/>
      <c r="QUA2995" s="97"/>
      <c r="QUB2995" s="97"/>
      <c r="QUC2995" s="97"/>
      <c r="QUD2995" s="97"/>
      <c r="QUE2995" s="97"/>
      <c r="QUF2995" s="97"/>
      <c r="QUG2995" s="97"/>
      <c r="QUH2995" s="97"/>
      <c r="QUI2995" s="97"/>
      <c r="QUJ2995" s="97"/>
      <c r="QUK2995" s="97"/>
      <c r="QUL2995" s="97"/>
      <c r="QUM2995" s="97"/>
      <c r="QUN2995" s="97"/>
      <c r="QUO2995" s="97"/>
      <c r="QUP2995" s="97"/>
      <c r="QUQ2995" s="97"/>
      <c r="QUR2995" s="97"/>
      <c r="QUS2995" s="97"/>
      <c r="QUT2995" s="97"/>
      <c r="QUU2995" s="97"/>
      <c r="QUV2995" s="97"/>
      <c r="QUW2995" s="97"/>
      <c r="QUX2995" s="97"/>
      <c r="QUY2995" s="97"/>
      <c r="QUZ2995" s="97"/>
      <c r="QVA2995" s="97"/>
      <c r="QVB2995" s="97"/>
      <c r="QVC2995" s="97"/>
      <c r="QVD2995" s="97"/>
      <c r="QVE2995" s="97"/>
      <c r="QVF2995" s="97"/>
      <c r="QVG2995" s="97"/>
      <c r="QVH2995" s="97"/>
      <c r="QVI2995" s="97"/>
      <c r="QVJ2995" s="97"/>
      <c r="QVK2995" s="97"/>
      <c r="QVL2995" s="97"/>
      <c r="QVM2995" s="97"/>
      <c r="QVN2995" s="97"/>
      <c r="QVO2995" s="97"/>
      <c r="QVP2995" s="97"/>
      <c r="QVQ2995" s="97"/>
      <c r="QVR2995" s="97"/>
      <c r="QVS2995" s="97"/>
      <c r="QVT2995" s="97"/>
      <c r="QVU2995" s="97"/>
      <c r="QVV2995" s="97"/>
      <c r="QVW2995" s="97"/>
      <c r="QVX2995" s="97"/>
      <c r="QVY2995" s="97"/>
      <c r="QVZ2995" s="97"/>
      <c r="QWA2995" s="97"/>
      <c r="QWB2995" s="97"/>
      <c r="QWC2995" s="97"/>
      <c r="QWD2995" s="97"/>
      <c r="QWE2995" s="97"/>
      <c r="QWF2995" s="97"/>
      <c r="QWG2995" s="97"/>
      <c r="QWH2995" s="97"/>
      <c r="QWI2995" s="97"/>
      <c r="QWJ2995" s="97"/>
      <c r="QWK2995" s="97"/>
      <c r="QWL2995" s="97"/>
      <c r="QWM2995" s="97"/>
      <c r="QWN2995" s="97"/>
      <c r="QWO2995" s="97"/>
      <c r="QWP2995" s="97"/>
      <c r="QWQ2995" s="97"/>
      <c r="QWR2995" s="97"/>
      <c r="QWS2995" s="97"/>
      <c r="QWT2995" s="97"/>
      <c r="QWU2995" s="97"/>
      <c r="QWV2995" s="97"/>
      <c r="QWW2995" s="97"/>
      <c r="QWX2995" s="97"/>
      <c r="QWY2995" s="97"/>
      <c r="QWZ2995" s="97"/>
      <c r="QXA2995" s="97"/>
      <c r="QXB2995" s="97"/>
      <c r="QXC2995" s="97"/>
      <c r="QXD2995" s="97"/>
      <c r="QXE2995" s="97"/>
      <c r="QXF2995" s="97"/>
      <c r="QXG2995" s="97"/>
      <c r="QXH2995" s="97"/>
      <c r="QXI2995" s="97"/>
      <c r="QXJ2995" s="97"/>
      <c r="QXK2995" s="97"/>
      <c r="QXL2995" s="97"/>
      <c r="QXM2995" s="97"/>
      <c r="QXN2995" s="97"/>
      <c r="QXO2995" s="97"/>
      <c r="QXP2995" s="97"/>
      <c r="QXQ2995" s="97"/>
      <c r="QXR2995" s="97"/>
      <c r="QXS2995" s="97"/>
      <c r="QXT2995" s="97"/>
      <c r="QXU2995" s="97"/>
      <c r="QXV2995" s="97"/>
      <c r="QXW2995" s="97"/>
      <c r="QXX2995" s="97"/>
      <c r="QXY2995" s="97"/>
      <c r="QXZ2995" s="97"/>
      <c r="QYA2995" s="97"/>
      <c r="QYB2995" s="97"/>
      <c r="QYC2995" s="97"/>
      <c r="QYD2995" s="97"/>
      <c r="QYE2995" s="97"/>
      <c r="QYF2995" s="97"/>
      <c r="QYG2995" s="97"/>
      <c r="QYH2995" s="97"/>
      <c r="QYI2995" s="97"/>
      <c r="QYJ2995" s="97"/>
      <c r="QYK2995" s="97"/>
      <c r="QYL2995" s="97"/>
      <c r="QYM2995" s="97"/>
      <c r="QYN2995" s="97"/>
      <c r="QYO2995" s="97"/>
      <c r="QYP2995" s="97"/>
      <c r="QYQ2995" s="97"/>
      <c r="QYR2995" s="97"/>
      <c r="QYS2995" s="97"/>
      <c r="QYT2995" s="97"/>
      <c r="QYU2995" s="97"/>
      <c r="QYV2995" s="97"/>
      <c r="QYW2995" s="97"/>
      <c r="QYX2995" s="97"/>
      <c r="QYY2995" s="97"/>
      <c r="QYZ2995" s="97"/>
      <c r="QZA2995" s="97"/>
      <c r="QZB2995" s="97"/>
      <c r="QZC2995" s="97"/>
      <c r="QZD2995" s="97"/>
      <c r="QZE2995" s="97"/>
      <c r="QZF2995" s="97"/>
      <c r="QZG2995" s="97"/>
      <c r="QZH2995" s="97"/>
      <c r="QZI2995" s="97"/>
      <c r="QZJ2995" s="97"/>
      <c r="QZK2995" s="97"/>
      <c r="QZL2995" s="97"/>
      <c r="QZM2995" s="97"/>
      <c r="QZN2995" s="97"/>
      <c r="QZO2995" s="97"/>
      <c r="QZP2995" s="97"/>
      <c r="QZQ2995" s="97"/>
      <c r="QZR2995" s="97"/>
      <c r="QZS2995" s="97"/>
      <c r="QZT2995" s="97"/>
      <c r="QZU2995" s="97"/>
      <c r="QZV2995" s="97"/>
      <c r="QZW2995" s="97"/>
      <c r="QZX2995" s="97"/>
      <c r="QZY2995" s="97"/>
      <c r="QZZ2995" s="97"/>
      <c r="RAA2995" s="97"/>
      <c r="RAB2995" s="97"/>
      <c r="RAC2995" s="97"/>
      <c r="RAD2995" s="97"/>
      <c r="RAE2995" s="97"/>
      <c r="RAF2995" s="97"/>
      <c r="RAG2995" s="97"/>
      <c r="RAH2995" s="97"/>
      <c r="RAI2995" s="97"/>
      <c r="RAJ2995" s="97"/>
      <c r="RAK2995" s="97"/>
      <c r="RAL2995" s="97"/>
      <c r="RAM2995" s="97"/>
      <c r="RAN2995" s="97"/>
      <c r="RAO2995" s="97"/>
      <c r="RAP2995" s="97"/>
      <c r="RAQ2995" s="97"/>
      <c r="RAR2995" s="97"/>
      <c r="RAS2995" s="97"/>
      <c r="RAT2995" s="97"/>
      <c r="RAU2995" s="97"/>
      <c r="RAV2995" s="97"/>
      <c r="RAW2995" s="97"/>
      <c r="RAX2995" s="97"/>
      <c r="RAY2995" s="97"/>
      <c r="RAZ2995" s="97"/>
      <c r="RBA2995" s="97"/>
      <c r="RBB2995" s="97"/>
      <c r="RBC2995" s="97"/>
      <c r="RBD2995" s="97"/>
      <c r="RBE2995" s="97"/>
      <c r="RBF2995" s="97"/>
      <c r="RBG2995" s="97"/>
      <c r="RBH2995" s="97"/>
      <c r="RBI2995" s="97"/>
      <c r="RBJ2995" s="97"/>
      <c r="RBK2995" s="97"/>
      <c r="RBL2995" s="97"/>
      <c r="RBM2995" s="97"/>
      <c r="RBN2995" s="97"/>
      <c r="RBO2995" s="97"/>
      <c r="RBP2995" s="97"/>
      <c r="RBQ2995" s="97"/>
      <c r="RBR2995" s="97"/>
      <c r="RBS2995" s="97"/>
      <c r="RBT2995" s="97"/>
      <c r="RBU2995" s="97"/>
      <c r="RBV2995" s="97"/>
      <c r="RBW2995" s="97"/>
      <c r="RBX2995" s="97"/>
      <c r="RBY2995" s="97"/>
      <c r="RBZ2995" s="97"/>
      <c r="RCA2995" s="97"/>
      <c r="RCB2995" s="97"/>
      <c r="RCC2995" s="97"/>
      <c r="RCD2995" s="97"/>
      <c r="RCE2995" s="97"/>
      <c r="RCF2995" s="97"/>
      <c r="RCG2995" s="97"/>
      <c r="RCH2995" s="97"/>
      <c r="RCI2995" s="97"/>
      <c r="RCJ2995" s="97"/>
      <c r="RCK2995" s="97"/>
      <c r="RCL2995" s="97"/>
      <c r="RCM2995" s="97"/>
      <c r="RCN2995" s="97"/>
      <c r="RCO2995" s="97"/>
      <c r="RCP2995" s="97"/>
      <c r="RCQ2995" s="97"/>
      <c r="RCR2995" s="97"/>
      <c r="RCS2995" s="97"/>
      <c r="RCT2995" s="97"/>
      <c r="RCU2995" s="97"/>
      <c r="RCV2995" s="97"/>
      <c r="RCW2995" s="97"/>
      <c r="RCX2995" s="97"/>
      <c r="RCY2995" s="97"/>
      <c r="RCZ2995" s="97"/>
      <c r="RDA2995" s="97"/>
      <c r="RDB2995" s="97"/>
      <c r="RDC2995" s="97"/>
      <c r="RDD2995" s="97"/>
      <c r="RDE2995" s="97"/>
      <c r="RDF2995" s="97"/>
      <c r="RDG2995" s="97"/>
      <c r="RDH2995" s="97"/>
      <c r="RDI2995" s="97"/>
      <c r="RDJ2995" s="97"/>
      <c r="RDK2995" s="97"/>
      <c r="RDL2995" s="97"/>
      <c r="RDM2995" s="97"/>
      <c r="RDN2995" s="97"/>
      <c r="RDO2995" s="97"/>
      <c r="RDP2995" s="97"/>
      <c r="RDQ2995" s="97"/>
      <c r="RDR2995" s="97"/>
      <c r="RDS2995" s="97"/>
      <c r="RDT2995" s="97"/>
      <c r="RDU2995" s="97"/>
      <c r="RDV2995" s="97"/>
      <c r="RDW2995" s="97"/>
      <c r="RDX2995" s="97"/>
      <c r="RDY2995" s="97"/>
      <c r="RDZ2995" s="97"/>
      <c r="REA2995" s="97"/>
      <c r="REB2995" s="97"/>
      <c r="REC2995" s="97"/>
      <c r="RED2995" s="97"/>
      <c r="REE2995" s="97"/>
      <c r="REF2995" s="97"/>
      <c r="REG2995" s="97"/>
      <c r="REH2995" s="97"/>
      <c r="REI2995" s="97"/>
      <c r="REJ2995" s="97"/>
      <c r="REK2995" s="97"/>
      <c r="REL2995" s="97"/>
      <c r="REM2995" s="97"/>
      <c r="REN2995" s="97"/>
      <c r="REO2995" s="97"/>
      <c r="REP2995" s="97"/>
      <c r="REQ2995" s="97"/>
      <c r="RER2995" s="97"/>
      <c r="RES2995" s="97"/>
      <c r="RET2995" s="97"/>
      <c r="REU2995" s="97"/>
      <c r="REV2995" s="97"/>
      <c r="REW2995" s="97"/>
      <c r="REX2995" s="97"/>
      <c r="REY2995" s="97"/>
      <c r="REZ2995" s="97"/>
      <c r="RFA2995" s="97"/>
      <c r="RFB2995" s="97"/>
      <c r="RFC2995" s="97"/>
      <c r="RFD2995" s="97"/>
      <c r="RFE2995" s="97"/>
      <c r="RFF2995" s="97"/>
      <c r="RFG2995" s="97"/>
      <c r="RFH2995" s="97"/>
      <c r="RFI2995" s="97"/>
      <c r="RFJ2995" s="97"/>
      <c r="RFK2995" s="97"/>
      <c r="RFL2995" s="97"/>
      <c r="RFM2995" s="97"/>
      <c r="RFN2995" s="97"/>
      <c r="RFO2995" s="97"/>
      <c r="RFP2995" s="97"/>
      <c r="RFQ2995" s="97"/>
      <c r="RFR2995" s="97"/>
      <c r="RFS2995" s="97"/>
      <c r="RFT2995" s="97"/>
      <c r="RFU2995" s="97"/>
      <c r="RFV2995" s="97"/>
      <c r="RFW2995" s="97"/>
      <c r="RFX2995" s="97"/>
      <c r="RFY2995" s="97"/>
      <c r="RFZ2995" s="97"/>
      <c r="RGA2995" s="97"/>
      <c r="RGB2995" s="97"/>
      <c r="RGC2995" s="97"/>
      <c r="RGD2995" s="97"/>
      <c r="RGE2995" s="97"/>
      <c r="RGF2995" s="97"/>
      <c r="RGG2995" s="97"/>
      <c r="RGH2995" s="97"/>
      <c r="RGI2995" s="97"/>
      <c r="RGJ2995" s="97"/>
      <c r="RGK2995" s="97"/>
      <c r="RGL2995" s="97"/>
      <c r="RGM2995" s="97"/>
      <c r="RGN2995" s="97"/>
      <c r="RGO2995" s="97"/>
      <c r="RGP2995" s="97"/>
      <c r="RGQ2995" s="97"/>
      <c r="RGR2995" s="97"/>
      <c r="RGS2995" s="97"/>
      <c r="RGT2995" s="97"/>
      <c r="RGU2995" s="97"/>
      <c r="RGV2995" s="97"/>
      <c r="RGW2995" s="97"/>
      <c r="RGX2995" s="97"/>
      <c r="RGY2995" s="97"/>
      <c r="RGZ2995" s="97"/>
      <c r="RHA2995" s="97"/>
      <c r="RHB2995" s="97"/>
      <c r="RHC2995" s="97"/>
      <c r="RHD2995" s="97"/>
      <c r="RHE2995" s="97"/>
      <c r="RHF2995" s="97"/>
      <c r="RHG2995" s="97"/>
      <c r="RHH2995" s="97"/>
      <c r="RHI2995" s="97"/>
      <c r="RHJ2995" s="97"/>
      <c r="RHK2995" s="97"/>
      <c r="RHL2995" s="97"/>
      <c r="RHM2995" s="97"/>
      <c r="RHN2995" s="97"/>
      <c r="RHO2995" s="97"/>
      <c r="RHP2995" s="97"/>
      <c r="RHQ2995" s="97"/>
      <c r="RHR2995" s="97"/>
      <c r="RHS2995" s="97"/>
      <c r="RHT2995" s="97"/>
      <c r="RHU2995" s="97"/>
      <c r="RHV2995" s="97"/>
      <c r="RHW2995" s="97"/>
      <c r="RHX2995" s="97"/>
      <c r="RHY2995" s="97"/>
      <c r="RHZ2995" s="97"/>
      <c r="RIA2995" s="97"/>
      <c r="RIB2995" s="97"/>
      <c r="RIC2995" s="97"/>
      <c r="RID2995" s="97"/>
      <c r="RIE2995" s="97"/>
      <c r="RIF2995" s="97"/>
      <c r="RIG2995" s="97"/>
      <c r="RIH2995" s="97"/>
      <c r="RII2995" s="97"/>
      <c r="RIJ2995" s="97"/>
      <c r="RIK2995" s="97"/>
      <c r="RIL2995" s="97"/>
      <c r="RIM2995" s="97"/>
      <c r="RIN2995" s="97"/>
      <c r="RIO2995" s="97"/>
      <c r="RIP2995" s="97"/>
      <c r="RIQ2995" s="97"/>
      <c r="RIR2995" s="97"/>
      <c r="RIS2995" s="97"/>
      <c r="RIT2995" s="97"/>
      <c r="RIU2995" s="97"/>
      <c r="RIV2995" s="97"/>
      <c r="RIW2995" s="97"/>
      <c r="RIX2995" s="97"/>
      <c r="RIY2995" s="97"/>
      <c r="RIZ2995" s="97"/>
      <c r="RJA2995" s="97"/>
      <c r="RJB2995" s="97"/>
      <c r="RJC2995" s="97"/>
      <c r="RJD2995" s="97"/>
      <c r="RJE2995" s="97"/>
      <c r="RJF2995" s="97"/>
      <c r="RJG2995" s="97"/>
      <c r="RJH2995" s="97"/>
      <c r="RJI2995" s="97"/>
      <c r="RJJ2995" s="97"/>
      <c r="RJK2995" s="97"/>
      <c r="RJL2995" s="97"/>
      <c r="RJM2995" s="97"/>
      <c r="RJN2995" s="97"/>
      <c r="RJO2995" s="97"/>
      <c r="RJP2995" s="97"/>
      <c r="RJQ2995" s="97"/>
      <c r="RJR2995" s="97"/>
      <c r="RJS2995" s="97"/>
      <c r="RJT2995" s="97"/>
      <c r="RJU2995" s="97"/>
      <c r="RJV2995" s="97"/>
      <c r="RJW2995" s="97"/>
      <c r="RJX2995" s="97"/>
      <c r="RJY2995" s="97"/>
      <c r="RJZ2995" s="97"/>
      <c r="RKA2995" s="97"/>
      <c r="RKB2995" s="97"/>
      <c r="RKC2995" s="97"/>
      <c r="RKD2995" s="97"/>
      <c r="RKE2995" s="97"/>
      <c r="RKF2995" s="97"/>
      <c r="RKG2995" s="97"/>
      <c r="RKH2995" s="97"/>
      <c r="RKI2995" s="97"/>
      <c r="RKJ2995" s="97"/>
      <c r="RKK2995" s="97"/>
      <c r="RKL2995" s="97"/>
      <c r="RKM2995" s="97"/>
      <c r="RKN2995" s="97"/>
      <c r="RKO2995" s="97"/>
      <c r="RKP2995" s="97"/>
      <c r="RKQ2995" s="97"/>
      <c r="RKR2995" s="97"/>
      <c r="RKS2995" s="97"/>
      <c r="RKT2995" s="97"/>
      <c r="RKU2995" s="97"/>
      <c r="RKV2995" s="97"/>
      <c r="RKW2995" s="97"/>
      <c r="RKX2995" s="97"/>
      <c r="RKY2995" s="97"/>
      <c r="RKZ2995" s="97"/>
      <c r="RLA2995" s="97"/>
      <c r="RLB2995" s="97"/>
      <c r="RLC2995" s="97"/>
      <c r="RLD2995" s="97"/>
      <c r="RLE2995" s="97"/>
      <c r="RLF2995" s="97"/>
      <c r="RLG2995" s="97"/>
      <c r="RLH2995" s="97"/>
      <c r="RLI2995" s="97"/>
      <c r="RLJ2995" s="97"/>
      <c r="RLK2995" s="97"/>
      <c r="RLL2995" s="97"/>
      <c r="RLM2995" s="97"/>
      <c r="RLN2995" s="97"/>
      <c r="RLO2995" s="97"/>
      <c r="RLP2995" s="97"/>
      <c r="RLQ2995" s="97"/>
      <c r="RLR2995" s="97"/>
      <c r="RLS2995" s="97"/>
      <c r="RLT2995" s="97"/>
      <c r="RLU2995" s="97"/>
      <c r="RLV2995" s="97"/>
      <c r="RLW2995" s="97"/>
      <c r="RLX2995" s="97"/>
      <c r="RLY2995" s="97"/>
      <c r="RLZ2995" s="97"/>
      <c r="RMA2995" s="97"/>
      <c r="RMB2995" s="97"/>
      <c r="RMC2995" s="97"/>
      <c r="RMD2995" s="97"/>
      <c r="RME2995" s="97"/>
      <c r="RMF2995" s="97"/>
      <c r="RMG2995" s="97"/>
      <c r="RMH2995" s="97"/>
      <c r="RMI2995" s="97"/>
      <c r="RMJ2995" s="97"/>
      <c r="RMK2995" s="97"/>
      <c r="RML2995" s="97"/>
      <c r="RMM2995" s="97"/>
      <c r="RMN2995" s="97"/>
      <c r="RMO2995" s="97"/>
      <c r="RMP2995" s="97"/>
      <c r="RMQ2995" s="97"/>
      <c r="RMR2995" s="97"/>
      <c r="RMS2995" s="97"/>
      <c r="RMT2995" s="97"/>
      <c r="RMU2995" s="97"/>
      <c r="RMV2995" s="97"/>
      <c r="RMW2995" s="97"/>
      <c r="RMX2995" s="97"/>
      <c r="RMY2995" s="97"/>
      <c r="RMZ2995" s="97"/>
      <c r="RNA2995" s="97"/>
      <c r="RNB2995" s="97"/>
      <c r="RNC2995" s="97"/>
      <c r="RND2995" s="97"/>
      <c r="RNE2995" s="97"/>
      <c r="RNF2995" s="97"/>
      <c r="RNG2995" s="97"/>
      <c r="RNH2995" s="97"/>
      <c r="RNI2995" s="97"/>
      <c r="RNJ2995" s="97"/>
      <c r="RNK2995" s="97"/>
      <c r="RNL2995" s="97"/>
      <c r="RNM2995" s="97"/>
      <c r="RNN2995" s="97"/>
      <c r="RNO2995" s="97"/>
      <c r="RNP2995" s="97"/>
      <c r="RNQ2995" s="97"/>
      <c r="RNR2995" s="97"/>
      <c r="RNS2995" s="97"/>
      <c r="RNT2995" s="97"/>
      <c r="RNU2995" s="97"/>
      <c r="RNV2995" s="97"/>
      <c r="RNW2995" s="97"/>
      <c r="RNX2995" s="97"/>
      <c r="RNY2995" s="97"/>
      <c r="RNZ2995" s="97"/>
      <c r="ROA2995" s="97"/>
      <c r="ROB2995" s="97"/>
      <c r="ROC2995" s="97"/>
      <c r="ROD2995" s="97"/>
      <c r="ROE2995" s="97"/>
      <c r="ROF2995" s="97"/>
      <c r="ROG2995" s="97"/>
      <c r="ROH2995" s="97"/>
      <c r="ROI2995" s="97"/>
      <c r="ROJ2995" s="97"/>
      <c r="ROK2995" s="97"/>
      <c r="ROL2995" s="97"/>
      <c r="ROM2995" s="97"/>
      <c r="RON2995" s="97"/>
      <c r="ROO2995" s="97"/>
      <c r="ROP2995" s="97"/>
      <c r="ROQ2995" s="97"/>
      <c r="ROR2995" s="97"/>
      <c r="ROS2995" s="97"/>
      <c r="ROT2995" s="97"/>
      <c r="ROU2995" s="97"/>
      <c r="ROV2995" s="97"/>
      <c r="ROW2995" s="97"/>
      <c r="ROX2995" s="97"/>
      <c r="ROY2995" s="97"/>
      <c r="ROZ2995" s="97"/>
      <c r="RPA2995" s="97"/>
      <c r="RPB2995" s="97"/>
      <c r="RPC2995" s="97"/>
      <c r="RPD2995" s="97"/>
      <c r="RPE2995" s="97"/>
      <c r="RPF2995" s="97"/>
      <c r="RPG2995" s="97"/>
      <c r="RPH2995" s="97"/>
      <c r="RPI2995" s="97"/>
      <c r="RPJ2995" s="97"/>
      <c r="RPK2995" s="97"/>
      <c r="RPL2995" s="97"/>
      <c r="RPM2995" s="97"/>
      <c r="RPN2995" s="97"/>
      <c r="RPO2995" s="97"/>
      <c r="RPP2995" s="97"/>
      <c r="RPQ2995" s="97"/>
      <c r="RPR2995" s="97"/>
      <c r="RPS2995" s="97"/>
      <c r="RPT2995" s="97"/>
      <c r="RPU2995" s="97"/>
      <c r="RPV2995" s="97"/>
      <c r="RPW2995" s="97"/>
      <c r="RPX2995" s="97"/>
      <c r="RPY2995" s="97"/>
      <c r="RPZ2995" s="97"/>
      <c r="RQA2995" s="97"/>
      <c r="RQB2995" s="97"/>
      <c r="RQC2995" s="97"/>
      <c r="RQD2995" s="97"/>
      <c r="RQE2995" s="97"/>
      <c r="RQF2995" s="97"/>
      <c r="RQG2995" s="97"/>
      <c r="RQH2995" s="97"/>
      <c r="RQI2995" s="97"/>
      <c r="RQJ2995" s="97"/>
      <c r="RQK2995" s="97"/>
      <c r="RQL2995" s="97"/>
      <c r="RQM2995" s="97"/>
      <c r="RQN2995" s="97"/>
      <c r="RQO2995" s="97"/>
      <c r="RQP2995" s="97"/>
      <c r="RQQ2995" s="97"/>
      <c r="RQR2995" s="97"/>
      <c r="RQS2995" s="97"/>
      <c r="RQT2995" s="97"/>
      <c r="RQU2995" s="97"/>
      <c r="RQV2995" s="97"/>
      <c r="RQW2995" s="97"/>
      <c r="RQX2995" s="97"/>
      <c r="RQY2995" s="97"/>
      <c r="RQZ2995" s="97"/>
      <c r="RRA2995" s="97"/>
      <c r="RRB2995" s="97"/>
      <c r="RRC2995" s="97"/>
      <c r="RRD2995" s="97"/>
      <c r="RRE2995" s="97"/>
      <c r="RRF2995" s="97"/>
      <c r="RRG2995" s="97"/>
      <c r="RRH2995" s="97"/>
      <c r="RRI2995" s="97"/>
      <c r="RRJ2995" s="97"/>
      <c r="RRK2995" s="97"/>
      <c r="RRL2995" s="97"/>
      <c r="RRM2995" s="97"/>
      <c r="RRN2995" s="97"/>
      <c r="RRO2995" s="97"/>
      <c r="RRP2995" s="97"/>
      <c r="RRQ2995" s="97"/>
      <c r="RRR2995" s="97"/>
      <c r="RRS2995" s="97"/>
      <c r="RRT2995" s="97"/>
      <c r="RRU2995" s="97"/>
      <c r="RRV2995" s="97"/>
      <c r="RRW2995" s="97"/>
      <c r="RRX2995" s="97"/>
      <c r="RRY2995" s="97"/>
      <c r="RRZ2995" s="97"/>
      <c r="RSA2995" s="97"/>
      <c r="RSB2995" s="97"/>
      <c r="RSC2995" s="97"/>
      <c r="RSD2995" s="97"/>
      <c r="RSE2995" s="97"/>
      <c r="RSF2995" s="97"/>
      <c r="RSG2995" s="97"/>
      <c r="RSH2995" s="97"/>
      <c r="RSI2995" s="97"/>
      <c r="RSJ2995" s="97"/>
      <c r="RSK2995" s="97"/>
      <c r="RSL2995" s="97"/>
      <c r="RSM2995" s="97"/>
      <c r="RSN2995" s="97"/>
      <c r="RSO2995" s="97"/>
      <c r="RSP2995" s="97"/>
      <c r="RSQ2995" s="97"/>
      <c r="RSR2995" s="97"/>
      <c r="RSS2995" s="97"/>
      <c r="RST2995" s="97"/>
      <c r="RSU2995" s="97"/>
      <c r="RSV2995" s="97"/>
      <c r="RSW2995" s="97"/>
      <c r="RSX2995" s="97"/>
      <c r="RSY2995" s="97"/>
      <c r="RSZ2995" s="97"/>
      <c r="RTA2995" s="97"/>
      <c r="RTB2995" s="97"/>
      <c r="RTC2995" s="97"/>
      <c r="RTD2995" s="97"/>
      <c r="RTE2995" s="97"/>
      <c r="RTF2995" s="97"/>
      <c r="RTG2995" s="97"/>
      <c r="RTH2995" s="97"/>
      <c r="RTI2995" s="97"/>
      <c r="RTJ2995" s="97"/>
      <c r="RTK2995" s="97"/>
      <c r="RTL2995" s="97"/>
      <c r="RTM2995" s="97"/>
      <c r="RTN2995" s="97"/>
      <c r="RTO2995" s="97"/>
      <c r="RTP2995" s="97"/>
      <c r="RTQ2995" s="97"/>
      <c r="RTR2995" s="97"/>
      <c r="RTS2995" s="97"/>
      <c r="RTT2995" s="97"/>
      <c r="RTU2995" s="97"/>
      <c r="RTV2995" s="97"/>
      <c r="RTW2995" s="97"/>
      <c r="RTX2995" s="97"/>
      <c r="RTY2995" s="97"/>
      <c r="RTZ2995" s="97"/>
      <c r="RUA2995" s="97"/>
      <c r="RUB2995" s="97"/>
      <c r="RUC2995" s="97"/>
      <c r="RUD2995" s="97"/>
      <c r="RUE2995" s="97"/>
      <c r="RUF2995" s="97"/>
      <c r="RUG2995" s="97"/>
      <c r="RUH2995" s="97"/>
      <c r="RUI2995" s="97"/>
      <c r="RUJ2995" s="97"/>
      <c r="RUK2995" s="97"/>
      <c r="RUL2995" s="97"/>
      <c r="RUM2995" s="97"/>
      <c r="RUN2995" s="97"/>
      <c r="RUO2995" s="97"/>
      <c r="RUP2995" s="97"/>
      <c r="RUQ2995" s="97"/>
      <c r="RUR2995" s="97"/>
      <c r="RUS2995" s="97"/>
      <c r="RUT2995" s="97"/>
      <c r="RUU2995" s="97"/>
      <c r="RUV2995" s="97"/>
      <c r="RUW2995" s="97"/>
      <c r="RUX2995" s="97"/>
      <c r="RUY2995" s="97"/>
      <c r="RUZ2995" s="97"/>
      <c r="RVA2995" s="97"/>
      <c r="RVB2995" s="97"/>
      <c r="RVC2995" s="97"/>
      <c r="RVD2995" s="97"/>
      <c r="RVE2995" s="97"/>
      <c r="RVF2995" s="97"/>
      <c r="RVG2995" s="97"/>
      <c r="RVH2995" s="97"/>
      <c r="RVI2995" s="97"/>
      <c r="RVJ2995" s="97"/>
      <c r="RVK2995" s="97"/>
      <c r="RVL2995" s="97"/>
      <c r="RVM2995" s="97"/>
      <c r="RVN2995" s="97"/>
      <c r="RVO2995" s="97"/>
      <c r="RVP2995" s="97"/>
      <c r="RVQ2995" s="97"/>
      <c r="RVR2995" s="97"/>
      <c r="RVS2995" s="97"/>
      <c r="RVT2995" s="97"/>
      <c r="RVU2995" s="97"/>
      <c r="RVV2995" s="97"/>
      <c r="RVW2995" s="97"/>
      <c r="RVX2995" s="97"/>
      <c r="RVY2995" s="97"/>
      <c r="RVZ2995" s="97"/>
      <c r="RWA2995" s="97"/>
      <c r="RWB2995" s="97"/>
      <c r="RWC2995" s="97"/>
      <c r="RWD2995" s="97"/>
      <c r="RWE2995" s="97"/>
      <c r="RWF2995" s="97"/>
      <c r="RWG2995" s="97"/>
      <c r="RWH2995" s="97"/>
      <c r="RWI2995" s="97"/>
      <c r="RWJ2995" s="97"/>
      <c r="RWK2995" s="97"/>
      <c r="RWL2995" s="97"/>
      <c r="RWM2995" s="97"/>
      <c r="RWN2995" s="97"/>
      <c r="RWO2995" s="97"/>
      <c r="RWP2995" s="97"/>
      <c r="RWQ2995" s="97"/>
      <c r="RWR2995" s="97"/>
      <c r="RWS2995" s="97"/>
      <c r="RWT2995" s="97"/>
      <c r="RWU2995" s="97"/>
      <c r="RWV2995" s="97"/>
      <c r="RWW2995" s="97"/>
      <c r="RWX2995" s="97"/>
      <c r="RWY2995" s="97"/>
      <c r="RWZ2995" s="97"/>
      <c r="RXA2995" s="97"/>
      <c r="RXB2995" s="97"/>
      <c r="RXC2995" s="97"/>
      <c r="RXD2995" s="97"/>
      <c r="RXE2995" s="97"/>
      <c r="RXF2995" s="97"/>
      <c r="RXG2995" s="97"/>
      <c r="RXH2995" s="97"/>
      <c r="RXI2995" s="97"/>
      <c r="RXJ2995" s="97"/>
      <c r="RXK2995" s="97"/>
      <c r="RXL2995" s="97"/>
      <c r="RXM2995" s="97"/>
      <c r="RXN2995" s="97"/>
      <c r="RXO2995" s="97"/>
      <c r="RXP2995" s="97"/>
      <c r="RXQ2995" s="97"/>
      <c r="RXR2995" s="97"/>
      <c r="RXS2995" s="97"/>
      <c r="RXT2995" s="97"/>
      <c r="RXU2995" s="97"/>
      <c r="RXV2995" s="97"/>
      <c r="RXW2995" s="97"/>
      <c r="RXX2995" s="97"/>
      <c r="RXY2995" s="97"/>
      <c r="RXZ2995" s="97"/>
      <c r="RYA2995" s="97"/>
      <c r="RYB2995" s="97"/>
      <c r="RYC2995" s="97"/>
      <c r="RYD2995" s="97"/>
      <c r="RYE2995" s="97"/>
      <c r="RYF2995" s="97"/>
      <c r="RYG2995" s="97"/>
      <c r="RYH2995" s="97"/>
      <c r="RYI2995" s="97"/>
      <c r="RYJ2995" s="97"/>
      <c r="RYK2995" s="97"/>
      <c r="RYL2995" s="97"/>
      <c r="RYM2995" s="97"/>
      <c r="RYN2995" s="97"/>
      <c r="RYO2995" s="97"/>
      <c r="RYP2995" s="97"/>
      <c r="RYQ2995" s="97"/>
      <c r="RYR2995" s="97"/>
      <c r="RYS2995" s="97"/>
      <c r="RYT2995" s="97"/>
      <c r="RYU2995" s="97"/>
      <c r="RYV2995" s="97"/>
      <c r="RYW2995" s="97"/>
      <c r="RYX2995" s="97"/>
      <c r="RYY2995" s="97"/>
      <c r="RYZ2995" s="97"/>
      <c r="RZA2995" s="97"/>
      <c r="RZB2995" s="97"/>
      <c r="RZC2995" s="97"/>
      <c r="RZD2995" s="97"/>
      <c r="RZE2995" s="97"/>
      <c r="RZF2995" s="97"/>
      <c r="RZG2995" s="97"/>
      <c r="RZH2995" s="97"/>
      <c r="RZI2995" s="97"/>
      <c r="RZJ2995" s="97"/>
      <c r="RZK2995" s="97"/>
      <c r="RZL2995" s="97"/>
      <c r="RZM2995" s="97"/>
      <c r="RZN2995" s="97"/>
      <c r="RZO2995" s="97"/>
      <c r="RZP2995" s="97"/>
      <c r="RZQ2995" s="97"/>
      <c r="RZR2995" s="97"/>
      <c r="RZS2995" s="97"/>
      <c r="RZT2995" s="97"/>
      <c r="RZU2995" s="97"/>
      <c r="RZV2995" s="97"/>
      <c r="RZW2995" s="97"/>
      <c r="RZX2995" s="97"/>
      <c r="RZY2995" s="97"/>
      <c r="RZZ2995" s="97"/>
      <c r="SAA2995" s="97"/>
      <c r="SAB2995" s="97"/>
      <c r="SAC2995" s="97"/>
      <c r="SAD2995" s="97"/>
      <c r="SAE2995" s="97"/>
      <c r="SAF2995" s="97"/>
      <c r="SAG2995" s="97"/>
      <c r="SAH2995" s="97"/>
      <c r="SAI2995" s="97"/>
      <c r="SAJ2995" s="97"/>
      <c r="SAK2995" s="97"/>
      <c r="SAL2995" s="97"/>
      <c r="SAM2995" s="97"/>
      <c r="SAN2995" s="97"/>
      <c r="SAO2995" s="97"/>
      <c r="SAP2995" s="97"/>
      <c r="SAQ2995" s="97"/>
      <c r="SAR2995" s="97"/>
      <c r="SAS2995" s="97"/>
      <c r="SAT2995" s="97"/>
      <c r="SAU2995" s="97"/>
      <c r="SAV2995" s="97"/>
      <c r="SAW2995" s="97"/>
      <c r="SAX2995" s="97"/>
      <c r="SAY2995" s="97"/>
      <c r="SAZ2995" s="97"/>
      <c r="SBA2995" s="97"/>
      <c r="SBB2995" s="97"/>
      <c r="SBC2995" s="97"/>
      <c r="SBD2995" s="97"/>
      <c r="SBE2995" s="97"/>
      <c r="SBF2995" s="97"/>
      <c r="SBG2995" s="97"/>
      <c r="SBH2995" s="97"/>
      <c r="SBI2995" s="97"/>
      <c r="SBJ2995" s="97"/>
      <c r="SBK2995" s="97"/>
      <c r="SBL2995" s="97"/>
      <c r="SBM2995" s="97"/>
      <c r="SBN2995" s="97"/>
      <c r="SBO2995" s="97"/>
      <c r="SBP2995" s="97"/>
      <c r="SBQ2995" s="97"/>
      <c r="SBR2995" s="97"/>
      <c r="SBS2995" s="97"/>
      <c r="SBT2995" s="97"/>
      <c r="SBU2995" s="97"/>
      <c r="SBV2995" s="97"/>
      <c r="SBW2995" s="97"/>
      <c r="SBX2995" s="97"/>
      <c r="SBY2995" s="97"/>
      <c r="SBZ2995" s="97"/>
      <c r="SCA2995" s="97"/>
      <c r="SCB2995" s="97"/>
      <c r="SCC2995" s="97"/>
      <c r="SCD2995" s="97"/>
      <c r="SCE2995" s="97"/>
      <c r="SCF2995" s="97"/>
      <c r="SCG2995" s="97"/>
      <c r="SCH2995" s="97"/>
      <c r="SCI2995" s="97"/>
      <c r="SCJ2995" s="97"/>
      <c r="SCK2995" s="97"/>
      <c r="SCL2995" s="97"/>
      <c r="SCM2995" s="97"/>
      <c r="SCN2995" s="97"/>
      <c r="SCO2995" s="97"/>
      <c r="SCP2995" s="97"/>
      <c r="SCQ2995" s="97"/>
      <c r="SCR2995" s="97"/>
      <c r="SCS2995" s="97"/>
      <c r="SCT2995" s="97"/>
      <c r="SCU2995" s="97"/>
      <c r="SCV2995" s="97"/>
      <c r="SCW2995" s="97"/>
      <c r="SCX2995" s="97"/>
      <c r="SCY2995" s="97"/>
      <c r="SCZ2995" s="97"/>
      <c r="SDA2995" s="97"/>
      <c r="SDB2995" s="97"/>
      <c r="SDC2995" s="97"/>
      <c r="SDD2995" s="97"/>
      <c r="SDE2995" s="97"/>
      <c r="SDF2995" s="97"/>
      <c r="SDG2995" s="97"/>
      <c r="SDH2995" s="97"/>
      <c r="SDI2995" s="97"/>
      <c r="SDJ2995" s="97"/>
      <c r="SDK2995" s="97"/>
      <c r="SDL2995" s="97"/>
      <c r="SDM2995" s="97"/>
      <c r="SDN2995" s="97"/>
      <c r="SDO2995" s="97"/>
      <c r="SDP2995" s="97"/>
      <c r="SDQ2995" s="97"/>
      <c r="SDR2995" s="97"/>
      <c r="SDS2995" s="97"/>
      <c r="SDT2995" s="97"/>
      <c r="SDU2995" s="97"/>
      <c r="SDV2995" s="97"/>
      <c r="SDW2995" s="97"/>
      <c r="SDX2995" s="97"/>
      <c r="SDY2995" s="97"/>
      <c r="SDZ2995" s="97"/>
      <c r="SEA2995" s="97"/>
      <c r="SEB2995" s="97"/>
      <c r="SEC2995" s="97"/>
      <c r="SED2995" s="97"/>
      <c r="SEE2995" s="97"/>
      <c r="SEF2995" s="97"/>
      <c r="SEG2995" s="97"/>
      <c r="SEH2995" s="97"/>
      <c r="SEI2995" s="97"/>
      <c r="SEJ2995" s="97"/>
      <c r="SEK2995" s="97"/>
      <c r="SEL2995" s="97"/>
      <c r="SEM2995" s="97"/>
      <c r="SEN2995" s="97"/>
      <c r="SEO2995" s="97"/>
      <c r="SEP2995" s="97"/>
      <c r="SEQ2995" s="97"/>
      <c r="SER2995" s="97"/>
      <c r="SES2995" s="97"/>
      <c r="SET2995" s="97"/>
      <c r="SEU2995" s="97"/>
      <c r="SEV2995" s="97"/>
      <c r="SEW2995" s="97"/>
      <c r="SEX2995" s="97"/>
      <c r="SEY2995" s="97"/>
      <c r="SEZ2995" s="97"/>
      <c r="SFA2995" s="97"/>
      <c r="SFB2995" s="97"/>
      <c r="SFC2995" s="97"/>
      <c r="SFD2995" s="97"/>
      <c r="SFE2995" s="97"/>
      <c r="SFF2995" s="97"/>
      <c r="SFG2995" s="97"/>
      <c r="SFH2995" s="97"/>
      <c r="SFI2995" s="97"/>
      <c r="SFJ2995" s="97"/>
      <c r="SFK2995" s="97"/>
      <c r="SFL2995" s="97"/>
      <c r="SFM2995" s="97"/>
      <c r="SFN2995" s="97"/>
      <c r="SFO2995" s="97"/>
      <c r="SFP2995" s="97"/>
      <c r="SFQ2995" s="97"/>
      <c r="SFR2995" s="97"/>
      <c r="SFS2995" s="97"/>
      <c r="SFT2995" s="97"/>
      <c r="SFU2995" s="97"/>
      <c r="SFV2995" s="97"/>
      <c r="SFW2995" s="97"/>
      <c r="SFX2995" s="97"/>
      <c r="SFY2995" s="97"/>
      <c r="SFZ2995" s="97"/>
      <c r="SGA2995" s="97"/>
      <c r="SGB2995" s="97"/>
      <c r="SGC2995" s="97"/>
      <c r="SGD2995" s="97"/>
      <c r="SGE2995" s="97"/>
      <c r="SGF2995" s="97"/>
      <c r="SGG2995" s="97"/>
      <c r="SGH2995" s="97"/>
      <c r="SGI2995" s="97"/>
      <c r="SGJ2995" s="97"/>
      <c r="SGK2995" s="97"/>
      <c r="SGL2995" s="97"/>
      <c r="SGM2995" s="97"/>
      <c r="SGN2995" s="97"/>
      <c r="SGO2995" s="97"/>
      <c r="SGP2995" s="97"/>
      <c r="SGQ2995" s="97"/>
      <c r="SGR2995" s="97"/>
      <c r="SGS2995" s="97"/>
      <c r="SGT2995" s="97"/>
      <c r="SGU2995" s="97"/>
      <c r="SGV2995" s="97"/>
      <c r="SGW2995" s="97"/>
      <c r="SGX2995" s="97"/>
      <c r="SGY2995" s="97"/>
      <c r="SGZ2995" s="97"/>
      <c r="SHA2995" s="97"/>
      <c r="SHB2995" s="97"/>
      <c r="SHC2995" s="97"/>
      <c r="SHD2995" s="97"/>
      <c r="SHE2995" s="97"/>
      <c r="SHF2995" s="97"/>
      <c r="SHG2995" s="97"/>
      <c r="SHH2995" s="97"/>
      <c r="SHI2995" s="97"/>
      <c r="SHJ2995" s="97"/>
      <c r="SHK2995" s="97"/>
      <c r="SHL2995" s="97"/>
      <c r="SHM2995" s="97"/>
      <c r="SHN2995" s="97"/>
      <c r="SHO2995" s="97"/>
      <c r="SHP2995" s="97"/>
      <c r="SHQ2995" s="97"/>
      <c r="SHR2995" s="97"/>
      <c r="SHS2995" s="97"/>
      <c r="SHT2995" s="97"/>
      <c r="SHU2995" s="97"/>
      <c r="SHV2995" s="97"/>
      <c r="SHW2995" s="97"/>
      <c r="SHX2995" s="97"/>
      <c r="SHY2995" s="97"/>
      <c r="SHZ2995" s="97"/>
      <c r="SIA2995" s="97"/>
      <c r="SIB2995" s="97"/>
      <c r="SIC2995" s="97"/>
      <c r="SID2995" s="97"/>
      <c r="SIE2995" s="97"/>
      <c r="SIF2995" s="97"/>
      <c r="SIG2995" s="97"/>
      <c r="SIH2995" s="97"/>
      <c r="SII2995" s="97"/>
      <c r="SIJ2995" s="97"/>
      <c r="SIK2995" s="97"/>
      <c r="SIL2995" s="97"/>
      <c r="SIM2995" s="97"/>
      <c r="SIN2995" s="97"/>
      <c r="SIO2995" s="97"/>
      <c r="SIP2995" s="97"/>
      <c r="SIQ2995" s="97"/>
      <c r="SIR2995" s="97"/>
      <c r="SIS2995" s="97"/>
      <c r="SIT2995" s="97"/>
      <c r="SIU2995" s="97"/>
      <c r="SIV2995" s="97"/>
      <c r="SIW2995" s="97"/>
      <c r="SIX2995" s="97"/>
      <c r="SIY2995" s="97"/>
      <c r="SIZ2995" s="97"/>
      <c r="SJA2995" s="97"/>
      <c r="SJB2995" s="97"/>
      <c r="SJC2995" s="97"/>
      <c r="SJD2995" s="97"/>
      <c r="SJE2995" s="97"/>
      <c r="SJF2995" s="97"/>
      <c r="SJG2995" s="97"/>
      <c r="SJH2995" s="97"/>
      <c r="SJI2995" s="97"/>
      <c r="SJJ2995" s="97"/>
      <c r="SJK2995" s="97"/>
      <c r="SJL2995" s="97"/>
      <c r="SJM2995" s="97"/>
      <c r="SJN2995" s="97"/>
      <c r="SJO2995" s="97"/>
      <c r="SJP2995" s="97"/>
      <c r="SJQ2995" s="97"/>
      <c r="SJR2995" s="97"/>
      <c r="SJS2995" s="97"/>
      <c r="SJT2995" s="97"/>
      <c r="SJU2995" s="97"/>
      <c r="SJV2995" s="97"/>
      <c r="SJW2995" s="97"/>
      <c r="SJX2995" s="97"/>
      <c r="SJY2995" s="97"/>
      <c r="SJZ2995" s="97"/>
      <c r="SKA2995" s="97"/>
      <c r="SKB2995" s="97"/>
      <c r="SKC2995" s="97"/>
      <c r="SKD2995" s="97"/>
      <c r="SKE2995" s="97"/>
      <c r="SKF2995" s="97"/>
      <c r="SKG2995" s="97"/>
      <c r="SKH2995" s="97"/>
      <c r="SKI2995" s="97"/>
      <c r="SKJ2995" s="97"/>
      <c r="SKK2995" s="97"/>
      <c r="SKL2995" s="97"/>
      <c r="SKM2995" s="97"/>
      <c r="SKN2995" s="97"/>
      <c r="SKO2995" s="97"/>
      <c r="SKP2995" s="97"/>
      <c r="SKQ2995" s="97"/>
      <c r="SKR2995" s="97"/>
      <c r="SKS2995" s="97"/>
      <c r="SKT2995" s="97"/>
      <c r="SKU2995" s="97"/>
      <c r="SKV2995" s="97"/>
      <c r="SKW2995" s="97"/>
      <c r="SKX2995" s="97"/>
      <c r="SKY2995" s="97"/>
      <c r="SKZ2995" s="97"/>
      <c r="SLA2995" s="97"/>
      <c r="SLB2995" s="97"/>
      <c r="SLC2995" s="97"/>
      <c r="SLD2995" s="97"/>
      <c r="SLE2995" s="97"/>
      <c r="SLF2995" s="97"/>
      <c r="SLG2995" s="97"/>
      <c r="SLH2995" s="97"/>
      <c r="SLI2995" s="97"/>
      <c r="SLJ2995" s="97"/>
      <c r="SLK2995" s="97"/>
      <c r="SLL2995" s="97"/>
      <c r="SLM2995" s="97"/>
      <c r="SLN2995" s="97"/>
      <c r="SLO2995" s="97"/>
      <c r="SLP2995" s="97"/>
      <c r="SLQ2995" s="97"/>
      <c r="SLR2995" s="97"/>
      <c r="SLS2995" s="97"/>
      <c r="SLT2995" s="97"/>
      <c r="SLU2995" s="97"/>
      <c r="SLV2995" s="97"/>
      <c r="SLW2995" s="97"/>
      <c r="SLX2995" s="97"/>
      <c r="SLY2995" s="97"/>
      <c r="SLZ2995" s="97"/>
      <c r="SMA2995" s="97"/>
      <c r="SMB2995" s="97"/>
      <c r="SMC2995" s="97"/>
      <c r="SMD2995" s="97"/>
      <c r="SME2995" s="97"/>
      <c r="SMF2995" s="97"/>
      <c r="SMG2995" s="97"/>
      <c r="SMH2995" s="97"/>
      <c r="SMI2995" s="97"/>
      <c r="SMJ2995" s="97"/>
      <c r="SMK2995" s="97"/>
      <c r="SML2995" s="97"/>
      <c r="SMM2995" s="97"/>
      <c r="SMN2995" s="97"/>
      <c r="SMO2995" s="97"/>
      <c r="SMP2995" s="97"/>
      <c r="SMQ2995" s="97"/>
      <c r="SMR2995" s="97"/>
      <c r="SMS2995" s="97"/>
      <c r="SMT2995" s="97"/>
      <c r="SMU2995" s="97"/>
      <c r="SMV2995" s="97"/>
      <c r="SMW2995" s="97"/>
      <c r="SMX2995" s="97"/>
      <c r="SMY2995" s="97"/>
      <c r="SMZ2995" s="97"/>
      <c r="SNA2995" s="97"/>
      <c r="SNB2995" s="97"/>
      <c r="SNC2995" s="97"/>
      <c r="SND2995" s="97"/>
      <c r="SNE2995" s="97"/>
      <c r="SNF2995" s="97"/>
      <c r="SNG2995" s="97"/>
      <c r="SNH2995" s="97"/>
      <c r="SNI2995" s="97"/>
      <c r="SNJ2995" s="97"/>
      <c r="SNK2995" s="97"/>
      <c r="SNL2995" s="97"/>
      <c r="SNM2995" s="97"/>
      <c r="SNN2995" s="97"/>
      <c r="SNO2995" s="97"/>
      <c r="SNP2995" s="97"/>
      <c r="SNQ2995" s="97"/>
      <c r="SNR2995" s="97"/>
      <c r="SNS2995" s="97"/>
      <c r="SNT2995" s="97"/>
      <c r="SNU2995" s="97"/>
      <c r="SNV2995" s="97"/>
      <c r="SNW2995" s="97"/>
      <c r="SNX2995" s="97"/>
      <c r="SNY2995" s="97"/>
      <c r="SNZ2995" s="97"/>
      <c r="SOA2995" s="97"/>
      <c r="SOB2995" s="97"/>
      <c r="SOC2995" s="97"/>
      <c r="SOD2995" s="97"/>
      <c r="SOE2995" s="97"/>
      <c r="SOF2995" s="97"/>
      <c r="SOG2995" s="97"/>
      <c r="SOH2995" s="97"/>
      <c r="SOI2995" s="97"/>
      <c r="SOJ2995" s="97"/>
      <c r="SOK2995" s="97"/>
      <c r="SOL2995" s="97"/>
      <c r="SOM2995" s="97"/>
      <c r="SON2995" s="97"/>
      <c r="SOO2995" s="97"/>
      <c r="SOP2995" s="97"/>
      <c r="SOQ2995" s="97"/>
      <c r="SOR2995" s="97"/>
      <c r="SOS2995" s="97"/>
      <c r="SOT2995" s="97"/>
      <c r="SOU2995" s="97"/>
      <c r="SOV2995" s="97"/>
      <c r="SOW2995" s="97"/>
      <c r="SOX2995" s="97"/>
      <c r="SOY2995" s="97"/>
      <c r="SOZ2995" s="97"/>
      <c r="SPA2995" s="97"/>
      <c r="SPB2995" s="97"/>
      <c r="SPC2995" s="97"/>
      <c r="SPD2995" s="97"/>
      <c r="SPE2995" s="97"/>
      <c r="SPF2995" s="97"/>
      <c r="SPG2995" s="97"/>
      <c r="SPH2995" s="97"/>
      <c r="SPI2995" s="97"/>
      <c r="SPJ2995" s="97"/>
      <c r="SPK2995" s="97"/>
      <c r="SPL2995" s="97"/>
      <c r="SPM2995" s="97"/>
      <c r="SPN2995" s="97"/>
      <c r="SPO2995" s="97"/>
      <c r="SPP2995" s="97"/>
      <c r="SPQ2995" s="97"/>
      <c r="SPR2995" s="97"/>
      <c r="SPS2995" s="97"/>
      <c r="SPT2995" s="97"/>
      <c r="SPU2995" s="97"/>
      <c r="SPV2995" s="97"/>
      <c r="SPW2995" s="97"/>
      <c r="SPX2995" s="97"/>
      <c r="SPY2995" s="97"/>
      <c r="SPZ2995" s="97"/>
      <c r="SQA2995" s="97"/>
      <c r="SQB2995" s="97"/>
      <c r="SQC2995" s="97"/>
      <c r="SQD2995" s="97"/>
      <c r="SQE2995" s="97"/>
      <c r="SQF2995" s="97"/>
      <c r="SQG2995" s="97"/>
      <c r="SQH2995" s="97"/>
      <c r="SQI2995" s="97"/>
      <c r="SQJ2995" s="97"/>
      <c r="SQK2995" s="97"/>
      <c r="SQL2995" s="97"/>
      <c r="SQM2995" s="97"/>
      <c r="SQN2995" s="97"/>
      <c r="SQO2995" s="97"/>
      <c r="SQP2995" s="97"/>
      <c r="SQQ2995" s="97"/>
      <c r="SQR2995" s="97"/>
      <c r="SQS2995" s="97"/>
      <c r="SQT2995" s="97"/>
      <c r="SQU2995" s="97"/>
      <c r="SQV2995" s="97"/>
      <c r="SQW2995" s="97"/>
      <c r="SQX2995" s="97"/>
      <c r="SQY2995" s="97"/>
      <c r="SQZ2995" s="97"/>
      <c r="SRA2995" s="97"/>
      <c r="SRB2995" s="97"/>
      <c r="SRC2995" s="97"/>
      <c r="SRD2995" s="97"/>
      <c r="SRE2995" s="97"/>
      <c r="SRF2995" s="97"/>
      <c r="SRG2995" s="97"/>
      <c r="SRH2995" s="97"/>
      <c r="SRI2995" s="97"/>
      <c r="SRJ2995" s="97"/>
      <c r="SRK2995" s="97"/>
      <c r="SRL2995" s="97"/>
      <c r="SRM2995" s="97"/>
      <c r="SRN2995" s="97"/>
      <c r="SRO2995" s="97"/>
      <c r="SRP2995" s="97"/>
      <c r="SRQ2995" s="97"/>
      <c r="SRR2995" s="97"/>
      <c r="SRS2995" s="97"/>
      <c r="SRT2995" s="97"/>
      <c r="SRU2995" s="97"/>
      <c r="SRV2995" s="97"/>
      <c r="SRW2995" s="97"/>
      <c r="SRX2995" s="97"/>
      <c r="SRY2995" s="97"/>
      <c r="SRZ2995" s="97"/>
      <c r="SSA2995" s="97"/>
      <c r="SSB2995" s="97"/>
      <c r="SSC2995" s="97"/>
      <c r="SSD2995" s="97"/>
      <c r="SSE2995" s="97"/>
      <c r="SSF2995" s="97"/>
      <c r="SSG2995" s="97"/>
      <c r="SSH2995" s="97"/>
      <c r="SSI2995" s="97"/>
      <c r="SSJ2995" s="97"/>
      <c r="SSK2995" s="97"/>
      <c r="SSL2995" s="97"/>
      <c r="SSM2995" s="97"/>
      <c r="SSN2995" s="97"/>
      <c r="SSO2995" s="97"/>
      <c r="SSP2995" s="97"/>
      <c r="SSQ2995" s="97"/>
      <c r="SSR2995" s="97"/>
      <c r="SSS2995" s="97"/>
      <c r="SST2995" s="97"/>
      <c r="SSU2995" s="97"/>
      <c r="SSV2995" s="97"/>
      <c r="SSW2995" s="97"/>
      <c r="SSX2995" s="97"/>
      <c r="SSY2995" s="97"/>
      <c r="SSZ2995" s="97"/>
      <c r="STA2995" s="97"/>
      <c r="STB2995" s="97"/>
      <c r="STC2995" s="97"/>
      <c r="STD2995" s="97"/>
      <c r="STE2995" s="97"/>
      <c r="STF2995" s="97"/>
      <c r="STG2995" s="97"/>
      <c r="STH2995" s="97"/>
      <c r="STI2995" s="97"/>
      <c r="STJ2995" s="97"/>
      <c r="STK2995" s="97"/>
      <c r="STL2995" s="97"/>
      <c r="STM2995" s="97"/>
      <c r="STN2995" s="97"/>
      <c r="STO2995" s="97"/>
      <c r="STP2995" s="97"/>
      <c r="STQ2995" s="97"/>
      <c r="STR2995" s="97"/>
      <c r="STS2995" s="97"/>
      <c r="STT2995" s="97"/>
      <c r="STU2995" s="97"/>
      <c r="STV2995" s="97"/>
      <c r="STW2995" s="97"/>
      <c r="STX2995" s="97"/>
      <c r="STY2995" s="97"/>
      <c r="STZ2995" s="97"/>
      <c r="SUA2995" s="97"/>
      <c r="SUB2995" s="97"/>
      <c r="SUC2995" s="97"/>
      <c r="SUD2995" s="97"/>
      <c r="SUE2995" s="97"/>
      <c r="SUF2995" s="97"/>
      <c r="SUG2995" s="97"/>
      <c r="SUH2995" s="97"/>
      <c r="SUI2995" s="97"/>
      <c r="SUJ2995" s="97"/>
      <c r="SUK2995" s="97"/>
      <c r="SUL2995" s="97"/>
      <c r="SUM2995" s="97"/>
      <c r="SUN2995" s="97"/>
      <c r="SUO2995" s="97"/>
      <c r="SUP2995" s="97"/>
      <c r="SUQ2995" s="97"/>
      <c r="SUR2995" s="97"/>
      <c r="SUS2995" s="97"/>
      <c r="SUT2995" s="97"/>
      <c r="SUU2995" s="97"/>
      <c r="SUV2995" s="97"/>
      <c r="SUW2995" s="97"/>
      <c r="SUX2995" s="97"/>
      <c r="SUY2995" s="97"/>
      <c r="SUZ2995" s="97"/>
      <c r="SVA2995" s="97"/>
      <c r="SVB2995" s="97"/>
      <c r="SVC2995" s="97"/>
      <c r="SVD2995" s="97"/>
      <c r="SVE2995" s="97"/>
      <c r="SVF2995" s="97"/>
      <c r="SVG2995" s="97"/>
      <c r="SVH2995" s="97"/>
      <c r="SVI2995" s="97"/>
      <c r="SVJ2995" s="97"/>
      <c r="SVK2995" s="97"/>
      <c r="SVL2995" s="97"/>
      <c r="SVM2995" s="97"/>
      <c r="SVN2995" s="97"/>
      <c r="SVO2995" s="97"/>
      <c r="SVP2995" s="97"/>
      <c r="SVQ2995" s="97"/>
      <c r="SVR2995" s="97"/>
      <c r="SVS2995" s="97"/>
      <c r="SVT2995" s="97"/>
      <c r="SVU2995" s="97"/>
      <c r="SVV2995" s="97"/>
      <c r="SVW2995" s="97"/>
      <c r="SVX2995" s="97"/>
      <c r="SVY2995" s="97"/>
      <c r="SVZ2995" s="97"/>
      <c r="SWA2995" s="97"/>
      <c r="SWB2995" s="97"/>
      <c r="SWC2995" s="97"/>
      <c r="SWD2995" s="97"/>
      <c r="SWE2995" s="97"/>
      <c r="SWF2995" s="97"/>
      <c r="SWG2995" s="97"/>
      <c r="SWH2995" s="97"/>
      <c r="SWI2995" s="97"/>
      <c r="SWJ2995" s="97"/>
      <c r="SWK2995" s="97"/>
      <c r="SWL2995" s="97"/>
      <c r="SWM2995" s="97"/>
      <c r="SWN2995" s="97"/>
      <c r="SWO2995" s="97"/>
      <c r="SWP2995" s="97"/>
      <c r="SWQ2995" s="97"/>
      <c r="SWR2995" s="97"/>
      <c r="SWS2995" s="97"/>
      <c r="SWT2995" s="97"/>
      <c r="SWU2995" s="97"/>
      <c r="SWV2995" s="97"/>
      <c r="SWW2995" s="97"/>
      <c r="SWX2995" s="97"/>
      <c r="SWY2995" s="97"/>
      <c r="SWZ2995" s="97"/>
      <c r="SXA2995" s="97"/>
      <c r="SXB2995" s="97"/>
      <c r="SXC2995" s="97"/>
      <c r="SXD2995" s="97"/>
      <c r="SXE2995" s="97"/>
      <c r="SXF2995" s="97"/>
      <c r="SXG2995" s="97"/>
      <c r="SXH2995" s="97"/>
      <c r="SXI2995" s="97"/>
      <c r="SXJ2995" s="97"/>
      <c r="SXK2995" s="97"/>
      <c r="SXL2995" s="97"/>
      <c r="SXM2995" s="97"/>
      <c r="SXN2995" s="97"/>
      <c r="SXO2995" s="97"/>
      <c r="SXP2995" s="97"/>
      <c r="SXQ2995" s="97"/>
      <c r="SXR2995" s="97"/>
      <c r="SXS2995" s="97"/>
      <c r="SXT2995" s="97"/>
      <c r="SXU2995" s="97"/>
      <c r="SXV2995" s="97"/>
      <c r="SXW2995" s="97"/>
      <c r="SXX2995" s="97"/>
      <c r="SXY2995" s="97"/>
      <c r="SXZ2995" s="97"/>
      <c r="SYA2995" s="97"/>
      <c r="SYB2995" s="97"/>
      <c r="SYC2995" s="97"/>
      <c r="SYD2995" s="97"/>
      <c r="SYE2995" s="97"/>
      <c r="SYF2995" s="97"/>
      <c r="SYG2995" s="97"/>
      <c r="SYH2995" s="97"/>
      <c r="SYI2995" s="97"/>
      <c r="SYJ2995" s="97"/>
      <c r="SYK2995" s="97"/>
      <c r="SYL2995" s="97"/>
      <c r="SYM2995" s="97"/>
      <c r="SYN2995" s="97"/>
      <c r="SYO2995" s="97"/>
      <c r="SYP2995" s="97"/>
      <c r="SYQ2995" s="97"/>
      <c r="SYR2995" s="97"/>
      <c r="SYS2995" s="97"/>
      <c r="SYT2995" s="97"/>
      <c r="SYU2995" s="97"/>
      <c r="SYV2995" s="97"/>
      <c r="SYW2995" s="97"/>
      <c r="SYX2995" s="97"/>
      <c r="SYY2995" s="97"/>
      <c r="SYZ2995" s="97"/>
      <c r="SZA2995" s="97"/>
      <c r="SZB2995" s="97"/>
      <c r="SZC2995" s="97"/>
      <c r="SZD2995" s="97"/>
      <c r="SZE2995" s="97"/>
      <c r="SZF2995" s="97"/>
      <c r="SZG2995" s="97"/>
      <c r="SZH2995" s="97"/>
      <c r="SZI2995" s="97"/>
      <c r="SZJ2995" s="97"/>
      <c r="SZK2995" s="97"/>
      <c r="SZL2995" s="97"/>
      <c r="SZM2995" s="97"/>
      <c r="SZN2995" s="97"/>
      <c r="SZO2995" s="97"/>
      <c r="SZP2995" s="97"/>
      <c r="SZQ2995" s="97"/>
      <c r="SZR2995" s="97"/>
      <c r="SZS2995" s="97"/>
      <c r="SZT2995" s="97"/>
      <c r="SZU2995" s="97"/>
      <c r="SZV2995" s="97"/>
      <c r="SZW2995" s="97"/>
      <c r="SZX2995" s="97"/>
      <c r="SZY2995" s="97"/>
      <c r="SZZ2995" s="97"/>
      <c r="TAA2995" s="97"/>
      <c r="TAB2995" s="97"/>
      <c r="TAC2995" s="97"/>
      <c r="TAD2995" s="97"/>
      <c r="TAE2995" s="97"/>
      <c r="TAF2995" s="97"/>
      <c r="TAG2995" s="97"/>
      <c r="TAH2995" s="97"/>
      <c r="TAI2995" s="97"/>
      <c r="TAJ2995" s="97"/>
      <c r="TAK2995" s="97"/>
      <c r="TAL2995" s="97"/>
      <c r="TAM2995" s="97"/>
      <c r="TAN2995" s="97"/>
      <c r="TAO2995" s="97"/>
      <c r="TAP2995" s="97"/>
      <c r="TAQ2995" s="97"/>
      <c r="TAR2995" s="97"/>
      <c r="TAS2995" s="97"/>
      <c r="TAT2995" s="97"/>
      <c r="TAU2995" s="97"/>
      <c r="TAV2995" s="97"/>
      <c r="TAW2995" s="97"/>
      <c r="TAX2995" s="97"/>
      <c r="TAY2995" s="97"/>
      <c r="TAZ2995" s="97"/>
      <c r="TBA2995" s="97"/>
      <c r="TBB2995" s="97"/>
      <c r="TBC2995" s="97"/>
      <c r="TBD2995" s="97"/>
      <c r="TBE2995" s="97"/>
      <c r="TBF2995" s="97"/>
      <c r="TBG2995" s="97"/>
      <c r="TBH2995" s="97"/>
      <c r="TBI2995" s="97"/>
      <c r="TBJ2995" s="97"/>
      <c r="TBK2995" s="97"/>
      <c r="TBL2995" s="97"/>
      <c r="TBM2995" s="97"/>
      <c r="TBN2995" s="97"/>
      <c r="TBO2995" s="97"/>
      <c r="TBP2995" s="97"/>
      <c r="TBQ2995" s="97"/>
      <c r="TBR2995" s="97"/>
      <c r="TBS2995" s="97"/>
      <c r="TBT2995" s="97"/>
      <c r="TBU2995" s="97"/>
      <c r="TBV2995" s="97"/>
      <c r="TBW2995" s="97"/>
      <c r="TBX2995" s="97"/>
      <c r="TBY2995" s="97"/>
      <c r="TBZ2995" s="97"/>
      <c r="TCA2995" s="97"/>
      <c r="TCB2995" s="97"/>
      <c r="TCC2995" s="97"/>
      <c r="TCD2995" s="97"/>
      <c r="TCE2995" s="97"/>
      <c r="TCF2995" s="97"/>
      <c r="TCG2995" s="97"/>
      <c r="TCH2995" s="97"/>
      <c r="TCI2995" s="97"/>
      <c r="TCJ2995" s="97"/>
      <c r="TCK2995" s="97"/>
      <c r="TCL2995" s="97"/>
      <c r="TCM2995" s="97"/>
      <c r="TCN2995" s="97"/>
      <c r="TCO2995" s="97"/>
      <c r="TCP2995" s="97"/>
      <c r="TCQ2995" s="97"/>
      <c r="TCR2995" s="97"/>
      <c r="TCS2995" s="97"/>
      <c r="TCT2995" s="97"/>
      <c r="TCU2995" s="97"/>
      <c r="TCV2995" s="97"/>
      <c r="TCW2995" s="97"/>
      <c r="TCX2995" s="97"/>
      <c r="TCY2995" s="97"/>
      <c r="TCZ2995" s="97"/>
      <c r="TDA2995" s="97"/>
      <c r="TDB2995" s="97"/>
      <c r="TDC2995" s="97"/>
      <c r="TDD2995" s="97"/>
      <c r="TDE2995" s="97"/>
      <c r="TDF2995" s="97"/>
      <c r="TDG2995" s="97"/>
      <c r="TDH2995" s="97"/>
      <c r="TDI2995" s="97"/>
      <c r="TDJ2995" s="97"/>
      <c r="TDK2995" s="97"/>
      <c r="TDL2995" s="97"/>
      <c r="TDM2995" s="97"/>
      <c r="TDN2995" s="97"/>
      <c r="TDO2995" s="97"/>
      <c r="TDP2995" s="97"/>
      <c r="TDQ2995" s="97"/>
      <c r="TDR2995" s="97"/>
      <c r="TDS2995" s="97"/>
      <c r="TDT2995" s="97"/>
      <c r="TDU2995" s="97"/>
      <c r="TDV2995" s="97"/>
      <c r="TDW2995" s="97"/>
      <c r="TDX2995" s="97"/>
      <c r="TDY2995" s="97"/>
      <c r="TDZ2995" s="97"/>
      <c r="TEA2995" s="97"/>
      <c r="TEB2995" s="97"/>
      <c r="TEC2995" s="97"/>
      <c r="TED2995" s="97"/>
      <c r="TEE2995" s="97"/>
      <c r="TEF2995" s="97"/>
      <c r="TEG2995" s="97"/>
      <c r="TEH2995" s="97"/>
      <c r="TEI2995" s="97"/>
      <c r="TEJ2995" s="97"/>
      <c r="TEK2995" s="97"/>
      <c r="TEL2995" s="97"/>
      <c r="TEM2995" s="97"/>
      <c r="TEN2995" s="97"/>
      <c r="TEO2995" s="97"/>
      <c r="TEP2995" s="97"/>
      <c r="TEQ2995" s="97"/>
      <c r="TER2995" s="97"/>
      <c r="TES2995" s="97"/>
      <c r="TET2995" s="97"/>
      <c r="TEU2995" s="97"/>
      <c r="TEV2995" s="97"/>
      <c r="TEW2995" s="97"/>
      <c r="TEX2995" s="97"/>
      <c r="TEY2995" s="97"/>
      <c r="TEZ2995" s="97"/>
      <c r="TFA2995" s="97"/>
      <c r="TFB2995" s="97"/>
      <c r="TFC2995" s="97"/>
      <c r="TFD2995" s="97"/>
      <c r="TFE2995" s="97"/>
      <c r="TFF2995" s="97"/>
      <c r="TFG2995" s="97"/>
      <c r="TFH2995" s="97"/>
      <c r="TFI2995" s="97"/>
      <c r="TFJ2995" s="97"/>
      <c r="TFK2995" s="97"/>
      <c r="TFL2995" s="97"/>
      <c r="TFM2995" s="97"/>
      <c r="TFN2995" s="97"/>
      <c r="TFO2995" s="97"/>
      <c r="TFP2995" s="97"/>
      <c r="TFQ2995" s="97"/>
      <c r="TFR2995" s="97"/>
      <c r="TFS2995" s="97"/>
      <c r="TFT2995" s="97"/>
      <c r="TFU2995" s="97"/>
      <c r="TFV2995" s="97"/>
      <c r="TFW2995" s="97"/>
      <c r="TFX2995" s="97"/>
      <c r="TFY2995" s="97"/>
      <c r="TFZ2995" s="97"/>
      <c r="TGA2995" s="97"/>
      <c r="TGB2995" s="97"/>
      <c r="TGC2995" s="97"/>
      <c r="TGD2995" s="97"/>
      <c r="TGE2995" s="97"/>
      <c r="TGF2995" s="97"/>
      <c r="TGG2995" s="97"/>
      <c r="TGH2995" s="97"/>
      <c r="TGI2995" s="97"/>
      <c r="TGJ2995" s="97"/>
      <c r="TGK2995" s="97"/>
      <c r="TGL2995" s="97"/>
      <c r="TGM2995" s="97"/>
      <c r="TGN2995" s="97"/>
      <c r="TGO2995" s="97"/>
      <c r="TGP2995" s="97"/>
      <c r="TGQ2995" s="97"/>
      <c r="TGR2995" s="97"/>
      <c r="TGS2995" s="97"/>
      <c r="TGT2995" s="97"/>
      <c r="TGU2995" s="97"/>
      <c r="TGV2995" s="97"/>
      <c r="TGW2995" s="97"/>
      <c r="TGX2995" s="97"/>
      <c r="TGY2995" s="97"/>
      <c r="TGZ2995" s="97"/>
      <c r="THA2995" s="97"/>
      <c r="THB2995" s="97"/>
      <c r="THC2995" s="97"/>
      <c r="THD2995" s="97"/>
      <c r="THE2995" s="97"/>
      <c r="THF2995" s="97"/>
      <c r="THG2995" s="97"/>
      <c r="THH2995" s="97"/>
      <c r="THI2995" s="97"/>
      <c r="THJ2995" s="97"/>
      <c r="THK2995" s="97"/>
      <c r="THL2995" s="97"/>
      <c r="THM2995" s="97"/>
      <c r="THN2995" s="97"/>
      <c r="THO2995" s="97"/>
      <c r="THP2995" s="97"/>
      <c r="THQ2995" s="97"/>
      <c r="THR2995" s="97"/>
      <c r="THS2995" s="97"/>
      <c r="THT2995" s="97"/>
      <c r="THU2995" s="97"/>
      <c r="THV2995" s="97"/>
      <c r="THW2995" s="97"/>
      <c r="THX2995" s="97"/>
      <c r="THY2995" s="97"/>
      <c r="THZ2995" s="97"/>
      <c r="TIA2995" s="97"/>
      <c r="TIB2995" s="97"/>
      <c r="TIC2995" s="97"/>
      <c r="TID2995" s="97"/>
      <c r="TIE2995" s="97"/>
      <c r="TIF2995" s="97"/>
      <c r="TIG2995" s="97"/>
      <c r="TIH2995" s="97"/>
      <c r="TII2995" s="97"/>
      <c r="TIJ2995" s="97"/>
      <c r="TIK2995" s="97"/>
      <c r="TIL2995" s="97"/>
      <c r="TIM2995" s="97"/>
      <c r="TIN2995" s="97"/>
      <c r="TIO2995" s="97"/>
      <c r="TIP2995" s="97"/>
      <c r="TIQ2995" s="97"/>
      <c r="TIR2995" s="97"/>
      <c r="TIS2995" s="97"/>
      <c r="TIT2995" s="97"/>
      <c r="TIU2995" s="97"/>
      <c r="TIV2995" s="97"/>
      <c r="TIW2995" s="97"/>
      <c r="TIX2995" s="97"/>
      <c r="TIY2995" s="97"/>
      <c r="TIZ2995" s="97"/>
      <c r="TJA2995" s="97"/>
      <c r="TJB2995" s="97"/>
      <c r="TJC2995" s="97"/>
      <c r="TJD2995" s="97"/>
      <c r="TJE2995" s="97"/>
      <c r="TJF2995" s="97"/>
      <c r="TJG2995" s="97"/>
      <c r="TJH2995" s="97"/>
      <c r="TJI2995" s="97"/>
      <c r="TJJ2995" s="97"/>
      <c r="TJK2995" s="97"/>
      <c r="TJL2995" s="97"/>
      <c r="TJM2995" s="97"/>
      <c r="TJN2995" s="97"/>
      <c r="TJO2995" s="97"/>
      <c r="TJP2995" s="97"/>
      <c r="TJQ2995" s="97"/>
      <c r="TJR2995" s="97"/>
      <c r="TJS2995" s="97"/>
      <c r="TJT2995" s="97"/>
      <c r="TJU2995" s="97"/>
      <c r="TJV2995" s="97"/>
      <c r="TJW2995" s="97"/>
      <c r="TJX2995" s="97"/>
      <c r="TJY2995" s="97"/>
      <c r="TJZ2995" s="97"/>
      <c r="TKA2995" s="97"/>
      <c r="TKB2995" s="97"/>
      <c r="TKC2995" s="97"/>
      <c r="TKD2995" s="97"/>
      <c r="TKE2995" s="97"/>
      <c r="TKF2995" s="97"/>
      <c r="TKG2995" s="97"/>
      <c r="TKH2995" s="97"/>
      <c r="TKI2995" s="97"/>
      <c r="TKJ2995" s="97"/>
      <c r="TKK2995" s="97"/>
      <c r="TKL2995" s="97"/>
      <c r="TKM2995" s="97"/>
      <c r="TKN2995" s="97"/>
      <c r="TKO2995" s="97"/>
      <c r="TKP2995" s="97"/>
      <c r="TKQ2995" s="97"/>
      <c r="TKR2995" s="97"/>
      <c r="TKS2995" s="97"/>
      <c r="TKT2995" s="97"/>
      <c r="TKU2995" s="97"/>
      <c r="TKV2995" s="97"/>
      <c r="TKW2995" s="97"/>
      <c r="TKX2995" s="97"/>
      <c r="TKY2995" s="97"/>
      <c r="TKZ2995" s="97"/>
      <c r="TLA2995" s="97"/>
      <c r="TLB2995" s="97"/>
      <c r="TLC2995" s="97"/>
      <c r="TLD2995" s="97"/>
      <c r="TLE2995" s="97"/>
      <c r="TLF2995" s="97"/>
      <c r="TLG2995" s="97"/>
      <c r="TLH2995" s="97"/>
      <c r="TLI2995" s="97"/>
      <c r="TLJ2995" s="97"/>
      <c r="TLK2995" s="97"/>
      <c r="TLL2995" s="97"/>
      <c r="TLM2995" s="97"/>
      <c r="TLN2995" s="97"/>
      <c r="TLO2995" s="97"/>
      <c r="TLP2995" s="97"/>
      <c r="TLQ2995" s="97"/>
      <c r="TLR2995" s="97"/>
      <c r="TLS2995" s="97"/>
      <c r="TLT2995" s="97"/>
      <c r="TLU2995" s="97"/>
      <c r="TLV2995" s="97"/>
      <c r="TLW2995" s="97"/>
      <c r="TLX2995" s="97"/>
      <c r="TLY2995" s="97"/>
      <c r="TLZ2995" s="97"/>
      <c r="TMA2995" s="97"/>
      <c r="TMB2995" s="97"/>
      <c r="TMC2995" s="97"/>
      <c r="TMD2995" s="97"/>
      <c r="TME2995" s="97"/>
      <c r="TMF2995" s="97"/>
      <c r="TMG2995" s="97"/>
      <c r="TMH2995" s="97"/>
      <c r="TMI2995" s="97"/>
      <c r="TMJ2995" s="97"/>
      <c r="TMK2995" s="97"/>
      <c r="TML2995" s="97"/>
      <c r="TMM2995" s="97"/>
      <c r="TMN2995" s="97"/>
      <c r="TMO2995" s="97"/>
      <c r="TMP2995" s="97"/>
      <c r="TMQ2995" s="97"/>
      <c r="TMR2995" s="97"/>
      <c r="TMS2995" s="97"/>
      <c r="TMT2995" s="97"/>
      <c r="TMU2995" s="97"/>
      <c r="TMV2995" s="97"/>
      <c r="TMW2995" s="97"/>
      <c r="TMX2995" s="97"/>
      <c r="TMY2995" s="97"/>
      <c r="TMZ2995" s="97"/>
      <c r="TNA2995" s="97"/>
      <c r="TNB2995" s="97"/>
      <c r="TNC2995" s="97"/>
      <c r="TND2995" s="97"/>
      <c r="TNE2995" s="97"/>
      <c r="TNF2995" s="97"/>
      <c r="TNG2995" s="97"/>
      <c r="TNH2995" s="97"/>
      <c r="TNI2995" s="97"/>
      <c r="TNJ2995" s="97"/>
      <c r="TNK2995" s="97"/>
      <c r="TNL2995" s="97"/>
      <c r="TNM2995" s="97"/>
      <c r="TNN2995" s="97"/>
      <c r="TNO2995" s="97"/>
      <c r="TNP2995" s="97"/>
      <c r="TNQ2995" s="97"/>
      <c r="TNR2995" s="97"/>
      <c r="TNS2995" s="97"/>
      <c r="TNT2995" s="97"/>
      <c r="TNU2995" s="97"/>
      <c r="TNV2995" s="97"/>
      <c r="TNW2995" s="97"/>
      <c r="TNX2995" s="97"/>
      <c r="TNY2995" s="97"/>
      <c r="TNZ2995" s="97"/>
      <c r="TOA2995" s="97"/>
      <c r="TOB2995" s="97"/>
      <c r="TOC2995" s="97"/>
      <c r="TOD2995" s="97"/>
      <c r="TOE2995" s="97"/>
      <c r="TOF2995" s="97"/>
      <c r="TOG2995" s="97"/>
      <c r="TOH2995" s="97"/>
      <c r="TOI2995" s="97"/>
      <c r="TOJ2995" s="97"/>
      <c r="TOK2995" s="97"/>
      <c r="TOL2995" s="97"/>
      <c r="TOM2995" s="97"/>
      <c r="TON2995" s="97"/>
      <c r="TOO2995" s="97"/>
      <c r="TOP2995" s="97"/>
      <c r="TOQ2995" s="97"/>
      <c r="TOR2995" s="97"/>
      <c r="TOS2995" s="97"/>
      <c r="TOT2995" s="97"/>
      <c r="TOU2995" s="97"/>
      <c r="TOV2995" s="97"/>
      <c r="TOW2995" s="97"/>
      <c r="TOX2995" s="97"/>
      <c r="TOY2995" s="97"/>
      <c r="TOZ2995" s="97"/>
      <c r="TPA2995" s="97"/>
      <c r="TPB2995" s="97"/>
      <c r="TPC2995" s="97"/>
      <c r="TPD2995" s="97"/>
      <c r="TPE2995" s="97"/>
      <c r="TPF2995" s="97"/>
      <c r="TPG2995" s="97"/>
      <c r="TPH2995" s="97"/>
      <c r="TPI2995" s="97"/>
      <c r="TPJ2995" s="97"/>
      <c r="TPK2995" s="97"/>
      <c r="TPL2995" s="97"/>
      <c r="TPM2995" s="97"/>
      <c r="TPN2995" s="97"/>
      <c r="TPO2995" s="97"/>
      <c r="TPP2995" s="97"/>
      <c r="TPQ2995" s="97"/>
      <c r="TPR2995" s="97"/>
      <c r="TPS2995" s="97"/>
      <c r="TPT2995" s="97"/>
      <c r="TPU2995" s="97"/>
      <c r="TPV2995" s="97"/>
      <c r="TPW2995" s="97"/>
      <c r="TPX2995" s="97"/>
      <c r="TPY2995" s="97"/>
      <c r="TPZ2995" s="97"/>
      <c r="TQA2995" s="97"/>
      <c r="TQB2995" s="97"/>
      <c r="TQC2995" s="97"/>
      <c r="TQD2995" s="97"/>
      <c r="TQE2995" s="97"/>
      <c r="TQF2995" s="97"/>
      <c r="TQG2995" s="97"/>
      <c r="TQH2995" s="97"/>
      <c r="TQI2995" s="97"/>
      <c r="TQJ2995" s="97"/>
      <c r="TQK2995" s="97"/>
      <c r="TQL2995" s="97"/>
      <c r="TQM2995" s="97"/>
      <c r="TQN2995" s="97"/>
      <c r="TQO2995" s="97"/>
      <c r="TQP2995" s="97"/>
      <c r="TQQ2995" s="97"/>
      <c r="TQR2995" s="97"/>
      <c r="TQS2995" s="97"/>
      <c r="TQT2995" s="97"/>
      <c r="TQU2995" s="97"/>
      <c r="TQV2995" s="97"/>
      <c r="TQW2995" s="97"/>
      <c r="TQX2995" s="97"/>
      <c r="TQY2995" s="97"/>
      <c r="TQZ2995" s="97"/>
      <c r="TRA2995" s="97"/>
      <c r="TRB2995" s="97"/>
      <c r="TRC2995" s="97"/>
      <c r="TRD2995" s="97"/>
      <c r="TRE2995" s="97"/>
      <c r="TRF2995" s="97"/>
      <c r="TRG2995" s="97"/>
      <c r="TRH2995" s="97"/>
      <c r="TRI2995" s="97"/>
      <c r="TRJ2995" s="97"/>
      <c r="TRK2995" s="97"/>
      <c r="TRL2995" s="97"/>
      <c r="TRM2995" s="97"/>
      <c r="TRN2995" s="97"/>
      <c r="TRO2995" s="97"/>
      <c r="TRP2995" s="97"/>
      <c r="TRQ2995" s="97"/>
      <c r="TRR2995" s="97"/>
      <c r="TRS2995" s="97"/>
      <c r="TRT2995" s="97"/>
      <c r="TRU2995" s="97"/>
      <c r="TRV2995" s="97"/>
      <c r="TRW2995" s="97"/>
      <c r="TRX2995" s="97"/>
      <c r="TRY2995" s="97"/>
      <c r="TRZ2995" s="97"/>
      <c r="TSA2995" s="97"/>
      <c r="TSB2995" s="97"/>
      <c r="TSC2995" s="97"/>
      <c r="TSD2995" s="97"/>
      <c r="TSE2995" s="97"/>
      <c r="TSF2995" s="97"/>
      <c r="TSG2995" s="97"/>
      <c r="TSH2995" s="97"/>
      <c r="TSI2995" s="97"/>
      <c r="TSJ2995" s="97"/>
      <c r="TSK2995" s="97"/>
      <c r="TSL2995" s="97"/>
      <c r="TSM2995" s="97"/>
      <c r="TSN2995" s="97"/>
      <c r="TSO2995" s="97"/>
      <c r="TSP2995" s="97"/>
      <c r="TSQ2995" s="97"/>
      <c r="TSR2995" s="97"/>
      <c r="TSS2995" s="97"/>
      <c r="TST2995" s="97"/>
      <c r="TSU2995" s="97"/>
      <c r="TSV2995" s="97"/>
      <c r="TSW2995" s="97"/>
      <c r="TSX2995" s="97"/>
      <c r="TSY2995" s="97"/>
      <c r="TSZ2995" s="97"/>
      <c r="TTA2995" s="97"/>
      <c r="TTB2995" s="97"/>
      <c r="TTC2995" s="97"/>
      <c r="TTD2995" s="97"/>
      <c r="TTE2995" s="97"/>
      <c r="TTF2995" s="97"/>
      <c r="TTG2995" s="97"/>
      <c r="TTH2995" s="97"/>
      <c r="TTI2995" s="97"/>
      <c r="TTJ2995" s="97"/>
      <c r="TTK2995" s="97"/>
      <c r="TTL2995" s="97"/>
      <c r="TTM2995" s="97"/>
      <c r="TTN2995" s="97"/>
      <c r="TTO2995" s="97"/>
      <c r="TTP2995" s="97"/>
      <c r="TTQ2995" s="97"/>
      <c r="TTR2995" s="97"/>
      <c r="TTS2995" s="97"/>
      <c r="TTT2995" s="97"/>
      <c r="TTU2995" s="97"/>
      <c r="TTV2995" s="97"/>
      <c r="TTW2995" s="97"/>
      <c r="TTX2995" s="97"/>
      <c r="TTY2995" s="97"/>
      <c r="TTZ2995" s="97"/>
      <c r="TUA2995" s="97"/>
      <c r="TUB2995" s="97"/>
      <c r="TUC2995" s="97"/>
      <c r="TUD2995" s="97"/>
      <c r="TUE2995" s="97"/>
      <c r="TUF2995" s="97"/>
      <c r="TUG2995" s="97"/>
      <c r="TUH2995" s="97"/>
      <c r="TUI2995" s="97"/>
      <c r="TUJ2995" s="97"/>
      <c r="TUK2995" s="97"/>
      <c r="TUL2995" s="97"/>
      <c r="TUM2995" s="97"/>
      <c r="TUN2995" s="97"/>
      <c r="TUO2995" s="97"/>
      <c r="TUP2995" s="97"/>
      <c r="TUQ2995" s="97"/>
      <c r="TUR2995" s="97"/>
      <c r="TUS2995" s="97"/>
      <c r="TUT2995" s="97"/>
      <c r="TUU2995" s="97"/>
      <c r="TUV2995" s="97"/>
      <c r="TUW2995" s="97"/>
      <c r="TUX2995" s="97"/>
      <c r="TUY2995" s="97"/>
      <c r="TUZ2995" s="97"/>
      <c r="TVA2995" s="97"/>
      <c r="TVB2995" s="97"/>
      <c r="TVC2995" s="97"/>
      <c r="TVD2995" s="97"/>
      <c r="TVE2995" s="97"/>
      <c r="TVF2995" s="97"/>
      <c r="TVG2995" s="97"/>
      <c r="TVH2995" s="97"/>
      <c r="TVI2995" s="97"/>
      <c r="TVJ2995" s="97"/>
      <c r="TVK2995" s="97"/>
      <c r="TVL2995" s="97"/>
      <c r="TVM2995" s="97"/>
      <c r="TVN2995" s="97"/>
      <c r="TVO2995" s="97"/>
      <c r="TVP2995" s="97"/>
      <c r="TVQ2995" s="97"/>
      <c r="TVR2995" s="97"/>
      <c r="TVS2995" s="97"/>
      <c r="TVT2995" s="97"/>
      <c r="TVU2995" s="97"/>
      <c r="TVV2995" s="97"/>
      <c r="TVW2995" s="97"/>
      <c r="TVX2995" s="97"/>
      <c r="TVY2995" s="97"/>
      <c r="TVZ2995" s="97"/>
      <c r="TWA2995" s="97"/>
      <c r="TWB2995" s="97"/>
      <c r="TWC2995" s="97"/>
      <c r="TWD2995" s="97"/>
      <c r="TWE2995" s="97"/>
      <c r="TWF2995" s="97"/>
      <c r="TWG2995" s="97"/>
      <c r="TWH2995" s="97"/>
      <c r="TWI2995" s="97"/>
      <c r="TWJ2995" s="97"/>
      <c r="TWK2995" s="97"/>
      <c r="TWL2995" s="97"/>
      <c r="TWM2995" s="97"/>
      <c r="TWN2995" s="97"/>
      <c r="TWO2995" s="97"/>
      <c r="TWP2995" s="97"/>
      <c r="TWQ2995" s="97"/>
      <c r="TWR2995" s="97"/>
      <c r="TWS2995" s="97"/>
      <c r="TWT2995" s="97"/>
      <c r="TWU2995" s="97"/>
      <c r="TWV2995" s="97"/>
      <c r="TWW2995" s="97"/>
      <c r="TWX2995" s="97"/>
      <c r="TWY2995" s="97"/>
      <c r="TWZ2995" s="97"/>
      <c r="TXA2995" s="97"/>
      <c r="TXB2995" s="97"/>
      <c r="TXC2995" s="97"/>
      <c r="TXD2995" s="97"/>
      <c r="TXE2995" s="97"/>
      <c r="TXF2995" s="97"/>
      <c r="TXG2995" s="97"/>
      <c r="TXH2995" s="97"/>
      <c r="TXI2995" s="97"/>
      <c r="TXJ2995" s="97"/>
      <c r="TXK2995" s="97"/>
      <c r="TXL2995" s="97"/>
      <c r="TXM2995" s="97"/>
      <c r="TXN2995" s="97"/>
      <c r="TXO2995" s="97"/>
      <c r="TXP2995" s="97"/>
      <c r="TXQ2995" s="97"/>
      <c r="TXR2995" s="97"/>
      <c r="TXS2995" s="97"/>
      <c r="TXT2995" s="97"/>
      <c r="TXU2995" s="97"/>
      <c r="TXV2995" s="97"/>
      <c r="TXW2995" s="97"/>
      <c r="TXX2995" s="97"/>
      <c r="TXY2995" s="97"/>
      <c r="TXZ2995" s="97"/>
      <c r="TYA2995" s="97"/>
      <c r="TYB2995" s="97"/>
      <c r="TYC2995" s="97"/>
      <c r="TYD2995" s="97"/>
      <c r="TYE2995" s="97"/>
      <c r="TYF2995" s="97"/>
      <c r="TYG2995" s="97"/>
      <c r="TYH2995" s="97"/>
      <c r="TYI2995" s="97"/>
      <c r="TYJ2995" s="97"/>
      <c r="TYK2995" s="97"/>
      <c r="TYL2995" s="97"/>
      <c r="TYM2995" s="97"/>
      <c r="TYN2995" s="97"/>
      <c r="TYO2995" s="97"/>
      <c r="TYP2995" s="97"/>
      <c r="TYQ2995" s="97"/>
      <c r="TYR2995" s="97"/>
      <c r="TYS2995" s="97"/>
      <c r="TYT2995" s="97"/>
      <c r="TYU2995" s="97"/>
      <c r="TYV2995" s="97"/>
      <c r="TYW2995" s="97"/>
      <c r="TYX2995" s="97"/>
      <c r="TYY2995" s="97"/>
      <c r="TYZ2995" s="97"/>
      <c r="TZA2995" s="97"/>
      <c r="TZB2995" s="97"/>
      <c r="TZC2995" s="97"/>
      <c r="TZD2995" s="97"/>
      <c r="TZE2995" s="97"/>
      <c r="TZF2995" s="97"/>
      <c r="TZG2995" s="97"/>
      <c r="TZH2995" s="97"/>
      <c r="TZI2995" s="97"/>
      <c r="TZJ2995" s="97"/>
      <c r="TZK2995" s="97"/>
      <c r="TZL2995" s="97"/>
      <c r="TZM2995" s="97"/>
      <c r="TZN2995" s="97"/>
      <c r="TZO2995" s="97"/>
      <c r="TZP2995" s="97"/>
      <c r="TZQ2995" s="97"/>
      <c r="TZR2995" s="97"/>
      <c r="TZS2995" s="97"/>
      <c r="TZT2995" s="97"/>
      <c r="TZU2995" s="97"/>
      <c r="TZV2995" s="97"/>
      <c r="TZW2995" s="97"/>
      <c r="TZX2995" s="97"/>
      <c r="TZY2995" s="97"/>
      <c r="TZZ2995" s="97"/>
      <c r="UAA2995" s="97"/>
      <c r="UAB2995" s="97"/>
      <c r="UAC2995" s="97"/>
      <c r="UAD2995" s="97"/>
      <c r="UAE2995" s="97"/>
      <c r="UAF2995" s="97"/>
      <c r="UAG2995" s="97"/>
      <c r="UAH2995" s="97"/>
      <c r="UAI2995" s="97"/>
      <c r="UAJ2995" s="97"/>
      <c r="UAK2995" s="97"/>
      <c r="UAL2995" s="97"/>
      <c r="UAM2995" s="97"/>
      <c r="UAN2995" s="97"/>
      <c r="UAO2995" s="97"/>
      <c r="UAP2995" s="97"/>
      <c r="UAQ2995" s="97"/>
      <c r="UAR2995" s="97"/>
      <c r="UAS2995" s="97"/>
      <c r="UAT2995" s="97"/>
      <c r="UAU2995" s="97"/>
      <c r="UAV2995" s="97"/>
      <c r="UAW2995" s="97"/>
      <c r="UAX2995" s="97"/>
      <c r="UAY2995" s="97"/>
      <c r="UAZ2995" s="97"/>
      <c r="UBA2995" s="97"/>
      <c r="UBB2995" s="97"/>
      <c r="UBC2995" s="97"/>
      <c r="UBD2995" s="97"/>
      <c r="UBE2995" s="97"/>
      <c r="UBF2995" s="97"/>
      <c r="UBG2995" s="97"/>
      <c r="UBH2995" s="97"/>
      <c r="UBI2995" s="97"/>
      <c r="UBJ2995" s="97"/>
      <c r="UBK2995" s="97"/>
      <c r="UBL2995" s="97"/>
      <c r="UBM2995" s="97"/>
      <c r="UBN2995" s="97"/>
      <c r="UBO2995" s="97"/>
      <c r="UBP2995" s="97"/>
      <c r="UBQ2995" s="97"/>
      <c r="UBR2995" s="97"/>
      <c r="UBS2995" s="97"/>
      <c r="UBT2995" s="97"/>
      <c r="UBU2995" s="97"/>
      <c r="UBV2995" s="97"/>
      <c r="UBW2995" s="97"/>
      <c r="UBX2995" s="97"/>
      <c r="UBY2995" s="97"/>
      <c r="UBZ2995" s="97"/>
      <c r="UCA2995" s="97"/>
      <c r="UCB2995" s="97"/>
      <c r="UCC2995" s="97"/>
      <c r="UCD2995" s="97"/>
      <c r="UCE2995" s="97"/>
      <c r="UCF2995" s="97"/>
      <c r="UCG2995" s="97"/>
      <c r="UCH2995" s="97"/>
      <c r="UCI2995" s="97"/>
      <c r="UCJ2995" s="97"/>
      <c r="UCK2995" s="97"/>
      <c r="UCL2995" s="97"/>
      <c r="UCM2995" s="97"/>
      <c r="UCN2995" s="97"/>
      <c r="UCO2995" s="97"/>
      <c r="UCP2995" s="97"/>
      <c r="UCQ2995" s="97"/>
      <c r="UCR2995" s="97"/>
      <c r="UCS2995" s="97"/>
      <c r="UCT2995" s="97"/>
      <c r="UCU2995" s="97"/>
      <c r="UCV2995" s="97"/>
      <c r="UCW2995" s="97"/>
      <c r="UCX2995" s="97"/>
      <c r="UCY2995" s="97"/>
      <c r="UCZ2995" s="97"/>
      <c r="UDA2995" s="97"/>
      <c r="UDB2995" s="97"/>
      <c r="UDC2995" s="97"/>
      <c r="UDD2995" s="97"/>
      <c r="UDE2995" s="97"/>
      <c r="UDF2995" s="97"/>
      <c r="UDG2995" s="97"/>
      <c r="UDH2995" s="97"/>
      <c r="UDI2995" s="97"/>
      <c r="UDJ2995" s="97"/>
      <c r="UDK2995" s="97"/>
      <c r="UDL2995" s="97"/>
      <c r="UDM2995" s="97"/>
      <c r="UDN2995" s="97"/>
      <c r="UDO2995" s="97"/>
      <c r="UDP2995" s="97"/>
      <c r="UDQ2995" s="97"/>
      <c r="UDR2995" s="97"/>
      <c r="UDS2995" s="97"/>
      <c r="UDT2995" s="97"/>
      <c r="UDU2995" s="97"/>
      <c r="UDV2995" s="97"/>
      <c r="UDW2995" s="97"/>
      <c r="UDX2995" s="97"/>
      <c r="UDY2995" s="97"/>
      <c r="UDZ2995" s="97"/>
      <c r="UEA2995" s="97"/>
      <c r="UEB2995" s="97"/>
      <c r="UEC2995" s="97"/>
      <c r="UED2995" s="97"/>
      <c r="UEE2995" s="97"/>
      <c r="UEF2995" s="97"/>
      <c r="UEG2995" s="97"/>
      <c r="UEH2995" s="97"/>
      <c r="UEI2995" s="97"/>
      <c r="UEJ2995" s="97"/>
      <c r="UEK2995" s="97"/>
      <c r="UEL2995" s="97"/>
      <c r="UEM2995" s="97"/>
      <c r="UEN2995" s="97"/>
      <c r="UEO2995" s="97"/>
      <c r="UEP2995" s="97"/>
      <c r="UEQ2995" s="97"/>
      <c r="UER2995" s="97"/>
      <c r="UES2995" s="97"/>
      <c r="UET2995" s="97"/>
      <c r="UEU2995" s="97"/>
      <c r="UEV2995" s="97"/>
      <c r="UEW2995" s="97"/>
      <c r="UEX2995" s="97"/>
      <c r="UEY2995" s="97"/>
      <c r="UEZ2995" s="97"/>
      <c r="UFA2995" s="97"/>
      <c r="UFB2995" s="97"/>
      <c r="UFC2995" s="97"/>
      <c r="UFD2995" s="97"/>
      <c r="UFE2995" s="97"/>
      <c r="UFF2995" s="97"/>
      <c r="UFG2995" s="97"/>
      <c r="UFH2995" s="97"/>
      <c r="UFI2995" s="97"/>
      <c r="UFJ2995" s="97"/>
      <c r="UFK2995" s="97"/>
      <c r="UFL2995" s="97"/>
      <c r="UFM2995" s="97"/>
      <c r="UFN2995" s="97"/>
      <c r="UFO2995" s="97"/>
      <c r="UFP2995" s="97"/>
      <c r="UFQ2995" s="97"/>
      <c r="UFR2995" s="97"/>
      <c r="UFS2995" s="97"/>
      <c r="UFT2995" s="97"/>
      <c r="UFU2995" s="97"/>
      <c r="UFV2995" s="97"/>
      <c r="UFW2995" s="97"/>
      <c r="UFX2995" s="97"/>
      <c r="UFY2995" s="97"/>
      <c r="UFZ2995" s="97"/>
      <c r="UGA2995" s="97"/>
      <c r="UGB2995" s="97"/>
      <c r="UGC2995" s="97"/>
      <c r="UGD2995" s="97"/>
      <c r="UGE2995" s="97"/>
      <c r="UGF2995" s="97"/>
      <c r="UGG2995" s="97"/>
      <c r="UGH2995" s="97"/>
      <c r="UGI2995" s="97"/>
      <c r="UGJ2995" s="97"/>
      <c r="UGK2995" s="97"/>
      <c r="UGL2995" s="97"/>
      <c r="UGM2995" s="97"/>
      <c r="UGN2995" s="97"/>
      <c r="UGO2995" s="97"/>
      <c r="UGP2995" s="97"/>
      <c r="UGQ2995" s="97"/>
      <c r="UGR2995" s="97"/>
      <c r="UGS2995" s="97"/>
      <c r="UGT2995" s="97"/>
      <c r="UGU2995" s="97"/>
      <c r="UGV2995" s="97"/>
      <c r="UGW2995" s="97"/>
      <c r="UGX2995" s="97"/>
      <c r="UGY2995" s="97"/>
      <c r="UGZ2995" s="97"/>
      <c r="UHA2995" s="97"/>
      <c r="UHB2995" s="97"/>
      <c r="UHC2995" s="97"/>
      <c r="UHD2995" s="97"/>
      <c r="UHE2995" s="97"/>
      <c r="UHF2995" s="97"/>
      <c r="UHG2995" s="97"/>
      <c r="UHH2995" s="97"/>
      <c r="UHI2995" s="97"/>
      <c r="UHJ2995" s="97"/>
      <c r="UHK2995" s="97"/>
      <c r="UHL2995" s="97"/>
      <c r="UHM2995" s="97"/>
      <c r="UHN2995" s="97"/>
      <c r="UHO2995" s="97"/>
      <c r="UHP2995" s="97"/>
      <c r="UHQ2995" s="97"/>
      <c r="UHR2995" s="97"/>
      <c r="UHS2995" s="97"/>
      <c r="UHT2995" s="97"/>
      <c r="UHU2995" s="97"/>
      <c r="UHV2995" s="97"/>
      <c r="UHW2995" s="97"/>
      <c r="UHX2995" s="97"/>
      <c r="UHY2995" s="97"/>
      <c r="UHZ2995" s="97"/>
      <c r="UIA2995" s="97"/>
      <c r="UIB2995" s="97"/>
      <c r="UIC2995" s="97"/>
      <c r="UID2995" s="97"/>
      <c r="UIE2995" s="97"/>
      <c r="UIF2995" s="97"/>
      <c r="UIG2995" s="97"/>
      <c r="UIH2995" s="97"/>
      <c r="UII2995" s="97"/>
      <c r="UIJ2995" s="97"/>
      <c r="UIK2995" s="97"/>
      <c r="UIL2995" s="97"/>
      <c r="UIM2995" s="97"/>
      <c r="UIN2995" s="97"/>
      <c r="UIO2995" s="97"/>
      <c r="UIP2995" s="97"/>
      <c r="UIQ2995" s="97"/>
      <c r="UIR2995" s="97"/>
      <c r="UIS2995" s="97"/>
      <c r="UIT2995" s="97"/>
      <c r="UIU2995" s="97"/>
      <c r="UIV2995" s="97"/>
      <c r="UIW2995" s="97"/>
      <c r="UIX2995" s="97"/>
      <c r="UIY2995" s="97"/>
      <c r="UIZ2995" s="97"/>
      <c r="UJA2995" s="97"/>
      <c r="UJB2995" s="97"/>
      <c r="UJC2995" s="97"/>
      <c r="UJD2995" s="97"/>
      <c r="UJE2995" s="97"/>
      <c r="UJF2995" s="97"/>
      <c r="UJG2995" s="97"/>
      <c r="UJH2995" s="97"/>
      <c r="UJI2995" s="97"/>
      <c r="UJJ2995" s="97"/>
      <c r="UJK2995" s="97"/>
      <c r="UJL2995" s="97"/>
      <c r="UJM2995" s="97"/>
      <c r="UJN2995" s="97"/>
      <c r="UJO2995" s="97"/>
      <c r="UJP2995" s="97"/>
      <c r="UJQ2995" s="97"/>
      <c r="UJR2995" s="97"/>
      <c r="UJS2995" s="97"/>
      <c r="UJT2995" s="97"/>
      <c r="UJU2995" s="97"/>
      <c r="UJV2995" s="97"/>
      <c r="UJW2995" s="97"/>
      <c r="UJX2995" s="97"/>
      <c r="UJY2995" s="97"/>
      <c r="UJZ2995" s="97"/>
      <c r="UKA2995" s="97"/>
      <c r="UKB2995" s="97"/>
      <c r="UKC2995" s="97"/>
      <c r="UKD2995" s="97"/>
      <c r="UKE2995" s="97"/>
      <c r="UKF2995" s="97"/>
      <c r="UKG2995" s="97"/>
      <c r="UKH2995" s="97"/>
      <c r="UKI2995" s="97"/>
      <c r="UKJ2995" s="97"/>
      <c r="UKK2995" s="97"/>
      <c r="UKL2995" s="97"/>
      <c r="UKM2995" s="97"/>
      <c r="UKN2995" s="97"/>
      <c r="UKO2995" s="97"/>
      <c r="UKP2995" s="97"/>
      <c r="UKQ2995" s="97"/>
      <c r="UKR2995" s="97"/>
      <c r="UKS2995" s="97"/>
      <c r="UKT2995" s="97"/>
      <c r="UKU2995" s="97"/>
      <c r="UKV2995" s="97"/>
      <c r="UKW2995" s="97"/>
      <c r="UKX2995" s="97"/>
      <c r="UKY2995" s="97"/>
      <c r="UKZ2995" s="97"/>
      <c r="ULA2995" s="97"/>
      <c r="ULB2995" s="97"/>
      <c r="ULC2995" s="97"/>
      <c r="ULD2995" s="97"/>
      <c r="ULE2995" s="97"/>
      <c r="ULF2995" s="97"/>
      <c r="ULG2995" s="97"/>
      <c r="ULH2995" s="97"/>
      <c r="ULI2995" s="97"/>
      <c r="ULJ2995" s="97"/>
      <c r="ULK2995" s="97"/>
      <c r="ULL2995" s="97"/>
      <c r="ULM2995" s="97"/>
      <c r="ULN2995" s="97"/>
      <c r="ULO2995" s="97"/>
      <c r="ULP2995" s="97"/>
      <c r="ULQ2995" s="97"/>
      <c r="ULR2995" s="97"/>
      <c r="ULS2995" s="97"/>
      <c r="ULT2995" s="97"/>
      <c r="ULU2995" s="97"/>
      <c r="ULV2995" s="97"/>
      <c r="ULW2995" s="97"/>
      <c r="ULX2995" s="97"/>
      <c r="ULY2995" s="97"/>
      <c r="ULZ2995" s="97"/>
      <c r="UMA2995" s="97"/>
      <c r="UMB2995" s="97"/>
      <c r="UMC2995" s="97"/>
      <c r="UMD2995" s="97"/>
      <c r="UME2995" s="97"/>
      <c r="UMF2995" s="97"/>
      <c r="UMG2995" s="97"/>
      <c r="UMH2995" s="97"/>
      <c r="UMI2995" s="97"/>
      <c r="UMJ2995" s="97"/>
      <c r="UMK2995" s="97"/>
      <c r="UML2995" s="97"/>
      <c r="UMM2995" s="97"/>
      <c r="UMN2995" s="97"/>
      <c r="UMO2995" s="97"/>
      <c r="UMP2995" s="97"/>
      <c r="UMQ2995" s="97"/>
      <c r="UMR2995" s="97"/>
      <c r="UMS2995" s="97"/>
      <c r="UMT2995" s="97"/>
      <c r="UMU2995" s="97"/>
      <c r="UMV2995" s="97"/>
      <c r="UMW2995" s="97"/>
      <c r="UMX2995" s="97"/>
      <c r="UMY2995" s="97"/>
      <c r="UMZ2995" s="97"/>
      <c r="UNA2995" s="97"/>
      <c r="UNB2995" s="97"/>
      <c r="UNC2995" s="97"/>
      <c r="UND2995" s="97"/>
      <c r="UNE2995" s="97"/>
      <c r="UNF2995" s="97"/>
      <c r="UNG2995" s="97"/>
      <c r="UNH2995" s="97"/>
      <c r="UNI2995" s="97"/>
      <c r="UNJ2995" s="97"/>
      <c r="UNK2995" s="97"/>
      <c r="UNL2995" s="97"/>
      <c r="UNM2995" s="97"/>
      <c r="UNN2995" s="97"/>
      <c r="UNO2995" s="97"/>
      <c r="UNP2995" s="97"/>
      <c r="UNQ2995" s="97"/>
      <c r="UNR2995" s="97"/>
      <c r="UNS2995" s="97"/>
      <c r="UNT2995" s="97"/>
      <c r="UNU2995" s="97"/>
      <c r="UNV2995" s="97"/>
      <c r="UNW2995" s="97"/>
      <c r="UNX2995" s="97"/>
      <c r="UNY2995" s="97"/>
      <c r="UNZ2995" s="97"/>
      <c r="UOA2995" s="97"/>
      <c r="UOB2995" s="97"/>
      <c r="UOC2995" s="97"/>
      <c r="UOD2995" s="97"/>
      <c r="UOE2995" s="97"/>
      <c r="UOF2995" s="97"/>
      <c r="UOG2995" s="97"/>
      <c r="UOH2995" s="97"/>
      <c r="UOI2995" s="97"/>
      <c r="UOJ2995" s="97"/>
      <c r="UOK2995" s="97"/>
      <c r="UOL2995" s="97"/>
      <c r="UOM2995" s="97"/>
      <c r="UON2995" s="97"/>
      <c r="UOO2995" s="97"/>
      <c r="UOP2995" s="97"/>
      <c r="UOQ2995" s="97"/>
      <c r="UOR2995" s="97"/>
      <c r="UOS2995" s="97"/>
      <c r="UOT2995" s="97"/>
      <c r="UOU2995" s="97"/>
      <c r="UOV2995" s="97"/>
      <c r="UOW2995" s="97"/>
      <c r="UOX2995" s="97"/>
      <c r="UOY2995" s="97"/>
      <c r="UOZ2995" s="97"/>
      <c r="UPA2995" s="97"/>
      <c r="UPB2995" s="97"/>
      <c r="UPC2995" s="97"/>
      <c r="UPD2995" s="97"/>
      <c r="UPE2995" s="97"/>
      <c r="UPF2995" s="97"/>
      <c r="UPG2995" s="97"/>
      <c r="UPH2995" s="97"/>
      <c r="UPI2995" s="97"/>
      <c r="UPJ2995" s="97"/>
      <c r="UPK2995" s="97"/>
      <c r="UPL2995" s="97"/>
      <c r="UPM2995" s="97"/>
      <c r="UPN2995" s="97"/>
      <c r="UPO2995" s="97"/>
      <c r="UPP2995" s="97"/>
      <c r="UPQ2995" s="97"/>
      <c r="UPR2995" s="97"/>
      <c r="UPS2995" s="97"/>
      <c r="UPT2995" s="97"/>
      <c r="UPU2995" s="97"/>
      <c r="UPV2995" s="97"/>
      <c r="UPW2995" s="97"/>
      <c r="UPX2995" s="97"/>
      <c r="UPY2995" s="97"/>
      <c r="UPZ2995" s="97"/>
      <c r="UQA2995" s="97"/>
      <c r="UQB2995" s="97"/>
      <c r="UQC2995" s="97"/>
      <c r="UQD2995" s="97"/>
      <c r="UQE2995" s="97"/>
      <c r="UQF2995" s="97"/>
      <c r="UQG2995" s="97"/>
      <c r="UQH2995" s="97"/>
      <c r="UQI2995" s="97"/>
      <c r="UQJ2995" s="97"/>
      <c r="UQK2995" s="97"/>
      <c r="UQL2995" s="97"/>
      <c r="UQM2995" s="97"/>
      <c r="UQN2995" s="97"/>
      <c r="UQO2995" s="97"/>
      <c r="UQP2995" s="97"/>
      <c r="UQQ2995" s="97"/>
      <c r="UQR2995" s="97"/>
      <c r="UQS2995" s="97"/>
      <c r="UQT2995" s="97"/>
      <c r="UQU2995" s="97"/>
      <c r="UQV2995" s="97"/>
      <c r="UQW2995" s="97"/>
      <c r="UQX2995" s="97"/>
      <c r="UQY2995" s="97"/>
      <c r="UQZ2995" s="97"/>
      <c r="URA2995" s="97"/>
      <c r="URB2995" s="97"/>
      <c r="URC2995" s="97"/>
      <c r="URD2995" s="97"/>
      <c r="URE2995" s="97"/>
      <c r="URF2995" s="97"/>
      <c r="URG2995" s="97"/>
      <c r="URH2995" s="97"/>
      <c r="URI2995" s="97"/>
      <c r="URJ2995" s="97"/>
      <c r="URK2995" s="97"/>
      <c r="URL2995" s="97"/>
      <c r="URM2995" s="97"/>
      <c r="URN2995" s="97"/>
      <c r="URO2995" s="97"/>
      <c r="URP2995" s="97"/>
      <c r="URQ2995" s="97"/>
      <c r="URR2995" s="97"/>
      <c r="URS2995" s="97"/>
      <c r="URT2995" s="97"/>
      <c r="URU2995" s="97"/>
      <c r="URV2995" s="97"/>
      <c r="URW2995" s="97"/>
      <c r="URX2995" s="97"/>
      <c r="URY2995" s="97"/>
      <c r="URZ2995" s="97"/>
      <c r="USA2995" s="97"/>
      <c r="USB2995" s="97"/>
      <c r="USC2995" s="97"/>
      <c r="USD2995" s="97"/>
      <c r="USE2995" s="97"/>
      <c r="USF2995" s="97"/>
      <c r="USG2995" s="97"/>
      <c r="USH2995" s="97"/>
      <c r="USI2995" s="97"/>
      <c r="USJ2995" s="97"/>
      <c r="USK2995" s="97"/>
      <c r="USL2995" s="97"/>
      <c r="USM2995" s="97"/>
      <c r="USN2995" s="97"/>
      <c r="USO2995" s="97"/>
      <c r="USP2995" s="97"/>
      <c r="USQ2995" s="97"/>
      <c r="USR2995" s="97"/>
      <c r="USS2995" s="97"/>
      <c r="UST2995" s="97"/>
      <c r="USU2995" s="97"/>
      <c r="USV2995" s="97"/>
      <c r="USW2995" s="97"/>
      <c r="USX2995" s="97"/>
      <c r="USY2995" s="97"/>
      <c r="USZ2995" s="97"/>
      <c r="UTA2995" s="97"/>
      <c r="UTB2995" s="97"/>
      <c r="UTC2995" s="97"/>
      <c r="UTD2995" s="97"/>
      <c r="UTE2995" s="97"/>
      <c r="UTF2995" s="97"/>
      <c r="UTG2995" s="97"/>
      <c r="UTH2995" s="97"/>
      <c r="UTI2995" s="97"/>
      <c r="UTJ2995" s="97"/>
      <c r="UTK2995" s="97"/>
      <c r="UTL2995" s="97"/>
      <c r="UTM2995" s="97"/>
      <c r="UTN2995" s="97"/>
      <c r="UTO2995" s="97"/>
      <c r="UTP2995" s="97"/>
      <c r="UTQ2995" s="97"/>
      <c r="UTR2995" s="97"/>
      <c r="UTS2995" s="97"/>
      <c r="UTT2995" s="97"/>
      <c r="UTU2995" s="97"/>
      <c r="UTV2995" s="97"/>
      <c r="UTW2995" s="97"/>
      <c r="UTX2995" s="97"/>
      <c r="UTY2995" s="97"/>
      <c r="UTZ2995" s="97"/>
      <c r="UUA2995" s="97"/>
      <c r="UUB2995" s="97"/>
      <c r="UUC2995" s="97"/>
      <c r="UUD2995" s="97"/>
      <c r="UUE2995" s="97"/>
      <c r="UUF2995" s="97"/>
      <c r="UUG2995" s="97"/>
      <c r="UUH2995" s="97"/>
      <c r="UUI2995" s="97"/>
      <c r="UUJ2995" s="97"/>
      <c r="UUK2995" s="97"/>
      <c r="UUL2995" s="97"/>
      <c r="UUM2995" s="97"/>
      <c r="UUN2995" s="97"/>
      <c r="UUO2995" s="97"/>
      <c r="UUP2995" s="97"/>
      <c r="UUQ2995" s="97"/>
      <c r="UUR2995" s="97"/>
      <c r="UUS2995" s="97"/>
      <c r="UUT2995" s="97"/>
      <c r="UUU2995" s="97"/>
      <c r="UUV2995" s="97"/>
      <c r="UUW2995" s="97"/>
      <c r="UUX2995" s="97"/>
      <c r="UUY2995" s="97"/>
      <c r="UUZ2995" s="97"/>
      <c r="UVA2995" s="97"/>
      <c r="UVB2995" s="97"/>
      <c r="UVC2995" s="97"/>
      <c r="UVD2995" s="97"/>
      <c r="UVE2995" s="97"/>
      <c r="UVF2995" s="97"/>
      <c r="UVG2995" s="97"/>
      <c r="UVH2995" s="97"/>
      <c r="UVI2995" s="97"/>
      <c r="UVJ2995" s="97"/>
      <c r="UVK2995" s="97"/>
      <c r="UVL2995" s="97"/>
      <c r="UVM2995" s="97"/>
      <c r="UVN2995" s="97"/>
      <c r="UVO2995" s="97"/>
      <c r="UVP2995" s="97"/>
      <c r="UVQ2995" s="97"/>
      <c r="UVR2995" s="97"/>
      <c r="UVS2995" s="97"/>
      <c r="UVT2995" s="97"/>
      <c r="UVU2995" s="97"/>
      <c r="UVV2995" s="97"/>
      <c r="UVW2995" s="97"/>
      <c r="UVX2995" s="97"/>
      <c r="UVY2995" s="97"/>
      <c r="UVZ2995" s="97"/>
      <c r="UWA2995" s="97"/>
      <c r="UWB2995" s="97"/>
      <c r="UWC2995" s="97"/>
      <c r="UWD2995" s="97"/>
      <c r="UWE2995" s="97"/>
      <c r="UWF2995" s="97"/>
      <c r="UWG2995" s="97"/>
      <c r="UWH2995" s="97"/>
      <c r="UWI2995" s="97"/>
      <c r="UWJ2995" s="97"/>
      <c r="UWK2995" s="97"/>
      <c r="UWL2995" s="97"/>
      <c r="UWM2995" s="97"/>
      <c r="UWN2995" s="97"/>
      <c r="UWO2995" s="97"/>
      <c r="UWP2995" s="97"/>
      <c r="UWQ2995" s="97"/>
      <c r="UWR2995" s="97"/>
      <c r="UWS2995" s="97"/>
      <c r="UWT2995" s="97"/>
      <c r="UWU2995" s="97"/>
      <c r="UWV2995" s="97"/>
      <c r="UWW2995" s="97"/>
      <c r="UWX2995" s="97"/>
      <c r="UWY2995" s="97"/>
      <c r="UWZ2995" s="97"/>
      <c r="UXA2995" s="97"/>
      <c r="UXB2995" s="97"/>
      <c r="UXC2995" s="97"/>
      <c r="UXD2995" s="97"/>
      <c r="UXE2995" s="97"/>
      <c r="UXF2995" s="97"/>
      <c r="UXG2995" s="97"/>
      <c r="UXH2995" s="97"/>
      <c r="UXI2995" s="97"/>
      <c r="UXJ2995" s="97"/>
      <c r="UXK2995" s="97"/>
      <c r="UXL2995" s="97"/>
      <c r="UXM2995" s="97"/>
      <c r="UXN2995" s="97"/>
      <c r="UXO2995" s="97"/>
      <c r="UXP2995" s="97"/>
      <c r="UXQ2995" s="97"/>
      <c r="UXR2995" s="97"/>
      <c r="UXS2995" s="97"/>
      <c r="UXT2995" s="97"/>
      <c r="UXU2995" s="97"/>
      <c r="UXV2995" s="97"/>
      <c r="UXW2995" s="97"/>
      <c r="UXX2995" s="97"/>
      <c r="UXY2995" s="97"/>
      <c r="UXZ2995" s="97"/>
      <c r="UYA2995" s="97"/>
      <c r="UYB2995" s="97"/>
      <c r="UYC2995" s="97"/>
      <c r="UYD2995" s="97"/>
      <c r="UYE2995" s="97"/>
      <c r="UYF2995" s="97"/>
      <c r="UYG2995" s="97"/>
      <c r="UYH2995" s="97"/>
      <c r="UYI2995" s="97"/>
      <c r="UYJ2995" s="97"/>
      <c r="UYK2995" s="97"/>
      <c r="UYL2995" s="97"/>
      <c r="UYM2995" s="97"/>
      <c r="UYN2995" s="97"/>
      <c r="UYO2995" s="97"/>
      <c r="UYP2995" s="97"/>
      <c r="UYQ2995" s="97"/>
      <c r="UYR2995" s="97"/>
      <c r="UYS2995" s="97"/>
      <c r="UYT2995" s="97"/>
      <c r="UYU2995" s="97"/>
      <c r="UYV2995" s="97"/>
      <c r="UYW2995" s="97"/>
      <c r="UYX2995" s="97"/>
      <c r="UYY2995" s="97"/>
      <c r="UYZ2995" s="97"/>
      <c r="UZA2995" s="97"/>
      <c r="UZB2995" s="97"/>
      <c r="UZC2995" s="97"/>
      <c r="UZD2995" s="97"/>
      <c r="UZE2995" s="97"/>
      <c r="UZF2995" s="97"/>
      <c r="UZG2995" s="97"/>
      <c r="UZH2995" s="97"/>
      <c r="UZI2995" s="97"/>
      <c r="UZJ2995" s="97"/>
      <c r="UZK2995" s="97"/>
      <c r="UZL2995" s="97"/>
      <c r="UZM2995" s="97"/>
      <c r="UZN2995" s="97"/>
      <c r="UZO2995" s="97"/>
      <c r="UZP2995" s="97"/>
      <c r="UZQ2995" s="97"/>
      <c r="UZR2995" s="97"/>
      <c r="UZS2995" s="97"/>
      <c r="UZT2995" s="97"/>
      <c r="UZU2995" s="97"/>
      <c r="UZV2995" s="97"/>
      <c r="UZW2995" s="97"/>
      <c r="UZX2995" s="97"/>
      <c r="UZY2995" s="97"/>
      <c r="UZZ2995" s="97"/>
      <c r="VAA2995" s="97"/>
      <c r="VAB2995" s="97"/>
      <c r="VAC2995" s="97"/>
      <c r="VAD2995" s="97"/>
      <c r="VAE2995" s="97"/>
      <c r="VAF2995" s="97"/>
      <c r="VAG2995" s="97"/>
      <c r="VAH2995" s="97"/>
      <c r="VAI2995" s="97"/>
      <c r="VAJ2995" s="97"/>
      <c r="VAK2995" s="97"/>
      <c r="VAL2995" s="97"/>
      <c r="VAM2995" s="97"/>
      <c r="VAN2995" s="97"/>
      <c r="VAO2995" s="97"/>
      <c r="VAP2995" s="97"/>
      <c r="VAQ2995" s="97"/>
      <c r="VAR2995" s="97"/>
      <c r="VAS2995" s="97"/>
      <c r="VAT2995" s="97"/>
      <c r="VAU2995" s="97"/>
      <c r="VAV2995" s="97"/>
      <c r="VAW2995" s="97"/>
      <c r="VAX2995" s="97"/>
      <c r="VAY2995" s="97"/>
      <c r="VAZ2995" s="97"/>
      <c r="VBA2995" s="97"/>
      <c r="VBB2995" s="97"/>
      <c r="VBC2995" s="97"/>
      <c r="VBD2995" s="97"/>
      <c r="VBE2995" s="97"/>
      <c r="VBF2995" s="97"/>
      <c r="VBG2995" s="97"/>
      <c r="VBH2995" s="97"/>
      <c r="VBI2995" s="97"/>
      <c r="VBJ2995" s="97"/>
      <c r="VBK2995" s="97"/>
      <c r="VBL2995" s="97"/>
      <c r="VBM2995" s="97"/>
      <c r="VBN2995" s="97"/>
      <c r="VBO2995" s="97"/>
      <c r="VBP2995" s="97"/>
      <c r="VBQ2995" s="97"/>
      <c r="VBR2995" s="97"/>
      <c r="VBS2995" s="97"/>
      <c r="VBT2995" s="97"/>
      <c r="VBU2995" s="97"/>
      <c r="VBV2995" s="97"/>
      <c r="VBW2995" s="97"/>
      <c r="VBX2995" s="97"/>
      <c r="VBY2995" s="97"/>
      <c r="VBZ2995" s="97"/>
      <c r="VCA2995" s="97"/>
      <c r="VCB2995" s="97"/>
      <c r="VCC2995" s="97"/>
      <c r="VCD2995" s="97"/>
      <c r="VCE2995" s="97"/>
      <c r="VCF2995" s="97"/>
      <c r="VCG2995" s="97"/>
      <c r="VCH2995" s="97"/>
      <c r="VCI2995" s="97"/>
      <c r="VCJ2995" s="97"/>
      <c r="VCK2995" s="97"/>
      <c r="VCL2995" s="97"/>
      <c r="VCM2995" s="97"/>
      <c r="VCN2995" s="97"/>
      <c r="VCO2995" s="97"/>
      <c r="VCP2995" s="97"/>
      <c r="VCQ2995" s="97"/>
      <c r="VCR2995" s="97"/>
      <c r="VCS2995" s="97"/>
      <c r="VCT2995" s="97"/>
      <c r="VCU2995" s="97"/>
      <c r="VCV2995" s="97"/>
      <c r="VCW2995" s="97"/>
      <c r="VCX2995" s="97"/>
      <c r="VCY2995" s="97"/>
      <c r="VCZ2995" s="97"/>
      <c r="VDA2995" s="97"/>
      <c r="VDB2995" s="97"/>
      <c r="VDC2995" s="97"/>
      <c r="VDD2995" s="97"/>
      <c r="VDE2995" s="97"/>
      <c r="VDF2995" s="97"/>
      <c r="VDG2995" s="97"/>
      <c r="VDH2995" s="97"/>
      <c r="VDI2995" s="97"/>
      <c r="VDJ2995" s="97"/>
      <c r="VDK2995" s="97"/>
      <c r="VDL2995" s="97"/>
      <c r="VDM2995" s="97"/>
      <c r="VDN2995" s="97"/>
      <c r="VDO2995" s="97"/>
      <c r="VDP2995" s="97"/>
      <c r="VDQ2995" s="97"/>
      <c r="VDR2995" s="97"/>
      <c r="VDS2995" s="97"/>
      <c r="VDT2995" s="97"/>
      <c r="VDU2995" s="97"/>
      <c r="VDV2995" s="97"/>
      <c r="VDW2995" s="97"/>
      <c r="VDX2995" s="97"/>
      <c r="VDY2995" s="97"/>
      <c r="VDZ2995" s="97"/>
      <c r="VEA2995" s="97"/>
      <c r="VEB2995" s="97"/>
      <c r="VEC2995" s="97"/>
      <c r="VED2995" s="97"/>
      <c r="VEE2995" s="97"/>
      <c r="VEF2995" s="97"/>
      <c r="VEG2995" s="97"/>
      <c r="VEH2995" s="97"/>
      <c r="VEI2995" s="97"/>
      <c r="VEJ2995" s="97"/>
      <c r="VEK2995" s="97"/>
      <c r="VEL2995" s="97"/>
      <c r="VEM2995" s="97"/>
      <c r="VEN2995" s="97"/>
      <c r="VEO2995" s="97"/>
      <c r="VEP2995" s="97"/>
      <c r="VEQ2995" s="97"/>
      <c r="VER2995" s="97"/>
      <c r="VES2995" s="97"/>
      <c r="VET2995" s="97"/>
      <c r="VEU2995" s="97"/>
      <c r="VEV2995" s="97"/>
      <c r="VEW2995" s="97"/>
      <c r="VEX2995" s="97"/>
      <c r="VEY2995" s="97"/>
      <c r="VEZ2995" s="97"/>
      <c r="VFA2995" s="97"/>
      <c r="VFB2995" s="97"/>
      <c r="VFC2995" s="97"/>
      <c r="VFD2995" s="97"/>
      <c r="VFE2995" s="97"/>
      <c r="VFF2995" s="97"/>
      <c r="VFG2995" s="97"/>
      <c r="VFH2995" s="97"/>
      <c r="VFI2995" s="97"/>
      <c r="VFJ2995" s="97"/>
      <c r="VFK2995" s="97"/>
      <c r="VFL2995" s="97"/>
      <c r="VFM2995" s="97"/>
      <c r="VFN2995" s="97"/>
      <c r="VFO2995" s="97"/>
      <c r="VFP2995" s="97"/>
      <c r="VFQ2995" s="97"/>
      <c r="VFR2995" s="97"/>
      <c r="VFS2995" s="97"/>
      <c r="VFT2995" s="97"/>
      <c r="VFU2995" s="97"/>
      <c r="VFV2995" s="97"/>
      <c r="VFW2995" s="97"/>
      <c r="VFX2995" s="97"/>
      <c r="VFY2995" s="97"/>
      <c r="VFZ2995" s="97"/>
      <c r="VGA2995" s="97"/>
      <c r="VGB2995" s="97"/>
      <c r="VGC2995" s="97"/>
      <c r="VGD2995" s="97"/>
      <c r="VGE2995" s="97"/>
      <c r="VGF2995" s="97"/>
      <c r="VGG2995" s="97"/>
      <c r="VGH2995" s="97"/>
      <c r="VGI2995" s="97"/>
      <c r="VGJ2995" s="97"/>
      <c r="VGK2995" s="97"/>
      <c r="VGL2995" s="97"/>
      <c r="VGM2995" s="97"/>
      <c r="VGN2995" s="97"/>
      <c r="VGO2995" s="97"/>
      <c r="VGP2995" s="97"/>
      <c r="VGQ2995" s="97"/>
      <c r="VGR2995" s="97"/>
      <c r="VGS2995" s="97"/>
      <c r="VGT2995" s="97"/>
      <c r="VGU2995" s="97"/>
      <c r="VGV2995" s="97"/>
      <c r="VGW2995" s="97"/>
      <c r="VGX2995" s="97"/>
      <c r="VGY2995" s="97"/>
      <c r="VGZ2995" s="97"/>
      <c r="VHA2995" s="97"/>
      <c r="VHB2995" s="97"/>
      <c r="VHC2995" s="97"/>
      <c r="VHD2995" s="97"/>
      <c r="VHE2995" s="97"/>
      <c r="VHF2995" s="97"/>
      <c r="VHG2995" s="97"/>
      <c r="VHH2995" s="97"/>
      <c r="VHI2995" s="97"/>
      <c r="VHJ2995" s="97"/>
      <c r="VHK2995" s="97"/>
      <c r="VHL2995" s="97"/>
      <c r="VHM2995" s="97"/>
      <c r="VHN2995" s="97"/>
      <c r="VHO2995" s="97"/>
      <c r="VHP2995" s="97"/>
      <c r="VHQ2995" s="97"/>
      <c r="VHR2995" s="97"/>
      <c r="VHS2995" s="97"/>
      <c r="VHT2995" s="97"/>
      <c r="VHU2995" s="97"/>
      <c r="VHV2995" s="97"/>
      <c r="VHW2995" s="97"/>
      <c r="VHX2995" s="97"/>
      <c r="VHY2995" s="97"/>
      <c r="VHZ2995" s="97"/>
      <c r="VIA2995" s="97"/>
      <c r="VIB2995" s="97"/>
      <c r="VIC2995" s="97"/>
      <c r="VID2995" s="97"/>
      <c r="VIE2995" s="97"/>
      <c r="VIF2995" s="97"/>
      <c r="VIG2995" s="97"/>
      <c r="VIH2995" s="97"/>
      <c r="VII2995" s="97"/>
      <c r="VIJ2995" s="97"/>
      <c r="VIK2995" s="97"/>
      <c r="VIL2995" s="97"/>
      <c r="VIM2995" s="97"/>
      <c r="VIN2995" s="97"/>
      <c r="VIO2995" s="97"/>
      <c r="VIP2995" s="97"/>
      <c r="VIQ2995" s="97"/>
      <c r="VIR2995" s="97"/>
      <c r="VIS2995" s="97"/>
      <c r="VIT2995" s="97"/>
      <c r="VIU2995" s="97"/>
      <c r="VIV2995" s="97"/>
      <c r="VIW2995" s="97"/>
      <c r="VIX2995" s="97"/>
      <c r="VIY2995" s="97"/>
      <c r="VIZ2995" s="97"/>
      <c r="VJA2995" s="97"/>
      <c r="VJB2995" s="97"/>
      <c r="VJC2995" s="97"/>
      <c r="VJD2995" s="97"/>
      <c r="VJE2995" s="97"/>
      <c r="VJF2995" s="97"/>
      <c r="VJG2995" s="97"/>
      <c r="VJH2995" s="97"/>
      <c r="VJI2995" s="97"/>
      <c r="VJJ2995" s="97"/>
      <c r="VJK2995" s="97"/>
      <c r="VJL2995" s="97"/>
      <c r="VJM2995" s="97"/>
      <c r="VJN2995" s="97"/>
      <c r="VJO2995" s="97"/>
      <c r="VJP2995" s="97"/>
      <c r="VJQ2995" s="97"/>
      <c r="VJR2995" s="97"/>
      <c r="VJS2995" s="97"/>
      <c r="VJT2995" s="97"/>
      <c r="VJU2995" s="97"/>
      <c r="VJV2995" s="97"/>
      <c r="VJW2995" s="97"/>
      <c r="VJX2995" s="97"/>
      <c r="VJY2995" s="97"/>
      <c r="VJZ2995" s="97"/>
      <c r="VKA2995" s="97"/>
      <c r="VKB2995" s="97"/>
      <c r="VKC2995" s="97"/>
      <c r="VKD2995" s="97"/>
      <c r="VKE2995" s="97"/>
      <c r="VKF2995" s="97"/>
      <c r="VKG2995" s="97"/>
      <c r="VKH2995" s="97"/>
      <c r="VKI2995" s="97"/>
      <c r="VKJ2995" s="97"/>
      <c r="VKK2995" s="97"/>
      <c r="VKL2995" s="97"/>
      <c r="VKM2995" s="97"/>
      <c r="VKN2995" s="97"/>
      <c r="VKO2995" s="97"/>
      <c r="VKP2995" s="97"/>
      <c r="VKQ2995" s="97"/>
      <c r="VKR2995" s="97"/>
      <c r="VKS2995" s="97"/>
      <c r="VKT2995" s="97"/>
      <c r="VKU2995" s="97"/>
      <c r="VKV2995" s="97"/>
      <c r="VKW2995" s="97"/>
      <c r="VKX2995" s="97"/>
      <c r="VKY2995" s="97"/>
      <c r="VKZ2995" s="97"/>
      <c r="VLA2995" s="97"/>
      <c r="VLB2995" s="97"/>
      <c r="VLC2995" s="97"/>
      <c r="VLD2995" s="97"/>
      <c r="VLE2995" s="97"/>
      <c r="VLF2995" s="97"/>
      <c r="VLG2995" s="97"/>
      <c r="VLH2995" s="97"/>
      <c r="VLI2995" s="97"/>
      <c r="VLJ2995" s="97"/>
      <c r="VLK2995" s="97"/>
      <c r="VLL2995" s="97"/>
      <c r="VLM2995" s="97"/>
      <c r="VLN2995" s="97"/>
      <c r="VLO2995" s="97"/>
      <c r="VLP2995" s="97"/>
      <c r="VLQ2995" s="97"/>
      <c r="VLR2995" s="97"/>
      <c r="VLS2995" s="97"/>
      <c r="VLT2995" s="97"/>
      <c r="VLU2995" s="97"/>
      <c r="VLV2995" s="97"/>
      <c r="VLW2995" s="97"/>
      <c r="VLX2995" s="97"/>
      <c r="VLY2995" s="97"/>
      <c r="VLZ2995" s="97"/>
      <c r="VMA2995" s="97"/>
      <c r="VMB2995" s="97"/>
      <c r="VMC2995" s="97"/>
      <c r="VMD2995" s="97"/>
      <c r="VME2995" s="97"/>
      <c r="VMF2995" s="97"/>
      <c r="VMG2995" s="97"/>
      <c r="VMH2995" s="97"/>
      <c r="VMI2995" s="97"/>
      <c r="VMJ2995" s="97"/>
      <c r="VMK2995" s="97"/>
      <c r="VML2995" s="97"/>
      <c r="VMM2995" s="97"/>
      <c r="VMN2995" s="97"/>
      <c r="VMO2995" s="97"/>
      <c r="VMP2995" s="97"/>
      <c r="VMQ2995" s="97"/>
      <c r="VMR2995" s="97"/>
      <c r="VMS2995" s="97"/>
      <c r="VMT2995" s="97"/>
      <c r="VMU2995" s="97"/>
      <c r="VMV2995" s="97"/>
      <c r="VMW2995" s="97"/>
      <c r="VMX2995" s="97"/>
      <c r="VMY2995" s="97"/>
      <c r="VMZ2995" s="97"/>
      <c r="VNA2995" s="97"/>
      <c r="VNB2995" s="97"/>
      <c r="VNC2995" s="97"/>
      <c r="VND2995" s="97"/>
      <c r="VNE2995" s="97"/>
      <c r="VNF2995" s="97"/>
      <c r="VNG2995" s="97"/>
      <c r="VNH2995" s="97"/>
      <c r="VNI2995" s="97"/>
      <c r="VNJ2995" s="97"/>
      <c r="VNK2995" s="97"/>
      <c r="VNL2995" s="97"/>
      <c r="VNM2995" s="97"/>
      <c r="VNN2995" s="97"/>
      <c r="VNO2995" s="97"/>
      <c r="VNP2995" s="97"/>
      <c r="VNQ2995" s="97"/>
      <c r="VNR2995" s="97"/>
      <c r="VNS2995" s="97"/>
      <c r="VNT2995" s="97"/>
      <c r="VNU2995" s="97"/>
      <c r="VNV2995" s="97"/>
      <c r="VNW2995" s="97"/>
      <c r="VNX2995" s="97"/>
      <c r="VNY2995" s="97"/>
      <c r="VNZ2995" s="97"/>
      <c r="VOA2995" s="97"/>
      <c r="VOB2995" s="97"/>
      <c r="VOC2995" s="97"/>
      <c r="VOD2995" s="97"/>
      <c r="VOE2995" s="97"/>
      <c r="VOF2995" s="97"/>
      <c r="VOG2995" s="97"/>
      <c r="VOH2995" s="97"/>
      <c r="VOI2995" s="97"/>
      <c r="VOJ2995" s="97"/>
      <c r="VOK2995" s="97"/>
      <c r="VOL2995" s="97"/>
      <c r="VOM2995" s="97"/>
      <c r="VON2995" s="97"/>
      <c r="VOO2995" s="97"/>
      <c r="VOP2995" s="97"/>
      <c r="VOQ2995" s="97"/>
      <c r="VOR2995" s="97"/>
      <c r="VOS2995" s="97"/>
      <c r="VOT2995" s="97"/>
      <c r="VOU2995" s="97"/>
      <c r="VOV2995" s="97"/>
      <c r="VOW2995" s="97"/>
      <c r="VOX2995" s="97"/>
      <c r="VOY2995" s="97"/>
      <c r="VOZ2995" s="97"/>
      <c r="VPA2995" s="97"/>
      <c r="VPB2995" s="97"/>
      <c r="VPC2995" s="97"/>
      <c r="VPD2995" s="97"/>
      <c r="VPE2995" s="97"/>
      <c r="VPF2995" s="97"/>
      <c r="VPG2995" s="97"/>
      <c r="VPH2995" s="97"/>
      <c r="VPI2995" s="97"/>
      <c r="VPJ2995" s="97"/>
      <c r="VPK2995" s="97"/>
      <c r="VPL2995" s="97"/>
      <c r="VPM2995" s="97"/>
      <c r="VPN2995" s="97"/>
      <c r="VPO2995" s="97"/>
      <c r="VPP2995" s="97"/>
      <c r="VPQ2995" s="97"/>
      <c r="VPR2995" s="97"/>
      <c r="VPS2995" s="97"/>
      <c r="VPT2995" s="97"/>
      <c r="VPU2995" s="97"/>
      <c r="VPV2995" s="97"/>
      <c r="VPW2995" s="97"/>
      <c r="VPX2995" s="97"/>
      <c r="VPY2995" s="97"/>
      <c r="VPZ2995" s="97"/>
      <c r="VQA2995" s="97"/>
      <c r="VQB2995" s="97"/>
      <c r="VQC2995" s="97"/>
      <c r="VQD2995" s="97"/>
      <c r="VQE2995" s="97"/>
      <c r="VQF2995" s="97"/>
      <c r="VQG2995" s="97"/>
      <c r="VQH2995" s="97"/>
      <c r="VQI2995" s="97"/>
      <c r="VQJ2995" s="97"/>
      <c r="VQK2995" s="97"/>
      <c r="VQL2995" s="97"/>
      <c r="VQM2995" s="97"/>
      <c r="VQN2995" s="97"/>
      <c r="VQO2995" s="97"/>
      <c r="VQP2995" s="97"/>
      <c r="VQQ2995" s="97"/>
      <c r="VQR2995" s="97"/>
      <c r="VQS2995" s="97"/>
      <c r="VQT2995" s="97"/>
      <c r="VQU2995" s="97"/>
      <c r="VQV2995" s="97"/>
      <c r="VQW2995" s="97"/>
      <c r="VQX2995" s="97"/>
      <c r="VQY2995" s="97"/>
      <c r="VQZ2995" s="97"/>
      <c r="VRA2995" s="97"/>
      <c r="VRB2995" s="97"/>
      <c r="VRC2995" s="97"/>
      <c r="VRD2995" s="97"/>
      <c r="VRE2995" s="97"/>
      <c r="VRF2995" s="97"/>
      <c r="VRG2995" s="97"/>
      <c r="VRH2995" s="97"/>
      <c r="VRI2995" s="97"/>
      <c r="VRJ2995" s="97"/>
      <c r="VRK2995" s="97"/>
      <c r="VRL2995" s="97"/>
      <c r="VRM2995" s="97"/>
      <c r="VRN2995" s="97"/>
      <c r="VRO2995" s="97"/>
      <c r="VRP2995" s="97"/>
      <c r="VRQ2995" s="97"/>
      <c r="VRR2995" s="97"/>
      <c r="VRS2995" s="97"/>
      <c r="VRT2995" s="97"/>
      <c r="VRU2995" s="97"/>
      <c r="VRV2995" s="97"/>
      <c r="VRW2995" s="97"/>
      <c r="VRX2995" s="97"/>
      <c r="VRY2995" s="97"/>
      <c r="VRZ2995" s="97"/>
      <c r="VSA2995" s="97"/>
      <c r="VSB2995" s="97"/>
      <c r="VSC2995" s="97"/>
      <c r="VSD2995" s="97"/>
      <c r="VSE2995" s="97"/>
      <c r="VSF2995" s="97"/>
      <c r="VSG2995" s="97"/>
      <c r="VSH2995" s="97"/>
      <c r="VSI2995" s="97"/>
      <c r="VSJ2995" s="97"/>
      <c r="VSK2995" s="97"/>
      <c r="VSL2995" s="97"/>
      <c r="VSM2995" s="97"/>
      <c r="VSN2995" s="97"/>
      <c r="VSO2995" s="97"/>
      <c r="VSP2995" s="97"/>
      <c r="VSQ2995" s="97"/>
      <c r="VSR2995" s="97"/>
      <c r="VSS2995" s="97"/>
      <c r="VST2995" s="97"/>
      <c r="VSU2995" s="97"/>
      <c r="VSV2995" s="97"/>
      <c r="VSW2995" s="97"/>
      <c r="VSX2995" s="97"/>
      <c r="VSY2995" s="97"/>
      <c r="VSZ2995" s="97"/>
      <c r="VTA2995" s="97"/>
      <c r="VTB2995" s="97"/>
      <c r="VTC2995" s="97"/>
      <c r="VTD2995" s="97"/>
      <c r="VTE2995" s="97"/>
      <c r="VTF2995" s="97"/>
      <c r="VTG2995" s="97"/>
      <c r="VTH2995" s="97"/>
      <c r="VTI2995" s="97"/>
      <c r="VTJ2995" s="97"/>
      <c r="VTK2995" s="97"/>
      <c r="VTL2995" s="97"/>
      <c r="VTM2995" s="97"/>
      <c r="VTN2995" s="97"/>
      <c r="VTO2995" s="97"/>
      <c r="VTP2995" s="97"/>
      <c r="VTQ2995" s="97"/>
      <c r="VTR2995" s="97"/>
      <c r="VTS2995" s="97"/>
      <c r="VTT2995" s="97"/>
      <c r="VTU2995" s="97"/>
      <c r="VTV2995" s="97"/>
      <c r="VTW2995" s="97"/>
      <c r="VTX2995" s="97"/>
      <c r="VTY2995" s="97"/>
      <c r="VTZ2995" s="97"/>
      <c r="VUA2995" s="97"/>
      <c r="VUB2995" s="97"/>
      <c r="VUC2995" s="97"/>
      <c r="VUD2995" s="97"/>
      <c r="VUE2995" s="97"/>
      <c r="VUF2995" s="97"/>
      <c r="VUG2995" s="97"/>
      <c r="VUH2995" s="97"/>
      <c r="VUI2995" s="97"/>
      <c r="VUJ2995" s="97"/>
      <c r="VUK2995" s="97"/>
      <c r="VUL2995" s="97"/>
      <c r="VUM2995" s="97"/>
      <c r="VUN2995" s="97"/>
      <c r="VUO2995" s="97"/>
      <c r="VUP2995" s="97"/>
      <c r="VUQ2995" s="97"/>
      <c r="VUR2995" s="97"/>
      <c r="VUS2995" s="97"/>
      <c r="VUT2995" s="97"/>
      <c r="VUU2995" s="97"/>
      <c r="VUV2995" s="97"/>
      <c r="VUW2995" s="97"/>
      <c r="VUX2995" s="97"/>
      <c r="VUY2995" s="97"/>
      <c r="VUZ2995" s="97"/>
      <c r="VVA2995" s="97"/>
      <c r="VVB2995" s="97"/>
      <c r="VVC2995" s="97"/>
      <c r="VVD2995" s="97"/>
      <c r="VVE2995" s="97"/>
      <c r="VVF2995" s="97"/>
      <c r="VVG2995" s="97"/>
      <c r="VVH2995" s="97"/>
      <c r="VVI2995" s="97"/>
      <c r="VVJ2995" s="97"/>
      <c r="VVK2995" s="97"/>
      <c r="VVL2995" s="97"/>
      <c r="VVM2995" s="97"/>
      <c r="VVN2995" s="97"/>
      <c r="VVO2995" s="97"/>
      <c r="VVP2995" s="97"/>
      <c r="VVQ2995" s="97"/>
      <c r="VVR2995" s="97"/>
      <c r="VVS2995" s="97"/>
      <c r="VVT2995" s="97"/>
      <c r="VVU2995" s="97"/>
      <c r="VVV2995" s="97"/>
      <c r="VVW2995" s="97"/>
      <c r="VVX2995" s="97"/>
      <c r="VVY2995" s="97"/>
      <c r="VVZ2995" s="97"/>
      <c r="VWA2995" s="97"/>
      <c r="VWB2995" s="97"/>
      <c r="VWC2995" s="97"/>
      <c r="VWD2995" s="97"/>
      <c r="VWE2995" s="97"/>
      <c r="VWF2995" s="97"/>
      <c r="VWG2995" s="97"/>
      <c r="VWH2995" s="97"/>
      <c r="VWI2995" s="97"/>
      <c r="VWJ2995" s="97"/>
      <c r="VWK2995" s="97"/>
      <c r="VWL2995" s="97"/>
      <c r="VWM2995" s="97"/>
      <c r="VWN2995" s="97"/>
      <c r="VWO2995" s="97"/>
      <c r="VWP2995" s="97"/>
      <c r="VWQ2995" s="97"/>
      <c r="VWR2995" s="97"/>
      <c r="VWS2995" s="97"/>
      <c r="VWT2995" s="97"/>
      <c r="VWU2995" s="97"/>
      <c r="VWV2995" s="97"/>
      <c r="VWW2995" s="97"/>
      <c r="VWX2995" s="97"/>
      <c r="VWY2995" s="97"/>
      <c r="VWZ2995" s="97"/>
      <c r="VXA2995" s="97"/>
      <c r="VXB2995" s="97"/>
      <c r="VXC2995" s="97"/>
      <c r="VXD2995" s="97"/>
      <c r="VXE2995" s="97"/>
      <c r="VXF2995" s="97"/>
      <c r="VXG2995" s="97"/>
      <c r="VXH2995" s="97"/>
      <c r="VXI2995" s="97"/>
      <c r="VXJ2995" s="97"/>
      <c r="VXK2995" s="97"/>
      <c r="VXL2995" s="97"/>
      <c r="VXM2995" s="97"/>
      <c r="VXN2995" s="97"/>
      <c r="VXO2995" s="97"/>
      <c r="VXP2995" s="97"/>
      <c r="VXQ2995" s="97"/>
      <c r="VXR2995" s="97"/>
      <c r="VXS2995" s="97"/>
      <c r="VXT2995" s="97"/>
      <c r="VXU2995" s="97"/>
      <c r="VXV2995" s="97"/>
      <c r="VXW2995" s="97"/>
      <c r="VXX2995" s="97"/>
      <c r="VXY2995" s="97"/>
      <c r="VXZ2995" s="97"/>
      <c r="VYA2995" s="97"/>
      <c r="VYB2995" s="97"/>
      <c r="VYC2995" s="97"/>
      <c r="VYD2995" s="97"/>
      <c r="VYE2995" s="97"/>
      <c r="VYF2995" s="97"/>
      <c r="VYG2995" s="97"/>
      <c r="VYH2995" s="97"/>
      <c r="VYI2995" s="97"/>
      <c r="VYJ2995" s="97"/>
      <c r="VYK2995" s="97"/>
      <c r="VYL2995" s="97"/>
      <c r="VYM2995" s="97"/>
      <c r="VYN2995" s="97"/>
      <c r="VYO2995" s="97"/>
      <c r="VYP2995" s="97"/>
      <c r="VYQ2995" s="97"/>
      <c r="VYR2995" s="97"/>
      <c r="VYS2995" s="97"/>
      <c r="VYT2995" s="97"/>
      <c r="VYU2995" s="97"/>
      <c r="VYV2995" s="97"/>
      <c r="VYW2995" s="97"/>
      <c r="VYX2995" s="97"/>
      <c r="VYY2995" s="97"/>
      <c r="VYZ2995" s="97"/>
      <c r="VZA2995" s="97"/>
      <c r="VZB2995" s="97"/>
      <c r="VZC2995" s="97"/>
      <c r="VZD2995" s="97"/>
      <c r="VZE2995" s="97"/>
      <c r="VZF2995" s="97"/>
      <c r="VZG2995" s="97"/>
      <c r="VZH2995" s="97"/>
      <c r="VZI2995" s="97"/>
      <c r="VZJ2995" s="97"/>
      <c r="VZK2995" s="97"/>
      <c r="VZL2995" s="97"/>
      <c r="VZM2995" s="97"/>
      <c r="VZN2995" s="97"/>
      <c r="VZO2995" s="97"/>
      <c r="VZP2995" s="97"/>
      <c r="VZQ2995" s="97"/>
      <c r="VZR2995" s="97"/>
      <c r="VZS2995" s="97"/>
      <c r="VZT2995" s="97"/>
      <c r="VZU2995" s="97"/>
      <c r="VZV2995" s="97"/>
      <c r="VZW2995" s="97"/>
      <c r="VZX2995" s="97"/>
      <c r="VZY2995" s="97"/>
      <c r="VZZ2995" s="97"/>
      <c r="WAA2995" s="97"/>
      <c r="WAB2995" s="97"/>
      <c r="WAC2995" s="97"/>
      <c r="WAD2995" s="97"/>
      <c r="WAE2995" s="97"/>
      <c r="WAF2995" s="97"/>
      <c r="WAG2995" s="97"/>
      <c r="WAH2995" s="97"/>
      <c r="WAI2995" s="97"/>
      <c r="WAJ2995" s="97"/>
      <c r="WAK2995" s="97"/>
      <c r="WAL2995" s="97"/>
      <c r="WAM2995" s="97"/>
      <c r="WAN2995" s="97"/>
      <c r="WAO2995" s="97"/>
      <c r="WAP2995" s="97"/>
      <c r="WAQ2995" s="97"/>
      <c r="WAR2995" s="97"/>
      <c r="WAS2995" s="97"/>
      <c r="WAT2995" s="97"/>
      <c r="WAU2995" s="97"/>
      <c r="WAV2995" s="97"/>
      <c r="WAW2995" s="97"/>
      <c r="WAX2995" s="97"/>
      <c r="WAY2995" s="97"/>
      <c r="WAZ2995" s="97"/>
      <c r="WBA2995" s="97"/>
      <c r="WBB2995" s="97"/>
      <c r="WBC2995" s="97"/>
      <c r="WBD2995" s="97"/>
      <c r="WBE2995" s="97"/>
      <c r="WBF2995" s="97"/>
      <c r="WBG2995" s="97"/>
      <c r="WBH2995" s="97"/>
      <c r="WBI2995" s="97"/>
      <c r="WBJ2995" s="97"/>
      <c r="WBK2995" s="97"/>
      <c r="WBL2995" s="97"/>
      <c r="WBM2995" s="97"/>
      <c r="WBN2995" s="97"/>
      <c r="WBO2995" s="97"/>
      <c r="WBP2995" s="97"/>
      <c r="WBQ2995" s="97"/>
      <c r="WBR2995" s="97"/>
      <c r="WBS2995" s="97"/>
      <c r="WBT2995" s="97"/>
      <c r="WBU2995" s="97"/>
      <c r="WBV2995" s="97"/>
      <c r="WBW2995" s="97"/>
      <c r="WBX2995" s="97"/>
      <c r="WBY2995" s="97"/>
      <c r="WBZ2995" s="97"/>
      <c r="WCA2995" s="97"/>
      <c r="WCB2995" s="97"/>
      <c r="WCC2995" s="97"/>
      <c r="WCD2995" s="97"/>
      <c r="WCE2995" s="97"/>
      <c r="WCF2995" s="97"/>
      <c r="WCG2995" s="97"/>
      <c r="WCH2995" s="97"/>
      <c r="WCI2995" s="97"/>
      <c r="WCJ2995" s="97"/>
      <c r="WCK2995" s="97"/>
      <c r="WCL2995" s="97"/>
      <c r="WCM2995" s="97"/>
      <c r="WCN2995" s="97"/>
      <c r="WCO2995" s="97"/>
      <c r="WCP2995" s="97"/>
      <c r="WCQ2995" s="97"/>
      <c r="WCR2995" s="97"/>
      <c r="WCS2995" s="97"/>
      <c r="WCT2995" s="97"/>
      <c r="WCU2995" s="97"/>
      <c r="WCV2995" s="97"/>
      <c r="WCW2995" s="97"/>
      <c r="WCX2995" s="97"/>
      <c r="WCY2995" s="97"/>
      <c r="WCZ2995" s="97"/>
      <c r="WDA2995" s="97"/>
      <c r="WDB2995" s="97"/>
      <c r="WDC2995" s="97"/>
      <c r="WDD2995" s="97"/>
      <c r="WDE2995" s="97"/>
      <c r="WDF2995" s="97"/>
      <c r="WDG2995" s="97"/>
      <c r="WDH2995" s="97"/>
      <c r="WDI2995" s="97"/>
      <c r="WDJ2995" s="97"/>
      <c r="WDK2995" s="97"/>
      <c r="WDL2995" s="97"/>
      <c r="WDM2995" s="97"/>
      <c r="WDN2995" s="97"/>
      <c r="WDO2995" s="97"/>
      <c r="WDP2995" s="97"/>
      <c r="WDQ2995" s="97"/>
      <c r="WDR2995" s="97"/>
      <c r="WDS2995" s="97"/>
      <c r="WDT2995" s="97"/>
      <c r="WDU2995" s="97"/>
      <c r="WDV2995" s="97"/>
      <c r="WDW2995" s="97"/>
      <c r="WDX2995" s="97"/>
      <c r="WDY2995" s="97"/>
      <c r="WDZ2995" s="97"/>
      <c r="WEA2995" s="97"/>
      <c r="WEB2995" s="97"/>
      <c r="WEC2995" s="97"/>
      <c r="WED2995" s="97"/>
      <c r="WEE2995" s="97"/>
      <c r="WEF2995" s="97"/>
      <c r="WEG2995" s="97"/>
      <c r="WEH2995" s="97"/>
      <c r="WEI2995" s="97"/>
      <c r="WEJ2995" s="97"/>
      <c r="WEK2995" s="97"/>
      <c r="WEL2995" s="97"/>
      <c r="WEM2995" s="97"/>
      <c r="WEN2995" s="97"/>
      <c r="WEO2995" s="97"/>
      <c r="WEP2995" s="97"/>
      <c r="WEQ2995" s="97"/>
      <c r="WER2995" s="97"/>
      <c r="WES2995" s="97"/>
      <c r="WET2995" s="97"/>
      <c r="WEU2995" s="97"/>
      <c r="WEV2995" s="97"/>
      <c r="WEW2995" s="97"/>
      <c r="WEX2995" s="97"/>
      <c r="WEY2995" s="97"/>
      <c r="WEZ2995" s="97"/>
      <c r="WFA2995" s="97"/>
      <c r="WFB2995" s="97"/>
      <c r="WFC2995" s="97"/>
      <c r="WFD2995" s="97"/>
      <c r="WFE2995" s="97"/>
      <c r="WFF2995" s="97"/>
      <c r="WFG2995" s="97"/>
      <c r="WFH2995" s="97"/>
      <c r="WFI2995" s="97"/>
      <c r="WFJ2995" s="97"/>
      <c r="WFK2995" s="97"/>
      <c r="WFL2995" s="97"/>
      <c r="WFM2995" s="97"/>
      <c r="WFN2995" s="97"/>
      <c r="WFO2995" s="97"/>
      <c r="WFP2995" s="97"/>
      <c r="WFQ2995" s="97"/>
      <c r="WFR2995" s="97"/>
      <c r="WFS2995" s="97"/>
      <c r="WFT2995" s="97"/>
      <c r="WFU2995" s="97"/>
      <c r="WFV2995" s="97"/>
      <c r="WFW2995" s="97"/>
      <c r="WFX2995" s="97"/>
      <c r="WFY2995" s="97"/>
      <c r="WFZ2995" s="97"/>
      <c r="WGA2995" s="97"/>
      <c r="WGB2995" s="97"/>
      <c r="WGC2995" s="97"/>
      <c r="WGD2995" s="97"/>
      <c r="WGE2995" s="97"/>
      <c r="WGF2995" s="97"/>
      <c r="WGG2995" s="97"/>
      <c r="WGH2995" s="97"/>
      <c r="WGI2995" s="97"/>
      <c r="WGJ2995" s="97"/>
      <c r="WGK2995" s="97"/>
      <c r="WGL2995" s="97"/>
      <c r="WGM2995" s="97"/>
      <c r="WGN2995" s="97"/>
      <c r="WGO2995" s="97"/>
      <c r="WGP2995" s="97"/>
      <c r="WGQ2995" s="97"/>
      <c r="WGR2995" s="97"/>
      <c r="WGS2995" s="97"/>
      <c r="WGT2995" s="97"/>
      <c r="WGU2995" s="97"/>
      <c r="WGV2995" s="97"/>
      <c r="WGW2995" s="97"/>
      <c r="WGX2995" s="97"/>
      <c r="WGY2995" s="97"/>
      <c r="WGZ2995" s="97"/>
      <c r="WHA2995" s="97"/>
      <c r="WHB2995" s="97"/>
      <c r="WHC2995" s="97"/>
      <c r="WHD2995" s="97"/>
      <c r="WHE2995" s="97"/>
      <c r="WHF2995" s="97"/>
      <c r="WHG2995" s="97"/>
      <c r="WHH2995" s="97"/>
      <c r="WHI2995" s="97"/>
      <c r="WHJ2995" s="97"/>
      <c r="WHK2995" s="97"/>
      <c r="WHL2995" s="97"/>
      <c r="WHM2995" s="97"/>
      <c r="WHN2995" s="97"/>
      <c r="WHO2995" s="97"/>
      <c r="WHP2995" s="97"/>
      <c r="WHQ2995" s="97"/>
      <c r="WHR2995" s="97"/>
      <c r="WHS2995" s="97"/>
      <c r="WHT2995" s="97"/>
      <c r="WHU2995" s="97"/>
      <c r="WHV2995" s="97"/>
      <c r="WHW2995" s="97"/>
      <c r="WHX2995" s="97"/>
      <c r="WHY2995" s="97"/>
      <c r="WHZ2995" s="97"/>
      <c r="WIA2995" s="97"/>
      <c r="WIB2995" s="97"/>
      <c r="WIC2995" s="97"/>
      <c r="WID2995" s="97"/>
      <c r="WIE2995" s="97"/>
      <c r="WIF2995" s="97"/>
      <c r="WIG2995" s="97"/>
      <c r="WIH2995" s="97"/>
      <c r="WII2995" s="97"/>
      <c r="WIJ2995" s="97"/>
      <c r="WIK2995" s="97"/>
      <c r="WIL2995" s="97"/>
      <c r="WIM2995" s="97"/>
      <c r="WIN2995" s="97"/>
      <c r="WIO2995" s="97"/>
      <c r="WIP2995" s="97"/>
      <c r="WIQ2995" s="97"/>
      <c r="WIR2995" s="97"/>
      <c r="WIS2995" s="97"/>
      <c r="WIT2995" s="97"/>
      <c r="WIU2995" s="97"/>
      <c r="WIV2995" s="97"/>
      <c r="WIW2995" s="97"/>
      <c r="WIX2995" s="97"/>
      <c r="WIY2995" s="97"/>
      <c r="WIZ2995" s="97"/>
      <c r="WJA2995" s="97"/>
      <c r="WJB2995" s="97"/>
      <c r="WJC2995" s="97"/>
      <c r="WJD2995" s="97"/>
      <c r="WJE2995" s="97"/>
      <c r="WJF2995" s="97"/>
      <c r="WJG2995" s="97"/>
      <c r="WJH2995" s="97"/>
      <c r="WJI2995" s="97"/>
      <c r="WJJ2995" s="97"/>
      <c r="WJK2995" s="97"/>
      <c r="WJL2995" s="97"/>
      <c r="WJM2995" s="97"/>
      <c r="WJN2995" s="97"/>
      <c r="WJO2995" s="97"/>
      <c r="WJP2995" s="97"/>
      <c r="WJQ2995" s="97"/>
      <c r="WJR2995" s="97"/>
      <c r="WJS2995" s="97"/>
      <c r="WJT2995" s="97"/>
      <c r="WJU2995" s="97"/>
      <c r="WJV2995" s="97"/>
      <c r="WJW2995" s="97"/>
      <c r="WJX2995" s="97"/>
      <c r="WJY2995" s="97"/>
      <c r="WJZ2995" s="97"/>
      <c r="WKA2995" s="97"/>
      <c r="WKB2995" s="97"/>
      <c r="WKC2995" s="97"/>
      <c r="WKD2995" s="97"/>
      <c r="WKE2995" s="97"/>
      <c r="WKF2995" s="97"/>
      <c r="WKG2995" s="97"/>
      <c r="WKH2995" s="97"/>
      <c r="WKI2995" s="97"/>
      <c r="WKJ2995" s="97"/>
      <c r="WKK2995" s="97"/>
      <c r="WKL2995" s="97"/>
      <c r="WKM2995" s="97"/>
      <c r="WKN2995" s="97"/>
      <c r="WKO2995" s="97"/>
      <c r="WKP2995" s="97"/>
      <c r="WKQ2995" s="97"/>
      <c r="WKR2995" s="97"/>
      <c r="WKS2995" s="97"/>
      <c r="WKT2995" s="97"/>
      <c r="WKU2995" s="97"/>
      <c r="WKV2995" s="97"/>
      <c r="WKW2995" s="97"/>
      <c r="WKX2995" s="97"/>
      <c r="WKY2995" s="97"/>
      <c r="WKZ2995" s="97"/>
      <c r="WLA2995" s="97"/>
      <c r="WLB2995" s="97"/>
      <c r="WLC2995" s="97"/>
      <c r="WLD2995" s="97"/>
      <c r="WLE2995" s="97"/>
      <c r="WLF2995" s="97"/>
      <c r="WLG2995" s="97"/>
      <c r="WLH2995" s="97"/>
      <c r="WLI2995" s="97"/>
      <c r="WLJ2995" s="97"/>
      <c r="WLK2995" s="97"/>
      <c r="WLL2995" s="97"/>
      <c r="WLM2995" s="97"/>
      <c r="WLN2995" s="97"/>
      <c r="WLO2995" s="97"/>
      <c r="WLP2995" s="97"/>
      <c r="WLQ2995" s="97"/>
      <c r="WLR2995" s="97"/>
      <c r="WLS2995" s="97"/>
      <c r="WLT2995" s="97"/>
      <c r="WLU2995" s="97"/>
      <c r="WLV2995" s="97"/>
      <c r="WLW2995" s="97"/>
      <c r="WLX2995" s="97"/>
      <c r="WLY2995" s="97"/>
      <c r="WLZ2995" s="97"/>
      <c r="WMA2995" s="97"/>
      <c r="WMB2995" s="97"/>
      <c r="WMC2995" s="97"/>
      <c r="WMD2995" s="97"/>
      <c r="WME2995" s="97"/>
      <c r="WMF2995" s="97"/>
      <c r="WMG2995" s="97"/>
      <c r="WMH2995" s="97"/>
      <c r="WMI2995" s="97"/>
      <c r="WMJ2995" s="97"/>
      <c r="WMK2995" s="97"/>
      <c r="WML2995" s="97"/>
      <c r="WMM2995" s="97"/>
      <c r="WMN2995" s="97"/>
      <c r="WMO2995" s="97"/>
      <c r="WMP2995" s="97"/>
      <c r="WMQ2995" s="97"/>
      <c r="WMR2995" s="97"/>
      <c r="WMS2995" s="97"/>
      <c r="WMT2995" s="97"/>
      <c r="WMU2995" s="97"/>
      <c r="WMV2995" s="97"/>
      <c r="WMW2995" s="97"/>
      <c r="WMX2995" s="97"/>
      <c r="WMY2995" s="97"/>
      <c r="WMZ2995" s="97"/>
      <c r="WNA2995" s="97"/>
      <c r="WNB2995" s="97"/>
      <c r="WNC2995" s="97"/>
      <c r="WND2995" s="97"/>
      <c r="WNE2995" s="97"/>
      <c r="WNF2995" s="97"/>
      <c r="WNG2995" s="97"/>
      <c r="WNH2995" s="97"/>
      <c r="WNI2995" s="97"/>
      <c r="WNJ2995" s="97"/>
      <c r="WNK2995" s="97"/>
      <c r="WNL2995" s="97"/>
      <c r="WNM2995" s="97"/>
      <c r="WNN2995" s="97"/>
      <c r="WNO2995" s="97"/>
      <c r="WNP2995" s="97"/>
      <c r="WNQ2995" s="97"/>
      <c r="WNR2995" s="97"/>
      <c r="WNS2995" s="97"/>
      <c r="WNT2995" s="97"/>
      <c r="WNU2995" s="97"/>
      <c r="WNV2995" s="97"/>
      <c r="WNW2995" s="97"/>
      <c r="WNX2995" s="97"/>
      <c r="WNY2995" s="97"/>
      <c r="WNZ2995" s="97"/>
      <c r="WOA2995" s="97"/>
      <c r="WOB2995" s="97"/>
      <c r="WOC2995" s="97"/>
      <c r="WOD2995" s="97"/>
      <c r="WOE2995" s="97"/>
      <c r="WOF2995" s="97"/>
      <c r="WOG2995" s="97"/>
      <c r="WOH2995" s="97"/>
      <c r="WOI2995" s="97"/>
      <c r="WOJ2995" s="97"/>
      <c r="WOK2995" s="97"/>
      <c r="WOL2995" s="97"/>
      <c r="WOM2995" s="97"/>
      <c r="WON2995" s="97"/>
      <c r="WOO2995" s="97"/>
      <c r="WOP2995" s="97"/>
      <c r="WOQ2995" s="97"/>
      <c r="WOR2995" s="97"/>
      <c r="WOS2995" s="97"/>
      <c r="WOT2995" s="97"/>
      <c r="WOU2995" s="97"/>
      <c r="WOV2995" s="97"/>
      <c r="WOW2995" s="97"/>
      <c r="WOX2995" s="97"/>
      <c r="WOY2995" s="97"/>
      <c r="WOZ2995" s="97"/>
      <c r="WPA2995" s="97"/>
      <c r="WPB2995" s="97"/>
      <c r="WPC2995" s="97"/>
      <c r="WPD2995" s="97"/>
      <c r="WPE2995" s="97"/>
      <c r="WPF2995" s="97"/>
      <c r="WPG2995" s="97"/>
      <c r="WPH2995" s="97"/>
      <c r="WPI2995" s="97"/>
      <c r="WPJ2995" s="97"/>
      <c r="WPK2995" s="97"/>
      <c r="WPL2995" s="97"/>
      <c r="WPM2995" s="97"/>
      <c r="WPN2995" s="97"/>
      <c r="WPO2995" s="97"/>
      <c r="WPP2995" s="97"/>
      <c r="WPQ2995" s="97"/>
      <c r="WPR2995" s="97"/>
      <c r="WPS2995" s="97"/>
      <c r="WPT2995" s="97"/>
      <c r="WPU2995" s="97"/>
      <c r="WPV2995" s="97"/>
      <c r="WPW2995" s="97"/>
      <c r="WPX2995" s="97"/>
      <c r="WPY2995" s="97"/>
      <c r="WPZ2995" s="97"/>
      <c r="WQA2995" s="97"/>
      <c r="WQB2995" s="97"/>
      <c r="WQC2995" s="97"/>
      <c r="WQD2995" s="97"/>
      <c r="WQE2995" s="97"/>
      <c r="WQF2995" s="97"/>
      <c r="WQG2995" s="97"/>
      <c r="WQH2995" s="97"/>
      <c r="WQI2995" s="97"/>
      <c r="WQJ2995" s="97"/>
      <c r="WQK2995" s="97"/>
      <c r="WQL2995" s="97"/>
      <c r="WQM2995" s="97"/>
      <c r="WQN2995" s="97"/>
      <c r="WQO2995" s="97"/>
      <c r="WQP2995" s="97"/>
      <c r="WQQ2995" s="97"/>
      <c r="WQR2995" s="97"/>
      <c r="WQS2995" s="97"/>
      <c r="WQT2995" s="97"/>
      <c r="WQU2995" s="97"/>
      <c r="WQV2995" s="97"/>
      <c r="WQW2995" s="97"/>
      <c r="WQX2995" s="97"/>
      <c r="WQY2995" s="97"/>
      <c r="WQZ2995" s="97"/>
      <c r="WRA2995" s="97"/>
      <c r="WRB2995" s="97"/>
      <c r="WRC2995" s="97"/>
      <c r="WRD2995" s="97"/>
      <c r="WRE2995" s="97"/>
      <c r="WRF2995" s="97"/>
      <c r="WRG2995" s="97"/>
      <c r="WRH2995" s="97"/>
      <c r="WRI2995" s="97"/>
      <c r="WRJ2995" s="97"/>
      <c r="WRK2995" s="97"/>
      <c r="WRL2995" s="97"/>
      <c r="WRM2995" s="97"/>
      <c r="WRN2995" s="97"/>
      <c r="WRO2995" s="97"/>
      <c r="WRP2995" s="97"/>
      <c r="WRQ2995" s="97"/>
      <c r="WRR2995" s="97"/>
      <c r="WRS2995" s="97"/>
      <c r="WRT2995" s="97"/>
      <c r="WRU2995" s="97"/>
      <c r="WRV2995" s="97"/>
      <c r="WRW2995" s="97"/>
      <c r="WRX2995" s="97"/>
      <c r="WRY2995" s="97"/>
      <c r="WRZ2995" s="97"/>
      <c r="WSA2995" s="97"/>
      <c r="WSB2995" s="97"/>
      <c r="WSC2995" s="97"/>
      <c r="WSD2995" s="97"/>
      <c r="WSE2995" s="97"/>
      <c r="WSF2995" s="97"/>
      <c r="WSG2995" s="97"/>
      <c r="WSH2995" s="97"/>
      <c r="WSI2995" s="97"/>
      <c r="WSJ2995" s="97"/>
      <c r="WSK2995" s="97"/>
      <c r="WSL2995" s="97"/>
      <c r="WSM2995" s="97"/>
      <c r="WSN2995" s="97"/>
      <c r="WSO2995" s="97"/>
      <c r="WSP2995" s="97"/>
      <c r="WSQ2995" s="97"/>
      <c r="WSR2995" s="97"/>
      <c r="WSS2995" s="97"/>
      <c r="WST2995" s="97"/>
      <c r="WSU2995" s="97"/>
      <c r="WSV2995" s="97"/>
      <c r="WSW2995" s="97"/>
      <c r="WSX2995" s="97"/>
      <c r="WSY2995" s="97"/>
      <c r="WSZ2995" s="97"/>
      <c r="WTA2995" s="97"/>
      <c r="WTB2995" s="97"/>
      <c r="WTC2995" s="97"/>
      <c r="WTD2995" s="97"/>
      <c r="WTE2995" s="97"/>
      <c r="WTF2995" s="97"/>
      <c r="WTG2995" s="97"/>
      <c r="WTH2995" s="97"/>
      <c r="WTI2995" s="97"/>
      <c r="WTJ2995" s="97"/>
      <c r="WTK2995" s="97"/>
      <c r="WTL2995" s="97"/>
      <c r="WTM2995" s="97"/>
      <c r="WTN2995" s="97"/>
      <c r="WTO2995" s="97"/>
      <c r="WTP2995" s="97"/>
      <c r="WTQ2995" s="97"/>
      <c r="WTR2995" s="97"/>
      <c r="WTS2995" s="97"/>
      <c r="WTT2995" s="97"/>
      <c r="WTU2995" s="97"/>
      <c r="WTV2995" s="97"/>
      <c r="WTW2995" s="97"/>
      <c r="WTX2995" s="97"/>
      <c r="WTY2995" s="97"/>
      <c r="WTZ2995" s="97"/>
      <c r="WUA2995" s="97"/>
      <c r="WUB2995" s="97"/>
      <c r="WUC2995" s="97"/>
      <c r="WUD2995" s="97"/>
      <c r="WUE2995" s="97"/>
      <c r="WUF2995" s="97"/>
      <c r="WUG2995" s="97"/>
      <c r="WUH2995" s="97"/>
      <c r="WUI2995" s="97"/>
      <c r="WUJ2995" s="97"/>
      <c r="WUK2995" s="97"/>
      <c r="WUL2995" s="97"/>
      <c r="WUM2995" s="97"/>
      <c r="WUN2995" s="97"/>
      <c r="WUO2995" s="97"/>
      <c r="WUP2995" s="97"/>
      <c r="WUQ2995" s="97"/>
      <c r="WUR2995" s="97"/>
      <c r="WUS2995" s="97"/>
      <c r="WUT2995" s="97"/>
      <c r="WUU2995" s="97"/>
      <c r="WUV2995" s="97"/>
      <c r="WUW2995" s="97"/>
      <c r="WUX2995" s="97"/>
      <c r="WUY2995" s="97"/>
      <c r="WUZ2995" s="97"/>
      <c r="WVA2995" s="97"/>
      <c r="WVB2995" s="97"/>
      <c r="WVC2995" s="97"/>
      <c r="WVD2995" s="97"/>
      <c r="WVE2995" s="97"/>
      <c r="WVF2995" s="97"/>
      <c r="WVG2995" s="97"/>
      <c r="WVH2995" s="97"/>
      <c r="WVI2995" s="97"/>
      <c r="WVJ2995" s="97"/>
      <c r="WVK2995" s="97"/>
      <c r="WVL2995" s="97"/>
      <c r="WVM2995" s="97"/>
      <c r="WVN2995" s="97"/>
      <c r="WVO2995" s="97"/>
      <c r="WVP2995" s="97"/>
      <c r="WVQ2995" s="97"/>
      <c r="WVR2995" s="97"/>
      <c r="WVS2995" s="97"/>
      <c r="WVT2995" s="97"/>
      <c r="WVU2995" s="97"/>
      <c r="WVV2995" s="97"/>
      <c r="WVW2995" s="97"/>
      <c r="WVX2995" s="97"/>
      <c r="WVY2995" s="97"/>
      <c r="WVZ2995" s="97"/>
      <c r="WWA2995" s="97"/>
      <c r="WWB2995" s="97"/>
      <c r="WWC2995" s="97"/>
      <c r="WWD2995" s="97"/>
      <c r="WWE2995" s="97"/>
      <c r="WWF2995" s="97"/>
      <c r="WWG2995" s="97"/>
      <c r="WWH2995" s="97"/>
      <c r="WWI2995" s="97"/>
      <c r="WWJ2995" s="97"/>
      <c r="WWK2995" s="97"/>
      <c r="WWL2995" s="97"/>
      <c r="WWM2995" s="97"/>
      <c r="WWN2995" s="97"/>
      <c r="WWO2995" s="97"/>
      <c r="WWP2995" s="97"/>
      <c r="WWQ2995" s="97"/>
      <c r="WWR2995" s="97"/>
      <c r="WWS2995" s="97"/>
      <c r="WWT2995" s="97"/>
      <c r="WWU2995" s="97"/>
      <c r="WWV2995" s="97"/>
      <c r="WWW2995" s="97"/>
      <c r="WWX2995" s="97"/>
      <c r="WWY2995" s="97"/>
      <c r="WWZ2995" s="97"/>
      <c r="WXA2995" s="97"/>
      <c r="WXB2995" s="97"/>
      <c r="WXC2995" s="97"/>
      <c r="WXD2995" s="97"/>
      <c r="WXE2995" s="97"/>
      <c r="WXF2995" s="97"/>
      <c r="WXG2995" s="97"/>
      <c r="WXH2995" s="97"/>
      <c r="WXI2995" s="97"/>
      <c r="WXJ2995" s="97"/>
      <c r="WXK2995" s="97"/>
      <c r="WXL2995" s="97"/>
      <c r="WXM2995" s="97"/>
      <c r="WXN2995" s="97"/>
      <c r="WXO2995" s="97"/>
      <c r="WXP2995" s="97"/>
      <c r="WXQ2995" s="97"/>
      <c r="WXR2995" s="97"/>
      <c r="WXS2995" s="97"/>
      <c r="WXT2995" s="97"/>
      <c r="WXU2995" s="97"/>
      <c r="WXV2995" s="97"/>
      <c r="WXW2995" s="97"/>
      <c r="WXX2995" s="97"/>
      <c r="WXY2995" s="97"/>
      <c r="WXZ2995" s="97"/>
      <c r="WYA2995" s="97"/>
      <c r="WYB2995" s="97"/>
      <c r="WYC2995" s="97"/>
      <c r="WYD2995" s="97"/>
      <c r="WYE2995" s="97"/>
      <c r="WYF2995" s="97"/>
      <c r="WYG2995" s="97"/>
      <c r="WYH2995" s="97"/>
      <c r="WYI2995" s="97"/>
      <c r="WYJ2995" s="97"/>
      <c r="WYK2995" s="97"/>
      <c r="WYL2995" s="97"/>
      <c r="WYM2995" s="97"/>
      <c r="WYN2995" s="97"/>
      <c r="WYO2995" s="97"/>
      <c r="WYP2995" s="97"/>
      <c r="WYQ2995" s="97"/>
      <c r="WYR2995" s="97"/>
      <c r="WYS2995" s="97"/>
      <c r="WYT2995" s="97"/>
      <c r="WYU2995" s="97"/>
      <c r="WYV2995" s="97"/>
      <c r="WYW2995" s="97"/>
      <c r="WYX2995" s="97"/>
      <c r="WYY2995" s="97"/>
      <c r="WYZ2995" s="97"/>
      <c r="WZA2995" s="97"/>
      <c r="WZB2995" s="97"/>
      <c r="WZC2995" s="97"/>
      <c r="WZD2995" s="97"/>
      <c r="WZE2995" s="97"/>
      <c r="WZF2995" s="97"/>
      <c r="WZG2995" s="97"/>
      <c r="WZH2995" s="97"/>
      <c r="WZI2995" s="97"/>
      <c r="WZJ2995" s="97"/>
      <c r="WZK2995" s="97"/>
      <c r="WZL2995" s="97"/>
      <c r="WZM2995" s="97"/>
      <c r="WZN2995" s="97"/>
      <c r="WZO2995" s="97"/>
      <c r="WZP2995" s="97"/>
      <c r="WZQ2995" s="97"/>
      <c r="WZR2995" s="97"/>
      <c r="WZS2995" s="97"/>
      <c r="WZT2995" s="97"/>
      <c r="WZU2995" s="97"/>
      <c r="WZV2995" s="97"/>
      <c r="WZW2995" s="97"/>
      <c r="WZX2995" s="97"/>
      <c r="WZY2995" s="97"/>
      <c r="WZZ2995" s="97"/>
      <c r="XAA2995" s="97"/>
      <c r="XAB2995" s="97"/>
      <c r="XAC2995" s="97"/>
      <c r="XAD2995" s="97"/>
      <c r="XAE2995" s="97"/>
      <c r="XAF2995" s="97"/>
      <c r="XAG2995" s="97"/>
      <c r="XAH2995" s="97"/>
      <c r="XAI2995" s="97"/>
      <c r="XAJ2995" s="97"/>
      <c r="XAK2995" s="97"/>
      <c r="XAL2995" s="97"/>
      <c r="XAM2995" s="97"/>
      <c r="XAN2995" s="97"/>
      <c r="XAO2995" s="97"/>
      <c r="XAP2995" s="97"/>
      <c r="XAQ2995" s="97"/>
      <c r="XAR2995" s="97"/>
      <c r="XAS2995" s="97"/>
      <c r="XAT2995" s="97"/>
      <c r="XAU2995" s="97"/>
      <c r="XAV2995" s="97"/>
      <c r="XAW2995" s="97"/>
      <c r="XAX2995" s="97"/>
      <c r="XAY2995" s="97"/>
      <c r="XAZ2995" s="97"/>
      <c r="XBA2995" s="97"/>
      <c r="XBB2995" s="97"/>
      <c r="XBC2995" s="97"/>
      <c r="XBD2995" s="97"/>
      <c r="XBE2995" s="97"/>
      <c r="XBF2995" s="97"/>
      <c r="XBG2995" s="97"/>
      <c r="XBH2995" s="97"/>
      <c r="XBI2995" s="97"/>
      <c r="XBJ2995" s="97"/>
      <c r="XBK2995" s="97"/>
      <c r="XBL2995" s="97"/>
      <c r="XBM2995" s="97"/>
      <c r="XBN2995" s="97"/>
      <c r="XBO2995" s="97"/>
      <c r="XBP2995" s="97"/>
      <c r="XBQ2995" s="97"/>
      <c r="XBR2995" s="97"/>
      <c r="XBS2995" s="97"/>
      <c r="XBT2995" s="97"/>
      <c r="XBU2995" s="97"/>
      <c r="XBV2995" s="97"/>
      <c r="XBW2995" s="97"/>
      <c r="XBX2995" s="97"/>
      <c r="XBY2995" s="97"/>
      <c r="XBZ2995" s="97"/>
      <c r="XCA2995" s="97"/>
      <c r="XCB2995" s="97"/>
      <c r="XCC2995" s="97"/>
      <c r="XCD2995" s="97"/>
      <c r="XCE2995" s="97"/>
      <c r="XCF2995" s="97"/>
      <c r="XCG2995" s="97"/>
      <c r="XCH2995" s="97"/>
      <c r="XCI2995" s="97"/>
      <c r="XCJ2995" s="97"/>
      <c r="XCK2995" s="97"/>
      <c r="XCL2995" s="97"/>
      <c r="XCM2995" s="97"/>
      <c r="XCN2995" s="97"/>
      <c r="XCO2995" s="97"/>
      <c r="XCP2995" s="97"/>
      <c r="XCQ2995" s="97"/>
      <c r="XCR2995" s="97"/>
      <c r="XCS2995" s="97"/>
      <c r="XCT2995" s="97"/>
      <c r="XCU2995" s="97"/>
      <c r="XCV2995" s="97"/>
      <c r="XCW2995" s="97"/>
      <c r="XCX2995" s="97"/>
      <c r="XCY2995" s="97"/>
      <c r="XCZ2995" s="97"/>
      <c r="XDA2995" s="97"/>
      <c r="XDB2995" s="97"/>
      <c r="XDC2995" s="97"/>
      <c r="XDD2995" s="97"/>
      <c r="XDE2995" s="97"/>
      <c r="XDF2995" s="97"/>
      <c r="XDG2995" s="97"/>
      <c r="XDH2995" s="97"/>
      <c r="XDI2995" s="97"/>
      <c r="XDJ2995" s="97"/>
      <c r="XDK2995" s="97"/>
      <c r="XDL2995" s="97"/>
      <c r="XDM2995" s="97"/>
      <c r="XDN2995" s="97"/>
      <c r="XDO2995" s="97"/>
      <c r="XDP2995" s="97"/>
      <c r="XDQ2995" s="97"/>
      <c r="XDR2995" s="97"/>
      <c r="XDS2995" s="97"/>
      <c r="XDT2995" s="97"/>
      <c r="XDU2995" s="97"/>
      <c r="XDV2995" s="97"/>
      <c r="XDW2995" s="97"/>
      <c r="XDX2995" s="97"/>
      <c r="XDY2995" s="97"/>
      <c r="XDZ2995" s="97"/>
      <c r="XEA2995" s="97"/>
      <c r="XEB2995" s="97"/>
      <c r="XEC2995" s="97"/>
      <c r="XED2995" s="97"/>
      <c r="XEE2995" s="97"/>
      <c r="XEF2995" s="97"/>
      <c r="XEG2995" s="97"/>
      <c r="XEH2995" s="97"/>
      <c r="XEI2995" s="97"/>
      <c r="XEJ2995" s="97"/>
      <c r="XEK2995" s="97"/>
      <c r="XEL2995" s="97"/>
      <c r="XEM2995" s="97"/>
      <c r="XEN2995" s="97"/>
      <c r="XEO2995" s="97"/>
      <c r="XEP2995" s="97"/>
      <c r="XEQ2995" s="97"/>
      <c r="XER2995" s="97"/>
      <c r="XES2995" s="97"/>
      <c r="XET2995" s="97"/>
      <c r="XEU2995" s="97"/>
      <c r="XEV2995" s="97"/>
      <c r="XEW2995" s="97"/>
      <c r="XEX2995" s="97"/>
      <c r="XEY2995" s="97"/>
      <c r="XEZ2995" s="97"/>
    </row>
    <row r="2996" s="102" customFormat="true" ht="73.5" spans="1:16">
      <c r="A2996" s="221" t="s">
        <v>507</v>
      </c>
      <c r="B2996" s="205" t="s">
        <v>88</v>
      </c>
      <c r="C2996" s="134">
        <v>320600013</v>
      </c>
      <c r="D2996" s="134" t="s">
        <v>4738</v>
      </c>
      <c r="E2996" s="134" t="s">
        <v>4739</v>
      </c>
      <c r="F2996" s="134" t="s">
        <v>4740</v>
      </c>
      <c r="G2996" s="213" t="s">
        <v>28</v>
      </c>
      <c r="H2996" s="213">
        <v>4200</v>
      </c>
      <c r="I2996" s="213">
        <f>H2996*0.85</f>
        <v>3570</v>
      </c>
      <c r="J2996" s="134"/>
      <c r="K2996" s="134"/>
      <c r="L2996" s="134"/>
      <c r="M2996" s="134"/>
      <c r="N2996" s="213" t="s">
        <v>51</v>
      </c>
      <c r="O2996" s="134" t="s">
        <v>4741</v>
      </c>
      <c r="P2996" s="97"/>
    </row>
    <row r="2997" s="97" customFormat="true" spans="1:15">
      <c r="A2997" s="124" t="s">
        <v>244</v>
      </c>
      <c r="B2997" s="124"/>
      <c r="C2997" s="127">
        <v>3207</v>
      </c>
      <c r="D2997" s="126" t="s">
        <v>4742</v>
      </c>
      <c r="E2997" s="126"/>
      <c r="F2997" s="126"/>
      <c r="G2997" s="143"/>
      <c r="H2997" s="143" t="s">
        <v>20</v>
      </c>
      <c r="I2997" s="143"/>
      <c r="J2997" s="154"/>
      <c r="K2997" s="154"/>
      <c r="L2997" s="154"/>
      <c r="M2997" s="154"/>
      <c r="N2997" s="163" t="s">
        <v>20</v>
      </c>
      <c r="O2997" s="164"/>
    </row>
    <row r="2998" s="97" customFormat="true" ht="21" spans="1:15">
      <c r="A2998" s="124" t="s">
        <v>244</v>
      </c>
      <c r="B2998" s="124" t="s">
        <v>88</v>
      </c>
      <c r="C2998" s="127" t="s">
        <v>4743</v>
      </c>
      <c r="D2998" s="126" t="s">
        <v>4744</v>
      </c>
      <c r="E2998" s="126"/>
      <c r="F2998" s="126" t="s">
        <v>4745</v>
      </c>
      <c r="G2998" s="143" t="s">
        <v>28</v>
      </c>
      <c r="H2998" s="143">
        <v>2420</v>
      </c>
      <c r="I2998" s="143">
        <v>2178</v>
      </c>
      <c r="J2998" s="154"/>
      <c r="K2998" s="154"/>
      <c r="L2998" s="154"/>
      <c r="M2998" s="154"/>
      <c r="N2998" s="163" t="s">
        <v>51</v>
      </c>
      <c r="O2998" s="164"/>
    </row>
    <row r="2999" s="97" customFormat="true" ht="21" spans="1:15">
      <c r="A2999" s="124" t="s">
        <v>244</v>
      </c>
      <c r="B2999" s="124" t="s">
        <v>111</v>
      </c>
      <c r="C2999" s="127" t="s">
        <v>4746</v>
      </c>
      <c r="D2999" s="126" t="s">
        <v>4747</v>
      </c>
      <c r="E2999" s="126"/>
      <c r="F2999" s="126" t="s">
        <v>4748</v>
      </c>
      <c r="G2999" s="143" t="s">
        <v>28</v>
      </c>
      <c r="H2999" s="143">
        <v>260</v>
      </c>
      <c r="I2999" s="143">
        <v>234</v>
      </c>
      <c r="J2999" s="154"/>
      <c r="K2999" s="154"/>
      <c r="L2999" s="154"/>
      <c r="M2999" s="154"/>
      <c r="N2999" s="163" t="s">
        <v>71</v>
      </c>
      <c r="O2999" s="164"/>
    </row>
    <row r="3000" s="97" customFormat="true" ht="21" spans="1:15">
      <c r="A3000" s="124" t="s">
        <v>244</v>
      </c>
      <c r="B3000" s="124" t="s">
        <v>88</v>
      </c>
      <c r="C3000" s="127" t="s">
        <v>4749</v>
      </c>
      <c r="D3000" s="126" t="s">
        <v>4750</v>
      </c>
      <c r="E3000" s="126"/>
      <c r="F3000" s="126" t="s">
        <v>4751</v>
      </c>
      <c r="G3000" s="143" t="s">
        <v>28</v>
      </c>
      <c r="H3000" s="143">
        <v>440</v>
      </c>
      <c r="I3000" s="143">
        <v>396</v>
      </c>
      <c r="J3000" s="154"/>
      <c r="K3000" s="154"/>
      <c r="L3000" s="154"/>
      <c r="M3000" s="154"/>
      <c r="N3000" s="163" t="s">
        <v>71</v>
      </c>
      <c r="O3000" s="164"/>
    </row>
    <row r="3001" s="97" customFormat="true" spans="1:15">
      <c r="A3001" s="124" t="s">
        <v>244</v>
      </c>
      <c r="B3001" s="124" t="s">
        <v>88</v>
      </c>
      <c r="C3001" s="127" t="s">
        <v>4752</v>
      </c>
      <c r="D3001" s="126" t="s">
        <v>4753</v>
      </c>
      <c r="E3001" s="126"/>
      <c r="F3001" s="126" t="s">
        <v>4754</v>
      </c>
      <c r="G3001" s="143" t="s">
        <v>28</v>
      </c>
      <c r="H3001" s="143">
        <v>700</v>
      </c>
      <c r="I3001" s="143">
        <v>630</v>
      </c>
      <c r="J3001" s="154"/>
      <c r="K3001" s="154"/>
      <c r="L3001" s="154"/>
      <c r="M3001" s="154"/>
      <c r="N3001" s="163" t="s">
        <v>71</v>
      </c>
      <c r="O3001" s="164"/>
    </row>
    <row r="3002" s="97" customFormat="true" ht="21" spans="1:15">
      <c r="A3002" s="124" t="s">
        <v>244</v>
      </c>
      <c r="B3002" s="124" t="s">
        <v>88</v>
      </c>
      <c r="C3002" s="127" t="s">
        <v>4755</v>
      </c>
      <c r="D3002" s="126" t="s">
        <v>4756</v>
      </c>
      <c r="E3002" s="126"/>
      <c r="F3002" s="126" t="s">
        <v>4757</v>
      </c>
      <c r="G3002" s="143" t="s">
        <v>28</v>
      </c>
      <c r="H3002" s="143">
        <v>700</v>
      </c>
      <c r="I3002" s="143">
        <v>630</v>
      </c>
      <c r="J3002" s="154"/>
      <c r="K3002" s="154"/>
      <c r="L3002" s="154"/>
      <c r="M3002" s="154"/>
      <c r="N3002" s="163" t="s">
        <v>71</v>
      </c>
      <c r="O3002" s="164"/>
    </row>
    <row r="3003" s="97" customFormat="true" ht="21" spans="1:15">
      <c r="A3003" s="124" t="s">
        <v>244</v>
      </c>
      <c r="B3003" s="124" t="s">
        <v>111</v>
      </c>
      <c r="C3003" s="127" t="s">
        <v>4758</v>
      </c>
      <c r="D3003" s="126" t="s">
        <v>4759</v>
      </c>
      <c r="E3003" s="126"/>
      <c r="F3003" s="126" t="s">
        <v>4007</v>
      </c>
      <c r="G3003" s="143" t="s">
        <v>28</v>
      </c>
      <c r="H3003" s="143">
        <v>440</v>
      </c>
      <c r="I3003" s="143">
        <v>396</v>
      </c>
      <c r="J3003" s="154"/>
      <c r="K3003" s="154"/>
      <c r="L3003" s="154"/>
      <c r="M3003" s="154"/>
      <c r="N3003" s="163" t="s">
        <v>71</v>
      </c>
      <c r="O3003" s="164"/>
    </row>
    <row r="3004" s="97" customFormat="true" ht="21" spans="1:15">
      <c r="A3004" s="124" t="s">
        <v>244</v>
      </c>
      <c r="B3004" s="124" t="s">
        <v>88</v>
      </c>
      <c r="C3004" s="127" t="s">
        <v>4760</v>
      </c>
      <c r="D3004" s="126" t="s">
        <v>4761</v>
      </c>
      <c r="E3004" s="126"/>
      <c r="F3004" s="126" t="s">
        <v>4762</v>
      </c>
      <c r="G3004" s="143" t="s">
        <v>28</v>
      </c>
      <c r="H3004" s="143">
        <v>660</v>
      </c>
      <c r="I3004" s="143">
        <v>594</v>
      </c>
      <c r="J3004" s="154"/>
      <c r="K3004" s="154"/>
      <c r="L3004" s="154"/>
      <c r="M3004" s="154"/>
      <c r="N3004" s="163" t="s">
        <v>71</v>
      </c>
      <c r="O3004" s="164"/>
    </row>
    <row r="3005" s="97" customFormat="true" ht="21" spans="1:15">
      <c r="A3005" s="124" t="s">
        <v>244</v>
      </c>
      <c r="B3005" s="124" t="s">
        <v>88</v>
      </c>
      <c r="C3005" s="127" t="s">
        <v>4763</v>
      </c>
      <c r="D3005" s="126" t="s">
        <v>4764</v>
      </c>
      <c r="E3005" s="126"/>
      <c r="F3005" s="126" t="s">
        <v>4765</v>
      </c>
      <c r="G3005" s="143" t="s">
        <v>28</v>
      </c>
      <c r="H3005" s="143">
        <v>253</v>
      </c>
      <c r="I3005" s="143">
        <v>228</v>
      </c>
      <c r="J3005" s="154"/>
      <c r="K3005" s="154"/>
      <c r="L3005" s="154"/>
      <c r="M3005" s="154"/>
      <c r="N3005" s="163" t="s">
        <v>51</v>
      </c>
      <c r="O3005" s="164"/>
    </row>
    <row r="3006" s="97" customFormat="true" spans="1:15">
      <c r="A3006" s="124" t="s">
        <v>244</v>
      </c>
      <c r="B3006" s="124"/>
      <c r="C3006" s="127">
        <v>3208</v>
      </c>
      <c r="D3006" s="126" t="s">
        <v>4766</v>
      </c>
      <c r="E3006" s="126"/>
      <c r="F3006" s="126"/>
      <c r="G3006" s="143"/>
      <c r="H3006" s="143" t="s">
        <v>20</v>
      </c>
      <c r="I3006" s="143"/>
      <c r="J3006" s="154"/>
      <c r="K3006" s="154"/>
      <c r="L3006" s="154"/>
      <c r="M3006" s="154"/>
      <c r="N3006" s="163" t="s">
        <v>20</v>
      </c>
      <c r="O3006" s="164"/>
    </row>
    <row r="3007" s="97" customFormat="true" ht="21" spans="1:15">
      <c r="A3007" s="124" t="s">
        <v>244</v>
      </c>
      <c r="B3007" s="124" t="s">
        <v>111</v>
      </c>
      <c r="C3007" s="127" t="s">
        <v>4767</v>
      </c>
      <c r="D3007" s="126" t="s">
        <v>4768</v>
      </c>
      <c r="E3007" s="126"/>
      <c r="F3007" s="126" t="s">
        <v>4769</v>
      </c>
      <c r="G3007" s="143" t="s">
        <v>28</v>
      </c>
      <c r="H3007" s="143">
        <v>440</v>
      </c>
      <c r="I3007" s="143">
        <v>396</v>
      </c>
      <c r="J3007" s="154"/>
      <c r="K3007" s="154"/>
      <c r="L3007" s="154"/>
      <c r="M3007" s="154"/>
      <c r="N3007" s="163" t="s">
        <v>71</v>
      </c>
      <c r="O3007" s="164"/>
    </row>
    <row r="3008" s="97" customFormat="true" ht="21" spans="1:15">
      <c r="A3008" s="124" t="s">
        <v>244</v>
      </c>
      <c r="B3008" s="124" t="s">
        <v>88</v>
      </c>
      <c r="C3008" s="127" t="s">
        <v>4770</v>
      </c>
      <c r="D3008" s="126" t="s">
        <v>4771</v>
      </c>
      <c r="E3008" s="126"/>
      <c r="F3008" s="126" t="s">
        <v>4772</v>
      </c>
      <c r="G3008" s="143" t="s">
        <v>28</v>
      </c>
      <c r="H3008" s="143">
        <v>1100</v>
      </c>
      <c r="I3008" s="143">
        <v>990</v>
      </c>
      <c r="J3008" s="154"/>
      <c r="K3008" s="154"/>
      <c r="L3008" s="154"/>
      <c r="M3008" s="154"/>
      <c r="N3008" s="163" t="s">
        <v>51</v>
      </c>
      <c r="O3008" s="164"/>
    </row>
    <row r="3009" s="97" customFormat="true" ht="21" spans="1:15">
      <c r="A3009" s="124" t="s">
        <v>244</v>
      </c>
      <c r="B3009" s="124" t="s">
        <v>111</v>
      </c>
      <c r="C3009" s="127" t="s">
        <v>4773</v>
      </c>
      <c r="D3009" s="126" t="s">
        <v>4774</v>
      </c>
      <c r="E3009" s="126"/>
      <c r="F3009" s="126" t="s">
        <v>4775</v>
      </c>
      <c r="G3009" s="143" t="s">
        <v>28</v>
      </c>
      <c r="H3009" s="143">
        <v>1210</v>
      </c>
      <c r="I3009" s="143">
        <v>1089</v>
      </c>
      <c r="J3009" s="154"/>
      <c r="K3009" s="154"/>
      <c r="L3009" s="154"/>
      <c r="M3009" s="154"/>
      <c r="N3009" s="163" t="s">
        <v>51</v>
      </c>
      <c r="O3009" s="164"/>
    </row>
    <row r="3010" s="97" customFormat="true" ht="21" spans="1:15">
      <c r="A3010" s="124" t="s">
        <v>244</v>
      </c>
      <c r="B3010" s="124" t="s">
        <v>111</v>
      </c>
      <c r="C3010" s="127" t="s">
        <v>4776</v>
      </c>
      <c r="D3010" s="126" t="s">
        <v>4777</v>
      </c>
      <c r="E3010" s="126" t="s">
        <v>4778</v>
      </c>
      <c r="F3010" s="126" t="s">
        <v>4779</v>
      </c>
      <c r="G3010" s="143" t="s">
        <v>28</v>
      </c>
      <c r="H3010" s="143">
        <v>990</v>
      </c>
      <c r="I3010" s="143">
        <v>891</v>
      </c>
      <c r="J3010" s="154"/>
      <c r="K3010" s="154"/>
      <c r="L3010" s="154"/>
      <c r="M3010" s="154"/>
      <c r="N3010" s="163" t="s">
        <v>71</v>
      </c>
      <c r="O3010" s="164"/>
    </row>
    <row r="3011" s="97" customFormat="true" ht="21" spans="1:15">
      <c r="A3011" s="124" t="s">
        <v>244</v>
      </c>
      <c r="B3011" s="124" t="s">
        <v>88</v>
      </c>
      <c r="C3011" s="127" t="s">
        <v>4780</v>
      </c>
      <c r="D3011" s="126" t="s">
        <v>4781</v>
      </c>
      <c r="E3011" s="126"/>
      <c r="F3011" s="126" t="s">
        <v>4751</v>
      </c>
      <c r="G3011" s="143" t="s">
        <v>28</v>
      </c>
      <c r="H3011" s="143">
        <v>440</v>
      </c>
      <c r="I3011" s="143">
        <v>396</v>
      </c>
      <c r="J3011" s="154"/>
      <c r="K3011" s="154"/>
      <c r="L3011" s="154"/>
      <c r="M3011" s="154"/>
      <c r="N3011" s="163" t="s">
        <v>71</v>
      </c>
      <c r="O3011" s="164"/>
    </row>
    <row r="3012" s="97" customFormat="true" ht="21" spans="1:15">
      <c r="A3012" s="124" t="s">
        <v>244</v>
      </c>
      <c r="B3012" s="124" t="s">
        <v>111</v>
      </c>
      <c r="C3012" s="127" t="s">
        <v>4782</v>
      </c>
      <c r="D3012" s="126" t="s">
        <v>4783</v>
      </c>
      <c r="E3012" s="126" t="s">
        <v>4784</v>
      </c>
      <c r="F3012" s="126" t="s">
        <v>4785</v>
      </c>
      <c r="G3012" s="143" t="s">
        <v>28</v>
      </c>
      <c r="H3012" s="143">
        <v>770</v>
      </c>
      <c r="I3012" s="143">
        <v>693</v>
      </c>
      <c r="J3012" s="154"/>
      <c r="K3012" s="154"/>
      <c r="L3012" s="154"/>
      <c r="M3012" s="154"/>
      <c r="N3012" s="163" t="s">
        <v>71</v>
      </c>
      <c r="O3012" s="164"/>
    </row>
    <row r="3013" s="97" customFormat="true" spans="1:15">
      <c r="A3013" s="132" t="s">
        <v>67</v>
      </c>
      <c r="B3013" s="124" t="s">
        <v>88</v>
      </c>
      <c r="C3013" s="127" t="s">
        <v>4786</v>
      </c>
      <c r="D3013" s="126" t="s">
        <v>4787</v>
      </c>
      <c r="E3013" s="126"/>
      <c r="F3013" s="126"/>
      <c r="G3013" s="143"/>
      <c r="H3013" s="143"/>
      <c r="I3013" s="143"/>
      <c r="J3013" s="154"/>
      <c r="K3013" s="154"/>
      <c r="L3013" s="154"/>
      <c r="M3013" s="235" t="s">
        <v>166</v>
      </c>
      <c r="N3013" s="163"/>
      <c r="O3013" s="164"/>
    </row>
    <row r="3014" s="97" customFormat="true" ht="21" spans="1:15">
      <c r="A3014" s="124" t="s">
        <v>244</v>
      </c>
      <c r="B3014" s="124" t="s">
        <v>88</v>
      </c>
      <c r="C3014" s="127" t="s">
        <v>4788</v>
      </c>
      <c r="D3014" s="126" t="s">
        <v>4789</v>
      </c>
      <c r="E3014" s="126"/>
      <c r="F3014" s="126" t="s">
        <v>4580</v>
      </c>
      <c r="G3014" s="143" t="s">
        <v>28</v>
      </c>
      <c r="H3014" s="143">
        <v>1540</v>
      </c>
      <c r="I3014" s="143">
        <v>1386</v>
      </c>
      <c r="J3014" s="154"/>
      <c r="K3014" s="154"/>
      <c r="L3014" s="154"/>
      <c r="M3014" s="154"/>
      <c r="N3014" s="163" t="s">
        <v>71</v>
      </c>
      <c r="O3014" s="164"/>
    </row>
    <row r="3015" s="97" customFormat="true" ht="21" spans="1:15">
      <c r="A3015" s="124" t="s">
        <v>244</v>
      </c>
      <c r="B3015" s="124" t="s">
        <v>88</v>
      </c>
      <c r="C3015" s="127" t="s">
        <v>4790</v>
      </c>
      <c r="D3015" s="126" t="s">
        <v>4791</v>
      </c>
      <c r="E3015" s="126"/>
      <c r="F3015" s="126" t="s">
        <v>940</v>
      </c>
      <c r="G3015" s="143" t="s">
        <v>28</v>
      </c>
      <c r="H3015" s="143">
        <v>660</v>
      </c>
      <c r="I3015" s="143">
        <v>594</v>
      </c>
      <c r="J3015" s="154"/>
      <c r="K3015" s="154"/>
      <c r="L3015" s="154"/>
      <c r="M3015" s="154"/>
      <c r="N3015" s="163" t="s">
        <v>51</v>
      </c>
      <c r="O3015" s="164"/>
    </row>
    <row r="3016" s="97" customFormat="true" ht="21" spans="1:15">
      <c r="A3016" s="124" t="s">
        <v>244</v>
      </c>
      <c r="B3016" s="124"/>
      <c r="C3016" s="127">
        <v>3209</v>
      </c>
      <c r="D3016" s="126" t="s">
        <v>4792</v>
      </c>
      <c r="E3016" s="126"/>
      <c r="F3016" s="126"/>
      <c r="G3016" s="143"/>
      <c r="H3016" s="143" t="s">
        <v>20</v>
      </c>
      <c r="I3016" s="143"/>
      <c r="J3016" s="154"/>
      <c r="K3016" s="154"/>
      <c r="L3016" s="154"/>
      <c r="M3016" s="154"/>
      <c r="N3016" s="163" t="s">
        <v>20</v>
      </c>
      <c r="O3016" s="164"/>
    </row>
    <row r="3017" s="97" customFormat="true" ht="21" spans="1:15">
      <c r="A3017" s="124" t="s">
        <v>244</v>
      </c>
      <c r="B3017" s="124" t="s">
        <v>88</v>
      </c>
      <c r="C3017" s="127" t="s">
        <v>4793</v>
      </c>
      <c r="D3017" s="126" t="s">
        <v>4794</v>
      </c>
      <c r="E3017" s="126" t="s">
        <v>4795</v>
      </c>
      <c r="F3017" s="126" t="s">
        <v>4796</v>
      </c>
      <c r="G3017" s="143" t="s">
        <v>28</v>
      </c>
      <c r="H3017" s="143">
        <v>1100</v>
      </c>
      <c r="I3017" s="143">
        <v>990</v>
      </c>
      <c r="J3017" s="154"/>
      <c r="K3017" s="154"/>
      <c r="L3017" s="154"/>
      <c r="M3017" s="154"/>
      <c r="N3017" s="163" t="s">
        <v>51</v>
      </c>
      <c r="O3017" s="164"/>
    </row>
    <row r="3018" s="97" customFormat="true" ht="21" spans="1:15">
      <c r="A3018" s="124" t="s">
        <v>244</v>
      </c>
      <c r="B3018" s="124" t="s">
        <v>88</v>
      </c>
      <c r="C3018" s="127" t="s">
        <v>4797</v>
      </c>
      <c r="D3018" s="126" t="s">
        <v>4798</v>
      </c>
      <c r="E3018" s="126" t="s">
        <v>4799</v>
      </c>
      <c r="F3018" s="126" t="s">
        <v>4800</v>
      </c>
      <c r="G3018" s="143" t="s">
        <v>28</v>
      </c>
      <c r="H3018" s="143">
        <v>1100</v>
      </c>
      <c r="I3018" s="143">
        <v>990</v>
      </c>
      <c r="J3018" s="154"/>
      <c r="K3018" s="154"/>
      <c r="L3018" s="154"/>
      <c r="M3018" s="154"/>
      <c r="N3018" s="163" t="s">
        <v>51</v>
      </c>
      <c r="O3018" s="164"/>
    </row>
    <row r="3019" s="97" customFormat="true" ht="31.5" spans="1:15">
      <c r="A3019" s="124" t="s">
        <v>244</v>
      </c>
      <c r="B3019" s="124" t="s">
        <v>88</v>
      </c>
      <c r="C3019" s="127" t="s">
        <v>4801</v>
      </c>
      <c r="D3019" s="126" t="s">
        <v>4802</v>
      </c>
      <c r="E3019" s="126" t="s">
        <v>4803</v>
      </c>
      <c r="F3019" s="126" t="s">
        <v>4804</v>
      </c>
      <c r="G3019" s="143" t="s">
        <v>28</v>
      </c>
      <c r="H3019" s="143">
        <v>1980</v>
      </c>
      <c r="I3019" s="143">
        <v>1782</v>
      </c>
      <c r="J3019" s="154"/>
      <c r="K3019" s="154"/>
      <c r="L3019" s="154"/>
      <c r="M3019" s="154"/>
      <c r="N3019" s="163" t="s">
        <v>51</v>
      </c>
      <c r="O3019" s="164"/>
    </row>
    <row r="3020" s="97" customFormat="true" ht="21" spans="1:15">
      <c r="A3020" s="124" t="s">
        <v>244</v>
      </c>
      <c r="B3020" s="124" t="s">
        <v>88</v>
      </c>
      <c r="C3020" s="127" t="s">
        <v>4805</v>
      </c>
      <c r="D3020" s="126" t="s">
        <v>4806</v>
      </c>
      <c r="E3020" s="126"/>
      <c r="F3020" s="126" t="s">
        <v>4807</v>
      </c>
      <c r="G3020" s="143" t="s">
        <v>28</v>
      </c>
      <c r="H3020" s="143">
        <v>1320</v>
      </c>
      <c r="I3020" s="143">
        <v>1188</v>
      </c>
      <c r="J3020" s="154"/>
      <c r="K3020" s="154"/>
      <c r="L3020" s="154"/>
      <c r="M3020" s="154"/>
      <c r="N3020" s="163" t="s">
        <v>51</v>
      </c>
      <c r="O3020" s="164"/>
    </row>
    <row r="3021" s="97" customFormat="true" ht="21" spans="1:15">
      <c r="A3021" s="124" t="s">
        <v>244</v>
      </c>
      <c r="B3021" s="124"/>
      <c r="C3021" s="127">
        <v>3210</v>
      </c>
      <c r="D3021" s="126" t="s">
        <v>4808</v>
      </c>
      <c r="E3021" s="126"/>
      <c r="F3021" s="126"/>
      <c r="G3021" s="143"/>
      <c r="H3021" s="143" t="s">
        <v>20</v>
      </c>
      <c r="I3021" s="143"/>
      <c r="J3021" s="154"/>
      <c r="K3021" s="154"/>
      <c r="L3021" s="154"/>
      <c r="M3021" s="154"/>
      <c r="N3021" s="163" t="s">
        <v>20</v>
      </c>
      <c r="O3021" s="164"/>
    </row>
    <row r="3022" s="97" customFormat="true" ht="21" spans="1:15">
      <c r="A3022" s="124" t="s">
        <v>244</v>
      </c>
      <c r="B3022" s="124" t="s">
        <v>88</v>
      </c>
      <c r="C3022" s="127" t="s">
        <v>4809</v>
      </c>
      <c r="D3022" s="126" t="s">
        <v>4810</v>
      </c>
      <c r="E3022" s="126"/>
      <c r="F3022" s="126" t="s">
        <v>4811</v>
      </c>
      <c r="G3022" s="143" t="s">
        <v>28</v>
      </c>
      <c r="H3022" s="143">
        <v>2860</v>
      </c>
      <c r="I3022" s="143">
        <v>2574</v>
      </c>
      <c r="J3022" s="154"/>
      <c r="K3022" s="154"/>
      <c r="L3022" s="154"/>
      <c r="M3022" s="154"/>
      <c r="N3022" s="163" t="s">
        <v>51</v>
      </c>
      <c r="O3022" s="164"/>
    </row>
    <row r="3023" s="97" customFormat="true" ht="21" spans="1:15">
      <c r="A3023" s="124" t="s">
        <v>244</v>
      </c>
      <c r="B3023" s="124" t="s">
        <v>88</v>
      </c>
      <c r="C3023" s="127" t="s">
        <v>4812</v>
      </c>
      <c r="D3023" s="126" t="s">
        <v>4813</v>
      </c>
      <c r="E3023" s="126"/>
      <c r="F3023" s="126" t="s">
        <v>4814</v>
      </c>
      <c r="G3023" s="143" t="s">
        <v>28</v>
      </c>
      <c r="H3023" s="143">
        <v>2574</v>
      </c>
      <c r="I3023" s="143">
        <v>2317</v>
      </c>
      <c r="J3023" s="154"/>
      <c r="K3023" s="154"/>
      <c r="L3023" s="154"/>
      <c r="M3023" s="154"/>
      <c r="N3023" s="163" t="s">
        <v>51</v>
      </c>
      <c r="O3023" s="164"/>
    </row>
    <row r="3024" s="97" customFormat="true" ht="21" spans="1:15">
      <c r="A3024" s="124" t="s">
        <v>244</v>
      </c>
      <c r="B3024" s="124" t="s">
        <v>88</v>
      </c>
      <c r="C3024" s="127" t="s">
        <v>4815</v>
      </c>
      <c r="D3024" s="126" t="s">
        <v>4816</v>
      </c>
      <c r="E3024" s="126" t="s">
        <v>4817</v>
      </c>
      <c r="F3024" s="126" t="s">
        <v>4818</v>
      </c>
      <c r="G3024" s="143" t="s">
        <v>28</v>
      </c>
      <c r="H3024" s="143">
        <v>1540</v>
      </c>
      <c r="I3024" s="143">
        <v>1386</v>
      </c>
      <c r="J3024" s="154"/>
      <c r="K3024" s="154"/>
      <c r="L3024" s="154"/>
      <c r="M3024" s="154"/>
      <c r="N3024" s="163" t="s">
        <v>51</v>
      </c>
      <c r="O3024" s="164" t="s">
        <v>291</v>
      </c>
    </row>
    <row r="3025" s="97" customFormat="true" ht="21" spans="1:15">
      <c r="A3025" s="124" t="s">
        <v>228</v>
      </c>
      <c r="B3025" s="124" t="s">
        <v>88</v>
      </c>
      <c r="C3025" s="127" t="s">
        <v>4819</v>
      </c>
      <c r="D3025" s="126" t="s">
        <v>4820</v>
      </c>
      <c r="E3025" s="126" t="s">
        <v>4821</v>
      </c>
      <c r="F3025" s="126" t="s">
        <v>940</v>
      </c>
      <c r="G3025" s="143" t="s">
        <v>4822</v>
      </c>
      <c r="H3025" s="143">
        <v>880</v>
      </c>
      <c r="I3025" s="143">
        <v>792</v>
      </c>
      <c r="J3025" s="154"/>
      <c r="K3025" s="154"/>
      <c r="L3025" s="154"/>
      <c r="M3025" s="154"/>
      <c r="N3025" s="163" t="s">
        <v>51</v>
      </c>
      <c r="O3025" s="164" t="s">
        <v>291</v>
      </c>
    </row>
    <row r="3026" s="97" customFormat="true" ht="21" spans="1:15">
      <c r="A3026" s="124" t="s">
        <v>200</v>
      </c>
      <c r="B3026" s="124" t="s">
        <v>88</v>
      </c>
      <c r="C3026" s="127" t="s">
        <v>4823</v>
      </c>
      <c r="D3026" s="126" t="s">
        <v>4824</v>
      </c>
      <c r="E3026" s="126"/>
      <c r="F3026" s="126"/>
      <c r="G3026" s="143"/>
      <c r="H3026" s="143"/>
      <c r="I3026" s="143"/>
      <c r="J3026" s="154"/>
      <c r="K3026" s="154"/>
      <c r="L3026" s="154"/>
      <c r="M3026" s="154" t="s">
        <v>202</v>
      </c>
      <c r="N3026" s="163"/>
      <c r="O3026" s="164"/>
    </row>
    <row r="3027" s="97" customFormat="true" ht="21" spans="1:15">
      <c r="A3027" s="124" t="s">
        <v>244</v>
      </c>
      <c r="B3027" s="124" t="s">
        <v>88</v>
      </c>
      <c r="C3027" s="127" t="s">
        <v>4825</v>
      </c>
      <c r="D3027" s="126" t="s">
        <v>4826</v>
      </c>
      <c r="E3027" s="126"/>
      <c r="F3027" s="126" t="s">
        <v>4807</v>
      </c>
      <c r="G3027" s="143" t="s">
        <v>28</v>
      </c>
      <c r="H3027" s="143">
        <v>440</v>
      </c>
      <c r="I3027" s="143">
        <v>396</v>
      </c>
      <c r="J3027" s="154"/>
      <c r="K3027" s="154"/>
      <c r="L3027" s="154"/>
      <c r="M3027" s="154"/>
      <c r="N3027" s="163" t="s">
        <v>71</v>
      </c>
      <c r="O3027" s="164"/>
    </row>
    <row r="3028" s="97" customFormat="true" ht="21" spans="1:15">
      <c r="A3028" s="124" t="s">
        <v>244</v>
      </c>
      <c r="B3028" s="124" t="s">
        <v>88</v>
      </c>
      <c r="C3028" s="127" t="s">
        <v>4827</v>
      </c>
      <c r="D3028" s="126" t="s">
        <v>4828</v>
      </c>
      <c r="E3028" s="126"/>
      <c r="F3028" s="126" t="s">
        <v>4807</v>
      </c>
      <c r="G3028" s="143" t="s">
        <v>28</v>
      </c>
      <c r="H3028" s="143">
        <v>440</v>
      </c>
      <c r="I3028" s="143">
        <v>396</v>
      </c>
      <c r="J3028" s="154"/>
      <c r="K3028" s="154"/>
      <c r="L3028" s="154"/>
      <c r="M3028" s="154"/>
      <c r="N3028" s="163" t="s">
        <v>71</v>
      </c>
      <c r="O3028" s="164"/>
    </row>
    <row r="3029" s="97" customFormat="true" ht="21" spans="1:15">
      <c r="A3029" s="124" t="s">
        <v>2675</v>
      </c>
      <c r="B3029" s="124" t="s">
        <v>88</v>
      </c>
      <c r="C3029" s="127" t="s">
        <v>4829</v>
      </c>
      <c r="D3029" s="126" t="s">
        <v>4830</v>
      </c>
      <c r="E3029" s="126"/>
      <c r="F3029" s="126"/>
      <c r="G3029" s="143"/>
      <c r="H3029" s="143"/>
      <c r="I3029" s="143"/>
      <c r="J3029" s="154"/>
      <c r="K3029" s="154"/>
      <c r="L3029" s="154"/>
      <c r="M3029" s="154" t="s">
        <v>2678</v>
      </c>
      <c r="N3029" s="163"/>
      <c r="O3029" s="164"/>
    </row>
    <row r="3030" s="97" customFormat="true" ht="21" spans="1:15">
      <c r="A3030" s="124" t="s">
        <v>244</v>
      </c>
      <c r="B3030" s="124" t="s">
        <v>88</v>
      </c>
      <c r="C3030" s="127" t="s">
        <v>4831</v>
      </c>
      <c r="D3030" s="126" t="s">
        <v>4832</v>
      </c>
      <c r="E3030" s="126"/>
      <c r="F3030" s="126" t="s">
        <v>4833</v>
      </c>
      <c r="G3030" s="143" t="s">
        <v>28</v>
      </c>
      <c r="H3030" s="143">
        <v>440</v>
      </c>
      <c r="I3030" s="143">
        <v>396</v>
      </c>
      <c r="J3030" s="154"/>
      <c r="K3030" s="154"/>
      <c r="L3030" s="154"/>
      <c r="M3030" s="154"/>
      <c r="N3030" s="163" t="s">
        <v>51</v>
      </c>
      <c r="O3030" s="164"/>
    </row>
    <row r="3031" s="97" customFormat="true" ht="37" customHeight="true" spans="1:15">
      <c r="A3031" s="124" t="s">
        <v>2675</v>
      </c>
      <c r="B3031" s="124" t="s">
        <v>88</v>
      </c>
      <c r="C3031" s="127" t="s">
        <v>4834</v>
      </c>
      <c r="D3031" s="126" t="s">
        <v>4835</v>
      </c>
      <c r="E3031" s="127"/>
      <c r="F3031" s="126"/>
      <c r="G3031" s="154"/>
      <c r="H3031" s="143"/>
      <c r="I3031" s="143"/>
      <c r="J3031" s="143"/>
      <c r="K3031" s="154"/>
      <c r="L3031" s="154"/>
      <c r="M3031" s="154" t="s">
        <v>2678</v>
      </c>
      <c r="N3031" s="154"/>
      <c r="O3031" s="163" t="s">
        <v>51</v>
      </c>
    </row>
    <row r="3032" s="97" customFormat="true" ht="52.5" spans="1:15">
      <c r="A3032" s="132" t="s">
        <v>67</v>
      </c>
      <c r="B3032" s="132" t="s">
        <v>88</v>
      </c>
      <c r="C3032" s="175">
        <v>321000010</v>
      </c>
      <c r="D3032" s="267" t="s">
        <v>4836</v>
      </c>
      <c r="E3032" s="190" t="s">
        <v>4837</v>
      </c>
      <c r="F3032" s="179" t="s">
        <v>3954</v>
      </c>
      <c r="G3032" s="192" t="s">
        <v>28</v>
      </c>
      <c r="H3032" s="262">
        <v>880</v>
      </c>
      <c r="I3032" s="262">
        <v>792</v>
      </c>
      <c r="J3032" s="263"/>
      <c r="K3032" s="263"/>
      <c r="L3032" s="263"/>
      <c r="M3032" s="218" t="s">
        <v>4838</v>
      </c>
      <c r="N3032" s="132" t="s">
        <v>51</v>
      </c>
      <c r="O3032" s="132"/>
    </row>
    <row r="3033" s="97" customFormat="true" ht="21" spans="1:15">
      <c r="A3033" s="124" t="s">
        <v>244</v>
      </c>
      <c r="B3033" s="124" t="s">
        <v>111</v>
      </c>
      <c r="C3033" s="127" t="s">
        <v>4839</v>
      </c>
      <c r="D3033" s="126" t="s">
        <v>4840</v>
      </c>
      <c r="E3033" s="126" t="s">
        <v>4841</v>
      </c>
      <c r="F3033" s="126" t="s">
        <v>4007</v>
      </c>
      <c r="G3033" s="143" t="s">
        <v>28</v>
      </c>
      <c r="H3033" s="143">
        <v>1320</v>
      </c>
      <c r="I3033" s="143">
        <v>1188</v>
      </c>
      <c r="J3033" s="154"/>
      <c r="K3033" s="154"/>
      <c r="L3033" s="154"/>
      <c r="M3033" s="154"/>
      <c r="N3033" s="163" t="s">
        <v>51</v>
      </c>
      <c r="O3033" s="164"/>
    </row>
    <row r="3034" s="97" customFormat="true" ht="21" spans="1:15">
      <c r="A3034" s="124" t="s">
        <v>244</v>
      </c>
      <c r="B3034" s="124" t="s">
        <v>88</v>
      </c>
      <c r="C3034" s="127" t="s">
        <v>4842</v>
      </c>
      <c r="D3034" s="126" t="s">
        <v>4843</v>
      </c>
      <c r="E3034" s="126"/>
      <c r="F3034" s="126" t="s">
        <v>4844</v>
      </c>
      <c r="G3034" s="143" t="s">
        <v>28</v>
      </c>
      <c r="H3034" s="143">
        <v>440</v>
      </c>
      <c r="I3034" s="143">
        <v>396</v>
      </c>
      <c r="J3034" s="154"/>
      <c r="K3034" s="154"/>
      <c r="L3034" s="154"/>
      <c r="M3034" s="154"/>
      <c r="N3034" s="163" t="s">
        <v>71</v>
      </c>
      <c r="O3034" s="164"/>
    </row>
    <row r="3035" s="97" customFormat="true" spans="1:15">
      <c r="A3035" s="124" t="s">
        <v>244</v>
      </c>
      <c r="B3035" s="124" t="s">
        <v>88</v>
      </c>
      <c r="C3035" s="127" t="s">
        <v>4845</v>
      </c>
      <c r="D3035" s="126" t="s">
        <v>4846</v>
      </c>
      <c r="E3035" s="126"/>
      <c r="F3035" s="126" t="s">
        <v>4762</v>
      </c>
      <c r="G3035" s="143" t="s">
        <v>28</v>
      </c>
      <c r="H3035" s="143">
        <v>440</v>
      </c>
      <c r="I3035" s="143">
        <v>396</v>
      </c>
      <c r="J3035" s="154"/>
      <c r="K3035" s="154"/>
      <c r="L3035" s="154"/>
      <c r="M3035" s="154"/>
      <c r="N3035" s="163" t="s">
        <v>51</v>
      </c>
      <c r="O3035" s="164"/>
    </row>
    <row r="3036" s="97" customFormat="true" ht="21" spans="1:15">
      <c r="A3036" s="124" t="s">
        <v>244</v>
      </c>
      <c r="B3036" s="124" t="s">
        <v>88</v>
      </c>
      <c r="C3036" s="127" t="s">
        <v>4847</v>
      </c>
      <c r="D3036" s="126" t="s">
        <v>4848</v>
      </c>
      <c r="E3036" s="126"/>
      <c r="F3036" s="126" t="s">
        <v>4849</v>
      </c>
      <c r="G3036" s="143" t="s">
        <v>28</v>
      </c>
      <c r="H3036" s="143">
        <v>1200</v>
      </c>
      <c r="I3036" s="143">
        <v>1080</v>
      </c>
      <c r="J3036" s="154"/>
      <c r="K3036" s="154"/>
      <c r="L3036" s="154"/>
      <c r="M3036" s="154"/>
      <c r="N3036" s="163" t="s">
        <v>71</v>
      </c>
      <c r="O3036" s="164"/>
    </row>
    <row r="3037" s="97" customFormat="true" ht="21" spans="1:15">
      <c r="A3037" s="124" t="s">
        <v>244</v>
      </c>
      <c r="B3037" s="124" t="s">
        <v>111</v>
      </c>
      <c r="C3037" s="127" t="s">
        <v>4850</v>
      </c>
      <c r="D3037" s="126" t="s">
        <v>4851</v>
      </c>
      <c r="E3037" s="126" t="s">
        <v>4852</v>
      </c>
      <c r="F3037" s="126" t="s">
        <v>940</v>
      </c>
      <c r="G3037" s="143" t="s">
        <v>28</v>
      </c>
      <c r="H3037" s="143">
        <v>660</v>
      </c>
      <c r="I3037" s="143">
        <v>594</v>
      </c>
      <c r="J3037" s="154"/>
      <c r="K3037" s="154"/>
      <c r="L3037" s="154"/>
      <c r="M3037" s="154"/>
      <c r="N3037" s="163" t="s">
        <v>71</v>
      </c>
      <c r="O3037" s="164"/>
    </row>
    <row r="3038" s="97" customFormat="true" spans="1:15">
      <c r="A3038" s="124"/>
      <c r="B3038" s="124"/>
      <c r="C3038" s="127"/>
      <c r="D3038" s="126" t="s">
        <v>4853</v>
      </c>
      <c r="E3038" s="126"/>
      <c r="F3038" s="126"/>
      <c r="G3038" s="143"/>
      <c r="H3038" s="143" t="s">
        <v>20</v>
      </c>
      <c r="I3038" s="143" t="s">
        <v>20</v>
      </c>
      <c r="J3038" s="154"/>
      <c r="K3038" s="154"/>
      <c r="L3038" s="154"/>
      <c r="M3038" s="154"/>
      <c r="N3038" s="163" t="s">
        <v>20</v>
      </c>
      <c r="O3038" s="164"/>
    </row>
    <row r="3039" s="97" customFormat="true" ht="53" customHeight="true" spans="1:15">
      <c r="A3039" s="132" t="s">
        <v>67</v>
      </c>
      <c r="B3039" s="124"/>
      <c r="C3039" s="127"/>
      <c r="D3039" s="128" t="s">
        <v>4854</v>
      </c>
      <c r="E3039" s="144"/>
      <c r="F3039" s="144"/>
      <c r="G3039" s="145"/>
      <c r="H3039" s="145"/>
      <c r="I3039" s="145"/>
      <c r="J3039" s="224"/>
      <c r="K3039" s="224"/>
      <c r="L3039" s="224"/>
      <c r="M3039" s="224"/>
      <c r="N3039" s="145"/>
      <c r="O3039" s="164"/>
    </row>
    <row r="3040" s="97" customFormat="true" ht="27" customHeight="true" spans="1:16382">
      <c r="A3040" s="124" t="s">
        <v>62</v>
      </c>
      <c r="B3040" s="124"/>
      <c r="C3040" s="127">
        <v>3301</v>
      </c>
      <c r="D3040" s="126" t="s">
        <v>4855</v>
      </c>
      <c r="E3040" s="126" t="s">
        <v>20</v>
      </c>
      <c r="F3040" s="126" t="s">
        <v>289</v>
      </c>
      <c r="G3040" s="143" t="s">
        <v>20</v>
      </c>
      <c r="H3040" s="143"/>
      <c r="I3040" s="143"/>
      <c r="J3040" s="154"/>
      <c r="K3040" s="154"/>
      <c r="L3040" s="154"/>
      <c r="M3040" s="154"/>
      <c r="N3040" s="163"/>
      <c r="O3040" s="164"/>
      <c r="XFA3040" s="110"/>
      <c r="XFB3040" s="110"/>
    </row>
    <row r="3041" s="97" customFormat="true" spans="1:15">
      <c r="A3041" s="124" t="s">
        <v>4856</v>
      </c>
      <c r="B3041" s="124" t="s">
        <v>244</v>
      </c>
      <c r="C3041" s="127">
        <v>330100001</v>
      </c>
      <c r="D3041" s="126" t="s">
        <v>4857</v>
      </c>
      <c r="E3041" s="126"/>
      <c r="F3041" s="126"/>
      <c r="G3041" s="143" t="s">
        <v>28</v>
      </c>
      <c r="H3041" s="143">
        <v>40</v>
      </c>
      <c r="I3041" s="143">
        <v>36</v>
      </c>
      <c r="J3041" s="154"/>
      <c r="K3041" s="154"/>
      <c r="L3041" s="154"/>
      <c r="M3041" s="154"/>
      <c r="N3041" s="163" t="s">
        <v>71</v>
      </c>
      <c r="O3041" s="164"/>
    </row>
    <row r="3042" s="97" customFormat="true" ht="31.5" spans="1:15">
      <c r="A3042" s="124" t="s">
        <v>228</v>
      </c>
      <c r="B3042" s="124" t="s">
        <v>244</v>
      </c>
      <c r="C3042" s="127">
        <v>330100002</v>
      </c>
      <c r="D3042" s="126" t="s">
        <v>4858</v>
      </c>
      <c r="E3042" s="126" t="s">
        <v>4859</v>
      </c>
      <c r="F3042" s="126"/>
      <c r="G3042" s="143" t="s">
        <v>28</v>
      </c>
      <c r="H3042" s="143">
        <v>430</v>
      </c>
      <c r="I3042" s="143">
        <v>430</v>
      </c>
      <c r="J3042" s="154"/>
      <c r="K3042" s="154"/>
      <c r="L3042" s="154"/>
      <c r="M3042" s="154"/>
      <c r="N3042" s="163" t="s">
        <v>71</v>
      </c>
      <c r="O3042" s="164"/>
    </row>
    <row r="3043" s="97" customFormat="true" ht="21" spans="1:15">
      <c r="A3043" s="124" t="s">
        <v>228</v>
      </c>
      <c r="B3043" s="124" t="s">
        <v>244</v>
      </c>
      <c r="C3043" s="127">
        <v>330100003</v>
      </c>
      <c r="D3043" s="126" t="s">
        <v>4860</v>
      </c>
      <c r="E3043" s="126" t="s">
        <v>4861</v>
      </c>
      <c r="F3043" s="126" t="s">
        <v>4862</v>
      </c>
      <c r="G3043" s="143" t="s">
        <v>28</v>
      </c>
      <c r="H3043" s="143">
        <v>720</v>
      </c>
      <c r="I3043" s="143">
        <v>648</v>
      </c>
      <c r="J3043" s="154"/>
      <c r="K3043" s="154"/>
      <c r="L3043" s="154"/>
      <c r="M3043" s="154"/>
      <c r="N3043" s="163" t="s">
        <v>71</v>
      </c>
      <c r="O3043" s="164"/>
    </row>
    <row r="3044" s="97" customFormat="true" spans="1:15">
      <c r="A3044" s="124" t="s">
        <v>95</v>
      </c>
      <c r="B3044" s="124" t="s">
        <v>244</v>
      </c>
      <c r="C3044" s="127">
        <v>330100004</v>
      </c>
      <c r="D3044" s="126" t="s">
        <v>4863</v>
      </c>
      <c r="E3044" s="126" t="s">
        <v>4864</v>
      </c>
      <c r="F3044" s="126"/>
      <c r="G3044" s="143" t="s">
        <v>28</v>
      </c>
      <c r="H3044" s="143">
        <v>169</v>
      </c>
      <c r="I3044" s="143">
        <v>152</v>
      </c>
      <c r="J3044" s="154"/>
      <c r="K3044" s="154"/>
      <c r="L3044" s="154"/>
      <c r="M3044" s="154"/>
      <c r="N3044" s="163" t="s">
        <v>71</v>
      </c>
      <c r="O3044" s="164"/>
    </row>
    <row r="3045" s="97" customFormat="true" ht="136.5" spans="1:15">
      <c r="A3045" s="132" t="s">
        <v>67</v>
      </c>
      <c r="B3045" s="136" t="s">
        <v>244</v>
      </c>
      <c r="C3045" s="133">
        <v>330100005</v>
      </c>
      <c r="D3045" s="179" t="s">
        <v>4865</v>
      </c>
      <c r="E3045" s="193" t="s">
        <v>4866</v>
      </c>
      <c r="F3045" s="179" t="s">
        <v>4867</v>
      </c>
      <c r="G3045" s="192" t="s">
        <v>28</v>
      </c>
      <c r="H3045" s="132">
        <v>1250</v>
      </c>
      <c r="I3045" s="132">
        <v>1125</v>
      </c>
      <c r="J3045" s="155"/>
      <c r="K3045" s="155"/>
      <c r="L3045" s="155"/>
      <c r="M3045" s="198"/>
      <c r="N3045" s="132" t="s">
        <v>71</v>
      </c>
      <c r="O3045" s="132"/>
    </row>
    <row r="3046" s="97" customFormat="true" spans="1:15">
      <c r="A3046" s="124" t="s">
        <v>228</v>
      </c>
      <c r="B3046" s="124" t="s">
        <v>244</v>
      </c>
      <c r="C3046" s="127">
        <v>330100006</v>
      </c>
      <c r="D3046" s="126" t="s">
        <v>4868</v>
      </c>
      <c r="E3046" s="126" t="s">
        <v>4869</v>
      </c>
      <c r="F3046" s="126"/>
      <c r="G3046" s="143" t="s">
        <v>108</v>
      </c>
      <c r="H3046" s="143">
        <v>11</v>
      </c>
      <c r="I3046" s="143">
        <v>10</v>
      </c>
      <c r="J3046" s="154"/>
      <c r="K3046" s="154"/>
      <c r="L3046" s="154"/>
      <c r="M3046" s="154"/>
      <c r="N3046" s="163" t="s">
        <v>71</v>
      </c>
      <c r="O3046" s="164"/>
    </row>
    <row r="3047" s="97" customFormat="true" ht="21" spans="1:15">
      <c r="A3047" s="124" t="s">
        <v>82</v>
      </c>
      <c r="B3047" s="124" t="s">
        <v>244</v>
      </c>
      <c r="C3047" s="127">
        <v>330100007</v>
      </c>
      <c r="D3047" s="126" t="s">
        <v>4870</v>
      </c>
      <c r="E3047" s="126" t="s">
        <v>4871</v>
      </c>
      <c r="F3047" s="126"/>
      <c r="G3047" s="143" t="s">
        <v>28</v>
      </c>
      <c r="H3047" s="143">
        <v>1000</v>
      </c>
      <c r="I3047" s="143">
        <v>900</v>
      </c>
      <c r="J3047" s="154"/>
      <c r="K3047" s="154"/>
      <c r="L3047" s="154"/>
      <c r="M3047" s="154"/>
      <c r="N3047" s="163" t="s">
        <v>71</v>
      </c>
      <c r="O3047" s="164"/>
    </row>
    <row r="3048" s="97" customFormat="true" ht="21" spans="1:15">
      <c r="A3048" s="124" t="s">
        <v>21</v>
      </c>
      <c r="B3048" s="124" t="s">
        <v>244</v>
      </c>
      <c r="C3048" s="127">
        <v>330100008</v>
      </c>
      <c r="D3048" s="126" t="s">
        <v>4872</v>
      </c>
      <c r="E3048" s="126" t="s">
        <v>4873</v>
      </c>
      <c r="F3048" s="126" t="s">
        <v>4874</v>
      </c>
      <c r="G3048" s="143" t="s">
        <v>28</v>
      </c>
      <c r="H3048" s="143">
        <v>50</v>
      </c>
      <c r="I3048" s="143">
        <v>45</v>
      </c>
      <c r="J3048" s="154"/>
      <c r="K3048" s="154"/>
      <c r="L3048" s="154"/>
      <c r="M3048" s="154"/>
      <c r="N3048" s="163" t="s">
        <v>71</v>
      </c>
      <c r="O3048" s="164"/>
    </row>
    <row r="3049" s="97" customFormat="true" spans="1:15">
      <c r="A3049" s="124" t="s">
        <v>21</v>
      </c>
      <c r="B3049" s="124" t="s">
        <v>244</v>
      </c>
      <c r="C3049" s="127">
        <v>330100009</v>
      </c>
      <c r="D3049" s="126" t="s">
        <v>4875</v>
      </c>
      <c r="E3049" s="126" t="s">
        <v>4876</v>
      </c>
      <c r="F3049" s="126" t="s">
        <v>4877</v>
      </c>
      <c r="G3049" s="143" t="s">
        <v>28</v>
      </c>
      <c r="H3049" s="143">
        <v>50</v>
      </c>
      <c r="I3049" s="143">
        <v>45</v>
      </c>
      <c r="J3049" s="154"/>
      <c r="K3049" s="154"/>
      <c r="L3049" s="154"/>
      <c r="M3049" s="154"/>
      <c r="N3049" s="163" t="s">
        <v>51</v>
      </c>
      <c r="O3049" s="164"/>
    </row>
    <row r="3050" s="97" customFormat="true" spans="1:15">
      <c r="A3050" s="124" t="s">
        <v>21</v>
      </c>
      <c r="B3050" s="124" t="s">
        <v>244</v>
      </c>
      <c r="C3050" s="127">
        <v>330100010</v>
      </c>
      <c r="D3050" s="126" t="s">
        <v>4878</v>
      </c>
      <c r="E3050" s="126" t="s">
        <v>4876</v>
      </c>
      <c r="F3050" s="126" t="s">
        <v>4877</v>
      </c>
      <c r="G3050" s="143" t="s">
        <v>28</v>
      </c>
      <c r="H3050" s="143">
        <v>50</v>
      </c>
      <c r="I3050" s="143">
        <v>45</v>
      </c>
      <c r="J3050" s="154"/>
      <c r="K3050" s="154"/>
      <c r="L3050" s="154"/>
      <c r="M3050" s="154"/>
      <c r="N3050" s="163" t="s">
        <v>51</v>
      </c>
      <c r="O3050" s="164"/>
    </row>
    <row r="3051" s="97" customFormat="true" spans="1:15">
      <c r="A3051" s="124" t="s">
        <v>21</v>
      </c>
      <c r="B3051" s="124" t="s">
        <v>244</v>
      </c>
      <c r="C3051" s="127">
        <v>330100011</v>
      </c>
      <c r="D3051" s="126" t="s">
        <v>4879</v>
      </c>
      <c r="E3051" s="126" t="s">
        <v>4880</v>
      </c>
      <c r="F3051" s="126"/>
      <c r="G3051" s="143" t="s">
        <v>28</v>
      </c>
      <c r="H3051" s="143">
        <v>50</v>
      </c>
      <c r="I3051" s="143">
        <v>45</v>
      </c>
      <c r="J3051" s="154"/>
      <c r="K3051" s="154"/>
      <c r="L3051" s="154"/>
      <c r="M3051" s="154"/>
      <c r="N3051" s="163" t="s">
        <v>71</v>
      </c>
      <c r="O3051" s="164"/>
    </row>
    <row r="3052" s="97" customFormat="true" spans="1:15">
      <c r="A3052" s="124" t="s">
        <v>21</v>
      </c>
      <c r="B3052" s="124" t="s">
        <v>244</v>
      </c>
      <c r="C3052" s="127">
        <v>330100012</v>
      </c>
      <c r="D3052" s="126" t="s">
        <v>4881</v>
      </c>
      <c r="E3052" s="126"/>
      <c r="F3052" s="126" t="s">
        <v>4882</v>
      </c>
      <c r="G3052" s="143" t="s">
        <v>28</v>
      </c>
      <c r="H3052" s="143">
        <v>210</v>
      </c>
      <c r="I3052" s="143">
        <v>189</v>
      </c>
      <c r="J3052" s="154"/>
      <c r="K3052" s="154"/>
      <c r="L3052" s="154"/>
      <c r="M3052" s="154"/>
      <c r="N3052" s="163" t="s">
        <v>71</v>
      </c>
      <c r="O3052" s="164"/>
    </row>
    <row r="3053" s="97" customFormat="true" spans="1:15">
      <c r="A3053" s="124" t="s">
        <v>21</v>
      </c>
      <c r="B3053" s="124" t="s">
        <v>244</v>
      </c>
      <c r="C3053" s="127">
        <v>330100013</v>
      </c>
      <c r="D3053" s="126" t="s">
        <v>4883</v>
      </c>
      <c r="E3053" s="126" t="s">
        <v>4884</v>
      </c>
      <c r="F3053" s="126"/>
      <c r="G3053" s="143" t="s">
        <v>28</v>
      </c>
      <c r="H3053" s="143">
        <v>100</v>
      </c>
      <c r="I3053" s="143">
        <v>90</v>
      </c>
      <c r="J3053" s="154"/>
      <c r="K3053" s="154"/>
      <c r="L3053" s="154"/>
      <c r="M3053" s="154" t="s">
        <v>4885</v>
      </c>
      <c r="N3053" s="163" t="s">
        <v>71</v>
      </c>
      <c r="O3053" s="164"/>
    </row>
    <row r="3054" s="97" customFormat="true" ht="31.5" spans="1:15">
      <c r="A3054" s="124" t="s">
        <v>4856</v>
      </c>
      <c r="B3054" s="124" t="s">
        <v>244</v>
      </c>
      <c r="C3054" s="127">
        <v>330100014</v>
      </c>
      <c r="D3054" s="126" t="s">
        <v>4886</v>
      </c>
      <c r="E3054" s="126" t="s">
        <v>4887</v>
      </c>
      <c r="F3054" s="126" t="s">
        <v>4888</v>
      </c>
      <c r="G3054" s="143" t="s">
        <v>28</v>
      </c>
      <c r="H3054" s="143">
        <v>250</v>
      </c>
      <c r="I3054" s="143">
        <v>225</v>
      </c>
      <c r="J3054" s="154"/>
      <c r="K3054" s="154"/>
      <c r="L3054" s="154"/>
      <c r="M3054" s="154"/>
      <c r="N3054" s="163" t="s">
        <v>71</v>
      </c>
      <c r="O3054" s="164"/>
    </row>
    <row r="3055" s="97" customFormat="true" spans="1:15">
      <c r="A3055" s="124" t="s">
        <v>4856</v>
      </c>
      <c r="B3055" s="124" t="s">
        <v>244</v>
      </c>
      <c r="C3055" s="127">
        <v>3301000141</v>
      </c>
      <c r="D3055" s="126" t="s">
        <v>4889</v>
      </c>
      <c r="E3055" s="126" t="s">
        <v>20</v>
      </c>
      <c r="F3055" s="126" t="s">
        <v>4890</v>
      </c>
      <c r="G3055" s="143" t="s">
        <v>28</v>
      </c>
      <c r="H3055" s="143">
        <v>60</v>
      </c>
      <c r="I3055" s="143">
        <v>54</v>
      </c>
      <c r="J3055" s="154"/>
      <c r="K3055" s="154"/>
      <c r="L3055" s="154"/>
      <c r="M3055" s="154" t="s">
        <v>20</v>
      </c>
      <c r="N3055" s="163" t="s">
        <v>71</v>
      </c>
      <c r="O3055" s="164"/>
    </row>
    <row r="3056" s="97" customFormat="true" spans="1:15">
      <c r="A3056" s="124" t="s">
        <v>21</v>
      </c>
      <c r="B3056" s="124" t="s">
        <v>244</v>
      </c>
      <c r="C3056" s="127">
        <v>330100016</v>
      </c>
      <c r="D3056" s="126" t="s">
        <v>4891</v>
      </c>
      <c r="E3056" s="126"/>
      <c r="F3056" s="126"/>
      <c r="G3056" s="143" t="s">
        <v>28</v>
      </c>
      <c r="H3056" s="143">
        <v>150</v>
      </c>
      <c r="I3056" s="143">
        <v>135</v>
      </c>
      <c r="J3056" s="154"/>
      <c r="K3056" s="154"/>
      <c r="L3056" s="154"/>
      <c r="M3056" s="154"/>
      <c r="N3056" s="163" t="s">
        <v>71</v>
      </c>
      <c r="O3056" s="164"/>
    </row>
    <row r="3057" s="97" customFormat="true" ht="21" spans="1:15">
      <c r="A3057" s="124" t="s">
        <v>228</v>
      </c>
      <c r="B3057" s="124" t="s">
        <v>244</v>
      </c>
      <c r="C3057" s="127">
        <v>330100017</v>
      </c>
      <c r="D3057" s="126" t="s">
        <v>4892</v>
      </c>
      <c r="E3057" s="126" t="s">
        <v>4893</v>
      </c>
      <c r="F3057" s="126" t="s">
        <v>4894</v>
      </c>
      <c r="G3057" s="143" t="s">
        <v>28</v>
      </c>
      <c r="H3057" s="143">
        <v>2700</v>
      </c>
      <c r="I3057" s="143">
        <v>2430</v>
      </c>
      <c r="J3057" s="154"/>
      <c r="K3057" s="154"/>
      <c r="L3057" s="154"/>
      <c r="M3057" s="154" t="s">
        <v>4895</v>
      </c>
      <c r="N3057" s="163" t="s">
        <v>71</v>
      </c>
      <c r="O3057" s="164"/>
    </row>
    <row r="3058" s="97" customFormat="true" ht="21" spans="1:15">
      <c r="A3058" s="124" t="s">
        <v>100</v>
      </c>
      <c r="B3058" s="124" t="s">
        <v>244</v>
      </c>
      <c r="C3058" s="127">
        <v>3301000171</v>
      </c>
      <c r="D3058" s="126" t="s">
        <v>4896</v>
      </c>
      <c r="E3058" s="126"/>
      <c r="F3058" s="126" t="s">
        <v>4897</v>
      </c>
      <c r="G3058" s="143" t="s">
        <v>28</v>
      </c>
      <c r="H3058" s="143">
        <v>400</v>
      </c>
      <c r="I3058" s="143">
        <v>360</v>
      </c>
      <c r="J3058" s="154"/>
      <c r="K3058" s="154"/>
      <c r="L3058" s="154"/>
      <c r="M3058" s="154"/>
      <c r="N3058" s="163" t="s">
        <v>71</v>
      </c>
      <c r="O3058" s="164"/>
    </row>
    <row r="3059" s="97" customFormat="true" ht="42" spans="1:15">
      <c r="A3059" s="124" t="s">
        <v>750</v>
      </c>
      <c r="B3059" s="124" t="s">
        <v>244</v>
      </c>
      <c r="C3059" s="133">
        <v>330100018</v>
      </c>
      <c r="D3059" s="131" t="s">
        <v>4898</v>
      </c>
      <c r="E3059" s="292" t="s">
        <v>4899</v>
      </c>
      <c r="F3059" s="126"/>
      <c r="G3059" s="143" t="s">
        <v>28</v>
      </c>
      <c r="H3059" s="143">
        <v>110</v>
      </c>
      <c r="I3059" s="143">
        <v>99</v>
      </c>
      <c r="J3059" s="154"/>
      <c r="K3059" s="154"/>
      <c r="L3059" s="154"/>
      <c r="M3059" s="154"/>
      <c r="N3059" s="163" t="s">
        <v>71</v>
      </c>
      <c r="O3059" s="164"/>
    </row>
    <row r="3060" s="97" customFormat="true" ht="21" spans="1:15">
      <c r="A3060" s="124" t="s">
        <v>4900</v>
      </c>
      <c r="B3060" s="124" t="s">
        <v>244</v>
      </c>
      <c r="C3060" s="127">
        <v>330100021</v>
      </c>
      <c r="D3060" s="126" t="s">
        <v>4901</v>
      </c>
      <c r="E3060" s="126"/>
      <c r="F3060" s="126"/>
      <c r="G3060" s="143"/>
      <c r="H3060" s="143"/>
      <c r="I3060" s="143"/>
      <c r="J3060" s="154"/>
      <c r="K3060" s="154"/>
      <c r="L3060" s="154"/>
      <c r="M3060" s="154" t="s">
        <v>4902</v>
      </c>
      <c r="N3060" s="163"/>
      <c r="O3060" s="164"/>
    </row>
    <row r="3061" s="97" customFormat="true" ht="21" spans="1:15">
      <c r="A3061" s="124" t="s">
        <v>75</v>
      </c>
      <c r="B3061" s="124" t="s">
        <v>244</v>
      </c>
      <c r="C3061" s="127">
        <v>330100022</v>
      </c>
      <c r="D3061" s="126" t="s">
        <v>4903</v>
      </c>
      <c r="E3061" s="126"/>
      <c r="F3061" s="126"/>
      <c r="G3061" s="143" t="s">
        <v>28</v>
      </c>
      <c r="H3061" s="143">
        <v>126</v>
      </c>
      <c r="I3061" s="143">
        <v>113</v>
      </c>
      <c r="J3061" s="154"/>
      <c r="K3061" s="154"/>
      <c r="L3061" s="154"/>
      <c r="M3061" s="154"/>
      <c r="N3061" s="163" t="s">
        <v>71</v>
      </c>
      <c r="O3061" s="164"/>
    </row>
    <row r="3062" s="97" customFormat="true" ht="21" spans="1:15">
      <c r="A3062" s="124" t="s">
        <v>75</v>
      </c>
      <c r="B3062" s="124" t="s">
        <v>244</v>
      </c>
      <c r="C3062" s="127">
        <v>330100023</v>
      </c>
      <c r="D3062" s="126" t="s">
        <v>4904</v>
      </c>
      <c r="E3062" s="126"/>
      <c r="F3062" s="126"/>
      <c r="G3062" s="143" t="s">
        <v>28</v>
      </c>
      <c r="H3062" s="143">
        <v>81</v>
      </c>
      <c r="I3062" s="143">
        <v>73</v>
      </c>
      <c r="J3062" s="154"/>
      <c r="K3062" s="154"/>
      <c r="L3062" s="154"/>
      <c r="M3062" s="154"/>
      <c r="N3062" s="163" t="s">
        <v>71</v>
      </c>
      <c r="O3062" s="164"/>
    </row>
    <row r="3063" s="97" customFormat="true" ht="21" spans="1:15">
      <c r="A3063" s="124" t="s">
        <v>75</v>
      </c>
      <c r="B3063" s="124" t="s">
        <v>244</v>
      </c>
      <c r="C3063" s="127">
        <v>330100024</v>
      </c>
      <c r="D3063" s="126" t="s">
        <v>4905</v>
      </c>
      <c r="E3063" s="126"/>
      <c r="F3063" s="126"/>
      <c r="G3063" s="143" t="s">
        <v>28</v>
      </c>
      <c r="H3063" s="143">
        <v>144</v>
      </c>
      <c r="I3063" s="143">
        <v>130</v>
      </c>
      <c r="J3063" s="154"/>
      <c r="K3063" s="154"/>
      <c r="L3063" s="154"/>
      <c r="M3063" s="154"/>
      <c r="N3063" s="163" t="s">
        <v>71</v>
      </c>
      <c r="O3063" s="164"/>
    </row>
    <row r="3064" s="97" customFormat="true" ht="73.5" spans="1:15">
      <c r="A3064" s="124" t="s">
        <v>75</v>
      </c>
      <c r="B3064" s="124" t="s">
        <v>244</v>
      </c>
      <c r="C3064" s="127">
        <v>330100025</v>
      </c>
      <c r="D3064" s="126" t="s">
        <v>4906</v>
      </c>
      <c r="E3064" s="126" t="s">
        <v>4907</v>
      </c>
      <c r="F3064" s="126"/>
      <c r="G3064" s="143" t="s">
        <v>28</v>
      </c>
      <c r="H3064" s="143">
        <v>350</v>
      </c>
      <c r="I3064" s="143">
        <v>315</v>
      </c>
      <c r="J3064" s="154"/>
      <c r="K3064" s="154"/>
      <c r="L3064" s="154"/>
      <c r="M3064" s="154"/>
      <c r="N3064" s="163" t="s">
        <v>51</v>
      </c>
      <c r="O3064" s="164"/>
    </row>
    <row r="3065" s="97" customFormat="true" ht="21" spans="1:15">
      <c r="A3065" s="124" t="s">
        <v>168</v>
      </c>
      <c r="B3065" s="124" t="s">
        <v>244</v>
      </c>
      <c r="C3065" s="127">
        <v>330100026</v>
      </c>
      <c r="D3065" s="126" t="s">
        <v>4908</v>
      </c>
      <c r="E3065" s="126" t="s">
        <v>4909</v>
      </c>
      <c r="F3065" s="126"/>
      <c r="G3065" s="143" t="s">
        <v>108</v>
      </c>
      <c r="H3065" s="143">
        <v>70</v>
      </c>
      <c r="I3065" s="143">
        <v>63</v>
      </c>
      <c r="J3065" s="154"/>
      <c r="K3065" s="154"/>
      <c r="L3065" s="154"/>
      <c r="M3065" s="154"/>
      <c r="N3065" s="163" t="s">
        <v>30</v>
      </c>
      <c r="O3065" s="164"/>
    </row>
    <row r="3066" s="97" customFormat="true" ht="42" spans="1:15">
      <c r="A3066" s="124" t="s">
        <v>168</v>
      </c>
      <c r="B3066" s="124" t="s">
        <v>244</v>
      </c>
      <c r="C3066" s="127">
        <v>330100027</v>
      </c>
      <c r="D3066" s="126" t="s">
        <v>4910</v>
      </c>
      <c r="E3066" s="126" t="s">
        <v>4911</v>
      </c>
      <c r="F3066" s="126"/>
      <c r="G3066" s="143" t="s">
        <v>28</v>
      </c>
      <c r="H3066" s="143">
        <v>432</v>
      </c>
      <c r="I3066" s="143">
        <v>389</v>
      </c>
      <c r="J3066" s="154"/>
      <c r="K3066" s="154"/>
      <c r="L3066" s="154"/>
      <c r="M3066" s="154"/>
      <c r="N3066" s="163" t="s">
        <v>30</v>
      </c>
      <c r="O3066" s="164"/>
    </row>
    <row r="3067" s="97" customFormat="true" ht="63" spans="1:15">
      <c r="A3067" s="124" t="s">
        <v>168</v>
      </c>
      <c r="B3067" s="124" t="s">
        <v>244</v>
      </c>
      <c r="C3067" s="127">
        <v>330100028</v>
      </c>
      <c r="D3067" s="126" t="s">
        <v>4912</v>
      </c>
      <c r="E3067" s="126" t="s">
        <v>4913</v>
      </c>
      <c r="F3067" s="126" t="s">
        <v>4914</v>
      </c>
      <c r="G3067" s="143" t="s">
        <v>108</v>
      </c>
      <c r="H3067" s="143">
        <v>50</v>
      </c>
      <c r="I3067" s="143">
        <v>45</v>
      </c>
      <c r="J3067" s="154"/>
      <c r="K3067" s="154"/>
      <c r="L3067" s="154"/>
      <c r="M3067" s="154"/>
      <c r="N3067" s="163" t="s">
        <v>71</v>
      </c>
      <c r="O3067" s="164"/>
    </row>
    <row r="3068" s="97" customFormat="true" ht="52.5" spans="1:15">
      <c r="A3068" s="124" t="s">
        <v>62</v>
      </c>
      <c r="B3068" s="124" t="s">
        <v>244</v>
      </c>
      <c r="C3068" s="127">
        <v>330100029</v>
      </c>
      <c r="D3068" s="126" t="s">
        <v>4915</v>
      </c>
      <c r="E3068" s="126" t="s">
        <v>4916</v>
      </c>
      <c r="F3068" s="126" t="s">
        <v>4917</v>
      </c>
      <c r="G3068" s="143" t="s">
        <v>28</v>
      </c>
      <c r="H3068" s="143">
        <v>300</v>
      </c>
      <c r="I3068" s="143">
        <v>270</v>
      </c>
      <c r="J3068" s="154"/>
      <c r="K3068" s="154"/>
      <c r="L3068" s="154"/>
      <c r="M3068" s="154" t="s">
        <v>20</v>
      </c>
      <c r="N3068" s="163" t="s">
        <v>71</v>
      </c>
      <c r="O3068" s="164"/>
    </row>
    <row r="3069" s="97" customFormat="true" ht="31.5" spans="1:15">
      <c r="A3069" s="124" t="s">
        <v>62</v>
      </c>
      <c r="B3069" s="124" t="s">
        <v>244</v>
      </c>
      <c r="C3069" s="127">
        <v>330100030</v>
      </c>
      <c r="D3069" s="126" t="s">
        <v>4918</v>
      </c>
      <c r="E3069" s="126" t="s">
        <v>20</v>
      </c>
      <c r="F3069" s="126" t="s">
        <v>20</v>
      </c>
      <c r="G3069" s="143" t="s">
        <v>28</v>
      </c>
      <c r="H3069" s="143">
        <v>8</v>
      </c>
      <c r="I3069" s="143">
        <v>7</v>
      </c>
      <c r="J3069" s="154"/>
      <c r="K3069" s="154"/>
      <c r="L3069" s="154"/>
      <c r="M3069" s="154" t="s">
        <v>4919</v>
      </c>
      <c r="N3069" s="163" t="s">
        <v>71</v>
      </c>
      <c r="O3069" s="164"/>
    </row>
    <row r="3070" s="97" customFormat="true" ht="94.5" spans="1:15">
      <c r="A3070" s="205" t="s">
        <v>729</v>
      </c>
      <c r="B3070" s="205" t="s">
        <v>244</v>
      </c>
      <c r="C3070" s="127">
        <v>330100031</v>
      </c>
      <c r="D3070" s="133" t="s">
        <v>4920</v>
      </c>
      <c r="E3070" s="133" t="s">
        <v>4921</v>
      </c>
      <c r="F3070" s="133"/>
      <c r="G3070" s="132" t="s">
        <v>28</v>
      </c>
      <c r="H3070" s="132">
        <v>300</v>
      </c>
      <c r="I3070" s="132">
        <v>300</v>
      </c>
      <c r="J3070" s="108"/>
      <c r="K3070" s="154"/>
      <c r="L3070" s="154"/>
      <c r="M3070" s="182" t="s">
        <v>4922</v>
      </c>
      <c r="N3070" s="163" t="s">
        <v>30</v>
      </c>
      <c r="O3070" s="164"/>
    </row>
    <row r="3071" s="97" customFormat="true" spans="1:15">
      <c r="A3071" s="124"/>
      <c r="B3071" s="124"/>
      <c r="C3071" s="127"/>
      <c r="D3071" s="126" t="s">
        <v>4923</v>
      </c>
      <c r="E3071" s="126"/>
      <c r="F3071" s="126"/>
      <c r="G3071" s="143"/>
      <c r="H3071" s="143" t="s">
        <v>20</v>
      </c>
      <c r="I3071" s="143" t="s">
        <v>20</v>
      </c>
      <c r="J3071" s="154"/>
      <c r="K3071" s="154"/>
      <c r="L3071" s="154"/>
      <c r="M3071" s="154"/>
      <c r="N3071" s="163" t="s">
        <v>20</v>
      </c>
      <c r="O3071" s="164"/>
    </row>
    <row r="3072" s="97" customFormat="true" ht="267" customHeight="true" spans="1:15">
      <c r="A3072" s="132" t="s">
        <v>67</v>
      </c>
      <c r="B3072" s="176"/>
      <c r="C3072" s="180">
        <v>33</v>
      </c>
      <c r="D3072" s="180" t="s">
        <v>4924</v>
      </c>
      <c r="E3072" s="293" t="s">
        <v>4925</v>
      </c>
      <c r="F3072" s="293"/>
      <c r="G3072" s="294"/>
      <c r="H3072" s="294"/>
      <c r="I3072" s="294"/>
      <c r="J3072" s="295"/>
      <c r="K3072" s="295"/>
      <c r="L3072" s="295"/>
      <c r="M3072" s="296"/>
      <c r="N3072" s="132"/>
      <c r="O3072" s="132"/>
    </row>
    <row r="3073" s="97" customFormat="true" spans="1:15">
      <c r="A3073" s="124" t="s">
        <v>23</v>
      </c>
      <c r="B3073" s="124"/>
      <c r="C3073" s="127">
        <v>3302</v>
      </c>
      <c r="D3073" s="126" t="s">
        <v>4926</v>
      </c>
      <c r="E3073" s="126"/>
      <c r="F3073" s="126"/>
      <c r="G3073" s="143"/>
      <c r="H3073" s="143" t="s">
        <v>20</v>
      </c>
      <c r="I3073" s="143" t="s">
        <v>20</v>
      </c>
      <c r="J3073" s="154"/>
      <c r="K3073" s="154"/>
      <c r="L3073" s="154"/>
      <c r="M3073" s="154"/>
      <c r="N3073" s="163" t="s">
        <v>20</v>
      </c>
      <c r="O3073" s="164"/>
    </row>
    <row r="3074" s="97" customFormat="true" ht="52.5" spans="1:15">
      <c r="A3074" s="124" t="s">
        <v>228</v>
      </c>
      <c r="B3074" s="124"/>
      <c r="C3074" s="127">
        <v>330201</v>
      </c>
      <c r="D3074" s="126" t="s">
        <v>4927</v>
      </c>
      <c r="E3074" s="126"/>
      <c r="F3074" s="126" t="s">
        <v>4928</v>
      </c>
      <c r="G3074" s="143"/>
      <c r="H3074" s="143" t="s">
        <v>20</v>
      </c>
      <c r="I3074" s="143" t="s">
        <v>20</v>
      </c>
      <c r="J3074" s="154"/>
      <c r="K3074" s="154"/>
      <c r="L3074" s="154"/>
      <c r="M3074" s="154"/>
      <c r="N3074" s="163" t="s">
        <v>20</v>
      </c>
      <c r="O3074" s="164"/>
    </row>
    <row r="3075" s="97" customFormat="true" spans="1:15">
      <c r="A3075" s="124" t="s">
        <v>23</v>
      </c>
      <c r="B3075" s="124" t="s">
        <v>244</v>
      </c>
      <c r="C3075" s="127">
        <v>330201001</v>
      </c>
      <c r="D3075" s="126" t="s">
        <v>4929</v>
      </c>
      <c r="E3075" s="126" t="s">
        <v>4930</v>
      </c>
      <c r="F3075" s="126"/>
      <c r="G3075" s="143" t="s">
        <v>28</v>
      </c>
      <c r="H3075" s="143">
        <v>578</v>
      </c>
      <c r="I3075" s="143">
        <v>578</v>
      </c>
      <c r="J3075" s="154"/>
      <c r="K3075" s="154"/>
      <c r="L3075" s="154"/>
      <c r="M3075" s="154"/>
      <c r="N3075" s="163" t="s">
        <v>71</v>
      </c>
      <c r="O3075" s="164"/>
    </row>
    <row r="3076" s="97" customFormat="true" spans="1:15">
      <c r="A3076" s="124" t="s">
        <v>21</v>
      </c>
      <c r="B3076" s="124" t="s">
        <v>244</v>
      </c>
      <c r="C3076" s="127">
        <v>330201002</v>
      </c>
      <c r="D3076" s="126" t="s">
        <v>4931</v>
      </c>
      <c r="E3076" s="126"/>
      <c r="F3076" s="126" t="s">
        <v>4932</v>
      </c>
      <c r="G3076" s="143" t="s">
        <v>28</v>
      </c>
      <c r="H3076" s="143">
        <v>1450</v>
      </c>
      <c r="I3076" s="143">
        <v>1305</v>
      </c>
      <c r="J3076" s="154"/>
      <c r="K3076" s="154"/>
      <c r="L3076" s="154"/>
      <c r="M3076" s="154"/>
      <c r="N3076" s="163" t="s">
        <v>71</v>
      </c>
      <c r="O3076" s="164"/>
    </row>
    <row r="3077" s="97" customFormat="true" ht="21" spans="1:15">
      <c r="A3077" s="124" t="s">
        <v>23</v>
      </c>
      <c r="B3077" s="124" t="s">
        <v>244</v>
      </c>
      <c r="C3077" s="127">
        <v>330201003</v>
      </c>
      <c r="D3077" s="126" t="s">
        <v>4933</v>
      </c>
      <c r="E3077" s="126" t="s">
        <v>4934</v>
      </c>
      <c r="F3077" s="126"/>
      <c r="G3077" s="143" t="s">
        <v>28</v>
      </c>
      <c r="H3077" s="143">
        <v>486</v>
      </c>
      <c r="I3077" s="143">
        <v>462</v>
      </c>
      <c r="J3077" s="154"/>
      <c r="K3077" s="154"/>
      <c r="L3077" s="154"/>
      <c r="M3077" s="154"/>
      <c r="N3077" s="163" t="s">
        <v>71</v>
      </c>
      <c r="O3077" s="164"/>
    </row>
    <row r="3078" s="97" customFormat="true" ht="21" spans="1:15">
      <c r="A3078" s="124" t="s">
        <v>21</v>
      </c>
      <c r="B3078" s="124" t="s">
        <v>244</v>
      </c>
      <c r="C3078" s="127">
        <v>330201004</v>
      </c>
      <c r="D3078" s="126" t="s">
        <v>4935</v>
      </c>
      <c r="E3078" s="126" t="s">
        <v>4934</v>
      </c>
      <c r="F3078" s="126"/>
      <c r="G3078" s="143" t="s">
        <v>28</v>
      </c>
      <c r="H3078" s="143">
        <v>1430</v>
      </c>
      <c r="I3078" s="143">
        <v>1359</v>
      </c>
      <c r="J3078" s="154"/>
      <c r="K3078" s="154"/>
      <c r="L3078" s="154"/>
      <c r="M3078" s="154"/>
      <c r="N3078" s="163" t="s">
        <v>71</v>
      </c>
      <c r="O3078" s="164"/>
    </row>
    <row r="3079" s="97" customFormat="true" spans="1:15">
      <c r="A3079" s="124" t="s">
        <v>21</v>
      </c>
      <c r="B3079" s="124" t="s">
        <v>244</v>
      </c>
      <c r="C3079" s="127">
        <v>330201005</v>
      </c>
      <c r="D3079" s="126" t="s">
        <v>4936</v>
      </c>
      <c r="E3079" s="126" t="s">
        <v>4937</v>
      </c>
      <c r="F3079" s="126"/>
      <c r="G3079" s="143" t="s">
        <v>28</v>
      </c>
      <c r="H3079" s="143">
        <v>1480</v>
      </c>
      <c r="I3079" s="143">
        <v>1332</v>
      </c>
      <c r="J3079" s="154"/>
      <c r="K3079" s="154"/>
      <c r="L3079" s="154"/>
      <c r="M3079" s="154"/>
      <c r="N3079" s="163" t="s">
        <v>71</v>
      </c>
      <c r="O3079" s="164"/>
    </row>
    <row r="3080" s="97" customFormat="true" ht="21" spans="1:15">
      <c r="A3080" s="124" t="s">
        <v>168</v>
      </c>
      <c r="B3080" s="124" t="s">
        <v>244</v>
      </c>
      <c r="C3080" s="127">
        <v>330201006</v>
      </c>
      <c r="D3080" s="126" t="s">
        <v>4938</v>
      </c>
      <c r="E3080" s="126" t="s">
        <v>4939</v>
      </c>
      <c r="F3080" s="126" t="s">
        <v>4940</v>
      </c>
      <c r="G3080" s="143" t="s">
        <v>28</v>
      </c>
      <c r="H3080" s="143">
        <v>3132</v>
      </c>
      <c r="I3080" s="143">
        <v>2819</v>
      </c>
      <c r="J3080" s="154"/>
      <c r="K3080" s="154"/>
      <c r="L3080" s="154"/>
      <c r="M3080" s="154"/>
      <c r="N3080" s="163" t="s">
        <v>71</v>
      </c>
      <c r="O3080" s="164"/>
    </row>
    <row r="3081" s="97" customFormat="true" ht="31.5" spans="1:15">
      <c r="A3081" s="124" t="s">
        <v>21</v>
      </c>
      <c r="B3081" s="124" t="s">
        <v>244</v>
      </c>
      <c r="C3081" s="127">
        <v>3302010060</v>
      </c>
      <c r="D3081" s="126" t="s">
        <v>4941</v>
      </c>
      <c r="E3081" s="126" t="s">
        <v>4942</v>
      </c>
      <c r="F3081" s="126" t="s">
        <v>4940</v>
      </c>
      <c r="G3081" s="143" t="s">
        <v>28</v>
      </c>
      <c r="H3081" s="143">
        <v>3915</v>
      </c>
      <c r="I3081" s="143">
        <v>3524</v>
      </c>
      <c r="J3081" s="154"/>
      <c r="K3081" s="154"/>
      <c r="L3081" s="154"/>
      <c r="M3081" s="154"/>
      <c r="N3081" s="163" t="s">
        <v>71</v>
      </c>
      <c r="O3081" s="164"/>
    </row>
    <row r="3082" s="97" customFormat="true" spans="1:15">
      <c r="A3082" s="124" t="s">
        <v>21</v>
      </c>
      <c r="B3082" s="124" t="s">
        <v>244</v>
      </c>
      <c r="C3082" s="127">
        <v>330201007</v>
      </c>
      <c r="D3082" s="126" t="s">
        <v>4943</v>
      </c>
      <c r="E3082" s="126" t="s">
        <v>4944</v>
      </c>
      <c r="F3082" s="126"/>
      <c r="G3082" s="143" t="s">
        <v>28</v>
      </c>
      <c r="H3082" s="143">
        <v>2393</v>
      </c>
      <c r="I3082" s="143">
        <v>2154</v>
      </c>
      <c r="J3082" s="154"/>
      <c r="K3082" s="154"/>
      <c r="L3082" s="154"/>
      <c r="M3082" s="154"/>
      <c r="N3082" s="163" t="s">
        <v>71</v>
      </c>
      <c r="O3082" s="164"/>
    </row>
    <row r="3083" s="97" customFormat="true" spans="1:15">
      <c r="A3083" s="124" t="s">
        <v>21</v>
      </c>
      <c r="B3083" s="124" t="s">
        <v>244</v>
      </c>
      <c r="C3083" s="127">
        <v>330201008</v>
      </c>
      <c r="D3083" s="126" t="s">
        <v>4945</v>
      </c>
      <c r="E3083" s="126"/>
      <c r="F3083" s="126"/>
      <c r="G3083" s="143" t="s">
        <v>28</v>
      </c>
      <c r="H3083" s="143">
        <v>2175</v>
      </c>
      <c r="I3083" s="143">
        <v>1958</v>
      </c>
      <c r="J3083" s="154"/>
      <c r="K3083" s="154"/>
      <c r="L3083" s="154"/>
      <c r="M3083" s="154"/>
      <c r="N3083" s="163" t="s">
        <v>71</v>
      </c>
      <c r="O3083" s="164"/>
    </row>
    <row r="3084" s="97" customFormat="true" spans="1:15">
      <c r="A3084" s="124" t="s">
        <v>21</v>
      </c>
      <c r="B3084" s="124" t="s">
        <v>244</v>
      </c>
      <c r="C3084" s="127">
        <v>330201009</v>
      </c>
      <c r="D3084" s="126" t="s">
        <v>4946</v>
      </c>
      <c r="E3084" s="126" t="s">
        <v>4947</v>
      </c>
      <c r="F3084" s="126" t="s">
        <v>4948</v>
      </c>
      <c r="G3084" s="143" t="s">
        <v>28</v>
      </c>
      <c r="H3084" s="143">
        <v>2240</v>
      </c>
      <c r="I3084" s="143">
        <v>2016</v>
      </c>
      <c r="J3084" s="154"/>
      <c r="K3084" s="154"/>
      <c r="L3084" s="154"/>
      <c r="M3084" s="154"/>
      <c r="N3084" s="163" t="s">
        <v>71</v>
      </c>
      <c r="O3084" s="164"/>
    </row>
    <row r="3085" s="97" customFormat="true" ht="21" spans="1:15">
      <c r="A3085" s="124" t="s">
        <v>21</v>
      </c>
      <c r="B3085" s="124" t="s">
        <v>244</v>
      </c>
      <c r="C3085" s="127">
        <v>330201010</v>
      </c>
      <c r="D3085" s="126" t="s">
        <v>4949</v>
      </c>
      <c r="E3085" s="126"/>
      <c r="F3085" s="126"/>
      <c r="G3085" s="143" t="s">
        <v>28</v>
      </c>
      <c r="H3085" s="143">
        <v>1430</v>
      </c>
      <c r="I3085" s="143">
        <v>1359</v>
      </c>
      <c r="J3085" s="154"/>
      <c r="K3085" s="154"/>
      <c r="L3085" s="154"/>
      <c r="M3085" s="154"/>
      <c r="N3085" s="163" t="s">
        <v>71</v>
      </c>
      <c r="O3085" s="164"/>
    </row>
    <row r="3086" s="97" customFormat="true" ht="63" spans="1:15">
      <c r="A3086" s="132" t="s">
        <v>67</v>
      </c>
      <c r="B3086" s="297" t="s">
        <v>244</v>
      </c>
      <c r="C3086" s="175">
        <v>3302010100</v>
      </c>
      <c r="D3086" s="179" t="s">
        <v>4950</v>
      </c>
      <c r="E3086" s="190" t="s">
        <v>4951</v>
      </c>
      <c r="F3086" s="180"/>
      <c r="G3086" s="192" t="s">
        <v>28</v>
      </c>
      <c r="H3086" s="192">
        <v>2393</v>
      </c>
      <c r="I3086" s="262">
        <v>2154</v>
      </c>
      <c r="J3086" s="263"/>
      <c r="K3086" s="263"/>
      <c r="L3086" s="263"/>
      <c r="M3086" s="198"/>
      <c r="N3086" s="132" t="s">
        <v>71</v>
      </c>
      <c r="O3086" s="132"/>
    </row>
    <row r="3087" s="97" customFormat="true" spans="1:15">
      <c r="A3087" s="124" t="s">
        <v>21</v>
      </c>
      <c r="B3087" s="124" t="s">
        <v>244</v>
      </c>
      <c r="C3087" s="127">
        <v>330201011</v>
      </c>
      <c r="D3087" s="126" t="s">
        <v>4952</v>
      </c>
      <c r="E3087" s="126"/>
      <c r="F3087" s="126"/>
      <c r="G3087" s="143" t="s">
        <v>28</v>
      </c>
      <c r="H3087" s="143">
        <v>3154</v>
      </c>
      <c r="I3087" s="143">
        <v>2681</v>
      </c>
      <c r="J3087" s="154"/>
      <c r="K3087" s="154"/>
      <c r="L3087" s="154"/>
      <c r="M3087" s="154"/>
      <c r="N3087" s="163" t="s">
        <v>71</v>
      </c>
      <c r="O3087" s="164"/>
    </row>
    <row r="3088" s="97" customFormat="true" spans="1:15">
      <c r="A3088" s="124" t="s">
        <v>21</v>
      </c>
      <c r="B3088" s="124" t="s">
        <v>244</v>
      </c>
      <c r="C3088" s="127">
        <v>330201012</v>
      </c>
      <c r="D3088" s="126" t="s">
        <v>4953</v>
      </c>
      <c r="E3088" s="126"/>
      <c r="F3088" s="126"/>
      <c r="G3088" s="143" t="s">
        <v>28</v>
      </c>
      <c r="H3088" s="143">
        <v>2640</v>
      </c>
      <c r="I3088" s="143">
        <v>2244</v>
      </c>
      <c r="J3088" s="154"/>
      <c r="K3088" s="154"/>
      <c r="L3088" s="154"/>
      <c r="M3088" s="154"/>
      <c r="N3088" s="163" t="s">
        <v>71</v>
      </c>
      <c r="O3088" s="164"/>
    </row>
    <row r="3089" s="97" customFormat="true" ht="21" spans="1:15">
      <c r="A3089" s="124" t="s">
        <v>21</v>
      </c>
      <c r="B3089" s="124" t="s">
        <v>244</v>
      </c>
      <c r="C3089" s="127">
        <v>330201013</v>
      </c>
      <c r="D3089" s="126" t="s">
        <v>4954</v>
      </c>
      <c r="E3089" s="126" t="s">
        <v>4955</v>
      </c>
      <c r="F3089" s="126"/>
      <c r="G3089" s="143" t="s">
        <v>28</v>
      </c>
      <c r="H3089" s="143">
        <v>1662</v>
      </c>
      <c r="I3089" s="143">
        <v>1496</v>
      </c>
      <c r="J3089" s="154"/>
      <c r="K3089" s="154"/>
      <c r="L3089" s="154"/>
      <c r="M3089" s="154" t="s">
        <v>4956</v>
      </c>
      <c r="N3089" s="163" t="s">
        <v>71</v>
      </c>
      <c r="O3089" s="164"/>
    </row>
    <row r="3090" s="97" customFormat="true" ht="21" spans="1:15">
      <c r="A3090" s="124" t="s">
        <v>21</v>
      </c>
      <c r="B3090" s="124" t="s">
        <v>244</v>
      </c>
      <c r="C3090" s="127">
        <v>330201014</v>
      </c>
      <c r="D3090" s="126" t="s">
        <v>4957</v>
      </c>
      <c r="E3090" s="126" t="s">
        <v>4958</v>
      </c>
      <c r="F3090" s="126"/>
      <c r="G3090" s="143" t="s">
        <v>28</v>
      </c>
      <c r="H3090" s="143">
        <v>3168</v>
      </c>
      <c r="I3090" s="143">
        <v>2693</v>
      </c>
      <c r="J3090" s="154"/>
      <c r="K3090" s="154"/>
      <c r="L3090" s="154"/>
      <c r="M3090" s="154"/>
      <c r="N3090" s="163" t="s">
        <v>71</v>
      </c>
      <c r="O3090" s="164"/>
    </row>
    <row r="3091" s="97" customFormat="true" ht="21" spans="1:15">
      <c r="A3091" s="124" t="s">
        <v>21</v>
      </c>
      <c r="B3091" s="124" t="s">
        <v>244</v>
      </c>
      <c r="C3091" s="127">
        <v>3302010140</v>
      </c>
      <c r="D3091" s="126" t="s">
        <v>4959</v>
      </c>
      <c r="E3091" s="126" t="s">
        <v>4958</v>
      </c>
      <c r="F3091" s="126"/>
      <c r="G3091" s="143" t="s">
        <v>28</v>
      </c>
      <c r="H3091" s="143">
        <v>4752</v>
      </c>
      <c r="I3091" s="143">
        <v>4039</v>
      </c>
      <c r="J3091" s="154"/>
      <c r="K3091" s="154"/>
      <c r="L3091" s="154"/>
      <c r="M3091" s="154"/>
      <c r="N3091" s="163" t="s">
        <v>71</v>
      </c>
      <c r="O3091" s="164"/>
    </row>
    <row r="3092" s="97" customFormat="true" ht="21" spans="1:15">
      <c r="A3092" s="124" t="s">
        <v>21</v>
      </c>
      <c r="B3092" s="124" t="s">
        <v>244</v>
      </c>
      <c r="C3092" s="127">
        <v>330201015</v>
      </c>
      <c r="D3092" s="126" t="s">
        <v>4960</v>
      </c>
      <c r="E3092" s="126" t="s">
        <v>4961</v>
      </c>
      <c r="F3092" s="126"/>
      <c r="G3092" s="143" t="s">
        <v>28</v>
      </c>
      <c r="H3092" s="143">
        <v>2393</v>
      </c>
      <c r="I3092" s="143">
        <v>2154</v>
      </c>
      <c r="J3092" s="154"/>
      <c r="K3092" s="154"/>
      <c r="L3092" s="154"/>
      <c r="M3092" s="154"/>
      <c r="N3092" s="163" t="s">
        <v>71</v>
      </c>
      <c r="O3092" s="164"/>
    </row>
    <row r="3093" s="97" customFormat="true" ht="21" spans="1:15">
      <c r="A3093" s="124" t="s">
        <v>21</v>
      </c>
      <c r="B3093" s="124" t="s">
        <v>244</v>
      </c>
      <c r="C3093" s="127">
        <v>330201016</v>
      </c>
      <c r="D3093" s="126" t="s">
        <v>4962</v>
      </c>
      <c r="E3093" s="126" t="s">
        <v>4963</v>
      </c>
      <c r="F3093" s="126"/>
      <c r="G3093" s="143" t="s">
        <v>28</v>
      </c>
      <c r="H3093" s="143">
        <v>2871</v>
      </c>
      <c r="I3093" s="143">
        <v>2584</v>
      </c>
      <c r="J3093" s="154"/>
      <c r="K3093" s="154"/>
      <c r="L3093" s="154"/>
      <c r="M3093" s="154"/>
      <c r="N3093" s="163" t="s">
        <v>71</v>
      </c>
      <c r="O3093" s="164"/>
    </row>
    <row r="3094" s="97" customFormat="true" spans="1:15">
      <c r="A3094" s="124" t="s">
        <v>21</v>
      </c>
      <c r="B3094" s="124" t="s">
        <v>244</v>
      </c>
      <c r="C3094" s="127">
        <v>330201017</v>
      </c>
      <c r="D3094" s="126" t="s">
        <v>4964</v>
      </c>
      <c r="E3094" s="126"/>
      <c r="F3094" s="126"/>
      <c r="G3094" s="143" t="s">
        <v>28</v>
      </c>
      <c r="H3094" s="143">
        <v>3520</v>
      </c>
      <c r="I3094" s="143">
        <v>2992</v>
      </c>
      <c r="J3094" s="154"/>
      <c r="K3094" s="154"/>
      <c r="L3094" s="154"/>
      <c r="M3094" s="154"/>
      <c r="N3094" s="163" t="s">
        <v>71</v>
      </c>
      <c r="O3094" s="164"/>
    </row>
    <row r="3095" s="97" customFormat="true" ht="21" spans="1:15">
      <c r="A3095" s="124" t="s">
        <v>21</v>
      </c>
      <c r="B3095" s="124" t="s">
        <v>244</v>
      </c>
      <c r="C3095" s="127">
        <v>330201018</v>
      </c>
      <c r="D3095" s="126" t="s">
        <v>4965</v>
      </c>
      <c r="E3095" s="126" t="s">
        <v>4966</v>
      </c>
      <c r="F3095" s="126" t="s">
        <v>4967</v>
      </c>
      <c r="G3095" s="143" t="s">
        <v>28</v>
      </c>
      <c r="H3095" s="143">
        <v>2175</v>
      </c>
      <c r="I3095" s="143">
        <v>1958</v>
      </c>
      <c r="J3095" s="154"/>
      <c r="K3095" s="154"/>
      <c r="L3095" s="154"/>
      <c r="M3095" s="154"/>
      <c r="N3095" s="163" t="s">
        <v>71</v>
      </c>
      <c r="O3095" s="164"/>
    </row>
    <row r="3096" s="97" customFormat="true" ht="31.5" spans="1:15">
      <c r="A3096" s="124" t="s">
        <v>21</v>
      </c>
      <c r="B3096" s="124" t="s">
        <v>244</v>
      </c>
      <c r="C3096" s="127">
        <v>330201019</v>
      </c>
      <c r="D3096" s="126" t="s">
        <v>4968</v>
      </c>
      <c r="E3096" s="126" t="s">
        <v>4969</v>
      </c>
      <c r="F3096" s="126" t="s">
        <v>4970</v>
      </c>
      <c r="G3096" s="143" t="s">
        <v>28</v>
      </c>
      <c r="H3096" s="143">
        <v>2610</v>
      </c>
      <c r="I3096" s="143">
        <v>2349</v>
      </c>
      <c r="J3096" s="154"/>
      <c r="K3096" s="154"/>
      <c r="L3096" s="154"/>
      <c r="M3096" s="154"/>
      <c r="N3096" s="163" t="s">
        <v>71</v>
      </c>
      <c r="O3096" s="164"/>
    </row>
    <row r="3097" s="97" customFormat="true" ht="21" spans="1:15">
      <c r="A3097" s="124" t="s">
        <v>100</v>
      </c>
      <c r="B3097" s="124" t="s">
        <v>244</v>
      </c>
      <c r="C3097" s="127">
        <v>3302010191</v>
      </c>
      <c r="D3097" s="126" t="s">
        <v>4971</v>
      </c>
      <c r="E3097" s="126"/>
      <c r="F3097" s="126"/>
      <c r="G3097" s="143" t="s">
        <v>28</v>
      </c>
      <c r="H3097" s="143">
        <v>780</v>
      </c>
      <c r="I3097" s="143">
        <v>741</v>
      </c>
      <c r="J3097" s="154"/>
      <c r="K3097" s="154"/>
      <c r="L3097" s="154"/>
      <c r="M3097" s="154"/>
      <c r="N3097" s="163" t="s">
        <v>71</v>
      </c>
      <c r="O3097" s="164"/>
    </row>
    <row r="3098" s="97" customFormat="true" ht="21" spans="1:15">
      <c r="A3098" s="124" t="s">
        <v>21</v>
      </c>
      <c r="B3098" s="124" t="s">
        <v>244</v>
      </c>
      <c r="C3098" s="127">
        <v>330201020</v>
      </c>
      <c r="D3098" s="126" t="s">
        <v>4972</v>
      </c>
      <c r="E3098" s="126"/>
      <c r="F3098" s="126"/>
      <c r="G3098" s="143" t="s">
        <v>28</v>
      </c>
      <c r="H3098" s="143">
        <v>2900</v>
      </c>
      <c r="I3098" s="143">
        <v>2610</v>
      </c>
      <c r="J3098" s="154"/>
      <c r="K3098" s="154"/>
      <c r="L3098" s="154"/>
      <c r="M3098" s="154"/>
      <c r="N3098" s="163" t="s">
        <v>71</v>
      </c>
      <c r="O3098" s="164"/>
    </row>
    <row r="3099" s="97" customFormat="true" ht="21" spans="1:15">
      <c r="A3099" s="124" t="s">
        <v>21</v>
      </c>
      <c r="B3099" s="124" t="s">
        <v>244</v>
      </c>
      <c r="C3099" s="127">
        <v>330201021</v>
      </c>
      <c r="D3099" s="126" t="s">
        <v>4973</v>
      </c>
      <c r="E3099" s="126"/>
      <c r="F3099" s="126"/>
      <c r="G3099" s="143" t="s">
        <v>28</v>
      </c>
      <c r="H3099" s="143">
        <v>2871</v>
      </c>
      <c r="I3099" s="143">
        <v>2584</v>
      </c>
      <c r="J3099" s="154"/>
      <c r="K3099" s="154"/>
      <c r="L3099" s="154"/>
      <c r="M3099" s="154"/>
      <c r="N3099" s="163" t="s">
        <v>71</v>
      </c>
      <c r="O3099" s="164"/>
    </row>
    <row r="3100" s="97" customFormat="true" ht="42" spans="1:15">
      <c r="A3100" s="124" t="s">
        <v>21</v>
      </c>
      <c r="B3100" s="124" t="s">
        <v>244</v>
      </c>
      <c r="C3100" s="127">
        <v>330201022</v>
      </c>
      <c r="D3100" s="126" t="s">
        <v>4974</v>
      </c>
      <c r="E3100" s="126" t="s">
        <v>4975</v>
      </c>
      <c r="F3100" s="126"/>
      <c r="G3100" s="143" t="s">
        <v>28</v>
      </c>
      <c r="H3100" s="143">
        <v>3794</v>
      </c>
      <c r="I3100" s="143">
        <v>3225</v>
      </c>
      <c r="J3100" s="154"/>
      <c r="K3100" s="154"/>
      <c r="L3100" s="154"/>
      <c r="M3100" s="154"/>
      <c r="N3100" s="163" t="s">
        <v>71</v>
      </c>
      <c r="O3100" s="164"/>
    </row>
    <row r="3101" s="97" customFormat="true" ht="21" spans="1:15">
      <c r="A3101" s="124" t="s">
        <v>21</v>
      </c>
      <c r="B3101" s="124" t="s">
        <v>244</v>
      </c>
      <c r="C3101" s="127">
        <v>330201023</v>
      </c>
      <c r="D3101" s="126" t="s">
        <v>4976</v>
      </c>
      <c r="E3101" s="126" t="s">
        <v>4977</v>
      </c>
      <c r="F3101" s="126" t="s">
        <v>4978</v>
      </c>
      <c r="G3101" s="143" t="s">
        <v>28</v>
      </c>
      <c r="H3101" s="143">
        <v>4050</v>
      </c>
      <c r="I3101" s="143">
        <v>3443</v>
      </c>
      <c r="J3101" s="154"/>
      <c r="K3101" s="154"/>
      <c r="L3101" s="154"/>
      <c r="M3101" s="154"/>
      <c r="N3101" s="163" t="s">
        <v>71</v>
      </c>
      <c r="O3101" s="164"/>
    </row>
    <row r="3102" s="97" customFormat="true" ht="42" spans="1:15">
      <c r="A3102" s="124" t="s">
        <v>21</v>
      </c>
      <c r="B3102" s="124" t="s">
        <v>244</v>
      </c>
      <c r="C3102" s="127">
        <v>330201024</v>
      </c>
      <c r="D3102" s="125" t="s">
        <v>4979</v>
      </c>
      <c r="E3102" s="125" t="s">
        <v>4980</v>
      </c>
      <c r="F3102" s="125"/>
      <c r="G3102" s="146" t="s">
        <v>28</v>
      </c>
      <c r="H3102" s="146">
        <v>7311</v>
      </c>
      <c r="I3102" s="146">
        <v>6215</v>
      </c>
      <c r="J3102" s="154"/>
      <c r="K3102" s="154"/>
      <c r="L3102" s="154"/>
      <c r="M3102" s="165"/>
      <c r="N3102" s="163" t="s">
        <v>71</v>
      </c>
      <c r="O3102" s="164"/>
    </row>
    <row r="3103" s="97" customFormat="true" ht="31.5" spans="1:15">
      <c r="A3103" s="124" t="s">
        <v>21</v>
      </c>
      <c r="B3103" s="124" t="s">
        <v>244</v>
      </c>
      <c r="C3103" s="127">
        <v>330201025</v>
      </c>
      <c r="D3103" s="126" t="s">
        <v>4981</v>
      </c>
      <c r="E3103" s="126" t="s">
        <v>4982</v>
      </c>
      <c r="F3103" s="126"/>
      <c r="G3103" s="143" t="s">
        <v>28</v>
      </c>
      <c r="H3103" s="143">
        <v>4783</v>
      </c>
      <c r="I3103" s="143">
        <v>4066</v>
      </c>
      <c r="J3103" s="154"/>
      <c r="K3103" s="154"/>
      <c r="L3103" s="154"/>
      <c r="M3103" s="154"/>
      <c r="N3103" s="163" t="s">
        <v>71</v>
      </c>
      <c r="O3103" s="164"/>
    </row>
    <row r="3104" s="97" customFormat="true" ht="21" spans="1:15">
      <c r="A3104" s="124" t="s">
        <v>21</v>
      </c>
      <c r="B3104" s="124" t="s">
        <v>244</v>
      </c>
      <c r="C3104" s="127">
        <v>330201026</v>
      </c>
      <c r="D3104" s="126" t="s">
        <v>4983</v>
      </c>
      <c r="E3104" s="126"/>
      <c r="F3104" s="126"/>
      <c r="G3104" s="143" t="s">
        <v>28</v>
      </c>
      <c r="H3104" s="143">
        <v>4320</v>
      </c>
      <c r="I3104" s="143">
        <v>3672</v>
      </c>
      <c r="J3104" s="154"/>
      <c r="K3104" s="154"/>
      <c r="L3104" s="154"/>
      <c r="M3104" s="154"/>
      <c r="N3104" s="163" t="s">
        <v>71</v>
      </c>
      <c r="O3104" s="164"/>
    </row>
    <row r="3105" s="97" customFormat="true" ht="31.5" spans="1:15">
      <c r="A3105" s="124" t="s">
        <v>21</v>
      </c>
      <c r="B3105" s="124" t="s">
        <v>244</v>
      </c>
      <c r="C3105" s="127">
        <v>330201027</v>
      </c>
      <c r="D3105" s="125" t="s">
        <v>4984</v>
      </c>
      <c r="E3105" s="125" t="s">
        <v>4985</v>
      </c>
      <c r="F3105" s="125"/>
      <c r="G3105" s="146" t="s">
        <v>28</v>
      </c>
      <c r="H3105" s="146">
        <v>7421</v>
      </c>
      <c r="I3105" s="146">
        <v>6308</v>
      </c>
      <c r="J3105" s="154"/>
      <c r="K3105" s="154"/>
      <c r="L3105" s="154"/>
      <c r="M3105" s="165"/>
      <c r="N3105" s="163" t="s">
        <v>71</v>
      </c>
      <c r="O3105" s="164"/>
    </row>
    <row r="3106" s="97" customFormat="true" spans="1:15">
      <c r="A3106" s="124" t="s">
        <v>88</v>
      </c>
      <c r="B3106" s="124" t="s">
        <v>244</v>
      </c>
      <c r="C3106" s="127">
        <v>330201028</v>
      </c>
      <c r="D3106" s="126" t="s">
        <v>4986</v>
      </c>
      <c r="E3106" s="126"/>
      <c r="F3106" s="126"/>
      <c r="G3106" s="143" t="s">
        <v>28</v>
      </c>
      <c r="H3106" s="143">
        <v>4481</v>
      </c>
      <c r="I3106" s="143">
        <v>3809</v>
      </c>
      <c r="J3106" s="154"/>
      <c r="K3106" s="154"/>
      <c r="L3106" s="154"/>
      <c r="M3106" s="154"/>
      <c r="N3106" s="163" t="s">
        <v>71</v>
      </c>
      <c r="O3106" s="164"/>
    </row>
    <row r="3107" s="97" customFormat="true" spans="1:15">
      <c r="A3107" s="124" t="s">
        <v>21</v>
      </c>
      <c r="B3107" s="124" t="s">
        <v>244</v>
      </c>
      <c r="C3107" s="127">
        <v>330201029</v>
      </c>
      <c r="D3107" s="126" t="s">
        <v>4987</v>
      </c>
      <c r="E3107" s="126" t="s">
        <v>4988</v>
      </c>
      <c r="F3107" s="126"/>
      <c r="G3107" s="143" t="s">
        <v>28</v>
      </c>
      <c r="H3107" s="143">
        <v>5000</v>
      </c>
      <c r="I3107" s="143">
        <v>4250</v>
      </c>
      <c r="J3107" s="154"/>
      <c r="K3107" s="154"/>
      <c r="L3107" s="154"/>
      <c r="M3107" s="154"/>
      <c r="N3107" s="163" t="s">
        <v>71</v>
      </c>
      <c r="O3107" s="164"/>
    </row>
    <row r="3108" s="97" customFormat="true" ht="21" spans="1:15">
      <c r="A3108" s="124" t="s">
        <v>88</v>
      </c>
      <c r="B3108" s="124" t="s">
        <v>244</v>
      </c>
      <c r="C3108" s="127">
        <v>330201030</v>
      </c>
      <c r="D3108" s="126" t="s">
        <v>4989</v>
      </c>
      <c r="E3108" s="126"/>
      <c r="F3108" s="126"/>
      <c r="G3108" s="143" t="s">
        <v>28</v>
      </c>
      <c r="H3108" s="143">
        <v>4770</v>
      </c>
      <c r="I3108" s="143">
        <v>4055</v>
      </c>
      <c r="J3108" s="154"/>
      <c r="K3108" s="154"/>
      <c r="L3108" s="154"/>
      <c r="M3108" s="154"/>
      <c r="N3108" s="163" t="s">
        <v>71</v>
      </c>
      <c r="O3108" s="164"/>
    </row>
    <row r="3109" s="97" customFormat="true" ht="21" spans="1:15">
      <c r="A3109" s="124" t="s">
        <v>21</v>
      </c>
      <c r="B3109" s="124" t="s">
        <v>244</v>
      </c>
      <c r="C3109" s="127">
        <v>330201031</v>
      </c>
      <c r="D3109" s="126" t="s">
        <v>4990</v>
      </c>
      <c r="E3109" s="126" t="s">
        <v>4991</v>
      </c>
      <c r="F3109" s="126"/>
      <c r="G3109" s="143" t="s">
        <v>28</v>
      </c>
      <c r="H3109" s="143">
        <v>4000</v>
      </c>
      <c r="I3109" s="143">
        <v>3400</v>
      </c>
      <c r="J3109" s="154"/>
      <c r="K3109" s="154"/>
      <c r="L3109" s="154"/>
      <c r="M3109" s="154"/>
      <c r="N3109" s="163" t="s">
        <v>71</v>
      </c>
      <c r="O3109" s="164"/>
    </row>
    <row r="3110" s="97" customFormat="true" ht="21" spans="1:15">
      <c r="A3110" s="124" t="s">
        <v>88</v>
      </c>
      <c r="B3110" s="124" t="s">
        <v>244</v>
      </c>
      <c r="C3110" s="127">
        <v>330201032</v>
      </c>
      <c r="D3110" s="126" t="s">
        <v>4992</v>
      </c>
      <c r="E3110" s="126"/>
      <c r="F3110" s="126"/>
      <c r="G3110" s="143" t="s">
        <v>28</v>
      </c>
      <c r="H3110" s="143">
        <v>4215</v>
      </c>
      <c r="I3110" s="143">
        <v>3583</v>
      </c>
      <c r="J3110" s="154"/>
      <c r="K3110" s="154"/>
      <c r="L3110" s="154"/>
      <c r="M3110" s="154"/>
      <c r="N3110" s="163" t="s">
        <v>71</v>
      </c>
      <c r="O3110" s="164"/>
    </row>
    <row r="3111" s="97" customFormat="true" ht="21" spans="1:15">
      <c r="A3111" s="124" t="s">
        <v>21</v>
      </c>
      <c r="B3111" s="124" t="s">
        <v>244</v>
      </c>
      <c r="C3111" s="127">
        <v>330201033</v>
      </c>
      <c r="D3111" s="126" t="s">
        <v>4993</v>
      </c>
      <c r="E3111" s="126" t="s">
        <v>4994</v>
      </c>
      <c r="F3111" s="126"/>
      <c r="G3111" s="143" t="s">
        <v>28</v>
      </c>
      <c r="H3111" s="143">
        <v>3902</v>
      </c>
      <c r="I3111" s="143">
        <v>3317</v>
      </c>
      <c r="J3111" s="154"/>
      <c r="K3111" s="154"/>
      <c r="L3111" s="154"/>
      <c r="M3111" s="154"/>
      <c r="N3111" s="163" t="s">
        <v>51</v>
      </c>
      <c r="O3111" s="164"/>
    </row>
    <row r="3112" s="97" customFormat="true" ht="21" spans="1:15">
      <c r="A3112" s="124" t="s">
        <v>21</v>
      </c>
      <c r="B3112" s="124" t="s">
        <v>244</v>
      </c>
      <c r="C3112" s="127">
        <v>330201034</v>
      </c>
      <c r="D3112" s="126" t="s">
        <v>4995</v>
      </c>
      <c r="E3112" s="126" t="s">
        <v>4996</v>
      </c>
      <c r="F3112" s="126"/>
      <c r="G3112" s="143" t="s">
        <v>28</v>
      </c>
      <c r="H3112" s="143">
        <v>5178</v>
      </c>
      <c r="I3112" s="143">
        <v>4401</v>
      </c>
      <c r="J3112" s="154"/>
      <c r="K3112" s="154"/>
      <c r="L3112" s="154"/>
      <c r="M3112" s="154"/>
      <c r="N3112" s="163" t="s">
        <v>51</v>
      </c>
      <c r="O3112" s="164"/>
    </row>
    <row r="3113" s="97" customFormat="true" spans="1:15">
      <c r="A3113" s="124" t="s">
        <v>88</v>
      </c>
      <c r="B3113" s="124" t="s">
        <v>244</v>
      </c>
      <c r="C3113" s="127">
        <v>330201035</v>
      </c>
      <c r="D3113" s="126" t="s">
        <v>4997</v>
      </c>
      <c r="E3113" s="126"/>
      <c r="F3113" s="126"/>
      <c r="G3113" s="143" t="s">
        <v>28</v>
      </c>
      <c r="H3113" s="143">
        <v>4403</v>
      </c>
      <c r="I3113" s="143">
        <v>3743</v>
      </c>
      <c r="J3113" s="154"/>
      <c r="K3113" s="154"/>
      <c r="L3113" s="154"/>
      <c r="M3113" s="154"/>
      <c r="N3113" s="163" t="s">
        <v>71</v>
      </c>
      <c r="O3113" s="164"/>
    </row>
    <row r="3114" s="97" customFormat="true" ht="31.5" spans="1:15">
      <c r="A3114" s="124" t="s">
        <v>21</v>
      </c>
      <c r="B3114" s="124" t="s">
        <v>244</v>
      </c>
      <c r="C3114" s="127">
        <v>330201036</v>
      </c>
      <c r="D3114" s="126" t="s">
        <v>4998</v>
      </c>
      <c r="E3114" s="126" t="s">
        <v>4999</v>
      </c>
      <c r="F3114" s="126"/>
      <c r="G3114" s="143" t="s">
        <v>28</v>
      </c>
      <c r="H3114" s="143">
        <v>4199</v>
      </c>
      <c r="I3114" s="143">
        <v>3569</v>
      </c>
      <c r="J3114" s="154"/>
      <c r="K3114" s="154"/>
      <c r="L3114" s="154"/>
      <c r="M3114" s="154"/>
      <c r="N3114" s="163" t="s">
        <v>71</v>
      </c>
      <c r="O3114" s="164"/>
    </row>
    <row r="3115" s="97" customFormat="true" ht="31.5" spans="1:15">
      <c r="A3115" s="124" t="s">
        <v>21</v>
      </c>
      <c r="B3115" s="124" t="s">
        <v>244</v>
      </c>
      <c r="C3115" s="127">
        <v>330201037</v>
      </c>
      <c r="D3115" s="126" t="s">
        <v>5000</v>
      </c>
      <c r="E3115" s="126" t="s">
        <v>5001</v>
      </c>
      <c r="F3115" s="126"/>
      <c r="G3115" s="143" t="s">
        <v>28</v>
      </c>
      <c r="H3115" s="143">
        <v>5375</v>
      </c>
      <c r="I3115" s="143">
        <v>4569</v>
      </c>
      <c r="J3115" s="154"/>
      <c r="K3115" s="154"/>
      <c r="L3115" s="154"/>
      <c r="M3115" s="154"/>
      <c r="N3115" s="163" t="s">
        <v>71</v>
      </c>
      <c r="O3115" s="164"/>
    </row>
    <row r="3116" s="97" customFormat="true" ht="42" spans="1:15">
      <c r="A3116" s="124" t="s">
        <v>21</v>
      </c>
      <c r="B3116" s="124" t="s">
        <v>244</v>
      </c>
      <c r="C3116" s="127">
        <v>330201038</v>
      </c>
      <c r="D3116" s="126" t="s">
        <v>5002</v>
      </c>
      <c r="E3116" s="126" t="s">
        <v>5003</v>
      </c>
      <c r="F3116" s="126"/>
      <c r="G3116" s="143" t="s">
        <v>28</v>
      </c>
      <c r="H3116" s="143">
        <v>4569</v>
      </c>
      <c r="I3116" s="143">
        <v>3884</v>
      </c>
      <c r="J3116" s="154"/>
      <c r="K3116" s="154"/>
      <c r="L3116" s="154"/>
      <c r="M3116" s="154"/>
      <c r="N3116" s="163" t="s">
        <v>71</v>
      </c>
      <c r="O3116" s="164"/>
    </row>
    <row r="3117" s="97" customFormat="true" spans="1:15">
      <c r="A3117" s="124" t="s">
        <v>23</v>
      </c>
      <c r="B3117" s="124" t="s">
        <v>244</v>
      </c>
      <c r="C3117" s="127">
        <v>330201039</v>
      </c>
      <c r="D3117" s="126" t="s">
        <v>5004</v>
      </c>
      <c r="E3117" s="126" t="s">
        <v>5005</v>
      </c>
      <c r="F3117" s="126" t="s">
        <v>5006</v>
      </c>
      <c r="G3117" s="143" t="s">
        <v>28</v>
      </c>
      <c r="H3117" s="143">
        <v>4409</v>
      </c>
      <c r="I3117" s="143">
        <v>3748</v>
      </c>
      <c r="J3117" s="154"/>
      <c r="K3117" s="154"/>
      <c r="L3117" s="154"/>
      <c r="M3117" s="154"/>
      <c r="N3117" s="163" t="s">
        <v>71</v>
      </c>
      <c r="O3117" s="164"/>
    </row>
    <row r="3118" s="97" customFormat="true" ht="21" spans="1:15">
      <c r="A3118" s="124" t="s">
        <v>228</v>
      </c>
      <c r="B3118" s="124" t="s">
        <v>244</v>
      </c>
      <c r="C3118" s="127">
        <v>330201040</v>
      </c>
      <c r="D3118" s="126" t="s">
        <v>5007</v>
      </c>
      <c r="E3118" s="126" t="s">
        <v>5008</v>
      </c>
      <c r="F3118" s="126"/>
      <c r="G3118" s="143" t="s">
        <v>28</v>
      </c>
      <c r="H3118" s="143">
        <v>5175</v>
      </c>
      <c r="I3118" s="143">
        <v>4399</v>
      </c>
      <c r="J3118" s="154"/>
      <c r="K3118" s="154"/>
      <c r="L3118" s="154"/>
      <c r="M3118" s="154"/>
      <c r="N3118" s="163" t="s">
        <v>71</v>
      </c>
      <c r="O3118" s="164"/>
    </row>
    <row r="3119" s="97" customFormat="true" ht="52.5" spans="1:15">
      <c r="A3119" s="124" t="s">
        <v>228</v>
      </c>
      <c r="B3119" s="124" t="s">
        <v>244</v>
      </c>
      <c r="C3119" s="127">
        <v>330201041</v>
      </c>
      <c r="D3119" s="125" t="s">
        <v>5009</v>
      </c>
      <c r="E3119" s="125" t="s">
        <v>5010</v>
      </c>
      <c r="F3119" s="125"/>
      <c r="G3119" s="146" t="s">
        <v>28</v>
      </c>
      <c r="H3119" s="146">
        <v>7920</v>
      </c>
      <c r="I3119" s="146">
        <v>6732</v>
      </c>
      <c r="J3119" s="154"/>
      <c r="K3119" s="154"/>
      <c r="L3119" s="154"/>
      <c r="M3119" s="165" t="s">
        <v>5011</v>
      </c>
      <c r="N3119" s="163" t="s">
        <v>71</v>
      </c>
      <c r="O3119" s="164"/>
    </row>
    <row r="3120" s="97" customFormat="true" ht="21" spans="1:15">
      <c r="A3120" s="124" t="s">
        <v>88</v>
      </c>
      <c r="B3120" s="124" t="s">
        <v>244</v>
      </c>
      <c r="C3120" s="127">
        <v>330201042</v>
      </c>
      <c r="D3120" s="126" t="s">
        <v>5012</v>
      </c>
      <c r="E3120" s="126"/>
      <c r="F3120" s="126"/>
      <c r="G3120" s="143" t="s">
        <v>28</v>
      </c>
      <c r="H3120" s="143">
        <v>4123</v>
      </c>
      <c r="I3120" s="143">
        <v>3505</v>
      </c>
      <c r="J3120" s="154"/>
      <c r="K3120" s="154"/>
      <c r="L3120" s="154"/>
      <c r="M3120" s="154"/>
      <c r="N3120" s="163" t="s">
        <v>71</v>
      </c>
      <c r="O3120" s="164"/>
    </row>
    <row r="3121" s="97" customFormat="true" ht="21" spans="1:15">
      <c r="A3121" s="124" t="s">
        <v>88</v>
      </c>
      <c r="B3121" s="124" t="s">
        <v>244</v>
      </c>
      <c r="C3121" s="127">
        <v>330201043</v>
      </c>
      <c r="D3121" s="126" t="s">
        <v>5013</v>
      </c>
      <c r="E3121" s="126"/>
      <c r="F3121" s="126"/>
      <c r="G3121" s="143" t="s">
        <v>28</v>
      </c>
      <c r="H3121" s="143">
        <v>3940</v>
      </c>
      <c r="I3121" s="143">
        <v>3349</v>
      </c>
      <c r="J3121" s="154"/>
      <c r="K3121" s="154"/>
      <c r="L3121" s="154"/>
      <c r="M3121" s="154"/>
      <c r="N3121" s="163" t="s">
        <v>71</v>
      </c>
      <c r="O3121" s="164"/>
    </row>
    <row r="3122" s="97" customFormat="true" spans="1:15">
      <c r="A3122" s="124" t="s">
        <v>88</v>
      </c>
      <c r="B3122" s="124" t="s">
        <v>244</v>
      </c>
      <c r="C3122" s="127">
        <v>330201044</v>
      </c>
      <c r="D3122" s="126" t="s">
        <v>5014</v>
      </c>
      <c r="E3122" s="126"/>
      <c r="F3122" s="126"/>
      <c r="G3122" s="143" t="s">
        <v>28</v>
      </c>
      <c r="H3122" s="143">
        <v>3928</v>
      </c>
      <c r="I3122" s="143">
        <v>3339</v>
      </c>
      <c r="J3122" s="154"/>
      <c r="K3122" s="154"/>
      <c r="L3122" s="154"/>
      <c r="M3122" s="154"/>
      <c r="N3122" s="163" t="s">
        <v>71</v>
      </c>
      <c r="O3122" s="164"/>
    </row>
    <row r="3123" s="97" customFormat="true" ht="21" spans="1:15">
      <c r="A3123" s="124" t="s">
        <v>88</v>
      </c>
      <c r="B3123" s="124" t="s">
        <v>244</v>
      </c>
      <c r="C3123" s="127">
        <v>330201045</v>
      </c>
      <c r="D3123" s="126" t="s">
        <v>5015</v>
      </c>
      <c r="E3123" s="126"/>
      <c r="F3123" s="126"/>
      <c r="G3123" s="143" t="s">
        <v>28</v>
      </c>
      <c r="H3123" s="143">
        <v>5137</v>
      </c>
      <c r="I3123" s="143">
        <v>4367</v>
      </c>
      <c r="J3123" s="154"/>
      <c r="K3123" s="154"/>
      <c r="L3123" s="154"/>
      <c r="M3123" s="154"/>
      <c r="N3123" s="163" t="s">
        <v>71</v>
      </c>
      <c r="O3123" s="164"/>
    </row>
    <row r="3124" s="97" customFormat="true" ht="21" spans="1:15">
      <c r="A3124" s="124" t="s">
        <v>88</v>
      </c>
      <c r="B3124" s="124" t="s">
        <v>244</v>
      </c>
      <c r="C3124" s="127">
        <v>330201046</v>
      </c>
      <c r="D3124" s="126" t="s">
        <v>5016</v>
      </c>
      <c r="E3124" s="126"/>
      <c r="F3124" s="126"/>
      <c r="G3124" s="143" t="s">
        <v>28</v>
      </c>
      <c r="H3124" s="143">
        <v>3983</v>
      </c>
      <c r="I3124" s="143">
        <v>3386</v>
      </c>
      <c r="J3124" s="154"/>
      <c r="K3124" s="154"/>
      <c r="L3124" s="154"/>
      <c r="M3124" s="154"/>
      <c r="N3124" s="163" t="s">
        <v>71</v>
      </c>
      <c r="O3124" s="164"/>
    </row>
    <row r="3125" s="97" customFormat="true" ht="21" spans="1:15">
      <c r="A3125" s="124" t="s">
        <v>88</v>
      </c>
      <c r="B3125" s="124" t="s">
        <v>244</v>
      </c>
      <c r="C3125" s="127">
        <v>330201047</v>
      </c>
      <c r="D3125" s="126" t="s">
        <v>5017</v>
      </c>
      <c r="E3125" s="126"/>
      <c r="F3125" s="126"/>
      <c r="G3125" s="143" t="s">
        <v>28</v>
      </c>
      <c r="H3125" s="143">
        <v>3748</v>
      </c>
      <c r="I3125" s="143">
        <v>3186</v>
      </c>
      <c r="J3125" s="154"/>
      <c r="K3125" s="154"/>
      <c r="L3125" s="154"/>
      <c r="M3125" s="154"/>
      <c r="N3125" s="163" t="s">
        <v>71</v>
      </c>
      <c r="O3125" s="164"/>
    </row>
    <row r="3126" s="97" customFormat="true" ht="21" spans="1:15">
      <c r="A3126" s="124" t="s">
        <v>88</v>
      </c>
      <c r="B3126" s="124" t="s">
        <v>244</v>
      </c>
      <c r="C3126" s="127">
        <v>330201048</v>
      </c>
      <c r="D3126" s="126" t="s">
        <v>5018</v>
      </c>
      <c r="E3126" s="126"/>
      <c r="F3126" s="126"/>
      <c r="G3126" s="143" t="s">
        <v>28</v>
      </c>
      <c r="H3126" s="143">
        <v>3745</v>
      </c>
      <c r="I3126" s="143">
        <v>3183</v>
      </c>
      <c r="J3126" s="154"/>
      <c r="K3126" s="154"/>
      <c r="L3126" s="154"/>
      <c r="M3126" s="154"/>
      <c r="N3126" s="163" t="s">
        <v>71</v>
      </c>
      <c r="O3126" s="164"/>
    </row>
    <row r="3127" s="97" customFormat="true" spans="1:15">
      <c r="A3127" s="124" t="s">
        <v>21</v>
      </c>
      <c r="B3127" s="124" t="s">
        <v>244</v>
      </c>
      <c r="C3127" s="127">
        <v>330201049</v>
      </c>
      <c r="D3127" s="126" t="s">
        <v>5019</v>
      </c>
      <c r="E3127" s="126"/>
      <c r="F3127" s="126"/>
      <c r="G3127" s="143" t="s">
        <v>28</v>
      </c>
      <c r="H3127" s="143">
        <v>3168</v>
      </c>
      <c r="I3127" s="143">
        <v>2693</v>
      </c>
      <c r="J3127" s="154"/>
      <c r="K3127" s="154"/>
      <c r="L3127" s="154"/>
      <c r="M3127" s="154"/>
      <c r="N3127" s="163" t="s">
        <v>71</v>
      </c>
      <c r="O3127" s="164"/>
    </row>
    <row r="3128" s="97" customFormat="true" spans="1:15">
      <c r="A3128" s="124" t="s">
        <v>88</v>
      </c>
      <c r="B3128" s="124" t="s">
        <v>244</v>
      </c>
      <c r="C3128" s="127">
        <v>330201050</v>
      </c>
      <c r="D3128" s="126" t="s">
        <v>5020</v>
      </c>
      <c r="E3128" s="126"/>
      <c r="F3128" s="126" t="s">
        <v>4730</v>
      </c>
      <c r="G3128" s="143" t="s">
        <v>28</v>
      </c>
      <c r="H3128" s="143">
        <v>4146</v>
      </c>
      <c r="I3128" s="143">
        <v>3524</v>
      </c>
      <c r="J3128" s="154"/>
      <c r="K3128" s="154"/>
      <c r="L3128" s="154"/>
      <c r="M3128" s="154"/>
      <c r="N3128" s="163" t="s">
        <v>71</v>
      </c>
      <c r="O3128" s="164"/>
    </row>
    <row r="3129" s="97" customFormat="true" ht="21" spans="1:15">
      <c r="A3129" s="124" t="s">
        <v>21</v>
      </c>
      <c r="B3129" s="124" t="s">
        <v>244</v>
      </c>
      <c r="C3129" s="127">
        <v>330201051</v>
      </c>
      <c r="D3129" s="126" t="s">
        <v>5021</v>
      </c>
      <c r="E3129" s="126" t="s">
        <v>5022</v>
      </c>
      <c r="F3129" s="126" t="s">
        <v>5023</v>
      </c>
      <c r="G3129" s="143" t="s">
        <v>28</v>
      </c>
      <c r="H3129" s="143">
        <v>3914</v>
      </c>
      <c r="I3129" s="143">
        <v>3327</v>
      </c>
      <c r="J3129" s="154"/>
      <c r="K3129" s="154"/>
      <c r="L3129" s="154"/>
      <c r="M3129" s="154"/>
      <c r="N3129" s="163" t="s">
        <v>71</v>
      </c>
      <c r="O3129" s="164"/>
    </row>
    <row r="3130" s="97" customFormat="true" ht="21" spans="1:15">
      <c r="A3130" s="124" t="s">
        <v>21</v>
      </c>
      <c r="B3130" s="124" t="s">
        <v>244</v>
      </c>
      <c r="C3130" s="127">
        <v>330201052</v>
      </c>
      <c r="D3130" s="126" t="s">
        <v>5024</v>
      </c>
      <c r="E3130" s="126" t="s">
        <v>5025</v>
      </c>
      <c r="F3130" s="126" t="s">
        <v>5026</v>
      </c>
      <c r="G3130" s="143" t="s">
        <v>28</v>
      </c>
      <c r="H3130" s="143">
        <v>3120</v>
      </c>
      <c r="I3130" s="143">
        <v>2652</v>
      </c>
      <c r="J3130" s="154"/>
      <c r="K3130" s="154"/>
      <c r="L3130" s="154"/>
      <c r="M3130" s="154"/>
      <c r="N3130" s="163" t="s">
        <v>71</v>
      </c>
      <c r="O3130" s="164"/>
    </row>
    <row r="3131" s="97" customFormat="true" ht="21" spans="1:15">
      <c r="A3131" s="124" t="s">
        <v>21</v>
      </c>
      <c r="B3131" s="124" t="s">
        <v>244</v>
      </c>
      <c r="C3131" s="127">
        <v>330201053</v>
      </c>
      <c r="D3131" s="126" t="s">
        <v>5027</v>
      </c>
      <c r="E3131" s="126" t="s">
        <v>5028</v>
      </c>
      <c r="F3131" s="126" t="s">
        <v>5029</v>
      </c>
      <c r="G3131" s="143" t="s">
        <v>28</v>
      </c>
      <c r="H3131" s="143">
        <v>3680</v>
      </c>
      <c r="I3131" s="143">
        <v>3128</v>
      </c>
      <c r="J3131" s="154"/>
      <c r="K3131" s="154"/>
      <c r="L3131" s="154"/>
      <c r="M3131" s="154"/>
      <c r="N3131" s="163" t="s">
        <v>71</v>
      </c>
      <c r="O3131" s="164"/>
    </row>
    <row r="3132" s="97" customFormat="true" spans="1:15">
      <c r="A3132" s="124" t="s">
        <v>21</v>
      </c>
      <c r="B3132" s="124" t="s">
        <v>244</v>
      </c>
      <c r="C3132" s="127">
        <v>330201054</v>
      </c>
      <c r="D3132" s="126" t="s">
        <v>5030</v>
      </c>
      <c r="E3132" s="126"/>
      <c r="F3132" s="126"/>
      <c r="G3132" s="143" t="s">
        <v>28</v>
      </c>
      <c r="H3132" s="143">
        <v>4050</v>
      </c>
      <c r="I3132" s="143">
        <v>3443</v>
      </c>
      <c r="J3132" s="154"/>
      <c r="K3132" s="154"/>
      <c r="L3132" s="154"/>
      <c r="M3132" s="154"/>
      <c r="N3132" s="163" t="s">
        <v>71</v>
      </c>
      <c r="O3132" s="164"/>
    </row>
    <row r="3133" s="97" customFormat="true" spans="1:15">
      <c r="A3133" s="124" t="s">
        <v>21</v>
      </c>
      <c r="B3133" s="124" t="s">
        <v>244</v>
      </c>
      <c r="C3133" s="127">
        <v>330201055</v>
      </c>
      <c r="D3133" s="126" t="s">
        <v>5031</v>
      </c>
      <c r="E3133" s="126"/>
      <c r="F3133" s="126" t="s">
        <v>3265</v>
      </c>
      <c r="G3133" s="143" t="s">
        <v>28</v>
      </c>
      <c r="H3133" s="143">
        <v>3520</v>
      </c>
      <c r="I3133" s="143">
        <v>2992</v>
      </c>
      <c r="J3133" s="154"/>
      <c r="K3133" s="154"/>
      <c r="L3133" s="154"/>
      <c r="M3133" s="154"/>
      <c r="N3133" s="163" t="s">
        <v>71</v>
      </c>
      <c r="O3133" s="164"/>
    </row>
    <row r="3134" s="97" customFormat="true" ht="21" spans="1:15">
      <c r="A3134" s="124" t="s">
        <v>88</v>
      </c>
      <c r="B3134" s="124" t="s">
        <v>244</v>
      </c>
      <c r="C3134" s="127">
        <v>330201056</v>
      </c>
      <c r="D3134" s="126" t="s">
        <v>5032</v>
      </c>
      <c r="E3134" s="126"/>
      <c r="F3134" s="126"/>
      <c r="G3134" s="143" t="s">
        <v>28</v>
      </c>
      <c r="H3134" s="143">
        <v>3469</v>
      </c>
      <c r="I3134" s="143">
        <v>2949</v>
      </c>
      <c r="J3134" s="154"/>
      <c r="K3134" s="154"/>
      <c r="L3134" s="154"/>
      <c r="M3134" s="154"/>
      <c r="N3134" s="163" t="s">
        <v>71</v>
      </c>
      <c r="O3134" s="164"/>
    </row>
    <row r="3135" s="97" customFormat="true" spans="1:15">
      <c r="A3135" s="124" t="s">
        <v>21</v>
      </c>
      <c r="B3135" s="124" t="s">
        <v>244</v>
      </c>
      <c r="C3135" s="127">
        <v>330201057</v>
      </c>
      <c r="D3135" s="126" t="s">
        <v>5033</v>
      </c>
      <c r="E3135" s="126"/>
      <c r="F3135" s="126"/>
      <c r="G3135" s="143" t="s">
        <v>28</v>
      </c>
      <c r="H3135" s="143">
        <v>3354</v>
      </c>
      <c r="I3135" s="143">
        <v>2851</v>
      </c>
      <c r="J3135" s="154"/>
      <c r="K3135" s="154"/>
      <c r="L3135" s="154"/>
      <c r="M3135" s="154"/>
      <c r="N3135" s="163" t="s">
        <v>71</v>
      </c>
      <c r="O3135" s="164"/>
    </row>
    <row r="3136" s="97" customFormat="true" spans="1:15">
      <c r="A3136" s="124" t="s">
        <v>88</v>
      </c>
      <c r="B3136" s="124" t="s">
        <v>244</v>
      </c>
      <c r="C3136" s="127">
        <v>330201058</v>
      </c>
      <c r="D3136" s="126" t="s">
        <v>5034</v>
      </c>
      <c r="E3136" s="126" t="s">
        <v>5035</v>
      </c>
      <c r="F3136" s="126"/>
      <c r="G3136" s="143" t="s">
        <v>28</v>
      </c>
      <c r="H3136" s="143">
        <v>3694</v>
      </c>
      <c r="I3136" s="143">
        <v>3140</v>
      </c>
      <c r="J3136" s="154"/>
      <c r="K3136" s="154"/>
      <c r="L3136" s="154"/>
      <c r="M3136" s="154"/>
      <c r="N3136" s="163" t="s">
        <v>71</v>
      </c>
      <c r="O3136" s="164"/>
    </row>
    <row r="3137" s="97" customFormat="true" ht="21" spans="1:15">
      <c r="A3137" s="124" t="s">
        <v>88</v>
      </c>
      <c r="B3137" s="124" t="s">
        <v>244</v>
      </c>
      <c r="C3137" s="127">
        <v>330201059</v>
      </c>
      <c r="D3137" s="126" t="s">
        <v>5036</v>
      </c>
      <c r="E3137" s="126" t="s">
        <v>5037</v>
      </c>
      <c r="F3137" s="126" t="s">
        <v>5038</v>
      </c>
      <c r="G3137" s="143" t="s">
        <v>28</v>
      </c>
      <c r="H3137" s="143">
        <v>4381</v>
      </c>
      <c r="I3137" s="143">
        <v>3724</v>
      </c>
      <c r="J3137" s="154"/>
      <c r="K3137" s="154"/>
      <c r="L3137" s="154"/>
      <c r="M3137" s="154"/>
      <c r="N3137" s="163" t="s">
        <v>71</v>
      </c>
      <c r="O3137" s="164"/>
    </row>
    <row r="3138" s="97" customFormat="true" ht="31.5" spans="1:15">
      <c r="A3138" s="124" t="s">
        <v>88</v>
      </c>
      <c r="B3138" s="124" t="s">
        <v>244</v>
      </c>
      <c r="C3138" s="127">
        <v>330201060</v>
      </c>
      <c r="D3138" s="126" t="s">
        <v>5039</v>
      </c>
      <c r="E3138" s="126" t="s">
        <v>5040</v>
      </c>
      <c r="F3138" s="126"/>
      <c r="G3138" s="143" t="s">
        <v>28</v>
      </c>
      <c r="H3138" s="143">
        <v>4000</v>
      </c>
      <c r="I3138" s="143">
        <v>3400</v>
      </c>
      <c r="J3138" s="154"/>
      <c r="K3138" s="154"/>
      <c r="L3138" s="154"/>
      <c r="M3138" s="154"/>
      <c r="N3138" s="163" t="s">
        <v>51</v>
      </c>
      <c r="O3138" s="164"/>
    </row>
    <row r="3139" s="97" customFormat="true" ht="31.5" spans="1:15">
      <c r="A3139" s="124" t="s">
        <v>88</v>
      </c>
      <c r="B3139" s="124" t="s">
        <v>244</v>
      </c>
      <c r="C3139" s="127">
        <v>3302010601</v>
      </c>
      <c r="D3139" s="126" t="s">
        <v>5041</v>
      </c>
      <c r="E3139" s="126" t="s">
        <v>5040</v>
      </c>
      <c r="F3139" s="126"/>
      <c r="G3139" s="143" t="s">
        <v>28</v>
      </c>
      <c r="H3139" s="143">
        <v>5920</v>
      </c>
      <c r="I3139" s="143">
        <v>5032</v>
      </c>
      <c r="J3139" s="154"/>
      <c r="K3139" s="154"/>
      <c r="L3139" s="154"/>
      <c r="M3139" s="154"/>
      <c r="N3139" s="163" t="s">
        <v>51</v>
      </c>
      <c r="O3139" s="164"/>
    </row>
    <row r="3140" s="97" customFormat="true" ht="21" spans="1:15">
      <c r="A3140" s="132" t="s">
        <v>67</v>
      </c>
      <c r="B3140" s="124" t="s">
        <v>244</v>
      </c>
      <c r="C3140" s="127">
        <v>330201061</v>
      </c>
      <c r="D3140" s="126" t="s">
        <v>5042</v>
      </c>
      <c r="E3140" s="126"/>
      <c r="F3140" s="126"/>
      <c r="G3140" s="143"/>
      <c r="H3140" s="143"/>
      <c r="I3140" s="143"/>
      <c r="J3140" s="154"/>
      <c r="K3140" s="154"/>
      <c r="L3140" s="154"/>
      <c r="M3140" s="235" t="s">
        <v>166</v>
      </c>
      <c r="N3140" s="163"/>
      <c r="O3140" s="164"/>
    </row>
    <row r="3141" s="97" customFormat="true" ht="84" spans="1:15">
      <c r="A3141" s="132" t="s">
        <v>67</v>
      </c>
      <c r="B3141" s="132" t="s">
        <v>244</v>
      </c>
      <c r="C3141" s="175">
        <v>330201062</v>
      </c>
      <c r="D3141" s="242" t="s">
        <v>5043</v>
      </c>
      <c r="E3141" s="190" t="s">
        <v>5044</v>
      </c>
      <c r="F3141" s="133" t="s">
        <v>5045</v>
      </c>
      <c r="G3141" s="243" t="s">
        <v>28</v>
      </c>
      <c r="H3141" s="287">
        <v>1000</v>
      </c>
      <c r="I3141" s="287">
        <v>850</v>
      </c>
      <c r="J3141" s="288"/>
      <c r="K3141" s="288"/>
      <c r="L3141" s="288"/>
      <c r="M3141" s="198"/>
      <c r="N3141" s="132" t="s">
        <v>51</v>
      </c>
      <c r="O3141" s="132"/>
    </row>
    <row r="3142" s="97" customFormat="true" ht="21" spans="1:15">
      <c r="A3142" s="124" t="s">
        <v>244</v>
      </c>
      <c r="B3142" s="124" t="s">
        <v>244</v>
      </c>
      <c r="C3142" s="127" t="s">
        <v>5046</v>
      </c>
      <c r="D3142" s="126" t="s">
        <v>5047</v>
      </c>
      <c r="E3142" s="126"/>
      <c r="F3142" s="126"/>
      <c r="G3142" s="143" t="s">
        <v>28</v>
      </c>
      <c r="H3142" s="143">
        <v>780</v>
      </c>
      <c r="I3142" s="143">
        <v>741</v>
      </c>
      <c r="J3142" s="154"/>
      <c r="K3142" s="154"/>
      <c r="L3142" s="154"/>
      <c r="M3142" s="154"/>
      <c r="N3142" s="163" t="s">
        <v>71</v>
      </c>
      <c r="O3142" s="164"/>
    </row>
    <row r="3143" s="97" customFormat="true" spans="1:15">
      <c r="A3143" s="124" t="s">
        <v>244</v>
      </c>
      <c r="B3143" s="124" t="s">
        <v>244</v>
      </c>
      <c r="C3143" s="127" t="s">
        <v>5048</v>
      </c>
      <c r="D3143" s="126" t="s">
        <v>5049</v>
      </c>
      <c r="E3143" s="126"/>
      <c r="F3143" s="126"/>
      <c r="G3143" s="143" t="s">
        <v>28</v>
      </c>
      <c r="H3143" s="143">
        <v>338</v>
      </c>
      <c r="I3143" s="143">
        <v>338</v>
      </c>
      <c r="J3143" s="154"/>
      <c r="K3143" s="154"/>
      <c r="L3143" s="154"/>
      <c r="M3143" s="154"/>
      <c r="N3143" s="163" t="s">
        <v>71</v>
      </c>
      <c r="O3143" s="164"/>
    </row>
    <row r="3144" s="97" customFormat="true" spans="1:15">
      <c r="A3144" s="124" t="s">
        <v>244</v>
      </c>
      <c r="B3144" s="124" t="s">
        <v>244</v>
      </c>
      <c r="C3144" s="127" t="s">
        <v>5050</v>
      </c>
      <c r="D3144" s="126" t="s">
        <v>5051</v>
      </c>
      <c r="E3144" s="126"/>
      <c r="F3144" s="126"/>
      <c r="G3144" s="143" t="s">
        <v>28</v>
      </c>
      <c r="H3144" s="143">
        <v>65</v>
      </c>
      <c r="I3144" s="143">
        <v>65</v>
      </c>
      <c r="J3144" s="154"/>
      <c r="K3144" s="154"/>
      <c r="L3144" s="154"/>
      <c r="M3144" s="154"/>
      <c r="N3144" s="163" t="s">
        <v>71</v>
      </c>
      <c r="O3144" s="164"/>
    </row>
    <row r="3145" s="97" customFormat="true" spans="1:15">
      <c r="A3145" s="124" t="s">
        <v>23</v>
      </c>
      <c r="B3145" s="124"/>
      <c r="C3145" s="127">
        <v>330202</v>
      </c>
      <c r="D3145" s="126" t="s">
        <v>5052</v>
      </c>
      <c r="E3145" s="126"/>
      <c r="F3145" s="126"/>
      <c r="G3145" s="143"/>
      <c r="H3145" s="143" t="s">
        <v>20</v>
      </c>
      <c r="I3145" s="143" t="s">
        <v>20</v>
      </c>
      <c r="J3145" s="154"/>
      <c r="K3145" s="154"/>
      <c r="L3145" s="154"/>
      <c r="M3145" s="154"/>
      <c r="N3145" s="163" t="s">
        <v>20</v>
      </c>
      <c r="O3145" s="164"/>
    </row>
    <row r="3146" s="97" customFormat="true" ht="21" spans="1:15">
      <c r="A3146" s="124" t="s">
        <v>21</v>
      </c>
      <c r="B3146" s="124" t="s">
        <v>244</v>
      </c>
      <c r="C3146" s="127">
        <v>330202001</v>
      </c>
      <c r="D3146" s="126" t="s">
        <v>5053</v>
      </c>
      <c r="E3146" s="126"/>
      <c r="F3146" s="126"/>
      <c r="G3146" s="143" t="s">
        <v>28</v>
      </c>
      <c r="H3146" s="143">
        <v>3582</v>
      </c>
      <c r="I3146" s="143">
        <v>3045</v>
      </c>
      <c r="J3146" s="154"/>
      <c r="K3146" s="154"/>
      <c r="L3146" s="154"/>
      <c r="M3146" s="154"/>
      <c r="N3146" s="163" t="s">
        <v>71</v>
      </c>
      <c r="O3146" s="164"/>
    </row>
    <row r="3147" s="97" customFormat="true" ht="21" spans="1:15">
      <c r="A3147" s="124" t="s">
        <v>23</v>
      </c>
      <c r="B3147" s="124" t="s">
        <v>244</v>
      </c>
      <c r="C3147" s="127">
        <v>330202002</v>
      </c>
      <c r="D3147" s="126" t="s">
        <v>5054</v>
      </c>
      <c r="E3147" s="126" t="s">
        <v>5055</v>
      </c>
      <c r="F3147" s="126"/>
      <c r="G3147" s="143" t="s">
        <v>28</v>
      </c>
      <c r="H3147" s="143">
        <v>1160</v>
      </c>
      <c r="I3147" s="143">
        <v>1044</v>
      </c>
      <c r="J3147" s="154"/>
      <c r="K3147" s="154"/>
      <c r="L3147" s="154"/>
      <c r="M3147" s="154"/>
      <c r="N3147" s="163" t="s">
        <v>71</v>
      </c>
      <c r="O3147" s="164"/>
    </row>
    <row r="3148" s="97" customFormat="true" spans="1:15">
      <c r="A3148" s="124" t="s">
        <v>21</v>
      </c>
      <c r="B3148" s="124" t="s">
        <v>244</v>
      </c>
      <c r="C3148" s="127">
        <v>330202003</v>
      </c>
      <c r="D3148" s="126" t="s">
        <v>5056</v>
      </c>
      <c r="E3148" s="126"/>
      <c r="F3148" s="126"/>
      <c r="G3148" s="143" t="s">
        <v>28</v>
      </c>
      <c r="H3148" s="143">
        <v>1958</v>
      </c>
      <c r="I3148" s="143">
        <v>1762</v>
      </c>
      <c r="J3148" s="154"/>
      <c r="K3148" s="154"/>
      <c r="L3148" s="154"/>
      <c r="M3148" s="154"/>
      <c r="N3148" s="163" t="s">
        <v>71</v>
      </c>
      <c r="O3148" s="164"/>
    </row>
    <row r="3149" s="97" customFormat="true" ht="21" spans="1:15">
      <c r="A3149" s="124" t="s">
        <v>21</v>
      </c>
      <c r="B3149" s="124" t="s">
        <v>244</v>
      </c>
      <c r="C3149" s="127">
        <v>330202004</v>
      </c>
      <c r="D3149" s="126" t="s">
        <v>5057</v>
      </c>
      <c r="E3149" s="126"/>
      <c r="F3149" s="126"/>
      <c r="G3149" s="143" t="s">
        <v>28</v>
      </c>
      <c r="H3149" s="143">
        <v>1523</v>
      </c>
      <c r="I3149" s="143">
        <v>1371</v>
      </c>
      <c r="J3149" s="154"/>
      <c r="K3149" s="154"/>
      <c r="L3149" s="154"/>
      <c r="M3149" s="154"/>
      <c r="N3149" s="163" t="s">
        <v>71</v>
      </c>
      <c r="O3149" s="164"/>
    </row>
    <row r="3150" s="97" customFormat="true" ht="21" spans="1:15">
      <c r="A3150" s="124" t="s">
        <v>21</v>
      </c>
      <c r="B3150" s="124" t="s">
        <v>244</v>
      </c>
      <c r="C3150" s="127">
        <v>330202005</v>
      </c>
      <c r="D3150" s="126" t="s">
        <v>5058</v>
      </c>
      <c r="E3150" s="126"/>
      <c r="F3150" s="126"/>
      <c r="G3150" s="143" t="s">
        <v>28</v>
      </c>
      <c r="H3150" s="143">
        <v>3520</v>
      </c>
      <c r="I3150" s="143">
        <v>2992</v>
      </c>
      <c r="J3150" s="154"/>
      <c r="K3150" s="154"/>
      <c r="L3150" s="154"/>
      <c r="M3150" s="154"/>
      <c r="N3150" s="163" t="s">
        <v>71</v>
      </c>
      <c r="O3150" s="164"/>
    </row>
    <row r="3151" s="97" customFormat="true" ht="21" spans="1:15">
      <c r="A3151" s="124" t="s">
        <v>21</v>
      </c>
      <c r="B3151" s="124" t="s">
        <v>244</v>
      </c>
      <c r="C3151" s="127">
        <v>330202006</v>
      </c>
      <c r="D3151" s="126" t="s">
        <v>5059</v>
      </c>
      <c r="E3151" s="126"/>
      <c r="F3151" s="126"/>
      <c r="G3151" s="143" t="s">
        <v>28</v>
      </c>
      <c r="H3151" s="143">
        <v>4224</v>
      </c>
      <c r="I3151" s="143">
        <v>3590</v>
      </c>
      <c r="J3151" s="154"/>
      <c r="K3151" s="154"/>
      <c r="L3151" s="154"/>
      <c r="M3151" s="154"/>
      <c r="N3151" s="163" t="s">
        <v>71</v>
      </c>
      <c r="O3151" s="164"/>
    </row>
    <row r="3152" s="97" customFormat="true" ht="21" spans="1:15">
      <c r="A3152" s="124" t="s">
        <v>2005</v>
      </c>
      <c r="B3152" s="124" t="s">
        <v>244</v>
      </c>
      <c r="C3152" s="127">
        <v>330202007</v>
      </c>
      <c r="D3152" s="126" t="s">
        <v>5060</v>
      </c>
      <c r="E3152" s="126" t="s">
        <v>5061</v>
      </c>
      <c r="F3152" s="126" t="s">
        <v>5062</v>
      </c>
      <c r="G3152" s="143" t="s">
        <v>28</v>
      </c>
      <c r="H3152" s="143">
        <v>3872</v>
      </c>
      <c r="I3152" s="143">
        <v>3291</v>
      </c>
      <c r="J3152" s="154"/>
      <c r="K3152" s="154"/>
      <c r="L3152" s="154"/>
      <c r="M3152" s="154"/>
      <c r="N3152" s="163" t="s">
        <v>71</v>
      </c>
      <c r="O3152" s="164"/>
    </row>
    <row r="3153" s="97" customFormat="true" ht="31.5" spans="1:15">
      <c r="A3153" s="124" t="s">
        <v>21</v>
      </c>
      <c r="B3153" s="124" t="s">
        <v>244</v>
      </c>
      <c r="C3153" s="127">
        <v>330202008</v>
      </c>
      <c r="D3153" s="126" t="s">
        <v>5063</v>
      </c>
      <c r="E3153" s="126" t="s">
        <v>5064</v>
      </c>
      <c r="F3153" s="126"/>
      <c r="G3153" s="143" t="s">
        <v>28</v>
      </c>
      <c r="H3153" s="143">
        <v>3168</v>
      </c>
      <c r="I3153" s="143">
        <v>2693</v>
      </c>
      <c r="J3153" s="154"/>
      <c r="K3153" s="154"/>
      <c r="L3153" s="154"/>
      <c r="M3153" s="154"/>
      <c r="N3153" s="163" t="s">
        <v>51</v>
      </c>
      <c r="O3153" s="164"/>
    </row>
    <row r="3154" s="97" customFormat="true" ht="21" spans="1:15">
      <c r="A3154" s="124" t="s">
        <v>21</v>
      </c>
      <c r="B3154" s="124" t="s">
        <v>244</v>
      </c>
      <c r="C3154" s="127">
        <v>330202009</v>
      </c>
      <c r="D3154" s="126" t="s">
        <v>5065</v>
      </c>
      <c r="E3154" s="126" t="s">
        <v>5066</v>
      </c>
      <c r="F3154" s="126"/>
      <c r="G3154" s="143" t="s">
        <v>28</v>
      </c>
      <c r="H3154" s="143">
        <v>3168</v>
      </c>
      <c r="I3154" s="143">
        <v>2693</v>
      </c>
      <c r="J3154" s="154"/>
      <c r="K3154" s="154"/>
      <c r="L3154" s="154"/>
      <c r="M3154" s="154"/>
      <c r="N3154" s="163" t="s">
        <v>71</v>
      </c>
      <c r="O3154" s="164"/>
    </row>
    <row r="3155" s="97" customFormat="true" spans="1:15">
      <c r="A3155" s="124" t="s">
        <v>21</v>
      </c>
      <c r="B3155" s="124" t="s">
        <v>244</v>
      </c>
      <c r="C3155" s="127">
        <v>330202010</v>
      </c>
      <c r="D3155" s="126" t="s">
        <v>5067</v>
      </c>
      <c r="E3155" s="126"/>
      <c r="F3155" s="126" t="s">
        <v>5068</v>
      </c>
      <c r="G3155" s="143" t="s">
        <v>28</v>
      </c>
      <c r="H3155" s="143">
        <v>2939</v>
      </c>
      <c r="I3155" s="143">
        <v>2498</v>
      </c>
      <c r="J3155" s="154"/>
      <c r="K3155" s="154"/>
      <c r="L3155" s="154"/>
      <c r="M3155" s="154"/>
      <c r="N3155" s="163" t="s">
        <v>51</v>
      </c>
      <c r="O3155" s="164"/>
    </row>
    <row r="3156" s="97" customFormat="true" ht="21" spans="1:15">
      <c r="A3156" s="124" t="s">
        <v>21</v>
      </c>
      <c r="B3156" s="124" t="s">
        <v>244</v>
      </c>
      <c r="C3156" s="127">
        <v>330202011</v>
      </c>
      <c r="D3156" s="126" t="s">
        <v>5069</v>
      </c>
      <c r="E3156" s="126" t="s">
        <v>5070</v>
      </c>
      <c r="F3156" s="126"/>
      <c r="G3156" s="143" t="s">
        <v>28</v>
      </c>
      <c r="H3156" s="143">
        <v>2719</v>
      </c>
      <c r="I3156" s="143">
        <v>2311</v>
      </c>
      <c r="J3156" s="154"/>
      <c r="K3156" s="154"/>
      <c r="L3156" s="154"/>
      <c r="M3156" s="154"/>
      <c r="N3156" s="163" t="s">
        <v>71</v>
      </c>
      <c r="O3156" s="164"/>
    </row>
    <row r="3157" s="97" customFormat="true" spans="1:15">
      <c r="A3157" s="124" t="s">
        <v>21</v>
      </c>
      <c r="B3157" s="124" t="s">
        <v>244</v>
      </c>
      <c r="C3157" s="127">
        <v>330202012</v>
      </c>
      <c r="D3157" s="126" t="s">
        <v>5071</v>
      </c>
      <c r="E3157" s="126"/>
      <c r="F3157" s="126"/>
      <c r="G3157" s="143" t="s">
        <v>28</v>
      </c>
      <c r="H3157" s="143">
        <v>2585</v>
      </c>
      <c r="I3157" s="143">
        <v>2197</v>
      </c>
      <c r="J3157" s="154"/>
      <c r="K3157" s="154"/>
      <c r="L3157" s="154"/>
      <c r="M3157" s="154"/>
      <c r="N3157" s="163" t="s">
        <v>71</v>
      </c>
      <c r="O3157" s="164"/>
    </row>
    <row r="3158" s="97" customFormat="true" ht="21" spans="1:15">
      <c r="A3158" s="124" t="s">
        <v>21</v>
      </c>
      <c r="B3158" s="124" t="s">
        <v>244</v>
      </c>
      <c r="C3158" s="127">
        <v>330202013</v>
      </c>
      <c r="D3158" s="126" t="s">
        <v>5072</v>
      </c>
      <c r="E3158" s="126"/>
      <c r="F3158" s="126"/>
      <c r="G3158" s="143" t="s">
        <v>28</v>
      </c>
      <c r="H3158" s="143">
        <v>3520</v>
      </c>
      <c r="I3158" s="143">
        <v>2992</v>
      </c>
      <c r="J3158" s="154"/>
      <c r="K3158" s="154"/>
      <c r="L3158" s="154"/>
      <c r="M3158" s="154"/>
      <c r="N3158" s="163" t="s">
        <v>51</v>
      </c>
      <c r="O3158" s="164"/>
    </row>
    <row r="3159" s="97" customFormat="true" ht="21" spans="1:15">
      <c r="A3159" s="124" t="s">
        <v>21</v>
      </c>
      <c r="B3159" s="124" t="s">
        <v>244</v>
      </c>
      <c r="C3159" s="127">
        <v>330202014</v>
      </c>
      <c r="D3159" s="126" t="s">
        <v>5073</v>
      </c>
      <c r="E3159" s="126"/>
      <c r="F3159" s="126"/>
      <c r="G3159" s="143" t="s">
        <v>28</v>
      </c>
      <c r="H3159" s="143">
        <v>2880</v>
      </c>
      <c r="I3159" s="143">
        <v>2448</v>
      </c>
      <c r="J3159" s="154"/>
      <c r="K3159" s="154"/>
      <c r="L3159" s="154"/>
      <c r="M3159" s="154"/>
      <c r="N3159" s="163" t="s">
        <v>71</v>
      </c>
      <c r="O3159" s="164"/>
    </row>
    <row r="3160" s="97" customFormat="true" ht="21" spans="1:15">
      <c r="A3160" s="124" t="s">
        <v>21</v>
      </c>
      <c r="B3160" s="124" t="s">
        <v>244</v>
      </c>
      <c r="C3160" s="127">
        <v>330202015</v>
      </c>
      <c r="D3160" s="126" t="s">
        <v>5074</v>
      </c>
      <c r="E3160" s="126"/>
      <c r="F3160" s="126"/>
      <c r="G3160" s="143" t="s">
        <v>28</v>
      </c>
      <c r="H3160" s="143">
        <v>2880</v>
      </c>
      <c r="I3160" s="143">
        <v>2448</v>
      </c>
      <c r="J3160" s="154"/>
      <c r="K3160" s="154"/>
      <c r="L3160" s="154"/>
      <c r="M3160" s="154"/>
      <c r="N3160" s="163" t="s">
        <v>71</v>
      </c>
      <c r="O3160" s="164"/>
    </row>
    <row r="3161" s="97" customFormat="true" ht="21" spans="1:15">
      <c r="A3161" s="124" t="s">
        <v>21</v>
      </c>
      <c r="B3161" s="124" t="s">
        <v>244</v>
      </c>
      <c r="C3161" s="127">
        <v>330202016</v>
      </c>
      <c r="D3161" s="126" t="s">
        <v>5075</v>
      </c>
      <c r="E3161" s="126"/>
      <c r="F3161" s="126"/>
      <c r="G3161" s="143" t="s">
        <v>28</v>
      </c>
      <c r="H3161" s="143">
        <v>3094</v>
      </c>
      <c r="I3161" s="143">
        <v>2630</v>
      </c>
      <c r="J3161" s="154"/>
      <c r="K3161" s="154"/>
      <c r="L3161" s="154"/>
      <c r="M3161" s="154"/>
      <c r="N3161" s="163" t="s">
        <v>71</v>
      </c>
      <c r="O3161" s="164"/>
    </row>
    <row r="3162" s="97" customFormat="true" ht="21" spans="1:15">
      <c r="A3162" s="124" t="s">
        <v>21</v>
      </c>
      <c r="B3162" s="124" t="s">
        <v>244</v>
      </c>
      <c r="C3162" s="127">
        <v>330202017</v>
      </c>
      <c r="D3162" s="126" t="s">
        <v>5076</v>
      </c>
      <c r="E3162" s="126" t="s">
        <v>5077</v>
      </c>
      <c r="F3162" s="126"/>
      <c r="G3162" s="143" t="s">
        <v>28</v>
      </c>
      <c r="H3162" s="143">
        <v>3632</v>
      </c>
      <c r="I3162" s="143">
        <v>3087</v>
      </c>
      <c r="J3162" s="154"/>
      <c r="K3162" s="154"/>
      <c r="L3162" s="154"/>
      <c r="M3162" s="154"/>
      <c r="N3162" s="163" t="s">
        <v>71</v>
      </c>
      <c r="O3162" s="164"/>
    </row>
    <row r="3163" s="97" customFormat="true" ht="21" spans="1:15">
      <c r="A3163" s="124" t="s">
        <v>21</v>
      </c>
      <c r="B3163" s="124" t="s">
        <v>244</v>
      </c>
      <c r="C3163" s="127">
        <v>330202018</v>
      </c>
      <c r="D3163" s="126" t="s">
        <v>5078</v>
      </c>
      <c r="E3163" s="126"/>
      <c r="F3163" s="126"/>
      <c r="G3163" s="143" t="s">
        <v>28</v>
      </c>
      <c r="H3163" s="143">
        <v>4224</v>
      </c>
      <c r="I3163" s="143">
        <v>3590</v>
      </c>
      <c r="J3163" s="154"/>
      <c r="K3163" s="154"/>
      <c r="L3163" s="154"/>
      <c r="M3163" s="154"/>
      <c r="N3163" s="163" t="s">
        <v>71</v>
      </c>
      <c r="O3163" s="164"/>
    </row>
    <row r="3164" s="97" customFormat="true" spans="1:15">
      <c r="A3164" s="124" t="s">
        <v>21</v>
      </c>
      <c r="B3164" s="124"/>
      <c r="C3164" s="127">
        <v>330203</v>
      </c>
      <c r="D3164" s="126" t="s">
        <v>5079</v>
      </c>
      <c r="E3164" s="126"/>
      <c r="F3164" s="126"/>
      <c r="G3164" s="143"/>
      <c r="H3164" s="143" t="s">
        <v>20</v>
      </c>
      <c r="I3164" s="143" t="s">
        <v>20</v>
      </c>
      <c r="J3164" s="154"/>
      <c r="K3164" s="154"/>
      <c r="L3164" s="154"/>
      <c r="M3164" s="154"/>
      <c r="N3164" s="163" t="s">
        <v>20</v>
      </c>
      <c r="O3164" s="164"/>
    </row>
    <row r="3165" s="97" customFormat="true" ht="21" spans="1:15">
      <c r="A3165" s="124" t="s">
        <v>21</v>
      </c>
      <c r="B3165" s="124" t="s">
        <v>244</v>
      </c>
      <c r="C3165" s="127">
        <v>330203001</v>
      </c>
      <c r="D3165" s="126" t="s">
        <v>5080</v>
      </c>
      <c r="E3165" s="126" t="s">
        <v>5081</v>
      </c>
      <c r="F3165" s="126" t="s">
        <v>5082</v>
      </c>
      <c r="G3165" s="143" t="s">
        <v>28</v>
      </c>
      <c r="H3165" s="143">
        <v>5143</v>
      </c>
      <c r="I3165" s="143">
        <v>4372</v>
      </c>
      <c r="J3165" s="154"/>
      <c r="K3165" s="154"/>
      <c r="L3165" s="154"/>
      <c r="M3165" s="154"/>
      <c r="N3165" s="163" t="s">
        <v>71</v>
      </c>
      <c r="O3165" s="164"/>
    </row>
    <row r="3166" s="97" customFormat="true" ht="21" spans="1:15">
      <c r="A3166" s="124" t="s">
        <v>2005</v>
      </c>
      <c r="B3166" s="124" t="s">
        <v>244</v>
      </c>
      <c r="C3166" s="127">
        <v>330203002</v>
      </c>
      <c r="D3166" s="126" t="s">
        <v>5083</v>
      </c>
      <c r="E3166" s="126" t="s">
        <v>5084</v>
      </c>
      <c r="F3166" s="126" t="s">
        <v>5082</v>
      </c>
      <c r="G3166" s="143" t="s">
        <v>28</v>
      </c>
      <c r="H3166" s="143">
        <v>5120</v>
      </c>
      <c r="I3166" s="143">
        <v>4352</v>
      </c>
      <c r="J3166" s="154"/>
      <c r="K3166" s="154"/>
      <c r="L3166" s="154"/>
      <c r="M3166" s="154"/>
      <c r="N3166" s="163" t="s">
        <v>71</v>
      </c>
      <c r="O3166" s="164"/>
    </row>
    <row r="3167" s="97" customFormat="true" ht="21" spans="1:15">
      <c r="A3167" s="124" t="s">
        <v>21</v>
      </c>
      <c r="B3167" s="124" t="s">
        <v>244</v>
      </c>
      <c r="C3167" s="127">
        <v>330203003</v>
      </c>
      <c r="D3167" s="126" t="s">
        <v>5085</v>
      </c>
      <c r="E3167" s="126" t="s">
        <v>5086</v>
      </c>
      <c r="F3167" s="126" t="s">
        <v>5006</v>
      </c>
      <c r="G3167" s="143" t="s">
        <v>28</v>
      </c>
      <c r="H3167" s="143">
        <v>4621</v>
      </c>
      <c r="I3167" s="143">
        <v>3928</v>
      </c>
      <c r="J3167" s="154"/>
      <c r="K3167" s="154"/>
      <c r="L3167" s="154"/>
      <c r="M3167" s="154"/>
      <c r="N3167" s="163" t="s">
        <v>71</v>
      </c>
      <c r="O3167" s="164"/>
    </row>
    <row r="3168" s="97" customFormat="true" ht="31.5" spans="1:15">
      <c r="A3168" s="124" t="s">
        <v>21</v>
      </c>
      <c r="B3168" s="124" t="s">
        <v>244</v>
      </c>
      <c r="C3168" s="127">
        <v>330203004</v>
      </c>
      <c r="D3168" s="126" t="s">
        <v>5087</v>
      </c>
      <c r="E3168" s="126" t="s">
        <v>5088</v>
      </c>
      <c r="F3168" s="126" t="s">
        <v>5089</v>
      </c>
      <c r="G3168" s="143" t="s">
        <v>28</v>
      </c>
      <c r="H3168" s="143">
        <v>5254</v>
      </c>
      <c r="I3168" s="143">
        <v>4466</v>
      </c>
      <c r="J3168" s="154"/>
      <c r="K3168" s="154"/>
      <c r="L3168" s="154"/>
      <c r="M3168" s="154"/>
      <c r="N3168" s="163" t="s">
        <v>71</v>
      </c>
      <c r="O3168" s="164"/>
    </row>
    <row r="3169" s="97" customFormat="true" ht="21" spans="1:15">
      <c r="A3169" s="124" t="s">
        <v>21</v>
      </c>
      <c r="B3169" s="124" t="s">
        <v>244</v>
      </c>
      <c r="C3169" s="127">
        <v>330203005</v>
      </c>
      <c r="D3169" s="126" t="s">
        <v>5090</v>
      </c>
      <c r="E3169" s="126" t="s">
        <v>5091</v>
      </c>
      <c r="F3169" s="126"/>
      <c r="G3169" s="143" t="s">
        <v>28</v>
      </c>
      <c r="H3169" s="143">
        <v>4829</v>
      </c>
      <c r="I3169" s="143">
        <v>4105</v>
      </c>
      <c r="J3169" s="154"/>
      <c r="K3169" s="154"/>
      <c r="L3169" s="154"/>
      <c r="M3169" s="154"/>
      <c r="N3169" s="163" t="s">
        <v>71</v>
      </c>
      <c r="O3169" s="164"/>
    </row>
    <row r="3170" s="97" customFormat="true" ht="21" spans="1:15">
      <c r="A3170" s="124" t="s">
        <v>21</v>
      </c>
      <c r="B3170" s="124" t="s">
        <v>244</v>
      </c>
      <c r="C3170" s="127">
        <v>330203006</v>
      </c>
      <c r="D3170" s="126" t="s">
        <v>5092</v>
      </c>
      <c r="E3170" s="126" t="s">
        <v>5093</v>
      </c>
      <c r="F3170" s="126"/>
      <c r="G3170" s="143" t="s">
        <v>28</v>
      </c>
      <c r="H3170" s="143">
        <v>4224</v>
      </c>
      <c r="I3170" s="143">
        <v>3590</v>
      </c>
      <c r="J3170" s="154"/>
      <c r="K3170" s="154"/>
      <c r="L3170" s="154"/>
      <c r="M3170" s="154"/>
      <c r="N3170" s="163" t="s">
        <v>71</v>
      </c>
      <c r="O3170" s="164"/>
    </row>
    <row r="3171" s="97" customFormat="true" spans="1:15">
      <c r="A3171" s="124" t="s">
        <v>21</v>
      </c>
      <c r="B3171" s="124" t="s">
        <v>244</v>
      </c>
      <c r="C3171" s="127">
        <v>330203007</v>
      </c>
      <c r="D3171" s="126" t="s">
        <v>5094</v>
      </c>
      <c r="E3171" s="126" t="s">
        <v>5095</v>
      </c>
      <c r="F3171" s="126"/>
      <c r="G3171" s="143" t="s">
        <v>28</v>
      </c>
      <c r="H3171" s="143">
        <v>3848</v>
      </c>
      <c r="I3171" s="143">
        <v>3271</v>
      </c>
      <c r="J3171" s="154"/>
      <c r="K3171" s="154"/>
      <c r="L3171" s="154"/>
      <c r="M3171" s="154"/>
      <c r="N3171" s="163" t="s">
        <v>71</v>
      </c>
      <c r="O3171" s="164"/>
    </row>
    <row r="3172" s="97" customFormat="true" ht="21" spans="1:15">
      <c r="A3172" s="124" t="s">
        <v>21</v>
      </c>
      <c r="B3172" s="124" t="s">
        <v>244</v>
      </c>
      <c r="C3172" s="127">
        <v>3302030070</v>
      </c>
      <c r="D3172" s="126" t="s">
        <v>5096</v>
      </c>
      <c r="E3172" s="126" t="s">
        <v>5095</v>
      </c>
      <c r="F3172" s="126"/>
      <c r="G3172" s="143" t="s">
        <v>28</v>
      </c>
      <c r="H3172" s="143">
        <v>5072</v>
      </c>
      <c r="I3172" s="143">
        <v>4311</v>
      </c>
      <c r="J3172" s="154"/>
      <c r="K3172" s="154"/>
      <c r="L3172" s="154"/>
      <c r="M3172" s="154"/>
      <c r="N3172" s="163" t="s">
        <v>71</v>
      </c>
      <c r="O3172" s="164"/>
    </row>
    <row r="3173" s="97" customFormat="true" spans="1:15">
      <c r="A3173" s="124" t="s">
        <v>21</v>
      </c>
      <c r="B3173" s="124" t="s">
        <v>244</v>
      </c>
      <c r="C3173" s="127">
        <v>330203008</v>
      </c>
      <c r="D3173" s="126" t="s">
        <v>5097</v>
      </c>
      <c r="E3173" s="126"/>
      <c r="F3173" s="126"/>
      <c r="G3173" s="143" t="s">
        <v>28</v>
      </c>
      <c r="H3173" s="143">
        <v>4115</v>
      </c>
      <c r="I3173" s="143">
        <v>3498</v>
      </c>
      <c r="J3173" s="154"/>
      <c r="K3173" s="154"/>
      <c r="L3173" s="154"/>
      <c r="M3173" s="154"/>
      <c r="N3173" s="163" t="s">
        <v>71</v>
      </c>
      <c r="O3173" s="164"/>
    </row>
    <row r="3174" s="97" customFormat="true" ht="21" spans="1:15">
      <c r="A3174" s="124" t="s">
        <v>21</v>
      </c>
      <c r="B3174" s="124" t="s">
        <v>244</v>
      </c>
      <c r="C3174" s="127">
        <v>3302030080</v>
      </c>
      <c r="D3174" s="126" t="s">
        <v>5098</v>
      </c>
      <c r="E3174" s="126"/>
      <c r="F3174" s="126"/>
      <c r="G3174" s="143" t="s">
        <v>28</v>
      </c>
      <c r="H3174" s="143">
        <v>5072</v>
      </c>
      <c r="I3174" s="143">
        <v>4311</v>
      </c>
      <c r="J3174" s="154"/>
      <c r="K3174" s="154"/>
      <c r="L3174" s="154"/>
      <c r="M3174" s="154"/>
      <c r="N3174" s="163" t="s">
        <v>71</v>
      </c>
      <c r="O3174" s="164"/>
    </row>
    <row r="3175" s="97" customFormat="true" spans="1:15">
      <c r="A3175" s="124" t="s">
        <v>88</v>
      </c>
      <c r="B3175" s="124" t="s">
        <v>244</v>
      </c>
      <c r="C3175" s="127">
        <v>330203009</v>
      </c>
      <c r="D3175" s="126" t="s">
        <v>5099</v>
      </c>
      <c r="E3175" s="126"/>
      <c r="F3175" s="126"/>
      <c r="G3175" s="143" t="s">
        <v>28</v>
      </c>
      <c r="H3175" s="143">
        <v>3546</v>
      </c>
      <c r="I3175" s="143">
        <v>3014</v>
      </c>
      <c r="J3175" s="154"/>
      <c r="K3175" s="154"/>
      <c r="L3175" s="154"/>
      <c r="M3175" s="154"/>
      <c r="N3175" s="163" t="s">
        <v>71</v>
      </c>
      <c r="O3175" s="164"/>
    </row>
    <row r="3176" s="97" customFormat="true" ht="21" spans="1:15">
      <c r="A3176" s="124" t="s">
        <v>21</v>
      </c>
      <c r="B3176" s="124" t="s">
        <v>244</v>
      </c>
      <c r="C3176" s="127">
        <v>330203010</v>
      </c>
      <c r="D3176" s="126" t="s">
        <v>5100</v>
      </c>
      <c r="E3176" s="126" t="s">
        <v>5101</v>
      </c>
      <c r="F3176" s="126"/>
      <c r="G3176" s="143" t="s">
        <v>510</v>
      </c>
      <c r="H3176" s="143">
        <v>3200</v>
      </c>
      <c r="I3176" s="143">
        <v>2720</v>
      </c>
      <c r="J3176" s="154"/>
      <c r="K3176" s="154"/>
      <c r="L3176" s="154"/>
      <c r="M3176" s="154"/>
      <c r="N3176" s="163" t="s">
        <v>71</v>
      </c>
      <c r="O3176" s="164"/>
    </row>
    <row r="3177" s="97" customFormat="true" ht="21" spans="1:15">
      <c r="A3177" s="124" t="s">
        <v>21</v>
      </c>
      <c r="B3177" s="124" t="s">
        <v>244</v>
      </c>
      <c r="C3177" s="127">
        <v>330203011</v>
      </c>
      <c r="D3177" s="126" t="s">
        <v>5102</v>
      </c>
      <c r="E3177" s="126" t="s">
        <v>5103</v>
      </c>
      <c r="F3177" s="126"/>
      <c r="G3177" s="143" t="s">
        <v>28</v>
      </c>
      <c r="H3177" s="143">
        <v>3901</v>
      </c>
      <c r="I3177" s="143">
        <v>3316</v>
      </c>
      <c r="J3177" s="154"/>
      <c r="K3177" s="154"/>
      <c r="L3177" s="154"/>
      <c r="M3177" s="154" t="s">
        <v>5104</v>
      </c>
      <c r="N3177" s="163" t="s">
        <v>71</v>
      </c>
      <c r="O3177" s="164"/>
    </row>
    <row r="3178" s="97" customFormat="true" spans="1:15">
      <c r="A3178" s="124" t="s">
        <v>88</v>
      </c>
      <c r="B3178" s="124" t="s">
        <v>244</v>
      </c>
      <c r="C3178" s="127">
        <v>330203012</v>
      </c>
      <c r="D3178" s="126" t="s">
        <v>5105</v>
      </c>
      <c r="E3178" s="126"/>
      <c r="F3178" s="126" t="s">
        <v>5106</v>
      </c>
      <c r="G3178" s="143" t="s">
        <v>28</v>
      </c>
      <c r="H3178" s="143">
        <v>4601</v>
      </c>
      <c r="I3178" s="143">
        <v>3911</v>
      </c>
      <c r="J3178" s="154"/>
      <c r="K3178" s="154"/>
      <c r="L3178" s="154"/>
      <c r="M3178" s="154"/>
      <c r="N3178" s="163" t="s">
        <v>71</v>
      </c>
      <c r="O3178" s="164"/>
    </row>
    <row r="3179" s="97" customFormat="true" spans="1:15">
      <c r="A3179" s="124" t="s">
        <v>21</v>
      </c>
      <c r="B3179" s="124" t="s">
        <v>244</v>
      </c>
      <c r="C3179" s="127">
        <v>330203013</v>
      </c>
      <c r="D3179" s="126" t="s">
        <v>5107</v>
      </c>
      <c r="E3179" s="126" t="s">
        <v>5108</v>
      </c>
      <c r="F3179" s="126"/>
      <c r="G3179" s="143" t="s">
        <v>28</v>
      </c>
      <c r="H3179" s="143">
        <v>3305</v>
      </c>
      <c r="I3179" s="143">
        <v>2809</v>
      </c>
      <c r="J3179" s="154"/>
      <c r="K3179" s="154"/>
      <c r="L3179" s="154"/>
      <c r="M3179" s="154"/>
      <c r="N3179" s="163" t="s">
        <v>71</v>
      </c>
      <c r="O3179" s="164"/>
    </row>
    <row r="3180" s="97" customFormat="true" ht="21" spans="1:15">
      <c r="A3180" s="124" t="s">
        <v>21</v>
      </c>
      <c r="B3180" s="124" t="s">
        <v>244</v>
      </c>
      <c r="C3180" s="127">
        <v>330203014</v>
      </c>
      <c r="D3180" s="126" t="s">
        <v>5109</v>
      </c>
      <c r="E3180" s="126" t="s">
        <v>5110</v>
      </c>
      <c r="F3180" s="126" t="s">
        <v>5111</v>
      </c>
      <c r="G3180" s="143" t="s">
        <v>28</v>
      </c>
      <c r="H3180" s="143">
        <v>1645</v>
      </c>
      <c r="I3180" s="143">
        <v>1563</v>
      </c>
      <c r="J3180" s="154"/>
      <c r="K3180" s="154"/>
      <c r="L3180" s="154"/>
      <c r="M3180" s="154"/>
      <c r="N3180" s="163" t="s">
        <v>71</v>
      </c>
      <c r="O3180" s="164"/>
    </row>
    <row r="3181" s="97" customFormat="true" spans="1:15">
      <c r="A3181" s="124" t="s">
        <v>88</v>
      </c>
      <c r="B3181" s="124" t="s">
        <v>244</v>
      </c>
      <c r="C3181" s="127">
        <v>330203015</v>
      </c>
      <c r="D3181" s="126" t="s">
        <v>5112</v>
      </c>
      <c r="E3181" s="126"/>
      <c r="F3181" s="126" t="s">
        <v>5106</v>
      </c>
      <c r="G3181" s="143" t="s">
        <v>28</v>
      </c>
      <c r="H3181" s="143">
        <v>4732</v>
      </c>
      <c r="I3181" s="143">
        <v>4022</v>
      </c>
      <c r="J3181" s="154"/>
      <c r="K3181" s="154"/>
      <c r="L3181" s="154"/>
      <c r="M3181" s="154"/>
      <c r="N3181" s="163" t="s">
        <v>71</v>
      </c>
      <c r="O3181" s="164"/>
    </row>
    <row r="3182" s="97" customFormat="true" ht="21" spans="1:15">
      <c r="A3182" s="124" t="s">
        <v>21</v>
      </c>
      <c r="B3182" s="124"/>
      <c r="C3182" s="127">
        <v>330204</v>
      </c>
      <c r="D3182" s="126" t="s">
        <v>5113</v>
      </c>
      <c r="E3182" s="126"/>
      <c r="F3182" s="126"/>
      <c r="G3182" s="143"/>
      <c r="H3182" s="143" t="s">
        <v>20</v>
      </c>
      <c r="I3182" s="143" t="s">
        <v>20</v>
      </c>
      <c r="J3182" s="154"/>
      <c r="K3182" s="154"/>
      <c r="L3182" s="154"/>
      <c r="M3182" s="154"/>
      <c r="N3182" s="163" t="s">
        <v>20</v>
      </c>
      <c r="O3182" s="164"/>
    </row>
    <row r="3183" s="97" customFormat="true" ht="21" spans="1:15">
      <c r="A3183" s="124" t="s">
        <v>21</v>
      </c>
      <c r="B3183" s="124" t="s">
        <v>244</v>
      </c>
      <c r="C3183" s="127">
        <v>330204001</v>
      </c>
      <c r="D3183" s="126" t="s">
        <v>5114</v>
      </c>
      <c r="E3183" s="126"/>
      <c r="F3183" s="126"/>
      <c r="G3183" s="143" t="s">
        <v>28</v>
      </c>
      <c r="H3183" s="143">
        <v>3039</v>
      </c>
      <c r="I3183" s="143">
        <v>2583</v>
      </c>
      <c r="J3183" s="154"/>
      <c r="K3183" s="154"/>
      <c r="L3183" s="154"/>
      <c r="M3183" s="154"/>
      <c r="N3183" s="163" t="s">
        <v>71</v>
      </c>
      <c r="O3183" s="164"/>
    </row>
    <row r="3184" s="97" customFormat="true" spans="1:15">
      <c r="A3184" s="124" t="s">
        <v>21</v>
      </c>
      <c r="B3184" s="124" t="s">
        <v>244</v>
      </c>
      <c r="C3184" s="127">
        <v>330204002</v>
      </c>
      <c r="D3184" s="126" t="s">
        <v>5115</v>
      </c>
      <c r="E3184" s="126"/>
      <c r="F3184" s="126" t="s">
        <v>4970</v>
      </c>
      <c r="G3184" s="143" t="s">
        <v>28</v>
      </c>
      <c r="H3184" s="143">
        <v>2835</v>
      </c>
      <c r="I3184" s="143">
        <v>2410</v>
      </c>
      <c r="J3184" s="154"/>
      <c r="K3184" s="154"/>
      <c r="L3184" s="154"/>
      <c r="M3184" s="154"/>
      <c r="N3184" s="163" t="s">
        <v>71</v>
      </c>
      <c r="O3184" s="164"/>
    </row>
    <row r="3185" s="97" customFormat="true" spans="1:15">
      <c r="A3185" s="124" t="s">
        <v>21</v>
      </c>
      <c r="B3185" s="124" t="s">
        <v>244</v>
      </c>
      <c r="C3185" s="127">
        <v>330204003</v>
      </c>
      <c r="D3185" s="126" t="s">
        <v>5116</v>
      </c>
      <c r="E3185" s="126"/>
      <c r="F3185" s="126"/>
      <c r="G3185" s="143" t="s">
        <v>28</v>
      </c>
      <c r="H3185" s="143">
        <v>2919</v>
      </c>
      <c r="I3185" s="143">
        <v>2481</v>
      </c>
      <c r="J3185" s="154"/>
      <c r="K3185" s="154"/>
      <c r="L3185" s="154"/>
      <c r="M3185" s="154"/>
      <c r="N3185" s="163" t="s">
        <v>71</v>
      </c>
      <c r="O3185" s="164"/>
    </row>
    <row r="3186" s="97" customFormat="true" spans="1:15">
      <c r="A3186" s="124" t="s">
        <v>88</v>
      </c>
      <c r="B3186" s="124" t="s">
        <v>244</v>
      </c>
      <c r="C3186" s="127">
        <v>330204004</v>
      </c>
      <c r="D3186" s="126" t="s">
        <v>5117</v>
      </c>
      <c r="E3186" s="126"/>
      <c r="F3186" s="126"/>
      <c r="G3186" s="143" t="s">
        <v>28</v>
      </c>
      <c r="H3186" s="143">
        <v>3039</v>
      </c>
      <c r="I3186" s="143">
        <v>2583</v>
      </c>
      <c r="J3186" s="154"/>
      <c r="K3186" s="154"/>
      <c r="L3186" s="154"/>
      <c r="M3186" s="154"/>
      <c r="N3186" s="163" t="s">
        <v>51</v>
      </c>
      <c r="O3186" s="164"/>
    </row>
    <row r="3187" s="97" customFormat="true" ht="21" spans="1:15">
      <c r="A3187" s="124" t="s">
        <v>228</v>
      </c>
      <c r="B3187" s="124" t="s">
        <v>244</v>
      </c>
      <c r="C3187" s="127">
        <v>330204005</v>
      </c>
      <c r="D3187" s="126" t="s">
        <v>5118</v>
      </c>
      <c r="E3187" s="126" t="s">
        <v>5119</v>
      </c>
      <c r="F3187" s="126"/>
      <c r="G3187" s="143" t="s">
        <v>28</v>
      </c>
      <c r="H3187" s="143">
        <v>3080</v>
      </c>
      <c r="I3187" s="143">
        <v>2618</v>
      </c>
      <c r="J3187" s="154"/>
      <c r="K3187" s="154"/>
      <c r="L3187" s="154"/>
      <c r="M3187" s="154"/>
      <c r="N3187" s="163" t="s">
        <v>71</v>
      </c>
      <c r="O3187" s="164"/>
    </row>
    <row r="3188" s="97" customFormat="true" ht="21" spans="1:15">
      <c r="A3188" s="124" t="s">
        <v>21</v>
      </c>
      <c r="B3188" s="124" t="s">
        <v>244</v>
      </c>
      <c r="C3188" s="127">
        <v>330204006</v>
      </c>
      <c r="D3188" s="126" t="s">
        <v>5120</v>
      </c>
      <c r="E3188" s="126" t="s">
        <v>5121</v>
      </c>
      <c r="F3188" s="126"/>
      <c r="G3188" s="143" t="s">
        <v>28</v>
      </c>
      <c r="H3188" s="143">
        <v>2684</v>
      </c>
      <c r="I3188" s="143">
        <v>2281</v>
      </c>
      <c r="J3188" s="154"/>
      <c r="K3188" s="154"/>
      <c r="L3188" s="154"/>
      <c r="M3188" s="154"/>
      <c r="N3188" s="163" t="s">
        <v>71</v>
      </c>
      <c r="O3188" s="164"/>
    </row>
    <row r="3189" s="97" customFormat="true" spans="1:15">
      <c r="A3189" s="124" t="s">
        <v>21</v>
      </c>
      <c r="B3189" s="124" t="s">
        <v>244</v>
      </c>
      <c r="C3189" s="127">
        <v>330204007</v>
      </c>
      <c r="D3189" s="126" t="s">
        <v>5122</v>
      </c>
      <c r="E3189" s="126" t="s">
        <v>5123</v>
      </c>
      <c r="F3189" s="126"/>
      <c r="G3189" s="143" t="s">
        <v>28</v>
      </c>
      <c r="H3189" s="143">
        <v>4078</v>
      </c>
      <c r="I3189" s="143">
        <v>3466</v>
      </c>
      <c r="J3189" s="154"/>
      <c r="K3189" s="154"/>
      <c r="L3189" s="154"/>
      <c r="M3189" s="154"/>
      <c r="N3189" s="163" t="s">
        <v>71</v>
      </c>
      <c r="O3189" s="164"/>
    </row>
    <row r="3190" s="97" customFormat="true" ht="31.5" spans="1:15">
      <c r="A3190" s="124" t="s">
        <v>21</v>
      </c>
      <c r="B3190" s="124" t="s">
        <v>244</v>
      </c>
      <c r="C3190" s="127">
        <v>330204008</v>
      </c>
      <c r="D3190" s="126" t="s">
        <v>5124</v>
      </c>
      <c r="E3190" s="126" t="s">
        <v>5125</v>
      </c>
      <c r="F3190" s="126"/>
      <c r="G3190" s="143" t="s">
        <v>28</v>
      </c>
      <c r="H3190" s="143">
        <v>3250</v>
      </c>
      <c r="I3190" s="143">
        <v>2925</v>
      </c>
      <c r="J3190" s="154"/>
      <c r="K3190" s="154"/>
      <c r="L3190" s="154"/>
      <c r="M3190" s="154"/>
      <c r="N3190" s="163" t="s">
        <v>71</v>
      </c>
      <c r="O3190" s="164"/>
    </row>
    <row r="3191" s="97" customFormat="true" ht="21" spans="1:15">
      <c r="A3191" s="124" t="s">
        <v>21</v>
      </c>
      <c r="B3191" s="124" t="s">
        <v>244</v>
      </c>
      <c r="C3191" s="127">
        <v>330204009</v>
      </c>
      <c r="D3191" s="126" t="s">
        <v>5126</v>
      </c>
      <c r="E3191" s="126" t="s">
        <v>5127</v>
      </c>
      <c r="F3191" s="126"/>
      <c r="G3191" s="143" t="s">
        <v>28</v>
      </c>
      <c r="H3191" s="143">
        <v>3119</v>
      </c>
      <c r="I3191" s="143">
        <v>2651</v>
      </c>
      <c r="J3191" s="154"/>
      <c r="K3191" s="154"/>
      <c r="L3191" s="154"/>
      <c r="M3191" s="154"/>
      <c r="N3191" s="163" t="s">
        <v>71</v>
      </c>
      <c r="O3191" s="164"/>
    </row>
    <row r="3192" s="97" customFormat="true" spans="1:15">
      <c r="A3192" s="124" t="s">
        <v>88</v>
      </c>
      <c r="B3192" s="124" t="s">
        <v>244</v>
      </c>
      <c r="C3192" s="127">
        <v>330204010</v>
      </c>
      <c r="D3192" s="126" t="s">
        <v>5128</v>
      </c>
      <c r="E3192" s="126"/>
      <c r="F3192" s="126"/>
      <c r="G3192" s="143" t="s">
        <v>28</v>
      </c>
      <c r="H3192" s="143">
        <v>3126</v>
      </c>
      <c r="I3192" s="143">
        <v>2657</v>
      </c>
      <c r="J3192" s="154"/>
      <c r="K3192" s="154"/>
      <c r="L3192" s="154"/>
      <c r="M3192" s="154"/>
      <c r="N3192" s="163" t="s">
        <v>51</v>
      </c>
      <c r="O3192" s="164"/>
    </row>
    <row r="3193" s="97" customFormat="true" ht="21" spans="1:15">
      <c r="A3193" s="124" t="s">
        <v>21</v>
      </c>
      <c r="B3193" s="124" t="s">
        <v>244</v>
      </c>
      <c r="C3193" s="127">
        <v>330204011</v>
      </c>
      <c r="D3193" s="126" t="s">
        <v>5129</v>
      </c>
      <c r="E3193" s="126"/>
      <c r="F3193" s="126" t="s">
        <v>5130</v>
      </c>
      <c r="G3193" s="143" t="s">
        <v>28</v>
      </c>
      <c r="H3193" s="143">
        <v>6300</v>
      </c>
      <c r="I3193" s="143">
        <v>5355</v>
      </c>
      <c r="J3193" s="154"/>
      <c r="K3193" s="154"/>
      <c r="L3193" s="154"/>
      <c r="M3193" s="154"/>
      <c r="N3193" s="163" t="s">
        <v>71</v>
      </c>
      <c r="O3193" s="164"/>
    </row>
    <row r="3194" s="97" customFormat="true" ht="21" spans="1:15">
      <c r="A3194" s="124" t="s">
        <v>88</v>
      </c>
      <c r="B3194" s="124" t="s">
        <v>244</v>
      </c>
      <c r="C3194" s="127">
        <v>330204012</v>
      </c>
      <c r="D3194" s="126" t="s">
        <v>5131</v>
      </c>
      <c r="E3194" s="126"/>
      <c r="F3194" s="126"/>
      <c r="G3194" s="143" t="s">
        <v>28</v>
      </c>
      <c r="H3194" s="143">
        <v>2692</v>
      </c>
      <c r="I3194" s="143">
        <v>2423</v>
      </c>
      <c r="J3194" s="154"/>
      <c r="K3194" s="154"/>
      <c r="L3194" s="154"/>
      <c r="M3194" s="154"/>
      <c r="N3194" s="163" t="s">
        <v>71</v>
      </c>
      <c r="O3194" s="164"/>
    </row>
    <row r="3195" s="97" customFormat="true" ht="21" spans="1:15">
      <c r="A3195" s="124" t="s">
        <v>88</v>
      </c>
      <c r="B3195" s="124" t="s">
        <v>244</v>
      </c>
      <c r="C3195" s="127">
        <v>330204013</v>
      </c>
      <c r="D3195" s="126" t="s">
        <v>5132</v>
      </c>
      <c r="E3195" s="126"/>
      <c r="F3195" s="126"/>
      <c r="G3195" s="143" t="s">
        <v>28</v>
      </c>
      <c r="H3195" s="143">
        <v>2764</v>
      </c>
      <c r="I3195" s="143">
        <v>2488</v>
      </c>
      <c r="J3195" s="154"/>
      <c r="K3195" s="154"/>
      <c r="L3195" s="154"/>
      <c r="M3195" s="154"/>
      <c r="N3195" s="163" t="s">
        <v>71</v>
      </c>
      <c r="O3195" s="164"/>
    </row>
    <row r="3196" s="97" customFormat="true" ht="21" spans="1:15">
      <c r="A3196" s="124" t="s">
        <v>21</v>
      </c>
      <c r="B3196" s="124" t="s">
        <v>244</v>
      </c>
      <c r="C3196" s="127">
        <v>330204014</v>
      </c>
      <c r="D3196" s="126" t="s">
        <v>5133</v>
      </c>
      <c r="E3196" s="126"/>
      <c r="F3196" s="126"/>
      <c r="G3196" s="143" t="s">
        <v>28</v>
      </c>
      <c r="H3196" s="143">
        <v>3800</v>
      </c>
      <c r="I3196" s="143">
        <v>3230</v>
      </c>
      <c r="J3196" s="154"/>
      <c r="K3196" s="154"/>
      <c r="L3196" s="154"/>
      <c r="M3196" s="154"/>
      <c r="N3196" s="163" t="s">
        <v>71</v>
      </c>
      <c r="O3196" s="164"/>
    </row>
    <row r="3197" s="97" customFormat="true" ht="21" spans="1:15">
      <c r="A3197" s="124" t="s">
        <v>21</v>
      </c>
      <c r="B3197" s="124" t="s">
        <v>244</v>
      </c>
      <c r="C3197" s="127">
        <v>330204015</v>
      </c>
      <c r="D3197" s="126" t="s">
        <v>5134</v>
      </c>
      <c r="E3197" s="126" t="s">
        <v>5135</v>
      </c>
      <c r="F3197" s="126"/>
      <c r="G3197" s="143" t="s">
        <v>28</v>
      </c>
      <c r="H3197" s="143">
        <v>3306</v>
      </c>
      <c r="I3197" s="143">
        <v>2975</v>
      </c>
      <c r="J3197" s="154"/>
      <c r="K3197" s="154"/>
      <c r="L3197" s="154"/>
      <c r="M3197" s="154"/>
      <c r="N3197" s="163" t="s">
        <v>71</v>
      </c>
      <c r="O3197" s="164"/>
    </row>
    <row r="3198" s="97" customFormat="true" ht="21" spans="1:15">
      <c r="A3198" s="124" t="s">
        <v>88</v>
      </c>
      <c r="B3198" s="124" t="s">
        <v>244</v>
      </c>
      <c r="C3198" s="127">
        <v>330204016</v>
      </c>
      <c r="D3198" s="126" t="s">
        <v>5136</v>
      </c>
      <c r="E3198" s="126"/>
      <c r="F3198" s="126"/>
      <c r="G3198" s="143" t="s">
        <v>28</v>
      </c>
      <c r="H3198" s="143">
        <v>3803</v>
      </c>
      <c r="I3198" s="143">
        <v>3233</v>
      </c>
      <c r="J3198" s="154"/>
      <c r="K3198" s="154"/>
      <c r="L3198" s="154"/>
      <c r="M3198" s="154"/>
      <c r="N3198" s="163" t="s">
        <v>71</v>
      </c>
      <c r="O3198" s="164"/>
    </row>
    <row r="3199" s="97" customFormat="true" spans="1:15">
      <c r="A3199" s="124" t="s">
        <v>88</v>
      </c>
      <c r="B3199" s="124" t="s">
        <v>244</v>
      </c>
      <c r="C3199" s="127">
        <v>330204017</v>
      </c>
      <c r="D3199" s="126" t="s">
        <v>5137</v>
      </c>
      <c r="E3199" s="126"/>
      <c r="F3199" s="126"/>
      <c r="G3199" s="143" t="s">
        <v>28</v>
      </c>
      <c r="H3199" s="143">
        <v>2508</v>
      </c>
      <c r="I3199" s="143">
        <v>2257</v>
      </c>
      <c r="J3199" s="154"/>
      <c r="K3199" s="154"/>
      <c r="L3199" s="154"/>
      <c r="M3199" s="154"/>
      <c r="N3199" s="163" t="s">
        <v>51</v>
      </c>
      <c r="O3199" s="164"/>
    </row>
    <row r="3200" s="97" customFormat="true" ht="21" spans="1:15">
      <c r="A3200" s="124" t="s">
        <v>88</v>
      </c>
      <c r="B3200" s="124" t="s">
        <v>244</v>
      </c>
      <c r="C3200" s="127">
        <v>330204018</v>
      </c>
      <c r="D3200" s="126" t="s">
        <v>5138</v>
      </c>
      <c r="E3200" s="126"/>
      <c r="F3200" s="126"/>
      <c r="G3200" s="143" t="s">
        <v>28</v>
      </c>
      <c r="H3200" s="143">
        <v>1703</v>
      </c>
      <c r="I3200" s="143">
        <v>1618</v>
      </c>
      <c r="J3200" s="154"/>
      <c r="K3200" s="154"/>
      <c r="L3200" s="154"/>
      <c r="M3200" s="154"/>
      <c r="N3200" s="163" t="s">
        <v>71</v>
      </c>
      <c r="O3200" s="164"/>
    </row>
    <row r="3201" s="97" customFormat="true" spans="1:15">
      <c r="A3201" s="124" t="s">
        <v>88</v>
      </c>
      <c r="B3201" s="124" t="s">
        <v>244</v>
      </c>
      <c r="C3201" s="127">
        <v>330204019</v>
      </c>
      <c r="D3201" s="126" t="s">
        <v>5139</v>
      </c>
      <c r="E3201" s="126"/>
      <c r="F3201" s="126"/>
      <c r="G3201" s="143" t="s">
        <v>28</v>
      </c>
      <c r="H3201" s="143">
        <v>3150</v>
      </c>
      <c r="I3201" s="143">
        <v>2678</v>
      </c>
      <c r="J3201" s="154"/>
      <c r="K3201" s="154"/>
      <c r="L3201" s="154"/>
      <c r="M3201" s="154"/>
      <c r="N3201" s="163" t="s">
        <v>71</v>
      </c>
      <c r="O3201" s="164"/>
    </row>
    <row r="3202" s="97" customFormat="true" spans="1:15">
      <c r="A3202" s="124" t="s">
        <v>21</v>
      </c>
      <c r="B3202" s="124" t="s">
        <v>244</v>
      </c>
      <c r="C3202" s="127">
        <v>330204020</v>
      </c>
      <c r="D3202" s="126" t="s">
        <v>5140</v>
      </c>
      <c r="E3202" s="126"/>
      <c r="F3202" s="126"/>
      <c r="G3202" s="143" t="s">
        <v>28</v>
      </c>
      <c r="H3202" s="143">
        <v>1040</v>
      </c>
      <c r="I3202" s="143">
        <v>988</v>
      </c>
      <c r="J3202" s="154"/>
      <c r="K3202" s="154"/>
      <c r="L3202" s="154"/>
      <c r="M3202" s="154"/>
      <c r="N3202" s="163" t="s">
        <v>71</v>
      </c>
      <c r="O3202" s="164"/>
    </row>
    <row r="3203" s="97" customFormat="true" ht="21" spans="1:15">
      <c r="A3203" s="124" t="s">
        <v>88</v>
      </c>
      <c r="B3203" s="124" t="s">
        <v>244</v>
      </c>
      <c r="C3203" s="127">
        <v>330204021</v>
      </c>
      <c r="D3203" s="126" t="s">
        <v>5141</v>
      </c>
      <c r="E3203" s="126"/>
      <c r="F3203" s="126"/>
      <c r="G3203" s="143" t="s">
        <v>28</v>
      </c>
      <c r="H3203" s="143">
        <v>2421</v>
      </c>
      <c r="I3203" s="143">
        <v>2300</v>
      </c>
      <c r="J3203" s="154"/>
      <c r="K3203" s="154"/>
      <c r="L3203" s="154"/>
      <c r="M3203" s="154"/>
      <c r="N3203" s="163" t="s">
        <v>71</v>
      </c>
      <c r="O3203" s="164"/>
    </row>
    <row r="3204" s="97" customFormat="true" ht="73.5" spans="1:15">
      <c r="A3204" s="132" t="s">
        <v>67</v>
      </c>
      <c r="B3204" s="132" t="s">
        <v>244</v>
      </c>
      <c r="C3204" s="133">
        <v>330204022</v>
      </c>
      <c r="D3204" s="242" t="s">
        <v>5142</v>
      </c>
      <c r="E3204" s="133" t="s">
        <v>5143</v>
      </c>
      <c r="F3204" s="298" t="s">
        <v>5144</v>
      </c>
      <c r="G3204" s="243" t="s">
        <v>28</v>
      </c>
      <c r="H3204" s="185">
        <v>2100</v>
      </c>
      <c r="I3204" s="185">
        <v>1890</v>
      </c>
      <c r="J3204" s="185"/>
      <c r="K3204" s="185"/>
      <c r="L3204" s="185"/>
      <c r="M3204" s="299" t="s">
        <v>5145</v>
      </c>
      <c r="N3204" s="132" t="s">
        <v>51</v>
      </c>
      <c r="O3204" s="132"/>
    </row>
    <row r="3205" s="97" customFormat="true" spans="1:15">
      <c r="A3205" s="124" t="s">
        <v>21</v>
      </c>
      <c r="B3205" s="124"/>
      <c r="C3205" s="127">
        <v>3303</v>
      </c>
      <c r="D3205" s="126" t="s">
        <v>5146</v>
      </c>
      <c r="E3205" s="126"/>
      <c r="F3205" s="126"/>
      <c r="G3205" s="143"/>
      <c r="H3205" s="143" t="s">
        <v>20</v>
      </c>
      <c r="I3205" s="143" t="s">
        <v>20</v>
      </c>
      <c r="J3205" s="154"/>
      <c r="K3205" s="154"/>
      <c r="L3205" s="154"/>
      <c r="M3205" s="154"/>
      <c r="N3205" s="163" t="s">
        <v>20</v>
      </c>
      <c r="O3205" s="164"/>
    </row>
    <row r="3206" s="97" customFormat="true" spans="1:15">
      <c r="A3206" s="124" t="s">
        <v>88</v>
      </c>
      <c r="B3206" s="124" t="s">
        <v>244</v>
      </c>
      <c r="C3206" s="127">
        <v>330300001</v>
      </c>
      <c r="D3206" s="126" t="s">
        <v>5147</v>
      </c>
      <c r="E3206" s="126" t="s">
        <v>5148</v>
      </c>
      <c r="F3206" s="126" t="s">
        <v>3783</v>
      </c>
      <c r="G3206" s="143" t="s">
        <v>28</v>
      </c>
      <c r="H3206" s="143">
        <v>3720</v>
      </c>
      <c r="I3206" s="143">
        <v>3162</v>
      </c>
      <c r="J3206" s="154"/>
      <c r="K3206" s="154"/>
      <c r="L3206" s="154"/>
      <c r="M3206" s="154"/>
      <c r="N3206" s="163" t="s">
        <v>30</v>
      </c>
      <c r="O3206" s="164"/>
    </row>
    <row r="3207" s="97" customFormat="true" spans="1:15">
      <c r="A3207" s="124" t="s">
        <v>21</v>
      </c>
      <c r="B3207" s="124" t="s">
        <v>244</v>
      </c>
      <c r="C3207" s="127">
        <v>330300002</v>
      </c>
      <c r="D3207" s="126" t="s">
        <v>5149</v>
      </c>
      <c r="E3207" s="126"/>
      <c r="F3207" s="126"/>
      <c r="G3207" s="143" t="s">
        <v>28</v>
      </c>
      <c r="H3207" s="143">
        <v>1885</v>
      </c>
      <c r="I3207" s="143">
        <v>1697</v>
      </c>
      <c r="J3207" s="154"/>
      <c r="K3207" s="154"/>
      <c r="L3207" s="154"/>
      <c r="M3207" s="154"/>
      <c r="N3207" s="163" t="s">
        <v>71</v>
      </c>
      <c r="O3207" s="164"/>
    </row>
    <row r="3208" s="97" customFormat="true" spans="1:15">
      <c r="A3208" s="124" t="s">
        <v>21</v>
      </c>
      <c r="B3208" s="124" t="s">
        <v>244</v>
      </c>
      <c r="C3208" s="127">
        <v>330300003</v>
      </c>
      <c r="D3208" s="126" t="s">
        <v>5150</v>
      </c>
      <c r="E3208" s="126"/>
      <c r="F3208" s="126"/>
      <c r="G3208" s="143" t="s">
        <v>28</v>
      </c>
      <c r="H3208" s="143">
        <v>2080</v>
      </c>
      <c r="I3208" s="143">
        <v>1768</v>
      </c>
      <c r="J3208" s="154"/>
      <c r="K3208" s="154"/>
      <c r="L3208" s="154"/>
      <c r="M3208" s="154"/>
      <c r="N3208" s="163" t="s">
        <v>71</v>
      </c>
      <c r="O3208" s="164"/>
    </row>
    <row r="3209" s="97" customFormat="true" ht="52.5" spans="1:15">
      <c r="A3209" s="132" t="s">
        <v>67</v>
      </c>
      <c r="B3209" s="132" t="s">
        <v>244</v>
      </c>
      <c r="C3209" s="175">
        <v>330300004</v>
      </c>
      <c r="D3209" s="133" t="s">
        <v>5151</v>
      </c>
      <c r="E3209" s="190" t="s">
        <v>5152</v>
      </c>
      <c r="F3209" s="133"/>
      <c r="G3209" s="192" t="s">
        <v>28</v>
      </c>
      <c r="H3209" s="192">
        <v>2653</v>
      </c>
      <c r="I3209" s="262">
        <v>2255</v>
      </c>
      <c r="J3209" s="263"/>
      <c r="K3209" s="263"/>
      <c r="L3209" s="263"/>
      <c r="M3209" s="198"/>
      <c r="N3209" s="132" t="s">
        <v>30</v>
      </c>
      <c r="O3209" s="132"/>
    </row>
    <row r="3210" s="97" customFormat="true" spans="1:15">
      <c r="A3210" s="124" t="s">
        <v>88</v>
      </c>
      <c r="B3210" s="124" t="s">
        <v>244</v>
      </c>
      <c r="C3210" s="127">
        <v>330300005</v>
      </c>
      <c r="D3210" s="126" t="s">
        <v>5153</v>
      </c>
      <c r="E3210" s="126" t="s">
        <v>5148</v>
      </c>
      <c r="F3210" s="126" t="s">
        <v>3783</v>
      </c>
      <c r="G3210" s="143" t="s">
        <v>28</v>
      </c>
      <c r="H3210" s="143">
        <v>2756</v>
      </c>
      <c r="I3210" s="143">
        <v>2343</v>
      </c>
      <c r="J3210" s="154"/>
      <c r="K3210" s="154"/>
      <c r="L3210" s="154"/>
      <c r="M3210" s="154"/>
      <c r="N3210" s="163" t="s">
        <v>30</v>
      </c>
      <c r="O3210" s="164"/>
    </row>
    <row r="3211" s="97" customFormat="true" spans="1:15">
      <c r="A3211" s="124" t="s">
        <v>21</v>
      </c>
      <c r="B3211" s="124" t="s">
        <v>244</v>
      </c>
      <c r="C3211" s="127">
        <v>330300006</v>
      </c>
      <c r="D3211" s="126" t="s">
        <v>5154</v>
      </c>
      <c r="E3211" s="126"/>
      <c r="F3211" s="126"/>
      <c r="G3211" s="143" t="s">
        <v>28</v>
      </c>
      <c r="H3211" s="143">
        <v>2969</v>
      </c>
      <c r="I3211" s="143">
        <v>2524</v>
      </c>
      <c r="J3211" s="154"/>
      <c r="K3211" s="154"/>
      <c r="L3211" s="154"/>
      <c r="M3211" s="154"/>
      <c r="N3211" s="163" t="s">
        <v>71</v>
      </c>
      <c r="O3211" s="164"/>
    </row>
    <row r="3212" s="97" customFormat="true" spans="1:15">
      <c r="A3212" s="124" t="s">
        <v>168</v>
      </c>
      <c r="B3212" s="124" t="s">
        <v>244</v>
      </c>
      <c r="C3212" s="127">
        <v>330300007</v>
      </c>
      <c r="D3212" s="126" t="s">
        <v>5155</v>
      </c>
      <c r="E3212" s="126" t="s">
        <v>5156</v>
      </c>
      <c r="F3212" s="126"/>
      <c r="G3212" s="143" t="s">
        <v>28</v>
      </c>
      <c r="H3212" s="143">
        <v>156</v>
      </c>
      <c r="I3212" s="143">
        <v>156</v>
      </c>
      <c r="J3212" s="154"/>
      <c r="K3212" s="154"/>
      <c r="L3212" s="154"/>
      <c r="M3212" s="154"/>
      <c r="N3212" s="163" t="s">
        <v>71</v>
      </c>
      <c r="O3212" s="164"/>
    </row>
    <row r="3213" s="97" customFormat="true" spans="1:15">
      <c r="A3213" s="124" t="s">
        <v>21</v>
      </c>
      <c r="B3213" s="124" t="s">
        <v>244</v>
      </c>
      <c r="C3213" s="127">
        <v>330300008</v>
      </c>
      <c r="D3213" s="126" t="s">
        <v>5157</v>
      </c>
      <c r="E3213" s="126" t="s">
        <v>5158</v>
      </c>
      <c r="F3213" s="126"/>
      <c r="G3213" s="143" t="s">
        <v>510</v>
      </c>
      <c r="H3213" s="143">
        <v>2240</v>
      </c>
      <c r="I3213" s="143">
        <v>2016</v>
      </c>
      <c r="J3213" s="154"/>
      <c r="K3213" s="154"/>
      <c r="L3213" s="154"/>
      <c r="M3213" s="154"/>
      <c r="N3213" s="163" t="s">
        <v>71</v>
      </c>
      <c r="O3213" s="164"/>
    </row>
    <row r="3214" s="97" customFormat="true" spans="1:15">
      <c r="A3214" s="124" t="s">
        <v>21</v>
      </c>
      <c r="B3214" s="124" t="s">
        <v>244</v>
      </c>
      <c r="C3214" s="127">
        <v>330300009</v>
      </c>
      <c r="D3214" s="126" t="s">
        <v>5159</v>
      </c>
      <c r="E3214" s="126"/>
      <c r="F3214" s="126"/>
      <c r="G3214" s="143" t="s">
        <v>510</v>
      </c>
      <c r="H3214" s="143">
        <v>2240</v>
      </c>
      <c r="I3214" s="143">
        <v>2016</v>
      </c>
      <c r="J3214" s="154"/>
      <c r="K3214" s="154"/>
      <c r="L3214" s="154"/>
      <c r="M3214" s="154"/>
      <c r="N3214" s="163" t="s">
        <v>71</v>
      </c>
      <c r="O3214" s="164"/>
    </row>
    <row r="3215" s="97" customFormat="true" spans="1:15">
      <c r="A3215" s="124" t="s">
        <v>88</v>
      </c>
      <c r="B3215" s="124" t="s">
        <v>244</v>
      </c>
      <c r="C3215" s="127">
        <v>330300010</v>
      </c>
      <c r="D3215" s="126" t="s">
        <v>5160</v>
      </c>
      <c r="E3215" s="126" t="s">
        <v>5161</v>
      </c>
      <c r="F3215" s="126"/>
      <c r="G3215" s="143" t="s">
        <v>28</v>
      </c>
      <c r="H3215" s="143">
        <v>2878</v>
      </c>
      <c r="I3215" s="143">
        <v>2446</v>
      </c>
      <c r="J3215" s="154"/>
      <c r="K3215" s="154"/>
      <c r="L3215" s="154"/>
      <c r="M3215" s="154"/>
      <c r="N3215" s="163" t="s">
        <v>71</v>
      </c>
      <c r="O3215" s="164"/>
    </row>
    <row r="3216" s="97" customFormat="true" ht="52.5" spans="1:15">
      <c r="A3216" s="132" t="s">
        <v>67</v>
      </c>
      <c r="B3216" s="176" t="s">
        <v>244</v>
      </c>
      <c r="C3216" s="180">
        <v>330300011</v>
      </c>
      <c r="D3216" s="180" t="s">
        <v>5162</v>
      </c>
      <c r="E3216" s="226" t="s">
        <v>5163</v>
      </c>
      <c r="F3216" s="180"/>
      <c r="G3216" s="176" t="s">
        <v>510</v>
      </c>
      <c r="H3216" s="176">
        <v>2800</v>
      </c>
      <c r="I3216" s="176">
        <v>2800</v>
      </c>
      <c r="J3216" s="195"/>
      <c r="K3216" s="195"/>
      <c r="L3216" s="195"/>
      <c r="M3216" s="229"/>
      <c r="N3216" s="132" t="s">
        <v>71</v>
      </c>
      <c r="O3216" s="132"/>
    </row>
    <row r="3217" s="97" customFormat="true" ht="73.5" spans="1:15">
      <c r="A3217" s="132" t="s">
        <v>67</v>
      </c>
      <c r="B3217" s="176" t="s">
        <v>244</v>
      </c>
      <c r="C3217" s="180">
        <v>330300012</v>
      </c>
      <c r="D3217" s="180" t="s">
        <v>5164</v>
      </c>
      <c r="E3217" s="226" t="s">
        <v>5165</v>
      </c>
      <c r="F3217" s="180"/>
      <c r="G3217" s="176" t="s">
        <v>510</v>
      </c>
      <c r="H3217" s="176">
        <v>3360</v>
      </c>
      <c r="I3217" s="176">
        <v>3360</v>
      </c>
      <c r="J3217" s="195"/>
      <c r="K3217" s="195"/>
      <c r="L3217" s="195"/>
      <c r="M3217" s="229"/>
      <c r="N3217" s="132" t="s">
        <v>71</v>
      </c>
      <c r="O3217" s="132"/>
    </row>
    <row r="3218" s="97" customFormat="true" ht="31.5" spans="1:15">
      <c r="A3218" s="124" t="s">
        <v>88</v>
      </c>
      <c r="B3218" s="124" t="s">
        <v>244</v>
      </c>
      <c r="C3218" s="127">
        <v>330300013</v>
      </c>
      <c r="D3218" s="126" t="s">
        <v>5166</v>
      </c>
      <c r="E3218" s="126"/>
      <c r="F3218" s="126"/>
      <c r="G3218" s="143" t="s">
        <v>28</v>
      </c>
      <c r="H3218" s="143">
        <v>4000</v>
      </c>
      <c r="I3218" s="143">
        <v>3400</v>
      </c>
      <c r="J3218" s="154"/>
      <c r="K3218" s="154"/>
      <c r="L3218" s="154"/>
      <c r="M3218" s="154"/>
      <c r="N3218" s="163" t="s">
        <v>71</v>
      </c>
      <c r="O3218" s="164"/>
    </row>
    <row r="3219" s="97" customFormat="true" spans="1:15">
      <c r="A3219" s="124" t="s">
        <v>88</v>
      </c>
      <c r="B3219" s="124" t="s">
        <v>244</v>
      </c>
      <c r="C3219" s="127">
        <v>330300014</v>
      </c>
      <c r="D3219" s="126" t="s">
        <v>5167</v>
      </c>
      <c r="E3219" s="126" t="s">
        <v>5148</v>
      </c>
      <c r="F3219" s="126" t="s">
        <v>3783</v>
      </c>
      <c r="G3219" s="143" t="s">
        <v>5168</v>
      </c>
      <c r="H3219" s="143">
        <v>3083</v>
      </c>
      <c r="I3219" s="143">
        <v>2621</v>
      </c>
      <c r="J3219" s="154"/>
      <c r="K3219" s="154"/>
      <c r="L3219" s="154"/>
      <c r="M3219" s="154"/>
      <c r="N3219" s="163" t="s">
        <v>30</v>
      </c>
      <c r="O3219" s="164"/>
    </row>
    <row r="3220" s="97" customFormat="true" spans="1:15">
      <c r="A3220" s="124" t="s">
        <v>21</v>
      </c>
      <c r="B3220" s="124" t="s">
        <v>244</v>
      </c>
      <c r="C3220" s="127">
        <v>330300015</v>
      </c>
      <c r="D3220" s="126" t="s">
        <v>5169</v>
      </c>
      <c r="E3220" s="126" t="s">
        <v>5170</v>
      </c>
      <c r="F3220" s="126"/>
      <c r="G3220" s="143" t="s">
        <v>28</v>
      </c>
      <c r="H3220" s="143">
        <v>1300</v>
      </c>
      <c r="I3220" s="143">
        <v>1235</v>
      </c>
      <c r="J3220" s="154"/>
      <c r="K3220" s="154"/>
      <c r="L3220" s="154"/>
      <c r="M3220" s="154"/>
      <c r="N3220" s="163" t="s">
        <v>71</v>
      </c>
      <c r="O3220" s="164"/>
    </row>
    <row r="3221" s="97" customFormat="true" spans="1:15">
      <c r="A3221" s="132" t="s">
        <v>67</v>
      </c>
      <c r="B3221" s="124" t="s">
        <v>244</v>
      </c>
      <c r="C3221" s="127">
        <v>330300016</v>
      </c>
      <c r="D3221" s="126" t="s">
        <v>5171</v>
      </c>
      <c r="E3221" s="126"/>
      <c r="F3221" s="126"/>
      <c r="G3221" s="143"/>
      <c r="H3221" s="143"/>
      <c r="I3221" s="143"/>
      <c r="J3221" s="154"/>
      <c r="K3221" s="154"/>
      <c r="L3221" s="154"/>
      <c r="M3221" s="235" t="s">
        <v>166</v>
      </c>
      <c r="N3221" s="163"/>
      <c r="O3221" s="164"/>
    </row>
    <row r="3222" s="97" customFormat="true" spans="1:15">
      <c r="A3222" s="124" t="s">
        <v>21</v>
      </c>
      <c r="B3222" s="124" t="s">
        <v>244</v>
      </c>
      <c r="C3222" s="127">
        <v>330300017</v>
      </c>
      <c r="D3222" s="126" t="s">
        <v>5172</v>
      </c>
      <c r="E3222" s="126" t="s">
        <v>5173</v>
      </c>
      <c r="F3222" s="126"/>
      <c r="G3222" s="143" t="s">
        <v>28</v>
      </c>
      <c r="H3222" s="143">
        <v>2625</v>
      </c>
      <c r="I3222" s="143">
        <v>2231</v>
      </c>
      <c r="J3222" s="154"/>
      <c r="K3222" s="154"/>
      <c r="L3222" s="154"/>
      <c r="M3222" s="154"/>
      <c r="N3222" s="163" t="s">
        <v>71</v>
      </c>
      <c r="O3222" s="164"/>
    </row>
    <row r="3223" s="97" customFormat="true" ht="31.5" spans="1:15">
      <c r="A3223" s="124" t="s">
        <v>21</v>
      </c>
      <c r="B3223" s="124" t="s">
        <v>244</v>
      </c>
      <c r="C3223" s="127">
        <v>330300018</v>
      </c>
      <c r="D3223" s="126" t="s">
        <v>5174</v>
      </c>
      <c r="E3223" s="126" t="s">
        <v>5175</v>
      </c>
      <c r="F3223" s="126"/>
      <c r="G3223" s="143" t="s">
        <v>28</v>
      </c>
      <c r="H3223" s="143">
        <v>3456</v>
      </c>
      <c r="I3223" s="143">
        <v>2938</v>
      </c>
      <c r="J3223" s="154"/>
      <c r="K3223" s="154"/>
      <c r="L3223" s="154"/>
      <c r="M3223" s="154"/>
      <c r="N3223" s="163" t="s">
        <v>71</v>
      </c>
      <c r="O3223" s="164"/>
    </row>
    <row r="3224" s="97" customFormat="true" ht="21" spans="1:15">
      <c r="A3224" s="124" t="s">
        <v>21</v>
      </c>
      <c r="B3224" s="124" t="s">
        <v>244</v>
      </c>
      <c r="C3224" s="127">
        <v>330300019</v>
      </c>
      <c r="D3224" s="126" t="s">
        <v>5176</v>
      </c>
      <c r="E3224" s="126" t="s">
        <v>5177</v>
      </c>
      <c r="F3224" s="126"/>
      <c r="G3224" s="143" t="s">
        <v>28</v>
      </c>
      <c r="H3224" s="143">
        <v>3240</v>
      </c>
      <c r="I3224" s="143">
        <v>2754</v>
      </c>
      <c r="J3224" s="154"/>
      <c r="K3224" s="154"/>
      <c r="L3224" s="154"/>
      <c r="M3224" s="154"/>
      <c r="N3224" s="163" t="s">
        <v>30</v>
      </c>
      <c r="O3224" s="164"/>
    </row>
    <row r="3225" s="97" customFormat="true" spans="1:15">
      <c r="A3225" s="124" t="s">
        <v>88</v>
      </c>
      <c r="B3225" s="124" t="s">
        <v>244</v>
      </c>
      <c r="C3225" s="127">
        <v>330300020</v>
      </c>
      <c r="D3225" s="126" t="s">
        <v>5178</v>
      </c>
      <c r="E3225" s="126" t="s">
        <v>5148</v>
      </c>
      <c r="F3225" s="126" t="s">
        <v>3783</v>
      </c>
      <c r="G3225" s="143" t="s">
        <v>28</v>
      </c>
      <c r="H3225" s="143">
        <v>3416</v>
      </c>
      <c r="I3225" s="143">
        <v>2904</v>
      </c>
      <c r="J3225" s="154"/>
      <c r="K3225" s="154"/>
      <c r="L3225" s="154"/>
      <c r="M3225" s="154"/>
      <c r="N3225" s="163" t="s">
        <v>30</v>
      </c>
      <c r="O3225" s="164"/>
    </row>
    <row r="3226" s="97" customFormat="true" spans="1:15">
      <c r="A3226" s="124" t="s">
        <v>21</v>
      </c>
      <c r="B3226" s="124" t="s">
        <v>244</v>
      </c>
      <c r="C3226" s="127">
        <v>330300021</v>
      </c>
      <c r="D3226" s="126" t="s">
        <v>5179</v>
      </c>
      <c r="E3226" s="126" t="s">
        <v>5180</v>
      </c>
      <c r="F3226" s="126"/>
      <c r="G3226" s="143" t="s">
        <v>510</v>
      </c>
      <c r="H3226" s="143">
        <v>2452</v>
      </c>
      <c r="I3226" s="143">
        <v>2084</v>
      </c>
      <c r="J3226" s="154"/>
      <c r="K3226" s="154"/>
      <c r="L3226" s="154"/>
      <c r="M3226" s="154"/>
      <c r="N3226" s="163" t="s">
        <v>71</v>
      </c>
      <c r="O3226" s="164"/>
    </row>
    <row r="3227" s="97" customFormat="true" ht="21" spans="1:15">
      <c r="A3227" s="124" t="s">
        <v>88</v>
      </c>
      <c r="B3227" s="124" t="s">
        <v>244</v>
      </c>
      <c r="C3227" s="127">
        <v>3303000211</v>
      </c>
      <c r="D3227" s="126" t="s">
        <v>5181</v>
      </c>
      <c r="E3227" s="126" t="s">
        <v>5182</v>
      </c>
      <c r="F3227" s="126"/>
      <c r="G3227" s="143" t="s">
        <v>510</v>
      </c>
      <c r="H3227" s="143">
        <v>3052</v>
      </c>
      <c r="I3227" s="143">
        <v>2684</v>
      </c>
      <c r="J3227" s="154"/>
      <c r="K3227" s="154"/>
      <c r="L3227" s="154"/>
      <c r="M3227" s="154"/>
      <c r="N3227" s="163" t="s">
        <v>71</v>
      </c>
      <c r="O3227" s="164"/>
    </row>
    <row r="3228" s="97" customFormat="true" ht="21" spans="1:15">
      <c r="A3228" s="124" t="s">
        <v>21</v>
      </c>
      <c r="B3228" s="124" t="s">
        <v>244</v>
      </c>
      <c r="C3228" s="127">
        <v>330300022</v>
      </c>
      <c r="D3228" s="126" t="s">
        <v>5183</v>
      </c>
      <c r="E3228" s="126"/>
      <c r="F3228" s="126"/>
      <c r="G3228" s="143" t="s">
        <v>510</v>
      </c>
      <c r="H3228" s="143">
        <v>4160</v>
      </c>
      <c r="I3228" s="143">
        <v>3536</v>
      </c>
      <c r="J3228" s="154"/>
      <c r="K3228" s="154"/>
      <c r="L3228" s="154"/>
      <c r="M3228" s="154"/>
      <c r="N3228" s="163" t="s">
        <v>71</v>
      </c>
      <c r="O3228" s="164"/>
    </row>
    <row r="3229" s="97" customFormat="true" ht="21" spans="1:15">
      <c r="A3229" s="124" t="s">
        <v>228</v>
      </c>
      <c r="B3229" s="124" t="s">
        <v>244</v>
      </c>
      <c r="C3229" s="127">
        <v>330300023</v>
      </c>
      <c r="D3229" s="126" t="s">
        <v>5184</v>
      </c>
      <c r="E3229" s="126" t="s">
        <v>5185</v>
      </c>
      <c r="F3229" s="126"/>
      <c r="G3229" s="143" t="s">
        <v>28</v>
      </c>
      <c r="H3229" s="143">
        <v>3354</v>
      </c>
      <c r="I3229" s="143">
        <v>2851</v>
      </c>
      <c r="J3229" s="154"/>
      <c r="K3229" s="154"/>
      <c r="L3229" s="154"/>
      <c r="M3229" s="154"/>
      <c r="N3229" s="163" t="s">
        <v>71</v>
      </c>
      <c r="O3229" s="164"/>
    </row>
    <row r="3230" s="97" customFormat="true" ht="21" spans="1:15">
      <c r="A3230" s="124" t="s">
        <v>88</v>
      </c>
      <c r="B3230" s="124"/>
      <c r="C3230" s="127">
        <v>330300024</v>
      </c>
      <c r="D3230" s="126" t="s">
        <v>5186</v>
      </c>
      <c r="E3230" s="126"/>
      <c r="F3230" s="126" t="s">
        <v>3783</v>
      </c>
      <c r="G3230" s="143" t="s">
        <v>28</v>
      </c>
      <c r="H3230" s="143" t="s">
        <v>20</v>
      </c>
      <c r="I3230" s="143" t="s">
        <v>20</v>
      </c>
      <c r="J3230" s="154"/>
      <c r="K3230" s="154"/>
      <c r="L3230" s="154"/>
      <c r="M3230" s="154"/>
      <c r="N3230" s="163" t="s">
        <v>30</v>
      </c>
      <c r="O3230" s="164"/>
    </row>
    <row r="3231" s="97" customFormat="true" ht="52.5" spans="1:15">
      <c r="A3231" s="132" t="s">
        <v>67</v>
      </c>
      <c r="B3231" s="132" t="s">
        <v>244</v>
      </c>
      <c r="C3231" s="175">
        <v>330300025</v>
      </c>
      <c r="D3231" s="133" t="s">
        <v>5187</v>
      </c>
      <c r="E3231" s="190" t="s">
        <v>5188</v>
      </c>
      <c r="F3231" s="133"/>
      <c r="G3231" s="192" t="s">
        <v>28</v>
      </c>
      <c r="H3231" s="192">
        <v>3796</v>
      </c>
      <c r="I3231" s="262">
        <v>3227</v>
      </c>
      <c r="J3231" s="263"/>
      <c r="K3231" s="263"/>
      <c r="L3231" s="263"/>
      <c r="M3231" s="198"/>
      <c r="N3231" s="132" t="s">
        <v>30</v>
      </c>
      <c r="O3231" s="132"/>
    </row>
    <row r="3232" s="97" customFormat="true" ht="52.5" spans="1:15">
      <c r="A3232" s="124" t="s">
        <v>44</v>
      </c>
      <c r="B3232" s="124" t="s">
        <v>244</v>
      </c>
      <c r="C3232" s="127">
        <v>330300026</v>
      </c>
      <c r="D3232" s="126" t="s">
        <v>5189</v>
      </c>
      <c r="E3232" s="126" t="s">
        <v>5190</v>
      </c>
      <c r="F3232" s="126"/>
      <c r="G3232" s="143" t="s">
        <v>28</v>
      </c>
      <c r="H3232" s="143">
        <v>2240</v>
      </c>
      <c r="I3232" s="143">
        <v>1904</v>
      </c>
      <c r="J3232" s="154"/>
      <c r="K3232" s="154"/>
      <c r="L3232" s="154"/>
      <c r="M3232" s="154"/>
      <c r="N3232" s="163" t="s">
        <v>71</v>
      </c>
      <c r="O3232" s="164"/>
    </row>
    <row r="3233" s="97" customFormat="true" ht="21" spans="1:15">
      <c r="A3233" s="124" t="s">
        <v>244</v>
      </c>
      <c r="B3233" s="124" t="s">
        <v>244</v>
      </c>
      <c r="C3233" s="127" t="s">
        <v>5191</v>
      </c>
      <c r="D3233" s="126" t="s">
        <v>5192</v>
      </c>
      <c r="E3233" s="126"/>
      <c r="F3233" s="126"/>
      <c r="G3233" s="143" t="s">
        <v>28</v>
      </c>
      <c r="H3233" s="143">
        <v>2465</v>
      </c>
      <c r="I3233" s="143">
        <v>2219</v>
      </c>
      <c r="J3233" s="154"/>
      <c r="K3233" s="154"/>
      <c r="L3233" s="154"/>
      <c r="M3233" s="154"/>
      <c r="N3233" s="163" t="s">
        <v>71</v>
      </c>
      <c r="O3233" s="164"/>
    </row>
    <row r="3234" s="97" customFormat="true" spans="1:15">
      <c r="A3234" s="124" t="s">
        <v>62</v>
      </c>
      <c r="B3234" s="124"/>
      <c r="C3234" s="127">
        <v>3304</v>
      </c>
      <c r="D3234" s="126" t="s">
        <v>5193</v>
      </c>
      <c r="E3234" s="126" t="s">
        <v>20</v>
      </c>
      <c r="F3234" s="126" t="s">
        <v>5194</v>
      </c>
      <c r="G3234" s="143" t="s">
        <v>20</v>
      </c>
      <c r="H3234" s="143"/>
      <c r="I3234" s="143" t="s">
        <v>20</v>
      </c>
      <c r="J3234" s="154"/>
      <c r="K3234" s="154"/>
      <c r="L3234" s="154"/>
      <c r="M3234" s="154" t="s">
        <v>20</v>
      </c>
      <c r="N3234" s="163"/>
      <c r="O3234" s="164"/>
    </row>
    <row r="3235" s="97" customFormat="true" spans="1:15">
      <c r="A3235" s="124" t="s">
        <v>21</v>
      </c>
      <c r="B3235" s="124"/>
      <c r="C3235" s="127">
        <v>330401</v>
      </c>
      <c r="D3235" s="126" t="s">
        <v>5195</v>
      </c>
      <c r="E3235" s="126"/>
      <c r="F3235" s="126"/>
      <c r="G3235" s="143"/>
      <c r="H3235" s="143" t="s">
        <v>20</v>
      </c>
      <c r="I3235" s="143" t="s">
        <v>20</v>
      </c>
      <c r="J3235" s="154"/>
      <c r="K3235" s="154"/>
      <c r="L3235" s="154"/>
      <c r="M3235" s="154"/>
      <c r="N3235" s="163" t="s">
        <v>20</v>
      </c>
      <c r="O3235" s="164"/>
    </row>
    <row r="3236" s="97" customFormat="true" spans="1:15">
      <c r="A3236" s="124" t="s">
        <v>21</v>
      </c>
      <c r="B3236" s="124" t="s">
        <v>244</v>
      </c>
      <c r="C3236" s="127">
        <v>330401001</v>
      </c>
      <c r="D3236" s="126" t="s">
        <v>5196</v>
      </c>
      <c r="E3236" s="126"/>
      <c r="F3236" s="126"/>
      <c r="G3236" s="143" t="s">
        <v>28</v>
      </c>
      <c r="H3236" s="143">
        <v>292</v>
      </c>
      <c r="I3236" s="143">
        <v>277</v>
      </c>
      <c r="J3236" s="154"/>
      <c r="K3236" s="154"/>
      <c r="L3236" s="154"/>
      <c r="M3236" s="154"/>
      <c r="N3236" s="163" t="s">
        <v>71</v>
      </c>
      <c r="O3236" s="164"/>
    </row>
    <row r="3237" s="97" customFormat="true" spans="1:15">
      <c r="A3237" s="124" t="s">
        <v>21</v>
      </c>
      <c r="B3237" s="124" t="s">
        <v>244</v>
      </c>
      <c r="C3237" s="127">
        <v>330401002</v>
      </c>
      <c r="D3237" s="126" t="s">
        <v>5197</v>
      </c>
      <c r="E3237" s="126"/>
      <c r="F3237" s="126"/>
      <c r="G3237" s="143" t="s">
        <v>28</v>
      </c>
      <c r="H3237" s="143">
        <v>339</v>
      </c>
      <c r="I3237" s="143">
        <v>322</v>
      </c>
      <c r="J3237" s="154"/>
      <c r="K3237" s="154"/>
      <c r="L3237" s="154"/>
      <c r="M3237" s="154"/>
      <c r="N3237" s="163" t="s">
        <v>71</v>
      </c>
      <c r="O3237" s="164"/>
    </row>
    <row r="3238" s="97" customFormat="true" spans="1:15">
      <c r="A3238" s="124" t="s">
        <v>21</v>
      </c>
      <c r="B3238" s="124" t="s">
        <v>244</v>
      </c>
      <c r="C3238" s="127">
        <v>330401003</v>
      </c>
      <c r="D3238" s="126" t="s">
        <v>5198</v>
      </c>
      <c r="E3238" s="126"/>
      <c r="F3238" s="126"/>
      <c r="G3238" s="143" t="s">
        <v>28</v>
      </c>
      <c r="H3238" s="143">
        <v>505</v>
      </c>
      <c r="I3238" s="143">
        <v>480</v>
      </c>
      <c r="J3238" s="154"/>
      <c r="K3238" s="154"/>
      <c r="L3238" s="154"/>
      <c r="M3238" s="154"/>
      <c r="N3238" s="163" t="s">
        <v>71</v>
      </c>
      <c r="O3238" s="164"/>
    </row>
    <row r="3239" s="97" customFormat="true" spans="1:15">
      <c r="A3239" s="124" t="s">
        <v>21</v>
      </c>
      <c r="B3239" s="124" t="s">
        <v>244</v>
      </c>
      <c r="C3239" s="127">
        <v>330401004</v>
      </c>
      <c r="D3239" s="126" t="s">
        <v>5199</v>
      </c>
      <c r="E3239" s="126" t="s">
        <v>5200</v>
      </c>
      <c r="F3239" s="126" t="s">
        <v>5201</v>
      </c>
      <c r="G3239" s="143" t="s">
        <v>28</v>
      </c>
      <c r="H3239" s="143">
        <v>649</v>
      </c>
      <c r="I3239" s="143">
        <v>584</v>
      </c>
      <c r="J3239" s="154"/>
      <c r="K3239" s="154"/>
      <c r="L3239" s="154"/>
      <c r="M3239" s="154"/>
      <c r="N3239" s="163" t="s">
        <v>71</v>
      </c>
      <c r="O3239" s="164"/>
    </row>
    <row r="3240" s="97" customFormat="true" ht="21" spans="1:15">
      <c r="A3240" s="124" t="s">
        <v>88</v>
      </c>
      <c r="B3240" s="124" t="s">
        <v>244</v>
      </c>
      <c r="C3240" s="127">
        <v>330401005</v>
      </c>
      <c r="D3240" s="126" t="s">
        <v>5202</v>
      </c>
      <c r="E3240" s="126"/>
      <c r="F3240" s="126"/>
      <c r="G3240" s="143" t="s">
        <v>28</v>
      </c>
      <c r="H3240" s="143">
        <v>1111</v>
      </c>
      <c r="I3240" s="143">
        <v>1000</v>
      </c>
      <c r="J3240" s="154"/>
      <c r="K3240" s="154"/>
      <c r="L3240" s="154"/>
      <c r="M3240" s="154"/>
      <c r="N3240" s="163" t="s">
        <v>30</v>
      </c>
      <c r="O3240" s="164"/>
    </row>
    <row r="3241" s="97" customFormat="true" ht="31.5" spans="1:15">
      <c r="A3241" s="124" t="s">
        <v>21</v>
      </c>
      <c r="B3241" s="124" t="s">
        <v>244</v>
      </c>
      <c r="C3241" s="127">
        <v>330401006</v>
      </c>
      <c r="D3241" s="126" t="s">
        <v>5203</v>
      </c>
      <c r="E3241" s="126" t="s">
        <v>5204</v>
      </c>
      <c r="F3241" s="126" t="s">
        <v>3783</v>
      </c>
      <c r="G3241" s="143" t="s">
        <v>28</v>
      </c>
      <c r="H3241" s="143">
        <v>1012</v>
      </c>
      <c r="I3241" s="143">
        <v>911</v>
      </c>
      <c r="J3241" s="154"/>
      <c r="K3241" s="154"/>
      <c r="L3241" s="154"/>
      <c r="M3241" s="154"/>
      <c r="N3241" s="163" t="s">
        <v>51</v>
      </c>
      <c r="O3241" s="164"/>
    </row>
    <row r="3242" s="97" customFormat="true" spans="1:15">
      <c r="A3242" s="124" t="s">
        <v>21</v>
      </c>
      <c r="B3242" s="124" t="s">
        <v>244</v>
      </c>
      <c r="C3242" s="127">
        <v>330401007</v>
      </c>
      <c r="D3242" s="126" t="s">
        <v>5205</v>
      </c>
      <c r="E3242" s="126" t="s">
        <v>5206</v>
      </c>
      <c r="F3242" s="126"/>
      <c r="G3242" s="143" t="s">
        <v>28</v>
      </c>
      <c r="H3242" s="143">
        <v>362</v>
      </c>
      <c r="I3242" s="143">
        <v>344</v>
      </c>
      <c r="J3242" s="154"/>
      <c r="K3242" s="154"/>
      <c r="L3242" s="154"/>
      <c r="M3242" s="154"/>
      <c r="N3242" s="163" t="s">
        <v>51</v>
      </c>
      <c r="O3242" s="164"/>
    </row>
    <row r="3243" s="97" customFormat="true" spans="1:15">
      <c r="A3243" s="124" t="s">
        <v>21</v>
      </c>
      <c r="B3243" s="124" t="s">
        <v>244</v>
      </c>
      <c r="C3243" s="127">
        <v>330401008</v>
      </c>
      <c r="D3243" s="126" t="s">
        <v>5207</v>
      </c>
      <c r="E3243" s="126"/>
      <c r="F3243" s="126"/>
      <c r="G3243" s="143" t="s">
        <v>28</v>
      </c>
      <c r="H3243" s="143">
        <v>432</v>
      </c>
      <c r="I3243" s="143">
        <v>410</v>
      </c>
      <c r="J3243" s="154"/>
      <c r="K3243" s="154"/>
      <c r="L3243" s="154"/>
      <c r="M3243" s="154"/>
      <c r="N3243" s="163" t="s">
        <v>51</v>
      </c>
      <c r="O3243" s="164"/>
    </row>
    <row r="3244" s="97" customFormat="true" spans="1:15">
      <c r="A3244" s="124" t="s">
        <v>21</v>
      </c>
      <c r="B3244" s="124" t="s">
        <v>244</v>
      </c>
      <c r="C3244" s="127">
        <v>330401009</v>
      </c>
      <c r="D3244" s="126" t="s">
        <v>5208</v>
      </c>
      <c r="E3244" s="126"/>
      <c r="F3244" s="126"/>
      <c r="G3244" s="143" t="s">
        <v>28</v>
      </c>
      <c r="H3244" s="143">
        <v>286</v>
      </c>
      <c r="I3244" s="143">
        <v>286</v>
      </c>
      <c r="J3244" s="154"/>
      <c r="K3244" s="154"/>
      <c r="L3244" s="154"/>
      <c r="M3244" s="154"/>
      <c r="N3244" s="163" t="s">
        <v>51</v>
      </c>
      <c r="O3244" s="164"/>
    </row>
    <row r="3245" s="97" customFormat="true" spans="1:15">
      <c r="A3245" s="124" t="s">
        <v>88</v>
      </c>
      <c r="B3245" s="124" t="s">
        <v>244</v>
      </c>
      <c r="C3245" s="127">
        <v>330401010</v>
      </c>
      <c r="D3245" s="126" t="s">
        <v>5209</v>
      </c>
      <c r="E3245" s="126"/>
      <c r="F3245" s="126"/>
      <c r="G3245" s="143" t="s">
        <v>28</v>
      </c>
      <c r="H3245" s="143">
        <v>1044</v>
      </c>
      <c r="I3245" s="143">
        <v>940</v>
      </c>
      <c r="J3245" s="154"/>
      <c r="K3245" s="154"/>
      <c r="L3245" s="154"/>
      <c r="M3245" s="154"/>
      <c r="N3245" s="163" t="s">
        <v>51</v>
      </c>
      <c r="O3245" s="164"/>
    </row>
    <row r="3246" s="97" customFormat="true" spans="1:15">
      <c r="A3246" s="124" t="s">
        <v>21</v>
      </c>
      <c r="B3246" s="124" t="s">
        <v>244</v>
      </c>
      <c r="C3246" s="127">
        <v>330401011</v>
      </c>
      <c r="D3246" s="126" t="s">
        <v>5210</v>
      </c>
      <c r="E3246" s="126"/>
      <c r="F3246" s="126"/>
      <c r="G3246" s="143" t="s">
        <v>28</v>
      </c>
      <c r="H3246" s="143">
        <v>443</v>
      </c>
      <c r="I3246" s="143">
        <v>421</v>
      </c>
      <c r="J3246" s="154"/>
      <c r="K3246" s="154"/>
      <c r="L3246" s="154"/>
      <c r="M3246" s="154"/>
      <c r="N3246" s="163" t="s">
        <v>30</v>
      </c>
      <c r="O3246" s="164"/>
    </row>
    <row r="3247" s="97" customFormat="true" spans="1:15">
      <c r="A3247" s="124" t="s">
        <v>88</v>
      </c>
      <c r="B3247" s="124" t="s">
        <v>244</v>
      </c>
      <c r="C3247" s="127">
        <v>330401014</v>
      </c>
      <c r="D3247" s="126" t="s">
        <v>5211</v>
      </c>
      <c r="E3247" s="126"/>
      <c r="F3247" s="126"/>
      <c r="G3247" s="143" t="s">
        <v>510</v>
      </c>
      <c r="H3247" s="143">
        <v>464</v>
      </c>
      <c r="I3247" s="143">
        <v>441</v>
      </c>
      <c r="J3247" s="154"/>
      <c r="K3247" s="154"/>
      <c r="L3247" s="154"/>
      <c r="M3247" s="154"/>
      <c r="N3247" s="163" t="s">
        <v>30</v>
      </c>
      <c r="O3247" s="164"/>
    </row>
    <row r="3248" s="97" customFormat="true" ht="21" spans="1:15">
      <c r="A3248" s="124" t="s">
        <v>21</v>
      </c>
      <c r="B3248" s="124" t="s">
        <v>244</v>
      </c>
      <c r="C3248" s="127">
        <v>330401017</v>
      </c>
      <c r="D3248" s="126" t="s">
        <v>5212</v>
      </c>
      <c r="E3248" s="126" t="s">
        <v>5213</v>
      </c>
      <c r="F3248" s="126" t="s">
        <v>5214</v>
      </c>
      <c r="G3248" s="143" t="s">
        <v>470</v>
      </c>
      <c r="H3248" s="143">
        <v>907</v>
      </c>
      <c r="I3248" s="143">
        <v>862</v>
      </c>
      <c r="J3248" s="154"/>
      <c r="K3248" s="154"/>
      <c r="L3248" s="154"/>
      <c r="M3248" s="154"/>
      <c r="N3248" s="163" t="s">
        <v>30</v>
      </c>
      <c r="O3248" s="164"/>
    </row>
    <row r="3249" s="97" customFormat="true" spans="1:15">
      <c r="A3249" s="124" t="s">
        <v>21</v>
      </c>
      <c r="B3249" s="124" t="s">
        <v>244</v>
      </c>
      <c r="C3249" s="127">
        <v>330401018</v>
      </c>
      <c r="D3249" s="126" t="s">
        <v>5215</v>
      </c>
      <c r="E3249" s="126" t="s">
        <v>5216</v>
      </c>
      <c r="F3249" s="126"/>
      <c r="G3249" s="143" t="s">
        <v>28</v>
      </c>
      <c r="H3249" s="143">
        <v>544</v>
      </c>
      <c r="I3249" s="143">
        <v>517</v>
      </c>
      <c r="J3249" s="154"/>
      <c r="K3249" s="154"/>
      <c r="L3249" s="154"/>
      <c r="M3249" s="154"/>
      <c r="N3249" s="163" t="s">
        <v>71</v>
      </c>
      <c r="O3249" s="164"/>
    </row>
    <row r="3250" s="97" customFormat="true" ht="52.5" spans="1:15">
      <c r="A3250" s="124" t="s">
        <v>44</v>
      </c>
      <c r="B3250" s="124" t="s">
        <v>244</v>
      </c>
      <c r="C3250" s="127">
        <v>330401019</v>
      </c>
      <c r="D3250" s="126" t="s">
        <v>5217</v>
      </c>
      <c r="E3250" s="126" t="s">
        <v>5218</v>
      </c>
      <c r="F3250" s="126"/>
      <c r="G3250" s="143" t="s">
        <v>510</v>
      </c>
      <c r="H3250" s="143">
        <v>2000</v>
      </c>
      <c r="I3250" s="143">
        <v>1900</v>
      </c>
      <c r="J3250" s="154"/>
      <c r="K3250" s="154"/>
      <c r="L3250" s="154"/>
      <c r="M3250" s="154"/>
      <c r="N3250" s="163" t="s">
        <v>30</v>
      </c>
      <c r="O3250" s="164"/>
    </row>
    <row r="3251" s="97" customFormat="true" ht="52.5" spans="1:15">
      <c r="A3251" s="124" t="s">
        <v>75</v>
      </c>
      <c r="B3251" s="124" t="s">
        <v>244</v>
      </c>
      <c r="C3251" s="127">
        <v>330401020</v>
      </c>
      <c r="D3251" s="126" t="s">
        <v>5219</v>
      </c>
      <c r="E3251" s="126" t="s">
        <v>5220</v>
      </c>
      <c r="F3251" s="126"/>
      <c r="G3251" s="143" t="s">
        <v>28</v>
      </c>
      <c r="H3251" s="143">
        <v>3400</v>
      </c>
      <c r="I3251" s="143">
        <v>3230</v>
      </c>
      <c r="J3251" s="154"/>
      <c r="K3251" s="154"/>
      <c r="L3251" s="154"/>
      <c r="M3251" s="154"/>
      <c r="N3251" s="163" t="s">
        <v>30</v>
      </c>
      <c r="O3251" s="164"/>
    </row>
    <row r="3252" s="97" customFormat="true" spans="1:15">
      <c r="A3252" s="124" t="s">
        <v>21</v>
      </c>
      <c r="B3252" s="124"/>
      <c r="C3252" s="127">
        <v>330402</v>
      </c>
      <c r="D3252" s="126" t="s">
        <v>5221</v>
      </c>
      <c r="E3252" s="126"/>
      <c r="F3252" s="126"/>
      <c r="G3252" s="143"/>
      <c r="H3252" s="143" t="s">
        <v>20</v>
      </c>
      <c r="I3252" s="143" t="s">
        <v>20</v>
      </c>
      <c r="J3252" s="154"/>
      <c r="K3252" s="154"/>
      <c r="L3252" s="154"/>
      <c r="M3252" s="154"/>
      <c r="N3252" s="163" t="s">
        <v>20</v>
      </c>
      <c r="O3252" s="164"/>
    </row>
    <row r="3253" s="97" customFormat="true" ht="21" spans="1:15">
      <c r="A3253" s="124" t="s">
        <v>21</v>
      </c>
      <c r="B3253" s="124" t="s">
        <v>244</v>
      </c>
      <c r="C3253" s="127">
        <v>330402001</v>
      </c>
      <c r="D3253" s="126" t="s">
        <v>5222</v>
      </c>
      <c r="E3253" s="126"/>
      <c r="F3253" s="126"/>
      <c r="G3253" s="143" t="s">
        <v>28</v>
      </c>
      <c r="H3253" s="143">
        <v>432</v>
      </c>
      <c r="I3253" s="143">
        <v>410</v>
      </c>
      <c r="J3253" s="154"/>
      <c r="K3253" s="154"/>
      <c r="L3253" s="154"/>
      <c r="M3253" s="154"/>
      <c r="N3253" s="163" t="s">
        <v>71</v>
      </c>
      <c r="O3253" s="164"/>
    </row>
    <row r="3254" s="97" customFormat="true" spans="1:15">
      <c r="A3254" s="124" t="s">
        <v>21</v>
      </c>
      <c r="B3254" s="124" t="s">
        <v>244</v>
      </c>
      <c r="C3254" s="127">
        <v>330402002</v>
      </c>
      <c r="D3254" s="126" t="s">
        <v>5223</v>
      </c>
      <c r="E3254" s="126" t="s">
        <v>5224</v>
      </c>
      <c r="F3254" s="126"/>
      <c r="G3254" s="143" t="s">
        <v>28</v>
      </c>
      <c r="H3254" s="143">
        <v>327</v>
      </c>
      <c r="I3254" s="143">
        <v>311</v>
      </c>
      <c r="J3254" s="154"/>
      <c r="K3254" s="154"/>
      <c r="L3254" s="154"/>
      <c r="M3254" s="154"/>
      <c r="N3254" s="163" t="s">
        <v>71</v>
      </c>
      <c r="O3254" s="164"/>
    </row>
    <row r="3255" s="97" customFormat="true" spans="1:15">
      <c r="A3255" s="124" t="s">
        <v>21</v>
      </c>
      <c r="B3255" s="124" t="s">
        <v>244</v>
      </c>
      <c r="C3255" s="127">
        <v>330402003</v>
      </c>
      <c r="D3255" s="126" t="s">
        <v>5225</v>
      </c>
      <c r="E3255" s="126"/>
      <c r="F3255" s="126"/>
      <c r="G3255" s="143" t="s">
        <v>28</v>
      </c>
      <c r="H3255" s="143">
        <v>864</v>
      </c>
      <c r="I3255" s="143">
        <v>778</v>
      </c>
      <c r="J3255" s="154"/>
      <c r="K3255" s="154"/>
      <c r="L3255" s="154"/>
      <c r="M3255" s="154"/>
      <c r="N3255" s="163" t="s">
        <v>71</v>
      </c>
      <c r="O3255" s="164"/>
    </row>
    <row r="3256" s="97" customFormat="true" spans="1:15">
      <c r="A3256" s="124" t="s">
        <v>228</v>
      </c>
      <c r="B3256" s="124" t="s">
        <v>244</v>
      </c>
      <c r="C3256" s="127">
        <v>330402004</v>
      </c>
      <c r="D3256" s="126" t="s">
        <v>5226</v>
      </c>
      <c r="E3256" s="126" t="s">
        <v>5227</v>
      </c>
      <c r="F3256" s="126"/>
      <c r="G3256" s="143" t="s">
        <v>28</v>
      </c>
      <c r="H3256" s="143">
        <v>504</v>
      </c>
      <c r="I3256" s="143">
        <v>479</v>
      </c>
      <c r="J3256" s="154"/>
      <c r="K3256" s="154"/>
      <c r="L3256" s="154"/>
      <c r="M3256" s="154"/>
      <c r="N3256" s="163" t="s">
        <v>71</v>
      </c>
      <c r="O3256" s="164"/>
    </row>
    <row r="3257" s="97" customFormat="true" spans="1:15">
      <c r="A3257" s="124" t="s">
        <v>228</v>
      </c>
      <c r="B3257" s="124" t="s">
        <v>244</v>
      </c>
      <c r="C3257" s="127">
        <v>330402005</v>
      </c>
      <c r="D3257" s="126" t="s">
        <v>5228</v>
      </c>
      <c r="E3257" s="126" t="s">
        <v>5229</v>
      </c>
      <c r="F3257" s="126"/>
      <c r="G3257" s="143" t="s">
        <v>28</v>
      </c>
      <c r="H3257" s="143">
        <v>652</v>
      </c>
      <c r="I3257" s="143">
        <v>619</v>
      </c>
      <c r="J3257" s="154"/>
      <c r="K3257" s="154"/>
      <c r="L3257" s="154"/>
      <c r="M3257" s="154"/>
      <c r="N3257" s="163" t="s">
        <v>71</v>
      </c>
      <c r="O3257" s="164"/>
    </row>
    <row r="3258" s="97" customFormat="true" spans="1:15">
      <c r="A3258" s="124" t="s">
        <v>21</v>
      </c>
      <c r="B3258" s="124" t="s">
        <v>244</v>
      </c>
      <c r="C3258" s="127">
        <v>330402006</v>
      </c>
      <c r="D3258" s="126" t="s">
        <v>5230</v>
      </c>
      <c r="E3258" s="126"/>
      <c r="F3258" s="126"/>
      <c r="G3258" s="143" t="s">
        <v>28</v>
      </c>
      <c r="H3258" s="143">
        <v>769</v>
      </c>
      <c r="I3258" s="143">
        <v>731</v>
      </c>
      <c r="J3258" s="154"/>
      <c r="K3258" s="154"/>
      <c r="L3258" s="154"/>
      <c r="M3258" s="154"/>
      <c r="N3258" s="163" t="s">
        <v>71</v>
      </c>
      <c r="O3258" s="164"/>
    </row>
    <row r="3259" s="97" customFormat="true" spans="1:15">
      <c r="A3259" s="124" t="s">
        <v>21</v>
      </c>
      <c r="B3259" s="124" t="s">
        <v>244</v>
      </c>
      <c r="C3259" s="127">
        <v>330402007</v>
      </c>
      <c r="D3259" s="125" t="s">
        <v>5231</v>
      </c>
      <c r="E3259" s="125"/>
      <c r="F3259" s="125"/>
      <c r="G3259" s="146" t="s">
        <v>28</v>
      </c>
      <c r="H3259" s="146">
        <v>1404</v>
      </c>
      <c r="I3259" s="146">
        <v>1326</v>
      </c>
      <c r="J3259" s="154"/>
      <c r="K3259" s="154"/>
      <c r="L3259" s="154"/>
      <c r="M3259" s="165"/>
      <c r="N3259" s="163" t="s">
        <v>71</v>
      </c>
      <c r="O3259" s="164"/>
    </row>
    <row r="3260" s="97" customFormat="true" ht="21" spans="1:15">
      <c r="A3260" s="124" t="s">
        <v>21</v>
      </c>
      <c r="B3260" s="124" t="s">
        <v>244</v>
      </c>
      <c r="C3260" s="127">
        <v>3304020070</v>
      </c>
      <c r="D3260" s="125" t="s">
        <v>5232</v>
      </c>
      <c r="E3260" s="125"/>
      <c r="F3260" s="125"/>
      <c r="G3260" s="146" t="s">
        <v>28</v>
      </c>
      <c r="H3260" s="146">
        <v>1524</v>
      </c>
      <c r="I3260" s="146">
        <v>1446</v>
      </c>
      <c r="J3260" s="154"/>
      <c r="K3260" s="154"/>
      <c r="L3260" s="154"/>
      <c r="M3260" s="165"/>
      <c r="N3260" s="163" t="s">
        <v>71</v>
      </c>
      <c r="O3260" s="164"/>
    </row>
    <row r="3261" s="97" customFormat="true" spans="1:15">
      <c r="A3261" s="124" t="s">
        <v>21</v>
      </c>
      <c r="B3261" s="124" t="s">
        <v>244</v>
      </c>
      <c r="C3261" s="127">
        <v>330402008</v>
      </c>
      <c r="D3261" s="126" t="s">
        <v>5233</v>
      </c>
      <c r="E3261" s="126" t="s">
        <v>5234</v>
      </c>
      <c r="F3261" s="126" t="s">
        <v>5235</v>
      </c>
      <c r="G3261" s="143" t="s">
        <v>28</v>
      </c>
      <c r="H3261" s="143">
        <v>536</v>
      </c>
      <c r="I3261" s="143">
        <v>536</v>
      </c>
      <c r="J3261" s="154"/>
      <c r="K3261" s="154"/>
      <c r="L3261" s="154"/>
      <c r="M3261" s="154"/>
      <c r="N3261" s="163" t="s">
        <v>71</v>
      </c>
      <c r="O3261" s="164"/>
    </row>
    <row r="3262" s="97" customFormat="true" spans="1:15">
      <c r="A3262" s="124" t="s">
        <v>75</v>
      </c>
      <c r="B3262" s="124" t="s">
        <v>244</v>
      </c>
      <c r="C3262" s="127">
        <v>330402009</v>
      </c>
      <c r="D3262" s="125" t="s">
        <v>5236</v>
      </c>
      <c r="E3262" s="125" t="s">
        <v>5237</v>
      </c>
      <c r="F3262" s="125"/>
      <c r="G3262" s="146" t="s">
        <v>28</v>
      </c>
      <c r="H3262" s="146">
        <v>879</v>
      </c>
      <c r="I3262" s="146">
        <v>835</v>
      </c>
      <c r="J3262" s="154"/>
      <c r="K3262" s="154"/>
      <c r="L3262" s="154"/>
      <c r="M3262" s="165" t="s">
        <v>5238</v>
      </c>
      <c r="N3262" s="163" t="s">
        <v>71</v>
      </c>
      <c r="O3262" s="164"/>
    </row>
    <row r="3263" s="97" customFormat="true" spans="1:15">
      <c r="A3263" s="124" t="s">
        <v>244</v>
      </c>
      <c r="B3263" s="124" t="s">
        <v>244</v>
      </c>
      <c r="C3263" s="127" t="s">
        <v>5239</v>
      </c>
      <c r="D3263" s="126" t="s">
        <v>5240</v>
      </c>
      <c r="E3263" s="126"/>
      <c r="F3263" s="126" t="s">
        <v>5241</v>
      </c>
      <c r="G3263" s="143" t="s">
        <v>28</v>
      </c>
      <c r="H3263" s="143">
        <v>104</v>
      </c>
      <c r="I3263" s="143">
        <v>99</v>
      </c>
      <c r="J3263" s="154"/>
      <c r="K3263" s="154"/>
      <c r="L3263" s="154"/>
      <c r="M3263" s="154"/>
      <c r="N3263" s="163" t="s">
        <v>71</v>
      </c>
      <c r="O3263" s="164"/>
    </row>
    <row r="3264" s="97" customFormat="true" spans="1:15">
      <c r="A3264" s="124" t="s">
        <v>21</v>
      </c>
      <c r="B3264" s="124"/>
      <c r="C3264" s="127">
        <v>330403</v>
      </c>
      <c r="D3264" s="126" t="s">
        <v>5242</v>
      </c>
      <c r="E3264" s="126"/>
      <c r="F3264" s="126"/>
      <c r="G3264" s="143"/>
      <c r="H3264" s="143" t="s">
        <v>20</v>
      </c>
      <c r="I3264" s="143" t="s">
        <v>20</v>
      </c>
      <c r="J3264" s="154"/>
      <c r="K3264" s="154"/>
      <c r="L3264" s="154"/>
      <c r="M3264" s="154"/>
      <c r="N3264" s="163" t="s">
        <v>20</v>
      </c>
      <c r="O3264" s="164"/>
    </row>
    <row r="3265" s="97" customFormat="true" spans="1:15">
      <c r="A3265" s="124" t="s">
        <v>21</v>
      </c>
      <c r="B3265" s="124" t="s">
        <v>244</v>
      </c>
      <c r="C3265" s="127">
        <v>330403001</v>
      </c>
      <c r="D3265" s="126" t="s">
        <v>5243</v>
      </c>
      <c r="E3265" s="126" t="s">
        <v>5244</v>
      </c>
      <c r="F3265" s="126" t="s">
        <v>5245</v>
      </c>
      <c r="G3265" s="143" t="s">
        <v>28</v>
      </c>
      <c r="H3265" s="143">
        <v>1160</v>
      </c>
      <c r="I3265" s="143">
        <v>1044</v>
      </c>
      <c r="J3265" s="154"/>
      <c r="K3265" s="154"/>
      <c r="L3265" s="154"/>
      <c r="M3265" s="154"/>
      <c r="N3265" s="163" t="s">
        <v>71</v>
      </c>
      <c r="O3265" s="164"/>
    </row>
    <row r="3266" s="97" customFormat="true" spans="1:15">
      <c r="A3266" s="124" t="s">
        <v>228</v>
      </c>
      <c r="B3266" s="124" t="s">
        <v>244</v>
      </c>
      <c r="C3266" s="127">
        <v>330403002</v>
      </c>
      <c r="D3266" s="126" t="s">
        <v>5246</v>
      </c>
      <c r="E3266" s="126" t="s">
        <v>5247</v>
      </c>
      <c r="F3266" s="126" t="s">
        <v>5245</v>
      </c>
      <c r="G3266" s="143" t="s">
        <v>28</v>
      </c>
      <c r="H3266" s="143">
        <v>466</v>
      </c>
      <c r="I3266" s="143">
        <v>443</v>
      </c>
      <c r="J3266" s="154"/>
      <c r="K3266" s="154"/>
      <c r="L3266" s="154"/>
      <c r="M3266" s="154" t="s">
        <v>5248</v>
      </c>
      <c r="N3266" s="163" t="s">
        <v>71</v>
      </c>
      <c r="O3266" s="164"/>
    </row>
    <row r="3267" s="97" customFormat="true" ht="21" spans="1:15">
      <c r="A3267" s="124" t="s">
        <v>88</v>
      </c>
      <c r="B3267" s="124" t="s">
        <v>244</v>
      </c>
      <c r="C3267" s="127">
        <v>330403003</v>
      </c>
      <c r="D3267" s="126" t="s">
        <v>5249</v>
      </c>
      <c r="E3267" s="126"/>
      <c r="F3267" s="126"/>
      <c r="G3267" s="143" t="s">
        <v>28</v>
      </c>
      <c r="H3267" s="143">
        <v>471</v>
      </c>
      <c r="I3267" s="143">
        <v>448</v>
      </c>
      <c r="J3267" s="154"/>
      <c r="K3267" s="154"/>
      <c r="L3267" s="154"/>
      <c r="M3267" s="154"/>
      <c r="N3267" s="163" t="s">
        <v>71</v>
      </c>
      <c r="O3267" s="164"/>
    </row>
    <row r="3268" s="97" customFormat="true" spans="1:15">
      <c r="A3268" s="124" t="s">
        <v>21</v>
      </c>
      <c r="B3268" s="124" t="s">
        <v>244</v>
      </c>
      <c r="C3268" s="127">
        <v>330403004</v>
      </c>
      <c r="D3268" s="126" t="s">
        <v>5250</v>
      </c>
      <c r="E3268" s="126"/>
      <c r="F3268" s="126" t="s">
        <v>5251</v>
      </c>
      <c r="G3268" s="143" t="s">
        <v>28</v>
      </c>
      <c r="H3268" s="143">
        <v>829</v>
      </c>
      <c r="I3268" s="143">
        <v>746</v>
      </c>
      <c r="J3268" s="154"/>
      <c r="K3268" s="154"/>
      <c r="L3268" s="154"/>
      <c r="M3268" s="154"/>
      <c r="N3268" s="163" t="s">
        <v>71</v>
      </c>
      <c r="O3268" s="164"/>
    </row>
    <row r="3269" s="97" customFormat="true" spans="1:15">
      <c r="A3269" s="124" t="s">
        <v>21</v>
      </c>
      <c r="B3269" s="124" t="s">
        <v>244</v>
      </c>
      <c r="C3269" s="127">
        <v>330403005</v>
      </c>
      <c r="D3269" s="126" t="s">
        <v>5252</v>
      </c>
      <c r="E3269" s="126"/>
      <c r="F3269" s="126" t="s">
        <v>5253</v>
      </c>
      <c r="G3269" s="143" t="s">
        <v>28</v>
      </c>
      <c r="H3269" s="143">
        <v>585</v>
      </c>
      <c r="I3269" s="143">
        <v>556</v>
      </c>
      <c r="J3269" s="154"/>
      <c r="K3269" s="154"/>
      <c r="L3269" s="154"/>
      <c r="M3269" s="154"/>
      <c r="N3269" s="163" t="s">
        <v>71</v>
      </c>
      <c r="O3269" s="164"/>
    </row>
    <row r="3270" s="97" customFormat="true" spans="1:15">
      <c r="A3270" s="124" t="s">
        <v>88</v>
      </c>
      <c r="B3270" s="124" t="s">
        <v>244</v>
      </c>
      <c r="C3270" s="127">
        <v>330403006</v>
      </c>
      <c r="D3270" s="126" t="s">
        <v>5254</v>
      </c>
      <c r="E3270" s="126" t="s">
        <v>5255</v>
      </c>
      <c r="F3270" s="126"/>
      <c r="G3270" s="143" t="s">
        <v>28</v>
      </c>
      <c r="H3270" s="143">
        <v>90</v>
      </c>
      <c r="I3270" s="143">
        <v>90</v>
      </c>
      <c r="J3270" s="154"/>
      <c r="K3270" s="154"/>
      <c r="L3270" s="154"/>
      <c r="M3270" s="154"/>
      <c r="N3270" s="163" t="s">
        <v>71</v>
      </c>
      <c r="O3270" s="164"/>
    </row>
    <row r="3271" s="97" customFormat="true" spans="1:15">
      <c r="A3271" s="124" t="s">
        <v>88</v>
      </c>
      <c r="B3271" s="124" t="s">
        <v>244</v>
      </c>
      <c r="C3271" s="127">
        <v>330403007</v>
      </c>
      <c r="D3271" s="126" t="s">
        <v>5256</v>
      </c>
      <c r="E3271" s="126"/>
      <c r="F3271" s="126"/>
      <c r="G3271" s="143" t="s">
        <v>510</v>
      </c>
      <c r="H3271" s="143">
        <v>813</v>
      </c>
      <c r="I3271" s="143">
        <v>772</v>
      </c>
      <c r="J3271" s="154"/>
      <c r="K3271" s="154"/>
      <c r="L3271" s="154"/>
      <c r="M3271" s="154"/>
      <c r="N3271" s="163" t="s">
        <v>71</v>
      </c>
      <c r="O3271" s="164"/>
    </row>
    <row r="3272" s="97" customFormat="true" ht="21" spans="1:15">
      <c r="A3272" s="124" t="s">
        <v>88</v>
      </c>
      <c r="B3272" s="124" t="s">
        <v>244</v>
      </c>
      <c r="C3272" s="127">
        <v>330403008</v>
      </c>
      <c r="D3272" s="126" t="s">
        <v>5257</v>
      </c>
      <c r="E3272" s="126" t="s">
        <v>5258</v>
      </c>
      <c r="F3272" s="126"/>
      <c r="G3272" s="143" t="s">
        <v>28</v>
      </c>
      <c r="H3272" s="143">
        <v>520</v>
      </c>
      <c r="I3272" s="143">
        <v>520</v>
      </c>
      <c r="J3272" s="154"/>
      <c r="K3272" s="154"/>
      <c r="L3272" s="154"/>
      <c r="M3272" s="154"/>
      <c r="N3272" s="163" t="s">
        <v>71</v>
      </c>
      <c r="O3272" s="164"/>
    </row>
    <row r="3273" s="97" customFormat="true" spans="1:15">
      <c r="A3273" s="124" t="s">
        <v>21</v>
      </c>
      <c r="B3273" s="124"/>
      <c r="C3273" s="127">
        <v>330404</v>
      </c>
      <c r="D3273" s="126" t="s">
        <v>5259</v>
      </c>
      <c r="E3273" s="126"/>
      <c r="F3273" s="126"/>
      <c r="G3273" s="143"/>
      <c r="H3273" s="143" t="s">
        <v>20</v>
      </c>
      <c r="I3273" s="143" t="s">
        <v>20</v>
      </c>
      <c r="J3273" s="154"/>
      <c r="K3273" s="154"/>
      <c r="L3273" s="154"/>
      <c r="M3273" s="154"/>
      <c r="N3273" s="163" t="s">
        <v>20</v>
      </c>
      <c r="O3273" s="164"/>
    </row>
    <row r="3274" s="97" customFormat="true" ht="21" spans="1:15">
      <c r="A3274" s="124" t="s">
        <v>21</v>
      </c>
      <c r="B3274" s="124" t="s">
        <v>244</v>
      </c>
      <c r="C3274" s="127">
        <v>330404001</v>
      </c>
      <c r="D3274" s="126" t="s">
        <v>5260</v>
      </c>
      <c r="E3274" s="126"/>
      <c r="F3274" s="126" t="s">
        <v>5261</v>
      </c>
      <c r="G3274" s="143" t="s">
        <v>28</v>
      </c>
      <c r="H3274" s="143">
        <v>961</v>
      </c>
      <c r="I3274" s="143">
        <v>865</v>
      </c>
      <c r="J3274" s="154"/>
      <c r="K3274" s="154"/>
      <c r="L3274" s="154"/>
      <c r="M3274" s="154"/>
      <c r="N3274" s="163" t="s">
        <v>71</v>
      </c>
      <c r="O3274" s="164"/>
    </row>
    <row r="3275" s="97" customFormat="true" ht="21" spans="1:15">
      <c r="A3275" s="124" t="s">
        <v>21</v>
      </c>
      <c r="B3275" s="124" t="s">
        <v>244</v>
      </c>
      <c r="C3275" s="127">
        <v>330404002</v>
      </c>
      <c r="D3275" s="126" t="s">
        <v>5262</v>
      </c>
      <c r="E3275" s="126"/>
      <c r="F3275" s="126"/>
      <c r="G3275" s="143" t="s">
        <v>28</v>
      </c>
      <c r="H3275" s="143">
        <v>1200</v>
      </c>
      <c r="I3275" s="143">
        <v>1080</v>
      </c>
      <c r="J3275" s="154"/>
      <c r="K3275" s="154"/>
      <c r="L3275" s="154"/>
      <c r="M3275" s="154"/>
      <c r="N3275" s="163" t="s">
        <v>30</v>
      </c>
      <c r="O3275" s="164"/>
    </row>
    <row r="3276" s="97" customFormat="true" spans="1:15">
      <c r="A3276" s="124" t="s">
        <v>88</v>
      </c>
      <c r="B3276" s="124" t="s">
        <v>244</v>
      </c>
      <c r="C3276" s="127">
        <v>330404003</v>
      </c>
      <c r="D3276" s="126" t="s">
        <v>5263</v>
      </c>
      <c r="E3276" s="126"/>
      <c r="F3276" s="126"/>
      <c r="G3276" s="143" t="s">
        <v>510</v>
      </c>
      <c r="H3276" s="143">
        <v>278</v>
      </c>
      <c r="I3276" s="143">
        <v>278</v>
      </c>
      <c r="J3276" s="154"/>
      <c r="K3276" s="154"/>
      <c r="L3276" s="154"/>
      <c r="M3276" s="154"/>
      <c r="N3276" s="163" t="s">
        <v>71</v>
      </c>
      <c r="O3276" s="164"/>
    </row>
    <row r="3277" s="97" customFormat="true" spans="1:15">
      <c r="A3277" s="124" t="s">
        <v>88</v>
      </c>
      <c r="B3277" s="124" t="s">
        <v>244</v>
      </c>
      <c r="C3277" s="127">
        <v>330404004</v>
      </c>
      <c r="D3277" s="126" t="s">
        <v>5264</v>
      </c>
      <c r="E3277" s="126" t="s">
        <v>5265</v>
      </c>
      <c r="F3277" s="126"/>
      <c r="G3277" s="143" t="s">
        <v>28</v>
      </c>
      <c r="H3277" s="143">
        <v>136</v>
      </c>
      <c r="I3277" s="143">
        <v>136</v>
      </c>
      <c r="J3277" s="154"/>
      <c r="K3277" s="154"/>
      <c r="L3277" s="154"/>
      <c r="M3277" s="154"/>
      <c r="N3277" s="163" t="s">
        <v>71</v>
      </c>
      <c r="O3277" s="164"/>
    </row>
    <row r="3278" s="97" customFormat="true" spans="1:15">
      <c r="A3278" s="124" t="s">
        <v>88</v>
      </c>
      <c r="B3278" s="124" t="s">
        <v>244</v>
      </c>
      <c r="C3278" s="127">
        <v>330404005</v>
      </c>
      <c r="D3278" s="126" t="s">
        <v>5266</v>
      </c>
      <c r="E3278" s="126"/>
      <c r="F3278" s="126"/>
      <c r="G3278" s="143" t="s">
        <v>28</v>
      </c>
      <c r="H3278" s="143">
        <v>1301</v>
      </c>
      <c r="I3278" s="143">
        <v>1236</v>
      </c>
      <c r="J3278" s="154"/>
      <c r="K3278" s="154"/>
      <c r="L3278" s="154"/>
      <c r="M3278" s="154"/>
      <c r="N3278" s="163" t="s">
        <v>71</v>
      </c>
      <c r="O3278" s="164"/>
    </row>
    <row r="3279" s="97" customFormat="true" spans="1:15">
      <c r="A3279" s="124" t="s">
        <v>88</v>
      </c>
      <c r="B3279" s="124" t="s">
        <v>244</v>
      </c>
      <c r="C3279" s="127">
        <v>330404006</v>
      </c>
      <c r="D3279" s="126" t="s">
        <v>5267</v>
      </c>
      <c r="E3279" s="126"/>
      <c r="F3279" s="126"/>
      <c r="G3279" s="143" t="s">
        <v>28</v>
      </c>
      <c r="H3279" s="143">
        <v>658</v>
      </c>
      <c r="I3279" s="143">
        <v>625</v>
      </c>
      <c r="J3279" s="154"/>
      <c r="K3279" s="154"/>
      <c r="L3279" s="154"/>
      <c r="M3279" s="154"/>
      <c r="N3279" s="163" t="s">
        <v>71</v>
      </c>
      <c r="O3279" s="164"/>
    </row>
    <row r="3280" s="97" customFormat="true" ht="52.5" spans="1:15">
      <c r="A3280" s="132" t="s">
        <v>67</v>
      </c>
      <c r="B3280" s="132" t="s">
        <v>244</v>
      </c>
      <c r="C3280" s="175">
        <v>330404007</v>
      </c>
      <c r="D3280" s="179" t="s">
        <v>5268</v>
      </c>
      <c r="E3280" s="193" t="s">
        <v>5269</v>
      </c>
      <c r="F3280" s="179" t="s">
        <v>5245</v>
      </c>
      <c r="G3280" s="192" t="s">
        <v>28</v>
      </c>
      <c r="H3280" s="192">
        <v>366</v>
      </c>
      <c r="I3280" s="262">
        <v>348</v>
      </c>
      <c r="J3280" s="263"/>
      <c r="K3280" s="263"/>
      <c r="L3280" s="263"/>
      <c r="M3280" s="230" t="s">
        <v>5270</v>
      </c>
      <c r="N3280" s="132" t="s">
        <v>71</v>
      </c>
      <c r="O3280" s="132"/>
    </row>
    <row r="3281" s="97" customFormat="true" ht="21" spans="1:15">
      <c r="A3281" s="132" t="s">
        <v>67</v>
      </c>
      <c r="B3281" s="124" t="s">
        <v>244</v>
      </c>
      <c r="C3281" s="127">
        <v>330404008</v>
      </c>
      <c r="D3281" s="126" t="s">
        <v>5271</v>
      </c>
      <c r="E3281" s="126"/>
      <c r="F3281" s="126"/>
      <c r="G3281" s="143"/>
      <c r="H3281" s="143"/>
      <c r="I3281" s="143"/>
      <c r="J3281" s="154"/>
      <c r="K3281" s="154"/>
      <c r="L3281" s="154"/>
      <c r="M3281" s="235" t="s">
        <v>166</v>
      </c>
      <c r="N3281" s="163"/>
      <c r="O3281" s="164"/>
    </row>
    <row r="3282" s="97" customFormat="true" ht="31.5" spans="1:15">
      <c r="A3282" s="132" t="s">
        <v>67</v>
      </c>
      <c r="B3282" s="124" t="s">
        <v>244</v>
      </c>
      <c r="C3282" s="127">
        <v>3304040081</v>
      </c>
      <c r="D3282" s="126" t="s">
        <v>5272</v>
      </c>
      <c r="E3282" s="126"/>
      <c r="F3282" s="126"/>
      <c r="G3282" s="143"/>
      <c r="H3282" s="143"/>
      <c r="I3282" s="143"/>
      <c r="J3282" s="154"/>
      <c r="K3282" s="154"/>
      <c r="L3282" s="154"/>
      <c r="M3282" s="235" t="s">
        <v>166</v>
      </c>
      <c r="N3282" s="163"/>
      <c r="O3282" s="164"/>
    </row>
    <row r="3283" s="97" customFormat="true" spans="1:15">
      <c r="A3283" s="124" t="s">
        <v>21</v>
      </c>
      <c r="B3283" s="124" t="s">
        <v>244</v>
      </c>
      <c r="C3283" s="127">
        <v>330404009</v>
      </c>
      <c r="D3283" s="126" t="s">
        <v>5273</v>
      </c>
      <c r="E3283" s="126"/>
      <c r="F3283" s="126"/>
      <c r="G3283" s="143" t="s">
        <v>28</v>
      </c>
      <c r="H3283" s="143">
        <v>444</v>
      </c>
      <c r="I3283" s="143">
        <v>444</v>
      </c>
      <c r="J3283" s="154"/>
      <c r="K3283" s="154"/>
      <c r="L3283" s="154"/>
      <c r="M3283" s="154"/>
      <c r="N3283" s="163" t="s">
        <v>30</v>
      </c>
      <c r="O3283" s="164"/>
    </row>
    <row r="3284" s="97" customFormat="true" ht="84" spans="1:15">
      <c r="A3284" s="132" t="s">
        <v>67</v>
      </c>
      <c r="B3284" s="132" t="s">
        <v>244</v>
      </c>
      <c r="C3284" s="175">
        <v>330404010</v>
      </c>
      <c r="D3284" s="175" t="s">
        <v>5274</v>
      </c>
      <c r="E3284" s="300" t="s">
        <v>5275</v>
      </c>
      <c r="F3284" s="175" t="s">
        <v>5276</v>
      </c>
      <c r="G3284" s="262" t="s">
        <v>28</v>
      </c>
      <c r="H3284" s="262">
        <v>3084</v>
      </c>
      <c r="I3284" s="262">
        <v>2622</v>
      </c>
      <c r="J3284" s="263"/>
      <c r="K3284" s="263"/>
      <c r="L3284" s="263"/>
      <c r="M3284" s="167"/>
      <c r="N3284" s="132" t="s">
        <v>51</v>
      </c>
      <c r="O3284" s="132"/>
    </row>
    <row r="3285" s="97" customFormat="true" ht="21" spans="1:15">
      <c r="A3285" s="132" t="s">
        <v>67</v>
      </c>
      <c r="B3285" s="124" t="s">
        <v>244</v>
      </c>
      <c r="C3285" s="127">
        <v>3304040101</v>
      </c>
      <c r="D3285" s="126" t="s">
        <v>5277</v>
      </c>
      <c r="E3285" s="126"/>
      <c r="F3285" s="126"/>
      <c r="G3285" s="143"/>
      <c r="H3285" s="143"/>
      <c r="I3285" s="143"/>
      <c r="J3285" s="154"/>
      <c r="K3285" s="154"/>
      <c r="L3285" s="154"/>
      <c r="M3285" s="235" t="s">
        <v>166</v>
      </c>
      <c r="N3285" s="163"/>
      <c r="O3285" s="164"/>
    </row>
    <row r="3286" s="97" customFormat="true" spans="1:15">
      <c r="A3286" s="124" t="s">
        <v>88</v>
      </c>
      <c r="B3286" s="124" t="s">
        <v>244</v>
      </c>
      <c r="C3286" s="127">
        <v>330404011</v>
      </c>
      <c r="D3286" s="126" t="s">
        <v>5278</v>
      </c>
      <c r="E3286" s="126"/>
      <c r="F3286" s="126" t="s">
        <v>3783</v>
      </c>
      <c r="G3286" s="143" t="s">
        <v>28</v>
      </c>
      <c r="H3286" s="143">
        <v>979</v>
      </c>
      <c r="I3286" s="143">
        <v>881</v>
      </c>
      <c r="J3286" s="154"/>
      <c r="K3286" s="154"/>
      <c r="L3286" s="154"/>
      <c r="M3286" s="154"/>
      <c r="N3286" s="163" t="s">
        <v>71</v>
      </c>
      <c r="O3286" s="164"/>
    </row>
    <row r="3287" s="97" customFormat="true" ht="21" spans="1:15">
      <c r="A3287" s="132" t="s">
        <v>67</v>
      </c>
      <c r="B3287" s="124" t="s">
        <v>244</v>
      </c>
      <c r="C3287" s="127">
        <v>330404012</v>
      </c>
      <c r="D3287" s="126" t="s">
        <v>5279</v>
      </c>
      <c r="E3287" s="126"/>
      <c r="F3287" s="126"/>
      <c r="G3287" s="143"/>
      <c r="H3287" s="143"/>
      <c r="I3287" s="143"/>
      <c r="J3287" s="154"/>
      <c r="K3287" s="154"/>
      <c r="L3287" s="154"/>
      <c r="M3287" s="235" t="s">
        <v>166</v>
      </c>
      <c r="N3287" s="163"/>
      <c r="O3287" s="164"/>
    </row>
    <row r="3288" s="97" customFormat="true" spans="1:15">
      <c r="A3288" s="124" t="s">
        <v>88</v>
      </c>
      <c r="B3288" s="124" t="s">
        <v>244</v>
      </c>
      <c r="C3288" s="127">
        <v>330404013</v>
      </c>
      <c r="D3288" s="126" t="s">
        <v>5280</v>
      </c>
      <c r="E3288" s="126"/>
      <c r="F3288" s="126" t="s">
        <v>5281</v>
      </c>
      <c r="G3288" s="143" t="s">
        <v>28</v>
      </c>
      <c r="H3288" s="143">
        <v>1082</v>
      </c>
      <c r="I3288" s="143">
        <v>974</v>
      </c>
      <c r="J3288" s="154"/>
      <c r="K3288" s="154"/>
      <c r="L3288" s="154"/>
      <c r="M3288" s="154"/>
      <c r="N3288" s="163" t="s">
        <v>71</v>
      </c>
      <c r="O3288" s="164"/>
    </row>
    <row r="3289" s="97" customFormat="true" spans="1:15">
      <c r="A3289" s="132" t="s">
        <v>67</v>
      </c>
      <c r="B3289" s="124" t="s">
        <v>244</v>
      </c>
      <c r="C3289" s="127" t="s">
        <v>5282</v>
      </c>
      <c r="D3289" s="126" t="s">
        <v>5283</v>
      </c>
      <c r="E3289" s="126"/>
      <c r="F3289" s="126"/>
      <c r="G3289" s="143"/>
      <c r="H3289" s="143"/>
      <c r="I3289" s="143"/>
      <c r="J3289" s="154"/>
      <c r="K3289" s="154"/>
      <c r="L3289" s="154"/>
      <c r="M3289" s="235" t="s">
        <v>166</v>
      </c>
      <c r="N3289" s="163"/>
      <c r="O3289" s="164"/>
    </row>
    <row r="3290" s="97" customFormat="true" ht="42" spans="1:15">
      <c r="A3290" s="124" t="s">
        <v>244</v>
      </c>
      <c r="B3290" s="124" t="s">
        <v>244</v>
      </c>
      <c r="C3290" s="127" t="s">
        <v>5284</v>
      </c>
      <c r="D3290" s="126" t="s">
        <v>5285</v>
      </c>
      <c r="E3290" s="126"/>
      <c r="F3290" s="126" t="s">
        <v>5286</v>
      </c>
      <c r="G3290" s="143" t="s">
        <v>28</v>
      </c>
      <c r="H3290" s="143">
        <v>1760</v>
      </c>
      <c r="I3290" s="143">
        <v>1496</v>
      </c>
      <c r="J3290" s="154"/>
      <c r="K3290" s="154"/>
      <c r="L3290" s="154"/>
      <c r="M3290" s="154"/>
      <c r="N3290" s="163" t="s">
        <v>71</v>
      </c>
      <c r="O3290" s="164"/>
    </row>
    <row r="3291" s="97" customFormat="true" ht="21" spans="1:15">
      <c r="A3291" s="124" t="s">
        <v>21</v>
      </c>
      <c r="B3291" s="124"/>
      <c r="C3291" s="127">
        <v>330405</v>
      </c>
      <c r="D3291" s="126" t="s">
        <v>5287</v>
      </c>
      <c r="E3291" s="126"/>
      <c r="F3291" s="126"/>
      <c r="G3291" s="143"/>
      <c r="H3291" s="143" t="s">
        <v>20</v>
      </c>
      <c r="I3291" s="143" t="s">
        <v>20</v>
      </c>
      <c r="J3291" s="154"/>
      <c r="K3291" s="154"/>
      <c r="L3291" s="154"/>
      <c r="M3291" s="154"/>
      <c r="N3291" s="163" t="s">
        <v>20</v>
      </c>
      <c r="O3291" s="164"/>
    </row>
    <row r="3292" s="97" customFormat="true" spans="1:15">
      <c r="A3292" s="124" t="s">
        <v>21</v>
      </c>
      <c r="B3292" s="124" t="s">
        <v>244</v>
      </c>
      <c r="C3292" s="127">
        <v>330405001</v>
      </c>
      <c r="D3292" s="126" t="s">
        <v>5288</v>
      </c>
      <c r="E3292" s="126"/>
      <c r="F3292" s="126" t="s">
        <v>5289</v>
      </c>
      <c r="G3292" s="143" t="s">
        <v>28</v>
      </c>
      <c r="H3292" s="143">
        <v>725</v>
      </c>
      <c r="I3292" s="143">
        <v>653</v>
      </c>
      <c r="J3292" s="154"/>
      <c r="K3292" s="154"/>
      <c r="L3292" s="154"/>
      <c r="M3292" s="154"/>
      <c r="N3292" s="163" t="s">
        <v>71</v>
      </c>
      <c r="O3292" s="164"/>
    </row>
    <row r="3293" s="97" customFormat="true" spans="1:15">
      <c r="A3293" s="124" t="s">
        <v>21</v>
      </c>
      <c r="B3293" s="124" t="s">
        <v>244</v>
      </c>
      <c r="C3293" s="127">
        <v>330405002</v>
      </c>
      <c r="D3293" s="126" t="s">
        <v>5290</v>
      </c>
      <c r="E3293" s="126"/>
      <c r="F3293" s="126"/>
      <c r="G3293" s="143" t="s">
        <v>28</v>
      </c>
      <c r="H3293" s="143">
        <v>725</v>
      </c>
      <c r="I3293" s="143">
        <v>653</v>
      </c>
      <c r="J3293" s="154"/>
      <c r="K3293" s="154"/>
      <c r="L3293" s="154"/>
      <c r="M3293" s="154"/>
      <c r="N3293" s="163" t="s">
        <v>71</v>
      </c>
      <c r="O3293" s="164"/>
    </row>
    <row r="3294" s="97" customFormat="true" spans="1:15">
      <c r="A3294" s="124" t="s">
        <v>21</v>
      </c>
      <c r="B3294" s="124" t="s">
        <v>244</v>
      </c>
      <c r="C3294" s="127">
        <v>330405003</v>
      </c>
      <c r="D3294" s="126" t="s">
        <v>5291</v>
      </c>
      <c r="E3294" s="126"/>
      <c r="F3294" s="126" t="s">
        <v>5289</v>
      </c>
      <c r="G3294" s="143" t="s">
        <v>28</v>
      </c>
      <c r="H3294" s="143">
        <v>919</v>
      </c>
      <c r="I3294" s="143">
        <v>827</v>
      </c>
      <c r="J3294" s="154"/>
      <c r="K3294" s="154"/>
      <c r="L3294" s="154"/>
      <c r="M3294" s="154"/>
      <c r="N3294" s="163" t="s">
        <v>71</v>
      </c>
      <c r="O3294" s="164"/>
    </row>
    <row r="3295" s="97" customFormat="true" spans="1:15">
      <c r="A3295" s="124" t="s">
        <v>21</v>
      </c>
      <c r="B3295" s="124" t="s">
        <v>244</v>
      </c>
      <c r="C3295" s="127">
        <v>330405004</v>
      </c>
      <c r="D3295" s="126" t="s">
        <v>5292</v>
      </c>
      <c r="E3295" s="126"/>
      <c r="F3295" s="126"/>
      <c r="G3295" s="143" t="s">
        <v>28</v>
      </c>
      <c r="H3295" s="143">
        <v>725</v>
      </c>
      <c r="I3295" s="143">
        <v>653</v>
      </c>
      <c r="J3295" s="154"/>
      <c r="K3295" s="154"/>
      <c r="L3295" s="154"/>
      <c r="M3295" s="154"/>
      <c r="N3295" s="163" t="s">
        <v>71</v>
      </c>
      <c r="O3295" s="164"/>
    </row>
    <row r="3296" s="97" customFormat="true" spans="1:15">
      <c r="A3296" s="124" t="s">
        <v>21</v>
      </c>
      <c r="B3296" s="124" t="s">
        <v>244</v>
      </c>
      <c r="C3296" s="127">
        <v>330405005</v>
      </c>
      <c r="D3296" s="126" t="s">
        <v>5293</v>
      </c>
      <c r="E3296" s="126"/>
      <c r="F3296" s="126"/>
      <c r="G3296" s="143" t="s">
        <v>28</v>
      </c>
      <c r="H3296" s="143">
        <v>1041</v>
      </c>
      <c r="I3296" s="143">
        <v>885</v>
      </c>
      <c r="J3296" s="154"/>
      <c r="K3296" s="154"/>
      <c r="L3296" s="154"/>
      <c r="M3296" s="154"/>
      <c r="N3296" s="163" t="s">
        <v>71</v>
      </c>
      <c r="O3296" s="164"/>
    </row>
    <row r="3297" s="97" customFormat="true" ht="31.5" spans="1:15">
      <c r="A3297" s="124" t="s">
        <v>21</v>
      </c>
      <c r="B3297" s="124" t="s">
        <v>244</v>
      </c>
      <c r="C3297" s="127">
        <v>330405006</v>
      </c>
      <c r="D3297" s="126" t="s">
        <v>5294</v>
      </c>
      <c r="E3297" s="126"/>
      <c r="F3297" s="126" t="s">
        <v>5295</v>
      </c>
      <c r="G3297" s="143" t="s">
        <v>28</v>
      </c>
      <c r="H3297" s="143">
        <v>1117</v>
      </c>
      <c r="I3297" s="143">
        <v>1005</v>
      </c>
      <c r="J3297" s="154"/>
      <c r="K3297" s="154"/>
      <c r="L3297" s="154"/>
      <c r="M3297" s="154"/>
      <c r="N3297" s="163" t="s">
        <v>71</v>
      </c>
      <c r="O3297" s="164"/>
    </row>
    <row r="3298" s="97" customFormat="true" spans="1:15">
      <c r="A3298" s="124" t="s">
        <v>21</v>
      </c>
      <c r="B3298" s="124" t="s">
        <v>244</v>
      </c>
      <c r="C3298" s="127">
        <v>330405007</v>
      </c>
      <c r="D3298" s="126" t="s">
        <v>5296</v>
      </c>
      <c r="E3298" s="126"/>
      <c r="F3298" s="126"/>
      <c r="G3298" s="143" t="s">
        <v>28</v>
      </c>
      <c r="H3298" s="143">
        <v>767</v>
      </c>
      <c r="I3298" s="143">
        <v>690</v>
      </c>
      <c r="J3298" s="154"/>
      <c r="K3298" s="154"/>
      <c r="L3298" s="154"/>
      <c r="M3298" s="154"/>
      <c r="N3298" s="163" t="s">
        <v>71</v>
      </c>
      <c r="O3298" s="164"/>
    </row>
    <row r="3299" s="97" customFormat="true" spans="1:15">
      <c r="A3299" s="124" t="s">
        <v>21</v>
      </c>
      <c r="B3299" s="124" t="s">
        <v>244</v>
      </c>
      <c r="C3299" s="127">
        <v>330405008</v>
      </c>
      <c r="D3299" s="126" t="s">
        <v>5297</v>
      </c>
      <c r="E3299" s="126" t="s">
        <v>5298</v>
      </c>
      <c r="F3299" s="126"/>
      <c r="G3299" s="143" t="s">
        <v>28</v>
      </c>
      <c r="H3299" s="143">
        <v>929</v>
      </c>
      <c r="I3299" s="143">
        <v>836</v>
      </c>
      <c r="J3299" s="154"/>
      <c r="K3299" s="154"/>
      <c r="L3299" s="154"/>
      <c r="M3299" s="154"/>
      <c r="N3299" s="163" t="s">
        <v>71</v>
      </c>
      <c r="O3299" s="164"/>
    </row>
    <row r="3300" s="97" customFormat="true" ht="21" spans="1:15">
      <c r="A3300" s="124" t="s">
        <v>88</v>
      </c>
      <c r="B3300" s="124" t="s">
        <v>244</v>
      </c>
      <c r="C3300" s="127">
        <v>330405009</v>
      </c>
      <c r="D3300" s="126" t="s">
        <v>5299</v>
      </c>
      <c r="E3300" s="126"/>
      <c r="F3300" s="126" t="s">
        <v>5289</v>
      </c>
      <c r="G3300" s="143" t="s">
        <v>28</v>
      </c>
      <c r="H3300" s="143">
        <v>801</v>
      </c>
      <c r="I3300" s="143">
        <v>721</v>
      </c>
      <c r="J3300" s="154"/>
      <c r="K3300" s="154"/>
      <c r="L3300" s="154"/>
      <c r="M3300" s="154"/>
      <c r="N3300" s="163" t="s">
        <v>71</v>
      </c>
      <c r="O3300" s="164"/>
    </row>
    <row r="3301" s="97" customFormat="true" spans="1:15">
      <c r="A3301" s="124" t="s">
        <v>88</v>
      </c>
      <c r="B3301" s="124" t="s">
        <v>244</v>
      </c>
      <c r="C3301" s="127">
        <v>330405010</v>
      </c>
      <c r="D3301" s="126" t="s">
        <v>5300</v>
      </c>
      <c r="E3301" s="126" t="s">
        <v>5301</v>
      </c>
      <c r="F3301" s="126"/>
      <c r="G3301" s="143" t="s">
        <v>510</v>
      </c>
      <c r="H3301" s="143">
        <v>591</v>
      </c>
      <c r="I3301" s="143">
        <v>561</v>
      </c>
      <c r="J3301" s="154"/>
      <c r="K3301" s="154"/>
      <c r="L3301" s="154"/>
      <c r="M3301" s="154"/>
      <c r="N3301" s="163" t="s">
        <v>51</v>
      </c>
      <c r="O3301" s="164" t="s">
        <v>291</v>
      </c>
    </row>
    <row r="3302" s="97" customFormat="true" ht="21" spans="1:15">
      <c r="A3302" s="124" t="s">
        <v>228</v>
      </c>
      <c r="B3302" s="124" t="s">
        <v>244</v>
      </c>
      <c r="C3302" s="127">
        <v>330405011</v>
      </c>
      <c r="D3302" s="126" t="s">
        <v>5302</v>
      </c>
      <c r="E3302" s="126" t="s">
        <v>5303</v>
      </c>
      <c r="F3302" s="126"/>
      <c r="G3302" s="143" t="s">
        <v>28</v>
      </c>
      <c r="H3302" s="143">
        <v>851</v>
      </c>
      <c r="I3302" s="143">
        <v>808</v>
      </c>
      <c r="J3302" s="154"/>
      <c r="K3302" s="154"/>
      <c r="L3302" s="154"/>
      <c r="M3302" s="154"/>
      <c r="N3302" s="163" t="s">
        <v>71</v>
      </c>
      <c r="O3302" s="164"/>
    </row>
    <row r="3303" s="97" customFormat="true" spans="1:15">
      <c r="A3303" s="124" t="s">
        <v>21</v>
      </c>
      <c r="B3303" s="124" t="s">
        <v>244</v>
      </c>
      <c r="C3303" s="127">
        <v>3304050110</v>
      </c>
      <c r="D3303" s="126" t="s">
        <v>5302</v>
      </c>
      <c r="E3303" s="126" t="s">
        <v>5304</v>
      </c>
      <c r="F3303" s="126"/>
      <c r="G3303" s="143" t="s">
        <v>28</v>
      </c>
      <c r="H3303" s="143">
        <v>1014</v>
      </c>
      <c r="I3303" s="143">
        <v>963</v>
      </c>
      <c r="J3303" s="154"/>
      <c r="K3303" s="154"/>
      <c r="L3303" s="154"/>
      <c r="M3303" s="154"/>
      <c r="N3303" s="163" t="s">
        <v>71</v>
      </c>
      <c r="O3303" s="164"/>
    </row>
    <row r="3304" s="97" customFormat="true" spans="1:15">
      <c r="A3304" s="124" t="s">
        <v>88</v>
      </c>
      <c r="B3304" s="124" t="s">
        <v>244</v>
      </c>
      <c r="C3304" s="127">
        <v>330405012</v>
      </c>
      <c r="D3304" s="126" t="s">
        <v>5305</v>
      </c>
      <c r="E3304" s="126"/>
      <c r="F3304" s="126"/>
      <c r="G3304" s="143" t="s">
        <v>28</v>
      </c>
      <c r="H3304" s="143">
        <v>752</v>
      </c>
      <c r="I3304" s="143">
        <v>714</v>
      </c>
      <c r="J3304" s="154"/>
      <c r="K3304" s="154"/>
      <c r="L3304" s="154"/>
      <c r="M3304" s="154"/>
      <c r="N3304" s="163" t="s">
        <v>71</v>
      </c>
      <c r="O3304" s="164"/>
    </row>
    <row r="3305" s="97" customFormat="true" ht="21" spans="1:15">
      <c r="A3305" s="124" t="s">
        <v>21</v>
      </c>
      <c r="B3305" s="124" t="s">
        <v>244</v>
      </c>
      <c r="C3305" s="127">
        <v>330405013</v>
      </c>
      <c r="D3305" s="126" t="s">
        <v>5306</v>
      </c>
      <c r="E3305" s="126" t="s">
        <v>5307</v>
      </c>
      <c r="F3305" s="126" t="s">
        <v>5289</v>
      </c>
      <c r="G3305" s="143" t="s">
        <v>28</v>
      </c>
      <c r="H3305" s="143">
        <v>1059</v>
      </c>
      <c r="I3305" s="143">
        <v>953</v>
      </c>
      <c r="J3305" s="154"/>
      <c r="K3305" s="154"/>
      <c r="L3305" s="154"/>
      <c r="M3305" s="154"/>
      <c r="N3305" s="163" t="s">
        <v>71</v>
      </c>
      <c r="O3305" s="164"/>
    </row>
    <row r="3306" s="97" customFormat="true" ht="31.5" spans="1:15">
      <c r="A3306" s="124" t="s">
        <v>21</v>
      </c>
      <c r="B3306" s="124" t="s">
        <v>244</v>
      </c>
      <c r="C3306" s="127">
        <v>330405014</v>
      </c>
      <c r="D3306" s="126" t="s">
        <v>5308</v>
      </c>
      <c r="E3306" s="126"/>
      <c r="F3306" s="126" t="s">
        <v>5309</v>
      </c>
      <c r="G3306" s="143" t="s">
        <v>28</v>
      </c>
      <c r="H3306" s="143">
        <v>1224</v>
      </c>
      <c r="I3306" s="143">
        <v>1102</v>
      </c>
      <c r="J3306" s="154"/>
      <c r="K3306" s="154"/>
      <c r="L3306" s="154"/>
      <c r="M3306" s="154"/>
      <c r="N3306" s="163" t="s">
        <v>71</v>
      </c>
      <c r="O3306" s="164"/>
    </row>
    <row r="3307" s="97" customFormat="true" spans="1:15">
      <c r="A3307" s="124" t="s">
        <v>21</v>
      </c>
      <c r="B3307" s="124" t="s">
        <v>244</v>
      </c>
      <c r="C3307" s="127">
        <v>330405015</v>
      </c>
      <c r="D3307" s="126" t="s">
        <v>5310</v>
      </c>
      <c r="E3307" s="126"/>
      <c r="F3307" s="126"/>
      <c r="G3307" s="143" t="s">
        <v>28</v>
      </c>
      <c r="H3307" s="143">
        <v>1103</v>
      </c>
      <c r="I3307" s="143">
        <v>993</v>
      </c>
      <c r="J3307" s="154"/>
      <c r="K3307" s="154"/>
      <c r="L3307" s="154"/>
      <c r="M3307" s="154"/>
      <c r="N3307" s="163" t="s">
        <v>71</v>
      </c>
      <c r="O3307" s="164"/>
    </row>
    <row r="3308" s="97" customFormat="true" ht="21" spans="1:15">
      <c r="A3308" s="124" t="s">
        <v>21</v>
      </c>
      <c r="B3308" s="124" t="s">
        <v>244</v>
      </c>
      <c r="C3308" s="127">
        <v>330405016</v>
      </c>
      <c r="D3308" s="125" t="s">
        <v>5311</v>
      </c>
      <c r="E3308" s="125"/>
      <c r="F3308" s="125" t="s">
        <v>5289</v>
      </c>
      <c r="G3308" s="146" t="s">
        <v>28</v>
      </c>
      <c r="H3308" s="146">
        <v>1842</v>
      </c>
      <c r="I3308" s="146">
        <v>1658</v>
      </c>
      <c r="J3308" s="154"/>
      <c r="K3308" s="154"/>
      <c r="L3308" s="154"/>
      <c r="M3308" s="165"/>
      <c r="N3308" s="163" t="s">
        <v>71</v>
      </c>
      <c r="O3308" s="164"/>
    </row>
    <row r="3309" s="97" customFormat="true" ht="31.5" spans="1:15">
      <c r="A3309" s="124" t="s">
        <v>21</v>
      </c>
      <c r="B3309" s="124" t="s">
        <v>244</v>
      </c>
      <c r="C3309" s="127">
        <v>330405017</v>
      </c>
      <c r="D3309" s="126" t="s">
        <v>5312</v>
      </c>
      <c r="E3309" s="126"/>
      <c r="F3309" s="126" t="s">
        <v>5313</v>
      </c>
      <c r="G3309" s="143" t="s">
        <v>28</v>
      </c>
      <c r="H3309" s="143">
        <v>1169</v>
      </c>
      <c r="I3309" s="143">
        <v>994</v>
      </c>
      <c r="J3309" s="154"/>
      <c r="K3309" s="154"/>
      <c r="L3309" s="154"/>
      <c r="M3309" s="154"/>
      <c r="N3309" s="163" t="s">
        <v>71</v>
      </c>
      <c r="O3309" s="164"/>
    </row>
    <row r="3310" s="97" customFormat="true" spans="1:15">
      <c r="A3310" s="124" t="s">
        <v>21</v>
      </c>
      <c r="B3310" s="124" t="s">
        <v>244</v>
      </c>
      <c r="C3310" s="127">
        <v>330405018</v>
      </c>
      <c r="D3310" s="126" t="s">
        <v>5314</v>
      </c>
      <c r="E3310" s="126"/>
      <c r="F3310" s="126" t="s">
        <v>5289</v>
      </c>
      <c r="G3310" s="143" t="s">
        <v>28</v>
      </c>
      <c r="H3310" s="143">
        <v>816</v>
      </c>
      <c r="I3310" s="143">
        <v>734</v>
      </c>
      <c r="J3310" s="154"/>
      <c r="K3310" s="154"/>
      <c r="L3310" s="154"/>
      <c r="M3310" s="154"/>
      <c r="N3310" s="163" t="s">
        <v>71</v>
      </c>
      <c r="O3310" s="164"/>
    </row>
    <row r="3311" s="97" customFormat="true" spans="1:15">
      <c r="A3311" s="124" t="s">
        <v>88</v>
      </c>
      <c r="B3311" s="124" t="s">
        <v>244</v>
      </c>
      <c r="C3311" s="127">
        <v>330405019</v>
      </c>
      <c r="D3311" s="126" t="s">
        <v>5315</v>
      </c>
      <c r="E3311" s="126"/>
      <c r="F3311" s="126"/>
      <c r="G3311" s="143" t="s">
        <v>28</v>
      </c>
      <c r="H3311" s="143">
        <v>635</v>
      </c>
      <c r="I3311" s="143">
        <v>572</v>
      </c>
      <c r="J3311" s="154"/>
      <c r="K3311" s="154"/>
      <c r="L3311" s="154"/>
      <c r="M3311" s="154"/>
      <c r="N3311" s="163" t="s">
        <v>71</v>
      </c>
      <c r="O3311" s="164"/>
    </row>
    <row r="3312" s="97" customFormat="true" spans="1:15">
      <c r="A3312" s="124" t="s">
        <v>88</v>
      </c>
      <c r="B3312" s="124" t="s">
        <v>244</v>
      </c>
      <c r="C3312" s="127">
        <v>330405020</v>
      </c>
      <c r="D3312" s="126" t="s">
        <v>5316</v>
      </c>
      <c r="E3312" s="126"/>
      <c r="F3312" s="126" t="s">
        <v>5289</v>
      </c>
      <c r="G3312" s="143" t="s">
        <v>28</v>
      </c>
      <c r="H3312" s="143">
        <v>778</v>
      </c>
      <c r="I3312" s="143">
        <v>700</v>
      </c>
      <c r="J3312" s="154"/>
      <c r="K3312" s="154"/>
      <c r="L3312" s="154"/>
      <c r="M3312" s="154"/>
      <c r="N3312" s="163" t="s">
        <v>71</v>
      </c>
      <c r="O3312" s="164"/>
    </row>
    <row r="3313" s="97" customFormat="true" spans="1:15">
      <c r="A3313" s="124" t="s">
        <v>88</v>
      </c>
      <c r="B3313" s="124" t="s">
        <v>244</v>
      </c>
      <c r="C3313" s="127">
        <v>330405021</v>
      </c>
      <c r="D3313" s="126" t="s">
        <v>5317</v>
      </c>
      <c r="E3313" s="126"/>
      <c r="F3313" s="126"/>
      <c r="G3313" s="143" t="s">
        <v>28</v>
      </c>
      <c r="H3313" s="143">
        <v>753</v>
      </c>
      <c r="I3313" s="143">
        <v>678</v>
      </c>
      <c r="J3313" s="154"/>
      <c r="K3313" s="154"/>
      <c r="L3313" s="154"/>
      <c r="M3313" s="154"/>
      <c r="N3313" s="163" t="s">
        <v>71</v>
      </c>
      <c r="O3313" s="164"/>
    </row>
    <row r="3314" s="97" customFormat="true" ht="126" spans="1:15">
      <c r="A3314" s="124" t="s">
        <v>44</v>
      </c>
      <c r="B3314" s="124" t="s">
        <v>244</v>
      </c>
      <c r="C3314" s="127">
        <v>330405022</v>
      </c>
      <c r="D3314" s="126" t="s">
        <v>5318</v>
      </c>
      <c r="E3314" s="126" t="s">
        <v>5319</v>
      </c>
      <c r="F3314" s="126"/>
      <c r="G3314" s="143" t="s">
        <v>510</v>
      </c>
      <c r="H3314" s="143">
        <v>1430</v>
      </c>
      <c r="I3314" s="143">
        <v>1359</v>
      </c>
      <c r="J3314" s="154"/>
      <c r="K3314" s="154"/>
      <c r="L3314" s="154"/>
      <c r="M3314" s="154"/>
      <c r="N3314" s="163" t="s">
        <v>51</v>
      </c>
      <c r="O3314" s="164"/>
    </row>
    <row r="3315" s="97" customFormat="true" ht="63" spans="1:15">
      <c r="A3315" s="192" t="s">
        <v>3594</v>
      </c>
      <c r="B3315" s="136" t="s">
        <v>88</v>
      </c>
      <c r="C3315" s="256">
        <v>330405023</v>
      </c>
      <c r="D3315" s="175" t="s">
        <v>5320</v>
      </c>
      <c r="E3315" s="137" t="s">
        <v>5321</v>
      </c>
      <c r="F3315" s="137" t="s">
        <v>5322</v>
      </c>
      <c r="G3315" s="136" t="s">
        <v>28</v>
      </c>
      <c r="H3315" s="301">
        <v>3384</v>
      </c>
      <c r="I3315" s="301">
        <v>3046</v>
      </c>
      <c r="J3315" s="213"/>
      <c r="K3315" s="213"/>
      <c r="L3315" s="213"/>
      <c r="M3315" s="137"/>
      <c r="N3315" s="205" t="s">
        <v>51</v>
      </c>
      <c r="O3315" s="218" t="s">
        <v>5323</v>
      </c>
    </row>
    <row r="3316" s="97" customFormat="true" spans="1:15">
      <c r="A3316" s="124" t="s">
        <v>62</v>
      </c>
      <c r="B3316" s="124"/>
      <c r="C3316" s="127">
        <v>330406</v>
      </c>
      <c r="D3316" s="126" t="s">
        <v>5324</v>
      </c>
      <c r="E3316" s="126" t="s">
        <v>20</v>
      </c>
      <c r="F3316" s="126" t="s">
        <v>5325</v>
      </c>
      <c r="G3316" s="143" t="s">
        <v>20</v>
      </c>
      <c r="H3316" s="143"/>
      <c r="I3316" s="143" t="s">
        <v>20</v>
      </c>
      <c r="J3316" s="154"/>
      <c r="K3316" s="154"/>
      <c r="L3316" s="154"/>
      <c r="M3316" s="154" t="s">
        <v>20</v>
      </c>
      <c r="N3316" s="163"/>
      <c r="O3316" s="164"/>
    </row>
    <row r="3317" s="97" customFormat="true" spans="1:15">
      <c r="A3317" s="124" t="s">
        <v>21</v>
      </c>
      <c r="B3317" s="124" t="s">
        <v>244</v>
      </c>
      <c r="C3317" s="127">
        <v>330406001</v>
      </c>
      <c r="D3317" s="126" t="s">
        <v>5326</v>
      </c>
      <c r="E3317" s="126"/>
      <c r="F3317" s="126" t="s">
        <v>5194</v>
      </c>
      <c r="G3317" s="143" t="s">
        <v>28</v>
      </c>
      <c r="H3317" s="143">
        <v>965</v>
      </c>
      <c r="I3317" s="143">
        <v>917</v>
      </c>
      <c r="J3317" s="154"/>
      <c r="K3317" s="154"/>
      <c r="L3317" s="154"/>
      <c r="M3317" s="154"/>
      <c r="N3317" s="163" t="s">
        <v>30</v>
      </c>
      <c r="O3317" s="164"/>
    </row>
    <row r="3318" s="97" customFormat="true" spans="1:15">
      <c r="A3318" s="124" t="s">
        <v>21</v>
      </c>
      <c r="B3318" s="124" t="s">
        <v>244</v>
      </c>
      <c r="C3318" s="127">
        <v>330406002</v>
      </c>
      <c r="D3318" s="126" t="s">
        <v>5327</v>
      </c>
      <c r="E3318" s="126"/>
      <c r="F3318" s="126" t="s">
        <v>5194</v>
      </c>
      <c r="G3318" s="143" t="s">
        <v>28</v>
      </c>
      <c r="H3318" s="143">
        <v>784</v>
      </c>
      <c r="I3318" s="143">
        <v>745</v>
      </c>
      <c r="J3318" s="154"/>
      <c r="K3318" s="154"/>
      <c r="L3318" s="154"/>
      <c r="M3318" s="154"/>
      <c r="N3318" s="163" t="s">
        <v>71</v>
      </c>
      <c r="O3318" s="164"/>
    </row>
    <row r="3319" s="97" customFormat="true" spans="1:15">
      <c r="A3319" s="124" t="s">
        <v>21</v>
      </c>
      <c r="B3319" s="124" t="s">
        <v>244</v>
      </c>
      <c r="C3319" s="127">
        <v>330406003</v>
      </c>
      <c r="D3319" s="126" t="s">
        <v>5328</v>
      </c>
      <c r="E3319" s="126"/>
      <c r="F3319" s="126" t="s">
        <v>5329</v>
      </c>
      <c r="G3319" s="143" t="s">
        <v>28</v>
      </c>
      <c r="H3319" s="143">
        <v>970</v>
      </c>
      <c r="I3319" s="143">
        <v>922</v>
      </c>
      <c r="J3319" s="154"/>
      <c r="K3319" s="154"/>
      <c r="L3319" s="154"/>
      <c r="M3319" s="154"/>
      <c r="N3319" s="163" t="s">
        <v>71</v>
      </c>
      <c r="O3319" s="164"/>
    </row>
    <row r="3320" s="97" customFormat="true" ht="21" spans="1:15">
      <c r="A3320" s="124" t="s">
        <v>21</v>
      </c>
      <c r="B3320" s="124" t="s">
        <v>244</v>
      </c>
      <c r="C3320" s="127">
        <v>330406004</v>
      </c>
      <c r="D3320" s="126" t="s">
        <v>5330</v>
      </c>
      <c r="E3320" s="126"/>
      <c r="F3320" s="126" t="s">
        <v>5331</v>
      </c>
      <c r="G3320" s="143" t="s">
        <v>28</v>
      </c>
      <c r="H3320" s="143">
        <v>1117</v>
      </c>
      <c r="I3320" s="143">
        <v>1061</v>
      </c>
      <c r="J3320" s="154"/>
      <c r="K3320" s="154"/>
      <c r="L3320" s="154"/>
      <c r="M3320" s="154"/>
      <c r="N3320" s="163" t="s">
        <v>71</v>
      </c>
      <c r="O3320" s="164"/>
    </row>
    <row r="3321" s="97" customFormat="true" ht="52.5" spans="1:15">
      <c r="A3321" s="132" t="s">
        <v>67</v>
      </c>
      <c r="B3321" s="208" t="s">
        <v>244</v>
      </c>
      <c r="C3321" s="133">
        <v>330406005</v>
      </c>
      <c r="D3321" s="137" t="s">
        <v>5332</v>
      </c>
      <c r="E3321" s="148" t="s">
        <v>5333</v>
      </c>
      <c r="F3321" s="137" t="s">
        <v>5334</v>
      </c>
      <c r="G3321" s="136" t="s">
        <v>28</v>
      </c>
      <c r="H3321" s="136">
        <v>2141</v>
      </c>
      <c r="I3321" s="136">
        <v>1820</v>
      </c>
      <c r="J3321" s="155"/>
      <c r="K3321" s="155"/>
      <c r="L3321" s="155"/>
      <c r="M3321" s="196"/>
      <c r="N3321" s="132" t="s">
        <v>71</v>
      </c>
      <c r="O3321" s="132"/>
    </row>
    <row r="3322" s="97" customFormat="true" ht="21" spans="1:15">
      <c r="A3322" s="124" t="s">
        <v>21</v>
      </c>
      <c r="B3322" s="124" t="s">
        <v>244</v>
      </c>
      <c r="C3322" s="127">
        <v>330406006</v>
      </c>
      <c r="D3322" s="125" t="s">
        <v>5335</v>
      </c>
      <c r="E3322" s="125"/>
      <c r="F3322" s="125" t="s">
        <v>5336</v>
      </c>
      <c r="G3322" s="146" t="s">
        <v>28</v>
      </c>
      <c r="H3322" s="146">
        <v>2119</v>
      </c>
      <c r="I3322" s="146">
        <v>1802</v>
      </c>
      <c r="J3322" s="154"/>
      <c r="K3322" s="154"/>
      <c r="L3322" s="154"/>
      <c r="M3322" s="165"/>
      <c r="N3322" s="163" t="s">
        <v>71</v>
      </c>
      <c r="O3322" s="164"/>
    </row>
    <row r="3323" s="97" customFormat="true" spans="1:15">
      <c r="A3323" s="124" t="s">
        <v>88</v>
      </c>
      <c r="B3323" s="124" t="s">
        <v>244</v>
      </c>
      <c r="C3323" s="127">
        <v>330406007</v>
      </c>
      <c r="D3323" s="126" t="s">
        <v>5337</v>
      </c>
      <c r="E3323" s="126"/>
      <c r="F3323" s="126"/>
      <c r="G3323" s="143" t="s">
        <v>28</v>
      </c>
      <c r="H3323" s="143">
        <v>1094</v>
      </c>
      <c r="I3323" s="143">
        <v>985</v>
      </c>
      <c r="J3323" s="154"/>
      <c r="K3323" s="154"/>
      <c r="L3323" s="154"/>
      <c r="M3323" s="154"/>
      <c r="N3323" s="163" t="s">
        <v>71</v>
      </c>
      <c r="O3323" s="164"/>
    </row>
    <row r="3324" s="97" customFormat="true" spans="1:15">
      <c r="A3324" s="124" t="s">
        <v>88</v>
      </c>
      <c r="B3324" s="124" t="s">
        <v>244</v>
      </c>
      <c r="C3324" s="127">
        <v>330406008</v>
      </c>
      <c r="D3324" s="126" t="s">
        <v>5338</v>
      </c>
      <c r="E3324" s="126"/>
      <c r="F3324" s="126" t="s">
        <v>5339</v>
      </c>
      <c r="G3324" s="143" t="s">
        <v>28</v>
      </c>
      <c r="H3324" s="143">
        <v>1274</v>
      </c>
      <c r="I3324" s="143">
        <v>1147</v>
      </c>
      <c r="J3324" s="154"/>
      <c r="K3324" s="154"/>
      <c r="L3324" s="154"/>
      <c r="M3324" s="154"/>
      <c r="N3324" s="163" t="s">
        <v>71</v>
      </c>
      <c r="O3324" s="164"/>
    </row>
    <row r="3325" s="97" customFormat="true" ht="21" spans="1:15">
      <c r="A3325" s="124" t="s">
        <v>21</v>
      </c>
      <c r="B3325" s="124" t="s">
        <v>244</v>
      </c>
      <c r="C3325" s="127">
        <v>330406009</v>
      </c>
      <c r="D3325" s="125" t="s">
        <v>5340</v>
      </c>
      <c r="E3325" s="125"/>
      <c r="F3325" s="125" t="s">
        <v>5336</v>
      </c>
      <c r="G3325" s="146" t="s">
        <v>28</v>
      </c>
      <c r="H3325" s="146">
        <v>1508</v>
      </c>
      <c r="I3325" s="146">
        <v>1357</v>
      </c>
      <c r="J3325" s="154"/>
      <c r="K3325" s="154"/>
      <c r="L3325" s="154"/>
      <c r="M3325" s="165"/>
      <c r="N3325" s="163" t="s">
        <v>71</v>
      </c>
      <c r="O3325" s="164"/>
    </row>
    <row r="3326" s="97" customFormat="true" ht="21" spans="1:15">
      <c r="A3326" s="124" t="s">
        <v>21</v>
      </c>
      <c r="B3326" s="124" t="s">
        <v>244</v>
      </c>
      <c r="C3326" s="127">
        <v>330406010</v>
      </c>
      <c r="D3326" s="125" t="s">
        <v>5341</v>
      </c>
      <c r="E3326" s="125"/>
      <c r="F3326" s="125" t="s">
        <v>5342</v>
      </c>
      <c r="G3326" s="146" t="s">
        <v>28</v>
      </c>
      <c r="H3326" s="146">
        <v>3076</v>
      </c>
      <c r="I3326" s="146">
        <v>2614</v>
      </c>
      <c r="J3326" s="154"/>
      <c r="K3326" s="154"/>
      <c r="L3326" s="154"/>
      <c r="M3326" s="165"/>
      <c r="N3326" s="163" t="s">
        <v>71</v>
      </c>
      <c r="O3326" s="164"/>
    </row>
    <row r="3327" s="97" customFormat="true" ht="21" spans="1:15">
      <c r="A3327" s="124" t="s">
        <v>21</v>
      </c>
      <c r="B3327" s="124" t="s">
        <v>244</v>
      </c>
      <c r="C3327" s="127">
        <v>330406011</v>
      </c>
      <c r="D3327" s="126" t="s">
        <v>5343</v>
      </c>
      <c r="E3327" s="126"/>
      <c r="F3327" s="126" t="s">
        <v>5344</v>
      </c>
      <c r="G3327" s="143" t="s">
        <v>28</v>
      </c>
      <c r="H3327" s="143">
        <v>1440</v>
      </c>
      <c r="I3327" s="143">
        <v>1224</v>
      </c>
      <c r="J3327" s="154"/>
      <c r="K3327" s="154"/>
      <c r="L3327" s="154"/>
      <c r="M3327" s="154"/>
      <c r="N3327" s="163" t="s">
        <v>71</v>
      </c>
      <c r="O3327" s="164"/>
    </row>
    <row r="3328" s="97" customFormat="true" ht="21" spans="1:15">
      <c r="A3328" s="124" t="s">
        <v>21</v>
      </c>
      <c r="B3328" s="124" t="s">
        <v>244</v>
      </c>
      <c r="C3328" s="127">
        <v>330406012</v>
      </c>
      <c r="D3328" s="126" t="s">
        <v>5345</v>
      </c>
      <c r="E3328" s="126"/>
      <c r="F3328" s="126" t="s">
        <v>5346</v>
      </c>
      <c r="G3328" s="143" t="s">
        <v>28</v>
      </c>
      <c r="H3328" s="143">
        <v>1120</v>
      </c>
      <c r="I3328" s="143">
        <v>952</v>
      </c>
      <c r="J3328" s="154"/>
      <c r="K3328" s="154"/>
      <c r="L3328" s="154"/>
      <c r="M3328" s="154"/>
      <c r="N3328" s="163" t="s">
        <v>71</v>
      </c>
      <c r="O3328" s="164"/>
    </row>
    <row r="3329" s="97" customFormat="true" ht="21" spans="1:15">
      <c r="A3329" s="124" t="s">
        <v>21</v>
      </c>
      <c r="B3329" s="124" t="s">
        <v>244</v>
      </c>
      <c r="C3329" s="127">
        <v>330406013</v>
      </c>
      <c r="D3329" s="126" t="s">
        <v>5347</v>
      </c>
      <c r="E3329" s="126"/>
      <c r="F3329" s="126" t="s">
        <v>5348</v>
      </c>
      <c r="G3329" s="143" t="s">
        <v>28</v>
      </c>
      <c r="H3329" s="143">
        <v>1571</v>
      </c>
      <c r="I3329" s="143">
        <v>1335</v>
      </c>
      <c r="J3329" s="154"/>
      <c r="K3329" s="154"/>
      <c r="L3329" s="154"/>
      <c r="M3329" s="154"/>
      <c r="N3329" s="163" t="s">
        <v>71</v>
      </c>
      <c r="O3329" s="164"/>
    </row>
    <row r="3330" s="97" customFormat="true" ht="31.5" spans="1:15">
      <c r="A3330" s="124" t="s">
        <v>21</v>
      </c>
      <c r="B3330" s="124" t="s">
        <v>244</v>
      </c>
      <c r="C3330" s="127">
        <v>330406015</v>
      </c>
      <c r="D3330" s="126" t="s">
        <v>5349</v>
      </c>
      <c r="E3330" s="126"/>
      <c r="F3330" s="126" t="s">
        <v>5344</v>
      </c>
      <c r="G3330" s="143" t="s">
        <v>28</v>
      </c>
      <c r="H3330" s="143">
        <v>1999</v>
      </c>
      <c r="I3330" s="143">
        <v>1699</v>
      </c>
      <c r="J3330" s="154"/>
      <c r="K3330" s="154"/>
      <c r="L3330" s="154"/>
      <c r="M3330" s="154"/>
      <c r="N3330" s="163" t="s">
        <v>71</v>
      </c>
      <c r="O3330" s="164"/>
    </row>
    <row r="3331" s="97" customFormat="true" ht="42" spans="1:15">
      <c r="A3331" s="132" t="s">
        <v>67</v>
      </c>
      <c r="B3331" s="124" t="s">
        <v>244</v>
      </c>
      <c r="C3331" s="127">
        <v>330406016</v>
      </c>
      <c r="D3331" s="126" t="s">
        <v>5350</v>
      </c>
      <c r="E3331" s="126"/>
      <c r="F3331" s="126"/>
      <c r="G3331" s="143"/>
      <c r="H3331" s="143"/>
      <c r="I3331" s="143"/>
      <c r="J3331" s="154"/>
      <c r="K3331" s="154"/>
      <c r="L3331" s="154"/>
      <c r="M3331" s="235" t="s">
        <v>166</v>
      </c>
      <c r="N3331" s="163"/>
      <c r="O3331" s="164"/>
    </row>
    <row r="3332" s="97" customFormat="true" ht="21" spans="1:15">
      <c r="A3332" s="124" t="s">
        <v>21</v>
      </c>
      <c r="B3332" s="124" t="s">
        <v>244</v>
      </c>
      <c r="C3332" s="127">
        <v>330406017</v>
      </c>
      <c r="D3332" s="126" t="s">
        <v>5351</v>
      </c>
      <c r="E3332" s="126" t="s">
        <v>5352</v>
      </c>
      <c r="F3332" s="126" t="s">
        <v>5344</v>
      </c>
      <c r="G3332" s="143" t="s">
        <v>28</v>
      </c>
      <c r="H3332" s="143">
        <v>2392</v>
      </c>
      <c r="I3332" s="143">
        <v>2033</v>
      </c>
      <c r="J3332" s="154"/>
      <c r="K3332" s="154"/>
      <c r="L3332" s="154"/>
      <c r="M3332" s="154"/>
      <c r="N3332" s="163" t="s">
        <v>71</v>
      </c>
      <c r="O3332" s="164"/>
    </row>
    <row r="3333" s="97" customFormat="true" ht="31.5" spans="1:15">
      <c r="A3333" s="124" t="s">
        <v>21</v>
      </c>
      <c r="B3333" s="124" t="s">
        <v>244</v>
      </c>
      <c r="C3333" s="127">
        <v>330406018</v>
      </c>
      <c r="D3333" s="126" t="s">
        <v>5353</v>
      </c>
      <c r="E3333" s="126"/>
      <c r="F3333" s="126" t="s">
        <v>5339</v>
      </c>
      <c r="G3333" s="143" t="s">
        <v>28</v>
      </c>
      <c r="H3333" s="143">
        <v>4500</v>
      </c>
      <c r="I3333" s="143">
        <v>3825</v>
      </c>
      <c r="J3333" s="154"/>
      <c r="K3333" s="154"/>
      <c r="L3333" s="154"/>
      <c r="M3333" s="154"/>
      <c r="N3333" s="163" t="s">
        <v>71</v>
      </c>
      <c r="O3333" s="164"/>
    </row>
    <row r="3334" s="97" customFormat="true" ht="31.5" spans="1:15">
      <c r="A3334" s="124" t="s">
        <v>228</v>
      </c>
      <c r="B3334" s="124" t="s">
        <v>244</v>
      </c>
      <c r="C3334" s="127">
        <v>330406019</v>
      </c>
      <c r="D3334" s="126" t="s">
        <v>5354</v>
      </c>
      <c r="E3334" s="126" t="s">
        <v>5355</v>
      </c>
      <c r="F3334" s="126"/>
      <c r="G3334" s="143" t="s">
        <v>28</v>
      </c>
      <c r="H3334" s="143">
        <v>1812</v>
      </c>
      <c r="I3334" s="143">
        <v>1540</v>
      </c>
      <c r="J3334" s="154"/>
      <c r="K3334" s="154"/>
      <c r="L3334" s="154"/>
      <c r="M3334" s="154"/>
      <c r="N3334" s="163" t="s">
        <v>71</v>
      </c>
      <c r="O3334" s="164"/>
    </row>
    <row r="3335" s="97" customFormat="true" ht="52.5" spans="1:15">
      <c r="A3335" s="132" t="s">
        <v>67</v>
      </c>
      <c r="B3335" s="132" t="s">
        <v>244</v>
      </c>
      <c r="C3335" s="133">
        <v>330406020</v>
      </c>
      <c r="D3335" s="133" t="s">
        <v>5356</v>
      </c>
      <c r="E3335" s="133" t="s">
        <v>5357</v>
      </c>
      <c r="F3335" s="298" t="s">
        <v>5358</v>
      </c>
      <c r="G3335" s="243" t="s">
        <v>28</v>
      </c>
      <c r="H3335" s="185">
        <v>1440</v>
      </c>
      <c r="I3335" s="185">
        <v>1296</v>
      </c>
      <c r="J3335" s="185"/>
      <c r="K3335" s="185"/>
      <c r="L3335" s="185"/>
      <c r="M3335" s="299"/>
      <c r="N3335" s="132" t="s">
        <v>30</v>
      </c>
      <c r="O3335" s="132"/>
    </row>
    <row r="3336" s="97" customFormat="true" ht="21" spans="1:15">
      <c r="A3336" s="124" t="s">
        <v>21</v>
      </c>
      <c r="B3336" s="124"/>
      <c r="C3336" s="127">
        <v>330407</v>
      </c>
      <c r="D3336" s="126" t="s">
        <v>5359</v>
      </c>
      <c r="E3336" s="126"/>
      <c r="F3336" s="126"/>
      <c r="G3336" s="143"/>
      <c r="H3336" s="143" t="s">
        <v>20</v>
      </c>
      <c r="I3336" s="143" t="s">
        <v>20</v>
      </c>
      <c r="J3336" s="154"/>
      <c r="K3336" s="154"/>
      <c r="L3336" s="154"/>
      <c r="M3336" s="154"/>
      <c r="N3336" s="163" t="s">
        <v>20</v>
      </c>
      <c r="O3336" s="164"/>
    </row>
    <row r="3337" s="97" customFormat="true" spans="1:15">
      <c r="A3337" s="124" t="s">
        <v>228</v>
      </c>
      <c r="B3337" s="124" t="s">
        <v>244</v>
      </c>
      <c r="C3337" s="127">
        <v>330407001</v>
      </c>
      <c r="D3337" s="126" t="s">
        <v>5360</v>
      </c>
      <c r="E3337" s="126" t="s">
        <v>5361</v>
      </c>
      <c r="F3337" s="126"/>
      <c r="G3337" s="143" t="s">
        <v>28</v>
      </c>
      <c r="H3337" s="143">
        <v>900</v>
      </c>
      <c r="I3337" s="143">
        <v>810</v>
      </c>
      <c r="J3337" s="154"/>
      <c r="K3337" s="154"/>
      <c r="L3337" s="154"/>
      <c r="M3337" s="154"/>
      <c r="N3337" s="163" t="s">
        <v>71</v>
      </c>
      <c r="O3337" s="164"/>
    </row>
    <row r="3338" s="97" customFormat="true" ht="42" spans="1:15">
      <c r="A3338" s="124" t="s">
        <v>21</v>
      </c>
      <c r="B3338" s="124" t="s">
        <v>244</v>
      </c>
      <c r="C3338" s="127">
        <v>330407002</v>
      </c>
      <c r="D3338" s="126" t="s">
        <v>5362</v>
      </c>
      <c r="E3338" s="126"/>
      <c r="F3338" s="126" t="s">
        <v>5363</v>
      </c>
      <c r="G3338" s="143" t="s">
        <v>28</v>
      </c>
      <c r="H3338" s="143">
        <v>2224</v>
      </c>
      <c r="I3338" s="143">
        <v>1890</v>
      </c>
      <c r="J3338" s="154"/>
      <c r="K3338" s="154"/>
      <c r="L3338" s="154"/>
      <c r="M3338" s="154"/>
      <c r="N3338" s="163" t="s">
        <v>71</v>
      </c>
      <c r="O3338" s="164"/>
    </row>
    <row r="3339" s="97" customFormat="true" ht="21" spans="1:15">
      <c r="A3339" s="124" t="s">
        <v>21</v>
      </c>
      <c r="B3339" s="124" t="s">
        <v>244</v>
      </c>
      <c r="C3339" s="127">
        <v>330407003</v>
      </c>
      <c r="D3339" s="126" t="s">
        <v>5364</v>
      </c>
      <c r="E3339" s="126"/>
      <c r="F3339" s="126" t="s">
        <v>5365</v>
      </c>
      <c r="G3339" s="143" t="s">
        <v>28</v>
      </c>
      <c r="H3339" s="143">
        <v>2137</v>
      </c>
      <c r="I3339" s="143">
        <v>1817</v>
      </c>
      <c r="J3339" s="154"/>
      <c r="K3339" s="154"/>
      <c r="L3339" s="154"/>
      <c r="M3339" s="154"/>
      <c r="N3339" s="163" t="s">
        <v>71</v>
      </c>
      <c r="O3339" s="164"/>
    </row>
    <row r="3340" s="97" customFormat="true" spans="1:15">
      <c r="A3340" s="124" t="s">
        <v>21</v>
      </c>
      <c r="B3340" s="124" t="s">
        <v>244</v>
      </c>
      <c r="C3340" s="127">
        <v>330407004</v>
      </c>
      <c r="D3340" s="126" t="s">
        <v>5366</v>
      </c>
      <c r="E3340" s="126" t="s">
        <v>5367</v>
      </c>
      <c r="F3340" s="126" t="s">
        <v>5368</v>
      </c>
      <c r="G3340" s="143" t="s">
        <v>28</v>
      </c>
      <c r="H3340" s="143">
        <v>1312</v>
      </c>
      <c r="I3340" s="143">
        <v>1115</v>
      </c>
      <c r="J3340" s="154"/>
      <c r="K3340" s="154"/>
      <c r="L3340" s="154"/>
      <c r="M3340" s="154"/>
      <c r="N3340" s="163" t="s">
        <v>71</v>
      </c>
      <c r="O3340" s="164"/>
    </row>
    <row r="3341" s="97" customFormat="true" ht="31.5" spans="1:15">
      <c r="A3341" s="124" t="s">
        <v>228</v>
      </c>
      <c r="B3341" s="124" t="s">
        <v>244</v>
      </c>
      <c r="C3341" s="127">
        <v>330407005</v>
      </c>
      <c r="D3341" s="126" t="s">
        <v>5369</v>
      </c>
      <c r="E3341" s="126" t="s">
        <v>5370</v>
      </c>
      <c r="F3341" s="126" t="s">
        <v>5371</v>
      </c>
      <c r="G3341" s="143" t="s">
        <v>28</v>
      </c>
      <c r="H3341" s="143">
        <v>1920</v>
      </c>
      <c r="I3341" s="143">
        <v>1632</v>
      </c>
      <c r="J3341" s="154"/>
      <c r="K3341" s="154"/>
      <c r="L3341" s="154"/>
      <c r="M3341" s="154"/>
      <c r="N3341" s="163" t="s">
        <v>71</v>
      </c>
      <c r="O3341" s="164"/>
    </row>
    <row r="3342" s="97" customFormat="true" spans="1:15">
      <c r="A3342" s="124" t="s">
        <v>21</v>
      </c>
      <c r="B3342" s="124" t="s">
        <v>244</v>
      </c>
      <c r="C3342" s="127">
        <v>330407006</v>
      </c>
      <c r="D3342" s="126" t="s">
        <v>5372</v>
      </c>
      <c r="E3342" s="126"/>
      <c r="F3342" s="126" t="s">
        <v>5373</v>
      </c>
      <c r="G3342" s="143" t="s">
        <v>28</v>
      </c>
      <c r="H3342" s="143">
        <v>1160</v>
      </c>
      <c r="I3342" s="143">
        <v>1044</v>
      </c>
      <c r="J3342" s="154"/>
      <c r="K3342" s="154"/>
      <c r="L3342" s="154"/>
      <c r="M3342" s="154"/>
      <c r="N3342" s="163" t="s">
        <v>71</v>
      </c>
      <c r="O3342" s="164"/>
    </row>
    <row r="3343" s="97" customFormat="true" spans="1:15">
      <c r="A3343" s="124" t="s">
        <v>88</v>
      </c>
      <c r="B3343" s="124" t="s">
        <v>244</v>
      </c>
      <c r="C3343" s="127">
        <v>330407007</v>
      </c>
      <c r="D3343" s="126" t="s">
        <v>5374</v>
      </c>
      <c r="E3343" s="126"/>
      <c r="F3343" s="126"/>
      <c r="G3343" s="143" t="s">
        <v>28</v>
      </c>
      <c r="H3343" s="143">
        <v>1015</v>
      </c>
      <c r="I3343" s="143">
        <v>914</v>
      </c>
      <c r="J3343" s="154"/>
      <c r="K3343" s="154"/>
      <c r="L3343" s="154"/>
      <c r="M3343" s="154"/>
      <c r="N3343" s="163" t="s">
        <v>71</v>
      </c>
      <c r="O3343" s="164"/>
    </row>
    <row r="3344" s="97" customFormat="true" spans="1:15">
      <c r="A3344" s="124" t="s">
        <v>88</v>
      </c>
      <c r="B3344" s="124" t="s">
        <v>244</v>
      </c>
      <c r="C3344" s="127">
        <v>330407008</v>
      </c>
      <c r="D3344" s="126" t="s">
        <v>5375</v>
      </c>
      <c r="E3344" s="126"/>
      <c r="F3344" s="126"/>
      <c r="G3344" s="143" t="s">
        <v>28</v>
      </c>
      <c r="H3344" s="143">
        <v>1496</v>
      </c>
      <c r="I3344" s="143">
        <v>1346</v>
      </c>
      <c r="J3344" s="154"/>
      <c r="K3344" s="154"/>
      <c r="L3344" s="154"/>
      <c r="M3344" s="154"/>
      <c r="N3344" s="163" t="s">
        <v>71</v>
      </c>
      <c r="O3344" s="164"/>
    </row>
    <row r="3345" s="97" customFormat="true" spans="1:15">
      <c r="A3345" s="124" t="s">
        <v>88</v>
      </c>
      <c r="B3345" s="124" t="s">
        <v>244</v>
      </c>
      <c r="C3345" s="127">
        <v>330407009</v>
      </c>
      <c r="D3345" s="126" t="s">
        <v>5376</v>
      </c>
      <c r="E3345" s="126"/>
      <c r="F3345" s="126"/>
      <c r="G3345" s="143" t="s">
        <v>28</v>
      </c>
      <c r="H3345" s="143">
        <v>1566</v>
      </c>
      <c r="I3345" s="143">
        <v>1409</v>
      </c>
      <c r="J3345" s="154"/>
      <c r="K3345" s="154"/>
      <c r="L3345" s="154"/>
      <c r="M3345" s="154"/>
      <c r="N3345" s="163" t="s">
        <v>71</v>
      </c>
      <c r="O3345" s="164"/>
    </row>
    <row r="3346" s="97" customFormat="true" spans="1:15">
      <c r="A3346" s="124" t="s">
        <v>88</v>
      </c>
      <c r="B3346" s="124" t="s">
        <v>244</v>
      </c>
      <c r="C3346" s="127">
        <v>330407010</v>
      </c>
      <c r="D3346" s="126" t="s">
        <v>5377</v>
      </c>
      <c r="E3346" s="126"/>
      <c r="F3346" s="126"/>
      <c r="G3346" s="143" t="s">
        <v>28</v>
      </c>
      <c r="H3346" s="143">
        <v>2225</v>
      </c>
      <c r="I3346" s="143">
        <v>1891</v>
      </c>
      <c r="J3346" s="154"/>
      <c r="K3346" s="154"/>
      <c r="L3346" s="154"/>
      <c r="M3346" s="154"/>
      <c r="N3346" s="163" t="s">
        <v>71</v>
      </c>
      <c r="O3346" s="164"/>
    </row>
    <row r="3347" s="97" customFormat="true" spans="1:15">
      <c r="A3347" s="124" t="s">
        <v>88</v>
      </c>
      <c r="B3347" s="124" t="s">
        <v>244</v>
      </c>
      <c r="C3347" s="127">
        <v>330407011</v>
      </c>
      <c r="D3347" s="126" t="s">
        <v>5378</v>
      </c>
      <c r="E3347" s="126"/>
      <c r="F3347" s="126"/>
      <c r="G3347" s="143" t="s">
        <v>28</v>
      </c>
      <c r="H3347" s="143">
        <v>1998</v>
      </c>
      <c r="I3347" s="143">
        <v>1798</v>
      </c>
      <c r="J3347" s="154"/>
      <c r="K3347" s="154"/>
      <c r="L3347" s="154"/>
      <c r="M3347" s="154"/>
      <c r="N3347" s="163" t="s">
        <v>71</v>
      </c>
      <c r="O3347" s="164"/>
    </row>
    <row r="3348" s="97" customFormat="true" spans="1:15">
      <c r="A3348" s="124" t="s">
        <v>21</v>
      </c>
      <c r="B3348" s="124" t="s">
        <v>244</v>
      </c>
      <c r="C3348" s="127">
        <v>330407012</v>
      </c>
      <c r="D3348" s="126" t="s">
        <v>5379</v>
      </c>
      <c r="E3348" s="126" t="s">
        <v>5380</v>
      </c>
      <c r="F3348" s="126" t="s">
        <v>5368</v>
      </c>
      <c r="G3348" s="143" t="s">
        <v>28</v>
      </c>
      <c r="H3348" s="143">
        <v>1219</v>
      </c>
      <c r="I3348" s="143">
        <v>1097</v>
      </c>
      <c r="J3348" s="154"/>
      <c r="K3348" s="154"/>
      <c r="L3348" s="154"/>
      <c r="M3348" s="154"/>
      <c r="N3348" s="163" t="s">
        <v>71</v>
      </c>
      <c r="O3348" s="164"/>
    </row>
    <row r="3349" s="97" customFormat="true" spans="1:15">
      <c r="A3349" s="124" t="s">
        <v>21</v>
      </c>
      <c r="B3349" s="124" t="s">
        <v>244</v>
      </c>
      <c r="C3349" s="127">
        <v>330407013</v>
      </c>
      <c r="D3349" s="126" t="s">
        <v>5381</v>
      </c>
      <c r="E3349" s="126"/>
      <c r="F3349" s="126"/>
      <c r="G3349" s="143" t="s">
        <v>28</v>
      </c>
      <c r="H3349" s="143">
        <v>831</v>
      </c>
      <c r="I3349" s="143">
        <v>748</v>
      </c>
      <c r="J3349" s="154"/>
      <c r="K3349" s="154"/>
      <c r="L3349" s="154"/>
      <c r="M3349" s="154"/>
      <c r="N3349" s="163" t="s">
        <v>71</v>
      </c>
      <c r="O3349" s="164"/>
    </row>
    <row r="3350" s="97" customFormat="true" spans="1:15">
      <c r="A3350" s="124" t="s">
        <v>88</v>
      </c>
      <c r="B3350" s="124" t="s">
        <v>244</v>
      </c>
      <c r="C3350" s="127">
        <v>330407014</v>
      </c>
      <c r="D3350" s="125" t="s">
        <v>5382</v>
      </c>
      <c r="E3350" s="125"/>
      <c r="F3350" s="125"/>
      <c r="G3350" s="146" t="s">
        <v>510</v>
      </c>
      <c r="H3350" s="146">
        <v>1320</v>
      </c>
      <c r="I3350" s="146">
        <v>1254</v>
      </c>
      <c r="J3350" s="154"/>
      <c r="K3350" s="154"/>
      <c r="L3350" s="154"/>
      <c r="M3350" s="165"/>
      <c r="N3350" s="163" t="s">
        <v>71</v>
      </c>
      <c r="O3350" s="164"/>
    </row>
    <row r="3351" s="97" customFormat="true" ht="42" spans="1:15">
      <c r="A3351" s="178" t="s">
        <v>364</v>
      </c>
      <c r="B3351" s="302" t="s">
        <v>244</v>
      </c>
      <c r="C3351" s="303">
        <v>330407015</v>
      </c>
      <c r="D3351" s="209" t="s">
        <v>5383</v>
      </c>
      <c r="E3351" s="200" t="s">
        <v>5384</v>
      </c>
      <c r="F3351" s="200"/>
      <c r="G3351" s="214" t="s">
        <v>28</v>
      </c>
      <c r="H3351" s="215">
        <v>595</v>
      </c>
      <c r="I3351" s="215">
        <v>565</v>
      </c>
      <c r="J3351" s="215"/>
      <c r="K3351" s="215"/>
      <c r="L3351" s="215"/>
      <c r="M3351" s="200"/>
      <c r="N3351" s="213" t="s">
        <v>51</v>
      </c>
      <c r="O3351" s="134"/>
    </row>
    <row r="3352" s="97" customFormat="true" ht="115.5" spans="1:15">
      <c r="A3352" s="205" t="s">
        <v>729</v>
      </c>
      <c r="B3352" s="205" t="s">
        <v>244</v>
      </c>
      <c r="C3352" s="127">
        <v>330407016</v>
      </c>
      <c r="D3352" s="137" t="s">
        <v>5385</v>
      </c>
      <c r="E3352" s="137" t="s">
        <v>5386</v>
      </c>
      <c r="F3352" s="137" t="s">
        <v>5387</v>
      </c>
      <c r="G3352" s="136" t="s">
        <v>28</v>
      </c>
      <c r="H3352" s="136">
        <v>4500</v>
      </c>
      <c r="I3352" s="136">
        <v>4050</v>
      </c>
      <c r="J3352" s="154"/>
      <c r="K3352" s="154"/>
      <c r="L3352" s="154"/>
      <c r="M3352" s="165"/>
      <c r="N3352" s="163" t="s">
        <v>51</v>
      </c>
      <c r="O3352" s="164"/>
    </row>
    <row r="3353" s="97" customFormat="true" spans="1:15">
      <c r="A3353" s="124" t="s">
        <v>21</v>
      </c>
      <c r="B3353" s="124"/>
      <c r="C3353" s="127">
        <v>330408</v>
      </c>
      <c r="D3353" s="126" t="s">
        <v>5388</v>
      </c>
      <c r="E3353" s="126"/>
      <c r="F3353" s="126"/>
      <c r="G3353" s="143"/>
      <c r="H3353" s="143" t="s">
        <v>20</v>
      </c>
      <c r="I3353" s="143" t="s">
        <v>20</v>
      </c>
      <c r="J3353" s="154"/>
      <c r="K3353" s="154"/>
      <c r="L3353" s="154"/>
      <c r="M3353" s="154"/>
      <c r="N3353" s="163" t="s">
        <v>20</v>
      </c>
      <c r="O3353" s="164"/>
    </row>
    <row r="3354" s="97" customFormat="true" ht="21" spans="1:15">
      <c r="A3354" s="124" t="s">
        <v>21</v>
      </c>
      <c r="B3354" s="124" t="s">
        <v>244</v>
      </c>
      <c r="C3354" s="127">
        <v>330408001</v>
      </c>
      <c r="D3354" s="125" t="s">
        <v>5389</v>
      </c>
      <c r="E3354" s="125" t="s">
        <v>5390</v>
      </c>
      <c r="F3354" s="125" t="s">
        <v>5289</v>
      </c>
      <c r="G3354" s="146" t="s">
        <v>28</v>
      </c>
      <c r="H3354" s="146">
        <v>1375</v>
      </c>
      <c r="I3354" s="146">
        <v>1307</v>
      </c>
      <c r="J3354" s="154"/>
      <c r="K3354" s="154"/>
      <c r="L3354" s="154"/>
      <c r="M3354" s="165"/>
      <c r="N3354" s="163" t="s">
        <v>51</v>
      </c>
      <c r="O3354" s="164"/>
    </row>
    <row r="3355" s="97" customFormat="true" ht="31.5" spans="1:15">
      <c r="A3355" s="124" t="s">
        <v>21</v>
      </c>
      <c r="B3355" s="124" t="s">
        <v>244</v>
      </c>
      <c r="C3355" s="127">
        <v>330408002</v>
      </c>
      <c r="D3355" s="126" t="s">
        <v>5391</v>
      </c>
      <c r="E3355" s="126" t="s">
        <v>5392</v>
      </c>
      <c r="F3355" s="126" t="s">
        <v>5289</v>
      </c>
      <c r="G3355" s="143" t="s">
        <v>28</v>
      </c>
      <c r="H3355" s="143">
        <v>827</v>
      </c>
      <c r="I3355" s="143">
        <v>744</v>
      </c>
      <c r="J3355" s="154"/>
      <c r="K3355" s="154"/>
      <c r="L3355" s="154"/>
      <c r="M3355" s="154"/>
      <c r="N3355" s="163" t="s">
        <v>51</v>
      </c>
      <c r="O3355" s="164"/>
    </row>
    <row r="3356" s="97" customFormat="true" ht="21" spans="1:15">
      <c r="A3356" s="124" t="s">
        <v>21</v>
      </c>
      <c r="B3356" s="124" t="s">
        <v>244</v>
      </c>
      <c r="C3356" s="127">
        <v>330408003</v>
      </c>
      <c r="D3356" s="126" t="s">
        <v>5393</v>
      </c>
      <c r="E3356" s="126" t="s">
        <v>5394</v>
      </c>
      <c r="F3356" s="126" t="s">
        <v>5289</v>
      </c>
      <c r="G3356" s="143" t="s">
        <v>28</v>
      </c>
      <c r="H3356" s="143">
        <v>851</v>
      </c>
      <c r="I3356" s="143">
        <v>809</v>
      </c>
      <c r="J3356" s="154"/>
      <c r="K3356" s="154"/>
      <c r="L3356" s="154"/>
      <c r="M3356" s="154"/>
      <c r="N3356" s="163" t="s">
        <v>51</v>
      </c>
      <c r="O3356" s="164"/>
    </row>
    <row r="3357" s="97" customFormat="true" spans="1:15">
      <c r="A3357" s="124" t="s">
        <v>21</v>
      </c>
      <c r="B3357" s="124" t="s">
        <v>244</v>
      </c>
      <c r="C3357" s="127">
        <v>330408004</v>
      </c>
      <c r="D3357" s="126" t="s">
        <v>5395</v>
      </c>
      <c r="E3357" s="126"/>
      <c r="F3357" s="126" t="s">
        <v>5289</v>
      </c>
      <c r="G3357" s="143" t="s">
        <v>28</v>
      </c>
      <c r="H3357" s="143">
        <v>940</v>
      </c>
      <c r="I3357" s="143">
        <v>846</v>
      </c>
      <c r="J3357" s="154"/>
      <c r="K3357" s="154"/>
      <c r="L3357" s="154"/>
      <c r="M3357" s="154"/>
      <c r="N3357" s="163" t="s">
        <v>51</v>
      </c>
      <c r="O3357" s="164"/>
    </row>
    <row r="3358" s="97" customFormat="true" spans="1:15">
      <c r="A3358" s="124" t="s">
        <v>21</v>
      </c>
      <c r="B3358" s="124"/>
      <c r="C3358" s="127">
        <v>330409</v>
      </c>
      <c r="D3358" s="126" t="s">
        <v>5396</v>
      </c>
      <c r="E3358" s="126"/>
      <c r="F3358" s="126"/>
      <c r="G3358" s="143"/>
      <c r="H3358" s="143" t="s">
        <v>20</v>
      </c>
      <c r="I3358" s="143" t="s">
        <v>20</v>
      </c>
      <c r="J3358" s="154"/>
      <c r="K3358" s="154"/>
      <c r="L3358" s="154"/>
      <c r="M3358" s="154"/>
      <c r="N3358" s="163" t="s">
        <v>20</v>
      </c>
      <c r="O3358" s="164"/>
    </row>
    <row r="3359" s="97" customFormat="true" spans="1:15">
      <c r="A3359" s="124" t="s">
        <v>21</v>
      </c>
      <c r="B3359" s="124" t="s">
        <v>244</v>
      </c>
      <c r="C3359" s="127">
        <v>330409001</v>
      </c>
      <c r="D3359" s="126" t="s">
        <v>5397</v>
      </c>
      <c r="E3359" s="126"/>
      <c r="F3359" s="126"/>
      <c r="G3359" s="143" t="s">
        <v>28</v>
      </c>
      <c r="H3359" s="143">
        <v>1160</v>
      </c>
      <c r="I3359" s="143">
        <v>1044</v>
      </c>
      <c r="J3359" s="154"/>
      <c r="K3359" s="154"/>
      <c r="L3359" s="154"/>
      <c r="M3359" s="154"/>
      <c r="N3359" s="163" t="s">
        <v>71</v>
      </c>
      <c r="O3359" s="164"/>
    </row>
    <row r="3360" s="97" customFormat="true" ht="21" spans="1:15">
      <c r="A3360" s="124" t="s">
        <v>21</v>
      </c>
      <c r="B3360" s="124" t="s">
        <v>244</v>
      </c>
      <c r="C3360" s="127">
        <v>330409002</v>
      </c>
      <c r="D3360" s="126" t="s">
        <v>5398</v>
      </c>
      <c r="E3360" s="126"/>
      <c r="F3360" s="126"/>
      <c r="G3360" s="143" t="s">
        <v>28</v>
      </c>
      <c r="H3360" s="143">
        <v>1280</v>
      </c>
      <c r="I3360" s="143">
        <v>1088</v>
      </c>
      <c r="J3360" s="154"/>
      <c r="K3360" s="154"/>
      <c r="L3360" s="154"/>
      <c r="M3360" s="154"/>
      <c r="N3360" s="163" t="s">
        <v>71</v>
      </c>
      <c r="O3360" s="164"/>
    </row>
    <row r="3361" s="97" customFormat="true" spans="1:15">
      <c r="A3361" s="124" t="s">
        <v>21</v>
      </c>
      <c r="B3361" s="124" t="s">
        <v>244</v>
      </c>
      <c r="C3361" s="127">
        <v>330409003</v>
      </c>
      <c r="D3361" s="126" t="s">
        <v>5399</v>
      </c>
      <c r="E3361" s="126"/>
      <c r="F3361" s="126"/>
      <c r="G3361" s="143" t="s">
        <v>28</v>
      </c>
      <c r="H3361" s="143">
        <v>962</v>
      </c>
      <c r="I3361" s="143">
        <v>866</v>
      </c>
      <c r="J3361" s="154"/>
      <c r="K3361" s="154"/>
      <c r="L3361" s="154"/>
      <c r="M3361" s="154"/>
      <c r="N3361" s="163" t="s">
        <v>71</v>
      </c>
      <c r="O3361" s="164"/>
    </row>
    <row r="3362" s="97" customFormat="true" spans="1:15">
      <c r="A3362" s="124" t="s">
        <v>168</v>
      </c>
      <c r="B3362" s="124" t="s">
        <v>244</v>
      </c>
      <c r="C3362" s="127">
        <v>330409004</v>
      </c>
      <c r="D3362" s="126" t="s">
        <v>5400</v>
      </c>
      <c r="E3362" s="126"/>
      <c r="F3362" s="126"/>
      <c r="G3362" s="143" t="s">
        <v>28</v>
      </c>
      <c r="H3362" s="143">
        <v>910</v>
      </c>
      <c r="I3362" s="143">
        <v>819</v>
      </c>
      <c r="J3362" s="154"/>
      <c r="K3362" s="154"/>
      <c r="L3362" s="154"/>
      <c r="M3362" s="154"/>
      <c r="N3362" s="163" t="s">
        <v>71</v>
      </c>
      <c r="O3362" s="164"/>
    </row>
    <row r="3363" s="97" customFormat="true" ht="21" spans="1:15">
      <c r="A3363" s="124" t="s">
        <v>168</v>
      </c>
      <c r="B3363" s="124" t="s">
        <v>244</v>
      </c>
      <c r="C3363" s="127">
        <v>330409005</v>
      </c>
      <c r="D3363" s="126" t="s">
        <v>5401</v>
      </c>
      <c r="E3363" s="126" t="s">
        <v>5402</v>
      </c>
      <c r="F3363" s="126" t="s">
        <v>5329</v>
      </c>
      <c r="G3363" s="143" t="s">
        <v>28</v>
      </c>
      <c r="H3363" s="143">
        <v>1005</v>
      </c>
      <c r="I3363" s="143">
        <v>1005</v>
      </c>
      <c r="J3363" s="154"/>
      <c r="K3363" s="154"/>
      <c r="L3363" s="154"/>
      <c r="M3363" s="154"/>
      <c r="N3363" s="163" t="s">
        <v>71</v>
      </c>
      <c r="O3363" s="164"/>
    </row>
    <row r="3364" s="97" customFormat="true" spans="1:15">
      <c r="A3364" s="124" t="s">
        <v>88</v>
      </c>
      <c r="B3364" s="124" t="s">
        <v>244</v>
      </c>
      <c r="C3364" s="127">
        <v>330409006</v>
      </c>
      <c r="D3364" s="126" t="s">
        <v>5403</v>
      </c>
      <c r="E3364" s="126"/>
      <c r="F3364" s="126"/>
      <c r="G3364" s="143" t="s">
        <v>28</v>
      </c>
      <c r="H3364" s="143">
        <v>1070</v>
      </c>
      <c r="I3364" s="143">
        <v>963</v>
      </c>
      <c r="J3364" s="154"/>
      <c r="K3364" s="154"/>
      <c r="L3364" s="154"/>
      <c r="M3364" s="154"/>
      <c r="N3364" s="163" t="s">
        <v>71</v>
      </c>
      <c r="O3364" s="164"/>
    </row>
    <row r="3365" s="97" customFormat="true" spans="1:15">
      <c r="A3365" s="124" t="s">
        <v>21</v>
      </c>
      <c r="B3365" s="124" t="s">
        <v>244</v>
      </c>
      <c r="C3365" s="127">
        <v>330409007</v>
      </c>
      <c r="D3365" s="126" t="s">
        <v>5404</v>
      </c>
      <c r="E3365" s="126"/>
      <c r="F3365" s="126" t="s">
        <v>5405</v>
      </c>
      <c r="G3365" s="143" t="s">
        <v>28</v>
      </c>
      <c r="H3365" s="143">
        <v>689</v>
      </c>
      <c r="I3365" s="143">
        <v>655</v>
      </c>
      <c r="J3365" s="154"/>
      <c r="K3365" s="154"/>
      <c r="L3365" s="154"/>
      <c r="M3365" s="154"/>
      <c r="N3365" s="163" t="s">
        <v>71</v>
      </c>
      <c r="O3365" s="164"/>
    </row>
    <row r="3366" s="97" customFormat="true" spans="1:15">
      <c r="A3366" s="124" t="s">
        <v>21</v>
      </c>
      <c r="B3366" s="124" t="s">
        <v>244</v>
      </c>
      <c r="C3366" s="127">
        <v>330409008</v>
      </c>
      <c r="D3366" s="126" t="s">
        <v>5406</v>
      </c>
      <c r="E3366" s="126"/>
      <c r="F3366" s="126"/>
      <c r="G3366" s="143" t="s">
        <v>28</v>
      </c>
      <c r="H3366" s="143">
        <v>580</v>
      </c>
      <c r="I3366" s="143">
        <v>551</v>
      </c>
      <c r="J3366" s="154"/>
      <c r="K3366" s="154"/>
      <c r="L3366" s="154"/>
      <c r="M3366" s="154"/>
      <c r="N3366" s="163" t="s">
        <v>71</v>
      </c>
      <c r="O3366" s="164"/>
    </row>
    <row r="3367" s="97" customFormat="true" spans="1:15">
      <c r="A3367" s="124" t="s">
        <v>21</v>
      </c>
      <c r="B3367" s="124" t="s">
        <v>244</v>
      </c>
      <c r="C3367" s="127">
        <v>330409009</v>
      </c>
      <c r="D3367" s="126" t="s">
        <v>5407</v>
      </c>
      <c r="E3367" s="126" t="s">
        <v>5408</v>
      </c>
      <c r="F3367" s="126" t="s">
        <v>5405</v>
      </c>
      <c r="G3367" s="143" t="s">
        <v>28</v>
      </c>
      <c r="H3367" s="143">
        <v>1053</v>
      </c>
      <c r="I3367" s="143">
        <v>948</v>
      </c>
      <c r="J3367" s="154"/>
      <c r="K3367" s="154"/>
      <c r="L3367" s="154"/>
      <c r="M3367" s="154"/>
      <c r="N3367" s="163" t="s">
        <v>51</v>
      </c>
      <c r="O3367" s="164"/>
    </row>
    <row r="3368" s="97" customFormat="true" spans="1:15">
      <c r="A3368" s="124" t="s">
        <v>88</v>
      </c>
      <c r="B3368" s="124" t="s">
        <v>244</v>
      </c>
      <c r="C3368" s="127">
        <v>330409010</v>
      </c>
      <c r="D3368" s="126" t="s">
        <v>5409</v>
      </c>
      <c r="E3368" s="126"/>
      <c r="F3368" s="126" t="s">
        <v>5410</v>
      </c>
      <c r="G3368" s="143" t="s">
        <v>28</v>
      </c>
      <c r="H3368" s="143">
        <v>562</v>
      </c>
      <c r="I3368" s="143">
        <v>506</v>
      </c>
      <c r="J3368" s="154"/>
      <c r="K3368" s="154"/>
      <c r="L3368" s="154"/>
      <c r="M3368" s="154"/>
      <c r="N3368" s="163" t="s">
        <v>30</v>
      </c>
      <c r="O3368" s="164"/>
    </row>
    <row r="3369" s="97" customFormat="true" spans="1:15">
      <c r="A3369" s="124" t="s">
        <v>88</v>
      </c>
      <c r="B3369" s="124" t="s">
        <v>244</v>
      </c>
      <c r="C3369" s="127">
        <v>330409011</v>
      </c>
      <c r="D3369" s="126" t="s">
        <v>5411</v>
      </c>
      <c r="E3369" s="126"/>
      <c r="F3369" s="126" t="s">
        <v>5412</v>
      </c>
      <c r="G3369" s="143" t="s">
        <v>28</v>
      </c>
      <c r="H3369" s="143">
        <v>477</v>
      </c>
      <c r="I3369" s="143">
        <v>477</v>
      </c>
      <c r="J3369" s="154"/>
      <c r="K3369" s="154"/>
      <c r="L3369" s="154"/>
      <c r="M3369" s="154"/>
      <c r="N3369" s="163" t="s">
        <v>30</v>
      </c>
      <c r="O3369" s="164"/>
    </row>
    <row r="3370" s="97" customFormat="true" ht="21" spans="1:15">
      <c r="A3370" s="124" t="s">
        <v>88</v>
      </c>
      <c r="B3370" s="124" t="s">
        <v>244</v>
      </c>
      <c r="C3370" s="127">
        <v>330409012</v>
      </c>
      <c r="D3370" s="126" t="s">
        <v>5413</v>
      </c>
      <c r="E3370" s="126"/>
      <c r="F3370" s="126"/>
      <c r="G3370" s="143" t="s">
        <v>28</v>
      </c>
      <c r="H3370" s="143">
        <v>792</v>
      </c>
      <c r="I3370" s="143">
        <v>752</v>
      </c>
      <c r="J3370" s="154"/>
      <c r="K3370" s="154"/>
      <c r="L3370" s="154"/>
      <c r="M3370" s="154"/>
      <c r="N3370" s="163" t="s">
        <v>30</v>
      </c>
      <c r="O3370" s="164"/>
    </row>
    <row r="3371" s="97" customFormat="true" spans="1:15">
      <c r="A3371" s="124" t="s">
        <v>88</v>
      </c>
      <c r="B3371" s="124" t="s">
        <v>244</v>
      </c>
      <c r="C3371" s="127">
        <v>330409013</v>
      </c>
      <c r="D3371" s="126" t="s">
        <v>5414</v>
      </c>
      <c r="E3371" s="126"/>
      <c r="F3371" s="126"/>
      <c r="G3371" s="143" t="s">
        <v>510</v>
      </c>
      <c r="H3371" s="143">
        <v>390</v>
      </c>
      <c r="I3371" s="143">
        <v>371</v>
      </c>
      <c r="J3371" s="154"/>
      <c r="K3371" s="154"/>
      <c r="L3371" s="154"/>
      <c r="M3371" s="154"/>
      <c r="N3371" s="163" t="s">
        <v>71</v>
      </c>
      <c r="O3371" s="164"/>
    </row>
    <row r="3372" s="97" customFormat="true" spans="1:15">
      <c r="A3372" s="124" t="s">
        <v>228</v>
      </c>
      <c r="B3372" s="124" t="s">
        <v>244</v>
      </c>
      <c r="C3372" s="127">
        <v>330409014</v>
      </c>
      <c r="D3372" s="125" t="s">
        <v>5415</v>
      </c>
      <c r="E3372" s="125" t="s">
        <v>5416</v>
      </c>
      <c r="F3372" s="125"/>
      <c r="G3372" s="146" t="s">
        <v>28</v>
      </c>
      <c r="H3372" s="146">
        <v>2300</v>
      </c>
      <c r="I3372" s="146">
        <v>2136</v>
      </c>
      <c r="J3372" s="154"/>
      <c r="K3372" s="154"/>
      <c r="L3372" s="154"/>
      <c r="M3372" s="165" t="s">
        <v>5417</v>
      </c>
      <c r="N3372" s="163" t="s">
        <v>71</v>
      </c>
      <c r="O3372" s="164"/>
    </row>
    <row r="3373" s="97" customFormat="true" spans="1:15">
      <c r="A3373" s="124" t="s">
        <v>21</v>
      </c>
      <c r="B3373" s="124" t="s">
        <v>244</v>
      </c>
      <c r="C3373" s="127">
        <v>330409015</v>
      </c>
      <c r="D3373" s="126" t="s">
        <v>5418</v>
      </c>
      <c r="E3373" s="126" t="s">
        <v>5419</v>
      </c>
      <c r="F3373" s="126"/>
      <c r="G3373" s="143" t="s">
        <v>28</v>
      </c>
      <c r="H3373" s="143">
        <v>992</v>
      </c>
      <c r="I3373" s="143">
        <v>942</v>
      </c>
      <c r="J3373" s="154"/>
      <c r="K3373" s="154"/>
      <c r="L3373" s="154"/>
      <c r="M3373" s="154"/>
      <c r="N3373" s="163" t="s">
        <v>71</v>
      </c>
      <c r="O3373" s="164"/>
    </row>
    <row r="3374" s="97" customFormat="true" ht="21" spans="1:15">
      <c r="A3374" s="124" t="s">
        <v>88</v>
      </c>
      <c r="B3374" s="124" t="s">
        <v>244</v>
      </c>
      <c r="C3374" s="127">
        <v>330409016</v>
      </c>
      <c r="D3374" s="126" t="s">
        <v>5420</v>
      </c>
      <c r="E3374" s="126"/>
      <c r="F3374" s="126"/>
      <c r="G3374" s="143" t="s">
        <v>28</v>
      </c>
      <c r="H3374" s="143">
        <v>1600</v>
      </c>
      <c r="I3374" s="143">
        <v>1360</v>
      </c>
      <c r="J3374" s="154"/>
      <c r="K3374" s="154"/>
      <c r="L3374" s="154"/>
      <c r="M3374" s="154"/>
      <c r="N3374" s="163" t="s">
        <v>71</v>
      </c>
      <c r="O3374" s="164"/>
    </row>
    <row r="3375" s="97" customFormat="true" spans="1:15">
      <c r="A3375" s="124" t="s">
        <v>21</v>
      </c>
      <c r="B3375" s="124" t="s">
        <v>244</v>
      </c>
      <c r="C3375" s="127">
        <v>330409017</v>
      </c>
      <c r="D3375" s="126" t="s">
        <v>5421</v>
      </c>
      <c r="E3375" s="126"/>
      <c r="F3375" s="126" t="s">
        <v>5405</v>
      </c>
      <c r="G3375" s="143" t="s">
        <v>28</v>
      </c>
      <c r="H3375" s="143">
        <v>1050</v>
      </c>
      <c r="I3375" s="143">
        <v>945</v>
      </c>
      <c r="J3375" s="154"/>
      <c r="K3375" s="154"/>
      <c r="L3375" s="154"/>
      <c r="M3375" s="154"/>
      <c r="N3375" s="163" t="s">
        <v>30</v>
      </c>
      <c r="O3375" s="164"/>
    </row>
    <row r="3376" s="97" customFormat="true" spans="1:15">
      <c r="A3376" s="124" t="s">
        <v>21</v>
      </c>
      <c r="B3376" s="124" t="s">
        <v>244</v>
      </c>
      <c r="C3376" s="127">
        <v>330409018</v>
      </c>
      <c r="D3376" s="126" t="s">
        <v>5422</v>
      </c>
      <c r="E3376" s="126"/>
      <c r="F3376" s="126" t="s">
        <v>5423</v>
      </c>
      <c r="G3376" s="143" t="s">
        <v>28</v>
      </c>
      <c r="H3376" s="143">
        <v>1095</v>
      </c>
      <c r="I3376" s="143">
        <v>986</v>
      </c>
      <c r="J3376" s="154"/>
      <c r="K3376" s="154"/>
      <c r="L3376" s="154"/>
      <c r="M3376" s="154"/>
      <c r="N3376" s="163" t="s">
        <v>30</v>
      </c>
      <c r="O3376" s="164"/>
    </row>
    <row r="3377" s="97" customFormat="true" ht="21" spans="1:15">
      <c r="A3377" s="124" t="s">
        <v>228</v>
      </c>
      <c r="B3377" s="124" t="s">
        <v>244</v>
      </c>
      <c r="C3377" s="127">
        <v>330409019</v>
      </c>
      <c r="D3377" s="126" t="s">
        <v>5424</v>
      </c>
      <c r="E3377" s="126" t="s">
        <v>5425</v>
      </c>
      <c r="F3377" s="126" t="s">
        <v>5426</v>
      </c>
      <c r="G3377" s="143" t="s">
        <v>28</v>
      </c>
      <c r="H3377" s="143">
        <v>1135</v>
      </c>
      <c r="I3377" s="143">
        <v>965</v>
      </c>
      <c r="J3377" s="154"/>
      <c r="K3377" s="154"/>
      <c r="L3377" s="154"/>
      <c r="M3377" s="154"/>
      <c r="N3377" s="163" t="s">
        <v>71</v>
      </c>
      <c r="O3377" s="164"/>
    </row>
    <row r="3378" s="97" customFormat="true" spans="1:15">
      <c r="A3378" s="124" t="s">
        <v>21</v>
      </c>
      <c r="B3378" s="124" t="s">
        <v>244</v>
      </c>
      <c r="C3378" s="127">
        <v>330409020</v>
      </c>
      <c r="D3378" s="126" t="s">
        <v>5427</v>
      </c>
      <c r="E3378" s="126"/>
      <c r="F3378" s="126" t="s">
        <v>5428</v>
      </c>
      <c r="G3378" s="143" t="s">
        <v>28</v>
      </c>
      <c r="H3378" s="143">
        <v>1576</v>
      </c>
      <c r="I3378" s="143">
        <v>1340</v>
      </c>
      <c r="J3378" s="154"/>
      <c r="K3378" s="154"/>
      <c r="L3378" s="154"/>
      <c r="M3378" s="154"/>
      <c r="N3378" s="163" t="s">
        <v>71</v>
      </c>
      <c r="O3378" s="164"/>
    </row>
    <row r="3379" s="97" customFormat="true" spans="1:15">
      <c r="A3379" s="124" t="s">
        <v>88</v>
      </c>
      <c r="B3379" s="124" t="s">
        <v>244</v>
      </c>
      <c r="C3379" s="127">
        <v>330409021</v>
      </c>
      <c r="D3379" s="126" t="s">
        <v>5429</v>
      </c>
      <c r="E3379" s="126"/>
      <c r="F3379" s="126" t="s">
        <v>4948</v>
      </c>
      <c r="G3379" s="143" t="s">
        <v>28</v>
      </c>
      <c r="H3379" s="143">
        <v>1062</v>
      </c>
      <c r="I3379" s="143">
        <v>956</v>
      </c>
      <c r="J3379" s="154"/>
      <c r="K3379" s="154"/>
      <c r="L3379" s="154"/>
      <c r="M3379" s="154"/>
      <c r="N3379" s="163" t="s">
        <v>71</v>
      </c>
      <c r="O3379" s="164"/>
    </row>
    <row r="3380" s="97" customFormat="true" spans="1:15">
      <c r="A3380" s="124" t="s">
        <v>88</v>
      </c>
      <c r="B3380" s="124" t="s">
        <v>244</v>
      </c>
      <c r="C3380" s="127">
        <v>330409022</v>
      </c>
      <c r="D3380" s="126" t="s">
        <v>5430</v>
      </c>
      <c r="E3380" s="126"/>
      <c r="F3380" s="126"/>
      <c r="G3380" s="143" t="s">
        <v>2817</v>
      </c>
      <c r="H3380" s="143">
        <v>913</v>
      </c>
      <c r="I3380" s="143">
        <v>822</v>
      </c>
      <c r="J3380" s="154"/>
      <c r="K3380" s="154"/>
      <c r="L3380" s="154"/>
      <c r="M3380" s="154"/>
      <c r="N3380" s="163" t="s">
        <v>71</v>
      </c>
      <c r="O3380" s="164"/>
    </row>
    <row r="3381" s="97" customFormat="true" spans="1:15">
      <c r="A3381" s="124" t="s">
        <v>88</v>
      </c>
      <c r="B3381" s="124" t="s">
        <v>244</v>
      </c>
      <c r="C3381" s="127">
        <v>330409023</v>
      </c>
      <c r="D3381" s="126" t="s">
        <v>5431</v>
      </c>
      <c r="E3381" s="126"/>
      <c r="F3381" s="126" t="s">
        <v>5432</v>
      </c>
      <c r="G3381" s="143" t="s">
        <v>510</v>
      </c>
      <c r="H3381" s="143">
        <v>1517</v>
      </c>
      <c r="I3381" s="143">
        <v>1365</v>
      </c>
      <c r="J3381" s="154"/>
      <c r="K3381" s="154"/>
      <c r="L3381" s="154"/>
      <c r="M3381" s="154"/>
      <c r="N3381" s="163" t="s">
        <v>71</v>
      </c>
      <c r="O3381" s="164"/>
    </row>
    <row r="3382" s="97" customFormat="true" spans="1:15">
      <c r="A3382" s="124" t="s">
        <v>21</v>
      </c>
      <c r="B3382" s="124" t="s">
        <v>244</v>
      </c>
      <c r="C3382" s="127">
        <v>330409024</v>
      </c>
      <c r="D3382" s="126" t="s">
        <v>5433</v>
      </c>
      <c r="E3382" s="126"/>
      <c r="F3382" s="126"/>
      <c r="G3382" s="143" t="s">
        <v>28</v>
      </c>
      <c r="H3382" s="143">
        <v>1160</v>
      </c>
      <c r="I3382" s="143">
        <v>1044</v>
      </c>
      <c r="J3382" s="154"/>
      <c r="K3382" s="154"/>
      <c r="L3382" s="154"/>
      <c r="M3382" s="154"/>
      <c r="N3382" s="163" t="s">
        <v>71</v>
      </c>
      <c r="O3382" s="164"/>
    </row>
    <row r="3383" s="97" customFormat="true" spans="1:15">
      <c r="A3383" s="124" t="s">
        <v>21</v>
      </c>
      <c r="B3383" s="124" t="s">
        <v>244</v>
      </c>
      <c r="C3383" s="127">
        <v>330409025</v>
      </c>
      <c r="D3383" s="126" t="s">
        <v>5434</v>
      </c>
      <c r="E3383" s="126"/>
      <c r="F3383" s="126" t="s">
        <v>3265</v>
      </c>
      <c r="G3383" s="143" t="s">
        <v>28</v>
      </c>
      <c r="H3383" s="143">
        <v>974</v>
      </c>
      <c r="I3383" s="143">
        <v>877</v>
      </c>
      <c r="J3383" s="154"/>
      <c r="K3383" s="154"/>
      <c r="L3383" s="154"/>
      <c r="M3383" s="154"/>
      <c r="N3383" s="163" t="s">
        <v>30</v>
      </c>
      <c r="O3383" s="164"/>
    </row>
    <row r="3384" s="97" customFormat="true" spans="1:15">
      <c r="A3384" s="124" t="s">
        <v>75</v>
      </c>
      <c r="B3384" s="124" t="s">
        <v>244</v>
      </c>
      <c r="C3384" s="127">
        <v>330409029</v>
      </c>
      <c r="D3384" s="126" t="s">
        <v>5435</v>
      </c>
      <c r="E3384" s="126"/>
      <c r="F3384" s="126"/>
      <c r="G3384" s="143" t="s">
        <v>28</v>
      </c>
      <c r="H3384" s="143">
        <v>800</v>
      </c>
      <c r="I3384" s="143">
        <v>720</v>
      </c>
      <c r="J3384" s="154"/>
      <c r="K3384" s="154"/>
      <c r="L3384" s="154"/>
      <c r="M3384" s="154"/>
      <c r="N3384" s="163" t="s">
        <v>30</v>
      </c>
      <c r="O3384" s="164"/>
    </row>
    <row r="3385" s="97" customFormat="true" spans="1:15">
      <c r="A3385" s="124" t="s">
        <v>244</v>
      </c>
      <c r="B3385" s="124" t="s">
        <v>244</v>
      </c>
      <c r="C3385" s="127" t="s">
        <v>5436</v>
      </c>
      <c r="D3385" s="126" t="s">
        <v>5437</v>
      </c>
      <c r="E3385" s="126"/>
      <c r="F3385" s="126"/>
      <c r="G3385" s="143" t="s">
        <v>28</v>
      </c>
      <c r="H3385" s="143">
        <v>200</v>
      </c>
      <c r="I3385" s="143">
        <v>190</v>
      </c>
      <c r="J3385" s="154"/>
      <c r="K3385" s="154"/>
      <c r="L3385" s="154"/>
      <c r="M3385" s="154"/>
      <c r="N3385" s="163" t="s">
        <v>30</v>
      </c>
      <c r="O3385" s="164"/>
    </row>
    <row r="3386" s="97" customFormat="true" spans="1:15">
      <c r="A3386" s="124" t="s">
        <v>23</v>
      </c>
      <c r="B3386" s="124"/>
      <c r="C3386" s="127">
        <v>3305</v>
      </c>
      <c r="D3386" s="126" t="s">
        <v>5438</v>
      </c>
      <c r="E3386" s="126"/>
      <c r="F3386" s="126"/>
      <c r="G3386" s="143"/>
      <c r="H3386" s="143" t="s">
        <v>20</v>
      </c>
      <c r="I3386" s="143" t="s">
        <v>20</v>
      </c>
      <c r="J3386" s="154"/>
      <c r="K3386" s="154"/>
      <c r="L3386" s="154"/>
      <c r="M3386" s="154"/>
      <c r="N3386" s="163" t="s">
        <v>20</v>
      </c>
      <c r="O3386" s="164"/>
    </row>
    <row r="3387" s="97" customFormat="true" spans="1:15">
      <c r="A3387" s="124" t="s">
        <v>23</v>
      </c>
      <c r="B3387" s="124"/>
      <c r="C3387" s="127">
        <v>330501</v>
      </c>
      <c r="D3387" s="126" t="s">
        <v>5439</v>
      </c>
      <c r="E3387" s="126"/>
      <c r="F3387" s="126"/>
      <c r="G3387" s="143"/>
      <c r="H3387" s="143" t="s">
        <v>20</v>
      </c>
      <c r="I3387" s="143" t="s">
        <v>20</v>
      </c>
      <c r="J3387" s="154"/>
      <c r="K3387" s="154"/>
      <c r="L3387" s="154"/>
      <c r="M3387" s="154"/>
      <c r="N3387" s="163" t="s">
        <v>20</v>
      </c>
      <c r="O3387" s="164"/>
    </row>
    <row r="3388" s="97" customFormat="true" spans="1:15">
      <c r="A3388" s="124" t="s">
        <v>228</v>
      </c>
      <c r="B3388" s="124" t="s">
        <v>244</v>
      </c>
      <c r="C3388" s="127">
        <v>330501001</v>
      </c>
      <c r="D3388" s="126" t="s">
        <v>5440</v>
      </c>
      <c r="E3388" s="126" t="s">
        <v>5441</v>
      </c>
      <c r="F3388" s="126"/>
      <c r="G3388" s="143" t="s">
        <v>28</v>
      </c>
      <c r="H3388" s="143">
        <v>450</v>
      </c>
      <c r="I3388" s="143">
        <v>428</v>
      </c>
      <c r="J3388" s="154"/>
      <c r="K3388" s="154"/>
      <c r="L3388" s="154"/>
      <c r="M3388" s="154"/>
      <c r="N3388" s="163" t="s">
        <v>71</v>
      </c>
      <c r="O3388" s="164"/>
    </row>
    <row r="3389" s="97" customFormat="true" ht="21" spans="1:15">
      <c r="A3389" s="124" t="s">
        <v>23</v>
      </c>
      <c r="B3389" s="124" t="s">
        <v>244</v>
      </c>
      <c r="C3389" s="127">
        <v>330501002</v>
      </c>
      <c r="D3389" s="126" t="s">
        <v>5442</v>
      </c>
      <c r="E3389" s="126"/>
      <c r="F3389" s="126"/>
      <c r="G3389" s="143" t="s">
        <v>28</v>
      </c>
      <c r="H3389" s="143">
        <v>180</v>
      </c>
      <c r="I3389" s="143">
        <v>171</v>
      </c>
      <c r="J3389" s="154"/>
      <c r="K3389" s="154"/>
      <c r="L3389" s="154"/>
      <c r="M3389" s="154"/>
      <c r="N3389" s="163" t="s">
        <v>71</v>
      </c>
      <c r="O3389" s="164"/>
    </row>
    <row r="3390" s="97" customFormat="true" ht="21" spans="1:15">
      <c r="A3390" s="124" t="s">
        <v>23</v>
      </c>
      <c r="B3390" s="124" t="s">
        <v>244</v>
      </c>
      <c r="C3390" s="127">
        <v>3305010020</v>
      </c>
      <c r="D3390" s="126" t="s">
        <v>5443</v>
      </c>
      <c r="E3390" s="126"/>
      <c r="F3390" s="126"/>
      <c r="G3390" s="143" t="s">
        <v>28</v>
      </c>
      <c r="H3390" s="143">
        <v>78</v>
      </c>
      <c r="I3390" s="143">
        <v>78</v>
      </c>
      <c r="J3390" s="154"/>
      <c r="K3390" s="154"/>
      <c r="L3390" s="154"/>
      <c r="M3390" s="154"/>
      <c r="N3390" s="163" t="s">
        <v>71</v>
      </c>
      <c r="O3390" s="164"/>
    </row>
    <row r="3391" s="97" customFormat="true" spans="1:15">
      <c r="A3391" s="124" t="s">
        <v>21</v>
      </c>
      <c r="B3391" s="124" t="s">
        <v>244</v>
      </c>
      <c r="C3391" s="127">
        <v>330501003</v>
      </c>
      <c r="D3391" s="126" t="s">
        <v>5444</v>
      </c>
      <c r="E3391" s="126"/>
      <c r="F3391" s="126"/>
      <c r="G3391" s="143" t="s">
        <v>28</v>
      </c>
      <c r="H3391" s="143">
        <v>767</v>
      </c>
      <c r="I3391" s="143">
        <v>690</v>
      </c>
      <c r="J3391" s="154"/>
      <c r="K3391" s="154"/>
      <c r="L3391" s="154"/>
      <c r="M3391" s="154"/>
      <c r="N3391" s="163" t="s">
        <v>71</v>
      </c>
      <c r="O3391" s="164"/>
    </row>
    <row r="3392" s="97" customFormat="true" spans="1:15">
      <c r="A3392" s="124" t="s">
        <v>21</v>
      </c>
      <c r="B3392" s="124" t="s">
        <v>244</v>
      </c>
      <c r="C3392" s="127">
        <v>330501004</v>
      </c>
      <c r="D3392" s="126" t="s">
        <v>5445</v>
      </c>
      <c r="E3392" s="126"/>
      <c r="F3392" s="126"/>
      <c r="G3392" s="143" t="s">
        <v>28</v>
      </c>
      <c r="H3392" s="143">
        <v>1074</v>
      </c>
      <c r="I3392" s="143">
        <v>967</v>
      </c>
      <c r="J3392" s="154"/>
      <c r="K3392" s="154"/>
      <c r="L3392" s="154"/>
      <c r="M3392" s="154"/>
      <c r="N3392" s="163" t="s">
        <v>71</v>
      </c>
      <c r="O3392" s="164"/>
    </row>
    <row r="3393" s="97" customFormat="true" spans="1:15">
      <c r="A3393" s="124" t="s">
        <v>21</v>
      </c>
      <c r="B3393" s="124" t="s">
        <v>244</v>
      </c>
      <c r="C3393" s="127">
        <v>330501005</v>
      </c>
      <c r="D3393" s="126" t="s">
        <v>5446</v>
      </c>
      <c r="E3393" s="126"/>
      <c r="F3393" s="126"/>
      <c r="G3393" s="143" t="s">
        <v>28</v>
      </c>
      <c r="H3393" s="143">
        <v>428</v>
      </c>
      <c r="I3393" s="143">
        <v>407</v>
      </c>
      <c r="J3393" s="154"/>
      <c r="K3393" s="154"/>
      <c r="L3393" s="154"/>
      <c r="M3393" s="154"/>
      <c r="N3393" s="163" t="s">
        <v>71</v>
      </c>
      <c r="O3393" s="164"/>
    </row>
    <row r="3394" s="97" customFormat="true" spans="1:15">
      <c r="A3394" s="124" t="s">
        <v>21</v>
      </c>
      <c r="B3394" s="124" t="s">
        <v>244</v>
      </c>
      <c r="C3394" s="127">
        <v>330501006</v>
      </c>
      <c r="D3394" s="126" t="s">
        <v>5447</v>
      </c>
      <c r="E3394" s="126"/>
      <c r="F3394" s="126"/>
      <c r="G3394" s="143" t="s">
        <v>28</v>
      </c>
      <c r="H3394" s="143">
        <v>561</v>
      </c>
      <c r="I3394" s="143">
        <v>533</v>
      </c>
      <c r="J3394" s="154"/>
      <c r="K3394" s="154"/>
      <c r="L3394" s="154"/>
      <c r="M3394" s="154"/>
      <c r="N3394" s="163" t="s">
        <v>71</v>
      </c>
      <c r="O3394" s="164"/>
    </row>
    <row r="3395" s="97" customFormat="true" spans="1:15">
      <c r="A3395" s="124" t="s">
        <v>21</v>
      </c>
      <c r="B3395" s="124" t="s">
        <v>244</v>
      </c>
      <c r="C3395" s="127">
        <v>330501007</v>
      </c>
      <c r="D3395" s="126" t="s">
        <v>5448</v>
      </c>
      <c r="E3395" s="126" t="s">
        <v>5449</v>
      </c>
      <c r="F3395" s="126"/>
      <c r="G3395" s="143" t="s">
        <v>28</v>
      </c>
      <c r="H3395" s="143">
        <v>1163</v>
      </c>
      <c r="I3395" s="143">
        <v>1047</v>
      </c>
      <c r="J3395" s="154"/>
      <c r="K3395" s="154"/>
      <c r="L3395" s="154"/>
      <c r="M3395" s="154"/>
      <c r="N3395" s="163" t="s">
        <v>71</v>
      </c>
      <c r="O3395" s="164"/>
    </row>
    <row r="3396" s="97" customFormat="true" spans="1:15">
      <c r="A3396" s="124" t="s">
        <v>21</v>
      </c>
      <c r="B3396" s="124" t="s">
        <v>244</v>
      </c>
      <c r="C3396" s="127">
        <v>330501008</v>
      </c>
      <c r="D3396" s="126" t="s">
        <v>5450</v>
      </c>
      <c r="E3396" s="126"/>
      <c r="F3396" s="126"/>
      <c r="G3396" s="143" t="s">
        <v>28</v>
      </c>
      <c r="H3396" s="143">
        <v>600</v>
      </c>
      <c r="I3396" s="143">
        <v>570</v>
      </c>
      <c r="J3396" s="154"/>
      <c r="K3396" s="154"/>
      <c r="L3396" s="154"/>
      <c r="M3396" s="154"/>
      <c r="N3396" s="163" t="s">
        <v>71</v>
      </c>
      <c r="O3396" s="164"/>
    </row>
    <row r="3397" s="97" customFormat="true" ht="21" spans="1:15">
      <c r="A3397" s="124" t="s">
        <v>21</v>
      </c>
      <c r="B3397" s="124" t="s">
        <v>244</v>
      </c>
      <c r="C3397" s="127">
        <v>330501009</v>
      </c>
      <c r="D3397" s="126" t="s">
        <v>5451</v>
      </c>
      <c r="E3397" s="126"/>
      <c r="F3397" s="126"/>
      <c r="G3397" s="143" t="s">
        <v>28</v>
      </c>
      <c r="H3397" s="143">
        <v>225</v>
      </c>
      <c r="I3397" s="143">
        <v>225</v>
      </c>
      <c r="J3397" s="154"/>
      <c r="K3397" s="154"/>
      <c r="L3397" s="154"/>
      <c r="M3397" s="154"/>
      <c r="N3397" s="163" t="s">
        <v>71</v>
      </c>
      <c r="O3397" s="164"/>
    </row>
    <row r="3398" s="97" customFormat="true" ht="21" spans="1:15">
      <c r="A3398" s="124" t="s">
        <v>21</v>
      </c>
      <c r="B3398" s="124" t="s">
        <v>244</v>
      </c>
      <c r="C3398" s="127">
        <v>330501010</v>
      </c>
      <c r="D3398" s="126" t="s">
        <v>5452</v>
      </c>
      <c r="E3398" s="126" t="s">
        <v>5453</v>
      </c>
      <c r="F3398" s="126"/>
      <c r="G3398" s="143" t="s">
        <v>28</v>
      </c>
      <c r="H3398" s="143">
        <v>630</v>
      </c>
      <c r="I3398" s="143">
        <v>599</v>
      </c>
      <c r="J3398" s="154"/>
      <c r="K3398" s="154"/>
      <c r="L3398" s="154"/>
      <c r="M3398" s="154"/>
      <c r="N3398" s="163" t="s">
        <v>71</v>
      </c>
      <c r="O3398" s="164"/>
    </row>
    <row r="3399" s="97" customFormat="true" spans="1:15">
      <c r="A3399" s="124" t="s">
        <v>21</v>
      </c>
      <c r="B3399" s="124" t="s">
        <v>244</v>
      </c>
      <c r="C3399" s="127">
        <v>330501011</v>
      </c>
      <c r="D3399" s="126" t="s">
        <v>5454</v>
      </c>
      <c r="E3399" s="126"/>
      <c r="F3399" s="126"/>
      <c r="G3399" s="143" t="s">
        <v>28</v>
      </c>
      <c r="H3399" s="143">
        <v>149</v>
      </c>
      <c r="I3399" s="143">
        <v>149</v>
      </c>
      <c r="J3399" s="154"/>
      <c r="K3399" s="154"/>
      <c r="L3399" s="154"/>
      <c r="M3399" s="154"/>
      <c r="N3399" s="163" t="s">
        <v>71</v>
      </c>
      <c r="O3399" s="164"/>
    </row>
    <row r="3400" s="97" customFormat="true" ht="21" spans="1:15">
      <c r="A3400" s="124" t="s">
        <v>21</v>
      </c>
      <c r="B3400" s="124" t="s">
        <v>244</v>
      </c>
      <c r="C3400" s="127">
        <v>330501012</v>
      </c>
      <c r="D3400" s="126" t="s">
        <v>5455</v>
      </c>
      <c r="E3400" s="126"/>
      <c r="F3400" s="126"/>
      <c r="G3400" s="143" t="s">
        <v>28</v>
      </c>
      <c r="H3400" s="143">
        <v>150</v>
      </c>
      <c r="I3400" s="143">
        <v>150</v>
      </c>
      <c r="J3400" s="154"/>
      <c r="K3400" s="154"/>
      <c r="L3400" s="154"/>
      <c r="M3400" s="154"/>
      <c r="N3400" s="163" t="s">
        <v>71</v>
      </c>
      <c r="O3400" s="164"/>
    </row>
    <row r="3401" s="97" customFormat="true" ht="21" spans="1:15">
      <c r="A3401" s="124" t="s">
        <v>21</v>
      </c>
      <c r="B3401" s="124" t="s">
        <v>244</v>
      </c>
      <c r="C3401" s="127">
        <v>330501013</v>
      </c>
      <c r="D3401" s="126" t="s">
        <v>5456</v>
      </c>
      <c r="E3401" s="126"/>
      <c r="F3401" s="126"/>
      <c r="G3401" s="143" t="s">
        <v>28</v>
      </c>
      <c r="H3401" s="143">
        <v>1273</v>
      </c>
      <c r="I3401" s="143">
        <v>1146</v>
      </c>
      <c r="J3401" s="154"/>
      <c r="K3401" s="154"/>
      <c r="L3401" s="154"/>
      <c r="M3401" s="154"/>
      <c r="N3401" s="163" t="s">
        <v>71</v>
      </c>
      <c r="O3401" s="164"/>
    </row>
    <row r="3402" s="97" customFormat="true" spans="1:15">
      <c r="A3402" s="124" t="s">
        <v>21</v>
      </c>
      <c r="B3402" s="124" t="s">
        <v>244</v>
      </c>
      <c r="C3402" s="127">
        <v>330501014</v>
      </c>
      <c r="D3402" s="126" t="s">
        <v>5457</v>
      </c>
      <c r="E3402" s="126"/>
      <c r="F3402" s="126"/>
      <c r="G3402" s="143" t="s">
        <v>28</v>
      </c>
      <c r="H3402" s="143">
        <v>1920</v>
      </c>
      <c r="I3402" s="143">
        <v>1632</v>
      </c>
      <c r="J3402" s="154"/>
      <c r="K3402" s="154"/>
      <c r="L3402" s="154"/>
      <c r="M3402" s="154"/>
      <c r="N3402" s="163" t="s">
        <v>71</v>
      </c>
      <c r="O3402" s="164"/>
    </row>
    <row r="3403" s="97" customFormat="true" spans="1:15">
      <c r="A3403" s="124" t="s">
        <v>21</v>
      </c>
      <c r="B3403" s="124" t="s">
        <v>244</v>
      </c>
      <c r="C3403" s="127">
        <v>330501015</v>
      </c>
      <c r="D3403" s="126" t="s">
        <v>5458</v>
      </c>
      <c r="E3403" s="126"/>
      <c r="F3403" s="126"/>
      <c r="G3403" s="143" t="s">
        <v>28</v>
      </c>
      <c r="H3403" s="143">
        <v>1450</v>
      </c>
      <c r="I3403" s="143">
        <v>1305</v>
      </c>
      <c r="J3403" s="154"/>
      <c r="K3403" s="154"/>
      <c r="L3403" s="154"/>
      <c r="M3403" s="154"/>
      <c r="N3403" s="163" t="s">
        <v>71</v>
      </c>
      <c r="O3403" s="164"/>
    </row>
    <row r="3404" s="97" customFormat="true" spans="1:15">
      <c r="A3404" s="124" t="s">
        <v>21</v>
      </c>
      <c r="B3404" s="124" t="s">
        <v>244</v>
      </c>
      <c r="C3404" s="127">
        <v>330501016</v>
      </c>
      <c r="D3404" s="126" t="s">
        <v>5459</v>
      </c>
      <c r="E3404" s="126" t="s">
        <v>5460</v>
      </c>
      <c r="F3404" s="126"/>
      <c r="G3404" s="143" t="s">
        <v>28</v>
      </c>
      <c r="H3404" s="143">
        <v>1794</v>
      </c>
      <c r="I3404" s="143">
        <v>1525</v>
      </c>
      <c r="J3404" s="154"/>
      <c r="K3404" s="154"/>
      <c r="L3404" s="154"/>
      <c r="M3404" s="154"/>
      <c r="N3404" s="163" t="s">
        <v>30</v>
      </c>
      <c r="O3404" s="164"/>
    </row>
    <row r="3405" s="97" customFormat="true" spans="1:15">
      <c r="A3405" s="124" t="s">
        <v>21</v>
      </c>
      <c r="B3405" s="124" t="s">
        <v>244</v>
      </c>
      <c r="C3405" s="127">
        <v>330501017</v>
      </c>
      <c r="D3405" s="126" t="s">
        <v>5461</v>
      </c>
      <c r="E3405" s="126" t="s">
        <v>5462</v>
      </c>
      <c r="F3405" s="126"/>
      <c r="G3405" s="143" t="s">
        <v>28</v>
      </c>
      <c r="H3405" s="143">
        <v>1570</v>
      </c>
      <c r="I3405" s="143">
        <v>1335</v>
      </c>
      <c r="J3405" s="154"/>
      <c r="K3405" s="154"/>
      <c r="L3405" s="154"/>
      <c r="M3405" s="154"/>
      <c r="N3405" s="163" t="s">
        <v>30</v>
      </c>
      <c r="O3405" s="164"/>
    </row>
    <row r="3406" s="97" customFormat="true" spans="1:15">
      <c r="A3406" s="124" t="s">
        <v>21</v>
      </c>
      <c r="B3406" s="124" t="s">
        <v>244</v>
      </c>
      <c r="C3406" s="127">
        <v>330501018</v>
      </c>
      <c r="D3406" s="126" t="s">
        <v>5463</v>
      </c>
      <c r="E3406" s="126" t="s">
        <v>5464</v>
      </c>
      <c r="F3406" s="126"/>
      <c r="G3406" s="143" t="s">
        <v>28</v>
      </c>
      <c r="H3406" s="143">
        <v>1968</v>
      </c>
      <c r="I3406" s="143">
        <v>1673</v>
      </c>
      <c r="J3406" s="154"/>
      <c r="K3406" s="154"/>
      <c r="L3406" s="154"/>
      <c r="M3406" s="154"/>
      <c r="N3406" s="163" t="s">
        <v>30</v>
      </c>
      <c r="O3406" s="164"/>
    </row>
    <row r="3407" s="97" customFormat="true" ht="21" spans="1:15">
      <c r="A3407" s="124" t="s">
        <v>21</v>
      </c>
      <c r="B3407" s="124" t="s">
        <v>244</v>
      </c>
      <c r="C3407" s="127">
        <v>330501019</v>
      </c>
      <c r="D3407" s="126" t="s">
        <v>5465</v>
      </c>
      <c r="E3407" s="126" t="s">
        <v>5466</v>
      </c>
      <c r="F3407" s="126" t="s">
        <v>5214</v>
      </c>
      <c r="G3407" s="143" t="s">
        <v>28</v>
      </c>
      <c r="H3407" s="143">
        <v>1619</v>
      </c>
      <c r="I3407" s="143">
        <v>1457</v>
      </c>
      <c r="J3407" s="154"/>
      <c r="K3407" s="154"/>
      <c r="L3407" s="154"/>
      <c r="M3407" s="154"/>
      <c r="N3407" s="163" t="s">
        <v>30</v>
      </c>
      <c r="O3407" s="164"/>
    </row>
    <row r="3408" s="97" customFormat="true" spans="1:15">
      <c r="A3408" s="124" t="s">
        <v>88</v>
      </c>
      <c r="B3408" s="124" t="s">
        <v>244</v>
      </c>
      <c r="C3408" s="127">
        <v>330501020</v>
      </c>
      <c r="D3408" s="126" t="s">
        <v>5467</v>
      </c>
      <c r="E3408" s="126" t="s">
        <v>5468</v>
      </c>
      <c r="F3408" s="126"/>
      <c r="G3408" s="143" t="s">
        <v>28</v>
      </c>
      <c r="H3408" s="143">
        <v>624</v>
      </c>
      <c r="I3408" s="143">
        <v>593</v>
      </c>
      <c r="J3408" s="154"/>
      <c r="K3408" s="154"/>
      <c r="L3408" s="154"/>
      <c r="M3408" s="154"/>
      <c r="N3408" s="163" t="s">
        <v>30</v>
      </c>
      <c r="O3408" s="164"/>
    </row>
    <row r="3409" s="97" customFormat="true" spans="1:15">
      <c r="A3409" s="124" t="s">
        <v>21</v>
      </c>
      <c r="B3409" s="124" t="s">
        <v>244</v>
      </c>
      <c r="C3409" s="127">
        <v>330501021</v>
      </c>
      <c r="D3409" s="126" t="s">
        <v>5469</v>
      </c>
      <c r="E3409" s="126" t="s">
        <v>5470</v>
      </c>
      <c r="F3409" s="126"/>
      <c r="G3409" s="143" t="s">
        <v>28</v>
      </c>
      <c r="H3409" s="143">
        <v>1920</v>
      </c>
      <c r="I3409" s="143">
        <v>1632</v>
      </c>
      <c r="J3409" s="154"/>
      <c r="K3409" s="154"/>
      <c r="L3409" s="154"/>
      <c r="M3409" s="154"/>
      <c r="N3409" s="163" t="s">
        <v>51</v>
      </c>
      <c r="O3409" s="164"/>
    </row>
    <row r="3410" s="97" customFormat="true" ht="42" spans="1:15">
      <c r="A3410" s="205" t="s">
        <v>729</v>
      </c>
      <c r="B3410" s="205" t="s">
        <v>244</v>
      </c>
      <c r="C3410" s="127">
        <v>330501022</v>
      </c>
      <c r="D3410" s="133" t="s">
        <v>5471</v>
      </c>
      <c r="E3410" s="133" t="s">
        <v>5472</v>
      </c>
      <c r="F3410" s="133" t="s">
        <v>5473</v>
      </c>
      <c r="G3410" s="132" t="s">
        <v>510</v>
      </c>
      <c r="H3410" s="132">
        <v>500</v>
      </c>
      <c r="I3410" s="132">
        <v>475</v>
      </c>
      <c r="J3410" s="154"/>
      <c r="K3410" s="154"/>
      <c r="L3410" s="154"/>
      <c r="M3410" s="154"/>
      <c r="N3410" s="163" t="s">
        <v>51</v>
      </c>
      <c r="O3410" s="164"/>
    </row>
    <row r="3411" s="97" customFormat="true" spans="1:15">
      <c r="A3411" s="124" t="s">
        <v>21</v>
      </c>
      <c r="B3411" s="124"/>
      <c r="C3411" s="127">
        <v>330502</v>
      </c>
      <c r="D3411" s="126" t="s">
        <v>5474</v>
      </c>
      <c r="E3411" s="126"/>
      <c r="F3411" s="126"/>
      <c r="G3411" s="143"/>
      <c r="H3411" s="143" t="s">
        <v>20</v>
      </c>
      <c r="I3411" s="143" t="s">
        <v>20</v>
      </c>
      <c r="J3411" s="154"/>
      <c r="K3411" s="154"/>
      <c r="L3411" s="154"/>
      <c r="M3411" s="154"/>
      <c r="N3411" s="163" t="s">
        <v>20</v>
      </c>
      <c r="O3411" s="164"/>
    </row>
    <row r="3412" s="97" customFormat="true" spans="1:15">
      <c r="A3412" s="124" t="s">
        <v>21</v>
      </c>
      <c r="B3412" s="124" t="s">
        <v>244</v>
      </c>
      <c r="C3412" s="127">
        <v>330502001</v>
      </c>
      <c r="D3412" s="126" t="s">
        <v>5475</v>
      </c>
      <c r="E3412" s="126"/>
      <c r="F3412" s="126"/>
      <c r="G3412" s="143" t="s">
        <v>28</v>
      </c>
      <c r="H3412" s="143">
        <v>419</v>
      </c>
      <c r="I3412" s="143">
        <v>398</v>
      </c>
      <c r="J3412" s="154"/>
      <c r="K3412" s="154"/>
      <c r="L3412" s="154"/>
      <c r="M3412" s="154"/>
      <c r="N3412" s="163" t="s">
        <v>71</v>
      </c>
      <c r="O3412" s="164"/>
    </row>
    <row r="3413" s="97" customFormat="true" spans="1:15">
      <c r="A3413" s="124" t="s">
        <v>21</v>
      </c>
      <c r="B3413" s="124" t="s">
        <v>244</v>
      </c>
      <c r="C3413" s="127">
        <v>330502002</v>
      </c>
      <c r="D3413" s="126" t="s">
        <v>5476</v>
      </c>
      <c r="E3413" s="126"/>
      <c r="F3413" s="126"/>
      <c r="G3413" s="143" t="s">
        <v>28</v>
      </c>
      <c r="H3413" s="143">
        <v>340</v>
      </c>
      <c r="I3413" s="143">
        <v>340</v>
      </c>
      <c r="J3413" s="154"/>
      <c r="K3413" s="154"/>
      <c r="L3413" s="154"/>
      <c r="M3413" s="154"/>
      <c r="N3413" s="163" t="s">
        <v>71</v>
      </c>
      <c r="O3413" s="164"/>
    </row>
    <row r="3414" s="97" customFormat="true" ht="21" spans="1:15">
      <c r="A3414" s="124" t="s">
        <v>21</v>
      </c>
      <c r="B3414" s="124" t="s">
        <v>244</v>
      </c>
      <c r="C3414" s="127">
        <v>330502003</v>
      </c>
      <c r="D3414" s="126" t="s">
        <v>5477</v>
      </c>
      <c r="E3414" s="126" t="s">
        <v>5478</v>
      </c>
      <c r="F3414" s="126"/>
      <c r="G3414" s="143" t="s">
        <v>28</v>
      </c>
      <c r="H3414" s="143">
        <v>1595</v>
      </c>
      <c r="I3414" s="143">
        <v>1436</v>
      </c>
      <c r="J3414" s="154"/>
      <c r="K3414" s="154"/>
      <c r="L3414" s="154"/>
      <c r="M3414" s="154"/>
      <c r="N3414" s="163" t="s">
        <v>71</v>
      </c>
      <c r="O3414" s="164"/>
    </row>
    <row r="3415" s="97" customFormat="true" ht="21" spans="1:15">
      <c r="A3415" s="124" t="s">
        <v>21</v>
      </c>
      <c r="B3415" s="124" t="s">
        <v>244</v>
      </c>
      <c r="C3415" s="127">
        <v>330502004</v>
      </c>
      <c r="D3415" s="126" t="s">
        <v>5479</v>
      </c>
      <c r="E3415" s="126" t="s">
        <v>5480</v>
      </c>
      <c r="F3415" s="126"/>
      <c r="G3415" s="143" t="s">
        <v>28</v>
      </c>
      <c r="H3415" s="143">
        <v>1595</v>
      </c>
      <c r="I3415" s="143">
        <v>1436</v>
      </c>
      <c r="J3415" s="154"/>
      <c r="K3415" s="154"/>
      <c r="L3415" s="154"/>
      <c r="M3415" s="154"/>
      <c r="N3415" s="163" t="s">
        <v>71</v>
      </c>
      <c r="O3415" s="164"/>
    </row>
    <row r="3416" s="97" customFormat="true" spans="1:15">
      <c r="A3416" s="124" t="s">
        <v>21</v>
      </c>
      <c r="B3416" s="124" t="s">
        <v>244</v>
      </c>
      <c r="C3416" s="127">
        <v>330502005</v>
      </c>
      <c r="D3416" s="126" t="s">
        <v>5481</v>
      </c>
      <c r="E3416" s="126" t="s">
        <v>5482</v>
      </c>
      <c r="F3416" s="126"/>
      <c r="G3416" s="143" t="s">
        <v>28</v>
      </c>
      <c r="H3416" s="143">
        <v>1760</v>
      </c>
      <c r="I3416" s="143">
        <v>1496</v>
      </c>
      <c r="J3416" s="154"/>
      <c r="K3416" s="154"/>
      <c r="L3416" s="154"/>
      <c r="M3416" s="154"/>
      <c r="N3416" s="163" t="s">
        <v>71</v>
      </c>
      <c r="O3416" s="164"/>
    </row>
    <row r="3417" s="97" customFormat="true" spans="1:15">
      <c r="A3417" s="124" t="s">
        <v>21</v>
      </c>
      <c r="B3417" s="124" t="s">
        <v>244</v>
      </c>
      <c r="C3417" s="127">
        <v>330502006</v>
      </c>
      <c r="D3417" s="126" t="s">
        <v>5483</v>
      </c>
      <c r="E3417" s="126"/>
      <c r="F3417" s="126"/>
      <c r="G3417" s="143" t="s">
        <v>28</v>
      </c>
      <c r="H3417" s="143">
        <v>1928</v>
      </c>
      <c r="I3417" s="143">
        <v>1639</v>
      </c>
      <c r="J3417" s="154"/>
      <c r="K3417" s="154"/>
      <c r="L3417" s="154"/>
      <c r="M3417" s="154"/>
      <c r="N3417" s="163" t="s">
        <v>71</v>
      </c>
      <c r="O3417" s="164"/>
    </row>
    <row r="3418" s="97" customFormat="true" ht="21" spans="1:15">
      <c r="A3418" s="124" t="s">
        <v>21</v>
      </c>
      <c r="B3418" s="124" t="s">
        <v>244</v>
      </c>
      <c r="C3418" s="127">
        <v>330502007</v>
      </c>
      <c r="D3418" s="126" t="s">
        <v>5484</v>
      </c>
      <c r="E3418" s="126"/>
      <c r="F3418" s="126"/>
      <c r="G3418" s="143" t="s">
        <v>28</v>
      </c>
      <c r="H3418" s="143">
        <v>1871</v>
      </c>
      <c r="I3418" s="143">
        <v>1590</v>
      </c>
      <c r="J3418" s="154"/>
      <c r="K3418" s="154"/>
      <c r="L3418" s="154"/>
      <c r="M3418" s="154"/>
      <c r="N3418" s="163" t="s">
        <v>71</v>
      </c>
      <c r="O3418" s="164"/>
    </row>
    <row r="3419" s="97" customFormat="true" spans="1:15">
      <c r="A3419" s="124" t="s">
        <v>21</v>
      </c>
      <c r="B3419" s="124" t="s">
        <v>244</v>
      </c>
      <c r="C3419" s="127">
        <v>330502008</v>
      </c>
      <c r="D3419" s="126" t="s">
        <v>5485</v>
      </c>
      <c r="E3419" s="126"/>
      <c r="F3419" s="126"/>
      <c r="G3419" s="143" t="s">
        <v>28</v>
      </c>
      <c r="H3419" s="143">
        <v>1595</v>
      </c>
      <c r="I3419" s="143">
        <v>1436</v>
      </c>
      <c r="J3419" s="154"/>
      <c r="K3419" s="154"/>
      <c r="L3419" s="154"/>
      <c r="M3419" s="154"/>
      <c r="N3419" s="163" t="s">
        <v>71</v>
      </c>
      <c r="O3419" s="164"/>
    </row>
    <row r="3420" s="97" customFormat="true" ht="21" spans="1:15">
      <c r="A3420" s="124" t="s">
        <v>21</v>
      </c>
      <c r="B3420" s="124" t="s">
        <v>244</v>
      </c>
      <c r="C3420" s="127">
        <v>330502009</v>
      </c>
      <c r="D3420" s="126" t="s">
        <v>5486</v>
      </c>
      <c r="E3420" s="126" t="s">
        <v>5487</v>
      </c>
      <c r="F3420" s="126"/>
      <c r="G3420" s="143" t="s">
        <v>28</v>
      </c>
      <c r="H3420" s="143">
        <v>2720</v>
      </c>
      <c r="I3420" s="143">
        <v>2312</v>
      </c>
      <c r="J3420" s="154"/>
      <c r="K3420" s="154"/>
      <c r="L3420" s="154"/>
      <c r="M3420" s="154"/>
      <c r="N3420" s="163" t="s">
        <v>71</v>
      </c>
      <c r="O3420" s="164"/>
    </row>
    <row r="3421" s="97" customFormat="true" spans="1:15">
      <c r="A3421" s="124" t="s">
        <v>88</v>
      </c>
      <c r="B3421" s="124" t="s">
        <v>244</v>
      </c>
      <c r="C3421" s="127">
        <v>330502010</v>
      </c>
      <c r="D3421" s="126" t="s">
        <v>5488</v>
      </c>
      <c r="E3421" s="126"/>
      <c r="F3421" s="126" t="s">
        <v>5489</v>
      </c>
      <c r="G3421" s="143" t="s">
        <v>28</v>
      </c>
      <c r="H3421" s="143">
        <v>2346</v>
      </c>
      <c r="I3421" s="143">
        <v>1994</v>
      </c>
      <c r="J3421" s="154"/>
      <c r="K3421" s="154"/>
      <c r="L3421" s="154"/>
      <c r="M3421" s="154"/>
      <c r="N3421" s="163" t="s">
        <v>71</v>
      </c>
      <c r="O3421" s="164"/>
    </row>
    <row r="3422" s="97" customFormat="true" spans="1:15">
      <c r="A3422" s="124" t="s">
        <v>21</v>
      </c>
      <c r="B3422" s="124" t="s">
        <v>244</v>
      </c>
      <c r="C3422" s="127">
        <v>330502011</v>
      </c>
      <c r="D3422" s="126" t="s">
        <v>5490</v>
      </c>
      <c r="E3422" s="126" t="s">
        <v>5491</v>
      </c>
      <c r="F3422" s="126"/>
      <c r="G3422" s="143" t="s">
        <v>28</v>
      </c>
      <c r="H3422" s="143">
        <v>1160</v>
      </c>
      <c r="I3422" s="143">
        <v>1044</v>
      </c>
      <c r="J3422" s="154"/>
      <c r="K3422" s="154"/>
      <c r="L3422" s="154"/>
      <c r="M3422" s="154"/>
      <c r="N3422" s="163" t="s">
        <v>71</v>
      </c>
      <c r="O3422" s="164"/>
    </row>
    <row r="3423" s="97" customFormat="true" spans="1:15">
      <c r="A3423" s="124" t="s">
        <v>21</v>
      </c>
      <c r="B3423" s="124" t="s">
        <v>244</v>
      </c>
      <c r="C3423" s="127">
        <v>330502012</v>
      </c>
      <c r="D3423" s="126" t="s">
        <v>5492</v>
      </c>
      <c r="E3423" s="126"/>
      <c r="F3423" s="126"/>
      <c r="G3423" s="143" t="s">
        <v>28</v>
      </c>
      <c r="H3423" s="143">
        <v>545</v>
      </c>
      <c r="I3423" s="143">
        <v>518</v>
      </c>
      <c r="J3423" s="154"/>
      <c r="K3423" s="154"/>
      <c r="L3423" s="154"/>
      <c r="M3423" s="154"/>
      <c r="N3423" s="163" t="s">
        <v>71</v>
      </c>
      <c r="O3423" s="164"/>
    </row>
    <row r="3424" s="97" customFormat="true" spans="1:15">
      <c r="A3424" s="124" t="s">
        <v>21</v>
      </c>
      <c r="B3424" s="124" t="s">
        <v>244</v>
      </c>
      <c r="C3424" s="127">
        <v>330502013</v>
      </c>
      <c r="D3424" s="126" t="s">
        <v>5493</v>
      </c>
      <c r="E3424" s="126" t="s">
        <v>5494</v>
      </c>
      <c r="F3424" s="126"/>
      <c r="G3424" s="143" t="s">
        <v>28</v>
      </c>
      <c r="H3424" s="143">
        <v>1315</v>
      </c>
      <c r="I3424" s="143">
        <v>1184</v>
      </c>
      <c r="J3424" s="154"/>
      <c r="K3424" s="154"/>
      <c r="L3424" s="154"/>
      <c r="M3424" s="154"/>
      <c r="N3424" s="163" t="s">
        <v>71</v>
      </c>
      <c r="O3424" s="164"/>
    </row>
    <row r="3425" s="97" customFormat="true" ht="21" spans="1:15">
      <c r="A3425" s="124" t="s">
        <v>21</v>
      </c>
      <c r="B3425" s="124" t="s">
        <v>244</v>
      </c>
      <c r="C3425" s="127">
        <v>330502014</v>
      </c>
      <c r="D3425" s="126" t="s">
        <v>5495</v>
      </c>
      <c r="E3425" s="126" t="s">
        <v>5496</v>
      </c>
      <c r="F3425" s="126"/>
      <c r="G3425" s="143" t="s">
        <v>28</v>
      </c>
      <c r="H3425" s="143">
        <v>1015</v>
      </c>
      <c r="I3425" s="143">
        <v>914</v>
      </c>
      <c r="J3425" s="154"/>
      <c r="K3425" s="154"/>
      <c r="L3425" s="154"/>
      <c r="M3425" s="154"/>
      <c r="N3425" s="163" t="s">
        <v>71</v>
      </c>
      <c r="O3425" s="164"/>
    </row>
    <row r="3426" s="97" customFormat="true" ht="21" spans="1:15">
      <c r="A3426" s="124" t="s">
        <v>21</v>
      </c>
      <c r="B3426" s="124" t="s">
        <v>244</v>
      </c>
      <c r="C3426" s="127">
        <v>330502015</v>
      </c>
      <c r="D3426" s="126" t="s">
        <v>5497</v>
      </c>
      <c r="E3426" s="126" t="s">
        <v>5496</v>
      </c>
      <c r="F3426" s="126"/>
      <c r="G3426" s="143" t="s">
        <v>28</v>
      </c>
      <c r="H3426" s="143">
        <v>1501</v>
      </c>
      <c r="I3426" s="143">
        <v>1351</v>
      </c>
      <c r="J3426" s="154"/>
      <c r="K3426" s="154"/>
      <c r="L3426" s="154"/>
      <c r="M3426" s="154"/>
      <c r="N3426" s="163" t="s">
        <v>71</v>
      </c>
      <c r="O3426" s="164"/>
    </row>
    <row r="3427" s="97" customFormat="true" ht="21" spans="1:15">
      <c r="A3427" s="124" t="s">
        <v>21</v>
      </c>
      <c r="B3427" s="124" t="s">
        <v>244</v>
      </c>
      <c r="C3427" s="127">
        <v>330502016</v>
      </c>
      <c r="D3427" s="126" t="s">
        <v>5498</v>
      </c>
      <c r="E3427" s="126" t="s">
        <v>5499</v>
      </c>
      <c r="F3427" s="126"/>
      <c r="G3427" s="143" t="s">
        <v>28</v>
      </c>
      <c r="H3427" s="143">
        <v>1450</v>
      </c>
      <c r="I3427" s="143">
        <v>1305</v>
      </c>
      <c r="J3427" s="154"/>
      <c r="K3427" s="154"/>
      <c r="L3427" s="154"/>
      <c r="M3427" s="154"/>
      <c r="N3427" s="163" t="s">
        <v>71</v>
      </c>
      <c r="O3427" s="164"/>
    </row>
    <row r="3428" s="97" customFormat="true" ht="21" spans="1:15">
      <c r="A3428" s="124" t="s">
        <v>21</v>
      </c>
      <c r="B3428" s="124" t="s">
        <v>244</v>
      </c>
      <c r="C3428" s="127">
        <v>330502017</v>
      </c>
      <c r="D3428" s="126" t="s">
        <v>5500</v>
      </c>
      <c r="E3428" s="126" t="s">
        <v>5499</v>
      </c>
      <c r="F3428" s="126"/>
      <c r="G3428" s="143" t="s">
        <v>28</v>
      </c>
      <c r="H3428" s="143">
        <v>1600</v>
      </c>
      <c r="I3428" s="143">
        <v>1360</v>
      </c>
      <c r="J3428" s="154"/>
      <c r="K3428" s="154"/>
      <c r="L3428" s="154"/>
      <c r="M3428" s="154"/>
      <c r="N3428" s="163" t="s">
        <v>71</v>
      </c>
      <c r="O3428" s="164"/>
    </row>
    <row r="3429" s="97" customFormat="true" spans="1:15">
      <c r="A3429" s="124" t="s">
        <v>21</v>
      </c>
      <c r="B3429" s="124" t="s">
        <v>244</v>
      </c>
      <c r="C3429" s="127">
        <v>330502018</v>
      </c>
      <c r="D3429" s="126" t="s">
        <v>5501</v>
      </c>
      <c r="E3429" s="126" t="s">
        <v>5502</v>
      </c>
      <c r="F3429" s="126"/>
      <c r="G3429" s="143" t="s">
        <v>28</v>
      </c>
      <c r="H3429" s="143">
        <v>1595</v>
      </c>
      <c r="I3429" s="143">
        <v>1436</v>
      </c>
      <c r="J3429" s="154"/>
      <c r="K3429" s="154"/>
      <c r="L3429" s="154"/>
      <c r="M3429" s="154"/>
      <c r="N3429" s="163" t="s">
        <v>71</v>
      </c>
      <c r="O3429" s="164"/>
    </row>
    <row r="3430" s="97" customFormat="true" ht="21" spans="1:15">
      <c r="A3430" s="124" t="s">
        <v>21</v>
      </c>
      <c r="B3430" s="124" t="s">
        <v>244</v>
      </c>
      <c r="C3430" s="127">
        <v>330502019</v>
      </c>
      <c r="D3430" s="126" t="s">
        <v>5503</v>
      </c>
      <c r="E3430" s="126" t="s">
        <v>5504</v>
      </c>
      <c r="F3430" s="126"/>
      <c r="G3430" s="143" t="s">
        <v>28</v>
      </c>
      <c r="H3430" s="143">
        <v>2400</v>
      </c>
      <c r="I3430" s="143">
        <v>2040</v>
      </c>
      <c r="J3430" s="154"/>
      <c r="K3430" s="154"/>
      <c r="L3430" s="154"/>
      <c r="M3430" s="154"/>
      <c r="N3430" s="163" t="s">
        <v>71</v>
      </c>
      <c r="O3430" s="164"/>
    </row>
    <row r="3431" s="97" customFormat="true" spans="1:15">
      <c r="A3431" s="124" t="s">
        <v>4856</v>
      </c>
      <c r="B3431" s="124" t="s">
        <v>244</v>
      </c>
      <c r="C3431" s="127">
        <v>330502020</v>
      </c>
      <c r="D3431" s="126" t="s">
        <v>5505</v>
      </c>
      <c r="E3431" s="126" t="s">
        <v>20</v>
      </c>
      <c r="F3431" s="126" t="s">
        <v>5506</v>
      </c>
      <c r="G3431" s="143" t="s">
        <v>28</v>
      </c>
      <c r="H3431" s="143">
        <v>2579</v>
      </c>
      <c r="I3431" s="143">
        <v>2192</v>
      </c>
      <c r="J3431" s="154"/>
      <c r="K3431" s="154"/>
      <c r="L3431" s="154"/>
      <c r="M3431" s="154" t="s">
        <v>5507</v>
      </c>
      <c r="N3431" s="163" t="s">
        <v>71</v>
      </c>
      <c r="O3431" s="164"/>
    </row>
    <row r="3432" s="97" customFormat="true" spans="1:15">
      <c r="A3432" s="124" t="s">
        <v>21</v>
      </c>
      <c r="B3432" s="124"/>
      <c r="C3432" s="127">
        <v>330503</v>
      </c>
      <c r="D3432" s="126" t="s">
        <v>5508</v>
      </c>
      <c r="E3432" s="126"/>
      <c r="F3432" s="126"/>
      <c r="G3432" s="143"/>
      <c r="H3432" s="143" t="s">
        <v>20</v>
      </c>
      <c r="I3432" s="143" t="s">
        <v>20</v>
      </c>
      <c r="J3432" s="154"/>
      <c r="K3432" s="154"/>
      <c r="L3432" s="154"/>
      <c r="M3432" s="154"/>
      <c r="N3432" s="163" t="s">
        <v>20</v>
      </c>
      <c r="O3432" s="164"/>
    </row>
    <row r="3433" s="97" customFormat="true" spans="1:15">
      <c r="A3433" s="124" t="s">
        <v>21</v>
      </c>
      <c r="B3433" s="124" t="s">
        <v>244</v>
      </c>
      <c r="C3433" s="127">
        <v>330503001</v>
      </c>
      <c r="D3433" s="126" t="s">
        <v>5509</v>
      </c>
      <c r="E3433" s="126" t="s">
        <v>5510</v>
      </c>
      <c r="F3433" s="126"/>
      <c r="G3433" s="143" t="s">
        <v>28</v>
      </c>
      <c r="H3433" s="143">
        <v>1544</v>
      </c>
      <c r="I3433" s="143">
        <v>1312</v>
      </c>
      <c r="J3433" s="154"/>
      <c r="K3433" s="154"/>
      <c r="L3433" s="154"/>
      <c r="M3433" s="154"/>
      <c r="N3433" s="163" t="s">
        <v>71</v>
      </c>
      <c r="O3433" s="164"/>
    </row>
    <row r="3434" s="97" customFormat="true" ht="21" spans="1:15">
      <c r="A3434" s="124" t="s">
        <v>21</v>
      </c>
      <c r="B3434" s="124" t="s">
        <v>244</v>
      </c>
      <c r="C3434" s="127">
        <v>330503002</v>
      </c>
      <c r="D3434" s="126" t="s">
        <v>5511</v>
      </c>
      <c r="E3434" s="126" t="s">
        <v>5512</v>
      </c>
      <c r="F3434" s="126"/>
      <c r="G3434" s="143" t="s">
        <v>28</v>
      </c>
      <c r="H3434" s="143">
        <v>1360</v>
      </c>
      <c r="I3434" s="143">
        <v>1156</v>
      </c>
      <c r="J3434" s="154"/>
      <c r="K3434" s="154"/>
      <c r="L3434" s="154"/>
      <c r="M3434" s="154"/>
      <c r="N3434" s="163" t="s">
        <v>71</v>
      </c>
      <c r="O3434" s="164"/>
    </row>
    <row r="3435" s="97" customFormat="true" spans="1:15">
      <c r="A3435" s="124" t="s">
        <v>21</v>
      </c>
      <c r="B3435" s="124" t="s">
        <v>244</v>
      </c>
      <c r="C3435" s="127">
        <v>330503003</v>
      </c>
      <c r="D3435" s="126" t="s">
        <v>5513</v>
      </c>
      <c r="E3435" s="126"/>
      <c r="F3435" s="126"/>
      <c r="G3435" s="143" t="s">
        <v>28</v>
      </c>
      <c r="H3435" s="143">
        <v>1645</v>
      </c>
      <c r="I3435" s="143">
        <v>1398</v>
      </c>
      <c r="J3435" s="154"/>
      <c r="K3435" s="154"/>
      <c r="L3435" s="154"/>
      <c r="M3435" s="154"/>
      <c r="N3435" s="163" t="s">
        <v>71</v>
      </c>
      <c r="O3435" s="164"/>
    </row>
    <row r="3436" s="97" customFormat="true" spans="1:15">
      <c r="A3436" s="124" t="s">
        <v>21</v>
      </c>
      <c r="B3436" s="124" t="s">
        <v>244</v>
      </c>
      <c r="C3436" s="127">
        <v>330503004</v>
      </c>
      <c r="D3436" s="126" t="s">
        <v>5514</v>
      </c>
      <c r="E3436" s="126"/>
      <c r="F3436" s="126"/>
      <c r="G3436" s="143" t="s">
        <v>28</v>
      </c>
      <c r="H3436" s="143">
        <v>1599</v>
      </c>
      <c r="I3436" s="143">
        <v>1359</v>
      </c>
      <c r="J3436" s="154"/>
      <c r="K3436" s="154"/>
      <c r="L3436" s="154"/>
      <c r="M3436" s="154"/>
      <c r="N3436" s="163" t="s">
        <v>71</v>
      </c>
      <c r="O3436" s="164"/>
    </row>
    <row r="3437" s="97" customFormat="true" spans="1:15">
      <c r="A3437" s="124" t="s">
        <v>88</v>
      </c>
      <c r="B3437" s="124" t="s">
        <v>244</v>
      </c>
      <c r="C3437" s="127">
        <v>330503005</v>
      </c>
      <c r="D3437" s="126" t="s">
        <v>5515</v>
      </c>
      <c r="E3437" s="126"/>
      <c r="F3437" s="126"/>
      <c r="G3437" s="143" t="s">
        <v>28</v>
      </c>
      <c r="H3437" s="143">
        <v>1208</v>
      </c>
      <c r="I3437" s="143">
        <v>1027</v>
      </c>
      <c r="J3437" s="154"/>
      <c r="K3437" s="154"/>
      <c r="L3437" s="154"/>
      <c r="M3437" s="154"/>
      <c r="N3437" s="163" t="s">
        <v>71</v>
      </c>
      <c r="O3437" s="164"/>
    </row>
    <row r="3438" s="97" customFormat="true" ht="21" spans="1:15">
      <c r="A3438" s="124" t="s">
        <v>88</v>
      </c>
      <c r="B3438" s="124" t="s">
        <v>244</v>
      </c>
      <c r="C3438" s="127">
        <v>3305030051</v>
      </c>
      <c r="D3438" s="126" t="s">
        <v>5516</v>
      </c>
      <c r="E3438" s="126"/>
      <c r="F3438" s="126"/>
      <c r="G3438" s="143" t="s">
        <v>28</v>
      </c>
      <c r="H3438" s="143">
        <v>1328</v>
      </c>
      <c r="I3438" s="143">
        <v>1147</v>
      </c>
      <c r="J3438" s="154"/>
      <c r="K3438" s="154"/>
      <c r="L3438" s="154"/>
      <c r="M3438" s="154"/>
      <c r="N3438" s="163" t="s">
        <v>71</v>
      </c>
      <c r="O3438" s="164"/>
    </row>
    <row r="3439" s="97" customFormat="true" spans="1:15">
      <c r="A3439" s="124" t="s">
        <v>21</v>
      </c>
      <c r="B3439" s="124" t="s">
        <v>244</v>
      </c>
      <c r="C3439" s="127">
        <v>330503006</v>
      </c>
      <c r="D3439" s="126" t="s">
        <v>5517</v>
      </c>
      <c r="E3439" s="126"/>
      <c r="F3439" s="126"/>
      <c r="G3439" s="143" t="s">
        <v>28</v>
      </c>
      <c r="H3439" s="143">
        <v>1234</v>
      </c>
      <c r="I3439" s="143">
        <v>1111</v>
      </c>
      <c r="J3439" s="154"/>
      <c r="K3439" s="154"/>
      <c r="L3439" s="154"/>
      <c r="M3439" s="154"/>
      <c r="N3439" s="163" t="s">
        <v>71</v>
      </c>
      <c r="O3439" s="164"/>
    </row>
    <row r="3440" s="97" customFormat="true" spans="1:15">
      <c r="A3440" s="124" t="s">
        <v>21</v>
      </c>
      <c r="B3440" s="124" t="s">
        <v>244</v>
      </c>
      <c r="C3440" s="127">
        <v>330503007</v>
      </c>
      <c r="D3440" s="126" t="s">
        <v>5518</v>
      </c>
      <c r="E3440" s="126"/>
      <c r="F3440" s="126"/>
      <c r="G3440" s="143" t="s">
        <v>28</v>
      </c>
      <c r="H3440" s="143">
        <v>1207</v>
      </c>
      <c r="I3440" s="143">
        <v>1086</v>
      </c>
      <c r="J3440" s="154"/>
      <c r="K3440" s="154"/>
      <c r="L3440" s="154"/>
      <c r="M3440" s="154"/>
      <c r="N3440" s="163" t="s">
        <v>71</v>
      </c>
      <c r="O3440" s="164"/>
    </row>
    <row r="3441" s="97" customFormat="true" ht="21" spans="1:15">
      <c r="A3441" s="124" t="s">
        <v>21</v>
      </c>
      <c r="B3441" s="124" t="s">
        <v>244</v>
      </c>
      <c r="C3441" s="127">
        <v>330503008</v>
      </c>
      <c r="D3441" s="126" t="s">
        <v>5519</v>
      </c>
      <c r="E3441" s="126" t="s">
        <v>5520</v>
      </c>
      <c r="F3441" s="126"/>
      <c r="G3441" s="143" t="s">
        <v>28</v>
      </c>
      <c r="H3441" s="143">
        <v>2288</v>
      </c>
      <c r="I3441" s="143">
        <v>1945</v>
      </c>
      <c r="J3441" s="154"/>
      <c r="K3441" s="154"/>
      <c r="L3441" s="154"/>
      <c r="M3441" s="154"/>
      <c r="N3441" s="163" t="s">
        <v>71</v>
      </c>
      <c r="O3441" s="164"/>
    </row>
    <row r="3442" s="97" customFormat="true" spans="1:15">
      <c r="A3442" s="124" t="s">
        <v>21</v>
      </c>
      <c r="B3442" s="124" t="s">
        <v>244</v>
      </c>
      <c r="C3442" s="127">
        <v>330503009</v>
      </c>
      <c r="D3442" s="126" t="s">
        <v>5521</v>
      </c>
      <c r="E3442" s="126" t="s">
        <v>5522</v>
      </c>
      <c r="F3442" s="126" t="s">
        <v>299</v>
      </c>
      <c r="G3442" s="143" t="s">
        <v>28</v>
      </c>
      <c r="H3442" s="143">
        <v>1059</v>
      </c>
      <c r="I3442" s="143">
        <v>953</v>
      </c>
      <c r="J3442" s="154"/>
      <c r="K3442" s="154"/>
      <c r="L3442" s="154"/>
      <c r="M3442" s="154"/>
      <c r="N3442" s="163" t="s">
        <v>71</v>
      </c>
      <c r="O3442" s="164"/>
    </row>
    <row r="3443" s="97" customFormat="true" ht="21" spans="1:15">
      <c r="A3443" s="124" t="s">
        <v>21</v>
      </c>
      <c r="B3443" s="124" t="s">
        <v>244</v>
      </c>
      <c r="C3443" s="127">
        <v>330503010</v>
      </c>
      <c r="D3443" s="126" t="s">
        <v>5523</v>
      </c>
      <c r="E3443" s="126"/>
      <c r="F3443" s="126"/>
      <c r="G3443" s="143" t="s">
        <v>28</v>
      </c>
      <c r="H3443" s="143">
        <v>2225</v>
      </c>
      <c r="I3443" s="143">
        <v>1891</v>
      </c>
      <c r="J3443" s="154"/>
      <c r="K3443" s="154"/>
      <c r="L3443" s="154"/>
      <c r="M3443" s="154"/>
      <c r="N3443" s="163" t="s">
        <v>71</v>
      </c>
      <c r="O3443" s="164"/>
    </row>
    <row r="3444" s="97" customFormat="true" ht="21" spans="1:15">
      <c r="A3444" s="124" t="s">
        <v>21</v>
      </c>
      <c r="B3444" s="124" t="s">
        <v>244</v>
      </c>
      <c r="C3444" s="127">
        <v>330503011</v>
      </c>
      <c r="D3444" s="126" t="s">
        <v>5524</v>
      </c>
      <c r="E3444" s="126"/>
      <c r="F3444" s="126"/>
      <c r="G3444" s="143" t="s">
        <v>28</v>
      </c>
      <c r="H3444" s="143">
        <v>2467</v>
      </c>
      <c r="I3444" s="143">
        <v>2097</v>
      </c>
      <c r="J3444" s="154"/>
      <c r="K3444" s="154"/>
      <c r="L3444" s="154"/>
      <c r="M3444" s="154"/>
      <c r="N3444" s="163" t="s">
        <v>71</v>
      </c>
      <c r="O3444" s="164"/>
    </row>
    <row r="3445" s="97" customFormat="true" spans="1:15">
      <c r="A3445" s="124" t="s">
        <v>21</v>
      </c>
      <c r="B3445" s="124" t="s">
        <v>244</v>
      </c>
      <c r="C3445" s="127">
        <v>330503012</v>
      </c>
      <c r="D3445" s="126" t="s">
        <v>5525</v>
      </c>
      <c r="E3445" s="126"/>
      <c r="F3445" s="126"/>
      <c r="G3445" s="143" t="s">
        <v>28</v>
      </c>
      <c r="H3445" s="143">
        <v>2194</v>
      </c>
      <c r="I3445" s="143">
        <v>1865</v>
      </c>
      <c r="J3445" s="154"/>
      <c r="K3445" s="154"/>
      <c r="L3445" s="154"/>
      <c r="M3445" s="154"/>
      <c r="N3445" s="163" t="s">
        <v>71</v>
      </c>
      <c r="O3445" s="164"/>
    </row>
    <row r="3446" s="97" customFormat="true" spans="1:15">
      <c r="A3446" s="124" t="s">
        <v>21</v>
      </c>
      <c r="B3446" s="124" t="s">
        <v>244</v>
      </c>
      <c r="C3446" s="127">
        <v>330503013</v>
      </c>
      <c r="D3446" s="126" t="s">
        <v>5526</v>
      </c>
      <c r="E3446" s="126"/>
      <c r="F3446" s="126"/>
      <c r="G3446" s="143" t="s">
        <v>28</v>
      </c>
      <c r="H3446" s="143">
        <v>2207</v>
      </c>
      <c r="I3446" s="143">
        <v>1876</v>
      </c>
      <c r="J3446" s="154"/>
      <c r="K3446" s="154"/>
      <c r="L3446" s="154"/>
      <c r="M3446" s="154"/>
      <c r="N3446" s="163" t="s">
        <v>71</v>
      </c>
      <c r="O3446" s="164"/>
    </row>
    <row r="3447" s="97" customFormat="true" spans="1:15">
      <c r="A3447" s="124" t="s">
        <v>21</v>
      </c>
      <c r="B3447" s="124" t="s">
        <v>244</v>
      </c>
      <c r="C3447" s="127">
        <v>330503015</v>
      </c>
      <c r="D3447" s="126" t="s">
        <v>5527</v>
      </c>
      <c r="E3447" s="126" t="s">
        <v>5528</v>
      </c>
      <c r="F3447" s="126"/>
      <c r="G3447" s="143" t="s">
        <v>28</v>
      </c>
      <c r="H3447" s="143">
        <v>1740</v>
      </c>
      <c r="I3447" s="143">
        <v>1479</v>
      </c>
      <c r="J3447" s="154"/>
      <c r="K3447" s="154"/>
      <c r="L3447" s="154"/>
      <c r="M3447" s="154"/>
      <c r="N3447" s="163" t="s">
        <v>71</v>
      </c>
      <c r="O3447" s="164"/>
    </row>
    <row r="3448" s="97" customFormat="true" spans="1:15">
      <c r="A3448" s="124" t="s">
        <v>21</v>
      </c>
      <c r="B3448" s="124" t="s">
        <v>244</v>
      </c>
      <c r="C3448" s="127">
        <v>330503016</v>
      </c>
      <c r="D3448" s="126" t="s">
        <v>5529</v>
      </c>
      <c r="E3448" s="126" t="s">
        <v>5530</v>
      </c>
      <c r="F3448" s="126"/>
      <c r="G3448" s="143" t="s">
        <v>28</v>
      </c>
      <c r="H3448" s="143">
        <v>1948</v>
      </c>
      <c r="I3448" s="143">
        <v>1656</v>
      </c>
      <c r="J3448" s="154"/>
      <c r="K3448" s="154"/>
      <c r="L3448" s="154"/>
      <c r="M3448" s="154"/>
      <c r="N3448" s="163" t="s">
        <v>71</v>
      </c>
      <c r="O3448" s="164"/>
    </row>
    <row r="3449" s="97" customFormat="true" spans="1:15">
      <c r="A3449" s="124" t="s">
        <v>21</v>
      </c>
      <c r="B3449" s="124" t="s">
        <v>244</v>
      </c>
      <c r="C3449" s="127">
        <v>330503017</v>
      </c>
      <c r="D3449" s="126" t="s">
        <v>5531</v>
      </c>
      <c r="E3449" s="126" t="s">
        <v>5532</v>
      </c>
      <c r="F3449" s="126"/>
      <c r="G3449" s="143" t="s">
        <v>28</v>
      </c>
      <c r="H3449" s="143">
        <v>2581</v>
      </c>
      <c r="I3449" s="143">
        <v>2323</v>
      </c>
      <c r="J3449" s="154"/>
      <c r="K3449" s="154"/>
      <c r="L3449" s="154"/>
      <c r="M3449" s="154"/>
      <c r="N3449" s="163" t="s">
        <v>71</v>
      </c>
      <c r="O3449" s="164"/>
    </row>
    <row r="3450" s="97" customFormat="true" ht="21" spans="1:15">
      <c r="A3450" s="124" t="s">
        <v>21</v>
      </c>
      <c r="B3450" s="124" t="s">
        <v>244</v>
      </c>
      <c r="C3450" s="127">
        <v>330503018</v>
      </c>
      <c r="D3450" s="126" t="s">
        <v>5533</v>
      </c>
      <c r="E3450" s="126"/>
      <c r="F3450" s="126"/>
      <c r="G3450" s="143" t="s">
        <v>28</v>
      </c>
      <c r="H3450" s="143">
        <v>280</v>
      </c>
      <c r="I3450" s="143">
        <v>266</v>
      </c>
      <c r="J3450" s="154"/>
      <c r="K3450" s="154"/>
      <c r="L3450" s="154"/>
      <c r="M3450" s="154"/>
      <c r="N3450" s="163" t="s">
        <v>71</v>
      </c>
      <c r="O3450" s="164"/>
    </row>
    <row r="3451" s="97" customFormat="true" ht="21" spans="1:15">
      <c r="A3451" s="124" t="s">
        <v>21</v>
      </c>
      <c r="B3451" s="124" t="s">
        <v>244</v>
      </c>
      <c r="C3451" s="127">
        <v>330503019</v>
      </c>
      <c r="D3451" s="126" t="s">
        <v>5534</v>
      </c>
      <c r="E3451" s="126" t="s">
        <v>5535</v>
      </c>
      <c r="F3451" s="126"/>
      <c r="G3451" s="143" t="s">
        <v>28</v>
      </c>
      <c r="H3451" s="143">
        <v>1479</v>
      </c>
      <c r="I3451" s="143">
        <v>1331</v>
      </c>
      <c r="J3451" s="154"/>
      <c r="K3451" s="154"/>
      <c r="L3451" s="154"/>
      <c r="M3451" s="154"/>
      <c r="N3451" s="163" t="s">
        <v>71</v>
      </c>
      <c r="O3451" s="164"/>
    </row>
    <row r="3452" s="97" customFormat="true" ht="21" spans="1:15">
      <c r="A3452" s="124" t="s">
        <v>21</v>
      </c>
      <c r="B3452" s="124" t="s">
        <v>244</v>
      </c>
      <c r="C3452" s="127">
        <v>330503020</v>
      </c>
      <c r="D3452" s="126" t="s">
        <v>5536</v>
      </c>
      <c r="E3452" s="126" t="s">
        <v>5537</v>
      </c>
      <c r="F3452" s="126"/>
      <c r="G3452" s="143" t="s">
        <v>28</v>
      </c>
      <c r="H3452" s="143">
        <v>1913</v>
      </c>
      <c r="I3452" s="143">
        <v>1722</v>
      </c>
      <c r="J3452" s="154"/>
      <c r="K3452" s="154"/>
      <c r="L3452" s="154"/>
      <c r="M3452" s="154"/>
      <c r="N3452" s="163" t="s">
        <v>71</v>
      </c>
      <c r="O3452" s="164"/>
    </row>
    <row r="3453" s="97" customFormat="true" spans="1:15">
      <c r="A3453" s="124" t="s">
        <v>23</v>
      </c>
      <c r="B3453" s="124"/>
      <c r="C3453" s="127">
        <v>3306</v>
      </c>
      <c r="D3453" s="126" t="s">
        <v>5538</v>
      </c>
      <c r="E3453" s="126"/>
      <c r="F3453" s="126"/>
      <c r="G3453" s="143"/>
      <c r="H3453" s="143" t="s">
        <v>20</v>
      </c>
      <c r="I3453" s="143" t="s">
        <v>20</v>
      </c>
      <c r="J3453" s="154"/>
      <c r="K3453" s="154"/>
      <c r="L3453" s="154"/>
      <c r="M3453" s="154"/>
      <c r="N3453" s="163" t="s">
        <v>20</v>
      </c>
      <c r="O3453" s="164"/>
    </row>
    <row r="3454" s="97" customFormat="true" spans="1:15">
      <c r="A3454" s="124" t="s">
        <v>21</v>
      </c>
      <c r="B3454" s="124"/>
      <c r="C3454" s="127">
        <v>330601</v>
      </c>
      <c r="D3454" s="126" t="s">
        <v>5539</v>
      </c>
      <c r="E3454" s="126"/>
      <c r="F3454" s="126"/>
      <c r="G3454" s="143"/>
      <c r="H3454" s="143" t="s">
        <v>20</v>
      </c>
      <c r="I3454" s="143" t="s">
        <v>20</v>
      </c>
      <c r="J3454" s="154"/>
      <c r="K3454" s="154"/>
      <c r="L3454" s="154"/>
      <c r="M3454" s="154"/>
      <c r="N3454" s="163" t="s">
        <v>20</v>
      </c>
      <c r="O3454" s="164"/>
    </row>
    <row r="3455" s="97" customFormat="true" spans="1:15">
      <c r="A3455" s="124" t="s">
        <v>21</v>
      </c>
      <c r="B3455" s="124" t="s">
        <v>244</v>
      </c>
      <c r="C3455" s="127">
        <v>330601001</v>
      </c>
      <c r="D3455" s="126" t="s">
        <v>5540</v>
      </c>
      <c r="E3455" s="126" t="s">
        <v>20</v>
      </c>
      <c r="F3455" s="126"/>
      <c r="G3455" s="143" t="s">
        <v>28</v>
      </c>
      <c r="H3455" s="143">
        <v>321</v>
      </c>
      <c r="I3455" s="143">
        <v>321</v>
      </c>
      <c r="J3455" s="154"/>
      <c r="K3455" s="154"/>
      <c r="L3455" s="154"/>
      <c r="M3455" s="154"/>
      <c r="N3455" s="163" t="s">
        <v>71</v>
      </c>
      <c r="O3455" s="164"/>
    </row>
    <row r="3456" s="97" customFormat="true" spans="1:15">
      <c r="A3456" s="124" t="s">
        <v>21</v>
      </c>
      <c r="B3456" s="124" t="s">
        <v>244</v>
      </c>
      <c r="C3456" s="127">
        <v>330601002</v>
      </c>
      <c r="D3456" s="126" t="s">
        <v>5541</v>
      </c>
      <c r="E3456" s="126" t="s">
        <v>20</v>
      </c>
      <c r="F3456" s="126"/>
      <c r="G3456" s="143" t="s">
        <v>28</v>
      </c>
      <c r="H3456" s="143">
        <v>489</v>
      </c>
      <c r="I3456" s="143">
        <v>489</v>
      </c>
      <c r="J3456" s="154"/>
      <c r="K3456" s="154"/>
      <c r="L3456" s="154"/>
      <c r="M3456" s="154"/>
      <c r="N3456" s="163" t="s">
        <v>71</v>
      </c>
      <c r="O3456" s="164"/>
    </row>
    <row r="3457" s="97" customFormat="true" spans="1:15">
      <c r="A3457" s="124" t="s">
        <v>21</v>
      </c>
      <c r="B3457" s="124" t="s">
        <v>244</v>
      </c>
      <c r="C3457" s="127">
        <v>330601003</v>
      </c>
      <c r="D3457" s="126" t="s">
        <v>5542</v>
      </c>
      <c r="E3457" s="126" t="s">
        <v>5543</v>
      </c>
      <c r="F3457" s="126" t="s">
        <v>5544</v>
      </c>
      <c r="G3457" s="143" t="s">
        <v>28</v>
      </c>
      <c r="H3457" s="143">
        <v>899</v>
      </c>
      <c r="I3457" s="143">
        <v>809</v>
      </c>
      <c r="J3457" s="154"/>
      <c r="K3457" s="154"/>
      <c r="L3457" s="154"/>
      <c r="M3457" s="154"/>
      <c r="N3457" s="163" t="s">
        <v>51</v>
      </c>
      <c r="O3457" s="164"/>
    </row>
    <row r="3458" s="97" customFormat="true" spans="1:15">
      <c r="A3458" s="124" t="s">
        <v>21</v>
      </c>
      <c r="B3458" s="124" t="s">
        <v>244</v>
      </c>
      <c r="C3458" s="127">
        <v>330601005</v>
      </c>
      <c r="D3458" s="126" t="s">
        <v>5545</v>
      </c>
      <c r="E3458" s="126" t="s">
        <v>5543</v>
      </c>
      <c r="F3458" s="126"/>
      <c r="G3458" s="143" t="s">
        <v>28</v>
      </c>
      <c r="H3458" s="143">
        <v>889</v>
      </c>
      <c r="I3458" s="143">
        <v>800</v>
      </c>
      <c r="J3458" s="154"/>
      <c r="K3458" s="154"/>
      <c r="L3458" s="154"/>
      <c r="M3458" s="154"/>
      <c r="N3458" s="163" t="s">
        <v>51</v>
      </c>
      <c r="O3458" s="164"/>
    </row>
    <row r="3459" s="97" customFormat="true" spans="1:15">
      <c r="A3459" s="124" t="s">
        <v>21</v>
      </c>
      <c r="B3459" s="124" t="s">
        <v>244</v>
      </c>
      <c r="C3459" s="127">
        <v>330601006</v>
      </c>
      <c r="D3459" s="126" t="s">
        <v>5546</v>
      </c>
      <c r="E3459" s="126" t="s">
        <v>5547</v>
      </c>
      <c r="F3459" s="126"/>
      <c r="G3459" s="143" t="s">
        <v>28</v>
      </c>
      <c r="H3459" s="143">
        <v>187</v>
      </c>
      <c r="I3459" s="143">
        <v>187</v>
      </c>
      <c r="J3459" s="154"/>
      <c r="K3459" s="154"/>
      <c r="L3459" s="154"/>
      <c r="M3459" s="154"/>
      <c r="N3459" s="163" t="s">
        <v>71</v>
      </c>
      <c r="O3459" s="164"/>
    </row>
    <row r="3460" s="97" customFormat="true" spans="1:15">
      <c r="A3460" s="124" t="s">
        <v>21</v>
      </c>
      <c r="B3460" s="124" t="s">
        <v>244</v>
      </c>
      <c r="C3460" s="127">
        <v>330601007</v>
      </c>
      <c r="D3460" s="126" t="s">
        <v>5548</v>
      </c>
      <c r="E3460" s="126" t="s">
        <v>20</v>
      </c>
      <c r="F3460" s="126"/>
      <c r="G3460" s="143" t="s">
        <v>28</v>
      </c>
      <c r="H3460" s="143">
        <v>219</v>
      </c>
      <c r="I3460" s="143">
        <v>219</v>
      </c>
      <c r="J3460" s="154"/>
      <c r="K3460" s="154"/>
      <c r="L3460" s="154"/>
      <c r="M3460" s="154" t="s">
        <v>510</v>
      </c>
      <c r="N3460" s="163" t="s">
        <v>71</v>
      </c>
      <c r="O3460" s="164"/>
    </row>
    <row r="3461" s="97" customFormat="true" spans="1:15">
      <c r="A3461" s="124" t="s">
        <v>21</v>
      </c>
      <c r="B3461" s="124" t="s">
        <v>244</v>
      </c>
      <c r="C3461" s="127">
        <v>330601008</v>
      </c>
      <c r="D3461" s="126" t="s">
        <v>5549</v>
      </c>
      <c r="E3461" s="126" t="s">
        <v>20</v>
      </c>
      <c r="F3461" s="126"/>
      <c r="G3461" s="143" t="s">
        <v>28</v>
      </c>
      <c r="H3461" s="143">
        <v>405</v>
      </c>
      <c r="I3461" s="143">
        <v>385</v>
      </c>
      <c r="J3461" s="154"/>
      <c r="K3461" s="154"/>
      <c r="L3461" s="154"/>
      <c r="M3461" s="154" t="s">
        <v>510</v>
      </c>
      <c r="N3461" s="163" t="s">
        <v>71</v>
      </c>
      <c r="O3461" s="164"/>
    </row>
    <row r="3462" s="97" customFormat="true" spans="1:15">
      <c r="A3462" s="124" t="s">
        <v>21</v>
      </c>
      <c r="B3462" s="124" t="s">
        <v>244</v>
      </c>
      <c r="C3462" s="127">
        <v>330601009</v>
      </c>
      <c r="D3462" s="126" t="s">
        <v>5550</v>
      </c>
      <c r="E3462" s="126" t="s">
        <v>20</v>
      </c>
      <c r="F3462" s="126"/>
      <c r="G3462" s="143" t="s">
        <v>28</v>
      </c>
      <c r="H3462" s="143">
        <v>425</v>
      </c>
      <c r="I3462" s="143">
        <v>404</v>
      </c>
      <c r="J3462" s="154"/>
      <c r="K3462" s="154"/>
      <c r="L3462" s="154"/>
      <c r="M3462" s="154" t="s">
        <v>510</v>
      </c>
      <c r="N3462" s="163" t="s">
        <v>71</v>
      </c>
      <c r="O3462" s="164"/>
    </row>
    <row r="3463" s="97" customFormat="true" spans="1:15">
      <c r="A3463" s="124" t="s">
        <v>21</v>
      </c>
      <c r="B3463" s="124" t="s">
        <v>244</v>
      </c>
      <c r="C3463" s="127">
        <v>330601010</v>
      </c>
      <c r="D3463" s="126" t="s">
        <v>5551</v>
      </c>
      <c r="E3463" s="126" t="s">
        <v>20</v>
      </c>
      <c r="F3463" s="126"/>
      <c r="G3463" s="143" t="s">
        <v>28</v>
      </c>
      <c r="H3463" s="143">
        <v>1027</v>
      </c>
      <c r="I3463" s="143">
        <v>924</v>
      </c>
      <c r="J3463" s="154"/>
      <c r="K3463" s="154"/>
      <c r="L3463" s="154"/>
      <c r="M3463" s="154"/>
      <c r="N3463" s="163" t="s">
        <v>71</v>
      </c>
      <c r="O3463" s="164"/>
    </row>
    <row r="3464" s="97" customFormat="true" spans="1:15">
      <c r="A3464" s="124" t="s">
        <v>21</v>
      </c>
      <c r="B3464" s="124" t="s">
        <v>244</v>
      </c>
      <c r="C3464" s="127">
        <v>330601011</v>
      </c>
      <c r="D3464" s="126" t="s">
        <v>5552</v>
      </c>
      <c r="E3464" s="126" t="s">
        <v>20</v>
      </c>
      <c r="F3464" s="126"/>
      <c r="G3464" s="143" t="s">
        <v>28</v>
      </c>
      <c r="H3464" s="143">
        <v>701</v>
      </c>
      <c r="I3464" s="143">
        <v>666</v>
      </c>
      <c r="J3464" s="154"/>
      <c r="K3464" s="154"/>
      <c r="L3464" s="154"/>
      <c r="M3464" s="154"/>
      <c r="N3464" s="163" t="s">
        <v>71</v>
      </c>
      <c r="O3464" s="164"/>
    </row>
    <row r="3465" s="97" customFormat="true" spans="1:15">
      <c r="A3465" s="124" t="s">
        <v>21</v>
      </c>
      <c r="B3465" s="124" t="s">
        <v>244</v>
      </c>
      <c r="C3465" s="127">
        <v>330601012</v>
      </c>
      <c r="D3465" s="126" t="s">
        <v>5553</v>
      </c>
      <c r="E3465" s="126" t="s">
        <v>20</v>
      </c>
      <c r="F3465" s="126"/>
      <c r="G3465" s="143" t="s">
        <v>28</v>
      </c>
      <c r="H3465" s="143">
        <v>498</v>
      </c>
      <c r="I3465" s="143">
        <v>473</v>
      </c>
      <c r="J3465" s="154"/>
      <c r="K3465" s="154"/>
      <c r="L3465" s="154"/>
      <c r="M3465" s="154" t="s">
        <v>510</v>
      </c>
      <c r="N3465" s="163" t="s">
        <v>71</v>
      </c>
      <c r="O3465" s="164"/>
    </row>
    <row r="3466" s="97" customFormat="true" spans="1:15">
      <c r="A3466" s="124" t="s">
        <v>88</v>
      </c>
      <c r="B3466" s="124" t="s">
        <v>244</v>
      </c>
      <c r="C3466" s="127">
        <v>330601013</v>
      </c>
      <c r="D3466" s="126" t="s">
        <v>5554</v>
      </c>
      <c r="E3466" s="126"/>
      <c r="F3466" s="126"/>
      <c r="G3466" s="143" t="s">
        <v>28</v>
      </c>
      <c r="H3466" s="143">
        <v>259</v>
      </c>
      <c r="I3466" s="143">
        <v>259</v>
      </c>
      <c r="J3466" s="154"/>
      <c r="K3466" s="154"/>
      <c r="L3466" s="154"/>
      <c r="M3466" s="154"/>
      <c r="N3466" s="163" t="s">
        <v>30</v>
      </c>
      <c r="O3466" s="164"/>
    </row>
    <row r="3467" s="97" customFormat="true" spans="1:15">
      <c r="A3467" s="124" t="s">
        <v>21</v>
      </c>
      <c r="B3467" s="124" t="s">
        <v>244</v>
      </c>
      <c r="C3467" s="127">
        <v>330601014</v>
      </c>
      <c r="D3467" s="126" t="s">
        <v>5555</v>
      </c>
      <c r="E3467" s="126" t="s">
        <v>5556</v>
      </c>
      <c r="F3467" s="126"/>
      <c r="G3467" s="143" t="s">
        <v>28</v>
      </c>
      <c r="H3467" s="143">
        <v>1113</v>
      </c>
      <c r="I3467" s="143">
        <v>990</v>
      </c>
      <c r="J3467" s="154"/>
      <c r="K3467" s="154"/>
      <c r="L3467" s="154"/>
      <c r="M3467" s="154"/>
      <c r="N3467" s="163" t="s">
        <v>71</v>
      </c>
      <c r="O3467" s="164"/>
    </row>
    <row r="3468" s="97" customFormat="true" ht="21" spans="1:15">
      <c r="A3468" s="124" t="s">
        <v>88</v>
      </c>
      <c r="B3468" s="124" t="s">
        <v>244</v>
      </c>
      <c r="C3468" s="127">
        <v>330601015</v>
      </c>
      <c r="D3468" s="126" t="s">
        <v>5557</v>
      </c>
      <c r="E3468" s="126" t="s">
        <v>5558</v>
      </c>
      <c r="F3468" s="126"/>
      <c r="G3468" s="143" t="s">
        <v>28</v>
      </c>
      <c r="H3468" s="143">
        <v>608</v>
      </c>
      <c r="I3468" s="143">
        <v>547</v>
      </c>
      <c r="J3468" s="154"/>
      <c r="K3468" s="154"/>
      <c r="L3468" s="154"/>
      <c r="M3468" s="154"/>
      <c r="N3468" s="163" t="s">
        <v>30</v>
      </c>
      <c r="O3468" s="164"/>
    </row>
    <row r="3469" s="97" customFormat="true" spans="1:15">
      <c r="A3469" s="124" t="s">
        <v>21</v>
      </c>
      <c r="B3469" s="124" t="s">
        <v>244</v>
      </c>
      <c r="C3469" s="127">
        <v>330601016</v>
      </c>
      <c r="D3469" s="126" t="s">
        <v>5559</v>
      </c>
      <c r="E3469" s="126" t="s">
        <v>5560</v>
      </c>
      <c r="F3469" s="126"/>
      <c r="G3469" s="143" t="s">
        <v>28</v>
      </c>
      <c r="H3469" s="143">
        <v>1203</v>
      </c>
      <c r="I3469" s="143">
        <v>1083</v>
      </c>
      <c r="J3469" s="154"/>
      <c r="K3469" s="154"/>
      <c r="L3469" s="154"/>
      <c r="M3469" s="154"/>
      <c r="N3469" s="163" t="s">
        <v>71</v>
      </c>
      <c r="O3469" s="164"/>
    </row>
    <row r="3470" s="97" customFormat="true" ht="21" spans="1:15">
      <c r="A3470" s="124" t="s">
        <v>21</v>
      </c>
      <c r="B3470" s="124" t="s">
        <v>244</v>
      </c>
      <c r="C3470" s="127">
        <v>330601017</v>
      </c>
      <c r="D3470" s="126" t="s">
        <v>5561</v>
      </c>
      <c r="E3470" s="126" t="s">
        <v>5562</v>
      </c>
      <c r="F3470" s="126"/>
      <c r="G3470" s="143" t="s">
        <v>28</v>
      </c>
      <c r="H3470" s="143">
        <v>352</v>
      </c>
      <c r="I3470" s="143">
        <v>334</v>
      </c>
      <c r="J3470" s="154"/>
      <c r="K3470" s="154"/>
      <c r="L3470" s="154"/>
      <c r="M3470" s="154"/>
      <c r="N3470" s="163" t="s">
        <v>71</v>
      </c>
      <c r="O3470" s="164"/>
    </row>
    <row r="3471" s="97" customFormat="true" spans="1:15">
      <c r="A3471" s="124" t="s">
        <v>21</v>
      </c>
      <c r="B3471" s="124" t="s">
        <v>244</v>
      </c>
      <c r="C3471" s="127">
        <v>330601018</v>
      </c>
      <c r="D3471" s="126" t="s">
        <v>5563</v>
      </c>
      <c r="E3471" s="126" t="s">
        <v>20</v>
      </c>
      <c r="F3471" s="126"/>
      <c r="G3471" s="143" t="s">
        <v>28</v>
      </c>
      <c r="H3471" s="143">
        <v>914</v>
      </c>
      <c r="I3471" s="143">
        <v>823</v>
      </c>
      <c r="J3471" s="154"/>
      <c r="K3471" s="154"/>
      <c r="L3471" s="154"/>
      <c r="M3471" s="154"/>
      <c r="N3471" s="163" t="s">
        <v>71</v>
      </c>
      <c r="O3471" s="164"/>
    </row>
    <row r="3472" s="97" customFormat="true" spans="1:15">
      <c r="A3472" s="124" t="s">
        <v>21</v>
      </c>
      <c r="B3472" s="124" t="s">
        <v>244</v>
      </c>
      <c r="C3472" s="127">
        <v>330601019</v>
      </c>
      <c r="D3472" s="126" t="s">
        <v>5564</v>
      </c>
      <c r="E3472" s="126" t="s">
        <v>20</v>
      </c>
      <c r="F3472" s="126"/>
      <c r="G3472" s="143" t="s">
        <v>28</v>
      </c>
      <c r="H3472" s="143">
        <v>914</v>
      </c>
      <c r="I3472" s="143">
        <v>823</v>
      </c>
      <c r="J3472" s="154"/>
      <c r="K3472" s="154"/>
      <c r="L3472" s="154"/>
      <c r="M3472" s="154"/>
      <c r="N3472" s="163" t="s">
        <v>71</v>
      </c>
      <c r="O3472" s="164"/>
    </row>
    <row r="3473" s="97" customFormat="true" ht="21" spans="1:15">
      <c r="A3473" s="124" t="s">
        <v>21</v>
      </c>
      <c r="B3473" s="124" t="s">
        <v>244</v>
      </c>
      <c r="C3473" s="127">
        <v>330601020</v>
      </c>
      <c r="D3473" s="126" t="s">
        <v>5565</v>
      </c>
      <c r="E3473" s="126" t="s">
        <v>5543</v>
      </c>
      <c r="F3473" s="126"/>
      <c r="G3473" s="143" t="s">
        <v>28</v>
      </c>
      <c r="H3473" s="143">
        <v>1824</v>
      </c>
      <c r="I3473" s="143">
        <v>1642</v>
      </c>
      <c r="J3473" s="154"/>
      <c r="K3473" s="154"/>
      <c r="L3473" s="154"/>
      <c r="M3473" s="154"/>
      <c r="N3473" s="163" t="s">
        <v>71</v>
      </c>
      <c r="O3473" s="164"/>
    </row>
    <row r="3474" s="97" customFormat="true" ht="21" spans="1:15">
      <c r="A3474" s="124" t="s">
        <v>21</v>
      </c>
      <c r="B3474" s="124" t="s">
        <v>244</v>
      </c>
      <c r="C3474" s="127">
        <v>330601021</v>
      </c>
      <c r="D3474" s="126" t="s">
        <v>5566</v>
      </c>
      <c r="E3474" s="126" t="s">
        <v>20</v>
      </c>
      <c r="F3474" s="126"/>
      <c r="G3474" s="143" t="s">
        <v>28</v>
      </c>
      <c r="H3474" s="143">
        <v>2137</v>
      </c>
      <c r="I3474" s="143">
        <v>1817</v>
      </c>
      <c r="J3474" s="154"/>
      <c r="K3474" s="154"/>
      <c r="L3474" s="154"/>
      <c r="M3474" s="154"/>
      <c r="N3474" s="163" t="s">
        <v>71</v>
      </c>
      <c r="O3474" s="164"/>
    </row>
    <row r="3475" s="97" customFormat="true" spans="1:15">
      <c r="A3475" s="124" t="s">
        <v>21</v>
      </c>
      <c r="B3475" s="124" t="s">
        <v>244</v>
      </c>
      <c r="C3475" s="127">
        <v>330601024</v>
      </c>
      <c r="D3475" s="126" t="s">
        <v>5567</v>
      </c>
      <c r="E3475" s="126" t="s">
        <v>20</v>
      </c>
      <c r="F3475" s="126" t="s">
        <v>5544</v>
      </c>
      <c r="G3475" s="143" t="s">
        <v>28</v>
      </c>
      <c r="H3475" s="143">
        <v>1575</v>
      </c>
      <c r="I3475" s="143">
        <v>1339</v>
      </c>
      <c r="J3475" s="154"/>
      <c r="K3475" s="154"/>
      <c r="L3475" s="154"/>
      <c r="M3475" s="154"/>
      <c r="N3475" s="163" t="s">
        <v>30</v>
      </c>
      <c r="O3475" s="164"/>
    </row>
    <row r="3476" s="97" customFormat="true" spans="1:15">
      <c r="A3476" s="124" t="s">
        <v>21</v>
      </c>
      <c r="B3476" s="124" t="s">
        <v>244</v>
      </c>
      <c r="C3476" s="127">
        <v>330601026</v>
      </c>
      <c r="D3476" s="126" t="s">
        <v>5568</v>
      </c>
      <c r="E3476" s="126" t="s">
        <v>20</v>
      </c>
      <c r="F3476" s="126" t="s">
        <v>5569</v>
      </c>
      <c r="G3476" s="143" t="s">
        <v>28</v>
      </c>
      <c r="H3476" s="143">
        <v>2293</v>
      </c>
      <c r="I3476" s="143">
        <v>1949</v>
      </c>
      <c r="J3476" s="154"/>
      <c r="K3476" s="154"/>
      <c r="L3476" s="154"/>
      <c r="M3476" s="154"/>
      <c r="N3476" s="163" t="s">
        <v>51</v>
      </c>
      <c r="O3476" s="164"/>
    </row>
    <row r="3477" s="97" customFormat="true" ht="21" spans="1:15">
      <c r="A3477" s="124" t="s">
        <v>21</v>
      </c>
      <c r="B3477" s="124" t="s">
        <v>244</v>
      </c>
      <c r="C3477" s="127">
        <v>330601027</v>
      </c>
      <c r="D3477" s="126" t="s">
        <v>5570</v>
      </c>
      <c r="E3477" s="126"/>
      <c r="F3477" s="126"/>
      <c r="G3477" s="143" t="s">
        <v>28</v>
      </c>
      <c r="H3477" s="143">
        <v>2250</v>
      </c>
      <c r="I3477" s="143">
        <v>2025</v>
      </c>
      <c r="J3477" s="154"/>
      <c r="K3477" s="154"/>
      <c r="L3477" s="154"/>
      <c r="M3477" s="154"/>
      <c r="N3477" s="163" t="s">
        <v>51</v>
      </c>
      <c r="O3477" s="164"/>
    </row>
    <row r="3478" s="97" customFormat="true" spans="1:15">
      <c r="A3478" s="124" t="s">
        <v>21</v>
      </c>
      <c r="B3478" s="124" t="s">
        <v>244</v>
      </c>
      <c r="C3478" s="127">
        <v>330601028</v>
      </c>
      <c r="D3478" s="126" t="s">
        <v>5571</v>
      </c>
      <c r="E3478" s="126" t="s">
        <v>20</v>
      </c>
      <c r="F3478" s="126"/>
      <c r="G3478" s="143" t="s">
        <v>28</v>
      </c>
      <c r="H3478" s="143">
        <v>2160</v>
      </c>
      <c r="I3478" s="143">
        <v>1836</v>
      </c>
      <c r="J3478" s="154"/>
      <c r="K3478" s="154"/>
      <c r="L3478" s="154"/>
      <c r="M3478" s="154"/>
      <c r="N3478" s="163" t="s">
        <v>51</v>
      </c>
      <c r="O3478" s="164"/>
    </row>
    <row r="3479" s="97" customFormat="true" ht="21" spans="1:15">
      <c r="A3479" s="124" t="s">
        <v>88</v>
      </c>
      <c r="B3479" s="124" t="s">
        <v>244</v>
      </c>
      <c r="C3479" s="127">
        <v>330601029</v>
      </c>
      <c r="D3479" s="126" t="s">
        <v>5572</v>
      </c>
      <c r="E3479" s="126"/>
      <c r="F3479" s="126"/>
      <c r="G3479" s="143" t="s">
        <v>28</v>
      </c>
      <c r="H3479" s="143">
        <v>1608</v>
      </c>
      <c r="I3479" s="143">
        <v>1447</v>
      </c>
      <c r="J3479" s="154"/>
      <c r="K3479" s="154"/>
      <c r="L3479" s="154"/>
      <c r="M3479" s="154"/>
      <c r="N3479" s="163" t="s">
        <v>51</v>
      </c>
      <c r="O3479" s="164"/>
    </row>
    <row r="3480" s="97" customFormat="true" ht="21" spans="1:15">
      <c r="A3480" s="124" t="s">
        <v>228</v>
      </c>
      <c r="B3480" s="124" t="s">
        <v>244</v>
      </c>
      <c r="C3480" s="127">
        <v>330601030</v>
      </c>
      <c r="D3480" s="126" t="s">
        <v>5573</v>
      </c>
      <c r="E3480" s="126" t="s">
        <v>5574</v>
      </c>
      <c r="F3480" s="126" t="s">
        <v>5575</v>
      </c>
      <c r="G3480" s="143" t="s">
        <v>28</v>
      </c>
      <c r="H3480" s="143">
        <v>494</v>
      </c>
      <c r="I3480" s="143">
        <v>469</v>
      </c>
      <c r="J3480" s="154"/>
      <c r="K3480" s="154"/>
      <c r="L3480" s="154"/>
      <c r="M3480" s="154"/>
      <c r="N3480" s="163" t="s">
        <v>71</v>
      </c>
      <c r="O3480" s="164"/>
    </row>
    <row r="3481" s="97" customFormat="true" spans="1:15">
      <c r="A3481" s="124" t="s">
        <v>244</v>
      </c>
      <c r="B3481" s="124" t="s">
        <v>244</v>
      </c>
      <c r="C3481" s="127" t="s">
        <v>5576</v>
      </c>
      <c r="D3481" s="126" t="s">
        <v>5577</v>
      </c>
      <c r="E3481" s="126"/>
      <c r="F3481" s="126"/>
      <c r="G3481" s="143" t="s">
        <v>28</v>
      </c>
      <c r="H3481" s="143">
        <v>580</v>
      </c>
      <c r="I3481" s="143">
        <v>522</v>
      </c>
      <c r="J3481" s="154"/>
      <c r="K3481" s="154"/>
      <c r="L3481" s="154"/>
      <c r="M3481" s="154"/>
      <c r="N3481" s="163" t="s">
        <v>71</v>
      </c>
      <c r="O3481" s="164"/>
    </row>
    <row r="3482" s="97" customFormat="true" ht="21" spans="1:15">
      <c r="A3482" s="124" t="s">
        <v>244</v>
      </c>
      <c r="B3482" s="124" t="s">
        <v>244</v>
      </c>
      <c r="C3482" s="127" t="s">
        <v>5578</v>
      </c>
      <c r="D3482" s="126" t="s">
        <v>5579</v>
      </c>
      <c r="E3482" s="126"/>
      <c r="F3482" s="126"/>
      <c r="G3482" s="143" t="s">
        <v>28</v>
      </c>
      <c r="H3482" s="143">
        <v>1233</v>
      </c>
      <c r="I3482" s="143">
        <v>1110</v>
      </c>
      <c r="J3482" s="154"/>
      <c r="K3482" s="154"/>
      <c r="L3482" s="154"/>
      <c r="M3482" s="154"/>
      <c r="N3482" s="163" t="s">
        <v>71</v>
      </c>
      <c r="O3482" s="164"/>
    </row>
    <row r="3483" s="97" customFormat="true" spans="1:15">
      <c r="A3483" s="124" t="s">
        <v>21</v>
      </c>
      <c r="B3483" s="124"/>
      <c r="C3483" s="127">
        <v>330602</v>
      </c>
      <c r="D3483" s="126" t="s">
        <v>5580</v>
      </c>
      <c r="E3483" s="126"/>
      <c r="F3483" s="126"/>
      <c r="G3483" s="143"/>
      <c r="H3483" s="143" t="s">
        <v>20</v>
      </c>
      <c r="I3483" s="143" t="s">
        <v>20</v>
      </c>
      <c r="J3483" s="154"/>
      <c r="K3483" s="154"/>
      <c r="L3483" s="154"/>
      <c r="M3483" s="154"/>
      <c r="N3483" s="163" t="s">
        <v>20</v>
      </c>
      <c r="O3483" s="164"/>
    </row>
    <row r="3484" s="97" customFormat="true" spans="1:15">
      <c r="A3484" s="124" t="s">
        <v>21</v>
      </c>
      <c r="B3484" s="124" t="s">
        <v>244</v>
      </c>
      <c r="C3484" s="127">
        <v>330602001</v>
      </c>
      <c r="D3484" s="126" t="s">
        <v>5581</v>
      </c>
      <c r="E3484" s="126" t="s">
        <v>5582</v>
      </c>
      <c r="F3484" s="126"/>
      <c r="G3484" s="143" t="s">
        <v>28</v>
      </c>
      <c r="H3484" s="143">
        <v>606</v>
      </c>
      <c r="I3484" s="143">
        <v>576</v>
      </c>
      <c r="J3484" s="154"/>
      <c r="K3484" s="154"/>
      <c r="L3484" s="154"/>
      <c r="M3484" s="154"/>
      <c r="N3484" s="163" t="s">
        <v>71</v>
      </c>
      <c r="O3484" s="164"/>
    </row>
    <row r="3485" s="97" customFormat="true" ht="21" spans="1:15">
      <c r="A3485" s="124" t="s">
        <v>21</v>
      </c>
      <c r="B3485" s="124" t="s">
        <v>244</v>
      </c>
      <c r="C3485" s="127">
        <v>330602002</v>
      </c>
      <c r="D3485" s="126" t="s">
        <v>5583</v>
      </c>
      <c r="E3485" s="126" t="s">
        <v>5584</v>
      </c>
      <c r="F3485" s="126"/>
      <c r="G3485" s="143" t="s">
        <v>28</v>
      </c>
      <c r="H3485" s="143">
        <v>862</v>
      </c>
      <c r="I3485" s="143">
        <v>819</v>
      </c>
      <c r="J3485" s="154"/>
      <c r="K3485" s="154"/>
      <c r="L3485" s="154"/>
      <c r="M3485" s="154"/>
      <c r="N3485" s="163" t="s">
        <v>71</v>
      </c>
      <c r="O3485" s="164"/>
    </row>
    <row r="3486" s="97" customFormat="true" ht="21" spans="1:15">
      <c r="A3486" s="124" t="s">
        <v>21</v>
      </c>
      <c r="B3486" s="124" t="s">
        <v>244</v>
      </c>
      <c r="C3486" s="127">
        <v>330602003</v>
      </c>
      <c r="D3486" s="126" t="s">
        <v>5585</v>
      </c>
      <c r="E3486" s="126" t="s">
        <v>20</v>
      </c>
      <c r="F3486" s="126"/>
      <c r="G3486" s="143" t="s">
        <v>28</v>
      </c>
      <c r="H3486" s="143">
        <v>1117</v>
      </c>
      <c r="I3486" s="143">
        <v>1005</v>
      </c>
      <c r="J3486" s="154"/>
      <c r="K3486" s="154"/>
      <c r="L3486" s="154"/>
      <c r="M3486" s="154"/>
      <c r="N3486" s="163" t="s">
        <v>71</v>
      </c>
      <c r="O3486" s="164"/>
    </row>
    <row r="3487" s="97" customFormat="true" spans="1:15">
      <c r="A3487" s="124" t="s">
        <v>21</v>
      </c>
      <c r="B3487" s="124" t="s">
        <v>244</v>
      </c>
      <c r="C3487" s="127">
        <v>330602004</v>
      </c>
      <c r="D3487" s="126" t="s">
        <v>5586</v>
      </c>
      <c r="E3487" s="126" t="s">
        <v>20</v>
      </c>
      <c r="F3487" s="126"/>
      <c r="G3487" s="143" t="s">
        <v>28</v>
      </c>
      <c r="H3487" s="143">
        <v>1001</v>
      </c>
      <c r="I3487" s="143">
        <v>951</v>
      </c>
      <c r="J3487" s="154"/>
      <c r="K3487" s="154"/>
      <c r="L3487" s="154"/>
      <c r="M3487" s="154"/>
      <c r="N3487" s="163" t="s">
        <v>71</v>
      </c>
      <c r="O3487" s="164"/>
    </row>
    <row r="3488" s="97" customFormat="true" ht="21" spans="1:15">
      <c r="A3488" s="124" t="s">
        <v>21</v>
      </c>
      <c r="B3488" s="124" t="s">
        <v>244</v>
      </c>
      <c r="C3488" s="127">
        <v>330602005</v>
      </c>
      <c r="D3488" s="126" t="s">
        <v>5587</v>
      </c>
      <c r="E3488" s="126" t="s">
        <v>20</v>
      </c>
      <c r="F3488" s="126"/>
      <c r="G3488" s="143" t="s">
        <v>28</v>
      </c>
      <c r="H3488" s="143">
        <v>1061</v>
      </c>
      <c r="I3488" s="143">
        <v>955</v>
      </c>
      <c r="J3488" s="154"/>
      <c r="K3488" s="154"/>
      <c r="L3488" s="154"/>
      <c r="M3488" s="154"/>
      <c r="N3488" s="163" t="s">
        <v>71</v>
      </c>
      <c r="O3488" s="164"/>
    </row>
    <row r="3489" s="97" customFormat="true" spans="1:15">
      <c r="A3489" s="124" t="s">
        <v>21</v>
      </c>
      <c r="B3489" s="124" t="s">
        <v>244</v>
      </c>
      <c r="C3489" s="127">
        <v>330602006</v>
      </c>
      <c r="D3489" s="126" t="s">
        <v>5588</v>
      </c>
      <c r="E3489" s="126" t="s">
        <v>20</v>
      </c>
      <c r="F3489" s="126"/>
      <c r="G3489" s="143" t="s">
        <v>28</v>
      </c>
      <c r="H3489" s="143">
        <v>783</v>
      </c>
      <c r="I3489" s="143">
        <v>705</v>
      </c>
      <c r="J3489" s="154"/>
      <c r="K3489" s="154"/>
      <c r="L3489" s="154"/>
      <c r="M3489" s="154" t="s">
        <v>510</v>
      </c>
      <c r="N3489" s="163" t="s">
        <v>71</v>
      </c>
      <c r="O3489" s="164"/>
    </row>
    <row r="3490" s="97" customFormat="true" spans="1:15">
      <c r="A3490" s="124" t="s">
        <v>21</v>
      </c>
      <c r="B3490" s="124" t="s">
        <v>244</v>
      </c>
      <c r="C3490" s="127">
        <v>330602007</v>
      </c>
      <c r="D3490" s="126" t="s">
        <v>5589</v>
      </c>
      <c r="E3490" s="126" t="s">
        <v>20</v>
      </c>
      <c r="F3490" s="126"/>
      <c r="G3490" s="143" t="s">
        <v>28</v>
      </c>
      <c r="H3490" s="143">
        <v>1081</v>
      </c>
      <c r="I3490" s="143">
        <v>973</v>
      </c>
      <c r="J3490" s="154"/>
      <c r="K3490" s="154"/>
      <c r="L3490" s="154"/>
      <c r="M3490" s="154" t="s">
        <v>510</v>
      </c>
      <c r="N3490" s="163" t="s">
        <v>71</v>
      </c>
      <c r="O3490" s="164"/>
    </row>
    <row r="3491" s="97" customFormat="true" spans="1:15">
      <c r="A3491" s="124" t="s">
        <v>21</v>
      </c>
      <c r="B3491" s="124" t="s">
        <v>244</v>
      </c>
      <c r="C3491" s="127">
        <v>330602008</v>
      </c>
      <c r="D3491" s="126" t="s">
        <v>5590</v>
      </c>
      <c r="E3491" s="126" t="s">
        <v>20</v>
      </c>
      <c r="F3491" s="126"/>
      <c r="G3491" s="143" t="s">
        <v>28</v>
      </c>
      <c r="H3491" s="143">
        <v>914</v>
      </c>
      <c r="I3491" s="143">
        <v>823</v>
      </c>
      <c r="J3491" s="154"/>
      <c r="K3491" s="154"/>
      <c r="L3491" s="154"/>
      <c r="M3491" s="154" t="s">
        <v>510</v>
      </c>
      <c r="N3491" s="163" t="s">
        <v>71</v>
      </c>
      <c r="O3491" s="164"/>
    </row>
    <row r="3492" s="97" customFormat="true" spans="1:15">
      <c r="A3492" s="124" t="s">
        <v>21</v>
      </c>
      <c r="B3492" s="124" t="s">
        <v>244</v>
      </c>
      <c r="C3492" s="127">
        <v>330602009</v>
      </c>
      <c r="D3492" s="126" t="s">
        <v>5591</v>
      </c>
      <c r="E3492" s="126" t="s">
        <v>20</v>
      </c>
      <c r="F3492" s="126"/>
      <c r="G3492" s="143" t="s">
        <v>28</v>
      </c>
      <c r="H3492" s="143">
        <v>977</v>
      </c>
      <c r="I3492" s="143">
        <v>879</v>
      </c>
      <c r="J3492" s="154"/>
      <c r="K3492" s="154"/>
      <c r="L3492" s="154"/>
      <c r="M3492" s="154" t="s">
        <v>510</v>
      </c>
      <c r="N3492" s="163" t="s">
        <v>71</v>
      </c>
      <c r="O3492" s="164"/>
    </row>
    <row r="3493" s="97" customFormat="true" spans="1:15">
      <c r="A3493" s="124" t="s">
        <v>21</v>
      </c>
      <c r="B3493" s="124" t="s">
        <v>244</v>
      </c>
      <c r="C3493" s="127">
        <v>330602010</v>
      </c>
      <c r="D3493" s="126" t="s">
        <v>5592</v>
      </c>
      <c r="E3493" s="126" t="s">
        <v>20</v>
      </c>
      <c r="F3493" s="126"/>
      <c r="G3493" s="143" t="s">
        <v>28</v>
      </c>
      <c r="H3493" s="143">
        <v>1114</v>
      </c>
      <c r="I3493" s="143">
        <v>1003</v>
      </c>
      <c r="J3493" s="154"/>
      <c r="K3493" s="154"/>
      <c r="L3493" s="154"/>
      <c r="M3493" s="154" t="s">
        <v>510</v>
      </c>
      <c r="N3493" s="163" t="s">
        <v>71</v>
      </c>
      <c r="O3493" s="164"/>
    </row>
    <row r="3494" s="97" customFormat="true" spans="1:15">
      <c r="A3494" s="124" t="s">
        <v>21</v>
      </c>
      <c r="B3494" s="124" t="s">
        <v>244</v>
      </c>
      <c r="C3494" s="127">
        <v>330602011</v>
      </c>
      <c r="D3494" s="126" t="s">
        <v>5593</v>
      </c>
      <c r="E3494" s="126" t="s">
        <v>20</v>
      </c>
      <c r="F3494" s="126"/>
      <c r="G3494" s="143" t="s">
        <v>28</v>
      </c>
      <c r="H3494" s="143">
        <v>1566</v>
      </c>
      <c r="I3494" s="143">
        <v>1409</v>
      </c>
      <c r="J3494" s="154"/>
      <c r="K3494" s="154"/>
      <c r="L3494" s="154"/>
      <c r="M3494" s="154" t="s">
        <v>510</v>
      </c>
      <c r="N3494" s="163" t="s">
        <v>71</v>
      </c>
      <c r="O3494" s="164"/>
    </row>
    <row r="3495" s="97" customFormat="true" spans="1:15">
      <c r="A3495" s="124" t="s">
        <v>21</v>
      </c>
      <c r="B3495" s="124" t="s">
        <v>244</v>
      </c>
      <c r="C3495" s="127">
        <v>330602012</v>
      </c>
      <c r="D3495" s="126" t="s">
        <v>5594</v>
      </c>
      <c r="E3495" s="126" t="s">
        <v>20</v>
      </c>
      <c r="F3495" s="126"/>
      <c r="G3495" s="143" t="s">
        <v>28</v>
      </c>
      <c r="H3495" s="143">
        <v>1462</v>
      </c>
      <c r="I3495" s="143">
        <v>1316</v>
      </c>
      <c r="J3495" s="154"/>
      <c r="K3495" s="154"/>
      <c r="L3495" s="154"/>
      <c r="M3495" s="154" t="s">
        <v>510</v>
      </c>
      <c r="N3495" s="163" t="s">
        <v>71</v>
      </c>
      <c r="O3495" s="164"/>
    </row>
    <row r="3496" s="97" customFormat="true" spans="1:15">
      <c r="A3496" s="124" t="s">
        <v>21</v>
      </c>
      <c r="B3496" s="124" t="s">
        <v>244</v>
      </c>
      <c r="C3496" s="127">
        <v>330602013</v>
      </c>
      <c r="D3496" s="126" t="s">
        <v>5595</v>
      </c>
      <c r="E3496" s="126" t="s">
        <v>5596</v>
      </c>
      <c r="F3496" s="126"/>
      <c r="G3496" s="143" t="s">
        <v>28</v>
      </c>
      <c r="H3496" s="143">
        <v>2160</v>
      </c>
      <c r="I3496" s="143">
        <v>1836</v>
      </c>
      <c r="J3496" s="154"/>
      <c r="K3496" s="154"/>
      <c r="L3496" s="154"/>
      <c r="M3496" s="154" t="s">
        <v>5597</v>
      </c>
      <c r="N3496" s="163" t="s">
        <v>71</v>
      </c>
      <c r="O3496" s="164"/>
    </row>
    <row r="3497" s="97" customFormat="true" spans="1:15">
      <c r="A3497" s="124" t="s">
        <v>88</v>
      </c>
      <c r="B3497" s="124" t="s">
        <v>244</v>
      </c>
      <c r="C3497" s="127">
        <v>330602014</v>
      </c>
      <c r="D3497" s="126" t="s">
        <v>5598</v>
      </c>
      <c r="E3497" s="126"/>
      <c r="F3497" s="126"/>
      <c r="G3497" s="143" t="s">
        <v>28</v>
      </c>
      <c r="H3497" s="143">
        <v>1479</v>
      </c>
      <c r="I3497" s="143">
        <v>1331</v>
      </c>
      <c r="J3497" s="154"/>
      <c r="K3497" s="154"/>
      <c r="L3497" s="154"/>
      <c r="M3497" s="154"/>
      <c r="N3497" s="163" t="s">
        <v>71</v>
      </c>
      <c r="O3497" s="164"/>
    </row>
    <row r="3498" s="97" customFormat="true" spans="1:15">
      <c r="A3498" s="124" t="s">
        <v>21</v>
      </c>
      <c r="B3498" s="124"/>
      <c r="C3498" s="127">
        <v>330603</v>
      </c>
      <c r="D3498" s="126" t="s">
        <v>5599</v>
      </c>
      <c r="E3498" s="126"/>
      <c r="F3498" s="126"/>
      <c r="G3498" s="143"/>
      <c r="H3498" s="143" t="s">
        <v>20</v>
      </c>
      <c r="I3498" s="143" t="s">
        <v>20</v>
      </c>
      <c r="J3498" s="154"/>
      <c r="K3498" s="154"/>
      <c r="L3498" s="154"/>
      <c r="M3498" s="154"/>
      <c r="N3498" s="163" t="s">
        <v>20</v>
      </c>
      <c r="O3498" s="164"/>
    </row>
    <row r="3499" s="97" customFormat="true" ht="21" spans="1:15">
      <c r="A3499" s="124" t="s">
        <v>21</v>
      </c>
      <c r="B3499" s="124" t="s">
        <v>244</v>
      </c>
      <c r="C3499" s="127">
        <v>330603001</v>
      </c>
      <c r="D3499" s="126" t="s">
        <v>5600</v>
      </c>
      <c r="E3499" s="126" t="s">
        <v>20</v>
      </c>
      <c r="F3499" s="126"/>
      <c r="G3499" s="143" t="s">
        <v>28</v>
      </c>
      <c r="H3499" s="143">
        <v>2244</v>
      </c>
      <c r="I3499" s="143">
        <v>1907</v>
      </c>
      <c r="J3499" s="154"/>
      <c r="K3499" s="154"/>
      <c r="L3499" s="154"/>
      <c r="M3499" s="154"/>
      <c r="N3499" s="163" t="s">
        <v>51</v>
      </c>
      <c r="O3499" s="164"/>
    </row>
    <row r="3500" s="97" customFormat="true" ht="21" spans="1:15">
      <c r="A3500" s="124" t="s">
        <v>21</v>
      </c>
      <c r="B3500" s="124" t="s">
        <v>244</v>
      </c>
      <c r="C3500" s="127">
        <v>330603002</v>
      </c>
      <c r="D3500" s="126" t="s">
        <v>5601</v>
      </c>
      <c r="E3500" s="126" t="s">
        <v>20</v>
      </c>
      <c r="F3500" s="126"/>
      <c r="G3500" s="143" t="s">
        <v>28</v>
      </c>
      <c r="H3500" s="143">
        <v>2544</v>
      </c>
      <c r="I3500" s="143">
        <v>2162</v>
      </c>
      <c r="J3500" s="154"/>
      <c r="K3500" s="154"/>
      <c r="L3500" s="154"/>
      <c r="M3500" s="154"/>
      <c r="N3500" s="163" t="s">
        <v>51</v>
      </c>
      <c r="O3500" s="164"/>
    </row>
    <row r="3501" s="97" customFormat="true" ht="21" spans="1:15">
      <c r="A3501" s="124" t="s">
        <v>21</v>
      </c>
      <c r="B3501" s="124" t="s">
        <v>244</v>
      </c>
      <c r="C3501" s="127">
        <v>330603003</v>
      </c>
      <c r="D3501" s="126" t="s">
        <v>5602</v>
      </c>
      <c r="E3501" s="126" t="s">
        <v>5603</v>
      </c>
      <c r="F3501" s="126"/>
      <c r="G3501" s="143" t="s">
        <v>28</v>
      </c>
      <c r="H3501" s="143">
        <v>3116</v>
      </c>
      <c r="I3501" s="143">
        <v>2649</v>
      </c>
      <c r="J3501" s="154"/>
      <c r="K3501" s="154"/>
      <c r="L3501" s="154"/>
      <c r="M3501" s="154"/>
      <c r="N3501" s="163" t="s">
        <v>71</v>
      </c>
      <c r="O3501" s="164"/>
    </row>
    <row r="3502" s="97" customFormat="true" spans="1:15">
      <c r="A3502" s="124" t="s">
        <v>21</v>
      </c>
      <c r="B3502" s="124" t="s">
        <v>244</v>
      </c>
      <c r="C3502" s="127">
        <v>330603004</v>
      </c>
      <c r="D3502" s="126" t="s">
        <v>5604</v>
      </c>
      <c r="E3502" s="126" t="s">
        <v>20</v>
      </c>
      <c r="F3502" s="126"/>
      <c r="G3502" s="143" t="s">
        <v>28</v>
      </c>
      <c r="H3502" s="143">
        <v>2448</v>
      </c>
      <c r="I3502" s="143">
        <v>2081</v>
      </c>
      <c r="J3502" s="154"/>
      <c r="K3502" s="154"/>
      <c r="L3502" s="154"/>
      <c r="M3502" s="154"/>
      <c r="N3502" s="163" t="s">
        <v>71</v>
      </c>
      <c r="O3502" s="164"/>
    </row>
    <row r="3503" s="97" customFormat="true" spans="1:15">
      <c r="A3503" s="124" t="s">
        <v>21</v>
      </c>
      <c r="B3503" s="124" t="s">
        <v>244</v>
      </c>
      <c r="C3503" s="127">
        <v>330603005</v>
      </c>
      <c r="D3503" s="126" t="s">
        <v>5605</v>
      </c>
      <c r="E3503" s="126" t="s">
        <v>20</v>
      </c>
      <c r="F3503" s="126"/>
      <c r="G3503" s="143" t="s">
        <v>28</v>
      </c>
      <c r="H3503" s="143">
        <v>2258</v>
      </c>
      <c r="I3503" s="143">
        <v>1919</v>
      </c>
      <c r="J3503" s="154"/>
      <c r="K3503" s="154"/>
      <c r="L3503" s="154"/>
      <c r="M3503" s="154"/>
      <c r="N3503" s="163" t="s">
        <v>71</v>
      </c>
      <c r="O3503" s="164"/>
    </row>
    <row r="3504" s="97" customFormat="true" spans="1:15">
      <c r="A3504" s="124" t="s">
        <v>88</v>
      </c>
      <c r="B3504" s="124" t="s">
        <v>244</v>
      </c>
      <c r="C3504" s="127">
        <v>330603006</v>
      </c>
      <c r="D3504" s="126" t="s">
        <v>5606</v>
      </c>
      <c r="E3504" s="126"/>
      <c r="F3504" s="126"/>
      <c r="G3504" s="143" t="s">
        <v>28</v>
      </c>
      <c r="H3504" s="143">
        <v>2168</v>
      </c>
      <c r="I3504" s="143">
        <v>1843</v>
      </c>
      <c r="J3504" s="154"/>
      <c r="K3504" s="154"/>
      <c r="L3504" s="154"/>
      <c r="M3504" s="154"/>
      <c r="N3504" s="163" t="s">
        <v>71</v>
      </c>
      <c r="O3504" s="164"/>
    </row>
    <row r="3505" s="97" customFormat="true" spans="1:15">
      <c r="A3505" s="124" t="s">
        <v>88</v>
      </c>
      <c r="B3505" s="124" t="s">
        <v>244</v>
      </c>
      <c r="C3505" s="127">
        <v>330603007</v>
      </c>
      <c r="D3505" s="126" t="s">
        <v>5607</v>
      </c>
      <c r="E3505" s="126"/>
      <c r="F3505" s="126"/>
      <c r="G3505" s="143" t="s">
        <v>28</v>
      </c>
      <c r="H3505" s="143">
        <v>2664</v>
      </c>
      <c r="I3505" s="143">
        <v>2264</v>
      </c>
      <c r="J3505" s="154"/>
      <c r="K3505" s="154"/>
      <c r="L3505" s="154"/>
      <c r="M3505" s="154"/>
      <c r="N3505" s="163" t="s">
        <v>71</v>
      </c>
      <c r="O3505" s="164"/>
    </row>
    <row r="3506" s="97" customFormat="true" spans="1:15">
      <c r="A3506" s="124" t="s">
        <v>88</v>
      </c>
      <c r="B3506" s="124"/>
      <c r="C3506" s="127">
        <v>330604</v>
      </c>
      <c r="D3506" s="126" t="s">
        <v>5608</v>
      </c>
      <c r="E3506" s="126"/>
      <c r="F3506" s="126" t="s">
        <v>3193</v>
      </c>
      <c r="G3506" s="143"/>
      <c r="H3506" s="143" t="s">
        <v>20</v>
      </c>
      <c r="I3506" s="143" t="s">
        <v>20</v>
      </c>
      <c r="J3506" s="154"/>
      <c r="K3506" s="154"/>
      <c r="L3506" s="154"/>
      <c r="M3506" s="154"/>
      <c r="N3506" s="163" t="s">
        <v>20</v>
      </c>
      <c r="O3506" s="164"/>
    </row>
    <row r="3507" s="97" customFormat="true" spans="1:15">
      <c r="A3507" s="124" t="s">
        <v>21</v>
      </c>
      <c r="B3507" s="124" t="s">
        <v>244</v>
      </c>
      <c r="C3507" s="127">
        <v>330604001</v>
      </c>
      <c r="D3507" s="125" t="s">
        <v>5609</v>
      </c>
      <c r="E3507" s="125" t="s">
        <v>20</v>
      </c>
      <c r="F3507" s="125"/>
      <c r="G3507" s="146" t="s">
        <v>3091</v>
      </c>
      <c r="H3507" s="146">
        <v>20</v>
      </c>
      <c r="I3507" s="146">
        <v>20</v>
      </c>
      <c r="J3507" s="154"/>
      <c r="K3507" s="154"/>
      <c r="L3507" s="154"/>
      <c r="M3507" s="165"/>
      <c r="N3507" s="163" t="s">
        <v>30</v>
      </c>
      <c r="O3507" s="164"/>
    </row>
    <row r="3508" s="97" customFormat="true" spans="1:15">
      <c r="A3508" s="124" t="s">
        <v>21</v>
      </c>
      <c r="B3508" s="124" t="s">
        <v>244</v>
      </c>
      <c r="C3508" s="127">
        <v>330604002</v>
      </c>
      <c r="D3508" s="125" t="s">
        <v>5610</v>
      </c>
      <c r="E3508" s="125" t="s">
        <v>5611</v>
      </c>
      <c r="F3508" s="125"/>
      <c r="G3508" s="146" t="s">
        <v>3091</v>
      </c>
      <c r="H3508" s="146">
        <v>38</v>
      </c>
      <c r="I3508" s="146">
        <v>38</v>
      </c>
      <c r="J3508" s="154"/>
      <c r="K3508" s="154"/>
      <c r="L3508" s="154"/>
      <c r="M3508" s="165"/>
      <c r="N3508" s="163" t="s">
        <v>71</v>
      </c>
      <c r="O3508" s="164"/>
    </row>
    <row r="3509" s="97" customFormat="true" spans="1:15">
      <c r="A3509" s="124" t="s">
        <v>21</v>
      </c>
      <c r="B3509" s="124" t="s">
        <v>244</v>
      </c>
      <c r="C3509" s="127">
        <v>330604003</v>
      </c>
      <c r="D3509" s="125" t="s">
        <v>5612</v>
      </c>
      <c r="E3509" s="125" t="s">
        <v>5611</v>
      </c>
      <c r="F3509" s="125"/>
      <c r="G3509" s="146" t="s">
        <v>3091</v>
      </c>
      <c r="H3509" s="146">
        <v>48</v>
      </c>
      <c r="I3509" s="146">
        <v>48</v>
      </c>
      <c r="J3509" s="154"/>
      <c r="K3509" s="154"/>
      <c r="L3509" s="154"/>
      <c r="M3509" s="165"/>
      <c r="N3509" s="163" t="s">
        <v>71</v>
      </c>
      <c r="O3509" s="164"/>
    </row>
    <row r="3510" s="97" customFormat="true" spans="1:15">
      <c r="A3510" s="124" t="s">
        <v>21</v>
      </c>
      <c r="B3510" s="124" t="s">
        <v>244</v>
      </c>
      <c r="C3510" s="127">
        <v>330604004</v>
      </c>
      <c r="D3510" s="125" t="s">
        <v>5613</v>
      </c>
      <c r="E3510" s="125" t="s">
        <v>5611</v>
      </c>
      <c r="F3510" s="125"/>
      <c r="G3510" s="146" t="s">
        <v>3091</v>
      </c>
      <c r="H3510" s="146">
        <v>71</v>
      </c>
      <c r="I3510" s="146">
        <v>71</v>
      </c>
      <c r="J3510" s="154"/>
      <c r="K3510" s="154"/>
      <c r="L3510" s="154"/>
      <c r="M3510" s="165"/>
      <c r="N3510" s="163" t="s">
        <v>71</v>
      </c>
      <c r="O3510" s="164"/>
    </row>
    <row r="3511" s="97" customFormat="true" ht="63" spans="1:15">
      <c r="A3511" s="124" t="s">
        <v>21</v>
      </c>
      <c r="B3511" s="124" t="s">
        <v>244</v>
      </c>
      <c r="C3511" s="127">
        <v>330604005</v>
      </c>
      <c r="D3511" s="125" t="s">
        <v>5614</v>
      </c>
      <c r="E3511" s="125" t="s">
        <v>5615</v>
      </c>
      <c r="F3511" s="125"/>
      <c r="G3511" s="146" t="s">
        <v>3091</v>
      </c>
      <c r="H3511" s="146">
        <v>159</v>
      </c>
      <c r="I3511" s="146">
        <v>152</v>
      </c>
      <c r="J3511" s="154"/>
      <c r="K3511" s="154"/>
      <c r="L3511" s="154"/>
      <c r="M3511" s="165"/>
      <c r="N3511" s="163" t="s">
        <v>71</v>
      </c>
      <c r="O3511" s="164"/>
    </row>
    <row r="3512" s="97" customFormat="true" ht="21" spans="1:15">
      <c r="A3512" s="124" t="s">
        <v>21</v>
      </c>
      <c r="B3512" s="124" t="s">
        <v>244</v>
      </c>
      <c r="C3512" s="127">
        <v>330604006</v>
      </c>
      <c r="D3512" s="125" t="s">
        <v>5616</v>
      </c>
      <c r="E3512" s="125" t="s">
        <v>5617</v>
      </c>
      <c r="F3512" s="125"/>
      <c r="G3512" s="146" t="s">
        <v>3091</v>
      </c>
      <c r="H3512" s="146">
        <v>303</v>
      </c>
      <c r="I3512" s="146">
        <v>288</v>
      </c>
      <c r="J3512" s="154"/>
      <c r="K3512" s="154"/>
      <c r="L3512" s="154"/>
      <c r="M3512" s="165"/>
      <c r="N3512" s="163" t="s">
        <v>71</v>
      </c>
      <c r="O3512" s="164"/>
    </row>
    <row r="3513" s="97" customFormat="true" ht="21" spans="1:15">
      <c r="A3513" s="124" t="s">
        <v>21</v>
      </c>
      <c r="B3513" s="124" t="s">
        <v>244</v>
      </c>
      <c r="C3513" s="127">
        <v>330604007</v>
      </c>
      <c r="D3513" s="126" t="s">
        <v>5618</v>
      </c>
      <c r="E3513" s="126" t="s">
        <v>5619</v>
      </c>
      <c r="F3513" s="126" t="s">
        <v>5620</v>
      </c>
      <c r="G3513" s="143" t="s">
        <v>3091</v>
      </c>
      <c r="H3513" s="143">
        <v>33</v>
      </c>
      <c r="I3513" s="143">
        <v>33</v>
      </c>
      <c r="J3513" s="154"/>
      <c r="K3513" s="154"/>
      <c r="L3513" s="154"/>
      <c r="M3513" s="154"/>
      <c r="N3513" s="163" t="s">
        <v>71</v>
      </c>
      <c r="O3513" s="164"/>
    </row>
    <row r="3514" s="97" customFormat="true" ht="21" spans="1:15">
      <c r="A3514" s="124" t="s">
        <v>21</v>
      </c>
      <c r="B3514" s="124" t="s">
        <v>244</v>
      </c>
      <c r="C3514" s="127">
        <v>330604008</v>
      </c>
      <c r="D3514" s="126" t="s">
        <v>5621</v>
      </c>
      <c r="E3514" s="126" t="s">
        <v>5622</v>
      </c>
      <c r="F3514" s="126" t="s">
        <v>5623</v>
      </c>
      <c r="G3514" s="143" t="s">
        <v>3091</v>
      </c>
      <c r="H3514" s="143">
        <v>157</v>
      </c>
      <c r="I3514" s="143">
        <v>149</v>
      </c>
      <c r="J3514" s="154"/>
      <c r="K3514" s="154"/>
      <c r="L3514" s="154"/>
      <c r="M3514" s="154"/>
      <c r="N3514" s="163" t="s">
        <v>51</v>
      </c>
      <c r="O3514" s="164"/>
    </row>
    <row r="3515" s="97" customFormat="true" ht="42" spans="1:15">
      <c r="A3515" s="124" t="s">
        <v>21</v>
      </c>
      <c r="B3515" s="124" t="s">
        <v>244</v>
      </c>
      <c r="C3515" s="127">
        <v>330604009</v>
      </c>
      <c r="D3515" s="126" t="s">
        <v>5624</v>
      </c>
      <c r="E3515" s="126" t="s">
        <v>5625</v>
      </c>
      <c r="F3515" s="126" t="s">
        <v>5623</v>
      </c>
      <c r="G3515" s="143" t="s">
        <v>3091</v>
      </c>
      <c r="H3515" s="143">
        <v>316</v>
      </c>
      <c r="I3515" s="143">
        <v>300</v>
      </c>
      <c r="J3515" s="154"/>
      <c r="K3515" s="154"/>
      <c r="L3515" s="154"/>
      <c r="M3515" s="154"/>
      <c r="N3515" s="163" t="s">
        <v>30</v>
      </c>
      <c r="O3515" s="164"/>
    </row>
    <row r="3516" s="97" customFormat="true" spans="1:15">
      <c r="A3516" s="124" t="s">
        <v>21</v>
      </c>
      <c r="B3516" s="124" t="s">
        <v>244</v>
      </c>
      <c r="C3516" s="127">
        <v>330604010</v>
      </c>
      <c r="D3516" s="126" t="s">
        <v>5626</v>
      </c>
      <c r="E3516" s="126" t="s">
        <v>20</v>
      </c>
      <c r="F3516" s="126"/>
      <c r="G3516" s="143" t="s">
        <v>3091</v>
      </c>
      <c r="H3516" s="143">
        <v>72</v>
      </c>
      <c r="I3516" s="143">
        <v>68</v>
      </c>
      <c r="J3516" s="154"/>
      <c r="K3516" s="154"/>
      <c r="L3516" s="154"/>
      <c r="M3516" s="154"/>
      <c r="N3516" s="163" t="s">
        <v>71</v>
      </c>
      <c r="O3516" s="164"/>
    </row>
    <row r="3517" s="97" customFormat="true" ht="21" spans="1:15">
      <c r="A3517" s="124" t="s">
        <v>21</v>
      </c>
      <c r="B3517" s="124" t="s">
        <v>244</v>
      </c>
      <c r="C3517" s="127">
        <v>330604011</v>
      </c>
      <c r="D3517" s="126" t="s">
        <v>5627</v>
      </c>
      <c r="E3517" s="126" t="s">
        <v>5628</v>
      </c>
      <c r="F3517" s="126" t="s">
        <v>5629</v>
      </c>
      <c r="G3517" s="143" t="s">
        <v>3091</v>
      </c>
      <c r="H3517" s="143">
        <v>142</v>
      </c>
      <c r="I3517" s="143">
        <v>135</v>
      </c>
      <c r="J3517" s="154"/>
      <c r="K3517" s="154"/>
      <c r="L3517" s="154"/>
      <c r="M3517" s="154"/>
      <c r="N3517" s="163" t="s">
        <v>71</v>
      </c>
      <c r="O3517" s="164"/>
    </row>
    <row r="3518" s="97" customFormat="true" ht="21" spans="1:15">
      <c r="A3518" s="124" t="s">
        <v>21</v>
      </c>
      <c r="B3518" s="124" t="s">
        <v>244</v>
      </c>
      <c r="C3518" s="127">
        <v>330604012</v>
      </c>
      <c r="D3518" s="126" t="s">
        <v>5630</v>
      </c>
      <c r="E3518" s="126" t="s">
        <v>5631</v>
      </c>
      <c r="F3518" s="126"/>
      <c r="G3518" s="143" t="s">
        <v>28</v>
      </c>
      <c r="H3518" s="143">
        <v>177</v>
      </c>
      <c r="I3518" s="143">
        <v>168</v>
      </c>
      <c r="J3518" s="154"/>
      <c r="K3518" s="154"/>
      <c r="L3518" s="154"/>
      <c r="M3518" s="154"/>
      <c r="N3518" s="163" t="s">
        <v>71</v>
      </c>
      <c r="O3518" s="164"/>
    </row>
    <row r="3519" s="97" customFormat="true" ht="21" spans="1:15">
      <c r="A3519" s="124" t="s">
        <v>21</v>
      </c>
      <c r="B3519" s="124" t="s">
        <v>244</v>
      </c>
      <c r="C3519" s="127">
        <v>330604013</v>
      </c>
      <c r="D3519" s="126" t="s">
        <v>5632</v>
      </c>
      <c r="E3519" s="126" t="s">
        <v>5633</v>
      </c>
      <c r="F3519" s="126" t="s">
        <v>5634</v>
      </c>
      <c r="G3519" s="143" t="s">
        <v>28</v>
      </c>
      <c r="H3519" s="143">
        <v>171</v>
      </c>
      <c r="I3519" s="143">
        <v>162</v>
      </c>
      <c r="J3519" s="154"/>
      <c r="K3519" s="154"/>
      <c r="L3519" s="154"/>
      <c r="M3519" s="154"/>
      <c r="N3519" s="163" t="s">
        <v>71</v>
      </c>
      <c r="O3519" s="164"/>
    </row>
    <row r="3520" s="97" customFormat="true" spans="1:15">
      <c r="A3520" s="124" t="s">
        <v>21</v>
      </c>
      <c r="B3520" s="124" t="s">
        <v>244</v>
      </c>
      <c r="C3520" s="127">
        <v>330604014</v>
      </c>
      <c r="D3520" s="126" t="s">
        <v>5635</v>
      </c>
      <c r="E3520" s="126" t="s">
        <v>5636</v>
      </c>
      <c r="F3520" s="126" t="s">
        <v>5637</v>
      </c>
      <c r="G3520" s="143" t="s">
        <v>28</v>
      </c>
      <c r="H3520" s="143">
        <v>396</v>
      </c>
      <c r="I3520" s="143">
        <v>376</v>
      </c>
      <c r="J3520" s="154"/>
      <c r="K3520" s="154"/>
      <c r="L3520" s="154"/>
      <c r="M3520" s="154"/>
      <c r="N3520" s="163" t="s">
        <v>71</v>
      </c>
      <c r="O3520" s="164"/>
    </row>
    <row r="3521" s="97" customFormat="true" ht="21" spans="1:15">
      <c r="A3521" s="124" t="s">
        <v>168</v>
      </c>
      <c r="B3521" s="124" t="s">
        <v>244</v>
      </c>
      <c r="C3521" s="127">
        <v>330604015</v>
      </c>
      <c r="D3521" s="126" t="s">
        <v>5638</v>
      </c>
      <c r="E3521" s="126" t="s">
        <v>5639</v>
      </c>
      <c r="F3521" s="126"/>
      <c r="G3521" s="143" t="s">
        <v>28</v>
      </c>
      <c r="H3521" s="143">
        <v>396</v>
      </c>
      <c r="I3521" s="143">
        <v>356</v>
      </c>
      <c r="J3521" s="154"/>
      <c r="K3521" s="154"/>
      <c r="L3521" s="154"/>
      <c r="M3521" s="154"/>
      <c r="N3521" s="163" t="s">
        <v>71</v>
      </c>
      <c r="O3521" s="164"/>
    </row>
    <row r="3522" s="97" customFormat="true" ht="31.5" spans="1:15">
      <c r="A3522" s="124" t="s">
        <v>21</v>
      </c>
      <c r="B3522" s="124" t="s">
        <v>244</v>
      </c>
      <c r="C3522" s="127">
        <v>330604016</v>
      </c>
      <c r="D3522" s="126" t="s">
        <v>5640</v>
      </c>
      <c r="E3522" s="126" t="s">
        <v>5641</v>
      </c>
      <c r="F3522" s="126" t="s">
        <v>5634</v>
      </c>
      <c r="G3522" s="143" t="s">
        <v>28</v>
      </c>
      <c r="H3522" s="143">
        <v>410</v>
      </c>
      <c r="I3522" s="143">
        <v>390</v>
      </c>
      <c r="J3522" s="154"/>
      <c r="K3522" s="154"/>
      <c r="L3522" s="154"/>
      <c r="M3522" s="154"/>
      <c r="N3522" s="163" t="s">
        <v>30</v>
      </c>
      <c r="O3522" s="164"/>
    </row>
    <row r="3523" s="97" customFormat="true" ht="31.5" spans="1:15">
      <c r="A3523" s="124" t="s">
        <v>21</v>
      </c>
      <c r="B3523" s="124" t="s">
        <v>244</v>
      </c>
      <c r="C3523" s="127">
        <v>330604017</v>
      </c>
      <c r="D3523" s="126" t="s">
        <v>5642</v>
      </c>
      <c r="E3523" s="126" t="s">
        <v>5643</v>
      </c>
      <c r="F3523" s="126" t="s">
        <v>5644</v>
      </c>
      <c r="G3523" s="143" t="s">
        <v>28</v>
      </c>
      <c r="H3523" s="143">
        <v>292</v>
      </c>
      <c r="I3523" s="143">
        <v>277</v>
      </c>
      <c r="J3523" s="154"/>
      <c r="K3523" s="154"/>
      <c r="L3523" s="154"/>
      <c r="M3523" s="154"/>
      <c r="N3523" s="163" t="s">
        <v>30</v>
      </c>
      <c r="O3523" s="164"/>
    </row>
    <row r="3524" s="97" customFormat="true" spans="1:15">
      <c r="A3524" s="124" t="s">
        <v>21</v>
      </c>
      <c r="B3524" s="124" t="s">
        <v>244</v>
      </c>
      <c r="C3524" s="127">
        <v>330604018</v>
      </c>
      <c r="D3524" s="126" t="s">
        <v>5645</v>
      </c>
      <c r="E3524" s="126" t="s">
        <v>5646</v>
      </c>
      <c r="F3524" s="126"/>
      <c r="G3524" s="143" t="s">
        <v>3091</v>
      </c>
      <c r="H3524" s="143">
        <v>81</v>
      </c>
      <c r="I3524" s="143">
        <v>77</v>
      </c>
      <c r="J3524" s="154"/>
      <c r="K3524" s="154"/>
      <c r="L3524" s="154"/>
      <c r="M3524" s="154"/>
      <c r="N3524" s="163" t="s">
        <v>71</v>
      </c>
      <c r="O3524" s="164"/>
    </row>
    <row r="3525" s="97" customFormat="true" ht="21" spans="1:15">
      <c r="A3525" s="124" t="s">
        <v>21</v>
      </c>
      <c r="B3525" s="124" t="s">
        <v>244</v>
      </c>
      <c r="C3525" s="127">
        <v>330604019</v>
      </c>
      <c r="D3525" s="126" t="s">
        <v>5647</v>
      </c>
      <c r="E3525" s="126" t="s">
        <v>5648</v>
      </c>
      <c r="F3525" s="126" t="s">
        <v>5623</v>
      </c>
      <c r="G3525" s="143" t="s">
        <v>28</v>
      </c>
      <c r="H3525" s="143">
        <v>314</v>
      </c>
      <c r="I3525" s="143">
        <v>298</v>
      </c>
      <c r="J3525" s="154"/>
      <c r="K3525" s="154"/>
      <c r="L3525" s="154"/>
      <c r="M3525" s="154"/>
      <c r="N3525" s="163" t="s">
        <v>71</v>
      </c>
      <c r="O3525" s="164"/>
    </row>
    <row r="3526" s="97" customFormat="true" spans="1:15">
      <c r="A3526" s="124" t="s">
        <v>21</v>
      </c>
      <c r="B3526" s="124" t="s">
        <v>244</v>
      </c>
      <c r="C3526" s="127">
        <v>330604020</v>
      </c>
      <c r="D3526" s="125" t="s">
        <v>5649</v>
      </c>
      <c r="E3526" s="125" t="s">
        <v>20</v>
      </c>
      <c r="F3526" s="125" t="s">
        <v>5650</v>
      </c>
      <c r="G3526" s="146" t="s">
        <v>28</v>
      </c>
      <c r="H3526" s="146">
        <v>595</v>
      </c>
      <c r="I3526" s="146">
        <v>566</v>
      </c>
      <c r="J3526" s="154"/>
      <c r="K3526" s="154"/>
      <c r="L3526" s="154"/>
      <c r="M3526" s="165"/>
      <c r="N3526" s="163" t="s">
        <v>71</v>
      </c>
      <c r="O3526" s="164"/>
    </row>
    <row r="3527" s="97" customFormat="true" spans="1:15">
      <c r="A3527" s="124" t="s">
        <v>21</v>
      </c>
      <c r="B3527" s="124" t="s">
        <v>244</v>
      </c>
      <c r="C3527" s="127">
        <v>330604021</v>
      </c>
      <c r="D3527" s="126" t="s">
        <v>5651</v>
      </c>
      <c r="E3527" s="126" t="s">
        <v>20</v>
      </c>
      <c r="F3527" s="126"/>
      <c r="G3527" s="143" t="s">
        <v>28</v>
      </c>
      <c r="H3527" s="143">
        <v>207</v>
      </c>
      <c r="I3527" s="143">
        <v>197</v>
      </c>
      <c r="J3527" s="154"/>
      <c r="K3527" s="154"/>
      <c r="L3527" s="154"/>
      <c r="M3527" s="154"/>
      <c r="N3527" s="163" t="s">
        <v>71</v>
      </c>
      <c r="O3527" s="164"/>
    </row>
    <row r="3528" s="97" customFormat="true" spans="1:15">
      <c r="A3528" s="124" t="s">
        <v>21</v>
      </c>
      <c r="B3528" s="124" t="s">
        <v>244</v>
      </c>
      <c r="C3528" s="127">
        <v>330604022</v>
      </c>
      <c r="D3528" s="126" t="s">
        <v>5652</v>
      </c>
      <c r="E3528" s="126" t="s">
        <v>5653</v>
      </c>
      <c r="F3528" s="126" t="s">
        <v>5654</v>
      </c>
      <c r="G3528" s="143" t="s">
        <v>3091</v>
      </c>
      <c r="H3528" s="143">
        <v>292</v>
      </c>
      <c r="I3528" s="143">
        <v>277</v>
      </c>
      <c r="J3528" s="154"/>
      <c r="K3528" s="154"/>
      <c r="L3528" s="154"/>
      <c r="M3528" s="154"/>
      <c r="N3528" s="163" t="s">
        <v>71</v>
      </c>
      <c r="O3528" s="164"/>
    </row>
    <row r="3529" s="97" customFormat="true" spans="1:15">
      <c r="A3529" s="124" t="s">
        <v>21</v>
      </c>
      <c r="B3529" s="124" t="s">
        <v>244</v>
      </c>
      <c r="C3529" s="127">
        <v>330604023</v>
      </c>
      <c r="D3529" s="126" t="s">
        <v>5655</v>
      </c>
      <c r="E3529" s="126" t="s">
        <v>20</v>
      </c>
      <c r="F3529" s="126" t="s">
        <v>5620</v>
      </c>
      <c r="G3529" s="143" t="s">
        <v>3091</v>
      </c>
      <c r="H3529" s="143">
        <v>137</v>
      </c>
      <c r="I3529" s="143">
        <v>137</v>
      </c>
      <c r="J3529" s="154"/>
      <c r="K3529" s="154"/>
      <c r="L3529" s="154"/>
      <c r="M3529" s="154"/>
      <c r="N3529" s="163" t="s">
        <v>71</v>
      </c>
      <c r="O3529" s="164"/>
    </row>
    <row r="3530" s="97" customFormat="true" spans="1:15">
      <c r="A3530" s="124" t="s">
        <v>21</v>
      </c>
      <c r="B3530" s="124" t="s">
        <v>244</v>
      </c>
      <c r="C3530" s="127">
        <v>330604024</v>
      </c>
      <c r="D3530" s="125" t="s">
        <v>5656</v>
      </c>
      <c r="E3530" s="125" t="s">
        <v>5657</v>
      </c>
      <c r="F3530" s="125"/>
      <c r="G3530" s="146" t="s">
        <v>28</v>
      </c>
      <c r="H3530" s="146">
        <v>750</v>
      </c>
      <c r="I3530" s="146">
        <v>712</v>
      </c>
      <c r="J3530" s="154"/>
      <c r="K3530" s="154"/>
      <c r="L3530" s="154"/>
      <c r="M3530" s="165"/>
      <c r="N3530" s="163" t="s">
        <v>71</v>
      </c>
      <c r="O3530" s="164"/>
    </row>
    <row r="3531" s="97" customFormat="true" ht="21" spans="1:15">
      <c r="A3531" s="124" t="s">
        <v>21</v>
      </c>
      <c r="B3531" s="124" t="s">
        <v>244</v>
      </c>
      <c r="C3531" s="127">
        <v>330604025</v>
      </c>
      <c r="D3531" s="126" t="s">
        <v>5658</v>
      </c>
      <c r="E3531" s="126" t="s">
        <v>20</v>
      </c>
      <c r="F3531" s="126" t="s">
        <v>5659</v>
      </c>
      <c r="G3531" s="143" t="s">
        <v>3091</v>
      </c>
      <c r="H3531" s="143">
        <v>314</v>
      </c>
      <c r="I3531" s="143">
        <v>298</v>
      </c>
      <c r="J3531" s="154"/>
      <c r="K3531" s="154"/>
      <c r="L3531" s="154"/>
      <c r="M3531" s="154"/>
      <c r="N3531" s="163" t="s">
        <v>30</v>
      </c>
      <c r="O3531" s="164"/>
    </row>
    <row r="3532" s="97" customFormat="true" ht="21" spans="1:15">
      <c r="A3532" s="124" t="s">
        <v>21</v>
      </c>
      <c r="B3532" s="124" t="s">
        <v>244</v>
      </c>
      <c r="C3532" s="127">
        <v>330604026</v>
      </c>
      <c r="D3532" s="126" t="s">
        <v>5660</v>
      </c>
      <c r="E3532" s="126" t="s">
        <v>5661</v>
      </c>
      <c r="F3532" s="126" t="s">
        <v>5654</v>
      </c>
      <c r="G3532" s="143" t="s">
        <v>3091</v>
      </c>
      <c r="H3532" s="143">
        <v>262</v>
      </c>
      <c r="I3532" s="143">
        <v>249</v>
      </c>
      <c r="J3532" s="154"/>
      <c r="K3532" s="154"/>
      <c r="L3532" s="154"/>
      <c r="M3532" s="154"/>
      <c r="N3532" s="163" t="s">
        <v>71</v>
      </c>
      <c r="O3532" s="164"/>
    </row>
    <row r="3533" s="97" customFormat="true" spans="1:15">
      <c r="A3533" s="124" t="s">
        <v>21</v>
      </c>
      <c r="B3533" s="124" t="s">
        <v>244</v>
      </c>
      <c r="C3533" s="127">
        <v>330604027</v>
      </c>
      <c r="D3533" s="126" t="s">
        <v>5662</v>
      </c>
      <c r="E3533" s="126" t="s">
        <v>20</v>
      </c>
      <c r="F3533" s="126"/>
      <c r="G3533" s="143" t="s">
        <v>3091</v>
      </c>
      <c r="H3533" s="143">
        <v>182</v>
      </c>
      <c r="I3533" s="143">
        <v>182</v>
      </c>
      <c r="J3533" s="154"/>
      <c r="K3533" s="154"/>
      <c r="L3533" s="154"/>
      <c r="M3533" s="154"/>
      <c r="N3533" s="163" t="s">
        <v>71</v>
      </c>
      <c r="O3533" s="164"/>
    </row>
    <row r="3534" s="97" customFormat="true" ht="21" spans="1:15">
      <c r="A3534" s="124" t="s">
        <v>88</v>
      </c>
      <c r="B3534" s="124" t="s">
        <v>244</v>
      </c>
      <c r="C3534" s="127">
        <v>330604028</v>
      </c>
      <c r="D3534" s="126" t="s">
        <v>5663</v>
      </c>
      <c r="E3534" s="126" t="s">
        <v>5664</v>
      </c>
      <c r="F3534" s="126"/>
      <c r="G3534" s="143" t="s">
        <v>28</v>
      </c>
      <c r="H3534" s="143">
        <v>149</v>
      </c>
      <c r="I3534" s="143">
        <v>142</v>
      </c>
      <c r="J3534" s="154"/>
      <c r="K3534" s="154"/>
      <c r="L3534" s="154"/>
      <c r="M3534" s="154"/>
      <c r="N3534" s="163" t="s">
        <v>51</v>
      </c>
      <c r="O3534" s="164"/>
    </row>
    <row r="3535" s="97" customFormat="true" ht="42" spans="1:15">
      <c r="A3535" s="124" t="s">
        <v>5665</v>
      </c>
      <c r="B3535" s="124" t="s">
        <v>244</v>
      </c>
      <c r="C3535" s="127">
        <v>3306040280</v>
      </c>
      <c r="D3535" s="126" t="s">
        <v>5666</v>
      </c>
      <c r="E3535" s="126"/>
      <c r="F3535" s="126"/>
      <c r="G3535" s="143"/>
      <c r="H3535" s="143"/>
      <c r="I3535" s="143"/>
      <c r="J3535" s="154"/>
      <c r="K3535" s="154"/>
      <c r="L3535" s="154"/>
      <c r="M3535" s="154" t="s">
        <v>5667</v>
      </c>
      <c r="N3535" s="163"/>
      <c r="O3535" s="164"/>
    </row>
    <row r="3536" s="97" customFormat="true" ht="21" spans="1:15">
      <c r="A3536" s="124" t="s">
        <v>21</v>
      </c>
      <c r="B3536" s="124" t="s">
        <v>244</v>
      </c>
      <c r="C3536" s="127">
        <v>330604029</v>
      </c>
      <c r="D3536" s="126" t="s">
        <v>5668</v>
      </c>
      <c r="E3536" s="126" t="s">
        <v>5669</v>
      </c>
      <c r="F3536" s="126" t="s">
        <v>5670</v>
      </c>
      <c r="G3536" s="143" t="s">
        <v>3091</v>
      </c>
      <c r="H3536" s="143">
        <v>131</v>
      </c>
      <c r="I3536" s="143">
        <v>131</v>
      </c>
      <c r="J3536" s="154"/>
      <c r="K3536" s="154"/>
      <c r="L3536" s="154"/>
      <c r="M3536" s="154" t="s">
        <v>5671</v>
      </c>
      <c r="N3536" s="163" t="s">
        <v>71</v>
      </c>
      <c r="O3536" s="164"/>
    </row>
    <row r="3537" s="97" customFormat="true" spans="1:15">
      <c r="A3537" s="124" t="s">
        <v>88</v>
      </c>
      <c r="B3537" s="124" t="s">
        <v>244</v>
      </c>
      <c r="C3537" s="127">
        <v>330604030</v>
      </c>
      <c r="D3537" s="126" t="s">
        <v>5672</v>
      </c>
      <c r="E3537" s="126"/>
      <c r="F3537" s="126" t="s">
        <v>5673</v>
      </c>
      <c r="G3537" s="143" t="s">
        <v>5674</v>
      </c>
      <c r="H3537" s="143">
        <v>131</v>
      </c>
      <c r="I3537" s="143">
        <v>131</v>
      </c>
      <c r="J3537" s="154"/>
      <c r="K3537" s="154"/>
      <c r="L3537" s="154"/>
      <c r="M3537" s="154"/>
      <c r="N3537" s="163" t="s">
        <v>71</v>
      </c>
      <c r="O3537" s="164"/>
    </row>
    <row r="3538" s="97" customFormat="true" spans="1:15">
      <c r="A3538" s="124" t="s">
        <v>21</v>
      </c>
      <c r="B3538" s="124" t="s">
        <v>244</v>
      </c>
      <c r="C3538" s="127">
        <v>330604031</v>
      </c>
      <c r="D3538" s="126" t="s">
        <v>5675</v>
      </c>
      <c r="E3538" s="126" t="s">
        <v>5676</v>
      </c>
      <c r="F3538" s="126" t="s">
        <v>5677</v>
      </c>
      <c r="G3538" s="143" t="s">
        <v>3091</v>
      </c>
      <c r="H3538" s="143">
        <v>66</v>
      </c>
      <c r="I3538" s="143">
        <v>66</v>
      </c>
      <c r="J3538" s="154"/>
      <c r="K3538" s="154"/>
      <c r="L3538" s="154"/>
      <c r="M3538" s="154"/>
      <c r="N3538" s="163" t="s">
        <v>71</v>
      </c>
      <c r="O3538" s="164"/>
    </row>
    <row r="3539" s="97" customFormat="true" ht="21" spans="1:15">
      <c r="A3539" s="124" t="s">
        <v>88</v>
      </c>
      <c r="B3539" s="124" t="s">
        <v>244</v>
      </c>
      <c r="C3539" s="127">
        <v>330604032</v>
      </c>
      <c r="D3539" s="126" t="s">
        <v>5678</v>
      </c>
      <c r="E3539" s="126" t="s">
        <v>5679</v>
      </c>
      <c r="F3539" s="126"/>
      <c r="G3539" s="143" t="s">
        <v>3099</v>
      </c>
      <c r="H3539" s="143">
        <v>260</v>
      </c>
      <c r="I3539" s="143">
        <v>247</v>
      </c>
      <c r="J3539" s="154"/>
      <c r="K3539" s="154"/>
      <c r="L3539" s="154"/>
      <c r="M3539" s="154"/>
      <c r="N3539" s="163" t="s">
        <v>51</v>
      </c>
      <c r="O3539" s="164"/>
    </row>
    <row r="3540" s="97" customFormat="true" ht="21" spans="1:15">
      <c r="A3540" s="124" t="s">
        <v>21</v>
      </c>
      <c r="B3540" s="124" t="s">
        <v>244</v>
      </c>
      <c r="C3540" s="127">
        <v>330604033</v>
      </c>
      <c r="D3540" s="126" t="s">
        <v>5680</v>
      </c>
      <c r="E3540" s="126" t="s">
        <v>5681</v>
      </c>
      <c r="F3540" s="126"/>
      <c r="G3540" s="143" t="s">
        <v>3091</v>
      </c>
      <c r="H3540" s="143">
        <v>165</v>
      </c>
      <c r="I3540" s="143">
        <v>165</v>
      </c>
      <c r="J3540" s="154"/>
      <c r="K3540" s="154"/>
      <c r="L3540" s="154"/>
      <c r="M3540" s="154"/>
      <c r="N3540" s="163" t="s">
        <v>71</v>
      </c>
      <c r="O3540" s="164"/>
    </row>
    <row r="3541" s="97" customFormat="true" ht="21" spans="1:15">
      <c r="A3541" s="124" t="s">
        <v>21</v>
      </c>
      <c r="B3541" s="124" t="s">
        <v>244</v>
      </c>
      <c r="C3541" s="127">
        <v>330604034</v>
      </c>
      <c r="D3541" s="126" t="s">
        <v>5682</v>
      </c>
      <c r="E3541" s="126" t="s">
        <v>5683</v>
      </c>
      <c r="F3541" s="126"/>
      <c r="G3541" s="143" t="s">
        <v>3091</v>
      </c>
      <c r="H3541" s="143">
        <v>182</v>
      </c>
      <c r="I3541" s="143">
        <v>182</v>
      </c>
      <c r="J3541" s="154"/>
      <c r="K3541" s="154"/>
      <c r="L3541" s="154"/>
      <c r="M3541" s="154"/>
      <c r="N3541" s="163" t="s">
        <v>71</v>
      </c>
      <c r="O3541" s="164"/>
    </row>
    <row r="3542" s="97" customFormat="true" ht="21" spans="1:15">
      <c r="A3542" s="124" t="s">
        <v>88</v>
      </c>
      <c r="B3542" s="124" t="s">
        <v>244</v>
      </c>
      <c r="C3542" s="127">
        <v>330604035</v>
      </c>
      <c r="D3542" s="126" t="s">
        <v>5684</v>
      </c>
      <c r="E3542" s="126" t="s">
        <v>5685</v>
      </c>
      <c r="F3542" s="126" t="s">
        <v>5686</v>
      </c>
      <c r="G3542" s="143" t="s">
        <v>28</v>
      </c>
      <c r="H3542" s="143">
        <v>260</v>
      </c>
      <c r="I3542" s="143">
        <v>260</v>
      </c>
      <c r="J3542" s="154"/>
      <c r="K3542" s="154"/>
      <c r="L3542" s="154"/>
      <c r="M3542" s="154"/>
      <c r="N3542" s="163" t="s">
        <v>71</v>
      </c>
      <c r="O3542" s="164"/>
    </row>
    <row r="3543" s="97" customFormat="true" ht="21" spans="1:15">
      <c r="A3543" s="124" t="s">
        <v>21</v>
      </c>
      <c r="B3543" s="124" t="s">
        <v>244</v>
      </c>
      <c r="C3543" s="127">
        <v>330604036</v>
      </c>
      <c r="D3543" s="126" t="s">
        <v>5687</v>
      </c>
      <c r="E3543" s="126" t="s">
        <v>5688</v>
      </c>
      <c r="F3543" s="126" t="s">
        <v>5689</v>
      </c>
      <c r="G3543" s="143" t="s">
        <v>3091</v>
      </c>
      <c r="H3543" s="143">
        <v>208</v>
      </c>
      <c r="I3543" s="143">
        <v>208</v>
      </c>
      <c r="J3543" s="154"/>
      <c r="K3543" s="154"/>
      <c r="L3543" s="154"/>
      <c r="M3543" s="154"/>
      <c r="N3543" s="163" t="s">
        <v>51</v>
      </c>
      <c r="O3543" s="164"/>
    </row>
    <row r="3544" s="97" customFormat="true" ht="31.5" spans="1:15">
      <c r="A3544" s="124" t="s">
        <v>21</v>
      </c>
      <c r="B3544" s="124" t="s">
        <v>244</v>
      </c>
      <c r="C3544" s="127">
        <v>330604037</v>
      </c>
      <c r="D3544" s="126" t="s">
        <v>5690</v>
      </c>
      <c r="E3544" s="126" t="s">
        <v>5691</v>
      </c>
      <c r="F3544" s="126"/>
      <c r="G3544" s="143" t="s">
        <v>3091</v>
      </c>
      <c r="H3544" s="143">
        <v>190</v>
      </c>
      <c r="I3544" s="143">
        <v>190</v>
      </c>
      <c r="J3544" s="154"/>
      <c r="K3544" s="154"/>
      <c r="L3544" s="154"/>
      <c r="M3544" s="154"/>
      <c r="N3544" s="163" t="s">
        <v>71</v>
      </c>
      <c r="O3544" s="164"/>
    </row>
    <row r="3545" s="97" customFormat="true" ht="31.5" spans="1:15">
      <c r="A3545" s="124" t="s">
        <v>21</v>
      </c>
      <c r="B3545" s="124" t="s">
        <v>244</v>
      </c>
      <c r="C3545" s="127">
        <v>330604038</v>
      </c>
      <c r="D3545" s="126" t="s">
        <v>5692</v>
      </c>
      <c r="E3545" s="126" t="s">
        <v>5693</v>
      </c>
      <c r="F3545" s="126"/>
      <c r="G3545" s="143" t="s">
        <v>3091</v>
      </c>
      <c r="H3545" s="143">
        <v>105</v>
      </c>
      <c r="I3545" s="143">
        <v>100</v>
      </c>
      <c r="J3545" s="154"/>
      <c r="K3545" s="154"/>
      <c r="L3545" s="154"/>
      <c r="M3545" s="154"/>
      <c r="N3545" s="163" t="s">
        <v>71</v>
      </c>
      <c r="O3545" s="164"/>
    </row>
    <row r="3546" s="97" customFormat="true" ht="42" spans="1:15">
      <c r="A3546" s="124" t="s">
        <v>21</v>
      </c>
      <c r="B3546" s="124" t="s">
        <v>244</v>
      </c>
      <c r="C3546" s="127">
        <v>330604039</v>
      </c>
      <c r="D3546" s="126" t="s">
        <v>5694</v>
      </c>
      <c r="E3546" s="126" t="s">
        <v>5695</v>
      </c>
      <c r="F3546" s="126"/>
      <c r="G3546" s="143" t="s">
        <v>3091</v>
      </c>
      <c r="H3546" s="143">
        <v>117</v>
      </c>
      <c r="I3546" s="143">
        <v>111</v>
      </c>
      <c r="J3546" s="154"/>
      <c r="K3546" s="154"/>
      <c r="L3546" s="154"/>
      <c r="M3546" s="154"/>
      <c r="N3546" s="163" t="s">
        <v>71</v>
      </c>
      <c r="O3546" s="164"/>
    </row>
    <row r="3547" s="97" customFormat="true" ht="31.5" spans="1:15">
      <c r="A3547" s="124" t="s">
        <v>21</v>
      </c>
      <c r="B3547" s="124" t="s">
        <v>244</v>
      </c>
      <c r="C3547" s="127">
        <v>330604040</v>
      </c>
      <c r="D3547" s="126" t="s">
        <v>5696</v>
      </c>
      <c r="E3547" s="126" t="s">
        <v>5697</v>
      </c>
      <c r="F3547" s="126" t="s">
        <v>5698</v>
      </c>
      <c r="G3547" s="143" t="s">
        <v>3091</v>
      </c>
      <c r="H3547" s="143">
        <v>234</v>
      </c>
      <c r="I3547" s="143">
        <v>234</v>
      </c>
      <c r="J3547" s="154"/>
      <c r="K3547" s="154"/>
      <c r="L3547" s="154"/>
      <c r="M3547" s="154"/>
      <c r="N3547" s="163" t="s">
        <v>51</v>
      </c>
      <c r="O3547" s="164"/>
    </row>
    <row r="3548" s="97" customFormat="true" ht="21" spans="1:15">
      <c r="A3548" s="124" t="s">
        <v>21</v>
      </c>
      <c r="B3548" s="124" t="s">
        <v>244</v>
      </c>
      <c r="C3548" s="127">
        <v>330604041</v>
      </c>
      <c r="D3548" s="126" t="s">
        <v>5699</v>
      </c>
      <c r="E3548" s="126" t="s">
        <v>5700</v>
      </c>
      <c r="F3548" s="126" t="s">
        <v>3265</v>
      </c>
      <c r="G3548" s="143" t="s">
        <v>3091</v>
      </c>
      <c r="H3548" s="143">
        <v>208</v>
      </c>
      <c r="I3548" s="143">
        <v>198</v>
      </c>
      <c r="J3548" s="154"/>
      <c r="K3548" s="154"/>
      <c r="L3548" s="154"/>
      <c r="M3548" s="154"/>
      <c r="N3548" s="163" t="s">
        <v>51</v>
      </c>
      <c r="O3548" s="164"/>
    </row>
    <row r="3549" s="97" customFormat="true" ht="84" spans="1:15">
      <c r="A3549" s="124" t="s">
        <v>21</v>
      </c>
      <c r="B3549" s="124" t="s">
        <v>244</v>
      </c>
      <c r="C3549" s="127">
        <v>330604042</v>
      </c>
      <c r="D3549" s="126" t="s">
        <v>5701</v>
      </c>
      <c r="E3549" s="126" t="s">
        <v>5702</v>
      </c>
      <c r="F3549" s="126"/>
      <c r="G3549" s="143" t="s">
        <v>3091</v>
      </c>
      <c r="H3549" s="143">
        <v>251</v>
      </c>
      <c r="I3549" s="143">
        <v>251</v>
      </c>
      <c r="J3549" s="154"/>
      <c r="K3549" s="154"/>
      <c r="L3549" s="154"/>
      <c r="M3549" s="154"/>
      <c r="N3549" s="163" t="s">
        <v>51</v>
      </c>
      <c r="O3549" s="164"/>
    </row>
    <row r="3550" s="97" customFormat="true" spans="1:15">
      <c r="A3550" s="124" t="s">
        <v>21</v>
      </c>
      <c r="B3550" s="124" t="s">
        <v>244</v>
      </c>
      <c r="C3550" s="127">
        <v>330604043</v>
      </c>
      <c r="D3550" s="126" t="s">
        <v>5703</v>
      </c>
      <c r="E3550" s="126" t="s">
        <v>5704</v>
      </c>
      <c r="F3550" s="126" t="s">
        <v>5705</v>
      </c>
      <c r="G3550" s="143" t="s">
        <v>3091</v>
      </c>
      <c r="H3550" s="143">
        <v>116</v>
      </c>
      <c r="I3550" s="143">
        <v>116</v>
      </c>
      <c r="J3550" s="154"/>
      <c r="K3550" s="154"/>
      <c r="L3550" s="154"/>
      <c r="M3550" s="154"/>
      <c r="N3550" s="163" t="s">
        <v>71</v>
      </c>
      <c r="O3550" s="164"/>
    </row>
    <row r="3551" s="97" customFormat="true" spans="1:16382">
      <c r="A3551" s="304" t="s">
        <v>3468</v>
      </c>
      <c r="B3551" s="124" t="s">
        <v>244</v>
      </c>
      <c r="C3551" s="125">
        <v>330604044</v>
      </c>
      <c r="D3551" s="126" t="s">
        <v>5706</v>
      </c>
      <c r="E3551" s="126"/>
      <c r="F3551" s="126"/>
      <c r="G3551" s="143" t="s">
        <v>28</v>
      </c>
      <c r="H3551" s="143">
        <v>750</v>
      </c>
      <c r="I3551" s="143">
        <v>675</v>
      </c>
      <c r="J3551" s="143"/>
      <c r="K3551" s="143"/>
      <c r="L3551" s="143"/>
      <c r="M3551" s="305"/>
      <c r="N3551" s="221" t="s">
        <v>30</v>
      </c>
      <c r="O3551" s="306"/>
      <c r="XFA3551" s="110"/>
      <c r="XFB3551" s="110"/>
    </row>
    <row r="3552" s="97" customFormat="true" ht="21" spans="1:16382">
      <c r="A3552" s="304" t="s">
        <v>3468</v>
      </c>
      <c r="B3552" s="124" t="s">
        <v>244</v>
      </c>
      <c r="C3552" s="125">
        <v>330604045</v>
      </c>
      <c r="D3552" s="126" t="s">
        <v>5707</v>
      </c>
      <c r="E3552" s="126" t="s">
        <v>5708</v>
      </c>
      <c r="F3552" s="126" t="s">
        <v>5709</v>
      </c>
      <c r="G3552" s="143" t="s">
        <v>28</v>
      </c>
      <c r="H3552" s="143">
        <v>1300</v>
      </c>
      <c r="I3552" s="143">
        <v>1105</v>
      </c>
      <c r="J3552" s="143"/>
      <c r="K3552" s="143"/>
      <c r="L3552" s="143"/>
      <c r="M3552" s="305"/>
      <c r="N3552" s="221" t="s">
        <v>30</v>
      </c>
      <c r="O3552" s="306"/>
      <c r="XFA3552" s="110"/>
      <c r="XFB3552" s="110"/>
    </row>
    <row r="3553" s="97" customFormat="true" spans="1:15">
      <c r="A3553" s="124" t="s">
        <v>23</v>
      </c>
      <c r="B3553" s="124"/>
      <c r="C3553" s="127">
        <v>330605</v>
      </c>
      <c r="D3553" s="126" t="s">
        <v>5710</v>
      </c>
      <c r="E3553" s="126" t="s">
        <v>197</v>
      </c>
      <c r="F3553" s="126" t="s">
        <v>5711</v>
      </c>
      <c r="G3553" s="143"/>
      <c r="H3553" s="143" t="s">
        <v>20</v>
      </c>
      <c r="I3553" s="143" t="s">
        <v>20</v>
      </c>
      <c r="J3553" s="154"/>
      <c r="K3553" s="154"/>
      <c r="L3553" s="154"/>
      <c r="M3553" s="154"/>
      <c r="N3553" s="163" t="s">
        <v>20</v>
      </c>
      <c r="O3553" s="164"/>
    </row>
    <row r="3554" s="97" customFormat="true" ht="21" spans="1:15">
      <c r="A3554" s="124" t="s">
        <v>21</v>
      </c>
      <c r="B3554" s="124" t="s">
        <v>244</v>
      </c>
      <c r="C3554" s="127">
        <v>330605001</v>
      </c>
      <c r="D3554" s="126" t="s">
        <v>5712</v>
      </c>
      <c r="E3554" s="126" t="s">
        <v>5713</v>
      </c>
      <c r="F3554" s="126"/>
      <c r="G3554" s="143" t="s">
        <v>28</v>
      </c>
      <c r="H3554" s="143">
        <v>438</v>
      </c>
      <c r="I3554" s="143">
        <v>438</v>
      </c>
      <c r="J3554" s="154"/>
      <c r="K3554" s="154"/>
      <c r="L3554" s="154"/>
      <c r="M3554" s="154"/>
      <c r="N3554" s="163" t="s">
        <v>71</v>
      </c>
      <c r="O3554" s="164"/>
    </row>
    <row r="3555" s="97" customFormat="true" ht="21" spans="1:15">
      <c r="A3555" s="124" t="s">
        <v>21</v>
      </c>
      <c r="B3555" s="124" t="s">
        <v>244</v>
      </c>
      <c r="C3555" s="127">
        <v>330605002</v>
      </c>
      <c r="D3555" s="126" t="s">
        <v>5714</v>
      </c>
      <c r="E3555" s="126" t="s">
        <v>5715</v>
      </c>
      <c r="F3555" s="126"/>
      <c r="G3555" s="143" t="s">
        <v>28</v>
      </c>
      <c r="H3555" s="143">
        <v>1576</v>
      </c>
      <c r="I3555" s="143">
        <v>1418</v>
      </c>
      <c r="J3555" s="154"/>
      <c r="K3555" s="154"/>
      <c r="L3555" s="154"/>
      <c r="M3555" s="154"/>
      <c r="N3555" s="163" t="s">
        <v>71</v>
      </c>
      <c r="O3555" s="164"/>
    </row>
    <row r="3556" s="97" customFormat="true" spans="1:15">
      <c r="A3556" s="132" t="s">
        <v>67</v>
      </c>
      <c r="B3556" s="124" t="s">
        <v>244</v>
      </c>
      <c r="C3556" s="127">
        <v>330605003</v>
      </c>
      <c r="D3556" s="126" t="s">
        <v>5716</v>
      </c>
      <c r="E3556" s="126"/>
      <c r="F3556" s="126"/>
      <c r="G3556" s="143"/>
      <c r="H3556" s="143"/>
      <c r="I3556" s="143"/>
      <c r="J3556" s="154"/>
      <c r="K3556" s="154"/>
      <c r="L3556" s="154"/>
      <c r="M3556" s="235" t="s">
        <v>166</v>
      </c>
      <c r="N3556" s="163"/>
      <c r="O3556" s="164"/>
    </row>
    <row r="3557" s="97" customFormat="true" ht="21" spans="1:15">
      <c r="A3557" s="124" t="s">
        <v>21</v>
      </c>
      <c r="B3557" s="124" t="s">
        <v>244</v>
      </c>
      <c r="C3557" s="127">
        <v>330605004</v>
      </c>
      <c r="D3557" s="126" t="s">
        <v>5717</v>
      </c>
      <c r="E3557" s="126" t="s">
        <v>5718</v>
      </c>
      <c r="F3557" s="126"/>
      <c r="G3557" s="143" t="s">
        <v>28</v>
      </c>
      <c r="H3557" s="143">
        <v>1058</v>
      </c>
      <c r="I3557" s="143">
        <v>1005</v>
      </c>
      <c r="J3557" s="154"/>
      <c r="K3557" s="154"/>
      <c r="L3557" s="154"/>
      <c r="M3557" s="154"/>
      <c r="N3557" s="163" t="s">
        <v>71</v>
      </c>
      <c r="O3557" s="164"/>
    </row>
    <row r="3558" s="97" customFormat="true" ht="21" spans="1:15">
      <c r="A3558" s="124" t="s">
        <v>21</v>
      </c>
      <c r="B3558" s="124" t="s">
        <v>244</v>
      </c>
      <c r="C3558" s="127">
        <v>330605005</v>
      </c>
      <c r="D3558" s="126" t="s">
        <v>5719</v>
      </c>
      <c r="E3558" s="126" t="s">
        <v>5720</v>
      </c>
      <c r="F3558" s="126" t="s">
        <v>3187</v>
      </c>
      <c r="G3558" s="143" t="s">
        <v>28</v>
      </c>
      <c r="H3558" s="143">
        <v>1178</v>
      </c>
      <c r="I3558" s="143">
        <v>1060</v>
      </c>
      <c r="J3558" s="154"/>
      <c r="K3558" s="154"/>
      <c r="L3558" s="154"/>
      <c r="M3558" s="154"/>
      <c r="N3558" s="163" t="s">
        <v>71</v>
      </c>
      <c r="O3558" s="164"/>
    </row>
    <row r="3559" s="97" customFormat="true" ht="21" spans="1:15">
      <c r="A3559" s="124" t="s">
        <v>21</v>
      </c>
      <c r="B3559" s="124" t="s">
        <v>244</v>
      </c>
      <c r="C3559" s="127">
        <v>330605006</v>
      </c>
      <c r="D3559" s="126" t="s">
        <v>5721</v>
      </c>
      <c r="E3559" s="126" t="s">
        <v>5722</v>
      </c>
      <c r="F3559" s="126" t="s">
        <v>5723</v>
      </c>
      <c r="G3559" s="143" t="s">
        <v>28</v>
      </c>
      <c r="H3559" s="143">
        <v>1434</v>
      </c>
      <c r="I3559" s="143">
        <v>1291</v>
      </c>
      <c r="J3559" s="154"/>
      <c r="K3559" s="154"/>
      <c r="L3559" s="154"/>
      <c r="M3559" s="154"/>
      <c r="N3559" s="163" t="s">
        <v>71</v>
      </c>
      <c r="O3559" s="164"/>
    </row>
    <row r="3560" s="97" customFormat="true" ht="21" spans="1:15">
      <c r="A3560" s="124" t="s">
        <v>21</v>
      </c>
      <c r="B3560" s="124" t="s">
        <v>244</v>
      </c>
      <c r="C3560" s="127">
        <v>330605007</v>
      </c>
      <c r="D3560" s="126" t="s">
        <v>5724</v>
      </c>
      <c r="E3560" s="126" t="s">
        <v>5725</v>
      </c>
      <c r="F3560" s="126" t="s">
        <v>5723</v>
      </c>
      <c r="G3560" s="143" t="s">
        <v>28</v>
      </c>
      <c r="H3560" s="143">
        <v>1800</v>
      </c>
      <c r="I3560" s="143">
        <v>1620</v>
      </c>
      <c r="J3560" s="154"/>
      <c r="K3560" s="154"/>
      <c r="L3560" s="154"/>
      <c r="M3560" s="154"/>
      <c r="N3560" s="163" t="s">
        <v>71</v>
      </c>
      <c r="O3560" s="164"/>
    </row>
    <row r="3561" s="97" customFormat="true" ht="21" spans="1:15">
      <c r="A3561" s="124" t="s">
        <v>21</v>
      </c>
      <c r="B3561" s="124" t="s">
        <v>244</v>
      </c>
      <c r="C3561" s="127">
        <v>330605008</v>
      </c>
      <c r="D3561" s="126" t="s">
        <v>5726</v>
      </c>
      <c r="E3561" s="126" t="s">
        <v>5727</v>
      </c>
      <c r="F3561" s="126" t="s">
        <v>5728</v>
      </c>
      <c r="G3561" s="143" t="s">
        <v>28</v>
      </c>
      <c r="H3561" s="143">
        <v>1450</v>
      </c>
      <c r="I3561" s="143">
        <v>1305</v>
      </c>
      <c r="J3561" s="154"/>
      <c r="K3561" s="154"/>
      <c r="L3561" s="154"/>
      <c r="M3561" s="154"/>
      <c r="N3561" s="163" t="s">
        <v>71</v>
      </c>
      <c r="O3561" s="164"/>
    </row>
    <row r="3562" s="97" customFormat="true" ht="21" spans="1:15">
      <c r="A3562" s="124" t="s">
        <v>168</v>
      </c>
      <c r="B3562" s="124" t="s">
        <v>244</v>
      </c>
      <c r="C3562" s="127">
        <v>330605009</v>
      </c>
      <c r="D3562" s="126" t="s">
        <v>5729</v>
      </c>
      <c r="E3562" s="126" t="s">
        <v>5730</v>
      </c>
      <c r="F3562" s="126" t="s">
        <v>5731</v>
      </c>
      <c r="G3562" s="143" t="s">
        <v>28</v>
      </c>
      <c r="H3562" s="143">
        <v>1128</v>
      </c>
      <c r="I3562" s="143">
        <v>1015</v>
      </c>
      <c r="J3562" s="154"/>
      <c r="K3562" s="154"/>
      <c r="L3562" s="154"/>
      <c r="M3562" s="154"/>
      <c r="N3562" s="163" t="s">
        <v>71</v>
      </c>
      <c r="O3562" s="164"/>
    </row>
    <row r="3563" s="97" customFormat="true" ht="31.5" spans="1:15">
      <c r="A3563" s="124" t="s">
        <v>21</v>
      </c>
      <c r="B3563" s="124" t="s">
        <v>244</v>
      </c>
      <c r="C3563" s="127">
        <v>330605010</v>
      </c>
      <c r="D3563" s="126" t="s">
        <v>5732</v>
      </c>
      <c r="E3563" s="126" t="s">
        <v>5733</v>
      </c>
      <c r="F3563" s="126" t="s">
        <v>5731</v>
      </c>
      <c r="G3563" s="143" t="s">
        <v>28</v>
      </c>
      <c r="H3563" s="143">
        <v>1575</v>
      </c>
      <c r="I3563" s="143">
        <v>1418</v>
      </c>
      <c r="J3563" s="154"/>
      <c r="K3563" s="154"/>
      <c r="L3563" s="154"/>
      <c r="M3563" s="154"/>
      <c r="N3563" s="163" t="s">
        <v>71</v>
      </c>
      <c r="O3563" s="164"/>
    </row>
    <row r="3564" s="97" customFormat="true" ht="21" spans="1:15">
      <c r="A3564" s="124" t="s">
        <v>21</v>
      </c>
      <c r="B3564" s="124" t="s">
        <v>244</v>
      </c>
      <c r="C3564" s="127">
        <v>330605011</v>
      </c>
      <c r="D3564" s="126" t="s">
        <v>5734</v>
      </c>
      <c r="E3564" s="126" t="s">
        <v>5735</v>
      </c>
      <c r="F3564" s="126" t="s">
        <v>5731</v>
      </c>
      <c r="G3564" s="143" t="s">
        <v>28</v>
      </c>
      <c r="H3564" s="143">
        <v>1986</v>
      </c>
      <c r="I3564" s="143">
        <v>1787</v>
      </c>
      <c r="J3564" s="154"/>
      <c r="K3564" s="154"/>
      <c r="L3564" s="154"/>
      <c r="M3564" s="154"/>
      <c r="N3564" s="163" t="s">
        <v>71</v>
      </c>
      <c r="O3564" s="164"/>
    </row>
    <row r="3565" s="97" customFormat="true" ht="31.5" spans="1:15">
      <c r="A3565" s="124" t="s">
        <v>21</v>
      </c>
      <c r="B3565" s="124" t="s">
        <v>244</v>
      </c>
      <c r="C3565" s="127">
        <v>330605012</v>
      </c>
      <c r="D3565" s="126" t="s">
        <v>5736</v>
      </c>
      <c r="E3565" s="126" t="s">
        <v>5737</v>
      </c>
      <c r="F3565" s="126" t="s">
        <v>5731</v>
      </c>
      <c r="G3565" s="143" t="s">
        <v>28</v>
      </c>
      <c r="H3565" s="143">
        <v>2407</v>
      </c>
      <c r="I3565" s="143">
        <v>2046</v>
      </c>
      <c r="J3565" s="154"/>
      <c r="K3565" s="154"/>
      <c r="L3565" s="154"/>
      <c r="M3565" s="154"/>
      <c r="N3565" s="163" t="s">
        <v>71</v>
      </c>
      <c r="O3565" s="164"/>
    </row>
    <row r="3566" s="97" customFormat="true" ht="42" spans="1:15">
      <c r="A3566" s="124" t="s">
        <v>21</v>
      </c>
      <c r="B3566" s="124" t="s">
        <v>244</v>
      </c>
      <c r="C3566" s="127">
        <v>330605013</v>
      </c>
      <c r="D3566" s="126" t="s">
        <v>5738</v>
      </c>
      <c r="E3566" s="126" t="s">
        <v>5739</v>
      </c>
      <c r="F3566" s="126" t="s">
        <v>3187</v>
      </c>
      <c r="G3566" s="143" t="s">
        <v>28</v>
      </c>
      <c r="H3566" s="143">
        <v>1123</v>
      </c>
      <c r="I3566" s="143">
        <v>1011</v>
      </c>
      <c r="J3566" s="154"/>
      <c r="K3566" s="154"/>
      <c r="L3566" s="154"/>
      <c r="M3566" s="154"/>
      <c r="N3566" s="163" t="s">
        <v>71</v>
      </c>
      <c r="O3566" s="164"/>
    </row>
    <row r="3567" s="97" customFormat="true" spans="1:15">
      <c r="A3567" s="124" t="s">
        <v>21</v>
      </c>
      <c r="B3567" s="124" t="s">
        <v>244</v>
      </c>
      <c r="C3567" s="127">
        <v>330605014</v>
      </c>
      <c r="D3567" s="126" t="s">
        <v>5740</v>
      </c>
      <c r="E3567" s="126" t="s">
        <v>20</v>
      </c>
      <c r="F3567" s="126"/>
      <c r="G3567" s="143" t="s">
        <v>28</v>
      </c>
      <c r="H3567" s="143">
        <v>1057</v>
      </c>
      <c r="I3567" s="143">
        <v>899</v>
      </c>
      <c r="J3567" s="154"/>
      <c r="K3567" s="154"/>
      <c r="L3567" s="154"/>
      <c r="M3567" s="154"/>
      <c r="N3567" s="163" t="s">
        <v>71</v>
      </c>
      <c r="O3567" s="164"/>
    </row>
    <row r="3568" s="97" customFormat="true" ht="21" spans="1:15">
      <c r="A3568" s="124" t="s">
        <v>23</v>
      </c>
      <c r="B3568" s="124" t="s">
        <v>244</v>
      </c>
      <c r="C3568" s="127">
        <v>330605015</v>
      </c>
      <c r="D3568" s="126" t="s">
        <v>5741</v>
      </c>
      <c r="E3568" s="126" t="s">
        <v>5742</v>
      </c>
      <c r="F3568" s="126"/>
      <c r="G3568" s="143" t="s">
        <v>28</v>
      </c>
      <c r="H3568" s="143">
        <v>1426</v>
      </c>
      <c r="I3568" s="143">
        <v>1212</v>
      </c>
      <c r="J3568" s="154"/>
      <c r="K3568" s="154"/>
      <c r="L3568" s="154"/>
      <c r="M3568" s="154"/>
      <c r="N3568" s="163" t="s">
        <v>71</v>
      </c>
      <c r="O3568" s="164"/>
    </row>
    <row r="3569" s="97" customFormat="true" spans="1:15">
      <c r="A3569" s="124" t="s">
        <v>168</v>
      </c>
      <c r="B3569" s="124" t="s">
        <v>244</v>
      </c>
      <c r="C3569" s="127">
        <v>330605016</v>
      </c>
      <c r="D3569" s="126" t="s">
        <v>5743</v>
      </c>
      <c r="E3569" s="126" t="s">
        <v>5744</v>
      </c>
      <c r="F3569" s="126"/>
      <c r="G3569" s="143" t="s">
        <v>28</v>
      </c>
      <c r="H3569" s="143">
        <v>1609</v>
      </c>
      <c r="I3569" s="143">
        <v>1368</v>
      </c>
      <c r="J3569" s="154"/>
      <c r="K3569" s="154"/>
      <c r="L3569" s="154"/>
      <c r="M3569" s="154"/>
      <c r="N3569" s="163" t="s">
        <v>71</v>
      </c>
      <c r="O3569" s="164"/>
    </row>
    <row r="3570" s="97" customFormat="true" ht="31.5" spans="1:15">
      <c r="A3570" s="124" t="s">
        <v>21</v>
      </c>
      <c r="B3570" s="124" t="s">
        <v>244</v>
      </c>
      <c r="C3570" s="127">
        <v>330605017</v>
      </c>
      <c r="D3570" s="126" t="s">
        <v>5745</v>
      </c>
      <c r="E3570" s="126" t="s">
        <v>5746</v>
      </c>
      <c r="F3570" s="126"/>
      <c r="G3570" s="143" t="s">
        <v>28</v>
      </c>
      <c r="H3570" s="143">
        <v>1568</v>
      </c>
      <c r="I3570" s="143">
        <v>1333</v>
      </c>
      <c r="J3570" s="154"/>
      <c r="K3570" s="154"/>
      <c r="L3570" s="154"/>
      <c r="M3570" s="154"/>
      <c r="N3570" s="163" t="s">
        <v>71</v>
      </c>
      <c r="O3570" s="164"/>
    </row>
    <row r="3571" s="97" customFormat="true" spans="1:15">
      <c r="A3571" s="124" t="s">
        <v>21</v>
      </c>
      <c r="B3571" s="124" t="s">
        <v>244</v>
      </c>
      <c r="C3571" s="127">
        <v>330605018</v>
      </c>
      <c r="D3571" s="126" t="s">
        <v>5747</v>
      </c>
      <c r="E3571" s="126"/>
      <c r="F3571" s="126"/>
      <c r="G3571" s="143" t="s">
        <v>28</v>
      </c>
      <c r="H3571" s="143">
        <v>835</v>
      </c>
      <c r="I3571" s="143">
        <v>752</v>
      </c>
      <c r="J3571" s="154"/>
      <c r="K3571" s="154"/>
      <c r="L3571" s="154"/>
      <c r="M3571" s="154"/>
      <c r="N3571" s="163" t="s">
        <v>71</v>
      </c>
      <c r="O3571" s="164"/>
    </row>
    <row r="3572" s="97" customFormat="true" ht="31.5" spans="1:15">
      <c r="A3572" s="124" t="s">
        <v>21</v>
      </c>
      <c r="B3572" s="124" t="s">
        <v>244</v>
      </c>
      <c r="C3572" s="127">
        <v>330605019</v>
      </c>
      <c r="D3572" s="126" t="s">
        <v>5748</v>
      </c>
      <c r="E3572" s="126" t="s">
        <v>5749</v>
      </c>
      <c r="F3572" s="126"/>
      <c r="G3572" s="143" t="s">
        <v>28</v>
      </c>
      <c r="H3572" s="143">
        <v>1632</v>
      </c>
      <c r="I3572" s="143">
        <v>1387</v>
      </c>
      <c r="J3572" s="154"/>
      <c r="K3572" s="154"/>
      <c r="L3572" s="154"/>
      <c r="M3572" s="154"/>
      <c r="N3572" s="163" t="s">
        <v>71</v>
      </c>
      <c r="O3572" s="164"/>
    </row>
    <row r="3573" s="97" customFormat="true" ht="21" spans="1:15">
      <c r="A3573" s="124" t="s">
        <v>21</v>
      </c>
      <c r="B3573" s="124" t="s">
        <v>244</v>
      </c>
      <c r="C3573" s="127">
        <v>330605020</v>
      </c>
      <c r="D3573" s="126" t="s">
        <v>5750</v>
      </c>
      <c r="E3573" s="126" t="s">
        <v>5751</v>
      </c>
      <c r="F3573" s="126" t="s">
        <v>3187</v>
      </c>
      <c r="G3573" s="143" t="s">
        <v>28</v>
      </c>
      <c r="H3573" s="143">
        <v>2160</v>
      </c>
      <c r="I3573" s="143">
        <v>1836</v>
      </c>
      <c r="J3573" s="154"/>
      <c r="K3573" s="154"/>
      <c r="L3573" s="154"/>
      <c r="M3573" s="154"/>
      <c r="N3573" s="163" t="s">
        <v>71</v>
      </c>
      <c r="O3573" s="164"/>
    </row>
    <row r="3574" s="97" customFormat="true" ht="21" spans="1:15">
      <c r="A3574" s="124" t="s">
        <v>21</v>
      </c>
      <c r="B3574" s="124" t="s">
        <v>244</v>
      </c>
      <c r="C3574" s="127">
        <v>330605021</v>
      </c>
      <c r="D3574" s="126" t="s">
        <v>5752</v>
      </c>
      <c r="E3574" s="126" t="s">
        <v>5753</v>
      </c>
      <c r="F3574" s="126" t="s">
        <v>3187</v>
      </c>
      <c r="G3574" s="143" t="s">
        <v>28</v>
      </c>
      <c r="H3574" s="143">
        <v>800</v>
      </c>
      <c r="I3574" s="143">
        <v>720</v>
      </c>
      <c r="J3574" s="154"/>
      <c r="K3574" s="154"/>
      <c r="L3574" s="154"/>
      <c r="M3574" s="154"/>
      <c r="N3574" s="163" t="s">
        <v>71</v>
      </c>
      <c r="O3574" s="164"/>
    </row>
    <row r="3575" s="97" customFormat="true" ht="31.5" spans="1:15">
      <c r="A3575" s="124" t="s">
        <v>21</v>
      </c>
      <c r="B3575" s="124" t="s">
        <v>244</v>
      </c>
      <c r="C3575" s="127">
        <v>330605022</v>
      </c>
      <c r="D3575" s="126" t="s">
        <v>5754</v>
      </c>
      <c r="E3575" s="126" t="s">
        <v>5755</v>
      </c>
      <c r="F3575" s="126"/>
      <c r="G3575" s="143" t="s">
        <v>28</v>
      </c>
      <c r="H3575" s="143">
        <v>1692</v>
      </c>
      <c r="I3575" s="143">
        <v>1438</v>
      </c>
      <c r="J3575" s="154"/>
      <c r="K3575" s="154"/>
      <c r="L3575" s="154"/>
      <c r="M3575" s="154"/>
      <c r="N3575" s="163" t="s">
        <v>71</v>
      </c>
      <c r="O3575" s="164"/>
    </row>
    <row r="3576" s="97" customFormat="true" ht="21" spans="1:15">
      <c r="A3576" s="124" t="s">
        <v>21</v>
      </c>
      <c r="B3576" s="124" t="s">
        <v>244</v>
      </c>
      <c r="C3576" s="127">
        <v>330605023</v>
      </c>
      <c r="D3576" s="126" t="s">
        <v>5756</v>
      </c>
      <c r="E3576" s="126" t="s">
        <v>5757</v>
      </c>
      <c r="F3576" s="126"/>
      <c r="G3576" s="143" t="s">
        <v>28</v>
      </c>
      <c r="H3576" s="143">
        <v>875</v>
      </c>
      <c r="I3576" s="143">
        <v>788</v>
      </c>
      <c r="J3576" s="154"/>
      <c r="K3576" s="154"/>
      <c r="L3576" s="154"/>
      <c r="M3576" s="154"/>
      <c r="N3576" s="163" t="s">
        <v>71</v>
      </c>
      <c r="O3576" s="164"/>
    </row>
    <row r="3577" s="97" customFormat="true" ht="21" spans="1:15">
      <c r="A3577" s="124" t="s">
        <v>21</v>
      </c>
      <c r="B3577" s="124" t="s">
        <v>244</v>
      </c>
      <c r="C3577" s="127">
        <v>330605024</v>
      </c>
      <c r="D3577" s="126" t="s">
        <v>5758</v>
      </c>
      <c r="E3577" s="126" t="s">
        <v>5759</v>
      </c>
      <c r="F3577" s="126" t="s">
        <v>3187</v>
      </c>
      <c r="G3577" s="143" t="s">
        <v>28</v>
      </c>
      <c r="H3577" s="143">
        <v>1307</v>
      </c>
      <c r="I3577" s="143">
        <v>1111</v>
      </c>
      <c r="J3577" s="154"/>
      <c r="K3577" s="154"/>
      <c r="L3577" s="154"/>
      <c r="M3577" s="154"/>
      <c r="N3577" s="163" t="s">
        <v>71</v>
      </c>
      <c r="O3577" s="164"/>
    </row>
    <row r="3578" s="97" customFormat="true" ht="31.5" spans="1:15">
      <c r="A3578" s="124" t="s">
        <v>21</v>
      </c>
      <c r="B3578" s="124" t="s">
        <v>244</v>
      </c>
      <c r="C3578" s="127">
        <v>330605025</v>
      </c>
      <c r="D3578" s="126" t="s">
        <v>5760</v>
      </c>
      <c r="E3578" s="126" t="s">
        <v>5761</v>
      </c>
      <c r="F3578" s="126"/>
      <c r="G3578" s="143" t="s">
        <v>28</v>
      </c>
      <c r="H3578" s="143">
        <v>922</v>
      </c>
      <c r="I3578" s="143">
        <v>830</v>
      </c>
      <c r="J3578" s="154"/>
      <c r="K3578" s="154"/>
      <c r="L3578" s="154"/>
      <c r="M3578" s="154"/>
      <c r="N3578" s="163" t="s">
        <v>71</v>
      </c>
      <c r="O3578" s="164"/>
    </row>
    <row r="3579" s="97" customFormat="true" ht="21" spans="1:15">
      <c r="A3579" s="124" t="s">
        <v>21</v>
      </c>
      <c r="B3579" s="124" t="s">
        <v>244</v>
      </c>
      <c r="C3579" s="127">
        <v>330605026</v>
      </c>
      <c r="D3579" s="126" t="s">
        <v>5762</v>
      </c>
      <c r="E3579" s="126" t="s">
        <v>5763</v>
      </c>
      <c r="F3579" s="126"/>
      <c r="G3579" s="143" t="s">
        <v>28</v>
      </c>
      <c r="H3579" s="143">
        <v>1270</v>
      </c>
      <c r="I3579" s="143">
        <v>1080</v>
      </c>
      <c r="J3579" s="154"/>
      <c r="K3579" s="154"/>
      <c r="L3579" s="154"/>
      <c r="M3579" s="154"/>
      <c r="N3579" s="163" t="s">
        <v>71</v>
      </c>
      <c r="O3579" s="164"/>
    </row>
    <row r="3580" s="97" customFormat="true" ht="31.5" spans="1:15">
      <c r="A3580" s="124" t="s">
        <v>21</v>
      </c>
      <c r="B3580" s="124" t="s">
        <v>244</v>
      </c>
      <c r="C3580" s="127">
        <v>330605027</v>
      </c>
      <c r="D3580" s="126" t="s">
        <v>5764</v>
      </c>
      <c r="E3580" s="126" t="s">
        <v>5765</v>
      </c>
      <c r="F3580" s="126"/>
      <c r="G3580" s="143" t="s">
        <v>28</v>
      </c>
      <c r="H3580" s="143">
        <v>1267</v>
      </c>
      <c r="I3580" s="143">
        <v>1140</v>
      </c>
      <c r="J3580" s="154"/>
      <c r="K3580" s="154"/>
      <c r="L3580" s="154"/>
      <c r="M3580" s="154"/>
      <c r="N3580" s="163" t="s">
        <v>71</v>
      </c>
      <c r="O3580" s="164"/>
    </row>
    <row r="3581" s="97" customFormat="true" ht="31.5" spans="1:15">
      <c r="A3581" s="124" t="s">
        <v>21</v>
      </c>
      <c r="B3581" s="124" t="s">
        <v>244</v>
      </c>
      <c r="C3581" s="127">
        <v>330605028</v>
      </c>
      <c r="D3581" s="126" t="s">
        <v>5766</v>
      </c>
      <c r="E3581" s="126" t="s">
        <v>5767</v>
      </c>
      <c r="F3581" s="126" t="s">
        <v>5768</v>
      </c>
      <c r="G3581" s="143" t="s">
        <v>28</v>
      </c>
      <c r="H3581" s="143">
        <v>1552</v>
      </c>
      <c r="I3581" s="143">
        <v>1319</v>
      </c>
      <c r="J3581" s="154"/>
      <c r="K3581" s="154"/>
      <c r="L3581" s="154"/>
      <c r="M3581" s="154"/>
      <c r="N3581" s="163" t="s">
        <v>71</v>
      </c>
      <c r="O3581" s="164"/>
    </row>
    <row r="3582" s="97" customFormat="true" ht="31.5" spans="1:15">
      <c r="A3582" s="124" t="s">
        <v>21</v>
      </c>
      <c r="B3582" s="124" t="s">
        <v>244</v>
      </c>
      <c r="C3582" s="127">
        <v>330605029</v>
      </c>
      <c r="D3582" s="126" t="s">
        <v>5769</v>
      </c>
      <c r="E3582" s="126" t="s">
        <v>5767</v>
      </c>
      <c r="F3582" s="126"/>
      <c r="G3582" s="143" t="s">
        <v>28</v>
      </c>
      <c r="H3582" s="143">
        <v>1983</v>
      </c>
      <c r="I3582" s="143">
        <v>1686</v>
      </c>
      <c r="J3582" s="154"/>
      <c r="K3582" s="154"/>
      <c r="L3582" s="154"/>
      <c r="M3582" s="154"/>
      <c r="N3582" s="163" t="s">
        <v>71</v>
      </c>
      <c r="O3582" s="164"/>
    </row>
    <row r="3583" s="97" customFormat="true" ht="21" spans="1:15">
      <c r="A3583" s="124" t="s">
        <v>88</v>
      </c>
      <c r="B3583" s="124" t="s">
        <v>244</v>
      </c>
      <c r="C3583" s="127">
        <v>330605030</v>
      </c>
      <c r="D3583" s="126" t="s">
        <v>5770</v>
      </c>
      <c r="E3583" s="126" t="s">
        <v>5771</v>
      </c>
      <c r="F3583" s="126"/>
      <c r="G3583" s="143" t="s">
        <v>613</v>
      </c>
      <c r="H3583" s="143">
        <v>392</v>
      </c>
      <c r="I3583" s="143">
        <v>372</v>
      </c>
      <c r="J3583" s="154"/>
      <c r="K3583" s="154"/>
      <c r="L3583" s="154"/>
      <c r="M3583" s="154"/>
      <c r="N3583" s="163" t="s">
        <v>71</v>
      </c>
      <c r="O3583" s="164"/>
    </row>
    <row r="3584" s="97" customFormat="true" spans="1:15">
      <c r="A3584" s="124" t="s">
        <v>168</v>
      </c>
      <c r="B3584" s="124" t="s">
        <v>244</v>
      </c>
      <c r="C3584" s="127">
        <v>330605031</v>
      </c>
      <c r="D3584" s="126" t="s">
        <v>5772</v>
      </c>
      <c r="E3584" s="126" t="s">
        <v>5773</v>
      </c>
      <c r="F3584" s="126"/>
      <c r="G3584" s="143" t="s">
        <v>28</v>
      </c>
      <c r="H3584" s="143">
        <v>1004</v>
      </c>
      <c r="I3584" s="143">
        <v>904</v>
      </c>
      <c r="J3584" s="154"/>
      <c r="K3584" s="154"/>
      <c r="L3584" s="154"/>
      <c r="M3584" s="154"/>
      <c r="N3584" s="163" t="s">
        <v>71</v>
      </c>
      <c r="O3584" s="164"/>
    </row>
    <row r="3585" s="97" customFormat="true" spans="1:15">
      <c r="A3585" s="124" t="s">
        <v>21</v>
      </c>
      <c r="B3585" s="124" t="s">
        <v>244</v>
      </c>
      <c r="C3585" s="127">
        <v>330605032</v>
      </c>
      <c r="D3585" s="126" t="s">
        <v>5774</v>
      </c>
      <c r="E3585" s="126"/>
      <c r="F3585" s="126"/>
      <c r="G3585" s="143" t="s">
        <v>28</v>
      </c>
      <c r="H3585" s="143">
        <v>384</v>
      </c>
      <c r="I3585" s="143">
        <v>365</v>
      </c>
      <c r="J3585" s="154"/>
      <c r="K3585" s="154"/>
      <c r="L3585" s="154"/>
      <c r="M3585" s="154"/>
      <c r="N3585" s="163" t="s">
        <v>71</v>
      </c>
      <c r="O3585" s="164"/>
    </row>
    <row r="3586" s="97" customFormat="true" ht="21" spans="1:15">
      <c r="A3586" s="124" t="s">
        <v>21</v>
      </c>
      <c r="B3586" s="124" t="s">
        <v>244</v>
      </c>
      <c r="C3586" s="127">
        <v>330605033</v>
      </c>
      <c r="D3586" s="126" t="s">
        <v>5775</v>
      </c>
      <c r="E3586" s="126" t="s">
        <v>5776</v>
      </c>
      <c r="F3586" s="126" t="s">
        <v>3187</v>
      </c>
      <c r="G3586" s="143" t="s">
        <v>28</v>
      </c>
      <c r="H3586" s="143">
        <v>945</v>
      </c>
      <c r="I3586" s="143">
        <v>851</v>
      </c>
      <c r="J3586" s="154"/>
      <c r="K3586" s="154"/>
      <c r="L3586" s="154"/>
      <c r="M3586" s="154"/>
      <c r="N3586" s="163" t="s">
        <v>71</v>
      </c>
      <c r="O3586" s="164"/>
    </row>
    <row r="3587" s="97" customFormat="true" spans="1:15">
      <c r="A3587" s="124" t="s">
        <v>23</v>
      </c>
      <c r="B3587" s="124" t="s">
        <v>244</v>
      </c>
      <c r="C3587" s="127">
        <v>330605034</v>
      </c>
      <c r="D3587" s="126" t="s">
        <v>5777</v>
      </c>
      <c r="E3587" s="126"/>
      <c r="F3587" s="126"/>
      <c r="G3587" s="143" t="s">
        <v>28</v>
      </c>
      <c r="H3587" s="143">
        <v>614</v>
      </c>
      <c r="I3587" s="143">
        <v>553</v>
      </c>
      <c r="J3587" s="154"/>
      <c r="K3587" s="154"/>
      <c r="L3587" s="154"/>
      <c r="M3587" s="154"/>
      <c r="N3587" s="163" t="s">
        <v>71</v>
      </c>
      <c r="O3587" s="164"/>
    </row>
    <row r="3588" s="97" customFormat="true" spans="1:15">
      <c r="A3588" s="124" t="s">
        <v>21</v>
      </c>
      <c r="B3588" s="124" t="s">
        <v>244</v>
      </c>
      <c r="C3588" s="127">
        <v>330605035</v>
      </c>
      <c r="D3588" s="126" t="s">
        <v>5778</v>
      </c>
      <c r="E3588" s="126"/>
      <c r="F3588" s="126" t="s">
        <v>5620</v>
      </c>
      <c r="G3588" s="143" t="s">
        <v>28</v>
      </c>
      <c r="H3588" s="143">
        <v>430</v>
      </c>
      <c r="I3588" s="143">
        <v>387</v>
      </c>
      <c r="J3588" s="154"/>
      <c r="K3588" s="154"/>
      <c r="L3588" s="154"/>
      <c r="M3588" s="154"/>
      <c r="N3588" s="163" t="s">
        <v>71</v>
      </c>
      <c r="O3588" s="164"/>
    </row>
    <row r="3589" s="97" customFormat="true" spans="1:15">
      <c r="A3589" s="124" t="s">
        <v>21</v>
      </c>
      <c r="B3589" s="124" t="s">
        <v>244</v>
      </c>
      <c r="C3589" s="127">
        <v>330605036</v>
      </c>
      <c r="D3589" s="126" t="s">
        <v>5779</v>
      </c>
      <c r="E3589" s="126"/>
      <c r="F3589" s="126"/>
      <c r="G3589" s="143" t="s">
        <v>28</v>
      </c>
      <c r="H3589" s="143">
        <v>701</v>
      </c>
      <c r="I3589" s="143">
        <v>631</v>
      </c>
      <c r="J3589" s="154"/>
      <c r="K3589" s="154"/>
      <c r="L3589" s="154"/>
      <c r="M3589" s="154"/>
      <c r="N3589" s="163" t="s">
        <v>71</v>
      </c>
      <c r="O3589" s="164"/>
    </row>
    <row r="3590" s="97" customFormat="true" spans="1:15">
      <c r="A3590" s="124" t="s">
        <v>23</v>
      </c>
      <c r="B3590" s="124"/>
      <c r="C3590" s="127">
        <v>330606</v>
      </c>
      <c r="D3590" s="126" t="s">
        <v>5780</v>
      </c>
      <c r="E3590" s="126" t="s">
        <v>5781</v>
      </c>
      <c r="F3590" s="126" t="s">
        <v>5782</v>
      </c>
      <c r="G3590" s="143"/>
      <c r="H3590" s="143" t="s">
        <v>20</v>
      </c>
      <c r="I3590" s="143" t="s">
        <v>20</v>
      </c>
      <c r="J3590" s="154"/>
      <c r="K3590" s="154"/>
      <c r="L3590" s="154"/>
      <c r="M3590" s="154"/>
      <c r="N3590" s="163" t="s">
        <v>20</v>
      </c>
      <c r="O3590" s="164"/>
    </row>
    <row r="3591" s="97" customFormat="true" spans="1:15">
      <c r="A3591" s="124" t="s">
        <v>21</v>
      </c>
      <c r="B3591" s="124" t="s">
        <v>244</v>
      </c>
      <c r="C3591" s="127">
        <v>330606001</v>
      </c>
      <c r="D3591" s="126" t="s">
        <v>5783</v>
      </c>
      <c r="E3591" s="126" t="s">
        <v>5784</v>
      </c>
      <c r="F3591" s="126"/>
      <c r="G3591" s="143" t="s">
        <v>28</v>
      </c>
      <c r="H3591" s="143">
        <v>245</v>
      </c>
      <c r="I3591" s="143">
        <v>233</v>
      </c>
      <c r="J3591" s="154"/>
      <c r="K3591" s="154"/>
      <c r="L3591" s="154"/>
      <c r="M3591" s="154"/>
      <c r="N3591" s="163" t="s">
        <v>71</v>
      </c>
      <c r="O3591" s="164"/>
    </row>
    <row r="3592" s="97" customFormat="true" spans="1:15">
      <c r="A3592" s="124" t="s">
        <v>228</v>
      </c>
      <c r="B3592" s="124" t="s">
        <v>244</v>
      </c>
      <c r="C3592" s="127">
        <v>3306060011</v>
      </c>
      <c r="D3592" s="126" t="s">
        <v>5785</v>
      </c>
      <c r="E3592" s="126"/>
      <c r="F3592" s="126"/>
      <c r="G3592" s="143" t="s">
        <v>28</v>
      </c>
      <c r="H3592" s="143">
        <v>175</v>
      </c>
      <c r="I3592" s="143">
        <v>166</v>
      </c>
      <c r="J3592" s="154"/>
      <c r="K3592" s="154"/>
      <c r="L3592" s="154"/>
      <c r="M3592" s="154"/>
      <c r="N3592" s="163" t="s">
        <v>71</v>
      </c>
      <c r="O3592" s="164"/>
    </row>
    <row r="3593" s="97" customFormat="true" spans="1:15">
      <c r="A3593" s="124" t="s">
        <v>21</v>
      </c>
      <c r="B3593" s="124" t="s">
        <v>244</v>
      </c>
      <c r="C3593" s="127">
        <v>330606002</v>
      </c>
      <c r="D3593" s="126" t="s">
        <v>5786</v>
      </c>
      <c r="E3593" s="126"/>
      <c r="F3593" s="126"/>
      <c r="G3593" s="143" t="s">
        <v>28</v>
      </c>
      <c r="H3593" s="143">
        <v>926</v>
      </c>
      <c r="I3593" s="143">
        <v>833</v>
      </c>
      <c r="J3593" s="154"/>
      <c r="K3593" s="154"/>
      <c r="L3593" s="154"/>
      <c r="M3593" s="154"/>
      <c r="N3593" s="163" t="s">
        <v>30</v>
      </c>
      <c r="O3593" s="164"/>
    </row>
    <row r="3594" s="97" customFormat="true" spans="1:15">
      <c r="A3594" s="124" t="s">
        <v>21</v>
      </c>
      <c r="B3594" s="124" t="s">
        <v>244</v>
      </c>
      <c r="C3594" s="127">
        <v>330606003</v>
      </c>
      <c r="D3594" s="126" t="s">
        <v>5787</v>
      </c>
      <c r="E3594" s="126"/>
      <c r="F3594" s="126"/>
      <c r="G3594" s="143" t="s">
        <v>28</v>
      </c>
      <c r="H3594" s="143">
        <v>1728</v>
      </c>
      <c r="I3594" s="143">
        <v>1469</v>
      </c>
      <c r="J3594" s="154"/>
      <c r="K3594" s="154"/>
      <c r="L3594" s="154"/>
      <c r="M3594" s="154"/>
      <c r="N3594" s="163" t="s">
        <v>71</v>
      </c>
      <c r="O3594" s="164"/>
    </row>
    <row r="3595" s="97" customFormat="true" spans="1:15">
      <c r="A3595" s="124" t="s">
        <v>21</v>
      </c>
      <c r="B3595" s="124" t="s">
        <v>244</v>
      </c>
      <c r="C3595" s="127">
        <v>330606004</v>
      </c>
      <c r="D3595" s="126" t="s">
        <v>5788</v>
      </c>
      <c r="E3595" s="126" t="s">
        <v>5789</v>
      </c>
      <c r="F3595" s="126"/>
      <c r="G3595" s="143" t="s">
        <v>28</v>
      </c>
      <c r="H3595" s="143">
        <v>788</v>
      </c>
      <c r="I3595" s="143">
        <v>709</v>
      </c>
      <c r="J3595" s="154"/>
      <c r="K3595" s="154"/>
      <c r="L3595" s="154"/>
      <c r="M3595" s="154"/>
      <c r="N3595" s="163" t="s">
        <v>51</v>
      </c>
      <c r="O3595" s="164"/>
    </row>
    <row r="3596" s="97" customFormat="true" spans="1:15">
      <c r="A3596" s="124" t="s">
        <v>21</v>
      </c>
      <c r="B3596" s="124" t="s">
        <v>244</v>
      </c>
      <c r="C3596" s="127">
        <v>330606005</v>
      </c>
      <c r="D3596" s="126" t="s">
        <v>5790</v>
      </c>
      <c r="E3596" s="126"/>
      <c r="F3596" s="126"/>
      <c r="G3596" s="143" t="s">
        <v>28</v>
      </c>
      <c r="H3596" s="143">
        <v>727</v>
      </c>
      <c r="I3596" s="143">
        <v>654</v>
      </c>
      <c r="J3596" s="154"/>
      <c r="K3596" s="154"/>
      <c r="L3596" s="154"/>
      <c r="M3596" s="154"/>
      <c r="N3596" s="163" t="s">
        <v>30</v>
      </c>
      <c r="O3596" s="164"/>
    </row>
    <row r="3597" s="97" customFormat="true" spans="1:15">
      <c r="A3597" s="124" t="s">
        <v>21</v>
      </c>
      <c r="B3597" s="124" t="s">
        <v>244</v>
      </c>
      <c r="C3597" s="127">
        <v>330606006</v>
      </c>
      <c r="D3597" s="126" t="s">
        <v>5791</v>
      </c>
      <c r="E3597" s="126"/>
      <c r="F3597" s="126"/>
      <c r="G3597" s="143" t="s">
        <v>28</v>
      </c>
      <c r="H3597" s="143">
        <v>1260</v>
      </c>
      <c r="I3597" s="143">
        <v>1134</v>
      </c>
      <c r="J3597" s="154"/>
      <c r="K3597" s="154"/>
      <c r="L3597" s="154"/>
      <c r="M3597" s="154"/>
      <c r="N3597" s="163" t="s">
        <v>51</v>
      </c>
      <c r="O3597" s="164"/>
    </row>
    <row r="3598" s="97" customFormat="true" spans="1:15">
      <c r="A3598" s="124" t="s">
        <v>21</v>
      </c>
      <c r="B3598" s="124" t="s">
        <v>244</v>
      </c>
      <c r="C3598" s="127">
        <v>330606007</v>
      </c>
      <c r="D3598" s="126" t="s">
        <v>5792</v>
      </c>
      <c r="E3598" s="126"/>
      <c r="F3598" s="126"/>
      <c r="G3598" s="143" t="s">
        <v>28</v>
      </c>
      <c r="H3598" s="143">
        <v>945</v>
      </c>
      <c r="I3598" s="143">
        <v>851</v>
      </c>
      <c r="J3598" s="154"/>
      <c r="K3598" s="154"/>
      <c r="L3598" s="154"/>
      <c r="M3598" s="154"/>
      <c r="N3598" s="163" t="s">
        <v>51</v>
      </c>
      <c r="O3598" s="164"/>
    </row>
    <row r="3599" s="97" customFormat="true" ht="21" spans="1:15">
      <c r="A3599" s="124" t="s">
        <v>21</v>
      </c>
      <c r="B3599" s="124" t="s">
        <v>244</v>
      </c>
      <c r="C3599" s="127">
        <v>330606008</v>
      </c>
      <c r="D3599" s="126" t="s">
        <v>5793</v>
      </c>
      <c r="E3599" s="126"/>
      <c r="F3599" s="126"/>
      <c r="G3599" s="143" t="s">
        <v>28</v>
      </c>
      <c r="H3599" s="143">
        <v>1260</v>
      </c>
      <c r="I3599" s="143">
        <v>1134</v>
      </c>
      <c r="J3599" s="154"/>
      <c r="K3599" s="154"/>
      <c r="L3599" s="154"/>
      <c r="M3599" s="154"/>
      <c r="N3599" s="163" t="s">
        <v>51</v>
      </c>
      <c r="O3599" s="164"/>
    </row>
    <row r="3600" s="97" customFormat="true" ht="21" spans="1:15">
      <c r="A3600" s="124" t="s">
        <v>21</v>
      </c>
      <c r="B3600" s="124" t="s">
        <v>244</v>
      </c>
      <c r="C3600" s="127">
        <v>3306060080</v>
      </c>
      <c r="D3600" s="126" t="s">
        <v>5794</v>
      </c>
      <c r="E3600" s="126"/>
      <c r="F3600" s="126"/>
      <c r="G3600" s="143" t="s">
        <v>28</v>
      </c>
      <c r="H3600" s="143">
        <v>1350</v>
      </c>
      <c r="I3600" s="143">
        <v>1215</v>
      </c>
      <c r="J3600" s="154"/>
      <c r="K3600" s="154"/>
      <c r="L3600" s="154"/>
      <c r="M3600" s="154"/>
      <c r="N3600" s="163" t="s">
        <v>30</v>
      </c>
      <c r="O3600" s="164"/>
    </row>
    <row r="3601" s="97" customFormat="true" ht="21" spans="1:15">
      <c r="A3601" s="124" t="s">
        <v>21</v>
      </c>
      <c r="B3601" s="124" t="s">
        <v>244</v>
      </c>
      <c r="C3601" s="127">
        <v>330606009</v>
      </c>
      <c r="D3601" s="126" t="s">
        <v>5795</v>
      </c>
      <c r="E3601" s="126" t="s">
        <v>5796</v>
      </c>
      <c r="F3601" s="126" t="s">
        <v>5214</v>
      </c>
      <c r="G3601" s="143" t="s">
        <v>28</v>
      </c>
      <c r="H3601" s="143">
        <v>1110</v>
      </c>
      <c r="I3601" s="143">
        <v>999</v>
      </c>
      <c r="J3601" s="154"/>
      <c r="K3601" s="154"/>
      <c r="L3601" s="154"/>
      <c r="M3601" s="154"/>
      <c r="N3601" s="163" t="s">
        <v>30</v>
      </c>
      <c r="O3601" s="164"/>
    </row>
    <row r="3602" s="97" customFormat="true" ht="21" spans="1:15">
      <c r="A3602" s="124" t="s">
        <v>21</v>
      </c>
      <c r="B3602" s="124" t="s">
        <v>244</v>
      </c>
      <c r="C3602" s="127">
        <v>330606010</v>
      </c>
      <c r="D3602" s="126" t="s">
        <v>5797</v>
      </c>
      <c r="E3602" s="126" t="s">
        <v>5798</v>
      </c>
      <c r="F3602" s="126" t="s">
        <v>5799</v>
      </c>
      <c r="G3602" s="143" t="s">
        <v>28</v>
      </c>
      <c r="H3602" s="143">
        <v>1130</v>
      </c>
      <c r="I3602" s="143">
        <v>961</v>
      </c>
      <c r="J3602" s="154"/>
      <c r="K3602" s="154"/>
      <c r="L3602" s="154"/>
      <c r="M3602" s="154"/>
      <c r="N3602" s="163" t="s">
        <v>51</v>
      </c>
      <c r="O3602" s="164"/>
    </row>
    <row r="3603" s="97" customFormat="true" ht="21" spans="1:15">
      <c r="A3603" s="124" t="s">
        <v>21</v>
      </c>
      <c r="B3603" s="124" t="s">
        <v>244</v>
      </c>
      <c r="C3603" s="127">
        <v>330606011</v>
      </c>
      <c r="D3603" s="126" t="s">
        <v>5800</v>
      </c>
      <c r="E3603" s="126" t="s">
        <v>5801</v>
      </c>
      <c r="F3603" s="126"/>
      <c r="G3603" s="143" t="s">
        <v>28</v>
      </c>
      <c r="H3603" s="143">
        <v>788</v>
      </c>
      <c r="I3603" s="143">
        <v>709</v>
      </c>
      <c r="J3603" s="154"/>
      <c r="K3603" s="154"/>
      <c r="L3603" s="154"/>
      <c r="M3603" s="154"/>
      <c r="N3603" s="163" t="s">
        <v>51</v>
      </c>
      <c r="O3603" s="164"/>
    </row>
    <row r="3604" s="97" customFormat="true" ht="31.5" spans="1:15">
      <c r="A3604" s="124" t="s">
        <v>21</v>
      </c>
      <c r="B3604" s="124" t="s">
        <v>244</v>
      </c>
      <c r="C3604" s="127">
        <v>330606012</v>
      </c>
      <c r="D3604" s="126" t="s">
        <v>5802</v>
      </c>
      <c r="E3604" s="126" t="s">
        <v>5803</v>
      </c>
      <c r="F3604" s="126"/>
      <c r="G3604" s="143" t="s">
        <v>28</v>
      </c>
      <c r="H3604" s="143">
        <v>788</v>
      </c>
      <c r="I3604" s="143">
        <v>709</v>
      </c>
      <c r="J3604" s="154"/>
      <c r="K3604" s="154"/>
      <c r="L3604" s="154"/>
      <c r="M3604" s="154"/>
      <c r="N3604" s="163" t="s">
        <v>51</v>
      </c>
      <c r="O3604" s="164"/>
    </row>
    <row r="3605" s="97" customFormat="true" spans="1:15">
      <c r="A3605" s="124" t="s">
        <v>21</v>
      </c>
      <c r="B3605" s="124" t="s">
        <v>244</v>
      </c>
      <c r="C3605" s="127">
        <v>330606013</v>
      </c>
      <c r="D3605" s="126" t="s">
        <v>5804</v>
      </c>
      <c r="E3605" s="126" t="s">
        <v>5805</v>
      </c>
      <c r="F3605" s="126"/>
      <c r="G3605" s="143" t="s">
        <v>28</v>
      </c>
      <c r="H3605" s="143">
        <v>678</v>
      </c>
      <c r="I3605" s="143">
        <v>610</v>
      </c>
      <c r="J3605" s="154"/>
      <c r="K3605" s="154"/>
      <c r="L3605" s="154"/>
      <c r="M3605" s="154"/>
      <c r="N3605" s="163" t="s">
        <v>51</v>
      </c>
      <c r="O3605" s="164"/>
    </row>
    <row r="3606" s="97" customFormat="true" ht="21" spans="1:15">
      <c r="A3606" s="124" t="s">
        <v>21</v>
      </c>
      <c r="B3606" s="124" t="s">
        <v>244</v>
      </c>
      <c r="C3606" s="127">
        <v>330606014</v>
      </c>
      <c r="D3606" s="126" t="s">
        <v>5806</v>
      </c>
      <c r="E3606" s="126" t="s">
        <v>5807</v>
      </c>
      <c r="F3606" s="126"/>
      <c r="G3606" s="143" t="s">
        <v>28</v>
      </c>
      <c r="H3606" s="143">
        <v>996</v>
      </c>
      <c r="I3606" s="143">
        <v>896</v>
      </c>
      <c r="J3606" s="154"/>
      <c r="K3606" s="154"/>
      <c r="L3606" s="154"/>
      <c r="M3606" s="154"/>
      <c r="N3606" s="163" t="s">
        <v>51</v>
      </c>
      <c r="O3606" s="164"/>
    </row>
    <row r="3607" s="97" customFormat="true" spans="1:15">
      <c r="A3607" s="124" t="s">
        <v>21</v>
      </c>
      <c r="B3607" s="124" t="s">
        <v>244</v>
      </c>
      <c r="C3607" s="127">
        <v>330606015</v>
      </c>
      <c r="D3607" s="126" t="s">
        <v>5808</v>
      </c>
      <c r="E3607" s="126" t="s">
        <v>5809</v>
      </c>
      <c r="F3607" s="126"/>
      <c r="G3607" s="143" t="s">
        <v>28</v>
      </c>
      <c r="H3607" s="143">
        <v>1103</v>
      </c>
      <c r="I3607" s="143">
        <v>993</v>
      </c>
      <c r="J3607" s="154"/>
      <c r="K3607" s="154"/>
      <c r="L3607" s="154"/>
      <c r="M3607" s="154"/>
      <c r="N3607" s="163" t="s">
        <v>51</v>
      </c>
      <c r="O3607" s="164"/>
    </row>
    <row r="3608" s="97" customFormat="true" ht="21" spans="1:15">
      <c r="A3608" s="124" t="s">
        <v>21</v>
      </c>
      <c r="B3608" s="124" t="s">
        <v>244</v>
      </c>
      <c r="C3608" s="127">
        <v>330606016</v>
      </c>
      <c r="D3608" s="126" t="s">
        <v>5810</v>
      </c>
      <c r="E3608" s="126" t="s">
        <v>5811</v>
      </c>
      <c r="F3608" s="126"/>
      <c r="G3608" s="143" t="s">
        <v>28</v>
      </c>
      <c r="H3608" s="143">
        <v>1447</v>
      </c>
      <c r="I3608" s="143">
        <v>1302</v>
      </c>
      <c r="J3608" s="154"/>
      <c r="K3608" s="154"/>
      <c r="L3608" s="154"/>
      <c r="M3608" s="154"/>
      <c r="N3608" s="163" t="s">
        <v>51</v>
      </c>
      <c r="O3608" s="164"/>
    </row>
    <row r="3609" s="97" customFormat="true" ht="21" spans="1:15">
      <c r="A3609" s="124" t="s">
        <v>21</v>
      </c>
      <c r="B3609" s="124" t="s">
        <v>244</v>
      </c>
      <c r="C3609" s="127">
        <v>330606017</v>
      </c>
      <c r="D3609" s="126" t="s">
        <v>5812</v>
      </c>
      <c r="E3609" s="126" t="s">
        <v>5813</v>
      </c>
      <c r="F3609" s="126"/>
      <c r="G3609" s="143" t="s">
        <v>28</v>
      </c>
      <c r="H3609" s="143">
        <v>1511</v>
      </c>
      <c r="I3609" s="143">
        <v>1360</v>
      </c>
      <c r="J3609" s="154"/>
      <c r="K3609" s="154"/>
      <c r="L3609" s="154"/>
      <c r="M3609" s="154"/>
      <c r="N3609" s="163" t="s">
        <v>51</v>
      </c>
      <c r="O3609" s="164"/>
    </row>
    <row r="3610" s="97" customFormat="true" ht="21" spans="1:15">
      <c r="A3610" s="124" t="s">
        <v>21</v>
      </c>
      <c r="B3610" s="124" t="s">
        <v>244</v>
      </c>
      <c r="C3610" s="127">
        <v>330606018</v>
      </c>
      <c r="D3610" s="126" t="s">
        <v>5814</v>
      </c>
      <c r="E3610" s="126" t="s">
        <v>5815</v>
      </c>
      <c r="F3610" s="126"/>
      <c r="G3610" s="143" t="s">
        <v>28</v>
      </c>
      <c r="H3610" s="143">
        <v>1400</v>
      </c>
      <c r="I3610" s="143">
        <v>1260</v>
      </c>
      <c r="J3610" s="154"/>
      <c r="K3610" s="154"/>
      <c r="L3610" s="154"/>
      <c r="M3610" s="154"/>
      <c r="N3610" s="163" t="s">
        <v>51</v>
      </c>
      <c r="O3610" s="164"/>
    </row>
    <row r="3611" s="97" customFormat="true" ht="21" spans="1:15">
      <c r="A3611" s="124" t="s">
        <v>21</v>
      </c>
      <c r="B3611" s="124" t="s">
        <v>244</v>
      </c>
      <c r="C3611" s="127">
        <v>330606019</v>
      </c>
      <c r="D3611" s="126" t="s">
        <v>5816</v>
      </c>
      <c r="E3611" s="126" t="s">
        <v>5817</v>
      </c>
      <c r="F3611" s="126"/>
      <c r="G3611" s="143" t="s">
        <v>28</v>
      </c>
      <c r="H3611" s="143">
        <v>1400</v>
      </c>
      <c r="I3611" s="143">
        <v>1260</v>
      </c>
      <c r="J3611" s="154"/>
      <c r="K3611" s="154"/>
      <c r="L3611" s="154"/>
      <c r="M3611" s="154"/>
      <c r="N3611" s="163" t="s">
        <v>51</v>
      </c>
      <c r="O3611" s="164"/>
    </row>
    <row r="3612" s="97" customFormat="true" ht="21" spans="1:15">
      <c r="A3612" s="124" t="s">
        <v>21</v>
      </c>
      <c r="B3612" s="124" t="s">
        <v>244</v>
      </c>
      <c r="C3612" s="127">
        <v>330606020</v>
      </c>
      <c r="D3612" s="126" t="s">
        <v>5818</v>
      </c>
      <c r="E3612" s="126" t="s">
        <v>5819</v>
      </c>
      <c r="F3612" s="126"/>
      <c r="G3612" s="143" t="s">
        <v>28</v>
      </c>
      <c r="H3612" s="143">
        <v>1385</v>
      </c>
      <c r="I3612" s="143">
        <v>1177</v>
      </c>
      <c r="J3612" s="154"/>
      <c r="K3612" s="154"/>
      <c r="L3612" s="154"/>
      <c r="M3612" s="154"/>
      <c r="N3612" s="163" t="s">
        <v>51</v>
      </c>
      <c r="O3612" s="164"/>
    </row>
    <row r="3613" s="97" customFormat="true" ht="21" spans="1:15">
      <c r="A3613" s="124" t="s">
        <v>21</v>
      </c>
      <c r="B3613" s="124" t="s">
        <v>244</v>
      </c>
      <c r="C3613" s="127">
        <v>330606021</v>
      </c>
      <c r="D3613" s="126" t="s">
        <v>5820</v>
      </c>
      <c r="E3613" s="126" t="s">
        <v>5821</v>
      </c>
      <c r="F3613" s="126"/>
      <c r="G3613" s="143" t="s">
        <v>28</v>
      </c>
      <c r="H3613" s="143">
        <v>1292</v>
      </c>
      <c r="I3613" s="143">
        <v>1163</v>
      </c>
      <c r="J3613" s="154"/>
      <c r="K3613" s="154"/>
      <c r="L3613" s="154"/>
      <c r="M3613" s="154"/>
      <c r="N3613" s="163" t="s">
        <v>51</v>
      </c>
      <c r="O3613" s="164"/>
    </row>
    <row r="3614" s="97" customFormat="true" spans="1:15">
      <c r="A3614" s="124" t="s">
        <v>21</v>
      </c>
      <c r="B3614" s="124" t="s">
        <v>244</v>
      </c>
      <c r="C3614" s="127">
        <v>330606022</v>
      </c>
      <c r="D3614" s="126" t="s">
        <v>5822</v>
      </c>
      <c r="E3614" s="126"/>
      <c r="F3614" s="126"/>
      <c r="G3614" s="143" t="s">
        <v>28</v>
      </c>
      <c r="H3614" s="143">
        <v>849</v>
      </c>
      <c r="I3614" s="143">
        <v>764</v>
      </c>
      <c r="J3614" s="154"/>
      <c r="K3614" s="154"/>
      <c r="L3614" s="154"/>
      <c r="M3614" s="154"/>
      <c r="N3614" s="163" t="s">
        <v>51</v>
      </c>
      <c r="O3614" s="164"/>
    </row>
    <row r="3615" s="97" customFormat="true" ht="21" spans="1:15">
      <c r="A3615" s="124" t="s">
        <v>21</v>
      </c>
      <c r="B3615" s="124" t="s">
        <v>244</v>
      </c>
      <c r="C3615" s="127">
        <v>330606023</v>
      </c>
      <c r="D3615" s="126" t="s">
        <v>5823</v>
      </c>
      <c r="E3615" s="126" t="s">
        <v>5824</v>
      </c>
      <c r="F3615" s="126"/>
      <c r="G3615" s="143" t="s">
        <v>28</v>
      </c>
      <c r="H3615" s="143">
        <v>933</v>
      </c>
      <c r="I3615" s="143">
        <v>840</v>
      </c>
      <c r="J3615" s="154"/>
      <c r="K3615" s="154"/>
      <c r="L3615" s="154"/>
      <c r="M3615" s="154"/>
      <c r="N3615" s="163" t="s">
        <v>51</v>
      </c>
      <c r="O3615" s="164"/>
    </row>
    <row r="3616" s="97" customFormat="true" ht="21" spans="1:15">
      <c r="A3616" s="124" t="s">
        <v>21</v>
      </c>
      <c r="B3616" s="124" t="s">
        <v>244</v>
      </c>
      <c r="C3616" s="127">
        <v>330606024</v>
      </c>
      <c r="D3616" s="126" t="s">
        <v>5825</v>
      </c>
      <c r="E3616" s="126" t="s">
        <v>5826</v>
      </c>
      <c r="F3616" s="126" t="s">
        <v>5214</v>
      </c>
      <c r="G3616" s="143" t="s">
        <v>28</v>
      </c>
      <c r="H3616" s="143">
        <v>1090</v>
      </c>
      <c r="I3616" s="143">
        <v>981</v>
      </c>
      <c r="J3616" s="154"/>
      <c r="K3616" s="154"/>
      <c r="L3616" s="154"/>
      <c r="M3616" s="154"/>
      <c r="N3616" s="163" t="s">
        <v>51</v>
      </c>
      <c r="O3616" s="164"/>
    </row>
    <row r="3617" s="97" customFormat="true" ht="21" spans="1:15">
      <c r="A3617" s="124" t="s">
        <v>21</v>
      </c>
      <c r="B3617" s="124" t="s">
        <v>244</v>
      </c>
      <c r="C3617" s="127">
        <v>330606025</v>
      </c>
      <c r="D3617" s="126" t="s">
        <v>5827</v>
      </c>
      <c r="E3617" s="126" t="s">
        <v>5828</v>
      </c>
      <c r="F3617" s="126" t="s">
        <v>5829</v>
      </c>
      <c r="G3617" s="143" t="s">
        <v>28</v>
      </c>
      <c r="H3617" s="143">
        <v>639</v>
      </c>
      <c r="I3617" s="143">
        <v>575</v>
      </c>
      <c r="J3617" s="154"/>
      <c r="K3617" s="154"/>
      <c r="L3617" s="154"/>
      <c r="M3617" s="154"/>
      <c r="N3617" s="163" t="s">
        <v>30</v>
      </c>
      <c r="O3617" s="164"/>
    </row>
    <row r="3618" s="97" customFormat="true" spans="1:15">
      <c r="A3618" s="124" t="s">
        <v>21</v>
      </c>
      <c r="B3618" s="124" t="s">
        <v>244</v>
      </c>
      <c r="C3618" s="127">
        <v>330606026</v>
      </c>
      <c r="D3618" s="126" t="s">
        <v>5830</v>
      </c>
      <c r="E3618" s="126"/>
      <c r="F3618" s="126"/>
      <c r="G3618" s="143" t="s">
        <v>28</v>
      </c>
      <c r="H3618" s="143">
        <v>756</v>
      </c>
      <c r="I3618" s="143">
        <v>680</v>
      </c>
      <c r="J3618" s="154"/>
      <c r="K3618" s="154"/>
      <c r="L3618" s="154"/>
      <c r="M3618" s="154"/>
      <c r="N3618" s="163" t="s">
        <v>71</v>
      </c>
      <c r="O3618" s="164"/>
    </row>
    <row r="3619" s="97" customFormat="true" spans="1:15">
      <c r="A3619" s="124" t="s">
        <v>21</v>
      </c>
      <c r="B3619" s="124" t="s">
        <v>244</v>
      </c>
      <c r="C3619" s="127">
        <v>330606027</v>
      </c>
      <c r="D3619" s="126" t="s">
        <v>5831</v>
      </c>
      <c r="E3619" s="126" t="s">
        <v>5832</v>
      </c>
      <c r="F3619" s="126"/>
      <c r="G3619" s="143" t="s">
        <v>28</v>
      </c>
      <c r="H3619" s="143">
        <v>1191</v>
      </c>
      <c r="I3619" s="143">
        <v>1072</v>
      </c>
      <c r="J3619" s="154"/>
      <c r="K3619" s="154"/>
      <c r="L3619" s="154"/>
      <c r="M3619" s="154"/>
      <c r="N3619" s="163" t="s">
        <v>30</v>
      </c>
      <c r="O3619" s="164"/>
    </row>
    <row r="3620" s="97" customFormat="true" ht="31.5" spans="1:15">
      <c r="A3620" s="124" t="s">
        <v>168</v>
      </c>
      <c r="B3620" s="124" t="s">
        <v>244</v>
      </c>
      <c r="C3620" s="127">
        <v>330606028</v>
      </c>
      <c r="D3620" s="126" t="s">
        <v>5833</v>
      </c>
      <c r="E3620" s="126" t="s">
        <v>5834</v>
      </c>
      <c r="F3620" s="126"/>
      <c r="G3620" s="143" t="s">
        <v>28</v>
      </c>
      <c r="H3620" s="143">
        <v>1173</v>
      </c>
      <c r="I3620" s="143">
        <v>1056</v>
      </c>
      <c r="J3620" s="154"/>
      <c r="K3620" s="154"/>
      <c r="L3620" s="154"/>
      <c r="M3620" s="154"/>
      <c r="N3620" s="163" t="s">
        <v>71</v>
      </c>
      <c r="O3620" s="164"/>
    </row>
    <row r="3621" s="97" customFormat="true" ht="31.5" spans="1:15">
      <c r="A3621" s="124" t="s">
        <v>21</v>
      </c>
      <c r="B3621" s="124" t="s">
        <v>244</v>
      </c>
      <c r="C3621" s="127">
        <v>330606029</v>
      </c>
      <c r="D3621" s="126" t="s">
        <v>5835</v>
      </c>
      <c r="E3621" s="126" t="s">
        <v>5836</v>
      </c>
      <c r="F3621" s="126"/>
      <c r="G3621" s="143" t="s">
        <v>28</v>
      </c>
      <c r="H3621" s="143">
        <v>2160</v>
      </c>
      <c r="I3621" s="143">
        <v>1836</v>
      </c>
      <c r="J3621" s="154"/>
      <c r="K3621" s="154"/>
      <c r="L3621" s="154"/>
      <c r="M3621" s="154"/>
      <c r="N3621" s="163" t="s">
        <v>71</v>
      </c>
      <c r="O3621" s="164"/>
    </row>
    <row r="3622" s="97" customFormat="true" ht="31.5" spans="1:15">
      <c r="A3622" s="124" t="s">
        <v>21</v>
      </c>
      <c r="B3622" s="124" t="s">
        <v>244</v>
      </c>
      <c r="C3622" s="127">
        <v>330606030</v>
      </c>
      <c r="D3622" s="126" t="s">
        <v>5837</v>
      </c>
      <c r="E3622" s="126" t="s">
        <v>5838</v>
      </c>
      <c r="F3622" s="126" t="s">
        <v>3265</v>
      </c>
      <c r="G3622" s="143" t="s">
        <v>28</v>
      </c>
      <c r="H3622" s="143">
        <v>2592</v>
      </c>
      <c r="I3622" s="143">
        <v>2203</v>
      </c>
      <c r="J3622" s="154"/>
      <c r="K3622" s="154"/>
      <c r="L3622" s="154"/>
      <c r="M3622" s="154"/>
      <c r="N3622" s="163" t="s">
        <v>51</v>
      </c>
      <c r="O3622" s="164"/>
    </row>
    <row r="3623" s="97" customFormat="true" ht="21" spans="1:15">
      <c r="A3623" s="124" t="s">
        <v>168</v>
      </c>
      <c r="B3623" s="124" t="s">
        <v>244</v>
      </c>
      <c r="C3623" s="127">
        <v>330606031</v>
      </c>
      <c r="D3623" s="126" t="s">
        <v>5839</v>
      </c>
      <c r="E3623" s="126"/>
      <c r="F3623" s="126"/>
      <c r="G3623" s="143" t="s">
        <v>28</v>
      </c>
      <c r="H3623" s="143">
        <v>1952</v>
      </c>
      <c r="I3623" s="143">
        <v>1659</v>
      </c>
      <c r="J3623" s="154"/>
      <c r="K3623" s="154"/>
      <c r="L3623" s="154"/>
      <c r="M3623" s="154"/>
      <c r="N3623" s="163" t="s">
        <v>71</v>
      </c>
      <c r="O3623" s="164"/>
    </row>
    <row r="3624" s="97" customFormat="true" ht="31.5" spans="1:15">
      <c r="A3624" s="124" t="s">
        <v>21</v>
      </c>
      <c r="B3624" s="124" t="s">
        <v>244</v>
      </c>
      <c r="C3624" s="127">
        <v>330606032</v>
      </c>
      <c r="D3624" s="126" t="s">
        <v>5840</v>
      </c>
      <c r="E3624" s="126" t="s">
        <v>5841</v>
      </c>
      <c r="F3624" s="126"/>
      <c r="G3624" s="143" t="s">
        <v>28</v>
      </c>
      <c r="H3624" s="143">
        <v>900</v>
      </c>
      <c r="I3624" s="143">
        <v>765</v>
      </c>
      <c r="J3624" s="154"/>
      <c r="K3624" s="154"/>
      <c r="L3624" s="154"/>
      <c r="M3624" s="154"/>
      <c r="N3624" s="163" t="s">
        <v>30</v>
      </c>
      <c r="O3624" s="164"/>
    </row>
    <row r="3625" s="97" customFormat="true" ht="31.5" spans="1:15">
      <c r="A3625" s="124" t="s">
        <v>21</v>
      </c>
      <c r="B3625" s="124" t="s">
        <v>244</v>
      </c>
      <c r="C3625" s="127">
        <v>330606033</v>
      </c>
      <c r="D3625" s="126" t="s">
        <v>5842</v>
      </c>
      <c r="E3625" s="126" t="s">
        <v>5843</v>
      </c>
      <c r="F3625" s="126"/>
      <c r="G3625" s="143" t="s">
        <v>28</v>
      </c>
      <c r="H3625" s="143">
        <v>1126</v>
      </c>
      <c r="I3625" s="143">
        <v>957</v>
      </c>
      <c r="J3625" s="154"/>
      <c r="K3625" s="154"/>
      <c r="L3625" s="154"/>
      <c r="M3625" s="154"/>
      <c r="N3625" s="163" t="s">
        <v>30</v>
      </c>
      <c r="O3625" s="164"/>
    </row>
    <row r="3626" s="97" customFormat="true" ht="21" spans="1:15">
      <c r="A3626" s="124" t="s">
        <v>21</v>
      </c>
      <c r="B3626" s="124" t="s">
        <v>244</v>
      </c>
      <c r="C3626" s="127">
        <v>330606034</v>
      </c>
      <c r="D3626" s="126" t="s">
        <v>5844</v>
      </c>
      <c r="E3626" s="126"/>
      <c r="F3626" s="126" t="s">
        <v>5845</v>
      </c>
      <c r="G3626" s="143" t="s">
        <v>28</v>
      </c>
      <c r="H3626" s="143">
        <v>1499</v>
      </c>
      <c r="I3626" s="143">
        <v>1349</v>
      </c>
      <c r="J3626" s="154"/>
      <c r="K3626" s="154"/>
      <c r="L3626" s="154"/>
      <c r="M3626" s="154"/>
      <c r="N3626" s="163" t="s">
        <v>71</v>
      </c>
      <c r="O3626" s="164"/>
    </row>
    <row r="3627" s="97" customFormat="true" ht="21" spans="1:15">
      <c r="A3627" s="124" t="s">
        <v>21</v>
      </c>
      <c r="B3627" s="124" t="s">
        <v>244</v>
      </c>
      <c r="C3627" s="127">
        <v>330606035</v>
      </c>
      <c r="D3627" s="126" t="s">
        <v>5846</v>
      </c>
      <c r="E3627" s="126" t="s">
        <v>5847</v>
      </c>
      <c r="F3627" s="126"/>
      <c r="G3627" s="143" t="s">
        <v>28</v>
      </c>
      <c r="H3627" s="143">
        <v>1720</v>
      </c>
      <c r="I3627" s="143">
        <v>1548</v>
      </c>
      <c r="J3627" s="154"/>
      <c r="K3627" s="154"/>
      <c r="L3627" s="154"/>
      <c r="M3627" s="154"/>
      <c r="N3627" s="163" t="s">
        <v>71</v>
      </c>
      <c r="O3627" s="164"/>
    </row>
    <row r="3628" s="97" customFormat="true" ht="21" spans="1:15">
      <c r="A3628" s="124" t="s">
        <v>21</v>
      </c>
      <c r="B3628" s="124" t="s">
        <v>244</v>
      </c>
      <c r="C3628" s="127">
        <v>330606036</v>
      </c>
      <c r="D3628" s="126" t="s">
        <v>5848</v>
      </c>
      <c r="E3628" s="126" t="s">
        <v>5849</v>
      </c>
      <c r="F3628" s="126"/>
      <c r="G3628" s="143" t="s">
        <v>28</v>
      </c>
      <c r="H3628" s="143">
        <v>1789</v>
      </c>
      <c r="I3628" s="143">
        <v>1521</v>
      </c>
      <c r="J3628" s="154"/>
      <c r="K3628" s="154"/>
      <c r="L3628" s="154"/>
      <c r="M3628" s="154"/>
      <c r="N3628" s="163" t="s">
        <v>71</v>
      </c>
      <c r="O3628" s="164"/>
    </row>
    <row r="3629" s="97" customFormat="true" spans="1:15">
      <c r="A3629" s="124" t="s">
        <v>21</v>
      </c>
      <c r="B3629" s="124" t="s">
        <v>244</v>
      </c>
      <c r="C3629" s="127">
        <v>330606037</v>
      </c>
      <c r="D3629" s="126" t="s">
        <v>5850</v>
      </c>
      <c r="E3629" s="126" t="s">
        <v>5851</v>
      </c>
      <c r="F3629" s="126"/>
      <c r="G3629" s="143" t="s">
        <v>28</v>
      </c>
      <c r="H3629" s="143">
        <v>638</v>
      </c>
      <c r="I3629" s="143">
        <v>574</v>
      </c>
      <c r="J3629" s="154"/>
      <c r="K3629" s="154"/>
      <c r="L3629" s="154"/>
      <c r="M3629" s="154"/>
      <c r="N3629" s="163" t="s">
        <v>71</v>
      </c>
      <c r="O3629" s="164"/>
    </row>
    <row r="3630" s="97" customFormat="true" spans="1:15">
      <c r="A3630" s="124" t="s">
        <v>21</v>
      </c>
      <c r="B3630" s="124" t="s">
        <v>244</v>
      </c>
      <c r="C3630" s="127">
        <v>330606038</v>
      </c>
      <c r="D3630" s="126" t="s">
        <v>5852</v>
      </c>
      <c r="E3630" s="126" t="s">
        <v>5851</v>
      </c>
      <c r="F3630" s="126"/>
      <c r="G3630" s="143" t="s">
        <v>28</v>
      </c>
      <c r="H3630" s="143">
        <v>676</v>
      </c>
      <c r="I3630" s="143">
        <v>608</v>
      </c>
      <c r="J3630" s="154"/>
      <c r="K3630" s="154"/>
      <c r="L3630" s="154"/>
      <c r="M3630" s="154"/>
      <c r="N3630" s="163" t="s">
        <v>71</v>
      </c>
      <c r="O3630" s="164"/>
    </row>
    <row r="3631" s="97" customFormat="true" spans="1:15">
      <c r="A3631" s="124" t="s">
        <v>21</v>
      </c>
      <c r="B3631" s="124" t="s">
        <v>244</v>
      </c>
      <c r="C3631" s="127">
        <v>330606039</v>
      </c>
      <c r="D3631" s="126" t="s">
        <v>5853</v>
      </c>
      <c r="E3631" s="126" t="s">
        <v>5854</v>
      </c>
      <c r="F3631" s="126" t="s">
        <v>5855</v>
      </c>
      <c r="G3631" s="143" t="s">
        <v>28</v>
      </c>
      <c r="H3631" s="143">
        <v>782</v>
      </c>
      <c r="I3631" s="143">
        <v>704</v>
      </c>
      <c r="J3631" s="154"/>
      <c r="K3631" s="154"/>
      <c r="L3631" s="154"/>
      <c r="M3631" s="154"/>
      <c r="N3631" s="163" t="s">
        <v>71</v>
      </c>
      <c r="O3631" s="164"/>
    </row>
    <row r="3632" s="97" customFormat="true" ht="21" spans="1:15">
      <c r="A3632" s="124" t="s">
        <v>21</v>
      </c>
      <c r="B3632" s="124" t="s">
        <v>244</v>
      </c>
      <c r="C3632" s="127">
        <v>330606040</v>
      </c>
      <c r="D3632" s="126" t="s">
        <v>5856</v>
      </c>
      <c r="E3632" s="126"/>
      <c r="F3632" s="126"/>
      <c r="G3632" s="143" t="s">
        <v>28</v>
      </c>
      <c r="H3632" s="143">
        <v>757</v>
      </c>
      <c r="I3632" s="143">
        <v>681</v>
      </c>
      <c r="J3632" s="154"/>
      <c r="K3632" s="154"/>
      <c r="L3632" s="154"/>
      <c r="M3632" s="154"/>
      <c r="N3632" s="163" t="s">
        <v>71</v>
      </c>
      <c r="O3632" s="164"/>
    </row>
    <row r="3633" s="97" customFormat="true" spans="1:15">
      <c r="A3633" s="124" t="s">
        <v>21</v>
      </c>
      <c r="B3633" s="124" t="s">
        <v>244</v>
      </c>
      <c r="C3633" s="127">
        <v>330606041</v>
      </c>
      <c r="D3633" s="126" t="s">
        <v>5857</v>
      </c>
      <c r="E3633" s="126" t="s">
        <v>5858</v>
      </c>
      <c r="F3633" s="126"/>
      <c r="G3633" s="143" t="s">
        <v>28</v>
      </c>
      <c r="H3633" s="143">
        <v>861</v>
      </c>
      <c r="I3633" s="143">
        <v>775</v>
      </c>
      <c r="J3633" s="154"/>
      <c r="K3633" s="154"/>
      <c r="L3633" s="154"/>
      <c r="M3633" s="154"/>
      <c r="N3633" s="163" t="s">
        <v>71</v>
      </c>
      <c r="O3633" s="164"/>
    </row>
    <row r="3634" s="97" customFormat="true" ht="31.5" spans="1:15">
      <c r="A3634" s="124" t="s">
        <v>88</v>
      </c>
      <c r="B3634" s="124" t="s">
        <v>244</v>
      </c>
      <c r="C3634" s="127">
        <v>330606042</v>
      </c>
      <c r="D3634" s="126" t="s">
        <v>5859</v>
      </c>
      <c r="E3634" s="126" t="s">
        <v>5860</v>
      </c>
      <c r="F3634" s="126"/>
      <c r="G3634" s="143" t="s">
        <v>28</v>
      </c>
      <c r="H3634" s="143">
        <v>1750</v>
      </c>
      <c r="I3634" s="143">
        <v>1575</v>
      </c>
      <c r="J3634" s="154"/>
      <c r="K3634" s="154"/>
      <c r="L3634" s="154"/>
      <c r="M3634" s="154"/>
      <c r="N3634" s="163" t="s">
        <v>71</v>
      </c>
      <c r="O3634" s="164"/>
    </row>
    <row r="3635" s="97" customFormat="true" ht="21" spans="1:15">
      <c r="A3635" s="124" t="s">
        <v>100</v>
      </c>
      <c r="B3635" s="124" t="s">
        <v>244</v>
      </c>
      <c r="C3635" s="127">
        <v>330606043</v>
      </c>
      <c r="D3635" s="126" t="s">
        <v>5861</v>
      </c>
      <c r="E3635" s="126"/>
      <c r="F3635" s="126" t="s">
        <v>5862</v>
      </c>
      <c r="G3635" s="143" t="s">
        <v>28</v>
      </c>
      <c r="H3635" s="143">
        <v>2490</v>
      </c>
      <c r="I3635" s="143">
        <v>2241</v>
      </c>
      <c r="J3635" s="154"/>
      <c r="K3635" s="154"/>
      <c r="L3635" s="154"/>
      <c r="M3635" s="154"/>
      <c r="N3635" s="163" t="s">
        <v>71</v>
      </c>
      <c r="O3635" s="164"/>
    </row>
    <row r="3636" s="97" customFormat="true" ht="21" spans="1:15">
      <c r="A3636" s="124" t="s">
        <v>21</v>
      </c>
      <c r="B3636" s="124"/>
      <c r="C3636" s="127">
        <v>330607</v>
      </c>
      <c r="D3636" s="126" t="s">
        <v>5863</v>
      </c>
      <c r="E3636" s="126" t="s">
        <v>5864</v>
      </c>
      <c r="F3636" s="126"/>
      <c r="G3636" s="143"/>
      <c r="H3636" s="143" t="s">
        <v>20</v>
      </c>
      <c r="I3636" s="143" t="s">
        <v>20</v>
      </c>
      <c r="J3636" s="154"/>
      <c r="K3636" s="154"/>
      <c r="L3636" s="154"/>
      <c r="M3636" s="154"/>
      <c r="N3636" s="163" t="s">
        <v>20</v>
      </c>
      <c r="O3636" s="164"/>
    </row>
    <row r="3637" s="97" customFormat="true" ht="31.5" spans="1:15">
      <c r="A3637" s="124" t="s">
        <v>21</v>
      </c>
      <c r="B3637" s="124" t="s">
        <v>244</v>
      </c>
      <c r="C3637" s="127">
        <v>330607001</v>
      </c>
      <c r="D3637" s="126" t="s">
        <v>5865</v>
      </c>
      <c r="E3637" s="126" t="s">
        <v>5866</v>
      </c>
      <c r="F3637" s="126" t="s">
        <v>3187</v>
      </c>
      <c r="G3637" s="143" t="s">
        <v>3081</v>
      </c>
      <c r="H3637" s="143">
        <v>2314</v>
      </c>
      <c r="I3637" s="143">
        <v>1967</v>
      </c>
      <c r="J3637" s="154"/>
      <c r="K3637" s="154"/>
      <c r="L3637" s="154"/>
      <c r="M3637" s="154" t="s">
        <v>5867</v>
      </c>
      <c r="N3637" s="163" t="s">
        <v>30</v>
      </c>
      <c r="O3637" s="164"/>
    </row>
    <row r="3638" s="97" customFormat="true" ht="31.5" spans="1:15">
      <c r="A3638" s="124" t="s">
        <v>21</v>
      </c>
      <c r="B3638" s="124" t="s">
        <v>244</v>
      </c>
      <c r="C3638" s="127">
        <v>330607002</v>
      </c>
      <c r="D3638" s="126" t="s">
        <v>5868</v>
      </c>
      <c r="E3638" s="126" t="s">
        <v>5869</v>
      </c>
      <c r="F3638" s="126" t="s">
        <v>3187</v>
      </c>
      <c r="G3638" s="143" t="s">
        <v>3081</v>
      </c>
      <c r="H3638" s="143">
        <v>2476</v>
      </c>
      <c r="I3638" s="143">
        <v>2105</v>
      </c>
      <c r="J3638" s="154"/>
      <c r="K3638" s="154"/>
      <c r="L3638" s="154"/>
      <c r="M3638" s="154"/>
      <c r="N3638" s="163" t="s">
        <v>30</v>
      </c>
      <c r="O3638" s="164"/>
    </row>
    <row r="3639" s="97" customFormat="true" ht="31.5" spans="1:15">
      <c r="A3639" s="124" t="s">
        <v>21</v>
      </c>
      <c r="B3639" s="124" t="s">
        <v>244</v>
      </c>
      <c r="C3639" s="127">
        <v>330607003</v>
      </c>
      <c r="D3639" s="126" t="s">
        <v>5870</v>
      </c>
      <c r="E3639" s="126" t="s">
        <v>5869</v>
      </c>
      <c r="F3639" s="126" t="s">
        <v>3187</v>
      </c>
      <c r="G3639" s="143" t="s">
        <v>3081</v>
      </c>
      <c r="H3639" s="143">
        <v>2700</v>
      </c>
      <c r="I3639" s="143">
        <v>2430</v>
      </c>
      <c r="J3639" s="154"/>
      <c r="K3639" s="154"/>
      <c r="L3639" s="154"/>
      <c r="M3639" s="154"/>
      <c r="N3639" s="163" t="s">
        <v>30</v>
      </c>
      <c r="O3639" s="164"/>
    </row>
    <row r="3640" s="97" customFormat="true" ht="31.5" spans="1:15">
      <c r="A3640" s="124" t="s">
        <v>21</v>
      </c>
      <c r="B3640" s="124" t="s">
        <v>244</v>
      </c>
      <c r="C3640" s="127">
        <v>330607004</v>
      </c>
      <c r="D3640" s="126" t="s">
        <v>5871</v>
      </c>
      <c r="E3640" s="126" t="s">
        <v>5872</v>
      </c>
      <c r="F3640" s="126" t="s">
        <v>3187</v>
      </c>
      <c r="G3640" s="143" t="s">
        <v>3081</v>
      </c>
      <c r="H3640" s="143">
        <v>1591</v>
      </c>
      <c r="I3640" s="143">
        <v>1432</v>
      </c>
      <c r="J3640" s="154"/>
      <c r="K3640" s="154"/>
      <c r="L3640" s="154"/>
      <c r="M3640" s="154"/>
      <c r="N3640" s="163" t="s">
        <v>30</v>
      </c>
      <c r="O3640" s="164"/>
    </row>
    <row r="3641" s="97" customFormat="true" ht="52.5" spans="1:15">
      <c r="A3641" s="124" t="s">
        <v>21</v>
      </c>
      <c r="B3641" s="124" t="s">
        <v>244</v>
      </c>
      <c r="C3641" s="127">
        <v>330607005</v>
      </c>
      <c r="D3641" s="126" t="s">
        <v>5873</v>
      </c>
      <c r="E3641" s="126" t="s">
        <v>5874</v>
      </c>
      <c r="F3641" s="126" t="s">
        <v>3187</v>
      </c>
      <c r="G3641" s="143" t="s">
        <v>510</v>
      </c>
      <c r="H3641" s="143">
        <v>1923</v>
      </c>
      <c r="I3641" s="143">
        <v>1635</v>
      </c>
      <c r="J3641" s="154"/>
      <c r="K3641" s="154"/>
      <c r="L3641" s="154"/>
      <c r="M3641" s="154"/>
      <c r="N3641" s="163" t="s">
        <v>30</v>
      </c>
      <c r="O3641" s="164"/>
    </row>
    <row r="3642" s="97" customFormat="true" ht="31.5" spans="1:15">
      <c r="A3642" s="124" t="s">
        <v>21</v>
      </c>
      <c r="B3642" s="124" t="s">
        <v>244</v>
      </c>
      <c r="C3642" s="127">
        <v>330607006</v>
      </c>
      <c r="D3642" s="126" t="s">
        <v>5875</v>
      </c>
      <c r="E3642" s="126" t="s">
        <v>5876</v>
      </c>
      <c r="F3642" s="126" t="s">
        <v>3187</v>
      </c>
      <c r="G3642" s="143" t="s">
        <v>28</v>
      </c>
      <c r="H3642" s="143">
        <v>1662</v>
      </c>
      <c r="I3642" s="143">
        <v>1413</v>
      </c>
      <c r="J3642" s="154"/>
      <c r="K3642" s="154"/>
      <c r="L3642" s="154"/>
      <c r="M3642" s="154"/>
      <c r="N3642" s="163" t="s">
        <v>30</v>
      </c>
      <c r="O3642" s="164"/>
    </row>
    <row r="3643" s="97" customFormat="true" ht="31.5" spans="1:15">
      <c r="A3643" s="124" t="s">
        <v>21</v>
      </c>
      <c r="B3643" s="124" t="s">
        <v>244</v>
      </c>
      <c r="C3643" s="127">
        <v>330607007</v>
      </c>
      <c r="D3643" s="126" t="s">
        <v>5877</v>
      </c>
      <c r="E3643" s="126" t="s">
        <v>5878</v>
      </c>
      <c r="F3643" s="126" t="s">
        <v>3187</v>
      </c>
      <c r="G3643" s="143" t="s">
        <v>28</v>
      </c>
      <c r="H3643" s="143">
        <v>1598</v>
      </c>
      <c r="I3643" s="143">
        <v>1358</v>
      </c>
      <c r="J3643" s="154"/>
      <c r="K3643" s="154"/>
      <c r="L3643" s="154"/>
      <c r="M3643" s="154"/>
      <c r="N3643" s="163" t="s">
        <v>30</v>
      </c>
      <c r="O3643" s="164"/>
    </row>
    <row r="3644" s="97" customFormat="true" spans="1:15">
      <c r="A3644" s="124" t="s">
        <v>88</v>
      </c>
      <c r="B3644" s="124" t="s">
        <v>244</v>
      </c>
      <c r="C3644" s="127">
        <v>330607008</v>
      </c>
      <c r="D3644" s="126" t="s">
        <v>5879</v>
      </c>
      <c r="E3644" s="126"/>
      <c r="F3644" s="126"/>
      <c r="G3644" s="143" t="s">
        <v>28</v>
      </c>
      <c r="H3644" s="143">
        <v>1481</v>
      </c>
      <c r="I3644" s="143">
        <v>1259</v>
      </c>
      <c r="J3644" s="154"/>
      <c r="K3644" s="154"/>
      <c r="L3644" s="154"/>
      <c r="M3644" s="154"/>
      <c r="N3644" s="163" t="s">
        <v>30</v>
      </c>
      <c r="O3644" s="164"/>
    </row>
    <row r="3645" s="97" customFormat="true" spans="1:15">
      <c r="A3645" s="124" t="s">
        <v>88</v>
      </c>
      <c r="B3645" s="124" t="s">
        <v>244</v>
      </c>
      <c r="C3645" s="127">
        <v>330607009</v>
      </c>
      <c r="D3645" s="126" t="s">
        <v>5880</v>
      </c>
      <c r="E3645" s="126"/>
      <c r="F3645" s="126"/>
      <c r="G3645" s="143" t="s">
        <v>28</v>
      </c>
      <c r="H3645" s="143">
        <v>1597</v>
      </c>
      <c r="I3645" s="143">
        <v>1358</v>
      </c>
      <c r="J3645" s="154"/>
      <c r="K3645" s="154"/>
      <c r="L3645" s="154"/>
      <c r="M3645" s="154"/>
      <c r="N3645" s="163" t="s">
        <v>30</v>
      </c>
      <c r="O3645" s="164"/>
    </row>
    <row r="3646" s="97" customFormat="true" ht="31.5" spans="1:15">
      <c r="A3646" s="124" t="s">
        <v>21</v>
      </c>
      <c r="B3646" s="124" t="s">
        <v>244</v>
      </c>
      <c r="C3646" s="127">
        <v>330607010</v>
      </c>
      <c r="D3646" s="126" t="s">
        <v>5881</v>
      </c>
      <c r="E3646" s="126" t="s">
        <v>5882</v>
      </c>
      <c r="F3646" s="126"/>
      <c r="G3646" s="143" t="s">
        <v>510</v>
      </c>
      <c r="H3646" s="143">
        <v>1907</v>
      </c>
      <c r="I3646" s="143">
        <v>1621</v>
      </c>
      <c r="J3646" s="154"/>
      <c r="K3646" s="154"/>
      <c r="L3646" s="154"/>
      <c r="M3646" s="154"/>
      <c r="N3646" s="163" t="s">
        <v>30</v>
      </c>
      <c r="O3646" s="164"/>
    </row>
    <row r="3647" s="97" customFormat="true" ht="31.5" spans="1:15">
      <c r="A3647" s="124" t="s">
        <v>21</v>
      </c>
      <c r="B3647" s="124" t="s">
        <v>244</v>
      </c>
      <c r="C3647" s="127">
        <v>330607011</v>
      </c>
      <c r="D3647" s="126" t="s">
        <v>5883</v>
      </c>
      <c r="E3647" s="126" t="s">
        <v>5884</v>
      </c>
      <c r="F3647" s="126" t="s">
        <v>3187</v>
      </c>
      <c r="G3647" s="143" t="s">
        <v>28</v>
      </c>
      <c r="H3647" s="143">
        <v>1611</v>
      </c>
      <c r="I3647" s="143">
        <v>1450</v>
      </c>
      <c r="J3647" s="154"/>
      <c r="K3647" s="154"/>
      <c r="L3647" s="154"/>
      <c r="M3647" s="154"/>
      <c r="N3647" s="163" t="s">
        <v>30</v>
      </c>
      <c r="O3647" s="164"/>
    </row>
    <row r="3648" s="97" customFormat="true" ht="42" spans="1:15">
      <c r="A3648" s="124" t="s">
        <v>21</v>
      </c>
      <c r="B3648" s="124" t="s">
        <v>244</v>
      </c>
      <c r="C3648" s="127">
        <v>330607012</v>
      </c>
      <c r="D3648" s="126" t="s">
        <v>5885</v>
      </c>
      <c r="E3648" s="126" t="s">
        <v>5886</v>
      </c>
      <c r="F3648" s="126" t="s">
        <v>3187</v>
      </c>
      <c r="G3648" s="143" t="s">
        <v>28</v>
      </c>
      <c r="H3648" s="143">
        <v>1593</v>
      </c>
      <c r="I3648" s="143">
        <v>1434</v>
      </c>
      <c r="J3648" s="154"/>
      <c r="K3648" s="154"/>
      <c r="L3648" s="154"/>
      <c r="M3648" s="154"/>
      <c r="N3648" s="163" t="s">
        <v>30</v>
      </c>
      <c r="O3648" s="164"/>
    </row>
    <row r="3649" s="97" customFormat="true" ht="21" spans="1:15">
      <c r="A3649" s="124" t="s">
        <v>21</v>
      </c>
      <c r="B3649" s="124" t="s">
        <v>244</v>
      </c>
      <c r="C3649" s="127">
        <v>330607013</v>
      </c>
      <c r="D3649" s="126" t="s">
        <v>5887</v>
      </c>
      <c r="E3649" s="126" t="s">
        <v>5888</v>
      </c>
      <c r="F3649" s="126" t="s">
        <v>5889</v>
      </c>
      <c r="G3649" s="143" t="s">
        <v>470</v>
      </c>
      <c r="H3649" s="143">
        <v>1798</v>
      </c>
      <c r="I3649" s="143">
        <v>1528</v>
      </c>
      <c r="J3649" s="154"/>
      <c r="K3649" s="154"/>
      <c r="L3649" s="154"/>
      <c r="M3649" s="154" t="s">
        <v>5890</v>
      </c>
      <c r="N3649" s="163" t="s">
        <v>30</v>
      </c>
      <c r="O3649" s="164"/>
    </row>
    <row r="3650" s="97" customFormat="true" ht="31.5" spans="1:15">
      <c r="A3650" s="124" t="s">
        <v>21</v>
      </c>
      <c r="B3650" s="124" t="s">
        <v>244</v>
      </c>
      <c r="C3650" s="127">
        <v>330607014</v>
      </c>
      <c r="D3650" s="126" t="s">
        <v>5891</v>
      </c>
      <c r="E3650" s="126" t="s">
        <v>5892</v>
      </c>
      <c r="F3650" s="126" t="s">
        <v>3187</v>
      </c>
      <c r="G3650" s="143" t="s">
        <v>510</v>
      </c>
      <c r="H3650" s="143">
        <v>1601</v>
      </c>
      <c r="I3650" s="143">
        <v>1441</v>
      </c>
      <c r="J3650" s="154"/>
      <c r="K3650" s="154"/>
      <c r="L3650" s="154"/>
      <c r="M3650" s="154"/>
      <c r="N3650" s="163" t="s">
        <v>30</v>
      </c>
      <c r="O3650" s="164"/>
    </row>
    <row r="3651" s="97" customFormat="true" ht="42" spans="1:15">
      <c r="A3651" s="124" t="s">
        <v>21</v>
      </c>
      <c r="B3651" s="124" t="s">
        <v>244</v>
      </c>
      <c r="C3651" s="127">
        <v>330607015</v>
      </c>
      <c r="D3651" s="126" t="s">
        <v>5893</v>
      </c>
      <c r="E3651" s="126" t="s">
        <v>5894</v>
      </c>
      <c r="F3651" s="126" t="s">
        <v>5895</v>
      </c>
      <c r="G3651" s="143" t="s">
        <v>510</v>
      </c>
      <c r="H3651" s="143">
        <v>1502</v>
      </c>
      <c r="I3651" s="143">
        <v>1277</v>
      </c>
      <c r="J3651" s="154"/>
      <c r="K3651" s="154"/>
      <c r="L3651" s="154"/>
      <c r="M3651" s="154"/>
      <c r="N3651" s="163" t="s">
        <v>71</v>
      </c>
      <c r="O3651" s="164"/>
    </row>
    <row r="3652" s="97" customFormat="true" ht="21" spans="1:15">
      <c r="A3652" s="124" t="s">
        <v>21</v>
      </c>
      <c r="B3652" s="124" t="s">
        <v>244</v>
      </c>
      <c r="C3652" s="127">
        <v>330607016</v>
      </c>
      <c r="D3652" s="126" t="s">
        <v>5896</v>
      </c>
      <c r="E3652" s="126" t="s">
        <v>5897</v>
      </c>
      <c r="F3652" s="126" t="s">
        <v>5289</v>
      </c>
      <c r="G3652" s="143" t="s">
        <v>510</v>
      </c>
      <c r="H3652" s="143">
        <v>1079</v>
      </c>
      <c r="I3652" s="143">
        <v>917</v>
      </c>
      <c r="J3652" s="154"/>
      <c r="K3652" s="154"/>
      <c r="L3652" s="154"/>
      <c r="M3652" s="154"/>
      <c r="N3652" s="163" t="s">
        <v>71</v>
      </c>
      <c r="O3652" s="164"/>
    </row>
    <row r="3653" s="97" customFormat="true" ht="31.5" spans="1:15">
      <c r="A3653" s="124" t="s">
        <v>21</v>
      </c>
      <c r="B3653" s="124" t="s">
        <v>244</v>
      </c>
      <c r="C3653" s="127">
        <v>330607017</v>
      </c>
      <c r="D3653" s="126" t="s">
        <v>5898</v>
      </c>
      <c r="E3653" s="126" t="s">
        <v>5899</v>
      </c>
      <c r="F3653" s="126" t="s">
        <v>5900</v>
      </c>
      <c r="G3653" s="143" t="s">
        <v>510</v>
      </c>
      <c r="H3653" s="143">
        <v>1514</v>
      </c>
      <c r="I3653" s="143">
        <v>1287</v>
      </c>
      <c r="J3653" s="154"/>
      <c r="K3653" s="154"/>
      <c r="L3653" s="154"/>
      <c r="M3653" s="154"/>
      <c r="N3653" s="163" t="s">
        <v>71</v>
      </c>
      <c r="O3653" s="164"/>
    </row>
    <row r="3654" s="97" customFormat="true" ht="21" spans="1:15">
      <c r="A3654" s="124" t="s">
        <v>21</v>
      </c>
      <c r="B3654" s="124"/>
      <c r="C3654" s="127">
        <v>330608</v>
      </c>
      <c r="D3654" s="126" t="s">
        <v>5901</v>
      </c>
      <c r="E3654" s="126" t="s">
        <v>5902</v>
      </c>
      <c r="F3654" s="126"/>
      <c r="G3654" s="143"/>
      <c r="H3654" s="143" t="s">
        <v>20</v>
      </c>
      <c r="I3654" s="143" t="s">
        <v>20</v>
      </c>
      <c r="J3654" s="154"/>
      <c r="K3654" s="154"/>
      <c r="L3654" s="154"/>
      <c r="M3654" s="154"/>
      <c r="N3654" s="163" t="s">
        <v>20</v>
      </c>
      <c r="O3654" s="164"/>
    </row>
    <row r="3655" s="97" customFormat="true" ht="73.5" spans="1:15">
      <c r="A3655" s="124" t="s">
        <v>21</v>
      </c>
      <c r="B3655" s="124" t="s">
        <v>244</v>
      </c>
      <c r="C3655" s="127">
        <v>330608001</v>
      </c>
      <c r="D3655" s="126" t="s">
        <v>5903</v>
      </c>
      <c r="E3655" s="126" t="s">
        <v>5904</v>
      </c>
      <c r="F3655" s="126"/>
      <c r="G3655" s="143" t="s">
        <v>28</v>
      </c>
      <c r="H3655" s="143">
        <v>788</v>
      </c>
      <c r="I3655" s="143">
        <v>709</v>
      </c>
      <c r="J3655" s="154"/>
      <c r="K3655" s="154"/>
      <c r="L3655" s="154"/>
      <c r="M3655" s="154" t="s">
        <v>5905</v>
      </c>
      <c r="N3655" s="163" t="s">
        <v>71</v>
      </c>
      <c r="O3655" s="164"/>
    </row>
    <row r="3656" s="97" customFormat="true" ht="73.5" spans="1:15">
      <c r="A3656" s="124" t="s">
        <v>21</v>
      </c>
      <c r="B3656" s="124" t="s">
        <v>244</v>
      </c>
      <c r="C3656" s="127">
        <v>330608002</v>
      </c>
      <c r="D3656" s="126" t="s">
        <v>5906</v>
      </c>
      <c r="E3656" s="126" t="s">
        <v>5907</v>
      </c>
      <c r="F3656" s="126"/>
      <c r="G3656" s="143" t="s">
        <v>28</v>
      </c>
      <c r="H3656" s="143">
        <v>473</v>
      </c>
      <c r="I3656" s="143">
        <v>426</v>
      </c>
      <c r="J3656" s="154"/>
      <c r="K3656" s="154"/>
      <c r="L3656" s="154"/>
      <c r="M3656" s="154" t="s">
        <v>5908</v>
      </c>
      <c r="N3656" s="163" t="s">
        <v>71</v>
      </c>
      <c r="O3656" s="164"/>
    </row>
    <row r="3657" s="97" customFormat="true" ht="63" spans="1:15">
      <c r="A3657" s="124" t="s">
        <v>21</v>
      </c>
      <c r="B3657" s="124" t="s">
        <v>244</v>
      </c>
      <c r="C3657" s="127">
        <v>330608003</v>
      </c>
      <c r="D3657" s="126" t="s">
        <v>5909</v>
      </c>
      <c r="E3657" s="126" t="s">
        <v>5910</v>
      </c>
      <c r="F3657" s="126"/>
      <c r="G3657" s="143" t="s">
        <v>28</v>
      </c>
      <c r="H3657" s="143">
        <v>245</v>
      </c>
      <c r="I3657" s="143">
        <v>233</v>
      </c>
      <c r="J3657" s="154"/>
      <c r="K3657" s="154"/>
      <c r="L3657" s="154"/>
      <c r="M3657" s="154" t="s">
        <v>5911</v>
      </c>
      <c r="N3657" s="163" t="s">
        <v>71</v>
      </c>
      <c r="O3657" s="164"/>
    </row>
    <row r="3658" s="97" customFormat="true" ht="21" spans="1:15">
      <c r="A3658" s="124" t="s">
        <v>21</v>
      </c>
      <c r="B3658" s="124" t="s">
        <v>244</v>
      </c>
      <c r="C3658" s="127">
        <v>330608004</v>
      </c>
      <c r="D3658" s="126" t="s">
        <v>5912</v>
      </c>
      <c r="E3658" s="126" t="s">
        <v>5913</v>
      </c>
      <c r="F3658" s="126" t="s">
        <v>5914</v>
      </c>
      <c r="G3658" s="143" t="s">
        <v>3081</v>
      </c>
      <c r="H3658" s="143">
        <v>473</v>
      </c>
      <c r="I3658" s="143">
        <v>449</v>
      </c>
      <c r="J3658" s="154"/>
      <c r="K3658" s="154"/>
      <c r="L3658" s="154"/>
      <c r="M3658" s="154"/>
      <c r="N3658" s="163" t="s">
        <v>71</v>
      </c>
      <c r="O3658" s="164"/>
    </row>
    <row r="3659" s="97" customFormat="true" spans="1:15">
      <c r="A3659" s="124" t="s">
        <v>21</v>
      </c>
      <c r="B3659" s="124" t="s">
        <v>244</v>
      </c>
      <c r="C3659" s="127">
        <v>330608005</v>
      </c>
      <c r="D3659" s="126" t="s">
        <v>5915</v>
      </c>
      <c r="E3659" s="126" t="s">
        <v>5913</v>
      </c>
      <c r="F3659" s="126" t="s">
        <v>5914</v>
      </c>
      <c r="G3659" s="143" t="s">
        <v>3081</v>
      </c>
      <c r="H3659" s="143">
        <v>630</v>
      </c>
      <c r="I3659" s="143">
        <v>599</v>
      </c>
      <c r="J3659" s="154"/>
      <c r="K3659" s="154"/>
      <c r="L3659" s="154"/>
      <c r="M3659" s="154"/>
      <c r="N3659" s="163" t="s">
        <v>71</v>
      </c>
      <c r="O3659" s="164"/>
    </row>
    <row r="3660" s="97" customFormat="true" ht="21" spans="1:15">
      <c r="A3660" s="124" t="s">
        <v>21</v>
      </c>
      <c r="B3660" s="124" t="s">
        <v>244</v>
      </c>
      <c r="C3660" s="127">
        <v>330608006</v>
      </c>
      <c r="D3660" s="126" t="s">
        <v>5916</v>
      </c>
      <c r="E3660" s="126" t="s">
        <v>5917</v>
      </c>
      <c r="F3660" s="126" t="s">
        <v>5918</v>
      </c>
      <c r="G3660" s="143" t="s">
        <v>3081</v>
      </c>
      <c r="H3660" s="143">
        <v>630</v>
      </c>
      <c r="I3660" s="143">
        <v>567</v>
      </c>
      <c r="J3660" s="154"/>
      <c r="K3660" s="154"/>
      <c r="L3660" s="154"/>
      <c r="M3660" s="154"/>
      <c r="N3660" s="163" t="s">
        <v>71</v>
      </c>
      <c r="O3660" s="164"/>
    </row>
    <row r="3661" s="97" customFormat="true" ht="21" spans="1:15">
      <c r="A3661" s="124" t="s">
        <v>21</v>
      </c>
      <c r="B3661" s="124" t="s">
        <v>244</v>
      </c>
      <c r="C3661" s="127">
        <v>330608007</v>
      </c>
      <c r="D3661" s="126" t="s">
        <v>5919</v>
      </c>
      <c r="E3661" s="126" t="s">
        <v>5920</v>
      </c>
      <c r="F3661" s="126" t="s">
        <v>5921</v>
      </c>
      <c r="G3661" s="143" t="s">
        <v>510</v>
      </c>
      <c r="H3661" s="143">
        <v>1500</v>
      </c>
      <c r="I3661" s="143">
        <v>1350</v>
      </c>
      <c r="J3661" s="154"/>
      <c r="K3661" s="154"/>
      <c r="L3661" s="154"/>
      <c r="M3661" s="154"/>
      <c r="N3661" s="163" t="s">
        <v>71</v>
      </c>
      <c r="O3661" s="164"/>
    </row>
    <row r="3662" s="97" customFormat="true" ht="21" spans="1:15">
      <c r="A3662" s="124" t="s">
        <v>21</v>
      </c>
      <c r="B3662" s="124" t="s">
        <v>244</v>
      </c>
      <c r="C3662" s="127">
        <v>330608008</v>
      </c>
      <c r="D3662" s="126" t="s">
        <v>5922</v>
      </c>
      <c r="E3662" s="126" t="s">
        <v>5923</v>
      </c>
      <c r="F3662" s="126" t="s">
        <v>3187</v>
      </c>
      <c r="G3662" s="143" t="s">
        <v>510</v>
      </c>
      <c r="H3662" s="143">
        <v>1360</v>
      </c>
      <c r="I3662" s="143">
        <v>1224</v>
      </c>
      <c r="J3662" s="154"/>
      <c r="K3662" s="154"/>
      <c r="L3662" s="154"/>
      <c r="M3662" s="154"/>
      <c r="N3662" s="163" t="s">
        <v>71</v>
      </c>
      <c r="O3662" s="164"/>
    </row>
    <row r="3663" s="97" customFormat="true" ht="21" spans="1:15">
      <c r="A3663" s="124" t="s">
        <v>168</v>
      </c>
      <c r="B3663" s="124" t="s">
        <v>244</v>
      </c>
      <c r="C3663" s="127">
        <v>330608009</v>
      </c>
      <c r="D3663" s="126" t="s">
        <v>5924</v>
      </c>
      <c r="E3663" s="126" t="s">
        <v>5925</v>
      </c>
      <c r="F3663" s="126" t="s">
        <v>3187</v>
      </c>
      <c r="G3663" s="143" t="s">
        <v>3081</v>
      </c>
      <c r="H3663" s="143">
        <v>1341</v>
      </c>
      <c r="I3663" s="143">
        <v>1207</v>
      </c>
      <c r="J3663" s="154"/>
      <c r="K3663" s="154"/>
      <c r="L3663" s="154"/>
      <c r="M3663" s="154"/>
      <c r="N3663" s="163" t="s">
        <v>71</v>
      </c>
      <c r="O3663" s="164"/>
    </row>
    <row r="3664" s="97" customFormat="true" ht="21" spans="1:15">
      <c r="A3664" s="124" t="s">
        <v>168</v>
      </c>
      <c r="B3664" s="124" t="s">
        <v>244</v>
      </c>
      <c r="C3664" s="127">
        <v>330608010</v>
      </c>
      <c r="D3664" s="126" t="s">
        <v>5926</v>
      </c>
      <c r="E3664" s="126" t="s">
        <v>5923</v>
      </c>
      <c r="F3664" s="126" t="s">
        <v>3187</v>
      </c>
      <c r="G3664" s="143" t="s">
        <v>3081</v>
      </c>
      <c r="H3664" s="143">
        <v>1567</v>
      </c>
      <c r="I3664" s="143">
        <v>1410</v>
      </c>
      <c r="J3664" s="154"/>
      <c r="K3664" s="154"/>
      <c r="L3664" s="154"/>
      <c r="M3664" s="154"/>
      <c r="N3664" s="163" t="s">
        <v>71</v>
      </c>
      <c r="O3664" s="164"/>
    </row>
    <row r="3665" s="97" customFormat="true" ht="21" spans="1:15">
      <c r="A3665" s="124" t="s">
        <v>21</v>
      </c>
      <c r="B3665" s="124" t="s">
        <v>244</v>
      </c>
      <c r="C3665" s="127">
        <v>330608011</v>
      </c>
      <c r="D3665" s="126" t="s">
        <v>5927</v>
      </c>
      <c r="E3665" s="126" t="s">
        <v>5928</v>
      </c>
      <c r="F3665" s="126" t="s">
        <v>3187</v>
      </c>
      <c r="G3665" s="143" t="s">
        <v>510</v>
      </c>
      <c r="H3665" s="143">
        <v>1300</v>
      </c>
      <c r="I3665" s="143">
        <v>1170</v>
      </c>
      <c r="J3665" s="154"/>
      <c r="K3665" s="154"/>
      <c r="L3665" s="154"/>
      <c r="M3665" s="154"/>
      <c r="N3665" s="163" t="s">
        <v>71</v>
      </c>
      <c r="O3665" s="164"/>
    </row>
    <row r="3666" s="97" customFormat="true" spans="1:15">
      <c r="A3666" s="124" t="s">
        <v>21</v>
      </c>
      <c r="B3666" s="124" t="s">
        <v>244</v>
      </c>
      <c r="C3666" s="127">
        <v>330608012</v>
      </c>
      <c r="D3666" s="126" t="s">
        <v>5929</v>
      </c>
      <c r="E3666" s="126" t="s">
        <v>5930</v>
      </c>
      <c r="F3666" s="126"/>
      <c r="G3666" s="143" t="s">
        <v>510</v>
      </c>
      <c r="H3666" s="143">
        <v>900</v>
      </c>
      <c r="I3666" s="143">
        <v>810</v>
      </c>
      <c r="J3666" s="154"/>
      <c r="K3666" s="154"/>
      <c r="L3666" s="154"/>
      <c r="M3666" s="154"/>
      <c r="N3666" s="163" t="s">
        <v>71</v>
      </c>
      <c r="O3666" s="164"/>
    </row>
    <row r="3667" s="97" customFormat="true" ht="21" spans="1:15">
      <c r="A3667" s="124" t="s">
        <v>21</v>
      </c>
      <c r="B3667" s="124" t="s">
        <v>244</v>
      </c>
      <c r="C3667" s="127">
        <v>330608013</v>
      </c>
      <c r="D3667" s="126" t="s">
        <v>5931</v>
      </c>
      <c r="E3667" s="126" t="s">
        <v>5932</v>
      </c>
      <c r="F3667" s="126"/>
      <c r="G3667" s="143" t="s">
        <v>3081</v>
      </c>
      <c r="H3667" s="143">
        <v>1592</v>
      </c>
      <c r="I3667" s="143">
        <v>1353</v>
      </c>
      <c r="J3667" s="154"/>
      <c r="K3667" s="154"/>
      <c r="L3667" s="154"/>
      <c r="M3667" s="154"/>
      <c r="N3667" s="163" t="s">
        <v>71</v>
      </c>
      <c r="O3667" s="164"/>
    </row>
    <row r="3668" s="97" customFormat="true" spans="1:15">
      <c r="A3668" s="124" t="s">
        <v>21</v>
      </c>
      <c r="B3668" s="124" t="s">
        <v>244</v>
      </c>
      <c r="C3668" s="127">
        <v>330608014</v>
      </c>
      <c r="D3668" s="126" t="s">
        <v>5933</v>
      </c>
      <c r="E3668" s="126" t="s">
        <v>5934</v>
      </c>
      <c r="F3668" s="126"/>
      <c r="G3668" s="143" t="s">
        <v>28</v>
      </c>
      <c r="H3668" s="143">
        <v>1500</v>
      </c>
      <c r="I3668" s="143">
        <v>1350</v>
      </c>
      <c r="J3668" s="154"/>
      <c r="K3668" s="154"/>
      <c r="L3668" s="154"/>
      <c r="M3668" s="154"/>
      <c r="N3668" s="163" t="s">
        <v>71</v>
      </c>
      <c r="O3668" s="164"/>
    </row>
    <row r="3669" s="97" customFormat="true" ht="21" spans="1:15">
      <c r="A3669" s="124" t="s">
        <v>21</v>
      </c>
      <c r="B3669" s="124" t="s">
        <v>244</v>
      </c>
      <c r="C3669" s="127">
        <v>330608015</v>
      </c>
      <c r="D3669" s="126" t="s">
        <v>5935</v>
      </c>
      <c r="E3669" s="126" t="s">
        <v>5936</v>
      </c>
      <c r="F3669" s="126"/>
      <c r="G3669" s="143" t="s">
        <v>510</v>
      </c>
      <c r="H3669" s="143">
        <v>1559</v>
      </c>
      <c r="I3669" s="143">
        <v>1325</v>
      </c>
      <c r="J3669" s="154"/>
      <c r="K3669" s="154"/>
      <c r="L3669" s="154"/>
      <c r="M3669" s="154"/>
      <c r="N3669" s="163" t="s">
        <v>71</v>
      </c>
      <c r="O3669" s="164"/>
    </row>
    <row r="3670" s="97" customFormat="true" ht="21" spans="1:15">
      <c r="A3670" s="124" t="s">
        <v>21</v>
      </c>
      <c r="B3670" s="124" t="s">
        <v>244</v>
      </c>
      <c r="C3670" s="127">
        <v>330608016</v>
      </c>
      <c r="D3670" s="126" t="s">
        <v>5937</v>
      </c>
      <c r="E3670" s="126" t="s">
        <v>5938</v>
      </c>
      <c r="F3670" s="126"/>
      <c r="G3670" s="143" t="s">
        <v>510</v>
      </c>
      <c r="H3670" s="143">
        <v>1419</v>
      </c>
      <c r="I3670" s="143">
        <v>1206</v>
      </c>
      <c r="J3670" s="154"/>
      <c r="K3670" s="154"/>
      <c r="L3670" s="154"/>
      <c r="M3670" s="154"/>
      <c r="N3670" s="163" t="s">
        <v>71</v>
      </c>
      <c r="O3670" s="164"/>
    </row>
    <row r="3671" s="97" customFormat="true" spans="1:15">
      <c r="A3671" s="124" t="s">
        <v>21</v>
      </c>
      <c r="B3671" s="124" t="s">
        <v>244</v>
      </c>
      <c r="C3671" s="127">
        <v>330608017</v>
      </c>
      <c r="D3671" s="126" t="s">
        <v>5939</v>
      </c>
      <c r="E3671" s="126"/>
      <c r="F3671" s="126"/>
      <c r="G3671" s="143" t="s">
        <v>3081</v>
      </c>
      <c r="H3671" s="143">
        <v>88</v>
      </c>
      <c r="I3671" s="143">
        <v>88</v>
      </c>
      <c r="J3671" s="154"/>
      <c r="K3671" s="154"/>
      <c r="L3671" s="154"/>
      <c r="M3671" s="154"/>
      <c r="N3671" s="163" t="s">
        <v>71</v>
      </c>
      <c r="O3671" s="164"/>
    </row>
    <row r="3672" s="97" customFormat="true" spans="1:15">
      <c r="A3672" s="124" t="s">
        <v>21</v>
      </c>
      <c r="B3672" s="124" t="s">
        <v>244</v>
      </c>
      <c r="C3672" s="127">
        <v>330608018</v>
      </c>
      <c r="D3672" s="126" t="s">
        <v>5940</v>
      </c>
      <c r="E3672" s="126"/>
      <c r="F3672" s="126"/>
      <c r="G3672" s="143" t="s">
        <v>3081</v>
      </c>
      <c r="H3672" s="143">
        <v>123</v>
      </c>
      <c r="I3672" s="143">
        <v>123</v>
      </c>
      <c r="J3672" s="154"/>
      <c r="K3672" s="154"/>
      <c r="L3672" s="154"/>
      <c r="M3672" s="154"/>
      <c r="N3672" s="163" t="s">
        <v>71</v>
      </c>
      <c r="O3672" s="164"/>
    </row>
    <row r="3673" s="97" customFormat="true" ht="21" spans="1:15">
      <c r="A3673" s="124" t="s">
        <v>21</v>
      </c>
      <c r="B3673" s="124" t="s">
        <v>244</v>
      </c>
      <c r="C3673" s="127">
        <v>330608019</v>
      </c>
      <c r="D3673" s="126" t="s">
        <v>5941</v>
      </c>
      <c r="E3673" s="126"/>
      <c r="F3673" s="126"/>
      <c r="G3673" s="143" t="s">
        <v>3081</v>
      </c>
      <c r="H3673" s="143">
        <v>360</v>
      </c>
      <c r="I3673" s="143">
        <v>342</v>
      </c>
      <c r="J3673" s="154"/>
      <c r="K3673" s="154"/>
      <c r="L3673" s="154"/>
      <c r="M3673" s="154"/>
      <c r="N3673" s="163" t="s">
        <v>71</v>
      </c>
      <c r="O3673" s="164"/>
    </row>
    <row r="3674" s="97" customFormat="true" ht="31.5" spans="1:15">
      <c r="A3674" s="124" t="s">
        <v>21</v>
      </c>
      <c r="B3674" s="124" t="s">
        <v>244</v>
      </c>
      <c r="C3674" s="127">
        <v>330608020</v>
      </c>
      <c r="D3674" s="126" t="s">
        <v>5942</v>
      </c>
      <c r="E3674" s="126" t="s">
        <v>5943</v>
      </c>
      <c r="F3674" s="126" t="s">
        <v>5944</v>
      </c>
      <c r="G3674" s="143" t="s">
        <v>3081</v>
      </c>
      <c r="H3674" s="143">
        <v>1501</v>
      </c>
      <c r="I3674" s="143">
        <v>1351</v>
      </c>
      <c r="J3674" s="154"/>
      <c r="K3674" s="154"/>
      <c r="L3674" s="154"/>
      <c r="M3674" s="154"/>
      <c r="N3674" s="163" t="s">
        <v>71</v>
      </c>
      <c r="O3674" s="164"/>
    </row>
    <row r="3675" s="97" customFormat="true" ht="21" spans="1:15">
      <c r="A3675" s="124" t="s">
        <v>21</v>
      </c>
      <c r="B3675" s="124" t="s">
        <v>244</v>
      </c>
      <c r="C3675" s="127">
        <v>330608021</v>
      </c>
      <c r="D3675" s="126" t="s">
        <v>5945</v>
      </c>
      <c r="E3675" s="126" t="s">
        <v>5946</v>
      </c>
      <c r="F3675" s="126" t="s">
        <v>5947</v>
      </c>
      <c r="G3675" s="143" t="s">
        <v>3081</v>
      </c>
      <c r="H3675" s="143">
        <v>1600</v>
      </c>
      <c r="I3675" s="143">
        <v>1440</v>
      </c>
      <c r="J3675" s="154"/>
      <c r="K3675" s="154"/>
      <c r="L3675" s="154"/>
      <c r="M3675" s="154"/>
      <c r="N3675" s="163" t="s">
        <v>71</v>
      </c>
      <c r="O3675" s="164"/>
    </row>
    <row r="3676" s="97" customFormat="true" ht="21" spans="1:15">
      <c r="A3676" s="124" t="s">
        <v>21</v>
      </c>
      <c r="B3676" s="124" t="s">
        <v>244</v>
      </c>
      <c r="C3676" s="127">
        <v>330608022</v>
      </c>
      <c r="D3676" s="126" t="s">
        <v>5948</v>
      </c>
      <c r="E3676" s="126" t="s">
        <v>5949</v>
      </c>
      <c r="F3676" s="126"/>
      <c r="G3676" s="143" t="s">
        <v>3081</v>
      </c>
      <c r="H3676" s="143">
        <v>1700</v>
      </c>
      <c r="I3676" s="143">
        <v>1445</v>
      </c>
      <c r="J3676" s="154"/>
      <c r="K3676" s="154"/>
      <c r="L3676" s="154"/>
      <c r="M3676" s="154"/>
      <c r="N3676" s="163" t="s">
        <v>71</v>
      </c>
      <c r="O3676" s="164"/>
    </row>
    <row r="3677" s="97" customFormat="true" ht="21" spans="1:15">
      <c r="A3677" s="124" t="s">
        <v>21</v>
      </c>
      <c r="B3677" s="124" t="s">
        <v>244</v>
      </c>
      <c r="C3677" s="127">
        <v>330608023</v>
      </c>
      <c r="D3677" s="126" t="s">
        <v>5950</v>
      </c>
      <c r="E3677" s="126" t="s">
        <v>5951</v>
      </c>
      <c r="F3677" s="126"/>
      <c r="G3677" s="143" t="s">
        <v>3081</v>
      </c>
      <c r="H3677" s="143">
        <v>1960</v>
      </c>
      <c r="I3677" s="143">
        <v>1666</v>
      </c>
      <c r="J3677" s="154"/>
      <c r="K3677" s="154"/>
      <c r="L3677" s="154"/>
      <c r="M3677" s="154"/>
      <c r="N3677" s="163" t="s">
        <v>71</v>
      </c>
      <c r="O3677" s="164"/>
    </row>
    <row r="3678" s="97" customFormat="true" ht="21" spans="1:15">
      <c r="A3678" s="124" t="s">
        <v>21</v>
      </c>
      <c r="B3678" s="124" t="s">
        <v>244</v>
      </c>
      <c r="C3678" s="127">
        <v>330608024</v>
      </c>
      <c r="D3678" s="126" t="s">
        <v>5952</v>
      </c>
      <c r="E3678" s="126" t="s">
        <v>5946</v>
      </c>
      <c r="F3678" s="126" t="s">
        <v>5953</v>
      </c>
      <c r="G3678" s="143" t="s">
        <v>3081</v>
      </c>
      <c r="H3678" s="143">
        <v>1235</v>
      </c>
      <c r="I3678" s="143">
        <v>1050</v>
      </c>
      <c r="J3678" s="154"/>
      <c r="K3678" s="154"/>
      <c r="L3678" s="154"/>
      <c r="M3678" s="154"/>
      <c r="N3678" s="163" t="s">
        <v>71</v>
      </c>
      <c r="O3678" s="164"/>
    </row>
    <row r="3679" s="97" customFormat="true" ht="31.5" spans="1:15">
      <c r="A3679" s="124" t="s">
        <v>88</v>
      </c>
      <c r="B3679" s="124" t="s">
        <v>244</v>
      </c>
      <c r="C3679" s="127">
        <v>330608025</v>
      </c>
      <c r="D3679" s="126" t="s">
        <v>5954</v>
      </c>
      <c r="E3679" s="126" t="s">
        <v>5955</v>
      </c>
      <c r="F3679" s="126" t="s">
        <v>5956</v>
      </c>
      <c r="G3679" s="143" t="s">
        <v>3081</v>
      </c>
      <c r="H3679" s="143">
        <v>1455</v>
      </c>
      <c r="I3679" s="143">
        <v>1310</v>
      </c>
      <c r="J3679" s="154"/>
      <c r="K3679" s="154"/>
      <c r="L3679" s="154"/>
      <c r="M3679" s="154"/>
      <c r="N3679" s="163" t="s">
        <v>30</v>
      </c>
      <c r="O3679" s="164"/>
    </row>
    <row r="3680" s="97" customFormat="true" ht="21" spans="1:15">
      <c r="A3680" s="124" t="s">
        <v>21</v>
      </c>
      <c r="B3680" s="124" t="s">
        <v>244</v>
      </c>
      <c r="C3680" s="127">
        <v>330608026</v>
      </c>
      <c r="D3680" s="126" t="s">
        <v>5957</v>
      </c>
      <c r="E3680" s="126" t="s">
        <v>5958</v>
      </c>
      <c r="F3680" s="126" t="s">
        <v>5944</v>
      </c>
      <c r="G3680" s="143" t="s">
        <v>3081</v>
      </c>
      <c r="H3680" s="143">
        <v>1601</v>
      </c>
      <c r="I3680" s="143">
        <v>1441</v>
      </c>
      <c r="J3680" s="154"/>
      <c r="K3680" s="154"/>
      <c r="L3680" s="154"/>
      <c r="M3680" s="154"/>
      <c r="N3680" s="163" t="s">
        <v>71</v>
      </c>
      <c r="O3680" s="164"/>
    </row>
    <row r="3681" s="97" customFormat="true" ht="31.5" spans="1:15">
      <c r="A3681" s="124" t="s">
        <v>88</v>
      </c>
      <c r="B3681" s="124" t="s">
        <v>244</v>
      </c>
      <c r="C3681" s="127">
        <v>330608027</v>
      </c>
      <c r="D3681" s="126" t="s">
        <v>5959</v>
      </c>
      <c r="E3681" s="126" t="s">
        <v>5960</v>
      </c>
      <c r="F3681" s="126" t="s">
        <v>5956</v>
      </c>
      <c r="G3681" s="143" t="s">
        <v>3081</v>
      </c>
      <c r="H3681" s="143">
        <v>1992</v>
      </c>
      <c r="I3681" s="143">
        <v>1793</v>
      </c>
      <c r="J3681" s="154"/>
      <c r="K3681" s="154"/>
      <c r="L3681" s="154"/>
      <c r="M3681" s="154"/>
      <c r="N3681" s="163" t="s">
        <v>30</v>
      </c>
      <c r="O3681" s="164"/>
    </row>
    <row r="3682" s="97" customFormat="true" ht="21" spans="1:15">
      <c r="A3682" s="124" t="s">
        <v>21</v>
      </c>
      <c r="B3682" s="124" t="s">
        <v>244</v>
      </c>
      <c r="C3682" s="127">
        <v>330608028</v>
      </c>
      <c r="D3682" s="126" t="s">
        <v>5961</v>
      </c>
      <c r="E3682" s="126" t="s">
        <v>5946</v>
      </c>
      <c r="F3682" s="126" t="s">
        <v>5947</v>
      </c>
      <c r="G3682" s="143" t="s">
        <v>3081</v>
      </c>
      <c r="H3682" s="143">
        <v>1700</v>
      </c>
      <c r="I3682" s="143">
        <v>1530</v>
      </c>
      <c r="J3682" s="154"/>
      <c r="K3682" s="154"/>
      <c r="L3682" s="154"/>
      <c r="M3682" s="154"/>
      <c r="N3682" s="163" t="s">
        <v>71</v>
      </c>
      <c r="O3682" s="164"/>
    </row>
    <row r="3683" s="97" customFormat="true" ht="21" spans="1:15">
      <c r="A3683" s="124" t="s">
        <v>21</v>
      </c>
      <c r="B3683" s="124" t="s">
        <v>244</v>
      </c>
      <c r="C3683" s="127">
        <v>330608029</v>
      </c>
      <c r="D3683" s="126" t="s">
        <v>5962</v>
      </c>
      <c r="E3683" s="126" t="s">
        <v>5963</v>
      </c>
      <c r="F3683" s="126"/>
      <c r="G3683" s="143" t="s">
        <v>3081</v>
      </c>
      <c r="H3683" s="143">
        <v>1800</v>
      </c>
      <c r="I3683" s="143">
        <v>1530</v>
      </c>
      <c r="J3683" s="154"/>
      <c r="K3683" s="154"/>
      <c r="L3683" s="154"/>
      <c r="M3683" s="154"/>
      <c r="N3683" s="163" t="s">
        <v>71</v>
      </c>
      <c r="O3683" s="164"/>
    </row>
    <row r="3684" s="101" customFormat="true" ht="177" customHeight="true" spans="1:16382">
      <c r="A3684" s="132" t="s">
        <v>3468</v>
      </c>
      <c r="B3684" s="307"/>
      <c r="C3684" s="133">
        <v>330609</v>
      </c>
      <c r="D3684" s="308" t="s">
        <v>3466</v>
      </c>
      <c r="E3684" s="296" t="s">
        <v>5964</v>
      </c>
      <c r="F3684" s="309"/>
      <c r="G3684" s="309"/>
      <c r="H3684" s="309"/>
      <c r="I3684" s="309"/>
      <c r="J3684" s="309"/>
      <c r="K3684" s="309"/>
      <c r="L3684" s="309"/>
      <c r="M3684" s="310"/>
      <c r="N3684" s="311"/>
      <c r="O3684" s="312"/>
      <c r="P3684" s="97"/>
      <c r="XFA3684" s="41"/>
      <c r="XFB3684" s="41"/>
    </row>
    <row r="3685" s="97" customFormat="true" spans="1:16382">
      <c r="A3685" s="132" t="s">
        <v>3468</v>
      </c>
      <c r="B3685" s="124" t="s">
        <v>244</v>
      </c>
      <c r="C3685" s="127">
        <v>330609001</v>
      </c>
      <c r="D3685" s="126" t="s">
        <v>5965</v>
      </c>
      <c r="E3685" s="126"/>
      <c r="F3685" s="126"/>
      <c r="G3685" s="143"/>
      <c r="H3685" s="143"/>
      <c r="I3685" s="143"/>
      <c r="J3685" s="154"/>
      <c r="K3685" s="154"/>
      <c r="L3685" s="154"/>
      <c r="M3685" s="154" t="s">
        <v>3470</v>
      </c>
      <c r="N3685" s="163"/>
      <c r="O3685" s="164"/>
      <c r="XFA3685" s="110"/>
      <c r="XFB3685" s="110"/>
    </row>
    <row r="3686" s="97" customFormat="true" spans="1:16382">
      <c r="A3686" s="132" t="s">
        <v>3468</v>
      </c>
      <c r="B3686" s="124" t="s">
        <v>244</v>
      </c>
      <c r="C3686" s="127">
        <v>330609002</v>
      </c>
      <c r="D3686" s="126" t="s">
        <v>5966</v>
      </c>
      <c r="E3686" s="126"/>
      <c r="F3686" s="126"/>
      <c r="G3686" s="143"/>
      <c r="H3686" s="143"/>
      <c r="I3686" s="143"/>
      <c r="J3686" s="154"/>
      <c r="K3686" s="154"/>
      <c r="L3686" s="154"/>
      <c r="M3686" s="154" t="s">
        <v>3470</v>
      </c>
      <c r="N3686" s="163"/>
      <c r="O3686" s="164"/>
      <c r="XFA3686" s="110"/>
      <c r="XFB3686" s="110"/>
    </row>
    <row r="3687" s="97" customFormat="true" spans="1:16382">
      <c r="A3687" s="132" t="s">
        <v>3468</v>
      </c>
      <c r="B3687" s="124" t="s">
        <v>244</v>
      </c>
      <c r="C3687" s="127">
        <v>330609004</v>
      </c>
      <c r="D3687" s="126" t="s">
        <v>5967</v>
      </c>
      <c r="E3687" s="126"/>
      <c r="F3687" s="126"/>
      <c r="G3687" s="143"/>
      <c r="H3687" s="143"/>
      <c r="I3687" s="143"/>
      <c r="J3687" s="154"/>
      <c r="K3687" s="154"/>
      <c r="L3687" s="154"/>
      <c r="M3687" s="154" t="s">
        <v>3470</v>
      </c>
      <c r="N3687" s="163"/>
      <c r="O3687" s="164"/>
      <c r="XFA3687" s="110"/>
      <c r="XFB3687" s="110"/>
    </row>
    <row r="3688" s="97" customFormat="true" ht="21" spans="1:16382">
      <c r="A3688" s="132" t="s">
        <v>3468</v>
      </c>
      <c r="B3688" s="124" t="s">
        <v>244</v>
      </c>
      <c r="C3688" s="127">
        <v>330609005</v>
      </c>
      <c r="D3688" s="126" t="s">
        <v>5968</v>
      </c>
      <c r="E3688" s="126"/>
      <c r="F3688" s="126"/>
      <c r="G3688" s="143"/>
      <c r="H3688" s="143"/>
      <c r="I3688" s="143"/>
      <c r="J3688" s="154"/>
      <c r="K3688" s="154"/>
      <c r="L3688" s="154"/>
      <c r="M3688" s="154" t="s">
        <v>3470</v>
      </c>
      <c r="N3688" s="163"/>
      <c r="O3688" s="164"/>
      <c r="XFA3688" s="110"/>
      <c r="XFB3688" s="110"/>
    </row>
    <row r="3689" s="97" customFormat="true" ht="21" spans="1:16382">
      <c r="A3689" s="132" t="s">
        <v>3468</v>
      </c>
      <c r="B3689" s="124" t="s">
        <v>244</v>
      </c>
      <c r="C3689" s="127">
        <v>330609006</v>
      </c>
      <c r="D3689" s="126" t="s">
        <v>5969</v>
      </c>
      <c r="E3689" s="126"/>
      <c r="F3689" s="126"/>
      <c r="G3689" s="143"/>
      <c r="H3689" s="143"/>
      <c r="I3689" s="143"/>
      <c r="J3689" s="154"/>
      <c r="K3689" s="154"/>
      <c r="L3689" s="154"/>
      <c r="M3689" s="154" t="s">
        <v>3470</v>
      </c>
      <c r="N3689" s="163"/>
      <c r="O3689" s="164"/>
      <c r="XFA3689" s="110"/>
      <c r="XFB3689" s="110"/>
    </row>
    <row r="3690" s="97" customFormat="true" spans="1:16382">
      <c r="A3690" s="132" t="s">
        <v>3468</v>
      </c>
      <c r="B3690" s="124" t="s">
        <v>244</v>
      </c>
      <c r="C3690" s="127">
        <v>330609007</v>
      </c>
      <c r="D3690" s="126" t="s">
        <v>5970</v>
      </c>
      <c r="E3690" s="126"/>
      <c r="F3690" s="126"/>
      <c r="G3690" s="143"/>
      <c r="H3690" s="143"/>
      <c r="I3690" s="143"/>
      <c r="J3690" s="154"/>
      <c r="K3690" s="154"/>
      <c r="L3690" s="154"/>
      <c r="M3690" s="154" t="s">
        <v>3470</v>
      </c>
      <c r="N3690" s="163"/>
      <c r="O3690" s="164"/>
      <c r="XFA3690" s="110"/>
      <c r="XFB3690" s="110"/>
    </row>
    <row r="3691" s="97" customFormat="true" spans="1:16382">
      <c r="A3691" s="132" t="s">
        <v>3468</v>
      </c>
      <c r="B3691" s="124" t="s">
        <v>244</v>
      </c>
      <c r="C3691" s="127">
        <v>330609008</v>
      </c>
      <c r="D3691" s="126" t="s">
        <v>5971</v>
      </c>
      <c r="E3691" s="126"/>
      <c r="F3691" s="126"/>
      <c r="G3691" s="143"/>
      <c r="H3691" s="143"/>
      <c r="I3691" s="143"/>
      <c r="J3691" s="154"/>
      <c r="K3691" s="154"/>
      <c r="L3691" s="154"/>
      <c r="M3691" s="154" t="s">
        <v>3470</v>
      </c>
      <c r="N3691" s="163"/>
      <c r="O3691" s="164"/>
      <c r="XFA3691" s="110"/>
      <c r="XFB3691" s="110"/>
    </row>
    <row r="3692" s="97" customFormat="true" spans="1:16382">
      <c r="A3692" s="132" t="s">
        <v>3468</v>
      </c>
      <c r="B3692" s="124" t="s">
        <v>244</v>
      </c>
      <c r="C3692" s="127">
        <v>330609010</v>
      </c>
      <c r="D3692" s="126" t="s">
        <v>5972</v>
      </c>
      <c r="E3692" s="126"/>
      <c r="F3692" s="126"/>
      <c r="G3692" s="143"/>
      <c r="H3692" s="143"/>
      <c r="I3692" s="143"/>
      <c r="J3692" s="154"/>
      <c r="K3692" s="154"/>
      <c r="L3692" s="154"/>
      <c r="M3692" s="154" t="s">
        <v>3470</v>
      </c>
      <c r="N3692" s="163"/>
      <c r="O3692" s="164"/>
      <c r="XFA3692" s="110"/>
      <c r="XFB3692" s="110"/>
    </row>
    <row r="3693" s="97" customFormat="true" spans="1:16382">
      <c r="A3693" s="132" t="s">
        <v>3468</v>
      </c>
      <c r="B3693" s="124" t="s">
        <v>244</v>
      </c>
      <c r="C3693" s="127">
        <v>330609011</v>
      </c>
      <c r="D3693" s="126" t="s">
        <v>5973</v>
      </c>
      <c r="E3693" s="126"/>
      <c r="F3693" s="126"/>
      <c r="G3693" s="143"/>
      <c r="H3693" s="143"/>
      <c r="I3693" s="143"/>
      <c r="J3693" s="154"/>
      <c r="K3693" s="154"/>
      <c r="L3693" s="154"/>
      <c r="M3693" s="154" t="s">
        <v>3470</v>
      </c>
      <c r="N3693" s="163"/>
      <c r="O3693" s="164"/>
      <c r="XFA3693" s="110"/>
      <c r="XFB3693" s="110"/>
    </row>
    <row r="3694" s="97" customFormat="true" spans="1:16382">
      <c r="A3694" s="132" t="s">
        <v>3468</v>
      </c>
      <c r="B3694" s="124" t="s">
        <v>244</v>
      </c>
      <c r="C3694" s="127">
        <v>330609012</v>
      </c>
      <c r="D3694" s="126" t="s">
        <v>5974</v>
      </c>
      <c r="E3694" s="126"/>
      <c r="F3694" s="126"/>
      <c r="G3694" s="143"/>
      <c r="H3694" s="143"/>
      <c r="I3694" s="143"/>
      <c r="J3694" s="154"/>
      <c r="K3694" s="154"/>
      <c r="L3694" s="154"/>
      <c r="M3694" s="154" t="s">
        <v>3470</v>
      </c>
      <c r="N3694" s="163"/>
      <c r="O3694" s="164"/>
      <c r="XFA3694" s="110"/>
      <c r="XFB3694" s="110"/>
    </row>
    <row r="3695" s="97" customFormat="true" ht="21" spans="1:16382">
      <c r="A3695" s="132" t="s">
        <v>3468</v>
      </c>
      <c r="B3695" s="124" t="s">
        <v>244</v>
      </c>
      <c r="C3695" s="127">
        <v>330609013</v>
      </c>
      <c r="D3695" s="126" t="s">
        <v>5975</v>
      </c>
      <c r="E3695" s="126"/>
      <c r="F3695" s="126"/>
      <c r="G3695" s="143"/>
      <c r="H3695" s="143"/>
      <c r="I3695" s="143"/>
      <c r="J3695" s="154"/>
      <c r="K3695" s="154"/>
      <c r="L3695" s="154"/>
      <c r="M3695" s="154" t="s">
        <v>3470</v>
      </c>
      <c r="N3695" s="163"/>
      <c r="O3695" s="164"/>
      <c r="XFA3695" s="110"/>
      <c r="XFB3695" s="110"/>
    </row>
    <row r="3696" s="97" customFormat="true" ht="52.5" spans="1:16382">
      <c r="A3696" s="132" t="s">
        <v>3468</v>
      </c>
      <c r="B3696" s="221" t="s">
        <v>244</v>
      </c>
      <c r="C3696" s="133">
        <v>330609014</v>
      </c>
      <c r="D3696" s="133" t="s">
        <v>5976</v>
      </c>
      <c r="E3696" s="133" t="s">
        <v>5977</v>
      </c>
      <c r="F3696" s="133"/>
      <c r="G3696" s="132" t="s">
        <v>5978</v>
      </c>
      <c r="H3696" s="132">
        <v>1750</v>
      </c>
      <c r="I3696" s="132">
        <v>1750</v>
      </c>
      <c r="J3696" s="133"/>
      <c r="K3696" s="133"/>
      <c r="L3696" s="133"/>
      <c r="M3696" s="133" t="s">
        <v>5979</v>
      </c>
      <c r="N3696" s="221" t="s">
        <v>30</v>
      </c>
      <c r="O3696" s="306"/>
      <c r="XFA3696" s="110"/>
      <c r="XFB3696" s="110"/>
    </row>
    <row r="3697" s="97" customFormat="true" ht="63" spans="1:16382">
      <c r="A3697" s="132" t="s">
        <v>3468</v>
      </c>
      <c r="B3697" s="221" t="s">
        <v>244</v>
      </c>
      <c r="C3697" s="133">
        <v>330609015</v>
      </c>
      <c r="D3697" s="133" t="s">
        <v>5980</v>
      </c>
      <c r="E3697" s="133" t="s">
        <v>5981</v>
      </c>
      <c r="F3697" s="133"/>
      <c r="G3697" s="132" t="s">
        <v>2429</v>
      </c>
      <c r="H3697" s="132">
        <v>7500</v>
      </c>
      <c r="I3697" s="132">
        <v>7500</v>
      </c>
      <c r="J3697" s="133"/>
      <c r="K3697" s="133"/>
      <c r="L3697" s="133"/>
      <c r="M3697" s="133" t="s">
        <v>5982</v>
      </c>
      <c r="N3697" s="221" t="s">
        <v>30</v>
      </c>
      <c r="O3697" s="306"/>
      <c r="XFA3697" s="110"/>
      <c r="XFB3697" s="110"/>
    </row>
    <row r="3698" s="97" customFormat="true" ht="52.5" spans="1:16382">
      <c r="A3698" s="132" t="s">
        <v>3468</v>
      </c>
      <c r="B3698" s="221" t="s">
        <v>88</v>
      </c>
      <c r="C3698" s="133">
        <v>330609016</v>
      </c>
      <c r="D3698" s="133" t="s">
        <v>5983</v>
      </c>
      <c r="E3698" s="133" t="s">
        <v>5984</v>
      </c>
      <c r="F3698" s="133"/>
      <c r="G3698" s="132" t="s">
        <v>5978</v>
      </c>
      <c r="H3698" s="132">
        <v>1430</v>
      </c>
      <c r="I3698" s="132">
        <v>1430</v>
      </c>
      <c r="J3698" s="133"/>
      <c r="K3698" s="133"/>
      <c r="L3698" s="133"/>
      <c r="M3698" s="133" t="s">
        <v>5985</v>
      </c>
      <c r="N3698" s="221" t="s">
        <v>30</v>
      </c>
      <c r="O3698" s="306"/>
      <c r="XFA3698" s="110"/>
      <c r="XFB3698" s="110"/>
    </row>
    <row r="3699" s="97" customFormat="true" ht="73.5" spans="1:16382">
      <c r="A3699" s="132" t="s">
        <v>3468</v>
      </c>
      <c r="B3699" s="221" t="s">
        <v>88</v>
      </c>
      <c r="C3699" s="133">
        <v>330609017</v>
      </c>
      <c r="D3699" s="133" t="s">
        <v>5986</v>
      </c>
      <c r="E3699" s="133" t="s">
        <v>5987</v>
      </c>
      <c r="F3699" s="133"/>
      <c r="G3699" s="132" t="s">
        <v>5978</v>
      </c>
      <c r="H3699" s="132">
        <v>1000</v>
      </c>
      <c r="I3699" s="132">
        <v>1000</v>
      </c>
      <c r="J3699" s="133"/>
      <c r="K3699" s="133"/>
      <c r="L3699" s="133"/>
      <c r="M3699" s="133" t="s">
        <v>5988</v>
      </c>
      <c r="N3699" s="221" t="s">
        <v>30</v>
      </c>
      <c r="O3699" s="306"/>
      <c r="XFA3699" s="110"/>
      <c r="XFB3699" s="110"/>
    </row>
    <row r="3700" s="97" customFormat="true" ht="73.5" spans="1:16382">
      <c r="A3700" s="132" t="s">
        <v>3468</v>
      </c>
      <c r="B3700" s="221" t="s">
        <v>88</v>
      </c>
      <c r="C3700" s="133">
        <v>330609018</v>
      </c>
      <c r="D3700" s="133" t="s">
        <v>5989</v>
      </c>
      <c r="E3700" s="133" t="s">
        <v>5990</v>
      </c>
      <c r="F3700" s="133"/>
      <c r="G3700" s="132" t="s">
        <v>2429</v>
      </c>
      <c r="H3700" s="132">
        <v>5500</v>
      </c>
      <c r="I3700" s="132">
        <v>5500</v>
      </c>
      <c r="J3700" s="133"/>
      <c r="K3700" s="133"/>
      <c r="L3700" s="133"/>
      <c r="M3700" s="133" t="s">
        <v>5991</v>
      </c>
      <c r="N3700" s="221" t="s">
        <v>30</v>
      </c>
      <c r="O3700" s="306"/>
      <c r="XFA3700" s="110"/>
      <c r="XFB3700" s="110"/>
    </row>
    <row r="3701" s="97" customFormat="true" ht="52.5" spans="1:16382">
      <c r="A3701" s="132" t="s">
        <v>3468</v>
      </c>
      <c r="B3701" s="221" t="s">
        <v>88</v>
      </c>
      <c r="C3701" s="133">
        <v>330609019</v>
      </c>
      <c r="D3701" s="133" t="s">
        <v>5992</v>
      </c>
      <c r="E3701" s="133" t="s">
        <v>5993</v>
      </c>
      <c r="F3701" s="133"/>
      <c r="G3701" s="132" t="s">
        <v>5994</v>
      </c>
      <c r="H3701" s="132">
        <v>3000</v>
      </c>
      <c r="I3701" s="132">
        <v>3000</v>
      </c>
      <c r="J3701" s="133"/>
      <c r="K3701" s="133"/>
      <c r="L3701" s="133"/>
      <c r="M3701" s="133" t="s">
        <v>5995</v>
      </c>
      <c r="N3701" s="221" t="s">
        <v>30</v>
      </c>
      <c r="O3701" s="306"/>
      <c r="XFA3701" s="110"/>
      <c r="XFB3701" s="110"/>
    </row>
    <row r="3702" s="97" customFormat="true" ht="84" spans="1:16382">
      <c r="A3702" s="132" t="s">
        <v>3468</v>
      </c>
      <c r="B3702" s="221" t="s">
        <v>244</v>
      </c>
      <c r="C3702" s="133">
        <v>330609020</v>
      </c>
      <c r="D3702" s="133" t="s">
        <v>5996</v>
      </c>
      <c r="E3702" s="133" t="s">
        <v>5997</v>
      </c>
      <c r="F3702" s="133"/>
      <c r="G3702" s="132" t="s">
        <v>5978</v>
      </c>
      <c r="H3702" s="132">
        <v>900</v>
      </c>
      <c r="I3702" s="132">
        <v>900</v>
      </c>
      <c r="J3702" s="133"/>
      <c r="K3702" s="133"/>
      <c r="L3702" s="133"/>
      <c r="M3702" s="133"/>
      <c r="N3702" s="221" t="s">
        <v>30</v>
      </c>
      <c r="O3702" s="306"/>
      <c r="XFA3702" s="110"/>
      <c r="XFB3702" s="110"/>
    </row>
    <row r="3703" s="97" customFormat="true" ht="84" spans="1:16382">
      <c r="A3703" s="132" t="s">
        <v>3468</v>
      </c>
      <c r="B3703" s="221" t="s">
        <v>244</v>
      </c>
      <c r="C3703" s="133">
        <v>330609021</v>
      </c>
      <c r="D3703" s="133" t="s">
        <v>5998</v>
      </c>
      <c r="E3703" s="133" t="s">
        <v>5999</v>
      </c>
      <c r="F3703" s="133"/>
      <c r="G3703" s="132" t="s">
        <v>5978</v>
      </c>
      <c r="H3703" s="132">
        <v>1500</v>
      </c>
      <c r="I3703" s="132">
        <v>1500</v>
      </c>
      <c r="J3703" s="133"/>
      <c r="K3703" s="133"/>
      <c r="L3703" s="133"/>
      <c r="M3703" s="133"/>
      <c r="N3703" s="221" t="s">
        <v>30</v>
      </c>
      <c r="O3703" s="306"/>
      <c r="XFA3703" s="110"/>
      <c r="XFB3703" s="110"/>
    </row>
    <row r="3704" s="97" customFormat="true" ht="94.5" spans="1:16382">
      <c r="A3704" s="132" t="s">
        <v>3468</v>
      </c>
      <c r="B3704" s="221" t="s">
        <v>244</v>
      </c>
      <c r="C3704" s="133">
        <v>330609022</v>
      </c>
      <c r="D3704" s="133" t="s">
        <v>6000</v>
      </c>
      <c r="E3704" s="133" t="s">
        <v>6001</v>
      </c>
      <c r="F3704" s="133"/>
      <c r="G3704" s="132" t="s">
        <v>5978</v>
      </c>
      <c r="H3704" s="132">
        <v>2000</v>
      </c>
      <c r="I3704" s="132">
        <v>2000</v>
      </c>
      <c r="J3704" s="133"/>
      <c r="K3704" s="133"/>
      <c r="L3704" s="133"/>
      <c r="M3704" s="133" t="s">
        <v>6002</v>
      </c>
      <c r="N3704" s="221" t="s">
        <v>30</v>
      </c>
      <c r="O3704" s="306"/>
      <c r="XFA3704" s="110"/>
      <c r="XFB3704" s="110"/>
    </row>
    <row r="3705" s="97" customFormat="true" ht="73.5" spans="1:16382">
      <c r="A3705" s="132" t="s">
        <v>3468</v>
      </c>
      <c r="B3705" s="221" t="s">
        <v>244</v>
      </c>
      <c r="C3705" s="133">
        <v>330609023</v>
      </c>
      <c r="D3705" s="133" t="s">
        <v>6003</v>
      </c>
      <c r="E3705" s="133" t="s">
        <v>6004</v>
      </c>
      <c r="F3705" s="133"/>
      <c r="G3705" s="132" t="s">
        <v>5978</v>
      </c>
      <c r="H3705" s="132">
        <v>700</v>
      </c>
      <c r="I3705" s="132">
        <v>700</v>
      </c>
      <c r="J3705" s="133"/>
      <c r="K3705" s="133"/>
      <c r="L3705" s="133"/>
      <c r="M3705" s="133"/>
      <c r="N3705" s="221" t="s">
        <v>30</v>
      </c>
      <c r="O3705" s="306"/>
      <c r="XFA3705" s="110"/>
      <c r="XFB3705" s="110"/>
    </row>
    <row r="3706" s="97" customFormat="true" ht="42" spans="1:16382">
      <c r="A3706" s="132" t="s">
        <v>3468</v>
      </c>
      <c r="B3706" s="221" t="s">
        <v>244</v>
      </c>
      <c r="C3706" s="133">
        <v>330609024</v>
      </c>
      <c r="D3706" s="133" t="s">
        <v>6005</v>
      </c>
      <c r="E3706" s="133" t="s">
        <v>6006</v>
      </c>
      <c r="F3706" s="133"/>
      <c r="G3706" s="132" t="s">
        <v>5978</v>
      </c>
      <c r="H3706" s="132">
        <v>500</v>
      </c>
      <c r="I3706" s="132">
        <v>500</v>
      </c>
      <c r="J3706" s="133"/>
      <c r="K3706" s="133"/>
      <c r="L3706" s="133"/>
      <c r="M3706" s="133"/>
      <c r="N3706" s="221" t="s">
        <v>30</v>
      </c>
      <c r="O3706" s="306"/>
      <c r="XFA3706" s="110"/>
      <c r="XFB3706" s="110"/>
    </row>
    <row r="3707" s="97" customFormat="true" ht="63" spans="1:16382">
      <c r="A3707" s="132" t="s">
        <v>3468</v>
      </c>
      <c r="B3707" s="221" t="s">
        <v>88</v>
      </c>
      <c r="C3707" s="133">
        <v>330609025</v>
      </c>
      <c r="D3707" s="133" t="s">
        <v>6007</v>
      </c>
      <c r="E3707" s="133" t="s">
        <v>6008</v>
      </c>
      <c r="F3707" s="133"/>
      <c r="G3707" s="132" t="s">
        <v>5978</v>
      </c>
      <c r="H3707" s="132">
        <v>1100</v>
      </c>
      <c r="I3707" s="132">
        <v>1100</v>
      </c>
      <c r="J3707" s="133"/>
      <c r="K3707" s="133"/>
      <c r="L3707" s="133"/>
      <c r="M3707" s="133"/>
      <c r="N3707" s="221" t="s">
        <v>30</v>
      </c>
      <c r="O3707" s="306"/>
      <c r="XFA3707" s="110"/>
      <c r="XFB3707" s="110"/>
    </row>
    <row r="3708" s="97" customFormat="true" ht="94.5" spans="1:16382">
      <c r="A3708" s="132" t="s">
        <v>3468</v>
      </c>
      <c r="B3708" s="221" t="s">
        <v>88</v>
      </c>
      <c r="C3708" s="133">
        <v>330609026</v>
      </c>
      <c r="D3708" s="133" t="s">
        <v>6009</v>
      </c>
      <c r="E3708" s="133" t="s">
        <v>6010</v>
      </c>
      <c r="F3708" s="133"/>
      <c r="G3708" s="132" t="s">
        <v>2429</v>
      </c>
      <c r="H3708" s="132">
        <v>245</v>
      </c>
      <c r="I3708" s="132">
        <v>245</v>
      </c>
      <c r="J3708" s="133"/>
      <c r="K3708" s="133"/>
      <c r="L3708" s="133"/>
      <c r="M3708" s="133" t="s">
        <v>6011</v>
      </c>
      <c r="N3708" s="221" t="s">
        <v>30</v>
      </c>
      <c r="O3708" s="306"/>
      <c r="XFA3708" s="110"/>
      <c r="XFB3708" s="110"/>
    </row>
    <row r="3709" s="97" customFormat="true" ht="52.5" spans="1:16382">
      <c r="A3709" s="132" t="s">
        <v>3468</v>
      </c>
      <c r="B3709" s="221" t="s">
        <v>88</v>
      </c>
      <c r="C3709" s="133">
        <v>330609027</v>
      </c>
      <c r="D3709" s="133" t="s">
        <v>6012</v>
      </c>
      <c r="E3709" s="133" t="s">
        <v>6013</v>
      </c>
      <c r="F3709" s="133"/>
      <c r="G3709" s="132" t="s">
        <v>5994</v>
      </c>
      <c r="H3709" s="132">
        <v>460</v>
      </c>
      <c r="I3709" s="132">
        <v>460</v>
      </c>
      <c r="J3709" s="133"/>
      <c r="K3709" s="133"/>
      <c r="L3709" s="133"/>
      <c r="M3709" s="133" t="s">
        <v>6014</v>
      </c>
      <c r="N3709" s="221" t="s">
        <v>30</v>
      </c>
      <c r="O3709" s="306"/>
      <c r="XFA3709" s="110"/>
      <c r="XFB3709" s="110"/>
    </row>
    <row r="3710" s="97" customFormat="true" ht="73.5" spans="1:16382">
      <c r="A3710" s="132" t="s">
        <v>3468</v>
      </c>
      <c r="B3710" s="221" t="s">
        <v>88</v>
      </c>
      <c r="C3710" s="133">
        <v>330609028</v>
      </c>
      <c r="D3710" s="133" t="s">
        <v>6015</v>
      </c>
      <c r="E3710" s="133" t="s">
        <v>6016</v>
      </c>
      <c r="F3710" s="133"/>
      <c r="G3710" s="132" t="s">
        <v>5994</v>
      </c>
      <c r="H3710" s="132">
        <v>1350</v>
      </c>
      <c r="I3710" s="132">
        <v>1350</v>
      </c>
      <c r="J3710" s="133"/>
      <c r="K3710" s="133"/>
      <c r="L3710" s="133"/>
      <c r="M3710" s="133" t="s">
        <v>6014</v>
      </c>
      <c r="N3710" s="221" t="s">
        <v>30</v>
      </c>
      <c r="O3710" s="306"/>
      <c r="XFA3710" s="110"/>
      <c r="XFB3710" s="110"/>
    </row>
    <row r="3711" s="97" customFormat="true" spans="1:15">
      <c r="A3711" s="124" t="s">
        <v>21</v>
      </c>
      <c r="B3711" s="124"/>
      <c r="C3711" s="127">
        <v>330610</v>
      </c>
      <c r="D3711" s="126" t="s">
        <v>6017</v>
      </c>
      <c r="E3711" s="126"/>
      <c r="F3711" s="126"/>
      <c r="G3711" s="143"/>
      <c r="H3711" s="143" t="s">
        <v>20</v>
      </c>
      <c r="I3711" s="143" t="s">
        <v>20</v>
      </c>
      <c r="J3711" s="154"/>
      <c r="K3711" s="154"/>
      <c r="L3711" s="154"/>
      <c r="M3711" s="154"/>
      <c r="N3711" s="163" t="s">
        <v>20</v>
      </c>
      <c r="O3711" s="164"/>
    </row>
    <row r="3712" s="97" customFormat="true" spans="1:15">
      <c r="A3712" s="124" t="s">
        <v>21</v>
      </c>
      <c r="B3712" s="124" t="s">
        <v>244</v>
      </c>
      <c r="C3712" s="127">
        <v>330610001</v>
      </c>
      <c r="D3712" s="126" t="s">
        <v>6018</v>
      </c>
      <c r="E3712" s="126" t="s">
        <v>6019</v>
      </c>
      <c r="F3712" s="126"/>
      <c r="G3712" s="143" t="s">
        <v>28</v>
      </c>
      <c r="H3712" s="143">
        <v>702</v>
      </c>
      <c r="I3712" s="143">
        <v>667</v>
      </c>
      <c r="J3712" s="154"/>
      <c r="K3712" s="154"/>
      <c r="L3712" s="154"/>
      <c r="M3712" s="154"/>
      <c r="N3712" s="163" t="s">
        <v>71</v>
      </c>
      <c r="O3712" s="164"/>
    </row>
    <row r="3713" s="97" customFormat="true" ht="21" spans="1:15">
      <c r="A3713" s="124" t="s">
        <v>6020</v>
      </c>
      <c r="B3713" s="132" t="s">
        <v>244</v>
      </c>
      <c r="C3713" s="133">
        <v>330610002</v>
      </c>
      <c r="D3713" s="133" t="s">
        <v>6021</v>
      </c>
      <c r="E3713" s="133" t="s">
        <v>6022</v>
      </c>
      <c r="F3713" s="133"/>
      <c r="G3713" s="132" t="s">
        <v>28</v>
      </c>
      <c r="H3713" s="132">
        <v>600</v>
      </c>
      <c r="I3713" s="132">
        <v>540</v>
      </c>
      <c r="J3713" s="182"/>
      <c r="K3713" s="132"/>
      <c r="L3713" s="154"/>
      <c r="M3713" s="154"/>
      <c r="N3713" s="163" t="s">
        <v>71</v>
      </c>
      <c r="O3713" s="164"/>
    </row>
    <row r="3714" s="97" customFormat="true" spans="1:15">
      <c r="A3714" s="124" t="s">
        <v>21</v>
      </c>
      <c r="B3714" s="124" t="s">
        <v>244</v>
      </c>
      <c r="C3714" s="127">
        <v>330610003</v>
      </c>
      <c r="D3714" s="126" t="s">
        <v>6023</v>
      </c>
      <c r="E3714" s="126"/>
      <c r="F3714" s="126"/>
      <c r="G3714" s="143" t="s">
        <v>28</v>
      </c>
      <c r="H3714" s="143">
        <v>600</v>
      </c>
      <c r="I3714" s="143">
        <v>570</v>
      </c>
      <c r="J3714" s="154"/>
      <c r="K3714" s="154"/>
      <c r="L3714" s="154"/>
      <c r="M3714" s="154"/>
      <c r="N3714" s="163" t="s">
        <v>71</v>
      </c>
      <c r="O3714" s="164"/>
    </row>
    <row r="3715" s="97" customFormat="true" ht="21" spans="1:15">
      <c r="A3715" s="124" t="s">
        <v>21</v>
      </c>
      <c r="B3715" s="124" t="s">
        <v>244</v>
      </c>
      <c r="C3715" s="127">
        <v>330610004</v>
      </c>
      <c r="D3715" s="126" t="s">
        <v>6024</v>
      </c>
      <c r="E3715" s="126"/>
      <c r="F3715" s="126"/>
      <c r="G3715" s="143" t="s">
        <v>28</v>
      </c>
      <c r="H3715" s="143">
        <v>283</v>
      </c>
      <c r="I3715" s="143">
        <v>283</v>
      </c>
      <c r="J3715" s="154"/>
      <c r="K3715" s="154"/>
      <c r="L3715" s="154"/>
      <c r="M3715" s="154"/>
      <c r="N3715" s="163" t="s">
        <v>71</v>
      </c>
      <c r="O3715" s="164"/>
    </row>
    <row r="3716" s="97" customFormat="true" ht="21" spans="1:15">
      <c r="A3716" s="124" t="s">
        <v>228</v>
      </c>
      <c r="B3716" s="124" t="s">
        <v>244</v>
      </c>
      <c r="C3716" s="127">
        <v>330610005</v>
      </c>
      <c r="D3716" s="126" t="s">
        <v>6025</v>
      </c>
      <c r="E3716" s="126" t="s">
        <v>6026</v>
      </c>
      <c r="F3716" s="126"/>
      <c r="G3716" s="143" t="s">
        <v>28</v>
      </c>
      <c r="H3716" s="143">
        <v>1392</v>
      </c>
      <c r="I3716" s="143">
        <v>1253</v>
      </c>
      <c r="J3716" s="154"/>
      <c r="K3716" s="154"/>
      <c r="L3716" s="154"/>
      <c r="M3716" s="154"/>
      <c r="N3716" s="163" t="s">
        <v>71</v>
      </c>
      <c r="O3716" s="164"/>
    </row>
    <row r="3717" s="97" customFormat="true" spans="1:15">
      <c r="A3717" s="124" t="s">
        <v>244</v>
      </c>
      <c r="B3717" s="124" t="s">
        <v>244</v>
      </c>
      <c r="C3717" s="127" t="s">
        <v>6027</v>
      </c>
      <c r="D3717" s="126" t="s">
        <v>6028</v>
      </c>
      <c r="E3717" s="126" t="s">
        <v>6029</v>
      </c>
      <c r="F3717" s="126"/>
      <c r="G3717" s="143" t="s">
        <v>28</v>
      </c>
      <c r="H3717" s="143">
        <v>400</v>
      </c>
      <c r="I3717" s="143">
        <v>380</v>
      </c>
      <c r="J3717" s="154"/>
      <c r="K3717" s="154"/>
      <c r="L3717" s="154"/>
      <c r="M3717" s="154"/>
      <c r="N3717" s="163" t="s">
        <v>71</v>
      </c>
      <c r="O3717" s="164"/>
    </row>
    <row r="3718" s="97" customFormat="true" spans="1:15">
      <c r="A3718" s="124" t="s">
        <v>21</v>
      </c>
      <c r="B3718" s="124"/>
      <c r="C3718" s="127">
        <v>330611</v>
      </c>
      <c r="D3718" s="126" t="s">
        <v>6030</v>
      </c>
      <c r="E3718" s="126"/>
      <c r="F3718" s="126"/>
      <c r="G3718" s="143"/>
      <c r="H3718" s="143" t="s">
        <v>20</v>
      </c>
      <c r="I3718" s="143" t="s">
        <v>20</v>
      </c>
      <c r="J3718" s="154"/>
      <c r="K3718" s="154"/>
      <c r="L3718" s="154"/>
      <c r="M3718" s="154"/>
      <c r="N3718" s="163" t="s">
        <v>20</v>
      </c>
      <c r="O3718" s="164"/>
    </row>
    <row r="3719" s="97" customFormat="true" ht="21" spans="1:15">
      <c r="A3719" s="124" t="s">
        <v>21</v>
      </c>
      <c r="B3719" s="124" t="s">
        <v>244</v>
      </c>
      <c r="C3719" s="127">
        <v>330611001</v>
      </c>
      <c r="D3719" s="126" t="s">
        <v>6031</v>
      </c>
      <c r="E3719" s="126"/>
      <c r="F3719" s="126"/>
      <c r="G3719" s="143" t="s">
        <v>28</v>
      </c>
      <c r="H3719" s="143">
        <v>585</v>
      </c>
      <c r="I3719" s="143">
        <v>556</v>
      </c>
      <c r="J3719" s="154"/>
      <c r="K3719" s="154"/>
      <c r="L3719" s="154"/>
      <c r="M3719" s="154"/>
      <c r="N3719" s="163" t="s">
        <v>71</v>
      </c>
      <c r="O3719" s="164"/>
    </row>
    <row r="3720" s="97" customFormat="true" ht="21" spans="1:15">
      <c r="A3720" s="132" t="s">
        <v>67</v>
      </c>
      <c r="B3720" s="124" t="s">
        <v>244</v>
      </c>
      <c r="C3720" s="127">
        <v>330611002</v>
      </c>
      <c r="D3720" s="126" t="s">
        <v>6032</v>
      </c>
      <c r="E3720" s="126"/>
      <c r="F3720" s="126"/>
      <c r="G3720" s="143"/>
      <c r="H3720" s="143"/>
      <c r="I3720" s="143"/>
      <c r="J3720" s="154"/>
      <c r="K3720" s="154"/>
      <c r="L3720" s="154"/>
      <c r="M3720" s="235" t="s">
        <v>166</v>
      </c>
      <c r="N3720" s="163"/>
      <c r="O3720" s="164"/>
    </row>
    <row r="3721" s="97" customFormat="true" ht="63" spans="1:15">
      <c r="A3721" s="132" t="s">
        <v>67</v>
      </c>
      <c r="B3721" s="132" t="s">
        <v>244</v>
      </c>
      <c r="C3721" s="175">
        <v>330611003</v>
      </c>
      <c r="D3721" s="133" t="s">
        <v>6033</v>
      </c>
      <c r="E3721" s="190" t="s">
        <v>6034</v>
      </c>
      <c r="F3721" s="133"/>
      <c r="G3721" s="132" t="s">
        <v>28</v>
      </c>
      <c r="H3721" s="132">
        <v>2592</v>
      </c>
      <c r="I3721" s="132">
        <v>2203</v>
      </c>
      <c r="J3721" s="155"/>
      <c r="K3721" s="155"/>
      <c r="L3721" s="155"/>
      <c r="M3721" s="198"/>
      <c r="N3721" s="132" t="s">
        <v>71</v>
      </c>
      <c r="O3721" s="132"/>
    </row>
    <row r="3722" s="97" customFormat="true" ht="21" spans="1:15">
      <c r="A3722" s="124" t="s">
        <v>21</v>
      </c>
      <c r="B3722" s="124" t="s">
        <v>244</v>
      </c>
      <c r="C3722" s="127">
        <v>330611004</v>
      </c>
      <c r="D3722" s="126" t="s">
        <v>6035</v>
      </c>
      <c r="E3722" s="126" t="s">
        <v>6036</v>
      </c>
      <c r="F3722" s="126"/>
      <c r="G3722" s="143" t="s">
        <v>28</v>
      </c>
      <c r="H3722" s="143">
        <v>2304</v>
      </c>
      <c r="I3722" s="143">
        <v>1958</v>
      </c>
      <c r="J3722" s="154"/>
      <c r="K3722" s="154"/>
      <c r="L3722" s="154"/>
      <c r="M3722" s="154"/>
      <c r="N3722" s="163" t="s">
        <v>71</v>
      </c>
      <c r="O3722" s="164"/>
    </row>
    <row r="3723" s="97" customFormat="true" ht="21" spans="1:15">
      <c r="A3723" s="124" t="s">
        <v>228</v>
      </c>
      <c r="B3723" s="124" t="s">
        <v>244</v>
      </c>
      <c r="C3723" s="127">
        <v>330611005</v>
      </c>
      <c r="D3723" s="126" t="s">
        <v>6037</v>
      </c>
      <c r="E3723" s="126" t="s">
        <v>6038</v>
      </c>
      <c r="F3723" s="126"/>
      <c r="G3723" s="143" t="s">
        <v>28</v>
      </c>
      <c r="H3723" s="143">
        <v>2304</v>
      </c>
      <c r="I3723" s="143">
        <v>1958</v>
      </c>
      <c r="J3723" s="154"/>
      <c r="K3723" s="154"/>
      <c r="L3723" s="154"/>
      <c r="M3723" s="154"/>
      <c r="N3723" s="163" t="s">
        <v>71</v>
      </c>
      <c r="O3723" s="164"/>
    </row>
    <row r="3724" s="97" customFormat="true" ht="21" spans="1:15">
      <c r="A3724" s="124" t="s">
        <v>21</v>
      </c>
      <c r="B3724" s="124" t="s">
        <v>244</v>
      </c>
      <c r="C3724" s="127">
        <v>330611006</v>
      </c>
      <c r="D3724" s="126" t="s">
        <v>6039</v>
      </c>
      <c r="E3724" s="126"/>
      <c r="F3724" s="126"/>
      <c r="G3724" s="143" t="s">
        <v>28</v>
      </c>
      <c r="H3724" s="143">
        <v>2304</v>
      </c>
      <c r="I3724" s="143">
        <v>1958</v>
      </c>
      <c r="J3724" s="154"/>
      <c r="K3724" s="154"/>
      <c r="L3724" s="154"/>
      <c r="M3724" s="154"/>
      <c r="N3724" s="163" t="s">
        <v>71</v>
      </c>
      <c r="O3724" s="164"/>
    </row>
    <row r="3725" s="97" customFormat="true" ht="21" spans="1:15">
      <c r="A3725" s="124" t="s">
        <v>88</v>
      </c>
      <c r="B3725" s="124" t="s">
        <v>244</v>
      </c>
      <c r="C3725" s="127">
        <v>330611007</v>
      </c>
      <c r="D3725" s="126" t="s">
        <v>6040</v>
      </c>
      <c r="E3725" s="126"/>
      <c r="F3725" s="126"/>
      <c r="G3725" s="143" t="s">
        <v>28</v>
      </c>
      <c r="H3725" s="143">
        <v>2400</v>
      </c>
      <c r="I3725" s="143">
        <v>2040</v>
      </c>
      <c r="J3725" s="154"/>
      <c r="K3725" s="154"/>
      <c r="L3725" s="154"/>
      <c r="M3725" s="154"/>
      <c r="N3725" s="163" t="s">
        <v>71</v>
      </c>
      <c r="O3725" s="164"/>
    </row>
    <row r="3726" s="97" customFormat="true" spans="1:15">
      <c r="A3726" s="124" t="s">
        <v>21</v>
      </c>
      <c r="B3726" s="124" t="s">
        <v>244</v>
      </c>
      <c r="C3726" s="127">
        <v>330611008</v>
      </c>
      <c r="D3726" s="126" t="s">
        <v>6041</v>
      </c>
      <c r="E3726" s="126"/>
      <c r="F3726" s="126"/>
      <c r="G3726" s="143" t="s">
        <v>28</v>
      </c>
      <c r="H3726" s="143">
        <v>1310</v>
      </c>
      <c r="I3726" s="143">
        <v>1114</v>
      </c>
      <c r="J3726" s="154"/>
      <c r="K3726" s="154"/>
      <c r="L3726" s="154"/>
      <c r="M3726" s="154"/>
      <c r="N3726" s="163" t="s">
        <v>71</v>
      </c>
      <c r="O3726" s="164"/>
    </row>
    <row r="3727" s="97" customFormat="true" spans="1:15">
      <c r="A3727" s="124" t="s">
        <v>88</v>
      </c>
      <c r="B3727" s="124" t="s">
        <v>244</v>
      </c>
      <c r="C3727" s="127">
        <v>330611009</v>
      </c>
      <c r="D3727" s="126" t="s">
        <v>6042</v>
      </c>
      <c r="E3727" s="126"/>
      <c r="F3727" s="126"/>
      <c r="G3727" s="143" t="s">
        <v>28</v>
      </c>
      <c r="H3727" s="143">
        <v>3200</v>
      </c>
      <c r="I3727" s="143">
        <v>2720</v>
      </c>
      <c r="J3727" s="154"/>
      <c r="K3727" s="154"/>
      <c r="L3727" s="154"/>
      <c r="M3727" s="154"/>
      <c r="N3727" s="163" t="s">
        <v>71</v>
      </c>
      <c r="O3727" s="164"/>
    </row>
    <row r="3728" s="97" customFormat="true" ht="21" spans="1:15">
      <c r="A3728" s="124" t="s">
        <v>244</v>
      </c>
      <c r="B3728" s="124" t="s">
        <v>244</v>
      </c>
      <c r="C3728" s="127" t="s">
        <v>6043</v>
      </c>
      <c r="D3728" s="126" t="s">
        <v>6044</v>
      </c>
      <c r="E3728" s="126" t="s">
        <v>6045</v>
      </c>
      <c r="F3728" s="126" t="s">
        <v>6046</v>
      </c>
      <c r="G3728" s="143" t="s">
        <v>28</v>
      </c>
      <c r="H3728" s="143">
        <v>39</v>
      </c>
      <c r="I3728" s="143">
        <v>39</v>
      </c>
      <c r="J3728" s="154"/>
      <c r="K3728" s="154"/>
      <c r="L3728" s="154"/>
      <c r="M3728" s="154"/>
      <c r="N3728" s="163" t="s">
        <v>71</v>
      </c>
      <c r="O3728" s="164"/>
    </row>
    <row r="3729" s="97" customFormat="true" ht="21" spans="1:15">
      <c r="A3729" s="124" t="s">
        <v>244</v>
      </c>
      <c r="B3729" s="124" t="s">
        <v>244</v>
      </c>
      <c r="C3729" s="127" t="s">
        <v>6047</v>
      </c>
      <c r="D3729" s="126" t="s">
        <v>6048</v>
      </c>
      <c r="E3729" s="126" t="s">
        <v>6049</v>
      </c>
      <c r="F3729" s="126" t="s">
        <v>6046</v>
      </c>
      <c r="G3729" s="143" t="s">
        <v>28</v>
      </c>
      <c r="H3729" s="143">
        <v>195</v>
      </c>
      <c r="I3729" s="143">
        <v>185</v>
      </c>
      <c r="J3729" s="154"/>
      <c r="K3729" s="154"/>
      <c r="L3729" s="154"/>
      <c r="M3729" s="154"/>
      <c r="N3729" s="163" t="s">
        <v>71</v>
      </c>
      <c r="O3729" s="164"/>
    </row>
    <row r="3730" s="97" customFormat="true" spans="1:15">
      <c r="A3730" s="124" t="s">
        <v>21</v>
      </c>
      <c r="B3730" s="124"/>
      <c r="C3730" s="127">
        <v>3307</v>
      </c>
      <c r="D3730" s="126" t="s">
        <v>6050</v>
      </c>
      <c r="E3730" s="126"/>
      <c r="F3730" s="126"/>
      <c r="G3730" s="143"/>
      <c r="H3730" s="143" t="s">
        <v>20</v>
      </c>
      <c r="I3730" s="143" t="s">
        <v>20</v>
      </c>
      <c r="J3730" s="154"/>
      <c r="K3730" s="154"/>
      <c r="L3730" s="154"/>
      <c r="M3730" s="154"/>
      <c r="N3730" s="163" t="s">
        <v>20</v>
      </c>
      <c r="O3730" s="164"/>
    </row>
    <row r="3731" s="97" customFormat="true" spans="1:15">
      <c r="A3731" s="124" t="s">
        <v>21</v>
      </c>
      <c r="B3731" s="124"/>
      <c r="C3731" s="127">
        <v>330701</v>
      </c>
      <c r="D3731" s="126" t="s">
        <v>6051</v>
      </c>
      <c r="E3731" s="126"/>
      <c r="F3731" s="126"/>
      <c r="G3731" s="143"/>
      <c r="H3731" s="143" t="s">
        <v>20</v>
      </c>
      <c r="I3731" s="143" t="s">
        <v>20</v>
      </c>
      <c r="J3731" s="154"/>
      <c r="K3731" s="154"/>
      <c r="L3731" s="154"/>
      <c r="M3731" s="154"/>
      <c r="N3731" s="163" t="s">
        <v>20</v>
      </c>
      <c r="O3731" s="164"/>
    </row>
    <row r="3732" s="97" customFormat="true" ht="21" spans="1:15">
      <c r="A3732" s="124" t="s">
        <v>21</v>
      </c>
      <c r="B3732" s="124" t="s">
        <v>244</v>
      </c>
      <c r="C3732" s="127">
        <v>330701002</v>
      </c>
      <c r="D3732" s="126" t="s">
        <v>6052</v>
      </c>
      <c r="E3732" s="126"/>
      <c r="F3732" s="126"/>
      <c r="G3732" s="143" t="s">
        <v>28</v>
      </c>
      <c r="H3732" s="143">
        <v>1920</v>
      </c>
      <c r="I3732" s="143">
        <v>1632</v>
      </c>
      <c r="J3732" s="154"/>
      <c r="K3732" s="154"/>
      <c r="L3732" s="154"/>
      <c r="M3732" s="154"/>
      <c r="N3732" s="163" t="s">
        <v>71</v>
      </c>
      <c r="O3732" s="164"/>
    </row>
    <row r="3733" s="97" customFormat="true" spans="1:15">
      <c r="A3733" s="124" t="s">
        <v>88</v>
      </c>
      <c r="B3733" s="124" t="s">
        <v>244</v>
      </c>
      <c r="C3733" s="127">
        <v>330701003</v>
      </c>
      <c r="D3733" s="125" t="s">
        <v>6053</v>
      </c>
      <c r="E3733" s="125" t="s">
        <v>6054</v>
      </c>
      <c r="F3733" s="125"/>
      <c r="G3733" s="146" t="s">
        <v>28</v>
      </c>
      <c r="H3733" s="146">
        <v>209</v>
      </c>
      <c r="I3733" s="146">
        <v>199</v>
      </c>
      <c r="J3733" s="154"/>
      <c r="K3733" s="154"/>
      <c r="L3733" s="154"/>
      <c r="M3733" s="165"/>
      <c r="N3733" s="163" t="s">
        <v>71</v>
      </c>
      <c r="O3733" s="164"/>
    </row>
    <row r="3734" s="97" customFormat="true" spans="1:15">
      <c r="A3734" s="124" t="s">
        <v>21</v>
      </c>
      <c r="B3734" s="124" t="s">
        <v>244</v>
      </c>
      <c r="C3734" s="127">
        <v>330701004</v>
      </c>
      <c r="D3734" s="126" t="s">
        <v>6055</v>
      </c>
      <c r="E3734" s="126"/>
      <c r="F3734" s="126"/>
      <c r="G3734" s="143" t="s">
        <v>28</v>
      </c>
      <c r="H3734" s="143">
        <v>320</v>
      </c>
      <c r="I3734" s="143">
        <v>304</v>
      </c>
      <c r="J3734" s="154"/>
      <c r="K3734" s="154"/>
      <c r="L3734" s="154"/>
      <c r="M3734" s="154"/>
      <c r="N3734" s="163" t="s">
        <v>71</v>
      </c>
      <c r="O3734" s="164"/>
    </row>
    <row r="3735" s="97" customFormat="true" spans="1:15">
      <c r="A3735" s="124" t="s">
        <v>21</v>
      </c>
      <c r="B3735" s="124" t="s">
        <v>244</v>
      </c>
      <c r="C3735" s="127">
        <v>330701005</v>
      </c>
      <c r="D3735" s="126" t="s">
        <v>6056</v>
      </c>
      <c r="E3735" s="126"/>
      <c r="F3735" s="126"/>
      <c r="G3735" s="143" t="s">
        <v>28</v>
      </c>
      <c r="H3735" s="143">
        <v>580</v>
      </c>
      <c r="I3735" s="143">
        <v>551</v>
      </c>
      <c r="J3735" s="154"/>
      <c r="K3735" s="154"/>
      <c r="L3735" s="154"/>
      <c r="M3735" s="154"/>
      <c r="N3735" s="163" t="s">
        <v>71</v>
      </c>
      <c r="O3735" s="164"/>
    </row>
    <row r="3736" s="97" customFormat="true" spans="1:15">
      <c r="A3736" s="124" t="s">
        <v>21</v>
      </c>
      <c r="B3736" s="124" t="s">
        <v>244</v>
      </c>
      <c r="C3736" s="127">
        <v>330701006</v>
      </c>
      <c r="D3736" s="126" t="s">
        <v>6057</v>
      </c>
      <c r="E3736" s="126"/>
      <c r="F3736" s="126"/>
      <c r="G3736" s="143" t="s">
        <v>28</v>
      </c>
      <c r="H3736" s="143">
        <v>2560</v>
      </c>
      <c r="I3736" s="143">
        <v>2176</v>
      </c>
      <c r="J3736" s="154"/>
      <c r="K3736" s="154"/>
      <c r="L3736" s="154"/>
      <c r="M3736" s="154"/>
      <c r="N3736" s="163" t="s">
        <v>71</v>
      </c>
      <c r="O3736" s="164"/>
    </row>
    <row r="3737" s="97" customFormat="true" ht="21" spans="1:15">
      <c r="A3737" s="124" t="s">
        <v>88</v>
      </c>
      <c r="B3737" s="124" t="s">
        <v>244</v>
      </c>
      <c r="C3737" s="127">
        <v>330701007</v>
      </c>
      <c r="D3737" s="126" t="s">
        <v>6058</v>
      </c>
      <c r="E3737" s="126"/>
      <c r="F3737" s="126"/>
      <c r="G3737" s="143" t="s">
        <v>28</v>
      </c>
      <c r="H3737" s="143">
        <v>1419</v>
      </c>
      <c r="I3737" s="143">
        <v>1206</v>
      </c>
      <c r="J3737" s="154"/>
      <c r="K3737" s="154"/>
      <c r="L3737" s="154"/>
      <c r="M3737" s="154"/>
      <c r="N3737" s="163" t="s">
        <v>30</v>
      </c>
      <c r="O3737" s="164"/>
    </row>
    <row r="3738" s="97" customFormat="true" ht="21" spans="1:15">
      <c r="A3738" s="124" t="s">
        <v>21</v>
      </c>
      <c r="B3738" s="124" t="s">
        <v>244</v>
      </c>
      <c r="C3738" s="127">
        <v>330701008</v>
      </c>
      <c r="D3738" s="126" t="s">
        <v>6059</v>
      </c>
      <c r="E3738" s="126" t="s">
        <v>6060</v>
      </c>
      <c r="F3738" s="126"/>
      <c r="G3738" s="143" t="s">
        <v>28</v>
      </c>
      <c r="H3738" s="143">
        <v>2880</v>
      </c>
      <c r="I3738" s="143">
        <v>2448</v>
      </c>
      <c r="J3738" s="154"/>
      <c r="K3738" s="154"/>
      <c r="L3738" s="154"/>
      <c r="M3738" s="154"/>
      <c r="N3738" s="163" t="s">
        <v>71</v>
      </c>
      <c r="O3738" s="164"/>
    </row>
    <row r="3739" s="97" customFormat="true" ht="21" spans="1:15">
      <c r="A3739" s="124" t="s">
        <v>21</v>
      </c>
      <c r="B3739" s="124" t="s">
        <v>244</v>
      </c>
      <c r="C3739" s="127">
        <v>330701009</v>
      </c>
      <c r="D3739" s="126" t="s">
        <v>6061</v>
      </c>
      <c r="E3739" s="126"/>
      <c r="F3739" s="126"/>
      <c r="G3739" s="143" t="s">
        <v>28</v>
      </c>
      <c r="H3739" s="143">
        <v>3200</v>
      </c>
      <c r="I3739" s="143">
        <v>2720</v>
      </c>
      <c r="J3739" s="154"/>
      <c r="K3739" s="154"/>
      <c r="L3739" s="154"/>
      <c r="M3739" s="154"/>
      <c r="N3739" s="163" t="s">
        <v>71</v>
      </c>
      <c r="O3739" s="164"/>
    </row>
    <row r="3740" s="97" customFormat="true" spans="1:15">
      <c r="A3740" s="124" t="s">
        <v>21</v>
      </c>
      <c r="B3740" s="124" t="s">
        <v>244</v>
      </c>
      <c r="C3740" s="127">
        <v>330701010</v>
      </c>
      <c r="D3740" s="126" t="s">
        <v>6062</v>
      </c>
      <c r="E3740" s="126" t="s">
        <v>6063</v>
      </c>
      <c r="F3740" s="126"/>
      <c r="G3740" s="143" t="s">
        <v>28</v>
      </c>
      <c r="H3740" s="143">
        <v>2880</v>
      </c>
      <c r="I3740" s="143">
        <v>2448</v>
      </c>
      <c r="J3740" s="154"/>
      <c r="K3740" s="154"/>
      <c r="L3740" s="154"/>
      <c r="M3740" s="154"/>
      <c r="N3740" s="163" t="s">
        <v>71</v>
      </c>
      <c r="O3740" s="164"/>
    </row>
    <row r="3741" s="97" customFormat="true" ht="21" spans="1:15">
      <c r="A3741" s="124" t="s">
        <v>21</v>
      </c>
      <c r="B3741" s="124" t="s">
        <v>244</v>
      </c>
      <c r="C3741" s="127">
        <v>330701011</v>
      </c>
      <c r="D3741" s="126" t="s">
        <v>6064</v>
      </c>
      <c r="E3741" s="126"/>
      <c r="F3741" s="126"/>
      <c r="G3741" s="143" t="s">
        <v>28</v>
      </c>
      <c r="H3741" s="143">
        <v>3520</v>
      </c>
      <c r="I3741" s="143">
        <v>2992</v>
      </c>
      <c r="J3741" s="154"/>
      <c r="K3741" s="154"/>
      <c r="L3741" s="154"/>
      <c r="M3741" s="154"/>
      <c r="N3741" s="163" t="s">
        <v>71</v>
      </c>
      <c r="O3741" s="164"/>
    </row>
    <row r="3742" s="97" customFormat="true" ht="21" spans="1:15">
      <c r="A3742" s="124" t="s">
        <v>21</v>
      </c>
      <c r="B3742" s="124" t="s">
        <v>244</v>
      </c>
      <c r="C3742" s="127">
        <v>330701012</v>
      </c>
      <c r="D3742" s="126" t="s">
        <v>6065</v>
      </c>
      <c r="E3742" s="126"/>
      <c r="F3742" s="126"/>
      <c r="G3742" s="143" t="s">
        <v>28</v>
      </c>
      <c r="H3742" s="143">
        <v>3200</v>
      </c>
      <c r="I3742" s="143">
        <v>2720</v>
      </c>
      <c r="J3742" s="154"/>
      <c r="K3742" s="154"/>
      <c r="L3742" s="154"/>
      <c r="M3742" s="154"/>
      <c r="N3742" s="163" t="s">
        <v>71</v>
      </c>
      <c r="O3742" s="164"/>
    </row>
    <row r="3743" s="97" customFormat="true" ht="21" spans="1:15">
      <c r="A3743" s="124" t="s">
        <v>21</v>
      </c>
      <c r="B3743" s="124" t="s">
        <v>244</v>
      </c>
      <c r="C3743" s="127">
        <v>330701013</v>
      </c>
      <c r="D3743" s="126" t="s">
        <v>6066</v>
      </c>
      <c r="E3743" s="126"/>
      <c r="F3743" s="126"/>
      <c r="G3743" s="143" t="s">
        <v>28</v>
      </c>
      <c r="H3743" s="143">
        <v>3520</v>
      </c>
      <c r="I3743" s="143">
        <v>2992</v>
      </c>
      <c r="J3743" s="154"/>
      <c r="K3743" s="154"/>
      <c r="L3743" s="154"/>
      <c r="M3743" s="154"/>
      <c r="N3743" s="163" t="s">
        <v>71</v>
      </c>
      <c r="O3743" s="164"/>
    </row>
    <row r="3744" s="97" customFormat="true" spans="1:15">
      <c r="A3744" s="124" t="s">
        <v>21</v>
      </c>
      <c r="B3744" s="124" t="s">
        <v>244</v>
      </c>
      <c r="C3744" s="127">
        <v>330701014</v>
      </c>
      <c r="D3744" s="126" t="s">
        <v>6067</v>
      </c>
      <c r="E3744" s="126"/>
      <c r="F3744" s="126"/>
      <c r="G3744" s="143" t="s">
        <v>28</v>
      </c>
      <c r="H3744" s="143">
        <v>2880</v>
      </c>
      <c r="I3744" s="143">
        <v>2448</v>
      </c>
      <c r="J3744" s="154"/>
      <c r="K3744" s="154"/>
      <c r="L3744" s="154"/>
      <c r="M3744" s="154"/>
      <c r="N3744" s="163" t="s">
        <v>71</v>
      </c>
      <c r="O3744" s="164"/>
    </row>
    <row r="3745" s="97" customFormat="true" spans="1:15">
      <c r="A3745" s="124" t="s">
        <v>21</v>
      </c>
      <c r="B3745" s="124" t="s">
        <v>244</v>
      </c>
      <c r="C3745" s="127">
        <v>330701015</v>
      </c>
      <c r="D3745" s="126" t="s">
        <v>6068</v>
      </c>
      <c r="E3745" s="126"/>
      <c r="F3745" s="126"/>
      <c r="G3745" s="143" t="s">
        <v>28</v>
      </c>
      <c r="H3745" s="143">
        <v>2880</v>
      </c>
      <c r="I3745" s="143">
        <v>2448</v>
      </c>
      <c r="J3745" s="154"/>
      <c r="K3745" s="154"/>
      <c r="L3745" s="154"/>
      <c r="M3745" s="154"/>
      <c r="N3745" s="163" t="s">
        <v>71</v>
      </c>
      <c r="O3745" s="164"/>
    </row>
    <row r="3746" s="97" customFormat="true" ht="21" spans="1:15">
      <c r="A3746" s="124" t="s">
        <v>21</v>
      </c>
      <c r="B3746" s="124" t="s">
        <v>244</v>
      </c>
      <c r="C3746" s="127">
        <v>330701016</v>
      </c>
      <c r="D3746" s="126" t="s">
        <v>6069</v>
      </c>
      <c r="E3746" s="126"/>
      <c r="F3746" s="126"/>
      <c r="G3746" s="143" t="s">
        <v>28</v>
      </c>
      <c r="H3746" s="143">
        <v>3942</v>
      </c>
      <c r="I3746" s="143">
        <v>3351</v>
      </c>
      <c r="J3746" s="154"/>
      <c r="K3746" s="154"/>
      <c r="L3746" s="154"/>
      <c r="M3746" s="154"/>
      <c r="N3746" s="163" t="s">
        <v>71</v>
      </c>
      <c r="O3746" s="164"/>
    </row>
    <row r="3747" s="97" customFormat="true" ht="21" spans="1:15">
      <c r="A3747" s="124" t="s">
        <v>228</v>
      </c>
      <c r="B3747" s="124" t="s">
        <v>244</v>
      </c>
      <c r="C3747" s="127">
        <v>330701017</v>
      </c>
      <c r="D3747" s="126" t="s">
        <v>6070</v>
      </c>
      <c r="E3747" s="126" t="s">
        <v>6071</v>
      </c>
      <c r="F3747" s="126"/>
      <c r="G3747" s="143" t="s">
        <v>28</v>
      </c>
      <c r="H3747" s="143">
        <v>3200</v>
      </c>
      <c r="I3747" s="143">
        <v>2720</v>
      </c>
      <c r="J3747" s="154"/>
      <c r="K3747" s="154"/>
      <c r="L3747" s="154"/>
      <c r="M3747" s="154"/>
      <c r="N3747" s="163" t="s">
        <v>71</v>
      </c>
      <c r="O3747" s="164"/>
    </row>
    <row r="3748" s="97" customFormat="true" spans="1:15">
      <c r="A3748" s="124" t="s">
        <v>21</v>
      </c>
      <c r="B3748" s="124" t="s">
        <v>244</v>
      </c>
      <c r="C3748" s="127">
        <v>330701018</v>
      </c>
      <c r="D3748" s="126" t="s">
        <v>6072</v>
      </c>
      <c r="E3748" s="126"/>
      <c r="F3748" s="126"/>
      <c r="G3748" s="143" t="s">
        <v>28</v>
      </c>
      <c r="H3748" s="143">
        <v>2080</v>
      </c>
      <c r="I3748" s="143">
        <v>1768</v>
      </c>
      <c r="J3748" s="154"/>
      <c r="K3748" s="154"/>
      <c r="L3748" s="154"/>
      <c r="M3748" s="154"/>
      <c r="N3748" s="163" t="s">
        <v>71</v>
      </c>
      <c r="O3748" s="164"/>
    </row>
    <row r="3749" s="97" customFormat="true" ht="21" spans="1:15">
      <c r="A3749" s="124" t="s">
        <v>21</v>
      </c>
      <c r="B3749" s="124" t="s">
        <v>244</v>
      </c>
      <c r="C3749" s="127">
        <v>330701019</v>
      </c>
      <c r="D3749" s="126" t="s">
        <v>6073</v>
      </c>
      <c r="E3749" s="126"/>
      <c r="F3749" s="126"/>
      <c r="G3749" s="143" t="s">
        <v>28</v>
      </c>
      <c r="H3749" s="143">
        <v>1920</v>
      </c>
      <c r="I3749" s="143">
        <v>1632</v>
      </c>
      <c r="J3749" s="154"/>
      <c r="K3749" s="154"/>
      <c r="L3749" s="154"/>
      <c r="M3749" s="154"/>
      <c r="N3749" s="163" t="s">
        <v>71</v>
      </c>
      <c r="O3749" s="164"/>
    </row>
    <row r="3750" s="97" customFormat="true" ht="21" spans="1:15">
      <c r="A3750" s="124" t="s">
        <v>21</v>
      </c>
      <c r="B3750" s="124" t="s">
        <v>244</v>
      </c>
      <c r="C3750" s="127">
        <v>330701020</v>
      </c>
      <c r="D3750" s="126" t="s">
        <v>6074</v>
      </c>
      <c r="E3750" s="126"/>
      <c r="F3750" s="126" t="s">
        <v>5544</v>
      </c>
      <c r="G3750" s="143" t="s">
        <v>28</v>
      </c>
      <c r="H3750" s="143">
        <v>2144</v>
      </c>
      <c r="I3750" s="143">
        <v>1822</v>
      </c>
      <c r="J3750" s="154"/>
      <c r="K3750" s="154"/>
      <c r="L3750" s="154"/>
      <c r="M3750" s="154"/>
      <c r="N3750" s="163" t="s">
        <v>71</v>
      </c>
      <c r="O3750" s="164"/>
    </row>
    <row r="3751" s="97" customFormat="true" spans="1:15">
      <c r="A3751" s="124" t="s">
        <v>21</v>
      </c>
      <c r="B3751" s="124" t="s">
        <v>244</v>
      </c>
      <c r="C3751" s="127">
        <v>330701021</v>
      </c>
      <c r="D3751" s="126" t="s">
        <v>6075</v>
      </c>
      <c r="E3751" s="126"/>
      <c r="F3751" s="126"/>
      <c r="G3751" s="143" t="s">
        <v>28</v>
      </c>
      <c r="H3751" s="143">
        <v>2080</v>
      </c>
      <c r="I3751" s="143">
        <v>1768</v>
      </c>
      <c r="J3751" s="154"/>
      <c r="K3751" s="154"/>
      <c r="L3751" s="154"/>
      <c r="M3751" s="154"/>
      <c r="N3751" s="163" t="s">
        <v>51</v>
      </c>
      <c r="O3751" s="164"/>
    </row>
    <row r="3752" s="97" customFormat="true" spans="1:15">
      <c r="A3752" s="124" t="s">
        <v>21</v>
      </c>
      <c r="B3752" s="124" t="s">
        <v>244</v>
      </c>
      <c r="C3752" s="127">
        <v>330701022</v>
      </c>
      <c r="D3752" s="126" t="s">
        <v>6076</v>
      </c>
      <c r="E3752" s="126" t="s">
        <v>6077</v>
      </c>
      <c r="F3752" s="126"/>
      <c r="G3752" s="143" t="s">
        <v>28</v>
      </c>
      <c r="H3752" s="143">
        <v>1527</v>
      </c>
      <c r="I3752" s="143">
        <v>1374</v>
      </c>
      <c r="J3752" s="154"/>
      <c r="K3752" s="154"/>
      <c r="L3752" s="154"/>
      <c r="M3752" s="154"/>
      <c r="N3752" s="163" t="s">
        <v>71</v>
      </c>
      <c r="O3752" s="164"/>
    </row>
    <row r="3753" s="97" customFormat="true" spans="1:15">
      <c r="A3753" s="124" t="s">
        <v>21</v>
      </c>
      <c r="B3753" s="124" t="s">
        <v>244</v>
      </c>
      <c r="C3753" s="127">
        <v>330701023</v>
      </c>
      <c r="D3753" s="126" t="s">
        <v>6078</v>
      </c>
      <c r="E3753" s="126"/>
      <c r="F3753" s="126"/>
      <c r="G3753" s="143" t="s">
        <v>28</v>
      </c>
      <c r="H3753" s="143">
        <v>1600</v>
      </c>
      <c r="I3753" s="143">
        <v>1440</v>
      </c>
      <c r="J3753" s="154"/>
      <c r="K3753" s="154"/>
      <c r="L3753" s="154"/>
      <c r="M3753" s="154"/>
      <c r="N3753" s="163" t="s">
        <v>71</v>
      </c>
      <c r="O3753" s="164"/>
    </row>
    <row r="3754" s="97" customFormat="true" spans="1:15">
      <c r="A3754" s="124" t="s">
        <v>21</v>
      </c>
      <c r="B3754" s="124" t="s">
        <v>244</v>
      </c>
      <c r="C3754" s="127">
        <v>330701024</v>
      </c>
      <c r="D3754" s="126" t="s">
        <v>6079</v>
      </c>
      <c r="E3754" s="126"/>
      <c r="F3754" s="126"/>
      <c r="G3754" s="143" t="s">
        <v>28</v>
      </c>
      <c r="H3754" s="143">
        <v>1600</v>
      </c>
      <c r="I3754" s="143">
        <v>1440</v>
      </c>
      <c r="J3754" s="154"/>
      <c r="K3754" s="154"/>
      <c r="L3754" s="154"/>
      <c r="M3754" s="154"/>
      <c r="N3754" s="163" t="s">
        <v>71</v>
      </c>
      <c r="O3754" s="164"/>
    </row>
    <row r="3755" s="97" customFormat="true" ht="21" spans="1:15">
      <c r="A3755" s="124" t="s">
        <v>88</v>
      </c>
      <c r="B3755" s="124" t="s">
        <v>244</v>
      </c>
      <c r="C3755" s="127">
        <v>330701025</v>
      </c>
      <c r="D3755" s="126" t="s">
        <v>6080</v>
      </c>
      <c r="E3755" s="126" t="s">
        <v>6081</v>
      </c>
      <c r="F3755" s="126"/>
      <c r="G3755" s="143" t="s">
        <v>28</v>
      </c>
      <c r="H3755" s="143">
        <v>1500</v>
      </c>
      <c r="I3755" s="143">
        <v>1350</v>
      </c>
      <c r="J3755" s="154"/>
      <c r="K3755" s="154"/>
      <c r="L3755" s="154"/>
      <c r="M3755" s="154"/>
      <c r="N3755" s="163" t="s">
        <v>71</v>
      </c>
      <c r="O3755" s="164"/>
    </row>
    <row r="3756" s="97" customFormat="true" ht="21" spans="1:15">
      <c r="A3756" s="124" t="s">
        <v>21</v>
      </c>
      <c r="B3756" s="124" t="s">
        <v>244</v>
      </c>
      <c r="C3756" s="127">
        <v>330701026</v>
      </c>
      <c r="D3756" s="126" t="s">
        <v>6082</v>
      </c>
      <c r="E3756" s="126"/>
      <c r="F3756" s="126"/>
      <c r="G3756" s="143" t="s">
        <v>28</v>
      </c>
      <c r="H3756" s="143">
        <v>2175</v>
      </c>
      <c r="I3756" s="143">
        <v>1958</v>
      </c>
      <c r="J3756" s="154"/>
      <c r="K3756" s="154"/>
      <c r="L3756" s="154"/>
      <c r="M3756" s="154"/>
      <c r="N3756" s="163" t="s">
        <v>71</v>
      </c>
      <c r="O3756" s="164"/>
    </row>
    <row r="3757" s="97" customFormat="true" ht="21" spans="1:15">
      <c r="A3757" s="124" t="s">
        <v>21</v>
      </c>
      <c r="B3757" s="124" t="s">
        <v>244</v>
      </c>
      <c r="C3757" s="127">
        <v>330701027</v>
      </c>
      <c r="D3757" s="126" t="s">
        <v>6083</v>
      </c>
      <c r="E3757" s="126"/>
      <c r="F3757" s="126"/>
      <c r="G3757" s="143" t="s">
        <v>28</v>
      </c>
      <c r="H3757" s="143">
        <v>2400</v>
      </c>
      <c r="I3757" s="143">
        <v>2040</v>
      </c>
      <c r="J3757" s="154"/>
      <c r="K3757" s="154"/>
      <c r="L3757" s="154"/>
      <c r="M3757" s="154"/>
      <c r="N3757" s="163" t="s">
        <v>71</v>
      </c>
      <c r="O3757" s="164"/>
    </row>
    <row r="3758" s="97" customFormat="true" ht="21" spans="1:15">
      <c r="A3758" s="124" t="s">
        <v>21</v>
      </c>
      <c r="B3758" s="124" t="s">
        <v>244</v>
      </c>
      <c r="C3758" s="127">
        <v>330701028</v>
      </c>
      <c r="D3758" s="126" t="s">
        <v>6084</v>
      </c>
      <c r="E3758" s="126"/>
      <c r="F3758" s="126"/>
      <c r="G3758" s="143" t="s">
        <v>28</v>
      </c>
      <c r="H3758" s="143">
        <v>1251</v>
      </c>
      <c r="I3758" s="143">
        <v>1126</v>
      </c>
      <c r="J3758" s="154"/>
      <c r="K3758" s="154"/>
      <c r="L3758" s="154"/>
      <c r="M3758" s="154"/>
      <c r="N3758" s="163" t="s">
        <v>71</v>
      </c>
      <c r="O3758" s="164"/>
    </row>
    <row r="3759" s="97" customFormat="true" ht="21" spans="1:15">
      <c r="A3759" s="124" t="s">
        <v>21</v>
      </c>
      <c r="B3759" s="124" t="s">
        <v>244</v>
      </c>
      <c r="C3759" s="127">
        <v>330701029</v>
      </c>
      <c r="D3759" s="126" t="s">
        <v>6085</v>
      </c>
      <c r="E3759" s="126" t="s">
        <v>6086</v>
      </c>
      <c r="F3759" s="126" t="s">
        <v>3829</v>
      </c>
      <c r="G3759" s="143" t="s">
        <v>28</v>
      </c>
      <c r="H3759" s="143">
        <v>1760</v>
      </c>
      <c r="I3759" s="143">
        <v>1496</v>
      </c>
      <c r="J3759" s="154"/>
      <c r="K3759" s="154"/>
      <c r="L3759" s="154"/>
      <c r="M3759" s="154"/>
      <c r="N3759" s="163" t="s">
        <v>71</v>
      </c>
      <c r="O3759" s="164"/>
    </row>
    <row r="3760" s="97" customFormat="true" spans="1:15">
      <c r="A3760" s="124" t="s">
        <v>21</v>
      </c>
      <c r="B3760" s="124" t="s">
        <v>244</v>
      </c>
      <c r="C3760" s="127">
        <v>330701030</v>
      </c>
      <c r="D3760" s="126" t="s">
        <v>6087</v>
      </c>
      <c r="E3760" s="126"/>
      <c r="F3760" s="126"/>
      <c r="G3760" s="143" t="s">
        <v>28</v>
      </c>
      <c r="H3760" s="143">
        <v>1760</v>
      </c>
      <c r="I3760" s="143">
        <v>1496</v>
      </c>
      <c r="J3760" s="154"/>
      <c r="K3760" s="154"/>
      <c r="L3760" s="154"/>
      <c r="M3760" s="154"/>
      <c r="N3760" s="163" t="s">
        <v>71</v>
      </c>
      <c r="O3760" s="164"/>
    </row>
    <row r="3761" s="97" customFormat="true" spans="1:15">
      <c r="A3761" s="124" t="s">
        <v>21</v>
      </c>
      <c r="B3761" s="124" t="s">
        <v>244</v>
      </c>
      <c r="C3761" s="127">
        <v>330701031</v>
      </c>
      <c r="D3761" s="126" t="s">
        <v>6088</v>
      </c>
      <c r="E3761" s="126"/>
      <c r="F3761" s="126"/>
      <c r="G3761" s="143" t="s">
        <v>28</v>
      </c>
      <c r="H3761" s="143">
        <v>1760</v>
      </c>
      <c r="I3761" s="143">
        <v>1496</v>
      </c>
      <c r="J3761" s="154"/>
      <c r="K3761" s="154"/>
      <c r="L3761" s="154"/>
      <c r="M3761" s="154"/>
      <c r="N3761" s="163" t="s">
        <v>71</v>
      </c>
      <c r="O3761" s="164"/>
    </row>
    <row r="3762" s="97" customFormat="true" spans="1:15">
      <c r="A3762" s="124" t="s">
        <v>21</v>
      </c>
      <c r="B3762" s="124" t="s">
        <v>244</v>
      </c>
      <c r="C3762" s="127">
        <v>330701032</v>
      </c>
      <c r="D3762" s="126" t="s">
        <v>6089</v>
      </c>
      <c r="E3762" s="126"/>
      <c r="F3762" s="126"/>
      <c r="G3762" s="143" t="s">
        <v>28</v>
      </c>
      <c r="H3762" s="143">
        <v>870</v>
      </c>
      <c r="I3762" s="143">
        <v>783</v>
      </c>
      <c r="J3762" s="154"/>
      <c r="K3762" s="154"/>
      <c r="L3762" s="154"/>
      <c r="M3762" s="154"/>
      <c r="N3762" s="163" t="s">
        <v>71</v>
      </c>
      <c r="O3762" s="164"/>
    </row>
    <row r="3763" s="97" customFormat="true" spans="1:15">
      <c r="A3763" s="124" t="s">
        <v>21</v>
      </c>
      <c r="B3763" s="124" t="s">
        <v>244</v>
      </c>
      <c r="C3763" s="127">
        <v>330701033</v>
      </c>
      <c r="D3763" s="126" t="s">
        <v>6090</v>
      </c>
      <c r="E3763" s="126"/>
      <c r="F3763" s="126"/>
      <c r="G3763" s="143" t="s">
        <v>28</v>
      </c>
      <c r="H3763" s="143">
        <v>870</v>
      </c>
      <c r="I3763" s="143">
        <v>783</v>
      </c>
      <c r="J3763" s="154"/>
      <c r="K3763" s="154"/>
      <c r="L3763" s="154"/>
      <c r="M3763" s="154"/>
      <c r="N3763" s="163" t="s">
        <v>71</v>
      </c>
      <c r="O3763" s="164"/>
    </row>
    <row r="3764" s="97" customFormat="true" spans="1:15">
      <c r="A3764" s="124" t="s">
        <v>21</v>
      </c>
      <c r="B3764" s="124" t="s">
        <v>244</v>
      </c>
      <c r="C3764" s="127">
        <v>330701034</v>
      </c>
      <c r="D3764" s="126" t="s">
        <v>6091</v>
      </c>
      <c r="E3764" s="126"/>
      <c r="F3764" s="126"/>
      <c r="G3764" s="143" t="s">
        <v>28</v>
      </c>
      <c r="H3764" s="143">
        <v>870</v>
      </c>
      <c r="I3764" s="143">
        <v>783</v>
      </c>
      <c r="J3764" s="154"/>
      <c r="K3764" s="154"/>
      <c r="L3764" s="154"/>
      <c r="M3764" s="154"/>
      <c r="N3764" s="163" t="s">
        <v>71</v>
      </c>
      <c r="O3764" s="164"/>
    </row>
    <row r="3765" s="97" customFormat="true" spans="1:15">
      <c r="A3765" s="124" t="s">
        <v>21</v>
      </c>
      <c r="B3765" s="124" t="s">
        <v>244</v>
      </c>
      <c r="C3765" s="127">
        <v>330701035</v>
      </c>
      <c r="D3765" s="126" t="s">
        <v>6092</v>
      </c>
      <c r="E3765" s="126"/>
      <c r="F3765" s="126"/>
      <c r="G3765" s="143" t="s">
        <v>28</v>
      </c>
      <c r="H3765" s="143">
        <v>858</v>
      </c>
      <c r="I3765" s="143">
        <v>772</v>
      </c>
      <c r="J3765" s="154"/>
      <c r="K3765" s="154"/>
      <c r="L3765" s="154"/>
      <c r="M3765" s="154"/>
      <c r="N3765" s="163" t="s">
        <v>71</v>
      </c>
      <c r="O3765" s="164"/>
    </row>
    <row r="3766" s="97" customFormat="true" spans="1:15">
      <c r="A3766" s="124" t="s">
        <v>21</v>
      </c>
      <c r="B3766" s="124" t="s">
        <v>244</v>
      </c>
      <c r="C3766" s="127">
        <v>330701036</v>
      </c>
      <c r="D3766" s="126" t="s">
        <v>6093</v>
      </c>
      <c r="E3766" s="126"/>
      <c r="F3766" s="126"/>
      <c r="G3766" s="143" t="s">
        <v>28</v>
      </c>
      <c r="H3766" s="143">
        <v>725</v>
      </c>
      <c r="I3766" s="143">
        <v>653</v>
      </c>
      <c r="J3766" s="154"/>
      <c r="K3766" s="154"/>
      <c r="L3766" s="154"/>
      <c r="M3766" s="154"/>
      <c r="N3766" s="163" t="s">
        <v>71</v>
      </c>
      <c r="O3766" s="164"/>
    </row>
    <row r="3767" s="97" customFormat="true" ht="21" spans="1:15">
      <c r="A3767" s="124" t="s">
        <v>21</v>
      </c>
      <c r="B3767" s="124" t="s">
        <v>244</v>
      </c>
      <c r="C3767" s="127">
        <v>330701037</v>
      </c>
      <c r="D3767" s="126" t="s">
        <v>6094</v>
      </c>
      <c r="E3767" s="126"/>
      <c r="F3767" s="126"/>
      <c r="G3767" s="143" t="s">
        <v>28</v>
      </c>
      <c r="H3767" s="143">
        <v>1920</v>
      </c>
      <c r="I3767" s="143">
        <v>1632</v>
      </c>
      <c r="J3767" s="154"/>
      <c r="K3767" s="154"/>
      <c r="L3767" s="154"/>
      <c r="M3767" s="154"/>
      <c r="N3767" s="163" t="s">
        <v>71</v>
      </c>
      <c r="O3767" s="164"/>
    </row>
    <row r="3768" s="97" customFormat="true" spans="1:15">
      <c r="A3768" s="124" t="s">
        <v>21</v>
      </c>
      <c r="B3768" s="124" t="s">
        <v>244</v>
      </c>
      <c r="C3768" s="127">
        <v>330701038</v>
      </c>
      <c r="D3768" s="126" t="s">
        <v>6095</v>
      </c>
      <c r="E3768" s="126" t="s">
        <v>6096</v>
      </c>
      <c r="F3768" s="126"/>
      <c r="G3768" s="143" t="s">
        <v>28</v>
      </c>
      <c r="H3768" s="143">
        <v>1160</v>
      </c>
      <c r="I3768" s="143">
        <v>1044</v>
      </c>
      <c r="J3768" s="154"/>
      <c r="K3768" s="154"/>
      <c r="L3768" s="154"/>
      <c r="M3768" s="154"/>
      <c r="N3768" s="163" t="s">
        <v>71</v>
      </c>
      <c r="O3768" s="164"/>
    </row>
    <row r="3769" s="97" customFormat="true" ht="21" spans="1:15">
      <c r="A3769" s="124" t="s">
        <v>21</v>
      </c>
      <c r="B3769" s="124" t="s">
        <v>244</v>
      </c>
      <c r="C3769" s="127">
        <v>330701039</v>
      </c>
      <c r="D3769" s="126" t="s">
        <v>6097</v>
      </c>
      <c r="E3769" s="126"/>
      <c r="F3769" s="126"/>
      <c r="G3769" s="143" t="s">
        <v>28</v>
      </c>
      <c r="H3769" s="143">
        <v>2400</v>
      </c>
      <c r="I3769" s="143">
        <v>2040</v>
      </c>
      <c r="J3769" s="154"/>
      <c r="K3769" s="154"/>
      <c r="L3769" s="154"/>
      <c r="M3769" s="154"/>
      <c r="N3769" s="163" t="s">
        <v>71</v>
      </c>
      <c r="O3769" s="164"/>
    </row>
    <row r="3770" s="97" customFormat="true" ht="21" spans="1:15">
      <c r="A3770" s="124" t="s">
        <v>21</v>
      </c>
      <c r="B3770" s="124" t="s">
        <v>244</v>
      </c>
      <c r="C3770" s="127">
        <v>330701040</v>
      </c>
      <c r="D3770" s="126" t="s">
        <v>6098</v>
      </c>
      <c r="E3770" s="126" t="s">
        <v>6099</v>
      </c>
      <c r="F3770" s="126" t="s">
        <v>6100</v>
      </c>
      <c r="G3770" s="143" t="s">
        <v>28</v>
      </c>
      <c r="H3770" s="143">
        <v>2400</v>
      </c>
      <c r="I3770" s="143">
        <v>2040</v>
      </c>
      <c r="J3770" s="154"/>
      <c r="K3770" s="154"/>
      <c r="L3770" s="154"/>
      <c r="M3770" s="154"/>
      <c r="N3770" s="163" t="s">
        <v>71</v>
      </c>
      <c r="O3770" s="164"/>
    </row>
    <row r="3771" s="97" customFormat="true" ht="21" spans="1:15">
      <c r="A3771" s="124" t="s">
        <v>21</v>
      </c>
      <c r="B3771" s="124" t="s">
        <v>244</v>
      </c>
      <c r="C3771" s="127">
        <v>330701041</v>
      </c>
      <c r="D3771" s="126" t="s">
        <v>6101</v>
      </c>
      <c r="E3771" s="126" t="s">
        <v>6102</v>
      </c>
      <c r="F3771" s="126"/>
      <c r="G3771" s="143" t="s">
        <v>28</v>
      </c>
      <c r="H3771" s="143">
        <v>3680</v>
      </c>
      <c r="I3771" s="143">
        <v>3128</v>
      </c>
      <c r="J3771" s="154"/>
      <c r="K3771" s="154"/>
      <c r="L3771" s="154"/>
      <c r="M3771" s="154"/>
      <c r="N3771" s="163" t="s">
        <v>71</v>
      </c>
      <c r="O3771" s="164"/>
    </row>
    <row r="3772" s="97" customFormat="true" spans="1:15">
      <c r="A3772" s="124" t="s">
        <v>21</v>
      </c>
      <c r="B3772" s="124" t="s">
        <v>244</v>
      </c>
      <c r="C3772" s="127">
        <v>330701042</v>
      </c>
      <c r="D3772" s="126" t="s">
        <v>6103</v>
      </c>
      <c r="E3772" s="126" t="s">
        <v>6104</v>
      </c>
      <c r="F3772" s="126"/>
      <c r="G3772" s="143" t="s">
        <v>28</v>
      </c>
      <c r="H3772" s="143">
        <v>3680</v>
      </c>
      <c r="I3772" s="143">
        <v>3128</v>
      </c>
      <c r="J3772" s="154"/>
      <c r="K3772" s="154"/>
      <c r="L3772" s="154"/>
      <c r="M3772" s="154"/>
      <c r="N3772" s="163" t="s">
        <v>71</v>
      </c>
      <c r="O3772" s="164"/>
    </row>
    <row r="3773" s="97" customFormat="true" ht="21" spans="1:15">
      <c r="A3773" s="124" t="s">
        <v>21</v>
      </c>
      <c r="B3773" s="124" t="s">
        <v>244</v>
      </c>
      <c r="C3773" s="127">
        <v>330701043</v>
      </c>
      <c r="D3773" s="126" t="s">
        <v>6105</v>
      </c>
      <c r="E3773" s="126"/>
      <c r="F3773" s="126"/>
      <c r="G3773" s="143" t="s">
        <v>28</v>
      </c>
      <c r="H3773" s="143">
        <v>2595</v>
      </c>
      <c r="I3773" s="143">
        <v>2206</v>
      </c>
      <c r="J3773" s="154"/>
      <c r="K3773" s="154"/>
      <c r="L3773" s="154"/>
      <c r="M3773" s="154"/>
      <c r="N3773" s="163" t="s">
        <v>71</v>
      </c>
      <c r="O3773" s="164"/>
    </row>
    <row r="3774" s="97" customFormat="true" spans="1:15">
      <c r="A3774" s="124" t="s">
        <v>88</v>
      </c>
      <c r="B3774" s="124" t="s">
        <v>244</v>
      </c>
      <c r="C3774" s="127">
        <v>330701044</v>
      </c>
      <c r="D3774" s="126" t="s">
        <v>6106</v>
      </c>
      <c r="E3774" s="126"/>
      <c r="F3774" s="126"/>
      <c r="G3774" s="143" t="s">
        <v>28</v>
      </c>
      <c r="H3774" s="143">
        <v>1900</v>
      </c>
      <c r="I3774" s="143">
        <v>1710</v>
      </c>
      <c r="J3774" s="154"/>
      <c r="K3774" s="154"/>
      <c r="L3774" s="154"/>
      <c r="M3774" s="154"/>
      <c r="N3774" s="163" t="s">
        <v>71</v>
      </c>
      <c r="O3774" s="164"/>
    </row>
    <row r="3775" s="97" customFormat="true" spans="1:15">
      <c r="A3775" s="124" t="s">
        <v>21</v>
      </c>
      <c r="B3775" s="124" t="s">
        <v>244</v>
      </c>
      <c r="C3775" s="127">
        <v>330701045</v>
      </c>
      <c r="D3775" s="126" t="s">
        <v>6107</v>
      </c>
      <c r="E3775" s="126"/>
      <c r="F3775" s="126"/>
      <c r="G3775" s="143" t="s">
        <v>28</v>
      </c>
      <c r="H3775" s="143">
        <v>1920</v>
      </c>
      <c r="I3775" s="143">
        <v>1632</v>
      </c>
      <c r="J3775" s="154"/>
      <c r="K3775" s="154"/>
      <c r="L3775" s="154"/>
      <c r="M3775" s="154"/>
      <c r="N3775" s="163" t="s">
        <v>71</v>
      </c>
      <c r="O3775" s="164"/>
    </row>
    <row r="3776" s="97" customFormat="true" ht="52.5" spans="1:15">
      <c r="A3776" s="132" t="s">
        <v>67</v>
      </c>
      <c r="B3776" s="132" t="s">
        <v>88</v>
      </c>
      <c r="C3776" s="133">
        <v>330701046</v>
      </c>
      <c r="D3776" s="133" t="s">
        <v>6108</v>
      </c>
      <c r="E3776" s="133" t="s">
        <v>6109</v>
      </c>
      <c r="F3776" s="313"/>
      <c r="G3776" s="132" t="s">
        <v>28</v>
      </c>
      <c r="H3776" s="183">
        <v>1000</v>
      </c>
      <c r="I3776" s="136">
        <v>950</v>
      </c>
      <c r="J3776" s="136"/>
      <c r="K3776" s="136"/>
      <c r="L3776" s="136"/>
      <c r="M3776" s="313"/>
      <c r="N3776" s="132" t="s">
        <v>51</v>
      </c>
      <c r="O3776" s="132"/>
    </row>
    <row r="3777" s="97" customFormat="true" ht="31.5" spans="1:15">
      <c r="A3777" s="124" t="s">
        <v>244</v>
      </c>
      <c r="B3777" s="124" t="s">
        <v>244</v>
      </c>
      <c r="C3777" s="127" t="s">
        <v>6110</v>
      </c>
      <c r="D3777" s="126" t="s">
        <v>6111</v>
      </c>
      <c r="E3777" s="126"/>
      <c r="F3777" s="126"/>
      <c r="G3777" s="143" t="s">
        <v>28</v>
      </c>
      <c r="H3777" s="143">
        <v>520</v>
      </c>
      <c r="I3777" s="143">
        <v>494</v>
      </c>
      <c r="J3777" s="154"/>
      <c r="K3777" s="154"/>
      <c r="L3777" s="154"/>
      <c r="M3777" s="154" t="s">
        <v>6112</v>
      </c>
      <c r="N3777" s="163" t="s">
        <v>71</v>
      </c>
      <c r="O3777" s="164"/>
    </row>
    <row r="3778" s="97" customFormat="true" spans="1:15">
      <c r="A3778" s="124" t="s">
        <v>244</v>
      </c>
      <c r="B3778" s="124" t="s">
        <v>244</v>
      </c>
      <c r="C3778" s="127" t="s">
        <v>6113</v>
      </c>
      <c r="D3778" s="126" t="s">
        <v>6114</v>
      </c>
      <c r="E3778" s="126"/>
      <c r="F3778" s="126"/>
      <c r="G3778" s="143" t="s">
        <v>28</v>
      </c>
      <c r="H3778" s="143">
        <v>195</v>
      </c>
      <c r="I3778" s="143">
        <v>185</v>
      </c>
      <c r="J3778" s="154"/>
      <c r="K3778" s="154"/>
      <c r="L3778" s="154"/>
      <c r="M3778" s="154"/>
      <c r="N3778" s="163" t="s">
        <v>71</v>
      </c>
      <c r="O3778" s="164"/>
    </row>
    <row r="3779" s="97" customFormat="true" spans="1:15">
      <c r="A3779" s="124" t="s">
        <v>21</v>
      </c>
      <c r="B3779" s="124"/>
      <c r="C3779" s="127">
        <v>330702</v>
      </c>
      <c r="D3779" s="126" t="s">
        <v>6115</v>
      </c>
      <c r="E3779" s="126"/>
      <c r="F3779" s="126"/>
      <c r="G3779" s="143"/>
      <c r="H3779" s="143" t="s">
        <v>20</v>
      </c>
      <c r="I3779" s="143" t="s">
        <v>20</v>
      </c>
      <c r="J3779" s="154"/>
      <c r="K3779" s="154"/>
      <c r="L3779" s="154"/>
      <c r="M3779" s="154" t="s">
        <v>6116</v>
      </c>
      <c r="N3779" s="163" t="s">
        <v>20</v>
      </c>
      <c r="O3779" s="164"/>
    </row>
    <row r="3780" s="97" customFormat="true" spans="1:15">
      <c r="A3780" s="124" t="s">
        <v>21</v>
      </c>
      <c r="B3780" s="124" t="s">
        <v>244</v>
      </c>
      <c r="C3780" s="127">
        <v>330702001</v>
      </c>
      <c r="D3780" s="126" t="s">
        <v>6117</v>
      </c>
      <c r="E3780" s="126"/>
      <c r="F3780" s="126"/>
      <c r="G3780" s="143" t="s">
        <v>28</v>
      </c>
      <c r="H3780" s="143">
        <v>2920</v>
      </c>
      <c r="I3780" s="143">
        <v>2482</v>
      </c>
      <c r="J3780" s="154"/>
      <c r="K3780" s="154"/>
      <c r="L3780" s="154"/>
      <c r="M3780" s="154"/>
      <c r="N3780" s="163" t="s">
        <v>71</v>
      </c>
      <c r="O3780" s="164"/>
    </row>
    <row r="3781" s="97" customFormat="true" ht="21" spans="1:15">
      <c r="A3781" s="124" t="s">
        <v>21</v>
      </c>
      <c r="B3781" s="124" t="s">
        <v>244</v>
      </c>
      <c r="C3781" s="127">
        <v>3307020010</v>
      </c>
      <c r="D3781" s="126" t="s">
        <v>6118</v>
      </c>
      <c r="E3781" s="126"/>
      <c r="F3781" s="126"/>
      <c r="G3781" s="143" t="s">
        <v>28</v>
      </c>
      <c r="H3781" s="143">
        <v>3520</v>
      </c>
      <c r="I3781" s="143">
        <v>3082</v>
      </c>
      <c r="J3781" s="154"/>
      <c r="K3781" s="154"/>
      <c r="L3781" s="154"/>
      <c r="M3781" s="154"/>
      <c r="N3781" s="163" t="s">
        <v>71</v>
      </c>
      <c r="O3781" s="164"/>
    </row>
    <row r="3782" s="97" customFormat="true" spans="1:15">
      <c r="A3782" s="124" t="s">
        <v>21</v>
      </c>
      <c r="B3782" s="124" t="s">
        <v>244</v>
      </c>
      <c r="C3782" s="127">
        <v>330702002</v>
      </c>
      <c r="D3782" s="126" t="s">
        <v>6119</v>
      </c>
      <c r="E3782" s="126" t="s">
        <v>6120</v>
      </c>
      <c r="F3782" s="126" t="s">
        <v>197</v>
      </c>
      <c r="G3782" s="143" t="s">
        <v>28</v>
      </c>
      <c r="H3782" s="143">
        <v>4680</v>
      </c>
      <c r="I3782" s="143">
        <v>3978</v>
      </c>
      <c r="J3782" s="154"/>
      <c r="K3782" s="154"/>
      <c r="L3782" s="154"/>
      <c r="M3782" s="154"/>
      <c r="N3782" s="163" t="s">
        <v>71</v>
      </c>
      <c r="O3782" s="164"/>
    </row>
    <row r="3783" s="97" customFormat="true" spans="1:15">
      <c r="A3783" s="124" t="s">
        <v>21</v>
      </c>
      <c r="B3783" s="124" t="s">
        <v>244</v>
      </c>
      <c r="C3783" s="127">
        <v>3307020020</v>
      </c>
      <c r="D3783" s="126" t="s">
        <v>6121</v>
      </c>
      <c r="E3783" s="126" t="s">
        <v>6120</v>
      </c>
      <c r="F3783" s="126" t="s">
        <v>197</v>
      </c>
      <c r="G3783" s="143" t="s">
        <v>28</v>
      </c>
      <c r="H3783" s="143">
        <v>5280</v>
      </c>
      <c r="I3783" s="143">
        <v>4578</v>
      </c>
      <c r="J3783" s="154"/>
      <c r="K3783" s="154"/>
      <c r="L3783" s="154"/>
      <c r="M3783" s="154"/>
      <c r="N3783" s="163" t="s">
        <v>71</v>
      </c>
      <c r="O3783" s="164"/>
    </row>
    <row r="3784" s="97" customFormat="true" spans="1:15">
      <c r="A3784" s="124" t="s">
        <v>21</v>
      </c>
      <c r="B3784" s="124" t="s">
        <v>244</v>
      </c>
      <c r="C3784" s="127">
        <v>330702003</v>
      </c>
      <c r="D3784" s="126" t="s">
        <v>6122</v>
      </c>
      <c r="E3784" s="126"/>
      <c r="F3784" s="126" t="s">
        <v>197</v>
      </c>
      <c r="G3784" s="143" t="s">
        <v>28</v>
      </c>
      <c r="H3784" s="143">
        <v>3700</v>
      </c>
      <c r="I3784" s="143">
        <v>3145</v>
      </c>
      <c r="J3784" s="154"/>
      <c r="K3784" s="154"/>
      <c r="L3784" s="154"/>
      <c r="M3784" s="154"/>
      <c r="N3784" s="163" t="s">
        <v>71</v>
      </c>
      <c r="O3784" s="164"/>
    </row>
    <row r="3785" s="97" customFormat="true" spans="1:15">
      <c r="A3785" s="124" t="s">
        <v>21</v>
      </c>
      <c r="B3785" s="124" t="s">
        <v>244</v>
      </c>
      <c r="C3785" s="127">
        <v>3307020030</v>
      </c>
      <c r="D3785" s="126" t="s">
        <v>6123</v>
      </c>
      <c r="E3785" s="126"/>
      <c r="F3785" s="126" t="s">
        <v>197</v>
      </c>
      <c r="G3785" s="143" t="s">
        <v>28</v>
      </c>
      <c r="H3785" s="143">
        <v>4300</v>
      </c>
      <c r="I3785" s="143">
        <v>3745</v>
      </c>
      <c r="J3785" s="154"/>
      <c r="K3785" s="154"/>
      <c r="L3785" s="154"/>
      <c r="M3785" s="154"/>
      <c r="N3785" s="163" t="s">
        <v>71</v>
      </c>
      <c r="O3785" s="164"/>
    </row>
    <row r="3786" s="97" customFormat="true" ht="21" spans="1:15">
      <c r="A3786" s="124" t="s">
        <v>21</v>
      </c>
      <c r="B3786" s="124" t="s">
        <v>244</v>
      </c>
      <c r="C3786" s="127">
        <v>330702004</v>
      </c>
      <c r="D3786" s="126" t="s">
        <v>6124</v>
      </c>
      <c r="E3786" s="126" t="s">
        <v>6125</v>
      </c>
      <c r="F3786" s="126" t="s">
        <v>197</v>
      </c>
      <c r="G3786" s="143" t="s">
        <v>28</v>
      </c>
      <c r="H3786" s="143">
        <v>3800</v>
      </c>
      <c r="I3786" s="143">
        <v>3230</v>
      </c>
      <c r="J3786" s="154"/>
      <c r="K3786" s="154"/>
      <c r="L3786" s="154"/>
      <c r="M3786" s="154"/>
      <c r="N3786" s="163" t="s">
        <v>71</v>
      </c>
      <c r="O3786" s="164"/>
    </row>
    <row r="3787" s="97" customFormat="true" ht="21" spans="1:15">
      <c r="A3787" s="124" t="s">
        <v>21</v>
      </c>
      <c r="B3787" s="124" t="s">
        <v>244</v>
      </c>
      <c r="C3787" s="127">
        <v>3307020040</v>
      </c>
      <c r="D3787" s="126" t="s">
        <v>6126</v>
      </c>
      <c r="E3787" s="126" t="s">
        <v>6125</v>
      </c>
      <c r="F3787" s="126" t="s">
        <v>197</v>
      </c>
      <c r="G3787" s="143" t="s">
        <v>28</v>
      </c>
      <c r="H3787" s="143">
        <v>4300</v>
      </c>
      <c r="I3787" s="143">
        <v>3830</v>
      </c>
      <c r="J3787" s="154"/>
      <c r="K3787" s="154"/>
      <c r="L3787" s="154"/>
      <c r="M3787" s="154"/>
      <c r="N3787" s="163" t="s">
        <v>71</v>
      </c>
      <c r="O3787" s="164"/>
    </row>
    <row r="3788" s="97" customFormat="true" spans="1:15">
      <c r="A3788" s="124" t="s">
        <v>21</v>
      </c>
      <c r="B3788" s="124" t="s">
        <v>244</v>
      </c>
      <c r="C3788" s="127">
        <v>330702005</v>
      </c>
      <c r="D3788" s="126" t="s">
        <v>6127</v>
      </c>
      <c r="E3788" s="126"/>
      <c r="F3788" s="126" t="s">
        <v>197</v>
      </c>
      <c r="G3788" s="143" t="s">
        <v>28</v>
      </c>
      <c r="H3788" s="143">
        <v>2800</v>
      </c>
      <c r="I3788" s="143">
        <v>2380</v>
      </c>
      <c r="J3788" s="154"/>
      <c r="K3788" s="154"/>
      <c r="L3788" s="154"/>
      <c r="M3788" s="154"/>
      <c r="N3788" s="163" t="s">
        <v>71</v>
      </c>
      <c r="O3788" s="164"/>
    </row>
    <row r="3789" s="97" customFormat="true" ht="21" spans="1:15">
      <c r="A3789" s="124" t="s">
        <v>21</v>
      </c>
      <c r="B3789" s="124" t="s">
        <v>244</v>
      </c>
      <c r="C3789" s="127">
        <v>3307020050</v>
      </c>
      <c r="D3789" s="126" t="s">
        <v>6128</v>
      </c>
      <c r="E3789" s="126"/>
      <c r="F3789" s="126" t="s">
        <v>197</v>
      </c>
      <c r="G3789" s="143" t="s">
        <v>28</v>
      </c>
      <c r="H3789" s="143">
        <v>3400</v>
      </c>
      <c r="I3789" s="143">
        <v>2980</v>
      </c>
      <c r="J3789" s="154"/>
      <c r="K3789" s="154"/>
      <c r="L3789" s="154"/>
      <c r="M3789" s="154"/>
      <c r="N3789" s="163" t="s">
        <v>71</v>
      </c>
      <c r="O3789" s="164"/>
    </row>
    <row r="3790" s="97" customFormat="true" spans="1:15">
      <c r="A3790" s="124" t="s">
        <v>21</v>
      </c>
      <c r="B3790" s="124" t="s">
        <v>244</v>
      </c>
      <c r="C3790" s="127">
        <v>330702006</v>
      </c>
      <c r="D3790" s="126" t="s">
        <v>6129</v>
      </c>
      <c r="E3790" s="126" t="s">
        <v>6130</v>
      </c>
      <c r="F3790" s="126" t="s">
        <v>197</v>
      </c>
      <c r="G3790" s="143" t="s">
        <v>28</v>
      </c>
      <c r="H3790" s="143">
        <v>3720</v>
      </c>
      <c r="I3790" s="143">
        <v>3162</v>
      </c>
      <c r="J3790" s="154"/>
      <c r="K3790" s="154"/>
      <c r="L3790" s="154"/>
      <c r="M3790" s="154"/>
      <c r="N3790" s="163" t="s">
        <v>71</v>
      </c>
      <c r="O3790" s="164"/>
    </row>
    <row r="3791" s="97" customFormat="true" spans="1:15">
      <c r="A3791" s="124" t="s">
        <v>21</v>
      </c>
      <c r="B3791" s="124" t="s">
        <v>244</v>
      </c>
      <c r="C3791" s="127">
        <v>3307020060</v>
      </c>
      <c r="D3791" s="126" t="s">
        <v>6131</v>
      </c>
      <c r="E3791" s="126" t="s">
        <v>6130</v>
      </c>
      <c r="F3791" s="126" t="s">
        <v>197</v>
      </c>
      <c r="G3791" s="143" t="s">
        <v>28</v>
      </c>
      <c r="H3791" s="143">
        <v>4320</v>
      </c>
      <c r="I3791" s="143">
        <v>3762</v>
      </c>
      <c r="J3791" s="154"/>
      <c r="K3791" s="154"/>
      <c r="L3791" s="154"/>
      <c r="M3791" s="154"/>
      <c r="N3791" s="163" t="s">
        <v>71</v>
      </c>
      <c r="O3791" s="164"/>
    </row>
    <row r="3792" s="97" customFormat="true" spans="1:15">
      <c r="A3792" s="124" t="s">
        <v>21</v>
      </c>
      <c r="B3792" s="124" t="s">
        <v>244</v>
      </c>
      <c r="C3792" s="127">
        <v>330702007</v>
      </c>
      <c r="D3792" s="126" t="s">
        <v>6132</v>
      </c>
      <c r="E3792" s="126" t="s">
        <v>6133</v>
      </c>
      <c r="F3792" s="126" t="s">
        <v>197</v>
      </c>
      <c r="G3792" s="143" t="s">
        <v>28</v>
      </c>
      <c r="H3792" s="143">
        <v>4040</v>
      </c>
      <c r="I3792" s="143">
        <v>3434</v>
      </c>
      <c r="J3792" s="154"/>
      <c r="K3792" s="154"/>
      <c r="L3792" s="154"/>
      <c r="M3792" s="154"/>
      <c r="N3792" s="163" t="s">
        <v>71</v>
      </c>
      <c r="O3792" s="164"/>
    </row>
    <row r="3793" s="97" customFormat="true" ht="21" spans="1:15">
      <c r="A3793" s="124" t="s">
        <v>21</v>
      </c>
      <c r="B3793" s="124" t="s">
        <v>244</v>
      </c>
      <c r="C3793" s="127">
        <v>3307020070</v>
      </c>
      <c r="D3793" s="126" t="s">
        <v>6134</v>
      </c>
      <c r="E3793" s="126" t="s">
        <v>6133</v>
      </c>
      <c r="F3793" s="126" t="s">
        <v>197</v>
      </c>
      <c r="G3793" s="143" t="s">
        <v>28</v>
      </c>
      <c r="H3793" s="143">
        <v>4640</v>
      </c>
      <c r="I3793" s="143">
        <v>4034</v>
      </c>
      <c r="J3793" s="154"/>
      <c r="K3793" s="154"/>
      <c r="L3793" s="154"/>
      <c r="M3793" s="154"/>
      <c r="N3793" s="163" t="s">
        <v>71</v>
      </c>
      <c r="O3793" s="164"/>
    </row>
    <row r="3794" s="97" customFormat="true" spans="1:15">
      <c r="A3794" s="124" t="s">
        <v>21</v>
      </c>
      <c r="B3794" s="124" t="s">
        <v>244</v>
      </c>
      <c r="C3794" s="127">
        <v>330702008</v>
      </c>
      <c r="D3794" s="126" t="s">
        <v>6135</v>
      </c>
      <c r="E3794" s="126"/>
      <c r="F3794" s="126" t="s">
        <v>197</v>
      </c>
      <c r="G3794" s="143" t="s">
        <v>28</v>
      </c>
      <c r="H3794" s="143">
        <v>4040</v>
      </c>
      <c r="I3794" s="143">
        <v>3434</v>
      </c>
      <c r="J3794" s="154"/>
      <c r="K3794" s="154"/>
      <c r="L3794" s="154"/>
      <c r="M3794" s="154"/>
      <c r="N3794" s="163" t="s">
        <v>71</v>
      </c>
      <c r="O3794" s="164"/>
    </row>
    <row r="3795" s="97" customFormat="true" spans="1:15">
      <c r="A3795" s="124" t="s">
        <v>21</v>
      </c>
      <c r="B3795" s="124" t="s">
        <v>244</v>
      </c>
      <c r="C3795" s="127">
        <v>3307020080</v>
      </c>
      <c r="D3795" s="126" t="s">
        <v>6136</v>
      </c>
      <c r="E3795" s="126"/>
      <c r="F3795" s="126" t="s">
        <v>197</v>
      </c>
      <c r="G3795" s="143" t="s">
        <v>28</v>
      </c>
      <c r="H3795" s="143">
        <v>4640</v>
      </c>
      <c r="I3795" s="143">
        <v>4034</v>
      </c>
      <c r="J3795" s="154"/>
      <c r="K3795" s="154"/>
      <c r="L3795" s="154"/>
      <c r="M3795" s="154"/>
      <c r="N3795" s="163" t="s">
        <v>71</v>
      </c>
      <c r="O3795" s="164"/>
    </row>
    <row r="3796" s="97" customFormat="true" spans="1:15">
      <c r="A3796" s="124" t="s">
        <v>88</v>
      </c>
      <c r="B3796" s="124" t="s">
        <v>244</v>
      </c>
      <c r="C3796" s="127">
        <v>330702009</v>
      </c>
      <c r="D3796" s="126" t="s">
        <v>6137</v>
      </c>
      <c r="E3796" s="126" t="s">
        <v>6138</v>
      </c>
      <c r="F3796" s="126"/>
      <c r="G3796" s="143" t="s">
        <v>28</v>
      </c>
      <c r="H3796" s="143">
        <v>2600</v>
      </c>
      <c r="I3796" s="143">
        <v>2210</v>
      </c>
      <c r="J3796" s="154"/>
      <c r="K3796" s="154"/>
      <c r="L3796" s="154"/>
      <c r="M3796" s="154"/>
      <c r="N3796" s="163" t="s">
        <v>71</v>
      </c>
      <c r="O3796" s="164"/>
    </row>
    <row r="3797" s="97" customFormat="true" ht="21" spans="1:15">
      <c r="A3797" s="124" t="s">
        <v>88</v>
      </c>
      <c r="B3797" s="124" t="s">
        <v>244</v>
      </c>
      <c r="C3797" s="127">
        <v>3307020090</v>
      </c>
      <c r="D3797" s="126" t="s">
        <v>6139</v>
      </c>
      <c r="E3797" s="126" t="s">
        <v>6138</v>
      </c>
      <c r="F3797" s="126"/>
      <c r="G3797" s="143" t="s">
        <v>28</v>
      </c>
      <c r="H3797" s="143">
        <v>3200</v>
      </c>
      <c r="I3797" s="143">
        <v>2810</v>
      </c>
      <c r="J3797" s="154"/>
      <c r="K3797" s="154"/>
      <c r="L3797" s="154"/>
      <c r="M3797" s="154"/>
      <c r="N3797" s="163" t="s">
        <v>71</v>
      </c>
      <c r="O3797" s="164"/>
    </row>
    <row r="3798" s="97" customFormat="true" spans="1:15">
      <c r="A3798" s="124" t="s">
        <v>21</v>
      </c>
      <c r="B3798" s="124" t="s">
        <v>244</v>
      </c>
      <c r="C3798" s="127">
        <v>330702010</v>
      </c>
      <c r="D3798" s="126" t="s">
        <v>6140</v>
      </c>
      <c r="E3798" s="126"/>
      <c r="F3798" s="126"/>
      <c r="G3798" s="143" t="s">
        <v>28</v>
      </c>
      <c r="H3798" s="143">
        <v>5000</v>
      </c>
      <c r="I3798" s="143">
        <v>4250</v>
      </c>
      <c r="J3798" s="154"/>
      <c r="K3798" s="154"/>
      <c r="L3798" s="154"/>
      <c r="M3798" s="154"/>
      <c r="N3798" s="163" t="s">
        <v>71</v>
      </c>
      <c r="O3798" s="164"/>
    </row>
    <row r="3799" s="97" customFormat="true" ht="21" spans="1:15">
      <c r="A3799" s="124" t="s">
        <v>21</v>
      </c>
      <c r="B3799" s="124" t="s">
        <v>244</v>
      </c>
      <c r="C3799" s="127">
        <v>3307020100</v>
      </c>
      <c r="D3799" s="126" t="s">
        <v>6141</v>
      </c>
      <c r="E3799" s="126"/>
      <c r="F3799" s="126"/>
      <c r="G3799" s="143" t="s">
        <v>28</v>
      </c>
      <c r="H3799" s="143">
        <v>5600</v>
      </c>
      <c r="I3799" s="143">
        <v>4850</v>
      </c>
      <c r="J3799" s="154"/>
      <c r="K3799" s="154"/>
      <c r="L3799" s="154"/>
      <c r="M3799" s="154"/>
      <c r="N3799" s="163" t="s">
        <v>71</v>
      </c>
      <c r="O3799" s="164"/>
    </row>
    <row r="3800" s="97" customFormat="true" spans="1:15">
      <c r="A3800" s="124" t="s">
        <v>21</v>
      </c>
      <c r="B3800" s="124" t="s">
        <v>244</v>
      </c>
      <c r="C3800" s="127">
        <v>330702011</v>
      </c>
      <c r="D3800" s="126" t="s">
        <v>6142</v>
      </c>
      <c r="E3800" s="126"/>
      <c r="F3800" s="126" t="s">
        <v>197</v>
      </c>
      <c r="G3800" s="143" t="s">
        <v>28</v>
      </c>
      <c r="H3800" s="143">
        <v>2590</v>
      </c>
      <c r="I3800" s="143">
        <v>2331</v>
      </c>
      <c r="J3800" s="154"/>
      <c r="K3800" s="154"/>
      <c r="L3800" s="154"/>
      <c r="M3800" s="154"/>
      <c r="N3800" s="163" t="s">
        <v>71</v>
      </c>
      <c r="O3800" s="164"/>
    </row>
    <row r="3801" s="97" customFormat="true" spans="1:15">
      <c r="A3801" s="124" t="s">
        <v>21</v>
      </c>
      <c r="B3801" s="124" t="s">
        <v>244</v>
      </c>
      <c r="C3801" s="127">
        <v>3307020110</v>
      </c>
      <c r="D3801" s="126" t="s">
        <v>6143</v>
      </c>
      <c r="E3801" s="126"/>
      <c r="F3801" s="126"/>
      <c r="G3801" s="143" t="s">
        <v>28</v>
      </c>
      <c r="H3801" s="143">
        <v>3190</v>
      </c>
      <c r="I3801" s="143">
        <v>2931</v>
      </c>
      <c r="J3801" s="154"/>
      <c r="K3801" s="154"/>
      <c r="L3801" s="154"/>
      <c r="M3801" s="154"/>
      <c r="N3801" s="163" t="s">
        <v>71</v>
      </c>
      <c r="O3801" s="164"/>
    </row>
    <row r="3802" s="97" customFormat="true" ht="84" spans="1:15">
      <c r="A3802" s="132" t="s">
        <v>67</v>
      </c>
      <c r="B3802" s="132" t="s">
        <v>244</v>
      </c>
      <c r="C3802" s="175">
        <v>330702012</v>
      </c>
      <c r="D3802" s="175" t="s">
        <v>6144</v>
      </c>
      <c r="E3802" s="300" t="s">
        <v>6145</v>
      </c>
      <c r="F3802" s="175" t="s">
        <v>20</v>
      </c>
      <c r="G3802" s="262" t="s">
        <v>28</v>
      </c>
      <c r="H3802" s="262">
        <v>6000</v>
      </c>
      <c r="I3802" s="262">
        <v>5100</v>
      </c>
      <c r="J3802" s="263"/>
      <c r="K3802" s="263"/>
      <c r="L3802" s="263"/>
      <c r="M3802" s="196"/>
      <c r="N3802" s="132" t="s">
        <v>30</v>
      </c>
      <c r="O3802" s="132"/>
    </row>
    <row r="3803" s="97" customFormat="true" spans="1:15">
      <c r="A3803" s="132" t="s">
        <v>67</v>
      </c>
      <c r="B3803" s="124" t="s">
        <v>244</v>
      </c>
      <c r="C3803" s="127">
        <v>3307020120</v>
      </c>
      <c r="D3803" s="126" t="s">
        <v>6146</v>
      </c>
      <c r="E3803" s="126"/>
      <c r="F3803" s="126"/>
      <c r="G3803" s="143"/>
      <c r="H3803" s="143"/>
      <c r="I3803" s="143"/>
      <c r="J3803" s="154"/>
      <c r="K3803" s="154"/>
      <c r="L3803" s="154"/>
      <c r="M3803" s="235" t="s">
        <v>166</v>
      </c>
      <c r="N3803" s="163"/>
      <c r="O3803" s="164"/>
    </row>
    <row r="3804" s="97" customFormat="true" spans="1:15">
      <c r="A3804" s="124" t="s">
        <v>88</v>
      </c>
      <c r="B3804" s="124" t="s">
        <v>244</v>
      </c>
      <c r="C3804" s="127">
        <v>330702013</v>
      </c>
      <c r="D3804" s="126" t="s">
        <v>6147</v>
      </c>
      <c r="E3804" s="126"/>
      <c r="F3804" s="126"/>
      <c r="G3804" s="143" t="s">
        <v>28</v>
      </c>
      <c r="H3804" s="143">
        <v>5500</v>
      </c>
      <c r="I3804" s="143">
        <v>4675</v>
      </c>
      <c r="J3804" s="154"/>
      <c r="K3804" s="154"/>
      <c r="L3804" s="154"/>
      <c r="M3804" s="154"/>
      <c r="N3804" s="163" t="s">
        <v>30</v>
      </c>
      <c r="O3804" s="164"/>
    </row>
    <row r="3805" s="97" customFormat="true" ht="52.5" spans="1:15">
      <c r="A3805" s="132" t="s">
        <v>67</v>
      </c>
      <c r="B3805" s="132" t="s">
        <v>244</v>
      </c>
      <c r="C3805" s="175">
        <v>330702014</v>
      </c>
      <c r="D3805" s="179" t="s">
        <v>6148</v>
      </c>
      <c r="E3805" s="245" t="s">
        <v>6149</v>
      </c>
      <c r="F3805" s="179"/>
      <c r="G3805" s="192" t="s">
        <v>28</v>
      </c>
      <c r="H3805" s="192">
        <v>1300</v>
      </c>
      <c r="I3805" s="262">
        <v>1105</v>
      </c>
      <c r="J3805" s="263"/>
      <c r="K3805" s="263"/>
      <c r="L3805" s="263"/>
      <c r="M3805" s="230" t="s">
        <v>6150</v>
      </c>
      <c r="N3805" s="132" t="s">
        <v>30</v>
      </c>
      <c r="O3805" s="132"/>
    </row>
    <row r="3806" s="97" customFormat="true" spans="1:15">
      <c r="A3806" s="124" t="s">
        <v>21</v>
      </c>
      <c r="B3806" s="124" t="s">
        <v>244</v>
      </c>
      <c r="C3806" s="127">
        <v>330702015</v>
      </c>
      <c r="D3806" s="126" t="s">
        <v>6151</v>
      </c>
      <c r="E3806" s="126" t="s">
        <v>6152</v>
      </c>
      <c r="F3806" s="126"/>
      <c r="G3806" s="143" t="s">
        <v>28</v>
      </c>
      <c r="H3806" s="143">
        <v>3720</v>
      </c>
      <c r="I3806" s="143">
        <v>3162</v>
      </c>
      <c r="J3806" s="154"/>
      <c r="K3806" s="154"/>
      <c r="L3806" s="154"/>
      <c r="M3806" s="154"/>
      <c r="N3806" s="163" t="s">
        <v>71</v>
      </c>
      <c r="O3806" s="164"/>
    </row>
    <row r="3807" s="97" customFormat="true" ht="21" spans="1:15">
      <c r="A3807" s="124" t="s">
        <v>21</v>
      </c>
      <c r="B3807" s="124" t="s">
        <v>244</v>
      </c>
      <c r="C3807" s="127">
        <v>3307020150</v>
      </c>
      <c r="D3807" s="126" t="s">
        <v>6153</v>
      </c>
      <c r="E3807" s="126" t="s">
        <v>6152</v>
      </c>
      <c r="F3807" s="126"/>
      <c r="G3807" s="143" t="s">
        <v>28</v>
      </c>
      <c r="H3807" s="143">
        <v>4320</v>
      </c>
      <c r="I3807" s="143">
        <v>3762</v>
      </c>
      <c r="J3807" s="154"/>
      <c r="K3807" s="154"/>
      <c r="L3807" s="154"/>
      <c r="M3807" s="154"/>
      <c r="N3807" s="163" t="s">
        <v>51</v>
      </c>
      <c r="O3807" s="164"/>
    </row>
    <row r="3808" s="97" customFormat="true" ht="21" spans="1:15">
      <c r="A3808" s="124" t="s">
        <v>21</v>
      </c>
      <c r="B3808" s="124"/>
      <c r="C3808" s="127">
        <v>330703</v>
      </c>
      <c r="D3808" s="126" t="s">
        <v>6154</v>
      </c>
      <c r="E3808" s="126"/>
      <c r="F3808" s="126"/>
      <c r="G3808" s="143"/>
      <c r="H3808" s="143" t="s">
        <v>20</v>
      </c>
      <c r="I3808" s="143" t="s">
        <v>20</v>
      </c>
      <c r="J3808" s="154"/>
      <c r="K3808" s="154"/>
      <c r="L3808" s="154"/>
      <c r="M3808" s="154"/>
      <c r="N3808" s="163" t="s">
        <v>20</v>
      </c>
      <c r="O3808" s="164"/>
    </row>
    <row r="3809" s="97" customFormat="true" spans="1:15">
      <c r="A3809" s="124" t="s">
        <v>21</v>
      </c>
      <c r="B3809" s="124" t="s">
        <v>244</v>
      </c>
      <c r="C3809" s="127">
        <v>330703001</v>
      </c>
      <c r="D3809" s="126" t="s">
        <v>6155</v>
      </c>
      <c r="E3809" s="126" t="s">
        <v>6156</v>
      </c>
      <c r="F3809" s="126"/>
      <c r="G3809" s="143" t="s">
        <v>28</v>
      </c>
      <c r="H3809" s="143">
        <v>2610</v>
      </c>
      <c r="I3809" s="143">
        <v>2349</v>
      </c>
      <c r="J3809" s="154"/>
      <c r="K3809" s="154"/>
      <c r="L3809" s="154"/>
      <c r="M3809" s="154"/>
      <c r="N3809" s="163" t="s">
        <v>51</v>
      </c>
      <c r="O3809" s="164" t="s">
        <v>291</v>
      </c>
    </row>
    <row r="3810" s="97" customFormat="true" spans="1:15">
      <c r="A3810" s="132" t="s">
        <v>67</v>
      </c>
      <c r="B3810" s="124" t="s">
        <v>244</v>
      </c>
      <c r="C3810" s="127">
        <v>330703002</v>
      </c>
      <c r="D3810" s="126" t="s">
        <v>6157</v>
      </c>
      <c r="E3810" s="126"/>
      <c r="F3810" s="126"/>
      <c r="G3810" s="143"/>
      <c r="H3810" s="143"/>
      <c r="I3810" s="143"/>
      <c r="J3810" s="154"/>
      <c r="K3810" s="154"/>
      <c r="L3810" s="154"/>
      <c r="M3810" s="235" t="s">
        <v>166</v>
      </c>
      <c r="N3810" s="163"/>
      <c r="O3810" s="164"/>
    </row>
    <row r="3811" s="97" customFormat="true" spans="1:15">
      <c r="A3811" s="124" t="s">
        <v>21</v>
      </c>
      <c r="B3811" s="124" t="s">
        <v>244</v>
      </c>
      <c r="C3811" s="127">
        <v>330703003</v>
      </c>
      <c r="D3811" s="126" t="s">
        <v>6158</v>
      </c>
      <c r="E3811" s="126"/>
      <c r="F3811" s="126" t="s">
        <v>197</v>
      </c>
      <c r="G3811" s="143" t="s">
        <v>28</v>
      </c>
      <c r="H3811" s="143">
        <v>1800</v>
      </c>
      <c r="I3811" s="143">
        <v>1620</v>
      </c>
      <c r="J3811" s="154"/>
      <c r="K3811" s="154"/>
      <c r="L3811" s="154"/>
      <c r="M3811" s="154"/>
      <c r="N3811" s="163" t="s">
        <v>71</v>
      </c>
      <c r="O3811" s="164"/>
    </row>
    <row r="3812" s="97" customFormat="true" spans="1:15">
      <c r="A3812" s="124" t="s">
        <v>21</v>
      </c>
      <c r="B3812" s="124" t="s">
        <v>244</v>
      </c>
      <c r="C3812" s="127">
        <v>3307030030</v>
      </c>
      <c r="D3812" s="126" t="s">
        <v>6159</v>
      </c>
      <c r="E3812" s="126"/>
      <c r="F3812" s="126"/>
      <c r="G3812" s="143" t="s">
        <v>28</v>
      </c>
      <c r="H3812" s="143">
        <v>2400</v>
      </c>
      <c r="I3812" s="143">
        <v>2220</v>
      </c>
      <c r="J3812" s="154"/>
      <c r="K3812" s="154"/>
      <c r="L3812" s="154"/>
      <c r="M3812" s="154"/>
      <c r="N3812" s="163" t="s">
        <v>71</v>
      </c>
      <c r="O3812" s="164"/>
    </row>
    <row r="3813" s="97" customFormat="true" spans="1:15">
      <c r="A3813" s="124" t="s">
        <v>21</v>
      </c>
      <c r="B3813" s="124" t="s">
        <v>244</v>
      </c>
      <c r="C3813" s="127">
        <v>330703004</v>
      </c>
      <c r="D3813" s="126" t="s">
        <v>6160</v>
      </c>
      <c r="E3813" s="126"/>
      <c r="F3813" s="126"/>
      <c r="G3813" s="143" t="s">
        <v>28</v>
      </c>
      <c r="H3813" s="143">
        <v>2175</v>
      </c>
      <c r="I3813" s="143">
        <v>1958</v>
      </c>
      <c r="J3813" s="154"/>
      <c r="K3813" s="154"/>
      <c r="L3813" s="154"/>
      <c r="M3813" s="154"/>
      <c r="N3813" s="163" t="s">
        <v>71</v>
      </c>
      <c r="O3813" s="164"/>
    </row>
    <row r="3814" s="97" customFormat="true" spans="1:15">
      <c r="A3814" s="124" t="s">
        <v>21</v>
      </c>
      <c r="B3814" s="124" t="s">
        <v>244</v>
      </c>
      <c r="C3814" s="127">
        <v>3307030040</v>
      </c>
      <c r="D3814" s="126" t="s">
        <v>6161</v>
      </c>
      <c r="E3814" s="126"/>
      <c r="F3814" s="126"/>
      <c r="G3814" s="143" t="s">
        <v>28</v>
      </c>
      <c r="H3814" s="143">
        <v>2775</v>
      </c>
      <c r="I3814" s="143">
        <v>2558</v>
      </c>
      <c r="J3814" s="154"/>
      <c r="K3814" s="154"/>
      <c r="L3814" s="154"/>
      <c r="M3814" s="154"/>
      <c r="N3814" s="163" t="s">
        <v>71</v>
      </c>
      <c r="O3814" s="164"/>
    </row>
    <row r="3815" s="97" customFormat="true" spans="1:15">
      <c r="A3815" s="124" t="s">
        <v>21</v>
      </c>
      <c r="B3815" s="124" t="s">
        <v>244</v>
      </c>
      <c r="C3815" s="127">
        <v>330703005</v>
      </c>
      <c r="D3815" s="126" t="s">
        <v>6162</v>
      </c>
      <c r="E3815" s="126" t="s">
        <v>6163</v>
      </c>
      <c r="F3815" s="126"/>
      <c r="G3815" s="143" t="s">
        <v>28</v>
      </c>
      <c r="H3815" s="143">
        <v>2175</v>
      </c>
      <c r="I3815" s="143">
        <v>1958</v>
      </c>
      <c r="J3815" s="154"/>
      <c r="K3815" s="154"/>
      <c r="L3815" s="154"/>
      <c r="M3815" s="154"/>
      <c r="N3815" s="163" t="s">
        <v>71</v>
      </c>
      <c r="O3815" s="164"/>
    </row>
    <row r="3816" s="97" customFormat="true" spans="1:15">
      <c r="A3816" s="124" t="s">
        <v>21</v>
      </c>
      <c r="B3816" s="124" t="s">
        <v>244</v>
      </c>
      <c r="C3816" s="127">
        <v>330703006</v>
      </c>
      <c r="D3816" s="126" t="s">
        <v>6164</v>
      </c>
      <c r="E3816" s="126" t="s">
        <v>6165</v>
      </c>
      <c r="F3816" s="126"/>
      <c r="G3816" s="143" t="s">
        <v>28</v>
      </c>
      <c r="H3816" s="143">
        <v>1875</v>
      </c>
      <c r="I3816" s="143">
        <v>1688</v>
      </c>
      <c r="J3816" s="154"/>
      <c r="K3816" s="154"/>
      <c r="L3816" s="154"/>
      <c r="M3816" s="154"/>
      <c r="N3816" s="163" t="s">
        <v>71</v>
      </c>
      <c r="O3816" s="164"/>
    </row>
    <row r="3817" s="97" customFormat="true" spans="1:15">
      <c r="A3817" s="124" t="s">
        <v>88</v>
      </c>
      <c r="B3817" s="124" t="s">
        <v>244</v>
      </c>
      <c r="C3817" s="127">
        <v>330703007</v>
      </c>
      <c r="D3817" s="126" t="s">
        <v>6166</v>
      </c>
      <c r="E3817" s="126" t="s">
        <v>6167</v>
      </c>
      <c r="F3817" s="126"/>
      <c r="G3817" s="143" t="s">
        <v>28</v>
      </c>
      <c r="H3817" s="143">
        <v>1400</v>
      </c>
      <c r="I3817" s="143">
        <v>1260</v>
      </c>
      <c r="J3817" s="154"/>
      <c r="K3817" s="154"/>
      <c r="L3817" s="154"/>
      <c r="M3817" s="154"/>
      <c r="N3817" s="163" t="s">
        <v>71</v>
      </c>
      <c r="O3817" s="164"/>
    </row>
    <row r="3818" s="97" customFormat="true" ht="73.5" spans="1:15">
      <c r="A3818" s="132" t="s">
        <v>67</v>
      </c>
      <c r="B3818" s="132" t="s">
        <v>244</v>
      </c>
      <c r="C3818" s="175">
        <v>330703008</v>
      </c>
      <c r="D3818" s="179" t="s">
        <v>6168</v>
      </c>
      <c r="E3818" s="190" t="s">
        <v>6169</v>
      </c>
      <c r="F3818" s="272"/>
      <c r="G3818" s="132" t="s">
        <v>28</v>
      </c>
      <c r="H3818" s="262">
        <v>2320</v>
      </c>
      <c r="I3818" s="262">
        <v>2088</v>
      </c>
      <c r="J3818" s="263"/>
      <c r="K3818" s="263"/>
      <c r="L3818" s="263"/>
      <c r="M3818" s="198"/>
      <c r="N3818" s="132" t="s">
        <v>71</v>
      </c>
      <c r="O3818" s="132"/>
    </row>
    <row r="3819" s="97" customFormat="true" spans="1:15">
      <c r="A3819" s="124" t="s">
        <v>21</v>
      </c>
      <c r="B3819" s="124" t="s">
        <v>244</v>
      </c>
      <c r="C3819" s="127">
        <v>330703009</v>
      </c>
      <c r="D3819" s="126" t="s">
        <v>6170</v>
      </c>
      <c r="E3819" s="126" t="s">
        <v>6171</v>
      </c>
      <c r="F3819" s="126" t="s">
        <v>197</v>
      </c>
      <c r="G3819" s="143" t="s">
        <v>28</v>
      </c>
      <c r="H3819" s="143">
        <v>3200</v>
      </c>
      <c r="I3819" s="143">
        <v>2720</v>
      </c>
      <c r="J3819" s="154"/>
      <c r="K3819" s="154"/>
      <c r="L3819" s="154"/>
      <c r="M3819" s="154"/>
      <c r="N3819" s="163" t="s">
        <v>71</v>
      </c>
      <c r="O3819" s="164"/>
    </row>
    <row r="3820" s="97" customFormat="true" ht="21" spans="1:15">
      <c r="A3820" s="124" t="s">
        <v>21</v>
      </c>
      <c r="B3820" s="124" t="s">
        <v>244</v>
      </c>
      <c r="C3820" s="127">
        <v>330703010</v>
      </c>
      <c r="D3820" s="126" t="s">
        <v>6172</v>
      </c>
      <c r="E3820" s="126" t="s">
        <v>6173</v>
      </c>
      <c r="F3820" s="126"/>
      <c r="G3820" s="143" t="s">
        <v>28</v>
      </c>
      <c r="H3820" s="143">
        <v>1015</v>
      </c>
      <c r="I3820" s="143">
        <v>914</v>
      </c>
      <c r="J3820" s="154"/>
      <c r="K3820" s="154"/>
      <c r="L3820" s="154"/>
      <c r="M3820" s="154"/>
      <c r="N3820" s="163" t="s">
        <v>71</v>
      </c>
      <c r="O3820" s="164"/>
    </row>
    <row r="3821" s="97" customFormat="true" ht="21" spans="1:15">
      <c r="A3821" s="124" t="s">
        <v>21</v>
      </c>
      <c r="B3821" s="124" t="s">
        <v>244</v>
      </c>
      <c r="C3821" s="127">
        <v>330703011</v>
      </c>
      <c r="D3821" s="126" t="s">
        <v>6174</v>
      </c>
      <c r="E3821" s="126" t="s">
        <v>6175</v>
      </c>
      <c r="F3821" s="126" t="s">
        <v>197</v>
      </c>
      <c r="G3821" s="143" t="s">
        <v>28</v>
      </c>
      <c r="H3821" s="143">
        <v>1215</v>
      </c>
      <c r="I3821" s="143">
        <v>1094</v>
      </c>
      <c r="J3821" s="154"/>
      <c r="K3821" s="154"/>
      <c r="L3821" s="154"/>
      <c r="M3821" s="154"/>
      <c r="N3821" s="163" t="s">
        <v>71</v>
      </c>
      <c r="O3821" s="164"/>
    </row>
    <row r="3822" s="97" customFormat="true" ht="21" spans="1:15">
      <c r="A3822" s="124" t="s">
        <v>21</v>
      </c>
      <c r="B3822" s="124" t="s">
        <v>244</v>
      </c>
      <c r="C3822" s="127">
        <v>330703012</v>
      </c>
      <c r="D3822" s="126" t="s">
        <v>6176</v>
      </c>
      <c r="E3822" s="126" t="s">
        <v>6177</v>
      </c>
      <c r="F3822" s="126" t="s">
        <v>6178</v>
      </c>
      <c r="G3822" s="143" t="s">
        <v>28</v>
      </c>
      <c r="H3822" s="143">
        <v>2080</v>
      </c>
      <c r="I3822" s="143">
        <v>1768</v>
      </c>
      <c r="J3822" s="154"/>
      <c r="K3822" s="154"/>
      <c r="L3822" s="154"/>
      <c r="M3822" s="154"/>
      <c r="N3822" s="163" t="s">
        <v>71</v>
      </c>
      <c r="O3822" s="164"/>
    </row>
    <row r="3823" s="97" customFormat="true" spans="1:15">
      <c r="A3823" s="124" t="s">
        <v>21</v>
      </c>
      <c r="B3823" s="124" t="s">
        <v>244</v>
      </c>
      <c r="C3823" s="127">
        <v>330703013</v>
      </c>
      <c r="D3823" s="126" t="s">
        <v>6179</v>
      </c>
      <c r="E3823" s="126" t="s">
        <v>6180</v>
      </c>
      <c r="F3823" s="126"/>
      <c r="G3823" s="143" t="s">
        <v>510</v>
      </c>
      <c r="H3823" s="143">
        <v>2560</v>
      </c>
      <c r="I3823" s="143">
        <v>2176</v>
      </c>
      <c r="J3823" s="154"/>
      <c r="K3823" s="154"/>
      <c r="L3823" s="154"/>
      <c r="M3823" s="154"/>
      <c r="N3823" s="163" t="s">
        <v>71</v>
      </c>
      <c r="O3823" s="164"/>
    </row>
    <row r="3824" s="97" customFormat="true" spans="1:15">
      <c r="A3824" s="124" t="s">
        <v>21</v>
      </c>
      <c r="B3824" s="124" t="s">
        <v>244</v>
      </c>
      <c r="C3824" s="127">
        <v>330703014</v>
      </c>
      <c r="D3824" s="126" t="s">
        <v>6181</v>
      </c>
      <c r="E3824" s="126" t="s">
        <v>6182</v>
      </c>
      <c r="F3824" s="126"/>
      <c r="G3824" s="143" t="s">
        <v>28</v>
      </c>
      <c r="H3824" s="143">
        <v>3520</v>
      </c>
      <c r="I3824" s="143">
        <v>2992</v>
      </c>
      <c r="J3824" s="154"/>
      <c r="K3824" s="154"/>
      <c r="L3824" s="154"/>
      <c r="M3824" s="154"/>
      <c r="N3824" s="163" t="s">
        <v>71</v>
      </c>
      <c r="O3824" s="164"/>
    </row>
    <row r="3825" s="97" customFormat="true" ht="21" spans="1:15">
      <c r="A3825" s="124" t="s">
        <v>2005</v>
      </c>
      <c r="B3825" s="124" t="s">
        <v>244</v>
      </c>
      <c r="C3825" s="127">
        <v>330703015</v>
      </c>
      <c r="D3825" s="126" t="s">
        <v>6183</v>
      </c>
      <c r="E3825" s="126" t="s">
        <v>6184</v>
      </c>
      <c r="F3825" s="126" t="s">
        <v>6185</v>
      </c>
      <c r="G3825" s="143" t="s">
        <v>28</v>
      </c>
      <c r="H3825" s="143">
        <v>3520</v>
      </c>
      <c r="I3825" s="143">
        <v>2992</v>
      </c>
      <c r="J3825" s="154"/>
      <c r="K3825" s="154"/>
      <c r="L3825" s="154"/>
      <c r="M3825" s="154"/>
      <c r="N3825" s="163" t="s">
        <v>71</v>
      </c>
      <c r="O3825" s="164"/>
    </row>
    <row r="3826" s="97" customFormat="true" spans="1:15">
      <c r="A3826" s="124" t="s">
        <v>21</v>
      </c>
      <c r="B3826" s="124" t="s">
        <v>244</v>
      </c>
      <c r="C3826" s="127">
        <v>330703016</v>
      </c>
      <c r="D3826" s="126" t="s">
        <v>6186</v>
      </c>
      <c r="E3826" s="126"/>
      <c r="F3826" s="126" t="s">
        <v>197</v>
      </c>
      <c r="G3826" s="143" t="s">
        <v>28</v>
      </c>
      <c r="H3826" s="143">
        <v>2320</v>
      </c>
      <c r="I3826" s="143">
        <v>2088</v>
      </c>
      <c r="J3826" s="154"/>
      <c r="K3826" s="154"/>
      <c r="L3826" s="154"/>
      <c r="M3826" s="154"/>
      <c r="N3826" s="163" t="s">
        <v>71</v>
      </c>
      <c r="O3826" s="164"/>
    </row>
    <row r="3827" s="97" customFormat="true" ht="21" spans="1:15">
      <c r="A3827" s="124" t="s">
        <v>21</v>
      </c>
      <c r="B3827" s="124" t="s">
        <v>244</v>
      </c>
      <c r="C3827" s="127">
        <v>3307030160</v>
      </c>
      <c r="D3827" s="126" t="s">
        <v>6187</v>
      </c>
      <c r="E3827" s="126"/>
      <c r="F3827" s="126"/>
      <c r="G3827" s="143" t="s">
        <v>28</v>
      </c>
      <c r="H3827" s="143">
        <v>2920</v>
      </c>
      <c r="I3827" s="143">
        <v>2688</v>
      </c>
      <c r="J3827" s="154"/>
      <c r="K3827" s="154"/>
      <c r="L3827" s="154"/>
      <c r="M3827" s="154"/>
      <c r="N3827" s="163" t="s">
        <v>71</v>
      </c>
      <c r="O3827" s="164"/>
    </row>
    <row r="3828" s="97" customFormat="true" ht="21" spans="1:15">
      <c r="A3828" s="124" t="s">
        <v>228</v>
      </c>
      <c r="B3828" s="124" t="s">
        <v>244</v>
      </c>
      <c r="C3828" s="127">
        <v>330703017</v>
      </c>
      <c r="D3828" s="126" t="s">
        <v>6188</v>
      </c>
      <c r="E3828" s="126" t="s">
        <v>6189</v>
      </c>
      <c r="F3828" s="126"/>
      <c r="G3828" s="143" t="s">
        <v>28</v>
      </c>
      <c r="H3828" s="143">
        <v>550</v>
      </c>
      <c r="I3828" s="143">
        <v>523</v>
      </c>
      <c r="J3828" s="154"/>
      <c r="K3828" s="154"/>
      <c r="L3828" s="154"/>
      <c r="M3828" s="154"/>
      <c r="N3828" s="163" t="s">
        <v>71</v>
      </c>
      <c r="O3828" s="164"/>
    </row>
    <row r="3829" s="97" customFormat="true" spans="1:15">
      <c r="A3829" s="124" t="s">
        <v>21</v>
      </c>
      <c r="B3829" s="124" t="s">
        <v>244</v>
      </c>
      <c r="C3829" s="127">
        <v>330703018</v>
      </c>
      <c r="D3829" s="126" t="s">
        <v>6190</v>
      </c>
      <c r="E3829" s="126" t="s">
        <v>6191</v>
      </c>
      <c r="F3829" s="126" t="s">
        <v>197</v>
      </c>
      <c r="G3829" s="143" t="s">
        <v>28</v>
      </c>
      <c r="H3829" s="143">
        <v>1900</v>
      </c>
      <c r="I3829" s="143">
        <v>1710</v>
      </c>
      <c r="J3829" s="154"/>
      <c r="K3829" s="154"/>
      <c r="L3829" s="154"/>
      <c r="M3829" s="154"/>
      <c r="N3829" s="163" t="s">
        <v>71</v>
      </c>
      <c r="O3829" s="164"/>
    </row>
    <row r="3830" s="97" customFormat="true" ht="21" spans="1:15">
      <c r="A3830" s="124" t="s">
        <v>21</v>
      </c>
      <c r="B3830" s="124" t="s">
        <v>244</v>
      </c>
      <c r="C3830" s="127">
        <v>3307030180</v>
      </c>
      <c r="D3830" s="126" t="s">
        <v>6192</v>
      </c>
      <c r="E3830" s="126" t="s">
        <v>6191</v>
      </c>
      <c r="F3830" s="126" t="s">
        <v>197</v>
      </c>
      <c r="G3830" s="143" t="s">
        <v>28</v>
      </c>
      <c r="H3830" s="143">
        <v>2500</v>
      </c>
      <c r="I3830" s="143">
        <v>2310</v>
      </c>
      <c r="J3830" s="154"/>
      <c r="K3830" s="154"/>
      <c r="L3830" s="154"/>
      <c r="M3830" s="154"/>
      <c r="N3830" s="163" t="s">
        <v>71</v>
      </c>
      <c r="O3830" s="164"/>
    </row>
    <row r="3831" s="97" customFormat="true" spans="1:15">
      <c r="A3831" s="124" t="s">
        <v>21</v>
      </c>
      <c r="B3831" s="124" t="s">
        <v>244</v>
      </c>
      <c r="C3831" s="127">
        <v>330703019</v>
      </c>
      <c r="D3831" s="126" t="s">
        <v>6193</v>
      </c>
      <c r="E3831" s="126" t="s">
        <v>6194</v>
      </c>
      <c r="F3831" s="126" t="s">
        <v>197</v>
      </c>
      <c r="G3831" s="143" t="s">
        <v>28</v>
      </c>
      <c r="H3831" s="143">
        <v>2320</v>
      </c>
      <c r="I3831" s="143">
        <v>2088</v>
      </c>
      <c r="J3831" s="154"/>
      <c r="K3831" s="154"/>
      <c r="L3831" s="154"/>
      <c r="M3831" s="154"/>
      <c r="N3831" s="163" t="s">
        <v>71</v>
      </c>
      <c r="O3831" s="164"/>
    </row>
    <row r="3832" s="97" customFormat="true" spans="1:15">
      <c r="A3832" s="124" t="s">
        <v>21</v>
      </c>
      <c r="B3832" s="124" t="s">
        <v>244</v>
      </c>
      <c r="C3832" s="127">
        <v>3307030190</v>
      </c>
      <c r="D3832" s="126" t="s">
        <v>6195</v>
      </c>
      <c r="E3832" s="126"/>
      <c r="F3832" s="126"/>
      <c r="G3832" s="143" t="s">
        <v>28</v>
      </c>
      <c r="H3832" s="143">
        <v>2920</v>
      </c>
      <c r="I3832" s="143">
        <v>2688</v>
      </c>
      <c r="J3832" s="154"/>
      <c r="K3832" s="154"/>
      <c r="L3832" s="154"/>
      <c r="M3832" s="154"/>
      <c r="N3832" s="163" t="s">
        <v>71</v>
      </c>
      <c r="O3832" s="164"/>
    </row>
    <row r="3833" s="97" customFormat="true" ht="21" spans="1:15">
      <c r="A3833" s="124" t="s">
        <v>21</v>
      </c>
      <c r="B3833" s="124" t="s">
        <v>244</v>
      </c>
      <c r="C3833" s="127">
        <v>330703020</v>
      </c>
      <c r="D3833" s="126" t="s">
        <v>6196</v>
      </c>
      <c r="E3833" s="126" t="s">
        <v>6197</v>
      </c>
      <c r="F3833" s="126" t="s">
        <v>197</v>
      </c>
      <c r="G3833" s="143" t="s">
        <v>28</v>
      </c>
      <c r="H3833" s="143">
        <v>1300</v>
      </c>
      <c r="I3833" s="143">
        <v>1170</v>
      </c>
      <c r="J3833" s="154"/>
      <c r="K3833" s="154"/>
      <c r="L3833" s="154"/>
      <c r="M3833" s="154"/>
      <c r="N3833" s="163" t="s">
        <v>71</v>
      </c>
      <c r="O3833" s="164"/>
    </row>
    <row r="3834" s="97" customFormat="true" ht="21" spans="1:15">
      <c r="A3834" s="124" t="s">
        <v>21</v>
      </c>
      <c r="B3834" s="124" t="s">
        <v>244</v>
      </c>
      <c r="C3834" s="127">
        <v>3307030200</v>
      </c>
      <c r="D3834" s="126" t="s">
        <v>6198</v>
      </c>
      <c r="E3834" s="126" t="s">
        <v>6197</v>
      </c>
      <c r="F3834" s="126"/>
      <c r="G3834" s="143" t="s">
        <v>28</v>
      </c>
      <c r="H3834" s="143">
        <v>1900</v>
      </c>
      <c r="I3834" s="143">
        <v>1770</v>
      </c>
      <c r="J3834" s="154"/>
      <c r="K3834" s="154"/>
      <c r="L3834" s="154"/>
      <c r="M3834" s="154"/>
      <c r="N3834" s="163" t="s">
        <v>71</v>
      </c>
      <c r="O3834" s="164"/>
    </row>
    <row r="3835" s="97" customFormat="true" spans="1:15">
      <c r="A3835" s="124" t="s">
        <v>21</v>
      </c>
      <c r="B3835" s="124" t="s">
        <v>244</v>
      </c>
      <c r="C3835" s="127">
        <v>330703021</v>
      </c>
      <c r="D3835" s="126" t="s">
        <v>6199</v>
      </c>
      <c r="E3835" s="126"/>
      <c r="F3835" s="126"/>
      <c r="G3835" s="143" t="s">
        <v>28</v>
      </c>
      <c r="H3835" s="143">
        <v>770</v>
      </c>
      <c r="I3835" s="143">
        <v>731</v>
      </c>
      <c r="J3835" s="154"/>
      <c r="K3835" s="154"/>
      <c r="L3835" s="154"/>
      <c r="M3835" s="154"/>
      <c r="N3835" s="163" t="s">
        <v>71</v>
      </c>
      <c r="O3835" s="164"/>
    </row>
    <row r="3836" s="97" customFormat="true" spans="1:15">
      <c r="A3836" s="124" t="s">
        <v>21</v>
      </c>
      <c r="B3836" s="124" t="s">
        <v>244</v>
      </c>
      <c r="C3836" s="127">
        <v>3307030210</v>
      </c>
      <c r="D3836" s="126" t="s">
        <v>6200</v>
      </c>
      <c r="E3836" s="126"/>
      <c r="F3836" s="126"/>
      <c r="G3836" s="143" t="s">
        <v>28</v>
      </c>
      <c r="H3836" s="143">
        <v>1370</v>
      </c>
      <c r="I3836" s="143">
        <v>1331</v>
      </c>
      <c r="J3836" s="154"/>
      <c r="K3836" s="154"/>
      <c r="L3836" s="154"/>
      <c r="M3836" s="154"/>
      <c r="N3836" s="163" t="s">
        <v>71</v>
      </c>
      <c r="O3836" s="164"/>
    </row>
    <row r="3837" s="97" customFormat="true" ht="52.5" spans="1:15">
      <c r="A3837" s="124" t="s">
        <v>21</v>
      </c>
      <c r="B3837" s="124" t="s">
        <v>244</v>
      </c>
      <c r="C3837" s="127">
        <v>330703022</v>
      </c>
      <c r="D3837" s="126" t="s">
        <v>6201</v>
      </c>
      <c r="E3837" s="126"/>
      <c r="F3837" s="126"/>
      <c r="G3837" s="143" t="s">
        <v>28</v>
      </c>
      <c r="H3837" s="143">
        <v>2080</v>
      </c>
      <c r="I3837" s="143">
        <v>1976</v>
      </c>
      <c r="J3837" s="154"/>
      <c r="K3837" s="154"/>
      <c r="L3837" s="154"/>
      <c r="M3837" s="154"/>
      <c r="N3837" s="163" t="s">
        <v>71</v>
      </c>
      <c r="O3837" s="164" t="s">
        <v>6202</v>
      </c>
    </row>
    <row r="3838" s="97" customFormat="true" ht="52.5" spans="1:15">
      <c r="A3838" s="124" t="s">
        <v>21</v>
      </c>
      <c r="B3838" s="124" t="s">
        <v>244</v>
      </c>
      <c r="C3838" s="127">
        <v>3307030220</v>
      </c>
      <c r="D3838" s="126" t="s">
        <v>6203</v>
      </c>
      <c r="E3838" s="126"/>
      <c r="F3838" s="126"/>
      <c r="G3838" s="143" t="s">
        <v>28</v>
      </c>
      <c r="H3838" s="143">
        <v>2680</v>
      </c>
      <c r="I3838" s="143">
        <v>2576</v>
      </c>
      <c r="J3838" s="154"/>
      <c r="K3838" s="154"/>
      <c r="L3838" s="154"/>
      <c r="M3838" s="154"/>
      <c r="N3838" s="163" t="s">
        <v>71</v>
      </c>
      <c r="O3838" s="164" t="s">
        <v>6202</v>
      </c>
    </row>
    <row r="3839" s="97" customFormat="true" spans="1:15">
      <c r="A3839" s="124" t="s">
        <v>21</v>
      </c>
      <c r="B3839" s="124" t="s">
        <v>244</v>
      </c>
      <c r="C3839" s="127">
        <v>330703023</v>
      </c>
      <c r="D3839" s="126" t="s">
        <v>6204</v>
      </c>
      <c r="E3839" s="126" t="s">
        <v>6205</v>
      </c>
      <c r="F3839" s="126" t="s">
        <v>6206</v>
      </c>
      <c r="G3839" s="143" t="s">
        <v>28</v>
      </c>
      <c r="H3839" s="143">
        <v>1740</v>
      </c>
      <c r="I3839" s="143">
        <v>1566</v>
      </c>
      <c r="J3839" s="154"/>
      <c r="K3839" s="154"/>
      <c r="L3839" s="154"/>
      <c r="M3839" s="154"/>
      <c r="N3839" s="163" t="s">
        <v>71</v>
      </c>
      <c r="O3839" s="164"/>
    </row>
    <row r="3840" s="97" customFormat="true" spans="1:15">
      <c r="A3840" s="124" t="s">
        <v>21</v>
      </c>
      <c r="B3840" s="124" t="s">
        <v>244</v>
      </c>
      <c r="C3840" s="127">
        <v>3307030230</v>
      </c>
      <c r="D3840" s="126" t="s">
        <v>6207</v>
      </c>
      <c r="E3840" s="126" t="s">
        <v>6205</v>
      </c>
      <c r="F3840" s="126"/>
      <c r="G3840" s="143" t="s">
        <v>28</v>
      </c>
      <c r="H3840" s="143">
        <v>2340</v>
      </c>
      <c r="I3840" s="143">
        <v>2166</v>
      </c>
      <c r="J3840" s="154"/>
      <c r="K3840" s="154"/>
      <c r="L3840" s="154"/>
      <c r="M3840" s="154"/>
      <c r="N3840" s="163" t="s">
        <v>71</v>
      </c>
      <c r="O3840" s="164"/>
    </row>
    <row r="3841" s="97" customFormat="true" ht="21" spans="1:15">
      <c r="A3841" s="124" t="s">
        <v>88</v>
      </c>
      <c r="B3841" s="124" t="s">
        <v>244</v>
      </c>
      <c r="C3841" s="127">
        <v>330703024</v>
      </c>
      <c r="D3841" s="126" t="s">
        <v>6208</v>
      </c>
      <c r="E3841" s="126"/>
      <c r="F3841" s="126"/>
      <c r="G3841" s="143" t="s">
        <v>28</v>
      </c>
      <c r="H3841" s="143">
        <v>1400</v>
      </c>
      <c r="I3841" s="143">
        <v>1260</v>
      </c>
      <c r="J3841" s="154"/>
      <c r="K3841" s="154"/>
      <c r="L3841" s="154"/>
      <c r="M3841" s="154"/>
      <c r="N3841" s="163" t="s">
        <v>71</v>
      </c>
      <c r="O3841" s="164"/>
    </row>
    <row r="3842" s="97" customFormat="true" ht="21" spans="1:15">
      <c r="A3842" s="124" t="s">
        <v>21</v>
      </c>
      <c r="B3842" s="124" t="s">
        <v>244</v>
      </c>
      <c r="C3842" s="127">
        <v>330703025</v>
      </c>
      <c r="D3842" s="126" t="s">
        <v>6209</v>
      </c>
      <c r="E3842" s="126" t="s">
        <v>6210</v>
      </c>
      <c r="F3842" s="126"/>
      <c r="G3842" s="143" t="s">
        <v>28</v>
      </c>
      <c r="H3842" s="143">
        <v>2560</v>
      </c>
      <c r="I3842" s="143">
        <v>2176</v>
      </c>
      <c r="J3842" s="154"/>
      <c r="K3842" s="154"/>
      <c r="L3842" s="154"/>
      <c r="M3842" s="154"/>
      <c r="N3842" s="163" t="s">
        <v>71</v>
      </c>
      <c r="O3842" s="164"/>
    </row>
    <row r="3843" s="97" customFormat="true" ht="31.5" spans="1:15">
      <c r="A3843" s="124" t="s">
        <v>21</v>
      </c>
      <c r="B3843" s="124" t="s">
        <v>244</v>
      </c>
      <c r="C3843" s="127">
        <v>330703026</v>
      </c>
      <c r="D3843" s="126" t="s">
        <v>6211</v>
      </c>
      <c r="E3843" s="126" t="s">
        <v>6212</v>
      </c>
      <c r="F3843" s="126" t="s">
        <v>5106</v>
      </c>
      <c r="G3843" s="143" t="s">
        <v>28</v>
      </c>
      <c r="H3843" s="143">
        <v>3720</v>
      </c>
      <c r="I3843" s="143">
        <v>3162</v>
      </c>
      <c r="J3843" s="154"/>
      <c r="K3843" s="154"/>
      <c r="L3843" s="154"/>
      <c r="M3843" s="154"/>
      <c r="N3843" s="163" t="s">
        <v>71</v>
      </c>
      <c r="O3843" s="164"/>
    </row>
    <row r="3844" s="97" customFormat="true" ht="31.5" spans="1:15">
      <c r="A3844" s="124" t="s">
        <v>21</v>
      </c>
      <c r="B3844" s="124" t="s">
        <v>244</v>
      </c>
      <c r="C3844" s="127">
        <v>3307030260</v>
      </c>
      <c r="D3844" s="126" t="s">
        <v>6213</v>
      </c>
      <c r="E3844" s="126" t="s">
        <v>6212</v>
      </c>
      <c r="F3844" s="126" t="s">
        <v>5106</v>
      </c>
      <c r="G3844" s="143" t="s">
        <v>28</v>
      </c>
      <c r="H3844" s="143">
        <v>4320</v>
      </c>
      <c r="I3844" s="143">
        <v>3762</v>
      </c>
      <c r="J3844" s="154"/>
      <c r="K3844" s="154"/>
      <c r="L3844" s="154"/>
      <c r="M3844" s="154"/>
      <c r="N3844" s="163" t="s">
        <v>71</v>
      </c>
      <c r="O3844" s="164"/>
    </row>
    <row r="3845" s="97" customFormat="true" spans="1:15">
      <c r="A3845" s="124" t="s">
        <v>21</v>
      </c>
      <c r="B3845" s="124" t="s">
        <v>244</v>
      </c>
      <c r="C3845" s="127">
        <v>330703027</v>
      </c>
      <c r="D3845" s="126" t="s">
        <v>6214</v>
      </c>
      <c r="E3845" s="126" t="s">
        <v>6215</v>
      </c>
      <c r="F3845" s="126"/>
      <c r="G3845" s="143" t="s">
        <v>28</v>
      </c>
      <c r="H3845" s="143">
        <v>2320</v>
      </c>
      <c r="I3845" s="143">
        <v>2088</v>
      </c>
      <c r="J3845" s="154"/>
      <c r="K3845" s="154"/>
      <c r="L3845" s="154"/>
      <c r="M3845" s="154"/>
      <c r="N3845" s="163" t="s">
        <v>71</v>
      </c>
      <c r="O3845" s="164"/>
    </row>
    <row r="3846" s="97" customFormat="true" spans="1:15">
      <c r="A3846" s="124" t="s">
        <v>21</v>
      </c>
      <c r="B3846" s="124" t="s">
        <v>244</v>
      </c>
      <c r="C3846" s="127">
        <v>330703028</v>
      </c>
      <c r="D3846" s="126" t="s">
        <v>6216</v>
      </c>
      <c r="E3846" s="126" t="s">
        <v>6217</v>
      </c>
      <c r="F3846" s="126" t="s">
        <v>6100</v>
      </c>
      <c r="G3846" s="143" t="s">
        <v>28</v>
      </c>
      <c r="H3846" s="143">
        <v>2600</v>
      </c>
      <c r="I3846" s="143">
        <v>2210</v>
      </c>
      <c r="J3846" s="154"/>
      <c r="K3846" s="154"/>
      <c r="L3846" s="154"/>
      <c r="M3846" s="154"/>
      <c r="N3846" s="163" t="s">
        <v>71</v>
      </c>
      <c r="O3846" s="164"/>
    </row>
    <row r="3847" s="97" customFormat="true" spans="1:15">
      <c r="A3847" s="124" t="s">
        <v>21</v>
      </c>
      <c r="B3847" s="124" t="s">
        <v>244</v>
      </c>
      <c r="C3847" s="127">
        <v>3307030280</v>
      </c>
      <c r="D3847" s="126" t="s">
        <v>6218</v>
      </c>
      <c r="E3847" s="126" t="s">
        <v>6217</v>
      </c>
      <c r="F3847" s="126" t="s">
        <v>6100</v>
      </c>
      <c r="G3847" s="143" t="s">
        <v>28</v>
      </c>
      <c r="H3847" s="143">
        <v>3200</v>
      </c>
      <c r="I3847" s="143">
        <v>2810</v>
      </c>
      <c r="J3847" s="154"/>
      <c r="K3847" s="154"/>
      <c r="L3847" s="154"/>
      <c r="M3847" s="154"/>
      <c r="N3847" s="163" t="s">
        <v>71</v>
      </c>
      <c r="O3847" s="164"/>
    </row>
    <row r="3848" s="97" customFormat="true" spans="1:15">
      <c r="A3848" s="124" t="s">
        <v>21</v>
      </c>
      <c r="B3848" s="124" t="s">
        <v>244</v>
      </c>
      <c r="C3848" s="127">
        <v>330703029</v>
      </c>
      <c r="D3848" s="126" t="s">
        <v>6219</v>
      </c>
      <c r="E3848" s="126" t="s">
        <v>6220</v>
      </c>
      <c r="F3848" s="126"/>
      <c r="G3848" s="143" t="s">
        <v>28</v>
      </c>
      <c r="H3848" s="143">
        <v>2600</v>
      </c>
      <c r="I3848" s="143">
        <v>2210</v>
      </c>
      <c r="J3848" s="154"/>
      <c r="K3848" s="154"/>
      <c r="L3848" s="154"/>
      <c r="M3848" s="154"/>
      <c r="N3848" s="163" t="s">
        <v>71</v>
      </c>
      <c r="O3848" s="164"/>
    </row>
    <row r="3849" s="97" customFormat="true" spans="1:15">
      <c r="A3849" s="124" t="s">
        <v>21</v>
      </c>
      <c r="B3849" s="124" t="s">
        <v>244</v>
      </c>
      <c r="C3849" s="127">
        <v>330703030</v>
      </c>
      <c r="D3849" s="126" t="s">
        <v>6221</v>
      </c>
      <c r="E3849" s="126"/>
      <c r="F3849" s="126" t="s">
        <v>6222</v>
      </c>
      <c r="G3849" s="143" t="s">
        <v>28</v>
      </c>
      <c r="H3849" s="143">
        <v>3200</v>
      </c>
      <c r="I3849" s="143">
        <v>2720</v>
      </c>
      <c r="J3849" s="154"/>
      <c r="K3849" s="154"/>
      <c r="L3849" s="154"/>
      <c r="M3849" s="154"/>
      <c r="N3849" s="163" t="s">
        <v>71</v>
      </c>
      <c r="O3849" s="164"/>
    </row>
    <row r="3850" s="97" customFormat="true" spans="1:15">
      <c r="A3850" s="124" t="s">
        <v>21</v>
      </c>
      <c r="B3850" s="124" t="s">
        <v>244</v>
      </c>
      <c r="C3850" s="127">
        <v>330703031</v>
      </c>
      <c r="D3850" s="126" t="s">
        <v>6223</v>
      </c>
      <c r="E3850" s="126" t="s">
        <v>6224</v>
      </c>
      <c r="F3850" s="126"/>
      <c r="G3850" s="143" t="s">
        <v>28</v>
      </c>
      <c r="H3850" s="143">
        <v>2320</v>
      </c>
      <c r="I3850" s="143">
        <v>2088</v>
      </c>
      <c r="J3850" s="154"/>
      <c r="K3850" s="154"/>
      <c r="L3850" s="154"/>
      <c r="M3850" s="154"/>
      <c r="N3850" s="163" t="s">
        <v>71</v>
      </c>
      <c r="O3850" s="164"/>
    </row>
    <row r="3851" s="97" customFormat="true" spans="1:15">
      <c r="A3851" s="124" t="s">
        <v>21</v>
      </c>
      <c r="B3851" s="124" t="s">
        <v>244</v>
      </c>
      <c r="C3851" s="127">
        <v>330703032</v>
      </c>
      <c r="D3851" s="126" t="s">
        <v>6225</v>
      </c>
      <c r="E3851" s="126" t="s">
        <v>6226</v>
      </c>
      <c r="F3851" s="126"/>
      <c r="G3851" s="143" t="s">
        <v>28</v>
      </c>
      <c r="H3851" s="143">
        <v>3520</v>
      </c>
      <c r="I3851" s="143">
        <v>2992</v>
      </c>
      <c r="J3851" s="154"/>
      <c r="K3851" s="154"/>
      <c r="L3851" s="154"/>
      <c r="M3851" s="154"/>
      <c r="N3851" s="163" t="s">
        <v>71</v>
      </c>
      <c r="O3851" s="164"/>
    </row>
    <row r="3852" s="97" customFormat="true" spans="1:15">
      <c r="A3852" s="124" t="s">
        <v>21</v>
      </c>
      <c r="B3852" s="124" t="s">
        <v>244</v>
      </c>
      <c r="C3852" s="127">
        <v>3307030320</v>
      </c>
      <c r="D3852" s="126" t="s">
        <v>6225</v>
      </c>
      <c r="E3852" s="126" t="s">
        <v>6227</v>
      </c>
      <c r="F3852" s="126"/>
      <c r="G3852" s="143" t="s">
        <v>28</v>
      </c>
      <c r="H3852" s="143">
        <v>4000</v>
      </c>
      <c r="I3852" s="143">
        <v>3400</v>
      </c>
      <c r="J3852" s="154"/>
      <c r="K3852" s="154"/>
      <c r="L3852" s="154"/>
      <c r="M3852" s="154"/>
      <c r="N3852" s="163" t="s">
        <v>71</v>
      </c>
      <c r="O3852" s="164"/>
    </row>
    <row r="3853" s="97" customFormat="true" ht="31.5" spans="1:15">
      <c r="A3853" s="124" t="s">
        <v>21</v>
      </c>
      <c r="B3853" s="124" t="s">
        <v>244</v>
      </c>
      <c r="C3853" s="127">
        <v>330703033</v>
      </c>
      <c r="D3853" s="126" t="s">
        <v>6228</v>
      </c>
      <c r="E3853" s="126" t="s">
        <v>6229</v>
      </c>
      <c r="F3853" s="126"/>
      <c r="G3853" s="143" t="s">
        <v>28</v>
      </c>
      <c r="H3853" s="143">
        <v>4000</v>
      </c>
      <c r="I3853" s="143">
        <v>3400</v>
      </c>
      <c r="J3853" s="154"/>
      <c r="K3853" s="154"/>
      <c r="L3853" s="154"/>
      <c r="M3853" s="154" t="s">
        <v>6230</v>
      </c>
      <c r="N3853" s="163" t="s">
        <v>71</v>
      </c>
      <c r="O3853" s="164"/>
    </row>
    <row r="3854" s="97" customFormat="true" ht="21" spans="1:15">
      <c r="A3854" s="124" t="s">
        <v>21</v>
      </c>
      <c r="B3854" s="124" t="s">
        <v>244</v>
      </c>
      <c r="C3854" s="127">
        <v>330703034</v>
      </c>
      <c r="D3854" s="126" t="s">
        <v>6231</v>
      </c>
      <c r="E3854" s="126" t="s">
        <v>6232</v>
      </c>
      <c r="F3854" s="126"/>
      <c r="G3854" s="143" t="s">
        <v>28</v>
      </c>
      <c r="H3854" s="143">
        <v>4100</v>
      </c>
      <c r="I3854" s="143">
        <v>3485</v>
      </c>
      <c r="J3854" s="154"/>
      <c r="K3854" s="154"/>
      <c r="L3854" s="154"/>
      <c r="M3854" s="154"/>
      <c r="N3854" s="163" t="s">
        <v>71</v>
      </c>
      <c r="O3854" s="164"/>
    </row>
    <row r="3855" s="97" customFormat="true" ht="21" spans="1:15">
      <c r="A3855" s="124" t="s">
        <v>21</v>
      </c>
      <c r="B3855" s="124" t="s">
        <v>244</v>
      </c>
      <c r="C3855" s="127">
        <v>3307030340</v>
      </c>
      <c r="D3855" s="126" t="s">
        <v>6233</v>
      </c>
      <c r="E3855" s="126" t="s">
        <v>6232</v>
      </c>
      <c r="F3855" s="126"/>
      <c r="G3855" s="143" t="s">
        <v>28</v>
      </c>
      <c r="H3855" s="143">
        <v>4700</v>
      </c>
      <c r="I3855" s="143">
        <v>4085</v>
      </c>
      <c r="J3855" s="154"/>
      <c r="K3855" s="154"/>
      <c r="L3855" s="154"/>
      <c r="M3855" s="154"/>
      <c r="N3855" s="163" t="s">
        <v>71</v>
      </c>
      <c r="O3855" s="164"/>
    </row>
    <row r="3856" s="97" customFormat="true" ht="21" spans="1:15">
      <c r="A3856" s="132" t="s">
        <v>67</v>
      </c>
      <c r="B3856" s="176"/>
      <c r="C3856" s="133">
        <v>3308</v>
      </c>
      <c r="D3856" s="133" t="s">
        <v>6234</v>
      </c>
      <c r="E3856" s="190"/>
      <c r="F3856" s="133" t="s">
        <v>6235</v>
      </c>
      <c r="G3856" s="132"/>
      <c r="H3856" s="132"/>
      <c r="I3856" s="132"/>
      <c r="J3856" s="155"/>
      <c r="K3856" s="155"/>
      <c r="L3856" s="155"/>
      <c r="M3856" s="198"/>
      <c r="N3856" s="132" t="s">
        <v>20</v>
      </c>
      <c r="O3856" s="132"/>
    </row>
    <row r="3857" s="97" customFormat="true" ht="31.5" spans="1:15">
      <c r="A3857" s="124" t="s">
        <v>21</v>
      </c>
      <c r="B3857" s="124"/>
      <c r="C3857" s="127">
        <v>330801</v>
      </c>
      <c r="D3857" s="126" t="s">
        <v>6236</v>
      </c>
      <c r="E3857" s="126"/>
      <c r="F3857" s="126" t="s">
        <v>6237</v>
      </c>
      <c r="G3857" s="143"/>
      <c r="H3857" s="143" t="s">
        <v>20</v>
      </c>
      <c r="I3857" s="143" t="s">
        <v>20</v>
      </c>
      <c r="J3857" s="154"/>
      <c r="K3857" s="154"/>
      <c r="L3857" s="154"/>
      <c r="M3857" s="154"/>
      <c r="N3857" s="163" t="s">
        <v>20</v>
      </c>
      <c r="O3857" s="164"/>
    </row>
    <row r="3858" s="97" customFormat="true" spans="1:15">
      <c r="A3858" s="124" t="s">
        <v>21</v>
      </c>
      <c r="B3858" s="124" t="s">
        <v>244</v>
      </c>
      <c r="C3858" s="127">
        <v>330801001</v>
      </c>
      <c r="D3858" s="126" t="s">
        <v>6238</v>
      </c>
      <c r="E3858" s="126" t="s">
        <v>6239</v>
      </c>
      <c r="F3858" s="126"/>
      <c r="G3858" s="143" t="s">
        <v>28</v>
      </c>
      <c r="H3858" s="143">
        <v>3200</v>
      </c>
      <c r="I3858" s="143">
        <v>2720</v>
      </c>
      <c r="J3858" s="154"/>
      <c r="K3858" s="154"/>
      <c r="L3858" s="154"/>
      <c r="M3858" s="154"/>
      <c r="N3858" s="163" t="s">
        <v>71</v>
      </c>
      <c r="O3858" s="164"/>
    </row>
    <row r="3859" s="97" customFormat="true" ht="42" spans="1:15">
      <c r="A3859" s="124" t="s">
        <v>21</v>
      </c>
      <c r="B3859" s="124" t="s">
        <v>244</v>
      </c>
      <c r="C3859" s="127">
        <v>330801002</v>
      </c>
      <c r="D3859" s="125" t="s">
        <v>6240</v>
      </c>
      <c r="E3859" s="125" t="s">
        <v>6241</v>
      </c>
      <c r="F3859" s="125" t="s">
        <v>6242</v>
      </c>
      <c r="G3859" s="146" t="s">
        <v>28</v>
      </c>
      <c r="H3859" s="146">
        <v>8400</v>
      </c>
      <c r="I3859" s="146">
        <v>7140</v>
      </c>
      <c r="J3859" s="154"/>
      <c r="K3859" s="154"/>
      <c r="L3859" s="154"/>
      <c r="M3859" s="165"/>
      <c r="N3859" s="163" t="s">
        <v>71</v>
      </c>
      <c r="O3859" s="164"/>
    </row>
    <row r="3860" s="97" customFormat="true" spans="1:15">
      <c r="A3860" s="124" t="s">
        <v>21</v>
      </c>
      <c r="B3860" s="124" t="s">
        <v>244</v>
      </c>
      <c r="C3860" s="127">
        <v>330801003</v>
      </c>
      <c r="D3860" s="126" t="s">
        <v>6243</v>
      </c>
      <c r="E3860" s="126" t="s">
        <v>6244</v>
      </c>
      <c r="F3860" s="126" t="s">
        <v>6245</v>
      </c>
      <c r="G3860" s="143" t="s">
        <v>28</v>
      </c>
      <c r="H3860" s="143">
        <v>6076</v>
      </c>
      <c r="I3860" s="143">
        <v>5165</v>
      </c>
      <c r="J3860" s="154"/>
      <c r="K3860" s="154"/>
      <c r="L3860" s="154"/>
      <c r="M3860" s="154"/>
      <c r="N3860" s="163" t="s">
        <v>71</v>
      </c>
      <c r="O3860" s="164"/>
    </row>
    <row r="3861" s="97" customFormat="true" spans="1:15">
      <c r="A3861" s="124" t="s">
        <v>21</v>
      </c>
      <c r="B3861" s="124" t="s">
        <v>244</v>
      </c>
      <c r="C3861" s="127">
        <v>330801004</v>
      </c>
      <c r="D3861" s="125" t="s">
        <v>6246</v>
      </c>
      <c r="E3861" s="125" t="s">
        <v>6247</v>
      </c>
      <c r="F3861" s="125" t="s">
        <v>6245</v>
      </c>
      <c r="G3861" s="146" t="s">
        <v>28</v>
      </c>
      <c r="H3861" s="146">
        <v>6737</v>
      </c>
      <c r="I3861" s="146">
        <v>5726</v>
      </c>
      <c r="J3861" s="154"/>
      <c r="K3861" s="154"/>
      <c r="L3861" s="154"/>
      <c r="M3861" s="165"/>
      <c r="N3861" s="163" t="s">
        <v>71</v>
      </c>
      <c r="O3861" s="164"/>
    </row>
    <row r="3862" s="97" customFormat="true" spans="1:15">
      <c r="A3862" s="124" t="s">
        <v>21</v>
      </c>
      <c r="B3862" s="124" t="s">
        <v>244</v>
      </c>
      <c r="C3862" s="127">
        <v>330801005</v>
      </c>
      <c r="D3862" s="126" t="s">
        <v>6248</v>
      </c>
      <c r="E3862" s="126"/>
      <c r="F3862" s="126" t="s">
        <v>6245</v>
      </c>
      <c r="G3862" s="143" t="s">
        <v>28</v>
      </c>
      <c r="H3862" s="143">
        <v>5304</v>
      </c>
      <c r="I3862" s="143">
        <v>4508</v>
      </c>
      <c r="J3862" s="154"/>
      <c r="K3862" s="154"/>
      <c r="L3862" s="154"/>
      <c r="M3862" s="154"/>
      <c r="N3862" s="163" t="s">
        <v>71</v>
      </c>
      <c r="O3862" s="164"/>
    </row>
    <row r="3863" s="97" customFormat="true" ht="31.5" spans="1:15">
      <c r="A3863" s="124" t="s">
        <v>21</v>
      </c>
      <c r="B3863" s="124" t="s">
        <v>244</v>
      </c>
      <c r="C3863" s="127">
        <v>330801006</v>
      </c>
      <c r="D3863" s="126" t="s">
        <v>6249</v>
      </c>
      <c r="E3863" s="126" t="s">
        <v>6250</v>
      </c>
      <c r="F3863" s="126"/>
      <c r="G3863" s="143" t="s">
        <v>28</v>
      </c>
      <c r="H3863" s="143">
        <v>5600</v>
      </c>
      <c r="I3863" s="143">
        <v>4760</v>
      </c>
      <c r="J3863" s="154"/>
      <c r="K3863" s="154"/>
      <c r="L3863" s="154"/>
      <c r="M3863" s="154"/>
      <c r="N3863" s="163" t="s">
        <v>71</v>
      </c>
      <c r="O3863" s="164"/>
    </row>
    <row r="3864" s="97" customFormat="true" ht="21" spans="1:15">
      <c r="A3864" s="124" t="s">
        <v>21</v>
      </c>
      <c r="B3864" s="124" t="s">
        <v>244</v>
      </c>
      <c r="C3864" s="127">
        <v>330801007</v>
      </c>
      <c r="D3864" s="126" t="s">
        <v>6251</v>
      </c>
      <c r="E3864" s="126" t="s">
        <v>6252</v>
      </c>
      <c r="F3864" s="126" t="s">
        <v>4978</v>
      </c>
      <c r="G3864" s="143" t="s">
        <v>28</v>
      </c>
      <c r="H3864" s="143">
        <v>4800</v>
      </c>
      <c r="I3864" s="143">
        <v>4080</v>
      </c>
      <c r="J3864" s="154"/>
      <c r="K3864" s="154"/>
      <c r="L3864" s="154"/>
      <c r="M3864" s="154"/>
      <c r="N3864" s="163" t="s">
        <v>71</v>
      </c>
      <c r="O3864" s="164"/>
    </row>
    <row r="3865" s="97" customFormat="true" spans="1:15">
      <c r="A3865" s="124" t="s">
        <v>21</v>
      </c>
      <c r="B3865" s="124" t="s">
        <v>244</v>
      </c>
      <c r="C3865" s="127">
        <v>330801008</v>
      </c>
      <c r="D3865" s="126" t="s">
        <v>6253</v>
      </c>
      <c r="E3865" s="126"/>
      <c r="F3865" s="126" t="s">
        <v>6254</v>
      </c>
      <c r="G3865" s="143" t="s">
        <v>28</v>
      </c>
      <c r="H3865" s="143">
        <v>5600</v>
      </c>
      <c r="I3865" s="143">
        <v>4760</v>
      </c>
      <c r="J3865" s="154"/>
      <c r="K3865" s="154"/>
      <c r="L3865" s="154"/>
      <c r="M3865" s="154"/>
      <c r="N3865" s="163" t="s">
        <v>71</v>
      </c>
      <c r="O3865" s="164"/>
    </row>
    <row r="3866" s="97" customFormat="true" ht="21" spans="1:15">
      <c r="A3866" s="124" t="s">
        <v>21</v>
      </c>
      <c r="B3866" s="124" t="s">
        <v>244</v>
      </c>
      <c r="C3866" s="127">
        <v>330801009</v>
      </c>
      <c r="D3866" s="125" t="s">
        <v>6255</v>
      </c>
      <c r="E3866" s="125"/>
      <c r="F3866" s="125" t="s">
        <v>6256</v>
      </c>
      <c r="G3866" s="146" t="s">
        <v>28</v>
      </c>
      <c r="H3866" s="146">
        <v>8400</v>
      </c>
      <c r="I3866" s="146">
        <v>7140</v>
      </c>
      <c r="J3866" s="154"/>
      <c r="K3866" s="154"/>
      <c r="L3866" s="154"/>
      <c r="M3866" s="165"/>
      <c r="N3866" s="163" t="s">
        <v>71</v>
      </c>
      <c r="O3866" s="164"/>
    </row>
    <row r="3867" s="97" customFormat="true" ht="21" spans="1:15">
      <c r="A3867" s="124" t="s">
        <v>21</v>
      </c>
      <c r="B3867" s="124" t="s">
        <v>244</v>
      </c>
      <c r="C3867" s="127">
        <v>330801010</v>
      </c>
      <c r="D3867" s="126" t="s">
        <v>6257</v>
      </c>
      <c r="E3867" s="126" t="s">
        <v>6258</v>
      </c>
      <c r="F3867" s="126" t="s">
        <v>6259</v>
      </c>
      <c r="G3867" s="143" t="s">
        <v>28</v>
      </c>
      <c r="H3867" s="143">
        <v>6344</v>
      </c>
      <c r="I3867" s="143">
        <v>5392</v>
      </c>
      <c r="J3867" s="154"/>
      <c r="K3867" s="154"/>
      <c r="L3867" s="154"/>
      <c r="M3867" s="154"/>
      <c r="N3867" s="163" t="s">
        <v>51</v>
      </c>
      <c r="O3867" s="164"/>
    </row>
    <row r="3868" s="97" customFormat="true" spans="1:15">
      <c r="A3868" s="124" t="s">
        <v>21</v>
      </c>
      <c r="B3868" s="124" t="s">
        <v>244</v>
      </c>
      <c r="C3868" s="127">
        <v>330801011</v>
      </c>
      <c r="D3868" s="126" t="s">
        <v>6260</v>
      </c>
      <c r="E3868" s="126"/>
      <c r="F3868" s="126" t="s">
        <v>6245</v>
      </c>
      <c r="G3868" s="143" t="s">
        <v>28</v>
      </c>
      <c r="H3868" s="143">
        <v>4800</v>
      </c>
      <c r="I3868" s="143">
        <v>4080</v>
      </c>
      <c r="J3868" s="154"/>
      <c r="K3868" s="154"/>
      <c r="L3868" s="154"/>
      <c r="M3868" s="154"/>
      <c r="N3868" s="163" t="s">
        <v>71</v>
      </c>
      <c r="O3868" s="164"/>
    </row>
    <row r="3869" s="97" customFormat="true" ht="21" spans="1:15">
      <c r="A3869" s="124" t="s">
        <v>21</v>
      </c>
      <c r="B3869" s="124" t="s">
        <v>244</v>
      </c>
      <c r="C3869" s="127">
        <v>330801012</v>
      </c>
      <c r="D3869" s="126" t="s">
        <v>6261</v>
      </c>
      <c r="E3869" s="126" t="s">
        <v>6262</v>
      </c>
      <c r="F3869" s="126" t="s">
        <v>4978</v>
      </c>
      <c r="G3869" s="143" t="s">
        <v>28</v>
      </c>
      <c r="H3869" s="143">
        <v>4400</v>
      </c>
      <c r="I3869" s="143">
        <v>3740</v>
      </c>
      <c r="J3869" s="154"/>
      <c r="K3869" s="154"/>
      <c r="L3869" s="154"/>
      <c r="M3869" s="154"/>
      <c r="N3869" s="163" t="s">
        <v>71</v>
      </c>
      <c r="O3869" s="164"/>
    </row>
    <row r="3870" s="97" customFormat="true" spans="1:15">
      <c r="A3870" s="124" t="s">
        <v>21</v>
      </c>
      <c r="B3870" s="124" t="s">
        <v>244</v>
      </c>
      <c r="C3870" s="127">
        <v>330801013</v>
      </c>
      <c r="D3870" s="126" t="s">
        <v>6263</v>
      </c>
      <c r="E3870" s="126"/>
      <c r="F3870" s="126" t="s">
        <v>6245</v>
      </c>
      <c r="G3870" s="143" t="s">
        <v>28</v>
      </c>
      <c r="H3870" s="143">
        <v>6221</v>
      </c>
      <c r="I3870" s="143">
        <v>5288</v>
      </c>
      <c r="J3870" s="154"/>
      <c r="K3870" s="154"/>
      <c r="L3870" s="154"/>
      <c r="M3870" s="154"/>
      <c r="N3870" s="163" t="s">
        <v>71</v>
      </c>
      <c r="O3870" s="164"/>
    </row>
    <row r="3871" s="97" customFormat="true" spans="1:15">
      <c r="A3871" s="124" t="s">
        <v>21</v>
      </c>
      <c r="B3871" s="124" t="s">
        <v>244</v>
      </c>
      <c r="C3871" s="127">
        <v>330801014</v>
      </c>
      <c r="D3871" s="126" t="s">
        <v>6264</v>
      </c>
      <c r="E3871" s="126" t="s">
        <v>6265</v>
      </c>
      <c r="F3871" s="126" t="s">
        <v>6245</v>
      </c>
      <c r="G3871" s="143" t="s">
        <v>28</v>
      </c>
      <c r="H3871" s="143">
        <v>7200</v>
      </c>
      <c r="I3871" s="143">
        <v>6120</v>
      </c>
      <c r="J3871" s="154"/>
      <c r="K3871" s="154"/>
      <c r="L3871" s="154"/>
      <c r="M3871" s="154"/>
      <c r="N3871" s="163" t="s">
        <v>51</v>
      </c>
      <c r="O3871" s="164"/>
    </row>
    <row r="3872" s="97" customFormat="true" spans="1:15">
      <c r="A3872" s="124" t="s">
        <v>88</v>
      </c>
      <c r="B3872" s="124" t="s">
        <v>244</v>
      </c>
      <c r="C3872" s="127">
        <v>330801015</v>
      </c>
      <c r="D3872" s="126" t="s">
        <v>6266</v>
      </c>
      <c r="E3872" s="126"/>
      <c r="F3872" s="126"/>
      <c r="G3872" s="143" t="s">
        <v>28</v>
      </c>
      <c r="H3872" s="143">
        <v>5000</v>
      </c>
      <c r="I3872" s="143">
        <v>4250</v>
      </c>
      <c r="J3872" s="154"/>
      <c r="K3872" s="154"/>
      <c r="L3872" s="154"/>
      <c r="M3872" s="154"/>
      <c r="N3872" s="163" t="s">
        <v>71</v>
      </c>
      <c r="O3872" s="164"/>
    </row>
    <row r="3873" s="97" customFormat="true" ht="31.5" spans="1:15">
      <c r="A3873" s="124" t="s">
        <v>21</v>
      </c>
      <c r="B3873" s="124" t="s">
        <v>244</v>
      </c>
      <c r="C3873" s="127">
        <v>330801016</v>
      </c>
      <c r="D3873" s="126" t="s">
        <v>6267</v>
      </c>
      <c r="E3873" s="126" t="s">
        <v>6268</v>
      </c>
      <c r="F3873" s="126" t="s">
        <v>4978</v>
      </c>
      <c r="G3873" s="143" t="s">
        <v>28</v>
      </c>
      <c r="H3873" s="143">
        <v>4800</v>
      </c>
      <c r="I3873" s="143">
        <v>4080</v>
      </c>
      <c r="J3873" s="154"/>
      <c r="K3873" s="154"/>
      <c r="L3873" s="154"/>
      <c r="M3873" s="154"/>
      <c r="N3873" s="163" t="s">
        <v>71</v>
      </c>
      <c r="O3873" s="164"/>
    </row>
    <row r="3874" s="97" customFormat="true" ht="21" spans="1:15">
      <c r="A3874" s="124" t="s">
        <v>21</v>
      </c>
      <c r="B3874" s="124" t="s">
        <v>244</v>
      </c>
      <c r="C3874" s="127">
        <v>330801017</v>
      </c>
      <c r="D3874" s="126" t="s">
        <v>6269</v>
      </c>
      <c r="E3874" s="126" t="s">
        <v>6270</v>
      </c>
      <c r="F3874" s="126"/>
      <c r="G3874" s="143" t="s">
        <v>28</v>
      </c>
      <c r="H3874" s="143">
        <v>4800</v>
      </c>
      <c r="I3874" s="143">
        <v>4080</v>
      </c>
      <c r="J3874" s="154"/>
      <c r="K3874" s="154"/>
      <c r="L3874" s="154"/>
      <c r="M3874" s="154"/>
      <c r="N3874" s="163" t="s">
        <v>71</v>
      </c>
      <c r="O3874" s="164"/>
    </row>
    <row r="3875" s="97" customFormat="true" ht="52.5" spans="1:15">
      <c r="A3875" s="132" t="s">
        <v>67</v>
      </c>
      <c r="B3875" s="132" t="s">
        <v>244</v>
      </c>
      <c r="C3875" s="175">
        <v>330801018</v>
      </c>
      <c r="D3875" s="175" t="s">
        <v>6271</v>
      </c>
      <c r="E3875" s="148" t="s">
        <v>6272</v>
      </c>
      <c r="F3875" s="137" t="s">
        <v>20</v>
      </c>
      <c r="G3875" s="262" t="s">
        <v>28</v>
      </c>
      <c r="H3875" s="136">
        <v>6695</v>
      </c>
      <c r="I3875" s="136">
        <v>5691</v>
      </c>
      <c r="J3875" s="254"/>
      <c r="K3875" s="254"/>
      <c r="L3875" s="254"/>
      <c r="M3875" s="196" t="s">
        <v>6273</v>
      </c>
      <c r="N3875" s="132" t="s">
        <v>71</v>
      </c>
      <c r="O3875" s="132"/>
    </row>
    <row r="3876" s="97" customFormat="true" ht="21" spans="1:15">
      <c r="A3876" s="124" t="s">
        <v>21</v>
      </c>
      <c r="B3876" s="124" t="s">
        <v>244</v>
      </c>
      <c r="C3876" s="127">
        <v>330801019</v>
      </c>
      <c r="D3876" s="126" t="s">
        <v>6274</v>
      </c>
      <c r="E3876" s="126" t="s">
        <v>6275</v>
      </c>
      <c r="F3876" s="126" t="s">
        <v>4978</v>
      </c>
      <c r="G3876" s="143" t="s">
        <v>28</v>
      </c>
      <c r="H3876" s="143">
        <v>5300</v>
      </c>
      <c r="I3876" s="143">
        <v>4505</v>
      </c>
      <c r="J3876" s="154"/>
      <c r="K3876" s="154"/>
      <c r="L3876" s="154"/>
      <c r="M3876" s="154"/>
      <c r="N3876" s="163" t="s">
        <v>71</v>
      </c>
      <c r="O3876" s="164"/>
    </row>
    <row r="3877" s="97" customFormat="true" ht="21" spans="1:15">
      <c r="A3877" s="124" t="s">
        <v>21</v>
      </c>
      <c r="B3877" s="124" t="s">
        <v>244</v>
      </c>
      <c r="C3877" s="127">
        <v>330801020</v>
      </c>
      <c r="D3877" s="126" t="s">
        <v>6276</v>
      </c>
      <c r="E3877" s="126"/>
      <c r="F3877" s="126"/>
      <c r="G3877" s="143" t="s">
        <v>28</v>
      </c>
      <c r="H3877" s="143">
        <v>5983</v>
      </c>
      <c r="I3877" s="143">
        <v>5086</v>
      </c>
      <c r="J3877" s="154"/>
      <c r="K3877" s="154"/>
      <c r="L3877" s="154"/>
      <c r="M3877" s="154"/>
      <c r="N3877" s="163" t="s">
        <v>71</v>
      </c>
      <c r="O3877" s="164"/>
    </row>
    <row r="3878" s="97" customFormat="true" spans="1:15">
      <c r="A3878" s="124" t="s">
        <v>88</v>
      </c>
      <c r="B3878" s="124" t="s">
        <v>244</v>
      </c>
      <c r="C3878" s="127">
        <v>330801021</v>
      </c>
      <c r="D3878" s="126" t="s">
        <v>6277</v>
      </c>
      <c r="E3878" s="126"/>
      <c r="F3878" s="126"/>
      <c r="G3878" s="143" t="s">
        <v>28</v>
      </c>
      <c r="H3878" s="143">
        <v>4455</v>
      </c>
      <c r="I3878" s="143">
        <v>4010</v>
      </c>
      <c r="J3878" s="154"/>
      <c r="K3878" s="154"/>
      <c r="L3878" s="154"/>
      <c r="M3878" s="154"/>
      <c r="N3878" s="163" t="s">
        <v>71</v>
      </c>
      <c r="O3878" s="164"/>
    </row>
    <row r="3879" s="97" customFormat="true" ht="21" spans="1:15">
      <c r="A3879" s="124" t="s">
        <v>21</v>
      </c>
      <c r="B3879" s="124" t="s">
        <v>244</v>
      </c>
      <c r="C3879" s="127">
        <v>330801022</v>
      </c>
      <c r="D3879" s="126" t="s">
        <v>6278</v>
      </c>
      <c r="E3879" s="126" t="s">
        <v>6279</v>
      </c>
      <c r="F3879" s="126"/>
      <c r="G3879" s="143" t="s">
        <v>28</v>
      </c>
      <c r="H3879" s="143">
        <v>5600</v>
      </c>
      <c r="I3879" s="143">
        <v>4760</v>
      </c>
      <c r="J3879" s="154"/>
      <c r="K3879" s="154"/>
      <c r="L3879" s="154"/>
      <c r="M3879" s="154"/>
      <c r="N3879" s="163" t="s">
        <v>71</v>
      </c>
      <c r="O3879" s="164"/>
    </row>
    <row r="3880" s="97" customFormat="true" ht="21" spans="1:15">
      <c r="A3880" s="124" t="s">
        <v>21</v>
      </c>
      <c r="B3880" s="124" t="s">
        <v>244</v>
      </c>
      <c r="C3880" s="127">
        <v>330801023</v>
      </c>
      <c r="D3880" s="126" t="s">
        <v>6280</v>
      </c>
      <c r="E3880" s="126" t="s">
        <v>6281</v>
      </c>
      <c r="F3880" s="126"/>
      <c r="G3880" s="143" t="s">
        <v>28</v>
      </c>
      <c r="H3880" s="143">
        <v>6720</v>
      </c>
      <c r="I3880" s="143">
        <v>5712</v>
      </c>
      <c r="J3880" s="154"/>
      <c r="K3880" s="154"/>
      <c r="L3880" s="154"/>
      <c r="M3880" s="154"/>
      <c r="N3880" s="163" t="s">
        <v>71</v>
      </c>
      <c r="O3880" s="164"/>
    </row>
    <row r="3881" s="97" customFormat="true" ht="21" spans="1:15">
      <c r="A3881" s="124" t="s">
        <v>21</v>
      </c>
      <c r="B3881" s="124" t="s">
        <v>244</v>
      </c>
      <c r="C3881" s="127">
        <v>330801024</v>
      </c>
      <c r="D3881" s="126" t="s">
        <v>6282</v>
      </c>
      <c r="E3881" s="126" t="s">
        <v>6283</v>
      </c>
      <c r="F3881" s="126"/>
      <c r="G3881" s="143" t="s">
        <v>28</v>
      </c>
      <c r="H3881" s="143">
        <v>6080</v>
      </c>
      <c r="I3881" s="143">
        <v>5168</v>
      </c>
      <c r="J3881" s="154"/>
      <c r="K3881" s="154"/>
      <c r="L3881" s="154"/>
      <c r="M3881" s="154"/>
      <c r="N3881" s="163" t="s">
        <v>71</v>
      </c>
      <c r="O3881" s="164"/>
    </row>
    <row r="3882" s="97" customFormat="true" ht="21" spans="1:15">
      <c r="A3882" s="124" t="s">
        <v>21</v>
      </c>
      <c r="B3882" s="124" t="s">
        <v>244</v>
      </c>
      <c r="C3882" s="127">
        <v>330801025</v>
      </c>
      <c r="D3882" s="126" t="s">
        <v>6284</v>
      </c>
      <c r="E3882" s="126" t="s">
        <v>6285</v>
      </c>
      <c r="F3882" s="126"/>
      <c r="G3882" s="143" t="s">
        <v>28</v>
      </c>
      <c r="H3882" s="143">
        <v>5600</v>
      </c>
      <c r="I3882" s="143">
        <v>4760</v>
      </c>
      <c r="J3882" s="154"/>
      <c r="K3882" s="154"/>
      <c r="L3882" s="154"/>
      <c r="M3882" s="154"/>
      <c r="N3882" s="163" t="s">
        <v>71</v>
      </c>
      <c r="O3882" s="164"/>
    </row>
    <row r="3883" s="97" customFormat="true" ht="21" spans="1:15">
      <c r="A3883" s="124" t="s">
        <v>21</v>
      </c>
      <c r="B3883" s="124" t="s">
        <v>244</v>
      </c>
      <c r="C3883" s="127">
        <v>330801026</v>
      </c>
      <c r="D3883" s="126" t="s">
        <v>6286</v>
      </c>
      <c r="E3883" s="126" t="s">
        <v>6287</v>
      </c>
      <c r="F3883" s="126"/>
      <c r="G3883" s="143" t="s">
        <v>28</v>
      </c>
      <c r="H3883" s="143">
        <v>7200</v>
      </c>
      <c r="I3883" s="143">
        <v>6120</v>
      </c>
      <c r="J3883" s="154"/>
      <c r="K3883" s="154"/>
      <c r="L3883" s="154"/>
      <c r="M3883" s="154"/>
      <c r="N3883" s="163" t="s">
        <v>71</v>
      </c>
      <c r="O3883" s="164"/>
    </row>
    <row r="3884" s="97" customFormat="true" ht="21" spans="1:15">
      <c r="A3884" s="124" t="s">
        <v>21</v>
      </c>
      <c r="B3884" s="124" t="s">
        <v>244</v>
      </c>
      <c r="C3884" s="127">
        <v>330801027</v>
      </c>
      <c r="D3884" s="126" t="s">
        <v>6288</v>
      </c>
      <c r="E3884" s="126" t="s">
        <v>6289</v>
      </c>
      <c r="F3884" s="126"/>
      <c r="G3884" s="143" t="s">
        <v>28</v>
      </c>
      <c r="H3884" s="143">
        <v>4800</v>
      </c>
      <c r="I3884" s="143">
        <v>4080</v>
      </c>
      <c r="J3884" s="154"/>
      <c r="K3884" s="154"/>
      <c r="L3884" s="154"/>
      <c r="M3884" s="154"/>
      <c r="N3884" s="163" t="s">
        <v>71</v>
      </c>
      <c r="O3884" s="164"/>
    </row>
    <row r="3885" s="97" customFormat="true" spans="1:15">
      <c r="A3885" s="124" t="s">
        <v>21</v>
      </c>
      <c r="B3885" s="124" t="s">
        <v>244</v>
      </c>
      <c r="C3885" s="127">
        <v>330801028</v>
      </c>
      <c r="D3885" s="126" t="s">
        <v>6290</v>
      </c>
      <c r="E3885" s="126"/>
      <c r="F3885" s="126"/>
      <c r="G3885" s="143" t="s">
        <v>28</v>
      </c>
      <c r="H3885" s="143">
        <v>5650</v>
      </c>
      <c r="I3885" s="143">
        <v>4803</v>
      </c>
      <c r="J3885" s="154"/>
      <c r="K3885" s="154"/>
      <c r="L3885" s="154"/>
      <c r="M3885" s="154"/>
      <c r="N3885" s="163" t="s">
        <v>71</v>
      </c>
      <c r="O3885" s="164"/>
    </row>
    <row r="3886" s="97" customFormat="true" ht="42" spans="1:15">
      <c r="A3886" s="124" t="s">
        <v>21</v>
      </c>
      <c r="B3886" s="124"/>
      <c r="C3886" s="127">
        <v>330802</v>
      </c>
      <c r="D3886" s="126" t="s">
        <v>6291</v>
      </c>
      <c r="E3886" s="126"/>
      <c r="F3886" s="126" t="s">
        <v>6292</v>
      </c>
      <c r="G3886" s="143"/>
      <c r="H3886" s="143" t="s">
        <v>20</v>
      </c>
      <c r="I3886" s="143" t="s">
        <v>20</v>
      </c>
      <c r="J3886" s="154"/>
      <c r="K3886" s="154"/>
      <c r="L3886" s="154"/>
      <c r="M3886" s="154"/>
      <c r="N3886" s="163" t="s">
        <v>20</v>
      </c>
      <c r="O3886" s="164"/>
    </row>
    <row r="3887" s="97" customFormat="true" ht="21" spans="1:15">
      <c r="A3887" s="124" t="s">
        <v>21</v>
      </c>
      <c r="B3887" s="124" t="s">
        <v>244</v>
      </c>
      <c r="C3887" s="127">
        <v>330802001</v>
      </c>
      <c r="D3887" s="126" t="s">
        <v>6293</v>
      </c>
      <c r="E3887" s="126" t="s">
        <v>6294</v>
      </c>
      <c r="F3887" s="126"/>
      <c r="G3887" s="143" t="s">
        <v>28</v>
      </c>
      <c r="H3887" s="143">
        <v>4475</v>
      </c>
      <c r="I3887" s="143">
        <v>3804</v>
      </c>
      <c r="J3887" s="154"/>
      <c r="K3887" s="154"/>
      <c r="L3887" s="154"/>
      <c r="M3887" s="154"/>
      <c r="N3887" s="163" t="s">
        <v>71</v>
      </c>
      <c r="O3887" s="164"/>
    </row>
    <row r="3888" s="97" customFormat="true" ht="21" spans="1:15">
      <c r="A3888" s="124" t="s">
        <v>21</v>
      </c>
      <c r="B3888" s="124" t="s">
        <v>244</v>
      </c>
      <c r="C3888" s="127">
        <v>330802002</v>
      </c>
      <c r="D3888" s="126" t="s">
        <v>6295</v>
      </c>
      <c r="E3888" s="126"/>
      <c r="F3888" s="126"/>
      <c r="G3888" s="143" t="s">
        <v>28</v>
      </c>
      <c r="H3888" s="143">
        <v>5279</v>
      </c>
      <c r="I3888" s="143">
        <v>4487</v>
      </c>
      <c r="J3888" s="154"/>
      <c r="K3888" s="154"/>
      <c r="L3888" s="154"/>
      <c r="M3888" s="154"/>
      <c r="N3888" s="163" t="s">
        <v>71</v>
      </c>
      <c r="O3888" s="164"/>
    </row>
    <row r="3889" s="97" customFormat="true" ht="31.5" spans="1:15">
      <c r="A3889" s="124" t="s">
        <v>21</v>
      </c>
      <c r="B3889" s="124" t="s">
        <v>244</v>
      </c>
      <c r="C3889" s="127">
        <v>330802003</v>
      </c>
      <c r="D3889" s="126" t="s">
        <v>6296</v>
      </c>
      <c r="E3889" s="126" t="s">
        <v>6297</v>
      </c>
      <c r="F3889" s="126" t="s">
        <v>6298</v>
      </c>
      <c r="G3889" s="143" t="s">
        <v>28</v>
      </c>
      <c r="H3889" s="143">
        <v>8000</v>
      </c>
      <c r="I3889" s="143">
        <v>6800</v>
      </c>
      <c r="J3889" s="154"/>
      <c r="K3889" s="154"/>
      <c r="L3889" s="154"/>
      <c r="M3889" s="154" t="s">
        <v>6299</v>
      </c>
      <c r="N3889" s="163" t="s">
        <v>71</v>
      </c>
      <c r="O3889" s="164"/>
    </row>
    <row r="3890" s="97" customFormat="true" spans="1:15">
      <c r="A3890" s="124" t="s">
        <v>21</v>
      </c>
      <c r="B3890" s="124" t="s">
        <v>244</v>
      </c>
      <c r="C3890" s="127">
        <v>330802004</v>
      </c>
      <c r="D3890" s="125" t="s">
        <v>6300</v>
      </c>
      <c r="E3890" s="125" t="s">
        <v>6301</v>
      </c>
      <c r="F3890" s="125" t="s">
        <v>6245</v>
      </c>
      <c r="G3890" s="146" t="s">
        <v>28</v>
      </c>
      <c r="H3890" s="146">
        <v>13200</v>
      </c>
      <c r="I3890" s="146">
        <v>11220</v>
      </c>
      <c r="J3890" s="154"/>
      <c r="K3890" s="154"/>
      <c r="L3890" s="154"/>
      <c r="M3890" s="165" t="s">
        <v>6299</v>
      </c>
      <c r="N3890" s="163" t="s">
        <v>71</v>
      </c>
      <c r="O3890" s="164"/>
    </row>
    <row r="3891" s="97" customFormat="true" ht="21" spans="1:15">
      <c r="A3891" s="124" t="s">
        <v>21</v>
      </c>
      <c r="B3891" s="124" t="s">
        <v>244</v>
      </c>
      <c r="C3891" s="127">
        <v>330802005</v>
      </c>
      <c r="D3891" s="126" t="s">
        <v>6302</v>
      </c>
      <c r="E3891" s="126"/>
      <c r="F3891" s="126" t="s">
        <v>4978</v>
      </c>
      <c r="G3891" s="143" t="s">
        <v>28</v>
      </c>
      <c r="H3891" s="143">
        <v>9600</v>
      </c>
      <c r="I3891" s="143">
        <v>8160</v>
      </c>
      <c r="J3891" s="154"/>
      <c r="K3891" s="154"/>
      <c r="L3891" s="154"/>
      <c r="M3891" s="154" t="s">
        <v>6299</v>
      </c>
      <c r="N3891" s="163" t="s">
        <v>71</v>
      </c>
      <c r="O3891" s="164"/>
    </row>
    <row r="3892" s="97" customFormat="true" ht="21" spans="1:15">
      <c r="A3892" s="124" t="s">
        <v>21</v>
      </c>
      <c r="B3892" s="124" t="s">
        <v>244</v>
      </c>
      <c r="C3892" s="127">
        <v>330802006</v>
      </c>
      <c r="D3892" s="126" t="s">
        <v>6303</v>
      </c>
      <c r="E3892" s="126"/>
      <c r="F3892" s="126" t="s">
        <v>6304</v>
      </c>
      <c r="G3892" s="143" t="s">
        <v>28</v>
      </c>
      <c r="H3892" s="143">
        <v>8800</v>
      </c>
      <c r="I3892" s="143">
        <v>7480</v>
      </c>
      <c r="J3892" s="154"/>
      <c r="K3892" s="154"/>
      <c r="L3892" s="154"/>
      <c r="M3892" s="154" t="s">
        <v>6299</v>
      </c>
      <c r="N3892" s="163" t="s">
        <v>71</v>
      </c>
      <c r="O3892" s="164"/>
    </row>
    <row r="3893" s="97" customFormat="true" ht="21" spans="1:15">
      <c r="A3893" s="124" t="s">
        <v>21</v>
      </c>
      <c r="B3893" s="124" t="s">
        <v>244</v>
      </c>
      <c r="C3893" s="127">
        <v>330802007</v>
      </c>
      <c r="D3893" s="126" t="s">
        <v>6305</v>
      </c>
      <c r="E3893" s="126" t="s">
        <v>6306</v>
      </c>
      <c r="F3893" s="126" t="s">
        <v>6298</v>
      </c>
      <c r="G3893" s="143" t="s">
        <v>28</v>
      </c>
      <c r="H3893" s="143">
        <v>8800</v>
      </c>
      <c r="I3893" s="143">
        <v>7480</v>
      </c>
      <c r="J3893" s="154"/>
      <c r="K3893" s="154"/>
      <c r="L3893" s="154"/>
      <c r="M3893" s="154" t="s">
        <v>6299</v>
      </c>
      <c r="N3893" s="163" t="s">
        <v>71</v>
      </c>
      <c r="O3893" s="164"/>
    </row>
    <row r="3894" s="97" customFormat="true" ht="21" spans="1:15">
      <c r="A3894" s="124" t="s">
        <v>21</v>
      </c>
      <c r="B3894" s="124" t="s">
        <v>244</v>
      </c>
      <c r="C3894" s="127">
        <v>3308020070</v>
      </c>
      <c r="D3894" s="125" t="s">
        <v>6307</v>
      </c>
      <c r="E3894" s="125" t="s">
        <v>6308</v>
      </c>
      <c r="F3894" s="125"/>
      <c r="G3894" s="146" t="s">
        <v>4674</v>
      </c>
      <c r="H3894" s="146">
        <v>2600</v>
      </c>
      <c r="I3894" s="146">
        <v>2210</v>
      </c>
      <c r="J3894" s="154"/>
      <c r="K3894" s="154"/>
      <c r="L3894" s="154"/>
      <c r="M3894" s="165"/>
      <c r="N3894" s="163" t="s">
        <v>71</v>
      </c>
      <c r="O3894" s="164"/>
    </row>
    <row r="3895" s="97" customFormat="true" spans="1:15">
      <c r="A3895" s="124" t="s">
        <v>88</v>
      </c>
      <c r="B3895" s="124" t="s">
        <v>244</v>
      </c>
      <c r="C3895" s="127">
        <v>330802008</v>
      </c>
      <c r="D3895" s="126" t="s">
        <v>6309</v>
      </c>
      <c r="E3895" s="126"/>
      <c r="F3895" s="126"/>
      <c r="G3895" s="143" t="s">
        <v>28</v>
      </c>
      <c r="H3895" s="143">
        <v>3400</v>
      </c>
      <c r="I3895" s="143">
        <v>2890</v>
      </c>
      <c r="J3895" s="154"/>
      <c r="K3895" s="154"/>
      <c r="L3895" s="154"/>
      <c r="M3895" s="154"/>
      <c r="N3895" s="163" t="s">
        <v>71</v>
      </c>
      <c r="O3895" s="164"/>
    </row>
    <row r="3896" s="97" customFormat="true" spans="1:15">
      <c r="A3896" s="124" t="s">
        <v>88</v>
      </c>
      <c r="B3896" s="124" t="s">
        <v>244</v>
      </c>
      <c r="C3896" s="127">
        <v>330802009</v>
      </c>
      <c r="D3896" s="126" t="s">
        <v>6310</v>
      </c>
      <c r="E3896" s="126"/>
      <c r="F3896" s="126"/>
      <c r="G3896" s="143" t="s">
        <v>28</v>
      </c>
      <c r="H3896" s="143">
        <v>3840</v>
      </c>
      <c r="I3896" s="143">
        <v>3264</v>
      </c>
      <c r="J3896" s="154"/>
      <c r="K3896" s="154"/>
      <c r="L3896" s="154"/>
      <c r="M3896" s="154"/>
      <c r="N3896" s="163" t="s">
        <v>71</v>
      </c>
      <c r="O3896" s="164"/>
    </row>
    <row r="3897" s="97" customFormat="true" ht="21" spans="1:15">
      <c r="A3897" s="124" t="s">
        <v>21</v>
      </c>
      <c r="B3897" s="124" t="s">
        <v>244</v>
      </c>
      <c r="C3897" s="127">
        <v>330802010</v>
      </c>
      <c r="D3897" s="126" t="s">
        <v>6311</v>
      </c>
      <c r="E3897" s="126"/>
      <c r="F3897" s="126"/>
      <c r="G3897" s="143" t="s">
        <v>28</v>
      </c>
      <c r="H3897" s="143">
        <v>4800</v>
      </c>
      <c r="I3897" s="143">
        <v>4080</v>
      </c>
      <c r="J3897" s="154"/>
      <c r="K3897" s="154"/>
      <c r="L3897" s="154"/>
      <c r="M3897" s="154"/>
      <c r="N3897" s="163" t="s">
        <v>71</v>
      </c>
      <c r="O3897" s="164"/>
    </row>
    <row r="3898" s="97" customFormat="true" ht="21" spans="1:15">
      <c r="A3898" s="124" t="s">
        <v>21</v>
      </c>
      <c r="B3898" s="124" t="s">
        <v>244</v>
      </c>
      <c r="C3898" s="127">
        <v>330802011</v>
      </c>
      <c r="D3898" s="126" t="s">
        <v>6312</v>
      </c>
      <c r="E3898" s="126"/>
      <c r="F3898" s="126"/>
      <c r="G3898" s="143" t="s">
        <v>6313</v>
      </c>
      <c r="H3898" s="143">
        <v>4800</v>
      </c>
      <c r="I3898" s="143">
        <v>4080</v>
      </c>
      <c r="J3898" s="154"/>
      <c r="K3898" s="154"/>
      <c r="L3898" s="154"/>
      <c r="M3898" s="154"/>
      <c r="N3898" s="163" t="s">
        <v>71</v>
      </c>
      <c r="O3898" s="164"/>
    </row>
    <row r="3899" s="97" customFormat="true" spans="1:15">
      <c r="A3899" s="124" t="s">
        <v>21</v>
      </c>
      <c r="B3899" s="124" t="s">
        <v>244</v>
      </c>
      <c r="C3899" s="127">
        <v>330802012</v>
      </c>
      <c r="D3899" s="126" t="s">
        <v>6314</v>
      </c>
      <c r="E3899" s="126"/>
      <c r="F3899" s="126"/>
      <c r="G3899" s="143" t="s">
        <v>28</v>
      </c>
      <c r="H3899" s="143">
        <v>4000</v>
      </c>
      <c r="I3899" s="143">
        <v>3400</v>
      </c>
      <c r="J3899" s="154"/>
      <c r="K3899" s="154"/>
      <c r="L3899" s="154"/>
      <c r="M3899" s="154"/>
      <c r="N3899" s="163" t="s">
        <v>71</v>
      </c>
      <c r="O3899" s="164"/>
    </row>
    <row r="3900" s="97" customFormat="true" spans="1:15">
      <c r="A3900" s="124" t="s">
        <v>21</v>
      </c>
      <c r="B3900" s="124" t="s">
        <v>244</v>
      </c>
      <c r="C3900" s="127">
        <v>330802014</v>
      </c>
      <c r="D3900" s="126" t="s">
        <v>6315</v>
      </c>
      <c r="E3900" s="126" t="s">
        <v>6316</v>
      </c>
      <c r="F3900" s="126"/>
      <c r="G3900" s="143" t="s">
        <v>28</v>
      </c>
      <c r="H3900" s="143">
        <v>4350</v>
      </c>
      <c r="I3900" s="143">
        <v>3915</v>
      </c>
      <c r="J3900" s="154"/>
      <c r="K3900" s="154"/>
      <c r="L3900" s="154"/>
      <c r="M3900" s="154"/>
      <c r="N3900" s="163" t="s">
        <v>71</v>
      </c>
      <c r="O3900" s="164"/>
    </row>
    <row r="3901" s="97" customFormat="true" spans="1:15">
      <c r="A3901" s="124" t="s">
        <v>21</v>
      </c>
      <c r="B3901" s="124" t="s">
        <v>244</v>
      </c>
      <c r="C3901" s="127">
        <v>330802015</v>
      </c>
      <c r="D3901" s="126" t="s">
        <v>6317</v>
      </c>
      <c r="E3901" s="126"/>
      <c r="F3901" s="126"/>
      <c r="G3901" s="143" t="s">
        <v>28</v>
      </c>
      <c r="H3901" s="143">
        <v>4400</v>
      </c>
      <c r="I3901" s="143">
        <v>3740</v>
      </c>
      <c r="J3901" s="154"/>
      <c r="K3901" s="154"/>
      <c r="L3901" s="154"/>
      <c r="M3901" s="154"/>
      <c r="N3901" s="163" t="s">
        <v>71</v>
      </c>
      <c r="O3901" s="164"/>
    </row>
    <row r="3902" s="97" customFormat="true" ht="21" spans="1:15">
      <c r="A3902" s="124" t="s">
        <v>21</v>
      </c>
      <c r="B3902" s="124" t="s">
        <v>244</v>
      </c>
      <c r="C3902" s="127">
        <v>330802016</v>
      </c>
      <c r="D3902" s="126" t="s">
        <v>6318</v>
      </c>
      <c r="E3902" s="126" t="s">
        <v>6319</v>
      </c>
      <c r="F3902" s="126"/>
      <c r="G3902" s="143" t="s">
        <v>28</v>
      </c>
      <c r="H3902" s="143">
        <v>4500</v>
      </c>
      <c r="I3902" s="143">
        <v>3825</v>
      </c>
      <c r="J3902" s="154"/>
      <c r="K3902" s="154"/>
      <c r="L3902" s="154"/>
      <c r="M3902" s="154"/>
      <c r="N3902" s="163" t="s">
        <v>71</v>
      </c>
      <c r="O3902" s="164"/>
    </row>
    <row r="3903" s="97" customFormat="true" ht="21" spans="1:15">
      <c r="A3903" s="124" t="s">
        <v>21</v>
      </c>
      <c r="B3903" s="124" t="s">
        <v>244</v>
      </c>
      <c r="C3903" s="127">
        <v>330802017</v>
      </c>
      <c r="D3903" s="126" t="s">
        <v>6320</v>
      </c>
      <c r="E3903" s="126" t="s">
        <v>6321</v>
      </c>
      <c r="F3903" s="126" t="s">
        <v>6322</v>
      </c>
      <c r="G3903" s="143" t="s">
        <v>28</v>
      </c>
      <c r="H3903" s="143">
        <v>6080</v>
      </c>
      <c r="I3903" s="143">
        <v>5168</v>
      </c>
      <c r="J3903" s="154"/>
      <c r="K3903" s="154"/>
      <c r="L3903" s="154"/>
      <c r="M3903" s="154"/>
      <c r="N3903" s="163" t="s">
        <v>71</v>
      </c>
      <c r="O3903" s="164"/>
    </row>
    <row r="3904" s="97" customFormat="true" ht="21" spans="1:15">
      <c r="A3904" s="124" t="s">
        <v>21</v>
      </c>
      <c r="B3904" s="124" t="s">
        <v>244</v>
      </c>
      <c r="C3904" s="127">
        <v>330802018</v>
      </c>
      <c r="D3904" s="126" t="s">
        <v>6323</v>
      </c>
      <c r="E3904" s="126" t="s">
        <v>6324</v>
      </c>
      <c r="F3904" s="126" t="s">
        <v>6325</v>
      </c>
      <c r="G3904" s="143" t="s">
        <v>28</v>
      </c>
      <c r="H3904" s="143">
        <v>7200</v>
      </c>
      <c r="I3904" s="143">
        <v>6120</v>
      </c>
      <c r="J3904" s="154"/>
      <c r="K3904" s="154"/>
      <c r="L3904" s="154"/>
      <c r="M3904" s="154"/>
      <c r="N3904" s="163" t="s">
        <v>71</v>
      </c>
      <c r="O3904" s="164"/>
    </row>
    <row r="3905" s="97" customFormat="true" ht="31.5" spans="1:15">
      <c r="A3905" s="124" t="s">
        <v>21</v>
      </c>
      <c r="B3905" s="124" t="s">
        <v>244</v>
      </c>
      <c r="C3905" s="127">
        <v>330802019</v>
      </c>
      <c r="D3905" s="126" t="s">
        <v>6326</v>
      </c>
      <c r="E3905" s="126" t="s">
        <v>6327</v>
      </c>
      <c r="F3905" s="126" t="s">
        <v>6325</v>
      </c>
      <c r="G3905" s="143" t="s">
        <v>28</v>
      </c>
      <c r="H3905" s="143">
        <v>7200</v>
      </c>
      <c r="I3905" s="143">
        <v>6120</v>
      </c>
      <c r="J3905" s="154"/>
      <c r="K3905" s="154"/>
      <c r="L3905" s="154"/>
      <c r="M3905" s="154"/>
      <c r="N3905" s="163" t="s">
        <v>51</v>
      </c>
      <c r="O3905" s="164"/>
    </row>
    <row r="3906" s="97" customFormat="true" ht="21" spans="1:15">
      <c r="A3906" s="124" t="s">
        <v>21</v>
      </c>
      <c r="B3906" s="124" t="s">
        <v>244</v>
      </c>
      <c r="C3906" s="127">
        <v>330802020</v>
      </c>
      <c r="D3906" s="126" t="s">
        <v>6328</v>
      </c>
      <c r="E3906" s="126"/>
      <c r="F3906" s="126"/>
      <c r="G3906" s="143" t="s">
        <v>28</v>
      </c>
      <c r="H3906" s="143">
        <v>4800</v>
      </c>
      <c r="I3906" s="143">
        <v>4080</v>
      </c>
      <c r="J3906" s="154"/>
      <c r="K3906" s="154"/>
      <c r="L3906" s="154"/>
      <c r="M3906" s="154"/>
      <c r="N3906" s="163" t="s">
        <v>71</v>
      </c>
      <c r="O3906" s="164"/>
    </row>
    <row r="3907" s="97" customFormat="true" ht="21" spans="1:15">
      <c r="A3907" s="124" t="s">
        <v>21</v>
      </c>
      <c r="B3907" s="124" t="s">
        <v>244</v>
      </c>
      <c r="C3907" s="127">
        <v>330802021</v>
      </c>
      <c r="D3907" s="126" t="s">
        <v>6329</v>
      </c>
      <c r="E3907" s="126" t="s">
        <v>6330</v>
      </c>
      <c r="F3907" s="126"/>
      <c r="G3907" s="143" t="s">
        <v>28</v>
      </c>
      <c r="H3907" s="143">
        <v>6400</v>
      </c>
      <c r="I3907" s="143">
        <v>5440</v>
      </c>
      <c r="J3907" s="154"/>
      <c r="K3907" s="154"/>
      <c r="L3907" s="154"/>
      <c r="M3907" s="154"/>
      <c r="N3907" s="163" t="s">
        <v>51</v>
      </c>
      <c r="O3907" s="164"/>
    </row>
    <row r="3908" s="97" customFormat="true" ht="21" spans="1:15">
      <c r="A3908" s="124" t="s">
        <v>21</v>
      </c>
      <c r="B3908" s="124" t="s">
        <v>244</v>
      </c>
      <c r="C3908" s="127">
        <v>330802022</v>
      </c>
      <c r="D3908" s="126" t="s">
        <v>6331</v>
      </c>
      <c r="E3908" s="126"/>
      <c r="F3908" s="126"/>
      <c r="G3908" s="143" t="s">
        <v>28</v>
      </c>
      <c r="H3908" s="143">
        <v>6400</v>
      </c>
      <c r="I3908" s="143">
        <v>5440</v>
      </c>
      <c r="J3908" s="154"/>
      <c r="K3908" s="154"/>
      <c r="L3908" s="154"/>
      <c r="M3908" s="154"/>
      <c r="N3908" s="163" t="s">
        <v>51</v>
      </c>
      <c r="O3908" s="164"/>
    </row>
    <row r="3909" s="97" customFormat="true" ht="31.5" spans="1:15">
      <c r="A3909" s="124" t="s">
        <v>21</v>
      </c>
      <c r="B3909" s="124" t="s">
        <v>244</v>
      </c>
      <c r="C3909" s="127">
        <v>330802023</v>
      </c>
      <c r="D3909" s="126" t="s">
        <v>6332</v>
      </c>
      <c r="E3909" s="126" t="s">
        <v>6333</v>
      </c>
      <c r="F3909" s="126" t="s">
        <v>4978</v>
      </c>
      <c r="G3909" s="143" t="s">
        <v>28</v>
      </c>
      <c r="H3909" s="143">
        <v>5600</v>
      </c>
      <c r="I3909" s="143">
        <v>4760</v>
      </c>
      <c r="J3909" s="154"/>
      <c r="K3909" s="154"/>
      <c r="L3909" s="154"/>
      <c r="M3909" s="154"/>
      <c r="N3909" s="163" t="s">
        <v>51</v>
      </c>
      <c r="O3909" s="164"/>
    </row>
    <row r="3910" s="97" customFormat="true" ht="31.5" spans="1:15">
      <c r="A3910" s="124" t="s">
        <v>21</v>
      </c>
      <c r="B3910" s="124" t="s">
        <v>244</v>
      </c>
      <c r="C3910" s="127">
        <v>330802024</v>
      </c>
      <c r="D3910" s="126" t="s">
        <v>6334</v>
      </c>
      <c r="E3910" s="126" t="s">
        <v>6335</v>
      </c>
      <c r="F3910" s="126"/>
      <c r="G3910" s="143" t="s">
        <v>28</v>
      </c>
      <c r="H3910" s="143">
        <v>7200</v>
      </c>
      <c r="I3910" s="143">
        <v>6120</v>
      </c>
      <c r="J3910" s="154"/>
      <c r="K3910" s="154"/>
      <c r="L3910" s="154"/>
      <c r="M3910" s="154"/>
      <c r="N3910" s="163" t="s">
        <v>71</v>
      </c>
      <c r="O3910" s="164"/>
    </row>
    <row r="3911" s="97" customFormat="true" ht="21" spans="1:15">
      <c r="A3911" s="124" t="s">
        <v>21</v>
      </c>
      <c r="B3911" s="124" t="s">
        <v>244</v>
      </c>
      <c r="C3911" s="127">
        <v>330802025</v>
      </c>
      <c r="D3911" s="126" t="s">
        <v>6336</v>
      </c>
      <c r="E3911" s="126" t="s">
        <v>6337</v>
      </c>
      <c r="F3911" s="126" t="s">
        <v>6338</v>
      </c>
      <c r="G3911" s="143" t="s">
        <v>28</v>
      </c>
      <c r="H3911" s="143">
        <v>8800</v>
      </c>
      <c r="I3911" s="143">
        <v>7480</v>
      </c>
      <c r="J3911" s="154"/>
      <c r="K3911" s="154"/>
      <c r="L3911" s="154"/>
      <c r="M3911" s="154"/>
      <c r="N3911" s="163" t="s">
        <v>51</v>
      </c>
      <c r="O3911" s="164"/>
    </row>
    <row r="3912" s="97" customFormat="true" ht="21" spans="1:15">
      <c r="A3912" s="124" t="s">
        <v>21</v>
      </c>
      <c r="B3912" s="124" t="s">
        <v>244</v>
      </c>
      <c r="C3912" s="127">
        <v>330802026</v>
      </c>
      <c r="D3912" s="126" t="s">
        <v>6339</v>
      </c>
      <c r="E3912" s="126" t="s">
        <v>6340</v>
      </c>
      <c r="F3912" s="126" t="s">
        <v>4978</v>
      </c>
      <c r="G3912" s="143" t="s">
        <v>28</v>
      </c>
      <c r="H3912" s="143">
        <v>7200</v>
      </c>
      <c r="I3912" s="143">
        <v>6120</v>
      </c>
      <c r="J3912" s="154"/>
      <c r="K3912" s="154"/>
      <c r="L3912" s="154"/>
      <c r="M3912" s="154"/>
      <c r="N3912" s="163" t="s">
        <v>51</v>
      </c>
      <c r="O3912" s="164"/>
    </row>
    <row r="3913" s="97" customFormat="true" ht="21" spans="1:15">
      <c r="A3913" s="124" t="s">
        <v>21</v>
      </c>
      <c r="B3913" s="124" t="s">
        <v>244</v>
      </c>
      <c r="C3913" s="127">
        <v>330802027</v>
      </c>
      <c r="D3913" s="126" t="s">
        <v>6341</v>
      </c>
      <c r="E3913" s="126" t="s">
        <v>6342</v>
      </c>
      <c r="F3913" s="126" t="s">
        <v>6343</v>
      </c>
      <c r="G3913" s="143" t="s">
        <v>28</v>
      </c>
      <c r="H3913" s="143">
        <v>6400</v>
      </c>
      <c r="I3913" s="143">
        <v>5440</v>
      </c>
      <c r="J3913" s="154"/>
      <c r="K3913" s="154"/>
      <c r="L3913" s="154"/>
      <c r="M3913" s="154"/>
      <c r="N3913" s="163" t="s">
        <v>51</v>
      </c>
      <c r="O3913" s="164"/>
    </row>
    <row r="3914" s="97" customFormat="true" ht="21" spans="1:15">
      <c r="A3914" s="124" t="s">
        <v>21</v>
      </c>
      <c r="B3914" s="124" t="s">
        <v>244</v>
      </c>
      <c r="C3914" s="127">
        <v>330802028</v>
      </c>
      <c r="D3914" s="126" t="s">
        <v>6344</v>
      </c>
      <c r="E3914" s="126" t="s">
        <v>6345</v>
      </c>
      <c r="F3914" s="126"/>
      <c r="G3914" s="143" t="s">
        <v>28</v>
      </c>
      <c r="H3914" s="143">
        <v>5687</v>
      </c>
      <c r="I3914" s="143">
        <v>4834</v>
      </c>
      <c r="J3914" s="154"/>
      <c r="K3914" s="154"/>
      <c r="L3914" s="154"/>
      <c r="M3914" s="154"/>
      <c r="N3914" s="163" t="s">
        <v>71</v>
      </c>
      <c r="O3914" s="164"/>
    </row>
    <row r="3915" s="97" customFormat="true" spans="1:15">
      <c r="A3915" s="124" t="s">
        <v>21</v>
      </c>
      <c r="B3915" s="124" t="s">
        <v>244</v>
      </c>
      <c r="C3915" s="127">
        <v>330802029</v>
      </c>
      <c r="D3915" s="126" t="s">
        <v>6346</v>
      </c>
      <c r="E3915" s="126"/>
      <c r="F3915" s="126" t="s">
        <v>4978</v>
      </c>
      <c r="G3915" s="143" t="s">
        <v>28</v>
      </c>
      <c r="H3915" s="143">
        <v>6400</v>
      </c>
      <c r="I3915" s="143">
        <v>5440</v>
      </c>
      <c r="J3915" s="154"/>
      <c r="K3915" s="154"/>
      <c r="L3915" s="154"/>
      <c r="M3915" s="154"/>
      <c r="N3915" s="163" t="s">
        <v>51</v>
      </c>
      <c r="O3915" s="164"/>
    </row>
    <row r="3916" s="97" customFormat="true" ht="31.5" spans="1:15">
      <c r="A3916" s="124" t="s">
        <v>21</v>
      </c>
      <c r="B3916" s="124" t="s">
        <v>244</v>
      </c>
      <c r="C3916" s="127">
        <v>330802030</v>
      </c>
      <c r="D3916" s="126" t="s">
        <v>6347</v>
      </c>
      <c r="E3916" s="126" t="s">
        <v>6348</v>
      </c>
      <c r="F3916" s="126" t="s">
        <v>6349</v>
      </c>
      <c r="G3916" s="143" t="s">
        <v>28</v>
      </c>
      <c r="H3916" s="143">
        <v>8000</v>
      </c>
      <c r="I3916" s="143">
        <v>6800</v>
      </c>
      <c r="J3916" s="154"/>
      <c r="K3916" s="154"/>
      <c r="L3916" s="154"/>
      <c r="M3916" s="154"/>
      <c r="N3916" s="163" t="s">
        <v>51</v>
      </c>
      <c r="O3916" s="164"/>
    </row>
    <row r="3917" s="97" customFormat="true" ht="31.5" spans="1:15">
      <c r="A3917" s="124" t="s">
        <v>21</v>
      </c>
      <c r="B3917" s="124" t="s">
        <v>244</v>
      </c>
      <c r="C3917" s="127">
        <v>330802031</v>
      </c>
      <c r="D3917" s="126" t="s">
        <v>6350</v>
      </c>
      <c r="E3917" s="126" t="s">
        <v>6351</v>
      </c>
      <c r="F3917" s="126" t="s">
        <v>4978</v>
      </c>
      <c r="G3917" s="143" t="s">
        <v>28</v>
      </c>
      <c r="H3917" s="143">
        <v>8000</v>
      </c>
      <c r="I3917" s="143">
        <v>6800</v>
      </c>
      <c r="J3917" s="154"/>
      <c r="K3917" s="154"/>
      <c r="L3917" s="154"/>
      <c r="M3917" s="154"/>
      <c r="N3917" s="163" t="s">
        <v>51</v>
      </c>
      <c r="O3917" s="164"/>
    </row>
    <row r="3918" s="97" customFormat="true" ht="21" spans="1:15">
      <c r="A3918" s="124" t="s">
        <v>21</v>
      </c>
      <c r="B3918" s="124" t="s">
        <v>244</v>
      </c>
      <c r="C3918" s="127">
        <v>330802032</v>
      </c>
      <c r="D3918" s="126" t="s">
        <v>6352</v>
      </c>
      <c r="E3918" s="126" t="s">
        <v>6353</v>
      </c>
      <c r="F3918" s="126"/>
      <c r="G3918" s="143" t="s">
        <v>28</v>
      </c>
      <c r="H3918" s="143">
        <v>4800</v>
      </c>
      <c r="I3918" s="143">
        <v>4080</v>
      </c>
      <c r="J3918" s="154"/>
      <c r="K3918" s="154"/>
      <c r="L3918" s="154"/>
      <c r="M3918" s="154"/>
      <c r="N3918" s="163" t="s">
        <v>71</v>
      </c>
      <c r="O3918" s="164"/>
    </row>
    <row r="3919" s="97" customFormat="true" ht="21" spans="1:15">
      <c r="A3919" s="124" t="s">
        <v>21</v>
      </c>
      <c r="B3919" s="124" t="s">
        <v>244</v>
      </c>
      <c r="C3919" s="127">
        <v>330802033</v>
      </c>
      <c r="D3919" s="126" t="s">
        <v>6354</v>
      </c>
      <c r="E3919" s="126" t="s">
        <v>6355</v>
      </c>
      <c r="F3919" s="126"/>
      <c r="G3919" s="143" t="s">
        <v>28</v>
      </c>
      <c r="H3919" s="143">
        <v>9600</v>
      </c>
      <c r="I3919" s="143">
        <v>8160</v>
      </c>
      <c r="J3919" s="154"/>
      <c r="K3919" s="154"/>
      <c r="L3919" s="154"/>
      <c r="M3919" s="154"/>
      <c r="N3919" s="163" t="s">
        <v>51</v>
      </c>
      <c r="O3919" s="164"/>
    </row>
    <row r="3920" s="97" customFormat="true" ht="21" spans="1:15">
      <c r="A3920" s="124" t="s">
        <v>21</v>
      </c>
      <c r="B3920" s="124" t="s">
        <v>244</v>
      </c>
      <c r="C3920" s="127">
        <v>330802034</v>
      </c>
      <c r="D3920" s="126" t="s">
        <v>6356</v>
      </c>
      <c r="E3920" s="126" t="s">
        <v>6357</v>
      </c>
      <c r="F3920" s="126" t="s">
        <v>4978</v>
      </c>
      <c r="G3920" s="143" t="s">
        <v>28</v>
      </c>
      <c r="H3920" s="143">
        <v>9600</v>
      </c>
      <c r="I3920" s="143">
        <v>8160</v>
      </c>
      <c r="J3920" s="154"/>
      <c r="K3920" s="154"/>
      <c r="L3920" s="154"/>
      <c r="M3920" s="154"/>
      <c r="N3920" s="163" t="s">
        <v>51</v>
      </c>
      <c r="O3920" s="164"/>
    </row>
    <row r="3921" s="97" customFormat="true" ht="21" spans="1:15">
      <c r="A3921" s="124" t="s">
        <v>21</v>
      </c>
      <c r="B3921" s="124" t="s">
        <v>244</v>
      </c>
      <c r="C3921" s="127">
        <v>330802035</v>
      </c>
      <c r="D3921" s="126" t="s">
        <v>6358</v>
      </c>
      <c r="E3921" s="126" t="s">
        <v>6359</v>
      </c>
      <c r="F3921" s="126" t="s">
        <v>4978</v>
      </c>
      <c r="G3921" s="143" t="s">
        <v>28</v>
      </c>
      <c r="H3921" s="143">
        <v>7200</v>
      </c>
      <c r="I3921" s="143">
        <v>6120</v>
      </c>
      <c r="J3921" s="154"/>
      <c r="K3921" s="154"/>
      <c r="L3921" s="154"/>
      <c r="M3921" s="154"/>
      <c r="N3921" s="163" t="s">
        <v>51</v>
      </c>
      <c r="O3921" s="164"/>
    </row>
    <row r="3922" s="97" customFormat="true" ht="21" spans="1:15">
      <c r="A3922" s="124" t="s">
        <v>21</v>
      </c>
      <c r="B3922" s="124" t="s">
        <v>244</v>
      </c>
      <c r="C3922" s="127">
        <v>330802036</v>
      </c>
      <c r="D3922" s="126" t="s">
        <v>6360</v>
      </c>
      <c r="E3922" s="126" t="s">
        <v>6361</v>
      </c>
      <c r="F3922" s="126"/>
      <c r="G3922" s="143" t="s">
        <v>28</v>
      </c>
      <c r="H3922" s="143">
        <v>10126</v>
      </c>
      <c r="I3922" s="143">
        <v>8607</v>
      </c>
      <c r="J3922" s="154"/>
      <c r="K3922" s="154"/>
      <c r="L3922" s="154"/>
      <c r="M3922" s="154"/>
      <c r="N3922" s="163" t="s">
        <v>51</v>
      </c>
      <c r="O3922" s="164"/>
    </row>
    <row r="3923" s="97" customFormat="true" spans="1:15">
      <c r="A3923" s="124" t="s">
        <v>21</v>
      </c>
      <c r="B3923" s="124" t="s">
        <v>244</v>
      </c>
      <c r="C3923" s="127">
        <v>330802037</v>
      </c>
      <c r="D3923" s="126" t="s">
        <v>6362</v>
      </c>
      <c r="E3923" s="126" t="s">
        <v>6363</v>
      </c>
      <c r="F3923" s="126" t="s">
        <v>6254</v>
      </c>
      <c r="G3923" s="143" t="s">
        <v>28</v>
      </c>
      <c r="H3923" s="143">
        <v>7200</v>
      </c>
      <c r="I3923" s="143">
        <v>6120</v>
      </c>
      <c r="J3923" s="154"/>
      <c r="K3923" s="154"/>
      <c r="L3923" s="154"/>
      <c r="M3923" s="154"/>
      <c r="N3923" s="163" t="s">
        <v>51</v>
      </c>
      <c r="O3923" s="164"/>
    </row>
    <row r="3924" s="97" customFormat="true" ht="21" spans="1:15">
      <c r="A3924" s="124" t="s">
        <v>21</v>
      </c>
      <c r="B3924" s="124" t="s">
        <v>244</v>
      </c>
      <c r="C3924" s="127">
        <v>330802038</v>
      </c>
      <c r="D3924" s="126" t="s">
        <v>6364</v>
      </c>
      <c r="E3924" s="126" t="s">
        <v>6365</v>
      </c>
      <c r="F3924" s="126" t="s">
        <v>6366</v>
      </c>
      <c r="G3924" s="143" t="s">
        <v>28</v>
      </c>
      <c r="H3924" s="143">
        <v>9600</v>
      </c>
      <c r="I3924" s="143">
        <v>8160</v>
      </c>
      <c r="J3924" s="154"/>
      <c r="K3924" s="154"/>
      <c r="L3924" s="154"/>
      <c r="M3924" s="154"/>
      <c r="N3924" s="163" t="s">
        <v>51</v>
      </c>
      <c r="O3924" s="164"/>
    </row>
    <row r="3925" s="97" customFormat="true" ht="21" spans="1:15">
      <c r="A3925" s="124" t="s">
        <v>21</v>
      </c>
      <c r="B3925" s="124" t="s">
        <v>244</v>
      </c>
      <c r="C3925" s="127">
        <v>330802039</v>
      </c>
      <c r="D3925" s="126" t="s">
        <v>6367</v>
      </c>
      <c r="E3925" s="126" t="s">
        <v>6368</v>
      </c>
      <c r="F3925" s="126" t="s">
        <v>6325</v>
      </c>
      <c r="G3925" s="143" t="s">
        <v>28</v>
      </c>
      <c r="H3925" s="143">
        <v>8000</v>
      </c>
      <c r="I3925" s="143">
        <v>6800</v>
      </c>
      <c r="J3925" s="154"/>
      <c r="K3925" s="154"/>
      <c r="L3925" s="154"/>
      <c r="M3925" s="154"/>
      <c r="N3925" s="163" t="s">
        <v>51</v>
      </c>
      <c r="O3925" s="164"/>
    </row>
    <row r="3926" s="97" customFormat="true" ht="31.5" spans="1:15">
      <c r="A3926" s="124" t="s">
        <v>21</v>
      </c>
      <c r="B3926" s="124" t="s">
        <v>244</v>
      </c>
      <c r="C3926" s="127">
        <v>330802040</v>
      </c>
      <c r="D3926" s="126" t="s">
        <v>6369</v>
      </c>
      <c r="E3926" s="126" t="s">
        <v>6370</v>
      </c>
      <c r="F3926" s="126" t="s">
        <v>6371</v>
      </c>
      <c r="G3926" s="143" t="s">
        <v>28</v>
      </c>
      <c r="H3926" s="143">
        <v>7200</v>
      </c>
      <c r="I3926" s="143">
        <v>6120</v>
      </c>
      <c r="J3926" s="154"/>
      <c r="K3926" s="154"/>
      <c r="L3926" s="154"/>
      <c r="M3926" s="154"/>
      <c r="N3926" s="163" t="s">
        <v>51</v>
      </c>
      <c r="O3926" s="164"/>
    </row>
    <row r="3927" s="97" customFormat="true" ht="21" spans="1:15">
      <c r="A3927" s="124" t="s">
        <v>21</v>
      </c>
      <c r="B3927" s="124" t="s">
        <v>244</v>
      </c>
      <c r="C3927" s="127">
        <v>330802041</v>
      </c>
      <c r="D3927" s="126" t="s">
        <v>6372</v>
      </c>
      <c r="E3927" s="126" t="s">
        <v>6373</v>
      </c>
      <c r="F3927" s="126"/>
      <c r="G3927" s="143" t="s">
        <v>470</v>
      </c>
      <c r="H3927" s="143">
        <v>7200</v>
      </c>
      <c r="I3927" s="143">
        <v>6120</v>
      </c>
      <c r="J3927" s="154"/>
      <c r="K3927" s="154"/>
      <c r="L3927" s="154"/>
      <c r="M3927" s="154"/>
      <c r="N3927" s="163" t="s">
        <v>71</v>
      </c>
      <c r="O3927" s="164"/>
    </row>
    <row r="3928" s="97" customFormat="true" spans="1:15">
      <c r="A3928" s="124" t="s">
        <v>21</v>
      </c>
      <c r="B3928" s="124" t="s">
        <v>244</v>
      </c>
      <c r="C3928" s="127">
        <v>330802042</v>
      </c>
      <c r="D3928" s="126" t="s">
        <v>6374</v>
      </c>
      <c r="E3928" s="126"/>
      <c r="F3928" s="126"/>
      <c r="G3928" s="143" t="s">
        <v>28</v>
      </c>
      <c r="H3928" s="143">
        <v>8000</v>
      </c>
      <c r="I3928" s="143">
        <v>6800</v>
      </c>
      <c r="J3928" s="154"/>
      <c r="K3928" s="154"/>
      <c r="L3928" s="154"/>
      <c r="M3928" s="154"/>
      <c r="N3928" s="163" t="s">
        <v>51</v>
      </c>
      <c r="O3928" s="164"/>
    </row>
    <row r="3929" s="97" customFormat="true" ht="31.5" spans="1:15">
      <c r="A3929" s="124" t="s">
        <v>21</v>
      </c>
      <c r="B3929" s="124" t="s">
        <v>244</v>
      </c>
      <c r="C3929" s="127">
        <v>330802043</v>
      </c>
      <c r="D3929" s="126" t="s">
        <v>6375</v>
      </c>
      <c r="E3929" s="126" t="s">
        <v>6376</v>
      </c>
      <c r="F3929" s="126"/>
      <c r="G3929" s="143" t="s">
        <v>28</v>
      </c>
      <c r="H3929" s="143">
        <v>7200</v>
      </c>
      <c r="I3929" s="143">
        <v>6120</v>
      </c>
      <c r="J3929" s="154"/>
      <c r="K3929" s="154"/>
      <c r="L3929" s="154"/>
      <c r="M3929" s="154"/>
      <c r="N3929" s="163" t="s">
        <v>51</v>
      </c>
      <c r="O3929" s="164"/>
    </row>
    <row r="3930" s="97" customFormat="true" ht="31.5" spans="1:15">
      <c r="A3930" s="124" t="s">
        <v>21</v>
      </c>
      <c r="B3930" s="124" t="s">
        <v>244</v>
      </c>
      <c r="C3930" s="127">
        <v>330802044</v>
      </c>
      <c r="D3930" s="126" t="s">
        <v>6377</v>
      </c>
      <c r="E3930" s="126" t="s">
        <v>6378</v>
      </c>
      <c r="F3930" s="126" t="s">
        <v>6349</v>
      </c>
      <c r="G3930" s="143" t="s">
        <v>28</v>
      </c>
      <c r="H3930" s="143">
        <v>8000</v>
      </c>
      <c r="I3930" s="143">
        <v>6800</v>
      </c>
      <c r="J3930" s="154"/>
      <c r="K3930" s="154"/>
      <c r="L3930" s="154"/>
      <c r="M3930" s="154"/>
      <c r="N3930" s="163" t="s">
        <v>51</v>
      </c>
      <c r="O3930" s="164"/>
    </row>
    <row r="3931" s="97" customFormat="true" ht="31.5" spans="1:15">
      <c r="A3931" s="124" t="s">
        <v>21</v>
      </c>
      <c r="B3931" s="124" t="s">
        <v>244</v>
      </c>
      <c r="C3931" s="127">
        <v>330802045</v>
      </c>
      <c r="D3931" s="126" t="s">
        <v>6379</v>
      </c>
      <c r="E3931" s="126" t="s">
        <v>6380</v>
      </c>
      <c r="F3931" s="126" t="s">
        <v>4978</v>
      </c>
      <c r="G3931" s="143" t="s">
        <v>28</v>
      </c>
      <c r="H3931" s="143">
        <v>7200</v>
      </c>
      <c r="I3931" s="143">
        <v>6120</v>
      </c>
      <c r="J3931" s="154"/>
      <c r="K3931" s="154"/>
      <c r="L3931" s="154"/>
      <c r="M3931" s="154"/>
      <c r="N3931" s="163" t="s">
        <v>51</v>
      </c>
      <c r="O3931" s="164"/>
    </row>
    <row r="3932" s="103" customFormat="true" ht="42" spans="1:16380">
      <c r="A3932" s="124" t="s">
        <v>104</v>
      </c>
      <c r="B3932" s="124" t="s">
        <v>244</v>
      </c>
      <c r="C3932" s="220">
        <v>330802046</v>
      </c>
      <c r="D3932" s="126" t="s">
        <v>6381</v>
      </c>
      <c r="E3932" s="126" t="s">
        <v>6382</v>
      </c>
      <c r="F3932" s="126" t="s">
        <v>6383</v>
      </c>
      <c r="G3932" s="143" t="s">
        <v>28</v>
      </c>
      <c r="H3932" s="138">
        <v>5040</v>
      </c>
      <c r="I3932" s="138">
        <f t="shared" ref="I3932:I3934" si="2">H3932*0.9</f>
        <v>4536</v>
      </c>
      <c r="J3932" s="138"/>
      <c r="K3932" s="138"/>
      <c r="L3932" s="138"/>
      <c r="M3932" s="154"/>
      <c r="N3932" s="163" t="s">
        <v>51</v>
      </c>
      <c r="O3932" s="164"/>
      <c r="P3932" s="97"/>
      <c r="Q3932" s="97"/>
      <c r="R3932" s="97"/>
      <c r="S3932" s="97"/>
      <c r="T3932" s="97"/>
      <c r="U3932" s="97"/>
      <c r="V3932" s="97"/>
      <c r="W3932" s="97"/>
      <c r="X3932" s="97"/>
      <c r="Y3932" s="97"/>
      <c r="Z3932" s="97"/>
      <c r="AA3932" s="97"/>
      <c r="AB3932" s="97"/>
      <c r="AC3932" s="97"/>
      <c r="AD3932" s="97"/>
      <c r="AE3932" s="97"/>
      <c r="AF3932" s="97"/>
      <c r="AG3932" s="97"/>
      <c r="AH3932" s="97"/>
      <c r="AI3932" s="97"/>
      <c r="AJ3932" s="97"/>
      <c r="AK3932" s="97"/>
      <c r="AL3932" s="97"/>
      <c r="AM3932" s="97"/>
      <c r="AN3932" s="97"/>
      <c r="AO3932" s="97"/>
      <c r="AP3932" s="97"/>
      <c r="AQ3932" s="97"/>
      <c r="AR3932" s="97"/>
      <c r="AS3932" s="97"/>
      <c r="AT3932" s="97"/>
      <c r="AU3932" s="97"/>
      <c r="AV3932" s="97"/>
      <c r="AW3932" s="97"/>
      <c r="AX3932" s="97"/>
      <c r="AY3932" s="97"/>
      <c r="AZ3932" s="97"/>
      <c r="BA3932" s="97"/>
      <c r="BB3932" s="97"/>
      <c r="BC3932" s="97"/>
      <c r="BD3932" s="97"/>
      <c r="BE3932" s="97"/>
      <c r="BF3932" s="97"/>
      <c r="BG3932" s="97"/>
      <c r="BH3932" s="97"/>
      <c r="BI3932" s="97"/>
      <c r="BJ3932" s="97"/>
      <c r="BK3932" s="97"/>
      <c r="BL3932" s="97"/>
      <c r="BM3932" s="97"/>
      <c r="BN3932" s="97"/>
      <c r="BO3932" s="97"/>
      <c r="BP3932" s="97"/>
      <c r="BQ3932" s="97"/>
      <c r="BR3932" s="97"/>
      <c r="BS3932" s="97"/>
      <c r="BT3932" s="97"/>
      <c r="BU3932" s="97"/>
      <c r="BV3932" s="97"/>
      <c r="BW3932" s="97"/>
      <c r="BX3932" s="97"/>
      <c r="BY3932" s="97"/>
      <c r="BZ3932" s="97"/>
      <c r="CA3932" s="97"/>
      <c r="CB3932" s="97"/>
      <c r="CC3932" s="97"/>
      <c r="CD3932" s="97"/>
      <c r="CE3932" s="97"/>
      <c r="CF3932" s="97"/>
      <c r="CG3932" s="97"/>
      <c r="CH3932" s="97"/>
      <c r="CI3932" s="97"/>
      <c r="CJ3932" s="97"/>
      <c r="CK3932" s="97"/>
      <c r="CL3932" s="97"/>
      <c r="CM3932" s="97"/>
      <c r="CN3932" s="97"/>
      <c r="CO3932" s="97"/>
      <c r="CP3932" s="97"/>
      <c r="CQ3932" s="97"/>
      <c r="CR3932" s="97"/>
      <c r="CS3932" s="97"/>
      <c r="CT3932" s="97"/>
      <c r="CU3932" s="97"/>
      <c r="CV3932" s="97"/>
      <c r="CW3932" s="97"/>
      <c r="CX3932" s="97"/>
      <c r="CY3932" s="97"/>
      <c r="CZ3932" s="97"/>
      <c r="DA3932" s="97"/>
      <c r="DB3932" s="97"/>
      <c r="DC3932" s="97"/>
      <c r="DD3932" s="97"/>
      <c r="DE3932" s="97"/>
      <c r="DF3932" s="97"/>
      <c r="DG3932" s="97"/>
      <c r="DH3932" s="97"/>
      <c r="DI3932" s="97"/>
      <c r="DJ3932" s="97"/>
      <c r="DK3932" s="97"/>
      <c r="DL3932" s="97"/>
      <c r="DM3932" s="97"/>
      <c r="DN3932" s="97"/>
      <c r="DO3932" s="97"/>
      <c r="DP3932" s="97"/>
      <c r="DQ3932" s="97"/>
      <c r="DR3932" s="97"/>
      <c r="DS3932" s="97"/>
      <c r="DT3932" s="97"/>
      <c r="DU3932" s="97"/>
      <c r="DV3932" s="97"/>
      <c r="DW3932" s="97"/>
      <c r="DX3932" s="97"/>
      <c r="DY3932" s="97"/>
      <c r="DZ3932" s="97"/>
      <c r="EA3932" s="97"/>
      <c r="EB3932" s="97"/>
      <c r="EC3932" s="97"/>
      <c r="ED3932" s="97"/>
      <c r="EE3932" s="97"/>
      <c r="EF3932" s="97"/>
      <c r="EG3932" s="97"/>
      <c r="EH3932" s="97"/>
      <c r="EI3932" s="97"/>
      <c r="EJ3932" s="97"/>
      <c r="EK3932" s="97"/>
      <c r="EL3932" s="97"/>
      <c r="EM3932" s="97"/>
      <c r="EN3932" s="97"/>
      <c r="EO3932" s="97"/>
      <c r="EP3932" s="97"/>
      <c r="EQ3932" s="97"/>
      <c r="ER3932" s="97"/>
      <c r="ES3932" s="97"/>
      <c r="ET3932" s="97"/>
      <c r="EU3932" s="97"/>
      <c r="EV3932" s="97"/>
      <c r="EW3932" s="97"/>
      <c r="EX3932" s="97"/>
      <c r="EY3932" s="97"/>
      <c r="EZ3932" s="97"/>
      <c r="FA3932" s="97"/>
      <c r="FB3932" s="97"/>
      <c r="FC3932" s="97"/>
      <c r="FD3932" s="97"/>
      <c r="FE3932" s="97"/>
      <c r="FF3932" s="97"/>
      <c r="FG3932" s="97"/>
      <c r="FH3932" s="97"/>
      <c r="FI3932" s="97"/>
      <c r="FJ3932" s="97"/>
      <c r="FK3932" s="97"/>
      <c r="FL3932" s="97"/>
      <c r="FM3932" s="97"/>
      <c r="FN3932" s="97"/>
      <c r="FO3932" s="97"/>
      <c r="FP3932" s="97"/>
      <c r="FQ3932" s="97"/>
      <c r="FR3932" s="97"/>
      <c r="FS3932" s="97"/>
      <c r="FT3932" s="97"/>
      <c r="FU3932" s="97"/>
      <c r="FV3932" s="97"/>
      <c r="FW3932" s="97"/>
      <c r="FX3932" s="97"/>
      <c r="FY3932" s="97"/>
      <c r="FZ3932" s="97"/>
      <c r="GA3932" s="97"/>
      <c r="GB3932" s="97"/>
      <c r="GC3932" s="97"/>
      <c r="GD3932" s="97"/>
      <c r="GE3932" s="97"/>
      <c r="GF3932" s="97"/>
      <c r="GG3932" s="97"/>
      <c r="GH3932" s="97"/>
      <c r="GI3932" s="97"/>
      <c r="GJ3932" s="97"/>
      <c r="GK3932" s="97"/>
      <c r="GL3932" s="97"/>
      <c r="GM3932" s="97"/>
      <c r="GN3932" s="97"/>
      <c r="GO3932" s="97"/>
      <c r="GP3932" s="97"/>
      <c r="GQ3932" s="97"/>
      <c r="GR3932" s="97"/>
      <c r="GS3932" s="97"/>
      <c r="GT3932" s="97"/>
      <c r="GU3932" s="97"/>
      <c r="GV3932" s="97"/>
      <c r="GW3932" s="97"/>
      <c r="GX3932" s="97"/>
      <c r="GY3932" s="97"/>
      <c r="GZ3932" s="97"/>
      <c r="HA3932" s="97"/>
      <c r="HB3932" s="97"/>
      <c r="HC3932" s="97"/>
      <c r="HD3932" s="97"/>
      <c r="HE3932" s="97"/>
      <c r="HF3932" s="97"/>
      <c r="HG3932" s="97"/>
      <c r="HH3932" s="97"/>
      <c r="HI3932" s="97"/>
      <c r="HJ3932" s="97"/>
      <c r="HK3932" s="97"/>
      <c r="HL3932" s="97"/>
      <c r="HM3932" s="97"/>
      <c r="HN3932" s="97"/>
      <c r="HO3932" s="97"/>
      <c r="HP3932" s="97"/>
      <c r="HQ3932" s="97"/>
      <c r="HR3932" s="97"/>
      <c r="HS3932" s="97"/>
      <c r="HT3932" s="97"/>
      <c r="HU3932" s="97"/>
      <c r="HV3932" s="97"/>
      <c r="HW3932" s="97"/>
      <c r="HX3932" s="97"/>
      <c r="HY3932" s="97"/>
      <c r="HZ3932" s="97"/>
      <c r="IA3932" s="97"/>
      <c r="IB3932" s="97"/>
      <c r="IC3932" s="97"/>
      <c r="ID3932" s="97"/>
      <c r="IE3932" s="97"/>
      <c r="IF3932" s="97"/>
      <c r="IG3932" s="97"/>
      <c r="IH3932" s="97"/>
      <c r="II3932" s="97"/>
      <c r="IJ3932" s="97"/>
      <c r="IK3932" s="97"/>
      <c r="IL3932" s="97"/>
      <c r="IM3932" s="97"/>
      <c r="IN3932" s="97"/>
      <c r="IO3932" s="97"/>
      <c r="IP3932" s="97"/>
      <c r="IQ3932" s="97"/>
      <c r="IR3932" s="97"/>
      <c r="IS3932" s="97"/>
      <c r="IT3932" s="97"/>
      <c r="IU3932" s="97"/>
      <c r="IV3932" s="97"/>
      <c r="IW3932" s="97"/>
      <c r="IX3932" s="97"/>
      <c r="IY3932" s="97"/>
      <c r="IZ3932" s="97"/>
      <c r="JA3932" s="97"/>
      <c r="JB3932" s="97"/>
      <c r="JC3932" s="97"/>
      <c r="JD3932" s="97"/>
      <c r="JE3932" s="97"/>
      <c r="JF3932" s="97"/>
      <c r="JG3932" s="97"/>
      <c r="JH3932" s="97"/>
      <c r="JI3932" s="97"/>
      <c r="JJ3932" s="97"/>
      <c r="JK3932" s="97"/>
      <c r="JL3932" s="97"/>
      <c r="JM3932" s="97"/>
      <c r="JN3932" s="97"/>
      <c r="JO3932" s="97"/>
      <c r="JP3932" s="97"/>
      <c r="JQ3932" s="97"/>
      <c r="JR3932" s="97"/>
      <c r="JS3932" s="97"/>
      <c r="JT3932" s="97"/>
      <c r="JU3932" s="97"/>
      <c r="JV3932" s="97"/>
      <c r="JW3932" s="97"/>
      <c r="JX3932" s="97"/>
      <c r="JY3932" s="97"/>
      <c r="JZ3932" s="97"/>
      <c r="KA3932" s="97"/>
      <c r="KB3932" s="97"/>
      <c r="KC3932" s="97"/>
      <c r="KD3932" s="97"/>
      <c r="KE3932" s="97"/>
      <c r="KF3932" s="97"/>
      <c r="KG3932" s="97"/>
      <c r="KH3932" s="97"/>
      <c r="KI3932" s="97"/>
      <c r="KJ3932" s="97"/>
      <c r="KK3932" s="97"/>
      <c r="KL3932" s="97"/>
      <c r="KM3932" s="97"/>
      <c r="KN3932" s="97"/>
      <c r="KO3932" s="97"/>
      <c r="KP3932" s="97"/>
      <c r="KQ3932" s="97"/>
      <c r="KR3932" s="97"/>
      <c r="KS3932" s="97"/>
      <c r="KT3932" s="97"/>
      <c r="KU3932" s="97"/>
      <c r="KV3932" s="97"/>
      <c r="KW3932" s="97"/>
      <c r="KX3932" s="97"/>
      <c r="KY3932" s="97"/>
      <c r="KZ3932" s="97"/>
      <c r="LA3932" s="97"/>
      <c r="LB3932" s="97"/>
      <c r="LC3932" s="97"/>
      <c r="LD3932" s="97"/>
      <c r="LE3932" s="97"/>
      <c r="LF3932" s="97"/>
      <c r="LG3932" s="97"/>
      <c r="LH3932" s="97"/>
      <c r="LI3932" s="97"/>
      <c r="LJ3932" s="97"/>
      <c r="LK3932" s="97"/>
      <c r="LL3932" s="97"/>
      <c r="LM3932" s="97"/>
      <c r="LN3932" s="97"/>
      <c r="LO3932" s="97"/>
      <c r="LP3932" s="97"/>
      <c r="LQ3932" s="97"/>
      <c r="LR3932" s="97"/>
      <c r="LS3932" s="97"/>
      <c r="LT3932" s="97"/>
      <c r="LU3932" s="97"/>
      <c r="LV3932" s="97"/>
      <c r="LW3932" s="97"/>
      <c r="LX3932" s="97"/>
      <c r="LY3932" s="97"/>
      <c r="LZ3932" s="97"/>
      <c r="MA3932" s="97"/>
      <c r="MB3932" s="97"/>
      <c r="MC3932" s="97"/>
      <c r="MD3932" s="97"/>
      <c r="ME3932" s="97"/>
      <c r="MF3932" s="97"/>
      <c r="MG3932" s="97"/>
      <c r="MH3932" s="97"/>
      <c r="MI3932" s="97"/>
      <c r="MJ3932" s="97"/>
      <c r="MK3932" s="97"/>
      <c r="ML3932" s="97"/>
      <c r="MM3932" s="97"/>
      <c r="MN3932" s="97"/>
      <c r="MO3932" s="97"/>
      <c r="MP3932" s="97"/>
      <c r="MQ3932" s="97"/>
      <c r="MR3932" s="97"/>
      <c r="MS3932" s="97"/>
      <c r="MT3932" s="97"/>
      <c r="MU3932" s="97"/>
      <c r="MV3932" s="97"/>
      <c r="MW3932" s="97"/>
      <c r="MX3932" s="97"/>
      <c r="MY3932" s="97"/>
      <c r="MZ3932" s="97"/>
      <c r="NA3932" s="97"/>
      <c r="NB3932" s="97"/>
      <c r="NC3932" s="97"/>
      <c r="ND3932" s="97"/>
      <c r="NE3932" s="97"/>
      <c r="NF3932" s="97"/>
      <c r="NG3932" s="97"/>
      <c r="NH3932" s="97"/>
      <c r="NI3932" s="97"/>
      <c r="NJ3932" s="97"/>
      <c r="NK3932" s="97"/>
      <c r="NL3932" s="97"/>
      <c r="NM3932" s="97"/>
      <c r="NN3932" s="97"/>
      <c r="NO3932" s="97"/>
      <c r="NP3932" s="97"/>
      <c r="NQ3932" s="97"/>
      <c r="NR3932" s="97"/>
      <c r="NS3932" s="97"/>
      <c r="NT3932" s="97"/>
      <c r="NU3932" s="97"/>
      <c r="NV3932" s="97"/>
      <c r="NW3932" s="97"/>
      <c r="NX3932" s="97"/>
      <c r="NY3932" s="97"/>
      <c r="NZ3932" s="97"/>
      <c r="OA3932" s="97"/>
      <c r="OB3932" s="97"/>
      <c r="OC3932" s="97"/>
      <c r="OD3932" s="97"/>
      <c r="OE3932" s="97"/>
      <c r="OF3932" s="97"/>
      <c r="OG3932" s="97"/>
      <c r="OH3932" s="97"/>
      <c r="OI3932" s="97"/>
      <c r="OJ3932" s="97"/>
      <c r="OK3932" s="97"/>
      <c r="OL3932" s="97"/>
      <c r="OM3932" s="97"/>
      <c r="ON3932" s="97"/>
      <c r="OO3932" s="97"/>
      <c r="OP3932" s="97"/>
      <c r="OQ3932" s="97"/>
      <c r="OR3932" s="97"/>
      <c r="OS3932" s="97"/>
      <c r="OT3932" s="97"/>
      <c r="OU3932" s="97"/>
      <c r="OV3932" s="97"/>
      <c r="OW3932" s="97"/>
      <c r="OX3932" s="97"/>
      <c r="OY3932" s="97"/>
      <c r="OZ3932" s="97"/>
      <c r="PA3932" s="97"/>
      <c r="PB3932" s="97"/>
      <c r="PC3932" s="97"/>
      <c r="PD3932" s="97"/>
      <c r="PE3932" s="97"/>
      <c r="PF3932" s="97"/>
      <c r="PG3932" s="97"/>
      <c r="PH3932" s="97"/>
      <c r="PI3932" s="97"/>
      <c r="PJ3932" s="97"/>
      <c r="PK3932" s="97"/>
      <c r="PL3932" s="97"/>
      <c r="PM3932" s="97"/>
      <c r="PN3932" s="97"/>
      <c r="PO3932" s="97"/>
      <c r="PP3932" s="97"/>
      <c r="PQ3932" s="97"/>
      <c r="PR3932" s="97"/>
      <c r="PS3932" s="97"/>
      <c r="PT3932" s="97"/>
      <c r="PU3932" s="97"/>
      <c r="PV3932" s="97"/>
      <c r="PW3932" s="97"/>
      <c r="PX3932" s="97"/>
      <c r="PY3932" s="97"/>
      <c r="PZ3932" s="97"/>
      <c r="QA3932" s="97"/>
      <c r="QB3932" s="97"/>
      <c r="QC3932" s="97"/>
      <c r="QD3932" s="97"/>
      <c r="QE3932" s="97"/>
      <c r="QF3932" s="97"/>
      <c r="QG3932" s="97"/>
      <c r="QH3932" s="97"/>
      <c r="QI3932" s="97"/>
      <c r="QJ3932" s="97"/>
      <c r="QK3932" s="97"/>
      <c r="QL3932" s="97"/>
      <c r="QM3932" s="97"/>
      <c r="QN3932" s="97"/>
      <c r="QO3932" s="97"/>
      <c r="QP3932" s="97"/>
      <c r="QQ3932" s="97"/>
      <c r="QR3932" s="97"/>
      <c r="QS3932" s="97"/>
      <c r="QT3932" s="97"/>
      <c r="QU3932" s="97"/>
      <c r="QV3932" s="97"/>
      <c r="QW3932" s="97"/>
      <c r="QX3932" s="97"/>
      <c r="QY3932" s="97"/>
      <c r="QZ3932" s="97"/>
      <c r="RA3932" s="97"/>
      <c r="RB3932" s="97"/>
      <c r="RC3932" s="97"/>
      <c r="RD3932" s="97"/>
      <c r="RE3932" s="97"/>
      <c r="RF3932" s="97"/>
      <c r="RG3932" s="97"/>
      <c r="RH3932" s="97"/>
      <c r="RI3932" s="97"/>
      <c r="RJ3932" s="97"/>
      <c r="RK3932" s="97"/>
      <c r="RL3932" s="97"/>
      <c r="RM3932" s="97"/>
      <c r="RN3932" s="97"/>
      <c r="RO3932" s="97"/>
      <c r="RP3932" s="97"/>
      <c r="RQ3932" s="97"/>
      <c r="RR3932" s="97"/>
      <c r="RS3932" s="97"/>
      <c r="RT3932" s="97"/>
      <c r="RU3932" s="97"/>
      <c r="RV3932" s="97"/>
      <c r="RW3932" s="97"/>
      <c r="RX3932" s="97"/>
      <c r="RY3932" s="97"/>
      <c r="RZ3932" s="97"/>
      <c r="SA3932" s="97"/>
      <c r="SB3932" s="97"/>
      <c r="SC3932" s="97"/>
      <c r="SD3932" s="97"/>
      <c r="SE3932" s="97"/>
      <c r="SF3932" s="97"/>
      <c r="SG3932" s="97"/>
      <c r="SH3932" s="97"/>
      <c r="SI3932" s="97"/>
      <c r="SJ3932" s="97"/>
      <c r="SK3932" s="97"/>
      <c r="SL3932" s="97"/>
      <c r="SM3932" s="97"/>
      <c r="SN3932" s="97"/>
      <c r="SO3932" s="97"/>
      <c r="SP3932" s="97"/>
      <c r="SQ3932" s="97"/>
      <c r="SR3932" s="97"/>
      <c r="SS3932" s="97"/>
      <c r="ST3932" s="97"/>
      <c r="SU3932" s="97"/>
      <c r="SV3932" s="97"/>
      <c r="SW3932" s="97"/>
      <c r="SX3932" s="97"/>
      <c r="SY3932" s="97"/>
      <c r="SZ3932" s="97"/>
      <c r="TA3932" s="97"/>
      <c r="TB3932" s="97"/>
      <c r="TC3932" s="97"/>
      <c r="TD3932" s="97"/>
      <c r="TE3932" s="97"/>
      <c r="TF3932" s="97"/>
      <c r="TG3932" s="97"/>
      <c r="TH3932" s="97"/>
      <c r="TI3932" s="97"/>
      <c r="TJ3932" s="97"/>
      <c r="TK3932" s="97"/>
      <c r="TL3932" s="97"/>
      <c r="TM3932" s="97"/>
      <c r="TN3932" s="97"/>
      <c r="TO3932" s="97"/>
      <c r="TP3932" s="97"/>
      <c r="TQ3932" s="97"/>
      <c r="TR3932" s="97"/>
      <c r="TS3932" s="97"/>
      <c r="TT3932" s="97"/>
      <c r="TU3932" s="97"/>
      <c r="TV3932" s="97"/>
      <c r="TW3932" s="97"/>
      <c r="TX3932" s="97"/>
      <c r="TY3932" s="97"/>
      <c r="TZ3932" s="97"/>
      <c r="UA3932" s="97"/>
      <c r="UB3932" s="97"/>
      <c r="UC3932" s="97"/>
      <c r="UD3932" s="97"/>
      <c r="UE3932" s="97"/>
      <c r="UF3932" s="97"/>
      <c r="UG3932" s="97"/>
      <c r="UH3932" s="97"/>
      <c r="UI3932" s="97"/>
      <c r="UJ3932" s="97"/>
      <c r="UK3932" s="97"/>
      <c r="UL3932" s="97"/>
      <c r="UM3932" s="97"/>
      <c r="UN3932" s="97"/>
      <c r="UO3932" s="97"/>
      <c r="UP3932" s="97"/>
      <c r="UQ3932" s="97"/>
      <c r="UR3932" s="97"/>
      <c r="US3932" s="97"/>
      <c r="UT3932" s="97"/>
      <c r="UU3932" s="97"/>
      <c r="UV3932" s="97"/>
      <c r="UW3932" s="97"/>
      <c r="UX3932" s="97"/>
      <c r="UY3932" s="97"/>
      <c r="UZ3932" s="97"/>
      <c r="VA3932" s="97"/>
      <c r="VB3932" s="97"/>
      <c r="VC3932" s="97"/>
      <c r="VD3932" s="97"/>
      <c r="VE3932" s="97"/>
      <c r="VF3932" s="97"/>
      <c r="VG3932" s="97"/>
      <c r="VH3932" s="97"/>
      <c r="VI3932" s="97"/>
      <c r="VJ3932" s="97"/>
      <c r="VK3932" s="97"/>
      <c r="VL3932" s="97"/>
      <c r="VM3932" s="97"/>
      <c r="VN3932" s="97"/>
      <c r="VO3932" s="97"/>
      <c r="VP3932" s="97"/>
      <c r="VQ3932" s="97"/>
      <c r="VR3932" s="97"/>
      <c r="VS3932" s="97"/>
      <c r="VT3932" s="97"/>
      <c r="VU3932" s="97"/>
      <c r="VV3932" s="97"/>
      <c r="VW3932" s="97"/>
      <c r="VX3932" s="97"/>
      <c r="VY3932" s="97"/>
      <c r="VZ3932" s="97"/>
      <c r="WA3932" s="97"/>
      <c r="WB3932" s="97"/>
      <c r="WC3932" s="97"/>
      <c r="WD3932" s="97"/>
      <c r="WE3932" s="97"/>
      <c r="WF3932" s="97"/>
      <c r="WG3932" s="97"/>
      <c r="WH3932" s="97"/>
      <c r="WI3932" s="97"/>
      <c r="WJ3932" s="97"/>
      <c r="WK3932" s="97"/>
      <c r="WL3932" s="97"/>
      <c r="WM3932" s="97"/>
      <c r="WN3932" s="97"/>
      <c r="WO3932" s="97"/>
      <c r="WP3932" s="97"/>
      <c r="WQ3932" s="97"/>
      <c r="WR3932" s="97"/>
      <c r="WS3932" s="97"/>
      <c r="WT3932" s="97"/>
      <c r="WU3932" s="97"/>
      <c r="WV3932" s="97"/>
      <c r="WW3932" s="97"/>
      <c r="WX3932" s="97"/>
      <c r="WY3932" s="97"/>
      <c r="WZ3932" s="97"/>
      <c r="XA3932" s="97"/>
      <c r="XB3932" s="97"/>
      <c r="XC3932" s="97"/>
      <c r="XD3932" s="97"/>
      <c r="XE3932" s="97"/>
      <c r="XF3932" s="97"/>
      <c r="XG3932" s="97"/>
      <c r="XH3932" s="97"/>
      <c r="XI3932" s="97"/>
      <c r="XJ3932" s="97"/>
      <c r="XK3932" s="97"/>
      <c r="XL3932" s="97"/>
      <c r="XM3932" s="97"/>
      <c r="XN3932" s="97"/>
      <c r="XO3932" s="97"/>
      <c r="XP3932" s="97"/>
      <c r="XQ3932" s="97"/>
      <c r="XR3932" s="97"/>
      <c r="XS3932" s="97"/>
      <c r="XT3932" s="97"/>
      <c r="XU3932" s="97"/>
      <c r="XV3932" s="97"/>
      <c r="XW3932" s="97"/>
      <c r="XX3932" s="97"/>
      <c r="XY3932" s="97"/>
      <c r="XZ3932" s="97"/>
      <c r="YA3932" s="97"/>
      <c r="YB3932" s="97"/>
      <c r="YC3932" s="97"/>
      <c r="YD3932" s="97"/>
      <c r="YE3932" s="97"/>
      <c r="YF3932" s="97"/>
      <c r="YG3932" s="97"/>
      <c r="YH3932" s="97"/>
      <c r="YI3932" s="97"/>
      <c r="YJ3932" s="97"/>
      <c r="YK3932" s="97"/>
      <c r="YL3932" s="97"/>
      <c r="YM3932" s="97"/>
      <c r="YN3932" s="97"/>
      <c r="YO3932" s="97"/>
      <c r="YP3932" s="97"/>
      <c r="YQ3932" s="97"/>
      <c r="YR3932" s="97"/>
      <c r="YS3932" s="97"/>
      <c r="YT3932" s="97"/>
      <c r="YU3932" s="97"/>
      <c r="YV3932" s="97"/>
      <c r="YW3932" s="97"/>
      <c r="YX3932" s="97"/>
      <c r="YY3932" s="97"/>
      <c r="YZ3932" s="97"/>
      <c r="ZA3932" s="97"/>
      <c r="ZB3932" s="97"/>
      <c r="ZC3932" s="97"/>
      <c r="ZD3932" s="97"/>
      <c r="ZE3932" s="97"/>
      <c r="ZF3932" s="97"/>
      <c r="ZG3932" s="97"/>
      <c r="ZH3932" s="97"/>
      <c r="ZI3932" s="97"/>
      <c r="ZJ3932" s="97"/>
      <c r="ZK3932" s="97"/>
      <c r="ZL3932" s="97"/>
      <c r="ZM3932" s="97"/>
      <c r="ZN3932" s="97"/>
      <c r="ZO3932" s="97"/>
      <c r="ZP3932" s="97"/>
      <c r="ZQ3932" s="97"/>
      <c r="ZR3932" s="97"/>
      <c r="ZS3932" s="97"/>
      <c r="ZT3932" s="97"/>
      <c r="ZU3932" s="97"/>
      <c r="ZV3932" s="97"/>
      <c r="ZW3932" s="97"/>
      <c r="ZX3932" s="97"/>
      <c r="ZY3932" s="97"/>
      <c r="ZZ3932" s="97"/>
      <c r="AAA3932" s="97"/>
      <c r="AAB3932" s="97"/>
      <c r="AAC3932" s="97"/>
      <c r="AAD3932" s="97"/>
      <c r="AAE3932" s="97"/>
      <c r="AAF3932" s="97"/>
      <c r="AAG3932" s="97"/>
      <c r="AAH3932" s="97"/>
      <c r="AAI3932" s="97"/>
      <c r="AAJ3932" s="97"/>
      <c r="AAK3932" s="97"/>
      <c r="AAL3932" s="97"/>
      <c r="AAM3932" s="97"/>
      <c r="AAN3932" s="97"/>
      <c r="AAO3932" s="97"/>
      <c r="AAP3932" s="97"/>
      <c r="AAQ3932" s="97"/>
      <c r="AAR3932" s="97"/>
      <c r="AAS3932" s="97"/>
      <c r="AAT3932" s="97"/>
      <c r="AAU3932" s="97"/>
      <c r="AAV3932" s="97"/>
      <c r="AAW3932" s="97"/>
      <c r="AAX3932" s="97"/>
      <c r="AAY3932" s="97"/>
      <c r="AAZ3932" s="97"/>
      <c r="ABA3932" s="97"/>
      <c r="ABB3932" s="97"/>
      <c r="ABC3932" s="97"/>
      <c r="ABD3932" s="97"/>
      <c r="ABE3932" s="97"/>
      <c r="ABF3932" s="97"/>
      <c r="ABG3932" s="97"/>
      <c r="ABH3932" s="97"/>
      <c r="ABI3932" s="97"/>
      <c r="ABJ3932" s="97"/>
      <c r="ABK3932" s="97"/>
      <c r="ABL3932" s="97"/>
      <c r="ABM3932" s="97"/>
      <c r="ABN3932" s="97"/>
      <c r="ABO3932" s="97"/>
      <c r="ABP3932" s="97"/>
      <c r="ABQ3932" s="97"/>
      <c r="ABR3932" s="97"/>
      <c r="ABS3932" s="97"/>
      <c r="ABT3932" s="97"/>
      <c r="ABU3932" s="97"/>
      <c r="ABV3932" s="97"/>
      <c r="ABW3932" s="97"/>
      <c r="ABX3932" s="97"/>
      <c r="ABY3932" s="97"/>
      <c r="ABZ3932" s="97"/>
      <c r="ACA3932" s="97"/>
      <c r="ACB3932" s="97"/>
      <c r="ACC3932" s="97"/>
      <c r="ACD3932" s="97"/>
      <c r="ACE3932" s="97"/>
      <c r="ACF3932" s="97"/>
      <c r="ACG3932" s="97"/>
      <c r="ACH3932" s="97"/>
      <c r="ACI3932" s="97"/>
      <c r="ACJ3932" s="97"/>
      <c r="ACK3932" s="97"/>
      <c r="ACL3932" s="97"/>
      <c r="ACM3932" s="97"/>
      <c r="ACN3932" s="97"/>
      <c r="ACO3932" s="97"/>
      <c r="ACP3932" s="97"/>
      <c r="ACQ3932" s="97"/>
      <c r="ACR3932" s="97"/>
      <c r="ACS3932" s="97"/>
      <c r="ACT3932" s="97"/>
      <c r="ACU3932" s="97"/>
      <c r="ACV3932" s="97"/>
      <c r="ACW3932" s="97"/>
      <c r="ACX3932" s="97"/>
      <c r="ACY3932" s="97"/>
      <c r="ACZ3932" s="97"/>
      <c r="ADA3932" s="97"/>
      <c r="ADB3932" s="97"/>
      <c r="ADC3932" s="97"/>
      <c r="ADD3932" s="97"/>
      <c r="ADE3932" s="97"/>
      <c r="ADF3932" s="97"/>
      <c r="ADG3932" s="97"/>
      <c r="ADH3932" s="97"/>
      <c r="ADI3932" s="97"/>
      <c r="ADJ3932" s="97"/>
      <c r="ADK3932" s="97"/>
      <c r="ADL3932" s="97"/>
      <c r="ADM3932" s="97"/>
      <c r="ADN3932" s="97"/>
      <c r="ADO3932" s="97"/>
      <c r="ADP3932" s="97"/>
      <c r="ADQ3932" s="97"/>
      <c r="ADR3932" s="97"/>
      <c r="ADS3932" s="97"/>
      <c r="ADT3932" s="97"/>
      <c r="ADU3932" s="97"/>
      <c r="ADV3932" s="97"/>
      <c r="ADW3932" s="97"/>
      <c r="ADX3932" s="97"/>
      <c r="ADY3932" s="97"/>
      <c r="ADZ3932" s="97"/>
      <c r="AEA3932" s="97"/>
      <c r="AEB3932" s="97"/>
      <c r="AEC3932" s="97"/>
      <c r="AED3932" s="97"/>
      <c r="AEE3932" s="97"/>
      <c r="AEF3932" s="97"/>
      <c r="AEG3932" s="97"/>
      <c r="AEH3932" s="97"/>
      <c r="AEI3932" s="97"/>
      <c r="AEJ3932" s="97"/>
      <c r="AEK3932" s="97"/>
      <c r="AEL3932" s="97"/>
      <c r="AEM3932" s="97"/>
      <c r="AEN3932" s="97"/>
      <c r="AEO3932" s="97"/>
      <c r="AEP3932" s="97"/>
      <c r="AEQ3932" s="97"/>
      <c r="AER3932" s="97"/>
      <c r="AES3932" s="97"/>
      <c r="AET3932" s="97"/>
      <c r="AEU3932" s="97"/>
      <c r="AEV3932" s="97"/>
      <c r="AEW3932" s="97"/>
      <c r="AEX3932" s="97"/>
      <c r="AEY3932" s="97"/>
      <c r="AEZ3932" s="97"/>
      <c r="AFA3932" s="97"/>
      <c r="AFB3932" s="97"/>
      <c r="AFC3932" s="97"/>
      <c r="AFD3932" s="97"/>
      <c r="AFE3932" s="97"/>
      <c r="AFF3932" s="97"/>
      <c r="AFG3932" s="97"/>
      <c r="AFH3932" s="97"/>
      <c r="AFI3932" s="97"/>
      <c r="AFJ3932" s="97"/>
      <c r="AFK3932" s="97"/>
      <c r="AFL3932" s="97"/>
      <c r="AFM3932" s="97"/>
      <c r="AFN3932" s="97"/>
      <c r="AFO3932" s="97"/>
      <c r="AFP3932" s="97"/>
      <c r="AFQ3932" s="97"/>
      <c r="AFR3932" s="97"/>
      <c r="AFS3932" s="97"/>
      <c r="AFT3932" s="97"/>
      <c r="AFU3932" s="97"/>
      <c r="AFV3932" s="97"/>
      <c r="AFW3932" s="97"/>
      <c r="AFX3932" s="97"/>
      <c r="AFY3932" s="97"/>
      <c r="AFZ3932" s="97"/>
      <c r="AGA3932" s="97"/>
      <c r="AGB3932" s="97"/>
      <c r="AGC3932" s="97"/>
      <c r="AGD3932" s="97"/>
      <c r="AGE3932" s="97"/>
      <c r="AGF3932" s="97"/>
      <c r="AGG3932" s="97"/>
      <c r="AGH3932" s="97"/>
      <c r="AGI3932" s="97"/>
      <c r="AGJ3932" s="97"/>
      <c r="AGK3932" s="97"/>
      <c r="AGL3932" s="97"/>
      <c r="AGM3932" s="97"/>
      <c r="AGN3932" s="97"/>
      <c r="AGO3932" s="97"/>
      <c r="AGP3932" s="97"/>
      <c r="AGQ3932" s="97"/>
      <c r="AGR3932" s="97"/>
      <c r="AGS3932" s="97"/>
      <c r="AGT3932" s="97"/>
      <c r="AGU3932" s="97"/>
      <c r="AGV3932" s="97"/>
      <c r="AGW3932" s="97"/>
      <c r="AGX3932" s="97"/>
      <c r="AGY3932" s="97"/>
      <c r="AGZ3932" s="97"/>
      <c r="AHA3932" s="97"/>
      <c r="AHB3932" s="97"/>
      <c r="AHC3932" s="97"/>
      <c r="AHD3932" s="97"/>
      <c r="AHE3932" s="97"/>
      <c r="AHF3932" s="97"/>
      <c r="AHG3932" s="97"/>
      <c r="AHH3932" s="97"/>
      <c r="AHI3932" s="97"/>
      <c r="AHJ3932" s="97"/>
      <c r="AHK3932" s="97"/>
      <c r="AHL3932" s="97"/>
      <c r="AHM3932" s="97"/>
      <c r="AHN3932" s="97"/>
      <c r="AHO3932" s="97"/>
      <c r="AHP3932" s="97"/>
      <c r="AHQ3932" s="97"/>
      <c r="AHR3932" s="97"/>
      <c r="AHS3932" s="97"/>
      <c r="AHT3932" s="97"/>
      <c r="AHU3932" s="97"/>
      <c r="AHV3932" s="97"/>
      <c r="AHW3932" s="97"/>
      <c r="AHX3932" s="97"/>
      <c r="AHY3932" s="97"/>
      <c r="AHZ3932" s="97"/>
      <c r="AIA3932" s="97"/>
      <c r="AIB3932" s="97"/>
      <c r="AIC3932" s="97"/>
      <c r="AID3932" s="97"/>
      <c r="AIE3932" s="97"/>
      <c r="AIF3932" s="97"/>
      <c r="AIG3932" s="97"/>
      <c r="AIH3932" s="97"/>
      <c r="AII3932" s="97"/>
      <c r="AIJ3932" s="97"/>
      <c r="AIK3932" s="97"/>
      <c r="AIL3932" s="97"/>
      <c r="AIM3932" s="97"/>
      <c r="AIN3932" s="97"/>
      <c r="AIO3932" s="97"/>
      <c r="AIP3932" s="97"/>
      <c r="AIQ3932" s="97"/>
      <c r="AIR3932" s="97"/>
      <c r="AIS3932" s="97"/>
      <c r="AIT3932" s="97"/>
      <c r="AIU3932" s="97"/>
      <c r="AIV3932" s="97"/>
      <c r="AIW3932" s="97"/>
      <c r="AIX3932" s="97"/>
      <c r="AIY3932" s="97"/>
      <c r="AIZ3932" s="97"/>
      <c r="AJA3932" s="97"/>
      <c r="AJB3932" s="97"/>
      <c r="AJC3932" s="97"/>
      <c r="AJD3932" s="97"/>
      <c r="AJE3932" s="97"/>
      <c r="AJF3932" s="97"/>
      <c r="AJG3932" s="97"/>
      <c r="AJH3932" s="97"/>
      <c r="AJI3932" s="97"/>
      <c r="AJJ3932" s="97"/>
      <c r="AJK3932" s="97"/>
      <c r="AJL3932" s="97"/>
      <c r="AJM3932" s="97"/>
      <c r="AJN3932" s="97"/>
      <c r="AJO3932" s="97"/>
      <c r="AJP3932" s="97"/>
      <c r="AJQ3932" s="97"/>
      <c r="AJR3932" s="97"/>
      <c r="AJS3932" s="97"/>
      <c r="AJT3932" s="97"/>
      <c r="AJU3932" s="97"/>
      <c r="AJV3932" s="97"/>
      <c r="AJW3932" s="97"/>
      <c r="AJX3932" s="97"/>
      <c r="AJY3932" s="97"/>
      <c r="AJZ3932" s="97"/>
      <c r="AKA3932" s="97"/>
      <c r="AKB3932" s="97"/>
      <c r="AKC3932" s="97"/>
      <c r="AKD3932" s="97"/>
      <c r="AKE3932" s="97"/>
      <c r="AKF3932" s="97"/>
      <c r="AKG3932" s="97"/>
      <c r="AKH3932" s="97"/>
      <c r="AKI3932" s="97"/>
      <c r="AKJ3932" s="97"/>
      <c r="AKK3932" s="97"/>
      <c r="AKL3932" s="97"/>
      <c r="AKM3932" s="97"/>
      <c r="AKN3932" s="97"/>
      <c r="AKO3932" s="97"/>
      <c r="AKP3932" s="97"/>
      <c r="AKQ3932" s="97"/>
      <c r="AKR3932" s="97"/>
      <c r="AKS3932" s="97"/>
      <c r="AKT3932" s="97"/>
      <c r="AKU3932" s="97"/>
      <c r="AKV3932" s="97"/>
      <c r="AKW3932" s="97"/>
      <c r="AKX3932" s="97"/>
      <c r="AKY3932" s="97"/>
      <c r="AKZ3932" s="97"/>
      <c r="ALA3932" s="97"/>
      <c r="ALB3932" s="97"/>
      <c r="ALC3932" s="97"/>
      <c r="ALD3932" s="97"/>
      <c r="ALE3932" s="97"/>
      <c r="ALF3932" s="97"/>
      <c r="ALG3932" s="97"/>
      <c r="ALH3932" s="97"/>
      <c r="ALI3932" s="97"/>
      <c r="ALJ3932" s="97"/>
      <c r="ALK3932" s="97"/>
      <c r="ALL3932" s="97"/>
      <c r="ALM3932" s="97"/>
      <c r="ALN3932" s="97"/>
      <c r="ALO3932" s="97"/>
      <c r="ALP3932" s="97"/>
      <c r="ALQ3932" s="97"/>
      <c r="ALR3932" s="97"/>
      <c r="ALS3932" s="97"/>
      <c r="ALT3932" s="97"/>
      <c r="ALU3932" s="97"/>
      <c r="ALV3932" s="97"/>
      <c r="ALW3932" s="97"/>
      <c r="ALX3932" s="97"/>
      <c r="ALY3932" s="97"/>
      <c r="ALZ3932" s="97"/>
      <c r="AMA3932" s="97"/>
      <c r="AMB3932" s="97"/>
      <c r="AMC3932" s="97"/>
      <c r="AMD3932" s="97"/>
      <c r="AME3932" s="97"/>
      <c r="AMF3932" s="97"/>
      <c r="AMG3932" s="97"/>
      <c r="AMH3932" s="97"/>
      <c r="AMI3932" s="97"/>
      <c r="AMJ3932" s="97"/>
      <c r="AMK3932" s="97"/>
      <c r="AML3932" s="97"/>
      <c r="AMM3932" s="97"/>
      <c r="AMN3932" s="97"/>
      <c r="AMO3932" s="97"/>
      <c r="AMP3932" s="97"/>
      <c r="AMQ3932" s="97"/>
      <c r="AMR3932" s="97"/>
      <c r="AMS3932" s="97"/>
      <c r="AMT3932" s="97"/>
      <c r="AMU3932" s="97"/>
      <c r="AMV3932" s="97"/>
      <c r="AMW3932" s="97"/>
      <c r="AMX3932" s="97"/>
      <c r="AMY3932" s="97"/>
      <c r="AMZ3932" s="97"/>
      <c r="ANA3932" s="97"/>
      <c r="ANB3932" s="97"/>
      <c r="ANC3932" s="97"/>
      <c r="AND3932" s="97"/>
      <c r="ANE3932" s="97"/>
      <c r="ANF3932" s="97"/>
      <c r="ANG3932" s="97"/>
      <c r="ANH3932" s="97"/>
      <c r="ANI3932" s="97"/>
      <c r="ANJ3932" s="97"/>
      <c r="ANK3932" s="97"/>
      <c r="ANL3932" s="97"/>
      <c r="ANM3932" s="97"/>
      <c r="ANN3932" s="97"/>
      <c r="ANO3932" s="97"/>
      <c r="ANP3932" s="97"/>
      <c r="ANQ3932" s="97"/>
      <c r="ANR3932" s="97"/>
      <c r="ANS3932" s="97"/>
      <c r="ANT3932" s="97"/>
      <c r="ANU3932" s="97"/>
      <c r="ANV3932" s="97"/>
      <c r="ANW3932" s="97"/>
      <c r="ANX3932" s="97"/>
      <c r="ANY3932" s="97"/>
      <c r="ANZ3932" s="97"/>
      <c r="AOA3932" s="97"/>
      <c r="AOB3932" s="97"/>
      <c r="AOC3932" s="97"/>
      <c r="AOD3932" s="97"/>
      <c r="AOE3932" s="97"/>
      <c r="AOF3932" s="97"/>
      <c r="AOG3932" s="97"/>
      <c r="AOH3932" s="97"/>
      <c r="AOI3932" s="97"/>
      <c r="AOJ3932" s="97"/>
      <c r="AOK3932" s="97"/>
      <c r="AOL3932" s="97"/>
      <c r="AOM3932" s="97"/>
      <c r="AON3932" s="97"/>
      <c r="AOO3932" s="97"/>
      <c r="AOP3932" s="97"/>
      <c r="AOQ3932" s="97"/>
      <c r="AOR3932" s="97"/>
      <c r="AOS3932" s="97"/>
      <c r="AOT3932" s="97"/>
      <c r="AOU3932" s="97"/>
      <c r="AOV3932" s="97"/>
      <c r="AOW3932" s="97"/>
      <c r="AOX3932" s="97"/>
      <c r="AOY3932" s="97"/>
      <c r="AOZ3932" s="97"/>
      <c r="APA3932" s="97"/>
      <c r="APB3932" s="97"/>
      <c r="APC3932" s="97"/>
      <c r="APD3932" s="97"/>
      <c r="APE3932" s="97"/>
      <c r="APF3932" s="97"/>
      <c r="APG3932" s="97"/>
      <c r="APH3932" s="97"/>
      <c r="API3932" s="97"/>
      <c r="APJ3932" s="97"/>
      <c r="APK3932" s="97"/>
      <c r="APL3932" s="97"/>
      <c r="APM3932" s="97"/>
      <c r="APN3932" s="97"/>
      <c r="APO3932" s="97"/>
      <c r="APP3932" s="97"/>
      <c r="APQ3932" s="97"/>
      <c r="APR3932" s="97"/>
      <c r="APS3932" s="97"/>
      <c r="APT3932" s="97"/>
      <c r="APU3932" s="97"/>
      <c r="APV3932" s="97"/>
      <c r="APW3932" s="97"/>
      <c r="APX3932" s="97"/>
      <c r="APY3932" s="97"/>
      <c r="APZ3932" s="97"/>
      <c r="AQA3932" s="97"/>
      <c r="AQB3932" s="97"/>
      <c r="AQC3932" s="97"/>
      <c r="AQD3932" s="97"/>
      <c r="AQE3932" s="97"/>
      <c r="AQF3932" s="97"/>
      <c r="AQG3932" s="97"/>
      <c r="AQH3932" s="97"/>
      <c r="AQI3932" s="97"/>
      <c r="AQJ3932" s="97"/>
      <c r="AQK3932" s="97"/>
      <c r="AQL3932" s="97"/>
      <c r="AQM3932" s="97"/>
      <c r="AQN3932" s="97"/>
      <c r="AQO3932" s="97"/>
      <c r="AQP3932" s="97"/>
      <c r="AQQ3932" s="97"/>
      <c r="AQR3932" s="97"/>
      <c r="AQS3932" s="97"/>
      <c r="AQT3932" s="97"/>
      <c r="AQU3932" s="97"/>
      <c r="AQV3932" s="97"/>
      <c r="AQW3932" s="97"/>
      <c r="AQX3932" s="97"/>
      <c r="AQY3932" s="97"/>
      <c r="AQZ3932" s="97"/>
      <c r="ARA3932" s="97"/>
      <c r="ARB3932" s="97"/>
      <c r="ARC3932" s="97"/>
      <c r="ARD3932" s="97"/>
      <c r="ARE3932" s="97"/>
      <c r="ARF3932" s="97"/>
      <c r="ARG3932" s="97"/>
      <c r="ARH3932" s="97"/>
      <c r="ARI3932" s="97"/>
      <c r="ARJ3932" s="97"/>
      <c r="ARK3932" s="97"/>
      <c r="ARL3932" s="97"/>
      <c r="ARM3932" s="97"/>
      <c r="ARN3932" s="97"/>
      <c r="ARO3932" s="97"/>
      <c r="ARP3932" s="97"/>
      <c r="ARQ3932" s="97"/>
      <c r="ARR3932" s="97"/>
      <c r="ARS3932" s="97"/>
      <c r="ART3932" s="97"/>
      <c r="ARU3932" s="97"/>
      <c r="ARV3932" s="97"/>
      <c r="ARW3932" s="97"/>
      <c r="ARX3932" s="97"/>
      <c r="ARY3932" s="97"/>
      <c r="ARZ3932" s="97"/>
      <c r="ASA3932" s="97"/>
      <c r="ASB3932" s="97"/>
      <c r="ASC3932" s="97"/>
      <c r="ASD3932" s="97"/>
      <c r="ASE3932" s="97"/>
      <c r="ASF3932" s="97"/>
      <c r="ASG3932" s="97"/>
      <c r="ASH3932" s="97"/>
      <c r="ASI3932" s="97"/>
      <c r="ASJ3932" s="97"/>
      <c r="ASK3932" s="97"/>
      <c r="ASL3932" s="97"/>
      <c r="ASM3932" s="97"/>
      <c r="ASN3932" s="97"/>
      <c r="ASO3932" s="97"/>
      <c r="ASP3932" s="97"/>
      <c r="ASQ3932" s="97"/>
      <c r="ASR3932" s="97"/>
      <c r="ASS3932" s="97"/>
      <c r="AST3932" s="97"/>
      <c r="ASU3932" s="97"/>
      <c r="ASV3932" s="97"/>
      <c r="ASW3932" s="97"/>
      <c r="ASX3932" s="97"/>
      <c r="ASY3932" s="97"/>
      <c r="ASZ3932" s="97"/>
      <c r="ATA3932" s="97"/>
      <c r="ATB3932" s="97"/>
      <c r="ATC3932" s="97"/>
      <c r="ATD3932" s="97"/>
      <c r="ATE3932" s="97"/>
      <c r="ATF3932" s="97"/>
      <c r="ATG3932" s="97"/>
      <c r="ATH3932" s="97"/>
      <c r="ATI3932" s="97"/>
      <c r="ATJ3932" s="97"/>
      <c r="ATK3932" s="97"/>
      <c r="ATL3932" s="97"/>
      <c r="ATM3932" s="97"/>
      <c r="ATN3932" s="97"/>
      <c r="ATO3932" s="97"/>
      <c r="ATP3932" s="97"/>
      <c r="ATQ3932" s="97"/>
      <c r="ATR3932" s="97"/>
      <c r="ATS3932" s="97"/>
      <c r="ATT3932" s="97"/>
      <c r="ATU3932" s="97"/>
      <c r="ATV3932" s="97"/>
      <c r="ATW3932" s="97"/>
      <c r="ATX3932" s="97"/>
      <c r="ATY3932" s="97"/>
      <c r="ATZ3932" s="97"/>
      <c r="AUA3932" s="97"/>
      <c r="AUB3932" s="97"/>
      <c r="AUC3932" s="97"/>
      <c r="AUD3932" s="97"/>
      <c r="AUE3932" s="97"/>
      <c r="AUF3932" s="97"/>
      <c r="AUG3932" s="97"/>
      <c r="AUH3932" s="97"/>
      <c r="AUI3932" s="97"/>
      <c r="AUJ3932" s="97"/>
      <c r="AUK3932" s="97"/>
      <c r="AUL3932" s="97"/>
      <c r="AUM3932" s="97"/>
      <c r="AUN3932" s="97"/>
      <c r="AUO3932" s="97"/>
      <c r="AUP3932" s="97"/>
      <c r="AUQ3932" s="97"/>
      <c r="AUR3932" s="97"/>
      <c r="AUS3932" s="97"/>
      <c r="AUT3932" s="97"/>
      <c r="AUU3932" s="97"/>
      <c r="AUV3932" s="97"/>
      <c r="AUW3932" s="97"/>
      <c r="AUX3932" s="97"/>
      <c r="AUY3932" s="97"/>
      <c r="AUZ3932" s="97"/>
      <c r="AVA3932" s="97"/>
      <c r="AVB3932" s="97"/>
      <c r="AVC3932" s="97"/>
      <c r="AVD3932" s="97"/>
      <c r="AVE3932" s="97"/>
      <c r="AVF3932" s="97"/>
      <c r="AVG3932" s="97"/>
      <c r="AVH3932" s="97"/>
      <c r="AVI3932" s="97"/>
      <c r="AVJ3932" s="97"/>
      <c r="AVK3932" s="97"/>
      <c r="AVL3932" s="97"/>
      <c r="AVM3932" s="97"/>
      <c r="AVN3932" s="97"/>
      <c r="AVO3932" s="97"/>
      <c r="AVP3932" s="97"/>
      <c r="AVQ3932" s="97"/>
      <c r="AVR3932" s="97"/>
      <c r="AVS3932" s="97"/>
      <c r="AVT3932" s="97"/>
      <c r="AVU3932" s="97"/>
      <c r="AVV3932" s="97"/>
      <c r="AVW3932" s="97"/>
      <c r="AVX3932" s="97"/>
      <c r="AVY3932" s="97"/>
      <c r="AVZ3932" s="97"/>
      <c r="AWA3932" s="97"/>
      <c r="AWB3932" s="97"/>
      <c r="AWC3932" s="97"/>
      <c r="AWD3932" s="97"/>
      <c r="AWE3932" s="97"/>
      <c r="AWF3932" s="97"/>
      <c r="AWG3932" s="97"/>
      <c r="AWH3932" s="97"/>
      <c r="AWI3932" s="97"/>
      <c r="AWJ3932" s="97"/>
      <c r="AWK3932" s="97"/>
      <c r="AWL3932" s="97"/>
      <c r="AWM3932" s="97"/>
      <c r="AWN3932" s="97"/>
      <c r="AWO3932" s="97"/>
      <c r="AWP3932" s="97"/>
      <c r="AWQ3932" s="97"/>
      <c r="AWR3932" s="97"/>
      <c r="AWS3932" s="97"/>
      <c r="AWT3932" s="97"/>
      <c r="AWU3932" s="97"/>
      <c r="AWV3932" s="97"/>
      <c r="AWW3932" s="97"/>
      <c r="AWX3932" s="97"/>
      <c r="AWY3932" s="97"/>
      <c r="AWZ3932" s="97"/>
      <c r="AXA3932" s="97"/>
      <c r="AXB3932" s="97"/>
      <c r="AXC3932" s="97"/>
      <c r="AXD3932" s="97"/>
      <c r="AXE3932" s="97"/>
      <c r="AXF3932" s="97"/>
      <c r="AXG3932" s="97"/>
      <c r="AXH3932" s="97"/>
      <c r="AXI3932" s="97"/>
      <c r="AXJ3932" s="97"/>
      <c r="AXK3932" s="97"/>
      <c r="AXL3932" s="97"/>
      <c r="AXM3932" s="97"/>
      <c r="AXN3932" s="97"/>
      <c r="AXO3932" s="97"/>
      <c r="AXP3932" s="97"/>
      <c r="AXQ3932" s="97"/>
      <c r="AXR3932" s="97"/>
      <c r="AXS3932" s="97"/>
      <c r="AXT3932" s="97"/>
      <c r="AXU3932" s="97"/>
      <c r="AXV3932" s="97"/>
      <c r="AXW3932" s="97"/>
      <c r="AXX3932" s="97"/>
      <c r="AXY3932" s="97"/>
      <c r="AXZ3932" s="97"/>
      <c r="AYA3932" s="97"/>
      <c r="AYB3932" s="97"/>
      <c r="AYC3932" s="97"/>
      <c r="AYD3932" s="97"/>
      <c r="AYE3932" s="97"/>
      <c r="AYF3932" s="97"/>
      <c r="AYG3932" s="97"/>
      <c r="AYH3932" s="97"/>
      <c r="AYI3932" s="97"/>
      <c r="AYJ3932" s="97"/>
      <c r="AYK3932" s="97"/>
      <c r="AYL3932" s="97"/>
      <c r="AYM3932" s="97"/>
      <c r="AYN3932" s="97"/>
      <c r="AYO3932" s="97"/>
      <c r="AYP3932" s="97"/>
      <c r="AYQ3932" s="97"/>
      <c r="AYR3932" s="97"/>
      <c r="AYS3932" s="97"/>
      <c r="AYT3932" s="97"/>
      <c r="AYU3932" s="97"/>
      <c r="AYV3932" s="97"/>
      <c r="AYW3932" s="97"/>
      <c r="AYX3932" s="97"/>
      <c r="AYY3932" s="97"/>
      <c r="AYZ3932" s="97"/>
      <c r="AZA3932" s="97"/>
      <c r="AZB3932" s="97"/>
      <c r="AZC3932" s="97"/>
      <c r="AZD3932" s="97"/>
      <c r="AZE3932" s="97"/>
      <c r="AZF3932" s="97"/>
      <c r="AZG3932" s="97"/>
      <c r="AZH3932" s="97"/>
      <c r="AZI3932" s="97"/>
      <c r="AZJ3932" s="97"/>
      <c r="AZK3932" s="97"/>
      <c r="AZL3932" s="97"/>
      <c r="AZM3932" s="97"/>
      <c r="AZN3932" s="97"/>
      <c r="AZO3932" s="97"/>
      <c r="AZP3932" s="97"/>
      <c r="AZQ3932" s="97"/>
      <c r="AZR3932" s="97"/>
      <c r="AZS3932" s="97"/>
      <c r="AZT3932" s="97"/>
      <c r="AZU3932" s="97"/>
      <c r="AZV3932" s="97"/>
      <c r="AZW3932" s="97"/>
      <c r="AZX3932" s="97"/>
      <c r="AZY3932" s="97"/>
      <c r="AZZ3932" s="97"/>
      <c r="BAA3932" s="97"/>
      <c r="BAB3932" s="97"/>
      <c r="BAC3932" s="97"/>
      <c r="BAD3932" s="97"/>
      <c r="BAE3932" s="97"/>
      <c r="BAF3932" s="97"/>
      <c r="BAG3932" s="97"/>
      <c r="BAH3932" s="97"/>
      <c r="BAI3932" s="97"/>
      <c r="BAJ3932" s="97"/>
      <c r="BAK3932" s="97"/>
      <c r="BAL3932" s="97"/>
      <c r="BAM3932" s="97"/>
      <c r="BAN3932" s="97"/>
      <c r="BAO3932" s="97"/>
      <c r="BAP3932" s="97"/>
      <c r="BAQ3932" s="97"/>
      <c r="BAR3932" s="97"/>
      <c r="BAS3932" s="97"/>
      <c r="BAT3932" s="97"/>
      <c r="BAU3932" s="97"/>
      <c r="BAV3932" s="97"/>
      <c r="BAW3932" s="97"/>
      <c r="BAX3932" s="97"/>
      <c r="BAY3932" s="97"/>
      <c r="BAZ3932" s="97"/>
      <c r="BBA3932" s="97"/>
      <c r="BBB3932" s="97"/>
      <c r="BBC3932" s="97"/>
      <c r="BBD3932" s="97"/>
      <c r="BBE3932" s="97"/>
      <c r="BBF3932" s="97"/>
      <c r="BBG3932" s="97"/>
      <c r="BBH3932" s="97"/>
      <c r="BBI3932" s="97"/>
      <c r="BBJ3932" s="97"/>
      <c r="BBK3932" s="97"/>
      <c r="BBL3932" s="97"/>
      <c r="BBM3932" s="97"/>
      <c r="BBN3932" s="97"/>
      <c r="BBO3932" s="97"/>
      <c r="BBP3932" s="97"/>
      <c r="BBQ3932" s="97"/>
      <c r="BBR3932" s="97"/>
      <c r="BBS3932" s="97"/>
      <c r="BBT3932" s="97"/>
      <c r="BBU3932" s="97"/>
      <c r="BBV3932" s="97"/>
      <c r="BBW3932" s="97"/>
      <c r="BBX3932" s="97"/>
      <c r="BBY3932" s="97"/>
      <c r="BBZ3932" s="97"/>
      <c r="BCA3932" s="97"/>
      <c r="BCB3932" s="97"/>
      <c r="BCC3932" s="97"/>
      <c r="BCD3932" s="97"/>
      <c r="BCE3932" s="97"/>
      <c r="BCF3932" s="97"/>
      <c r="BCG3932" s="97"/>
      <c r="BCH3932" s="97"/>
      <c r="BCI3932" s="97"/>
      <c r="BCJ3932" s="97"/>
      <c r="BCK3932" s="97"/>
      <c r="BCL3932" s="97"/>
      <c r="BCM3932" s="97"/>
      <c r="BCN3932" s="97"/>
      <c r="BCO3932" s="97"/>
      <c r="BCP3932" s="97"/>
      <c r="BCQ3932" s="97"/>
      <c r="BCR3932" s="97"/>
      <c r="BCS3932" s="97"/>
      <c r="BCT3932" s="97"/>
      <c r="BCU3932" s="97"/>
      <c r="BCV3932" s="97"/>
      <c r="BCW3932" s="97"/>
      <c r="BCX3932" s="97"/>
      <c r="BCY3932" s="97"/>
      <c r="BCZ3932" s="97"/>
      <c r="BDA3932" s="97"/>
      <c r="BDB3932" s="97"/>
      <c r="BDC3932" s="97"/>
      <c r="BDD3932" s="97"/>
      <c r="BDE3932" s="97"/>
      <c r="BDF3932" s="97"/>
      <c r="BDG3932" s="97"/>
      <c r="BDH3932" s="97"/>
      <c r="BDI3932" s="97"/>
      <c r="BDJ3932" s="97"/>
      <c r="BDK3932" s="97"/>
      <c r="BDL3932" s="97"/>
      <c r="BDM3932" s="97"/>
      <c r="BDN3932" s="97"/>
      <c r="BDO3932" s="97"/>
      <c r="BDP3932" s="97"/>
      <c r="BDQ3932" s="97"/>
      <c r="BDR3932" s="97"/>
      <c r="BDS3932" s="97"/>
      <c r="BDT3932" s="97"/>
      <c r="BDU3932" s="97"/>
      <c r="BDV3932" s="97"/>
      <c r="BDW3932" s="97"/>
      <c r="BDX3932" s="97"/>
      <c r="BDY3932" s="97"/>
      <c r="BDZ3932" s="97"/>
      <c r="BEA3932" s="97"/>
      <c r="BEB3932" s="97"/>
      <c r="BEC3932" s="97"/>
      <c r="BED3932" s="97"/>
      <c r="BEE3932" s="97"/>
      <c r="BEF3932" s="97"/>
      <c r="BEG3932" s="97"/>
      <c r="BEH3932" s="97"/>
      <c r="BEI3932" s="97"/>
      <c r="BEJ3932" s="97"/>
      <c r="BEK3932" s="97"/>
      <c r="BEL3932" s="97"/>
      <c r="BEM3932" s="97"/>
      <c r="BEN3932" s="97"/>
      <c r="BEO3932" s="97"/>
      <c r="BEP3932" s="97"/>
      <c r="BEQ3932" s="97"/>
      <c r="BER3932" s="97"/>
      <c r="BES3932" s="97"/>
      <c r="BET3932" s="97"/>
      <c r="BEU3932" s="97"/>
      <c r="BEV3932" s="97"/>
      <c r="BEW3932" s="97"/>
      <c r="BEX3932" s="97"/>
      <c r="BEY3932" s="97"/>
      <c r="BEZ3932" s="97"/>
      <c r="BFA3932" s="97"/>
      <c r="BFB3932" s="97"/>
      <c r="BFC3932" s="97"/>
      <c r="BFD3932" s="97"/>
      <c r="BFE3932" s="97"/>
      <c r="BFF3932" s="97"/>
      <c r="BFG3932" s="97"/>
      <c r="BFH3932" s="97"/>
      <c r="BFI3932" s="97"/>
      <c r="BFJ3932" s="97"/>
      <c r="BFK3932" s="97"/>
      <c r="BFL3932" s="97"/>
      <c r="BFM3932" s="97"/>
      <c r="BFN3932" s="97"/>
      <c r="BFO3932" s="97"/>
      <c r="BFP3932" s="97"/>
      <c r="BFQ3932" s="97"/>
      <c r="BFR3932" s="97"/>
      <c r="BFS3932" s="97"/>
      <c r="BFT3932" s="97"/>
      <c r="BFU3932" s="97"/>
      <c r="BFV3932" s="97"/>
      <c r="BFW3932" s="97"/>
      <c r="BFX3932" s="97"/>
      <c r="BFY3932" s="97"/>
      <c r="BFZ3932" s="97"/>
      <c r="BGA3932" s="97"/>
      <c r="BGB3932" s="97"/>
      <c r="BGC3932" s="97"/>
      <c r="BGD3932" s="97"/>
      <c r="BGE3932" s="97"/>
      <c r="BGF3932" s="97"/>
      <c r="BGG3932" s="97"/>
      <c r="BGH3932" s="97"/>
      <c r="BGI3932" s="97"/>
      <c r="BGJ3932" s="97"/>
      <c r="BGK3932" s="97"/>
      <c r="BGL3932" s="97"/>
      <c r="BGM3932" s="97"/>
      <c r="BGN3932" s="97"/>
      <c r="BGO3932" s="97"/>
      <c r="BGP3932" s="97"/>
      <c r="BGQ3932" s="97"/>
      <c r="BGR3932" s="97"/>
      <c r="BGS3932" s="97"/>
      <c r="BGT3932" s="97"/>
      <c r="BGU3932" s="97"/>
      <c r="BGV3932" s="97"/>
      <c r="BGW3932" s="97"/>
      <c r="BGX3932" s="97"/>
      <c r="BGY3932" s="97"/>
      <c r="BGZ3932" s="97"/>
      <c r="BHA3932" s="97"/>
      <c r="BHB3932" s="97"/>
      <c r="BHC3932" s="97"/>
      <c r="BHD3932" s="97"/>
      <c r="BHE3932" s="97"/>
      <c r="BHF3932" s="97"/>
      <c r="BHG3932" s="97"/>
      <c r="BHH3932" s="97"/>
      <c r="BHI3932" s="97"/>
      <c r="BHJ3932" s="97"/>
      <c r="BHK3932" s="97"/>
      <c r="BHL3932" s="97"/>
      <c r="BHM3932" s="97"/>
      <c r="BHN3932" s="97"/>
      <c r="BHO3932" s="97"/>
      <c r="BHP3932" s="97"/>
      <c r="BHQ3932" s="97"/>
      <c r="BHR3932" s="97"/>
      <c r="BHS3932" s="97"/>
      <c r="BHT3932" s="97"/>
      <c r="BHU3932" s="97"/>
      <c r="BHV3932" s="97"/>
      <c r="BHW3932" s="97"/>
      <c r="BHX3932" s="97"/>
      <c r="BHY3932" s="97"/>
      <c r="BHZ3932" s="97"/>
      <c r="BIA3932" s="97"/>
      <c r="BIB3932" s="97"/>
      <c r="BIC3932" s="97"/>
      <c r="BID3932" s="97"/>
      <c r="BIE3932" s="97"/>
      <c r="BIF3932" s="97"/>
      <c r="BIG3932" s="97"/>
      <c r="BIH3932" s="97"/>
      <c r="BII3932" s="97"/>
      <c r="BIJ3932" s="97"/>
      <c r="BIK3932" s="97"/>
      <c r="BIL3932" s="97"/>
      <c r="BIM3932" s="97"/>
      <c r="BIN3932" s="97"/>
      <c r="BIO3932" s="97"/>
      <c r="BIP3932" s="97"/>
      <c r="BIQ3932" s="97"/>
      <c r="BIR3932" s="97"/>
      <c r="BIS3932" s="97"/>
      <c r="BIT3932" s="97"/>
      <c r="BIU3932" s="97"/>
      <c r="BIV3932" s="97"/>
      <c r="BIW3932" s="97"/>
      <c r="BIX3932" s="97"/>
      <c r="BIY3932" s="97"/>
      <c r="BIZ3932" s="97"/>
      <c r="BJA3932" s="97"/>
      <c r="BJB3932" s="97"/>
      <c r="BJC3932" s="97"/>
      <c r="BJD3932" s="97"/>
      <c r="BJE3932" s="97"/>
      <c r="BJF3932" s="97"/>
      <c r="BJG3932" s="97"/>
      <c r="BJH3932" s="97"/>
      <c r="BJI3932" s="97"/>
      <c r="BJJ3932" s="97"/>
      <c r="BJK3932" s="97"/>
      <c r="BJL3932" s="97"/>
      <c r="BJM3932" s="97"/>
      <c r="BJN3932" s="97"/>
      <c r="BJO3932" s="97"/>
      <c r="BJP3932" s="97"/>
      <c r="BJQ3932" s="97"/>
      <c r="BJR3932" s="97"/>
      <c r="BJS3932" s="97"/>
      <c r="BJT3932" s="97"/>
      <c r="BJU3932" s="97"/>
      <c r="BJV3932" s="97"/>
      <c r="BJW3932" s="97"/>
      <c r="BJX3932" s="97"/>
      <c r="BJY3932" s="97"/>
      <c r="BJZ3932" s="97"/>
      <c r="BKA3932" s="97"/>
      <c r="BKB3932" s="97"/>
      <c r="BKC3932" s="97"/>
      <c r="BKD3932" s="97"/>
      <c r="BKE3932" s="97"/>
      <c r="BKF3932" s="97"/>
      <c r="BKG3932" s="97"/>
      <c r="BKH3932" s="97"/>
      <c r="BKI3932" s="97"/>
      <c r="BKJ3932" s="97"/>
      <c r="BKK3932" s="97"/>
      <c r="BKL3932" s="97"/>
      <c r="BKM3932" s="97"/>
      <c r="BKN3932" s="97"/>
      <c r="BKO3932" s="97"/>
      <c r="BKP3932" s="97"/>
      <c r="BKQ3932" s="97"/>
      <c r="BKR3932" s="97"/>
      <c r="BKS3932" s="97"/>
      <c r="BKT3932" s="97"/>
      <c r="BKU3932" s="97"/>
      <c r="BKV3932" s="97"/>
      <c r="BKW3932" s="97"/>
      <c r="BKX3932" s="97"/>
      <c r="BKY3932" s="97"/>
      <c r="BKZ3932" s="97"/>
      <c r="BLA3932" s="97"/>
      <c r="BLB3932" s="97"/>
      <c r="BLC3932" s="97"/>
      <c r="BLD3932" s="97"/>
      <c r="BLE3932" s="97"/>
      <c r="BLF3932" s="97"/>
      <c r="BLG3932" s="97"/>
      <c r="BLH3932" s="97"/>
      <c r="BLI3932" s="97"/>
      <c r="BLJ3932" s="97"/>
      <c r="BLK3932" s="97"/>
      <c r="BLL3932" s="97"/>
      <c r="BLM3932" s="97"/>
      <c r="BLN3932" s="97"/>
      <c r="BLO3932" s="97"/>
      <c r="BLP3932" s="97"/>
      <c r="BLQ3932" s="97"/>
      <c r="BLR3932" s="97"/>
      <c r="BLS3932" s="97"/>
      <c r="BLT3932" s="97"/>
      <c r="BLU3932" s="97"/>
      <c r="BLV3932" s="97"/>
      <c r="BLW3932" s="97"/>
      <c r="BLX3932" s="97"/>
      <c r="BLY3932" s="97"/>
      <c r="BLZ3932" s="97"/>
      <c r="BMA3932" s="97"/>
      <c r="BMB3932" s="97"/>
      <c r="BMC3932" s="97"/>
      <c r="BMD3932" s="97"/>
      <c r="BME3932" s="97"/>
      <c r="BMF3932" s="97"/>
      <c r="BMG3932" s="97"/>
      <c r="BMH3932" s="97"/>
      <c r="BMI3932" s="97"/>
      <c r="BMJ3932" s="97"/>
      <c r="BMK3932" s="97"/>
      <c r="BML3932" s="97"/>
      <c r="BMM3932" s="97"/>
      <c r="BMN3932" s="97"/>
      <c r="BMO3932" s="97"/>
      <c r="BMP3932" s="97"/>
      <c r="BMQ3932" s="97"/>
      <c r="BMR3932" s="97"/>
      <c r="BMS3932" s="97"/>
      <c r="BMT3932" s="97"/>
      <c r="BMU3932" s="97"/>
      <c r="BMV3932" s="97"/>
      <c r="BMW3932" s="97"/>
      <c r="BMX3932" s="97"/>
      <c r="BMY3932" s="97"/>
      <c r="BMZ3932" s="97"/>
      <c r="BNA3932" s="97"/>
      <c r="BNB3932" s="97"/>
      <c r="BNC3932" s="97"/>
      <c r="BND3932" s="97"/>
      <c r="BNE3932" s="97"/>
      <c r="BNF3932" s="97"/>
      <c r="BNG3932" s="97"/>
      <c r="BNH3932" s="97"/>
      <c r="BNI3932" s="97"/>
      <c r="BNJ3932" s="97"/>
      <c r="BNK3932" s="97"/>
      <c r="BNL3932" s="97"/>
      <c r="BNM3932" s="97"/>
      <c r="BNN3932" s="97"/>
      <c r="BNO3932" s="97"/>
      <c r="BNP3932" s="97"/>
      <c r="BNQ3932" s="97"/>
      <c r="BNR3932" s="97"/>
      <c r="BNS3932" s="97"/>
      <c r="BNT3932" s="97"/>
      <c r="BNU3932" s="97"/>
      <c r="BNV3932" s="97"/>
      <c r="BNW3932" s="97"/>
      <c r="BNX3932" s="97"/>
      <c r="BNY3932" s="97"/>
      <c r="BNZ3932" s="97"/>
      <c r="BOA3932" s="97"/>
      <c r="BOB3932" s="97"/>
      <c r="BOC3932" s="97"/>
      <c r="BOD3932" s="97"/>
      <c r="BOE3932" s="97"/>
      <c r="BOF3932" s="97"/>
      <c r="BOG3932" s="97"/>
      <c r="BOH3932" s="97"/>
      <c r="BOI3932" s="97"/>
      <c r="BOJ3932" s="97"/>
      <c r="BOK3932" s="97"/>
      <c r="BOL3932" s="97"/>
      <c r="BOM3932" s="97"/>
      <c r="BON3932" s="97"/>
      <c r="BOO3932" s="97"/>
      <c r="BOP3932" s="97"/>
      <c r="BOQ3932" s="97"/>
      <c r="BOR3932" s="97"/>
      <c r="BOS3932" s="97"/>
      <c r="BOT3932" s="97"/>
      <c r="BOU3932" s="97"/>
      <c r="BOV3932" s="97"/>
      <c r="BOW3932" s="97"/>
      <c r="BOX3932" s="97"/>
      <c r="BOY3932" s="97"/>
      <c r="BOZ3932" s="97"/>
      <c r="BPA3932" s="97"/>
      <c r="BPB3932" s="97"/>
      <c r="BPC3932" s="97"/>
      <c r="BPD3932" s="97"/>
      <c r="BPE3932" s="97"/>
      <c r="BPF3932" s="97"/>
      <c r="BPG3932" s="97"/>
      <c r="BPH3932" s="97"/>
      <c r="BPI3932" s="97"/>
      <c r="BPJ3932" s="97"/>
      <c r="BPK3932" s="97"/>
      <c r="BPL3932" s="97"/>
      <c r="BPM3932" s="97"/>
      <c r="BPN3932" s="97"/>
      <c r="BPO3932" s="97"/>
      <c r="BPP3932" s="97"/>
      <c r="BPQ3932" s="97"/>
      <c r="BPR3932" s="97"/>
      <c r="BPS3932" s="97"/>
      <c r="BPT3932" s="97"/>
      <c r="BPU3932" s="97"/>
      <c r="BPV3932" s="97"/>
      <c r="BPW3932" s="97"/>
      <c r="BPX3932" s="97"/>
      <c r="BPY3932" s="97"/>
      <c r="BPZ3932" s="97"/>
      <c r="BQA3932" s="97"/>
      <c r="BQB3932" s="97"/>
      <c r="BQC3932" s="97"/>
      <c r="BQD3932" s="97"/>
      <c r="BQE3932" s="97"/>
      <c r="BQF3932" s="97"/>
      <c r="BQG3932" s="97"/>
      <c r="BQH3932" s="97"/>
      <c r="BQI3932" s="97"/>
      <c r="BQJ3932" s="97"/>
      <c r="BQK3932" s="97"/>
      <c r="BQL3932" s="97"/>
      <c r="BQM3932" s="97"/>
      <c r="BQN3932" s="97"/>
      <c r="BQO3932" s="97"/>
      <c r="BQP3932" s="97"/>
      <c r="BQQ3932" s="97"/>
      <c r="BQR3932" s="97"/>
      <c r="BQS3932" s="97"/>
      <c r="BQT3932" s="97"/>
      <c r="BQU3932" s="97"/>
      <c r="BQV3932" s="97"/>
      <c r="BQW3932" s="97"/>
      <c r="BQX3932" s="97"/>
      <c r="BQY3932" s="97"/>
      <c r="BQZ3932" s="97"/>
      <c r="BRA3932" s="97"/>
      <c r="BRB3932" s="97"/>
      <c r="BRC3932" s="97"/>
      <c r="BRD3932" s="97"/>
      <c r="BRE3932" s="97"/>
      <c r="BRF3932" s="97"/>
      <c r="BRG3932" s="97"/>
      <c r="BRH3932" s="97"/>
      <c r="BRI3932" s="97"/>
      <c r="BRJ3932" s="97"/>
      <c r="BRK3932" s="97"/>
      <c r="BRL3932" s="97"/>
      <c r="BRM3932" s="97"/>
      <c r="BRN3932" s="97"/>
      <c r="BRO3932" s="97"/>
      <c r="BRP3932" s="97"/>
      <c r="BRQ3932" s="97"/>
      <c r="BRR3932" s="97"/>
      <c r="BRS3932" s="97"/>
      <c r="BRT3932" s="97"/>
      <c r="BRU3932" s="97"/>
      <c r="BRV3932" s="97"/>
      <c r="BRW3932" s="97"/>
      <c r="BRX3932" s="97"/>
      <c r="BRY3932" s="97"/>
      <c r="BRZ3932" s="97"/>
      <c r="BSA3932" s="97"/>
      <c r="BSB3932" s="97"/>
      <c r="BSC3932" s="97"/>
      <c r="BSD3932" s="97"/>
      <c r="BSE3932" s="97"/>
      <c r="BSF3932" s="97"/>
      <c r="BSG3932" s="97"/>
      <c r="BSH3932" s="97"/>
      <c r="BSI3932" s="97"/>
      <c r="BSJ3932" s="97"/>
      <c r="BSK3932" s="97"/>
      <c r="BSL3932" s="97"/>
      <c r="BSM3932" s="97"/>
      <c r="BSN3932" s="97"/>
      <c r="BSO3932" s="97"/>
      <c r="BSP3932" s="97"/>
      <c r="BSQ3932" s="97"/>
      <c r="BSR3932" s="97"/>
      <c r="BSS3932" s="97"/>
      <c r="BST3932" s="97"/>
      <c r="BSU3932" s="97"/>
      <c r="BSV3932" s="97"/>
      <c r="BSW3932" s="97"/>
      <c r="BSX3932" s="97"/>
      <c r="BSY3932" s="97"/>
      <c r="BSZ3932" s="97"/>
      <c r="BTA3932" s="97"/>
      <c r="BTB3932" s="97"/>
      <c r="BTC3932" s="97"/>
      <c r="BTD3932" s="97"/>
      <c r="BTE3932" s="97"/>
      <c r="BTF3932" s="97"/>
      <c r="BTG3932" s="97"/>
      <c r="BTH3932" s="97"/>
      <c r="BTI3932" s="97"/>
      <c r="BTJ3932" s="97"/>
      <c r="BTK3932" s="97"/>
      <c r="BTL3932" s="97"/>
      <c r="BTM3932" s="97"/>
      <c r="BTN3932" s="97"/>
      <c r="BTO3932" s="97"/>
      <c r="BTP3932" s="97"/>
      <c r="BTQ3932" s="97"/>
      <c r="BTR3932" s="97"/>
      <c r="BTS3932" s="97"/>
      <c r="BTT3932" s="97"/>
      <c r="BTU3932" s="97"/>
      <c r="BTV3932" s="97"/>
      <c r="BTW3932" s="97"/>
      <c r="BTX3932" s="97"/>
      <c r="BTY3932" s="97"/>
      <c r="BTZ3932" s="97"/>
      <c r="BUA3932" s="97"/>
      <c r="BUB3932" s="97"/>
      <c r="BUC3932" s="97"/>
      <c r="BUD3932" s="97"/>
      <c r="BUE3932" s="97"/>
      <c r="BUF3932" s="97"/>
      <c r="BUG3932" s="97"/>
      <c r="BUH3932" s="97"/>
      <c r="BUI3932" s="97"/>
      <c r="BUJ3932" s="97"/>
      <c r="BUK3932" s="97"/>
      <c r="BUL3932" s="97"/>
      <c r="BUM3932" s="97"/>
      <c r="BUN3932" s="97"/>
      <c r="BUO3932" s="97"/>
      <c r="BUP3932" s="97"/>
      <c r="BUQ3932" s="97"/>
      <c r="BUR3932" s="97"/>
      <c r="BUS3932" s="97"/>
      <c r="BUT3932" s="97"/>
      <c r="BUU3932" s="97"/>
      <c r="BUV3932" s="97"/>
      <c r="BUW3932" s="97"/>
      <c r="BUX3932" s="97"/>
      <c r="BUY3932" s="97"/>
      <c r="BUZ3932" s="97"/>
      <c r="BVA3932" s="97"/>
      <c r="BVB3932" s="97"/>
      <c r="BVC3932" s="97"/>
      <c r="BVD3932" s="97"/>
      <c r="BVE3932" s="97"/>
      <c r="BVF3932" s="97"/>
      <c r="BVG3932" s="97"/>
      <c r="BVH3932" s="97"/>
      <c r="BVI3932" s="97"/>
      <c r="BVJ3932" s="97"/>
      <c r="BVK3932" s="97"/>
      <c r="BVL3932" s="97"/>
      <c r="BVM3932" s="97"/>
      <c r="BVN3932" s="97"/>
      <c r="BVO3932" s="97"/>
      <c r="BVP3932" s="97"/>
      <c r="BVQ3932" s="97"/>
      <c r="BVR3932" s="97"/>
      <c r="BVS3932" s="97"/>
      <c r="BVT3932" s="97"/>
      <c r="BVU3932" s="97"/>
      <c r="BVV3932" s="97"/>
      <c r="BVW3932" s="97"/>
      <c r="BVX3932" s="97"/>
      <c r="BVY3932" s="97"/>
      <c r="BVZ3932" s="97"/>
      <c r="BWA3932" s="97"/>
      <c r="BWB3932" s="97"/>
      <c r="BWC3932" s="97"/>
      <c r="BWD3932" s="97"/>
      <c r="BWE3932" s="97"/>
      <c r="BWF3932" s="97"/>
      <c r="BWG3932" s="97"/>
      <c r="BWH3932" s="97"/>
      <c r="BWI3932" s="97"/>
      <c r="BWJ3932" s="97"/>
      <c r="BWK3932" s="97"/>
      <c r="BWL3932" s="97"/>
      <c r="BWM3932" s="97"/>
      <c r="BWN3932" s="97"/>
      <c r="BWO3932" s="97"/>
      <c r="BWP3932" s="97"/>
      <c r="BWQ3932" s="97"/>
      <c r="BWR3932" s="97"/>
      <c r="BWS3932" s="97"/>
      <c r="BWT3932" s="97"/>
      <c r="BWU3932" s="97"/>
      <c r="BWV3932" s="97"/>
      <c r="BWW3932" s="97"/>
      <c r="BWX3932" s="97"/>
      <c r="BWY3932" s="97"/>
      <c r="BWZ3932" s="97"/>
      <c r="BXA3932" s="97"/>
      <c r="BXB3932" s="97"/>
      <c r="BXC3932" s="97"/>
      <c r="BXD3932" s="97"/>
      <c r="BXE3932" s="97"/>
      <c r="BXF3932" s="97"/>
      <c r="BXG3932" s="97"/>
      <c r="BXH3932" s="97"/>
      <c r="BXI3932" s="97"/>
      <c r="BXJ3932" s="97"/>
      <c r="BXK3932" s="97"/>
      <c r="BXL3932" s="97"/>
      <c r="BXM3932" s="97"/>
      <c r="BXN3932" s="97"/>
      <c r="BXO3932" s="97"/>
      <c r="BXP3932" s="97"/>
      <c r="BXQ3932" s="97"/>
      <c r="BXR3932" s="97"/>
      <c r="BXS3932" s="97"/>
      <c r="BXT3932" s="97"/>
      <c r="BXU3932" s="97"/>
      <c r="BXV3932" s="97"/>
      <c r="BXW3932" s="97"/>
      <c r="BXX3932" s="97"/>
      <c r="BXY3932" s="97"/>
      <c r="BXZ3932" s="97"/>
      <c r="BYA3932" s="97"/>
      <c r="BYB3932" s="97"/>
      <c r="BYC3932" s="97"/>
      <c r="BYD3932" s="97"/>
      <c r="BYE3932" s="97"/>
      <c r="BYF3932" s="97"/>
      <c r="BYG3932" s="97"/>
      <c r="BYH3932" s="97"/>
      <c r="BYI3932" s="97"/>
      <c r="BYJ3932" s="97"/>
      <c r="BYK3932" s="97"/>
      <c r="BYL3932" s="97"/>
      <c r="BYM3932" s="97"/>
      <c r="BYN3932" s="97"/>
      <c r="BYO3932" s="97"/>
      <c r="BYP3932" s="97"/>
      <c r="BYQ3932" s="97"/>
      <c r="BYR3932" s="97"/>
      <c r="BYS3932" s="97"/>
      <c r="BYT3932" s="97"/>
      <c r="BYU3932" s="97"/>
      <c r="BYV3932" s="97"/>
      <c r="BYW3932" s="97"/>
      <c r="BYX3932" s="97"/>
      <c r="BYY3932" s="97"/>
      <c r="BYZ3932" s="97"/>
      <c r="BZA3932" s="97"/>
      <c r="BZB3932" s="97"/>
      <c r="BZC3932" s="97"/>
      <c r="BZD3932" s="97"/>
      <c r="BZE3932" s="97"/>
      <c r="BZF3932" s="97"/>
      <c r="BZG3932" s="97"/>
      <c r="BZH3932" s="97"/>
      <c r="BZI3932" s="97"/>
      <c r="BZJ3932" s="97"/>
      <c r="BZK3932" s="97"/>
      <c r="BZL3932" s="97"/>
      <c r="BZM3932" s="97"/>
      <c r="BZN3932" s="97"/>
      <c r="BZO3932" s="97"/>
      <c r="BZP3932" s="97"/>
      <c r="BZQ3932" s="97"/>
      <c r="BZR3932" s="97"/>
      <c r="BZS3932" s="97"/>
      <c r="BZT3932" s="97"/>
      <c r="BZU3932" s="97"/>
      <c r="BZV3932" s="97"/>
      <c r="BZW3932" s="97"/>
      <c r="BZX3932" s="97"/>
      <c r="BZY3932" s="97"/>
      <c r="BZZ3932" s="97"/>
      <c r="CAA3932" s="97"/>
      <c r="CAB3932" s="97"/>
      <c r="CAC3932" s="97"/>
      <c r="CAD3932" s="97"/>
      <c r="CAE3932" s="97"/>
      <c r="CAF3932" s="97"/>
      <c r="CAG3932" s="97"/>
      <c r="CAH3932" s="97"/>
      <c r="CAI3932" s="97"/>
      <c r="CAJ3932" s="97"/>
      <c r="CAK3932" s="97"/>
      <c r="CAL3932" s="97"/>
      <c r="CAM3932" s="97"/>
      <c r="CAN3932" s="97"/>
      <c r="CAO3932" s="97"/>
      <c r="CAP3932" s="97"/>
      <c r="CAQ3932" s="97"/>
      <c r="CAR3932" s="97"/>
      <c r="CAS3932" s="97"/>
      <c r="CAT3932" s="97"/>
      <c r="CAU3932" s="97"/>
      <c r="CAV3932" s="97"/>
      <c r="CAW3932" s="97"/>
      <c r="CAX3932" s="97"/>
      <c r="CAY3932" s="97"/>
      <c r="CAZ3932" s="97"/>
      <c r="CBA3932" s="97"/>
      <c r="CBB3932" s="97"/>
      <c r="CBC3932" s="97"/>
      <c r="CBD3932" s="97"/>
      <c r="CBE3932" s="97"/>
      <c r="CBF3932" s="97"/>
      <c r="CBG3932" s="97"/>
      <c r="CBH3932" s="97"/>
      <c r="CBI3932" s="97"/>
      <c r="CBJ3932" s="97"/>
      <c r="CBK3932" s="97"/>
      <c r="CBL3932" s="97"/>
      <c r="CBM3932" s="97"/>
      <c r="CBN3932" s="97"/>
      <c r="CBO3932" s="97"/>
      <c r="CBP3932" s="97"/>
      <c r="CBQ3932" s="97"/>
      <c r="CBR3932" s="97"/>
      <c r="CBS3932" s="97"/>
      <c r="CBT3932" s="97"/>
      <c r="CBU3932" s="97"/>
      <c r="CBV3932" s="97"/>
      <c r="CBW3932" s="97"/>
      <c r="CBX3932" s="97"/>
      <c r="CBY3932" s="97"/>
      <c r="CBZ3932" s="97"/>
      <c r="CCA3932" s="97"/>
      <c r="CCB3932" s="97"/>
      <c r="CCC3932" s="97"/>
      <c r="CCD3932" s="97"/>
      <c r="CCE3932" s="97"/>
      <c r="CCF3932" s="97"/>
      <c r="CCG3932" s="97"/>
      <c r="CCH3932" s="97"/>
      <c r="CCI3932" s="97"/>
      <c r="CCJ3932" s="97"/>
      <c r="CCK3932" s="97"/>
      <c r="CCL3932" s="97"/>
      <c r="CCM3932" s="97"/>
      <c r="CCN3932" s="97"/>
      <c r="CCO3932" s="97"/>
      <c r="CCP3932" s="97"/>
      <c r="CCQ3932" s="97"/>
      <c r="CCR3932" s="97"/>
      <c r="CCS3932" s="97"/>
      <c r="CCT3932" s="97"/>
      <c r="CCU3932" s="97"/>
      <c r="CCV3932" s="97"/>
      <c r="CCW3932" s="97"/>
      <c r="CCX3932" s="97"/>
      <c r="CCY3932" s="97"/>
      <c r="CCZ3932" s="97"/>
      <c r="CDA3932" s="97"/>
      <c r="CDB3932" s="97"/>
      <c r="CDC3932" s="97"/>
      <c r="CDD3932" s="97"/>
      <c r="CDE3932" s="97"/>
      <c r="CDF3932" s="97"/>
      <c r="CDG3932" s="97"/>
      <c r="CDH3932" s="97"/>
      <c r="CDI3932" s="97"/>
      <c r="CDJ3932" s="97"/>
      <c r="CDK3932" s="97"/>
      <c r="CDL3932" s="97"/>
      <c r="CDM3932" s="97"/>
      <c r="CDN3932" s="97"/>
      <c r="CDO3932" s="97"/>
      <c r="CDP3932" s="97"/>
      <c r="CDQ3932" s="97"/>
      <c r="CDR3932" s="97"/>
      <c r="CDS3932" s="97"/>
      <c r="CDT3932" s="97"/>
      <c r="CDU3932" s="97"/>
      <c r="CDV3932" s="97"/>
      <c r="CDW3932" s="97"/>
      <c r="CDX3932" s="97"/>
      <c r="CDY3932" s="97"/>
      <c r="CDZ3932" s="97"/>
      <c r="CEA3932" s="97"/>
      <c r="CEB3932" s="97"/>
      <c r="CEC3932" s="97"/>
      <c r="CED3932" s="97"/>
      <c r="CEE3932" s="97"/>
      <c r="CEF3932" s="97"/>
      <c r="CEG3932" s="97"/>
      <c r="CEH3932" s="97"/>
      <c r="CEI3932" s="97"/>
      <c r="CEJ3932" s="97"/>
      <c r="CEK3932" s="97"/>
      <c r="CEL3932" s="97"/>
      <c r="CEM3932" s="97"/>
      <c r="CEN3932" s="97"/>
      <c r="CEO3932" s="97"/>
      <c r="CEP3932" s="97"/>
      <c r="CEQ3932" s="97"/>
      <c r="CER3932" s="97"/>
      <c r="CES3932" s="97"/>
      <c r="CET3932" s="97"/>
      <c r="CEU3932" s="97"/>
      <c r="CEV3932" s="97"/>
      <c r="CEW3932" s="97"/>
      <c r="CEX3932" s="97"/>
      <c r="CEY3932" s="97"/>
      <c r="CEZ3932" s="97"/>
      <c r="CFA3932" s="97"/>
      <c r="CFB3932" s="97"/>
      <c r="CFC3932" s="97"/>
      <c r="CFD3932" s="97"/>
      <c r="CFE3932" s="97"/>
      <c r="CFF3932" s="97"/>
      <c r="CFG3932" s="97"/>
      <c r="CFH3932" s="97"/>
      <c r="CFI3932" s="97"/>
      <c r="CFJ3932" s="97"/>
      <c r="CFK3932" s="97"/>
      <c r="CFL3932" s="97"/>
      <c r="CFM3932" s="97"/>
      <c r="CFN3932" s="97"/>
      <c r="CFO3932" s="97"/>
      <c r="CFP3932" s="97"/>
      <c r="CFQ3932" s="97"/>
      <c r="CFR3932" s="97"/>
      <c r="CFS3932" s="97"/>
      <c r="CFT3932" s="97"/>
      <c r="CFU3932" s="97"/>
      <c r="CFV3932" s="97"/>
      <c r="CFW3932" s="97"/>
      <c r="CFX3932" s="97"/>
      <c r="CFY3932" s="97"/>
      <c r="CFZ3932" s="97"/>
      <c r="CGA3932" s="97"/>
      <c r="CGB3932" s="97"/>
      <c r="CGC3932" s="97"/>
      <c r="CGD3932" s="97"/>
      <c r="CGE3932" s="97"/>
      <c r="CGF3932" s="97"/>
      <c r="CGG3932" s="97"/>
      <c r="CGH3932" s="97"/>
      <c r="CGI3932" s="97"/>
      <c r="CGJ3932" s="97"/>
      <c r="CGK3932" s="97"/>
      <c r="CGL3932" s="97"/>
      <c r="CGM3932" s="97"/>
      <c r="CGN3932" s="97"/>
      <c r="CGO3932" s="97"/>
      <c r="CGP3932" s="97"/>
      <c r="CGQ3932" s="97"/>
      <c r="CGR3932" s="97"/>
      <c r="CGS3932" s="97"/>
      <c r="CGT3932" s="97"/>
      <c r="CGU3932" s="97"/>
      <c r="CGV3932" s="97"/>
      <c r="CGW3932" s="97"/>
      <c r="CGX3932" s="97"/>
      <c r="CGY3932" s="97"/>
      <c r="CGZ3932" s="97"/>
      <c r="CHA3932" s="97"/>
      <c r="CHB3932" s="97"/>
      <c r="CHC3932" s="97"/>
      <c r="CHD3932" s="97"/>
      <c r="CHE3932" s="97"/>
      <c r="CHF3932" s="97"/>
      <c r="CHG3932" s="97"/>
      <c r="CHH3932" s="97"/>
      <c r="CHI3932" s="97"/>
      <c r="CHJ3932" s="97"/>
      <c r="CHK3932" s="97"/>
      <c r="CHL3932" s="97"/>
      <c r="CHM3932" s="97"/>
      <c r="CHN3932" s="97"/>
      <c r="CHO3932" s="97"/>
      <c r="CHP3932" s="97"/>
      <c r="CHQ3932" s="97"/>
      <c r="CHR3932" s="97"/>
      <c r="CHS3932" s="97"/>
      <c r="CHT3932" s="97"/>
      <c r="CHU3932" s="97"/>
      <c r="CHV3932" s="97"/>
      <c r="CHW3932" s="97"/>
      <c r="CHX3932" s="97"/>
      <c r="CHY3932" s="97"/>
      <c r="CHZ3932" s="97"/>
      <c r="CIA3932" s="97"/>
      <c r="CIB3932" s="97"/>
      <c r="CIC3932" s="97"/>
      <c r="CID3932" s="97"/>
      <c r="CIE3932" s="97"/>
      <c r="CIF3932" s="97"/>
      <c r="CIG3932" s="97"/>
      <c r="CIH3932" s="97"/>
      <c r="CII3932" s="97"/>
      <c r="CIJ3932" s="97"/>
      <c r="CIK3932" s="97"/>
      <c r="CIL3932" s="97"/>
      <c r="CIM3932" s="97"/>
      <c r="CIN3932" s="97"/>
      <c r="CIO3932" s="97"/>
      <c r="CIP3932" s="97"/>
      <c r="CIQ3932" s="97"/>
      <c r="CIR3932" s="97"/>
      <c r="CIS3932" s="97"/>
      <c r="CIT3932" s="97"/>
      <c r="CIU3932" s="97"/>
      <c r="CIV3932" s="97"/>
      <c r="CIW3932" s="97"/>
      <c r="CIX3932" s="97"/>
      <c r="CIY3932" s="97"/>
      <c r="CIZ3932" s="97"/>
      <c r="CJA3932" s="97"/>
      <c r="CJB3932" s="97"/>
      <c r="CJC3932" s="97"/>
      <c r="CJD3932" s="97"/>
      <c r="CJE3932" s="97"/>
      <c r="CJF3932" s="97"/>
      <c r="CJG3932" s="97"/>
      <c r="CJH3932" s="97"/>
      <c r="CJI3932" s="97"/>
      <c r="CJJ3932" s="97"/>
      <c r="CJK3932" s="97"/>
      <c r="CJL3932" s="97"/>
      <c r="CJM3932" s="97"/>
      <c r="CJN3932" s="97"/>
      <c r="CJO3932" s="97"/>
      <c r="CJP3932" s="97"/>
      <c r="CJQ3932" s="97"/>
      <c r="CJR3932" s="97"/>
      <c r="CJS3932" s="97"/>
      <c r="CJT3932" s="97"/>
      <c r="CJU3932" s="97"/>
      <c r="CJV3932" s="97"/>
      <c r="CJW3932" s="97"/>
      <c r="CJX3932" s="97"/>
      <c r="CJY3932" s="97"/>
      <c r="CJZ3932" s="97"/>
      <c r="CKA3932" s="97"/>
      <c r="CKB3932" s="97"/>
      <c r="CKC3932" s="97"/>
      <c r="CKD3932" s="97"/>
      <c r="CKE3932" s="97"/>
      <c r="CKF3932" s="97"/>
      <c r="CKG3932" s="97"/>
      <c r="CKH3932" s="97"/>
      <c r="CKI3932" s="97"/>
      <c r="CKJ3932" s="97"/>
      <c r="CKK3932" s="97"/>
      <c r="CKL3932" s="97"/>
      <c r="CKM3932" s="97"/>
      <c r="CKN3932" s="97"/>
      <c r="CKO3932" s="97"/>
      <c r="CKP3932" s="97"/>
      <c r="CKQ3932" s="97"/>
      <c r="CKR3932" s="97"/>
      <c r="CKS3932" s="97"/>
      <c r="CKT3932" s="97"/>
      <c r="CKU3932" s="97"/>
      <c r="CKV3932" s="97"/>
      <c r="CKW3932" s="97"/>
      <c r="CKX3932" s="97"/>
      <c r="CKY3932" s="97"/>
      <c r="CKZ3932" s="97"/>
      <c r="CLA3932" s="97"/>
      <c r="CLB3932" s="97"/>
      <c r="CLC3932" s="97"/>
      <c r="CLD3932" s="97"/>
      <c r="CLE3932" s="97"/>
      <c r="CLF3932" s="97"/>
      <c r="CLG3932" s="97"/>
      <c r="CLH3932" s="97"/>
      <c r="CLI3932" s="97"/>
      <c r="CLJ3932" s="97"/>
      <c r="CLK3932" s="97"/>
      <c r="CLL3932" s="97"/>
      <c r="CLM3932" s="97"/>
      <c r="CLN3932" s="97"/>
      <c r="CLO3932" s="97"/>
      <c r="CLP3932" s="97"/>
      <c r="CLQ3932" s="97"/>
      <c r="CLR3932" s="97"/>
      <c r="CLS3932" s="97"/>
      <c r="CLT3932" s="97"/>
      <c r="CLU3932" s="97"/>
      <c r="CLV3932" s="97"/>
      <c r="CLW3932" s="97"/>
      <c r="CLX3932" s="97"/>
      <c r="CLY3932" s="97"/>
      <c r="CLZ3932" s="97"/>
      <c r="CMA3932" s="97"/>
      <c r="CMB3932" s="97"/>
      <c r="CMC3932" s="97"/>
      <c r="CMD3932" s="97"/>
      <c r="CME3932" s="97"/>
      <c r="CMF3932" s="97"/>
      <c r="CMG3932" s="97"/>
      <c r="CMH3932" s="97"/>
      <c r="CMI3932" s="97"/>
      <c r="CMJ3932" s="97"/>
      <c r="CMK3932" s="97"/>
      <c r="CML3932" s="97"/>
      <c r="CMM3932" s="97"/>
      <c r="CMN3932" s="97"/>
      <c r="CMO3932" s="97"/>
      <c r="CMP3932" s="97"/>
      <c r="CMQ3932" s="97"/>
      <c r="CMR3932" s="97"/>
      <c r="CMS3932" s="97"/>
      <c r="CMT3932" s="97"/>
      <c r="CMU3932" s="97"/>
      <c r="CMV3932" s="97"/>
      <c r="CMW3932" s="97"/>
      <c r="CMX3932" s="97"/>
      <c r="CMY3932" s="97"/>
      <c r="CMZ3932" s="97"/>
      <c r="CNA3932" s="97"/>
      <c r="CNB3932" s="97"/>
      <c r="CNC3932" s="97"/>
      <c r="CND3932" s="97"/>
      <c r="CNE3932" s="97"/>
      <c r="CNF3932" s="97"/>
      <c r="CNG3932" s="97"/>
      <c r="CNH3932" s="97"/>
      <c r="CNI3932" s="97"/>
      <c r="CNJ3932" s="97"/>
      <c r="CNK3932" s="97"/>
      <c r="CNL3932" s="97"/>
      <c r="CNM3932" s="97"/>
      <c r="CNN3932" s="97"/>
      <c r="CNO3932" s="97"/>
      <c r="CNP3932" s="97"/>
      <c r="CNQ3932" s="97"/>
      <c r="CNR3932" s="97"/>
      <c r="CNS3932" s="97"/>
      <c r="CNT3932" s="97"/>
      <c r="CNU3932" s="97"/>
      <c r="CNV3932" s="97"/>
      <c r="CNW3932" s="97"/>
      <c r="CNX3932" s="97"/>
      <c r="CNY3932" s="97"/>
      <c r="CNZ3932" s="97"/>
      <c r="COA3932" s="97"/>
      <c r="COB3932" s="97"/>
      <c r="COC3932" s="97"/>
      <c r="COD3932" s="97"/>
      <c r="COE3932" s="97"/>
      <c r="COF3932" s="97"/>
      <c r="COG3932" s="97"/>
      <c r="COH3932" s="97"/>
      <c r="COI3932" s="97"/>
      <c r="COJ3932" s="97"/>
      <c r="COK3932" s="97"/>
      <c r="COL3932" s="97"/>
      <c r="COM3932" s="97"/>
      <c r="CON3932" s="97"/>
      <c r="COO3932" s="97"/>
      <c r="COP3932" s="97"/>
      <c r="COQ3932" s="97"/>
      <c r="COR3932" s="97"/>
      <c r="COS3932" s="97"/>
      <c r="COT3932" s="97"/>
      <c r="COU3932" s="97"/>
      <c r="COV3932" s="97"/>
      <c r="COW3932" s="97"/>
      <c r="COX3932" s="97"/>
      <c r="COY3932" s="97"/>
      <c r="COZ3932" s="97"/>
      <c r="CPA3932" s="97"/>
      <c r="CPB3932" s="97"/>
      <c r="CPC3932" s="97"/>
      <c r="CPD3932" s="97"/>
      <c r="CPE3932" s="97"/>
      <c r="CPF3932" s="97"/>
      <c r="CPG3932" s="97"/>
      <c r="CPH3932" s="97"/>
      <c r="CPI3932" s="97"/>
      <c r="CPJ3932" s="97"/>
      <c r="CPK3932" s="97"/>
      <c r="CPL3932" s="97"/>
      <c r="CPM3932" s="97"/>
      <c r="CPN3932" s="97"/>
      <c r="CPO3932" s="97"/>
      <c r="CPP3932" s="97"/>
      <c r="CPQ3932" s="97"/>
      <c r="CPR3932" s="97"/>
      <c r="CPS3932" s="97"/>
      <c r="CPT3932" s="97"/>
      <c r="CPU3932" s="97"/>
      <c r="CPV3932" s="97"/>
      <c r="CPW3932" s="97"/>
      <c r="CPX3932" s="97"/>
      <c r="CPY3932" s="97"/>
      <c r="CPZ3932" s="97"/>
      <c r="CQA3932" s="97"/>
      <c r="CQB3932" s="97"/>
      <c r="CQC3932" s="97"/>
      <c r="CQD3932" s="97"/>
      <c r="CQE3932" s="97"/>
      <c r="CQF3932" s="97"/>
      <c r="CQG3932" s="97"/>
      <c r="CQH3932" s="97"/>
      <c r="CQI3932" s="97"/>
      <c r="CQJ3932" s="97"/>
      <c r="CQK3932" s="97"/>
      <c r="CQL3932" s="97"/>
      <c r="CQM3932" s="97"/>
      <c r="CQN3932" s="97"/>
      <c r="CQO3932" s="97"/>
      <c r="CQP3932" s="97"/>
      <c r="CQQ3932" s="97"/>
      <c r="CQR3932" s="97"/>
      <c r="CQS3932" s="97"/>
      <c r="CQT3932" s="97"/>
      <c r="CQU3932" s="97"/>
      <c r="CQV3932" s="97"/>
      <c r="CQW3932" s="97"/>
      <c r="CQX3932" s="97"/>
      <c r="CQY3932" s="97"/>
      <c r="CQZ3932" s="97"/>
      <c r="CRA3932" s="97"/>
      <c r="CRB3932" s="97"/>
      <c r="CRC3932" s="97"/>
      <c r="CRD3932" s="97"/>
      <c r="CRE3932" s="97"/>
      <c r="CRF3932" s="97"/>
      <c r="CRG3932" s="97"/>
      <c r="CRH3932" s="97"/>
      <c r="CRI3932" s="97"/>
      <c r="CRJ3932" s="97"/>
      <c r="CRK3932" s="97"/>
      <c r="CRL3932" s="97"/>
      <c r="CRM3932" s="97"/>
      <c r="CRN3932" s="97"/>
      <c r="CRO3932" s="97"/>
      <c r="CRP3932" s="97"/>
      <c r="CRQ3932" s="97"/>
      <c r="CRR3932" s="97"/>
      <c r="CRS3932" s="97"/>
      <c r="CRT3932" s="97"/>
      <c r="CRU3932" s="97"/>
      <c r="CRV3932" s="97"/>
      <c r="CRW3932" s="97"/>
      <c r="CRX3932" s="97"/>
      <c r="CRY3932" s="97"/>
      <c r="CRZ3932" s="97"/>
      <c r="CSA3932" s="97"/>
      <c r="CSB3932" s="97"/>
      <c r="CSC3932" s="97"/>
      <c r="CSD3932" s="97"/>
      <c r="CSE3932" s="97"/>
      <c r="CSF3932" s="97"/>
      <c r="CSG3932" s="97"/>
      <c r="CSH3932" s="97"/>
      <c r="CSI3932" s="97"/>
      <c r="CSJ3932" s="97"/>
      <c r="CSK3932" s="97"/>
      <c r="CSL3932" s="97"/>
      <c r="CSM3932" s="97"/>
      <c r="CSN3932" s="97"/>
      <c r="CSO3932" s="97"/>
      <c r="CSP3932" s="97"/>
      <c r="CSQ3932" s="97"/>
      <c r="CSR3932" s="97"/>
      <c r="CSS3932" s="97"/>
      <c r="CST3932" s="97"/>
      <c r="CSU3932" s="97"/>
      <c r="CSV3932" s="97"/>
      <c r="CSW3932" s="97"/>
      <c r="CSX3932" s="97"/>
      <c r="CSY3932" s="97"/>
      <c r="CSZ3932" s="97"/>
      <c r="CTA3932" s="97"/>
      <c r="CTB3932" s="97"/>
      <c r="CTC3932" s="97"/>
      <c r="CTD3932" s="97"/>
      <c r="CTE3932" s="97"/>
      <c r="CTF3932" s="97"/>
      <c r="CTG3932" s="97"/>
      <c r="CTH3932" s="97"/>
      <c r="CTI3932" s="97"/>
      <c r="CTJ3932" s="97"/>
      <c r="CTK3932" s="97"/>
      <c r="CTL3932" s="97"/>
      <c r="CTM3932" s="97"/>
      <c r="CTN3932" s="97"/>
      <c r="CTO3932" s="97"/>
      <c r="CTP3932" s="97"/>
      <c r="CTQ3932" s="97"/>
      <c r="CTR3932" s="97"/>
      <c r="CTS3932" s="97"/>
      <c r="CTT3932" s="97"/>
      <c r="CTU3932" s="97"/>
      <c r="CTV3932" s="97"/>
      <c r="CTW3932" s="97"/>
      <c r="CTX3932" s="97"/>
      <c r="CTY3932" s="97"/>
      <c r="CTZ3932" s="97"/>
      <c r="CUA3932" s="97"/>
      <c r="CUB3932" s="97"/>
      <c r="CUC3932" s="97"/>
      <c r="CUD3932" s="97"/>
      <c r="CUE3932" s="97"/>
      <c r="CUF3932" s="97"/>
      <c r="CUG3932" s="97"/>
      <c r="CUH3932" s="97"/>
      <c r="CUI3932" s="97"/>
      <c r="CUJ3932" s="97"/>
      <c r="CUK3932" s="97"/>
      <c r="CUL3932" s="97"/>
      <c r="CUM3932" s="97"/>
      <c r="CUN3932" s="97"/>
      <c r="CUO3932" s="97"/>
      <c r="CUP3932" s="97"/>
      <c r="CUQ3932" s="97"/>
      <c r="CUR3932" s="97"/>
      <c r="CUS3932" s="97"/>
      <c r="CUT3932" s="97"/>
      <c r="CUU3932" s="97"/>
      <c r="CUV3932" s="97"/>
      <c r="CUW3932" s="97"/>
      <c r="CUX3932" s="97"/>
      <c r="CUY3932" s="97"/>
      <c r="CUZ3932" s="97"/>
      <c r="CVA3932" s="97"/>
      <c r="CVB3932" s="97"/>
      <c r="CVC3932" s="97"/>
      <c r="CVD3932" s="97"/>
      <c r="CVE3932" s="97"/>
      <c r="CVF3932" s="97"/>
      <c r="CVG3932" s="97"/>
      <c r="CVH3932" s="97"/>
      <c r="CVI3932" s="97"/>
      <c r="CVJ3932" s="97"/>
      <c r="CVK3932" s="97"/>
      <c r="CVL3932" s="97"/>
      <c r="CVM3932" s="97"/>
      <c r="CVN3932" s="97"/>
      <c r="CVO3932" s="97"/>
      <c r="CVP3932" s="97"/>
      <c r="CVQ3932" s="97"/>
      <c r="CVR3932" s="97"/>
      <c r="CVS3932" s="97"/>
      <c r="CVT3932" s="97"/>
      <c r="CVU3932" s="97"/>
      <c r="CVV3932" s="97"/>
      <c r="CVW3932" s="97"/>
      <c r="CVX3932" s="97"/>
      <c r="CVY3932" s="97"/>
      <c r="CVZ3932" s="97"/>
      <c r="CWA3932" s="97"/>
      <c r="CWB3932" s="97"/>
      <c r="CWC3932" s="97"/>
      <c r="CWD3932" s="97"/>
      <c r="CWE3932" s="97"/>
      <c r="CWF3932" s="97"/>
      <c r="CWG3932" s="97"/>
      <c r="CWH3932" s="97"/>
      <c r="CWI3932" s="97"/>
      <c r="CWJ3932" s="97"/>
      <c r="CWK3932" s="97"/>
      <c r="CWL3932" s="97"/>
      <c r="CWM3932" s="97"/>
      <c r="CWN3932" s="97"/>
      <c r="CWO3932" s="97"/>
      <c r="CWP3932" s="97"/>
      <c r="CWQ3932" s="97"/>
      <c r="CWR3932" s="97"/>
      <c r="CWS3932" s="97"/>
      <c r="CWT3932" s="97"/>
      <c r="CWU3932" s="97"/>
      <c r="CWV3932" s="97"/>
      <c r="CWW3932" s="97"/>
      <c r="CWX3932" s="97"/>
      <c r="CWY3932" s="97"/>
      <c r="CWZ3932" s="97"/>
      <c r="CXA3932" s="97"/>
      <c r="CXB3932" s="97"/>
      <c r="CXC3932" s="97"/>
      <c r="CXD3932" s="97"/>
      <c r="CXE3932" s="97"/>
      <c r="CXF3932" s="97"/>
      <c r="CXG3932" s="97"/>
      <c r="CXH3932" s="97"/>
      <c r="CXI3932" s="97"/>
      <c r="CXJ3932" s="97"/>
      <c r="CXK3932" s="97"/>
      <c r="CXL3932" s="97"/>
      <c r="CXM3932" s="97"/>
      <c r="CXN3932" s="97"/>
      <c r="CXO3932" s="97"/>
      <c r="CXP3932" s="97"/>
      <c r="CXQ3932" s="97"/>
      <c r="CXR3932" s="97"/>
      <c r="CXS3932" s="97"/>
      <c r="CXT3932" s="97"/>
      <c r="CXU3932" s="97"/>
      <c r="CXV3932" s="97"/>
      <c r="CXW3932" s="97"/>
      <c r="CXX3932" s="97"/>
      <c r="CXY3932" s="97"/>
      <c r="CXZ3932" s="97"/>
      <c r="CYA3932" s="97"/>
      <c r="CYB3932" s="97"/>
      <c r="CYC3932" s="97"/>
      <c r="CYD3932" s="97"/>
      <c r="CYE3932" s="97"/>
      <c r="CYF3932" s="97"/>
      <c r="CYG3932" s="97"/>
      <c r="CYH3932" s="97"/>
      <c r="CYI3932" s="97"/>
      <c r="CYJ3932" s="97"/>
      <c r="CYK3932" s="97"/>
      <c r="CYL3932" s="97"/>
      <c r="CYM3932" s="97"/>
      <c r="CYN3932" s="97"/>
      <c r="CYO3932" s="97"/>
      <c r="CYP3932" s="97"/>
      <c r="CYQ3932" s="97"/>
      <c r="CYR3932" s="97"/>
      <c r="CYS3932" s="97"/>
      <c r="CYT3932" s="97"/>
      <c r="CYU3932" s="97"/>
      <c r="CYV3932" s="97"/>
      <c r="CYW3932" s="97"/>
      <c r="CYX3932" s="97"/>
      <c r="CYY3932" s="97"/>
      <c r="CYZ3932" s="97"/>
      <c r="CZA3932" s="97"/>
      <c r="CZB3932" s="97"/>
      <c r="CZC3932" s="97"/>
      <c r="CZD3932" s="97"/>
      <c r="CZE3932" s="97"/>
      <c r="CZF3932" s="97"/>
      <c r="CZG3932" s="97"/>
      <c r="CZH3932" s="97"/>
      <c r="CZI3932" s="97"/>
      <c r="CZJ3932" s="97"/>
      <c r="CZK3932" s="97"/>
      <c r="CZL3932" s="97"/>
      <c r="CZM3932" s="97"/>
      <c r="CZN3932" s="97"/>
      <c r="CZO3932" s="97"/>
      <c r="CZP3932" s="97"/>
      <c r="CZQ3932" s="97"/>
      <c r="CZR3932" s="97"/>
      <c r="CZS3932" s="97"/>
      <c r="CZT3932" s="97"/>
      <c r="CZU3932" s="97"/>
      <c r="CZV3932" s="97"/>
      <c r="CZW3932" s="97"/>
      <c r="CZX3932" s="97"/>
      <c r="CZY3932" s="97"/>
      <c r="CZZ3932" s="97"/>
      <c r="DAA3932" s="97"/>
      <c r="DAB3932" s="97"/>
      <c r="DAC3932" s="97"/>
      <c r="DAD3932" s="97"/>
      <c r="DAE3932" s="97"/>
      <c r="DAF3932" s="97"/>
      <c r="DAG3932" s="97"/>
      <c r="DAH3932" s="97"/>
      <c r="DAI3932" s="97"/>
      <c r="DAJ3932" s="97"/>
      <c r="DAK3932" s="97"/>
      <c r="DAL3932" s="97"/>
      <c r="DAM3932" s="97"/>
      <c r="DAN3932" s="97"/>
      <c r="DAO3932" s="97"/>
      <c r="DAP3932" s="97"/>
      <c r="DAQ3932" s="97"/>
      <c r="DAR3932" s="97"/>
      <c r="DAS3932" s="97"/>
      <c r="DAT3932" s="97"/>
      <c r="DAU3932" s="97"/>
      <c r="DAV3932" s="97"/>
      <c r="DAW3932" s="97"/>
      <c r="DAX3932" s="97"/>
      <c r="DAY3932" s="97"/>
      <c r="DAZ3932" s="97"/>
      <c r="DBA3932" s="97"/>
      <c r="DBB3932" s="97"/>
      <c r="DBC3932" s="97"/>
      <c r="DBD3932" s="97"/>
      <c r="DBE3932" s="97"/>
      <c r="DBF3932" s="97"/>
      <c r="DBG3932" s="97"/>
      <c r="DBH3932" s="97"/>
      <c r="DBI3932" s="97"/>
      <c r="DBJ3932" s="97"/>
      <c r="DBK3932" s="97"/>
      <c r="DBL3932" s="97"/>
      <c r="DBM3932" s="97"/>
      <c r="DBN3932" s="97"/>
      <c r="DBO3932" s="97"/>
      <c r="DBP3932" s="97"/>
      <c r="DBQ3932" s="97"/>
      <c r="DBR3932" s="97"/>
      <c r="DBS3932" s="97"/>
      <c r="DBT3932" s="97"/>
      <c r="DBU3932" s="97"/>
      <c r="DBV3932" s="97"/>
      <c r="DBW3932" s="97"/>
      <c r="DBX3932" s="97"/>
      <c r="DBY3932" s="97"/>
      <c r="DBZ3932" s="97"/>
      <c r="DCA3932" s="97"/>
      <c r="DCB3932" s="97"/>
      <c r="DCC3932" s="97"/>
      <c r="DCD3932" s="97"/>
      <c r="DCE3932" s="97"/>
      <c r="DCF3932" s="97"/>
      <c r="DCG3932" s="97"/>
      <c r="DCH3932" s="97"/>
      <c r="DCI3932" s="97"/>
      <c r="DCJ3932" s="97"/>
      <c r="DCK3932" s="97"/>
      <c r="DCL3932" s="97"/>
      <c r="DCM3932" s="97"/>
      <c r="DCN3932" s="97"/>
      <c r="DCO3932" s="97"/>
      <c r="DCP3932" s="97"/>
      <c r="DCQ3932" s="97"/>
      <c r="DCR3932" s="97"/>
      <c r="DCS3932" s="97"/>
      <c r="DCT3932" s="97"/>
      <c r="DCU3932" s="97"/>
      <c r="DCV3932" s="97"/>
      <c r="DCW3932" s="97"/>
      <c r="DCX3932" s="97"/>
      <c r="DCY3932" s="97"/>
      <c r="DCZ3932" s="97"/>
      <c r="DDA3932" s="97"/>
      <c r="DDB3932" s="97"/>
      <c r="DDC3932" s="97"/>
      <c r="DDD3932" s="97"/>
      <c r="DDE3932" s="97"/>
      <c r="DDF3932" s="97"/>
      <c r="DDG3932" s="97"/>
      <c r="DDH3932" s="97"/>
      <c r="DDI3932" s="97"/>
      <c r="DDJ3932" s="97"/>
      <c r="DDK3932" s="97"/>
      <c r="DDL3932" s="97"/>
      <c r="DDM3932" s="97"/>
      <c r="DDN3932" s="97"/>
      <c r="DDO3932" s="97"/>
      <c r="DDP3932" s="97"/>
      <c r="DDQ3932" s="97"/>
      <c r="DDR3932" s="97"/>
      <c r="DDS3932" s="97"/>
      <c r="DDT3932" s="97"/>
      <c r="DDU3932" s="97"/>
      <c r="DDV3932" s="97"/>
      <c r="DDW3932" s="97"/>
      <c r="DDX3932" s="97"/>
      <c r="DDY3932" s="97"/>
      <c r="DDZ3932" s="97"/>
      <c r="DEA3932" s="97"/>
      <c r="DEB3932" s="97"/>
      <c r="DEC3932" s="97"/>
      <c r="DED3932" s="97"/>
      <c r="DEE3932" s="97"/>
      <c r="DEF3932" s="97"/>
      <c r="DEG3932" s="97"/>
      <c r="DEH3932" s="97"/>
      <c r="DEI3932" s="97"/>
      <c r="DEJ3932" s="97"/>
      <c r="DEK3932" s="97"/>
      <c r="DEL3932" s="97"/>
      <c r="DEM3932" s="97"/>
      <c r="DEN3932" s="97"/>
      <c r="DEO3932" s="97"/>
      <c r="DEP3932" s="97"/>
      <c r="DEQ3932" s="97"/>
      <c r="DER3932" s="97"/>
      <c r="DES3932" s="97"/>
      <c r="DET3932" s="97"/>
      <c r="DEU3932" s="97"/>
      <c r="DEV3932" s="97"/>
      <c r="DEW3932" s="97"/>
      <c r="DEX3932" s="97"/>
      <c r="DEY3932" s="97"/>
      <c r="DEZ3932" s="97"/>
      <c r="DFA3932" s="97"/>
      <c r="DFB3932" s="97"/>
      <c r="DFC3932" s="97"/>
      <c r="DFD3932" s="97"/>
      <c r="DFE3932" s="97"/>
      <c r="DFF3932" s="97"/>
      <c r="DFG3932" s="97"/>
      <c r="DFH3932" s="97"/>
      <c r="DFI3932" s="97"/>
      <c r="DFJ3932" s="97"/>
      <c r="DFK3932" s="97"/>
      <c r="DFL3932" s="97"/>
      <c r="DFM3932" s="97"/>
      <c r="DFN3932" s="97"/>
      <c r="DFO3932" s="97"/>
      <c r="DFP3932" s="97"/>
      <c r="DFQ3932" s="97"/>
      <c r="DFR3932" s="97"/>
      <c r="DFS3932" s="97"/>
      <c r="DFT3932" s="97"/>
      <c r="DFU3932" s="97"/>
      <c r="DFV3932" s="97"/>
      <c r="DFW3932" s="97"/>
      <c r="DFX3932" s="97"/>
      <c r="DFY3932" s="97"/>
      <c r="DFZ3932" s="97"/>
      <c r="DGA3932" s="97"/>
      <c r="DGB3932" s="97"/>
      <c r="DGC3932" s="97"/>
      <c r="DGD3932" s="97"/>
      <c r="DGE3932" s="97"/>
      <c r="DGF3932" s="97"/>
      <c r="DGG3932" s="97"/>
      <c r="DGH3932" s="97"/>
      <c r="DGI3932" s="97"/>
      <c r="DGJ3932" s="97"/>
      <c r="DGK3932" s="97"/>
      <c r="DGL3932" s="97"/>
      <c r="DGM3932" s="97"/>
      <c r="DGN3932" s="97"/>
      <c r="DGO3932" s="97"/>
      <c r="DGP3932" s="97"/>
      <c r="DGQ3932" s="97"/>
      <c r="DGR3932" s="97"/>
      <c r="DGS3932" s="97"/>
      <c r="DGT3932" s="97"/>
      <c r="DGU3932" s="97"/>
      <c r="DGV3932" s="97"/>
      <c r="DGW3932" s="97"/>
      <c r="DGX3932" s="97"/>
      <c r="DGY3932" s="97"/>
      <c r="DGZ3932" s="97"/>
      <c r="DHA3932" s="97"/>
      <c r="DHB3932" s="97"/>
      <c r="DHC3932" s="97"/>
      <c r="DHD3932" s="97"/>
      <c r="DHE3932" s="97"/>
      <c r="DHF3932" s="97"/>
      <c r="DHG3932" s="97"/>
      <c r="DHH3932" s="97"/>
      <c r="DHI3932" s="97"/>
      <c r="DHJ3932" s="97"/>
      <c r="DHK3932" s="97"/>
      <c r="DHL3932" s="97"/>
      <c r="DHM3932" s="97"/>
      <c r="DHN3932" s="97"/>
      <c r="DHO3932" s="97"/>
      <c r="DHP3932" s="97"/>
      <c r="DHQ3932" s="97"/>
      <c r="DHR3932" s="97"/>
      <c r="DHS3932" s="97"/>
      <c r="DHT3932" s="97"/>
      <c r="DHU3932" s="97"/>
      <c r="DHV3932" s="97"/>
      <c r="DHW3932" s="97"/>
      <c r="DHX3932" s="97"/>
      <c r="DHY3932" s="97"/>
      <c r="DHZ3932" s="97"/>
      <c r="DIA3932" s="97"/>
      <c r="DIB3932" s="97"/>
      <c r="DIC3932" s="97"/>
      <c r="DID3932" s="97"/>
      <c r="DIE3932" s="97"/>
      <c r="DIF3932" s="97"/>
      <c r="DIG3932" s="97"/>
      <c r="DIH3932" s="97"/>
      <c r="DII3932" s="97"/>
      <c r="DIJ3932" s="97"/>
      <c r="DIK3932" s="97"/>
      <c r="DIL3932" s="97"/>
      <c r="DIM3932" s="97"/>
      <c r="DIN3932" s="97"/>
      <c r="DIO3932" s="97"/>
      <c r="DIP3932" s="97"/>
      <c r="DIQ3932" s="97"/>
      <c r="DIR3932" s="97"/>
      <c r="DIS3932" s="97"/>
      <c r="DIT3932" s="97"/>
      <c r="DIU3932" s="97"/>
      <c r="DIV3932" s="97"/>
      <c r="DIW3932" s="97"/>
      <c r="DIX3932" s="97"/>
      <c r="DIY3932" s="97"/>
      <c r="DIZ3932" s="97"/>
      <c r="DJA3932" s="97"/>
      <c r="DJB3932" s="97"/>
      <c r="DJC3932" s="97"/>
      <c r="DJD3932" s="97"/>
      <c r="DJE3932" s="97"/>
      <c r="DJF3932" s="97"/>
      <c r="DJG3932" s="97"/>
      <c r="DJH3932" s="97"/>
      <c r="DJI3932" s="97"/>
      <c r="DJJ3932" s="97"/>
      <c r="DJK3932" s="97"/>
      <c r="DJL3932" s="97"/>
      <c r="DJM3932" s="97"/>
      <c r="DJN3932" s="97"/>
      <c r="DJO3932" s="97"/>
      <c r="DJP3932" s="97"/>
      <c r="DJQ3932" s="97"/>
      <c r="DJR3932" s="97"/>
      <c r="DJS3932" s="97"/>
      <c r="DJT3932" s="97"/>
      <c r="DJU3932" s="97"/>
      <c r="DJV3932" s="97"/>
      <c r="DJW3932" s="97"/>
      <c r="DJX3932" s="97"/>
      <c r="DJY3932" s="97"/>
      <c r="DJZ3932" s="97"/>
      <c r="DKA3932" s="97"/>
      <c r="DKB3932" s="97"/>
      <c r="DKC3932" s="97"/>
      <c r="DKD3932" s="97"/>
      <c r="DKE3932" s="97"/>
      <c r="DKF3932" s="97"/>
      <c r="DKG3932" s="97"/>
      <c r="DKH3932" s="97"/>
      <c r="DKI3932" s="97"/>
      <c r="DKJ3932" s="97"/>
      <c r="DKK3932" s="97"/>
      <c r="DKL3932" s="97"/>
      <c r="DKM3932" s="97"/>
      <c r="DKN3932" s="97"/>
      <c r="DKO3932" s="97"/>
      <c r="DKP3932" s="97"/>
      <c r="DKQ3932" s="97"/>
      <c r="DKR3932" s="97"/>
      <c r="DKS3932" s="97"/>
      <c r="DKT3932" s="97"/>
      <c r="DKU3932" s="97"/>
      <c r="DKV3932" s="97"/>
      <c r="DKW3932" s="97"/>
      <c r="DKX3932" s="97"/>
      <c r="DKY3932" s="97"/>
      <c r="DKZ3932" s="97"/>
      <c r="DLA3932" s="97"/>
      <c r="DLB3932" s="97"/>
      <c r="DLC3932" s="97"/>
      <c r="DLD3932" s="97"/>
      <c r="DLE3932" s="97"/>
      <c r="DLF3932" s="97"/>
      <c r="DLG3932" s="97"/>
      <c r="DLH3932" s="97"/>
      <c r="DLI3932" s="97"/>
      <c r="DLJ3932" s="97"/>
      <c r="DLK3932" s="97"/>
      <c r="DLL3932" s="97"/>
      <c r="DLM3932" s="97"/>
      <c r="DLN3932" s="97"/>
      <c r="DLO3932" s="97"/>
      <c r="DLP3932" s="97"/>
      <c r="DLQ3932" s="97"/>
      <c r="DLR3932" s="97"/>
      <c r="DLS3932" s="97"/>
      <c r="DLT3932" s="97"/>
      <c r="DLU3932" s="97"/>
      <c r="DLV3932" s="97"/>
      <c r="DLW3932" s="97"/>
      <c r="DLX3932" s="97"/>
      <c r="DLY3932" s="97"/>
      <c r="DLZ3932" s="97"/>
      <c r="DMA3932" s="97"/>
      <c r="DMB3932" s="97"/>
      <c r="DMC3932" s="97"/>
      <c r="DMD3932" s="97"/>
      <c r="DME3932" s="97"/>
      <c r="DMF3932" s="97"/>
      <c r="DMG3932" s="97"/>
      <c r="DMH3932" s="97"/>
      <c r="DMI3932" s="97"/>
      <c r="DMJ3932" s="97"/>
      <c r="DMK3932" s="97"/>
      <c r="DML3932" s="97"/>
      <c r="DMM3932" s="97"/>
      <c r="DMN3932" s="97"/>
      <c r="DMO3932" s="97"/>
      <c r="DMP3932" s="97"/>
      <c r="DMQ3932" s="97"/>
      <c r="DMR3932" s="97"/>
      <c r="DMS3932" s="97"/>
      <c r="DMT3932" s="97"/>
      <c r="DMU3932" s="97"/>
      <c r="DMV3932" s="97"/>
      <c r="DMW3932" s="97"/>
      <c r="DMX3932" s="97"/>
      <c r="DMY3932" s="97"/>
      <c r="DMZ3932" s="97"/>
      <c r="DNA3932" s="97"/>
      <c r="DNB3932" s="97"/>
      <c r="DNC3932" s="97"/>
      <c r="DND3932" s="97"/>
      <c r="DNE3932" s="97"/>
      <c r="DNF3932" s="97"/>
      <c r="DNG3932" s="97"/>
      <c r="DNH3932" s="97"/>
      <c r="DNI3932" s="97"/>
      <c r="DNJ3932" s="97"/>
      <c r="DNK3932" s="97"/>
      <c r="DNL3932" s="97"/>
      <c r="DNM3932" s="97"/>
      <c r="DNN3932" s="97"/>
      <c r="DNO3932" s="97"/>
      <c r="DNP3932" s="97"/>
      <c r="DNQ3932" s="97"/>
      <c r="DNR3932" s="97"/>
      <c r="DNS3932" s="97"/>
      <c r="DNT3932" s="97"/>
      <c r="DNU3932" s="97"/>
      <c r="DNV3932" s="97"/>
      <c r="DNW3932" s="97"/>
      <c r="DNX3932" s="97"/>
      <c r="DNY3932" s="97"/>
      <c r="DNZ3932" s="97"/>
      <c r="DOA3932" s="97"/>
      <c r="DOB3932" s="97"/>
      <c r="DOC3932" s="97"/>
      <c r="DOD3932" s="97"/>
      <c r="DOE3932" s="97"/>
      <c r="DOF3932" s="97"/>
      <c r="DOG3932" s="97"/>
      <c r="DOH3932" s="97"/>
      <c r="DOI3932" s="97"/>
      <c r="DOJ3932" s="97"/>
      <c r="DOK3932" s="97"/>
      <c r="DOL3932" s="97"/>
      <c r="DOM3932" s="97"/>
      <c r="DON3932" s="97"/>
      <c r="DOO3932" s="97"/>
      <c r="DOP3932" s="97"/>
      <c r="DOQ3932" s="97"/>
      <c r="DOR3932" s="97"/>
      <c r="DOS3932" s="97"/>
      <c r="DOT3932" s="97"/>
      <c r="DOU3932" s="97"/>
      <c r="DOV3932" s="97"/>
      <c r="DOW3932" s="97"/>
      <c r="DOX3932" s="97"/>
      <c r="DOY3932" s="97"/>
      <c r="DOZ3932" s="97"/>
      <c r="DPA3932" s="97"/>
      <c r="DPB3932" s="97"/>
      <c r="DPC3932" s="97"/>
      <c r="DPD3932" s="97"/>
      <c r="DPE3932" s="97"/>
      <c r="DPF3932" s="97"/>
      <c r="DPG3932" s="97"/>
      <c r="DPH3932" s="97"/>
      <c r="DPI3932" s="97"/>
      <c r="DPJ3932" s="97"/>
      <c r="DPK3932" s="97"/>
      <c r="DPL3932" s="97"/>
      <c r="DPM3932" s="97"/>
      <c r="DPN3932" s="97"/>
      <c r="DPO3932" s="97"/>
      <c r="DPP3932" s="97"/>
      <c r="DPQ3932" s="97"/>
      <c r="DPR3932" s="97"/>
      <c r="DPS3932" s="97"/>
      <c r="DPT3932" s="97"/>
      <c r="DPU3932" s="97"/>
      <c r="DPV3932" s="97"/>
      <c r="DPW3932" s="97"/>
      <c r="DPX3932" s="97"/>
      <c r="DPY3932" s="97"/>
      <c r="DPZ3932" s="97"/>
      <c r="DQA3932" s="97"/>
      <c r="DQB3932" s="97"/>
      <c r="DQC3932" s="97"/>
      <c r="DQD3932" s="97"/>
      <c r="DQE3932" s="97"/>
      <c r="DQF3932" s="97"/>
      <c r="DQG3932" s="97"/>
      <c r="DQH3932" s="97"/>
      <c r="DQI3932" s="97"/>
      <c r="DQJ3932" s="97"/>
      <c r="DQK3932" s="97"/>
      <c r="DQL3932" s="97"/>
      <c r="DQM3932" s="97"/>
      <c r="DQN3932" s="97"/>
      <c r="DQO3932" s="97"/>
      <c r="DQP3932" s="97"/>
      <c r="DQQ3932" s="97"/>
      <c r="DQR3932" s="97"/>
      <c r="DQS3932" s="97"/>
      <c r="DQT3932" s="97"/>
      <c r="DQU3932" s="97"/>
      <c r="DQV3932" s="97"/>
      <c r="DQW3932" s="97"/>
      <c r="DQX3932" s="97"/>
      <c r="DQY3932" s="97"/>
      <c r="DQZ3932" s="97"/>
      <c r="DRA3932" s="97"/>
      <c r="DRB3932" s="97"/>
      <c r="DRC3932" s="97"/>
      <c r="DRD3932" s="97"/>
      <c r="DRE3932" s="97"/>
      <c r="DRF3932" s="97"/>
      <c r="DRG3932" s="97"/>
      <c r="DRH3932" s="97"/>
      <c r="DRI3932" s="97"/>
      <c r="DRJ3932" s="97"/>
      <c r="DRK3932" s="97"/>
      <c r="DRL3932" s="97"/>
      <c r="DRM3932" s="97"/>
      <c r="DRN3932" s="97"/>
      <c r="DRO3932" s="97"/>
      <c r="DRP3932" s="97"/>
      <c r="DRQ3932" s="97"/>
      <c r="DRR3932" s="97"/>
      <c r="DRS3932" s="97"/>
      <c r="DRT3932" s="97"/>
      <c r="DRU3932" s="97"/>
      <c r="DRV3932" s="97"/>
      <c r="DRW3932" s="97"/>
      <c r="DRX3932" s="97"/>
      <c r="DRY3932" s="97"/>
      <c r="DRZ3932" s="97"/>
      <c r="DSA3932" s="97"/>
      <c r="DSB3932" s="97"/>
      <c r="DSC3932" s="97"/>
      <c r="DSD3932" s="97"/>
      <c r="DSE3932" s="97"/>
      <c r="DSF3932" s="97"/>
      <c r="DSG3932" s="97"/>
      <c r="DSH3932" s="97"/>
      <c r="DSI3932" s="97"/>
      <c r="DSJ3932" s="97"/>
      <c r="DSK3932" s="97"/>
      <c r="DSL3932" s="97"/>
      <c r="DSM3932" s="97"/>
      <c r="DSN3932" s="97"/>
      <c r="DSO3932" s="97"/>
      <c r="DSP3932" s="97"/>
      <c r="DSQ3932" s="97"/>
      <c r="DSR3932" s="97"/>
      <c r="DSS3932" s="97"/>
      <c r="DST3932" s="97"/>
      <c r="DSU3932" s="97"/>
      <c r="DSV3932" s="97"/>
      <c r="DSW3932" s="97"/>
      <c r="DSX3932" s="97"/>
      <c r="DSY3932" s="97"/>
      <c r="DSZ3932" s="97"/>
      <c r="DTA3932" s="97"/>
      <c r="DTB3932" s="97"/>
      <c r="DTC3932" s="97"/>
      <c r="DTD3932" s="97"/>
      <c r="DTE3932" s="97"/>
      <c r="DTF3932" s="97"/>
      <c r="DTG3932" s="97"/>
      <c r="DTH3932" s="97"/>
      <c r="DTI3932" s="97"/>
      <c r="DTJ3932" s="97"/>
      <c r="DTK3932" s="97"/>
      <c r="DTL3932" s="97"/>
      <c r="DTM3932" s="97"/>
      <c r="DTN3932" s="97"/>
      <c r="DTO3932" s="97"/>
      <c r="DTP3932" s="97"/>
      <c r="DTQ3932" s="97"/>
      <c r="DTR3932" s="97"/>
      <c r="DTS3932" s="97"/>
      <c r="DTT3932" s="97"/>
      <c r="DTU3932" s="97"/>
      <c r="DTV3932" s="97"/>
      <c r="DTW3932" s="97"/>
      <c r="DTX3932" s="97"/>
      <c r="DTY3932" s="97"/>
      <c r="DTZ3932" s="97"/>
      <c r="DUA3932" s="97"/>
      <c r="DUB3932" s="97"/>
      <c r="DUC3932" s="97"/>
      <c r="DUD3932" s="97"/>
      <c r="DUE3932" s="97"/>
      <c r="DUF3932" s="97"/>
      <c r="DUG3932" s="97"/>
      <c r="DUH3932" s="97"/>
      <c r="DUI3932" s="97"/>
      <c r="DUJ3932" s="97"/>
      <c r="DUK3932" s="97"/>
      <c r="DUL3932" s="97"/>
      <c r="DUM3932" s="97"/>
      <c r="DUN3932" s="97"/>
      <c r="DUO3932" s="97"/>
      <c r="DUP3932" s="97"/>
      <c r="DUQ3932" s="97"/>
      <c r="DUR3932" s="97"/>
      <c r="DUS3932" s="97"/>
      <c r="DUT3932" s="97"/>
      <c r="DUU3932" s="97"/>
      <c r="DUV3932" s="97"/>
      <c r="DUW3932" s="97"/>
      <c r="DUX3932" s="97"/>
      <c r="DUY3932" s="97"/>
      <c r="DUZ3932" s="97"/>
      <c r="DVA3932" s="97"/>
      <c r="DVB3932" s="97"/>
      <c r="DVC3932" s="97"/>
      <c r="DVD3932" s="97"/>
      <c r="DVE3932" s="97"/>
      <c r="DVF3932" s="97"/>
      <c r="DVG3932" s="97"/>
      <c r="DVH3932" s="97"/>
      <c r="DVI3932" s="97"/>
      <c r="DVJ3932" s="97"/>
      <c r="DVK3932" s="97"/>
      <c r="DVL3932" s="97"/>
      <c r="DVM3932" s="97"/>
      <c r="DVN3932" s="97"/>
      <c r="DVO3932" s="97"/>
      <c r="DVP3932" s="97"/>
      <c r="DVQ3932" s="97"/>
      <c r="DVR3932" s="97"/>
      <c r="DVS3932" s="97"/>
      <c r="DVT3932" s="97"/>
      <c r="DVU3932" s="97"/>
      <c r="DVV3932" s="97"/>
      <c r="DVW3932" s="97"/>
      <c r="DVX3932" s="97"/>
      <c r="DVY3932" s="97"/>
      <c r="DVZ3932" s="97"/>
      <c r="DWA3932" s="97"/>
      <c r="DWB3932" s="97"/>
      <c r="DWC3932" s="97"/>
      <c r="DWD3932" s="97"/>
      <c r="DWE3932" s="97"/>
      <c r="DWF3932" s="97"/>
      <c r="DWG3932" s="97"/>
      <c r="DWH3932" s="97"/>
      <c r="DWI3932" s="97"/>
      <c r="DWJ3932" s="97"/>
      <c r="DWK3932" s="97"/>
      <c r="DWL3932" s="97"/>
      <c r="DWM3932" s="97"/>
      <c r="DWN3932" s="97"/>
      <c r="DWO3932" s="97"/>
      <c r="DWP3932" s="97"/>
      <c r="DWQ3932" s="97"/>
      <c r="DWR3932" s="97"/>
      <c r="DWS3932" s="97"/>
      <c r="DWT3932" s="97"/>
      <c r="DWU3932" s="97"/>
      <c r="DWV3932" s="97"/>
      <c r="DWW3932" s="97"/>
      <c r="DWX3932" s="97"/>
      <c r="DWY3932" s="97"/>
      <c r="DWZ3932" s="97"/>
      <c r="DXA3932" s="97"/>
      <c r="DXB3932" s="97"/>
      <c r="DXC3932" s="97"/>
      <c r="DXD3932" s="97"/>
      <c r="DXE3932" s="97"/>
      <c r="DXF3932" s="97"/>
      <c r="DXG3932" s="97"/>
      <c r="DXH3932" s="97"/>
      <c r="DXI3932" s="97"/>
      <c r="DXJ3932" s="97"/>
      <c r="DXK3932" s="97"/>
      <c r="DXL3932" s="97"/>
      <c r="DXM3932" s="97"/>
      <c r="DXN3932" s="97"/>
      <c r="DXO3932" s="97"/>
      <c r="DXP3932" s="97"/>
      <c r="DXQ3932" s="97"/>
      <c r="DXR3932" s="97"/>
      <c r="DXS3932" s="97"/>
      <c r="DXT3932" s="97"/>
      <c r="DXU3932" s="97"/>
      <c r="DXV3932" s="97"/>
      <c r="DXW3932" s="97"/>
      <c r="DXX3932" s="97"/>
      <c r="DXY3932" s="97"/>
      <c r="DXZ3932" s="97"/>
      <c r="DYA3932" s="97"/>
      <c r="DYB3932" s="97"/>
      <c r="DYC3932" s="97"/>
      <c r="DYD3932" s="97"/>
      <c r="DYE3932" s="97"/>
      <c r="DYF3932" s="97"/>
      <c r="DYG3932" s="97"/>
      <c r="DYH3932" s="97"/>
      <c r="DYI3932" s="97"/>
      <c r="DYJ3932" s="97"/>
      <c r="DYK3932" s="97"/>
      <c r="DYL3932" s="97"/>
      <c r="DYM3932" s="97"/>
      <c r="DYN3932" s="97"/>
      <c r="DYO3932" s="97"/>
      <c r="DYP3932" s="97"/>
      <c r="DYQ3932" s="97"/>
      <c r="DYR3932" s="97"/>
      <c r="DYS3932" s="97"/>
      <c r="DYT3932" s="97"/>
      <c r="DYU3932" s="97"/>
      <c r="DYV3932" s="97"/>
      <c r="DYW3932" s="97"/>
      <c r="DYX3932" s="97"/>
      <c r="DYY3932" s="97"/>
      <c r="DYZ3932" s="97"/>
      <c r="DZA3932" s="97"/>
      <c r="DZB3932" s="97"/>
      <c r="DZC3932" s="97"/>
      <c r="DZD3932" s="97"/>
      <c r="DZE3932" s="97"/>
      <c r="DZF3932" s="97"/>
      <c r="DZG3932" s="97"/>
      <c r="DZH3932" s="97"/>
      <c r="DZI3932" s="97"/>
      <c r="DZJ3932" s="97"/>
      <c r="DZK3932" s="97"/>
      <c r="DZL3932" s="97"/>
      <c r="DZM3932" s="97"/>
      <c r="DZN3932" s="97"/>
      <c r="DZO3932" s="97"/>
      <c r="DZP3932" s="97"/>
      <c r="DZQ3932" s="97"/>
      <c r="DZR3932" s="97"/>
      <c r="DZS3932" s="97"/>
      <c r="DZT3932" s="97"/>
      <c r="DZU3932" s="97"/>
      <c r="DZV3932" s="97"/>
      <c r="DZW3932" s="97"/>
      <c r="DZX3932" s="97"/>
      <c r="DZY3932" s="97"/>
      <c r="DZZ3932" s="97"/>
      <c r="EAA3932" s="97"/>
      <c r="EAB3932" s="97"/>
      <c r="EAC3932" s="97"/>
      <c r="EAD3932" s="97"/>
      <c r="EAE3932" s="97"/>
      <c r="EAF3932" s="97"/>
      <c r="EAG3932" s="97"/>
      <c r="EAH3932" s="97"/>
      <c r="EAI3932" s="97"/>
      <c r="EAJ3932" s="97"/>
      <c r="EAK3932" s="97"/>
      <c r="EAL3932" s="97"/>
      <c r="EAM3932" s="97"/>
      <c r="EAN3932" s="97"/>
      <c r="EAO3932" s="97"/>
      <c r="EAP3932" s="97"/>
      <c r="EAQ3932" s="97"/>
      <c r="EAR3932" s="97"/>
      <c r="EAS3932" s="97"/>
      <c r="EAT3932" s="97"/>
      <c r="EAU3932" s="97"/>
      <c r="EAV3932" s="97"/>
      <c r="EAW3932" s="97"/>
      <c r="EAX3932" s="97"/>
      <c r="EAY3932" s="97"/>
      <c r="EAZ3932" s="97"/>
      <c r="EBA3932" s="97"/>
      <c r="EBB3932" s="97"/>
      <c r="EBC3932" s="97"/>
      <c r="EBD3932" s="97"/>
      <c r="EBE3932" s="97"/>
      <c r="EBF3932" s="97"/>
      <c r="EBG3932" s="97"/>
      <c r="EBH3932" s="97"/>
      <c r="EBI3932" s="97"/>
      <c r="EBJ3932" s="97"/>
      <c r="EBK3932" s="97"/>
      <c r="EBL3932" s="97"/>
      <c r="EBM3932" s="97"/>
      <c r="EBN3932" s="97"/>
      <c r="EBO3932" s="97"/>
      <c r="EBP3932" s="97"/>
      <c r="EBQ3932" s="97"/>
      <c r="EBR3932" s="97"/>
      <c r="EBS3932" s="97"/>
      <c r="EBT3932" s="97"/>
      <c r="EBU3932" s="97"/>
      <c r="EBV3932" s="97"/>
      <c r="EBW3932" s="97"/>
      <c r="EBX3932" s="97"/>
      <c r="EBY3932" s="97"/>
      <c r="EBZ3932" s="97"/>
      <c r="ECA3932" s="97"/>
      <c r="ECB3932" s="97"/>
      <c r="ECC3932" s="97"/>
      <c r="ECD3932" s="97"/>
      <c r="ECE3932" s="97"/>
      <c r="ECF3932" s="97"/>
      <c r="ECG3932" s="97"/>
      <c r="ECH3932" s="97"/>
      <c r="ECI3932" s="97"/>
      <c r="ECJ3932" s="97"/>
      <c r="ECK3932" s="97"/>
      <c r="ECL3932" s="97"/>
      <c r="ECM3932" s="97"/>
      <c r="ECN3932" s="97"/>
      <c r="ECO3932" s="97"/>
      <c r="ECP3932" s="97"/>
      <c r="ECQ3932" s="97"/>
      <c r="ECR3932" s="97"/>
      <c r="ECS3932" s="97"/>
      <c r="ECT3932" s="97"/>
      <c r="ECU3932" s="97"/>
      <c r="ECV3932" s="97"/>
      <c r="ECW3932" s="97"/>
      <c r="ECX3932" s="97"/>
      <c r="ECY3932" s="97"/>
      <c r="ECZ3932" s="97"/>
      <c r="EDA3932" s="97"/>
      <c r="EDB3932" s="97"/>
      <c r="EDC3932" s="97"/>
      <c r="EDD3932" s="97"/>
      <c r="EDE3932" s="97"/>
      <c r="EDF3932" s="97"/>
      <c r="EDG3932" s="97"/>
      <c r="EDH3932" s="97"/>
      <c r="EDI3932" s="97"/>
      <c r="EDJ3932" s="97"/>
      <c r="EDK3932" s="97"/>
      <c r="EDL3932" s="97"/>
      <c r="EDM3932" s="97"/>
      <c r="EDN3932" s="97"/>
      <c r="EDO3932" s="97"/>
      <c r="EDP3932" s="97"/>
      <c r="EDQ3932" s="97"/>
      <c r="EDR3932" s="97"/>
      <c r="EDS3932" s="97"/>
      <c r="EDT3932" s="97"/>
      <c r="EDU3932" s="97"/>
      <c r="EDV3932" s="97"/>
      <c r="EDW3932" s="97"/>
      <c r="EDX3932" s="97"/>
      <c r="EDY3932" s="97"/>
      <c r="EDZ3932" s="97"/>
      <c r="EEA3932" s="97"/>
      <c r="EEB3932" s="97"/>
      <c r="EEC3932" s="97"/>
      <c r="EED3932" s="97"/>
      <c r="EEE3932" s="97"/>
      <c r="EEF3932" s="97"/>
      <c r="EEG3932" s="97"/>
      <c r="EEH3932" s="97"/>
      <c r="EEI3932" s="97"/>
      <c r="EEJ3932" s="97"/>
      <c r="EEK3932" s="97"/>
      <c r="EEL3932" s="97"/>
      <c r="EEM3932" s="97"/>
      <c r="EEN3932" s="97"/>
      <c r="EEO3932" s="97"/>
      <c r="EEP3932" s="97"/>
      <c r="EEQ3932" s="97"/>
      <c r="EER3932" s="97"/>
      <c r="EES3932" s="97"/>
      <c r="EET3932" s="97"/>
      <c r="EEU3932" s="97"/>
      <c r="EEV3932" s="97"/>
      <c r="EEW3932" s="97"/>
      <c r="EEX3932" s="97"/>
      <c r="EEY3932" s="97"/>
      <c r="EEZ3932" s="97"/>
      <c r="EFA3932" s="97"/>
      <c r="EFB3932" s="97"/>
      <c r="EFC3932" s="97"/>
      <c r="EFD3932" s="97"/>
      <c r="EFE3932" s="97"/>
      <c r="EFF3932" s="97"/>
      <c r="EFG3932" s="97"/>
      <c r="EFH3932" s="97"/>
      <c r="EFI3932" s="97"/>
      <c r="EFJ3932" s="97"/>
      <c r="EFK3932" s="97"/>
      <c r="EFL3932" s="97"/>
      <c r="EFM3932" s="97"/>
      <c r="EFN3932" s="97"/>
      <c r="EFO3932" s="97"/>
      <c r="EFP3932" s="97"/>
      <c r="EFQ3932" s="97"/>
      <c r="EFR3932" s="97"/>
      <c r="EFS3932" s="97"/>
      <c r="EFT3932" s="97"/>
      <c r="EFU3932" s="97"/>
      <c r="EFV3932" s="97"/>
      <c r="EFW3932" s="97"/>
      <c r="EFX3932" s="97"/>
      <c r="EFY3932" s="97"/>
      <c r="EFZ3932" s="97"/>
      <c r="EGA3932" s="97"/>
      <c r="EGB3932" s="97"/>
      <c r="EGC3932" s="97"/>
      <c r="EGD3932" s="97"/>
      <c r="EGE3932" s="97"/>
      <c r="EGF3932" s="97"/>
      <c r="EGG3932" s="97"/>
      <c r="EGH3932" s="97"/>
      <c r="EGI3932" s="97"/>
      <c r="EGJ3932" s="97"/>
      <c r="EGK3932" s="97"/>
      <c r="EGL3932" s="97"/>
      <c r="EGM3932" s="97"/>
      <c r="EGN3932" s="97"/>
      <c r="EGO3932" s="97"/>
      <c r="EGP3932" s="97"/>
      <c r="EGQ3932" s="97"/>
      <c r="EGR3932" s="97"/>
      <c r="EGS3932" s="97"/>
      <c r="EGT3932" s="97"/>
      <c r="EGU3932" s="97"/>
      <c r="EGV3932" s="97"/>
      <c r="EGW3932" s="97"/>
      <c r="EGX3932" s="97"/>
      <c r="EGY3932" s="97"/>
      <c r="EGZ3932" s="97"/>
      <c r="EHA3932" s="97"/>
      <c r="EHB3932" s="97"/>
      <c r="EHC3932" s="97"/>
      <c r="EHD3932" s="97"/>
      <c r="EHE3932" s="97"/>
      <c r="EHF3932" s="97"/>
      <c r="EHG3932" s="97"/>
      <c r="EHH3932" s="97"/>
      <c r="EHI3932" s="97"/>
      <c r="EHJ3932" s="97"/>
      <c r="EHK3932" s="97"/>
      <c r="EHL3932" s="97"/>
      <c r="EHM3932" s="97"/>
      <c r="EHN3932" s="97"/>
      <c r="EHO3932" s="97"/>
      <c r="EHP3932" s="97"/>
      <c r="EHQ3932" s="97"/>
      <c r="EHR3932" s="97"/>
      <c r="EHS3932" s="97"/>
      <c r="EHT3932" s="97"/>
      <c r="EHU3932" s="97"/>
      <c r="EHV3932" s="97"/>
      <c r="EHW3932" s="97"/>
      <c r="EHX3932" s="97"/>
      <c r="EHY3932" s="97"/>
      <c r="EHZ3932" s="97"/>
      <c r="EIA3932" s="97"/>
      <c r="EIB3932" s="97"/>
      <c r="EIC3932" s="97"/>
      <c r="EID3932" s="97"/>
      <c r="EIE3932" s="97"/>
      <c r="EIF3932" s="97"/>
      <c r="EIG3932" s="97"/>
      <c r="EIH3932" s="97"/>
      <c r="EII3932" s="97"/>
      <c r="EIJ3932" s="97"/>
      <c r="EIK3932" s="97"/>
      <c r="EIL3932" s="97"/>
      <c r="EIM3932" s="97"/>
      <c r="EIN3932" s="97"/>
      <c r="EIO3932" s="97"/>
      <c r="EIP3932" s="97"/>
      <c r="EIQ3932" s="97"/>
      <c r="EIR3932" s="97"/>
      <c r="EIS3932" s="97"/>
      <c r="EIT3932" s="97"/>
      <c r="EIU3932" s="97"/>
      <c r="EIV3932" s="97"/>
      <c r="EIW3932" s="97"/>
      <c r="EIX3932" s="97"/>
      <c r="EIY3932" s="97"/>
      <c r="EIZ3932" s="97"/>
      <c r="EJA3932" s="97"/>
      <c r="EJB3932" s="97"/>
      <c r="EJC3932" s="97"/>
      <c r="EJD3932" s="97"/>
      <c r="EJE3932" s="97"/>
      <c r="EJF3932" s="97"/>
      <c r="EJG3932" s="97"/>
      <c r="EJH3932" s="97"/>
      <c r="EJI3932" s="97"/>
      <c r="EJJ3932" s="97"/>
      <c r="EJK3932" s="97"/>
      <c r="EJL3932" s="97"/>
      <c r="EJM3932" s="97"/>
      <c r="EJN3932" s="97"/>
      <c r="EJO3932" s="97"/>
      <c r="EJP3932" s="97"/>
      <c r="EJQ3932" s="97"/>
      <c r="EJR3932" s="97"/>
      <c r="EJS3932" s="97"/>
      <c r="EJT3932" s="97"/>
      <c r="EJU3932" s="97"/>
      <c r="EJV3932" s="97"/>
      <c r="EJW3932" s="97"/>
      <c r="EJX3932" s="97"/>
      <c r="EJY3932" s="97"/>
      <c r="EJZ3932" s="97"/>
      <c r="EKA3932" s="97"/>
      <c r="EKB3932" s="97"/>
      <c r="EKC3932" s="97"/>
      <c r="EKD3932" s="97"/>
      <c r="EKE3932" s="97"/>
      <c r="EKF3932" s="97"/>
      <c r="EKG3932" s="97"/>
      <c r="EKH3932" s="97"/>
      <c r="EKI3932" s="97"/>
      <c r="EKJ3932" s="97"/>
      <c r="EKK3932" s="97"/>
      <c r="EKL3932" s="97"/>
      <c r="EKM3932" s="97"/>
      <c r="EKN3932" s="97"/>
      <c r="EKO3932" s="97"/>
      <c r="EKP3932" s="97"/>
      <c r="EKQ3932" s="97"/>
      <c r="EKR3932" s="97"/>
      <c r="EKS3932" s="97"/>
      <c r="EKT3932" s="97"/>
      <c r="EKU3932" s="97"/>
      <c r="EKV3932" s="97"/>
      <c r="EKW3932" s="97"/>
      <c r="EKX3932" s="97"/>
      <c r="EKY3932" s="97"/>
      <c r="EKZ3932" s="97"/>
      <c r="ELA3932" s="97"/>
      <c r="ELB3932" s="97"/>
      <c r="ELC3932" s="97"/>
      <c r="ELD3932" s="97"/>
      <c r="ELE3932" s="97"/>
      <c r="ELF3932" s="97"/>
      <c r="ELG3932" s="97"/>
      <c r="ELH3932" s="97"/>
      <c r="ELI3932" s="97"/>
      <c r="ELJ3932" s="97"/>
      <c r="ELK3932" s="97"/>
      <c r="ELL3932" s="97"/>
      <c r="ELM3932" s="97"/>
      <c r="ELN3932" s="97"/>
      <c r="ELO3932" s="97"/>
      <c r="ELP3932" s="97"/>
      <c r="ELQ3932" s="97"/>
      <c r="ELR3932" s="97"/>
      <c r="ELS3932" s="97"/>
      <c r="ELT3932" s="97"/>
      <c r="ELU3932" s="97"/>
      <c r="ELV3932" s="97"/>
      <c r="ELW3932" s="97"/>
      <c r="ELX3932" s="97"/>
      <c r="ELY3932" s="97"/>
      <c r="ELZ3932" s="97"/>
      <c r="EMA3932" s="97"/>
      <c r="EMB3932" s="97"/>
      <c r="EMC3932" s="97"/>
      <c r="EMD3932" s="97"/>
      <c r="EME3932" s="97"/>
      <c r="EMF3932" s="97"/>
      <c r="EMG3932" s="97"/>
      <c r="EMH3932" s="97"/>
      <c r="EMI3932" s="97"/>
      <c r="EMJ3932" s="97"/>
      <c r="EMK3932" s="97"/>
      <c r="EML3932" s="97"/>
      <c r="EMM3932" s="97"/>
      <c r="EMN3932" s="97"/>
      <c r="EMO3932" s="97"/>
      <c r="EMP3932" s="97"/>
      <c r="EMQ3932" s="97"/>
      <c r="EMR3932" s="97"/>
      <c r="EMS3932" s="97"/>
      <c r="EMT3932" s="97"/>
      <c r="EMU3932" s="97"/>
      <c r="EMV3932" s="97"/>
      <c r="EMW3932" s="97"/>
      <c r="EMX3932" s="97"/>
      <c r="EMY3932" s="97"/>
      <c r="EMZ3932" s="97"/>
      <c r="ENA3932" s="97"/>
      <c r="ENB3932" s="97"/>
      <c r="ENC3932" s="97"/>
      <c r="END3932" s="97"/>
      <c r="ENE3932" s="97"/>
      <c r="ENF3932" s="97"/>
      <c r="ENG3932" s="97"/>
      <c r="ENH3932" s="97"/>
      <c r="ENI3932" s="97"/>
      <c r="ENJ3932" s="97"/>
      <c r="ENK3932" s="97"/>
      <c r="ENL3932" s="97"/>
      <c r="ENM3932" s="97"/>
      <c r="ENN3932" s="97"/>
      <c r="ENO3932" s="97"/>
      <c r="ENP3932" s="97"/>
      <c r="ENQ3932" s="97"/>
      <c r="ENR3932" s="97"/>
      <c r="ENS3932" s="97"/>
      <c r="ENT3932" s="97"/>
      <c r="ENU3932" s="97"/>
      <c r="ENV3932" s="97"/>
      <c r="ENW3932" s="97"/>
      <c r="ENX3932" s="97"/>
      <c r="ENY3932" s="97"/>
      <c r="ENZ3932" s="97"/>
      <c r="EOA3932" s="97"/>
      <c r="EOB3932" s="97"/>
      <c r="EOC3932" s="97"/>
      <c r="EOD3932" s="97"/>
      <c r="EOE3932" s="97"/>
      <c r="EOF3932" s="97"/>
      <c r="EOG3932" s="97"/>
      <c r="EOH3932" s="97"/>
      <c r="EOI3932" s="97"/>
      <c r="EOJ3932" s="97"/>
      <c r="EOK3932" s="97"/>
      <c r="EOL3932" s="97"/>
      <c r="EOM3932" s="97"/>
      <c r="EON3932" s="97"/>
      <c r="EOO3932" s="97"/>
      <c r="EOP3932" s="97"/>
      <c r="EOQ3932" s="97"/>
      <c r="EOR3932" s="97"/>
      <c r="EOS3932" s="97"/>
      <c r="EOT3932" s="97"/>
      <c r="EOU3932" s="97"/>
      <c r="EOV3932" s="97"/>
      <c r="EOW3932" s="97"/>
      <c r="EOX3932" s="97"/>
      <c r="EOY3932" s="97"/>
      <c r="EOZ3932" s="97"/>
      <c r="EPA3932" s="97"/>
      <c r="EPB3932" s="97"/>
      <c r="EPC3932" s="97"/>
      <c r="EPD3932" s="97"/>
      <c r="EPE3932" s="97"/>
      <c r="EPF3932" s="97"/>
      <c r="EPG3932" s="97"/>
      <c r="EPH3932" s="97"/>
      <c r="EPI3932" s="97"/>
      <c r="EPJ3932" s="97"/>
      <c r="EPK3932" s="97"/>
      <c r="EPL3932" s="97"/>
      <c r="EPM3932" s="97"/>
      <c r="EPN3932" s="97"/>
      <c r="EPO3932" s="97"/>
      <c r="EPP3932" s="97"/>
      <c r="EPQ3932" s="97"/>
      <c r="EPR3932" s="97"/>
      <c r="EPS3932" s="97"/>
      <c r="EPT3932" s="97"/>
      <c r="EPU3932" s="97"/>
      <c r="EPV3932" s="97"/>
      <c r="EPW3932" s="97"/>
      <c r="EPX3932" s="97"/>
      <c r="EPY3932" s="97"/>
      <c r="EPZ3932" s="97"/>
      <c r="EQA3932" s="97"/>
      <c r="EQB3932" s="97"/>
      <c r="EQC3932" s="97"/>
      <c r="EQD3932" s="97"/>
      <c r="EQE3932" s="97"/>
      <c r="EQF3932" s="97"/>
      <c r="EQG3932" s="97"/>
      <c r="EQH3932" s="97"/>
      <c r="EQI3932" s="97"/>
      <c r="EQJ3932" s="97"/>
      <c r="EQK3932" s="97"/>
      <c r="EQL3932" s="97"/>
      <c r="EQM3932" s="97"/>
      <c r="EQN3932" s="97"/>
      <c r="EQO3932" s="97"/>
      <c r="EQP3932" s="97"/>
      <c r="EQQ3932" s="97"/>
      <c r="EQR3932" s="97"/>
      <c r="EQS3932" s="97"/>
      <c r="EQT3932" s="97"/>
      <c r="EQU3932" s="97"/>
      <c r="EQV3932" s="97"/>
      <c r="EQW3932" s="97"/>
      <c r="EQX3932" s="97"/>
      <c r="EQY3932" s="97"/>
      <c r="EQZ3932" s="97"/>
      <c r="ERA3932" s="97"/>
      <c r="ERB3932" s="97"/>
      <c r="ERC3932" s="97"/>
      <c r="ERD3932" s="97"/>
      <c r="ERE3932" s="97"/>
      <c r="ERF3932" s="97"/>
      <c r="ERG3932" s="97"/>
      <c r="ERH3932" s="97"/>
      <c r="ERI3932" s="97"/>
      <c r="ERJ3932" s="97"/>
      <c r="ERK3932" s="97"/>
      <c r="ERL3932" s="97"/>
      <c r="ERM3932" s="97"/>
      <c r="ERN3932" s="97"/>
      <c r="ERO3932" s="97"/>
      <c r="ERP3932" s="97"/>
      <c r="ERQ3932" s="97"/>
      <c r="ERR3932" s="97"/>
      <c r="ERS3932" s="97"/>
      <c r="ERT3932" s="97"/>
      <c r="ERU3932" s="97"/>
      <c r="ERV3932" s="97"/>
      <c r="ERW3932" s="97"/>
      <c r="ERX3932" s="97"/>
      <c r="ERY3932" s="97"/>
      <c r="ERZ3932" s="97"/>
      <c r="ESA3932" s="97"/>
      <c r="ESB3932" s="97"/>
      <c r="ESC3932" s="97"/>
      <c r="ESD3932" s="97"/>
      <c r="ESE3932" s="97"/>
      <c r="ESF3932" s="97"/>
      <c r="ESG3932" s="97"/>
      <c r="ESH3932" s="97"/>
      <c r="ESI3932" s="97"/>
      <c r="ESJ3932" s="97"/>
      <c r="ESK3932" s="97"/>
      <c r="ESL3932" s="97"/>
      <c r="ESM3932" s="97"/>
      <c r="ESN3932" s="97"/>
      <c r="ESO3932" s="97"/>
      <c r="ESP3932" s="97"/>
      <c r="ESQ3932" s="97"/>
      <c r="ESR3932" s="97"/>
      <c r="ESS3932" s="97"/>
      <c r="EST3932" s="97"/>
      <c r="ESU3932" s="97"/>
      <c r="ESV3932" s="97"/>
      <c r="ESW3932" s="97"/>
      <c r="ESX3932" s="97"/>
      <c r="ESY3932" s="97"/>
      <c r="ESZ3932" s="97"/>
      <c r="ETA3932" s="97"/>
      <c r="ETB3932" s="97"/>
      <c r="ETC3932" s="97"/>
      <c r="ETD3932" s="97"/>
      <c r="ETE3932" s="97"/>
      <c r="ETF3932" s="97"/>
      <c r="ETG3932" s="97"/>
      <c r="ETH3932" s="97"/>
      <c r="ETI3932" s="97"/>
      <c r="ETJ3932" s="97"/>
      <c r="ETK3932" s="97"/>
      <c r="ETL3932" s="97"/>
      <c r="ETM3932" s="97"/>
      <c r="ETN3932" s="97"/>
      <c r="ETO3932" s="97"/>
      <c r="ETP3932" s="97"/>
      <c r="ETQ3932" s="97"/>
      <c r="ETR3932" s="97"/>
      <c r="ETS3932" s="97"/>
      <c r="ETT3932" s="97"/>
      <c r="ETU3932" s="97"/>
      <c r="ETV3932" s="97"/>
      <c r="ETW3932" s="97"/>
      <c r="ETX3932" s="97"/>
      <c r="ETY3932" s="97"/>
      <c r="ETZ3932" s="97"/>
      <c r="EUA3932" s="97"/>
      <c r="EUB3932" s="97"/>
      <c r="EUC3932" s="97"/>
      <c r="EUD3932" s="97"/>
      <c r="EUE3932" s="97"/>
      <c r="EUF3932" s="97"/>
      <c r="EUG3932" s="97"/>
      <c r="EUH3932" s="97"/>
      <c r="EUI3932" s="97"/>
      <c r="EUJ3932" s="97"/>
      <c r="EUK3932" s="97"/>
      <c r="EUL3932" s="97"/>
      <c r="EUM3932" s="97"/>
      <c r="EUN3932" s="97"/>
      <c r="EUO3932" s="97"/>
      <c r="EUP3932" s="97"/>
      <c r="EUQ3932" s="97"/>
      <c r="EUR3932" s="97"/>
      <c r="EUS3932" s="97"/>
      <c r="EUT3932" s="97"/>
      <c r="EUU3932" s="97"/>
      <c r="EUV3932" s="97"/>
      <c r="EUW3932" s="97"/>
      <c r="EUX3932" s="97"/>
      <c r="EUY3932" s="97"/>
      <c r="EUZ3932" s="97"/>
      <c r="EVA3932" s="97"/>
      <c r="EVB3932" s="97"/>
      <c r="EVC3932" s="97"/>
      <c r="EVD3932" s="97"/>
      <c r="EVE3932" s="97"/>
      <c r="EVF3932" s="97"/>
      <c r="EVG3932" s="97"/>
      <c r="EVH3932" s="97"/>
      <c r="EVI3932" s="97"/>
      <c r="EVJ3932" s="97"/>
      <c r="EVK3932" s="97"/>
      <c r="EVL3932" s="97"/>
      <c r="EVM3932" s="97"/>
      <c r="EVN3932" s="97"/>
      <c r="EVO3932" s="97"/>
      <c r="EVP3932" s="97"/>
      <c r="EVQ3932" s="97"/>
      <c r="EVR3932" s="97"/>
      <c r="EVS3932" s="97"/>
      <c r="EVT3932" s="97"/>
      <c r="EVU3932" s="97"/>
      <c r="EVV3932" s="97"/>
      <c r="EVW3932" s="97"/>
      <c r="EVX3932" s="97"/>
      <c r="EVY3932" s="97"/>
      <c r="EVZ3932" s="97"/>
      <c r="EWA3932" s="97"/>
      <c r="EWB3932" s="97"/>
      <c r="EWC3932" s="97"/>
      <c r="EWD3932" s="97"/>
      <c r="EWE3932" s="97"/>
      <c r="EWF3932" s="97"/>
      <c r="EWG3932" s="97"/>
      <c r="EWH3932" s="97"/>
      <c r="EWI3932" s="97"/>
      <c r="EWJ3932" s="97"/>
      <c r="EWK3932" s="97"/>
      <c r="EWL3932" s="97"/>
      <c r="EWM3932" s="97"/>
      <c r="EWN3932" s="97"/>
      <c r="EWO3932" s="97"/>
      <c r="EWP3932" s="97"/>
      <c r="EWQ3932" s="97"/>
      <c r="EWR3932" s="97"/>
      <c r="EWS3932" s="97"/>
      <c r="EWT3932" s="97"/>
      <c r="EWU3932" s="97"/>
      <c r="EWV3932" s="97"/>
      <c r="EWW3932" s="97"/>
      <c r="EWX3932" s="97"/>
      <c r="EWY3932" s="97"/>
      <c r="EWZ3932" s="97"/>
      <c r="EXA3932" s="97"/>
      <c r="EXB3932" s="97"/>
      <c r="EXC3932" s="97"/>
      <c r="EXD3932" s="97"/>
      <c r="EXE3932" s="97"/>
      <c r="EXF3932" s="97"/>
      <c r="EXG3932" s="97"/>
      <c r="EXH3932" s="97"/>
      <c r="EXI3932" s="97"/>
      <c r="EXJ3932" s="97"/>
      <c r="EXK3932" s="97"/>
      <c r="EXL3932" s="97"/>
      <c r="EXM3932" s="97"/>
      <c r="EXN3932" s="97"/>
      <c r="EXO3932" s="97"/>
      <c r="EXP3932" s="97"/>
      <c r="EXQ3932" s="97"/>
      <c r="EXR3932" s="97"/>
      <c r="EXS3932" s="97"/>
      <c r="EXT3932" s="97"/>
      <c r="EXU3932" s="97"/>
      <c r="EXV3932" s="97"/>
      <c r="EXW3932" s="97"/>
      <c r="EXX3932" s="97"/>
      <c r="EXY3932" s="97"/>
      <c r="EXZ3932" s="97"/>
      <c r="EYA3932" s="97"/>
      <c r="EYB3932" s="97"/>
      <c r="EYC3932" s="97"/>
      <c r="EYD3932" s="97"/>
      <c r="EYE3932" s="97"/>
      <c r="EYF3932" s="97"/>
      <c r="EYG3932" s="97"/>
      <c r="EYH3932" s="97"/>
      <c r="EYI3932" s="97"/>
      <c r="EYJ3932" s="97"/>
      <c r="EYK3932" s="97"/>
      <c r="EYL3932" s="97"/>
      <c r="EYM3932" s="97"/>
      <c r="EYN3932" s="97"/>
      <c r="EYO3932" s="97"/>
      <c r="EYP3932" s="97"/>
      <c r="EYQ3932" s="97"/>
      <c r="EYR3932" s="97"/>
      <c r="EYS3932" s="97"/>
      <c r="EYT3932" s="97"/>
      <c r="EYU3932" s="97"/>
      <c r="EYV3932" s="97"/>
      <c r="EYW3932" s="97"/>
      <c r="EYX3932" s="97"/>
      <c r="EYY3932" s="97"/>
      <c r="EYZ3932" s="97"/>
      <c r="EZA3932" s="97"/>
      <c r="EZB3932" s="97"/>
      <c r="EZC3932" s="97"/>
      <c r="EZD3932" s="97"/>
      <c r="EZE3932" s="97"/>
      <c r="EZF3932" s="97"/>
      <c r="EZG3932" s="97"/>
      <c r="EZH3932" s="97"/>
      <c r="EZI3932" s="97"/>
      <c r="EZJ3932" s="97"/>
      <c r="EZK3932" s="97"/>
      <c r="EZL3932" s="97"/>
      <c r="EZM3932" s="97"/>
      <c r="EZN3932" s="97"/>
      <c r="EZO3932" s="97"/>
      <c r="EZP3932" s="97"/>
      <c r="EZQ3932" s="97"/>
      <c r="EZR3932" s="97"/>
      <c r="EZS3932" s="97"/>
      <c r="EZT3932" s="97"/>
      <c r="EZU3932" s="97"/>
      <c r="EZV3932" s="97"/>
      <c r="EZW3932" s="97"/>
      <c r="EZX3932" s="97"/>
      <c r="EZY3932" s="97"/>
      <c r="EZZ3932" s="97"/>
      <c r="FAA3932" s="97"/>
      <c r="FAB3932" s="97"/>
      <c r="FAC3932" s="97"/>
      <c r="FAD3932" s="97"/>
      <c r="FAE3932" s="97"/>
      <c r="FAF3932" s="97"/>
      <c r="FAG3932" s="97"/>
      <c r="FAH3932" s="97"/>
      <c r="FAI3932" s="97"/>
      <c r="FAJ3932" s="97"/>
      <c r="FAK3932" s="97"/>
      <c r="FAL3932" s="97"/>
      <c r="FAM3932" s="97"/>
      <c r="FAN3932" s="97"/>
      <c r="FAO3932" s="97"/>
      <c r="FAP3932" s="97"/>
      <c r="FAQ3932" s="97"/>
      <c r="FAR3932" s="97"/>
      <c r="FAS3932" s="97"/>
      <c r="FAT3932" s="97"/>
      <c r="FAU3932" s="97"/>
      <c r="FAV3932" s="97"/>
      <c r="FAW3932" s="97"/>
      <c r="FAX3932" s="97"/>
      <c r="FAY3932" s="97"/>
      <c r="FAZ3932" s="97"/>
      <c r="FBA3932" s="97"/>
      <c r="FBB3932" s="97"/>
      <c r="FBC3932" s="97"/>
      <c r="FBD3932" s="97"/>
      <c r="FBE3932" s="97"/>
      <c r="FBF3932" s="97"/>
      <c r="FBG3932" s="97"/>
      <c r="FBH3932" s="97"/>
      <c r="FBI3932" s="97"/>
      <c r="FBJ3932" s="97"/>
      <c r="FBK3932" s="97"/>
      <c r="FBL3932" s="97"/>
      <c r="FBM3932" s="97"/>
      <c r="FBN3932" s="97"/>
      <c r="FBO3932" s="97"/>
      <c r="FBP3932" s="97"/>
      <c r="FBQ3932" s="97"/>
      <c r="FBR3932" s="97"/>
      <c r="FBS3932" s="97"/>
      <c r="FBT3932" s="97"/>
      <c r="FBU3932" s="97"/>
      <c r="FBV3932" s="97"/>
      <c r="FBW3932" s="97"/>
      <c r="FBX3932" s="97"/>
      <c r="FBY3932" s="97"/>
      <c r="FBZ3932" s="97"/>
      <c r="FCA3932" s="97"/>
      <c r="FCB3932" s="97"/>
      <c r="FCC3932" s="97"/>
      <c r="FCD3932" s="97"/>
      <c r="FCE3932" s="97"/>
      <c r="FCF3932" s="97"/>
      <c r="FCG3932" s="97"/>
      <c r="FCH3932" s="97"/>
      <c r="FCI3932" s="97"/>
      <c r="FCJ3932" s="97"/>
      <c r="FCK3932" s="97"/>
      <c r="FCL3932" s="97"/>
      <c r="FCM3932" s="97"/>
      <c r="FCN3932" s="97"/>
      <c r="FCO3932" s="97"/>
      <c r="FCP3932" s="97"/>
      <c r="FCQ3932" s="97"/>
      <c r="FCR3932" s="97"/>
      <c r="FCS3932" s="97"/>
      <c r="FCT3932" s="97"/>
      <c r="FCU3932" s="97"/>
      <c r="FCV3932" s="97"/>
      <c r="FCW3932" s="97"/>
      <c r="FCX3932" s="97"/>
      <c r="FCY3932" s="97"/>
      <c r="FCZ3932" s="97"/>
      <c r="FDA3932" s="97"/>
      <c r="FDB3932" s="97"/>
      <c r="FDC3932" s="97"/>
      <c r="FDD3932" s="97"/>
      <c r="FDE3932" s="97"/>
      <c r="FDF3932" s="97"/>
      <c r="FDG3932" s="97"/>
      <c r="FDH3932" s="97"/>
      <c r="FDI3932" s="97"/>
      <c r="FDJ3932" s="97"/>
      <c r="FDK3932" s="97"/>
      <c r="FDL3932" s="97"/>
      <c r="FDM3932" s="97"/>
      <c r="FDN3932" s="97"/>
      <c r="FDO3932" s="97"/>
      <c r="FDP3932" s="97"/>
      <c r="FDQ3932" s="97"/>
      <c r="FDR3932" s="97"/>
      <c r="FDS3932" s="97"/>
      <c r="FDT3932" s="97"/>
      <c r="FDU3932" s="97"/>
      <c r="FDV3932" s="97"/>
      <c r="FDW3932" s="97"/>
      <c r="FDX3932" s="97"/>
      <c r="FDY3932" s="97"/>
      <c r="FDZ3932" s="97"/>
      <c r="FEA3932" s="97"/>
      <c r="FEB3932" s="97"/>
      <c r="FEC3932" s="97"/>
      <c r="FED3932" s="97"/>
      <c r="FEE3932" s="97"/>
      <c r="FEF3932" s="97"/>
      <c r="FEG3932" s="97"/>
      <c r="FEH3932" s="97"/>
      <c r="FEI3932" s="97"/>
      <c r="FEJ3932" s="97"/>
      <c r="FEK3932" s="97"/>
      <c r="FEL3932" s="97"/>
      <c r="FEM3932" s="97"/>
      <c r="FEN3932" s="97"/>
      <c r="FEO3932" s="97"/>
      <c r="FEP3932" s="97"/>
      <c r="FEQ3932" s="97"/>
      <c r="FER3932" s="97"/>
      <c r="FES3932" s="97"/>
      <c r="FET3932" s="97"/>
      <c r="FEU3932" s="97"/>
      <c r="FEV3932" s="97"/>
      <c r="FEW3932" s="97"/>
      <c r="FEX3932" s="97"/>
      <c r="FEY3932" s="97"/>
      <c r="FEZ3932" s="97"/>
      <c r="FFA3932" s="97"/>
      <c r="FFB3932" s="97"/>
      <c r="FFC3932" s="97"/>
      <c r="FFD3932" s="97"/>
      <c r="FFE3932" s="97"/>
      <c r="FFF3932" s="97"/>
      <c r="FFG3932" s="97"/>
      <c r="FFH3932" s="97"/>
      <c r="FFI3932" s="97"/>
      <c r="FFJ3932" s="97"/>
      <c r="FFK3932" s="97"/>
      <c r="FFL3932" s="97"/>
      <c r="FFM3932" s="97"/>
      <c r="FFN3932" s="97"/>
      <c r="FFO3932" s="97"/>
      <c r="FFP3932" s="97"/>
      <c r="FFQ3932" s="97"/>
      <c r="FFR3932" s="97"/>
      <c r="FFS3932" s="97"/>
      <c r="FFT3932" s="97"/>
      <c r="FFU3932" s="97"/>
      <c r="FFV3932" s="97"/>
      <c r="FFW3932" s="97"/>
      <c r="FFX3932" s="97"/>
      <c r="FFY3932" s="97"/>
      <c r="FFZ3932" s="97"/>
      <c r="FGA3932" s="97"/>
      <c r="FGB3932" s="97"/>
      <c r="FGC3932" s="97"/>
      <c r="FGD3932" s="97"/>
      <c r="FGE3932" s="97"/>
      <c r="FGF3932" s="97"/>
      <c r="FGG3932" s="97"/>
      <c r="FGH3932" s="97"/>
      <c r="FGI3932" s="97"/>
      <c r="FGJ3932" s="97"/>
      <c r="FGK3932" s="97"/>
      <c r="FGL3932" s="97"/>
      <c r="FGM3932" s="97"/>
      <c r="FGN3932" s="97"/>
      <c r="FGO3932" s="97"/>
      <c r="FGP3932" s="97"/>
      <c r="FGQ3932" s="97"/>
      <c r="FGR3932" s="97"/>
      <c r="FGS3932" s="97"/>
      <c r="FGT3932" s="97"/>
      <c r="FGU3932" s="97"/>
      <c r="FGV3932" s="97"/>
      <c r="FGW3932" s="97"/>
      <c r="FGX3932" s="97"/>
      <c r="FGY3932" s="97"/>
      <c r="FGZ3932" s="97"/>
      <c r="FHA3932" s="97"/>
      <c r="FHB3932" s="97"/>
      <c r="FHC3932" s="97"/>
      <c r="FHD3932" s="97"/>
      <c r="FHE3932" s="97"/>
      <c r="FHF3932" s="97"/>
      <c r="FHG3932" s="97"/>
      <c r="FHH3932" s="97"/>
      <c r="FHI3932" s="97"/>
      <c r="FHJ3932" s="97"/>
      <c r="FHK3932" s="97"/>
      <c r="FHL3932" s="97"/>
      <c r="FHM3932" s="97"/>
      <c r="FHN3932" s="97"/>
      <c r="FHO3932" s="97"/>
      <c r="FHP3932" s="97"/>
      <c r="FHQ3932" s="97"/>
      <c r="FHR3932" s="97"/>
      <c r="FHS3932" s="97"/>
      <c r="FHT3932" s="97"/>
      <c r="FHU3932" s="97"/>
      <c r="FHV3932" s="97"/>
      <c r="FHW3932" s="97"/>
      <c r="FHX3932" s="97"/>
      <c r="FHY3932" s="97"/>
      <c r="FHZ3932" s="97"/>
      <c r="FIA3932" s="97"/>
      <c r="FIB3932" s="97"/>
      <c r="FIC3932" s="97"/>
      <c r="FID3932" s="97"/>
      <c r="FIE3932" s="97"/>
      <c r="FIF3932" s="97"/>
      <c r="FIG3932" s="97"/>
      <c r="FIH3932" s="97"/>
      <c r="FII3932" s="97"/>
      <c r="FIJ3932" s="97"/>
      <c r="FIK3932" s="97"/>
      <c r="FIL3932" s="97"/>
      <c r="FIM3932" s="97"/>
      <c r="FIN3932" s="97"/>
      <c r="FIO3932" s="97"/>
      <c r="FIP3932" s="97"/>
      <c r="FIQ3932" s="97"/>
      <c r="FIR3932" s="97"/>
      <c r="FIS3932" s="97"/>
      <c r="FIT3932" s="97"/>
      <c r="FIU3932" s="97"/>
      <c r="FIV3932" s="97"/>
      <c r="FIW3932" s="97"/>
      <c r="FIX3932" s="97"/>
      <c r="FIY3932" s="97"/>
      <c r="FIZ3932" s="97"/>
      <c r="FJA3932" s="97"/>
      <c r="FJB3932" s="97"/>
      <c r="FJC3932" s="97"/>
      <c r="FJD3932" s="97"/>
      <c r="FJE3932" s="97"/>
      <c r="FJF3932" s="97"/>
      <c r="FJG3932" s="97"/>
      <c r="FJH3932" s="97"/>
      <c r="FJI3932" s="97"/>
      <c r="FJJ3932" s="97"/>
      <c r="FJK3932" s="97"/>
      <c r="FJL3932" s="97"/>
      <c r="FJM3932" s="97"/>
      <c r="FJN3932" s="97"/>
      <c r="FJO3932" s="97"/>
      <c r="FJP3932" s="97"/>
      <c r="FJQ3932" s="97"/>
      <c r="FJR3932" s="97"/>
      <c r="FJS3932" s="97"/>
      <c r="FJT3932" s="97"/>
      <c r="FJU3932" s="97"/>
      <c r="FJV3932" s="97"/>
      <c r="FJW3932" s="97"/>
      <c r="FJX3932" s="97"/>
      <c r="FJY3932" s="97"/>
      <c r="FJZ3932" s="97"/>
      <c r="FKA3932" s="97"/>
      <c r="FKB3932" s="97"/>
      <c r="FKC3932" s="97"/>
      <c r="FKD3932" s="97"/>
      <c r="FKE3932" s="97"/>
      <c r="FKF3932" s="97"/>
      <c r="FKG3932" s="97"/>
      <c r="FKH3932" s="97"/>
      <c r="FKI3932" s="97"/>
      <c r="FKJ3932" s="97"/>
      <c r="FKK3932" s="97"/>
      <c r="FKL3932" s="97"/>
      <c r="FKM3932" s="97"/>
      <c r="FKN3932" s="97"/>
      <c r="FKO3932" s="97"/>
      <c r="FKP3932" s="97"/>
      <c r="FKQ3932" s="97"/>
      <c r="FKR3932" s="97"/>
      <c r="FKS3932" s="97"/>
      <c r="FKT3932" s="97"/>
      <c r="FKU3932" s="97"/>
      <c r="FKV3932" s="97"/>
      <c r="FKW3932" s="97"/>
      <c r="FKX3932" s="97"/>
      <c r="FKY3932" s="97"/>
      <c r="FKZ3932" s="97"/>
      <c r="FLA3932" s="97"/>
      <c r="FLB3932" s="97"/>
      <c r="FLC3932" s="97"/>
      <c r="FLD3932" s="97"/>
      <c r="FLE3932" s="97"/>
      <c r="FLF3932" s="97"/>
      <c r="FLG3932" s="97"/>
      <c r="FLH3932" s="97"/>
      <c r="FLI3932" s="97"/>
      <c r="FLJ3932" s="97"/>
      <c r="FLK3932" s="97"/>
      <c r="FLL3932" s="97"/>
      <c r="FLM3932" s="97"/>
      <c r="FLN3932" s="97"/>
      <c r="FLO3932" s="97"/>
      <c r="FLP3932" s="97"/>
      <c r="FLQ3932" s="97"/>
      <c r="FLR3932" s="97"/>
      <c r="FLS3932" s="97"/>
      <c r="FLT3932" s="97"/>
      <c r="FLU3932" s="97"/>
      <c r="FLV3932" s="97"/>
      <c r="FLW3932" s="97"/>
      <c r="FLX3932" s="97"/>
      <c r="FLY3932" s="97"/>
      <c r="FLZ3932" s="97"/>
      <c r="FMA3932" s="97"/>
      <c r="FMB3932" s="97"/>
      <c r="FMC3932" s="97"/>
      <c r="FMD3932" s="97"/>
      <c r="FME3932" s="97"/>
      <c r="FMF3932" s="97"/>
      <c r="FMG3932" s="97"/>
      <c r="FMH3932" s="97"/>
      <c r="FMI3932" s="97"/>
      <c r="FMJ3932" s="97"/>
      <c r="FMK3932" s="97"/>
      <c r="FML3932" s="97"/>
      <c r="FMM3932" s="97"/>
      <c r="FMN3932" s="97"/>
      <c r="FMO3932" s="97"/>
      <c r="FMP3932" s="97"/>
      <c r="FMQ3932" s="97"/>
      <c r="FMR3932" s="97"/>
      <c r="FMS3932" s="97"/>
      <c r="FMT3932" s="97"/>
      <c r="FMU3932" s="97"/>
      <c r="FMV3932" s="97"/>
      <c r="FMW3932" s="97"/>
      <c r="FMX3932" s="97"/>
      <c r="FMY3932" s="97"/>
      <c r="FMZ3932" s="97"/>
      <c r="FNA3932" s="97"/>
      <c r="FNB3932" s="97"/>
      <c r="FNC3932" s="97"/>
      <c r="FND3932" s="97"/>
      <c r="FNE3932" s="97"/>
      <c r="FNF3932" s="97"/>
      <c r="FNG3932" s="97"/>
      <c r="FNH3932" s="97"/>
      <c r="FNI3932" s="97"/>
      <c r="FNJ3932" s="97"/>
      <c r="FNK3932" s="97"/>
      <c r="FNL3932" s="97"/>
      <c r="FNM3932" s="97"/>
      <c r="FNN3932" s="97"/>
      <c r="FNO3932" s="97"/>
      <c r="FNP3932" s="97"/>
      <c r="FNQ3932" s="97"/>
      <c r="FNR3932" s="97"/>
      <c r="FNS3932" s="97"/>
      <c r="FNT3932" s="97"/>
      <c r="FNU3932" s="97"/>
      <c r="FNV3932" s="97"/>
      <c r="FNW3932" s="97"/>
      <c r="FNX3932" s="97"/>
      <c r="FNY3932" s="97"/>
      <c r="FNZ3932" s="97"/>
      <c r="FOA3932" s="97"/>
      <c r="FOB3932" s="97"/>
      <c r="FOC3932" s="97"/>
      <c r="FOD3932" s="97"/>
      <c r="FOE3932" s="97"/>
      <c r="FOF3932" s="97"/>
      <c r="FOG3932" s="97"/>
      <c r="FOH3932" s="97"/>
      <c r="FOI3932" s="97"/>
      <c r="FOJ3932" s="97"/>
      <c r="FOK3932" s="97"/>
      <c r="FOL3932" s="97"/>
      <c r="FOM3932" s="97"/>
      <c r="FON3932" s="97"/>
      <c r="FOO3932" s="97"/>
      <c r="FOP3932" s="97"/>
      <c r="FOQ3932" s="97"/>
      <c r="FOR3932" s="97"/>
      <c r="FOS3932" s="97"/>
      <c r="FOT3932" s="97"/>
      <c r="FOU3932" s="97"/>
      <c r="FOV3932" s="97"/>
      <c r="FOW3932" s="97"/>
      <c r="FOX3932" s="97"/>
      <c r="FOY3932" s="97"/>
      <c r="FOZ3932" s="97"/>
      <c r="FPA3932" s="97"/>
      <c r="FPB3932" s="97"/>
      <c r="FPC3932" s="97"/>
      <c r="FPD3932" s="97"/>
      <c r="FPE3932" s="97"/>
      <c r="FPF3932" s="97"/>
      <c r="FPG3932" s="97"/>
      <c r="FPH3932" s="97"/>
      <c r="FPI3932" s="97"/>
      <c r="FPJ3932" s="97"/>
      <c r="FPK3932" s="97"/>
      <c r="FPL3932" s="97"/>
      <c r="FPM3932" s="97"/>
      <c r="FPN3932" s="97"/>
      <c r="FPO3932" s="97"/>
      <c r="FPP3932" s="97"/>
      <c r="FPQ3932" s="97"/>
      <c r="FPR3932" s="97"/>
      <c r="FPS3932" s="97"/>
      <c r="FPT3932" s="97"/>
      <c r="FPU3932" s="97"/>
      <c r="FPV3932" s="97"/>
      <c r="FPW3932" s="97"/>
      <c r="FPX3932" s="97"/>
      <c r="FPY3932" s="97"/>
      <c r="FPZ3932" s="97"/>
      <c r="FQA3932" s="97"/>
      <c r="FQB3932" s="97"/>
      <c r="FQC3932" s="97"/>
      <c r="FQD3932" s="97"/>
      <c r="FQE3932" s="97"/>
      <c r="FQF3932" s="97"/>
      <c r="FQG3932" s="97"/>
      <c r="FQH3932" s="97"/>
      <c r="FQI3932" s="97"/>
      <c r="FQJ3932" s="97"/>
      <c r="FQK3932" s="97"/>
      <c r="FQL3932" s="97"/>
      <c r="FQM3932" s="97"/>
      <c r="FQN3932" s="97"/>
      <c r="FQO3932" s="97"/>
      <c r="FQP3932" s="97"/>
      <c r="FQQ3932" s="97"/>
      <c r="FQR3932" s="97"/>
      <c r="FQS3932" s="97"/>
      <c r="FQT3932" s="97"/>
      <c r="FQU3932" s="97"/>
      <c r="FQV3932" s="97"/>
      <c r="FQW3932" s="97"/>
      <c r="FQX3932" s="97"/>
      <c r="FQY3932" s="97"/>
      <c r="FQZ3932" s="97"/>
      <c r="FRA3932" s="97"/>
      <c r="FRB3932" s="97"/>
      <c r="FRC3932" s="97"/>
      <c r="FRD3932" s="97"/>
      <c r="FRE3932" s="97"/>
      <c r="FRF3932" s="97"/>
      <c r="FRG3932" s="97"/>
      <c r="FRH3932" s="97"/>
      <c r="FRI3932" s="97"/>
      <c r="FRJ3932" s="97"/>
      <c r="FRK3932" s="97"/>
      <c r="FRL3932" s="97"/>
      <c r="FRM3932" s="97"/>
      <c r="FRN3932" s="97"/>
      <c r="FRO3932" s="97"/>
      <c r="FRP3932" s="97"/>
      <c r="FRQ3932" s="97"/>
      <c r="FRR3932" s="97"/>
      <c r="FRS3932" s="97"/>
      <c r="FRT3932" s="97"/>
      <c r="FRU3932" s="97"/>
      <c r="FRV3932" s="97"/>
      <c r="FRW3932" s="97"/>
      <c r="FRX3932" s="97"/>
      <c r="FRY3932" s="97"/>
      <c r="FRZ3932" s="97"/>
      <c r="FSA3932" s="97"/>
      <c r="FSB3932" s="97"/>
      <c r="FSC3932" s="97"/>
      <c r="FSD3932" s="97"/>
      <c r="FSE3932" s="97"/>
      <c r="FSF3932" s="97"/>
      <c r="FSG3932" s="97"/>
      <c r="FSH3932" s="97"/>
      <c r="FSI3932" s="97"/>
      <c r="FSJ3932" s="97"/>
      <c r="FSK3932" s="97"/>
      <c r="FSL3932" s="97"/>
      <c r="FSM3932" s="97"/>
      <c r="FSN3932" s="97"/>
      <c r="FSO3932" s="97"/>
      <c r="FSP3932" s="97"/>
      <c r="FSQ3932" s="97"/>
      <c r="FSR3932" s="97"/>
      <c r="FSS3932" s="97"/>
      <c r="FST3932" s="97"/>
      <c r="FSU3932" s="97"/>
      <c r="FSV3932" s="97"/>
      <c r="FSW3932" s="97"/>
      <c r="FSX3932" s="97"/>
      <c r="FSY3932" s="97"/>
      <c r="FSZ3932" s="97"/>
      <c r="FTA3932" s="97"/>
      <c r="FTB3932" s="97"/>
      <c r="FTC3932" s="97"/>
      <c r="FTD3932" s="97"/>
      <c r="FTE3932" s="97"/>
      <c r="FTF3932" s="97"/>
      <c r="FTG3932" s="97"/>
      <c r="FTH3932" s="97"/>
      <c r="FTI3932" s="97"/>
      <c r="FTJ3932" s="97"/>
      <c r="FTK3932" s="97"/>
      <c r="FTL3932" s="97"/>
      <c r="FTM3932" s="97"/>
      <c r="FTN3932" s="97"/>
      <c r="FTO3932" s="97"/>
      <c r="FTP3932" s="97"/>
      <c r="FTQ3932" s="97"/>
      <c r="FTR3932" s="97"/>
      <c r="FTS3932" s="97"/>
      <c r="FTT3932" s="97"/>
      <c r="FTU3932" s="97"/>
      <c r="FTV3932" s="97"/>
      <c r="FTW3932" s="97"/>
      <c r="FTX3932" s="97"/>
      <c r="FTY3932" s="97"/>
      <c r="FTZ3932" s="97"/>
      <c r="FUA3932" s="97"/>
      <c r="FUB3932" s="97"/>
      <c r="FUC3932" s="97"/>
      <c r="FUD3932" s="97"/>
      <c r="FUE3932" s="97"/>
      <c r="FUF3932" s="97"/>
      <c r="FUG3932" s="97"/>
      <c r="FUH3932" s="97"/>
      <c r="FUI3932" s="97"/>
      <c r="FUJ3932" s="97"/>
      <c r="FUK3932" s="97"/>
      <c r="FUL3932" s="97"/>
      <c r="FUM3932" s="97"/>
      <c r="FUN3932" s="97"/>
      <c r="FUO3932" s="97"/>
      <c r="FUP3932" s="97"/>
      <c r="FUQ3932" s="97"/>
      <c r="FUR3932" s="97"/>
      <c r="FUS3932" s="97"/>
      <c r="FUT3932" s="97"/>
      <c r="FUU3932" s="97"/>
      <c r="FUV3932" s="97"/>
      <c r="FUW3932" s="97"/>
      <c r="FUX3932" s="97"/>
      <c r="FUY3932" s="97"/>
      <c r="FUZ3932" s="97"/>
      <c r="FVA3932" s="97"/>
      <c r="FVB3932" s="97"/>
      <c r="FVC3932" s="97"/>
      <c r="FVD3932" s="97"/>
      <c r="FVE3932" s="97"/>
      <c r="FVF3932" s="97"/>
      <c r="FVG3932" s="97"/>
      <c r="FVH3932" s="97"/>
      <c r="FVI3932" s="97"/>
      <c r="FVJ3932" s="97"/>
      <c r="FVK3932" s="97"/>
      <c r="FVL3932" s="97"/>
      <c r="FVM3932" s="97"/>
      <c r="FVN3932" s="97"/>
      <c r="FVO3932" s="97"/>
      <c r="FVP3932" s="97"/>
      <c r="FVQ3932" s="97"/>
      <c r="FVR3932" s="97"/>
      <c r="FVS3932" s="97"/>
      <c r="FVT3932" s="97"/>
      <c r="FVU3932" s="97"/>
      <c r="FVV3932" s="97"/>
      <c r="FVW3932" s="97"/>
      <c r="FVX3932" s="97"/>
      <c r="FVY3932" s="97"/>
      <c r="FVZ3932" s="97"/>
      <c r="FWA3932" s="97"/>
      <c r="FWB3932" s="97"/>
      <c r="FWC3932" s="97"/>
      <c r="FWD3932" s="97"/>
      <c r="FWE3932" s="97"/>
      <c r="FWF3932" s="97"/>
      <c r="FWG3932" s="97"/>
      <c r="FWH3932" s="97"/>
      <c r="FWI3932" s="97"/>
      <c r="FWJ3932" s="97"/>
      <c r="FWK3932" s="97"/>
      <c r="FWL3932" s="97"/>
      <c r="FWM3932" s="97"/>
      <c r="FWN3932" s="97"/>
      <c r="FWO3932" s="97"/>
      <c r="FWP3932" s="97"/>
      <c r="FWQ3932" s="97"/>
      <c r="FWR3932" s="97"/>
      <c r="FWS3932" s="97"/>
      <c r="FWT3932" s="97"/>
      <c r="FWU3932" s="97"/>
      <c r="FWV3932" s="97"/>
      <c r="FWW3932" s="97"/>
      <c r="FWX3932" s="97"/>
      <c r="FWY3932" s="97"/>
      <c r="FWZ3932" s="97"/>
      <c r="FXA3932" s="97"/>
      <c r="FXB3932" s="97"/>
      <c r="FXC3932" s="97"/>
      <c r="FXD3932" s="97"/>
      <c r="FXE3932" s="97"/>
      <c r="FXF3932" s="97"/>
      <c r="FXG3932" s="97"/>
      <c r="FXH3932" s="97"/>
      <c r="FXI3932" s="97"/>
      <c r="FXJ3932" s="97"/>
      <c r="FXK3932" s="97"/>
      <c r="FXL3932" s="97"/>
      <c r="FXM3932" s="97"/>
      <c r="FXN3932" s="97"/>
      <c r="FXO3932" s="97"/>
      <c r="FXP3932" s="97"/>
      <c r="FXQ3932" s="97"/>
      <c r="FXR3932" s="97"/>
      <c r="FXS3932" s="97"/>
      <c r="FXT3932" s="97"/>
      <c r="FXU3932" s="97"/>
      <c r="FXV3932" s="97"/>
      <c r="FXW3932" s="97"/>
      <c r="FXX3932" s="97"/>
      <c r="FXY3932" s="97"/>
      <c r="FXZ3932" s="97"/>
      <c r="FYA3932" s="97"/>
      <c r="FYB3932" s="97"/>
      <c r="FYC3932" s="97"/>
      <c r="FYD3932" s="97"/>
      <c r="FYE3932" s="97"/>
      <c r="FYF3932" s="97"/>
      <c r="FYG3932" s="97"/>
      <c r="FYH3932" s="97"/>
      <c r="FYI3932" s="97"/>
      <c r="FYJ3932" s="97"/>
      <c r="FYK3932" s="97"/>
      <c r="FYL3932" s="97"/>
      <c r="FYM3932" s="97"/>
      <c r="FYN3932" s="97"/>
      <c r="FYO3932" s="97"/>
      <c r="FYP3932" s="97"/>
      <c r="FYQ3932" s="97"/>
      <c r="FYR3932" s="97"/>
      <c r="FYS3932" s="97"/>
      <c r="FYT3932" s="97"/>
      <c r="FYU3932" s="97"/>
      <c r="FYV3932" s="97"/>
      <c r="FYW3932" s="97"/>
      <c r="FYX3932" s="97"/>
      <c r="FYY3932" s="97"/>
      <c r="FYZ3932" s="97"/>
      <c r="FZA3932" s="97"/>
      <c r="FZB3932" s="97"/>
      <c r="FZC3932" s="97"/>
      <c r="FZD3932" s="97"/>
      <c r="FZE3932" s="97"/>
      <c r="FZF3932" s="97"/>
      <c r="FZG3932" s="97"/>
      <c r="FZH3932" s="97"/>
      <c r="FZI3932" s="97"/>
      <c r="FZJ3932" s="97"/>
      <c r="FZK3932" s="97"/>
      <c r="FZL3932" s="97"/>
      <c r="FZM3932" s="97"/>
      <c r="FZN3932" s="97"/>
      <c r="FZO3932" s="97"/>
      <c r="FZP3932" s="97"/>
      <c r="FZQ3932" s="97"/>
      <c r="FZR3932" s="97"/>
      <c r="FZS3932" s="97"/>
      <c r="FZT3932" s="97"/>
      <c r="FZU3932" s="97"/>
      <c r="FZV3932" s="97"/>
      <c r="FZW3932" s="97"/>
      <c r="FZX3932" s="97"/>
      <c r="FZY3932" s="97"/>
      <c r="FZZ3932" s="97"/>
      <c r="GAA3932" s="97"/>
      <c r="GAB3932" s="97"/>
      <c r="GAC3932" s="97"/>
      <c r="GAD3932" s="97"/>
      <c r="GAE3932" s="97"/>
      <c r="GAF3932" s="97"/>
      <c r="GAG3932" s="97"/>
      <c r="GAH3932" s="97"/>
      <c r="GAI3932" s="97"/>
      <c r="GAJ3932" s="97"/>
      <c r="GAK3932" s="97"/>
      <c r="GAL3932" s="97"/>
      <c r="GAM3932" s="97"/>
      <c r="GAN3932" s="97"/>
      <c r="GAO3932" s="97"/>
      <c r="GAP3932" s="97"/>
      <c r="GAQ3932" s="97"/>
      <c r="GAR3932" s="97"/>
      <c r="GAS3932" s="97"/>
      <c r="GAT3932" s="97"/>
      <c r="GAU3932" s="97"/>
      <c r="GAV3932" s="97"/>
      <c r="GAW3932" s="97"/>
      <c r="GAX3932" s="97"/>
      <c r="GAY3932" s="97"/>
      <c r="GAZ3932" s="97"/>
      <c r="GBA3932" s="97"/>
      <c r="GBB3932" s="97"/>
      <c r="GBC3932" s="97"/>
      <c r="GBD3932" s="97"/>
      <c r="GBE3932" s="97"/>
      <c r="GBF3932" s="97"/>
      <c r="GBG3932" s="97"/>
      <c r="GBH3932" s="97"/>
      <c r="GBI3932" s="97"/>
      <c r="GBJ3932" s="97"/>
      <c r="GBK3932" s="97"/>
      <c r="GBL3932" s="97"/>
      <c r="GBM3932" s="97"/>
      <c r="GBN3932" s="97"/>
      <c r="GBO3932" s="97"/>
      <c r="GBP3932" s="97"/>
      <c r="GBQ3932" s="97"/>
      <c r="GBR3932" s="97"/>
      <c r="GBS3932" s="97"/>
      <c r="GBT3932" s="97"/>
      <c r="GBU3932" s="97"/>
      <c r="GBV3932" s="97"/>
      <c r="GBW3932" s="97"/>
      <c r="GBX3932" s="97"/>
      <c r="GBY3932" s="97"/>
      <c r="GBZ3932" s="97"/>
      <c r="GCA3932" s="97"/>
      <c r="GCB3932" s="97"/>
      <c r="GCC3932" s="97"/>
      <c r="GCD3932" s="97"/>
      <c r="GCE3932" s="97"/>
      <c r="GCF3932" s="97"/>
      <c r="GCG3932" s="97"/>
      <c r="GCH3932" s="97"/>
      <c r="GCI3932" s="97"/>
      <c r="GCJ3932" s="97"/>
      <c r="GCK3932" s="97"/>
      <c r="GCL3932" s="97"/>
      <c r="GCM3932" s="97"/>
      <c r="GCN3932" s="97"/>
      <c r="GCO3932" s="97"/>
      <c r="GCP3932" s="97"/>
      <c r="GCQ3932" s="97"/>
      <c r="GCR3932" s="97"/>
      <c r="GCS3932" s="97"/>
      <c r="GCT3932" s="97"/>
      <c r="GCU3932" s="97"/>
      <c r="GCV3932" s="97"/>
      <c r="GCW3932" s="97"/>
      <c r="GCX3932" s="97"/>
      <c r="GCY3932" s="97"/>
      <c r="GCZ3932" s="97"/>
      <c r="GDA3932" s="97"/>
      <c r="GDB3932" s="97"/>
      <c r="GDC3932" s="97"/>
      <c r="GDD3932" s="97"/>
      <c r="GDE3932" s="97"/>
      <c r="GDF3932" s="97"/>
      <c r="GDG3932" s="97"/>
      <c r="GDH3932" s="97"/>
      <c r="GDI3932" s="97"/>
      <c r="GDJ3932" s="97"/>
      <c r="GDK3932" s="97"/>
      <c r="GDL3932" s="97"/>
      <c r="GDM3932" s="97"/>
      <c r="GDN3932" s="97"/>
      <c r="GDO3932" s="97"/>
      <c r="GDP3932" s="97"/>
      <c r="GDQ3932" s="97"/>
      <c r="GDR3932" s="97"/>
      <c r="GDS3932" s="97"/>
      <c r="GDT3932" s="97"/>
      <c r="GDU3932" s="97"/>
      <c r="GDV3932" s="97"/>
      <c r="GDW3932" s="97"/>
      <c r="GDX3932" s="97"/>
      <c r="GDY3932" s="97"/>
      <c r="GDZ3932" s="97"/>
      <c r="GEA3932" s="97"/>
      <c r="GEB3932" s="97"/>
      <c r="GEC3932" s="97"/>
      <c r="GED3932" s="97"/>
      <c r="GEE3932" s="97"/>
      <c r="GEF3932" s="97"/>
      <c r="GEG3932" s="97"/>
      <c r="GEH3932" s="97"/>
      <c r="GEI3932" s="97"/>
      <c r="GEJ3932" s="97"/>
      <c r="GEK3932" s="97"/>
      <c r="GEL3932" s="97"/>
      <c r="GEM3932" s="97"/>
      <c r="GEN3932" s="97"/>
      <c r="GEO3932" s="97"/>
      <c r="GEP3932" s="97"/>
      <c r="GEQ3932" s="97"/>
      <c r="GER3932" s="97"/>
      <c r="GES3932" s="97"/>
      <c r="GET3932" s="97"/>
      <c r="GEU3932" s="97"/>
      <c r="GEV3932" s="97"/>
      <c r="GEW3932" s="97"/>
      <c r="GEX3932" s="97"/>
      <c r="GEY3932" s="97"/>
      <c r="GEZ3932" s="97"/>
      <c r="GFA3932" s="97"/>
      <c r="GFB3932" s="97"/>
      <c r="GFC3932" s="97"/>
      <c r="GFD3932" s="97"/>
      <c r="GFE3932" s="97"/>
      <c r="GFF3932" s="97"/>
      <c r="GFG3932" s="97"/>
      <c r="GFH3932" s="97"/>
      <c r="GFI3932" s="97"/>
      <c r="GFJ3932" s="97"/>
      <c r="GFK3932" s="97"/>
      <c r="GFL3932" s="97"/>
      <c r="GFM3932" s="97"/>
      <c r="GFN3932" s="97"/>
      <c r="GFO3932" s="97"/>
      <c r="GFP3932" s="97"/>
      <c r="GFQ3932" s="97"/>
      <c r="GFR3932" s="97"/>
      <c r="GFS3932" s="97"/>
      <c r="GFT3932" s="97"/>
      <c r="GFU3932" s="97"/>
      <c r="GFV3932" s="97"/>
      <c r="GFW3932" s="97"/>
      <c r="GFX3932" s="97"/>
      <c r="GFY3932" s="97"/>
      <c r="GFZ3932" s="97"/>
      <c r="GGA3932" s="97"/>
      <c r="GGB3932" s="97"/>
      <c r="GGC3932" s="97"/>
      <c r="GGD3932" s="97"/>
      <c r="GGE3932" s="97"/>
      <c r="GGF3932" s="97"/>
      <c r="GGG3932" s="97"/>
      <c r="GGH3932" s="97"/>
      <c r="GGI3932" s="97"/>
      <c r="GGJ3932" s="97"/>
      <c r="GGK3932" s="97"/>
      <c r="GGL3932" s="97"/>
      <c r="GGM3932" s="97"/>
      <c r="GGN3932" s="97"/>
      <c r="GGO3932" s="97"/>
      <c r="GGP3932" s="97"/>
      <c r="GGQ3932" s="97"/>
      <c r="GGR3932" s="97"/>
      <c r="GGS3932" s="97"/>
      <c r="GGT3932" s="97"/>
      <c r="GGU3932" s="97"/>
      <c r="GGV3932" s="97"/>
      <c r="GGW3932" s="97"/>
      <c r="GGX3932" s="97"/>
      <c r="GGY3932" s="97"/>
      <c r="GGZ3932" s="97"/>
      <c r="GHA3932" s="97"/>
      <c r="GHB3932" s="97"/>
      <c r="GHC3932" s="97"/>
      <c r="GHD3932" s="97"/>
      <c r="GHE3932" s="97"/>
      <c r="GHF3932" s="97"/>
      <c r="GHG3932" s="97"/>
      <c r="GHH3932" s="97"/>
      <c r="GHI3932" s="97"/>
      <c r="GHJ3932" s="97"/>
      <c r="GHK3932" s="97"/>
      <c r="GHL3932" s="97"/>
      <c r="GHM3932" s="97"/>
      <c r="GHN3932" s="97"/>
      <c r="GHO3932" s="97"/>
      <c r="GHP3932" s="97"/>
      <c r="GHQ3932" s="97"/>
      <c r="GHR3932" s="97"/>
      <c r="GHS3932" s="97"/>
      <c r="GHT3932" s="97"/>
      <c r="GHU3932" s="97"/>
      <c r="GHV3932" s="97"/>
      <c r="GHW3932" s="97"/>
      <c r="GHX3932" s="97"/>
      <c r="GHY3932" s="97"/>
      <c r="GHZ3932" s="97"/>
      <c r="GIA3932" s="97"/>
      <c r="GIB3932" s="97"/>
      <c r="GIC3932" s="97"/>
      <c r="GID3932" s="97"/>
      <c r="GIE3932" s="97"/>
      <c r="GIF3932" s="97"/>
      <c r="GIG3932" s="97"/>
      <c r="GIH3932" s="97"/>
      <c r="GII3932" s="97"/>
      <c r="GIJ3932" s="97"/>
      <c r="GIK3932" s="97"/>
      <c r="GIL3932" s="97"/>
      <c r="GIM3932" s="97"/>
      <c r="GIN3932" s="97"/>
      <c r="GIO3932" s="97"/>
      <c r="GIP3932" s="97"/>
      <c r="GIQ3932" s="97"/>
      <c r="GIR3932" s="97"/>
      <c r="GIS3932" s="97"/>
      <c r="GIT3932" s="97"/>
      <c r="GIU3932" s="97"/>
      <c r="GIV3932" s="97"/>
      <c r="GIW3932" s="97"/>
      <c r="GIX3932" s="97"/>
      <c r="GIY3932" s="97"/>
      <c r="GIZ3932" s="97"/>
      <c r="GJA3932" s="97"/>
      <c r="GJB3932" s="97"/>
      <c r="GJC3932" s="97"/>
      <c r="GJD3932" s="97"/>
      <c r="GJE3932" s="97"/>
      <c r="GJF3932" s="97"/>
      <c r="GJG3932" s="97"/>
      <c r="GJH3932" s="97"/>
      <c r="GJI3932" s="97"/>
      <c r="GJJ3932" s="97"/>
      <c r="GJK3932" s="97"/>
      <c r="GJL3932" s="97"/>
      <c r="GJM3932" s="97"/>
      <c r="GJN3932" s="97"/>
      <c r="GJO3932" s="97"/>
      <c r="GJP3932" s="97"/>
      <c r="GJQ3932" s="97"/>
      <c r="GJR3932" s="97"/>
      <c r="GJS3932" s="97"/>
      <c r="GJT3932" s="97"/>
      <c r="GJU3932" s="97"/>
      <c r="GJV3932" s="97"/>
      <c r="GJW3932" s="97"/>
      <c r="GJX3932" s="97"/>
      <c r="GJY3932" s="97"/>
      <c r="GJZ3932" s="97"/>
      <c r="GKA3932" s="97"/>
      <c r="GKB3932" s="97"/>
      <c r="GKC3932" s="97"/>
      <c r="GKD3932" s="97"/>
      <c r="GKE3932" s="97"/>
      <c r="GKF3932" s="97"/>
      <c r="GKG3932" s="97"/>
      <c r="GKH3932" s="97"/>
      <c r="GKI3932" s="97"/>
      <c r="GKJ3932" s="97"/>
      <c r="GKK3932" s="97"/>
      <c r="GKL3932" s="97"/>
      <c r="GKM3932" s="97"/>
      <c r="GKN3932" s="97"/>
      <c r="GKO3932" s="97"/>
      <c r="GKP3932" s="97"/>
      <c r="GKQ3932" s="97"/>
      <c r="GKR3932" s="97"/>
      <c r="GKS3932" s="97"/>
      <c r="GKT3932" s="97"/>
      <c r="GKU3932" s="97"/>
      <c r="GKV3932" s="97"/>
      <c r="GKW3932" s="97"/>
      <c r="GKX3932" s="97"/>
      <c r="GKY3932" s="97"/>
      <c r="GKZ3932" s="97"/>
      <c r="GLA3932" s="97"/>
      <c r="GLB3932" s="97"/>
      <c r="GLC3932" s="97"/>
      <c r="GLD3932" s="97"/>
      <c r="GLE3932" s="97"/>
      <c r="GLF3932" s="97"/>
      <c r="GLG3932" s="97"/>
      <c r="GLH3932" s="97"/>
      <c r="GLI3932" s="97"/>
      <c r="GLJ3932" s="97"/>
      <c r="GLK3932" s="97"/>
      <c r="GLL3932" s="97"/>
      <c r="GLM3932" s="97"/>
      <c r="GLN3932" s="97"/>
      <c r="GLO3932" s="97"/>
      <c r="GLP3932" s="97"/>
      <c r="GLQ3932" s="97"/>
      <c r="GLR3932" s="97"/>
      <c r="GLS3932" s="97"/>
      <c r="GLT3932" s="97"/>
      <c r="GLU3932" s="97"/>
      <c r="GLV3932" s="97"/>
      <c r="GLW3932" s="97"/>
      <c r="GLX3932" s="97"/>
      <c r="GLY3932" s="97"/>
      <c r="GLZ3932" s="97"/>
      <c r="GMA3932" s="97"/>
      <c r="GMB3932" s="97"/>
      <c r="GMC3932" s="97"/>
      <c r="GMD3932" s="97"/>
      <c r="GME3932" s="97"/>
      <c r="GMF3932" s="97"/>
      <c r="GMG3932" s="97"/>
      <c r="GMH3932" s="97"/>
      <c r="GMI3932" s="97"/>
      <c r="GMJ3932" s="97"/>
      <c r="GMK3932" s="97"/>
      <c r="GML3932" s="97"/>
      <c r="GMM3932" s="97"/>
      <c r="GMN3932" s="97"/>
      <c r="GMO3932" s="97"/>
      <c r="GMP3932" s="97"/>
      <c r="GMQ3932" s="97"/>
      <c r="GMR3932" s="97"/>
      <c r="GMS3932" s="97"/>
      <c r="GMT3932" s="97"/>
      <c r="GMU3932" s="97"/>
      <c r="GMV3932" s="97"/>
      <c r="GMW3932" s="97"/>
      <c r="GMX3932" s="97"/>
      <c r="GMY3932" s="97"/>
      <c r="GMZ3932" s="97"/>
      <c r="GNA3932" s="97"/>
      <c r="GNB3932" s="97"/>
      <c r="GNC3932" s="97"/>
      <c r="GND3932" s="97"/>
      <c r="GNE3932" s="97"/>
      <c r="GNF3932" s="97"/>
      <c r="GNG3932" s="97"/>
      <c r="GNH3932" s="97"/>
      <c r="GNI3932" s="97"/>
      <c r="GNJ3932" s="97"/>
      <c r="GNK3932" s="97"/>
      <c r="GNL3932" s="97"/>
      <c r="GNM3932" s="97"/>
      <c r="GNN3932" s="97"/>
      <c r="GNO3932" s="97"/>
      <c r="GNP3932" s="97"/>
      <c r="GNQ3932" s="97"/>
      <c r="GNR3932" s="97"/>
      <c r="GNS3932" s="97"/>
      <c r="GNT3932" s="97"/>
      <c r="GNU3932" s="97"/>
      <c r="GNV3932" s="97"/>
      <c r="GNW3932" s="97"/>
      <c r="GNX3932" s="97"/>
      <c r="GNY3932" s="97"/>
      <c r="GNZ3932" s="97"/>
      <c r="GOA3932" s="97"/>
      <c r="GOB3932" s="97"/>
      <c r="GOC3932" s="97"/>
      <c r="GOD3932" s="97"/>
      <c r="GOE3932" s="97"/>
      <c r="GOF3932" s="97"/>
      <c r="GOG3932" s="97"/>
      <c r="GOH3932" s="97"/>
      <c r="GOI3932" s="97"/>
      <c r="GOJ3932" s="97"/>
      <c r="GOK3932" s="97"/>
      <c r="GOL3932" s="97"/>
      <c r="GOM3932" s="97"/>
      <c r="GON3932" s="97"/>
      <c r="GOO3932" s="97"/>
      <c r="GOP3932" s="97"/>
      <c r="GOQ3932" s="97"/>
      <c r="GOR3932" s="97"/>
      <c r="GOS3932" s="97"/>
      <c r="GOT3932" s="97"/>
      <c r="GOU3932" s="97"/>
      <c r="GOV3932" s="97"/>
      <c r="GOW3932" s="97"/>
      <c r="GOX3932" s="97"/>
      <c r="GOY3932" s="97"/>
      <c r="GOZ3932" s="97"/>
      <c r="GPA3932" s="97"/>
      <c r="GPB3932" s="97"/>
      <c r="GPC3932" s="97"/>
      <c r="GPD3932" s="97"/>
      <c r="GPE3932" s="97"/>
      <c r="GPF3932" s="97"/>
      <c r="GPG3932" s="97"/>
      <c r="GPH3932" s="97"/>
      <c r="GPI3932" s="97"/>
      <c r="GPJ3932" s="97"/>
      <c r="GPK3932" s="97"/>
      <c r="GPL3932" s="97"/>
      <c r="GPM3932" s="97"/>
      <c r="GPN3932" s="97"/>
      <c r="GPO3932" s="97"/>
      <c r="GPP3932" s="97"/>
      <c r="GPQ3932" s="97"/>
      <c r="GPR3932" s="97"/>
      <c r="GPS3932" s="97"/>
      <c r="GPT3932" s="97"/>
      <c r="GPU3932" s="97"/>
      <c r="GPV3932" s="97"/>
      <c r="GPW3932" s="97"/>
      <c r="GPX3932" s="97"/>
      <c r="GPY3932" s="97"/>
      <c r="GPZ3932" s="97"/>
      <c r="GQA3932" s="97"/>
      <c r="GQB3932" s="97"/>
      <c r="GQC3932" s="97"/>
      <c r="GQD3932" s="97"/>
      <c r="GQE3932" s="97"/>
      <c r="GQF3932" s="97"/>
      <c r="GQG3932" s="97"/>
      <c r="GQH3932" s="97"/>
      <c r="GQI3932" s="97"/>
      <c r="GQJ3932" s="97"/>
      <c r="GQK3932" s="97"/>
      <c r="GQL3932" s="97"/>
      <c r="GQM3932" s="97"/>
      <c r="GQN3932" s="97"/>
      <c r="GQO3932" s="97"/>
      <c r="GQP3932" s="97"/>
      <c r="GQQ3932" s="97"/>
      <c r="GQR3932" s="97"/>
      <c r="GQS3932" s="97"/>
      <c r="GQT3932" s="97"/>
      <c r="GQU3932" s="97"/>
      <c r="GQV3932" s="97"/>
      <c r="GQW3932" s="97"/>
      <c r="GQX3932" s="97"/>
      <c r="GQY3932" s="97"/>
      <c r="GQZ3932" s="97"/>
      <c r="GRA3932" s="97"/>
      <c r="GRB3932" s="97"/>
      <c r="GRC3932" s="97"/>
      <c r="GRD3932" s="97"/>
      <c r="GRE3932" s="97"/>
      <c r="GRF3932" s="97"/>
      <c r="GRG3932" s="97"/>
      <c r="GRH3932" s="97"/>
      <c r="GRI3932" s="97"/>
      <c r="GRJ3932" s="97"/>
      <c r="GRK3932" s="97"/>
      <c r="GRL3932" s="97"/>
      <c r="GRM3932" s="97"/>
      <c r="GRN3932" s="97"/>
      <c r="GRO3932" s="97"/>
      <c r="GRP3932" s="97"/>
      <c r="GRQ3932" s="97"/>
      <c r="GRR3932" s="97"/>
      <c r="GRS3932" s="97"/>
      <c r="GRT3932" s="97"/>
      <c r="GRU3932" s="97"/>
      <c r="GRV3932" s="97"/>
      <c r="GRW3932" s="97"/>
      <c r="GRX3932" s="97"/>
      <c r="GRY3932" s="97"/>
      <c r="GRZ3932" s="97"/>
      <c r="GSA3932" s="97"/>
      <c r="GSB3932" s="97"/>
      <c r="GSC3932" s="97"/>
      <c r="GSD3932" s="97"/>
      <c r="GSE3932" s="97"/>
      <c r="GSF3932" s="97"/>
      <c r="GSG3932" s="97"/>
      <c r="GSH3932" s="97"/>
      <c r="GSI3932" s="97"/>
      <c r="GSJ3932" s="97"/>
      <c r="GSK3932" s="97"/>
      <c r="GSL3932" s="97"/>
      <c r="GSM3932" s="97"/>
      <c r="GSN3932" s="97"/>
      <c r="GSO3932" s="97"/>
      <c r="GSP3932" s="97"/>
      <c r="GSQ3932" s="97"/>
      <c r="GSR3932" s="97"/>
      <c r="GSS3932" s="97"/>
      <c r="GST3932" s="97"/>
      <c r="GSU3932" s="97"/>
      <c r="GSV3932" s="97"/>
      <c r="GSW3932" s="97"/>
      <c r="GSX3932" s="97"/>
      <c r="GSY3932" s="97"/>
      <c r="GSZ3932" s="97"/>
      <c r="GTA3932" s="97"/>
      <c r="GTB3932" s="97"/>
      <c r="GTC3932" s="97"/>
      <c r="GTD3932" s="97"/>
      <c r="GTE3932" s="97"/>
      <c r="GTF3932" s="97"/>
      <c r="GTG3932" s="97"/>
      <c r="GTH3932" s="97"/>
      <c r="GTI3932" s="97"/>
      <c r="GTJ3932" s="97"/>
      <c r="GTK3932" s="97"/>
      <c r="GTL3932" s="97"/>
      <c r="GTM3932" s="97"/>
      <c r="GTN3932" s="97"/>
      <c r="GTO3932" s="97"/>
      <c r="GTP3932" s="97"/>
      <c r="GTQ3932" s="97"/>
      <c r="GTR3932" s="97"/>
      <c r="GTS3932" s="97"/>
      <c r="GTT3932" s="97"/>
      <c r="GTU3932" s="97"/>
      <c r="GTV3932" s="97"/>
      <c r="GTW3932" s="97"/>
      <c r="GTX3932" s="97"/>
      <c r="GTY3932" s="97"/>
      <c r="GTZ3932" s="97"/>
      <c r="GUA3932" s="97"/>
      <c r="GUB3932" s="97"/>
      <c r="GUC3932" s="97"/>
      <c r="GUD3932" s="97"/>
      <c r="GUE3932" s="97"/>
      <c r="GUF3932" s="97"/>
      <c r="GUG3932" s="97"/>
      <c r="GUH3932" s="97"/>
      <c r="GUI3932" s="97"/>
      <c r="GUJ3932" s="97"/>
      <c r="GUK3932" s="97"/>
      <c r="GUL3932" s="97"/>
      <c r="GUM3932" s="97"/>
      <c r="GUN3932" s="97"/>
      <c r="GUO3932" s="97"/>
      <c r="GUP3932" s="97"/>
      <c r="GUQ3932" s="97"/>
      <c r="GUR3932" s="97"/>
      <c r="GUS3932" s="97"/>
      <c r="GUT3932" s="97"/>
      <c r="GUU3932" s="97"/>
      <c r="GUV3932" s="97"/>
      <c r="GUW3932" s="97"/>
      <c r="GUX3932" s="97"/>
      <c r="GUY3932" s="97"/>
      <c r="GUZ3932" s="97"/>
      <c r="GVA3932" s="97"/>
      <c r="GVB3932" s="97"/>
      <c r="GVC3932" s="97"/>
      <c r="GVD3932" s="97"/>
      <c r="GVE3932" s="97"/>
      <c r="GVF3932" s="97"/>
      <c r="GVG3932" s="97"/>
      <c r="GVH3932" s="97"/>
      <c r="GVI3932" s="97"/>
      <c r="GVJ3932" s="97"/>
      <c r="GVK3932" s="97"/>
      <c r="GVL3932" s="97"/>
      <c r="GVM3932" s="97"/>
      <c r="GVN3932" s="97"/>
      <c r="GVO3932" s="97"/>
      <c r="GVP3932" s="97"/>
      <c r="GVQ3932" s="97"/>
      <c r="GVR3932" s="97"/>
      <c r="GVS3932" s="97"/>
      <c r="GVT3932" s="97"/>
      <c r="GVU3932" s="97"/>
      <c r="GVV3932" s="97"/>
      <c r="GVW3932" s="97"/>
      <c r="GVX3932" s="97"/>
      <c r="GVY3932" s="97"/>
      <c r="GVZ3932" s="97"/>
      <c r="GWA3932" s="97"/>
      <c r="GWB3932" s="97"/>
      <c r="GWC3932" s="97"/>
      <c r="GWD3932" s="97"/>
      <c r="GWE3932" s="97"/>
      <c r="GWF3932" s="97"/>
      <c r="GWG3932" s="97"/>
      <c r="GWH3932" s="97"/>
      <c r="GWI3932" s="97"/>
      <c r="GWJ3932" s="97"/>
      <c r="GWK3932" s="97"/>
      <c r="GWL3932" s="97"/>
      <c r="GWM3932" s="97"/>
      <c r="GWN3932" s="97"/>
      <c r="GWO3932" s="97"/>
      <c r="GWP3932" s="97"/>
      <c r="GWQ3932" s="97"/>
      <c r="GWR3932" s="97"/>
      <c r="GWS3932" s="97"/>
      <c r="GWT3932" s="97"/>
      <c r="GWU3932" s="97"/>
      <c r="GWV3932" s="97"/>
      <c r="GWW3932" s="97"/>
      <c r="GWX3932" s="97"/>
      <c r="GWY3932" s="97"/>
      <c r="GWZ3932" s="97"/>
      <c r="GXA3932" s="97"/>
      <c r="GXB3932" s="97"/>
      <c r="GXC3932" s="97"/>
      <c r="GXD3932" s="97"/>
      <c r="GXE3932" s="97"/>
      <c r="GXF3932" s="97"/>
      <c r="GXG3932" s="97"/>
      <c r="GXH3932" s="97"/>
      <c r="GXI3932" s="97"/>
      <c r="GXJ3932" s="97"/>
      <c r="GXK3932" s="97"/>
      <c r="GXL3932" s="97"/>
      <c r="GXM3932" s="97"/>
      <c r="GXN3932" s="97"/>
      <c r="GXO3932" s="97"/>
      <c r="GXP3932" s="97"/>
      <c r="GXQ3932" s="97"/>
      <c r="GXR3932" s="97"/>
      <c r="GXS3932" s="97"/>
      <c r="GXT3932" s="97"/>
      <c r="GXU3932" s="97"/>
      <c r="GXV3932" s="97"/>
      <c r="GXW3932" s="97"/>
      <c r="GXX3932" s="97"/>
      <c r="GXY3932" s="97"/>
      <c r="GXZ3932" s="97"/>
      <c r="GYA3932" s="97"/>
      <c r="GYB3932" s="97"/>
      <c r="GYC3932" s="97"/>
      <c r="GYD3932" s="97"/>
      <c r="GYE3932" s="97"/>
      <c r="GYF3932" s="97"/>
      <c r="GYG3932" s="97"/>
      <c r="GYH3932" s="97"/>
      <c r="GYI3932" s="97"/>
      <c r="GYJ3932" s="97"/>
      <c r="GYK3932" s="97"/>
      <c r="GYL3932" s="97"/>
      <c r="GYM3932" s="97"/>
      <c r="GYN3932" s="97"/>
      <c r="GYO3932" s="97"/>
      <c r="GYP3932" s="97"/>
      <c r="GYQ3932" s="97"/>
      <c r="GYR3932" s="97"/>
      <c r="GYS3932" s="97"/>
      <c r="GYT3932" s="97"/>
      <c r="GYU3932" s="97"/>
      <c r="GYV3932" s="97"/>
      <c r="GYW3932" s="97"/>
      <c r="GYX3932" s="97"/>
      <c r="GYY3932" s="97"/>
      <c r="GYZ3932" s="97"/>
      <c r="GZA3932" s="97"/>
      <c r="GZB3932" s="97"/>
      <c r="GZC3932" s="97"/>
      <c r="GZD3932" s="97"/>
      <c r="GZE3932" s="97"/>
      <c r="GZF3932" s="97"/>
      <c r="GZG3932" s="97"/>
      <c r="GZH3932" s="97"/>
      <c r="GZI3932" s="97"/>
      <c r="GZJ3932" s="97"/>
      <c r="GZK3932" s="97"/>
      <c r="GZL3932" s="97"/>
      <c r="GZM3932" s="97"/>
      <c r="GZN3932" s="97"/>
      <c r="GZO3932" s="97"/>
      <c r="GZP3932" s="97"/>
      <c r="GZQ3932" s="97"/>
      <c r="GZR3932" s="97"/>
      <c r="GZS3932" s="97"/>
      <c r="GZT3932" s="97"/>
      <c r="GZU3932" s="97"/>
      <c r="GZV3932" s="97"/>
      <c r="GZW3932" s="97"/>
      <c r="GZX3932" s="97"/>
      <c r="GZY3932" s="97"/>
      <c r="GZZ3932" s="97"/>
      <c r="HAA3932" s="97"/>
      <c r="HAB3932" s="97"/>
      <c r="HAC3932" s="97"/>
      <c r="HAD3932" s="97"/>
      <c r="HAE3932" s="97"/>
      <c r="HAF3932" s="97"/>
      <c r="HAG3932" s="97"/>
      <c r="HAH3932" s="97"/>
      <c r="HAI3932" s="97"/>
      <c r="HAJ3932" s="97"/>
      <c r="HAK3932" s="97"/>
      <c r="HAL3932" s="97"/>
      <c r="HAM3932" s="97"/>
      <c r="HAN3932" s="97"/>
      <c r="HAO3932" s="97"/>
      <c r="HAP3932" s="97"/>
      <c r="HAQ3932" s="97"/>
      <c r="HAR3932" s="97"/>
      <c r="HAS3932" s="97"/>
      <c r="HAT3932" s="97"/>
      <c r="HAU3932" s="97"/>
      <c r="HAV3932" s="97"/>
      <c r="HAW3932" s="97"/>
      <c r="HAX3932" s="97"/>
      <c r="HAY3932" s="97"/>
      <c r="HAZ3932" s="97"/>
      <c r="HBA3932" s="97"/>
      <c r="HBB3932" s="97"/>
      <c r="HBC3932" s="97"/>
      <c r="HBD3932" s="97"/>
      <c r="HBE3932" s="97"/>
      <c r="HBF3932" s="97"/>
      <c r="HBG3932" s="97"/>
      <c r="HBH3932" s="97"/>
      <c r="HBI3932" s="97"/>
      <c r="HBJ3932" s="97"/>
      <c r="HBK3932" s="97"/>
      <c r="HBL3932" s="97"/>
      <c r="HBM3932" s="97"/>
      <c r="HBN3932" s="97"/>
      <c r="HBO3932" s="97"/>
      <c r="HBP3932" s="97"/>
      <c r="HBQ3932" s="97"/>
      <c r="HBR3932" s="97"/>
      <c r="HBS3932" s="97"/>
      <c r="HBT3932" s="97"/>
      <c r="HBU3932" s="97"/>
      <c r="HBV3932" s="97"/>
      <c r="HBW3932" s="97"/>
      <c r="HBX3932" s="97"/>
      <c r="HBY3932" s="97"/>
      <c r="HBZ3932" s="97"/>
      <c r="HCA3932" s="97"/>
      <c r="HCB3932" s="97"/>
      <c r="HCC3932" s="97"/>
      <c r="HCD3932" s="97"/>
      <c r="HCE3932" s="97"/>
      <c r="HCF3932" s="97"/>
      <c r="HCG3932" s="97"/>
      <c r="HCH3932" s="97"/>
      <c r="HCI3932" s="97"/>
      <c r="HCJ3932" s="97"/>
      <c r="HCK3932" s="97"/>
      <c r="HCL3932" s="97"/>
      <c r="HCM3932" s="97"/>
      <c r="HCN3932" s="97"/>
      <c r="HCO3932" s="97"/>
      <c r="HCP3932" s="97"/>
      <c r="HCQ3932" s="97"/>
      <c r="HCR3932" s="97"/>
      <c r="HCS3932" s="97"/>
      <c r="HCT3932" s="97"/>
      <c r="HCU3932" s="97"/>
      <c r="HCV3932" s="97"/>
      <c r="HCW3932" s="97"/>
      <c r="HCX3932" s="97"/>
      <c r="HCY3932" s="97"/>
      <c r="HCZ3932" s="97"/>
      <c r="HDA3932" s="97"/>
      <c r="HDB3932" s="97"/>
      <c r="HDC3932" s="97"/>
      <c r="HDD3932" s="97"/>
      <c r="HDE3932" s="97"/>
      <c r="HDF3932" s="97"/>
      <c r="HDG3932" s="97"/>
      <c r="HDH3932" s="97"/>
      <c r="HDI3932" s="97"/>
      <c r="HDJ3932" s="97"/>
      <c r="HDK3932" s="97"/>
      <c r="HDL3932" s="97"/>
      <c r="HDM3932" s="97"/>
      <c r="HDN3932" s="97"/>
      <c r="HDO3932" s="97"/>
      <c r="HDP3932" s="97"/>
      <c r="HDQ3932" s="97"/>
      <c r="HDR3932" s="97"/>
      <c r="HDS3932" s="97"/>
      <c r="HDT3932" s="97"/>
      <c r="HDU3932" s="97"/>
      <c r="HDV3932" s="97"/>
      <c r="HDW3932" s="97"/>
      <c r="HDX3932" s="97"/>
      <c r="HDY3932" s="97"/>
      <c r="HDZ3932" s="97"/>
      <c r="HEA3932" s="97"/>
      <c r="HEB3932" s="97"/>
      <c r="HEC3932" s="97"/>
      <c r="HED3932" s="97"/>
      <c r="HEE3932" s="97"/>
      <c r="HEF3932" s="97"/>
      <c r="HEG3932" s="97"/>
      <c r="HEH3932" s="97"/>
      <c r="HEI3932" s="97"/>
      <c r="HEJ3932" s="97"/>
      <c r="HEK3932" s="97"/>
      <c r="HEL3932" s="97"/>
      <c r="HEM3932" s="97"/>
      <c r="HEN3932" s="97"/>
      <c r="HEO3932" s="97"/>
      <c r="HEP3932" s="97"/>
      <c r="HEQ3932" s="97"/>
      <c r="HER3932" s="97"/>
      <c r="HES3932" s="97"/>
      <c r="HET3932" s="97"/>
      <c r="HEU3932" s="97"/>
      <c r="HEV3932" s="97"/>
      <c r="HEW3932" s="97"/>
      <c r="HEX3932" s="97"/>
      <c r="HEY3932" s="97"/>
      <c r="HEZ3932" s="97"/>
      <c r="HFA3932" s="97"/>
      <c r="HFB3932" s="97"/>
      <c r="HFC3932" s="97"/>
      <c r="HFD3932" s="97"/>
      <c r="HFE3932" s="97"/>
      <c r="HFF3932" s="97"/>
      <c r="HFG3932" s="97"/>
      <c r="HFH3932" s="97"/>
      <c r="HFI3932" s="97"/>
      <c r="HFJ3932" s="97"/>
      <c r="HFK3932" s="97"/>
      <c r="HFL3932" s="97"/>
      <c r="HFM3932" s="97"/>
      <c r="HFN3932" s="97"/>
      <c r="HFO3932" s="97"/>
      <c r="HFP3932" s="97"/>
      <c r="HFQ3932" s="97"/>
      <c r="HFR3932" s="97"/>
      <c r="HFS3932" s="97"/>
      <c r="HFT3932" s="97"/>
      <c r="HFU3932" s="97"/>
      <c r="HFV3932" s="97"/>
      <c r="HFW3932" s="97"/>
      <c r="HFX3932" s="97"/>
      <c r="HFY3932" s="97"/>
      <c r="HFZ3932" s="97"/>
      <c r="HGA3932" s="97"/>
      <c r="HGB3932" s="97"/>
      <c r="HGC3932" s="97"/>
      <c r="HGD3932" s="97"/>
      <c r="HGE3932" s="97"/>
      <c r="HGF3932" s="97"/>
      <c r="HGG3932" s="97"/>
      <c r="HGH3932" s="97"/>
      <c r="HGI3932" s="97"/>
      <c r="HGJ3932" s="97"/>
      <c r="HGK3932" s="97"/>
      <c r="HGL3932" s="97"/>
      <c r="HGM3932" s="97"/>
      <c r="HGN3932" s="97"/>
      <c r="HGO3932" s="97"/>
      <c r="HGP3932" s="97"/>
      <c r="HGQ3932" s="97"/>
      <c r="HGR3932" s="97"/>
      <c r="HGS3932" s="97"/>
      <c r="HGT3932" s="97"/>
      <c r="HGU3932" s="97"/>
      <c r="HGV3932" s="97"/>
      <c r="HGW3932" s="97"/>
      <c r="HGX3932" s="97"/>
      <c r="HGY3932" s="97"/>
      <c r="HGZ3932" s="97"/>
      <c r="HHA3932" s="97"/>
      <c r="HHB3932" s="97"/>
      <c r="HHC3932" s="97"/>
      <c r="HHD3932" s="97"/>
      <c r="HHE3932" s="97"/>
      <c r="HHF3932" s="97"/>
      <c r="HHG3932" s="97"/>
      <c r="HHH3932" s="97"/>
      <c r="HHI3932" s="97"/>
      <c r="HHJ3932" s="97"/>
      <c r="HHK3932" s="97"/>
      <c r="HHL3932" s="97"/>
      <c r="HHM3932" s="97"/>
      <c r="HHN3932" s="97"/>
      <c r="HHO3932" s="97"/>
      <c r="HHP3932" s="97"/>
      <c r="HHQ3932" s="97"/>
      <c r="HHR3932" s="97"/>
      <c r="HHS3932" s="97"/>
      <c r="HHT3932" s="97"/>
      <c r="HHU3932" s="97"/>
      <c r="HHV3932" s="97"/>
      <c r="HHW3932" s="97"/>
      <c r="HHX3932" s="97"/>
      <c r="HHY3932" s="97"/>
      <c r="HHZ3932" s="97"/>
      <c r="HIA3932" s="97"/>
      <c r="HIB3932" s="97"/>
      <c r="HIC3932" s="97"/>
      <c r="HID3932" s="97"/>
      <c r="HIE3932" s="97"/>
      <c r="HIF3932" s="97"/>
      <c r="HIG3932" s="97"/>
      <c r="HIH3932" s="97"/>
      <c r="HII3932" s="97"/>
      <c r="HIJ3932" s="97"/>
      <c r="HIK3932" s="97"/>
      <c r="HIL3932" s="97"/>
      <c r="HIM3932" s="97"/>
      <c r="HIN3932" s="97"/>
      <c r="HIO3932" s="97"/>
      <c r="HIP3932" s="97"/>
      <c r="HIQ3932" s="97"/>
      <c r="HIR3932" s="97"/>
      <c r="HIS3932" s="97"/>
      <c r="HIT3932" s="97"/>
      <c r="HIU3932" s="97"/>
      <c r="HIV3932" s="97"/>
      <c r="HIW3932" s="97"/>
      <c r="HIX3932" s="97"/>
      <c r="HIY3932" s="97"/>
      <c r="HIZ3932" s="97"/>
      <c r="HJA3932" s="97"/>
      <c r="HJB3932" s="97"/>
      <c r="HJC3932" s="97"/>
      <c r="HJD3932" s="97"/>
      <c r="HJE3932" s="97"/>
      <c r="HJF3932" s="97"/>
      <c r="HJG3932" s="97"/>
      <c r="HJH3932" s="97"/>
      <c r="HJI3932" s="97"/>
      <c r="HJJ3932" s="97"/>
      <c r="HJK3932" s="97"/>
      <c r="HJL3932" s="97"/>
      <c r="HJM3932" s="97"/>
      <c r="HJN3932" s="97"/>
      <c r="HJO3932" s="97"/>
      <c r="HJP3932" s="97"/>
      <c r="HJQ3932" s="97"/>
      <c r="HJR3932" s="97"/>
      <c r="HJS3932" s="97"/>
      <c r="HJT3932" s="97"/>
      <c r="HJU3932" s="97"/>
      <c r="HJV3932" s="97"/>
      <c r="HJW3932" s="97"/>
      <c r="HJX3932" s="97"/>
      <c r="HJY3932" s="97"/>
      <c r="HJZ3932" s="97"/>
      <c r="HKA3932" s="97"/>
      <c r="HKB3932" s="97"/>
      <c r="HKC3932" s="97"/>
      <c r="HKD3932" s="97"/>
      <c r="HKE3932" s="97"/>
      <c r="HKF3932" s="97"/>
      <c r="HKG3932" s="97"/>
      <c r="HKH3932" s="97"/>
      <c r="HKI3932" s="97"/>
      <c r="HKJ3932" s="97"/>
      <c r="HKK3932" s="97"/>
      <c r="HKL3932" s="97"/>
      <c r="HKM3932" s="97"/>
      <c r="HKN3932" s="97"/>
      <c r="HKO3932" s="97"/>
      <c r="HKP3932" s="97"/>
      <c r="HKQ3932" s="97"/>
      <c r="HKR3932" s="97"/>
      <c r="HKS3932" s="97"/>
      <c r="HKT3932" s="97"/>
      <c r="HKU3932" s="97"/>
      <c r="HKV3932" s="97"/>
      <c r="HKW3932" s="97"/>
      <c r="HKX3932" s="97"/>
      <c r="HKY3932" s="97"/>
      <c r="HKZ3932" s="97"/>
      <c r="HLA3932" s="97"/>
      <c r="HLB3932" s="97"/>
      <c r="HLC3932" s="97"/>
      <c r="HLD3932" s="97"/>
      <c r="HLE3932" s="97"/>
      <c r="HLF3932" s="97"/>
      <c r="HLG3932" s="97"/>
      <c r="HLH3932" s="97"/>
      <c r="HLI3932" s="97"/>
      <c r="HLJ3932" s="97"/>
      <c r="HLK3932" s="97"/>
      <c r="HLL3932" s="97"/>
      <c r="HLM3932" s="97"/>
      <c r="HLN3932" s="97"/>
      <c r="HLO3932" s="97"/>
      <c r="HLP3932" s="97"/>
      <c r="HLQ3932" s="97"/>
      <c r="HLR3932" s="97"/>
      <c r="HLS3932" s="97"/>
      <c r="HLT3932" s="97"/>
      <c r="HLU3932" s="97"/>
      <c r="HLV3932" s="97"/>
      <c r="HLW3932" s="97"/>
      <c r="HLX3932" s="97"/>
      <c r="HLY3932" s="97"/>
      <c r="HLZ3932" s="97"/>
      <c r="HMA3932" s="97"/>
      <c r="HMB3932" s="97"/>
      <c r="HMC3932" s="97"/>
      <c r="HMD3932" s="97"/>
      <c r="HME3932" s="97"/>
      <c r="HMF3932" s="97"/>
      <c r="HMG3932" s="97"/>
      <c r="HMH3932" s="97"/>
      <c r="HMI3932" s="97"/>
      <c r="HMJ3932" s="97"/>
      <c r="HMK3932" s="97"/>
      <c r="HML3932" s="97"/>
      <c r="HMM3932" s="97"/>
      <c r="HMN3932" s="97"/>
      <c r="HMO3932" s="97"/>
      <c r="HMP3932" s="97"/>
      <c r="HMQ3932" s="97"/>
      <c r="HMR3932" s="97"/>
      <c r="HMS3932" s="97"/>
      <c r="HMT3932" s="97"/>
      <c r="HMU3932" s="97"/>
      <c r="HMV3932" s="97"/>
      <c r="HMW3932" s="97"/>
      <c r="HMX3932" s="97"/>
      <c r="HMY3932" s="97"/>
      <c r="HMZ3932" s="97"/>
      <c r="HNA3932" s="97"/>
      <c r="HNB3932" s="97"/>
      <c r="HNC3932" s="97"/>
      <c r="HND3932" s="97"/>
      <c r="HNE3932" s="97"/>
      <c r="HNF3932" s="97"/>
      <c r="HNG3932" s="97"/>
      <c r="HNH3932" s="97"/>
      <c r="HNI3932" s="97"/>
      <c r="HNJ3932" s="97"/>
      <c r="HNK3932" s="97"/>
      <c r="HNL3932" s="97"/>
      <c r="HNM3932" s="97"/>
      <c r="HNN3932" s="97"/>
      <c r="HNO3932" s="97"/>
      <c r="HNP3932" s="97"/>
      <c r="HNQ3932" s="97"/>
      <c r="HNR3932" s="97"/>
      <c r="HNS3932" s="97"/>
      <c r="HNT3932" s="97"/>
      <c r="HNU3932" s="97"/>
      <c r="HNV3932" s="97"/>
      <c r="HNW3932" s="97"/>
      <c r="HNX3932" s="97"/>
      <c r="HNY3932" s="97"/>
      <c r="HNZ3932" s="97"/>
      <c r="HOA3932" s="97"/>
      <c r="HOB3932" s="97"/>
      <c r="HOC3932" s="97"/>
      <c r="HOD3932" s="97"/>
      <c r="HOE3932" s="97"/>
      <c r="HOF3932" s="97"/>
      <c r="HOG3932" s="97"/>
      <c r="HOH3932" s="97"/>
      <c r="HOI3932" s="97"/>
      <c r="HOJ3932" s="97"/>
      <c r="HOK3932" s="97"/>
      <c r="HOL3932" s="97"/>
      <c r="HOM3932" s="97"/>
      <c r="HON3932" s="97"/>
      <c r="HOO3932" s="97"/>
      <c r="HOP3932" s="97"/>
      <c r="HOQ3932" s="97"/>
      <c r="HOR3932" s="97"/>
      <c r="HOS3932" s="97"/>
      <c r="HOT3932" s="97"/>
      <c r="HOU3932" s="97"/>
      <c r="HOV3932" s="97"/>
      <c r="HOW3932" s="97"/>
      <c r="HOX3932" s="97"/>
      <c r="HOY3932" s="97"/>
      <c r="HOZ3932" s="97"/>
      <c r="HPA3932" s="97"/>
      <c r="HPB3932" s="97"/>
      <c r="HPC3932" s="97"/>
      <c r="HPD3932" s="97"/>
      <c r="HPE3932" s="97"/>
      <c r="HPF3932" s="97"/>
      <c r="HPG3932" s="97"/>
      <c r="HPH3932" s="97"/>
      <c r="HPI3932" s="97"/>
      <c r="HPJ3932" s="97"/>
      <c r="HPK3932" s="97"/>
      <c r="HPL3932" s="97"/>
      <c r="HPM3932" s="97"/>
      <c r="HPN3932" s="97"/>
      <c r="HPO3932" s="97"/>
      <c r="HPP3932" s="97"/>
      <c r="HPQ3932" s="97"/>
      <c r="HPR3932" s="97"/>
      <c r="HPS3932" s="97"/>
      <c r="HPT3932" s="97"/>
      <c r="HPU3932" s="97"/>
      <c r="HPV3932" s="97"/>
      <c r="HPW3932" s="97"/>
      <c r="HPX3932" s="97"/>
      <c r="HPY3932" s="97"/>
      <c r="HPZ3932" s="97"/>
      <c r="HQA3932" s="97"/>
      <c r="HQB3932" s="97"/>
      <c r="HQC3932" s="97"/>
      <c r="HQD3932" s="97"/>
      <c r="HQE3932" s="97"/>
      <c r="HQF3932" s="97"/>
      <c r="HQG3932" s="97"/>
      <c r="HQH3932" s="97"/>
      <c r="HQI3932" s="97"/>
      <c r="HQJ3932" s="97"/>
      <c r="HQK3932" s="97"/>
      <c r="HQL3932" s="97"/>
      <c r="HQM3932" s="97"/>
      <c r="HQN3932" s="97"/>
      <c r="HQO3932" s="97"/>
      <c r="HQP3932" s="97"/>
      <c r="HQQ3932" s="97"/>
      <c r="HQR3932" s="97"/>
      <c r="HQS3932" s="97"/>
      <c r="HQT3932" s="97"/>
      <c r="HQU3932" s="97"/>
      <c r="HQV3932" s="97"/>
      <c r="HQW3932" s="97"/>
      <c r="HQX3932" s="97"/>
      <c r="HQY3932" s="97"/>
      <c r="HQZ3932" s="97"/>
      <c r="HRA3932" s="97"/>
      <c r="HRB3932" s="97"/>
      <c r="HRC3932" s="97"/>
      <c r="HRD3932" s="97"/>
      <c r="HRE3932" s="97"/>
      <c r="HRF3932" s="97"/>
      <c r="HRG3932" s="97"/>
      <c r="HRH3932" s="97"/>
      <c r="HRI3932" s="97"/>
      <c r="HRJ3932" s="97"/>
      <c r="HRK3932" s="97"/>
      <c r="HRL3932" s="97"/>
      <c r="HRM3932" s="97"/>
      <c r="HRN3932" s="97"/>
      <c r="HRO3932" s="97"/>
      <c r="HRP3932" s="97"/>
      <c r="HRQ3932" s="97"/>
      <c r="HRR3932" s="97"/>
      <c r="HRS3932" s="97"/>
      <c r="HRT3932" s="97"/>
      <c r="HRU3932" s="97"/>
      <c r="HRV3932" s="97"/>
      <c r="HRW3932" s="97"/>
      <c r="HRX3932" s="97"/>
      <c r="HRY3932" s="97"/>
      <c r="HRZ3932" s="97"/>
      <c r="HSA3932" s="97"/>
      <c r="HSB3932" s="97"/>
      <c r="HSC3932" s="97"/>
      <c r="HSD3932" s="97"/>
      <c r="HSE3932" s="97"/>
      <c r="HSF3932" s="97"/>
      <c r="HSG3932" s="97"/>
      <c r="HSH3932" s="97"/>
      <c r="HSI3932" s="97"/>
      <c r="HSJ3932" s="97"/>
      <c r="HSK3932" s="97"/>
      <c r="HSL3932" s="97"/>
      <c r="HSM3932" s="97"/>
      <c r="HSN3932" s="97"/>
      <c r="HSO3932" s="97"/>
      <c r="HSP3932" s="97"/>
      <c r="HSQ3932" s="97"/>
      <c r="HSR3932" s="97"/>
      <c r="HSS3932" s="97"/>
      <c r="HST3932" s="97"/>
      <c r="HSU3932" s="97"/>
      <c r="HSV3932" s="97"/>
      <c r="HSW3932" s="97"/>
      <c r="HSX3932" s="97"/>
      <c r="HSY3932" s="97"/>
      <c r="HSZ3932" s="97"/>
      <c r="HTA3932" s="97"/>
      <c r="HTB3932" s="97"/>
      <c r="HTC3932" s="97"/>
      <c r="HTD3932" s="97"/>
      <c r="HTE3932" s="97"/>
      <c r="HTF3932" s="97"/>
      <c r="HTG3932" s="97"/>
      <c r="HTH3932" s="97"/>
      <c r="HTI3932" s="97"/>
      <c r="HTJ3932" s="97"/>
      <c r="HTK3932" s="97"/>
      <c r="HTL3932" s="97"/>
      <c r="HTM3932" s="97"/>
      <c r="HTN3932" s="97"/>
      <c r="HTO3932" s="97"/>
      <c r="HTP3932" s="97"/>
      <c r="HTQ3932" s="97"/>
      <c r="HTR3932" s="97"/>
      <c r="HTS3932" s="97"/>
      <c r="HTT3932" s="97"/>
      <c r="HTU3932" s="97"/>
      <c r="HTV3932" s="97"/>
      <c r="HTW3932" s="97"/>
      <c r="HTX3932" s="97"/>
      <c r="HTY3932" s="97"/>
      <c r="HTZ3932" s="97"/>
      <c r="HUA3932" s="97"/>
      <c r="HUB3932" s="97"/>
      <c r="HUC3932" s="97"/>
      <c r="HUD3932" s="97"/>
      <c r="HUE3932" s="97"/>
      <c r="HUF3932" s="97"/>
      <c r="HUG3932" s="97"/>
      <c r="HUH3932" s="97"/>
      <c r="HUI3932" s="97"/>
      <c r="HUJ3932" s="97"/>
      <c r="HUK3932" s="97"/>
      <c r="HUL3932" s="97"/>
      <c r="HUM3932" s="97"/>
      <c r="HUN3932" s="97"/>
      <c r="HUO3932" s="97"/>
      <c r="HUP3932" s="97"/>
      <c r="HUQ3932" s="97"/>
      <c r="HUR3932" s="97"/>
      <c r="HUS3932" s="97"/>
      <c r="HUT3932" s="97"/>
      <c r="HUU3932" s="97"/>
      <c r="HUV3932" s="97"/>
      <c r="HUW3932" s="97"/>
      <c r="HUX3932" s="97"/>
      <c r="HUY3932" s="97"/>
      <c r="HUZ3932" s="97"/>
      <c r="HVA3932" s="97"/>
      <c r="HVB3932" s="97"/>
      <c r="HVC3932" s="97"/>
      <c r="HVD3932" s="97"/>
      <c r="HVE3932" s="97"/>
      <c r="HVF3932" s="97"/>
      <c r="HVG3932" s="97"/>
      <c r="HVH3932" s="97"/>
      <c r="HVI3932" s="97"/>
      <c r="HVJ3932" s="97"/>
      <c r="HVK3932" s="97"/>
      <c r="HVL3932" s="97"/>
      <c r="HVM3932" s="97"/>
      <c r="HVN3932" s="97"/>
      <c r="HVO3932" s="97"/>
      <c r="HVP3932" s="97"/>
      <c r="HVQ3932" s="97"/>
      <c r="HVR3932" s="97"/>
      <c r="HVS3932" s="97"/>
      <c r="HVT3932" s="97"/>
      <c r="HVU3932" s="97"/>
      <c r="HVV3932" s="97"/>
      <c r="HVW3932" s="97"/>
      <c r="HVX3932" s="97"/>
      <c r="HVY3932" s="97"/>
      <c r="HVZ3932" s="97"/>
      <c r="HWA3932" s="97"/>
      <c r="HWB3932" s="97"/>
      <c r="HWC3932" s="97"/>
      <c r="HWD3932" s="97"/>
      <c r="HWE3932" s="97"/>
      <c r="HWF3932" s="97"/>
      <c r="HWG3932" s="97"/>
      <c r="HWH3932" s="97"/>
      <c r="HWI3932" s="97"/>
      <c r="HWJ3932" s="97"/>
      <c r="HWK3932" s="97"/>
      <c r="HWL3932" s="97"/>
      <c r="HWM3932" s="97"/>
      <c r="HWN3932" s="97"/>
      <c r="HWO3932" s="97"/>
      <c r="HWP3932" s="97"/>
      <c r="HWQ3932" s="97"/>
      <c r="HWR3932" s="97"/>
      <c r="HWS3932" s="97"/>
      <c r="HWT3932" s="97"/>
      <c r="HWU3932" s="97"/>
      <c r="HWV3932" s="97"/>
      <c r="HWW3932" s="97"/>
      <c r="HWX3932" s="97"/>
      <c r="HWY3932" s="97"/>
      <c r="HWZ3932" s="97"/>
      <c r="HXA3932" s="97"/>
      <c r="HXB3932" s="97"/>
      <c r="HXC3932" s="97"/>
      <c r="HXD3932" s="97"/>
      <c r="HXE3932" s="97"/>
      <c r="HXF3932" s="97"/>
      <c r="HXG3932" s="97"/>
      <c r="HXH3932" s="97"/>
      <c r="HXI3932" s="97"/>
      <c r="HXJ3932" s="97"/>
      <c r="HXK3932" s="97"/>
      <c r="HXL3932" s="97"/>
      <c r="HXM3932" s="97"/>
      <c r="HXN3932" s="97"/>
      <c r="HXO3932" s="97"/>
      <c r="HXP3932" s="97"/>
      <c r="HXQ3932" s="97"/>
      <c r="HXR3932" s="97"/>
      <c r="HXS3932" s="97"/>
      <c r="HXT3932" s="97"/>
      <c r="HXU3932" s="97"/>
      <c r="HXV3932" s="97"/>
      <c r="HXW3932" s="97"/>
      <c r="HXX3932" s="97"/>
      <c r="HXY3932" s="97"/>
      <c r="HXZ3932" s="97"/>
      <c r="HYA3932" s="97"/>
      <c r="HYB3932" s="97"/>
      <c r="HYC3932" s="97"/>
      <c r="HYD3932" s="97"/>
      <c r="HYE3932" s="97"/>
      <c r="HYF3932" s="97"/>
      <c r="HYG3932" s="97"/>
      <c r="HYH3932" s="97"/>
      <c r="HYI3932" s="97"/>
      <c r="HYJ3932" s="97"/>
      <c r="HYK3932" s="97"/>
      <c r="HYL3932" s="97"/>
      <c r="HYM3932" s="97"/>
      <c r="HYN3932" s="97"/>
      <c r="HYO3932" s="97"/>
      <c r="HYP3932" s="97"/>
      <c r="HYQ3932" s="97"/>
      <c r="HYR3932" s="97"/>
      <c r="HYS3932" s="97"/>
      <c r="HYT3932" s="97"/>
      <c r="HYU3932" s="97"/>
      <c r="HYV3932" s="97"/>
      <c r="HYW3932" s="97"/>
      <c r="HYX3932" s="97"/>
      <c r="HYY3932" s="97"/>
      <c r="HYZ3932" s="97"/>
      <c r="HZA3932" s="97"/>
      <c r="HZB3932" s="97"/>
      <c r="HZC3932" s="97"/>
      <c r="HZD3932" s="97"/>
      <c r="HZE3932" s="97"/>
      <c r="HZF3932" s="97"/>
      <c r="HZG3932" s="97"/>
      <c r="HZH3932" s="97"/>
      <c r="HZI3932" s="97"/>
      <c r="HZJ3932" s="97"/>
      <c r="HZK3932" s="97"/>
      <c r="HZL3932" s="97"/>
      <c r="HZM3932" s="97"/>
      <c r="HZN3932" s="97"/>
      <c r="HZO3932" s="97"/>
      <c r="HZP3932" s="97"/>
      <c r="HZQ3932" s="97"/>
      <c r="HZR3932" s="97"/>
      <c r="HZS3932" s="97"/>
      <c r="HZT3932" s="97"/>
      <c r="HZU3932" s="97"/>
      <c r="HZV3932" s="97"/>
      <c r="HZW3932" s="97"/>
      <c r="HZX3932" s="97"/>
      <c r="HZY3932" s="97"/>
      <c r="HZZ3932" s="97"/>
      <c r="IAA3932" s="97"/>
      <c r="IAB3932" s="97"/>
      <c r="IAC3932" s="97"/>
      <c r="IAD3932" s="97"/>
      <c r="IAE3932" s="97"/>
      <c r="IAF3932" s="97"/>
      <c r="IAG3932" s="97"/>
      <c r="IAH3932" s="97"/>
      <c r="IAI3932" s="97"/>
      <c r="IAJ3932" s="97"/>
      <c r="IAK3932" s="97"/>
      <c r="IAL3932" s="97"/>
      <c r="IAM3932" s="97"/>
      <c r="IAN3932" s="97"/>
      <c r="IAO3932" s="97"/>
      <c r="IAP3932" s="97"/>
      <c r="IAQ3932" s="97"/>
      <c r="IAR3932" s="97"/>
      <c r="IAS3932" s="97"/>
      <c r="IAT3932" s="97"/>
      <c r="IAU3932" s="97"/>
      <c r="IAV3932" s="97"/>
      <c r="IAW3932" s="97"/>
      <c r="IAX3932" s="97"/>
      <c r="IAY3932" s="97"/>
      <c r="IAZ3932" s="97"/>
      <c r="IBA3932" s="97"/>
      <c r="IBB3932" s="97"/>
      <c r="IBC3932" s="97"/>
      <c r="IBD3932" s="97"/>
      <c r="IBE3932" s="97"/>
      <c r="IBF3932" s="97"/>
      <c r="IBG3932" s="97"/>
      <c r="IBH3932" s="97"/>
      <c r="IBI3932" s="97"/>
      <c r="IBJ3932" s="97"/>
      <c r="IBK3932" s="97"/>
      <c r="IBL3932" s="97"/>
      <c r="IBM3932" s="97"/>
      <c r="IBN3932" s="97"/>
      <c r="IBO3932" s="97"/>
      <c r="IBP3932" s="97"/>
      <c r="IBQ3932" s="97"/>
      <c r="IBR3932" s="97"/>
      <c r="IBS3932" s="97"/>
      <c r="IBT3932" s="97"/>
      <c r="IBU3932" s="97"/>
      <c r="IBV3932" s="97"/>
      <c r="IBW3932" s="97"/>
      <c r="IBX3932" s="97"/>
      <c r="IBY3932" s="97"/>
      <c r="IBZ3932" s="97"/>
      <c r="ICA3932" s="97"/>
      <c r="ICB3932" s="97"/>
      <c r="ICC3932" s="97"/>
      <c r="ICD3932" s="97"/>
      <c r="ICE3932" s="97"/>
      <c r="ICF3932" s="97"/>
      <c r="ICG3932" s="97"/>
      <c r="ICH3932" s="97"/>
      <c r="ICI3932" s="97"/>
      <c r="ICJ3932" s="97"/>
      <c r="ICK3932" s="97"/>
      <c r="ICL3932" s="97"/>
      <c r="ICM3932" s="97"/>
      <c r="ICN3932" s="97"/>
      <c r="ICO3932" s="97"/>
      <c r="ICP3932" s="97"/>
      <c r="ICQ3932" s="97"/>
      <c r="ICR3932" s="97"/>
      <c r="ICS3932" s="97"/>
      <c r="ICT3932" s="97"/>
      <c r="ICU3932" s="97"/>
      <c r="ICV3932" s="97"/>
      <c r="ICW3932" s="97"/>
      <c r="ICX3932" s="97"/>
      <c r="ICY3932" s="97"/>
      <c r="ICZ3932" s="97"/>
      <c r="IDA3932" s="97"/>
      <c r="IDB3932" s="97"/>
      <c r="IDC3932" s="97"/>
      <c r="IDD3932" s="97"/>
      <c r="IDE3932" s="97"/>
      <c r="IDF3932" s="97"/>
      <c r="IDG3932" s="97"/>
      <c r="IDH3932" s="97"/>
      <c r="IDI3932" s="97"/>
      <c r="IDJ3932" s="97"/>
      <c r="IDK3932" s="97"/>
      <c r="IDL3932" s="97"/>
      <c r="IDM3932" s="97"/>
      <c r="IDN3932" s="97"/>
      <c r="IDO3932" s="97"/>
      <c r="IDP3932" s="97"/>
      <c r="IDQ3932" s="97"/>
      <c r="IDR3932" s="97"/>
      <c r="IDS3932" s="97"/>
      <c r="IDT3932" s="97"/>
      <c r="IDU3932" s="97"/>
      <c r="IDV3932" s="97"/>
      <c r="IDW3932" s="97"/>
      <c r="IDX3932" s="97"/>
      <c r="IDY3932" s="97"/>
      <c r="IDZ3932" s="97"/>
      <c r="IEA3932" s="97"/>
      <c r="IEB3932" s="97"/>
      <c r="IEC3932" s="97"/>
      <c r="IED3932" s="97"/>
      <c r="IEE3932" s="97"/>
      <c r="IEF3932" s="97"/>
      <c r="IEG3932" s="97"/>
      <c r="IEH3932" s="97"/>
      <c r="IEI3932" s="97"/>
      <c r="IEJ3932" s="97"/>
      <c r="IEK3932" s="97"/>
      <c r="IEL3932" s="97"/>
      <c r="IEM3932" s="97"/>
      <c r="IEN3932" s="97"/>
      <c r="IEO3932" s="97"/>
      <c r="IEP3932" s="97"/>
      <c r="IEQ3932" s="97"/>
      <c r="IER3932" s="97"/>
      <c r="IES3932" s="97"/>
      <c r="IET3932" s="97"/>
      <c r="IEU3932" s="97"/>
      <c r="IEV3932" s="97"/>
      <c r="IEW3932" s="97"/>
      <c r="IEX3932" s="97"/>
      <c r="IEY3932" s="97"/>
      <c r="IEZ3932" s="97"/>
      <c r="IFA3932" s="97"/>
      <c r="IFB3932" s="97"/>
      <c r="IFC3932" s="97"/>
      <c r="IFD3932" s="97"/>
      <c r="IFE3932" s="97"/>
      <c r="IFF3932" s="97"/>
      <c r="IFG3932" s="97"/>
      <c r="IFH3932" s="97"/>
      <c r="IFI3932" s="97"/>
      <c r="IFJ3932" s="97"/>
      <c r="IFK3932" s="97"/>
      <c r="IFL3932" s="97"/>
      <c r="IFM3932" s="97"/>
      <c r="IFN3932" s="97"/>
      <c r="IFO3932" s="97"/>
      <c r="IFP3932" s="97"/>
      <c r="IFQ3932" s="97"/>
      <c r="IFR3932" s="97"/>
      <c r="IFS3932" s="97"/>
      <c r="IFT3932" s="97"/>
      <c r="IFU3932" s="97"/>
      <c r="IFV3932" s="97"/>
      <c r="IFW3932" s="97"/>
      <c r="IFX3932" s="97"/>
      <c r="IFY3932" s="97"/>
      <c r="IFZ3932" s="97"/>
      <c r="IGA3932" s="97"/>
      <c r="IGB3932" s="97"/>
      <c r="IGC3932" s="97"/>
      <c r="IGD3932" s="97"/>
      <c r="IGE3932" s="97"/>
      <c r="IGF3932" s="97"/>
      <c r="IGG3932" s="97"/>
      <c r="IGH3932" s="97"/>
      <c r="IGI3932" s="97"/>
      <c r="IGJ3932" s="97"/>
      <c r="IGK3932" s="97"/>
      <c r="IGL3932" s="97"/>
      <c r="IGM3932" s="97"/>
      <c r="IGN3932" s="97"/>
      <c r="IGO3932" s="97"/>
      <c r="IGP3932" s="97"/>
      <c r="IGQ3932" s="97"/>
      <c r="IGR3932" s="97"/>
      <c r="IGS3932" s="97"/>
      <c r="IGT3932" s="97"/>
      <c r="IGU3932" s="97"/>
      <c r="IGV3932" s="97"/>
      <c r="IGW3932" s="97"/>
      <c r="IGX3932" s="97"/>
      <c r="IGY3932" s="97"/>
      <c r="IGZ3932" s="97"/>
      <c r="IHA3932" s="97"/>
      <c r="IHB3932" s="97"/>
      <c r="IHC3932" s="97"/>
      <c r="IHD3932" s="97"/>
      <c r="IHE3932" s="97"/>
      <c r="IHF3932" s="97"/>
      <c r="IHG3932" s="97"/>
      <c r="IHH3932" s="97"/>
      <c r="IHI3932" s="97"/>
      <c r="IHJ3932" s="97"/>
      <c r="IHK3932" s="97"/>
      <c r="IHL3932" s="97"/>
      <c r="IHM3932" s="97"/>
      <c r="IHN3932" s="97"/>
      <c r="IHO3932" s="97"/>
      <c r="IHP3932" s="97"/>
      <c r="IHQ3932" s="97"/>
      <c r="IHR3932" s="97"/>
      <c r="IHS3932" s="97"/>
      <c r="IHT3932" s="97"/>
      <c r="IHU3932" s="97"/>
      <c r="IHV3932" s="97"/>
      <c r="IHW3932" s="97"/>
      <c r="IHX3932" s="97"/>
      <c r="IHY3932" s="97"/>
      <c r="IHZ3932" s="97"/>
      <c r="IIA3932" s="97"/>
      <c r="IIB3932" s="97"/>
      <c r="IIC3932" s="97"/>
      <c r="IID3932" s="97"/>
      <c r="IIE3932" s="97"/>
      <c r="IIF3932" s="97"/>
      <c r="IIG3932" s="97"/>
      <c r="IIH3932" s="97"/>
      <c r="III3932" s="97"/>
      <c r="IIJ3932" s="97"/>
      <c r="IIK3932" s="97"/>
      <c r="IIL3932" s="97"/>
      <c r="IIM3932" s="97"/>
      <c r="IIN3932" s="97"/>
      <c r="IIO3932" s="97"/>
      <c r="IIP3932" s="97"/>
      <c r="IIQ3932" s="97"/>
      <c r="IIR3932" s="97"/>
      <c r="IIS3932" s="97"/>
      <c r="IIT3932" s="97"/>
      <c r="IIU3932" s="97"/>
      <c r="IIV3932" s="97"/>
      <c r="IIW3932" s="97"/>
      <c r="IIX3932" s="97"/>
      <c r="IIY3932" s="97"/>
      <c r="IIZ3932" s="97"/>
      <c r="IJA3932" s="97"/>
      <c r="IJB3932" s="97"/>
      <c r="IJC3932" s="97"/>
      <c r="IJD3932" s="97"/>
      <c r="IJE3932" s="97"/>
      <c r="IJF3932" s="97"/>
      <c r="IJG3932" s="97"/>
      <c r="IJH3932" s="97"/>
      <c r="IJI3932" s="97"/>
      <c r="IJJ3932" s="97"/>
      <c r="IJK3932" s="97"/>
      <c r="IJL3932" s="97"/>
      <c r="IJM3932" s="97"/>
      <c r="IJN3932" s="97"/>
      <c r="IJO3932" s="97"/>
      <c r="IJP3932" s="97"/>
      <c r="IJQ3932" s="97"/>
      <c r="IJR3932" s="97"/>
      <c r="IJS3932" s="97"/>
      <c r="IJT3932" s="97"/>
      <c r="IJU3932" s="97"/>
      <c r="IJV3932" s="97"/>
      <c r="IJW3932" s="97"/>
      <c r="IJX3932" s="97"/>
      <c r="IJY3932" s="97"/>
      <c r="IJZ3932" s="97"/>
      <c r="IKA3932" s="97"/>
      <c r="IKB3932" s="97"/>
      <c r="IKC3932" s="97"/>
      <c r="IKD3932" s="97"/>
      <c r="IKE3932" s="97"/>
      <c r="IKF3932" s="97"/>
      <c r="IKG3932" s="97"/>
      <c r="IKH3932" s="97"/>
      <c r="IKI3932" s="97"/>
      <c r="IKJ3932" s="97"/>
      <c r="IKK3932" s="97"/>
      <c r="IKL3932" s="97"/>
      <c r="IKM3932" s="97"/>
      <c r="IKN3932" s="97"/>
      <c r="IKO3932" s="97"/>
      <c r="IKP3932" s="97"/>
      <c r="IKQ3932" s="97"/>
      <c r="IKR3932" s="97"/>
      <c r="IKS3932" s="97"/>
      <c r="IKT3932" s="97"/>
      <c r="IKU3932" s="97"/>
      <c r="IKV3932" s="97"/>
      <c r="IKW3932" s="97"/>
      <c r="IKX3932" s="97"/>
      <c r="IKY3932" s="97"/>
      <c r="IKZ3932" s="97"/>
      <c r="ILA3932" s="97"/>
      <c r="ILB3932" s="97"/>
      <c r="ILC3932" s="97"/>
      <c r="ILD3932" s="97"/>
      <c r="ILE3932" s="97"/>
      <c r="ILF3932" s="97"/>
      <c r="ILG3932" s="97"/>
      <c r="ILH3932" s="97"/>
      <c r="ILI3932" s="97"/>
      <c r="ILJ3932" s="97"/>
      <c r="ILK3932" s="97"/>
      <c r="ILL3932" s="97"/>
      <c r="ILM3932" s="97"/>
      <c r="ILN3932" s="97"/>
      <c r="ILO3932" s="97"/>
      <c r="ILP3932" s="97"/>
      <c r="ILQ3932" s="97"/>
      <c r="ILR3932" s="97"/>
      <c r="ILS3932" s="97"/>
      <c r="ILT3932" s="97"/>
      <c r="ILU3932" s="97"/>
      <c r="ILV3932" s="97"/>
      <c r="ILW3932" s="97"/>
      <c r="ILX3932" s="97"/>
      <c r="ILY3932" s="97"/>
      <c r="ILZ3932" s="97"/>
      <c r="IMA3932" s="97"/>
      <c r="IMB3932" s="97"/>
      <c r="IMC3932" s="97"/>
      <c r="IMD3932" s="97"/>
      <c r="IME3932" s="97"/>
      <c r="IMF3932" s="97"/>
      <c r="IMG3932" s="97"/>
      <c r="IMH3932" s="97"/>
      <c r="IMI3932" s="97"/>
      <c r="IMJ3932" s="97"/>
      <c r="IMK3932" s="97"/>
      <c r="IML3932" s="97"/>
      <c r="IMM3932" s="97"/>
      <c r="IMN3932" s="97"/>
      <c r="IMO3932" s="97"/>
      <c r="IMP3932" s="97"/>
      <c r="IMQ3932" s="97"/>
      <c r="IMR3932" s="97"/>
      <c r="IMS3932" s="97"/>
      <c r="IMT3932" s="97"/>
      <c r="IMU3932" s="97"/>
      <c r="IMV3932" s="97"/>
      <c r="IMW3932" s="97"/>
      <c r="IMX3932" s="97"/>
      <c r="IMY3932" s="97"/>
      <c r="IMZ3932" s="97"/>
      <c r="INA3932" s="97"/>
      <c r="INB3932" s="97"/>
      <c r="INC3932" s="97"/>
      <c r="IND3932" s="97"/>
      <c r="INE3932" s="97"/>
      <c r="INF3932" s="97"/>
      <c r="ING3932" s="97"/>
      <c r="INH3932" s="97"/>
      <c r="INI3932" s="97"/>
      <c r="INJ3932" s="97"/>
      <c r="INK3932" s="97"/>
      <c r="INL3932" s="97"/>
      <c r="INM3932" s="97"/>
      <c r="INN3932" s="97"/>
      <c r="INO3932" s="97"/>
      <c r="INP3932" s="97"/>
      <c r="INQ3932" s="97"/>
      <c r="INR3932" s="97"/>
      <c r="INS3932" s="97"/>
      <c r="INT3932" s="97"/>
      <c r="INU3932" s="97"/>
      <c r="INV3932" s="97"/>
      <c r="INW3932" s="97"/>
      <c r="INX3932" s="97"/>
      <c r="INY3932" s="97"/>
      <c r="INZ3932" s="97"/>
      <c r="IOA3932" s="97"/>
      <c r="IOB3932" s="97"/>
      <c r="IOC3932" s="97"/>
      <c r="IOD3932" s="97"/>
      <c r="IOE3932" s="97"/>
      <c r="IOF3932" s="97"/>
      <c r="IOG3932" s="97"/>
      <c r="IOH3932" s="97"/>
      <c r="IOI3932" s="97"/>
      <c r="IOJ3932" s="97"/>
      <c r="IOK3932" s="97"/>
      <c r="IOL3932" s="97"/>
      <c r="IOM3932" s="97"/>
      <c r="ION3932" s="97"/>
      <c r="IOO3932" s="97"/>
      <c r="IOP3932" s="97"/>
      <c r="IOQ3932" s="97"/>
      <c r="IOR3932" s="97"/>
      <c r="IOS3932" s="97"/>
      <c r="IOT3932" s="97"/>
      <c r="IOU3932" s="97"/>
      <c r="IOV3932" s="97"/>
      <c r="IOW3932" s="97"/>
      <c r="IOX3932" s="97"/>
      <c r="IOY3932" s="97"/>
      <c r="IOZ3932" s="97"/>
      <c r="IPA3932" s="97"/>
      <c r="IPB3932" s="97"/>
      <c r="IPC3932" s="97"/>
      <c r="IPD3932" s="97"/>
      <c r="IPE3932" s="97"/>
      <c r="IPF3932" s="97"/>
      <c r="IPG3932" s="97"/>
      <c r="IPH3932" s="97"/>
      <c r="IPI3932" s="97"/>
      <c r="IPJ3932" s="97"/>
      <c r="IPK3932" s="97"/>
      <c r="IPL3932" s="97"/>
      <c r="IPM3932" s="97"/>
      <c r="IPN3932" s="97"/>
      <c r="IPO3932" s="97"/>
      <c r="IPP3932" s="97"/>
      <c r="IPQ3932" s="97"/>
      <c r="IPR3932" s="97"/>
      <c r="IPS3932" s="97"/>
      <c r="IPT3932" s="97"/>
      <c r="IPU3932" s="97"/>
      <c r="IPV3932" s="97"/>
      <c r="IPW3932" s="97"/>
      <c r="IPX3932" s="97"/>
      <c r="IPY3932" s="97"/>
      <c r="IPZ3932" s="97"/>
      <c r="IQA3932" s="97"/>
      <c r="IQB3932" s="97"/>
      <c r="IQC3932" s="97"/>
      <c r="IQD3932" s="97"/>
      <c r="IQE3932" s="97"/>
      <c r="IQF3932" s="97"/>
      <c r="IQG3932" s="97"/>
      <c r="IQH3932" s="97"/>
      <c r="IQI3932" s="97"/>
      <c r="IQJ3932" s="97"/>
      <c r="IQK3932" s="97"/>
      <c r="IQL3932" s="97"/>
      <c r="IQM3932" s="97"/>
      <c r="IQN3932" s="97"/>
      <c r="IQO3932" s="97"/>
      <c r="IQP3932" s="97"/>
      <c r="IQQ3932" s="97"/>
      <c r="IQR3932" s="97"/>
      <c r="IQS3932" s="97"/>
      <c r="IQT3932" s="97"/>
      <c r="IQU3932" s="97"/>
      <c r="IQV3932" s="97"/>
      <c r="IQW3932" s="97"/>
      <c r="IQX3932" s="97"/>
      <c r="IQY3932" s="97"/>
      <c r="IQZ3932" s="97"/>
      <c r="IRA3932" s="97"/>
      <c r="IRB3932" s="97"/>
      <c r="IRC3932" s="97"/>
      <c r="IRD3932" s="97"/>
      <c r="IRE3932" s="97"/>
      <c r="IRF3932" s="97"/>
      <c r="IRG3932" s="97"/>
      <c r="IRH3932" s="97"/>
      <c r="IRI3932" s="97"/>
      <c r="IRJ3932" s="97"/>
      <c r="IRK3932" s="97"/>
      <c r="IRL3932" s="97"/>
      <c r="IRM3932" s="97"/>
      <c r="IRN3932" s="97"/>
      <c r="IRO3932" s="97"/>
      <c r="IRP3932" s="97"/>
      <c r="IRQ3932" s="97"/>
      <c r="IRR3932" s="97"/>
      <c r="IRS3932" s="97"/>
      <c r="IRT3932" s="97"/>
      <c r="IRU3932" s="97"/>
      <c r="IRV3932" s="97"/>
      <c r="IRW3932" s="97"/>
      <c r="IRX3932" s="97"/>
      <c r="IRY3932" s="97"/>
      <c r="IRZ3932" s="97"/>
      <c r="ISA3932" s="97"/>
      <c r="ISB3932" s="97"/>
      <c r="ISC3932" s="97"/>
      <c r="ISD3932" s="97"/>
      <c r="ISE3932" s="97"/>
      <c r="ISF3932" s="97"/>
      <c r="ISG3932" s="97"/>
      <c r="ISH3932" s="97"/>
      <c r="ISI3932" s="97"/>
      <c r="ISJ3932" s="97"/>
      <c r="ISK3932" s="97"/>
      <c r="ISL3932" s="97"/>
      <c r="ISM3932" s="97"/>
      <c r="ISN3932" s="97"/>
      <c r="ISO3932" s="97"/>
      <c r="ISP3932" s="97"/>
      <c r="ISQ3932" s="97"/>
      <c r="ISR3932" s="97"/>
      <c r="ISS3932" s="97"/>
      <c r="IST3932" s="97"/>
      <c r="ISU3932" s="97"/>
      <c r="ISV3932" s="97"/>
      <c r="ISW3932" s="97"/>
      <c r="ISX3932" s="97"/>
      <c r="ISY3932" s="97"/>
      <c r="ISZ3932" s="97"/>
      <c r="ITA3932" s="97"/>
      <c r="ITB3932" s="97"/>
      <c r="ITC3932" s="97"/>
      <c r="ITD3932" s="97"/>
      <c r="ITE3932" s="97"/>
      <c r="ITF3932" s="97"/>
      <c r="ITG3932" s="97"/>
      <c r="ITH3932" s="97"/>
      <c r="ITI3932" s="97"/>
      <c r="ITJ3932" s="97"/>
      <c r="ITK3932" s="97"/>
      <c r="ITL3932" s="97"/>
      <c r="ITM3932" s="97"/>
      <c r="ITN3932" s="97"/>
      <c r="ITO3932" s="97"/>
      <c r="ITP3932" s="97"/>
      <c r="ITQ3932" s="97"/>
      <c r="ITR3932" s="97"/>
      <c r="ITS3932" s="97"/>
      <c r="ITT3932" s="97"/>
      <c r="ITU3932" s="97"/>
      <c r="ITV3932" s="97"/>
      <c r="ITW3932" s="97"/>
      <c r="ITX3932" s="97"/>
      <c r="ITY3932" s="97"/>
      <c r="ITZ3932" s="97"/>
      <c r="IUA3932" s="97"/>
      <c r="IUB3932" s="97"/>
      <c r="IUC3932" s="97"/>
      <c r="IUD3932" s="97"/>
      <c r="IUE3932" s="97"/>
      <c r="IUF3932" s="97"/>
      <c r="IUG3932" s="97"/>
      <c r="IUH3932" s="97"/>
      <c r="IUI3932" s="97"/>
      <c r="IUJ3932" s="97"/>
      <c r="IUK3932" s="97"/>
      <c r="IUL3932" s="97"/>
      <c r="IUM3932" s="97"/>
      <c r="IUN3932" s="97"/>
      <c r="IUO3932" s="97"/>
      <c r="IUP3932" s="97"/>
      <c r="IUQ3932" s="97"/>
      <c r="IUR3932" s="97"/>
      <c r="IUS3932" s="97"/>
      <c r="IUT3932" s="97"/>
      <c r="IUU3932" s="97"/>
      <c r="IUV3932" s="97"/>
      <c r="IUW3932" s="97"/>
      <c r="IUX3932" s="97"/>
      <c r="IUY3932" s="97"/>
      <c r="IUZ3932" s="97"/>
      <c r="IVA3932" s="97"/>
      <c r="IVB3932" s="97"/>
      <c r="IVC3932" s="97"/>
      <c r="IVD3932" s="97"/>
      <c r="IVE3932" s="97"/>
      <c r="IVF3932" s="97"/>
      <c r="IVG3932" s="97"/>
      <c r="IVH3932" s="97"/>
      <c r="IVI3932" s="97"/>
      <c r="IVJ3932" s="97"/>
      <c r="IVK3932" s="97"/>
      <c r="IVL3932" s="97"/>
      <c r="IVM3932" s="97"/>
      <c r="IVN3932" s="97"/>
      <c r="IVO3932" s="97"/>
      <c r="IVP3932" s="97"/>
      <c r="IVQ3932" s="97"/>
      <c r="IVR3932" s="97"/>
      <c r="IVS3932" s="97"/>
      <c r="IVT3932" s="97"/>
      <c r="IVU3932" s="97"/>
      <c r="IVV3932" s="97"/>
      <c r="IVW3932" s="97"/>
      <c r="IVX3932" s="97"/>
      <c r="IVY3932" s="97"/>
      <c r="IVZ3932" s="97"/>
      <c r="IWA3932" s="97"/>
      <c r="IWB3932" s="97"/>
      <c r="IWC3932" s="97"/>
      <c r="IWD3932" s="97"/>
      <c r="IWE3932" s="97"/>
      <c r="IWF3932" s="97"/>
      <c r="IWG3932" s="97"/>
      <c r="IWH3932" s="97"/>
      <c r="IWI3932" s="97"/>
      <c r="IWJ3932" s="97"/>
      <c r="IWK3932" s="97"/>
      <c r="IWL3932" s="97"/>
      <c r="IWM3932" s="97"/>
      <c r="IWN3932" s="97"/>
      <c r="IWO3932" s="97"/>
      <c r="IWP3932" s="97"/>
      <c r="IWQ3932" s="97"/>
      <c r="IWR3932" s="97"/>
      <c r="IWS3932" s="97"/>
      <c r="IWT3932" s="97"/>
      <c r="IWU3932" s="97"/>
      <c r="IWV3932" s="97"/>
      <c r="IWW3932" s="97"/>
      <c r="IWX3932" s="97"/>
      <c r="IWY3932" s="97"/>
      <c r="IWZ3932" s="97"/>
      <c r="IXA3932" s="97"/>
      <c r="IXB3932" s="97"/>
      <c r="IXC3932" s="97"/>
      <c r="IXD3932" s="97"/>
      <c r="IXE3932" s="97"/>
      <c r="IXF3932" s="97"/>
      <c r="IXG3932" s="97"/>
      <c r="IXH3932" s="97"/>
      <c r="IXI3932" s="97"/>
      <c r="IXJ3932" s="97"/>
      <c r="IXK3932" s="97"/>
      <c r="IXL3932" s="97"/>
      <c r="IXM3932" s="97"/>
      <c r="IXN3932" s="97"/>
      <c r="IXO3932" s="97"/>
      <c r="IXP3932" s="97"/>
      <c r="IXQ3932" s="97"/>
      <c r="IXR3932" s="97"/>
      <c r="IXS3932" s="97"/>
      <c r="IXT3932" s="97"/>
      <c r="IXU3932" s="97"/>
      <c r="IXV3932" s="97"/>
      <c r="IXW3932" s="97"/>
      <c r="IXX3932" s="97"/>
      <c r="IXY3932" s="97"/>
      <c r="IXZ3932" s="97"/>
      <c r="IYA3932" s="97"/>
      <c r="IYB3932" s="97"/>
      <c r="IYC3932" s="97"/>
      <c r="IYD3932" s="97"/>
      <c r="IYE3932" s="97"/>
      <c r="IYF3932" s="97"/>
      <c r="IYG3932" s="97"/>
      <c r="IYH3932" s="97"/>
      <c r="IYI3932" s="97"/>
      <c r="IYJ3932" s="97"/>
      <c r="IYK3932" s="97"/>
      <c r="IYL3932" s="97"/>
      <c r="IYM3932" s="97"/>
      <c r="IYN3932" s="97"/>
      <c r="IYO3932" s="97"/>
      <c r="IYP3932" s="97"/>
      <c r="IYQ3932" s="97"/>
      <c r="IYR3932" s="97"/>
      <c r="IYS3932" s="97"/>
      <c r="IYT3932" s="97"/>
      <c r="IYU3932" s="97"/>
      <c r="IYV3932" s="97"/>
      <c r="IYW3932" s="97"/>
      <c r="IYX3932" s="97"/>
      <c r="IYY3932" s="97"/>
      <c r="IYZ3932" s="97"/>
      <c r="IZA3932" s="97"/>
      <c r="IZB3932" s="97"/>
      <c r="IZC3932" s="97"/>
      <c r="IZD3932" s="97"/>
      <c r="IZE3932" s="97"/>
      <c r="IZF3932" s="97"/>
      <c r="IZG3932" s="97"/>
      <c r="IZH3932" s="97"/>
      <c r="IZI3932" s="97"/>
      <c r="IZJ3932" s="97"/>
      <c r="IZK3932" s="97"/>
      <c r="IZL3932" s="97"/>
      <c r="IZM3932" s="97"/>
      <c r="IZN3932" s="97"/>
      <c r="IZO3932" s="97"/>
      <c r="IZP3932" s="97"/>
      <c r="IZQ3932" s="97"/>
      <c r="IZR3932" s="97"/>
      <c r="IZS3932" s="97"/>
      <c r="IZT3932" s="97"/>
      <c r="IZU3932" s="97"/>
      <c r="IZV3932" s="97"/>
      <c r="IZW3932" s="97"/>
      <c r="IZX3932" s="97"/>
      <c r="IZY3932" s="97"/>
      <c r="IZZ3932" s="97"/>
      <c r="JAA3932" s="97"/>
      <c r="JAB3932" s="97"/>
      <c r="JAC3932" s="97"/>
      <c r="JAD3932" s="97"/>
      <c r="JAE3932" s="97"/>
      <c r="JAF3932" s="97"/>
      <c r="JAG3932" s="97"/>
      <c r="JAH3932" s="97"/>
      <c r="JAI3932" s="97"/>
      <c r="JAJ3932" s="97"/>
      <c r="JAK3932" s="97"/>
      <c r="JAL3932" s="97"/>
      <c r="JAM3932" s="97"/>
      <c r="JAN3932" s="97"/>
      <c r="JAO3932" s="97"/>
      <c r="JAP3932" s="97"/>
      <c r="JAQ3932" s="97"/>
      <c r="JAR3932" s="97"/>
      <c r="JAS3932" s="97"/>
      <c r="JAT3932" s="97"/>
      <c r="JAU3932" s="97"/>
      <c r="JAV3932" s="97"/>
      <c r="JAW3932" s="97"/>
      <c r="JAX3932" s="97"/>
      <c r="JAY3932" s="97"/>
      <c r="JAZ3932" s="97"/>
      <c r="JBA3932" s="97"/>
      <c r="JBB3932" s="97"/>
      <c r="JBC3932" s="97"/>
      <c r="JBD3932" s="97"/>
      <c r="JBE3932" s="97"/>
      <c r="JBF3932" s="97"/>
      <c r="JBG3932" s="97"/>
      <c r="JBH3932" s="97"/>
      <c r="JBI3932" s="97"/>
      <c r="JBJ3932" s="97"/>
      <c r="JBK3932" s="97"/>
      <c r="JBL3932" s="97"/>
      <c r="JBM3932" s="97"/>
      <c r="JBN3932" s="97"/>
      <c r="JBO3932" s="97"/>
      <c r="JBP3932" s="97"/>
      <c r="JBQ3932" s="97"/>
      <c r="JBR3932" s="97"/>
      <c r="JBS3932" s="97"/>
      <c r="JBT3932" s="97"/>
      <c r="JBU3932" s="97"/>
      <c r="JBV3932" s="97"/>
      <c r="JBW3932" s="97"/>
      <c r="JBX3932" s="97"/>
      <c r="JBY3932" s="97"/>
      <c r="JBZ3932" s="97"/>
      <c r="JCA3932" s="97"/>
      <c r="JCB3932" s="97"/>
      <c r="JCC3932" s="97"/>
      <c r="JCD3932" s="97"/>
      <c r="JCE3932" s="97"/>
      <c r="JCF3932" s="97"/>
      <c r="JCG3932" s="97"/>
      <c r="JCH3932" s="97"/>
      <c r="JCI3932" s="97"/>
      <c r="JCJ3932" s="97"/>
      <c r="JCK3932" s="97"/>
      <c r="JCL3932" s="97"/>
      <c r="JCM3932" s="97"/>
      <c r="JCN3932" s="97"/>
      <c r="JCO3932" s="97"/>
      <c r="JCP3932" s="97"/>
      <c r="JCQ3932" s="97"/>
      <c r="JCR3932" s="97"/>
      <c r="JCS3932" s="97"/>
      <c r="JCT3932" s="97"/>
      <c r="JCU3932" s="97"/>
      <c r="JCV3932" s="97"/>
      <c r="JCW3932" s="97"/>
      <c r="JCX3932" s="97"/>
      <c r="JCY3932" s="97"/>
      <c r="JCZ3932" s="97"/>
      <c r="JDA3932" s="97"/>
      <c r="JDB3932" s="97"/>
      <c r="JDC3932" s="97"/>
      <c r="JDD3932" s="97"/>
      <c r="JDE3932" s="97"/>
      <c r="JDF3932" s="97"/>
      <c r="JDG3932" s="97"/>
      <c r="JDH3932" s="97"/>
      <c r="JDI3932" s="97"/>
      <c r="JDJ3932" s="97"/>
      <c r="JDK3932" s="97"/>
      <c r="JDL3932" s="97"/>
      <c r="JDM3932" s="97"/>
      <c r="JDN3932" s="97"/>
      <c r="JDO3932" s="97"/>
      <c r="JDP3932" s="97"/>
      <c r="JDQ3932" s="97"/>
      <c r="JDR3932" s="97"/>
      <c r="JDS3932" s="97"/>
      <c r="JDT3932" s="97"/>
      <c r="JDU3932" s="97"/>
      <c r="JDV3932" s="97"/>
      <c r="JDW3932" s="97"/>
      <c r="JDX3932" s="97"/>
      <c r="JDY3932" s="97"/>
      <c r="JDZ3932" s="97"/>
      <c r="JEA3932" s="97"/>
      <c r="JEB3932" s="97"/>
      <c r="JEC3932" s="97"/>
      <c r="JED3932" s="97"/>
      <c r="JEE3932" s="97"/>
      <c r="JEF3932" s="97"/>
      <c r="JEG3932" s="97"/>
      <c r="JEH3932" s="97"/>
      <c r="JEI3932" s="97"/>
      <c r="JEJ3932" s="97"/>
      <c r="JEK3932" s="97"/>
      <c r="JEL3932" s="97"/>
      <c r="JEM3932" s="97"/>
      <c r="JEN3932" s="97"/>
      <c r="JEO3932" s="97"/>
      <c r="JEP3932" s="97"/>
      <c r="JEQ3932" s="97"/>
      <c r="JER3932" s="97"/>
      <c r="JES3932" s="97"/>
      <c r="JET3932" s="97"/>
      <c r="JEU3932" s="97"/>
      <c r="JEV3932" s="97"/>
      <c r="JEW3932" s="97"/>
      <c r="JEX3932" s="97"/>
      <c r="JEY3932" s="97"/>
      <c r="JEZ3932" s="97"/>
      <c r="JFA3932" s="97"/>
      <c r="JFB3932" s="97"/>
      <c r="JFC3932" s="97"/>
      <c r="JFD3932" s="97"/>
      <c r="JFE3932" s="97"/>
      <c r="JFF3932" s="97"/>
      <c r="JFG3932" s="97"/>
      <c r="JFH3932" s="97"/>
      <c r="JFI3932" s="97"/>
      <c r="JFJ3932" s="97"/>
      <c r="JFK3932" s="97"/>
      <c r="JFL3932" s="97"/>
      <c r="JFM3932" s="97"/>
      <c r="JFN3932" s="97"/>
      <c r="JFO3932" s="97"/>
      <c r="JFP3932" s="97"/>
      <c r="JFQ3932" s="97"/>
      <c r="JFR3932" s="97"/>
      <c r="JFS3932" s="97"/>
      <c r="JFT3932" s="97"/>
      <c r="JFU3932" s="97"/>
      <c r="JFV3932" s="97"/>
      <c r="JFW3932" s="97"/>
      <c r="JFX3932" s="97"/>
      <c r="JFY3932" s="97"/>
      <c r="JFZ3932" s="97"/>
      <c r="JGA3932" s="97"/>
      <c r="JGB3932" s="97"/>
      <c r="JGC3932" s="97"/>
      <c r="JGD3932" s="97"/>
      <c r="JGE3932" s="97"/>
      <c r="JGF3932" s="97"/>
      <c r="JGG3932" s="97"/>
      <c r="JGH3932" s="97"/>
      <c r="JGI3932" s="97"/>
      <c r="JGJ3932" s="97"/>
      <c r="JGK3932" s="97"/>
      <c r="JGL3932" s="97"/>
      <c r="JGM3932" s="97"/>
      <c r="JGN3932" s="97"/>
      <c r="JGO3932" s="97"/>
      <c r="JGP3932" s="97"/>
      <c r="JGQ3932" s="97"/>
      <c r="JGR3932" s="97"/>
      <c r="JGS3932" s="97"/>
      <c r="JGT3932" s="97"/>
      <c r="JGU3932" s="97"/>
      <c r="JGV3932" s="97"/>
      <c r="JGW3932" s="97"/>
      <c r="JGX3932" s="97"/>
      <c r="JGY3932" s="97"/>
      <c r="JGZ3932" s="97"/>
      <c r="JHA3932" s="97"/>
      <c r="JHB3932" s="97"/>
      <c r="JHC3932" s="97"/>
      <c r="JHD3932" s="97"/>
      <c r="JHE3932" s="97"/>
      <c r="JHF3932" s="97"/>
      <c r="JHG3932" s="97"/>
      <c r="JHH3932" s="97"/>
      <c r="JHI3932" s="97"/>
      <c r="JHJ3932" s="97"/>
      <c r="JHK3932" s="97"/>
      <c r="JHL3932" s="97"/>
      <c r="JHM3932" s="97"/>
      <c r="JHN3932" s="97"/>
      <c r="JHO3932" s="97"/>
      <c r="JHP3932" s="97"/>
      <c r="JHQ3932" s="97"/>
      <c r="JHR3932" s="97"/>
      <c r="JHS3932" s="97"/>
      <c r="JHT3932" s="97"/>
      <c r="JHU3932" s="97"/>
      <c r="JHV3932" s="97"/>
      <c r="JHW3932" s="97"/>
      <c r="JHX3932" s="97"/>
      <c r="JHY3932" s="97"/>
      <c r="JHZ3932" s="97"/>
      <c r="JIA3932" s="97"/>
      <c r="JIB3932" s="97"/>
      <c r="JIC3932" s="97"/>
      <c r="JID3932" s="97"/>
      <c r="JIE3932" s="97"/>
      <c r="JIF3932" s="97"/>
      <c r="JIG3932" s="97"/>
      <c r="JIH3932" s="97"/>
      <c r="JII3932" s="97"/>
      <c r="JIJ3932" s="97"/>
      <c r="JIK3932" s="97"/>
      <c r="JIL3932" s="97"/>
      <c r="JIM3932" s="97"/>
      <c r="JIN3932" s="97"/>
      <c r="JIO3932" s="97"/>
      <c r="JIP3932" s="97"/>
      <c r="JIQ3932" s="97"/>
      <c r="JIR3932" s="97"/>
      <c r="JIS3932" s="97"/>
      <c r="JIT3932" s="97"/>
      <c r="JIU3932" s="97"/>
      <c r="JIV3932" s="97"/>
      <c r="JIW3932" s="97"/>
      <c r="JIX3932" s="97"/>
      <c r="JIY3932" s="97"/>
      <c r="JIZ3932" s="97"/>
      <c r="JJA3932" s="97"/>
      <c r="JJB3932" s="97"/>
      <c r="JJC3932" s="97"/>
      <c r="JJD3932" s="97"/>
      <c r="JJE3932" s="97"/>
      <c r="JJF3932" s="97"/>
      <c r="JJG3932" s="97"/>
      <c r="JJH3932" s="97"/>
      <c r="JJI3932" s="97"/>
      <c r="JJJ3932" s="97"/>
      <c r="JJK3932" s="97"/>
      <c r="JJL3932" s="97"/>
      <c r="JJM3932" s="97"/>
      <c r="JJN3932" s="97"/>
      <c r="JJO3932" s="97"/>
      <c r="JJP3932" s="97"/>
      <c r="JJQ3932" s="97"/>
      <c r="JJR3932" s="97"/>
      <c r="JJS3932" s="97"/>
      <c r="JJT3932" s="97"/>
      <c r="JJU3932" s="97"/>
      <c r="JJV3932" s="97"/>
      <c r="JJW3932" s="97"/>
      <c r="JJX3932" s="97"/>
      <c r="JJY3932" s="97"/>
      <c r="JJZ3932" s="97"/>
      <c r="JKA3932" s="97"/>
      <c r="JKB3932" s="97"/>
      <c r="JKC3932" s="97"/>
      <c r="JKD3932" s="97"/>
      <c r="JKE3932" s="97"/>
      <c r="JKF3932" s="97"/>
      <c r="JKG3932" s="97"/>
      <c r="JKH3932" s="97"/>
      <c r="JKI3932" s="97"/>
      <c r="JKJ3932" s="97"/>
      <c r="JKK3932" s="97"/>
      <c r="JKL3932" s="97"/>
      <c r="JKM3932" s="97"/>
      <c r="JKN3932" s="97"/>
      <c r="JKO3932" s="97"/>
      <c r="JKP3932" s="97"/>
      <c r="JKQ3932" s="97"/>
      <c r="JKR3932" s="97"/>
      <c r="JKS3932" s="97"/>
      <c r="JKT3932" s="97"/>
      <c r="JKU3932" s="97"/>
      <c r="JKV3932" s="97"/>
      <c r="JKW3932" s="97"/>
      <c r="JKX3932" s="97"/>
      <c r="JKY3932" s="97"/>
      <c r="JKZ3932" s="97"/>
      <c r="JLA3932" s="97"/>
      <c r="JLB3932" s="97"/>
      <c r="JLC3932" s="97"/>
      <c r="JLD3932" s="97"/>
      <c r="JLE3932" s="97"/>
      <c r="JLF3932" s="97"/>
      <c r="JLG3932" s="97"/>
      <c r="JLH3932" s="97"/>
      <c r="JLI3932" s="97"/>
      <c r="JLJ3932" s="97"/>
      <c r="JLK3932" s="97"/>
      <c r="JLL3932" s="97"/>
      <c r="JLM3932" s="97"/>
      <c r="JLN3932" s="97"/>
      <c r="JLO3932" s="97"/>
      <c r="JLP3932" s="97"/>
      <c r="JLQ3932" s="97"/>
      <c r="JLR3932" s="97"/>
      <c r="JLS3932" s="97"/>
      <c r="JLT3932" s="97"/>
      <c r="JLU3932" s="97"/>
      <c r="JLV3932" s="97"/>
      <c r="JLW3932" s="97"/>
      <c r="JLX3932" s="97"/>
      <c r="JLY3932" s="97"/>
      <c r="JLZ3932" s="97"/>
      <c r="JMA3932" s="97"/>
      <c r="JMB3932" s="97"/>
      <c r="JMC3932" s="97"/>
      <c r="JMD3932" s="97"/>
      <c r="JME3932" s="97"/>
      <c r="JMF3932" s="97"/>
      <c r="JMG3932" s="97"/>
      <c r="JMH3932" s="97"/>
      <c r="JMI3932" s="97"/>
      <c r="JMJ3932" s="97"/>
      <c r="JMK3932" s="97"/>
      <c r="JML3932" s="97"/>
      <c r="JMM3932" s="97"/>
      <c r="JMN3932" s="97"/>
      <c r="JMO3932" s="97"/>
      <c r="JMP3932" s="97"/>
      <c r="JMQ3932" s="97"/>
      <c r="JMR3932" s="97"/>
      <c r="JMS3932" s="97"/>
      <c r="JMT3932" s="97"/>
      <c r="JMU3932" s="97"/>
      <c r="JMV3932" s="97"/>
      <c r="JMW3932" s="97"/>
      <c r="JMX3932" s="97"/>
      <c r="JMY3932" s="97"/>
      <c r="JMZ3932" s="97"/>
      <c r="JNA3932" s="97"/>
      <c r="JNB3932" s="97"/>
      <c r="JNC3932" s="97"/>
      <c r="JND3932" s="97"/>
      <c r="JNE3932" s="97"/>
      <c r="JNF3932" s="97"/>
      <c r="JNG3932" s="97"/>
      <c r="JNH3932" s="97"/>
      <c r="JNI3932" s="97"/>
      <c r="JNJ3932" s="97"/>
      <c r="JNK3932" s="97"/>
      <c r="JNL3932" s="97"/>
      <c r="JNM3932" s="97"/>
      <c r="JNN3932" s="97"/>
      <c r="JNO3932" s="97"/>
      <c r="JNP3932" s="97"/>
      <c r="JNQ3932" s="97"/>
      <c r="JNR3932" s="97"/>
      <c r="JNS3932" s="97"/>
      <c r="JNT3932" s="97"/>
      <c r="JNU3932" s="97"/>
      <c r="JNV3932" s="97"/>
      <c r="JNW3932" s="97"/>
      <c r="JNX3932" s="97"/>
      <c r="JNY3932" s="97"/>
      <c r="JNZ3932" s="97"/>
      <c r="JOA3932" s="97"/>
      <c r="JOB3932" s="97"/>
      <c r="JOC3932" s="97"/>
      <c r="JOD3932" s="97"/>
      <c r="JOE3932" s="97"/>
      <c r="JOF3932" s="97"/>
      <c r="JOG3932" s="97"/>
      <c r="JOH3932" s="97"/>
      <c r="JOI3932" s="97"/>
      <c r="JOJ3932" s="97"/>
      <c r="JOK3932" s="97"/>
      <c r="JOL3932" s="97"/>
      <c r="JOM3932" s="97"/>
      <c r="JON3932" s="97"/>
      <c r="JOO3932" s="97"/>
      <c r="JOP3932" s="97"/>
      <c r="JOQ3932" s="97"/>
      <c r="JOR3932" s="97"/>
      <c r="JOS3932" s="97"/>
      <c r="JOT3932" s="97"/>
      <c r="JOU3932" s="97"/>
      <c r="JOV3932" s="97"/>
      <c r="JOW3932" s="97"/>
      <c r="JOX3932" s="97"/>
      <c r="JOY3932" s="97"/>
      <c r="JOZ3932" s="97"/>
      <c r="JPA3932" s="97"/>
      <c r="JPB3932" s="97"/>
      <c r="JPC3932" s="97"/>
      <c r="JPD3932" s="97"/>
      <c r="JPE3932" s="97"/>
      <c r="JPF3932" s="97"/>
      <c r="JPG3932" s="97"/>
      <c r="JPH3932" s="97"/>
      <c r="JPI3932" s="97"/>
      <c r="JPJ3932" s="97"/>
      <c r="JPK3932" s="97"/>
      <c r="JPL3932" s="97"/>
      <c r="JPM3932" s="97"/>
      <c r="JPN3932" s="97"/>
      <c r="JPO3932" s="97"/>
      <c r="JPP3932" s="97"/>
      <c r="JPQ3932" s="97"/>
      <c r="JPR3932" s="97"/>
      <c r="JPS3932" s="97"/>
      <c r="JPT3932" s="97"/>
      <c r="JPU3932" s="97"/>
      <c r="JPV3932" s="97"/>
      <c r="JPW3932" s="97"/>
      <c r="JPX3932" s="97"/>
      <c r="JPY3932" s="97"/>
      <c r="JPZ3932" s="97"/>
      <c r="JQA3932" s="97"/>
      <c r="JQB3932" s="97"/>
      <c r="JQC3932" s="97"/>
      <c r="JQD3932" s="97"/>
      <c r="JQE3932" s="97"/>
      <c r="JQF3932" s="97"/>
      <c r="JQG3932" s="97"/>
      <c r="JQH3932" s="97"/>
      <c r="JQI3932" s="97"/>
      <c r="JQJ3932" s="97"/>
      <c r="JQK3932" s="97"/>
      <c r="JQL3932" s="97"/>
      <c r="JQM3932" s="97"/>
      <c r="JQN3932" s="97"/>
      <c r="JQO3932" s="97"/>
      <c r="JQP3932" s="97"/>
      <c r="JQQ3932" s="97"/>
      <c r="JQR3932" s="97"/>
      <c r="JQS3932" s="97"/>
      <c r="JQT3932" s="97"/>
      <c r="JQU3932" s="97"/>
      <c r="JQV3932" s="97"/>
      <c r="JQW3932" s="97"/>
      <c r="JQX3932" s="97"/>
      <c r="JQY3932" s="97"/>
      <c r="JQZ3932" s="97"/>
      <c r="JRA3932" s="97"/>
      <c r="JRB3932" s="97"/>
      <c r="JRC3932" s="97"/>
      <c r="JRD3932" s="97"/>
      <c r="JRE3932" s="97"/>
      <c r="JRF3932" s="97"/>
      <c r="JRG3932" s="97"/>
      <c r="JRH3932" s="97"/>
      <c r="JRI3932" s="97"/>
      <c r="JRJ3932" s="97"/>
      <c r="JRK3932" s="97"/>
      <c r="JRL3932" s="97"/>
      <c r="JRM3932" s="97"/>
      <c r="JRN3932" s="97"/>
      <c r="JRO3932" s="97"/>
      <c r="JRP3932" s="97"/>
      <c r="JRQ3932" s="97"/>
      <c r="JRR3932" s="97"/>
      <c r="JRS3932" s="97"/>
      <c r="JRT3932" s="97"/>
      <c r="JRU3932" s="97"/>
      <c r="JRV3932" s="97"/>
      <c r="JRW3932" s="97"/>
      <c r="JRX3932" s="97"/>
      <c r="JRY3932" s="97"/>
      <c r="JRZ3932" s="97"/>
      <c r="JSA3932" s="97"/>
      <c r="JSB3932" s="97"/>
      <c r="JSC3932" s="97"/>
      <c r="JSD3932" s="97"/>
      <c r="JSE3932" s="97"/>
      <c r="JSF3932" s="97"/>
      <c r="JSG3932" s="97"/>
      <c r="JSH3932" s="97"/>
      <c r="JSI3932" s="97"/>
      <c r="JSJ3932" s="97"/>
      <c r="JSK3932" s="97"/>
      <c r="JSL3932" s="97"/>
      <c r="JSM3932" s="97"/>
      <c r="JSN3932" s="97"/>
      <c r="JSO3932" s="97"/>
      <c r="JSP3932" s="97"/>
      <c r="JSQ3932" s="97"/>
      <c r="JSR3932" s="97"/>
      <c r="JSS3932" s="97"/>
      <c r="JST3932" s="97"/>
      <c r="JSU3932" s="97"/>
      <c r="JSV3932" s="97"/>
      <c r="JSW3932" s="97"/>
      <c r="JSX3932" s="97"/>
      <c r="JSY3932" s="97"/>
      <c r="JSZ3932" s="97"/>
      <c r="JTA3932" s="97"/>
      <c r="JTB3932" s="97"/>
      <c r="JTC3932" s="97"/>
      <c r="JTD3932" s="97"/>
      <c r="JTE3932" s="97"/>
      <c r="JTF3932" s="97"/>
      <c r="JTG3932" s="97"/>
      <c r="JTH3932" s="97"/>
      <c r="JTI3932" s="97"/>
      <c r="JTJ3932" s="97"/>
      <c r="JTK3932" s="97"/>
      <c r="JTL3932" s="97"/>
      <c r="JTM3932" s="97"/>
      <c r="JTN3932" s="97"/>
      <c r="JTO3932" s="97"/>
      <c r="JTP3932" s="97"/>
      <c r="JTQ3932" s="97"/>
      <c r="JTR3932" s="97"/>
      <c r="JTS3932" s="97"/>
      <c r="JTT3932" s="97"/>
      <c r="JTU3932" s="97"/>
      <c r="JTV3932" s="97"/>
      <c r="JTW3932" s="97"/>
      <c r="JTX3932" s="97"/>
      <c r="JTY3932" s="97"/>
      <c r="JTZ3932" s="97"/>
      <c r="JUA3932" s="97"/>
      <c r="JUB3932" s="97"/>
      <c r="JUC3932" s="97"/>
      <c r="JUD3932" s="97"/>
      <c r="JUE3932" s="97"/>
      <c r="JUF3932" s="97"/>
      <c r="JUG3932" s="97"/>
      <c r="JUH3932" s="97"/>
      <c r="JUI3932" s="97"/>
      <c r="JUJ3932" s="97"/>
      <c r="JUK3932" s="97"/>
      <c r="JUL3932" s="97"/>
      <c r="JUM3932" s="97"/>
      <c r="JUN3932" s="97"/>
      <c r="JUO3932" s="97"/>
      <c r="JUP3932" s="97"/>
      <c r="JUQ3932" s="97"/>
      <c r="JUR3932" s="97"/>
      <c r="JUS3932" s="97"/>
      <c r="JUT3932" s="97"/>
      <c r="JUU3932" s="97"/>
      <c r="JUV3932" s="97"/>
      <c r="JUW3932" s="97"/>
      <c r="JUX3932" s="97"/>
      <c r="JUY3932" s="97"/>
      <c r="JUZ3932" s="97"/>
      <c r="JVA3932" s="97"/>
      <c r="JVB3932" s="97"/>
      <c r="JVC3932" s="97"/>
      <c r="JVD3932" s="97"/>
      <c r="JVE3932" s="97"/>
      <c r="JVF3932" s="97"/>
      <c r="JVG3932" s="97"/>
      <c r="JVH3932" s="97"/>
      <c r="JVI3932" s="97"/>
      <c r="JVJ3932" s="97"/>
      <c r="JVK3932" s="97"/>
      <c r="JVL3932" s="97"/>
      <c r="JVM3932" s="97"/>
      <c r="JVN3932" s="97"/>
      <c r="JVO3932" s="97"/>
      <c r="JVP3932" s="97"/>
      <c r="JVQ3932" s="97"/>
      <c r="JVR3932" s="97"/>
      <c r="JVS3932" s="97"/>
      <c r="JVT3932" s="97"/>
      <c r="JVU3932" s="97"/>
      <c r="JVV3932" s="97"/>
      <c r="JVW3932" s="97"/>
      <c r="JVX3932" s="97"/>
      <c r="JVY3932" s="97"/>
      <c r="JVZ3932" s="97"/>
      <c r="JWA3932" s="97"/>
      <c r="JWB3932" s="97"/>
      <c r="JWC3932" s="97"/>
      <c r="JWD3932" s="97"/>
      <c r="JWE3932" s="97"/>
      <c r="JWF3932" s="97"/>
      <c r="JWG3932" s="97"/>
      <c r="JWH3932" s="97"/>
      <c r="JWI3932" s="97"/>
      <c r="JWJ3932" s="97"/>
      <c r="JWK3932" s="97"/>
      <c r="JWL3932" s="97"/>
      <c r="JWM3932" s="97"/>
      <c r="JWN3932" s="97"/>
      <c r="JWO3932" s="97"/>
      <c r="JWP3932" s="97"/>
      <c r="JWQ3932" s="97"/>
      <c r="JWR3932" s="97"/>
      <c r="JWS3932" s="97"/>
      <c r="JWT3932" s="97"/>
      <c r="JWU3932" s="97"/>
      <c r="JWV3932" s="97"/>
      <c r="JWW3932" s="97"/>
      <c r="JWX3932" s="97"/>
      <c r="JWY3932" s="97"/>
      <c r="JWZ3932" s="97"/>
      <c r="JXA3932" s="97"/>
      <c r="JXB3932" s="97"/>
      <c r="JXC3932" s="97"/>
      <c r="JXD3932" s="97"/>
      <c r="JXE3932" s="97"/>
      <c r="JXF3932" s="97"/>
      <c r="JXG3932" s="97"/>
      <c r="JXH3932" s="97"/>
      <c r="JXI3932" s="97"/>
      <c r="JXJ3932" s="97"/>
      <c r="JXK3932" s="97"/>
      <c r="JXL3932" s="97"/>
      <c r="JXM3932" s="97"/>
      <c r="JXN3932" s="97"/>
      <c r="JXO3932" s="97"/>
      <c r="JXP3932" s="97"/>
      <c r="JXQ3932" s="97"/>
      <c r="JXR3932" s="97"/>
      <c r="JXS3932" s="97"/>
      <c r="JXT3932" s="97"/>
      <c r="JXU3932" s="97"/>
      <c r="JXV3932" s="97"/>
      <c r="JXW3932" s="97"/>
      <c r="JXX3932" s="97"/>
      <c r="JXY3932" s="97"/>
      <c r="JXZ3932" s="97"/>
      <c r="JYA3932" s="97"/>
      <c r="JYB3932" s="97"/>
      <c r="JYC3932" s="97"/>
      <c r="JYD3932" s="97"/>
      <c r="JYE3932" s="97"/>
      <c r="JYF3932" s="97"/>
      <c r="JYG3932" s="97"/>
      <c r="JYH3932" s="97"/>
      <c r="JYI3932" s="97"/>
      <c r="JYJ3932" s="97"/>
      <c r="JYK3932" s="97"/>
      <c r="JYL3932" s="97"/>
      <c r="JYM3932" s="97"/>
      <c r="JYN3932" s="97"/>
      <c r="JYO3932" s="97"/>
      <c r="JYP3932" s="97"/>
      <c r="JYQ3932" s="97"/>
      <c r="JYR3932" s="97"/>
      <c r="JYS3932" s="97"/>
      <c r="JYT3932" s="97"/>
      <c r="JYU3932" s="97"/>
      <c r="JYV3932" s="97"/>
      <c r="JYW3932" s="97"/>
      <c r="JYX3932" s="97"/>
      <c r="JYY3932" s="97"/>
      <c r="JYZ3932" s="97"/>
      <c r="JZA3932" s="97"/>
      <c r="JZB3932" s="97"/>
      <c r="JZC3932" s="97"/>
      <c r="JZD3932" s="97"/>
      <c r="JZE3932" s="97"/>
      <c r="JZF3932" s="97"/>
      <c r="JZG3932" s="97"/>
      <c r="JZH3932" s="97"/>
      <c r="JZI3932" s="97"/>
      <c r="JZJ3932" s="97"/>
      <c r="JZK3932" s="97"/>
      <c r="JZL3932" s="97"/>
      <c r="JZM3932" s="97"/>
      <c r="JZN3932" s="97"/>
      <c r="JZO3932" s="97"/>
      <c r="JZP3932" s="97"/>
      <c r="JZQ3932" s="97"/>
      <c r="JZR3932" s="97"/>
      <c r="JZS3932" s="97"/>
      <c r="JZT3932" s="97"/>
      <c r="JZU3932" s="97"/>
      <c r="JZV3932" s="97"/>
      <c r="JZW3932" s="97"/>
      <c r="JZX3932" s="97"/>
      <c r="JZY3932" s="97"/>
      <c r="JZZ3932" s="97"/>
      <c r="KAA3932" s="97"/>
      <c r="KAB3932" s="97"/>
      <c r="KAC3932" s="97"/>
      <c r="KAD3932" s="97"/>
      <c r="KAE3932" s="97"/>
      <c r="KAF3932" s="97"/>
      <c r="KAG3932" s="97"/>
      <c r="KAH3932" s="97"/>
      <c r="KAI3932" s="97"/>
      <c r="KAJ3932" s="97"/>
      <c r="KAK3932" s="97"/>
      <c r="KAL3932" s="97"/>
      <c r="KAM3932" s="97"/>
      <c r="KAN3932" s="97"/>
      <c r="KAO3932" s="97"/>
      <c r="KAP3932" s="97"/>
      <c r="KAQ3932" s="97"/>
      <c r="KAR3932" s="97"/>
      <c r="KAS3932" s="97"/>
      <c r="KAT3932" s="97"/>
      <c r="KAU3932" s="97"/>
      <c r="KAV3932" s="97"/>
      <c r="KAW3932" s="97"/>
      <c r="KAX3932" s="97"/>
      <c r="KAY3932" s="97"/>
      <c r="KAZ3932" s="97"/>
      <c r="KBA3932" s="97"/>
      <c r="KBB3932" s="97"/>
      <c r="KBC3932" s="97"/>
      <c r="KBD3932" s="97"/>
      <c r="KBE3932" s="97"/>
      <c r="KBF3932" s="97"/>
      <c r="KBG3932" s="97"/>
      <c r="KBH3932" s="97"/>
      <c r="KBI3932" s="97"/>
      <c r="KBJ3932" s="97"/>
      <c r="KBK3932" s="97"/>
      <c r="KBL3932" s="97"/>
      <c r="KBM3932" s="97"/>
      <c r="KBN3932" s="97"/>
      <c r="KBO3932" s="97"/>
      <c r="KBP3932" s="97"/>
      <c r="KBQ3932" s="97"/>
      <c r="KBR3932" s="97"/>
      <c r="KBS3932" s="97"/>
      <c r="KBT3932" s="97"/>
      <c r="KBU3932" s="97"/>
      <c r="KBV3932" s="97"/>
      <c r="KBW3932" s="97"/>
      <c r="KBX3932" s="97"/>
      <c r="KBY3932" s="97"/>
      <c r="KBZ3932" s="97"/>
      <c r="KCA3932" s="97"/>
      <c r="KCB3932" s="97"/>
      <c r="KCC3932" s="97"/>
      <c r="KCD3932" s="97"/>
      <c r="KCE3932" s="97"/>
      <c r="KCF3932" s="97"/>
      <c r="KCG3932" s="97"/>
      <c r="KCH3932" s="97"/>
      <c r="KCI3932" s="97"/>
      <c r="KCJ3932" s="97"/>
      <c r="KCK3932" s="97"/>
      <c r="KCL3932" s="97"/>
      <c r="KCM3932" s="97"/>
      <c r="KCN3932" s="97"/>
      <c r="KCO3932" s="97"/>
      <c r="KCP3932" s="97"/>
      <c r="KCQ3932" s="97"/>
      <c r="KCR3932" s="97"/>
      <c r="KCS3932" s="97"/>
      <c r="KCT3932" s="97"/>
      <c r="KCU3932" s="97"/>
      <c r="KCV3932" s="97"/>
      <c r="KCW3932" s="97"/>
      <c r="KCX3932" s="97"/>
      <c r="KCY3932" s="97"/>
      <c r="KCZ3932" s="97"/>
      <c r="KDA3932" s="97"/>
      <c r="KDB3932" s="97"/>
      <c r="KDC3932" s="97"/>
      <c r="KDD3932" s="97"/>
      <c r="KDE3932" s="97"/>
      <c r="KDF3932" s="97"/>
      <c r="KDG3932" s="97"/>
      <c r="KDH3932" s="97"/>
      <c r="KDI3932" s="97"/>
      <c r="KDJ3932" s="97"/>
      <c r="KDK3932" s="97"/>
      <c r="KDL3932" s="97"/>
      <c r="KDM3932" s="97"/>
      <c r="KDN3932" s="97"/>
      <c r="KDO3932" s="97"/>
      <c r="KDP3932" s="97"/>
      <c r="KDQ3932" s="97"/>
      <c r="KDR3932" s="97"/>
      <c r="KDS3932" s="97"/>
      <c r="KDT3932" s="97"/>
      <c r="KDU3932" s="97"/>
      <c r="KDV3932" s="97"/>
      <c r="KDW3932" s="97"/>
      <c r="KDX3932" s="97"/>
      <c r="KDY3932" s="97"/>
      <c r="KDZ3932" s="97"/>
      <c r="KEA3932" s="97"/>
      <c r="KEB3932" s="97"/>
      <c r="KEC3932" s="97"/>
      <c r="KED3932" s="97"/>
      <c r="KEE3932" s="97"/>
      <c r="KEF3932" s="97"/>
      <c r="KEG3932" s="97"/>
      <c r="KEH3932" s="97"/>
      <c r="KEI3932" s="97"/>
      <c r="KEJ3932" s="97"/>
      <c r="KEK3932" s="97"/>
      <c r="KEL3932" s="97"/>
      <c r="KEM3932" s="97"/>
      <c r="KEN3932" s="97"/>
      <c r="KEO3932" s="97"/>
      <c r="KEP3932" s="97"/>
      <c r="KEQ3932" s="97"/>
      <c r="KER3932" s="97"/>
      <c r="KES3932" s="97"/>
      <c r="KET3932" s="97"/>
      <c r="KEU3932" s="97"/>
      <c r="KEV3932" s="97"/>
      <c r="KEW3932" s="97"/>
      <c r="KEX3932" s="97"/>
      <c r="KEY3932" s="97"/>
      <c r="KEZ3932" s="97"/>
      <c r="KFA3932" s="97"/>
      <c r="KFB3932" s="97"/>
      <c r="KFC3932" s="97"/>
      <c r="KFD3932" s="97"/>
      <c r="KFE3932" s="97"/>
      <c r="KFF3932" s="97"/>
      <c r="KFG3932" s="97"/>
      <c r="KFH3932" s="97"/>
      <c r="KFI3932" s="97"/>
      <c r="KFJ3932" s="97"/>
      <c r="KFK3932" s="97"/>
      <c r="KFL3932" s="97"/>
      <c r="KFM3932" s="97"/>
      <c r="KFN3932" s="97"/>
      <c r="KFO3932" s="97"/>
      <c r="KFP3932" s="97"/>
      <c r="KFQ3932" s="97"/>
      <c r="KFR3932" s="97"/>
      <c r="KFS3932" s="97"/>
      <c r="KFT3932" s="97"/>
      <c r="KFU3932" s="97"/>
      <c r="KFV3932" s="97"/>
      <c r="KFW3932" s="97"/>
      <c r="KFX3932" s="97"/>
      <c r="KFY3932" s="97"/>
      <c r="KFZ3932" s="97"/>
      <c r="KGA3932" s="97"/>
      <c r="KGB3932" s="97"/>
      <c r="KGC3932" s="97"/>
      <c r="KGD3932" s="97"/>
      <c r="KGE3932" s="97"/>
      <c r="KGF3932" s="97"/>
      <c r="KGG3932" s="97"/>
      <c r="KGH3932" s="97"/>
      <c r="KGI3932" s="97"/>
      <c r="KGJ3932" s="97"/>
      <c r="KGK3932" s="97"/>
      <c r="KGL3932" s="97"/>
      <c r="KGM3932" s="97"/>
      <c r="KGN3932" s="97"/>
      <c r="KGO3932" s="97"/>
      <c r="KGP3932" s="97"/>
      <c r="KGQ3932" s="97"/>
      <c r="KGR3932" s="97"/>
      <c r="KGS3932" s="97"/>
      <c r="KGT3932" s="97"/>
      <c r="KGU3932" s="97"/>
      <c r="KGV3932" s="97"/>
      <c r="KGW3932" s="97"/>
      <c r="KGX3932" s="97"/>
      <c r="KGY3932" s="97"/>
      <c r="KGZ3932" s="97"/>
      <c r="KHA3932" s="97"/>
      <c r="KHB3932" s="97"/>
      <c r="KHC3932" s="97"/>
      <c r="KHD3932" s="97"/>
      <c r="KHE3932" s="97"/>
      <c r="KHF3932" s="97"/>
      <c r="KHG3932" s="97"/>
      <c r="KHH3932" s="97"/>
      <c r="KHI3932" s="97"/>
      <c r="KHJ3932" s="97"/>
      <c r="KHK3932" s="97"/>
      <c r="KHL3932" s="97"/>
      <c r="KHM3932" s="97"/>
      <c r="KHN3932" s="97"/>
      <c r="KHO3932" s="97"/>
      <c r="KHP3932" s="97"/>
      <c r="KHQ3932" s="97"/>
      <c r="KHR3932" s="97"/>
      <c r="KHS3932" s="97"/>
      <c r="KHT3932" s="97"/>
      <c r="KHU3932" s="97"/>
      <c r="KHV3932" s="97"/>
      <c r="KHW3932" s="97"/>
      <c r="KHX3932" s="97"/>
      <c r="KHY3932" s="97"/>
      <c r="KHZ3932" s="97"/>
      <c r="KIA3932" s="97"/>
      <c r="KIB3932" s="97"/>
      <c r="KIC3932" s="97"/>
      <c r="KID3932" s="97"/>
      <c r="KIE3932" s="97"/>
      <c r="KIF3932" s="97"/>
      <c r="KIG3932" s="97"/>
      <c r="KIH3932" s="97"/>
      <c r="KII3932" s="97"/>
      <c r="KIJ3932" s="97"/>
      <c r="KIK3932" s="97"/>
      <c r="KIL3932" s="97"/>
      <c r="KIM3932" s="97"/>
      <c r="KIN3932" s="97"/>
      <c r="KIO3932" s="97"/>
      <c r="KIP3932" s="97"/>
      <c r="KIQ3932" s="97"/>
      <c r="KIR3932" s="97"/>
      <c r="KIS3932" s="97"/>
      <c r="KIT3932" s="97"/>
      <c r="KIU3932" s="97"/>
      <c r="KIV3932" s="97"/>
      <c r="KIW3932" s="97"/>
      <c r="KIX3932" s="97"/>
      <c r="KIY3932" s="97"/>
      <c r="KIZ3932" s="97"/>
      <c r="KJA3932" s="97"/>
      <c r="KJB3932" s="97"/>
      <c r="KJC3932" s="97"/>
      <c r="KJD3932" s="97"/>
      <c r="KJE3932" s="97"/>
      <c r="KJF3932" s="97"/>
      <c r="KJG3932" s="97"/>
      <c r="KJH3932" s="97"/>
      <c r="KJI3932" s="97"/>
      <c r="KJJ3932" s="97"/>
      <c r="KJK3932" s="97"/>
      <c r="KJL3932" s="97"/>
      <c r="KJM3932" s="97"/>
      <c r="KJN3932" s="97"/>
      <c r="KJO3932" s="97"/>
      <c r="KJP3932" s="97"/>
      <c r="KJQ3932" s="97"/>
      <c r="KJR3932" s="97"/>
      <c r="KJS3932" s="97"/>
      <c r="KJT3932" s="97"/>
      <c r="KJU3932" s="97"/>
      <c r="KJV3932" s="97"/>
      <c r="KJW3932" s="97"/>
      <c r="KJX3932" s="97"/>
      <c r="KJY3932" s="97"/>
      <c r="KJZ3932" s="97"/>
      <c r="KKA3932" s="97"/>
      <c r="KKB3932" s="97"/>
      <c r="KKC3932" s="97"/>
      <c r="KKD3932" s="97"/>
      <c r="KKE3932" s="97"/>
      <c r="KKF3932" s="97"/>
      <c r="KKG3932" s="97"/>
      <c r="KKH3932" s="97"/>
      <c r="KKI3932" s="97"/>
      <c r="KKJ3932" s="97"/>
      <c r="KKK3932" s="97"/>
      <c r="KKL3932" s="97"/>
      <c r="KKM3932" s="97"/>
      <c r="KKN3932" s="97"/>
      <c r="KKO3932" s="97"/>
      <c r="KKP3932" s="97"/>
      <c r="KKQ3932" s="97"/>
      <c r="KKR3932" s="97"/>
      <c r="KKS3932" s="97"/>
      <c r="KKT3932" s="97"/>
      <c r="KKU3932" s="97"/>
      <c r="KKV3932" s="97"/>
      <c r="KKW3932" s="97"/>
      <c r="KKX3932" s="97"/>
      <c r="KKY3932" s="97"/>
      <c r="KKZ3932" s="97"/>
      <c r="KLA3932" s="97"/>
      <c r="KLB3932" s="97"/>
      <c r="KLC3932" s="97"/>
      <c r="KLD3932" s="97"/>
      <c r="KLE3932" s="97"/>
      <c r="KLF3932" s="97"/>
      <c r="KLG3932" s="97"/>
      <c r="KLH3932" s="97"/>
      <c r="KLI3932" s="97"/>
      <c r="KLJ3932" s="97"/>
      <c r="KLK3932" s="97"/>
      <c r="KLL3932" s="97"/>
      <c r="KLM3932" s="97"/>
      <c r="KLN3932" s="97"/>
      <c r="KLO3932" s="97"/>
      <c r="KLP3932" s="97"/>
      <c r="KLQ3932" s="97"/>
      <c r="KLR3932" s="97"/>
      <c r="KLS3932" s="97"/>
      <c r="KLT3932" s="97"/>
      <c r="KLU3932" s="97"/>
      <c r="KLV3932" s="97"/>
      <c r="KLW3932" s="97"/>
      <c r="KLX3932" s="97"/>
      <c r="KLY3932" s="97"/>
      <c r="KLZ3932" s="97"/>
      <c r="KMA3932" s="97"/>
      <c r="KMB3932" s="97"/>
      <c r="KMC3932" s="97"/>
      <c r="KMD3932" s="97"/>
      <c r="KME3932" s="97"/>
      <c r="KMF3932" s="97"/>
      <c r="KMG3932" s="97"/>
      <c r="KMH3932" s="97"/>
      <c r="KMI3932" s="97"/>
      <c r="KMJ3932" s="97"/>
      <c r="KMK3932" s="97"/>
      <c r="KML3932" s="97"/>
      <c r="KMM3932" s="97"/>
      <c r="KMN3932" s="97"/>
      <c r="KMO3932" s="97"/>
      <c r="KMP3932" s="97"/>
      <c r="KMQ3932" s="97"/>
      <c r="KMR3932" s="97"/>
      <c r="KMS3932" s="97"/>
      <c r="KMT3932" s="97"/>
      <c r="KMU3932" s="97"/>
      <c r="KMV3932" s="97"/>
      <c r="KMW3932" s="97"/>
      <c r="KMX3932" s="97"/>
      <c r="KMY3932" s="97"/>
      <c r="KMZ3932" s="97"/>
      <c r="KNA3932" s="97"/>
      <c r="KNB3932" s="97"/>
      <c r="KNC3932" s="97"/>
      <c r="KND3932" s="97"/>
      <c r="KNE3932" s="97"/>
      <c r="KNF3932" s="97"/>
      <c r="KNG3932" s="97"/>
      <c r="KNH3932" s="97"/>
      <c r="KNI3932" s="97"/>
      <c r="KNJ3932" s="97"/>
      <c r="KNK3932" s="97"/>
      <c r="KNL3932" s="97"/>
      <c r="KNM3932" s="97"/>
      <c r="KNN3932" s="97"/>
      <c r="KNO3932" s="97"/>
      <c r="KNP3932" s="97"/>
      <c r="KNQ3932" s="97"/>
      <c r="KNR3932" s="97"/>
      <c r="KNS3932" s="97"/>
      <c r="KNT3932" s="97"/>
      <c r="KNU3932" s="97"/>
      <c r="KNV3932" s="97"/>
      <c r="KNW3932" s="97"/>
      <c r="KNX3932" s="97"/>
      <c r="KNY3932" s="97"/>
      <c r="KNZ3932" s="97"/>
      <c r="KOA3932" s="97"/>
      <c r="KOB3932" s="97"/>
      <c r="KOC3932" s="97"/>
      <c r="KOD3932" s="97"/>
      <c r="KOE3932" s="97"/>
      <c r="KOF3932" s="97"/>
      <c r="KOG3932" s="97"/>
      <c r="KOH3932" s="97"/>
      <c r="KOI3932" s="97"/>
      <c r="KOJ3932" s="97"/>
      <c r="KOK3932" s="97"/>
      <c r="KOL3932" s="97"/>
      <c r="KOM3932" s="97"/>
      <c r="KON3932" s="97"/>
      <c r="KOO3932" s="97"/>
      <c r="KOP3932" s="97"/>
      <c r="KOQ3932" s="97"/>
      <c r="KOR3932" s="97"/>
      <c r="KOS3932" s="97"/>
      <c r="KOT3932" s="97"/>
      <c r="KOU3932" s="97"/>
      <c r="KOV3932" s="97"/>
      <c r="KOW3932" s="97"/>
      <c r="KOX3932" s="97"/>
      <c r="KOY3932" s="97"/>
      <c r="KOZ3932" s="97"/>
      <c r="KPA3932" s="97"/>
      <c r="KPB3932" s="97"/>
      <c r="KPC3932" s="97"/>
      <c r="KPD3932" s="97"/>
      <c r="KPE3932" s="97"/>
      <c r="KPF3932" s="97"/>
      <c r="KPG3932" s="97"/>
      <c r="KPH3932" s="97"/>
      <c r="KPI3932" s="97"/>
      <c r="KPJ3932" s="97"/>
      <c r="KPK3932" s="97"/>
      <c r="KPL3932" s="97"/>
      <c r="KPM3932" s="97"/>
      <c r="KPN3932" s="97"/>
      <c r="KPO3932" s="97"/>
      <c r="KPP3932" s="97"/>
      <c r="KPQ3932" s="97"/>
      <c r="KPR3932" s="97"/>
      <c r="KPS3932" s="97"/>
      <c r="KPT3932" s="97"/>
      <c r="KPU3932" s="97"/>
      <c r="KPV3932" s="97"/>
      <c r="KPW3932" s="97"/>
      <c r="KPX3932" s="97"/>
      <c r="KPY3932" s="97"/>
      <c r="KPZ3932" s="97"/>
      <c r="KQA3932" s="97"/>
      <c r="KQB3932" s="97"/>
      <c r="KQC3932" s="97"/>
      <c r="KQD3932" s="97"/>
      <c r="KQE3932" s="97"/>
      <c r="KQF3932" s="97"/>
      <c r="KQG3932" s="97"/>
      <c r="KQH3932" s="97"/>
      <c r="KQI3932" s="97"/>
      <c r="KQJ3932" s="97"/>
      <c r="KQK3932" s="97"/>
      <c r="KQL3932" s="97"/>
      <c r="KQM3932" s="97"/>
      <c r="KQN3932" s="97"/>
      <c r="KQO3932" s="97"/>
      <c r="KQP3932" s="97"/>
      <c r="KQQ3932" s="97"/>
      <c r="KQR3932" s="97"/>
      <c r="KQS3932" s="97"/>
      <c r="KQT3932" s="97"/>
      <c r="KQU3932" s="97"/>
      <c r="KQV3932" s="97"/>
      <c r="KQW3932" s="97"/>
      <c r="KQX3932" s="97"/>
      <c r="KQY3932" s="97"/>
      <c r="KQZ3932" s="97"/>
      <c r="KRA3932" s="97"/>
      <c r="KRB3932" s="97"/>
      <c r="KRC3932" s="97"/>
      <c r="KRD3932" s="97"/>
      <c r="KRE3932" s="97"/>
      <c r="KRF3932" s="97"/>
      <c r="KRG3932" s="97"/>
      <c r="KRH3932" s="97"/>
      <c r="KRI3932" s="97"/>
      <c r="KRJ3932" s="97"/>
      <c r="KRK3932" s="97"/>
      <c r="KRL3932" s="97"/>
      <c r="KRM3932" s="97"/>
      <c r="KRN3932" s="97"/>
      <c r="KRO3932" s="97"/>
      <c r="KRP3932" s="97"/>
      <c r="KRQ3932" s="97"/>
      <c r="KRR3932" s="97"/>
      <c r="KRS3932" s="97"/>
      <c r="KRT3932" s="97"/>
      <c r="KRU3932" s="97"/>
      <c r="KRV3932" s="97"/>
      <c r="KRW3932" s="97"/>
      <c r="KRX3932" s="97"/>
      <c r="KRY3932" s="97"/>
      <c r="KRZ3932" s="97"/>
      <c r="KSA3932" s="97"/>
      <c r="KSB3932" s="97"/>
      <c r="KSC3932" s="97"/>
      <c r="KSD3932" s="97"/>
      <c r="KSE3932" s="97"/>
      <c r="KSF3932" s="97"/>
      <c r="KSG3932" s="97"/>
      <c r="KSH3932" s="97"/>
      <c r="KSI3932" s="97"/>
      <c r="KSJ3932" s="97"/>
      <c r="KSK3932" s="97"/>
      <c r="KSL3932" s="97"/>
      <c r="KSM3932" s="97"/>
      <c r="KSN3932" s="97"/>
      <c r="KSO3932" s="97"/>
      <c r="KSP3932" s="97"/>
      <c r="KSQ3932" s="97"/>
      <c r="KSR3932" s="97"/>
      <c r="KSS3932" s="97"/>
      <c r="KST3932" s="97"/>
      <c r="KSU3932" s="97"/>
      <c r="KSV3932" s="97"/>
      <c r="KSW3932" s="97"/>
      <c r="KSX3932" s="97"/>
      <c r="KSY3932" s="97"/>
      <c r="KSZ3932" s="97"/>
      <c r="KTA3932" s="97"/>
      <c r="KTB3932" s="97"/>
      <c r="KTC3932" s="97"/>
      <c r="KTD3932" s="97"/>
      <c r="KTE3932" s="97"/>
      <c r="KTF3932" s="97"/>
      <c r="KTG3932" s="97"/>
      <c r="KTH3932" s="97"/>
      <c r="KTI3932" s="97"/>
      <c r="KTJ3932" s="97"/>
      <c r="KTK3932" s="97"/>
      <c r="KTL3932" s="97"/>
      <c r="KTM3932" s="97"/>
      <c r="KTN3932" s="97"/>
      <c r="KTO3932" s="97"/>
      <c r="KTP3932" s="97"/>
      <c r="KTQ3932" s="97"/>
      <c r="KTR3932" s="97"/>
      <c r="KTS3932" s="97"/>
      <c r="KTT3932" s="97"/>
      <c r="KTU3932" s="97"/>
      <c r="KTV3932" s="97"/>
      <c r="KTW3932" s="97"/>
      <c r="KTX3932" s="97"/>
      <c r="KTY3932" s="97"/>
      <c r="KTZ3932" s="97"/>
      <c r="KUA3932" s="97"/>
      <c r="KUB3932" s="97"/>
      <c r="KUC3932" s="97"/>
      <c r="KUD3932" s="97"/>
      <c r="KUE3932" s="97"/>
      <c r="KUF3932" s="97"/>
      <c r="KUG3932" s="97"/>
      <c r="KUH3932" s="97"/>
      <c r="KUI3932" s="97"/>
      <c r="KUJ3932" s="97"/>
      <c r="KUK3932" s="97"/>
      <c r="KUL3932" s="97"/>
      <c r="KUM3932" s="97"/>
      <c r="KUN3932" s="97"/>
      <c r="KUO3932" s="97"/>
      <c r="KUP3932" s="97"/>
      <c r="KUQ3932" s="97"/>
      <c r="KUR3932" s="97"/>
      <c r="KUS3932" s="97"/>
      <c r="KUT3932" s="97"/>
      <c r="KUU3932" s="97"/>
      <c r="KUV3932" s="97"/>
      <c r="KUW3932" s="97"/>
      <c r="KUX3932" s="97"/>
      <c r="KUY3932" s="97"/>
      <c r="KUZ3932" s="97"/>
      <c r="KVA3932" s="97"/>
      <c r="KVB3932" s="97"/>
      <c r="KVC3932" s="97"/>
      <c r="KVD3932" s="97"/>
      <c r="KVE3932" s="97"/>
      <c r="KVF3932" s="97"/>
      <c r="KVG3932" s="97"/>
      <c r="KVH3932" s="97"/>
      <c r="KVI3932" s="97"/>
      <c r="KVJ3932" s="97"/>
      <c r="KVK3932" s="97"/>
      <c r="KVL3932" s="97"/>
      <c r="KVM3932" s="97"/>
      <c r="KVN3932" s="97"/>
      <c r="KVO3932" s="97"/>
      <c r="KVP3932" s="97"/>
      <c r="KVQ3932" s="97"/>
      <c r="KVR3932" s="97"/>
      <c r="KVS3932" s="97"/>
      <c r="KVT3932" s="97"/>
      <c r="KVU3932" s="97"/>
      <c r="KVV3932" s="97"/>
      <c r="KVW3932" s="97"/>
      <c r="KVX3932" s="97"/>
      <c r="KVY3932" s="97"/>
      <c r="KVZ3932" s="97"/>
      <c r="KWA3932" s="97"/>
      <c r="KWB3932" s="97"/>
      <c r="KWC3932" s="97"/>
      <c r="KWD3932" s="97"/>
      <c r="KWE3932" s="97"/>
      <c r="KWF3932" s="97"/>
      <c r="KWG3932" s="97"/>
      <c r="KWH3932" s="97"/>
      <c r="KWI3932" s="97"/>
      <c r="KWJ3932" s="97"/>
      <c r="KWK3932" s="97"/>
      <c r="KWL3932" s="97"/>
      <c r="KWM3932" s="97"/>
      <c r="KWN3932" s="97"/>
      <c r="KWO3932" s="97"/>
      <c r="KWP3932" s="97"/>
      <c r="KWQ3932" s="97"/>
      <c r="KWR3932" s="97"/>
      <c r="KWS3932" s="97"/>
      <c r="KWT3932" s="97"/>
      <c r="KWU3932" s="97"/>
      <c r="KWV3932" s="97"/>
      <c r="KWW3932" s="97"/>
      <c r="KWX3932" s="97"/>
      <c r="KWY3932" s="97"/>
      <c r="KWZ3932" s="97"/>
      <c r="KXA3932" s="97"/>
      <c r="KXB3932" s="97"/>
      <c r="KXC3932" s="97"/>
      <c r="KXD3932" s="97"/>
      <c r="KXE3932" s="97"/>
      <c r="KXF3932" s="97"/>
      <c r="KXG3932" s="97"/>
      <c r="KXH3932" s="97"/>
      <c r="KXI3932" s="97"/>
      <c r="KXJ3932" s="97"/>
      <c r="KXK3932" s="97"/>
      <c r="KXL3932" s="97"/>
      <c r="KXM3932" s="97"/>
      <c r="KXN3932" s="97"/>
      <c r="KXO3932" s="97"/>
      <c r="KXP3932" s="97"/>
      <c r="KXQ3932" s="97"/>
      <c r="KXR3932" s="97"/>
      <c r="KXS3932" s="97"/>
      <c r="KXT3932" s="97"/>
      <c r="KXU3932" s="97"/>
      <c r="KXV3932" s="97"/>
      <c r="KXW3932" s="97"/>
      <c r="KXX3932" s="97"/>
      <c r="KXY3932" s="97"/>
      <c r="KXZ3932" s="97"/>
      <c r="KYA3932" s="97"/>
      <c r="KYB3932" s="97"/>
      <c r="KYC3932" s="97"/>
      <c r="KYD3932" s="97"/>
      <c r="KYE3932" s="97"/>
      <c r="KYF3932" s="97"/>
      <c r="KYG3932" s="97"/>
      <c r="KYH3932" s="97"/>
      <c r="KYI3932" s="97"/>
      <c r="KYJ3932" s="97"/>
      <c r="KYK3932" s="97"/>
      <c r="KYL3932" s="97"/>
      <c r="KYM3932" s="97"/>
      <c r="KYN3932" s="97"/>
      <c r="KYO3932" s="97"/>
      <c r="KYP3932" s="97"/>
      <c r="KYQ3932" s="97"/>
      <c r="KYR3932" s="97"/>
      <c r="KYS3932" s="97"/>
      <c r="KYT3932" s="97"/>
      <c r="KYU3932" s="97"/>
      <c r="KYV3932" s="97"/>
      <c r="KYW3932" s="97"/>
      <c r="KYX3932" s="97"/>
      <c r="KYY3932" s="97"/>
      <c r="KYZ3932" s="97"/>
      <c r="KZA3932" s="97"/>
      <c r="KZB3932" s="97"/>
      <c r="KZC3932" s="97"/>
      <c r="KZD3932" s="97"/>
      <c r="KZE3932" s="97"/>
      <c r="KZF3932" s="97"/>
      <c r="KZG3932" s="97"/>
      <c r="KZH3932" s="97"/>
      <c r="KZI3932" s="97"/>
      <c r="KZJ3932" s="97"/>
      <c r="KZK3932" s="97"/>
      <c r="KZL3932" s="97"/>
      <c r="KZM3932" s="97"/>
      <c r="KZN3932" s="97"/>
      <c r="KZO3932" s="97"/>
      <c r="KZP3932" s="97"/>
      <c r="KZQ3932" s="97"/>
      <c r="KZR3932" s="97"/>
      <c r="KZS3932" s="97"/>
      <c r="KZT3932" s="97"/>
      <c r="KZU3932" s="97"/>
      <c r="KZV3932" s="97"/>
      <c r="KZW3932" s="97"/>
      <c r="KZX3932" s="97"/>
      <c r="KZY3932" s="97"/>
      <c r="KZZ3932" s="97"/>
      <c r="LAA3932" s="97"/>
      <c r="LAB3932" s="97"/>
      <c r="LAC3932" s="97"/>
      <c r="LAD3932" s="97"/>
      <c r="LAE3932" s="97"/>
      <c r="LAF3932" s="97"/>
      <c r="LAG3932" s="97"/>
      <c r="LAH3932" s="97"/>
      <c r="LAI3932" s="97"/>
      <c r="LAJ3932" s="97"/>
      <c r="LAK3932" s="97"/>
      <c r="LAL3932" s="97"/>
      <c r="LAM3932" s="97"/>
      <c r="LAN3932" s="97"/>
      <c r="LAO3932" s="97"/>
      <c r="LAP3932" s="97"/>
      <c r="LAQ3932" s="97"/>
      <c r="LAR3932" s="97"/>
      <c r="LAS3932" s="97"/>
      <c r="LAT3932" s="97"/>
      <c r="LAU3932" s="97"/>
      <c r="LAV3932" s="97"/>
      <c r="LAW3932" s="97"/>
      <c r="LAX3932" s="97"/>
      <c r="LAY3932" s="97"/>
      <c r="LAZ3932" s="97"/>
      <c r="LBA3932" s="97"/>
      <c r="LBB3932" s="97"/>
      <c r="LBC3932" s="97"/>
      <c r="LBD3932" s="97"/>
      <c r="LBE3932" s="97"/>
      <c r="LBF3932" s="97"/>
      <c r="LBG3932" s="97"/>
      <c r="LBH3932" s="97"/>
      <c r="LBI3932" s="97"/>
      <c r="LBJ3932" s="97"/>
      <c r="LBK3932" s="97"/>
      <c r="LBL3932" s="97"/>
      <c r="LBM3932" s="97"/>
      <c r="LBN3932" s="97"/>
      <c r="LBO3932" s="97"/>
      <c r="LBP3932" s="97"/>
      <c r="LBQ3932" s="97"/>
      <c r="LBR3932" s="97"/>
      <c r="LBS3932" s="97"/>
      <c r="LBT3932" s="97"/>
      <c r="LBU3932" s="97"/>
      <c r="LBV3932" s="97"/>
      <c r="LBW3932" s="97"/>
      <c r="LBX3932" s="97"/>
      <c r="LBY3932" s="97"/>
      <c r="LBZ3932" s="97"/>
      <c r="LCA3932" s="97"/>
      <c r="LCB3932" s="97"/>
      <c r="LCC3932" s="97"/>
      <c r="LCD3932" s="97"/>
      <c r="LCE3932" s="97"/>
      <c r="LCF3932" s="97"/>
      <c r="LCG3932" s="97"/>
      <c r="LCH3932" s="97"/>
      <c r="LCI3932" s="97"/>
      <c r="LCJ3932" s="97"/>
      <c r="LCK3932" s="97"/>
      <c r="LCL3932" s="97"/>
      <c r="LCM3932" s="97"/>
      <c r="LCN3932" s="97"/>
      <c r="LCO3932" s="97"/>
      <c r="LCP3932" s="97"/>
      <c r="LCQ3932" s="97"/>
      <c r="LCR3932" s="97"/>
      <c r="LCS3932" s="97"/>
      <c r="LCT3932" s="97"/>
      <c r="LCU3932" s="97"/>
      <c r="LCV3932" s="97"/>
      <c r="LCW3932" s="97"/>
      <c r="LCX3932" s="97"/>
      <c r="LCY3932" s="97"/>
      <c r="LCZ3932" s="97"/>
      <c r="LDA3932" s="97"/>
      <c r="LDB3932" s="97"/>
      <c r="LDC3932" s="97"/>
      <c r="LDD3932" s="97"/>
      <c r="LDE3932" s="97"/>
      <c r="LDF3932" s="97"/>
      <c r="LDG3932" s="97"/>
      <c r="LDH3932" s="97"/>
      <c r="LDI3932" s="97"/>
      <c r="LDJ3932" s="97"/>
      <c r="LDK3932" s="97"/>
      <c r="LDL3932" s="97"/>
      <c r="LDM3932" s="97"/>
      <c r="LDN3932" s="97"/>
      <c r="LDO3932" s="97"/>
      <c r="LDP3932" s="97"/>
      <c r="LDQ3932" s="97"/>
      <c r="LDR3932" s="97"/>
      <c r="LDS3932" s="97"/>
      <c r="LDT3932" s="97"/>
      <c r="LDU3932" s="97"/>
      <c r="LDV3932" s="97"/>
      <c r="LDW3932" s="97"/>
      <c r="LDX3932" s="97"/>
      <c r="LDY3932" s="97"/>
      <c r="LDZ3932" s="97"/>
      <c r="LEA3932" s="97"/>
      <c r="LEB3932" s="97"/>
      <c r="LEC3932" s="97"/>
      <c r="LED3932" s="97"/>
      <c r="LEE3932" s="97"/>
      <c r="LEF3932" s="97"/>
      <c r="LEG3932" s="97"/>
      <c r="LEH3932" s="97"/>
      <c r="LEI3932" s="97"/>
      <c r="LEJ3932" s="97"/>
      <c r="LEK3932" s="97"/>
      <c r="LEL3932" s="97"/>
      <c r="LEM3932" s="97"/>
      <c r="LEN3932" s="97"/>
      <c r="LEO3932" s="97"/>
      <c r="LEP3932" s="97"/>
      <c r="LEQ3932" s="97"/>
      <c r="LER3932" s="97"/>
      <c r="LES3932" s="97"/>
      <c r="LET3932" s="97"/>
      <c r="LEU3932" s="97"/>
      <c r="LEV3932" s="97"/>
      <c r="LEW3932" s="97"/>
      <c r="LEX3932" s="97"/>
      <c r="LEY3932" s="97"/>
      <c r="LEZ3932" s="97"/>
      <c r="LFA3932" s="97"/>
      <c r="LFB3932" s="97"/>
      <c r="LFC3932" s="97"/>
      <c r="LFD3932" s="97"/>
      <c r="LFE3932" s="97"/>
      <c r="LFF3932" s="97"/>
      <c r="LFG3932" s="97"/>
      <c r="LFH3932" s="97"/>
      <c r="LFI3932" s="97"/>
      <c r="LFJ3932" s="97"/>
      <c r="LFK3932" s="97"/>
      <c r="LFL3932" s="97"/>
      <c r="LFM3932" s="97"/>
      <c r="LFN3932" s="97"/>
      <c r="LFO3932" s="97"/>
      <c r="LFP3932" s="97"/>
      <c r="LFQ3932" s="97"/>
      <c r="LFR3932" s="97"/>
      <c r="LFS3932" s="97"/>
      <c r="LFT3932" s="97"/>
      <c r="LFU3932" s="97"/>
      <c r="LFV3932" s="97"/>
      <c r="LFW3932" s="97"/>
      <c r="LFX3932" s="97"/>
      <c r="LFY3932" s="97"/>
      <c r="LFZ3932" s="97"/>
      <c r="LGA3932" s="97"/>
      <c r="LGB3932" s="97"/>
      <c r="LGC3932" s="97"/>
      <c r="LGD3932" s="97"/>
      <c r="LGE3932" s="97"/>
      <c r="LGF3932" s="97"/>
      <c r="LGG3932" s="97"/>
      <c r="LGH3932" s="97"/>
      <c r="LGI3932" s="97"/>
      <c r="LGJ3932" s="97"/>
      <c r="LGK3932" s="97"/>
      <c r="LGL3932" s="97"/>
      <c r="LGM3932" s="97"/>
      <c r="LGN3932" s="97"/>
      <c r="LGO3932" s="97"/>
      <c r="LGP3932" s="97"/>
      <c r="LGQ3932" s="97"/>
      <c r="LGR3932" s="97"/>
      <c r="LGS3932" s="97"/>
      <c r="LGT3932" s="97"/>
      <c r="LGU3932" s="97"/>
      <c r="LGV3932" s="97"/>
      <c r="LGW3932" s="97"/>
      <c r="LGX3932" s="97"/>
      <c r="LGY3932" s="97"/>
      <c r="LGZ3932" s="97"/>
      <c r="LHA3932" s="97"/>
      <c r="LHB3932" s="97"/>
      <c r="LHC3932" s="97"/>
      <c r="LHD3932" s="97"/>
      <c r="LHE3932" s="97"/>
      <c r="LHF3932" s="97"/>
      <c r="LHG3932" s="97"/>
      <c r="LHH3932" s="97"/>
      <c r="LHI3932" s="97"/>
      <c r="LHJ3932" s="97"/>
      <c r="LHK3932" s="97"/>
      <c r="LHL3932" s="97"/>
      <c r="LHM3932" s="97"/>
      <c r="LHN3932" s="97"/>
      <c r="LHO3932" s="97"/>
      <c r="LHP3932" s="97"/>
      <c r="LHQ3932" s="97"/>
      <c r="LHR3932" s="97"/>
      <c r="LHS3932" s="97"/>
      <c r="LHT3932" s="97"/>
      <c r="LHU3932" s="97"/>
      <c r="LHV3932" s="97"/>
      <c r="LHW3932" s="97"/>
      <c r="LHX3932" s="97"/>
      <c r="LHY3932" s="97"/>
      <c r="LHZ3932" s="97"/>
      <c r="LIA3932" s="97"/>
      <c r="LIB3932" s="97"/>
      <c r="LIC3932" s="97"/>
      <c r="LID3932" s="97"/>
      <c r="LIE3932" s="97"/>
      <c r="LIF3932" s="97"/>
      <c r="LIG3932" s="97"/>
      <c r="LIH3932" s="97"/>
      <c r="LII3932" s="97"/>
      <c r="LIJ3932" s="97"/>
      <c r="LIK3932" s="97"/>
      <c r="LIL3932" s="97"/>
      <c r="LIM3932" s="97"/>
      <c r="LIN3932" s="97"/>
      <c r="LIO3932" s="97"/>
      <c r="LIP3932" s="97"/>
      <c r="LIQ3932" s="97"/>
      <c r="LIR3932" s="97"/>
      <c r="LIS3932" s="97"/>
      <c r="LIT3932" s="97"/>
      <c r="LIU3932" s="97"/>
      <c r="LIV3932" s="97"/>
      <c r="LIW3932" s="97"/>
      <c r="LIX3932" s="97"/>
      <c r="LIY3932" s="97"/>
      <c r="LIZ3932" s="97"/>
      <c r="LJA3932" s="97"/>
      <c r="LJB3932" s="97"/>
      <c r="LJC3932" s="97"/>
      <c r="LJD3932" s="97"/>
      <c r="LJE3932" s="97"/>
      <c r="LJF3932" s="97"/>
      <c r="LJG3932" s="97"/>
      <c r="LJH3932" s="97"/>
      <c r="LJI3932" s="97"/>
      <c r="LJJ3932" s="97"/>
      <c r="LJK3932" s="97"/>
      <c r="LJL3932" s="97"/>
      <c r="LJM3932" s="97"/>
      <c r="LJN3932" s="97"/>
      <c r="LJO3932" s="97"/>
      <c r="LJP3932" s="97"/>
      <c r="LJQ3932" s="97"/>
      <c r="LJR3932" s="97"/>
      <c r="LJS3932" s="97"/>
      <c r="LJT3932" s="97"/>
      <c r="LJU3932" s="97"/>
      <c r="LJV3932" s="97"/>
      <c r="LJW3932" s="97"/>
      <c r="LJX3932" s="97"/>
      <c r="LJY3932" s="97"/>
      <c r="LJZ3932" s="97"/>
      <c r="LKA3932" s="97"/>
      <c r="LKB3932" s="97"/>
      <c r="LKC3932" s="97"/>
      <c r="LKD3932" s="97"/>
      <c r="LKE3932" s="97"/>
      <c r="LKF3932" s="97"/>
      <c r="LKG3932" s="97"/>
      <c r="LKH3932" s="97"/>
      <c r="LKI3932" s="97"/>
      <c r="LKJ3932" s="97"/>
      <c r="LKK3932" s="97"/>
      <c r="LKL3932" s="97"/>
      <c r="LKM3932" s="97"/>
      <c r="LKN3932" s="97"/>
      <c r="LKO3932" s="97"/>
      <c r="LKP3932" s="97"/>
      <c r="LKQ3932" s="97"/>
      <c r="LKR3932" s="97"/>
      <c r="LKS3932" s="97"/>
      <c r="LKT3932" s="97"/>
      <c r="LKU3932" s="97"/>
      <c r="LKV3932" s="97"/>
      <c r="LKW3932" s="97"/>
      <c r="LKX3932" s="97"/>
      <c r="LKY3932" s="97"/>
      <c r="LKZ3932" s="97"/>
      <c r="LLA3932" s="97"/>
      <c r="LLB3932" s="97"/>
      <c r="LLC3932" s="97"/>
      <c r="LLD3932" s="97"/>
      <c r="LLE3932" s="97"/>
      <c r="LLF3932" s="97"/>
      <c r="LLG3932" s="97"/>
      <c r="LLH3932" s="97"/>
      <c r="LLI3932" s="97"/>
      <c r="LLJ3932" s="97"/>
      <c r="LLK3932" s="97"/>
      <c r="LLL3932" s="97"/>
      <c r="LLM3932" s="97"/>
      <c r="LLN3932" s="97"/>
      <c r="LLO3932" s="97"/>
      <c r="LLP3932" s="97"/>
      <c r="LLQ3932" s="97"/>
      <c r="LLR3932" s="97"/>
      <c r="LLS3932" s="97"/>
      <c r="LLT3932" s="97"/>
      <c r="LLU3932" s="97"/>
      <c r="LLV3932" s="97"/>
      <c r="LLW3932" s="97"/>
      <c r="LLX3932" s="97"/>
      <c r="LLY3932" s="97"/>
      <c r="LLZ3932" s="97"/>
      <c r="LMA3932" s="97"/>
      <c r="LMB3932" s="97"/>
      <c r="LMC3932" s="97"/>
      <c r="LMD3932" s="97"/>
      <c r="LME3932" s="97"/>
      <c r="LMF3932" s="97"/>
      <c r="LMG3932" s="97"/>
      <c r="LMH3932" s="97"/>
      <c r="LMI3932" s="97"/>
      <c r="LMJ3932" s="97"/>
      <c r="LMK3932" s="97"/>
      <c r="LML3932" s="97"/>
      <c r="LMM3932" s="97"/>
      <c r="LMN3932" s="97"/>
      <c r="LMO3932" s="97"/>
      <c r="LMP3932" s="97"/>
      <c r="LMQ3932" s="97"/>
      <c r="LMR3932" s="97"/>
      <c r="LMS3932" s="97"/>
      <c r="LMT3932" s="97"/>
      <c r="LMU3932" s="97"/>
      <c r="LMV3932" s="97"/>
      <c r="LMW3932" s="97"/>
      <c r="LMX3932" s="97"/>
      <c r="LMY3932" s="97"/>
      <c r="LMZ3932" s="97"/>
      <c r="LNA3932" s="97"/>
      <c r="LNB3932" s="97"/>
      <c r="LNC3932" s="97"/>
      <c r="LND3932" s="97"/>
      <c r="LNE3932" s="97"/>
      <c r="LNF3932" s="97"/>
      <c r="LNG3932" s="97"/>
      <c r="LNH3932" s="97"/>
      <c r="LNI3932" s="97"/>
      <c r="LNJ3932" s="97"/>
      <c r="LNK3932" s="97"/>
      <c r="LNL3932" s="97"/>
      <c r="LNM3932" s="97"/>
      <c r="LNN3932" s="97"/>
      <c r="LNO3932" s="97"/>
      <c r="LNP3932" s="97"/>
      <c r="LNQ3932" s="97"/>
      <c r="LNR3932" s="97"/>
      <c r="LNS3932" s="97"/>
      <c r="LNT3932" s="97"/>
      <c r="LNU3932" s="97"/>
      <c r="LNV3932" s="97"/>
      <c r="LNW3932" s="97"/>
      <c r="LNX3932" s="97"/>
      <c r="LNY3932" s="97"/>
      <c r="LNZ3932" s="97"/>
      <c r="LOA3932" s="97"/>
      <c r="LOB3932" s="97"/>
      <c r="LOC3932" s="97"/>
      <c r="LOD3932" s="97"/>
      <c r="LOE3932" s="97"/>
      <c r="LOF3932" s="97"/>
      <c r="LOG3932" s="97"/>
      <c r="LOH3932" s="97"/>
      <c r="LOI3932" s="97"/>
      <c r="LOJ3932" s="97"/>
      <c r="LOK3932" s="97"/>
      <c r="LOL3932" s="97"/>
      <c r="LOM3932" s="97"/>
      <c r="LON3932" s="97"/>
      <c r="LOO3932" s="97"/>
      <c r="LOP3932" s="97"/>
      <c r="LOQ3932" s="97"/>
      <c r="LOR3932" s="97"/>
      <c r="LOS3932" s="97"/>
      <c r="LOT3932" s="97"/>
      <c r="LOU3932" s="97"/>
      <c r="LOV3932" s="97"/>
      <c r="LOW3932" s="97"/>
      <c r="LOX3932" s="97"/>
      <c r="LOY3932" s="97"/>
      <c r="LOZ3932" s="97"/>
      <c r="LPA3932" s="97"/>
      <c r="LPB3932" s="97"/>
      <c r="LPC3932" s="97"/>
      <c r="LPD3932" s="97"/>
      <c r="LPE3932" s="97"/>
      <c r="LPF3932" s="97"/>
      <c r="LPG3932" s="97"/>
      <c r="LPH3932" s="97"/>
      <c r="LPI3932" s="97"/>
      <c r="LPJ3932" s="97"/>
      <c r="LPK3932" s="97"/>
      <c r="LPL3932" s="97"/>
      <c r="LPM3932" s="97"/>
      <c r="LPN3932" s="97"/>
      <c r="LPO3932" s="97"/>
      <c r="LPP3932" s="97"/>
      <c r="LPQ3932" s="97"/>
      <c r="LPR3932" s="97"/>
      <c r="LPS3932" s="97"/>
      <c r="LPT3932" s="97"/>
      <c r="LPU3932" s="97"/>
      <c r="LPV3932" s="97"/>
      <c r="LPW3932" s="97"/>
      <c r="LPX3932" s="97"/>
      <c r="LPY3932" s="97"/>
      <c r="LPZ3932" s="97"/>
      <c r="LQA3932" s="97"/>
      <c r="LQB3932" s="97"/>
      <c r="LQC3932" s="97"/>
      <c r="LQD3932" s="97"/>
      <c r="LQE3932" s="97"/>
      <c r="LQF3932" s="97"/>
      <c r="LQG3932" s="97"/>
      <c r="LQH3932" s="97"/>
      <c r="LQI3932" s="97"/>
      <c r="LQJ3932" s="97"/>
      <c r="LQK3932" s="97"/>
      <c r="LQL3932" s="97"/>
      <c r="LQM3932" s="97"/>
      <c r="LQN3932" s="97"/>
      <c r="LQO3932" s="97"/>
      <c r="LQP3932" s="97"/>
      <c r="LQQ3932" s="97"/>
      <c r="LQR3932" s="97"/>
      <c r="LQS3932" s="97"/>
      <c r="LQT3932" s="97"/>
      <c r="LQU3932" s="97"/>
      <c r="LQV3932" s="97"/>
      <c r="LQW3932" s="97"/>
      <c r="LQX3932" s="97"/>
      <c r="LQY3932" s="97"/>
      <c r="LQZ3932" s="97"/>
      <c r="LRA3932" s="97"/>
      <c r="LRB3932" s="97"/>
      <c r="LRC3932" s="97"/>
      <c r="LRD3932" s="97"/>
      <c r="LRE3932" s="97"/>
      <c r="LRF3932" s="97"/>
      <c r="LRG3932" s="97"/>
      <c r="LRH3932" s="97"/>
      <c r="LRI3932" s="97"/>
      <c r="LRJ3932" s="97"/>
      <c r="LRK3932" s="97"/>
      <c r="LRL3932" s="97"/>
      <c r="LRM3932" s="97"/>
      <c r="LRN3932" s="97"/>
      <c r="LRO3932" s="97"/>
      <c r="LRP3932" s="97"/>
      <c r="LRQ3932" s="97"/>
      <c r="LRR3932" s="97"/>
      <c r="LRS3932" s="97"/>
      <c r="LRT3932" s="97"/>
      <c r="LRU3932" s="97"/>
      <c r="LRV3932" s="97"/>
      <c r="LRW3932" s="97"/>
      <c r="LRX3932" s="97"/>
      <c r="LRY3932" s="97"/>
      <c r="LRZ3932" s="97"/>
      <c r="LSA3932" s="97"/>
      <c r="LSB3932" s="97"/>
      <c r="LSC3932" s="97"/>
      <c r="LSD3932" s="97"/>
      <c r="LSE3932" s="97"/>
      <c r="LSF3932" s="97"/>
      <c r="LSG3932" s="97"/>
      <c r="LSH3932" s="97"/>
      <c r="LSI3932" s="97"/>
      <c r="LSJ3932" s="97"/>
      <c r="LSK3932" s="97"/>
      <c r="LSL3932" s="97"/>
      <c r="LSM3932" s="97"/>
      <c r="LSN3932" s="97"/>
      <c r="LSO3932" s="97"/>
      <c r="LSP3932" s="97"/>
      <c r="LSQ3932" s="97"/>
      <c r="LSR3932" s="97"/>
      <c r="LSS3932" s="97"/>
      <c r="LST3932" s="97"/>
      <c r="LSU3932" s="97"/>
      <c r="LSV3932" s="97"/>
      <c r="LSW3932" s="97"/>
      <c r="LSX3932" s="97"/>
      <c r="LSY3932" s="97"/>
      <c r="LSZ3932" s="97"/>
      <c r="LTA3932" s="97"/>
      <c r="LTB3932" s="97"/>
      <c r="LTC3932" s="97"/>
      <c r="LTD3932" s="97"/>
      <c r="LTE3932" s="97"/>
      <c r="LTF3932" s="97"/>
      <c r="LTG3932" s="97"/>
      <c r="LTH3932" s="97"/>
      <c r="LTI3932" s="97"/>
      <c r="LTJ3932" s="97"/>
      <c r="LTK3932" s="97"/>
      <c r="LTL3932" s="97"/>
      <c r="LTM3932" s="97"/>
      <c r="LTN3932" s="97"/>
      <c r="LTO3932" s="97"/>
      <c r="LTP3932" s="97"/>
      <c r="LTQ3932" s="97"/>
      <c r="LTR3932" s="97"/>
      <c r="LTS3932" s="97"/>
      <c r="LTT3932" s="97"/>
      <c r="LTU3932" s="97"/>
      <c r="LTV3932" s="97"/>
      <c r="LTW3932" s="97"/>
      <c r="LTX3932" s="97"/>
      <c r="LTY3932" s="97"/>
      <c r="LTZ3932" s="97"/>
      <c r="LUA3932" s="97"/>
      <c r="LUB3932" s="97"/>
      <c r="LUC3932" s="97"/>
      <c r="LUD3932" s="97"/>
      <c r="LUE3932" s="97"/>
      <c r="LUF3932" s="97"/>
      <c r="LUG3932" s="97"/>
      <c r="LUH3932" s="97"/>
      <c r="LUI3932" s="97"/>
      <c r="LUJ3932" s="97"/>
      <c r="LUK3932" s="97"/>
      <c r="LUL3932" s="97"/>
      <c r="LUM3932" s="97"/>
      <c r="LUN3932" s="97"/>
      <c r="LUO3932" s="97"/>
      <c r="LUP3932" s="97"/>
      <c r="LUQ3932" s="97"/>
      <c r="LUR3932" s="97"/>
      <c r="LUS3932" s="97"/>
      <c r="LUT3932" s="97"/>
      <c r="LUU3932" s="97"/>
      <c r="LUV3932" s="97"/>
      <c r="LUW3932" s="97"/>
      <c r="LUX3932" s="97"/>
      <c r="LUY3932" s="97"/>
      <c r="LUZ3932" s="97"/>
      <c r="LVA3932" s="97"/>
      <c r="LVB3932" s="97"/>
      <c r="LVC3932" s="97"/>
      <c r="LVD3932" s="97"/>
      <c r="LVE3932" s="97"/>
      <c r="LVF3932" s="97"/>
      <c r="LVG3932" s="97"/>
      <c r="LVH3932" s="97"/>
      <c r="LVI3932" s="97"/>
      <c r="LVJ3932" s="97"/>
      <c r="LVK3932" s="97"/>
      <c r="LVL3932" s="97"/>
      <c r="LVM3932" s="97"/>
      <c r="LVN3932" s="97"/>
      <c r="LVO3932" s="97"/>
      <c r="LVP3932" s="97"/>
      <c r="LVQ3932" s="97"/>
      <c r="LVR3932" s="97"/>
      <c r="LVS3932" s="97"/>
      <c r="LVT3932" s="97"/>
      <c r="LVU3932" s="97"/>
      <c r="LVV3932" s="97"/>
      <c r="LVW3932" s="97"/>
      <c r="LVX3932" s="97"/>
      <c r="LVY3932" s="97"/>
      <c r="LVZ3932" s="97"/>
      <c r="LWA3932" s="97"/>
      <c r="LWB3932" s="97"/>
      <c r="LWC3932" s="97"/>
      <c r="LWD3932" s="97"/>
      <c r="LWE3932" s="97"/>
      <c r="LWF3932" s="97"/>
      <c r="LWG3932" s="97"/>
      <c r="LWH3932" s="97"/>
      <c r="LWI3932" s="97"/>
      <c r="LWJ3932" s="97"/>
      <c r="LWK3932" s="97"/>
      <c r="LWL3932" s="97"/>
      <c r="LWM3932" s="97"/>
      <c r="LWN3932" s="97"/>
      <c r="LWO3932" s="97"/>
      <c r="LWP3932" s="97"/>
      <c r="LWQ3932" s="97"/>
      <c r="LWR3932" s="97"/>
      <c r="LWS3932" s="97"/>
      <c r="LWT3932" s="97"/>
      <c r="LWU3932" s="97"/>
      <c r="LWV3932" s="97"/>
      <c r="LWW3932" s="97"/>
      <c r="LWX3932" s="97"/>
      <c r="LWY3932" s="97"/>
      <c r="LWZ3932" s="97"/>
      <c r="LXA3932" s="97"/>
      <c r="LXB3932" s="97"/>
      <c r="LXC3932" s="97"/>
      <c r="LXD3932" s="97"/>
      <c r="LXE3932" s="97"/>
      <c r="LXF3932" s="97"/>
      <c r="LXG3932" s="97"/>
      <c r="LXH3932" s="97"/>
      <c r="LXI3932" s="97"/>
      <c r="LXJ3932" s="97"/>
      <c r="LXK3932" s="97"/>
      <c r="LXL3932" s="97"/>
      <c r="LXM3932" s="97"/>
      <c r="LXN3932" s="97"/>
      <c r="LXO3932" s="97"/>
      <c r="LXP3932" s="97"/>
      <c r="LXQ3932" s="97"/>
      <c r="LXR3932" s="97"/>
      <c r="LXS3932" s="97"/>
      <c r="LXT3932" s="97"/>
      <c r="LXU3932" s="97"/>
      <c r="LXV3932" s="97"/>
      <c r="LXW3932" s="97"/>
      <c r="LXX3932" s="97"/>
      <c r="LXY3932" s="97"/>
      <c r="LXZ3932" s="97"/>
      <c r="LYA3932" s="97"/>
      <c r="LYB3932" s="97"/>
      <c r="LYC3932" s="97"/>
      <c r="LYD3932" s="97"/>
      <c r="LYE3932" s="97"/>
      <c r="LYF3932" s="97"/>
      <c r="LYG3932" s="97"/>
      <c r="LYH3932" s="97"/>
      <c r="LYI3932" s="97"/>
      <c r="LYJ3932" s="97"/>
      <c r="LYK3932" s="97"/>
      <c r="LYL3932" s="97"/>
      <c r="LYM3932" s="97"/>
      <c r="LYN3932" s="97"/>
      <c r="LYO3932" s="97"/>
      <c r="LYP3932" s="97"/>
      <c r="LYQ3932" s="97"/>
      <c r="LYR3932" s="97"/>
      <c r="LYS3932" s="97"/>
      <c r="LYT3932" s="97"/>
      <c r="LYU3932" s="97"/>
      <c r="LYV3932" s="97"/>
      <c r="LYW3932" s="97"/>
      <c r="LYX3932" s="97"/>
      <c r="LYY3932" s="97"/>
      <c r="LYZ3932" s="97"/>
      <c r="LZA3932" s="97"/>
      <c r="LZB3932" s="97"/>
      <c r="LZC3932" s="97"/>
      <c r="LZD3932" s="97"/>
      <c r="LZE3932" s="97"/>
      <c r="LZF3932" s="97"/>
      <c r="LZG3932" s="97"/>
      <c r="LZH3932" s="97"/>
      <c r="LZI3932" s="97"/>
      <c r="LZJ3932" s="97"/>
      <c r="LZK3932" s="97"/>
      <c r="LZL3932" s="97"/>
      <c r="LZM3932" s="97"/>
      <c r="LZN3932" s="97"/>
      <c r="LZO3932" s="97"/>
      <c r="LZP3932" s="97"/>
      <c r="LZQ3932" s="97"/>
      <c r="LZR3932" s="97"/>
      <c r="LZS3932" s="97"/>
      <c r="LZT3932" s="97"/>
      <c r="LZU3932" s="97"/>
      <c r="LZV3932" s="97"/>
      <c r="LZW3932" s="97"/>
      <c r="LZX3932" s="97"/>
      <c r="LZY3932" s="97"/>
      <c r="LZZ3932" s="97"/>
      <c r="MAA3932" s="97"/>
      <c r="MAB3932" s="97"/>
      <c r="MAC3932" s="97"/>
      <c r="MAD3932" s="97"/>
      <c r="MAE3932" s="97"/>
      <c r="MAF3932" s="97"/>
      <c r="MAG3932" s="97"/>
      <c r="MAH3932" s="97"/>
      <c r="MAI3932" s="97"/>
      <c r="MAJ3932" s="97"/>
      <c r="MAK3932" s="97"/>
      <c r="MAL3932" s="97"/>
      <c r="MAM3932" s="97"/>
      <c r="MAN3932" s="97"/>
      <c r="MAO3932" s="97"/>
      <c r="MAP3932" s="97"/>
      <c r="MAQ3932" s="97"/>
      <c r="MAR3932" s="97"/>
      <c r="MAS3932" s="97"/>
      <c r="MAT3932" s="97"/>
      <c r="MAU3932" s="97"/>
      <c r="MAV3932" s="97"/>
      <c r="MAW3932" s="97"/>
      <c r="MAX3932" s="97"/>
      <c r="MAY3932" s="97"/>
      <c r="MAZ3932" s="97"/>
      <c r="MBA3932" s="97"/>
      <c r="MBB3932" s="97"/>
      <c r="MBC3932" s="97"/>
      <c r="MBD3932" s="97"/>
      <c r="MBE3932" s="97"/>
      <c r="MBF3932" s="97"/>
      <c r="MBG3932" s="97"/>
      <c r="MBH3932" s="97"/>
      <c r="MBI3932" s="97"/>
      <c r="MBJ3932" s="97"/>
      <c r="MBK3932" s="97"/>
      <c r="MBL3932" s="97"/>
      <c r="MBM3932" s="97"/>
      <c r="MBN3932" s="97"/>
      <c r="MBO3932" s="97"/>
      <c r="MBP3932" s="97"/>
      <c r="MBQ3932" s="97"/>
      <c r="MBR3932" s="97"/>
      <c r="MBS3932" s="97"/>
      <c r="MBT3932" s="97"/>
      <c r="MBU3932" s="97"/>
      <c r="MBV3932" s="97"/>
      <c r="MBW3932" s="97"/>
      <c r="MBX3932" s="97"/>
      <c r="MBY3932" s="97"/>
      <c r="MBZ3932" s="97"/>
      <c r="MCA3932" s="97"/>
      <c r="MCB3932" s="97"/>
      <c r="MCC3932" s="97"/>
      <c r="MCD3932" s="97"/>
      <c r="MCE3932" s="97"/>
      <c r="MCF3932" s="97"/>
      <c r="MCG3932" s="97"/>
      <c r="MCH3932" s="97"/>
      <c r="MCI3932" s="97"/>
      <c r="MCJ3932" s="97"/>
      <c r="MCK3932" s="97"/>
      <c r="MCL3932" s="97"/>
      <c r="MCM3932" s="97"/>
      <c r="MCN3932" s="97"/>
      <c r="MCO3932" s="97"/>
      <c r="MCP3932" s="97"/>
      <c r="MCQ3932" s="97"/>
      <c r="MCR3932" s="97"/>
      <c r="MCS3932" s="97"/>
      <c r="MCT3932" s="97"/>
      <c r="MCU3932" s="97"/>
      <c r="MCV3932" s="97"/>
      <c r="MCW3932" s="97"/>
      <c r="MCX3932" s="97"/>
      <c r="MCY3932" s="97"/>
      <c r="MCZ3932" s="97"/>
      <c r="MDA3932" s="97"/>
      <c r="MDB3932" s="97"/>
      <c r="MDC3932" s="97"/>
      <c r="MDD3932" s="97"/>
      <c r="MDE3932" s="97"/>
      <c r="MDF3932" s="97"/>
      <c r="MDG3932" s="97"/>
      <c r="MDH3932" s="97"/>
      <c r="MDI3932" s="97"/>
      <c r="MDJ3932" s="97"/>
      <c r="MDK3932" s="97"/>
      <c r="MDL3932" s="97"/>
      <c r="MDM3932" s="97"/>
      <c r="MDN3932" s="97"/>
      <c r="MDO3932" s="97"/>
      <c r="MDP3932" s="97"/>
      <c r="MDQ3932" s="97"/>
      <c r="MDR3932" s="97"/>
      <c r="MDS3932" s="97"/>
      <c r="MDT3932" s="97"/>
      <c r="MDU3932" s="97"/>
      <c r="MDV3932" s="97"/>
      <c r="MDW3932" s="97"/>
      <c r="MDX3932" s="97"/>
      <c r="MDY3932" s="97"/>
      <c r="MDZ3932" s="97"/>
      <c r="MEA3932" s="97"/>
      <c r="MEB3932" s="97"/>
      <c r="MEC3932" s="97"/>
      <c r="MED3932" s="97"/>
      <c r="MEE3932" s="97"/>
      <c r="MEF3932" s="97"/>
      <c r="MEG3932" s="97"/>
      <c r="MEH3932" s="97"/>
      <c r="MEI3932" s="97"/>
      <c r="MEJ3932" s="97"/>
      <c r="MEK3932" s="97"/>
      <c r="MEL3932" s="97"/>
      <c r="MEM3932" s="97"/>
      <c r="MEN3932" s="97"/>
      <c r="MEO3932" s="97"/>
      <c r="MEP3932" s="97"/>
      <c r="MEQ3932" s="97"/>
      <c r="MER3932" s="97"/>
      <c r="MES3932" s="97"/>
      <c r="MET3932" s="97"/>
      <c r="MEU3932" s="97"/>
      <c r="MEV3932" s="97"/>
      <c r="MEW3932" s="97"/>
      <c r="MEX3932" s="97"/>
      <c r="MEY3932" s="97"/>
      <c r="MEZ3932" s="97"/>
      <c r="MFA3932" s="97"/>
      <c r="MFB3932" s="97"/>
      <c r="MFC3932" s="97"/>
      <c r="MFD3932" s="97"/>
      <c r="MFE3932" s="97"/>
      <c r="MFF3932" s="97"/>
      <c r="MFG3932" s="97"/>
      <c r="MFH3932" s="97"/>
      <c r="MFI3932" s="97"/>
      <c r="MFJ3932" s="97"/>
      <c r="MFK3932" s="97"/>
      <c r="MFL3932" s="97"/>
      <c r="MFM3932" s="97"/>
      <c r="MFN3932" s="97"/>
      <c r="MFO3932" s="97"/>
      <c r="MFP3932" s="97"/>
      <c r="MFQ3932" s="97"/>
      <c r="MFR3932" s="97"/>
      <c r="MFS3932" s="97"/>
      <c r="MFT3932" s="97"/>
      <c r="MFU3932" s="97"/>
      <c r="MFV3932" s="97"/>
      <c r="MFW3932" s="97"/>
      <c r="MFX3932" s="97"/>
      <c r="MFY3932" s="97"/>
      <c r="MFZ3932" s="97"/>
      <c r="MGA3932" s="97"/>
      <c r="MGB3932" s="97"/>
      <c r="MGC3932" s="97"/>
      <c r="MGD3932" s="97"/>
      <c r="MGE3932" s="97"/>
      <c r="MGF3932" s="97"/>
      <c r="MGG3932" s="97"/>
      <c r="MGH3932" s="97"/>
      <c r="MGI3932" s="97"/>
      <c r="MGJ3932" s="97"/>
      <c r="MGK3932" s="97"/>
      <c r="MGL3932" s="97"/>
      <c r="MGM3932" s="97"/>
      <c r="MGN3932" s="97"/>
      <c r="MGO3932" s="97"/>
      <c r="MGP3932" s="97"/>
      <c r="MGQ3932" s="97"/>
      <c r="MGR3932" s="97"/>
      <c r="MGS3932" s="97"/>
      <c r="MGT3932" s="97"/>
      <c r="MGU3932" s="97"/>
      <c r="MGV3932" s="97"/>
      <c r="MGW3932" s="97"/>
      <c r="MGX3932" s="97"/>
      <c r="MGY3932" s="97"/>
      <c r="MGZ3932" s="97"/>
      <c r="MHA3932" s="97"/>
      <c r="MHB3932" s="97"/>
      <c r="MHC3932" s="97"/>
      <c r="MHD3932" s="97"/>
      <c r="MHE3932" s="97"/>
      <c r="MHF3932" s="97"/>
      <c r="MHG3932" s="97"/>
      <c r="MHH3932" s="97"/>
      <c r="MHI3932" s="97"/>
      <c r="MHJ3932" s="97"/>
      <c r="MHK3932" s="97"/>
      <c r="MHL3932" s="97"/>
      <c r="MHM3932" s="97"/>
      <c r="MHN3932" s="97"/>
      <c r="MHO3932" s="97"/>
      <c r="MHP3932" s="97"/>
      <c r="MHQ3932" s="97"/>
      <c r="MHR3932" s="97"/>
      <c r="MHS3932" s="97"/>
      <c r="MHT3932" s="97"/>
      <c r="MHU3932" s="97"/>
      <c r="MHV3932" s="97"/>
      <c r="MHW3932" s="97"/>
      <c r="MHX3932" s="97"/>
      <c r="MHY3932" s="97"/>
      <c r="MHZ3932" s="97"/>
      <c r="MIA3932" s="97"/>
      <c r="MIB3932" s="97"/>
      <c r="MIC3932" s="97"/>
      <c r="MID3932" s="97"/>
      <c r="MIE3932" s="97"/>
      <c r="MIF3932" s="97"/>
      <c r="MIG3932" s="97"/>
      <c r="MIH3932" s="97"/>
      <c r="MII3932" s="97"/>
      <c r="MIJ3932" s="97"/>
      <c r="MIK3932" s="97"/>
      <c r="MIL3932" s="97"/>
      <c r="MIM3932" s="97"/>
      <c r="MIN3932" s="97"/>
      <c r="MIO3932" s="97"/>
      <c r="MIP3932" s="97"/>
      <c r="MIQ3932" s="97"/>
      <c r="MIR3932" s="97"/>
      <c r="MIS3932" s="97"/>
      <c r="MIT3932" s="97"/>
      <c r="MIU3932" s="97"/>
      <c r="MIV3932" s="97"/>
      <c r="MIW3932" s="97"/>
      <c r="MIX3932" s="97"/>
      <c r="MIY3932" s="97"/>
      <c r="MIZ3932" s="97"/>
      <c r="MJA3932" s="97"/>
      <c r="MJB3932" s="97"/>
      <c r="MJC3932" s="97"/>
      <c r="MJD3932" s="97"/>
      <c r="MJE3932" s="97"/>
      <c r="MJF3932" s="97"/>
      <c r="MJG3932" s="97"/>
      <c r="MJH3932" s="97"/>
      <c r="MJI3932" s="97"/>
      <c r="MJJ3932" s="97"/>
      <c r="MJK3932" s="97"/>
      <c r="MJL3932" s="97"/>
      <c r="MJM3932" s="97"/>
      <c r="MJN3932" s="97"/>
      <c r="MJO3932" s="97"/>
      <c r="MJP3932" s="97"/>
      <c r="MJQ3932" s="97"/>
      <c r="MJR3932" s="97"/>
      <c r="MJS3932" s="97"/>
      <c r="MJT3932" s="97"/>
      <c r="MJU3932" s="97"/>
      <c r="MJV3932" s="97"/>
      <c r="MJW3932" s="97"/>
      <c r="MJX3932" s="97"/>
      <c r="MJY3932" s="97"/>
      <c r="MJZ3932" s="97"/>
      <c r="MKA3932" s="97"/>
      <c r="MKB3932" s="97"/>
      <c r="MKC3932" s="97"/>
      <c r="MKD3932" s="97"/>
      <c r="MKE3932" s="97"/>
      <c r="MKF3932" s="97"/>
      <c r="MKG3932" s="97"/>
      <c r="MKH3932" s="97"/>
      <c r="MKI3932" s="97"/>
      <c r="MKJ3932" s="97"/>
      <c r="MKK3932" s="97"/>
      <c r="MKL3932" s="97"/>
      <c r="MKM3932" s="97"/>
      <c r="MKN3932" s="97"/>
      <c r="MKO3932" s="97"/>
      <c r="MKP3932" s="97"/>
      <c r="MKQ3932" s="97"/>
      <c r="MKR3932" s="97"/>
      <c r="MKS3932" s="97"/>
      <c r="MKT3932" s="97"/>
      <c r="MKU3932" s="97"/>
      <c r="MKV3932" s="97"/>
      <c r="MKW3932" s="97"/>
      <c r="MKX3932" s="97"/>
      <c r="MKY3932" s="97"/>
      <c r="MKZ3932" s="97"/>
      <c r="MLA3932" s="97"/>
      <c r="MLB3932" s="97"/>
      <c r="MLC3932" s="97"/>
      <c r="MLD3932" s="97"/>
      <c r="MLE3932" s="97"/>
      <c r="MLF3932" s="97"/>
      <c r="MLG3932" s="97"/>
      <c r="MLH3932" s="97"/>
      <c r="MLI3932" s="97"/>
      <c r="MLJ3932" s="97"/>
      <c r="MLK3932" s="97"/>
      <c r="MLL3932" s="97"/>
      <c r="MLM3932" s="97"/>
      <c r="MLN3932" s="97"/>
      <c r="MLO3932" s="97"/>
      <c r="MLP3932" s="97"/>
      <c r="MLQ3932" s="97"/>
      <c r="MLR3932" s="97"/>
      <c r="MLS3932" s="97"/>
      <c r="MLT3932" s="97"/>
      <c r="MLU3932" s="97"/>
      <c r="MLV3932" s="97"/>
      <c r="MLW3932" s="97"/>
      <c r="MLX3932" s="97"/>
      <c r="MLY3932" s="97"/>
      <c r="MLZ3932" s="97"/>
      <c r="MMA3932" s="97"/>
      <c r="MMB3932" s="97"/>
      <c r="MMC3932" s="97"/>
      <c r="MMD3932" s="97"/>
      <c r="MME3932" s="97"/>
      <c r="MMF3932" s="97"/>
      <c r="MMG3932" s="97"/>
      <c r="MMH3932" s="97"/>
      <c r="MMI3932" s="97"/>
      <c r="MMJ3932" s="97"/>
      <c r="MMK3932" s="97"/>
      <c r="MML3932" s="97"/>
      <c r="MMM3932" s="97"/>
      <c r="MMN3932" s="97"/>
      <c r="MMO3932" s="97"/>
      <c r="MMP3932" s="97"/>
      <c r="MMQ3932" s="97"/>
      <c r="MMR3932" s="97"/>
      <c r="MMS3932" s="97"/>
      <c r="MMT3932" s="97"/>
      <c r="MMU3932" s="97"/>
      <c r="MMV3932" s="97"/>
      <c r="MMW3932" s="97"/>
      <c r="MMX3932" s="97"/>
      <c r="MMY3932" s="97"/>
      <c r="MMZ3932" s="97"/>
      <c r="MNA3932" s="97"/>
      <c r="MNB3932" s="97"/>
      <c r="MNC3932" s="97"/>
      <c r="MND3932" s="97"/>
      <c r="MNE3932" s="97"/>
      <c r="MNF3932" s="97"/>
      <c r="MNG3932" s="97"/>
      <c r="MNH3932" s="97"/>
      <c r="MNI3932" s="97"/>
      <c r="MNJ3932" s="97"/>
      <c r="MNK3932" s="97"/>
      <c r="MNL3932" s="97"/>
      <c r="MNM3932" s="97"/>
      <c r="MNN3932" s="97"/>
      <c r="MNO3932" s="97"/>
      <c r="MNP3932" s="97"/>
      <c r="MNQ3932" s="97"/>
      <c r="MNR3932" s="97"/>
      <c r="MNS3932" s="97"/>
      <c r="MNT3932" s="97"/>
      <c r="MNU3932" s="97"/>
      <c r="MNV3932" s="97"/>
      <c r="MNW3932" s="97"/>
      <c r="MNX3932" s="97"/>
      <c r="MNY3932" s="97"/>
      <c r="MNZ3932" s="97"/>
      <c r="MOA3932" s="97"/>
      <c r="MOB3932" s="97"/>
      <c r="MOC3932" s="97"/>
      <c r="MOD3932" s="97"/>
      <c r="MOE3932" s="97"/>
      <c r="MOF3932" s="97"/>
      <c r="MOG3932" s="97"/>
      <c r="MOH3932" s="97"/>
      <c r="MOI3932" s="97"/>
      <c r="MOJ3932" s="97"/>
      <c r="MOK3932" s="97"/>
      <c r="MOL3932" s="97"/>
      <c r="MOM3932" s="97"/>
      <c r="MON3932" s="97"/>
      <c r="MOO3932" s="97"/>
      <c r="MOP3932" s="97"/>
      <c r="MOQ3932" s="97"/>
      <c r="MOR3932" s="97"/>
      <c r="MOS3932" s="97"/>
      <c r="MOT3932" s="97"/>
      <c r="MOU3932" s="97"/>
      <c r="MOV3932" s="97"/>
      <c r="MOW3932" s="97"/>
      <c r="MOX3932" s="97"/>
      <c r="MOY3932" s="97"/>
      <c r="MOZ3932" s="97"/>
      <c r="MPA3932" s="97"/>
      <c r="MPB3932" s="97"/>
      <c r="MPC3932" s="97"/>
      <c r="MPD3932" s="97"/>
      <c r="MPE3932" s="97"/>
      <c r="MPF3932" s="97"/>
      <c r="MPG3932" s="97"/>
      <c r="MPH3932" s="97"/>
      <c r="MPI3932" s="97"/>
      <c r="MPJ3932" s="97"/>
      <c r="MPK3932" s="97"/>
      <c r="MPL3932" s="97"/>
      <c r="MPM3932" s="97"/>
      <c r="MPN3932" s="97"/>
      <c r="MPO3932" s="97"/>
      <c r="MPP3932" s="97"/>
      <c r="MPQ3932" s="97"/>
      <c r="MPR3932" s="97"/>
      <c r="MPS3932" s="97"/>
      <c r="MPT3932" s="97"/>
      <c r="MPU3932" s="97"/>
      <c r="MPV3932" s="97"/>
      <c r="MPW3932" s="97"/>
      <c r="MPX3932" s="97"/>
      <c r="MPY3932" s="97"/>
      <c r="MPZ3932" s="97"/>
      <c r="MQA3932" s="97"/>
      <c r="MQB3932" s="97"/>
      <c r="MQC3932" s="97"/>
      <c r="MQD3932" s="97"/>
      <c r="MQE3932" s="97"/>
      <c r="MQF3932" s="97"/>
      <c r="MQG3932" s="97"/>
      <c r="MQH3932" s="97"/>
      <c r="MQI3932" s="97"/>
      <c r="MQJ3932" s="97"/>
      <c r="MQK3932" s="97"/>
      <c r="MQL3932" s="97"/>
      <c r="MQM3932" s="97"/>
      <c r="MQN3932" s="97"/>
      <c r="MQO3932" s="97"/>
      <c r="MQP3932" s="97"/>
      <c r="MQQ3932" s="97"/>
      <c r="MQR3932" s="97"/>
      <c r="MQS3932" s="97"/>
      <c r="MQT3932" s="97"/>
      <c r="MQU3932" s="97"/>
      <c r="MQV3932" s="97"/>
      <c r="MQW3932" s="97"/>
      <c r="MQX3932" s="97"/>
      <c r="MQY3932" s="97"/>
      <c r="MQZ3932" s="97"/>
      <c r="MRA3932" s="97"/>
      <c r="MRB3932" s="97"/>
      <c r="MRC3932" s="97"/>
      <c r="MRD3932" s="97"/>
      <c r="MRE3932" s="97"/>
      <c r="MRF3932" s="97"/>
      <c r="MRG3932" s="97"/>
      <c r="MRH3932" s="97"/>
      <c r="MRI3932" s="97"/>
      <c r="MRJ3932" s="97"/>
      <c r="MRK3932" s="97"/>
      <c r="MRL3932" s="97"/>
      <c r="MRM3932" s="97"/>
      <c r="MRN3932" s="97"/>
      <c r="MRO3932" s="97"/>
      <c r="MRP3932" s="97"/>
      <c r="MRQ3932" s="97"/>
      <c r="MRR3932" s="97"/>
      <c r="MRS3932" s="97"/>
      <c r="MRT3932" s="97"/>
      <c r="MRU3932" s="97"/>
      <c r="MRV3932" s="97"/>
      <c r="MRW3932" s="97"/>
      <c r="MRX3932" s="97"/>
      <c r="MRY3932" s="97"/>
      <c r="MRZ3932" s="97"/>
      <c r="MSA3932" s="97"/>
      <c r="MSB3932" s="97"/>
      <c r="MSC3932" s="97"/>
      <c r="MSD3932" s="97"/>
      <c r="MSE3932" s="97"/>
      <c r="MSF3932" s="97"/>
      <c r="MSG3932" s="97"/>
      <c r="MSH3932" s="97"/>
      <c r="MSI3932" s="97"/>
      <c r="MSJ3932" s="97"/>
      <c r="MSK3932" s="97"/>
      <c r="MSL3932" s="97"/>
      <c r="MSM3932" s="97"/>
      <c r="MSN3932" s="97"/>
      <c r="MSO3932" s="97"/>
      <c r="MSP3932" s="97"/>
      <c r="MSQ3932" s="97"/>
      <c r="MSR3932" s="97"/>
      <c r="MSS3932" s="97"/>
      <c r="MST3932" s="97"/>
      <c r="MSU3932" s="97"/>
      <c r="MSV3932" s="97"/>
      <c r="MSW3932" s="97"/>
      <c r="MSX3932" s="97"/>
      <c r="MSY3932" s="97"/>
      <c r="MSZ3932" s="97"/>
      <c r="MTA3932" s="97"/>
      <c r="MTB3932" s="97"/>
      <c r="MTC3932" s="97"/>
      <c r="MTD3932" s="97"/>
      <c r="MTE3932" s="97"/>
      <c r="MTF3932" s="97"/>
      <c r="MTG3932" s="97"/>
      <c r="MTH3932" s="97"/>
      <c r="MTI3932" s="97"/>
      <c r="MTJ3932" s="97"/>
      <c r="MTK3932" s="97"/>
      <c r="MTL3932" s="97"/>
      <c r="MTM3932" s="97"/>
      <c r="MTN3932" s="97"/>
      <c r="MTO3932" s="97"/>
      <c r="MTP3932" s="97"/>
      <c r="MTQ3932" s="97"/>
      <c r="MTR3932" s="97"/>
      <c r="MTS3932" s="97"/>
      <c r="MTT3932" s="97"/>
      <c r="MTU3932" s="97"/>
      <c r="MTV3932" s="97"/>
      <c r="MTW3932" s="97"/>
      <c r="MTX3932" s="97"/>
      <c r="MTY3932" s="97"/>
      <c r="MTZ3932" s="97"/>
      <c r="MUA3932" s="97"/>
      <c r="MUB3932" s="97"/>
      <c r="MUC3932" s="97"/>
      <c r="MUD3932" s="97"/>
      <c r="MUE3932" s="97"/>
      <c r="MUF3932" s="97"/>
      <c r="MUG3932" s="97"/>
      <c r="MUH3932" s="97"/>
      <c r="MUI3932" s="97"/>
      <c r="MUJ3932" s="97"/>
      <c r="MUK3932" s="97"/>
      <c r="MUL3932" s="97"/>
      <c r="MUM3932" s="97"/>
      <c r="MUN3932" s="97"/>
      <c r="MUO3932" s="97"/>
      <c r="MUP3932" s="97"/>
      <c r="MUQ3932" s="97"/>
      <c r="MUR3932" s="97"/>
      <c r="MUS3932" s="97"/>
      <c r="MUT3932" s="97"/>
      <c r="MUU3932" s="97"/>
      <c r="MUV3932" s="97"/>
      <c r="MUW3932" s="97"/>
      <c r="MUX3932" s="97"/>
      <c r="MUY3932" s="97"/>
      <c r="MUZ3932" s="97"/>
      <c r="MVA3932" s="97"/>
      <c r="MVB3932" s="97"/>
      <c r="MVC3932" s="97"/>
      <c r="MVD3932" s="97"/>
      <c r="MVE3932" s="97"/>
      <c r="MVF3932" s="97"/>
      <c r="MVG3932" s="97"/>
      <c r="MVH3932" s="97"/>
      <c r="MVI3932" s="97"/>
      <c r="MVJ3932" s="97"/>
      <c r="MVK3932" s="97"/>
      <c r="MVL3932" s="97"/>
      <c r="MVM3932" s="97"/>
      <c r="MVN3932" s="97"/>
      <c r="MVO3932" s="97"/>
      <c r="MVP3932" s="97"/>
      <c r="MVQ3932" s="97"/>
      <c r="MVR3932" s="97"/>
      <c r="MVS3932" s="97"/>
      <c r="MVT3932" s="97"/>
      <c r="MVU3932" s="97"/>
      <c r="MVV3932" s="97"/>
      <c r="MVW3932" s="97"/>
      <c r="MVX3932" s="97"/>
      <c r="MVY3932" s="97"/>
      <c r="MVZ3932" s="97"/>
      <c r="MWA3932" s="97"/>
      <c r="MWB3932" s="97"/>
      <c r="MWC3932" s="97"/>
      <c r="MWD3932" s="97"/>
      <c r="MWE3932" s="97"/>
      <c r="MWF3932" s="97"/>
      <c r="MWG3932" s="97"/>
      <c r="MWH3932" s="97"/>
      <c r="MWI3932" s="97"/>
      <c r="MWJ3932" s="97"/>
      <c r="MWK3932" s="97"/>
      <c r="MWL3932" s="97"/>
      <c r="MWM3932" s="97"/>
      <c r="MWN3932" s="97"/>
      <c r="MWO3932" s="97"/>
      <c r="MWP3932" s="97"/>
      <c r="MWQ3932" s="97"/>
      <c r="MWR3932" s="97"/>
      <c r="MWS3932" s="97"/>
      <c r="MWT3932" s="97"/>
      <c r="MWU3932" s="97"/>
      <c r="MWV3932" s="97"/>
      <c r="MWW3932" s="97"/>
      <c r="MWX3932" s="97"/>
      <c r="MWY3932" s="97"/>
      <c r="MWZ3932" s="97"/>
      <c r="MXA3932" s="97"/>
      <c r="MXB3932" s="97"/>
      <c r="MXC3932" s="97"/>
      <c r="MXD3932" s="97"/>
      <c r="MXE3932" s="97"/>
      <c r="MXF3932" s="97"/>
      <c r="MXG3932" s="97"/>
      <c r="MXH3932" s="97"/>
      <c r="MXI3932" s="97"/>
      <c r="MXJ3932" s="97"/>
      <c r="MXK3932" s="97"/>
      <c r="MXL3932" s="97"/>
      <c r="MXM3932" s="97"/>
      <c r="MXN3932" s="97"/>
      <c r="MXO3932" s="97"/>
      <c r="MXP3932" s="97"/>
      <c r="MXQ3932" s="97"/>
      <c r="MXR3932" s="97"/>
      <c r="MXS3932" s="97"/>
      <c r="MXT3932" s="97"/>
      <c r="MXU3932" s="97"/>
      <c r="MXV3932" s="97"/>
      <c r="MXW3932" s="97"/>
      <c r="MXX3932" s="97"/>
      <c r="MXY3932" s="97"/>
      <c r="MXZ3932" s="97"/>
      <c r="MYA3932" s="97"/>
      <c r="MYB3932" s="97"/>
      <c r="MYC3932" s="97"/>
      <c r="MYD3932" s="97"/>
      <c r="MYE3932" s="97"/>
      <c r="MYF3932" s="97"/>
      <c r="MYG3932" s="97"/>
      <c r="MYH3932" s="97"/>
      <c r="MYI3932" s="97"/>
      <c r="MYJ3932" s="97"/>
      <c r="MYK3932" s="97"/>
      <c r="MYL3932" s="97"/>
      <c r="MYM3932" s="97"/>
      <c r="MYN3932" s="97"/>
      <c r="MYO3932" s="97"/>
      <c r="MYP3932" s="97"/>
      <c r="MYQ3932" s="97"/>
      <c r="MYR3932" s="97"/>
      <c r="MYS3932" s="97"/>
      <c r="MYT3932" s="97"/>
      <c r="MYU3932" s="97"/>
      <c r="MYV3932" s="97"/>
      <c r="MYW3932" s="97"/>
      <c r="MYX3932" s="97"/>
      <c r="MYY3932" s="97"/>
      <c r="MYZ3932" s="97"/>
      <c r="MZA3932" s="97"/>
      <c r="MZB3932" s="97"/>
      <c r="MZC3932" s="97"/>
      <c r="MZD3932" s="97"/>
      <c r="MZE3932" s="97"/>
      <c r="MZF3932" s="97"/>
      <c r="MZG3932" s="97"/>
      <c r="MZH3932" s="97"/>
      <c r="MZI3932" s="97"/>
      <c r="MZJ3932" s="97"/>
      <c r="MZK3932" s="97"/>
      <c r="MZL3932" s="97"/>
      <c r="MZM3932" s="97"/>
      <c r="MZN3932" s="97"/>
      <c r="MZO3932" s="97"/>
      <c r="MZP3932" s="97"/>
      <c r="MZQ3932" s="97"/>
      <c r="MZR3932" s="97"/>
      <c r="MZS3932" s="97"/>
      <c r="MZT3932" s="97"/>
      <c r="MZU3932" s="97"/>
      <c r="MZV3932" s="97"/>
      <c r="MZW3932" s="97"/>
      <c r="MZX3932" s="97"/>
      <c r="MZY3932" s="97"/>
      <c r="MZZ3932" s="97"/>
      <c r="NAA3932" s="97"/>
      <c r="NAB3932" s="97"/>
      <c r="NAC3932" s="97"/>
      <c r="NAD3932" s="97"/>
      <c r="NAE3932" s="97"/>
      <c r="NAF3932" s="97"/>
      <c r="NAG3932" s="97"/>
      <c r="NAH3932" s="97"/>
      <c r="NAI3932" s="97"/>
      <c r="NAJ3932" s="97"/>
      <c r="NAK3932" s="97"/>
      <c r="NAL3932" s="97"/>
      <c r="NAM3932" s="97"/>
      <c r="NAN3932" s="97"/>
      <c r="NAO3932" s="97"/>
      <c r="NAP3932" s="97"/>
      <c r="NAQ3932" s="97"/>
      <c r="NAR3932" s="97"/>
      <c r="NAS3932" s="97"/>
      <c r="NAT3932" s="97"/>
      <c r="NAU3932" s="97"/>
      <c r="NAV3932" s="97"/>
      <c r="NAW3932" s="97"/>
      <c r="NAX3932" s="97"/>
      <c r="NAY3932" s="97"/>
      <c r="NAZ3932" s="97"/>
      <c r="NBA3932" s="97"/>
      <c r="NBB3932" s="97"/>
      <c r="NBC3932" s="97"/>
      <c r="NBD3932" s="97"/>
      <c r="NBE3932" s="97"/>
      <c r="NBF3932" s="97"/>
      <c r="NBG3932" s="97"/>
      <c r="NBH3932" s="97"/>
      <c r="NBI3932" s="97"/>
      <c r="NBJ3932" s="97"/>
      <c r="NBK3932" s="97"/>
      <c r="NBL3932" s="97"/>
      <c r="NBM3932" s="97"/>
      <c r="NBN3932" s="97"/>
      <c r="NBO3932" s="97"/>
      <c r="NBP3932" s="97"/>
      <c r="NBQ3932" s="97"/>
      <c r="NBR3932" s="97"/>
      <c r="NBS3932" s="97"/>
      <c r="NBT3932" s="97"/>
      <c r="NBU3932" s="97"/>
      <c r="NBV3932" s="97"/>
      <c r="NBW3932" s="97"/>
      <c r="NBX3932" s="97"/>
      <c r="NBY3932" s="97"/>
      <c r="NBZ3932" s="97"/>
      <c r="NCA3932" s="97"/>
      <c r="NCB3932" s="97"/>
      <c r="NCC3932" s="97"/>
      <c r="NCD3932" s="97"/>
      <c r="NCE3932" s="97"/>
      <c r="NCF3932" s="97"/>
      <c r="NCG3932" s="97"/>
      <c r="NCH3932" s="97"/>
      <c r="NCI3932" s="97"/>
      <c r="NCJ3932" s="97"/>
      <c r="NCK3932" s="97"/>
      <c r="NCL3932" s="97"/>
      <c r="NCM3932" s="97"/>
      <c r="NCN3932" s="97"/>
      <c r="NCO3932" s="97"/>
      <c r="NCP3932" s="97"/>
      <c r="NCQ3932" s="97"/>
      <c r="NCR3932" s="97"/>
      <c r="NCS3932" s="97"/>
      <c r="NCT3932" s="97"/>
      <c r="NCU3932" s="97"/>
      <c r="NCV3932" s="97"/>
      <c r="NCW3932" s="97"/>
      <c r="NCX3932" s="97"/>
      <c r="NCY3932" s="97"/>
      <c r="NCZ3932" s="97"/>
      <c r="NDA3932" s="97"/>
      <c r="NDB3932" s="97"/>
      <c r="NDC3932" s="97"/>
      <c r="NDD3932" s="97"/>
      <c r="NDE3932" s="97"/>
      <c r="NDF3932" s="97"/>
      <c r="NDG3932" s="97"/>
      <c r="NDH3932" s="97"/>
      <c r="NDI3932" s="97"/>
      <c r="NDJ3932" s="97"/>
      <c r="NDK3932" s="97"/>
      <c r="NDL3932" s="97"/>
      <c r="NDM3932" s="97"/>
      <c r="NDN3932" s="97"/>
      <c r="NDO3932" s="97"/>
      <c r="NDP3932" s="97"/>
      <c r="NDQ3932" s="97"/>
      <c r="NDR3932" s="97"/>
      <c r="NDS3932" s="97"/>
      <c r="NDT3932" s="97"/>
      <c r="NDU3932" s="97"/>
      <c r="NDV3932" s="97"/>
      <c r="NDW3932" s="97"/>
      <c r="NDX3932" s="97"/>
      <c r="NDY3932" s="97"/>
      <c r="NDZ3932" s="97"/>
      <c r="NEA3932" s="97"/>
      <c r="NEB3932" s="97"/>
      <c r="NEC3932" s="97"/>
      <c r="NED3932" s="97"/>
      <c r="NEE3932" s="97"/>
      <c r="NEF3932" s="97"/>
      <c r="NEG3932" s="97"/>
      <c r="NEH3932" s="97"/>
      <c r="NEI3932" s="97"/>
      <c r="NEJ3932" s="97"/>
      <c r="NEK3932" s="97"/>
      <c r="NEL3932" s="97"/>
      <c r="NEM3932" s="97"/>
      <c r="NEN3932" s="97"/>
      <c r="NEO3932" s="97"/>
      <c r="NEP3932" s="97"/>
      <c r="NEQ3932" s="97"/>
      <c r="NER3932" s="97"/>
      <c r="NES3932" s="97"/>
      <c r="NET3932" s="97"/>
      <c r="NEU3932" s="97"/>
      <c r="NEV3932" s="97"/>
      <c r="NEW3932" s="97"/>
      <c r="NEX3932" s="97"/>
      <c r="NEY3932" s="97"/>
      <c r="NEZ3932" s="97"/>
      <c r="NFA3932" s="97"/>
      <c r="NFB3932" s="97"/>
      <c r="NFC3932" s="97"/>
      <c r="NFD3932" s="97"/>
      <c r="NFE3932" s="97"/>
      <c r="NFF3932" s="97"/>
      <c r="NFG3932" s="97"/>
      <c r="NFH3932" s="97"/>
      <c r="NFI3932" s="97"/>
      <c r="NFJ3932" s="97"/>
      <c r="NFK3932" s="97"/>
      <c r="NFL3932" s="97"/>
      <c r="NFM3932" s="97"/>
      <c r="NFN3932" s="97"/>
      <c r="NFO3932" s="97"/>
      <c r="NFP3932" s="97"/>
      <c r="NFQ3932" s="97"/>
      <c r="NFR3932" s="97"/>
      <c r="NFS3932" s="97"/>
      <c r="NFT3932" s="97"/>
      <c r="NFU3932" s="97"/>
      <c r="NFV3932" s="97"/>
      <c r="NFW3932" s="97"/>
      <c r="NFX3932" s="97"/>
      <c r="NFY3932" s="97"/>
      <c r="NFZ3932" s="97"/>
      <c r="NGA3932" s="97"/>
      <c r="NGB3932" s="97"/>
      <c r="NGC3932" s="97"/>
      <c r="NGD3932" s="97"/>
      <c r="NGE3932" s="97"/>
      <c r="NGF3932" s="97"/>
      <c r="NGG3932" s="97"/>
      <c r="NGH3932" s="97"/>
      <c r="NGI3932" s="97"/>
      <c r="NGJ3932" s="97"/>
      <c r="NGK3932" s="97"/>
      <c r="NGL3932" s="97"/>
      <c r="NGM3932" s="97"/>
      <c r="NGN3932" s="97"/>
      <c r="NGO3932" s="97"/>
      <c r="NGP3932" s="97"/>
      <c r="NGQ3932" s="97"/>
      <c r="NGR3932" s="97"/>
      <c r="NGS3932" s="97"/>
      <c r="NGT3932" s="97"/>
      <c r="NGU3932" s="97"/>
      <c r="NGV3932" s="97"/>
      <c r="NGW3932" s="97"/>
      <c r="NGX3932" s="97"/>
      <c r="NGY3932" s="97"/>
      <c r="NGZ3932" s="97"/>
      <c r="NHA3932" s="97"/>
      <c r="NHB3932" s="97"/>
      <c r="NHC3932" s="97"/>
      <c r="NHD3932" s="97"/>
      <c r="NHE3932" s="97"/>
      <c r="NHF3932" s="97"/>
      <c r="NHG3932" s="97"/>
      <c r="NHH3932" s="97"/>
      <c r="NHI3932" s="97"/>
      <c r="NHJ3932" s="97"/>
      <c r="NHK3932" s="97"/>
      <c r="NHL3932" s="97"/>
      <c r="NHM3932" s="97"/>
      <c r="NHN3932" s="97"/>
      <c r="NHO3932" s="97"/>
      <c r="NHP3932" s="97"/>
      <c r="NHQ3932" s="97"/>
      <c r="NHR3932" s="97"/>
      <c r="NHS3932" s="97"/>
      <c r="NHT3932" s="97"/>
      <c r="NHU3932" s="97"/>
      <c r="NHV3932" s="97"/>
      <c r="NHW3932" s="97"/>
      <c r="NHX3932" s="97"/>
      <c r="NHY3932" s="97"/>
      <c r="NHZ3932" s="97"/>
      <c r="NIA3932" s="97"/>
      <c r="NIB3932" s="97"/>
      <c r="NIC3932" s="97"/>
      <c r="NID3932" s="97"/>
      <c r="NIE3932" s="97"/>
      <c r="NIF3932" s="97"/>
      <c r="NIG3932" s="97"/>
      <c r="NIH3932" s="97"/>
      <c r="NII3932" s="97"/>
      <c r="NIJ3932" s="97"/>
      <c r="NIK3932" s="97"/>
      <c r="NIL3932" s="97"/>
      <c r="NIM3932" s="97"/>
      <c r="NIN3932" s="97"/>
      <c r="NIO3932" s="97"/>
      <c r="NIP3932" s="97"/>
      <c r="NIQ3932" s="97"/>
      <c r="NIR3932" s="97"/>
      <c r="NIS3932" s="97"/>
      <c r="NIT3932" s="97"/>
      <c r="NIU3932" s="97"/>
      <c r="NIV3932" s="97"/>
      <c r="NIW3932" s="97"/>
      <c r="NIX3932" s="97"/>
      <c r="NIY3932" s="97"/>
      <c r="NIZ3932" s="97"/>
      <c r="NJA3932" s="97"/>
      <c r="NJB3932" s="97"/>
      <c r="NJC3932" s="97"/>
      <c r="NJD3932" s="97"/>
      <c r="NJE3932" s="97"/>
      <c r="NJF3932" s="97"/>
      <c r="NJG3932" s="97"/>
      <c r="NJH3932" s="97"/>
      <c r="NJI3932" s="97"/>
      <c r="NJJ3932" s="97"/>
      <c r="NJK3932" s="97"/>
      <c r="NJL3932" s="97"/>
      <c r="NJM3932" s="97"/>
      <c r="NJN3932" s="97"/>
      <c r="NJO3932" s="97"/>
      <c r="NJP3932" s="97"/>
      <c r="NJQ3932" s="97"/>
      <c r="NJR3932" s="97"/>
      <c r="NJS3932" s="97"/>
      <c r="NJT3932" s="97"/>
      <c r="NJU3932" s="97"/>
      <c r="NJV3932" s="97"/>
      <c r="NJW3932" s="97"/>
      <c r="NJX3932" s="97"/>
      <c r="NJY3932" s="97"/>
      <c r="NJZ3932" s="97"/>
      <c r="NKA3932" s="97"/>
      <c r="NKB3932" s="97"/>
      <c r="NKC3932" s="97"/>
      <c r="NKD3932" s="97"/>
      <c r="NKE3932" s="97"/>
      <c r="NKF3932" s="97"/>
      <c r="NKG3932" s="97"/>
      <c r="NKH3932" s="97"/>
      <c r="NKI3932" s="97"/>
      <c r="NKJ3932" s="97"/>
      <c r="NKK3932" s="97"/>
      <c r="NKL3932" s="97"/>
      <c r="NKM3932" s="97"/>
      <c r="NKN3932" s="97"/>
      <c r="NKO3932" s="97"/>
      <c r="NKP3932" s="97"/>
      <c r="NKQ3932" s="97"/>
      <c r="NKR3932" s="97"/>
      <c r="NKS3932" s="97"/>
      <c r="NKT3932" s="97"/>
      <c r="NKU3932" s="97"/>
      <c r="NKV3932" s="97"/>
      <c r="NKW3932" s="97"/>
      <c r="NKX3932" s="97"/>
      <c r="NKY3932" s="97"/>
      <c r="NKZ3932" s="97"/>
      <c r="NLA3932" s="97"/>
      <c r="NLB3932" s="97"/>
      <c r="NLC3932" s="97"/>
      <c r="NLD3932" s="97"/>
      <c r="NLE3932" s="97"/>
      <c r="NLF3932" s="97"/>
      <c r="NLG3932" s="97"/>
      <c r="NLH3932" s="97"/>
      <c r="NLI3932" s="97"/>
      <c r="NLJ3932" s="97"/>
      <c r="NLK3932" s="97"/>
      <c r="NLL3932" s="97"/>
      <c r="NLM3932" s="97"/>
      <c r="NLN3932" s="97"/>
      <c r="NLO3932" s="97"/>
      <c r="NLP3932" s="97"/>
      <c r="NLQ3932" s="97"/>
      <c r="NLR3932" s="97"/>
      <c r="NLS3932" s="97"/>
      <c r="NLT3932" s="97"/>
      <c r="NLU3932" s="97"/>
      <c r="NLV3932" s="97"/>
      <c r="NLW3932" s="97"/>
      <c r="NLX3932" s="97"/>
      <c r="NLY3932" s="97"/>
      <c r="NLZ3932" s="97"/>
      <c r="NMA3932" s="97"/>
      <c r="NMB3932" s="97"/>
      <c r="NMC3932" s="97"/>
      <c r="NMD3932" s="97"/>
      <c r="NME3932" s="97"/>
      <c r="NMF3932" s="97"/>
      <c r="NMG3932" s="97"/>
      <c r="NMH3932" s="97"/>
      <c r="NMI3932" s="97"/>
      <c r="NMJ3932" s="97"/>
      <c r="NMK3932" s="97"/>
      <c r="NML3932" s="97"/>
      <c r="NMM3932" s="97"/>
      <c r="NMN3932" s="97"/>
      <c r="NMO3932" s="97"/>
      <c r="NMP3932" s="97"/>
      <c r="NMQ3932" s="97"/>
      <c r="NMR3932" s="97"/>
      <c r="NMS3932" s="97"/>
      <c r="NMT3932" s="97"/>
      <c r="NMU3932" s="97"/>
      <c r="NMV3932" s="97"/>
      <c r="NMW3932" s="97"/>
      <c r="NMX3932" s="97"/>
      <c r="NMY3932" s="97"/>
      <c r="NMZ3932" s="97"/>
      <c r="NNA3932" s="97"/>
      <c r="NNB3932" s="97"/>
      <c r="NNC3932" s="97"/>
      <c r="NND3932" s="97"/>
      <c r="NNE3932" s="97"/>
      <c r="NNF3932" s="97"/>
      <c r="NNG3932" s="97"/>
      <c r="NNH3932" s="97"/>
      <c r="NNI3932" s="97"/>
      <c r="NNJ3932" s="97"/>
      <c r="NNK3932" s="97"/>
      <c r="NNL3932" s="97"/>
      <c r="NNM3932" s="97"/>
      <c r="NNN3932" s="97"/>
      <c r="NNO3932" s="97"/>
      <c r="NNP3932" s="97"/>
      <c r="NNQ3932" s="97"/>
      <c r="NNR3932" s="97"/>
      <c r="NNS3932" s="97"/>
      <c r="NNT3932" s="97"/>
      <c r="NNU3932" s="97"/>
      <c r="NNV3932" s="97"/>
      <c r="NNW3932" s="97"/>
      <c r="NNX3932" s="97"/>
      <c r="NNY3932" s="97"/>
      <c r="NNZ3932" s="97"/>
      <c r="NOA3932" s="97"/>
      <c r="NOB3932" s="97"/>
      <c r="NOC3932" s="97"/>
      <c r="NOD3932" s="97"/>
      <c r="NOE3932" s="97"/>
      <c r="NOF3932" s="97"/>
      <c r="NOG3932" s="97"/>
      <c r="NOH3932" s="97"/>
      <c r="NOI3932" s="97"/>
      <c r="NOJ3932" s="97"/>
      <c r="NOK3932" s="97"/>
      <c r="NOL3932" s="97"/>
      <c r="NOM3932" s="97"/>
      <c r="NON3932" s="97"/>
      <c r="NOO3932" s="97"/>
      <c r="NOP3932" s="97"/>
      <c r="NOQ3932" s="97"/>
      <c r="NOR3932" s="97"/>
      <c r="NOS3932" s="97"/>
      <c r="NOT3932" s="97"/>
      <c r="NOU3932" s="97"/>
      <c r="NOV3932" s="97"/>
      <c r="NOW3932" s="97"/>
      <c r="NOX3932" s="97"/>
      <c r="NOY3932" s="97"/>
      <c r="NOZ3932" s="97"/>
      <c r="NPA3932" s="97"/>
      <c r="NPB3932" s="97"/>
      <c r="NPC3932" s="97"/>
      <c r="NPD3932" s="97"/>
      <c r="NPE3932" s="97"/>
      <c r="NPF3932" s="97"/>
      <c r="NPG3932" s="97"/>
      <c r="NPH3932" s="97"/>
      <c r="NPI3932" s="97"/>
      <c r="NPJ3932" s="97"/>
      <c r="NPK3932" s="97"/>
      <c r="NPL3932" s="97"/>
      <c r="NPM3932" s="97"/>
      <c r="NPN3932" s="97"/>
      <c r="NPO3932" s="97"/>
      <c r="NPP3932" s="97"/>
      <c r="NPQ3932" s="97"/>
      <c r="NPR3932" s="97"/>
      <c r="NPS3932" s="97"/>
      <c r="NPT3932" s="97"/>
      <c r="NPU3932" s="97"/>
      <c r="NPV3932" s="97"/>
      <c r="NPW3932" s="97"/>
      <c r="NPX3932" s="97"/>
      <c r="NPY3932" s="97"/>
      <c r="NPZ3932" s="97"/>
      <c r="NQA3932" s="97"/>
      <c r="NQB3932" s="97"/>
      <c r="NQC3932" s="97"/>
      <c r="NQD3932" s="97"/>
      <c r="NQE3932" s="97"/>
      <c r="NQF3932" s="97"/>
      <c r="NQG3932" s="97"/>
      <c r="NQH3932" s="97"/>
      <c r="NQI3932" s="97"/>
      <c r="NQJ3932" s="97"/>
      <c r="NQK3932" s="97"/>
      <c r="NQL3932" s="97"/>
      <c r="NQM3932" s="97"/>
      <c r="NQN3932" s="97"/>
      <c r="NQO3932" s="97"/>
      <c r="NQP3932" s="97"/>
      <c r="NQQ3932" s="97"/>
      <c r="NQR3932" s="97"/>
      <c r="NQS3932" s="97"/>
      <c r="NQT3932" s="97"/>
      <c r="NQU3932" s="97"/>
      <c r="NQV3932" s="97"/>
      <c r="NQW3932" s="97"/>
      <c r="NQX3932" s="97"/>
      <c r="NQY3932" s="97"/>
      <c r="NQZ3932" s="97"/>
      <c r="NRA3932" s="97"/>
      <c r="NRB3932" s="97"/>
      <c r="NRC3932" s="97"/>
      <c r="NRD3932" s="97"/>
      <c r="NRE3932" s="97"/>
      <c r="NRF3932" s="97"/>
      <c r="NRG3932" s="97"/>
      <c r="NRH3932" s="97"/>
      <c r="NRI3932" s="97"/>
      <c r="NRJ3932" s="97"/>
      <c r="NRK3932" s="97"/>
      <c r="NRL3932" s="97"/>
      <c r="NRM3932" s="97"/>
      <c r="NRN3932" s="97"/>
      <c r="NRO3932" s="97"/>
      <c r="NRP3932" s="97"/>
      <c r="NRQ3932" s="97"/>
      <c r="NRR3932" s="97"/>
      <c r="NRS3932" s="97"/>
      <c r="NRT3932" s="97"/>
      <c r="NRU3932" s="97"/>
      <c r="NRV3932" s="97"/>
      <c r="NRW3932" s="97"/>
      <c r="NRX3932" s="97"/>
      <c r="NRY3932" s="97"/>
      <c r="NRZ3932" s="97"/>
      <c r="NSA3932" s="97"/>
      <c r="NSB3932" s="97"/>
      <c r="NSC3932" s="97"/>
      <c r="NSD3932" s="97"/>
      <c r="NSE3932" s="97"/>
      <c r="NSF3932" s="97"/>
      <c r="NSG3932" s="97"/>
      <c r="NSH3932" s="97"/>
      <c r="NSI3932" s="97"/>
      <c r="NSJ3932" s="97"/>
      <c r="NSK3932" s="97"/>
      <c r="NSL3932" s="97"/>
      <c r="NSM3932" s="97"/>
      <c r="NSN3932" s="97"/>
      <c r="NSO3932" s="97"/>
      <c r="NSP3932" s="97"/>
      <c r="NSQ3932" s="97"/>
      <c r="NSR3932" s="97"/>
      <c r="NSS3932" s="97"/>
      <c r="NST3932" s="97"/>
      <c r="NSU3932" s="97"/>
      <c r="NSV3932" s="97"/>
      <c r="NSW3932" s="97"/>
      <c r="NSX3932" s="97"/>
      <c r="NSY3932" s="97"/>
      <c r="NSZ3932" s="97"/>
      <c r="NTA3932" s="97"/>
      <c r="NTB3932" s="97"/>
      <c r="NTC3932" s="97"/>
      <c r="NTD3932" s="97"/>
      <c r="NTE3932" s="97"/>
      <c r="NTF3932" s="97"/>
      <c r="NTG3932" s="97"/>
      <c r="NTH3932" s="97"/>
      <c r="NTI3932" s="97"/>
      <c r="NTJ3932" s="97"/>
      <c r="NTK3932" s="97"/>
      <c r="NTL3932" s="97"/>
      <c r="NTM3932" s="97"/>
      <c r="NTN3932" s="97"/>
      <c r="NTO3932" s="97"/>
      <c r="NTP3932" s="97"/>
      <c r="NTQ3932" s="97"/>
      <c r="NTR3932" s="97"/>
      <c r="NTS3932" s="97"/>
      <c r="NTT3932" s="97"/>
      <c r="NTU3932" s="97"/>
      <c r="NTV3932" s="97"/>
      <c r="NTW3932" s="97"/>
      <c r="NTX3932" s="97"/>
      <c r="NTY3932" s="97"/>
      <c r="NTZ3932" s="97"/>
      <c r="NUA3932" s="97"/>
      <c r="NUB3932" s="97"/>
      <c r="NUC3932" s="97"/>
      <c r="NUD3932" s="97"/>
      <c r="NUE3932" s="97"/>
      <c r="NUF3932" s="97"/>
      <c r="NUG3932" s="97"/>
      <c r="NUH3932" s="97"/>
      <c r="NUI3932" s="97"/>
      <c r="NUJ3932" s="97"/>
      <c r="NUK3932" s="97"/>
      <c r="NUL3932" s="97"/>
      <c r="NUM3932" s="97"/>
      <c r="NUN3932" s="97"/>
      <c r="NUO3932" s="97"/>
      <c r="NUP3932" s="97"/>
      <c r="NUQ3932" s="97"/>
      <c r="NUR3932" s="97"/>
      <c r="NUS3932" s="97"/>
      <c r="NUT3932" s="97"/>
      <c r="NUU3932" s="97"/>
      <c r="NUV3932" s="97"/>
      <c r="NUW3932" s="97"/>
      <c r="NUX3932" s="97"/>
      <c r="NUY3932" s="97"/>
      <c r="NUZ3932" s="97"/>
      <c r="NVA3932" s="97"/>
      <c r="NVB3932" s="97"/>
      <c r="NVC3932" s="97"/>
      <c r="NVD3932" s="97"/>
      <c r="NVE3932" s="97"/>
      <c r="NVF3932" s="97"/>
      <c r="NVG3932" s="97"/>
      <c r="NVH3932" s="97"/>
      <c r="NVI3932" s="97"/>
      <c r="NVJ3932" s="97"/>
      <c r="NVK3932" s="97"/>
      <c r="NVL3932" s="97"/>
      <c r="NVM3932" s="97"/>
      <c r="NVN3932" s="97"/>
      <c r="NVO3932" s="97"/>
      <c r="NVP3932" s="97"/>
      <c r="NVQ3932" s="97"/>
      <c r="NVR3932" s="97"/>
      <c r="NVS3932" s="97"/>
      <c r="NVT3932" s="97"/>
      <c r="NVU3932" s="97"/>
      <c r="NVV3932" s="97"/>
      <c r="NVW3932" s="97"/>
      <c r="NVX3932" s="97"/>
      <c r="NVY3932" s="97"/>
      <c r="NVZ3932" s="97"/>
      <c r="NWA3932" s="97"/>
      <c r="NWB3932" s="97"/>
      <c r="NWC3932" s="97"/>
      <c r="NWD3932" s="97"/>
      <c r="NWE3932" s="97"/>
      <c r="NWF3932" s="97"/>
      <c r="NWG3932" s="97"/>
      <c r="NWH3932" s="97"/>
      <c r="NWI3932" s="97"/>
      <c r="NWJ3932" s="97"/>
      <c r="NWK3932" s="97"/>
      <c r="NWL3932" s="97"/>
      <c r="NWM3932" s="97"/>
      <c r="NWN3932" s="97"/>
      <c r="NWO3932" s="97"/>
      <c r="NWP3932" s="97"/>
      <c r="NWQ3932" s="97"/>
      <c r="NWR3932" s="97"/>
      <c r="NWS3932" s="97"/>
      <c r="NWT3932" s="97"/>
      <c r="NWU3932" s="97"/>
      <c r="NWV3932" s="97"/>
      <c r="NWW3932" s="97"/>
      <c r="NWX3932" s="97"/>
      <c r="NWY3932" s="97"/>
      <c r="NWZ3932" s="97"/>
      <c r="NXA3932" s="97"/>
      <c r="NXB3932" s="97"/>
      <c r="NXC3932" s="97"/>
      <c r="NXD3932" s="97"/>
      <c r="NXE3932" s="97"/>
      <c r="NXF3932" s="97"/>
      <c r="NXG3932" s="97"/>
      <c r="NXH3932" s="97"/>
      <c r="NXI3932" s="97"/>
      <c r="NXJ3932" s="97"/>
      <c r="NXK3932" s="97"/>
      <c r="NXL3932" s="97"/>
      <c r="NXM3932" s="97"/>
      <c r="NXN3932" s="97"/>
      <c r="NXO3932" s="97"/>
      <c r="NXP3932" s="97"/>
      <c r="NXQ3932" s="97"/>
      <c r="NXR3932" s="97"/>
      <c r="NXS3932" s="97"/>
      <c r="NXT3932" s="97"/>
      <c r="NXU3932" s="97"/>
      <c r="NXV3932" s="97"/>
      <c r="NXW3932" s="97"/>
      <c r="NXX3932" s="97"/>
      <c r="NXY3932" s="97"/>
      <c r="NXZ3932" s="97"/>
      <c r="NYA3932" s="97"/>
      <c r="NYB3932" s="97"/>
      <c r="NYC3932" s="97"/>
      <c r="NYD3932" s="97"/>
      <c r="NYE3932" s="97"/>
      <c r="NYF3932" s="97"/>
      <c r="NYG3932" s="97"/>
      <c r="NYH3932" s="97"/>
      <c r="NYI3932" s="97"/>
      <c r="NYJ3932" s="97"/>
      <c r="NYK3932" s="97"/>
      <c r="NYL3932" s="97"/>
      <c r="NYM3932" s="97"/>
      <c r="NYN3932" s="97"/>
      <c r="NYO3932" s="97"/>
      <c r="NYP3932" s="97"/>
      <c r="NYQ3932" s="97"/>
      <c r="NYR3932" s="97"/>
      <c r="NYS3932" s="97"/>
      <c r="NYT3932" s="97"/>
      <c r="NYU3932" s="97"/>
      <c r="NYV3932" s="97"/>
      <c r="NYW3932" s="97"/>
      <c r="NYX3932" s="97"/>
      <c r="NYY3932" s="97"/>
      <c r="NYZ3932" s="97"/>
      <c r="NZA3932" s="97"/>
      <c r="NZB3932" s="97"/>
      <c r="NZC3932" s="97"/>
      <c r="NZD3932" s="97"/>
      <c r="NZE3932" s="97"/>
      <c r="NZF3932" s="97"/>
      <c r="NZG3932" s="97"/>
      <c r="NZH3932" s="97"/>
      <c r="NZI3932" s="97"/>
      <c r="NZJ3932" s="97"/>
      <c r="NZK3932" s="97"/>
      <c r="NZL3932" s="97"/>
      <c r="NZM3932" s="97"/>
      <c r="NZN3932" s="97"/>
      <c r="NZO3932" s="97"/>
      <c r="NZP3932" s="97"/>
      <c r="NZQ3932" s="97"/>
      <c r="NZR3932" s="97"/>
      <c r="NZS3932" s="97"/>
      <c r="NZT3932" s="97"/>
      <c r="NZU3932" s="97"/>
      <c r="NZV3932" s="97"/>
      <c r="NZW3932" s="97"/>
      <c r="NZX3932" s="97"/>
      <c r="NZY3932" s="97"/>
      <c r="NZZ3932" s="97"/>
      <c r="OAA3932" s="97"/>
      <c r="OAB3932" s="97"/>
      <c r="OAC3932" s="97"/>
      <c r="OAD3932" s="97"/>
      <c r="OAE3932" s="97"/>
      <c r="OAF3932" s="97"/>
      <c r="OAG3932" s="97"/>
      <c r="OAH3932" s="97"/>
      <c r="OAI3932" s="97"/>
      <c r="OAJ3932" s="97"/>
      <c r="OAK3932" s="97"/>
      <c r="OAL3932" s="97"/>
      <c r="OAM3932" s="97"/>
      <c r="OAN3932" s="97"/>
      <c r="OAO3932" s="97"/>
      <c r="OAP3932" s="97"/>
      <c r="OAQ3932" s="97"/>
      <c r="OAR3932" s="97"/>
      <c r="OAS3932" s="97"/>
      <c r="OAT3932" s="97"/>
      <c r="OAU3932" s="97"/>
      <c r="OAV3932" s="97"/>
      <c r="OAW3932" s="97"/>
      <c r="OAX3932" s="97"/>
      <c r="OAY3932" s="97"/>
      <c r="OAZ3932" s="97"/>
      <c r="OBA3932" s="97"/>
      <c r="OBB3932" s="97"/>
      <c r="OBC3932" s="97"/>
      <c r="OBD3932" s="97"/>
      <c r="OBE3932" s="97"/>
      <c r="OBF3932" s="97"/>
      <c r="OBG3932" s="97"/>
      <c r="OBH3932" s="97"/>
      <c r="OBI3932" s="97"/>
      <c r="OBJ3932" s="97"/>
      <c r="OBK3932" s="97"/>
      <c r="OBL3932" s="97"/>
      <c r="OBM3932" s="97"/>
      <c r="OBN3932" s="97"/>
      <c r="OBO3932" s="97"/>
      <c r="OBP3932" s="97"/>
      <c r="OBQ3932" s="97"/>
      <c r="OBR3932" s="97"/>
      <c r="OBS3932" s="97"/>
      <c r="OBT3932" s="97"/>
      <c r="OBU3932" s="97"/>
      <c r="OBV3932" s="97"/>
      <c r="OBW3932" s="97"/>
      <c r="OBX3932" s="97"/>
      <c r="OBY3932" s="97"/>
      <c r="OBZ3932" s="97"/>
      <c r="OCA3932" s="97"/>
      <c r="OCB3932" s="97"/>
      <c r="OCC3932" s="97"/>
      <c r="OCD3932" s="97"/>
      <c r="OCE3932" s="97"/>
      <c r="OCF3932" s="97"/>
      <c r="OCG3932" s="97"/>
      <c r="OCH3932" s="97"/>
      <c r="OCI3932" s="97"/>
      <c r="OCJ3932" s="97"/>
      <c r="OCK3932" s="97"/>
      <c r="OCL3932" s="97"/>
      <c r="OCM3932" s="97"/>
      <c r="OCN3932" s="97"/>
      <c r="OCO3932" s="97"/>
      <c r="OCP3932" s="97"/>
      <c r="OCQ3932" s="97"/>
      <c r="OCR3932" s="97"/>
      <c r="OCS3932" s="97"/>
      <c r="OCT3932" s="97"/>
      <c r="OCU3932" s="97"/>
      <c r="OCV3932" s="97"/>
      <c r="OCW3932" s="97"/>
      <c r="OCX3932" s="97"/>
      <c r="OCY3932" s="97"/>
      <c r="OCZ3932" s="97"/>
      <c r="ODA3932" s="97"/>
      <c r="ODB3932" s="97"/>
      <c r="ODC3932" s="97"/>
      <c r="ODD3932" s="97"/>
      <c r="ODE3932" s="97"/>
      <c r="ODF3932" s="97"/>
      <c r="ODG3932" s="97"/>
      <c r="ODH3932" s="97"/>
      <c r="ODI3932" s="97"/>
      <c r="ODJ3932" s="97"/>
      <c r="ODK3932" s="97"/>
      <c r="ODL3932" s="97"/>
      <c r="ODM3932" s="97"/>
      <c r="ODN3932" s="97"/>
      <c r="ODO3932" s="97"/>
      <c r="ODP3932" s="97"/>
      <c r="ODQ3932" s="97"/>
      <c r="ODR3932" s="97"/>
      <c r="ODS3932" s="97"/>
      <c r="ODT3932" s="97"/>
      <c r="ODU3932" s="97"/>
      <c r="ODV3932" s="97"/>
      <c r="ODW3932" s="97"/>
      <c r="ODX3932" s="97"/>
      <c r="ODY3932" s="97"/>
      <c r="ODZ3932" s="97"/>
      <c r="OEA3932" s="97"/>
      <c r="OEB3932" s="97"/>
      <c r="OEC3932" s="97"/>
      <c r="OED3932" s="97"/>
      <c r="OEE3932" s="97"/>
      <c r="OEF3932" s="97"/>
      <c r="OEG3932" s="97"/>
      <c r="OEH3932" s="97"/>
      <c r="OEI3932" s="97"/>
      <c r="OEJ3932" s="97"/>
      <c r="OEK3932" s="97"/>
      <c r="OEL3932" s="97"/>
      <c r="OEM3932" s="97"/>
      <c r="OEN3932" s="97"/>
      <c r="OEO3932" s="97"/>
      <c r="OEP3932" s="97"/>
      <c r="OEQ3932" s="97"/>
      <c r="OER3932" s="97"/>
      <c r="OES3932" s="97"/>
      <c r="OET3932" s="97"/>
      <c r="OEU3932" s="97"/>
      <c r="OEV3932" s="97"/>
      <c r="OEW3932" s="97"/>
      <c r="OEX3932" s="97"/>
      <c r="OEY3932" s="97"/>
      <c r="OEZ3932" s="97"/>
      <c r="OFA3932" s="97"/>
      <c r="OFB3932" s="97"/>
      <c r="OFC3932" s="97"/>
      <c r="OFD3932" s="97"/>
      <c r="OFE3932" s="97"/>
      <c r="OFF3932" s="97"/>
      <c r="OFG3932" s="97"/>
      <c r="OFH3932" s="97"/>
      <c r="OFI3932" s="97"/>
      <c r="OFJ3932" s="97"/>
      <c r="OFK3932" s="97"/>
      <c r="OFL3932" s="97"/>
      <c r="OFM3932" s="97"/>
      <c r="OFN3932" s="97"/>
      <c r="OFO3932" s="97"/>
      <c r="OFP3932" s="97"/>
      <c r="OFQ3932" s="97"/>
      <c r="OFR3932" s="97"/>
      <c r="OFS3932" s="97"/>
      <c r="OFT3932" s="97"/>
      <c r="OFU3932" s="97"/>
      <c r="OFV3932" s="97"/>
      <c r="OFW3932" s="97"/>
      <c r="OFX3932" s="97"/>
      <c r="OFY3932" s="97"/>
      <c r="OFZ3932" s="97"/>
      <c r="OGA3932" s="97"/>
      <c r="OGB3932" s="97"/>
      <c r="OGC3932" s="97"/>
      <c r="OGD3932" s="97"/>
      <c r="OGE3932" s="97"/>
      <c r="OGF3932" s="97"/>
      <c r="OGG3932" s="97"/>
      <c r="OGH3932" s="97"/>
      <c r="OGI3932" s="97"/>
      <c r="OGJ3932" s="97"/>
      <c r="OGK3932" s="97"/>
      <c r="OGL3932" s="97"/>
      <c r="OGM3932" s="97"/>
      <c r="OGN3932" s="97"/>
      <c r="OGO3932" s="97"/>
      <c r="OGP3932" s="97"/>
      <c r="OGQ3932" s="97"/>
      <c r="OGR3932" s="97"/>
      <c r="OGS3932" s="97"/>
      <c r="OGT3932" s="97"/>
      <c r="OGU3932" s="97"/>
      <c r="OGV3932" s="97"/>
      <c r="OGW3932" s="97"/>
      <c r="OGX3932" s="97"/>
      <c r="OGY3932" s="97"/>
      <c r="OGZ3932" s="97"/>
      <c r="OHA3932" s="97"/>
      <c r="OHB3932" s="97"/>
      <c r="OHC3932" s="97"/>
      <c r="OHD3932" s="97"/>
      <c r="OHE3932" s="97"/>
      <c r="OHF3932" s="97"/>
      <c r="OHG3932" s="97"/>
      <c r="OHH3932" s="97"/>
      <c r="OHI3932" s="97"/>
      <c r="OHJ3932" s="97"/>
      <c r="OHK3932" s="97"/>
      <c r="OHL3932" s="97"/>
      <c r="OHM3932" s="97"/>
      <c r="OHN3932" s="97"/>
      <c r="OHO3932" s="97"/>
      <c r="OHP3932" s="97"/>
      <c r="OHQ3932" s="97"/>
      <c r="OHR3932" s="97"/>
      <c r="OHS3932" s="97"/>
      <c r="OHT3932" s="97"/>
      <c r="OHU3932" s="97"/>
      <c r="OHV3932" s="97"/>
      <c r="OHW3932" s="97"/>
      <c r="OHX3932" s="97"/>
      <c r="OHY3932" s="97"/>
      <c r="OHZ3932" s="97"/>
      <c r="OIA3932" s="97"/>
      <c r="OIB3932" s="97"/>
      <c r="OIC3932" s="97"/>
      <c r="OID3932" s="97"/>
      <c r="OIE3932" s="97"/>
      <c r="OIF3932" s="97"/>
      <c r="OIG3932" s="97"/>
      <c r="OIH3932" s="97"/>
      <c r="OII3932" s="97"/>
      <c r="OIJ3932" s="97"/>
      <c r="OIK3932" s="97"/>
      <c r="OIL3932" s="97"/>
      <c r="OIM3932" s="97"/>
      <c r="OIN3932" s="97"/>
      <c r="OIO3932" s="97"/>
      <c r="OIP3932" s="97"/>
      <c r="OIQ3932" s="97"/>
      <c r="OIR3932" s="97"/>
      <c r="OIS3932" s="97"/>
      <c r="OIT3932" s="97"/>
      <c r="OIU3932" s="97"/>
      <c r="OIV3932" s="97"/>
      <c r="OIW3932" s="97"/>
      <c r="OIX3932" s="97"/>
      <c r="OIY3932" s="97"/>
      <c r="OIZ3932" s="97"/>
      <c r="OJA3932" s="97"/>
      <c r="OJB3932" s="97"/>
      <c r="OJC3932" s="97"/>
      <c r="OJD3932" s="97"/>
      <c r="OJE3932" s="97"/>
      <c r="OJF3932" s="97"/>
      <c r="OJG3932" s="97"/>
      <c r="OJH3932" s="97"/>
      <c r="OJI3932" s="97"/>
      <c r="OJJ3932" s="97"/>
      <c r="OJK3932" s="97"/>
      <c r="OJL3932" s="97"/>
      <c r="OJM3932" s="97"/>
      <c r="OJN3932" s="97"/>
      <c r="OJO3932" s="97"/>
      <c r="OJP3932" s="97"/>
      <c r="OJQ3932" s="97"/>
      <c r="OJR3932" s="97"/>
      <c r="OJS3932" s="97"/>
      <c r="OJT3932" s="97"/>
      <c r="OJU3932" s="97"/>
      <c r="OJV3932" s="97"/>
      <c r="OJW3932" s="97"/>
      <c r="OJX3932" s="97"/>
      <c r="OJY3932" s="97"/>
      <c r="OJZ3932" s="97"/>
      <c r="OKA3932" s="97"/>
      <c r="OKB3932" s="97"/>
      <c r="OKC3932" s="97"/>
      <c r="OKD3932" s="97"/>
      <c r="OKE3932" s="97"/>
      <c r="OKF3932" s="97"/>
      <c r="OKG3932" s="97"/>
      <c r="OKH3932" s="97"/>
      <c r="OKI3932" s="97"/>
      <c r="OKJ3932" s="97"/>
      <c r="OKK3932" s="97"/>
      <c r="OKL3932" s="97"/>
      <c r="OKM3932" s="97"/>
      <c r="OKN3932" s="97"/>
      <c r="OKO3932" s="97"/>
      <c r="OKP3932" s="97"/>
      <c r="OKQ3932" s="97"/>
      <c r="OKR3932" s="97"/>
      <c r="OKS3932" s="97"/>
      <c r="OKT3932" s="97"/>
      <c r="OKU3932" s="97"/>
      <c r="OKV3932" s="97"/>
      <c r="OKW3932" s="97"/>
      <c r="OKX3932" s="97"/>
      <c r="OKY3932" s="97"/>
      <c r="OKZ3932" s="97"/>
      <c r="OLA3932" s="97"/>
      <c r="OLB3932" s="97"/>
      <c r="OLC3932" s="97"/>
      <c r="OLD3932" s="97"/>
      <c r="OLE3932" s="97"/>
      <c r="OLF3932" s="97"/>
      <c r="OLG3932" s="97"/>
      <c r="OLH3932" s="97"/>
      <c r="OLI3932" s="97"/>
      <c r="OLJ3932" s="97"/>
      <c r="OLK3932" s="97"/>
      <c r="OLL3932" s="97"/>
      <c r="OLM3932" s="97"/>
      <c r="OLN3932" s="97"/>
      <c r="OLO3932" s="97"/>
      <c r="OLP3932" s="97"/>
      <c r="OLQ3932" s="97"/>
      <c r="OLR3932" s="97"/>
      <c r="OLS3932" s="97"/>
      <c r="OLT3932" s="97"/>
      <c r="OLU3932" s="97"/>
      <c r="OLV3932" s="97"/>
      <c r="OLW3932" s="97"/>
      <c r="OLX3932" s="97"/>
      <c r="OLY3932" s="97"/>
      <c r="OLZ3932" s="97"/>
      <c r="OMA3932" s="97"/>
      <c r="OMB3932" s="97"/>
      <c r="OMC3932" s="97"/>
      <c r="OMD3932" s="97"/>
      <c r="OME3932" s="97"/>
      <c r="OMF3932" s="97"/>
      <c r="OMG3932" s="97"/>
      <c r="OMH3932" s="97"/>
      <c r="OMI3932" s="97"/>
      <c r="OMJ3932" s="97"/>
      <c r="OMK3932" s="97"/>
      <c r="OML3932" s="97"/>
      <c r="OMM3932" s="97"/>
      <c r="OMN3932" s="97"/>
      <c r="OMO3932" s="97"/>
      <c r="OMP3932" s="97"/>
      <c r="OMQ3932" s="97"/>
      <c r="OMR3932" s="97"/>
      <c r="OMS3932" s="97"/>
      <c r="OMT3932" s="97"/>
      <c r="OMU3932" s="97"/>
      <c r="OMV3932" s="97"/>
      <c r="OMW3932" s="97"/>
      <c r="OMX3932" s="97"/>
      <c r="OMY3932" s="97"/>
      <c r="OMZ3932" s="97"/>
      <c r="ONA3932" s="97"/>
      <c r="ONB3932" s="97"/>
      <c r="ONC3932" s="97"/>
      <c r="OND3932" s="97"/>
      <c r="ONE3932" s="97"/>
      <c r="ONF3932" s="97"/>
      <c r="ONG3932" s="97"/>
      <c r="ONH3932" s="97"/>
      <c r="ONI3932" s="97"/>
      <c r="ONJ3932" s="97"/>
      <c r="ONK3932" s="97"/>
      <c r="ONL3932" s="97"/>
      <c r="ONM3932" s="97"/>
      <c r="ONN3932" s="97"/>
      <c r="ONO3932" s="97"/>
      <c r="ONP3932" s="97"/>
      <c r="ONQ3932" s="97"/>
      <c r="ONR3932" s="97"/>
      <c r="ONS3932" s="97"/>
      <c r="ONT3932" s="97"/>
      <c r="ONU3932" s="97"/>
      <c r="ONV3932" s="97"/>
      <c r="ONW3932" s="97"/>
      <c r="ONX3932" s="97"/>
      <c r="ONY3932" s="97"/>
      <c r="ONZ3932" s="97"/>
      <c r="OOA3932" s="97"/>
      <c r="OOB3932" s="97"/>
      <c r="OOC3932" s="97"/>
      <c r="OOD3932" s="97"/>
      <c r="OOE3932" s="97"/>
      <c r="OOF3932" s="97"/>
      <c r="OOG3932" s="97"/>
      <c r="OOH3932" s="97"/>
      <c r="OOI3932" s="97"/>
      <c r="OOJ3932" s="97"/>
      <c r="OOK3932" s="97"/>
      <c r="OOL3932" s="97"/>
      <c r="OOM3932" s="97"/>
      <c r="OON3932" s="97"/>
      <c r="OOO3932" s="97"/>
      <c r="OOP3932" s="97"/>
      <c r="OOQ3932" s="97"/>
      <c r="OOR3932" s="97"/>
      <c r="OOS3932" s="97"/>
      <c r="OOT3932" s="97"/>
      <c r="OOU3932" s="97"/>
      <c r="OOV3932" s="97"/>
      <c r="OOW3932" s="97"/>
      <c r="OOX3932" s="97"/>
      <c r="OOY3932" s="97"/>
      <c r="OOZ3932" s="97"/>
      <c r="OPA3932" s="97"/>
      <c r="OPB3932" s="97"/>
      <c r="OPC3932" s="97"/>
      <c r="OPD3932" s="97"/>
      <c r="OPE3932" s="97"/>
      <c r="OPF3932" s="97"/>
      <c r="OPG3932" s="97"/>
      <c r="OPH3932" s="97"/>
      <c r="OPI3932" s="97"/>
      <c r="OPJ3932" s="97"/>
      <c r="OPK3932" s="97"/>
      <c r="OPL3932" s="97"/>
      <c r="OPM3932" s="97"/>
      <c r="OPN3932" s="97"/>
      <c r="OPO3932" s="97"/>
      <c r="OPP3932" s="97"/>
      <c r="OPQ3932" s="97"/>
      <c r="OPR3932" s="97"/>
      <c r="OPS3932" s="97"/>
      <c r="OPT3932" s="97"/>
      <c r="OPU3932" s="97"/>
      <c r="OPV3932" s="97"/>
      <c r="OPW3932" s="97"/>
      <c r="OPX3932" s="97"/>
      <c r="OPY3932" s="97"/>
      <c r="OPZ3932" s="97"/>
      <c r="OQA3932" s="97"/>
      <c r="OQB3932" s="97"/>
      <c r="OQC3932" s="97"/>
      <c r="OQD3932" s="97"/>
      <c r="OQE3932" s="97"/>
      <c r="OQF3932" s="97"/>
      <c r="OQG3932" s="97"/>
      <c r="OQH3932" s="97"/>
      <c r="OQI3932" s="97"/>
      <c r="OQJ3932" s="97"/>
      <c r="OQK3932" s="97"/>
      <c r="OQL3932" s="97"/>
      <c r="OQM3932" s="97"/>
      <c r="OQN3932" s="97"/>
      <c r="OQO3932" s="97"/>
      <c r="OQP3932" s="97"/>
      <c r="OQQ3932" s="97"/>
      <c r="OQR3932" s="97"/>
      <c r="OQS3932" s="97"/>
      <c r="OQT3932" s="97"/>
      <c r="OQU3932" s="97"/>
      <c r="OQV3932" s="97"/>
      <c r="OQW3932" s="97"/>
      <c r="OQX3932" s="97"/>
      <c r="OQY3932" s="97"/>
      <c r="OQZ3932" s="97"/>
      <c r="ORA3932" s="97"/>
      <c r="ORB3932" s="97"/>
      <c r="ORC3932" s="97"/>
      <c r="ORD3932" s="97"/>
      <c r="ORE3932" s="97"/>
      <c r="ORF3932" s="97"/>
      <c r="ORG3932" s="97"/>
      <c r="ORH3932" s="97"/>
      <c r="ORI3932" s="97"/>
      <c r="ORJ3932" s="97"/>
      <c r="ORK3932" s="97"/>
      <c r="ORL3932" s="97"/>
      <c r="ORM3932" s="97"/>
      <c r="ORN3932" s="97"/>
      <c r="ORO3932" s="97"/>
      <c r="ORP3932" s="97"/>
      <c r="ORQ3932" s="97"/>
      <c r="ORR3932" s="97"/>
      <c r="ORS3932" s="97"/>
      <c r="ORT3932" s="97"/>
      <c r="ORU3932" s="97"/>
      <c r="ORV3932" s="97"/>
      <c r="ORW3932" s="97"/>
      <c r="ORX3932" s="97"/>
      <c r="ORY3932" s="97"/>
      <c r="ORZ3932" s="97"/>
      <c r="OSA3932" s="97"/>
      <c r="OSB3932" s="97"/>
      <c r="OSC3932" s="97"/>
      <c r="OSD3932" s="97"/>
      <c r="OSE3932" s="97"/>
      <c r="OSF3932" s="97"/>
      <c r="OSG3932" s="97"/>
      <c r="OSH3932" s="97"/>
      <c r="OSI3932" s="97"/>
      <c r="OSJ3932" s="97"/>
      <c r="OSK3932" s="97"/>
      <c r="OSL3932" s="97"/>
      <c r="OSM3932" s="97"/>
      <c r="OSN3932" s="97"/>
      <c r="OSO3932" s="97"/>
      <c r="OSP3932" s="97"/>
      <c r="OSQ3932" s="97"/>
      <c r="OSR3932" s="97"/>
      <c r="OSS3932" s="97"/>
      <c r="OST3932" s="97"/>
      <c r="OSU3932" s="97"/>
      <c r="OSV3932" s="97"/>
      <c r="OSW3932" s="97"/>
      <c r="OSX3932" s="97"/>
      <c r="OSY3932" s="97"/>
      <c r="OSZ3932" s="97"/>
      <c r="OTA3932" s="97"/>
      <c r="OTB3932" s="97"/>
      <c r="OTC3932" s="97"/>
      <c r="OTD3932" s="97"/>
      <c r="OTE3932" s="97"/>
      <c r="OTF3932" s="97"/>
      <c r="OTG3932" s="97"/>
      <c r="OTH3932" s="97"/>
      <c r="OTI3932" s="97"/>
      <c r="OTJ3932" s="97"/>
      <c r="OTK3932" s="97"/>
      <c r="OTL3932" s="97"/>
      <c r="OTM3932" s="97"/>
      <c r="OTN3932" s="97"/>
      <c r="OTO3932" s="97"/>
      <c r="OTP3932" s="97"/>
      <c r="OTQ3932" s="97"/>
      <c r="OTR3932" s="97"/>
      <c r="OTS3932" s="97"/>
      <c r="OTT3932" s="97"/>
      <c r="OTU3932" s="97"/>
      <c r="OTV3932" s="97"/>
      <c r="OTW3932" s="97"/>
      <c r="OTX3932" s="97"/>
      <c r="OTY3932" s="97"/>
      <c r="OTZ3932" s="97"/>
      <c r="OUA3932" s="97"/>
      <c r="OUB3932" s="97"/>
      <c r="OUC3932" s="97"/>
      <c r="OUD3932" s="97"/>
      <c r="OUE3932" s="97"/>
      <c r="OUF3932" s="97"/>
      <c r="OUG3932" s="97"/>
      <c r="OUH3932" s="97"/>
      <c r="OUI3932" s="97"/>
      <c r="OUJ3932" s="97"/>
      <c r="OUK3932" s="97"/>
      <c r="OUL3932" s="97"/>
      <c r="OUM3932" s="97"/>
      <c r="OUN3932" s="97"/>
      <c r="OUO3932" s="97"/>
      <c r="OUP3932" s="97"/>
      <c r="OUQ3932" s="97"/>
      <c r="OUR3932" s="97"/>
      <c r="OUS3932" s="97"/>
      <c r="OUT3932" s="97"/>
      <c r="OUU3932" s="97"/>
      <c r="OUV3932" s="97"/>
      <c r="OUW3932" s="97"/>
      <c r="OUX3932" s="97"/>
      <c r="OUY3932" s="97"/>
      <c r="OUZ3932" s="97"/>
      <c r="OVA3932" s="97"/>
      <c r="OVB3932" s="97"/>
      <c r="OVC3932" s="97"/>
      <c r="OVD3932" s="97"/>
      <c r="OVE3932" s="97"/>
      <c r="OVF3932" s="97"/>
      <c r="OVG3932" s="97"/>
      <c r="OVH3932" s="97"/>
      <c r="OVI3932" s="97"/>
      <c r="OVJ3932" s="97"/>
      <c r="OVK3932" s="97"/>
      <c r="OVL3932" s="97"/>
      <c r="OVM3932" s="97"/>
      <c r="OVN3932" s="97"/>
      <c r="OVO3932" s="97"/>
      <c r="OVP3932" s="97"/>
      <c r="OVQ3932" s="97"/>
      <c r="OVR3932" s="97"/>
      <c r="OVS3932" s="97"/>
      <c r="OVT3932" s="97"/>
      <c r="OVU3932" s="97"/>
      <c r="OVV3932" s="97"/>
      <c r="OVW3932" s="97"/>
      <c r="OVX3932" s="97"/>
      <c r="OVY3932" s="97"/>
      <c r="OVZ3932" s="97"/>
      <c r="OWA3932" s="97"/>
      <c r="OWB3932" s="97"/>
      <c r="OWC3932" s="97"/>
      <c r="OWD3932" s="97"/>
      <c r="OWE3932" s="97"/>
      <c r="OWF3932" s="97"/>
      <c r="OWG3932" s="97"/>
      <c r="OWH3932" s="97"/>
      <c r="OWI3932" s="97"/>
      <c r="OWJ3932" s="97"/>
      <c r="OWK3932" s="97"/>
      <c r="OWL3932" s="97"/>
      <c r="OWM3932" s="97"/>
      <c r="OWN3932" s="97"/>
      <c r="OWO3932" s="97"/>
      <c r="OWP3932" s="97"/>
      <c r="OWQ3932" s="97"/>
      <c r="OWR3932" s="97"/>
      <c r="OWS3932" s="97"/>
      <c r="OWT3932" s="97"/>
      <c r="OWU3932" s="97"/>
      <c r="OWV3932" s="97"/>
      <c r="OWW3932" s="97"/>
      <c r="OWX3932" s="97"/>
      <c r="OWY3932" s="97"/>
      <c r="OWZ3932" s="97"/>
      <c r="OXA3932" s="97"/>
      <c r="OXB3932" s="97"/>
      <c r="OXC3932" s="97"/>
      <c r="OXD3932" s="97"/>
      <c r="OXE3932" s="97"/>
      <c r="OXF3932" s="97"/>
      <c r="OXG3932" s="97"/>
      <c r="OXH3932" s="97"/>
      <c r="OXI3932" s="97"/>
      <c r="OXJ3932" s="97"/>
      <c r="OXK3932" s="97"/>
      <c r="OXL3932" s="97"/>
      <c r="OXM3932" s="97"/>
      <c r="OXN3932" s="97"/>
      <c r="OXO3932" s="97"/>
      <c r="OXP3932" s="97"/>
      <c r="OXQ3932" s="97"/>
      <c r="OXR3932" s="97"/>
      <c r="OXS3932" s="97"/>
      <c r="OXT3932" s="97"/>
      <c r="OXU3932" s="97"/>
      <c r="OXV3932" s="97"/>
      <c r="OXW3932" s="97"/>
      <c r="OXX3932" s="97"/>
      <c r="OXY3932" s="97"/>
      <c r="OXZ3932" s="97"/>
      <c r="OYA3932" s="97"/>
      <c r="OYB3932" s="97"/>
      <c r="OYC3932" s="97"/>
      <c r="OYD3932" s="97"/>
      <c r="OYE3932" s="97"/>
      <c r="OYF3932" s="97"/>
      <c r="OYG3932" s="97"/>
      <c r="OYH3932" s="97"/>
      <c r="OYI3932" s="97"/>
      <c r="OYJ3932" s="97"/>
      <c r="OYK3932" s="97"/>
      <c r="OYL3932" s="97"/>
      <c r="OYM3932" s="97"/>
      <c r="OYN3932" s="97"/>
      <c r="OYO3932" s="97"/>
      <c r="OYP3932" s="97"/>
      <c r="OYQ3932" s="97"/>
      <c r="OYR3932" s="97"/>
      <c r="OYS3932" s="97"/>
      <c r="OYT3932" s="97"/>
      <c r="OYU3932" s="97"/>
      <c r="OYV3932" s="97"/>
      <c r="OYW3932" s="97"/>
      <c r="OYX3932" s="97"/>
      <c r="OYY3932" s="97"/>
      <c r="OYZ3932" s="97"/>
      <c r="OZA3932" s="97"/>
      <c r="OZB3932" s="97"/>
      <c r="OZC3932" s="97"/>
      <c r="OZD3932" s="97"/>
      <c r="OZE3932" s="97"/>
      <c r="OZF3932" s="97"/>
      <c r="OZG3932" s="97"/>
      <c r="OZH3932" s="97"/>
      <c r="OZI3932" s="97"/>
      <c r="OZJ3932" s="97"/>
      <c r="OZK3932" s="97"/>
      <c r="OZL3932" s="97"/>
      <c r="OZM3932" s="97"/>
      <c r="OZN3932" s="97"/>
      <c r="OZO3932" s="97"/>
      <c r="OZP3932" s="97"/>
      <c r="OZQ3932" s="97"/>
      <c r="OZR3932" s="97"/>
      <c r="OZS3932" s="97"/>
      <c r="OZT3932" s="97"/>
      <c r="OZU3932" s="97"/>
      <c r="OZV3932" s="97"/>
      <c r="OZW3932" s="97"/>
      <c r="OZX3932" s="97"/>
      <c r="OZY3932" s="97"/>
      <c r="OZZ3932" s="97"/>
      <c r="PAA3932" s="97"/>
      <c r="PAB3932" s="97"/>
      <c r="PAC3932" s="97"/>
      <c r="PAD3932" s="97"/>
      <c r="PAE3932" s="97"/>
      <c r="PAF3932" s="97"/>
      <c r="PAG3932" s="97"/>
      <c r="PAH3932" s="97"/>
      <c r="PAI3932" s="97"/>
      <c r="PAJ3932" s="97"/>
      <c r="PAK3932" s="97"/>
      <c r="PAL3932" s="97"/>
      <c r="PAM3932" s="97"/>
      <c r="PAN3932" s="97"/>
      <c r="PAO3932" s="97"/>
      <c r="PAP3932" s="97"/>
      <c r="PAQ3932" s="97"/>
      <c r="PAR3932" s="97"/>
      <c r="PAS3932" s="97"/>
      <c r="PAT3932" s="97"/>
      <c r="PAU3932" s="97"/>
      <c r="PAV3932" s="97"/>
      <c r="PAW3932" s="97"/>
      <c r="PAX3932" s="97"/>
      <c r="PAY3932" s="97"/>
      <c r="PAZ3932" s="97"/>
      <c r="PBA3932" s="97"/>
      <c r="PBB3932" s="97"/>
      <c r="PBC3932" s="97"/>
      <c r="PBD3932" s="97"/>
      <c r="PBE3932" s="97"/>
      <c r="PBF3932" s="97"/>
      <c r="PBG3932" s="97"/>
      <c r="PBH3932" s="97"/>
      <c r="PBI3932" s="97"/>
      <c r="PBJ3932" s="97"/>
      <c r="PBK3932" s="97"/>
      <c r="PBL3932" s="97"/>
      <c r="PBM3932" s="97"/>
      <c r="PBN3932" s="97"/>
      <c r="PBO3932" s="97"/>
      <c r="PBP3932" s="97"/>
      <c r="PBQ3932" s="97"/>
      <c r="PBR3932" s="97"/>
      <c r="PBS3932" s="97"/>
      <c r="PBT3932" s="97"/>
      <c r="PBU3932" s="97"/>
      <c r="PBV3932" s="97"/>
      <c r="PBW3932" s="97"/>
      <c r="PBX3932" s="97"/>
      <c r="PBY3932" s="97"/>
      <c r="PBZ3932" s="97"/>
      <c r="PCA3932" s="97"/>
      <c r="PCB3932" s="97"/>
      <c r="PCC3932" s="97"/>
      <c r="PCD3932" s="97"/>
      <c r="PCE3932" s="97"/>
      <c r="PCF3932" s="97"/>
      <c r="PCG3932" s="97"/>
      <c r="PCH3932" s="97"/>
      <c r="PCI3932" s="97"/>
      <c r="PCJ3932" s="97"/>
      <c r="PCK3932" s="97"/>
      <c r="PCL3932" s="97"/>
      <c r="PCM3932" s="97"/>
      <c r="PCN3932" s="97"/>
      <c r="PCO3932" s="97"/>
      <c r="PCP3932" s="97"/>
      <c r="PCQ3932" s="97"/>
      <c r="PCR3932" s="97"/>
      <c r="PCS3932" s="97"/>
      <c r="PCT3932" s="97"/>
      <c r="PCU3932" s="97"/>
      <c r="PCV3932" s="97"/>
      <c r="PCW3932" s="97"/>
      <c r="PCX3932" s="97"/>
      <c r="PCY3932" s="97"/>
      <c r="PCZ3932" s="97"/>
      <c r="PDA3932" s="97"/>
      <c r="PDB3932" s="97"/>
      <c r="PDC3932" s="97"/>
      <c r="PDD3932" s="97"/>
      <c r="PDE3932" s="97"/>
      <c r="PDF3932" s="97"/>
      <c r="PDG3932" s="97"/>
      <c r="PDH3932" s="97"/>
      <c r="PDI3932" s="97"/>
      <c r="PDJ3932" s="97"/>
      <c r="PDK3932" s="97"/>
      <c r="PDL3932" s="97"/>
      <c r="PDM3932" s="97"/>
      <c r="PDN3932" s="97"/>
      <c r="PDO3932" s="97"/>
      <c r="PDP3932" s="97"/>
      <c r="PDQ3932" s="97"/>
      <c r="PDR3932" s="97"/>
      <c r="PDS3932" s="97"/>
      <c r="PDT3932" s="97"/>
      <c r="PDU3932" s="97"/>
      <c r="PDV3932" s="97"/>
      <c r="PDW3932" s="97"/>
      <c r="PDX3932" s="97"/>
      <c r="PDY3932" s="97"/>
      <c r="PDZ3932" s="97"/>
      <c r="PEA3932" s="97"/>
      <c r="PEB3932" s="97"/>
      <c r="PEC3932" s="97"/>
      <c r="PED3932" s="97"/>
      <c r="PEE3932" s="97"/>
      <c r="PEF3932" s="97"/>
      <c r="PEG3932" s="97"/>
      <c r="PEH3932" s="97"/>
      <c r="PEI3932" s="97"/>
      <c r="PEJ3932" s="97"/>
      <c r="PEK3932" s="97"/>
      <c r="PEL3932" s="97"/>
      <c r="PEM3932" s="97"/>
      <c r="PEN3932" s="97"/>
      <c r="PEO3932" s="97"/>
      <c r="PEP3932" s="97"/>
      <c r="PEQ3932" s="97"/>
      <c r="PER3932" s="97"/>
      <c r="PES3932" s="97"/>
      <c r="PET3932" s="97"/>
      <c r="PEU3932" s="97"/>
      <c r="PEV3932" s="97"/>
      <c r="PEW3932" s="97"/>
      <c r="PEX3932" s="97"/>
      <c r="PEY3932" s="97"/>
      <c r="PEZ3932" s="97"/>
      <c r="PFA3932" s="97"/>
      <c r="PFB3932" s="97"/>
      <c r="PFC3932" s="97"/>
      <c r="PFD3932" s="97"/>
      <c r="PFE3932" s="97"/>
      <c r="PFF3932" s="97"/>
      <c r="PFG3932" s="97"/>
      <c r="PFH3932" s="97"/>
      <c r="PFI3932" s="97"/>
      <c r="PFJ3932" s="97"/>
      <c r="PFK3932" s="97"/>
      <c r="PFL3932" s="97"/>
      <c r="PFM3932" s="97"/>
      <c r="PFN3932" s="97"/>
      <c r="PFO3932" s="97"/>
      <c r="PFP3932" s="97"/>
      <c r="PFQ3932" s="97"/>
      <c r="PFR3932" s="97"/>
      <c r="PFS3932" s="97"/>
      <c r="PFT3932" s="97"/>
      <c r="PFU3932" s="97"/>
      <c r="PFV3932" s="97"/>
      <c r="PFW3932" s="97"/>
      <c r="PFX3932" s="97"/>
      <c r="PFY3932" s="97"/>
      <c r="PFZ3932" s="97"/>
      <c r="PGA3932" s="97"/>
      <c r="PGB3932" s="97"/>
      <c r="PGC3932" s="97"/>
      <c r="PGD3932" s="97"/>
      <c r="PGE3932" s="97"/>
      <c r="PGF3932" s="97"/>
      <c r="PGG3932" s="97"/>
      <c r="PGH3932" s="97"/>
      <c r="PGI3932" s="97"/>
      <c r="PGJ3932" s="97"/>
      <c r="PGK3932" s="97"/>
      <c r="PGL3932" s="97"/>
      <c r="PGM3932" s="97"/>
      <c r="PGN3932" s="97"/>
      <c r="PGO3932" s="97"/>
      <c r="PGP3932" s="97"/>
      <c r="PGQ3932" s="97"/>
      <c r="PGR3932" s="97"/>
      <c r="PGS3932" s="97"/>
      <c r="PGT3932" s="97"/>
      <c r="PGU3932" s="97"/>
      <c r="PGV3932" s="97"/>
      <c r="PGW3932" s="97"/>
      <c r="PGX3932" s="97"/>
      <c r="PGY3932" s="97"/>
      <c r="PGZ3932" s="97"/>
      <c r="PHA3932" s="97"/>
      <c r="PHB3932" s="97"/>
      <c r="PHC3932" s="97"/>
      <c r="PHD3932" s="97"/>
      <c r="PHE3932" s="97"/>
      <c r="PHF3932" s="97"/>
      <c r="PHG3932" s="97"/>
      <c r="PHH3932" s="97"/>
      <c r="PHI3932" s="97"/>
      <c r="PHJ3932" s="97"/>
      <c r="PHK3932" s="97"/>
      <c r="PHL3932" s="97"/>
      <c r="PHM3932" s="97"/>
      <c r="PHN3932" s="97"/>
      <c r="PHO3932" s="97"/>
      <c r="PHP3932" s="97"/>
      <c r="PHQ3932" s="97"/>
      <c r="PHR3932" s="97"/>
      <c r="PHS3932" s="97"/>
      <c r="PHT3932" s="97"/>
      <c r="PHU3932" s="97"/>
      <c r="PHV3932" s="97"/>
      <c r="PHW3932" s="97"/>
      <c r="PHX3932" s="97"/>
      <c r="PHY3932" s="97"/>
      <c r="PHZ3932" s="97"/>
      <c r="PIA3932" s="97"/>
      <c r="PIB3932" s="97"/>
      <c r="PIC3932" s="97"/>
      <c r="PID3932" s="97"/>
      <c r="PIE3932" s="97"/>
      <c r="PIF3932" s="97"/>
      <c r="PIG3932" s="97"/>
      <c r="PIH3932" s="97"/>
      <c r="PII3932" s="97"/>
      <c r="PIJ3932" s="97"/>
      <c r="PIK3932" s="97"/>
      <c r="PIL3932" s="97"/>
      <c r="PIM3932" s="97"/>
      <c r="PIN3932" s="97"/>
      <c r="PIO3932" s="97"/>
      <c r="PIP3932" s="97"/>
      <c r="PIQ3932" s="97"/>
      <c r="PIR3932" s="97"/>
      <c r="PIS3932" s="97"/>
      <c r="PIT3932" s="97"/>
      <c r="PIU3932" s="97"/>
      <c r="PIV3932" s="97"/>
      <c r="PIW3932" s="97"/>
      <c r="PIX3932" s="97"/>
      <c r="PIY3932" s="97"/>
      <c r="PIZ3932" s="97"/>
      <c r="PJA3932" s="97"/>
      <c r="PJB3932" s="97"/>
      <c r="PJC3932" s="97"/>
      <c r="PJD3932" s="97"/>
      <c r="PJE3932" s="97"/>
      <c r="PJF3932" s="97"/>
      <c r="PJG3932" s="97"/>
      <c r="PJH3932" s="97"/>
      <c r="PJI3932" s="97"/>
      <c r="PJJ3932" s="97"/>
      <c r="PJK3932" s="97"/>
      <c r="PJL3932" s="97"/>
      <c r="PJM3932" s="97"/>
      <c r="PJN3932" s="97"/>
      <c r="PJO3932" s="97"/>
      <c r="PJP3932" s="97"/>
      <c r="PJQ3932" s="97"/>
      <c r="PJR3932" s="97"/>
      <c r="PJS3932" s="97"/>
      <c r="PJT3932" s="97"/>
      <c r="PJU3932" s="97"/>
      <c r="PJV3932" s="97"/>
      <c r="PJW3932" s="97"/>
      <c r="PJX3932" s="97"/>
      <c r="PJY3932" s="97"/>
      <c r="PJZ3932" s="97"/>
      <c r="PKA3932" s="97"/>
      <c r="PKB3932" s="97"/>
      <c r="PKC3932" s="97"/>
      <c r="PKD3932" s="97"/>
      <c r="PKE3932" s="97"/>
      <c r="PKF3932" s="97"/>
      <c r="PKG3932" s="97"/>
      <c r="PKH3932" s="97"/>
      <c r="PKI3932" s="97"/>
      <c r="PKJ3932" s="97"/>
      <c r="PKK3932" s="97"/>
      <c r="PKL3932" s="97"/>
      <c r="PKM3932" s="97"/>
      <c r="PKN3932" s="97"/>
      <c r="PKO3932" s="97"/>
      <c r="PKP3932" s="97"/>
      <c r="PKQ3932" s="97"/>
      <c r="PKR3932" s="97"/>
      <c r="PKS3932" s="97"/>
      <c r="PKT3932" s="97"/>
      <c r="PKU3932" s="97"/>
      <c r="PKV3932" s="97"/>
      <c r="PKW3932" s="97"/>
      <c r="PKX3932" s="97"/>
      <c r="PKY3932" s="97"/>
      <c r="PKZ3932" s="97"/>
      <c r="PLA3932" s="97"/>
      <c r="PLB3932" s="97"/>
      <c r="PLC3932" s="97"/>
      <c r="PLD3932" s="97"/>
      <c r="PLE3932" s="97"/>
      <c r="PLF3932" s="97"/>
      <c r="PLG3932" s="97"/>
      <c r="PLH3932" s="97"/>
      <c r="PLI3932" s="97"/>
      <c r="PLJ3932" s="97"/>
      <c r="PLK3932" s="97"/>
      <c r="PLL3932" s="97"/>
      <c r="PLM3932" s="97"/>
      <c r="PLN3932" s="97"/>
      <c r="PLO3932" s="97"/>
      <c r="PLP3932" s="97"/>
      <c r="PLQ3932" s="97"/>
      <c r="PLR3932" s="97"/>
      <c r="PLS3932" s="97"/>
      <c r="PLT3932" s="97"/>
      <c r="PLU3932" s="97"/>
      <c r="PLV3932" s="97"/>
      <c r="PLW3932" s="97"/>
      <c r="PLX3932" s="97"/>
      <c r="PLY3932" s="97"/>
      <c r="PLZ3932" s="97"/>
      <c r="PMA3932" s="97"/>
      <c r="PMB3932" s="97"/>
      <c r="PMC3932" s="97"/>
      <c r="PMD3932" s="97"/>
      <c r="PME3932" s="97"/>
      <c r="PMF3932" s="97"/>
      <c r="PMG3932" s="97"/>
      <c r="PMH3932" s="97"/>
      <c r="PMI3932" s="97"/>
      <c r="PMJ3932" s="97"/>
      <c r="PMK3932" s="97"/>
      <c r="PML3932" s="97"/>
      <c r="PMM3932" s="97"/>
      <c r="PMN3932" s="97"/>
      <c r="PMO3932" s="97"/>
      <c r="PMP3932" s="97"/>
      <c r="PMQ3932" s="97"/>
      <c r="PMR3932" s="97"/>
      <c r="PMS3932" s="97"/>
      <c r="PMT3932" s="97"/>
      <c r="PMU3932" s="97"/>
      <c r="PMV3932" s="97"/>
      <c r="PMW3932" s="97"/>
      <c r="PMX3932" s="97"/>
      <c r="PMY3932" s="97"/>
      <c r="PMZ3932" s="97"/>
      <c r="PNA3932" s="97"/>
      <c r="PNB3932" s="97"/>
      <c r="PNC3932" s="97"/>
      <c r="PND3932" s="97"/>
      <c r="PNE3932" s="97"/>
      <c r="PNF3932" s="97"/>
      <c r="PNG3932" s="97"/>
      <c r="PNH3932" s="97"/>
      <c r="PNI3932" s="97"/>
      <c r="PNJ3932" s="97"/>
      <c r="PNK3932" s="97"/>
      <c r="PNL3932" s="97"/>
      <c r="PNM3932" s="97"/>
      <c r="PNN3932" s="97"/>
      <c r="PNO3932" s="97"/>
      <c r="PNP3932" s="97"/>
      <c r="PNQ3932" s="97"/>
      <c r="PNR3932" s="97"/>
      <c r="PNS3932" s="97"/>
      <c r="PNT3932" s="97"/>
      <c r="PNU3932" s="97"/>
      <c r="PNV3932" s="97"/>
      <c r="PNW3932" s="97"/>
      <c r="PNX3932" s="97"/>
      <c r="PNY3932" s="97"/>
      <c r="PNZ3932" s="97"/>
      <c r="POA3932" s="97"/>
      <c r="POB3932" s="97"/>
      <c r="POC3932" s="97"/>
      <c r="POD3932" s="97"/>
      <c r="POE3932" s="97"/>
      <c r="POF3932" s="97"/>
      <c r="POG3932" s="97"/>
      <c r="POH3932" s="97"/>
      <c r="POI3932" s="97"/>
      <c r="POJ3932" s="97"/>
      <c r="POK3932" s="97"/>
      <c r="POL3932" s="97"/>
      <c r="POM3932" s="97"/>
      <c r="PON3932" s="97"/>
      <c r="POO3932" s="97"/>
      <c r="POP3932" s="97"/>
      <c r="POQ3932" s="97"/>
      <c r="POR3932" s="97"/>
      <c r="POS3932" s="97"/>
      <c r="POT3932" s="97"/>
      <c r="POU3932" s="97"/>
      <c r="POV3932" s="97"/>
      <c r="POW3932" s="97"/>
      <c r="POX3932" s="97"/>
      <c r="POY3932" s="97"/>
      <c r="POZ3932" s="97"/>
      <c r="PPA3932" s="97"/>
      <c r="PPB3932" s="97"/>
      <c r="PPC3932" s="97"/>
      <c r="PPD3932" s="97"/>
      <c r="PPE3932" s="97"/>
      <c r="PPF3932" s="97"/>
      <c r="PPG3932" s="97"/>
      <c r="PPH3932" s="97"/>
      <c r="PPI3932" s="97"/>
      <c r="PPJ3932" s="97"/>
      <c r="PPK3932" s="97"/>
      <c r="PPL3932" s="97"/>
      <c r="PPM3932" s="97"/>
      <c r="PPN3932" s="97"/>
      <c r="PPO3932" s="97"/>
      <c r="PPP3932" s="97"/>
      <c r="PPQ3932" s="97"/>
      <c r="PPR3932" s="97"/>
      <c r="PPS3932" s="97"/>
      <c r="PPT3932" s="97"/>
      <c r="PPU3932" s="97"/>
      <c r="PPV3932" s="97"/>
      <c r="PPW3932" s="97"/>
      <c r="PPX3932" s="97"/>
      <c r="PPY3932" s="97"/>
      <c r="PPZ3932" s="97"/>
      <c r="PQA3932" s="97"/>
      <c r="PQB3932" s="97"/>
      <c r="PQC3932" s="97"/>
      <c r="PQD3932" s="97"/>
      <c r="PQE3932" s="97"/>
      <c r="PQF3932" s="97"/>
      <c r="PQG3932" s="97"/>
      <c r="PQH3932" s="97"/>
      <c r="PQI3932" s="97"/>
      <c r="PQJ3932" s="97"/>
      <c r="PQK3932" s="97"/>
      <c r="PQL3932" s="97"/>
      <c r="PQM3932" s="97"/>
      <c r="PQN3932" s="97"/>
      <c r="PQO3932" s="97"/>
      <c r="PQP3932" s="97"/>
      <c r="PQQ3932" s="97"/>
      <c r="PQR3932" s="97"/>
      <c r="PQS3932" s="97"/>
      <c r="PQT3932" s="97"/>
      <c r="PQU3932" s="97"/>
      <c r="PQV3932" s="97"/>
      <c r="PQW3932" s="97"/>
      <c r="PQX3932" s="97"/>
      <c r="PQY3932" s="97"/>
      <c r="PQZ3932" s="97"/>
      <c r="PRA3932" s="97"/>
      <c r="PRB3932" s="97"/>
      <c r="PRC3932" s="97"/>
      <c r="PRD3932" s="97"/>
      <c r="PRE3932" s="97"/>
      <c r="PRF3932" s="97"/>
      <c r="PRG3932" s="97"/>
      <c r="PRH3932" s="97"/>
      <c r="PRI3932" s="97"/>
      <c r="PRJ3932" s="97"/>
      <c r="PRK3932" s="97"/>
      <c r="PRL3932" s="97"/>
      <c r="PRM3932" s="97"/>
      <c r="PRN3932" s="97"/>
      <c r="PRO3932" s="97"/>
      <c r="PRP3932" s="97"/>
      <c r="PRQ3932" s="97"/>
      <c r="PRR3932" s="97"/>
      <c r="PRS3932" s="97"/>
      <c r="PRT3932" s="97"/>
      <c r="PRU3932" s="97"/>
      <c r="PRV3932" s="97"/>
      <c r="PRW3932" s="97"/>
      <c r="PRX3932" s="97"/>
      <c r="PRY3932" s="97"/>
      <c r="PRZ3932" s="97"/>
      <c r="PSA3932" s="97"/>
      <c r="PSB3932" s="97"/>
      <c r="PSC3932" s="97"/>
      <c r="PSD3932" s="97"/>
      <c r="PSE3932" s="97"/>
      <c r="PSF3932" s="97"/>
      <c r="PSG3932" s="97"/>
      <c r="PSH3932" s="97"/>
      <c r="PSI3932" s="97"/>
      <c r="PSJ3932" s="97"/>
      <c r="PSK3932" s="97"/>
      <c r="PSL3932" s="97"/>
      <c r="PSM3932" s="97"/>
      <c r="PSN3932" s="97"/>
      <c r="PSO3932" s="97"/>
      <c r="PSP3932" s="97"/>
      <c r="PSQ3932" s="97"/>
      <c r="PSR3932" s="97"/>
      <c r="PSS3932" s="97"/>
      <c r="PST3932" s="97"/>
      <c r="PSU3932" s="97"/>
      <c r="PSV3932" s="97"/>
      <c r="PSW3932" s="97"/>
      <c r="PSX3932" s="97"/>
      <c r="PSY3932" s="97"/>
      <c r="PSZ3932" s="97"/>
      <c r="PTA3932" s="97"/>
      <c r="PTB3932" s="97"/>
      <c r="PTC3932" s="97"/>
      <c r="PTD3932" s="97"/>
      <c r="PTE3932" s="97"/>
      <c r="PTF3932" s="97"/>
      <c r="PTG3932" s="97"/>
      <c r="PTH3932" s="97"/>
      <c r="PTI3932" s="97"/>
      <c r="PTJ3932" s="97"/>
      <c r="PTK3932" s="97"/>
      <c r="PTL3932" s="97"/>
      <c r="PTM3932" s="97"/>
      <c r="PTN3932" s="97"/>
      <c r="PTO3932" s="97"/>
      <c r="PTP3932" s="97"/>
      <c r="PTQ3932" s="97"/>
      <c r="PTR3932" s="97"/>
      <c r="PTS3932" s="97"/>
      <c r="PTT3932" s="97"/>
      <c r="PTU3932" s="97"/>
      <c r="PTV3932" s="97"/>
      <c r="PTW3932" s="97"/>
      <c r="PTX3932" s="97"/>
      <c r="PTY3932" s="97"/>
      <c r="PTZ3932" s="97"/>
      <c r="PUA3932" s="97"/>
      <c r="PUB3932" s="97"/>
      <c r="PUC3932" s="97"/>
      <c r="PUD3932" s="97"/>
      <c r="PUE3932" s="97"/>
      <c r="PUF3932" s="97"/>
      <c r="PUG3932" s="97"/>
      <c r="PUH3932" s="97"/>
      <c r="PUI3932" s="97"/>
      <c r="PUJ3932" s="97"/>
      <c r="PUK3932" s="97"/>
      <c r="PUL3932" s="97"/>
      <c r="PUM3932" s="97"/>
      <c r="PUN3932" s="97"/>
      <c r="PUO3932" s="97"/>
      <c r="PUP3932" s="97"/>
      <c r="PUQ3932" s="97"/>
      <c r="PUR3932" s="97"/>
      <c r="PUS3932" s="97"/>
      <c r="PUT3932" s="97"/>
      <c r="PUU3932" s="97"/>
      <c r="PUV3932" s="97"/>
      <c r="PUW3932" s="97"/>
      <c r="PUX3932" s="97"/>
      <c r="PUY3932" s="97"/>
      <c r="PUZ3932" s="97"/>
      <c r="PVA3932" s="97"/>
      <c r="PVB3932" s="97"/>
      <c r="PVC3932" s="97"/>
      <c r="PVD3932" s="97"/>
      <c r="PVE3932" s="97"/>
      <c r="PVF3932" s="97"/>
      <c r="PVG3932" s="97"/>
      <c r="PVH3932" s="97"/>
      <c r="PVI3932" s="97"/>
      <c r="PVJ3932" s="97"/>
      <c r="PVK3932" s="97"/>
      <c r="PVL3932" s="97"/>
      <c r="PVM3932" s="97"/>
      <c r="PVN3932" s="97"/>
      <c r="PVO3932" s="97"/>
      <c r="PVP3932" s="97"/>
      <c r="PVQ3932" s="97"/>
      <c r="PVR3932" s="97"/>
      <c r="PVS3932" s="97"/>
      <c r="PVT3932" s="97"/>
      <c r="PVU3932" s="97"/>
      <c r="PVV3932" s="97"/>
      <c r="PVW3932" s="97"/>
      <c r="PVX3932" s="97"/>
      <c r="PVY3932" s="97"/>
      <c r="PVZ3932" s="97"/>
      <c r="PWA3932" s="97"/>
      <c r="PWB3932" s="97"/>
      <c r="PWC3932" s="97"/>
      <c r="PWD3932" s="97"/>
      <c r="PWE3932" s="97"/>
      <c r="PWF3932" s="97"/>
      <c r="PWG3932" s="97"/>
      <c r="PWH3932" s="97"/>
      <c r="PWI3932" s="97"/>
      <c r="PWJ3932" s="97"/>
      <c r="PWK3932" s="97"/>
      <c r="PWL3932" s="97"/>
      <c r="PWM3932" s="97"/>
      <c r="PWN3932" s="97"/>
      <c r="PWO3932" s="97"/>
      <c r="PWP3932" s="97"/>
      <c r="PWQ3932" s="97"/>
      <c r="PWR3932" s="97"/>
      <c r="PWS3932" s="97"/>
      <c r="PWT3932" s="97"/>
      <c r="PWU3932" s="97"/>
      <c r="PWV3932" s="97"/>
      <c r="PWW3932" s="97"/>
      <c r="PWX3932" s="97"/>
      <c r="PWY3932" s="97"/>
      <c r="PWZ3932" s="97"/>
      <c r="PXA3932" s="97"/>
      <c r="PXB3932" s="97"/>
      <c r="PXC3932" s="97"/>
      <c r="PXD3932" s="97"/>
      <c r="PXE3932" s="97"/>
      <c r="PXF3932" s="97"/>
      <c r="PXG3932" s="97"/>
      <c r="PXH3932" s="97"/>
      <c r="PXI3932" s="97"/>
      <c r="PXJ3932" s="97"/>
      <c r="PXK3932" s="97"/>
      <c r="PXL3932" s="97"/>
      <c r="PXM3932" s="97"/>
      <c r="PXN3932" s="97"/>
      <c r="PXO3932" s="97"/>
      <c r="PXP3932" s="97"/>
      <c r="PXQ3932" s="97"/>
      <c r="PXR3932" s="97"/>
      <c r="PXS3932" s="97"/>
      <c r="PXT3932" s="97"/>
      <c r="PXU3932" s="97"/>
      <c r="PXV3932" s="97"/>
      <c r="PXW3932" s="97"/>
      <c r="PXX3932" s="97"/>
      <c r="PXY3932" s="97"/>
      <c r="PXZ3932" s="97"/>
      <c r="PYA3932" s="97"/>
      <c r="PYB3932" s="97"/>
      <c r="PYC3932" s="97"/>
      <c r="PYD3932" s="97"/>
      <c r="PYE3932" s="97"/>
      <c r="PYF3932" s="97"/>
      <c r="PYG3932" s="97"/>
      <c r="PYH3932" s="97"/>
      <c r="PYI3932" s="97"/>
      <c r="PYJ3932" s="97"/>
      <c r="PYK3932" s="97"/>
      <c r="PYL3932" s="97"/>
      <c r="PYM3932" s="97"/>
      <c r="PYN3932" s="97"/>
      <c r="PYO3932" s="97"/>
      <c r="PYP3932" s="97"/>
      <c r="PYQ3932" s="97"/>
      <c r="PYR3932" s="97"/>
      <c r="PYS3932" s="97"/>
      <c r="PYT3932" s="97"/>
      <c r="PYU3932" s="97"/>
      <c r="PYV3932" s="97"/>
      <c r="PYW3932" s="97"/>
      <c r="PYX3932" s="97"/>
      <c r="PYY3932" s="97"/>
      <c r="PYZ3932" s="97"/>
      <c r="PZA3932" s="97"/>
      <c r="PZB3932" s="97"/>
      <c r="PZC3932" s="97"/>
      <c r="PZD3932" s="97"/>
      <c r="PZE3932" s="97"/>
      <c r="PZF3932" s="97"/>
      <c r="PZG3932" s="97"/>
      <c r="PZH3932" s="97"/>
      <c r="PZI3932" s="97"/>
      <c r="PZJ3932" s="97"/>
      <c r="PZK3932" s="97"/>
      <c r="PZL3932" s="97"/>
      <c r="PZM3932" s="97"/>
      <c r="PZN3932" s="97"/>
      <c r="PZO3932" s="97"/>
      <c r="PZP3932" s="97"/>
      <c r="PZQ3932" s="97"/>
      <c r="PZR3932" s="97"/>
      <c r="PZS3932" s="97"/>
      <c r="PZT3932" s="97"/>
      <c r="PZU3932" s="97"/>
      <c r="PZV3932" s="97"/>
      <c r="PZW3932" s="97"/>
      <c r="PZX3932" s="97"/>
      <c r="PZY3932" s="97"/>
      <c r="PZZ3932" s="97"/>
      <c r="QAA3932" s="97"/>
      <c r="QAB3932" s="97"/>
      <c r="QAC3932" s="97"/>
      <c r="QAD3932" s="97"/>
      <c r="QAE3932" s="97"/>
      <c r="QAF3932" s="97"/>
      <c r="QAG3932" s="97"/>
      <c r="QAH3932" s="97"/>
      <c r="QAI3932" s="97"/>
      <c r="QAJ3932" s="97"/>
      <c r="QAK3932" s="97"/>
      <c r="QAL3932" s="97"/>
      <c r="QAM3932" s="97"/>
      <c r="QAN3932" s="97"/>
      <c r="QAO3932" s="97"/>
      <c r="QAP3932" s="97"/>
      <c r="QAQ3932" s="97"/>
      <c r="QAR3932" s="97"/>
      <c r="QAS3932" s="97"/>
      <c r="QAT3932" s="97"/>
      <c r="QAU3932" s="97"/>
      <c r="QAV3932" s="97"/>
      <c r="QAW3932" s="97"/>
      <c r="QAX3932" s="97"/>
      <c r="QAY3932" s="97"/>
      <c r="QAZ3932" s="97"/>
      <c r="QBA3932" s="97"/>
      <c r="QBB3932" s="97"/>
      <c r="QBC3932" s="97"/>
      <c r="QBD3932" s="97"/>
      <c r="QBE3932" s="97"/>
      <c r="QBF3932" s="97"/>
      <c r="QBG3932" s="97"/>
      <c r="QBH3932" s="97"/>
      <c r="QBI3932" s="97"/>
      <c r="QBJ3932" s="97"/>
      <c r="QBK3932" s="97"/>
      <c r="QBL3932" s="97"/>
      <c r="QBM3932" s="97"/>
      <c r="QBN3932" s="97"/>
      <c r="QBO3932" s="97"/>
      <c r="QBP3932" s="97"/>
      <c r="QBQ3932" s="97"/>
      <c r="QBR3932" s="97"/>
      <c r="QBS3932" s="97"/>
      <c r="QBT3932" s="97"/>
      <c r="QBU3932" s="97"/>
      <c r="QBV3932" s="97"/>
      <c r="QBW3932" s="97"/>
      <c r="QBX3932" s="97"/>
      <c r="QBY3932" s="97"/>
      <c r="QBZ3932" s="97"/>
      <c r="QCA3932" s="97"/>
      <c r="QCB3932" s="97"/>
      <c r="QCC3932" s="97"/>
      <c r="QCD3932" s="97"/>
      <c r="QCE3932" s="97"/>
      <c r="QCF3932" s="97"/>
      <c r="QCG3932" s="97"/>
      <c r="QCH3932" s="97"/>
      <c r="QCI3932" s="97"/>
      <c r="QCJ3932" s="97"/>
      <c r="QCK3932" s="97"/>
      <c r="QCL3932" s="97"/>
      <c r="QCM3932" s="97"/>
      <c r="QCN3932" s="97"/>
      <c r="QCO3932" s="97"/>
      <c r="QCP3932" s="97"/>
      <c r="QCQ3932" s="97"/>
      <c r="QCR3932" s="97"/>
      <c r="QCS3932" s="97"/>
      <c r="QCT3932" s="97"/>
      <c r="QCU3932" s="97"/>
      <c r="QCV3932" s="97"/>
      <c r="QCW3932" s="97"/>
      <c r="QCX3932" s="97"/>
      <c r="QCY3932" s="97"/>
      <c r="QCZ3932" s="97"/>
      <c r="QDA3932" s="97"/>
      <c r="QDB3932" s="97"/>
      <c r="QDC3932" s="97"/>
      <c r="QDD3932" s="97"/>
      <c r="QDE3932" s="97"/>
      <c r="QDF3932" s="97"/>
      <c r="QDG3932" s="97"/>
      <c r="QDH3932" s="97"/>
      <c r="QDI3932" s="97"/>
      <c r="QDJ3932" s="97"/>
      <c r="QDK3932" s="97"/>
      <c r="QDL3932" s="97"/>
      <c r="QDM3932" s="97"/>
      <c r="QDN3932" s="97"/>
      <c r="QDO3932" s="97"/>
      <c r="QDP3932" s="97"/>
      <c r="QDQ3932" s="97"/>
      <c r="QDR3932" s="97"/>
      <c r="QDS3932" s="97"/>
      <c r="QDT3932" s="97"/>
      <c r="QDU3932" s="97"/>
      <c r="QDV3932" s="97"/>
      <c r="QDW3932" s="97"/>
      <c r="QDX3932" s="97"/>
      <c r="QDY3932" s="97"/>
      <c r="QDZ3932" s="97"/>
      <c r="QEA3932" s="97"/>
      <c r="QEB3932" s="97"/>
      <c r="QEC3932" s="97"/>
      <c r="QED3932" s="97"/>
      <c r="QEE3932" s="97"/>
      <c r="QEF3932" s="97"/>
      <c r="QEG3932" s="97"/>
      <c r="QEH3932" s="97"/>
      <c r="QEI3932" s="97"/>
      <c r="QEJ3932" s="97"/>
      <c r="QEK3932" s="97"/>
      <c r="QEL3932" s="97"/>
      <c r="QEM3932" s="97"/>
      <c r="QEN3932" s="97"/>
      <c r="QEO3932" s="97"/>
      <c r="QEP3932" s="97"/>
      <c r="QEQ3932" s="97"/>
      <c r="QER3932" s="97"/>
      <c r="QES3932" s="97"/>
      <c r="QET3932" s="97"/>
      <c r="QEU3932" s="97"/>
      <c r="QEV3932" s="97"/>
      <c r="QEW3932" s="97"/>
      <c r="QEX3932" s="97"/>
      <c r="QEY3932" s="97"/>
      <c r="QEZ3932" s="97"/>
      <c r="QFA3932" s="97"/>
      <c r="QFB3932" s="97"/>
      <c r="QFC3932" s="97"/>
      <c r="QFD3932" s="97"/>
      <c r="QFE3932" s="97"/>
      <c r="QFF3932" s="97"/>
      <c r="QFG3932" s="97"/>
      <c r="QFH3932" s="97"/>
      <c r="QFI3932" s="97"/>
      <c r="QFJ3932" s="97"/>
      <c r="QFK3932" s="97"/>
      <c r="QFL3932" s="97"/>
      <c r="QFM3932" s="97"/>
      <c r="QFN3932" s="97"/>
      <c r="QFO3932" s="97"/>
      <c r="QFP3932" s="97"/>
      <c r="QFQ3932" s="97"/>
      <c r="QFR3932" s="97"/>
      <c r="QFS3932" s="97"/>
      <c r="QFT3932" s="97"/>
      <c r="QFU3932" s="97"/>
      <c r="QFV3932" s="97"/>
      <c r="QFW3932" s="97"/>
      <c r="QFX3932" s="97"/>
      <c r="QFY3932" s="97"/>
      <c r="QFZ3932" s="97"/>
      <c r="QGA3932" s="97"/>
      <c r="QGB3932" s="97"/>
      <c r="QGC3932" s="97"/>
      <c r="QGD3932" s="97"/>
      <c r="QGE3932" s="97"/>
      <c r="QGF3932" s="97"/>
      <c r="QGG3932" s="97"/>
      <c r="QGH3932" s="97"/>
      <c r="QGI3932" s="97"/>
      <c r="QGJ3932" s="97"/>
      <c r="QGK3932" s="97"/>
      <c r="QGL3932" s="97"/>
      <c r="QGM3932" s="97"/>
      <c r="QGN3932" s="97"/>
      <c r="QGO3932" s="97"/>
      <c r="QGP3932" s="97"/>
      <c r="QGQ3932" s="97"/>
      <c r="QGR3932" s="97"/>
      <c r="QGS3932" s="97"/>
      <c r="QGT3932" s="97"/>
      <c r="QGU3932" s="97"/>
      <c r="QGV3932" s="97"/>
      <c r="QGW3932" s="97"/>
      <c r="QGX3932" s="97"/>
      <c r="QGY3932" s="97"/>
      <c r="QGZ3932" s="97"/>
      <c r="QHA3932" s="97"/>
      <c r="QHB3932" s="97"/>
      <c r="QHC3932" s="97"/>
      <c r="QHD3932" s="97"/>
      <c r="QHE3932" s="97"/>
      <c r="QHF3932" s="97"/>
      <c r="QHG3932" s="97"/>
      <c r="QHH3932" s="97"/>
      <c r="QHI3932" s="97"/>
      <c r="QHJ3932" s="97"/>
      <c r="QHK3932" s="97"/>
      <c r="QHL3932" s="97"/>
      <c r="QHM3932" s="97"/>
      <c r="QHN3932" s="97"/>
      <c r="QHO3932" s="97"/>
      <c r="QHP3932" s="97"/>
      <c r="QHQ3932" s="97"/>
      <c r="QHR3932" s="97"/>
      <c r="QHS3932" s="97"/>
      <c r="QHT3932" s="97"/>
      <c r="QHU3932" s="97"/>
      <c r="QHV3932" s="97"/>
      <c r="QHW3932" s="97"/>
      <c r="QHX3932" s="97"/>
      <c r="QHY3932" s="97"/>
      <c r="QHZ3932" s="97"/>
      <c r="QIA3932" s="97"/>
      <c r="QIB3932" s="97"/>
      <c r="QIC3932" s="97"/>
      <c r="QID3932" s="97"/>
      <c r="QIE3932" s="97"/>
      <c r="QIF3932" s="97"/>
      <c r="QIG3932" s="97"/>
      <c r="QIH3932" s="97"/>
      <c r="QII3932" s="97"/>
      <c r="QIJ3932" s="97"/>
      <c r="QIK3932" s="97"/>
      <c r="QIL3932" s="97"/>
      <c r="QIM3932" s="97"/>
      <c r="QIN3932" s="97"/>
      <c r="QIO3932" s="97"/>
      <c r="QIP3932" s="97"/>
      <c r="QIQ3932" s="97"/>
      <c r="QIR3932" s="97"/>
      <c r="QIS3932" s="97"/>
      <c r="QIT3932" s="97"/>
      <c r="QIU3932" s="97"/>
      <c r="QIV3932" s="97"/>
      <c r="QIW3932" s="97"/>
      <c r="QIX3932" s="97"/>
      <c r="QIY3932" s="97"/>
      <c r="QIZ3932" s="97"/>
      <c r="QJA3932" s="97"/>
      <c r="QJB3932" s="97"/>
      <c r="QJC3932" s="97"/>
      <c r="QJD3932" s="97"/>
      <c r="QJE3932" s="97"/>
      <c r="QJF3932" s="97"/>
      <c r="QJG3932" s="97"/>
      <c r="QJH3932" s="97"/>
      <c r="QJI3932" s="97"/>
      <c r="QJJ3932" s="97"/>
      <c r="QJK3932" s="97"/>
      <c r="QJL3932" s="97"/>
      <c r="QJM3932" s="97"/>
      <c r="QJN3932" s="97"/>
      <c r="QJO3932" s="97"/>
      <c r="QJP3932" s="97"/>
      <c r="QJQ3932" s="97"/>
      <c r="QJR3932" s="97"/>
      <c r="QJS3932" s="97"/>
      <c r="QJT3932" s="97"/>
      <c r="QJU3932" s="97"/>
      <c r="QJV3932" s="97"/>
      <c r="QJW3932" s="97"/>
      <c r="QJX3932" s="97"/>
      <c r="QJY3932" s="97"/>
      <c r="QJZ3932" s="97"/>
      <c r="QKA3932" s="97"/>
      <c r="QKB3932" s="97"/>
      <c r="QKC3932" s="97"/>
      <c r="QKD3932" s="97"/>
      <c r="QKE3932" s="97"/>
      <c r="QKF3932" s="97"/>
      <c r="QKG3932" s="97"/>
      <c r="QKH3932" s="97"/>
      <c r="QKI3932" s="97"/>
      <c r="QKJ3932" s="97"/>
      <c r="QKK3932" s="97"/>
      <c r="QKL3932" s="97"/>
      <c r="QKM3932" s="97"/>
      <c r="QKN3932" s="97"/>
      <c r="QKO3932" s="97"/>
      <c r="QKP3932" s="97"/>
      <c r="QKQ3932" s="97"/>
      <c r="QKR3932" s="97"/>
      <c r="QKS3932" s="97"/>
      <c r="QKT3932" s="97"/>
      <c r="QKU3932" s="97"/>
      <c r="QKV3932" s="97"/>
      <c r="QKW3932" s="97"/>
      <c r="QKX3932" s="97"/>
      <c r="QKY3932" s="97"/>
      <c r="QKZ3932" s="97"/>
      <c r="QLA3932" s="97"/>
      <c r="QLB3932" s="97"/>
      <c r="QLC3932" s="97"/>
      <c r="QLD3932" s="97"/>
      <c r="QLE3932" s="97"/>
      <c r="QLF3932" s="97"/>
      <c r="QLG3932" s="97"/>
      <c r="QLH3932" s="97"/>
      <c r="QLI3932" s="97"/>
      <c r="QLJ3932" s="97"/>
      <c r="QLK3932" s="97"/>
      <c r="QLL3932" s="97"/>
      <c r="QLM3932" s="97"/>
      <c r="QLN3932" s="97"/>
      <c r="QLO3932" s="97"/>
      <c r="QLP3932" s="97"/>
      <c r="QLQ3932" s="97"/>
      <c r="QLR3932" s="97"/>
      <c r="QLS3932" s="97"/>
      <c r="QLT3932" s="97"/>
      <c r="QLU3932" s="97"/>
      <c r="QLV3932" s="97"/>
      <c r="QLW3932" s="97"/>
      <c r="QLX3932" s="97"/>
      <c r="QLY3932" s="97"/>
      <c r="QLZ3932" s="97"/>
      <c r="QMA3932" s="97"/>
      <c r="QMB3932" s="97"/>
      <c r="QMC3932" s="97"/>
      <c r="QMD3932" s="97"/>
      <c r="QME3932" s="97"/>
      <c r="QMF3932" s="97"/>
      <c r="QMG3932" s="97"/>
      <c r="QMH3932" s="97"/>
      <c r="QMI3932" s="97"/>
      <c r="QMJ3932" s="97"/>
      <c r="QMK3932" s="97"/>
      <c r="QML3932" s="97"/>
      <c r="QMM3932" s="97"/>
      <c r="QMN3932" s="97"/>
      <c r="QMO3932" s="97"/>
      <c r="QMP3932" s="97"/>
      <c r="QMQ3932" s="97"/>
      <c r="QMR3932" s="97"/>
      <c r="QMS3932" s="97"/>
      <c r="QMT3932" s="97"/>
      <c r="QMU3932" s="97"/>
      <c r="QMV3932" s="97"/>
      <c r="QMW3932" s="97"/>
      <c r="QMX3932" s="97"/>
      <c r="QMY3932" s="97"/>
      <c r="QMZ3932" s="97"/>
      <c r="QNA3932" s="97"/>
      <c r="QNB3932" s="97"/>
      <c r="QNC3932" s="97"/>
      <c r="QND3932" s="97"/>
      <c r="QNE3932" s="97"/>
      <c r="QNF3932" s="97"/>
      <c r="QNG3932" s="97"/>
      <c r="QNH3932" s="97"/>
      <c r="QNI3932" s="97"/>
      <c r="QNJ3932" s="97"/>
      <c r="QNK3932" s="97"/>
      <c r="QNL3932" s="97"/>
      <c r="QNM3932" s="97"/>
      <c r="QNN3932" s="97"/>
      <c r="QNO3932" s="97"/>
      <c r="QNP3932" s="97"/>
      <c r="QNQ3932" s="97"/>
      <c r="QNR3932" s="97"/>
      <c r="QNS3932" s="97"/>
      <c r="QNT3932" s="97"/>
      <c r="QNU3932" s="97"/>
      <c r="QNV3932" s="97"/>
      <c r="QNW3932" s="97"/>
      <c r="QNX3932" s="97"/>
      <c r="QNY3932" s="97"/>
      <c r="QNZ3932" s="97"/>
      <c r="QOA3932" s="97"/>
      <c r="QOB3932" s="97"/>
      <c r="QOC3932" s="97"/>
      <c r="QOD3932" s="97"/>
      <c r="QOE3932" s="97"/>
      <c r="QOF3932" s="97"/>
      <c r="QOG3932" s="97"/>
      <c r="QOH3932" s="97"/>
      <c r="QOI3932" s="97"/>
      <c r="QOJ3932" s="97"/>
      <c r="QOK3932" s="97"/>
      <c r="QOL3932" s="97"/>
      <c r="QOM3932" s="97"/>
      <c r="QON3932" s="97"/>
      <c r="QOO3932" s="97"/>
      <c r="QOP3932" s="97"/>
      <c r="QOQ3932" s="97"/>
      <c r="QOR3932" s="97"/>
      <c r="QOS3932" s="97"/>
      <c r="QOT3932" s="97"/>
      <c r="QOU3932" s="97"/>
      <c r="QOV3932" s="97"/>
      <c r="QOW3932" s="97"/>
      <c r="QOX3932" s="97"/>
      <c r="QOY3932" s="97"/>
      <c r="QOZ3932" s="97"/>
      <c r="QPA3932" s="97"/>
      <c r="QPB3932" s="97"/>
      <c r="QPC3932" s="97"/>
      <c r="QPD3932" s="97"/>
      <c r="QPE3932" s="97"/>
      <c r="QPF3932" s="97"/>
      <c r="QPG3932" s="97"/>
      <c r="QPH3932" s="97"/>
      <c r="QPI3932" s="97"/>
      <c r="QPJ3932" s="97"/>
      <c r="QPK3932" s="97"/>
      <c r="QPL3932" s="97"/>
      <c r="QPM3932" s="97"/>
      <c r="QPN3932" s="97"/>
      <c r="QPO3932" s="97"/>
      <c r="QPP3932" s="97"/>
      <c r="QPQ3932" s="97"/>
      <c r="QPR3932" s="97"/>
      <c r="QPS3932" s="97"/>
      <c r="QPT3932" s="97"/>
      <c r="QPU3932" s="97"/>
      <c r="QPV3932" s="97"/>
      <c r="QPW3932" s="97"/>
      <c r="QPX3932" s="97"/>
      <c r="QPY3932" s="97"/>
      <c r="QPZ3932" s="97"/>
      <c r="QQA3932" s="97"/>
      <c r="QQB3932" s="97"/>
      <c r="QQC3932" s="97"/>
      <c r="QQD3932" s="97"/>
      <c r="QQE3932" s="97"/>
      <c r="QQF3932" s="97"/>
      <c r="QQG3932" s="97"/>
      <c r="QQH3932" s="97"/>
      <c r="QQI3932" s="97"/>
      <c r="QQJ3932" s="97"/>
      <c r="QQK3932" s="97"/>
      <c r="QQL3932" s="97"/>
      <c r="QQM3932" s="97"/>
      <c r="QQN3932" s="97"/>
      <c r="QQO3932" s="97"/>
      <c r="QQP3932" s="97"/>
      <c r="QQQ3932" s="97"/>
      <c r="QQR3932" s="97"/>
      <c r="QQS3932" s="97"/>
      <c r="QQT3932" s="97"/>
      <c r="QQU3932" s="97"/>
      <c r="QQV3932" s="97"/>
      <c r="QQW3932" s="97"/>
      <c r="QQX3932" s="97"/>
      <c r="QQY3932" s="97"/>
      <c r="QQZ3932" s="97"/>
      <c r="QRA3932" s="97"/>
      <c r="QRB3932" s="97"/>
      <c r="QRC3932" s="97"/>
      <c r="QRD3932" s="97"/>
      <c r="QRE3932" s="97"/>
      <c r="QRF3932" s="97"/>
      <c r="QRG3932" s="97"/>
      <c r="QRH3932" s="97"/>
      <c r="QRI3932" s="97"/>
      <c r="QRJ3932" s="97"/>
      <c r="QRK3932" s="97"/>
      <c r="QRL3932" s="97"/>
      <c r="QRM3932" s="97"/>
      <c r="QRN3932" s="97"/>
      <c r="QRO3932" s="97"/>
      <c r="QRP3932" s="97"/>
      <c r="QRQ3932" s="97"/>
      <c r="QRR3932" s="97"/>
      <c r="QRS3932" s="97"/>
      <c r="QRT3932" s="97"/>
      <c r="QRU3932" s="97"/>
      <c r="QRV3932" s="97"/>
      <c r="QRW3932" s="97"/>
      <c r="QRX3932" s="97"/>
      <c r="QRY3932" s="97"/>
      <c r="QRZ3932" s="97"/>
      <c r="QSA3932" s="97"/>
      <c r="QSB3932" s="97"/>
      <c r="QSC3932" s="97"/>
      <c r="QSD3932" s="97"/>
      <c r="QSE3932" s="97"/>
      <c r="QSF3932" s="97"/>
      <c r="QSG3932" s="97"/>
      <c r="QSH3932" s="97"/>
      <c r="QSI3932" s="97"/>
      <c r="QSJ3932" s="97"/>
      <c r="QSK3932" s="97"/>
      <c r="QSL3932" s="97"/>
      <c r="QSM3932" s="97"/>
      <c r="QSN3932" s="97"/>
      <c r="QSO3932" s="97"/>
      <c r="QSP3932" s="97"/>
      <c r="QSQ3932" s="97"/>
      <c r="QSR3932" s="97"/>
      <c r="QSS3932" s="97"/>
      <c r="QST3932" s="97"/>
      <c r="QSU3932" s="97"/>
      <c r="QSV3932" s="97"/>
      <c r="QSW3932" s="97"/>
      <c r="QSX3932" s="97"/>
      <c r="QSY3932" s="97"/>
      <c r="QSZ3932" s="97"/>
      <c r="QTA3932" s="97"/>
      <c r="QTB3932" s="97"/>
      <c r="QTC3932" s="97"/>
      <c r="QTD3932" s="97"/>
      <c r="QTE3932" s="97"/>
      <c r="QTF3932" s="97"/>
      <c r="QTG3932" s="97"/>
      <c r="QTH3932" s="97"/>
      <c r="QTI3932" s="97"/>
      <c r="QTJ3932" s="97"/>
      <c r="QTK3932" s="97"/>
      <c r="QTL3932" s="97"/>
      <c r="QTM3932" s="97"/>
      <c r="QTN3932" s="97"/>
      <c r="QTO3932" s="97"/>
      <c r="QTP3932" s="97"/>
      <c r="QTQ3932" s="97"/>
      <c r="QTR3932" s="97"/>
      <c r="QTS3932" s="97"/>
      <c r="QTT3932" s="97"/>
      <c r="QTU3932" s="97"/>
      <c r="QTV3932" s="97"/>
      <c r="QTW3932" s="97"/>
      <c r="QTX3932" s="97"/>
      <c r="QTY3932" s="97"/>
      <c r="QTZ3932" s="97"/>
      <c r="QUA3932" s="97"/>
      <c r="QUB3932" s="97"/>
      <c r="QUC3932" s="97"/>
      <c r="QUD3932" s="97"/>
      <c r="QUE3932" s="97"/>
      <c r="QUF3932" s="97"/>
      <c r="QUG3932" s="97"/>
      <c r="QUH3932" s="97"/>
      <c r="QUI3932" s="97"/>
      <c r="QUJ3932" s="97"/>
      <c r="QUK3932" s="97"/>
      <c r="QUL3932" s="97"/>
      <c r="QUM3932" s="97"/>
      <c r="QUN3932" s="97"/>
      <c r="QUO3932" s="97"/>
      <c r="QUP3932" s="97"/>
      <c r="QUQ3932" s="97"/>
      <c r="QUR3932" s="97"/>
      <c r="QUS3932" s="97"/>
      <c r="QUT3932" s="97"/>
      <c r="QUU3932" s="97"/>
      <c r="QUV3932" s="97"/>
      <c r="QUW3932" s="97"/>
      <c r="QUX3932" s="97"/>
      <c r="QUY3932" s="97"/>
      <c r="QUZ3932" s="97"/>
      <c r="QVA3932" s="97"/>
      <c r="QVB3932" s="97"/>
      <c r="QVC3932" s="97"/>
      <c r="QVD3932" s="97"/>
      <c r="QVE3932" s="97"/>
      <c r="QVF3932" s="97"/>
      <c r="QVG3932" s="97"/>
      <c r="QVH3932" s="97"/>
      <c r="QVI3932" s="97"/>
      <c r="QVJ3932" s="97"/>
      <c r="QVK3932" s="97"/>
      <c r="QVL3932" s="97"/>
      <c r="QVM3932" s="97"/>
      <c r="QVN3932" s="97"/>
      <c r="QVO3932" s="97"/>
      <c r="QVP3932" s="97"/>
      <c r="QVQ3932" s="97"/>
      <c r="QVR3932" s="97"/>
      <c r="QVS3932" s="97"/>
      <c r="QVT3932" s="97"/>
      <c r="QVU3932" s="97"/>
      <c r="QVV3932" s="97"/>
      <c r="QVW3932" s="97"/>
      <c r="QVX3932" s="97"/>
      <c r="QVY3932" s="97"/>
      <c r="QVZ3932" s="97"/>
      <c r="QWA3932" s="97"/>
      <c r="QWB3932" s="97"/>
      <c r="QWC3932" s="97"/>
      <c r="QWD3932" s="97"/>
      <c r="QWE3932" s="97"/>
      <c r="QWF3932" s="97"/>
      <c r="QWG3932" s="97"/>
      <c r="QWH3932" s="97"/>
      <c r="QWI3932" s="97"/>
      <c r="QWJ3932" s="97"/>
      <c r="QWK3932" s="97"/>
      <c r="QWL3932" s="97"/>
      <c r="QWM3932" s="97"/>
      <c r="QWN3932" s="97"/>
      <c r="QWO3932" s="97"/>
      <c r="QWP3932" s="97"/>
      <c r="QWQ3932" s="97"/>
      <c r="QWR3932" s="97"/>
      <c r="QWS3932" s="97"/>
      <c r="QWT3932" s="97"/>
      <c r="QWU3932" s="97"/>
      <c r="QWV3932" s="97"/>
      <c r="QWW3932" s="97"/>
      <c r="QWX3932" s="97"/>
      <c r="QWY3932" s="97"/>
      <c r="QWZ3932" s="97"/>
      <c r="QXA3932" s="97"/>
      <c r="QXB3932" s="97"/>
      <c r="QXC3932" s="97"/>
      <c r="QXD3932" s="97"/>
      <c r="QXE3932" s="97"/>
      <c r="QXF3932" s="97"/>
      <c r="QXG3932" s="97"/>
      <c r="QXH3932" s="97"/>
      <c r="QXI3932" s="97"/>
      <c r="QXJ3932" s="97"/>
      <c r="QXK3932" s="97"/>
      <c r="QXL3932" s="97"/>
      <c r="QXM3932" s="97"/>
      <c r="QXN3932" s="97"/>
      <c r="QXO3932" s="97"/>
      <c r="QXP3932" s="97"/>
      <c r="QXQ3932" s="97"/>
      <c r="QXR3932" s="97"/>
      <c r="QXS3932" s="97"/>
      <c r="QXT3932" s="97"/>
      <c r="QXU3932" s="97"/>
      <c r="QXV3932" s="97"/>
      <c r="QXW3932" s="97"/>
      <c r="QXX3932" s="97"/>
      <c r="QXY3932" s="97"/>
      <c r="QXZ3932" s="97"/>
      <c r="QYA3932" s="97"/>
      <c r="QYB3932" s="97"/>
      <c r="QYC3932" s="97"/>
      <c r="QYD3932" s="97"/>
      <c r="QYE3932" s="97"/>
      <c r="QYF3932" s="97"/>
      <c r="QYG3932" s="97"/>
      <c r="QYH3932" s="97"/>
      <c r="QYI3932" s="97"/>
      <c r="QYJ3932" s="97"/>
      <c r="QYK3932" s="97"/>
      <c r="QYL3932" s="97"/>
      <c r="QYM3932" s="97"/>
      <c r="QYN3932" s="97"/>
      <c r="QYO3932" s="97"/>
      <c r="QYP3932" s="97"/>
      <c r="QYQ3932" s="97"/>
      <c r="QYR3932" s="97"/>
      <c r="QYS3932" s="97"/>
      <c r="QYT3932" s="97"/>
      <c r="QYU3932" s="97"/>
      <c r="QYV3932" s="97"/>
      <c r="QYW3932" s="97"/>
      <c r="QYX3932" s="97"/>
      <c r="QYY3932" s="97"/>
      <c r="QYZ3932" s="97"/>
      <c r="QZA3932" s="97"/>
      <c r="QZB3932" s="97"/>
      <c r="QZC3932" s="97"/>
      <c r="QZD3932" s="97"/>
      <c r="QZE3932" s="97"/>
      <c r="QZF3932" s="97"/>
      <c r="QZG3932" s="97"/>
      <c r="QZH3932" s="97"/>
      <c r="QZI3932" s="97"/>
      <c r="QZJ3932" s="97"/>
      <c r="QZK3932" s="97"/>
      <c r="QZL3932" s="97"/>
      <c r="QZM3932" s="97"/>
      <c r="QZN3932" s="97"/>
      <c r="QZO3932" s="97"/>
      <c r="QZP3932" s="97"/>
      <c r="QZQ3932" s="97"/>
      <c r="QZR3932" s="97"/>
      <c r="QZS3932" s="97"/>
      <c r="QZT3932" s="97"/>
      <c r="QZU3932" s="97"/>
      <c r="QZV3932" s="97"/>
      <c r="QZW3932" s="97"/>
      <c r="QZX3932" s="97"/>
      <c r="QZY3932" s="97"/>
      <c r="QZZ3932" s="97"/>
      <c r="RAA3932" s="97"/>
      <c r="RAB3932" s="97"/>
      <c r="RAC3932" s="97"/>
      <c r="RAD3932" s="97"/>
      <c r="RAE3932" s="97"/>
      <c r="RAF3932" s="97"/>
      <c r="RAG3932" s="97"/>
      <c r="RAH3932" s="97"/>
      <c r="RAI3932" s="97"/>
      <c r="RAJ3932" s="97"/>
      <c r="RAK3932" s="97"/>
      <c r="RAL3932" s="97"/>
      <c r="RAM3932" s="97"/>
      <c r="RAN3932" s="97"/>
      <c r="RAO3932" s="97"/>
      <c r="RAP3932" s="97"/>
      <c r="RAQ3932" s="97"/>
      <c r="RAR3932" s="97"/>
      <c r="RAS3932" s="97"/>
      <c r="RAT3932" s="97"/>
      <c r="RAU3932" s="97"/>
      <c r="RAV3932" s="97"/>
      <c r="RAW3932" s="97"/>
      <c r="RAX3932" s="97"/>
      <c r="RAY3932" s="97"/>
      <c r="RAZ3932" s="97"/>
      <c r="RBA3932" s="97"/>
      <c r="RBB3932" s="97"/>
      <c r="RBC3932" s="97"/>
      <c r="RBD3932" s="97"/>
      <c r="RBE3932" s="97"/>
      <c r="RBF3932" s="97"/>
      <c r="RBG3932" s="97"/>
      <c r="RBH3932" s="97"/>
      <c r="RBI3932" s="97"/>
      <c r="RBJ3932" s="97"/>
      <c r="RBK3932" s="97"/>
      <c r="RBL3932" s="97"/>
      <c r="RBM3932" s="97"/>
      <c r="RBN3932" s="97"/>
      <c r="RBO3932" s="97"/>
      <c r="RBP3932" s="97"/>
      <c r="RBQ3932" s="97"/>
      <c r="RBR3932" s="97"/>
      <c r="RBS3932" s="97"/>
      <c r="RBT3932" s="97"/>
      <c r="RBU3932" s="97"/>
      <c r="RBV3932" s="97"/>
      <c r="RBW3932" s="97"/>
      <c r="RBX3932" s="97"/>
      <c r="RBY3932" s="97"/>
      <c r="RBZ3932" s="97"/>
      <c r="RCA3932" s="97"/>
      <c r="RCB3932" s="97"/>
      <c r="RCC3932" s="97"/>
      <c r="RCD3932" s="97"/>
      <c r="RCE3932" s="97"/>
      <c r="RCF3932" s="97"/>
      <c r="RCG3932" s="97"/>
      <c r="RCH3932" s="97"/>
      <c r="RCI3932" s="97"/>
      <c r="RCJ3932" s="97"/>
      <c r="RCK3932" s="97"/>
      <c r="RCL3932" s="97"/>
      <c r="RCM3932" s="97"/>
      <c r="RCN3932" s="97"/>
      <c r="RCO3932" s="97"/>
      <c r="RCP3932" s="97"/>
      <c r="RCQ3932" s="97"/>
      <c r="RCR3932" s="97"/>
      <c r="RCS3932" s="97"/>
      <c r="RCT3932" s="97"/>
      <c r="RCU3932" s="97"/>
      <c r="RCV3932" s="97"/>
      <c r="RCW3932" s="97"/>
      <c r="RCX3932" s="97"/>
      <c r="RCY3932" s="97"/>
      <c r="RCZ3932" s="97"/>
      <c r="RDA3932" s="97"/>
      <c r="RDB3932" s="97"/>
      <c r="RDC3932" s="97"/>
      <c r="RDD3932" s="97"/>
      <c r="RDE3932" s="97"/>
      <c r="RDF3932" s="97"/>
      <c r="RDG3932" s="97"/>
      <c r="RDH3932" s="97"/>
      <c r="RDI3932" s="97"/>
      <c r="RDJ3932" s="97"/>
      <c r="RDK3932" s="97"/>
      <c r="RDL3932" s="97"/>
      <c r="RDM3932" s="97"/>
      <c r="RDN3932" s="97"/>
      <c r="RDO3932" s="97"/>
      <c r="RDP3932" s="97"/>
      <c r="RDQ3932" s="97"/>
      <c r="RDR3932" s="97"/>
      <c r="RDS3932" s="97"/>
      <c r="RDT3932" s="97"/>
      <c r="RDU3932" s="97"/>
      <c r="RDV3932" s="97"/>
      <c r="RDW3932" s="97"/>
      <c r="RDX3932" s="97"/>
      <c r="RDY3932" s="97"/>
      <c r="RDZ3932" s="97"/>
      <c r="REA3932" s="97"/>
      <c r="REB3932" s="97"/>
      <c r="REC3932" s="97"/>
      <c r="RED3932" s="97"/>
      <c r="REE3932" s="97"/>
      <c r="REF3932" s="97"/>
      <c r="REG3932" s="97"/>
      <c r="REH3932" s="97"/>
      <c r="REI3932" s="97"/>
      <c r="REJ3932" s="97"/>
      <c r="REK3932" s="97"/>
      <c r="REL3932" s="97"/>
      <c r="REM3932" s="97"/>
      <c r="REN3932" s="97"/>
      <c r="REO3932" s="97"/>
      <c r="REP3932" s="97"/>
      <c r="REQ3932" s="97"/>
      <c r="RER3932" s="97"/>
      <c r="RES3932" s="97"/>
      <c r="RET3932" s="97"/>
      <c r="REU3932" s="97"/>
      <c r="REV3932" s="97"/>
      <c r="REW3932" s="97"/>
      <c r="REX3932" s="97"/>
      <c r="REY3932" s="97"/>
      <c r="REZ3932" s="97"/>
      <c r="RFA3932" s="97"/>
      <c r="RFB3932" s="97"/>
      <c r="RFC3932" s="97"/>
      <c r="RFD3932" s="97"/>
      <c r="RFE3932" s="97"/>
      <c r="RFF3932" s="97"/>
      <c r="RFG3932" s="97"/>
      <c r="RFH3932" s="97"/>
      <c r="RFI3932" s="97"/>
      <c r="RFJ3932" s="97"/>
      <c r="RFK3932" s="97"/>
      <c r="RFL3932" s="97"/>
      <c r="RFM3932" s="97"/>
      <c r="RFN3932" s="97"/>
      <c r="RFO3932" s="97"/>
      <c r="RFP3932" s="97"/>
      <c r="RFQ3932" s="97"/>
      <c r="RFR3932" s="97"/>
      <c r="RFS3932" s="97"/>
      <c r="RFT3932" s="97"/>
      <c r="RFU3932" s="97"/>
      <c r="RFV3932" s="97"/>
      <c r="RFW3932" s="97"/>
      <c r="RFX3932" s="97"/>
      <c r="RFY3932" s="97"/>
      <c r="RFZ3932" s="97"/>
      <c r="RGA3932" s="97"/>
      <c r="RGB3932" s="97"/>
      <c r="RGC3932" s="97"/>
      <c r="RGD3932" s="97"/>
      <c r="RGE3932" s="97"/>
      <c r="RGF3932" s="97"/>
      <c r="RGG3932" s="97"/>
      <c r="RGH3932" s="97"/>
      <c r="RGI3932" s="97"/>
      <c r="RGJ3932" s="97"/>
      <c r="RGK3932" s="97"/>
      <c r="RGL3932" s="97"/>
      <c r="RGM3932" s="97"/>
      <c r="RGN3932" s="97"/>
      <c r="RGO3932" s="97"/>
      <c r="RGP3932" s="97"/>
      <c r="RGQ3932" s="97"/>
      <c r="RGR3932" s="97"/>
      <c r="RGS3932" s="97"/>
      <c r="RGT3932" s="97"/>
      <c r="RGU3932" s="97"/>
      <c r="RGV3932" s="97"/>
      <c r="RGW3932" s="97"/>
      <c r="RGX3932" s="97"/>
      <c r="RGY3932" s="97"/>
      <c r="RGZ3932" s="97"/>
      <c r="RHA3932" s="97"/>
      <c r="RHB3932" s="97"/>
      <c r="RHC3932" s="97"/>
      <c r="RHD3932" s="97"/>
      <c r="RHE3932" s="97"/>
      <c r="RHF3932" s="97"/>
      <c r="RHG3932" s="97"/>
      <c r="RHH3932" s="97"/>
      <c r="RHI3932" s="97"/>
      <c r="RHJ3932" s="97"/>
      <c r="RHK3932" s="97"/>
      <c r="RHL3932" s="97"/>
      <c r="RHM3932" s="97"/>
      <c r="RHN3932" s="97"/>
      <c r="RHO3932" s="97"/>
      <c r="RHP3932" s="97"/>
      <c r="RHQ3932" s="97"/>
      <c r="RHR3932" s="97"/>
      <c r="RHS3932" s="97"/>
      <c r="RHT3932" s="97"/>
      <c r="RHU3932" s="97"/>
      <c r="RHV3932" s="97"/>
      <c r="RHW3932" s="97"/>
      <c r="RHX3932" s="97"/>
      <c r="RHY3932" s="97"/>
      <c r="RHZ3932" s="97"/>
      <c r="RIA3932" s="97"/>
      <c r="RIB3932" s="97"/>
      <c r="RIC3932" s="97"/>
      <c r="RID3932" s="97"/>
      <c r="RIE3932" s="97"/>
      <c r="RIF3932" s="97"/>
      <c r="RIG3932" s="97"/>
      <c r="RIH3932" s="97"/>
      <c r="RII3932" s="97"/>
      <c r="RIJ3932" s="97"/>
      <c r="RIK3932" s="97"/>
      <c r="RIL3932" s="97"/>
      <c r="RIM3932" s="97"/>
      <c r="RIN3932" s="97"/>
      <c r="RIO3932" s="97"/>
      <c r="RIP3932" s="97"/>
      <c r="RIQ3932" s="97"/>
      <c r="RIR3932" s="97"/>
      <c r="RIS3932" s="97"/>
      <c r="RIT3932" s="97"/>
      <c r="RIU3932" s="97"/>
      <c r="RIV3932" s="97"/>
      <c r="RIW3932" s="97"/>
      <c r="RIX3932" s="97"/>
      <c r="RIY3932" s="97"/>
      <c r="RIZ3932" s="97"/>
      <c r="RJA3932" s="97"/>
      <c r="RJB3932" s="97"/>
      <c r="RJC3932" s="97"/>
      <c r="RJD3932" s="97"/>
      <c r="RJE3932" s="97"/>
      <c r="RJF3932" s="97"/>
      <c r="RJG3932" s="97"/>
      <c r="RJH3932" s="97"/>
      <c r="RJI3932" s="97"/>
      <c r="RJJ3932" s="97"/>
      <c r="RJK3932" s="97"/>
      <c r="RJL3932" s="97"/>
      <c r="RJM3932" s="97"/>
      <c r="RJN3932" s="97"/>
      <c r="RJO3932" s="97"/>
      <c r="RJP3932" s="97"/>
      <c r="RJQ3932" s="97"/>
      <c r="RJR3932" s="97"/>
      <c r="RJS3932" s="97"/>
      <c r="RJT3932" s="97"/>
      <c r="RJU3932" s="97"/>
      <c r="RJV3932" s="97"/>
      <c r="RJW3932" s="97"/>
      <c r="RJX3932" s="97"/>
      <c r="RJY3932" s="97"/>
      <c r="RJZ3932" s="97"/>
      <c r="RKA3932" s="97"/>
      <c r="RKB3932" s="97"/>
      <c r="RKC3932" s="97"/>
      <c r="RKD3932" s="97"/>
      <c r="RKE3932" s="97"/>
      <c r="RKF3932" s="97"/>
      <c r="RKG3932" s="97"/>
      <c r="RKH3932" s="97"/>
      <c r="RKI3932" s="97"/>
      <c r="RKJ3932" s="97"/>
      <c r="RKK3932" s="97"/>
      <c r="RKL3932" s="97"/>
      <c r="RKM3932" s="97"/>
      <c r="RKN3932" s="97"/>
      <c r="RKO3932" s="97"/>
      <c r="RKP3932" s="97"/>
      <c r="RKQ3932" s="97"/>
      <c r="RKR3932" s="97"/>
      <c r="RKS3932" s="97"/>
      <c r="RKT3932" s="97"/>
      <c r="RKU3932" s="97"/>
      <c r="RKV3932" s="97"/>
      <c r="RKW3932" s="97"/>
      <c r="RKX3932" s="97"/>
      <c r="RKY3932" s="97"/>
      <c r="RKZ3932" s="97"/>
      <c r="RLA3932" s="97"/>
      <c r="RLB3932" s="97"/>
      <c r="RLC3932" s="97"/>
      <c r="RLD3932" s="97"/>
      <c r="RLE3932" s="97"/>
      <c r="RLF3932" s="97"/>
      <c r="RLG3932" s="97"/>
      <c r="RLH3932" s="97"/>
      <c r="RLI3932" s="97"/>
      <c r="RLJ3932" s="97"/>
      <c r="RLK3932" s="97"/>
      <c r="RLL3932" s="97"/>
      <c r="RLM3932" s="97"/>
      <c r="RLN3932" s="97"/>
      <c r="RLO3932" s="97"/>
      <c r="RLP3932" s="97"/>
      <c r="RLQ3932" s="97"/>
      <c r="RLR3932" s="97"/>
      <c r="RLS3932" s="97"/>
      <c r="RLT3932" s="97"/>
      <c r="RLU3932" s="97"/>
      <c r="RLV3932" s="97"/>
      <c r="RLW3932" s="97"/>
      <c r="RLX3932" s="97"/>
      <c r="RLY3932" s="97"/>
      <c r="RLZ3932" s="97"/>
      <c r="RMA3932" s="97"/>
      <c r="RMB3932" s="97"/>
      <c r="RMC3932" s="97"/>
      <c r="RMD3932" s="97"/>
      <c r="RME3932" s="97"/>
      <c r="RMF3932" s="97"/>
      <c r="RMG3932" s="97"/>
      <c r="RMH3932" s="97"/>
      <c r="RMI3932" s="97"/>
      <c r="RMJ3932" s="97"/>
      <c r="RMK3932" s="97"/>
      <c r="RML3932" s="97"/>
      <c r="RMM3932" s="97"/>
      <c r="RMN3932" s="97"/>
      <c r="RMO3932" s="97"/>
      <c r="RMP3932" s="97"/>
      <c r="RMQ3932" s="97"/>
      <c r="RMR3932" s="97"/>
      <c r="RMS3932" s="97"/>
      <c r="RMT3932" s="97"/>
      <c r="RMU3932" s="97"/>
      <c r="RMV3932" s="97"/>
      <c r="RMW3932" s="97"/>
      <c r="RMX3932" s="97"/>
      <c r="RMY3932" s="97"/>
      <c r="RMZ3932" s="97"/>
      <c r="RNA3932" s="97"/>
      <c r="RNB3932" s="97"/>
      <c r="RNC3932" s="97"/>
      <c r="RND3932" s="97"/>
      <c r="RNE3932" s="97"/>
      <c r="RNF3932" s="97"/>
      <c r="RNG3932" s="97"/>
      <c r="RNH3932" s="97"/>
      <c r="RNI3932" s="97"/>
      <c r="RNJ3932" s="97"/>
      <c r="RNK3932" s="97"/>
      <c r="RNL3932" s="97"/>
      <c r="RNM3932" s="97"/>
      <c r="RNN3932" s="97"/>
      <c r="RNO3932" s="97"/>
      <c r="RNP3932" s="97"/>
      <c r="RNQ3932" s="97"/>
      <c r="RNR3932" s="97"/>
      <c r="RNS3932" s="97"/>
      <c r="RNT3932" s="97"/>
      <c r="RNU3932" s="97"/>
      <c r="RNV3932" s="97"/>
      <c r="RNW3932" s="97"/>
      <c r="RNX3932" s="97"/>
      <c r="RNY3932" s="97"/>
      <c r="RNZ3932" s="97"/>
      <c r="ROA3932" s="97"/>
      <c r="ROB3932" s="97"/>
      <c r="ROC3932" s="97"/>
      <c r="ROD3932" s="97"/>
      <c r="ROE3932" s="97"/>
      <c r="ROF3932" s="97"/>
      <c r="ROG3932" s="97"/>
      <c r="ROH3932" s="97"/>
      <c r="ROI3932" s="97"/>
      <c r="ROJ3932" s="97"/>
      <c r="ROK3932" s="97"/>
      <c r="ROL3932" s="97"/>
      <c r="ROM3932" s="97"/>
      <c r="RON3932" s="97"/>
      <c r="ROO3932" s="97"/>
      <c r="ROP3932" s="97"/>
      <c r="ROQ3932" s="97"/>
      <c r="ROR3932" s="97"/>
      <c r="ROS3932" s="97"/>
      <c r="ROT3932" s="97"/>
      <c r="ROU3932" s="97"/>
      <c r="ROV3932" s="97"/>
      <c r="ROW3932" s="97"/>
      <c r="ROX3932" s="97"/>
      <c r="ROY3932" s="97"/>
      <c r="ROZ3932" s="97"/>
      <c r="RPA3932" s="97"/>
      <c r="RPB3932" s="97"/>
      <c r="RPC3932" s="97"/>
      <c r="RPD3932" s="97"/>
      <c r="RPE3932" s="97"/>
      <c r="RPF3932" s="97"/>
      <c r="RPG3932" s="97"/>
      <c r="RPH3932" s="97"/>
      <c r="RPI3932" s="97"/>
      <c r="RPJ3932" s="97"/>
      <c r="RPK3932" s="97"/>
      <c r="RPL3932" s="97"/>
      <c r="RPM3932" s="97"/>
      <c r="RPN3932" s="97"/>
      <c r="RPO3932" s="97"/>
      <c r="RPP3932" s="97"/>
      <c r="RPQ3932" s="97"/>
      <c r="RPR3932" s="97"/>
      <c r="RPS3932" s="97"/>
      <c r="RPT3932" s="97"/>
      <c r="RPU3932" s="97"/>
      <c r="RPV3932" s="97"/>
      <c r="RPW3932" s="97"/>
      <c r="RPX3932" s="97"/>
      <c r="RPY3932" s="97"/>
      <c r="RPZ3932" s="97"/>
      <c r="RQA3932" s="97"/>
      <c r="RQB3932" s="97"/>
      <c r="RQC3932" s="97"/>
      <c r="RQD3932" s="97"/>
      <c r="RQE3932" s="97"/>
      <c r="RQF3932" s="97"/>
      <c r="RQG3932" s="97"/>
      <c r="RQH3932" s="97"/>
      <c r="RQI3932" s="97"/>
      <c r="RQJ3932" s="97"/>
      <c r="RQK3932" s="97"/>
      <c r="RQL3932" s="97"/>
      <c r="RQM3932" s="97"/>
      <c r="RQN3932" s="97"/>
      <c r="RQO3932" s="97"/>
      <c r="RQP3932" s="97"/>
      <c r="RQQ3932" s="97"/>
      <c r="RQR3932" s="97"/>
      <c r="RQS3932" s="97"/>
      <c r="RQT3932" s="97"/>
      <c r="RQU3932" s="97"/>
      <c r="RQV3932" s="97"/>
      <c r="RQW3932" s="97"/>
      <c r="RQX3932" s="97"/>
      <c r="RQY3932" s="97"/>
      <c r="RQZ3932" s="97"/>
      <c r="RRA3932" s="97"/>
      <c r="RRB3932" s="97"/>
      <c r="RRC3932" s="97"/>
      <c r="RRD3932" s="97"/>
      <c r="RRE3932" s="97"/>
      <c r="RRF3932" s="97"/>
      <c r="RRG3932" s="97"/>
      <c r="RRH3932" s="97"/>
      <c r="RRI3932" s="97"/>
      <c r="RRJ3932" s="97"/>
      <c r="RRK3932" s="97"/>
      <c r="RRL3932" s="97"/>
      <c r="RRM3932" s="97"/>
      <c r="RRN3932" s="97"/>
      <c r="RRO3932" s="97"/>
      <c r="RRP3932" s="97"/>
      <c r="RRQ3932" s="97"/>
      <c r="RRR3932" s="97"/>
      <c r="RRS3932" s="97"/>
      <c r="RRT3932" s="97"/>
      <c r="RRU3932" s="97"/>
      <c r="RRV3932" s="97"/>
      <c r="RRW3932" s="97"/>
      <c r="RRX3932" s="97"/>
      <c r="RRY3932" s="97"/>
      <c r="RRZ3932" s="97"/>
      <c r="RSA3932" s="97"/>
      <c r="RSB3932" s="97"/>
      <c r="RSC3932" s="97"/>
      <c r="RSD3932" s="97"/>
      <c r="RSE3932" s="97"/>
      <c r="RSF3932" s="97"/>
      <c r="RSG3932" s="97"/>
      <c r="RSH3932" s="97"/>
      <c r="RSI3932" s="97"/>
      <c r="RSJ3932" s="97"/>
      <c r="RSK3932" s="97"/>
      <c r="RSL3932" s="97"/>
      <c r="RSM3932" s="97"/>
      <c r="RSN3932" s="97"/>
      <c r="RSO3932" s="97"/>
      <c r="RSP3932" s="97"/>
      <c r="RSQ3932" s="97"/>
      <c r="RSR3932" s="97"/>
      <c r="RSS3932" s="97"/>
      <c r="RST3932" s="97"/>
      <c r="RSU3932" s="97"/>
      <c r="RSV3932" s="97"/>
      <c r="RSW3932" s="97"/>
      <c r="RSX3932" s="97"/>
      <c r="RSY3932" s="97"/>
      <c r="RSZ3932" s="97"/>
      <c r="RTA3932" s="97"/>
      <c r="RTB3932" s="97"/>
      <c r="RTC3932" s="97"/>
      <c r="RTD3932" s="97"/>
      <c r="RTE3932" s="97"/>
      <c r="RTF3932" s="97"/>
      <c r="RTG3932" s="97"/>
      <c r="RTH3932" s="97"/>
      <c r="RTI3932" s="97"/>
      <c r="RTJ3932" s="97"/>
      <c r="RTK3932" s="97"/>
      <c r="RTL3932" s="97"/>
      <c r="RTM3932" s="97"/>
      <c r="RTN3932" s="97"/>
      <c r="RTO3932" s="97"/>
      <c r="RTP3932" s="97"/>
      <c r="RTQ3932" s="97"/>
      <c r="RTR3932" s="97"/>
      <c r="RTS3932" s="97"/>
      <c r="RTT3932" s="97"/>
      <c r="RTU3932" s="97"/>
      <c r="RTV3932" s="97"/>
      <c r="RTW3932" s="97"/>
      <c r="RTX3932" s="97"/>
      <c r="RTY3932" s="97"/>
      <c r="RTZ3932" s="97"/>
      <c r="RUA3932" s="97"/>
      <c r="RUB3932" s="97"/>
      <c r="RUC3932" s="97"/>
      <c r="RUD3932" s="97"/>
      <c r="RUE3932" s="97"/>
      <c r="RUF3932" s="97"/>
      <c r="RUG3932" s="97"/>
      <c r="RUH3932" s="97"/>
      <c r="RUI3932" s="97"/>
      <c r="RUJ3932" s="97"/>
      <c r="RUK3932" s="97"/>
      <c r="RUL3932" s="97"/>
      <c r="RUM3932" s="97"/>
      <c r="RUN3932" s="97"/>
      <c r="RUO3932" s="97"/>
      <c r="RUP3932" s="97"/>
      <c r="RUQ3932" s="97"/>
      <c r="RUR3932" s="97"/>
      <c r="RUS3932" s="97"/>
      <c r="RUT3932" s="97"/>
      <c r="RUU3932" s="97"/>
      <c r="RUV3932" s="97"/>
      <c r="RUW3932" s="97"/>
      <c r="RUX3932" s="97"/>
      <c r="RUY3932" s="97"/>
      <c r="RUZ3932" s="97"/>
      <c r="RVA3932" s="97"/>
      <c r="RVB3932" s="97"/>
      <c r="RVC3932" s="97"/>
      <c r="RVD3932" s="97"/>
      <c r="RVE3932" s="97"/>
      <c r="RVF3932" s="97"/>
      <c r="RVG3932" s="97"/>
      <c r="RVH3932" s="97"/>
      <c r="RVI3932" s="97"/>
      <c r="RVJ3932" s="97"/>
      <c r="RVK3932" s="97"/>
      <c r="RVL3932" s="97"/>
      <c r="RVM3932" s="97"/>
      <c r="RVN3932" s="97"/>
      <c r="RVO3932" s="97"/>
      <c r="RVP3932" s="97"/>
      <c r="RVQ3932" s="97"/>
      <c r="RVR3932" s="97"/>
      <c r="RVS3932" s="97"/>
      <c r="RVT3932" s="97"/>
      <c r="RVU3932" s="97"/>
      <c r="RVV3932" s="97"/>
      <c r="RVW3932" s="97"/>
      <c r="RVX3932" s="97"/>
      <c r="RVY3932" s="97"/>
      <c r="RVZ3932" s="97"/>
      <c r="RWA3932" s="97"/>
      <c r="RWB3932" s="97"/>
      <c r="RWC3932" s="97"/>
      <c r="RWD3932" s="97"/>
      <c r="RWE3932" s="97"/>
      <c r="RWF3932" s="97"/>
      <c r="RWG3932" s="97"/>
      <c r="RWH3932" s="97"/>
      <c r="RWI3932" s="97"/>
      <c r="RWJ3932" s="97"/>
      <c r="RWK3932" s="97"/>
      <c r="RWL3932" s="97"/>
      <c r="RWM3932" s="97"/>
      <c r="RWN3932" s="97"/>
      <c r="RWO3932" s="97"/>
      <c r="RWP3932" s="97"/>
      <c r="RWQ3932" s="97"/>
      <c r="RWR3932" s="97"/>
      <c r="RWS3932" s="97"/>
      <c r="RWT3932" s="97"/>
      <c r="RWU3932" s="97"/>
      <c r="RWV3932" s="97"/>
      <c r="RWW3932" s="97"/>
      <c r="RWX3932" s="97"/>
      <c r="RWY3932" s="97"/>
      <c r="RWZ3932" s="97"/>
      <c r="RXA3932" s="97"/>
      <c r="RXB3932" s="97"/>
      <c r="RXC3932" s="97"/>
      <c r="RXD3932" s="97"/>
      <c r="RXE3932" s="97"/>
      <c r="RXF3932" s="97"/>
      <c r="RXG3932" s="97"/>
      <c r="RXH3932" s="97"/>
      <c r="RXI3932" s="97"/>
      <c r="RXJ3932" s="97"/>
      <c r="RXK3932" s="97"/>
      <c r="RXL3932" s="97"/>
      <c r="RXM3932" s="97"/>
      <c r="RXN3932" s="97"/>
      <c r="RXO3932" s="97"/>
      <c r="RXP3932" s="97"/>
      <c r="RXQ3932" s="97"/>
      <c r="RXR3932" s="97"/>
      <c r="RXS3932" s="97"/>
      <c r="RXT3932" s="97"/>
      <c r="RXU3932" s="97"/>
      <c r="RXV3932" s="97"/>
      <c r="RXW3932" s="97"/>
      <c r="RXX3932" s="97"/>
      <c r="RXY3932" s="97"/>
      <c r="RXZ3932" s="97"/>
      <c r="RYA3932" s="97"/>
      <c r="RYB3932" s="97"/>
      <c r="RYC3932" s="97"/>
      <c r="RYD3932" s="97"/>
      <c r="RYE3932" s="97"/>
      <c r="RYF3932" s="97"/>
      <c r="RYG3932" s="97"/>
      <c r="RYH3932" s="97"/>
      <c r="RYI3932" s="97"/>
      <c r="RYJ3932" s="97"/>
      <c r="RYK3932" s="97"/>
      <c r="RYL3932" s="97"/>
      <c r="RYM3932" s="97"/>
      <c r="RYN3932" s="97"/>
      <c r="RYO3932" s="97"/>
      <c r="RYP3932" s="97"/>
      <c r="RYQ3932" s="97"/>
      <c r="RYR3932" s="97"/>
      <c r="RYS3932" s="97"/>
      <c r="RYT3932" s="97"/>
      <c r="RYU3932" s="97"/>
      <c r="RYV3932" s="97"/>
      <c r="RYW3932" s="97"/>
      <c r="RYX3932" s="97"/>
      <c r="RYY3932" s="97"/>
      <c r="RYZ3932" s="97"/>
      <c r="RZA3932" s="97"/>
      <c r="RZB3932" s="97"/>
      <c r="RZC3932" s="97"/>
      <c r="RZD3932" s="97"/>
      <c r="RZE3932" s="97"/>
      <c r="RZF3932" s="97"/>
      <c r="RZG3932" s="97"/>
      <c r="RZH3932" s="97"/>
      <c r="RZI3932" s="97"/>
      <c r="RZJ3932" s="97"/>
      <c r="RZK3932" s="97"/>
      <c r="RZL3932" s="97"/>
      <c r="RZM3932" s="97"/>
      <c r="RZN3932" s="97"/>
      <c r="RZO3932" s="97"/>
      <c r="RZP3932" s="97"/>
      <c r="RZQ3932" s="97"/>
      <c r="RZR3932" s="97"/>
      <c r="RZS3932" s="97"/>
      <c r="RZT3932" s="97"/>
      <c r="RZU3932" s="97"/>
      <c r="RZV3932" s="97"/>
      <c r="RZW3932" s="97"/>
      <c r="RZX3932" s="97"/>
      <c r="RZY3932" s="97"/>
      <c r="RZZ3932" s="97"/>
      <c r="SAA3932" s="97"/>
      <c r="SAB3932" s="97"/>
      <c r="SAC3932" s="97"/>
      <c r="SAD3932" s="97"/>
      <c r="SAE3932" s="97"/>
      <c r="SAF3932" s="97"/>
      <c r="SAG3932" s="97"/>
      <c r="SAH3932" s="97"/>
      <c r="SAI3932" s="97"/>
      <c r="SAJ3932" s="97"/>
      <c r="SAK3932" s="97"/>
      <c r="SAL3932" s="97"/>
      <c r="SAM3932" s="97"/>
      <c r="SAN3932" s="97"/>
      <c r="SAO3932" s="97"/>
      <c r="SAP3932" s="97"/>
      <c r="SAQ3932" s="97"/>
      <c r="SAR3932" s="97"/>
      <c r="SAS3932" s="97"/>
      <c r="SAT3932" s="97"/>
      <c r="SAU3932" s="97"/>
      <c r="SAV3932" s="97"/>
      <c r="SAW3932" s="97"/>
      <c r="SAX3932" s="97"/>
      <c r="SAY3932" s="97"/>
      <c r="SAZ3932" s="97"/>
      <c r="SBA3932" s="97"/>
      <c r="SBB3932" s="97"/>
      <c r="SBC3932" s="97"/>
      <c r="SBD3932" s="97"/>
      <c r="SBE3932" s="97"/>
      <c r="SBF3932" s="97"/>
      <c r="SBG3932" s="97"/>
      <c r="SBH3932" s="97"/>
      <c r="SBI3932" s="97"/>
      <c r="SBJ3932" s="97"/>
      <c r="SBK3932" s="97"/>
      <c r="SBL3932" s="97"/>
      <c r="SBM3932" s="97"/>
      <c r="SBN3932" s="97"/>
      <c r="SBO3932" s="97"/>
      <c r="SBP3932" s="97"/>
      <c r="SBQ3932" s="97"/>
      <c r="SBR3932" s="97"/>
      <c r="SBS3932" s="97"/>
      <c r="SBT3932" s="97"/>
      <c r="SBU3932" s="97"/>
      <c r="SBV3932" s="97"/>
      <c r="SBW3932" s="97"/>
      <c r="SBX3932" s="97"/>
      <c r="SBY3932" s="97"/>
      <c r="SBZ3932" s="97"/>
      <c r="SCA3932" s="97"/>
      <c r="SCB3932" s="97"/>
      <c r="SCC3932" s="97"/>
      <c r="SCD3932" s="97"/>
      <c r="SCE3932" s="97"/>
      <c r="SCF3932" s="97"/>
      <c r="SCG3932" s="97"/>
      <c r="SCH3932" s="97"/>
      <c r="SCI3932" s="97"/>
      <c r="SCJ3932" s="97"/>
      <c r="SCK3932" s="97"/>
      <c r="SCL3932" s="97"/>
      <c r="SCM3932" s="97"/>
      <c r="SCN3932" s="97"/>
      <c r="SCO3932" s="97"/>
      <c r="SCP3932" s="97"/>
      <c r="SCQ3932" s="97"/>
      <c r="SCR3932" s="97"/>
      <c r="SCS3932" s="97"/>
      <c r="SCT3932" s="97"/>
      <c r="SCU3932" s="97"/>
      <c r="SCV3932" s="97"/>
      <c r="SCW3932" s="97"/>
      <c r="SCX3932" s="97"/>
      <c r="SCY3932" s="97"/>
      <c r="SCZ3932" s="97"/>
      <c r="SDA3932" s="97"/>
      <c r="SDB3932" s="97"/>
      <c r="SDC3932" s="97"/>
      <c r="SDD3932" s="97"/>
      <c r="SDE3932" s="97"/>
      <c r="SDF3932" s="97"/>
      <c r="SDG3932" s="97"/>
      <c r="SDH3932" s="97"/>
      <c r="SDI3932" s="97"/>
      <c r="SDJ3932" s="97"/>
      <c r="SDK3932" s="97"/>
      <c r="SDL3932" s="97"/>
      <c r="SDM3932" s="97"/>
      <c r="SDN3932" s="97"/>
      <c r="SDO3932" s="97"/>
      <c r="SDP3932" s="97"/>
      <c r="SDQ3932" s="97"/>
      <c r="SDR3932" s="97"/>
      <c r="SDS3932" s="97"/>
      <c r="SDT3932" s="97"/>
      <c r="SDU3932" s="97"/>
      <c r="SDV3932" s="97"/>
      <c r="SDW3932" s="97"/>
      <c r="SDX3932" s="97"/>
      <c r="SDY3932" s="97"/>
      <c r="SDZ3932" s="97"/>
      <c r="SEA3932" s="97"/>
      <c r="SEB3932" s="97"/>
      <c r="SEC3932" s="97"/>
      <c r="SED3932" s="97"/>
      <c r="SEE3932" s="97"/>
      <c r="SEF3932" s="97"/>
      <c r="SEG3932" s="97"/>
      <c r="SEH3932" s="97"/>
      <c r="SEI3932" s="97"/>
      <c r="SEJ3932" s="97"/>
      <c r="SEK3932" s="97"/>
      <c r="SEL3932" s="97"/>
      <c r="SEM3932" s="97"/>
      <c r="SEN3932" s="97"/>
      <c r="SEO3932" s="97"/>
      <c r="SEP3932" s="97"/>
      <c r="SEQ3932" s="97"/>
      <c r="SER3932" s="97"/>
      <c r="SES3932" s="97"/>
      <c r="SET3932" s="97"/>
      <c r="SEU3932" s="97"/>
      <c r="SEV3932" s="97"/>
      <c r="SEW3932" s="97"/>
      <c r="SEX3932" s="97"/>
      <c r="SEY3932" s="97"/>
      <c r="SEZ3932" s="97"/>
      <c r="SFA3932" s="97"/>
      <c r="SFB3932" s="97"/>
      <c r="SFC3932" s="97"/>
      <c r="SFD3932" s="97"/>
      <c r="SFE3932" s="97"/>
      <c r="SFF3932" s="97"/>
      <c r="SFG3932" s="97"/>
      <c r="SFH3932" s="97"/>
      <c r="SFI3932" s="97"/>
      <c r="SFJ3932" s="97"/>
      <c r="SFK3932" s="97"/>
      <c r="SFL3932" s="97"/>
      <c r="SFM3932" s="97"/>
      <c r="SFN3932" s="97"/>
      <c r="SFO3932" s="97"/>
      <c r="SFP3932" s="97"/>
      <c r="SFQ3932" s="97"/>
      <c r="SFR3932" s="97"/>
      <c r="SFS3932" s="97"/>
      <c r="SFT3932" s="97"/>
      <c r="SFU3932" s="97"/>
      <c r="SFV3932" s="97"/>
      <c r="SFW3932" s="97"/>
      <c r="SFX3932" s="97"/>
      <c r="SFY3932" s="97"/>
      <c r="SFZ3932" s="97"/>
      <c r="SGA3932" s="97"/>
      <c r="SGB3932" s="97"/>
      <c r="SGC3932" s="97"/>
      <c r="SGD3932" s="97"/>
      <c r="SGE3932" s="97"/>
      <c r="SGF3932" s="97"/>
      <c r="SGG3932" s="97"/>
      <c r="SGH3932" s="97"/>
      <c r="SGI3932" s="97"/>
      <c r="SGJ3932" s="97"/>
      <c r="SGK3932" s="97"/>
      <c r="SGL3932" s="97"/>
      <c r="SGM3932" s="97"/>
      <c r="SGN3932" s="97"/>
      <c r="SGO3932" s="97"/>
      <c r="SGP3932" s="97"/>
      <c r="SGQ3932" s="97"/>
      <c r="SGR3932" s="97"/>
      <c r="SGS3932" s="97"/>
      <c r="SGT3932" s="97"/>
      <c r="SGU3932" s="97"/>
      <c r="SGV3932" s="97"/>
      <c r="SGW3932" s="97"/>
      <c r="SGX3932" s="97"/>
      <c r="SGY3932" s="97"/>
      <c r="SGZ3932" s="97"/>
      <c r="SHA3932" s="97"/>
      <c r="SHB3932" s="97"/>
      <c r="SHC3932" s="97"/>
      <c r="SHD3932" s="97"/>
      <c r="SHE3932" s="97"/>
      <c r="SHF3932" s="97"/>
      <c r="SHG3932" s="97"/>
      <c r="SHH3932" s="97"/>
      <c r="SHI3932" s="97"/>
      <c r="SHJ3932" s="97"/>
      <c r="SHK3932" s="97"/>
      <c r="SHL3932" s="97"/>
      <c r="SHM3932" s="97"/>
      <c r="SHN3932" s="97"/>
      <c r="SHO3932" s="97"/>
      <c r="SHP3932" s="97"/>
      <c r="SHQ3932" s="97"/>
      <c r="SHR3932" s="97"/>
      <c r="SHS3932" s="97"/>
      <c r="SHT3932" s="97"/>
      <c r="SHU3932" s="97"/>
      <c r="SHV3932" s="97"/>
      <c r="SHW3932" s="97"/>
      <c r="SHX3932" s="97"/>
      <c r="SHY3932" s="97"/>
      <c r="SHZ3932" s="97"/>
      <c r="SIA3932" s="97"/>
      <c r="SIB3932" s="97"/>
      <c r="SIC3932" s="97"/>
      <c r="SID3932" s="97"/>
      <c r="SIE3932" s="97"/>
      <c r="SIF3932" s="97"/>
      <c r="SIG3932" s="97"/>
      <c r="SIH3932" s="97"/>
      <c r="SII3932" s="97"/>
      <c r="SIJ3932" s="97"/>
      <c r="SIK3932" s="97"/>
      <c r="SIL3932" s="97"/>
      <c r="SIM3932" s="97"/>
      <c r="SIN3932" s="97"/>
      <c r="SIO3932" s="97"/>
      <c r="SIP3932" s="97"/>
      <c r="SIQ3932" s="97"/>
      <c r="SIR3932" s="97"/>
      <c r="SIS3932" s="97"/>
      <c r="SIT3932" s="97"/>
      <c r="SIU3932" s="97"/>
      <c r="SIV3932" s="97"/>
      <c r="SIW3932" s="97"/>
      <c r="SIX3932" s="97"/>
      <c r="SIY3932" s="97"/>
      <c r="SIZ3932" s="97"/>
      <c r="SJA3932" s="97"/>
      <c r="SJB3932" s="97"/>
      <c r="SJC3932" s="97"/>
      <c r="SJD3932" s="97"/>
      <c r="SJE3932" s="97"/>
      <c r="SJF3932" s="97"/>
      <c r="SJG3932" s="97"/>
      <c r="SJH3932" s="97"/>
      <c r="SJI3932" s="97"/>
      <c r="SJJ3932" s="97"/>
      <c r="SJK3932" s="97"/>
      <c r="SJL3932" s="97"/>
      <c r="SJM3932" s="97"/>
      <c r="SJN3932" s="97"/>
      <c r="SJO3932" s="97"/>
      <c r="SJP3932" s="97"/>
      <c r="SJQ3932" s="97"/>
      <c r="SJR3932" s="97"/>
      <c r="SJS3932" s="97"/>
      <c r="SJT3932" s="97"/>
      <c r="SJU3932" s="97"/>
      <c r="SJV3932" s="97"/>
      <c r="SJW3932" s="97"/>
      <c r="SJX3932" s="97"/>
      <c r="SJY3932" s="97"/>
      <c r="SJZ3932" s="97"/>
      <c r="SKA3932" s="97"/>
      <c r="SKB3932" s="97"/>
      <c r="SKC3932" s="97"/>
      <c r="SKD3932" s="97"/>
      <c r="SKE3932" s="97"/>
      <c r="SKF3932" s="97"/>
      <c r="SKG3932" s="97"/>
      <c r="SKH3932" s="97"/>
      <c r="SKI3932" s="97"/>
      <c r="SKJ3932" s="97"/>
      <c r="SKK3932" s="97"/>
      <c r="SKL3932" s="97"/>
      <c r="SKM3932" s="97"/>
      <c r="SKN3932" s="97"/>
      <c r="SKO3932" s="97"/>
      <c r="SKP3932" s="97"/>
      <c r="SKQ3932" s="97"/>
      <c r="SKR3932" s="97"/>
      <c r="SKS3932" s="97"/>
      <c r="SKT3932" s="97"/>
      <c r="SKU3932" s="97"/>
      <c r="SKV3932" s="97"/>
      <c r="SKW3932" s="97"/>
      <c r="SKX3932" s="97"/>
      <c r="SKY3932" s="97"/>
      <c r="SKZ3932" s="97"/>
      <c r="SLA3932" s="97"/>
      <c r="SLB3932" s="97"/>
      <c r="SLC3932" s="97"/>
      <c r="SLD3932" s="97"/>
      <c r="SLE3932" s="97"/>
      <c r="SLF3932" s="97"/>
      <c r="SLG3932" s="97"/>
      <c r="SLH3932" s="97"/>
      <c r="SLI3932" s="97"/>
      <c r="SLJ3932" s="97"/>
      <c r="SLK3932" s="97"/>
      <c r="SLL3932" s="97"/>
      <c r="SLM3932" s="97"/>
      <c r="SLN3932" s="97"/>
      <c r="SLO3932" s="97"/>
      <c r="SLP3932" s="97"/>
      <c r="SLQ3932" s="97"/>
      <c r="SLR3932" s="97"/>
      <c r="SLS3932" s="97"/>
      <c r="SLT3932" s="97"/>
      <c r="SLU3932" s="97"/>
      <c r="SLV3932" s="97"/>
      <c r="SLW3932" s="97"/>
      <c r="SLX3932" s="97"/>
      <c r="SLY3932" s="97"/>
      <c r="SLZ3932" s="97"/>
      <c r="SMA3932" s="97"/>
      <c r="SMB3932" s="97"/>
      <c r="SMC3932" s="97"/>
      <c r="SMD3932" s="97"/>
      <c r="SME3932" s="97"/>
      <c r="SMF3932" s="97"/>
      <c r="SMG3932" s="97"/>
      <c r="SMH3932" s="97"/>
      <c r="SMI3932" s="97"/>
      <c r="SMJ3932" s="97"/>
      <c r="SMK3932" s="97"/>
      <c r="SML3932" s="97"/>
      <c r="SMM3932" s="97"/>
      <c r="SMN3932" s="97"/>
      <c r="SMO3932" s="97"/>
      <c r="SMP3932" s="97"/>
      <c r="SMQ3932" s="97"/>
      <c r="SMR3932" s="97"/>
      <c r="SMS3932" s="97"/>
      <c r="SMT3932" s="97"/>
      <c r="SMU3932" s="97"/>
      <c r="SMV3932" s="97"/>
      <c r="SMW3932" s="97"/>
      <c r="SMX3932" s="97"/>
      <c r="SMY3932" s="97"/>
      <c r="SMZ3932" s="97"/>
      <c r="SNA3932" s="97"/>
      <c r="SNB3932" s="97"/>
      <c r="SNC3932" s="97"/>
      <c r="SND3932" s="97"/>
      <c r="SNE3932" s="97"/>
      <c r="SNF3932" s="97"/>
      <c r="SNG3932" s="97"/>
      <c r="SNH3932" s="97"/>
      <c r="SNI3932" s="97"/>
      <c r="SNJ3932" s="97"/>
      <c r="SNK3932" s="97"/>
      <c r="SNL3932" s="97"/>
      <c r="SNM3932" s="97"/>
      <c r="SNN3932" s="97"/>
      <c r="SNO3932" s="97"/>
      <c r="SNP3932" s="97"/>
      <c r="SNQ3932" s="97"/>
      <c r="SNR3932" s="97"/>
      <c r="SNS3932" s="97"/>
      <c r="SNT3932" s="97"/>
      <c r="SNU3932" s="97"/>
      <c r="SNV3932" s="97"/>
      <c r="SNW3932" s="97"/>
      <c r="SNX3932" s="97"/>
      <c r="SNY3932" s="97"/>
      <c r="SNZ3932" s="97"/>
      <c r="SOA3932" s="97"/>
      <c r="SOB3932" s="97"/>
      <c r="SOC3932" s="97"/>
      <c r="SOD3932" s="97"/>
      <c r="SOE3932" s="97"/>
      <c r="SOF3932" s="97"/>
      <c r="SOG3932" s="97"/>
      <c r="SOH3932" s="97"/>
      <c r="SOI3932" s="97"/>
      <c r="SOJ3932" s="97"/>
      <c r="SOK3932" s="97"/>
      <c r="SOL3932" s="97"/>
      <c r="SOM3932" s="97"/>
      <c r="SON3932" s="97"/>
      <c r="SOO3932" s="97"/>
      <c r="SOP3932" s="97"/>
      <c r="SOQ3932" s="97"/>
      <c r="SOR3932" s="97"/>
      <c r="SOS3932" s="97"/>
      <c r="SOT3932" s="97"/>
      <c r="SOU3932" s="97"/>
      <c r="SOV3932" s="97"/>
      <c r="SOW3932" s="97"/>
      <c r="SOX3932" s="97"/>
      <c r="SOY3932" s="97"/>
      <c r="SOZ3932" s="97"/>
      <c r="SPA3932" s="97"/>
      <c r="SPB3932" s="97"/>
      <c r="SPC3932" s="97"/>
      <c r="SPD3932" s="97"/>
      <c r="SPE3932" s="97"/>
      <c r="SPF3932" s="97"/>
      <c r="SPG3932" s="97"/>
      <c r="SPH3932" s="97"/>
      <c r="SPI3932" s="97"/>
      <c r="SPJ3932" s="97"/>
      <c r="SPK3932" s="97"/>
      <c r="SPL3932" s="97"/>
      <c r="SPM3932" s="97"/>
      <c r="SPN3932" s="97"/>
      <c r="SPO3932" s="97"/>
      <c r="SPP3932" s="97"/>
      <c r="SPQ3932" s="97"/>
      <c r="SPR3932" s="97"/>
      <c r="SPS3932" s="97"/>
      <c r="SPT3932" s="97"/>
      <c r="SPU3932" s="97"/>
      <c r="SPV3932" s="97"/>
      <c r="SPW3932" s="97"/>
      <c r="SPX3932" s="97"/>
      <c r="SPY3932" s="97"/>
      <c r="SPZ3932" s="97"/>
      <c r="SQA3932" s="97"/>
      <c r="SQB3932" s="97"/>
      <c r="SQC3932" s="97"/>
      <c r="SQD3932" s="97"/>
      <c r="SQE3932" s="97"/>
      <c r="SQF3932" s="97"/>
      <c r="SQG3932" s="97"/>
      <c r="SQH3932" s="97"/>
      <c r="SQI3932" s="97"/>
      <c r="SQJ3932" s="97"/>
      <c r="SQK3932" s="97"/>
      <c r="SQL3932" s="97"/>
      <c r="SQM3932" s="97"/>
      <c r="SQN3932" s="97"/>
      <c r="SQO3932" s="97"/>
      <c r="SQP3932" s="97"/>
      <c r="SQQ3932" s="97"/>
      <c r="SQR3932" s="97"/>
      <c r="SQS3932" s="97"/>
      <c r="SQT3932" s="97"/>
      <c r="SQU3932" s="97"/>
      <c r="SQV3932" s="97"/>
      <c r="SQW3932" s="97"/>
      <c r="SQX3932" s="97"/>
      <c r="SQY3932" s="97"/>
      <c r="SQZ3932" s="97"/>
      <c r="SRA3932" s="97"/>
      <c r="SRB3932" s="97"/>
      <c r="SRC3932" s="97"/>
      <c r="SRD3932" s="97"/>
      <c r="SRE3932" s="97"/>
      <c r="SRF3932" s="97"/>
      <c r="SRG3932" s="97"/>
      <c r="SRH3932" s="97"/>
      <c r="SRI3932" s="97"/>
      <c r="SRJ3932" s="97"/>
      <c r="SRK3932" s="97"/>
      <c r="SRL3932" s="97"/>
      <c r="SRM3932" s="97"/>
      <c r="SRN3932" s="97"/>
      <c r="SRO3932" s="97"/>
      <c r="SRP3932" s="97"/>
      <c r="SRQ3932" s="97"/>
      <c r="SRR3932" s="97"/>
      <c r="SRS3932" s="97"/>
      <c r="SRT3932" s="97"/>
      <c r="SRU3932" s="97"/>
      <c r="SRV3932" s="97"/>
      <c r="SRW3932" s="97"/>
      <c r="SRX3932" s="97"/>
      <c r="SRY3932" s="97"/>
      <c r="SRZ3932" s="97"/>
      <c r="SSA3932" s="97"/>
      <c r="SSB3932" s="97"/>
      <c r="SSC3932" s="97"/>
      <c r="SSD3932" s="97"/>
      <c r="SSE3932" s="97"/>
      <c r="SSF3932" s="97"/>
      <c r="SSG3932" s="97"/>
      <c r="SSH3932" s="97"/>
      <c r="SSI3932" s="97"/>
      <c r="SSJ3932" s="97"/>
      <c r="SSK3932" s="97"/>
      <c r="SSL3932" s="97"/>
      <c r="SSM3932" s="97"/>
      <c r="SSN3932" s="97"/>
      <c r="SSO3932" s="97"/>
      <c r="SSP3932" s="97"/>
      <c r="SSQ3932" s="97"/>
      <c r="SSR3932" s="97"/>
      <c r="SSS3932" s="97"/>
      <c r="SST3932" s="97"/>
      <c r="SSU3932" s="97"/>
      <c r="SSV3932" s="97"/>
      <c r="SSW3932" s="97"/>
      <c r="SSX3932" s="97"/>
      <c r="SSY3932" s="97"/>
      <c r="SSZ3932" s="97"/>
      <c r="STA3932" s="97"/>
      <c r="STB3932" s="97"/>
      <c r="STC3932" s="97"/>
      <c r="STD3932" s="97"/>
      <c r="STE3932" s="97"/>
      <c r="STF3932" s="97"/>
      <c r="STG3932" s="97"/>
      <c r="STH3932" s="97"/>
      <c r="STI3932" s="97"/>
      <c r="STJ3932" s="97"/>
      <c r="STK3932" s="97"/>
      <c r="STL3932" s="97"/>
      <c r="STM3932" s="97"/>
      <c r="STN3932" s="97"/>
      <c r="STO3932" s="97"/>
      <c r="STP3932" s="97"/>
      <c r="STQ3932" s="97"/>
      <c r="STR3932" s="97"/>
      <c r="STS3932" s="97"/>
      <c r="STT3932" s="97"/>
      <c r="STU3932" s="97"/>
      <c r="STV3932" s="97"/>
      <c r="STW3932" s="97"/>
      <c r="STX3932" s="97"/>
      <c r="STY3932" s="97"/>
      <c r="STZ3932" s="97"/>
      <c r="SUA3932" s="97"/>
      <c r="SUB3932" s="97"/>
      <c r="SUC3932" s="97"/>
      <c r="SUD3932" s="97"/>
      <c r="SUE3932" s="97"/>
      <c r="SUF3932" s="97"/>
      <c r="SUG3932" s="97"/>
      <c r="SUH3932" s="97"/>
      <c r="SUI3932" s="97"/>
      <c r="SUJ3932" s="97"/>
      <c r="SUK3932" s="97"/>
      <c r="SUL3932" s="97"/>
      <c r="SUM3932" s="97"/>
      <c r="SUN3932" s="97"/>
      <c r="SUO3932" s="97"/>
      <c r="SUP3932" s="97"/>
      <c r="SUQ3932" s="97"/>
      <c r="SUR3932" s="97"/>
      <c r="SUS3932" s="97"/>
      <c r="SUT3932" s="97"/>
      <c r="SUU3932" s="97"/>
      <c r="SUV3932" s="97"/>
      <c r="SUW3932" s="97"/>
      <c r="SUX3932" s="97"/>
      <c r="SUY3932" s="97"/>
      <c r="SUZ3932" s="97"/>
      <c r="SVA3932" s="97"/>
      <c r="SVB3932" s="97"/>
      <c r="SVC3932" s="97"/>
      <c r="SVD3932" s="97"/>
      <c r="SVE3932" s="97"/>
      <c r="SVF3932" s="97"/>
      <c r="SVG3932" s="97"/>
      <c r="SVH3932" s="97"/>
      <c r="SVI3932" s="97"/>
      <c r="SVJ3932" s="97"/>
      <c r="SVK3932" s="97"/>
      <c r="SVL3932" s="97"/>
      <c r="SVM3932" s="97"/>
      <c r="SVN3932" s="97"/>
      <c r="SVO3932" s="97"/>
      <c r="SVP3932" s="97"/>
      <c r="SVQ3932" s="97"/>
      <c r="SVR3932" s="97"/>
      <c r="SVS3932" s="97"/>
      <c r="SVT3932" s="97"/>
      <c r="SVU3932" s="97"/>
      <c r="SVV3932" s="97"/>
      <c r="SVW3932" s="97"/>
      <c r="SVX3932" s="97"/>
      <c r="SVY3932" s="97"/>
      <c r="SVZ3932" s="97"/>
      <c r="SWA3932" s="97"/>
      <c r="SWB3932" s="97"/>
      <c r="SWC3932" s="97"/>
      <c r="SWD3932" s="97"/>
      <c r="SWE3932" s="97"/>
      <c r="SWF3932" s="97"/>
      <c r="SWG3932" s="97"/>
      <c r="SWH3932" s="97"/>
      <c r="SWI3932" s="97"/>
      <c r="SWJ3932" s="97"/>
      <c r="SWK3932" s="97"/>
      <c r="SWL3932" s="97"/>
      <c r="SWM3932" s="97"/>
      <c r="SWN3932" s="97"/>
      <c r="SWO3932" s="97"/>
      <c r="SWP3932" s="97"/>
      <c r="SWQ3932" s="97"/>
      <c r="SWR3932" s="97"/>
      <c r="SWS3932" s="97"/>
      <c r="SWT3932" s="97"/>
      <c r="SWU3932" s="97"/>
      <c r="SWV3932" s="97"/>
      <c r="SWW3932" s="97"/>
      <c r="SWX3932" s="97"/>
      <c r="SWY3932" s="97"/>
      <c r="SWZ3932" s="97"/>
      <c r="SXA3932" s="97"/>
      <c r="SXB3932" s="97"/>
      <c r="SXC3932" s="97"/>
      <c r="SXD3932" s="97"/>
      <c r="SXE3932" s="97"/>
      <c r="SXF3932" s="97"/>
      <c r="SXG3932" s="97"/>
      <c r="SXH3932" s="97"/>
      <c r="SXI3932" s="97"/>
      <c r="SXJ3932" s="97"/>
      <c r="SXK3932" s="97"/>
      <c r="SXL3932" s="97"/>
      <c r="SXM3932" s="97"/>
      <c r="SXN3932" s="97"/>
      <c r="SXO3932" s="97"/>
      <c r="SXP3932" s="97"/>
      <c r="SXQ3932" s="97"/>
      <c r="SXR3932" s="97"/>
      <c r="SXS3932" s="97"/>
      <c r="SXT3932" s="97"/>
      <c r="SXU3932" s="97"/>
      <c r="SXV3932" s="97"/>
      <c r="SXW3932" s="97"/>
      <c r="SXX3932" s="97"/>
      <c r="SXY3932" s="97"/>
      <c r="SXZ3932" s="97"/>
      <c r="SYA3932" s="97"/>
      <c r="SYB3932" s="97"/>
      <c r="SYC3932" s="97"/>
      <c r="SYD3932" s="97"/>
      <c r="SYE3932" s="97"/>
      <c r="SYF3932" s="97"/>
      <c r="SYG3932" s="97"/>
      <c r="SYH3932" s="97"/>
      <c r="SYI3932" s="97"/>
      <c r="SYJ3932" s="97"/>
      <c r="SYK3932" s="97"/>
      <c r="SYL3932" s="97"/>
      <c r="SYM3932" s="97"/>
      <c r="SYN3932" s="97"/>
      <c r="SYO3932" s="97"/>
      <c r="SYP3932" s="97"/>
      <c r="SYQ3932" s="97"/>
      <c r="SYR3932" s="97"/>
      <c r="SYS3932" s="97"/>
      <c r="SYT3932" s="97"/>
      <c r="SYU3932" s="97"/>
      <c r="SYV3932" s="97"/>
      <c r="SYW3932" s="97"/>
      <c r="SYX3932" s="97"/>
      <c r="SYY3932" s="97"/>
      <c r="SYZ3932" s="97"/>
      <c r="SZA3932" s="97"/>
      <c r="SZB3932" s="97"/>
      <c r="SZC3932" s="97"/>
      <c r="SZD3932" s="97"/>
      <c r="SZE3932" s="97"/>
      <c r="SZF3932" s="97"/>
      <c r="SZG3932" s="97"/>
      <c r="SZH3932" s="97"/>
      <c r="SZI3932" s="97"/>
      <c r="SZJ3932" s="97"/>
      <c r="SZK3932" s="97"/>
      <c r="SZL3932" s="97"/>
      <c r="SZM3932" s="97"/>
      <c r="SZN3932" s="97"/>
      <c r="SZO3932" s="97"/>
      <c r="SZP3932" s="97"/>
      <c r="SZQ3932" s="97"/>
      <c r="SZR3932" s="97"/>
      <c r="SZS3932" s="97"/>
      <c r="SZT3932" s="97"/>
      <c r="SZU3932" s="97"/>
      <c r="SZV3932" s="97"/>
      <c r="SZW3932" s="97"/>
      <c r="SZX3932" s="97"/>
      <c r="SZY3932" s="97"/>
      <c r="SZZ3932" s="97"/>
      <c r="TAA3932" s="97"/>
      <c r="TAB3932" s="97"/>
      <c r="TAC3932" s="97"/>
      <c r="TAD3932" s="97"/>
      <c r="TAE3932" s="97"/>
      <c r="TAF3932" s="97"/>
      <c r="TAG3932" s="97"/>
      <c r="TAH3932" s="97"/>
      <c r="TAI3932" s="97"/>
      <c r="TAJ3932" s="97"/>
      <c r="TAK3932" s="97"/>
      <c r="TAL3932" s="97"/>
      <c r="TAM3932" s="97"/>
      <c r="TAN3932" s="97"/>
      <c r="TAO3932" s="97"/>
      <c r="TAP3932" s="97"/>
      <c r="TAQ3932" s="97"/>
      <c r="TAR3932" s="97"/>
      <c r="TAS3932" s="97"/>
      <c r="TAT3932" s="97"/>
      <c r="TAU3932" s="97"/>
      <c r="TAV3932" s="97"/>
      <c r="TAW3932" s="97"/>
      <c r="TAX3932" s="97"/>
      <c r="TAY3932" s="97"/>
      <c r="TAZ3932" s="97"/>
      <c r="TBA3932" s="97"/>
      <c r="TBB3932" s="97"/>
      <c r="TBC3932" s="97"/>
      <c r="TBD3932" s="97"/>
      <c r="TBE3932" s="97"/>
      <c r="TBF3932" s="97"/>
      <c r="TBG3932" s="97"/>
      <c r="TBH3932" s="97"/>
      <c r="TBI3932" s="97"/>
      <c r="TBJ3932" s="97"/>
      <c r="TBK3932" s="97"/>
      <c r="TBL3932" s="97"/>
      <c r="TBM3932" s="97"/>
      <c r="TBN3932" s="97"/>
      <c r="TBO3932" s="97"/>
      <c r="TBP3932" s="97"/>
      <c r="TBQ3932" s="97"/>
      <c r="TBR3932" s="97"/>
      <c r="TBS3932" s="97"/>
      <c r="TBT3932" s="97"/>
      <c r="TBU3932" s="97"/>
      <c r="TBV3932" s="97"/>
      <c r="TBW3932" s="97"/>
      <c r="TBX3932" s="97"/>
      <c r="TBY3932" s="97"/>
      <c r="TBZ3932" s="97"/>
      <c r="TCA3932" s="97"/>
      <c r="TCB3932" s="97"/>
      <c r="TCC3932" s="97"/>
      <c r="TCD3932" s="97"/>
      <c r="TCE3932" s="97"/>
      <c r="TCF3932" s="97"/>
      <c r="TCG3932" s="97"/>
      <c r="TCH3932" s="97"/>
      <c r="TCI3932" s="97"/>
      <c r="TCJ3932" s="97"/>
      <c r="TCK3932" s="97"/>
      <c r="TCL3932" s="97"/>
      <c r="TCM3932" s="97"/>
      <c r="TCN3932" s="97"/>
      <c r="TCO3932" s="97"/>
      <c r="TCP3932" s="97"/>
      <c r="TCQ3932" s="97"/>
      <c r="TCR3932" s="97"/>
      <c r="TCS3932" s="97"/>
      <c r="TCT3932" s="97"/>
      <c r="TCU3932" s="97"/>
      <c r="TCV3932" s="97"/>
      <c r="TCW3932" s="97"/>
      <c r="TCX3932" s="97"/>
      <c r="TCY3932" s="97"/>
      <c r="TCZ3932" s="97"/>
      <c r="TDA3932" s="97"/>
      <c r="TDB3932" s="97"/>
      <c r="TDC3932" s="97"/>
      <c r="TDD3932" s="97"/>
      <c r="TDE3932" s="97"/>
      <c r="TDF3932" s="97"/>
      <c r="TDG3932" s="97"/>
      <c r="TDH3932" s="97"/>
      <c r="TDI3932" s="97"/>
      <c r="TDJ3932" s="97"/>
      <c r="TDK3932" s="97"/>
      <c r="TDL3932" s="97"/>
      <c r="TDM3932" s="97"/>
      <c r="TDN3932" s="97"/>
      <c r="TDO3932" s="97"/>
      <c r="TDP3932" s="97"/>
      <c r="TDQ3932" s="97"/>
      <c r="TDR3932" s="97"/>
      <c r="TDS3932" s="97"/>
      <c r="TDT3932" s="97"/>
      <c r="TDU3932" s="97"/>
      <c r="TDV3932" s="97"/>
      <c r="TDW3932" s="97"/>
      <c r="TDX3932" s="97"/>
      <c r="TDY3932" s="97"/>
      <c r="TDZ3932" s="97"/>
      <c r="TEA3932" s="97"/>
      <c r="TEB3932" s="97"/>
      <c r="TEC3932" s="97"/>
      <c r="TED3932" s="97"/>
      <c r="TEE3932" s="97"/>
      <c r="TEF3932" s="97"/>
      <c r="TEG3932" s="97"/>
      <c r="TEH3932" s="97"/>
      <c r="TEI3932" s="97"/>
      <c r="TEJ3932" s="97"/>
      <c r="TEK3932" s="97"/>
      <c r="TEL3932" s="97"/>
      <c r="TEM3932" s="97"/>
      <c r="TEN3932" s="97"/>
      <c r="TEO3932" s="97"/>
      <c r="TEP3932" s="97"/>
      <c r="TEQ3932" s="97"/>
      <c r="TER3932" s="97"/>
      <c r="TES3932" s="97"/>
      <c r="TET3932" s="97"/>
      <c r="TEU3932" s="97"/>
      <c r="TEV3932" s="97"/>
      <c r="TEW3932" s="97"/>
      <c r="TEX3932" s="97"/>
      <c r="TEY3932" s="97"/>
      <c r="TEZ3932" s="97"/>
      <c r="TFA3932" s="97"/>
      <c r="TFB3932" s="97"/>
      <c r="TFC3932" s="97"/>
      <c r="TFD3932" s="97"/>
      <c r="TFE3932" s="97"/>
      <c r="TFF3932" s="97"/>
      <c r="TFG3932" s="97"/>
      <c r="TFH3932" s="97"/>
      <c r="TFI3932" s="97"/>
      <c r="TFJ3932" s="97"/>
      <c r="TFK3932" s="97"/>
      <c r="TFL3932" s="97"/>
      <c r="TFM3932" s="97"/>
      <c r="TFN3932" s="97"/>
      <c r="TFO3932" s="97"/>
      <c r="TFP3932" s="97"/>
      <c r="TFQ3932" s="97"/>
      <c r="TFR3932" s="97"/>
      <c r="TFS3932" s="97"/>
      <c r="TFT3932" s="97"/>
      <c r="TFU3932" s="97"/>
      <c r="TFV3932" s="97"/>
      <c r="TFW3932" s="97"/>
      <c r="TFX3932" s="97"/>
      <c r="TFY3932" s="97"/>
      <c r="TFZ3932" s="97"/>
      <c r="TGA3932" s="97"/>
      <c r="TGB3932" s="97"/>
      <c r="TGC3932" s="97"/>
      <c r="TGD3932" s="97"/>
      <c r="TGE3932" s="97"/>
      <c r="TGF3932" s="97"/>
      <c r="TGG3932" s="97"/>
      <c r="TGH3932" s="97"/>
      <c r="TGI3932" s="97"/>
      <c r="TGJ3932" s="97"/>
      <c r="TGK3932" s="97"/>
      <c r="TGL3932" s="97"/>
      <c r="TGM3932" s="97"/>
      <c r="TGN3932" s="97"/>
      <c r="TGO3932" s="97"/>
      <c r="TGP3932" s="97"/>
      <c r="TGQ3932" s="97"/>
      <c r="TGR3932" s="97"/>
      <c r="TGS3932" s="97"/>
      <c r="TGT3932" s="97"/>
      <c r="TGU3932" s="97"/>
      <c r="TGV3932" s="97"/>
      <c r="TGW3932" s="97"/>
      <c r="TGX3932" s="97"/>
      <c r="TGY3932" s="97"/>
      <c r="TGZ3932" s="97"/>
      <c r="THA3932" s="97"/>
      <c r="THB3932" s="97"/>
      <c r="THC3932" s="97"/>
      <c r="THD3932" s="97"/>
      <c r="THE3932" s="97"/>
      <c r="THF3932" s="97"/>
      <c r="THG3932" s="97"/>
      <c r="THH3932" s="97"/>
      <c r="THI3932" s="97"/>
      <c r="THJ3932" s="97"/>
      <c r="THK3932" s="97"/>
      <c r="THL3932" s="97"/>
      <c r="THM3932" s="97"/>
      <c r="THN3932" s="97"/>
      <c r="THO3932" s="97"/>
      <c r="THP3932" s="97"/>
      <c r="THQ3932" s="97"/>
      <c r="THR3932" s="97"/>
      <c r="THS3932" s="97"/>
      <c r="THT3932" s="97"/>
      <c r="THU3932" s="97"/>
      <c r="THV3932" s="97"/>
      <c r="THW3932" s="97"/>
      <c r="THX3932" s="97"/>
      <c r="THY3932" s="97"/>
      <c r="THZ3932" s="97"/>
      <c r="TIA3932" s="97"/>
      <c r="TIB3932" s="97"/>
      <c r="TIC3932" s="97"/>
      <c r="TID3932" s="97"/>
      <c r="TIE3932" s="97"/>
      <c r="TIF3932" s="97"/>
      <c r="TIG3932" s="97"/>
      <c r="TIH3932" s="97"/>
      <c r="TII3932" s="97"/>
      <c r="TIJ3932" s="97"/>
      <c r="TIK3932" s="97"/>
      <c r="TIL3932" s="97"/>
      <c r="TIM3932" s="97"/>
      <c r="TIN3932" s="97"/>
      <c r="TIO3932" s="97"/>
      <c r="TIP3932" s="97"/>
      <c r="TIQ3932" s="97"/>
      <c r="TIR3932" s="97"/>
      <c r="TIS3932" s="97"/>
      <c r="TIT3932" s="97"/>
      <c r="TIU3932" s="97"/>
      <c r="TIV3932" s="97"/>
      <c r="TIW3932" s="97"/>
      <c r="TIX3932" s="97"/>
      <c r="TIY3932" s="97"/>
      <c r="TIZ3932" s="97"/>
      <c r="TJA3932" s="97"/>
      <c r="TJB3932" s="97"/>
      <c r="TJC3932" s="97"/>
      <c r="TJD3932" s="97"/>
      <c r="TJE3932" s="97"/>
      <c r="TJF3932" s="97"/>
      <c r="TJG3932" s="97"/>
      <c r="TJH3932" s="97"/>
      <c r="TJI3932" s="97"/>
      <c r="TJJ3932" s="97"/>
      <c r="TJK3932" s="97"/>
      <c r="TJL3932" s="97"/>
      <c r="TJM3932" s="97"/>
      <c r="TJN3932" s="97"/>
      <c r="TJO3932" s="97"/>
      <c r="TJP3932" s="97"/>
      <c r="TJQ3932" s="97"/>
      <c r="TJR3932" s="97"/>
      <c r="TJS3932" s="97"/>
      <c r="TJT3932" s="97"/>
      <c r="TJU3932" s="97"/>
      <c r="TJV3932" s="97"/>
      <c r="TJW3932" s="97"/>
      <c r="TJX3932" s="97"/>
      <c r="TJY3932" s="97"/>
      <c r="TJZ3932" s="97"/>
      <c r="TKA3932" s="97"/>
      <c r="TKB3932" s="97"/>
      <c r="TKC3932" s="97"/>
      <c r="TKD3932" s="97"/>
      <c r="TKE3932" s="97"/>
      <c r="TKF3932" s="97"/>
      <c r="TKG3932" s="97"/>
      <c r="TKH3932" s="97"/>
      <c r="TKI3932" s="97"/>
      <c r="TKJ3932" s="97"/>
      <c r="TKK3932" s="97"/>
      <c r="TKL3932" s="97"/>
      <c r="TKM3932" s="97"/>
      <c r="TKN3932" s="97"/>
      <c r="TKO3932" s="97"/>
      <c r="TKP3932" s="97"/>
      <c r="TKQ3932" s="97"/>
      <c r="TKR3932" s="97"/>
      <c r="TKS3932" s="97"/>
      <c r="TKT3932" s="97"/>
      <c r="TKU3932" s="97"/>
      <c r="TKV3932" s="97"/>
      <c r="TKW3932" s="97"/>
      <c r="TKX3932" s="97"/>
      <c r="TKY3932" s="97"/>
      <c r="TKZ3932" s="97"/>
      <c r="TLA3932" s="97"/>
      <c r="TLB3932" s="97"/>
      <c r="TLC3932" s="97"/>
      <c r="TLD3932" s="97"/>
      <c r="TLE3932" s="97"/>
      <c r="TLF3932" s="97"/>
      <c r="TLG3932" s="97"/>
      <c r="TLH3932" s="97"/>
      <c r="TLI3932" s="97"/>
      <c r="TLJ3932" s="97"/>
      <c r="TLK3932" s="97"/>
      <c r="TLL3932" s="97"/>
      <c r="TLM3932" s="97"/>
      <c r="TLN3932" s="97"/>
      <c r="TLO3932" s="97"/>
      <c r="TLP3932" s="97"/>
      <c r="TLQ3932" s="97"/>
      <c r="TLR3932" s="97"/>
      <c r="TLS3932" s="97"/>
      <c r="TLT3932" s="97"/>
      <c r="TLU3932" s="97"/>
      <c r="TLV3932" s="97"/>
      <c r="TLW3932" s="97"/>
      <c r="TLX3932" s="97"/>
      <c r="TLY3932" s="97"/>
      <c r="TLZ3932" s="97"/>
      <c r="TMA3932" s="97"/>
      <c r="TMB3932" s="97"/>
      <c r="TMC3932" s="97"/>
      <c r="TMD3932" s="97"/>
      <c r="TME3932" s="97"/>
      <c r="TMF3932" s="97"/>
      <c r="TMG3932" s="97"/>
      <c r="TMH3932" s="97"/>
      <c r="TMI3932" s="97"/>
      <c r="TMJ3932" s="97"/>
      <c r="TMK3932" s="97"/>
      <c r="TML3932" s="97"/>
      <c r="TMM3932" s="97"/>
      <c r="TMN3932" s="97"/>
      <c r="TMO3932" s="97"/>
      <c r="TMP3932" s="97"/>
      <c r="TMQ3932" s="97"/>
      <c r="TMR3932" s="97"/>
      <c r="TMS3932" s="97"/>
      <c r="TMT3932" s="97"/>
      <c r="TMU3932" s="97"/>
      <c r="TMV3932" s="97"/>
      <c r="TMW3932" s="97"/>
      <c r="TMX3932" s="97"/>
      <c r="TMY3932" s="97"/>
      <c r="TMZ3932" s="97"/>
      <c r="TNA3932" s="97"/>
      <c r="TNB3932" s="97"/>
      <c r="TNC3932" s="97"/>
      <c r="TND3932" s="97"/>
      <c r="TNE3932" s="97"/>
      <c r="TNF3932" s="97"/>
      <c r="TNG3932" s="97"/>
      <c r="TNH3932" s="97"/>
      <c r="TNI3932" s="97"/>
      <c r="TNJ3932" s="97"/>
      <c r="TNK3932" s="97"/>
      <c r="TNL3932" s="97"/>
      <c r="TNM3932" s="97"/>
      <c r="TNN3932" s="97"/>
      <c r="TNO3932" s="97"/>
      <c r="TNP3932" s="97"/>
      <c r="TNQ3932" s="97"/>
      <c r="TNR3932" s="97"/>
      <c r="TNS3932" s="97"/>
      <c r="TNT3932" s="97"/>
      <c r="TNU3932" s="97"/>
      <c r="TNV3932" s="97"/>
      <c r="TNW3932" s="97"/>
      <c r="TNX3932" s="97"/>
      <c r="TNY3932" s="97"/>
      <c r="TNZ3932" s="97"/>
      <c r="TOA3932" s="97"/>
      <c r="TOB3932" s="97"/>
      <c r="TOC3932" s="97"/>
      <c r="TOD3932" s="97"/>
      <c r="TOE3932" s="97"/>
      <c r="TOF3932" s="97"/>
      <c r="TOG3932" s="97"/>
      <c r="TOH3932" s="97"/>
      <c r="TOI3932" s="97"/>
      <c r="TOJ3932" s="97"/>
      <c r="TOK3932" s="97"/>
      <c r="TOL3932" s="97"/>
      <c r="TOM3932" s="97"/>
      <c r="TON3932" s="97"/>
      <c r="TOO3932" s="97"/>
      <c r="TOP3932" s="97"/>
      <c r="TOQ3932" s="97"/>
      <c r="TOR3932" s="97"/>
      <c r="TOS3932" s="97"/>
      <c r="TOT3932" s="97"/>
      <c r="TOU3932" s="97"/>
      <c r="TOV3932" s="97"/>
      <c r="TOW3932" s="97"/>
      <c r="TOX3932" s="97"/>
      <c r="TOY3932" s="97"/>
      <c r="TOZ3932" s="97"/>
      <c r="TPA3932" s="97"/>
      <c r="TPB3932" s="97"/>
      <c r="TPC3932" s="97"/>
      <c r="TPD3932" s="97"/>
      <c r="TPE3932" s="97"/>
      <c r="TPF3932" s="97"/>
      <c r="TPG3932" s="97"/>
      <c r="TPH3932" s="97"/>
      <c r="TPI3932" s="97"/>
      <c r="TPJ3932" s="97"/>
      <c r="TPK3932" s="97"/>
      <c r="TPL3932" s="97"/>
      <c r="TPM3932" s="97"/>
      <c r="TPN3932" s="97"/>
      <c r="TPO3932" s="97"/>
      <c r="TPP3932" s="97"/>
      <c r="TPQ3932" s="97"/>
      <c r="TPR3932" s="97"/>
      <c r="TPS3932" s="97"/>
      <c r="TPT3932" s="97"/>
      <c r="TPU3932" s="97"/>
      <c r="TPV3932" s="97"/>
      <c r="TPW3932" s="97"/>
      <c r="TPX3932" s="97"/>
      <c r="TPY3932" s="97"/>
      <c r="TPZ3932" s="97"/>
      <c r="TQA3932" s="97"/>
      <c r="TQB3932" s="97"/>
      <c r="TQC3932" s="97"/>
      <c r="TQD3932" s="97"/>
      <c r="TQE3932" s="97"/>
      <c r="TQF3932" s="97"/>
      <c r="TQG3932" s="97"/>
      <c r="TQH3932" s="97"/>
      <c r="TQI3932" s="97"/>
      <c r="TQJ3932" s="97"/>
      <c r="TQK3932" s="97"/>
      <c r="TQL3932" s="97"/>
      <c r="TQM3932" s="97"/>
      <c r="TQN3932" s="97"/>
      <c r="TQO3932" s="97"/>
      <c r="TQP3932" s="97"/>
      <c r="TQQ3932" s="97"/>
      <c r="TQR3932" s="97"/>
      <c r="TQS3932" s="97"/>
      <c r="TQT3932" s="97"/>
      <c r="TQU3932" s="97"/>
      <c r="TQV3932" s="97"/>
      <c r="TQW3932" s="97"/>
      <c r="TQX3932" s="97"/>
      <c r="TQY3932" s="97"/>
      <c r="TQZ3932" s="97"/>
      <c r="TRA3932" s="97"/>
      <c r="TRB3932" s="97"/>
      <c r="TRC3932" s="97"/>
      <c r="TRD3932" s="97"/>
      <c r="TRE3932" s="97"/>
      <c r="TRF3932" s="97"/>
      <c r="TRG3932" s="97"/>
      <c r="TRH3932" s="97"/>
      <c r="TRI3932" s="97"/>
      <c r="TRJ3932" s="97"/>
      <c r="TRK3932" s="97"/>
      <c r="TRL3932" s="97"/>
      <c r="TRM3932" s="97"/>
      <c r="TRN3932" s="97"/>
      <c r="TRO3932" s="97"/>
      <c r="TRP3932" s="97"/>
      <c r="TRQ3932" s="97"/>
      <c r="TRR3932" s="97"/>
      <c r="TRS3932" s="97"/>
      <c r="TRT3932" s="97"/>
      <c r="TRU3932" s="97"/>
      <c r="TRV3932" s="97"/>
      <c r="TRW3932" s="97"/>
      <c r="TRX3932" s="97"/>
      <c r="TRY3932" s="97"/>
      <c r="TRZ3932" s="97"/>
      <c r="TSA3932" s="97"/>
      <c r="TSB3932" s="97"/>
      <c r="TSC3932" s="97"/>
      <c r="TSD3932" s="97"/>
      <c r="TSE3932" s="97"/>
      <c r="TSF3932" s="97"/>
      <c r="TSG3932" s="97"/>
      <c r="TSH3932" s="97"/>
      <c r="TSI3932" s="97"/>
      <c r="TSJ3932" s="97"/>
      <c r="TSK3932" s="97"/>
      <c r="TSL3932" s="97"/>
      <c r="TSM3932" s="97"/>
      <c r="TSN3932" s="97"/>
      <c r="TSO3932" s="97"/>
      <c r="TSP3932" s="97"/>
      <c r="TSQ3932" s="97"/>
      <c r="TSR3932" s="97"/>
      <c r="TSS3932" s="97"/>
      <c r="TST3932" s="97"/>
      <c r="TSU3932" s="97"/>
      <c r="TSV3932" s="97"/>
      <c r="TSW3932" s="97"/>
      <c r="TSX3932" s="97"/>
      <c r="TSY3932" s="97"/>
      <c r="TSZ3932" s="97"/>
      <c r="TTA3932" s="97"/>
      <c r="TTB3932" s="97"/>
      <c r="TTC3932" s="97"/>
      <c r="TTD3932" s="97"/>
      <c r="TTE3932" s="97"/>
      <c r="TTF3932" s="97"/>
      <c r="TTG3932" s="97"/>
      <c r="TTH3932" s="97"/>
      <c r="TTI3932" s="97"/>
      <c r="TTJ3932" s="97"/>
      <c r="TTK3932" s="97"/>
      <c r="TTL3932" s="97"/>
      <c r="TTM3932" s="97"/>
      <c r="TTN3932" s="97"/>
      <c r="TTO3932" s="97"/>
      <c r="TTP3932" s="97"/>
      <c r="TTQ3932" s="97"/>
      <c r="TTR3932" s="97"/>
      <c r="TTS3932" s="97"/>
      <c r="TTT3932" s="97"/>
      <c r="TTU3932" s="97"/>
      <c r="TTV3932" s="97"/>
      <c r="TTW3932" s="97"/>
      <c r="TTX3932" s="97"/>
      <c r="TTY3932" s="97"/>
      <c r="TTZ3932" s="97"/>
      <c r="TUA3932" s="97"/>
      <c r="TUB3932" s="97"/>
      <c r="TUC3932" s="97"/>
      <c r="TUD3932" s="97"/>
      <c r="TUE3932" s="97"/>
      <c r="TUF3932" s="97"/>
      <c r="TUG3932" s="97"/>
      <c r="TUH3932" s="97"/>
      <c r="TUI3932" s="97"/>
      <c r="TUJ3932" s="97"/>
      <c r="TUK3932" s="97"/>
      <c r="TUL3932" s="97"/>
      <c r="TUM3932" s="97"/>
      <c r="TUN3932" s="97"/>
      <c r="TUO3932" s="97"/>
      <c r="TUP3932" s="97"/>
      <c r="TUQ3932" s="97"/>
      <c r="TUR3932" s="97"/>
      <c r="TUS3932" s="97"/>
      <c r="TUT3932" s="97"/>
      <c r="TUU3932" s="97"/>
      <c r="TUV3932" s="97"/>
      <c r="TUW3932" s="97"/>
      <c r="TUX3932" s="97"/>
      <c r="TUY3932" s="97"/>
      <c r="TUZ3932" s="97"/>
      <c r="TVA3932" s="97"/>
      <c r="TVB3932" s="97"/>
      <c r="TVC3932" s="97"/>
      <c r="TVD3932" s="97"/>
      <c r="TVE3932" s="97"/>
      <c r="TVF3932" s="97"/>
      <c r="TVG3932" s="97"/>
      <c r="TVH3932" s="97"/>
      <c r="TVI3932" s="97"/>
      <c r="TVJ3932" s="97"/>
      <c r="TVK3932" s="97"/>
      <c r="TVL3932" s="97"/>
      <c r="TVM3932" s="97"/>
      <c r="TVN3932" s="97"/>
      <c r="TVO3932" s="97"/>
      <c r="TVP3932" s="97"/>
      <c r="TVQ3932" s="97"/>
      <c r="TVR3932" s="97"/>
      <c r="TVS3932" s="97"/>
      <c r="TVT3932" s="97"/>
      <c r="TVU3932" s="97"/>
      <c r="TVV3932" s="97"/>
      <c r="TVW3932" s="97"/>
      <c r="TVX3932" s="97"/>
      <c r="TVY3932" s="97"/>
      <c r="TVZ3932" s="97"/>
      <c r="TWA3932" s="97"/>
      <c r="TWB3932" s="97"/>
      <c r="TWC3932" s="97"/>
      <c r="TWD3932" s="97"/>
      <c r="TWE3932" s="97"/>
      <c r="TWF3932" s="97"/>
      <c r="TWG3932" s="97"/>
      <c r="TWH3932" s="97"/>
      <c r="TWI3932" s="97"/>
      <c r="TWJ3932" s="97"/>
      <c r="TWK3932" s="97"/>
      <c r="TWL3932" s="97"/>
      <c r="TWM3932" s="97"/>
      <c r="TWN3932" s="97"/>
      <c r="TWO3932" s="97"/>
      <c r="TWP3932" s="97"/>
      <c r="TWQ3932" s="97"/>
      <c r="TWR3932" s="97"/>
      <c r="TWS3932" s="97"/>
      <c r="TWT3932" s="97"/>
      <c r="TWU3932" s="97"/>
      <c r="TWV3932" s="97"/>
      <c r="TWW3932" s="97"/>
      <c r="TWX3932" s="97"/>
      <c r="TWY3932" s="97"/>
      <c r="TWZ3932" s="97"/>
      <c r="TXA3932" s="97"/>
      <c r="TXB3932" s="97"/>
      <c r="TXC3932" s="97"/>
      <c r="TXD3932" s="97"/>
      <c r="TXE3932" s="97"/>
      <c r="TXF3932" s="97"/>
      <c r="TXG3932" s="97"/>
      <c r="TXH3932" s="97"/>
      <c r="TXI3932" s="97"/>
      <c r="TXJ3932" s="97"/>
      <c r="TXK3932" s="97"/>
      <c r="TXL3932" s="97"/>
      <c r="TXM3932" s="97"/>
      <c r="TXN3932" s="97"/>
      <c r="TXO3932" s="97"/>
      <c r="TXP3932" s="97"/>
      <c r="TXQ3932" s="97"/>
      <c r="TXR3932" s="97"/>
      <c r="TXS3932" s="97"/>
      <c r="TXT3932" s="97"/>
      <c r="TXU3932" s="97"/>
      <c r="TXV3932" s="97"/>
      <c r="TXW3932" s="97"/>
      <c r="TXX3932" s="97"/>
      <c r="TXY3932" s="97"/>
      <c r="TXZ3932" s="97"/>
      <c r="TYA3932" s="97"/>
      <c r="TYB3932" s="97"/>
      <c r="TYC3932" s="97"/>
      <c r="TYD3932" s="97"/>
      <c r="TYE3932" s="97"/>
      <c r="TYF3932" s="97"/>
      <c r="TYG3932" s="97"/>
      <c r="TYH3932" s="97"/>
      <c r="TYI3932" s="97"/>
      <c r="TYJ3932" s="97"/>
      <c r="TYK3932" s="97"/>
      <c r="TYL3932" s="97"/>
      <c r="TYM3932" s="97"/>
      <c r="TYN3932" s="97"/>
      <c r="TYO3932" s="97"/>
      <c r="TYP3932" s="97"/>
      <c r="TYQ3932" s="97"/>
      <c r="TYR3932" s="97"/>
      <c r="TYS3932" s="97"/>
      <c r="TYT3932" s="97"/>
      <c r="TYU3932" s="97"/>
      <c r="TYV3932" s="97"/>
      <c r="TYW3932" s="97"/>
      <c r="TYX3932" s="97"/>
      <c r="TYY3932" s="97"/>
      <c r="TYZ3932" s="97"/>
      <c r="TZA3932" s="97"/>
      <c r="TZB3932" s="97"/>
      <c r="TZC3932" s="97"/>
      <c r="TZD3932" s="97"/>
      <c r="TZE3932" s="97"/>
      <c r="TZF3932" s="97"/>
      <c r="TZG3932" s="97"/>
      <c r="TZH3932" s="97"/>
      <c r="TZI3932" s="97"/>
      <c r="TZJ3932" s="97"/>
      <c r="TZK3932" s="97"/>
      <c r="TZL3932" s="97"/>
      <c r="TZM3932" s="97"/>
      <c r="TZN3932" s="97"/>
      <c r="TZO3932" s="97"/>
      <c r="TZP3932" s="97"/>
      <c r="TZQ3932" s="97"/>
      <c r="TZR3932" s="97"/>
      <c r="TZS3932" s="97"/>
      <c r="TZT3932" s="97"/>
      <c r="TZU3932" s="97"/>
      <c r="TZV3932" s="97"/>
      <c r="TZW3932" s="97"/>
      <c r="TZX3932" s="97"/>
      <c r="TZY3932" s="97"/>
      <c r="TZZ3932" s="97"/>
      <c r="UAA3932" s="97"/>
      <c r="UAB3932" s="97"/>
      <c r="UAC3932" s="97"/>
      <c r="UAD3932" s="97"/>
      <c r="UAE3932" s="97"/>
      <c r="UAF3932" s="97"/>
      <c r="UAG3932" s="97"/>
      <c r="UAH3932" s="97"/>
      <c r="UAI3932" s="97"/>
      <c r="UAJ3932" s="97"/>
      <c r="UAK3932" s="97"/>
      <c r="UAL3932" s="97"/>
      <c r="UAM3932" s="97"/>
      <c r="UAN3932" s="97"/>
      <c r="UAO3932" s="97"/>
      <c r="UAP3932" s="97"/>
      <c r="UAQ3932" s="97"/>
      <c r="UAR3932" s="97"/>
      <c r="UAS3932" s="97"/>
      <c r="UAT3932" s="97"/>
      <c r="UAU3932" s="97"/>
      <c r="UAV3932" s="97"/>
      <c r="UAW3932" s="97"/>
      <c r="UAX3932" s="97"/>
      <c r="UAY3932" s="97"/>
      <c r="UAZ3932" s="97"/>
      <c r="UBA3932" s="97"/>
      <c r="UBB3932" s="97"/>
      <c r="UBC3932" s="97"/>
      <c r="UBD3932" s="97"/>
      <c r="UBE3932" s="97"/>
      <c r="UBF3932" s="97"/>
      <c r="UBG3932" s="97"/>
      <c r="UBH3932" s="97"/>
      <c r="UBI3932" s="97"/>
      <c r="UBJ3932" s="97"/>
      <c r="UBK3932" s="97"/>
      <c r="UBL3932" s="97"/>
      <c r="UBM3932" s="97"/>
      <c r="UBN3932" s="97"/>
      <c r="UBO3932" s="97"/>
      <c r="UBP3932" s="97"/>
      <c r="UBQ3932" s="97"/>
      <c r="UBR3932" s="97"/>
      <c r="UBS3932" s="97"/>
      <c r="UBT3932" s="97"/>
      <c r="UBU3932" s="97"/>
      <c r="UBV3932" s="97"/>
      <c r="UBW3932" s="97"/>
      <c r="UBX3932" s="97"/>
      <c r="UBY3932" s="97"/>
      <c r="UBZ3932" s="97"/>
      <c r="UCA3932" s="97"/>
      <c r="UCB3932" s="97"/>
      <c r="UCC3932" s="97"/>
      <c r="UCD3932" s="97"/>
      <c r="UCE3932" s="97"/>
      <c r="UCF3932" s="97"/>
      <c r="UCG3932" s="97"/>
      <c r="UCH3932" s="97"/>
      <c r="UCI3932" s="97"/>
      <c r="UCJ3932" s="97"/>
      <c r="UCK3932" s="97"/>
      <c r="UCL3932" s="97"/>
      <c r="UCM3932" s="97"/>
      <c r="UCN3932" s="97"/>
      <c r="UCO3932" s="97"/>
      <c r="UCP3932" s="97"/>
      <c r="UCQ3932" s="97"/>
      <c r="UCR3932" s="97"/>
      <c r="UCS3932" s="97"/>
      <c r="UCT3932" s="97"/>
      <c r="UCU3932" s="97"/>
      <c r="UCV3932" s="97"/>
      <c r="UCW3932" s="97"/>
      <c r="UCX3932" s="97"/>
      <c r="UCY3932" s="97"/>
      <c r="UCZ3932" s="97"/>
      <c r="UDA3932" s="97"/>
      <c r="UDB3932" s="97"/>
      <c r="UDC3932" s="97"/>
      <c r="UDD3932" s="97"/>
      <c r="UDE3932" s="97"/>
      <c r="UDF3932" s="97"/>
      <c r="UDG3932" s="97"/>
      <c r="UDH3932" s="97"/>
      <c r="UDI3932" s="97"/>
      <c r="UDJ3932" s="97"/>
      <c r="UDK3932" s="97"/>
      <c r="UDL3932" s="97"/>
      <c r="UDM3932" s="97"/>
      <c r="UDN3932" s="97"/>
      <c r="UDO3932" s="97"/>
      <c r="UDP3932" s="97"/>
      <c r="UDQ3932" s="97"/>
      <c r="UDR3932" s="97"/>
      <c r="UDS3932" s="97"/>
      <c r="UDT3932" s="97"/>
      <c r="UDU3932" s="97"/>
      <c r="UDV3932" s="97"/>
      <c r="UDW3932" s="97"/>
      <c r="UDX3932" s="97"/>
      <c r="UDY3932" s="97"/>
      <c r="UDZ3932" s="97"/>
      <c r="UEA3932" s="97"/>
      <c r="UEB3932" s="97"/>
      <c r="UEC3932" s="97"/>
      <c r="UED3932" s="97"/>
      <c r="UEE3932" s="97"/>
      <c r="UEF3932" s="97"/>
      <c r="UEG3932" s="97"/>
      <c r="UEH3932" s="97"/>
      <c r="UEI3932" s="97"/>
      <c r="UEJ3932" s="97"/>
      <c r="UEK3932" s="97"/>
      <c r="UEL3932" s="97"/>
      <c r="UEM3932" s="97"/>
      <c r="UEN3932" s="97"/>
      <c r="UEO3932" s="97"/>
      <c r="UEP3932" s="97"/>
      <c r="UEQ3932" s="97"/>
      <c r="UER3932" s="97"/>
      <c r="UES3932" s="97"/>
      <c r="UET3932" s="97"/>
      <c r="UEU3932" s="97"/>
      <c r="UEV3932" s="97"/>
      <c r="UEW3932" s="97"/>
      <c r="UEX3932" s="97"/>
      <c r="UEY3932" s="97"/>
      <c r="UEZ3932" s="97"/>
      <c r="UFA3932" s="97"/>
      <c r="UFB3932" s="97"/>
      <c r="UFC3932" s="97"/>
      <c r="UFD3932" s="97"/>
      <c r="UFE3932" s="97"/>
      <c r="UFF3932" s="97"/>
      <c r="UFG3932" s="97"/>
      <c r="UFH3932" s="97"/>
      <c r="UFI3932" s="97"/>
      <c r="UFJ3932" s="97"/>
      <c r="UFK3932" s="97"/>
      <c r="UFL3932" s="97"/>
      <c r="UFM3932" s="97"/>
      <c r="UFN3932" s="97"/>
      <c r="UFO3932" s="97"/>
      <c r="UFP3932" s="97"/>
      <c r="UFQ3932" s="97"/>
      <c r="UFR3932" s="97"/>
      <c r="UFS3932" s="97"/>
      <c r="UFT3932" s="97"/>
      <c r="UFU3932" s="97"/>
      <c r="UFV3932" s="97"/>
      <c r="UFW3932" s="97"/>
      <c r="UFX3932" s="97"/>
      <c r="UFY3932" s="97"/>
      <c r="UFZ3932" s="97"/>
      <c r="UGA3932" s="97"/>
      <c r="UGB3932" s="97"/>
      <c r="UGC3932" s="97"/>
      <c r="UGD3932" s="97"/>
      <c r="UGE3932" s="97"/>
      <c r="UGF3932" s="97"/>
      <c r="UGG3932" s="97"/>
      <c r="UGH3932" s="97"/>
      <c r="UGI3932" s="97"/>
      <c r="UGJ3932" s="97"/>
      <c r="UGK3932" s="97"/>
      <c r="UGL3932" s="97"/>
      <c r="UGM3932" s="97"/>
      <c r="UGN3932" s="97"/>
      <c r="UGO3932" s="97"/>
      <c r="UGP3932" s="97"/>
      <c r="UGQ3932" s="97"/>
      <c r="UGR3932" s="97"/>
      <c r="UGS3932" s="97"/>
      <c r="UGT3932" s="97"/>
      <c r="UGU3932" s="97"/>
      <c r="UGV3932" s="97"/>
      <c r="UGW3932" s="97"/>
      <c r="UGX3932" s="97"/>
      <c r="UGY3932" s="97"/>
      <c r="UGZ3932" s="97"/>
      <c r="UHA3932" s="97"/>
      <c r="UHB3932" s="97"/>
      <c r="UHC3932" s="97"/>
      <c r="UHD3932" s="97"/>
      <c r="UHE3932" s="97"/>
      <c r="UHF3932" s="97"/>
      <c r="UHG3932" s="97"/>
      <c r="UHH3932" s="97"/>
      <c r="UHI3932" s="97"/>
      <c r="UHJ3932" s="97"/>
      <c r="UHK3932" s="97"/>
      <c r="UHL3932" s="97"/>
      <c r="UHM3932" s="97"/>
      <c r="UHN3932" s="97"/>
      <c r="UHO3932" s="97"/>
      <c r="UHP3932" s="97"/>
      <c r="UHQ3932" s="97"/>
      <c r="UHR3932" s="97"/>
      <c r="UHS3932" s="97"/>
      <c r="UHT3932" s="97"/>
      <c r="UHU3932" s="97"/>
      <c r="UHV3932" s="97"/>
      <c r="UHW3932" s="97"/>
      <c r="UHX3932" s="97"/>
      <c r="UHY3932" s="97"/>
      <c r="UHZ3932" s="97"/>
      <c r="UIA3932" s="97"/>
      <c r="UIB3932" s="97"/>
      <c r="UIC3932" s="97"/>
      <c r="UID3932" s="97"/>
      <c r="UIE3932" s="97"/>
      <c r="UIF3932" s="97"/>
      <c r="UIG3932" s="97"/>
      <c r="UIH3932" s="97"/>
      <c r="UII3932" s="97"/>
      <c r="UIJ3932" s="97"/>
      <c r="UIK3932" s="97"/>
      <c r="UIL3932" s="97"/>
      <c r="UIM3932" s="97"/>
      <c r="UIN3932" s="97"/>
      <c r="UIO3932" s="97"/>
      <c r="UIP3932" s="97"/>
      <c r="UIQ3932" s="97"/>
      <c r="UIR3932" s="97"/>
      <c r="UIS3932" s="97"/>
      <c r="UIT3932" s="97"/>
      <c r="UIU3932" s="97"/>
      <c r="UIV3932" s="97"/>
      <c r="UIW3932" s="97"/>
      <c r="UIX3932" s="97"/>
      <c r="UIY3932" s="97"/>
      <c r="UIZ3932" s="97"/>
      <c r="UJA3932" s="97"/>
      <c r="UJB3932" s="97"/>
      <c r="UJC3932" s="97"/>
      <c r="UJD3932" s="97"/>
      <c r="UJE3932" s="97"/>
      <c r="UJF3932" s="97"/>
      <c r="UJG3932" s="97"/>
      <c r="UJH3932" s="97"/>
      <c r="UJI3932" s="97"/>
      <c r="UJJ3932" s="97"/>
      <c r="UJK3932" s="97"/>
      <c r="UJL3932" s="97"/>
      <c r="UJM3932" s="97"/>
      <c r="UJN3932" s="97"/>
      <c r="UJO3932" s="97"/>
      <c r="UJP3932" s="97"/>
      <c r="UJQ3932" s="97"/>
      <c r="UJR3932" s="97"/>
      <c r="UJS3932" s="97"/>
      <c r="UJT3932" s="97"/>
      <c r="UJU3932" s="97"/>
      <c r="UJV3932" s="97"/>
      <c r="UJW3932" s="97"/>
      <c r="UJX3932" s="97"/>
      <c r="UJY3932" s="97"/>
      <c r="UJZ3932" s="97"/>
      <c r="UKA3932" s="97"/>
      <c r="UKB3932" s="97"/>
      <c r="UKC3932" s="97"/>
      <c r="UKD3932" s="97"/>
      <c r="UKE3932" s="97"/>
      <c r="UKF3932" s="97"/>
      <c r="UKG3932" s="97"/>
      <c r="UKH3932" s="97"/>
      <c r="UKI3932" s="97"/>
      <c r="UKJ3932" s="97"/>
      <c r="UKK3932" s="97"/>
      <c r="UKL3932" s="97"/>
      <c r="UKM3932" s="97"/>
      <c r="UKN3932" s="97"/>
      <c r="UKO3932" s="97"/>
      <c r="UKP3932" s="97"/>
      <c r="UKQ3932" s="97"/>
      <c r="UKR3932" s="97"/>
      <c r="UKS3932" s="97"/>
      <c r="UKT3932" s="97"/>
      <c r="UKU3932" s="97"/>
      <c r="UKV3932" s="97"/>
      <c r="UKW3932" s="97"/>
      <c r="UKX3932" s="97"/>
      <c r="UKY3932" s="97"/>
      <c r="UKZ3932" s="97"/>
      <c r="ULA3932" s="97"/>
      <c r="ULB3932" s="97"/>
      <c r="ULC3932" s="97"/>
      <c r="ULD3932" s="97"/>
      <c r="ULE3932" s="97"/>
      <c r="ULF3932" s="97"/>
      <c r="ULG3932" s="97"/>
      <c r="ULH3932" s="97"/>
      <c r="ULI3932" s="97"/>
      <c r="ULJ3932" s="97"/>
      <c r="ULK3932" s="97"/>
      <c r="ULL3932" s="97"/>
      <c r="ULM3932" s="97"/>
      <c r="ULN3932" s="97"/>
      <c r="ULO3932" s="97"/>
      <c r="ULP3932" s="97"/>
      <c r="ULQ3932" s="97"/>
      <c r="ULR3932" s="97"/>
      <c r="ULS3932" s="97"/>
      <c r="ULT3932" s="97"/>
      <c r="ULU3932" s="97"/>
      <c r="ULV3932" s="97"/>
      <c r="ULW3932" s="97"/>
      <c r="ULX3932" s="97"/>
      <c r="ULY3932" s="97"/>
      <c r="ULZ3932" s="97"/>
      <c r="UMA3932" s="97"/>
      <c r="UMB3932" s="97"/>
      <c r="UMC3932" s="97"/>
      <c r="UMD3932" s="97"/>
      <c r="UME3932" s="97"/>
      <c r="UMF3932" s="97"/>
      <c r="UMG3932" s="97"/>
      <c r="UMH3932" s="97"/>
      <c r="UMI3932" s="97"/>
      <c r="UMJ3932" s="97"/>
      <c r="UMK3932" s="97"/>
      <c r="UML3932" s="97"/>
      <c r="UMM3932" s="97"/>
      <c r="UMN3932" s="97"/>
      <c r="UMO3932" s="97"/>
      <c r="UMP3932" s="97"/>
      <c r="UMQ3932" s="97"/>
      <c r="UMR3932" s="97"/>
      <c r="UMS3932" s="97"/>
      <c r="UMT3932" s="97"/>
      <c r="UMU3932" s="97"/>
      <c r="UMV3932" s="97"/>
      <c r="UMW3932" s="97"/>
      <c r="UMX3932" s="97"/>
      <c r="UMY3932" s="97"/>
      <c r="UMZ3932" s="97"/>
      <c r="UNA3932" s="97"/>
      <c r="UNB3932" s="97"/>
      <c r="UNC3932" s="97"/>
      <c r="UND3932" s="97"/>
      <c r="UNE3932" s="97"/>
      <c r="UNF3932" s="97"/>
      <c r="UNG3932" s="97"/>
      <c r="UNH3932" s="97"/>
      <c r="UNI3932" s="97"/>
      <c r="UNJ3932" s="97"/>
      <c r="UNK3932" s="97"/>
      <c r="UNL3932" s="97"/>
      <c r="UNM3932" s="97"/>
      <c r="UNN3932" s="97"/>
      <c r="UNO3932" s="97"/>
      <c r="UNP3932" s="97"/>
      <c r="UNQ3932" s="97"/>
      <c r="UNR3932" s="97"/>
      <c r="UNS3932" s="97"/>
      <c r="UNT3932" s="97"/>
      <c r="UNU3932" s="97"/>
      <c r="UNV3932" s="97"/>
      <c r="UNW3932" s="97"/>
      <c r="UNX3932" s="97"/>
      <c r="UNY3932" s="97"/>
      <c r="UNZ3932" s="97"/>
      <c r="UOA3932" s="97"/>
      <c r="UOB3932" s="97"/>
      <c r="UOC3932" s="97"/>
      <c r="UOD3932" s="97"/>
      <c r="UOE3932" s="97"/>
      <c r="UOF3932" s="97"/>
      <c r="UOG3932" s="97"/>
      <c r="UOH3932" s="97"/>
      <c r="UOI3932" s="97"/>
      <c r="UOJ3932" s="97"/>
      <c r="UOK3932" s="97"/>
      <c r="UOL3932" s="97"/>
      <c r="UOM3932" s="97"/>
      <c r="UON3932" s="97"/>
      <c r="UOO3932" s="97"/>
      <c r="UOP3932" s="97"/>
      <c r="UOQ3932" s="97"/>
      <c r="UOR3932" s="97"/>
      <c r="UOS3932" s="97"/>
      <c r="UOT3932" s="97"/>
      <c r="UOU3932" s="97"/>
      <c r="UOV3932" s="97"/>
      <c r="UOW3932" s="97"/>
      <c r="UOX3932" s="97"/>
      <c r="UOY3932" s="97"/>
      <c r="UOZ3932" s="97"/>
      <c r="UPA3932" s="97"/>
      <c r="UPB3932" s="97"/>
      <c r="UPC3932" s="97"/>
      <c r="UPD3932" s="97"/>
      <c r="UPE3932" s="97"/>
      <c r="UPF3932" s="97"/>
      <c r="UPG3932" s="97"/>
      <c r="UPH3932" s="97"/>
      <c r="UPI3932" s="97"/>
      <c r="UPJ3932" s="97"/>
      <c r="UPK3932" s="97"/>
      <c r="UPL3932" s="97"/>
      <c r="UPM3932" s="97"/>
      <c r="UPN3932" s="97"/>
      <c r="UPO3932" s="97"/>
      <c r="UPP3932" s="97"/>
      <c r="UPQ3932" s="97"/>
      <c r="UPR3932" s="97"/>
      <c r="UPS3932" s="97"/>
      <c r="UPT3932" s="97"/>
      <c r="UPU3932" s="97"/>
      <c r="UPV3932" s="97"/>
      <c r="UPW3932" s="97"/>
      <c r="UPX3932" s="97"/>
      <c r="UPY3932" s="97"/>
      <c r="UPZ3932" s="97"/>
      <c r="UQA3932" s="97"/>
      <c r="UQB3932" s="97"/>
      <c r="UQC3932" s="97"/>
      <c r="UQD3932" s="97"/>
      <c r="UQE3932" s="97"/>
      <c r="UQF3932" s="97"/>
      <c r="UQG3932" s="97"/>
      <c r="UQH3932" s="97"/>
      <c r="UQI3932" s="97"/>
      <c r="UQJ3932" s="97"/>
      <c r="UQK3932" s="97"/>
      <c r="UQL3932" s="97"/>
      <c r="UQM3932" s="97"/>
      <c r="UQN3932" s="97"/>
      <c r="UQO3932" s="97"/>
      <c r="UQP3932" s="97"/>
      <c r="UQQ3932" s="97"/>
      <c r="UQR3932" s="97"/>
      <c r="UQS3932" s="97"/>
      <c r="UQT3932" s="97"/>
      <c r="UQU3932" s="97"/>
      <c r="UQV3932" s="97"/>
      <c r="UQW3932" s="97"/>
      <c r="UQX3932" s="97"/>
      <c r="UQY3932" s="97"/>
      <c r="UQZ3932" s="97"/>
      <c r="URA3932" s="97"/>
      <c r="URB3932" s="97"/>
      <c r="URC3932" s="97"/>
      <c r="URD3932" s="97"/>
      <c r="URE3932" s="97"/>
      <c r="URF3932" s="97"/>
      <c r="URG3932" s="97"/>
      <c r="URH3932" s="97"/>
      <c r="URI3932" s="97"/>
      <c r="URJ3932" s="97"/>
      <c r="URK3932" s="97"/>
      <c r="URL3932" s="97"/>
      <c r="URM3932" s="97"/>
      <c r="URN3932" s="97"/>
      <c r="URO3932" s="97"/>
      <c r="URP3932" s="97"/>
      <c r="URQ3932" s="97"/>
      <c r="URR3932" s="97"/>
      <c r="URS3932" s="97"/>
      <c r="URT3932" s="97"/>
      <c r="URU3932" s="97"/>
      <c r="URV3932" s="97"/>
      <c r="URW3932" s="97"/>
      <c r="URX3932" s="97"/>
      <c r="URY3932" s="97"/>
      <c r="URZ3932" s="97"/>
      <c r="USA3932" s="97"/>
      <c r="USB3932" s="97"/>
      <c r="USC3932" s="97"/>
      <c r="USD3932" s="97"/>
      <c r="USE3932" s="97"/>
      <c r="USF3932" s="97"/>
      <c r="USG3932" s="97"/>
      <c r="USH3932" s="97"/>
      <c r="USI3932" s="97"/>
      <c r="USJ3932" s="97"/>
      <c r="USK3932" s="97"/>
      <c r="USL3932" s="97"/>
      <c r="USM3932" s="97"/>
      <c r="USN3932" s="97"/>
      <c r="USO3932" s="97"/>
      <c r="USP3932" s="97"/>
      <c r="USQ3932" s="97"/>
      <c r="USR3932" s="97"/>
      <c r="USS3932" s="97"/>
      <c r="UST3932" s="97"/>
      <c r="USU3932" s="97"/>
      <c r="USV3932" s="97"/>
      <c r="USW3932" s="97"/>
      <c r="USX3932" s="97"/>
      <c r="USY3932" s="97"/>
      <c r="USZ3932" s="97"/>
      <c r="UTA3932" s="97"/>
      <c r="UTB3932" s="97"/>
      <c r="UTC3932" s="97"/>
      <c r="UTD3932" s="97"/>
      <c r="UTE3932" s="97"/>
      <c r="UTF3932" s="97"/>
      <c r="UTG3932" s="97"/>
      <c r="UTH3932" s="97"/>
      <c r="UTI3932" s="97"/>
      <c r="UTJ3932" s="97"/>
      <c r="UTK3932" s="97"/>
      <c r="UTL3932" s="97"/>
      <c r="UTM3932" s="97"/>
      <c r="UTN3932" s="97"/>
      <c r="UTO3932" s="97"/>
      <c r="UTP3932" s="97"/>
      <c r="UTQ3932" s="97"/>
      <c r="UTR3932" s="97"/>
      <c r="UTS3932" s="97"/>
      <c r="UTT3932" s="97"/>
      <c r="UTU3932" s="97"/>
      <c r="UTV3932" s="97"/>
      <c r="UTW3932" s="97"/>
      <c r="UTX3932" s="97"/>
      <c r="UTY3932" s="97"/>
      <c r="UTZ3932" s="97"/>
      <c r="UUA3932" s="97"/>
      <c r="UUB3932" s="97"/>
      <c r="UUC3932" s="97"/>
      <c r="UUD3932" s="97"/>
      <c r="UUE3932" s="97"/>
      <c r="UUF3932" s="97"/>
      <c r="UUG3932" s="97"/>
      <c r="UUH3932" s="97"/>
      <c r="UUI3932" s="97"/>
      <c r="UUJ3932" s="97"/>
      <c r="UUK3932" s="97"/>
      <c r="UUL3932" s="97"/>
      <c r="UUM3932" s="97"/>
      <c r="UUN3932" s="97"/>
      <c r="UUO3932" s="97"/>
      <c r="UUP3932" s="97"/>
      <c r="UUQ3932" s="97"/>
      <c r="UUR3932" s="97"/>
      <c r="UUS3932" s="97"/>
      <c r="UUT3932" s="97"/>
      <c r="UUU3932" s="97"/>
      <c r="UUV3932" s="97"/>
      <c r="UUW3932" s="97"/>
      <c r="UUX3932" s="97"/>
      <c r="UUY3932" s="97"/>
      <c r="UUZ3932" s="97"/>
      <c r="UVA3932" s="97"/>
      <c r="UVB3932" s="97"/>
      <c r="UVC3932" s="97"/>
      <c r="UVD3932" s="97"/>
      <c r="UVE3932" s="97"/>
      <c r="UVF3932" s="97"/>
      <c r="UVG3932" s="97"/>
      <c r="UVH3932" s="97"/>
      <c r="UVI3932" s="97"/>
      <c r="UVJ3932" s="97"/>
      <c r="UVK3932" s="97"/>
      <c r="UVL3932" s="97"/>
      <c r="UVM3932" s="97"/>
      <c r="UVN3932" s="97"/>
      <c r="UVO3932" s="97"/>
      <c r="UVP3932" s="97"/>
      <c r="UVQ3932" s="97"/>
      <c r="UVR3932" s="97"/>
      <c r="UVS3932" s="97"/>
      <c r="UVT3932" s="97"/>
      <c r="UVU3932" s="97"/>
      <c r="UVV3932" s="97"/>
      <c r="UVW3932" s="97"/>
      <c r="UVX3932" s="97"/>
      <c r="UVY3932" s="97"/>
      <c r="UVZ3932" s="97"/>
      <c r="UWA3932" s="97"/>
      <c r="UWB3932" s="97"/>
      <c r="UWC3932" s="97"/>
      <c r="UWD3932" s="97"/>
      <c r="UWE3932" s="97"/>
      <c r="UWF3932" s="97"/>
      <c r="UWG3932" s="97"/>
      <c r="UWH3932" s="97"/>
      <c r="UWI3932" s="97"/>
      <c r="UWJ3932" s="97"/>
      <c r="UWK3932" s="97"/>
      <c r="UWL3932" s="97"/>
      <c r="UWM3932" s="97"/>
      <c r="UWN3932" s="97"/>
      <c r="UWO3932" s="97"/>
      <c r="UWP3932" s="97"/>
      <c r="UWQ3932" s="97"/>
      <c r="UWR3932" s="97"/>
      <c r="UWS3932" s="97"/>
      <c r="UWT3932" s="97"/>
      <c r="UWU3932" s="97"/>
      <c r="UWV3932" s="97"/>
      <c r="UWW3932" s="97"/>
      <c r="UWX3932" s="97"/>
      <c r="UWY3932" s="97"/>
      <c r="UWZ3932" s="97"/>
      <c r="UXA3932" s="97"/>
      <c r="UXB3932" s="97"/>
      <c r="UXC3932" s="97"/>
      <c r="UXD3932" s="97"/>
      <c r="UXE3932" s="97"/>
      <c r="UXF3932" s="97"/>
      <c r="UXG3932" s="97"/>
      <c r="UXH3932" s="97"/>
      <c r="UXI3932" s="97"/>
      <c r="UXJ3932" s="97"/>
      <c r="UXK3932" s="97"/>
      <c r="UXL3932" s="97"/>
      <c r="UXM3932" s="97"/>
      <c r="UXN3932" s="97"/>
      <c r="UXO3932" s="97"/>
      <c r="UXP3932" s="97"/>
      <c r="UXQ3932" s="97"/>
      <c r="UXR3932" s="97"/>
      <c r="UXS3932" s="97"/>
      <c r="UXT3932" s="97"/>
      <c r="UXU3932" s="97"/>
      <c r="UXV3932" s="97"/>
      <c r="UXW3932" s="97"/>
      <c r="UXX3932" s="97"/>
      <c r="UXY3932" s="97"/>
      <c r="UXZ3932" s="97"/>
      <c r="UYA3932" s="97"/>
      <c r="UYB3932" s="97"/>
      <c r="UYC3932" s="97"/>
      <c r="UYD3932" s="97"/>
      <c r="UYE3932" s="97"/>
      <c r="UYF3932" s="97"/>
      <c r="UYG3932" s="97"/>
      <c r="UYH3932" s="97"/>
      <c r="UYI3932" s="97"/>
      <c r="UYJ3932" s="97"/>
      <c r="UYK3932" s="97"/>
      <c r="UYL3932" s="97"/>
      <c r="UYM3932" s="97"/>
      <c r="UYN3932" s="97"/>
      <c r="UYO3932" s="97"/>
      <c r="UYP3932" s="97"/>
      <c r="UYQ3932" s="97"/>
      <c r="UYR3932" s="97"/>
      <c r="UYS3932" s="97"/>
      <c r="UYT3932" s="97"/>
      <c r="UYU3932" s="97"/>
      <c r="UYV3932" s="97"/>
      <c r="UYW3932" s="97"/>
      <c r="UYX3932" s="97"/>
      <c r="UYY3932" s="97"/>
      <c r="UYZ3932" s="97"/>
      <c r="UZA3932" s="97"/>
      <c r="UZB3932" s="97"/>
      <c r="UZC3932" s="97"/>
      <c r="UZD3932" s="97"/>
      <c r="UZE3932" s="97"/>
      <c r="UZF3932" s="97"/>
      <c r="UZG3932" s="97"/>
      <c r="UZH3932" s="97"/>
      <c r="UZI3932" s="97"/>
      <c r="UZJ3932" s="97"/>
      <c r="UZK3932" s="97"/>
      <c r="UZL3932" s="97"/>
      <c r="UZM3932" s="97"/>
      <c r="UZN3932" s="97"/>
      <c r="UZO3932" s="97"/>
      <c r="UZP3932" s="97"/>
      <c r="UZQ3932" s="97"/>
      <c r="UZR3932" s="97"/>
      <c r="UZS3932" s="97"/>
      <c r="UZT3932" s="97"/>
      <c r="UZU3932" s="97"/>
      <c r="UZV3932" s="97"/>
      <c r="UZW3932" s="97"/>
      <c r="UZX3932" s="97"/>
      <c r="UZY3932" s="97"/>
      <c r="UZZ3932" s="97"/>
      <c r="VAA3932" s="97"/>
      <c r="VAB3932" s="97"/>
      <c r="VAC3932" s="97"/>
      <c r="VAD3932" s="97"/>
      <c r="VAE3932" s="97"/>
      <c r="VAF3932" s="97"/>
      <c r="VAG3932" s="97"/>
      <c r="VAH3932" s="97"/>
      <c r="VAI3932" s="97"/>
      <c r="VAJ3932" s="97"/>
      <c r="VAK3932" s="97"/>
      <c r="VAL3932" s="97"/>
      <c r="VAM3932" s="97"/>
      <c r="VAN3932" s="97"/>
      <c r="VAO3932" s="97"/>
      <c r="VAP3932" s="97"/>
      <c r="VAQ3932" s="97"/>
      <c r="VAR3932" s="97"/>
      <c r="VAS3932" s="97"/>
      <c r="VAT3932" s="97"/>
      <c r="VAU3932" s="97"/>
      <c r="VAV3932" s="97"/>
      <c r="VAW3932" s="97"/>
      <c r="VAX3932" s="97"/>
      <c r="VAY3932" s="97"/>
      <c r="VAZ3932" s="97"/>
      <c r="VBA3932" s="97"/>
      <c r="VBB3932" s="97"/>
      <c r="VBC3932" s="97"/>
      <c r="VBD3932" s="97"/>
      <c r="VBE3932" s="97"/>
      <c r="VBF3932" s="97"/>
      <c r="VBG3932" s="97"/>
      <c r="VBH3932" s="97"/>
      <c r="VBI3932" s="97"/>
      <c r="VBJ3932" s="97"/>
      <c r="VBK3932" s="97"/>
      <c r="VBL3932" s="97"/>
      <c r="VBM3932" s="97"/>
      <c r="VBN3932" s="97"/>
      <c r="VBO3932" s="97"/>
      <c r="VBP3932" s="97"/>
      <c r="VBQ3932" s="97"/>
      <c r="VBR3932" s="97"/>
      <c r="VBS3932" s="97"/>
      <c r="VBT3932" s="97"/>
      <c r="VBU3932" s="97"/>
      <c r="VBV3932" s="97"/>
      <c r="VBW3932" s="97"/>
      <c r="VBX3932" s="97"/>
      <c r="VBY3932" s="97"/>
      <c r="VBZ3932" s="97"/>
      <c r="VCA3932" s="97"/>
      <c r="VCB3932" s="97"/>
      <c r="VCC3932" s="97"/>
      <c r="VCD3932" s="97"/>
      <c r="VCE3932" s="97"/>
      <c r="VCF3932" s="97"/>
      <c r="VCG3932" s="97"/>
      <c r="VCH3932" s="97"/>
      <c r="VCI3932" s="97"/>
      <c r="VCJ3932" s="97"/>
      <c r="VCK3932" s="97"/>
      <c r="VCL3932" s="97"/>
      <c r="VCM3932" s="97"/>
      <c r="VCN3932" s="97"/>
      <c r="VCO3932" s="97"/>
      <c r="VCP3932" s="97"/>
      <c r="VCQ3932" s="97"/>
      <c r="VCR3932" s="97"/>
      <c r="VCS3932" s="97"/>
      <c r="VCT3932" s="97"/>
      <c r="VCU3932" s="97"/>
      <c r="VCV3932" s="97"/>
      <c r="VCW3932" s="97"/>
      <c r="VCX3932" s="97"/>
      <c r="VCY3932" s="97"/>
      <c r="VCZ3932" s="97"/>
      <c r="VDA3932" s="97"/>
      <c r="VDB3932" s="97"/>
      <c r="VDC3932" s="97"/>
      <c r="VDD3932" s="97"/>
      <c r="VDE3932" s="97"/>
      <c r="VDF3932" s="97"/>
      <c r="VDG3932" s="97"/>
      <c r="VDH3932" s="97"/>
      <c r="VDI3932" s="97"/>
      <c r="VDJ3932" s="97"/>
      <c r="VDK3932" s="97"/>
      <c r="VDL3932" s="97"/>
      <c r="VDM3932" s="97"/>
      <c r="VDN3932" s="97"/>
      <c r="VDO3932" s="97"/>
      <c r="VDP3932" s="97"/>
      <c r="VDQ3932" s="97"/>
      <c r="VDR3932" s="97"/>
      <c r="VDS3932" s="97"/>
      <c r="VDT3932" s="97"/>
      <c r="VDU3932" s="97"/>
      <c r="VDV3932" s="97"/>
      <c r="VDW3932" s="97"/>
      <c r="VDX3932" s="97"/>
      <c r="VDY3932" s="97"/>
      <c r="VDZ3932" s="97"/>
      <c r="VEA3932" s="97"/>
      <c r="VEB3932" s="97"/>
      <c r="VEC3932" s="97"/>
      <c r="VED3932" s="97"/>
      <c r="VEE3932" s="97"/>
      <c r="VEF3932" s="97"/>
      <c r="VEG3932" s="97"/>
      <c r="VEH3932" s="97"/>
      <c r="VEI3932" s="97"/>
      <c r="VEJ3932" s="97"/>
      <c r="VEK3932" s="97"/>
      <c r="VEL3932" s="97"/>
      <c r="VEM3932" s="97"/>
      <c r="VEN3932" s="97"/>
      <c r="VEO3932" s="97"/>
      <c r="VEP3932" s="97"/>
      <c r="VEQ3932" s="97"/>
      <c r="VER3932" s="97"/>
      <c r="VES3932" s="97"/>
      <c r="VET3932" s="97"/>
      <c r="VEU3932" s="97"/>
      <c r="VEV3932" s="97"/>
      <c r="VEW3932" s="97"/>
      <c r="VEX3932" s="97"/>
      <c r="VEY3932" s="97"/>
      <c r="VEZ3932" s="97"/>
      <c r="VFA3932" s="97"/>
      <c r="VFB3932" s="97"/>
      <c r="VFC3932" s="97"/>
      <c r="VFD3932" s="97"/>
      <c r="VFE3932" s="97"/>
      <c r="VFF3932" s="97"/>
      <c r="VFG3932" s="97"/>
      <c r="VFH3932" s="97"/>
      <c r="VFI3932" s="97"/>
      <c r="VFJ3932" s="97"/>
      <c r="VFK3932" s="97"/>
      <c r="VFL3932" s="97"/>
      <c r="VFM3932" s="97"/>
      <c r="VFN3932" s="97"/>
      <c r="VFO3932" s="97"/>
      <c r="VFP3932" s="97"/>
      <c r="VFQ3932" s="97"/>
      <c r="VFR3932" s="97"/>
      <c r="VFS3932" s="97"/>
      <c r="VFT3932" s="97"/>
      <c r="VFU3932" s="97"/>
      <c r="VFV3932" s="97"/>
      <c r="VFW3932" s="97"/>
      <c r="VFX3932" s="97"/>
      <c r="VFY3932" s="97"/>
      <c r="VFZ3932" s="97"/>
      <c r="VGA3932" s="97"/>
      <c r="VGB3932" s="97"/>
      <c r="VGC3932" s="97"/>
      <c r="VGD3932" s="97"/>
      <c r="VGE3932" s="97"/>
      <c r="VGF3932" s="97"/>
      <c r="VGG3932" s="97"/>
      <c r="VGH3932" s="97"/>
      <c r="VGI3932" s="97"/>
      <c r="VGJ3932" s="97"/>
      <c r="VGK3932" s="97"/>
      <c r="VGL3932" s="97"/>
      <c r="VGM3932" s="97"/>
      <c r="VGN3932" s="97"/>
      <c r="VGO3932" s="97"/>
      <c r="VGP3932" s="97"/>
      <c r="VGQ3932" s="97"/>
      <c r="VGR3932" s="97"/>
      <c r="VGS3932" s="97"/>
      <c r="VGT3932" s="97"/>
      <c r="VGU3932" s="97"/>
      <c r="VGV3932" s="97"/>
      <c r="VGW3932" s="97"/>
      <c r="VGX3932" s="97"/>
      <c r="VGY3932" s="97"/>
      <c r="VGZ3932" s="97"/>
      <c r="VHA3932" s="97"/>
      <c r="VHB3932" s="97"/>
      <c r="VHC3932" s="97"/>
      <c r="VHD3932" s="97"/>
      <c r="VHE3932" s="97"/>
      <c r="VHF3932" s="97"/>
      <c r="VHG3932" s="97"/>
      <c r="VHH3932" s="97"/>
      <c r="VHI3932" s="97"/>
      <c r="VHJ3932" s="97"/>
      <c r="VHK3932" s="97"/>
      <c r="VHL3932" s="97"/>
      <c r="VHM3932" s="97"/>
      <c r="VHN3932" s="97"/>
      <c r="VHO3932" s="97"/>
      <c r="VHP3932" s="97"/>
      <c r="VHQ3932" s="97"/>
      <c r="VHR3932" s="97"/>
      <c r="VHS3932" s="97"/>
      <c r="VHT3932" s="97"/>
      <c r="VHU3932" s="97"/>
      <c r="VHV3932" s="97"/>
      <c r="VHW3932" s="97"/>
      <c r="VHX3932" s="97"/>
      <c r="VHY3932" s="97"/>
      <c r="VHZ3932" s="97"/>
      <c r="VIA3932" s="97"/>
      <c r="VIB3932" s="97"/>
      <c r="VIC3932" s="97"/>
      <c r="VID3932" s="97"/>
      <c r="VIE3932" s="97"/>
      <c r="VIF3932" s="97"/>
      <c r="VIG3932" s="97"/>
      <c r="VIH3932" s="97"/>
      <c r="VII3932" s="97"/>
      <c r="VIJ3932" s="97"/>
      <c r="VIK3932" s="97"/>
      <c r="VIL3932" s="97"/>
      <c r="VIM3932" s="97"/>
      <c r="VIN3932" s="97"/>
      <c r="VIO3932" s="97"/>
      <c r="VIP3932" s="97"/>
      <c r="VIQ3932" s="97"/>
      <c r="VIR3932" s="97"/>
      <c r="VIS3932" s="97"/>
      <c r="VIT3932" s="97"/>
      <c r="VIU3932" s="97"/>
      <c r="VIV3932" s="97"/>
      <c r="VIW3932" s="97"/>
      <c r="VIX3932" s="97"/>
      <c r="VIY3932" s="97"/>
      <c r="VIZ3932" s="97"/>
      <c r="VJA3932" s="97"/>
      <c r="VJB3932" s="97"/>
      <c r="VJC3932" s="97"/>
      <c r="VJD3932" s="97"/>
      <c r="VJE3932" s="97"/>
      <c r="VJF3932" s="97"/>
      <c r="VJG3932" s="97"/>
      <c r="VJH3932" s="97"/>
      <c r="VJI3932" s="97"/>
      <c r="VJJ3932" s="97"/>
      <c r="VJK3932" s="97"/>
      <c r="VJL3932" s="97"/>
      <c r="VJM3932" s="97"/>
      <c r="VJN3932" s="97"/>
      <c r="VJO3932" s="97"/>
      <c r="VJP3932" s="97"/>
      <c r="VJQ3932" s="97"/>
      <c r="VJR3932" s="97"/>
      <c r="VJS3932" s="97"/>
      <c r="VJT3932" s="97"/>
      <c r="VJU3932" s="97"/>
      <c r="VJV3932" s="97"/>
      <c r="VJW3932" s="97"/>
      <c r="VJX3932" s="97"/>
      <c r="VJY3932" s="97"/>
      <c r="VJZ3932" s="97"/>
      <c r="VKA3932" s="97"/>
      <c r="VKB3932" s="97"/>
      <c r="VKC3932" s="97"/>
      <c r="VKD3932" s="97"/>
      <c r="VKE3932" s="97"/>
      <c r="VKF3932" s="97"/>
      <c r="VKG3932" s="97"/>
      <c r="VKH3932" s="97"/>
      <c r="VKI3932" s="97"/>
      <c r="VKJ3932" s="97"/>
      <c r="VKK3932" s="97"/>
      <c r="VKL3932" s="97"/>
      <c r="VKM3932" s="97"/>
      <c r="VKN3932" s="97"/>
      <c r="VKO3932" s="97"/>
      <c r="VKP3932" s="97"/>
      <c r="VKQ3932" s="97"/>
      <c r="VKR3932" s="97"/>
      <c r="VKS3932" s="97"/>
      <c r="VKT3932" s="97"/>
      <c r="VKU3932" s="97"/>
      <c r="VKV3932" s="97"/>
      <c r="VKW3932" s="97"/>
      <c r="VKX3932" s="97"/>
      <c r="VKY3932" s="97"/>
      <c r="VKZ3932" s="97"/>
      <c r="VLA3932" s="97"/>
      <c r="VLB3932" s="97"/>
      <c r="VLC3932" s="97"/>
      <c r="VLD3932" s="97"/>
      <c r="VLE3932" s="97"/>
      <c r="VLF3932" s="97"/>
      <c r="VLG3932" s="97"/>
      <c r="VLH3932" s="97"/>
      <c r="VLI3932" s="97"/>
      <c r="VLJ3932" s="97"/>
      <c r="VLK3932" s="97"/>
      <c r="VLL3932" s="97"/>
      <c r="VLM3932" s="97"/>
      <c r="VLN3932" s="97"/>
      <c r="VLO3932" s="97"/>
      <c r="VLP3932" s="97"/>
      <c r="VLQ3932" s="97"/>
      <c r="VLR3932" s="97"/>
      <c r="VLS3932" s="97"/>
      <c r="VLT3932" s="97"/>
      <c r="VLU3932" s="97"/>
      <c r="VLV3932" s="97"/>
      <c r="VLW3932" s="97"/>
      <c r="VLX3932" s="97"/>
      <c r="VLY3932" s="97"/>
      <c r="VLZ3932" s="97"/>
      <c r="VMA3932" s="97"/>
      <c r="VMB3932" s="97"/>
      <c r="VMC3932" s="97"/>
      <c r="VMD3932" s="97"/>
      <c r="VME3932" s="97"/>
      <c r="VMF3932" s="97"/>
      <c r="VMG3932" s="97"/>
      <c r="VMH3932" s="97"/>
      <c r="VMI3932" s="97"/>
      <c r="VMJ3932" s="97"/>
      <c r="VMK3932" s="97"/>
      <c r="VML3932" s="97"/>
      <c r="VMM3932" s="97"/>
      <c r="VMN3932" s="97"/>
      <c r="VMO3932" s="97"/>
      <c r="VMP3932" s="97"/>
      <c r="VMQ3932" s="97"/>
      <c r="VMR3932" s="97"/>
      <c r="VMS3932" s="97"/>
      <c r="VMT3932" s="97"/>
      <c r="VMU3932" s="97"/>
      <c r="VMV3932" s="97"/>
      <c r="VMW3932" s="97"/>
      <c r="VMX3932" s="97"/>
      <c r="VMY3932" s="97"/>
      <c r="VMZ3932" s="97"/>
      <c r="VNA3932" s="97"/>
      <c r="VNB3932" s="97"/>
      <c r="VNC3932" s="97"/>
      <c r="VND3932" s="97"/>
      <c r="VNE3932" s="97"/>
      <c r="VNF3932" s="97"/>
      <c r="VNG3932" s="97"/>
      <c r="VNH3932" s="97"/>
      <c r="VNI3932" s="97"/>
      <c r="VNJ3932" s="97"/>
      <c r="VNK3932" s="97"/>
      <c r="VNL3932" s="97"/>
      <c r="VNM3932" s="97"/>
      <c r="VNN3932" s="97"/>
      <c r="VNO3932" s="97"/>
      <c r="VNP3932" s="97"/>
      <c r="VNQ3932" s="97"/>
      <c r="VNR3932" s="97"/>
      <c r="VNS3932" s="97"/>
      <c r="VNT3932" s="97"/>
      <c r="VNU3932" s="97"/>
      <c r="VNV3932" s="97"/>
      <c r="VNW3932" s="97"/>
      <c r="VNX3932" s="97"/>
      <c r="VNY3932" s="97"/>
      <c r="VNZ3932" s="97"/>
      <c r="VOA3932" s="97"/>
      <c r="VOB3932" s="97"/>
      <c r="VOC3932" s="97"/>
      <c r="VOD3932" s="97"/>
      <c r="VOE3932" s="97"/>
      <c r="VOF3932" s="97"/>
      <c r="VOG3932" s="97"/>
      <c r="VOH3932" s="97"/>
      <c r="VOI3932" s="97"/>
      <c r="VOJ3932" s="97"/>
      <c r="VOK3932" s="97"/>
      <c r="VOL3932" s="97"/>
      <c r="VOM3932" s="97"/>
      <c r="VON3932" s="97"/>
      <c r="VOO3932" s="97"/>
      <c r="VOP3932" s="97"/>
      <c r="VOQ3932" s="97"/>
      <c r="VOR3932" s="97"/>
      <c r="VOS3932" s="97"/>
      <c r="VOT3932" s="97"/>
      <c r="VOU3932" s="97"/>
      <c r="VOV3932" s="97"/>
      <c r="VOW3932" s="97"/>
      <c r="VOX3932" s="97"/>
      <c r="VOY3932" s="97"/>
      <c r="VOZ3932" s="97"/>
      <c r="VPA3932" s="97"/>
      <c r="VPB3932" s="97"/>
      <c r="VPC3932" s="97"/>
      <c r="VPD3932" s="97"/>
      <c r="VPE3932" s="97"/>
      <c r="VPF3932" s="97"/>
      <c r="VPG3932" s="97"/>
      <c r="VPH3932" s="97"/>
      <c r="VPI3932" s="97"/>
      <c r="VPJ3932" s="97"/>
      <c r="VPK3932" s="97"/>
      <c r="VPL3932" s="97"/>
      <c r="VPM3932" s="97"/>
      <c r="VPN3932" s="97"/>
      <c r="VPO3932" s="97"/>
      <c r="VPP3932" s="97"/>
      <c r="VPQ3932" s="97"/>
      <c r="VPR3932" s="97"/>
      <c r="VPS3932" s="97"/>
      <c r="VPT3932" s="97"/>
      <c r="VPU3932" s="97"/>
      <c r="VPV3932" s="97"/>
      <c r="VPW3932" s="97"/>
      <c r="VPX3932" s="97"/>
      <c r="VPY3932" s="97"/>
      <c r="VPZ3932" s="97"/>
      <c r="VQA3932" s="97"/>
      <c r="VQB3932" s="97"/>
      <c r="VQC3932" s="97"/>
      <c r="VQD3932" s="97"/>
      <c r="VQE3932" s="97"/>
      <c r="VQF3932" s="97"/>
      <c r="VQG3932" s="97"/>
      <c r="VQH3932" s="97"/>
      <c r="VQI3932" s="97"/>
      <c r="VQJ3932" s="97"/>
      <c r="VQK3932" s="97"/>
      <c r="VQL3932" s="97"/>
      <c r="VQM3932" s="97"/>
      <c r="VQN3932" s="97"/>
      <c r="VQO3932" s="97"/>
      <c r="VQP3932" s="97"/>
      <c r="VQQ3932" s="97"/>
      <c r="VQR3932" s="97"/>
      <c r="VQS3932" s="97"/>
      <c r="VQT3932" s="97"/>
      <c r="VQU3932" s="97"/>
      <c r="VQV3932" s="97"/>
      <c r="VQW3932" s="97"/>
      <c r="VQX3932" s="97"/>
      <c r="VQY3932" s="97"/>
      <c r="VQZ3932" s="97"/>
      <c r="VRA3932" s="97"/>
      <c r="VRB3932" s="97"/>
      <c r="VRC3932" s="97"/>
      <c r="VRD3932" s="97"/>
      <c r="VRE3932" s="97"/>
      <c r="VRF3932" s="97"/>
      <c r="VRG3932" s="97"/>
      <c r="VRH3932" s="97"/>
      <c r="VRI3932" s="97"/>
      <c r="VRJ3932" s="97"/>
      <c r="VRK3932" s="97"/>
      <c r="VRL3932" s="97"/>
      <c r="VRM3932" s="97"/>
      <c r="VRN3932" s="97"/>
      <c r="VRO3932" s="97"/>
      <c r="VRP3932" s="97"/>
      <c r="VRQ3932" s="97"/>
      <c r="VRR3932" s="97"/>
      <c r="VRS3932" s="97"/>
      <c r="VRT3932" s="97"/>
      <c r="VRU3932" s="97"/>
      <c r="VRV3932" s="97"/>
      <c r="VRW3932" s="97"/>
      <c r="VRX3932" s="97"/>
      <c r="VRY3932" s="97"/>
      <c r="VRZ3932" s="97"/>
      <c r="VSA3932" s="97"/>
      <c r="VSB3932" s="97"/>
      <c r="VSC3932" s="97"/>
      <c r="VSD3932" s="97"/>
      <c r="VSE3932" s="97"/>
      <c r="VSF3932" s="97"/>
      <c r="VSG3932" s="97"/>
      <c r="VSH3932" s="97"/>
      <c r="VSI3932" s="97"/>
      <c r="VSJ3932" s="97"/>
      <c r="VSK3932" s="97"/>
      <c r="VSL3932" s="97"/>
      <c r="VSM3932" s="97"/>
      <c r="VSN3932" s="97"/>
      <c r="VSO3932" s="97"/>
      <c r="VSP3932" s="97"/>
      <c r="VSQ3932" s="97"/>
      <c r="VSR3932" s="97"/>
      <c r="VSS3932" s="97"/>
      <c r="VST3932" s="97"/>
      <c r="VSU3932" s="97"/>
      <c r="VSV3932" s="97"/>
      <c r="VSW3932" s="97"/>
      <c r="VSX3932" s="97"/>
      <c r="VSY3932" s="97"/>
      <c r="VSZ3932" s="97"/>
      <c r="VTA3932" s="97"/>
      <c r="VTB3932" s="97"/>
      <c r="VTC3932" s="97"/>
      <c r="VTD3932" s="97"/>
      <c r="VTE3932" s="97"/>
      <c r="VTF3932" s="97"/>
      <c r="VTG3932" s="97"/>
      <c r="VTH3932" s="97"/>
      <c r="VTI3932" s="97"/>
      <c r="VTJ3932" s="97"/>
      <c r="VTK3932" s="97"/>
      <c r="VTL3932" s="97"/>
      <c r="VTM3932" s="97"/>
      <c r="VTN3932" s="97"/>
      <c r="VTO3932" s="97"/>
      <c r="VTP3932" s="97"/>
      <c r="VTQ3932" s="97"/>
      <c r="VTR3932" s="97"/>
      <c r="VTS3932" s="97"/>
      <c r="VTT3932" s="97"/>
      <c r="VTU3932" s="97"/>
      <c r="VTV3932" s="97"/>
      <c r="VTW3932" s="97"/>
      <c r="VTX3932" s="97"/>
      <c r="VTY3932" s="97"/>
      <c r="VTZ3932" s="97"/>
      <c r="VUA3932" s="97"/>
      <c r="VUB3932" s="97"/>
      <c r="VUC3932" s="97"/>
      <c r="VUD3932" s="97"/>
      <c r="VUE3932" s="97"/>
      <c r="VUF3932" s="97"/>
      <c r="VUG3932" s="97"/>
      <c r="VUH3932" s="97"/>
      <c r="VUI3932" s="97"/>
      <c r="VUJ3932" s="97"/>
      <c r="VUK3932" s="97"/>
      <c r="VUL3932" s="97"/>
      <c r="VUM3932" s="97"/>
      <c r="VUN3932" s="97"/>
      <c r="VUO3932" s="97"/>
      <c r="VUP3932" s="97"/>
      <c r="VUQ3932" s="97"/>
      <c r="VUR3932" s="97"/>
      <c r="VUS3932" s="97"/>
      <c r="VUT3932" s="97"/>
      <c r="VUU3932" s="97"/>
      <c r="VUV3932" s="97"/>
      <c r="VUW3932" s="97"/>
      <c r="VUX3932" s="97"/>
      <c r="VUY3932" s="97"/>
      <c r="VUZ3932" s="97"/>
      <c r="VVA3932" s="97"/>
      <c r="VVB3932" s="97"/>
      <c r="VVC3932" s="97"/>
      <c r="VVD3932" s="97"/>
      <c r="VVE3932" s="97"/>
      <c r="VVF3932" s="97"/>
      <c r="VVG3932" s="97"/>
      <c r="VVH3932" s="97"/>
      <c r="VVI3932" s="97"/>
      <c r="VVJ3932" s="97"/>
      <c r="VVK3932" s="97"/>
      <c r="VVL3932" s="97"/>
      <c r="VVM3932" s="97"/>
      <c r="VVN3932" s="97"/>
      <c r="VVO3932" s="97"/>
      <c r="VVP3932" s="97"/>
      <c r="VVQ3932" s="97"/>
      <c r="VVR3932" s="97"/>
      <c r="VVS3932" s="97"/>
      <c r="VVT3932" s="97"/>
      <c r="VVU3932" s="97"/>
      <c r="VVV3932" s="97"/>
      <c r="VVW3932" s="97"/>
      <c r="VVX3932" s="97"/>
      <c r="VVY3932" s="97"/>
      <c r="VVZ3932" s="97"/>
      <c r="VWA3932" s="97"/>
      <c r="VWB3932" s="97"/>
      <c r="VWC3932" s="97"/>
      <c r="VWD3932" s="97"/>
      <c r="VWE3932" s="97"/>
      <c r="VWF3932" s="97"/>
      <c r="VWG3932" s="97"/>
      <c r="VWH3932" s="97"/>
      <c r="VWI3932" s="97"/>
      <c r="VWJ3932" s="97"/>
      <c r="VWK3932" s="97"/>
      <c r="VWL3932" s="97"/>
      <c r="VWM3932" s="97"/>
      <c r="VWN3932" s="97"/>
      <c r="VWO3932" s="97"/>
      <c r="VWP3932" s="97"/>
      <c r="VWQ3932" s="97"/>
      <c r="VWR3932" s="97"/>
      <c r="VWS3932" s="97"/>
      <c r="VWT3932" s="97"/>
      <c r="VWU3932" s="97"/>
      <c r="VWV3932" s="97"/>
      <c r="VWW3932" s="97"/>
      <c r="VWX3932" s="97"/>
      <c r="VWY3932" s="97"/>
      <c r="VWZ3932" s="97"/>
      <c r="VXA3932" s="97"/>
      <c r="VXB3932" s="97"/>
      <c r="VXC3932" s="97"/>
      <c r="VXD3932" s="97"/>
      <c r="VXE3932" s="97"/>
      <c r="VXF3932" s="97"/>
      <c r="VXG3932" s="97"/>
      <c r="VXH3932" s="97"/>
      <c r="VXI3932" s="97"/>
      <c r="VXJ3932" s="97"/>
      <c r="VXK3932" s="97"/>
      <c r="VXL3932" s="97"/>
      <c r="VXM3932" s="97"/>
      <c r="VXN3932" s="97"/>
      <c r="VXO3932" s="97"/>
      <c r="VXP3932" s="97"/>
      <c r="VXQ3932" s="97"/>
      <c r="VXR3932" s="97"/>
      <c r="VXS3932" s="97"/>
      <c r="VXT3932" s="97"/>
      <c r="VXU3932" s="97"/>
      <c r="VXV3932" s="97"/>
      <c r="VXW3932" s="97"/>
      <c r="VXX3932" s="97"/>
      <c r="VXY3932" s="97"/>
      <c r="VXZ3932" s="97"/>
      <c r="VYA3932" s="97"/>
      <c r="VYB3932" s="97"/>
      <c r="VYC3932" s="97"/>
      <c r="VYD3932" s="97"/>
      <c r="VYE3932" s="97"/>
      <c r="VYF3932" s="97"/>
      <c r="VYG3932" s="97"/>
      <c r="VYH3932" s="97"/>
      <c r="VYI3932" s="97"/>
      <c r="VYJ3932" s="97"/>
      <c r="VYK3932" s="97"/>
      <c r="VYL3932" s="97"/>
      <c r="VYM3932" s="97"/>
      <c r="VYN3932" s="97"/>
      <c r="VYO3932" s="97"/>
      <c r="VYP3932" s="97"/>
      <c r="VYQ3932" s="97"/>
      <c r="VYR3932" s="97"/>
      <c r="VYS3932" s="97"/>
      <c r="VYT3932" s="97"/>
      <c r="VYU3932" s="97"/>
      <c r="VYV3932" s="97"/>
      <c r="VYW3932" s="97"/>
      <c r="VYX3932" s="97"/>
      <c r="VYY3932" s="97"/>
      <c r="VYZ3932" s="97"/>
      <c r="VZA3932" s="97"/>
      <c r="VZB3932" s="97"/>
      <c r="VZC3932" s="97"/>
      <c r="VZD3932" s="97"/>
      <c r="VZE3932" s="97"/>
      <c r="VZF3932" s="97"/>
      <c r="VZG3932" s="97"/>
      <c r="VZH3932" s="97"/>
      <c r="VZI3932" s="97"/>
      <c r="VZJ3932" s="97"/>
      <c r="VZK3932" s="97"/>
      <c r="VZL3932" s="97"/>
      <c r="VZM3932" s="97"/>
      <c r="VZN3932" s="97"/>
      <c r="VZO3932" s="97"/>
      <c r="VZP3932" s="97"/>
      <c r="VZQ3932" s="97"/>
      <c r="VZR3932" s="97"/>
      <c r="VZS3932" s="97"/>
      <c r="VZT3932" s="97"/>
      <c r="VZU3932" s="97"/>
      <c r="VZV3932" s="97"/>
      <c r="VZW3932" s="97"/>
      <c r="VZX3932" s="97"/>
      <c r="VZY3932" s="97"/>
      <c r="VZZ3932" s="97"/>
      <c r="WAA3932" s="97"/>
      <c r="WAB3932" s="97"/>
      <c r="WAC3932" s="97"/>
      <c r="WAD3932" s="97"/>
      <c r="WAE3932" s="97"/>
      <c r="WAF3932" s="97"/>
      <c r="WAG3932" s="97"/>
      <c r="WAH3932" s="97"/>
      <c r="WAI3932" s="97"/>
      <c r="WAJ3932" s="97"/>
      <c r="WAK3932" s="97"/>
      <c r="WAL3932" s="97"/>
      <c r="WAM3932" s="97"/>
      <c r="WAN3932" s="97"/>
      <c r="WAO3932" s="97"/>
      <c r="WAP3932" s="97"/>
      <c r="WAQ3932" s="97"/>
      <c r="WAR3932" s="97"/>
      <c r="WAS3932" s="97"/>
      <c r="WAT3932" s="97"/>
      <c r="WAU3932" s="97"/>
      <c r="WAV3932" s="97"/>
      <c r="WAW3932" s="97"/>
      <c r="WAX3932" s="97"/>
      <c r="WAY3932" s="97"/>
      <c r="WAZ3932" s="97"/>
      <c r="WBA3932" s="97"/>
      <c r="WBB3932" s="97"/>
      <c r="WBC3932" s="97"/>
      <c r="WBD3932" s="97"/>
      <c r="WBE3932" s="97"/>
      <c r="WBF3932" s="97"/>
      <c r="WBG3932" s="97"/>
      <c r="WBH3932" s="97"/>
      <c r="WBI3932" s="97"/>
      <c r="WBJ3932" s="97"/>
      <c r="WBK3932" s="97"/>
      <c r="WBL3932" s="97"/>
      <c r="WBM3932" s="97"/>
      <c r="WBN3932" s="97"/>
      <c r="WBO3932" s="97"/>
      <c r="WBP3932" s="97"/>
      <c r="WBQ3932" s="97"/>
      <c r="WBR3932" s="97"/>
      <c r="WBS3932" s="97"/>
      <c r="WBT3932" s="97"/>
      <c r="WBU3932" s="97"/>
      <c r="WBV3932" s="97"/>
      <c r="WBW3932" s="97"/>
      <c r="WBX3932" s="97"/>
      <c r="WBY3932" s="97"/>
      <c r="WBZ3932" s="97"/>
      <c r="WCA3932" s="97"/>
      <c r="WCB3932" s="97"/>
      <c r="WCC3932" s="97"/>
      <c r="WCD3932" s="97"/>
      <c r="WCE3932" s="97"/>
      <c r="WCF3932" s="97"/>
      <c r="WCG3932" s="97"/>
      <c r="WCH3932" s="97"/>
      <c r="WCI3932" s="97"/>
      <c r="WCJ3932" s="97"/>
      <c r="WCK3932" s="97"/>
      <c r="WCL3932" s="97"/>
      <c r="WCM3932" s="97"/>
      <c r="WCN3932" s="97"/>
      <c r="WCO3932" s="97"/>
      <c r="WCP3932" s="97"/>
      <c r="WCQ3932" s="97"/>
      <c r="WCR3932" s="97"/>
      <c r="WCS3932" s="97"/>
      <c r="WCT3932" s="97"/>
      <c r="WCU3932" s="97"/>
      <c r="WCV3932" s="97"/>
      <c r="WCW3932" s="97"/>
      <c r="WCX3932" s="97"/>
      <c r="WCY3932" s="97"/>
      <c r="WCZ3932" s="97"/>
      <c r="WDA3932" s="97"/>
      <c r="WDB3932" s="97"/>
      <c r="WDC3932" s="97"/>
      <c r="WDD3932" s="97"/>
      <c r="WDE3932" s="97"/>
      <c r="WDF3932" s="97"/>
      <c r="WDG3932" s="97"/>
      <c r="WDH3932" s="97"/>
      <c r="WDI3932" s="97"/>
      <c r="WDJ3932" s="97"/>
      <c r="WDK3932" s="97"/>
      <c r="WDL3932" s="97"/>
      <c r="WDM3932" s="97"/>
      <c r="WDN3932" s="97"/>
      <c r="WDO3932" s="97"/>
      <c r="WDP3932" s="97"/>
      <c r="WDQ3932" s="97"/>
      <c r="WDR3932" s="97"/>
      <c r="WDS3932" s="97"/>
      <c r="WDT3932" s="97"/>
      <c r="WDU3932" s="97"/>
      <c r="WDV3932" s="97"/>
      <c r="WDW3932" s="97"/>
      <c r="WDX3932" s="97"/>
      <c r="WDY3932" s="97"/>
      <c r="WDZ3932" s="97"/>
      <c r="WEA3932" s="97"/>
      <c r="WEB3932" s="97"/>
      <c r="WEC3932" s="97"/>
      <c r="WED3932" s="97"/>
      <c r="WEE3932" s="97"/>
      <c r="WEF3932" s="97"/>
      <c r="WEG3932" s="97"/>
      <c r="WEH3932" s="97"/>
      <c r="WEI3932" s="97"/>
      <c r="WEJ3932" s="97"/>
      <c r="WEK3932" s="97"/>
      <c r="WEL3932" s="97"/>
      <c r="WEM3932" s="97"/>
      <c r="WEN3932" s="97"/>
      <c r="WEO3932" s="97"/>
      <c r="WEP3932" s="97"/>
      <c r="WEQ3932" s="97"/>
      <c r="WER3932" s="97"/>
      <c r="WES3932" s="97"/>
      <c r="WET3932" s="97"/>
      <c r="WEU3932" s="97"/>
      <c r="WEV3932" s="97"/>
      <c r="WEW3932" s="97"/>
      <c r="WEX3932" s="97"/>
      <c r="WEY3932" s="97"/>
      <c r="WEZ3932" s="97"/>
      <c r="WFA3932" s="97"/>
      <c r="WFB3932" s="97"/>
      <c r="WFC3932" s="97"/>
      <c r="WFD3932" s="97"/>
      <c r="WFE3932" s="97"/>
      <c r="WFF3932" s="97"/>
      <c r="WFG3932" s="97"/>
      <c r="WFH3932" s="97"/>
      <c r="WFI3932" s="97"/>
      <c r="WFJ3932" s="97"/>
      <c r="WFK3932" s="97"/>
      <c r="WFL3932" s="97"/>
      <c r="WFM3932" s="97"/>
      <c r="WFN3932" s="97"/>
      <c r="WFO3932" s="97"/>
      <c r="WFP3932" s="97"/>
      <c r="WFQ3932" s="97"/>
      <c r="WFR3932" s="97"/>
      <c r="WFS3932" s="97"/>
      <c r="WFT3932" s="97"/>
      <c r="WFU3932" s="97"/>
      <c r="WFV3932" s="97"/>
      <c r="WFW3932" s="97"/>
      <c r="WFX3932" s="97"/>
      <c r="WFY3932" s="97"/>
      <c r="WFZ3932" s="97"/>
      <c r="WGA3932" s="97"/>
      <c r="WGB3932" s="97"/>
      <c r="WGC3932" s="97"/>
      <c r="WGD3932" s="97"/>
      <c r="WGE3932" s="97"/>
      <c r="WGF3932" s="97"/>
      <c r="WGG3932" s="97"/>
      <c r="WGH3932" s="97"/>
      <c r="WGI3932" s="97"/>
      <c r="WGJ3932" s="97"/>
      <c r="WGK3932" s="97"/>
      <c r="WGL3932" s="97"/>
      <c r="WGM3932" s="97"/>
      <c r="WGN3932" s="97"/>
      <c r="WGO3932" s="97"/>
      <c r="WGP3932" s="97"/>
      <c r="WGQ3932" s="97"/>
      <c r="WGR3932" s="97"/>
      <c r="WGS3932" s="97"/>
      <c r="WGT3932" s="97"/>
      <c r="WGU3932" s="97"/>
      <c r="WGV3932" s="97"/>
      <c r="WGW3932" s="97"/>
      <c r="WGX3932" s="97"/>
      <c r="WGY3932" s="97"/>
      <c r="WGZ3932" s="97"/>
      <c r="WHA3932" s="97"/>
      <c r="WHB3932" s="97"/>
      <c r="WHC3932" s="97"/>
      <c r="WHD3932" s="97"/>
      <c r="WHE3932" s="97"/>
      <c r="WHF3932" s="97"/>
      <c r="WHG3932" s="97"/>
      <c r="WHH3932" s="97"/>
      <c r="WHI3932" s="97"/>
      <c r="WHJ3932" s="97"/>
      <c r="WHK3932" s="97"/>
      <c r="WHL3932" s="97"/>
      <c r="WHM3932" s="97"/>
      <c r="WHN3932" s="97"/>
      <c r="WHO3932" s="97"/>
      <c r="WHP3932" s="97"/>
      <c r="WHQ3932" s="97"/>
      <c r="WHR3932" s="97"/>
      <c r="WHS3932" s="97"/>
      <c r="WHT3932" s="97"/>
      <c r="WHU3932" s="97"/>
      <c r="WHV3932" s="97"/>
      <c r="WHW3932" s="97"/>
      <c r="WHX3932" s="97"/>
      <c r="WHY3932" s="97"/>
      <c r="WHZ3932" s="97"/>
      <c r="WIA3932" s="97"/>
      <c r="WIB3932" s="97"/>
      <c r="WIC3932" s="97"/>
      <c r="WID3932" s="97"/>
      <c r="WIE3932" s="97"/>
      <c r="WIF3932" s="97"/>
      <c r="WIG3932" s="97"/>
      <c r="WIH3932" s="97"/>
      <c r="WII3932" s="97"/>
      <c r="WIJ3932" s="97"/>
      <c r="WIK3932" s="97"/>
      <c r="WIL3932" s="97"/>
      <c r="WIM3932" s="97"/>
      <c r="WIN3932" s="97"/>
      <c r="WIO3932" s="97"/>
      <c r="WIP3932" s="97"/>
      <c r="WIQ3932" s="97"/>
      <c r="WIR3932" s="97"/>
      <c r="WIS3932" s="97"/>
      <c r="WIT3932" s="97"/>
      <c r="WIU3932" s="97"/>
      <c r="WIV3932" s="97"/>
      <c r="WIW3932" s="97"/>
      <c r="WIX3932" s="97"/>
      <c r="WIY3932" s="97"/>
      <c r="WIZ3932" s="97"/>
      <c r="WJA3932" s="97"/>
      <c r="WJB3932" s="97"/>
      <c r="WJC3932" s="97"/>
      <c r="WJD3932" s="97"/>
      <c r="WJE3932" s="97"/>
      <c r="WJF3932" s="97"/>
      <c r="WJG3932" s="97"/>
      <c r="WJH3932" s="97"/>
      <c r="WJI3932" s="97"/>
      <c r="WJJ3932" s="97"/>
      <c r="WJK3932" s="97"/>
      <c r="WJL3932" s="97"/>
      <c r="WJM3932" s="97"/>
      <c r="WJN3932" s="97"/>
      <c r="WJO3932" s="97"/>
      <c r="WJP3932" s="97"/>
      <c r="WJQ3932" s="97"/>
      <c r="WJR3932" s="97"/>
      <c r="WJS3932" s="97"/>
      <c r="WJT3932" s="97"/>
      <c r="WJU3932" s="97"/>
      <c r="WJV3932" s="97"/>
      <c r="WJW3932" s="97"/>
      <c r="WJX3932" s="97"/>
      <c r="WJY3932" s="97"/>
      <c r="WJZ3932" s="97"/>
      <c r="WKA3932" s="97"/>
      <c r="WKB3932" s="97"/>
      <c r="WKC3932" s="97"/>
      <c r="WKD3932" s="97"/>
      <c r="WKE3932" s="97"/>
      <c r="WKF3932" s="97"/>
      <c r="WKG3932" s="97"/>
      <c r="WKH3932" s="97"/>
      <c r="WKI3932" s="97"/>
      <c r="WKJ3932" s="97"/>
      <c r="WKK3932" s="97"/>
      <c r="WKL3932" s="97"/>
      <c r="WKM3932" s="97"/>
      <c r="WKN3932" s="97"/>
      <c r="WKO3932" s="97"/>
      <c r="WKP3932" s="97"/>
      <c r="WKQ3932" s="97"/>
      <c r="WKR3932" s="97"/>
      <c r="WKS3932" s="97"/>
      <c r="WKT3932" s="97"/>
      <c r="WKU3932" s="97"/>
      <c r="WKV3932" s="97"/>
      <c r="WKW3932" s="97"/>
      <c r="WKX3932" s="97"/>
      <c r="WKY3932" s="97"/>
      <c r="WKZ3932" s="97"/>
      <c r="WLA3932" s="97"/>
      <c r="WLB3932" s="97"/>
      <c r="WLC3932" s="97"/>
      <c r="WLD3932" s="97"/>
      <c r="WLE3932" s="97"/>
      <c r="WLF3932" s="97"/>
      <c r="WLG3932" s="97"/>
      <c r="WLH3932" s="97"/>
      <c r="WLI3932" s="97"/>
      <c r="WLJ3932" s="97"/>
      <c r="WLK3932" s="97"/>
      <c r="WLL3932" s="97"/>
      <c r="WLM3932" s="97"/>
      <c r="WLN3932" s="97"/>
      <c r="WLO3932" s="97"/>
      <c r="WLP3932" s="97"/>
      <c r="WLQ3932" s="97"/>
      <c r="WLR3932" s="97"/>
      <c r="WLS3932" s="97"/>
      <c r="WLT3932" s="97"/>
      <c r="WLU3932" s="97"/>
      <c r="WLV3932" s="97"/>
      <c r="WLW3932" s="97"/>
      <c r="WLX3932" s="97"/>
      <c r="WLY3932" s="97"/>
      <c r="WLZ3932" s="97"/>
      <c r="WMA3932" s="97"/>
      <c r="WMB3932" s="97"/>
      <c r="WMC3932" s="97"/>
      <c r="WMD3932" s="97"/>
      <c r="WME3932" s="97"/>
      <c r="WMF3932" s="97"/>
      <c r="WMG3932" s="97"/>
      <c r="WMH3932" s="97"/>
      <c r="WMI3932" s="97"/>
      <c r="WMJ3932" s="97"/>
      <c r="WMK3932" s="97"/>
      <c r="WML3932" s="97"/>
      <c r="WMM3932" s="97"/>
      <c r="WMN3932" s="97"/>
      <c r="WMO3932" s="97"/>
      <c r="WMP3932" s="97"/>
      <c r="WMQ3932" s="97"/>
      <c r="WMR3932" s="97"/>
      <c r="WMS3932" s="97"/>
      <c r="WMT3932" s="97"/>
      <c r="WMU3932" s="97"/>
      <c r="WMV3932" s="97"/>
      <c r="WMW3932" s="97"/>
      <c r="WMX3932" s="97"/>
      <c r="WMY3932" s="97"/>
      <c r="WMZ3932" s="97"/>
      <c r="WNA3932" s="97"/>
      <c r="WNB3932" s="97"/>
      <c r="WNC3932" s="97"/>
      <c r="WND3932" s="97"/>
      <c r="WNE3932" s="97"/>
      <c r="WNF3932" s="97"/>
      <c r="WNG3932" s="97"/>
      <c r="WNH3932" s="97"/>
      <c r="WNI3932" s="97"/>
      <c r="WNJ3932" s="97"/>
      <c r="WNK3932" s="97"/>
      <c r="WNL3932" s="97"/>
      <c r="WNM3932" s="97"/>
      <c r="WNN3932" s="97"/>
      <c r="WNO3932" s="97"/>
      <c r="WNP3932" s="97"/>
      <c r="WNQ3932" s="97"/>
      <c r="WNR3932" s="97"/>
      <c r="WNS3932" s="97"/>
      <c r="WNT3932" s="97"/>
      <c r="WNU3932" s="97"/>
      <c r="WNV3932" s="97"/>
      <c r="WNW3932" s="97"/>
      <c r="WNX3932" s="97"/>
      <c r="WNY3932" s="97"/>
      <c r="WNZ3932" s="97"/>
      <c r="WOA3932" s="97"/>
      <c r="WOB3932" s="97"/>
      <c r="WOC3932" s="97"/>
      <c r="WOD3932" s="97"/>
      <c r="WOE3932" s="97"/>
      <c r="WOF3932" s="97"/>
      <c r="WOG3932" s="97"/>
      <c r="WOH3932" s="97"/>
      <c r="WOI3932" s="97"/>
      <c r="WOJ3932" s="97"/>
      <c r="WOK3932" s="97"/>
      <c r="WOL3932" s="97"/>
      <c r="WOM3932" s="97"/>
      <c r="WON3932" s="97"/>
      <c r="WOO3932" s="97"/>
      <c r="WOP3932" s="97"/>
      <c r="WOQ3932" s="97"/>
      <c r="WOR3932" s="97"/>
      <c r="WOS3932" s="97"/>
      <c r="WOT3932" s="97"/>
      <c r="WOU3932" s="97"/>
      <c r="WOV3932" s="97"/>
      <c r="WOW3932" s="97"/>
      <c r="WOX3932" s="97"/>
      <c r="WOY3932" s="97"/>
      <c r="WOZ3932" s="97"/>
      <c r="WPA3932" s="97"/>
      <c r="WPB3932" s="97"/>
      <c r="WPC3932" s="97"/>
      <c r="WPD3932" s="97"/>
      <c r="WPE3932" s="97"/>
      <c r="WPF3932" s="97"/>
      <c r="WPG3932" s="97"/>
      <c r="WPH3932" s="97"/>
      <c r="WPI3932" s="97"/>
      <c r="WPJ3932" s="97"/>
      <c r="WPK3932" s="97"/>
      <c r="WPL3932" s="97"/>
      <c r="WPM3932" s="97"/>
      <c r="WPN3932" s="97"/>
      <c r="WPO3932" s="97"/>
      <c r="WPP3932" s="97"/>
      <c r="WPQ3932" s="97"/>
      <c r="WPR3932" s="97"/>
      <c r="WPS3932" s="97"/>
      <c r="WPT3932" s="97"/>
      <c r="WPU3932" s="97"/>
      <c r="WPV3932" s="97"/>
      <c r="WPW3932" s="97"/>
      <c r="WPX3932" s="97"/>
      <c r="WPY3932" s="97"/>
      <c r="WPZ3932" s="97"/>
      <c r="WQA3932" s="97"/>
      <c r="WQB3932" s="97"/>
      <c r="WQC3932" s="97"/>
      <c r="WQD3932" s="97"/>
      <c r="WQE3932" s="97"/>
      <c r="WQF3932" s="97"/>
      <c r="WQG3932" s="97"/>
      <c r="WQH3932" s="97"/>
      <c r="WQI3932" s="97"/>
      <c r="WQJ3932" s="97"/>
      <c r="WQK3932" s="97"/>
      <c r="WQL3932" s="97"/>
      <c r="WQM3932" s="97"/>
      <c r="WQN3932" s="97"/>
      <c r="WQO3932" s="97"/>
      <c r="WQP3932" s="97"/>
      <c r="WQQ3932" s="97"/>
      <c r="WQR3932" s="97"/>
      <c r="WQS3932" s="97"/>
      <c r="WQT3932" s="97"/>
      <c r="WQU3932" s="97"/>
      <c r="WQV3932" s="97"/>
      <c r="WQW3932" s="97"/>
      <c r="WQX3932" s="97"/>
      <c r="WQY3932" s="97"/>
      <c r="WQZ3932" s="97"/>
      <c r="WRA3932" s="97"/>
      <c r="WRB3932" s="97"/>
      <c r="WRC3932" s="97"/>
      <c r="WRD3932" s="97"/>
      <c r="WRE3932" s="97"/>
      <c r="WRF3932" s="97"/>
      <c r="WRG3932" s="97"/>
      <c r="WRH3932" s="97"/>
      <c r="WRI3932" s="97"/>
      <c r="WRJ3932" s="97"/>
      <c r="WRK3932" s="97"/>
      <c r="WRL3932" s="97"/>
      <c r="WRM3932" s="97"/>
      <c r="WRN3932" s="97"/>
      <c r="WRO3932" s="97"/>
      <c r="WRP3932" s="97"/>
      <c r="WRQ3932" s="97"/>
      <c r="WRR3932" s="97"/>
      <c r="WRS3932" s="97"/>
      <c r="WRT3932" s="97"/>
      <c r="WRU3932" s="97"/>
      <c r="WRV3932" s="97"/>
      <c r="WRW3932" s="97"/>
      <c r="WRX3932" s="97"/>
      <c r="WRY3932" s="97"/>
      <c r="WRZ3932" s="97"/>
      <c r="WSA3932" s="97"/>
      <c r="WSB3932" s="97"/>
      <c r="WSC3932" s="97"/>
      <c r="WSD3932" s="97"/>
      <c r="WSE3932" s="97"/>
      <c r="WSF3932" s="97"/>
      <c r="WSG3932" s="97"/>
      <c r="WSH3932" s="97"/>
      <c r="WSI3932" s="97"/>
      <c r="WSJ3932" s="97"/>
      <c r="WSK3932" s="97"/>
      <c r="WSL3932" s="97"/>
      <c r="WSM3932" s="97"/>
      <c r="WSN3932" s="97"/>
      <c r="WSO3932" s="97"/>
      <c r="WSP3932" s="97"/>
      <c r="WSQ3932" s="97"/>
      <c r="WSR3932" s="97"/>
      <c r="WSS3932" s="97"/>
      <c r="WST3932" s="97"/>
      <c r="WSU3932" s="97"/>
      <c r="WSV3932" s="97"/>
      <c r="WSW3932" s="97"/>
      <c r="WSX3932" s="97"/>
      <c r="WSY3932" s="97"/>
      <c r="WSZ3932" s="97"/>
      <c r="WTA3932" s="97"/>
      <c r="WTB3932" s="97"/>
      <c r="WTC3932" s="97"/>
      <c r="WTD3932" s="97"/>
      <c r="WTE3932" s="97"/>
      <c r="WTF3932" s="97"/>
      <c r="WTG3932" s="97"/>
      <c r="WTH3932" s="97"/>
      <c r="WTI3932" s="97"/>
      <c r="WTJ3932" s="97"/>
      <c r="WTK3932" s="97"/>
      <c r="WTL3932" s="97"/>
      <c r="WTM3932" s="97"/>
      <c r="WTN3932" s="97"/>
      <c r="WTO3932" s="97"/>
      <c r="WTP3932" s="97"/>
      <c r="WTQ3932" s="97"/>
      <c r="WTR3932" s="97"/>
      <c r="WTS3932" s="97"/>
      <c r="WTT3932" s="97"/>
      <c r="WTU3932" s="97"/>
      <c r="WTV3932" s="97"/>
      <c r="WTW3932" s="97"/>
      <c r="WTX3932" s="97"/>
      <c r="WTY3932" s="97"/>
      <c r="WTZ3932" s="97"/>
      <c r="WUA3932" s="97"/>
      <c r="WUB3932" s="97"/>
      <c r="WUC3932" s="97"/>
      <c r="WUD3932" s="97"/>
      <c r="WUE3932" s="97"/>
      <c r="WUF3932" s="97"/>
      <c r="WUG3932" s="97"/>
      <c r="WUH3932" s="97"/>
      <c r="WUI3932" s="97"/>
      <c r="WUJ3932" s="97"/>
      <c r="WUK3932" s="97"/>
      <c r="WUL3932" s="97"/>
      <c r="WUM3932" s="97"/>
      <c r="WUN3932" s="97"/>
      <c r="WUO3932" s="97"/>
      <c r="WUP3932" s="97"/>
      <c r="WUQ3932" s="97"/>
      <c r="WUR3932" s="97"/>
      <c r="WUS3932" s="97"/>
      <c r="WUT3932" s="97"/>
      <c r="WUU3932" s="97"/>
      <c r="WUV3932" s="97"/>
      <c r="WUW3932" s="97"/>
      <c r="WUX3932" s="97"/>
      <c r="WUY3932" s="97"/>
      <c r="WUZ3932" s="97"/>
      <c r="WVA3932" s="97"/>
      <c r="WVB3932" s="97"/>
      <c r="WVC3932" s="97"/>
      <c r="WVD3932" s="97"/>
      <c r="WVE3932" s="97"/>
      <c r="WVF3932" s="97"/>
      <c r="WVG3932" s="97"/>
      <c r="WVH3932" s="97"/>
      <c r="WVI3932" s="97"/>
      <c r="WVJ3932" s="97"/>
      <c r="WVK3932" s="97"/>
      <c r="WVL3932" s="97"/>
      <c r="WVM3932" s="97"/>
      <c r="WVN3932" s="97"/>
      <c r="WVO3932" s="97"/>
      <c r="WVP3932" s="97"/>
      <c r="WVQ3932" s="97"/>
      <c r="WVR3932" s="97"/>
      <c r="WVS3932" s="97"/>
      <c r="WVT3932" s="97"/>
      <c r="WVU3932" s="97"/>
      <c r="WVV3932" s="97"/>
      <c r="WVW3932" s="97"/>
      <c r="WVX3932" s="97"/>
      <c r="WVY3932" s="97"/>
      <c r="WVZ3932" s="97"/>
      <c r="WWA3932" s="97"/>
      <c r="WWB3932" s="97"/>
      <c r="WWC3932" s="97"/>
      <c r="WWD3932" s="97"/>
      <c r="WWE3932" s="97"/>
      <c r="WWF3932" s="97"/>
      <c r="WWG3932" s="97"/>
      <c r="WWH3932" s="97"/>
      <c r="WWI3932" s="97"/>
      <c r="WWJ3932" s="97"/>
      <c r="WWK3932" s="97"/>
      <c r="WWL3932" s="97"/>
      <c r="WWM3932" s="97"/>
      <c r="WWN3932" s="97"/>
      <c r="WWO3932" s="97"/>
      <c r="WWP3932" s="97"/>
      <c r="WWQ3932" s="97"/>
      <c r="WWR3932" s="97"/>
      <c r="WWS3932" s="97"/>
      <c r="WWT3932" s="97"/>
      <c r="WWU3932" s="97"/>
      <c r="WWV3932" s="97"/>
      <c r="WWW3932" s="97"/>
      <c r="WWX3932" s="97"/>
      <c r="WWY3932" s="97"/>
      <c r="WWZ3932" s="97"/>
      <c r="WXA3932" s="97"/>
      <c r="WXB3932" s="97"/>
      <c r="WXC3932" s="97"/>
      <c r="WXD3932" s="97"/>
      <c r="WXE3932" s="97"/>
      <c r="WXF3932" s="97"/>
      <c r="WXG3932" s="97"/>
      <c r="WXH3932" s="97"/>
      <c r="WXI3932" s="97"/>
      <c r="WXJ3932" s="97"/>
      <c r="WXK3932" s="97"/>
      <c r="WXL3932" s="97"/>
      <c r="WXM3932" s="97"/>
      <c r="WXN3932" s="97"/>
      <c r="WXO3932" s="97"/>
      <c r="WXP3932" s="97"/>
      <c r="WXQ3932" s="97"/>
      <c r="WXR3932" s="97"/>
      <c r="WXS3932" s="97"/>
      <c r="WXT3932" s="97"/>
      <c r="WXU3932" s="97"/>
      <c r="WXV3932" s="97"/>
      <c r="WXW3932" s="97"/>
      <c r="WXX3932" s="97"/>
      <c r="WXY3932" s="97"/>
      <c r="WXZ3932" s="97"/>
      <c r="WYA3932" s="97"/>
      <c r="WYB3932" s="97"/>
      <c r="WYC3932" s="97"/>
      <c r="WYD3932" s="97"/>
      <c r="WYE3932" s="97"/>
      <c r="WYF3932" s="97"/>
      <c r="WYG3932" s="97"/>
      <c r="WYH3932" s="97"/>
      <c r="WYI3932" s="97"/>
      <c r="WYJ3932" s="97"/>
      <c r="WYK3932" s="97"/>
      <c r="WYL3932" s="97"/>
      <c r="WYM3932" s="97"/>
      <c r="WYN3932" s="97"/>
      <c r="WYO3932" s="97"/>
      <c r="WYP3932" s="97"/>
      <c r="WYQ3932" s="97"/>
      <c r="WYR3932" s="97"/>
      <c r="WYS3932" s="97"/>
      <c r="WYT3932" s="97"/>
      <c r="WYU3932" s="97"/>
      <c r="WYV3932" s="97"/>
      <c r="WYW3932" s="97"/>
      <c r="WYX3932" s="97"/>
      <c r="WYY3932" s="97"/>
      <c r="WYZ3932" s="97"/>
      <c r="WZA3932" s="97"/>
      <c r="WZB3932" s="97"/>
      <c r="WZC3932" s="97"/>
      <c r="WZD3932" s="97"/>
      <c r="WZE3932" s="97"/>
      <c r="WZF3932" s="97"/>
      <c r="WZG3932" s="97"/>
      <c r="WZH3932" s="97"/>
      <c r="WZI3932" s="97"/>
      <c r="WZJ3932" s="97"/>
      <c r="WZK3932" s="97"/>
      <c r="WZL3932" s="97"/>
      <c r="WZM3932" s="97"/>
      <c r="WZN3932" s="97"/>
      <c r="WZO3932" s="97"/>
      <c r="WZP3932" s="97"/>
      <c r="WZQ3932" s="97"/>
      <c r="WZR3932" s="97"/>
      <c r="WZS3932" s="97"/>
      <c r="WZT3932" s="97"/>
      <c r="WZU3932" s="97"/>
      <c r="WZV3932" s="97"/>
      <c r="WZW3932" s="97"/>
      <c r="WZX3932" s="97"/>
      <c r="WZY3932" s="97"/>
      <c r="WZZ3932" s="97"/>
      <c r="XAA3932" s="97"/>
      <c r="XAB3932" s="97"/>
      <c r="XAC3932" s="97"/>
      <c r="XAD3932" s="97"/>
      <c r="XAE3932" s="97"/>
      <c r="XAF3932" s="97"/>
      <c r="XAG3932" s="97"/>
      <c r="XAH3932" s="97"/>
      <c r="XAI3932" s="97"/>
      <c r="XAJ3932" s="97"/>
      <c r="XAK3932" s="97"/>
      <c r="XAL3932" s="97"/>
      <c r="XAM3932" s="97"/>
      <c r="XAN3932" s="97"/>
      <c r="XAO3932" s="97"/>
      <c r="XAP3932" s="97"/>
      <c r="XAQ3932" s="97"/>
      <c r="XAR3932" s="97"/>
      <c r="XAS3932" s="97"/>
      <c r="XAT3932" s="97"/>
      <c r="XAU3932" s="97"/>
      <c r="XAV3932" s="97"/>
      <c r="XAW3932" s="97"/>
      <c r="XAX3932" s="97"/>
      <c r="XAY3932" s="97"/>
      <c r="XAZ3932" s="97"/>
      <c r="XBA3932" s="97"/>
      <c r="XBB3932" s="97"/>
      <c r="XBC3932" s="97"/>
      <c r="XBD3932" s="97"/>
      <c r="XBE3932" s="97"/>
      <c r="XBF3932" s="97"/>
      <c r="XBG3932" s="97"/>
      <c r="XBH3932" s="97"/>
      <c r="XBI3932" s="97"/>
      <c r="XBJ3932" s="97"/>
      <c r="XBK3932" s="97"/>
      <c r="XBL3932" s="97"/>
      <c r="XBM3932" s="97"/>
      <c r="XBN3932" s="97"/>
      <c r="XBO3932" s="97"/>
      <c r="XBP3932" s="97"/>
      <c r="XBQ3932" s="97"/>
      <c r="XBR3932" s="97"/>
      <c r="XBS3932" s="97"/>
      <c r="XBT3932" s="97"/>
      <c r="XBU3932" s="97"/>
      <c r="XBV3932" s="97"/>
      <c r="XBW3932" s="97"/>
      <c r="XBX3932" s="97"/>
      <c r="XBY3932" s="97"/>
      <c r="XBZ3932" s="97"/>
      <c r="XCA3932" s="97"/>
      <c r="XCB3932" s="97"/>
      <c r="XCC3932" s="97"/>
      <c r="XCD3932" s="97"/>
      <c r="XCE3932" s="97"/>
      <c r="XCF3932" s="97"/>
      <c r="XCG3932" s="97"/>
      <c r="XCH3932" s="97"/>
      <c r="XCI3932" s="97"/>
      <c r="XCJ3932" s="97"/>
      <c r="XCK3932" s="97"/>
      <c r="XCL3932" s="97"/>
      <c r="XCM3932" s="97"/>
      <c r="XCN3932" s="97"/>
      <c r="XCO3932" s="97"/>
      <c r="XCP3932" s="97"/>
      <c r="XCQ3932" s="97"/>
      <c r="XCR3932" s="97"/>
      <c r="XCS3932" s="97"/>
      <c r="XCT3932" s="97"/>
      <c r="XCU3932" s="97"/>
      <c r="XCV3932" s="97"/>
      <c r="XCW3932" s="97"/>
      <c r="XCX3932" s="97"/>
      <c r="XCY3932" s="97"/>
      <c r="XCZ3932" s="97"/>
      <c r="XDA3932" s="97"/>
      <c r="XDB3932" s="97"/>
      <c r="XDC3932" s="97"/>
      <c r="XDD3932" s="97"/>
      <c r="XDE3932" s="97"/>
      <c r="XDF3932" s="97"/>
      <c r="XDG3932" s="97"/>
      <c r="XDH3932" s="97"/>
      <c r="XDI3932" s="97"/>
      <c r="XDJ3932" s="97"/>
      <c r="XDK3932" s="97"/>
      <c r="XDL3932" s="97"/>
      <c r="XDM3932" s="97"/>
      <c r="XDN3932" s="97"/>
      <c r="XDO3932" s="97"/>
      <c r="XDP3932" s="97"/>
      <c r="XDQ3932" s="97"/>
      <c r="XDR3932" s="97"/>
      <c r="XDS3932" s="97"/>
      <c r="XDT3932" s="97"/>
      <c r="XDU3932" s="97"/>
      <c r="XDV3932" s="97"/>
      <c r="XDW3932" s="97"/>
      <c r="XDX3932" s="97"/>
      <c r="XDY3932" s="97"/>
      <c r="XDZ3932" s="97"/>
      <c r="XEA3932" s="97"/>
      <c r="XEB3932" s="97"/>
      <c r="XEC3932" s="97"/>
      <c r="XED3932" s="97"/>
      <c r="XEE3932" s="97"/>
      <c r="XEF3932" s="97"/>
      <c r="XEG3932" s="97"/>
      <c r="XEH3932" s="97"/>
      <c r="XEI3932" s="97"/>
      <c r="XEJ3932" s="97"/>
      <c r="XEK3932" s="97"/>
      <c r="XEL3932" s="97"/>
      <c r="XEM3932" s="97"/>
      <c r="XEN3932" s="97"/>
      <c r="XEO3932" s="97"/>
      <c r="XEP3932" s="97"/>
      <c r="XEQ3932" s="97"/>
      <c r="XER3932" s="97"/>
      <c r="XES3932" s="97"/>
      <c r="XET3932" s="97"/>
      <c r="XEU3932" s="97"/>
      <c r="XEV3932" s="97"/>
      <c r="XEW3932" s="97"/>
      <c r="XEX3932" s="97"/>
      <c r="XEY3932" s="97"/>
      <c r="XEZ3932" s="97"/>
    </row>
    <row r="3933" s="103" customFormat="true" ht="42" spans="1:16380">
      <c r="A3933" s="124" t="s">
        <v>104</v>
      </c>
      <c r="B3933" s="124" t="s">
        <v>244</v>
      </c>
      <c r="C3933" s="220">
        <v>330802047</v>
      </c>
      <c r="D3933" s="126" t="s">
        <v>6384</v>
      </c>
      <c r="E3933" s="126" t="s">
        <v>6385</v>
      </c>
      <c r="F3933" s="126" t="s">
        <v>6383</v>
      </c>
      <c r="G3933" s="143" t="s">
        <v>28</v>
      </c>
      <c r="H3933" s="138">
        <v>4480</v>
      </c>
      <c r="I3933" s="138">
        <f t="shared" si="2"/>
        <v>4032</v>
      </c>
      <c r="J3933" s="138"/>
      <c r="K3933" s="138"/>
      <c r="L3933" s="138"/>
      <c r="M3933" s="154" t="s">
        <v>6386</v>
      </c>
      <c r="N3933" s="163" t="s">
        <v>71</v>
      </c>
      <c r="O3933" s="164"/>
      <c r="P3933" s="97"/>
      <c r="Q3933" s="97"/>
      <c r="R3933" s="97"/>
      <c r="S3933" s="97"/>
      <c r="T3933" s="97"/>
      <c r="U3933" s="97"/>
      <c r="V3933" s="97"/>
      <c r="W3933" s="97"/>
      <c r="X3933" s="97"/>
      <c r="Y3933" s="97"/>
      <c r="Z3933" s="97"/>
      <c r="AA3933" s="97"/>
      <c r="AB3933" s="97"/>
      <c r="AC3933" s="97"/>
      <c r="AD3933" s="97"/>
      <c r="AE3933" s="97"/>
      <c r="AF3933" s="97"/>
      <c r="AG3933" s="97"/>
      <c r="AH3933" s="97"/>
      <c r="AI3933" s="97"/>
      <c r="AJ3933" s="97"/>
      <c r="AK3933" s="97"/>
      <c r="AL3933" s="97"/>
      <c r="AM3933" s="97"/>
      <c r="AN3933" s="97"/>
      <c r="AO3933" s="97"/>
      <c r="AP3933" s="97"/>
      <c r="AQ3933" s="97"/>
      <c r="AR3933" s="97"/>
      <c r="AS3933" s="97"/>
      <c r="AT3933" s="97"/>
      <c r="AU3933" s="97"/>
      <c r="AV3933" s="97"/>
      <c r="AW3933" s="97"/>
      <c r="AX3933" s="97"/>
      <c r="AY3933" s="97"/>
      <c r="AZ3933" s="97"/>
      <c r="BA3933" s="97"/>
      <c r="BB3933" s="97"/>
      <c r="BC3933" s="97"/>
      <c r="BD3933" s="97"/>
      <c r="BE3933" s="97"/>
      <c r="BF3933" s="97"/>
      <c r="BG3933" s="97"/>
      <c r="BH3933" s="97"/>
      <c r="BI3933" s="97"/>
      <c r="BJ3933" s="97"/>
      <c r="BK3933" s="97"/>
      <c r="BL3933" s="97"/>
      <c r="BM3933" s="97"/>
      <c r="BN3933" s="97"/>
      <c r="BO3933" s="97"/>
      <c r="BP3933" s="97"/>
      <c r="BQ3933" s="97"/>
      <c r="BR3933" s="97"/>
      <c r="BS3933" s="97"/>
      <c r="BT3933" s="97"/>
      <c r="BU3933" s="97"/>
      <c r="BV3933" s="97"/>
      <c r="BW3933" s="97"/>
      <c r="BX3933" s="97"/>
      <c r="BY3933" s="97"/>
      <c r="BZ3933" s="97"/>
      <c r="CA3933" s="97"/>
      <c r="CB3933" s="97"/>
      <c r="CC3933" s="97"/>
      <c r="CD3933" s="97"/>
      <c r="CE3933" s="97"/>
      <c r="CF3933" s="97"/>
      <c r="CG3933" s="97"/>
      <c r="CH3933" s="97"/>
      <c r="CI3933" s="97"/>
      <c r="CJ3933" s="97"/>
      <c r="CK3933" s="97"/>
      <c r="CL3933" s="97"/>
      <c r="CM3933" s="97"/>
      <c r="CN3933" s="97"/>
      <c r="CO3933" s="97"/>
      <c r="CP3933" s="97"/>
      <c r="CQ3933" s="97"/>
      <c r="CR3933" s="97"/>
      <c r="CS3933" s="97"/>
      <c r="CT3933" s="97"/>
      <c r="CU3933" s="97"/>
      <c r="CV3933" s="97"/>
      <c r="CW3933" s="97"/>
      <c r="CX3933" s="97"/>
      <c r="CY3933" s="97"/>
      <c r="CZ3933" s="97"/>
      <c r="DA3933" s="97"/>
      <c r="DB3933" s="97"/>
      <c r="DC3933" s="97"/>
      <c r="DD3933" s="97"/>
      <c r="DE3933" s="97"/>
      <c r="DF3933" s="97"/>
      <c r="DG3933" s="97"/>
      <c r="DH3933" s="97"/>
      <c r="DI3933" s="97"/>
      <c r="DJ3933" s="97"/>
      <c r="DK3933" s="97"/>
      <c r="DL3933" s="97"/>
      <c r="DM3933" s="97"/>
      <c r="DN3933" s="97"/>
      <c r="DO3933" s="97"/>
      <c r="DP3933" s="97"/>
      <c r="DQ3933" s="97"/>
      <c r="DR3933" s="97"/>
      <c r="DS3933" s="97"/>
      <c r="DT3933" s="97"/>
      <c r="DU3933" s="97"/>
      <c r="DV3933" s="97"/>
      <c r="DW3933" s="97"/>
      <c r="DX3933" s="97"/>
      <c r="DY3933" s="97"/>
      <c r="DZ3933" s="97"/>
      <c r="EA3933" s="97"/>
      <c r="EB3933" s="97"/>
      <c r="EC3933" s="97"/>
      <c r="ED3933" s="97"/>
      <c r="EE3933" s="97"/>
      <c r="EF3933" s="97"/>
      <c r="EG3933" s="97"/>
      <c r="EH3933" s="97"/>
      <c r="EI3933" s="97"/>
      <c r="EJ3933" s="97"/>
      <c r="EK3933" s="97"/>
      <c r="EL3933" s="97"/>
      <c r="EM3933" s="97"/>
      <c r="EN3933" s="97"/>
      <c r="EO3933" s="97"/>
      <c r="EP3933" s="97"/>
      <c r="EQ3933" s="97"/>
      <c r="ER3933" s="97"/>
      <c r="ES3933" s="97"/>
      <c r="ET3933" s="97"/>
      <c r="EU3933" s="97"/>
      <c r="EV3933" s="97"/>
      <c r="EW3933" s="97"/>
      <c r="EX3933" s="97"/>
      <c r="EY3933" s="97"/>
      <c r="EZ3933" s="97"/>
      <c r="FA3933" s="97"/>
      <c r="FB3933" s="97"/>
      <c r="FC3933" s="97"/>
      <c r="FD3933" s="97"/>
      <c r="FE3933" s="97"/>
      <c r="FF3933" s="97"/>
      <c r="FG3933" s="97"/>
      <c r="FH3933" s="97"/>
      <c r="FI3933" s="97"/>
      <c r="FJ3933" s="97"/>
      <c r="FK3933" s="97"/>
      <c r="FL3933" s="97"/>
      <c r="FM3933" s="97"/>
      <c r="FN3933" s="97"/>
      <c r="FO3933" s="97"/>
      <c r="FP3933" s="97"/>
      <c r="FQ3933" s="97"/>
      <c r="FR3933" s="97"/>
      <c r="FS3933" s="97"/>
      <c r="FT3933" s="97"/>
      <c r="FU3933" s="97"/>
      <c r="FV3933" s="97"/>
      <c r="FW3933" s="97"/>
      <c r="FX3933" s="97"/>
      <c r="FY3933" s="97"/>
      <c r="FZ3933" s="97"/>
      <c r="GA3933" s="97"/>
      <c r="GB3933" s="97"/>
      <c r="GC3933" s="97"/>
      <c r="GD3933" s="97"/>
      <c r="GE3933" s="97"/>
      <c r="GF3933" s="97"/>
      <c r="GG3933" s="97"/>
      <c r="GH3933" s="97"/>
      <c r="GI3933" s="97"/>
      <c r="GJ3933" s="97"/>
      <c r="GK3933" s="97"/>
      <c r="GL3933" s="97"/>
      <c r="GM3933" s="97"/>
      <c r="GN3933" s="97"/>
      <c r="GO3933" s="97"/>
      <c r="GP3933" s="97"/>
      <c r="GQ3933" s="97"/>
      <c r="GR3933" s="97"/>
      <c r="GS3933" s="97"/>
      <c r="GT3933" s="97"/>
      <c r="GU3933" s="97"/>
      <c r="GV3933" s="97"/>
      <c r="GW3933" s="97"/>
      <c r="GX3933" s="97"/>
      <c r="GY3933" s="97"/>
      <c r="GZ3933" s="97"/>
      <c r="HA3933" s="97"/>
      <c r="HB3933" s="97"/>
      <c r="HC3933" s="97"/>
      <c r="HD3933" s="97"/>
      <c r="HE3933" s="97"/>
      <c r="HF3933" s="97"/>
      <c r="HG3933" s="97"/>
      <c r="HH3933" s="97"/>
      <c r="HI3933" s="97"/>
      <c r="HJ3933" s="97"/>
      <c r="HK3933" s="97"/>
      <c r="HL3933" s="97"/>
      <c r="HM3933" s="97"/>
      <c r="HN3933" s="97"/>
      <c r="HO3933" s="97"/>
      <c r="HP3933" s="97"/>
      <c r="HQ3933" s="97"/>
      <c r="HR3933" s="97"/>
      <c r="HS3933" s="97"/>
      <c r="HT3933" s="97"/>
      <c r="HU3933" s="97"/>
      <c r="HV3933" s="97"/>
      <c r="HW3933" s="97"/>
      <c r="HX3933" s="97"/>
      <c r="HY3933" s="97"/>
      <c r="HZ3933" s="97"/>
      <c r="IA3933" s="97"/>
      <c r="IB3933" s="97"/>
      <c r="IC3933" s="97"/>
      <c r="ID3933" s="97"/>
      <c r="IE3933" s="97"/>
      <c r="IF3933" s="97"/>
      <c r="IG3933" s="97"/>
      <c r="IH3933" s="97"/>
      <c r="II3933" s="97"/>
      <c r="IJ3933" s="97"/>
      <c r="IK3933" s="97"/>
      <c r="IL3933" s="97"/>
      <c r="IM3933" s="97"/>
      <c r="IN3933" s="97"/>
      <c r="IO3933" s="97"/>
      <c r="IP3933" s="97"/>
      <c r="IQ3933" s="97"/>
      <c r="IR3933" s="97"/>
      <c r="IS3933" s="97"/>
      <c r="IT3933" s="97"/>
      <c r="IU3933" s="97"/>
      <c r="IV3933" s="97"/>
      <c r="IW3933" s="97"/>
      <c r="IX3933" s="97"/>
      <c r="IY3933" s="97"/>
      <c r="IZ3933" s="97"/>
      <c r="JA3933" s="97"/>
      <c r="JB3933" s="97"/>
      <c r="JC3933" s="97"/>
      <c r="JD3933" s="97"/>
      <c r="JE3933" s="97"/>
      <c r="JF3933" s="97"/>
      <c r="JG3933" s="97"/>
      <c r="JH3933" s="97"/>
      <c r="JI3933" s="97"/>
      <c r="JJ3933" s="97"/>
      <c r="JK3933" s="97"/>
      <c r="JL3933" s="97"/>
      <c r="JM3933" s="97"/>
      <c r="JN3933" s="97"/>
      <c r="JO3933" s="97"/>
      <c r="JP3933" s="97"/>
      <c r="JQ3933" s="97"/>
      <c r="JR3933" s="97"/>
      <c r="JS3933" s="97"/>
      <c r="JT3933" s="97"/>
      <c r="JU3933" s="97"/>
      <c r="JV3933" s="97"/>
      <c r="JW3933" s="97"/>
      <c r="JX3933" s="97"/>
      <c r="JY3933" s="97"/>
      <c r="JZ3933" s="97"/>
      <c r="KA3933" s="97"/>
      <c r="KB3933" s="97"/>
      <c r="KC3933" s="97"/>
      <c r="KD3933" s="97"/>
      <c r="KE3933" s="97"/>
      <c r="KF3933" s="97"/>
      <c r="KG3933" s="97"/>
      <c r="KH3933" s="97"/>
      <c r="KI3933" s="97"/>
      <c r="KJ3933" s="97"/>
      <c r="KK3933" s="97"/>
      <c r="KL3933" s="97"/>
      <c r="KM3933" s="97"/>
      <c r="KN3933" s="97"/>
      <c r="KO3933" s="97"/>
      <c r="KP3933" s="97"/>
      <c r="KQ3933" s="97"/>
      <c r="KR3933" s="97"/>
      <c r="KS3933" s="97"/>
      <c r="KT3933" s="97"/>
      <c r="KU3933" s="97"/>
      <c r="KV3933" s="97"/>
      <c r="KW3933" s="97"/>
      <c r="KX3933" s="97"/>
      <c r="KY3933" s="97"/>
      <c r="KZ3933" s="97"/>
      <c r="LA3933" s="97"/>
      <c r="LB3933" s="97"/>
      <c r="LC3933" s="97"/>
      <c r="LD3933" s="97"/>
      <c r="LE3933" s="97"/>
      <c r="LF3933" s="97"/>
      <c r="LG3933" s="97"/>
      <c r="LH3933" s="97"/>
      <c r="LI3933" s="97"/>
      <c r="LJ3933" s="97"/>
      <c r="LK3933" s="97"/>
      <c r="LL3933" s="97"/>
      <c r="LM3933" s="97"/>
      <c r="LN3933" s="97"/>
      <c r="LO3933" s="97"/>
      <c r="LP3933" s="97"/>
      <c r="LQ3933" s="97"/>
      <c r="LR3933" s="97"/>
      <c r="LS3933" s="97"/>
      <c r="LT3933" s="97"/>
      <c r="LU3933" s="97"/>
      <c r="LV3933" s="97"/>
      <c r="LW3933" s="97"/>
      <c r="LX3933" s="97"/>
      <c r="LY3933" s="97"/>
      <c r="LZ3933" s="97"/>
      <c r="MA3933" s="97"/>
      <c r="MB3933" s="97"/>
      <c r="MC3933" s="97"/>
      <c r="MD3933" s="97"/>
      <c r="ME3933" s="97"/>
      <c r="MF3933" s="97"/>
      <c r="MG3933" s="97"/>
      <c r="MH3933" s="97"/>
      <c r="MI3933" s="97"/>
      <c r="MJ3933" s="97"/>
      <c r="MK3933" s="97"/>
      <c r="ML3933" s="97"/>
      <c r="MM3933" s="97"/>
      <c r="MN3933" s="97"/>
      <c r="MO3933" s="97"/>
      <c r="MP3933" s="97"/>
      <c r="MQ3933" s="97"/>
      <c r="MR3933" s="97"/>
      <c r="MS3933" s="97"/>
      <c r="MT3933" s="97"/>
      <c r="MU3933" s="97"/>
      <c r="MV3933" s="97"/>
      <c r="MW3933" s="97"/>
      <c r="MX3933" s="97"/>
      <c r="MY3933" s="97"/>
      <c r="MZ3933" s="97"/>
      <c r="NA3933" s="97"/>
      <c r="NB3933" s="97"/>
      <c r="NC3933" s="97"/>
      <c r="ND3933" s="97"/>
      <c r="NE3933" s="97"/>
      <c r="NF3933" s="97"/>
      <c r="NG3933" s="97"/>
      <c r="NH3933" s="97"/>
      <c r="NI3933" s="97"/>
      <c r="NJ3933" s="97"/>
      <c r="NK3933" s="97"/>
      <c r="NL3933" s="97"/>
      <c r="NM3933" s="97"/>
      <c r="NN3933" s="97"/>
      <c r="NO3933" s="97"/>
      <c r="NP3933" s="97"/>
      <c r="NQ3933" s="97"/>
      <c r="NR3933" s="97"/>
      <c r="NS3933" s="97"/>
      <c r="NT3933" s="97"/>
      <c r="NU3933" s="97"/>
      <c r="NV3933" s="97"/>
      <c r="NW3933" s="97"/>
      <c r="NX3933" s="97"/>
      <c r="NY3933" s="97"/>
      <c r="NZ3933" s="97"/>
      <c r="OA3933" s="97"/>
      <c r="OB3933" s="97"/>
      <c r="OC3933" s="97"/>
      <c r="OD3933" s="97"/>
      <c r="OE3933" s="97"/>
      <c r="OF3933" s="97"/>
      <c r="OG3933" s="97"/>
      <c r="OH3933" s="97"/>
      <c r="OI3933" s="97"/>
      <c r="OJ3933" s="97"/>
      <c r="OK3933" s="97"/>
      <c r="OL3933" s="97"/>
      <c r="OM3933" s="97"/>
      <c r="ON3933" s="97"/>
      <c r="OO3933" s="97"/>
      <c r="OP3933" s="97"/>
      <c r="OQ3933" s="97"/>
      <c r="OR3933" s="97"/>
      <c r="OS3933" s="97"/>
      <c r="OT3933" s="97"/>
      <c r="OU3933" s="97"/>
      <c r="OV3933" s="97"/>
      <c r="OW3933" s="97"/>
      <c r="OX3933" s="97"/>
      <c r="OY3933" s="97"/>
      <c r="OZ3933" s="97"/>
      <c r="PA3933" s="97"/>
      <c r="PB3933" s="97"/>
      <c r="PC3933" s="97"/>
      <c r="PD3933" s="97"/>
      <c r="PE3933" s="97"/>
      <c r="PF3933" s="97"/>
      <c r="PG3933" s="97"/>
      <c r="PH3933" s="97"/>
      <c r="PI3933" s="97"/>
      <c r="PJ3933" s="97"/>
      <c r="PK3933" s="97"/>
      <c r="PL3933" s="97"/>
      <c r="PM3933" s="97"/>
      <c r="PN3933" s="97"/>
      <c r="PO3933" s="97"/>
      <c r="PP3933" s="97"/>
      <c r="PQ3933" s="97"/>
      <c r="PR3933" s="97"/>
      <c r="PS3933" s="97"/>
      <c r="PT3933" s="97"/>
      <c r="PU3933" s="97"/>
      <c r="PV3933" s="97"/>
      <c r="PW3933" s="97"/>
      <c r="PX3933" s="97"/>
      <c r="PY3933" s="97"/>
      <c r="PZ3933" s="97"/>
      <c r="QA3933" s="97"/>
      <c r="QB3933" s="97"/>
      <c r="QC3933" s="97"/>
      <c r="QD3933" s="97"/>
      <c r="QE3933" s="97"/>
      <c r="QF3933" s="97"/>
      <c r="QG3933" s="97"/>
      <c r="QH3933" s="97"/>
      <c r="QI3933" s="97"/>
      <c r="QJ3933" s="97"/>
      <c r="QK3933" s="97"/>
      <c r="QL3933" s="97"/>
      <c r="QM3933" s="97"/>
      <c r="QN3933" s="97"/>
      <c r="QO3933" s="97"/>
      <c r="QP3933" s="97"/>
      <c r="QQ3933" s="97"/>
      <c r="QR3933" s="97"/>
      <c r="QS3933" s="97"/>
      <c r="QT3933" s="97"/>
      <c r="QU3933" s="97"/>
      <c r="QV3933" s="97"/>
      <c r="QW3933" s="97"/>
      <c r="QX3933" s="97"/>
      <c r="QY3933" s="97"/>
      <c r="QZ3933" s="97"/>
      <c r="RA3933" s="97"/>
      <c r="RB3933" s="97"/>
      <c r="RC3933" s="97"/>
      <c r="RD3933" s="97"/>
      <c r="RE3933" s="97"/>
      <c r="RF3933" s="97"/>
      <c r="RG3933" s="97"/>
      <c r="RH3933" s="97"/>
      <c r="RI3933" s="97"/>
      <c r="RJ3933" s="97"/>
      <c r="RK3933" s="97"/>
      <c r="RL3933" s="97"/>
      <c r="RM3933" s="97"/>
      <c r="RN3933" s="97"/>
      <c r="RO3933" s="97"/>
      <c r="RP3933" s="97"/>
      <c r="RQ3933" s="97"/>
      <c r="RR3933" s="97"/>
      <c r="RS3933" s="97"/>
      <c r="RT3933" s="97"/>
      <c r="RU3933" s="97"/>
      <c r="RV3933" s="97"/>
      <c r="RW3933" s="97"/>
      <c r="RX3933" s="97"/>
      <c r="RY3933" s="97"/>
      <c r="RZ3933" s="97"/>
      <c r="SA3933" s="97"/>
      <c r="SB3933" s="97"/>
      <c r="SC3933" s="97"/>
      <c r="SD3933" s="97"/>
      <c r="SE3933" s="97"/>
      <c r="SF3933" s="97"/>
      <c r="SG3933" s="97"/>
      <c r="SH3933" s="97"/>
      <c r="SI3933" s="97"/>
      <c r="SJ3933" s="97"/>
      <c r="SK3933" s="97"/>
      <c r="SL3933" s="97"/>
      <c r="SM3933" s="97"/>
      <c r="SN3933" s="97"/>
      <c r="SO3933" s="97"/>
      <c r="SP3933" s="97"/>
      <c r="SQ3933" s="97"/>
      <c r="SR3933" s="97"/>
      <c r="SS3933" s="97"/>
      <c r="ST3933" s="97"/>
      <c r="SU3933" s="97"/>
      <c r="SV3933" s="97"/>
      <c r="SW3933" s="97"/>
      <c r="SX3933" s="97"/>
      <c r="SY3933" s="97"/>
      <c r="SZ3933" s="97"/>
      <c r="TA3933" s="97"/>
      <c r="TB3933" s="97"/>
      <c r="TC3933" s="97"/>
      <c r="TD3933" s="97"/>
      <c r="TE3933" s="97"/>
      <c r="TF3933" s="97"/>
      <c r="TG3933" s="97"/>
      <c r="TH3933" s="97"/>
      <c r="TI3933" s="97"/>
      <c r="TJ3933" s="97"/>
      <c r="TK3933" s="97"/>
      <c r="TL3933" s="97"/>
      <c r="TM3933" s="97"/>
      <c r="TN3933" s="97"/>
      <c r="TO3933" s="97"/>
      <c r="TP3933" s="97"/>
      <c r="TQ3933" s="97"/>
      <c r="TR3933" s="97"/>
      <c r="TS3933" s="97"/>
      <c r="TT3933" s="97"/>
      <c r="TU3933" s="97"/>
      <c r="TV3933" s="97"/>
      <c r="TW3933" s="97"/>
      <c r="TX3933" s="97"/>
      <c r="TY3933" s="97"/>
      <c r="TZ3933" s="97"/>
      <c r="UA3933" s="97"/>
      <c r="UB3933" s="97"/>
      <c r="UC3933" s="97"/>
      <c r="UD3933" s="97"/>
      <c r="UE3933" s="97"/>
      <c r="UF3933" s="97"/>
      <c r="UG3933" s="97"/>
      <c r="UH3933" s="97"/>
      <c r="UI3933" s="97"/>
      <c r="UJ3933" s="97"/>
      <c r="UK3933" s="97"/>
      <c r="UL3933" s="97"/>
      <c r="UM3933" s="97"/>
      <c r="UN3933" s="97"/>
      <c r="UO3933" s="97"/>
      <c r="UP3933" s="97"/>
      <c r="UQ3933" s="97"/>
      <c r="UR3933" s="97"/>
      <c r="US3933" s="97"/>
      <c r="UT3933" s="97"/>
      <c r="UU3933" s="97"/>
      <c r="UV3933" s="97"/>
      <c r="UW3933" s="97"/>
      <c r="UX3933" s="97"/>
      <c r="UY3933" s="97"/>
      <c r="UZ3933" s="97"/>
      <c r="VA3933" s="97"/>
      <c r="VB3933" s="97"/>
      <c r="VC3933" s="97"/>
      <c r="VD3933" s="97"/>
      <c r="VE3933" s="97"/>
      <c r="VF3933" s="97"/>
      <c r="VG3933" s="97"/>
      <c r="VH3933" s="97"/>
      <c r="VI3933" s="97"/>
      <c r="VJ3933" s="97"/>
      <c r="VK3933" s="97"/>
      <c r="VL3933" s="97"/>
      <c r="VM3933" s="97"/>
      <c r="VN3933" s="97"/>
      <c r="VO3933" s="97"/>
      <c r="VP3933" s="97"/>
      <c r="VQ3933" s="97"/>
      <c r="VR3933" s="97"/>
      <c r="VS3933" s="97"/>
      <c r="VT3933" s="97"/>
      <c r="VU3933" s="97"/>
      <c r="VV3933" s="97"/>
      <c r="VW3933" s="97"/>
      <c r="VX3933" s="97"/>
      <c r="VY3933" s="97"/>
      <c r="VZ3933" s="97"/>
      <c r="WA3933" s="97"/>
      <c r="WB3933" s="97"/>
      <c r="WC3933" s="97"/>
      <c r="WD3933" s="97"/>
      <c r="WE3933" s="97"/>
      <c r="WF3933" s="97"/>
      <c r="WG3933" s="97"/>
      <c r="WH3933" s="97"/>
      <c r="WI3933" s="97"/>
      <c r="WJ3933" s="97"/>
      <c r="WK3933" s="97"/>
      <c r="WL3933" s="97"/>
      <c r="WM3933" s="97"/>
      <c r="WN3933" s="97"/>
      <c r="WO3933" s="97"/>
      <c r="WP3933" s="97"/>
      <c r="WQ3933" s="97"/>
      <c r="WR3933" s="97"/>
      <c r="WS3933" s="97"/>
      <c r="WT3933" s="97"/>
      <c r="WU3933" s="97"/>
      <c r="WV3933" s="97"/>
      <c r="WW3933" s="97"/>
      <c r="WX3933" s="97"/>
      <c r="WY3933" s="97"/>
      <c r="WZ3933" s="97"/>
      <c r="XA3933" s="97"/>
      <c r="XB3933" s="97"/>
      <c r="XC3933" s="97"/>
      <c r="XD3933" s="97"/>
      <c r="XE3933" s="97"/>
      <c r="XF3933" s="97"/>
      <c r="XG3933" s="97"/>
      <c r="XH3933" s="97"/>
      <c r="XI3933" s="97"/>
      <c r="XJ3933" s="97"/>
      <c r="XK3933" s="97"/>
      <c r="XL3933" s="97"/>
      <c r="XM3933" s="97"/>
      <c r="XN3933" s="97"/>
      <c r="XO3933" s="97"/>
      <c r="XP3933" s="97"/>
      <c r="XQ3933" s="97"/>
      <c r="XR3933" s="97"/>
      <c r="XS3933" s="97"/>
      <c r="XT3933" s="97"/>
      <c r="XU3933" s="97"/>
      <c r="XV3933" s="97"/>
      <c r="XW3933" s="97"/>
      <c r="XX3933" s="97"/>
      <c r="XY3933" s="97"/>
      <c r="XZ3933" s="97"/>
      <c r="YA3933" s="97"/>
      <c r="YB3933" s="97"/>
      <c r="YC3933" s="97"/>
      <c r="YD3933" s="97"/>
      <c r="YE3933" s="97"/>
      <c r="YF3933" s="97"/>
      <c r="YG3933" s="97"/>
      <c r="YH3933" s="97"/>
      <c r="YI3933" s="97"/>
      <c r="YJ3933" s="97"/>
      <c r="YK3933" s="97"/>
      <c r="YL3933" s="97"/>
      <c r="YM3933" s="97"/>
      <c r="YN3933" s="97"/>
      <c r="YO3933" s="97"/>
      <c r="YP3933" s="97"/>
      <c r="YQ3933" s="97"/>
      <c r="YR3933" s="97"/>
      <c r="YS3933" s="97"/>
      <c r="YT3933" s="97"/>
      <c r="YU3933" s="97"/>
      <c r="YV3933" s="97"/>
      <c r="YW3933" s="97"/>
      <c r="YX3933" s="97"/>
      <c r="YY3933" s="97"/>
      <c r="YZ3933" s="97"/>
      <c r="ZA3933" s="97"/>
      <c r="ZB3933" s="97"/>
      <c r="ZC3933" s="97"/>
      <c r="ZD3933" s="97"/>
      <c r="ZE3933" s="97"/>
      <c r="ZF3933" s="97"/>
      <c r="ZG3933" s="97"/>
      <c r="ZH3933" s="97"/>
      <c r="ZI3933" s="97"/>
      <c r="ZJ3933" s="97"/>
      <c r="ZK3933" s="97"/>
      <c r="ZL3933" s="97"/>
      <c r="ZM3933" s="97"/>
      <c r="ZN3933" s="97"/>
      <c r="ZO3933" s="97"/>
      <c r="ZP3933" s="97"/>
      <c r="ZQ3933" s="97"/>
      <c r="ZR3933" s="97"/>
      <c r="ZS3933" s="97"/>
      <c r="ZT3933" s="97"/>
      <c r="ZU3933" s="97"/>
      <c r="ZV3933" s="97"/>
      <c r="ZW3933" s="97"/>
      <c r="ZX3933" s="97"/>
      <c r="ZY3933" s="97"/>
      <c r="ZZ3933" s="97"/>
      <c r="AAA3933" s="97"/>
      <c r="AAB3933" s="97"/>
      <c r="AAC3933" s="97"/>
      <c r="AAD3933" s="97"/>
      <c r="AAE3933" s="97"/>
      <c r="AAF3933" s="97"/>
      <c r="AAG3933" s="97"/>
      <c r="AAH3933" s="97"/>
      <c r="AAI3933" s="97"/>
      <c r="AAJ3933" s="97"/>
      <c r="AAK3933" s="97"/>
      <c r="AAL3933" s="97"/>
      <c r="AAM3933" s="97"/>
      <c r="AAN3933" s="97"/>
      <c r="AAO3933" s="97"/>
      <c r="AAP3933" s="97"/>
      <c r="AAQ3933" s="97"/>
      <c r="AAR3933" s="97"/>
      <c r="AAS3933" s="97"/>
      <c r="AAT3933" s="97"/>
      <c r="AAU3933" s="97"/>
      <c r="AAV3933" s="97"/>
      <c r="AAW3933" s="97"/>
      <c r="AAX3933" s="97"/>
      <c r="AAY3933" s="97"/>
      <c r="AAZ3933" s="97"/>
      <c r="ABA3933" s="97"/>
      <c r="ABB3933" s="97"/>
      <c r="ABC3933" s="97"/>
      <c r="ABD3933" s="97"/>
      <c r="ABE3933" s="97"/>
      <c r="ABF3933" s="97"/>
      <c r="ABG3933" s="97"/>
      <c r="ABH3933" s="97"/>
      <c r="ABI3933" s="97"/>
      <c r="ABJ3933" s="97"/>
      <c r="ABK3933" s="97"/>
      <c r="ABL3933" s="97"/>
      <c r="ABM3933" s="97"/>
      <c r="ABN3933" s="97"/>
      <c r="ABO3933" s="97"/>
      <c r="ABP3933" s="97"/>
      <c r="ABQ3933" s="97"/>
      <c r="ABR3933" s="97"/>
      <c r="ABS3933" s="97"/>
      <c r="ABT3933" s="97"/>
      <c r="ABU3933" s="97"/>
      <c r="ABV3933" s="97"/>
      <c r="ABW3933" s="97"/>
      <c r="ABX3933" s="97"/>
      <c r="ABY3933" s="97"/>
      <c r="ABZ3933" s="97"/>
      <c r="ACA3933" s="97"/>
      <c r="ACB3933" s="97"/>
      <c r="ACC3933" s="97"/>
      <c r="ACD3933" s="97"/>
      <c r="ACE3933" s="97"/>
      <c r="ACF3933" s="97"/>
      <c r="ACG3933" s="97"/>
      <c r="ACH3933" s="97"/>
      <c r="ACI3933" s="97"/>
      <c r="ACJ3933" s="97"/>
      <c r="ACK3933" s="97"/>
      <c r="ACL3933" s="97"/>
      <c r="ACM3933" s="97"/>
      <c r="ACN3933" s="97"/>
      <c r="ACO3933" s="97"/>
      <c r="ACP3933" s="97"/>
      <c r="ACQ3933" s="97"/>
      <c r="ACR3933" s="97"/>
      <c r="ACS3933" s="97"/>
      <c r="ACT3933" s="97"/>
      <c r="ACU3933" s="97"/>
      <c r="ACV3933" s="97"/>
      <c r="ACW3933" s="97"/>
      <c r="ACX3933" s="97"/>
      <c r="ACY3933" s="97"/>
      <c r="ACZ3933" s="97"/>
      <c r="ADA3933" s="97"/>
      <c r="ADB3933" s="97"/>
      <c r="ADC3933" s="97"/>
      <c r="ADD3933" s="97"/>
      <c r="ADE3933" s="97"/>
      <c r="ADF3933" s="97"/>
      <c r="ADG3933" s="97"/>
      <c r="ADH3933" s="97"/>
      <c r="ADI3933" s="97"/>
      <c r="ADJ3933" s="97"/>
      <c r="ADK3933" s="97"/>
      <c r="ADL3933" s="97"/>
      <c r="ADM3933" s="97"/>
      <c r="ADN3933" s="97"/>
      <c r="ADO3933" s="97"/>
      <c r="ADP3933" s="97"/>
      <c r="ADQ3933" s="97"/>
      <c r="ADR3933" s="97"/>
      <c r="ADS3933" s="97"/>
      <c r="ADT3933" s="97"/>
      <c r="ADU3933" s="97"/>
      <c r="ADV3933" s="97"/>
      <c r="ADW3933" s="97"/>
      <c r="ADX3933" s="97"/>
      <c r="ADY3933" s="97"/>
      <c r="ADZ3933" s="97"/>
      <c r="AEA3933" s="97"/>
      <c r="AEB3933" s="97"/>
      <c r="AEC3933" s="97"/>
      <c r="AED3933" s="97"/>
      <c r="AEE3933" s="97"/>
      <c r="AEF3933" s="97"/>
      <c r="AEG3933" s="97"/>
      <c r="AEH3933" s="97"/>
      <c r="AEI3933" s="97"/>
      <c r="AEJ3933" s="97"/>
      <c r="AEK3933" s="97"/>
      <c r="AEL3933" s="97"/>
      <c r="AEM3933" s="97"/>
      <c r="AEN3933" s="97"/>
      <c r="AEO3933" s="97"/>
      <c r="AEP3933" s="97"/>
      <c r="AEQ3933" s="97"/>
      <c r="AER3933" s="97"/>
      <c r="AES3933" s="97"/>
      <c r="AET3933" s="97"/>
      <c r="AEU3933" s="97"/>
      <c r="AEV3933" s="97"/>
      <c r="AEW3933" s="97"/>
      <c r="AEX3933" s="97"/>
      <c r="AEY3933" s="97"/>
      <c r="AEZ3933" s="97"/>
      <c r="AFA3933" s="97"/>
      <c r="AFB3933" s="97"/>
      <c r="AFC3933" s="97"/>
      <c r="AFD3933" s="97"/>
      <c r="AFE3933" s="97"/>
      <c r="AFF3933" s="97"/>
      <c r="AFG3933" s="97"/>
      <c r="AFH3933" s="97"/>
      <c r="AFI3933" s="97"/>
      <c r="AFJ3933" s="97"/>
      <c r="AFK3933" s="97"/>
      <c r="AFL3933" s="97"/>
      <c r="AFM3933" s="97"/>
      <c r="AFN3933" s="97"/>
      <c r="AFO3933" s="97"/>
      <c r="AFP3933" s="97"/>
      <c r="AFQ3933" s="97"/>
      <c r="AFR3933" s="97"/>
      <c r="AFS3933" s="97"/>
      <c r="AFT3933" s="97"/>
      <c r="AFU3933" s="97"/>
      <c r="AFV3933" s="97"/>
      <c r="AFW3933" s="97"/>
      <c r="AFX3933" s="97"/>
      <c r="AFY3933" s="97"/>
      <c r="AFZ3933" s="97"/>
      <c r="AGA3933" s="97"/>
      <c r="AGB3933" s="97"/>
      <c r="AGC3933" s="97"/>
      <c r="AGD3933" s="97"/>
      <c r="AGE3933" s="97"/>
      <c r="AGF3933" s="97"/>
      <c r="AGG3933" s="97"/>
      <c r="AGH3933" s="97"/>
      <c r="AGI3933" s="97"/>
      <c r="AGJ3933" s="97"/>
      <c r="AGK3933" s="97"/>
      <c r="AGL3933" s="97"/>
      <c r="AGM3933" s="97"/>
      <c r="AGN3933" s="97"/>
      <c r="AGO3933" s="97"/>
      <c r="AGP3933" s="97"/>
      <c r="AGQ3933" s="97"/>
      <c r="AGR3933" s="97"/>
      <c r="AGS3933" s="97"/>
      <c r="AGT3933" s="97"/>
      <c r="AGU3933" s="97"/>
      <c r="AGV3933" s="97"/>
      <c r="AGW3933" s="97"/>
      <c r="AGX3933" s="97"/>
      <c r="AGY3933" s="97"/>
      <c r="AGZ3933" s="97"/>
      <c r="AHA3933" s="97"/>
      <c r="AHB3933" s="97"/>
      <c r="AHC3933" s="97"/>
      <c r="AHD3933" s="97"/>
      <c r="AHE3933" s="97"/>
      <c r="AHF3933" s="97"/>
      <c r="AHG3933" s="97"/>
      <c r="AHH3933" s="97"/>
      <c r="AHI3933" s="97"/>
      <c r="AHJ3933" s="97"/>
      <c r="AHK3933" s="97"/>
      <c r="AHL3933" s="97"/>
      <c r="AHM3933" s="97"/>
      <c r="AHN3933" s="97"/>
      <c r="AHO3933" s="97"/>
      <c r="AHP3933" s="97"/>
      <c r="AHQ3933" s="97"/>
      <c r="AHR3933" s="97"/>
      <c r="AHS3933" s="97"/>
      <c r="AHT3933" s="97"/>
      <c r="AHU3933" s="97"/>
      <c r="AHV3933" s="97"/>
      <c r="AHW3933" s="97"/>
      <c r="AHX3933" s="97"/>
      <c r="AHY3933" s="97"/>
      <c r="AHZ3933" s="97"/>
      <c r="AIA3933" s="97"/>
      <c r="AIB3933" s="97"/>
      <c r="AIC3933" s="97"/>
      <c r="AID3933" s="97"/>
      <c r="AIE3933" s="97"/>
      <c r="AIF3933" s="97"/>
      <c r="AIG3933" s="97"/>
      <c r="AIH3933" s="97"/>
      <c r="AII3933" s="97"/>
      <c r="AIJ3933" s="97"/>
      <c r="AIK3933" s="97"/>
      <c r="AIL3933" s="97"/>
      <c r="AIM3933" s="97"/>
      <c r="AIN3933" s="97"/>
      <c r="AIO3933" s="97"/>
      <c r="AIP3933" s="97"/>
      <c r="AIQ3933" s="97"/>
      <c r="AIR3933" s="97"/>
      <c r="AIS3933" s="97"/>
      <c r="AIT3933" s="97"/>
      <c r="AIU3933" s="97"/>
      <c r="AIV3933" s="97"/>
      <c r="AIW3933" s="97"/>
      <c r="AIX3933" s="97"/>
      <c r="AIY3933" s="97"/>
      <c r="AIZ3933" s="97"/>
      <c r="AJA3933" s="97"/>
      <c r="AJB3933" s="97"/>
      <c r="AJC3933" s="97"/>
      <c r="AJD3933" s="97"/>
      <c r="AJE3933" s="97"/>
      <c r="AJF3933" s="97"/>
      <c r="AJG3933" s="97"/>
      <c r="AJH3933" s="97"/>
      <c r="AJI3933" s="97"/>
      <c r="AJJ3933" s="97"/>
      <c r="AJK3933" s="97"/>
      <c r="AJL3933" s="97"/>
      <c r="AJM3933" s="97"/>
      <c r="AJN3933" s="97"/>
      <c r="AJO3933" s="97"/>
      <c r="AJP3933" s="97"/>
      <c r="AJQ3933" s="97"/>
      <c r="AJR3933" s="97"/>
      <c r="AJS3933" s="97"/>
      <c r="AJT3933" s="97"/>
      <c r="AJU3933" s="97"/>
      <c r="AJV3933" s="97"/>
      <c r="AJW3933" s="97"/>
      <c r="AJX3933" s="97"/>
      <c r="AJY3933" s="97"/>
      <c r="AJZ3933" s="97"/>
      <c r="AKA3933" s="97"/>
      <c r="AKB3933" s="97"/>
      <c r="AKC3933" s="97"/>
      <c r="AKD3933" s="97"/>
      <c r="AKE3933" s="97"/>
      <c r="AKF3933" s="97"/>
      <c r="AKG3933" s="97"/>
      <c r="AKH3933" s="97"/>
      <c r="AKI3933" s="97"/>
      <c r="AKJ3933" s="97"/>
      <c r="AKK3933" s="97"/>
      <c r="AKL3933" s="97"/>
      <c r="AKM3933" s="97"/>
      <c r="AKN3933" s="97"/>
      <c r="AKO3933" s="97"/>
      <c r="AKP3933" s="97"/>
      <c r="AKQ3933" s="97"/>
      <c r="AKR3933" s="97"/>
      <c r="AKS3933" s="97"/>
      <c r="AKT3933" s="97"/>
      <c r="AKU3933" s="97"/>
      <c r="AKV3933" s="97"/>
      <c r="AKW3933" s="97"/>
      <c r="AKX3933" s="97"/>
      <c r="AKY3933" s="97"/>
      <c r="AKZ3933" s="97"/>
      <c r="ALA3933" s="97"/>
      <c r="ALB3933" s="97"/>
      <c r="ALC3933" s="97"/>
      <c r="ALD3933" s="97"/>
      <c r="ALE3933" s="97"/>
      <c r="ALF3933" s="97"/>
      <c r="ALG3933" s="97"/>
      <c r="ALH3933" s="97"/>
      <c r="ALI3933" s="97"/>
      <c r="ALJ3933" s="97"/>
      <c r="ALK3933" s="97"/>
      <c r="ALL3933" s="97"/>
      <c r="ALM3933" s="97"/>
      <c r="ALN3933" s="97"/>
      <c r="ALO3933" s="97"/>
      <c r="ALP3933" s="97"/>
      <c r="ALQ3933" s="97"/>
      <c r="ALR3933" s="97"/>
      <c r="ALS3933" s="97"/>
      <c r="ALT3933" s="97"/>
      <c r="ALU3933" s="97"/>
      <c r="ALV3933" s="97"/>
      <c r="ALW3933" s="97"/>
      <c r="ALX3933" s="97"/>
      <c r="ALY3933" s="97"/>
      <c r="ALZ3933" s="97"/>
      <c r="AMA3933" s="97"/>
      <c r="AMB3933" s="97"/>
      <c r="AMC3933" s="97"/>
      <c r="AMD3933" s="97"/>
      <c r="AME3933" s="97"/>
      <c r="AMF3933" s="97"/>
      <c r="AMG3933" s="97"/>
      <c r="AMH3933" s="97"/>
      <c r="AMI3933" s="97"/>
      <c r="AMJ3933" s="97"/>
      <c r="AMK3933" s="97"/>
      <c r="AML3933" s="97"/>
      <c r="AMM3933" s="97"/>
      <c r="AMN3933" s="97"/>
      <c r="AMO3933" s="97"/>
      <c r="AMP3933" s="97"/>
      <c r="AMQ3933" s="97"/>
      <c r="AMR3933" s="97"/>
      <c r="AMS3933" s="97"/>
      <c r="AMT3933" s="97"/>
      <c r="AMU3933" s="97"/>
      <c r="AMV3933" s="97"/>
      <c r="AMW3933" s="97"/>
      <c r="AMX3933" s="97"/>
      <c r="AMY3933" s="97"/>
      <c r="AMZ3933" s="97"/>
      <c r="ANA3933" s="97"/>
      <c r="ANB3933" s="97"/>
      <c r="ANC3933" s="97"/>
      <c r="AND3933" s="97"/>
      <c r="ANE3933" s="97"/>
      <c r="ANF3933" s="97"/>
      <c r="ANG3933" s="97"/>
      <c r="ANH3933" s="97"/>
      <c r="ANI3933" s="97"/>
      <c r="ANJ3933" s="97"/>
      <c r="ANK3933" s="97"/>
      <c r="ANL3933" s="97"/>
      <c r="ANM3933" s="97"/>
      <c r="ANN3933" s="97"/>
      <c r="ANO3933" s="97"/>
      <c r="ANP3933" s="97"/>
      <c r="ANQ3933" s="97"/>
      <c r="ANR3933" s="97"/>
      <c r="ANS3933" s="97"/>
      <c r="ANT3933" s="97"/>
      <c r="ANU3933" s="97"/>
      <c r="ANV3933" s="97"/>
      <c r="ANW3933" s="97"/>
      <c r="ANX3933" s="97"/>
      <c r="ANY3933" s="97"/>
      <c r="ANZ3933" s="97"/>
      <c r="AOA3933" s="97"/>
      <c r="AOB3933" s="97"/>
      <c r="AOC3933" s="97"/>
      <c r="AOD3933" s="97"/>
      <c r="AOE3933" s="97"/>
      <c r="AOF3933" s="97"/>
      <c r="AOG3933" s="97"/>
      <c r="AOH3933" s="97"/>
      <c r="AOI3933" s="97"/>
      <c r="AOJ3933" s="97"/>
      <c r="AOK3933" s="97"/>
      <c r="AOL3933" s="97"/>
      <c r="AOM3933" s="97"/>
      <c r="AON3933" s="97"/>
      <c r="AOO3933" s="97"/>
      <c r="AOP3933" s="97"/>
      <c r="AOQ3933" s="97"/>
      <c r="AOR3933" s="97"/>
      <c r="AOS3933" s="97"/>
      <c r="AOT3933" s="97"/>
      <c r="AOU3933" s="97"/>
      <c r="AOV3933" s="97"/>
      <c r="AOW3933" s="97"/>
      <c r="AOX3933" s="97"/>
      <c r="AOY3933" s="97"/>
      <c r="AOZ3933" s="97"/>
      <c r="APA3933" s="97"/>
      <c r="APB3933" s="97"/>
      <c r="APC3933" s="97"/>
      <c r="APD3933" s="97"/>
      <c r="APE3933" s="97"/>
      <c r="APF3933" s="97"/>
      <c r="APG3933" s="97"/>
      <c r="APH3933" s="97"/>
      <c r="API3933" s="97"/>
      <c r="APJ3933" s="97"/>
      <c r="APK3933" s="97"/>
      <c r="APL3933" s="97"/>
      <c r="APM3933" s="97"/>
      <c r="APN3933" s="97"/>
      <c r="APO3933" s="97"/>
      <c r="APP3933" s="97"/>
      <c r="APQ3933" s="97"/>
      <c r="APR3933" s="97"/>
      <c r="APS3933" s="97"/>
      <c r="APT3933" s="97"/>
      <c r="APU3933" s="97"/>
      <c r="APV3933" s="97"/>
      <c r="APW3933" s="97"/>
      <c r="APX3933" s="97"/>
      <c r="APY3933" s="97"/>
      <c r="APZ3933" s="97"/>
      <c r="AQA3933" s="97"/>
      <c r="AQB3933" s="97"/>
      <c r="AQC3933" s="97"/>
      <c r="AQD3933" s="97"/>
      <c r="AQE3933" s="97"/>
      <c r="AQF3933" s="97"/>
      <c r="AQG3933" s="97"/>
      <c r="AQH3933" s="97"/>
      <c r="AQI3933" s="97"/>
      <c r="AQJ3933" s="97"/>
      <c r="AQK3933" s="97"/>
      <c r="AQL3933" s="97"/>
      <c r="AQM3933" s="97"/>
      <c r="AQN3933" s="97"/>
      <c r="AQO3933" s="97"/>
      <c r="AQP3933" s="97"/>
      <c r="AQQ3933" s="97"/>
      <c r="AQR3933" s="97"/>
      <c r="AQS3933" s="97"/>
      <c r="AQT3933" s="97"/>
      <c r="AQU3933" s="97"/>
      <c r="AQV3933" s="97"/>
      <c r="AQW3933" s="97"/>
      <c r="AQX3933" s="97"/>
      <c r="AQY3933" s="97"/>
      <c r="AQZ3933" s="97"/>
      <c r="ARA3933" s="97"/>
      <c r="ARB3933" s="97"/>
      <c r="ARC3933" s="97"/>
      <c r="ARD3933" s="97"/>
      <c r="ARE3933" s="97"/>
      <c r="ARF3933" s="97"/>
      <c r="ARG3933" s="97"/>
      <c r="ARH3933" s="97"/>
      <c r="ARI3933" s="97"/>
      <c r="ARJ3933" s="97"/>
      <c r="ARK3933" s="97"/>
      <c r="ARL3933" s="97"/>
      <c r="ARM3933" s="97"/>
      <c r="ARN3933" s="97"/>
      <c r="ARO3933" s="97"/>
      <c r="ARP3933" s="97"/>
      <c r="ARQ3933" s="97"/>
      <c r="ARR3933" s="97"/>
      <c r="ARS3933" s="97"/>
      <c r="ART3933" s="97"/>
      <c r="ARU3933" s="97"/>
      <c r="ARV3933" s="97"/>
      <c r="ARW3933" s="97"/>
      <c r="ARX3933" s="97"/>
      <c r="ARY3933" s="97"/>
      <c r="ARZ3933" s="97"/>
      <c r="ASA3933" s="97"/>
      <c r="ASB3933" s="97"/>
      <c r="ASC3933" s="97"/>
      <c r="ASD3933" s="97"/>
      <c r="ASE3933" s="97"/>
      <c r="ASF3933" s="97"/>
      <c r="ASG3933" s="97"/>
      <c r="ASH3933" s="97"/>
      <c r="ASI3933" s="97"/>
      <c r="ASJ3933" s="97"/>
      <c r="ASK3933" s="97"/>
      <c r="ASL3933" s="97"/>
      <c r="ASM3933" s="97"/>
      <c r="ASN3933" s="97"/>
      <c r="ASO3933" s="97"/>
      <c r="ASP3933" s="97"/>
      <c r="ASQ3933" s="97"/>
      <c r="ASR3933" s="97"/>
      <c r="ASS3933" s="97"/>
      <c r="AST3933" s="97"/>
      <c r="ASU3933" s="97"/>
      <c r="ASV3933" s="97"/>
      <c r="ASW3933" s="97"/>
      <c r="ASX3933" s="97"/>
      <c r="ASY3933" s="97"/>
      <c r="ASZ3933" s="97"/>
      <c r="ATA3933" s="97"/>
      <c r="ATB3933" s="97"/>
      <c r="ATC3933" s="97"/>
      <c r="ATD3933" s="97"/>
      <c r="ATE3933" s="97"/>
      <c r="ATF3933" s="97"/>
      <c r="ATG3933" s="97"/>
      <c r="ATH3933" s="97"/>
      <c r="ATI3933" s="97"/>
      <c r="ATJ3933" s="97"/>
      <c r="ATK3933" s="97"/>
      <c r="ATL3933" s="97"/>
      <c r="ATM3933" s="97"/>
      <c r="ATN3933" s="97"/>
      <c r="ATO3933" s="97"/>
      <c r="ATP3933" s="97"/>
      <c r="ATQ3933" s="97"/>
      <c r="ATR3933" s="97"/>
      <c r="ATS3933" s="97"/>
      <c r="ATT3933" s="97"/>
      <c r="ATU3933" s="97"/>
      <c r="ATV3933" s="97"/>
      <c r="ATW3933" s="97"/>
      <c r="ATX3933" s="97"/>
      <c r="ATY3933" s="97"/>
      <c r="ATZ3933" s="97"/>
      <c r="AUA3933" s="97"/>
      <c r="AUB3933" s="97"/>
      <c r="AUC3933" s="97"/>
      <c r="AUD3933" s="97"/>
      <c r="AUE3933" s="97"/>
      <c r="AUF3933" s="97"/>
      <c r="AUG3933" s="97"/>
      <c r="AUH3933" s="97"/>
      <c r="AUI3933" s="97"/>
      <c r="AUJ3933" s="97"/>
      <c r="AUK3933" s="97"/>
      <c r="AUL3933" s="97"/>
      <c r="AUM3933" s="97"/>
      <c r="AUN3933" s="97"/>
      <c r="AUO3933" s="97"/>
      <c r="AUP3933" s="97"/>
      <c r="AUQ3933" s="97"/>
      <c r="AUR3933" s="97"/>
      <c r="AUS3933" s="97"/>
      <c r="AUT3933" s="97"/>
      <c r="AUU3933" s="97"/>
      <c r="AUV3933" s="97"/>
      <c r="AUW3933" s="97"/>
      <c r="AUX3933" s="97"/>
      <c r="AUY3933" s="97"/>
      <c r="AUZ3933" s="97"/>
      <c r="AVA3933" s="97"/>
      <c r="AVB3933" s="97"/>
      <c r="AVC3933" s="97"/>
      <c r="AVD3933" s="97"/>
      <c r="AVE3933" s="97"/>
      <c r="AVF3933" s="97"/>
      <c r="AVG3933" s="97"/>
      <c r="AVH3933" s="97"/>
      <c r="AVI3933" s="97"/>
      <c r="AVJ3933" s="97"/>
      <c r="AVK3933" s="97"/>
      <c r="AVL3933" s="97"/>
      <c r="AVM3933" s="97"/>
      <c r="AVN3933" s="97"/>
      <c r="AVO3933" s="97"/>
      <c r="AVP3933" s="97"/>
      <c r="AVQ3933" s="97"/>
      <c r="AVR3933" s="97"/>
      <c r="AVS3933" s="97"/>
      <c r="AVT3933" s="97"/>
      <c r="AVU3933" s="97"/>
      <c r="AVV3933" s="97"/>
      <c r="AVW3933" s="97"/>
      <c r="AVX3933" s="97"/>
      <c r="AVY3933" s="97"/>
      <c r="AVZ3933" s="97"/>
      <c r="AWA3933" s="97"/>
      <c r="AWB3933" s="97"/>
      <c r="AWC3933" s="97"/>
      <c r="AWD3933" s="97"/>
      <c r="AWE3933" s="97"/>
      <c r="AWF3933" s="97"/>
      <c r="AWG3933" s="97"/>
      <c r="AWH3933" s="97"/>
      <c r="AWI3933" s="97"/>
      <c r="AWJ3933" s="97"/>
      <c r="AWK3933" s="97"/>
      <c r="AWL3933" s="97"/>
      <c r="AWM3933" s="97"/>
      <c r="AWN3933" s="97"/>
      <c r="AWO3933" s="97"/>
      <c r="AWP3933" s="97"/>
      <c r="AWQ3933" s="97"/>
      <c r="AWR3933" s="97"/>
      <c r="AWS3933" s="97"/>
      <c r="AWT3933" s="97"/>
      <c r="AWU3933" s="97"/>
      <c r="AWV3933" s="97"/>
      <c r="AWW3933" s="97"/>
      <c r="AWX3933" s="97"/>
      <c r="AWY3933" s="97"/>
      <c r="AWZ3933" s="97"/>
      <c r="AXA3933" s="97"/>
      <c r="AXB3933" s="97"/>
      <c r="AXC3933" s="97"/>
      <c r="AXD3933" s="97"/>
      <c r="AXE3933" s="97"/>
      <c r="AXF3933" s="97"/>
      <c r="AXG3933" s="97"/>
      <c r="AXH3933" s="97"/>
      <c r="AXI3933" s="97"/>
      <c r="AXJ3933" s="97"/>
      <c r="AXK3933" s="97"/>
      <c r="AXL3933" s="97"/>
      <c r="AXM3933" s="97"/>
      <c r="AXN3933" s="97"/>
      <c r="AXO3933" s="97"/>
      <c r="AXP3933" s="97"/>
      <c r="AXQ3933" s="97"/>
      <c r="AXR3933" s="97"/>
      <c r="AXS3933" s="97"/>
      <c r="AXT3933" s="97"/>
      <c r="AXU3933" s="97"/>
      <c r="AXV3933" s="97"/>
      <c r="AXW3933" s="97"/>
      <c r="AXX3933" s="97"/>
      <c r="AXY3933" s="97"/>
      <c r="AXZ3933" s="97"/>
      <c r="AYA3933" s="97"/>
      <c r="AYB3933" s="97"/>
      <c r="AYC3933" s="97"/>
      <c r="AYD3933" s="97"/>
      <c r="AYE3933" s="97"/>
      <c r="AYF3933" s="97"/>
      <c r="AYG3933" s="97"/>
      <c r="AYH3933" s="97"/>
      <c r="AYI3933" s="97"/>
      <c r="AYJ3933" s="97"/>
      <c r="AYK3933" s="97"/>
      <c r="AYL3933" s="97"/>
      <c r="AYM3933" s="97"/>
      <c r="AYN3933" s="97"/>
      <c r="AYO3933" s="97"/>
      <c r="AYP3933" s="97"/>
      <c r="AYQ3933" s="97"/>
      <c r="AYR3933" s="97"/>
      <c r="AYS3933" s="97"/>
      <c r="AYT3933" s="97"/>
      <c r="AYU3933" s="97"/>
      <c r="AYV3933" s="97"/>
      <c r="AYW3933" s="97"/>
      <c r="AYX3933" s="97"/>
      <c r="AYY3933" s="97"/>
      <c r="AYZ3933" s="97"/>
      <c r="AZA3933" s="97"/>
      <c r="AZB3933" s="97"/>
      <c r="AZC3933" s="97"/>
      <c r="AZD3933" s="97"/>
      <c r="AZE3933" s="97"/>
      <c r="AZF3933" s="97"/>
      <c r="AZG3933" s="97"/>
      <c r="AZH3933" s="97"/>
      <c r="AZI3933" s="97"/>
      <c r="AZJ3933" s="97"/>
      <c r="AZK3933" s="97"/>
      <c r="AZL3933" s="97"/>
      <c r="AZM3933" s="97"/>
      <c r="AZN3933" s="97"/>
      <c r="AZO3933" s="97"/>
      <c r="AZP3933" s="97"/>
      <c r="AZQ3933" s="97"/>
      <c r="AZR3933" s="97"/>
      <c r="AZS3933" s="97"/>
      <c r="AZT3933" s="97"/>
      <c r="AZU3933" s="97"/>
      <c r="AZV3933" s="97"/>
      <c r="AZW3933" s="97"/>
      <c r="AZX3933" s="97"/>
      <c r="AZY3933" s="97"/>
      <c r="AZZ3933" s="97"/>
      <c r="BAA3933" s="97"/>
      <c r="BAB3933" s="97"/>
      <c r="BAC3933" s="97"/>
      <c r="BAD3933" s="97"/>
      <c r="BAE3933" s="97"/>
      <c r="BAF3933" s="97"/>
      <c r="BAG3933" s="97"/>
      <c r="BAH3933" s="97"/>
      <c r="BAI3933" s="97"/>
      <c r="BAJ3933" s="97"/>
      <c r="BAK3933" s="97"/>
      <c r="BAL3933" s="97"/>
      <c r="BAM3933" s="97"/>
      <c r="BAN3933" s="97"/>
      <c r="BAO3933" s="97"/>
      <c r="BAP3933" s="97"/>
      <c r="BAQ3933" s="97"/>
      <c r="BAR3933" s="97"/>
      <c r="BAS3933" s="97"/>
      <c r="BAT3933" s="97"/>
      <c r="BAU3933" s="97"/>
      <c r="BAV3933" s="97"/>
      <c r="BAW3933" s="97"/>
      <c r="BAX3933" s="97"/>
      <c r="BAY3933" s="97"/>
      <c r="BAZ3933" s="97"/>
      <c r="BBA3933" s="97"/>
      <c r="BBB3933" s="97"/>
      <c r="BBC3933" s="97"/>
      <c r="BBD3933" s="97"/>
      <c r="BBE3933" s="97"/>
      <c r="BBF3933" s="97"/>
      <c r="BBG3933" s="97"/>
      <c r="BBH3933" s="97"/>
      <c r="BBI3933" s="97"/>
      <c r="BBJ3933" s="97"/>
      <c r="BBK3933" s="97"/>
      <c r="BBL3933" s="97"/>
      <c r="BBM3933" s="97"/>
      <c r="BBN3933" s="97"/>
      <c r="BBO3933" s="97"/>
      <c r="BBP3933" s="97"/>
      <c r="BBQ3933" s="97"/>
      <c r="BBR3933" s="97"/>
      <c r="BBS3933" s="97"/>
      <c r="BBT3933" s="97"/>
      <c r="BBU3933" s="97"/>
      <c r="BBV3933" s="97"/>
      <c r="BBW3933" s="97"/>
      <c r="BBX3933" s="97"/>
      <c r="BBY3933" s="97"/>
      <c r="BBZ3933" s="97"/>
      <c r="BCA3933" s="97"/>
      <c r="BCB3933" s="97"/>
      <c r="BCC3933" s="97"/>
      <c r="BCD3933" s="97"/>
      <c r="BCE3933" s="97"/>
      <c r="BCF3933" s="97"/>
      <c r="BCG3933" s="97"/>
      <c r="BCH3933" s="97"/>
      <c r="BCI3933" s="97"/>
      <c r="BCJ3933" s="97"/>
      <c r="BCK3933" s="97"/>
      <c r="BCL3933" s="97"/>
      <c r="BCM3933" s="97"/>
      <c r="BCN3933" s="97"/>
      <c r="BCO3933" s="97"/>
      <c r="BCP3933" s="97"/>
      <c r="BCQ3933" s="97"/>
      <c r="BCR3933" s="97"/>
      <c r="BCS3933" s="97"/>
      <c r="BCT3933" s="97"/>
      <c r="BCU3933" s="97"/>
      <c r="BCV3933" s="97"/>
      <c r="BCW3933" s="97"/>
      <c r="BCX3933" s="97"/>
      <c r="BCY3933" s="97"/>
      <c r="BCZ3933" s="97"/>
      <c r="BDA3933" s="97"/>
      <c r="BDB3933" s="97"/>
      <c r="BDC3933" s="97"/>
      <c r="BDD3933" s="97"/>
      <c r="BDE3933" s="97"/>
      <c r="BDF3933" s="97"/>
      <c r="BDG3933" s="97"/>
      <c r="BDH3933" s="97"/>
      <c r="BDI3933" s="97"/>
      <c r="BDJ3933" s="97"/>
      <c r="BDK3933" s="97"/>
      <c r="BDL3933" s="97"/>
      <c r="BDM3933" s="97"/>
      <c r="BDN3933" s="97"/>
      <c r="BDO3933" s="97"/>
      <c r="BDP3933" s="97"/>
      <c r="BDQ3933" s="97"/>
      <c r="BDR3933" s="97"/>
      <c r="BDS3933" s="97"/>
      <c r="BDT3933" s="97"/>
      <c r="BDU3933" s="97"/>
      <c r="BDV3933" s="97"/>
      <c r="BDW3933" s="97"/>
      <c r="BDX3933" s="97"/>
      <c r="BDY3933" s="97"/>
      <c r="BDZ3933" s="97"/>
      <c r="BEA3933" s="97"/>
      <c r="BEB3933" s="97"/>
      <c r="BEC3933" s="97"/>
      <c r="BED3933" s="97"/>
      <c r="BEE3933" s="97"/>
      <c r="BEF3933" s="97"/>
      <c r="BEG3933" s="97"/>
      <c r="BEH3933" s="97"/>
      <c r="BEI3933" s="97"/>
      <c r="BEJ3933" s="97"/>
      <c r="BEK3933" s="97"/>
      <c r="BEL3933" s="97"/>
      <c r="BEM3933" s="97"/>
      <c r="BEN3933" s="97"/>
      <c r="BEO3933" s="97"/>
      <c r="BEP3933" s="97"/>
      <c r="BEQ3933" s="97"/>
      <c r="BER3933" s="97"/>
      <c r="BES3933" s="97"/>
      <c r="BET3933" s="97"/>
      <c r="BEU3933" s="97"/>
      <c r="BEV3933" s="97"/>
      <c r="BEW3933" s="97"/>
      <c r="BEX3933" s="97"/>
      <c r="BEY3933" s="97"/>
      <c r="BEZ3933" s="97"/>
      <c r="BFA3933" s="97"/>
      <c r="BFB3933" s="97"/>
      <c r="BFC3933" s="97"/>
      <c r="BFD3933" s="97"/>
      <c r="BFE3933" s="97"/>
      <c r="BFF3933" s="97"/>
      <c r="BFG3933" s="97"/>
      <c r="BFH3933" s="97"/>
      <c r="BFI3933" s="97"/>
      <c r="BFJ3933" s="97"/>
      <c r="BFK3933" s="97"/>
      <c r="BFL3933" s="97"/>
      <c r="BFM3933" s="97"/>
      <c r="BFN3933" s="97"/>
      <c r="BFO3933" s="97"/>
      <c r="BFP3933" s="97"/>
      <c r="BFQ3933" s="97"/>
      <c r="BFR3933" s="97"/>
      <c r="BFS3933" s="97"/>
      <c r="BFT3933" s="97"/>
      <c r="BFU3933" s="97"/>
      <c r="BFV3933" s="97"/>
      <c r="BFW3933" s="97"/>
      <c r="BFX3933" s="97"/>
      <c r="BFY3933" s="97"/>
      <c r="BFZ3933" s="97"/>
      <c r="BGA3933" s="97"/>
      <c r="BGB3933" s="97"/>
      <c r="BGC3933" s="97"/>
      <c r="BGD3933" s="97"/>
      <c r="BGE3933" s="97"/>
      <c r="BGF3933" s="97"/>
      <c r="BGG3933" s="97"/>
      <c r="BGH3933" s="97"/>
      <c r="BGI3933" s="97"/>
      <c r="BGJ3933" s="97"/>
      <c r="BGK3933" s="97"/>
      <c r="BGL3933" s="97"/>
      <c r="BGM3933" s="97"/>
      <c r="BGN3933" s="97"/>
      <c r="BGO3933" s="97"/>
      <c r="BGP3933" s="97"/>
      <c r="BGQ3933" s="97"/>
      <c r="BGR3933" s="97"/>
      <c r="BGS3933" s="97"/>
      <c r="BGT3933" s="97"/>
      <c r="BGU3933" s="97"/>
      <c r="BGV3933" s="97"/>
      <c r="BGW3933" s="97"/>
      <c r="BGX3933" s="97"/>
      <c r="BGY3933" s="97"/>
      <c r="BGZ3933" s="97"/>
      <c r="BHA3933" s="97"/>
      <c r="BHB3933" s="97"/>
      <c r="BHC3933" s="97"/>
      <c r="BHD3933" s="97"/>
      <c r="BHE3933" s="97"/>
      <c r="BHF3933" s="97"/>
      <c r="BHG3933" s="97"/>
      <c r="BHH3933" s="97"/>
      <c r="BHI3933" s="97"/>
      <c r="BHJ3933" s="97"/>
      <c r="BHK3933" s="97"/>
      <c r="BHL3933" s="97"/>
      <c r="BHM3933" s="97"/>
      <c r="BHN3933" s="97"/>
      <c r="BHO3933" s="97"/>
      <c r="BHP3933" s="97"/>
      <c r="BHQ3933" s="97"/>
      <c r="BHR3933" s="97"/>
      <c r="BHS3933" s="97"/>
      <c r="BHT3933" s="97"/>
      <c r="BHU3933" s="97"/>
      <c r="BHV3933" s="97"/>
      <c r="BHW3933" s="97"/>
      <c r="BHX3933" s="97"/>
      <c r="BHY3933" s="97"/>
      <c r="BHZ3933" s="97"/>
      <c r="BIA3933" s="97"/>
      <c r="BIB3933" s="97"/>
      <c r="BIC3933" s="97"/>
      <c r="BID3933" s="97"/>
      <c r="BIE3933" s="97"/>
      <c r="BIF3933" s="97"/>
      <c r="BIG3933" s="97"/>
      <c r="BIH3933" s="97"/>
      <c r="BII3933" s="97"/>
      <c r="BIJ3933" s="97"/>
      <c r="BIK3933" s="97"/>
      <c r="BIL3933" s="97"/>
      <c r="BIM3933" s="97"/>
      <c r="BIN3933" s="97"/>
      <c r="BIO3933" s="97"/>
      <c r="BIP3933" s="97"/>
      <c r="BIQ3933" s="97"/>
      <c r="BIR3933" s="97"/>
      <c r="BIS3933" s="97"/>
      <c r="BIT3933" s="97"/>
      <c r="BIU3933" s="97"/>
      <c r="BIV3933" s="97"/>
      <c r="BIW3933" s="97"/>
      <c r="BIX3933" s="97"/>
      <c r="BIY3933" s="97"/>
      <c r="BIZ3933" s="97"/>
      <c r="BJA3933" s="97"/>
      <c r="BJB3933" s="97"/>
      <c r="BJC3933" s="97"/>
      <c r="BJD3933" s="97"/>
      <c r="BJE3933" s="97"/>
      <c r="BJF3933" s="97"/>
      <c r="BJG3933" s="97"/>
      <c r="BJH3933" s="97"/>
      <c r="BJI3933" s="97"/>
      <c r="BJJ3933" s="97"/>
      <c r="BJK3933" s="97"/>
      <c r="BJL3933" s="97"/>
      <c r="BJM3933" s="97"/>
      <c r="BJN3933" s="97"/>
      <c r="BJO3933" s="97"/>
      <c r="BJP3933" s="97"/>
      <c r="BJQ3933" s="97"/>
      <c r="BJR3933" s="97"/>
      <c r="BJS3933" s="97"/>
      <c r="BJT3933" s="97"/>
      <c r="BJU3933" s="97"/>
      <c r="BJV3933" s="97"/>
      <c r="BJW3933" s="97"/>
      <c r="BJX3933" s="97"/>
      <c r="BJY3933" s="97"/>
      <c r="BJZ3933" s="97"/>
      <c r="BKA3933" s="97"/>
      <c r="BKB3933" s="97"/>
      <c r="BKC3933" s="97"/>
      <c r="BKD3933" s="97"/>
      <c r="BKE3933" s="97"/>
      <c r="BKF3933" s="97"/>
      <c r="BKG3933" s="97"/>
      <c r="BKH3933" s="97"/>
      <c r="BKI3933" s="97"/>
      <c r="BKJ3933" s="97"/>
      <c r="BKK3933" s="97"/>
      <c r="BKL3933" s="97"/>
      <c r="BKM3933" s="97"/>
      <c r="BKN3933" s="97"/>
      <c r="BKO3933" s="97"/>
      <c r="BKP3933" s="97"/>
      <c r="BKQ3933" s="97"/>
      <c r="BKR3933" s="97"/>
      <c r="BKS3933" s="97"/>
      <c r="BKT3933" s="97"/>
      <c r="BKU3933" s="97"/>
      <c r="BKV3933" s="97"/>
      <c r="BKW3933" s="97"/>
      <c r="BKX3933" s="97"/>
      <c r="BKY3933" s="97"/>
      <c r="BKZ3933" s="97"/>
      <c r="BLA3933" s="97"/>
      <c r="BLB3933" s="97"/>
      <c r="BLC3933" s="97"/>
      <c r="BLD3933" s="97"/>
      <c r="BLE3933" s="97"/>
      <c r="BLF3933" s="97"/>
      <c r="BLG3933" s="97"/>
      <c r="BLH3933" s="97"/>
      <c r="BLI3933" s="97"/>
      <c r="BLJ3933" s="97"/>
      <c r="BLK3933" s="97"/>
      <c r="BLL3933" s="97"/>
      <c r="BLM3933" s="97"/>
      <c r="BLN3933" s="97"/>
      <c r="BLO3933" s="97"/>
      <c r="BLP3933" s="97"/>
      <c r="BLQ3933" s="97"/>
      <c r="BLR3933" s="97"/>
      <c r="BLS3933" s="97"/>
      <c r="BLT3933" s="97"/>
      <c r="BLU3933" s="97"/>
      <c r="BLV3933" s="97"/>
      <c r="BLW3933" s="97"/>
      <c r="BLX3933" s="97"/>
      <c r="BLY3933" s="97"/>
      <c r="BLZ3933" s="97"/>
      <c r="BMA3933" s="97"/>
      <c r="BMB3933" s="97"/>
      <c r="BMC3933" s="97"/>
      <c r="BMD3933" s="97"/>
      <c r="BME3933" s="97"/>
      <c r="BMF3933" s="97"/>
      <c r="BMG3933" s="97"/>
      <c r="BMH3933" s="97"/>
      <c r="BMI3933" s="97"/>
      <c r="BMJ3933" s="97"/>
      <c r="BMK3933" s="97"/>
      <c r="BML3933" s="97"/>
      <c r="BMM3933" s="97"/>
      <c r="BMN3933" s="97"/>
      <c r="BMO3933" s="97"/>
      <c r="BMP3933" s="97"/>
      <c r="BMQ3933" s="97"/>
      <c r="BMR3933" s="97"/>
      <c r="BMS3933" s="97"/>
      <c r="BMT3933" s="97"/>
      <c r="BMU3933" s="97"/>
      <c r="BMV3933" s="97"/>
      <c r="BMW3933" s="97"/>
      <c r="BMX3933" s="97"/>
      <c r="BMY3933" s="97"/>
      <c r="BMZ3933" s="97"/>
      <c r="BNA3933" s="97"/>
      <c r="BNB3933" s="97"/>
      <c r="BNC3933" s="97"/>
      <c r="BND3933" s="97"/>
      <c r="BNE3933" s="97"/>
      <c r="BNF3933" s="97"/>
      <c r="BNG3933" s="97"/>
      <c r="BNH3933" s="97"/>
      <c r="BNI3933" s="97"/>
      <c r="BNJ3933" s="97"/>
      <c r="BNK3933" s="97"/>
      <c r="BNL3933" s="97"/>
      <c r="BNM3933" s="97"/>
      <c r="BNN3933" s="97"/>
      <c r="BNO3933" s="97"/>
      <c r="BNP3933" s="97"/>
      <c r="BNQ3933" s="97"/>
      <c r="BNR3933" s="97"/>
      <c r="BNS3933" s="97"/>
      <c r="BNT3933" s="97"/>
      <c r="BNU3933" s="97"/>
      <c r="BNV3933" s="97"/>
      <c r="BNW3933" s="97"/>
      <c r="BNX3933" s="97"/>
      <c r="BNY3933" s="97"/>
      <c r="BNZ3933" s="97"/>
      <c r="BOA3933" s="97"/>
      <c r="BOB3933" s="97"/>
      <c r="BOC3933" s="97"/>
      <c r="BOD3933" s="97"/>
      <c r="BOE3933" s="97"/>
      <c r="BOF3933" s="97"/>
      <c r="BOG3933" s="97"/>
      <c r="BOH3933" s="97"/>
      <c r="BOI3933" s="97"/>
      <c r="BOJ3933" s="97"/>
      <c r="BOK3933" s="97"/>
      <c r="BOL3933" s="97"/>
      <c r="BOM3933" s="97"/>
      <c r="BON3933" s="97"/>
      <c r="BOO3933" s="97"/>
      <c r="BOP3933" s="97"/>
      <c r="BOQ3933" s="97"/>
      <c r="BOR3933" s="97"/>
      <c r="BOS3933" s="97"/>
      <c r="BOT3933" s="97"/>
      <c r="BOU3933" s="97"/>
      <c r="BOV3933" s="97"/>
      <c r="BOW3933" s="97"/>
      <c r="BOX3933" s="97"/>
      <c r="BOY3933" s="97"/>
      <c r="BOZ3933" s="97"/>
      <c r="BPA3933" s="97"/>
      <c r="BPB3933" s="97"/>
      <c r="BPC3933" s="97"/>
      <c r="BPD3933" s="97"/>
      <c r="BPE3933" s="97"/>
      <c r="BPF3933" s="97"/>
      <c r="BPG3933" s="97"/>
      <c r="BPH3933" s="97"/>
      <c r="BPI3933" s="97"/>
      <c r="BPJ3933" s="97"/>
      <c r="BPK3933" s="97"/>
      <c r="BPL3933" s="97"/>
      <c r="BPM3933" s="97"/>
      <c r="BPN3933" s="97"/>
      <c r="BPO3933" s="97"/>
      <c r="BPP3933" s="97"/>
      <c r="BPQ3933" s="97"/>
      <c r="BPR3933" s="97"/>
      <c r="BPS3933" s="97"/>
      <c r="BPT3933" s="97"/>
      <c r="BPU3933" s="97"/>
      <c r="BPV3933" s="97"/>
      <c r="BPW3933" s="97"/>
      <c r="BPX3933" s="97"/>
      <c r="BPY3933" s="97"/>
      <c r="BPZ3933" s="97"/>
      <c r="BQA3933" s="97"/>
      <c r="BQB3933" s="97"/>
      <c r="BQC3933" s="97"/>
      <c r="BQD3933" s="97"/>
      <c r="BQE3933" s="97"/>
      <c r="BQF3933" s="97"/>
      <c r="BQG3933" s="97"/>
      <c r="BQH3933" s="97"/>
      <c r="BQI3933" s="97"/>
      <c r="BQJ3933" s="97"/>
      <c r="BQK3933" s="97"/>
      <c r="BQL3933" s="97"/>
      <c r="BQM3933" s="97"/>
      <c r="BQN3933" s="97"/>
      <c r="BQO3933" s="97"/>
      <c r="BQP3933" s="97"/>
      <c r="BQQ3933" s="97"/>
      <c r="BQR3933" s="97"/>
      <c r="BQS3933" s="97"/>
      <c r="BQT3933" s="97"/>
      <c r="BQU3933" s="97"/>
      <c r="BQV3933" s="97"/>
      <c r="BQW3933" s="97"/>
      <c r="BQX3933" s="97"/>
      <c r="BQY3933" s="97"/>
      <c r="BQZ3933" s="97"/>
      <c r="BRA3933" s="97"/>
      <c r="BRB3933" s="97"/>
      <c r="BRC3933" s="97"/>
      <c r="BRD3933" s="97"/>
      <c r="BRE3933" s="97"/>
      <c r="BRF3933" s="97"/>
      <c r="BRG3933" s="97"/>
      <c r="BRH3933" s="97"/>
      <c r="BRI3933" s="97"/>
      <c r="BRJ3933" s="97"/>
      <c r="BRK3933" s="97"/>
      <c r="BRL3933" s="97"/>
      <c r="BRM3933" s="97"/>
      <c r="BRN3933" s="97"/>
      <c r="BRO3933" s="97"/>
      <c r="BRP3933" s="97"/>
      <c r="BRQ3933" s="97"/>
      <c r="BRR3933" s="97"/>
      <c r="BRS3933" s="97"/>
      <c r="BRT3933" s="97"/>
      <c r="BRU3933" s="97"/>
      <c r="BRV3933" s="97"/>
      <c r="BRW3933" s="97"/>
      <c r="BRX3933" s="97"/>
      <c r="BRY3933" s="97"/>
      <c r="BRZ3933" s="97"/>
      <c r="BSA3933" s="97"/>
      <c r="BSB3933" s="97"/>
      <c r="BSC3933" s="97"/>
      <c r="BSD3933" s="97"/>
      <c r="BSE3933" s="97"/>
      <c r="BSF3933" s="97"/>
      <c r="BSG3933" s="97"/>
      <c r="BSH3933" s="97"/>
      <c r="BSI3933" s="97"/>
      <c r="BSJ3933" s="97"/>
      <c r="BSK3933" s="97"/>
      <c r="BSL3933" s="97"/>
      <c r="BSM3933" s="97"/>
      <c r="BSN3933" s="97"/>
      <c r="BSO3933" s="97"/>
      <c r="BSP3933" s="97"/>
      <c r="BSQ3933" s="97"/>
      <c r="BSR3933" s="97"/>
      <c r="BSS3933" s="97"/>
      <c r="BST3933" s="97"/>
      <c r="BSU3933" s="97"/>
      <c r="BSV3933" s="97"/>
      <c r="BSW3933" s="97"/>
      <c r="BSX3933" s="97"/>
      <c r="BSY3933" s="97"/>
      <c r="BSZ3933" s="97"/>
      <c r="BTA3933" s="97"/>
      <c r="BTB3933" s="97"/>
      <c r="BTC3933" s="97"/>
      <c r="BTD3933" s="97"/>
      <c r="BTE3933" s="97"/>
      <c r="BTF3933" s="97"/>
      <c r="BTG3933" s="97"/>
      <c r="BTH3933" s="97"/>
      <c r="BTI3933" s="97"/>
      <c r="BTJ3933" s="97"/>
      <c r="BTK3933" s="97"/>
      <c r="BTL3933" s="97"/>
      <c r="BTM3933" s="97"/>
      <c r="BTN3933" s="97"/>
      <c r="BTO3933" s="97"/>
      <c r="BTP3933" s="97"/>
      <c r="BTQ3933" s="97"/>
      <c r="BTR3933" s="97"/>
      <c r="BTS3933" s="97"/>
      <c r="BTT3933" s="97"/>
      <c r="BTU3933" s="97"/>
      <c r="BTV3933" s="97"/>
      <c r="BTW3933" s="97"/>
      <c r="BTX3933" s="97"/>
      <c r="BTY3933" s="97"/>
      <c r="BTZ3933" s="97"/>
      <c r="BUA3933" s="97"/>
      <c r="BUB3933" s="97"/>
      <c r="BUC3933" s="97"/>
      <c r="BUD3933" s="97"/>
      <c r="BUE3933" s="97"/>
      <c r="BUF3933" s="97"/>
      <c r="BUG3933" s="97"/>
      <c r="BUH3933" s="97"/>
      <c r="BUI3933" s="97"/>
      <c r="BUJ3933" s="97"/>
      <c r="BUK3933" s="97"/>
      <c r="BUL3933" s="97"/>
      <c r="BUM3933" s="97"/>
      <c r="BUN3933" s="97"/>
      <c r="BUO3933" s="97"/>
      <c r="BUP3933" s="97"/>
      <c r="BUQ3933" s="97"/>
      <c r="BUR3933" s="97"/>
      <c r="BUS3933" s="97"/>
      <c r="BUT3933" s="97"/>
      <c r="BUU3933" s="97"/>
      <c r="BUV3933" s="97"/>
      <c r="BUW3933" s="97"/>
      <c r="BUX3933" s="97"/>
      <c r="BUY3933" s="97"/>
      <c r="BUZ3933" s="97"/>
      <c r="BVA3933" s="97"/>
      <c r="BVB3933" s="97"/>
      <c r="BVC3933" s="97"/>
      <c r="BVD3933" s="97"/>
      <c r="BVE3933" s="97"/>
      <c r="BVF3933" s="97"/>
      <c r="BVG3933" s="97"/>
      <c r="BVH3933" s="97"/>
      <c r="BVI3933" s="97"/>
      <c r="BVJ3933" s="97"/>
      <c r="BVK3933" s="97"/>
      <c r="BVL3933" s="97"/>
      <c r="BVM3933" s="97"/>
      <c r="BVN3933" s="97"/>
      <c r="BVO3933" s="97"/>
      <c r="BVP3933" s="97"/>
      <c r="BVQ3933" s="97"/>
      <c r="BVR3933" s="97"/>
      <c r="BVS3933" s="97"/>
      <c r="BVT3933" s="97"/>
      <c r="BVU3933" s="97"/>
      <c r="BVV3933" s="97"/>
      <c r="BVW3933" s="97"/>
      <c r="BVX3933" s="97"/>
      <c r="BVY3933" s="97"/>
      <c r="BVZ3933" s="97"/>
      <c r="BWA3933" s="97"/>
      <c r="BWB3933" s="97"/>
      <c r="BWC3933" s="97"/>
      <c r="BWD3933" s="97"/>
      <c r="BWE3933" s="97"/>
      <c r="BWF3933" s="97"/>
      <c r="BWG3933" s="97"/>
      <c r="BWH3933" s="97"/>
      <c r="BWI3933" s="97"/>
      <c r="BWJ3933" s="97"/>
      <c r="BWK3933" s="97"/>
      <c r="BWL3933" s="97"/>
      <c r="BWM3933" s="97"/>
      <c r="BWN3933" s="97"/>
      <c r="BWO3933" s="97"/>
      <c r="BWP3933" s="97"/>
      <c r="BWQ3933" s="97"/>
      <c r="BWR3933" s="97"/>
      <c r="BWS3933" s="97"/>
      <c r="BWT3933" s="97"/>
      <c r="BWU3933" s="97"/>
      <c r="BWV3933" s="97"/>
      <c r="BWW3933" s="97"/>
      <c r="BWX3933" s="97"/>
      <c r="BWY3933" s="97"/>
      <c r="BWZ3933" s="97"/>
      <c r="BXA3933" s="97"/>
      <c r="BXB3933" s="97"/>
      <c r="BXC3933" s="97"/>
      <c r="BXD3933" s="97"/>
      <c r="BXE3933" s="97"/>
      <c r="BXF3933" s="97"/>
      <c r="BXG3933" s="97"/>
      <c r="BXH3933" s="97"/>
      <c r="BXI3933" s="97"/>
      <c r="BXJ3933" s="97"/>
      <c r="BXK3933" s="97"/>
      <c r="BXL3933" s="97"/>
      <c r="BXM3933" s="97"/>
      <c r="BXN3933" s="97"/>
      <c r="BXO3933" s="97"/>
      <c r="BXP3933" s="97"/>
      <c r="BXQ3933" s="97"/>
      <c r="BXR3933" s="97"/>
      <c r="BXS3933" s="97"/>
      <c r="BXT3933" s="97"/>
      <c r="BXU3933" s="97"/>
      <c r="BXV3933" s="97"/>
      <c r="BXW3933" s="97"/>
      <c r="BXX3933" s="97"/>
      <c r="BXY3933" s="97"/>
      <c r="BXZ3933" s="97"/>
      <c r="BYA3933" s="97"/>
      <c r="BYB3933" s="97"/>
      <c r="BYC3933" s="97"/>
      <c r="BYD3933" s="97"/>
      <c r="BYE3933" s="97"/>
      <c r="BYF3933" s="97"/>
      <c r="BYG3933" s="97"/>
      <c r="BYH3933" s="97"/>
      <c r="BYI3933" s="97"/>
      <c r="BYJ3933" s="97"/>
      <c r="BYK3933" s="97"/>
      <c r="BYL3933" s="97"/>
      <c r="BYM3933" s="97"/>
      <c r="BYN3933" s="97"/>
      <c r="BYO3933" s="97"/>
      <c r="BYP3933" s="97"/>
      <c r="BYQ3933" s="97"/>
      <c r="BYR3933" s="97"/>
      <c r="BYS3933" s="97"/>
      <c r="BYT3933" s="97"/>
      <c r="BYU3933" s="97"/>
      <c r="BYV3933" s="97"/>
      <c r="BYW3933" s="97"/>
      <c r="BYX3933" s="97"/>
      <c r="BYY3933" s="97"/>
      <c r="BYZ3933" s="97"/>
      <c r="BZA3933" s="97"/>
      <c r="BZB3933" s="97"/>
      <c r="BZC3933" s="97"/>
      <c r="BZD3933" s="97"/>
      <c r="BZE3933" s="97"/>
      <c r="BZF3933" s="97"/>
      <c r="BZG3933" s="97"/>
      <c r="BZH3933" s="97"/>
      <c r="BZI3933" s="97"/>
      <c r="BZJ3933" s="97"/>
      <c r="BZK3933" s="97"/>
      <c r="BZL3933" s="97"/>
      <c r="BZM3933" s="97"/>
      <c r="BZN3933" s="97"/>
      <c r="BZO3933" s="97"/>
      <c r="BZP3933" s="97"/>
      <c r="BZQ3933" s="97"/>
      <c r="BZR3933" s="97"/>
      <c r="BZS3933" s="97"/>
      <c r="BZT3933" s="97"/>
      <c r="BZU3933" s="97"/>
      <c r="BZV3933" s="97"/>
      <c r="BZW3933" s="97"/>
      <c r="BZX3933" s="97"/>
      <c r="BZY3933" s="97"/>
      <c r="BZZ3933" s="97"/>
      <c r="CAA3933" s="97"/>
      <c r="CAB3933" s="97"/>
      <c r="CAC3933" s="97"/>
      <c r="CAD3933" s="97"/>
      <c r="CAE3933" s="97"/>
      <c r="CAF3933" s="97"/>
      <c r="CAG3933" s="97"/>
      <c r="CAH3933" s="97"/>
      <c r="CAI3933" s="97"/>
      <c r="CAJ3933" s="97"/>
      <c r="CAK3933" s="97"/>
      <c r="CAL3933" s="97"/>
      <c r="CAM3933" s="97"/>
      <c r="CAN3933" s="97"/>
      <c r="CAO3933" s="97"/>
      <c r="CAP3933" s="97"/>
      <c r="CAQ3933" s="97"/>
      <c r="CAR3933" s="97"/>
      <c r="CAS3933" s="97"/>
      <c r="CAT3933" s="97"/>
      <c r="CAU3933" s="97"/>
      <c r="CAV3933" s="97"/>
      <c r="CAW3933" s="97"/>
      <c r="CAX3933" s="97"/>
      <c r="CAY3933" s="97"/>
      <c r="CAZ3933" s="97"/>
      <c r="CBA3933" s="97"/>
      <c r="CBB3933" s="97"/>
      <c r="CBC3933" s="97"/>
      <c r="CBD3933" s="97"/>
      <c r="CBE3933" s="97"/>
      <c r="CBF3933" s="97"/>
      <c r="CBG3933" s="97"/>
      <c r="CBH3933" s="97"/>
      <c r="CBI3933" s="97"/>
      <c r="CBJ3933" s="97"/>
      <c r="CBK3933" s="97"/>
      <c r="CBL3933" s="97"/>
      <c r="CBM3933" s="97"/>
      <c r="CBN3933" s="97"/>
      <c r="CBO3933" s="97"/>
      <c r="CBP3933" s="97"/>
      <c r="CBQ3933" s="97"/>
      <c r="CBR3933" s="97"/>
      <c r="CBS3933" s="97"/>
      <c r="CBT3933" s="97"/>
      <c r="CBU3933" s="97"/>
      <c r="CBV3933" s="97"/>
      <c r="CBW3933" s="97"/>
      <c r="CBX3933" s="97"/>
      <c r="CBY3933" s="97"/>
      <c r="CBZ3933" s="97"/>
      <c r="CCA3933" s="97"/>
      <c r="CCB3933" s="97"/>
      <c r="CCC3933" s="97"/>
      <c r="CCD3933" s="97"/>
      <c r="CCE3933" s="97"/>
      <c r="CCF3933" s="97"/>
      <c r="CCG3933" s="97"/>
      <c r="CCH3933" s="97"/>
      <c r="CCI3933" s="97"/>
      <c r="CCJ3933" s="97"/>
      <c r="CCK3933" s="97"/>
      <c r="CCL3933" s="97"/>
      <c r="CCM3933" s="97"/>
      <c r="CCN3933" s="97"/>
      <c r="CCO3933" s="97"/>
      <c r="CCP3933" s="97"/>
      <c r="CCQ3933" s="97"/>
      <c r="CCR3933" s="97"/>
      <c r="CCS3933" s="97"/>
      <c r="CCT3933" s="97"/>
      <c r="CCU3933" s="97"/>
      <c r="CCV3933" s="97"/>
      <c r="CCW3933" s="97"/>
      <c r="CCX3933" s="97"/>
      <c r="CCY3933" s="97"/>
      <c r="CCZ3933" s="97"/>
      <c r="CDA3933" s="97"/>
      <c r="CDB3933" s="97"/>
      <c r="CDC3933" s="97"/>
      <c r="CDD3933" s="97"/>
      <c r="CDE3933" s="97"/>
      <c r="CDF3933" s="97"/>
      <c r="CDG3933" s="97"/>
      <c r="CDH3933" s="97"/>
      <c r="CDI3933" s="97"/>
      <c r="CDJ3933" s="97"/>
      <c r="CDK3933" s="97"/>
      <c r="CDL3933" s="97"/>
      <c r="CDM3933" s="97"/>
      <c r="CDN3933" s="97"/>
      <c r="CDO3933" s="97"/>
      <c r="CDP3933" s="97"/>
      <c r="CDQ3933" s="97"/>
      <c r="CDR3933" s="97"/>
      <c r="CDS3933" s="97"/>
      <c r="CDT3933" s="97"/>
      <c r="CDU3933" s="97"/>
      <c r="CDV3933" s="97"/>
      <c r="CDW3933" s="97"/>
      <c r="CDX3933" s="97"/>
      <c r="CDY3933" s="97"/>
      <c r="CDZ3933" s="97"/>
      <c r="CEA3933" s="97"/>
      <c r="CEB3933" s="97"/>
      <c r="CEC3933" s="97"/>
      <c r="CED3933" s="97"/>
      <c r="CEE3933" s="97"/>
      <c r="CEF3933" s="97"/>
      <c r="CEG3933" s="97"/>
      <c r="CEH3933" s="97"/>
      <c r="CEI3933" s="97"/>
      <c r="CEJ3933" s="97"/>
      <c r="CEK3933" s="97"/>
      <c r="CEL3933" s="97"/>
      <c r="CEM3933" s="97"/>
      <c r="CEN3933" s="97"/>
      <c r="CEO3933" s="97"/>
      <c r="CEP3933" s="97"/>
      <c r="CEQ3933" s="97"/>
      <c r="CER3933" s="97"/>
      <c r="CES3933" s="97"/>
      <c r="CET3933" s="97"/>
      <c r="CEU3933" s="97"/>
      <c r="CEV3933" s="97"/>
      <c r="CEW3933" s="97"/>
      <c r="CEX3933" s="97"/>
      <c r="CEY3933" s="97"/>
      <c r="CEZ3933" s="97"/>
      <c r="CFA3933" s="97"/>
      <c r="CFB3933" s="97"/>
      <c r="CFC3933" s="97"/>
      <c r="CFD3933" s="97"/>
      <c r="CFE3933" s="97"/>
      <c r="CFF3933" s="97"/>
      <c r="CFG3933" s="97"/>
      <c r="CFH3933" s="97"/>
      <c r="CFI3933" s="97"/>
      <c r="CFJ3933" s="97"/>
      <c r="CFK3933" s="97"/>
      <c r="CFL3933" s="97"/>
      <c r="CFM3933" s="97"/>
      <c r="CFN3933" s="97"/>
      <c r="CFO3933" s="97"/>
      <c r="CFP3933" s="97"/>
      <c r="CFQ3933" s="97"/>
      <c r="CFR3933" s="97"/>
      <c r="CFS3933" s="97"/>
      <c r="CFT3933" s="97"/>
      <c r="CFU3933" s="97"/>
      <c r="CFV3933" s="97"/>
      <c r="CFW3933" s="97"/>
      <c r="CFX3933" s="97"/>
      <c r="CFY3933" s="97"/>
      <c r="CFZ3933" s="97"/>
      <c r="CGA3933" s="97"/>
      <c r="CGB3933" s="97"/>
      <c r="CGC3933" s="97"/>
      <c r="CGD3933" s="97"/>
      <c r="CGE3933" s="97"/>
      <c r="CGF3933" s="97"/>
      <c r="CGG3933" s="97"/>
      <c r="CGH3933" s="97"/>
      <c r="CGI3933" s="97"/>
      <c r="CGJ3933" s="97"/>
      <c r="CGK3933" s="97"/>
      <c r="CGL3933" s="97"/>
      <c r="CGM3933" s="97"/>
      <c r="CGN3933" s="97"/>
      <c r="CGO3933" s="97"/>
      <c r="CGP3933" s="97"/>
      <c r="CGQ3933" s="97"/>
      <c r="CGR3933" s="97"/>
      <c r="CGS3933" s="97"/>
      <c r="CGT3933" s="97"/>
      <c r="CGU3933" s="97"/>
      <c r="CGV3933" s="97"/>
      <c r="CGW3933" s="97"/>
      <c r="CGX3933" s="97"/>
      <c r="CGY3933" s="97"/>
      <c r="CGZ3933" s="97"/>
      <c r="CHA3933" s="97"/>
      <c r="CHB3933" s="97"/>
      <c r="CHC3933" s="97"/>
      <c r="CHD3933" s="97"/>
      <c r="CHE3933" s="97"/>
      <c r="CHF3933" s="97"/>
      <c r="CHG3933" s="97"/>
      <c r="CHH3933" s="97"/>
      <c r="CHI3933" s="97"/>
      <c r="CHJ3933" s="97"/>
      <c r="CHK3933" s="97"/>
      <c r="CHL3933" s="97"/>
      <c r="CHM3933" s="97"/>
      <c r="CHN3933" s="97"/>
      <c r="CHO3933" s="97"/>
      <c r="CHP3933" s="97"/>
      <c r="CHQ3933" s="97"/>
      <c r="CHR3933" s="97"/>
      <c r="CHS3933" s="97"/>
      <c r="CHT3933" s="97"/>
      <c r="CHU3933" s="97"/>
      <c r="CHV3933" s="97"/>
      <c r="CHW3933" s="97"/>
      <c r="CHX3933" s="97"/>
      <c r="CHY3933" s="97"/>
      <c r="CHZ3933" s="97"/>
      <c r="CIA3933" s="97"/>
      <c r="CIB3933" s="97"/>
      <c r="CIC3933" s="97"/>
      <c r="CID3933" s="97"/>
      <c r="CIE3933" s="97"/>
      <c r="CIF3933" s="97"/>
      <c r="CIG3933" s="97"/>
      <c r="CIH3933" s="97"/>
      <c r="CII3933" s="97"/>
      <c r="CIJ3933" s="97"/>
      <c r="CIK3933" s="97"/>
      <c r="CIL3933" s="97"/>
      <c r="CIM3933" s="97"/>
      <c r="CIN3933" s="97"/>
      <c r="CIO3933" s="97"/>
      <c r="CIP3933" s="97"/>
      <c r="CIQ3933" s="97"/>
      <c r="CIR3933" s="97"/>
      <c r="CIS3933" s="97"/>
      <c r="CIT3933" s="97"/>
      <c r="CIU3933" s="97"/>
      <c r="CIV3933" s="97"/>
      <c r="CIW3933" s="97"/>
      <c r="CIX3933" s="97"/>
      <c r="CIY3933" s="97"/>
      <c r="CIZ3933" s="97"/>
      <c r="CJA3933" s="97"/>
      <c r="CJB3933" s="97"/>
      <c r="CJC3933" s="97"/>
      <c r="CJD3933" s="97"/>
      <c r="CJE3933" s="97"/>
      <c r="CJF3933" s="97"/>
      <c r="CJG3933" s="97"/>
      <c r="CJH3933" s="97"/>
      <c r="CJI3933" s="97"/>
      <c r="CJJ3933" s="97"/>
      <c r="CJK3933" s="97"/>
      <c r="CJL3933" s="97"/>
      <c r="CJM3933" s="97"/>
      <c r="CJN3933" s="97"/>
      <c r="CJO3933" s="97"/>
      <c r="CJP3933" s="97"/>
      <c r="CJQ3933" s="97"/>
      <c r="CJR3933" s="97"/>
      <c r="CJS3933" s="97"/>
      <c r="CJT3933" s="97"/>
      <c r="CJU3933" s="97"/>
      <c r="CJV3933" s="97"/>
      <c r="CJW3933" s="97"/>
      <c r="CJX3933" s="97"/>
      <c r="CJY3933" s="97"/>
      <c r="CJZ3933" s="97"/>
      <c r="CKA3933" s="97"/>
      <c r="CKB3933" s="97"/>
      <c r="CKC3933" s="97"/>
      <c r="CKD3933" s="97"/>
      <c r="CKE3933" s="97"/>
      <c r="CKF3933" s="97"/>
      <c r="CKG3933" s="97"/>
      <c r="CKH3933" s="97"/>
      <c r="CKI3933" s="97"/>
      <c r="CKJ3933" s="97"/>
      <c r="CKK3933" s="97"/>
      <c r="CKL3933" s="97"/>
      <c r="CKM3933" s="97"/>
      <c r="CKN3933" s="97"/>
      <c r="CKO3933" s="97"/>
      <c r="CKP3933" s="97"/>
      <c r="CKQ3933" s="97"/>
      <c r="CKR3933" s="97"/>
      <c r="CKS3933" s="97"/>
      <c r="CKT3933" s="97"/>
      <c r="CKU3933" s="97"/>
      <c r="CKV3933" s="97"/>
      <c r="CKW3933" s="97"/>
      <c r="CKX3933" s="97"/>
      <c r="CKY3933" s="97"/>
      <c r="CKZ3933" s="97"/>
      <c r="CLA3933" s="97"/>
      <c r="CLB3933" s="97"/>
      <c r="CLC3933" s="97"/>
      <c r="CLD3933" s="97"/>
      <c r="CLE3933" s="97"/>
      <c r="CLF3933" s="97"/>
      <c r="CLG3933" s="97"/>
      <c r="CLH3933" s="97"/>
      <c r="CLI3933" s="97"/>
      <c r="CLJ3933" s="97"/>
      <c r="CLK3933" s="97"/>
      <c r="CLL3933" s="97"/>
      <c r="CLM3933" s="97"/>
      <c r="CLN3933" s="97"/>
      <c r="CLO3933" s="97"/>
      <c r="CLP3933" s="97"/>
      <c r="CLQ3933" s="97"/>
      <c r="CLR3933" s="97"/>
      <c r="CLS3933" s="97"/>
      <c r="CLT3933" s="97"/>
      <c r="CLU3933" s="97"/>
      <c r="CLV3933" s="97"/>
      <c r="CLW3933" s="97"/>
      <c r="CLX3933" s="97"/>
      <c r="CLY3933" s="97"/>
      <c r="CLZ3933" s="97"/>
      <c r="CMA3933" s="97"/>
      <c r="CMB3933" s="97"/>
      <c r="CMC3933" s="97"/>
      <c r="CMD3933" s="97"/>
      <c r="CME3933" s="97"/>
      <c r="CMF3933" s="97"/>
      <c r="CMG3933" s="97"/>
      <c r="CMH3933" s="97"/>
      <c r="CMI3933" s="97"/>
      <c r="CMJ3933" s="97"/>
      <c r="CMK3933" s="97"/>
      <c r="CML3933" s="97"/>
      <c r="CMM3933" s="97"/>
      <c r="CMN3933" s="97"/>
      <c r="CMO3933" s="97"/>
      <c r="CMP3933" s="97"/>
      <c r="CMQ3933" s="97"/>
      <c r="CMR3933" s="97"/>
      <c r="CMS3933" s="97"/>
      <c r="CMT3933" s="97"/>
      <c r="CMU3933" s="97"/>
      <c r="CMV3933" s="97"/>
      <c r="CMW3933" s="97"/>
      <c r="CMX3933" s="97"/>
      <c r="CMY3933" s="97"/>
      <c r="CMZ3933" s="97"/>
      <c r="CNA3933" s="97"/>
      <c r="CNB3933" s="97"/>
      <c r="CNC3933" s="97"/>
      <c r="CND3933" s="97"/>
      <c r="CNE3933" s="97"/>
      <c r="CNF3933" s="97"/>
      <c r="CNG3933" s="97"/>
      <c r="CNH3933" s="97"/>
      <c r="CNI3933" s="97"/>
      <c r="CNJ3933" s="97"/>
      <c r="CNK3933" s="97"/>
      <c r="CNL3933" s="97"/>
      <c r="CNM3933" s="97"/>
      <c r="CNN3933" s="97"/>
      <c r="CNO3933" s="97"/>
      <c r="CNP3933" s="97"/>
      <c r="CNQ3933" s="97"/>
      <c r="CNR3933" s="97"/>
      <c r="CNS3933" s="97"/>
      <c r="CNT3933" s="97"/>
      <c r="CNU3933" s="97"/>
      <c r="CNV3933" s="97"/>
      <c r="CNW3933" s="97"/>
      <c r="CNX3933" s="97"/>
      <c r="CNY3933" s="97"/>
      <c r="CNZ3933" s="97"/>
      <c r="COA3933" s="97"/>
      <c r="COB3933" s="97"/>
      <c r="COC3933" s="97"/>
      <c r="COD3933" s="97"/>
      <c r="COE3933" s="97"/>
      <c r="COF3933" s="97"/>
      <c r="COG3933" s="97"/>
      <c r="COH3933" s="97"/>
      <c r="COI3933" s="97"/>
      <c r="COJ3933" s="97"/>
      <c r="COK3933" s="97"/>
      <c r="COL3933" s="97"/>
      <c r="COM3933" s="97"/>
      <c r="CON3933" s="97"/>
      <c r="COO3933" s="97"/>
      <c r="COP3933" s="97"/>
      <c r="COQ3933" s="97"/>
      <c r="COR3933" s="97"/>
      <c r="COS3933" s="97"/>
      <c r="COT3933" s="97"/>
      <c r="COU3933" s="97"/>
      <c r="COV3933" s="97"/>
      <c r="COW3933" s="97"/>
      <c r="COX3933" s="97"/>
      <c r="COY3933" s="97"/>
      <c r="COZ3933" s="97"/>
      <c r="CPA3933" s="97"/>
      <c r="CPB3933" s="97"/>
      <c r="CPC3933" s="97"/>
      <c r="CPD3933" s="97"/>
      <c r="CPE3933" s="97"/>
      <c r="CPF3933" s="97"/>
      <c r="CPG3933" s="97"/>
      <c r="CPH3933" s="97"/>
      <c r="CPI3933" s="97"/>
      <c r="CPJ3933" s="97"/>
      <c r="CPK3933" s="97"/>
      <c r="CPL3933" s="97"/>
      <c r="CPM3933" s="97"/>
      <c r="CPN3933" s="97"/>
      <c r="CPO3933" s="97"/>
      <c r="CPP3933" s="97"/>
      <c r="CPQ3933" s="97"/>
      <c r="CPR3933" s="97"/>
      <c r="CPS3933" s="97"/>
      <c r="CPT3933" s="97"/>
      <c r="CPU3933" s="97"/>
      <c r="CPV3933" s="97"/>
      <c r="CPW3933" s="97"/>
      <c r="CPX3933" s="97"/>
      <c r="CPY3933" s="97"/>
      <c r="CPZ3933" s="97"/>
      <c r="CQA3933" s="97"/>
      <c r="CQB3933" s="97"/>
      <c r="CQC3933" s="97"/>
      <c r="CQD3933" s="97"/>
      <c r="CQE3933" s="97"/>
      <c r="CQF3933" s="97"/>
      <c r="CQG3933" s="97"/>
      <c r="CQH3933" s="97"/>
      <c r="CQI3933" s="97"/>
      <c r="CQJ3933" s="97"/>
      <c r="CQK3933" s="97"/>
      <c r="CQL3933" s="97"/>
      <c r="CQM3933" s="97"/>
      <c r="CQN3933" s="97"/>
      <c r="CQO3933" s="97"/>
      <c r="CQP3933" s="97"/>
      <c r="CQQ3933" s="97"/>
      <c r="CQR3933" s="97"/>
      <c r="CQS3933" s="97"/>
      <c r="CQT3933" s="97"/>
      <c r="CQU3933" s="97"/>
      <c r="CQV3933" s="97"/>
      <c r="CQW3933" s="97"/>
      <c r="CQX3933" s="97"/>
      <c r="CQY3933" s="97"/>
      <c r="CQZ3933" s="97"/>
      <c r="CRA3933" s="97"/>
      <c r="CRB3933" s="97"/>
      <c r="CRC3933" s="97"/>
      <c r="CRD3933" s="97"/>
      <c r="CRE3933" s="97"/>
      <c r="CRF3933" s="97"/>
      <c r="CRG3933" s="97"/>
      <c r="CRH3933" s="97"/>
      <c r="CRI3933" s="97"/>
      <c r="CRJ3933" s="97"/>
      <c r="CRK3933" s="97"/>
      <c r="CRL3933" s="97"/>
      <c r="CRM3933" s="97"/>
      <c r="CRN3933" s="97"/>
      <c r="CRO3933" s="97"/>
      <c r="CRP3933" s="97"/>
      <c r="CRQ3933" s="97"/>
      <c r="CRR3933" s="97"/>
      <c r="CRS3933" s="97"/>
      <c r="CRT3933" s="97"/>
      <c r="CRU3933" s="97"/>
      <c r="CRV3933" s="97"/>
      <c r="CRW3933" s="97"/>
      <c r="CRX3933" s="97"/>
      <c r="CRY3933" s="97"/>
      <c r="CRZ3933" s="97"/>
      <c r="CSA3933" s="97"/>
      <c r="CSB3933" s="97"/>
      <c r="CSC3933" s="97"/>
      <c r="CSD3933" s="97"/>
      <c r="CSE3933" s="97"/>
      <c r="CSF3933" s="97"/>
      <c r="CSG3933" s="97"/>
      <c r="CSH3933" s="97"/>
      <c r="CSI3933" s="97"/>
      <c r="CSJ3933" s="97"/>
      <c r="CSK3933" s="97"/>
      <c r="CSL3933" s="97"/>
      <c r="CSM3933" s="97"/>
      <c r="CSN3933" s="97"/>
      <c r="CSO3933" s="97"/>
      <c r="CSP3933" s="97"/>
      <c r="CSQ3933" s="97"/>
      <c r="CSR3933" s="97"/>
      <c r="CSS3933" s="97"/>
      <c r="CST3933" s="97"/>
      <c r="CSU3933" s="97"/>
      <c r="CSV3933" s="97"/>
      <c r="CSW3933" s="97"/>
      <c r="CSX3933" s="97"/>
      <c r="CSY3933" s="97"/>
      <c r="CSZ3933" s="97"/>
      <c r="CTA3933" s="97"/>
      <c r="CTB3933" s="97"/>
      <c r="CTC3933" s="97"/>
      <c r="CTD3933" s="97"/>
      <c r="CTE3933" s="97"/>
      <c r="CTF3933" s="97"/>
      <c r="CTG3933" s="97"/>
      <c r="CTH3933" s="97"/>
      <c r="CTI3933" s="97"/>
      <c r="CTJ3933" s="97"/>
      <c r="CTK3933" s="97"/>
      <c r="CTL3933" s="97"/>
      <c r="CTM3933" s="97"/>
      <c r="CTN3933" s="97"/>
      <c r="CTO3933" s="97"/>
      <c r="CTP3933" s="97"/>
      <c r="CTQ3933" s="97"/>
      <c r="CTR3933" s="97"/>
      <c r="CTS3933" s="97"/>
      <c r="CTT3933" s="97"/>
      <c r="CTU3933" s="97"/>
      <c r="CTV3933" s="97"/>
      <c r="CTW3933" s="97"/>
      <c r="CTX3933" s="97"/>
      <c r="CTY3933" s="97"/>
      <c r="CTZ3933" s="97"/>
      <c r="CUA3933" s="97"/>
      <c r="CUB3933" s="97"/>
      <c r="CUC3933" s="97"/>
      <c r="CUD3933" s="97"/>
      <c r="CUE3933" s="97"/>
      <c r="CUF3933" s="97"/>
      <c r="CUG3933" s="97"/>
      <c r="CUH3933" s="97"/>
      <c r="CUI3933" s="97"/>
      <c r="CUJ3933" s="97"/>
      <c r="CUK3933" s="97"/>
      <c r="CUL3933" s="97"/>
      <c r="CUM3933" s="97"/>
      <c r="CUN3933" s="97"/>
      <c r="CUO3933" s="97"/>
      <c r="CUP3933" s="97"/>
      <c r="CUQ3933" s="97"/>
      <c r="CUR3933" s="97"/>
      <c r="CUS3933" s="97"/>
      <c r="CUT3933" s="97"/>
      <c r="CUU3933" s="97"/>
      <c r="CUV3933" s="97"/>
      <c r="CUW3933" s="97"/>
      <c r="CUX3933" s="97"/>
      <c r="CUY3933" s="97"/>
      <c r="CUZ3933" s="97"/>
      <c r="CVA3933" s="97"/>
      <c r="CVB3933" s="97"/>
      <c r="CVC3933" s="97"/>
      <c r="CVD3933" s="97"/>
      <c r="CVE3933" s="97"/>
      <c r="CVF3933" s="97"/>
      <c r="CVG3933" s="97"/>
      <c r="CVH3933" s="97"/>
      <c r="CVI3933" s="97"/>
      <c r="CVJ3933" s="97"/>
      <c r="CVK3933" s="97"/>
      <c r="CVL3933" s="97"/>
      <c r="CVM3933" s="97"/>
      <c r="CVN3933" s="97"/>
      <c r="CVO3933" s="97"/>
      <c r="CVP3933" s="97"/>
      <c r="CVQ3933" s="97"/>
      <c r="CVR3933" s="97"/>
      <c r="CVS3933" s="97"/>
      <c r="CVT3933" s="97"/>
      <c r="CVU3933" s="97"/>
      <c r="CVV3933" s="97"/>
      <c r="CVW3933" s="97"/>
      <c r="CVX3933" s="97"/>
      <c r="CVY3933" s="97"/>
      <c r="CVZ3933" s="97"/>
      <c r="CWA3933" s="97"/>
      <c r="CWB3933" s="97"/>
      <c r="CWC3933" s="97"/>
      <c r="CWD3933" s="97"/>
      <c r="CWE3933" s="97"/>
      <c r="CWF3933" s="97"/>
      <c r="CWG3933" s="97"/>
      <c r="CWH3933" s="97"/>
      <c r="CWI3933" s="97"/>
      <c r="CWJ3933" s="97"/>
      <c r="CWK3933" s="97"/>
      <c r="CWL3933" s="97"/>
      <c r="CWM3933" s="97"/>
      <c r="CWN3933" s="97"/>
      <c r="CWO3933" s="97"/>
      <c r="CWP3933" s="97"/>
      <c r="CWQ3933" s="97"/>
      <c r="CWR3933" s="97"/>
      <c r="CWS3933" s="97"/>
      <c r="CWT3933" s="97"/>
      <c r="CWU3933" s="97"/>
      <c r="CWV3933" s="97"/>
      <c r="CWW3933" s="97"/>
      <c r="CWX3933" s="97"/>
      <c r="CWY3933" s="97"/>
      <c r="CWZ3933" s="97"/>
      <c r="CXA3933" s="97"/>
      <c r="CXB3933" s="97"/>
      <c r="CXC3933" s="97"/>
      <c r="CXD3933" s="97"/>
      <c r="CXE3933" s="97"/>
      <c r="CXF3933" s="97"/>
      <c r="CXG3933" s="97"/>
      <c r="CXH3933" s="97"/>
      <c r="CXI3933" s="97"/>
      <c r="CXJ3933" s="97"/>
      <c r="CXK3933" s="97"/>
      <c r="CXL3933" s="97"/>
      <c r="CXM3933" s="97"/>
      <c r="CXN3933" s="97"/>
      <c r="CXO3933" s="97"/>
      <c r="CXP3933" s="97"/>
      <c r="CXQ3933" s="97"/>
      <c r="CXR3933" s="97"/>
      <c r="CXS3933" s="97"/>
      <c r="CXT3933" s="97"/>
      <c r="CXU3933" s="97"/>
      <c r="CXV3933" s="97"/>
      <c r="CXW3933" s="97"/>
      <c r="CXX3933" s="97"/>
      <c r="CXY3933" s="97"/>
      <c r="CXZ3933" s="97"/>
      <c r="CYA3933" s="97"/>
      <c r="CYB3933" s="97"/>
      <c r="CYC3933" s="97"/>
      <c r="CYD3933" s="97"/>
      <c r="CYE3933" s="97"/>
      <c r="CYF3933" s="97"/>
      <c r="CYG3933" s="97"/>
      <c r="CYH3933" s="97"/>
      <c r="CYI3933" s="97"/>
      <c r="CYJ3933" s="97"/>
      <c r="CYK3933" s="97"/>
      <c r="CYL3933" s="97"/>
      <c r="CYM3933" s="97"/>
      <c r="CYN3933" s="97"/>
      <c r="CYO3933" s="97"/>
      <c r="CYP3933" s="97"/>
      <c r="CYQ3933" s="97"/>
      <c r="CYR3933" s="97"/>
      <c r="CYS3933" s="97"/>
      <c r="CYT3933" s="97"/>
      <c r="CYU3933" s="97"/>
      <c r="CYV3933" s="97"/>
      <c r="CYW3933" s="97"/>
      <c r="CYX3933" s="97"/>
      <c r="CYY3933" s="97"/>
      <c r="CYZ3933" s="97"/>
      <c r="CZA3933" s="97"/>
      <c r="CZB3933" s="97"/>
      <c r="CZC3933" s="97"/>
      <c r="CZD3933" s="97"/>
      <c r="CZE3933" s="97"/>
      <c r="CZF3933" s="97"/>
      <c r="CZG3933" s="97"/>
      <c r="CZH3933" s="97"/>
      <c r="CZI3933" s="97"/>
      <c r="CZJ3933" s="97"/>
      <c r="CZK3933" s="97"/>
      <c r="CZL3933" s="97"/>
      <c r="CZM3933" s="97"/>
      <c r="CZN3933" s="97"/>
      <c r="CZO3933" s="97"/>
      <c r="CZP3933" s="97"/>
      <c r="CZQ3933" s="97"/>
      <c r="CZR3933" s="97"/>
      <c r="CZS3933" s="97"/>
      <c r="CZT3933" s="97"/>
      <c r="CZU3933" s="97"/>
      <c r="CZV3933" s="97"/>
      <c r="CZW3933" s="97"/>
      <c r="CZX3933" s="97"/>
      <c r="CZY3933" s="97"/>
      <c r="CZZ3933" s="97"/>
      <c r="DAA3933" s="97"/>
      <c r="DAB3933" s="97"/>
      <c r="DAC3933" s="97"/>
      <c r="DAD3933" s="97"/>
      <c r="DAE3933" s="97"/>
      <c r="DAF3933" s="97"/>
      <c r="DAG3933" s="97"/>
      <c r="DAH3933" s="97"/>
      <c r="DAI3933" s="97"/>
      <c r="DAJ3933" s="97"/>
      <c r="DAK3933" s="97"/>
      <c r="DAL3933" s="97"/>
      <c r="DAM3933" s="97"/>
      <c r="DAN3933" s="97"/>
      <c r="DAO3933" s="97"/>
      <c r="DAP3933" s="97"/>
      <c r="DAQ3933" s="97"/>
      <c r="DAR3933" s="97"/>
      <c r="DAS3933" s="97"/>
      <c r="DAT3933" s="97"/>
      <c r="DAU3933" s="97"/>
      <c r="DAV3933" s="97"/>
      <c r="DAW3933" s="97"/>
      <c r="DAX3933" s="97"/>
      <c r="DAY3933" s="97"/>
      <c r="DAZ3933" s="97"/>
      <c r="DBA3933" s="97"/>
      <c r="DBB3933" s="97"/>
      <c r="DBC3933" s="97"/>
      <c r="DBD3933" s="97"/>
      <c r="DBE3933" s="97"/>
      <c r="DBF3933" s="97"/>
      <c r="DBG3933" s="97"/>
      <c r="DBH3933" s="97"/>
      <c r="DBI3933" s="97"/>
      <c r="DBJ3933" s="97"/>
      <c r="DBK3933" s="97"/>
      <c r="DBL3933" s="97"/>
      <c r="DBM3933" s="97"/>
      <c r="DBN3933" s="97"/>
      <c r="DBO3933" s="97"/>
      <c r="DBP3933" s="97"/>
      <c r="DBQ3933" s="97"/>
      <c r="DBR3933" s="97"/>
      <c r="DBS3933" s="97"/>
      <c r="DBT3933" s="97"/>
      <c r="DBU3933" s="97"/>
      <c r="DBV3933" s="97"/>
      <c r="DBW3933" s="97"/>
      <c r="DBX3933" s="97"/>
      <c r="DBY3933" s="97"/>
      <c r="DBZ3933" s="97"/>
      <c r="DCA3933" s="97"/>
      <c r="DCB3933" s="97"/>
      <c r="DCC3933" s="97"/>
      <c r="DCD3933" s="97"/>
      <c r="DCE3933" s="97"/>
      <c r="DCF3933" s="97"/>
      <c r="DCG3933" s="97"/>
      <c r="DCH3933" s="97"/>
      <c r="DCI3933" s="97"/>
      <c r="DCJ3933" s="97"/>
      <c r="DCK3933" s="97"/>
      <c r="DCL3933" s="97"/>
      <c r="DCM3933" s="97"/>
      <c r="DCN3933" s="97"/>
      <c r="DCO3933" s="97"/>
      <c r="DCP3933" s="97"/>
      <c r="DCQ3933" s="97"/>
      <c r="DCR3933" s="97"/>
      <c r="DCS3933" s="97"/>
      <c r="DCT3933" s="97"/>
      <c r="DCU3933" s="97"/>
      <c r="DCV3933" s="97"/>
      <c r="DCW3933" s="97"/>
      <c r="DCX3933" s="97"/>
      <c r="DCY3933" s="97"/>
      <c r="DCZ3933" s="97"/>
      <c r="DDA3933" s="97"/>
      <c r="DDB3933" s="97"/>
      <c r="DDC3933" s="97"/>
      <c r="DDD3933" s="97"/>
      <c r="DDE3933" s="97"/>
      <c r="DDF3933" s="97"/>
      <c r="DDG3933" s="97"/>
      <c r="DDH3933" s="97"/>
      <c r="DDI3933" s="97"/>
      <c r="DDJ3933" s="97"/>
      <c r="DDK3933" s="97"/>
      <c r="DDL3933" s="97"/>
      <c r="DDM3933" s="97"/>
      <c r="DDN3933" s="97"/>
      <c r="DDO3933" s="97"/>
      <c r="DDP3933" s="97"/>
      <c r="DDQ3933" s="97"/>
      <c r="DDR3933" s="97"/>
      <c r="DDS3933" s="97"/>
      <c r="DDT3933" s="97"/>
      <c r="DDU3933" s="97"/>
      <c r="DDV3933" s="97"/>
      <c r="DDW3933" s="97"/>
      <c r="DDX3933" s="97"/>
      <c r="DDY3933" s="97"/>
      <c r="DDZ3933" s="97"/>
      <c r="DEA3933" s="97"/>
      <c r="DEB3933" s="97"/>
      <c r="DEC3933" s="97"/>
      <c r="DED3933" s="97"/>
      <c r="DEE3933" s="97"/>
      <c r="DEF3933" s="97"/>
      <c r="DEG3933" s="97"/>
      <c r="DEH3933" s="97"/>
      <c r="DEI3933" s="97"/>
      <c r="DEJ3933" s="97"/>
      <c r="DEK3933" s="97"/>
      <c r="DEL3933" s="97"/>
      <c r="DEM3933" s="97"/>
      <c r="DEN3933" s="97"/>
      <c r="DEO3933" s="97"/>
      <c r="DEP3933" s="97"/>
      <c r="DEQ3933" s="97"/>
      <c r="DER3933" s="97"/>
      <c r="DES3933" s="97"/>
      <c r="DET3933" s="97"/>
      <c r="DEU3933" s="97"/>
      <c r="DEV3933" s="97"/>
      <c r="DEW3933" s="97"/>
      <c r="DEX3933" s="97"/>
      <c r="DEY3933" s="97"/>
      <c r="DEZ3933" s="97"/>
      <c r="DFA3933" s="97"/>
      <c r="DFB3933" s="97"/>
      <c r="DFC3933" s="97"/>
      <c r="DFD3933" s="97"/>
      <c r="DFE3933" s="97"/>
      <c r="DFF3933" s="97"/>
      <c r="DFG3933" s="97"/>
      <c r="DFH3933" s="97"/>
      <c r="DFI3933" s="97"/>
      <c r="DFJ3933" s="97"/>
      <c r="DFK3933" s="97"/>
      <c r="DFL3933" s="97"/>
      <c r="DFM3933" s="97"/>
      <c r="DFN3933" s="97"/>
      <c r="DFO3933" s="97"/>
      <c r="DFP3933" s="97"/>
      <c r="DFQ3933" s="97"/>
      <c r="DFR3933" s="97"/>
      <c r="DFS3933" s="97"/>
      <c r="DFT3933" s="97"/>
      <c r="DFU3933" s="97"/>
      <c r="DFV3933" s="97"/>
      <c r="DFW3933" s="97"/>
      <c r="DFX3933" s="97"/>
      <c r="DFY3933" s="97"/>
      <c r="DFZ3933" s="97"/>
      <c r="DGA3933" s="97"/>
      <c r="DGB3933" s="97"/>
      <c r="DGC3933" s="97"/>
      <c r="DGD3933" s="97"/>
      <c r="DGE3933" s="97"/>
      <c r="DGF3933" s="97"/>
      <c r="DGG3933" s="97"/>
      <c r="DGH3933" s="97"/>
      <c r="DGI3933" s="97"/>
      <c r="DGJ3933" s="97"/>
      <c r="DGK3933" s="97"/>
      <c r="DGL3933" s="97"/>
      <c r="DGM3933" s="97"/>
      <c r="DGN3933" s="97"/>
      <c r="DGO3933" s="97"/>
      <c r="DGP3933" s="97"/>
      <c r="DGQ3933" s="97"/>
      <c r="DGR3933" s="97"/>
      <c r="DGS3933" s="97"/>
      <c r="DGT3933" s="97"/>
      <c r="DGU3933" s="97"/>
      <c r="DGV3933" s="97"/>
      <c r="DGW3933" s="97"/>
      <c r="DGX3933" s="97"/>
      <c r="DGY3933" s="97"/>
      <c r="DGZ3933" s="97"/>
      <c r="DHA3933" s="97"/>
      <c r="DHB3933" s="97"/>
      <c r="DHC3933" s="97"/>
      <c r="DHD3933" s="97"/>
      <c r="DHE3933" s="97"/>
      <c r="DHF3933" s="97"/>
      <c r="DHG3933" s="97"/>
      <c r="DHH3933" s="97"/>
      <c r="DHI3933" s="97"/>
      <c r="DHJ3933" s="97"/>
      <c r="DHK3933" s="97"/>
      <c r="DHL3933" s="97"/>
      <c r="DHM3933" s="97"/>
      <c r="DHN3933" s="97"/>
      <c r="DHO3933" s="97"/>
      <c r="DHP3933" s="97"/>
      <c r="DHQ3933" s="97"/>
      <c r="DHR3933" s="97"/>
      <c r="DHS3933" s="97"/>
      <c r="DHT3933" s="97"/>
      <c r="DHU3933" s="97"/>
      <c r="DHV3933" s="97"/>
      <c r="DHW3933" s="97"/>
      <c r="DHX3933" s="97"/>
      <c r="DHY3933" s="97"/>
      <c r="DHZ3933" s="97"/>
      <c r="DIA3933" s="97"/>
      <c r="DIB3933" s="97"/>
      <c r="DIC3933" s="97"/>
      <c r="DID3933" s="97"/>
      <c r="DIE3933" s="97"/>
      <c r="DIF3933" s="97"/>
      <c r="DIG3933" s="97"/>
      <c r="DIH3933" s="97"/>
      <c r="DII3933" s="97"/>
      <c r="DIJ3933" s="97"/>
      <c r="DIK3933" s="97"/>
      <c r="DIL3933" s="97"/>
      <c r="DIM3933" s="97"/>
      <c r="DIN3933" s="97"/>
      <c r="DIO3933" s="97"/>
      <c r="DIP3933" s="97"/>
      <c r="DIQ3933" s="97"/>
      <c r="DIR3933" s="97"/>
      <c r="DIS3933" s="97"/>
      <c r="DIT3933" s="97"/>
      <c r="DIU3933" s="97"/>
      <c r="DIV3933" s="97"/>
      <c r="DIW3933" s="97"/>
      <c r="DIX3933" s="97"/>
      <c r="DIY3933" s="97"/>
      <c r="DIZ3933" s="97"/>
      <c r="DJA3933" s="97"/>
      <c r="DJB3933" s="97"/>
      <c r="DJC3933" s="97"/>
      <c r="DJD3933" s="97"/>
      <c r="DJE3933" s="97"/>
      <c r="DJF3933" s="97"/>
      <c r="DJG3933" s="97"/>
      <c r="DJH3933" s="97"/>
      <c r="DJI3933" s="97"/>
      <c r="DJJ3933" s="97"/>
      <c r="DJK3933" s="97"/>
      <c r="DJL3933" s="97"/>
      <c r="DJM3933" s="97"/>
      <c r="DJN3933" s="97"/>
      <c r="DJO3933" s="97"/>
      <c r="DJP3933" s="97"/>
      <c r="DJQ3933" s="97"/>
      <c r="DJR3933" s="97"/>
      <c r="DJS3933" s="97"/>
      <c r="DJT3933" s="97"/>
      <c r="DJU3933" s="97"/>
      <c r="DJV3933" s="97"/>
      <c r="DJW3933" s="97"/>
      <c r="DJX3933" s="97"/>
      <c r="DJY3933" s="97"/>
      <c r="DJZ3933" s="97"/>
      <c r="DKA3933" s="97"/>
      <c r="DKB3933" s="97"/>
      <c r="DKC3933" s="97"/>
      <c r="DKD3933" s="97"/>
      <c r="DKE3933" s="97"/>
      <c r="DKF3933" s="97"/>
      <c r="DKG3933" s="97"/>
      <c r="DKH3933" s="97"/>
      <c r="DKI3933" s="97"/>
      <c r="DKJ3933" s="97"/>
      <c r="DKK3933" s="97"/>
      <c r="DKL3933" s="97"/>
      <c r="DKM3933" s="97"/>
      <c r="DKN3933" s="97"/>
      <c r="DKO3933" s="97"/>
      <c r="DKP3933" s="97"/>
      <c r="DKQ3933" s="97"/>
      <c r="DKR3933" s="97"/>
      <c r="DKS3933" s="97"/>
      <c r="DKT3933" s="97"/>
      <c r="DKU3933" s="97"/>
      <c r="DKV3933" s="97"/>
      <c r="DKW3933" s="97"/>
      <c r="DKX3933" s="97"/>
      <c r="DKY3933" s="97"/>
      <c r="DKZ3933" s="97"/>
      <c r="DLA3933" s="97"/>
      <c r="DLB3933" s="97"/>
      <c r="DLC3933" s="97"/>
      <c r="DLD3933" s="97"/>
      <c r="DLE3933" s="97"/>
      <c r="DLF3933" s="97"/>
      <c r="DLG3933" s="97"/>
      <c r="DLH3933" s="97"/>
      <c r="DLI3933" s="97"/>
      <c r="DLJ3933" s="97"/>
      <c r="DLK3933" s="97"/>
      <c r="DLL3933" s="97"/>
      <c r="DLM3933" s="97"/>
      <c r="DLN3933" s="97"/>
      <c r="DLO3933" s="97"/>
      <c r="DLP3933" s="97"/>
      <c r="DLQ3933" s="97"/>
      <c r="DLR3933" s="97"/>
      <c r="DLS3933" s="97"/>
      <c r="DLT3933" s="97"/>
      <c r="DLU3933" s="97"/>
      <c r="DLV3933" s="97"/>
      <c r="DLW3933" s="97"/>
      <c r="DLX3933" s="97"/>
      <c r="DLY3933" s="97"/>
      <c r="DLZ3933" s="97"/>
      <c r="DMA3933" s="97"/>
      <c r="DMB3933" s="97"/>
      <c r="DMC3933" s="97"/>
      <c r="DMD3933" s="97"/>
      <c r="DME3933" s="97"/>
      <c r="DMF3933" s="97"/>
      <c r="DMG3933" s="97"/>
      <c r="DMH3933" s="97"/>
      <c r="DMI3933" s="97"/>
      <c r="DMJ3933" s="97"/>
      <c r="DMK3933" s="97"/>
      <c r="DML3933" s="97"/>
      <c r="DMM3933" s="97"/>
      <c r="DMN3933" s="97"/>
      <c r="DMO3933" s="97"/>
      <c r="DMP3933" s="97"/>
      <c r="DMQ3933" s="97"/>
      <c r="DMR3933" s="97"/>
      <c r="DMS3933" s="97"/>
      <c r="DMT3933" s="97"/>
      <c r="DMU3933" s="97"/>
      <c r="DMV3933" s="97"/>
      <c r="DMW3933" s="97"/>
      <c r="DMX3933" s="97"/>
      <c r="DMY3933" s="97"/>
      <c r="DMZ3933" s="97"/>
      <c r="DNA3933" s="97"/>
      <c r="DNB3933" s="97"/>
      <c r="DNC3933" s="97"/>
      <c r="DND3933" s="97"/>
      <c r="DNE3933" s="97"/>
      <c r="DNF3933" s="97"/>
      <c r="DNG3933" s="97"/>
      <c r="DNH3933" s="97"/>
      <c r="DNI3933" s="97"/>
      <c r="DNJ3933" s="97"/>
      <c r="DNK3933" s="97"/>
      <c r="DNL3933" s="97"/>
      <c r="DNM3933" s="97"/>
      <c r="DNN3933" s="97"/>
      <c r="DNO3933" s="97"/>
      <c r="DNP3933" s="97"/>
      <c r="DNQ3933" s="97"/>
      <c r="DNR3933" s="97"/>
      <c r="DNS3933" s="97"/>
      <c r="DNT3933" s="97"/>
      <c r="DNU3933" s="97"/>
      <c r="DNV3933" s="97"/>
      <c r="DNW3933" s="97"/>
      <c r="DNX3933" s="97"/>
      <c r="DNY3933" s="97"/>
      <c r="DNZ3933" s="97"/>
      <c r="DOA3933" s="97"/>
      <c r="DOB3933" s="97"/>
      <c r="DOC3933" s="97"/>
      <c r="DOD3933" s="97"/>
      <c r="DOE3933" s="97"/>
      <c r="DOF3933" s="97"/>
      <c r="DOG3933" s="97"/>
      <c r="DOH3933" s="97"/>
      <c r="DOI3933" s="97"/>
      <c r="DOJ3933" s="97"/>
      <c r="DOK3933" s="97"/>
      <c r="DOL3933" s="97"/>
      <c r="DOM3933" s="97"/>
      <c r="DON3933" s="97"/>
      <c r="DOO3933" s="97"/>
      <c r="DOP3933" s="97"/>
      <c r="DOQ3933" s="97"/>
      <c r="DOR3933" s="97"/>
      <c r="DOS3933" s="97"/>
      <c r="DOT3933" s="97"/>
      <c r="DOU3933" s="97"/>
      <c r="DOV3933" s="97"/>
      <c r="DOW3933" s="97"/>
      <c r="DOX3933" s="97"/>
      <c r="DOY3933" s="97"/>
      <c r="DOZ3933" s="97"/>
      <c r="DPA3933" s="97"/>
      <c r="DPB3933" s="97"/>
      <c r="DPC3933" s="97"/>
      <c r="DPD3933" s="97"/>
      <c r="DPE3933" s="97"/>
      <c r="DPF3933" s="97"/>
      <c r="DPG3933" s="97"/>
      <c r="DPH3933" s="97"/>
      <c r="DPI3933" s="97"/>
      <c r="DPJ3933" s="97"/>
      <c r="DPK3933" s="97"/>
      <c r="DPL3933" s="97"/>
      <c r="DPM3933" s="97"/>
      <c r="DPN3933" s="97"/>
      <c r="DPO3933" s="97"/>
      <c r="DPP3933" s="97"/>
      <c r="DPQ3933" s="97"/>
      <c r="DPR3933" s="97"/>
      <c r="DPS3933" s="97"/>
      <c r="DPT3933" s="97"/>
      <c r="DPU3933" s="97"/>
      <c r="DPV3933" s="97"/>
      <c r="DPW3933" s="97"/>
      <c r="DPX3933" s="97"/>
      <c r="DPY3933" s="97"/>
      <c r="DPZ3933" s="97"/>
      <c r="DQA3933" s="97"/>
      <c r="DQB3933" s="97"/>
      <c r="DQC3933" s="97"/>
      <c r="DQD3933" s="97"/>
      <c r="DQE3933" s="97"/>
      <c r="DQF3933" s="97"/>
      <c r="DQG3933" s="97"/>
      <c r="DQH3933" s="97"/>
      <c r="DQI3933" s="97"/>
      <c r="DQJ3933" s="97"/>
      <c r="DQK3933" s="97"/>
      <c r="DQL3933" s="97"/>
      <c r="DQM3933" s="97"/>
      <c r="DQN3933" s="97"/>
      <c r="DQO3933" s="97"/>
      <c r="DQP3933" s="97"/>
      <c r="DQQ3933" s="97"/>
      <c r="DQR3933" s="97"/>
      <c r="DQS3933" s="97"/>
      <c r="DQT3933" s="97"/>
      <c r="DQU3933" s="97"/>
      <c r="DQV3933" s="97"/>
      <c r="DQW3933" s="97"/>
      <c r="DQX3933" s="97"/>
      <c r="DQY3933" s="97"/>
      <c r="DQZ3933" s="97"/>
      <c r="DRA3933" s="97"/>
      <c r="DRB3933" s="97"/>
      <c r="DRC3933" s="97"/>
      <c r="DRD3933" s="97"/>
      <c r="DRE3933" s="97"/>
      <c r="DRF3933" s="97"/>
      <c r="DRG3933" s="97"/>
      <c r="DRH3933" s="97"/>
      <c r="DRI3933" s="97"/>
      <c r="DRJ3933" s="97"/>
      <c r="DRK3933" s="97"/>
      <c r="DRL3933" s="97"/>
      <c r="DRM3933" s="97"/>
      <c r="DRN3933" s="97"/>
      <c r="DRO3933" s="97"/>
      <c r="DRP3933" s="97"/>
      <c r="DRQ3933" s="97"/>
      <c r="DRR3933" s="97"/>
      <c r="DRS3933" s="97"/>
      <c r="DRT3933" s="97"/>
      <c r="DRU3933" s="97"/>
      <c r="DRV3933" s="97"/>
      <c r="DRW3933" s="97"/>
      <c r="DRX3933" s="97"/>
      <c r="DRY3933" s="97"/>
      <c r="DRZ3933" s="97"/>
      <c r="DSA3933" s="97"/>
      <c r="DSB3933" s="97"/>
      <c r="DSC3933" s="97"/>
      <c r="DSD3933" s="97"/>
      <c r="DSE3933" s="97"/>
      <c r="DSF3933" s="97"/>
      <c r="DSG3933" s="97"/>
      <c r="DSH3933" s="97"/>
      <c r="DSI3933" s="97"/>
      <c r="DSJ3933" s="97"/>
      <c r="DSK3933" s="97"/>
      <c r="DSL3933" s="97"/>
      <c r="DSM3933" s="97"/>
      <c r="DSN3933" s="97"/>
      <c r="DSO3933" s="97"/>
      <c r="DSP3933" s="97"/>
      <c r="DSQ3933" s="97"/>
      <c r="DSR3933" s="97"/>
      <c r="DSS3933" s="97"/>
      <c r="DST3933" s="97"/>
      <c r="DSU3933" s="97"/>
      <c r="DSV3933" s="97"/>
      <c r="DSW3933" s="97"/>
      <c r="DSX3933" s="97"/>
      <c r="DSY3933" s="97"/>
      <c r="DSZ3933" s="97"/>
      <c r="DTA3933" s="97"/>
      <c r="DTB3933" s="97"/>
      <c r="DTC3933" s="97"/>
      <c r="DTD3933" s="97"/>
      <c r="DTE3933" s="97"/>
      <c r="DTF3933" s="97"/>
      <c r="DTG3933" s="97"/>
      <c r="DTH3933" s="97"/>
      <c r="DTI3933" s="97"/>
      <c r="DTJ3933" s="97"/>
      <c r="DTK3933" s="97"/>
      <c r="DTL3933" s="97"/>
      <c r="DTM3933" s="97"/>
      <c r="DTN3933" s="97"/>
      <c r="DTO3933" s="97"/>
      <c r="DTP3933" s="97"/>
      <c r="DTQ3933" s="97"/>
      <c r="DTR3933" s="97"/>
      <c r="DTS3933" s="97"/>
      <c r="DTT3933" s="97"/>
      <c r="DTU3933" s="97"/>
      <c r="DTV3933" s="97"/>
      <c r="DTW3933" s="97"/>
      <c r="DTX3933" s="97"/>
      <c r="DTY3933" s="97"/>
      <c r="DTZ3933" s="97"/>
      <c r="DUA3933" s="97"/>
      <c r="DUB3933" s="97"/>
      <c r="DUC3933" s="97"/>
      <c r="DUD3933" s="97"/>
      <c r="DUE3933" s="97"/>
      <c r="DUF3933" s="97"/>
      <c r="DUG3933" s="97"/>
      <c r="DUH3933" s="97"/>
      <c r="DUI3933" s="97"/>
      <c r="DUJ3933" s="97"/>
      <c r="DUK3933" s="97"/>
      <c r="DUL3933" s="97"/>
      <c r="DUM3933" s="97"/>
      <c r="DUN3933" s="97"/>
      <c r="DUO3933" s="97"/>
      <c r="DUP3933" s="97"/>
      <c r="DUQ3933" s="97"/>
      <c r="DUR3933" s="97"/>
      <c r="DUS3933" s="97"/>
      <c r="DUT3933" s="97"/>
      <c r="DUU3933" s="97"/>
      <c r="DUV3933" s="97"/>
      <c r="DUW3933" s="97"/>
      <c r="DUX3933" s="97"/>
      <c r="DUY3933" s="97"/>
      <c r="DUZ3933" s="97"/>
      <c r="DVA3933" s="97"/>
      <c r="DVB3933" s="97"/>
      <c r="DVC3933" s="97"/>
      <c r="DVD3933" s="97"/>
      <c r="DVE3933" s="97"/>
      <c r="DVF3933" s="97"/>
      <c r="DVG3933" s="97"/>
      <c r="DVH3933" s="97"/>
      <c r="DVI3933" s="97"/>
      <c r="DVJ3933" s="97"/>
      <c r="DVK3933" s="97"/>
      <c r="DVL3933" s="97"/>
      <c r="DVM3933" s="97"/>
      <c r="DVN3933" s="97"/>
      <c r="DVO3933" s="97"/>
      <c r="DVP3933" s="97"/>
      <c r="DVQ3933" s="97"/>
      <c r="DVR3933" s="97"/>
      <c r="DVS3933" s="97"/>
      <c r="DVT3933" s="97"/>
      <c r="DVU3933" s="97"/>
      <c r="DVV3933" s="97"/>
      <c r="DVW3933" s="97"/>
      <c r="DVX3933" s="97"/>
      <c r="DVY3933" s="97"/>
      <c r="DVZ3933" s="97"/>
      <c r="DWA3933" s="97"/>
      <c r="DWB3933" s="97"/>
      <c r="DWC3933" s="97"/>
      <c r="DWD3933" s="97"/>
      <c r="DWE3933" s="97"/>
      <c r="DWF3933" s="97"/>
      <c r="DWG3933" s="97"/>
      <c r="DWH3933" s="97"/>
      <c r="DWI3933" s="97"/>
      <c r="DWJ3933" s="97"/>
      <c r="DWK3933" s="97"/>
      <c r="DWL3933" s="97"/>
      <c r="DWM3933" s="97"/>
      <c r="DWN3933" s="97"/>
      <c r="DWO3933" s="97"/>
      <c r="DWP3933" s="97"/>
      <c r="DWQ3933" s="97"/>
      <c r="DWR3933" s="97"/>
      <c r="DWS3933" s="97"/>
      <c r="DWT3933" s="97"/>
      <c r="DWU3933" s="97"/>
      <c r="DWV3933" s="97"/>
      <c r="DWW3933" s="97"/>
      <c r="DWX3933" s="97"/>
      <c r="DWY3933" s="97"/>
      <c r="DWZ3933" s="97"/>
      <c r="DXA3933" s="97"/>
      <c r="DXB3933" s="97"/>
      <c r="DXC3933" s="97"/>
      <c r="DXD3933" s="97"/>
      <c r="DXE3933" s="97"/>
      <c r="DXF3933" s="97"/>
      <c r="DXG3933" s="97"/>
      <c r="DXH3933" s="97"/>
      <c r="DXI3933" s="97"/>
      <c r="DXJ3933" s="97"/>
      <c r="DXK3933" s="97"/>
      <c r="DXL3933" s="97"/>
      <c r="DXM3933" s="97"/>
      <c r="DXN3933" s="97"/>
      <c r="DXO3933" s="97"/>
      <c r="DXP3933" s="97"/>
      <c r="DXQ3933" s="97"/>
      <c r="DXR3933" s="97"/>
      <c r="DXS3933" s="97"/>
      <c r="DXT3933" s="97"/>
      <c r="DXU3933" s="97"/>
      <c r="DXV3933" s="97"/>
      <c r="DXW3933" s="97"/>
      <c r="DXX3933" s="97"/>
      <c r="DXY3933" s="97"/>
      <c r="DXZ3933" s="97"/>
      <c r="DYA3933" s="97"/>
      <c r="DYB3933" s="97"/>
      <c r="DYC3933" s="97"/>
      <c r="DYD3933" s="97"/>
      <c r="DYE3933" s="97"/>
      <c r="DYF3933" s="97"/>
      <c r="DYG3933" s="97"/>
      <c r="DYH3933" s="97"/>
      <c r="DYI3933" s="97"/>
      <c r="DYJ3933" s="97"/>
      <c r="DYK3933" s="97"/>
      <c r="DYL3933" s="97"/>
      <c r="DYM3933" s="97"/>
      <c r="DYN3933" s="97"/>
      <c r="DYO3933" s="97"/>
      <c r="DYP3933" s="97"/>
      <c r="DYQ3933" s="97"/>
      <c r="DYR3933" s="97"/>
      <c r="DYS3933" s="97"/>
      <c r="DYT3933" s="97"/>
      <c r="DYU3933" s="97"/>
      <c r="DYV3933" s="97"/>
      <c r="DYW3933" s="97"/>
      <c r="DYX3933" s="97"/>
      <c r="DYY3933" s="97"/>
      <c r="DYZ3933" s="97"/>
      <c r="DZA3933" s="97"/>
      <c r="DZB3933" s="97"/>
      <c r="DZC3933" s="97"/>
      <c r="DZD3933" s="97"/>
      <c r="DZE3933" s="97"/>
      <c r="DZF3933" s="97"/>
      <c r="DZG3933" s="97"/>
      <c r="DZH3933" s="97"/>
      <c r="DZI3933" s="97"/>
      <c r="DZJ3933" s="97"/>
      <c r="DZK3933" s="97"/>
      <c r="DZL3933" s="97"/>
      <c r="DZM3933" s="97"/>
      <c r="DZN3933" s="97"/>
      <c r="DZO3933" s="97"/>
      <c r="DZP3933" s="97"/>
      <c r="DZQ3933" s="97"/>
      <c r="DZR3933" s="97"/>
      <c r="DZS3933" s="97"/>
      <c r="DZT3933" s="97"/>
      <c r="DZU3933" s="97"/>
      <c r="DZV3933" s="97"/>
      <c r="DZW3933" s="97"/>
      <c r="DZX3933" s="97"/>
      <c r="DZY3933" s="97"/>
      <c r="DZZ3933" s="97"/>
      <c r="EAA3933" s="97"/>
      <c r="EAB3933" s="97"/>
      <c r="EAC3933" s="97"/>
      <c r="EAD3933" s="97"/>
      <c r="EAE3933" s="97"/>
      <c r="EAF3933" s="97"/>
      <c r="EAG3933" s="97"/>
      <c r="EAH3933" s="97"/>
      <c r="EAI3933" s="97"/>
      <c r="EAJ3933" s="97"/>
      <c r="EAK3933" s="97"/>
      <c r="EAL3933" s="97"/>
      <c r="EAM3933" s="97"/>
      <c r="EAN3933" s="97"/>
      <c r="EAO3933" s="97"/>
      <c r="EAP3933" s="97"/>
      <c r="EAQ3933" s="97"/>
      <c r="EAR3933" s="97"/>
      <c r="EAS3933" s="97"/>
      <c r="EAT3933" s="97"/>
      <c r="EAU3933" s="97"/>
      <c r="EAV3933" s="97"/>
      <c r="EAW3933" s="97"/>
      <c r="EAX3933" s="97"/>
      <c r="EAY3933" s="97"/>
      <c r="EAZ3933" s="97"/>
      <c r="EBA3933" s="97"/>
      <c r="EBB3933" s="97"/>
      <c r="EBC3933" s="97"/>
      <c r="EBD3933" s="97"/>
      <c r="EBE3933" s="97"/>
      <c r="EBF3933" s="97"/>
      <c r="EBG3933" s="97"/>
      <c r="EBH3933" s="97"/>
      <c r="EBI3933" s="97"/>
      <c r="EBJ3933" s="97"/>
      <c r="EBK3933" s="97"/>
      <c r="EBL3933" s="97"/>
      <c r="EBM3933" s="97"/>
      <c r="EBN3933" s="97"/>
      <c r="EBO3933" s="97"/>
      <c r="EBP3933" s="97"/>
      <c r="EBQ3933" s="97"/>
      <c r="EBR3933" s="97"/>
      <c r="EBS3933" s="97"/>
      <c r="EBT3933" s="97"/>
      <c r="EBU3933" s="97"/>
      <c r="EBV3933" s="97"/>
      <c r="EBW3933" s="97"/>
      <c r="EBX3933" s="97"/>
      <c r="EBY3933" s="97"/>
      <c r="EBZ3933" s="97"/>
      <c r="ECA3933" s="97"/>
      <c r="ECB3933" s="97"/>
      <c r="ECC3933" s="97"/>
      <c r="ECD3933" s="97"/>
      <c r="ECE3933" s="97"/>
      <c r="ECF3933" s="97"/>
      <c r="ECG3933" s="97"/>
      <c r="ECH3933" s="97"/>
      <c r="ECI3933" s="97"/>
      <c r="ECJ3933" s="97"/>
      <c r="ECK3933" s="97"/>
      <c r="ECL3933" s="97"/>
      <c r="ECM3933" s="97"/>
      <c r="ECN3933" s="97"/>
      <c r="ECO3933" s="97"/>
      <c r="ECP3933" s="97"/>
      <c r="ECQ3933" s="97"/>
      <c r="ECR3933" s="97"/>
      <c r="ECS3933" s="97"/>
      <c r="ECT3933" s="97"/>
      <c r="ECU3933" s="97"/>
      <c r="ECV3933" s="97"/>
      <c r="ECW3933" s="97"/>
      <c r="ECX3933" s="97"/>
      <c r="ECY3933" s="97"/>
      <c r="ECZ3933" s="97"/>
      <c r="EDA3933" s="97"/>
      <c r="EDB3933" s="97"/>
      <c r="EDC3933" s="97"/>
      <c r="EDD3933" s="97"/>
      <c r="EDE3933" s="97"/>
      <c r="EDF3933" s="97"/>
      <c r="EDG3933" s="97"/>
      <c r="EDH3933" s="97"/>
      <c r="EDI3933" s="97"/>
      <c r="EDJ3933" s="97"/>
      <c r="EDK3933" s="97"/>
      <c r="EDL3933" s="97"/>
      <c r="EDM3933" s="97"/>
      <c r="EDN3933" s="97"/>
      <c r="EDO3933" s="97"/>
      <c r="EDP3933" s="97"/>
      <c r="EDQ3933" s="97"/>
      <c r="EDR3933" s="97"/>
      <c r="EDS3933" s="97"/>
      <c r="EDT3933" s="97"/>
      <c r="EDU3933" s="97"/>
      <c r="EDV3933" s="97"/>
      <c r="EDW3933" s="97"/>
      <c r="EDX3933" s="97"/>
      <c r="EDY3933" s="97"/>
      <c r="EDZ3933" s="97"/>
      <c r="EEA3933" s="97"/>
      <c r="EEB3933" s="97"/>
      <c r="EEC3933" s="97"/>
      <c r="EED3933" s="97"/>
      <c r="EEE3933" s="97"/>
      <c r="EEF3933" s="97"/>
      <c r="EEG3933" s="97"/>
      <c r="EEH3933" s="97"/>
      <c r="EEI3933" s="97"/>
      <c r="EEJ3933" s="97"/>
      <c r="EEK3933" s="97"/>
      <c r="EEL3933" s="97"/>
      <c r="EEM3933" s="97"/>
      <c r="EEN3933" s="97"/>
      <c r="EEO3933" s="97"/>
      <c r="EEP3933" s="97"/>
      <c r="EEQ3933" s="97"/>
      <c r="EER3933" s="97"/>
      <c r="EES3933" s="97"/>
      <c r="EET3933" s="97"/>
      <c r="EEU3933" s="97"/>
      <c r="EEV3933" s="97"/>
      <c r="EEW3933" s="97"/>
      <c r="EEX3933" s="97"/>
      <c r="EEY3933" s="97"/>
      <c r="EEZ3933" s="97"/>
      <c r="EFA3933" s="97"/>
      <c r="EFB3933" s="97"/>
      <c r="EFC3933" s="97"/>
      <c r="EFD3933" s="97"/>
      <c r="EFE3933" s="97"/>
      <c r="EFF3933" s="97"/>
      <c r="EFG3933" s="97"/>
      <c r="EFH3933" s="97"/>
      <c r="EFI3933" s="97"/>
      <c r="EFJ3933" s="97"/>
      <c r="EFK3933" s="97"/>
      <c r="EFL3933" s="97"/>
      <c r="EFM3933" s="97"/>
      <c r="EFN3933" s="97"/>
      <c r="EFO3933" s="97"/>
      <c r="EFP3933" s="97"/>
      <c r="EFQ3933" s="97"/>
      <c r="EFR3933" s="97"/>
      <c r="EFS3933" s="97"/>
      <c r="EFT3933" s="97"/>
      <c r="EFU3933" s="97"/>
      <c r="EFV3933" s="97"/>
      <c r="EFW3933" s="97"/>
      <c r="EFX3933" s="97"/>
      <c r="EFY3933" s="97"/>
      <c r="EFZ3933" s="97"/>
      <c r="EGA3933" s="97"/>
      <c r="EGB3933" s="97"/>
      <c r="EGC3933" s="97"/>
      <c r="EGD3933" s="97"/>
      <c r="EGE3933" s="97"/>
      <c r="EGF3933" s="97"/>
      <c r="EGG3933" s="97"/>
      <c r="EGH3933" s="97"/>
      <c r="EGI3933" s="97"/>
      <c r="EGJ3933" s="97"/>
      <c r="EGK3933" s="97"/>
      <c r="EGL3933" s="97"/>
      <c r="EGM3933" s="97"/>
      <c r="EGN3933" s="97"/>
      <c r="EGO3933" s="97"/>
      <c r="EGP3933" s="97"/>
      <c r="EGQ3933" s="97"/>
      <c r="EGR3933" s="97"/>
      <c r="EGS3933" s="97"/>
      <c r="EGT3933" s="97"/>
      <c r="EGU3933" s="97"/>
      <c r="EGV3933" s="97"/>
      <c r="EGW3933" s="97"/>
      <c r="EGX3933" s="97"/>
      <c r="EGY3933" s="97"/>
      <c r="EGZ3933" s="97"/>
      <c r="EHA3933" s="97"/>
      <c r="EHB3933" s="97"/>
      <c r="EHC3933" s="97"/>
      <c r="EHD3933" s="97"/>
      <c r="EHE3933" s="97"/>
      <c r="EHF3933" s="97"/>
      <c r="EHG3933" s="97"/>
      <c r="EHH3933" s="97"/>
      <c r="EHI3933" s="97"/>
      <c r="EHJ3933" s="97"/>
      <c r="EHK3933" s="97"/>
      <c r="EHL3933" s="97"/>
      <c r="EHM3933" s="97"/>
      <c r="EHN3933" s="97"/>
      <c r="EHO3933" s="97"/>
      <c r="EHP3933" s="97"/>
      <c r="EHQ3933" s="97"/>
      <c r="EHR3933" s="97"/>
      <c r="EHS3933" s="97"/>
      <c r="EHT3933" s="97"/>
      <c r="EHU3933" s="97"/>
      <c r="EHV3933" s="97"/>
      <c r="EHW3933" s="97"/>
      <c r="EHX3933" s="97"/>
      <c r="EHY3933" s="97"/>
      <c r="EHZ3933" s="97"/>
      <c r="EIA3933" s="97"/>
      <c r="EIB3933" s="97"/>
      <c r="EIC3933" s="97"/>
      <c r="EID3933" s="97"/>
      <c r="EIE3933" s="97"/>
      <c r="EIF3933" s="97"/>
      <c r="EIG3933" s="97"/>
      <c r="EIH3933" s="97"/>
      <c r="EII3933" s="97"/>
      <c r="EIJ3933" s="97"/>
      <c r="EIK3933" s="97"/>
      <c r="EIL3933" s="97"/>
      <c r="EIM3933" s="97"/>
      <c r="EIN3933" s="97"/>
      <c r="EIO3933" s="97"/>
      <c r="EIP3933" s="97"/>
      <c r="EIQ3933" s="97"/>
      <c r="EIR3933" s="97"/>
      <c r="EIS3933" s="97"/>
      <c r="EIT3933" s="97"/>
      <c r="EIU3933" s="97"/>
      <c r="EIV3933" s="97"/>
      <c r="EIW3933" s="97"/>
      <c r="EIX3933" s="97"/>
      <c r="EIY3933" s="97"/>
      <c r="EIZ3933" s="97"/>
      <c r="EJA3933" s="97"/>
      <c r="EJB3933" s="97"/>
      <c r="EJC3933" s="97"/>
      <c r="EJD3933" s="97"/>
      <c r="EJE3933" s="97"/>
      <c r="EJF3933" s="97"/>
      <c r="EJG3933" s="97"/>
      <c r="EJH3933" s="97"/>
      <c r="EJI3933" s="97"/>
      <c r="EJJ3933" s="97"/>
      <c r="EJK3933" s="97"/>
      <c r="EJL3933" s="97"/>
      <c r="EJM3933" s="97"/>
      <c r="EJN3933" s="97"/>
      <c r="EJO3933" s="97"/>
      <c r="EJP3933" s="97"/>
      <c r="EJQ3933" s="97"/>
      <c r="EJR3933" s="97"/>
      <c r="EJS3933" s="97"/>
      <c r="EJT3933" s="97"/>
      <c r="EJU3933" s="97"/>
      <c r="EJV3933" s="97"/>
      <c r="EJW3933" s="97"/>
      <c r="EJX3933" s="97"/>
      <c r="EJY3933" s="97"/>
      <c r="EJZ3933" s="97"/>
      <c r="EKA3933" s="97"/>
      <c r="EKB3933" s="97"/>
      <c r="EKC3933" s="97"/>
      <c r="EKD3933" s="97"/>
      <c r="EKE3933" s="97"/>
      <c r="EKF3933" s="97"/>
      <c r="EKG3933" s="97"/>
      <c r="EKH3933" s="97"/>
      <c r="EKI3933" s="97"/>
      <c r="EKJ3933" s="97"/>
      <c r="EKK3933" s="97"/>
      <c r="EKL3933" s="97"/>
      <c r="EKM3933" s="97"/>
      <c r="EKN3933" s="97"/>
      <c r="EKO3933" s="97"/>
      <c r="EKP3933" s="97"/>
      <c r="EKQ3933" s="97"/>
      <c r="EKR3933" s="97"/>
      <c r="EKS3933" s="97"/>
      <c r="EKT3933" s="97"/>
      <c r="EKU3933" s="97"/>
      <c r="EKV3933" s="97"/>
      <c r="EKW3933" s="97"/>
      <c r="EKX3933" s="97"/>
      <c r="EKY3933" s="97"/>
      <c r="EKZ3933" s="97"/>
      <c r="ELA3933" s="97"/>
      <c r="ELB3933" s="97"/>
      <c r="ELC3933" s="97"/>
      <c r="ELD3933" s="97"/>
      <c r="ELE3933" s="97"/>
      <c r="ELF3933" s="97"/>
      <c r="ELG3933" s="97"/>
      <c r="ELH3933" s="97"/>
      <c r="ELI3933" s="97"/>
      <c r="ELJ3933" s="97"/>
      <c r="ELK3933" s="97"/>
      <c r="ELL3933" s="97"/>
      <c r="ELM3933" s="97"/>
      <c r="ELN3933" s="97"/>
      <c r="ELO3933" s="97"/>
      <c r="ELP3933" s="97"/>
      <c r="ELQ3933" s="97"/>
      <c r="ELR3933" s="97"/>
      <c r="ELS3933" s="97"/>
      <c r="ELT3933" s="97"/>
      <c r="ELU3933" s="97"/>
      <c r="ELV3933" s="97"/>
      <c r="ELW3933" s="97"/>
      <c r="ELX3933" s="97"/>
      <c r="ELY3933" s="97"/>
      <c r="ELZ3933" s="97"/>
      <c r="EMA3933" s="97"/>
      <c r="EMB3933" s="97"/>
      <c r="EMC3933" s="97"/>
      <c r="EMD3933" s="97"/>
      <c r="EME3933" s="97"/>
      <c r="EMF3933" s="97"/>
      <c r="EMG3933" s="97"/>
      <c r="EMH3933" s="97"/>
      <c r="EMI3933" s="97"/>
      <c r="EMJ3933" s="97"/>
      <c r="EMK3933" s="97"/>
      <c r="EML3933" s="97"/>
      <c r="EMM3933" s="97"/>
      <c r="EMN3933" s="97"/>
      <c r="EMO3933" s="97"/>
      <c r="EMP3933" s="97"/>
      <c r="EMQ3933" s="97"/>
      <c r="EMR3933" s="97"/>
      <c r="EMS3933" s="97"/>
      <c r="EMT3933" s="97"/>
      <c r="EMU3933" s="97"/>
      <c r="EMV3933" s="97"/>
      <c r="EMW3933" s="97"/>
      <c r="EMX3933" s="97"/>
      <c r="EMY3933" s="97"/>
      <c r="EMZ3933" s="97"/>
      <c r="ENA3933" s="97"/>
      <c r="ENB3933" s="97"/>
      <c r="ENC3933" s="97"/>
      <c r="END3933" s="97"/>
      <c r="ENE3933" s="97"/>
      <c r="ENF3933" s="97"/>
      <c r="ENG3933" s="97"/>
      <c r="ENH3933" s="97"/>
      <c r="ENI3933" s="97"/>
      <c r="ENJ3933" s="97"/>
      <c r="ENK3933" s="97"/>
      <c r="ENL3933" s="97"/>
      <c r="ENM3933" s="97"/>
      <c r="ENN3933" s="97"/>
      <c r="ENO3933" s="97"/>
      <c r="ENP3933" s="97"/>
      <c r="ENQ3933" s="97"/>
      <c r="ENR3933" s="97"/>
      <c r="ENS3933" s="97"/>
      <c r="ENT3933" s="97"/>
      <c r="ENU3933" s="97"/>
      <c r="ENV3933" s="97"/>
      <c r="ENW3933" s="97"/>
      <c r="ENX3933" s="97"/>
      <c r="ENY3933" s="97"/>
      <c r="ENZ3933" s="97"/>
      <c r="EOA3933" s="97"/>
      <c r="EOB3933" s="97"/>
      <c r="EOC3933" s="97"/>
      <c r="EOD3933" s="97"/>
      <c r="EOE3933" s="97"/>
      <c r="EOF3933" s="97"/>
      <c r="EOG3933" s="97"/>
      <c r="EOH3933" s="97"/>
      <c r="EOI3933" s="97"/>
      <c r="EOJ3933" s="97"/>
      <c r="EOK3933" s="97"/>
      <c r="EOL3933" s="97"/>
      <c r="EOM3933" s="97"/>
      <c r="EON3933" s="97"/>
      <c r="EOO3933" s="97"/>
      <c r="EOP3933" s="97"/>
      <c r="EOQ3933" s="97"/>
      <c r="EOR3933" s="97"/>
      <c r="EOS3933" s="97"/>
      <c r="EOT3933" s="97"/>
      <c r="EOU3933" s="97"/>
      <c r="EOV3933" s="97"/>
      <c r="EOW3933" s="97"/>
      <c r="EOX3933" s="97"/>
      <c r="EOY3933" s="97"/>
      <c r="EOZ3933" s="97"/>
      <c r="EPA3933" s="97"/>
      <c r="EPB3933" s="97"/>
      <c r="EPC3933" s="97"/>
      <c r="EPD3933" s="97"/>
      <c r="EPE3933" s="97"/>
      <c r="EPF3933" s="97"/>
      <c r="EPG3933" s="97"/>
      <c r="EPH3933" s="97"/>
      <c r="EPI3933" s="97"/>
      <c r="EPJ3933" s="97"/>
      <c r="EPK3933" s="97"/>
      <c r="EPL3933" s="97"/>
      <c r="EPM3933" s="97"/>
      <c r="EPN3933" s="97"/>
      <c r="EPO3933" s="97"/>
      <c r="EPP3933" s="97"/>
      <c r="EPQ3933" s="97"/>
      <c r="EPR3933" s="97"/>
      <c r="EPS3933" s="97"/>
      <c r="EPT3933" s="97"/>
      <c r="EPU3933" s="97"/>
      <c r="EPV3933" s="97"/>
      <c r="EPW3933" s="97"/>
      <c r="EPX3933" s="97"/>
      <c r="EPY3933" s="97"/>
      <c r="EPZ3933" s="97"/>
      <c r="EQA3933" s="97"/>
      <c r="EQB3933" s="97"/>
      <c r="EQC3933" s="97"/>
      <c r="EQD3933" s="97"/>
      <c r="EQE3933" s="97"/>
      <c r="EQF3933" s="97"/>
      <c r="EQG3933" s="97"/>
      <c r="EQH3933" s="97"/>
      <c r="EQI3933" s="97"/>
      <c r="EQJ3933" s="97"/>
      <c r="EQK3933" s="97"/>
      <c r="EQL3933" s="97"/>
      <c r="EQM3933" s="97"/>
      <c r="EQN3933" s="97"/>
      <c r="EQO3933" s="97"/>
      <c r="EQP3933" s="97"/>
      <c r="EQQ3933" s="97"/>
      <c r="EQR3933" s="97"/>
      <c r="EQS3933" s="97"/>
      <c r="EQT3933" s="97"/>
      <c r="EQU3933" s="97"/>
      <c r="EQV3933" s="97"/>
      <c r="EQW3933" s="97"/>
      <c r="EQX3933" s="97"/>
      <c r="EQY3933" s="97"/>
      <c r="EQZ3933" s="97"/>
      <c r="ERA3933" s="97"/>
      <c r="ERB3933" s="97"/>
      <c r="ERC3933" s="97"/>
      <c r="ERD3933" s="97"/>
      <c r="ERE3933" s="97"/>
      <c r="ERF3933" s="97"/>
      <c r="ERG3933" s="97"/>
      <c r="ERH3933" s="97"/>
      <c r="ERI3933" s="97"/>
      <c r="ERJ3933" s="97"/>
      <c r="ERK3933" s="97"/>
      <c r="ERL3933" s="97"/>
      <c r="ERM3933" s="97"/>
      <c r="ERN3933" s="97"/>
      <c r="ERO3933" s="97"/>
      <c r="ERP3933" s="97"/>
      <c r="ERQ3933" s="97"/>
      <c r="ERR3933" s="97"/>
      <c r="ERS3933" s="97"/>
      <c r="ERT3933" s="97"/>
      <c r="ERU3933" s="97"/>
      <c r="ERV3933" s="97"/>
      <c r="ERW3933" s="97"/>
      <c r="ERX3933" s="97"/>
      <c r="ERY3933" s="97"/>
      <c r="ERZ3933" s="97"/>
      <c r="ESA3933" s="97"/>
      <c r="ESB3933" s="97"/>
      <c r="ESC3933" s="97"/>
      <c r="ESD3933" s="97"/>
      <c r="ESE3933" s="97"/>
      <c r="ESF3933" s="97"/>
      <c r="ESG3933" s="97"/>
      <c r="ESH3933" s="97"/>
      <c r="ESI3933" s="97"/>
      <c r="ESJ3933" s="97"/>
      <c r="ESK3933" s="97"/>
      <c r="ESL3933" s="97"/>
      <c r="ESM3933" s="97"/>
      <c r="ESN3933" s="97"/>
      <c r="ESO3933" s="97"/>
      <c r="ESP3933" s="97"/>
      <c r="ESQ3933" s="97"/>
      <c r="ESR3933" s="97"/>
      <c r="ESS3933" s="97"/>
      <c r="EST3933" s="97"/>
      <c r="ESU3933" s="97"/>
      <c r="ESV3933" s="97"/>
      <c r="ESW3933" s="97"/>
      <c r="ESX3933" s="97"/>
      <c r="ESY3933" s="97"/>
      <c r="ESZ3933" s="97"/>
      <c r="ETA3933" s="97"/>
      <c r="ETB3933" s="97"/>
      <c r="ETC3933" s="97"/>
      <c r="ETD3933" s="97"/>
      <c r="ETE3933" s="97"/>
      <c r="ETF3933" s="97"/>
      <c r="ETG3933" s="97"/>
      <c r="ETH3933" s="97"/>
      <c r="ETI3933" s="97"/>
      <c r="ETJ3933" s="97"/>
      <c r="ETK3933" s="97"/>
      <c r="ETL3933" s="97"/>
      <c r="ETM3933" s="97"/>
      <c r="ETN3933" s="97"/>
      <c r="ETO3933" s="97"/>
      <c r="ETP3933" s="97"/>
      <c r="ETQ3933" s="97"/>
      <c r="ETR3933" s="97"/>
      <c r="ETS3933" s="97"/>
      <c r="ETT3933" s="97"/>
      <c r="ETU3933" s="97"/>
      <c r="ETV3933" s="97"/>
      <c r="ETW3933" s="97"/>
      <c r="ETX3933" s="97"/>
      <c r="ETY3933" s="97"/>
      <c r="ETZ3933" s="97"/>
      <c r="EUA3933" s="97"/>
      <c r="EUB3933" s="97"/>
      <c r="EUC3933" s="97"/>
      <c r="EUD3933" s="97"/>
      <c r="EUE3933" s="97"/>
      <c r="EUF3933" s="97"/>
      <c r="EUG3933" s="97"/>
      <c r="EUH3933" s="97"/>
      <c r="EUI3933" s="97"/>
      <c r="EUJ3933" s="97"/>
      <c r="EUK3933" s="97"/>
      <c r="EUL3933" s="97"/>
      <c r="EUM3933" s="97"/>
      <c r="EUN3933" s="97"/>
      <c r="EUO3933" s="97"/>
      <c r="EUP3933" s="97"/>
      <c r="EUQ3933" s="97"/>
      <c r="EUR3933" s="97"/>
      <c r="EUS3933" s="97"/>
      <c r="EUT3933" s="97"/>
      <c r="EUU3933" s="97"/>
      <c r="EUV3933" s="97"/>
      <c r="EUW3933" s="97"/>
      <c r="EUX3933" s="97"/>
      <c r="EUY3933" s="97"/>
      <c r="EUZ3933" s="97"/>
      <c r="EVA3933" s="97"/>
      <c r="EVB3933" s="97"/>
      <c r="EVC3933" s="97"/>
      <c r="EVD3933" s="97"/>
      <c r="EVE3933" s="97"/>
      <c r="EVF3933" s="97"/>
      <c r="EVG3933" s="97"/>
      <c r="EVH3933" s="97"/>
      <c r="EVI3933" s="97"/>
      <c r="EVJ3933" s="97"/>
      <c r="EVK3933" s="97"/>
      <c r="EVL3933" s="97"/>
      <c r="EVM3933" s="97"/>
      <c r="EVN3933" s="97"/>
      <c r="EVO3933" s="97"/>
      <c r="EVP3933" s="97"/>
      <c r="EVQ3933" s="97"/>
      <c r="EVR3933" s="97"/>
      <c r="EVS3933" s="97"/>
      <c r="EVT3933" s="97"/>
      <c r="EVU3933" s="97"/>
      <c r="EVV3933" s="97"/>
      <c r="EVW3933" s="97"/>
      <c r="EVX3933" s="97"/>
      <c r="EVY3933" s="97"/>
      <c r="EVZ3933" s="97"/>
      <c r="EWA3933" s="97"/>
      <c r="EWB3933" s="97"/>
      <c r="EWC3933" s="97"/>
      <c r="EWD3933" s="97"/>
      <c r="EWE3933" s="97"/>
      <c r="EWF3933" s="97"/>
      <c r="EWG3933" s="97"/>
      <c r="EWH3933" s="97"/>
      <c r="EWI3933" s="97"/>
      <c r="EWJ3933" s="97"/>
      <c r="EWK3933" s="97"/>
      <c r="EWL3933" s="97"/>
      <c r="EWM3933" s="97"/>
      <c r="EWN3933" s="97"/>
      <c r="EWO3933" s="97"/>
      <c r="EWP3933" s="97"/>
      <c r="EWQ3933" s="97"/>
      <c r="EWR3933" s="97"/>
      <c r="EWS3933" s="97"/>
      <c r="EWT3933" s="97"/>
      <c r="EWU3933" s="97"/>
      <c r="EWV3933" s="97"/>
      <c r="EWW3933" s="97"/>
      <c r="EWX3933" s="97"/>
      <c r="EWY3933" s="97"/>
      <c r="EWZ3933" s="97"/>
      <c r="EXA3933" s="97"/>
      <c r="EXB3933" s="97"/>
      <c r="EXC3933" s="97"/>
      <c r="EXD3933" s="97"/>
      <c r="EXE3933" s="97"/>
      <c r="EXF3933" s="97"/>
      <c r="EXG3933" s="97"/>
      <c r="EXH3933" s="97"/>
      <c r="EXI3933" s="97"/>
      <c r="EXJ3933" s="97"/>
      <c r="EXK3933" s="97"/>
      <c r="EXL3933" s="97"/>
      <c r="EXM3933" s="97"/>
      <c r="EXN3933" s="97"/>
      <c r="EXO3933" s="97"/>
      <c r="EXP3933" s="97"/>
      <c r="EXQ3933" s="97"/>
      <c r="EXR3933" s="97"/>
      <c r="EXS3933" s="97"/>
      <c r="EXT3933" s="97"/>
      <c r="EXU3933" s="97"/>
      <c r="EXV3933" s="97"/>
      <c r="EXW3933" s="97"/>
      <c r="EXX3933" s="97"/>
      <c r="EXY3933" s="97"/>
      <c r="EXZ3933" s="97"/>
      <c r="EYA3933" s="97"/>
      <c r="EYB3933" s="97"/>
      <c r="EYC3933" s="97"/>
      <c r="EYD3933" s="97"/>
      <c r="EYE3933" s="97"/>
      <c r="EYF3933" s="97"/>
      <c r="EYG3933" s="97"/>
      <c r="EYH3933" s="97"/>
      <c r="EYI3933" s="97"/>
      <c r="EYJ3933" s="97"/>
      <c r="EYK3933" s="97"/>
      <c r="EYL3933" s="97"/>
      <c r="EYM3933" s="97"/>
      <c r="EYN3933" s="97"/>
      <c r="EYO3933" s="97"/>
      <c r="EYP3933" s="97"/>
      <c r="EYQ3933" s="97"/>
      <c r="EYR3933" s="97"/>
      <c r="EYS3933" s="97"/>
      <c r="EYT3933" s="97"/>
      <c r="EYU3933" s="97"/>
      <c r="EYV3933" s="97"/>
      <c r="EYW3933" s="97"/>
      <c r="EYX3933" s="97"/>
      <c r="EYY3933" s="97"/>
      <c r="EYZ3933" s="97"/>
      <c r="EZA3933" s="97"/>
      <c r="EZB3933" s="97"/>
      <c r="EZC3933" s="97"/>
      <c r="EZD3933" s="97"/>
      <c r="EZE3933" s="97"/>
      <c r="EZF3933" s="97"/>
      <c r="EZG3933" s="97"/>
      <c r="EZH3933" s="97"/>
      <c r="EZI3933" s="97"/>
      <c r="EZJ3933" s="97"/>
      <c r="EZK3933" s="97"/>
      <c r="EZL3933" s="97"/>
      <c r="EZM3933" s="97"/>
      <c r="EZN3933" s="97"/>
      <c r="EZO3933" s="97"/>
      <c r="EZP3933" s="97"/>
      <c r="EZQ3933" s="97"/>
      <c r="EZR3933" s="97"/>
      <c r="EZS3933" s="97"/>
      <c r="EZT3933" s="97"/>
      <c r="EZU3933" s="97"/>
      <c r="EZV3933" s="97"/>
      <c r="EZW3933" s="97"/>
      <c r="EZX3933" s="97"/>
      <c r="EZY3933" s="97"/>
      <c r="EZZ3933" s="97"/>
      <c r="FAA3933" s="97"/>
      <c r="FAB3933" s="97"/>
      <c r="FAC3933" s="97"/>
      <c r="FAD3933" s="97"/>
      <c r="FAE3933" s="97"/>
      <c r="FAF3933" s="97"/>
      <c r="FAG3933" s="97"/>
      <c r="FAH3933" s="97"/>
      <c r="FAI3933" s="97"/>
      <c r="FAJ3933" s="97"/>
      <c r="FAK3933" s="97"/>
      <c r="FAL3933" s="97"/>
      <c r="FAM3933" s="97"/>
      <c r="FAN3933" s="97"/>
      <c r="FAO3933" s="97"/>
      <c r="FAP3933" s="97"/>
      <c r="FAQ3933" s="97"/>
      <c r="FAR3933" s="97"/>
      <c r="FAS3933" s="97"/>
      <c r="FAT3933" s="97"/>
      <c r="FAU3933" s="97"/>
      <c r="FAV3933" s="97"/>
      <c r="FAW3933" s="97"/>
      <c r="FAX3933" s="97"/>
      <c r="FAY3933" s="97"/>
      <c r="FAZ3933" s="97"/>
      <c r="FBA3933" s="97"/>
      <c r="FBB3933" s="97"/>
      <c r="FBC3933" s="97"/>
      <c r="FBD3933" s="97"/>
      <c r="FBE3933" s="97"/>
      <c r="FBF3933" s="97"/>
      <c r="FBG3933" s="97"/>
      <c r="FBH3933" s="97"/>
      <c r="FBI3933" s="97"/>
      <c r="FBJ3933" s="97"/>
      <c r="FBK3933" s="97"/>
      <c r="FBL3933" s="97"/>
      <c r="FBM3933" s="97"/>
      <c r="FBN3933" s="97"/>
      <c r="FBO3933" s="97"/>
      <c r="FBP3933" s="97"/>
      <c r="FBQ3933" s="97"/>
      <c r="FBR3933" s="97"/>
      <c r="FBS3933" s="97"/>
      <c r="FBT3933" s="97"/>
      <c r="FBU3933" s="97"/>
      <c r="FBV3933" s="97"/>
      <c r="FBW3933" s="97"/>
      <c r="FBX3933" s="97"/>
      <c r="FBY3933" s="97"/>
      <c r="FBZ3933" s="97"/>
      <c r="FCA3933" s="97"/>
      <c r="FCB3933" s="97"/>
      <c r="FCC3933" s="97"/>
      <c r="FCD3933" s="97"/>
      <c r="FCE3933" s="97"/>
      <c r="FCF3933" s="97"/>
      <c r="FCG3933" s="97"/>
      <c r="FCH3933" s="97"/>
      <c r="FCI3933" s="97"/>
      <c r="FCJ3933" s="97"/>
      <c r="FCK3933" s="97"/>
      <c r="FCL3933" s="97"/>
      <c r="FCM3933" s="97"/>
      <c r="FCN3933" s="97"/>
      <c r="FCO3933" s="97"/>
      <c r="FCP3933" s="97"/>
      <c r="FCQ3933" s="97"/>
      <c r="FCR3933" s="97"/>
      <c r="FCS3933" s="97"/>
      <c r="FCT3933" s="97"/>
      <c r="FCU3933" s="97"/>
      <c r="FCV3933" s="97"/>
      <c r="FCW3933" s="97"/>
      <c r="FCX3933" s="97"/>
      <c r="FCY3933" s="97"/>
      <c r="FCZ3933" s="97"/>
      <c r="FDA3933" s="97"/>
      <c r="FDB3933" s="97"/>
      <c r="FDC3933" s="97"/>
      <c r="FDD3933" s="97"/>
      <c r="FDE3933" s="97"/>
      <c r="FDF3933" s="97"/>
      <c r="FDG3933" s="97"/>
      <c r="FDH3933" s="97"/>
      <c r="FDI3933" s="97"/>
      <c r="FDJ3933" s="97"/>
      <c r="FDK3933" s="97"/>
      <c r="FDL3933" s="97"/>
      <c r="FDM3933" s="97"/>
      <c r="FDN3933" s="97"/>
      <c r="FDO3933" s="97"/>
      <c r="FDP3933" s="97"/>
      <c r="FDQ3933" s="97"/>
      <c r="FDR3933" s="97"/>
      <c r="FDS3933" s="97"/>
      <c r="FDT3933" s="97"/>
      <c r="FDU3933" s="97"/>
      <c r="FDV3933" s="97"/>
      <c r="FDW3933" s="97"/>
      <c r="FDX3933" s="97"/>
      <c r="FDY3933" s="97"/>
      <c r="FDZ3933" s="97"/>
      <c r="FEA3933" s="97"/>
      <c r="FEB3933" s="97"/>
      <c r="FEC3933" s="97"/>
      <c r="FED3933" s="97"/>
      <c r="FEE3933" s="97"/>
      <c r="FEF3933" s="97"/>
      <c r="FEG3933" s="97"/>
      <c r="FEH3933" s="97"/>
      <c r="FEI3933" s="97"/>
      <c r="FEJ3933" s="97"/>
      <c r="FEK3933" s="97"/>
      <c r="FEL3933" s="97"/>
      <c r="FEM3933" s="97"/>
      <c r="FEN3933" s="97"/>
      <c r="FEO3933" s="97"/>
      <c r="FEP3933" s="97"/>
      <c r="FEQ3933" s="97"/>
      <c r="FER3933" s="97"/>
      <c r="FES3933" s="97"/>
      <c r="FET3933" s="97"/>
      <c r="FEU3933" s="97"/>
      <c r="FEV3933" s="97"/>
      <c r="FEW3933" s="97"/>
      <c r="FEX3933" s="97"/>
      <c r="FEY3933" s="97"/>
      <c r="FEZ3933" s="97"/>
      <c r="FFA3933" s="97"/>
      <c r="FFB3933" s="97"/>
      <c r="FFC3933" s="97"/>
      <c r="FFD3933" s="97"/>
      <c r="FFE3933" s="97"/>
      <c r="FFF3933" s="97"/>
      <c r="FFG3933" s="97"/>
      <c r="FFH3933" s="97"/>
      <c r="FFI3933" s="97"/>
      <c r="FFJ3933" s="97"/>
      <c r="FFK3933" s="97"/>
      <c r="FFL3933" s="97"/>
      <c r="FFM3933" s="97"/>
      <c r="FFN3933" s="97"/>
      <c r="FFO3933" s="97"/>
      <c r="FFP3933" s="97"/>
      <c r="FFQ3933" s="97"/>
      <c r="FFR3933" s="97"/>
      <c r="FFS3933" s="97"/>
      <c r="FFT3933" s="97"/>
      <c r="FFU3933" s="97"/>
      <c r="FFV3933" s="97"/>
      <c r="FFW3933" s="97"/>
      <c r="FFX3933" s="97"/>
      <c r="FFY3933" s="97"/>
      <c r="FFZ3933" s="97"/>
      <c r="FGA3933" s="97"/>
      <c r="FGB3933" s="97"/>
      <c r="FGC3933" s="97"/>
      <c r="FGD3933" s="97"/>
      <c r="FGE3933" s="97"/>
      <c r="FGF3933" s="97"/>
      <c r="FGG3933" s="97"/>
      <c r="FGH3933" s="97"/>
      <c r="FGI3933" s="97"/>
      <c r="FGJ3933" s="97"/>
      <c r="FGK3933" s="97"/>
      <c r="FGL3933" s="97"/>
      <c r="FGM3933" s="97"/>
      <c r="FGN3933" s="97"/>
      <c r="FGO3933" s="97"/>
      <c r="FGP3933" s="97"/>
      <c r="FGQ3933" s="97"/>
      <c r="FGR3933" s="97"/>
      <c r="FGS3933" s="97"/>
      <c r="FGT3933" s="97"/>
      <c r="FGU3933" s="97"/>
      <c r="FGV3933" s="97"/>
      <c r="FGW3933" s="97"/>
      <c r="FGX3933" s="97"/>
      <c r="FGY3933" s="97"/>
      <c r="FGZ3933" s="97"/>
      <c r="FHA3933" s="97"/>
      <c r="FHB3933" s="97"/>
      <c r="FHC3933" s="97"/>
      <c r="FHD3933" s="97"/>
      <c r="FHE3933" s="97"/>
      <c r="FHF3933" s="97"/>
      <c r="FHG3933" s="97"/>
      <c r="FHH3933" s="97"/>
      <c r="FHI3933" s="97"/>
      <c r="FHJ3933" s="97"/>
      <c r="FHK3933" s="97"/>
      <c r="FHL3933" s="97"/>
      <c r="FHM3933" s="97"/>
      <c r="FHN3933" s="97"/>
      <c r="FHO3933" s="97"/>
      <c r="FHP3933" s="97"/>
      <c r="FHQ3933" s="97"/>
      <c r="FHR3933" s="97"/>
      <c r="FHS3933" s="97"/>
      <c r="FHT3933" s="97"/>
      <c r="FHU3933" s="97"/>
      <c r="FHV3933" s="97"/>
      <c r="FHW3933" s="97"/>
      <c r="FHX3933" s="97"/>
      <c r="FHY3933" s="97"/>
      <c r="FHZ3933" s="97"/>
      <c r="FIA3933" s="97"/>
      <c r="FIB3933" s="97"/>
      <c r="FIC3933" s="97"/>
      <c r="FID3933" s="97"/>
      <c r="FIE3933" s="97"/>
      <c r="FIF3933" s="97"/>
      <c r="FIG3933" s="97"/>
      <c r="FIH3933" s="97"/>
      <c r="FII3933" s="97"/>
      <c r="FIJ3933" s="97"/>
      <c r="FIK3933" s="97"/>
      <c r="FIL3933" s="97"/>
      <c r="FIM3933" s="97"/>
      <c r="FIN3933" s="97"/>
      <c r="FIO3933" s="97"/>
      <c r="FIP3933" s="97"/>
      <c r="FIQ3933" s="97"/>
      <c r="FIR3933" s="97"/>
      <c r="FIS3933" s="97"/>
      <c r="FIT3933" s="97"/>
      <c r="FIU3933" s="97"/>
      <c r="FIV3933" s="97"/>
      <c r="FIW3933" s="97"/>
      <c r="FIX3933" s="97"/>
      <c r="FIY3933" s="97"/>
      <c r="FIZ3933" s="97"/>
      <c r="FJA3933" s="97"/>
      <c r="FJB3933" s="97"/>
      <c r="FJC3933" s="97"/>
      <c r="FJD3933" s="97"/>
      <c r="FJE3933" s="97"/>
      <c r="FJF3933" s="97"/>
      <c r="FJG3933" s="97"/>
      <c r="FJH3933" s="97"/>
      <c r="FJI3933" s="97"/>
      <c r="FJJ3933" s="97"/>
      <c r="FJK3933" s="97"/>
      <c r="FJL3933" s="97"/>
      <c r="FJM3933" s="97"/>
      <c r="FJN3933" s="97"/>
      <c r="FJO3933" s="97"/>
      <c r="FJP3933" s="97"/>
      <c r="FJQ3933" s="97"/>
      <c r="FJR3933" s="97"/>
      <c r="FJS3933" s="97"/>
      <c r="FJT3933" s="97"/>
      <c r="FJU3933" s="97"/>
      <c r="FJV3933" s="97"/>
      <c r="FJW3933" s="97"/>
      <c r="FJX3933" s="97"/>
      <c r="FJY3933" s="97"/>
      <c r="FJZ3933" s="97"/>
      <c r="FKA3933" s="97"/>
      <c r="FKB3933" s="97"/>
      <c r="FKC3933" s="97"/>
      <c r="FKD3933" s="97"/>
      <c r="FKE3933" s="97"/>
      <c r="FKF3933" s="97"/>
      <c r="FKG3933" s="97"/>
      <c r="FKH3933" s="97"/>
      <c r="FKI3933" s="97"/>
      <c r="FKJ3933" s="97"/>
      <c r="FKK3933" s="97"/>
      <c r="FKL3933" s="97"/>
      <c r="FKM3933" s="97"/>
      <c r="FKN3933" s="97"/>
      <c r="FKO3933" s="97"/>
      <c r="FKP3933" s="97"/>
      <c r="FKQ3933" s="97"/>
      <c r="FKR3933" s="97"/>
      <c r="FKS3933" s="97"/>
      <c r="FKT3933" s="97"/>
      <c r="FKU3933" s="97"/>
      <c r="FKV3933" s="97"/>
      <c r="FKW3933" s="97"/>
      <c r="FKX3933" s="97"/>
      <c r="FKY3933" s="97"/>
      <c r="FKZ3933" s="97"/>
      <c r="FLA3933" s="97"/>
      <c r="FLB3933" s="97"/>
      <c r="FLC3933" s="97"/>
      <c r="FLD3933" s="97"/>
      <c r="FLE3933" s="97"/>
      <c r="FLF3933" s="97"/>
      <c r="FLG3933" s="97"/>
      <c r="FLH3933" s="97"/>
      <c r="FLI3933" s="97"/>
      <c r="FLJ3933" s="97"/>
      <c r="FLK3933" s="97"/>
      <c r="FLL3933" s="97"/>
      <c r="FLM3933" s="97"/>
      <c r="FLN3933" s="97"/>
      <c r="FLO3933" s="97"/>
      <c r="FLP3933" s="97"/>
      <c r="FLQ3933" s="97"/>
      <c r="FLR3933" s="97"/>
      <c r="FLS3933" s="97"/>
      <c r="FLT3933" s="97"/>
      <c r="FLU3933" s="97"/>
      <c r="FLV3933" s="97"/>
      <c r="FLW3933" s="97"/>
      <c r="FLX3933" s="97"/>
      <c r="FLY3933" s="97"/>
      <c r="FLZ3933" s="97"/>
      <c r="FMA3933" s="97"/>
      <c r="FMB3933" s="97"/>
      <c r="FMC3933" s="97"/>
      <c r="FMD3933" s="97"/>
      <c r="FME3933" s="97"/>
      <c r="FMF3933" s="97"/>
      <c r="FMG3933" s="97"/>
      <c r="FMH3933" s="97"/>
      <c r="FMI3933" s="97"/>
      <c r="FMJ3933" s="97"/>
      <c r="FMK3933" s="97"/>
      <c r="FML3933" s="97"/>
      <c r="FMM3933" s="97"/>
      <c r="FMN3933" s="97"/>
      <c r="FMO3933" s="97"/>
      <c r="FMP3933" s="97"/>
      <c r="FMQ3933" s="97"/>
      <c r="FMR3933" s="97"/>
      <c r="FMS3933" s="97"/>
      <c r="FMT3933" s="97"/>
      <c r="FMU3933" s="97"/>
      <c r="FMV3933" s="97"/>
      <c r="FMW3933" s="97"/>
      <c r="FMX3933" s="97"/>
      <c r="FMY3933" s="97"/>
      <c r="FMZ3933" s="97"/>
      <c r="FNA3933" s="97"/>
      <c r="FNB3933" s="97"/>
      <c r="FNC3933" s="97"/>
      <c r="FND3933" s="97"/>
      <c r="FNE3933" s="97"/>
      <c r="FNF3933" s="97"/>
      <c r="FNG3933" s="97"/>
      <c r="FNH3933" s="97"/>
      <c r="FNI3933" s="97"/>
      <c r="FNJ3933" s="97"/>
      <c r="FNK3933" s="97"/>
      <c r="FNL3933" s="97"/>
      <c r="FNM3933" s="97"/>
      <c r="FNN3933" s="97"/>
      <c r="FNO3933" s="97"/>
      <c r="FNP3933" s="97"/>
      <c r="FNQ3933" s="97"/>
      <c r="FNR3933" s="97"/>
      <c r="FNS3933" s="97"/>
      <c r="FNT3933" s="97"/>
      <c r="FNU3933" s="97"/>
      <c r="FNV3933" s="97"/>
      <c r="FNW3933" s="97"/>
      <c r="FNX3933" s="97"/>
      <c r="FNY3933" s="97"/>
      <c r="FNZ3933" s="97"/>
      <c r="FOA3933" s="97"/>
      <c r="FOB3933" s="97"/>
      <c r="FOC3933" s="97"/>
      <c r="FOD3933" s="97"/>
      <c r="FOE3933" s="97"/>
      <c r="FOF3933" s="97"/>
      <c r="FOG3933" s="97"/>
      <c r="FOH3933" s="97"/>
      <c r="FOI3933" s="97"/>
      <c r="FOJ3933" s="97"/>
      <c r="FOK3933" s="97"/>
      <c r="FOL3933" s="97"/>
      <c r="FOM3933" s="97"/>
      <c r="FON3933" s="97"/>
      <c r="FOO3933" s="97"/>
      <c r="FOP3933" s="97"/>
      <c r="FOQ3933" s="97"/>
      <c r="FOR3933" s="97"/>
      <c r="FOS3933" s="97"/>
      <c r="FOT3933" s="97"/>
      <c r="FOU3933" s="97"/>
      <c r="FOV3933" s="97"/>
      <c r="FOW3933" s="97"/>
      <c r="FOX3933" s="97"/>
      <c r="FOY3933" s="97"/>
      <c r="FOZ3933" s="97"/>
      <c r="FPA3933" s="97"/>
      <c r="FPB3933" s="97"/>
      <c r="FPC3933" s="97"/>
      <c r="FPD3933" s="97"/>
      <c r="FPE3933" s="97"/>
      <c r="FPF3933" s="97"/>
      <c r="FPG3933" s="97"/>
      <c r="FPH3933" s="97"/>
      <c r="FPI3933" s="97"/>
      <c r="FPJ3933" s="97"/>
      <c r="FPK3933" s="97"/>
      <c r="FPL3933" s="97"/>
      <c r="FPM3933" s="97"/>
      <c r="FPN3933" s="97"/>
      <c r="FPO3933" s="97"/>
      <c r="FPP3933" s="97"/>
      <c r="FPQ3933" s="97"/>
      <c r="FPR3933" s="97"/>
      <c r="FPS3933" s="97"/>
      <c r="FPT3933" s="97"/>
      <c r="FPU3933" s="97"/>
      <c r="FPV3933" s="97"/>
      <c r="FPW3933" s="97"/>
      <c r="FPX3933" s="97"/>
      <c r="FPY3933" s="97"/>
      <c r="FPZ3933" s="97"/>
      <c r="FQA3933" s="97"/>
      <c r="FQB3933" s="97"/>
      <c r="FQC3933" s="97"/>
      <c r="FQD3933" s="97"/>
      <c r="FQE3933" s="97"/>
      <c r="FQF3933" s="97"/>
      <c r="FQG3933" s="97"/>
      <c r="FQH3933" s="97"/>
      <c r="FQI3933" s="97"/>
      <c r="FQJ3933" s="97"/>
      <c r="FQK3933" s="97"/>
      <c r="FQL3933" s="97"/>
      <c r="FQM3933" s="97"/>
      <c r="FQN3933" s="97"/>
      <c r="FQO3933" s="97"/>
      <c r="FQP3933" s="97"/>
      <c r="FQQ3933" s="97"/>
      <c r="FQR3933" s="97"/>
      <c r="FQS3933" s="97"/>
      <c r="FQT3933" s="97"/>
      <c r="FQU3933" s="97"/>
      <c r="FQV3933" s="97"/>
      <c r="FQW3933" s="97"/>
      <c r="FQX3933" s="97"/>
      <c r="FQY3933" s="97"/>
      <c r="FQZ3933" s="97"/>
      <c r="FRA3933" s="97"/>
      <c r="FRB3933" s="97"/>
      <c r="FRC3933" s="97"/>
      <c r="FRD3933" s="97"/>
      <c r="FRE3933" s="97"/>
      <c r="FRF3933" s="97"/>
      <c r="FRG3933" s="97"/>
      <c r="FRH3933" s="97"/>
      <c r="FRI3933" s="97"/>
      <c r="FRJ3933" s="97"/>
      <c r="FRK3933" s="97"/>
      <c r="FRL3933" s="97"/>
      <c r="FRM3933" s="97"/>
      <c r="FRN3933" s="97"/>
      <c r="FRO3933" s="97"/>
      <c r="FRP3933" s="97"/>
      <c r="FRQ3933" s="97"/>
      <c r="FRR3933" s="97"/>
      <c r="FRS3933" s="97"/>
      <c r="FRT3933" s="97"/>
      <c r="FRU3933" s="97"/>
      <c r="FRV3933" s="97"/>
      <c r="FRW3933" s="97"/>
      <c r="FRX3933" s="97"/>
      <c r="FRY3933" s="97"/>
      <c r="FRZ3933" s="97"/>
      <c r="FSA3933" s="97"/>
      <c r="FSB3933" s="97"/>
      <c r="FSC3933" s="97"/>
      <c r="FSD3933" s="97"/>
      <c r="FSE3933" s="97"/>
      <c r="FSF3933" s="97"/>
      <c r="FSG3933" s="97"/>
      <c r="FSH3933" s="97"/>
      <c r="FSI3933" s="97"/>
      <c r="FSJ3933" s="97"/>
      <c r="FSK3933" s="97"/>
      <c r="FSL3933" s="97"/>
      <c r="FSM3933" s="97"/>
      <c r="FSN3933" s="97"/>
      <c r="FSO3933" s="97"/>
      <c r="FSP3933" s="97"/>
      <c r="FSQ3933" s="97"/>
      <c r="FSR3933" s="97"/>
      <c r="FSS3933" s="97"/>
      <c r="FST3933" s="97"/>
      <c r="FSU3933" s="97"/>
      <c r="FSV3933" s="97"/>
      <c r="FSW3933" s="97"/>
      <c r="FSX3933" s="97"/>
      <c r="FSY3933" s="97"/>
      <c r="FSZ3933" s="97"/>
      <c r="FTA3933" s="97"/>
      <c r="FTB3933" s="97"/>
      <c r="FTC3933" s="97"/>
      <c r="FTD3933" s="97"/>
      <c r="FTE3933" s="97"/>
      <c r="FTF3933" s="97"/>
      <c r="FTG3933" s="97"/>
      <c r="FTH3933" s="97"/>
      <c r="FTI3933" s="97"/>
      <c r="FTJ3933" s="97"/>
      <c r="FTK3933" s="97"/>
      <c r="FTL3933" s="97"/>
      <c r="FTM3933" s="97"/>
      <c r="FTN3933" s="97"/>
      <c r="FTO3933" s="97"/>
      <c r="FTP3933" s="97"/>
      <c r="FTQ3933" s="97"/>
      <c r="FTR3933" s="97"/>
      <c r="FTS3933" s="97"/>
      <c r="FTT3933" s="97"/>
      <c r="FTU3933" s="97"/>
      <c r="FTV3933" s="97"/>
      <c r="FTW3933" s="97"/>
      <c r="FTX3933" s="97"/>
      <c r="FTY3933" s="97"/>
      <c r="FTZ3933" s="97"/>
      <c r="FUA3933" s="97"/>
      <c r="FUB3933" s="97"/>
      <c r="FUC3933" s="97"/>
      <c r="FUD3933" s="97"/>
      <c r="FUE3933" s="97"/>
      <c r="FUF3933" s="97"/>
      <c r="FUG3933" s="97"/>
      <c r="FUH3933" s="97"/>
      <c r="FUI3933" s="97"/>
      <c r="FUJ3933" s="97"/>
      <c r="FUK3933" s="97"/>
      <c r="FUL3933" s="97"/>
      <c r="FUM3933" s="97"/>
      <c r="FUN3933" s="97"/>
      <c r="FUO3933" s="97"/>
      <c r="FUP3933" s="97"/>
      <c r="FUQ3933" s="97"/>
      <c r="FUR3933" s="97"/>
      <c r="FUS3933" s="97"/>
      <c r="FUT3933" s="97"/>
      <c r="FUU3933" s="97"/>
      <c r="FUV3933" s="97"/>
      <c r="FUW3933" s="97"/>
      <c r="FUX3933" s="97"/>
      <c r="FUY3933" s="97"/>
      <c r="FUZ3933" s="97"/>
      <c r="FVA3933" s="97"/>
      <c r="FVB3933" s="97"/>
      <c r="FVC3933" s="97"/>
      <c r="FVD3933" s="97"/>
      <c r="FVE3933" s="97"/>
      <c r="FVF3933" s="97"/>
      <c r="FVG3933" s="97"/>
      <c r="FVH3933" s="97"/>
      <c r="FVI3933" s="97"/>
      <c r="FVJ3933" s="97"/>
      <c r="FVK3933" s="97"/>
      <c r="FVL3933" s="97"/>
      <c r="FVM3933" s="97"/>
      <c r="FVN3933" s="97"/>
      <c r="FVO3933" s="97"/>
      <c r="FVP3933" s="97"/>
      <c r="FVQ3933" s="97"/>
      <c r="FVR3933" s="97"/>
      <c r="FVS3933" s="97"/>
      <c r="FVT3933" s="97"/>
      <c r="FVU3933" s="97"/>
      <c r="FVV3933" s="97"/>
      <c r="FVW3933" s="97"/>
      <c r="FVX3933" s="97"/>
      <c r="FVY3933" s="97"/>
      <c r="FVZ3933" s="97"/>
      <c r="FWA3933" s="97"/>
      <c r="FWB3933" s="97"/>
      <c r="FWC3933" s="97"/>
      <c r="FWD3933" s="97"/>
      <c r="FWE3933" s="97"/>
      <c r="FWF3933" s="97"/>
      <c r="FWG3933" s="97"/>
      <c r="FWH3933" s="97"/>
      <c r="FWI3933" s="97"/>
      <c r="FWJ3933" s="97"/>
      <c r="FWK3933" s="97"/>
      <c r="FWL3933" s="97"/>
      <c r="FWM3933" s="97"/>
      <c r="FWN3933" s="97"/>
      <c r="FWO3933" s="97"/>
      <c r="FWP3933" s="97"/>
      <c r="FWQ3933" s="97"/>
      <c r="FWR3933" s="97"/>
      <c r="FWS3933" s="97"/>
      <c r="FWT3933" s="97"/>
      <c r="FWU3933" s="97"/>
      <c r="FWV3933" s="97"/>
      <c r="FWW3933" s="97"/>
      <c r="FWX3933" s="97"/>
      <c r="FWY3933" s="97"/>
      <c r="FWZ3933" s="97"/>
      <c r="FXA3933" s="97"/>
      <c r="FXB3933" s="97"/>
      <c r="FXC3933" s="97"/>
      <c r="FXD3933" s="97"/>
      <c r="FXE3933" s="97"/>
      <c r="FXF3933" s="97"/>
      <c r="FXG3933" s="97"/>
      <c r="FXH3933" s="97"/>
      <c r="FXI3933" s="97"/>
      <c r="FXJ3933" s="97"/>
      <c r="FXK3933" s="97"/>
      <c r="FXL3933" s="97"/>
      <c r="FXM3933" s="97"/>
      <c r="FXN3933" s="97"/>
      <c r="FXO3933" s="97"/>
      <c r="FXP3933" s="97"/>
      <c r="FXQ3933" s="97"/>
      <c r="FXR3933" s="97"/>
      <c r="FXS3933" s="97"/>
      <c r="FXT3933" s="97"/>
      <c r="FXU3933" s="97"/>
      <c r="FXV3933" s="97"/>
      <c r="FXW3933" s="97"/>
      <c r="FXX3933" s="97"/>
      <c r="FXY3933" s="97"/>
      <c r="FXZ3933" s="97"/>
      <c r="FYA3933" s="97"/>
      <c r="FYB3933" s="97"/>
      <c r="FYC3933" s="97"/>
      <c r="FYD3933" s="97"/>
      <c r="FYE3933" s="97"/>
      <c r="FYF3933" s="97"/>
      <c r="FYG3933" s="97"/>
      <c r="FYH3933" s="97"/>
      <c r="FYI3933" s="97"/>
      <c r="FYJ3933" s="97"/>
      <c r="FYK3933" s="97"/>
      <c r="FYL3933" s="97"/>
      <c r="FYM3933" s="97"/>
      <c r="FYN3933" s="97"/>
      <c r="FYO3933" s="97"/>
      <c r="FYP3933" s="97"/>
      <c r="FYQ3933" s="97"/>
      <c r="FYR3933" s="97"/>
      <c r="FYS3933" s="97"/>
      <c r="FYT3933" s="97"/>
      <c r="FYU3933" s="97"/>
      <c r="FYV3933" s="97"/>
      <c r="FYW3933" s="97"/>
      <c r="FYX3933" s="97"/>
      <c r="FYY3933" s="97"/>
      <c r="FYZ3933" s="97"/>
      <c r="FZA3933" s="97"/>
      <c r="FZB3933" s="97"/>
      <c r="FZC3933" s="97"/>
      <c r="FZD3933" s="97"/>
      <c r="FZE3933" s="97"/>
      <c r="FZF3933" s="97"/>
      <c r="FZG3933" s="97"/>
      <c r="FZH3933" s="97"/>
      <c r="FZI3933" s="97"/>
      <c r="FZJ3933" s="97"/>
      <c r="FZK3933" s="97"/>
      <c r="FZL3933" s="97"/>
      <c r="FZM3933" s="97"/>
      <c r="FZN3933" s="97"/>
      <c r="FZO3933" s="97"/>
      <c r="FZP3933" s="97"/>
      <c r="FZQ3933" s="97"/>
      <c r="FZR3933" s="97"/>
      <c r="FZS3933" s="97"/>
      <c r="FZT3933" s="97"/>
      <c r="FZU3933" s="97"/>
      <c r="FZV3933" s="97"/>
      <c r="FZW3933" s="97"/>
      <c r="FZX3933" s="97"/>
      <c r="FZY3933" s="97"/>
      <c r="FZZ3933" s="97"/>
      <c r="GAA3933" s="97"/>
      <c r="GAB3933" s="97"/>
      <c r="GAC3933" s="97"/>
      <c r="GAD3933" s="97"/>
      <c r="GAE3933" s="97"/>
      <c r="GAF3933" s="97"/>
      <c r="GAG3933" s="97"/>
      <c r="GAH3933" s="97"/>
      <c r="GAI3933" s="97"/>
      <c r="GAJ3933" s="97"/>
      <c r="GAK3933" s="97"/>
      <c r="GAL3933" s="97"/>
      <c r="GAM3933" s="97"/>
      <c r="GAN3933" s="97"/>
      <c r="GAO3933" s="97"/>
      <c r="GAP3933" s="97"/>
      <c r="GAQ3933" s="97"/>
      <c r="GAR3933" s="97"/>
      <c r="GAS3933" s="97"/>
      <c r="GAT3933" s="97"/>
      <c r="GAU3933" s="97"/>
      <c r="GAV3933" s="97"/>
      <c r="GAW3933" s="97"/>
      <c r="GAX3933" s="97"/>
      <c r="GAY3933" s="97"/>
      <c r="GAZ3933" s="97"/>
      <c r="GBA3933" s="97"/>
      <c r="GBB3933" s="97"/>
      <c r="GBC3933" s="97"/>
      <c r="GBD3933" s="97"/>
      <c r="GBE3933" s="97"/>
      <c r="GBF3933" s="97"/>
      <c r="GBG3933" s="97"/>
      <c r="GBH3933" s="97"/>
      <c r="GBI3933" s="97"/>
      <c r="GBJ3933" s="97"/>
      <c r="GBK3933" s="97"/>
      <c r="GBL3933" s="97"/>
      <c r="GBM3933" s="97"/>
      <c r="GBN3933" s="97"/>
      <c r="GBO3933" s="97"/>
      <c r="GBP3933" s="97"/>
      <c r="GBQ3933" s="97"/>
      <c r="GBR3933" s="97"/>
      <c r="GBS3933" s="97"/>
      <c r="GBT3933" s="97"/>
      <c r="GBU3933" s="97"/>
      <c r="GBV3933" s="97"/>
      <c r="GBW3933" s="97"/>
      <c r="GBX3933" s="97"/>
      <c r="GBY3933" s="97"/>
      <c r="GBZ3933" s="97"/>
      <c r="GCA3933" s="97"/>
      <c r="GCB3933" s="97"/>
      <c r="GCC3933" s="97"/>
      <c r="GCD3933" s="97"/>
      <c r="GCE3933" s="97"/>
      <c r="GCF3933" s="97"/>
      <c r="GCG3933" s="97"/>
      <c r="GCH3933" s="97"/>
      <c r="GCI3933" s="97"/>
      <c r="GCJ3933" s="97"/>
      <c r="GCK3933" s="97"/>
      <c r="GCL3933" s="97"/>
      <c r="GCM3933" s="97"/>
      <c r="GCN3933" s="97"/>
      <c r="GCO3933" s="97"/>
      <c r="GCP3933" s="97"/>
      <c r="GCQ3933" s="97"/>
      <c r="GCR3933" s="97"/>
      <c r="GCS3933" s="97"/>
      <c r="GCT3933" s="97"/>
      <c r="GCU3933" s="97"/>
      <c r="GCV3933" s="97"/>
      <c r="GCW3933" s="97"/>
      <c r="GCX3933" s="97"/>
      <c r="GCY3933" s="97"/>
      <c r="GCZ3933" s="97"/>
      <c r="GDA3933" s="97"/>
      <c r="GDB3933" s="97"/>
      <c r="GDC3933" s="97"/>
      <c r="GDD3933" s="97"/>
      <c r="GDE3933" s="97"/>
      <c r="GDF3933" s="97"/>
      <c r="GDG3933" s="97"/>
      <c r="GDH3933" s="97"/>
      <c r="GDI3933" s="97"/>
      <c r="GDJ3933" s="97"/>
      <c r="GDK3933" s="97"/>
      <c r="GDL3933" s="97"/>
      <c r="GDM3933" s="97"/>
      <c r="GDN3933" s="97"/>
      <c r="GDO3933" s="97"/>
      <c r="GDP3933" s="97"/>
      <c r="GDQ3933" s="97"/>
      <c r="GDR3933" s="97"/>
      <c r="GDS3933" s="97"/>
      <c r="GDT3933" s="97"/>
      <c r="GDU3933" s="97"/>
      <c r="GDV3933" s="97"/>
      <c r="GDW3933" s="97"/>
      <c r="GDX3933" s="97"/>
      <c r="GDY3933" s="97"/>
      <c r="GDZ3933" s="97"/>
      <c r="GEA3933" s="97"/>
      <c r="GEB3933" s="97"/>
      <c r="GEC3933" s="97"/>
      <c r="GED3933" s="97"/>
      <c r="GEE3933" s="97"/>
      <c r="GEF3933" s="97"/>
      <c r="GEG3933" s="97"/>
      <c r="GEH3933" s="97"/>
      <c r="GEI3933" s="97"/>
      <c r="GEJ3933" s="97"/>
      <c r="GEK3933" s="97"/>
      <c r="GEL3933" s="97"/>
      <c r="GEM3933" s="97"/>
      <c r="GEN3933" s="97"/>
      <c r="GEO3933" s="97"/>
      <c r="GEP3933" s="97"/>
      <c r="GEQ3933" s="97"/>
      <c r="GER3933" s="97"/>
      <c r="GES3933" s="97"/>
      <c r="GET3933" s="97"/>
      <c r="GEU3933" s="97"/>
      <c r="GEV3933" s="97"/>
      <c r="GEW3933" s="97"/>
      <c r="GEX3933" s="97"/>
      <c r="GEY3933" s="97"/>
      <c r="GEZ3933" s="97"/>
      <c r="GFA3933" s="97"/>
      <c r="GFB3933" s="97"/>
      <c r="GFC3933" s="97"/>
      <c r="GFD3933" s="97"/>
      <c r="GFE3933" s="97"/>
      <c r="GFF3933" s="97"/>
      <c r="GFG3933" s="97"/>
      <c r="GFH3933" s="97"/>
      <c r="GFI3933" s="97"/>
      <c r="GFJ3933" s="97"/>
      <c r="GFK3933" s="97"/>
      <c r="GFL3933" s="97"/>
      <c r="GFM3933" s="97"/>
      <c r="GFN3933" s="97"/>
      <c r="GFO3933" s="97"/>
      <c r="GFP3933" s="97"/>
      <c r="GFQ3933" s="97"/>
      <c r="GFR3933" s="97"/>
      <c r="GFS3933" s="97"/>
      <c r="GFT3933" s="97"/>
      <c r="GFU3933" s="97"/>
      <c r="GFV3933" s="97"/>
      <c r="GFW3933" s="97"/>
      <c r="GFX3933" s="97"/>
      <c r="GFY3933" s="97"/>
      <c r="GFZ3933" s="97"/>
      <c r="GGA3933" s="97"/>
      <c r="GGB3933" s="97"/>
      <c r="GGC3933" s="97"/>
      <c r="GGD3933" s="97"/>
      <c r="GGE3933" s="97"/>
      <c r="GGF3933" s="97"/>
      <c r="GGG3933" s="97"/>
      <c r="GGH3933" s="97"/>
      <c r="GGI3933" s="97"/>
      <c r="GGJ3933" s="97"/>
      <c r="GGK3933" s="97"/>
      <c r="GGL3933" s="97"/>
      <c r="GGM3933" s="97"/>
      <c r="GGN3933" s="97"/>
      <c r="GGO3933" s="97"/>
      <c r="GGP3933" s="97"/>
      <c r="GGQ3933" s="97"/>
      <c r="GGR3933" s="97"/>
      <c r="GGS3933" s="97"/>
      <c r="GGT3933" s="97"/>
      <c r="GGU3933" s="97"/>
      <c r="GGV3933" s="97"/>
      <c r="GGW3933" s="97"/>
      <c r="GGX3933" s="97"/>
      <c r="GGY3933" s="97"/>
      <c r="GGZ3933" s="97"/>
      <c r="GHA3933" s="97"/>
      <c r="GHB3933" s="97"/>
      <c r="GHC3933" s="97"/>
      <c r="GHD3933" s="97"/>
      <c r="GHE3933" s="97"/>
      <c r="GHF3933" s="97"/>
      <c r="GHG3933" s="97"/>
      <c r="GHH3933" s="97"/>
      <c r="GHI3933" s="97"/>
      <c r="GHJ3933" s="97"/>
      <c r="GHK3933" s="97"/>
      <c r="GHL3933" s="97"/>
      <c r="GHM3933" s="97"/>
      <c r="GHN3933" s="97"/>
      <c r="GHO3933" s="97"/>
      <c r="GHP3933" s="97"/>
      <c r="GHQ3933" s="97"/>
      <c r="GHR3933" s="97"/>
      <c r="GHS3933" s="97"/>
      <c r="GHT3933" s="97"/>
      <c r="GHU3933" s="97"/>
      <c r="GHV3933" s="97"/>
      <c r="GHW3933" s="97"/>
      <c r="GHX3933" s="97"/>
      <c r="GHY3933" s="97"/>
      <c r="GHZ3933" s="97"/>
      <c r="GIA3933" s="97"/>
      <c r="GIB3933" s="97"/>
      <c r="GIC3933" s="97"/>
      <c r="GID3933" s="97"/>
      <c r="GIE3933" s="97"/>
      <c r="GIF3933" s="97"/>
      <c r="GIG3933" s="97"/>
      <c r="GIH3933" s="97"/>
      <c r="GII3933" s="97"/>
      <c r="GIJ3933" s="97"/>
      <c r="GIK3933" s="97"/>
      <c r="GIL3933" s="97"/>
      <c r="GIM3933" s="97"/>
      <c r="GIN3933" s="97"/>
      <c r="GIO3933" s="97"/>
      <c r="GIP3933" s="97"/>
      <c r="GIQ3933" s="97"/>
      <c r="GIR3933" s="97"/>
      <c r="GIS3933" s="97"/>
      <c r="GIT3933" s="97"/>
      <c r="GIU3933" s="97"/>
      <c r="GIV3933" s="97"/>
      <c r="GIW3933" s="97"/>
      <c r="GIX3933" s="97"/>
      <c r="GIY3933" s="97"/>
      <c r="GIZ3933" s="97"/>
      <c r="GJA3933" s="97"/>
      <c r="GJB3933" s="97"/>
      <c r="GJC3933" s="97"/>
      <c r="GJD3933" s="97"/>
      <c r="GJE3933" s="97"/>
      <c r="GJF3933" s="97"/>
      <c r="GJG3933" s="97"/>
      <c r="GJH3933" s="97"/>
      <c r="GJI3933" s="97"/>
      <c r="GJJ3933" s="97"/>
      <c r="GJK3933" s="97"/>
      <c r="GJL3933" s="97"/>
      <c r="GJM3933" s="97"/>
      <c r="GJN3933" s="97"/>
      <c r="GJO3933" s="97"/>
      <c r="GJP3933" s="97"/>
      <c r="GJQ3933" s="97"/>
      <c r="GJR3933" s="97"/>
      <c r="GJS3933" s="97"/>
      <c r="GJT3933" s="97"/>
      <c r="GJU3933" s="97"/>
      <c r="GJV3933" s="97"/>
      <c r="GJW3933" s="97"/>
      <c r="GJX3933" s="97"/>
      <c r="GJY3933" s="97"/>
      <c r="GJZ3933" s="97"/>
      <c r="GKA3933" s="97"/>
      <c r="GKB3933" s="97"/>
      <c r="GKC3933" s="97"/>
      <c r="GKD3933" s="97"/>
      <c r="GKE3933" s="97"/>
      <c r="GKF3933" s="97"/>
      <c r="GKG3933" s="97"/>
      <c r="GKH3933" s="97"/>
      <c r="GKI3933" s="97"/>
      <c r="GKJ3933" s="97"/>
      <c r="GKK3933" s="97"/>
      <c r="GKL3933" s="97"/>
      <c r="GKM3933" s="97"/>
      <c r="GKN3933" s="97"/>
      <c r="GKO3933" s="97"/>
      <c r="GKP3933" s="97"/>
      <c r="GKQ3933" s="97"/>
      <c r="GKR3933" s="97"/>
      <c r="GKS3933" s="97"/>
      <c r="GKT3933" s="97"/>
      <c r="GKU3933" s="97"/>
      <c r="GKV3933" s="97"/>
      <c r="GKW3933" s="97"/>
      <c r="GKX3933" s="97"/>
      <c r="GKY3933" s="97"/>
      <c r="GKZ3933" s="97"/>
      <c r="GLA3933" s="97"/>
      <c r="GLB3933" s="97"/>
      <c r="GLC3933" s="97"/>
      <c r="GLD3933" s="97"/>
      <c r="GLE3933" s="97"/>
      <c r="GLF3933" s="97"/>
      <c r="GLG3933" s="97"/>
      <c r="GLH3933" s="97"/>
      <c r="GLI3933" s="97"/>
      <c r="GLJ3933" s="97"/>
      <c r="GLK3933" s="97"/>
      <c r="GLL3933" s="97"/>
      <c r="GLM3933" s="97"/>
      <c r="GLN3933" s="97"/>
      <c r="GLO3933" s="97"/>
      <c r="GLP3933" s="97"/>
      <c r="GLQ3933" s="97"/>
      <c r="GLR3933" s="97"/>
      <c r="GLS3933" s="97"/>
      <c r="GLT3933" s="97"/>
      <c r="GLU3933" s="97"/>
      <c r="GLV3933" s="97"/>
      <c r="GLW3933" s="97"/>
      <c r="GLX3933" s="97"/>
      <c r="GLY3933" s="97"/>
      <c r="GLZ3933" s="97"/>
      <c r="GMA3933" s="97"/>
      <c r="GMB3933" s="97"/>
      <c r="GMC3933" s="97"/>
      <c r="GMD3933" s="97"/>
      <c r="GME3933" s="97"/>
      <c r="GMF3933" s="97"/>
      <c r="GMG3933" s="97"/>
      <c r="GMH3933" s="97"/>
      <c r="GMI3933" s="97"/>
      <c r="GMJ3933" s="97"/>
      <c r="GMK3933" s="97"/>
      <c r="GML3933" s="97"/>
      <c r="GMM3933" s="97"/>
      <c r="GMN3933" s="97"/>
      <c r="GMO3933" s="97"/>
      <c r="GMP3933" s="97"/>
      <c r="GMQ3933" s="97"/>
      <c r="GMR3933" s="97"/>
      <c r="GMS3933" s="97"/>
      <c r="GMT3933" s="97"/>
      <c r="GMU3933" s="97"/>
      <c r="GMV3933" s="97"/>
      <c r="GMW3933" s="97"/>
      <c r="GMX3933" s="97"/>
      <c r="GMY3933" s="97"/>
      <c r="GMZ3933" s="97"/>
      <c r="GNA3933" s="97"/>
      <c r="GNB3933" s="97"/>
      <c r="GNC3933" s="97"/>
      <c r="GND3933" s="97"/>
      <c r="GNE3933" s="97"/>
      <c r="GNF3933" s="97"/>
      <c r="GNG3933" s="97"/>
      <c r="GNH3933" s="97"/>
      <c r="GNI3933" s="97"/>
      <c r="GNJ3933" s="97"/>
      <c r="GNK3933" s="97"/>
      <c r="GNL3933" s="97"/>
      <c r="GNM3933" s="97"/>
      <c r="GNN3933" s="97"/>
      <c r="GNO3933" s="97"/>
      <c r="GNP3933" s="97"/>
      <c r="GNQ3933" s="97"/>
      <c r="GNR3933" s="97"/>
      <c r="GNS3933" s="97"/>
      <c r="GNT3933" s="97"/>
      <c r="GNU3933" s="97"/>
      <c r="GNV3933" s="97"/>
      <c r="GNW3933" s="97"/>
      <c r="GNX3933" s="97"/>
      <c r="GNY3933" s="97"/>
      <c r="GNZ3933" s="97"/>
      <c r="GOA3933" s="97"/>
      <c r="GOB3933" s="97"/>
      <c r="GOC3933" s="97"/>
      <c r="GOD3933" s="97"/>
      <c r="GOE3933" s="97"/>
      <c r="GOF3933" s="97"/>
      <c r="GOG3933" s="97"/>
      <c r="GOH3933" s="97"/>
      <c r="GOI3933" s="97"/>
      <c r="GOJ3933" s="97"/>
      <c r="GOK3933" s="97"/>
      <c r="GOL3933" s="97"/>
      <c r="GOM3933" s="97"/>
      <c r="GON3933" s="97"/>
      <c r="GOO3933" s="97"/>
      <c r="GOP3933" s="97"/>
      <c r="GOQ3933" s="97"/>
      <c r="GOR3933" s="97"/>
      <c r="GOS3933" s="97"/>
      <c r="GOT3933" s="97"/>
      <c r="GOU3933" s="97"/>
      <c r="GOV3933" s="97"/>
      <c r="GOW3933" s="97"/>
      <c r="GOX3933" s="97"/>
      <c r="GOY3933" s="97"/>
      <c r="GOZ3933" s="97"/>
      <c r="GPA3933" s="97"/>
      <c r="GPB3933" s="97"/>
      <c r="GPC3933" s="97"/>
      <c r="GPD3933" s="97"/>
      <c r="GPE3933" s="97"/>
      <c r="GPF3933" s="97"/>
      <c r="GPG3933" s="97"/>
      <c r="GPH3933" s="97"/>
      <c r="GPI3933" s="97"/>
      <c r="GPJ3933" s="97"/>
      <c r="GPK3933" s="97"/>
      <c r="GPL3933" s="97"/>
      <c r="GPM3933" s="97"/>
      <c r="GPN3933" s="97"/>
      <c r="GPO3933" s="97"/>
      <c r="GPP3933" s="97"/>
      <c r="GPQ3933" s="97"/>
      <c r="GPR3933" s="97"/>
      <c r="GPS3933" s="97"/>
      <c r="GPT3933" s="97"/>
      <c r="GPU3933" s="97"/>
      <c r="GPV3933" s="97"/>
      <c r="GPW3933" s="97"/>
      <c r="GPX3933" s="97"/>
      <c r="GPY3933" s="97"/>
      <c r="GPZ3933" s="97"/>
      <c r="GQA3933" s="97"/>
      <c r="GQB3933" s="97"/>
      <c r="GQC3933" s="97"/>
      <c r="GQD3933" s="97"/>
      <c r="GQE3933" s="97"/>
      <c r="GQF3933" s="97"/>
      <c r="GQG3933" s="97"/>
      <c r="GQH3933" s="97"/>
      <c r="GQI3933" s="97"/>
      <c r="GQJ3933" s="97"/>
      <c r="GQK3933" s="97"/>
      <c r="GQL3933" s="97"/>
      <c r="GQM3933" s="97"/>
      <c r="GQN3933" s="97"/>
      <c r="GQO3933" s="97"/>
      <c r="GQP3933" s="97"/>
      <c r="GQQ3933" s="97"/>
      <c r="GQR3933" s="97"/>
      <c r="GQS3933" s="97"/>
      <c r="GQT3933" s="97"/>
      <c r="GQU3933" s="97"/>
      <c r="GQV3933" s="97"/>
      <c r="GQW3933" s="97"/>
      <c r="GQX3933" s="97"/>
      <c r="GQY3933" s="97"/>
      <c r="GQZ3933" s="97"/>
      <c r="GRA3933" s="97"/>
      <c r="GRB3933" s="97"/>
      <c r="GRC3933" s="97"/>
      <c r="GRD3933" s="97"/>
      <c r="GRE3933" s="97"/>
      <c r="GRF3933" s="97"/>
      <c r="GRG3933" s="97"/>
      <c r="GRH3933" s="97"/>
      <c r="GRI3933" s="97"/>
      <c r="GRJ3933" s="97"/>
      <c r="GRK3933" s="97"/>
      <c r="GRL3933" s="97"/>
      <c r="GRM3933" s="97"/>
      <c r="GRN3933" s="97"/>
      <c r="GRO3933" s="97"/>
      <c r="GRP3933" s="97"/>
      <c r="GRQ3933" s="97"/>
      <c r="GRR3933" s="97"/>
      <c r="GRS3933" s="97"/>
      <c r="GRT3933" s="97"/>
      <c r="GRU3933" s="97"/>
      <c r="GRV3933" s="97"/>
      <c r="GRW3933" s="97"/>
      <c r="GRX3933" s="97"/>
      <c r="GRY3933" s="97"/>
      <c r="GRZ3933" s="97"/>
      <c r="GSA3933" s="97"/>
      <c r="GSB3933" s="97"/>
      <c r="GSC3933" s="97"/>
      <c r="GSD3933" s="97"/>
      <c r="GSE3933" s="97"/>
      <c r="GSF3933" s="97"/>
      <c r="GSG3933" s="97"/>
      <c r="GSH3933" s="97"/>
      <c r="GSI3933" s="97"/>
      <c r="GSJ3933" s="97"/>
      <c r="GSK3933" s="97"/>
      <c r="GSL3933" s="97"/>
      <c r="GSM3933" s="97"/>
      <c r="GSN3933" s="97"/>
      <c r="GSO3933" s="97"/>
      <c r="GSP3933" s="97"/>
      <c r="GSQ3933" s="97"/>
      <c r="GSR3933" s="97"/>
      <c r="GSS3933" s="97"/>
      <c r="GST3933" s="97"/>
      <c r="GSU3933" s="97"/>
      <c r="GSV3933" s="97"/>
      <c r="GSW3933" s="97"/>
      <c r="GSX3933" s="97"/>
      <c r="GSY3933" s="97"/>
      <c r="GSZ3933" s="97"/>
      <c r="GTA3933" s="97"/>
      <c r="GTB3933" s="97"/>
      <c r="GTC3933" s="97"/>
      <c r="GTD3933" s="97"/>
      <c r="GTE3933" s="97"/>
      <c r="GTF3933" s="97"/>
      <c r="GTG3933" s="97"/>
      <c r="GTH3933" s="97"/>
      <c r="GTI3933" s="97"/>
      <c r="GTJ3933" s="97"/>
      <c r="GTK3933" s="97"/>
      <c r="GTL3933" s="97"/>
      <c r="GTM3933" s="97"/>
      <c r="GTN3933" s="97"/>
      <c r="GTO3933" s="97"/>
      <c r="GTP3933" s="97"/>
      <c r="GTQ3933" s="97"/>
      <c r="GTR3933" s="97"/>
      <c r="GTS3933" s="97"/>
      <c r="GTT3933" s="97"/>
      <c r="GTU3933" s="97"/>
      <c r="GTV3933" s="97"/>
      <c r="GTW3933" s="97"/>
      <c r="GTX3933" s="97"/>
      <c r="GTY3933" s="97"/>
      <c r="GTZ3933" s="97"/>
      <c r="GUA3933" s="97"/>
      <c r="GUB3933" s="97"/>
      <c r="GUC3933" s="97"/>
      <c r="GUD3933" s="97"/>
      <c r="GUE3933" s="97"/>
      <c r="GUF3933" s="97"/>
      <c r="GUG3933" s="97"/>
      <c r="GUH3933" s="97"/>
      <c r="GUI3933" s="97"/>
      <c r="GUJ3933" s="97"/>
      <c r="GUK3933" s="97"/>
      <c r="GUL3933" s="97"/>
      <c r="GUM3933" s="97"/>
      <c r="GUN3933" s="97"/>
      <c r="GUO3933" s="97"/>
      <c r="GUP3933" s="97"/>
      <c r="GUQ3933" s="97"/>
      <c r="GUR3933" s="97"/>
      <c r="GUS3933" s="97"/>
      <c r="GUT3933" s="97"/>
      <c r="GUU3933" s="97"/>
      <c r="GUV3933" s="97"/>
      <c r="GUW3933" s="97"/>
      <c r="GUX3933" s="97"/>
      <c r="GUY3933" s="97"/>
      <c r="GUZ3933" s="97"/>
      <c r="GVA3933" s="97"/>
      <c r="GVB3933" s="97"/>
      <c r="GVC3933" s="97"/>
      <c r="GVD3933" s="97"/>
      <c r="GVE3933" s="97"/>
      <c r="GVF3933" s="97"/>
      <c r="GVG3933" s="97"/>
      <c r="GVH3933" s="97"/>
      <c r="GVI3933" s="97"/>
      <c r="GVJ3933" s="97"/>
      <c r="GVK3933" s="97"/>
      <c r="GVL3933" s="97"/>
      <c r="GVM3933" s="97"/>
      <c r="GVN3933" s="97"/>
      <c r="GVO3933" s="97"/>
      <c r="GVP3933" s="97"/>
      <c r="GVQ3933" s="97"/>
      <c r="GVR3933" s="97"/>
      <c r="GVS3933" s="97"/>
      <c r="GVT3933" s="97"/>
      <c r="GVU3933" s="97"/>
      <c r="GVV3933" s="97"/>
      <c r="GVW3933" s="97"/>
      <c r="GVX3933" s="97"/>
      <c r="GVY3933" s="97"/>
      <c r="GVZ3933" s="97"/>
      <c r="GWA3933" s="97"/>
      <c r="GWB3933" s="97"/>
      <c r="GWC3933" s="97"/>
      <c r="GWD3933" s="97"/>
      <c r="GWE3933" s="97"/>
      <c r="GWF3933" s="97"/>
      <c r="GWG3933" s="97"/>
      <c r="GWH3933" s="97"/>
      <c r="GWI3933" s="97"/>
      <c r="GWJ3933" s="97"/>
      <c r="GWK3933" s="97"/>
      <c r="GWL3933" s="97"/>
      <c r="GWM3933" s="97"/>
      <c r="GWN3933" s="97"/>
      <c r="GWO3933" s="97"/>
      <c r="GWP3933" s="97"/>
      <c r="GWQ3933" s="97"/>
      <c r="GWR3933" s="97"/>
      <c r="GWS3933" s="97"/>
      <c r="GWT3933" s="97"/>
      <c r="GWU3933" s="97"/>
      <c r="GWV3933" s="97"/>
      <c r="GWW3933" s="97"/>
      <c r="GWX3933" s="97"/>
      <c r="GWY3933" s="97"/>
      <c r="GWZ3933" s="97"/>
      <c r="GXA3933" s="97"/>
      <c r="GXB3933" s="97"/>
      <c r="GXC3933" s="97"/>
      <c r="GXD3933" s="97"/>
      <c r="GXE3933" s="97"/>
      <c r="GXF3933" s="97"/>
      <c r="GXG3933" s="97"/>
      <c r="GXH3933" s="97"/>
      <c r="GXI3933" s="97"/>
      <c r="GXJ3933" s="97"/>
      <c r="GXK3933" s="97"/>
      <c r="GXL3933" s="97"/>
      <c r="GXM3933" s="97"/>
      <c r="GXN3933" s="97"/>
      <c r="GXO3933" s="97"/>
      <c r="GXP3933" s="97"/>
      <c r="GXQ3933" s="97"/>
      <c r="GXR3933" s="97"/>
      <c r="GXS3933" s="97"/>
      <c r="GXT3933" s="97"/>
      <c r="GXU3933" s="97"/>
      <c r="GXV3933" s="97"/>
      <c r="GXW3933" s="97"/>
      <c r="GXX3933" s="97"/>
      <c r="GXY3933" s="97"/>
      <c r="GXZ3933" s="97"/>
      <c r="GYA3933" s="97"/>
      <c r="GYB3933" s="97"/>
      <c r="GYC3933" s="97"/>
      <c r="GYD3933" s="97"/>
      <c r="GYE3933" s="97"/>
      <c r="GYF3933" s="97"/>
      <c r="GYG3933" s="97"/>
      <c r="GYH3933" s="97"/>
      <c r="GYI3933" s="97"/>
      <c r="GYJ3933" s="97"/>
      <c r="GYK3933" s="97"/>
      <c r="GYL3933" s="97"/>
      <c r="GYM3933" s="97"/>
      <c r="GYN3933" s="97"/>
      <c r="GYO3933" s="97"/>
      <c r="GYP3933" s="97"/>
      <c r="GYQ3933" s="97"/>
      <c r="GYR3933" s="97"/>
      <c r="GYS3933" s="97"/>
      <c r="GYT3933" s="97"/>
      <c r="GYU3933" s="97"/>
      <c r="GYV3933" s="97"/>
      <c r="GYW3933" s="97"/>
      <c r="GYX3933" s="97"/>
      <c r="GYY3933" s="97"/>
      <c r="GYZ3933" s="97"/>
      <c r="GZA3933" s="97"/>
      <c r="GZB3933" s="97"/>
      <c r="GZC3933" s="97"/>
      <c r="GZD3933" s="97"/>
      <c r="GZE3933" s="97"/>
      <c r="GZF3933" s="97"/>
      <c r="GZG3933" s="97"/>
      <c r="GZH3933" s="97"/>
      <c r="GZI3933" s="97"/>
      <c r="GZJ3933" s="97"/>
      <c r="GZK3933" s="97"/>
      <c r="GZL3933" s="97"/>
      <c r="GZM3933" s="97"/>
      <c r="GZN3933" s="97"/>
      <c r="GZO3933" s="97"/>
      <c r="GZP3933" s="97"/>
      <c r="GZQ3933" s="97"/>
      <c r="GZR3933" s="97"/>
      <c r="GZS3933" s="97"/>
      <c r="GZT3933" s="97"/>
      <c r="GZU3933" s="97"/>
      <c r="GZV3933" s="97"/>
      <c r="GZW3933" s="97"/>
      <c r="GZX3933" s="97"/>
      <c r="GZY3933" s="97"/>
      <c r="GZZ3933" s="97"/>
      <c r="HAA3933" s="97"/>
      <c r="HAB3933" s="97"/>
      <c r="HAC3933" s="97"/>
      <c r="HAD3933" s="97"/>
      <c r="HAE3933" s="97"/>
      <c r="HAF3933" s="97"/>
      <c r="HAG3933" s="97"/>
      <c r="HAH3933" s="97"/>
      <c r="HAI3933" s="97"/>
      <c r="HAJ3933" s="97"/>
      <c r="HAK3933" s="97"/>
      <c r="HAL3933" s="97"/>
      <c r="HAM3933" s="97"/>
      <c r="HAN3933" s="97"/>
      <c r="HAO3933" s="97"/>
      <c r="HAP3933" s="97"/>
      <c r="HAQ3933" s="97"/>
      <c r="HAR3933" s="97"/>
      <c r="HAS3933" s="97"/>
      <c r="HAT3933" s="97"/>
      <c r="HAU3933" s="97"/>
      <c r="HAV3933" s="97"/>
      <c r="HAW3933" s="97"/>
      <c r="HAX3933" s="97"/>
      <c r="HAY3933" s="97"/>
      <c r="HAZ3933" s="97"/>
      <c r="HBA3933" s="97"/>
      <c r="HBB3933" s="97"/>
      <c r="HBC3933" s="97"/>
      <c r="HBD3933" s="97"/>
      <c r="HBE3933" s="97"/>
      <c r="HBF3933" s="97"/>
      <c r="HBG3933" s="97"/>
      <c r="HBH3933" s="97"/>
      <c r="HBI3933" s="97"/>
      <c r="HBJ3933" s="97"/>
      <c r="HBK3933" s="97"/>
      <c r="HBL3933" s="97"/>
      <c r="HBM3933" s="97"/>
      <c r="HBN3933" s="97"/>
      <c r="HBO3933" s="97"/>
      <c r="HBP3933" s="97"/>
      <c r="HBQ3933" s="97"/>
      <c r="HBR3933" s="97"/>
      <c r="HBS3933" s="97"/>
      <c r="HBT3933" s="97"/>
      <c r="HBU3933" s="97"/>
      <c r="HBV3933" s="97"/>
      <c r="HBW3933" s="97"/>
      <c r="HBX3933" s="97"/>
      <c r="HBY3933" s="97"/>
      <c r="HBZ3933" s="97"/>
      <c r="HCA3933" s="97"/>
      <c r="HCB3933" s="97"/>
      <c r="HCC3933" s="97"/>
      <c r="HCD3933" s="97"/>
      <c r="HCE3933" s="97"/>
      <c r="HCF3933" s="97"/>
      <c r="HCG3933" s="97"/>
      <c r="HCH3933" s="97"/>
      <c r="HCI3933" s="97"/>
      <c r="HCJ3933" s="97"/>
      <c r="HCK3933" s="97"/>
      <c r="HCL3933" s="97"/>
      <c r="HCM3933" s="97"/>
      <c r="HCN3933" s="97"/>
      <c r="HCO3933" s="97"/>
      <c r="HCP3933" s="97"/>
      <c r="HCQ3933" s="97"/>
      <c r="HCR3933" s="97"/>
      <c r="HCS3933" s="97"/>
      <c r="HCT3933" s="97"/>
      <c r="HCU3933" s="97"/>
      <c r="HCV3933" s="97"/>
      <c r="HCW3933" s="97"/>
      <c r="HCX3933" s="97"/>
      <c r="HCY3933" s="97"/>
      <c r="HCZ3933" s="97"/>
      <c r="HDA3933" s="97"/>
      <c r="HDB3933" s="97"/>
      <c r="HDC3933" s="97"/>
      <c r="HDD3933" s="97"/>
      <c r="HDE3933" s="97"/>
      <c r="HDF3933" s="97"/>
      <c r="HDG3933" s="97"/>
      <c r="HDH3933" s="97"/>
      <c r="HDI3933" s="97"/>
      <c r="HDJ3933" s="97"/>
      <c r="HDK3933" s="97"/>
      <c r="HDL3933" s="97"/>
      <c r="HDM3933" s="97"/>
      <c r="HDN3933" s="97"/>
      <c r="HDO3933" s="97"/>
      <c r="HDP3933" s="97"/>
      <c r="HDQ3933" s="97"/>
      <c r="HDR3933" s="97"/>
      <c r="HDS3933" s="97"/>
      <c r="HDT3933" s="97"/>
      <c r="HDU3933" s="97"/>
      <c r="HDV3933" s="97"/>
      <c r="HDW3933" s="97"/>
      <c r="HDX3933" s="97"/>
      <c r="HDY3933" s="97"/>
      <c r="HDZ3933" s="97"/>
      <c r="HEA3933" s="97"/>
      <c r="HEB3933" s="97"/>
      <c r="HEC3933" s="97"/>
      <c r="HED3933" s="97"/>
      <c r="HEE3933" s="97"/>
      <c r="HEF3933" s="97"/>
      <c r="HEG3933" s="97"/>
      <c r="HEH3933" s="97"/>
      <c r="HEI3933" s="97"/>
      <c r="HEJ3933" s="97"/>
      <c r="HEK3933" s="97"/>
      <c r="HEL3933" s="97"/>
      <c r="HEM3933" s="97"/>
      <c r="HEN3933" s="97"/>
      <c r="HEO3933" s="97"/>
      <c r="HEP3933" s="97"/>
      <c r="HEQ3933" s="97"/>
      <c r="HER3933" s="97"/>
      <c r="HES3933" s="97"/>
      <c r="HET3933" s="97"/>
      <c r="HEU3933" s="97"/>
      <c r="HEV3933" s="97"/>
      <c r="HEW3933" s="97"/>
      <c r="HEX3933" s="97"/>
      <c r="HEY3933" s="97"/>
      <c r="HEZ3933" s="97"/>
      <c r="HFA3933" s="97"/>
      <c r="HFB3933" s="97"/>
      <c r="HFC3933" s="97"/>
      <c r="HFD3933" s="97"/>
      <c r="HFE3933" s="97"/>
      <c r="HFF3933" s="97"/>
      <c r="HFG3933" s="97"/>
      <c r="HFH3933" s="97"/>
      <c r="HFI3933" s="97"/>
      <c r="HFJ3933" s="97"/>
      <c r="HFK3933" s="97"/>
      <c r="HFL3933" s="97"/>
      <c r="HFM3933" s="97"/>
      <c r="HFN3933" s="97"/>
      <c r="HFO3933" s="97"/>
      <c r="HFP3933" s="97"/>
      <c r="HFQ3933" s="97"/>
      <c r="HFR3933" s="97"/>
      <c r="HFS3933" s="97"/>
      <c r="HFT3933" s="97"/>
      <c r="HFU3933" s="97"/>
      <c r="HFV3933" s="97"/>
      <c r="HFW3933" s="97"/>
      <c r="HFX3933" s="97"/>
      <c r="HFY3933" s="97"/>
      <c r="HFZ3933" s="97"/>
      <c r="HGA3933" s="97"/>
      <c r="HGB3933" s="97"/>
      <c r="HGC3933" s="97"/>
      <c r="HGD3933" s="97"/>
      <c r="HGE3933" s="97"/>
      <c r="HGF3933" s="97"/>
      <c r="HGG3933" s="97"/>
      <c r="HGH3933" s="97"/>
      <c r="HGI3933" s="97"/>
      <c r="HGJ3933" s="97"/>
      <c r="HGK3933" s="97"/>
      <c r="HGL3933" s="97"/>
      <c r="HGM3933" s="97"/>
      <c r="HGN3933" s="97"/>
      <c r="HGO3933" s="97"/>
      <c r="HGP3933" s="97"/>
      <c r="HGQ3933" s="97"/>
      <c r="HGR3933" s="97"/>
      <c r="HGS3933" s="97"/>
      <c r="HGT3933" s="97"/>
      <c r="HGU3933" s="97"/>
      <c r="HGV3933" s="97"/>
      <c r="HGW3933" s="97"/>
      <c r="HGX3933" s="97"/>
      <c r="HGY3933" s="97"/>
      <c r="HGZ3933" s="97"/>
      <c r="HHA3933" s="97"/>
      <c r="HHB3933" s="97"/>
      <c r="HHC3933" s="97"/>
      <c r="HHD3933" s="97"/>
      <c r="HHE3933" s="97"/>
      <c r="HHF3933" s="97"/>
      <c r="HHG3933" s="97"/>
      <c r="HHH3933" s="97"/>
      <c r="HHI3933" s="97"/>
      <c r="HHJ3933" s="97"/>
      <c r="HHK3933" s="97"/>
      <c r="HHL3933" s="97"/>
      <c r="HHM3933" s="97"/>
      <c r="HHN3933" s="97"/>
      <c r="HHO3933" s="97"/>
      <c r="HHP3933" s="97"/>
      <c r="HHQ3933" s="97"/>
      <c r="HHR3933" s="97"/>
      <c r="HHS3933" s="97"/>
      <c r="HHT3933" s="97"/>
      <c r="HHU3933" s="97"/>
      <c r="HHV3933" s="97"/>
      <c r="HHW3933" s="97"/>
      <c r="HHX3933" s="97"/>
      <c r="HHY3933" s="97"/>
      <c r="HHZ3933" s="97"/>
      <c r="HIA3933" s="97"/>
      <c r="HIB3933" s="97"/>
      <c r="HIC3933" s="97"/>
      <c r="HID3933" s="97"/>
      <c r="HIE3933" s="97"/>
      <c r="HIF3933" s="97"/>
      <c r="HIG3933" s="97"/>
      <c r="HIH3933" s="97"/>
      <c r="HII3933" s="97"/>
      <c r="HIJ3933" s="97"/>
      <c r="HIK3933" s="97"/>
      <c r="HIL3933" s="97"/>
      <c r="HIM3933" s="97"/>
      <c r="HIN3933" s="97"/>
      <c r="HIO3933" s="97"/>
      <c r="HIP3933" s="97"/>
      <c r="HIQ3933" s="97"/>
      <c r="HIR3933" s="97"/>
      <c r="HIS3933" s="97"/>
      <c r="HIT3933" s="97"/>
      <c r="HIU3933" s="97"/>
      <c r="HIV3933" s="97"/>
      <c r="HIW3933" s="97"/>
      <c r="HIX3933" s="97"/>
      <c r="HIY3933" s="97"/>
      <c r="HIZ3933" s="97"/>
      <c r="HJA3933" s="97"/>
      <c r="HJB3933" s="97"/>
      <c r="HJC3933" s="97"/>
      <c r="HJD3933" s="97"/>
      <c r="HJE3933" s="97"/>
      <c r="HJF3933" s="97"/>
      <c r="HJG3933" s="97"/>
      <c r="HJH3933" s="97"/>
      <c r="HJI3933" s="97"/>
      <c r="HJJ3933" s="97"/>
      <c r="HJK3933" s="97"/>
      <c r="HJL3933" s="97"/>
      <c r="HJM3933" s="97"/>
      <c r="HJN3933" s="97"/>
      <c r="HJO3933" s="97"/>
      <c r="HJP3933" s="97"/>
      <c r="HJQ3933" s="97"/>
      <c r="HJR3933" s="97"/>
      <c r="HJS3933" s="97"/>
      <c r="HJT3933" s="97"/>
      <c r="HJU3933" s="97"/>
      <c r="HJV3933" s="97"/>
      <c r="HJW3933" s="97"/>
      <c r="HJX3933" s="97"/>
      <c r="HJY3933" s="97"/>
      <c r="HJZ3933" s="97"/>
      <c r="HKA3933" s="97"/>
      <c r="HKB3933" s="97"/>
      <c r="HKC3933" s="97"/>
      <c r="HKD3933" s="97"/>
      <c r="HKE3933" s="97"/>
      <c r="HKF3933" s="97"/>
      <c r="HKG3933" s="97"/>
      <c r="HKH3933" s="97"/>
      <c r="HKI3933" s="97"/>
      <c r="HKJ3933" s="97"/>
      <c r="HKK3933" s="97"/>
      <c r="HKL3933" s="97"/>
      <c r="HKM3933" s="97"/>
      <c r="HKN3933" s="97"/>
      <c r="HKO3933" s="97"/>
      <c r="HKP3933" s="97"/>
      <c r="HKQ3933" s="97"/>
      <c r="HKR3933" s="97"/>
      <c r="HKS3933" s="97"/>
      <c r="HKT3933" s="97"/>
      <c r="HKU3933" s="97"/>
      <c r="HKV3933" s="97"/>
      <c r="HKW3933" s="97"/>
      <c r="HKX3933" s="97"/>
      <c r="HKY3933" s="97"/>
      <c r="HKZ3933" s="97"/>
      <c r="HLA3933" s="97"/>
      <c r="HLB3933" s="97"/>
      <c r="HLC3933" s="97"/>
      <c r="HLD3933" s="97"/>
      <c r="HLE3933" s="97"/>
      <c r="HLF3933" s="97"/>
      <c r="HLG3933" s="97"/>
      <c r="HLH3933" s="97"/>
      <c r="HLI3933" s="97"/>
      <c r="HLJ3933" s="97"/>
      <c r="HLK3933" s="97"/>
      <c r="HLL3933" s="97"/>
      <c r="HLM3933" s="97"/>
      <c r="HLN3933" s="97"/>
      <c r="HLO3933" s="97"/>
      <c r="HLP3933" s="97"/>
      <c r="HLQ3933" s="97"/>
      <c r="HLR3933" s="97"/>
      <c r="HLS3933" s="97"/>
      <c r="HLT3933" s="97"/>
      <c r="HLU3933" s="97"/>
      <c r="HLV3933" s="97"/>
      <c r="HLW3933" s="97"/>
      <c r="HLX3933" s="97"/>
      <c r="HLY3933" s="97"/>
      <c r="HLZ3933" s="97"/>
      <c r="HMA3933" s="97"/>
      <c r="HMB3933" s="97"/>
      <c r="HMC3933" s="97"/>
      <c r="HMD3933" s="97"/>
      <c r="HME3933" s="97"/>
      <c r="HMF3933" s="97"/>
      <c r="HMG3933" s="97"/>
      <c r="HMH3933" s="97"/>
      <c r="HMI3933" s="97"/>
      <c r="HMJ3933" s="97"/>
      <c r="HMK3933" s="97"/>
      <c r="HML3933" s="97"/>
      <c r="HMM3933" s="97"/>
      <c r="HMN3933" s="97"/>
      <c r="HMO3933" s="97"/>
      <c r="HMP3933" s="97"/>
      <c r="HMQ3933" s="97"/>
      <c r="HMR3933" s="97"/>
      <c r="HMS3933" s="97"/>
      <c r="HMT3933" s="97"/>
      <c r="HMU3933" s="97"/>
      <c r="HMV3933" s="97"/>
      <c r="HMW3933" s="97"/>
      <c r="HMX3933" s="97"/>
      <c r="HMY3933" s="97"/>
      <c r="HMZ3933" s="97"/>
      <c r="HNA3933" s="97"/>
      <c r="HNB3933" s="97"/>
      <c r="HNC3933" s="97"/>
      <c r="HND3933" s="97"/>
      <c r="HNE3933" s="97"/>
      <c r="HNF3933" s="97"/>
      <c r="HNG3933" s="97"/>
      <c r="HNH3933" s="97"/>
      <c r="HNI3933" s="97"/>
      <c r="HNJ3933" s="97"/>
      <c r="HNK3933" s="97"/>
      <c r="HNL3933" s="97"/>
      <c r="HNM3933" s="97"/>
      <c r="HNN3933" s="97"/>
      <c r="HNO3933" s="97"/>
      <c r="HNP3933" s="97"/>
      <c r="HNQ3933" s="97"/>
      <c r="HNR3933" s="97"/>
      <c r="HNS3933" s="97"/>
      <c r="HNT3933" s="97"/>
      <c r="HNU3933" s="97"/>
      <c r="HNV3933" s="97"/>
      <c r="HNW3933" s="97"/>
      <c r="HNX3933" s="97"/>
      <c r="HNY3933" s="97"/>
      <c r="HNZ3933" s="97"/>
      <c r="HOA3933" s="97"/>
      <c r="HOB3933" s="97"/>
      <c r="HOC3933" s="97"/>
      <c r="HOD3933" s="97"/>
      <c r="HOE3933" s="97"/>
      <c r="HOF3933" s="97"/>
      <c r="HOG3933" s="97"/>
      <c r="HOH3933" s="97"/>
      <c r="HOI3933" s="97"/>
      <c r="HOJ3933" s="97"/>
      <c r="HOK3933" s="97"/>
      <c r="HOL3933" s="97"/>
      <c r="HOM3933" s="97"/>
      <c r="HON3933" s="97"/>
      <c r="HOO3933" s="97"/>
      <c r="HOP3933" s="97"/>
      <c r="HOQ3933" s="97"/>
      <c r="HOR3933" s="97"/>
      <c r="HOS3933" s="97"/>
      <c r="HOT3933" s="97"/>
      <c r="HOU3933" s="97"/>
      <c r="HOV3933" s="97"/>
      <c r="HOW3933" s="97"/>
      <c r="HOX3933" s="97"/>
      <c r="HOY3933" s="97"/>
      <c r="HOZ3933" s="97"/>
      <c r="HPA3933" s="97"/>
      <c r="HPB3933" s="97"/>
      <c r="HPC3933" s="97"/>
      <c r="HPD3933" s="97"/>
      <c r="HPE3933" s="97"/>
      <c r="HPF3933" s="97"/>
      <c r="HPG3933" s="97"/>
      <c r="HPH3933" s="97"/>
      <c r="HPI3933" s="97"/>
      <c r="HPJ3933" s="97"/>
      <c r="HPK3933" s="97"/>
      <c r="HPL3933" s="97"/>
      <c r="HPM3933" s="97"/>
      <c r="HPN3933" s="97"/>
      <c r="HPO3933" s="97"/>
      <c r="HPP3933" s="97"/>
      <c r="HPQ3933" s="97"/>
      <c r="HPR3933" s="97"/>
      <c r="HPS3933" s="97"/>
      <c r="HPT3933" s="97"/>
      <c r="HPU3933" s="97"/>
      <c r="HPV3933" s="97"/>
      <c r="HPW3933" s="97"/>
      <c r="HPX3933" s="97"/>
      <c r="HPY3933" s="97"/>
      <c r="HPZ3933" s="97"/>
      <c r="HQA3933" s="97"/>
      <c r="HQB3933" s="97"/>
      <c r="HQC3933" s="97"/>
      <c r="HQD3933" s="97"/>
      <c r="HQE3933" s="97"/>
      <c r="HQF3933" s="97"/>
      <c r="HQG3933" s="97"/>
      <c r="HQH3933" s="97"/>
      <c r="HQI3933" s="97"/>
      <c r="HQJ3933" s="97"/>
      <c r="HQK3933" s="97"/>
      <c r="HQL3933" s="97"/>
      <c r="HQM3933" s="97"/>
      <c r="HQN3933" s="97"/>
      <c r="HQO3933" s="97"/>
      <c r="HQP3933" s="97"/>
      <c r="HQQ3933" s="97"/>
      <c r="HQR3933" s="97"/>
      <c r="HQS3933" s="97"/>
      <c r="HQT3933" s="97"/>
      <c r="HQU3933" s="97"/>
      <c r="HQV3933" s="97"/>
      <c r="HQW3933" s="97"/>
      <c r="HQX3933" s="97"/>
      <c r="HQY3933" s="97"/>
      <c r="HQZ3933" s="97"/>
      <c r="HRA3933" s="97"/>
      <c r="HRB3933" s="97"/>
      <c r="HRC3933" s="97"/>
      <c r="HRD3933" s="97"/>
      <c r="HRE3933" s="97"/>
      <c r="HRF3933" s="97"/>
      <c r="HRG3933" s="97"/>
      <c r="HRH3933" s="97"/>
      <c r="HRI3933" s="97"/>
      <c r="HRJ3933" s="97"/>
      <c r="HRK3933" s="97"/>
      <c r="HRL3933" s="97"/>
      <c r="HRM3933" s="97"/>
      <c r="HRN3933" s="97"/>
      <c r="HRO3933" s="97"/>
      <c r="HRP3933" s="97"/>
      <c r="HRQ3933" s="97"/>
      <c r="HRR3933" s="97"/>
      <c r="HRS3933" s="97"/>
      <c r="HRT3933" s="97"/>
      <c r="HRU3933" s="97"/>
      <c r="HRV3933" s="97"/>
      <c r="HRW3933" s="97"/>
      <c r="HRX3933" s="97"/>
      <c r="HRY3933" s="97"/>
      <c r="HRZ3933" s="97"/>
      <c r="HSA3933" s="97"/>
      <c r="HSB3933" s="97"/>
      <c r="HSC3933" s="97"/>
      <c r="HSD3933" s="97"/>
      <c r="HSE3933" s="97"/>
      <c r="HSF3933" s="97"/>
      <c r="HSG3933" s="97"/>
      <c r="HSH3933" s="97"/>
      <c r="HSI3933" s="97"/>
      <c r="HSJ3933" s="97"/>
      <c r="HSK3933" s="97"/>
      <c r="HSL3933" s="97"/>
      <c r="HSM3933" s="97"/>
      <c r="HSN3933" s="97"/>
      <c r="HSO3933" s="97"/>
      <c r="HSP3933" s="97"/>
      <c r="HSQ3933" s="97"/>
      <c r="HSR3933" s="97"/>
      <c r="HSS3933" s="97"/>
      <c r="HST3933" s="97"/>
      <c r="HSU3933" s="97"/>
      <c r="HSV3933" s="97"/>
      <c r="HSW3933" s="97"/>
      <c r="HSX3933" s="97"/>
      <c r="HSY3933" s="97"/>
      <c r="HSZ3933" s="97"/>
      <c r="HTA3933" s="97"/>
      <c r="HTB3933" s="97"/>
      <c r="HTC3933" s="97"/>
      <c r="HTD3933" s="97"/>
      <c r="HTE3933" s="97"/>
      <c r="HTF3933" s="97"/>
      <c r="HTG3933" s="97"/>
      <c r="HTH3933" s="97"/>
      <c r="HTI3933" s="97"/>
      <c r="HTJ3933" s="97"/>
      <c r="HTK3933" s="97"/>
      <c r="HTL3933" s="97"/>
      <c r="HTM3933" s="97"/>
      <c r="HTN3933" s="97"/>
      <c r="HTO3933" s="97"/>
      <c r="HTP3933" s="97"/>
      <c r="HTQ3933" s="97"/>
      <c r="HTR3933" s="97"/>
      <c r="HTS3933" s="97"/>
      <c r="HTT3933" s="97"/>
      <c r="HTU3933" s="97"/>
      <c r="HTV3933" s="97"/>
      <c r="HTW3933" s="97"/>
      <c r="HTX3933" s="97"/>
      <c r="HTY3933" s="97"/>
      <c r="HTZ3933" s="97"/>
      <c r="HUA3933" s="97"/>
      <c r="HUB3933" s="97"/>
      <c r="HUC3933" s="97"/>
      <c r="HUD3933" s="97"/>
      <c r="HUE3933" s="97"/>
      <c r="HUF3933" s="97"/>
      <c r="HUG3933" s="97"/>
      <c r="HUH3933" s="97"/>
      <c r="HUI3933" s="97"/>
      <c r="HUJ3933" s="97"/>
      <c r="HUK3933" s="97"/>
      <c r="HUL3933" s="97"/>
      <c r="HUM3933" s="97"/>
      <c r="HUN3933" s="97"/>
      <c r="HUO3933" s="97"/>
      <c r="HUP3933" s="97"/>
      <c r="HUQ3933" s="97"/>
      <c r="HUR3933" s="97"/>
      <c r="HUS3933" s="97"/>
      <c r="HUT3933" s="97"/>
      <c r="HUU3933" s="97"/>
      <c r="HUV3933" s="97"/>
      <c r="HUW3933" s="97"/>
      <c r="HUX3933" s="97"/>
      <c r="HUY3933" s="97"/>
      <c r="HUZ3933" s="97"/>
      <c r="HVA3933" s="97"/>
      <c r="HVB3933" s="97"/>
      <c r="HVC3933" s="97"/>
      <c r="HVD3933" s="97"/>
      <c r="HVE3933" s="97"/>
      <c r="HVF3933" s="97"/>
      <c r="HVG3933" s="97"/>
      <c r="HVH3933" s="97"/>
      <c r="HVI3933" s="97"/>
      <c r="HVJ3933" s="97"/>
      <c r="HVK3933" s="97"/>
      <c r="HVL3933" s="97"/>
      <c r="HVM3933" s="97"/>
      <c r="HVN3933" s="97"/>
      <c r="HVO3933" s="97"/>
      <c r="HVP3933" s="97"/>
      <c r="HVQ3933" s="97"/>
      <c r="HVR3933" s="97"/>
      <c r="HVS3933" s="97"/>
      <c r="HVT3933" s="97"/>
      <c r="HVU3933" s="97"/>
      <c r="HVV3933" s="97"/>
      <c r="HVW3933" s="97"/>
      <c r="HVX3933" s="97"/>
      <c r="HVY3933" s="97"/>
      <c r="HVZ3933" s="97"/>
      <c r="HWA3933" s="97"/>
      <c r="HWB3933" s="97"/>
      <c r="HWC3933" s="97"/>
      <c r="HWD3933" s="97"/>
      <c r="HWE3933" s="97"/>
      <c r="HWF3933" s="97"/>
      <c r="HWG3933" s="97"/>
      <c r="HWH3933" s="97"/>
      <c r="HWI3933" s="97"/>
      <c r="HWJ3933" s="97"/>
      <c r="HWK3933" s="97"/>
      <c r="HWL3933" s="97"/>
      <c r="HWM3933" s="97"/>
      <c r="HWN3933" s="97"/>
      <c r="HWO3933" s="97"/>
      <c r="HWP3933" s="97"/>
      <c r="HWQ3933" s="97"/>
      <c r="HWR3933" s="97"/>
      <c r="HWS3933" s="97"/>
      <c r="HWT3933" s="97"/>
      <c r="HWU3933" s="97"/>
      <c r="HWV3933" s="97"/>
      <c r="HWW3933" s="97"/>
      <c r="HWX3933" s="97"/>
      <c r="HWY3933" s="97"/>
      <c r="HWZ3933" s="97"/>
      <c r="HXA3933" s="97"/>
      <c r="HXB3933" s="97"/>
      <c r="HXC3933" s="97"/>
      <c r="HXD3933" s="97"/>
      <c r="HXE3933" s="97"/>
      <c r="HXF3933" s="97"/>
      <c r="HXG3933" s="97"/>
      <c r="HXH3933" s="97"/>
      <c r="HXI3933" s="97"/>
      <c r="HXJ3933" s="97"/>
      <c r="HXK3933" s="97"/>
      <c r="HXL3933" s="97"/>
      <c r="HXM3933" s="97"/>
      <c r="HXN3933" s="97"/>
      <c r="HXO3933" s="97"/>
      <c r="HXP3933" s="97"/>
      <c r="HXQ3933" s="97"/>
      <c r="HXR3933" s="97"/>
      <c r="HXS3933" s="97"/>
      <c r="HXT3933" s="97"/>
      <c r="HXU3933" s="97"/>
      <c r="HXV3933" s="97"/>
      <c r="HXW3933" s="97"/>
      <c r="HXX3933" s="97"/>
      <c r="HXY3933" s="97"/>
      <c r="HXZ3933" s="97"/>
      <c r="HYA3933" s="97"/>
      <c r="HYB3933" s="97"/>
      <c r="HYC3933" s="97"/>
      <c r="HYD3933" s="97"/>
      <c r="HYE3933" s="97"/>
      <c r="HYF3933" s="97"/>
      <c r="HYG3933" s="97"/>
      <c r="HYH3933" s="97"/>
      <c r="HYI3933" s="97"/>
      <c r="HYJ3933" s="97"/>
      <c r="HYK3933" s="97"/>
      <c r="HYL3933" s="97"/>
      <c r="HYM3933" s="97"/>
      <c r="HYN3933" s="97"/>
      <c r="HYO3933" s="97"/>
      <c r="HYP3933" s="97"/>
      <c r="HYQ3933" s="97"/>
      <c r="HYR3933" s="97"/>
      <c r="HYS3933" s="97"/>
      <c r="HYT3933" s="97"/>
      <c r="HYU3933" s="97"/>
      <c r="HYV3933" s="97"/>
      <c r="HYW3933" s="97"/>
      <c r="HYX3933" s="97"/>
      <c r="HYY3933" s="97"/>
      <c r="HYZ3933" s="97"/>
      <c r="HZA3933" s="97"/>
      <c r="HZB3933" s="97"/>
      <c r="HZC3933" s="97"/>
      <c r="HZD3933" s="97"/>
      <c r="HZE3933" s="97"/>
      <c r="HZF3933" s="97"/>
      <c r="HZG3933" s="97"/>
      <c r="HZH3933" s="97"/>
      <c r="HZI3933" s="97"/>
      <c r="HZJ3933" s="97"/>
      <c r="HZK3933" s="97"/>
      <c r="HZL3933" s="97"/>
      <c r="HZM3933" s="97"/>
      <c r="HZN3933" s="97"/>
      <c r="HZO3933" s="97"/>
      <c r="HZP3933" s="97"/>
      <c r="HZQ3933" s="97"/>
      <c r="HZR3933" s="97"/>
      <c r="HZS3933" s="97"/>
      <c r="HZT3933" s="97"/>
      <c r="HZU3933" s="97"/>
      <c r="HZV3933" s="97"/>
      <c r="HZW3933" s="97"/>
      <c r="HZX3933" s="97"/>
      <c r="HZY3933" s="97"/>
      <c r="HZZ3933" s="97"/>
      <c r="IAA3933" s="97"/>
      <c r="IAB3933" s="97"/>
      <c r="IAC3933" s="97"/>
      <c r="IAD3933" s="97"/>
      <c r="IAE3933" s="97"/>
      <c r="IAF3933" s="97"/>
      <c r="IAG3933" s="97"/>
      <c r="IAH3933" s="97"/>
      <c r="IAI3933" s="97"/>
      <c r="IAJ3933" s="97"/>
      <c r="IAK3933" s="97"/>
      <c r="IAL3933" s="97"/>
      <c r="IAM3933" s="97"/>
      <c r="IAN3933" s="97"/>
      <c r="IAO3933" s="97"/>
      <c r="IAP3933" s="97"/>
      <c r="IAQ3933" s="97"/>
      <c r="IAR3933" s="97"/>
      <c r="IAS3933" s="97"/>
      <c r="IAT3933" s="97"/>
      <c r="IAU3933" s="97"/>
      <c r="IAV3933" s="97"/>
      <c r="IAW3933" s="97"/>
      <c r="IAX3933" s="97"/>
      <c r="IAY3933" s="97"/>
      <c r="IAZ3933" s="97"/>
      <c r="IBA3933" s="97"/>
      <c r="IBB3933" s="97"/>
      <c r="IBC3933" s="97"/>
      <c r="IBD3933" s="97"/>
      <c r="IBE3933" s="97"/>
      <c r="IBF3933" s="97"/>
      <c r="IBG3933" s="97"/>
      <c r="IBH3933" s="97"/>
      <c r="IBI3933" s="97"/>
      <c r="IBJ3933" s="97"/>
      <c r="IBK3933" s="97"/>
      <c r="IBL3933" s="97"/>
      <c r="IBM3933" s="97"/>
      <c r="IBN3933" s="97"/>
      <c r="IBO3933" s="97"/>
      <c r="IBP3933" s="97"/>
      <c r="IBQ3933" s="97"/>
      <c r="IBR3933" s="97"/>
      <c r="IBS3933" s="97"/>
      <c r="IBT3933" s="97"/>
      <c r="IBU3933" s="97"/>
      <c r="IBV3933" s="97"/>
      <c r="IBW3933" s="97"/>
      <c r="IBX3933" s="97"/>
      <c r="IBY3933" s="97"/>
      <c r="IBZ3933" s="97"/>
      <c r="ICA3933" s="97"/>
      <c r="ICB3933" s="97"/>
      <c r="ICC3933" s="97"/>
      <c r="ICD3933" s="97"/>
      <c r="ICE3933" s="97"/>
      <c r="ICF3933" s="97"/>
      <c r="ICG3933" s="97"/>
      <c r="ICH3933" s="97"/>
      <c r="ICI3933" s="97"/>
      <c r="ICJ3933" s="97"/>
      <c r="ICK3933" s="97"/>
      <c r="ICL3933" s="97"/>
      <c r="ICM3933" s="97"/>
      <c r="ICN3933" s="97"/>
      <c r="ICO3933" s="97"/>
      <c r="ICP3933" s="97"/>
      <c r="ICQ3933" s="97"/>
      <c r="ICR3933" s="97"/>
      <c r="ICS3933" s="97"/>
      <c r="ICT3933" s="97"/>
      <c r="ICU3933" s="97"/>
      <c r="ICV3933" s="97"/>
      <c r="ICW3933" s="97"/>
      <c r="ICX3933" s="97"/>
      <c r="ICY3933" s="97"/>
      <c r="ICZ3933" s="97"/>
      <c r="IDA3933" s="97"/>
      <c r="IDB3933" s="97"/>
      <c r="IDC3933" s="97"/>
      <c r="IDD3933" s="97"/>
      <c r="IDE3933" s="97"/>
      <c r="IDF3933" s="97"/>
      <c r="IDG3933" s="97"/>
      <c r="IDH3933" s="97"/>
      <c r="IDI3933" s="97"/>
      <c r="IDJ3933" s="97"/>
      <c r="IDK3933" s="97"/>
      <c r="IDL3933" s="97"/>
      <c r="IDM3933" s="97"/>
      <c r="IDN3933" s="97"/>
      <c r="IDO3933" s="97"/>
      <c r="IDP3933" s="97"/>
      <c r="IDQ3933" s="97"/>
      <c r="IDR3933" s="97"/>
      <c r="IDS3933" s="97"/>
      <c r="IDT3933" s="97"/>
      <c r="IDU3933" s="97"/>
      <c r="IDV3933" s="97"/>
      <c r="IDW3933" s="97"/>
      <c r="IDX3933" s="97"/>
      <c r="IDY3933" s="97"/>
      <c r="IDZ3933" s="97"/>
      <c r="IEA3933" s="97"/>
      <c r="IEB3933" s="97"/>
      <c r="IEC3933" s="97"/>
      <c r="IED3933" s="97"/>
      <c r="IEE3933" s="97"/>
      <c r="IEF3933" s="97"/>
      <c r="IEG3933" s="97"/>
      <c r="IEH3933" s="97"/>
      <c r="IEI3933" s="97"/>
      <c r="IEJ3933" s="97"/>
      <c r="IEK3933" s="97"/>
      <c r="IEL3933" s="97"/>
      <c r="IEM3933" s="97"/>
      <c r="IEN3933" s="97"/>
      <c r="IEO3933" s="97"/>
      <c r="IEP3933" s="97"/>
      <c r="IEQ3933" s="97"/>
      <c r="IER3933" s="97"/>
      <c r="IES3933" s="97"/>
      <c r="IET3933" s="97"/>
      <c r="IEU3933" s="97"/>
      <c r="IEV3933" s="97"/>
      <c r="IEW3933" s="97"/>
      <c r="IEX3933" s="97"/>
      <c r="IEY3933" s="97"/>
      <c r="IEZ3933" s="97"/>
      <c r="IFA3933" s="97"/>
      <c r="IFB3933" s="97"/>
      <c r="IFC3933" s="97"/>
      <c r="IFD3933" s="97"/>
      <c r="IFE3933" s="97"/>
      <c r="IFF3933" s="97"/>
      <c r="IFG3933" s="97"/>
      <c r="IFH3933" s="97"/>
      <c r="IFI3933" s="97"/>
      <c r="IFJ3933" s="97"/>
      <c r="IFK3933" s="97"/>
      <c r="IFL3933" s="97"/>
      <c r="IFM3933" s="97"/>
      <c r="IFN3933" s="97"/>
      <c r="IFO3933" s="97"/>
      <c r="IFP3933" s="97"/>
      <c r="IFQ3933" s="97"/>
      <c r="IFR3933" s="97"/>
      <c r="IFS3933" s="97"/>
      <c r="IFT3933" s="97"/>
      <c r="IFU3933" s="97"/>
      <c r="IFV3933" s="97"/>
      <c r="IFW3933" s="97"/>
      <c r="IFX3933" s="97"/>
      <c r="IFY3933" s="97"/>
      <c r="IFZ3933" s="97"/>
      <c r="IGA3933" s="97"/>
      <c r="IGB3933" s="97"/>
      <c r="IGC3933" s="97"/>
      <c r="IGD3933" s="97"/>
      <c r="IGE3933" s="97"/>
      <c r="IGF3933" s="97"/>
      <c r="IGG3933" s="97"/>
      <c r="IGH3933" s="97"/>
      <c r="IGI3933" s="97"/>
      <c r="IGJ3933" s="97"/>
      <c r="IGK3933" s="97"/>
      <c r="IGL3933" s="97"/>
      <c r="IGM3933" s="97"/>
      <c r="IGN3933" s="97"/>
      <c r="IGO3933" s="97"/>
      <c r="IGP3933" s="97"/>
      <c r="IGQ3933" s="97"/>
      <c r="IGR3933" s="97"/>
      <c r="IGS3933" s="97"/>
      <c r="IGT3933" s="97"/>
      <c r="IGU3933" s="97"/>
      <c r="IGV3933" s="97"/>
      <c r="IGW3933" s="97"/>
      <c r="IGX3933" s="97"/>
      <c r="IGY3933" s="97"/>
      <c r="IGZ3933" s="97"/>
      <c r="IHA3933" s="97"/>
      <c r="IHB3933" s="97"/>
      <c r="IHC3933" s="97"/>
      <c r="IHD3933" s="97"/>
      <c r="IHE3933" s="97"/>
      <c r="IHF3933" s="97"/>
      <c r="IHG3933" s="97"/>
      <c r="IHH3933" s="97"/>
      <c r="IHI3933" s="97"/>
      <c r="IHJ3933" s="97"/>
      <c r="IHK3933" s="97"/>
      <c r="IHL3933" s="97"/>
      <c r="IHM3933" s="97"/>
      <c r="IHN3933" s="97"/>
      <c r="IHO3933" s="97"/>
      <c r="IHP3933" s="97"/>
      <c r="IHQ3933" s="97"/>
      <c r="IHR3933" s="97"/>
      <c r="IHS3933" s="97"/>
      <c r="IHT3933" s="97"/>
      <c r="IHU3933" s="97"/>
      <c r="IHV3933" s="97"/>
      <c r="IHW3933" s="97"/>
      <c r="IHX3933" s="97"/>
      <c r="IHY3933" s="97"/>
      <c r="IHZ3933" s="97"/>
      <c r="IIA3933" s="97"/>
      <c r="IIB3933" s="97"/>
      <c r="IIC3933" s="97"/>
      <c r="IID3933" s="97"/>
      <c r="IIE3933" s="97"/>
      <c r="IIF3933" s="97"/>
      <c r="IIG3933" s="97"/>
      <c r="IIH3933" s="97"/>
      <c r="III3933" s="97"/>
      <c r="IIJ3933" s="97"/>
      <c r="IIK3933" s="97"/>
      <c r="IIL3933" s="97"/>
      <c r="IIM3933" s="97"/>
      <c r="IIN3933" s="97"/>
      <c r="IIO3933" s="97"/>
      <c r="IIP3933" s="97"/>
      <c r="IIQ3933" s="97"/>
      <c r="IIR3933" s="97"/>
      <c r="IIS3933" s="97"/>
      <c r="IIT3933" s="97"/>
      <c r="IIU3933" s="97"/>
      <c r="IIV3933" s="97"/>
      <c r="IIW3933" s="97"/>
      <c r="IIX3933" s="97"/>
      <c r="IIY3933" s="97"/>
      <c r="IIZ3933" s="97"/>
      <c r="IJA3933" s="97"/>
      <c r="IJB3933" s="97"/>
      <c r="IJC3933" s="97"/>
      <c r="IJD3933" s="97"/>
      <c r="IJE3933" s="97"/>
      <c r="IJF3933" s="97"/>
      <c r="IJG3933" s="97"/>
      <c r="IJH3933" s="97"/>
      <c r="IJI3933" s="97"/>
      <c r="IJJ3933" s="97"/>
      <c r="IJK3933" s="97"/>
      <c r="IJL3933" s="97"/>
      <c r="IJM3933" s="97"/>
      <c r="IJN3933" s="97"/>
      <c r="IJO3933" s="97"/>
      <c r="IJP3933" s="97"/>
      <c r="IJQ3933" s="97"/>
      <c r="IJR3933" s="97"/>
      <c r="IJS3933" s="97"/>
      <c r="IJT3933" s="97"/>
      <c r="IJU3933" s="97"/>
      <c r="IJV3933" s="97"/>
      <c r="IJW3933" s="97"/>
      <c r="IJX3933" s="97"/>
      <c r="IJY3933" s="97"/>
      <c r="IJZ3933" s="97"/>
      <c r="IKA3933" s="97"/>
      <c r="IKB3933" s="97"/>
      <c r="IKC3933" s="97"/>
      <c r="IKD3933" s="97"/>
      <c r="IKE3933" s="97"/>
      <c r="IKF3933" s="97"/>
      <c r="IKG3933" s="97"/>
      <c r="IKH3933" s="97"/>
      <c r="IKI3933" s="97"/>
      <c r="IKJ3933" s="97"/>
      <c r="IKK3933" s="97"/>
      <c r="IKL3933" s="97"/>
      <c r="IKM3933" s="97"/>
      <c r="IKN3933" s="97"/>
      <c r="IKO3933" s="97"/>
      <c r="IKP3933" s="97"/>
      <c r="IKQ3933" s="97"/>
      <c r="IKR3933" s="97"/>
      <c r="IKS3933" s="97"/>
      <c r="IKT3933" s="97"/>
      <c r="IKU3933" s="97"/>
      <c r="IKV3933" s="97"/>
      <c r="IKW3933" s="97"/>
      <c r="IKX3933" s="97"/>
      <c r="IKY3933" s="97"/>
      <c r="IKZ3933" s="97"/>
      <c r="ILA3933" s="97"/>
      <c r="ILB3933" s="97"/>
      <c r="ILC3933" s="97"/>
      <c r="ILD3933" s="97"/>
      <c r="ILE3933" s="97"/>
      <c r="ILF3933" s="97"/>
      <c r="ILG3933" s="97"/>
      <c r="ILH3933" s="97"/>
      <c r="ILI3933" s="97"/>
      <c r="ILJ3933" s="97"/>
      <c r="ILK3933" s="97"/>
      <c r="ILL3933" s="97"/>
      <c r="ILM3933" s="97"/>
      <c r="ILN3933" s="97"/>
      <c r="ILO3933" s="97"/>
      <c r="ILP3933" s="97"/>
      <c r="ILQ3933" s="97"/>
      <c r="ILR3933" s="97"/>
      <c r="ILS3933" s="97"/>
      <c r="ILT3933" s="97"/>
      <c r="ILU3933" s="97"/>
      <c r="ILV3933" s="97"/>
      <c r="ILW3933" s="97"/>
      <c r="ILX3933" s="97"/>
      <c r="ILY3933" s="97"/>
      <c r="ILZ3933" s="97"/>
      <c r="IMA3933" s="97"/>
      <c r="IMB3933" s="97"/>
      <c r="IMC3933" s="97"/>
      <c r="IMD3933" s="97"/>
      <c r="IME3933" s="97"/>
      <c r="IMF3933" s="97"/>
      <c r="IMG3933" s="97"/>
      <c r="IMH3933" s="97"/>
      <c r="IMI3933" s="97"/>
      <c r="IMJ3933" s="97"/>
      <c r="IMK3933" s="97"/>
      <c r="IML3933" s="97"/>
      <c r="IMM3933" s="97"/>
      <c r="IMN3933" s="97"/>
      <c r="IMO3933" s="97"/>
      <c r="IMP3933" s="97"/>
      <c r="IMQ3933" s="97"/>
      <c r="IMR3933" s="97"/>
      <c r="IMS3933" s="97"/>
      <c r="IMT3933" s="97"/>
      <c r="IMU3933" s="97"/>
      <c r="IMV3933" s="97"/>
      <c r="IMW3933" s="97"/>
      <c r="IMX3933" s="97"/>
      <c r="IMY3933" s="97"/>
      <c r="IMZ3933" s="97"/>
      <c r="INA3933" s="97"/>
      <c r="INB3933" s="97"/>
      <c r="INC3933" s="97"/>
      <c r="IND3933" s="97"/>
      <c r="INE3933" s="97"/>
      <c r="INF3933" s="97"/>
      <c r="ING3933" s="97"/>
      <c r="INH3933" s="97"/>
      <c r="INI3933" s="97"/>
      <c r="INJ3933" s="97"/>
      <c r="INK3933" s="97"/>
      <c r="INL3933" s="97"/>
      <c r="INM3933" s="97"/>
      <c r="INN3933" s="97"/>
      <c r="INO3933" s="97"/>
      <c r="INP3933" s="97"/>
      <c r="INQ3933" s="97"/>
      <c r="INR3933" s="97"/>
      <c r="INS3933" s="97"/>
      <c r="INT3933" s="97"/>
      <c r="INU3933" s="97"/>
      <c r="INV3933" s="97"/>
      <c r="INW3933" s="97"/>
      <c r="INX3933" s="97"/>
      <c r="INY3933" s="97"/>
      <c r="INZ3933" s="97"/>
      <c r="IOA3933" s="97"/>
      <c r="IOB3933" s="97"/>
      <c r="IOC3933" s="97"/>
      <c r="IOD3933" s="97"/>
      <c r="IOE3933" s="97"/>
      <c r="IOF3933" s="97"/>
      <c r="IOG3933" s="97"/>
      <c r="IOH3933" s="97"/>
      <c r="IOI3933" s="97"/>
      <c r="IOJ3933" s="97"/>
      <c r="IOK3933" s="97"/>
      <c r="IOL3933" s="97"/>
      <c r="IOM3933" s="97"/>
      <c r="ION3933" s="97"/>
      <c r="IOO3933" s="97"/>
      <c r="IOP3933" s="97"/>
      <c r="IOQ3933" s="97"/>
      <c r="IOR3933" s="97"/>
      <c r="IOS3933" s="97"/>
      <c r="IOT3933" s="97"/>
      <c r="IOU3933" s="97"/>
      <c r="IOV3933" s="97"/>
      <c r="IOW3933" s="97"/>
      <c r="IOX3933" s="97"/>
      <c r="IOY3933" s="97"/>
      <c r="IOZ3933" s="97"/>
      <c r="IPA3933" s="97"/>
      <c r="IPB3933" s="97"/>
      <c r="IPC3933" s="97"/>
      <c r="IPD3933" s="97"/>
      <c r="IPE3933" s="97"/>
      <c r="IPF3933" s="97"/>
      <c r="IPG3933" s="97"/>
      <c r="IPH3933" s="97"/>
      <c r="IPI3933" s="97"/>
      <c r="IPJ3933" s="97"/>
      <c r="IPK3933" s="97"/>
      <c r="IPL3933" s="97"/>
      <c r="IPM3933" s="97"/>
      <c r="IPN3933" s="97"/>
      <c r="IPO3933" s="97"/>
      <c r="IPP3933" s="97"/>
      <c r="IPQ3933" s="97"/>
      <c r="IPR3933" s="97"/>
      <c r="IPS3933" s="97"/>
      <c r="IPT3933" s="97"/>
      <c r="IPU3933" s="97"/>
      <c r="IPV3933" s="97"/>
      <c r="IPW3933" s="97"/>
      <c r="IPX3933" s="97"/>
      <c r="IPY3933" s="97"/>
      <c r="IPZ3933" s="97"/>
      <c r="IQA3933" s="97"/>
      <c r="IQB3933" s="97"/>
      <c r="IQC3933" s="97"/>
      <c r="IQD3933" s="97"/>
      <c r="IQE3933" s="97"/>
      <c r="IQF3933" s="97"/>
      <c r="IQG3933" s="97"/>
      <c r="IQH3933" s="97"/>
      <c r="IQI3933" s="97"/>
      <c r="IQJ3933" s="97"/>
      <c r="IQK3933" s="97"/>
      <c r="IQL3933" s="97"/>
      <c r="IQM3933" s="97"/>
      <c r="IQN3933" s="97"/>
      <c r="IQO3933" s="97"/>
      <c r="IQP3933" s="97"/>
      <c r="IQQ3933" s="97"/>
      <c r="IQR3933" s="97"/>
      <c r="IQS3933" s="97"/>
      <c r="IQT3933" s="97"/>
      <c r="IQU3933" s="97"/>
      <c r="IQV3933" s="97"/>
      <c r="IQW3933" s="97"/>
      <c r="IQX3933" s="97"/>
      <c r="IQY3933" s="97"/>
      <c r="IQZ3933" s="97"/>
      <c r="IRA3933" s="97"/>
      <c r="IRB3933" s="97"/>
      <c r="IRC3933" s="97"/>
      <c r="IRD3933" s="97"/>
      <c r="IRE3933" s="97"/>
      <c r="IRF3933" s="97"/>
      <c r="IRG3933" s="97"/>
      <c r="IRH3933" s="97"/>
      <c r="IRI3933" s="97"/>
      <c r="IRJ3933" s="97"/>
      <c r="IRK3933" s="97"/>
      <c r="IRL3933" s="97"/>
      <c r="IRM3933" s="97"/>
      <c r="IRN3933" s="97"/>
      <c r="IRO3933" s="97"/>
      <c r="IRP3933" s="97"/>
      <c r="IRQ3933" s="97"/>
      <c r="IRR3933" s="97"/>
      <c r="IRS3933" s="97"/>
      <c r="IRT3933" s="97"/>
      <c r="IRU3933" s="97"/>
      <c r="IRV3933" s="97"/>
      <c r="IRW3933" s="97"/>
      <c r="IRX3933" s="97"/>
      <c r="IRY3933" s="97"/>
      <c r="IRZ3933" s="97"/>
      <c r="ISA3933" s="97"/>
      <c r="ISB3933" s="97"/>
      <c r="ISC3933" s="97"/>
      <c r="ISD3933" s="97"/>
      <c r="ISE3933" s="97"/>
      <c r="ISF3933" s="97"/>
      <c r="ISG3933" s="97"/>
      <c r="ISH3933" s="97"/>
      <c r="ISI3933" s="97"/>
      <c r="ISJ3933" s="97"/>
      <c r="ISK3933" s="97"/>
      <c r="ISL3933" s="97"/>
      <c r="ISM3933" s="97"/>
      <c r="ISN3933" s="97"/>
      <c r="ISO3933" s="97"/>
      <c r="ISP3933" s="97"/>
      <c r="ISQ3933" s="97"/>
      <c r="ISR3933" s="97"/>
      <c r="ISS3933" s="97"/>
      <c r="IST3933" s="97"/>
      <c r="ISU3933" s="97"/>
      <c r="ISV3933" s="97"/>
      <c r="ISW3933" s="97"/>
      <c r="ISX3933" s="97"/>
      <c r="ISY3933" s="97"/>
      <c r="ISZ3933" s="97"/>
      <c r="ITA3933" s="97"/>
      <c r="ITB3933" s="97"/>
      <c r="ITC3933" s="97"/>
      <c r="ITD3933" s="97"/>
      <c r="ITE3933" s="97"/>
      <c r="ITF3933" s="97"/>
      <c r="ITG3933" s="97"/>
      <c r="ITH3933" s="97"/>
      <c r="ITI3933" s="97"/>
      <c r="ITJ3933" s="97"/>
      <c r="ITK3933" s="97"/>
      <c r="ITL3933" s="97"/>
      <c r="ITM3933" s="97"/>
      <c r="ITN3933" s="97"/>
      <c r="ITO3933" s="97"/>
      <c r="ITP3933" s="97"/>
      <c r="ITQ3933" s="97"/>
      <c r="ITR3933" s="97"/>
      <c r="ITS3933" s="97"/>
      <c r="ITT3933" s="97"/>
      <c r="ITU3933" s="97"/>
      <c r="ITV3933" s="97"/>
      <c r="ITW3933" s="97"/>
      <c r="ITX3933" s="97"/>
      <c r="ITY3933" s="97"/>
      <c r="ITZ3933" s="97"/>
      <c r="IUA3933" s="97"/>
      <c r="IUB3933" s="97"/>
      <c r="IUC3933" s="97"/>
      <c r="IUD3933" s="97"/>
      <c r="IUE3933" s="97"/>
      <c r="IUF3933" s="97"/>
      <c r="IUG3933" s="97"/>
      <c r="IUH3933" s="97"/>
      <c r="IUI3933" s="97"/>
      <c r="IUJ3933" s="97"/>
      <c r="IUK3933" s="97"/>
      <c r="IUL3933" s="97"/>
      <c r="IUM3933" s="97"/>
      <c r="IUN3933" s="97"/>
      <c r="IUO3933" s="97"/>
      <c r="IUP3933" s="97"/>
      <c r="IUQ3933" s="97"/>
      <c r="IUR3933" s="97"/>
      <c r="IUS3933" s="97"/>
      <c r="IUT3933" s="97"/>
      <c r="IUU3933" s="97"/>
      <c r="IUV3933" s="97"/>
      <c r="IUW3933" s="97"/>
      <c r="IUX3933" s="97"/>
      <c r="IUY3933" s="97"/>
      <c r="IUZ3933" s="97"/>
      <c r="IVA3933" s="97"/>
      <c r="IVB3933" s="97"/>
      <c r="IVC3933" s="97"/>
      <c r="IVD3933" s="97"/>
      <c r="IVE3933" s="97"/>
      <c r="IVF3933" s="97"/>
      <c r="IVG3933" s="97"/>
      <c r="IVH3933" s="97"/>
      <c r="IVI3933" s="97"/>
      <c r="IVJ3933" s="97"/>
      <c r="IVK3933" s="97"/>
      <c r="IVL3933" s="97"/>
      <c r="IVM3933" s="97"/>
      <c r="IVN3933" s="97"/>
      <c r="IVO3933" s="97"/>
      <c r="IVP3933" s="97"/>
      <c r="IVQ3933" s="97"/>
      <c r="IVR3933" s="97"/>
      <c r="IVS3933" s="97"/>
      <c r="IVT3933" s="97"/>
      <c r="IVU3933" s="97"/>
      <c r="IVV3933" s="97"/>
      <c r="IVW3933" s="97"/>
      <c r="IVX3933" s="97"/>
      <c r="IVY3933" s="97"/>
      <c r="IVZ3933" s="97"/>
      <c r="IWA3933" s="97"/>
      <c r="IWB3933" s="97"/>
      <c r="IWC3933" s="97"/>
      <c r="IWD3933" s="97"/>
      <c r="IWE3933" s="97"/>
      <c r="IWF3933" s="97"/>
      <c r="IWG3933" s="97"/>
      <c r="IWH3933" s="97"/>
      <c r="IWI3933" s="97"/>
      <c r="IWJ3933" s="97"/>
      <c r="IWK3933" s="97"/>
      <c r="IWL3933" s="97"/>
      <c r="IWM3933" s="97"/>
      <c r="IWN3933" s="97"/>
      <c r="IWO3933" s="97"/>
      <c r="IWP3933" s="97"/>
      <c r="IWQ3933" s="97"/>
      <c r="IWR3933" s="97"/>
      <c r="IWS3933" s="97"/>
      <c r="IWT3933" s="97"/>
      <c r="IWU3933" s="97"/>
      <c r="IWV3933" s="97"/>
      <c r="IWW3933" s="97"/>
      <c r="IWX3933" s="97"/>
      <c r="IWY3933" s="97"/>
      <c r="IWZ3933" s="97"/>
      <c r="IXA3933" s="97"/>
      <c r="IXB3933" s="97"/>
      <c r="IXC3933" s="97"/>
      <c r="IXD3933" s="97"/>
      <c r="IXE3933" s="97"/>
      <c r="IXF3933" s="97"/>
      <c r="IXG3933" s="97"/>
      <c r="IXH3933" s="97"/>
      <c r="IXI3933" s="97"/>
      <c r="IXJ3933" s="97"/>
      <c r="IXK3933" s="97"/>
      <c r="IXL3933" s="97"/>
      <c r="IXM3933" s="97"/>
      <c r="IXN3933" s="97"/>
      <c r="IXO3933" s="97"/>
      <c r="IXP3933" s="97"/>
      <c r="IXQ3933" s="97"/>
      <c r="IXR3933" s="97"/>
      <c r="IXS3933" s="97"/>
      <c r="IXT3933" s="97"/>
      <c r="IXU3933" s="97"/>
      <c r="IXV3933" s="97"/>
      <c r="IXW3933" s="97"/>
      <c r="IXX3933" s="97"/>
      <c r="IXY3933" s="97"/>
      <c r="IXZ3933" s="97"/>
      <c r="IYA3933" s="97"/>
      <c r="IYB3933" s="97"/>
      <c r="IYC3933" s="97"/>
      <c r="IYD3933" s="97"/>
      <c r="IYE3933" s="97"/>
      <c r="IYF3933" s="97"/>
      <c r="IYG3933" s="97"/>
      <c r="IYH3933" s="97"/>
      <c r="IYI3933" s="97"/>
      <c r="IYJ3933" s="97"/>
      <c r="IYK3933" s="97"/>
      <c r="IYL3933" s="97"/>
      <c r="IYM3933" s="97"/>
      <c r="IYN3933" s="97"/>
      <c r="IYO3933" s="97"/>
      <c r="IYP3933" s="97"/>
      <c r="IYQ3933" s="97"/>
      <c r="IYR3933" s="97"/>
      <c r="IYS3933" s="97"/>
      <c r="IYT3933" s="97"/>
      <c r="IYU3933" s="97"/>
      <c r="IYV3933" s="97"/>
      <c r="IYW3933" s="97"/>
      <c r="IYX3933" s="97"/>
      <c r="IYY3933" s="97"/>
      <c r="IYZ3933" s="97"/>
      <c r="IZA3933" s="97"/>
      <c r="IZB3933" s="97"/>
      <c r="IZC3933" s="97"/>
      <c r="IZD3933" s="97"/>
      <c r="IZE3933" s="97"/>
      <c r="IZF3933" s="97"/>
      <c r="IZG3933" s="97"/>
      <c r="IZH3933" s="97"/>
      <c r="IZI3933" s="97"/>
      <c r="IZJ3933" s="97"/>
      <c r="IZK3933" s="97"/>
      <c r="IZL3933" s="97"/>
      <c r="IZM3933" s="97"/>
      <c r="IZN3933" s="97"/>
      <c r="IZO3933" s="97"/>
      <c r="IZP3933" s="97"/>
      <c r="IZQ3933" s="97"/>
      <c r="IZR3933" s="97"/>
      <c r="IZS3933" s="97"/>
      <c r="IZT3933" s="97"/>
      <c r="IZU3933" s="97"/>
      <c r="IZV3933" s="97"/>
      <c r="IZW3933" s="97"/>
      <c r="IZX3933" s="97"/>
      <c r="IZY3933" s="97"/>
      <c r="IZZ3933" s="97"/>
      <c r="JAA3933" s="97"/>
      <c r="JAB3933" s="97"/>
      <c r="JAC3933" s="97"/>
      <c r="JAD3933" s="97"/>
      <c r="JAE3933" s="97"/>
      <c r="JAF3933" s="97"/>
      <c r="JAG3933" s="97"/>
      <c r="JAH3933" s="97"/>
      <c r="JAI3933" s="97"/>
      <c r="JAJ3933" s="97"/>
      <c r="JAK3933" s="97"/>
      <c r="JAL3933" s="97"/>
      <c r="JAM3933" s="97"/>
      <c r="JAN3933" s="97"/>
      <c r="JAO3933" s="97"/>
      <c r="JAP3933" s="97"/>
      <c r="JAQ3933" s="97"/>
      <c r="JAR3933" s="97"/>
      <c r="JAS3933" s="97"/>
      <c r="JAT3933" s="97"/>
      <c r="JAU3933" s="97"/>
      <c r="JAV3933" s="97"/>
      <c r="JAW3933" s="97"/>
      <c r="JAX3933" s="97"/>
      <c r="JAY3933" s="97"/>
      <c r="JAZ3933" s="97"/>
      <c r="JBA3933" s="97"/>
      <c r="JBB3933" s="97"/>
      <c r="JBC3933" s="97"/>
      <c r="JBD3933" s="97"/>
      <c r="JBE3933" s="97"/>
      <c r="JBF3933" s="97"/>
      <c r="JBG3933" s="97"/>
      <c r="JBH3933" s="97"/>
      <c r="JBI3933" s="97"/>
      <c r="JBJ3933" s="97"/>
      <c r="JBK3933" s="97"/>
      <c r="JBL3933" s="97"/>
      <c r="JBM3933" s="97"/>
      <c r="JBN3933" s="97"/>
      <c r="JBO3933" s="97"/>
      <c r="JBP3933" s="97"/>
      <c r="JBQ3933" s="97"/>
      <c r="JBR3933" s="97"/>
      <c r="JBS3933" s="97"/>
      <c r="JBT3933" s="97"/>
      <c r="JBU3933" s="97"/>
      <c r="JBV3933" s="97"/>
      <c r="JBW3933" s="97"/>
      <c r="JBX3933" s="97"/>
      <c r="JBY3933" s="97"/>
      <c r="JBZ3933" s="97"/>
      <c r="JCA3933" s="97"/>
      <c r="JCB3933" s="97"/>
      <c r="JCC3933" s="97"/>
      <c r="JCD3933" s="97"/>
      <c r="JCE3933" s="97"/>
      <c r="JCF3933" s="97"/>
      <c r="JCG3933" s="97"/>
      <c r="JCH3933" s="97"/>
      <c r="JCI3933" s="97"/>
      <c r="JCJ3933" s="97"/>
      <c r="JCK3933" s="97"/>
      <c r="JCL3933" s="97"/>
      <c r="JCM3933" s="97"/>
      <c r="JCN3933" s="97"/>
      <c r="JCO3933" s="97"/>
      <c r="JCP3933" s="97"/>
      <c r="JCQ3933" s="97"/>
      <c r="JCR3933" s="97"/>
      <c r="JCS3933" s="97"/>
      <c r="JCT3933" s="97"/>
      <c r="JCU3933" s="97"/>
      <c r="JCV3933" s="97"/>
      <c r="JCW3933" s="97"/>
      <c r="JCX3933" s="97"/>
      <c r="JCY3933" s="97"/>
      <c r="JCZ3933" s="97"/>
      <c r="JDA3933" s="97"/>
      <c r="JDB3933" s="97"/>
      <c r="JDC3933" s="97"/>
      <c r="JDD3933" s="97"/>
      <c r="JDE3933" s="97"/>
      <c r="JDF3933" s="97"/>
      <c r="JDG3933" s="97"/>
      <c r="JDH3933" s="97"/>
      <c r="JDI3933" s="97"/>
      <c r="JDJ3933" s="97"/>
      <c r="JDK3933" s="97"/>
      <c r="JDL3933" s="97"/>
      <c r="JDM3933" s="97"/>
      <c r="JDN3933" s="97"/>
      <c r="JDO3933" s="97"/>
      <c r="JDP3933" s="97"/>
      <c r="JDQ3933" s="97"/>
      <c r="JDR3933" s="97"/>
      <c r="JDS3933" s="97"/>
      <c r="JDT3933" s="97"/>
      <c r="JDU3933" s="97"/>
      <c r="JDV3933" s="97"/>
      <c r="JDW3933" s="97"/>
      <c r="JDX3933" s="97"/>
      <c r="JDY3933" s="97"/>
      <c r="JDZ3933" s="97"/>
      <c r="JEA3933" s="97"/>
      <c r="JEB3933" s="97"/>
      <c r="JEC3933" s="97"/>
      <c r="JED3933" s="97"/>
      <c r="JEE3933" s="97"/>
      <c r="JEF3933" s="97"/>
      <c r="JEG3933" s="97"/>
      <c r="JEH3933" s="97"/>
      <c r="JEI3933" s="97"/>
      <c r="JEJ3933" s="97"/>
      <c r="JEK3933" s="97"/>
      <c r="JEL3933" s="97"/>
      <c r="JEM3933" s="97"/>
      <c r="JEN3933" s="97"/>
      <c r="JEO3933" s="97"/>
      <c r="JEP3933" s="97"/>
      <c r="JEQ3933" s="97"/>
      <c r="JER3933" s="97"/>
      <c r="JES3933" s="97"/>
      <c r="JET3933" s="97"/>
      <c r="JEU3933" s="97"/>
      <c r="JEV3933" s="97"/>
      <c r="JEW3933" s="97"/>
      <c r="JEX3933" s="97"/>
      <c r="JEY3933" s="97"/>
      <c r="JEZ3933" s="97"/>
      <c r="JFA3933" s="97"/>
      <c r="JFB3933" s="97"/>
      <c r="JFC3933" s="97"/>
      <c r="JFD3933" s="97"/>
      <c r="JFE3933" s="97"/>
      <c r="JFF3933" s="97"/>
      <c r="JFG3933" s="97"/>
      <c r="JFH3933" s="97"/>
      <c r="JFI3933" s="97"/>
      <c r="JFJ3933" s="97"/>
      <c r="JFK3933" s="97"/>
      <c r="JFL3933" s="97"/>
      <c r="JFM3933" s="97"/>
      <c r="JFN3933" s="97"/>
      <c r="JFO3933" s="97"/>
      <c r="JFP3933" s="97"/>
      <c r="JFQ3933" s="97"/>
      <c r="JFR3933" s="97"/>
      <c r="JFS3933" s="97"/>
      <c r="JFT3933" s="97"/>
      <c r="JFU3933" s="97"/>
      <c r="JFV3933" s="97"/>
      <c r="JFW3933" s="97"/>
      <c r="JFX3933" s="97"/>
      <c r="JFY3933" s="97"/>
      <c r="JFZ3933" s="97"/>
      <c r="JGA3933" s="97"/>
      <c r="JGB3933" s="97"/>
      <c r="JGC3933" s="97"/>
      <c r="JGD3933" s="97"/>
      <c r="JGE3933" s="97"/>
      <c r="JGF3933" s="97"/>
      <c r="JGG3933" s="97"/>
      <c r="JGH3933" s="97"/>
      <c r="JGI3933" s="97"/>
      <c r="JGJ3933" s="97"/>
      <c r="JGK3933" s="97"/>
      <c r="JGL3933" s="97"/>
      <c r="JGM3933" s="97"/>
      <c r="JGN3933" s="97"/>
      <c r="JGO3933" s="97"/>
      <c r="JGP3933" s="97"/>
      <c r="JGQ3933" s="97"/>
      <c r="JGR3933" s="97"/>
      <c r="JGS3933" s="97"/>
      <c r="JGT3933" s="97"/>
      <c r="JGU3933" s="97"/>
      <c r="JGV3933" s="97"/>
      <c r="JGW3933" s="97"/>
      <c r="JGX3933" s="97"/>
      <c r="JGY3933" s="97"/>
      <c r="JGZ3933" s="97"/>
      <c r="JHA3933" s="97"/>
      <c r="JHB3933" s="97"/>
      <c r="JHC3933" s="97"/>
      <c r="JHD3933" s="97"/>
      <c r="JHE3933" s="97"/>
      <c r="JHF3933" s="97"/>
      <c r="JHG3933" s="97"/>
      <c r="JHH3933" s="97"/>
      <c r="JHI3933" s="97"/>
      <c r="JHJ3933" s="97"/>
      <c r="JHK3933" s="97"/>
      <c r="JHL3933" s="97"/>
      <c r="JHM3933" s="97"/>
      <c r="JHN3933" s="97"/>
      <c r="JHO3933" s="97"/>
      <c r="JHP3933" s="97"/>
      <c r="JHQ3933" s="97"/>
      <c r="JHR3933" s="97"/>
      <c r="JHS3933" s="97"/>
      <c r="JHT3933" s="97"/>
      <c r="JHU3933" s="97"/>
      <c r="JHV3933" s="97"/>
      <c r="JHW3933" s="97"/>
      <c r="JHX3933" s="97"/>
      <c r="JHY3933" s="97"/>
      <c r="JHZ3933" s="97"/>
      <c r="JIA3933" s="97"/>
      <c r="JIB3933" s="97"/>
      <c r="JIC3933" s="97"/>
      <c r="JID3933" s="97"/>
      <c r="JIE3933" s="97"/>
      <c r="JIF3933" s="97"/>
      <c r="JIG3933" s="97"/>
      <c r="JIH3933" s="97"/>
      <c r="JII3933" s="97"/>
      <c r="JIJ3933" s="97"/>
      <c r="JIK3933" s="97"/>
      <c r="JIL3933" s="97"/>
      <c r="JIM3933" s="97"/>
      <c r="JIN3933" s="97"/>
      <c r="JIO3933" s="97"/>
      <c r="JIP3933" s="97"/>
      <c r="JIQ3933" s="97"/>
      <c r="JIR3933" s="97"/>
      <c r="JIS3933" s="97"/>
      <c r="JIT3933" s="97"/>
      <c r="JIU3933" s="97"/>
      <c r="JIV3933" s="97"/>
      <c r="JIW3933" s="97"/>
      <c r="JIX3933" s="97"/>
      <c r="JIY3933" s="97"/>
      <c r="JIZ3933" s="97"/>
      <c r="JJA3933" s="97"/>
      <c r="JJB3933" s="97"/>
      <c r="JJC3933" s="97"/>
      <c r="JJD3933" s="97"/>
      <c r="JJE3933" s="97"/>
      <c r="JJF3933" s="97"/>
      <c r="JJG3933" s="97"/>
      <c r="JJH3933" s="97"/>
      <c r="JJI3933" s="97"/>
      <c r="JJJ3933" s="97"/>
      <c r="JJK3933" s="97"/>
      <c r="JJL3933" s="97"/>
      <c r="JJM3933" s="97"/>
      <c r="JJN3933" s="97"/>
      <c r="JJO3933" s="97"/>
      <c r="JJP3933" s="97"/>
      <c r="JJQ3933" s="97"/>
      <c r="JJR3933" s="97"/>
      <c r="JJS3933" s="97"/>
      <c r="JJT3933" s="97"/>
      <c r="JJU3933" s="97"/>
      <c r="JJV3933" s="97"/>
      <c r="JJW3933" s="97"/>
      <c r="JJX3933" s="97"/>
      <c r="JJY3933" s="97"/>
      <c r="JJZ3933" s="97"/>
      <c r="JKA3933" s="97"/>
      <c r="JKB3933" s="97"/>
      <c r="JKC3933" s="97"/>
      <c r="JKD3933" s="97"/>
      <c r="JKE3933" s="97"/>
      <c r="JKF3933" s="97"/>
      <c r="JKG3933" s="97"/>
      <c r="JKH3933" s="97"/>
      <c r="JKI3933" s="97"/>
      <c r="JKJ3933" s="97"/>
      <c r="JKK3933" s="97"/>
      <c r="JKL3933" s="97"/>
      <c r="JKM3933" s="97"/>
      <c r="JKN3933" s="97"/>
      <c r="JKO3933" s="97"/>
      <c r="JKP3933" s="97"/>
      <c r="JKQ3933" s="97"/>
      <c r="JKR3933" s="97"/>
      <c r="JKS3933" s="97"/>
      <c r="JKT3933" s="97"/>
      <c r="JKU3933" s="97"/>
      <c r="JKV3933" s="97"/>
      <c r="JKW3933" s="97"/>
      <c r="JKX3933" s="97"/>
      <c r="JKY3933" s="97"/>
      <c r="JKZ3933" s="97"/>
      <c r="JLA3933" s="97"/>
      <c r="JLB3933" s="97"/>
      <c r="JLC3933" s="97"/>
      <c r="JLD3933" s="97"/>
      <c r="JLE3933" s="97"/>
      <c r="JLF3933" s="97"/>
      <c r="JLG3933" s="97"/>
      <c r="JLH3933" s="97"/>
      <c r="JLI3933" s="97"/>
      <c r="JLJ3933" s="97"/>
      <c r="JLK3933" s="97"/>
      <c r="JLL3933" s="97"/>
      <c r="JLM3933" s="97"/>
      <c r="JLN3933" s="97"/>
      <c r="JLO3933" s="97"/>
      <c r="JLP3933" s="97"/>
      <c r="JLQ3933" s="97"/>
      <c r="JLR3933" s="97"/>
      <c r="JLS3933" s="97"/>
      <c r="JLT3933" s="97"/>
      <c r="JLU3933" s="97"/>
      <c r="JLV3933" s="97"/>
      <c r="JLW3933" s="97"/>
      <c r="JLX3933" s="97"/>
      <c r="JLY3933" s="97"/>
      <c r="JLZ3933" s="97"/>
      <c r="JMA3933" s="97"/>
      <c r="JMB3933" s="97"/>
      <c r="JMC3933" s="97"/>
      <c r="JMD3933" s="97"/>
      <c r="JME3933" s="97"/>
      <c r="JMF3933" s="97"/>
      <c r="JMG3933" s="97"/>
      <c r="JMH3933" s="97"/>
      <c r="JMI3933" s="97"/>
      <c r="JMJ3933" s="97"/>
      <c r="JMK3933" s="97"/>
      <c r="JML3933" s="97"/>
      <c r="JMM3933" s="97"/>
      <c r="JMN3933" s="97"/>
      <c r="JMO3933" s="97"/>
      <c r="JMP3933" s="97"/>
      <c r="JMQ3933" s="97"/>
      <c r="JMR3933" s="97"/>
      <c r="JMS3933" s="97"/>
      <c r="JMT3933" s="97"/>
      <c r="JMU3933" s="97"/>
      <c r="JMV3933" s="97"/>
      <c r="JMW3933" s="97"/>
      <c r="JMX3933" s="97"/>
      <c r="JMY3933" s="97"/>
      <c r="JMZ3933" s="97"/>
      <c r="JNA3933" s="97"/>
      <c r="JNB3933" s="97"/>
      <c r="JNC3933" s="97"/>
      <c r="JND3933" s="97"/>
      <c r="JNE3933" s="97"/>
      <c r="JNF3933" s="97"/>
      <c r="JNG3933" s="97"/>
      <c r="JNH3933" s="97"/>
      <c r="JNI3933" s="97"/>
      <c r="JNJ3933" s="97"/>
      <c r="JNK3933" s="97"/>
      <c r="JNL3933" s="97"/>
      <c r="JNM3933" s="97"/>
      <c r="JNN3933" s="97"/>
      <c r="JNO3933" s="97"/>
      <c r="JNP3933" s="97"/>
      <c r="JNQ3933" s="97"/>
      <c r="JNR3933" s="97"/>
      <c r="JNS3933" s="97"/>
      <c r="JNT3933" s="97"/>
      <c r="JNU3933" s="97"/>
      <c r="JNV3933" s="97"/>
      <c r="JNW3933" s="97"/>
      <c r="JNX3933" s="97"/>
      <c r="JNY3933" s="97"/>
      <c r="JNZ3933" s="97"/>
      <c r="JOA3933" s="97"/>
      <c r="JOB3933" s="97"/>
      <c r="JOC3933" s="97"/>
      <c r="JOD3933" s="97"/>
      <c r="JOE3933" s="97"/>
      <c r="JOF3933" s="97"/>
      <c r="JOG3933" s="97"/>
      <c r="JOH3933" s="97"/>
      <c r="JOI3933" s="97"/>
      <c r="JOJ3933" s="97"/>
      <c r="JOK3933" s="97"/>
      <c r="JOL3933" s="97"/>
      <c r="JOM3933" s="97"/>
      <c r="JON3933" s="97"/>
      <c r="JOO3933" s="97"/>
      <c r="JOP3933" s="97"/>
      <c r="JOQ3933" s="97"/>
      <c r="JOR3933" s="97"/>
      <c r="JOS3933" s="97"/>
      <c r="JOT3933" s="97"/>
      <c r="JOU3933" s="97"/>
      <c r="JOV3933" s="97"/>
      <c r="JOW3933" s="97"/>
      <c r="JOX3933" s="97"/>
      <c r="JOY3933" s="97"/>
      <c r="JOZ3933" s="97"/>
      <c r="JPA3933" s="97"/>
      <c r="JPB3933" s="97"/>
      <c r="JPC3933" s="97"/>
      <c r="JPD3933" s="97"/>
      <c r="JPE3933" s="97"/>
      <c r="JPF3933" s="97"/>
      <c r="JPG3933" s="97"/>
      <c r="JPH3933" s="97"/>
      <c r="JPI3933" s="97"/>
      <c r="JPJ3933" s="97"/>
      <c r="JPK3933" s="97"/>
      <c r="JPL3933" s="97"/>
      <c r="JPM3933" s="97"/>
      <c r="JPN3933" s="97"/>
      <c r="JPO3933" s="97"/>
      <c r="JPP3933" s="97"/>
      <c r="JPQ3933" s="97"/>
      <c r="JPR3933" s="97"/>
      <c r="JPS3933" s="97"/>
      <c r="JPT3933" s="97"/>
      <c r="JPU3933" s="97"/>
      <c r="JPV3933" s="97"/>
      <c r="JPW3933" s="97"/>
      <c r="JPX3933" s="97"/>
      <c r="JPY3933" s="97"/>
      <c r="JPZ3933" s="97"/>
      <c r="JQA3933" s="97"/>
      <c r="JQB3933" s="97"/>
      <c r="JQC3933" s="97"/>
      <c r="JQD3933" s="97"/>
      <c r="JQE3933" s="97"/>
      <c r="JQF3933" s="97"/>
      <c r="JQG3933" s="97"/>
      <c r="JQH3933" s="97"/>
      <c r="JQI3933" s="97"/>
      <c r="JQJ3933" s="97"/>
      <c r="JQK3933" s="97"/>
      <c r="JQL3933" s="97"/>
      <c r="JQM3933" s="97"/>
      <c r="JQN3933" s="97"/>
      <c r="JQO3933" s="97"/>
      <c r="JQP3933" s="97"/>
      <c r="JQQ3933" s="97"/>
      <c r="JQR3933" s="97"/>
      <c r="JQS3933" s="97"/>
      <c r="JQT3933" s="97"/>
      <c r="JQU3933" s="97"/>
      <c r="JQV3933" s="97"/>
      <c r="JQW3933" s="97"/>
      <c r="JQX3933" s="97"/>
      <c r="JQY3933" s="97"/>
      <c r="JQZ3933" s="97"/>
      <c r="JRA3933" s="97"/>
      <c r="JRB3933" s="97"/>
      <c r="JRC3933" s="97"/>
      <c r="JRD3933" s="97"/>
      <c r="JRE3933" s="97"/>
      <c r="JRF3933" s="97"/>
      <c r="JRG3933" s="97"/>
      <c r="JRH3933" s="97"/>
      <c r="JRI3933" s="97"/>
      <c r="JRJ3933" s="97"/>
      <c r="JRK3933" s="97"/>
      <c r="JRL3933" s="97"/>
      <c r="JRM3933" s="97"/>
      <c r="JRN3933" s="97"/>
      <c r="JRO3933" s="97"/>
      <c r="JRP3933" s="97"/>
      <c r="JRQ3933" s="97"/>
      <c r="JRR3933" s="97"/>
      <c r="JRS3933" s="97"/>
      <c r="JRT3933" s="97"/>
      <c r="JRU3933" s="97"/>
      <c r="JRV3933" s="97"/>
      <c r="JRW3933" s="97"/>
      <c r="JRX3933" s="97"/>
      <c r="JRY3933" s="97"/>
      <c r="JRZ3933" s="97"/>
      <c r="JSA3933" s="97"/>
      <c r="JSB3933" s="97"/>
      <c r="JSC3933" s="97"/>
      <c r="JSD3933" s="97"/>
      <c r="JSE3933" s="97"/>
      <c r="JSF3933" s="97"/>
      <c r="JSG3933" s="97"/>
      <c r="JSH3933" s="97"/>
      <c r="JSI3933" s="97"/>
      <c r="JSJ3933" s="97"/>
      <c r="JSK3933" s="97"/>
      <c r="JSL3933" s="97"/>
      <c r="JSM3933" s="97"/>
      <c r="JSN3933" s="97"/>
      <c r="JSO3933" s="97"/>
      <c r="JSP3933" s="97"/>
      <c r="JSQ3933" s="97"/>
      <c r="JSR3933" s="97"/>
      <c r="JSS3933" s="97"/>
      <c r="JST3933" s="97"/>
      <c r="JSU3933" s="97"/>
      <c r="JSV3933" s="97"/>
      <c r="JSW3933" s="97"/>
      <c r="JSX3933" s="97"/>
      <c r="JSY3933" s="97"/>
      <c r="JSZ3933" s="97"/>
      <c r="JTA3933" s="97"/>
      <c r="JTB3933" s="97"/>
      <c r="JTC3933" s="97"/>
      <c r="JTD3933" s="97"/>
      <c r="JTE3933" s="97"/>
      <c r="JTF3933" s="97"/>
      <c r="JTG3933" s="97"/>
      <c r="JTH3933" s="97"/>
      <c r="JTI3933" s="97"/>
      <c r="JTJ3933" s="97"/>
      <c r="JTK3933" s="97"/>
      <c r="JTL3933" s="97"/>
      <c r="JTM3933" s="97"/>
      <c r="JTN3933" s="97"/>
      <c r="JTO3933" s="97"/>
      <c r="JTP3933" s="97"/>
      <c r="JTQ3933" s="97"/>
      <c r="JTR3933" s="97"/>
      <c r="JTS3933" s="97"/>
      <c r="JTT3933" s="97"/>
      <c r="JTU3933" s="97"/>
      <c r="JTV3933" s="97"/>
      <c r="JTW3933" s="97"/>
      <c r="JTX3933" s="97"/>
      <c r="JTY3933" s="97"/>
      <c r="JTZ3933" s="97"/>
      <c r="JUA3933" s="97"/>
      <c r="JUB3933" s="97"/>
      <c r="JUC3933" s="97"/>
      <c r="JUD3933" s="97"/>
      <c r="JUE3933" s="97"/>
      <c r="JUF3933" s="97"/>
      <c r="JUG3933" s="97"/>
      <c r="JUH3933" s="97"/>
      <c r="JUI3933" s="97"/>
      <c r="JUJ3933" s="97"/>
      <c r="JUK3933" s="97"/>
      <c r="JUL3933" s="97"/>
      <c r="JUM3933" s="97"/>
      <c r="JUN3933" s="97"/>
      <c r="JUO3933" s="97"/>
      <c r="JUP3933" s="97"/>
      <c r="JUQ3933" s="97"/>
      <c r="JUR3933" s="97"/>
      <c r="JUS3933" s="97"/>
      <c r="JUT3933" s="97"/>
      <c r="JUU3933" s="97"/>
      <c r="JUV3933" s="97"/>
      <c r="JUW3933" s="97"/>
      <c r="JUX3933" s="97"/>
      <c r="JUY3933" s="97"/>
      <c r="JUZ3933" s="97"/>
      <c r="JVA3933" s="97"/>
      <c r="JVB3933" s="97"/>
      <c r="JVC3933" s="97"/>
      <c r="JVD3933" s="97"/>
      <c r="JVE3933" s="97"/>
      <c r="JVF3933" s="97"/>
      <c r="JVG3933" s="97"/>
      <c r="JVH3933" s="97"/>
      <c r="JVI3933" s="97"/>
      <c r="JVJ3933" s="97"/>
      <c r="JVK3933" s="97"/>
      <c r="JVL3933" s="97"/>
      <c r="JVM3933" s="97"/>
      <c r="JVN3933" s="97"/>
      <c r="JVO3933" s="97"/>
      <c r="JVP3933" s="97"/>
      <c r="JVQ3933" s="97"/>
      <c r="JVR3933" s="97"/>
      <c r="JVS3933" s="97"/>
      <c r="JVT3933" s="97"/>
      <c r="JVU3933" s="97"/>
      <c r="JVV3933" s="97"/>
      <c r="JVW3933" s="97"/>
      <c r="JVX3933" s="97"/>
      <c r="JVY3933" s="97"/>
      <c r="JVZ3933" s="97"/>
      <c r="JWA3933" s="97"/>
      <c r="JWB3933" s="97"/>
      <c r="JWC3933" s="97"/>
      <c r="JWD3933" s="97"/>
      <c r="JWE3933" s="97"/>
      <c r="JWF3933" s="97"/>
      <c r="JWG3933" s="97"/>
      <c r="JWH3933" s="97"/>
      <c r="JWI3933" s="97"/>
      <c r="JWJ3933" s="97"/>
      <c r="JWK3933" s="97"/>
      <c r="JWL3933" s="97"/>
      <c r="JWM3933" s="97"/>
      <c r="JWN3933" s="97"/>
      <c r="JWO3933" s="97"/>
      <c r="JWP3933" s="97"/>
      <c r="JWQ3933" s="97"/>
      <c r="JWR3933" s="97"/>
      <c r="JWS3933" s="97"/>
      <c r="JWT3933" s="97"/>
      <c r="JWU3933" s="97"/>
      <c r="JWV3933" s="97"/>
      <c r="JWW3933" s="97"/>
      <c r="JWX3933" s="97"/>
      <c r="JWY3933" s="97"/>
      <c r="JWZ3933" s="97"/>
      <c r="JXA3933" s="97"/>
      <c r="JXB3933" s="97"/>
      <c r="JXC3933" s="97"/>
      <c r="JXD3933" s="97"/>
      <c r="JXE3933" s="97"/>
      <c r="JXF3933" s="97"/>
      <c r="JXG3933" s="97"/>
      <c r="JXH3933" s="97"/>
      <c r="JXI3933" s="97"/>
      <c r="JXJ3933" s="97"/>
      <c r="JXK3933" s="97"/>
      <c r="JXL3933" s="97"/>
      <c r="JXM3933" s="97"/>
      <c r="JXN3933" s="97"/>
      <c r="JXO3933" s="97"/>
      <c r="JXP3933" s="97"/>
      <c r="JXQ3933" s="97"/>
      <c r="JXR3933" s="97"/>
      <c r="JXS3933" s="97"/>
      <c r="JXT3933" s="97"/>
      <c r="JXU3933" s="97"/>
      <c r="JXV3933" s="97"/>
      <c r="JXW3933" s="97"/>
      <c r="JXX3933" s="97"/>
      <c r="JXY3933" s="97"/>
      <c r="JXZ3933" s="97"/>
      <c r="JYA3933" s="97"/>
      <c r="JYB3933" s="97"/>
      <c r="JYC3933" s="97"/>
      <c r="JYD3933" s="97"/>
      <c r="JYE3933" s="97"/>
      <c r="JYF3933" s="97"/>
      <c r="JYG3933" s="97"/>
      <c r="JYH3933" s="97"/>
      <c r="JYI3933" s="97"/>
      <c r="JYJ3933" s="97"/>
      <c r="JYK3933" s="97"/>
      <c r="JYL3933" s="97"/>
      <c r="JYM3933" s="97"/>
      <c r="JYN3933" s="97"/>
      <c r="JYO3933" s="97"/>
      <c r="JYP3933" s="97"/>
      <c r="JYQ3933" s="97"/>
      <c r="JYR3933" s="97"/>
      <c r="JYS3933" s="97"/>
      <c r="JYT3933" s="97"/>
      <c r="JYU3933" s="97"/>
      <c r="JYV3933" s="97"/>
      <c r="JYW3933" s="97"/>
      <c r="JYX3933" s="97"/>
      <c r="JYY3933" s="97"/>
      <c r="JYZ3933" s="97"/>
      <c r="JZA3933" s="97"/>
      <c r="JZB3933" s="97"/>
      <c r="JZC3933" s="97"/>
      <c r="JZD3933" s="97"/>
      <c r="JZE3933" s="97"/>
      <c r="JZF3933" s="97"/>
      <c r="JZG3933" s="97"/>
      <c r="JZH3933" s="97"/>
      <c r="JZI3933" s="97"/>
      <c r="JZJ3933" s="97"/>
      <c r="JZK3933" s="97"/>
      <c r="JZL3933" s="97"/>
      <c r="JZM3933" s="97"/>
      <c r="JZN3933" s="97"/>
      <c r="JZO3933" s="97"/>
      <c r="JZP3933" s="97"/>
      <c r="JZQ3933" s="97"/>
      <c r="JZR3933" s="97"/>
      <c r="JZS3933" s="97"/>
      <c r="JZT3933" s="97"/>
      <c r="JZU3933" s="97"/>
      <c r="JZV3933" s="97"/>
      <c r="JZW3933" s="97"/>
      <c r="JZX3933" s="97"/>
      <c r="JZY3933" s="97"/>
      <c r="JZZ3933" s="97"/>
      <c r="KAA3933" s="97"/>
      <c r="KAB3933" s="97"/>
      <c r="KAC3933" s="97"/>
      <c r="KAD3933" s="97"/>
      <c r="KAE3933" s="97"/>
      <c r="KAF3933" s="97"/>
      <c r="KAG3933" s="97"/>
      <c r="KAH3933" s="97"/>
      <c r="KAI3933" s="97"/>
      <c r="KAJ3933" s="97"/>
      <c r="KAK3933" s="97"/>
      <c r="KAL3933" s="97"/>
      <c r="KAM3933" s="97"/>
      <c r="KAN3933" s="97"/>
      <c r="KAO3933" s="97"/>
      <c r="KAP3933" s="97"/>
      <c r="KAQ3933" s="97"/>
      <c r="KAR3933" s="97"/>
      <c r="KAS3933" s="97"/>
      <c r="KAT3933" s="97"/>
      <c r="KAU3933" s="97"/>
      <c r="KAV3933" s="97"/>
      <c r="KAW3933" s="97"/>
      <c r="KAX3933" s="97"/>
      <c r="KAY3933" s="97"/>
      <c r="KAZ3933" s="97"/>
      <c r="KBA3933" s="97"/>
      <c r="KBB3933" s="97"/>
      <c r="KBC3933" s="97"/>
      <c r="KBD3933" s="97"/>
      <c r="KBE3933" s="97"/>
      <c r="KBF3933" s="97"/>
      <c r="KBG3933" s="97"/>
      <c r="KBH3933" s="97"/>
      <c r="KBI3933" s="97"/>
      <c r="KBJ3933" s="97"/>
      <c r="KBK3933" s="97"/>
      <c r="KBL3933" s="97"/>
      <c r="KBM3933" s="97"/>
      <c r="KBN3933" s="97"/>
      <c r="KBO3933" s="97"/>
      <c r="KBP3933" s="97"/>
      <c r="KBQ3933" s="97"/>
      <c r="KBR3933" s="97"/>
      <c r="KBS3933" s="97"/>
      <c r="KBT3933" s="97"/>
      <c r="KBU3933" s="97"/>
      <c r="KBV3933" s="97"/>
      <c r="KBW3933" s="97"/>
      <c r="KBX3933" s="97"/>
      <c r="KBY3933" s="97"/>
      <c r="KBZ3933" s="97"/>
      <c r="KCA3933" s="97"/>
      <c r="KCB3933" s="97"/>
      <c r="KCC3933" s="97"/>
      <c r="KCD3933" s="97"/>
      <c r="KCE3933" s="97"/>
      <c r="KCF3933" s="97"/>
      <c r="KCG3933" s="97"/>
      <c r="KCH3933" s="97"/>
      <c r="KCI3933" s="97"/>
      <c r="KCJ3933" s="97"/>
      <c r="KCK3933" s="97"/>
      <c r="KCL3933" s="97"/>
      <c r="KCM3933" s="97"/>
      <c r="KCN3933" s="97"/>
      <c r="KCO3933" s="97"/>
      <c r="KCP3933" s="97"/>
      <c r="KCQ3933" s="97"/>
      <c r="KCR3933" s="97"/>
      <c r="KCS3933" s="97"/>
      <c r="KCT3933" s="97"/>
      <c r="KCU3933" s="97"/>
      <c r="KCV3933" s="97"/>
      <c r="KCW3933" s="97"/>
      <c r="KCX3933" s="97"/>
      <c r="KCY3933" s="97"/>
      <c r="KCZ3933" s="97"/>
      <c r="KDA3933" s="97"/>
      <c r="KDB3933" s="97"/>
      <c r="KDC3933" s="97"/>
      <c r="KDD3933" s="97"/>
      <c r="KDE3933" s="97"/>
      <c r="KDF3933" s="97"/>
      <c r="KDG3933" s="97"/>
      <c r="KDH3933" s="97"/>
      <c r="KDI3933" s="97"/>
      <c r="KDJ3933" s="97"/>
      <c r="KDK3933" s="97"/>
      <c r="KDL3933" s="97"/>
      <c r="KDM3933" s="97"/>
      <c r="KDN3933" s="97"/>
      <c r="KDO3933" s="97"/>
      <c r="KDP3933" s="97"/>
      <c r="KDQ3933" s="97"/>
      <c r="KDR3933" s="97"/>
      <c r="KDS3933" s="97"/>
      <c r="KDT3933" s="97"/>
      <c r="KDU3933" s="97"/>
      <c r="KDV3933" s="97"/>
      <c r="KDW3933" s="97"/>
      <c r="KDX3933" s="97"/>
      <c r="KDY3933" s="97"/>
      <c r="KDZ3933" s="97"/>
      <c r="KEA3933" s="97"/>
      <c r="KEB3933" s="97"/>
      <c r="KEC3933" s="97"/>
      <c r="KED3933" s="97"/>
      <c r="KEE3933" s="97"/>
      <c r="KEF3933" s="97"/>
      <c r="KEG3933" s="97"/>
      <c r="KEH3933" s="97"/>
      <c r="KEI3933" s="97"/>
      <c r="KEJ3933" s="97"/>
      <c r="KEK3933" s="97"/>
      <c r="KEL3933" s="97"/>
      <c r="KEM3933" s="97"/>
      <c r="KEN3933" s="97"/>
      <c r="KEO3933" s="97"/>
      <c r="KEP3933" s="97"/>
      <c r="KEQ3933" s="97"/>
      <c r="KER3933" s="97"/>
      <c r="KES3933" s="97"/>
      <c r="KET3933" s="97"/>
      <c r="KEU3933" s="97"/>
      <c r="KEV3933" s="97"/>
      <c r="KEW3933" s="97"/>
      <c r="KEX3933" s="97"/>
      <c r="KEY3933" s="97"/>
      <c r="KEZ3933" s="97"/>
      <c r="KFA3933" s="97"/>
      <c r="KFB3933" s="97"/>
      <c r="KFC3933" s="97"/>
      <c r="KFD3933" s="97"/>
      <c r="KFE3933" s="97"/>
      <c r="KFF3933" s="97"/>
      <c r="KFG3933" s="97"/>
      <c r="KFH3933" s="97"/>
      <c r="KFI3933" s="97"/>
      <c r="KFJ3933" s="97"/>
      <c r="KFK3933" s="97"/>
      <c r="KFL3933" s="97"/>
      <c r="KFM3933" s="97"/>
      <c r="KFN3933" s="97"/>
      <c r="KFO3933" s="97"/>
      <c r="KFP3933" s="97"/>
      <c r="KFQ3933" s="97"/>
      <c r="KFR3933" s="97"/>
      <c r="KFS3933" s="97"/>
      <c r="KFT3933" s="97"/>
      <c r="KFU3933" s="97"/>
      <c r="KFV3933" s="97"/>
      <c r="KFW3933" s="97"/>
      <c r="KFX3933" s="97"/>
      <c r="KFY3933" s="97"/>
      <c r="KFZ3933" s="97"/>
      <c r="KGA3933" s="97"/>
      <c r="KGB3933" s="97"/>
      <c r="KGC3933" s="97"/>
      <c r="KGD3933" s="97"/>
      <c r="KGE3933" s="97"/>
      <c r="KGF3933" s="97"/>
      <c r="KGG3933" s="97"/>
      <c r="KGH3933" s="97"/>
      <c r="KGI3933" s="97"/>
      <c r="KGJ3933" s="97"/>
      <c r="KGK3933" s="97"/>
      <c r="KGL3933" s="97"/>
      <c r="KGM3933" s="97"/>
      <c r="KGN3933" s="97"/>
      <c r="KGO3933" s="97"/>
      <c r="KGP3933" s="97"/>
      <c r="KGQ3933" s="97"/>
      <c r="KGR3933" s="97"/>
      <c r="KGS3933" s="97"/>
      <c r="KGT3933" s="97"/>
      <c r="KGU3933" s="97"/>
      <c r="KGV3933" s="97"/>
      <c r="KGW3933" s="97"/>
      <c r="KGX3933" s="97"/>
      <c r="KGY3933" s="97"/>
      <c r="KGZ3933" s="97"/>
      <c r="KHA3933" s="97"/>
      <c r="KHB3933" s="97"/>
      <c r="KHC3933" s="97"/>
      <c r="KHD3933" s="97"/>
      <c r="KHE3933" s="97"/>
      <c r="KHF3933" s="97"/>
      <c r="KHG3933" s="97"/>
      <c r="KHH3933" s="97"/>
      <c r="KHI3933" s="97"/>
      <c r="KHJ3933" s="97"/>
      <c r="KHK3933" s="97"/>
      <c r="KHL3933" s="97"/>
      <c r="KHM3933" s="97"/>
      <c r="KHN3933" s="97"/>
      <c r="KHO3933" s="97"/>
      <c r="KHP3933" s="97"/>
      <c r="KHQ3933" s="97"/>
      <c r="KHR3933" s="97"/>
      <c r="KHS3933" s="97"/>
      <c r="KHT3933" s="97"/>
      <c r="KHU3933" s="97"/>
      <c r="KHV3933" s="97"/>
      <c r="KHW3933" s="97"/>
      <c r="KHX3933" s="97"/>
      <c r="KHY3933" s="97"/>
      <c r="KHZ3933" s="97"/>
      <c r="KIA3933" s="97"/>
      <c r="KIB3933" s="97"/>
      <c r="KIC3933" s="97"/>
      <c r="KID3933" s="97"/>
      <c r="KIE3933" s="97"/>
      <c r="KIF3933" s="97"/>
      <c r="KIG3933" s="97"/>
      <c r="KIH3933" s="97"/>
      <c r="KII3933" s="97"/>
      <c r="KIJ3933" s="97"/>
      <c r="KIK3933" s="97"/>
      <c r="KIL3933" s="97"/>
      <c r="KIM3933" s="97"/>
      <c r="KIN3933" s="97"/>
      <c r="KIO3933" s="97"/>
      <c r="KIP3933" s="97"/>
      <c r="KIQ3933" s="97"/>
      <c r="KIR3933" s="97"/>
      <c r="KIS3933" s="97"/>
      <c r="KIT3933" s="97"/>
      <c r="KIU3933" s="97"/>
      <c r="KIV3933" s="97"/>
      <c r="KIW3933" s="97"/>
      <c r="KIX3933" s="97"/>
      <c r="KIY3933" s="97"/>
      <c r="KIZ3933" s="97"/>
      <c r="KJA3933" s="97"/>
      <c r="KJB3933" s="97"/>
      <c r="KJC3933" s="97"/>
      <c r="KJD3933" s="97"/>
      <c r="KJE3933" s="97"/>
      <c r="KJF3933" s="97"/>
      <c r="KJG3933" s="97"/>
      <c r="KJH3933" s="97"/>
      <c r="KJI3933" s="97"/>
      <c r="KJJ3933" s="97"/>
      <c r="KJK3933" s="97"/>
      <c r="KJL3933" s="97"/>
      <c r="KJM3933" s="97"/>
      <c r="KJN3933" s="97"/>
      <c r="KJO3933" s="97"/>
      <c r="KJP3933" s="97"/>
      <c r="KJQ3933" s="97"/>
      <c r="KJR3933" s="97"/>
      <c r="KJS3933" s="97"/>
      <c r="KJT3933" s="97"/>
      <c r="KJU3933" s="97"/>
      <c r="KJV3933" s="97"/>
      <c r="KJW3933" s="97"/>
      <c r="KJX3933" s="97"/>
      <c r="KJY3933" s="97"/>
      <c r="KJZ3933" s="97"/>
      <c r="KKA3933" s="97"/>
      <c r="KKB3933" s="97"/>
      <c r="KKC3933" s="97"/>
      <c r="KKD3933" s="97"/>
      <c r="KKE3933" s="97"/>
      <c r="KKF3933" s="97"/>
      <c r="KKG3933" s="97"/>
      <c r="KKH3933" s="97"/>
      <c r="KKI3933" s="97"/>
      <c r="KKJ3933" s="97"/>
      <c r="KKK3933" s="97"/>
      <c r="KKL3933" s="97"/>
      <c r="KKM3933" s="97"/>
      <c r="KKN3933" s="97"/>
      <c r="KKO3933" s="97"/>
      <c r="KKP3933" s="97"/>
      <c r="KKQ3933" s="97"/>
      <c r="KKR3933" s="97"/>
      <c r="KKS3933" s="97"/>
      <c r="KKT3933" s="97"/>
      <c r="KKU3933" s="97"/>
      <c r="KKV3933" s="97"/>
      <c r="KKW3933" s="97"/>
      <c r="KKX3933" s="97"/>
      <c r="KKY3933" s="97"/>
      <c r="KKZ3933" s="97"/>
      <c r="KLA3933" s="97"/>
      <c r="KLB3933" s="97"/>
      <c r="KLC3933" s="97"/>
      <c r="KLD3933" s="97"/>
      <c r="KLE3933" s="97"/>
      <c r="KLF3933" s="97"/>
      <c r="KLG3933" s="97"/>
      <c r="KLH3933" s="97"/>
      <c r="KLI3933" s="97"/>
      <c r="KLJ3933" s="97"/>
      <c r="KLK3933" s="97"/>
      <c r="KLL3933" s="97"/>
      <c r="KLM3933" s="97"/>
      <c r="KLN3933" s="97"/>
      <c r="KLO3933" s="97"/>
      <c r="KLP3933" s="97"/>
      <c r="KLQ3933" s="97"/>
      <c r="KLR3933" s="97"/>
      <c r="KLS3933" s="97"/>
      <c r="KLT3933" s="97"/>
      <c r="KLU3933" s="97"/>
      <c r="KLV3933" s="97"/>
      <c r="KLW3933" s="97"/>
      <c r="KLX3933" s="97"/>
      <c r="KLY3933" s="97"/>
      <c r="KLZ3933" s="97"/>
      <c r="KMA3933" s="97"/>
      <c r="KMB3933" s="97"/>
      <c r="KMC3933" s="97"/>
      <c r="KMD3933" s="97"/>
      <c r="KME3933" s="97"/>
      <c r="KMF3933" s="97"/>
      <c r="KMG3933" s="97"/>
      <c r="KMH3933" s="97"/>
      <c r="KMI3933" s="97"/>
      <c r="KMJ3933" s="97"/>
      <c r="KMK3933" s="97"/>
      <c r="KML3933" s="97"/>
      <c r="KMM3933" s="97"/>
      <c r="KMN3933" s="97"/>
      <c r="KMO3933" s="97"/>
      <c r="KMP3933" s="97"/>
      <c r="KMQ3933" s="97"/>
      <c r="KMR3933" s="97"/>
      <c r="KMS3933" s="97"/>
      <c r="KMT3933" s="97"/>
      <c r="KMU3933" s="97"/>
      <c r="KMV3933" s="97"/>
      <c r="KMW3933" s="97"/>
      <c r="KMX3933" s="97"/>
      <c r="KMY3933" s="97"/>
      <c r="KMZ3933" s="97"/>
      <c r="KNA3933" s="97"/>
      <c r="KNB3933" s="97"/>
      <c r="KNC3933" s="97"/>
      <c r="KND3933" s="97"/>
      <c r="KNE3933" s="97"/>
      <c r="KNF3933" s="97"/>
      <c r="KNG3933" s="97"/>
      <c r="KNH3933" s="97"/>
      <c r="KNI3933" s="97"/>
      <c r="KNJ3933" s="97"/>
      <c r="KNK3933" s="97"/>
      <c r="KNL3933" s="97"/>
      <c r="KNM3933" s="97"/>
      <c r="KNN3933" s="97"/>
      <c r="KNO3933" s="97"/>
      <c r="KNP3933" s="97"/>
      <c r="KNQ3933" s="97"/>
      <c r="KNR3933" s="97"/>
      <c r="KNS3933" s="97"/>
      <c r="KNT3933" s="97"/>
      <c r="KNU3933" s="97"/>
      <c r="KNV3933" s="97"/>
      <c r="KNW3933" s="97"/>
      <c r="KNX3933" s="97"/>
      <c r="KNY3933" s="97"/>
      <c r="KNZ3933" s="97"/>
      <c r="KOA3933" s="97"/>
      <c r="KOB3933" s="97"/>
      <c r="KOC3933" s="97"/>
      <c r="KOD3933" s="97"/>
      <c r="KOE3933" s="97"/>
      <c r="KOF3933" s="97"/>
      <c r="KOG3933" s="97"/>
      <c r="KOH3933" s="97"/>
      <c r="KOI3933" s="97"/>
      <c r="KOJ3933" s="97"/>
      <c r="KOK3933" s="97"/>
      <c r="KOL3933" s="97"/>
      <c r="KOM3933" s="97"/>
      <c r="KON3933" s="97"/>
      <c r="KOO3933" s="97"/>
      <c r="KOP3933" s="97"/>
      <c r="KOQ3933" s="97"/>
      <c r="KOR3933" s="97"/>
      <c r="KOS3933" s="97"/>
      <c r="KOT3933" s="97"/>
      <c r="KOU3933" s="97"/>
      <c r="KOV3933" s="97"/>
      <c r="KOW3933" s="97"/>
      <c r="KOX3933" s="97"/>
      <c r="KOY3933" s="97"/>
      <c r="KOZ3933" s="97"/>
      <c r="KPA3933" s="97"/>
      <c r="KPB3933" s="97"/>
      <c r="KPC3933" s="97"/>
      <c r="KPD3933" s="97"/>
      <c r="KPE3933" s="97"/>
      <c r="KPF3933" s="97"/>
      <c r="KPG3933" s="97"/>
      <c r="KPH3933" s="97"/>
      <c r="KPI3933" s="97"/>
      <c r="KPJ3933" s="97"/>
      <c r="KPK3933" s="97"/>
      <c r="KPL3933" s="97"/>
      <c r="KPM3933" s="97"/>
      <c r="KPN3933" s="97"/>
      <c r="KPO3933" s="97"/>
      <c r="KPP3933" s="97"/>
      <c r="KPQ3933" s="97"/>
      <c r="KPR3933" s="97"/>
      <c r="KPS3933" s="97"/>
      <c r="KPT3933" s="97"/>
      <c r="KPU3933" s="97"/>
      <c r="KPV3933" s="97"/>
      <c r="KPW3933" s="97"/>
      <c r="KPX3933" s="97"/>
      <c r="KPY3933" s="97"/>
      <c r="KPZ3933" s="97"/>
      <c r="KQA3933" s="97"/>
      <c r="KQB3933" s="97"/>
      <c r="KQC3933" s="97"/>
      <c r="KQD3933" s="97"/>
      <c r="KQE3933" s="97"/>
      <c r="KQF3933" s="97"/>
      <c r="KQG3933" s="97"/>
      <c r="KQH3933" s="97"/>
      <c r="KQI3933" s="97"/>
      <c r="KQJ3933" s="97"/>
      <c r="KQK3933" s="97"/>
      <c r="KQL3933" s="97"/>
      <c r="KQM3933" s="97"/>
      <c r="KQN3933" s="97"/>
      <c r="KQO3933" s="97"/>
      <c r="KQP3933" s="97"/>
      <c r="KQQ3933" s="97"/>
      <c r="KQR3933" s="97"/>
      <c r="KQS3933" s="97"/>
      <c r="KQT3933" s="97"/>
      <c r="KQU3933" s="97"/>
      <c r="KQV3933" s="97"/>
      <c r="KQW3933" s="97"/>
      <c r="KQX3933" s="97"/>
      <c r="KQY3933" s="97"/>
      <c r="KQZ3933" s="97"/>
      <c r="KRA3933" s="97"/>
      <c r="KRB3933" s="97"/>
      <c r="KRC3933" s="97"/>
      <c r="KRD3933" s="97"/>
      <c r="KRE3933" s="97"/>
      <c r="KRF3933" s="97"/>
      <c r="KRG3933" s="97"/>
      <c r="KRH3933" s="97"/>
      <c r="KRI3933" s="97"/>
      <c r="KRJ3933" s="97"/>
      <c r="KRK3933" s="97"/>
      <c r="KRL3933" s="97"/>
      <c r="KRM3933" s="97"/>
      <c r="KRN3933" s="97"/>
      <c r="KRO3933" s="97"/>
      <c r="KRP3933" s="97"/>
      <c r="KRQ3933" s="97"/>
      <c r="KRR3933" s="97"/>
      <c r="KRS3933" s="97"/>
      <c r="KRT3933" s="97"/>
      <c r="KRU3933" s="97"/>
      <c r="KRV3933" s="97"/>
      <c r="KRW3933" s="97"/>
      <c r="KRX3933" s="97"/>
      <c r="KRY3933" s="97"/>
      <c r="KRZ3933" s="97"/>
      <c r="KSA3933" s="97"/>
      <c r="KSB3933" s="97"/>
      <c r="KSC3933" s="97"/>
      <c r="KSD3933" s="97"/>
      <c r="KSE3933" s="97"/>
      <c r="KSF3933" s="97"/>
      <c r="KSG3933" s="97"/>
      <c r="KSH3933" s="97"/>
      <c r="KSI3933" s="97"/>
      <c r="KSJ3933" s="97"/>
      <c r="KSK3933" s="97"/>
      <c r="KSL3933" s="97"/>
      <c r="KSM3933" s="97"/>
      <c r="KSN3933" s="97"/>
      <c r="KSO3933" s="97"/>
      <c r="KSP3933" s="97"/>
      <c r="KSQ3933" s="97"/>
      <c r="KSR3933" s="97"/>
      <c r="KSS3933" s="97"/>
      <c r="KST3933" s="97"/>
      <c r="KSU3933" s="97"/>
      <c r="KSV3933" s="97"/>
      <c r="KSW3933" s="97"/>
      <c r="KSX3933" s="97"/>
      <c r="KSY3933" s="97"/>
      <c r="KSZ3933" s="97"/>
      <c r="KTA3933" s="97"/>
      <c r="KTB3933" s="97"/>
      <c r="KTC3933" s="97"/>
      <c r="KTD3933" s="97"/>
      <c r="KTE3933" s="97"/>
      <c r="KTF3933" s="97"/>
      <c r="KTG3933" s="97"/>
      <c r="KTH3933" s="97"/>
      <c r="KTI3933" s="97"/>
      <c r="KTJ3933" s="97"/>
      <c r="KTK3933" s="97"/>
      <c r="KTL3933" s="97"/>
      <c r="KTM3933" s="97"/>
      <c r="KTN3933" s="97"/>
      <c r="KTO3933" s="97"/>
      <c r="KTP3933" s="97"/>
      <c r="KTQ3933" s="97"/>
      <c r="KTR3933" s="97"/>
      <c r="KTS3933" s="97"/>
      <c r="KTT3933" s="97"/>
      <c r="KTU3933" s="97"/>
      <c r="KTV3933" s="97"/>
      <c r="KTW3933" s="97"/>
      <c r="KTX3933" s="97"/>
      <c r="KTY3933" s="97"/>
      <c r="KTZ3933" s="97"/>
      <c r="KUA3933" s="97"/>
      <c r="KUB3933" s="97"/>
      <c r="KUC3933" s="97"/>
      <c r="KUD3933" s="97"/>
      <c r="KUE3933" s="97"/>
      <c r="KUF3933" s="97"/>
      <c r="KUG3933" s="97"/>
      <c r="KUH3933" s="97"/>
      <c r="KUI3933" s="97"/>
      <c r="KUJ3933" s="97"/>
      <c r="KUK3933" s="97"/>
      <c r="KUL3933" s="97"/>
      <c r="KUM3933" s="97"/>
      <c r="KUN3933" s="97"/>
      <c r="KUO3933" s="97"/>
      <c r="KUP3933" s="97"/>
      <c r="KUQ3933" s="97"/>
      <c r="KUR3933" s="97"/>
      <c r="KUS3933" s="97"/>
      <c r="KUT3933" s="97"/>
      <c r="KUU3933" s="97"/>
      <c r="KUV3933" s="97"/>
      <c r="KUW3933" s="97"/>
      <c r="KUX3933" s="97"/>
      <c r="KUY3933" s="97"/>
      <c r="KUZ3933" s="97"/>
      <c r="KVA3933" s="97"/>
      <c r="KVB3933" s="97"/>
      <c r="KVC3933" s="97"/>
      <c r="KVD3933" s="97"/>
      <c r="KVE3933" s="97"/>
      <c r="KVF3933" s="97"/>
      <c r="KVG3933" s="97"/>
      <c r="KVH3933" s="97"/>
      <c r="KVI3933" s="97"/>
      <c r="KVJ3933" s="97"/>
      <c r="KVK3933" s="97"/>
      <c r="KVL3933" s="97"/>
      <c r="KVM3933" s="97"/>
      <c r="KVN3933" s="97"/>
      <c r="KVO3933" s="97"/>
      <c r="KVP3933" s="97"/>
      <c r="KVQ3933" s="97"/>
      <c r="KVR3933" s="97"/>
      <c r="KVS3933" s="97"/>
      <c r="KVT3933" s="97"/>
      <c r="KVU3933" s="97"/>
      <c r="KVV3933" s="97"/>
      <c r="KVW3933" s="97"/>
      <c r="KVX3933" s="97"/>
      <c r="KVY3933" s="97"/>
      <c r="KVZ3933" s="97"/>
      <c r="KWA3933" s="97"/>
      <c r="KWB3933" s="97"/>
      <c r="KWC3933" s="97"/>
      <c r="KWD3933" s="97"/>
      <c r="KWE3933" s="97"/>
      <c r="KWF3933" s="97"/>
      <c r="KWG3933" s="97"/>
      <c r="KWH3933" s="97"/>
      <c r="KWI3933" s="97"/>
      <c r="KWJ3933" s="97"/>
      <c r="KWK3933" s="97"/>
      <c r="KWL3933" s="97"/>
      <c r="KWM3933" s="97"/>
      <c r="KWN3933" s="97"/>
      <c r="KWO3933" s="97"/>
      <c r="KWP3933" s="97"/>
      <c r="KWQ3933" s="97"/>
      <c r="KWR3933" s="97"/>
      <c r="KWS3933" s="97"/>
      <c r="KWT3933" s="97"/>
      <c r="KWU3933" s="97"/>
      <c r="KWV3933" s="97"/>
      <c r="KWW3933" s="97"/>
      <c r="KWX3933" s="97"/>
      <c r="KWY3933" s="97"/>
      <c r="KWZ3933" s="97"/>
      <c r="KXA3933" s="97"/>
      <c r="KXB3933" s="97"/>
      <c r="KXC3933" s="97"/>
      <c r="KXD3933" s="97"/>
      <c r="KXE3933" s="97"/>
      <c r="KXF3933" s="97"/>
      <c r="KXG3933" s="97"/>
      <c r="KXH3933" s="97"/>
      <c r="KXI3933" s="97"/>
      <c r="KXJ3933" s="97"/>
      <c r="KXK3933" s="97"/>
      <c r="KXL3933" s="97"/>
      <c r="KXM3933" s="97"/>
      <c r="KXN3933" s="97"/>
      <c r="KXO3933" s="97"/>
      <c r="KXP3933" s="97"/>
      <c r="KXQ3933" s="97"/>
      <c r="KXR3933" s="97"/>
      <c r="KXS3933" s="97"/>
      <c r="KXT3933" s="97"/>
      <c r="KXU3933" s="97"/>
      <c r="KXV3933" s="97"/>
      <c r="KXW3933" s="97"/>
      <c r="KXX3933" s="97"/>
      <c r="KXY3933" s="97"/>
      <c r="KXZ3933" s="97"/>
      <c r="KYA3933" s="97"/>
      <c r="KYB3933" s="97"/>
      <c r="KYC3933" s="97"/>
      <c r="KYD3933" s="97"/>
      <c r="KYE3933" s="97"/>
      <c r="KYF3933" s="97"/>
      <c r="KYG3933" s="97"/>
      <c r="KYH3933" s="97"/>
      <c r="KYI3933" s="97"/>
      <c r="KYJ3933" s="97"/>
      <c r="KYK3933" s="97"/>
      <c r="KYL3933" s="97"/>
      <c r="KYM3933" s="97"/>
      <c r="KYN3933" s="97"/>
      <c r="KYO3933" s="97"/>
      <c r="KYP3933" s="97"/>
      <c r="KYQ3933" s="97"/>
      <c r="KYR3933" s="97"/>
      <c r="KYS3933" s="97"/>
      <c r="KYT3933" s="97"/>
      <c r="KYU3933" s="97"/>
      <c r="KYV3933" s="97"/>
      <c r="KYW3933" s="97"/>
      <c r="KYX3933" s="97"/>
      <c r="KYY3933" s="97"/>
      <c r="KYZ3933" s="97"/>
      <c r="KZA3933" s="97"/>
      <c r="KZB3933" s="97"/>
      <c r="KZC3933" s="97"/>
      <c r="KZD3933" s="97"/>
      <c r="KZE3933" s="97"/>
      <c r="KZF3933" s="97"/>
      <c r="KZG3933" s="97"/>
      <c r="KZH3933" s="97"/>
      <c r="KZI3933" s="97"/>
      <c r="KZJ3933" s="97"/>
      <c r="KZK3933" s="97"/>
      <c r="KZL3933" s="97"/>
      <c r="KZM3933" s="97"/>
      <c r="KZN3933" s="97"/>
      <c r="KZO3933" s="97"/>
      <c r="KZP3933" s="97"/>
      <c r="KZQ3933" s="97"/>
      <c r="KZR3933" s="97"/>
      <c r="KZS3933" s="97"/>
      <c r="KZT3933" s="97"/>
      <c r="KZU3933" s="97"/>
      <c r="KZV3933" s="97"/>
      <c r="KZW3933" s="97"/>
      <c r="KZX3933" s="97"/>
      <c r="KZY3933" s="97"/>
      <c r="KZZ3933" s="97"/>
      <c r="LAA3933" s="97"/>
      <c r="LAB3933" s="97"/>
      <c r="LAC3933" s="97"/>
      <c r="LAD3933" s="97"/>
      <c r="LAE3933" s="97"/>
      <c r="LAF3933" s="97"/>
      <c r="LAG3933" s="97"/>
      <c r="LAH3933" s="97"/>
      <c r="LAI3933" s="97"/>
      <c r="LAJ3933" s="97"/>
      <c r="LAK3933" s="97"/>
      <c r="LAL3933" s="97"/>
      <c r="LAM3933" s="97"/>
      <c r="LAN3933" s="97"/>
      <c r="LAO3933" s="97"/>
      <c r="LAP3933" s="97"/>
      <c r="LAQ3933" s="97"/>
      <c r="LAR3933" s="97"/>
      <c r="LAS3933" s="97"/>
      <c r="LAT3933" s="97"/>
      <c r="LAU3933" s="97"/>
      <c r="LAV3933" s="97"/>
      <c r="LAW3933" s="97"/>
      <c r="LAX3933" s="97"/>
      <c r="LAY3933" s="97"/>
      <c r="LAZ3933" s="97"/>
      <c r="LBA3933" s="97"/>
      <c r="LBB3933" s="97"/>
      <c r="LBC3933" s="97"/>
      <c r="LBD3933" s="97"/>
      <c r="LBE3933" s="97"/>
      <c r="LBF3933" s="97"/>
      <c r="LBG3933" s="97"/>
      <c r="LBH3933" s="97"/>
      <c r="LBI3933" s="97"/>
      <c r="LBJ3933" s="97"/>
      <c r="LBK3933" s="97"/>
      <c r="LBL3933" s="97"/>
      <c r="LBM3933" s="97"/>
      <c r="LBN3933" s="97"/>
      <c r="LBO3933" s="97"/>
      <c r="LBP3933" s="97"/>
      <c r="LBQ3933" s="97"/>
      <c r="LBR3933" s="97"/>
      <c r="LBS3933" s="97"/>
      <c r="LBT3933" s="97"/>
      <c r="LBU3933" s="97"/>
      <c r="LBV3933" s="97"/>
      <c r="LBW3933" s="97"/>
      <c r="LBX3933" s="97"/>
      <c r="LBY3933" s="97"/>
      <c r="LBZ3933" s="97"/>
      <c r="LCA3933" s="97"/>
      <c r="LCB3933" s="97"/>
      <c r="LCC3933" s="97"/>
      <c r="LCD3933" s="97"/>
      <c r="LCE3933" s="97"/>
      <c r="LCF3933" s="97"/>
      <c r="LCG3933" s="97"/>
      <c r="LCH3933" s="97"/>
      <c r="LCI3933" s="97"/>
      <c r="LCJ3933" s="97"/>
      <c r="LCK3933" s="97"/>
      <c r="LCL3933" s="97"/>
      <c r="LCM3933" s="97"/>
      <c r="LCN3933" s="97"/>
      <c r="LCO3933" s="97"/>
      <c r="LCP3933" s="97"/>
      <c r="LCQ3933" s="97"/>
      <c r="LCR3933" s="97"/>
      <c r="LCS3933" s="97"/>
      <c r="LCT3933" s="97"/>
      <c r="LCU3933" s="97"/>
      <c r="LCV3933" s="97"/>
      <c r="LCW3933" s="97"/>
      <c r="LCX3933" s="97"/>
      <c r="LCY3933" s="97"/>
      <c r="LCZ3933" s="97"/>
      <c r="LDA3933" s="97"/>
      <c r="LDB3933" s="97"/>
      <c r="LDC3933" s="97"/>
      <c r="LDD3933" s="97"/>
      <c r="LDE3933" s="97"/>
      <c r="LDF3933" s="97"/>
      <c r="LDG3933" s="97"/>
      <c r="LDH3933" s="97"/>
      <c r="LDI3933" s="97"/>
      <c r="LDJ3933" s="97"/>
      <c r="LDK3933" s="97"/>
      <c r="LDL3933" s="97"/>
      <c r="LDM3933" s="97"/>
      <c r="LDN3933" s="97"/>
      <c r="LDO3933" s="97"/>
      <c r="LDP3933" s="97"/>
      <c r="LDQ3933" s="97"/>
      <c r="LDR3933" s="97"/>
      <c r="LDS3933" s="97"/>
      <c r="LDT3933" s="97"/>
      <c r="LDU3933" s="97"/>
      <c r="LDV3933" s="97"/>
      <c r="LDW3933" s="97"/>
      <c r="LDX3933" s="97"/>
      <c r="LDY3933" s="97"/>
      <c r="LDZ3933" s="97"/>
      <c r="LEA3933" s="97"/>
      <c r="LEB3933" s="97"/>
      <c r="LEC3933" s="97"/>
      <c r="LED3933" s="97"/>
      <c r="LEE3933" s="97"/>
      <c r="LEF3933" s="97"/>
      <c r="LEG3933" s="97"/>
      <c r="LEH3933" s="97"/>
      <c r="LEI3933" s="97"/>
      <c r="LEJ3933" s="97"/>
      <c r="LEK3933" s="97"/>
      <c r="LEL3933" s="97"/>
      <c r="LEM3933" s="97"/>
      <c r="LEN3933" s="97"/>
      <c r="LEO3933" s="97"/>
      <c r="LEP3933" s="97"/>
      <c r="LEQ3933" s="97"/>
      <c r="LER3933" s="97"/>
      <c r="LES3933" s="97"/>
      <c r="LET3933" s="97"/>
      <c r="LEU3933" s="97"/>
      <c r="LEV3933" s="97"/>
      <c r="LEW3933" s="97"/>
      <c r="LEX3933" s="97"/>
      <c r="LEY3933" s="97"/>
      <c r="LEZ3933" s="97"/>
      <c r="LFA3933" s="97"/>
      <c r="LFB3933" s="97"/>
      <c r="LFC3933" s="97"/>
      <c r="LFD3933" s="97"/>
      <c r="LFE3933" s="97"/>
      <c r="LFF3933" s="97"/>
      <c r="LFG3933" s="97"/>
      <c r="LFH3933" s="97"/>
      <c r="LFI3933" s="97"/>
      <c r="LFJ3933" s="97"/>
      <c r="LFK3933" s="97"/>
      <c r="LFL3933" s="97"/>
      <c r="LFM3933" s="97"/>
      <c r="LFN3933" s="97"/>
      <c r="LFO3933" s="97"/>
      <c r="LFP3933" s="97"/>
      <c r="LFQ3933" s="97"/>
      <c r="LFR3933" s="97"/>
      <c r="LFS3933" s="97"/>
      <c r="LFT3933" s="97"/>
      <c r="LFU3933" s="97"/>
      <c r="LFV3933" s="97"/>
      <c r="LFW3933" s="97"/>
      <c r="LFX3933" s="97"/>
      <c r="LFY3933" s="97"/>
      <c r="LFZ3933" s="97"/>
      <c r="LGA3933" s="97"/>
      <c r="LGB3933" s="97"/>
      <c r="LGC3933" s="97"/>
      <c r="LGD3933" s="97"/>
      <c r="LGE3933" s="97"/>
      <c r="LGF3933" s="97"/>
      <c r="LGG3933" s="97"/>
      <c r="LGH3933" s="97"/>
      <c r="LGI3933" s="97"/>
      <c r="LGJ3933" s="97"/>
      <c r="LGK3933" s="97"/>
      <c r="LGL3933" s="97"/>
      <c r="LGM3933" s="97"/>
      <c r="LGN3933" s="97"/>
      <c r="LGO3933" s="97"/>
      <c r="LGP3933" s="97"/>
      <c r="LGQ3933" s="97"/>
      <c r="LGR3933" s="97"/>
      <c r="LGS3933" s="97"/>
      <c r="LGT3933" s="97"/>
      <c r="LGU3933" s="97"/>
      <c r="LGV3933" s="97"/>
      <c r="LGW3933" s="97"/>
      <c r="LGX3933" s="97"/>
      <c r="LGY3933" s="97"/>
      <c r="LGZ3933" s="97"/>
      <c r="LHA3933" s="97"/>
      <c r="LHB3933" s="97"/>
      <c r="LHC3933" s="97"/>
      <c r="LHD3933" s="97"/>
      <c r="LHE3933" s="97"/>
      <c r="LHF3933" s="97"/>
      <c r="LHG3933" s="97"/>
      <c r="LHH3933" s="97"/>
      <c r="LHI3933" s="97"/>
      <c r="LHJ3933" s="97"/>
      <c r="LHK3933" s="97"/>
      <c r="LHL3933" s="97"/>
      <c r="LHM3933" s="97"/>
      <c r="LHN3933" s="97"/>
      <c r="LHO3933" s="97"/>
      <c r="LHP3933" s="97"/>
      <c r="LHQ3933" s="97"/>
      <c r="LHR3933" s="97"/>
      <c r="LHS3933" s="97"/>
      <c r="LHT3933" s="97"/>
      <c r="LHU3933" s="97"/>
      <c r="LHV3933" s="97"/>
      <c r="LHW3933" s="97"/>
      <c r="LHX3933" s="97"/>
      <c r="LHY3933" s="97"/>
      <c r="LHZ3933" s="97"/>
      <c r="LIA3933" s="97"/>
      <c r="LIB3933" s="97"/>
      <c r="LIC3933" s="97"/>
      <c r="LID3933" s="97"/>
      <c r="LIE3933" s="97"/>
      <c r="LIF3933" s="97"/>
      <c r="LIG3933" s="97"/>
      <c r="LIH3933" s="97"/>
      <c r="LII3933" s="97"/>
      <c r="LIJ3933" s="97"/>
      <c r="LIK3933" s="97"/>
      <c r="LIL3933" s="97"/>
      <c r="LIM3933" s="97"/>
      <c r="LIN3933" s="97"/>
      <c r="LIO3933" s="97"/>
      <c r="LIP3933" s="97"/>
      <c r="LIQ3933" s="97"/>
      <c r="LIR3933" s="97"/>
      <c r="LIS3933" s="97"/>
      <c r="LIT3933" s="97"/>
      <c r="LIU3933" s="97"/>
      <c r="LIV3933" s="97"/>
      <c r="LIW3933" s="97"/>
      <c r="LIX3933" s="97"/>
      <c r="LIY3933" s="97"/>
      <c r="LIZ3933" s="97"/>
      <c r="LJA3933" s="97"/>
      <c r="LJB3933" s="97"/>
      <c r="LJC3933" s="97"/>
      <c r="LJD3933" s="97"/>
      <c r="LJE3933" s="97"/>
      <c r="LJF3933" s="97"/>
      <c r="LJG3933" s="97"/>
      <c r="LJH3933" s="97"/>
      <c r="LJI3933" s="97"/>
      <c r="LJJ3933" s="97"/>
      <c r="LJK3933" s="97"/>
      <c r="LJL3933" s="97"/>
      <c r="LJM3933" s="97"/>
      <c r="LJN3933" s="97"/>
      <c r="LJO3933" s="97"/>
      <c r="LJP3933" s="97"/>
      <c r="LJQ3933" s="97"/>
      <c r="LJR3933" s="97"/>
      <c r="LJS3933" s="97"/>
      <c r="LJT3933" s="97"/>
      <c r="LJU3933" s="97"/>
      <c r="LJV3933" s="97"/>
      <c r="LJW3933" s="97"/>
      <c r="LJX3933" s="97"/>
      <c r="LJY3933" s="97"/>
      <c r="LJZ3933" s="97"/>
      <c r="LKA3933" s="97"/>
      <c r="LKB3933" s="97"/>
      <c r="LKC3933" s="97"/>
      <c r="LKD3933" s="97"/>
      <c r="LKE3933" s="97"/>
      <c r="LKF3933" s="97"/>
      <c r="LKG3933" s="97"/>
      <c r="LKH3933" s="97"/>
      <c r="LKI3933" s="97"/>
      <c r="LKJ3933" s="97"/>
      <c r="LKK3933" s="97"/>
      <c r="LKL3933" s="97"/>
      <c r="LKM3933" s="97"/>
      <c r="LKN3933" s="97"/>
      <c r="LKO3933" s="97"/>
      <c r="LKP3933" s="97"/>
      <c r="LKQ3933" s="97"/>
      <c r="LKR3933" s="97"/>
      <c r="LKS3933" s="97"/>
      <c r="LKT3933" s="97"/>
      <c r="LKU3933" s="97"/>
      <c r="LKV3933" s="97"/>
      <c r="LKW3933" s="97"/>
      <c r="LKX3933" s="97"/>
      <c r="LKY3933" s="97"/>
      <c r="LKZ3933" s="97"/>
      <c r="LLA3933" s="97"/>
      <c r="LLB3933" s="97"/>
      <c r="LLC3933" s="97"/>
      <c r="LLD3933" s="97"/>
      <c r="LLE3933" s="97"/>
      <c r="LLF3933" s="97"/>
      <c r="LLG3933" s="97"/>
      <c r="LLH3933" s="97"/>
      <c r="LLI3933" s="97"/>
      <c r="LLJ3933" s="97"/>
      <c r="LLK3933" s="97"/>
      <c r="LLL3933" s="97"/>
      <c r="LLM3933" s="97"/>
      <c r="LLN3933" s="97"/>
      <c r="LLO3933" s="97"/>
      <c r="LLP3933" s="97"/>
      <c r="LLQ3933" s="97"/>
      <c r="LLR3933" s="97"/>
      <c r="LLS3933" s="97"/>
      <c r="LLT3933" s="97"/>
      <c r="LLU3933" s="97"/>
      <c r="LLV3933" s="97"/>
      <c r="LLW3933" s="97"/>
      <c r="LLX3933" s="97"/>
      <c r="LLY3933" s="97"/>
      <c r="LLZ3933" s="97"/>
      <c r="LMA3933" s="97"/>
      <c r="LMB3933" s="97"/>
      <c r="LMC3933" s="97"/>
      <c r="LMD3933" s="97"/>
      <c r="LME3933" s="97"/>
      <c r="LMF3933" s="97"/>
      <c r="LMG3933" s="97"/>
      <c r="LMH3933" s="97"/>
      <c r="LMI3933" s="97"/>
      <c r="LMJ3933" s="97"/>
      <c r="LMK3933" s="97"/>
      <c r="LML3933" s="97"/>
      <c r="LMM3933" s="97"/>
      <c r="LMN3933" s="97"/>
      <c r="LMO3933" s="97"/>
      <c r="LMP3933" s="97"/>
      <c r="LMQ3933" s="97"/>
      <c r="LMR3933" s="97"/>
      <c r="LMS3933" s="97"/>
      <c r="LMT3933" s="97"/>
      <c r="LMU3933" s="97"/>
      <c r="LMV3933" s="97"/>
      <c r="LMW3933" s="97"/>
      <c r="LMX3933" s="97"/>
      <c r="LMY3933" s="97"/>
      <c r="LMZ3933" s="97"/>
      <c r="LNA3933" s="97"/>
      <c r="LNB3933" s="97"/>
      <c r="LNC3933" s="97"/>
      <c r="LND3933" s="97"/>
      <c r="LNE3933" s="97"/>
      <c r="LNF3933" s="97"/>
      <c r="LNG3933" s="97"/>
      <c r="LNH3933" s="97"/>
      <c r="LNI3933" s="97"/>
      <c r="LNJ3933" s="97"/>
      <c r="LNK3933" s="97"/>
      <c r="LNL3933" s="97"/>
      <c r="LNM3933" s="97"/>
      <c r="LNN3933" s="97"/>
      <c r="LNO3933" s="97"/>
      <c r="LNP3933" s="97"/>
      <c r="LNQ3933" s="97"/>
      <c r="LNR3933" s="97"/>
      <c r="LNS3933" s="97"/>
      <c r="LNT3933" s="97"/>
      <c r="LNU3933" s="97"/>
      <c r="LNV3933" s="97"/>
      <c r="LNW3933" s="97"/>
      <c r="LNX3933" s="97"/>
      <c r="LNY3933" s="97"/>
      <c r="LNZ3933" s="97"/>
      <c r="LOA3933" s="97"/>
      <c r="LOB3933" s="97"/>
      <c r="LOC3933" s="97"/>
      <c r="LOD3933" s="97"/>
      <c r="LOE3933" s="97"/>
      <c r="LOF3933" s="97"/>
      <c r="LOG3933" s="97"/>
      <c r="LOH3933" s="97"/>
      <c r="LOI3933" s="97"/>
      <c r="LOJ3933" s="97"/>
      <c r="LOK3933" s="97"/>
      <c r="LOL3933" s="97"/>
      <c r="LOM3933" s="97"/>
      <c r="LON3933" s="97"/>
      <c r="LOO3933" s="97"/>
      <c r="LOP3933" s="97"/>
      <c r="LOQ3933" s="97"/>
      <c r="LOR3933" s="97"/>
      <c r="LOS3933" s="97"/>
      <c r="LOT3933" s="97"/>
      <c r="LOU3933" s="97"/>
      <c r="LOV3933" s="97"/>
      <c r="LOW3933" s="97"/>
      <c r="LOX3933" s="97"/>
      <c r="LOY3933" s="97"/>
      <c r="LOZ3933" s="97"/>
      <c r="LPA3933" s="97"/>
      <c r="LPB3933" s="97"/>
      <c r="LPC3933" s="97"/>
      <c r="LPD3933" s="97"/>
      <c r="LPE3933" s="97"/>
      <c r="LPF3933" s="97"/>
      <c r="LPG3933" s="97"/>
      <c r="LPH3933" s="97"/>
      <c r="LPI3933" s="97"/>
      <c r="LPJ3933" s="97"/>
      <c r="LPK3933" s="97"/>
      <c r="LPL3933" s="97"/>
      <c r="LPM3933" s="97"/>
      <c r="LPN3933" s="97"/>
      <c r="LPO3933" s="97"/>
      <c r="LPP3933" s="97"/>
      <c r="LPQ3933" s="97"/>
      <c r="LPR3933" s="97"/>
      <c r="LPS3933" s="97"/>
      <c r="LPT3933" s="97"/>
      <c r="LPU3933" s="97"/>
      <c r="LPV3933" s="97"/>
      <c r="LPW3933" s="97"/>
      <c r="LPX3933" s="97"/>
      <c r="LPY3933" s="97"/>
      <c r="LPZ3933" s="97"/>
      <c r="LQA3933" s="97"/>
      <c r="LQB3933" s="97"/>
      <c r="LQC3933" s="97"/>
      <c r="LQD3933" s="97"/>
      <c r="LQE3933" s="97"/>
      <c r="LQF3933" s="97"/>
      <c r="LQG3933" s="97"/>
      <c r="LQH3933" s="97"/>
      <c r="LQI3933" s="97"/>
      <c r="LQJ3933" s="97"/>
      <c r="LQK3933" s="97"/>
      <c r="LQL3933" s="97"/>
      <c r="LQM3933" s="97"/>
      <c r="LQN3933" s="97"/>
      <c r="LQO3933" s="97"/>
      <c r="LQP3933" s="97"/>
      <c r="LQQ3933" s="97"/>
      <c r="LQR3933" s="97"/>
      <c r="LQS3933" s="97"/>
      <c r="LQT3933" s="97"/>
      <c r="LQU3933" s="97"/>
      <c r="LQV3933" s="97"/>
      <c r="LQW3933" s="97"/>
      <c r="LQX3933" s="97"/>
      <c r="LQY3933" s="97"/>
      <c r="LQZ3933" s="97"/>
      <c r="LRA3933" s="97"/>
      <c r="LRB3933" s="97"/>
      <c r="LRC3933" s="97"/>
      <c r="LRD3933" s="97"/>
      <c r="LRE3933" s="97"/>
      <c r="LRF3933" s="97"/>
      <c r="LRG3933" s="97"/>
      <c r="LRH3933" s="97"/>
      <c r="LRI3933" s="97"/>
      <c r="LRJ3933" s="97"/>
      <c r="LRK3933" s="97"/>
      <c r="LRL3933" s="97"/>
      <c r="LRM3933" s="97"/>
      <c r="LRN3933" s="97"/>
      <c r="LRO3933" s="97"/>
      <c r="LRP3933" s="97"/>
      <c r="LRQ3933" s="97"/>
      <c r="LRR3933" s="97"/>
      <c r="LRS3933" s="97"/>
      <c r="LRT3933" s="97"/>
      <c r="LRU3933" s="97"/>
      <c r="LRV3933" s="97"/>
      <c r="LRW3933" s="97"/>
      <c r="LRX3933" s="97"/>
      <c r="LRY3933" s="97"/>
      <c r="LRZ3933" s="97"/>
      <c r="LSA3933" s="97"/>
      <c r="LSB3933" s="97"/>
      <c r="LSC3933" s="97"/>
      <c r="LSD3933" s="97"/>
      <c r="LSE3933" s="97"/>
      <c r="LSF3933" s="97"/>
      <c r="LSG3933" s="97"/>
      <c r="LSH3933" s="97"/>
      <c r="LSI3933" s="97"/>
      <c r="LSJ3933" s="97"/>
      <c r="LSK3933" s="97"/>
      <c r="LSL3933" s="97"/>
      <c r="LSM3933" s="97"/>
      <c r="LSN3933" s="97"/>
      <c r="LSO3933" s="97"/>
      <c r="LSP3933" s="97"/>
      <c r="LSQ3933" s="97"/>
      <c r="LSR3933" s="97"/>
      <c r="LSS3933" s="97"/>
      <c r="LST3933" s="97"/>
      <c r="LSU3933" s="97"/>
      <c r="LSV3933" s="97"/>
      <c r="LSW3933" s="97"/>
      <c r="LSX3933" s="97"/>
      <c r="LSY3933" s="97"/>
      <c r="LSZ3933" s="97"/>
      <c r="LTA3933" s="97"/>
      <c r="LTB3933" s="97"/>
      <c r="LTC3933" s="97"/>
      <c r="LTD3933" s="97"/>
      <c r="LTE3933" s="97"/>
      <c r="LTF3933" s="97"/>
      <c r="LTG3933" s="97"/>
      <c r="LTH3933" s="97"/>
      <c r="LTI3933" s="97"/>
      <c r="LTJ3933" s="97"/>
      <c r="LTK3933" s="97"/>
      <c r="LTL3933" s="97"/>
      <c r="LTM3933" s="97"/>
      <c r="LTN3933" s="97"/>
      <c r="LTO3933" s="97"/>
      <c r="LTP3933" s="97"/>
      <c r="LTQ3933" s="97"/>
      <c r="LTR3933" s="97"/>
      <c r="LTS3933" s="97"/>
      <c r="LTT3933" s="97"/>
      <c r="LTU3933" s="97"/>
      <c r="LTV3933" s="97"/>
      <c r="LTW3933" s="97"/>
      <c r="LTX3933" s="97"/>
      <c r="LTY3933" s="97"/>
      <c r="LTZ3933" s="97"/>
      <c r="LUA3933" s="97"/>
      <c r="LUB3933" s="97"/>
      <c r="LUC3933" s="97"/>
      <c r="LUD3933" s="97"/>
      <c r="LUE3933" s="97"/>
      <c r="LUF3933" s="97"/>
      <c r="LUG3933" s="97"/>
      <c r="LUH3933" s="97"/>
      <c r="LUI3933" s="97"/>
      <c r="LUJ3933" s="97"/>
      <c r="LUK3933" s="97"/>
      <c r="LUL3933" s="97"/>
      <c r="LUM3933" s="97"/>
      <c r="LUN3933" s="97"/>
      <c r="LUO3933" s="97"/>
      <c r="LUP3933" s="97"/>
      <c r="LUQ3933" s="97"/>
      <c r="LUR3933" s="97"/>
      <c r="LUS3933" s="97"/>
      <c r="LUT3933" s="97"/>
      <c r="LUU3933" s="97"/>
      <c r="LUV3933" s="97"/>
      <c r="LUW3933" s="97"/>
      <c r="LUX3933" s="97"/>
      <c r="LUY3933" s="97"/>
      <c r="LUZ3933" s="97"/>
      <c r="LVA3933" s="97"/>
      <c r="LVB3933" s="97"/>
      <c r="LVC3933" s="97"/>
      <c r="LVD3933" s="97"/>
      <c r="LVE3933" s="97"/>
      <c r="LVF3933" s="97"/>
      <c r="LVG3933" s="97"/>
      <c r="LVH3933" s="97"/>
      <c r="LVI3933" s="97"/>
      <c r="LVJ3933" s="97"/>
      <c r="LVK3933" s="97"/>
      <c r="LVL3933" s="97"/>
      <c r="LVM3933" s="97"/>
      <c r="LVN3933" s="97"/>
      <c r="LVO3933" s="97"/>
      <c r="LVP3933" s="97"/>
      <c r="LVQ3933" s="97"/>
      <c r="LVR3933" s="97"/>
      <c r="LVS3933" s="97"/>
      <c r="LVT3933" s="97"/>
      <c r="LVU3933" s="97"/>
      <c r="LVV3933" s="97"/>
      <c r="LVW3933" s="97"/>
      <c r="LVX3933" s="97"/>
      <c r="LVY3933" s="97"/>
      <c r="LVZ3933" s="97"/>
      <c r="LWA3933" s="97"/>
      <c r="LWB3933" s="97"/>
      <c r="LWC3933" s="97"/>
      <c r="LWD3933" s="97"/>
      <c r="LWE3933" s="97"/>
      <c r="LWF3933" s="97"/>
      <c r="LWG3933" s="97"/>
      <c r="LWH3933" s="97"/>
      <c r="LWI3933" s="97"/>
      <c r="LWJ3933" s="97"/>
      <c r="LWK3933" s="97"/>
      <c r="LWL3933" s="97"/>
      <c r="LWM3933" s="97"/>
      <c r="LWN3933" s="97"/>
      <c r="LWO3933" s="97"/>
      <c r="LWP3933" s="97"/>
      <c r="LWQ3933" s="97"/>
      <c r="LWR3933" s="97"/>
      <c r="LWS3933" s="97"/>
      <c r="LWT3933" s="97"/>
      <c r="LWU3933" s="97"/>
      <c r="LWV3933" s="97"/>
      <c r="LWW3933" s="97"/>
      <c r="LWX3933" s="97"/>
      <c r="LWY3933" s="97"/>
      <c r="LWZ3933" s="97"/>
      <c r="LXA3933" s="97"/>
      <c r="LXB3933" s="97"/>
      <c r="LXC3933" s="97"/>
      <c r="LXD3933" s="97"/>
      <c r="LXE3933" s="97"/>
      <c r="LXF3933" s="97"/>
      <c r="LXG3933" s="97"/>
      <c r="LXH3933" s="97"/>
      <c r="LXI3933" s="97"/>
      <c r="LXJ3933" s="97"/>
      <c r="LXK3933" s="97"/>
      <c r="LXL3933" s="97"/>
      <c r="LXM3933" s="97"/>
      <c r="LXN3933" s="97"/>
      <c r="LXO3933" s="97"/>
      <c r="LXP3933" s="97"/>
      <c r="LXQ3933" s="97"/>
      <c r="LXR3933" s="97"/>
      <c r="LXS3933" s="97"/>
      <c r="LXT3933" s="97"/>
      <c r="LXU3933" s="97"/>
      <c r="LXV3933" s="97"/>
      <c r="LXW3933" s="97"/>
      <c r="LXX3933" s="97"/>
      <c r="LXY3933" s="97"/>
      <c r="LXZ3933" s="97"/>
      <c r="LYA3933" s="97"/>
      <c r="LYB3933" s="97"/>
      <c r="LYC3933" s="97"/>
      <c r="LYD3933" s="97"/>
      <c r="LYE3933" s="97"/>
      <c r="LYF3933" s="97"/>
      <c r="LYG3933" s="97"/>
      <c r="LYH3933" s="97"/>
      <c r="LYI3933" s="97"/>
      <c r="LYJ3933" s="97"/>
      <c r="LYK3933" s="97"/>
      <c r="LYL3933" s="97"/>
      <c r="LYM3933" s="97"/>
      <c r="LYN3933" s="97"/>
      <c r="LYO3933" s="97"/>
      <c r="LYP3933" s="97"/>
      <c r="LYQ3933" s="97"/>
      <c r="LYR3933" s="97"/>
      <c r="LYS3933" s="97"/>
      <c r="LYT3933" s="97"/>
      <c r="LYU3933" s="97"/>
      <c r="LYV3933" s="97"/>
      <c r="LYW3933" s="97"/>
      <c r="LYX3933" s="97"/>
      <c r="LYY3933" s="97"/>
      <c r="LYZ3933" s="97"/>
      <c r="LZA3933" s="97"/>
      <c r="LZB3933" s="97"/>
      <c r="LZC3933" s="97"/>
      <c r="LZD3933" s="97"/>
      <c r="LZE3933" s="97"/>
      <c r="LZF3933" s="97"/>
      <c r="LZG3933" s="97"/>
      <c r="LZH3933" s="97"/>
      <c r="LZI3933" s="97"/>
      <c r="LZJ3933" s="97"/>
      <c r="LZK3933" s="97"/>
      <c r="LZL3933" s="97"/>
      <c r="LZM3933" s="97"/>
      <c r="LZN3933" s="97"/>
      <c r="LZO3933" s="97"/>
      <c r="LZP3933" s="97"/>
      <c r="LZQ3933" s="97"/>
      <c r="LZR3933" s="97"/>
      <c r="LZS3933" s="97"/>
      <c r="LZT3933" s="97"/>
      <c r="LZU3933" s="97"/>
      <c r="LZV3933" s="97"/>
      <c r="LZW3933" s="97"/>
      <c r="LZX3933" s="97"/>
      <c r="LZY3933" s="97"/>
      <c r="LZZ3933" s="97"/>
      <c r="MAA3933" s="97"/>
      <c r="MAB3933" s="97"/>
      <c r="MAC3933" s="97"/>
      <c r="MAD3933" s="97"/>
      <c r="MAE3933" s="97"/>
      <c r="MAF3933" s="97"/>
      <c r="MAG3933" s="97"/>
      <c r="MAH3933" s="97"/>
      <c r="MAI3933" s="97"/>
      <c r="MAJ3933" s="97"/>
      <c r="MAK3933" s="97"/>
      <c r="MAL3933" s="97"/>
      <c r="MAM3933" s="97"/>
      <c r="MAN3933" s="97"/>
      <c r="MAO3933" s="97"/>
      <c r="MAP3933" s="97"/>
      <c r="MAQ3933" s="97"/>
      <c r="MAR3933" s="97"/>
      <c r="MAS3933" s="97"/>
      <c r="MAT3933" s="97"/>
      <c r="MAU3933" s="97"/>
      <c r="MAV3933" s="97"/>
      <c r="MAW3933" s="97"/>
      <c r="MAX3933" s="97"/>
      <c r="MAY3933" s="97"/>
      <c r="MAZ3933" s="97"/>
      <c r="MBA3933" s="97"/>
      <c r="MBB3933" s="97"/>
      <c r="MBC3933" s="97"/>
      <c r="MBD3933" s="97"/>
      <c r="MBE3933" s="97"/>
      <c r="MBF3933" s="97"/>
      <c r="MBG3933" s="97"/>
      <c r="MBH3933" s="97"/>
      <c r="MBI3933" s="97"/>
      <c r="MBJ3933" s="97"/>
      <c r="MBK3933" s="97"/>
      <c r="MBL3933" s="97"/>
      <c r="MBM3933" s="97"/>
      <c r="MBN3933" s="97"/>
      <c r="MBO3933" s="97"/>
      <c r="MBP3933" s="97"/>
      <c r="MBQ3933" s="97"/>
      <c r="MBR3933" s="97"/>
      <c r="MBS3933" s="97"/>
      <c r="MBT3933" s="97"/>
      <c r="MBU3933" s="97"/>
      <c r="MBV3933" s="97"/>
      <c r="MBW3933" s="97"/>
      <c r="MBX3933" s="97"/>
      <c r="MBY3933" s="97"/>
      <c r="MBZ3933" s="97"/>
      <c r="MCA3933" s="97"/>
      <c r="MCB3933" s="97"/>
      <c r="MCC3933" s="97"/>
      <c r="MCD3933" s="97"/>
      <c r="MCE3933" s="97"/>
      <c r="MCF3933" s="97"/>
      <c r="MCG3933" s="97"/>
      <c r="MCH3933" s="97"/>
      <c r="MCI3933" s="97"/>
      <c r="MCJ3933" s="97"/>
      <c r="MCK3933" s="97"/>
      <c r="MCL3933" s="97"/>
      <c r="MCM3933" s="97"/>
      <c r="MCN3933" s="97"/>
      <c r="MCO3933" s="97"/>
      <c r="MCP3933" s="97"/>
      <c r="MCQ3933" s="97"/>
      <c r="MCR3933" s="97"/>
      <c r="MCS3933" s="97"/>
      <c r="MCT3933" s="97"/>
      <c r="MCU3933" s="97"/>
      <c r="MCV3933" s="97"/>
      <c r="MCW3933" s="97"/>
      <c r="MCX3933" s="97"/>
      <c r="MCY3933" s="97"/>
      <c r="MCZ3933" s="97"/>
      <c r="MDA3933" s="97"/>
      <c r="MDB3933" s="97"/>
      <c r="MDC3933" s="97"/>
      <c r="MDD3933" s="97"/>
      <c r="MDE3933" s="97"/>
      <c r="MDF3933" s="97"/>
      <c r="MDG3933" s="97"/>
      <c r="MDH3933" s="97"/>
      <c r="MDI3933" s="97"/>
      <c r="MDJ3933" s="97"/>
      <c r="MDK3933" s="97"/>
      <c r="MDL3933" s="97"/>
      <c r="MDM3933" s="97"/>
      <c r="MDN3933" s="97"/>
      <c r="MDO3933" s="97"/>
      <c r="MDP3933" s="97"/>
      <c r="MDQ3933" s="97"/>
      <c r="MDR3933" s="97"/>
      <c r="MDS3933" s="97"/>
      <c r="MDT3933" s="97"/>
      <c r="MDU3933" s="97"/>
      <c r="MDV3933" s="97"/>
      <c r="MDW3933" s="97"/>
      <c r="MDX3933" s="97"/>
      <c r="MDY3933" s="97"/>
      <c r="MDZ3933" s="97"/>
      <c r="MEA3933" s="97"/>
      <c r="MEB3933" s="97"/>
      <c r="MEC3933" s="97"/>
      <c r="MED3933" s="97"/>
      <c r="MEE3933" s="97"/>
      <c r="MEF3933" s="97"/>
      <c r="MEG3933" s="97"/>
      <c r="MEH3933" s="97"/>
      <c r="MEI3933" s="97"/>
      <c r="MEJ3933" s="97"/>
      <c r="MEK3933" s="97"/>
      <c r="MEL3933" s="97"/>
      <c r="MEM3933" s="97"/>
      <c r="MEN3933" s="97"/>
      <c r="MEO3933" s="97"/>
      <c r="MEP3933" s="97"/>
      <c r="MEQ3933" s="97"/>
      <c r="MER3933" s="97"/>
      <c r="MES3933" s="97"/>
      <c r="MET3933" s="97"/>
      <c r="MEU3933" s="97"/>
      <c r="MEV3933" s="97"/>
      <c r="MEW3933" s="97"/>
      <c r="MEX3933" s="97"/>
      <c r="MEY3933" s="97"/>
      <c r="MEZ3933" s="97"/>
      <c r="MFA3933" s="97"/>
      <c r="MFB3933" s="97"/>
      <c r="MFC3933" s="97"/>
      <c r="MFD3933" s="97"/>
      <c r="MFE3933" s="97"/>
      <c r="MFF3933" s="97"/>
      <c r="MFG3933" s="97"/>
      <c r="MFH3933" s="97"/>
      <c r="MFI3933" s="97"/>
      <c r="MFJ3933" s="97"/>
      <c r="MFK3933" s="97"/>
      <c r="MFL3933" s="97"/>
      <c r="MFM3933" s="97"/>
      <c r="MFN3933" s="97"/>
      <c r="MFO3933" s="97"/>
      <c r="MFP3933" s="97"/>
      <c r="MFQ3933" s="97"/>
      <c r="MFR3933" s="97"/>
      <c r="MFS3933" s="97"/>
      <c r="MFT3933" s="97"/>
      <c r="MFU3933" s="97"/>
      <c r="MFV3933" s="97"/>
      <c r="MFW3933" s="97"/>
      <c r="MFX3933" s="97"/>
      <c r="MFY3933" s="97"/>
      <c r="MFZ3933" s="97"/>
      <c r="MGA3933" s="97"/>
      <c r="MGB3933" s="97"/>
      <c r="MGC3933" s="97"/>
      <c r="MGD3933" s="97"/>
      <c r="MGE3933" s="97"/>
      <c r="MGF3933" s="97"/>
      <c r="MGG3933" s="97"/>
      <c r="MGH3933" s="97"/>
      <c r="MGI3933" s="97"/>
      <c r="MGJ3933" s="97"/>
      <c r="MGK3933" s="97"/>
      <c r="MGL3933" s="97"/>
      <c r="MGM3933" s="97"/>
      <c r="MGN3933" s="97"/>
      <c r="MGO3933" s="97"/>
      <c r="MGP3933" s="97"/>
      <c r="MGQ3933" s="97"/>
      <c r="MGR3933" s="97"/>
      <c r="MGS3933" s="97"/>
      <c r="MGT3933" s="97"/>
      <c r="MGU3933" s="97"/>
      <c r="MGV3933" s="97"/>
      <c r="MGW3933" s="97"/>
      <c r="MGX3933" s="97"/>
      <c r="MGY3933" s="97"/>
      <c r="MGZ3933" s="97"/>
      <c r="MHA3933" s="97"/>
      <c r="MHB3933" s="97"/>
      <c r="MHC3933" s="97"/>
      <c r="MHD3933" s="97"/>
      <c r="MHE3933" s="97"/>
      <c r="MHF3933" s="97"/>
      <c r="MHG3933" s="97"/>
      <c r="MHH3933" s="97"/>
      <c r="MHI3933" s="97"/>
      <c r="MHJ3933" s="97"/>
      <c r="MHK3933" s="97"/>
      <c r="MHL3933" s="97"/>
      <c r="MHM3933" s="97"/>
      <c r="MHN3933" s="97"/>
      <c r="MHO3933" s="97"/>
      <c r="MHP3933" s="97"/>
      <c r="MHQ3933" s="97"/>
      <c r="MHR3933" s="97"/>
      <c r="MHS3933" s="97"/>
      <c r="MHT3933" s="97"/>
      <c r="MHU3933" s="97"/>
      <c r="MHV3933" s="97"/>
      <c r="MHW3933" s="97"/>
      <c r="MHX3933" s="97"/>
      <c r="MHY3933" s="97"/>
      <c r="MHZ3933" s="97"/>
      <c r="MIA3933" s="97"/>
      <c r="MIB3933" s="97"/>
      <c r="MIC3933" s="97"/>
      <c r="MID3933" s="97"/>
      <c r="MIE3933" s="97"/>
      <c r="MIF3933" s="97"/>
      <c r="MIG3933" s="97"/>
      <c r="MIH3933" s="97"/>
      <c r="MII3933" s="97"/>
      <c r="MIJ3933" s="97"/>
      <c r="MIK3933" s="97"/>
      <c r="MIL3933" s="97"/>
      <c r="MIM3933" s="97"/>
      <c r="MIN3933" s="97"/>
      <c r="MIO3933" s="97"/>
      <c r="MIP3933" s="97"/>
      <c r="MIQ3933" s="97"/>
      <c r="MIR3933" s="97"/>
      <c r="MIS3933" s="97"/>
      <c r="MIT3933" s="97"/>
      <c r="MIU3933" s="97"/>
      <c r="MIV3933" s="97"/>
      <c r="MIW3933" s="97"/>
      <c r="MIX3933" s="97"/>
      <c r="MIY3933" s="97"/>
      <c r="MIZ3933" s="97"/>
      <c r="MJA3933" s="97"/>
      <c r="MJB3933" s="97"/>
      <c r="MJC3933" s="97"/>
      <c r="MJD3933" s="97"/>
      <c r="MJE3933" s="97"/>
      <c r="MJF3933" s="97"/>
      <c r="MJG3933" s="97"/>
      <c r="MJH3933" s="97"/>
      <c r="MJI3933" s="97"/>
      <c r="MJJ3933" s="97"/>
      <c r="MJK3933" s="97"/>
      <c r="MJL3933" s="97"/>
      <c r="MJM3933" s="97"/>
      <c r="MJN3933" s="97"/>
      <c r="MJO3933" s="97"/>
      <c r="MJP3933" s="97"/>
      <c r="MJQ3933" s="97"/>
      <c r="MJR3933" s="97"/>
      <c r="MJS3933" s="97"/>
      <c r="MJT3933" s="97"/>
      <c r="MJU3933" s="97"/>
      <c r="MJV3933" s="97"/>
      <c r="MJW3933" s="97"/>
      <c r="MJX3933" s="97"/>
      <c r="MJY3933" s="97"/>
      <c r="MJZ3933" s="97"/>
      <c r="MKA3933" s="97"/>
      <c r="MKB3933" s="97"/>
      <c r="MKC3933" s="97"/>
      <c r="MKD3933" s="97"/>
      <c r="MKE3933" s="97"/>
      <c r="MKF3933" s="97"/>
      <c r="MKG3933" s="97"/>
      <c r="MKH3933" s="97"/>
      <c r="MKI3933" s="97"/>
      <c r="MKJ3933" s="97"/>
      <c r="MKK3933" s="97"/>
      <c r="MKL3933" s="97"/>
      <c r="MKM3933" s="97"/>
      <c r="MKN3933" s="97"/>
      <c r="MKO3933" s="97"/>
      <c r="MKP3933" s="97"/>
      <c r="MKQ3933" s="97"/>
      <c r="MKR3933" s="97"/>
      <c r="MKS3933" s="97"/>
      <c r="MKT3933" s="97"/>
      <c r="MKU3933" s="97"/>
      <c r="MKV3933" s="97"/>
      <c r="MKW3933" s="97"/>
      <c r="MKX3933" s="97"/>
      <c r="MKY3933" s="97"/>
      <c r="MKZ3933" s="97"/>
      <c r="MLA3933" s="97"/>
      <c r="MLB3933" s="97"/>
      <c r="MLC3933" s="97"/>
      <c r="MLD3933" s="97"/>
      <c r="MLE3933" s="97"/>
      <c r="MLF3933" s="97"/>
      <c r="MLG3933" s="97"/>
      <c r="MLH3933" s="97"/>
      <c r="MLI3933" s="97"/>
      <c r="MLJ3933" s="97"/>
      <c r="MLK3933" s="97"/>
      <c r="MLL3933" s="97"/>
      <c r="MLM3933" s="97"/>
      <c r="MLN3933" s="97"/>
      <c r="MLO3933" s="97"/>
      <c r="MLP3933" s="97"/>
      <c r="MLQ3933" s="97"/>
      <c r="MLR3933" s="97"/>
      <c r="MLS3933" s="97"/>
      <c r="MLT3933" s="97"/>
      <c r="MLU3933" s="97"/>
      <c r="MLV3933" s="97"/>
      <c r="MLW3933" s="97"/>
      <c r="MLX3933" s="97"/>
      <c r="MLY3933" s="97"/>
      <c r="MLZ3933" s="97"/>
      <c r="MMA3933" s="97"/>
      <c r="MMB3933" s="97"/>
      <c r="MMC3933" s="97"/>
      <c r="MMD3933" s="97"/>
      <c r="MME3933" s="97"/>
      <c r="MMF3933" s="97"/>
      <c r="MMG3933" s="97"/>
      <c r="MMH3933" s="97"/>
      <c r="MMI3933" s="97"/>
      <c r="MMJ3933" s="97"/>
      <c r="MMK3933" s="97"/>
      <c r="MML3933" s="97"/>
      <c r="MMM3933" s="97"/>
      <c r="MMN3933" s="97"/>
      <c r="MMO3933" s="97"/>
      <c r="MMP3933" s="97"/>
      <c r="MMQ3933" s="97"/>
      <c r="MMR3933" s="97"/>
      <c r="MMS3933" s="97"/>
      <c r="MMT3933" s="97"/>
      <c r="MMU3933" s="97"/>
      <c r="MMV3933" s="97"/>
      <c r="MMW3933" s="97"/>
      <c r="MMX3933" s="97"/>
      <c r="MMY3933" s="97"/>
      <c r="MMZ3933" s="97"/>
      <c r="MNA3933" s="97"/>
      <c r="MNB3933" s="97"/>
      <c r="MNC3933" s="97"/>
      <c r="MND3933" s="97"/>
      <c r="MNE3933" s="97"/>
      <c r="MNF3933" s="97"/>
      <c r="MNG3933" s="97"/>
      <c r="MNH3933" s="97"/>
      <c r="MNI3933" s="97"/>
      <c r="MNJ3933" s="97"/>
      <c r="MNK3933" s="97"/>
      <c r="MNL3933" s="97"/>
      <c r="MNM3933" s="97"/>
      <c r="MNN3933" s="97"/>
      <c r="MNO3933" s="97"/>
      <c r="MNP3933" s="97"/>
      <c r="MNQ3933" s="97"/>
      <c r="MNR3933" s="97"/>
      <c r="MNS3933" s="97"/>
      <c r="MNT3933" s="97"/>
      <c r="MNU3933" s="97"/>
      <c r="MNV3933" s="97"/>
      <c r="MNW3933" s="97"/>
      <c r="MNX3933" s="97"/>
      <c r="MNY3933" s="97"/>
      <c r="MNZ3933" s="97"/>
      <c r="MOA3933" s="97"/>
      <c r="MOB3933" s="97"/>
      <c r="MOC3933" s="97"/>
      <c r="MOD3933" s="97"/>
      <c r="MOE3933" s="97"/>
      <c r="MOF3933" s="97"/>
      <c r="MOG3933" s="97"/>
      <c r="MOH3933" s="97"/>
      <c r="MOI3933" s="97"/>
      <c r="MOJ3933" s="97"/>
      <c r="MOK3933" s="97"/>
      <c r="MOL3933" s="97"/>
      <c r="MOM3933" s="97"/>
      <c r="MON3933" s="97"/>
      <c r="MOO3933" s="97"/>
      <c r="MOP3933" s="97"/>
      <c r="MOQ3933" s="97"/>
      <c r="MOR3933" s="97"/>
      <c r="MOS3933" s="97"/>
      <c r="MOT3933" s="97"/>
      <c r="MOU3933" s="97"/>
      <c r="MOV3933" s="97"/>
      <c r="MOW3933" s="97"/>
      <c r="MOX3933" s="97"/>
      <c r="MOY3933" s="97"/>
      <c r="MOZ3933" s="97"/>
      <c r="MPA3933" s="97"/>
      <c r="MPB3933" s="97"/>
      <c r="MPC3933" s="97"/>
      <c r="MPD3933" s="97"/>
      <c r="MPE3933" s="97"/>
      <c r="MPF3933" s="97"/>
      <c r="MPG3933" s="97"/>
      <c r="MPH3933" s="97"/>
      <c r="MPI3933" s="97"/>
      <c r="MPJ3933" s="97"/>
      <c r="MPK3933" s="97"/>
      <c r="MPL3933" s="97"/>
      <c r="MPM3933" s="97"/>
      <c r="MPN3933" s="97"/>
      <c r="MPO3933" s="97"/>
      <c r="MPP3933" s="97"/>
      <c r="MPQ3933" s="97"/>
      <c r="MPR3933" s="97"/>
      <c r="MPS3933" s="97"/>
      <c r="MPT3933" s="97"/>
      <c r="MPU3933" s="97"/>
      <c r="MPV3933" s="97"/>
      <c r="MPW3933" s="97"/>
      <c r="MPX3933" s="97"/>
      <c r="MPY3933" s="97"/>
      <c r="MPZ3933" s="97"/>
      <c r="MQA3933" s="97"/>
      <c r="MQB3933" s="97"/>
      <c r="MQC3933" s="97"/>
      <c r="MQD3933" s="97"/>
      <c r="MQE3933" s="97"/>
      <c r="MQF3933" s="97"/>
      <c r="MQG3933" s="97"/>
      <c r="MQH3933" s="97"/>
      <c r="MQI3933" s="97"/>
      <c r="MQJ3933" s="97"/>
      <c r="MQK3933" s="97"/>
      <c r="MQL3933" s="97"/>
      <c r="MQM3933" s="97"/>
      <c r="MQN3933" s="97"/>
      <c r="MQO3933" s="97"/>
      <c r="MQP3933" s="97"/>
      <c r="MQQ3933" s="97"/>
      <c r="MQR3933" s="97"/>
      <c r="MQS3933" s="97"/>
      <c r="MQT3933" s="97"/>
      <c r="MQU3933" s="97"/>
      <c r="MQV3933" s="97"/>
      <c r="MQW3933" s="97"/>
      <c r="MQX3933" s="97"/>
      <c r="MQY3933" s="97"/>
      <c r="MQZ3933" s="97"/>
      <c r="MRA3933" s="97"/>
      <c r="MRB3933" s="97"/>
      <c r="MRC3933" s="97"/>
      <c r="MRD3933" s="97"/>
      <c r="MRE3933" s="97"/>
      <c r="MRF3933" s="97"/>
      <c r="MRG3933" s="97"/>
      <c r="MRH3933" s="97"/>
      <c r="MRI3933" s="97"/>
      <c r="MRJ3933" s="97"/>
      <c r="MRK3933" s="97"/>
      <c r="MRL3933" s="97"/>
      <c r="MRM3933" s="97"/>
      <c r="MRN3933" s="97"/>
      <c r="MRO3933" s="97"/>
      <c r="MRP3933" s="97"/>
      <c r="MRQ3933" s="97"/>
      <c r="MRR3933" s="97"/>
      <c r="MRS3933" s="97"/>
      <c r="MRT3933" s="97"/>
      <c r="MRU3933" s="97"/>
      <c r="MRV3933" s="97"/>
      <c r="MRW3933" s="97"/>
      <c r="MRX3933" s="97"/>
      <c r="MRY3933" s="97"/>
      <c r="MRZ3933" s="97"/>
      <c r="MSA3933" s="97"/>
      <c r="MSB3933" s="97"/>
      <c r="MSC3933" s="97"/>
      <c r="MSD3933" s="97"/>
      <c r="MSE3933" s="97"/>
      <c r="MSF3933" s="97"/>
      <c r="MSG3933" s="97"/>
      <c r="MSH3933" s="97"/>
      <c r="MSI3933" s="97"/>
      <c r="MSJ3933" s="97"/>
      <c r="MSK3933" s="97"/>
      <c r="MSL3933" s="97"/>
      <c r="MSM3933" s="97"/>
      <c r="MSN3933" s="97"/>
      <c r="MSO3933" s="97"/>
      <c r="MSP3933" s="97"/>
      <c r="MSQ3933" s="97"/>
      <c r="MSR3933" s="97"/>
      <c r="MSS3933" s="97"/>
      <c r="MST3933" s="97"/>
      <c r="MSU3933" s="97"/>
      <c r="MSV3933" s="97"/>
      <c r="MSW3933" s="97"/>
      <c r="MSX3933" s="97"/>
      <c r="MSY3933" s="97"/>
      <c r="MSZ3933" s="97"/>
      <c r="MTA3933" s="97"/>
      <c r="MTB3933" s="97"/>
      <c r="MTC3933" s="97"/>
      <c r="MTD3933" s="97"/>
      <c r="MTE3933" s="97"/>
      <c r="MTF3933" s="97"/>
      <c r="MTG3933" s="97"/>
      <c r="MTH3933" s="97"/>
      <c r="MTI3933" s="97"/>
      <c r="MTJ3933" s="97"/>
      <c r="MTK3933" s="97"/>
      <c r="MTL3933" s="97"/>
      <c r="MTM3933" s="97"/>
      <c r="MTN3933" s="97"/>
      <c r="MTO3933" s="97"/>
      <c r="MTP3933" s="97"/>
      <c r="MTQ3933" s="97"/>
      <c r="MTR3933" s="97"/>
      <c r="MTS3933" s="97"/>
      <c r="MTT3933" s="97"/>
      <c r="MTU3933" s="97"/>
      <c r="MTV3933" s="97"/>
      <c r="MTW3933" s="97"/>
      <c r="MTX3933" s="97"/>
      <c r="MTY3933" s="97"/>
      <c r="MTZ3933" s="97"/>
      <c r="MUA3933" s="97"/>
      <c r="MUB3933" s="97"/>
      <c r="MUC3933" s="97"/>
      <c r="MUD3933" s="97"/>
      <c r="MUE3933" s="97"/>
      <c r="MUF3933" s="97"/>
      <c r="MUG3933" s="97"/>
      <c r="MUH3933" s="97"/>
      <c r="MUI3933" s="97"/>
      <c r="MUJ3933" s="97"/>
      <c r="MUK3933" s="97"/>
      <c r="MUL3933" s="97"/>
      <c r="MUM3933" s="97"/>
      <c r="MUN3933" s="97"/>
      <c r="MUO3933" s="97"/>
      <c r="MUP3933" s="97"/>
      <c r="MUQ3933" s="97"/>
      <c r="MUR3933" s="97"/>
      <c r="MUS3933" s="97"/>
      <c r="MUT3933" s="97"/>
      <c r="MUU3933" s="97"/>
      <c r="MUV3933" s="97"/>
      <c r="MUW3933" s="97"/>
      <c r="MUX3933" s="97"/>
      <c r="MUY3933" s="97"/>
      <c r="MUZ3933" s="97"/>
      <c r="MVA3933" s="97"/>
      <c r="MVB3933" s="97"/>
      <c r="MVC3933" s="97"/>
      <c r="MVD3933" s="97"/>
      <c r="MVE3933" s="97"/>
      <c r="MVF3933" s="97"/>
      <c r="MVG3933" s="97"/>
      <c r="MVH3933" s="97"/>
      <c r="MVI3933" s="97"/>
      <c r="MVJ3933" s="97"/>
      <c r="MVK3933" s="97"/>
      <c r="MVL3933" s="97"/>
      <c r="MVM3933" s="97"/>
      <c r="MVN3933" s="97"/>
      <c r="MVO3933" s="97"/>
      <c r="MVP3933" s="97"/>
      <c r="MVQ3933" s="97"/>
      <c r="MVR3933" s="97"/>
      <c r="MVS3933" s="97"/>
      <c r="MVT3933" s="97"/>
      <c r="MVU3933" s="97"/>
      <c r="MVV3933" s="97"/>
      <c r="MVW3933" s="97"/>
      <c r="MVX3933" s="97"/>
      <c r="MVY3933" s="97"/>
      <c r="MVZ3933" s="97"/>
      <c r="MWA3933" s="97"/>
      <c r="MWB3933" s="97"/>
      <c r="MWC3933" s="97"/>
      <c r="MWD3933" s="97"/>
      <c r="MWE3933" s="97"/>
      <c r="MWF3933" s="97"/>
      <c r="MWG3933" s="97"/>
      <c r="MWH3933" s="97"/>
      <c r="MWI3933" s="97"/>
      <c r="MWJ3933" s="97"/>
      <c r="MWK3933" s="97"/>
      <c r="MWL3933" s="97"/>
      <c r="MWM3933" s="97"/>
      <c r="MWN3933" s="97"/>
      <c r="MWO3933" s="97"/>
      <c r="MWP3933" s="97"/>
      <c r="MWQ3933" s="97"/>
      <c r="MWR3933" s="97"/>
      <c r="MWS3933" s="97"/>
      <c r="MWT3933" s="97"/>
      <c r="MWU3933" s="97"/>
      <c r="MWV3933" s="97"/>
      <c r="MWW3933" s="97"/>
      <c r="MWX3933" s="97"/>
      <c r="MWY3933" s="97"/>
      <c r="MWZ3933" s="97"/>
      <c r="MXA3933" s="97"/>
      <c r="MXB3933" s="97"/>
      <c r="MXC3933" s="97"/>
      <c r="MXD3933" s="97"/>
      <c r="MXE3933" s="97"/>
      <c r="MXF3933" s="97"/>
      <c r="MXG3933" s="97"/>
      <c r="MXH3933" s="97"/>
      <c r="MXI3933" s="97"/>
      <c r="MXJ3933" s="97"/>
      <c r="MXK3933" s="97"/>
      <c r="MXL3933" s="97"/>
      <c r="MXM3933" s="97"/>
      <c r="MXN3933" s="97"/>
      <c r="MXO3933" s="97"/>
      <c r="MXP3933" s="97"/>
      <c r="MXQ3933" s="97"/>
      <c r="MXR3933" s="97"/>
      <c r="MXS3933" s="97"/>
      <c r="MXT3933" s="97"/>
      <c r="MXU3933" s="97"/>
      <c r="MXV3933" s="97"/>
      <c r="MXW3933" s="97"/>
      <c r="MXX3933" s="97"/>
      <c r="MXY3933" s="97"/>
      <c r="MXZ3933" s="97"/>
      <c r="MYA3933" s="97"/>
      <c r="MYB3933" s="97"/>
      <c r="MYC3933" s="97"/>
      <c r="MYD3933" s="97"/>
      <c r="MYE3933" s="97"/>
      <c r="MYF3933" s="97"/>
      <c r="MYG3933" s="97"/>
      <c r="MYH3933" s="97"/>
      <c r="MYI3933" s="97"/>
      <c r="MYJ3933" s="97"/>
      <c r="MYK3933" s="97"/>
      <c r="MYL3933" s="97"/>
      <c r="MYM3933" s="97"/>
      <c r="MYN3933" s="97"/>
      <c r="MYO3933" s="97"/>
      <c r="MYP3933" s="97"/>
      <c r="MYQ3933" s="97"/>
      <c r="MYR3933" s="97"/>
      <c r="MYS3933" s="97"/>
      <c r="MYT3933" s="97"/>
      <c r="MYU3933" s="97"/>
      <c r="MYV3933" s="97"/>
      <c r="MYW3933" s="97"/>
      <c r="MYX3933" s="97"/>
      <c r="MYY3933" s="97"/>
      <c r="MYZ3933" s="97"/>
      <c r="MZA3933" s="97"/>
      <c r="MZB3933" s="97"/>
      <c r="MZC3933" s="97"/>
      <c r="MZD3933" s="97"/>
      <c r="MZE3933" s="97"/>
      <c r="MZF3933" s="97"/>
      <c r="MZG3933" s="97"/>
      <c r="MZH3933" s="97"/>
      <c r="MZI3933" s="97"/>
      <c r="MZJ3933" s="97"/>
      <c r="MZK3933" s="97"/>
      <c r="MZL3933" s="97"/>
      <c r="MZM3933" s="97"/>
      <c r="MZN3933" s="97"/>
      <c r="MZO3933" s="97"/>
      <c r="MZP3933" s="97"/>
      <c r="MZQ3933" s="97"/>
      <c r="MZR3933" s="97"/>
      <c r="MZS3933" s="97"/>
      <c r="MZT3933" s="97"/>
      <c r="MZU3933" s="97"/>
      <c r="MZV3933" s="97"/>
      <c r="MZW3933" s="97"/>
      <c r="MZX3933" s="97"/>
      <c r="MZY3933" s="97"/>
      <c r="MZZ3933" s="97"/>
      <c r="NAA3933" s="97"/>
      <c r="NAB3933" s="97"/>
      <c r="NAC3933" s="97"/>
      <c r="NAD3933" s="97"/>
      <c r="NAE3933" s="97"/>
      <c r="NAF3933" s="97"/>
      <c r="NAG3933" s="97"/>
      <c r="NAH3933" s="97"/>
      <c r="NAI3933" s="97"/>
      <c r="NAJ3933" s="97"/>
      <c r="NAK3933" s="97"/>
      <c r="NAL3933" s="97"/>
      <c r="NAM3933" s="97"/>
      <c r="NAN3933" s="97"/>
      <c r="NAO3933" s="97"/>
      <c r="NAP3933" s="97"/>
      <c r="NAQ3933" s="97"/>
      <c r="NAR3933" s="97"/>
      <c r="NAS3933" s="97"/>
      <c r="NAT3933" s="97"/>
      <c r="NAU3933" s="97"/>
      <c r="NAV3933" s="97"/>
      <c r="NAW3933" s="97"/>
      <c r="NAX3933" s="97"/>
      <c r="NAY3933" s="97"/>
      <c r="NAZ3933" s="97"/>
      <c r="NBA3933" s="97"/>
      <c r="NBB3933" s="97"/>
      <c r="NBC3933" s="97"/>
      <c r="NBD3933" s="97"/>
      <c r="NBE3933" s="97"/>
      <c r="NBF3933" s="97"/>
      <c r="NBG3933" s="97"/>
      <c r="NBH3933" s="97"/>
      <c r="NBI3933" s="97"/>
      <c r="NBJ3933" s="97"/>
      <c r="NBK3933" s="97"/>
      <c r="NBL3933" s="97"/>
      <c r="NBM3933" s="97"/>
      <c r="NBN3933" s="97"/>
      <c r="NBO3933" s="97"/>
      <c r="NBP3933" s="97"/>
      <c r="NBQ3933" s="97"/>
      <c r="NBR3933" s="97"/>
      <c r="NBS3933" s="97"/>
      <c r="NBT3933" s="97"/>
      <c r="NBU3933" s="97"/>
      <c r="NBV3933" s="97"/>
      <c r="NBW3933" s="97"/>
      <c r="NBX3933" s="97"/>
      <c r="NBY3933" s="97"/>
      <c r="NBZ3933" s="97"/>
      <c r="NCA3933" s="97"/>
      <c r="NCB3933" s="97"/>
      <c r="NCC3933" s="97"/>
      <c r="NCD3933" s="97"/>
      <c r="NCE3933" s="97"/>
      <c r="NCF3933" s="97"/>
      <c r="NCG3933" s="97"/>
      <c r="NCH3933" s="97"/>
      <c r="NCI3933" s="97"/>
      <c r="NCJ3933" s="97"/>
      <c r="NCK3933" s="97"/>
      <c r="NCL3933" s="97"/>
      <c r="NCM3933" s="97"/>
      <c r="NCN3933" s="97"/>
      <c r="NCO3933" s="97"/>
      <c r="NCP3933" s="97"/>
      <c r="NCQ3933" s="97"/>
      <c r="NCR3933" s="97"/>
      <c r="NCS3933" s="97"/>
      <c r="NCT3933" s="97"/>
      <c r="NCU3933" s="97"/>
      <c r="NCV3933" s="97"/>
      <c r="NCW3933" s="97"/>
      <c r="NCX3933" s="97"/>
      <c r="NCY3933" s="97"/>
      <c r="NCZ3933" s="97"/>
      <c r="NDA3933" s="97"/>
      <c r="NDB3933" s="97"/>
      <c r="NDC3933" s="97"/>
      <c r="NDD3933" s="97"/>
      <c r="NDE3933" s="97"/>
      <c r="NDF3933" s="97"/>
      <c r="NDG3933" s="97"/>
      <c r="NDH3933" s="97"/>
      <c r="NDI3933" s="97"/>
      <c r="NDJ3933" s="97"/>
      <c r="NDK3933" s="97"/>
      <c r="NDL3933" s="97"/>
      <c r="NDM3933" s="97"/>
      <c r="NDN3933" s="97"/>
      <c r="NDO3933" s="97"/>
      <c r="NDP3933" s="97"/>
      <c r="NDQ3933" s="97"/>
      <c r="NDR3933" s="97"/>
      <c r="NDS3933" s="97"/>
      <c r="NDT3933" s="97"/>
      <c r="NDU3933" s="97"/>
      <c r="NDV3933" s="97"/>
      <c r="NDW3933" s="97"/>
      <c r="NDX3933" s="97"/>
      <c r="NDY3933" s="97"/>
      <c r="NDZ3933" s="97"/>
      <c r="NEA3933" s="97"/>
      <c r="NEB3933" s="97"/>
      <c r="NEC3933" s="97"/>
      <c r="NED3933" s="97"/>
      <c r="NEE3933" s="97"/>
      <c r="NEF3933" s="97"/>
      <c r="NEG3933" s="97"/>
      <c r="NEH3933" s="97"/>
      <c r="NEI3933" s="97"/>
      <c r="NEJ3933" s="97"/>
      <c r="NEK3933" s="97"/>
      <c r="NEL3933" s="97"/>
      <c r="NEM3933" s="97"/>
      <c r="NEN3933" s="97"/>
      <c r="NEO3933" s="97"/>
      <c r="NEP3933" s="97"/>
      <c r="NEQ3933" s="97"/>
      <c r="NER3933" s="97"/>
      <c r="NES3933" s="97"/>
      <c r="NET3933" s="97"/>
      <c r="NEU3933" s="97"/>
      <c r="NEV3933" s="97"/>
      <c r="NEW3933" s="97"/>
      <c r="NEX3933" s="97"/>
      <c r="NEY3933" s="97"/>
      <c r="NEZ3933" s="97"/>
      <c r="NFA3933" s="97"/>
      <c r="NFB3933" s="97"/>
      <c r="NFC3933" s="97"/>
      <c r="NFD3933" s="97"/>
      <c r="NFE3933" s="97"/>
      <c r="NFF3933" s="97"/>
      <c r="NFG3933" s="97"/>
      <c r="NFH3933" s="97"/>
      <c r="NFI3933" s="97"/>
      <c r="NFJ3933" s="97"/>
      <c r="NFK3933" s="97"/>
      <c r="NFL3933" s="97"/>
      <c r="NFM3933" s="97"/>
      <c r="NFN3933" s="97"/>
      <c r="NFO3933" s="97"/>
      <c r="NFP3933" s="97"/>
      <c r="NFQ3933" s="97"/>
      <c r="NFR3933" s="97"/>
      <c r="NFS3933" s="97"/>
      <c r="NFT3933" s="97"/>
      <c r="NFU3933" s="97"/>
      <c r="NFV3933" s="97"/>
      <c r="NFW3933" s="97"/>
      <c r="NFX3933" s="97"/>
      <c r="NFY3933" s="97"/>
      <c r="NFZ3933" s="97"/>
      <c r="NGA3933" s="97"/>
      <c r="NGB3933" s="97"/>
      <c r="NGC3933" s="97"/>
      <c r="NGD3933" s="97"/>
      <c r="NGE3933" s="97"/>
      <c r="NGF3933" s="97"/>
      <c r="NGG3933" s="97"/>
      <c r="NGH3933" s="97"/>
      <c r="NGI3933" s="97"/>
      <c r="NGJ3933" s="97"/>
      <c r="NGK3933" s="97"/>
      <c r="NGL3933" s="97"/>
      <c r="NGM3933" s="97"/>
      <c r="NGN3933" s="97"/>
      <c r="NGO3933" s="97"/>
      <c r="NGP3933" s="97"/>
      <c r="NGQ3933" s="97"/>
      <c r="NGR3933" s="97"/>
      <c r="NGS3933" s="97"/>
      <c r="NGT3933" s="97"/>
      <c r="NGU3933" s="97"/>
      <c r="NGV3933" s="97"/>
      <c r="NGW3933" s="97"/>
      <c r="NGX3933" s="97"/>
      <c r="NGY3933" s="97"/>
      <c r="NGZ3933" s="97"/>
      <c r="NHA3933" s="97"/>
      <c r="NHB3933" s="97"/>
      <c r="NHC3933" s="97"/>
      <c r="NHD3933" s="97"/>
      <c r="NHE3933" s="97"/>
      <c r="NHF3933" s="97"/>
      <c r="NHG3933" s="97"/>
      <c r="NHH3933" s="97"/>
      <c r="NHI3933" s="97"/>
      <c r="NHJ3933" s="97"/>
      <c r="NHK3933" s="97"/>
      <c r="NHL3933" s="97"/>
      <c r="NHM3933" s="97"/>
      <c r="NHN3933" s="97"/>
      <c r="NHO3933" s="97"/>
      <c r="NHP3933" s="97"/>
      <c r="NHQ3933" s="97"/>
      <c r="NHR3933" s="97"/>
      <c r="NHS3933" s="97"/>
      <c r="NHT3933" s="97"/>
      <c r="NHU3933" s="97"/>
      <c r="NHV3933" s="97"/>
      <c r="NHW3933" s="97"/>
      <c r="NHX3933" s="97"/>
      <c r="NHY3933" s="97"/>
      <c r="NHZ3933" s="97"/>
      <c r="NIA3933" s="97"/>
      <c r="NIB3933" s="97"/>
      <c r="NIC3933" s="97"/>
      <c r="NID3933" s="97"/>
      <c r="NIE3933" s="97"/>
      <c r="NIF3933" s="97"/>
      <c r="NIG3933" s="97"/>
      <c r="NIH3933" s="97"/>
      <c r="NII3933" s="97"/>
      <c r="NIJ3933" s="97"/>
      <c r="NIK3933" s="97"/>
      <c r="NIL3933" s="97"/>
      <c r="NIM3933" s="97"/>
      <c r="NIN3933" s="97"/>
      <c r="NIO3933" s="97"/>
      <c r="NIP3933" s="97"/>
      <c r="NIQ3933" s="97"/>
      <c r="NIR3933" s="97"/>
      <c r="NIS3933" s="97"/>
      <c r="NIT3933" s="97"/>
      <c r="NIU3933" s="97"/>
      <c r="NIV3933" s="97"/>
      <c r="NIW3933" s="97"/>
      <c r="NIX3933" s="97"/>
      <c r="NIY3933" s="97"/>
      <c r="NIZ3933" s="97"/>
      <c r="NJA3933" s="97"/>
      <c r="NJB3933" s="97"/>
      <c r="NJC3933" s="97"/>
      <c r="NJD3933" s="97"/>
      <c r="NJE3933" s="97"/>
      <c r="NJF3933" s="97"/>
      <c r="NJG3933" s="97"/>
      <c r="NJH3933" s="97"/>
      <c r="NJI3933" s="97"/>
      <c r="NJJ3933" s="97"/>
      <c r="NJK3933" s="97"/>
      <c r="NJL3933" s="97"/>
      <c r="NJM3933" s="97"/>
      <c r="NJN3933" s="97"/>
      <c r="NJO3933" s="97"/>
      <c r="NJP3933" s="97"/>
      <c r="NJQ3933" s="97"/>
      <c r="NJR3933" s="97"/>
      <c r="NJS3933" s="97"/>
      <c r="NJT3933" s="97"/>
      <c r="NJU3933" s="97"/>
      <c r="NJV3933" s="97"/>
      <c r="NJW3933" s="97"/>
      <c r="NJX3933" s="97"/>
      <c r="NJY3933" s="97"/>
      <c r="NJZ3933" s="97"/>
      <c r="NKA3933" s="97"/>
      <c r="NKB3933" s="97"/>
      <c r="NKC3933" s="97"/>
      <c r="NKD3933" s="97"/>
      <c r="NKE3933" s="97"/>
      <c r="NKF3933" s="97"/>
      <c r="NKG3933" s="97"/>
      <c r="NKH3933" s="97"/>
      <c r="NKI3933" s="97"/>
      <c r="NKJ3933" s="97"/>
      <c r="NKK3933" s="97"/>
      <c r="NKL3933" s="97"/>
      <c r="NKM3933" s="97"/>
      <c r="NKN3933" s="97"/>
      <c r="NKO3933" s="97"/>
      <c r="NKP3933" s="97"/>
      <c r="NKQ3933" s="97"/>
      <c r="NKR3933" s="97"/>
      <c r="NKS3933" s="97"/>
      <c r="NKT3933" s="97"/>
      <c r="NKU3933" s="97"/>
      <c r="NKV3933" s="97"/>
      <c r="NKW3933" s="97"/>
      <c r="NKX3933" s="97"/>
      <c r="NKY3933" s="97"/>
      <c r="NKZ3933" s="97"/>
      <c r="NLA3933" s="97"/>
      <c r="NLB3933" s="97"/>
      <c r="NLC3933" s="97"/>
      <c r="NLD3933" s="97"/>
      <c r="NLE3933" s="97"/>
      <c r="NLF3933" s="97"/>
      <c r="NLG3933" s="97"/>
      <c r="NLH3933" s="97"/>
      <c r="NLI3933" s="97"/>
      <c r="NLJ3933" s="97"/>
      <c r="NLK3933" s="97"/>
      <c r="NLL3933" s="97"/>
      <c r="NLM3933" s="97"/>
      <c r="NLN3933" s="97"/>
      <c r="NLO3933" s="97"/>
      <c r="NLP3933" s="97"/>
      <c r="NLQ3933" s="97"/>
      <c r="NLR3933" s="97"/>
      <c r="NLS3933" s="97"/>
      <c r="NLT3933" s="97"/>
      <c r="NLU3933" s="97"/>
      <c r="NLV3933" s="97"/>
      <c r="NLW3933" s="97"/>
      <c r="NLX3933" s="97"/>
      <c r="NLY3933" s="97"/>
      <c r="NLZ3933" s="97"/>
      <c r="NMA3933" s="97"/>
      <c r="NMB3933" s="97"/>
      <c r="NMC3933" s="97"/>
      <c r="NMD3933" s="97"/>
      <c r="NME3933" s="97"/>
      <c r="NMF3933" s="97"/>
      <c r="NMG3933" s="97"/>
      <c r="NMH3933" s="97"/>
      <c r="NMI3933" s="97"/>
      <c r="NMJ3933" s="97"/>
      <c r="NMK3933" s="97"/>
      <c r="NML3933" s="97"/>
      <c r="NMM3933" s="97"/>
      <c r="NMN3933" s="97"/>
      <c r="NMO3933" s="97"/>
      <c r="NMP3933" s="97"/>
      <c r="NMQ3933" s="97"/>
      <c r="NMR3933" s="97"/>
      <c r="NMS3933" s="97"/>
      <c r="NMT3933" s="97"/>
      <c r="NMU3933" s="97"/>
      <c r="NMV3933" s="97"/>
      <c r="NMW3933" s="97"/>
      <c r="NMX3933" s="97"/>
      <c r="NMY3933" s="97"/>
      <c r="NMZ3933" s="97"/>
      <c r="NNA3933" s="97"/>
      <c r="NNB3933" s="97"/>
      <c r="NNC3933" s="97"/>
      <c r="NND3933" s="97"/>
      <c r="NNE3933" s="97"/>
      <c r="NNF3933" s="97"/>
      <c r="NNG3933" s="97"/>
      <c r="NNH3933" s="97"/>
      <c r="NNI3933" s="97"/>
      <c r="NNJ3933" s="97"/>
      <c r="NNK3933" s="97"/>
      <c r="NNL3933" s="97"/>
      <c r="NNM3933" s="97"/>
      <c r="NNN3933" s="97"/>
      <c r="NNO3933" s="97"/>
      <c r="NNP3933" s="97"/>
      <c r="NNQ3933" s="97"/>
      <c r="NNR3933" s="97"/>
      <c r="NNS3933" s="97"/>
      <c r="NNT3933" s="97"/>
      <c r="NNU3933" s="97"/>
      <c r="NNV3933" s="97"/>
      <c r="NNW3933" s="97"/>
      <c r="NNX3933" s="97"/>
      <c r="NNY3933" s="97"/>
      <c r="NNZ3933" s="97"/>
      <c r="NOA3933" s="97"/>
      <c r="NOB3933" s="97"/>
      <c r="NOC3933" s="97"/>
      <c r="NOD3933" s="97"/>
      <c r="NOE3933" s="97"/>
      <c r="NOF3933" s="97"/>
      <c r="NOG3933" s="97"/>
      <c r="NOH3933" s="97"/>
      <c r="NOI3933" s="97"/>
      <c r="NOJ3933" s="97"/>
      <c r="NOK3933" s="97"/>
      <c r="NOL3933" s="97"/>
      <c r="NOM3933" s="97"/>
      <c r="NON3933" s="97"/>
      <c r="NOO3933" s="97"/>
      <c r="NOP3933" s="97"/>
      <c r="NOQ3933" s="97"/>
      <c r="NOR3933" s="97"/>
      <c r="NOS3933" s="97"/>
      <c r="NOT3933" s="97"/>
      <c r="NOU3933" s="97"/>
      <c r="NOV3933" s="97"/>
      <c r="NOW3933" s="97"/>
      <c r="NOX3933" s="97"/>
      <c r="NOY3933" s="97"/>
      <c r="NOZ3933" s="97"/>
      <c r="NPA3933" s="97"/>
      <c r="NPB3933" s="97"/>
      <c r="NPC3933" s="97"/>
      <c r="NPD3933" s="97"/>
      <c r="NPE3933" s="97"/>
      <c r="NPF3933" s="97"/>
      <c r="NPG3933" s="97"/>
      <c r="NPH3933" s="97"/>
      <c r="NPI3933" s="97"/>
      <c r="NPJ3933" s="97"/>
      <c r="NPK3933" s="97"/>
      <c r="NPL3933" s="97"/>
      <c r="NPM3933" s="97"/>
      <c r="NPN3933" s="97"/>
      <c r="NPO3933" s="97"/>
      <c r="NPP3933" s="97"/>
      <c r="NPQ3933" s="97"/>
      <c r="NPR3933" s="97"/>
      <c r="NPS3933" s="97"/>
      <c r="NPT3933" s="97"/>
      <c r="NPU3933" s="97"/>
      <c r="NPV3933" s="97"/>
      <c r="NPW3933" s="97"/>
      <c r="NPX3933" s="97"/>
      <c r="NPY3933" s="97"/>
      <c r="NPZ3933" s="97"/>
      <c r="NQA3933" s="97"/>
      <c r="NQB3933" s="97"/>
      <c r="NQC3933" s="97"/>
      <c r="NQD3933" s="97"/>
      <c r="NQE3933" s="97"/>
      <c r="NQF3933" s="97"/>
      <c r="NQG3933" s="97"/>
      <c r="NQH3933" s="97"/>
      <c r="NQI3933" s="97"/>
      <c r="NQJ3933" s="97"/>
      <c r="NQK3933" s="97"/>
      <c r="NQL3933" s="97"/>
      <c r="NQM3933" s="97"/>
      <c r="NQN3933" s="97"/>
      <c r="NQO3933" s="97"/>
      <c r="NQP3933" s="97"/>
      <c r="NQQ3933" s="97"/>
      <c r="NQR3933" s="97"/>
      <c r="NQS3933" s="97"/>
      <c r="NQT3933" s="97"/>
      <c r="NQU3933" s="97"/>
      <c r="NQV3933" s="97"/>
      <c r="NQW3933" s="97"/>
      <c r="NQX3933" s="97"/>
      <c r="NQY3933" s="97"/>
      <c r="NQZ3933" s="97"/>
      <c r="NRA3933" s="97"/>
      <c r="NRB3933" s="97"/>
      <c r="NRC3933" s="97"/>
      <c r="NRD3933" s="97"/>
      <c r="NRE3933" s="97"/>
      <c r="NRF3933" s="97"/>
      <c r="NRG3933" s="97"/>
      <c r="NRH3933" s="97"/>
      <c r="NRI3933" s="97"/>
      <c r="NRJ3933" s="97"/>
      <c r="NRK3933" s="97"/>
      <c r="NRL3933" s="97"/>
      <c r="NRM3933" s="97"/>
      <c r="NRN3933" s="97"/>
      <c r="NRO3933" s="97"/>
      <c r="NRP3933" s="97"/>
      <c r="NRQ3933" s="97"/>
      <c r="NRR3933" s="97"/>
      <c r="NRS3933" s="97"/>
      <c r="NRT3933" s="97"/>
      <c r="NRU3933" s="97"/>
      <c r="NRV3933" s="97"/>
      <c r="NRW3933" s="97"/>
      <c r="NRX3933" s="97"/>
      <c r="NRY3933" s="97"/>
      <c r="NRZ3933" s="97"/>
      <c r="NSA3933" s="97"/>
      <c r="NSB3933" s="97"/>
      <c r="NSC3933" s="97"/>
      <c r="NSD3933" s="97"/>
      <c r="NSE3933" s="97"/>
      <c r="NSF3933" s="97"/>
      <c r="NSG3933" s="97"/>
      <c r="NSH3933" s="97"/>
      <c r="NSI3933" s="97"/>
      <c r="NSJ3933" s="97"/>
      <c r="NSK3933" s="97"/>
      <c r="NSL3933" s="97"/>
      <c r="NSM3933" s="97"/>
      <c r="NSN3933" s="97"/>
      <c r="NSO3933" s="97"/>
      <c r="NSP3933" s="97"/>
      <c r="NSQ3933" s="97"/>
      <c r="NSR3933" s="97"/>
      <c r="NSS3933" s="97"/>
      <c r="NST3933" s="97"/>
      <c r="NSU3933" s="97"/>
      <c r="NSV3933" s="97"/>
      <c r="NSW3933" s="97"/>
      <c r="NSX3933" s="97"/>
      <c r="NSY3933" s="97"/>
      <c r="NSZ3933" s="97"/>
      <c r="NTA3933" s="97"/>
      <c r="NTB3933" s="97"/>
      <c r="NTC3933" s="97"/>
      <c r="NTD3933" s="97"/>
      <c r="NTE3933" s="97"/>
      <c r="NTF3933" s="97"/>
      <c r="NTG3933" s="97"/>
      <c r="NTH3933" s="97"/>
      <c r="NTI3933" s="97"/>
      <c r="NTJ3933" s="97"/>
      <c r="NTK3933" s="97"/>
      <c r="NTL3933" s="97"/>
      <c r="NTM3933" s="97"/>
      <c r="NTN3933" s="97"/>
      <c r="NTO3933" s="97"/>
      <c r="NTP3933" s="97"/>
      <c r="NTQ3933" s="97"/>
      <c r="NTR3933" s="97"/>
      <c r="NTS3933" s="97"/>
      <c r="NTT3933" s="97"/>
      <c r="NTU3933" s="97"/>
      <c r="NTV3933" s="97"/>
      <c r="NTW3933" s="97"/>
      <c r="NTX3933" s="97"/>
      <c r="NTY3933" s="97"/>
      <c r="NTZ3933" s="97"/>
      <c r="NUA3933" s="97"/>
      <c r="NUB3933" s="97"/>
      <c r="NUC3933" s="97"/>
      <c r="NUD3933" s="97"/>
      <c r="NUE3933" s="97"/>
      <c r="NUF3933" s="97"/>
      <c r="NUG3933" s="97"/>
      <c r="NUH3933" s="97"/>
      <c r="NUI3933" s="97"/>
      <c r="NUJ3933" s="97"/>
      <c r="NUK3933" s="97"/>
      <c r="NUL3933" s="97"/>
      <c r="NUM3933" s="97"/>
      <c r="NUN3933" s="97"/>
      <c r="NUO3933" s="97"/>
      <c r="NUP3933" s="97"/>
      <c r="NUQ3933" s="97"/>
      <c r="NUR3933" s="97"/>
      <c r="NUS3933" s="97"/>
      <c r="NUT3933" s="97"/>
      <c r="NUU3933" s="97"/>
      <c r="NUV3933" s="97"/>
      <c r="NUW3933" s="97"/>
      <c r="NUX3933" s="97"/>
      <c r="NUY3933" s="97"/>
      <c r="NUZ3933" s="97"/>
      <c r="NVA3933" s="97"/>
      <c r="NVB3933" s="97"/>
      <c r="NVC3933" s="97"/>
      <c r="NVD3933" s="97"/>
      <c r="NVE3933" s="97"/>
      <c r="NVF3933" s="97"/>
      <c r="NVG3933" s="97"/>
      <c r="NVH3933" s="97"/>
      <c r="NVI3933" s="97"/>
      <c r="NVJ3933" s="97"/>
      <c r="NVK3933" s="97"/>
      <c r="NVL3933" s="97"/>
      <c r="NVM3933" s="97"/>
      <c r="NVN3933" s="97"/>
      <c r="NVO3933" s="97"/>
      <c r="NVP3933" s="97"/>
      <c r="NVQ3933" s="97"/>
      <c r="NVR3933" s="97"/>
      <c r="NVS3933" s="97"/>
      <c r="NVT3933" s="97"/>
      <c r="NVU3933" s="97"/>
      <c r="NVV3933" s="97"/>
      <c r="NVW3933" s="97"/>
      <c r="NVX3933" s="97"/>
      <c r="NVY3933" s="97"/>
      <c r="NVZ3933" s="97"/>
      <c r="NWA3933" s="97"/>
      <c r="NWB3933" s="97"/>
      <c r="NWC3933" s="97"/>
      <c r="NWD3933" s="97"/>
      <c r="NWE3933" s="97"/>
      <c r="NWF3933" s="97"/>
      <c r="NWG3933" s="97"/>
      <c r="NWH3933" s="97"/>
      <c r="NWI3933" s="97"/>
      <c r="NWJ3933" s="97"/>
      <c r="NWK3933" s="97"/>
      <c r="NWL3933" s="97"/>
      <c r="NWM3933" s="97"/>
      <c r="NWN3933" s="97"/>
      <c r="NWO3933" s="97"/>
      <c r="NWP3933" s="97"/>
      <c r="NWQ3933" s="97"/>
      <c r="NWR3933" s="97"/>
      <c r="NWS3933" s="97"/>
      <c r="NWT3933" s="97"/>
      <c r="NWU3933" s="97"/>
      <c r="NWV3933" s="97"/>
      <c r="NWW3933" s="97"/>
      <c r="NWX3933" s="97"/>
      <c r="NWY3933" s="97"/>
      <c r="NWZ3933" s="97"/>
      <c r="NXA3933" s="97"/>
      <c r="NXB3933" s="97"/>
      <c r="NXC3933" s="97"/>
      <c r="NXD3933" s="97"/>
      <c r="NXE3933" s="97"/>
      <c r="NXF3933" s="97"/>
      <c r="NXG3933" s="97"/>
      <c r="NXH3933" s="97"/>
      <c r="NXI3933" s="97"/>
      <c r="NXJ3933" s="97"/>
      <c r="NXK3933" s="97"/>
      <c r="NXL3933" s="97"/>
      <c r="NXM3933" s="97"/>
      <c r="NXN3933" s="97"/>
      <c r="NXO3933" s="97"/>
      <c r="NXP3933" s="97"/>
      <c r="NXQ3933" s="97"/>
      <c r="NXR3933" s="97"/>
      <c r="NXS3933" s="97"/>
      <c r="NXT3933" s="97"/>
      <c r="NXU3933" s="97"/>
      <c r="NXV3933" s="97"/>
      <c r="NXW3933" s="97"/>
      <c r="NXX3933" s="97"/>
      <c r="NXY3933" s="97"/>
      <c r="NXZ3933" s="97"/>
      <c r="NYA3933" s="97"/>
      <c r="NYB3933" s="97"/>
      <c r="NYC3933" s="97"/>
      <c r="NYD3933" s="97"/>
      <c r="NYE3933" s="97"/>
      <c r="NYF3933" s="97"/>
      <c r="NYG3933" s="97"/>
      <c r="NYH3933" s="97"/>
      <c r="NYI3933" s="97"/>
      <c r="NYJ3933" s="97"/>
      <c r="NYK3933" s="97"/>
      <c r="NYL3933" s="97"/>
      <c r="NYM3933" s="97"/>
      <c r="NYN3933" s="97"/>
      <c r="NYO3933" s="97"/>
      <c r="NYP3933" s="97"/>
      <c r="NYQ3933" s="97"/>
      <c r="NYR3933" s="97"/>
      <c r="NYS3933" s="97"/>
      <c r="NYT3933" s="97"/>
      <c r="NYU3933" s="97"/>
      <c r="NYV3933" s="97"/>
      <c r="NYW3933" s="97"/>
      <c r="NYX3933" s="97"/>
      <c r="NYY3933" s="97"/>
      <c r="NYZ3933" s="97"/>
      <c r="NZA3933" s="97"/>
      <c r="NZB3933" s="97"/>
      <c r="NZC3933" s="97"/>
      <c r="NZD3933" s="97"/>
      <c r="NZE3933" s="97"/>
      <c r="NZF3933" s="97"/>
      <c r="NZG3933" s="97"/>
      <c r="NZH3933" s="97"/>
      <c r="NZI3933" s="97"/>
      <c r="NZJ3933" s="97"/>
      <c r="NZK3933" s="97"/>
      <c r="NZL3933" s="97"/>
      <c r="NZM3933" s="97"/>
      <c r="NZN3933" s="97"/>
      <c r="NZO3933" s="97"/>
      <c r="NZP3933" s="97"/>
      <c r="NZQ3933" s="97"/>
      <c r="NZR3933" s="97"/>
      <c r="NZS3933" s="97"/>
      <c r="NZT3933" s="97"/>
      <c r="NZU3933" s="97"/>
      <c r="NZV3933" s="97"/>
      <c r="NZW3933" s="97"/>
      <c r="NZX3933" s="97"/>
      <c r="NZY3933" s="97"/>
      <c r="NZZ3933" s="97"/>
      <c r="OAA3933" s="97"/>
      <c r="OAB3933" s="97"/>
      <c r="OAC3933" s="97"/>
      <c r="OAD3933" s="97"/>
      <c r="OAE3933" s="97"/>
      <c r="OAF3933" s="97"/>
      <c r="OAG3933" s="97"/>
      <c r="OAH3933" s="97"/>
      <c r="OAI3933" s="97"/>
      <c r="OAJ3933" s="97"/>
      <c r="OAK3933" s="97"/>
      <c r="OAL3933" s="97"/>
      <c r="OAM3933" s="97"/>
      <c r="OAN3933" s="97"/>
      <c r="OAO3933" s="97"/>
      <c r="OAP3933" s="97"/>
      <c r="OAQ3933" s="97"/>
      <c r="OAR3933" s="97"/>
      <c r="OAS3933" s="97"/>
      <c r="OAT3933" s="97"/>
      <c r="OAU3933" s="97"/>
      <c r="OAV3933" s="97"/>
      <c r="OAW3933" s="97"/>
      <c r="OAX3933" s="97"/>
      <c r="OAY3933" s="97"/>
      <c r="OAZ3933" s="97"/>
      <c r="OBA3933" s="97"/>
      <c r="OBB3933" s="97"/>
      <c r="OBC3933" s="97"/>
      <c r="OBD3933" s="97"/>
      <c r="OBE3933" s="97"/>
      <c r="OBF3933" s="97"/>
      <c r="OBG3933" s="97"/>
      <c r="OBH3933" s="97"/>
      <c r="OBI3933" s="97"/>
      <c r="OBJ3933" s="97"/>
      <c r="OBK3933" s="97"/>
      <c r="OBL3933" s="97"/>
      <c r="OBM3933" s="97"/>
      <c r="OBN3933" s="97"/>
      <c r="OBO3933" s="97"/>
      <c r="OBP3933" s="97"/>
      <c r="OBQ3933" s="97"/>
      <c r="OBR3933" s="97"/>
      <c r="OBS3933" s="97"/>
      <c r="OBT3933" s="97"/>
      <c r="OBU3933" s="97"/>
      <c r="OBV3933" s="97"/>
      <c r="OBW3933" s="97"/>
      <c r="OBX3933" s="97"/>
      <c r="OBY3933" s="97"/>
      <c r="OBZ3933" s="97"/>
      <c r="OCA3933" s="97"/>
      <c r="OCB3933" s="97"/>
      <c r="OCC3933" s="97"/>
      <c r="OCD3933" s="97"/>
      <c r="OCE3933" s="97"/>
      <c r="OCF3933" s="97"/>
      <c r="OCG3933" s="97"/>
      <c r="OCH3933" s="97"/>
      <c r="OCI3933" s="97"/>
      <c r="OCJ3933" s="97"/>
      <c r="OCK3933" s="97"/>
      <c r="OCL3933" s="97"/>
      <c r="OCM3933" s="97"/>
      <c r="OCN3933" s="97"/>
      <c r="OCO3933" s="97"/>
      <c r="OCP3933" s="97"/>
      <c r="OCQ3933" s="97"/>
      <c r="OCR3933" s="97"/>
      <c r="OCS3933" s="97"/>
      <c r="OCT3933" s="97"/>
      <c r="OCU3933" s="97"/>
      <c r="OCV3933" s="97"/>
      <c r="OCW3933" s="97"/>
      <c r="OCX3933" s="97"/>
      <c r="OCY3933" s="97"/>
      <c r="OCZ3933" s="97"/>
      <c r="ODA3933" s="97"/>
      <c r="ODB3933" s="97"/>
      <c r="ODC3933" s="97"/>
      <c r="ODD3933" s="97"/>
      <c r="ODE3933" s="97"/>
      <c r="ODF3933" s="97"/>
      <c r="ODG3933" s="97"/>
      <c r="ODH3933" s="97"/>
      <c r="ODI3933" s="97"/>
      <c r="ODJ3933" s="97"/>
      <c r="ODK3933" s="97"/>
      <c r="ODL3933" s="97"/>
      <c r="ODM3933" s="97"/>
      <c r="ODN3933" s="97"/>
      <c r="ODO3933" s="97"/>
      <c r="ODP3933" s="97"/>
      <c r="ODQ3933" s="97"/>
      <c r="ODR3933" s="97"/>
      <c r="ODS3933" s="97"/>
      <c r="ODT3933" s="97"/>
      <c r="ODU3933" s="97"/>
      <c r="ODV3933" s="97"/>
      <c r="ODW3933" s="97"/>
      <c r="ODX3933" s="97"/>
      <c r="ODY3933" s="97"/>
      <c r="ODZ3933" s="97"/>
      <c r="OEA3933" s="97"/>
      <c r="OEB3933" s="97"/>
      <c r="OEC3933" s="97"/>
      <c r="OED3933" s="97"/>
      <c r="OEE3933" s="97"/>
      <c r="OEF3933" s="97"/>
      <c r="OEG3933" s="97"/>
      <c r="OEH3933" s="97"/>
      <c r="OEI3933" s="97"/>
      <c r="OEJ3933" s="97"/>
      <c r="OEK3933" s="97"/>
      <c r="OEL3933" s="97"/>
      <c r="OEM3933" s="97"/>
      <c r="OEN3933" s="97"/>
      <c r="OEO3933" s="97"/>
      <c r="OEP3933" s="97"/>
      <c r="OEQ3933" s="97"/>
      <c r="OER3933" s="97"/>
      <c r="OES3933" s="97"/>
      <c r="OET3933" s="97"/>
      <c r="OEU3933" s="97"/>
      <c r="OEV3933" s="97"/>
      <c r="OEW3933" s="97"/>
      <c r="OEX3933" s="97"/>
      <c r="OEY3933" s="97"/>
      <c r="OEZ3933" s="97"/>
      <c r="OFA3933" s="97"/>
      <c r="OFB3933" s="97"/>
      <c r="OFC3933" s="97"/>
      <c r="OFD3933" s="97"/>
      <c r="OFE3933" s="97"/>
      <c r="OFF3933" s="97"/>
      <c r="OFG3933" s="97"/>
      <c r="OFH3933" s="97"/>
      <c r="OFI3933" s="97"/>
      <c r="OFJ3933" s="97"/>
      <c r="OFK3933" s="97"/>
      <c r="OFL3933" s="97"/>
      <c r="OFM3933" s="97"/>
      <c r="OFN3933" s="97"/>
      <c r="OFO3933" s="97"/>
      <c r="OFP3933" s="97"/>
      <c r="OFQ3933" s="97"/>
      <c r="OFR3933" s="97"/>
      <c r="OFS3933" s="97"/>
      <c r="OFT3933" s="97"/>
      <c r="OFU3933" s="97"/>
      <c r="OFV3933" s="97"/>
      <c r="OFW3933" s="97"/>
      <c r="OFX3933" s="97"/>
      <c r="OFY3933" s="97"/>
      <c r="OFZ3933" s="97"/>
      <c r="OGA3933" s="97"/>
      <c r="OGB3933" s="97"/>
      <c r="OGC3933" s="97"/>
      <c r="OGD3933" s="97"/>
      <c r="OGE3933" s="97"/>
      <c r="OGF3933" s="97"/>
      <c r="OGG3933" s="97"/>
      <c r="OGH3933" s="97"/>
      <c r="OGI3933" s="97"/>
      <c r="OGJ3933" s="97"/>
      <c r="OGK3933" s="97"/>
      <c r="OGL3933" s="97"/>
      <c r="OGM3933" s="97"/>
      <c r="OGN3933" s="97"/>
      <c r="OGO3933" s="97"/>
      <c r="OGP3933" s="97"/>
      <c r="OGQ3933" s="97"/>
      <c r="OGR3933" s="97"/>
      <c r="OGS3933" s="97"/>
      <c r="OGT3933" s="97"/>
      <c r="OGU3933" s="97"/>
      <c r="OGV3933" s="97"/>
      <c r="OGW3933" s="97"/>
      <c r="OGX3933" s="97"/>
      <c r="OGY3933" s="97"/>
      <c r="OGZ3933" s="97"/>
      <c r="OHA3933" s="97"/>
      <c r="OHB3933" s="97"/>
      <c r="OHC3933" s="97"/>
      <c r="OHD3933" s="97"/>
      <c r="OHE3933" s="97"/>
      <c r="OHF3933" s="97"/>
      <c r="OHG3933" s="97"/>
      <c r="OHH3933" s="97"/>
      <c r="OHI3933" s="97"/>
      <c r="OHJ3933" s="97"/>
      <c r="OHK3933" s="97"/>
      <c r="OHL3933" s="97"/>
      <c r="OHM3933" s="97"/>
      <c r="OHN3933" s="97"/>
      <c r="OHO3933" s="97"/>
      <c r="OHP3933" s="97"/>
      <c r="OHQ3933" s="97"/>
      <c r="OHR3933" s="97"/>
      <c r="OHS3933" s="97"/>
      <c r="OHT3933" s="97"/>
      <c r="OHU3933" s="97"/>
      <c r="OHV3933" s="97"/>
      <c r="OHW3933" s="97"/>
      <c r="OHX3933" s="97"/>
      <c r="OHY3933" s="97"/>
      <c r="OHZ3933" s="97"/>
      <c r="OIA3933" s="97"/>
      <c r="OIB3933" s="97"/>
      <c r="OIC3933" s="97"/>
      <c r="OID3933" s="97"/>
      <c r="OIE3933" s="97"/>
      <c r="OIF3933" s="97"/>
      <c r="OIG3933" s="97"/>
      <c r="OIH3933" s="97"/>
      <c r="OII3933" s="97"/>
      <c r="OIJ3933" s="97"/>
      <c r="OIK3933" s="97"/>
      <c r="OIL3933" s="97"/>
      <c r="OIM3933" s="97"/>
      <c r="OIN3933" s="97"/>
      <c r="OIO3933" s="97"/>
      <c r="OIP3933" s="97"/>
      <c r="OIQ3933" s="97"/>
      <c r="OIR3933" s="97"/>
      <c r="OIS3933" s="97"/>
      <c r="OIT3933" s="97"/>
      <c r="OIU3933" s="97"/>
      <c r="OIV3933" s="97"/>
      <c r="OIW3933" s="97"/>
      <c r="OIX3933" s="97"/>
      <c r="OIY3933" s="97"/>
      <c r="OIZ3933" s="97"/>
      <c r="OJA3933" s="97"/>
      <c r="OJB3933" s="97"/>
      <c r="OJC3933" s="97"/>
      <c r="OJD3933" s="97"/>
      <c r="OJE3933" s="97"/>
      <c r="OJF3933" s="97"/>
      <c r="OJG3933" s="97"/>
      <c r="OJH3933" s="97"/>
      <c r="OJI3933" s="97"/>
      <c r="OJJ3933" s="97"/>
      <c r="OJK3933" s="97"/>
      <c r="OJL3933" s="97"/>
      <c r="OJM3933" s="97"/>
      <c r="OJN3933" s="97"/>
      <c r="OJO3933" s="97"/>
      <c r="OJP3933" s="97"/>
      <c r="OJQ3933" s="97"/>
      <c r="OJR3933" s="97"/>
      <c r="OJS3933" s="97"/>
      <c r="OJT3933" s="97"/>
      <c r="OJU3933" s="97"/>
      <c r="OJV3933" s="97"/>
      <c r="OJW3933" s="97"/>
      <c r="OJX3933" s="97"/>
      <c r="OJY3933" s="97"/>
      <c r="OJZ3933" s="97"/>
      <c r="OKA3933" s="97"/>
      <c r="OKB3933" s="97"/>
      <c r="OKC3933" s="97"/>
      <c r="OKD3933" s="97"/>
      <c r="OKE3933" s="97"/>
      <c r="OKF3933" s="97"/>
      <c r="OKG3933" s="97"/>
      <c r="OKH3933" s="97"/>
      <c r="OKI3933" s="97"/>
      <c r="OKJ3933" s="97"/>
      <c r="OKK3933" s="97"/>
      <c r="OKL3933" s="97"/>
      <c r="OKM3933" s="97"/>
      <c r="OKN3933" s="97"/>
      <c r="OKO3933" s="97"/>
      <c r="OKP3933" s="97"/>
      <c r="OKQ3933" s="97"/>
      <c r="OKR3933" s="97"/>
      <c r="OKS3933" s="97"/>
      <c r="OKT3933" s="97"/>
      <c r="OKU3933" s="97"/>
      <c r="OKV3933" s="97"/>
      <c r="OKW3933" s="97"/>
      <c r="OKX3933" s="97"/>
      <c r="OKY3933" s="97"/>
      <c r="OKZ3933" s="97"/>
      <c r="OLA3933" s="97"/>
      <c r="OLB3933" s="97"/>
      <c r="OLC3933" s="97"/>
      <c r="OLD3933" s="97"/>
      <c r="OLE3933" s="97"/>
      <c r="OLF3933" s="97"/>
      <c r="OLG3933" s="97"/>
      <c r="OLH3933" s="97"/>
      <c r="OLI3933" s="97"/>
      <c r="OLJ3933" s="97"/>
      <c r="OLK3933" s="97"/>
      <c r="OLL3933" s="97"/>
      <c r="OLM3933" s="97"/>
      <c r="OLN3933" s="97"/>
      <c r="OLO3933" s="97"/>
      <c r="OLP3933" s="97"/>
      <c r="OLQ3933" s="97"/>
      <c r="OLR3933" s="97"/>
      <c r="OLS3933" s="97"/>
      <c r="OLT3933" s="97"/>
      <c r="OLU3933" s="97"/>
      <c r="OLV3933" s="97"/>
      <c r="OLW3933" s="97"/>
      <c r="OLX3933" s="97"/>
      <c r="OLY3933" s="97"/>
      <c r="OLZ3933" s="97"/>
      <c r="OMA3933" s="97"/>
      <c r="OMB3933" s="97"/>
      <c r="OMC3933" s="97"/>
      <c r="OMD3933" s="97"/>
      <c r="OME3933" s="97"/>
      <c r="OMF3933" s="97"/>
      <c r="OMG3933" s="97"/>
      <c r="OMH3933" s="97"/>
      <c r="OMI3933" s="97"/>
      <c r="OMJ3933" s="97"/>
      <c r="OMK3933" s="97"/>
      <c r="OML3933" s="97"/>
      <c r="OMM3933" s="97"/>
      <c r="OMN3933" s="97"/>
      <c r="OMO3933" s="97"/>
      <c r="OMP3933" s="97"/>
      <c r="OMQ3933" s="97"/>
      <c r="OMR3933" s="97"/>
      <c r="OMS3933" s="97"/>
      <c r="OMT3933" s="97"/>
      <c r="OMU3933" s="97"/>
      <c r="OMV3933" s="97"/>
      <c r="OMW3933" s="97"/>
      <c r="OMX3933" s="97"/>
      <c r="OMY3933" s="97"/>
      <c r="OMZ3933" s="97"/>
      <c r="ONA3933" s="97"/>
      <c r="ONB3933" s="97"/>
      <c r="ONC3933" s="97"/>
      <c r="OND3933" s="97"/>
      <c r="ONE3933" s="97"/>
      <c r="ONF3933" s="97"/>
      <c r="ONG3933" s="97"/>
      <c r="ONH3933" s="97"/>
      <c r="ONI3933" s="97"/>
      <c r="ONJ3933" s="97"/>
      <c r="ONK3933" s="97"/>
      <c r="ONL3933" s="97"/>
      <c r="ONM3933" s="97"/>
      <c r="ONN3933" s="97"/>
      <c r="ONO3933" s="97"/>
      <c r="ONP3933" s="97"/>
      <c r="ONQ3933" s="97"/>
      <c r="ONR3933" s="97"/>
      <c r="ONS3933" s="97"/>
      <c r="ONT3933" s="97"/>
      <c r="ONU3933" s="97"/>
      <c r="ONV3933" s="97"/>
      <c r="ONW3933" s="97"/>
      <c r="ONX3933" s="97"/>
      <c r="ONY3933" s="97"/>
      <c r="ONZ3933" s="97"/>
      <c r="OOA3933" s="97"/>
      <c r="OOB3933" s="97"/>
      <c r="OOC3933" s="97"/>
      <c r="OOD3933" s="97"/>
      <c r="OOE3933" s="97"/>
      <c r="OOF3933" s="97"/>
      <c r="OOG3933" s="97"/>
      <c r="OOH3933" s="97"/>
      <c r="OOI3933" s="97"/>
      <c r="OOJ3933" s="97"/>
      <c r="OOK3933" s="97"/>
      <c r="OOL3933" s="97"/>
      <c r="OOM3933" s="97"/>
      <c r="OON3933" s="97"/>
      <c r="OOO3933" s="97"/>
      <c r="OOP3933" s="97"/>
      <c r="OOQ3933" s="97"/>
      <c r="OOR3933" s="97"/>
      <c r="OOS3933" s="97"/>
      <c r="OOT3933" s="97"/>
      <c r="OOU3933" s="97"/>
      <c r="OOV3933" s="97"/>
      <c r="OOW3933" s="97"/>
      <c r="OOX3933" s="97"/>
      <c r="OOY3933" s="97"/>
      <c r="OOZ3933" s="97"/>
      <c r="OPA3933" s="97"/>
      <c r="OPB3933" s="97"/>
      <c r="OPC3933" s="97"/>
      <c r="OPD3933" s="97"/>
      <c r="OPE3933" s="97"/>
      <c r="OPF3933" s="97"/>
      <c r="OPG3933" s="97"/>
      <c r="OPH3933" s="97"/>
      <c r="OPI3933" s="97"/>
      <c r="OPJ3933" s="97"/>
      <c r="OPK3933" s="97"/>
      <c r="OPL3933" s="97"/>
      <c r="OPM3933" s="97"/>
      <c r="OPN3933" s="97"/>
      <c r="OPO3933" s="97"/>
      <c r="OPP3933" s="97"/>
      <c r="OPQ3933" s="97"/>
      <c r="OPR3933" s="97"/>
      <c r="OPS3933" s="97"/>
      <c r="OPT3933" s="97"/>
      <c r="OPU3933" s="97"/>
      <c r="OPV3933" s="97"/>
      <c r="OPW3933" s="97"/>
      <c r="OPX3933" s="97"/>
      <c r="OPY3933" s="97"/>
      <c r="OPZ3933" s="97"/>
      <c r="OQA3933" s="97"/>
      <c r="OQB3933" s="97"/>
      <c r="OQC3933" s="97"/>
      <c r="OQD3933" s="97"/>
      <c r="OQE3933" s="97"/>
      <c r="OQF3933" s="97"/>
      <c r="OQG3933" s="97"/>
      <c r="OQH3933" s="97"/>
      <c r="OQI3933" s="97"/>
      <c r="OQJ3933" s="97"/>
      <c r="OQK3933" s="97"/>
      <c r="OQL3933" s="97"/>
      <c r="OQM3933" s="97"/>
      <c r="OQN3933" s="97"/>
      <c r="OQO3933" s="97"/>
      <c r="OQP3933" s="97"/>
      <c r="OQQ3933" s="97"/>
      <c r="OQR3933" s="97"/>
      <c r="OQS3933" s="97"/>
      <c r="OQT3933" s="97"/>
      <c r="OQU3933" s="97"/>
      <c r="OQV3933" s="97"/>
      <c r="OQW3933" s="97"/>
      <c r="OQX3933" s="97"/>
      <c r="OQY3933" s="97"/>
      <c r="OQZ3933" s="97"/>
      <c r="ORA3933" s="97"/>
      <c r="ORB3933" s="97"/>
      <c r="ORC3933" s="97"/>
      <c r="ORD3933" s="97"/>
      <c r="ORE3933" s="97"/>
      <c r="ORF3933" s="97"/>
      <c r="ORG3933" s="97"/>
      <c r="ORH3933" s="97"/>
      <c r="ORI3933" s="97"/>
      <c r="ORJ3933" s="97"/>
      <c r="ORK3933" s="97"/>
      <c r="ORL3933" s="97"/>
      <c r="ORM3933" s="97"/>
      <c r="ORN3933" s="97"/>
      <c r="ORO3933" s="97"/>
      <c r="ORP3933" s="97"/>
      <c r="ORQ3933" s="97"/>
      <c r="ORR3933" s="97"/>
      <c r="ORS3933" s="97"/>
      <c r="ORT3933" s="97"/>
      <c r="ORU3933" s="97"/>
      <c r="ORV3933" s="97"/>
      <c r="ORW3933" s="97"/>
      <c r="ORX3933" s="97"/>
      <c r="ORY3933" s="97"/>
      <c r="ORZ3933" s="97"/>
      <c r="OSA3933" s="97"/>
      <c r="OSB3933" s="97"/>
      <c r="OSC3933" s="97"/>
      <c r="OSD3933" s="97"/>
      <c r="OSE3933" s="97"/>
      <c r="OSF3933" s="97"/>
      <c r="OSG3933" s="97"/>
      <c r="OSH3933" s="97"/>
      <c r="OSI3933" s="97"/>
      <c r="OSJ3933" s="97"/>
      <c r="OSK3933" s="97"/>
      <c r="OSL3933" s="97"/>
      <c r="OSM3933" s="97"/>
      <c r="OSN3933" s="97"/>
      <c r="OSO3933" s="97"/>
      <c r="OSP3933" s="97"/>
      <c r="OSQ3933" s="97"/>
      <c r="OSR3933" s="97"/>
      <c r="OSS3933" s="97"/>
      <c r="OST3933" s="97"/>
      <c r="OSU3933" s="97"/>
      <c r="OSV3933" s="97"/>
      <c r="OSW3933" s="97"/>
      <c r="OSX3933" s="97"/>
      <c r="OSY3933" s="97"/>
      <c r="OSZ3933" s="97"/>
      <c r="OTA3933" s="97"/>
      <c r="OTB3933" s="97"/>
      <c r="OTC3933" s="97"/>
      <c r="OTD3933" s="97"/>
      <c r="OTE3933" s="97"/>
      <c r="OTF3933" s="97"/>
      <c r="OTG3933" s="97"/>
      <c r="OTH3933" s="97"/>
      <c r="OTI3933" s="97"/>
      <c r="OTJ3933" s="97"/>
      <c r="OTK3933" s="97"/>
      <c r="OTL3933" s="97"/>
      <c r="OTM3933" s="97"/>
      <c r="OTN3933" s="97"/>
      <c r="OTO3933" s="97"/>
      <c r="OTP3933" s="97"/>
      <c r="OTQ3933" s="97"/>
      <c r="OTR3933" s="97"/>
      <c r="OTS3933" s="97"/>
      <c r="OTT3933" s="97"/>
      <c r="OTU3933" s="97"/>
      <c r="OTV3933" s="97"/>
      <c r="OTW3933" s="97"/>
      <c r="OTX3933" s="97"/>
      <c r="OTY3933" s="97"/>
      <c r="OTZ3933" s="97"/>
      <c r="OUA3933" s="97"/>
      <c r="OUB3933" s="97"/>
      <c r="OUC3933" s="97"/>
      <c r="OUD3933" s="97"/>
      <c r="OUE3933" s="97"/>
      <c r="OUF3933" s="97"/>
      <c r="OUG3933" s="97"/>
      <c r="OUH3933" s="97"/>
      <c r="OUI3933" s="97"/>
      <c r="OUJ3933" s="97"/>
      <c r="OUK3933" s="97"/>
      <c r="OUL3933" s="97"/>
      <c r="OUM3933" s="97"/>
      <c r="OUN3933" s="97"/>
      <c r="OUO3933" s="97"/>
      <c r="OUP3933" s="97"/>
      <c r="OUQ3933" s="97"/>
      <c r="OUR3933" s="97"/>
      <c r="OUS3933" s="97"/>
      <c r="OUT3933" s="97"/>
      <c r="OUU3933" s="97"/>
      <c r="OUV3933" s="97"/>
      <c r="OUW3933" s="97"/>
      <c r="OUX3933" s="97"/>
      <c r="OUY3933" s="97"/>
      <c r="OUZ3933" s="97"/>
      <c r="OVA3933" s="97"/>
      <c r="OVB3933" s="97"/>
      <c r="OVC3933" s="97"/>
      <c r="OVD3933" s="97"/>
      <c r="OVE3933" s="97"/>
      <c r="OVF3933" s="97"/>
      <c r="OVG3933" s="97"/>
      <c r="OVH3933" s="97"/>
      <c r="OVI3933" s="97"/>
      <c r="OVJ3933" s="97"/>
      <c r="OVK3933" s="97"/>
      <c r="OVL3933" s="97"/>
      <c r="OVM3933" s="97"/>
      <c r="OVN3933" s="97"/>
      <c r="OVO3933" s="97"/>
      <c r="OVP3933" s="97"/>
      <c r="OVQ3933" s="97"/>
      <c r="OVR3933" s="97"/>
      <c r="OVS3933" s="97"/>
      <c r="OVT3933" s="97"/>
      <c r="OVU3933" s="97"/>
      <c r="OVV3933" s="97"/>
      <c r="OVW3933" s="97"/>
      <c r="OVX3933" s="97"/>
      <c r="OVY3933" s="97"/>
      <c r="OVZ3933" s="97"/>
      <c r="OWA3933" s="97"/>
      <c r="OWB3933" s="97"/>
      <c r="OWC3933" s="97"/>
      <c r="OWD3933" s="97"/>
      <c r="OWE3933" s="97"/>
      <c r="OWF3933" s="97"/>
      <c r="OWG3933" s="97"/>
      <c r="OWH3933" s="97"/>
      <c r="OWI3933" s="97"/>
      <c r="OWJ3933" s="97"/>
      <c r="OWK3933" s="97"/>
      <c r="OWL3933" s="97"/>
      <c r="OWM3933" s="97"/>
      <c r="OWN3933" s="97"/>
      <c r="OWO3933" s="97"/>
      <c r="OWP3933" s="97"/>
      <c r="OWQ3933" s="97"/>
      <c r="OWR3933" s="97"/>
      <c r="OWS3933" s="97"/>
      <c r="OWT3933" s="97"/>
      <c r="OWU3933" s="97"/>
      <c r="OWV3933" s="97"/>
      <c r="OWW3933" s="97"/>
      <c r="OWX3933" s="97"/>
      <c r="OWY3933" s="97"/>
      <c r="OWZ3933" s="97"/>
      <c r="OXA3933" s="97"/>
      <c r="OXB3933" s="97"/>
      <c r="OXC3933" s="97"/>
      <c r="OXD3933" s="97"/>
      <c r="OXE3933" s="97"/>
      <c r="OXF3933" s="97"/>
      <c r="OXG3933" s="97"/>
      <c r="OXH3933" s="97"/>
      <c r="OXI3933" s="97"/>
      <c r="OXJ3933" s="97"/>
      <c r="OXK3933" s="97"/>
      <c r="OXL3933" s="97"/>
      <c r="OXM3933" s="97"/>
      <c r="OXN3933" s="97"/>
      <c r="OXO3933" s="97"/>
      <c r="OXP3933" s="97"/>
      <c r="OXQ3933" s="97"/>
      <c r="OXR3933" s="97"/>
      <c r="OXS3933" s="97"/>
      <c r="OXT3933" s="97"/>
      <c r="OXU3933" s="97"/>
      <c r="OXV3933" s="97"/>
      <c r="OXW3933" s="97"/>
      <c r="OXX3933" s="97"/>
      <c r="OXY3933" s="97"/>
      <c r="OXZ3933" s="97"/>
      <c r="OYA3933" s="97"/>
      <c r="OYB3933" s="97"/>
      <c r="OYC3933" s="97"/>
      <c r="OYD3933" s="97"/>
      <c r="OYE3933" s="97"/>
      <c r="OYF3933" s="97"/>
      <c r="OYG3933" s="97"/>
      <c r="OYH3933" s="97"/>
      <c r="OYI3933" s="97"/>
      <c r="OYJ3933" s="97"/>
      <c r="OYK3933" s="97"/>
      <c r="OYL3933" s="97"/>
      <c r="OYM3933" s="97"/>
      <c r="OYN3933" s="97"/>
      <c r="OYO3933" s="97"/>
      <c r="OYP3933" s="97"/>
      <c r="OYQ3933" s="97"/>
      <c r="OYR3933" s="97"/>
      <c r="OYS3933" s="97"/>
      <c r="OYT3933" s="97"/>
      <c r="OYU3933" s="97"/>
      <c r="OYV3933" s="97"/>
      <c r="OYW3933" s="97"/>
      <c r="OYX3933" s="97"/>
      <c r="OYY3933" s="97"/>
      <c r="OYZ3933" s="97"/>
      <c r="OZA3933" s="97"/>
      <c r="OZB3933" s="97"/>
      <c r="OZC3933" s="97"/>
      <c r="OZD3933" s="97"/>
      <c r="OZE3933" s="97"/>
      <c r="OZF3933" s="97"/>
      <c r="OZG3933" s="97"/>
      <c r="OZH3933" s="97"/>
      <c r="OZI3933" s="97"/>
      <c r="OZJ3933" s="97"/>
      <c r="OZK3933" s="97"/>
      <c r="OZL3933" s="97"/>
      <c r="OZM3933" s="97"/>
      <c r="OZN3933" s="97"/>
      <c r="OZO3933" s="97"/>
      <c r="OZP3933" s="97"/>
      <c r="OZQ3933" s="97"/>
      <c r="OZR3933" s="97"/>
      <c r="OZS3933" s="97"/>
      <c r="OZT3933" s="97"/>
      <c r="OZU3933" s="97"/>
      <c r="OZV3933" s="97"/>
      <c r="OZW3933" s="97"/>
      <c r="OZX3933" s="97"/>
      <c r="OZY3933" s="97"/>
      <c r="OZZ3933" s="97"/>
      <c r="PAA3933" s="97"/>
      <c r="PAB3933" s="97"/>
      <c r="PAC3933" s="97"/>
      <c r="PAD3933" s="97"/>
      <c r="PAE3933" s="97"/>
      <c r="PAF3933" s="97"/>
      <c r="PAG3933" s="97"/>
      <c r="PAH3933" s="97"/>
      <c r="PAI3933" s="97"/>
      <c r="PAJ3933" s="97"/>
      <c r="PAK3933" s="97"/>
      <c r="PAL3933" s="97"/>
      <c r="PAM3933" s="97"/>
      <c r="PAN3933" s="97"/>
      <c r="PAO3933" s="97"/>
      <c r="PAP3933" s="97"/>
      <c r="PAQ3933" s="97"/>
      <c r="PAR3933" s="97"/>
      <c r="PAS3933" s="97"/>
      <c r="PAT3933" s="97"/>
      <c r="PAU3933" s="97"/>
      <c r="PAV3933" s="97"/>
      <c r="PAW3933" s="97"/>
      <c r="PAX3933" s="97"/>
      <c r="PAY3933" s="97"/>
      <c r="PAZ3933" s="97"/>
      <c r="PBA3933" s="97"/>
      <c r="PBB3933" s="97"/>
      <c r="PBC3933" s="97"/>
      <c r="PBD3933" s="97"/>
      <c r="PBE3933" s="97"/>
      <c r="PBF3933" s="97"/>
      <c r="PBG3933" s="97"/>
      <c r="PBH3933" s="97"/>
      <c r="PBI3933" s="97"/>
      <c r="PBJ3933" s="97"/>
      <c r="PBK3933" s="97"/>
      <c r="PBL3933" s="97"/>
      <c r="PBM3933" s="97"/>
      <c r="PBN3933" s="97"/>
      <c r="PBO3933" s="97"/>
      <c r="PBP3933" s="97"/>
      <c r="PBQ3933" s="97"/>
      <c r="PBR3933" s="97"/>
      <c r="PBS3933" s="97"/>
      <c r="PBT3933" s="97"/>
      <c r="PBU3933" s="97"/>
      <c r="PBV3933" s="97"/>
      <c r="PBW3933" s="97"/>
      <c r="PBX3933" s="97"/>
      <c r="PBY3933" s="97"/>
      <c r="PBZ3933" s="97"/>
      <c r="PCA3933" s="97"/>
      <c r="PCB3933" s="97"/>
      <c r="PCC3933" s="97"/>
      <c r="PCD3933" s="97"/>
      <c r="PCE3933" s="97"/>
      <c r="PCF3933" s="97"/>
      <c r="PCG3933" s="97"/>
      <c r="PCH3933" s="97"/>
      <c r="PCI3933" s="97"/>
      <c r="PCJ3933" s="97"/>
      <c r="PCK3933" s="97"/>
      <c r="PCL3933" s="97"/>
      <c r="PCM3933" s="97"/>
      <c r="PCN3933" s="97"/>
      <c r="PCO3933" s="97"/>
      <c r="PCP3933" s="97"/>
      <c r="PCQ3933" s="97"/>
      <c r="PCR3933" s="97"/>
      <c r="PCS3933" s="97"/>
      <c r="PCT3933" s="97"/>
      <c r="PCU3933" s="97"/>
      <c r="PCV3933" s="97"/>
      <c r="PCW3933" s="97"/>
      <c r="PCX3933" s="97"/>
      <c r="PCY3933" s="97"/>
      <c r="PCZ3933" s="97"/>
      <c r="PDA3933" s="97"/>
      <c r="PDB3933" s="97"/>
      <c r="PDC3933" s="97"/>
      <c r="PDD3933" s="97"/>
      <c r="PDE3933" s="97"/>
      <c r="PDF3933" s="97"/>
      <c r="PDG3933" s="97"/>
      <c r="PDH3933" s="97"/>
      <c r="PDI3933" s="97"/>
      <c r="PDJ3933" s="97"/>
      <c r="PDK3933" s="97"/>
      <c r="PDL3933" s="97"/>
      <c r="PDM3933" s="97"/>
      <c r="PDN3933" s="97"/>
      <c r="PDO3933" s="97"/>
      <c r="PDP3933" s="97"/>
      <c r="PDQ3933" s="97"/>
      <c r="PDR3933" s="97"/>
      <c r="PDS3933" s="97"/>
      <c r="PDT3933" s="97"/>
      <c r="PDU3933" s="97"/>
      <c r="PDV3933" s="97"/>
      <c r="PDW3933" s="97"/>
      <c r="PDX3933" s="97"/>
      <c r="PDY3933" s="97"/>
      <c r="PDZ3933" s="97"/>
      <c r="PEA3933" s="97"/>
      <c r="PEB3933" s="97"/>
      <c r="PEC3933" s="97"/>
      <c r="PED3933" s="97"/>
      <c r="PEE3933" s="97"/>
      <c r="PEF3933" s="97"/>
      <c r="PEG3933" s="97"/>
      <c r="PEH3933" s="97"/>
      <c r="PEI3933" s="97"/>
      <c r="PEJ3933" s="97"/>
      <c r="PEK3933" s="97"/>
      <c r="PEL3933" s="97"/>
      <c r="PEM3933" s="97"/>
      <c r="PEN3933" s="97"/>
      <c r="PEO3933" s="97"/>
      <c r="PEP3933" s="97"/>
      <c r="PEQ3933" s="97"/>
      <c r="PER3933" s="97"/>
      <c r="PES3933" s="97"/>
      <c r="PET3933" s="97"/>
      <c r="PEU3933" s="97"/>
      <c r="PEV3933" s="97"/>
      <c r="PEW3933" s="97"/>
      <c r="PEX3933" s="97"/>
      <c r="PEY3933" s="97"/>
      <c r="PEZ3933" s="97"/>
      <c r="PFA3933" s="97"/>
      <c r="PFB3933" s="97"/>
      <c r="PFC3933" s="97"/>
      <c r="PFD3933" s="97"/>
      <c r="PFE3933" s="97"/>
      <c r="PFF3933" s="97"/>
      <c r="PFG3933" s="97"/>
      <c r="PFH3933" s="97"/>
      <c r="PFI3933" s="97"/>
      <c r="PFJ3933" s="97"/>
      <c r="PFK3933" s="97"/>
      <c r="PFL3933" s="97"/>
      <c r="PFM3933" s="97"/>
      <c r="PFN3933" s="97"/>
      <c r="PFO3933" s="97"/>
      <c r="PFP3933" s="97"/>
      <c r="PFQ3933" s="97"/>
      <c r="PFR3933" s="97"/>
      <c r="PFS3933" s="97"/>
      <c r="PFT3933" s="97"/>
      <c r="PFU3933" s="97"/>
      <c r="PFV3933" s="97"/>
      <c r="PFW3933" s="97"/>
      <c r="PFX3933" s="97"/>
      <c r="PFY3933" s="97"/>
      <c r="PFZ3933" s="97"/>
      <c r="PGA3933" s="97"/>
      <c r="PGB3933" s="97"/>
      <c r="PGC3933" s="97"/>
      <c r="PGD3933" s="97"/>
      <c r="PGE3933" s="97"/>
      <c r="PGF3933" s="97"/>
      <c r="PGG3933" s="97"/>
      <c r="PGH3933" s="97"/>
      <c r="PGI3933" s="97"/>
      <c r="PGJ3933" s="97"/>
      <c r="PGK3933" s="97"/>
      <c r="PGL3933" s="97"/>
      <c r="PGM3933" s="97"/>
      <c r="PGN3933" s="97"/>
      <c r="PGO3933" s="97"/>
      <c r="PGP3933" s="97"/>
      <c r="PGQ3933" s="97"/>
      <c r="PGR3933" s="97"/>
      <c r="PGS3933" s="97"/>
      <c r="PGT3933" s="97"/>
      <c r="PGU3933" s="97"/>
      <c r="PGV3933" s="97"/>
      <c r="PGW3933" s="97"/>
      <c r="PGX3933" s="97"/>
      <c r="PGY3933" s="97"/>
      <c r="PGZ3933" s="97"/>
      <c r="PHA3933" s="97"/>
      <c r="PHB3933" s="97"/>
      <c r="PHC3933" s="97"/>
      <c r="PHD3933" s="97"/>
      <c r="PHE3933" s="97"/>
      <c r="PHF3933" s="97"/>
      <c r="PHG3933" s="97"/>
      <c r="PHH3933" s="97"/>
      <c r="PHI3933" s="97"/>
      <c r="PHJ3933" s="97"/>
      <c r="PHK3933" s="97"/>
      <c r="PHL3933" s="97"/>
      <c r="PHM3933" s="97"/>
      <c r="PHN3933" s="97"/>
      <c r="PHO3933" s="97"/>
      <c r="PHP3933" s="97"/>
      <c r="PHQ3933" s="97"/>
      <c r="PHR3933" s="97"/>
      <c r="PHS3933" s="97"/>
      <c r="PHT3933" s="97"/>
      <c r="PHU3933" s="97"/>
      <c r="PHV3933" s="97"/>
      <c r="PHW3933" s="97"/>
      <c r="PHX3933" s="97"/>
      <c r="PHY3933" s="97"/>
      <c r="PHZ3933" s="97"/>
      <c r="PIA3933" s="97"/>
      <c r="PIB3933" s="97"/>
      <c r="PIC3933" s="97"/>
      <c r="PID3933" s="97"/>
      <c r="PIE3933" s="97"/>
      <c r="PIF3933" s="97"/>
      <c r="PIG3933" s="97"/>
      <c r="PIH3933" s="97"/>
      <c r="PII3933" s="97"/>
      <c r="PIJ3933" s="97"/>
      <c r="PIK3933" s="97"/>
      <c r="PIL3933" s="97"/>
      <c r="PIM3933" s="97"/>
      <c r="PIN3933" s="97"/>
      <c r="PIO3933" s="97"/>
      <c r="PIP3933" s="97"/>
      <c r="PIQ3933" s="97"/>
      <c r="PIR3933" s="97"/>
      <c r="PIS3933" s="97"/>
      <c r="PIT3933" s="97"/>
      <c r="PIU3933" s="97"/>
      <c r="PIV3933" s="97"/>
      <c r="PIW3933" s="97"/>
      <c r="PIX3933" s="97"/>
      <c r="PIY3933" s="97"/>
      <c r="PIZ3933" s="97"/>
      <c r="PJA3933" s="97"/>
      <c r="PJB3933" s="97"/>
      <c r="PJC3933" s="97"/>
      <c r="PJD3933" s="97"/>
      <c r="PJE3933" s="97"/>
      <c r="PJF3933" s="97"/>
      <c r="PJG3933" s="97"/>
      <c r="PJH3933" s="97"/>
      <c r="PJI3933" s="97"/>
      <c r="PJJ3933" s="97"/>
      <c r="PJK3933" s="97"/>
      <c r="PJL3933" s="97"/>
      <c r="PJM3933" s="97"/>
      <c r="PJN3933" s="97"/>
      <c r="PJO3933" s="97"/>
      <c r="PJP3933" s="97"/>
      <c r="PJQ3933" s="97"/>
      <c r="PJR3933" s="97"/>
      <c r="PJS3933" s="97"/>
      <c r="PJT3933" s="97"/>
      <c r="PJU3933" s="97"/>
      <c r="PJV3933" s="97"/>
      <c r="PJW3933" s="97"/>
      <c r="PJX3933" s="97"/>
      <c r="PJY3933" s="97"/>
      <c r="PJZ3933" s="97"/>
      <c r="PKA3933" s="97"/>
      <c r="PKB3933" s="97"/>
      <c r="PKC3933" s="97"/>
      <c r="PKD3933" s="97"/>
      <c r="PKE3933" s="97"/>
      <c r="PKF3933" s="97"/>
      <c r="PKG3933" s="97"/>
      <c r="PKH3933" s="97"/>
      <c r="PKI3933" s="97"/>
      <c r="PKJ3933" s="97"/>
      <c r="PKK3933" s="97"/>
      <c r="PKL3933" s="97"/>
      <c r="PKM3933" s="97"/>
      <c r="PKN3933" s="97"/>
      <c r="PKO3933" s="97"/>
      <c r="PKP3933" s="97"/>
      <c r="PKQ3933" s="97"/>
      <c r="PKR3933" s="97"/>
      <c r="PKS3933" s="97"/>
      <c r="PKT3933" s="97"/>
      <c r="PKU3933" s="97"/>
      <c r="PKV3933" s="97"/>
      <c r="PKW3933" s="97"/>
      <c r="PKX3933" s="97"/>
      <c r="PKY3933" s="97"/>
      <c r="PKZ3933" s="97"/>
      <c r="PLA3933" s="97"/>
      <c r="PLB3933" s="97"/>
      <c r="PLC3933" s="97"/>
      <c r="PLD3933" s="97"/>
      <c r="PLE3933" s="97"/>
      <c r="PLF3933" s="97"/>
      <c r="PLG3933" s="97"/>
      <c r="PLH3933" s="97"/>
      <c r="PLI3933" s="97"/>
      <c r="PLJ3933" s="97"/>
      <c r="PLK3933" s="97"/>
      <c r="PLL3933" s="97"/>
      <c r="PLM3933" s="97"/>
      <c r="PLN3933" s="97"/>
      <c r="PLO3933" s="97"/>
      <c r="PLP3933" s="97"/>
      <c r="PLQ3933" s="97"/>
      <c r="PLR3933" s="97"/>
      <c r="PLS3933" s="97"/>
      <c r="PLT3933" s="97"/>
      <c r="PLU3933" s="97"/>
      <c r="PLV3933" s="97"/>
      <c r="PLW3933" s="97"/>
      <c r="PLX3933" s="97"/>
      <c r="PLY3933" s="97"/>
      <c r="PLZ3933" s="97"/>
      <c r="PMA3933" s="97"/>
      <c r="PMB3933" s="97"/>
      <c r="PMC3933" s="97"/>
      <c r="PMD3933" s="97"/>
      <c r="PME3933" s="97"/>
      <c r="PMF3933" s="97"/>
      <c r="PMG3933" s="97"/>
      <c r="PMH3933" s="97"/>
      <c r="PMI3933" s="97"/>
      <c r="PMJ3933" s="97"/>
      <c r="PMK3933" s="97"/>
      <c r="PML3933" s="97"/>
      <c r="PMM3933" s="97"/>
      <c r="PMN3933" s="97"/>
      <c r="PMO3933" s="97"/>
      <c r="PMP3933" s="97"/>
      <c r="PMQ3933" s="97"/>
      <c r="PMR3933" s="97"/>
      <c r="PMS3933" s="97"/>
      <c r="PMT3933" s="97"/>
      <c r="PMU3933" s="97"/>
      <c r="PMV3933" s="97"/>
      <c r="PMW3933" s="97"/>
      <c r="PMX3933" s="97"/>
      <c r="PMY3933" s="97"/>
      <c r="PMZ3933" s="97"/>
      <c r="PNA3933" s="97"/>
      <c r="PNB3933" s="97"/>
      <c r="PNC3933" s="97"/>
      <c r="PND3933" s="97"/>
      <c r="PNE3933" s="97"/>
      <c r="PNF3933" s="97"/>
      <c r="PNG3933" s="97"/>
      <c r="PNH3933" s="97"/>
      <c r="PNI3933" s="97"/>
      <c r="PNJ3933" s="97"/>
      <c r="PNK3933" s="97"/>
      <c r="PNL3933" s="97"/>
      <c r="PNM3933" s="97"/>
      <c r="PNN3933" s="97"/>
      <c r="PNO3933" s="97"/>
      <c r="PNP3933" s="97"/>
      <c r="PNQ3933" s="97"/>
      <c r="PNR3933" s="97"/>
      <c r="PNS3933" s="97"/>
      <c r="PNT3933" s="97"/>
      <c r="PNU3933" s="97"/>
      <c r="PNV3933" s="97"/>
      <c r="PNW3933" s="97"/>
      <c r="PNX3933" s="97"/>
      <c r="PNY3933" s="97"/>
      <c r="PNZ3933" s="97"/>
      <c r="POA3933" s="97"/>
      <c r="POB3933" s="97"/>
      <c r="POC3933" s="97"/>
      <c r="POD3933" s="97"/>
      <c r="POE3933" s="97"/>
      <c r="POF3933" s="97"/>
      <c r="POG3933" s="97"/>
      <c r="POH3933" s="97"/>
      <c r="POI3933" s="97"/>
      <c r="POJ3933" s="97"/>
      <c r="POK3933" s="97"/>
      <c r="POL3933" s="97"/>
      <c r="POM3933" s="97"/>
      <c r="PON3933" s="97"/>
      <c r="POO3933" s="97"/>
      <c r="POP3933" s="97"/>
      <c r="POQ3933" s="97"/>
      <c r="POR3933" s="97"/>
      <c r="POS3933" s="97"/>
      <c r="POT3933" s="97"/>
      <c r="POU3933" s="97"/>
      <c r="POV3933" s="97"/>
      <c r="POW3933" s="97"/>
      <c r="POX3933" s="97"/>
      <c r="POY3933" s="97"/>
      <c r="POZ3933" s="97"/>
      <c r="PPA3933" s="97"/>
      <c r="PPB3933" s="97"/>
      <c r="PPC3933" s="97"/>
      <c r="PPD3933" s="97"/>
      <c r="PPE3933" s="97"/>
      <c r="PPF3933" s="97"/>
      <c r="PPG3933" s="97"/>
      <c r="PPH3933" s="97"/>
      <c r="PPI3933" s="97"/>
      <c r="PPJ3933" s="97"/>
      <c r="PPK3933" s="97"/>
      <c r="PPL3933" s="97"/>
      <c r="PPM3933" s="97"/>
      <c r="PPN3933" s="97"/>
      <c r="PPO3933" s="97"/>
      <c r="PPP3933" s="97"/>
      <c r="PPQ3933" s="97"/>
      <c r="PPR3933" s="97"/>
      <c r="PPS3933" s="97"/>
      <c r="PPT3933" s="97"/>
      <c r="PPU3933" s="97"/>
      <c r="PPV3933" s="97"/>
      <c r="PPW3933" s="97"/>
      <c r="PPX3933" s="97"/>
      <c r="PPY3933" s="97"/>
      <c r="PPZ3933" s="97"/>
      <c r="PQA3933" s="97"/>
      <c r="PQB3933" s="97"/>
      <c r="PQC3933" s="97"/>
      <c r="PQD3933" s="97"/>
      <c r="PQE3933" s="97"/>
      <c r="PQF3933" s="97"/>
      <c r="PQG3933" s="97"/>
      <c r="PQH3933" s="97"/>
      <c r="PQI3933" s="97"/>
      <c r="PQJ3933" s="97"/>
      <c r="PQK3933" s="97"/>
      <c r="PQL3933" s="97"/>
      <c r="PQM3933" s="97"/>
      <c r="PQN3933" s="97"/>
      <c r="PQO3933" s="97"/>
      <c r="PQP3933" s="97"/>
      <c r="PQQ3933" s="97"/>
      <c r="PQR3933" s="97"/>
      <c r="PQS3933" s="97"/>
      <c r="PQT3933" s="97"/>
      <c r="PQU3933" s="97"/>
      <c r="PQV3933" s="97"/>
      <c r="PQW3933" s="97"/>
      <c r="PQX3933" s="97"/>
      <c r="PQY3933" s="97"/>
      <c r="PQZ3933" s="97"/>
      <c r="PRA3933" s="97"/>
      <c r="PRB3933" s="97"/>
      <c r="PRC3933" s="97"/>
      <c r="PRD3933" s="97"/>
      <c r="PRE3933" s="97"/>
      <c r="PRF3933" s="97"/>
      <c r="PRG3933" s="97"/>
      <c r="PRH3933" s="97"/>
      <c r="PRI3933" s="97"/>
      <c r="PRJ3933" s="97"/>
      <c r="PRK3933" s="97"/>
      <c r="PRL3933" s="97"/>
      <c r="PRM3933" s="97"/>
      <c r="PRN3933" s="97"/>
      <c r="PRO3933" s="97"/>
      <c r="PRP3933" s="97"/>
      <c r="PRQ3933" s="97"/>
      <c r="PRR3933" s="97"/>
      <c r="PRS3933" s="97"/>
      <c r="PRT3933" s="97"/>
      <c r="PRU3933" s="97"/>
      <c r="PRV3933" s="97"/>
      <c r="PRW3933" s="97"/>
      <c r="PRX3933" s="97"/>
      <c r="PRY3933" s="97"/>
      <c r="PRZ3933" s="97"/>
      <c r="PSA3933" s="97"/>
      <c r="PSB3933" s="97"/>
      <c r="PSC3933" s="97"/>
      <c r="PSD3933" s="97"/>
      <c r="PSE3933" s="97"/>
      <c r="PSF3933" s="97"/>
      <c r="PSG3933" s="97"/>
      <c r="PSH3933" s="97"/>
      <c r="PSI3933" s="97"/>
      <c r="PSJ3933" s="97"/>
      <c r="PSK3933" s="97"/>
      <c r="PSL3933" s="97"/>
      <c r="PSM3933" s="97"/>
      <c r="PSN3933" s="97"/>
      <c r="PSO3933" s="97"/>
      <c r="PSP3933" s="97"/>
      <c r="PSQ3933" s="97"/>
      <c r="PSR3933" s="97"/>
      <c r="PSS3933" s="97"/>
      <c r="PST3933" s="97"/>
      <c r="PSU3933" s="97"/>
      <c r="PSV3933" s="97"/>
      <c r="PSW3933" s="97"/>
      <c r="PSX3933" s="97"/>
      <c r="PSY3933" s="97"/>
      <c r="PSZ3933" s="97"/>
      <c r="PTA3933" s="97"/>
      <c r="PTB3933" s="97"/>
      <c r="PTC3933" s="97"/>
      <c r="PTD3933" s="97"/>
      <c r="PTE3933" s="97"/>
      <c r="PTF3933" s="97"/>
      <c r="PTG3933" s="97"/>
      <c r="PTH3933" s="97"/>
      <c r="PTI3933" s="97"/>
      <c r="PTJ3933" s="97"/>
      <c r="PTK3933" s="97"/>
      <c r="PTL3933" s="97"/>
      <c r="PTM3933" s="97"/>
      <c r="PTN3933" s="97"/>
      <c r="PTO3933" s="97"/>
      <c r="PTP3933" s="97"/>
      <c r="PTQ3933" s="97"/>
      <c r="PTR3933" s="97"/>
      <c r="PTS3933" s="97"/>
      <c r="PTT3933" s="97"/>
      <c r="PTU3933" s="97"/>
      <c r="PTV3933" s="97"/>
      <c r="PTW3933" s="97"/>
      <c r="PTX3933" s="97"/>
      <c r="PTY3933" s="97"/>
      <c r="PTZ3933" s="97"/>
      <c r="PUA3933" s="97"/>
      <c r="PUB3933" s="97"/>
      <c r="PUC3933" s="97"/>
      <c r="PUD3933" s="97"/>
      <c r="PUE3933" s="97"/>
      <c r="PUF3933" s="97"/>
      <c r="PUG3933" s="97"/>
      <c r="PUH3933" s="97"/>
      <c r="PUI3933" s="97"/>
      <c r="PUJ3933" s="97"/>
      <c r="PUK3933" s="97"/>
      <c r="PUL3933" s="97"/>
      <c r="PUM3933" s="97"/>
      <c r="PUN3933" s="97"/>
      <c r="PUO3933" s="97"/>
      <c r="PUP3933" s="97"/>
      <c r="PUQ3933" s="97"/>
      <c r="PUR3933" s="97"/>
      <c r="PUS3933" s="97"/>
      <c r="PUT3933" s="97"/>
      <c r="PUU3933" s="97"/>
      <c r="PUV3933" s="97"/>
      <c r="PUW3933" s="97"/>
      <c r="PUX3933" s="97"/>
      <c r="PUY3933" s="97"/>
      <c r="PUZ3933" s="97"/>
      <c r="PVA3933" s="97"/>
      <c r="PVB3933" s="97"/>
      <c r="PVC3933" s="97"/>
      <c r="PVD3933" s="97"/>
      <c r="PVE3933" s="97"/>
      <c r="PVF3933" s="97"/>
      <c r="PVG3933" s="97"/>
      <c r="PVH3933" s="97"/>
      <c r="PVI3933" s="97"/>
      <c r="PVJ3933" s="97"/>
      <c r="PVK3933" s="97"/>
      <c r="PVL3933" s="97"/>
      <c r="PVM3933" s="97"/>
      <c r="PVN3933" s="97"/>
      <c r="PVO3933" s="97"/>
      <c r="PVP3933" s="97"/>
      <c r="PVQ3933" s="97"/>
      <c r="PVR3933" s="97"/>
      <c r="PVS3933" s="97"/>
      <c r="PVT3933" s="97"/>
      <c r="PVU3933" s="97"/>
      <c r="PVV3933" s="97"/>
      <c r="PVW3933" s="97"/>
      <c r="PVX3933" s="97"/>
      <c r="PVY3933" s="97"/>
      <c r="PVZ3933" s="97"/>
      <c r="PWA3933" s="97"/>
      <c r="PWB3933" s="97"/>
      <c r="PWC3933" s="97"/>
      <c r="PWD3933" s="97"/>
      <c r="PWE3933" s="97"/>
      <c r="PWF3933" s="97"/>
      <c r="PWG3933" s="97"/>
      <c r="PWH3933" s="97"/>
      <c r="PWI3933" s="97"/>
      <c r="PWJ3933" s="97"/>
      <c r="PWK3933" s="97"/>
      <c r="PWL3933" s="97"/>
      <c r="PWM3933" s="97"/>
      <c r="PWN3933" s="97"/>
      <c r="PWO3933" s="97"/>
      <c r="PWP3933" s="97"/>
      <c r="PWQ3933" s="97"/>
      <c r="PWR3933" s="97"/>
      <c r="PWS3933" s="97"/>
      <c r="PWT3933" s="97"/>
      <c r="PWU3933" s="97"/>
      <c r="PWV3933" s="97"/>
      <c r="PWW3933" s="97"/>
      <c r="PWX3933" s="97"/>
      <c r="PWY3933" s="97"/>
      <c r="PWZ3933" s="97"/>
      <c r="PXA3933" s="97"/>
      <c r="PXB3933" s="97"/>
      <c r="PXC3933" s="97"/>
      <c r="PXD3933" s="97"/>
      <c r="PXE3933" s="97"/>
      <c r="PXF3933" s="97"/>
      <c r="PXG3933" s="97"/>
      <c r="PXH3933" s="97"/>
      <c r="PXI3933" s="97"/>
      <c r="PXJ3933" s="97"/>
      <c r="PXK3933" s="97"/>
      <c r="PXL3933" s="97"/>
      <c r="PXM3933" s="97"/>
      <c r="PXN3933" s="97"/>
      <c r="PXO3933" s="97"/>
      <c r="PXP3933" s="97"/>
      <c r="PXQ3933" s="97"/>
      <c r="PXR3933" s="97"/>
      <c r="PXS3933" s="97"/>
      <c r="PXT3933" s="97"/>
      <c r="PXU3933" s="97"/>
      <c r="PXV3933" s="97"/>
      <c r="PXW3933" s="97"/>
      <c r="PXX3933" s="97"/>
      <c r="PXY3933" s="97"/>
      <c r="PXZ3933" s="97"/>
      <c r="PYA3933" s="97"/>
      <c r="PYB3933" s="97"/>
      <c r="PYC3933" s="97"/>
      <c r="PYD3933" s="97"/>
      <c r="PYE3933" s="97"/>
      <c r="PYF3933" s="97"/>
      <c r="PYG3933" s="97"/>
      <c r="PYH3933" s="97"/>
      <c r="PYI3933" s="97"/>
      <c r="PYJ3933" s="97"/>
      <c r="PYK3933" s="97"/>
      <c r="PYL3933" s="97"/>
      <c r="PYM3933" s="97"/>
      <c r="PYN3933" s="97"/>
      <c r="PYO3933" s="97"/>
      <c r="PYP3933" s="97"/>
      <c r="PYQ3933" s="97"/>
      <c r="PYR3933" s="97"/>
      <c r="PYS3933" s="97"/>
      <c r="PYT3933" s="97"/>
      <c r="PYU3933" s="97"/>
      <c r="PYV3933" s="97"/>
      <c r="PYW3933" s="97"/>
      <c r="PYX3933" s="97"/>
      <c r="PYY3933" s="97"/>
      <c r="PYZ3933" s="97"/>
      <c r="PZA3933" s="97"/>
      <c r="PZB3933" s="97"/>
      <c r="PZC3933" s="97"/>
      <c r="PZD3933" s="97"/>
      <c r="PZE3933" s="97"/>
      <c r="PZF3933" s="97"/>
      <c r="PZG3933" s="97"/>
      <c r="PZH3933" s="97"/>
      <c r="PZI3933" s="97"/>
      <c r="PZJ3933" s="97"/>
      <c r="PZK3933" s="97"/>
      <c r="PZL3933" s="97"/>
      <c r="PZM3933" s="97"/>
      <c r="PZN3933" s="97"/>
      <c r="PZO3933" s="97"/>
      <c r="PZP3933" s="97"/>
      <c r="PZQ3933" s="97"/>
      <c r="PZR3933" s="97"/>
      <c r="PZS3933" s="97"/>
      <c r="PZT3933" s="97"/>
      <c r="PZU3933" s="97"/>
      <c r="PZV3933" s="97"/>
      <c r="PZW3933" s="97"/>
      <c r="PZX3933" s="97"/>
      <c r="PZY3933" s="97"/>
      <c r="PZZ3933" s="97"/>
      <c r="QAA3933" s="97"/>
      <c r="QAB3933" s="97"/>
      <c r="QAC3933" s="97"/>
      <c r="QAD3933" s="97"/>
      <c r="QAE3933" s="97"/>
      <c r="QAF3933" s="97"/>
      <c r="QAG3933" s="97"/>
      <c r="QAH3933" s="97"/>
      <c r="QAI3933" s="97"/>
      <c r="QAJ3933" s="97"/>
      <c r="QAK3933" s="97"/>
      <c r="QAL3933" s="97"/>
      <c r="QAM3933" s="97"/>
      <c r="QAN3933" s="97"/>
      <c r="QAO3933" s="97"/>
      <c r="QAP3933" s="97"/>
      <c r="QAQ3933" s="97"/>
      <c r="QAR3933" s="97"/>
      <c r="QAS3933" s="97"/>
      <c r="QAT3933" s="97"/>
      <c r="QAU3933" s="97"/>
      <c r="QAV3933" s="97"/>
      <c r="QAW3933" s="97"/>
      <c r="QAX3933" s="97"/>
      <c r="QAY3933" s="97"/>
      <c r="QAZ3933" s="97"/>
      <c r="QBA3933" s="97"/>
      <c r="QBB3933" s="97"/>
      <c r="QBC3933" s="97"/>
      <c r="QBD3933" s="97"/>
      <c r="QBE3933" s="97"/>
      <c r="QBF3933" s="97"/>
      <c r="QBG3933" s="97"/>
      <c r="QBH3933" s="97"/>
      <c r="QBI3933" s="97"/>
      <c r="QBJ3933" s="97"/>
      <c r="QBK3933" s="97"/>
      <c r="QBL3933" s="97"/>
      <c r="QBM3933" s="97"/>
      <c r="QBN3933" s="97"/>
      <c r="QBO3933" s="97"/>
      <c r="QBP3933" s="97"/>
      <c r="QBQ3933" s="97"/>
      <c r="QBR3933" s="97"/>
      <c r="QBS3933" s="97"/>
      <c r="QBT3933" s="97"/>
      <c r="QBU3933" s="97"/>
      <c r="QBV3933" s="97"/>
      <c r="QBW3933" s="97"/>
      <c r="QBX3933" s="97"/>
      <c r="QBY3933" s="97"/>
      <c r="QBZ3933" s="97"/>
      <c r="QCA3933" s="97"/>
      <c r="QCB3933" s="97"/>
      <c r="QCC3933" s="97"/>
      <c r="QCD3933" s="97"/>
      <c r="QCE3933" s="97"/>
      <c r="QCF3933" s="97"/>
      <c r="QCG3933" s="97"/>
      <c r="QCH3933" s="97"/>
      <c r="QCI3933" s="97"/>
      <c r="QCJ3933" s="97"/>
      <c r="QCK3933" s="97"/>
      <c r="QCL3933" s="97"/>
      <c r="QCM3933" s="97"/>
      <c r="QCN3933" s="97"/>
      <c r="QCO3933" s="97"/>
      <c r="QCP3933" s="97"/>
      <c r="QCQ3933" s="97"/>
      <c r="QCR3933" s="97"/>
      <c r="QCS3933" s="97"/>
      <c r="QCT3933" s="97"/>
      <c r="QCU3933" s="97"/>
      <c r="QCV3933" s="97"/>
      <c r="QCW3933" s="97"/>
      <c r="QCX3933" s="97"/>
      <c r="QCY3933" s="97"/>
      <c r="QCZ3933" s="97"/>
      <c r="QDA3933" s="97"/>
      <c r="QDB3933" s="97"/>
      <c r="QDC3933" s="97"/>
      <c r="QDD3933" s="97"/>
      <c r="QDE3933" s="97"/>
      <c r="QDF3933" s="97"/>
      <c r="QDG3933" s="97"/>
      <c r="QDH3933" s="97"/>
      <c r="QDI3933" s="97"/>
      <c r="QDJ3933" s="97"/>
      <c r="QDK3933" s="97"/>
      <c r="QDL3933" s="97"/>
      <c r="QDM3933" s="97"/>
      <c r="QDN3933" s="97"/>
      <c r="QDO3933" s="97"/>
      <c r="QDP3933" s="97"/>
      <c r="QDQ3933" s="97"/>
      <c r="QDR3933" s="97"/>
      <c r="QDS3933" s="97"/>
      <c r="QDT3933" s="97"/>
      <c r="QDU3933" s="97"/>
      <c r="QDV3933" s="97"/>
      <c r="QDW3933" s="97"/>
      <c r="QDX3933" s="97"/>
      <c r="QDY3933" s="97"/>
      <c r="QDZ3933" s="97"/>
      <c r="QEA3933" s="97"/>
      <c r="QEB3933" s="97"/>
      <c r="QEC3933" s="97"/>
      <c r="QED3933" s="97"/>
      <c r="QEE3933" s="97"/>
      <c r="QEF3933" s="97"/>
      <c r="QEG3933" s="97"/>
      <c r="QEH3933" s="97"/>
      <c r="QEI3933" s="97"/>
      <c r="QEJ3933" s="97"/>
      <c r="QEK3933" s="97"/>
      <c r="QEL3933" s="97"/>
      <c r="QEM3933" s="97"/>
      <c r="QEN3933" s="97"/>
      <c r="QEO3933" s="97"/>
      <c r="QEP3933" s="97"/>
      <c r="QEQ3933" s="97"/>
      <c r="QER3933" s="97"/>
      <c r="QES3933" s="97"/>
      <c r="QET3933" s="97"/>
      <c r="QEU3933" s="97"/>
      <c r="QEV3933" s="97"/>
      <c r="QEW3933" s="97"/>
      <c r="QEX3933" s="97"/>
      <c r="QEY3933" s="97"/>
      <c r="QEZ3933" s="97"/>
      <c r="QFA3933" s="97"/>
      <c r="QFB3933" s="97"/>
      <c r="QFC3933" s="97"/>
      <c r="QFD3933" s="97"/>
      <c r="QFE3933" s="97"/>
      <c r="QFF3933" s="97"/>
      <c r="QFG3933" s="97"/>
      <c r="QFH3933" s="97"/>
      <c r="QFI3933" s="97"/>
      <c r="QFJ3933" s="97"/>
      <c r="QFK3933" s="97"/>
      <c r="QFL3933" s="97"/>
      <c r="QFM3933" s="97"/>
      <c r="QFN3933" s="97"/>
      <c r="QFO3933" s="97"/>
      <c r="QFP3933" s="97"/>
      <c r="QFQ3933" s="97"/>
      <c r="QFR3933" s="97"/>
      <c r="QFS3933" s="97"/>
      <c r="QFT3933" s="97"/>
      <c r="QFU3933" s="97"/>
      <c r="QFV3933" s="97"/>
      <c r="QFW3933" s="97"/>
      <c r="QFX3933" s="97"/>
      <c r="QFY3933" s="97"/>
      <c r="QFZ3933" s="97"/>
      <c r="QGA3933" s="97"/>
      <c r="QGB3933" s="97"/>
      <c r="QGC3933" s="97"/>
      <c r="QGD3933" s="97"/>
      <c r="QGE3933" s="97"/>
      <c r="QGF3933" s="97"/>
      <c r="QGG3933" s="97"/>
      <c r="QGH3933" s="97"/>
      <c r="QGI3933" s="97"/>
      <c r="QGJ3933" s="97"/>
      <c r="QGK3933" s="97"/>
      <c r="QGL3933" s="97"/>
      <c r="QGM3933" s="97"/>
      <c r="QGN3933" s="97"/>
      <c r="QGO3933" s="97"/>
      <c r="QGP3933" s="97"/>
      <c r="QGQ3933" s="97"/>
      <c r="QGR3933" s="97"/>
      <c r="QGS3933" s="97"/>
      <c r="QGT3933" s="97"/>
      <c r="QGU3933" s="97"/>
      <c r="QGV3933" s="97"/>
      <c r="QGW3933" s="97"/>
      <c r="QGX3933" s="97"/>
      <c r="QGY3933" s="97"/>
      <c r="QGZ3933" s="97"/>
      <c r="QHA3933" s="97"/>
      <c r="QHB3933" s="97"/>
      <c r="QHC3933" s="97"/>
      <c r="QHD3933" s="97"/>
      <c r="QHE3933" s="97"/>
      <c r="QHF3933" s="97"/>
      <c r="QHG3933" s="97"/>
      <c r="QHH3933" s="97"/>
      <c r="QHI3933" s="97"/>
      <c r="QHJ3933" s="97"/>
      <c r="QHK3933" s="97"/>
      <c r="QHL3933" s="97"/>
      <c r="QHM3933" s="97"/>
      <c r="QHN3933" s="97"/>
      <c r="QHO3933" s="97"/>
      <c r="QHP3933" s="97"/>
      <c r="QHQ3933" s="97"/>
      <c r="QHR3933" s="97"/>
      <c r="QHS3933" s="97"/>
      <c r="QHT3933" s="97"/>
      <c r="QHU3933" s="97"/>
      <c r="QHV3933" s="97"/>
      <c r="QHW3933" s="97"/>
      <c r="QHX3933" s="97"/>
      <c r="QHY3933" s="97"/>
      <c r="QHZ3933" s="97"/>
      <c r="QIA3933" s="97"/>
      <c r="QIB3933" s="97"/>
      <c r="QIC3933" s="97"/>
      <c r="QID3933" s="97"/>
      <c r="QIE3933" s="97"/>
      <c r="QIF3933" s="97"/>
      <c r="QIG3933" s="97"/>
      <c r="QIH3933" s="97"/>
      <c r="QII3933" s="97"/>
      <c r="QIJ3933" s="97"/>
      <c r="QIK3933" s="97"/>
      <c r="QIL3933" s="97"/>
      <c r="QIM3933" s="97"/>
      <c r="QIN3933" s="97"/>
      <c r="QIO3933" s="97"/>
      <c r="QIP3933" s="97"/>
      <c r="QIQ3933" s="97"/>
      <c r="QIR3933" s="97"/>
      <c r="QIS3933" s="97"/>
      <c r="QIT3933" s="97"/>
      <c r="QIU3933" s="97"/>
      <c r="QIV3933" s="97"/>
      <c r="QIW3933" s="97"/>
      <c r="QIX3933" s="97"/>
      <c r="QIY3933" s="97"/>
      <c r="QIZ3933" s="97"/>
      <c r="QJA3933" s="97"/>
      <c r="QJB3933" s="97"/>
      <c r="QJC3933" s="97"/>
      <c r="QJD3933" s="97"/>
      <c r="QJE3933" s="97"/>
      <c r="QJF3933" s="97"/>
      <c r="QJG3933" s="97"/>
      <c r="QJH3933" s="97"/>
      <c r="QJI3933" s="97"/>
      <c r="QJJ3933" s="97"/>
      <c r="QJK3933" s="97"/>
      <c r="QJL3933" s="97"/>
      <c r="QJM3933" s="97"/>
      <c r="QJN3933" s="97"/>
      <c r="QJO3933" s="97"/>
      <c r="QJP3933" s="97"/>
      <c r="QJQ3933" s="97"/>
      <c r="QJR3933" s="97"/>
      <c r="QJS3933" s="97"/>
      <c r="QJT3933" s="97"/>
      <c r="QJU3933" s="97"/>
      <c r="QJV3933" s="97"/>
      <c r="QJW3933" s="97"/>
      <c r="QJX3933" s="97"/>
      <c r="QJY3933" s="97"/>
      <c r="QJZ3933" s="97"/>
      <c r="QKA3933" s="97"/>
      <c r="QKB3933" s="97"/>
      <c r="QKC3933" s="97"/>
      <c r="QKD3933" s="97"/>
      <c r="QKE3933" s="97"/>
      <c r="QKF3933" s="97"/>
      <c r="QKG3933" s="97"/>
      <c r="QKH3933" s="97"/>
      <c r="QKI3933" s="97"/>
      <c r="QKJ3933" s="97"/>
      <c r="QKK3933" s="97"/>
      <c r="QKL3933" s="97"/>
      <c r="QKM3933" s="97"/>
      <c r="QKN3933" s="97"/>
      <c r="QKO3933" s="97"/>
      <c r="QKP3933" s="97"/>
      <c r="QKQ3933" s="97"/>
      <c r="QKR3933" s="97"/>
      <c r="QKS3933" s="97"/>
      <c r="QKT3933" s="97"/>
      <c r="QKU3933" s="97"/>
      <c r="QKV3933" s="97"/>
      <c r="QKW3933" s="97"/>
      <c r="QKX3933" s="97"/>
      <c r="QKY3933" s="97"/>
      <c r="QKZ3933" s="97"/>
      <c r="QLA3933" s="97"/>
      <c r="QLB3933" s="97"/>
      <c r="QLC3933" s="97"/>
      <c r="QLD3933" s="97"/>
      <c r="QLE3933" s="97"/>
      <c r="QLF3933" s="97"/>
      <c r="QLG3933" s="97"/>
      <c r="QLH3933" s="97"/>
      <c r="QLI3933" s="97"/>
      <c r="QLJ3933" s="97"/>
      <c r="QLK3933" s="97"/>
      <c r="QLL3933" s="97"/>
      <c r="QLM3933" s="97"/>
      <c r="QLN3933" s="97"/>
      <c r="QLO3933" s="97"/>
      <c r="QLP3933" s="97"/>
      <c r="QLQ3933" s="97"/>
      <c r="QLR3933" s="97"/>
      <c r="QLS3933" s="97"/>
      <c r="QLT3933" s="97"/>
      <c r="QLU3933" s="97"/>
      <c r="QLV3933" s="97"/>
      <c r="QLW3933" s="97"/>
      <c r="QLX3933" s="97"/>
      <c r="QLY3933" s="97"/>
      <c r="QLZ3933" s="97"/>
      <c r="QMA3933" s="97"/>
      <c r="QMB3933" s="97"/>
      <c r="QMC3933" s="97"/>
      <c r="QMD3933" s="97"/>
      <c r="QME3933" s="97"/>
      <c r="QMF3933" s="97"/>
      <c r="QMG3933" s="97"/>
      <c r="QMH3933" s="97"/>
      <c r="QMI3933" s="97"/>
      <c r="QMJ3933" s="97"/>
      <c r="QMK3933" s="97"/>
      <c r="QML3933" s="97"/>
      <c r="QMM3933" s="97"/>
      <c r="QMN3933" s="97"/>
      <c r="QMO3933" s="97"/>
      <c r="QMP3933" s="97"/>
      <c r="QMQ3933" s="97"/>
      <c r="QMR3933" s="97"/>
      <c r="QMS3933" s="97"/>
      <c r="QMT3933" s="97"/>
      <c r="QMU3933" s="97"/>
      <c r="QMV3933" s="97"/>
      <c r="QMW3933" s="97"/>
      <c r="QMX3933" s="97"/>
      <c r="QMY3933" s="97"/>
      <c r="QMZ3933" s="97"/>
      <c r="QNA3933" s="97"/>
      <c r="QNB3933" s="97"/>
      <c r="QNC3933" s="97"/>
      <c r="QND3933" s="97"/>
      <c r="QNE3933" s="97"/>
      <c r="QNF3933" s="97"/>
      <c r="QNG3933" s="97"/>
      <c r="QNH3933" s="97"/>
      <c r="QNI3933" s="97"/>
      <c r="QNJ3933" s="97"/>
      <c r="QNK3933" s="97"/>
      <c r="QNL3933" s="97"/>
      <c r="QNM3933" s="97"/>
      <c r="QNN3933" s="97"/>
      <c r="QNO3933" s="97"/>
      <c r="QNP3933" s="97"/>
      <c r="QNQ3933" s="97"/>
      <c r="QNR3933" s="97"/>
      <c r="QNS3933" s="97"/>
      <c r="QNT3933" s="97"/>
      <c r="QNU3933" s="97"/>
      <c r="QNV3933" s="97"/>
      <c r="QNW3933" s="97"/>
      <c r="QNX3933" s="97"/>
      <c r="QNY3933" s="97"/>
      <c r="QNZ3933" s="97"/>
      <c r="QOA3933" s="97"/>
      <c r="QOB3933" s="97"/>
      <c r="QOC3933" s="97"/>
      <c r="QOD3933" s="97"/>
      <c r="QOE3933" s="97"/>
      <c r="QOF3933" s="97"/>
      <c r="QOG3933" s="97"/>
      <c r="QOH3933" s="97"/>
      <c r="QOI3933" s="97"/>
      <c r="QOJ3933" s="97"/>
      <c r="QOK3933" s="97"/>
      <c r="QOL3933" s="97"/>
      <c r="QOM3933" s="97"/>
      <c r="QON3933" s="97"/>
      <c r="QOO3933" s="97"/>
      <c r="QOP3933" s="97"/>
      <c r="QOQ3933" s="97"/>
      <c r="QOR3933" s="97"/>
      <c r="QOS3933" s="97"/>
      <c r="QOT3933" s="97"/>
      <c r="QOU3933" s="97"/>
      <c r="QOV3933" s="97"/>
      <c r="QOW3933" s="97"/>
      <c r="QOX3933" s="97"/>
      <c r="QOY3933" s="97"/>
      <c r="QOZ3933" s="97"/>
      <c r="QPA3933" s="97"/>
      <c r="QPB3933" s="97"/>
      <c r="QPC3933" s="97"/>
      <c r="QPD3933" s="97"/>
      <c r="QPE3933" s="97"/>
      <c r="QPF3933" s="97"/>
      <c r="QPG3933" s="97"/>
      <c r="QPH3933" s="97"/>
      <c r="QPI3933" s="97"/>
      <c r="QPJ3933" s="97"/>
      <c r="QPK3933" s="97"/>
      <c r="QPL3933" s="97"/>
      <c r="QPM3933" s="97"/>
      <c r="QPN3933" s="97"/>
      <c r="QPO3933" s="97"/>
      <c r="QPP3933" s="97"/>
      <c r="QPQ3933" s="97"/>
      <c r="QPR3933" s="97"/>
      <c r="QPS3933" s="97"/>
      <c r="QPT3933" s="97"/>
      <c r="QPU3933" s="97"/>
      <c r="QPV3933" s="97"/>
      <c r="QPW3933" s="97"/>
      <c r="QPX3933" s="97"/>
      <c r="QPY3933" s="97"/>
      <c r="QPZ3933" s="97"/>
      <c r="QQA3933" s="97"/>
      <c r="QQB3933" s="97"/>
      <c r="QQC3933" s="97"/>
      <c r="QQD3933" s="97"/>
      <c r="QQE3933" s="97"/>
      <c r="QQF3933" s="97"/>
      <c r="QQG3933" s="97"/>
      <c r="QQH3933" s="97"/>
      <c r="QQI3933" s="97"/>
      <c r="QQJ3933" s="97"/>
      <c r="QQK3933" s="97"/>
      <c r="QQL3933" s="97"/>
      <c r="QQM3933" s="97"/>
      <c r="QQN3933" s="97"/>
      <c r="QQO3933" s="97"/>
      <c r="QQP3933" s="97"/>
      <c r="QQQ3933" s="97"/>
      <c r="QQR3933" s="97"/>
      <c r="QQS3933" s="97"/>
      <c r="QQT3933" s="97"/>
      <c r="QQU3933" s="97"/>
      <c r="QQV3933" s="97"/>
      <c r="QQW3933" s="97"/>
      <c r="QQX3933" s="97"/>
      <c r="QQY3933" s="97"/>
      <c r="QQZ3933" s="97"/>
      <c r="QRA3933" s="97"/>
      <c r="QRB3933" s="97"/>
      <c r="QRC3933" s="97"/>
      <c r="QRD3933" s="97"/>
      <c r="QRE3933" s="97"/>
      <c r="QRF3933" s="97"/>
      <c r="QRG3933" s="97"/>
      <c r="QRH3933" s="97"/>
      <c r="QRI3933" s="97"/>
      <c r="QRJ3933" s="97"/>
      <c r="QRK3933" s="97"/>
      <c r="QRL3933" s="97"/>
      <c r="QRM3933" s="97"/>
      <c r="QRN3933" s="97"/>
      <c r="QRO3933" s="97"/>
      <c r="QRP3933" s="97"/>
      <c r="QRQ3933" s="97"/>
      <c r="QRR3933" s="97"/>
      <c r="QRS3933" s="97"/>
      <c r="QRT3933" s="97"/>
      <c r="QRU3933" s="97"/>
      <c r="QRV3933" s="97"/>
      <c r="QRW3933" s="97"/>
      <c r="QRX3933" s="97"/>
      <c r="QRY3933" s="97"/>
      <c r="QRZ3933" s="97"/>
      <c r="QSA3933" s="97"/>
      <c r="QSB3933" s="97"/>
      <c r="QSC3933" s="97"/>
      <c r="QSD3933" s="97"/>
      <c r="QSE3933" s="97"/>
      <c r="QSF3933" s="97"/>
      <c r="QSG3933" s="97"/>
      <c r="QSH3933" s="97"/>
      <c r="QSI3933" s="97"/>
      <c r="QSJ3933" s="97"/>
      <c r="QSK3933" s="97"/>
      <c r="QSL3933" s="97"/>
      <c r="QSM3933" s="97"/>
      <c r="QSN3933" s="97"/>
      <c r="QSO3933" s="97"/>
      <c r="QSP3933" s="97"/>
      <c r="QSQ3933" s="97"/>
      <c r="QSR3933" s="97"/>
      <c r="QSS3933" s="97"/>
      <c r="QST3933" s="97"/>
      <c r="QSU3933" s="97"/>
      <c r="QSV3933" s="97"/>
      <c r="QSW3933" s="97"/>
      <c r="QSX3933" s="97"/>
      <c r="QSY3933" s="97"/>
      <c r="QSZ3933" s="97"/>
      <c r="QTA3933" s="97"/>
      <c r="QTB3933" s="97"/>
      <c r="QTC3933" s="97"/>
      <c r="QTD3933" s="97"/>
      <c r="QTE3933" s="97"/>
      <c r="QTF3933" s="97"/>
      <c r="QTG3933" s="97"/>
      <c r="QTH3933" s="97"/>
      <c r="QTI3933" s="97"/>
      <c r="QTJ3933" s="97"/>
      <c r="QTK3933" s="97"/>
      <c r="QTL3933" s="97"/>
      <c r="QTM3933" s="97"/>
      <c r="QTN3933" s="97"/>
      <c r="QTO3933" s="97"/>
      <c r="QTP3933" s="97"/>
      <c r="QTQ3933" s="97"/>
      <c r="QTR3933" s="97"/>
      <c r="QTS3933" s="97"/>
      <c r="QTT3933" s="97"/>
      <c r="QTU3933" s="97"/>
      <c r="QTV3933" s="97"/>
      <c r="QTW3933" s="97"/>
      <c r="QTX3933" s="97"/>
      <c r="QTY3933" s="97"/>
      <c r="QTZ3933" s="97"/>
      <c r="QUA3933" s="97"/>
      <c r="QUB3933" s="97"/>
      <c r="QUC3933" s="97"/>
      <c r="QUD3933" s="97"/>
      <c r="QUE3933" s="97"/>
      <c r="QUF3933" s="97"/>
      <c r="QUG3933" s="97"/>
      <c r="QUH3933" s="97"/>
      <c r="QUI3933" s="97"/>
      <c r="QUJ3933" s="97"/>
      <c r="QUK3933" s="97"/>
      <c r="QUL3933" s="97"/>
      <c r="QUM3933" s="97"/>
      <c r="QUN3933" s="97"/>
      <c r="QUO3933" s="97"/>
      <c r="QUP3933" s="97"/>
      <c r="QUQ3933" s="97"/>
      <c r="QUR3933" s="97"/>
      <c r="QUS3933" s="97"/>
      <c r="QUT3933" s="97"/>
      <c r="QUU3933" s="97"/>
      <c r="QUV3933" s="97"/>
      <c r="QUW3933" s="97"/>
      <c r="QUX3933" s="97"/>
      <c r="QUY3933" s="97"/>
      <c r="QUZ3933" s="97"/>
      <c r="QVA3933" s="97"/>
      <c r="QVB3933" s="97"/>
      <c r="QVC3933" s="97"/>
      <c r="QVD3933" s="97"/>
      <c r="QVE3933" s="97"/>
      <c r="QVF3933" s="97"/>
      <c r="QVG3933" s="97"/>
      <c r="QVH3933" s="97"/>
      <c r="QVI3933" s="97"/>
      <c r="QVJ3933" s="97"/>
      <c r="QVK3933" s="97"/>
      <c r="QVL3933" s="97"/>
      <c r="QVM3933" s="97"/>
      <c r="QVN3933" s="97"/>
      <c r="QVO3933" s="97"/>
      <c r="QVP3933" s="97"/>
      <c r="QVQ3933" s="97"/>
      <c r="QVR3933" s="97"/>
      <c r="QVS3933" s="97"/>
      <c r="QVT3933" s="97"/>
      <c r="QVU3933" s="97"/>
      <c r="QVV3933" s="97"/>
      <c r="QVW3933" s="97"/>
      <c r="QVX3933" s="97"/>
      <c r="QVY3933" s="97"/>
      <c r="QVZ3933" s="97"/>
      <c r="QWA3933" s="97"/>
      <c r="QWB3933" s="97"/>
      <c r="QWC3933" s="97"/>
      <c r="QWD3933" s="97"/>
      <c r="QWE3933" s="97"/>
      <c r="QWF3933" s="97"/>
      <c r="QWG3933" s="97"/>
      <c r="QWH3933" s="97"/>
      <c r="QWI3933" s="97"/>
      <c r="QWJ3933" s="97"/>
      <c r="QWK3933" s="97"/>
      <c r="QWL3933" s="97"/>
      <c r="QWM3933" s="97"/>
      <c r="QWN3933" s="97"/>
      <c r="QWO3933" s="97"/>
      <c r="QWP3933" s="97"/>
      <c r="QWQ3933" s="97"/>
      <c r="QWR3933" s="97"/>
      <c r="QWS3933" s="97"/>
      <c r="QWT3933" s="97"/>
      <c r="QWU3933" s="97"/>
      <c r="QWV3933" s="97"/>
      <c r="QWW3933" s="97"/>
      <c r="QWX3933" s="97"/>
      <c r="QWY3933" s="97"/>
      <c r="QWZ3933" s="97"/>
      <c r="QXA3933" s="97"/>
      <c r="QXB3933" s="97"/>
      <c r="QXC3933" s="97"/>
      <c r="QXD3933" s="97"/>
      <c r="QXE3933" s="97"/>
      <c r="QXF3933" s="97"/>
      <c r="QXG3933" s="97"/>
      <c r="QXH3933" s="97"/>
      <c r="QXI3933" s="97"/>
      <c r="QXJ3933" s="97"/>
      <c r="QXK3933" s="97"/>
      <c r="QXL3933" s="97"/>
      <c r="QXM3933" s="97"/>
      <c r="QXN3933" s="97"/>
      <c r="QXO3933" s="97"/>
      <c r="QXP3933" s="97"/>
      <c r="QXQ3933" s="97"/>
      <c r="QXR3933" s="97"/>
      <c r="QXS3933" s="97"/>
      <c r="QXT3933" s="97"/>
      <c r="QXU3933" s="97"/>
      <c r="QXV3933" s="97"/>
      <c r="QXW3933" s="97"/>
      <c r="QXX3933" s="97"/>
      <c r="QXY3933" s="97"/>
      <c r="QXZ3933" s="97"/>
      <c r="QYA3933" s="97"/>
      <c r="QYB3933" s="97"/>
      <c r="QYC3933" s="97"/>
      <c r="QYD3933" s="97"/>
      <c r="QYE3933" s="97"/>
      <c r="QYF3933" s="97"/>
      <c r="QYG3933" s="97"/>
      <c r="QYH3933" s="97"/>
      <c r="QYI3933" s="97"/>
      <c r="QYJ3933" s="97"/>
      <c r="QYK3933" s="97"/>
      <c r="QYL3933" s="97"/>
      <c r="QYM3933" s="97"/>
      <c r="QYN3933" s="97"/>
      <c r="QYO3933" s="97"/>
      <c r="QYP3933" s="97"/>
      <c r="QYQ3933" s="97"/>
      <c r="QYR3933" s="97"/>
      <c r="QYS3933" s="97"/>
      <c r="QYT3933" s="97"/>
      <c r="QYU3933" s="97"/>
      <c r="QYV3933" s="97"/>
      <c r="QYW3933" s="97"/>
      <c r="QYX3933" s="97"/>
      <c r="QYY3933" s="97"/>
      <c r="QYZ3933" s="97"/>
      <c r="QZA3933" s="97"/>
      <c r="QZB3933" s="97"/>
      <c r="QZC3933" s="97"/>
      <c r="QZD3933" s="97"/>
      <c r="QZE3933" s="97"/>
      <c r="QZF3933" s="97"/>
      <c r="QZG3933" s="97"/>
      <c r="QZH3933" s="97"/>
      <c r="QZI3933" s="97"/>
      <c r="QZJ3933" s="97"/>
      <c r="QZK3933" s="97"/>
      <c r="QZL3933" s="97"/>
      <c r="QZM3933" s="97"/>
      <c r="QZN3933" s="97"/>
      <c r="QZO3933" s="97"/>
      <c r="QZP3933" s="97"/>
      <c r="QZQ3933" s="97"/>
      <c r="QZR3933" s="97"/>
      <c r="QZS3933" s="97"/>
      <c r="QZT3933" s="97"/>
      <c r="QZU3933" s="97"/>
      <c r="QZV3933" s="97"/>
      <c r="QZW3933" s="97"/>
      <c r="QZX3933" s="97"/>
      <c r="QZY3933" s="97"/>
      <c r="QZZ3933" s="97"/>
      <c r="RAA3933" s="97"/>
      <c r="RAB3933" s="97"/>
      <c r="RAC3933" s="97"/>
      <c r="RAD3933" s="97"/>
      <c r="RAE3933" s="97"/>
      <c r="RAF3933" s="97"/>
      <c r="RAG3933" s="97"/>
      <c r="RAH3933" s="97"/>
      <c r="RAI3933" s="97"/>
      <c r="RAJ3933" s="97"/>
      <c r="RAK3933" s="97"/>
      <c r="RAL3933" s="97"/>
      <c r="RAM3933" s="97"/>
      <c r="RAN3933" s="97"/>
      <c r="RAO3933" s="97"/>
      <c r="RAP3933" s="97"/>
      <c r="RAQ3933" s="97"/>
      <c r="RAR3933" s="97"/>
      <c r="RAS3933" s="97"/>
      <c r="RAT3933" s="97"/>
      <c r="RAU3933" s="97"/>
      <c r="RAV3933" s="97"/>
      <c r="RAW3933" s="97"/>
      <c r="RAX3933" s="97"/>
      <c r="RAY3933" s="97"/>
      <c r="RAZ3933" s="97"/>
      <c r="RBA3933" s="97"/>
      <c r="RBB3933" s="97"/>
      <c r="RBC3933" s="97"/>
      <c r="RBD3933" s="97"/>
      <c r="RBE3933" s="97"/>
      <c r="RBF3933" s="97"/>
      <c r="RBG3933" s="97"/>
      <c r="RBH3933" s="97"/>
      <c r="RBI3933" s="97"/>
      <c r="RBJ3933" s="97"/>
      <c r="RBK3933" s="97"/>
      <c r="RBL3933" s="97"/>
      <c r="RBM3933" s="97"/>
      <c r="RBN3933" s="97"/>
      <c r="RBO3933" s="97"/>
      <c r="RBP3933" s="97"/>
      <c r="RBQ3933" s="97"/>
      <c r="RBR3933" s="97"/>
      <c r="RBS3933" s="97"/>
      <c r="RBT3933" s="97"/>
      <c r="RBU3933" s="97"/>
      <c r="RBV3933" s="97"/>
      <c r="RBW3933" s="97"/>
      <c r="RBX3933" s="97"/>
      <c r="RBY3933" s="97"/>
      <c r="RBZ3933" s="97"/>
      <c r="RCA3933" s="97"/>
      <c r="RCB3933" s="97"/>
      <c r="RCC3933" s="97"/>
      <c r="RCD3933" s="97"/>
      <c r="RCE3933" s="97"/>
      <c r="RCF3933" s="97"/>
      <c r="RCG3933" s="97"/>
      <c r="RCH3933" s="97"/>
      <c r="RCI3933" s="97"/>
      <c r="RCJ3933" s="97"/>
      <c r="RCK3933" s="97"/>
      <c r="RCL3933" s="97"/>
      <c r="RCM3933" s="97"/>
      <c r="RCN3933" s="97"/>
      <c r="RCO3933" s="97"/>
      <c r="RCP3933" s="97"/>
      <c r="RCQ3933" s="97"/>
      <c r="RCR3933" s="97"/>
      <c r="RCS3933" s="97"/>
      <c r="RCT3933" s="97"/>
      <c r="RCU3933" s="97"/>
      <c r="RCV3933" s="97"/>
      <c r="RCW3933" s="97"/>
      <c r="RCX3933" s="97"/>
      <c r="RCY3933" s="97"/>
      <c r="RCZ3933" s="97"/>
      <c r="RDA3933" s="97"/>
      <c r="RDB3933" s="97"/>
      <c r="RDC3933" s="97"/>
      <c r="RDD3933" s="97"/>
      <c r="RDE3933" s="97"/>
      <c r="RDF3933" s="97"/>
      <c r="RDG3933" s="97"/>
      <c r="RDH3933" s="97"/>
      <c r="RDI3933" s="97"/>
      <c r="RDJ3933" s="97"/>
      <c r="RDK3933" s="97"/>
      <c r="RDL3933" s="97"/>
      <c r="RDM3933" s="97"/>
      <c r="RDN3933" s="97"/>
      <c r="RDO3933" s="97"/>
      <c r="RDP3933" s="97"/>
      <c r="RDQ3933" s="97"/>
      <c r="RDR3933" s="97"/>
      <c r="RDS3933" s="97"/>
      <c r="RDT3933" s="97"/>
      <c r="RDU3933" s="97"/>
      <c r="RDV3933" s="97"/>
      <c r="RDW3933" s="97"/>
      <c r="RDX3933" s="97"/>
      <c r="RDY3933" s="97"/>
      <c r="RDZ3933" s="97"/>
      <c r="REA3933" s="97"/>
      <c r="REB3933" s="97"/>
      <c r="REC3933" s="97"/>
      <c r="RED3933" s="97"/>
      <c r="REE3933" s="97"/>
      <c r="REF3933" s="97"/>
      <c r="REG3933" s="97"/>
      <c r="REH3933" s="97"/>
      <c r="REI3933" s="97"/>
      <c r="REJ3933" s="97"/>
      <c r="REK3933" s="97"/>
      <c r="REL3933" s="97"/>
      <c r="REM3933" s="97"/>
      <c r="REN3933" s="97"/>
      <c r="REO3933" s="97"/>
      <c r="REP3933" s="97"/>
      <c r="REQ3933" s="97"/>
      <c r="RER3933" s="97"/>
      <c r="RES3933" s="97"/>
      <c r="RET3933" s="97"/>
      <c r="REU3933" s="97"/>
      <c r="REV3933" s="97"/>
      <c r="REW3933" s="97"/>
      <c r="REX3933" s="97"/>
      <c r="REY3933" s="97"/>
      <c r="REZ3933" s="97"/>
      <c r="RFA3933" s="97"/>
      <c r="RFB3933" s="97"/>
      <c r="RFC3933" s="97"/>
      <c r="RFD3933" s="97"/>
      <c r="RFE3933" s="97"/>
      <c r="RFF3933" s="97"/>
      <c r="RFG3933" s="97"/>
      <c r="RFH3933" s="97"/>
      <c r="RFI3933" s="97"/>
      <c r="RFJ3933" s="97"/>
      <c r="RFK3933" s="97"/>
      <c r="RFL3933" s="97"/>
      <c r="RFM3933" s="97"/>
      <c r="RFN3933" s="97"/>
      <c r="RFO3933" s="97"/>
      <c r="RFP3933" s="97"/>
      <c r="RFQ3933" s="97"/>
      <c r="RFR3933" s="97"/>
      <c r="RFS3933" s="97"/>
      <c r="RFT3933" s="97"/>
      <c r="RFU3933" s="97"/>
      <c r="RFV3933" s="97"/>
      <c r="RFW3933" s="97"/>
      <c r="RFX3933" s="97"/>
      <c r="RFY3933" s="97"/>
      <c r="RFZ3933" s="97"/>
      <c r="RGA3933" s="97"/>
      <c r="RGB3933" s="97"/>
      <c r="RGC3933" s="97"/>
      <c r="RGD3933" s="97"/>
      <c r="RGE3933" s="97"/>
      <c r="RGF3933" s="97"/>
      <c r="RGG3933" s="97"/>
      <c r="RGH3933" s="97"/>
      <c r="RGI3933" s="97"/>
      <c r="RGJ3933" s="97"/>
      <c r="RGK3933" s="97"/>
      <c r="RGL3933" s="97"/>
      <c r="RGM3933" s="97"/>
      <c r="RGN3933" s="97"/>
      <c r="RGO3933" s="97"/>
      <c r="RGP3933" s="97"/>
      <c r="RGQ3933" s="97"/>
      <c r="RGR3933" s="97"/>
      <c r="RGS3933" s="97"/>
      <c r="RGT3933" s="97"/>
      <c r="RGU3933" s="97"/>
      <c r="RGV3933" s="97"/>
      <c r="RGW3933" s="97"/>
      <c r="RGX3933" s="97"/>
      <c r="RGY3933" s="97"/>
      <c r="RGZ3933" s="97"/>
      <c r="RHA3933" s="97"/>
      <c r="RHB3933" s="97"/>
      <c r="RHC3933" s="97"/>
      <c r="RHD3933" s="97"/>
      <c r="RHE3933" s="97"/>
      <c r="RHF3933" s="97"/>
      <c r="RHG3933" s="97"/>
      <c r="RHH3933" s="97"/>
      <c r="RHI3933" s="97"/>
      <c r="RHJ3933" s="97"/>
      <c r="RHK3933" s="97"/>
      <c r="RHL3933" s="97"/>
      <c r="RHM3933" s="97"/>
      <c r="RHN3933" s="97"/>
      <c r="RHO3933" s="97"/>
      <c r="RHP3933" s="97"/>
      <c r="RHQ3933" s="97"/>
      <c r="RHR3933" s="97"/>
      <c r="RHS3933" s="97"/>
      <c r="RHT3933" s="97"/>
      <c r="RHU3933" s="97"/>
      <c r="RHV3933" s="97"/>
      <c r="RHW3933" s="97"/>
      <c r="RHX3933" s="97"/>
      <c r="RHY3933" s="97"/>
      <c r="RHZ3933" s="97"/>
      <c r="RIA3933" s="97"/>
      <c r="RIB3933" s="97"/>
      <c r="RIC3933" s="97"/>
      <c r="RID3933" s="97"/>
      <c r="RIE3933" s="97"/>
      <c r="RIF3933" s="97"/>
      <c r="RIG3933" s="97"/>
      <c r="RIH3933" s="97"/>
      <c r="RII3933" s="97"/>
      <c r="RIJ3933" s="97"/>
      <c r="RIK3933" s="97"/>
      <c r="RIL3933" s="97"/>
      <c r="RIM3933" s="97"/>
      <c r="RIN3933" s="97"/>
      <c r="RIO3933" s="97"/>
      <c r="RIP3933" s="97"/>
      <c r="RIQ3933" s="97"/>
      <c r="RIR3933" s="97"/>
      <c r="RIS3933" s="97"/>
      <c r="RIT3933" s="97"/>
      <c r="RIU3933" s="97"/>
      <c r="RIV3933" s="97"/>
      <c r="RIW3933" s="97"/>
      <c r="RIX3933" s="97"/>
      <c r="RIY3933" s="97"/>
      <c r="RIZ3933" s="97"/>
      <c r="RJA3933" s="97"/>
      <c r="RJB3933" s="97"/>
      <c r="RJC3933" s="97"/>
      <c r="RJD3933" s="97"/>
      <c r="RJE3933" s="97"/>
      <c r="RJF3933" s="97"/>
      <c r="RJG3933" s="97"/>
      <c r="RJH3933" s="97"/>
      <c r="RJI3933" s="97"/>
      <c r="RJJ3933" s="97"/>
      <c r="RJK3933" s="97"/>
      <c r="RJL3933" s="97"/>
      <c r="RJM3933" s="97"/>
      <c r="RJN3933" s="97"/>
      <c r="RJO3933" s="97"/>
      <c r="RJP3933" s="97"/>
      <c r="RJQ3933" s="97"/>
      <c r="RJR3933" s="97"/>
      <c r="RJS3933" s="97"/>
      <c r="RJT3933" s="97"/>
      <c r="RJU3933" s="97"/>
      <c r="RJV3933" s="97"/>
      <c r="RJW3933" s="97"/>
      <c r="RJX3933" s="97"/>
      <c r="RJY3933" s="97"/>
      <c r="RJZ3933" s="97"/>
      <c r="RKA3933" s="97"/>
      <c r="RKB3933" s="97"/>
      <c r="RKC3933" s="97"/>
      <c r="RKD3933" s="97"/>
      <c r="RKE3933" s="97"/>
      <c r="RKF3933" s="97"/>
      <c r="RKG3933" s="97"/>
      <c r="RKH3933" s="97"/>
      <c r="RKI3933" s="97"/>
      <c r="RKJ3933" s="97"/>
      <c r="RKK3933" s="97"/>
      <c r="RKL3933" s="97"/>
      <c r="RKM3933" s="97"/>
      <c r="RKN3933" s="97"/>
      <c r="RKO3933" s="97"/>
      <c r="RKP3933" s="97"/>
      <c r="RKQ3933" s="97"/>
      <c r="RKR3933" s="97"/>
      <c r="RKS3933" s="97"/>
      <c r="RKT3933" s="97"/>
      <c r="RKU3933" s="97"/>
      <c r="RKV3933" s="97"/>
      <c r="RKW3933" s="97"/>
      <c r="RKX3933" s="97"/>
      <c r="RKY3933" s="97"/>
      <c r="RKZ3933" s="97"/>
      <c r="RLA3933" s="97"/>
      <c r="RLB3933" s="97"/>
      <c r="RLC3933" s="97"/>
      <c r="RLD3933" s="97"/>
      <c r="RLE3933" s="97"/>
      <c r="RLF3933" s="97"/>
      <c r="RLG3933" s="97"/>
      <c r="RLH3933" s="97"/>
      <c r="RLI3933" s="97"/>
      <c r="RLJ3933" s="97"/>
      <c r="RLK3933" s="97"/>
      <c r="RLL3933" s="97"/>
      <c r="RLM3933" s="97"/>
      <c r="RLN3933" s="97"/>
      <c r="RLO3933" s="97"/>
      <c r="RLP3933" s="97"/>
      <c r="RLQ3933" s="97"/>
      <c r="RLR3933" s="97"/>
      <c r="RLS3933" s="97"/>
      <c r="RLT3933" s="97"/>
      <c r="RLU3933" s="97"/>
      <c r="RLV3933" s="97"/>
      <c r="RLW3933" s="97"/>
      <c r="RLX3933" s="97"/>
      <c r="RLY3933" s="97"/>
      <c r="RLZ3933" s="97"/>
      <c r="RMA3933" s="97"/>
      <c r="RMB3933" s="97"/>
      <c r="RMC3933" s="97"/>
      <c r="RMD3933" s="97"/>
      <c r="RME3933" s="97"/>
      <c r="RMF3933" s="97"/>
      <c r="RMG3933" s="97"/>
      <c r="RMH3933" s="97"/>
      <c r="RMI3933" s="97"/>
      <c r="RMJ3933" s="97"/>
      <c r="RMK3933" s="97"/>
      <c r="RML3933" s="97"/>
      <c r="RMM3933" s="97"/>
      <c r="RMN3933" s="97"/>
      <c r="RMO3933" s="97"/>
      <c r="RMP3933" s="97"/>
      <c r="RMQ3933" s="97"/>
      <c r="RMR3933" s="97"/>
      <c r="RMS3933" s="97"/>
      <c r="RMT3933" s="97"/>
      <c r="RMU3933" s="97"/>
      <c r="RMV3933" s="97"/>
      <c r="RMW3933" s="97"/>
      <c r="RMX3933" s="97"/>
      <c r="RMY3933" s="97"/>
      <c r="RMZ3933" s="97"/>
      <c r="RNA3933" s="97"/>
      <c r="RNB3933" s="97"/>
      <c r="RNC3933" s="97"/>
      <c r="RND3933" s="97"/>
      <c r="RNE3933" s="97"/>
      <c r="RNF3933" s="97"/>
      <c r="RNG3933" s="97"/>
      <c r="RNH3933" s="97"/>
      <c r="RNI3933" s="97"/>
      <c r="RNJ3933" s="97"/>
      <c r="RNK3933" s="97"/>
      <c r="RNL3933" s="97"/>
      <c r="RNM3933" s="97"/>
      <c r="RNN3933" s="97"/>
      <c r="RNO3933" s="97"/>
      <c r="RNP3933" s="97"/>
      <c r="RNQ3933" s="97"/>
      <c r="RNR3933" s="97"/>
      <c r="RNS3933" s="97"/>
      <c r="RNT3933" s="97"/>
      <c r="RNU3933" s="97"/>
      <c r="RNV3933" s="97"/>
      <c r="RNW3933" s="97"/>
      <c r="RNX3933" s="97"/>
      <c r="RNY3933" s="97"/>
      <c r="RNZ3933" s="97"/>
      <c r="ROA3933" s="97"/>
      <c r="ROB3933" s="97"/>
      <c r="ROC3933" s="97"/>
      <c r="ROD3933" s="97"/>
      <c r="ROE3933" s="97"/>
      <c r="ROF3933" s="97"/>
      <c r="ROG3933" s="97"/>
      <c r="ROH3933" s="97"/>
      <c r="ROI3933" s="97"/>
      <c r="ROJ3933" s="97"/>
      <c r="ROK3933" s="97"/>
      <c r="ROL3933" s="97"/>
      <c r="ROM3933" s="97"/>
      <c r="RON3933" s="97"/>
      <c r="ROO3933" s="97"/>
      <c r="ROP3933" s="97"/>
      <c r="ROQ3933" s="97"/>
      <c r="ROR3933" s="97"/>
      <c r="ROS3933" s="97"/>
      <c r="ROT3933" s="97"/>
      <c r="ROU3933" s="97"/>
      <c r="ROV3933" s="97"/>
      <c r="ROW3933" s="97"/>
      <c r="ROX3933" s="97"/>
      <c r="ROY3933" s="97"/>
      <c r="ROZ3933" s="97"/>
      <c r="RPA3933" s="97"/>
      <c r="RPB3933" s="97"/>
      <c r="RPC3933" s="97"/>
      <c r="RPD3933" s="97"/>
      <c r="RPE3933" s="97"/>
      <c r="RPF3933" s="97"/>
      <c r="RPG3933" s="97"/>
      <c r="RPH3933" s="97"/>
      <c r="RPI3933" s="97"/>
      <c r="RPJ3933" s="97"/>
      <c r="RPK3933" s="97"/>
      <c r="RPL3933" s="97"/>
      <c r="RPM3933" s="97"/>
      <c r="RPN3933" s="97"/>
      <c r="RPO3933" s="97"/>
      <c r="RPP3933" s="97"/>
      <c r="RPQ3933" s="97"/>
      <c r="RPR3933" s="97"/>
      <c r="RPS3933" s="97"/>
      <c r="RPT3933" s="97"/>
      <c r="RPU3933" s="97"/>
      <c r="RPV3933" s="97"/>
      <c r="RPW3933" s="97"/>
      <c r="RPX3933" s="97"/>
      <c r="RPY3933" s="97"/>
      <c r="RPZ3933" s="97"/>
      <c r="RQA3933" s="97"/>
      <c r="RQB3933" s="97"/>
      <c r="RQC3933" s="97"/>
      <c r="RQD3933" s="97"/>
      <c r="RQE3933" s="97"/>
      <c r="RQF3933" s="97"/>
      <c r="RQG3933" s="97"/>
      <c r="RQH3933" s="97"/>
      <c r="RQI3933" s="97"/>
      <c r="RQJ3933" s="97"/>
      <c r="RQK3933" s="97"/>
      <c r="RQL3933" s="97"/>
      <c r="RQM3933" s="97"/>
      <c r="RQN3933" s="97"/>
      <c r="RQO3933" s="97"/>
      <c r="RQP3933" s="97"/>
      <c r="RQQ3933" s="97"/>
      <c r="RQR3933" s="97"/>
      <c r="RQS3933" s="97"/>
      <c r="RQT3933" s="97"/>
      <c r="RQU3933" s="97"/>
      <c r="RQV3933" s="97"/>
      <c r="RQW3933" s="97"/>
      <c r="RQX3933" s="97"/>
      <c r="RQY3933" s="97"/>
      <c r="RQZ3933" s="97"/>
      <c r="RRA3933" s="97"/>
      <c r="RRB3933" s="97"/>
      <c r="RRC3933" s="97"/>
      <c r="RRD3933" s="97"/>
      <c r="RRE3933" s="97"/>
      <c r="RRF3933" s="97"/>
      <c r="RRG3933" s="97"/>
      <c r="RRH3933" s="97"/>
      <c r="RRI3933" s="97"/>
      <c r="RRJ3933" s="97"/>
      <c r="RRK3933" s="97"/>
      <c r="RRL3933" s="97"/>
      <c r="RRM3933" s="97"/>
      <c r="RRN3933" s="97"/>
      <c r="RRO3933" s="97"/>
      <c r="RRP3933" s="97"/>
      <c r="RRQ3933" s="97"/>
      <c r="RRR3933" s="97"/>
      <c r="RRS3933" s="97"/>
      <c r="RRT3933" s="97"/>
      <c r="RRU3933" s="97"/>
      <c r="RRV3933" s="97"/>
      <c r="RRW3933" s="97"/>
      <c r="RRX3933" s="97"/>
      <c r="RRY3933" s="97"/>
      <c r="RRZ3933" s="97"/>
      <c r="RSA3933" s="97"/>
      <c r="RSB3933" s="97"/>
      <c r="RSC3933" s="97"/>
      <c r="RSD3933" s="97"/>
      <c r="RSE3933" s="97"/>
      <c r="RSF3933" s="97"/>
      <c r="RSG3933" s="97"/>
      <c r="RSH3933" s="97"/>
      <c r="RSI3933" s="97"/>
      <c r="RSJ3933" s="97"/>
      <c r="RSK3933" s="97"/>
      <c r="RSL3933" s="97"/>
      <c r="RSM3933" s="97"/>
      <c r="RSN3933" s="97"/>
      <c r="RSO3933" s="97"/>
      <c r="RSP3933" s="97"/>
      <c r="RSQ3933" s="97"/>
      <c r="RSR3933" s="97"/>
      <c r="RSS3933" s="97"/>
      <c r="RST3933" s="97"/>
      <c r="RSU3933" s="97"/>
      <c r="RSV3933" s="97"/>
      <c r="RSW3933" s="97"/>
      <c r="RSX3933" s="97"/>
      <c r="RSY3933" s="97"/>
      <c r="RSZ3933" s="97"/>
      <c r="RTA3933" s="97"/>
      <c r="RTB3933" s="97"/>
      <c r="RTC3933" s="97"/>
      <c r="RTD3933" s="97"/>
      <c r="RTE3933" s="97"/>
      <c r="RTF3933" s="97"/>
      <c r="RTG3933" s="97"/>
      <c r="RTH3933" s="97"/>
      <c r="RTI3933" s="97"/>
      <c r="RTJ3933" s="97"/>
      <c r="RTK3933" s="97"/>
      <c r="RTL3933" s="97"/>
      <c r="RTM3933" s="97"/>
      <c r="RTN3933" s="97"/>
      <c r="RTO3933" s="97"/>
      <c r="RTP3933" s="97"/>
      <c r="RTQ3933" s="97"/>
      <c r="RTR3933" s="97"/>
      <c r="RTS3933" s="97"/>
      <c r="RTT3933" s="97"/>
      <c r="RTU3933" s="97"/>
      <c r="RTV3933" s="97"/>
      <c r="RTW3933" s="97"/>
      <c r="RTX3933" s="97"/>
      <c r="RTY3933" s="97"/>
      <c r="RTZ3933" s="97"/>
      <c r="RUA3933" s="97"/>
      <c r="RUB3933" s="97"/>
      <c r="RUC3933" s="97"/>
      <c r="RUD3933" s="97"/>
      <c r="RUE3933" s="97"/>
      <c r="RUF3933" s="97"/>
      <c r="RUG3933" s="97"/>
      <c r="RUH3933" s="97"/>
      <c r="RUI3933" s="97"/>
      <c r="RUJ3933" s="97"/>
      <c r="RUK3933" s="97"/>
      <c r="RUL3933" s="97"/>
      <c r="RUM3933" s="97"/>
      <c r="RUN3933" s="97"/>
      <c r="RUO3933" s="97"/>
      <c r="RUP3933" s="97"/>
      <c r="RUQ3933" s="97"/>
      <c r="RUR3933" s="97"/>
      <c r="RUS3933" s="97"/>
      <c r="RUT3933" s="97"/>
      <c r="RUU3933" s="97"/>
      <c r="RUV3933" s="97"/>
      <c r="RUW3933" s="97"/>
      <c r="RUX3933" s="97"/>
      <c r="RUY3933" s="97"/>
      <c r="RUZ3933" s="97"/>
      <c r="RVA3933" s="97"/>
      <c r="RVB3933" s="97"/>
      <c r="RVC3933" s="97"/>
      <c r="RVD3933" s="97"/>
      <c r="RVE3933" s="97"/>
      <c r="RVF3933" s="97"/>
      <c r="RVG3933" s="97"/>
      <c r="RVH3933" s="97"/>
      <c r="RVI3933" s="97"/>
      <c r="RVJ3933" s="97"/>
      <c r="RVK3933" s="97"/>
      <c r="RVL3933" s="97"/>
      <c r="RVM3933" s="97"/>
      <c r="RVN3933" s="97"/>
      <c r="RVO3933" s="97"/>
      <c r="RVP3933" s="97"/>
      <c r="RVQ3933" s="97"/>
      <c r="RVR3933" s="97"/>
      <c r="RVS3933" s="97"/>
      <c r="RVT3933" s="97"/>
      <c r="RVU3933" s="97"/>
      <c r="RVV3933" s="97"/>
      <c r="RVW3933" s="97"/>
      <c r="RVX3933" s="97"/>
      <c r="RVY3933" s="97"/>
      <c r="RVZ3933" s="97"/>
      <c r="RWA3933" s="97"/>
      <c r="RWB3933" s="97"/>
      <c r="RWC3933" s="97"/>
      <c r="RWD3933" s="97"/>
      <c r="RWE3933" s="97"/>
      <c r="RWF3933" s="97"/>
      <c r="RWG3933" s="97"/>
      <c r="RWH3933" s="97"/>
      <c r="RWI3933" s="97"/>
      <c r="RWJ3933" s="97"/>
      <c r="RWK3933" s="97"/>
      <c r="RWL3933" s="97"/>
      <c r="RWM3933" s="97"/>
      <c r="RWN3933" s="97"/>
      <c r="RWO3933" s="97"/>
      <c r="RWP3933" s="97"/>
      <c r="RWQ3933" s="97"/>
      <c r="RWR3933" s="97"/>
      <c r="RWS3933" s="97"/>
      <c r="RWT3933" s="97"/>
      <c r="RWU3933" s="97"/>
      <c r="RWV3933" s="97"/>
      <c r="RWW3933" s="97"/>
      <c r="RWX3933" s="97"/>
      <c r="RWY3933" s="97"/>
      <c r="RWZ3933" s="97"/>
      <c r="RXA3933" s="97"/>
      <c r="RXB3933" s="97"/>
      <c r="RXC3933" s="97"/>
      <c r="RXD3933" s="97"/>
      <c r="RXE3933" s="97"/>
      <c r="RXF3933" s="97"/>
      <c r="RXG3933" s="97"/>
      <c r="RXH3933" s="97"/>
      <c r="RXI3933" s="97"/>
      <c r="RXJ3933" s="97"/>
      <c r="RXK3933" s="97"/>
      <c r="RXL3933" s="97"/>
      <c r="RXM3933" s="97"/>
      <c r="RXN3933" s="97"/>
      <c r="RXO3933" s="97"/>
      <c r="RXP3933" s="97"/>
      <c r="RXQ3933" s="97"/>
      <c r="RXR3933" s="97"/>
      <c r="RXS3933" s="97"/>
      <c r="RXT3933" s="97"/>
      <c r="RXU3933" s="97"/>
      <c r="RXV3933" s="97"/>
      <c r="RXW3933" s="97"/>
      <c r="RXX3933" s="97"/>
      <c r="RXY3933" s="97"/>
      <c r="RXZ3933" s="97"/>
      <c r="RYA3933" s="97"/>
      <c r="RYB3933" s="97"/>
      <c r="RYC3933" s="97"/>
      <c r="RYD3933" s="97"/>
      <c r="RYE3933" s="97"/>
      <c r="RYF3933" s="97"/>
      <c r="RYG3933" s="97"/>
      <c r="RYH3933" s="97"/>
      <c r="RYI3933" s="97"/>
      <c r="RYJ3933" s="97"/>
      <c r="RYK3933" s="97"/>
      <c r="RYL3933" s="97"/>
      <c r="RYM3933" s="97"/>
      <c r="RYN3933" s="97"/>
      <c r="RYO3933" s="97"/>
      <c r="RYP3933" s="97"/>
      <c r="RYQ3933" s="97"/>
      <c r="RYR3933" s="97"/>
      <c r="RYS3933" s="97"/>
      <c r="RYT3933" s="97"/>
      <c r="RYU3933" s="97"/>
      <c r="RYV3933" s="97"/>
      <c r="RYW3933" s="97"/>
      <c r="RYX3933" s="97"/>
      <c r="RYY3933" s="97"/>
      <c r="RYZ3933" s="97"/>
      <c r="RZA3933" s="97"/>
      <c r="RZB3933" s="97"/>
      <c r="RZC3933" s="97"/>
      <c r="RZD3933" s="97"/>
      <c r="RZE3933" s="97"/>
      <c r="RZF3933" s="97"/>
      <c r="RZG3933" s="97"/>
      <c r="RZH3933" s="97"/>
      <c r="RZI3933" s="97"/>
      <c r="RZJ3933" s="97"/>
      <c r="RZK3933" s="97"/>
      <c r="RZL3933" s="97"/>
      <c r="RZM3933" s="97"/>
      <c r="RZN3933" s="97"/>
      <c r="RZO3933" s="97"/>
      <c r="RZP3933" s="97"/>
      <c r="RZQ3933" s="97"/>
      <c r="RZR3933" s="97"/>
      <c r="RZS3933" s="97"/>
      <c r="RZT3933" s="97"/>
      <c r="RZU3933" s="97"/>
      <c r="RZV3933" s="97"/>
      <c r="RZW3933" s="97"/>
      <c r="RZX3933" s="97"/>
      <c r="RZY3933" s="97"/>
      <c r="RZZ3933" s="97"/>
      <c r="SAA3933" s="97"/>
      <c r="SAB3933" s="97"/>
      <c r="SAC3933" s="97"/>
      <c r="SAD3933" s="97"/>
      <c r="SAE3933" s="97"/>
      <c r="SAF3933" s="97"/>
      <c r="SAG3933" s="97"/>
      <c r="SAH3933" s="97"/>
      <c r="SAI3933" s="97"/>
      <c r="SAJ3933" s="97"/>
      <c r="SAK3933" s="97"/>
      <c r="SAL3933" s="97"/>
      <c r="SAM3933" s="97"/>
      <c r="SAN3933" s="97"/>
      <c r="SAO3933" s="97"/>
      <c r="SAP3933" s="97"/>
      <c r="SAQ3933" s="97"/>
      <c r="SAR3933" s="97"/>
      <c r="SAS3933" s="97"/>
      <c r="SAT3933" s="97"/>
      <c r="SAU3933" s="97"/>
      <c r="SAV3933" s="97"/>
      <c r="SAW3933" s="97"/>
      <c r="SAX3933" s="97"/>
      <c r="SAY3933" s="97"/>
      <c r="SAZ3933" s="97"/>
      <c r="SBA3933" s="97"/>
      <c r="SBB3933" s="97"/>
      <c r="SBC3933" s="97"/>
      <c r="SBD3933" s="97"/>
      <c r="SBE3933" s="97"/>
      <c r="SBF3933" s="97"/>
      <c r="SBG3933" s="97"/>
      <c r="SBH3933" s="97"/>
      <c r="SBI3933" s="97"/>
      <c r="SBJ3933" s="97"/>
      <c r="SBK3933" s="97"/>
      <c r="SBL3933" s="97"/>
      <c r="SBM3933" s="97"/>
      <c r="SBN3933" s="97"/>
      <c r="SBO3933" s="97"/>
      <c r="SBP3933" s="97"/>
      <c r="SBQ3933" s="97"/>
      <c r="SBR3933" s="97"/>
      <c r="SBS3933" s="97"/>
      <c r="SBT3933" s="97"/>
      <c r="SBU3933" s="97"/>
      <c r="SBV3933" s="97"/>
      <c r="SBW3933" s="97"/>
      <c r="SBX3933" s="97"/>
      <c r="SBY3933" s="97"/>
      <c r="SBZ3933" s="97"/>
      <c r="SCA3933" s="97"/>
      <c r="SCB3933" s="97"/>
      <c r="SCC3933" s="97"/>
      <c r="SCD3933" s="97"/>
      <c r="SCE3933" s="97"/>
      <c r="SCF3933" s="97"/>
      <c r="SCG3933" s="97"/>
      <c r="SCH3933" s="97"/>
      <c r="SCI3933" s="97"/>
      <c r="SCJ3933" s="97"/>
      <c r="SCK3933" s="97"/>
      <c r="SCL3933" s="97"/>
      <c r="SCM3933" s="97"/>
      <c r="SCN3933" s="97"/>
      <c r="SCO3933" s="97"/>
      <c r="SCP3933" s="97"/>
      <c r="SCQ3933" s="97"/>
      <c r="SCR3933" s="97"/>
      <c r="SCS3933" s="97"/>
      <c r="SCT3933" s="97"/>
      <c r="SCU3933" s="97"/>
      <c r="SCV3933" s="97"/>
      <c r="SCW3933" s="97"/>
      <c r="SCX3933" s="97"/>
      <c r="SCY3933" s="97"/>
      <c r="SCZ3933" s="97"/>
      <c r="SDA3933" s="97"/>
      <c r="SDB3933" s="97"/>
      <c r="SDC3933" s="97"/>
      <c r="SDD3933" s="97"/>
      <c r="SDE3933" s="97"/>
      <c r="SDF3933" s="97"/>
      <c r="SDG3933" s="97"/>
      <c r="SDH3933" s="97"/>
      <c r="SDI3933" s="97"/>
      <c r="SDJ3933" s="97"/>
      <c r="SDK3933" s="97"/>
      <c r="SDL3933" s="97"/>
      <c r="SDM3933" s="97"/>
      <c r="SDN3933" s="97"/>
      <c r="SDO3933" s="97"/>
      <c r="SDP3933" s="97"/>
      <c r="SDQ3933" s="97"/>
      <c r="SDR3933" s="97"/>
      <c r="SDS3933" s="97"/>
      <c r="SDT3933" s="97"/>
      <c r="SDU3933" s="97"/>
      <c r="SDV3933" s="97"/>
      <c r="SDW3933" s="97"/>
      <c r="SDX3933" s="97"/>
      <c r="SDY3933" s="97"/>
      <c r="SDZ3933" s="97"/>
      <c r="SEA3933" s="97"/>
      <c r="SEB3933" s="97"/>
      <c r="SEC3933" s="97"/>
      <c r="SED3933" s="97"/>
      <c r="SEE3933" s="97"/>
      <c r="SEF3933" s="97"/>
      <c r="SEG3933" s="97"/>
      <c r="SEH3933" s="97"/>
      <c r="SEI3933" s="97"/>
      <c r="SEJ3933" s="97"/>
      <c r="SEK3933" s="97"/>
      <c r="SEL3933" s="97"/>
      <c r="SEM3933" s="97"/>
      <c r="SEN3933" s="97"/>
      <c r="SEO3933" s="97"/>
      <c r="SEP3933" s="97"/>
      <c r="SEQ3933" s="97"/>
      <c r="SER3933" s="97"/>
      <c r="SES3933" s="97"/>
      <c r="SET3933" s="97"/>
      <c r="SEU3933" s="97"/>
      <c r="SEV3933" s="97"/>
      <c r="SEW3933" s="97"/>
      <c r="SEX3933" s="97"/>
      <c r="SEY3933" s="97"/>
      <c r="SEZ3933" s="97"/>
      <c r="SFA3933" s="97"/>
      <c r="SFB3933" s="97"/>
      <c r="SFC3933" s="97"/>
      <c r="SFD3933" s="97"/>
      <c r="SFE3933" s="97"/>
      <c r="SFF3933" s="97"/>
      <c r="SFG3933" s="97"/>
      <c r="SFH3933" s="97"/>
      <c r="SFI3933" s="97"/>
      <c r="SFJ3933" s="97"/>
      <c r="SFK3933" s="97"/>
      <c r="SFL3933" s="97"/>
      <c r="SFM3933" s="97"/>
      <c r="SFN3933" s="97"/>
      <c r="SFO3933" s="97"/>
      <c r="SFP3933" s="97"/>
      <c r="SFQ3933" s="97"/>
      <c r="SFR3933" s="97"/>
      <c r="SFS3933" s="97"/>
      <c r="SFT3933" s="97"/>
      <c r="SFU3933" s="97"/>
      <c r="SFV3933" s="97"/>
      <c r="SFW3933" s="97"/>
      <c r="SFX3933" s="97"/>
      <c r="SFY3933" s="97"/>
      <c r="SFZ3933" s="97"/>
      <c r="SGA3933" s="97"/>
      <c r="SGB3933" s="97"/>
      <c r="SGC3933" s="97"/>
      <c r="SGD3933" s="97"/>
      <c r="SGE3933" s="97"/>
      <c r="SGF3933" s="97"/>
      <c r="SGG3933" s="97"/>
      <c r="SGH3933" s="97"/>
      <c r="SGI3933" s="97"/>
      <c r="SGJ3933" s="97"/>
      <c r="SGK3933" s="97"/>
      <c r="SGL3933" s="97"/>
      <c r="SGM3933" s="97"/>
      <c r="SGN3933" s="97"/>
      <c r="SGO3933" s="97"/>
      <c r="SGP3933" s="97"/>
      <c r="SGQ3933" s="97"/>
      <c r="SGR3933" s="97"/>
      <c r="SGS3933" s="97"/>
      <c r="SGT3933" s="97"/>
      <c r="SGU3933" s="97"/>
      <c r="SGV3933" s="97"/>
      <c r="SGW3933" s="97"/>
      <c r="SGX3933" s="97"/>
      <c r="SGY3933" s="97"/>
      <c r="SGZ3933" s="97"/>
      <c r="SHA3933" s="97"/>
      <c r="SHB3933" s="97"/>
      <c r="SHC3933" s="97"/>
      <c r="SHD3933" s="97"/>
      <c r="SHE3933" s="97"/>
      <c r="SHF3933" s="97"/>
      <c r="SHG3933" s="97"/>
      <c r="SHH3933" s="97"/>
      <c r="SHI3933" s="97"/>
      <c r="SHJ3933" s="97"/>
      <c r="SHK3933" s="97"/>
      <c r="SHL3933" s="97"/>
      <c r="SHM3933" s="97"/>
      <c r="SHN3933" s="97"/>
      <c r="SHO3933" s="97"/>
      <c r="SHP3933" s="97"/>
      <c r="SHQ3933" s="97"/>
      <c r="SHR3933" s="97"/>
      <c r="SHS3933" s="97"/>
      <c r="SHT3933" s="97"/>
      <c r="SHU3933" s="97"/>
      <c r="SHV3933" s="97"/>
      <c r="SHW3933" s="97"/>
      <c r="SHX3933" s="97"/>
      <c r="SHY3933" s="97"/>
      <c r="SHZ3933" s="97"/>
      <c r="SIA3933" s="97"/>
      <c r="SIB3933" s="97"/>
      <c r="SIC3933" s="97"/>
      <c r="SID3933" s="97"/>
      <c r="SIE3933" s="97"/>
      <c r="SIF3933" s="97"/>
      <c r="SIG3933" s="97"/>
      <c r="SIH3933" s="97"/>
      <c r="SII3933" s="97"/>
      <c r="SIJ3933" s="97"/>
      <c r="SIK3933" s="97"/>
      <c r="SIL3933" s="97"/>
      <c r="SIM3933" s="97"/>
      <c r="SIN3933" s="97"/>
      <c r="SIO3933" s="97"/>
      <c r="SIP3933" s="97"/>
      <c r="SIQ3933" s="97"/>
      <c r="SIR3933" s="97"/>
      <c r="SIS3933" s="97"/>
      <c r="SIT3933" s="97"/>
      <c r="SIU3933" s="97"/>
      <c r="SIV3933" s="97"/>
      <c r="SIW3933" s="97"/>
      <c r="SIX3933" s="97"/>
      <c r="SIY3933" s="97"/>
      <c r="SIZ3933" s="97"/>
      <c r="SJA3933" s="97"/>
      <c r="SJB3933" s="97"/>
      <c r="SJC3933" s="97"/>
      <c r="SJD3933" s="97"/>
      <c r="SJE3933" s="97"/>
      <c r="SJF3933" s="97"/>
      <c r="SJG3933" s="97"/>
      <c r="SJH3933" s="97"/>
      <c r="SJI3933" s="97"/>
      <c r="SJJ3933" s="97"/>
      <c r="SJK3933" s="97"/>
      <c r="SJL3933" s="97"/>
      <c r="SJM3933" s="97"/>
      <c r="SJN3933" s="97"/>
      <c r="SJO3933" s="97"/>
      <c r="SJP3933" s="97"/>
      <c r="SJQ3933" s="97"/>
      <c r="SJR3933" s="97"/>
      <c r="SJS3933" s="97"/>
      <c r="SJT3933" s="97"/>
      <c r="SJU3933" s="97"/>
      <c r="SJV3933" s="97"/>
      <c r="SJW3933" s="97"/>
      <c r="SJX3933" s="97"/>
      <c r="SJY3933" s="97"/>
      <c r="SJZ3933" s="97"/>
      <c r="SKA3933" s="97"/>
      <c r="SKB3933" s="97"/>
      <c r="SKC3933" s="97"/>
      <c r="SKD3933" s="97"/>
      <c r="SKE3933" s="97"/>
      <c r="SKF3933" s="97"/>
      <c r="SKG3933" s="97"/>
      <c r="SKH3933" s="97"/>
      <c r="SKI3933" s="97"/>
      <c r="SKJ3933" s="97"/>
      <c r="SKK3933" s="97"/>
      <c r="SKL3933" s="97"/>
      <c r="SKM3933" s="97"/>
      <c r="SKN3933" s="97"/>
      <c r="SKO3933" s="97"/>
      <c r="SKP3933" s="97"/>
      <c r="SKQ3933" s="97"/>
      <c r="SKR3933" s="97"/>
      <c r="SKS3933" s="97"/>
      <c r="SKT3933" s="97"/>
      <c r="SKU3933" s="97"/>
      <c r="SKV3933" s="97"/>
      <c r="SKW3933" s="97"/>
      <c r="SKX3933" s="97"/>
      <c r="SKY3933" s="97"/>
      <c r="SKZ3933" s="97"/>
      <c r="SLA3933" s="97"/>
      <c r="SLB3933" s="97"/>
      <c r="SLC3933" s="97"/>
      <c r="SLD3933" s="97"/>
      <c r="SLE3933" s="97"/>
      <c r="SLF3933" s="97"/>
      <c r="SLG3933" s="97"/>
      <c r="SLH3933" s="97"/>
      <c r="SLI3933" s="97"/>
      <c r="SLJ3933" s="97"/>
      <c r="SLK3933" s="97"/>
      <c r="SLL3933" s="97"/>
      <c r="SLM3933" s="97"/>
      <c r="SLN3933" s="97"/>
      <c r="SLO3933" s="97"/>
      <c r="SLP3933" s="97"/>
      <c r="SLQ3933" s="97"/>
      <c r="SLR3933" s="97"/>
      <c r="SLS3933" s="97"/>
      <c r="SLT3933" s="97"/>
      <c r="SLU3933" s="97"/>
      <c r="SLV3933" s="97"/>
      <c r="SLW3933" s="97"/>
      <c r="SLX3933" s="97"/>
      <c r="SLY3933" s="97"/>
      <c r="SLZ3933" s="97"/>
      <c r="SMA3933" s="97"/>
      <c r="SMB3933" s="97"/>
      <c r="SMC3933" s="97"/>
      <c r="SMD3933" s="97"/>
      <c r="SME3933" s="97"/>
      <c r="SMF3933" s="97"/>
      <c r="SMG3933" s="97"/>
      <c r="SMH3933" s="97"/>
      <c r="SMI3933" s="97"/>
      <c r="SMJ3933" s="97"/>
      <c r="SMK3933" s="97"/>
      <c r="SML3933" s="97"/>
      <c r="SMM3933" s="97"/>
      <c r="SMN3933" s="97"/>
      <c r="SMO3933" s="97"/>
      <c r="SMP3933" s="97"/>
      <c r="SMQ3933" s="97"/>
      <c r="SMR3933" s="97"/>
      <c r="SMS3933" s="97"/>
      <c r="SMT3933" s="97"/>
      <c r="SMU3933" s="97"/>
      <c r="SMV3933" s="97"/>
      <c r="SMW3933" s="97"/>
      <c r="SMX3933" s="97"/>
      <c r="SMY3933" s="97"/>
      <c r="SMZ3933" s="97"/>
      <c r="SNA3933" s="97"/>
      <c r="SNB3933" s="97"/>
      <c r="SNC3933" s="97"/>
      <c r="SND3933" s="97"/>
      <c r="SNE3933" s="97"/>
      <c r="SNF3933" s="97"/>
      <c r="SNG3933" s="97"/>
      <c r="SNH3933" s="97"/>
      <c r="SNI3933" s="97"/>
      <c r="SNJ3933" s="97"/>
      <c r="SNK3933" s="97"/>
      <c r="SNL3933" s="97"/>
      <c r="SNM3933" s="97"/>
      <c r="SNN3933" s="97"/>
      <c r="SNO3933" s="97"/>
      <c r="SNP3933" s="97"/>
      <c r="SNQ3933" s="97"/>
      <c r="SNR3933" s="97"/>
      <c r="SNS3933" s="97"/>
      <c r="SNT3933" s="97"/>
      <c r="SNU3933" s="97"/>
      <c r="SNV3933" s="97"/>
      <c r="SNW3933" s="97"/>
      <c r="SNX3933" s="97"/>
      <c r="SNY3933" s="97"/>
      <c r="SNZ3933" s="97"/>
      <c r="SOA3933" s="97"/>
      <c r="SOB3933" s="97"/>
      <c r="SOC3933" s="97"/>
      <c r="SOD3933" s="97"/>
      <c r="SOE3933" s="97"/>
      <c r="SOF3933" s="97"/>
      <c r="SOG3933" s="97"/>
      <c r="SOH3933" s="97"/>
      <c r="SOI3933" s="97"/>
      <c r="SOJ3933" s="97"/>
      <c r="SOK3933" s="97"/>
      <c r="SOL3933" s="97"/>
      <c r="SOM3933" s="97"/>
      <c r="SON3933" s="97"/>
      <c r="SOO3933" s="97"/>
      <c r="SOP3933" s="97"/>
      <c r="SOQ3933" s="97"/>
      <c r="SOR3933" s="97"/>
      <c r="SOS3933" s="97"/>
      <c r="SOT3933" s="97"/>
      <c r="SOU3933" s="97"/>
      <c r="SOV3933" s="97"/>
      <c r="SOW3933" s="97"/>
      <c r="SOX3933" s="97"/>
      <c r="SOY3933" s="97"/>
      <c r="SOZ3933" s="97"/>
      <c r="SPA3933" s="97"/>
      <c r="SPB3933" s="97"/>
      <c r="SPC3933" s="97"/>
      <c r="SPD3933" s="97"/>
      <c r="SPE3933" s="97"/>
      <c r="SPF3933" s="97"/>
      <c r="SPG3933" s="97"/>
      <c r="SPH3933" s="97"/>
      <c r="SPI3933" s="97"/>
      <c r="SPJ3933" s="97"/>
      <c r="SPK3933" s="97"/>
      <c r="SPL3933" s="97"/>
      <c r="SPM3933" s="97"/>
      <c r="SPN3933" s="97"/>
      <c r="SPO3933" s="97"/>
      <c r="SPP3933" s="97"/>
      <c r="SPQ3933" s="97"/>
      <c r="SPR3933" s="97"/>
      <c r="SPS3933" s="97"/>
      <c r="SPT3933" s="97"/>
      <c r="SPU3933" s="97"/>
      <c r="SPV3933" s="97"/>
      <c r="SPW3933" s="97"/>
      <c r="SPX3933" s="97"/>
      <c r="SPY3933" s="97"/>
      <c r="SPZ3933" s="97"/>
      <c r="SQA3933" s="97"/>
      <c r="SQB3933" s="97"/>
      <c r="SQC3933" s="97"/>
      <c r="SQD3933" s="97"/>
      <c r="SQE3933" s="97"/>
      <c r="SQF3933" s="97"/>
      <c r="SQG3933" s="97"/>
      <c r="SQH3933" s="97"/>
      <c r="SQI3933" s="97"/>
      <c r="SQJ3933" s="97"/>
      <c r="SQK3933" s="97"/>
      <c r="SQL3933" s="97"/>
      <c r="SQM3933" s="97"/>
      <c r="SQN3933" s="97"/>
      <c r="SQO3933" s="97"/>
      <c r="SQP3933" s="97"/>
      <c r="SQQ3933" s="97"/>
      <c r="SQR3933" s="97"/>
      <c r="SQS3933" s="97"/>
      <c r="SQT3933" s="97"/>
      <c r="SQU3933" s="97"/>
      <c r="SQV3933" s="97"/>
      <c r="SQW3933" s="97"/>
      <c r="SQX3933" s="97"/>
      <c r="SQY3933" s="97"/>
      <c r="SQZ3933" s="97"/>
      <c r="SRA3933" s="97"/>
      <c r="SRB3933" s="97"/>
      <c r="SRC3933" s="97"/>
      <c r="SRD3933" s="97"/>
      <c r="SRE3933" s="97"/>
      <c r="SRF3933" s="97"/>
      <c r="SRG3933" s="97"/>
      <c r="SRH3933" s="97"/>
      <c r="SRI3933" s="97"/>
      <c r="SRJ3933" s="97"/>
      <c r="SRK3933" s="97"/>
      <c r="SRL3933" s="97"/>
      <c r="SRM3933" s="97"/>
      <c r="SRN3933" s="97"/>
      <c r="SRO3933" s="97"/>
      <c r="SRP3933" s="97"/>
      <c r="SRQ3933" s="97"/>
      <c r="SRR3933" s="97"/>
      <c r="SRS3933" s="97"/>
      <c r="SRT3933" s="97"/>
      <c r="SRU3933" s="97"/>
      <c r="SRV3933" s="97"/>
      <c r="SRW3933" s="97"/>
      <c r="SRX3933" s="97"/>
      <c r="SRY3933" s="97"/>
      <c r="SRZ3933" s="97"/>
      <c r="SSA3933" s="97"/>
      <c r="SSB3933" s="97"/>
      <c r="SSC3933" s="97"/>
      <c r="SSD3933" s="97"/>
      <c r="SSE3933" s="97"/>
      <c r="SSF3933" s="97"/>
      <c r="SSG3933" s="97"/>
      <c r="SSH3933" s="97"/>
      <c r="SSI3933" s="97"/>
      <c r="SSJ3933" s="97"/>
      <c r="SSK3933" s="97"/>
      <c r="SSL3933" s="97"/>
      <c r="SSM3933" s="97"/>
      <c r="SSN3933" s="97"/>
      <c r="SSO3933" s="97"/>
      <c r="SSP3933" s="97"/>
      <c r="SSQ3933" s="97"/>
      <c r="SSR3933" s="97"/>
      <c r="SSS3933" s="97"/>
      <c r="SST3933" s="97"/>
      <c r="SSU3933" s="97"/>
      <c r="SSV3933" s="97"/>
      <c r="SSW3933" s="97"/>
      <c r="SSX3933" s="97"/>
      <c r="SSY3933" s="97"/>
      <c r="SSZ3933" s="97"/>
      <c r="STA3933" s="97"/>
      <c r="STB3933" s="97"/>
      <c r="STC3933" s="97"/>
      <c r="STD3933" s="97"/>
      <c r="STE3933" s="97"/>
      <c r="STF3933" s="97"/>
      <c r="STG3933" s="97"/>
      <c r="STH3933" s="97"/>
      <c r="STI3933" s="97"/>
      <c r="STJ3933" s="97"/>
      <c r="STK3933" s="97"/>
      <c r="STL3933" s="97"/>
      <c r="STM3933" s="97"/>
      <c r="STN3933" s="97"/>
      <c r="STO3933" s="97"/>
      <c r="STP3933" s="97"/>
      <c r="STQ3933" s="97"/>
      <c r="STR3933" s="97"/>
      <c r="STS3933" s="97"/>
      <c r="STT3933" s="97"/>
      <c r="STU3933" s="97"/>
      <c r="STV3933" s="97"/>
      <c r="STW3933" s="97"/>
      <c r="STX3933" s="97"/>
      <c r="STY3933" s="97"/>
      <c r="STZ3933" s="97"/>
      <c r="SUA3933" s="97"/>
      <c r="SUB3933" s="97"/>
      <c r="SUC3933" s="97"/>
      <c r="SUD3933" s="97"/>
      <c r="SUE3933" s="97"/>
      <c r="SUF3933" s="97"/>
      <c r="SUG3933" s="97"/>
      <c r="SUH3933" s="97"/>
      <c r="SUI3933" s="97"/>
      <c r="SUJ3933" s="97"/>
      <c r="SUK3933" s="97"/>
      <c r="SUL3933" s="97"/>
      <c r="SUM3933" s="97"/>
      <c r="SUN3933" s="97"/>
      <c r="SUO3933" s="97"/>
      <c r="SUP3933" s="97"/>
      <c r="SUQ3933" s="97"/>
      <c r="SUR3933" s="97"/>
      <c r="SUS3933" s="97"/>
      <c r="SUT3933" s="97"/>
      <c r="SUU3933" s="97"/>
      <c r="SUV3933" s="97"/>
      <c r="SUW3933" s="97"/>
      <c r="SUX3933" s="97"/>
      <c r="SUY3933" s="97"/>
      <c r="SUZ3933" s="97"/>
      <c r="SVA3933" s="97"/>
      <c r="SVB3933" s="97"/>
      <c r="SVC3933" s="97"/>
      <c r="SVD3933" s="97"/>
      <c r="SVE3933" s="97"/>
      <c r="SVF3933" s="97"/>
      <c r="SVG3933" s="97"/>
      <c r="SVH3933" s="97"/>
      <c r="SVI3933" s="97"/>
      <c r="SVJ3933" s="97"/>
      <c r="SVK3933" s="97"/>
      <c r="SVL3933" s="97"/>
      <c r="SVM3933" s="97"/>
      <c r="SVN3933" s="97"/>
      <c r="SVO3933" s="97"/>
      <c r="SVP3933" s="97"/>
      <c r="SVQ3933" s="97"/>
      <c r="SVR3933" s="97"/>
      <c r="SVS3933" s="97"/>
      <c r="SVT3933" s="97"/>
      <c r="SVU3933" s="97"/>
      <c r="SVV3933" s="97"/>
      <c r="SVW3933" s="97"/>
      <c r="SVX3933" s="97"/>
      <c r="SVY3933" s="97"/>
      <c r="SVZ3933" s="97"/>
      <c r="SWA3933" s="97"/>
      <c r="SWB3933" s="97"/>
      <c r="SWC3933" s="97"/>
      <c r="SWD3933" s="97"/>
      <c r="SWE3933" s="97"/>
      <c r="SWF3933" s="97"/>
      <c r="SWG3933" s="97"/>
      <c r="SWH3933" s="97"/>
      <c r="SWI3933" s="97"/>
      <c r="SWJ3933" s="97"/>
      <c r="SWK3933" s="97"/>
      <c r="SWL3933" s="97"/>
      <c r="SWM3933" s="97"/>
      <c r="SWN3933" s="97"/>
      <c r="SWO3933" s="97"/>
      <c r="SWP3933" s="97"/>
      <c r="SWQ3933" s="97"/>
      <c r="SWR3933" s="97"/>
      <c r="SWS3933" s="97"/>
      <c r="SWT3933" s="97"/>
      <c r="SWU3933" s="97"/>
      <c r="SWV3933" s="97"/>
      <c r="SWW3933" s="97"/>
      <c r="SWX3933" s="97"/>
      <c r="SWY3933" s="97"/>
      <c r="SWZ3933" s="97"/>
      <c r="SXA3933" s="97"/>
      <c r="SXB3933" s="97"/>
      <c r="SXC3933" s="97"/>
      <c r="SXD3933" s="97"/>
      <c r="SXE3933" s="97"/>
      <c r="SXF3933" s="97"/>
      <c r="SXG3933" s="97"/>
      <c r="SXH3933" s="97"/>
      <c r="SXI3933" s="97"/>
      <c r="SXJ3933" s="97"/>
      <c r="SXK3933" s="97"/>
      <c r="SXL3933" s="97"/>
      <c r="SXM3933" s="97"/>
      <c r="SXN3933" s="97"/>
      <c r="SXO3933" s="97"/>
      <c r="SXP3933" s="97"/>
      <c r="SXQ3933" s="97"/>
      <c r="SXR3933" s="97"/>
      <c r="SXS3933" s="97"/>
      <c r="SXT3933" s="97"/>
      <c r="SXU3933" s="97"/>
      <c r="SXV3933" s="97"/>
      <c r="SXW3933" s="97"/>
      <c r="SXX3933" s="97"/>
      <c r="SXY3933" s="97"/>
      <c r="SXZ3933" s="97"/>
      <c r="SYA3933" s="97"/>
      <c r="SYB3933" s="97"/>
      <c r="SYC3933" s="97"/>
      <c r="SYD3933" s="97"/>
      <c r="SYE3933" s="97"/>
      <c r="SYF3933" s="97"/>
      <c r="SYG3933" s="97"/>
      <c r="SYH3933" s="97"/>
      <c r="SYI3933" s="97"/>
      <c r="SYJ3933" s="97"/>
      <c r="SYK3933" s="97"/>
      <c r="SYL3933" s="97"/>
      <c r="SYM3933" s="97"/>
      <c r="SYN3933" s="97"/>
      <c r="SYO3933" s="97"/>
      <c r="SYP3933" s="97"/>
      <c r="SYQ3933" s="97"/>
      <c r="SYR3933" s="97"/>
      <c r="SYS3933" s="97"/>
      <c r="SYT3933" s="97"/>
      <c r="SYU3933" s="97"/>
      <c r="SYV3933" s="97"/>
      <c r="SYW3933" s="97"/>
      <c r="SYX3933" s="97"/>
      <c r="SYY3933" s="97"/>
      <c r="SYZ3933" s="97"/>
      <c r="SZA3933" s="97"/>
      <c r="SZB3933" s="97"/>
      <c r="SZC3933" s="97"/>
      <c r="SZD3933" s="97"/>
      <c r="SZE3933" s="97"/>
      <c r="SZF3933" s="97"/>
      <c r="SZG3933" s="97"/>
      <c r="SZH3933" s="97"/>
      <c r="SZI3933" s="97"/>
      <c r="SZJ3933" s="97"/>
      <c r="SZK3933" s="97"/>
      <c r="SZL3933" s="97"/>
      <c r="SZM3933" s="97"/>
      <c r="SZN3933" s="97"/>
      <c r="SZO3933" s="97"/>
      <c r="SZP3933" s="97"/>
      <c r="SZQ3933" s="97"/>
      <c r="SZR3933" s="97"/>
      <c r="SZS3933" s="97"/>
      <c r="SZT3933" s="97"/>
      <c r="SZU3933" s="97"/>
      <c r="SZV3933" s="97"/>
      <c r="SZW3933" s="97"/>
      <c r="SZX3933" s="97"/>
      <c r="SZY3933" s="97"/>
      <c r="SZZ3933" s="97"/>
      <c r="TAA3933" s="97"/>
      <c r="TAB3933" s="97"/>
      <c r="TAC3933" s="97"/>
      <c r="TAD3933" s="97"/>
      <c r="TAE3933" s="97"/>
      <c r="TAF3933" s="97"/>
      <c r="TAG3933" s="97"/>
      <c r="TAH3933" s="97"/>
      <c r="TAI3933" s="97"/>
      <c r="TAJ3933" s="97"/>
      <c r="TAK3933" s="97"/>
      <c r="TAL3933" s="97"/>
      <c r="TAM3933" s="97"/>
      <c r="TAN3933" s="97"/>
      <c r="TAO3933" s="97"/>
      <c r="TAP3933" s="97"/>
      <c r="TAQ3933" s="97"/>
      <c r="TAR3933" s="97"/>
      <c r="TAS3933" s="97"/>
      <c r="TAT3933" s="97"/>
      <c r="TAU3933" s="97"/>
      <c r="TAV3933" s="97"/>
      <c r="TAW3933" s="97"/>
      <c r="TAX3933" s="97"/>
      <c r="TAY3933" s="97"/>
      <c r="TAZ3933" s="97"/>
      <c r="TBA3933" s="97"/>
      <c r="TBB3933" s="97"/>
      <c r="TBC3933" s="97"/>
      <c r="TBD3933" s="97"/>
      <c r="TBE3933" s="97"/>
      <c r="TBF3933" s="97"/>
      <c r="TBG3933" s="97"/>
      <c r="TBH3933" s="97"/>
      <c r="TBI3933" s="97"/>
      <c r="TBJ3933" s="97"/>
      <c r="TBK3933" s="97"/>
      <c r="TBL3933" s="97"/>
      <c r="TBM3933" s="97"/>
      <c r="TBN3933" s="97"/>
      <c r="TBO3933" s="97"/>
      <c r="TBP3933" s="97"/>
      <c r="TBQ3933" s="97"/>
      <c r="TBR3933" s="97"/>
      <c r="TBS3933" s="97"/>
      <c r="TBT3933" s="97"/>
      <c r="TBU3933" s="97"/>
      <c r="TBV3933" s="97"/>
      <c r="TBW3933" s="97"/>
      <c r="TBX3933" s="97"/>
      <c r="TBY3933" s="97"/>
      <c r="TBZ3933" s="97"/>
      <c r="TCA3933" s="97"/>
      <c r="TCB3933" s="97"/>
      <c r="TCC3933" s="97"/>
      <c r="TCD3933" s="97"/>
      <c r="TCE3933" s="97"/>
      <c r="TCF3933" s="97"/>
      <c r="TCG3933" s="97"/>
      <c r="TCH3933" s="97"/>
      <c r="TCI3933" s="97"/>
      <c r="TCJ3933" s="97"/>
      <c r="TCK3933" s="97"/>
      <c r="TCL3933" s="97"/>
      <c r="TCM3933" s="97"/>
      <c r="TCN3933" s="97"/>
      <c r="TCO3933" s="97"/>
      <c r="TCP3933" s="97"/>
      <c r="TCQ3933" s="97"/>
      <c r="TCR3933" s="97"/>
      <c r="TCS3933" s="97"/>
      <c r="TCT3933" s="97"/>
      <c r="TCU3933" s="97"/>
      <c r="TCV3933" s="97"/>
      <c r="TCW3933" s="97"/>
      <c r="TCX3933" s="97"/>
      <c r="TCY3933" s="97"/>
      <c r="TCZ3933" s="97"/>
      <c r="TDA3933" s="97"/>
      <c r="TDB3933" s="97"/>
      <c r="TDC3933" s="97"/>
      <c r="TDD3933" s="97"/>
      <c r="TDE3933" s="97"/>
      <c r="TDF3933" s="97"/>
      <c r="TDG3933" s="97"/>
      <c r="TDH3933" s="97"/>
      <c r="TDI3933" s="97"/>
      <c r="TDJ3933" s="97"/>
      <c r="TDK3933" s="97"/>
      <c r="TDL3933" s="97"/>
      <c r="TDM3933" s="97"/>
      <c r="TDN3933" s="97"/>
      <c r="TDO3933" s="97"/>
      <c r="TDP3933" s="97"/>
      <c r="TDQ3933" s="97"/>
      <c r="TDR3933" s="97"/>
      <c r="TDS3933" s="97"/>
      <c r="TDT3933" s="97"/>
      <c r="TDU3933" s="97"/>
      <c r="TDV3933" s="97"/>
      <c r="TDW3933" s="97"/>
      <c r="TDX3933" s="97"/>
      <c r="TDY3933" s="97"/>
      <c r="TDZ3933" s="97"/>
      <c r="TEA3933" s="97"/>
      <c r="TEB3933" s="97"/>
      <c r="TEC3933" s="97"/>
      <c r="TED3933" s="97"/>
      <c r="TEE3933" s="97"/>
      <c r="TEF3933" s="97"/>
      <c r="TEG3933" s="97"/>
      <c r="TEH3933" s="97"/>
      <c r="TEI3933" s="97"/>
      <c r="TEJ3933" s="97"/>
      <c r="TEK3933" s="97"/>
      <c r="TEL3933" s="97"/>
      <c r="TEM3933" s="97"/>
      <c r="TEN3933" s="97"/>
      <c r="TEO3933" s="97"/>
      <c r="TEP3933" s="97"/>
      <c r="TEQ3933" s="97"/>
      <c r="TER3933" s="97"/>
      <c r="TES3933" s="97"/>
      <c r="TET3933" s="97"/>
      <c r="TEU3933" s="97"/>
      <c r="TEV3933" s="97"/>
      <c r="TEW3933" s="97"/>
      <c r="TEX3933" s="97"/>
      <c r="TEY3933" s="97"/>
      <c r="TEZ3933" s="97"/>
      <c r="TFA3933" s="97"/>
      <c r="TFB3933" s="97"/>
      <c r="TFC3933" s="97"/>
      <c r="TFD3933" s="97"/>
      <c r="TFE3933" s="97"/>
      <c r="TFF3933" s="97"/>
      <c r="TFG3933" s="97"/>
      <c r="TFH3933" s="97"/>
      <c r="TFI3933" s="97"/>
      <c r="TFJ3933" s="97"/>
      <c r="TFK3933" s="97"/>
      <c r="TFL3933" s="97"/>
      <c r="TFM3933" s="97"/>
      <c r="TFN3933" s="97"/>
      <c r="TFO3933" s="97"/>
      <c r="TFP3933" s="97"/>
      <c r="TFQ3933" s="97"/>
      <c r="TFR3933" s="97"/>
      <c r="TFS3933" s="97"/>
      <c r="TFT3933" s="97"/>
      <c r="TFU3933" s="97"/>
      <c r="TFV3933" s="97"/>
      <c r="TFW3933" s="97"/>
      <c r="TFX3933" s="97"/>
      <c r="TFY3933" s="97"/>
      <c r="TFZ3933" s="97"/>
      <c r="TGA3933" s="97"/>
      <c r="TGB3933" s="97"/>
      <c r="TGC3933" s="97"/>
      <c r="TGD3933" s="97"/>
      <c r="TGE3933" s="97"/>
      <c r="TGF3933" s="97"/>
      <c r="TGG3933" s="97"/>
      <c r="TGH3933" s="97"/>
      <c r="TGI3933" s="97"/>
      <c r="TGJ3933" s="97"/>
      <c r="TGK3933" s="97"/>
      <c r="TGL3933" s="97"/>
      <c r="TGM3933" s="97"/>
      <c r="TGN3933" s="97"/>
      <c r="TGO3933" s="97"/>
      <c r="TGP3933" s="97"/>
      <c r="TGQ3933" s="97"/>
      <c r="TGR3933" s="97"/>
      <c r="TGS3933" s="97"/>
      <c r="TGT3933" s="97"/>
      <c r="TGU3933" s="97"/>
      <c r="TGV3933" s="97"/>
      <c r="TGW3933" s="97"/>
      <c r="TGX3933" s="97"/>
      <c r="TGY3933" s="97"/>
      <c r="TGZ3933" s="97"/>
      <c r="THA3933" s="97"/>
      <c r="THB3933" s="97"/>
      <c r="THC3933" s="97"/>
      <c r="THD3933" s="97"/>
      <c r="THE3933" s="97"/>
      <c r="THF3933" s="97"/>
      <c r="THG3933" s="97"/>
      <c r="THH3933" s="97"/>
      <c r="THI3933" s="97"/>
      <c r="THJ3933" s="97"/>
      <c r="THK3933" s="97"/>
      <c r="THL3933" s="97"/>
      <c r="THM3933" s="97"/>
      <c r="THN3933" s="97"/>
      <c r="THO3933" s="97"/>
      <c r="THP3933" s="97"/>
      <c r="THQ3933" s="97"/>
      <c r="THR3933" s="97"/>
      <c r="THS3933" s="97"/>
      <c r="THT3933" s="97"/>
      <c r="THU3933" s="97"/>
      <c r="THV3933" s="97"/>
      <c r="THW3933" s="97"/>
      <c r="THX3933" s="97"/>
      <c r="THY3933" s="97"/>
      <c r="THZ3933" s="97"/>
      <c r="TIA3933" s="97"/>
      <c r="TIB3933" s="97"/>
      <c r="TIC3933" s="97"/>
      <c r="TID3933" s="97"/>
      <c r="TIE3933" s="97"/>
      <c r="TIF3933" s="97"/>
      <c r="TIG3933" s="97"/>
      <c r="TIH3933" s="97"/>
      <c r="TII3933" s="97"/>
      <c r="TIJ3933" s="97"/>
      <c r="TIK3933" s="97"/>
      <c r="TIL3933" s="97"/>
      <c r="TIM3933" s="97"/>
      <c r="TIN3933" s="97"/>
      <c r="TIO3933" s="97"/>
      <c r="TIP3933" s="97"/>
      <c r="TIQ3933" s="97"/>
      <c r="TIR3933" s="97"/>
      <c r="TIS3933" s="97"/>
      <c r="TIT3933" s="97"/>
      <c r="TIU3933" s="97"/>
      <c r="TIV3933" s="97"/>
      <c r="TIW3933" s="97"/>
      <c r="TIX3933" s="97"/>
      <c r="TIY3933" s="97"/>
      <c r="TIZ3933" s="97"/>
      <c r="TJA3933" s="97"/>
      <c r="TJB3933" s="97"/>
      <c r="TJC3933" s="97"/>
      <c r="TJD3933" s="97"/>
      <c r="TJE3933" s="97"/>
      <c r="TJF3933" s="97"/>
      <c r="TJG3933" s="97"/>
      <c r="TJH3933" s="97"/>
      <c r="TJI3933" s="97"/>
      <c r="TJJ3933" s="97"/>
      <c r="TJK3933" s="97"/>
      <c r="TJL3933" s="97"/>
      <c r="TJM3933" s="97"/>
      <c r="TJN3933" s="97"/>
      <c r="TJO3933" s="97"/>
      <c r="TJP3933" s="97"/>
      <c r="TJQ3933" s="97"/>
      <c r="TJR3933" s="97"/>
      <c r="TJS3933" s="97"/>
      <c r="TJT3933" s="97"/>
      <c r="TJU3933" s="97"/>
      <c r="TJV3933" s="97"/>
      <c r="TJW3933" s="97"/>
      <c r="TJX3933" s="97"/>
      <c r="TJY3933" s="97"/>
      <c r="TJZ3933" s="97"/>
      <c r="TKA3933" s="97"/>
      <c r="TKB3933" s="97"/>
      <c r="TKC3933" s="97"/>
      <c r="TKD3933" s="97"/>
      <c r="TKE3933" s="97"/>
      <c r="TKF3933" s="97"/>
      <c r="TKG3933" s="97"/>
      <c r="TKH3933" s="97"/>
      <c r="TKI3933" s="97"/>
      <c r="TKJ3933" s="97"/>
      <c r="TKK3933" s="97"/>
      <c r="TKL3933" s="97"/>
      <c r="TKM3933" s="97"/>
      <c r="TKN3933" s="97"/>
      <c r="TKO3933" s="97"/>
      <c r="TKP3933" s="97"/>
      <c r="TKQ3933" s="97"/>
      <c r="TKR3933" s="97"/>
      <c r="TKS3933" s="97"/>
      <c r="TKT3933" s="97"/>
      <c r="TKU3933" s="97"/>
      <c r="TKV3933" s="97"/>
      <c r="TKW3933" s="97"/>
      <c r="TKX3933" s="97"/>
      <c r="TKY3933" s="97"/>
      <c r="TKZ3933" s="97"/>
      <c r="TLA3933" s="97"/>
      <c r="TLB3933" s="97"/>
      <c r="TLC3933" s="97"/>
      <c r="TLD3933" s="97"/>
      <c r="TLE3933" s="97"/>
      <c r="TLF3933" s="97"/>
      <c r="TLG3933" s="97"/>
      <c r="TLH3933" s="97"/>
      <c r="TLI3933" s="97"/>
      <c r="TLJ3933" s="97"/>
      <c r="TLK3933" s="97"/>
      <c r="TLL3933" s="97"/>
      <c r="TLM3933" s="97"/>
      <c r="TLN3933" s="97"/>
      <c r="TLO3933" s="97"/>
      <c r="TLP3933" s="97"/>
      <c r="TLQ3933" s="97"/>
      <c r="TLR3933" s="97"/>
      <c r="TLS3933" s="97"/>
      <c r="TLT3933" s="97"/>
      <c r="TLU3933" s="97"/>
      <c r="TLV3933" s="97"/>
      <c r="TLW3933" s="97"/>
      <c r="TLX3933" s="97"/>
      <c r="TLY3933" s="97"/>
      <c r="TLZ3933" s="97"/>
      <c r="TMA3933" s="97"/>
      <c r="TMB3933" s="97"/>
      <c r="TMC3933" s="97"/>
      <c r="TMD3933" s="97"/>
      <c r="TME3933" s="97"/>
      <c r="TMF3933" s="97"/>
      <c r="TMG3933" s="97"/>
      <c r="TMH3933" s="97"/>
      <c r="TMI3933" s="97"/>
      <c r="TMJ3933" s="97"/>
      <c r="TMK3933" s="97"/>
      <c r="TML3933" s="97"/>
      <c r="TMM3933" s="97"/>
      <c r="TMN3933" s="97"/>
      <c r="TMO3933" s="97"/>
      <c r="TMP3933" s="97"/>
      <c r="TMQ3933" s="97"/>
      <c r="TMR3933" s="97"/>
      <c r="TMS3933" s="97"/>
      <c r="TMT3933" s="97"/>
      <c r="TMU3933" s="97"/>
      <c r="TMV3933" s="97"/>
      <c r="TMW3933" s="97"/>
      <c r="TMX3933" s="97"/>
      <c r="TMY3933" s="97"/>
      <c r="TMZ3933" s="97"/>
      <c r="TNA3933" s="97"/>
      <c r="TNB3933" s="97"/>
      <c r="TNC3933" s="97"/>
      <c r="TND3933" s="97"/>
      <c r="TNE3933" s="97"/>
      <c r="TNF3933" s="97"/>
      <c r="TNG3933" s="97"/>
      <c r="TNH3933" s="97"/>
      <c r="TNI3933" s="97"/>
      <c r="TNJ3933" s="97"/>
      <c r="TNK3933" s="97"/>
      <c r="TNL3933" s="97"/>
      <c r="TNM3933" s="97"/>
      <c r="TNN3933" s="97"/>
      <c r="TNO3933" s="97"/>
      <c r="TNP3933" s="97"/>
      <c r="TNQ3933" s="97"/>
      <c r="TNR3933" s="97"/>
      <c r="TNS3933" s="97"/>
      <c r="TNT3933" s="97"/>
      <c r="TNU3933" s="97"/>
      <c r="TNV3933" s="97"/>
      <c r="TNW3933" s="97"/>
      <c r="TNX3933" s="97"/>
      <c r="TNY3933" s="97"/>
      <c r="TNZ3933" s="97"/>
      <c r="TOA3933" s="97"/>
      <c r="TOB3933" s="97"/>
      <c r="TOC3933" s="97"/>
      <c r="TOD3933" s="97"/>
      <c r="TOE3933" s="97"/>
      <c r="TOF3933" s="97"/>
      <c r="TOG3933" s="97"/>
      <c r="TOH3933" s="97"/>
      <c r="TOI3933" s="97"/>
      <c r="TOJ3933" s="97"/>
      <c r="TOK3933" s="97"/>
      <c r="TOL3933" s="97"/>
      <c r="TOM3933" s="97"/>
      <c r="TON3933" s="97"/>
      <c r="TOO3933" s="97"/>
      <c r="TOP3933" s="97"/>
      <c r="TOQ3933" s="97"/>
      <c r="TOR3933" s="97"/>
      <c r="TOS3933" s="97"/>
      <c r="TOT3933" s="97"/>
      <c r="TOU3933" s="97"/>
      <c r="TOV3933" s="97"/>
      <c r="TOW3933" s="97"/>
      <c r="TOX3933" s="97"/>
      <c r="TOY3933" s="97"/>
      <c r="TOZ3933" s="97"/>
      <c r="TPA3933" s="97"/>
      <c r="TPB3933" s="97"/>
      <c r="TPC3933" s="97"/>
      <c r="TPD3933" s="97"/>
      <c r="TPE3933" s="97"/>
      <c r="TPF3933" s="97"/>
      <c r="TPG3933" s="97"/>
      <c r="TPH3933" s="97"/>
      <c r="TPI3933" s="97"/>
      <c r="TPJ3933" s="97"/>
      <c r="TPK3933" s="97"/>
      <c r="TPL3933" s="97"/>
      <c r="TPM3933" s="97"/>
      <c r="TPN3933" s="97"/>
      <c r="TPO3933" s="97"/>
      <c r="TPP3933" s="97"/>
      <c r="TPQ3933" s="97"/>
      <c r="TPR3933" s="97"/>
      <c r="TPS3933" s="97"/>
      <c r="TPT3933" s="97"/>
      <c r="TPU3933" s="97"/>
      <c r="TPV3933" s="97"/>
      <c r="TPW3933" s="97"/>
      <c r="TPX3933" s="97"/>
      <c r="TPY3933" s="97"/>
      <c r="TPZ3933" s="97"/>
      <c r="TQA3933" s="97"/>
      <c r="TQB3933" s="97"/>
      <c r="TQC3933" s="97"/>
      <c r="TQD3933" s="97"/>
      <c r="TQE3933" s="97"/>
      <c r="TQF3933" s="97"/>
      <c r="TQG3933" s="97"/>
      <c r="TQH3933" s="97"/>
      <c r="TQI3933" s="97"/>
      <c r="TQJ3933" s="97"/>
      <c r="TQK3933" s="97"/>
      <c r="TQL3933" s="97"/>
      <c r="TQM3933" s="97"/>
      <c r="TQN3933" s="97"/>
      <c r="TQO3933" s="97"/>
      <c r="TQP3933" s="97"/>
      <c r="TQQ3933" s="97"/>
      <c r="TQR3933" s="97"/>
      <c r="TQS3933" s="97"/>
      <c r="TQT3933" s="97"/>
      <c r="TQU3933" s="97"/>
      <c r="TQV3933" s="97"/>
      <c r="TQW3933" s="97"/>
      <c r="TQX3933" s="97"/>
      <c r="TQY3933" s="97"/>
      <c r="TQZ3933" s="97"/>
      <c r="TRA3933" s="97"/>
      <c r="TRB3933" s="97"/>
      <c r="TRC3933" s="97"/>
      <c r="TRD3933" s="97"/>
      <c r="TRE3933" s="97"/>
      <c r="TRF3933" s="97"/>
      <c r="TRG3933" s="97"/>
      <c r="TRH3933" s="97"/>
      <c r="TRI3933" s="97"/>
      <c r="TRJ3933" s="97"/>
      <c r="TRK3933" s="97"/>
      <c r="TRL3933" s="97"/>
      <c r="TRM3933" s="97"/>
      <c r="TRN3933" s="97"/>
      <c r="TRO3933" s="97"/>
      <c r="TRP3933" s="97"/>
      <c r="TRQ3933" s="97"/>
      <c r="TRR3933" s="97"/>
      <c r="TRS3933" s="97"/>
      <c r="TRT3933" s="97"/>
      <c r="TRU3933" s="97"/>
      <c r="TRV3933" s="97"/>
      <c r="TRW3933" s="97"/>
      <c r="TRX3933" s="97"/>
      <c r="TRY3933" s="97"/>
      <c r="TRZ3933" s="97"/>
      <c r="TSA3933" s="97"/>
      <c r="TSB3933" s="97"/>
      <c r="TSC3933" s="97"/>
      <c r="TSD3933" s="97"/>
      <c r="TSE3933" s="97"/>
      <c r="TSF3933" s="97"/>
      <c r="TSG3933" s="97"/>
      <c r="TSH3933" s="97"/>
      <c r="TSI3933" s="97"/>
      <c r="TSJ3933" s="97"/>
      <c r="TSK3933" s="97"/>
      <c r="TSL3933" s="97"/>
      <c r="TSM3933" s="97"/>
      <c r="TSN3933" s="97"/>
      <c r="TSO3933" s="97"/>
      <c r="TSP3933" s="97"/>
      <c r="TSQ3933" s="97"/>
      <c r="TSR3933" s="97"/>
      <c r="TSS3933" s="97"/>
      <c r="TST3933" s="97"/>
      <c r="TSU3933" s="97"/>
      <c r="TSV3933" s="97"/>
      <c r="TSW3933" s="97"/>
      <c r="TSX3933" s="97"/>
      <c r="TSY3933" s="97"/>
      <c r="TSZ3933" s="97"/>
      <c r="TTA3933" s="97"/>
      <c r="TTB3933" s="97"/>
      <c r="TTC3933" s="97"/>
      <c r="TTD3933" s="97"/>
      <c r="TTE3933" s="97"/>
      <c r="TTF3933" s="97"/>
      <c r="TTG3933" s="97"/>
      <c r="TTH3933" s="97"/>
      <c r="TTI3933" s="97"/>
      <c r="TTJ3933" s="97"/>
      <c r="TTK3933" s="97"/>
      <c r="TTL3933" s="97"/>
      <c r="TTM3933" s="97"/>
      <c r="TTN3933" s="97"/>
      <c r="TTO3933" s="97"/>
      <c r="TTP3933" s="97"/>
      <c r="TTQ3933" s="97"/>
      <c r="TTR3933" s="97"/>
      <c r="TTS3933" s="97"/>
      <c r="TTT3933" s="97"/>
      <c r="TTU3933" s="97"/>
      <c r="TTV3933" s="97"/>
      <c r="TTW3933" s="97"/>
      <c r="TTX3933" s="97"/>
      <c r="TTY3933" s="97"/>
      <c r="TTZ3933" s="97"/>
      <c r="TUA3933" s="97"/>
      <c r="TUB3933" s="97"/>
      <c r="TUC3933" s="97"/>
      <c r="TUD3933" s="97"/>
      <c r="TUE3933" s="97"/>
      <c r="TUF3933" s="97"/>
      <c r="TUG3933" s="97"/>
      <c r="TUH3933" s="97"/>
      <c r="TUI3933" s="97"/>
      <c r="TUJ3933" s="97"/>
      <c r="TUK3933" s="97"/>
      <c r="TUL3933" s="97"/>
      <c r="TUM3933" s="97"/>
      <c r="TUN3933" s="97"/>
      <c r="TUO3933" s="97"/>
      <c r="TUP3933" s="97"/>
      <c r="TUQ3933" s="97"/>
      <c r="TUR3933" s="97"/>
      <c r="TUS3933" s="97"/>
      <c r="TUT3933" s="97"/>
      <c r="TUU3933" s="97"/>
      <c r="TUV3933" s="97"/>
      <c r="TUW3933" s="97"/>
      <c r="TUX3933" s="97"/>
      <c r="TUY3933" s="97"/>
      <c r="TUZ3933" s="97"/>
      <c r="TVA3933" s="97"/>
      <c r="TVB3933" s="97"/>
      <c r="TVC3933" s="97"/>
      <c r="TVD3933" s="97"/>
      <c r="TVE3933" s="97"/>
      <c r="TVF3933" s="97"/>
      <c r="TVG3933" s="97"/>
      <c r="TVH3933" s="97"/>
      <c r="TVI3933" s="97"/>
      <c r="TVJ3933" s="97"/>
      <c r="TVK3933" s="97"/>
      <c r="TVL3933" s="97"/>
      <c r="TVM3933" s="97"/>
      <c r="TVN3933" s="97"/>
      <c r="TVO3933" s="97"/>
      <c r="TVP3933" s="97"/>
      <c r="TVQ3933" s="97"/>
      <c r="TVR3933" s="97"/>
      <c r="TVS3933" s="97"/>
      <c r="TVT3933" s="97"/>
      <c r="TVU3933" s="97"/>
      <c r="TVV3933" s="97"/>
      <c r="TVW3933" s="97"/>
      <c r="TVX3933" s="97"/>
      <c r="TVY3933" s="97"/>
      <c r="TVZ3933" s="97"/>
      <c r="TWA3933" s="97"/>
      <c r="TWB3933" s="97"/>
      <c r="TWC3933" s="97"/>
      <c r="TWD3933" s="97"/>
      <c r="TWE3933" s="97"/>
      <c r="TWF3933" s="97"/>
      <c r="TWG3933" s="97"/>
      <c r="TWH3933" s="97"/>
      <c r="TWI3933" s="97"/>
      <c r="TWJ3933" s="97"/>
      <c r="TWK3933" s="97"/>
      <c r="TWL3933" s="97"/>
      <c r="TWM3933" s="97"/>
      <c r="TWN3933" s="97"/>
      <c r="TWO3933" s="97"/>
      <c r="TWP3933" s="97"/>
      <c r="TWQ3933" s="97"/>
      <c r="TWR3933" s="97"/>
      <c r="TWS3933" s="97"/>
      <c r="TWT3933" s="97"/>
      <c r="TWU3933" s="97"/>
      <c r="TWV3933" s="97"/>
      <c r="TWW3933" s="97"/>
      <c r="TWX3933" s="97"/>
      <c r="TWY3933" s="97"/>
      <c r="TWZ3933" s="97"/>
      <c r="TXA3933" s="97"/>
      <c r="TXB3933" s="97"/>
      <c r="TXC3933" s="97"/>
      <c r="TXD3933" s="97"/>
      <c r="TXE3933" s="97"/>
      <c r="TXF3933" s="97"/>
      <c r="TXG3933" s="97"/>
      <c r="TXH3933" s="97"/>
      <c r="TXI3933" s="97"/>
      <c r="TXJ3933" s="97"/>
      <c r="TXK3933" s="97"/>
      <c r="TXL3933" s="97"/>
      <c r="TXM3933" s="97"/>
      <c r="TXN3933" s="97"/>
      <c r="TXO3933" s="97"/>
      <c r="TXP3933" s="97"/>
      <c r="TXQ3933" s="97"/>
      <c r="TXR3933" s="97"/>
      <c r="TXS3933" s="97"/>
      <c r="TXT3933" s="97"/>
      <c r="TXU3933" s="97"/>
      <c r="TXV3933" s="97"/>
      <c r="TXW3933" s="97"/>
      <c r="TXX3933" s="97"/>
      <c r="TXY3933" s="97"/>
      <c r="TXZ3933" s="97"/>
      <c r="TYA3933" s="97"/>
      <c r="TYB3933" s="97"/>
      <c r="TYC3933" s="97"/>
      <c r="TYD3933" s="97"/>
      <c r="TYE3933" s="97"/>
      <c r="TYF3933" s="97"/>
      <c r="TYG3933" s="97"/>
      <c r="TYH3933" s="97"/>
      <c r="TYI3933" s="97"/>
      <c r="TYJ3933" s="97"/>
      <c r="TYK3933" s="97"/>
      <c r="TYL3933" s="97"/>
      <c r="TYM3933" s="97"/>
      <c r="TYN3933" s="97"/>
      <c r="TYO3933" s="97"/>
      <c r="TYP3933" s="97"/>
      <c r="TYQ3933" s="97"/>
      <c r="TYR3933" s="97"/>
      <c r="TYS3933" s="97"/>
      <c r="TYT3933" s="97"/>
      <c r="TYU3933" s="97"/>
      <c r="TYV3933" s="97"/>
      <c r="TYW3933" s="97"/>
      <c r="TYX3933" s="97"/>
      <c r="TYY3933" s="97"/>
      <c r="TYZ3933" s="97"/>
      <c r="TZA3933" s="97"/>
      <c r="TZB3933" s="97"/>
      <c r="TZC3933" s="97"/>
      <c r="TZD3933" s="97"/>
      <c r="TZE3933" s="97"/>
      <c r="TZF3933" s="97"/>
      <c r="TZG3933" s="97"/>
      <c r="TZH3933" s="97"/>
      <c r="TZI3933" s="97"/>
      <c r="TZJ3933" s="97"/>
      <c r="TZK3933" s="97"/>
      <c r="TZL3933" s="97"/>
      <c r="TZM3933" s="97"/>
      <c r="TZN3933" s="97"/>
      <c r="TZO3933" s="97"/>
      <c r="TZP3933" s="97"/>
      <c r="TZQ3933" s="97"/>
      <c r="TZR3933" s="97"/>
      <c r="TZS3933" s="97"/>
      <c r="TZT3933" s="97"/>
      <c r="TZU3933" s="97"/>
      <c r="TZV3933" s="97"/>
      <c r="TZW3933" s="97"/>
      <c r="TZX3933" s="97"/>
      <c r="TZY3933" s="97"/>
      <c r="TZZ3933" s="97"/>
      <c r="UAA3933" s="97"/>
      <c r="UAB3933" s="97"/>
      <c r="UAC3933" s="97"/>
      <c r="UAD3933" s="97"/>
      <c r="UAE3933" s="97"/>
      <c r="UAF3933" s="97"/>
      <c r="UAG3933" s="97"/>
      <c r="UAH3933" s="97"/>
      <c r="UAI3933" s="97"/>
      <c r="UAJ3933" s="97"/>
      <c r="UAK3933" s="97"/>
      <c r="UAL3933" s="97"/>
      <c r="UAM3933" s="97"/>
      <c r="UAN3933" s="97"/>
      <c r="UAO3933" s="97"/>
      <c r="UAP3933" s="97"/>
      <c r="UAQ3933" s="97"/>
      <c r="UAR3933" s="97"/>
      <c r="UAS3933" s="97"/>
      <c r="UAT3933" s="97"/>
      <c r="UAU3933" s="97"/>
      <c r="UAV3933" s="97"/>
      <c r="UAW3933" s="97"/>
      <c r="UAX3933" s="97"/>
      <c r="UAY3933" s="97"/>
      <c r="UAZ3933" s="97"/>
      <c r="UBA3933" s="97"/>
      <c r="UBB3933" s="97"/>
      <c r="UBC3933" s="97"/>
      <c r="UBD3933" s="97"/>
      <c r="UBE3933" s="97"/>
      <c r="UBF3933" s="97"/>
      <c r="UBG3933" s="97"/>
      <c r="UBH3933" s="97"/>
      <c r="UBI3933" s="97"/>
      <c r="UBJ3933" s="97"/>
      <c r="UBK3933" s="97"/>
      <c r="UBL3933" s="97"/>
      <c r="UBM3933" s="97"/>
      <c r="UBN3933" s="97"/>
      <c r="UBO3933" s="97"/>
      <c r="UBP3933" s="97"/>
      <c r="UBQ3933" s="97"/>
      <c r="UBR3933" s="97"/>
      <c r="UBS3933" s="97"/>
      <c r="UBT3933" s="97"/>
      <c r="UBU3933" s="97"/>
      <c r="UBV3933" s="97"/>
      <c r="UBW3933" s="97"/>
      <c r="UBX3933" s="97"/>
      <c r="UBY3933" s="97"/>
      <c r="UBZ3933" s="97"/>
      <c r="UCA3933" s="97"/>
      <c r="UCB3933" s="97"/>
      <c r="UCC3933" s="97"/>
      <c r="UCD3933" s="97"/>
      <c r="UCE3933" s="97"/>
      <c r="UCF3933" s="97"/>
      <c r="UCG3933" s="97"/>
      <c r="UCH3933" s="97"/>
      <c r="UCI3933" s="97"/>
      <c r="UCJ3933" s="97"/>
      <c r="UCK3933" s="97"/>
      <c r="UCL3933" s="97"/>
      <c r="UCM3933" s="97"/>
      <c r="UCN3933" s="97"/>
      <c r="UCO3933" s="97"/>
      <c r="UCP3933" s="97"/>
      <c r="UCQ3933" s="97"/>
      <c r="UCR3933" s="97"/>
      <c r="UCS3933" s="97"/>
      <c r="UCT3933" s="97"/>
      <c r="UCU3933" s="97"/>
      <c r="UCV3933" s="97"/>
      <c r="UCW3933" s="97"/>
      <c r="UCX3933" s="97"/>
      <c r="UCY3933" s="97"/>
      <c r="UCZ3933" s="97"/>
      <c r="UDA3933" s="97"/>
      <c r="UDB3933" s="97"/>
      <c r="UDC3933" s="97"/>
      <c r="UDD3933" s="97"/>
      <c r="UDE3933" s="97"/>
      <c r="UDF3933" s="97"/>
      <c r="UDG3933" s="97"/>
      <c r="UDH3933" s="97"/>
      <c r="UDI3933" s="97"/>
      <c r="UDJ3933" s="97"/>
      <c r="UDK3933" s="97"/>
      <c r="UDL3933" s="97"/>
      <c r="UDM3933" s="97"/>
      <c r="UDN3933" s="97"/>
      <c r="UDO3933" s="97"/>
      <c r="UDP3933" s="97"/>
      <c r="UDQ3933" s="97"/>
      <c r="UDR3933" s="97"/>
      <c r="UDS3933" s="97"/>
      <c r="UDT3933" s="97"/>
      <c r="UDU3933" s="97"/>
      <c r="UDV3933" s="97"/>
      <c r="UDW3933" s="97"/>
      <c r="UDX3933" s="97"/>
      <c r="UDY3933" s="97"/>
      <c r="UDZ3933" s="97"/>
      <c r="UEA3933" s="97"/>
      <c r="UEB3933" s="97"/>
      <c r="UEC3933" s="97"/>
      <c r="UED3933" s="97"/>
      <c r="UEE3933" s="97"/>
      <c r="UEF3933" s="97"/>
      <c r="UEG3933" s="97"/>
      <c r="UEH3933" s="97"/>
      <c r="UEI3933" s="97"/>
      <c r="UEJ3933" s="97"/>
      <c r="UEK3933" s="97"/>
      <c r="UEL3933" s="97"/>
      <c r="UEM3933" s="97"/>
      <c r="UEN3933" s="97"/>
      <c r="UEO3933" s="97"/>
      <c r="UEP3933" s="97"/>
      <c r="UEQ3933" s="97"/>
      <c r="UER3933" s="97"/>
      <c r="UES3933" s="97"/>
      <c r="UET3933" s="97"/>
      <c r="UEU3933" s="97"/>
      <c r="UEV3933" s="97"/>
      <c r="UEW3933" s="97"/>
      <c r="UEX3933" s="97"/>
      <c r="UEY3933" s="97"/>
      <c r="UEZ3933" s="97"/>
      <c r="UFA3933" s="97"/>
      <c r="UFB3933" s="97"/>
      <c r="UFC3933" s="97"/>
      <c r="UFD3933" s="97"/>
      <c r="UFE3933" s="97"/>
      <c r="UFF3933" s="97"/>
      <c r="UFG3933" s="97"/>
      <c r="UFH3933" s="97"/>
      <c r="UFI3933" s="97"/>
      <c r="UFJ3933" s="97"/>
      <c r="UFK3933" s="97"/>
      <c r="UFL3933" s="97"/>
      <c r="UFM3933" s="97"/>
      <c r="UFN3933" s="97"/>
      <c r="UFO3933" s="97"/>
      <c r="UFP3933" s="97"/>
      <c r="UFQ3933" s="97"/>
      <c r="UFR3933" s="97"/>
      <c r="UFS3933" s="97"/>
      <c r="UFT3933" s="97"/>
      <c r="UFU3933" s="97"/>
      <c r="UFV3933" s="97"/>
      <c r="UFW3933" s="97"/>
      <c r="UFX3933" s="97"/>
      <c r="UFY3933" s="97"/>
      <c r="UFZ3933" s="97"/>
      <c r="UGA3933" s="97"/>
      <c r="UGB3933" s="97"/>
      <c r="UGC3933" s="97"/>
      <c r="UGD3933" s="97"/>
      <c r="UGE3933" s="97"/>
      <c r="UGF3933" s="97"/>
      <c r="UGG3933" s="97"/>
      <c r="UGH3933" s="97"/>
      <c r="UGI3933" s="97"/>
      <c r="UGJ3933" s="97"/>
      <c r="UGK3933" s="97"/>
      <c r="UGL3933" s="97"/>
      <c r="UGM3933" s="97"/>
      <c r="UGN3933" s="97"/>
      <c r="UGO3933" s="97"/>
      <c r="UGP3933" s="97"/>
      <c r="UGQ3933" s="97"/>
      <c r="UGR3933" s="97"/>
      <c r="UGS3933" s="97"/>
      <c r="UGT3933" s="97"/>
      <c r="UGU3933" s="97"/>
      <c r="UGV3933" s="97"/>
      <c r="UGW3933" s="97"/>
      <c r="UGX3933" s="97"/>
      <c r="UGY3933" s="97"/>
      <c r="UGZ3933" s="97"/>
      <c r="UHA3933" s="97"/>
      <c r="UHB3933" s="97"/>
      <c r="UHC3933" s="97"/>
      <c r="UHD3933" s="97"/>
      <c r="UHE3933" s="97"/>
      <c r="UHF3933" s="97"/>
      <c r="UHG3933" s="97"/>
      <c r="UHH3933" s="97"/>
      <c r="UHI3933" s="97"/>
      <c r="UHJ3933" s="97"/>
      <c r="UHK3933" s="97"/>
      <c r="UHL3933" s="97"/>
      <c r="UHM3933" s="97"/>
      <c r="UHN3933" s="97"/>
      <c r="UHO3933" s="97"/>
      <c r="UHP3933" s="97"/>
      <c r="UHQ3933" s="97"/>
      <c r="UHR3933" s="97"/>
      <c r="UHS3933" s="97"/>
      <c r="UHT3933" s="97"/>
      <c r="UHU3933" s="97"/>
      <c r="UHV3933" s="97"/>
      <c r="UHW3933" s="97"/>
      <c r="UHX3933" s="97"/>
      <c r="UHY3933" s="97"/>
      <c r="UHZ3933" s="97"/>
      <c r="UIA3933" s="97"/>
      <c r="UIB3933" s="97"/>
      <c r="UIC3933" s="97"/>
      <c r="UID3933" s="97"/>
      <c r="UIE3933" s="97"/>
      <c r="UIF3933" s="97"/>
      <c r="UIG3933" s="97"/>
      <c r="UIH3933" s="97"/>
      <c r="UII3933" s="97"/>
      <c r="UIJ3933" s="97"/>
      <c r="UIK3933" s="97"/>
      <c r="UIL3933" s="97"/>
      <c r="UIM3933" s="97"/>
      <c r="UIN3933" s="97"/>
      <c r="UIO3933" s="97"/>
      <c r="UIP3933" s="97"/>
      <c r="UIQ3933" s="97"/>
      <c r="UIR3933" s="97"/>
      <c r="UIS3933" s="97"/>
      <c r="UIT3933" s="97"/>
      <c r="UIU3933" s="97"/>
      <c r="UIV3933" s="97"/>
      <c r="UIW3933" s="97"/>
      <c r="UIX3933" s="97"/>
      <c r="UIY3933" s="97"/>
      <c r="UIZ3933" s="97"/>
      <c r="UJA3933" s="97"/>
      <c r="UJB3933" s="97"/>
      <c r="UJC3933" s="97"/>
      <c r="UJD3933" s="97"/>
      <c r="UJE3933" s="97"/>
      <c r="UJF3933" s="97"/>
      <c r="UJG3933" s="97"/>
      <c r="UJH3933" s="97"/>
      <c r="UJI3933" s="97"/>
      <c r="UJJ3933" s="97"/>
      <c r="UJK3933" s="97"/>
      <c r="UJL3933" s="97"/>
      <c r="UJM3933" s="97"/>
      <c r="UJN3933" s="97"/>
      <c r="UJO3933" s="97"/>
      <c r="UJP3933" s="97"/>
      <c r="UJQ3933" s="97"/>
      <c r="UJR3933" s="97"/>
      <c r="UJS3933" s="97"/>
      <c r="UJT3933" s="97"/>
      <c r="UJU3933" s="97"/>
      <c r="UJV3933" s="97"/>
      <c r="UJW3933" s="97"/>
      <c r="UJX3933" s="97"/>
      <c r="UJY3933" s="97"/>
      <c r="UJZ3933" s="97"/>
      <c r="UKA3933" s="97"/>
      <c r="UKB3933" s="97"/>
      <c r="UKC3933" s="97"/>
      <c r="UKD3933" s="97"/>
      <c r="UKE3933" s="97"/>
      <c r="UKF3933" s="97"/>
      <c r="UKG3933" s="97"/>
      <c r="UKH3933" s="97"/>
      <c r="UKI3933" s="97"/>
      <c r="UKJ3933" s="97"/>
      <c r="UKK3933" s="97"/>
      <c r="UKL3933" s="97"/>
      <c r="UKM3933" s="97"/>
      <c r="UKN3933" s="97"/>
      <c r="UKO3933" s="97"/>
      <c r="UKP3933" s="97"/>
      <c r="UKQ3933" s="97"/>
      <c r="UKR3933" s="97"/>
      <c r="UKS3933" s="97"/>
      <c r="UKT3933" s="97"/>
      <c r="UKU3933" s="97"/>
      <c r="UKV3933" s="97"/>
      <c r="UKW3933" s="97"/>
      <c r="UKX3933" s="97"/>
      <c r="UKY3933" s="97"/>
      <c r="UKZ3933" s="97"/>
      <c r="ULA3933" s="97"/>
      <c r="ULB3933" s="97"/>
      <c r="ULC3933" s="97"/>
      <c r="ULD3933" s="97"/>
      <c r="ULE3933" s="97"/>
      <c r="ULF3933" s="97"/>
      <c r="ULG3933" s="97"/>
      <c r="ULH3933" s="97"/>
      <c r="ULI3933" s="97"/>
      <c r="ULJ3933" s="97"/>
      <c r="ULK3933" s="97"/>
      <c r="ULL3933" s="97"/>
      <c r="ULM3933" s="97"/>
      <c r="ULN3933" s="97"/>
      <c r="ULO3933" s="97"/>
      <c r="ULP3933" s="97"/>
      <c r="ULQ3933" s="97"/>
      <c r="ULR3933" s="97"/>
      <c r="ULS3933" s="97"/>
      <c r="ULT3933" s="97"/>
      <c r="ULU3933" s="97"/>
      <c r="ULV3933" s="97"/>
      <c r="ULW3933" s="97"/>
      <c r="ULX3933" s="97"/>
      <c r="ULY3933" s="97"/>
      <c r="ULZ3933" s="97"/>
      <c r="UMA3933" s="97"/>
      <c r="UMB3933" s="97"/>
      <c r="UMC3933" s="97"/>
      <c r="UMD3933" s="97"/>
      <c r="UME3933" s="97"/>
      <c r="UMF3933" s="97"/>
      <c r="UMG3933" s="97"/>
      <c r="UMH3933" s="97"/>
      <c r="UMI3933" s="97"/>
      <c r="UMJ3933" s="97"/>
      <c r="UMK3933" s="97"/>
      <c r="UML3933" s="97"/>
      <c r="UMM3933" s="97"/>
      <c r="UMN3933" s="97"/>
      <c r="UMO3933" s="97"/>
      <c r="UMP3933" s="97"/>
      <c r="UMQ3933" s="97"/>
      <c r="UMR3933" s="97"/>
      <c r="UMS3933" s="97"/>
      <c r="UMT3933" s="97"/>
      <c r="UMU3933" s="97"/>
      <c r="UMV3933" s="97"/>
      <c r="UMW3933" s="97"/>
      <c r="UMX3933" s="97"/>
      <c r="UMY3933" s="97"/>
      <c r="UMZ3933" s="97"/>
      <c r="UNA3933" s="97"/>
      <c r="UNB3933" s="97"/>
      <c r="UNC3933" s="97"/>
      <c r="UND3933" s="97"/>
      <c r="UNE3933" s="97"/>
      <c r="UNF3933" s="97"/>
      <c r="UNG3933" s="97"/>
      <c r="UNH3933" s="97"/>
      <c r="UNI3933" s="97"/>
      <c r="UNJ3933" s="97"/>
      <c r="UNK3933" s="97"/>
      <c r="UNL3933" s="97"/>
      <c r="UNM3933" s="97"/>
      <c r="UNN3933" s="97"/>
      <c r="UNO3933" s="97"/>
      <c r="UNP3933" s="97"/>
      <c r="UNQ3933" s="97"/>
      <c r="UNR3933" s="97"/>
      <c r="UNS3933" s="97"/>
      <c r="UNT3933" s="97"/>
      <c r="UNU3933" s="97"/>
      <c r="UNV3933" s="97"/>
      <c r="UNW3933" s="97"/>
      <c r="UNX3933" s="97"/>
      <c r="UNY3933" s="97"/>
      <c r="UNZ3933" s="97"/>
      <c r="UOA3933" s="97"/>
      <c r="UOB3933" s="97"/>
      <c r="UOC3933" s="97"/>
      <c r="UOD3933" s="97"/>
      <c r="UOE3933" s="97"/>
      <c r="UOF3933" s="97"/>
      <c r="UOG3933" s="97"/>
      <c r="UOH3933" s="97"/>
      <c r="UOI3933" s="97"/>
      <c r="UOJ3933" s="97"/>
      <c r="UOK3933" s="97"/>
      <c r="UOL3933" s="97"/>
      <c r="UOM3933" s="97"/>
      <c r="UON3933" s="97"/>
      <c r="UOO3933" s="97"/>
      <c r="UOP3933" s="97"/>
      <c r="UOQ3933" s="97"/>
      <c r="UOR3933" s="97"/>
      <c r="UOS3933" s="97"/>
      <c r="UOT3933" s="97"/>
      <c r="UOU3933" s="97"/>
      <c r="UOV3933" s="97"/>
      <c r="UOW3933" s="97"/>
      <c r="UOX3933" s="97"/>
      <c r="UOY3933" s="97"/>
      <c r="UOZ3933" s="97"/>
      <c r="UPA3933" s="97"/>
      <c r="UPB3933" s="97"/>
      <c r="UPC3933" s="97"/>
      <c r="UPD3933" s="97"/>
      <c r="UPE3933" s="97"/>
      <c r="UPF3933" s="97"/>
      <c r="UPG3933" s="97"/>
      <c r="UPH3933" s="97"/>
      <c r="UPI3933" s="97"/>
      <c r="UPJ3933" s="97"/>
      <c r="UPK3933" s="97"/>
      <c r="UPL3933" s="97"/>
      <c r="UPM3933" s="97"/>
      <c r="UPN3933" s="97"/>
      <c r="UPO3933" s="97"/>
      <c r="UPP3933" s="97"/>
      <c r="UPQ3933" s="97"/>
      <c r="UPR3933" s="97"/>
      <c r="UPS3933" s="97"/>
      <c r="UPT3933" s="97"/>
      <c r="UPU3933" s="97"/>
      <c r="UPV3933" s="97"/>
      <c r="UPW3933" s="97"/>
      <c r="UPX3933" s="97"/>
      <c r="UPY3933" s="97"/>
      <c r="UPZ3933" s="97"/>
      <c r="UQA3933" s="97"/>
      <c r="UQB3933" s="97"/>
      <c r="UQC3933" s="97"/>
      <c r="UQD3933" s="97"/>
      <c r="UQE3933" s="97"/>
      <c r="UQF3933" s="97"/>
      <c r="UQG3933" s="97"/>
      <c r="UQH3933" s="97"/>
      <c r="UQI3933" s="97"/>
      <c r="UQJ3933" s="97"/>
      <c r="UQK3933" s="97"/>
      <c r="UQL3933" s="97"/>
      <c r="UQM3933" s="97"/>
      <c r="UQN3933" s="97"/>
      <c r="UQO3933" s="97"/>
      <c r="UQP3933" s="97"/>
      <c r="UQQ3933" s="97"/>
      <c r="UQR3933" s="97"/>
      <c r="UQS3933" s="97"/>
      <c r="UQT3933" s="97"/>
      <c r="UQU3933" s="97"/>
      <c r="UQV3933" s="97"/>
      <c r="UQW3933" s="97"/>
      <c r="UQX3933" s="97"/>
      <c r="UQY3933" s="97"/>
      <c r="UQZ3933" s="97"/>
      <c r="URA3933" s="97"/>
      <c r="URB3933" s="97"/>
      <c r="URC3933" s="97"/>
      <c r="URD3933" s="97"/>
      <c r="URE3933" s="97"/>
      <c r="URF3933" s="97"/>
      <c r="URG3933" s="97"/>
      <c r="URH3933" s="97"/>
      <c r="URI3933" s="97"/>
      <c r="URJ3933" s="97"/>
      <c r="URK3933" s="97"/>
      <c r="URL3933" s="97"/>
      <c r="URM3933" s="97"/>
      <c r="URN3933" s="97"/>
      <c r="URO3933" s="97"/>
      <c r="URP3933" s="97"/>
      <c r="URQ3933" s="97"/>
      <c r="URR3933" s="97"/>
      <c r="URS3933" s="97"/>
      <c r="URT3933" s="97"/>
      <c r="URU3933" s="97"/>
      <c r="URV3933" s="97"/>
      <c r="URW3933" s="97"/>
      <c r="URX3933" s="97"/>
      <c r="URY3933" s="97"/>
      <c r="URZ3933" s="97"/>
      <c r="USA3933" s="97"/>
      <c r="USB3933" s="97"/>
      <c r="USC3933" s="97"/>
      <c r="USD3933" s="97"/>
      <c r="USE3933" s="97"/>
      <c r="USF3933" s="97"/>
      <c r="USG3933" s="97"/>
      <c r="USH3933" s="97"/>
      <c r="USI3933" s="97"/>
      <c r="USJ3933" s="97"/>
      <c r="USK3933" s="97"/>
      <c r="USL3933" s="97"/>
      <c r="USM3933" s="97"/>
      <c r="USN3933" s="97"/>
      <c r="USO3933" s="97"/>
      <c r="USP3933" s="97"/>
      <c r="USQ3933" s="97"/>
      <c r="USR3933" s="97"/>
      <c r="USS3933" s="97"/>
      <c r="UST3933" s="97"/>
      <c r="USU3933" s="97"/>
      <c r="USV3933" s="97"/>
      <c r="USW3933" s="97"/>
      <c r="USX3933" s="97"/>
      <c r="USY3933" s="97"/>
      <c r="USZ3933" s="97"/>
      <c r="UTA3933" s="97"/>
      <c r="UTB3933" s="97"/>
      <c r="UTC3933" s="97"/>
      <c r="UTD3933" s="97"/>
      <c r="UTE3933" s="97"/>
      <c r="UTF3933" s="97"/>
      <c r="UTG3933" s="97"/>
      <c r="UTH3933" s="97"/>
      <c r="UTI3933" s="97"/>
      <c r="UTJ3933" s="97"/>
      <c r="UTK3933" s="97"/>
      <c r="UTL3933" s="97"/>
      <c r="UTM3933" s="97"/>
      <c r="UTN3933" s="97"/>
      <c r="UTO3933" s="97"/>
      <c r="UTP3933" s="97"/>
      <c r="UTQ3933" s="97"/>
      <c r="UTR3933" s="97"/>
      <c r="UTS3933" s="97"/>
      <c r="UTT3933" s="97"/>
      <c r="UTU3933" s="97"/>
      <c r="UTV3933" s="97"/>
      <c r="UTW3933" s="97"/>
      <c r="UTX3933" s="97"/>
      <c r="UTY3933" s="97"/>
      <c r="UTZ3933" s="97"/>
      <c r="UUA3933" s="97"/>
      <c r="UUB3933" s="97"/>
      <c r="UUC3933" s="97"/>
      <c r="UUD3933" s="97"/>
      <c r="UUE3933" s="97"/>
      <c r="UUF3933" s="97"/>
      <c r="UUG3933" s="97"/>
      <c r="UUH3933" s="97"/>
      <c r="UUI3933" s="97"/>
      <c r="UUJ3933" s="97"/>
      <c r="UUK3933" s="97"/>
      <c r="UUL3933" s="97"/>
      <c r="UUM3933" s="97"/>
      <c r="UUN3933" s="97"/>
      <c r="UUO3933" s="97"/>
      <c r="UUP3933" s="97"/>
      <c r="UUQ3933" s="97"/>
      <c r="UUR3933" s="97"/>
      <c r="UUS3933" s="97"/>
      <c r="UUT3933" s="97"/>
      <c r="UUU3933" s="97"/>
      <c r="UUV3933" s="97"/>
      <c r="UUW3933" s="97"/>
      <c r="UUX3933" s="97"/>
      <c r="UUY3933" s="97"/>
      <c r="UUZ3933" s="97"/>
      <c r="UVA3933" s="97"/>
      <c r="UVB3933" s="97"/>
      <c r="UVC3933" s="97"/>
      <c r="UVD3933" s="97"/>
      <c r="UVE3933" s="97"/>
      <c r="UVF3933" s="97"/>
      <c r="UVG3933" s="97"/>
      <c r="UVH3933" s="97"/>
      <c r="UVI3933" s="97"/>
      <c r="UVJ3933" s="97"/>
      <c r="UVK3933" s="97"/>
      <c r="UVL3933" s="97"/>
      <c r="UVM3933" s="97"/>
      <c r="UVN3933" s="97"/>
      <c r="UVO3933" s="97"/>
      <c r="UVP3933" s="97"/>
      <c r="UVQ3933" s="97"/>
      <c r="UVR3933" s="97"/>
      <c r="UVS3933" s="97"/>
      <c r="UVT3933" s="97"/>
      <c r="UVU3933" s="97"/>
      <c r="UVV3933" s="97"/>
      <c r="UVW3933" s="97"/>
      <c r="UVX3933" s="97"/>
      <c r="UVY3933" s="97"/>
      <c r="UVZ3933" s="97"/>
      <c r="UWA3933" s="97"/>
      <c r="UWB3933" s="97"/>
      <c r="UWC3933" s="97"/>
      <c r="UWD3933" s="97"/>
      <c r="UWE3933" s="97"/>
      <c r="UWF3933" s="97"/>
      <c r="UWG3933" s="97"/>
      <c r="UWH3933" s="97"/>
      <c r="UWI3933" s="97"/>
      <c r="UWJ3933" s="97"/>
      <c r="UWK3933" s="97"/>
      <c r="UWL3933" s="97"/>
      <c r="UWM3933" s="97"/>
      <c r="UWN3933" s="97"/>
      <c r="UWO3933" s="97"/>
      <c r="UWP3933" s="97"/>
      <c r="UWQ3933" s="97"/>
      <c r="UWR3933" s="97"/>
      <c r="UWS3933" s="97"/>
      <c r="UWT3933" s="97"/>
      <c r="UWU3933" s="97"/>
      <c r="UWV3933" s="97"/>
      <c r="UWW3933" s="97"/>
      <c r="UWX3933" s="97"/>
      <c r="UWY3933" s="97"/>
      <c r="UWZ3933" s="97"/>
      <c r="UXA3933" s="97"/>
      <c r="UXB3933" s="97"/>
      <c r="UXC3933" s="97"/>
      <c r="UXD3933" s="97"/>
      <c r="UXE3933" s="97"/>
      <c r="UXF3933" s="97"/>
      <c r="UXG3933" s="97"/>
      <c r="UXH3933" s="97"/>
      <c r="UXI3933" s="97"/>
      <c r="UXJ3933" s="97"/>
      <c r="UXK3933" s="97"/>
      <c r="UXL3933" s="97"/>
      <c r="UXM3933" s="97"/>
      <c r="UXN3933" s="97"/>
      <c r="UXO3933" s="97"/>
      <c r="UXP3933" s="97"/>
      <c r="UXQ3933" s="97"/>
      <c r="UXR3933" s="97"/>
      <c r="UXS3933" s="97"/>
      <c r="UXT3933" s="97"/>
      <c r="UXU3933" s="97"/>
      <c r="UXV3933" s="97"/>
      <c r="UXW3933" s="97"/>
      <c r="UXX3933" s="97"/>
      <c r="UXY3933" s="97"/>
      <c r="UXZ3933" s="97"/>
      <c r="UYA3933" s="97"/>
      <c r="UYB3933" s="97"/>
      <c r="UYC3933" s="97"/>
      <c r="UYD3933" s="97"/>
      <c r="UYE3933" s="97"/>
      <c r="UYF3933" s="97"/>
      <c r="UYG3933" s="97"/>
      <c r="UYH3933" s="97"/>
      <c r="UYI3933" s="97"/>
      <c r="UYJ3933" s="97"/>
      <c r="UYK3933" s="97"/>
      <c r="UYL3933" s="97"/>
      <c r="UYM3933" s="97"/>
      <c r="UYN3933" s="97"/>
      <c r="UYO3933" s="97"/>
      <c r="UYP3933" s="97"/>
      <c r="UYQ3933" s="97"/>
      <c r="UYR3933" s="97"/>
      <c r="UYS3933" s="97"/>
      <c r="UYT3933" s="97"/>
      <c r="UYU3933" s="97"/>
      <c r="UYV3933" s="97"/>
      <c r="UYW3933" s="97"/>
      <c r="UYX3933" s="97"/>
      <c r="UYY3933" s="97"/>
      <c r="UYZ3933" s="97"/>
      <c r="UZA3933" s="97"/>
      <c r="UZB3933" s="97"/>
      <c r="UZC3933" s="97"/>
      <c r="UZD3933" s="97"/>
      <c r="UZE3933" s="97"/>
      <c r="UZF3933" s="97"/>
      <c r="UZG3933" s="97"/>
      <c r="UZH3933" s="97"/>
      <c r="UZI3933" s="97"/>
      <c r="UZJ3933" s="97"/>
      <c r="UZK3933" s="97"/>
      <c r="UZL3933" s="97"/>
      <c r="UZM3933" s="97"/>
      <c r="UZN3933" s="97"/>
      <c r="UZO3933" s="97"/>
      <c r="UZP3933" s="97"/>
      <c r="UZQ3933" s="97"/>
      <c r="UZR3933" s="97"/>
      <c r="UZS3933" s="97"/>
      <c r="UZT3933" s="97"/>
      <c r="UZU3933" s="97"/>
      <c r="UZV3933" s="97"/>
      <c r="UZW3933" s="97"/>
      <c r="UZX3933" s="97"/>
      <c r="UZY3933" s="97"/>
      <c r="UZZ3933" s="97"/>
      <c r="VAA3933" s="97"/>
      <c r="VAB3933" s="97"/>
      <c r="VAC3933" s="97"/>
      <c r="VAD3933" s="97"/>
      <c r="VAE3933" s="97"/>
      <c r="VAF3933" s="97"/>
      <c r="VAG3933" s="97"/>
      <c r="VAH3933" s="97"/>
      <c r="VAI3933" s="97"/>
      <c r="VAJ3933" s="97"/>
      <c r="VAK3933" s="97"/>
      <c r="VAL3933" s="97"/>
      <c r="VAM3933" s="97"/>
      <c r="VAN3933" s="97"/>
      <c r="VAO3933" s="97"/>
      <c r="VAP3933" s="97"/>
      <c r="VAQ3933" s="97"/>
      <c r="VAR3933" s="97"/>
      <c r="VAS3933" s="97"/>
      <c r="VAT3933" s="97"/>
      <c r="VAU3933" s="97"/>
      <c r="VAV3933" s="97"/>
      <c r="VAW3933" s="97"/>
      <c r="VAX3933" s="97"/>
      <c r="VAY3933" s="97"/>
      <c r="VAZ3933" s="97"/>
      <c r="VBA3933" s="97"/>
      <c r="VBB3933" s="97"/>
      <c r="VBC3933" s="97"/>
      <c r="VBD3933" s="97"/>
      <c r="VBE3933" s="97"/>
      <c r="VBF3933" s="97"/>
      <c r="VBG3933" s="97"/>
      <c r="VBH3933" s="97"/>
      <c r="VBI3933" s="97"/>
      <c r="VBJ3933" s="97"/>
      <c r="VBK3933" s="97"/>
      <c r="VBL3933" s="97"/>
      <c r="VBM3933" s="97"/>
      <c r="VBN3933" s="97"/>
      <c r="VBO3933" s="97"/>
      <c r="VBP3933" s="97"/>
      <c r="VBQ3933" s="97"/>
      <c r="VBR3933" s="97"/>
      <c r="VBS3933" s="97"/>
      <c r="VBT3933" s="97"/>
      <c r="VBU3933" s="97"/>
      <c r="VBV3933" s="97"/>
      <c r="VBW3933" s="97"/>
      <c r="VBX3933" s="97"/>
      <c r="VBY3933" s="97"/>
      <c r="VBZ3933" s="97"/>
      <c r="VCA3933" s="97"/>
      <c r="VCB3933" s="97"/>
      <c r="VCC3933" s="97"/>
      <c r="VCD3933" s="97"/>
      <c r="VCE3933" s="97"/>
      <c r="VCF3933" s="97"/>
      <c r="VCG3933" s="97"/>
      <c r="VCH3933" s="97"/>
      <c r="VCI3933" s="97"/>
      <c r="VCJ3933" s="97"/>
      <c r="VCK3933" s="97"/>
      <c r="VCL3933" s="97"/>
      <c r="VCM3933" s="97"/>
      <c r="VCN3933" s="97"/>
      <c r="VCO3933" s="97"/>
      <c r="VCP3933" s="97"/>
      <c r="VCQ3933" s="97"/>
      <c r="VCR3933" s="97"/>
      <c r="VCS3933" s="97"/>
      <c r="VCT3933" s="97"/>
      <c r="VCU3933" s="97"/>
      <c r="VCV3933" s="97"/>
      <c r="VCW3933" s="97"/>
      <c r="VCX3933" s="97"/>
      <c r="VCY3933" s="97"/>
      <c r="VCZ3933" s="97"/>
      <c r="VDA3933" s="97"/>
      <c r="VDB3933" s="97"/>
      <c r="VDC3933" s="97"/>
      <c r="VDD3933" s="97"/>
      <c r="VDE3933" s="97"/>
      <c r="VDF3933" s="97"/>
      <c r="VDG3933" s="97"/>
      <c r="VDH3933" s="97"/>
      <c r="VDI3933" s="97"/>
      <c r="VDJ3933" s="97"/>
      <c r="VDK3933" s="97"/>
      <c r="VDL3933" s="97"/>
      <c r="VDM3933" s="97"/>
      <c r="VDN3933" s="97"/>
      <c r="VDO3933" s="97"/>
      <c r="VDP3933" s="97"/>
      <c r="VDQ3933" s="97"/>
      <c r="VDR3933" s="97"/>
      <c r="VDS3933" s="97"/>
      <c r="VDT3933" s="97"/>
      <c r="VDU3933" s="97"/>
      <c r="VDV3933" s="97"/>
      <c r="VDW3933" s="97"/>
      <c r="VDX3933" s="97"/>
      <c r="VDY3933" s="97"/>
      <c r="VDZ3933" s="97"/>
      <c r="VEA3933" s="97"/>
      <c r="VEB3933" s="97"/>
      <c r="VEC3933" s="97"/>
      <c r="VED3933" s="97"/>
      <c r="VEE3933" s="97"/>
      <c r="VEF3933" s="97"/>
      <c r="VEG3933" s="97"/>
      <c r="VEH3933" s="97"/>
      <c r="VEI3933" s="97"/>
      <c r="VEJ3933" s="97"/>
      <c r="VEK3933" s="97"/>
      <c r="VEL3933" s="97"/>
      <c r="VEM3933" s="97"/>
      <c r="VEN3933" s="97"/>
      <c r="VEO3933" s="97"/>
      <c r="VEP3933" s="97"/>
      <c r="VEQ3933" s="97"/>
      <c r="VER3933" s="97"/>
      <c r="VES3933" s="97"/>
      <c r="VET3933" s="97"/>
      <c r="VEU3933" s="97"/>
      <c r="VEV3933" s="97"/>
      <c r="VEW3933" s="97"/>
      <c r="VEX3933" s="97"/>
      <c r="VEY3933" s="97"/>
      <c r="VEZ3933" s="97"/>
      <c r="VFA3933" s="97"/>
      <c r="VFB3933" s="97"/>
      <c r="VFC3933" s="97"/>
      <c r="VFD3933" s="97"/>
      <c r="VFE3933" s="97"/>
      <c r="VFF3933" s="97"/>
      <c r="VFG3933" s="97"/>
      <c r="VFH3933" s="97"/>
      <c r="VFI3933" s="97"/>
      <c r="VFJ3933" s="97"/>
      <c r="VFK3933" s="97"/>
      <c r="VFL3933" s="97"/>
      <c r="VFM3933" s="97"/>
      <c r="VFN3933" s="97"/>
      <c r="VFO3933" s="97"/>
      <c r="VFP3933" s="97"/>
      <c r="VFQ3933" s="97"/>
      <c r="VFR3933" s="97"/>
      <c r="VFS3933" s="97"/>
      <c r="VFT3933" s="97"/>
      <c r="VFU3933" s="97"/>
      <c r="VFV3933" s="97"/>
      <c r="VFW3933" s="97"/>
      <c r="VFX3933" s="97"/>
      <c r="VFY3933" s="97"/>
      <c r="VFZ3933" s="97"/>
      <c r="VGA3933" s="97"/>
      <c r="VGB3933" s="97"/>
      <c r="VGC3933" s="97"/>
      <c r="VGD3933" s="97"/>
      <c r="VGE3933" s="97"/>
      <c r="VGF3933" s="97"/>
      <c r="VGG3933" s="97"/>
      <c r="VGH3933" s="97"/>
      <c r="VGI3933" s="97"/>
      <c r="VGJ3933" s="97"/>
      <c r="VGK3933" s="97"/>
      <c r="VGL3933" s="97"/>
      <c r="VGM3933" s="97"/>
      <c r="VGN3933" s="97"/>
      <c r="VGO3933" s="97"/>
      <c r="VGP3933" s="97"/>
      <c r="VGQ3933" s="97"/>
      <c r="VGR3933" s="97"/>
      <c r="VGS3933" s="97"/>
      <c r="VGT3933" s="97"/>
      <c r="VGU3933" s="97"/>
      <c r="VGV3933" s="97"/>
      <c r="VGW3933" s="97"/>
      <c r="VGX3933" s="97"/>
      <c r="VGY3933" s="97"/>
      <c r="VGZ3933" s="97"/>
      <c r="VHA3933" s="97"/>
      <c r="VHB3933" s="97"/>
      <c r="VHC3933" s="97"/>
      <c r="VHD3933" s="97"/>
      <c r="VHE3933" s="97"/>
      <c r="VHF3933" s="97"/>
      <c r="VHG3933" s="97"/>
      <c r="VHH3933" s="97"/>
      <c r="VHI3933" s="97"/>
      <c r="VHJ3933" s="97"/>
      <c r="VHK3933" s="97"/>
      <c r="VHL3933" s="97"/>
      <c r="VHM3933" s="97"/>
      <c r="VHN3933" s="97"/>
      <c r="VHO3933" s="97"/>
      <c r="VHP3933" s="97"/>
      <c r="VHQ3933" s="97"/>
      <c r="VHR3933" s="97"/>
      <c r="VHS3933" s="97"/>
      <c r="VHT3933" s="97"/>
      <c r="VHU3933" s="97"/>
      <c r="VHV3933" s="97"/>
      <c r="VHW3933" s="97"/>
      <c r="VHX3933" s="97"/>
      <c r="VHY3933" s="97"/>
      <c r="VHZ3933" s="97"/>
      <c r="VIA3933" s="97"/>
      <c r="VIB3933" s="97"/>
      <c r="VIC3933" s="97"/>
      <c r="VID3933" s="97"/>
      <c r="VIE3933" s="97"/>
      <c r="VIF3933" s="97"/>
      <c r="VIG3933" s="97"/>
      <c r="VIH3933" s="97"/>
      <c r="VII3933" s="97"/>
      <c r="VIJ3933" s="97"/>
      <c r="VIK3933" s="97"/>
      <c r="VIL3933" s="97"/>
      <c r="VIM3933" s="97"/>
      <c r="VIN3933" s="97"/>
      <c r="VIO3933" s="97"/>
      <c r="VIP3933" s="97"/>
      <c r="VIQ3933" s="97"/>
      <c r="VIR3933" s="97"/>
      <c r="VIS3933" s="97"/>
      <c r="VIT3933" s="97"/>
      <c r="VIU3933" s="97"/>
      <c r="VIV3933" s="97"/>
      <c r="VIW3933" s="97"/>
      <c r="VIX3933" s="97"/>
      <c r="VIY3933" s="97"/>
      <c r="VIZ3933" s="97"/>
      <c r="VJA3933" s="97"/>
      <c r="VJB3933" s="97"/>
      <c r="VJC3933" s="97"/>
      <c r="VJD3933" s="97"/>
      <c r="VJE3933" s="97"/>
      <c r="VJF3933" s="97"/>
      <c r="VJG3933" s="97"/>
      <c r="VJH3933" s="97"/>
      <c r="VJI3933" s="97"/>
      <c r="VJJ3933" s="97"/>
      <c r="VJK3933" s="97"/>
      <c r="VJL3933" s="97"/>
      <c r="VJM3933" s="97"/>
      <c r="VJN3933" s="97"/>
      <c r="VJO3933" s="97"/>
      <c r="VJP3933" s="97"/>
      <c r="VJQ3933" s="97"/>
      <c r="VJR3933" s="97"/>
      <c r="VJS3933" s="97"/>
      <c r="VJT3933" s="97"/>
      <c r="VJU3933" s="97"/>
      <c r="VJV3933" s="97"/>
      <c r="VJW3933" s="97"/>
      <c r="VJX3933" s="97"/>
      <c r="VJY3933" s="97"/>
      <c r="VJZ3933" s="97"/>
      <c r="VKA3933" s="97"/>
      <c r="VKB3933" s="97"/>
      <c r="VKC3933" s="97"/>
      <c r="VKD3933" s="97"/>
      <c r="VKE3933" s="97"/>
      <c r="VKF3933" s="97"/>
      <c r="VKG3933" s="97"/>
      <c r="VKH3933" s="97"/>
      <c r="VKI3933" s="97"/>
      <c r="VKJ3933" s="97"/>
      <c r="VKK3933" s="97"/>
      <c r="VKL3933" s="97"/>
      <c r="VKM3933" s="97"/>
      <c r="VKN3933" s="97"/>
      <c r="VKO3933" s="97"/>
      <c r="VKP3933" s="97"/>
      <c r="VKQ3933" s="97"/>
      <c r="VKR3933" s="97"/>
      <c r="VKS3933" s="97"/>
      <c r="VKT3933" s="97"/>
      <c r="VKU3933" s="97"/>
      <c r="VKV3933" s="97"/>
      <c r="VKW3933" s="97"/>
      <c r="VKX3933" s="97"/>
      <c r="VKY3933" s="97"/>
      <c r="VKZ3933" s="97"/>
      <c r="VLA3933" s="97"/>
      <c r="VLB3933" s="97"/>
      <c r="VLC3933" s="97"/>
      <c r="VLD3933" s="97"/>
      <c r="VLE3933" s="97"/>
      <c r="VLF3933" s="97"/>
      <c r="VLG3933" s="97"/>
      <c r="VLH3933" s="97"/>
      <c r="VLI3933" s="97"/>
      <c r="VLJ3933" s="97"/>
      <c r="VLK3933" s="97"/>
      <c r="VLL3933" s="97"/>
      <c r="VLM3933" s="97"/>
      <c r="VLN3933" s="97"/>
      <c r="VLO3933" s="97"/>
      <c r="VLP3933" s="97"/>
      <c r="VLQ3933" s="97"/>
      <c r="VLR3933" s="97"/>
      <c r="VLS3933" s="97"/>
      <c r="VLT3933" s="97"/>
      <c r="VLU3933" s="97"/>
      <c r="VLV3933" s="97"/>
      <c r="VLW3933" s="97"/>
      <c r="VLX3933" s="97"/>
      <c r="VLY3933" s="97"/>
      <c r="VLZ3933" s="97"/>
      <c r="VMA3933" s="97"/>
      <c r="VMB3933" s="97"/>
      <c r="VMC3933" s="97"/>
      <c r="VMD3933" s="97"/>
      <c r="VME3933" s="97"/>
      <c r="VMF3933" s="97"/>
      <c r="VMG3933" s="97"/>
      <c r="VMH3933" s="97"/>
      <c r="VMI3933" s="97"/>
      <c r="VMJ3933" s="97"/>
      <c r="VMK3933" s="97"/>
      <c r="VML3933" s="97"/>
      <c r="VMM3933" s="97"/>
      <c r="VMN3933" s="97"/>
      <c r="VMO3933" s="97"/>
      <c r="VMP3933" s="97"/>
      <c r="VMQ3933" s="97"/>
      <c r="VMR3933" s="97"/>
      <c r="VMS3933" s="97"/>
      <c r="VMT3933" s="97"/>
      <c r="VMU3933" s="97"/>
      <c r="VMV3933" s="97"/>
      <c r="VMW3933" s="97"/>
      <c r="VMX3933" s="97"/>
      <c r="VMY3933" s="97"/>
      <c r="VMZ3933" s="97"/>
      <c r="VNA3933" s="97"/>
      <c r="VNB3933" s="97"/>
      <c r="VNC3933" s="97"/>
      <c r="VND3933" s="97"/>
      <c r="VNE3933" s="97"/>
      <c r="VNF3933" s="97"/>
      <c r="VNG3933" s="97"/>
      <c r="VNH3933" s="97"/>
      <c r="VNI3933" s="97"/>
      <c r="VNJ3933" s="97"/>
      <c r="VNK3933" s="97"/>
      <c r="VNL3933" s="97"/>
      <c r="VNM3933" s="97"/>
      <c r="VNN3933" s="97"/>
      <c r="VNO3933" s="97"/>
      <c r="VNP3933" s="97"/>
      <c r="VNQ3933" s="97"/>
      <c r="VNR3933" s="97"/>
      <c r="VNS3933" s="97"/>
      <c r="VNT3933" s="97"/>
      <c r="VNU3933" s="97"/>
      <c r="VNV3933" s="97"/>
      <c r="VNW3933" s="97"/>
      <c r="VNX3933" s="97"/>
      <c r="VNY3933" s="97"/>
      <c r="VNZ3933" s="97"/>
      <c r="VOA3933" s="97"/>
      <c r="VOB3933" s="97"/>
      <c r="VOC3933" s="97"/>
      <c r="VOD3933" s="97"/>
      <c r="VOE3933" s="97"/>
      <c r="VOF3933" s="97"/>
      <c r="VOG3933" s="97"/>
      <c r="VOH3933" s="97"/>
      <c r="VOI3933" s="97"/>
      <c r="VOJ3933" s="97"/>
      <c r="VOK3933" s="97"/>
      <c r="VOL3933" s="97"/>
      <c r="VOM3933" s="97"/>
      <c r="VON3933" s="97"/>
      <c r="VOO3933" s="97"/>
      <c r="VOP3933" s="97"/>
      <c r="VOQ3933" s="97"/>
      <c r="VOR3933" s="97"/>
      <c r="VOS3933" s="97"/>
      <c r="VOT3933" s="97"/>
      <c r="VOU3933" s="97"/>
      <c r="VOV3933" s="97"/>
      <c r="VOW3933" s="97"/>
      <c r="VOX3933" s="97"/>
      <c r="VOY3933" s="97"/>
      <c r="VOZ3933" s="97"/>
      <c r="VPA3933" s="97"/>
      <c r="VPB3933" s="97"/>
      <c r="VPC3933" s="97"/>
      <c r="VPD3933" s="97"/>
      <c r="VPE3933" s="97"/>
      <c r="VPF3933" s="97"/>
      <c r="VPG3933" s="97"/>
      <c r="VPH3933" s="97"/>
      <c r="VPI3933" s="97"/>
      <c r="VPJ3933" s="97"/>
      <c r="VPK3933" s="97"/>
      <c r="VPL3933" s="97"/>
      <c r="VPM3933" s="97"/>
      <c r="VPN3933" s="97"/>
      <c r="VPO3933" s="97"/>
      <c r="VPP3933" s="97"/>
      <c r="VPQ3933" s="97"/>
      <c r="VPR3933" s="97"/>
      <c r="VPS3933" s="97"/>
      <c r="VPT3933" s="97"/>
      <c r="VPU3933" s="97"/>
      <c r="VPV3933" s="97"/>
      <c r="VPW3933" s="97"/>
      <c r="VPX3933" s="97"/>
      <c r="VPY3933" s="97"/>
      <c r="VPZ3933" s="97"/>
      <c r="VQA3933" s="97"/>
      <c r="VQB3933" s="97"/>
      <c r="VQC3933" s="97"/>
      <c r="VQD3933" s="97"/>
      <c r="VQE3933" s="97"/>
      <c r="VQF3933" s="97"/>
      <c r="VQG3933" s="97"/>
      <c r="VQH3933" s="97"/>
      <c r="VQI3933" s="97"/>
      <c r="VQJ3933" s="97"/>
      <c r="VQK3933" s="97"/>
      <c r="VQL3933" s="97"/>
      <c r="VQM3933" s="97"/>
      <c r="VQN3933" s="97"/>
      <c r="VQO3933" s="97"/>
      <c r="VQP3933" s="97"/>
      <c r="VQQ3933" s="97"/>
      <c r="VQR3933" s="97"/>
      <c r="VQS3933" s="97"/>
      <c r="VQT3933" s="97"/>
      <c r="VQU3933" s="97"/>
      <c r="VQV3933" s="97"/>
      <c r="VQW3933" s="97"/>
      <c r="VQX3933" s="97"/>
      <c r="VQY3933" s="97"/>
      <c r="VQZ3933" s="97"/>
      <c r="VRA3933" s="97"/>
      <c r="VRB3933" s="97"/>
      <c r="VRC3933" s="97"/>
      <c r="VRD3933" s="97"/>
      <c r="VRE3933" s="97"/>
      <c r="VRF3933" s="97"/>
      <c r="VRG3933" s="97"/>
      <c r="VRH3933" s="97"/>
      <c r="VRI3933" s="97"/>
      <c r="VRJ3933" s="97"/>
      <c r="VRK3933" s="97"/>
      <c r="VRL3933" s="97"/>
      <c r="VRM3933" s="97"/>
      <c r="VRN3933" s="97"/>
      <c r="VRO3933" s="97"/>
      <c r="VRP3933" s="97"/>
      <c r="VRQ3933" s="97"/>
      <c r="VRR3933" s="97"/>
      <c r="VRS3933" s="97"/>
      <c r="VRT3933" s="97"/>
      <c r="VRU3933" s="97"/>
      <c r="VRV3933" s="97"/>
      <c r="VRW3933" s="97"/>
      <c r="VRX3933" s="97"/>
      <c r="VRY3933" s="97"/>
      <c r="VRZ3933" s="97"/>
      <c r="VSA3933" s="97"/>
      <c r="VSB3933" s="97"/>
      <c r="VSC3933" s="97"/>
      <c r="VSD3933" s="97"/>
      <c r="VSE3933" s="97"/>
      <c r="VSF3933" s="97"/>
      <c r="VSG3933" s="97"/>
      <c r="VSH3933" s="97"/>
      <c r="VSI3933" s="97"/>
      <c r="VSJ3933" s="97"/>
      <c r="VSK3933" s="97"/>
      <c r="VSL3933" s="97"/>
      <c r="VSM3933" s="97"/>
      <c r="VSN3933" s="97"/>
      <c r="VSO3933" s="97"/>
      <c r="VSP3933" s="97"/>
      <c r="VSQ3933" s="97"/>
      <c r="VSR3933" s="97"/>
      <c r="VSS3933" s="97"/>
      <c r="VST3933" s="97"/>
      <c r="VSU3933" s="97"/>
      <c r="VSV3933" s="97"/>
      <c r="VSW3933" s="97"/>
      <c r="VSX3933" s="97"/>
      <c r="VSY3933" s="97"/>
      <c r="VSZ3933" s="97"/>
      <c r="VTA3933" s="97"/>
      <c r="VTB3933" s="97"/>
      <c r="VTC3933" s="97"/>
      <c r="VTD3933" s="97"/>
      <c r="VTE3933" s="97"/>
      <c r="VTF3933" s="97"/>
      <c r="VTG3933" s="97"/>
      <c r="VTH3933" s="97"/>
      <c r="VTI3933" s="97"/>
      <c r="VTJ3933" s="97"/>
      <c r="VTK3933" s="97"/>
      <c r="VTL3933" s="97"/>
      <c r="VTM3933" s="97"/>
      <c r="VTN3933" s="97"/>
      <c r="VTO3933" s="97"/>
      <c r="VTP3933" s="97"/>
      <c r="VTQ3933" s="97"/>
      <c r="VTR3933" s="97"/>
      <c r="VTS3933" s="97"/>
      <c r="VTT3933" s="97"/>
      <c r="VTU3933" s="97"/>
      <c r="VTV3933" s="97"/>
      <c r="VTW3933" s="97"/>
      <c r="VTX3933" s="97"/>
      <c r="VTY3933" s="97"/>
      <c r="VTZ3933" s="97"/>
      <c r="VUA3933" s="97"/>
      <c r="VUB3933" s="97"/>
      <c r="VUC3933" s="97"/>
      <c r="VUD3933" s="97"/>
      <c r="VUE3933" s="97"/>
      <c r="VUF3933" s="97"/>
      <c r="VUG3933" s="97"/>
      <c r="VUH3933" s="97"/>
      <c r="VUI3933" s="97"/>
      <c r="VUJ3933" s="97"/>
      <c r="VUK3933" s="97"/>
      <c r="VUL3933" s="97"/>
      <c r="VUM3933" s="97"/>
      <c r="VUN3933" s="97"/>
      <c r="VUO3933" s="97"/>
      <c r="VUP3933" s="97"/>
      <c r="VUQ3933" s="97"/>
      <c r="VUR3933" s="97"/>
      <c r="VUS3933" s="97"/>
      <c r="VUT3933" s="97"/>
      <c r="VUU3933" s="97"/>
      <c r="VUV3933" s="97"/>
      <c r="VUW3933" s="97"/>
      <c r="VUX3933" s="97"/>
      <c r="VUY3933" s="97"/>
      <c r="VUZ3933" s="97"/>
      <c r="VVA3933" s="97"/>
      <c r="VVB3933" s="97"/>
      <c r="VVC3933" s="97"/>
      <c r="VVD3933" s="97"/>
      <c r="VVE3933" s="97"/>
      <c r="VVF3933" s="97"/>
      <c r="VVG3933" s="97"/>
      <c r="VVH3933" s="97"/>
      <c r="VVI3933" s="97"/>
      <c r="VVJ3933" s="97"/>
      <c r="VVK3933" s="97"/>
      <c r="VVL3933" s="97"/>
      <c r="VVM3933" s="97"/>
      <c r="VVN3933" s="97"/>
      <c r="VVO3933" s="97"/>
      <c r="VVP3933" s="97"/>
      <c r="VVQ3933" s="97"/>
      <c r="VVR3933" s="97"/>
      <c r="VVS3933" s="97"/>
      <c r="VVT3933" s="97"/>
      <c r="VVU3933" s="97"/>
      <c r="VVV3933" s="97"/>
      <c r="VVW3933" s="97"/>
      <c r="VVX3933" s="97"/>
      <c r="VVY3933" s="97"/>
      <c r="VVZ3933" s="97"/>
      <c r="VWA3933" s="97"/>
      <c r="VWB3933" s="97"/>
      <c r="VWC3933" s="97"/>
      <c r="VWD3933" s="97"/>
      <c r="VWE3933" s="97"/>
      <c r="VWF3933" s="97"/>
      <c r="VWG3933" s="97"/>
      <c r="VWH3933" s="97"/>
      <c r="VWI3933" s="97"/>
      <c r="VWJ3933" s="97"/>
      <c r="VWK3933" s="97"/>
      <c r="VWL3933" s="97"/>
      <c r="VWM3933" s="97"/>
      <c r="VWN3933" s="97"/>
      <c r="VWO3933" s="97"/>
      <c r="VWP3933" s="97"/>
      <c r="VWQ3933" s="97"/>
      <c r="VWR3933" s="97"/>
      <c r="VWS3933" s="97"/>
      <c r="VWT3933" s="97"/>
      <c r="VWU3933" s="97"/>
      <c r="VWV3933" s="97"/>
      <c r="VWW3933" s="97"/>
      <c r="VWX3933" s="97"/>
      <c r="VWY3933" s="97"/>
      <c r="VWZ3933" s="97"/>
      <c r="VXA3933" s="97"/>
      <c r="VXB3933" s="97"/>
      <c r="VXC3933" s="97"/>
      <c r="VXD3933" s="97"/>
      <c r="VXE3933" s="97"/>
      <c r="VXF3933" s="97"/>
      <c r="VXG3933" s="97"/>
      <c r="VXH3933" s="97"/>
      <c r="VXI3933" s="97"/>
      <c r="VXJ3933" s="97"/>
      <c r="VXK3933" s="97"/>
      <c r="VXL3933" s="97"/>
      <c r="VXM3933" s="97"/>
      <c r="VXN3933" s="97"/>
      <c r="VXO3933" s="97"/>
      <c r="VXP3933" s="97"/>
      <c r="VXQ3933" s="97"/>
      <c r="VXR3933" s="97"/>
      <c r="VXS3933" s="97"/>
      <c r="VXT3933" s="97"/>
      <c r="VXU3933" s="97"/>
      <c r="VXV3933" s="97"/>
      <c r="VXW3933" s="97"/>
      <c r="VXX3933" s="97"/>
      <c r="VXY3933" s="97"/>
      <c r="VXZ3933" s="97"/>
      <c r="VYA3933" s="97"/>
      <c r="VYB3933" s="97"/>
      <c r="VYC3933" s="97"/>
      <c r="VYD3933" s="97"/>
      <c r="VYE3933" s="97"/>
      <c r="VYF3933" s="97"/>
      <c r="VYG3933" s="97"/>
      <c r="VYH3933" s="97"/>
      <c r="VYI3933" s="97"/>
      <c r="VYJ3933" s="97"/>
      <c r="VYK3933" s="97"/>
      <c r="VYL3933" s="97"/>
      <c r="VYM3933" s="97"/>
      <c r="VYN3933" s="97"/>
      <c r="VYO3933" s="97"/>
      <c r="VYP3933" s="97"/>
      <c r="VYQ3933" s="97"/>
      <c r="VYR3933" s="97"/>
      <c r="VYS3933" s="97"/>
      <c r="VYT3933" s="97"/>
      <c r="VYU3933" s="97"/>
      <c r="VYV3933" s="97"/>
      <c r="VYW3933" s="97"/>
      <c r="VYX3933" s="97"/>
      <c r="VYY3933" s="97"/>
      <c r="VYZ3933" s="97"/>
      <c r="VZA3933" s="97"/>
      <c r="VZB3933" s="97"/>
      <c r="VZC3933" s="97"/>
      <c r="VZD3933" s="97"/>
      <c r="VZE3933" s="97"/>
      <c r="VZF3933" s="97"/>
      <c r="VZG3933" s="97"/>
      <c r="VZH3933" s="97"/>
      <c r="VZI3933" s="97"/>
      <c r="VZJ3933" s="97"/>
      <c r="VZK3933" s="97"/>
      <c r="VZL3933" s="97"/>
      <c r="VZM3933" s="97"/>
      <c r="VZN3933" s="97"/>
      <c r="VZO3933" s="97"/>
      <c r="VZP3933" s="97"/>
      <c r="VZQ3933" s="97"/>
      <c r="VZR3933" s="97"/>
      <c r="VZS3933" s="97"/>
      <c r="VZT3933" s="97"/>
      <c r="VZU3933" s="97"/>
      <c r="VZV3933" s="97"/>
      <c r="VZW3933" s="97"/>
      <c r="VZX3933" s="97"/>
      <c r="VZY3933" s="97"/>
      <c r="VZZ3933" s="97"/>
      <c r="WAA3933" s="97"/>
      <c r="WAB3933" s="97"/>
      <c r="WAC3933" s="97"/>
      <c r="WAD3933" s="97"/>
      <c r="WAE3933" s="97"/>
      <c r="WAF3933" s="97"/>
      <c r="WAG3933" s="97"/>
      <c r="WAH3933" s="97"/>
      <c r="WAI3933" s="97"/>
      <c r="WAJ3933" s="97"/>
      <c r="WAK3933" s="97"/>
      <c r="WAL3933" s="97"/>
      <c r="WAM3933" s="97"/>
      <c r="WAN3933" s="97"/>
      <c r="WAO3933" s="97"/>
      <c r="WAP3933" s="97"/>
      <c r="WAQ3933" s="97"/>
      <c r="WAR3933" s="97"/>
      <c r="WAS3933" s="97"/>
      <c r="WAT3933" s="97"/>
      <c r="WAU3933" s="97"/>
      <c r="WAV3933" s="97"/>
      <c r="WAW3933" s="97"/>
      <c r="WAX3933" s="97"/>
      <c r="WAY3933" s="97"/>
      <c r="WAZ3933" s="97"/>
      <c r="WBA3933" s="97"/>
      <c r="WBB3933" s="97"/>
      <c r="WBC3933" s="97"/>
      <c r="WBD3933" s="97"/>
      <c r="WBE3933" s="97"/>
      <c r="WBF3933" s="97"/>
      <c r="WBG3933" s="97"/>
      <c r="WBH3933" s="97"/>
      <c r="WBI3933" s="97"/>
      <c r="WBJ3933" s="97"/>
      <c r="WBK3933" s="97"/>
      <c r="WBL3933" s="97"/>
      <c r="WBM3933" s="97"/>
      <c r="WBN3933" s="97"/>
      <c r="WBO3933" s="97"/>
      <c r="WBP3933" s="97"/>
      <c r="WBQ3933" s="97"/>
      <c r="WBR3933" s="97"/>
      <c r="WBS3933" s="97"/>
      <c r="WBT3933" s="97"/>
      <c r="WBU3933" s="97"/>
      <c r="WBV3933" s="97"/>
      <c r="WBW3933" s="97"/>
      <c r="WBX3933" s="97"/>
      <c r="WBY3933" s="97"/>
      <c r="WBZ3933" s="97"/>
      <c r="WCA3933" s="97"/>
      <c r="WCB3933" s="97"/>
      <c r="WCC3933" s="97"/>
      <c r="WCD3933" s="97"/>
      <c r="WCE3933" s="97"/>
      <c r="WCF3933" s="97"/>
      <c r="WCG3933" s="97"/>
      <c r="WCH3933" s="97"/>
      <c r="WCI3933" s="97"/>
      <c r="WCJ3933" s="97"/>
      <c r="WCK3933" s="97"/>
      <c r="WCL3933" s="97"/>
      <c r="WCM3933" s="97"/>
      <c r="WCN3933" s="97"/>
      <c r="WCO3933" s="97"/>
      <c r="WCP3933" s="97"/>
      <c r="WCQ3933" s="97"/>
      <c r="WCR3933" s="97"/>
      <c r="WCS3933" s="97"/>
      <c r="WCT3933" s="97"/>
      <c r="WCU3933" s="97"/>
      <c r="WCV3933" s="97"/>
      <c r="WCW3933" s="97"/>
      <c r="WCX3933" s="97"/>
      <c r="WCY3933" s="97"/>
      <c r="WCZ3933" s="97"/>
      <c r="WDA3933" s="97"/>
      <c r="WDB3933" s="97"/>
      <c r="WDC3933" s="97"/>
      <c r="WDD3933" s="97"/>
      <c r="WDE3933" s="97"/>
      <c r="WDF3933" s="97"/>
      <c r="WDG3933" s="97"/>
      <c r="WDH3933" s="97"/>
      <c r="WDI3933" s="97"/>
      <c r="WDJ3933" s="97"/>
      <c r="WDK3933" s="97"/>
      <c r="WDL3933" s="97"/>
      <c r="WDM3933" s="97"/>
      <c r="WDN3933" s="97"/>
      <c r="WDO3933" s="97"/>
      <c r="WDP3933" s="97"/>
      <c r="WDQ3933" s="97"/>
      <c r="WDR3933" s="97"/>
      <c r="WDS3933" s="97"/>
      <c r="WDT3933" s="97"/>
      <c r="WDU3933" s="97"/>
      <c r="WDV3933" s="97"/>
      <c r="WDW3933" s="97"/>
      <c r="WDX3933" s="97"/>
      <c r="WDY3933" s="97"/>
      <c r="WDZ3933" s="97"/>
      <c r="WEA3933" s="97"/>
      <c r="WEB3933" s="97"/>
      <c r="WEC3933" s="97"/>
      <c r="WED3933" s="97"/>
      <c r="WEE3933" s="97"/>
      <c r="WEF3933" s="97"/>
      <c r="WEG3933" s="97"/>
      <c r="WEH3933" s="97"/>
      <c r="WEI3933" s="97"/>
      <c r="WEJ3933" s="97"/>
      <c r="WEK3933" s="97"/>
      <c r="WEL3933" s="97"/>
      <c r="WEM3933" s="97"/>
      <c r="WEN3933" s="97"/>
      <c r="WEO3933" s="97"/>
      <c r="WEP3933" s="97"/>
      <c r="WEQ3933" s="97"/>
      <c r="WER3933" s="97"/>
      <c r="WES3933" s="97"/>
      <c r="WET3933" s="97"/>
      <c r="WEU3933" s="97"/>
      <c r="WEV3933" s="97"/>
      <c r="WEW3933" s="97"/>
      <c r="WEX3933" s="97"/>
      <c r="WEY3933" s="97"/>
      <c r="WEZ3933" s="97"/>
      <c r="WFA3933" s="97"/>
      <c r="WFB3933" s="97"/>
      <c r="WFC3933" s="97"/>
      <c r="WFD3933" s="97"/>
      <c r="WFE3933" s="97"/>
      <c r="WFF3933" s="97"/>
      <c r="WFG3933" s="97"/>
      <c r="WFH3933" s="97"/>
      <c r="WFI3933" s="97"/>
      <c r="WFJ3933" s="97"/>
      <c r="WFK3933" s="97"/>
      <c r="WFL3933" s="97"/>
      <c r="WFM3933" s="97"/>
      <c r="WFN3933" s="97"/>
      <c r="WFO3933" s="97"/>
      <c r="WFP3933" s="97"/>
      <c r="WFQ3933" s="97"/>
      <c r="WFR3933" s="97"/>
      <c r="WFS3933" s="97"/>
      <c r="WFT3933" s="97"/>
      <c r="WFU3933" s="97"/>
      <c r="WFV3933" s="97"/>
      <c r="WFW3933" s="97"/>
      <c r="WFX3933" s="97"/>
      <c r="WFY3933" s="97"/>
      <c r="WFZ3933" s="97"/>
      <c r="WGA3933" s="97"/>
      <c r="WGB3933" s="97"/>
      <c r="WGC3933" s="97"/>
      <c r="WGD3933" s="97"/>
      <c r="WGE3933" s="97"/>
      <c r="WGF3933" s="97"/>
      <c r="WGG3933" s="97"/>
      <c r="WGH3933" s="97"/>
      <c r="WGI3933" s="97"/>
      <c r="WGJ3933" s="97"/>
      <c r="WGK3933" s="97"/>
      <c r="WGL3933" s="97"/>
      <c r="WGM3933" s="97"/>
      <c r="WGN3933" s="97"/>
      <c r="WGO3933" s="97"/>
      <c r="WGP3933" s="97"/>
      <c r="WGQ3933" s="97"/>
      <c r="WGR3933" s="97"/>
      <c r="WGS3933" s="97"/>
      <c r="WGT3933" s="97"/>
      <c r="WGU3933" s="97"/>
      <c r="WGV3933" s="97"/>
      <c r="WGW3933" s="97"/>
      <c r="WGX3933" s="97"/>
      <c r="WGY3933" s="97"/>
      <c r="WGZ3933" s="97"/>
      <c r="WHA3933" s="97"/>
      <c r="WHB3933" s="97"/>
      <c r="WHC3933" s="97"/>
      <c r="WHD3933" s="97"/>
      <c r="WHE3933" s="97"/>
      <c r="WHF3933" s="97"/>
      <c r="WHG3933" s="97"/>
      <c r="WHH3933" s="97"/>
      <c r="WHI3933" s="97"/>
      <c r="WHJ3933" s="97"/>
      <c r="WHK3933" s="97"/>
      <c r="WHL3933" s="97"/>
      <c r="WHM3933" s="97"/>
      <c r="WHN3933" s="97"/>
      <c r="WHO3933" s="97"/>
      <c r="WHP3933" s="97"/>
      <c r="WHQ3933" s="97"/>
      <c r="WHR3933" s="97"/>
      <c r="WHS3933" s="97"/>
      <c r="WHT3933" s="97"/>
      <c r="WHU3933" s="97"/>
      <c r="WHV3933" s="97"/>
      <c r="WHW3933" s="97"/>
      <c r="WHX3933" s="97"/>
      <c r="WHY3933" s="97"/>
      <c r="WHZ3933" s="97"/>
      <c r="WIA3933" s="97"/>
      <c r="WIB3933" s="97"/>
      <c r="WIC3933" s="97"/>
      <c r="WID3933" s="97"/>
      <c r="WIE3933" s="97"/>
      <c r="WIF3933" s="97"/>
      <c r="WIG3933" s="97"/>
      <c r="WIH3933" s="97"/>
      <c r="WII3933" s="97"/>
      <c r="WIJ3933" s="97"/>
      <c r="WIK3933" s="97"/>
      <c r="WIL3933" s="97"/>
      <c r="WIM3933" s="97"/>
      <c r="WIN3933" s="97"/>
      <c r="WIO3933" s="97"/>
      <c r="WIP3933" s="97"/>
      <c r="WIQ3933" s="97"/>
      <c r="WIR3933" s="97"/>
      <c r="WIS3933" s="97"/>
      <c r="WIT3933" s="97"/>
      <c r="WIU3933" s="97"/>
      <c r="WIV3933" s="97"/>
      <c r="WIW3933" s="97"/>
      <c r="WIX3933" s="97"/>
      <c r="WIY3933" s="97"/>
      <c r="WIZ3933" s="97"/>
      <c r="WJA3933" s="97"/>
      <c r="WJB3933" s="97"/>
      <c r="WJC3933" s="97"/>
      <c r="WJD3933" s="97"/>
      <c r="WJE3933" s="97"/>
      <c r="WJF3933" s="97"/>
      <c r="WJG3933" s="97"/>
      <c r="WJH3933" s="97"/>
      <c r="WJI3933" s="97"/>
      <c r="WJJ3933" s="97"/>
      <c r="WJK3933" s="97"/>
      <c r="WJL3933" s="97"/>
      <c r="WJM3933" s="97"/>
      <c r="WJN3933" s="97"/>
      <c r="WJO3933" s="97"/>
      <c r="WJP3933" s="97"/>
      <c r="WJQ3933" s="97"/>
      <c r="WJR3933" s="97"/>
      <c r="WJS3933" s="97"/>
      <c r="WJT3933" s="97"/>
      <c r="WJU3933" s="97"/>
      <c r="WJV3933" s="97"/>
      <c r="WJW3933" s="97"/>
      <c r="WJX3933" s="97"/>
      <c r="WJY3933" s="97"/>
      <c r="WJZ3933" s="97"/>
      <c r="WKA3933" s="97"/>
      <c r="WKB3933" s="97"/>
      <c r="WKC3933" s="97"/>
      <c r="WKD3933" s="97"/>
      <c r="WKE3933" s="97"/>
      <c r="WKF3933" s="97"/>
      <c r="WKG3933" s="97"/>
      <c r="WKH3933" s="97"/>
      <c r="WKI3933" s="97"/>
      <c r="WKJ3933" s="97"/>
      <c r="WKK3933" s="97"/>
      <c r="WKL3933" s="97"/>
      <c r="WKM3933" s="97"/>
      <c r="WKN3933" s="97"/>
      <c r="WKO3933" s="97"/>
      <c r="WKP3933" s="97"/>
      <c r="WKQ3933" s="97"/>
      <c r="WKR3933" s="97"/>
      <c r="WKS3933" s="97"/>
      <c r="WKT3933" s="97"/>
      <c r="WKU3933" s="97"/>
      <c r="WKV3933" s="97"/>
      <c r="WKW3933" s="97"/>
      <c r="WKX3933" s="97"/>
      <c r="WKY3933" s="97"/>
      <c r="WKZ3933" s="97"/>
      <c r="WLA3933" s="97"/>
      <c r="WLB3933" s="97"/>
      <c r="WLC3933" s="97"/>
      <c r="WLD3933" s="97"/>
      <c r="WLE3933" s="97"/>
      <c r="WLF3933" s="97"/>
      <c r="WLG3933" s="97"/>
      <c r="WLH3933" s="97"/>
      <c r="WLI3933" s="97"/>
      <c r="WLJ3933" s="97"/>
      <c r="WLK3933" s="97"/>
      <c r="WLL3933" s="97"/>
      <c r="WLM3933" s="97"/>
      <c r="WLN3933" s="97"/>
      <c r="WLO3933" s="97"/>
      <c r="WLP3933" s="97"/>
      <c r="WLQ3933" s="97"/>
      <c r="WLR3933" s="97"/>
      <c r="WLS3933" s="97"/>
      <c r="WLT3933" s="97"/>
      <c r="WLU3933" s="97"/>
      <c r="WLV3933" s="97"/>
      <c r="WLW3933" s="97"/>
      <c r="WLX3933" s="97"/>
      <c r="WLY3933" s="97"/>
      <c r="WLZ3933" s="97"/>
      <c r="WMA3933" s="97"/>
      <c r="WMB3933" s="97"/>
      <c r="WMC3933" s="97"/>
      <c r="WMD3933" s="97"/>
      <c r="WME3933" s="97"/>
      <c r="WMF3933" s="97"/>
      <c r="WMG3933" s="97"/>
      <c r="WMH3933" s="97"/>
      <c r="WMI3933" s="97"/>
      <c r="WMJ3933" s="97"/>
      <c r="WMK3933" s="97"/>
      <c r="WML3933" s="97"/>
      <c r="WMM3933" s="97"/>
      <c r="WMN3933" s="97"/>
      <c r="WMO3933" s="97"/>
      <c r="WMP3933" s="97"/>
      <c r="WMQ3933" s="97"/>
      <c r="WMR3933" s="97"/>
      <c r="WMS3933" s="97"/>
      <c r="WMT3933" s="97"/>
      <c r="WMU3933" s="97"/>
      <c r="WMV3933" s="97"/>
      <c r="WMW3933" s="97"/>
      <c r="WMX3933" s="97"/>
      <c r="WMY3933" s="97"/>
      <c r="WMZ3933" s="97"/>
      <c r="WNA3933" s="97"/>
      <c r="WNB3933" s="97"/>
      <c r="WNC3933" s="97"/>
      <c r="WND3933" s="97"/>
      <c r="WNE3933" s="97"/>
      <c r="WNF3933" s="97"/>
      <c r="WNG3933" s="97"/>
      <c r="WNH3933" s="97"/>
      <c r="WNI3933" s="97"/>
      <c r="WNJ3933" s="97"/>
      <c r="WNK3933" s="97"/>
      <c r="WNL3933" s="97"/>
      <c r="WNM3933" s="97"/>
      <c r="WNN3933" s="97"/>
      <c r="WNO3933" s="97"/>
      <c r="WNP3933" s="97"/>
      <c r="WNQ3933" s="97"/>
      <c r="WNR3933" s="97"/>
      <c r="WNS3933" s="97"/>
      <c r="WNT3933" s="97"/>
      <c r="WNU3933" s="97"/>
      <c r="WNV3933" s="97"/>
      <c r="WNW3933" s="97"/>
      <c r="WNX3933" s="97"/>
      <c r="WNY3933" s="97"/>
      <c r="WNZ3933" s="97"/>
      <c r="WOA3933" s="97"/>
      <c r="WOB3933" s="97"/>
      <c r="WOC3933" s="97"/>
      <c r="WOD3933" s="97"/>
      <c r="WOE3933" s="97"/>
      <c r="WOF3933" s="97"/>
      <c r="WOG3933" s="97"/>
      <c r="WOH3933" s="97"/>
      <c r="WOI3933" s="97"/>
      <c r="WOJ3933" s="97"/>
      <c r="WOK3933" s="97"/>
      <c r="WOL3933" s="97"/>
      <c r="WOM3933" s="97"/>
      <c r="WON3933" s="97"/>
      <c r="WOO3933" s="97"/>
      <c r="WOP3933" s="97"/>
      <c r="WOQ3933" s="97"/>
      <c r="WOR3933" s="97"/>
      <c r="WOS3933" s="97"/>
      <c r="WOT3933" s="97"/>
      <c r="WOU3933" s="97"/>
      <c r="WOV3933" s="97"/>
      <c r="WOW3933" s="97"/>
      <c r="WOX3933" s="97"/>
      <c r="WOY3933" s="97"/>
      <c r="WOZ3933" s="97"/>
      <c r="WPA3933" s="97"/>
      <c r="WPB3933" s="97"/>
      <c r="WPC3933" s="97"/>
      <c r="WPD3933" s="97"/>
      <c r="WPE3933" s="97"/>
      <c r="WPF3933" s="97"/>
      <c r="WPG3933" s="97"/>
      <c r="WPH3933" s="97"/>
      <c r="WPI3933" s="97"/>
      <c r="WPJ3933" s="97"/>
      <c r="WPK3933" s="97"/>
      <c r="WPL3933" s="97"/>
      <c r="WPM3933" s="97"/>
      <c r="WPN3933" s="97"/>
      <c r="WPO3933" s="97"/>
      <c r="WPP3933" s="97"/>
      <c r="WPQ3933" s="97"/>
      <c r="WPR3933" s="97"/>
      <c r="WPS3933" s="97"/>
      <c r="WPT3933" s="97"/>
      <c r="WPU3933" s="97"/>
      <c r="WPV3933" s="97"/>
      <c r="WPW3933" s="97"/>
      <c r="WPX3933" s="97"/>
      <c r="WPY3933" s="97"/>
      <c r="WPZ3933" s="97"/>
      <c r="WQA3933" s="97"/>
      <c r="WQB3933" s="97"/>
      <c r="WQC3933" s="97"/>
      <c r="WQD3933" s="97"/>
      <c r="WQE3933" s="97"/>
      <c r="WQF3933" s="97"/>
      <c r="WQG3933" s="97"/>
      <c r="WQH3933" s="97"/>
      <c r="WQI3933" s="97"/>
      <c r="WQJ3933" s="97"/>
      <c r="WQK3933" s="97"/>
      <c r="WQL3933" s="97"/>
      <c r="WQM3933" s="97"/>
      <c r="WQN3933" s="97"/>
      <c r="WQO3933" s="97"/>
      <c r="WQP3933" s="97"/>
      <c r="WQQ3933" s="97"/>
      <c r="WQR3933" s="97"/>
      <c r="WQS3933" s="97"/>
      <c r="WQT3933" s="97"/>
      <c r="WQU3933" s="97"/>
      <c r="WQV3933" s="97"/>
      <c r="WQW3933" s="97"/>
      <c r="WQX3933" s="97"/>
      <c r="WQY3933" s="97"/>
      <c r="WQZ3933" s="97"/>
      <c r="WRA3933" s="97"/>
      <c r="WRB3933" s="97"/>
      <c r="WRC3933" s="97"/>
      <c r="WRD3933" s="97"/>
      <c r="WRE3933" s="97"/>
      <c r="WRF3933" s="97"/>
      <c r="WRG3933" s="97"/>
      <c r="WRH3933" s="97"/>
      <c r="WRI3933" s="97"/>
      <c r="WRJ3933" s="97"/>
      <c r="WRK3933" s="97"/>
      <c r="WRL3933" s="97"/>
      <c r="WRM3933" s="97"/>
      <c r="WRN3933" s="97"/>
      <c r="WRO3933" s="97"/>
      <c r="WRP3933" s="97"/>
      <c r="WRQ3933" s="97"/>
      <c r="WRR3933" s="97"/>
      <c r="WRS3933" s="97"/>
      <c r="WRT3933" s="97"/>
      <c r="WRU3933" s="97"/>
      <c r="WRV3933" s="97"/>
      <c r="WRW3933" s="97"/>
      <c r="WRX3933" s="97"/>
      <c r="WRY3933" s="97"/>
      <c r="WRZ3933" s="97"/>
      <c r="WSA3933" s="97"/>
      <c r="WSB3933" s="97"/>
      <c r="WSC3933" s="97"/>
      <c r="WSD3933" s="97"/>
      <c r="WSE3933" s="97"/>
      <c r="WSF3933" s="97"/>
      <c r="WSG3933" s="97"/>
      <c r="WSH3933" s="97"/>
      <c r="WSI3933" s="97"/>
      <c r="WSJ3933" s="97"/>
      <c r="WSK3933" s="97"/>
      <c r="WSL3933" s="97"/>
      <c r="WSM3933" s="97"/>
      <c r="WSN3933" s="97"/>
      <c r="WSO3933" s="97"/>
      <c r="WSP3933" s="97"/>
      <c r="WSQ3933" s="97"/>
      <c r="WSR3933" s="97"/>
      <c r="WSS3933" s="97"/>
      <c r="WST3933" s="97"/>
      <c r="WSU3933" s="97"/>
      <c r="WSV3933" s="97"/>
      <c r="WSW3933" s="97"/>
      <c r="WSX3933" s="97"/>
      <c r="WSY3933" s="97"/>
      <c r="WSZ3933" s="97"/>
      <c r="WTA3933" s="97"/>
      <c r="WTB3933" s="97"/>
      <c r="WTC3933" s="97"/>
      <c r="WTD3933" s="97"/>
      <c r="WTE3933" s="97"/>
      <c r="WTF3933" s="97"/>
      <c r="WTG3933" s="97"/>
      <c r="WTH3933" s="97"/>
      <c r="WTI3933" s="97"/>
      <c r="WTJ3933" s="97"/>
      <c r="WTK3933" s="97"/>
      <c r="WTL3933" s="97"/>
      <c r="WTM3933" s="97"/>
      <c r="WTN3933" s="97"/>
      <c r="WTO3933" s="97"/>
      <c r="WTP3933" s="97"/>
      <c r="WTQ3933" s="97"/>
      <c r="WTR3933" s="97"/>
      <c r="WTS3933" s="97"/>
      <c r="WTT3933" s="97"/>
      <c r="WTU3933" s="97"/>
      <c r="WTV3933" s="97"/>
      <c r="WTW3933" s="97"/>
      <c r="WTX3933" s="97"/>
      <c r="WTY3933" s="97"/>
      <c r="WTZ3933" s="97"/>
      <c r="WUA3933" s="97"/>
      <c r="WUB3933" s="97"/>
      <c r="WUC3933" s="97"/>
      <c r="WUD3933" s="97"/>
      <c r="WUE3933" s="97"/>
      <c r="WUF3933" s="97"/>
      <c r="WUG3933" s="97"/>
      <c r="WUH3933" s="97"/>
      <c r="WUI3933" s="97"/>
      <c r="WUJ3933" s="97"/>
      <c r="WUK3933" s="97"/>
      <c r="WUL3933" s="97"/>
      <c r="WUM3933" s="97"/>
      <c r="WUN3933" s="97"/>
      <c r="WUO3933" s="97"/>
      <c r="WUP3933" s="97"/>
      <c r="WUQ3933" s="97"/>
      <c r="WUR3933" s="97"/>
      <c r="WUS3933" s="97"/>
      <c r="WUT3933" s="97"/>
      <c r="WUU3933" s="97"/>
      <c r="WUV3933" s="97"/>
      <c r="WUW3933" s="97"/>
      <c r="WUX3933" s="97"/>
      <c r="WUY3933" s="97"/>
      <c r="WUZ3933" s="97"/>
      <c r="WVA3933" s="97"/>
      <c r="WVB3933" s="97"/>
      <c r="WVC3933" s="97"/>
      <c r="WVD3933" s="97"/>
      <c r="WVE3933" s="97"/>
      <c r="WVF3933" s="97"/>
      <c r="WVG3933" s="97"/>
      <c r="WVH3933" s="97"/>
      <c r="WVI3933" s="97"/>
      <c r="WVJ3933" s="97"/>
      <c r="WVK3933" s="97"/>
      <c r="WVL3933" s="97"/>
      <c r="WVM3933" s="97"/>
      <c r="WVN3933" s="97"/>
      <c r="WVO3933" s="97"/>
      <c r="WVP3933" s="97"/>
      <c r="WVQ3933" s="97"/>
      <c r="WVR3933" s="97"/>
      <c r="WVS3933" s="97"/>
      <c r="WVT3933" s="97"/>
      <c r="WVU3933" s="97"/>
      <c r="WVV3933" s="97"/>
      <c r="WVW3933" s="97"/>
      <c r="WVX3933" s="97"/>
      <c r="WVY3933" s="97"/>
      <c r="WVZ3933" s="97"/>
      <c r="WWA3933" s="97"/>
      <c r="WWB3933" s="97"/>
      <c r="WWC3933" s="97"/>
      <c r="WWD3933" s="97"/>
      <c r="WWE3933" s="97"/>
      <c r="WWF3933" s="97"/>
      <c r="WWG3933" s="97"/>
      <c r="WWH3933" s="97"/>
      <c r="WWI3933" s="97"/>
      <c r="WWJ3933" s="97"/>
      <c r="WWK3933" s="97"/>
      <c r="WWL3933" s="97"/>
      <c r="WWM3933" s="97"/>
      <c r="WWN3933" s="97"/>
      <c r="WWO3933" s="97"/>
      <c r="WWP3933" s="97"/>
      <c r="WWQ3933" s="97"/>
      <c r="WWR3933" s="97"/>
      <c r="WWS3933" s="97"/>
      <c r="WWT3933" s="97"/>
      <c r="WWU3933" s="97"/>
      <c r="WWV3933" s="97"/>
      <c r="WWW3933" s="97"/>
      <c r="WWX3933" s="97"/>
      <c r="WWY3933" s="97"/>
      <c r="WWZ3933" s="97"/>
      <c r="WXA3933" s="97"/>
      <c r="WXB3933" s="97"/>
      <c r="WXC3933" s="97"/>
      <c r="WXD3933" s="97"/>
      <c r="WXE3933" s="97"/>
      <c r="WXF3933" s="97"/>
      <c r="WXG3933" s="97"/>
      <c r="WXH3933" s="97"/>
      <c r="WXI3933" s="97"/>
      <c r="WXJ3933" s="97"/>
      <c r="WXK3933" s="97"/>
      <c r="WXL3933" s="97"/>
      <c r="WXM3933" s="97"/>
      <c r="WXN3933" s="97"/>
      <c r="WXO3933" s="97"/>
      <c r="WXP3933" s="97"/>
      <c r="WXQ3933" s="97"/>
      <c r="WXR3933" s="97"/>
      <c r="WXS3933" s="97"/>
      <c r="WXT3933" s="97"/>
      <c r="WXU3933" s="97"/>
      <c r="WXV3933" s="97"/>
      <c r="WXW3933" s="97"/>
      <c r="WXX3933" s="97"/>
      <c r="WXY3933" s="97"/>
      <c r="WXZ3933" s="97"/>
      <c r="WYA3933" s="97"/>
      <c r="WYB3933" s="97"/>
      <c r="WYC3933" s="97"/>
      <c r="WYD3933" s="97"/>
      <c r="WYE3933" s="97"/>
      <c r="WYF3933" s="97"/>
      <c r="WYG3933" s="97"/>
      <c r="WYH3933" s="97"/>
      <c r="WYI3933" s="97"/>
      <c r="WYJ3933" s="97"/>
      <c r="WYK3933" s="97"/>
      <c r="WYL3933" s="97"/>
      <c r="WYM3933" s="97"/>
      <c r="WYN3933" s="97"/>
      <c r="WYO3933" s="97"/>
      <c r="WYP3933" s="97"/>
      <c r="WYQ3933" s="97"/>
      <c r="WYR3933" s="97"/>
      <c r="WYS3933" s="97"/>
      <c r="WYT3933" s="97"/>
      <c r="WYU3933" s="97"/>
      <c r="WYV3933" s="97"/>
      <c r="WYW3933" s="97"/>
      <c r="WYX3933" s="97"/>
      <c r="WYY3933" s="97"/>
      <c r="WYZ3933" s="97"/>
      <c r="WZA3933" s="97"/>
      <c r="WZB3933" s="97"/>
      <c r="WZC3933" s="97"/>
      <c r="WZD3933" s="97"/>
      <c r="WZE3933" s="97"/>
      <c r="WZF3933" s="97"/>
      <c r="WZG3933" s="97"/>
      <c r="WZH3933" s="97"/>
      <c r="WZI3933" s="97"/>
      <c r="WZJ3933" s="97"/>
      <c r="WZK3933" s="97"/>
      <c r="WZL3933" s="97"/>
      <c r="WZM3933" s="97"/>
      <c r="WZN3933" s="97"/>
      <c r="WZO3933" s="97"/>
      <c r="WZP3933" s="97"/>
      <c r="WZQ3933" s="97"/>
      <c r="WZR3933" s="97"/>
      <c r="WZS3933" s="97"/>
      <c r="WZT3933" s="97"/>
      <c r="WZU3933" s="97"/>
      <c r="WZV3933" s="97"/>
      <c r="WZW3933" s="97"/>
      <c r="WZX3933" s="97"/>
      <c r="WZY3933" s="97"/>
      <c r="WZZ3933" s="97"/>
      <c r="XAA3933" s="97"/>
      <c r="XAB3933" s="97"/>
      <c r="XAC3933" s="97"/>
      <c r="XAD3933" s="97"/>
      <c r="XAE3933" s="97"/>
      <c r="XAF3933" s="97"/>
      <c r="XAG3933" s="97"/>
      <c r="XAH3933" s="97"/>
      <c r="XAI3933" s="97"/>
      <c r="XAJ3933" s="97"/>
      <c r="XAK3933" s="97"/>
      <c r="XAL3933" s="97"/>
      <c r="XAM3933" s="97"/>
      <c r="XAN3933" s="97"/>
      <c r="XAO3933" s="97"/>
      <c r="XAP3933" s="97"/>
      <c r="XAQ3933" s="97"/>
      <c r="XAR3933" s="97"/>
      <c r="XAS3933" s="97"/>
      <c r="XAT3933" s="97"/>
      <c r="XAU3933" s="97"/>
      <c r="XAV3933" s="97"/>
      <c r="XAW3933" s="97"/>
      <c r="XAX3933" s="97"/>
      <c r="XAY3933" s="97"/>
      <c r="XAZ3933" s="97"/>
      <c r="XBA3933" s="97"/>
      <c r="XBB3933" s="97"/>
      <c r="XBC3933" s="97"/>
      <c r="XBD3933" s="97"/>
      <c r="XBE3933" s="97"/>
      <c r="XBF3933" s="97"/>
      <c r="XBG3933" s="97"/>
      <c r="XBH3933" s="97"/>
      <c r="XBI3933" s="97"/>
      <c r="XBJ3933" s="97"/>
      <c r="XBK3933" s="97"/>
      <c r="XBL3933" s="97"/>
      <c r="XBM3933" s="97"/>
      <c r="XBN3933" s="97"/>
      <c r="XBO3933" s="97"/>
      <c r="XBP3933" s="97"/>
      <c r="XBQ3933" s="97"/>
      <c r="XBR3933" s="97"/>
      <c r="XBS3933" s="97"/>
      <c r="XBT3933" s="97"/>
      <c r="XBU3933" s="97"/>
      <c r="XBV3933" s="97"/>
      <c r="XBW3933" s="97"/>
      <c r="XBX3933" s="97"/>
      <c r="XBY3933" s="97"/>
      <c r="XBZ3933" s="97"/>
      <c r="XCA3933" s="97"/>
      <c r="XCB3933" s="97"/>
      <c r="XCC3933" s="97"/>
      <c r="XCD3933" s="97"/>
      <c r="XCE3933" s="97"/>
      <c r="XCF3933" s="97"/>
      <c r="XCG3933" s="97"/>
      <c r="XCH3933" s="97"/>
      <c r="XCI3933" s="97"/>
      <c r="XCJ3933" s="97"/>
      <c r="XCK3933" s="97"/>
      <c r="XCL3933" s="97"/>
      <c r="XCM3933" s="97"/>
      <c r="XCN3933" s="97"/>
      <c r="XCO3933" s="97"/>
      <c r="XCP3933" s="97"/>
      <c r="XCQ3933" s="97"/>
      <c r="XCR3933" s="97"/>
      <c r="XCS3933" s="97"/>
      <c r="XCT3933" s="97"/>
      <c r="XCU3933" s="97"/>
      <c r="XCV3933" s="97"/>
      <c r="XCW3933" s="97"/>
      <c r="XCX3933" s="97"/>
      <c r="XCY3933" s="97"/>
      <c r="XCZ3933" s="97"/>
      <c r="XDA3933" s="97"/>
      <c r="XDB3933" s="97"/>
      <c r="XDC3933" s="97"/>
      <c r="XDD3933" s="97"/>
      <c r="XDE3933" s="97"/>
      <c r="XDF3933" s="97"/>
      <c r="XDG3933" s="97"/>
      <c r="XDH3933" s="97"/>
      <c r="XDI3933" s="97"/>
      <c r="XDJ3933" s="97"/>
      <c r="XDK3933" s="97"/>
      <c r="XDL3933" s="97"/>
      <c r="XDM3933" s="97"/>
      <c r="XDN3933" s="97"/>
      <c r="XDO3933" s="97"/>
      <c r="XDP3933" s="97"/>
      <c r="XDQ3933" s="97"/>
      <c r="XDR3933" s="97"/>
      <c r="XDS3933" s="97"/>
      <c r="XDT3933" s="97"/>
      <c r="XDU3933" s="97"/>
      <c r="XDV3933" s="97"/>
      <c r="XDW3933" s="97"/>
      <c r="XDX3933" s="97"/>
      <c r="XDY3933" s="97"/>
      <c r="XDZ3933" s="97"/>
      <c r="XEA3933" s="97"/>
      <c r="XEB3933" s="97"/>
      <c r="XEC3933" s="97"/>
      <c r="XED3933" s="97"/>
      <c r="XEE3933" s="97"/>
      <c r="XEF3933" s="97"/>
      <c r="XEG3933" s="97"/>
      <c r="XEH3933" s="97"/>
      <c r="XEI3933" s="97"/>
      <c r="XEJ3933" s="97"/>
      <c r="XEK3933" s="97"/>
      <c r="XEL3933" s="97"/>
      <c r="XEM3933" s="97"/>
      <c r="XEN3933" s="97"/>
      <c r="XEO3933" s="97"/>
      <c r="XEP3933" s="97"/>
      <c r="XEQ3933" s="97"/>
      <c r="XER3933" s="97"/>
      <c r="XES3933" s="97"/>
      <c r="XET3933" s="97"/>
      <c r="XEU3933" s="97"/>
      <c r="XEV3933" s="97"/>
      <c r="XEW3933" s="97"/>
      <c r="XEX3933" s="97"/>
      <c r="XEY3933" s="97"/>
      <c r="XEZ3933" s="97"/>
    </row>
    <row r="3934" s="103" customFormat="true" ht="31.5" spans="1:16380">
      <c r="A3934" s="124" t="s">
        <v>104</v>
      </c>
      <c r="B3934" s="124" t="s">
        <v>244</v>
      </c>
      <c r="C3934" s="135">
        <v>330802048</v>
      </c>
      <c r="D3934" s="126" t="s">
        <v>6387</v>
      </c>
      <c r="E3934" s="126" t="s">
        <v>6388</v>
      </c>
      <c r="F3934" s="126" t="s">
        <v>6389</v>
      </c>
      <c r="G3934" s="143" t="s">
        <v>28</v>
      </c>
      <c r="H3934" s="138">
        <v>4000</v>
      </c>
      <c r="I3934" s="138">
        <f t="shared" si="2"/>
        <v>3600</v>
      </c>
      <c r="J3934" s="138"/>
      <c r="K3934" s="138"/>
      <c r="L3934" s="138"/>
      <c r="M3934" s="154"/>
      <c r="N3934" s="163" t="s">
        <v>51</v>
      </c>
      <c r="O3934" s="164"/>
      <c r="P3934" s="97"/>
      <c r="Q3934" s="97"/>
      <c r="R3934" s="97"/>
      <c r="S3934" s="97"/>
      <c r="T3934" s="97"/>
      <c r="U3934" s="97"/>
      <c r="V3934" s="97"/>
      <c r="W3934" s="97"/>
      <c r="X3934" s="97"/>
      <c r="Y3934" s="97"/>
      <c r="Z3934" s="97"/>
      <c r="AA3934" s="97"/>
      <c r="AB3934" s="97"/>
      <c r="AC3934" s="97"/>
      <c r="AD3934" s="97"/>
      <c r="AE3934" s="97"/>
      <c r="AF3934" s="97"/>
      <c r="AG3934" s="97"/>
      <c r="AH3934" s="97"/>
      <c r="AI3934" s="97"/>
      <c r="AJ3934" s="97"/>
      <c r="AK3934" s="97"/>
      <c r="AL3934" s="97"/>
      <c r="AM3934" s="97"/>
      <c r="AN3934" s="97"/>
      <c r="AO3934" s="97"/>
      <c r="AP3934" s="97"/>
      <c r="AQ3934" s="97"/>
      <c r="AR3934" s="97"/>
      <c r="AS3934" s="97"/>
      <c r="AT3934" s="97"/>
      <c r="AU3934" s="97"/>
      <c r="AV3934" s="97"/>
      <c r="AW3934" s="97"/>
      <c r="AX3934" s="97"/>
      <c r="AY3934" s="97"/>
      <c r="AZ3934" s="97"/>
      <c r="BA3934" s="97"/>
      <c r="BB3934" s="97"/>
      <c r="BC3934" s="97"/>
      <c r="BD3934" s="97"/>
      <c r="BE3934" s="97"/>
      <c r="BF3934" s="97"/>
      <c r="BG3934" s="97"/>
      <c r="BH3934" s="97"/>
      <c r="BI3934" s="97"/>
      <c r="BJ3934" s="97"/>
      <c r="BK3934" s="97"/>
      <c r="BL3934" s="97"/>
      <c r="BM3934" s="97"/>
      <c r="BN3934" s="97"/>
      <c r="BO3934" s="97"/>
      <c r="BP3934" s="97"/>
      <c r="BQ3934" s="97"/>
      <c r="BR3934" s="97"/>
      <c r="BS3934" s="97"/>
      <c r="BT3934" s="97"/>
      <c r="BU3934" s="97"/>
      <c r="BV3934" s="97"/>
      <c r="BW3934" s="97"/>
      <c r="BX3934" s="97"/>
      <c r="BY3934" s="97"/>
      <c r="BZ3934" s="97"/>
      <c r="CA3934" s="97"/>
      <c r="CB3934" s="97"/>
      <c r="CC3934" s="97"/>
      <c r="CD3934" s="97"/>
      <c r="CE3934" s="97"/>
      <c r="CF3934" s="97"/>
      <c r="CG3934" s="97"/>
      <c r="CH3934" s="97"/>
      <c r="CI3934" s="97"/>
      <c r="CJ3934" s="97"/>
      <c r="CK3934" s="97"/>
      <c r="CL3934" s="97"/>
      <c r="CM3934" s="97"/>
      <c r="CN3934" s="97"/>
      <c r="CO3934" s="97"/>
      <c r="CP3934" s="97"/>
      <c r="CQ3934" s="97"/>
      <c r="CR3934" s="97"/>
      <c r="CS3934" s="97"/>
      <c r="CT3934" s="97"/>
      <c r="CU3934" s="97"/>
      <c r="CV3934" s="97"/>
      <c r="CW3934" s="97"/>
      <c r="CX3934" s="97"/>
      <c r="CY3934" s="97"/>
      <c r="CZ3934" s="97"/>
      <c r="DA3934" s="97"/>
      <c r="DB3934" s="97"/>
      <c r="DC3934" s="97"/>
      <c r="DD3934" s="97"/>
      <c r="DE3934" s="97"/>
      <c r="DF3934" s="97"/>
      <c r="DG3934" s="97"/>
      <c r="DH3934" s="97"/>
      <c r="DI3934" s="97"/>
      <c r="DJ3934" s="97"/>
      <c r="DK3934" s="97"/>
      <c r="DL3934" s="97"/>
      <c r="DM3934" s="97"/>
      <c r="DN3934" s="97"/>
      <c r="DO3934" s="97"/>
      <c r="DP3934" s="97"/>
      <c r="DQ3934" s="97"/>
      <c r="DR3934" s="97"/>
      <c r="DS3934" s="97"/>
      <c r="DT3934" s="97"/>
      <c r="DU3934" s="97"/>
      <c r="DV3934" s="97"/>
      <c r="DW3934" s="97"/>
      <c r="DX3934" s="97"/>
      <c r="DY3934" s="97"/>
      <c r="DZ3934" s="97"/>
      <c r="EA3934" s="97"/>
      <c r="EB3934" s="97"/>
      <c r="EC3934" s="97"/>
      <c r="ED3934" s="97"/>
      <c r="EE3934" s="97"/>
      <c r="EF3934" s="97"/>
      <c r="EG3934" s="97"/>
      <c r="EH3934" s="97"/>
      <c r="EI3934" s="97"/>
      <c r="EJ3934" s="97"/>
      <c r="EK3934" s="97"/>
      <c r="EL3934" s="97"/>
      <c r="EM3934" s="97"/>
      <c r="EN3934" s="97"/>
      <c r="EO3934" s="97"/>
      <c r="EP3934" s="97"/>
      <c r="EQ3934" s="97"/>
      <c r="ER3934" s="97"/>
      <c r="ES3934" s="97"/>
      <c r="ET3934" s="97"/>
      <c r="EU3934" s="97"/>
      <c r="EV3934" s="97"/>
      <c r="EW3934" s="97"/>
      <c r="EX3934" s="97"/>
      <c r="EY3934" s="97"/>
      <c r="EZ3934" s="97"/>
      <c r="FA3934" s="97"/>
      <c r="FB3934" s="97"/>
      <c r="FC3934" s="97"/>
      <c r="FD3934" s="97"/>
      <c r="FE3934" s="97"/>
      <c r="FF3934" s="97"/>
      <c r="FG3934" s="97"/>
      <c r="FH3934" s="97"/>
      <c r="FI3934" s="97"/>
      <c r="FJ3934" s="97"/>
      <c r="FK3934" s="97"/>
      <c r="FL3934" s="97"/>
      <c r="FM3934" s="97"/>
      <c r="FN3934" s="97"/>
      <c r="FO3934" s="97"/>
      <c r="FP3934" s="97"/>
      <c r="FQ3934" s="97"/>
      <c r="FR3934" s="97"/>
      <c r="FS3934" s="97"/>
      <c r="FT3934" s="97"/>
      <c r="FU3934" s="97"/>
      <c r="FV3934" s="97"/>
      <c r="FW3934" s="97"/>
      <c r="FX3934" s="97"/>
      <c r="FY3934" s="97"/>
      <c r="FZ3934" s="97"/>
      <c r="GA3934" s="97"/>
      <c r="GB3934" s="97"/>
      <c r="GC3934" s="97"/>
      <c r="GD3934" s="97"/>
      <c r="GE3934" s="97"/>
      <c r="GF3934" s="97"/>
      <c r="GG3934" s="97"/>
      <c r="GH3934" s="97"/>
      <c r="GI3934" s="97"/>
      <c r="GJ3934" s="97"/>
      <c r="GK3934" s="97"/>
      <c r="GL3934" s="97"/>
      <c r="GM3934" s="97"/>
      <c r="GN3934" s="97"/>
      <c r="GO3934" s="97"/>
      <c r="GP3934" s="97"/>
      <c r="GQ3934" s="97"/>
      <c r="GR3934" s="97"/>
      <c r="GS3934" s="97"/>
      <c r="GT3934" s="97"/>
      <c r="GU3934" s="97"/>
      <c r="GV3934" s="97"/>
      <c r="GW3934" s="97"/>
      <c r="GX3934" s="97"/>
      <c r="GY3934" s="97"/>
      <c r="GZ3934" s="97"/>
      <c r="HA3934" s="97"/>
      <c r="HB3934" s="97"/>
      <c r="HC3934" s="97"/>
      <c r="HD3934" s="97"/>
      <c r="HE3934" s="97"/>
      <c r="HF3934" s="97"/>
      <c r="HG3934" s="97"/>
      <c r="HH3934" s="97"/>
      <c r="HI3934" s="97"/>
      <c r="HJ3934" s="97"/>
      <c r="HK3934" s="97"/>
      <c r="HL3934" s="97"/>
      <c r="HM3934" s="97"/>
      <c r="HN3934" s="97"/>
      <c r="HO3934" s="97"/>
      <c r="HP3934" s="97"/>
      <c r="HQ3934" s="97"/>
      <c r="HR3934" s="97"/>
      <c r="HS3934" s="97"/>
      <c r="HT3934" s="97"/>
      <c r="HU3934" s="97"/>
      <c r="HV3934" s="97"/>
      <c r="HW3934" s="97"/>
      <c r="HX3934" s="97"/>
      <c r="HY3934" s="97"/>
      <c r="HZ3934" s="97"/>
      <c r="IA3934" s="97"/>
      <c r="IB3934" s="97"/>
      <c r="IC3934" s="97"/>
      <c r="ID3934" s="97"/>
      <c r="IE3934" s="97"/>
      <c r="IF3934" s="97"/>
      <c r="IG3934" s="97"/>
      <c r="IH3934" s="97"/>
      <c r="II3934" s="97"/>
      <c r="IJ3934" s="97"/>
      <c r="IK3934" s="97"/>
      <c r="IL3934" s="97"/>
      <c r="IM3934" s="97"/>
      <c r="IN3934" s="97"/>
      <c r="IO3934" s="97"/>
      <c r="IP3934" s="97"/>
      <c r="IQ3934" s="97"/>
      <c r="IR3934" s="97"/>
      <c r="IS3934" s="97"/>
      <c r="IT3934" s="97"/>
      <c r="IU3934" s="97"/>
      <c r="IV3934" s="97"/>
      <c r="IW3934" s="97"/>
      <c r="IX3934" s="97"/>
      <c r="IY3934" s="97"/>
      <c r="IZ3934" s="97"/>
      <c r="JA3934" s="97"/>
      <c r="JB3934" s="97"/>
      <c r="JC3934" s="97"/>
      <c r="JD3934" s="97"/>
      <c r="JE3934" s="97"/>
      <c r="JF3934" s="97"/>
      <c r="JG3934" s="97"/>
      <c r="JH3934" s="97"/>
      <c r="JI3934" s="97"/>
      <c r="JJ3934" s="97"/>
      <c r="JK3934" s="97"/>
      <c r="JL3934" s="97"/>
      <c r="JM3934" s="97"/>
      <c r="JN3934" s="97"/>
      <c r="JO3934" s="97"/>
      <c r="JP3934" s="97"/>
      <c r="JQ3934" s="97"/>
      <c r="JR3934" s="97"/>
      <c r="JS3934" s="97"/>
      <c r="JT3934" s="97"/>
      <c r="JU3934" s="97"/>
      <c r="JV3934" s="97"/>
      <c r="JW3934" s="97"/>
      <c r="JX3934" s="97"/>
      <c r="JY3934" s="97"/>
      <c r="JZ3934" s="97"/>
      <c r="KA3934" s="97"/>
      <c r="KB3934" s="97"/>
      <c r="KC3934" s="97"/>
      <c r="KD3934" s="97"/>
      <c r="KE3934" s="97"/>
      <c r="KF3934" s="97"/>
      <c r="KG3934" s="97"/>
      <c r="KH3934" s="97"/>
      <c r="KI3934" s="97"/>
      <c r="KJ3934" s="97"/>
      <c r="KK3934" s="97"/>
      <c r="KL3934" s="97"/>
      <c r="KM3934" s="97"/>
      <c r="KN3934" s="97"/>
      <c r="KO3934" s="97"/>
      <c r="KP3934" s="97"/>
      <c r="KQ3934" s="97"/>
      <c r="KR3934" s="97"/>
      <c r="KS3934" s="97"/>
      <c r="KT3934" s="97"/>
      <c r="KU3934" s="97"/>
      <c r="KV3934" s="97"/>
      <c r="KW3934" s="97"/>
      <c r="KX3934" s="97"/>
      <c r="KY3934" s="97"/>
      <c r="KZ3934" s="97"/>
      <c r="LA3934" s="97"/>
      <c r="LB3934" s="97"/>
      <c r="LC3934" s="97"/>
      <c r="LD3934" s="97"/>
      <c r="LE3934" s="97"/>
      <c r="LF3934" s="97"/>
      <c r="LG3934" s="97"/>
      <c r="LH3934" s="97"/>
      <c r="LI3934" s="97"/>
      <c r="LJ3934" s="97"/>
      <c r="LK3934" s="97"/>
      <c r="LL3934" s="97"/>
      <c r="LM3934" s="97"/>
      <c r="LN3934" s="97"/>
      <c r="LO3934" s="97"/>
      <c r="LP3934" s="97"/>
      <c r="LQ3934" s="97"/>
      <c r="LR3934" s="97"/>
      <c r="LS3934" s="97"/>
      <c r="LT3934" s="97"/>
      <c r="LU3934" s="97"/>
      <c r="LV3934" s="97"/>
      <c r="LW3934" s="97"/>
      <c r="LX3934" s="97"/>
      <c r="LY3934" s="97"/>
      <c r="LZ3934" s="97"/>
      <c r="MA3934" s="97"/>
      <c r="MB3934" s="97"/>
      <c r="MC3934" s="97"/>
      <c r="MD3934" s="97"/>
      <c r="ME3934" s="97"/>
      <c r="MF3934" s="97"/>
      <c r="MG3934" s="97"/>
      <c r="MH3934" s="97"/>
      <c r="MI3934" s="97"/>
      <c r="MJ3934" s="97"/>
      <c r="MK3934" s="97"/>
      <c r="ML3934" s="97"/>
      <c r="MM3934" s="97"/>
      <c r="MN3934" s="97"/>
      <c r="MO3934" s="97"/>
      <c r="MP3934" s="97"/>
      <c r="MQ3934" s="97"/>
      <c r="MR3934" s="97"/>
      <c r="MS3934" s="97"/>
      <c r="MT3934" s="97"/>
      <c r="MU3934" s="97"/>
      <c r="MV3934" s="97"/>
      <c r="MW3934" s="97"/>
      <c r="MX3934" s="97"/>
      <c r="MY3934" s="97"/>
      <c r="MZ3934" s="97"/>
      <c r="NA3934" s="97"/>
      <c r="NB3934" s="97"/>
      <c r="NC3934" s="97"/>
      <c r="ND3934" s="97"/>
      <c r="NE3934" s="97"/>
      <c r="NF3934" s="97"/>
      <c r="NG3934" s="97"/>
      <c r="NH3934" s="97"/>
      <c r="NI3934" s="97"/>
      <c r="NJ3934" s="97"/>
      <c r="NK3934" s="97"/>
      <c r="NL3934" s="97"/>
      <c r="NM3934" s="97"/>
      <c r="NN3934" s="97"/>
      <c r="NO3934" s="97"/>
      <c r="NP3934" s="97"/>
      <c r="NQ3934" s="97"/>
      <c r="NR3934" s="97"/>
      <c r="NS3934" s="97"/>
      <c r="NT3934" s="97"/>
      <c r="NU3934" s="97"/>
      <c r="NV3934" s="97"/>
      <c r="NW3934" s="97"/>
      <c r="NX3934" s="97"/>
      <c r="NY3934" s="97"/>
      <c r="NZ3934" s="97"/>
      <c r="OA3934" s="97"/>
      <c r="OB3934" s="97"/>
      <c r="OC3934" s="97"/>
      <c r="OD3934" s="97"/>
      <c r="OE3934" s="97"/>
      <c r="OF3934" s="97"/>
      <c r="OG3934" s="97"/>
      <c r="OH3934" s="97"/>
      <c r="OI3934" s="97"/>
      <c r="OJ3934" s="97"/>
      <c r="OK3934" s="97"/>
      <c r="OL3934" s="97"/>
      <c r="OM3934" s="97"/>
      <c r="ON3934" s="97"/>
      <c r="OO3934" s="97"/>
      <c r="OP3934" s="97"/>
      <c r="OQ3934" s="97"/>
      <c r="OR3934" s="97"/>
      <c r="OS3934" s="97"/>
      <c r="OT3934" s="97"/>
      <c r="OU3934" s="97"/>
      <c r="OV3934" s="97"/>
      <c r="OW3934" s="97"/>
      <c r="OX3934" s="97"/>
      <c r="OY3934" s="97"/>
      <c r="OZ3934" s="97"/>
      <c r="PA3934" s="97"/>
      <c r="PB3934" s="97"/>
      <c r="PC3934" s="97"/>
      <c r="PD3934" s="97"/>
      <c r="PE3934" s="97"/>
      <c r="PF3934" s="97"/>
      <c r="PG3934" s="97"/>
      <c r="PH3934" s="97"/>
      <c r="PI3934" s="97"/>
      <c r="PJ3934" s="97"/>
      <c r="PK3934" s="97"/>
      <c r="PL3934" s="97"/>
      <c r="PM3934" s="97"/>
      <c r="PN3934" s="97"/>
      <c r="PO3934" s="97"/>
      <c r="PP3934" s="97"/>
      <c r="PQ3934" s="97"/>
      <c r="PR3934" s="97"/>
      <c r="PS3934" s="97"/>
      <c r="PT3934" s="97"/>
      <c r="PU3934" s="97"/>
      <c r="PV3934" s="97"/>
      <c r="PW3934" s="97"/>
      <c r="PX3934" s="97"/>
      <c r="PY3934" s="97"/>
      <c r="PZ3934" s="97"/>
      <c r="QA3934" s="97"/>
      <c r="QB3934" s="97"/>
      <c r="QC3934" s="97"/>
      <c r="QD3934" s="97"/>
      <c r="QE3934" s="97"/>
      <c r="QF3934" s="97"/>
      <c r="QG3934" s="97"/>
      <c r="QH3934" s="97"/>
      <c r="QI3934" s="97"/>
      <c r="QJ3934" s="97"/>
      <c r="QK3934" s="97"/>
      <c r="QL3934" s="97"/>
      <c r="QM3934" s="97"/>
      <c r="QN3934" s="97"/>
      <c r="QO3934" s="97"/>
      <c r="QP3934" s="97"/>
      <c r="QQ3934" s="97"/>
      <c r="QR3934" s="97"/>
      <c r="QS3934" s="97"/>
      <c r="QT3934" s="97"/>
      <c r="QU3934" s="97"/>
      <c r="QV3934" s="97"/>
      <c r="QW3934" s="97"/>
      <c r="QX3934" s="97"/>
      <c r="QY3934" s="97"/>
      <c r="QZ3934" s="97"/>
      <c r="RA3934" s="97"/>
      <c r="RB3934" s="97"/>
      <c r="RC3934" s="97"/>
      <c r="RD3934" s="97"/>
      <c r="RE3934" s="97"/>
      <c r="RF3934" s="97"/>
      <c r="RG3934" s="97"/>
      <c r="RH3934" s="97"/>
      <c r="RI3934" s="97"/>
      <c r="RJ3934" s="97"/>
      <c r="RK3934" s="97"/>
      <c r="RL3934" s="97"/>
      <c r="RM3934" s="97"/>
      <c r="RN3934" s="97"/>
      <c r="RO3934" s="97"/>
      <c r="RP3934" s="97"/>
      <c r="RQ3934" s="97"/>
      <c r="RR3934" s="97"/>
      <c r="RS3934" s="97"/>
      <c r="RT3934" s="97"/>
      <c r="RU3934" s="97"/>
      <c r="RV3934" s="97"/>
      <c r="RW3934" s="97"/>
      <c r="RX3934" s="97"/>
      <c r="RY3934" s="97"/>
      <c r="RZ3934" s="97"/>
      <c r="SA3934" s="97"/>
      <c r="SB3934" s="97"/>
      <c r="SC3934" s="97"/>
      <c r="SD3934" s="97"/>
      <c r="SE3934" s="97"/>
      <c r="SF3934" s="97"/>
      <c r="SG3934" s="97"/>
      <c r="SH3934" s="97"/>
      <c r="SI3934" s="97"/>
      <c r="SJ3934" s="97"/>
      <c r="SK3934" s="97"/>
      <c r="SL3934" s="97"/>
      <c r="SM3934" s="97"/>
      <c r="SN3934" s="97"/>
      <c r="SO3934" s="97"/>
      <c r="SP3934" s="97"/>
      <c r="SQ3934" s="97"/>
      <c r="SR3934" s="97"/>
      <c r="SS3934" s="97"/>
      <c r="ST3934" s="97"/>
      <c r="SU3934" s="97"/>
      <c r="SV3934" s="97"/>
      <c r="SW3934" s="97"/>
      <c r="SX3934" s="97"/>
      <c r="SY3934" s="97"/>
      <c r="SZ3934" s="97"/>
      <c r="TA3934" s="97"/>
      <c r="TB3934" s="97"/>
      <c r="TC3934" s="97"/>
      <c r="TD3934" s="97"/>
      <c r="TE3934" s="97"/>
      <c r="TF3934" s="97"/>
      <c r="TG3934" s="97"/>
      <c r="TH3934" s="97"/>
      <c r="TI3934" s="97"/>
      <c r="TJ3934" s="97"/>
      <c r="TK3934" s="97"/>
      <c r="TL3934" s="97"/>
      <c r="TM3934" s="97"/>
      <c r="TN3934" s="97"/>
      <c r="TO3934" s="97"/>
      <c r="TP3934" s="97"/>
      <c r="TQ3934" s="97"/>
      <c r="TR3934" s="97"/>
      <c r="TS3934" s="97"/>
      <c r="TT3934" s="97"/>
      <c r="TU3934" s="97"/>
      <c r="TV3934" s="97"/>
      <c r="TW3934" s="97"/>
      <c r="TX3934" s="97"/>
      <c r="TY3934" s="97"/>
      <c r="TZ3934" s="97"/>
      <c r="UA3934" s="97"/>
      <c r="UB3934" s="97"/>
      <c r="UC3934" s="97"/>
      <c r="UD3934" s="97"/>
      <c r="UE3934" s="97"/>
      <c r="UF3934" s="97"/>
      <c r="UG3934" s="97"/>
      <c r="UH3934" s="97"/>
      <c r="UI3934" s="97"/>
      <c r="UJ3934" s="97"/>
      <c r="UK3934" s="97"/>
      <c r="UL3934" s="97"/>
      <c r="UM3934" s="97"/>
      <c r="UN3934" s="97"/>
      <c r="UO3934" s="97"/>
      <c r="UP3934" s="97"/>
      <c r="UQ3934" s="97"/>
      <c r="UR3934" s="97"/>
      <c r="US3934" s="97"/>
      <c r="UT3934" s="97"/>
      <c r="UU3934" s="97"/>
      <c r="UV3934" s="97"/>
      <c r="UW3934" s="97"/>
      <c r="UX3934" s="97"/>
      <c r="UY3934" s="97"/>
      <c r="UZ3934" s="97"/>
      <c r="VA3934" s="97"/>
      <c r="VB3934" s="97"/>
      <c r="VC3934" s="97"/>
      <c r="VD3934" s="97"/>
      <c r="VE3934" s="97"/>
      <c r="VF3934" s="97"/>
      <c r="VG3934" s="97"/>
      <c r="VH3934" s="97"/>
      <c r="VI3934" s="97"/>
      <c r="VJ3934" s="97"/>
      <c r="VK3934" s="97"/>
      <c r="VL3934" s="97"/>
      <c r="VM3934" s="97"/>
      <c r="VN3934" s="97"/>
      <c r="VO3934" s="97"/>
      <c r="VP3934" s="97"/>
      <c r="VQ3934" s="97"/>
      <c r="VR3934" s="97"/>
      <c r="VS3934" s="97"/>
      <c r="VT3934" s="97"/>
      <c r="VU3934" s="97"/>
      <c r="VV3934" s="97"/>
      <c r="VW3934" s="97"/>
      <c r="VX3934" s="97"/>
      <c r="VY3934" s="97"/>
      <c r="VZ3934" s="97"/>
      <c r="WA3934" s="97"/>
      <c r="WB3934" s="97"/>
      <c r="WC3934" s="97"/>
      <c r="WD3934" s="97"/>
      <c r="WE3934" s="97"/>
      <c r="WF3934" s="97"/>
      <c r="WG3934" s="97"/>
      <c r="WH3934" s="97"/>
      <c r="WI3934" s="97"/>
      <c r="WJ3934" s="97"/>
      <c r="WK3934" s="97"/>
      <c r="WL3934" s="97"/>
      <c r="WM3934" s="97"/>
      <c r="WN3934" s="97"/>
      <c r="WO3934" s="97"/>
      <c r="WP3934" s="97"/>
      <c r="WQ3934" s="97"/>
      <c r="WR3934" s="97"/>
      <c r="WS3934" s="97"/>
      <c r="WT3934" s="97"/>
      <c r="WU3934" s="97"/>
      <c r="WV3934" s="97"/>
      <c r="WW3934" s="97"/>
      <c r="WX3934" s="97"/>
      <c r="WY3934" s="97"/>
      <c r="WZ3934" s="97"/>
      <c r="XA3934" s="97"/>
      <c r="XB3934" s="97"/>
      <c r="XC3934" s="97"/>
      <c r="XD3934" s="97"/>
      <c r="XE3934" s="97"/>
      <c r="XF3934" s="97"/>
      <c r="XG3934" s="97"/>
      <c r="XH3934" s="97"/>
      <c r="XI3934" s="97"/>
      <c r="XJ3934" s="97"/>
      <c r="XK3934" s="97"/>
      <c r="XL3934" s="97"/>
      <c r="XM3934" s="97"/>
      <c r="XN3934" s="97"/>
      <c r="XO3934" s="97"/>
      <c r="XP3934" s="97"/>
      <c r="XQ3934" s="97"/>
      <c r="XR3934" s="97"/>
      <c r="XS3934" s="97"/>
      <c r="XT3934" s="97"/>
      <c r="XU3934" s="97"/>
      <c r="XV3934" s="97"/>
      <c r="XW3934" s="97"/>
      <c r="XX3934" s="97"/>
      <c r="XY3934" s="97"/>
      <c r="XZ3934" s="97"/>
      <c r="YA3934" s="97"/>
      <c r="YB3934" s="97"/>
      <c r="YC3934" s="97"/>
      <c r="YD3934" s="97"/>
      <c r="YE3934" s="97"/>
      <c r="YF3934" s="97"/>
      <c r="YG3934" s="97"/>
      <c r="YH3934" s="97"/>
      <c r="YI3934" s="97"/>
      <c r="YJ3934" s="97"/>
      <c r="YK3934" s="97"/>
      <c r="YL3934" s="97"/>
      <c r="YM3934" s="97"/>
      <c r="YN3934" s="97"/>
      <c r="YO3934" s="97"/>
      <c r="YP3934" s="97"/>
      <c r="YQ3934" s="97"/>
      <c r="YR3934" s="97"/>
      <c r="YS3934" s="97"/>
      <c r="YT3934" s="97"/>
      <c r="YU3934" s="97"/>
      <c r="YV3934" s="97"/>
      <c r="YW3934" s="97"/>
      <c r="YX3934" s="97"/>
      <c r="YY3934" s="97"/>
      <c r="YZ3934" s="97"/>
      <c r="ZA3934" s="97"/>
      <c r="ZB3934" s="97"/>
      <c r="ZC3934" s="97"/>
      <c r="ZD3934" s="97"/>
      <c r="ZE3934" s="97"/>
      <c r="ZF3934" s="97"/>
      <c r="ZG3934" s="97"/>
      <c r="ZH3934" s="97"/>
      <c r="ZI3934" s="97"/>
      <c r="ZJ3934" s="97"/>
      <c r="ZK3934" s="97"/>
      <c r="ZL3934" s="97"/>
      <c r="ZM3934" s="97"/>
      <c r="ZN3934" s="97"/>
      <c r="ZO3934" s="97"/>
      <c r="ZP3934" s="97"/>
      <c r="ZQ3934" s="97"/>
      <c r="ZR3934" s="97"/>
      <c r="ZS3934" s="97"/>
      <c r="ZT3934" s="97"/>
      <c r="ZU3934" s="97"/>
      <c r="ZV3934" s="97"/>
      <c r="ZW3934" s="97"/>
      <c r="ZX3934" s="97"/>
      <c r="ZY3934" s="97"/>
      <c r="ZZ3934" s="97"/>
      <c r="AAA3934" s="97"/>
      <c r="AAB3934" s="97"/>
      <c r="AAC3934" s="97"/>
      <c r="AAD3934" s="97"/>
      <c r="AAE3934" s="97"/>
      <c r="AAF3934" s="97"/>
      <c r="AAG3934" s="97"/>
      <c r="AAH3934" s="97"/>
      <c r="AAI3934" s="97"/>
      <c r="AAJ3934" s="97"/>
      <c r="AAK3934" s="97"/>
      <c r="AAL3934" s="97"/>
      <c r="AAM3934" s="97"/>
      <c r="AAN3934" s="97"/>
      <c r="AAO3934" s="97"/>
      <c r="AAP3934" s="97"/>
      <c r="AAQ3934" s="97"/>
      <c r="AAR3934" s="97"/>
      <c r="AAS3934" s="97"/>
      <c r="AAT3934" s="97"/>
      <c r="AAU3934" s="97"/>
      <c r="AAV3934" s="97"/>
      <c r="AAW3934" s="97"/>
      <c r="AAX3934" s="97"/>
      <c r="AAY3934" s="97"/>
      <c r="AAZ3934" s="97"/>
      <c r="ABA3934" s="97"/>
      <c r="ABB3934" s="97"/>
      <c r="ABC3934" s="97"/>
      <c r="ABD3934" s="97"/>
      <c r="ABE3934" s="97"/>
      <c r="ABF3934" s="97"/>
      <c r="ABG3934" s="97"/>
      <c r="ABH3934" s="97"/>
      <c r="ABI3934" s="97"/>
      <c r="ABJ3934" s="97"/>
      <c r="ABK3934" s="97"/>
      <c r="ABL3934" s="97"/>
      <c r="ABM3934" s="97"/>
      <c r="ABN3934" s="97"/>
      <c r="ABO3934" s="97"/>
      <c r="ABP3934" s="97"/>
      <c r="ABQ3934" s="97"/>
      <c r="ABR3934" s="97"/>
      <c r="ABS3934" s="97"/>
      <c r="ABT3934" s="97"/>
      <c r="ABU3934" s="97"/>
      <c r="ABV3934" s="97"/>
      <c r="ABW3934" s="97"/>
      <c r="ABX3934" s="97"/>
      <c r="ABY3934" s="97"/>
      <c r="ABZ3934" s="97"/>
      <c r="ACA3934" s="97"/>
      <c r="ACB3934" s="97"/>
      <c r="ACC3934" s="97"/>
      <c r="ACD3934" s="97"/>
      <c r="ACE3934" s="97"/>
      <c r="ACF3934" s="97"/>
      <c r="ACG3934" s="97"/>
      <c r="ACH3934" s="97"/>
      <c r="ACI3934" s="97"/>
      <c r="ACJ3934" s="97"/>
      <c r="ACK3934" s="97"/>
      <c r="ACL3934" s="97"/>
      <c r="ACM3934" s="97"/>
      <c r="ACN3934" s="97"/>
      <c r="ACO3934" s="97"/>
      <c r="ACP3934" s="97"/>
      <c r="ACQ3934" s="97"/>
      <c r="ACR3934" s="97"/>
      <c r="ACS3934" s="97"/>
      <c r="ACT3934" s="97"/>
      <c r="ACU3934" s="97"/>
      <c r="ACV3934" s="97"/>
      <c r="ACW3934" s="97"/>
      <c r="ACX3934" s="97"/>
      <c r="ACY3934" s="97"/>
      <c r="ACZ3934" s="97"/>
      <c r="ADA3934" s="97"/>
      <c r="ADB3934" s="97"/>
      <c r="ADC3934" s="97"/>
      <c r="ADD3934" s="97"/>
      <c r="ADE3934" s="97"/>
      <c r="ADF3934" s="97"/>
      <c r="ADG3934" s="97"/>
      <c r="ADH3934" s="97"/>
      <c r="ADI3934" s="97"/>
      <c r="ADJ3934" s="97"/>
      <c r="ADK3934" s="97"/>
      <c r="ADL3934" s="97"/>
      <c r="ADM3934" s="97"/>
      <c r="ADN3934" s="97"/>
      <c r="ADO3934" s="97"/>
      <c r="ADP3934" s="97"/>
      <c r="ADQ3934" s="97"/>
      <c r="ADR3934" s="97"/>
      <c r="ADS3934" s="97"/>
      <c r="ADT3934" s="97"/>
      <c r="ADU3934" s="97"/>
      <c r="ADV3934" s="97"/>
      <c r="ADW3934" s="97"/>
      <c r="ADX3934" s="97"/>
      <c r="ADY3934" s="97"/>
      <c r="ADZ3934" s="97"/>
      <c r="AEA3934" s="97"/>
      <c r="AEB3934" s="97"/>
      <c r="AEC3934" s="97"/>
      <c r="AED3934" s="97"/>
      <c r="AEE3934" s="97"/>
      <c r="AEF3934" s="97"/>
      <c r="AEG3934" s="97"/>
      <c r="AEH3934" s="97"/>
      <c r="AEI3934" s="97"/>
      <c r="AEJ3934" s="97"/>
      <c r="AEK3934" s="97"/>
      <c r="AEL3934" s="97"/>
      <c r="AEM3934" s="97"/>
      <c r="AEN3934" s="97"/>
      <c r="AEO3934" s="97"/>
      <c r="AEP3934" s="97"/>
      <c r="AEQ3934" s="97"/>
      <c r="AER3934" s="97"/>
      <c r="AES3934" s="97"/>
      <c r="AET3934" s="97"/>
      <c r="AEU3934" s="97"/>
      <c r="AEV3934" s="97"/>
      <c r="AEW3934" s="97"/>
      <c r="AEX3934" s="97"/>
      <c r="AEY3934" s="97"/>
      <c r="AEZ3934" s="97"/>
      <c r="AFA3934" s="97"/>
      <c r="AFB3934" s="97"/>
      <c r="AFC3934" s="97"/>
      <c r="AFD3934" s="97"/>
      <c r="AFE3934" s="97"/>
      <c r="AFF3934" s="97"/>
      <c r="AFG3934" s="97"/>
      <c r="AFH3934" s="97"/>
      <c r="AFI3934" s="97"/>
      <c r="AFJ3934" s="97"/>
      <c r="AFK3934" s="97"/>
      <c r="AFL3934" s="97"/>
      <c r="AFM3934" s="97"/>
      <c r="AFN3934" s="97"/>
      <c r="AFO3934" s="97"/>
      <c r="AFP3934" s="97"/>
      <c r="AFQ3934" s="97"/>
      <c r="AFR3934" s="97"/>
      <c r="AFS3934" s="97"/>
      <c r="AFT3934" s="97"/>
      <c r="AFU3934" s="97"/>
      <c r="AFV3934" s="97"/>
      <c r="AFW3934" s="97"/>
      <c r="AFX3934" s="97"/>
      <c r="AFY3934" s="97"/>
      <c r="AFZ3934" s="97"/>
      <c r="AGA3934" s="97"/>
      <c r="AGB3934" s="97"/>
      <c r="AGC3934" s="97"/>
      <c r="AGD3934" s="97"/>
      <c r="AGE3934" s="97"/>
      <c r="AGF3934" s="97"/>
      <c r="AGG3934" s="97"/>
      <c r="AGH3934" s="97"/>
      <c r="AGI3934" s="97"/>
      <c r="AGJ3934" s="97"/>
      <c r="AGK3934" s="97"/>
      <c r="AGL3934" s="97"/>
      <c r="AGM3934" s="97"/>
      <c r="AGN3934" s="97"/>
      <c r="AGO3934" s="97"/>
      <c r="AGP3934" s="97"/>
      <c r="AGQ3934" s="97"/>
      <c r="AGR3934" s="97"/>
      <c r="AGS3934" s="97"/>
      <c r="AGT3934" s="97"/>
      <c r="AGU3934" s="97"/>
      <c r="AGV3934" s="97"/>
      <c r="AGW3934" s="97"/>
      <c r="AGX3934" s="97"/>
      <c r="AGY3934" s="97"/>
      <c r="AGZ3934" s="97"/>
      <c r="AHA3934" s="97"/>
      <c r="AHB3934" s="97"/>
      <c r="AHC3934" s="97"/>
      <c r="AHD3934" s="97"/>
      <c r="AHE3934" s="97"/>
      <c r="AHF3934" s="97"/>
      <c r="AHG3934" s="97"/>
      <c r="AHH3934" s="97"/>
      <c r="AHI3934" s="97"/>
      <c r="AHJ3934" s="97"/>
      <c r="AHK3934" s="97"/>
      <c r="AHL3934" s="97"/>
      <c r="AHM3934" s="97"/>
      <c r="AHN3934" s="97"/>
      <c r="AHO3934" s="97"/>
      <c r="AHP3934" s="97"/>
      <c r="AHQ3934" s="97"/>
      <c r="AHR3934" s="97"/>
      <c r="AHS3934" s="97"/>
      <c r="AHT3934" s="97"/>
      <c r="AHU3934" s="97"/>
      <c r="AHV3934" s="97"/>
      <c r="AHW3934" s="97"/>
      <c r="AHX3934" s="97"/>
      <c r="AHY3934" s="97"/>
      <c r="AHZ3934" s="97"/>
      <c r="AIA3934" s="97"/>
      <c r="AIB3934" s="97"/>
      <c r="AIC3934" s="97"/>
      <c r="AID3934" s="97"/>
      <c r="AIE3934" s="97"/>
      <c r="AIF3934" s="97"/>
      <c r="AIG3934" s="97"/>
      <c r="AIH3934" s="97"/>
      <c r="AII3934" s="97"/>
      <c r="AIJ3934" s="97"/>
      <c r="AIK3934" s="97"/>
      <c r="AIL3934" s="97"/>
      <c r="AIM3934" s="97"/>
      <c r="AIN3934" s="97"/>
      <c r="AIO3934" s="97"/>
      <c r="AIP3934" s="97"/>
      <c r="AIQ3934" s="97"/>
      <c r="AIR3934" s="97"/>
      <c r="AIS3934" s="97"/>
      <c r="AIT3934" s="97"/>
      <c r="AIU3934" s="97"/>
      <c r="AIV3934" s="97"/>
      <c r="AIW3934" s="97"/>
      <c r="AIX3934" s="97"/>
      <c r="AIY3934" s="97"/>
      <c r="AIZ3934" s="97"/>
      <c r="AJA3934" s="97"/>
      <c r="AJB3934" s="97"/>
      <c r="AJC3934" s="97"/>
      <c r="AJD3934" s="97"/>
      <c r="AJE3934" s="97"/>
      <c r="AJF3934" s="97"/>
      <c r="AJG3934" s="97"/>
      <c r="AJH3934" s="97"/>
      <c r="AJI3934" s="97"/>
      <c r="AJJ3934" s="97"/>
      <c r="AJK3934" s="97"/>
      <c r="AJL3934" s="97"/>
      <c r="AJM3934" s="97"/>
      <c r="AJN3934" s="97"/>
      <c r="AJO3934" s="97"/>
      <c r="AJP3934" s="97"/>
      <c r="AJQ3934" s="97"/>
      <c r="AJR3934" s="97"/>
      <c r="AJS3934" s="97"/>
      <c r="AJT3934" s="97"/>
      <c r="AJU3934" s="97"/>
      <c r="AJV3934" s="97"/>
      <c r="AJW3934" s="97"/>
      <c r="AJX3934" s="97"/>
      <c r="AJY3934" s="97"/>
      <c r="AJZ3934" s="97"/>
      <c r="AKA3934" s="97"/>
      <c r="AKB3934" s="97"/>
      <c r="AKC3934" s="97"/>
      <c r="AKD3934" s="97"/>
      <c r="AKE3934" s="97"/>
      <c r="AKF3934" s="97"/>
      <c r="AKG3934" s="97"/>
      <c r="AKH3934" s="97"/>
      <c r="AKI3934" s="97"/>
      <c r="AKJ3934" s="97"/>
      <c r="AKK3934" s="97"/>
      <c r="AKL3934" s="97"/>
      <c r="AKM3934" s="97"/>
      <c r="AKN3934" s="97"/>
      <c r="AKO3934" s="97"/>
      <c r="AKP3934" s="97"/>
      <c r="AKQ3934" s="97"/>
      <c r="AKR3934" s="97"/>
      <c r="AKS3934" s="97"/>
      <c r="AKT3934" s="97"/>
      <c r="AKU3934" s="97"/>
      <c r="AKV3934" s="97"/>
      <c r="AKW3934" s="97"/>
      <c r="AKX3934" s="97"/>
      <c r="AKY3934" s="97"/>
      <c r="AKZ3934" s="97"/>
      <c r="ALA3934" s="97"/>
      <c r="ALB3934" s="97"/>
      <c r="ALC3934" s="97"/>
      <c r="ALD3934" s="97"/>
      <c r="ALE3934" s="97"/>
      <c r="ALF3934" s="97"/>
      <c r="ALG3934" s="97"/>
      <c r="ALH3934" s="97"/>
      <c r="ALI3934" s="97"/>
      <c r="ALJ3934" s="97"/>
      <c r="ALK3934" s="97"/>
      <c r="ALL3934" s="97"/>
      <c r="ALM3934" s="97"/>
      <c r="ALN3934" s="97"/>
      <c r="ALO3934" s="97"/>
      <c r="ALP3934" s="97"/>
      <c r="ALQ3934" s="97"/>
      <c r="ALR3934" s="97"/>
      <c r="ALS3934" s="97"/>
      <c r="ALT3934" s="97"/>
      <c r="ALU3934" s="97"/>
      <c r="ALV3934" s="97"/>
      <c r="ALW3934" s="97"/>
      <c r="ALX3934" s="97"/>
      <c r="ALY3934" s="97"/>
      <c r="ALZ3934" s="97"/>
      <c r="AMA3934" s="97"/>
      <c r="AMB3934" s="97"/>
      <c r="AMC3934" s="97"/>
      <c r="AMD3934" s="97"/>
      <c r="AME3934" s="97"/>
      <c r="AMF3934" s="97"/>
      <c r="AMG3934" s="97"/>
      <c r="AMH3934" s="97"/>
      <c r="AMI3934" s="97"/>
      <c r="AMJ3934" s="97"/>
      <c r="AMK3934" s="97"/>
      <c r="AML3934" s="97"/>
      <c r="AMM3934" s="97"/>
      <c r="AMN3934" s="97"/>
      <c r="AMO3934" s="97"/>
      <c r="AMP3934" s="97"/>
      <c r="AMQ3934" s="97"/>
      <c r="AMR3934" s="97"/>
      <c r="AMS3934" s="97"/>
      <c r="AMT3934" s="97"/>
      <c r="AMU3934" s="97"/>
      <c r="AMV3934" s="97"/>
      <c r="AMW3934" s="97"/>
      <c r="AMX3934" s="97"/>
      <c r="AMY3934" s="97"/>
      <c r="AMZ3934" s="97"/>
      <c r="ANA3934" s="97"/>
      <c r="ANB3934" s="97"/>
      <c r="ANC3934" s="97"/>
      <c r="AND3934" s="97"/>
      <c r="ANE3934" s="97"/>
      <c r="ANF3934" s="97"/>
      <c r="ANG3934" s="97"/>
      <c r="ANH3934" s="97"/>
      <c r="ANI3934" s="97"/>
      <c r="ANJ3934" s="97"/>
      <c r="ANK3934" s="97"/>
      <c r="ANL3934" s="97"/>
      <c r="ANM3934" s="97"/>
      <c r="ANN3934" s="97"/>
      <c r="ANO3934" s="97"/>
      <c r="ANP3934" s="97"/>
      <c r="ANQ3934" s="97"/>
      <c r="ANR3934" s="97"/>
      <c r="ANS3934" s="97"/>
      <c r="ANT3934" s="97"/>
      <c r="ANU3934" s="97"/>
      <c r="ANV3934" s="97"/>
      <c r="ANW3934" s="97"/>
      <c r="ANX3934" s="97"/>
      <c r="ANY3934" s="97"/>
      <c r="ANZ3934" s="97"/>
      <c r="AOA3934" s="97"/>
      <c r="AOB3934" s="97"/>
      <c r="AOC3934" s="97"/>
      <c r="AOD3934" s="97"/>
      <c r="AOE3934" s="97"/>
      <c r="AOF3934" s="97"/>
      <c r="AOG3934" s="97"/>
      <c r="AOH3934" s="97"/>
      <c r="AOI3934" s="97"/>
      <c r="AOJ3934" s="97"/>
      <c r="AOK3934" s="97"/>
      <c r="AOL3934" s="97"/>
      <c r="AOM3934" s="97"/>
      <c r="AON3934" s="97"/>
      <c r="AOO3934" s="97"/>
      <c r="AOP3934" s="97"/>
      <c r="AOQ3934" s="97"/>
      <c r="AOR3934" s="97"/>
      <c r="AOS3934" s="97"/>
      <c r="AOT3934" s="97"/>
      <c r="AOU3934" s="97"/>
      <c r="AOV3934" s="97"/>
      <c r="AOW3934" s="97"/>
      <c r="AOX3934" s="97"/>
      <c r="AOY3934" s="97"/>
      <c r="AOZ3934" s="97"/>
      <c r="APA3934" s="97"/>
      <c r="APB3934" s="97"/>
      <c r="APC3934" s="97"/>
      <c r="APD3934" s="97"/>
      <c r="APE3934" s="97"/>
      <c r="APF3934" s="97"/>
      <c r="APG3934" s="97"/>
      <c r="APH3934" s="97"/>
      <c r="API3934" s="97"/>
      <c r="APJ3934" s="97"/>
      <c r="APK3934" s="97"/>
      <c r="APL3934" s="97"/>
      <c r="APM3934" s="97"/>
      <c r="APN3934" s="97"/>
      <c r="APO3934" s="97"/>
      <c r="APP3934" s="97"/>
      <c r="APQ3934" s="97"/>
      <c r="APR3934" s="97"/>
      <c r="APS3934" s="97"/>
      <c r="APT3934" s="97"/>
      <c r="APU3934" s="97"/>
      <c r="APV3934" s="97"/>
      <c r="APW3934" s="97"/>
      <c r="APX3934" s="97"/>
      <c r="APY3934" s="97"/>
      <c r="APZ3934" s="97"/>
      <c r="AQA3934" s="97"/>
      <c r="AQB3934" s="97"/>
      <c r="AQC3934" s="97"/>
      <c r="AQD3934" s="97"/>
      <c r="AQE3934" s="97"/>
      <c r="AQF3934" s="97"/>
      <c r="AQG3934" s="97"/>
      <c r="AQH3934" s="97"/>
      <c r="AQI3934" s="97"/>
      <c r="AQJ3934" s="97"/>
      <c r="AQK3934" s="97"/>
      <c r="AQL3934" s="97"/>
      <c r="AQM3934" s="97"/>
      <c r="AQN3934" s="97"/>
      <c r="AQO3934" s="97"/>
      <c r="AQP3934" s="97"/>
      <c r="AQQ3934" s="97"/>
      <c r="AQR3934" s="97"/>
      <c r="AQS3934" s="97"/>
      <c r="AQT3934" s="97"/>
      <c r="AQU3934" s="97"/>
      <c r="AQV3934" s="97"/>
      <c r="AQW3934" s="97"/>
      <c r="AQX3934" s="97"/>
      <c r="AQY3934" s="97"/>
      <c r="AQZ3934" s="97"/>
      <c r="ARA3934" s="97"/>
      <c r="ARB3934" s="97"/>
      <c r="ARC3934" s="97"/>
      <c r="ARD3934" s="97"/>
      <c r="ARE3934" s="97"/>
      <c r="ARF3934" s="97"/>
      <c r="ARG3934" s="97"/>
      <c r="ARH3934" s="97"/>
      <c r="ARI3934" s="97"/>
      <c r="ARJ3934" s="97"/>
      <c r="ARK3934" s="97"/>
      <c r="ARL3934" s="97"/>
      <c r="ARM3934" s="97"/>
      <c r="ARN3934" s="97"/>
      <c r="ARO3934" s="97"/>
      <c r="ARP3934" s="97"/>
      <c r="ARQ3934" s="97"/>
      <c r="ARR3934" s="97"/>
      <c r="ARS3934" s="97"/>
      <c r="ART3934" s="97"/>
      <c r="ARU3934" s="97"/>
      <c r="ARV3934" s="97"/>
      <c r="ARW3934" s="97"/>
      <c r="ARX3934" s="97"/>
      <c r="ARY3934" s="97"/>
      <c r="ARZ3934" s="97"/>
      <c r="ASA3934" s="97"/>
      <c r="ASB3934" s="97"/>
      <c r="ASC3934" s="97"/>
      <c r="ASD3934" s="97"/>
      <c r="ASE3934" s="97"/>
      <c r="ASF3934" s="97"/>
      <c r="ASG3934" s="97"/>
      <c r="ASH3934" s="97"/>
      <c r="ASI3934" s="97"/>
      <c r="ASJ3934" s="97"/>
      <c r="ASK3934" s="97"/>
      <c r="ASL3934" s="97"/>
      <c r="ASM3934" s="97"/>
      <c r="ASN3934" s="97"/>
      <c r="ASO3934" s="97"/>
      <c r="ASP3934" s="97"/>
      <c r="ASQ3934" s="97"/>
      <c r="ASR3934" s="97"/>
      <c r="ASS3934" s="97"/>
      <c r="AST3934" s="97"/>
      <c r="ASU3934" s="97"/>
      <c r="ASV3934" s="97"/>
      <c r="ASW3934" s="97"/>
      <c r="ASX3934" s="97"/>
      <c r="ASY3934" s="97"/>
      <c r="ASZ3934" s="97"/>
      <c r="ATA3934" s="97"/>
      <c r="ATB3934" s="97"/>
      <c r="ATC3934" s="97"/>
      <c r="ATD3934" s="97"/>
      <c r="ATE3934" s="97"/>
      <c r="ATF3934" s="97"/>
      <c r="ATG3934" s="97"/>
      <c r="ATH3934" s="97"/>
      <c r="ATI3934" s="97"/>
      <c r="ATJ3934" s="97"/>
      <c r="ATK3934" s="97"/>
      <c r="ATL3934" s="97"/>
      <c r="ATM3934" s="97"/>
      <c r="ATN3934" s="97"/>
      <c r="ATO3934" s="97"/>
      <c r="ATP3934" s="97"/>
      <c r="ATQ3934" s="97"/>
      <c r="ATR3934" s="97"/>
      <c r="ATS3934" s="97"/>
      <c r="ATT3934" s="97"/>
      <c r="ATU3934" s="97"/>
      <c r="ATV3934" s="97"/>
      <c r="ATW3934" s="97"/>
      <c r="ATX3934" s="97"/>
      <c r="ATY3934" s="97"/>
      <c r="ATZ3934" s="97"/>
      <c r="AUA3934" s="97"/>
      <c r="AUB3934" s="97"/>
      <c r="AUC3934" s="97"/>
      <c r="AUD3934" s="97"/>
      <c r="AUE3934" s="97"/>
      <c r="AUF3934" s="97"/>
      <c r="AUG3934" s="97"/>
      <c r="AUH3934" s="97"/>
      <c r="AUI3934" s="97"/>
      <c r="AUJ3934" s="97"/>
      <c r="AUK3934" s="97"/>
      <c r="AUL3934" s="97"/>
      <c r="AUM3934" s="97"/>
      <c r="AUN3934" s="97"/>
      <c r="AUO3934" s="97"/>
      <c r="AUP3934" s="97"/>
      <c r="AUQ3934" s="97"/>
      <c r="AUR3934" s="97"/>
      <c r="AUS3934" s="97"/>
      <c r="AUT3934" s="97"/>
      <c r="AUU3934" s="97"/>
      <c r="AUV3934" s="97"/>
      <c r="AUW3934" s="97"/>
      <c r="AUX3934" s="97"/>
      <c r="AUY3934" s="97"/>
      <c r="AUZ3934" s="97"/>
      <c r="AVA3934" s="97"/>
      <c r="AVB3934" s="97"/>
      <c r="AVC3934" s="97"/>
      <c r="AVD3934" s="97"/>
      <c r="AVE3934" s="97"/>
      <c r="AVF3934" s="97"/>
      <c r="AVG3934" s="97"/>
      <c r="AVH3934" s="97"/>
      <c r="AVI3934" s="97"/>
      <c r="AVJ3934" s="97"/>
      <c r="AVK3934" s="97"/>
      <c r="AVL3934" s="97"/>
      <c r="AVM3934" s="97"/>
      <c r="AVN3934" s="97"/>
      <c r="AVO3934" s="97"/>
      <c r="AVP3934" s="97"/>
      <c r="AVQ3934" s="97"/>
      <c r="AVR3934" s="97"/>
      <c r="AVS3934" s="97"/>
      <c r="AVT3934" s="97"/>
      <c r="AVU3934" s="97"/>
      <c r="AVV3934" s="97"/>
      <c r="AVW3934" s="97"/>
      <c r="AVX3934" s="97"/>
      <c r="AVY3934" s="97"/>
      <c r="AVZ3934" s="97"/>
      <c r="AWA3934" s="97"/>
      <c r="AWB3934" s="97"/>
      <c r="AWC3934" s="97"/>
      <c r="AWD3934" s="97"/>
      <c r="AWE3934" s="97"/>
      <c r="AWF3934" s="97"/>
      <c r="AWG3934" s="97"/>
      <c r="AWH3934" s="97"/>
      <c r="AWI3934" s="97"/>
      <c r="AWJ3934" s="97"/>
      <c r="AWK3934" s="97"/>
      <c r="AWL3934" s="97"/>
      <c r="AWM3934" s="97"/>
      <c r="AWN3934" s="97"/>
      <c r="AWO3934" s="97"/>
      <c r="AWP3934" s="97"/>
      <c r="AWQ3934" s="97"/>
      <c r="AWR3934" s="97"/>
      <c r="AWS3934" s="97"/>
      <c r="AWT3934" s="97"/>
      <c r="AWU3934" s="97"/>
      <c r="AWV3934" s="97"/>
      <c r="AWW3934" s="97"/>
      <c r="AWX3934" s="97"/>
      <c r="AWY3934" s="97"/>
      <c r="AWZ3934" s="97"/>
      <c r="AXA3934" s="97"/>
      <c r="AXB3934" s="97"/>
      <c r="AXC3934" s="97"/>
      <c r="AXD3934" s="97"/>
      <c r="AXE3934" s="97"/>
      <c r="AXF3934" s="97"/>
      <c r="AXG3934" s="97"/>
      <c r="AXH3934" s="97"/>
      <c r="AXI3934" s="97"/>
      <c r="AXJ3934" s="97"/>
      <c r="AXK3934" s="97"/>
      <c r="AXL3934" s="97"/>
      <c r="AXM3934" s="97"/>
      <c r="AXN3934" s="97"/>
      <c r="AXO3934" s="97"/>
      <c r="AXP3934" s="97"/>
      <c r="AXQ3934" s="97"/>
      <c r="AXR3934" s="97"/>
      <c r="AXS3934" s="97"/>
      <c r="AXT3934" s="97"/>
      <c r="AXU3934" s="97"/>
      <c r="AXV3934" s="97"/>
      <c r="AXW3934" s="97"/>
      <c r="AXX3934" s="97"/>
      <c r="AXY3934" s="97"/>
      <c r="AXZ3934" s="97"/>
      <c r="AYA3934" s="97"/>
      <c r="AYB3934" s="97"/>
      <c r="AYC3934" s="97"/>
      <c r="AYD3934" s="97"/>
      <c r="AYE3934" s="97"/>
      <c r="AYF3934" s="97"/>
      <c r="AYG3934" s="97"/>
      <c r="AYH3934" s="97"/>
      <c r="AYI3934" s="97"/>
      <c r="AYJ3934" s="97"/>
      <c r="AYK3934" s="97"/>
      <c r="AYL3934" s="97"/>
      <c r="AYM3934" s="97"/>
      <c r="AYN3934" s="97"/>
      <c r="AYO3934" s="97"/>
      <c r="AYP3934" s="97"/>
      <c r="AYQ3934" s="97"/>
      <c r="AYR3934" s="97"/>
      <c r="AYS3934" s="97"/>
      <c r="AYT3934" s="97"/>
      <c r="AYU3934" s="97"/>
      <c r="AYV3934" s="97"/>
      <c r="AYW3934" s="97"/>
      <c r="AYX3934" s="97"/>
      <c r="AYY3934" s="97"/>
      <c r="AYZ3934" s="97"/>
      <c r="AZA3934" s="97"/>
      <c r="AZB3934" s="97"/>
      <c r="AZC3934" s="97"/>
      <c r="AZD3934" s="97"/>
      <c r="AZE3934" s="97"/>
      <c r="AZF3934" s="97"/>
      <c r="AZG3934" s="97"/>
      <c r="AZH3934" s="97"/>
      <c r="AZI3934" s="97"/>
      <c r="AZJ3934" s="97"/>
      <c r="AZK3934" s="97"/>
      <c r="AZL3934" s="97"/>
      <c r="AZM3934" s="97"/>
      <c r="AZN3934" s="97"/>
      <c r="AZO3934" s="97"/>
      <c r="AZP3934" s="97"/>
      <c r="AZQ3934" s="97"/>
      <c r="AZR3934" s="97"/>
      <c r="AZS3934" s="97"/>
      <c r="AZT3934" s="97"/>
      <c r="AZU3934" s="97"/>
      <c r="AZV3934" s="97"/>
      <c r="AZW3934" s="97"/>
      <c r="AZX3934" s="97"/>
      <c r="AZY3934" s="97"/>
      <c r="AZZ3934" s="97"/>
      <c r="BAA3934" s="97"/>
      <c r="BAB3934" s="97"/>
      <c r="BAC3934" s="97"/>
      <c r="BAD3934" s="97"/>
      <c r="BAE3934" s="97"/>
      <c r="BAF3934" s="97"/>
      <c r="BAG3934" s="97"/>
      <c r="BAH3934" s="97"/>
      <c r="BAI3934" s="97"/>
      <c r="BAJ3934" s="97"/>
      <c r="BAK3934" s="97"/>
      <c r="BAL3934" s="97"/>
      <c r="BAM3934" s="97"/>
      <c r="BAN3934" s="97"/>
      <c r="BAO3934" s="97"/>
      <c r="BAP3934" s="97"/>
      <c r="BAQ3934" s="97"/>
      <c r="BAR3934" s="97"/>
      <c r="BAS3934" s="97"/>
      <c r="BAT3934" s="97"/>
      <c r="BAU3934" s="97"/>
      <c r="BAV3934" s="97"/>
      <c r="BAW3934" s="97"/>
      <c r="BAX3934" s="97"/>
      <c r="BAY3934" s="97"/>
      <c r="BAZ3934" s="97"/>
      <c r="BBA3934" s="97"/>
      <c r="BBB3934" s="97"/>
      <c r="BBC3934" s="97"/>
      <c r="BBD3934" s="97"/>
      <c r="BBE3934" s="97"/>
      <c r="BBF3934" s="97"/>
      <c r="BBG3934" s="97"/>
      <c r="BBH3934" s="97"/>
      <c r="BBI3934" s="97"/>
      <c r="BBJ3934" s="97"/>
      <c r="BBK3934" s="97"/>
      <c r="BBL3934" s="97"/>
      <c r="BBM3934" s="97"/>
      <c r="BBN3934" s="97"/>
      <c r="BBO3934" s="97"/>
      <c r="BBP3934" s="97"/>
      <c r="BBQ3934" s="97"/>
      <c r="BBR3934" s="97"/>
      <c r="BBS3934" s="97"/>
      <c r="BBT3934" s="97"/>
      <c r="BBU3934" s="97"/>
      <c r="BBV3934" s="97"/>
      <c r="BBW3934" s="97"/>
      <c r="BBX3934" s="97"/>
      <c r="BBY3934" s="97"/>
      <c r="BBZ3934" s="97"/>
      <c r="BCA3934" s="97"/>
      <c r="BCB3934" s="97"/>
      <c r="BCC3934" s="97"/>
      <c r="BCD3934" s="97"/>
      <c r="BCE3934" s="97"/>
      <c r="BCF3934" s="97"/>
      <c r="BCG3934" s="97"/>
      <c r="BCH3934" s="97"/>
      <c r="BCI3934" s="97"/>
      <c r="BCJ3934" s="97"/>
      <c r="BCK3934" s="97"/>
      <c r="BCL3934" s="97"/>
      <c r="BCM3934" s="97"/>
      <c r="BCN3934" s="97"/>
      <c r="BCO3934" s="97"/>
      <c r="BCP3934" s="97"/>
      <c r="BCQ3934" s="97"/>
      <c r="BCR3934" s="97"/>
      <c r="BCS3934" s="97"/>
      <c r="BCT3934" s="97"/>
      <c r="BCU3934" s="97"/>
      <c r="BCV3934" s="97"/>
      <c r="BCW3934" s="97"/>
      <c r="BCX3934" s="97"/>
      <c r="BCY3934" s="97"/>
      <c r="BCZ3934" s="97"/>
      <c r="BDA3934" s="97"/>
      <c r="BDB3934" s="97"/>
      <c r="BDC3934" s="97"/>
      <c r="BDD3934" s="97"/>
      <c r="BDE3934" s="97"/>
      <c r="BDF3934" s="97"/>
      <c r="BDG3934" s="97"/>
      <c r="BDH3934" s="97"/>
      <c r="BDI3934" s="97"/>
      <c r="BDJ3934" s="97"/>
      <c r="BDK3934" s="97"/>
      <c r="BDL3934" s="97"/>
      <c r="BDM3934" s="97"/>
      <c r="BDN3934" s="97"/>
      <c r="BDO3934" s="97"/>
      <c r="BDP3934" s="97"/>
      <c r="BDQ3934" s="97"/>
      <c r="BDR3934" s="97"/>
      <c r="BDS3934" s="97"/>
      <c r="BDT3934" s="97"/>
      <c r="BDU3934" s="97"/>
      <c r="BDV3934" s="97"/>
      <c r="BDW3934" s="97"/>
      <c r="BDX3934" s="97"/>
      <c r="BDY3934" s="97"/>
      <c r="BDZ3934" s="97"/>
      <c r="BEA3934" s="97"/>
      <c r="BEB3934" s="97"/>
      <c r="BEC3934" s="97"/>
      <c r="BED3934" s="97"/>
      <c r="BEE3934" s="97"/>
      <c r="BEF3934" s="97"/>
      <c r="BEG3934" s="97"/>
      <c r="BEH3934" s="97"/>
      <c r="BEI3934" s="97"/>
      <c r="BEJ3934" s="97"/>
      <c r="BEK3934" s="97"/>
      <c r="BEL3934" s="97"/>
      <c r="BEM3934" s="97"/>
      <c r="BEN3934" s="97"/>
      <c r="BEO3934" s="97"/>
      <c r="BEP3934" s="97"/>
      <c r="BEQ3934" s="97"/>
      <c r="BER3934" s="97"/>
      <c r="BES3934" s="97"/>
      <c r="BET3934" s="97"/>
      <c r="BEU3934" s="97"/>
      <c r="BEV3934" s="97"/>
      <c r="BEW3934" s="97"/>
      <c r="BEX3934" s="97"/>
      <c r="BEY3934" s="97"/>
      <c r="BEZ3934" s="97"/>
      <c r="BFA3934" s="97"/>
      <c r="BFB3934" s="97"/>
      <c r="BFC3934" s="97"/>
      <c r="BFD3934" s="97"/>
      <c r="BFE3934" s="97"/>
      <c r="BFF3934" s="97"/>
      <c r="BFG3934" s="97"/>
      <c r="BFH3934" s="97"/>
      <c r="BFI3934" s="97"/>
      <c r="BFJ3934" s="97"/>
      <c r="BFK3934" s="97"/>
      <c r="BFL3934" s="97"/>
      <c r="BFM3934" s="97"/>
      <c r="BFN3934" s="97"/>
      <c r="BFO3934" s="97"/>
      <c r="BFP3934" s="97"/>
      <c r="BFQ3934" s="97"/>
      <c r="BFR3934" s="97"/>
      <c r="BFS3934" s="97"/>
      <c r="BFT3934" s="97"/>
      <c r="BFU3934" s="97"/>
      <c r="BFV3934" s="97"/>
      <c r="BFW3934" s="97"/>
      <c r="BFX3934" s="97"/>
      <c r="BFY3934" s="97"/>
      <c r="BFZ3934" s="97"/>
      <c r="BGA3934" s="97"/>
      <c r="BGB3934" s="97"/>
      <c r="BGC3934" s="97"/>
      <c r="BGD3934" s="97"/>
      <c r="BGE3934" s="97"/>
      <c r="BGF3934" s="97"/>
      <c r="BGG3934" s="97"/>
      <c r="BGH3934" s="97"/>
      <c r="BGI3934" s="97"/>
      <c r="BGJ3934" s="97"/>
      <c r="BGK3934" s="97"/>
      <c r="BGL3934" s="97"/>
      <c r="BGM3934" s="97"/>
      <c r="BGN3934" s="97"/>
      <c r="BGO3934" s="97"/>
      <c r="BGP3934" s="97"/>
      <c r="BGQ3934" s="97"/>
      <c r="BGR3934" s="97"/>
      <c r="BGS3934" s="97"/>
      <c r="BGT3934" s="97"/>
      <c r="BGU3934" s="97"/>
      <c r="BGV3934" s="97"/>
      <c r="BGW3934" s="97"/>
      <c r="BGX3934" s="97"/>
      <c r="BGY3934" s="97"/>
      <c r="BGZ3934" s="97"/>
      <c r="BHA3934" s="97"/>
      <c r="BHB3934" s="97"/>
      <c r="BHC3934" s="97"/>
      <c r="BHD3934" s="97"/>
      <c r="BHE3934" s="97"/>
      <c r="BHF3934" s="97"/>
      <c r="BHG3934" s="97"/>
      <c r="BHH3934" s="97"/>
      <c r="BHI3934" s="97"/>
      <c r="BHJ3934" s="97"/>
      <c r="BHK3934" s="97"/>
      <c r="BHL3934" s="97"/>
      <c r="BHM3934" s="97"/>
      <c r="BHN3934" s="97"/>
      <c r="BHO3934" s="97"/>
      <c r="BHP3934" s="97"/>
      <c r="BHQ3934" s="97"/>
      <c r="BHR3934" s="97"/>
      <c r="BHS3934" s="97"/>
      <c r="BHT3934" s="97"/>
      <c r="BHU3934" s="97"/>
      <c r="BHV3934" s="97"/>
      <c r="BHW3934" s="97"/>
      <c r="BHX3934" s="97"/>
      <c r="BHY3934" s="97"/>
      <c r="BHZ3934" s="97"/>
      <c r="BIA3934" s="97"/>
      <c r="BIB3934" s="97"/>
      <c r="BIC3934" s="97"/>
      <c r="BID3934" s="97"/>
      <c r="BIE3934" s="97"/>
      <c r="BIF3934" s="97"/>
      <c r="BIG3934" s="97"/>
      <c r="BIH3934" s="97"/>
      <c r="BII3934" s="97"/>
      <c r="BIJ3934" s="97"/>
      <c r="BIK3934" s="97"/>
      <c r="BIL3934" s="97"/>
      <c r="BIM3934" s="97"/>
      <c r="BIN3934" s="97"/>
      <c r="BIO3934" s="97"/>
      <c r="BIP3934" s="97"/>
      <c r="BIQ3934" s="97"/>
      <c r="BIR3934" s="97"/>
      <c r="BIS3934" s="97"/>
      <c r="BIT3934" s="97"/>
      <c r="BIU3934" s="97"/>
      <c r="BIV3934" s="97"/>
      <c r="BIW3934" s="97"/>
      <c r="BIX3934" s="97"/>
      <c r="BIY3934" s="97"/>
      <c r="BIZ3934" s="97"/>
      <c r="BJA3934" s="97"/>
      <c r="BJB3934" s="97"/>
      <c r="BJC3934" s="97"/>
      <c r="BJD3934" s="97"/>
      <c r="BJE3934" s="97"/>
      <c r="BJF3934" s="97"/>
      <c r="BJG3934" s="97"/>
      <c r="BJH3934" s="97"/>
      <c r="BJI3934" s="97"/>
      <c r="BJJ3934" s="97"/>
      <c r="BJK3934" s="97"/>
      <c r="BJL3934" s="97"/>
      <c r="BJM3934" s="97"/>
      <c r="BJN3934" s="97"/>
      <c r="BJO3934" s="97"/>
      <c r="BJP3934" s="97"/>
      <c r="BJQ3934" s="97"/>
      <c r="BJR3934" s="97"/>
      <c r="BJS3934" s="97"/>
      <c r="BJT3934" s="97"/>
      <c r="BJU3934" s="97"/>
      <c r="BJV3934" s="97"/>
      <c r="BJW3934" s="97"/>
      <c r="BJX3934" s="97"/>
      <c r="BJY3934" s="97"/>
      <c r="BJZ3934" s="97"/>
      <c r="BKA3934" s="97"/>
      <c r="BKB3934" s="97"/>
      <c r="BKC3934" s="97"/>
      <c r="BKD3934" s="97"/>
      <c r="BKE3934" s="97"/>
      <c r="BKF3934" s="97"/>
      <c r="BKG3934" s="97"/>
      <c r="BKH3934" s="97"/>
      <c r="BKI3934" s="97"/>
      <c r="BKJ3934" s="97"/>
      <c r="BKK3934" s="97"/>
      <c r="BKL3934" s="97"/>
      <c r="BKM3934" s="97"/>
      <c r="BKN3934" s="97"/>
      <c r="BKO3934" s="97"/>
      <c r="BKP3934" s="97"/>
      <c r="BKQ3934" s="97"/>
      <c r="BKR3934" s="97"/>
      <c r="BKS3934" s="97"/>
      <c r="BKT3934" s="97"/>
      <c r="BKU3934" s="97"/>
      <c r="BKV3934" s="97"/>
      <c r="BKW3934" s="97"/>
      <c r="BKX3934" s="97"/>
      <c r="BKY3934" s="97"/>
      <c r="BKZ3934" s="97"/>
      <c r="BLA3934" s="97"/>
      <c r="BLB3934" s="97"/>
      <c r="BLC3934" s="97"/>
      <c r="BLD3934" s="97"/>
      <c r="BLE3934" s="97"/>
      <c r="BLF3934" s="97"/>
      <c r="BLG3934" s="97"/>
      <c r="BLH3934" s="97"/>
      <c r="BLI3934" s="97"/>
      <c r="BLJ3934" s="97"/>
      <c r="BLK3934" s="97"/>
      <c r="BLL3934" s="97"/>
      <c r="BLM3934" s="97"/>
      <c r="BLN3934" s="97"/>
      <c r="BLO3934" s="97"/>
      <c r="BLP3934" s="97"/>
      <c r="BLQ3934" s="97"/>
      <c r="BLR3934" s="97"/>
      <c r="BLS3934" s="97"/>
      <c r="BLT3934" s="97"/>
      <c r="BLU3934" s="97"/>
      <c r="BLV3934" s="97"/>
      <c r="BLW3934" s="97"/>
      <c r="BLX3934" s="97"/>
      <c r="BLY3934" s="97"/>
      <c r="BLZ3934" s="97"/>
      <c r="BMA3934" s="97"/>
      <c r="BMB3934" s="97"/>
      <c r="BMC3934" s="97"/>
      <c r="BMD3934" s="97"/>
      <c r="BME3934" s="97"/>
      <c r="BMF3934" s="97"/>
      <c r="BMG3934" s="97"/>
      <c r="BMH3934" s="97"/>
      <c r="BMI3934" s="97"/>
      <c r="BMJ3934" s="97"/>
      <c r="BMK3934" s="97"/>
      <c r="BML3934" s="97"/>
      <c r="BMM3934" s="97"/>
      <c r="BMN3934" s="97"/>
      <c r="BMO3934" s="97"/>
      <c r="BMP3934" s="97"/>
      <c r="BMQ3934" s="97"/>
      <c r="BMR3934" s="97"/>
      <c r="BMS3934" s="97"/>
      <c r="BMT3934" s="97"/>
      <c r="BMU3934" s="97"/>
      <c r="BMV3934" s="97"/>
      <c r="BMW3934" s="97"/>
      <c r="BMX3934" s="97"/>
      <c r="BMY3934" s="97"/>
      <c r="BMZ3934" s="97"/>
      <c r="BNA3934" s="97"/>
      <c r="BNB3934" s="97"/>
      <c r="BNC3934" s="97"/>
      <c r="BND3934" s="97"/>
      <c r="BNE3934" s="97"/>
      <c r="BNF3934" s="97"/>
      <c r="BNG3934" s="97"/>
      <c r="BNH3934" s="97"/>
      <c r="BNI3934" s="97"/>
      <c r="BNJ3934" s="97"/>
      <c r="BNK3934" s="97"/>
      <c r="BNL3934" s="97"/>
      <c r="BNM3934" s="97"/>
      <c r="BNN3934" s="97"/>
      <c r="BNO3934" s="97"/>
      <c r="BNP3934" s="97"/>
      <c r="BNQ3934" s="97"/>
      <c r="BNR3934" s="97"/>
      <c r="BNS3934" s="97"/>
      <c r="BNT3934" s="97"/>
      <c r="BNU3934" s="97"/>
      <c r="BNV3934" s="97"/>
      <c r="BNW3934" s="97"/>
      <c r="BNX3934" s="97"/>
      <c r="BNY3934" s="97"/>
      <c r="BNZ3934" s="97"/>
      <c r="BOA3934" s="97"/>
      <c r="BOB3934" s="97"/>
      <c r="BOC3934" s="97"/>
      <c r="BOD3934" s="97"/>
      <c r="BOE3934" s="97"/>
      <c r="BOF3934" s="97"/>
      <c r="BOG3934" s="97"/>
      <c r="BOH3934" s="97"/>
      <c r="BOI3934" s="97"/>
      <c r="BOJ3934" s="97"/>
      <c r="BOK3934" s="97"/>
      <c r="BOL3934" s="97"/>
      <c r="BOM3934" s="97"/>
      <c r="BON3934" s="97"/>
      <c r="BOO3934" s="97"/>
      <c r="BOP3934" s="97"/>
      <c r="BOQ3934" s="97"/>
      <c r="BOR3934" s="97"/>
      <c r="BOS3934" s="97"/>
      <c r="BOT3934" s="97"/>
      <c r="BOU3934" s="97"/>
      <c r="BOV3934" s="97"/>
      <c r="BOW3934" s="97"/>
      <c r="BOX3934" s="97"/>
      <c r="BOY3934" s="97"/>
      <c r="BOZ3934" s="97"/>
      <c r="BPA3934" s="97"/>
      <c r="BPB3934" s="97"/>
      <c r="BPC3934" s="97"/>
      <c r="BPD3934" s="97"/>
      <c r="BPE3934" s="97"/>
      <c r="BPF3934" s="97"/>
      <c r="BPG3934" s="97"/>
      <c r="BPH3934" s="97"/>
      <c r="BPI3934" s="97"/>
      <c r="BPJ3934" s="97"/>
      <c r="BPK3934" s="97"/>
      <c r="BPL3934" s="97"/>
      <c r="BPM3934" s="97"/>
      <c r="BPN3934" s="97"/>
      <c r="BPO3934" s="97"/>
      <c r="BPP3934" s="97"/>
      <c r="BPQ3934" s="97"/>
      <c r="BPR3934" s="97"/>
      <c r="BPS3934" s="97"/>
      <c r="BPT3934" s="97"/>
      <c r="BPU3934" s="97"/>
      <c r="BPV3934" s="97"/>
      <c r="BPW3934" s="97"/>
      <c r="BPX3934" s="97"/>
      <c r="BPY3934" s="97"/>
      <c r="BPZ3934" s="97"/>
      <c r="BQA3934" s="97"/>
      <c r="BQB3934" s="97"/>
      <c r="BQC3934" s="97"/>
      <c r="BQD3934" s="97"/>
      <c r="BQE3934" s="97"/>
      <c r="BQF3934" s="97"/>
      <c r="BQG3934" s="97"/>
      <c r="BQH3934" s="97"/>
      <c r="BQI3934" s="97"/>
      <c r="BQJ3934" s="97"/>
      <c r="BQK3934" s="97"/>
      <c r="BQL3934" s="97"/>
      <c r="BQM3934" s="97"/>
      <c r="BQN3934" s="97"/>
      <c r="BQO3934" s="97"/>
      <c r="BQP3934" s="97"/>
      <c r="BQQ3934" s="97"/>
      <c r="BQR3934" s="97"/>
      <c r="BQS3934" s="97"/>
      <c r="BQT3934" s="97"/>
      <c r="BQU3934" s="97"/>
      <c r="BQV3934" s="97"/>
      <c r="BQW3934" s="97"/>
      <c r="BQX3934" s="97"/>
      <c r="BQY3934" s="97"/>
      <c r="BQZ3934" s="97"/>
      <c r="BRA3934" s="97"/>
      <c r="BRB3934" s="97"/>
      <c r="BRC3934" s="97"/>
      <c r="BRD3934" s="97"/>
      <c r="BRE3934" s="97"/>
      <c r="BRF3934" s="97"/>
      <c r="BRG3934" s="97"/>
      <c r="BRH3934" s="97"/>
      <c r="BRI3934" s="97"/>
      <c r="BRJ3934" s="97"/>
      <c r="BRK3934" s="97"/>
      <c r="BRL3934" s="97"/>
      <c r="BRM3934" s="97"/>
      <c r="BRN3934" s="97"/>
      <c r="BRO3934" s="97"/>
      <c r="BRP3934" s="97"/>
      <c r="BRQ3934" s="97"/>
      <c r="BRR3934" s="97"/>
      <c r="BRS3934" s="97"/>
      <c r="BRT3934" s="97"/>
      <c r="BRU3934" s="97"/>
      <c r="BRV3934" s="97"/>
      <c r="BRW3934" s="97"/>
      <c r="BRX3934" s="97"/>
      <c r="BRY3934" s="97"/>
      <c r="BRZ3934" s="97"/>
      <c r="BSA3934" s="97"/>
      <c r="BSB3934" s="97"/>
      <c r="BSC3934" s="97"/>
      <c r="BSD3934" s="97"/>
      <c r="BSE3934" s="97"/>
      <c r="BSF3934" s="97"/>
      <c r="BSG3934" s="97"/>
      <c r="BSH3934" s="97"/>
      <c r="BSI3934" s="97"/>
      <c r="BSJ3934" s="97"/>
      <c r="BSK3934" s="97"/>
      <c r="BSL3934" s="97"/>
      <c r="BSM3934" s="97"/>
      <c r="BSN3934" s="97"/>
      <c r="BSO3934" s="97"/>
      <c r="BSP3934" s="97"/>
      <c r="BSQ3934" s="97"/>
      <c r="BSR3934" s="97"/>
      <c r="BSS3934" s="97"/>
      <c r="BST3934" s="97"/>
      <c r="BSU3934" s="97"/>
      <c r="BSV3934" s="97"/>
      <c r="BSW3934" s="97"/>
      <c r="BSX3934" s="97"/>
      <c r="BSY3934" s="97"/>
      <c r="BSZ3934" s="97"/>
      <c r="BTA3934" s="97"/>
      <c r="BTB3934" s="97"/>
      <c r="BTC3934" s="97"/>
      <c r="BTD3934" s="97"/>
      <c r="BTE3934" s="97"/>
      <c r="BTF3934" s="97"/>
      <c r="BTG3934" s="97"/>
      <c r="BTH3934" s="97"/>
      <c r="BTI3934" s="97"/>
      <c r="BTJ3934" s="97"/>
      <c r="BTK3934" s="97"/>
      <c r="BTL3934" s="97"/>
      <c r="BTM3934" s="97"/>
      <c r="BTN3934" s="97"/>
      <c r="BTO3934" s="97"/>
      <c r="BTP3934" s="97"/>
      <c r="BTQ3934" s="97"/>
      <c r="BTR3934" s="97"/>
      <c r="BTS3934" s="97"/>
      <c r="BTT3934" s="97"/>
      <c r="BTU3934" s="97"/>
      <c r="BTV3934" s="97"/>
      <c r="BTW3934" s="97"/>
      <c r="BTX3934" s="97"/>
      <c r="BTY3934" s="97"/>
      <c r="BTZ3934" s="97"/>
      <c r="BUA3934" s="97"/>
      <c r="BUB3934" s="97"/>
      <c r="BUC3934" s="97"/>
      <c r="BUD3934" s="97"/>
      <c r="BUE3934" s="97"/>
      <c r="BUF3934" s="97"/>
      <c r="BUG3934" s="97"/>
      <c r="BUH3934" s="97"/>
      <c r="BUI3934" s="97"/>
      <c r="BUJ3934" s="97"/>
      <c r="BUK3934" s="97"/>
      <c r="BUL3934" s="97"/>
      <c r="BUM3934" s="97"/>
      <c r="BUN3934" s="97"/>
      <c r="BUO3934" s="97"/>
      <c r="BUP3934" s="97"/>
      <c r="BUQ3934" s="97"/>
      <c r="BUR3934" s="97"/>
      <c r="BUS3934" s="97"/>
      <c r="BUT3934" s="97"/>
      <c r="BUU3934" s="97"/>
      <c r="BUV3934" s="97"/>
      <c r="BUW3934" s="97"/>
      <c r="BUX3934" s="97"/>
      <c r="BUY3934" s="97"/>
      <c r="BUZ3934" s="97"/>
      <c r="BVA3934" s="97"/>
      <c r="BVB3934" s="97"/>
      <c r="BVC3934" s="97"/>
      <c r="BVD3934" s="97"/>
      <c r="BVE3934" s="97"/>
      <c r="BVF3934" s="97"/>
      <c r="BVG3934" s="97"/>
      <c r="BVH3934" s="97"/>
      <c r="BVI3934" s="97"/>
      <c r="BVJ3934" s="97"/>
      <c r="BVK3934" s="97"/>
      <c r="BVL3934" s="97"/>
      <c r="BVM3934" s="97"/>
      <c r="BVN3934" s="97"/>
      <c r="BVO3934" s="97"/>
      <c r="BVP3934" s="97"/>
      <c r="BVQ3934" s="97"/>
      <c r="BVR3934" s="97"/>
      <c r="BVS3934" s="97"/>
      <c r="BVT3934" s="97"/>
      <c r="BVU3934" s="97"/>
      <c r="BVV3934" s="97"/>
      <c r="BVW3934" s="97"/>
      <c r="BVX3934" s="97"/>
      <c r="BVY3934" s="97"/>
      <c r="BVZ3934" s="97"/>
      <c r="BWA3934" s="97"/>
      <c r="BWB3934" s="97"/>
      <c r="BWC3934" s="97"/>
      <c r="BWD3934" s="97"/>
      <c r="BWE3934" s="97"/>
      <c r="BWF3934" s="97"/>
      <c r="BWG3934" s="97"/>
      <c r="BWH3934" s="97"/>
      <c r="BWI3934" s="97"/>
      <c r="BWJ3934" s="97"/>
      <c r="BWK3934" s="97"/>
      <c r="BWL3934" s="97"/>
      <c r="BWM3934" s="97"/>
      <c r="BWN3934" s="97"/>
      <c r="BWO3934" s="97"/>
      <c r="BWP3934" s="97"/>
      <c r="BWQ3934" s="97"/>
      <c r="BWR3934" s="97"/>
      <c r="BWS3934" s="97"/>
      <c r="BWT3934" s="97"/>
      <c r="BWU3934" s="97"/>
      <c r="BWV3934" s="97"/>
      <c r="BWW3934" s="97"/>
      <c r="BWX3934" s="97"/>
      <c r="BWY3934" s="97"/>
      <c r="BWZ3934" s="97"/>
      <c r="BXA3934" s="97"/>
      <c r="BXB3934" s="97"/>
      <c r="BXC3934" s="97"/>
      <c r="BXD3934" s="97"/>
      <c r="BXE3934" s="97"/>
      <c r="BXF3934" s="97"/>
      <c r="BXG3934" s="97"/>
      <c r="BXH3934" s="97"/>
      <c r="BXI3934" s="97"/>
      <c r="BXJ3934" s="97"/>
      <c r="BXK3934" s="97"/>
      <c r="BXL3934" s="97"/>
      <c r="BXM3934" s="97"/>
      <c r="BXN3934" s="97"/>
      <c r="BXO3934" s="97"/>
      <c r="BXP3934" s="97"/>
      <c r="BXQ3934" s="97"/>
      <c r="BXR3934" s="97"/>
      <c r="BXS3934" s="97"/>
      <c r="BXT3934" s="97"/>
      <c r="BXU3934" s="97"/>
      <c r="BXV3934" s="97"/>
      <c r="BXW3934" s="97"/>
      <c r="BXX3934" s="97"/>
      <c r="BXY3934" s="97"/>
      <c r="BXZ3934" s="97"/>
      <c r="BYA3934" s="97"/>
      <c r="BYB3934" s="97"/>
      <c r="BYC3934" s="97"/>
      <c r="BYD3934" s="97"/>
      <c r="BYE3934" s="97"/>
      <c r="BYF3934" s="97"/>
      <c r="BYG3934" s="97"/>
      <c r="BYH3934" s="97"/>
      <c r="BYI3934" s="97"/>
      <c r="BYJ3934" s="97"/>
      <c r="BYK3934" s="97"/>
      <c r="BYL3934" s="97"/>
      <c r="BYM3934" s="97"/>
      <c r="BYN3934" s="97"/>
      <c r="BYO3934" s="97"/>
      <c r="BYP3934" s="97"/>
      <c r="BYQ3934" s="97"/>
      <c r="BYR3934" s="97"/>
      <c r="BYS3934" s="97"/>
      <c r="BYT3934" s="97"/>
      <c r="BYU3934" s="97"/>
      <c r="BYV3934" s="97"/>
      <c r="BYW3934" s="97"/>
      <c r="BYX3934" s="97"/>
      <c r="BYY3934" s="97"/>
      <c r="BYZ3934" s="97"/>
      <c r="BZA3934" s="97"/>
      <c r="BZB3934" s="97"/>
      <c r="BZC3934" s="97"/>
      <c r="BZD3934" s="97"/>
      <c r="BZE3934" s="97"/>
      <c r="BZF3934" s="97"/>
      <c r="BZG3934" s="97"/>
      <c r="BZH3934" s="97"/>
      <c r="BZI3934" s="97"/>
      <c r="BZJ3934" s="97"/>
      <c r="BZK3934" s="97"/>
      <c r="BZL3934" s="97"/>
      <c r="BZM3934" s="97"/>
      <c r="BZN3934" s="97"/>
      <c r="BZO3934" s="97"/>
      <c r="BZP3934" s="97"/>
      <c r="BZQ3934" s="97"/>
      <c r="BZR3934" s="97"/>
      <c r="BZS3934" s="97"/>
      <c r="BZT3934" s="97"/>
      <c r="BZU3934" s="97"/>
      <c r="BZV3934" s="97"/>
      <c r="BZW3934" s="97"/>
      <c r="BZX3934" s="97"/>
      <c r="BZY3934" s="97"/>
      <c r="BZZ3934" s="97"/>
      <c r="CAA3934" s="97"/>
      <c r="CAB3934" s="97"/>
      <c r="CAC3934" s="97"/>
      <c r="CAD3934" s="97"/>
      <c r="CAE3934" s="97"/>
      <c r="CAF3934" s="97"/>
      <c r="CAG3934" s="97"/>
      <c r="CAH3934" s="97"/>
      <c r="CAI3934" s="97"/>
      <c r="CAJ3934" s="97"/>
      <c r="CAK3934" s="97"/>
      <c r="CAL3934" s="97"/>
      <c r="CAM3934" s="97"/>
      <c r="CAN3934" s="97"/>
      <c r="CAO3934" s="97"/>
      <c r="CAP3934" s="97"/>
      <c r="CAQ3934" s="97"/>
      <c r="CAR3934" s="97"/>
      <c r="CAS3934" s="97"/>
      <c r="CAT3934" s="97"/>
      <c r="CAU3934" s="97"/>
      <c r="CAV3934" s="97"/>
      <c r="CAW3934" s="97"/>
      <c r="CAX3934" s="97"/>
      <c r="CAY3934" s="97"/>
      <c r="CAZ3934" s="97"/>
      <c r="CBA3934" s="97"/>
      <c r="CBB3934" s="97"/>
      <c r="CBC3934" s="97"/>
      <c r="CBD3934" s="97"/>
      <c r="CBE3934" s="97"/>
      <c r="CBF3934" s="97"/>
      <c r="CBG3934" s="97"/>
      <c r="CBH3934" s="97"/>
      <c r="CBI3934" s="97"/>
      <c r="CBJ3934" s="97"/>
      <c r="CBK3934" s="97"/>
      <c r="CBL3934" s="97"/>
      <c r="CBM3934" s="97"/>
      <c r="CBN3934" s="97"/>
      <c r="CBO3934" s="97"/>
      <c r="CBP3934" s="97"/>
      <c r="CBQ3934" s="97"/>
      <c r="CBR3934" s="97"/>
      <c r="CBS3934" s="97"/>
      <c r="CBT3934" s="97"/>
      <c r="CBU3934" s="97"/>
      <c r="CBV3934" s="97"/>
      <c r="CBW3934" s="97"/>
      <c r="CBX3934" s="97"/>
      <c r="CBY3934" s="97"/>
      <c r="CBZ3934" s="97"/>
      <c r="CCA3934" s="97"/>
      <c r="CCB3934" s="97"/>
      <c r="CCC3934" s="97"/>
      <c r="CCD3934" s="97"/>
      <c r="CCE3934" s="97"/>
      <c r="CCF3934" s="97"/>
      <c r="CCG3934" s="97"/>
      <c r="CCH3934" s="97"/>
      <c r="CCI3934" s="97"/>
      <c r="CCJ3934" s="97"/>
      <c r="CCK3934" s="97"/>
      <c r="CCL3934" s="97"/>
      <c r="CCM3934" s="97"/>
      <c r="CCN3934" s="97"/>
      <c r="CCO3934" s="97"/>
      <c r="CCP3934" s="97"/>
      <c r="CCQ3934" s="97"/>
      <c r="CCR3934" s="97"/>
      <c r="CCS3934" s="97"/>
      <c r="CCT3934" s="97"/>
      <c r="CCU3934" s="97"/>
      <c r="CCV3934" s="97"/>
      <c r="CCW3934" s="97"/>
      <c r="CCX3934" s="97"/>
      <c r="CCY3934" s="97"/>
      <c r="CCZ3934" s="97"/>
      <c r="CDA3934" s="97"/>
      <c r="CDB3934" s="97"/>
      <c r="CDC3934" s="97"/>
      <c r="CDD3934" s="97"/>
      <c r="CDE3934" s="97"/>
      <c r="CDF3934" s="97"/>
      <c r="CDG3934" s="97"/>
      <c r="CDH3934" s="97"/>
      <c r="CDI3934" s="97"/>
      <c r="CDJ3934" s="97"/>
      <c r="CDK3934" s="97"/>
      <c r="CDL3934" s="97"/>
      <c r="CDM3934" s="97"/>
      <c r="CDN3934" s="97"/>
      <c r="CDO3934" s="97"/>
      <c r="CDP3934" s="97"/>
      <c r="CDQ3934" s="97"/>
      <c r="CDR3934" s="97"/>
      <c r="CDS3934" s="97"/>
      <c r="CDT3934" s="97"/>
      <c r="CDU3934" s="97"/>
      <c r="CDV3934" s="97"/>
      <c r="CDW3934" s="97"/>
      <c r="CDX3934" s="97"/>
      <c r="CDY3934" s="97"/>
      <c r="CDZ3934" s="97"/>
      <c r="CEA3934" s="97"/>
      <c r="CEB3934" s="97"/>
      <c r="CEC3934" s="97"/>
      <c r="CED3934" s="97"/>
      <c r="CEE3934" s="97"/>
      <c r="CEF3934" s="97"/>
      <c r="CEG3934" s="97"/>
      <c r="CEH3934" s="97"/>
      <c r="CEI3934" s="97"/>
      <c r="CEJ3934" s="97"/>
      <c r="CEK3934" s="97"/>
      <c r="CEL3934" s="97"/>
      <c r="CEM3934" s="97"/>
      <c r="CEN3934" s="97"/>
      <c r="CEO3934" s="97"/>
      <c r="CEP3934" s="97"/>
      <c r="CEQ3934" s="97"/>
      <c r="CER3934" s="97"/>
      <c r="CES3934" s="97"/>
      <c r="CET3934" s="97"/>
      <c r="CEU3934" s="97"/>
      <c r="CEV3934" s="97"/>
      <c r="CEW3934" s="97"/>
      <c r="CEX3934" s="97"/>
      <c r="CEY3934" s="97"/>
      <c r="CEZ3934" s="97"/>
      <c r="CFA3934" s="97"/>
      <c r="CFB3934" s="97"/>
      <c r="CFC3934" s="97"/>
      <c r="CFD3934" s="97"/>
      <c r="CFE3934" s="97"/>
      <c r="CFF3934" s="97"/>
      <c r="CFG3934" s="97"/>
      <c r="CFH3934" s="97"/>
      <c r="CFI3934" s="97"/>
      <c r="CFJ3934" s="97"/>
      <c r="CFK3934" s="97"/>
      <c r="CFL3934" s="97"/>
      <c r="CFM3934" s="97"/>
      <c r="CFN3934" s="97"/>
      <c r="CFO3934" s="97"/>
      <c r="CFP3934" s="97"/>
      <c r="CFQ3934" s="97"/>
      <c r="CFR3934" s="97"/>
      <c r="CFS3934" s="97"/>
      <c r="CFT3934" s="97"/>
      <c r="CFU3934" s="97"/>
      <c r="CFV3934" s="97"/>
      <c r="CFW3934" s="97"/>
      <c r="CFX3934" s="97"/>
      <c r="CFY3934" s="97"/>
      <c r="CFZ3934" s="97"/>
      <c r="CGA3934" s="97"/>
      <c r="CGB3934" s="97"/>
      <c r="CGC3934" s="97"/>
      <c r="CGD3934" s="97"/>
      <c r="CGE3934" s="97"/>
      <c r="CGF3934" s="97"/>
      <c r="CGG3934" s="97"/>
      <c r="CGH3934" s="97"/>
      <c r="CGI3934" s="97"/>
      <c r="CGJ3934" s="97"/>
      <c r="CGK3934" s="97"/>
      <c r="CGL3934" s="97"/>
      <c r="CGM3934" s="97"/>
      <c r="CGN3934" s="97"/>
      <c r="CGO3934" s="97"/>
      <c r="CGP3934" s="97"/>
      <c r="CGQ3934" s="97"/>
      <c r="CGR3934" s="97"/>
      <c r="CGS3934" s="97"/>
      <c r="CGT3934" s="97"/>
      <c r="CGU3934" s="97"/>
      <c r="CGV3934" s="97"/>
      <c r="CGW3934" s="97"/>
      <c r="CGX3934" s="97"/>
      <c r="CGY3934" s="97"/>
      <c r="CGZ3934" s="97"/>
      <c r="CHA3934" s="97"/>
      <c r="CHB3934" s="97"/>
      <c r="CHC3934" s="97"/>
      <c r="CHD3934" s="97"/>
      <c r="CHE3934" s="97"/>
      <c r="CHF3934" s="97"/>
      <c r="CHG3934" s="97"/>
      <c r="CHH3934" s="97"/>
      <c r="CHI3934" s="97"/>
      <c r="CHJ3934" s="97"/>
      <c r="CHK3934" s="97"/>
      <c r="CHL3934" s="97"/>
      <c r="CHM3934" s="97"/>
      <c r="CHN3934" s="97"/>
      <c r="CHO3934" s="97"/>
      <c r="CHP3934" s="97"/>
      <c r="CHQ3934" s="97"/>
      <c r="CHR3934" s="97"/>
      <c r="CHS3934" s="97"/>
      <c r="CHT3934" s="97"/>
      <c r="CHU3934" s="97"/>
      <c r="CHV3934" s="97"/>
      <c r="CHW3934" s="97"/>
      <c r="CHX3934" s="97"/>
      <c r="CHY3934" s="97"/>
      <c r="CHZ3934" s="97"/>
      <c r="CIA3934" s="97"/>
      <c r="CIB3934" s="97"/>
      <c r="CIC3934" s="97"/>
      <c r="CID3934" s="97"/>
      <c r="CIE3934" s="97"/>
      <c r="CIF3934" s="97"/>
      <c r="CIG3934" s="97"/>
      <c r="CIH3934" s="97"/>
      <c r="CII3934" s="97"/>
      <c r="CIJ3934" s="97"/>
      <c r="CIK3934" s="97"/>
      <c r="CIL3934" s="97"/>
      <c r="CIM3934" s="97"/>
      <c r="CIN3934" s="97"/>
      <c r="CIO3934" s="97"/>
      <c r="CIP3934" s="97"/>
      <c r="CIQ3934" s="97"/>
      <c r="CIR3934" s="97"/>
      <c r="CIS3934" s="97"/>
      <c r="CIT3934" s="97"/>
      <c r="CIU3934" s="97"/>
      <c r="CIV3934" s="97"/>
      <c r="CIW3934" s="97"/>
      <c r="CIX3934" s="97"/>
      <c r="CIY3934" s="97"/>
      <c r="CIZ3934" s="97"/>
      <c r="CJA3934" s="97"/>
      <c r="CJB3934" s="97"/>
      <c r="CJC3934" s="97"/>
      <c r="CJD3934" s="97"/>
      <c r="CJE3934" s="97"/>
      <c r="CJF3934" s="97"/>
      <c r="CJG3934" s="97"/>
      <c r="CJH3934" s="97"/>
      <c r="CJI3934" s="97"/>
      <c r="CJJ3934" s="97"/>
      <c r="CJK3934" s="97"/>
      <c r="CJL3934" s="97"/>
      <c r="CJM3934" s="97"/>
      <c r="CJN3934" s="97"/>
      <c r="CJO3934" s="97"/>
      <c r="CJP3934" s="97"/>
      <c r="CJQ3934" s="97"/>
      <c r="CJR3934" s="97"/>
      <c r="CJS3934" s="97"/>
      <c r="CJT3934" s="97"/>
      <c r="CJU3934" s="97"/>
      <c r="CJV3934" s="97"/>
      <c r="CJW3934" s="97"/>
      <c r="CJX3934" s="97"/>
      <c r="CJY3934" s="97"/>
      <c r="CJZ3934" s="97"/>
      <c r="CKA3934" s="97"/>
      <c r="CKB3934" s="97"/>
      <c r="CKC3934" s="97"/>
      <c r="CKD3934" s="97"/>
      <c r="CKE3934" s="97"/>
      <c r="CKF3934" s="97"/>
      <c r="CKG3934" s="97"/>
      <c r="CKH3934" s="97"/>
      <c r="CKI3934" s="97"/>
      <c r="CKJ3934" s="97"/>
      <c r="CKK3934" s="97"/>
      <c r="CKL3934" s="97"/>
      <c r="CKM3934" s="97"/>
      <c r="CKN3934" s="97"/>
      <c r="CKO3934" s="97"/>
      <c r="CKP3934" s="97"/>
      <c r="CKQ3934" s="97"/>
      <c r="CKR3934" s="97"/>
      <c r="CKS3934" s="97"/>
      <c r="CKT3934" s="97"/>
      <c r="CKU3934" s="97"/>
      <c r="CKV3934" s="97"/>
      <c r="CKW3934" s="97"/>
      <c r="CKX3934" s="97"/>
      <c r="CKY3934" s="97"/>
      <c r="CKZ3934" s="97"/>
      <c r="CLA3934" s="97"/>
      <c r="CLB3934" s="97"/>
      <c r="CLC3934" s="97"/>
      <c r="CLD3934" s="97"/>
      <c r="CLE3934" s="97"/>
      <c r="CLF3934" s="97"/>
      <c r="CLG3934" s="97"/>
      <c r="CLH3934" s="97"/>
      <c r="CLI3934" s="97"/>
      <c r="CLJ3934" s="97"/>
      <c r="CLK3934" s="97"/>
      <c r="CLL3934" s="97"/>
      <c r="CLM3934" s="97"/>
      <c r="CLN3934" s="97"/>
      <c r="CLO3934" s="97"/>
      <c r="CLP3934" s="97"/>
      <c r="CLQ3934" s="97"/>
      <c r="CLR3934" s="97"/>
      <c r="CLS3934" s="97"/>
      <c r="CLT3934" s="97"/>
      <c r="CLU3934" s="97"/>
      <c r="CLV3934" s="97"/>
      <c r="CLW3934" s="97"/>
      <c r="CLX3934" s="97"/>
      <c r="CLY3934" s="97"/>
      <c r="CLZ3934" s="97"/>
      <c r="CMA3934" s="97"/>
      <c r="CMB3934" s="97"/>
      <c r="CMC3934" s="97"/>
      <c r="CMD3934" s="97"/>
      <c r="CME3934" s="97"/>
      <c r="CMF3934" s="97"/>
      <c r="CMG3934" s="97"/>
      <c r="CMH3934" s="97"/>
      <c r="CMI3934" s="97"/>
      <c r="CMJ3934" s="97"/>
      <c r="CMK3934" s="97"/>
      <c r="CML3934" s="97"/>
      <c r="CMM3934" s="97"/>
      <c r="CMN3934" s="97"/>
      <c r="CMO3934" s="97"/>
      <c r="CMP3934" s="97"/>
      <c r="CMQ3934" s="97"/>
      <c r="CMR3934" s="97"/>
      <c r="CMS3934" s="97"/>
      <c r="CMT3934" s="97"/>
      <c r="CMU3934" s="97"/>
      <c r="CMV3934" s="97"/>
      <c r="CMW3934" s="97"/>
      <c r="CMX3934" s="97"/>
      <c r="CMY3934" s="97"/>
      <c r="CMZ3934" s="97"/>
      <c r="CNA3934" s="97"/>
      <c r="CNB3934" s="97"/>
      <c r="CNC3934" s="97"/>
      <c r="CND3934" s="97"/>
      <c r="CNE3934" s="97"/>
      <c r="CNF3934" s="97"/>
      <c r="CNG3934" s="97"/>
      <c r="CNH3934" s="97"/>
      <c r="CNI3934" s="97"/>
      <c r="CNJ3934" s="97"/>
      <c r="CNK3934" s="97"/>
      <c r="CNL3934" s="97"/>
      <c r="CNM3934" s="97"/>
      <c r="CNN3934" s="97"/>
      <c r="CNO3934" s="97"/>
      <c r="CNP3934" s="97"/>
      <c r="CNQ3934" s="97"/>
      <c r="CNR3934" s="97"/>
      <c r="CNS3934" s="97"/>
      <c r="CNT3934" s="97"/>
      <c r="CNU3934" s="97"/>
      <c r="CNV3934" s="97"/>
      <c r="CNW3934" s="97"/>
      <c r="CNX3934" s="97"/>
      <c r="CNY3934" s="97"/>
      <c r="CNZ3934" s="97"/>
      <c r="COA3934" s="97"/>
      <c r="COB3934" s="97"/>
      <c r="COC3934" s="97"/>
      <c r="COD3934" s="97"/>
      <c r="COE3934" s="97"/>
      <c r="COF3934" s="97"/>
      <c r="COG3934" s="97"/>
      <c r="COH3934" s="97"/>
      <c r="COI3934" s="97"/>
      <c r="COJ3934" s="97"/>
      <c r="COK3934" s="97"/>
      <c r="COL3934" s="97"/>
      <c r="COM3934" s="97"/>
      <c r="CON3934" s="97"/>
      <c r="COO3934" s="97"/>
      <c r="COP3934" s="97"/>
      <c r="COQ3934" s="97"/>
      <c r="COR3934" s="97"/>
      <c r="COS3934" s="97"/>
      <c r="COT3934" s="97"/>
      <c r="COU3934" s="97"/>
      <c r="COV3934" s="97"/>
      <c r="COW3934" s="97"/>
      <c r="COX3934" s="97"/>
      <c r="COY3934" s="97"/>
      <c r="COZ3934" s="97"/>
      <c r="CPA3934" s="97"/>
      <c r="CPB3934" s="97"/>
      <c r="CPC3934" s="97"/>
      <c r="CPD3934" s="97"/>
      <c r="CPE3934" s="97"/>
      <c r="CPF3934" s="97"/>
      <c r="CPG3934" s="97"/>
      <c r="CPH3934" s="97"/>
      <c r="CPI3934" s="97"/>
      <c r="CPJ3934" s="97"/>
      <c r="CPK3934" s="97"/>
      <c r="CPL3934" s="97"/>
      <c r="CPM3934" s="97"/>
      <c r="CPN3934" s="97"/>
      <c r="CPO3934" s="97"/>
      <c r="CPP3934" s="97"/>
      <c r="CPQ3934" s="97"/>
      <c r="CPR3934" s="97"/>
      <c r="CPS3934" s="97"/>
      <c r="CPT3934" s="97"/>
      <c r="CPU3934" s="97"/>
      <c r="CPV3934" s="97"/>
      <c r="CPW3934" s="97"/>
      <c r="CPX3934" s="97"/>
      <c r="CPY3934" s="97"/>
      <c r="CPZ3934" s="97"/>
      <c r="CQA3934" s="97"/>
      <c r="CQB3934" s="97"/>
      <c r="CQC3934" s="97"/>
      <c r="CQD3934" s="97"/>
      <c r="CQE3934" s="97"/>
      <c r="CQF3934" s="97"/>
      <c r="CQG3934" s="97"/>
      <c r="CQH3934" s="97"/>
      <c r="CQI3934" s="97"/>
      <c r="CQJ3934" s="97"/>
      <c r="CQK3934" s="97"/>
      <c r="CQL3934" s="97"/>
      <c r="CQM3934" s="97"/>
      <c r="CQN3934" s="97"/>
      <c r="CQO3934" s="97"/>
      <c r="CQP3934" s="97"/>
      <c r="CQQ3934" s="97"/>
      <c r="CQR3934" s="97"/>
      <c r="CQS3934" s="97"/>
      <c r="CQT3934" s="97"/>
      <c r="CQU3934" s="97"/>
      <c r="CQV3934" s="97"/>
      <c r="CQW3934" s="97"/>
      <c r="CQX3934" s="97"/>
      <c r="CQY3934" s="97"/>
      <c r="CQZ3934" s="97"/>
      <c r="CRA3934" s="97"/>
      <c r="CRB3934" s="97"/>
      <c r="CRC3934" s="97"/>
      <c r="CRD3934" s="97"/>
      <c r="CRE3934" s="97"/>
      <c r="CRF3934" s="97"/>
      <c r="CRG3934" s="97"/>
      <c r="CRH3934" s="97"/>
      <c r="CRI3934" s="97"/>
      <c r="CRJ3934" s="97"/>
      <c r="CRK3934" s="97"/>
      <c r="CRL3934" s="97"/>
      <c r="CRM3934" s="97"/>
      <c r="CRN3934" s="97"/>
      <c r="CRO3934" s="97"/>
      <c r="CRP3934" s="97"/>
      <c r="CRQ3934" s="97"/>
      <c r="CRR3934" s="97"/>
      <c r="CRS3934" s="97"/>
      <c r="CRT3934" s="97"/>
      <c r="CRU3934" s="97"/>
      <c r="CRV3934" s="97"/>
      <c r="CRW3934" s="97"/>
      <c r="CRX3934" s="97"/>
      <c r="CRY3934" s="97"/>
      <c r="CRZ3934" s="97"/>
      <c r="CSA3934" s="97"/>
      <c r="CSB3934" s="97"/>
      <c r="CSC3934" s="97"/>
      <c r="CSD3934" s="97"/>
      <c r="CSE3934" s="97"/>
      <c r="CSF3934" s="97"/>
      <c r="CSG3934" s="97"/>
      <c r="CSH3934" s="97"/>
      <c r="CSI3934" s="97"/>
      <c r="CSJ3934" s="97"/>
      <c r="CSK3934" s="97"/>
      <c r="CSL3934" s="97"/>
      <c r="CSM3934" s="97"/>
      <c r="CSN3934" s="97"/>
      <c r="CSO3934" s="97"/>
      <c r="CSP3934" s="97"/>
      <c r="CSQ3934" s="97"/>
      <c r="CSR3934" s="97"/>
      <c r="CSS3934" s="97"/>
      <c r="CST3934" s="97"/>
      <c r="CSU3934" s="97"/>
      <c r="CSV3934" s="97"/>
      <c r="CSW3934" s="97"/>
      <c r="CSX3934" s="97"/>
      <c r="CSY3934" s="97"/>
      <c r="CSZ3934" s="97"/>
      <c r="CTA3934" s="97"/>
      <c r="CTB3934" s="97"/>
      <c r="CTC3934" s="97"/>
      <c r="CTD3934" s="97"/>
      <c r="CTE3934" s="97"/>
      <c r="CTF3934" s="97"/>
      <c r="CTG3934" s="97"/>
      <c r="CTH3934" s="97"/>
      <c r="CTI3934" s="97"/>
      <c r="CTJ3934" s="97"/>
      <c r="CTK3934" s="97"/>
      <c r="CTL3934" s="97"/>
      <c r="CTM3934" s="97"/>
      <c r="CTN3934" s="97"/>
      <c r="CTO3934" s="97"/>
      <c r="CTP3934" s="97"/>
      <c r="CTQ3934" s="97"/>
      <c r="CTR3934" s="97"/>
      <c r="CTS3934" s="97"/>
      <c r="CTT3934" s="97"/>
      <c r="CTU3934" s="97"/>
      <c r="CTV3934" s="97"/>
      <c r="CTW3934" s="97"/>
      <c r="CTX3934" s="97"/>
      <c r="CTY3934" s="97"/>
      <c r="CTZ3934" s="97"/>
      <c r="CUA3934" s="97"/>
      <c r="CUB3934" s="97"/>
      <c r="CUC3934" s="97"/>
      <c r="CUD3934" s="97"/>
      <c r="CUE3934" s="97"/>
      <c r="CUF3934" s="97"/>
      <c r="CUG3934" s="97"/>
      <c r="CUH3934" s="97"/>
      <c r="CUI3934" s="97"/>
      <c r="CUJ3934" s="97"/>
      <c r="CUK3934" s="97"/>
      <c r="CUL3934" s="97"/>
      <c r="CUM3934" s="97"/>
      <c r="CUN3934" s="97"/>
      <c r="CUO3934" s="97"/>
      <c r="CUP3934" s="97"/>
      <c r="CUQ3934" s="97"/>
      <c r="CUR3934" s="97"/>
      <c r="CUS3934" s="97"/>
      <c r="CUT3934" s="97"/>
      <c r="CUU3934" s="97"/>
      <c r="CUV3934" s="97"/>
      <c r="CUW3934" s="97"/>
      <c r="CUX3934" s="97"/>
      <c r="CUY3934" s="97"/>
      <c r="CUZ3934" s="97"/>
      <c r="CVA3934" s="97"/>
      <c r="CVB3934" s="97"/>
      <c r="CVC3934" s="97"/>
      <c r="CVD3934" s="97"/>
      <c r="CVE3934" s="97"/>
      <c r="CVF3934" s="97"/>
      <c r="CVG3934" s="97"/>
      <c r="CVH3934" s="97"/>
      <c r="CVI3934" s="97"/>
      <c r="CVJ3934" s="97"/>
      <c r="CVK3934" s="97"/>
      <c r="CVL3934" s="97"/>
      <c r="CVM3934" s="97"/>
      <c r="CVN3934" s="97"/>
      <c r="CVO3934" s="97"/>
      <c r="CVP3934" s="97"/>
      <c r="CVQ3934" s="97"/>
      <c r="CVR3934" s="97"/>
      <c r="CVS3934" s="97"/>
      <c r="CVT3934" s="97"/>
      <c r="CVU3934" s="97"/>
      <c r="CVV3934" s="97"/>
      <c r="CVW3934" s="97"/>
      <c r="CVX3934" s="97"/>
      <c r="CVY3934" s="97"/>
      <c r="CVZ3934" s="97"/>
      <c r="CWA3934" s="97"/>
      <c r="CWB3934" s="97"/>
      <c r="CWC3934" s="97"/>
      <c r="CWD3934" s="97"/>
      <c r="CWE3934" s="97"/>
      <c r="CWF3934" s="97"/>
      <c r="CWG3934" s="97"/>
      <c r="CWH3934" s="97"/>
      <c r="CWI3934" s="97"/>
      <c r="CWJ3934" s="97"/>
      <c r="CWK3934" s="97"/>
      <c r="CWL3934" s="97"/>
      <c r="CWM3934" s="97"/>
      <c r="CWN3934" s="97"/>
      <c r="CWO3934" s="97"/>
      <c r="CWP3934" s="97"/>
      <c r="CWQ3934" s="97"/>
      <c r="CWR3934" s="97"/>
      <c r="CWS3934" s="97"/>
      <c r="CWT3934" s="97"/>
      <c r="CWU3934" s="97"/>
      <c r="CWV3934" s="97"/>
      <c r="CWW3934" s="97"/>
      <c r="CWX3934" s="97"/>
      <c r="CWY3934" s="97"/>
      <c r="CWZ3934" s="97"/>
      <c r="CXA3934" s="97"/>
      <c r="CXB3934" s="97"/>
      <c r="CXC3934" s="97"/>
      <c r="CXD3934" s="97"/>
      <c r="CXE3934" s="97"/>
      <c r="CXF3934" s="97"/>
      <c r="CXG3934" s="97"/>
      <c r="CXH3934" s="97"/>
      <c r="CXI3934" s="97"/>
      <c r="CXJ3934" s="97"/>
      <c r="CXK3934" s="97"/>
      <c r="CXL3934" s="97"/>
      <c r="CXM3934" s="97"/>
      <c r="CXN3934" s="97"/>
      <c r="CXO3934" s="97"/>
      <c r="CXP3934" s="97"/>
      <c r="CXQ3934" s="97"/>
      <c r="CXR3934" s="97"/>
      <c r="CXS3934" s="97"/>
      <c r="CXT3934" s="97"/>
      <c r="CXU3934" s="97"/>
      <c r="CXV3934" s="97"/>
      <c r="CXW3934" s="97"/>
      <c r="CXX3934" s="97"/>
      <c r="CXY3934" s="97"/>
      <c r="CXZ3934" s="97"/>
      <c r="CYA3934" s="97"/>
      <c r="CYB3934" s="97"/>
      <c r="CYC3934" s="97"/>
      <c r="CYD3934" s="97"/>
      <c r="CYE3934" s="97"/>
      <c r="CYF3934" s="97"/>
      <c r="CYG3934" s="97"/>
      <c r="CYH3934" s="97"/>
      <c r="CYI3934" s="97"/>
      <c r="CYJ3934" s="97"/>
      <c r="CYK3934" s="97"/>
      <c r="CYL3934" s="97"/>
      <c r="CYM3934" s="97"/>
      <c r="CYN3934" s="97"/>
      <c r="CYO3934" s="97"/>
      <c r="CYP3934" s="97"/>
      <c r="CYQ3934" s="97"/>
      <c r="CYR3934" s="97"/>
      <c r="CYS3934" s="97"/>
      <c r="CYT3934" s="97"/>
      <c r="CYU3934" s="97"/>
      <c r="CYV3934" s="97"/>
      <c r="CYW3934" s="97"/>
      <c r="CYX3934" s="97"/>
      <c r="CYY3934" s="97"/>
      <c r="CYZ3934" s="97"/>
      <c r="CZA3934" s="97"/>
      <c r="CZB3934" s="97"/>
      <c r="CZC3934" s="97"/>
      <c r="CZD3934" s="97"/>
      <c r="CZE3934" s="97"/>
      <c r="CZF3934" s="97"/>
      <c r="CZG3934" s="97"/>
      <c r="CZH3934" s="97"/>
      <c r="CZI3934" s="97"/>
      <c r="CZJ3934" s="97"/>
      <c r="CZK3934" s="97"/>
      <c r="CZL3934" s="97"/>
      <c r="CZM3934" s="97"/>
      <c r="CZN3934" s="97"/>
      <c r="CZO3934" s="97"/>
      <c r="CZP3934" s="97"/>
      <c r="CZQ3934" s="97"/>
      <c r="CZR3934" s="97"/>
      <c r="CZS3934" s="97"/>
      <c r="CZT3934" s="97"/>
      <c r="CZU3934" s="97"/>
      <c r="CZV3934" s="97"/>
      <c r="CZW3934" s="97"/>
      <c r="CZX3934" s="97"/>
      <c r="CZY3934" s="97"/>
      <c r="CZZ3934" s="97"/>
      <c r="DAA3934" s="97"/>
      <c r="DAB3934" s="97"/>
      <c r="DAC3934" s="97"/>
      <c r="DAD3934" s="97"/>
      <c r="DAE3934" s="97"/>
      <c r="DAF3934" s="97"/>
      <c r="DAG3934" s="97"/>
      <c r="DAH3934" s="97"/>
      <c r="DAI3934" s="97"/>
      <c r="DAJ3934" s="97"/>
      <c r="DAK3934" s="97"/>
      <c r="DAL3934" s="97"/>
      <c r="DAM3934" s="97"/>
      <c r="DAN3934" s="97"/>
      <c r="DAO3934" s="97"/>
      <c r="DAP3934" s="97"/>
      <c r="DAQ3934" s="97"/>
      <c r="DAR3934" s="97"/>
      <c r="DAS3934" s="97"/>
      <c r="DAT3934" s="97"/>
      <c r="DAU3934" s="97"/>
      <c r="DAV3934" s="97"/>
      <c r="DAW3934" s="97"/>
      <c r="DAX3934" s="97"/>
      <c r="DAY3934" s="97"/>
      <c r="DAZ3934" s="97"/>
      <c r="DBA3934" s="97"/>
      <c r="DBB3934" s="97"/>
      <c r="DBC3934" s="97"/>
      <c r="DBD3934" s="97"/>
      <c r="DBE3934" s="97"/>
      <c r="DBF3934" s="97"/>
      <c r="DBG3934" s="97"/>
      <c r="DBH3934" s="97"/>
      <c r="DBI3934" s="97"/>
      <c r="DBJ3934" s="97"/>
      <c r="DBK3934" s="97"/>
      <c r="DBL3934" s="97"/>
      <c r="DBM3934" s="97"/>
      <c r="DBN3934" s="97"/>
      <c r="DBO3934" s="97"/>
      <c r="DBP3934" s="97"/>
      <c r="DBQ3934" s="97"/>
      <c r="DBR3934" s="97"/>
      <c r="DBS3934" s="97"/>
      <c r="DBT3934" s="97"/>
      <c r="DBU3934" s="97"/>
      <c r="DBV3934" s="97"/>
      <c r="DBW3934" s="97"/>
      <c r="DBX3934" s="97"/>
      <c r="DBY3934" s="97"/>
      <c r="DBZ3934" s="97"/>
      <c r="DCA3934" s="97"/>
      <c r="DCB3934" s="97"/>
      <c r="DCC3934" s="97"/>
      <c r="DCD3934" s="97"/>
      <c r="DCE3934" s="97"/>
      <c r="DCF3934" s="97"/>
      <c r="DCG3934" s="97"/>
      <c r="DCH3934" s="97"/>
      <c r="DCI3934" s="97"/>
      <c r="DCJ3934" s="97"/>
      <c r="DCK3934" s="97"/>
      <c r="DCL3934" s="97"/>
      <c r="DCM3934" s="97"/>
      <c r="DCN3934" s="97"/>
      <c r="DCO3934" s="97"/>
      <c r="DCP3934" s="97"/>
      <c r="DCQ3934" s="97"/>
      <c r="DCR3934" s="97"/>
      <c r="DCS3934" s="97"/>
      <c r="DCT3934" s="97"/>
      <c r="DCU3934" s="97"/>
      <c r="DCV3934" s="97"/>
      <c r="DCW3934" s="97"/>
      <c r="DCX3934" s="97"/>
      <c r="DCY3934" s="97"/>
      <c r="DCZ3934" s="97"/>
      <c r="DDA3934" s="97"/>
      <c r="DDB3934" s="97"/>
      <c r="DDC3934" s="97"/>
      <c r="DDD3934" s="97"/>
      <c r="DDE3934" s="97"/>
      <c r="DDF3934" s="97"/>
      <c r="DDG3934" s="97"/>
      <c r="DDH3934" s="97"/>
      <c r="DDI3934" s="97"/>
      <c r="DDJ3934" s="97"/>
      <c r="DDK3934" s="97"/>
      <c r="DDL3934" s="97"/>
      <c r="DDM3934" s="97"/>
      <c r="DDN3934" s="97"/>
      <c r="DDO3934" s="97"/>
      <c r="DDP3934" s="97"/>
      <c r="DDQ3934" s="97"/>
      <c r="DDR3934" s="97"/>
      <c r="DDS3934" s="97"/>
      <c r="DDT3934" s="97"/>
      <c r="DDU3934" s="97"/>
      <c r="DDV3934" s="97"/>
      <c r="DDW3934" s="97"/>
      <c r="DDX3934" s="97"/>
      <c r="DDY3934" s="97"/>
      <c r="DDZ3934" s="97"/>
      <c r="DEA3934" s="97"/>
      <c r="DEB3934" s="97"/>
      <c r="DEC3934" s="97"/>
      <c r="DED3934" s="97"/>
      <c r="DEE3934" s="97"/>
      <c r="DEF3934" s="97"/>
      <c r="DEG3934" s="97"/>
      <c r="DEH3934" s="97"/>
      <c r="DEI3934" s="97"/>
      <c r="DEJ3934" s="97"/>
      <c r="DEK3934" s="97"/>
      <c r="DEL3934" s="97"/>
      <c r="DEM3934" s="97"/>
      <c r="DEN3934" s="97"/>
      <c r="DEO3934" s="97"/>
      <c r="DEP3934" s="97"/>
      <c r="DEQ3934" s="97"/>
      <c r="DER3934" s="97"/>
      <c r="DES3934" s="97"/>
      <c r="DET3934" s="97"/>
      <c r="DEU3934" s="97"/>
      <c r="DEV3934" s="97"/>
      <c r="DEW3934" s="97"/>
      <c r="DEX3934" s="97"/>
      <c r="DEY3934" s="97"/>
      <c r="DEZ3934" s="97"/>
      <c r="DFA3934" s="97"/>
      <c r="DFB3934" s="97"/>
      <c r="DFC3934" s="97"/>
      <c r="DFD3934" s="97"/>
      <c r="DFE3934" s="97"/>
      <c r="DFF3934" s="97"/>
      <c r="DFG3934" s="97"/>
      <c r="DFH3934" s="97"/>
      <c r="DFI3934" s="97"/>
      <c r="DFJ3934" s="97"/>
      <c r="DFK3934" s="97"/>
      <c r="DFL3934" s="97"/>
      <c r="DFM3934" s="97"/>
      <c r="DFN3934" s="97"/>
      <c r="DFO3934" s="97"/>
      <c r="DFP3934" s="97"/>
      <c r="DFQ3934" s="97"/>
      <c r="DFR3934" s="97"/>
      <c r="DFS3934" s="97"/>
      <c r="DFT3934" s="97"/>
      <c r="DFU3934" s="97"/>
      <c r="DFV3934" s="97"/>
      <c r="DFW3934" s="97"/>
      <c r="DFX3934" s="97"/>
      <c r="DFY3934" s="97"/>
      <c r="DFZ3934" s="97"/>
      <c r="DGA3934" s="97"/>
      <c r="DGB3934" s="97"/>
      <c r="DGC3934" s="97"/>
      <c r="DGD3934" s="97"/>
      <c r="DGE3934" s="97"/>
      <c r="DGF3934" s="97"/>
      <c r="DGG3934" s="97"/>
      <c r="DGH3934" s="97"/>
      <c r="DGI3934" s="97"/>
      <c r="DGJ3934" s="97"/>
      <c r="DGK3934" s="97"/>
      <c r="DGL3934" s="97"/>
      <c r="DGM3934" s="97"/>
      <c r="DGN3934" s="97"/>
      <c r="DGO3934" s="97"/>
      <c r="DGP3934" s="97"/>
      <c r="DGQ3934" s="97"/>
      <c r="DGR3934" s="97"/>
      <c r="DGS3934" s="97"/>
      <c r="DGT3934" s="97"/>
      <c r="DGU3934" s="97"/>
      <c r="DGV3934" s="97"/>
      <c r="DGW3934" s="97"/>
      <c r="DGX3934" s="97"/>
      <c r="DGY3934" s="97"/>
      <c r="DGZ3934" s="97"/>
      <c r="DHA3934" s="97"/>
      <c r="DHB3934" s="97"/>
      <c r="DHC3934" s="97"/>
      <c r="DHD3934" s="97"/>
      <c r="DHE3934" s="97"/>
      <c r="DHF3934" s="97"/>
      <c r="DHG3934" s="97"/>
      <c r="DHH3934" s="97"/>
      <c r="DHI3934" s="97"/>
      <c r="DHJ3934" s="97"/>
      <c r="DHK3934" s="97"/>
      <c r="DHL3934" s="97"/>
      <c r="DHM3934" s="97"/>
      <c r="DHN3934" s="97"/>
      <c r="DHO3934" s="97"/>
      <c r="DHP3934" s="97"/>
      <c r="DHQ3934" s="97"/>
      <c r="DHR3934" s="97"/>
      <c r="DHS3934" s="97"/>
      <c r="DHT3934" s="97"/>
      <c r="DHU3934" s="97"/>
      <c r="DHV3934" s="97"/>
      <c r="DHW3934" s="97"/>
      <c r="DHX3934" s="97"/>
      <c r="DHY3934" s="97"/>
      <c r="DHZ3934" s="97"/>
      <c r="DIA3934" s="97"/>
      <c r="DIB3934" s="97"/>
      <c r="DIC3934" s="97"/>
      <c r="DID3934" s="97"/>
      <c r="DIE3934" s="97"/>
      <c r="DIF3934" s="97"/>
      <c r="DIG3934" s="97"/>
      <c r="DIH3934" s="97"/>
      <c r="DII3934" s="97"/>
      <c r="DIJ3934" s="97"/>
      <c r="DIK3934" s="97"/>
      <c r="DIL3934" s="97"/>
      <c r="DIM3934" s="97"/>
      <c r="DIN3934" s="97"/>
      <c r="DIO3934" s="97"/>
      <c r="DIP3934" s="97"/>
      <c r="DIQ3934" s="97"/>
      <c r="DIR3934" s="97"/>
      <c r="DIS3934" s="97"/>
      <c r="DIT3934" s="97"/>
      <c r="DIU3934" s="97"/>
      <c r="DIV3934" s="97"/>
      <c r="DIW3934" s="97"/>
      <c r="DIX3934" s="97"/>
      <c r="DIY3934" s="97"/>
      <c r="DIZ3934" s="97"/>
      <c r="DJA3934" s="97"/>
      <c r="DJB3934" s="97"/>
      <c r="DJC3934" s="97"/>
      <c r="DJD3934" s="97"/>
      <c r="DJE3934" s="97"/>
      <c r="DJF3934" s="97"/>
      <c r="DJG3934" s="97"/>
      <c r="DJH3934" s="97"/>
      <c r="DJI3934" s="97"/>
      <c r="DJJ3934" s="97"/>
      <c r="DJK3934" s="97"/>
      <c r="DJL3934" s="97"/>
      <c r="DJM3934" s="97"/>
      <c r="DJN3934" s="97"/>
      <c r="DJO3934" s="97"/>
      <c r="DJP3934" s="97"/>
      <c r="DJQ3934" s="97"/>
      <c r="DJR3934" s="97"/>
      <c r="DJS3934" s="97"/>
      <c r="DJT3934" s="97"/>
      <c r="DJU3934" s="97"/>
      <c r="DJV3934" s="97"/>
      <c r="DJW3934" s="97"/>
      <c r="DJX3934" s="97"/>
      <c r="DJY3934" s="97"/>
      <c r="DJZ3934" s="97"/>
      <c r="DKA3934" s="97"/>
      <c r="DKB3934" s="97"/>
      <c r="DKC3934" s="97"/>
      <c r="DKD3934" s="97"/>
      <c r="DKE3934" s="97"/>
      <c r="DKF3934" s="97"/>
      <c r="DKG3934" s="97"/>
      <c r="DKH3934" s="97"/>
      <c r="DKI3934" s="97"/>
      <c r="DKJ3934" s="97"/>
      <c r="DKK3934" s="97"/>
      <c r="DKL3934" s="97"/>
      <c r="DKM3934" s="97"/>
      <c r="DKN3934" s="97"/>
      <c r="DKO3934" s="97"/>
      <c r="DKP3934" s="97"/>
      <c r="DKQ3934" s="97"/>
      <c r="DKR3934" s="97"/>
      <c r="DKS3934" s="97"/>
      <c r="DKT3934" s="97"/>
      <c r="DKU3934" s="97"/>
      <c r="DKV3934" s="97"/>
      <c r="DKW3934" s="97"/>
      <c r="DKX3934" s="97"/>
      <c r="DKY3934" s="97"/>
      <c r="DKZ3934" s="97"/>
      <c r="DLA3934" s="97"/>
      <c r="DLB3934" s="97"/>
      <c r="DLC3934" s="97"/>
      <c r="DLD3934" s="97"/>
      <c r="DLE3934" s="97"/>
      <c r="DLF3934" s="97"/>
      <c r="DLG3934" s="97"/>
      <c r="DLH3934" s="97"/>
      <c r="DLI3934" s="97"/>
      <c r="DLJ3934" s="97"/>
      <c r="DLK3934" s="97"/>
      <c r="DLL3934" s="97"/>
      <c r="DLM3934" s="97"/>
      <c r="DLN3934" s="97"/>
      <c r="DLO3934" s="97"/>
      <c r="DLP3934" s="97"/>
      <c r="DLQ3934" s="97"/>
      <c r="DLR3934" s="97"/>
      <c r="DLS3934" s="97"/>
      <c r="DLT3934" s="97"/>
      <c r="DLU3934" s="97"/>
      <c r="DLV3934" s="97"/>
      <c r="DLW3934" s="97"/>
      <c r="DLX3934" s="97"/>
      <c r="DLY3934" s="97"/>
      <c r="DLZ3934" s="97"/>
      <c r="DMA3934" s="97"/>
      <c r="DMB3934" s="97"/>
      <c r="DMC3934" s="97"/>
      <c r="DMD3934" s="97"/>
      <c r="DME3934" s="97"/>
      <c r="DMF3934" s="97"/>
      <c r="DMG3934" s="97"/>
      <c r="DMH3934" s="97"/>
      <c r="DMI3934" s="97"/>
      <c r="DMJ3934" s="97"/>
      <c r="DMK3934" s="97"/>
      <c r="DML3934" s="97"/>
      <c r="DMM3934" s="97"/>
      <c r="DMN3934" s="97"/>
      <c r="DMO3934" s="97"/>
      <c r="DMP3934" s="97"/>
      <c r="DMQ3934" s="97"/>
      <c r="DMR3934" s="97"/>
      <c r="DMS3934" s="97"/>
      <c r="DMT3934" s="97"/>
      <c r="DMU3934" s="97"/>
      <c r="DMV3934" s="97"/>
      <c r="DMW3934" s="97"/>
      <c r="DMX3934" s="97"/>
      <c r="DMY3934" s="97"/>
      <c r="DMZ3934" s="97"/>
      <c r="DNA3934" s="97"/>
      <c r="DNB3934" s="97"/>
      <c r="DNC3934" s="97"/>
      <c r="DND3934" s="97"/>
      <c r="DNE3934" s="97"/>
      <c r="DNF3934" s="97"/>
      <c r="DNG3934" s="97"/>
      <c r="DNH3934" s="97"/>
      <c r="DNI3934" s="97"/>
      <c r="DNJ3934" s="97"/>
      <c r="DNK3934" s="97"/>
      <c r="DNL3934" s="97"/>
      <c r="DNM3934" s="97"/>
      <c r="DNN3934" s="97"/>
      <c r="DNO3934" s="97"/>
      <c r="DNP3934" s="97"/>
      <c r="DNQ3934" s="97"/>
      <c r="DNR3934" s="97"/>
      <c r="DNS3934" s="97"/>
      <c r="DNT3934" s="97"/>
      <c r="DNU3934" s="97"/>
      <c r="DNV3934" s="97"/>
      <c r="DNW3934" s="97"/>
      <c r="DNX3934" s="97"/>
      <c r="DNY3934" s="97"/>
      <c r="DNZ3934" s="97"/>
      <c r="DOA3934" s="97"/>
      <c r="DOB3934" s="97"/>
      <c r="DOC3934" s="97"/>
      <c r="DOD3934" s="97"/>
      <c r="DOE3934" s="97"/>
      <c r="DOF3934" s="97"/>
      <c r="DOG3934" s="97"/>
      <c r="DOH3934" s="97"/>
      <c r="DOI3934" s="97"/>
      <c r="DOJ3934" s="97"/>
      <c r="DOK3934" s="97"/>
      <c r="DOL3934" s="97"/>
      <c r="DOM3934" s="97"/>
      <c r="DON3934" s="97"/>
      <c r="DOO3934" s="97"/>
      <c r="DOP3934" s="97"/>
      <c r="DOQ3934" s="97"/>
      <c r="DOR3934" s="97"/>
      <c r="DOS3934" s="97"/>
      <c r="DOT3934" s="97"/>
      <c r="DOU3934" s="97"/>
      <c r="DOV3934" s="97"/>
      <c r="DOW3934" s="97"/>
      <c r="DOX3934" s="97"/>
      <c r="DOY3934" s="97"/>
      <c r="DOZ3934" s="97"/>
      <c r="DPA3934" s="97"/>
      <c r="DPB3934" s="97"/>
      <c r="DPC3934" s="97"/>
      <c r="DPD3934" s="97"/>
      <c r="DPE3934" s="97"/>
      <c r="DPF3934" s="97"/>
      <c r="DPG3934" s="97"/>
      <c r="DPH3934" s="97"/>
      <c r="DPI3934" s="97"/>
      <c r="DPJ3934" s="97"/>
      <c r="DPK3934" s="97"/>
      <c r="DPL3934" s="97"/>
      <c r="DPM3934" s="97"/>
      <c r="DPN3934" s="97"/>
      <c r="DPO3934" s="97"/>
      <c r="DPP3934" s="97"/>
      <c r="DPQ3934" s="97"/>
      <c r="DPR3934" s="97"/>
      <c r="DPS3934" s="97"/>
      <c r="DPT3934" s="97"/>
      <c r="DPU3934" s="97"/>
      <c r="DPV3934" s="97"/>
      <c r="DPW3934" s="97"/>
      <c r="DPX3934" s="97"/>
      <c r="DPY3934" s="97"/>
      <c r="DPZ3934" s="97"/>
      <c r="DQA3934" s="97"/>
      <c r="DQB3934" s="97"/>
      <c r="DQC3934" s="97"/>
      <c r="DQD3934" s="97"/>
      <c r="DQE3934" s="97"/>
      <c r="DQF3934" s="97"/>
      <c r="DQG3934" s="97"/>
      <c r="DQH3934" s="97"/>
      <c r="DQI3934" s="97"/>
      <c r="DQJ3934" s="97"/>
      <c r="DQK3934" s="97"/>
      <c r="DQL3934" s="97"/>
      <c r="DQM3934" s="97"/>
      <c r="DQN3934" s="97"/>
      <c r="DQO3934" s="97"/>
      <c r="DQP3934" s="97"/>
      <c r="DQQ3934" s="97"/>
      <c r="DQR3934" s="97"/>
      <c r="DQS3934" s="97"/>
      <c r="DQT3934" s="97"/>
      <c r="DQU3934" s="97"/>
      <c r="DQV3934" s="97"/>
      <c r="DQW3934" s="97"/>
      <c r="DQX3934" s="97"/>
      <c r="DQY3934" s="97"/>
      <c r="DQZ3934" s="97"/>
      <c r="DRA3934" s="97"/>
      <c r="DRB3934" s="97"/>
      <c r="DRC3934" s="97"/>
      <c r="DRD3934" s="97"/>
      <c r="DRE3934" s="97"/>
      <c r="DRF3934" s="97"/>
      <c r="DRG3934" s="97"/>
      <c r="DRH3934" s="97"/>
      <c r="DRI3934" s="97"/>
      <c r="DRJ3934" s="97"/>
      <c r="DRK3934" s="97"/>
      <c r="DRL3934" s="97"/>
      <c r="DRM3934" s="97"/>
      <c r="DRN3934" s="97"/>
      <c r="DRO3934" s="97"/>
      <c r="DRP3934" s="97"/>
      <c r="DRQ3934" s="97"/>
      <c r="DRR3934" s="97"/>
      <c r="DRS3934" s="97"/>
      <c r="DRT3934" s="97"/>
      <c r="DRU3934" s="97"/>
      <c r="DRV3934" s="97"/>
      <c r="DRW3934" s="97"/>
      <c r="DRX3934" s="97"/>
      <c r="DRY3934" s="97"/>
      <c r="DRZ3934" s="97"/>
      <c r="DSA3934" s="97"/>
      <c r="DSB3934" s="97"/>
      <c r="DSC3934" s="97"/>
      <c r="DSD3934" s="97"/>
      <c r="DSE3934" s="97"/>
      <c r="DSF3934" s="97"/>
      <c r="DSG3934" s="97"/>
      <c r="DSH3934" s="97"/>
      <c r="DSI3934" s="97"/>
      <c r="DSJ3934" s="97"/>
      <c r="DSK3934" s="97"/>
      <c r="DSL3934" s="97"/>
      <c r="DSM3934" s="97"/>
      <c r="DSN3934" s="97"/>
      <c r="DSO3934" s="97"/>
      <c r="DSP3934" s="97"/>
      <c r="DSQ3934" s="97"/>
      <c r="DSR3934" s="97"/>
      <c r="DSS3934" s="97"/>
      <c r="DST3934" s="97"/>
      <c r="DSU3934" s="97"/>
      <c r="DSV3934" s="97"/>
      <c r="DSW3934" s="97"/>
      <c r="DSX3934" s="97"/>
      <c r="DSY3934" s="97"/>
      <c r="DSZ3934" s="97"/>
      <c r="DTA3934" s="97"/>
      <c r="DTB3934" s="97"/>
      <c r="DTC3934" s="97"/>
      <c r="DTD3934" s="97"/>
      <c r="DTE3934" s="97"/>
      <c r="DTF3934" s="97"/>
      <c r="DTG3934" s="97"/>
      <c r="DTH3934" s="97"/>
      <c r="DTI3934" s="97"/>
      <c r="DTJ3934" s="97"/>
      <c r="DTK3934" s="97"/>
      <c r="DTL3934" s="97"/>
      <c r="DTM3934" s="97"/>
      <c r="DTN3934" s="97"/>
      <c r="DTO3934" s="97"/>
      <c r="DTP3934" s="97"/>
      <c r="DTQ3934" s="97"/>
      <c r="DTR3934" s="97"/>
      <c r="DTS3934" s="97"/>
      <c r="DTT3934" s="97"/>
      <c r="DTU3934" s="97"/>
      <c r="DTV3934" s="97"/>
      <c r="DTW3934" s="97"/>
      <c r="DTX3934" s="97"/>
      <c r="DTY3934" s="97"/>
      <c r="DTZ3934" s="97"/>
      <c r="DUA3934" s="97"/>
      <c r="DUB3934" s="97"/>
      <c r="DUC3934" s="97"/>
      <c r="DUD3934" s="97"/>
      <c r="DUE3934" s="97"/>
      <c r="DUF3934" s="97"/>
      <c r="DUG3934" s="97"/>
      <c r="DUH3934" s="97"/>
      <c r="DUI3934" s="97"/>
      <c r="DUJ3934" s="97"/>
      <c r="DUK3934" s="97"/>
      <c r="DUL3934" s="97"/>
      <c r="DUM3934" s="97"/>
      <c r="DUN3934" s="97"/>
      <c r="DUO3934" s="97"/>
      <c r="DUP3934" s="97"/>
      <c r="DUQ3934" s="97"/>
      <c r="DUR3934" s="97"/>
      <c r="DUS3934" s="97"/>
      <c r="DUT3934" s="97"/>
      <c r="DUU3934" s="97"/>
      <c r="DUV3934" s="97"/>
      <c r="DUW3934" s="97"/>
      <c r="DUX3934" s="97"/>
      <c r="DUY3934" s="97"/>
      <c r="DUZ3934" s="97"/>
      <c r="DVA3934" s="97"/>
      <c r="DVB3934" s="97"/>
      <c r="DVC3934" s="97"/>
      <c r="DVD3934" s="97"/>
      <c r="DVE3934" s="97"/>
      <c r="DVF3934" s="97"/>
      <c r="DVG3934" s="97"/>
      <c r="DVH3934" s="97"/>
      <c r="DVI3934" s="97"/>
      <c r="DVJ3934" s="97"/>
      <c r="DVK3934" s="97"/>
      <c r="DVL3934" s="97"/>
      <c r="DVM3934" s="97"/>
      <c r="DVN3934" s="97"/>
      <c r="DVO3934" s="97"/>
      <c r="DVP3934" s="97"/>
      <c r="DVQ3934" s="97"/>
      <c r="DVR3934" s="97"/>
      <c r="DVS3934" s="97"/>
      <c r="DVT3934" s="97"/>
      <c r="DVU3934" s="97"/>
      <c r="DVV3934" s="97"/>
      <c r="DVW3934" s="97"/>
      <c r="DVX3934" s="97"/>
      <c r="DVY3934" s="97"/>
      <c r="DVZ3934" s="97"/>
      <c r="DWA3934" s="97"/>
      <c r="DWB3934" s="97"/>
      <c r="DWC3934" s="97"/>
      <c r="DWD3934" s="97"/>
      <c r="DWE3934" s="97"/>
      <c r="DWF3934" s="97"/>
      <c r="DWG3934" s="97"/>
      <c r="DWH3934" s="97"/>
      <c r="DWI3934" s="97"/>
      <c r="DWJ3934" s="97"/>
      <c r="DWK3934" s="97"/>
      <c r="DWL3934" s="97"/>
      <c r="DWM3934" s="97"/>
      <c r="DWN3934" s="97"/>
      <c r="DWO3934" s="97"/>
      <c r="DWP3934" s="97"/>
      <c r="DWQ3934" s="97"/>
      <c r="DWR3934" s="97"/>
      <c r="DWS3934" s="97"/>
      <c r="DWT3934" s="97"/>
      <c r="DWU3934" s="97"/>
      <c r="DWV3934" s="97"/>
      <c r="DWW3934" s="97"/>
      <c r="DWX3934" s="97"/>
      <c r="DWY3934" s="97"/>
      <c r="DWZ3934" s="97"/>
      <c r="DXA3934" s="97"/>
      <c r="DXB3934" s="97"/>
      <c r="DXC3934" s="97"/>
      <c r="DXD3934" s="97"/>
      <c r="DXE3934" s="97"/>
      <c r="DXF3934" s="97"/>
      <c r="DXG3934" s="97"/>
      <c r="DXH3934" s="97"/>
      <c r="DXI3934" s="97"/>
      <c r="DXJ3934" s="97"/>
      <c r="DXK3934" s="97"/>
      <c r="DXL3934" s="97"/>
      <c r="DXM3934" s="97"/>
      <c r="DXN3934" s="97"/>
      <c r="DXO3934" s="97"/>
      <c r="DXP3934" s="97"/>
      <c r="DXQ3934" s="97"/>
      <c r="DXR3934" s="97"/>
      <c r="DXS3934" s="97"/>
      <c r="DXT3934" s="97"/>
      <c r="DXU3934" s="97"/>
      <c r="DXV3934" s="97"/>
      <c r="DXW3934" s="97"/>
      <c r="DXX3934" s="97"/>
      <c r="DXY3934" s="97"/>
      <c r="DXZ3934" s="97"/>
      <c r="DYA3934" s="97"/>
      <c r="DYB3934" s="97"/>
      <c r="DYC3934" s="97"/>
      <c r="DYD3934" s="97"/>
      <c r="DYE3934" s="97"/>
      <c r="DYF3934" s="97"/>
      <c r="DYG3934" s="97"/>
      <c r="DYH3934" s="97"/>
      <c r="DYI3934" s="97"/>
      <c r="DYJ3934" s="97"/>
      <c r="DYK3934" s="97"/>
      <c r="DYL3934" s="97"/>
      <c r="DYM3934" s="97"/>
      <c r="DYN3934" s="97"/>
      <c r="DYO3934" s="97"/>
      <c r="DYP3934" s="97"/>
      <c r="DYQ3934" s="97"/>
      <c r="DYR3934" s="97"/>
      <c r="DYS3934" s="97"/>
      <c r="DYT3934" s="97"/>
      <c r="DYU3934" s="97"/>
      <c r="DYV3934" s="97"/>
      <c r="DYW3934" s="97"/>
      <c r="DYX3934" s="97"/>
      <c r="DYY3934" s="97"/>
      <c r="DYZ3934" s="97"/>
      <c r="DZA3934" s="97"/>
      <c r="DZB3934" s="97"/>
      <c r="DZC3934" s="97"/>
      <c r="DZD3934" s="97"/>
      <c r="DZE3934" s="97"/>
      <c r="DZF3934" s="97"/>
      <c r="DZG3934" s="97"/>
      <c r="DZH3934" s="97"/>
      <c r="DZI3934" s="97"/>
      <c r="DZJ3934" s="97"/>
      <c r="DZK3934" s="97"/>
      <c r="DZL3934" s="97"/>
      <c r="DZM3934" s="97"/>
      <c r="DZN3934" s="97"/>
      <c r="DZO3934" s="97"/>
      <c r="DZP3934" s="97"/>
      <c r="DZQ3934" s="97"/>
      <c r="DZR3934" s="97"/>
      <c r="DZS3934" s="97"/>
      <c r="DZT3934" s="97"/>
      <c r="DZU3934" s="97"/>
      <c r="DZV3934" s="97"/>
      <c r="DZW3934" s="97"/>
      <c r="DZX3934" s="97"/>
      <c r="DZY3934" s="97"/>
      <c r="DZZ3934" s="97"/>
      <c r="EAA3934" s="97"/>
      <c r="EAB3934" s="97"/>
      <c r="EAC3934" s="97"/>
      <c r="EAD3934" s="97"/>
      <c r="EAE3934" s="97"/>
      <c r="EAF3934" s="97"/>
      <c r="EAG3934" s="97"/>
      <c r="EAH3934" s="97"/>
      <c r="EAI3934" s="97"/>
      <c r="EAJ3934" s="97"/>
      <c r="EAK3934" s="97"/>
      <c r="EAL3934" s="97"/>
      <c r="EAM3934" s="97"/>
      <c r="EAN3934" s="97"/>
      <c r="EAO3934" s="97"/>
      <c r="EAP3934" s="97"/>
      <c r="EAQ3934" s="97"/>
      <c r="EAR3934" s="97"/>
      <c r="EAS3934" s="97"/>
      <c r="EAT3934" s="97"/>
      <c r="EAU3934" s="97"/>
      <c r="EAV3934" s="97"/>
      <c r="EAW3934" s="97"/>
      <c r="EAX3934" s="97"/>
      <c r="EAY3934" s="97"/>
      <c r="EAZ3934" s="97"/>
      <c r="EBA3934" s="97"/>
      <c r="EBB3934" s="97"/>
      <c r="EBC3934" s="97"/>
      <c r="EBD3934" s="97"/>
      <c r="EBE3934" s="97"/>
      <c r="EBF3934" s="97"/>
      <c r="EBG3934" s="97"/>
      <c r="EBH3934" s="97"/>
      <c r="EBI3934" s="97"/>
      <c r="EBJ3934" s="97"/>
      <c r="EBK3934" s="97"/>
      <c r="EBL3934" s="97"/>
      <c r="EBM3934" s="97"/>
      <c r="EBN3934" s="97"/>
      <c r="EBO3934" s="97"/>
      <c r="EBP3934" s="97"/>
      <c r="EBQ3934" s="97"/>
      <c r="EBR3934" s="97"/>
      <c r="EBS3934" s="97"/>
      <c r="EBT3934" s="97"/>
      <c r="EBU3934" s="97"/>
      <c r="EBV3934" s="97"/>
      <c r="EBW3934" s="97"/>
      <c r="EBX3934" s="97"/>
      <c r="EBY3934" s="97"/>
      <c r="EBZ3934" s="97"/>
      <c r="ECA3934" s="97"/>
      <c r="ECB3934" s="97"/>
      <c r="ECC3934" s="97"/>
      <c r="ECD3934" s="97"/>
      <c r="ECE3934" s="97"/>
      <c r="ECF3934" s="97"/>
      <c r="ECG3934" s="97"/>
      <c r="ECH3934" s="97"/>
      <c r="ECI3934" s="97"/>
      <c r="ECJ3934" s="97"/>
      <c r="ECK3934" s="97"/>
      <c r="ECL3934" s="97"/>
      <c r="ECM3934" s="97"/>
      <c r="ECN3934" s="97"/>
      <c r="ECO3934" s="97"/>
      <c r="ECP3934" s="97"/>
      <c r="ECQ3934" s="97"/>
      <c r="ECR3934" s="97"/>
      <c r="ECS3934" s="97"/>
      <c r="ECT3934" s="97"/>
      <c r="ECU3934" s="97"/>
      <c r="ECV3934" s="97"/>
      <c r="ECW3934" s="97"/>
      <c r="ECX3934" s="97"/>
      <c r="ECY3934" s="97"/>
      <c r="ECZ3934" s="97"/>
      <c r="EDA3934" s="97"/>
      <c r="EDB3934" s="97"/>
      <c r="EDC3934" s="97"/>
      <c r="EDD3934" s="97"/>
      <c r="EDE3934" s="97"/>
      <c r="EDF3934" s="97"/>
      <c r="EDG3934" s="97"/>
      <c r="EDH3934" s="97"/>
      <c r="EDI3934" s="97"/>
      <c r="EDJ3934" s="97"/>
      <c r="EDK3934" s="97"/>
      <c r="EDL3934" s="97"/>
      <c r="EDM3934" s="97"/>
      <c r="EDN3934" s="97"/>
      <c r="EDO3934" s="97"/>
      <c r="EDP3934" s="97"/>
      <c r="EDQ3934" s="97"/>
      <c r="EDR3934" s="97"/>
      <c r="EDS3934" s="97"/>
      <c r="EDT3934" s="97"/>
      <c r="EDU3934" s="97"/>
      <c r="EDV3934" s="97"/>
      <c r="EDW3934" s="97"/>
      <c r="EDX3934" s="97"/>
      <c r="EDY3934" s="97"/>
      <c r="EDZ3934" s="97"/>
      <c r="EEA3934" s="97"/>
      <c r="EEB3934" s="97"/>
      <c r="EEC3934" s="97"/>
      <c r="EED3934" s="97"/>
      <c r="EEE3934" s="97"/>
      <c r="EEF3934" s="97"/>
      <c r="EEG3934" s="97"/>
      <c r="EEH3934" s="97"/>
      <c r="EEI3934" s="97"/>
      <c r="EEJ3934" s="97"/>
      <c r="EEK3934" s="97"/>
      <c r="EEL3934" s="97"/>
      <c r="EEM3934" s="97"/>
      <c r="EEN3934" s="97"/>
      <c r="EEO3934" s="97"/>
      <c r="EEP3934" s="97"/>
      <c r="EEQ3934" s="97"/>
      <c r="EER3934" s="97"/>
      <c r="EES3934" s="97"/>
      <c r="EET3934" s="97"/>
      <c r="EEU3934" s="97"/>
      <c r="EEV3934" s="97"/>
      <c r="EEW3934" s="97"/>
      <c r="EEX3934" s="97"/>
      <c r="EEY3934" s="97"/>
      <c r="EEZ3934" s="97"/>
      <c r="EFA3934" s="97"/>
      <c r="EFB3934" s="97"/>
      <c r="EFC3934" s="97"/>
      <c r="EFD3934" s="97"/>
      <c r="EFE3934" s="97"/>
      <c r="EFF3934" s="97"/>
      <c r="EFG3934" s="97"/>
      <c r="EFH3934" s="97"/>
      <c r="EFI3934" s="97"/>
      <c r="EFJ3934" s="97"/>
      <c r="EFK3934" s="97"/>
      <c r="EFL3934" s="97"/>
      <c r="EFM3934" s="97"/>
      <c r="EFN3934" s="97"/>
      <c r="EFO3934" s="97"/>
      <c r="EFP3934" s="97"/>
      <c r="EFQ3934" s="97"/>
      <c r="EFR3934" s="97"/>
      <c r="EFS3934" s="97"/>
      <c r="EFT3934" s="97"/>
      <c r="EFU3934" s="97"/>
      <c r="EFV3934" s="97"/>
      <c r="EFW3934" s="97"/>
      <c r="EFX3934" s="97"/>
      <c r="EFY3934" s="97"/>
      <c r="EFZ3934" s="97"/>
      <c r="EGA3934" s="97"/>
      <c r="EGB3934" s="97"/>
      <c r="EGC3934" s="97"/>
      <c r="EGD3934" s="97"/>
      <c r="EGE3934" s="97"/>
      <c r="EGF3934" s="97"/>
      <c r="EGG3934" s="97"/>
      <c r="EGH3934" s="97"/>
      <c r="EGI3934" s="97"/>
      <c r="EGJ3934" s="97"/>
      <c r="EGK3934" s="97"/>
      <c r="EGL3934" s="97"/>
      <c r="EGM3934" s="97"/>
      <c r="EGN3934" s="97"/>
      <c r="EGO3934" s="97"/>
      <c r="EGP3934" s="97"/>
      <c r="EGQ3934" s="97"/>
      <c r="EGR3934" s="97"/>
      <c r="EGS3934" s="97"/>
      <c r="EGT3934" s="97"/>
      <c r="EGU3934" s="97"/>
      <c r="EGV3934" s="97"/>
      <c r="EGW3934" s="97"/>
      <c r="EGX3934" s="97"/>
      <c r="EGY3934" s="97"/>
      <c r="EGZ3934" s="97"/>
      <c r="EHA3934" s="97"/>
      <c r="EHB3934" s="97"/>
      <c r="EHC3934" s="97"/>
      <c r="EHD3934" s="97"/>
      <c r="EHE3934" s="97"/>
      <c r="EHF3934" s="97"/>
      <c r="EHG3934" s="97"/>
      <c r="EHH3934" s="97"/>
      <c r="EHI3934" s="97"/>
      <c r="EHJ3934" s="97"/>
      <c r="EHK3934" s="97"/>
      <c r="EHL3934" s="97"/>
      <c r="EHM3934" s="97"/>
      <c r="EHN3934" s="97"/>
      <c r="EHO3934" s="97"/>
      <c r="EHP3934" s="97"/>
      <c r="EHQ3934" s="97"/>
      <c r="EHR3934" s="97"/>
      <c r="EHS3934" s="97"/>
      <c r="EHT3934" s="97"/>
      <c r="EHU3934" s="97"/>
      <c r="EHV3934" s="97"/>
      <c r="EHW3934" s="97"/>
      <c r="EHX3934" s="97"/>
      <c r="EHY3934" s="97"/>
      <c r="EHZ3934" s="97"/>
      <c r="EIA3934" s="97"/>
      <c r="EIB3934" s="97"/>
      <c r="EIC3934" s="97"/>
      <c r="EID3934" s="97"/>
      <c r="EIE3934" s="97"/>
      <c r="EIF3934" s="97"/>
      <c r="EIG3934" s="97"/>
      <c r="EIH3934" s="97"/>
      <c r="EII3934" s="97"/>
      <c r="EIJ3934" s="97"/>
      <c r="EIK3934" s="97"/>
      <c r="EIL3934" s="97"/>
      <c r="EIM3934" s="97"/>
      <c r="EIN3934" s="97"/>
      <c r="EIO3934" s="97"/>
      <c r="EIP3934" s="97"/>
      <c r="EIQ3934" s="97"/>
      <c r="EIR3934" s="97"/>
      <c r="EIS3934" s="97"/>
      <c r="EIT3934" s="97"/>
      <c r="EIU3934" s="97"/>
      <c r="EIV3934" s="97"/>
      <c r="EIW3934" s="97"/>
      <c r="EIX3934" s="97"/>
      <c r="EIY3934" s="97"/>
      <c r="EIZ3934" s="97"/>
      <c r="EJA3934" s="97"/>
      <c r="EJB3934" s="97"/>
      <c r="EJC3934" s="97"/>
      <c r="EJD3934" s="97"/>
      <c r="EJE3934" s="97"/>
      <c r="EJF3934" s="97"/>
      <c r="EJG3934" s="97"/>
      <c r="EJH3934" s="97"/>
      <c r="EJI3934" s="97"/>
      <c r="EJJ3934" s="97"/>
      <c r="EJK3934" s="97"/>
      <c r="EJL3934" s="97"/>
      <c r="EJM3934" s="97"/>
      <c r="EJN3934" s="97"/>
      <c r="EJO3934" s="97"/>
      <c r="EJP3934" s="97"/>
      <c r="EJQ3934" s="97"/>
      <c r="EJR3934" s="97"/>
      <c r="EJS3934" s="97"/>
      <c r="EJT3934" s="97"/>
      <c r="EJU3934" s="97"/>
      <c r="EJV3934" s="97"/>
      <c r="EJW3934" s="97"/>
      <c r="EJX3934" s="97"/>
      <c r="EJY3934" s="97"/>
      <c r="EJZ3934" s="97"/>
      <c r="EKA3934" s="97"/>
      <c r="EKB3934" s="97"/>
      <c r="EKC3934" s="97"/>
      <c r="EKD3934" s="97"/>
      <c r="EKE3934" s="97"/>
      <c r="EKF3934" s="97"/>
      <c r="EKG3934" s="97"/>
      <c r="EKH3934" s="97"/>
      <c r="EKI3934" s="97"/>
      <c r="EKJ3934" s="97"/>
      <c r="EKK3934" s="97"/>
      <c r="EKL3934" s="97"/>
      <c r="EKM3934" s="97"/>
      <c r="EKN3934" s="97"/>
      <c r="EKO3934" s="97"/>
      <c r="EKP3934" s="97"/>
      <c r="EKQ3934" s="97"/>
      <c r="EKR3934" s="97"/>
      <c r="EKS3934" s="97"/>
      <c r="EKT3934" s="97"/>
      <c r="EKU3934" s="97"/>
      <c r="EKV3934" s="97"/>
      <c r="EKW3934" s="97"/>
      <c r="EKX3934" s="97"/>
      <c r="EKY3934" s="97"/>
      <c r="EKZ3934" s="97"/>
      <c r="ELA3934" s="97"/>
      <c r="ELB3934" s="97"/>
      <c r="ELC3934" s="97"/>
      <c r="ELD3934" s="97"/>
      <c r="ELE3934" s="97"/>
      <c r="ELF3934" s="97"/>
      <c r="ELG3934" s="97"/>
      <c r="ELH3934" s="97"/>
      <c r="ELI3934" s="97"/>
      <c r="ELJ3934" s="97"/>
      <c r="ELK3934" s="97"/>
      <c r="ELL3934" s="97"/>
      <c r="ELM3934" s="97"/>
      <c r="ELN3934" s="97"/>
      <c r="ELO3934" s="97"/>
      <c r="ELP3934" s="97"/>
      <c r="ELQ3934" s="97"/>
      <c r="ELR3934" s="97"/>
      <c r="ELS3934" s="97"/>
      <c r="ELT3934" s="97"/>
      <c r="ELU3934" s="97"/>
      <c r="ELV3934" s="97"/>
      <c r="ELW3934" s="97"/>
      <c r="ELX3934" s="97"/>
      <c r="ELY3934" s="97"/>
      <c r="ELZ3934" s="97"/>
      <c r="EMA3934" s="97"/>
      <c r="EMB3934" s="97"/>
      <c r="EMC3934" s="97"/>
      <c r="EMD3934" s="97"/>
      <c r="EME3934" s="97"/>
      <c r="EMF3934" s="97"/>
      <c r="EMG3934" s="97"/>
      <c r="EMH3934" s="97"/>
      <c r="EMI3934" s="97"/>
      <c r="EMJ3934" s="97"/>
      <c r="EMK3934" s="97"/>
      <c r="EML3934" s="97"/>
      <c r="EMM3934" s="97"/>
      <c r="EMN3934" s="97"/>
      <c r="EMO3934" s="97"/>
      <c r="EMP3934" s="97"/>
      <c r="EMQ3934" s="97"/>
      <c r="EMR3934" s="97"/>
      <c r="EMS3934" s="97"/>
      <c r="EMT3934" s="97"/>
      <c r="EMU3934" s="97"/>
      <c r="EMV3934" s="97"/>
      <c r="EMW3934" s="97"/>
      <c r="EMX3934" s="97"/>
      <c r="EMY3934" s="97"/>
      <c r="EMZ3934" s="97"/>
      <c r="ENA3934" s="97"/>
      <c r="ENB3934" s="97"/>
      <c r="ENC3934" s="97"/>
      <c r="END3934" s="97"/>
      <c r="ENE3934" s="97"/>
      <c r="ENF3934" s="97"/>
      <c r="ENG3934" s="97"/>
      <c r="ENH3934" s="97"/>
      <c r="ENI3934" s="97"/>
      <c r="ENJ3934" s="97"/>
      <c r="ENK3934" s="97"/>
      <c r="ENL3934" s="97"/>
      <c r="ENM3934" s="97"/>
      <c r="ENN3934" s="97"/>
      <c r="ENO3934" s="97"/>
      <c r="ENP3934" s="97"/>
      <c r="ENQ3934" s="97"/>
      <c r="ENR3934" s="97"/>
      <c r="ENS3934" s="97"/>
      <c r="ENT3934" s="97"/>
      <c r="ENU3934" s="97"/>
      <c r="ENV3934" s="97"/>
      <c r="ENW3934" s="97"/>
      <c r="ENX3934" s="97"/>
      <c r="ENY3934" s="97"/>
      <c r="ENZ3934" s="97"/>
      <c r="EOA3934" s="97"/>
      <c r="EOB3934" s="97"/>
      <c r="EOC3934" s="97"/>
      <c r="EOD3934" s="97"/>
      <c r="EOE3934" s="97"/>
      <c r="EOF3934" s="97"/>
      <c r="EOG3934" s="97"/>
      <c r="EOH3934" s="97"/>
      <c r="EOI3934" s="97"/>
      <c r="EOJ3934" s="97"/>
      <c r="EOK3934" s="97"/>
      <c r="EOL3934" s="97"/>
      <c r="EOM3934" s="97"/>
      <c r="EON3934" s="97"/>
      <c r="EOO3934" s="97"/>
      <c r="EOP3934" s="97"/>
      <c r="EOQ3934" s="97"/>
      <c r="EOR3934" s="97"/>
      <c r="EOS3934" s="97"/>
      <c r="EOT3934" s="97"/>
      <c r="EOU3934" s="97"/>
      <c r="EOV3934" s="97"/>
      <c r="EOW3934" s="97"/>
      <c r="EOX3934" s="97"/>
      <c r="EOY3934" s="97"/>
      <c r="EOZ3934" s="97"/>
      <c r="EPA3934" s="97"/>
      <c r="EPB3934" s="97"/>
      <c r="EPC3934" s="97"/>
      <c r="EPD3934" s="97"/>
      <c r="EPE3934" s="97"/>
      <c r="EPF3934" s="97"/>
      <c r="EPG3934" s="97"/>
      <c r="EPH3934" s="97"/>
      <c r="EPI3934" s="97"/>
      <c r="EPJ3934" s="97"/>
      <c r="EPK3934" s="97"/>
      <c r="EPL3934" s="97"/>
      <c r="EPM3934" s="97"/>
      <c r="EPN3934" s="97"/>
      <c r="EPO3934" s="97"/>
      <c r="EPP3934" s="97"/>
      <c r="EPQ3934" s="97"/>
      <c r="EPR3934" s="97"/>
      <c r="EPS3934" s="97"/>
      <c r="EPT3934" s="97"/>
      <c r="EPU3934" s="97"/>
      <c r="EPV3934" s="97"/>
      <c r="EPW3934" s="97"/>
      <c r="EPX3934" s="97"/>
      <c r="EPY3934" s="97"/>
      <c r="EPZ3934" s="97"/>
      <c r="EQA3934" s="97"/>
      <c r="EQB3934" s="97"/>
      <c r="EQC3934" s="97"/>
      <c r="EQD3934" s="97"/>
      <c r="EQE3934" s="97"/>
      <c r="EQF3934" s="97"/>
      <c r="EQG3934" s="97"/>
      <c r="EQH3934" s="97"/>
      <c r="EQI3934" s="97"/>
      <c r="EQJ3934" s="97"/>
      <c r="EQK3934" s="97"/>
      <c r="EQL3934" s="97"/>
      <c r="EQM3934" s="97"/>
      <c r="EQN3934" s="97"/>
      <c r="EQO3934" s="97"/>
      <c r="EQP3934" s="97"/>
      <c r="EQQ3934" s="97"/>
      <c r="EQR3934" s="97"/>
      <c r="EQS3934" s="97"/>
      <c r="EQT3934" s="97"/>
      <c r="EQU3934" s="97"/>
      <c r="EQV3934" s="97"/>
      <c r="EQW3934" s="97"/>
      <c r="EQX3934" s="97"/>
      <c r="EQY3934" s="97"/>
      <c r="EQZ3934" s="97"/>
      <c r="ERA3934" s="97"/>
      <c r="ERB3934" s="97"/>
      <c r="ERC3934" s="97"/>
      <c r="ERD3934" s="97"/>
      <c r="ERE3934" s="97"/>
      <c r="ERF3934" s="97"/>
      <c r="ERG3934" s="97"/>
      <c r="ERH3934" s="97"/>
      <c r="ERI3934" s="97"/>
      <c r="ERJ3934" s="97"/>
      <c r="ERK3934" s="97"/>
      <c r="ERL3934" s="97"/>
      <c r="ERM3934" s="97"/>
      <c r="ERN3934" s="97"/>
      <c r="ERO3934" s="97"/>
      <c r="ERP3934" s="97"/>
      <c r="ERQ3934" s="97"/>
      <c r="ERR3934" s="97"/>
      <c r="ERS3934" s="97"/>
      <c r="ERT3934" s="97"/>
      <c r="ERU3934" s="97"/>
      <c r="ERV3934" s="97"/>
      <c r="ERW3934" s="97"/>
      <c r="ERX3934" s="97"/>
      <c r="ERY3934" s="97"/>
      <c r="ERZ3934" s="97"/>
      <c r="ESA3934" s="97"/>
      <c r="ESB3934" s="97"/>
      <c r="ESC3934" s="97"/>
      <c r="ESD3934" s="97"/>
      <c r="ESE3934" s="97"/>
      <c r="ESF3934" s="97"/>
      <c r="ESG3934" s="97"/>
      <c r="ESH3934" s="97"/>
      <c r="ESI3934" s="97"/>
      <c r="ESJ3934" s="97"/>
      <c r="ESK3934" s="97"/>
      <c r="ESL3934" s="97"/>
      <c r="ESM3934" s="97"/>
      <c r="ESN3934" s="97"/>
      <c r="ESO3934" s="97"/>
      <c r="ESP3934" s="97"/>
      <c r="ESQ3934" s="97"/>
      <c r="ESR3934" s="97"/>
      <c r="ESS3934" s="97"/>
      <c r="EST3934" s="97"/>
      <c r="ESU3934" s="97"/>
      <c r="ESV3934" s="97"/>
      <c r="ESW3934" s="97"/>
      <c r="ESX3934" s="97"/>
      <c r="ESY3934" s="97"/>
      <c r="ESZ3934" s="97"/>
      <c r="ETA3934" s="97"/>
      <c r="ETB3934" s="97"/>
      <c r="ETC3934" s="97"/>
      <c r="ETD3934" s="97"/>
      <c r="ETE3934" s="97"/>
      <c r="ETF3934" s="97"/>
      <c r="ETG3934" s="97"/>
      <c r="ETH3934" s="97"/>
      <c r="ETI3934" s="97"/>
      <c r="ETJ3934" s="97"/>
      <c r="ETK3934" s="97"/>
      <c r="ETL3934" s="97"/>
      <c r="ETM3934" s="97"/>
      <c r="ETN3934" s="97"/>
      <c r="ETO3934" s="97"/>
      <c r="ETP3934" s="97"/>
      <c r="ETQ3934" s="97"/>
      <c r="ETR3934" s="97"/>
      <c r="ETS3934" s="97"/>
      <c r="ETT3934" s="97"/>
      <c r="ETU3934" s="97"/>
      <c r="ETV3934" s="97"/>
      <c r="ETW3934" s="97"/>
      <c r="ETX3934" s="97"/>
      <c r="ETY3934" s="97"/>
      <c r="ETZ3934" s="97"/>
      <c r="EUA3934" s="97"/>
      <c r="EUB3934" s="97"/>
      <c r="EUC3934" s="97"/>
      <c r="EUD3934" s="97"/>
      <c r="EUE3934" s="97"/>
      <c r="EUF3934" s="97"/>
      <c r="EUG3934" s="97"/>
      <c r="EUH3934" s="97"/>
      <c r="EUI3934" s="97"/>
      <c r="EUJ3934" s="97"/>
      <c r="EUK3934" s="97"/>
      <c r="EUL3934" s="97"/>
      <c r="EUM3934" s="97"/>
      <c r="EUN3934" s="97"/>
      <c r="EUO3934" s="97"/>
      <c r="EUP3934" s="97"/>
      <c r="EUQ3934" s="97"/>
      <c r="EUR3934" s="97"/>
      <c r="EUS3934" s="97"/>
      <c r="EUT3934" s="97"/>
      <c r="EUU3934" s="97"/>
      <c r="EUV3934" s="97"/>
      <c r="EUW3934" s="97"/>
      <c r="EUX3934" s="97"/>
      <c r="EUY3934" s="97"/>
      <c r="EUZ3934" s="97"/>
      <c r="EVA3934" s="97"/>
      <c r="EVB3934" s="97"/>
      <c r="EVC3934" s="97"/>
      <c r="EVD3934" s="97"/>
      <c r="EVE3934" s="97"/>
      <c r="EVF3934" s="97"/>
      <c r="EVG3934" s="97"/>
      <c r="EVH3934" s="97"/>
      <c r="EVI3934" s="97"/>
      <c r="EVJ3934" s="97"/>
      <c r="EVK3934" s="97"/>
      <c r="EVL3934" s="97"/>
      <c r="EVM3934" s="97"/>
      <c r="EVN3934" s="97"/>
      <c r="EVO3934" s="97"/>
      <c r="EVP3934" s="97"/>
      <c r="EVQ3934" s="97"/>
      <c r="EVR3934" s="97"/>
      <c r="EVS3934" s="97"/>
      <c r="EVT3934" s="97"/>
      <c r="EVU3934" s="97"/>
      <c r="EVV3934" s="97"/>
      <c r="EVW3934" s="97"/>
      <c r="EVX3934" s="97"/>
      <c r="EVY3934" s="97"/>
      <c r="EVZ3934" s="97"/>
      <c r="EWA3934" s="97"/>
      <c r="EWB3934" s="97"/>
      <c r="EWC3934" s="97"/>
      <c r="EWD3934" s="97"/>
      <c r="EWE3934" s="97"/>
      <c r="EWF3934" s="97"/>
      <c r="EWG3934" s="97"/>
      <c r="EWH3934" s="97"/>
      <c r="EWI3934" s="97"/>
      <c r="EWJ3934" s="97"/>
      <c r="EWK3934" s="97"/>
      <c r="EWL3934" s="97"/>
      <c r="EWM3934" s="97"/>
      <c r="EWN3934" s="97"/>
      <c r="EWO3934" s="97"/>
      <c r="EWP3934" s="97"/>
      <c r="EWQ3934" s="97"/>
      <c r="EWR3934" s="97"/>
      <c r="EWS3934" s="97"/>
      <c r="EWT3934" s="97"/>
      <c r="EWU3934" s="97"/>
      <c r="EWV3934" s="97"/>
      <c r="EWW3934" s="97"/>
      <c r="EWX3934" s="97"/>
      <c r="EWY3934" s="97"/>
      <c r="EWZ3934" s="97"/>
      <c r="EXA3934" s="97"/>
      <c r="EXB3934" s="97"/>
      <c r="EXC3934" s="97"/>
      <c r="EXD3934" s="97"/>
      <c r="EXE3934" s="97"/>
      <c r="EXF3934" s="97"/>
      <c r="EXG3934" s="97"/>
      <c r="EXH3934" s="97"/>
      <c r="EXI3934" s="97"/>
      <c r="EXJ3934" s="97"/>
      <c r="EXK3934" s="97"/>
      <c r="EXL3934" s="97"/>
      <c r="EXM3934" s="97"/>
      <c r="EXN3934" s="97"/>
      <c r="EXO3934" s="97"/>
      <c r="EXP3934" s="97"/>
      <c r="EXQ3934" s="97"/>
      <c r="EXR3934" s="97"/>
      <c r="EXS3934" s="97"/>
      <c r="EXT3934" s="97"/>
      <c r="EXU3934" s="97"/>
      <c r="EXV3934" s="97"/>
      <c r="EXW3934" s="97"/>
      <c r="EXX3934" s="97"/>
      <c r="EXY3934" s="97"/>
      <c r="EXZ3934" s="97"/>
      <c r="EYA3934" s="97"/>
      <c r="EYB3934" s="97"/>
      <c r="EYC3934" s="97"/>
      <c r="EYD3934" s="97"/>
      <c r="EYE3934" s="97"/>
      <c r="EYF3934" s="97"/>
      <c r="EYG3934" s="97"/>
      <c r="EYH3934" s="97"/>
      <c r="EYI3934" s="97"/>
      <c r="EYJ3934" s="97"/>
      <c r="EYK3934" s="97"/>
      <c r="EYL3934" s="97"/>
      <c r="EYM3934" s="97"/>
      <c r="EYN3934" s="97"/>
      <c r="EYO3934" s="97"/>
      <c r="EYP3934" s="97"/>
      <c r="EYQ3934" s="97"/>
      <c r="EYR3934" s="97"/>
      <c r="EYS3934" s="97"/>
      <c r="EYT3934" s="97"/>
      <c r="EYU3934" s="97"/>
      <c r="EYV3934" s="97"/>
      <c r="EYW3934" s="97"/>
      <c r="EYX3934" s="97"/>
      <c r="EYY3934" s="97"/>
      <c r="EYZ3934" s="97"/>
      <c r="EZA3934" s="97"/>
      <c r="EZB3934" s="97"/>
      <c r="EZC3934" s="97"/>
      <c r="EZD3934" s="97"/>
      <c r="EZE3934" s="97"/>
      <c r="EZF3934" s="97"/>
      <c r="EZG3934" s="97"/>
      <c r="EZH3934" s="97"/>
      <c r="EZI3934" s="97"/>
      <c r="EZJ3934" s="97"/>
      <c r="EZK3934" s="97"/>
      <c r="EZL3934" s="97"/>
      <c r="EZM3934" s="97"/>
      <c r="EZN3934" s="97"/>
      <c r="EZO3934" s="97"/>
      <c r="EZP3934" s="97"/>
      <c r="EZQ3934" s="97"/>
      <c r="EZR3934" s="97"/>
      <c r="EZS3934" s="97"/>
      <c r="EZT3934" s="97"/>
      <c r="EZU3934" s="97"/>
      <c r="EZV3934" s="97"/>
      <c r="EZW3934" s="97"/>
      <c r="EZX3934" s="97"/>
      <c r="EZY3934" s="97"/>
      <c r="EZZ3934" s="97"/>
      <c r="FAA3934" s="97"/>
      <c r="FAB3934" s="97"/>
      <c r="FAC3934" s="97"/>
      <c r="FAD3934" s="97"/>
      <c r="FAE3934" s="97"/>
      <c r="FAF3934" s="97"/>
      <c r="FAG3934" s="97"/>
      <c r="FAH3934" s="97"/>
      <c r="FAI3934" s="97"/>
      <c r="FAJ3934" s="97"/>
      <c r="FAK3934" s="97"/>
      <c r="FAL3934" s="97"/>
      <c r="FAM3934" s="97"/>
      <c r="FAN3934" s="97"/>
      <c r="FAO3934" s="97"/>
      <c r="FAP3934" s="97"/>
      <c r="FAQ3934" s="97"/>
      <c r="FAR3934" s="97"/>
      <c r="FAS3934" s="97"/>
      <c r="FAT3934" s="97"/>
      <c r="FAU3934" s="97"/>
      <c r="FAV3934" s="97"/>
      <c r="FAW3934" s="97"/>
      <c r="FAX3934" s="97"/>
      <c r="FAY3934" s="97"/>
      <c r="FAZ3934" s="97"/>
      <c r="FBA3934" s="97"/>
      <c r="FBB3934" s="97"/>
      <c r="FBC3934" s="97"/>
      <c r="FBD3934" s="97"/>
      <c r="FBE3934" s="97"/>
      <c r="FBF3934" s="97"/>
      <c r="FBG3934" s="97"/>
      <c r="FBH3934" s="97"/>
      <c r="FBI3934" s="97"/>
      <c r="FBJ3934" s="97"/>
      <c r="FBK3934" s="97"/>
      <c r="FBL3934" s="97"/>
      <c r="FBM3934" s="97"/>
      <c r="FBN3934" s="97"/>
      <c r="FBO3934" s="97"/>
      <c r="FBP3934" s="97"/>
      <c r="FBQ3934" s="97"/>
      <c r="FBR3934" s="97"/>
      <c r="FBS3934" s="97"/>
      <c r="FBT3934" s="97"/>
      <c r="FBU3934" s="97"/>
      <c r="FBV3934" s="97"/>
      <c r="FBW3934" s="97"/>
      <c r="FBX3934" s="97"/>
      <c r="FBY3934" s="97"/>
      <c r="FBZ3934" s="97"/>
      <c r="FCA3934" s="97"/>
      <c r="FCB3934" s="97"/>
      <c r="FCC3934" s="97"/>
      <c r="FCD3934" s="97"/>
      <c r="FCE3934" s="97"/>
      <c r="FCF3934" s="97"/>
      <c r="FCG3934" s="97"/>
      <c r="FCH3934" s="97"/>
      <c r="FCI3934" s="97"/>
      <c r="FCJ3934" s="97"/>
      <c r="FCK3934" s="97"/>
      <c r="FCL3934" s="97"/>
      <c r="FCM3934" s="97"/>
      <c r="FCN3934" s="97"/>
      <c r="FCO3934" s="97"/>
      <c r="FCP3934" s="97"/>
      <c r="FCQ3934" s="97"/>
      <c r="FCR3934" s="97"/>
      <c r="FCS3934" s="97"/>
      <c r="FCT3934" s="97"/>
      <c r="FCU3934" s="97"/>
      <c r="FCV3934" s="97"/>
      <c r="FCW3934" s="97"/>
      <c r="FCX3934" s="97"/>
      <c r="FCY3934" s="97"/>
      <c r="FCZ3934" s="97"/>
      <c r="FDA3934" s="97"/>
      <c r="FDB3934" s="97"/>
      <c r="FDC3934" s="97"/>
      <c r="FDD3934" s="97"/>
      <c r="FDE3934" s="97"/>
      <c r="FDF3934" s="97"/>
      <c r="FDG3934" s="97"/>
      <c r="FDH3934" s="97"/>
      <c r="FDI3934" s="97"/>
      <c r="FDJ3934" s="97"/>
      <c r="FDK3934" s="97"/>
      <c r="FDL3934" s="97"/>
      <c r="FDM3934" s="97"/>
      <c r="FDN3934" s="97"/>
      <c r="FDO3934" s="97"/>
      <c r="FDP3934" s="97"/>
      <c r="FDQ3934" s="97"/>
      <c r="FDR3934" s="97"/>
      <c r="FDS3934" s="97"/>
      <c r="FDT3934" s="97"/>
      <c r="FDU3934" s="97"/>
      <c r="FDV3934" s="97"/>
      <c r="FDW3934" s="97"/>
      <c r="FDX3934" s="97"/>
      <c r="FDY3934" s="97"/>
      <c r="FDZ3934" s="97"/>
      <c r="FEA3934" s="97"/>
      <c r="FEB3934" s="97"/>
      <c r="FEC3934" s="97"/>
      <c r="FED3934" s="97"/>
      <c r="FEE3934" s="97"/>
      <c r="FEF3934" s="97"/>
      <c r="FEG3934" s="97"/>
      <c r="FEH3934" s="97"/>
      <c r="FEI3934" s="97"/>
      <c r="FEJ3934" s="97"/>
      <c r="FEK3934" s="97"/>
      <c r="FEL3934" s="97"/>
      <c r="FEM3934" s="97"/>
      <c r="FEN3934" s="97"/>
      <c r="FEO3934" s="97"/>
      <c r="FEP3934" s="97"/>
      <c r="FEQ3934" s="97"/>
      <c r="FER3934" s="97"/>
      <c r="FES3934" s="97"/>
      <c r="FET3934" s="97"/>
      <c r="FEU3934" s="97"/>
      <c r="FEV3934" s="97"/>
      <c r="FEW3934" s="97"/>
      <c r="FEX3934" s="97"/>
      <c r="FEY3934" s="97"/>
      <c r="FEZ3934" s="97"/>
      <c r="FFA3934" s="97"/>
      <c r="FFB3934" s="97"/>
      <c r="FFC3934" s="97"/>
      <c r="FFD3934" s="97"/>
      <c r="FFE3934" s="97"/>
      <c r="FFF3934" s="97"/>
      <c r="FFG3934" s="97"/>
      <c r="FFH3934" s="97"/>
      <c r="FFI3934" s="97"/>
      <c r="FFJ3934" s="97"/>
      <c r="FFK3934" s="97"/>
      <c r="FFL3934" s="97"/>
      <c r="FFM3934" s="97"/>
      <c r="FFN3934" s="97"/>
      <c r="FFO3934" s="97"/>
      <c r="FFP3934" s="97"/>
      <c r="FFQ3934" s="97"/>
      <c r="FFR3934" s="97"/>
      <c r="FFS3934" s="97"/>
      <c r="FFT3934" s="97"/>
      <c r="FFU3934" s="97"/>
      <c r="FFV3934" s="97"/>
      <c r="FFW3934" s="97"/>
      <c r="FFX3934" s="97"/>
      <c r="FFY3934" s="97"/>
      <c r="FFZ3934" s="97"/>
      <c r="FGA3934" s="97"/>
      <c r="FGB3934" s="97"/>
      <c r="FGC3934" s="97"/>
      <c r="FGD3934" s="97"/>
      <c r="FGE3934" s="97"/>
      <c r="FGF3934" s="97"/>
      <c r="FGG3934" s="97"/>
      <c r="FGH3934" s="97"/>
      <c r="FGI3934" s="97"/>
      <c r="FGJ3934" s="97"/>
      <c r="FGK3934" s="97"/>
      <c r="FGL3934" s="97"/>
      <c r="FGM3934" s="97"/>
      <c r="FGN3934" s="97"/>
      <c r="FGO3934" s="97"/>
      <c r="FGP3934" s="97"/>
      <c r="FGQ3934" s="97"/>
      <c r="FGR3934" s="97"/>
      <c r="FGS3934" s="97"/>
      <c r="FGT3934" s="97"/>
      <c r="FGU3934" s="97"/>
      <c r="FGV3934" s="97"/>
      <c r="FGW3934" s="97"/>
      <c r="FGX3934" s="97"/>
      <c r="FGY3934" s="97"/>
      <c r="FGZ3934" s="97"/>
      <c r="FHA3934" s="97"/>
      <c r="FHB3934" s="97"/>
      <c r="FHC3934" s="97"/>
      <c r="FHD3934" s="97"/>
      <c r="FHE3934" s="97"/>
      <c r="FHF3934" s="97"/>
      <c r="FHG3934" s="97"/>
      <c r="FHH3934" s="97"/>
      <c r="FHI3934" s="97"/>
      <c r="FHJ3934" s="97"/>
      <c r="FHK3934" s="97"/>
      <c r="FHL3934" s="97"/>
      <c r="FHM3934" s="97"/>
      <c r="FHN3934" s="97"/>
      <c r="FHO3934" s="97"/>
      <c r="FHP3934" s="97"/>
      <c r="FHQ3934" s="97"/>
      <c r="FHR3934" s="97"/>
      <c r="FHS3934" s="97"/>
      <c r="FHT3934" s="97"/>
      <c r="FHU3934" s="97"/>
      <c r="FHV3934" s="97"/>
      <c r="FHW3934" s="97"/>
      <c r="FHX3934" s="97"/>
      <c r="FHY3934" s="97"/>
      <c r="FHZ3934" s="97"/>
      <c r="FIA3934" s="97"/>
      <c r="FIB3934" s="97"/>
      <c r="FIC3934" s="97"/>
      <c r="FID3934" s="97"/>
      <c r="FIE3934" s="97"/>
      <c r="FIF3934" s="97"/>
      <c r="FIG3934" s="97"/>
      <c r="FIH3934" s="97"/>
      <c r="FII3934" s="97"/>
      <c r="FIJ3934" s="97"/>
      <c r="FIK3934" s="97"/>
      <c r="FIL3934" s="97"/>
      <c r="FIM3934" s="97"/>
      <c r="FIN3934" s="97"/>
      <c r="FIO3934" s="97"/>
      <c r="FIP3934" s="97"/>
      <c r="FIQ3934" s="97"/>
      <c r="FIR3934" s="97"/>
      <c r="FIS3934" s="97"/>
      <c r="FIT3934" s="97"/>
      <c r="FIU3934" s="97"/>
      <c r="FIV3934" s="97"/>
      <c r="FIW3934" s="97"/>
      <c r="FIX3934" s="97"/>
      <c r="FIY3934" s="97"/>
      <c r="FIZ3934" s="97"/>
      <c r="FJA3934" s="97"/>
      <c r="FJB3934" s="97"/>
      <c r="FJC3934" s="97"/>
      <c r="FJD3934" s="97"/>
      <c r="FJE3934" s="97"/>
      <c r="FJF3934" s="97"/>
      <c r="FJG3934" s="97"/>
      <c r="FJH3934" s="97"/>
      <c r="FJI3934" s="97"/>
      <c r="FJJ3934" s="97"/>
      <c r="FJK3934" s="97"/>
      <c r="FJL3934" s="97"/>
      <c r="FJM3934" s="97"/>
      <c r="FJN3934" s="97"/>
      <c r="FJO3934" s="97"/>
      <c r="FJP3934" s="97"/>
      <c r="FJQ3934" s="97"/>
      <c r="FJR3934" s="97"/>
      <c r="FJS3934" s="97"/>
      <c r="FJT3934" s="97"/>
      <c r="FJU3934" s="97"/>
      <c r="FJV3934" s="97"/>
      <c r="FJW3934" s="97"/>
      <c r="FJX3934" s="97"/>
      <c r="FJY3934" s="97"/>
      <c r="FJZ3934" s="97"/>
      <c r="FKA3934" s="97"/>
      <c r="FKB3934" s="97"/>
      <c r="FKC3934" s="97"/>
      <c r="FKD3934" s="97"/>
      <c r="FKE3934" s="97"/>
      <c r="FKF3934" s="97"/>
      <c r="FKG3934" s="97"/>
      <c r="FKH3934" s="97"/>
      <c r="FKI3934" s="97"/>
      <c r="FKJ3934" s="97"/>
      <c r="FKK3934" s="97"/>
      <c r="FKL3934" s="97"/>
      <c r="FKM3934" s="97"/>
      <c r="FKN3934" s="97"/>
      <c r="FKO3934" s="97"/>
      <c r="FKP3934" s="97"/>
      <c r="FKQ3934" s="97"/>
      <c r="FKR3934" s="97"/>
      <c r="FKS3934" s="97"/>
      <c r="FKT3934" s="97"/>
      <c r="FKU3934" s="97"/>
      <c r="FKV3934" s="97"/>
      <c r="FKW3934" s="97"/>
      <c r="FKX3934" s="97"/>
      <c r="FKY3934" s="97"/>
      <c r="FKZ3934" s="97"/>
      <c r="FLA3934" s="97"/>
      <c r="FLB3934" s="97"/>
      <c r="FLC3934" s="97"/>
      <c r="FLD3934" s="97"/>
      <c r="FLE3934" s="97"/>
      <c r="FLF3934" s="97"/>
      <c r="FLG3934" s="97"/>
      <c r="FLH3934" s="97"/>
      <c r="FLI3934" s="97"/>
      <c r="FLJ3934" s="97"/>
      <c r="FLK3934" s="97"/>
      <c r="FLL3934" s="97"/>
      <c r="FLM3934" s="97"/>
      <c r="FLN3934" s="97"/>
      <c r="FLO3934" s="97"/>
      <c r="FLP3934" s="97"/>
      <c r="FLQ3934" s="97"/>
      <c r="FLR3934" s="97"/>
      <c r="FLS3934" s="97"/>
      <c r="FLT3934" s="97"/>
      <c r="FLU3934" s="97"/>
      <c r="FLV3934" s="97"/>
      <c r="FLW3934" s="97"/>
      <c r="FLX3934" s="97"/>
      <c r="FLY3934" s="97"/>
      <c r="FLZ3934" s="97"/>
      <c r="FMA3934" s="97"/>
      <c r="FMB3934" s="97"/>
      <c r="FMC3934" s="97"/>
      <c r="FMD3934" s="97"/>
      <c r="FME3934" s="97"/>
      <c r="FMF3934" s="97"/>
      <c r="FMG3934" s="97"/>
      <c r="FMH3934" s="97"/>
      <c r="FMI3934" s="97"/>
      <c r="FMJ3934" s="97"/>
      <c r="FMK3934" s="97"/>
      <c r="FML3934" s="97"/>
      <c r="FMM3934" s="97"/>
      <c r="FMN3934" s="97"/>
      <c r="FMO3934" s="97"/>
      <c r="FMP3934" s="97"/>
      <c r="FMQ3934" s="97"/>
      <c r="FMR3934" s="97"/>
      <c r="FMS3934" s="97"/>
      <c r="FMT3934" s="97"/>
      <c r="FMU3934" s="97"/>
      <c r="FMV3934" s="97"/>
      <c r="FMW3934" s="97"/>
      <c r="FMX3934" s="97"/>
      <c r="FMY3934" s="97"/>
      <c r="FMZ3934" s="97"/>
      <c r="FNA3934" s="97"/>
      <c r="FNB3934" s="97"/>
      <c r="FNC3934" s="97"/>
      <c r="FND3934" s="97"/>
      <c r="FNE3934" s="97"/>
      <c r="FNF3934" s="97"/>
      <c r="FNG3934" s="97"/>
      <c r="FNH3934" s="97"/>
      <c r="FNI3934" s="97"/>
      <c r="FNJ3934" s="97"/>
      <c r="FNK3934" s="97"/>
      <c r="FNL3934" s="97"/>
      <c r="FNM3934" s="97"/>
      <c r="FNN3934" s="97"/>
      <c r="FNO3934" s="97"/>
      <c r="FNP3934" s="97"/>
      <c r="FNQ3934" s="97"/>
      <c r="FNR3934" s="97"/>
      <c r="FNS3934" s="97"/>
      <c r="FNT3934" s="97"/>
      <c r="FNU3934" s="97"/>
      <c r="FNV3934" s="97"/>
      <c r="FNW3934" s="97"/>
      <c r="FNX3934" s="97"/>
      <c r="FNY3934" s="97"/>
      <c r="FNZ3934" s="97"/>
      <c r="FOA3934" s="97"/>
      <c r="FOB3934" s="97"/>
      <c r="FOC3934" s="97"/>
      <c r="FOD3934" s="97"/>
      <c r="FOE3934" s="97"/>
      <c r="FOF3934" s="97"/>
      <c r="FOG3934" s="97"/>
      <c r="FOH3934" s="97"/>
      <c r="FOI3934" s="97"/>
      <c r="FOJ3934" s="97"/>
      <c r="FOK3934" s="97"/>
      <c r="FOL3934" s="97"/>
      <c r="FOM3934" s="97"/>
      <c r="FON3934" s="97"/>
      <c r="FOO3934" s="97"/>
      <c r="FOP3934" s="97"/>
      <c r="FOQ3934" s="97"/>
      <c r="FOR3934" s="97"/>
      <c r="FOS3934" s="97"/>
      <c r="FOT3934" s="97"/>
      <c r="FOU3934" s="97"/>
      <c r="FOV3934" s="97"/>
      <c r="FOW3934" s="97"/>
      <c r="FOX3934" s="97"/>
      <c r="FOY3934" s="97"/>
      <c r="FOZ3934" s="97"/>
      <c r="FPA3934" s="97"/>
      <c r="FPB3934" s="97"/>
      <c r="FPC3934" s="97"/>
      <c r="FPD3934" s="97"/>
      <c r="FPE3934" s="97"/>
      <c r="FPF3934" s="97"/>
      <c r="FPG3934" s="97"/>
      <c r="FPH3934" s="97"/>
      <c r="FPI3934" s="97"/>
      <c r="FPJ3934" s="97"/>
      <c r="FPK3934" s="97"/>
      <c r="FPL3934" s="97"/>
      <c r="FPM3934" s="97"/>
      <c r="FPN3934" s="97"/>
      <c r="FPO3934" s="97"/>
      <c r="FPP3934" s="97"/>
      <c r="FPQ3934" s="97"/>
      <c r="FPR3934" s="97"/>
      <c r="FPS3934" s="97"/>
      <c r="FPT3934" s="97"/>
      <c r="FPU3934" s="97"/>
      <c r="FPV3934" s="97"/>
      <c r="FPW3934" s="97"/>
      <c r="FPX3934" s="97"/>
      <c r="FPY3934" s="97"/>
      <c r="FPZ3934" s="97"/>
      <c r="FQA3934" s="97"/>
      <c r="FQB3934" s="97"/>
      <c r="FQC3934" s="97"/>
      <c r="FQD3934" s="97"/>
      <c r="FQE3934" s="97"/>
      <c r="FQF3934" s="97"/>
      <c r="FQG3934" s="97"/>
      <c r="FQH3934" s="97"/>
      <c r="FQI3934" s="97"/>
      <c r="FQJ3934" s="97"/>
      <c r="FQK3934" s="97"/>
      <c r="FQL3934" s="97"/>
      <c r="FQM3934" s="97"/>
      <c r="FQN3934" s="97"/>
      <c r="FQO3934" s="97"/>
      <c r="FQP3934" s="97"/>
      <c r="FQQ3934" s="97"/>
      <c r="FQR3934" s="97"/>
      <c r="FQS3934" s="97"/>
      <c r="FQT3934" s="97"/>
      <c r="FQU3934" s="97"/>
      <c r="FQV3934" s="97"/>
      <c r="FQW3934" s="97"/>
      <c r="FQX3934" s="97"/>
      <c r="FQY3934" s="97"/>
      <c r="FQZ3934" s="97"/>
      <c r="FRA3934" s="97"/>
      <c r="FRB3934" s="97"/>
      <c r="FRC3934" s="97"/>
      <c r="FRD3934" s="97"/>
      <c r="FRE3934" s="97"/>
      <c r="FRF3934" s="97"/>
      <c r="FRG3934" s="97"/>
      <c r="FRH3934" s="97"/>
      <c r="FRI3934" s="97"/>
      <c r="FRJ3934" s="97"/>
      <c r="FRK3934" s="97"/>
      <c r="FRL3934" s="97"/>
      <c r="FRM3934" s="97"/>
      <c r="FRN3934" s="97"/>
      <c r="FRO3934" s="97"/>
      <c r="FRP3934" s="97"/>
      <c r="FRQ3934" s="97"/>
      <c r="FRR3934" s="97"/>
      <c r="FRS3934" s="97"/>
      <c r="FRT3934" s="97"/>
      <c r="FRU3934" s="97"/>
      <c r="FRV3934" s="97"/>
      <c r="FRW3934" s="97"/>
      <c r="FRX3934" s="97"/>
      <c r="FRY3934" s="97"/>
      <c r="FRZ3934" s="97"/>
      <c r="FSA3934" s="97"/>
      <c r="FSB3934" s="97"/>
      <c r="FSC3934" s="97"/>
      <c r="FSD3934" s="97"/>
      <c r="FSE3934" s="97"/>
      <c r="FSF3934" s="97"/>
      <c r="FSG3934" s="97"/>
      <c r="FSH3934" s="97"/>
      <c r="FSI3934" s="97"/>
      <c r="FSJ3934" s="97"/>
      <c r="FSK3934" s="97"/>
      <c r="FSL3934" s="97"/>
      <c r="FSM3934" s="97"/>
      <c r="FSN3934" s="97"/>
      <c r="FSO3934" s="97"/>
      <c r="FSP3934" s="97"/>
      <c r="FSQ3934" s="97"/>
      <c r="FSR3934" s="97"/>
      <c r="FSS3934" s="97"/>
      <c r="FST3934" s="97"/>
      <c r="FSU3934" s="97"/>
      <c r="FSV3934" s="97"/>
      <c r="FSW3934" s="97"/>
      <c r="FSX3934" s="97"/>
      <c r="FSY3934" s="97"/>
      <c r="FSZ3934" s="97"/>
      <c r="FTA3934" s="97"/>
      <c r="FTB3934" s="97"/>
      <c r="FTC3934" s="97"/>
      <c r="FTD3934" s="97"/>
      <c r="FTE3934" s="97"/>
      <c r="FTF3934" s="97"/>
      <c r="FTG3934" s="97"/>
      <c r="FTH3934" s="97"/>
      <c r="FTI3934" s="97"/>
      <c r="FTJ3934" s="97"/>
      <c r="FTK3934" s="97"/>
      <c r="FTL3934" s="97"/>
      <c r="FTM3934" s="97"/>
      <c r="FTN3934" s="97"/>
      <c r="FTO3934" s="97"/>
      <c r="FTP3934" s="97"/>
      <c r="FTQ3934" s="97"/>
      <c r="FTR3934" s="97"/>
      <c r="FTS3934" s="97"/>
      <c r="FTT3934" s="97"/>
      <c r="FTU3934" s="97"/>
      <c r="FTV3934" s="97"/>
      <c r="FTW3934" s="97"/>
      <c r="FTX3934" s="97"/>
      <c r="FTY3934" s="97"/>
      <c r="FTZ3934" s="97"/>
      <c r="FUA3934" s="97"/>
      <c r="FUB3934" s="97"/>
      <c r="FUC3934" s="97"/>
      <c r="FUD3934" s="97"/>
      <c r="FUE3934" s="97"/>
      <c r="FUF3934" s="97"/>
      <c r="FUG3934" s="97"/>
      <c r="FUH3934" s="97"/>
      <c r="FUI3934" s="97"/>
      <c r="FUJ3934" s="97"/>
      <c r="FUK3934" s="97"/>
      <c r="FUL3934" s="97"/>
      <c r="FUM3934" s="97"/>
      <c r="FUN3934" s="97"/>
      <c r="FUO3934" s="97"/>
      <c r="FUP3934" s="97"/>
      <c r="FUQ3934" s="97"/>
      <c r="FUR3934" s="97"/>
      <c r="FUS3934" s="97"/>
      <c r="FUT3934" s="97"/>
      <c r="FUU3934" s="97"/>
      <c r="FUV3934" s="97"/>
      <c r="FUW3934" s="97"/>
      <c r="FUX3934" s="97"/>
      <c r="FUY3934" s="97"/>
      <c r="FUZ3934" s="97"/>
      <c r="FVA3934" s="97"/>
      <c r="FVB3934" s="97"/>
      <c r="FVC3934" s="97"/>
      <c r="FVD3934" s="97"/>
      <c r="FVE3934" s="97"/>
      <c r="FVF3934" s="97"/>
      <c r="FVG3934" s="97"/>
      <c r="FVH3934" s="97"/>
      <c r="FVI3934" s="97"/>
      <c r="FVJ3934" s="97"/>
      <c r="FVK3934" s="97"/>
      <c r="FVL3934" s="97"/>
      <c r="FVM3934" s="97"/>
      <c r="FVN3934" s="97"/>
      <c r="FVO3934" s="97"/>
      <c r="FVP3934" s="97"/>
      <c r="FVQ3934" s="97"/>
      <c r="FVR3934" s="97"/>
      <c r="FVS3934" s="97"/>
      <c r="FVT3934" s="97"/>
      <c r="FVU3934" s="97"/>
      <c r="FVV3934" s="97"/>
      <c r="FVW3934" s="97"/>
      <c r="FVX3934" s="97"/>
      <c r="FVY3934" s="97"/>
      <c r="FVZ3934" s="97"/>
      <c r="FWA3934" s="97"/>
      <c r="FWB3934" s="97"/>
      <c r="FWC3934" s="97"/>
      <c r="FWD3934" s="97"/>
      <c r="FWE3934" s="97"/>
      <c r="FWF3934" s="97"/>
      <c r="FWG3934" s="97"/>
      <c r="FWH3934" s="97"/>
      <c r="FWI3934" s="97"/>
      <c r="FWJ3934" s="97"/>
      <c r="FWK3934" s="97"/>
      <c r="FWL3934" s="97"/>
      <c r="FWM3934" s="97"/>
      <c r="FWN3934" s="97"/>
      <c r="FWO3934" s="97"/>
      <c r="FWP3934" s="97"/>
      <c r="FWQ3934" s="97"/>
      <c r="FWR3934" s="97"/>
      <c r="FWS3934" s="97"/>
      <c r="FWT3934" s="97"/>
      <c r="FWU3934" s="97"/>
      <c r="FWV3934" s="97"/>
      <c r="FWW3934" s="97"/>
      <c r="FWX3934" s="97"/>
      <c r="FWY3934" s="97"/>
      <c r="FWZ3934" s="97"/>
      <c r="FXA3934" s="97"/>
      <c r="FXB3934" s="97"/>
      <c r="FXC3934" s="97"/>
      <c r="FXD3934" s="97"/>
      <c r="FXE3934" s="97"/>
      <c r="FXF3934" s="97"/>
      <c r="FXG3934" s="97"/>
      <c r="FXH3934" s="97"/>
      <c r="FXI3934" s="97"/>
      <c r="FXJ3934" s="97"/>
      <c r="FXK3934" s="97"/>
      <c r="FXL3934" s="97"/>
      <c r="FXM3934" s="97"/>
      <c r="FXN3934" s="97"/>
      <c r="FXO3934" s="97"/>
      <c r="FXP3934" s="97"/>
      <c r="FXQ3934" s="97"/>
      <c r="FXR3934" s="97"/>
      <c r="FXS3934" s="97"/>
      <c r="FXT3934" s="97"/>
      <c r="FXU3934" s="97"/>
      <c r="FXV3934" s="97"/>
      <c r="FXW3934" s="97"/>
      <c r="FXX3934" s="97"/>
      <c r="FXY3934" s="97"/>
      <c r="FXZ3934" s="97"/>
      <c r="FYA3934" s="97"/>
      <c r="FYB3934" s="97"/>
      <c r="FYC3934" s="97"/>
      <c r="FYD3934" s="97"/>
      <c r="FYE3934" s="97"/>
      <c r="FYF3934" s="97"/>
      <c r="FYG3934" s="97"/>
      <c r="FYH3934" s="97"/>
      <c r="FYI3934" s="97"/>
      <c r="FYJ3934" s="97"/>
      <c r="FYK3934" s="97"/>
      <c r="FYL3934" s="97"/>
      <c r="FYM3934" s="97"/>
      <c r="FYN3934" s="97"/>
      <c r="FYO3934" s="97"/>
      <c r="FYP3934" s="97"/>
      <c r="FYQ3934" s="97"/>
      <c r="FYR3934" s="97"/>
      <c r="FYS3934" s="97"/>
      <c r="FYT3934" s="97"/>
      <c r="FYU3934" s="97"/>
      <c r="FYV3934" s="97"/>
      <c r="FYW3934" s="97"/>
      <c r="FYX3934" s="97"/>
      <c r="FYY3934" s="97"/>
      <c r="FYZ3934" s="97"/>
      <c r="FZA3934" s="97"/>
      <c r="FZB3934" s="97"/>
      <c r="FZC3934" s="97"/>
      <c r="FZD3934" s="97"/>
      <c r="FZE3934" s="97"/>
      <c r="FZF3934" s="97"/>
      <c r="FZG3934" s="97"/>
      <c r="FZH3934" s="97"/>
      <c r="FZI3934" s="97"/>
      <c r="FZJ3934" s="97"/>
      <c r="FZK3934" s="97"/>
      <c r="FZL3934" s="97"/>
      <c r="FZM3934" s="97"/>
      <c r="FZN3934" s="97"/>
      <c r="FZO3934" s="97"/>
      <c r="FZP3934" s="97"/>
      <c r="FZQ3934" s="97"/>
      <c r="FZR3934" s="97"/>
      <c r="FZS3934" s="97"/>
      <c r="FZT3934" s="97"/>
      <c r="FZU3934" s="97"/>
      <c r="FZV3934" s="97"/>
      <c r="FZW3934" s="97"/>
      <c r="FZX3934" s="97"/>
      <c r="FZY3934" s="97"/>
      <c r="FZZ3934" s="97"/>
      <c r="GAA3934" s="97"/>
      <c r="GAB3934" s="97"/>
      <c r="GAC3934" s="97"/>
      <c r="GAD3934" s="97"/>
      <c r="GAE3934" s="97"/>
      <c r="GAF3934" s="97"/>
      <c r="GAG3934" s="97"/>
      <c r="GAH3934" s="97"/>
      <c r="GAI3934" s="97"/>
      <c r="GAJ3934" s="97"/>
      <c r="GAK3934" s="97"/>
      <c r="GAL3934" s="97"/>
      <c r="GAM3934" s="97"/>
      <c r="GAN3934" s="97"/>
      <c r="GAO3934" s="97"/>
      <c r="GAP3934" s="97"/>
      <c r="GAQ3934" s="97"/>
      <c r="GAR3934" s="97"/>
      <c r="GAS3934" s="97"/>
      <c r="GAT3934" s="97"/>
      <c r="GAU3934" s="97"/>
      <c r="GAV3934" s="97"/>
      <c r="GAW3934" s="97"/>
      <c r="GAX3934" s="97"/>
      <c r="GAY3934" s="97"/>
      <c r="GAZ3934" s="97"/>
      <c r="GBA3934" s="97"/>
      <c r="GBB3934" s="97"/>
      <c r="GBC3934" s="97"/>
      <c r="GBD3934" s="97"/>
      <c r="GBE3934" s="97"/>
      <c r="GBF3934" s="97"/>
      <c r="GBG3934" s="97"/>
      <c r="GBH3934" s="97"/>
      <c r="GBI3934" s="97"/>
      <c r="GBJ3934" s="97"/>
      <c r="GBK3934" s="97"/>
      <c r="GBL3934" s="97"/>
      <c r="GBM3934" s="97"/>
      <c r="GBN3934" s="97"/>
      <c r="GBO3934" s="97"/>
      <c r="GBP3934" s="97"/>
      <c r="GBQ3934" s="97"/>
      <c r="GBR3934" s="97"/>
      <c r="GBS3934" s="97"/>
      <c r="GBT3934" s="97"/>
      <c r="GBU3934" s="97"/>
      <c r="GBV3934" s="97"/>
      <c r="GBW3934" s="97"/>
      <c r="GBX3934" s="97"/>
      <c r="GBY3934" s="97"/>
      <c r="GBZ3934" s="97"/>
      <c r="GCA3934" s="97"/>
      <c r="GCB3934" s="97"/>
      <c r="GCC3934" s="97"/>
      <c r="GCD3934" s="97"/>
      <c r="GCE3934" s="97"/>
      <c r="GCF3934" s="97"/>
      <c r="GCG3934" s="97"/>
      <c r="GCH3934" s="97"/>
      <c r="GCI3934" s="97"/>
      <c r="GCJ3934" s="97"/>
      <c r="GCK3934" s="97"/>
      <c r="GCL3934" s="97"/>
      <c r="GCM3934" s="97"/>
      <c r="GCN3934" s="97"/>
      <c r="GCO3934" s="97"/>
      <c r="GCP3934" s="97"/>
      <c r="GCQ3934" s="97"/>
      <c r="GCR3934" s="97"/>
      <c r="GCS3934" s="97"/>
      <c r="GCT3934" s="97"/>
      <c r="GCU3934" s="97"/>
      <c r="GCV3934" s="97"/>
      <c r="GCW3934" s="97"/>
      <c r="GCX3934" s="97"/>
      <c r="GCY3934" s="97"/>
      <c r="GCZ3934" s="97"/>
      <c r="GDA3934" s="97"/>
      <c r="GDB3934" s="97"/>
      <c r="GDC3934" s="97"/>
      <c r="GDD3934" s="97"/>
      <c r="GDE3934" s="97"/>
      <c r="GDF3934" s="97"/>
      <c r="GDG3934" s="97"/>
      <c r="GDH3934" s="97"/>
      <c r="GDI3934" s="97"/>
      <c r="GDJ3934" s="97"/>
      <c r="GDK3934" s="97"/>
      <c r="GDL3934" s="97"/>
      <c r="GDM3934" s="97"/>
      <c r="GDN3934" s="97"/>
      <c r="GDO3934" s="97"/>
      <c r="GDP3934" s="97"/>
      <c r="GDQ3934" s="97"/>
      <c r="GDR3934" s="97"/>
      <c r="GDS3934" s="97"/>
      <c r="GDT3934" s="97"/>
      <c r="GDU3934" s="97"/>
      <c r="GDV3934" s="97"/>
      <c r="GDW3934" s="97"/>
      <c r="GDX3934" s="97"/>
      <c r="GDY3934" s="97"/>
      <c r="GDZ3934" s="97"/>
      <c r="GEA3934" s="97"/>
      <c r="GEB3934" s="97"/>
      <c r="GEC3934" s="97"/>
      <c r="GED3934" s="97"/>
      <c r="GEE3934" s="97"/>
      <c r="GEF3934" s="97"/>
      <c r="GEG3934" s="97"/>
      <c r="GEH3934" s="97"/>
      <c r="GEI3934" s="97"/>
      <c r="GEJ3934" s="97"/>
      <c r="GEK3934" s="97"/>
      <c r="GEL3934" s="97"/>
      <c r="GEM3934" s="97"/>
      <c r="GEN3934" s="97"/>
      <c r="GEO3934" s="97"/>
      <c r="GEP3934" s="97"/>
      <c r="GEQ3934" s="97"/>
      <c r="GER3934" s="97"/>
      <c r="GES3934" s="97"/>
      <c r="GET3934" s="97"/>
      <c r="GEU3934" s="97"/>
      <c r="GEV3934" s="97"/>
      <c r="GEW3934" s="97"/>
      <c r="GEX3934" s="97"/>
      <c r="GEY3934" s="97"/>
      <c r="GEZ3934" s="97"/>
      <c r="GFA3934" s="97"/>
      <c r="GFB3934" s="97"/>
      <c r="GFC3934" s="97"/>
      <c r="GFD3934" s="97"/>
      <c r="GFE3934" s="97"/>
      <c r="GFF3934" s="97"/>
      <c r="GFG3934" s="97"/>
      <c r="GFH3934" s="97"/>
      <c r="GFI3934" s="97"/>
      <c r="GFJ3934" s="97"/>
      <c r="GFK3934" s="97"/>
      <c r="GFL3934" s="97"/>
      <c r="GFM3934" s="97"/>
      <c r="GFN3934" s="97"/>
      <c r="GFO3934" s="97"/>
      <c r="GFP3934" s="97"/>
      <c r="GFQ3934" s="97"/>
      <c r="GFR3934" s="97"/>
      <c r="GFS3934" s="97"/>
      <c r="GFT3934" s="97"/>
      <c r="GFU3934" s="97"/>
      <c r="GFV3934" s="97"/>
      <c r="GFW3934" s="97"/>
      <c r="GFX3934" s="97"/>
      <c r="GFY3934" s="97"/>
      <c r="GFZ3934" s="97"/>
      <c r="GGA3934" s="97"/>
      <c r="GGB3934" s="97"/>
      <c r="GGC3934" s="97"/>
      <c r="GGD3934" s="97"/>
      <c r="GGE3934" s="97"/>
      <c r="GGF3934" s="97"/>
      <c r="GGG3934" s="97"/>
      <c r="GGH3934" s="97"/>
      <c r="GGI3934" s="97"/>
      <c r="GGJ3934" s="97"/>
      <c r="GGK3934" s="97"/>
      <c r="GGL3934" s="97"/>
      <c r="GGM3934" s="97"/>
      <c r="GGN3934" s="97"/>
      <c r="GGO3934" s="97"/>
      <c r="GGP3934" s="97"/>
      <c r="GGQ3934" s="97"/>
      <c r="GGR3934" s="97"/>
      <c r="GGS3934" s="97"/>
      <c r="GGT3934" s="97"/>
      <c r="GGU3934" s="97"/>
      <c r="GGV3934" s="97"/>
      <c r="GGW3934" s="97"/>
      <c r="GGX3934" s="97"/>
      <c r="GGY3934" s="97"/>
      <c r="GGZ3934" s="97"/>
      <c r="GHA3934" s="97"/>
      <c r="GHB3934" s="97"/>
      <c r="GHC3934" s="97"/>
      <c r="GHD3934" s="97"/>
      <c r="GHE3934" s="97"/>
      <c r="GHF3934" s="97"/>
      <c r="GHG3934" s="97"/>
      <c r="GHH3934" s="97"/>
      <c r="GHI3934" s="97"/>
      <c r="GHJ3934" s="97"/>
      <c r="GHK3934" s="97"/>
      <c r="GHL3934" s="97"/>
      <c r="GHM3934" s="97"/>
      <c r="GHN3934" s="97"/>
      <c r="GHO3934" s="97"/>
      <c r="GHP3934" s="97"/>
      <c r="GHQ3934" s="97"/>
      <c r="GHR3934" s="97"/>
      <c r="GHS3934" s="97"/>
      <c r="GHT3934" s="97"/>
      <c r="GHU3934" s="97"/>
      <c r="GHV3934" s="97"/>
      <c r="GHW3934" s="97"/>
      <c r="GHX3934" s="97"/>
      <c r="GHY3934" s="97"/>
      <c r="GHZ3934" s="97"/>
      <c r="GIA3934" s="97"/>
      <c r="GIB3934" s="97"/>
      <c r="GIC3934" s="97"/>
      <c r="GID3934" s="97"/>
      <c r="GIE3934" s="97"/>
      <c r="GIF3934" s="97"/>
      <c r="GIG3934" s="97"/>
      <c r="GIH3934" s="97"/>
      <c r="GII3934" s="97"/>
      <c r="GIJ3934" s="97"/>
      <c r="GIK3934" s="97"/>
      <c r="GIL3934" s="97"/>
      <c r="GIM3934" s="97"/>
      <c r="GIN3934" s="97"/>
      <c r="GIO3934" s="97"/>
      <c r="GIP3934" s="97"/>
      <c r="GIQ3934" s="97"/>
      <c r="GIR3934" s="97"/>
      <c r="GIS3934" s="97"/>
      <c r="GIT3934" s="97"/>
      <c r="GIU3934" s="97"/>
      <c r="GIV3934" s="97"/>
      <c r="GIW3934" s="97"/>
      <c r="GIX3934" s="97"/>
      <c r="GIY3934" s="97"/>
      <c r="GIZ3934" s="97"/>
      <c r="GJA3934" s="97"/>
      <c r="GJB3934" s="97"/>
      <c r="GJC3934" s="97"/>
      <c r="GJD3934" s="97"/>
      <c r="GJE3934" s="97"/>
      <c r="GJF3934" s="97"/>
      <c r="GJG3934" s="97"/>
      <c r="GJH3934" s="97"/>
      <c r="GJI3934" s="97"/>
      <c r="GJJ3934" s="97"/>
      <c r="GJK3934" s="97"/>
      <c r="GJL3934" s="97"/>
      <c r="GJM3934" s="97"/>
      <c r="GJN3934" s="97"/>
      <c r="GJO3934" s="97"/>
      <c r="GJP3934" s="97"/>
      <c r="GJQ3934" s="97"/>
      <c r="GJR3934" s="97"/>
      <c r="GJS3934" s="97"/>
      <c r="GJT3934" s="97"/>
      <c r="GJU3934" s="97"/>
      <c r="GJV3934" s="97"/>
      <c r="GJW3934" s="97"/>
      <c r="GJX3934" s="97"/>
      <c r="GJY3934" s="97"/>
      <c r="GJZ3934" s="97"/>
      <c r="GKA3934" s="97"/>
      <c r="GKB3934" s="97"/>
      <c r="GKC3934" s="97"/>
      <c r="GKD3934" s="97"/>
      <c r="GKE3934" s="97"/>
      <c r="GKF3934" s="97"/>
      <c r="GKG3934" s="97"/>
      <c r="GKH3934" s="97"/>
      <c r="GKI3934" s="97"/>
      <c r="GKJ3934" s="97"/>
      <c r="GKK3934" s="97"/>
      <c r="GKL3934" s="97"/>
      <c r="GKM3934" s="97"/>
      <c r="GKN3934" s="97"/>
      <c r="GKO3934" s="97"/>
      <c r="GKP3934" s="97"/>
      <c r="GKQ3934" s="97"/>
      <c r="GKR3934" s="97"/>
      <c r="GKS3934" s="97"/>
      <c r="GKT3934" s="97"/>
      <c r="GKU3934" s="97"/>
      <c r="GKV3934" s="97"/>
      <c r="GKW3934" s="97"/>
      <c r="GKX3934" s="97"/>
      <c r="GKY3934" s="97"/>
      <c r="GKZ3934" s="97"/>
      <c r="GLA3934" s="97"/>
      <c r="GLB3934" s="97"/>
      <c r="GLC3934" s="97"/>
      <c r="GLD3934" s="97"/>
      <c r="GLE3934" s="97"/>
      <c r="GLF3934" s="97"/>
      <c r="GLG3934" s="97"/>
      <c r="GLH3934" s="97"/>
      <c r="GLI3934" s="97"/>
      <c r="GLJ3934" s="97"/>
      <c r="GLK3934" s="97"/>
      <c r="GLL3934" s="97"/>
      <c r="GLM3934" s="97"/>
      <c r="GLN3934" s="97"/>
      <c r="GLO3934" s="97"/>
      <c r="GLP3934" s="97"/>
      <c r="GLQ3934" s="97"/>
      <c r="GLR3934" s="97"/>
      <c r="GLS3934" s="97"/>
      <c r="GLT3934" s="97"/>
      <c r="GLU3934" s="97"/>
      <c r="GLV3934" s="97"/>
      <c r="GLW3934" s="97"/>
      <c r="GLX3934" s="97"/>
      <c r="GLY3934" s="97"/>
      <c r="GLZ3934" s="97"/>
      <c r="GMA3934" s="97"/>
      <c r="GMB3934" s="97"/>
      <c r="GMC3934" s="97"/>
      <c r="GMD3934" s="97"/>
      <c r="GME3934" s="97"/>
      <c r="GMF3934" s="97"/>
      <c r="GMG3934" s="97"/>
      <c r="GMH3934" s="97"/>
      <c r="GMI3934" s="97"/>
      <c r="GMJ3934" s="97"/>
      <c r="GMK3934" s="97"/>
      <c r="GML3934" s="97"/>
      <c r="GMM3934" s="97"/>
      <c r="GMN3934" s="97"/>
      <c r="GMO3934" s="97"/>
      <c r="GMP3934" s="97"/>
      <c r="GMQ3934" s="97"/>
      <c r="GMR3934" s="97"/>
      <c r="GMS3934" s="97"/>
      <c r="GMT3934" s="97"/>
      <c r="GMU3934" s="97"/>
      <c r="GMV3934" s="97"/>
      <c r="GMW3934" s="97"/>
      <c r="GMX3934" s="97"/>
      <c r="GMY3934" s="97"/>
      <c r="GMZ3934" s="97"/>
      <c r="GNA3934" s="97"/>
      <c r="GNB3934" s="97"/>
      <c r="GNC3934" s="97"/>
      <c r="GND3934" s="97"/>
      <c r="GNE3934" s="97"/>
      <c r="GNF3934" s="97"/>
      <c r="GNG3934" s="97"/>
      <c r="GNH3934" s="97"/>
      <c r="GNI3934" s="97"/>
      <c r="GNJ3934" s="97"/>
      <c r="GNK3934" s="97"/>
      <c r="GNL3934" s="97"/>
      <c r="GNM3934" s="97"/>
      <c r="GNN3934" s="97"/>
      <c r="GNO3934" s="97"/>
      <c r="GNP3934" s="97"/>
      <c r="GNQ3934" s="97"/>
      <c r="GNR3934" s="97"/>
      <c r="GNS3934" s="97"/>
      <c r="GNT3934" s="97"/>
      <c r="GNU3934" s="97"/>
      <c r="GNV3934" s="97"/>
      <c r="GNW3934" s="97"/>
      <c r="GNX3934" s="97"/>
      <c r="GNY3934" s="97"/>
      <c r="GNZ3934" s="97"/>
      <c r="GOA3934" s="97"/>
      <c r="GOB3934" s="97"/>
      <c r="GOC3934" s="97"/>
      <c r="GOD3934" s="97"/>
      <c r="GOE3934" s="97"/>
      <c r="GOF3934" s="97"/>
      <c r="GOG3934" s="97"/>
      <c r="GOH3934" s="97"/>
      <c r="GOI3934" s="97"/>
      <c r="GOJ3934" s="97"/>
      <c r="GOK3934" s="97"/>
      <c r="GOL3934" s="97"/>
      <c r="GOM3934" s="97"/>
      <c r="GON3934" s="97"/>
      <c r="GOO3934" s="97"/>
      <c r="GOP3934" s="97"/>
      <c r="GOQ3934" s="97"/>
      <c r="GOR3934" s="97"/>
      <c r="GOS3934" s="97"/>
      <c r="GOT3934" s="97"/>
      <c r="GOU3934" s="97"/>
      <c r="GOV3934" s="97"/>
      <c r="GOW3934" s="97"/>
      <c r="GOX3934" s="97"/>
      <c r="GOY3934" s="97"/>
      <c r="GOZ3934" s="97"/>
      <c r="GPA3934" s="97"/>
      <c r="GPB3934" s="97"/>
      <c r="GPC3934" s="97"/>
      <c r="GPD3934" s="97"/>
      <c r="GPE3934" s="97"/>
      <c r="GPF3934" s="97"/>
      <c r="GPG3934" s="97"/>
      <c r="GPH3934" s="97"/>
      <c r="GPI3934" s="97"/>
      <c r="GPJ3934" s="97"/>
      <c r="GPK3934" s="97"/>
      <c r="GPL3934" s="97"/>
      <c r="GPM3934" s="97"/>
      <c r="GPN3934" s="97"/>
      <c r="GPO3934" s="97"/>
      <c r="GPP3934" s="97"/>
      <c r="GPQ3934" s="97"/>
      <c r="GPR3934" s="97"/>
      <c r="GPS3934" s="97"/>
      <c r="GPT3934" s="97"/>
      <c r="GPU3934" s="97"/>
      <c r="GPV3934" s="97"/>
      <c r="GPW3934" s="97"/>
      <c r="GPX3934" s="97"/>
      <c r="GPY3934" s="97"/>
      <c r="GPZ3934" s="97"/>
      <c r="GQA3934" s="97"/>
      <c r="GQB3934" s="97"/>
      <c r="GQC3934" s="97"/>
      <c r="GQD3934" s="97"/>
      <c r="GQE3934" s="97"/>
      <c r="GQF3934" s="97"/>
      <c r="GQG3934" s="97"/>
      <c r="GQH3934" s="97"/>
      <c r="GQI3934" s="97"/>
      <c r="GQJ3934" s="97"/>
      <c r="GQK3934" s="97"/>
      <c r="GQL3934" s="97"/>
      <c r="GQM3934" s="97"/>
      <c r="GQN3934" s="97"/>
      <c r="GQO3934" s="97"/>
      <c r="GQP3934" s="97"/>
      <c r="GQQ3934" s="97"/>
      <c r="GQR3934" s="97"/>
      <c r="GQS3934" s="97"/>
      <c r="GQT3934" s="97"/>
      <c r="GQU3934" s="97"/>
      <c r="GQV3934" s="97"/>
      <c r="GQW3934" s="97"/>
      <c r="GQX3934" s="97"/>
      <c r="GQY3934" s="97"/>
      <c r="GQZ3934" s="97"/>
      <c r="GRA3934" s="97"/>
      <c r="GRB3934" s="97"/>
      <c r="GRC3934" s="97"/>
      <c r="GRD3934" s="97"/>
      <c r="GRE3934" s="97"/>
      <c r="GRF3934" s="97"/>
      <c r="GRG3934" s="97"/>
      <c r="GRH3934" s="97"/>
      <c r="GRI3934" s="97"/>
      <c r="GRJ3934" s="97"/>
      <c r="GRK3934" s="97"/>
      <c r="GRL3934" s="97"/>
      <c r="GRM3934" s="97"/>
      <c r="GRN3934" s="97"/>
      <c r="GRO3934" s="97"/>
      <c r="GRP3934" s="97"/>
      <c r="GRQ3934" s="97"/>
      <c r="GRR3934" s="97"/>
      <c r="GRS3934" s="97"/>
      <c r="GRT3934" s="97"/>
      <c r="GRU3934" s="97"/>
      <c r="GRV3934" s="97"/>
      <c r="GRW3934" s="97"/>
      <c r="GRX3934" s="97"/>
      <c r="GRY3934" s="97"/>
      <c r="GRZ3934" s="97"/>
      <c r="GSA3934" s="97"/>
      <c r="GSB3934" s="97"/>
      <c r="GSC3934" s="97"/>
      <c r="GSD3934" s="97"/>
      <c r="GSE3934" s="97"/>
      <c r="GSF3934" s="97"/>
      <c r="GSG3934" s="97"/>
      <c r="GSH3934" s="97"/>
      <c r="GSI3934" s="97"/>
      <c r="GSJ3934" s="97"/>
      <c r="GSK3934" s="97"/>
      <c r="GSL3934" s="97"/>
      <c r="GSM3934" s="97"/>
      <c r="GSN3934" s="97"/>
      <c r="GSO3934" s="97"/>
      <c r="GSP3934" s="97"/>
      <c r="GSQ3934" s="97"/>
      <c r="GSR3934" s="97"/>
      <c r="GSS3934" s="97"/>
      <c r="GST3934" s="97"/>
      <c r="GSU3934" s="97"/>
      <c r="GSV3934" s="97"/>
      <c r="GSW3934" s="97"/>
      <c r="GSX3934" s="97"/>
      <c r="GSY3934" s="97"/>
      <c r="GSZ3934" s="97"/>
      <c r="GTA3934" s="97"/>
      <c r="GTB3934" s="97"/>
      <c r="GTC3934" s="97"/>
      <c r="GTD3934" s="97"/>
      <c r="GTE3934" s="97"/>
      <c r="GTF3934" s="97"/>
      <c r="GTG3934" s="97"/>
      <c r="GTH3934" s="97"/>
      <c r="GTI3934" s="97"/>
      <c r="GTJ3934" s="97"/>
      <c r="GTK3934" s="97"/>
      <c r="GTL3934" s="97"/>
      <c r="GTM3934" s="97"/>
      <c r="GTN3934" s="97"/>
      <c r="GTO3934" s="97"/>
      <c r="GTP3934" s="97"/>
      <c r="GTQ3934" s="97"/>
      <c r="GTR3934" s="97"/>
      <c r="GTS3934" s="97"/>
      <c r="GTT3934" s="97"/>
      <c r="GTU3934" s="97"/>
      <c r="GTV3934" s="97"/>
      <c r="GTW3934" s="97"/>
      <c r="GTX3934" s="97"/>
      <c r="GTY3934" s="97"/>
      <c r="GTZ3934" s="97"/>
      <c r="GUA3934" s="97"/>
      <c r="GUB3934" s="97"/>
      <c r="GUC3934" s="97"/>
      <c r="GUD3934" s="97"/>
      <c r="GUE3934" s="97"/>
      <c r="GUF3934" s="97"/>
      <c r="GUG3934" s="97"/>
      <c r="GUH3934" s="97"/>
      <c r="GUI3934" s="97"/>
      <c r="GUJ3934" s="97"/>
      <c r="GUK3934" s="97"/>
      <c r="GUL3934" s="97"/>
      <c r="GUM3934" s="97"/>
      <c r="GUN3934" s="97"/>
      <c r="GUO3934" s="97"/>
      <c r="GUP3934" s="97"/>
      <c r="GUQ3934" s="97"/>
      <c r="GUR3934" s="97"/>
      <c r="GUS3934" s="97"/>
      <c r="GUT3934" s="97"/>
      <c r="GUU3934" s="97"/>
      <c r="GUV3934" s="97"/>
      <c r="GUW3934" s="97"/>
      <c r="GUX3934" s="97"/>
      <c r="GUY3934" s="97"/>
      <c r="GUZ3934" s="97"/>
      <c r="GVA3934" s="97"/>
      <c r="GVB3934" s="97"/>
      <c r="GVC3934" s="97"/>
      <c r="GVD3934" s="97"/>
      <c r="GVE3934" s="97"/>
      <c r="GVF3934" s="97"/>
      <c r="GVG3934" s="97"/>
      <c r="GVH3934" s="97"/>
      <c r="GVI3934" s="97"/>
      <c r="GVJ3934" s="97"/>
      <c r="GVK3934" s="97"/>
      <c r="GVL3934" s="97"/>
      <c r="GVM3934" s="97"/>
      <c r="GVN3934" s="97"/>
      <c r="GVO3934" s="97"/>
      <c r="GVP3934" s="97"/>
      <c r="GVQ3934" s="97"/>
      <c r="GVR3934" s="97"/>
      <c r="GVS3934" s="97"/>
      <c r="GVT3934" s="97"/>
      <c r="GVU3934" s="97"/>
      <c r="GVV3934" s="97"/>
      <c r="GVW3934" s="97"/>
      <c r="GVX3934" s="97"/>
      <c r="GVY3934" s="97"/>
      <c r="GVZ3934" s="97"/>
      <c r="GWA3934" s="97"/>
      <c r="GWB3934" s="97"/>
      <c r="GWC3934" s="97"/>
      <c r="GWD3934" s="97"/>
      <c r="GWE3934" s="97"/>
      <c r="GWF3934" s="97"/>
      <c r="GWG3934" s="97"/>
      <c r="GWH3934" s="97"/>
      <c r="GWI3934" s="97"/>
      <c r="GWJ3934" s="97"/>
      <c r="GWK3934" s="97"/>
      <c r="GWL3934" s="97"/>
      <c r="GWM3934" s="97"/>
      <c r="GWN3934" s="97"/>
      <c r="GWO3934" s="97"/>
      <c r="GWP3934" s="97"/>
      <c r="GWQ3934" s="97"/>
      <c r="GWR3934" s="97"/>
      <c r="GWS3934" s="97"/>
      <c r="GWT3934" s="97"/>
      <c r="GWU3934" s="97"/>
      <c r="GWV3934" s="97"/>
      <c r="GWW3934" s="97"/>
      <c r="GWX3934" s="97"/>
      <c r="GWY3934" s="97"/>
      <c r="GWZ3934" s="97"/>
      <c r="GXA3934" s="97"/>
      <c r="GXB3934" s="97"/>
      <c r="GXC3934" s="97"/>
      <c r="GXD3934" s="97"/>
      <c r="GXE3934" s="97"/>
      <c r="GXF3934" s="97"/>
      <c r="GXG3934" s="97"/>
      <c r="GXH3934" s="97"/>
      <c r="GXI3934" s="97"/>
      <c r="GXJ3934" s="97"/>
      <c r="GXK3934" s="97"/>
      <c r="GXL3934" s="97"/>
      <c r="GXM3934" s="97"/>
      <c r="GXN3934" s="97"/>
      <c r="GXO3934" s="97"/>
      <c r="GXP3934" s="97"/>
      <c r="GXQ3934" s="97"/>
      <c r="GXR3934" s="97"/>
      <c r="GXS3934" s="97"/>
      <c r="GXT3934" s="97"/>
      <c r="GXU3934" s="97"/>
      <c r="GXV3934" s="97"/>
      <c r="GXW3934" s="97"/>
      <c r="GXX3934" s="97"/>
      <c r="GXY3934" s="97"/>
      <c r="GXZ3934" s="97"/>
      <c r="GYA3934" s="97"/>
      <c r="GYB3934" s="97"/>
      <c r="GYC3934" s="97"/>
      <c r="GYD3934" s="97"/>
      <c r="GYE3934" s="97"/>
      <c r="GYF3934" s="97"/>
      <c r="GYG3934" s="97"/>
      <c r="GYH3934" s="97"/>
      <c r="GYI3934" s="97"/>
      <c r="GYJ3934" s="97"/>
      <c r="GYK3934" s="97"/>
      <c r="GYL3934" s="97"/>
      <c r="GYM3934" s="97"/>
      <c r="GYN3934" s="97"/>
      <c r="GYO3934" s="97"/>
      <c r="GYP3934" s="97"/>
      <c r="GYQ3934" s="97"/>
      <c r="GYR3934" s="97"/>
      <c r="GYS3934" s="97"/>
      <c r="GYT3934" s="97"/>
      <c r="GYU3934" s="97"/>
      <c r="GYV3934" s="97"/>
      <c r="GYW3934" s="97"/>
      <c r="GYX3934" s="97"/>
      <c r="GYY3934" s="97"/>
      <c r="GYZ3934" s="97"/>
      <c r="GZA3934" s="97"/>
      <c r="GZB3934" s="97"/>
      <c r="GZC3934" s="97"/>
      <c r="GZD3934" s="97"/>
      <c r="GZE3934" s="97"/>
      <c r="GZF3934" s="97"/>
      <c r="GZG3934" s="97"/>
      <c r="GZH3934" s="97"/>
      <c r="GZI3934" s="97"/>
      <c r="GZJ3934" s="97"/>
      <c r="GZK3934" s="97"/>
      <c r="GZL3934" s="97"/>
      <c r="GZM3934" s="97"/>
      <c r="GZN3934" s="97"/>
      <c r="GZO3934" s="97"/>
      <c r="GZP3934" s="97"/>
      <c r="GZQ3934" s="97"/>
      <c r="GZR3934" s="97"/>
      <c r="GZS3934" s="97"/>
      <c r="GZT3934" s="97"/>
      <c r="GZU3934" s="97"/>
      <c r="GZV3934" s="97"/>
      <c r="GZW3934" s="97"/>
      <c r="GZX3934" s="97"/>
      <c r="GZY3934" s="97"/>
      <c r="GZZ3934" s="97"/>
      <c r="HAA3934" s="97"/>
      <c r="HAB3934" s="97"/>
      <c r="HAC3934" s="97"/>
      <c r="HAD3934" s="97"/>
      <c r="HAE3934" s="97"/>
      <c r="HAF3934" s="97"/>
      <c r="HAG3934" s="97"/>
      <c r="HAH3934" s="97"/>
      <c r="HAI3934" s="97"/>
      <c r="HAJ3934" s="97"/>
      <c r="HAK3934" s="97"/>
      <c r="HAL3934" s="97"/>
      <c r="HAM3934" s="97"/>
      <c r="HAN3934" s="97"/>
      <c r="HAO3934" s="97"/>
      <c r="HAP3934" s="97"/>
      <c r="HAQ3934" s="97"/>
      <c r="HAR3934" s="97"/>
      <c r="HAS3934" s="97"/>
      <c r="HAT3934" s="97"/>
      <c r="HAU3934" s="97"/>
      <c r="HAV3934" s="97"/>
      <c r="HAW3934" s="97"/>
      <c r="HAX3934" s="97"/>
      <c r="HAY3934" s="97"/>
      <c r="HAZ3934" s="97"/>
      <c r="HBA3934" s="97"/>
      <c r="HBB3934" s="97"/>
      <c r="HBC3934" s="97"/>
      <c r="HBD3934" s="97"/>
      <c r="HBE3934" s="97"/>
      <c r="HBF3934" s="97"/>
      <c r="HBG3934" s="97"/>
      <c r="HBH3934" s="97"/>
      <c r="HBI3934" s="97"/>
      <c r="HBJ3934" s="97"/>
      <c r="HBK3934" s="97"/>
      <c r="HBL3934" s="97"/>
      <c r="HBM3934" s="97"/>
      <c r="HBN3934" s="97"/>
      <c r="HBO3934" s="97"/>
      <c r="HBP3934" s="97"/>
      <c r="HBQ3934" s="97"/>
      <c r="HBR3934" s="97"/>
      <c r="HBS3934" s="97"/>
      <c r="HBT3934" s="97"/>
      <c r="HBU3934" s="97"/>
      <c r="HBV3934" s="97"/>
      <c r="HBW3934" s="97"/>
      <c r="HBX3934" s="97"/>
      <c r="HBY3934" s="97"/>
      <c r="HBZ3934" s="97"/>
      <c r="HCA3934" s="97"/>
      <c r="HCB3934" s="97"/>
      <c r="HCC3934" s="97"/>
      <c r="HCD3934" s="97"/>
      <c r="HCE3934" s="97"/>
      <c r="HCF3934" s="97"/>
      <c r="HCG3934" s="97"/>
      <c r="HCH3934" s="97"/>
      <c r="HCI3934" s="97"/>
      <c r="HCJ3934" s="97"/>
      <c r="HCK3934" s="97"/>
      <c r="HCL3934" s="97"/>
      <c r="HCM3934" s="97"/>
      <c r="HCN3934" s="97"/>
      <c r="HCO3934" s="97"/>
      <c r="HCP3934" s="97"/>
      <c r="HCQ3934" s="97"/>
      <c r="HCR3934" s="97"/>
      <c r="HCS3934" s="97"/>
      <c r="HCT3934" s="97"/>
      <c r="HCU3934" s="97"/>
      <c r="HCV3934" s="97"/>
      <c r="HCW3934" s="97"/>
      <c r="HCX3934" s="97"/>
      <c r="HCY3934" s="97"/>
      <c r="HCZ3934" s="97"/>
      <c r="HDA3934" s="97"/>
      <c r="HDB3934" s="97"/>
      <c r="HDC3934" s="97"/>
      <c r="HDD3934" s="97"/>
      <c r="HDE3934" s="97"/>
      <c r="HDF3934" s="97"/>
      <c r="HDG3934" s="97"/>
      <c r="HDH3934" s="97"/>
      <c r="HDI3934" s="97"/>
      <c r="HDJ3934" s="97"/>
      <c r="HDK3934" s="97"/>
      <c r="HDL3934" s="97"/>
      <c r="HDM3934" s="97"/>
      <c r="HDN3934" s="97"/>
      <c r="HDO3934" s="97"/>
      <c r="HDP3934" s="97"/>
      <c r="HDQ3934" s="97"/>
      <c r="HDR3934" s="97"/>
      <c r="HDS3934" s="97"/>
      <c r="HDT3934" s="97"/>
      <c r="HDU3934" s="97"/>
      <c r="HDV3934" s="97"/>
      <c r="HDW3934" s="97"/>
      <c r="HDX3934" s="97"/>
      <c r="HDY3934" s="97"/>
      <c r="HDZ3934" s="97"/>
      <c r="HEA3934" s="97"/>
      <c r="HEB3934" s="97"/>
      <c r="HEC3934" s="97"/>
      <c r="HED3934" s="97"/>
      <c r="HEE3934" s="97"/>
      <c r="HEF3934" s="97"/>
      <c r="HEG3934" s="97"/>
      <c r="HEH3934" s="97"/>
      <c r="HEI3934" s="97"/>
      <c r="HEJ3934" s="97"/>
      <c r="HEK3934" s="97"/>
      <c r="HEL3934" s="97"/>
      <c r="HEM3934" s="97"/>
      <c r="HEN3934" s="97"/>
      <c r="HEO3934" s="97"/>
      <c r="HEP3934" s="97"/>
      <c r="HEQ3934" s="97"/>
      <c r="HER3934" s="97"/>
      <c r="HES3934" s="97"/>
      <c r="HET3934" s="97"/>
      <c r="HEU3934" s="97"/>
      <c r="HEV3934" s="97"/>
      <c r="HEW3934" s="97"/>
      <c r="HEX3934" s="97"/>
      <c r="HEY3934" s="97"/>
      <c r="HEZ3934" s="97"/>
      <c r="HFA3934" s="97"/>
      <c r="HFB3934" s="97"/>
      <c r="HFC3934" s="97"/>
      <c r="HFD3934" s="97"/>
      <c r="HFE3934" s="97"/>
      <c r="HFF3934" s="97"/>
      <c r="HFG3934" s="97"/>
      <c r="HFH3934" s="97"/>
      <c r="HFI3934" s="97"/>
      <c r="HFJ3934" s="97"/>
      <c r="HFK3934" s="97"/>
      <c r="HFL3934" s="97"/>
      <c r="HFM3934" s="97"/>
      <c r="HFN3934" s="97"/>
      <c r="HFO3934" s="97"/>
      <c r="HFP3934" s="97"/>
      <c r="HFQ3934" s="97"/>
      <c r="HFR3934" s="97"/>
      <c r="HFS3934" s="97"/>
      <c r="HFT3934" s="97"/>
      <c r="HFU3934" s="97"/>
      <c r="HFV3934" s="97"/>
      <c r="HFW3934" s="97"/>
      <c r="HFX3934" s="97"/>
      <c r="HFY3934" s="97"/>
      <c r="HFZ3934" s="97"/>
      <c r="HGA3934" s="97"/>
      <c r="HGB3934" s="97"/>
      <c r="HGC3934" s="97"/>
      <c r="HGD3934" s="97"/>
      <c r="HGE3934" s="97"/>
      <c r="HGF3934" s="97"/>
      <c r="HGG3934" s="97"/>
      <c r="HGH3934" s="97"/>
      <c r="HGI3934" s="97"/>
      <c r="HGJ3934" s="97"/>
      <c r="HGK3934" s="97"/>
      <c r="HGL3934" s="97"/>
      <c r="HGM3934" s="97"/>
      <c r="HGN3934" s="97"/>
      <c r="HGO3934" s="97"/>
      <c r="HGP3934" s="97"/>
      <c r="HGQ3934" s="97"/>
      <c r="HGR3934" s="97"/>
      <c r="HGS3934" s="97"/>
      <c r="HGT3934" s="97"/>
      <c r="HGU3934" s="97"/>
      <c r="HGV3934" s="97"/>
      <c r="HGW3934" s="97"/>
      <c r="HGX3934" s="97"/>
      <c r="HGY3934" s="97"/>
      <c r="HGZ3934" s="97"/>
      <c r="HHA3934" s="97"/>
      <c r="HHB3934" s="97"/>
      <c r="HHC3934" s="97"/>
      <c r="HHD3934" s="97"/>
      <c r="HHE3934" s="97"/>
      <c r="HHF3934" s="97"/>
      <c r="HHG3934" s="97"/>
      <c r="HHH3934" s="97"/>
      <c r="HHI3934" s="97"/>
      <c r="HHJ3934" s="97"/>
      <c r="HHK3934" s="97"/>
      <c r="HHL3934" s="97"/>
      <c r="HHM3934" s="97"/>
      <c r="HHN3934" s="97"/>
      <c r="HHO3934" s="97"/>
      <c r="HHP3934" s="97"/>
      <c r="HHQ3934" s="97"/>
      <c r="HHR3934" s="97"/>
      <c r="HHS3934" s="97"/>
      <c r="HHT3934" s="97"/>
      <c r="HHU3934" s="97"/>
      <c r="HHV3934" s="97"/>
      <c r="HHW3934" s="97"/>
      <c r="HHX3934" s="97"/>
      <c r="HHY3934" s="97"/>
      <c r="HHZ3934" s="97"/>
      <c r="HIA3934" s="97"/>
      <c r="HIB3934" s="97"/>
      <c r="HIC3934" s="97"/>
      <c r="HID3934" s="97"/>
      <c r="HIE3934" s="97"/>
      <c r="HIF3934" s="97"/>
      <c r="HIG3934" s="97"/>
      <c r="HIH3934" s="97"/>
      <c r="HII3934" s="97"/>
      <c r="HIJ3934" s="97"/>
      <c r="HIK3934" s="97"/>
      <c r="HIL3934" s="97"/>
      <c r="HIM3934" s="97"/>
      <c r="HIN3934" s="97"/>
      <c r="HIO3934" s="97"/>
      <c r="HIP3934" s="97"/>
      <c r="HIQ3934" s="97"/>
      <c r="HIR3934" s="97"/>
      <c r="HIS3934" s="97"/>
      <c r="HIT3934" s="97"/>
      <c r="HIU3934" s="97"/>
      <c r="HIV3934" s="97"/>
      <c r="HIW3934" s="97"/>
      <c r="HIX3934" s="97"/>
      <c r="HIY3934" s="97"/>
      <c r="HIZ3934" s="97"/>
      <c r="HJA3934" s="97"/>
      <c r="HJB3934" s="97"/>
      <c r="HJC3934" s="97"/>
      <c r="HJD3934" s="97"/>
      <c r="HJE3934" s="97"/>
      <c r="HJF3934" s="97"/>
      <c r="HJG3934" s="97"/>
      <c r="HJH3934" s="97"/>
      <c r="HJI3934" s="97"/>
      <c r="HJJ3934" s="97"/>
      <c r="HJK3934" s="97"/>
      <c r="HJL3934" s="97"/>
      <c r="HJM3934" s="97"/>
      <c r="HJN3934" s="97"/>
      <c r="HJO3934" s="97"/>
      <c r="HJP3934" s="97"/>
      <c r="HJQ3934" s="97"/>
      <c r="HJR3934" s="97"/>
      <c r="HJS3934" s="97"/>
      <c r="HJT3934" s="97"/>
      <c r="HJU3934" s="97"/>
      <c r="HJV3934" s="97"/>
      <c r="HJW3934" s="97"/>
      <c r="HJX3934" s="97"/>
      <c r="HJY3934" s="97"/>
      <c r="HJZ3934" s="97"/>
      <c r="HKA3934" s="97"/>
      <c r="HKB3934" s="97"/>
      <c r="HKC3934" s="97"/>
      <c r="HKD3934" s="97"/>
      <c r="HKE3934" s="97"/>
      <c r="HKF3934" s="97"/>
      <c r="HKG3934" s="97"/>
      <c r="HKH3934" s="97"/>
      <c r="HKI3934" s="97"/>
      <c r="HKJ3934" s="97"/>
      <c r="HKK3934" s="97"/>
      <c r="HKL3934" s="97"/>
      <c r="HKM3934" s="97"/>
      <c r="HKN3934" s="97"/>
      <c r="HKO3934" s="97"/>
      <c r="HKP3934" s="97"/>
      <c r="HKQ3934" s="97"/>
      <c r="HKR3934" s="97"/>
      <c r="HKS3934" s="97"/>
      <c r="HKT3934" s="97"/>
      <c r="HKU3934" s="97"/>
      <c r="HKV3934" s="97"/>
      <c r="HKW3934" s="97"/>
      <c r="HKX3934" s="97"/>
      <c r="HKY3934" s="97"/>
      <c r="HKZ3934" s="97"/>
      <c r="HLA3934" s="97"/>
      <c r="HLB3934" s="97"/>
      <c r="HLC3934" s="97"/>
      <c r="HLD3934" s="97"/>
      <c r="HLE3934" s="97"/>
      <c r="HLF3934" s="97"/>
      <c r="HLG3934" s="97"/>
      <c r="HLH3934" s="97"/>
      <c r="HLI3934" s="97"/>
      <c r="HLJ3934" s="97"/>
      <c r="HLK3934" s="97"/>
      <c r="HLL3934" s="97"/>
      <c r="HLM3934" s="97"/>
      <c r="HLN3934" s="97"/>
      <c r="HLO3934" s="97"/>
      <c r="HLP3934" s="97"/>
      <c r="HLQ3934" s="97"/>
      <c r="HLR3934" s="97"/>
      <c r="HLS3934" s="97"/>
      <c r="HLT3934" s="97"/>
      <c r="HLU3934" s="97"/>
      <c r="HLV3934" s="97"/>
      <c r="HLW3934" s="97"/>
      <c r="HLX3934" s="97"/>
      <c r="HLY3934" s="97"/>
      <c r="HLZ3934" s="97"/>
      <c r="HMA3934" s="97"/>
      <c r="HMB3934" s="97"/>
      <c r="HMC3934" s="97"/>
      <c r="HMD3934" s="97"/>
      <c r="HME3934" s="97"/>
      <c r="HMF3934" s="97"/>
      <c r="HMG3934" s="97"/>
      <c r="HMH3934" s="97"/>
      <c r="HMI3934" s="97"/>
      <c r="HMJ3934" s="97"/>
      <c r="HMK3934" s="97"/>
      <c r="HML3934" s="97"/>
      <c r="HMM3934" s="97"/>
      <c r="HMN3934" s="97"/>
      <c r="HMO3934" s="97"/>
      <c r="HMP3934" s="97"/>
      <c r="HMQ3934" s="97"/>
      <c r="HMR3934" s="97"/>
      <c r="HMS3934" s="97"/>
      <c r="HMT3934" s="97"/>
      <c r="HMU3934" s="97"/>
      <c r="HMV3934" s="97"/>
      <c r="HMW3934" s="97"/>
      <c r="HMX3934" s="97"/>
      <c r="HMY3934" s="97"/>
      <c r="HMZ3934" s="97"/>
      <c r="HNA3934" s="97"/>
      <c r="HNB3934" s="97"/>
      <c r="HNC3934" s="97"/>
      <c r="HND3934" s="97"/>
      <c r="HNE3934" s="97"/>
      <c r="HNF3934" s="97"/>
      <c r="HNG3934" s="97"/>
      <c r="HNH3934" s="97"/>
      <c r="HNI3934" s="97"/>
      <c r="HNJ3934" s="97"/>
      <c r="HNK3934" s="97"/>
      <c r="HNL3934" s="97"/>
      <c r="HNM3934" s="97"/>
      <c r="HNN3934" s="97"/>
      <c r="HNO3934" s="97"/>
      <c r="HNP3934" s="97"/>
      <c r="HNQ3934" s="97"/>
      <c r="HNR3934" s="97"/>
      <c r="HNS3934" s="97"/>
      <c r="HNT3934" s="97"/>
      <c r="HNU3934" s="97"/>
      <c r="HNV3934" s="97"/>
      <c r="HNW3934" s="97"/>
      <c r="HNX3934" s="97"/>
      <c r="HNY3934" s="97"/>
      <c r="HNZ3934" s="97"/>
      <c r="HOA3934" s="97"/>
      <c r="HOB3934" s="97"/>
      <c r="HOC3934" s="97"/>
      <c r="HOD3934" s="97"/>
      <c r="HOE3934" s="97"/>
      <c r="HOF3934" s="97"/>
      <c r="HOG3934" s="97"/>
      <c r="HOH3934" s="97"/>
      <c r="HOI3934" s="97"/>
      <c r="HOJ3934" s="97"/>
      <c r="HOK3934" s="97"/>
      <c r="HOL3934" s="97"/>
      <c r="HOM3934" s="97"/>
      <c r="HON3934" s="97"/>
      <c r="HOO3934" s="97"/>
      <c r="HOP3934" s="97"/>
      <c r="HOQ3934" s="97"/>
      <c r="HOR3934" s="97"/>
      <c r="HOS3934" s="97"/>
      <c r="HOT3934" s="97"/>
      <c r="HOU3934" s="97"/>
      <c r="HOV3934" s="97"/>
      <c r="HOW3934" s="97"/>
      <c r="HOX3934" s="97"/>
      <c r="HOY3934" s="97"/>
      <c r="HOZ3934" s="97"/>
      <c r="HPA3934" s="97"/>
      <c r="HPB3934" s="97"/>
      <c r="HPC3934" s="97"/>
      <c r="HPD3934" s="97"/>
      <c r="HPE3934" s="97"/>
      <c r="HPF3934" s="97"/>
      <c r="HPG3934" s="97"/>
      <c r="HPH3934" s="97"/>
      <c r="HPI3934" s="97"/>
      <c r="HPJ3934" s="97"/>
      <c r="HPK3934" s="97"/>
      <c r="HPL3934" s="97"/>
      <c r="HPM3934" s="97"/>
      <c r="HPN3934" s="97"/>
      <c r="HPO3934" s="97"/>
      <c r="HPP3934" s="97"/>
      <c r="HPQ3934" s="97"/>
      <c r="HPR3934" s="97"/>
      <c r="HPS3934" s="97"/>
      <c r="HPT3934" s="97"/>
      <c r="HPU3934" s="97"/>
      <c r="HPV3934" s="97"/>
      <c r="HPW3934" s="97"/>
      <c r="HPX3934" s="97"/>
      <c r="HPY3934" s="97"/>
      <c r="HPZ3934" s="97"/>
      <c r="HQA3934" s="97"/>
      <c r="HQB3934" s="97"/>
      <c r="HQC3934" s="97"/>
      <c r="HQD3934" s="97"/>
      <c r="HQE3934" s="97"/>
      <c r="HQF3934" s="97"/>
      <c r="HQG3934" s="97"/>
      <c r="HQH3934" s="97"/>
      <c r="HQI3934" s="97"/>
      <c r="HQJ3934" s="97"/>
      <c r="HQK3934" s="97"/>
      <c r="HQL3934" s="97"/>
      <c r="HQM3934" s="97"/>
      <c r="HQN3934" s="97"/>
      <c r="HQO3934" s="97"/>
      <c r="HQP3934" s="97"/>
      <c r="HQQ3934" s="97"/>
      <c r="HQR3934" s="97"/>
      <c r="HQS3934" s="97"/>
      <c r="HQT3934" s="97"/>
      <c r="HQU3934" s="97"/>
      <c r="HQV3934" s="97"/>
      <c r="HQW3934" s="97"/>
      <c r="HQX3934" s="97"/>
      <c r="HQY3934" s="97"/>
      <c r="HQZ3934" s="97"/>
      <c r="HRA3934" s="97"/>
      <c r="HRB3934" s="97"/>
      <c r="HRC3934" s="97"/>
      <c r="HRD3934" s="97"/>
      <c r="HRE3934" s="97"/>
      <c r="HRF3934" s="97"/>
      <c r="HRG3934" s="97"/>
      <c r="HRH3934" s="97"/>
      <c r="HRI3934" s="97"/>
      <c r="HRJ3934" s="97"/>
      <c r="HRK3934" s="97"/>
      <c r="HRL3934" s="97"/>
      <c r="HRM3934" s="97"/>
      <c r="HRN3934" s="97"/>
      <c r="HRO3934" s="97"/>
      <c r="HRP3934" s="97"/>
      <c r="HRQ3934" s="97"/>
      <c r="HRR3934" s="97"/>
      <c r="HRS3934" s="97"/>
      <c r="HRT3934" s="97"/>
      <c r="HRU3934" s="97"/>
      <c r="HRV3934" s="97"/>
      <c r="HRW3934" s="97"/>
      <c r="HRX3934" s="97"/>
      <c r="HRY3934" s="97"/>
      <c r="HRZ3934" s="97"/>
      <c r="HSA3934" s="97"/>
      <c r="HSB3934" s="97"/>
      <c r="HSC3934" s="97"/>
      <c r="HSD3934" s="97"/>
      <c r="HSE3934" s="97"/>
      <c r="HSF3934" s="97"/>
      <c r="HSG3934" s="97"/>
      <c r="HSH3934" s="97"/>
      <c r="HSI3934" s="97"/>
      <c r="HSJ3934" s="97"/>
      <c r="HSK3934" s="97"/>
      <c r="HSL3934" s="97"/>
      <c r="HSM3934" s="97"/>
      <c r="HSN3934" s="97"/>
      <c r="HSO3934" s="97"/>
      <c r="HSP3934" s="97"/>
      <c r="HSQ3934" s="97"/>
      <c r="HSR3934" s="97"/>
      <c r="HSS3934" s="97"/>
      <c r="HST3934" s="97"/>
      <c r="HSU3934" s="97"/>
      <c r="HSV3934" s="97"/>
      <c r="HSW3934" s="97"/>
      <c r="HSX3934" s="97"/>
      <c r="HSY3934" s="97"/>
      <c r="HSZ3934" s="97"/>
      <c r="HTA3934" s="97"/>
      <c r="HTB3934" s="97"/>
      <c r="HTC3934" s="97"/>
      <c r="HTD3934" s="97"/>
      <c r="HTE3934" s="97"/>
      <c r="HTF3934" s="97"/>
      <c r="HTG3934" s="97"/>
      <c r="HTH3934" s="97"/>
      <c r="HTI3934" s="97"/>
      <c r="HTJ3934" s="97"/>
      <c r="HTK3934" s="97"/>
      <c r="HTL3934" s="97"/>
      <c r="HTM3934" s="97"/>
      <c r="HTN3934" s="97"/>
      <c r="HTO3934" s="97"/>
      <c r="HTP3934" s="97"/>
      <c r="HTQ3934" s="97"/>
      <c r="HTR3934" s="97"/>
      <c r="HTS3934" s="97"/>
      <c r="HTT3934" s="97"/>
      <c r="HTU3934" s="97"/>
      <c r="HTV3934" s="97"/>
      <c r="HTW3934" s="97"/>
      <c r="HTX3934" s="97"/>
      <c r="HTY3934" s="97"/>
      <c r="HTZ3934" s="97"/>
      <c r="HUA3934" s="97"/>
      <c r="HUB3934" s="97"/>
      <c r="HUC3934" s="97"/>
      <c r="HUD3934" s="97"/>
      <c r="HUE3934" s="97"/>
      <c r="HUF3934" s="97"/>
      <c r="HUG3934" s="97"/>
      <c r="HUH3934" s="97"/>
      <c r="HUI3934" s="97"/>
      <c r="HUJ3934" s="97"/>
      <c r="HUK3934" s="97"/>
      <c r="HUL3934" s="97"/>
      <c r="HUM3934" s="97"/>
      <c r="HUN3934" s="97"/>
      <c r="HUO3934" s="97"/>
      <c r="HUP3934" s="97"/>
      <c r="HUQ3934" s="97"/>
      <c r="HUR3934" s="97"/>
      <c r="HUS3934" s="97"/>
      <c r="HUT3934" s="97"/>
      <c r="HUU3934" s="97"/>
      <c r="HUV3934" s="97"/>
      <c r="HUW3934" s="97"/>
      <c r="HUX3934" s="97"/>
      <c r="HUY3934" s="97"/>
      <c r="HUZ3934" s="97"/>
      <c r="HVA3934" s="97"/>
      <c r="HVB3934" s="97"/>
      <c r="HVC3934" s="97"/>
      <c r="HVD3934" s="97"/>
      <c r="HVE3934" s="97"/>
      <c r="HVF3934" s="97"/>
      <c r="HVG3934" s="97"/>
      <c r="HVH3934" s="97"/>
      <c r="HVI3934" s="97"/>
      <c r="HVJ3934" s="97"/>
      <c r="HVK3934" s="97"/>
      <c r="HVL3934" s="97"/>
      <c r="HVM3934" s="97"/>
      <c r="HVN3934" s="97"/>
      <c r="HVO3934" s="97"/>
      <c r="HVP3934" s="97"/>
      <c r="HVQ3934" s="97"/>
      <c r="HVR3934" s="97"/>
      <c r="HVS3934" s="97"/>
      <c r="HVT3934" s="97"/>
      <c r="HVU3934" s="97"/>
      <c r="HVV3934" s="97"/>
      <c r="HVW3934" s="97"/>
      <c r="HVX3934" s="97"/>
      <c r="HVY3934" s="97"/>
      <c r="HVZ3934" s="97"/>
      <c r="HWA3934" s="97"/>
      <c r="HWB3934" s="97"/>
      <c r="HWC3934" s="97"/>
      <c r="HWD3934" s="97"/>
      <c r="HWE3934" s="97"/>
      <c r="HWF3934" s="97"/>
      <c r="HWG3934" s="97"/>
      <c r="HWH3934" s="97"/>
      <c r="HWI3934" s="97"/>
      <c r="HWJ3934" s="97"/>
      <c r="HWK3934" s="97"/>
      <c r="HWL3934" s="97"/>
      <c r="HWM3934" s="97"/>
      <c r="HWN3934" s="97"/>
      <c r="HWO3934" s="97"/>
      <c r="HWP3934" s="97"/>
      <c r="HWQ3934" s="97"/>
      <c r="HWR3934" s="97"/>
      <c r="HWS3934" s="97"/>
      <c r="HWT3934" s="97"/>
      <c r="HWU3934" s="97"/>
      <c r="HWV3934" s="97"/>
      <c r="HWW3934" s="97"/>
      <c r="HWX3934" s="97"/>
      <c r="HWY3934" s="97"/>
      <c r="HWZ3934" s="97"/>
      <c r="HXA3934" s="97"/>
      <c r="HXB3934" s="97"/>
      <c r="HXC3934" s="97"/>
      <c r="HXD3934" s="97"/>
      <c r="HXE3934" s="97"/>
      <c r="HXF3934" s="97"/>
      <c r="HXG3934" s="97"/>
      <c r="HXH3934" s="97"/>
      <c r="HXI3934" s="97"/>
      <c r="HXJ3934" s="97"/>
      <c r="HXK3934" s="97"/>
      <c r="HXL3934" s="97"/>
      <c r="HXM3934" s="97"/>
      <c r="HXN3934" s="97"/>
      <c r="HXO3934" s="97"/>
      <c r="HXP3934" s="97"/>
      <c r="HXQ3934" s="97"/>
      <c r="HXR3934" s="97"/>
      <c r="HXS3934" s="97"/>
      <c r="HXT3934" s="97"/>
      <c r="HXU3934" s="97"/>
      <c r="HXV3934" s="97"/>
      <c r="HXW3934" s="97"/>
      <c r="HXX3934" s="97"/>
      <c r="HXY3934" s="97"/>
      <c r="HXZ3934" s="97"/>
      <c r="HYA3934" s="97"/>
      <c r="HYB3934" s="97"/>
      <c r="HYC3934" s="97"/>
      <c r="HYD3934" s="97"/>
      <c r="HYE3934" s="97"/>
      <c r="HYF3934" s="97"/>
      <c r="HYG3934" s="97"/>
      <c r="HYH3934" s="97"/>
      <c r="HYI3934" s="97"/>
      <c r="HYJ3934" s="97"/>
      <c r="HYK3934" s="97"/>
      <c r="HYL3934" s="97"/>
      <c r="HYM3934" s="97"/>
      <c r="HYN3934" s="97"/>
      <c r="HYO3934" s="97"/>
      <c r="HYP3934" s="97"/>
      <c r="HYQ3934" s="97"/>
      <c r="HYR3934" s="97"/>
      <c r="HYS3934" s="97"/>
      <c r="HYT3934" s="97"/>
      <c r="HYU3934" s="97"/>
      <c r="HYV3934" s="97"/>
      <c r="HYW3934" s="97"/>
      <c r="HYX3934" s="97"/>
      <c r="HYY3934" s="97"/>
      <c r="HYZ3934" s="97"/>
      <c r="HZA3934" s="97"/>
      <c r="HZB3934" s="97"/>
      <c r="HZC3934" s="97"/>
      <c r="HZD3934" s="97"/>
      <c r="HZE3934" s="97"/>
      <c r="HZF3934" s="97"/>
      <c r="HZG3934" s="97"/>
      <c r="HZH3934" s="97"/>
      <c r="HZI3934" s="97"/>
      <c r="HZJ3934" s="97"/>
      <c r="HZK3934" s="97"/>
      <c r="HZL3934" s="97"/>
      <c r="HZM3934" s="97"/>
      <c r="HZN3934" s="97"/>
      <c r="HZO3934" s="97"/>
      <c r="HZP3934" s="97"/>
      <c r="HZQ3934" s="97"/>
      <c r="HZR3934" s="97"/>
      <c r="HZS3934" s="97"/>
      <c r="HZT3934" s="97"/>
      <c r="HZU3934" s="97"/>
      <c r="HZV3934" s="97"/>
      <c r="HZW3934" s="97"/>
      <c r="HZX3934" s="97"/>
      <c r="HZY3934" s="97"/>
      <c r="HZZ3934" s="97"/>
      <c r="IAA3934" s="97"/>
      <c r="IAB3934" s="97"/>
      <c r="IAC3934" s="97"/>
      <c r="IAD3934" s="97"/>
      <c r="IAE3934" s="97"/>
      <c r="IAF3934" s="97"/>
      <c r="IAG3934" s="97"/>
      <c r="IAH3934" s="97"/>
      <c r="IAI3934" s="97"/>
      <c r="IAJ3934" s="97"/>
      <c r="IAK3934" s="97"/>
      <c r="IAL3934" s="97"/>
      <c r="IAM3934" s="97"/>
      <c r="IAN3934" s="97"/>
      <c r="IAO3934" s="97"/>
      <c r="IAP3934" s="97"/>
      <c r="IAQ3934" s="97"/>
      <c r="IAR3934" s="97"/>
      <c r="IAS3934" s="97"/>
      <c r="IAT3934" s="97"/>
      <c r="IAU3934" s="97"/>
      <c r="IAV3934" s="97"/>
      <c r="IAW3934" s="97"/>
      <c r="IAX3934" s="97"/>
      <c r="IAY3934" s="97"/>
      <c r="IAZ3934" s="97"/>
      <c r="IBA3934" s="97"/>
      <c r="IBB3934" s="97"/>
      <c r="IBC3934" s="97"/>
      <c r="IBD3934" s="97"/>
      <c r="IBE3934" s="97"/>
      <c r="IBF3934" s="97"/>
      <c r="IBG3934" s="97"/>
      <c r="IBH3934" s="97"/>
      <c r="IBI3934" s="97"/>
      <c r="IBJ3934" s="97"/>
      <c r="IBK3934" s="97"/>
      <c r="IBL3934" s="97"/>
      <c r="IBM3934" s="97"/>
      <c r="IBN3934" s="97"/>
      <c r="IBO3934" s="97"/>
      <c r="IBP3934" s="97"/>
      <c r="IBQ3934" s="97"/>
      <c r="IBR3934" s="97"/>
      <c r="IBS3934" s="97"/>
      <c r="IBT3934" s="97"/>
      <c r="IBU3934" s="97"/>
      <c r="IBV3934" s="97"/>
      <c r="IBW3934" s="97"/>
      <c r="IBX3934" s="97"/>
      <c r="IBY3934" s="97"/>
      <c r="IBZ3934" s="97"/>
      <c r="ICA3934" s="97"/>
      <c r="ICB3934" s="97"/>
      <c r="ICC3934" s="97"/>
      <c r="ICD3934" s="97"/>
      <c r="ICE3934" s="97"/>
      <c r="ICF3934" s="97"/>
      <c r="ICG3934" s="97"/>
      <c r="ICH3934" s="97"/>
      <c r="ICI3934" s="97"/>
      <c r="ICJ3934" s="97"/>
      <c r="ICK3934" s="97"/>
      <c r="ICL3934" s="97"/>
      <c r="ICM3934" s="97"/>
      <c r="ICN3934" s="97"/>
      <c r="ICO3934" s="97"/>
      <c r="ICP3934" s="97"/>
      <c r="ICQ3934" s="97"/>
      <c r="ICR3934" s="97"/>
      <c r="ICS3934" s="97"/>
      <c r="ICT3934" s="97"/>
      <c r="ICU3934" s="97"/>
      <c r="ICV3934" s="97"/>
      <c r="ICW3934" s="97"/>
      <c r="ICX3934" s="97"/>
      <c r="ICY3934" s="97"/>
      <c r="ICZ3934" s="97"/>
      <c r="IDA3934" s="97"/>
      <c r="IDB3934" s="97"/>
      <c r="IDC3934" s="97"/>
      <c r="IDD3934" s="97"/>
      <c r="IDE3934" s="97"/>
      <c r="IDF3934" s="97"/>
      <c r="IDG3934" s="97"/>
      <c r="IDH3934" s="97"/>
      <c r="IDI3934" s="97"/>
      <c r="IDJ3934" s="97"/>
      <c r="IDK3934" s="97"/>
      <c r="IDL3934" s="97"/>
      <c r="IDM3934" s="97"/>
      <c r="IDN3934" s="97"/>
      <c r="IDO3934" s="97"/>
      <c r="IDP3934" s="97"/>
      <c r="IDQ3934" s="97"/>
      <c r="IDR3934" s="97"/>
      <c r="IDS3934" s="97"/>
      <c r="IDT3934" s="97"/>
      <c r="IDU3934" s="97"/>
      <c r="IDV3934" s="97"/>
      <c r="IDW3934" s="97"/>
      <c r="IDX3934" s="97"/>
      <c r="IDY3934" s="97"/>
      <c r="IDZ3934" s="97"/>
      <c r="IEA3934" s="97"/>
      <c r="IEB3934" s="97"/>
      <c r="IEC3934" s="97"/>
      <c r="IED3934" s="97"/>
      <c r="IEE3934" s="97"/>
      <c r="IEF3934" s="97"/>
      <c r="IEG3934" s="97"/>
      <c r="IEH3934" s="97"/>
      <c r="IEI3934" s="97"/>
      <c r="IEJ3934" s="97"/>
      <c r="IEK3934" s="97"/>
      <c r="IEL3934" s="97"/>
      <c r="IEM3934" s="97"/>
      <c r="IEN3934" s="97"/>
      <c r="IEO3934" s="97"/>
      <c r="IEP3934" s="97"/>
      <c r="IEQ3934" s="97"/>
      <c r="IER3934" s="97"/>
      <c r="IES3934" s="97"/>
      <c r="IET3934" s="97"/>
      <c r="IEU3934" s="97"/>
      <c r="IEV3934" s="97"/>
      <c r="IEW3934" s="97"/>
      <c r="IEX3934" s="97"/>
      <c r="IEY3934" s="97"/>
      <c r="IEZ3934" s="97"/>
      <c r="IFA3934" s="97"/>
      <c r="IFB3934" s="97"/>
      <c r="IFC3934" s="97"/>
      <c r="IFD3934" s="97"/>
      <c r="IFE3934" s="97"/>
      <c r="IFF3934" s="97"/>
      <c r="IFG3934" s="97"/>
      <c r="IFH3934" s="97"/>
      <c r="IFI3934" s="97"/>
      <c r="IFJ3934" s="97"/>
      <c r="IFK3934" s="97"/>
      <c r="IFL3934" s="97"/>
      <c r="IFM3934" s="97"/>
      <c r="IFN3934" s="97"/>
      <c r="IFO3934" s="97"/>
      <c r="IFP3934" s="97"/>
      <c r="IFQ3934" s="97"/>
      <c r="IFR3934" s="97"/>
      <c r="IFS3934" s="97"/>
      <c r="IFT3934" s="97"/>
      <c r="IFU3934" s="97"/>
      <c r="IFV3934" s="97"/>
      <c r="IFW3934" s="97"/>
      <c r="IFX3934" s="97"/>
      <c r="IFY3934" s="97"/>
      <c r="IFZ3934" s="97"/>
      <c r="IGA3934" s="97"/>
      <c r="IGB3934" s="97"/>
      <c r="IGC3934" s="97"/>
      <c r="IGD3934" s="97"/>
      <c r="IGE3934" s="97"/>
      <c r="IGF3934" s="97"/>
      <c r="IGG3934" s="97"/>
      <c r="IGH3934" s="97"/>
      <c r="IGI3934" s="97"/>
      <c r="IGJ3934" s="97"/>
      <c r="IGK3934" s="97"/>
      <c r="IGL3934" s="97"/>
      <c r="IGM3934" s="97"/>
      <c r="IGN3934" s="97"/>
      <c r="IGO3934" s="97"/>
      <c r="IGP3934" s="97"/>
      <c r="IGQ3934" s="97"/>
      <c r="IGR3934" s="97"/>
      <c r="IGS3934" s="97"/>
      <c r="IGT3934" s="97"/>
      <c r="IGU3934" s="97"/>
      <c r="IGV3934" s="97"/>
      <c r="IGW3934" s="97"/>
      <c r="IGX3934" s="97"/>
      <c r="IGY3934" s="97"/>
      <c r="IGZ3934" s="97"/>
      <c r="IHA3934" s="97"/>
      <c r="IHB3934" s="97"/>
      <c r="IHC3934" s="97"/>
      <c r="IHD3934" s="97"/>
      <c r="IHE3934" s="97"/>
      <c r="IHF3934" s="97"/>
      <c r="IHG3934" s="97"/>
      <c r="IHH3934" s="97"/>
      <c r="IHI3934" s="97"/>
      <c r="IHJ3934" s="97"/>
      <c r="IHK3934" s="97"/>
      <c r="IHL3934" s="97"/>
      <c r="IHM3934" s="97"/>
      <c r="IHN3934" s="97"/>
      <c r="IHO3934" s="97"/>
      <c r="IHP3934" s="97"/>
      <c r="IHQ3934" s="97"/>
      <c r="IHR3934" s="97"/>
      <c r="IHS3934" s="97"/>
      <c r="IHT3934" s="97"/>
      <c r="IHU3934" s="97"/>
      <c r="IHV3934" s="97"/>
      <c r="IHW3934" s="97"/>
      <c r="IHX3934" s="97"/>
      <c r="IHY3934" s="97"/>
      <c r="IHZ3934" s="97"/>
      <c r="IIA3934" s="97"/>
      <c r="IIB3934" s="97"/>
      <c r="IIC3934" s="97"/>
      <c r="IID3934" s="97"/>
      <c r="IIE3934" s="97"/>
      <c r="IIF3934" s="97"/>
      <c r="IIG3934" s="97"/>
      <c r="IIH3934" s="97"/>
      <c r="III3934" s="97"/>
      <c r="IIJ3934" s="97"/>
      <c r="IIK3934" s="97"/>
      <c r="IIL3934" s="97"/>
      <c r="IIM3934" s="97"/>
      <c r="IIN3934" s="97"/>
      <c r="IIO3934" s="97"/>
      <c r="IIP3934" s="97"/>
      <c r="IIQ3934" s="97"/>
      <c r="IIR3934" s="97"/>
      <c r="IIS3934" s="97"/>
      <c r="IIT3934" s="97"/>
      <c r="IIU3934" s="97"/>
      <c r="IIV3934" s="97"/>
      <c r="IIW3934" s="97"/>
      <c r="IIX3934" s="97"/>
      <c r="IIY3934" s="97"/>
      <c r="IIZ3934" s="97"/>
      <c r="IJA3934" s="97"/>
      <c r="IJB3934" s="97"/>
      <c r="IJC3934" s="97"/>
      <c r="IJD3934" s="97"/>
      <c r="IJE3934" s="97"/>
      <c r="IJF3934" s="97"/>
      <c r="IJG3934" s="97"/>
      <c r="IJH3934" s="97"/>
      <c r="IJI3934" s="97"/>
      <c r="IJJ3934" s="97"/>
      <c r="IJK3934" s="97"/>
      <c r="IJL3934" s="97"/>
      <c r="IJM3934" s="97"/>
      <c r="IJN3934" s="97"/>
      <c r="IJO3934" s="97"/>
      <c r="IJP3934" s="97"/>
      <c r="IJQ3934" s="97"/>
      <c r="IJR3934" s="97"/>
      <c r="IJS3934" s="97"/>
      <c r="IJT3934" s="97"/>
      <c r="IJU3934" s="97"/>
      <c r="IJV3934" s="97"/>
      <c r="IJW3934" s="97"/>
      <c r="IJX3934" s="97"/>
      <c r="IJY3934" s="97"/>
      <c r="IJZ3934" s="97"/>
      <c r="IKA3934" s="97"/>
      <c r="IKB3934" s="97"/>
      <c r="IKC3934" s="97"/>
      <c r="IKD3934" s="97"/>
      <c r="IKE3934" s="97"/>
      <c r="IKF3934" s="97"/>
      <c r="IKG3934" s="97"/>
      <c r="IKH3934" s="97"/>
      <c r="IKI3934" s="97"/>
      <c r="IKJ3934" s="97"/>
      <c r="IKK3934" s="97"/>
      <c r="IKL3934" s="97"/>
      <c r="IKM3934" s="97"/>
      <c r="IKN3934" s="97"/>
      <c r="IKO3934" s="97"/>
      <c r="IKP3934" s="97"/>
      <c r="IKQ3934" s="97"/>
      <c r="IKR3934" s="97"/>
      <c r="IKS3934" s="97"/>
      <c r="IKT3934" s="97"/>
      <c r="IKU3934" s="97"/>
      <c r="IKV3934" s="97"/>
      <c r="IKW3934" s="97"/>
      <c r="IKX3934" s="97"/>
      <c r="IKY3934" s="97"/>
      <c r="IKZ3934" s="97"/>
      <c r="ILA3934" s="97"/>
      <c r="ILB3934" s="97"/>
      <c r="ILC3934" s="97"/>
      <c r="ILD3934" s="97"/>
      <c r="ILE3934" s="97"/>
      <c r="ILF3934" s="97"/>
      <c r="ILG3934" s="97"/>
      <c r="ILH3934" s="97"/>
      <c r="ILI3934" s="97"/>
      <c r="ILJ3934" s="97"/>
      <c r="ILK3934" s="97"/>
      <c r="ILL3934" s="97"/>
      <c r="ILM3934" s="97"/>
      <c r="ILN3934" s="97"/>
      <c r="ILO3934" s="97"/>
      <c r="ILP3934" s="97"/>
      <c r="ILQ3934" s="97"/>
      <c r="ILR3934" s="97"/>
      <c r="ILS3934" s="97"/>
      <c r="ILT3934" s="97"/>
      <c r="ILU3934" s="97"/>
      <c r="ILV3934" s="97"/>
      <c r="ILW3934" s="97"/>
      <c r="ILX3934" s="97"/>
      <c r="ILY3934" s="97"/>
      <c r="ILZ3934" s="97"/>
      <c r="IMA3934" s="97"/>
      <c r="IMB3934" s="97"/>
      <c r="IMC3934" s="97"/>
      <c r="IMD3934" s="97"/>
      <c r="IME3934" s="97"/>
      <c r="IMF3934" s="97"/>
      <c r="IMG3934" s="97"/>
      <c r="IMH3934" s="97"/>
      <c r="IMI3934" s="97"/>
      <c r="IMJ3934" s="97"/>
      <c r="IMK3934" s="97"/>
      <c r="IML3934" s="97"/>
      <c r="IMM3934" s="97"/>
      <c r="IMN3934" s="97"/>
      <c r="IMO3934" s="97"/>
      <c r="IMP3934" s="97"/>
      <c r="IMQ3934" s="97"/>
      <c r="IMR3934" s="97"/>
      <c r="IMS3934" s="97"/>
      <c r="IMT3934" s="97"/>
      <c r="IMU3934" s="97"/>
      <c r="IMV3934" s="97"/>
      <c r="IMW3934" s="97"/>
      <c r="IMX3934" s="97"/>
      <c r="IMY3934" s="97"/>
      <c r="IMZ3934" s="97"/>
      <c r="INA3934" s="97"/>
      <c r="INB3934" s="97"/>
      <c r="INC3934" s="97"/>
      <c r="IND3934" s="97"/>
      <c r="INE3934" s="97"/>
      <c r="INF3934" s="97"/>
      <c r="ING3934" s="97"/>
      <c r="INH3934" s="97"/>
      <c r="INI3934" s="97"/>
      <c r="INJ3934" s="97"/>
      <c r="INK3934" s="97"/>
      <c r="INL3934" s="97"/>
      <c r="INM3934" s="97"/>
      <c r="INN3934" s="97"/>
      <c r="INO3934" s="97"/>
      <c r="INP3934" s="97"/>
      <c r="INQ3934" s="97"/>
      <c r="INR3934" s="97"/>
      <c r="INS3934" s="97"/>
      <c r="INT3934" s="97"/>
      <c r="INU3934" s="97"/>
      <c r="INV3934" s="97"/>
      <c r="INW3934" s="97"/>
      <c r="INX3934" s="97"/>
      <c r="INY3934" s="97"/>
      <c r="INZ3934" s="97"/>
      <c r="IOA3934" s="97"/>
      <c r="IOB3934" s="97"/>
      <c r="IOC3934" s="97"/>
      <c r="IOD3934" s="97"/>
      <c r="IOE3934" s="97"/>
      <c r="IOF3934" s="97"/>
      <c r="IOG3934" s="97"/>
      <c r="IOH3934" s="97"/>
      <c r="IOI3934" s="97"/>
      <c r="IOJ3934" s="97"/>
      <c r="IOK3934" s="97"/>
      <c r="IOL3934" s="97"/>
      <c r="IOM3934" s="97"/>
      <c r="ION3934" s="97"/>
      <c r="IOO3934" s="97"/>
      <c r="IOP3934" s="97"/>
      <c r="IOQ3934" s="97"/>
      <c r="IOR3934" s="97"/>
      <c r="IOS3934" s="97"/>
      <c r="IOT3934" s="97"/>
      <c r="IOU3934" s="97"/>
      <c r="IOV3934" s="97"/>
      <c r="IOW3934" s="97"/>
      <c r="IOX3934" s="97"/>
      <c r="IOY3934" s="97"/>
      <c r="IOZ3934" s="97"/>
      <c r="IPA3934" s="97"/>
      <c r="IPB3934" s="97"/>
      <c r="IPC3934" s="97"/>
      <c r="IPD3934" s="97"/>
      <c r="IPE3934" s="97"/>
      <c r="IPF3934" s="97"/>
      <c r="IPG3934" s="97"/>
      <c r="IPH3934" s="97"/>
      <c r="IPI3934" s="97"/>
      <c r="IPJ3934" s="97"/>
      <c r="IPK3934" s="97"/>
      <c r="IPL3934" s="97"/>
      <c r="IPM3934" s="97"/>
      <c r="IPN3934" s="97"/>
      <c r="IPO3934" s="97"/>
      <c r="IPP3934" s="97"/>
      <c r="IPQ3934" s="97"/>
      <c r="IPR3934" s="97"/>
      <c r="IPS3934" s="97"/>
      <c r="IPT3934" s="97"/>
      <c r="IPU3934" s="97"/>
      <c r="IPV3934" s="97"/>
      <c r="IPW3934" s="97"/>
      <c r="IPX3934" s="97"/>
      <c r="IPY3934" s="97"/>
      <c r="IPZ3934" s="97"/>
      <c r="IQA3934" s="97"/>
      <c r="IQB3934" s="97"/>
      <c r="IQC3934" s="97"/>
      <c r="IQD3934" s="97"/>
      <c r="IQE3934" s="97"/>
      <c r="IQF3934" s="97"/>
      <c r="IQG3934" s="97"/>
      <c r="IQH3934" s="97"/>
      <c r="IQI3934" s="97"/>
      <c r="IQJ3934" s="97"/>
      <c r="IQK3934" s="97"/>
      <c r="IQL3934" s="97"/>
      <c r="IQM3934" s="97"/>
      <c r="IQN3934" s="97"/>
      <c r="IQO3934" s="97"/>
      <c r="IQP3934" s="97"/>
      <c r="IQQ3934" s="97"/>
      <c r="IQR3934" s="97"/>
      <c r="IQS3934" s="97"/>
      <c r="IQT3934" s="97"/>
      <c r="IQU3934" s="97"/>
      <c r="IQV3934" s="97"/>
      <c r="IQW3934" s="97"/>
      <c r="IQX3934" s="97"/>
      <c r="IQY3934" s="97"/>
      <c r="IQZ3934" s="97"/>
      <c r="IRA3934" s="97"/>
      <c r="IRB3934" s="97"/>
      <c r="IRC3934" s="97"/>
      <c r="IRD3934" s="97"/>
      <c r="IRE3934" s="97"/>
      <c r="IRF3934" s="97"/>
      <c r="IRG3934" s="97"/>
      <c r="IRH3934" s="97"/>
      <c r="IRI3934" s="97"/>
      <c r="IRJ3934" s="97"/>
      <c r="IRK3934" s="97"/>
      <c r="IRL3934" s="97"/>
      <c r="IRM3934" s="97"/>
      <c r="IRN3934" s="97"/>
      <c r="IRO3934" s="97"/>
      <c r="IRP3934" s="97"/>
      <c r="IRQ3934" s="97"/>
      <c r="IRR3934" s="97"/>
      <c r="IRS3934" s="97"/>
      <c r="IRT3934" s="97"/>
      <c r="IRU3934" s="97"/>
      <c r="IRV3934" s="97"/>
      <c r="IRW3934" s="97"/>
      <c r="IRX3934" s="97"/>
      <c r="IRY3934" s="97"/>
      <c r="IRZ3934" s="97"/>
      <c r="ISA3934" s="97"/>
      <c r="ISB3934" s="97"/>
      <c r="ISC3934" s="97"/>
      <c r="ISD3934" s="97"/>
      <c r="ISE3934" s="97"/>
      <c r="ISF3934" s="97"/>
      <c r="ISG3934" s="97"/>
      <c r="ISH3934" s="97"/>
      <c r="ISI3934" s="97"/>
      <c r="ISJ3934" s="97"/>
      <c r="ISK3934" s="97"/>
      <c r="ISL3934" s="97"/>
      <c r="ISM3934" s="97"/>
      <c r="ISN3934" s="97"/>
      <c r="ISO3934" s="97"/>
      <c r="ISP3934" s="97"/>
      <c r="ISQ3934" s="97"/>
      <c r="ISR3934" s="97"/>
      <c r="ISS3934" s="97"/>
      <c r="IST3934" s="97"/>
      <c r="ISU3934" s="97"/>
      <c r="ISV3934" s="97"/>
      <c r="ISW3934" s="97"/>
      <c r="ISX3934" s="97"/>
      <c r="ISY3934" s="97"/>
      <c r="ISZ3934" s="97"/>
      <c r="ITA3934" s="97"/>
      <c r="ITB3934" s="97"/>
      <c r="ITC3934" s="97"/>
      <c r="ITD3934" s="97"/>
      <c r="ITE3934" s="97"/>
      <c r="ITF3934" s="97"/>
      <c r="ITG3934" s="97"/>
      <c r="ITH3934" s="97"/>
      <c r="ITI3934" s="97"/>
      <c r="ITJ3934" s="97"/>
      <c r="ITK3934" s="97"/>
      <c r="ITL3934" s="97"/>
      <c r="ITM3934" s="97"/>
      <c r="ITN3934" s="97"/>
      <c r="ITO3934" s="97"/>
      <c r="ITP3934" s="97"/>
      <c r="ITQ3934" s="97"/>
      <c r="ITR3934" s="97"/>
      <c r="ITS3934" s="97"/>
      <c r="ITT3934" s="97"/>
      <c r="ITU3934" s="97"/>
      <c r="ITV3934" s="97"/>
      <c r="ITW3934" s="97"/>
      <c r="ITX3934" s="97"/>
      <c r="ITY3934" s="97"/>
      <c r="ITZ3934" s="97"/>
      <c r="IUA3934" s="97"/>
      <c r="IUB3934" s="97"/>
      <c r="IUC3934" s="97"/>
      <c r="IUD3934" s="97"/>
      <c r="IUE3934" s="97"/>
      <c r="IUF3934" s="97"/>
      <c r="IUG3934" s="97"/>
      <c r="IUH3934" s="97"/>
      <c r="IUI3934" s="97"/>
      <c r="IUJ3934" s="97"/>
      <c r="IUK3934" s="97"/>
      <c r="IUL3934" s="97"/>
      <c r="IUM3934" s="97"/>
      <c r="IUN3934" s="97"/>
      <c r="IUO3934" s="97"/>
      <c r="IUP3934" s="97"/>
      <c r="IUQ3934" s="97"/>
      <c r="IUR3934" s="97"/>
      <c r="IUS3934" s="97"/>
      <c r="IUT3934" s="97"/>
      <c r="IUU3934" s="97"/>
      <c r="IUV3934" s="97"/>
      <c r="IUW3934" s="97"/>
      <c r="IUX3934" s="97"/>
      <c r="IUY3934" s="97"/>
      <c r="IUZ3934" s="97"/>
      <c r="IVA3934" s="97"/>
      <c r="IVB3934" s="97"/>
      <c r="IVC3934" s="97"/>
      <c r="IVD3934" s="97"/>
      <c r="IVE3934" s="97"/>
      <c r="IVF3934" s="97"/>
      <c r="IVG3934" s="97"/>
      <c r="IVH3934" s="97"/>
      <c r="IVI3934" s="97"/>
      <c r="IVJ3934" s="97"/>
      <c r="IVK3934" s="97"/>
      <c r="IVL3934" s="97"/>
      <c r="IVM3934" s="97"/>
      <c r="IVN3934" s="97"/>
      <c r="IVO3934" s="97"/>
      <c r="IVP3934" s="97"/>
      <c r="IVQ3934" s="97"/>
      <c r="IVR3934" s="97"/>
      <c r="IVS3934" s="97"/>
      <c r="IVT3934" s="97"/>
      <c r="IVU3934" s="97"/>
      <c r="IVV3934" s="97"/>
      <c r="IVW3934" s="97"/>
      <c r="IVX3934" s="97"/>
      <c r="IVY3934" s="97"/>
      <c r="IVZ3934" s="97"/>
      <c r="IWA3934" s="97"/>
      <c r="IWB3934" s="97"/>
      <c r="IWC3934" s="97"/>
      <c r="IWD3934" s="97"/>
      <c r="IWE3934" s="97"/>
      <c r="IWF3934" s="97"/>
      <c r="IWG3934" s="97"/>
      <c r="IWH3934" s="97"/>
      <c r="IWI3934" s="97"/>
      <c r="IWJ3934" s="97"/>
      <c r="IWK3934" s="97"/>
      <c r="IWL3934" s="97"/>
      <c r="IWM3934" s="97"/>
      <c r="IWN3934" s="97"/>
      <c r="IWO3934" s="97"/>
      <c r="IWP3934" s="97"/>
      <c r="IWQ3934" s="97"/>
      <c r="IWR3934" s="97"/>
      <c r="IWS3934" s="97"/>
      <c r="IWT3934" s="97"/>
      <c r="IWU3934" s="97"/>
      <c r="IWV3934" s="97"/>
      <c r="IWW3934" s="97"/>
      <c r="IWX3934" s="97"/>
      <c r="IWY3934" s="97"/>
      <c r="IWZ3934" s="97"/>
      <c r="IXA3934" s="97"/>
      <c r="IXB3934" s="97"/>
      <c r="IXC3934" s="97"/>
      <c r="IXD3934" s="97"/>
      <c r="IXE3934" s="97"/>
      <c r="IXF3934" s="97"/>
      <c r="IXG3934" s="97"/>
      <c r="IXH3934" s="97"/>
      <c r="IXI3934" s="97"/>
      <c r="IXJ3934" s="97"/>
      <c r="IXK3934" s="97"/>
      <c r="IXL3934" s="97"/>
      <c r="IXM3934" s="97"/>
      <c r="IXN3934" s="97"/>
      <c r="IXO3934" s="97"/>
      <c r="IXP3934" s="97"/>
      <c r="IXQ3934" s="97"/>
      <c r="IXR3934" s="97"/>
      <c r="IXS3934" s="97"/>
      <c r="IXT3934" s="97"/>
      <c r="IXU3934" s="97"/>
      <c r="IXV3934" s="97"/>
      <c r="IXW3934" s="97"/>
      <c r="IXX3934" s="97"/>
      <c r="IXY3934" s="97"/>
      <c r="IXZ3934" s="97"/>
      <c r="IYA3934" s="97"/>
      <c r="IYB3934" s="97"/>
      <c r="IYC3934" s="97"/>
      <c r="IYD3934" s="97"/>
      <c r="IYE3934" s="97"/>
      <c r="IYF3934" s="97"/>
      <c r="IYG3934" s="97"/>
      <c r="IYH3934" s="97"/>
      <c r="IYI3934" s="97"/>
      <c r="IYJ3934" s="97"/>
      <c r="IYK3934" s="97"/>
      <c r="IYL3934" s="97"/>
      <c r="IYM3934" s="97"/>
      <c r="IYN3934" s="97"/>
      <c r="IYO3934" s="97"/>
      <c r="IYP3934" s="97"/>
      <c r="IYQ3934" s="97"/>
      <c r="IYR3934" s="97"/>
      <c r="IYS3934" s="97"/>
      <c r="IYT3934" s="97"/>
      <c r="IYU3934" s="97"/>
      <c r="IYV3934" s="97"/>
      <c r="IYW3934" s="97"/>
      <c r="IYX3934" s="97"/>
      <c r="IYY3934" s="97"/>
      <c r="IYZ3934" s="97"/>
      <c r="IZA3934" s="97"/>
      <c r="IZB3934" s="97"/>
      <c r="IZC3934" s="97"/>
      <c r="IZD3934" s="97"/>
      <c r="IZE3934" s="97"/>
      <c r="IZF3934" s="97"/>
      <c r="IZG3934" s="97"/>
      <c r="IZH3934" s="97"/>
      <c r="IZI3934" s="97"/>
      <c r="IZJ3934" s="97"/>
      <c r="IZK3934" s="97"/>
      <c r="IZL3934" s="97"/>
      <c r="IZM3934" s="97"/>
      <c r="IZN3934" s="97"/>
      <c r="IZO3934" s="97"/>
      <c r="IZP3934" s="97"/>
      <c r="IZQ3934" s="97"/>
      <c r="IZR3934" s="97"/>
      <c r="IZS3934" s="97"/>
      <c r="IZT3934" s="97"/>
      <c r="IZU3934" s="97"/>
      <c r="IZV3934" s="97"/>
      <c r="IZW3934" s="97"/>
      <c r="IZX3934" s="97"/>
      <c r="IZY3934" s="97"/>
      <c r="IZZ3934" s="97"/>
      <c r="JAA3934" s="97"/>
      <c r="JAB3934" s="97"/>
      <c r="JAC3934" s="97"/>
      <c r="JAD3934" s="97"/>
      <c r="JAE3934" s="97"/>
      <c r="JAF3934" s="97"/>
      <c r="JAG3934" s="97"/>
      <c r="JAH3934" s="97"/>
      <c r="JAI3934" s="97"/>
      <c r="JAJ3934" s="97"/>
      <c r="JAK3934" s="97"/>
      <c r="JAL3934" s="97"/>
      <c r="JAM3934" s="97"/>
      <c r="JAN3934" s="97"/>
      <c r="JAO3934" s="97"/>
      <c r="JAP3934" s="97"/>
      <c r="JAQ3934" s="97"/>
      <c r="JAR3934" s="97"/>
      <c r="JAS3934" s="97"/>
      <c r="JAT3934" s="97"/>
      <c r="JAU3934" s="97"/>
      <c r="JAV3934" s="97"/>
      <c r="JAW3934" s="97"/>
      <c r="JAX3934" s="97"/>
      <c r="JAY3934" s="97"/>
      <c r="JAZ3934" s="97"/>
      <c r="JBA3934" s="97"/>
      <c r="JBB3934" s="97"/>
      <c r="JBC3934" s="97"/>
      <c r="JBD3934" s="97"/>
      <c r="JBE3934" s="97"/>
      <c r="JBF3934" s="97"/>
      <c r="JBG3934" s="97"/>
      <c r="JBH3934" s="97"/>
      <c r="JBI3934" s="97"/>
      <c r="JBJ3934" s="97"/>
      <c r="JBK3934" s="97"/>
      <c r="JBL3934" s="97"/>
      <c r="JBM3934" s="97"/>
      <c r="JBN3934" s="97"/>
      <c r="JBO3934" s="97"/>
      <c r="JBP3934" s="97"/>
      <c r="JBQ3934" s="97"/>
      <c r="JBR3934" s="97"/>
      <c r="JBS3934" s="97"/>
      <c r="JBT3934" s="97"/>
      <c r="JBU3934" s="97"/>
      <c r="JBV3934" s="97"/>
      <c r="JBW3934" s="97"/>
      <c r="JBX3934" s="97"/>
      <c r="JBY3934" s="97"/>
      <c r="JBZ3934" s="97"/>
      <c r="JCA3934" s="97"/>
      <c r="JCB3934" s="97"/>
      <c r="JCC3934" s="97"/>
      <c r="JCD3934" s="97"/>
      <c r="JCE3934" s="97"/>
      <c r="JCF3934" s="97"/>
      <c r="JCG3934" s="97"/>
      <c r="JCH3934" s="97"/>
      <c r="JCI3934" s="97"/>
      <c r="JCJ3934" s="97"/>
      <c r="JCK3934" s="97"/>
      <c r="JCL3934" s="97"/>
      <c r="JCM3934" s="97"/>
      <c r="JCN3934" s="97"/>
      <c r="JCO3934" s="97"/>
      <c r="JCP3934" s="97"/>
      <c r="JCQ3934" s="97"/>
      <c r="JCR3934" s="97"/>
      <c r="JCS3934" s="97"/>
      <c r="JCT3934" s="97"/>
      <c r="JCU3934" s="97"/>
      <c r="JCV3934" s="97"/>
      <c r="JCW3934" s="97"/>
      <c r="JCX3934" s="97"/>
      <c r="JCY3934" s="97"/>
      <c r="JCZ3934" s="97"/>
      <c r="JDA3934" s="97"/>
      <c r="JDB3934" s="97"/>
      <c r="JDC3934" s="97"/>
      <c r="JDD3934" s="97"/>
      <c r="JDE3934" s="97"/>
      <c r="JDF3934" s="97"/>
      <c r="JDG3934" s="97"/>
      <c r="JDH3934" s="97"/>
      <c r="JDI3934" s="97"/>
      <c r="JDJ3934" s="97"/>
      <c r="JDK3934" s="97"/>
      <c r="JDL3934" s="97"/>
      <c r="JDM3934" s="97"/>
      <c r="JDN3934" s="97"/>
      <c r="JDO3934" s="97"/>
      <c r="JDP3934" s="97"/>
      <c r="JDQ3934" s="97"/>
      <c r="JDR3934" s="97"/>
      <c r="JDS3934" s="97"/>
      <c r="JDT3934" s="97"/>
      <c r="JDU3934" s="97"/>
      <c r="JDV3934" s="97"/>
      <c r="JDW3934" s="97"/>
      <c r="JDX3934" s="97"/>
      <c r="JDY3934" s="97"/>
      <c r="JDZ3934" s="97"/>
      <c r="JEA3934" s="97"/>
      <c r="JEB3934" s="97"/>
      <c r="JEC3934" s="97"/>
      <c r="JED3934" s="97"/>
      <c r="JEE3934" s="97"/>
      <c r="JEF3934" s="97"/>
      <c r="JEG3934" s="97"/>
      <c r="JEH3934" s="97"/>
      <c r="JEI3934" s="97"/>
      <c r="JEJ3934" s="97"/>
      <c r="JEK3934" s="97"/>
      <c r="JEL3934" s="97"/>
      <c r="JEM3934" s="97"/>
      <c r="JEN3934" s="97"/>
      <c r="JEO3934" s="97"/>
      <c r="JEP3934" s="97"/>
      <c r="JEQ3934" s="97"/>
      <c r="JER3934" s="97"/>
      <c r="JES3934" s="97"/>
      <c r="JET3934" s="97"/>
      <c r="JEU3934" s="97"/>
      <c r="JEV3934" s="97"/>
      <c r="JEW3934" s="97"/>
      <c r="JEX3934" s="97"/>
      <c r="JEY3934" s="97"/>
      <c r="JEZ3934" s="97"/>
      <c r="JFA3934" s="97"/>
      <c r="JFB3934" s="97"/>
      <c r="JFC3934" s="97"/>
      <c r="JFD3934" s="97"/>
      <c r="JFE3934" s="97"/>
      <c r="JFF3934" s="97"/>
      <c r="JFG3934" s="97"/>
      <c r="JFH3934" s="97"/>
      <c r="JFI3934" s="97"/>
      <c r="JFJ3934" s="97"/>
      <c r="JFK3934" s="97"/>
      <c r="JFL3934" s="97"/>
      <c r="JFM3934" s="97"/>
      <c r="JFN3934" s="97"/>
      <c r="JFO3934" s="97"/>
      <c r="JFP3934" s="97"/>
      <c r="JFQ3934" s="97"/>
      <c r="JFR3934" s="97"/>
      <c r="JFS3934" s="97"/>
      <c r="JFT3934" s="97"/>
      <c r="JFU3934" s="97"/>
      <c r="JFV3934" s="97"/>
      <c r="JFW3934" s="97"/>
      <c r="JFX3934" s="97"/>
      <c r="JFY3934" s="97"/>
      <c r="JFZ3934" s="97"/>
      <c r="JGA3934" s="97"/>
      <c r="JGB3934" s="97"/>
      <c r="JGC3934" s="97"/>
      <c r="JGD3934" s="97"/>
      <c r="JGE3934" s="97"/>
      <c r="JGF3934" s="97"/>
      <c r="JGG3934" s="97"/>
      <c r="JGH3934" s="97"/>
      <c r="JGI3934" s="97"/>
      <c r="JGJ3934" s="97"/>
      <c r="JGK3934" s="97"/>
      <c r="JGL3934" s="97"/>
      <c r="JGM3934" s="97"/>
      <c r="JGN3934" s="97"/>
      <c r="JGO3934" s="97"/>
      <c r="JGP3934" s="97"/>
      <c r="JGQ3934" s="97"/>
      <c r="JGR3934" s="97"/>
      <c r="JGS3934" s="97"/>
      <c r="JGT3934" s="97"/>
      <c r="JGU3934" s="97"/>
      <c r="JGV3934" s="97"/>
      <c r="JGW3934" s="97"/>
      <c r="JGX3934" s="97"/>
      <c r="JGY3934" s="97"/>
      <c r="JGZ3934" s="97"/>
      <c r="JHA3934" s="97"/>
      <c r="JHB3934" s="97"/>
      <c r="JHC3934" s="97"/>
      <c r="JHD3934" s="97"/>
      <c r="JHE3934" s="97"/>
      <c r="JHF3934" s="97"/>
      <c r="JHG3934" s="97"/>
      <c r="JHH3934" s="97"/>
      <c r="JHI3934" s="97"/>
      <c r="JHJ3934" s="97"/>
      <c r="JHK3934" s="97"/>
      <c r="JHL3934" s="97"/>
      <c r="JHM3934" s="97"/>
      <c r="JHN3934" s="97"/>
      <c r="JHO3934" s="97"/>
      <c r="JHP3934" s="97"/>
      <c r="JHQ3934" s="97"/>
      <c r="JHR3934" s="97"/>
      <c r="JHS3934" s="97"/>
      <c r="JHT3934" s="97"/>
      <c r="JHU3934" s="97"/>
      <c r="JHV3934" s="97"/>
      <c r="JHW3934" s="97"/>
      <c r="JHX3934" s="97"/>
      <c r="JHY3934" s="97"/>
      <c r="JHZ3934" s="97"/>
      <c r="JIA3934" s="97"/>
      <c r="JIB3934" s="97"/>
      <c r="JIC3934" s="97"/>
      <c r="JID3934" s="97"/>
      <c r="JIE3934" s="97"/>
      <c r="JIF3934" s="97"/>
      <c r="JIG3934" s="97"/>
      <c r="JIH3934" s="97"/>
      <c r="JII3934" s="97"/>
      <c r="JIJ3934" s="97"/>
      <c r="JIK3934" s="97"/>
      <c r="JIL3934" s="97"/>
      <c r="JIM3934" s="97"/>
      <c r="JIN3934" s="97"/>
      <c r="JIO3934" s="97"/>
      <c r="JIP3934" s="97"/>
      <c r="JIQ3934" s="97"/>
      <c r="JIR3934" s="97"/>
      <c r="JIS3934" s="97"/>
      <c r="JIT3934" s="97"/>
      <c r="JIU3934" s="97"/>
      <c r="JIV3934" s="97"/>
      <c r="JIW3934" s="97"/>
      <c r="JIX3934" s="97"/>
      <c r="JIY3934" s="97"/>
      <c r="JIZ3934" s="97"/>
      <c r="JJA3934" s="97"/>
      <c r="JJB3934" s="97"/>
      <c r="JJC3934" s="97"/>
      <c r="JJD3934" s="97"/>
      <c r="JJE3934" s="97"/>
      <c r="JJF3934" s="97"/>
      <c r="JJG3934" s="97"/>
      <c r="JJH3934" s="97"/>
      <c r="JJI3934" s="97"/>
      <c r="JJJ3934" s="97"/>
      <c r="JJK3934" s="97"/>
      <c r="JJL3934" s="97"/>
      <c r="JJM3934" s="97"/>
      <c r="JJN3934" s="97"/>
      <c r="JJO3934" s="97"/>
      <c r="JJP3934" s="97"/>
      <c r="JJQ3934" s="97"/>
      <c r="JJR3934" s="97"/>
      <c r="JJS3934" s="97"/>
      <c r="JJT3934" s="97"/>
      <c r="JJU3934" s="97"/>
      <c r="JJV3934" s="97"/>
      <c r="JJW3934" s="97"/>
      <c r="JJX3934" s="97"/>
      <c r="JJY3934" s="97"/>
      <c r="JJZ3934" s="97"/>
      <c r="JKA3934" s="97"/>
      <c r="JKB3934" s="97"/>
      <c r="JKC3934" s="97"/>
      <c r="JKD3934" s="97"/>
      <c r="JKE3934" s="97"/>
      <c r="JKF3934" s="97"/>
      <c r="JKG3934" s="97"/>
      <c r="JKH3934" s="97"/>
      <c r="JKI3934" s="97"/>
      <c r="JKJ3934" s="97"/>
      <c r="JKK3934" s="97"/>
      <c r="JKL3934" s="97"/>
      <c r="JKM3934" s="97"/>
      <c r="JKN3934" s="97"/>
      <c r="JKO3934" s="97"/>
      <c r="JKP3934" s="97"/>
      <c r="JKQ3934" s="97"/>
      <c r="JKR3934" s="97"/>
      <c r="JKS3934" s="97"/>
      <c r="JKT3934" s="97"/>
      <c r="JKU3934" s="97"/>
      <c r="JKV3934" s="97"/>
      <c r="JKW3934" s="97"/>
      <c r="JKX3934" s="97"/>
      <c r="JKY3934" s="97"/>
      <c r="JKZ3934" s="97"/>
      <c r="JLA3934" s="97"/>
      <c r="JLB3934" s="97"/>
      <c r="JLC3934" s="97"/>
      <c r="JLD3934" s="97"/>
      <c r="JLE3934" s="97"/>
      <c r="JLF3934" s="97"/>
      <c r="JLG3934" s="97"/>
      <c r="JLH3934" s="97"/>
      <c r="JLI3934" s="97"/>
      <c r="JLJ3934" s="97"/>
      <c r="JLK3934" s="97"/>
      <c r="JLL3934" s="97"/>
      <c r="JLM3934" s="97"/>
      <c r="JLN3934" s="97"/>
      <c r="JLO3934" s="97"/>
      <c r="JLP3934" s="97"/>
      <c r="JLQ3934" s="97"/>
      <c r="JLR3934" s="97"/>
      <c r="JLS3934" s="97"/>
      <c r="JLT3934" s="97"/>
      <c r="JLU3934" s="97"/>
      <c r="JLV3934" s="97"/>
      <c r="JLW3934" s="97"/>
      <c r="JLX3934" s="97"/>
      <c r="JLY3934" s="97"/>
      <c r="JLZ3934" s="97"/>
      <c r="JMA3934" s="97"/>
      <c r="JMB3934" s="97"/>
      <c r="JMC3934" s="97"/>
      <c r="JMD3934" s="97"/>
      <c r="JME3934" s="97"/>
      <c r="JMF3934" s="97"/>
      <c r="JMG3934" s="97"/>
      <c r="JMH3934" s="97"/>
      <c r="JMI3934" s="97"/>
      <c r="JMJ3934" s="97"/>
      <c r="JMK3934" s="97"/>
      <c r="JML3934" s="97"/>
      <c r="JMM3934" s="97"/>
      <c r="JMN3934" s="97"/>
      <c r="JMO3934" s="97"/>
      <c r="JMP3934" s="97"/>
      <c r="JMQ3934" s="97"/>
      <c r="JMR3934" s="97"/>
      <c r="JMS3934" s="97"/>
      <c r="JMT3934" s="97"/>
      <c r="JMU3934" s="97"/>
      <c r="JMV3934" s="97"/>
      <c r="JMW3934" s="97"/>
      <c r="JMX3934" s="97"/>
      <c r="JMY3934" s="97"/>
      <c r="JMZ3934" s="97"/>
      <c r="JNA3934" s="97"/>
      <c r="JNB3934" s="97"/>
      <c r="JNC3934" s="97"/>
      <c r="JND3934" s="97"/>
      <c r="JNE3934" s="97"/>
      <c r="JNF3934" s="97"/>
      <c r="JNG3934" s="97"/>
      <c r="JNH3934" s="97"/>
      <c r="JNI3934" s="97"/>
      <c r="JNJ3934" s="97"/>
      <c r="JNK3934" s="97"/>
      <c r="JNL3934" s="97"/>
      <c r="JNM3934" s="97"/>
      <c r="JNN3934" s="97"/>
      <c r="JNO3934" s="97"/>
      <c r="JNP3934" s="97"/>
      <c r="JNQ3934" s="97"/>
      <c r="JNR3934" s="97"/>
      <c r="JNS3934" s="97"/>
      <c r="JNT3934" s="97"/>
      <c r="JNU3934" s="97"/>
      <c r="JNV3934" s="97"/>
      <c r="JNW3934" s="97"/>
      <c r="JNX3934" s="97"/>
      <c r="JNY3934" s="97"/>
      <c r="JNZ3934" s="97"/>
      <c r="JOA3934" s="97"/>
      <c r="JOB3934" s="97"/>
      <c r="JOC3934" s="97"/>
      <c r="JOD3934" s="97"/>
      <c r="JOE3934" s="97"/>
      <c r="JOF3934" s="97"/>
      <c r="JOG3934" s="97"/>
      <c r="JOH3934" s="97"/>
      <c r="JOI3934" s="97"/>
      <c r="JOJ3934" s="97"/>
      <c r="JOK3934" s="97"/>
      <c r="JOL3934" s="97"/>
      <c r="JOM3934" s="97"/>
      <c r="JON3934" s="97"/>
      <c r="JOO3934" s="97"/>
      <c r="JOP3934" s="97"/>
      <c r="JOQ3934" s="97"/>
      <c r="JOR3934" s="97"/>
      <c r="JOS3934" s="97"/>
      <c r="JOT3934" s="97"/>
      <c r="JOU3934" s="97"/>
      <c r="JOV3934" s="97"/>
      <c r="JOW3934" s="97"/>
      <c r="JOX3934" s="97"/>
      <c r="JOY3934" s="97"/>
      <c r="JOZ3934" s="97"/>
      <c r="JPA3934" s="97"/>
      <c r="JPB3934" s="97"/>
      <c r="JPC3934" s="97"/>
      <c r="JPD3934" s="97"/>
      <c r="JPE3934" s="97"/>
      <c r="JPF3934" s="97"/>
      <c r="JPG3934" s="97"/>
      <c r="JPH3934" s="97"/>
      <c r="JPI3934" s="97"/>
      <c r="JPJ3934" s="97"/>
      <c r="JPK3934" s="97"/>
      <c r="JPL3934" s="97"/>
      <c r="JPM3934" s="97"/>
      <c r="JPN3934" s="97"/>
      <c r="JPO3934" s="97"/>
      <c r="JPP3934" s="97"/>
      <c r="JPQ3934" s="97"/>
      <c r="JPR3934" s="97"/>
      <c r="JPS3934" s="97"/>
      <c r="JPT3934" s="97"/>
      <c r="JPU3934" s="97"/>
      <c r="JPV3934" s="97"/>
      <c r="JPW3934" s="97"/>
      <c r="JPX3934" s="97"/>
      <c r="JPY3934" s="97"/>
      <c r="JPZ3934" s="97"/>
      <c r="JQA3934" s="97"/>
      <c r="JQB3934" s="97"/>
      <c r="JQC3934" s="97"/>
      <c r="JQD3934" s="97"/>
      <c r="JQE3934" s="97"/>
      <c r="JQF3934" s="97"/>
      <c r="JQG3934" s="97"/>
      <c r="JQH3934" s="97"/>
      <c r="JQI3934" s="97"/>
      <c r="JQJ3934" s="97"/>
      <c r="JQK3934" s="97"/>
      <c r="JQL3934" s="97"/>
      <c r="JQM3934" s="97"/>
      <c r="JQN3934" s="97"/>
      <c r="JQO3934" s="97"/>
      <c r="JQP3934" s="97"/>
      <c r="JQQ3934" s="97"/>
      <c r="JQR3934" s="97"/>
      <c r="JQS3934" s="97"/>
      <c r="JQT3934" s="97"/>
      <c r="JQU3934" s="97"/>
      <c r="JQV3934" s="97"/>
      <c r="JQW3934" s="97"/>
      <c r="JQX3934" s="97"/>
      <c r="JQY3934" s="97"/>
      <c r="JQZ3934" s="97"/>
      <c r="JRA3934" s="97"/>
      <c r="JRB3934" s="97"/>
      <c r="JRC3934" s="97"/>
      <c r="JRD3934" s="97"/>
      <c r="JRE3934" s="97"/>
      <c r="JRF3934" s="97"/>
      <c r="JRG3934" s="97"/>
      <c r="JRH3934" s="97"/>
      <c r="JRI3934" s="97"/>
      <c r="JRJ3934" s="97"/>
      <c r="JRK3934" s="97"/>
      <c r="JRL3934" s="97"/>
      <c r="JRM3934" s="97"/>
      <c r="JRN3934" s="97"/>
      <c r="JRO3934" s="97"/>
      <c r="JRP3934" s="97"/>
      <c r="JRQ3934" s="97"/>
      <c r="JRR3934" s="97"/>
      <c r="JRS3934" s="97"/>
      <c r="JRT3934" s="97"/>
      <c r="JRU3934" s="97"/>
      <c r="JRV3934" s="97"/>
      <c r="JRW3934" s="97"/>
      <c r="JRX3934" s="97"/>
      <c r="JRY3934" s="97"/>
      <c r="JRZ3934" s="97"/>
      <c r="JSA3934" s="97"/>
      <c r="JSB3934" s="97"/>
      <c r="JSC3934" s="97"/>
      <c r="JSD3934" s="97"/>
      <c r="JSE3934" s="97"/>
      <c r="JSF3934" s="97"/>
      <c r="JSG3934" s="97"/>
      <c r="JSH3934" s="97"/>
      <c r="JSI3934" s="97"/>
      <c r="JSJ3934" s="97"/>
      <c r="JSK3934" s="97"/>
      <c r="JSL3934" s="97"/>
      <c r="JSM3934" s="97"/>
      <c r="JSN3934" s="97"/>
      <c r="JSO3934" s="97"/>
      <c r="JSP3934" s="97"/>
      <c r="JSQ3934" s="97"/>
      <c r="JSR3934" s="97"/>
      <c r="JSS3934" s="97"/>
      <c r="JST3934" s="97"/>
      <c r="JSU3934" s="97"/>
      <c r="JSV3934" s="97"/>
      <c r="JSW3934" s="97"/>
      <c r="JSX3934" s="97"/>
      <c r="JSY3934" s="97"/>
      <c r="JSZ3934" s="97"/>
      <c r="JTA3934" s="97"/>
      <c r="JTB3934" s="97"/>
      <c r="JTC3934" s="97"/>
      <c r="JTD3934" s="97"/>
      <c r="JTE3934" s="97"/>
      <c r="JTF3934" s="97"/>
      <c r="JTG3934" s="97"/>
      <c r="JTH3934" s="97"/>
      <c r="JTI3934" s="97"/>
      <c r="JTJ3934" s="97"/>
      <c r="JTK3934" s="97"/>
      <c r="JTL3934" s="97"/>
      <c r="JTM3934" s="97"/>
      <c r="JTN3934" s="97"/>
      <c r="JTO3934" s="97"/>
      <c r="JTP3934" s="97"/>
      <c r="JTQ3934" s="97"/>
      <c r="JTR3934" s="97"/>
      <c r="JTS3934" s="97"/>
      <c r="JTT3934" s="97"/>
      <c r="JTU3934" s="97"/>
      <c r="JTV3934" s="97"/>
      <c r="JTW3934" s="97"/>
      <c r="JTX3934" s="97"/>
      <c r="JTY3934" s="97"/>
      <c r="JTZ3934" s="97"/>
      <c r="JUA3934" s="97"/>
      <c r="JUB3934" s="97"/>
      <c r="JUC3934" s="97"/>
      <c r="JUD3934" s="97"/>
      <c r="JUE3934" s="97"/>
      <c r="JUF3934" s="97"/>
      <c r="JUG3934" s="97"/>
      <c r="JUH3934" s="97"/>
      <c r="JUI3934" s="97"/>
      <c r="JUJ3934" s="97"/>
      <c r="JUK3934" s="97"/>
      <c r="JUL3934" s="97"/>
      <c r="JUM3934" s="97"/>
      <c r="JUN3934" s="97"/>
      <c r="JUO3934" s="97"/>
      <c r="JUP3934" s="97"/>
      <c r="JUQ3934" s="97"/>
      <c r="JUR3934" s="97"/>
      <c r="JUS3934" s="97"/>
      <c r="JUT3934" s="97"/>
      <c r="JUU3934" s="97"/>
      <c r="JUV3934" s="97"/>
      <c r="JUW3934" s="97"/>
      <c r="JUX3934" s="97"/>
      <c r="JUY3934" s="97"/>
      <c r="JUZ3934" s="97"/>
      <c r="JVA3934" s="97"/>
      <c r="JVB3934" s="97"/>
      <c r="JVC3934" s="97"/>
      <c r="JVD3934" s="97"/>
      <c r="JVE3934" s="97"/>
      <c r="JVF3934" s="97"/>
      <c r="JVG3934" s="97"/>
      <c r="JVH3934" s="97"/>
      <c r="JVI3934" s="97"/>
      <c r="JVJ3934" s="97"/>
      <c r="JVK3934" s="97"/>
      <c r="JVL3934" s="97"/>
      <c r="JVM3934" s="97"/>
      <c r="JVN3934" s="97"/>
      <c r="JVO3934" s="97"/>
      <c r="JVP3934" s="97"/>
      <c r="JVQ3934" s="97"/>
      <c r="JVR3934" s="97"/>
      <c r="JVS3934" s="97"/>
      <c r="JVT3934" s="97"/>
      <c r="JVU3934" s="97"/>
      <c r="JVV3934" s="97"/>
      <c r="JVW3934" s="97"/>
      <c r="JVX3934" s="97"/>
      <c r="JVY3934" s="97"/>
      <c r="JVZ3934" s="97"/>
      <c r="JWA3934" s="97"/>
      <c r="JWB3934" s="97"/>
      <c r="JWC3934" s="97"/>
      <c r="JWD3934" s="97"/>
      <c r="JWE3934" s="97"/>
      <c r="JWF3934" s="97"/>
      <c r="JWG3934" s="97"/>
      <c r="JWH3934" s="97"/>
      <c r="JWI3934" s="97"/>
      <c r="JWJ3934" s="97"/>
      <c r="JWK3934" s="97"/>
      <c r="JWL3934" s="97"/>
      <c r="JWM3934" s="97"/>
      <c r="JWN3934" s="97"/>
      <c r="JWO3934" s="97"/>
      <c r="JWP3934" s="97"/>
      <c r="JWQ3934" s="97"/>
      <c r="JWR3934" s="97"/>
      <c r="JWS3934" s="97"/>
      <c r="JWT3934" s="97"/>
      <c r="JWU3934" s="97"/>
      <c r="JWV3934" s="97"/>
      <c r="JWW3934" s="97"/>
      <c r="JWX3934" s="97"/>
      <c r="JWY3934" s="97"/>
      <c r="JWZ3934" s="97"/>
      <c r="JXA3934" s="97"/>
      <c r="JXB3934" s="97"/>
      <c r="JXC3934" s="97"/>
      <c r="JXD3934" s="97"/>
      <c r="JXE3934" s="97"/>
      <c r="JXF3934" s="97"/>
      <c r="JXG3934" s="97"/>
      <c r="JXH3934" s="97"/>
      <c r="JXI3934" s="97"/>
      <c r="JXJ3934" s="97"/>
      <c r="JXK3934" s="97"/>
      <c r="JXL3934" s="97"/>
      <c r="JXM3934" s="97"/>
      <c r="JXN3934" s="97"/>
      <c r="JXO3934" s="97"/>
      <c r="JXP3934" s="97"/>
      <c r="JXQ3934" s="97"/>
      <c r="JXR3934" s="97"/>
      <c r="JXS3934" s="97"/>
      <c r="JXT3934" s="97"/>
      <c r="JXU3934" s="97"/>
      <c r="JXV3934" s="97"/>
      <c r="JXW3934" s="97"/>
      <c r="JXX3934" s="97"/>
      <c r="JXY3934" s="97"/>
      <c r="JXZ3934" s="97"/>
      <c r="JYA3934" s="97"/>
      <c r="JYB3934" s="97"/>
      <c r="JYC3934" s="97"/>
      <c r="JYD3934" s="97"/>
      <c r="JYE3934" s="97"/>
      <c r="JYF3934" s="97"/>
      <c r="JYG3934" s="97"/>
      <c r="JYH3934" s="97"/>
      <c r="JYI3934" s="97"/>
      <c r="JYJ3934" s="97"/>
      <c r="JYK3934" s="97"/>
      <c r="JYL3934" s="97"/>
      <c r="JYM3934" s="97"/>
      <c r="JYN3934" s="97"/>
      <c r="JYO3934" s="97"/>
      <c r="JYP3934" s="97"/>
      <c r="JYQ3934" s="97"/>
      <c r="JYR3934" s="97"/>
      <c r="JYS3934" s="97"/>
      <c r="JYT3934" s="97"/>
      <c r="JYU3934" s="97"/>
      <c r="JYV3934" s="97"/>
      <c r="JYW3934" s="97"/>
      <c r="JYX3934" s="97"/>
      <c r="JYY3934" s="97"/>
      <c r="JYZ3934" s="97"/>
      <c r="JZA3934" s="97"/>
      <c r="JZB3934" s="97"/>
      <c r="JZC3934" s="97"/>
      <c r="JZD3934" s="97"/>
      <c r="JZE3934" s="97"/>
      <c r="JZF3934" s="97"/>
      <c r="JZG3934" s="97"/>
      <c r="JZH3934" s="97"/>
      <c r="JZI3934" s="97"/>
      <c r="JZJ3934" s="97"/>
      <c r="JZK3934" s="97"/>
      <c r="JZL3934" s="97"/>
      <c r="JZM3934" s="97"/>
      <c r="JZN3934" s="97"/>
      <c r="JZO3934" s="97"/>
      <c r="JZP3934" s="97"/>
      <c r="JZQ3934" s="97"/>
      <c r="JZR3934" s="97"/>
      <c r="JZS3934" s="97"/>
      <c r="JZT3934" s="97"/>
      <c r="JZU3934" s="97"/>
      <c r="JZV3934" s="97"/>
      <c r="JZW3934" s="97"/>
      <c r="JZX3934" s="97"/>
      <c r="JZY3934" s="97"/>
      <c r="JZZ3934" s="97"/>
      <c r="KAA3934" s="97"/>
      <c r="KAB3934" s="97"/>
      <c r="KAC3934" s="97"/>
      <c r="KAD3934" s="97"/>
      <c r="KAE3934" s="97"/>
      <c r="KAF3934" s="97"/>
      <c r="KAG3934" s="97"/>
      <c r="KAH3934" s="97"/>
      <c r="KAI3934" s="97"/>
      <c r="KAJ3934" s="97"/>
      <c r="KAK3934" s="97"/>
      <c r="KAL3934" s="97"/>
      <c r="KAM3934" s="97"/>
      <c r="KAN3934" s="97"/>
      <c r="KAO3934" s="97"/>
      <c r="KAP3934" s="97"/>
      <c r="KAQ3934" s="97"/>
      <c r="KAR3934" s="97"/>
      <c r="KAS3934" s="97"/>
      <c r="KAT3934" s="97"/>
      <c r="KAU3934" s="97"/>
      <c r="KAV3934" s="97"/>
      <c r="KAW3934" s="97"/>
      <c r="KAX3934" s="97"/>
      <c r="KAY3934" s="97"/>
      <c r="KAZ3934" s="97"/>
      <c r="KBA3934" s="97"/>
      <c r="KBB3934" s="97"/>
      <c r="KBC3934" s="97"/>
      <c r="KBD3934" s="97"/>
      <c r="KBE3934" s="97"/>
      <c r="KBF3934" s="97"/>
      <c r="KBG3934" s="97"/>
      <c r="KBH3934" s="97"/>
      <c r="KBI3934" s="97"/>
      <c r="KBJ3934" s="97"/>
      <c r="KBK3934" s="97"/>
      <c r="KBL3934" s="97"/>
      <c r="KBM3934" s="97"/>
      <c r="KBN3934" s="97"/>
      <c r="KBO3934" s="97"/>
      <c r="KBP3934" s="97"/>
      <c r="KBQ3934" s="97"/>
      <c r="KBR3934" s="97"/>
      <c r="KBS3934" s="97"/>
      <c r="KBT3934" s="97"/>
      <c r="KBU3934" s="97"/>
      <c r="KBV3934" s="97"/>
      <c r="KBW3934" s="97"/>
      <c r="KBX3934" s="97"/>
      <c r="KBY3934" s="97"/>
      <c r="KBZ3934" s="97"/>
      <c r="KCA3934" s="97"/>
      <c r="KCB3934" s="97"/>
      <c r="KCC3934" s="97"/>
      <c r="KCD3934" s="97"/>
      <c r="KCE3934" s="97"/>
      <c r="KCF3934" s="97"/>
      <c r="KCG3934" s="97"/>
      <c r="KCH3934" s="97"/>
      <c r="KCI3934" s="97"/>
      <c r="KCJ3934" s="97"/>
      <c r="KCK3934" s="97"/>
      <c r="KCL3934" s="97"/>
      <c r="KCM3934" s="97"/>
      <c r="KCN3934" s="97"/>
      <c r="KCO3934" s="97"/>
      <c r="KCP3934" s="97"/>
      <c r="KCQ3934" s="97"/>
      <c r="KCR3934" s="97"/>
      <c r="KCS3934" s="97"/>
      <c r="KCT3934" s="97"/>
      <c r="KCU3934" s="97"/>
      <c r="KCV3934" s="97"/>
      <c r="KCW3934" s="97"/>
      <c r="KCX3934" s="97"/>
      <c r="KCY3934" s="97"/>
      <c r="KCZ3934" s="97"/>
      <c r="KDA3934" s="97"/>
      <c r="KDB3934" s="97"/>
      <c r="KDC3934" s="97"/>
      <c r="KDD3934" s="97"/>
      <c r="KDE3934" s="97"/>
      <c r="KDF3934" s="97"/>
      <c r="KDG3934" s="97"/>
      <c r="KDH3934" s="97"/>
      <c r="KDI3934" s="97"/>
      <c r="KDJ3934" s="97"/>
      <c r="KDK3934" s="97"/>
      <c r="KDL3934" s="97"/>
      <c r="KDM3934" s="97"/>
      <c r="KDN3934" s="97"/>
      <c r="KDO3934" s="97"/>
      <c r="KDP3934" s="97"/>
      <c r="KDQ3934" s="97"/>
      <c r="KDR3934" s="97"/>
      <c r="KDS3934" s="97"/>
      <c r="KDT3934" s="97"/>
      <c r="KDU3934" s="97"/>
      <c r="KDV3934" s="97"/>
      <c r="KDW3934" s="97"/>
      <c r="KDX3934" s="97"/>
      <c r="KDY3934" s="97"/>
      <c r="KDZ3934" s="97"/>
      <c r="KEA3934" s="97"/>
      <c r="KEB3934" s="97"/>
      <c r="KEC3934" s="97"/>
      <c r="KED3934" s="97"/>
      <c r="KEE3934" s="97"/>
      <c r="KEF3934" s="97"/>
      <c r="KEG3934" s="97"/>
      <c r="KEH3934" s="97"/>
      <c r="KEI3934" s="97"/>
      <c r="KEJ3934" s="97"/>
      <c r="KEK3934" s="97"/>
      <c r="KEL3934" s="97"/>
      <c r="KEM3934" s="97"/>
      <c r="KEN3934" s="97"/>
      <c r="KEO3934" s="97"/>
      <c r="KEP3934" s="97"/>
      <c r="KEQ3934" s="97"/>
      <c r="KER3934" s="97"/>
      <c r="KES3934" s="97"/>
      <c r="KET3934" s="97"/>
      <c r="KEU3934" s="97"/>
      <c r="KEV3934" s="97"/>
      <c r="KEW3934" s="97"/>
      <c r="KEX3934" s="97"/>
      <c r="KEY3934" s="97"/>
      <c r="KEZ3934" s="97"/>
      <c r="KFA3934" s="97"/>
      <c r="KFB3934" s="97"/>
      <c r="KFC3934" s="97"/>
      <c r="KFD3934" s="97"/>
      <c r="KFE3934" s="97"/>
      <c r="KFF3934" s="97"/>
      <c r="KFG3934" s="97"/>
      <c r="KFH3934" s="97"/>
      <c r="KFI3934" s="97"/>
      <c r="KFJ3934" s="97"/>
      <c r="KFK3934" s="97"/>
      <c r="KFL3934" s="97"/>
      <c r="KFM3934" s="97"/>
      <c r="KFN3934" s="97"/>
      <c r="KFO3934" s="97"/>
      <c r="KFP3934" s="97"/>
      <c r="KFQ3934" s="97"/>
      <c r="KFR3934" s="97"/>
      <c r="KFS3934" s="97"/>
      <c r="KFT3934" s="97"/>
      <c r="KFU3934" s="97"/>
      <c r="KFV3934" s="97"/>
      <c r="KFW3934" s="97"/>
      <c r="KFX3934" s="97"/>
      <c r="KFY3934" s="97"/>
      <c r="KFZ3934" s="97"/>
      <c r="KGA3934" s="97"/>
      <c r="KGB3934" s="97"/>
      <c r="KGC3934" s="97"/>
      <c r="KGD3934" s="97"/>
      <c r="KGE3934" s="97"/>
      <c r="KGF3934" s="97"/>
      <c r="KGG3934" s="97"/>
      <c r="KGH3934" s="97"/>
      <c r="KGI3934" s="97"/>
      <c r="KGJ3934" s="97"/>
      <c r="KGK3934" s="97"/>
      <c r="KGL3934" s="97"/>
      <c r="KGM3934" s="97"/>
      <c r="KGN3934" s="97"/>
      <c r="KGO3934" s="97"/>
      <c r="KGP3934" s="97"/>
      <c r="KGQ3934" s="97"/>
      <c r="KGR3934" s="97"/>
      <c r="KGS3934" s="97"/>
      <c r="KGT3934" s="97"/>
      <c r="KGU3934" s="97"/>
      <c r="KGV3934" s="97"/>
      <c r="KGW3934" s="97"/>
      <c r="KGX3934" s="97"/>
      <c r="KGY3934" s="97"/>
      <c r="KGZ3934" s="97"/>
      <c r="KHA3934" s="97"/>
      <c r="KHB3934" s="97"/>
      <c r="KHC3934" s="97"/>
      <c r="KHD3934" s="97"/>
      <c r="KHE3934" s="97"/>
      <c r="KHF3934" s="97"/>
      <c r="KHG3934" s="97"/>
      <c r="KHH3934" s="97"/>
      <c r="KHI3934" s="97"/>
      <c r="KHJ3934" s="97"/>
      <c r="KHK3934" s="97"/>
      <c r="KHL3934" s="97"/>
      <c r="KHM3934" s="97"/>
      <c r="KHN3934" s="97"/>
      <c r="KHO3934" s="97"/>
      <c r="KHP3934" s="97"/>
      <c r="KHQ3934" s="97"/>
      <c r="KHR3934" s="97"/>
      <c r="KHS3934" s="97"/>
      <c r="KHT3934" s="97"/>
      <c r="KHU3934" s="97"/>
      <c r="KHV3934" s="97"/>
      <c r="KHW3934" s="97"/>
      <c r="KHX3934" s="97"/>
      <c r="KHY3934" s="97"/>
      <c r="KHZ3934" s="97"/>
      <c r="KIA3934" s="97"/>
      <c r="KIB3934" s="97"/>
      <c r="KIC3934" s="97"/>
      <c r="KID3934" s="97"/>
      <c r="KIE3934" s="97"/>
      <c r="KIF3934" s="97"/>
      <c r="KIG3934" s="97"/>
      <c r="KIH3934" s="97"/>
      <c r="KII3934" s="97"/>
      <c r="KIJ3934" s="97"/>
      <c r="KIK3934" s="97"/>
      <c r="KIL3934" s="97"/>
      <c r="KIM3934" s="97"/>
      <c r="KIN3934" s="97"/>
      <c r="KIO3934" s="97"/>
      <c r="KIP3934" s="97"/>
      <c r="KIQ3934" s="97"/>
      <c r="KIR3934" s="97"/>
      <c r="KIS3934" s="97"/>
      <c r="KIT3934" s="97"/>
      <c r="KIU3934" s="97"/>
      <c r="KIV3934" s="97"/>
      <c r="KIW3934" s="97"/>
      <c r="KIX3934" s="97"/>
      <c r="KIY3934" s="97"/>
      <c r="KIZ3934" s="97"/>
      <c r="KJA3934" s="97"/>
      <c r="KJB3934" s="97"/>
      <c r="KJC3934" s="97"/>
      <c r="KJD3934" s="97"/>
      <c r="KJE3934" s="97"/>
      <c r="KJF3934" s="97"/>
      <c r="KJG3934" s="97"/>
      <c r="KJH3934" s="97"/>
      <c r="KJI3934" s="97"/>
      <c r="KJJ3934" s="97"/>
      <c r="KJK3934" s="97"/>
      <c r="KJL3934" s="97"/>
      <c r="KJM3934" s="97"/>
      <c r="KJN3934" s="97"/>
      <c r="KJO3934" s="97"/>
      <c r="KJP3934" s="97"/>
      <c r="KJQ3934" s="97"/>
      <c r="KJR3934" s="97"/>
      <c r="KJS3934" s="97"/>
      <c r="KJT3934" s="97"/>
      <c r="KJU3934" s="97"/>
      <c r="KJV3934" s="97"/>
      <c r="KJW3934" s="97"/>
      <c r="KJX3934" s="97"/>
      <c r="KJY3934" s="97"/>
      <c r="KJZ3934" s="97"/>
      <c r="KKA3934" s="97"/>
      <c r="KKB3934" s="97"/>
      <c r="KKC3934" s="97"/>
      <c r="KKD3934" s="97"/>
      <c r="KKE3934" s="97"/>
      <c r="KKF3934" s="97"/>
      <c r="KKG3934" s="97"/>
      <c r="KKH3934" s="97"/>
      <c r="KKI3934" s="97"/>
      <c r="KKJ3934" s="97"/>
      <c r="KKK3934" s="97"/>
      <c r="KKL3934" s="97"/>
      <c r="KKM3934" s="97"/>
      <c r="KKN3934" s="97"/>
      <c r="KKO3934" s="97"/>
      <c r="KKP3934" s="97"/>
      <c r="KKQ3934" s="97"/>
      <c r="KKR3934" s="97"/>
      <c r="KKS3934" s="97"/>
      <c r="KKT3934" s="97"/>
      <c r="KKU3934" s="97"/>
      <c r="KKV3934" s="97"/>
      <c r="KKW3934" s="97"/>
      <c r="KKX3934" s="97"/>
      <c r="KKY3934" s="97"/>
      <c r="KKZ3934" s="97"/>
      <c r="KLA3934" s="97"/>
      <c r="KLB3934" s="97"/>
      <c r="KLC3934" s="97"/>
      <c r="KLD3934" s="97"/>
      <c r="KLE3934" s="97"/>
      <c r="KLF3934" s="97"/>
      <c r="KLG3934" s="97"/>
      <c r="KLH3934" s="97"/>
      <c r="KLI3934" s="97"/>
      <c r="KLJ3934" s="97"/>
      <c r="KLK3934" s="97"/>
      <c r="KLL3934" s="97"/>
      <c r="KLM3934" s="97"/>
      <c r="KLN3934" s="97"/>
      <c r="KLO3934" s="97"/>
      <c r="KLP3934" s="97"/>
      <c r="KLQ3934" s="97"/>
      <c r="KLR3934" s="97"/>
      <c r="KLS3934" s="97"/>
      <c r="KLT3934" s="97"/>
      <c r="KLU3934" s="97"/>
      <c r="KLV3934" s="97"/>
      <c r="KLW3934" s="97"/>
      <c r="KLX3934" s="97"/>
      <c r="KLY3934" s="97"/>
      <c r="KLZ3934" s="97"/>
      <c r="KMA3934" s="97"/>
      <c r="KMB3934" s="97"/>
      <c r="KMC3934" s="97"/>
      <c r="KMD3934" s="97"/>
      <c r="KME3934" s="97"/>
      <c r="KMF3934" s="97"/>
      <c r="KMG3934" s="97"/>
      <c r="KMH3934" s="97"/>
      <c r="KMI3934" s="97"/>
      <c r="KMJ3934" s="97"/>
      <c r="KMK3934" s="97"/>
      <c r="KML3934" s="97"/>
      <c r="KMM3934" s="97"/>
      <c r="KMN3934" s="97"/>
      <c r="KMO3934" s="97"/>
      <c r="KMP3934" s="97"/>
      <c r="KMQ3934" s="97"/>
      <c r="KMR3934" s="97"/>
      <c r="KMS3934" s="97"/>
      <c r="KMT3934" s="97"/>
      <c r="KMU3934" s="97"/>
      <c r="KMV3934" s="97"/>
      <c r="KMW3934" s="97"/>
      <c r="KMX3934" s="97"/>
      <c r="KMY3934" s="97"/>
      <c r="KMZ3934" s="97"/>
      <c r="KNA3934" s="97"/>
      <c r="KNB3934" s="97"/>
      <c r="KNC3934" s="97"/>
      <c r="KND3934" s="97"/>
      <c r="KNE3934" s="97"/>
      <c r="KNF3934" s="97"/>
      <c r="KNG3934" s="97"/>
      <c r="KNH3934" s="97"/>
      <c r="KNI3934" s="97"/>
      <c r="KNJ3934" s="97"/>
      <c r="KNK3934" s="97"/>
      <c r="KNL3934" s="97"/>
      <c r="KNM3934" s="97"/>
      <c r="KNN3934" s="97"/>
      <c r="KNO3934" s="97"/>
      <c r="KNP3934" s="97"/>
      <c r="KNQ3934" s="97"/>
      <c r="KNR3934" s="97"/>
      <c r="KNS3934" s="97"/>
      <c r="KNT3934" s="97"/>
      <c r="KNU3934" s="97"/>
      <c r="KNV3934" s="97"/>
      <c r="KNW3934" s="97"/>
      <c r="KNX3934" s="97"/>
      <c r="KNY3934" s="97"/>
      <c r="KNZ3934" s="97"/>
      <c r="KOA3934" s="97"/>
      <c r="KOB3934" s="97"/>
      <c r="KOC3934" s="97"/>
      <c r="KOD3934" s="97"/>
      <c r="KOE3934" s="97"/>
      <c r="KOF3934" s="97"/>
      <c r="KOG3934" s="97"/>
      <c r="KOH3934" s="97"/>
      <c r="KOI3934" s="97"/>
      <c r="KOJ3934" s="97"/>
      <c r="KOK3934" s="97"/>
      <c r="KOL3934" s="97"/>
      <c r="KOM3934" s="97"/>
      <c r="KON3934" s="97"/>
      <c r="KOO3934" s="97"/>
      <c r="KOP3934" s="97"/>
      <c r="KOQ3934" s="97"/>
      <c r="KOR3934" s="97"/>
      <c r="KOS3934" s="97"/>
      <c r="KOT3934" s="97"/>
      <c r="KOU3934" s="97"/>
      <c r="KOV3934" s="97"/>
      <c r="KOW3934" s="97"/>
      <c r="KOX3934" s="97"/>
      <c r="KOY3934" s="97"/>
      <c r="KOZ3934" s="97"/>
      <c r="KPA3934" s="97"/>
      <c r="KPB3934" s="97"/>
      <c r="KPC3934" s="97"/>
      <c r="KPD3934" s="97"/>
      <c r="KPE3934" s="97"/>
      <c r="KPF3934" s="97"/>
      <c r="KPG3934" s="97"/>
      <c r="KPH3934" s="97"/>
      <c r="KPI3934" s="97"/>
      <c r="KPJ3934" s="97"/>
      <c r="KPK3934" s="97"/>
      <c r="KPL3934" s="97"/>
      <c r="KPM3934" s="97"/>
      <c r="KPN3934" s="97"/>
      <c r="KPO3934" s="97"/>
      <c r="KPP3934" s="97"/>
      <c r="KPQ3934" s="97"/>
      <c r="KPR3934" s="97"/>
      <c r="KPS3934" s="97"/>
      <c r="KPT3934" s="97"/>
      <c r="KPU3934" s="97"/>
      <c r="KPV3934" s="97"/>
      <c r="KPW3934" s="97"/>
      <c r="KPX3934" s="97"/>
      <c r="KPY3934" s="97"/>
      <c r="KPZ3934" s="97"/>
      <c r="KQA3934" s="97"/>
      <c r="KQB3934" s="97"/>
      <c r="KQC3934" s="97"/>
      <c r="KQD3934" s="97"/>
      <c r="KQE3934" s="97"/>
      <c r="KQF3934" s="97"/>
      <c r="KQG3934" s="97"/>
      <c r="KQH3934" s="97"/>
      <c r="KQI3934" s="97"/>
      <c r="KQJ3934" s="97"/>
      <c r="KQK3934" s="97"/>
      <c r="KQL3934" s="97"/>
      <c r="KQM3934" s="97"/>
      <c r="KQN3934" s="97"/>
      <c r="KQO3934" s="97"/>
      <c r="KQP3934" s="97"/>
      <c r="KQQ3934" s="97"/>
      <c r="KQR3934" s="97"/>
      <c r="KQS3934" s="97"/>
      <c r="KQT3934" s="97"/>
      <c r="KQU3934" s="97"/>
      <c r="KQV3934" s="97"/>
      <c r="KQW3934" s="97"/>
      <c r="KQX3934" s="97"/>
      <c r="KQY3934" s="97"/>
      <c r="KQZ3934" s="97"/>
      <c r="KRA3934" s="97"/>
      <c r="KRB3934" s="97"/>
      <c r="KRC3934" s="97"/>
      <c r="KRD3934" s="97"/>
      <c r="KRE3934" s="97"/>
      <c r="KRF3934" s="97"/>
      <c r="KRG3934" s="97"/>
      <c r="KRH3934" s="97"/>
      <c r="KRI3934" s="97"/>
      <c r="KRJ3934" s="97"/>
      <c r="KRK3934" s="97"/>
      <c r="KRL3934" s="97"/>
      <c r="KRM3934" s="97"/>
      <c r="KRN3934" s="97"/>
      <c r="KRO3934" s="97"/>
      <c r="KRP3934" s="97"/>
      <c r="KRQ3934" s="97"/>
      <c r="KRR3934" s="97"/>
      <c r="KRS3934" s="97"/>
      <c r="KRT3934" s="97"/>
      <c r="KRU3934" s="97"/>
      <c r="KRV3934" s="97"/>
      <c r="KRW3934" s="97"/>
      <c r="KRX3934" s="97"/>
      <c r="KRY3934" s="97"/>
      <c r="KRZ3934" s="97"/>
      <c r="KSA3934" s="97"/>
      <c r="KSB3934" s="97"/>
      <c r="KSC3934" s="97"/>
      <c r="KSD3934" s="97"/>
      <c r="KSE3934" s="97"/>
      <c r="KSF3934" s="97"/>
      <c r="KSG3934" s="97"/>
      <c r="KSH3934" s="97"/>
      <c r="KSI3934" s="97"/>
      <c r="KSJ3934" s="97"/>
      <c r="KSK3934" s="97"/>
      <c r="KSL3934" s="97"/>
      <c r="KSM3934" s="97"/>
      <c r="KSN3934" s="97"/>
      <c r="KSO3934" s="97"/>
      <c r="KSP3934" s="97"/>
      <c r="KSQ3934" s="97"/>
      <c r="KSR3934" s="97"/>
      <c r="KSS3934" s="97"/>
      <c r="KST3934" s="97"/>
      <c r="KSU3934" s="97"/>
      <c r="KSV3934" s="97"/>
      <c r="KSW3934" s="97"/>
      <c r="KSX3934" s="97"/>
      <c r="KSY3934" s="97"/>
      <c r="KSZ3934" s="97"/>
      <c r="KTA3934" s="97"/>
      <c r="KTB3934" s="97"/>
      <c r="KTC3934" s="97"/>
      <c r="KTD3934" s="97"/>
      <c r="KTE3934" s="97"/>
      <c r="KTF3934" s="97"/>
      <c r="KTG3934" s="97"/>
      <c r="KTH3934" s="97"/>
      <c r="KTI3934" s="97"/>
      <c r="KTJ3934" s="97"/>
      <c r="KTK3934" s="97"/>
      <c r="KTL3934" s="97"/>
      <c r="KTM3934" s="97"/>
      <c r="KTN3934" s="97"/>
      <c r="KTO3934" s="97"/>
      <c r="KTP3934" s="97"/>
      <c r="KTQ3934" s="97"/>
      <c r="KTR3934" s="97"/>
      <c r="KTS3934" s="97"/>
      <c r="KTT3934" s="97"/>
      <c r="KTU3934" s="97"/>
      <c r="KTV3934" s="97"/>
      <c r="KTW3934" s="97"/>
      <c r="KTX3934" s="97"/>
      <c r="KTY3934" s="97"/>
      <c r="KTZ3934" s="97"/>
      <c r="KUA3934" s="97"/>
      <c r="KUB3934" s="97"/>
      <c r="KUC3934" s="97"/>
      <c r="KUD3934" s="97"/>
      <c r="KUE3934" s="97"/>
      <c r="KUF3934" s="97"/>
      <c r="KUG3934" s="97"/>
      <c r="KUH3934" s="97"/>
      <c r="KUI3934" s="97"/>
      <c r="KUJ3934" s="97"/>
      <c r="KUK3934" s="97"/>
      <c r="KUL3934" s="97"/>
      <c r="KUM3934" s="97"/>
      <c r="KUN3934" s="97"/>
      <c r="KUO3934" s="97"/>
      <c r="KUP3934" s="97"/>
      <c r="KUQ3934" s="97"/>
      <c r="KUR3934" s="97"/>
      <c r="KUS3934" s="97"/>
      <c r="KUT3934" s="97"/>
      <c r="KUU3934" s="97"/>
      <c r="KUV3934" s="97"/>
      <c r="KUW3934" s="97"/>
      <c r="KUX3934" s="97"/>
      <c r="KUY3934" s="97"/>
      <c r="KUZ3934" s="97"/>
      <c r="KVA3934" s="97"/>
      <c r="KVB3934" s="97"/>
      <c r="KVC3934" s="97"/>
      <c r="KVD3934" s="97"/>
      <c r="KVE3934" s="97"/>
      <c r="KVF3934" s="97"/>
      <c r="KVG3934" s="97"/>
      <c r="KVH3934" s="97"/>
      <c r="KVI3934" s="97"/>
      <c r="KVJ3934" s="97"/>
      <c r="KVK3934" s="97"/>
      <c r="KVL3934" s="97"/>
      <c r="KVM3934" s="97"/>
      <c r="KVN3934" s="97"/>
      <c r="KVO3934" s="97"/>
      <c r="KVP3934" s="97"/>
      <c r="KVQ3934" s="97"/>
      <c r="KVR3934" s="97"/>
      <c r="KVS3934" s="97"/>
      <c r="KVT3934" s="97"/>
      <c r="KVU3934" s="97"/>
      <c r="KVV3934" s="97"/>
      <c r="KVW3934" s="97"/>
      <c r="KVX3934" s="97"/>
      <c r="KVY3934" s="97"/>
      <c r="KVZ3934" s="97"/>
      <c r="KWA3934" s="97"/>
      <c r="KWB3934" s="97"/>
      <c r="KWC3934" s="97"/>
      <c r="KWD3934" s="97"/>
      <c r="KWE3934" s="97"/>
      <c r="KWF3934" s="97"/>
      <c r="KWG3934" s="97"/>
      <c r="KWH3934" s="97"/>
      <c r="KWI3934" s="97"/>
      <c r="KWJ3934" s="97"/>
      <c r="KWK3934" s="97"/>
      <c r="KWL3934" s="97"/>
      <c r="KWM3934" s="97"/>
      <c r="KWN3934" s="97"/>
      <c r="KWO3934" s="97"/>
      <c r="KWP3934" s="97"/>
      <c r="KWQ3934" s="97"/>
      <c r="KWR3934" s="97"/>
      <c r="KWS3934" s="97"/>
      <c r="KWT3934" s="97"/>
      <c r="KWU3934" s="97"/>
      <c r="KWV3934" s="97"/>
      <c r="KWW3934" s="97"/>
      <c r="KWX3934" s="97"/>
      <c r="KWY3934" s="97"/>
      <c r="KWZ3934" s="97"/>
      <c r="KXA3934" s="97"/>
      <c r="KXB3934" s="97"/>
      <c r="KXC3934" s="97"/>
      <c r="KXD3934" s="97"/>
      <c r="KXE3934" s="97"/>
      <c r="KXF3934" s="97"/>
      <c r="KXG3934" s="97"/>
      <c r="KXH3934" s="97"/>
      <c r="KXI3934" s="97"/>
      <c r="KXJ3934" s="97"/>
      <c r="KXK3934" s="97"/>
      <c r="KXL3934" s="97"/>
      <c r="KXM3934" s="97"/>
      <c r="KXN3934" s="97"/>
      <c r="KXO3934" s="97"/>
      <c r="KXP3934" s="97"/>
      <c r="KXQ3934" s="97"/>
      <c r="KXR3934" s="97"/>
      <c r="KXS3934" s="97"/>
      <c r="KXT3934" s="97"/>
      <c r="KXU3934" s="97"/>
      <c r="KXV3934" s="97"/>
      <c r="KXW3934" s="97"/>
      <c r="KXX3934" s="97"/>
      <c r="KXY3934" s="97"/>
      <c r="KXZ3934" s="97"/>
      <c r="KYA3934" s="97"/>
      <c r="KYB3934" s="97"/>
      <c r="KYC3934" s="97"/>
      <c r="KYD3934" s="97"/>
      <c r="KYE3934" s="97"/>
      <c r="KYF3934" s="97"/>
      <c r="KYG3934" s="97"/>
      <c r="KYH3934" s="97"/>
      <c r="KYI3934" s="97"/>
      <c r="KYJ3934" s="97"/>
      <c r="KYK3934" s="97"/>
      <c r="KYL3934" s="97"/>
      <c r="KYM3934" s="97"/>
      <c r="KYN3934" s="97"/>
      <c r="KYO3934" s="97"/>
      <c r="KYP3934" s="97"/>
      <c r="KYQ3934" s="97"/>
      <c r="KYR3934" s="97"/>
      <c r="KYS3934" s="97"/>
      <c r="KYT3934" s="97"/>
      <c r="KYU3934" s="97"/>
      <c r="KYV3934" s="97"/>
      <c r="KYW3934" s="97"/>
      <c r="KYX3934" s="97"/>
      <c r="KYY3934" s="97"/>
      <c r="KYZ3934" s="97"/>
      <c r="KZA3934" s="97"/>
      <c r="KZB3934" s="97"/>
      <c r="KZC3934" s="97"/>
      <c r="KZD3934" s="97"/>
      <c r="KZE3934" s="97"/>
      <c r="KZF3934" s="97"/>
      <c r="KZG3934" s="97"/>
      <c r="KZH3934" s="97"/>
      <c r="KZI3934" s="97"/>
      <c r="KZJ3934" s="97"/>
      <c r="KZK3934" s="97"/>
      <c r="KZL3934" s="97"/>
      <c r="KZM3934" s="97"/>
      <c r="KZN3934" s="97"/>
      <c r="KZO3934" s="97"/>
      <c r="KZP3934" s="97"/>
      <c r="KZQ3934" s="97"/>
      <c r="KZR3934" s="97"/>
      <c r="KZS3934" s="97"/>
      <c r="KZT3934" s="97"/>
      <c r="KZU3934" s="97"/>
      <c r="KZV3934" s="97"/>
      <c r="KZW3934" s="97"/>
      <c r="KZX3934" s="97"/>
      <c r="KZY3934" s="97"/>
      <c r="KZZ3934" s="97"/>
      <c r="LAA3934" s="97"/>
      <c r="LAB3934" s="97"/>
      <c r="LAC3934" s="97"/>
      <c r="LAD3934" s="97"/>
      <c r="LAE3934" s="97"/>
      <c r="LAF3934" s="97"/>
      <c r="LAG3934" s="97"/>
      <c r="LAH3934" s="97"/>
      <c r="LAI3934" s="97"/>
      <c r="LAJ3934" s="97"/>
      <c r="LAK3934" s="97"/>
      <c r="LAL3934" s="97"/>
      <c r="LAM3934" s="97"/>
      <c r="LAN3934" s="97"/>
      <c r="LAO3934" s="97"/>
      <c r="LAP3934" s="97"/>
      <c r="LAQ3934" s="97"/>
      <c r="LAR3934" s="97"/>
      <c r="LAS3934" s="97"/>
      <c r="LAT3934" s="97"/>
      <c r="LAU3934" s="97"/>
      <c r="LAV3934" s="97"/>
      <c r="LAW3934" s="97"/>
      <c r="LAX3934" s="97"/>
      <c r="LAY3934" s="97"/>
      <c r="LAZ3934" s="97"/>
      <c r="LBA3934" s="97"/>
      <c r="LBB3934" s="97"/>
      <c r="LBC3934" s="97"/>
      <c r="LBD3934" s="97"/>
      <c r="LBE3934" s="97"/>
      <c r="LBF3934" s="97"/>
      <c r="LBG3934" s="97"/>
      <c r="LBH3934" s="97"/>
      <c r="LBI3934" s="97"/>
      <c r="LBJ3934" s="97"/>
      <c r="LBK3934" s="97"/>
      <c r="LBL3934" s="97"/>
      <c r="LBM3934" s="97"/>
      <c r="LBN3934" s="97"/>
      <c r="LBO3934" s="97"/>
      <c r="LBP3934" s="97"/>
      <c r="LBQ3934" s="97"/>
      <c r="LBR3934" s="97"/>
      <c r="LBS3934" s="97"/>
      <c r="LBT3934" s="97"/>
      <c r="LBU3934" s="97"/>
      <c r="LBV3934" s="97"/>
      <c r="LBW3934" s="97"/>
      <c r="LBX3934" s="97"/>
      <c r="LBY3934" s="97"/>
      <c r="LBZ3934" s="97"/>
      <c r="LCA3934" s="97"/>
      <c r="LCB3934" s="97"/>
      <c r="LCC3934" s="97"/>
      <c r="LCD3934" s="97"/>
      <c r="LCE3934" s="97"/>
      <c r="LCF3934" s="97"/>
      <c r="LCG3934" s="97"/>
      <c r="LCH3934" s="97"/>
      <c r="LCI3934" s="97"/>
      <c r="LCJ3934" s="97"/>
      <c r="LCK3934" s="97"/>
      <c r="LCL3934" s="97"/>
      <c r="LCM3934" s="97"/>
      <c r="LCN3934" s="97"/>
      <c r="LCO3934" s="97"/>
      <c r="LCP3934" s="97"/>
      <c r="LCQ3934" s="97"/>
      <c r="LCR3934" s="97"/>
      <c r="LCS3934" s="97"/>
      <c r="LCT3934" s="97"/>
      <c r="LCU3934" s="97"/>
      <c r="LCV3934" s="97"/>
      <c r="LCW3934" s="97"/>
      <c r="LCX3934" s="97"/>
      <c r="LCY3934" s="97"/>
      <c r="LCZ3934" s="97"/>
      <c r="LDA3934" s="97"/>
      <c r="LDB3934" s="97"/>
      <c r="LDC3934" s="97"/>
      <c r="LDD3934" s="97"/>
      <c r="LDE3934" s="97"/>
      <c r="LDF3934" s="97"/>
      <c r="LDG3934" s="97"/>
      <c r="LDH3934" s="97"/>
      <c r="LDI3934" s="97"/>
      <c r="LDJ3934" s="97"/>
      <c r="LDK3934" s="97"/>
      <c r="LDL3934" s="97"/>
      <c r="LDM3934" s="97"/>
      <c r="LDN3934" s="97"/>
      <c r="LDO3934" s="97"/>
      <c r="LDP3934" s="97"/>
      <c r="LDQ3934" s="97"/>
      <c r="LDR3934" s="97"/>
      <c r="LDS3934" s="97"/>
      <c r="LDT3934" s="97"/>
      <c r="LDU3934" s="97"/>
      <c r="LDV3934" s="97"/>
      <c r="LDW3934" s="97"/>
      <c r="LDX3934" s="97"/>
      <c r="LDY3934" s="97"/>
      <c r="LDZ3934" s="97"/>
      <c r="LEA3934" s="97"/>
      <c r="LEB3934" s="97"/>
      <c r="LEC3934" s="97"/>
      <c r="LED3934" s="97"/>
      <c r="LEE3934" s="97"/>
      <c r="LEF3934" s="97"/>
      <c r="LEG3934" s="97"/>
      <c r="LEH3934" s="97"/>
      <c r="LEI3934" s="97"/>
      <c r="LEJ3934" s="97"/>
      <c r="LEK3934" s="97"/>
      <c r="LEL3934" s="97"/>
      <c r="LEM3934" s="97"/>
      <c r="LEN3934" s="97"/>
      <c r="LEO3934" s="97"/>
      <c r="LEP3934" s="97"/>
      <c r="LEQ3934" s="97"/>
      <c r="LER3934" s="97"/>
      <c r="LES3934" s="97"/>
      <c r="LET3934" s="97"/>
      <c r="LEU3934" s="97"/>
      <c r="LEV3934" s="97"/>
      <c r="LEW3934" s="97"/>
      <c r="LEX3934" s="97"/>
      <c r="LEY3934" s="97"/>
      <c r="LEZ3934" s="97"/>
      <c r="LFA3934" s="97"/>
      <c r="LFB3934" s="97"/>
      <c r="LFC3934" s="97"/>
      <c r="LFD3934" s="97"/>
      <c r="LFE3934" s="97"/>
      <c r="LFF3934" s="97"/>
      <c r="LFG3934" s="97"/>
      <c r="LFH3934" s="97"/>
      <c r="LFI3934" s="97"/>
      <c r="LFJ3934" s="97"/>
      <c r="LFK3934" s="97"/>
      <c r="LFL3934" s="97"/>
      <c r="LFM3934" s="97"/>
      <c r="LFN3934" s="97"/>
      <c r="LFO3934" s="97"/>
      <c r="LFP3934" s="97"/>
      <c r="LFQ3934" s="97"/>
      <c r="LFR3934" s="97"/>
      <c r="LFS3934" s="97"/>
      <c r="LFT3934" s="97"/>
      <c r="LFU3934" s="97"/>
      <c r="LFV3934" s="97"/>
      <c r="LFW3934" s="97"/>
      <c r="LFX3934" s="97"/>
      <c r="LFY3934" s="97"/>
      <c r="LFZ3934" s="97"/>
      <c r="LGA3934" s="97"/>
      <c r="LGB3934" s="97"/>
      <c r="LGC3934" s="97"/>
      <c r="LGD3934" s="97"/>
      <c r="LGE3934" s="97"/>
      <c r="LGF3934" s="97"/>
      <c r="LGG3934" s="97"/>
      <c r="LGH3934" s="97"/>
      <c r="LGI3934" s="97"/>
      <c r="LGJ3934" s="97"/>
      <c r="LGK3934" s="97"/>
      <c r="LGL3934" s="97"/>
      <c r="LGM3934" s="97"/>
      <c r="LGN3934" s="97"/>
      <c r="LGO3934" s="97"/>
      <c r="LGP3934" s="97"/>
      <c r="LGQ3934" s="97"/>
      <c r="LGR3934" s="97"/>
      <c r="LGS3934" s="97"/>
      <c r="LGT3934" s="97"/>
      <c r="LGU3934" s="97"/>
      <c r="LGV3934" s="97"/>
      <c r="LGW3934" s="97"/>
      <c r="LGX3934" s="97"/>
      <c r="LGY3934" s="97"/>
      <c r="LGZ3934" s="97"/>
      <c r="LHA3934" s="97"/>
      <c r="LHB3934" s="97"/>
      <c r="LHC3934" s="97"/>
      <c r="LHD3934" s="97"/>
      <c r="LHE3934" s="97"/>
      <c r="LHF3934" s="97"/>
      <c r="LHG3934" s="97"/>
      <c r="LHH3934" s="97"/>
      <c r="LHI3934" s="97"/>
      <c r="LHJ3934" s="97"/>
      <c r="LHK3934" s="97"/>
      <c r="LHL3934" s="97"/>
      <c r="LHM3934" s="97"/>
      <c r="LHN3934" s="97"/>
      <c r="LHO3934" s="97"/>
      <c r="LHP3934" s="97"/>
      <c r="LHQ3934" s="97"/>
      <c r="LHR3934" s="97"/>
      <c r="LHS3934" s="97"/>
      <c r="LHT3934" s="97"/>
      <c r="LHU3934" s="97"/>
      <c r="LHV3934" s="97"/>
      <c r="LHW3934" s="97"/>
      <c r="LHX3934" s="97"/>
      <c r="LHY3934" s="97"/>
      <c r="LHZ3934" s="97"/>
      <c r="LIA3934" s="97"/>
      <c r="LIB3934" s="97"/>
      <c r="LIC3934" s="97"/>
      <c r="LID3934" s="97"/>
      <c r="LIE3934" s="97"/>
      <c r="LIF3934" s="97"/>
      <c r="LIG3934" s="97"/>
      <c r="LIH3934" s="97"/>
      <c r="LII3934" s="97"/>
      <c r="LIJ3934" s="97"/>
      <c r="LIK3934" s="97"/>
      <c r="LIL3934" s="97"/>
      <c r="LIM3934" s="97"/>
      <c r="LIN3934" s="97"/>
      <c r="LIO3934" s="97"/>
      <c r="LIP3934" s="97"/>
      <c r="LIQ3934" s="97"/>
      <c r="LIR3934" s="97"/>
      <c r="LIS3934" s="97"/>
      <c r="LIT3934" s="97"/>
      <c r="LIU3934" s="97"/>
      <c r="LIV3934" s="97"/>
      <c r="LIW3934" s="97"/>
      <c r="LIX3934" s="97"/>
      <c r="LIY3934" s="97"/>
      <c r="LIZ3934" s="97"/>
      <c r="LJA3934" s="97"/>
      <c r="LJB3934" s="97"/>
      <c r="LJC3934" s="97"/>
      <c r="LJD3934" s="97"/>
      <c r="LJE3934" s="97"/>
      <c r="LJF3934" s="97"/>
      <c r="LJG3934" s="97"/>
      <c r="LJH3934" s="97"/>
      <c r="LJI3934" s="97"/>
      <c r="LJJ3934" s="97"/>
      <c r="LJK3934" s="97"/>
      <c r="LJL3934" s="97"/>
      <c r="LJM3934" s="97"/>
      <c r="LJN3934" s="97"/>
      <c r="LJO3934" s="97"/>
      <c r="LJP3934" s="97"/>
      <c r="LJQ3934" s="97"/>
      <c r="LJR3934" s="97"/>
      <c r="LJS3934" s="97"/>
      <c r="LJT3934" s="97"/>
      <c r="LJU3934" s="97"/>
      <c r="LJV3934" s="97"/>
      <c r="LJW3934" s="97"/>
      <c r="LJX3934" s="97"/>
      <c r="LJY3934" s="97"/>
      <c r="LJZ3934" s="97"/>
      <c r="LKA3934" s="97"/>
      <c r="LKB3934" s="97"/>
      <c r="LKC3934" s="97"/>
      <c r="LKD3934" s="97"/>
      <c r="LKE3934" s="97"/>
      <c r="LKF3934" s="97"/>
      <c r="LKG3934" s="97"/>
      <c r="LKH3934" s="97"/>
      <c r="LKI3934" s="97"/>
      <c r="LKJ3934" s="97"/>
      <c r="LKK3934" s="97"/>
      <c r="LKL3934" s="97"/>
      <c r="LKM3934" s="97"/>
      <c r="LKN3934" s="97"/>
      <c r="LKO3934" s="97"/>
      <c r="LKP3934" s="97"/>
      <c r="LKQ3934" s="97"/>
      <c r="LKR3934" s="97"/>
      <c r="LKS3934" s="97"/>
      <c r="LKT3934" s="97"/>
      <c r="LKU3934" s="97"/>
      <c r="LKV3934" s="97"/>
      <c r="LKW3934" s="97"/>
      <c r="LKX3934" s="97"/>
      <c r="LKY3934" s="97"/>
      <c r="LKZ3934" s="97"/>
      <c r="LLA3934" s="97"/>
      <c r="LLB3934" s="97"/>
      <c r="LLC3934" s="97"/>
      <c r="LLD3934" s="97"/>
      <c r="LLE3934" s="97"/>
      <c r="LLF3934" s="97"/>
      <c r="LLG3934" s="97"/>
      <c r="LLH3934" s="97"/>
      <c r="LLI3934" s="97"/>
      <c r="LLJ3934" s="97"/>
      <c r="LLK3934" s="97"/>
      <c r="LLL3934" s="97"/>
      <c r="LLM3934" s="97"/>
      <c r="LLN3934" s="97"/>
      <c r="LLO3934" s="97"/>
      <c r="LLP3934" s="97"/>
      <c r="LLQ3934" s="97"/>
      <c r="LLR3934" s="97"/>
      <c r="LLS3934" s="97"/>
      <c r="LLT3934" s="97"/>
      <c r="LLU3934" s="97"/>
      <c r="LLV3934" s="97"/>
      <c r="LLW3934" s="97"/>
      <c r="LLX3934" s="97"/>
      <c r="LLY3934" s="97"/>
      <c r="LLZ3934" s="97"/>
      <c r="LMA3934" s="97"/>
      <c r="LMB3934" s="97"/>
      <c r="LMC3934" s="97"/>
      <c r="LMD3934" s="97"/>
      <c r="LME3934" s="97"/>
      <c r="LMF3934" s="97"/>
      <c r="LMG3934" s="97"/>
      <c r="LMH3934" s="97"/>
      <c r="LMI3934" s="97"/>
      <c r="LMJ3934" s="97"/>
      <c r="LMK3934" s="97"/>
      <c r="LML3934" s="97"/>
      <c r="LMM3934" s="97"/>
      <c r="LMN3934" s="97"/>
      <c r="LMO3934" s="97"/>
      <c r="LMP3934" s="97"/>
      <c r="LMQ3934" s="97"/>
      <c r="LMR3934" s="97"/>
      <c r="LMS3934" s="97"/>
      <c r="LMT3934" s="97"/>
      <c r="LMU3934" s="97"/>
      <c r="LMV3934" s="97"/>
      <c r="LMW3934" s="97"/>
      <c r="LMX3934" s="97"/>
      <c r="LMY3934" s="97"/>
      <c r="LMZ3934" s="97"/>
      <c r="LNA3934" s="97"/>
      <c r="LNB3934" s="97"/>
      <c r="LNC3934" s="97"/>
      <c r="LND3934" s="97"/>
      <c r="LNE3934" s="97"/>
      <c r="LNF3934" s="97"/>
      <c r="LNG3934" s="97"/>
      <c r="LNH3934" s="97"/>
      <c r="LNI3934" s="97"/>
      <c r="LNJ3934" s="97"/>
      <c r="LNK3934" s="97"/>
      <c r="LNL3934" s="97"/>
      <c r="LNM3934" s="97"/>
      <c r="LNN3934" s="97"/>
      <c r="LNO3934" s="97"/>
      <c r="LNP3934" s="97"/>
      <c r="LNQ3934" s="97"/>
      <c r="LNR3934" s="97"/>
      <c r="LNS3934" s="97"/>
      <c r="LNT3934" s="97"/>
      <c r="LNU3934" s="97"/>
      <c r="LNV3934" s="97"/>
      <c r="LNW3934" s="97"/>
      <c r="LNX3934" s="97"/>
      <c r="LNY3934" s="97"/>
      <c r="LNZ3934" s="97"/>
      <c r="LOA3934" s="97"/>
      <c r="LOB3934" s="97"/>
      <c r="LOC3934" s="97"/>
      <c r="LOD3934" s="97"/>
      <c r="LOE3934" s="97"/>
      <c r="LOF3934" s="97"/>
      <c r="LOG3934" s="97"/>
      <c r="LOH3934" s="97"/>
      <c r="LOI3934" s="97"/>
      <c r="LOJ3934" s="97"/>
      <c r="LOK3934" s="97"/>
      <c r="LOL3934" s="97"/>
      <c r="LOM3934" s="97"/>
      <c r="LON3934" s="97"/>
      <c r="LOO3934" s="97"/>
      <c r="LOP3934" s="97"/>
      <c r="LOQ3934" s="97"/>
      <c r="LOR3934" s="97"/>
      <c r="LOS3934" s="97"/>
      <c r="LOT3934" s="97"/>
      <c r="LOU3934" s="97"/>
      <c r="LOV3934" s="97"/>
      <c r="LOW3934" s="97"/>
      <c r="LOX3934" s="97"/>
      <c r="LOY3934" s="97"/>
      <c r="LOZ3934" s="97"/>
      <c r="LPA3934" s="97"/>
      <c r="LPB3934" s="97"/>
      <c r="LPC3934" s="97"/>
      <c r="LPD3934" s="97"/>
      <c r="LPE3934" s="97"/>
      <c r="LPF3934" s="97"/>
      <c r="LPG3934" s="97"/>
      <c r="LPH3934" s="97"/>
      <c r="LPI3934" s="97"/>
      <c r="LPJ3934" s="97"/>
      <c r="LPK3934" s="97"/>
      <c r="LPL3934" s="97"/>
      <c r="LPM3934" s="97"/>
      <c r="LPN3934" s="97"/>
      <c r="LPO3934" s="97"/>
      <c r="LPP3934" s="97"/>
      <c r="LPQ3934" s="97"/>
      <c r="LPR3934" s="97"/>
      <c r="LPS3934" s="97"/>
      <c r="LPT3934" s="97"/>
      <c r="LPU3934" s="97"/>
      <c r="LPV3934" s="97"/>
      <c r="LPW3934" s="97"/>
      <c r="LPX3934" s="97"/>
      <c r="LPY3934" s="97"/>
      <c r="LPZ3934" s="97"/>
      <c r="LQA3934" s="97"/>
      <c r="LQB3934" s="97"/>
      <c r="LQC3934" s="97"/>
      <c r="LQD3934" s="97"/>
      <c r="LQE3934" s="97"/>
      <c r="LQF3934" s="97"/>
      <c r="LQG3934" s="97"/>
      <c r="LQH3934" s="97"/>
      <c r="LQI3934" s="97"/>
      <c r="LQJ3934" s="97"/>
      <c r="LQK3934" s="97"/>
      <c r="LQL3934" s="97"/>
      <c r="LQM3934" s="97"/>
      <c r="LQN3934" s="97"/>
      <c r="LQO3934" s="97"/>
      <c r="LQP3934" s="97"/>
      <c r="LQQ3934" s="97"/>
      <c r="LQR3934" s="97"/>
      <c r="LQS3934" s="97"/>
      <c r="LQT3934" s="97"/>
      <c r="LQU3934" s="97"/>
      <c r="LQV3934" s="97"/>
      <c r="LQW3934" s="97"/>
      <c r="LQX3934" s="97"/>
      <c r="LQY3934" s="97"/>
      <c r="LQZ3934" s="97"/>
      <c r="LRA3934" s="97"/>
      <c r="LRB3934" s="97"/>
      <c r="LRC3934" s="97"/>
      <c r="LRD3934" s="97"/>
      <c r="LRE3934" s="97"/>
      <c r="LRF3934" s="97"/>
      <c r="LRG3934" s="97"/>
      <c r="LRH3934" s="97"/>
      <c r="LRI3934" s="97"/>
      <c r="LRJ3934" s="97"/>
      <c r="LRK3934" s="97"/>
      <c r="LRL3934" s="97"/>
      <c r="LRM3934" s="97"/>
      <c r="LRN3934" s="97"/>
      <c r="LRO3934" s="97"/>
      <c r="LRP3934" s="97"/>
      <c r="LRQ3934" s="97"/>
      <c r="LRR3934" s="97"/>
      <c r="LRS3934" s="97"/>
      <c r="LRT3934" s="97"/>
      <c r="LRU3934" s="97"/>
      <c r="LRV3934" s="97"/>
      <c r="LRW3934" s="97"/>
      <c r="LRX3934" s="97"/>
      <c r="LRY3934" s="97"/>
      <c r="LRZ3934" s="97"/>
      <c r="LSA3934" s="97"/>
      <c r="LSB3934" s="97"/>
      <c r="LSC3934" s="97"/>
      <c r="LSD3934" s="97"/>
      <c r="LSE3934" s="97"/>
      <c r="LSF3934" s="97"/>
      <c r="LSG3934" s="97"/>
      <c r="LSH3934" s="97"/>
      <c r="LSI3934" s="97"/>
      <c r="LSJ3934" s="97"/>
      <c r="LSK3934" s="97"/>
      <c r="LSL3934" s="97"/>
      <c r="LSM3934" s="97"/>
      <c r="LSN3934" s="97"/>
      <c r="LSO3934" s="97"/>
      <c r="LSP3934" s="97"/>
      <c r="LSQ3934" s="97"/>
      <c r="LSR3934" s="97"/>
      <c r="LSS3934" s="97"/>
      <c r="LST3934" s="97"/>
      <c r="LSU3934" s="97"/>
      <c r="LSV3934" s="97"/>
      <c r="LSW3934" s="97"/>
      <c r="LSX3934" s="97"/>
      <c r="LSY3934" s="97"/>
      <c r="LSZ3934" s="97"/>
      <c r="LTA3934" s="97"/>
      <c r="LTB3934" s="97"/>
      <c r="LTC3934" s="97"/>
      <c r="LTD3934" s="97"/>
      <c r="LTE3934" s="97"/>
      <c r="LTF3934" s="97"/>
      <c r="LTG3934" s="97"/>
      <c r="LTH3934" s="97"/>
      <c r="LTI3934" s="97"/>
      <c r="LTJ3934" s="97"/>
      <c r="LTK3934" s="97"/>
      <c r="LTL3934" s="97"/>
      <c r="LTM3934" s="97"/>
      <c r="LTN3934" s="97"/>
      <c r="LTO3934" s="97"/>
      <c r="LTP3934" s="97"/>
      <c r="LTQ3934" s="97"/>
      <c r="LTR3934" s="97"/>
      <c r="LTS3934" s="97"/>
      <c r="LTT3934" s="97"/>
      <c r="LTU3934" s="97"/>
      <c r="LTV3934" s="97"/>
      <c r="LTW3934" s="97"/>
      <c r="LTX3934" s="97"/>
      <c r="LTY3934" s="97"/>
      <c r="LTZ3934" s="97"/>
      <c r="LUA3934" s="97"/>
      <c r="LUB3934" s="97"/>
      <c r="LUC3934" s="97"/>
      <c r="LUD3934" s="97"/>
      <c r="LUE3934" s="97"/>
      <c r="LUF3934" s="97"/>
      <c r="LUG3934" s="97"/>
      <c r="LUH3934" s="97"/>
      <c r="LUI3934" s="97"/>
      <c r="LUJ3934" s="97"/>
      <c r="LUK3934" s="97"/>
      <c r="LUL3934" s="97"/>
      <c r="LUM3934" s="97"/>
      <c r="LUN3934" s="97"/>
      <c r="LUO3934" s="97"/>
      <c r="LUP3934" s="97"/>
      <c r="LUQ3934" s="97"/>
      <c r="LUR3934" s="97"/>
      <c r="LUS3934" s="97"/>
      <c r="LUT3934" s="97"/>
      <c r="LUU3934" s="97"/>
      <c r="LUV3934" s="97"/>
      <c r="LUW3934" s="97"/>
      <c r="LUX3934" s="97"/>
      <c r="LUY3934" s="97"/>
      <c r="LUZ3934" s="97"/>
      <c r="LVA3934" s="97"/>
      <c r="LVB3934" s="97"/>
      <c r="LVC3934" s="97"/>
      <c r="LVD3934" s="97"/>
      <c r="LVE3934" s="97"/>
      <c r="LVF3934" s="97"/>
      <c r="LVG3934" s="97"/>
      <c r="LVH3934" s="97"/>
      <c r="LVI3934" s="97"/>
      <c r="LVJ3934" s="97"/>
      <c r="LVK3934" s="97"/>
      <c r="LVL3934" s="97"/>
      <c r="LVM3934" s="97"/>
      <c r="LVN3934" s="97"/>
      <c r="LVO3934" s="97"/>
      <c r="LVP3934" s="97"/>
      <c r="LVQ3934" s="97"/>
      <c r="LVR3934" s="97"/>
      <c r="LVS3934" s="97"/>
      <c r="LVT3934" s="97"/>
      <c r="LVU3934" s="97"/>
      <c r="LVV3934" s="97"/>
      <c r="LVW3934" s="97"/>
      <c r="LVX3934" s="97"/>
      <c r="LVY3934" s="97"/>
      <c r="LVZ3934" s="97"/>
      <c r="LWA3934" s="97"/>
      <c r="LWB3934" s="97"/>
      <c r="LWC3934" s="97"/>
      <c r="LWD3934" s="97"/>
      <c r="LWE3934" s="97"/>
      <c r="LWF3934" s="97"/>
      <c r="LWG3934" s="97"/>
      <c r="LWH3934" s="97"/>
      <c r="LWI3934" s="97"/>
      <c r="LWJ3934" s="97"/>
      <c r="LWK3934" s="97"/>
      <c r="LWL3934" s="97"/>
      <c r="LWM3934" s="97"/>
      <c r="LWN3934" s="97"/>
      <c r="LWO3934" s="97"/>
      <c r="LWP3934" s="97"/>
      <c r="LWQ3934" s="97"/>
      <c r="LWR3934" s="97"/>
      <c r="LWS3934" s="97"/>
      <c r="LWT3934" s="97"/>
      <c r="LWU3934" s="97"/>
      <c r="LWV3934" s="97"/>
      <c r="LWW3934" s="97"/>
      <c r="LWX3934" s="97"/>
      <c r="LWY3934" s="97"/>
      <c r="LWZ3934" s="97"/>
      <c r="LXA3934" s="97"/>
      <c r="LXB3934" s="97"/>
      <c r="LXC3934" s="97"/>
      <c r="LXD3934" s="97"/>
      <c r="LXE3934" s="97"/>
      <c r="LXF3934" s="97"/>
      <c r="LXG3934" s="97"/>
      <c r="LXH3934" s="97"/>
      <c r="LXI3934" s="97"/>
      <c r="LXJ3934" s="97"/>
      <c r="LXK3934" s="97"/>
      <c r="LXL3934" s="97"/>
      <c r="LXM3934" s="97"/>
      <c r="LXN3934" s="97"/>
      <c r="LXO3934" s="97"/>
      <c r="LXP3934" s="97"/>
      <c r="LXQ3934" s="97"/>
      <c r="LXR3934" s="97"/>
      <c r="LXS3934" s="97"/>
      <c r="LXT3934" s="97"/>
      <c r="LXU3934" s="97"/>
      <c r="LXV3934" s="97"/>
      <c r="LXW3934" s="97"/>
      <c r="LXX3934" s="97"/>
      <c r="LXY3934" s="97"/>
      <c r="LXZ3934" s="97"/>
      <c r="LYA3934" s="97"/>
      <c r="LYB3934" s="97"/>
      <c r="LYC3934" s="97"/>
      <c r="LYD3934" s="97"/>
      <c r="LYE3934" s="97"/>
      <c r="LYF3934" s="97"/>
      <c r="LYG3934" s="97"/>
      <c r="LYH3934" s="97"/>
      <c r="LYI3934" s="97"/>
      <c r="LYJ3934" s="97"/>
      <c r="LYK3934" s="97"/>
      <c r="LYL3934" s="97"/>
      <c r="LYM3934" s="97"/>
      <c r="LYN3934" s="97"/>
      <c r="LYO3934" s="97"/>
      <c r="LYP3934" s="97"/>
      <c r="LYQ3934" s="97"/>
      <c r="LYR3934" s="97"/>
      <c r="LYS3934" s="97"/>
      <c r="LYT3934" s="97"/>
      <c r="LYU3934" s="97"/>
      <c r="LYV3934" s="97"/>
      <c r="LYW3934" s="97"/>
      <c r="LYX3934" s="97"/>
      <c r="LYY3934" s="97"/>
      <c r="LYZ3934" s="97"/>
      <c r="LZA3934" s="97"/>
      <c r="LZB3934" s="97"/>
      <c r="LZC3934" s="97"/>
      <c r="LZD3934" s="97"/>
      <c r="LZE3934" s="97"/>
      <c r="LZF3934" s="97"/>
      <c r="LZG3934" s="97"/>
      <c r="LZH3934" s="97"/>
      <c r="LZI3934" s="97"/>
      <c r="LZJ3934" s="97"/>
      <c r="LZK3934" s="97"/>
      <c r="LZL3934" s="97"/>
      <c r="LZM3934" s="97"/>
      <c r="LZN3934" s="97"/>
      <c r="LZO3934" s="97"/>
      <c r="LZP3934" s="97"/>
      <c r="LZQ3934" s="97"/>
      <c r="LZR3934" s="97"/>
      <c r="LZS3934" s="97"/>
      <c r="LZT3934" s="97"/>
      <c r="LZU3934" s="97"/>
      <c r="LZV3934" s="97"/>
      <c r="LZW3934" s="97"/>
      <c r="LZX3934" s="97"/>
      <c r="LZY3934" s="97"/>
      <c r="LZZ3934" s="97"/>
      <c r="MAA3934" s="97"/>
      <c r="MAB3934" s="97"/>
      <c r="MAC3934" s="97"/>
      <c r="MAD3934" s="97"/>
      <c r="MAE3934" s="97"/>
      <c r="MAF3934" s="97"/>
      <c r="MAG3934" s="97"/>
      <c r="MAH3934" s="97"/>
      <c r="MAI3934" s="97"/>
      <c r="MAJ3934" s="97"/>
      <c r="MAK3934" s="97"/>
      <c r="MAL3934" s="97"/>
      <c r="MAM3934" s="97"/>
      <c r="MAN3934" s="97"/>
      <c r="MAO3934" s="97"/>
      <c r="MAP3934" s="97"/>
      <c r="MAQ3934" s="97"/>
      <c r="MAR3934" s="97"/>
      <c r="MAS3934" s="97"/>
      <c r="MAT3934" s="97"/>
      <c r="MAU3934" s="97"/>
      <c r="MAV3934" s="97"/>
      <c r="MAW3934" s="97"/>
      <c r="MAX3934" s="97"/>
      <c r="MAY3934" s="97"/>
      <c r="MAZ3934" s="97"/>
      <c r="MBA3934" s="97"/>
      <c r="MBB3934" s="97"/>
      <c r="MBC3934" s="97"/>
      <c r="MBD3934" s="97"/>
      <c r="MBE3934" s="97"/>
      <c r="MBF3934" s="97"/>
      <c r="MBG3934" s="97"/>
      <c r="MBH3934" s="97"/>
      <c r="MBI3934" s="97"/>
      <c r="MBJ3934" s="97"/>
      <c r="MBK3934" s="97"/>
      <c r="MBL3934" s="97"/>
      <c r="MBM3934" s="97"/>
      <c r="MBN3934" s="97"/>
      <c r="MBO3934" s="97"/>
      <c r="MBP3934" s="97"/>
      <c r="MBQ3934" s="97"/>
      <c r="MBR3934" s="97"/>
      <c r="MBS3934" s="97"/>
      <c r="MBT3934" s="97"/>
      <c r="MBU3934" s="97"/>
      <c r="MBV3934" s="97"/>
      <c r="MBW3934" s="97"/>
      <c r="MBX3934" s="97"/>
      <c r="MBY3934" s="97"/>
      <c r="MBZ3934" s="97"/>
      <c r="MCA3934" s="97"/>
      <c r="MCB3934" s="97"/>
      <c r="MCC3934" s="97"/>
      <c r="MCD3934" s="97"/>
      <c r="MCE3934" s="97"/>
      <c r="MCF3934" s="97"/>
      <c r="MCG3934" s="97"/>
      <c r="MCH3934" s="97"/>
      <c r="MCI3934" s="97"/>
      <c r="MCJ3934" s="97"/>
      <c r="MCK3934" s="97"/>
      <c r="MCL3934" s="97"/>
      <c r="MCM3934" s="97"/>
      <c r="MCN3934" s="97"/>
      <c r="MCO3934" s="97"/>
      <c r="MCP3934" s="97"/>
      <c r="MCQ3934" s="97"/>
      <c r="MCR3934" s="97"/>
      <c r="MCS3934" s="97"/>
      <c r="MCT3934" s="97"/>
      <c r="MCU3934" s="97"/>
      <c r="MCV3934" s="97"/>
      <c r="MCW3934" s="97"/>
      <c r="MCX3934" s="97"/>
      <c r="MCY3934" s="97"/>
      <c r="MCZ3934" s="97"/>
      <c r="MDA3934" s="97"/>
      <c r="MDB3934" s="97"/>
      <c r="MDC3934" s="97"/>
      <c r="MDD3934" s="97"/>
      <c r="MDE3934" s="97"/>
      <c r="MDF3934" s="97"/>
      <c r="MDG3934" s="97"/>
      <c r="MDH3934" s="97"/>
      <c r="MDI3934" s="97"/>
      <c r="MDJ3934" s="97"/>
      <c r="MDK3934" s="97"/>
      <c r="MDL3934" s="97"/>
      <c r="MDM3934" s="97"/>
      <c r="MDN3934" s="97"/>
      <c r="MDO3934" s="97"/>
      <c r="MDP3934" s="97"/>
      <c r="MDQ3934" s="97"/>
      <c r="MDR3934" s="97"/>
      <c r="MDS3934" s="97"/>
      <c r="MDT3934" s="97"/>
      <c r="MDU3934" s="97"/>
      <c r="MDV3934" s="97"/>
      <c r="MDW3934" s="97"/>
      <c r="MDX3934" s="97"/>
      <c r="MDY3934" s="97"/>
      <c r="MDZ3934" s="97"/>
      <c r="MEA3934" s="97"/>
      <c r="MEB3934" s="97"/>
      <c r="MEC3934" s="97"/>
      <c r="MED3934" s="97"/>
      <c r="MEE3934" s="97"/>
      <c r="MEF3934" s="97"/>
      <c r="MEG3934" s="97"/>
      <c r="MEH3934" s="97"/>
      <c r="MEI3934" s="97"/>
      <c r="MEJ3934" s="97"/>
      <c r="MEK3934" s="97"/>
      <c r="MEL3934" s="97"/>
      <c r="MEM3934" s="97"/>
      <c r="MEN3934" s="97"/>
      <c r="MEO3934" s="97"/>
      <c r="MEP3934" s="97"/>
      <c r="MEQ3934" s="97"/>
      <c r="MER3934" s="97"/>
      <c r="MES3934" s="97"/>
      <c r="MET3934" s="97"/>
      <c r="MEU3934" s="97"/>
      <c r="MEV3934" s="97"/>
      <c r="MEW3934" s="97"/>
      <c r="MEX3934" s="97"/>
      <c r="MEY3934" s="97"/>
      <c r="MEZ3934" s="97"/>
      <c r="MFA3934" s="97"/>
      <c r="MFB3934" s="97"/>
      <c r="MFC3934" s="97"/>
      <c r="MFD3934" s="97"/>
      <c r="MFE3934" s="97"/>
      <c r="MFF3934" s="97"/>
      <c r="MFG3934" s="97"/>
      <c r="MFH3934" s="97"/>
      <c r="MFI3934" s="97"/>
      <c r="MFJ3934" s="97"/>
      <c r="MFK3934" s="97"/>
      <c r="MFL3934" s="97"/>
      <c r="MFM3934" s="97"/>
      <c r="MFN3934" s="97"/>
      <c r="MFO3934" s="97"/>
      <c r="MFP3934" s="97"/>
      <c r="MFQ3934" s="97"/>
      <c r="MFR3934" s="97"/>
      <c r="MFS3934" s="97"/>
      <c r="MFT3934" s="97"/>
      <c r="MFU3934" s="97"/>
      <c r="MFV3934" s="97"/>
      <c r="MFW3934" s="97"/>
      <c r="MFX3934" s="97"/>
      <c r="MFY3934" s="97"/>
      <c r="MFZ3934" s="97"/>
      <c r="MGA3934" s="97"/>
      <c r="MGB3934" s="97"/>
      <c r="MGC3934" s="97"/>
      <c r="MGD3934" s="97"/>
      <c r="MGE3934" s="97"/>
      <c r="MGF3934" s="97"/>
      <c r="MGG3934" s="97"/>
      <c r="MGH3934" s="97"/>
      <c r="MGI3934" s="97"/>
      <c r="MGJ3934" s="97"/>
      <c r="MGK3934" s="97"/>
      <c r="MGL3934" s="97"/>
      <c r="MGM3934" s="97"/>
      <c r="MGN3934" s="97"/>
      <c r="MGO3934" s="97"/>
      <c r="MGP3934" s="97"/>
      <c r="MGQ3934" s="97"/>
      <c r="MGR3934" s="97"/>
      <c r="MGS3934" s="97"/>
      <c r="MGT3934" s="97"/>
      <c r="MGU3934" s="97"/>
      <c r="MGV3934" s="97"/>
      <c r="MGW3934" s="97"/>
      <c r="MGX3934" s="97"/>
      <c r="MGY3934" s="97"/>
      <c r="MGZ3934" s="97"/>
      <c r="MHA3934" s="97"/>
      <c r="MHB3934" s="97"/>
      <c r="MHC3934" s="97"/>
      <c r="MHD3934" s="97"/>
      <c r="MHE3934" s="97"/>
      <c r="MHF3934" s="97"/>
      <c r="MHG3934" s="97"/>
      <c r="MHH3934" s="97"/>
      <c r="MHI3934" s="97"/>
      <c r="MHJ3934" s="97"/>
      <c r="MHK3934" s="97"/>
      <c r="MHL3934" s="97"/>
      <c r="MHM3934" s="97"/>
      <c r="MHN3934" s="97"/>
      <c r="MHO3934" s="97"/>
      <c r="MHP3934" s="97"/>
      <c r="MHQ3934" s="97"/>
      <c r="MHR3934" s="97"/>
      <c r="MHS3934" s="97"/>
      <c r="MHT3934" s="97"/>
      <c r="MHU3934" s="97"/>
      <c r="MHV3934" s="97"/>
      <c r="MHW3934" s="97"/>
      <c r="MHX3934" s="97"/>
      <c r="MHY3934" s="97"/>
      <c r="MHZ3934" s="97"/>
      <c r="MIA3934" s="97"/>
      <c r="MIB3934" s="97"/>
      <c r="MIC3934" s="97"/>
      <c r="MID3934" s="97"/>
      <c r="MIE3934" s="97"/>
      <c r="MIF3934" s="97"/>
      <c r="MIG3934" s="97"/>
      <c r="MIH3934" s="97"/>
      <c r="MII3934" s="97"/>
      <c r="MIJ3934" s="97"/>
      <c r="MIK3934" s="97"/>
      <c r="MIL3934" s="97"/>
      <c r="MIM3934" s="97"/>
      <c r="MIN3934" s="97"/>
      <c r="MIO3934" s="97"/>
      <c r="MIP3934" s="97"/>
      <c r="MIQ3934" s="97"/>
      <c r="MIR3934" s="97"/>
      <c r="MIS3934" s="97"/>
      <c r="MIT3934" s="97"/>
      <c r="MIU3934" s="97"/>
      <c r="MIV3934" s="97"/>
      <c r="MIW3934" s="97"/>
      <c r="MIX3934" s="97"/>
      <c r="MIY3934" s="97"/>
      <c r="MIZ3934" s="97"/>
      <c r="MJA3934" s="97"/>
      <c r="MJB3934" s="97"/>
      <c r="MJC3934" s="97"/>
      <c r="MJD3934" s="97"/>
      <c r="MJE3934" s="97"/>
      <c r="MJF3934" s="97"/>
      <c r="MJG3934" s="97"/>
      <c r="MJH3934" s="97"/>
      <c r="MJI3934" s="97"/>
      <c r="MJJ3934" s="97"/>
      <c r="MJK3934" s="97"/>
      <c r="MJL3934" s="97"/>
      <c r="MJM3934" s="97"/>
      <c r="MJN3934" s="97"/>
      <c r="MJO3934" s="97"/>
      <c r="MJP3934" s="97"/>
      <c r="MJQ3934" s="97"/>
      <c r="MJR3934" s="97"/>
      <c r="MJS3934" s="97"/>
      <c r="MJT3934" s="97"/>
      <c r="MJU3934" s="97"/>
      <c r="MJV3934" s="97"/>
      <c r="MJW3934" s="97"/>
      <c r="MJX3934" s="97"/>
      <c r="MJY3934" s="97"/>
      <c r="MJZ3934" s="97"/>
      <c r="MKA3934" s="97"/>
      <c r="MKB3934" s="97"/>
      <c r="MKC3934" s="97"/>
      <c r="MKD3934" s="97"/>
      <c r="MKE3934" s="97"/>
      <c r="MKF3934" s="97"/>
      <c r="MKG3934" s="97"/>
      <c r="MKH3934" s="97"/>
      <c r="MKI3934" s="97"/>
      <c r="MKJ3934" s="97"/>
      <c r="MKK3934" s="97"/>
      <c r="MKL3934" s="97"/>
      <c r="MKM3934" s="97"/>
      <c r="MKN3934" s="97"/>
      <c r="MKO3934" s="97"/>
      <c r="MKP3934" s="97"/>
      <c r="MKQ3934" s="97"/>
      <c r="MKR3934" s="97"/>
      <c r="MKS3934" s="97"/>
      <c r="MKT3934" s="97"/>
      <c r="MKU3934" s="97"/>
      <c r="MKV3934" s="97"/>
      <c r="MKW3934" s="97"/>
      <c r="MKX3934" s="97"/>
      <c r="MKY3934" s="97"/>
      <c r="MKZ3934" s="97"/>
      <c r="MLA3934" s="97"/>
      <c r="MLB3934" s="97"/>
      <c r="MLC3934" s="97"/>
      <c r="MLD3934" s="97"/>
      <c r="MLE3934" s="97"/>
      <c r="MLF3934" s="97"/>
      <c r="MLG3934" s="97"/>
      <c r="MLH3934" s="97"/>
      <c r="MLI3934" s="97"/>
      <c r="MLJ3934" s="97"/>
      <c r="MLK3934" s="97"/>
      <c r="MLL3934" s="97"/>
      <c r="MLM3934" s="97"/>
      <c r="MLN3934" s="97"/>
      <c r="MLO3934" s="97"/>
      <c r="MLP3934" s="97"/>
      <c r="MLQ3934" s="97"/>
      <c r="MLR3934" s="97"/>
      <c r="MLS3934" s="97"/>
      <c r="MLT3934" s="97"/>
      <c r="MLU3934" s="97"/>
      <c r="MLV3934" s="97"/>
      <c r="MLW3934" s="97"/>
      <c r="MLX3934" s="97"/>
      <c r="MLY3934" s="97"/>
      <c r="MLZ3934" s="97"/>
      <c r="MMA3934" s="97"/>
      <c r="MMB3934" s="97"/>
      <c r="MMC3934" s="97"/>
      <c r="MMD3934" s="97"/>
      <c r="MME3934" s="97"/>
      <c r="MMF3934" s="97"/>
      <c r="MMG3934" s="97"/>
      <c r="MMH3934" s="97"/>
      <c r="MMI3934" s="97"/>
      <c r="MMJ3934" s="97"/>
      <c r="MMK3934" s="97"/>
      <c r="MML3934" s="97"/>
      <c r="MMM3934" s="97"/>
      <c r="MMN3934" s="97"/>
      <c r="MMO3934" s="97"/>
      <c r="MMP3934" s="97"/>
      <c r="MMQ3934" s="97"/>
      <c r="MMR3934" s="97"/>
      <c r="MMS3934" s="97"/>
      <c r="MMT3934" s="97"/>
      <c r="MMU3934" s="97"/>
      <c r="MMV3934" s="97"/>
      <c r="MMW3934" s="97"/>
      <c r="MMX3934" s="97"/>
      <c r="MMY3934" s="97"/>
      <c r="MMZ3934" s="97"/>
      <c r="MNA3934" s="97"/>
      <c r="MNB3934" s="97"/>
      <c r="MNC3934" s="97"/>
      <c r="MND3934" s="97"/>
      <c r="MNE3934" s="97"/>
      <c r="MNF3934" s="97"/>
      <c r="MNG3934" s="97"/>
      <c r="MNH3934" s="97"/>
      <c r="MNI3934" s="97"/>
      <c r="MNJ3934" s="97"/>
      <c r="MNK3934" s="97"/>
      <c r="MNL3934" s="97"/>
      <c r="MNM3934" s="97"/>
      <c r="MNN3934" s="97"/>
      <c r="MNO3934" s="97"/>
      <c r="MNP3934" s="97"/>
      <c r="MNQ3934" s="97"/>
      <c r="MNR3934" s="97"/>
      <c r="MNS3934" s="97"/>
      <c r="MNT3934" s="97"/>
      <c r="MNU3934" s="97"/>
      <c r="MNV3934" s="97"/>
      <c r="MNW3934" s="97"/>
      <c r="MNX3934" s="97"/>
      <c r="MNY3934" s="97"/>
      <c r="MNZ3934" s="97"/>
      <c r="MOA3934" s="97"/>
      <c r="MOB3934" s="97"/>
      <c r="MOC3934" s="97"/>
      <c r="MOD3934" s="97"/>
      <c r="MOE3934" s="97"/>
      <c r="MOF3934" s="97"/>
      <c r="MOG3934" s="97"/>
      <c r="MOH3934" s="97"/>
      <c r="MOI3934" s="97"/>
      <c r="MOJ3934" s="97"/>
      <c r="MOK3934" s="97"/>
      <c r="MOL3934" s="97"/>
      <c r="MOM3934" s="97"/>
      <c r="MON3934" s="97"/>
      <c r="MOO3934" s="97"/>
      <c r="MOP3934" s="97"/>
      <c r="MOQ3934" s="97"/>
      <c r="MOR3934" s="97"/>
      <c r="MOS3934" s="97"/>
      <c r="MOT3934" s="97"/>
      <c r="MOU3934" s="97"/>
      <c r="MOV3934" s="97"/>
      <c r="MOW3934" s="97"/>
      <c r="MOX3934" s="97"/>
      <c r="MOY3934" s="97"/>
      <c r="MOZ3934" s="97"/>
      <c r="MPA3934" s="97"/>
      <c r="MPB3934" s="97"/>
      <c r="MPC3934" s="97"/>
      <c r="MPD3934" s="97"/>
      <c r="MPE3934" s="97"/>
      <c r="MPF3934" s="97"/>
      <c r="MPG3934" s="97"/>
      <c r="MPH3934" s="97"/>
      <c r="MPI3934" s="97"/>
      <c r="MPJ3934" s="97"/>
      <c r="MPK3934" s="97"/>
      <c r="MPL3934" s="97"/>
      <c r="MPM3934" s="97"/>
      <c r="MPN3934" s="97"/>
      <c r="MPO3934" s="97"/>
      <c r="MPP3934" s="97"/>
      <c r="MPQ3934" s="97"/>
      <c r="MPR3934" s="97"/>
      <c r="MPS3934" s="97"/>
      <c r="MPT3934" s="97"/>
      <c r="MPU3934" s="97"/>
      <c r="MPV3934" s="97"/>
      <c r="MPW3934" s="97"/>
      <c r="MPX3934" s="97"/>
      <c r="MPY3934" s="97"/>
      <c r="MPZ3934" s="97"/>
      <c r="MQA3934" s="97"/>
      <c r="MQB3934" s="97"/>
      <c r="MQC3934" s="97"/>
      <c r="MQD3934" s="97"/>
      <c r="MQE3934" s="97"/>
      <c r="MQF3934" s="97"/>
      <c r="MQG3934" s="97"/>
      <c r="MQH3934" s="97"/>
      <c r="MQI3934" s="97"/>
      <c r="MQJ3934" s="97"/>
      <c r="MQK3934" s="97"/>
      <c r="MQL3934" s="97"/>
      <c r="MQM3934" s="97"/>
      <c r="MQN3934" s="97"/>
      <c r="MQO3934" s="97"/>
      <c r="MQP3934" s="97"/>
      <c r="MQQ3934" s="97"/>
      <c r="MQR3934" s="97"/>
      <c r="MQS3934" s="97"/>
      <c r="MQT3934" s="97"/>
      <c r="MQU3934" s="97"/>
      <c r="MQV3934" s="97"/>
      <c r="MQW3934" s="97"/>
      <c r="MQX3934" s="97"/>
      <c r="MQY3934" s="97"/>
      <c r="MQZ3934" s="97"/>
      <c r="MRA3934" s="97"/>
      <c r="MRB3934" s="97"/>
      <c r="MRC3934" s="97"/>
      <c r="MRD3934" s="97"/>
      <c r="MRE3934" s="97"/>
      <c r="MRF3934" s="97"/>
      <c r="MRG3934" s="97"/>
      <c r="MRH3934" s="97"/>
      <c r="MRI3934" s="97"/>
      <c r="MRJ3934" s="97"/>
      <c r="MRK3934" s="97"/>
      <c r="MRL3934" s="97"/>
      <c r="MRM3934" s="97"/>
      <c r="MRN3934" s="97"/>
      <c r="MRO3934" s="97"/>
      <c r="MRP3934" s="97"/>
      <c r="MRQ3934" s="97"/>
      <c r="MRR3934" s="97"/>
      <c r="MRS3934" s="97"/>
      <c r="MRT3934" s="97"/>
      <c r="MRU3934" s="97"/>
      <c r="MRV3934" s="97"/>
      <c r="MRW3934" s="97"/>
      <c r="MRX3934" s="97"/>
      <c r="MRY3934" s="97"/>
      <c r="MRZ3934" s="97"/>
      <c r="MSA3934" s="97"/>
      <c r="MSB3934" s="97"/>
      <c r="MSC3934" s="97"/>
      <c r="MSD3934" s="97"/>
      <c r="MSE3934" s="97"/>
      <c r="MSF3934" s="97"/>
      <c r="MSG3934" s="97"/>
      <c r="MSH3934" s="97"/>
      <c r="MSI3934" s="97"/>
      <c r="MSJ3934" s="97"/>
      <c r="MSK3934" s="97"/>
      <c r="MSL3934" s="97"/>
      <c r="MSM3934" s="97"/>
      <c r="MSN3934" s="97"/>
      <c r="MSO3934" s="97"/>
      <c r="MSP3934" s="97"/>
      <c r="MSQ3934" s="97"/>
      <c r="MSR3934" s="97"/>
      <c r="MSS3934" s="97"/>
      <c r="MST3934" s="97"/>
      <c r="MSU3934" s="97"/>
      <c r="MSV3934" s="97"/>
      <c r="MSW3934" s="97"/>
      <c r="MSX3934" s="97"/>
      <c r="MSY3934" s="97"/>
      <c r="MSZ3934" s="97"/>
      <c r="MTA3934" s="97"/>
      <c r="MTB3934" s="97"/>
      <c r="MTC3934" s="97"/>
      <c r="MTD3934" s="97"/>
      <c r="MTE3934" s="97"/>
      <c r="MTF3934" s="97"/>
      <c r="MTG3934" s="97"/>
      <c r="MTH3934" s="97"/>
      <c r="MTI3934" s="97"/>
      <c r="MTJ3934" s="97"/>
      <c r="MTK3934" s="97"/>
      <c r="MTL3934" s="97"/>
      <c r="MTM3934" s="97"/>
      <c r="MTN3934" s="97"/>
      <c r="MTO3934" s="97"/>
      <c r="MTP3934" s="97"/>
      <c r="MTQ3934" s="97"/>
      <c r="MTR3934" s="97"/>
      <c r="MTS3934" s="97"/>
      <c r="MTT3934" s="97"/>
      <c r="MTU3934" s="97"/>
      <c r="MTV3934" s="97"/>
      <c r="MTW3934" s="97"/>
      <c r="MTX3934" s="97"/>
      <c r="MTY3934" s="97"/>
      <c r="MTZ3934" s="97"/>
      <c r="MUA3934" s="97"/>
      <c r="MUB3934" s="97"/>
      <c r="MUC3934" s="97"/>
      <c r="MUD3934" s="97"/>
      <c r="MUE3934" s="97"/>
      <c r="MUF3934" s="97"/>
      <c r="MUG3934" s="97"/>
      <c r="MUH3934" s="97"/>
      <c r="MUI3934" s="97"/>
      <c r="MUJ3934" s="97"/>
      <c r="MUK3934" s="97"/>
      <c r="MUL3934" s="97"/>
      <c r="MUM3934" s="97"/>
      <c r="MUN3934" s="97"/>
      <c r="MUO3934" s="97"/>
      <c r="MUP3934" s="97"/>
      <c r="MUQ3934" s="97"/>
      <c r="MUR3934" s="97"/>
      <c r="MUS3934" s="97"/>
      <c r="MUT3934" s="97"/>
      <c r="MUU3934" s="97"/>
      <c r="MUV3934" s="97"/>
      <c r="MUW3934" s="97"/>
      <c r="MUX3934" s="97"/>
      <c r="MUY3934" s="97"/>
      <c r="MUZ3934" s="97"/>
      <c r="MVA3934" s="97"/>
      <c r="MVB3934" s="97"/>
      <c r="MVC3934" s="97"/>
      <c r="MVD3934" s="97"/>
      <c r="MVE3934" s="97"/>
      <c r="MVF3934" s="97"/>
      <c r="MVG3934" s="97"/>
      <c r="MVH3934" s="97"/>
      <c r="MVI3934" s="97"/>
      <c r="MVJ3934" s="97"/>
      <c r="MVK3934" s="97"/>
      <c r="MVL3934" s="97"/>
      <c r="MVM3934" s="97"/>
      <c r="MVN3934" s="97"/>
      <c r="MVO3934" s="97"/>
      <c r="MVP3934" s="97"/>
      <c r="MVQ3934" s="97"/>
      <c r="MVR3934" s="97"/>
      <c r="MVS3934" s="97"/>
      <c r="MVT3934" s="97"/>
      <c r="MVU3934" s="97"/>
      <c r="MVV3934" s="97"/>
      <c r="MVW3934" s="97"/>
      <c r="MVX3934" s="97"/>
      <c r="MVY3934" s="97"/>
      <c r="MVZ3934" s="97"/>
      <c r="MWA3934" s="97"/>
      <c r="MWB3934" s="97"/>
      <c r="MWC3934" s="97"/>
      <c r="MWD3934" s="97"/>
      <c r="MWE3934" s="97"/>
      <c r="MWF3934" s="97"/>
      <c r="MWG3934" s="97"/>
      <c r="MWH3934" s="97"/>
      <c r="MWI3934" s="97"/>
      <c r="MWJ3934" s="97"/>
      <c r="MWK3934" s="97"/>
      <c r="MWL3934" s="97"/>
      <c r="MWM3934" s="97"/>
      <c r="MWN3934" s="97"/>
      <c r="MWO3934" s="97"/>
      <c r="MWP3934" s="97"/>
      <c r="MWQ3934" s="97"/>
      <c r="MWR3934" s="97"/>
      <c r="MWS3934" s="97"/>
      <c r="MWT3934" s="97"/>
      <c r="MWU3934" s="97"/>
      <c r="MWV3934" s="97"/>
      <c r="MWW3934" s="97"/>
      <c r="MWX3934" s="97"/>
      <c r="MWY3934" s="97"/>
      <c r="MWZ3934" s="97"/>
      <c r="MXA3934" s="97"/>
      <c r="MXB3934" s="97"/>
      <c r="MXC3934" s="97"/>
      <c r="MXD3934" s="97"/>
      <c r="MXE3934" s="97"/>
      <c r="MXF3934" s="97"/>
      <c r="MXG3934" s="97"/>
      <c r="MXH3934" s="97"/>
      <c r="MXI3934" s="97"/>
      <c r="MXJ3934" s="97"/>
      <c r="MXK3934" s="97"/>
      <c r="MXL3934" s="97"/>
      <c r="MXM3934" s="97"/>
      <c r="MXN3934" s="97"/>
      <c r="MXO3934" s="97"/>
      <c r="MXP3934" s="97"/>
      <c r="MXQ3934" s="97"/>
      <c r="MXR3934" s="97"/>
      <c r="MXS3934" s="97"/>
      <c r="MXT3934" s="97"/>
      <c r="MXU3934" s="97"/>
      <c r="MXV3934" s="97"/>
      <c r="MXW3934" s="97"/>
      <c r="MXX3934" s="97"/>
      <c r="MXY3934" s="97"/>
      <c r="MXZ3934" s="97"/>
      <c r="MYA3934" s="97"/>
      <c r="MYB3934" s="97"/>
      <c r="MYC3934" s="97"/>
      <c r="MYD3934" s="97"/>
      <c r="MYE3934" s="97"/>
      <c r="MYF3934" s="97"/>
      <c r="MYG3934" s="97"/>
      <c r="MYH3934" s="97"/>
      <c r="MYI3934" s="97"/>
      <c r="MYJ3934" s="97"/>
      <c r="MYK3934" s="97"/>
      <c r="MYL3934" s="97"/>
      <c r="MYM3934" s="97"/>
      <c r="MYN3934" s="97"/>
      <c r="MYO3934" s="97"/>
      <c r="MYP3934" s="97"/>
      <c r="MYQ3934" s="97"/>
      <c r="MYR3934" s="97"/>
      <c r="MYS3934" s="97"/>
      <c r="MYT3934" s="97"/>
      <c r="MYU3934" s="97"/>
      <c r="MYV3934" s="97"/>
      <c r="MYW3934" s="97"/>
      <c r="MYX3934" s="97"/>
      <c r="MYY3934" s="97"/>
      <c r="MYZ3934" s="97"/>
      <c r="MZA3934" s="97"/>
      <c r="MZB3934" s="97"/>
      <c r="MZC3934" s="97"/>
      <c r="MZD3934" s="97"/>
      <c r="MZE3934" s="97"/>
      <c r="MZF3934" s="97"/>
      <c r="MZG3934" s="97"/>
      <c r="MZH3934" s="97"/>
      <c r="MZI3934" s="97"/>
      <c r="MZJ3934" s="97"/>
      <c r="MZK3934" s="97"/>
      <c r="MZL3934" s="97"/>
      <c r="MZM3934" s="97"/>
      <c r="MZN3934" s="97"/>
      <c r="MZO3934" s="97"/>
      <c r="MZP3934" s="97"/>
      <c r="MZQ3934" s="97"/>
      <c r="MZR3934" s="97"/>
      <c r="MZS3934" s="97"/>
      <c r="MZT3934" s="97"/>
      <c r="MZU3934" s="97"/>
      <c r="MZV3934" s="97"/>
      <c r="MZW3934" s="97"/>
      <c r="MZX3934" s="97"/>
      <c r="MZY3934" s="97"/>
      <c r="MZZ3934" s="97"/>
      <c r="NAA3934" s="97"/>
      <c r="NAB3934" s="97"/>
      <c r="NAC3934" s="97"/>
      <c r="NAD3934" s="97"/>
      <c r="NAE3934" s="97"/>
      <c r="NAF3934" s="97"/>
      <c r="NAG3934" s="97"/>
      <c r="NAH3934" s="97"/>
      <c r="NAI3934" s="97"/>
      <c r="NAJ3934" s="97"/>
      <c r="NAK3934" s="97"/>
      <c r="NAL3934" s="97"/>
      <c r="NAM3934" s="97"/>
      <c r="NAN3934" s="97"/>
      <c r="NAO3934" s="97"/>
      <c r="NAP3934" s="97"/>
      <c r="NAQ3934" s="97"/>
      <c r="NAR3934" s="97"/>
      <c r="NAS3934" s="97"/>
      <c r="NAT3934" s="97"/>
      <c r="NAU3934" s="97"/>
      <c r="NAV3934" s="97"/>
      <c r="NAW3934" s="97"/>
      <c r="NAX3934" s="97"/>
      <c r="NAY3934" s="97"/>
      <c r="NAZ3934" s="97"/>
      <c r="NBA3934" s="97"/>
      <c r="NBB3934" s="97"/>
      <c r="NBC3934" s="97"/>
      <c r="NBD3934" s="97"/>
      <c r="NBE3934" s="97"/>
      <c r="NBF3934" s="97"/>
      <c r="NBG3934" s="97"/>
      <c r="NBH3934" s="97"/>
      <c r="NBI3934" s="97"/>
      <c r="NBJ3934" s="97"/>
      <c r="NBK3934" s="97"/>
      <c r="NBL3934" s="97"/>
      <c r="NBM3934" s="97"/>
      <c r="NBN3934" s="97"/>
      <c r="NBO3934" s="97"/>
      <c r="NBP3934" s="97"/>
      <c r="NBQ3934" s="97"/>
      <c r="NBR3934" s="97"/>
      <c r="NBS3934" s="97"/>
      <c r="NBT3934" s="97"/>
      <c r="NBU3934" s="97"/>
      <c r="NBV3934" s="97"/>
      <c r="NBW3934" s="97"/>
      <c r="NBX3934" s="97"/>
      <c r="NBY3934" s="97"/>
      <c r="NBZ3934" s="97"/>
      <c r="NCA3934" s="97"/>
      <c r="NCB3934" s="97"/>
      <c r="NCC3934" s="97"/>
      <c r="NCD3934" s="97"/>
      <c r="NCE3934" s="97"/>
      <c r="NCF3934" s="97"/>
      <c r="NCG3934" s="97"/>
      <c r="NCH3934" s="97"/>
      <c r="NCI3934" s="97"/>
      <c r="NCJ3934" s="97"/>
      <c r="NCK3934" s="97"/>
      <c r="NCL3934" s="97"/>
      <c r="NCM3934" s="97"/>
      <c r="NCN3934" s="97"/>
      <c r="NCO3934" s="97"/>
      <c r="NCP3934" s="97"/>
      <c r="NCQ3934" s="97"/>
      <c r="NCR3934" s="97"/>
      <c r="NCS3934" s="97"/>
      <c r="NCT3934" s="97"/>
      <c r="NCU3934" s="97"/>
      <c r="NCV3934" s="97"/>
      <c r="NCW3934" s="97"/>
      <c r="NCX3934" s="97"/>
      <c r="NCY3934" s="97"/>
      <c r="NCZ3934" s="97"/>
      <c r="NDA3934" s="97"/>
      <c r="NDB3934" s="97"/>
      <c r="NDC3934" s="97"/>
      <c r="NDD3934" s="97"/>
      <c r="NDE3934" s="97"/>
      <c r="NDF3934" s="97"/>
      <c r="NDG3934" s="97"/>
      <c r="NDH3934" s="97"/>
      <c r="NDI3934" s="97"/>
      <c r="NDJ3934" s="97"/>
      <c r="NDK3934" s="97"/>
      <c r="NDL3934" s="97"/>
      <c r="NDM3934" s="97"/>
      <c r="NDN3934" s="97"/>
      <c r="NDO3934" s="97"/>
      <c r="NDP3934" s="97"/>
      <c r="NDQ3934" s="97"/>
      <c r="NDR3934" s="97"/>
      <c r="NDS3934" s="97"/>
      <c r="NDT3934" s="97"/>
      <c r="NDU3934" s="97"/>
      <c r="NDV3934" s="97"/>
      <c r="NDW3934" s="97"/>
      <c r="NDX3934" s="97"/>
      <c r="NDY3934" s="97"/>
      <c r="NDZ3934" s="97"/>
      <c r="NEA3934" s="97"/>
      <c r="NEB3934" s="97"/>
      <c r="NEC3934" s="97"/>
      <c r="NED3934" s="97"/>
      <c r="NEE3934" s="97"/>
      <c r="NEF3934" s="97"/>
      <c r="NEG3934" s="97"/>
      <c r="NEH3934" s="97"/>
      <c r="NEI3934" s="97"/>
      <c r="NEJ3934" s="97"/>
      <c r="NEK3934" s="97"/>
      <c r="NEL3934" s="97"/>
      <c r="NEM3934" s="97"/>
      <c r="NEN3934" s="97"/>
      <c r="NEO3934" s="97"/>
      <c r="NEP3934" s="97"/>
      <c r="NEQ3934" s="97"/>
      <c r="NER3934" s="97"/>
      <c r="NES3934" s="97"/>
      <c r="NET3934" s="97"/>
      <c r="NEU3934" s="97"/>
      <c r="NEV3934" s="97"/>
      <c r="NEW3934" s="97"/>
      <c r="NEX3934" s="97"/>
      <c r="NEY3934" s="97"/>
      <c r="NEZ3934" s="97"/>
      <c r="NFA3934" s="97"/>
      <c r="NFB3934" s="97"/>
      <c r="NFC3934" s="97"/>
      <c r="NFD3934" s="97"/>
      <c r="NFE3934" s="97"/>
      <c r="NFF3934" s="97"/>
      <c r="NFG3934" s="97"/>
      <c r="NFH3934" s="97"/>
      <c r="NFI3934" s="97"/>
      <c r="NFJ3934" s="97"/>
      <c r="NFK3934" s="97"/>
      <c r="NFL3934" s="97"/>
      <c r="NFM3934" s="97"/>
      <c r="NFN3934" s="97"/>
      <c r="NFO3934" s="97"/>
      <c r="NFP3934" s="97"/>
      <c r="NFQ3934" s="97"/>
      <c r="NFR3934" s="97"/>
      <c r="NFS3934" s="97"/>
      <c r="NFT3934" s="97"/>
      <c r="NFU3934" s="97"/>
      <c r="NFV3934" s="97"/>
      <c r="NFW3934" s="97"/>
      <c r="NFX3934" s="97"/>
      <c r="NFY3934" s="97"/>
      <c r="NFZ3934" s="97"/>
      <c r="NGA3934" s="97"/>
      <c r="NGB3934" s="97"/>
      <c r="NGC3934" s="97"/>
      <c r="NGD3934" s="97"/>
      <c r="NGE3934" s="97"/>
      <c r="NGF3934" s="97"/>
      <c r="NGG3934" s="97"/>
      <c r="NGH3934" s="97"/>
      <c r="NGI3934" s="97"/>
      <c r="NGJ3934" s="97"/>
      <c r="NGK3934" s="97"/>
      <c r="NGL3934" s="97"/>
      <c r="NGM3934" s="97"/>
      <c r="NGN3934" s="97"/>
      <c r="NGO3934" s="97"/>
      <c r="NGP3934" s="97"/>
      <c r="NGQ3934" s="97"/>
      <c r="NGR3934" s="97"/>
      <c r="NGS3934" s="97"/>
      <c r="NGT3934" s="97"/>
      <c r="NGU3934" s="97"/>
      <c r="NGV3934" s="97"/>
      <c r="NGW3934" s="97"/>
      <c r="NGX3934" s="97"/>
      <c r="NGY3934" s="97"/>
      <c r="NGZ3934" s="97"/>
      <c r="NHA3934" s="97"/>
      <c r="NHB3934" s="97"/>
      <c r="NHC3934" s="97"/>
      <c r="NHD3934" s="97"/>
      <c r="NHE3934" s="97"/>
      <c r="NHF3934" s="97"/>
      <c r="NHG3934" s="97"/>
      <c r="NHH3934" s="97"/>
      <c r="NHI3934" s="97"/>
      <c r="NHJ3934" s="97"/>
      <c r="NHK3934" s="97"/>
      <c r="NHL3934" s="97"/>
      <c r="NHM3934" s="97"/>
      <c r="NHN3934" s="97"/>
      <c r="NHO3934" s="97"/>
      <c r="NHP3934" s="97"/>
      <c r="NHQ3934" s="97"/>
      <c r="NHR3934" s="97"/>
      <c r="NHS3934" s="97"/>
      <c r="NHT3934" s="97"/>
      <c r="NHU3934" s="97"/>
      <c r="NHV3934" s="97"/>
      <c r="NHW3934" s="97"/>
      <c r="NHX3934" s="97"/>
      <c r="NHY3934" s="97"/>
      <c r="NHZ3934" s="97"/>
      <c r="NIA3934" s="97"/>
      <c r="NIB3934" s="97"/>
      <c r="NIC3934" s="97"/>
      <c r="NID3934" s="97"/>
      <c r="NIE3934" s="97"/>
      <c r="NIF3934" s="97"/>
      <c r="NIG3934" s="97"/>
      <c r="NIH3934" s="97"/>
      <c r="NII3934" s="97"/>
      <c r="NIJ3934" s="97"/>
      <c r="NIK3934" s="97"/>
      <c r="NIL3934" s="97"/>
      <c r="NIM3934" s="97"/>
      <c r="NIN3934" s="97"/>
      <c r="NIO3934" s="97"/>
      <c r="NIP3934" s="97"/>
      <c r="NIQ3934" s="97"/>
      <c r="NIR3934" s="97"/>
      <c r="NIS3934" s="97"/>
      <c r="NIT3934" s="97"/>
      <c r="NIU3934" s="97"/>
      <c r="NIV3934" s="97"/>
      <c r="NIW3934" s="97"/>
      <c r="NIX3934" s="97"/>
      <c r="NIY3934" s="97"/>
      <c r="NIZ3934" s="97"/>
      <c r="NJA3934" s="97"/>
      <c r="NJB3934" s="97"/>
      <c r="NJC3934" s="97"/>
      <c r="NJD3934" s="97"/>
      <c r="NJE3934" s="97"/>
      <c r="NJF3934" s="97"/>
      <c r="NJG3934" s="97"/>
      <c r="NJH3934" s="97"/>
      <c r="NJI3934" s="97"/>
      <c r="NJJ3934" s="97"/>
      <c r="NJK3934" s="97"/>
      <c r="NJL3934" s="97"/>
      <c r="NJM3934" s="97"/>
      <c r="NJN3934" s="97"/>
      <c r="NJO3934" s="97"/>
      <c r="NJP3934" s="97"/>
      <c r="NJQ3934" s="97"/>
      <c r="NJR3934" s="97"/>
      <c r="NJS3934" s="97"/>
      <c r="NJT3934" s="97"/>
      <c r="NJU3934" s="97"/>
      <c r="NJV3934" s="97"/>
      <c r="NJW3934" s="97"/>
      <c r="NJX3934" s="97"/>
      <c r="NJY3934" s="97"/>
      <c r="NJZ3934" s="97"/>
      <c r="NKA3934" s="97"/>
      <c r="NKB3934" s="97"/>
      <c r="NKC3934" s="97"/>
      <c r="NKD3934" s="97"/>
      <c r="NKE3934" s="97"/>
      <c r="NKF3934" s="97"/>
      <c r="NKG3934" s="97"/>
      <c r="NKH3934" s="97"/>
      <c r="NKI3934" s="97"/>
      <c r="NKJ3934" s="97"/>
      <c r="NKK3934" s="97"/>
      <c r="NKL3934" s="97"/>
      <c r="NKM3934" s="97"/>
      <c r="NKN3934" s="97"/>
      <c r="NKO3934" s="97"/>
      <c r="NKP3934" s="97"/>
      <c r="NKQ3934" s="97"/>
      <c r="NKR3934" s="97"/>
      <c r="NKS3934" s="97"/>
      <c r="NKT3934" s="97"/>
      <c r="NKU3934" s="97"/>
      <c r="NKV3934" s="97"/>
      <c r="NKW3934" s="97"/>
      <c r="NKX3934" s="97"/>
      <c r="NKY3934" s="97"/>
      <c r="NKZ3934" s="97"/>
      <c r="NLA3934" s="97"/>
      <c r="NLB3934" s="97"/>
      <c r="NLC3934" s="97"/>
      <c r="NLD3934" s="97"/>
      <c r="NLE3934" s="97"/>
      <c r="NLF3934" s="97"/>
      <c r="NLG3934" s="97"/>
      <c r="NLH3934" s="97"/>
      <c r="NLI3934" s="97"/>
      <c r="NLJ3934" s="97"/>
      <c r="NLK3934" s="97"/>
      <c r="NLL3934" s="97"/>
      <c r="NLM3934" s="97"/>
      <c r="NLN3934" s="97"/>
      <c r="NLO3934" s="97"/>
      <c r="NLP3934" s="97"/>
      <c r="NLQ3934" s="97"/>
      <c r="NLR3934" s="97"/>
      <c r="NLS3934" s="97"/>
      <c r="NLT3934" s="97"/>
      <c r="NLU3934" s="97"/>
      <c r="NLV3934" s="97"/>
      <c r="NLW3934" s="97"/>
      <c r="NLX3934" s="97"/>
      <c r="NLY3934" s="97"/>
      <c r="NLZ3934" s="97"/>
      <c r="NMA3934" s="97"/>
      <c r="NMB3934" s="97"/>
      <c r="NMC3934" s="97"/>
      <c r="NMD3934" s="97"/>
      <c r="NME3934" s="97"/>
      <c r="NMF3934" s="97"/>
      <c r="NMG3934" s="97"/>
      <c r="NMH3934" s="97"/>
      <c r="NMI3934" s="97"/>
      <c r="NMJ3934" s="97"/>
      <c r="NMK3934" s="97"/>
      <c r="NML3934" s="97"/>
      <c r="NMM3934" s="97"/>
      <c r="NMN3934" s="97"/>
      <c r="NMO3934" s="97"/>
      <c r="NMP3934" s="97"/>
      <c r="NMQ3934" s="97"/>
      <c r="NMR3934" s="97"/>
      <c r="NMS3934" s="97"/>
      <c r="NMT3934" s="97"/>
      <c r="NMU3934" s="97"/>
      <c r="NMV3934" s="97"/>
      <c r="NMW3934" s="97"/>
      <c r="NMX3934" s="97"/>
      <c r="NMY3934" s="97"/>
      <c r="NMZ3934" s="97"/>
      <c r="NNA3934" s="97"/>
      <c r="NNB3934" s="97"/>
      <c r="NNC3934" s="97"/>
      <c r="NND3934" s="97"/>
      <c r="NNE3934" s="97"/>
      <c r="NNF3934" s="97"/>
      <c r="NNG3934" s="97"/>
      <c r="NNH3934" s="97"/>
      <c r="NNI3934" s="97"/>
      <c r="NNJ3934" s="97"/>
      <c r="NNK3934" s="97"/>
      <c r="NNL3934" s="97"/>
      <c r="NNM3934" s="97"/>
      <c r="NNN3934" s="97"/>
      <c r="NNO3934" s="97"/>
      <c r="NNP3934" s="97"/>
      <c r="NNQ3934" s="97"/>
      <c r="NNR3934" s="97"/>
      <c r="NNS3934" s="97"/>
      <c r="NNT3934" s="97"/>
      <c r="NNU3934" s="97"/>
      <c r="NNV3934" s="97"/>
      <c r="NNW3934" s="97"/>
      <c r="NNX3934" s="97"/>
      <c r="NNY3934" s="97"/>
      <c r="NNZ3934" s="97"/>
      <c r="NOA3934" s="97"/>
      <c r="NOB3934" s="97"/>
      <c r="NOC3934" s="97"/>
      <c r="NOD3934" s="97"/>
      <c r="NOE3934" s="97"/>
      <c r="NOF3934" s="97"/>
      <c r="NOG3934" s="97"/>
      <c r="NOH3934" s="97"/>
      <c r="NOI3934" s="97"/>
      <c r="NOJ3934" s="97"/>
      <c r="NOK3934" s="97"/>
      <c r="NOL3934" s="97"/>
      <c r="NOM3934" s="97"/>
      <c r="NON3934" s="97"/>
      <c r="NOO3934" s="97"/>
      <c r="NOP3934" s="97"/>
      <c r="NOQ3934" s="97"/>
      <c r="NOR3934" s="97"/>
      <c r="NOS3934" s="97"/>
      <c r="NOT3934" s="97"/>
      <c r="NOU3934" s="97"/>
      <c r="NOV3934" s="97"/>
      <c r="NOW3934" s="97"/>
      <c r="NOX3934" s="97"/>
      <c r="NOY3934" s="97"/>
      <c r="NOZ3934" s="97"/>
      <c r="NPA3934" s="97"/>
      <c r="NPB3934" s="97"/>
      <c r="NPC3934" s="97"/>
      <c r="NPD3934" s="97"/>
      <c r="NPE3934" s="97"/>
      <c r="NPF3934" s="97"/>
      <c r="NPG3934" s="97"/>
      <c r="NPH3934" s="97"/>
      <c r="NPI3934" s="97"/>
      <c r="NPJ3934" s="97"/>
      <c r="NPK3934" s="97"/>
      <c r="NPL3934" s="97"/>
      <c r="NPM3934" s="97"/>
      <c r="NPN3934" s="97"/>
      <c r="NPO3934" s="97"/>
      <c r="NPP3934" s="97"/>
      <c r="NPQ3934" s="97"/>
      <c r="NPR3934" s="97"/>
      <c r="NPS3934" s="97"/>
      <c r="NPT3934" s="97"/>
      <c r="NPU3934" s="97"/>
      <c r="NPV3934" s="97"/>
      <c r="NPW3934" s="97"/>
      <c r="NPX3934" s="97"/>
      <c r="NPY3934" s="97"/>
      <c r="NPZ3934" s="97"/>
      <c r="NQA3934" s="97"/>
      <c r="NQB3934" s="97"/>
      <c r="NQC3934" s="97"/>
      <c r="NQD3934" s="97"/>
      <c r="NQE3934" s="97"/>
      <c r="NQF3934" s="97"/>
      <c r="NQG3934" s="97"/>
      <c r="NQH3934" s="97"/>
      <c r="NQI3934" s="97"/>
      <c r="NQJ3934" s="97"/>
      <c r="NQK3934" s="97"/>
      <c r="NQL3934" s="97"/>
      <c r="NQM3934" s="97"/>
      <c r="NQN3934" s="97"/>
      <c r="NQO3934" s="97"/>
      <c r="NQP3934" s="97"/>
      <c r="NQQ3934" s="97"/>
      <c r="NQR3934" s="97"/>
      <c r="NQS3934" s="97"/>
      <c r="NQT3934" s="97"/>
      <c r="NQU3934" s="97"/>
      <c r="NQV3934" s="97"/>
      <c r="NQW3934" s="97"/>
      <c r="NQX3934" s="97"/>
      <c r="NQY3934" s="97"/>
      <c r="NQZ3934" s="97"/>
      <c r="NRA3934" s="97"/>
      <c r="NRB3934" s="97"/>
      <c r="NRC3934" s="97"/>
      <c r="NRD3934" s="97"/>
      <c r="NRE3934" s="97"/>
      <c r="NRF3934" s="97"/>
      <c r="NRG3934" s="97"/>
      <c r="NRH3934" s="97"/>
      <c r="NRI3934" s="97"/>
      <c r="NRJ3934" s="97"/>
      <c r="NRK3934" s="97"/>
      <c r="NRL3934" s="97"/>
      <c r="NRM3934" s="97"/>
      <c r="NRN3934" s="97"/>
      <c r="NRO3934" s="97"/>
      <c r="NRP3934" s="97"/>
      <c r="NRQ3934" s="97"/>
      <c r="NRR3934" s="97"/>
      <c r="NRS3934" s="97"/>
      <c r="NRT3934" s="97"/>
      <c r="NRU3934" s="97"/>
      <c r="NRV3934" s="97"/>
      <c r="NRW3934" s="97"/>
      <c r="NRX3934" s="97"/>
      <c r="NRY3934" s="97"/>
      <c r="NRZ3934" s="97"/>
      <c r="NSA3934" s="97"/>
      <c r="NSB3934" s="97"/>
      <c r="NSC3934" s="97"/>
      <c r="NSD3934" s="97"/>
      <c r="NSE3934" s="97"/>
      <c r="NSF3934" s="97"/>
      <c r="NSG3934" s="97"/>
      <c r="NSH3934" s="97"/>
      <c r="NSI3934" s="97"/>
      <c r="NSJ3934" s="97"/>
      <c r="NSK3934" s="97"/>
      <c r="NSL3934" s="97"/>
      <c r="NSM3934" s="97"/>
      <c r="NSN3934" s="97"/>
      <c r="NSO3934" s="97"/>
      <c r="NSP3934" s="97"/>
      <c r="NSQ3934" s="97"/>
      <c r="NSR3934" s="97"/>
      <c r="NSS3934" s="97"/>
      <c r="NST3934" s="97"/>
      <c r="NSU3934" s="97"/>
      <c r="NSV3934" s="97"/>
      <c r="NSW3934" s="97"/>
      <c r="NSX3934" s="97"/>
      <c r="NSY3934" s="97"/>
      <c r="NSZ3934" s="97"/>
      <c r="NTA3934" s="97"/>
      <c r="NTB3934" s="97"/>
      <c r="NTC3934" s="97"/>
      <c r="NTD3934" s="97"/>
      <c r="NTE3934" s="97"/>
      <c r="NTF3934" s="97"/>
      <c r="NTG3934" s="97"/>
      <c r="NTH3934" s="97"/>
      <c r="NTI3934" s="97"/>
      <c r="NTJ3934" s="97"/>
      <c r="NTK3934" s="97"/>
      <c r="NTL3934" s="97"/>
      <c r="NTM3934" s="97"/>
      <c r="NTN3934" s="97"/>
      <c r="NTO3934" s="97"/>
      <c r="NTP3934" s="97"/>
      <c r="NTQ3934" s="97"/>
      <c r="NTR3934" s="97"/>
      <c r="NTS3934" s="97"/>
      <c r="NTT3934" s="97"/>
      <c r="NTU3934" s="97"/>
      <c r="NTV3934" s="97"/>
      <c r="NTW3934" s="97"/>
      <c r="NTX3934" s="97"/>
      <c r="NTY3934" s="97"/>
      <c r="NTZ3934" s="97"/>
      <c r="NUA3934" s="97"/>
      <c r="NUB3934" s="97"/>
      <c r="NUC3934" s="97"/>
      <c r="NUD3934" s="97"/>
      <c r="NUE3934" s="97"/>
      <c r="NUF3934" s="97"/>
      <c r="NUG3934" s="97"/>
      <c r="NUH3934" s="97"/>
      <c r="NUI3934" s="97"/>
      <c r="NUJ3934" s="97"/>
      <c r="NUK3934" s="97"/>
      <c r="NUL3934" s="97"/>
      <c r="NUM3934" s="97"/>
      <c r="NUN3934" s="97"/>
      <c r="NUO3934" s="97"/>
      <c r="NUP3934" s="97"/>
      <c r="NUQ3934" s="97"/>
      <c r="NUR3934" s="97"/>
      <c r="NUS3934" s="97"/>
      <c r="NUT3934" s="97"/>
      <c r="NUU3934" s="97"/>
      <c r="NUV3934" s="97"/>
      <c r="NUW3934" s="97"/>
      <c r="NUX3934" s="97"/>
      <c r="NUY3934" s="97"/>
      <c r="NUZ3934" s="97"/>
      <c r="NVA3934" s="97"/>
      <c r="NVB3934" s="97"/>
      <c r="NVC3934" s="97"/>
      <c r="NVD3934" s="97"/>
      <c r="NVE3934" s="97"/>
      <c r="NVF3934" s="97"/>
      <c r="NVG3934" s="97"/>
      <c r="NVH3934" s="97"/>
      <c r="NVI3934" s="97"/>
      <c r="NVJ3934" s="97"/>
      <c r="NVK3934" s="97"/>
      <c r="NVL3934" s="97"/>
      <c r="NVM3934" s="97"/>
      <c r="NVN3934" s="97"/>
      <c r="NVO3934" s="97"/>
      <c r="NVP3934" s="97"/>
      <c r="NVQ3934" s="97"/>
      <c r="NVR3934" s="97"/>
      <c r="NVS3934" s="97"/>
      <c r="NVT3934" s="97"/>
      <c r="NVU3934" s="97"/>
      <c r="NVV3934" s="97"/>
      <c r="NVW3934" s="97"/>
      <c r="NVX3934" s="97"/>
      <c r="NVY3934" s="97"/>
      <c r="NVZ3934" s="97"/>
      <c r="NWA3934" s="97"/>
      <c r="NWB3934" s="97"/>
      <c r="NWC3934" s="97"/>
      <c r="NWD3934" s="97"/>
      <c r="NWE3934" s="97"/>
      <c r="NWF3934" s="97"/>
      <c r="NWG3934" s="97"/>
      <c r="NWH3934" s="97"/>
      <c r="NWI3934" s="97"/>
      <c r="NWJ3934" s="97"/>
      <c r="NWK3934" s="97"/>
      <c r="NWL3934" s="97"/>
      <c r="NWM3934" s="97"/>
      <c r="NWN3934" s="97"/>
      <c r="NWO3934" s="97"/>
      <c r="NWP3934" s="97"/>
      <c r="NWQ3934" s="97"/>
      <c r="NWR3934" s="97"/>
      <c r="NWS3934" s="97"/>
      <c r="NWT3934" s="97"/>
      <c r="NWU3934" s="97"/>
      <c r="NWV3934" s="97"/>
      <c r="NWW3934" s="97"/>
      <c r="NWX3934" s="97"/>
      <c r="NWY3934" s="97"/>
      <c r="NWZ3934" s="97"/>
      <c r="NXA3934" s="97"/>
      <c r="NXB3934" s="97"/>
      <c r="NXC3934" s="97"/>
      <c r="NXD3934" s="97"/>
      <c r="NXE3934" s="97"/>
      <c r="NXF3934" s="97"/>
      <c r="NXG3934" s="97"/>
      <c r="NXH3934" s="97"/>
      <c r="NXI3934" s="97"/>
      <c r="NXJ3934" s="97"/>
      <c r="NXK3934" s="97"/>
      <c r="NXL3934" s="97"/>
      <c r="NXM3934" s="97"/>
      <c r="NXN3934" s="97"/>
      <c r="NXO3934" s="97"/>
      <c r="NXP3934" s="97"/>
      <c r="NXQ3934" s="97"/>
      <c r="NXR3934" s="97"/>
      <c r="NXS3934" s="97"/>
      <c r="NXT3934" s="97"/>
      <c r="NXU3934" s="97"/>
      <c r="NXV3934" s="97"/>
      <c r="NXW3934" s="97"/>
      <c r="NXX3934" s="97"/>
      <c r="NXY3934" s="97"/>
      <c r="NXZ3934" s="97"/>
      <c r="NYA3934" s="97"/>
      <c r="NYB3934" s="97"/>
      <c r="NYC3934" s="97"/>
      <c r="NYD3934" s="97"/>
      <c r="NYE3934" s="97"/>
      <c r="NYF3934" s="97"/>
      <c r="NYG3934" s="97"/>
      <c r="NYH3934" s="97"/>
      <c r="NYI3934" s="97"/>
      <c r="NYJ3934" s="97"/>
      <c r="NYK3934" s="97"/>
      <c r="NYL3934" s="97"/>
      <c r="NYM3934" s="97"/>
      <c r="NYN3934" s="97"/>
      <c r="NYO3934" s="97"/>
      <c r="NYP3934" s="97"/>
      <c r="NYQ3934" s="97"/>
      <c r="NYR3934" s="97"/>
      <c r="NYS3934" s="97"/>
      <c r="NYT3934" s="97"/>
      <c r="NYU3934" s="97"/>
      <c r="NYV3934" s="97"/>
      <c r="NYW3934" s="97"/>
      <c r="NYX3934" s="97"/>
      <c r="NYY3934" s="97"/>
      <c r="NYZ3934" s="97"/>
      <c r="NZA3934" s="97"/>
      <c r="NZB3934" s="97"/>
      <c r="NZC3934" s="97"/>
      <c r="NZD3934" s="97"/>
      <c r="NZE3934" s="97"/>
      <c r="NZF3934" s="97"/>
      <c r="NZG3934" s="97"/>
      <c r="NZH3934" s="97"/>
      <c r="NZI3934" s="97"/>
      <c r="NZJ3934" s="97"/>
      <c r="NZK3934" s="97"/>
      <c r="NZL3934" s="97"/>
      <c r="NZM3934" s="97"/>
      <c r="NZN3934" s="97"/>
      <c r="NZO3934" s="97"/>
      <c r="NZP3934" s="97"/>
      <c r="NZQ3934" s="97"/>
      <c r="NZR3934" s="97"/>
      <c r="NZS3934" s="97"/>
      <c r="NZT3934" s="97"/>
      <c r="NZU3934" s="97"/>
      <c r="NZV3934" s="97"/>
      <c r="NZW3934" s="97"/>
      <c r="NZX3934" s="97"/>
      <c r="NZY3934" s="97"/>
      <c r="NZZ3934" s="97"/>
      <c r="OAA3934" s="97"/>
      <c r="OAB3934" s="97"/>
      <c r="OAC3934" s="97"/>
      <c r="OAD3934" s="97"/>
      <c r="OAE3934" s="97"/>
      <c r="OAF3934" s="97"/>
      <c r="OAG3934" s="97"/>
      <c r="OAH3934" s="97"/>
      <c r="OAI3934" s="97"/>
      <c r="OAJ3934" s="97"/>
      <c r="OAK3934" s="97"/>
      <c r="OAL3934" s="97"/>
      <c r="OAM3934" s="97"/>
      <c r="OAN3934" s="97"/>
      <c r="OAO3934" s="97"/>
      <c r="OAP3934" s="97"/>
      <c r="OAQ3934" s="97"/>
      <c r="OAR3934" s="97"/>
      <c r="OAS3934" s="97"/>
      <c r="OAT3934" s="97"/>
      <c r="OAU3934" s="97"/>
      <c r="OAV3934" s="97"/>
      <c r="OAW3934" s="97"/>
      <c r="OAX3934" s="97"/>
      <c r="OAY3934" s="97"/>
      <c r="OAZ3934" s="97"/>
      <c r="OBA3934" s="97"/>
      <c r="OBB3934" s="97"/>
      <c r="OBC3934" s="97"/>
      <c r="OBD3934" s="97"/>
      <c r="OBE3934" s="97"/>
      <c r="OBF3934" s="97"/>
      <c r="OBG3934" s="97"/>
      <c r="OBH3934" s="97"/>
      <c r="OBI3934" s="97"/>
      <c r="OBJ3934" s="97"/>
      <c r="OBK3934" s="97"/>
      <c r="OBL3934" s="97"/>
      <c r="OBM3934" s="97"/>
      <c r="OBN3934" s="97"/>
      <c r="OBO3934" s="97"/>
      <c r="OBP3934" s="97"/>
      <c r="OBQ3934" s="97"/>
      <c r="OBR3934" s="97"/>
      <c r="OBS3934" s="97"/>
      <c r="OBT3934" s="97"/>
      <c r="OBU3934" s="97"/>
      <c r="OBV3934" s="97"/>
      <c r="OBW3934" s="97"/>
      <c r="OBX3934" s="97"/>
      <c r="OBY3934" s="97"/>
      <c r="OBZ3934" s="97"/>
      <c r="OCA3934" s="97"/>
      <c r="OCB3934" s="97"/>
      <c r="OCC3934" s="97"/>
      <c r="OCD3934" s="97"/>
      <c r="OCE3934" s="97"/>
      <c r="OCF3934" s="97"/>
      <c r="OCG3934" s="97"/>
      <c r="OCH3934" s="97"/>
      <c r="OCI3934" s="97"/>
      <c r="OCJ3934" s="97"/>
      <c r="OCK3934" s="97"/>
      <c r="OCL3934" s="97"/>
      <c r="OCM3934" s="97"/>
      <c r="OCN3934" s="97"/>
      <c r="OCO3934" s="97"/>
      <c r="OCP3934" s="97"/>
      <c r="OCQ3934" s="97"/>
      <c r="OCR3934" s="97"/>
      <c r="OCS3934" s="97"/>
      <c r="OCT3934" s="97"/>
      <c r="OCU3934" s="97"/>
      <c r="OCV3934" s="97"/>
      <c r="OCW3934" s="97"/>
      <c r="OCX3934" s="97"/>
      <c r="OCY3934" s="97"/>
      <c r="OCZ3934" s="97"/>
      <c r="ODA3934" s="97"/>
      <c r="ODB3934" s="97"/>
      <c r="ODC3934" s="97"/>
      <c r="ODD3934" s="97"/>
      <c r="ODE3934" s="97"/>
      <c r="ODF3934" s="97"/>
      <c r="ODG3934" s="97"/>
      <c r="ODH3934" s="97"/>
      <c r="ODI3934" s="97"/>
      <c r="ODJ3934" s="97"/>
      <c r="ODK3934" s="97"/>
      <c r="ODL3934" s="97"/>
      <c r="ODM3934" s="97"/>
      <c r="ODN3934" s="97"/>
      <c r="ODO3934" s="97"/>
      <c r="ODP3934" s="97"/>
      <c r="ODQ3934" s="97"/>
      <c r="ODR3934" s="97"/>
      <c r="ODS3934" s="97"/>
      <c r="ODT3934" s="97"/>
      <c r="ODU3934" s="97"/>
      <c r="ODV3934" s="97"/>
      <c r="ODW3934" s="97"/>
      <c r="ODX3934" s="97"/>
      <c r="ODY3934" s="97"/>
      <c r="ODZ3934" s="97"/>
      <c r="OEA3934" s="97"/>
      <c r="OEB3934" s="97"/>
      <c r="OEC3934" s="97"/>
      <c r="OED3934" s="97"/>
      <c r="OEE3934" s="97"/>
      <c r="OEF3934" s="97"/>
      <c r="OEG3934" s="97"/>
      <c r="OEH3934" s="97"/>
      <c r="OEI3934" s="97"/>
      <c r="OEJ3934" s="97"/>
      <c r="OEK3934" s="97"/>
      <c r="OEL3934" s="97"/>
      <c r="OEM3934" s="97"/>
      <c r="OEN3934" s="97"/>
      <c r="OEO3934" s="97"/>
      <c r="OEP3934" s="97"/>
      <c r="OEQ3934" s="97"/>
      <c r="OER3934" s="97"/>
      <c r="OES3934" s="97"/>
      <c r="OET3934" s="97"/>
      <c r="OEU3934" s="97"/>
      <c r="OEV3934" s="97"/>
      <c r="OEW3934" s="97"/>
      <c r="OEX3934" s="97"/>
      <c r="OEY3934" s="97"/>
      <c r="OEZ3934" s="97"/>
      <c r="OFA3934" s="97"/>
      <c r="OFB3934" s="97"/>
      <c r="OFC3934" s="97"/>
      <c r="OFD3934" s="97"/>
      <c r="OFE3934" s="97"/>
      <c r="OFF3934" s="97"/>
      <c r="OFG3934" s="97"/>
      <c r="OFH3934" s="97"/>
      <c r="OFI3934" s="97"/>
      <c r="OFJ3934" s="97"/>
      <c r="OFK3934" s="97"/>
      <c r="OFL3934" s="97"/>
      <c r="OFM3934" s="97"/>
      <c r="OFN3934" s="97"/>
      <c r="OFO3934" s="97"/>
      <c r="OFP3934" s="97"/>
      <c r="OFQ3934" s="97"/>
      <c r="OFR3934" s="97"/>
      <c r="OFS3934" s="97"/>
      <c r="OFT3934" s="97"/>
      <c r="OFU3934" s="97"/>
      <c r="OFV3934" s="97"/>
      <c r="OFW3934" s="97"/>
      <c r="OFX3934" s="97"/>
      <c r="OFY3934" s="97"/>
      <c r="OFZ3934" s="97"/>
      <c r="OGA3934" s="97"/>
      <c r="OGB3934" s="97"/>
      <c r="OGC3934" s="97"/>
      <c r="OGD3934" s="97"/>
      <c r="OGE3934" s="97"/>
      <c r="OGF3934" s="97"/>
      <c r="OGG3934" s="97"/>
      <c r="OGH3934" s="97"/>
      <c r="OGI3934" s="97"/>
      <c r="OGJ3934" s="97"/>
      <c r="OGK3934" s="97"/>
      <c r="OGL3934" s="97"/>
      <c r="OGM3934" s="97"/>
      <c r="OGN3934" s="97"/>
      <c r="OGO3934" s="97"/>
      <c r="OGP3934" s="97"/>
      <c r="OGQ3934" s="97"/>
      <c r="OGR3934" s="97"/>
      <c r="OGS3934" s="97"/>
      <c r="OGT3934" s="97"/>
      <c r="OGU3934" s="97"/>
      <c r="OGV3934" s="97"/>
      <c r="OGW3934" s="97"/>
      <c r="OGX3934" s="97"/>
      <c r="OGY3934" s="97"/>
      <c r="OGZ3934" s="97"/>
      <c r="OHA3934" s="97"/>
      <c r="OHB3934" s="97"/>
      <c r="OHC3934" s="97"/>
      <c r="OHD3934" s="97"/>
      <c r="OHE3934" s="97"/>
      <c r="OHF3934" s="97"/>
      <c r="OHG3934" s="97"/>
      <c r="OHH3934" s="97"/>
      <c r="OHI3934" s="97"/>
      <c r="OHJ3934" s="97"/>
      <c r="OHK3934" s="97"/>
      <c r="OHL3934" s="97"/>
      <c r="OHM3934" s="97"/>
      <c r="OHN3934" s="97"/>
      <c r="OHO3934" s="97"/>
      <c r="OHP3934" s="97"/>
      <c r="OHQ3934" s="97"/>
      <c r="OHR3934" s="97"/>
      <c r="OHS3934" s="97"/>
      <c r="OHT3934" s="97"/>
      <c r="OHU3934" s="97"/>
      <c r="OHV3934" s="97"/>
      <c r="OHW3934" s="97"/>
      <c r="OHX3934" s="97"/>
      <c r="OHY3934" s="97"/>
      <c r="OHZ3934" s="97"/>
      <c r="OIA3934" s="97"/>
      <c r="OIB3934" s="97"/>
      <c r="OIC3934" s="97"/>
      <c r="OID3934" s="97"/>
      <c r="OIE3934" s="97"/>
      <c r="OIF3934" s="97"/>
      <c r="OIG3934" s="97"/>
      <c r="OIH3934" s="97"/>
      <c r="OII3934" s="97"/>
      <c r="OIJ3934" s="97"/>
      <c r="OIK3934" s="97"/>
      <c r="OIL3934" s="97"/>
      <c r="OIM3934" s="97"/>
      <c r="OIN3934" s="97"/>
      <c r="OIO3934" s="97"/>
      <c r="OIP3934" s="97"/>
      <c r="OIQ3934" s="97"/>
      <c r="OIR3934" s="97"/>
      <c r="OIS3934" s="97"/>
      <c r="OIT3934" s="97"/>
      <c r="OIU3934" s="97"/>
      <c r="OIV3934" s="97"/>
      <c r="OIW3934" s="97"/>
      <c r="OIX3934" s="97"/>
      <c r="OIY3934" s="97"/>
      <c r="OIZ3934" s="97"/>
      <c r="OJA3934" s="97"/>
      <c r="OJB3934" s="97"/>
      <c r="OJC3934" s="97"/>
      <c r="OJD3934" s="97"/>
      <c r="OJE3934" s="97"/>
      <c r="OJF3934" s="97"/>
      <c r="OJG3934" s="97"/>
      <c r="OJH3934" s="97"/>
      <c r="OJI3934" s="97"/>
      <c r="OJJ3934" s="97"/>
      <c r="OJK3934" s="97"/>
      <c r="OJL3934" s="97"/>
      <c r="OJM3934" s="97"/>
      <c r="OJN3934" s="97"/>
      <c r="OJO3934" s="97"/>
      <c r="OJP3934" s="97"/>
      <c r="OJQ3934" s="97"/>
      <c r="OJR3934" s="97"/>
      <c r="OJS3934" s="97"/>
      <c r="OJT3934" s="97"/>
      <c r="OJU3934" s="97"/>
      <c r="OJV3934" s="97"/>
      <c r="OJW3934" s="97"/>
      <c r="OJX3934" s="97"/>
      <c r="OJY3934" s="97"/>
      <c r="OJZ3934" s="97"/>
      <c r="OKA3934" s="97"/>
      <c r="OKB3934" s="97"/>
      <c r="OKC3934" s="97"/>
      <c r="OKD3934" s="97"/>
      <c r="OKE3934" s="97"/>
      <c r="OKF3934" s="97"/>
      <c r="OKG3934" s="97"/>
      <c r="OKH3934" s="97"/>
      <c r="OKI3934" s="97"/>
      <c r="OKJ3934" s="97"/>
      <c r="OKK3934" s="97"/>
      <c r="OKL3934" s="97"/>
      <c r="OKM3934" s="97"/>
      <c r="OKN3934" s="97"/>
      <c r="OKO3934" s="97"/>
      <c r="OKP3934" s="97"/>
      <c r="OKQ3934" s="97"/>
      <c r="OKR3934" s="97"/>
      <c r="OKS3934" s="97"/>
      <c r="OKT3934" s="97"/>
      <c r="OKU3934" s="97"/>
      <c r="OKV3934" s="97"/>
      <c r="OKW3934" s="97"/>
      <c r="OKX3934" s="97"/>
      <c r="OKY3934" s="97"/>
      <c r="OKZ3934" s="97"/>
      <c r="OLA3934" s="97"/>
      <c r="OLB3934" s="97"/>
      <c r="OLC3934" s="97"/>
      <c r="OLD3934" s="97"/>
      <c r="OLE3934" s="97"/>
      <c r="OLF3934" s="97"/>
      <c r="OLG3934" s="97"/>
      <c r="OLH3934" s="97"/>
      <c r="OLI3934" s="97"/>
      <c r="OLJ3934" s="97"/>
      <c r="OLK3934" s="97"/>
      <c r="OLL3934" s="97"/>
      <c r="OLM3934" s="97"/>
      <c r="OLN3934" s="97"/>
      <c r="OLO3934" s="97"/>
      <c r="OLP3934" s="97"/>
      <c r="OLQ3934" s="97"/>
      <c r="OLR3934" s="97"/>
      <c r="OLS3934" s="97"/>
      <c r="OLT3934" s="97"/>
      <c r="OLU3934" s="97"/>
      <c r="OLV3934" s="97"/>
      <c r="OLW3934" s="97"/>
      <c r="OLX3934" s="97"/>
      <c r="OLY3934" s="97"/>
      <c r="OLZ3934" s="97"/>
      <c r="OMA3934" s="97"/>
      <c r="OMB3934" s="97"/>
      <c r="OMC3934" s="97"/>
      <c r="OMD3934" s="97"/>
      <c r="OME3934" s="97"/>
      <c r="OMF3934" s="97"/>
      <c r="OMG3934" s="97"/>
      <c r="OMH3934" s="97"/>
      <c r="OMI3934" s="97"/>
      <c r="OMJ3934" s="97"/>
      <c r="OMK3934" s="97"/>
      <c r="OML3934" s="97"/>
      <c r="OMM3934" s="97"/>
      <c r="OMN3934" s="97"/>
      <c r="OMO3934" s="97"/>
      <c r="OMP3934" s="97"/>
      <c r="OMQ3934" s="97"/>
      <c r="OMR3934" s="97"/>
      <c r="OMS3934" s="97"/>
      <c r="OMT3934" s="97"/>
      <c r="OMU3934" s="97"/>
      <c r="OMV3934" s="97"/>
      <c r="OMW3934" s="97"/>
      <c r="OMX3934" s="97"/>
      <c r="OMY3934" s="97"/>
      <c r="OMZ3934" s="97"/>
      <c r="ONA3934" s="97"/>
      <c r="ONB3934" s="97"/>
      <c r="ONC3934" s="97"/>
      <c r="OND3934" s="97"/>
      <c r="ONE3934" s="97"/>
      <c r="ONF3934" s="97"/>
      <c r="ONG3934" s="97"/>
      <c r="ONH3934" s="97"/>
      <c r="ONI3934" s="97"/>
      <c r="ONJ3934" s="97"/>
      <c r="ONK3934" s="97"/>
      <c r="ONL3934" s="97"/>
      <c r="ONM3934" s="97"/>
      <c r="ONN3934" s="97"/>
      <c r="ONO3934" s="97"/>
      <c r="ONP3934" s="97"/>
      <c r="ONQ3934" s="97"/>
      <c r="ONR3934" s="97"/>
      <c r="ONS3934" s="97"/>
      <c r="ONT3934" s="97"/>
      <c r="ONU3934" s="97"/>
      <c r="ONV3934" s="97"/>
      <c r="ONW3934" s="97"/>
      <c r="ONX3934" s="97"/>
      <c r="ONY3934" s="97"/>
      <c r="ONZ3934" s="97"/>
      <c r="OOA3934" s="97"/>
      <c r="OOB3934" s="97"/>
      <c r="OOC3934" s="97"/>
      <c r="OOD3934" s="97"/>
      <c r="OOE3934" s="97"/>
      <c r="OOF3934" s="97"/>
      <c r="OOG3934" s="97"/>
      <c r="OOH3934" s="97"/>
      <c r="OOI3934" s="97"/>
      <c r="OOJ3934" s="97"/>
      <c r="OOK3934" s="97"/>
      <c r="OOL3934" s="97"/>
      <c r="OOM3934" s="97"/>
      <c r="OON3934" s="97"/>
      <c r="OOO3934" s="97"/>
      <c r="OOP3934" s="97"/>
      <c r="OOQ3934" s="97"/>
      <c r="OOR3934" s="97"/>
      <c r="OOS3934" s="97"/>
      <c r="OOT3934" s="97"/>
      <c r="OOU3934" s="97"/>
      <c r="OOV3934" s="97"/>
      <c r="OOW3934" s="97"/>
      <c r="OOX3934" s="97"/>
      <c r="OOY3934" s="97"/>
      <c r="OOZ3934" s="97"/>
      <c r="OPA3934" s="97"/>
      <c r="OPB3934" s="97"/>
      <c r="OPC3934" s="97"/>
      <c r="OPD3934" s="97"/>
      <c r="OPE3934" s="97"/>
      <c r="OPF3934" s="97"/>
      <c r="OPG3934" s="97"/>
      <c r="OPH3934" s="97"/>
      <c r="OPI3934" s="97"/>
      <c r="OPJ3934" s="97"/>
      <c r="OPK3934" s="97"/>
      <c r="OPL3934" s="97"/>
      <c r="OPM3934" s="97"/>
      <c r="OPN3934" s="97"/>
      <c r="OPO3934" s="97"/>
      <c r="OPP3934" s="97"/>
      <c r="OPQ3934" s="97"/>
      <c r="OPR3934" s="97"/>
      <c r="OPS3934" s="97"/>
      <c r="OPT3934" s="97"/>
      <c r="OPU3934" s="97"/>
      <c r="OPV3934" s="97"/>
      <c r="OPW3934" s="97"/>
      <c r="OPX3934" s="97"/>
      <c r="OPY3934" s="97"/>
      <c r="OPZ3934" s="97"/>
      <c r="OQA3934" s="97"/>
      <c r="OQB3934" s="97"/>
      <c r="OQC3934" s="97"/>
      <c r="OQD3934" s="97"/>
      <c r="OQE3934" s="97"/>
      <c r="OQF3934" s="97"/>
      <c r="OQG3934" s="97"/>
      <c r="OQH3934" s="97"/>
      <c r="OQI3934" s="97"/>
      <c r="OQJ3934" s="97"/>
      <c r="OQK3934" s="97"/>
      <c r="OQL3934" s="97"/>
      <c r="OQM3934" s="97"/>
      <c r="OQN3934" s="97"/>
      <c r="OQO3934" s="97"/>
      <c r="OQP3934" s="97"/>
      <c r="OQQ3934" s="97"/>
      <c r="OQR3934" s="97"/>
      <c r="OQS3934" s="97"/>
      <c r="OQT3934" s="97"/>
      <c r="OQU3934" s="97"/>
      <c r="OQV3934" s="97"/>
      <c r="OQW3934" s="97"/>
      <c r="OQX3934" s="97"/>
      <c r="OQY3934" s="97"/>
      <c r="OQZ3934" s="97"/>
      <c r="ORA3934" s="97"/>
      <c r="ORB3934" s="97"/>
      <c r="ORC3934" s="97"/>
      <c r="ORD3934" s="97"/>
      <c r="ORE3934" s="97"/>
      <c r="ORF3934" s="97"/>
      <c r="ORG3934" s="97"/>
      <c r="ORH3934" s="97"/>
      <c r="ORI3934" s="97"/>
      <c r="ORJ3934" s="97"/>
      <c r="ORK3934" s="97"/>
      <c r="ORL3934" s="97"/>
      <c r="ORM3934" s="97"/>
      <c r="ORN3934" s="97"/>
      <c r="ORO3934" s="97"/>
      <c r="ORP3934" s="97"/>
      <c r="ORQ3934" s="97"/>
      <c r="ORR3934" s="97"/>
      <c r="ORS3934" s="97"/>
      <c r="ORT3934" s="97"/>
      <c r="ORU3934" s="97"/>
      <c r="ORV3934" s="97"/>
      <c r="ORW3934" s="97"/>
      <c r="ORX3934" s="97"/>
      <c r="ORY3934" s="97"/>
      <c r="ORZ3934" s="97"/>
      <c r="OSA3934" s="97"/>
      <c r="OSB3934" s="97"/>
      <c r="OSC3934" s="97"/>
      <c r="OSD3934" s="97"/>
      <c r="OSE3934" s="97"/>
      <c r="OSF3934" s="97"/>
      <c r="OSG3934" s="97"/>
      <c r="OSH3934" s="97"/>
      <c r="OSI3934" s="97"/>
      <c r="OSJ3934" s="97"/>
      <c r="OSK3934" s="97"/>
      <c r="OSL3934" s="97"/>
      <c r="OSM3934" s="97"/>
      <c r="OSN3934" s="97"/>
      <c r="OSO3934" s="97"/>
      <c r="OSP3934" s="97"/>
      <c r="OSQ3934" s="97"/>
      <c r="OSR3934" s="97"/>
      <c r="OSS3934" s="97"/>
      <c r="OST3934" s="97"/>
      <c r="OSU3934" s="97"/>
      <c r="OSV3934" s="97"/>
      <c r="OSW3934" s="97"/>
      <c r="OSX3934" s="97"/>
      <c r="OSY3934" s="97"/>
      <c r="OSZ3934" s="97"/>
      <c r="OTA3934" s="97"/>
      <c r="OTB3934" s="97"/>
      <c r="OTC3934" s="97"/>
      <c r="OTD3934" s="97"/>
      <c r="OTE3934" s="97"/>
      <c r="OTF3934" s="97"/>
      <c r="OTG3934" s="97"/>
      <c r="OTH3934" s="97"/>
      <c r="OTI3934" s="97"/>
      <c r="OTJ3934" s="97"/>
      <c r="OTK3934" s="97"/>
      <c r="OTL3934" s="97"/>
      <c r="OTM3934" s="97"/>
      <c r="OTN3934" s="97"/>
      <c r="OTO3934" s="97"/>
      <c r="OTP3934" s="97"/>
      <c r="OTQ3934" s="97"/>
      <c r="OTR3934" s="97"/>
      <c r="OTS3934" s="97"/>
      <c r="OTT3934" s="97"/>
      <c r="OTU3934" s="97"/>
      <c r="OTV3934" s="97"/>
      <c r="OTW3934" s="97"/>
      <c r="OTX3934" s="97"/>
      <c r="OTY3934" s="97"/>
      <c r="OTZ3934" s="97"/>
      <c r="OUA3934" s="97"/>
      <c r="OUB3934" s="97"/>
      <c r="OUC3934" s="97"/>
      <c r="OUD3934" s="97"/>
      <c r="OUE3934" s="97"/>
      <c r="OUF3934" s="97"/>
      <c r="OUG3934" s="97"/>
      <c r="OUH3934" s="97"/>
      <c r="OUI3934" s="97"/>
      <c r="OUJ3934" s="97"/>
      <c r="OUK3934" s="97"/>
      <c r="OUL3934" s="97"/>
      <c r="OUM3934" s="97"/>
      <c r="OUN3934" s="97"/>
      <c r="OUO3934" s="97"/>
      <c r="OUP3934" s="97"/>
      <c r="OUQ3934" s="97"/>
      <c r="OUR3934" s="97"/>
      <c r="OUS3934" s="97"/>
      <c r="OUT3934" s="97"/>
      <c r="OUU3934" s="97"/>
      <c r="OUV3934" s="97"/>
      <c r="OUW3934" s="97"/>
      <c r="OUX3934" s="97"/>
      <c r="OUY3934" s="97"/>
      <c r="OUZ3934" s="97"/>
      <c r="OVA3934" s="97"/>
      <c r="OVB3934" s="97"/>
      <c r="OVC3934" s="97"/>
      <c r="OVD3934" s="97"/>
      <c r="OVE3934" s="97"/>
      <c r="OVF3934" s="97"/>
      <c r="OVG3934" s="97"/>
      <c r="OVH3934" s="97"/>
      <c r="OVI3934" s="97"/>
      <c r="OVJ3934" s="97"/>
      <c r="OVK3934" s="97"/>
      <c r="OVL3934" s="97"/>
      <c r="OVM3934" s="97"/>
      <c r="OVN3934" s="97"/>
      <c r="OVO3934" s="97"/>
      <c r="OVP3934" s="97"/>
      <c r="OVQ3934" s="97"/>
      <c r="OVR3934" s="97"/>
      <c r="OVS3934" s="97"/>
      <c r="OVT3934" s="97"/>
      <c r="OVU3934" s="97"/>
      <c r="OVV3934" s="97"/>
      <c r="OVW3934" s="97"/>
      <c r="OVX3934" s="97"/>
      <c r="OVY3934" s="97"/>
      <c r="OVZ3934" s="97"/>
      <c r="OWA3934" s="97"/>
      <c r="OWB3934" s="97"/>
      <c r="OWC3934" s="97"/>
      <c r="OWD3934" s="97"/>
      <c r="OWE3934" s="97"/>
      <c r="OWF3934" s="97"/>
      <c r="OWG3934" s="97"/>
      <c r="OWH3934" s="97"/>
      <c r="OWI3934" s="97"/>
      <c r="OWJ3934" s="97"/>
      <c r="OWK3934" s="97"/>
      <c r="OWL3934" s="97"/>
      <c r="OWM3934" s="97"/>
      <c r="OWN3934" s="97"/>
      <c r="OWO3934" s="97"/>
      <c r="OWP3934" s="97"/>
      <c r="OWQ3934" s="97"/>
      <c r="OWR3934" s="97"/>
      <c r="OWS3934" s="97"/>
      <c r="OWT3934" s="97"/>
      <c r="OWU3934" s="97"/>
      <c r="OWV3934" s="97"/>
      <c r="OWW3934" s="97"/>
      <c r="OWX3934" s="97"/>
      <c r="OWY3934" s="97"/>
      <c r="OWZ3934" s="97"/>
      <c r="OXA3934" s="97"/>
      <c r="OXB3934" s="97"/>
      <c r="OXC3934" s="97"/>
      <c r="OXD3934" s="97"/>
      <c r="OXE3934" s="97"/>
      <c r="OXF3934" s="97"/>
      <c r="OXG3934" s="97"/>
      <c r="OXH3934" s="97"/>
      <c r="OXI3934" s="97"/>
      <c r="OXJ3934" s="97"/>
      <c r="OXK3934" s="97"/>
      <c r="OXL3934" s="97"/>
      <c r="OXM3934" s="97"/>
      <c r="OXN3934" s="97"/>
      <c r="OXO3934" s="97"/>
      <c r="OXP3934" s="97"/>
      <c r="OXQ3934" s="97"/>
      <c r="OXR3934" s="97"/>
      <c r="OXS3934" s="97"/>
      <c r="OXT3934" s="97"/>
      <c r="OXU3934" s="97"/>
      <c r="OXV3934" s="97"/>
      <c r="OXW3934" s="97"/>
      <c r="OXX3934" s="97"/>
      <c r="OXY3934" s="97"/>
      <c r="OXZ3934" s="97"/>
      <c r="OYA3934" s="97"/>
      <c r="OYB3934" s="97"/>
      <c r="OYC3934" s="97"/>
      <c r="OYD3934" s="97"/>
      <c r="OYE3934" s="97"/>
      <c r="OYF3934" s="97"/>
      <c r="OYG3934" s="97"/>
      <c r="OYH3934" s="97"/>
      <c r="OYI3934" s="97"/>
      <c r="OYJ3934" s="97"/>
      <c r="OYK3934" s="97"/>
      <c r="OYL3934" s="97"/>
      <c r="OYM3934" s="97"/>
      <c r="OYN3934" s="97"/>
      <c r="OYO3934" s="97"/>
      <c r="OYP3934" s="97"/>
      <c r="OYQ3934" s="97"/>
      <c r="OYR3934" s="97"/>
      <c r="OYS3934" s="97"/>
      <c r="OYT3934" s="97"/>
      <c r="OYU3934" s="97"/>
      <c r="OYV3934" s="97"/>
      <c r="OYW3934" s="97"/>
      <c r="OYX3934" s="97"/>
      <c r="OYY3934" s="97"/>
      <c r="OYZ3934" s="97"/>
      <c r="OZA3934" s="97"/>
      <c r="OZB3934" s="97"/>
      <c r="OZC3934" s="97"/>
      <c r="OZD3934" s="97"/>
      <c r="OZE3934" s="97"/>
      <c r="OZF3934" s="97"/>
      <c r="OZG3934" s="97"/>
      <c r="OZH3934" s="97"/>
      <c r="OZI3934" s="97"/>
      <c r="OZJ3934" s="97"/>
      <c r="OZK3934" s="97"/>
      <c r="OZL3934" s="97"/>
      <c r="OZM3934" s="97"/>
      <c r="OZN3934" s="97"/>
      <c r="OZO3934" s="97"/>
      <c r="OZP3934" s="97"/>
      <c r="OZQ3934" s="97"/>
      <c r="OZR3934" s="97"/>
      <c r="OZS3934" s="97"/>
      <c r="OZT3934" s="97"/>
      <c r="OZU3934" s="97"/>
      <c r="OZV3934" s="97"/>
      <c r="OZW3934" s="97"/>
      <c r="OZX3934" s="97"/>
      <c r="OZY3934" s="97"/>
      <c r="OZZ3934" s="97"/>
      <c r="PAA3934" s="97"/>
      <c r="PAB3934" s="97"/>
      <c r="PAC3934" s="97"/>
      <c r="PAD3934" s="97"/>
      <c r="PAE3934" s="97"/>
      <c r="PAF3934" s="97"/>
      <c r="PAG3934" s="97"/>
      <c r="PAH3934" s="97"/>
      <c r="PAI3934" s="97"/>
      <c r="PAJ3934" s="97"/>
      <c r="PAK3934" s="97"/>
      <c r="PAL3934" s="97"/>
      <c r="PAM3934" s="97"/>
      <c r="PAN3934" s="97"/>
      <c r="PAO3934" s="97"/>
      <c r="PAP3934" s="97"/>
      <c r="PAQ3934" s="97"/>
      <c r="PAR3934" s="97"/>
      <c r="PAS3934" s="97"/>
      <c r="PAT3934" s="97"/>
      <c r="PAU3934" s="97"/>
      <c r="PAV3934" s="97"/>
      <c r="PAW3934" s="97"/>
      <c r="PAX3934" s="97"/>
      <c r="PAY3934" s="97"/>
      <c r="PAZ3934" s="97"/>
      <c r="PBA3934" s="97"/>
      <c r="PBB3934" s="97"/>
      <c r="PBC3934" s="97"/>
      <c r="PBD3934" s="97"/>
      <c r="PBE3934" s="97"/>
      <c r="PBF3934" s="97"/>
      <c r="PBG3934" s="97"/>
      <c r="PBH3934" s="97"/>
      <c r="PBI3934" s="97"/>
      <c r="PBJ3934" s="97"/>
      <c r="PBK3934" s="97"/>
      <c r="PBL3934" s="97"/>
      <c r="PBM3934" s="97"/>
      <c r="PBN3934" s="97"/>
      <c r="PBO3934" s="97"/>
      <c r="PBP3934" s="97"/>
      <c r="PBQ3934" s="97"/>
      <c r="PBR3934" s="97"/>
      <c r="PBS3934" s="97"/>
      <c r="PBT3934" s="97"/>
      <c r="PBU3934" s="97"/>
      <c r="PBV3934" s="97"/>
      <c r="PBW3934" s="97"/>
      <c r="PBX3934" s="97"/>
      <c r="PBY3934" s="97"/>
      <c r="PBZ3934" s="97"/>
      <c r="PCA3934" s="97"/>
      <c r="PCB3934" s="97"/>
      <c r="PCC3934" s="97"/>
      <c r="PCD3934" s="97"/>
      <c r="PCE3934" s="97"/>
      <c r="PCF3934" s="97"/>
      <c r="PCG3934" s="97"/>
      <c r="PCH3934" s="97"/>
      <c r="PCI3934" s="97"/>
      <c r="PCJ3934" s="97"/>
      <c r="PCK3934" s="97"/>
      <c r="PCL3934" s="97"/>
      <c r="PCM3934" s="97"/>
      <c r="PCN3934" s="97"/>
      <c r="PCO3934" s="97"/>
      <c r="PCP3934" s="97"/>
      <c r="PCQ3934" s="97"/>
      <c r="PCR3934" s="97"/>
      <c r="PCS3934" s="97"/>
      <c r="PCT3934" s="97"/>
      <c r="PCU3934" s="97"/>
      <c r="PCV3934" s="97"/>
      <c r="PCW3934" s="97"/>
      <c r="PCX3934" s="97"/>
      <c r="PCY3934" s="97"/>
      <c r="PCZ3934" s="97"/>
      <c r="PDA3934" s="97"/>
      <c r="PDB3934" s="97"/>
      <c r="PDC3934" s="97"/>
      <c r="PDD3934" s="97"/>
      <c r="PDE3934" s="97"/>
      <c r="PDF3934" s="97"/>
      <c r="PDG3934" s="97"/>
      <c r="PDH3934" s="97"/>
      <c r="PDI3934" s="97"/>
      <c r="PDJ3934" s="97"/>
      <c r="PDK3934" s="97"/>
      <c r="PDL3934" s="97"/>
      <c r="PDM3934" s="97"/>
      <c r="PDN3934" s="97"/>
      <c r="PDO3934" s="97"/>
      <c r="PDP3934" s="97"/>
      <c r="PDQ3934" s="97"/>
      <c r="PDR3934" s="97"/>
      <c r="PDS3934" s="97"/>
      <c r="PDT3934" s="97"/>
      <c r="PDU3934" s="97"/>
      <c r="PDV3934" s="97"/>
      <c r="PDW3934" s="97"/>
      <c r="PDX3934" s="97"/>
      <c r="PDY3934" s="97"/>
      <c r="PDZ3934" s="97"/>
      <c r="PEA3934" s="97"/>
      <c r="PEB3934" s="97"/>
      <c r="PEC3934" s="97"/>
      <c r="PED3934" s="97"/>
      <c r="PEE3934" s="97"/>
      <c r="PEF3934" s="97"/>
      <c r="PEG3934" s="97"/>
      <c r="PEH3934" s="97"/>
      <c r="PEI3934" s="97"/>
      <c r="PEJ3934" s="97"/>
      <c r="PEK3934" s="97"/>
      <c r="PEL3934" s="97"/>
      <c r="PEM3934" s="97"/>
      <c r="PEN3934" s="97"/>
      <c r="PEO3934" s="97"/>
      <c r="PEP3934" s="97"/>
      <c r="PEQ3934" s="97"/>
      <c r="PER3934" s="97"/>
      <c r="PES3934" s="97"/>
      <c r="PET3934" s="97"/>
      <c r="PEU3934" s="97"/>
      <c r="PEV3934" s="97"/>
      <c r="PEW3934" s="97"/>
      <c r="PEX3934" s="97"/>
      <c r="PEY3934" s="97"/>
      <c r="PEZ3934" s="97"/>
      <c r="PFA3934" s="97"/>
      <c r="PFB3934" s="97"/>
      <c r="PFC3934" s="97"/>
      <c r="PFD3934" s="97"/>
      <c r="PFE3934" s="97"/>
      <c r="PFF3934" s="97"/>
      <c r="PFG3934" s="97"/>
      <c r="PFH3934" s="97"/>
      <c r="PFI3934" s="97"/>
      <c r="PFJ3934" s="97"/>
      <c r="PFK3934" s="97"/>
      <c r="PFL3934" s="97"/>
      <c r="PFM3934" s="97"/>
      <c r="PFN3934" s="97"/>
      <c r="PFO3934" s="97"/>
      <c r="PFP3934" s="97"/>
      <c r="PFQ3934" s="97"/>
      <c r="PFR3934" s="97"/>
      <c r="PFS3934" s="97"/>
      <c r="PFT3934" s="97"/>
      <c r="PFU3934" s="97"/>
      <c r="PFV3934" s="97"/>
      <c r="PFW3934" s="97"/>
      <c r="PFX3934" s="97"/>
      <c r="PFY3934" s="97"/>
      <c r="PFZ3934" s="97"/>
      <c r="PGA3934" s="97"/>
      <c r="PGB3934" s="97"/>
      <c r="PGC3934" s="97"/>
      <c r="PGD3934" s="97"/>
      <c r="PGE3934" s="97"/>
      <c r="PGF3934" s="97"/>
      <c r="PGG3934" s="97"/>
      <c r="PGH3934" s="97"/>
      <c r="PGI3934" s="97"/>
      <c r="PGJ3934" s="97"/>
      <c r="PGK3934" s="97"/>
      <c r="PGL3934" s="97"/>
      <c r="PGM3934" s="97"/>
      <c r="PGN3934" s="97"/>
      <c r="PGO3934" s="97"/>
      <c r="PGP3934" s="97"/>
      <c r="PGQ3934" s="97"/>
      <c r="PGR3934" s="97"/>
      <c r="PGS3934" s="97"/>
      <c r="PGT3934" s="97"/>
      <c r="PGU3934" s="97"/>
      <c r="PGV3934" s="97"/>
      <c r="PGW3934" s="97"/>
      <c r="PGX3934" s="97"/>
      <c r="PGY3934" s="97"/>
      <c r="PGZ3934" s="97"/>
      <c r="PHA3934" s="97"/>
      <c r="PHB3934" s="97"/>
      <c r="PHC3934" s="97"/>
      <c r="PHD3934" s="97"/>
      <c r="PHE3934" s="97"/>
      <c r="PHF3934" s="97"/>
      <c r="PHG3934" s="97"/>
      <c r="PHH3934" s="97"/>
      <c r="PHI3934" s="97"/>
      <c r="PHJ3934" s="97"/>
      <c r="PHK3934" s="97"/>
      <c r="PHL3934" s="97"/>
      <c r="PHM3934" s="97"/>
      <c r="PHN3934" s="97"/>
      <c r="PHO3934" s="97"/>
      <c r="PHP3934" s="97"/>
      <c r="PHQ3934" s="97"/>
      <c r="PHR3934" s="97"/>
      <c r="PHS3934" s="97"/>
      <c r="PHT3934" s="97"/>
      <c r="PHU3934" s="97"/>
      <c r="PHV3934" s="97"/>
      <c r="PHW3934" s="97"/>
      <c r="PHX3934" s="97"/>
      <c r="PHY3934" s="97"/>
      <c r="PHZ3934" s="97"/>
      <c r="PIA3934" s="97"/>
      <c r="PIB3934" s="97"/>
      <c r="PIC3934" s="97"/>
      <c r="PID3934" s="97"/>
      <c r="PIE3934" s="97"/>
      <c r="PIF3934" s="97"/>
      <c r="PIG3934" s="97"/>
      <c r="PIH3934" s="97"/>
      <c r="PII3934" s="97"/>
      <c r="PIJ3934" s="97"/>
      <c r="PIK3934" s="97"/>
      <c r="PIL3934" s="97"/>
      <c r="PIM3934" s="97"/>
      <c r="PIN3934" s="97"/>
      <c r="PIO3934" s="97"/>
      <c r="PIP3934" s="97"/>
      <c r="PIQ3934" s="97"/>
      <c r="PIR3934" s="97"/>
      <c r="PIS3934" s="97"/>
      <c r="PIT3934" s="97"/>
      <c r="PIU3934" s="97"/>
      <c r="PIV3934" s="97"/>
      <c r="PIW3934" s="97"/>
      <c r="PIX3934" s="97"/>
      <c r="PIY3934" s="97"/>
      <c r="PIZ3934" s="97"/>
      <c r="PJA3934" s="97"/>
      <c r="PJB3934" s="97"/>
      <c r="PJC3934" s="97"/>
      <c r="PJD3934" s="97"/>
      <c r="PJE3934" s="97"/>
      <c r="PJF3934" s="97"/>
      <c r="PJG3934" s="97"/>
      <c r="PJH3934" s="97"/>
      <c r="PJI3934" s="97"/>
      <c r="PJJ3934" s="97"/>
      <c r="PJK3934" s="97"/>
      <c r="PJL3934" s="97"/>
      <c r="PJM3934" s="97"/>
      <c r="PJN3934" s="97"/>
      <c r="PJO3934" s="97"/>
      <c r="PJP3934" s="97"/>
      <c r="PJQ3934" s="97"/>
      <c r="PJR3934" s="97"/>
      <c r="PJS3934" s="97"/>
      <c r="PJT3934" s="97"/>
      <c r="PJU3934" s="97"/>
      <c r="PJV3934" s="97"/>
      <c r="PJW3934" s="97"/>
      <c r="PJX3934" s="97"/>
      <c r="PJY3934" s="97"/>
      <c r="PJZ3934" s="97"/>
      <c r="PKA3934" s="97"/>
      <c r="PKB3934" s="97"/>
      <c r="PKC3934" s="97"/>
      <c r="PKD3934" s="97"/>
      <c r="PKE3934" s="97"/>
      <c r="PKF3934" s="97"/>
      <c r="PKG3934" s="97"/>
      <c r="PKH3934" s="97"/>
      <c r="PKI3934" s="97"/>
      <c r="PKJ3934" s="97"/>
      <c r="PKK3934" s="97"/>
      <c r="PKL3934" s="97"/>
      <c r="PKM3934" s="97"/>
      <c r="PKN3934" s="97"/>
      <c r="PKO3934" s="97"/>
      <c r="PKP3934" s="97"/>
      <c r="PKQ3934" s="97"/>
      <c r="PKR3934" s="97"/>
      <c r="PKS3934" s="97"/>
      <c r="PKT3934" s="97"/>
      <c r="PKU3934" s="97"/>
      <c r="PKV3934" s="97"/>
      <c r="PKW3934" s="97"/>
      <c r="PKX3934" s="97"/>
      <c r="PKY3934" s="97"/>
      <c r="PKZ3934" s="97"/>
      <c r="PLA3934" s="97"/>
      <c r="PLB3934" s="97"/>
      <c r="PLC3934" s="97"/>
      <c r="PLD3934" s="97"/>
      <c r="PLE3934" s="97"/>
      <c r="PLF3934" s="97"/>
      <c r="PLG3934" s="97"/>
      <c r="PLH3934" s="97"/>
      <c r="PLI3934" s="97"/>
      <c r="PLJ3934" s="97"/>
      <c r="PLK3934" s="97"/>
      <c r="PLL3934" s="97"/>
      <c r="PLM3934" s="97"/>
      <c r="PLN3934" s="97"/>
      <c r="PLO3934" s="97"/>
      <c r="PLP3934" s="97"/>
      <c r="PLQ3934" s="97"/>
      <c r="PLR3934" s="97"/>
      <c r="PLS3934" s="97"/>
      <c r="PLT3934" s="97"/>
      <c r="PLU3934" s="97"/>
      <c r="PLV3934" s="97"/>
      <c r="PLW3934" s="97"/>
      <c r="PLX3934" s="97"/>
      <c r="PLY3934" s="97"/>
      <c r="PLZ3934" s="97"/>
      <c r="PMA3934" s="97"/>
      <c r="PMB3934" s="97"/>
      <c r="PMC3934" s="97"/>
      <c r="PMD3934" s="97"/>
      <c r="PME3934" s="97"/>
      <c r="PMF3934" s="97"/>
      <c r="PMG3934" s="97"/>
      <c r="PMH3934" s="97"/>
      <c r="PMI3934" s="97"/>
      <c r="PMJ3934" s="97"/>
      <c r="PMK3934" s="97"/>
      <c r="PML3934" s="97"/>
      <c r="PMM3934" s="97"/>
      <c r="PMN3934" s="97"/>
      <c r="PMO3934" s="97"/>
      <c r="PMP3934" s="97"/>
      <c r="PMQ3934" s="97"/>
      <c r="PMR3934" s="97"/>
      <c r="PMS3934" s="97"/>
      <c r="PMT3934" s="97"/>
      <c r="PMU3934" s="97"/>
      <c r="PMV3934" s="97"/>
      <c r="PMW3934" s="97"/>
      <c r="PMX3934" s="97"/>
      <c r="PMY3934" s="97"/>
      <c r="PMZ3934" s="97"/>
      <c r="PNA3934" s="97"/>
      <c r="PNB3934" s="97"/>
      <c r="PNC3934" s="97"/>
      <c r="PND3934" s="97"/>
      <c r="PNE3934" s="97"/>
      <c r="PNF3934" s="97"/>
      <c r="PNG3934" s="97"/>
      <c r="PNH3934" s="97"/>
      <c r="PNI3934" s="97"/>
      <c r="PNJ3934" s="97"/>
      <c r="PNK3934" s="97"/>
      <c r="PNL3934" s="97"/>
      <c r="PNM3934" s="97"/>
      <c r="PNN3934" s="97"/>
      <c r="PNO3934" s="97"/>
      <c r="PNP3934" s="97"/>
      <c r="PNQ3934" s="97"/>
      <c r="PNR3934" s="97"/>
      <c r="PNS3934" s="97"/>
      <c r="PNT3934" s="97"/>
      <c r="PNU3934" s="97"/>
      <c r="PNV3934" s="97"/>
      <c r="PNW3934" s="97"/>
      <c r="PNX3934" s="97"/>
      <c r="PNY3934" s="97"/>
      <c r="PNZ3934" s="97"/>
      <c r="POA3934" s="97"/>
      <c r="POB3934" s="97"/>
      <c r="POC3934" s="97"/>
      <c r="POD3934" s="97"/>
      <c r="POE3934" s="97"/>
      <c r="POF3934" s="97"/>
      <c r="POG3934" s="97"/>
      <c r="POH3934" s="97"/>
      <c r="POI3934" s="97"/>
      <c r="POJ3934" s="97"/>
      <c r="POK3934" s="97"/>
      <c r="POL3934" s="97"/>
      <c r="POM3934" s="97"/>
      <c r="PON3934" s="97"/>
      <c r="POO3934" s="97"/>
      <c r="POP3934" s="97"/>
      <c r="POQ3934" s="97"/>
      <c r="POR3934" s="97"/>
      <c r="POS3934" s="97"/>
      <c r="POT3934" s="97"/>
      <c r="POU3934" s="97"/>
      <c r="POV3934" s="97"/>
      <c r="POW3934" s="97"/>
      <c r="POX3934" s="97"/>
      <c r="POY3934" s="97"/>
      <c r="POZ3934" s="97"/>
      <c r="PPA3934" s="97"/>
      <c r="PPB3934" s="97"/>
      <c r="PPC3934" s="97"/>
      <c r="PPD3934" s="97"/>
      <c r="PPE3934" s="97"/>
      <c r="PPF3934" s="97"/>
      <c r="PPG3934" s="97"/>
      <c r="PPH3934" s="97"/>
      <c r="PPI3934" s="97"/>
      <c r="PPJ3934" s="97"/>
      <c r="PPK3934" s="97"/>
      <c r="PPL3934" s="97"/>
      <c r="PPM3934" s="97"/>
      <c r="PPN3934" s="97"/>
      <c r="PPO3934" s="97"/>
      <c r="PPP3934" s="97"/>
      <c r="PPQ3934" s="97"/>
      <c r="PPR3934" s="97"/>
      <c r="PPS3934" s="97"/>
      <c r="PPT3934" s="97"/>
      <c r="PPU3934" s="97"/>
      <c r="PPV3934" s="97"/>
      <c r="PPW3934" s="97"/>
      <c r="PPX3934" s="97"/>
      <c r="PPY3934" s="97"/>
      <c r="PPZ3934" s="97"/>
      <c r="PQA3934" s="97"/>
      <c r="PQB3934" s="97"/>
      <c r="PQC3934" s="97"/>
      <c r="PQD3934" s="97"/>
      <c r="PQE3934" s="97"/>
      <c r="PQF3934" s="97"/>
      <c r="PQG3934" s="97"/>
      <c r="PQH3934" s="97"/>
      <c r="PQI3934" s="97"/>
      <c r="PQJ3934" s="97"/>
      <c r="PQK3934" s="97"/>
      <c r="PQL3934" s="97"/>
      <c r="PQM3934" s="97"/>
      <c r="PQN3934" s="97"/>
      <c r="PQO3934" s="97"/>
      <c r="PQP3934" s="97"/>
      <c r="PQQ3934" s="97"/>
      <c r="PQR3934" s="97"/>
      <c r="PQS3934" s="97"/>
      <c r="PQT3934" s="97"/>
      <c r="PQU3934" s="97"/>
      <c r="PQV3934" s="97"/>
      <c r="PQW3934" s="97"/>
      <c r="PQX3934" s="97"/>
      <c r="PQY3934" s="97"/>
      <c r="PQZ3934" s="97"/>
      <c r="PRA3934" s="97"/>
      <c r="PRB3934" s="97"/>
      <c r="PRC3934" s="97"/>
      <c r="PRD3934" s="97"/>
      <c r="PRE3934" s="97"/>
      <c r="PRF3934" s="97"/>
      <c r="PRG3934" s="97"/>
      <c r="PRH3934" s="97"/>
      <c r="PRI3934" s="97"/>
      <c r="PRJ3934" s="97"/>
      <c r="PRK3934" s="97"/>
      <c r="PRL3934" s="97"/>
      <c r="PRM3934" s="97"/>
      <c r="PRN3934" s="97"/>
      <c r="PRO3934" s="97"/>
      <c r="PRP3934" s="97"/>
      <c r="PRQ3934" s="97"/>
      <c r="PRR3934" s="97"/>
      <c r="PRS3934" s="97"/>
      <c r="PRT3934" s="97"/>
      <c r="PRU3934" s="97"/>
      <c r="PRV3934" s="97"/>
      <c r="PRW3934" s="97"/>
      <c r="PRX3934" s="97"/>
      <c r="PRY3934" s="97"/>
      <c r="PRZ3934" s="97"/>
      <c r="PSA3934" s="97"/>
      <c r="PSB3934" s="97"/>
      <c r="PSC3934" s="97"/>
      <c r="PSD3934" s="97"/>
      <c r="PSE3934" s="97"/>
      <c r="PSF3934" s="97"/>
      <c r="PSG3934" s="97"/>
      <c r="PSH3934" s="97"/>
      <c r="PSI3934" s="97"/>
      <c r="PSJ3934" s="97"/>
      <c r="PSK3934" s="97"/>
      <c r="PSL3934" s="97"/>
      <c r="PSM3934" s="97"/>
      <c r="PSN3934" s="97"/>
      <c r="PSO3934" s="97"/>
      <c r="PSP3934" s="97"/>
      <c r="PSQ3934" s="97"/>
      <c r="PSR3934" s="97"/>
      <c r="PSS3934" s="97"/>
      <c r="PST3934" s="97"/>
      <c r="PSU3934" s="97"/>
      <c r="PSV3934" s="97"/>
      <c r="PSW3934" s="97"/>
      <c r="PSX3934" s="97"/>
      <c r="PSY3934" s="97"/>
      <c r="PSZ3934" s="97"/>
      <c r="PTA3934" s="97"/>
      <c r="PTB3934" s="97"/>
      <c r="PTC3934" s="97"/>
      <c r="PTD3934" s="97"/>
      <c r="PTE3934" s="97"/>
      <c r="PTF3934" s="97"/>
      <c r="PTG3934" s="97"/>
      <c r="PTH3934" s="97"/>
      <c r="PTI3934" s="97"/>
      <c r="PTJ3934" s="97"/>
      <c r="PTK3934" s="97"/>
      <c r="PTL3934" s="97"/>
      <c r="PTM3934" s="97"/>
      <c r="PTN3934" s="97"/>
      <c r="PTO3934" s="97"/>
      <c r="PTP3934" s="97"/>
      <c r="PTQ3934" s="97"/>
      <c r="PTR3934" s="97"/>
      <c r="PTS3934" s="97"/>
      <c r="PTT3934" s="97"/>
      <c r="PTU3934" s="97"/>
      <c r="PTV3934" s="97"/>
      <c r="PTW3934" s="97"/>
      <c r="PTX3934" s="97"/>
      <c r="PTY3934" s="97"/>
      <c r="PTZ3934" s="97"/>
      <c r="PUA3934" s="97"/>
      <c r="PUB3934" s="97"/>
      <c r="PUC3934" s="97"/>
      <c r="PUD3934" s="97"/>
      <c r="PUE3934" s="97"/>
      <c r="PUF3934" s="97"/>
      <c r="PUG3934" s="97"/>
      <c r="PUH3934" s="97"/>
      <c r="PUI3934" s="97"/>
      <c r="PUJ3934" s="97"/>
      <c r="PUK3934" s="97"/>
      <c r="PUL3934" s="97"/>
      <c r="PUM3934" s="97"/>
      <c r="PUN3934" s="97"/>
      <c r="PUO3934" s="97"/>
      <c r="PUP3934" s="97"/>
      <c r="PUQ3934" s="97"/>
      <c r="PUR3934" s="97"/>
      <c r="PUS3934" s="97"/>
      <c r="PUT3934" s="97"/>
      <c r="PUU3934" s="97"/>
      <c r="PUV3934" s="97"/>
      <c r="PUW3934" s="97"/>
      <c r="PUX3934" s="97"/>
      <c r="PUY3934" s="97"/>
      <c r="PUZ3934" s="97"/>
      <c r="PVA3934" s="97"/>
      <c r="PVB3934" s="97"/>
      <c r="PVC3934" s="97"/>
      <c r="PVD3934" s="97"/>
      <c r="PVE3934" s="97"/>
      <c r="PVF3934" s="97"/>
      <c r="PVG3934" s="97"/>
      <c r="PVH3934" s="97"/>
      <c r="PVI3934" s="97"/>
      <c r="PVJ3934" s="97"/>
      <c r="PVK3934" s="97"/>
      <c r="PVL3934" s="97"/>
      <c r="PVM3934" s="97"/>
      <c r="PVN3934" s="97"/>
      <c r="PVO3934" s="97"/>
      <c r="PVP3934" s="97"/>
      <c r="PVQ3934" s="97"/>
      <c r="PVR3934" s="97"/>
      <c r="PVS3934" s="97"/>
      <c r="PVT3934" s="97"/>
      <c r="PVU3934" s="97"/>
      <c r="PVV3934" s="97"/>
      <c r="PVW3934" s="97"/>
      <c r="PVX3934" s="97"/>
      <c r="PVY3934" s="97"/>
      <c r="PVZ3934" s="97"/>
      <c r="PWA3934" s="97"/>
      <c r="PWB3934" s="97"/>
      <c r="PWC3934" s="97"/>
      <c r="PWD3934" s="97"/>
      <c r="PWE3934" s="97"/>
      <c r="PWF3934" s="97"/>
      <c r="PWG3934" s="97"/>
      <c r="PWH3934" s="97"/>
      <c r="PWI3934" s="97"/>
      <c r="PWJ3934" s="97"/>
      <c r="PWK3934" s="97"/>
      <c r="PWL3934" s="97"/>
      <c r="PWM3934" s="97"/>
      <c r="PWN3934" s="97"/>
      <c r="PWO3934" s="97"/>
      <c r="PWP3934" s="97"/>
      <c r="PWQ3934" s="97"/>
      <c r="PWR3934" s="97"/>
      <c r="PWS3934" s="97"/>
      <c r="PWT3934" s="97"/>
      <c r="PWU3934" s="97"/>
      <c r="PWV3934" s="97"/>
      <c r="PWW3934" s="97"/>
      <c r="PWX3934" s="97"/>
      <c r="PWY3934" s="97"/>
      <c r="PWZ3934" s="97"/>
      <c r="PXA3934" s="97"/>
      <c r="PXB3934" s="97"/>
      <c r="PXC3934" s="97"/>
      <c r="PXD3934" s="97"/>
      <c r="PXE3934" s="97"/>
      <c r="PXF3934" s="97"/>
      <c r="PXG3934" s="97"/>
      <c r="PXH3934" s="97"/>
      <c r="PXI3934" s="97"/>
      <c r="PXJ3934" s="97"/>
      <c r="PXK3934" s="97"/>
      <c r="PXL3934" s="97"/>
      <c r="PXM3934" s="97"/>
      <c r="PXN3934" s="97"/>
      <c r="PXO3934" s="97"/>
      <c r="PXP3934" s="97"/>
      <c r="PXQ3934" s="97"/>
      <c r="PXR3934" s="97"/>
      <c r="PXS3934" s="97"/>
      <c r="PXT3934" s="97"/>
      <c r="PXU3934" s="97"/>
      <c r="PXV3934" s="97"/>
      <c r="PXW3934" s="97"/>
      <c r="PXX3934" s="97"/>
      <c r="PXY3934" s="97"/>
      <c r="PXZ3934" s="97"/>
      <c r="PYA3934" s="97"/>
      <c r="PYB3934" s="97"/>
      <c r="PYC3934" s="97"/>
      <c r="PYD3934" s="97"/>
      <c r="PYE3934" s="97"/>
      <c r="PYF3934" s="97"/>
      <c r="PYG3934" s="97"/>
      <c r="PYH3934" s="97"/>
      <c r="PYI3934" s="97"/>
      <c r="PYJ3934" s="97"/>
      <c r="PYK3934" s="97"/>
      <c r="PYL3934" s="97"/>
      <c r="PYM3934" s="97"/>
      <c r="PYN3934" s="97"/>
      <c r="PYO3934" s="97"/>
      <c r="PYP3934" s="97"/>
      <c r="PYQ3934" s="97"/>
      <c r="PYR3934" s="97"/>
      <c r="PYS3934" s="97"/>
      <c r="PYT3934" s="97"/>
      <c r="PYU3934" s="97"/>
      <c r="PYV3934" s="97"/>
      <c r="PYW3934" s="97"/>
      <c r="PYX3934" s="97"/>
      <c r="PYY3934" s="97"/>
      <c r="PYZ3934" s="97"/>
      <c r="PZA3934" s="97"/>
      <c r="PZB3934" s="97"/>
      <c r="PZC3934" s="97"/>
      <c r="PZD3934" s="97"/>
      <c r="PZE3934" s="97"/>
      <c r="PZF3934" s="97"/>
      <c r="PZG3934" s="97"/>
      <c r="PZH3934" s="97"/>
      <c r="PZI3934" s="97"/>
      <c r="PZJ3934" s="97"/>
      <c r="PZK3934" s="97"/>
      <c r="PZL3934" s="97"/>
      <c r="PZM3934" s="97"/>
      <c r="PZN3934" s="97"/>
      <c r="PZO3934" s="97"/>
      <c r="PZP3934" s="97"/>
      <c r="PZQ3934" s="97"/>
      <c r="PZR3934" s="97"/>
      <c r="PZS3934" s="97"/>
      <c r="PZT3934" s="97"/>
      <c r="PZU3934" s="97"/>
      <c r="PZV3934" s="97"/>
      <c r="PZW3934" s="97"/>
      <c r="PZX3934" s="97"/>
      <c r="PZY3934" s="97"/>
      <c r="PZZ3934" s="97"/>
      <c r="QAA3934" s="97"/>
      <c r="QAB3934" s="97"/>
      <c r="QAC3934" s="97"/>
      <c r="QAD3934" s="97"/>
      <c r="QAE3934" s="97"/>
      <c r="QAF3934" s="97"/>
      <c r="QAG3934" s="97"/>
      <c r="QAH3934" s="97"/>
      <c r="QAI3934" s="97"/>
      <c r="QAJ3934" s="97"/>
      <c r="QAK3934" s="97"/>
      <c r="QAL3934" s="97"/>
      <c r="QAM3934" s="97"/>
      <c r="QAN3934" s="97"/>
      <c r="QAO3934" s="97"/>
      <c r="QAP3934" s="97"/>
      <c r="QAQ3934" s="97"/>
      <c r="QAR3934" s="97"/>
      <c r="QAS3934" s="97"/>
      <c r="QAT3934" s="97"/>
      <c r="QAU3934" s="97"/>
      <c r="QAV3934" s="97"/>
      <c r="QAW3934" s="97"/>
      <c r="QAX3934" s="97"/>
      <c r="QAY3934" s="97"/>
      <c r="QAZ3934" s="97"/>
      <c r="QBA3934" s="97"/>
      <c r="QBB3934" s="97"/>
      <c r="QBC3934" s="97"/>
      <c r="QBD3934" s="97"/>
      <c r="QBE3934" s="97"/>
      <c r="QBF3934" s="97"/>
      <c r="QBG3934" s="97"/>
      <c r="QBH3934" s="97"/>
      <c r="QBI3934" s="97"/>
      <c r="QBJ3934" s="97"/>
      <c r="QBK3934" s="97"/>
      <c r="QBL3934" s="97"/>
      <c r="QBM3934" s="97"/>
      <c r="QBN3934" s="97"/>
      <c r="QBO3934" s="97"/>
      <c r="QBP3934" s="97"/>
      <c r="QBQ3934" s="97"/>
      <c r="QBR3934" s="97"/>
      <c r="QBS3934" s="97"/>
      <c r="QBT3934" s="97"/>
      <c r="QBU3934" s="97"/>
      <c r="QBV3934" s="97"/>
      <c r="QBW3934" s="97"/>
      <c r="QBX3934" s="97"/>
      <c r="QBY3934" s="97"/>
      <c r="QBZ3934" s="97"/>
      <c r="QCA3934" s="97"/>
      <c r="QCB3934" s="97"/>
      <c r="QCC3934" s="97"/>
      <c r="QCD3934" s="97"/>
      <c r="QCE3934" s="97"/>
      <c r="QCF3934" s="97"/>
      <c r="QCG3934" s="97"/>
      <c r="QCH3934" s="97"/>
      <c r="QCI3934" s="97"/>
      <c r="QCJ3934" s="97"/>
      <c r="QCK3934" s="97"/>
      <c r="QCL3934" s="97"/>
      <c r="QCM3934" s="97"/>
      <c r="QCN3934" s="97"/>
      <c r="QCO3934" s="97"/>
      <c r="QCP3934" s="97"/>
      <c r="QCQ3934" s="97"/>
      <c r="QCR3934" s="97"/>
      <c r="QCS3934" s="97"/>
      <c r="QCT3934" s="97"/>
      <c r="QCU3934" s="97"/>
      <c r="QCV3934" s="97"/>
      <c r="QCW3934" s="97"/>
      <c r="QCX3934" s="97"/>
      <c r="QCY3934" s="97"/>
      <c r="QCZ3934" s="97"/>
      <c r="QDA3934" s="97"/>
      <c r="QDB3934" s="97"/>
      <c r="QDC3934" s="97"/>
      <c r="QDD3934" s="97"/>
      <c r="QDE3934" s="97"/>
      <c r="QDF3934" s="97"/>
      <c r="QDG3934" s="97"/>
      <c r="QDH3934" s="97"/>
      <c r="QDI3934" s="97"/>
      <c r="QDJ3934" s="97"/>
      <c r="QDK3934" s="97"/>
      <c r="QDL3934" s="97"/>
      <c r="QDM3934" s="97"/>
      <c r="QDN3934" s="97"/>
      <c r="QDO3934" s="97"/>
      <c r="QDP3934" s="97"/>
      <c r="QDQ3934" s="97"/>
      <c r="QDR3934" s="97"/>
      <c r="QDS3934" s="97"/>
      <c r="QDT3934" s="97"/>
      <c r="QDU3934" s="97"/>
      <c r="QDV3934" s="97"/>
      <c r="QDW3934" s="97"/>
      <c r="QDX3934" s="97"/>
      <c r="QDY3934" s="97"/>
      <c r="QDZ3934" s="97"/>
      <c r="QEA3934" s="97"/>
      <c r="QEB3934" s="97"/>
      <c r="QEC3934" s="97"/>
      <c r="QED3934" s="97"/>
      <c r="QEE3934" s="97"/>
      <c r="QEF3934" s="97"/>
      <c r="QEG3934" s="97"/>
      <c r="QEH3934" s="97"/>
      <c r="QEI3934" s="97"/>
      <c r="QEJ3934" s="97"/>
      <c r="QEK3934" s="97"/>
      <c r="QEL3934" s="97"/>
      <c r="QEM3934" s="97"/>
      <c r="QEN3934" s="97"/>
      <c r="QEO3934" s="97"/>
      <c r="QEP3934" s="97"/>
      <c r="QEQ3934" s="97"/>
      <c r="QER3934" s="97"/>
      <c r="QES3934" s="97"/>
      <c r="QET3934" s="97"/>
      <c r="QEU3934" s="97"/>
      <c r="QEV3934" s="97"/>
      <c r="QEW3934" s="97"/>
      <c r="QEX3934" s="97"/>
      <c r="QEY3934" s="97"/>
      <c r="QEZ3934" s="97"/>
      <c r="QFA3934" s="97"/>
      <c r="QFB3934" s="97"/>
      <c r="QFC3934" s="97"/>
      <c r="QFD3934" s="97"/>
      <c r="QFE3934" s="97"/>
      <c r="QFF3934" s="97"/>
      <c r="QFG3934" s="97"/>
      <c r="QFH3934" s="97"/>
      <c r="QFI3934" s="97"/>
      <c r="QFJ3934" s="97"/>
      <c r="QFK3934" s="97"/>
      <c r="QFL3934" s="97"/>
      <c r="QFM3934" s="97"/>
      <c r="QFN3934" s="97"/>
      <c r="QFO3934" s="97"/>
      <c r="QFP3934" s="97"/>
      <c r="QFQ3934" s="97"/>
      <c r="QFR3934" s="97"/>
      <c r="QFS3934" s="97"/>
      <c r="QFT3934" s="97"/>
      <c r="QFU3934" s="97"/>
      <c r="QFV3934" s="97"/>
      <c r="QFW3934" s="97"/>
      <c r="QFX3934" s="97"/>
      <c r="QFY3934" s="97"/>
      <c r="QFZ3934" s="97"/>
      <c r="QGA3934" s="97"/>
      <c r="QGB3934" s="97"/>
      <c r="QGC3934" s="97"/>
      <c r="QGD3934" s="97"/>
      <c r="QGE3934" s="97"/>
      <c r="QGF3934" s="97"/>
      <c r="QGG3934" s="97"/>
      <c r="QGH3934" s="97"/>
      <c r="QGI3934" s="97"/>
      <c r="QGJ3934" s="97"/>
      <c r="QGK3934" s="97"/>
      <c r="QGL3934" s="97"/>
      <c r="QGM3934" s="97"/>
      <c r="QGN3934" s="97"/>
      <c r="QGO3934" s="97"/>
      <c r="QGP3934" s="97"/>
      <c r="QGQ3934" s="97"/>
      <c r="QGR3934" s="97"/>
      <c r="QGS3934" s="97"/>
      <c r="QGT3934" s="97"/>
      <c r="QGU3934" s="97"/>
      <c r="QGV3934" s="97"/>
      <c r="QGW3934" s="97"/>
      <c r="QGX3934" s="97"/>
      <c r="QGY3934" s="97"/>
      <c r="QGZ3934" s="97"/>
      <c r="QHA3934" s="97"/>
      <c r="QHB3934" s="97"/>
      <c r="QHC3934" s="97"/>
      <c r="QHD3934" s="97"/>
      <c r="QHE3934" s="97"/>
      <c r="QHF3934" s="97"/>
      <c r="QHG3934" s="97"/>
      <c r="QHH3934" s="97"/>
      <c r="QHI3934" s="97"/>
      <c r="QHJ3934" s="97"/>
      <c r="QHK3934" s="97"/>
      <c r="QHL3934" s="97"/>
      <c r="QHM3934" s="97"/>
      <c r="QHN3934" s="97"/>
      <c r="QHO3934" s="97"/>
      <c r="QHP3934" s="97"/>
      <c r="QHQ3934" s="97"/>
      <c r="QHR3934" s="97"/>
      <c r="QHS3934" s="97"/>
      <c r="QHT3934" s="97"/>
      <c r="QHU3934" s="97"/>
      <c r="QHV3934" s="97"/>
      <c r="QHW3934" s="97"/>
      <c r="QHX3934" s="97"/>
      <c r="QHY3934" s="97"/>
      <c r="QHZ3934" s="97"/>
      <c r="QIA3934" s="97"/>
      <c r="QIB3934" s="97"/>
      <c r="QIC3934" s="97"/>
      <c r="QID3934" s="97"/>
      <c r="QIE3934" s="97"/>
      <c r="QIF3934" s="97"/>
      <c r="QIG3934" s="97"/>
      <c r="QIH3934" s="97"/>
      <c r="QII3934" s="97"/>
      <c r="QIJ3934" s="97"/>
      <c r="QIK3934" s="97"/>
      <c r="QIL3934" s="97"/>
      <c r="QIM3934" s="97"/>
      <c r="QIN3934" s="97"/>
      <c r="QIO3934" s="97"/>
      <c r="QIP3934" s="97"/>
      <c r="QIQ3934" s="97"/>
      <c r="QIR3934" s="97"/>
      <c r="QIS3934" s="97"/>
      <c r="QIT3934" s="97"/>
      <c r="QIU3934" s="97"/>
      <c r="QIV3934" s="97"/>
      <c r="QIW3934" s="97"/>
      <c r="QIX3934" s="97"/>
      <c r="QIY3934" s="97"/>
      <c r="QIZ3934" s="97"/>
      <c r="QJA3934" s="97"/>
      <c r="QJB3934" s="97"/>
      <c r="QJC3934" s="97"/>
      <c r="QJD3934" s="97"/>
      <c r="QJE3934" s="97"/>
      <c r="QJF3934" s="97"/>
      <c r="QJG3934" s="97"/>
      <c r="QJH3934" s="97"/>
      <c r="QJI3934" s="97"/>
      <c r="QJJ3934" s="97"/>
      <c r="QJK3934" s="97"/>
      <c r="QJL3934" s="97"/>
      <c r="QJM3934" s="97"/>
      <c r="QJN3934" s="97"/>
      <c r="QJO3934" s="97"/>
      <c r="QJP3934" s="97"/>
      <c r="QJQ3934" s="97"/>
      <c r="QJR3934" s="97"/>
      <c r="QJS3934" s="97"/>
      <c r="QJT3934" s="97"/>
      <c r="QJU3934" s="97"/>
      <c r="QJV3934" s="97"/>
      <c r="QJW3934" s="97"/>
      <c r="QJX3934" s="97"/>
      <c r="QJY3934" s="97"/>
      <c r="QJZ3934" s="97"/>
      <c r="QKA3934" s="97"/>
      <c r="QKB3934" s="97"/>
      <c r="QKC3934" s="97"/>
      <c r="QKD3934" s="97"/>
      <c r="QKE3934" s="97"/>
      <c r="QKF3934" s="97"/>
      <c r="QKG3934" s="97"/>
      <c r="QKH3934" s="97"/>
      <c r="QKI3934" s="97"/>
      <c r="QKJ3934" s="97"/>
      <c r="QKK3934" s="97"/>
      <c r="QKL3934" s="97"/>
      <c r="QKM3934" s="97"/>
      <c r="QKN3934" s="97"/>
      <c r="QKO3934" s="97"/>
      <c r="QKP3934" s="97"/>
      <c r="QKQ3934" s="97"/>
      <c r="QKR3934" s="97"/>
      <c r="QKS3934" s="97"/>
      <c r="QKT3934" s="97"/>
      <c r="QKU3934" s="97"/>
      <c r="QKV3934" s="97"/>
      <c r="QKW3934" s="97"/>
      <c r="QKX3934" s="97"/>
      <c r="QKY3934" s="97"/>
      <c r="QKZ3934" s="97"/>
      <c r="QLA3934" s="97"/>
      <c r="QLB3934" s="97"/>
      <c r="QLC3934" s="97"/>
      <c r="QLD3934" s="97"/>
      <c r="QLE3934" s="97"/>
      <c r="QLF3934" s="97"/>
      <c r="QLG3934" s="97"/>
      <c r="QLH3934" s="97"/>
      <c r="QLI3934" s="97"/>
      <c r="QLJ3934" s="97"/>
      <c r="QLK3934" s="97"/>
      <c r="QLL3934" s="97"/>
      <c r="QLM3934" s="97"/>
      <c r="QLN3934" s="97"/>
      <c r="QLO3934" s="97"/>
      <c r="QLP3934" s="97"/>
      <c r="QLQ3934" s="97"/>
      <c r="QLR3934" s="97"/>
      <c r="QLS3934" s="97"/>
      <c r="QLT3934" s="97"/>
      <c r="QLU3934" s="97"/>
      <c r="QLV3934" s="97"/>
      <c r="QLW3934" s="97"/>
      <c r="QLX3934" s="97"/>
      <c r="QLY3934" s="97"/>
      <c r="QLZ3934" s="97"/>
      <c r="QMA3934" s="97"/>
      <c r="QMB3934" s="97"/>
      <c r="QMC3934" s="97"/>
      <c r="QMD3934" s="97"/>
      <c r="QME3934" s="97"/>
      <c r="QMF3934" s="97"/>
      <c r="QMG3934" s="97"/>
      <c r="QMH3934" s="97"/>
      <c r="QMI3934" s="97"/>
      <c r="QMJ3934" s="97"/>
      <c r="QMK3934" s="97"/>
      <c r="QML3934" s="97"/>
      <c r="QMM3934" s="97"/>
      <c r="QMN3934" s="97"/>
      <c r="QMO3934" s="97"/>
      <c r="QMP3934" s="97"/>
      <c r="QMQ3934" s="97"/>
      <c r="QMR3934" s="97"/>
      <c r="QMS3934" s="97"/>
      <c r="QMT3934" s="97"/>
      <c r="QMU3934" s="97"/>
      <c r="QMV3934" s="97"/>
      <c r="QMW3934" s="97"/>
      <c r="QMX3934" s="97"/>
      <c r="QMY3934" s="97"/>
      <c r="QMZ3934" s="97"/>
      <c r="QNA3934" s="97"/>
      <c r="QNB3934" s="97"/>
      <c r="QNC3934" s="97"/>
      <c r="QND3934" s="97"/>
      <c r="QNE3934" s="97"/>
      <c r="QNF3934" s="97"/>
      <c r="QNG3934" s="97"/>
      <c r="QNH3934" s="97"/>
      <c r="QNI3934" s="97"/>
      <c r="QNJ3934" s="97"/>
      <c r="QNK3934" s="97"/>
      <c r="QNL3934" s="97"/>
      <c r="QNM3934" s="97"/>
      <c r="QNN3934" s="97"/>
      <c r="QNO3934" s="97"/>
      <c r="QNP3934" s="97"/>
      <c r="QNQ3934" s="97"/>
      <c r="QNR3934" s="97"/>
      <c r="QNS3934" s="97"/>
      <c r="QNT3934" s="97"/>
      <c r="QNU3934" s="97"/>
      <c r="QNV3934" s="97"/>
      <c r="QNW3934" s="97"/>
      <c r="QNX3934" s="97"/>
      <c r="QNY3934" s="97"/>
      <c r="QNZ3934" s="97"/>
      <c r="QOA3934" s="97"/>
      <c r="QOB3934" s="97"/>
      <c r="QOC3934" s="97"/>
      <c r="QOD3934" s="97"/>
      <c r="QOE3934" s="97"/>
      <c r="QOF3934" s="97"/>
      <c r="QOG3934" s="97"/>
      <c r="QOH3934" s="97"/>
      <c r="QOI3934" s="97"/>
      <c r="QOJ3934" s="97"/>
      <c r="QOK3934" s="97"/>
      <c r="QOL3934" s="97"/>
      <c r="QOM3934" s="97"/>
      <c r="QON3934" s="97"/>
      <c r="QOO3934" s="97"/>
      <c r="QOP3934" s="97"/>
      <c r="QOQ3934" s="97"/>
      <c r="QOR3934" s="97"/>
      <c r="QOS3934" s="97"/>
      <c r="QOT3934" s="97"/>
      <c r="QOU3934" s="97"/>
      <c r="QOV3934" s="97"/>
      <c r="QOW3934" s="97"/>
      <c r="QOX3934" s="97"/>
      <c r="QOY3934" s="97"/>
      <c r="QOZ3934" s="97"/>
      <c r="QPA3934" s="97"/>
      <c r="QPB3934" s="97"/>
      <c r="QPC3934" s="97"/>
      <c r="QPD3934" s="97"/>
      <c r="QPE3934" s="97"/>
      <c r="QPF3934" s="97"/>
      <c r="QPG3934" s="97"/>
      <c r="QPH3934" s="97"/>
      <c r="QPI3934" s="97"/>
      <c r="QPJ3934" s="97"/>
      <c r="QPK3934" s="97"/>
      <c r="QPL3934" s="97"/>
      <c r="QPM3934" s="97"/>
      <c r="QPN3934" s="97"/>
      <c r="QPO3934" s="97"/>
      <c r="QPP3934" s="97"/>
      <c r="QPQ3934" s="97"/>
      <c r="QPR3934" s="97"/>
      <c r="QPS3934" s="97"/>
      <c r="QPT3934" s="97"/>
      <c r="QPU3934" s="97"/>
      <c r="QPV3934" s="97"/>
      <c r="QPW3934" s="97"/>
      <c r="QPX3934" s="97"/>
      <c r="QPY3934" s="97"/>
      <c r="QPZ3934" s="97"/>
      <c r="QQA3934" s="97"/>
      <c r="QQB3934" s="97"/>
      <c r="QQC3934" s="97"/>
      <c r="QQD3934" s="97"/>
      <c r="QQE3934" s="97"/>
      <c r="QQF3934" s="97"/>
      <c r="QQG3934" s="97"/>
      <c r="QQH3934" s="97"/>
      <c r="QQI3934" s="97"/>
      <c r="QQJ3934" s="97"/>
      <c r="QQK3934" s="97"/>
      <c r="QQL3934" s="97"/>
      <c r="QQM3934" s="97"/>
      <c r="QQN3934" s="97"/>
      <c r="QQO3934" s="97"/>
      <c r="QQP3934" s="97"/>
      <c r="QQQ3934" s="97"/>
      <c r="QQR3934" s="97"/>
      <c r="QQS3934" s="97"/>
      <c r="QQT3934" s="97"/>
      <c r="QQU3934" s="97"/>
      <c r="QQV3934" s="97"/>
      <c r="QQW3934" s="97"/>
      <c r="QQX3934" s="97"/>
      <c r="QQY3934" s="97"/>
      <c r="QQZ3934" s="97"/>
      <c r="QRA3934" s="97"/>
      <c r="QRB3934" s="97"/>
      <c r="QRC3934" s="97"/>
      <c r="QRD3934" s="97"/>
      <c r="QRE3934" s="97"/>
      <c r="QRF3934" s="97"/>
      <c r="QRG3934" s="97"/>
      <c r="QRH3934" s="97"/>
      <c r="QRI3934" s="97"/>
      <c r="QRJ3934" s="97"/>
      <c r="QRK3934" s="97"/>
      <c r="QRL3934" s="97"/>
      <c r="QRM3934" s="97"/>
      <c r="QRN3934" s="97"/>
      <c r="QRO3934" s="97"/>
      <c r="QRP3934" s="97"/>
      <c r="QRQ3934" s="97"/>
      <c r="QRR3934" s="97"/>
      <c r="QRS3934" s="97"/>
      <c r="QRT3934" s="97"/>
      <c r="QRU3934" s="97"/>
      <c r="QRV3934" s="97"/>
      <c r="QRW3934" s="97"/>
      <c r="QRX3934" s="97"/>
      <c r="QRY3934" s="97"/>
      <c r="QRZ3934" s="97"/>
      <c r="QSA3934" s="97"/>
      <c r="QSB3934" s="97"/>
      <c r="QSC3934" s="97"/>
      <c r="QSD3934" s="97"/>
      <c r="QSE3934" s="97"/>
      <c r="QSF3934" s="97"/>
      <c r="QSG3934" s="97"/>
      <c r="QSH3934" s="97"/>
      <c r="QSI3934" s="97"/>
      <c r="QSJ3934" s="97"/>
      <c r="QSK3934" s="97"/>
      <c r="QSL3934" s="97"/>
      <c r="QSM3934" s="97"/>
      <c r="QSN3934" s="97"/>
      <c r="QSO3934" s="97"/>
      <c r="QSP3934" s="97"/>
      <c r="QSQ3934" s="97"/>
      <c r="QSR3934" s="97"/>
      <c r="QSS3934" s="97"/>
      <c r="QST3934" s="97"/>
      <c r="QSU3934" s="97"/>
      <c r="QSV3934" s="97"/>
      <c r="QSW3934" s="97"/>
      <c r="QSX3934" s="97"/>
      <c r="QSY3934" s="97"/>
      <c r="QSZ3934" s="97"/>
      <c r="QTA3934" s="97"/>
      <c r="QTB3934" s="97"/>
      <c r="QTC3934" s="97"/>
      <c r="QTD3934" s="97"/>
      <c r="QTE3934" s="97"/>
      <c r="QTF3934" s="97"/>
      <c r="QTG3934" s="97"/>
      <c r="QTH3934" s="97"/>
      <c r="QTI3934" s="97"/>
      <c r="QTJ3934" s="97"/>
      <c r="QTK3934" s="97"/>
      <c r="QTL3934" s="97"/>
      <c r="QTM3934" s="97"/>
      <c r="QTN3934" s="97"/>
      <c r="QTO3934" s="97"/>
      <c r="QTP3934" s="97"/>
      <c r="QTQ3934" s="97"/>
      <c r="QTR3934" s="97"/>
      <c r="QTS3934" s="97"/>
      <c r="QTT3934" s="97"/>
      <c r="QTU3934" s="97"/>
      <c r="QTV3934" s="97"/>
      <c r="QTW3934" s="97"/>
      <c r="QTX3934" s="97"/>
      <c r="QTY3934" s="97"/>
      <c r="QTZ3934" s="97"/>
      <c r="QUA3934" s="97"/>
      <c r="QUB3934" s="97"/>
      <c r="QUC3934" s="97"/>
      <c r="QUD3934" s="97"/>
      <c r="QUE3934" s="97"/>
      <c r="QUF3934" s="97"/>
      <c r="QUG3934" s="97"/>
      <c r="QUH3934" s="97"/>
      <c r="QUI3934" s="97"/>
      <c r="QUJ3934" s="97"/>
      <c r="QUK3934" s="97"/>
      <c r="QUL3934" s="97"/>
      <c r="QUM3934" s="97"/>
      <c r="QUN3934" s="97"/>
      <c r="QUO3934" s="97"/>
      <c r="QUP3934" s="97"/>
      <c r="QUQ3934" s="97"/>
      <c r="QUR3934" s="97"/>
      <c r="QUS3934" s="97"/>
      <c r="QUT3934" s="97"/>
      <c r="QUU3934" s="97"/>
      <c r="QUV3934" s="97"/>
      <c r="QUW3934" s="97"/>
      <c r="QUX3934" s="97"/>
      <c r="QUY3934" s="97"/>
      <c r="QUZ3934" s="97"/>
      <c r="QVA3934" s="97"/>
      <c r="QVB3934" s="97"/>
      <c r="QVC3934" s="97"/>
      <c r="QVD3934" s="97"/>
      <c r="QVE3934" s="97"/>
      <c r="QVF3934" s="97"/>
      <c r="QVG3934" s="97"/>
      <c r="QVH3934" s="97"/>
      <c r="QVI3934" s="97"/>
      <c r="QVJ3934" s="97"/>
      <c r="QVK3934" s="97"/>
      <c r="QVL3934" s="97"/>
      <c r="QVM3934" s="97"/>
      <c r="QVN3934" s="97"/>
      <c r="QVO3934" s="97"/>
      <c r="QVP3934" s="97"/>
      <c r="QVQ3934" s="97"/>
      <c r="QVR3934" s="97"/>
      <c r="QVS3934" s="97"/>
      <c r="QVT3934" s="97"/>
      <c r="QVU3934" s="97"/>
      <c r="QVV3934" s="97"/>
      <c r="QVW3934" s="97"/>
      <c r="QVX3934" s="97"/>
      <c r="QVY3934" s="97"/>
      <c r="QVZ3934" s="97"/>
      <c r="QWA3934" s="97"/>
      <c r="QWB3934" s="97"/>
      <c r="QWC3934" s="97"/>
      <c r="QWD3934" s="97"/>
      <c r="QWE3934" s="97"/>
      <c r="QWF3934" s="97"/>
      <c r="QWG3934" s="97"/>
      <c r="QWH3934" s="97"/>
      <c r="QWI3934" s="97"/>
      <c r="QWJ3934" s="97"/>
      <c r="QWK3934" s="97"/>
      <c r="QWL3934" s="97"/>
      <c r="QWM3934" s="97"/>
      <c r="QWN3934" s="97"/>
      <c r="QWO3934" s="97"/>
      <c r="QWP3934" s="97"/>
      <c r="QWQ3934" s="97"/>
      <c r="QWR3934" s="97"/>
      <c r="QWS3934" s="97"/>
      <c r="QWT3934" s="97"/>
      <c r="QWU3934" s="97"/>
      <c r="QWV3934" s="97"/>
      <c r="QWW3934" s="97"/>
      <c r="QWX3934" s="97"/>
      <c r="QWY3934" s="97"/>
      <c r="QWZ3934" s="97"/>
      <c r="QXA3934" s="97"/>
      <c r="QXB3934" s="97"/>
      <c r="QXC3934" s="97"/>
      <c r="QXD3934" s="97"/>
      <c r="QXE3934" s="97"/>
      <c r="QXF3934" s="97"/>
      <c r="QXG3934" s="97"/>
      <c r="QXH3934" s="97"/>
      <c r="QXI3934" s="97"/>
      <c r="QXJ3934" s="97"/>
      <c r="QXK3934" s="97"/>
      <c r="QXL3934" s="97"/>
      <c r="QXM3934" s="97"/>
      <c r="QXN3934" s="97"/>
      <c r="QXO3934" s="97"/>
      <c r="QXP3934" s="97"/>
      <c r="QXQ3934" s="97"/>
      <c r="QXR3934" s="97"/>
      <c r="QXS3934" s="97"/>
      <c r="QXT3934" s="97"/>
      <c r="QXU3934" s="97"/>
      <c r="QXV3934" s="97"/>
      <c r="QXW3934" s="97"/>
      <c r="QXX3934" s="97"/>
      <c r="QXY3934" s="97"/>
      <c r="QXZ3934" s="97"/>
      <c r="QYA3934" s="97"/>
      <c r="QYB3934" s="97"/>
      <c r="QYC3934" s="97"/>
      <c r="QYD3934" s="97"/>
      <c r="QYE3934" s="97"/>
      <c r="QYF3934" s="97"/>
      <c r="QYG3934" s="97"/>
      <c r="QYH3934" s="97"/>
      <c r="QYI3934" s="97"/>
      <c r="QYJ3934" s="97"/>
      <c r="QYK3934" s="97"/>
      <c r="QYL3934" s="97"/>
      <c r="QYM3934" s="97"/>
      <c r="QYN3934" s="97"/>
      <c r="QYO3934" s="97"/>
      <c r="QYP3934" s="97"/>
      <c r="QYQ3934" s="97"/>
      <c r="QYR3934" s="97"/>
      <c r="QYS3934" s="97"/>
      <c r="QYT3934" s="97"/>
      <c r="QYU3934" s="97"/>
      <c r="QYV3934" s="97"/>
      <c r="QYW3934" s="97"/>
      <c r="QYX3934" s="97"/>
      <c r="QYY3934" s="97"/>
      <c r="QYZ3934" s="97"/>
      <c r="QZA3934" s="97"/>
      <c r="QZB3934" s="97"/>
      <c r="QZC3934" s="97"/>
      <c r="QZD3934" s="97"/>
      <c r="QZE3934" s="97"/>
      <c r="QZF3934" s="97"/>
      <c r="QZG3934" s="97"/>
      <c r="QZH3934" s="97"/>
      <c r="QZI3934" s="97"/>
      <c r="QZJ3934" s="97"/>
      <c r="QZK3934" s="97"/>
      <c r="QZL3934" s="97"/>
      <c r="QZM3934" s="97"/>
      <c r="QZN3934" s="97"/>
      <c r="QZO3934" s="97"/>
      <c r="QZP3934" s="97"/>
      <c r="QZQ3934" s="97"/>
      <c r="QZR3934" s="97"/>
      <c r="QZS3934" s="97"/>
      <c r="QZT3934" s="97"/>
      <c r="QZU3934" s="97"/>
      <c r="QZV3934" s="97"/>
      <c r="QZW3934" s="97"/>
      <c r="QZX3934" s="97"/>
      <c r="QZY3934" s="97"/>
      <c r="QZZ3934" s="97"/>
      <c r="RAA3934" s="97"/>
      <c r="RAB3934" s="97"/>
      <c r="RAC3934" s="97"/>
      <c r="RAD3934" s="97"/>
      <c r="RAE3934" s="97"/>
      <c r="RAF3934" s="97"/>
      <c r="RAG3934" s="97"/>
      <c r="RAH3934" s="97"/>
      <c r="RAI3934" s="97"/>
      <c r="RAJ3934" s="97"/>
      <c r="RAK3934" s="97"/>
      <c r="RAL3934" s="97"/>
      <c r="RAM3934" s="97"/>
      <c r="RAN3934" s="97"/>
      <c r="RAO3934" s="97"/>
      <c r="RAP3934" s="97"/>
      <c r="RAQ3934" s="97"/>
      <c r="RAR3934" s="97"/>
      <c r="RAS3934" s="97"/>
      <c r="RAT3934" s="97"/>
      <c r="RAU3934" s="97"/>
      <c r="RAV3934" s="97"/>
      <c r="RAW3934" s="97"/>
      <c r="RAX3934" s="97"/>
      <c r="RAY3934" s="97"/>
      <c r="RAZ3934" s="97"/>
      <c r="RBA3934" s="97"/>
      <c r="RBB3934" s="97"/>
      <c r="RBC3934" s="97"/>
      <c r="RBD3934" s="97"/>
      <c r="RBE3934" s="97"/>
      <c r="RBF3934" s="97"/>
      <c r="RBG3934" s="97"/>
      <c r="RBH3934" s="97"/>
      <c r="RBI3934" s="97"/>
      <c r="RBJ3934" s="97"/>
      <c r="RBK3934" s="97"/>
      <c r="RBL3934" s="97"/>
      <c r="RBM3934" s="97"/>
      <c r="RBN3934" s="97"/>
      <c r="RBO3934" s="97"/>
      <c r="RBP3934" s="97"/>
      <c r="RBQ3934" s="97"/>
      <c r="RBR3934" s="97"/>
      <c r="RBS3934" s="97"/>
      <c r="RBT3934" s="97"/>
      <c r="RBU3934" s="97"/>
      <c r="RBV3934" s="97"/>
      <c r="RBW3934" s="97"/>
      <c r="RBX3934" s="97"/>
      <c r="RBY3934" s="97"/>
      <c r="RBZ3934" s="97"/>
      <c r="RCA3934" s="97"/>
      <c r="RCB3934" s="97"/>
      <c r="RCC3934" s="97"/>
      <c r="RCD3934" s="97"/>
      <c r="RCE3934" s="97"/>
      <c r="RCF3934" s="97"/>
      <c r="RCG3934" s="97"/>
      <c r="RCH3934" s="97"/>
      <c r="RCI3934" s="97"/>
      <c r="RCJ3934" s="97"/>
      <c r="RCK3934" s="97"/>
      <c r="RCL3934" s="97"/>
      <c r="RCM3934" s="97"/>
      <c r="RCN3934" s="97"/>
      <c r="RCO3934" s="97"/>
      <c r="RCP3934" s="97"/>
      <c r="RCQ3934" s="97"/>
      <c r="RCR3934" s="97"/>
      <c r="RCS3934" s="97"/>
      <c r="RCT3934" s="97"/>
      <c r="RCU3934" s="97"/>
      <c r="RCV3934" s="97"/>
      <c r="RCW3934" s="97"/>
      <c r="RCX3934" s="97"/>
      <c r="RCY3934" s="97"/>
      <c r="RCZ3934" s="97"/>
      <c r="RDA3934" s="97"/>
      <c r="RDB3934" s="97"/>
      <c r="RDC3934" s="97"/>
      <c r="RDD3934" s="97"/>
      <c r="RDE3934" s="97"/>
      <c r="RDF3934" s="97"/>
      <c r="RDG3934" s="97"/>
      <c r="RDH3934" s="97"/>
      <c r="RDI3934" s="97"/>
      <c r="RDJ3934" s="97"/>
      <c r="RDK3934" s="97"/>
      <c r="RDL3934" s="97"/>
      <c r="RDM3934" s="97"/>
      <c r="RDN3934" s="97"/>
      <c r="RDO3934" s="97"/>
      <c r="RDP3934" s="97"/>
      <c r="RDQ3934" s="97"/>
      <c r="RDR3934" s="97"/>
      <c r="RDS3934" s="97"/>
      <c r="RDT3934" s="97"/>
      <c r="RDU3934" s="97"/>
      <c r="RDV3934" s="97"/>
      <c r="RDW3934" s="97"/>
      <c r="RDX3934" s="97"/>
      <c r="RDY3934" s="97"/>
      <c r="RDZ3934" s="97"/>
      <c r="REA3934" s="97"/>
      <c r="REB3934" s="97"/>
      <c r="REC3934" s="97"/>
      <c r="RED3934" s="97"/>
      <c r="REE3934" s="97"/>
      <c r="REF3934" s="97"/>
      <c r="REG3934" s="97"/>
      <c r="REH3934" s="97"/>
      <c r="REI3934" s="97"/>
      <c r="REJ3934" s="97"/>
      <c r="REK3934" s="97"/>
      <c r="REL3934" s="97"/>
      <c r="REM3934" s="97"/>
      <c r="REN3934" s="97"/>
      <c r="REO3934" s="97"/>
      <c r="REP3934" s="97"/>
      <c r="REQ3934" s="97"/>
      <c r="RER3934" s="97"/>
      <c r="RES3934" s="97"/>
      <c r="RET3934" s="97"/>
      <c r="REU3934" s="97"/>
      <c r="REV3934" s="97"/>
      <c r="REW3934" s="97"/>
      <c r="REX3934" s="97"/>
      <c r="REY3934" s="97"/>
      <c r="REZ3934" s="97"/>
      <c r="RFA3934" s="97"/>
      <c r="RFB3934" s="97"/>
      <c r="RFC3934" s="97"/>
      <c r="RFD3934" s="97"/>
      <c r="RFE3934" s="97"/>
      <c r="RFF3934" s="97"/>
      <c r="RFG3934" s="97"/>
      <c r="RFH3934" s="97"/>
      <c r="RFI3934" s="97"/>
      <c r="RFJ3934" s="97"/>
      <c r="RFK3934" s="97"/>
      <c r="RFL3934" s="97"/>
      <c r="RFM3934" s="97"/>
      <c r="RFN3934" s="97"/>
      <c r="RFO3934" s="97"/>
      <c r="RFP3934" s="97"/>
      <c r="RFQ3934" s="97"/>
      <c r="RFR3934" s="97"/>
      <c r="RFS3934" s="97"/>
      <c r="RFT3934" s="97"/>
      <c r="RFU3934" s="97"/>
      <c r="RFV3934" s="97"/>
      <c r="RFW3934" s="97"/>
      <c r="RFX3934" s="97"/>
      <c r="RFY3934" s="97"/>
      <c r="RFZ3934" s="97"/>
      <c r="RGA3934" s="97"/>
      <c r="RGB3934" s="97"/>
      <c r="RGC3934" s="97"/>
      <c r="RGD3934" s="97"/>
      <c r="RGE3934" s="97"/>
      <c r="RGF3934" s="97"/>
      <c r="RGG3934" s="97"/>
      <c r="RGH3934" s="97"/>
      <c r="RGI3934" s="97"/>
      <c r="RGJ3934" s="97"/>
      <c r="RGK3934" s="97"/>
      <c r="RGL3934" s="97"/>
      <c r="RGM3934" s="97"/>
      <c r="RGN3934" s="97"/>
      <c r="RGO3934" s="97"/>
      <c r="RGP3934" s="97"/>
      <c r="RGQ3934" s="97"/>
      <c r="RGR3934" s="97"/>
      <c r="RGS3934" s="97"/>
      <c r="RGT3934" s="97"/>
      <c r="RGU3934" s="97"/>
      <c r="RGV3934" s="97"/>
      <c r="RGW3934" s="97"/>
      <c r="RGX3934" s="97"/>
      <c r="RGY3934" s="97"/>
      <c r="RGZ3934" s="97"/>
      <c r="RHA3934" s="97"/>
      <c r="RHB3934" s="97"/>
      <c r="RHC3934" s="97"/>
      <c r="RHD3934" s="97"/>
      <c r="RHE3934" s="97"/>
      <c r="RHF3934" s="97"/>
      <c r="RHG3934" s="97"/>
      <c r="RHH3934" s="97"/>
      <c r="RHI3934" s="97"/>
      <c r="RHJ3934" s="97"/>
      <c r="RHK3934" s="97"/>
      <c r="RHL3934" s="97"/>
      <c r="RHM3934" s="97"/>
      <c r="RHN3934" s="97"/>
      <c r="RHO3934" s="97"/>
      <c r="RHP3934" s="97"/>
      <c r="RHQ3934" s="97"/>
      <c r="RHR3934" s="97"/>
      <c r="RHS3934" s="97"/>
      <c r="RHT3934" s="97"/>
      <c r="RHU3934" s="97"/>
      <c r="RHV3934" s="97"/>
      <c r="RHW3934" s="97"/>
      <c r="RHX3934" s="97"/>
      <c r="RHY3934" s="97"/>
      <c r="RHZ3934" s="97"/>
      <c r="RIA3934" s="97"/>
      <c r="RIB3934" s="97"/>
      <c r="RIC3934" s="97"/>
      <c r="RID3934" s="97"/>
      <c r="RIE3934" s="97"/>
      <c r="RIF3934" s="97"/>
      <c r="RIG3934" s="97"/>
      <c r="RIH3934" s="97"/>
      <c r="RII3934" s="97"/>
      <c r="RIJ3934" s="97"/>
      <c r="RIK3934" s="97"/>
      <c r="RIL3934" s="97"/>
      <c r="RIM3934" s="97"/>
      <c r="RIN3934" s="97"/>
      <c r="RIO3934" s="97"/>
      <c r="RIP3934" s="97"/>
      <c r="RIQ3934" s="97"/>
      <c r="RIR3934" s="97"/>
      <c r="RIS3934" s="97"/>
      <c r="RIT3934" s="97"/>
      <c r="RIU3934" s="97"/>
      <c r="RIV3934" s="97"/>
      <c r="RIW3934" s="97"/>
      <c r="RIX3934" s="97"/>
      <c r="RIY3934" s="97"/>
      <c r="RIZ3934" s="97"/>
      <c r="RJA3934" s="97"/>
      <c r="RJB3934" s="97"/>
      <c r="RJC3934" s="97"/>
      <c r="RJD3934" s="97"/>
      <c r="RJE3934" s="97"/>
      <c r="RJF3934" s="97"/>
      <c r="RJG3934" s="97"/>
      <c r="RJH3934" s="97"/>
      <c r="RJI3934" s="97"/>
      <c r="RJJ3934" s="97"/>
      <c r="RJK3934" s="97"/>
      <c r="RJL3934" s="97"/>
      <c r="RJM3934" s="97"/>
      <c r="RJN3934" s="97"/>
      <c r="RJO3934" s="97"/>
      <c r="RJP3934" s="97"/>
      <c r="RJQ3934" s="97"/>
      <c r="RJR3934" s="97"/>
      <c r="RJS3934" s="97"/>
      <c r="RJT3934" s="97"/>
      <c r="RJU3934" s="97"/>
      <c r="RJV3934" s="97"/>
      <c r="RJW3934" s="97"/>
      <c r="RJX3934" s="97"/>
      <c r="RJY3934" s="97"/>
      <c r="RJZ3934" s="97"/>
      <c r="RKA3934" s="97"/>
      <c r="RKB3934" s="97"/>
      <c r="RKC3934" s="97"/>
      <c r="RKD3934" s="97"/>
      <c r="RKE3934" s="97"/>
      <c r="RKF3934" s="97"/>
      <c r="RKG3934" s="97"/>
      <c r="RKH3934" s="97"/>
      <c r="RKI3934" s="97"/>
      <c r="RKJ3934" s="97"/>
      <c r="RKK3934" s="97"/>
      <c r="RKL3934" s="97"/>
      <c r="RKM3934" s="97"/>
      <c r="RKN3934" s="97"/>
      <c r="RKO3934" s="97"/>
      <c r="RKP3934" s="97"/>
      <c r="RKQ3934" s="97"/>
      <c r="RKR3934" s="97"/>
      <c r="RKS3934" s="97"/>
      <c r="RKT3934" s="97"/>
      <c r="RKU3934" s="97"/>
      <c r="RKV3934" s="97"/>
      <c r="RKW3934" s="97"/>
      <c r="RKX3934" s="97"/>
      <c r="RKY3934" s="97"/>
      <c r="RKZ3934" s="97"/>
      <c r="RLA3934" s="97"/>
      <c r="RLB3934" s="97"/>
      <c r="RLC3934" s="97"/>
      <c r="RLD3934" s="97"/>
      <c r="RLE3934" s="97"/>
      <c r="RLF3934" s="97"/>
      <c r="RLG3934" s="97"/>
      <c r="RLH3934" s="97"/>
      <c r="RLI3934" s="97"/>
      <c r="RLJ3934" s="97"/>
      <c r="RLK3934" s="97"/>
      <c r="RLL3934" s="97"/>
      <c r="RLM3934" s="97"/>
      <c r="RLN3934" s="97"/>
      <c r="RLO3934" s="97"/>
      <c r="RLP3934" s="97"/>
      <c r="RLQ3934" s="97"/>
      <c r="RLR3934" s="97"/>
      <c r="RLS3934" s="97"/>
      <c r="RLT3934" s="97"/>
      <c r="RLU3934" s="97"/>
      <c r="RLV3934" s="97"/>
      <c r="RLW3934" s="97"/>
      <c r="RLX3934" s="97"/>
      <c r="RLY3934" s="97"/>
      <c r="RLZ3934" s="97"/>
      <c r="RMA3934" s="97"/>
      <c r="RMB3934" s="97"/>
      <c r="RMC3934" s="97"/>
      <c r="RMD3934" s="97"/>
      <c r="RME3934" s="97"/>
      <c r="RMF3934" s="97"/>
      <c r="RMG3934" s="97"/>
      <c r="RMH3934" s="97"/>
      <c r="RMI3934" s="97"/>
      <c r="RMJ3934" s="97"/>
      <c r="RMK3934" s="97"/>
      <c r="RML3934" s="97"/>
      <c r="RMM3934" s="97"/>
      <c r="RMN3934" s="97"/>
      <c r="RMO3934" s="97"/>
      <c r="RMP3934" s="97"/>
      <c r="RMQ3934" s="97"/>
      <c r="RMR3934" s="97"/>
      <c r="RMS3934" s="97"/>
      <c r="RMT3934" s="97"/>
      <c r="RMU3934" s="97"/>
      <c r="RMV3934" s="97"/>
      <c r="RMW3934" s="97"/>
      <c r="RMX3934" s="97"/>
      <c r="RMY3934" s="97"/>
      <c r="RMZ3934" s="97"/>
      <c r="RNA3934" s="97"/>
      <c r="RNB3934" s="97"/>
      <c r="RNC3934" s="97"/>
      <c r="RND3934" s="97"/>
      <c r="RNE3934" s="97"/>
      <c r="RNF3934" s="97"/>
      <c r="RNG3934" s="97"/>
      <c r="RNH3934" s="97"/>
      <c r="RNI3934" s="97"/>
      <c r="RNJ3934" s="97"/>
      <c r="RNK3934" s="97"/>
      <c r="RNL3934" s="97"/>
      <c r="RNM3934" s="97"/>
      <c r="RNN3934" s="97"/>
      <c r="RNO3934" s="97"/>
      <c r="RNP3934" s="97"/>
      <c r="RNQ3934" s="97"/>
      <c r="RNR3934" s="97"/>
      <c r="RNS3934" s="97"/>
      <c r="RNT3934" s="97"/>
      <c r="RNU3934" s="97"/>
      <c r="RNV3934" s="97"/>
      <c r="RNW3934" s="97"/>
      <c r="RNX3934" s="97"/>
      <c r="RNY3934" s="97"/>
      <c r="RNZ3934" s="97"/>
      <c r="ROA3934" s="97"/>
      <c r="ROB3934" s="97"/>
      <c r="ROC3934" s="97"/>
      <c r="ROD3934" s="97"/>
      <c r="ROE3934" s="97"/>
      <c r="ROF3934" s="97"/>
      <c r="ROG3934" s="97"/>
      <c r="ROH3934" s="97"/>
      <c r="ROI3934" s="97"/>
      <c r="ROJ3934" s="97"/>
      <c r="ROK3934" s="97"/>
      <c r="ROL3934" s="97"/>
      <c r="ROM3934" s="97"/>
      <c r="RON3934" s="97"/>
      <c r="ROO3934" s="97"/>
      <c r="ROP3934" s="97"/>
      <c r="ROQ3934" s="97"/>
      <c r="ROR3934" s="97"/>
      <c r="ROS3934" s="97"/>
      <c r="ROT3934" s="97"/>
      <c r="ROU3934" s="97"/>
      <c r="ROV3934" s="97"/>
      <c r="ROW3934" s="97"/>
      <c r="ROX3934" s="97"/>
      <c r="ROY3934" s="97"/>
      <c r="ROZ3934" s="97"/>
      <c r="RPA3934" s="97"/>
      <c r="RPB3934" s="97"/>
      <c r="RPC3934" s="97"/>
      <c r="RPD3934" s="97"/>
      <c r="RPE3934" s="97"/>
      <c r="RPF3934" s="97"/>
      <c r="RPG3934" s="97"/>
      <c r="RPH3934" s="97"/>
      <c r="RPI3934" s="97"/>
      <c r="RPJ3934" s="97"/>
      <c r="RPK3934" s="97"/>
      <c r="RPL3934" s="97"/>
      <c r="RPM3934" s="97"/>
      <c r="RPN3934" s="97"/>
      <c r="RPO3934" s="97"/>
      <c r="RPP3934" s="97"/>
      <c r="RPQ3934" s="97"/>
      <c r="RPR3934" s="97"/>
      <c r="RPS3934" s="97"/>
      <c r="RPT3934" s="97"/>
      <c r="RPU3934" s="97"/>
      <c r="RPV3934" s="97"/>
      <c r="RPW3934" s="97"/>
      <c r="RPX3934" s="97"/>
      <c r="RPY3934" s="97"/>
      <c r="RPZ3934" s="97"/>
      <c r="RQA3934" s="97"/>
      <c r="RQB3934" s="97"/>
      <c r="RQC3934" s="97"/>
      <c r="RQD3934" s="97"/>
      <c r="RQE3934" s="97"/>
      <c r="RQF3934" s="97"/>
      <c r="RQG3934" s="97"/>
      <c r="RQH3934" s="97"/>
      <c r="RQI3934" s="97"/>
      <c r="RQJ3934" s="97"/>
      <c r="RQK3934" s="97"/>
      <c r="RQL3934" s="97"/>
      <c r="RQM3934" s="97"/>
      <c r="RQN3934" s="97"/>
      <c r="RQO3934" s="97"/>
      <c r="RQP3934" s="97"/>
      <c r="RQQ3934" s="97"/>
      <c r="RQR3934" s="97"/>
      <c r="RQS3934" s="97"/>
      <c r="RQT3934" s="97"/>
      <c r="RQU3934" s="97"/>
      <c r="RQV3934" s="97"/>
      <c r="RQW3934" s="97"/>
      <c r="RQX3934" s="97"/>
      <c r="RQY3934" s="97"/>
      <c r="RQZ3934" s="97"/>
      <c r="RRA3934" s="97"/>
      <c r="RRB3934" s="97"/>
      <c r="RRC3934" s="97"/>
      <c r="RRD3934" s="97"/>
      <c r="RRE3934" s="97"/>
      <c r="RRF3934" s="97"/>
      <c r="RRG3934" s="97"/>
      <c r="RRH3934" s="97"/>
      <c r="RRI3934" s="97"/>
      <c r="RRJ3934" s="97"/>
      <c r="RRK3934" s="97"/>
      <c r="RRL3934" s="97"/>
      <c r="RRM3934" s="97"/>
      <c r="RRN3934" s="97"/>
      <c r="RRO3934" s="97"/>
      <c r="RRP3934" s="97"/>
      <c r="RRQ3934" s="97"/>
      <c r="RRR3934" s="97"/>
      <c r="RRS3934" s="97"/>
      <c r="RRT3934" s="97"/>
      <c r="RRU3934" s="97"/>
      <c r="RRV3934" s="97"/>
      <c r="RRW3934" s="97"/>
      <c r="RRX3934" s="97"/>
      <c r="RRY3934" s="97"/>
      <c r="RRZ3934" s="97"/>
      <c r="RSA3934" s="97"/>
      <c r="RSB3934" s="97"/>
      <c r="RSC3934" s="97"/>
      <c r="RSD3934" s="97"/>
      <c r="RSE3934" s="97"/>
      <c r="RSF3934" s="97"/>
      <c r="RSG3934" s="97"/>
      <c r="RSH3934" s="97"/>
      <c r="RSI3934" s="97"/>
      <c r="RSJ3934" s="97"/>
      <c r="RSK3934" s="97"/>
      <c r="RSL3934" s="97"/>
      <c r="RSM3934" s="97"/>
      <c r="RSN3934" s="97"/>
      <c r="RSO3934" s="97"/>
      <c r="RSP3934" s="97"/>
      <c r="RSQ3934" s="97"/>
      <c r="RSR3934" s="97"/>
      <c r="RSS3934" s="97"/>
      <c r="RST3934" s="97"/>
      <c r="RSU3934" s="97"/>
      <c r="RSV3934" s="97"/>
      <c r="RSW3934" s="97"/>
      <c r="RSX3934" s="97"/>
      <c r="RSY3934" s="97"/>
      <c r="RSZ3934" s="97"/>
      <c r="RTA3934" s="97"/>
      <c r="RTB3934" s="97"/>
      <c r="RTC3934" s="97"/>
      <c r="RTD3934" s="97"/>
      <c r="RTE3934" s="97"/>
      <c r="RTF3934" s="97"/>
      <c r="RTG3934" s="97"/>
      <c r="RTH3934" s="97"/>
      <c r="RTI3934" s="97"/>
      <c r="RTJ3934" s="97"/>
      <c r="RTK3934" s="97"/>
      <c r="RTL3934" s="97"/>
      <c r="RTM3934" s="97"/>
      <c r="RTN3934" s="97"/>
      <c r="RTO3934" s="97"/>
      <c r="RTP3934" s="97"/>
      <c r="RTQ3934" s="97"/>
      <c r="RTR3934" s="97"/>
      <c r="RTS3934" s="97"/>
      <c r="RTT3934" s="97"/>
      <c r="RTU3934" s="97"/>
      <c r="RTV3934" s="97"/>
      <c r="RTW3934" s="97"/>
      <c r="RTX3934" s="97"/>
      <c r="RTY3934" s="97"/>
      <c r="RTZ3934" s="97"/>
      <c r="RUA3934" s="97"/>
      <c r="RUB3934" s="97"/>
      <c r="RUC3934" s="97"/>
      <c r="RUD3934" s="97"/>
      <c r="RUE3934" s="97"/>
      <c r="RUF3934" s="97"/>
      <c r="RUG3934" s="97"/>
      <c r="RUH3934" s="97"/>
      <c r="RUI3934" s="97"/>
      <c r="RUJ3934" s="97"/>
      <c r="RUK3934" s="97"/>
      <c r="RUL3934" s="97"/>
      <c r="RUM3934" s="97"/>
      <c r="RUN3934" s="97"/>
      <c r="RUO3934" s="97"/>
      <c r="RUP3934" s="97"/>
      <c r="RUQ3934" s="97"/>
      <c r="RUR3934" s="97"/>
      <c r="RUS3934" s="97"/>
      <c r="RUT3934" s="97"/>
      <c r="RUU3934" s="97"/>
      <c r="RUV3934" s="97"/>
      <c r="RUW3934" s="97"/>
      <c r="RUX3934" s="97"/>
      <c r="RUY3934" s="97"/>
      <c r="RUZ3934" s="97"/>
      <c r="RVA3934" s="97"/>
      <c r="RVB3934" s="97"/>
      <c r="RVC3934" s="97"/>
      <c r="RVD3934" s="97"/>
      <c r="RVE3934" s="97"/>
      <c r="RVF3934" s="97"/>
      <c r="RVG3934" s="97"/>
      <c r="RVH3934" s="97"/>
      <c r="RVI3934" s="97"/>
      <c r="RVJ3934" s="97"/>
      <c r="RVK3934" s="97"/>
      <c r="RVL3934" s="97"/>
      <c r="RVM3934" s="97"/>
      <c r="RVN3934" s="97"/>
      <c r="RVO3934" s="97"/>
      <c r="RVP3934" s="97"/>
      <c r="RVQ3934" s="97"/>
      <c r="RVR3934" s="97"/>
      <c r="RVS3934" s="97"/>
      <c r="RVT3934" s="97"/>
      <c r="RVU3934" s="97"/>
      <c r="RVV3934" s="97"/>
      <c r="RVW3934" s="97"/>
      <c r="RVX3934" s="97"/>
      <c r="RVY3934" s="97"/>
      <c r="RVZ3934" s="97"/>
      <c r="RWA3934" s="97"/>
      <c r="RWB3934" s="97"/>
      <c r="RWC3934" s="97"/>
      <c r="RWD3934" s="97"/>
      <c r="RWE3934" s="97"/>
      <c r="RWF3934" s="97"/>
      <c r="RWG3934" s="97"/>
      <c r="RWH3934" s="97"/>
      <c r="RWI3934" s="97"/>
      <c r="RWJ3934" s="97"/>
      <c r="RWK3934" s="97"/>
      <c r="RWL3934" s="97"/>
      <c r="RWM3934" s="97"/>
      <c r="RWN3934" s="97"/>
      <c r="RWO3934" s="97"/>
      <c r="RWP3934" s="97"/>
      <c r="RWQ3934" s="97"/>
      <c r="RWR3934" s="97"/>
      <c r="RWS3934" s="97"/>
      <c r="RWT3934" s="97"/>
      <c r="RWU3934" s="97"/>
      <c r="RWV3934" s="97"/>
      <c r="RWW3934" s="97"/>
      <c r="RWX3934" s="97"/>
      <c r="RWY3934" s="97"/>
      <c r="RWZ3934" s="97"/>
      <c r="RXA3934" s="97"/>
      <c r="RXB3934" s="97"/>
      <c r="RXC3934" s="97"/>
      <c r="RXD3934" s="97"/>
      <c r="RXE3934" s="97"/>
      <c r="RXF3934" s="97"/>
      <c r="RXG3934" s="97"/>
      <c r="RXH3934" s="97"/>
      <c r="RXI3934" s="97"/>
      <c r="RXJ3934" s="97"/>
      <c r="RXK3934" s="97"/>
      <c r="RXL3934" s="97"/>
      <c r="RXM3934" s="97"/>
      <c r="RXN3934" s="97"/>
      <c r="RXO3934" s="97"/>
      <c r="RXP3934" s="97"/>
      <c r="RXQ3934" s="97"/>
      <c r="RXR3934" s="97"/>
      <c r="RXS3934" s="97"/>
      <c r="RXT3934" s="97"/>
      <c r="RXU3934" s="97"/>
      <c r="RXV3934" s="97"/>
      <c r="RXW3934" s="97"/>
      <c r="RXX3934" s="97"/>
      <c r="RXY3934" s="97"/>
      <c r="RXZ3934" s="97"/>
      <c r="RYA3934" s="97"/>
      <c r="RYB3934" s="97"/>
      <c r="RYC3934" s="97"/>
      <c r="RYD3934" s="97"/>
      <c r="RYE3934" s="97"/>
      <c r="RYF3934" s="97"/>
      <c r="RYG3934" s="97"/>
      <c r="RYH3934" s="97"/>
      <c r="RYI3934" s="97"/>
      <c r="RYJ3934" s="97"/>
      <c r="RYK3934" s="97"/>
      <c r="RYL3934" s="97"/>
      <c r="RYM3934" s="97"/>
      <c r="RYN3934" s="97"/>
      <c r="RYO3934" s="97"/>
      <c r="RYP3934" s="97"/>
      <c r="RYQ3934" s="97"/>
      <c r="RYR3934" s="97"/>
      <c r="RYS3934" s="97"/>
      <c r="RYT3934" s="97"/>
      <c r="RYU3934" s="97"/>
      <c r="RYV3934" s="97"/>
      <c r="RYW3934" s="97"/>
      <c r="RYX3934" s="97"/>
      <c r="RYY3934" s="97"/>
      <c r="RYZ3934" s="97"/>
      <c r="RZA3934" s="97"/>
      <c r="RZB3934" s="97"/>
      <c r="RZC3934" s="97"/>
      <c r="RZD3934" s="97"/>
      <c r="RZE3934" s="97"/>
      <c r="RZF3934" s="97"/>
      <c r="RZG3934" s="97"/>
      <c r="RZH3934" s="97"/>
      <c r="RZI3934" s="97"/>
      <c r="RZJ3934" s="97"/>
      <c r="RZK3934" s="97"/>
      <c r="RZL3934" s="97"/>
      <c r="RZM3934" s="97"/>
      <c r="RZN3934" s="97"/>
      <c r="RZO3934" s="97"/>
      <c r="RZP3934" s="97"/>
      <c r="RZQ3934" s="97"/>
      <c r="RZR3934" s="97"/>
      <c r="RZS3934" s="97"/>
      <c r="RZT3934" s="97"/>
      <c r="RZU3934" s="97"/>
      <c r="RZV3934" s="97"/>
      <c r="RZW3934" s="97"/>
      <c r="RZX3934" s="97"/>
      <c r="RZY3934" s="97"/>
      <c r="RZZ3934" s="97"/>
      <c r="SAA3934" s="97"/>
      <c r="SAB3934" s="97"/>
      <c r="SAC3934" s="97"/>
      <c r="SAD3934" s="97"/>
      <c r="SAE3934" s="97"/>
      <c r="SAF3934" s="97"/>
      <c r="SAG3934" s="97"/>
      <c r="SAH3934" s="97"/>
      <c r="SAI3934" s="97"/>
      <c r="SAJ3934" s="97"/>
      <c r="SAK3934" s="97"/>
      <c r="SAL3934" s="97"/>
      <c r="SAM3934" s="97"/>
      <c r="SAN3934" s="97"/>
      <c r="SAO3934" s="97"/>
      <c r="SAP3934" s="97"/>
      <c r="SAQ3934" s="97"/>
      <c r="SAR3934" s="97"/>
      <c r="SAS3934" s="97"/>
      <c r="SAT3934" s="97"/>
      <c r="SAU3934" s="97"/>
      <c r="SAV3934" s="97"/>
      <c r="SAW3934" s="97"/>
      <c r="SAX3934" s="97"/>
      <c r="SAY3934" s="97"/>
      <c r="SAZ3934" s="97"/>
      <c r="SBA3934" s="97"/>
      <c r="SBB3934" s="97"/>
      <c r="SBC3934" s="97"/>
      <c r="SBD3934" s="97"/>
      <c r="SBE3934" s="97"/>
      <c r="SBF3934" s="97"/>
      <c r="SBG3934" s="97"/>
      <c r="SBH3934" s="97"/>
      <c r="SBI3934" s="97"/>
      <c r="SBJ3934" s="97"/>
      <c r="SBK3934" s="97"/>
      <c r="SBL3934" s="97"/>
      <c r="SBM3934" s="97"/>
      <c r="SBN3934" s="97"/>
      <c r="SBO3934" s="97"/>
      <c r="SBP3934" s="97"/>
      <c r="SBQ3934" s="97"/>
      <c r="SBR3934" s="97"/>
      <c r="SBS3934" s="97"/>
      <c r="SBT3934" s="97"/>
      <c r="SBU3934" s="97"/>
      <c r="SBV3934" s="97"/>
      <c r="SBW3934" s="97"/>
      <c r="SBX3934" s="97"/>
      <c r="SBY3934" s="97"/>
      <c r="SBZ3934" s="97"/>
      <c r="SCA3934" s="97"/>
      <c r="SCB3934" s="97"/>
      <c r="SCC3934" s="97"/>
      <c r="SCD3934" s="97"/>
      <c r="SCE3934" s="97"/>
      <c r="SCF3934" s="97"/>
      <c r="SCG3934" s="97"/>
      <c r="SCH3934" s="97"/>
      <c r="SCI3934" s="97"/>
      <c r="SCJ3934" s="97"/>
      <c r="SCK3934" s="97"/>
      <c r="SCL3934" s="97"/>
      <c r="SCM3934" s="97"/>
      <c r="SCN3934" s="97"/>
      <c r="SCO3934" s="97"/>
      <c r="SCP3934" s="97"/>
      <c r="SCQ3934" s="97"/>
      <c r="SCR3934" s="97"/>
      <c r="SCS3934" s="97"/>
      <c r="SCT3934" s="97"/>
      <c r="SCU3934" s="97"/>
      <c r="SCV3934" s="97"/>
      <c r="SCW3934" s="97"/>
      <c r="SCX3934" s="97"/>
      <c r="SCY3934" s="97"/>
      <c r="SCZ3934" s="97"/>
      <c r="SDA3934" s="97"/>
      <c r="SDB3934" s="97"/>
      <c r="SDC3934" s="97"/>
      <c r="SDD3934" s="97"/>
      <c r="SDE3934" s="97"/>
      <c r="SDF3934" s="97"/>
      <c r="SDG3934" s="97"/>
      <c r="SDH3934" s="97"/>
      <c r="SDI3934" s="97"/>
      <c r="SDJ3934" s="97"/>
      <c r="SDK3934" s="97"/>
      <c r="SDL3934" s="97"/>
      <c r="SDM3934" s="97"/>
      <c r="SDN3934" s="97"/>
      <c r="SDO3934" s="97"/>
      <c r="SDP3934" s="97"/>
      <c r="SDQ3934" s="97"/>
      <c r="SDR3934" s="97"/>
      <c r="SDS3934" s="97"/>
      <c r="SDT3934" s="97"/>
      <c r="SDU3934" s="97"/>
      <c r="SDV3934" s="97"/>
      <c r="SDW3934" s="97"/>
      <c r="SDX3934" s="97"/>
      <c r="SDY3934" s="97"/>
      <c r="SDZ3934" s="97"/>
      <c r="SEA3934" s="97"/>
      <c r="SEB3934" s="97"/>
      <c r="SEC3934" s="97"/>
      <c r="SED3934" s="97"/>
      <c r="SEE3934" s="97"/>
      <c r="SEF3934" s="97"/>
      <c r="SEG3934" s="97"/>
      <c r="SEH3934" s="97"/>
      <c r="SEI3934" s="97"/>
      <c r="SEJ3934" s="97"/>
      <c r="SEK3934" s="97"/>
      <c r="SEL3934" s="97"/>
      <c r="SEM3934" s="97"/>
      <c r="SEN3934" s="97"/>
      <c r="SEO3934" s="97"/>
      <c r="SEP3934" s="97"/>
      <c r="SEQ3934" s="97"/>
      <c r="SER3934" s="97"/>
      <c r="SES3934" s="97"/>
      <c r="SET3934" s="97"/>
      <c r="SEU3934" s="97"/>
      <c r="SEV3934" s="97"/>
      <c r="SEW3934" s="97"/>
      <c r="SEX3934" s="97"/>
      <c r="SEY3934" s="97"/>
      <c r="SEZ3934" s="97"/>
      <c r="SFA3934" s="97"/>
      <c r="SFB3934" s="97"/>
      <c r="SFC3934" s="97"/>
      <c r="SFD3934" s="97"/>
      <c r="SFE3934" s="97"/>
      <c r="SFF3934" s="97"/>
      <c r="SFG3934" s="97"/>
      <c r="SFH3934" s="97"/>
      <c r="SFI3934" s="97"/>
      <c r="SFJ3934" s="97"/>
      <c r="SFK3934" s="97"/>
      <c r="SFL3934" s="97"/>
      <c r="SFM3934" s="97"/>
      <c r="SFN3934" s="97"/>
      <c r="SFO3934" s="97"/>
      <c r="SFP3934" s="97"/>
      <c r="SFQ3934" s="97"/>
      <c r="SFR3934" s="97"/>
      <c r="SFS3934" s="97"/>
      <c r="SFT3934" s="97"/>
      <c r="SFU3934" s="97"/>
      <c r="SFV3934" s="97"/>
      <c r="SFW3934" s="97"/>
      <c r="SFX3934" s="97"/>
      <c r="SFY3934" s="97"/>
      <c r="SFZ3934" s="97"/>
      <c r="SGA3934" s="97"/>
      <c r="SGB3934" s="97"/>
      <c r="SGC3934" s="97"/>
      <c r="SGD3934" s="97"/>
      <c r="SGE3934" s="97"/>
      <c r="SGF3934" s="97"/>
      <c r="SGG3934" s="97"/>
      <c r="SGH3934" s="97"/>
      <c r="SGI3934" s="97"/>
      <c r="SGJ3934" s="97"/>
      <c r="SGK3934" s="97"/>
      <c r="SGL3934" s="97"/>
      <c r="SGM3934" s="97"/>
      <c r="SGN3934" s="97"/>
      <c r="SGO3934" s="97"/>
      <c r="SGP3934" s="97"/>
      <c r="SGQ3934" s="97"/>
      <c r="SGR3934" s="97"/>
      <c r="SGS3934" s="97"/>
      <c r="SGT3934" s="97"/>
      <c r="SGU3934" s="97"/>
      <c r="SGV3934" s="97"/>
      <c r="SGW3934" s="97"/>
      <c r="SGX3934" s="97"/>
      <c r="SGY3934" s="97"/>
      <c r="SGZ3934" s="97"/>
      <c r="SHA3934" s="97"/>
      <c r="SHB3934" s="97"/>
      <c r="SHC3934" s="97"/>
      <c r="SHD3934" s="97"/>
      <c r="SHE3934" s="97"/>
      <c r="SHF3934" s="97"/>
      <c r="SHG3934" s="97"/>
      <c r="SHH3934" s="97"/>
      <c r="SHI3934" s="97"/>
      <c r="SHJ3934" s="97"/>
      <c r="SHK3934" s="97"/>
      <c r="SHL3934" s="97"/>
      <c r="SHM3934" s="97"/>
      <c r="SHN3934" s="97"/>
      <c r="SHO3934" s="97"/>
      <c r="SHP3934" s="97"/>
      <c r="SHQ3934" s="97"/>
      <c r="SHR3934" s="97"/>
      <c r="SHS3934" s="97"/>
      <c r="SHT3934" s="97"/>
      <c r="SHU3934" s="97"/>
      <c r="SHV3934" s="97"/>
      <c r="SHW3934" s="97"/>
      <c r="SHX3934" s="97"/>
      <c r="SHY3934" s="97"/>
      <c r="SHZ3934" s="97"/>
      <c r="SIA3934" s="97"/>
      <c r="SIB3934" s="97"/>
      <c r="SIC3934" s="97"/>
      <c r="SID3934" s="97"/>
      <c r="SIE3934" s="97"/>
      <c r="SIF3934" s="97"/>
      <c r="SIG3934" s="97"/>
      <c r="SIH3934" s="97"/>
      <c r="SII3934" s="97"/>
      <c r="SIJ3934" s="97"/>
      <c r="SIK3934" s="97"/>
      <c r="SIL3934" s="97"/>
      <c r="SIM3934" s="97"/>
      <c r="SIN3934" s="97"/>
      <c r="SIO3934" s="97"/>
      <c r="SIP3934" s="97"/>
      <c r="SIQ3934" s="97"/>
      <c r="SIR3934" s="97"/>
      <c r="SIS3934" s="97"/>
      <c r="SIT3934" s="97"/>
      <c r="SIU3934" s="97"/>
      <c r="SIV3934" s="97"/>
      <c r="SIW3934" s="97"/>
      <c r="SIX3934" s="97"/>
      <c r="SIY3934" s="97"/>
      <c r="SIZ3934" s="97"/>
      <c r="SJA3934" s="97"/>
      <c r="SJB3934" s="97"/>
      <c r="SJC3934" s="97"/>
      <c r="SJD3934" s="97"/>
      <c r="SJE3934" s="97"/>
      <c r="SJF3934" s="97"/>
      <c r="SJG3934" s="97"/>
      <c r="SJH3934" s="97"/>
      <c r="SJI3934" s="97"/>
      <c r="SJJ3934" s="97"/>
      <c r="SJK3934" s="97"/>
      <c r="SJL3934" s="97"/>
      <c r="SJM3934" s="97"/>
      <c r="SJN3934" s="97"/>
      <c r="SJO3934" s="97"/>
      <c r="SJP3934" s="97"/>
      <c r="SJQ3934" s="97"/>
      <c r="SJR3934" s="97"/>
      <c r="SJS3934" s="97"/>
      <c r="SJT3934" s="97"/>
      <c r="SJU3934" s="97"/>
      <c r="SJV3934" s="97"/>
      <c r="SJW3934" s="97"/>
      <c r="SJX3934" s="97"/>
      <c r="SJY3934" s="97"/>
      <c r="SJZ3934" s="97"/>
      <c r="SKA3934" s="97"/>
      <c r="SKB3934" s="97"/>
      <c r="SKC3934" s="97"/>
      <c r="SKD3934" s="97"/>
      <c r="SKE3934" s="97"/>
      <c r="SKF3934" s="97"/>
      <c r="SKG3934" s="97"/>
      <c r="SKH3934" s="97"/>
      <c r="SKI3934" s="97"/>
      <c r="SKJ3934" s="97"/>
      <c r="SKK3934" s="97"/>
      <c r="SKL3934" s="97"/>
      <c r="SKM3934" s="97"/>
      <c r="SKN3934" s="97"/>
      <c r="SKO3934" s="97"/>
      <c r="SKP3934" s="97"/>
      <c r="SKQ3934" s="97"/>
      <c r="SKR3934" s="97"/>
      <c r="SKS3934" s="97"/>
      <c r="SKT3934" s="97"/>
      <c r="SKU3934" s="97"/>
      <c r="SKV3934" s="97"/>
      <c r="SKW3934" s="97"/>
      <c r="SKX3934" s="97"/>
      <c r="SKY3934" s="97"/>
      <c r="SKZ3934" s="97"/>
      <c r="SLA3934" s="97"/>
      <c r="SLB3934" s="97"/>
      <c r="SLC3934" s="97"/>
      <c r="SLD3934" s="97"/>
      <c r="SLE3934" s="97"/>
      <c r="SLF3934" s="97"/>
      <c r="SLG3934" s="97"/>
      <c r="SLH3934" s="97"/>
      <c r="SLI3934" s="97"/>
      <c r="SLJ3934" s="97"/>
      <c r="SLK3934" s="97"/>
      <c r="SLL3934" s="97"/>
      <c r="SLM3934" s="97"/>
      <c r="SLN3934" s="97"/>
      <c r="SLO3934" s="97"/>
      <c r="SLP3934" s="97"/>
      <c r="SLQ3934" s="97"/>
      <c r="SLR3934" s="97"/>
      <c r="SLS3934" s="97"/>
      <c r="SLT3934" s="97"/>
      <c r="SLU3934" s="97"/>
      <c r="SLV3934" s="97"/>
      <c r="SLW3934" s="97"/>
      <c r="SLX3934" s="97"/>
      <c r="SLY3934" s="97"/>
      <c r="SLZ3934" s="97"/>
      <c r="SMA3934" s="97"/>
      <c r="SMB3934" s="97"/>
      <c r="SMC3934" s="97"/>
      <c r="SMD3934" s="97"/>
      <c r="SME3934" s="97"/>
      <c r="SMF3934" s="97"/>
      <c r="SMG3934" s="97"/>
      <c r="SMH3934" s="97"/>
      <c r="SMI3934" s="97"/>
      <c r="SMJ3934" s="97"/>
      <c r="SMK3934" s="97"/>
      <c r="SML3934" s="97"/>
      <c r="SMM3934" s="97"/>
      <c r="SMN3934" s="97"/>
      <c r="SMO3934" s="97"/>
      <c r="SMP3934" s="97"/>
      <c r="SMQ3934" s="97"/>
      <c r="SMR3934" s="97"/>
      <c r="SMS3934" s="97"/>
      <c r="SMT3934" s="97"/>
      <c r="SMU3934" s="97"/>
      <c r="SMV3934" s="97"/>
      <c r="SMW3934" s="97"/>
      <c r="SMX3934" s="97"/>
      <c r="SMY3934" s="97"/>
      <c r="SMZ3934" s="97"/>
      <c r="SNA3934" s="97"/>
      <c r="SNB3934" s="97"/>
      <c r="SNC3934" s="97"/>
      <c r="SND3934" s="97"/>
      <c r="SNE3934" s="97"/>
      <c r="SNF3934" s="97"/>
      <c r="SNG3934" s="97"/>
      <c r="SNH3934" s="97"/>
      <c r="SNI3934" s="97"/>
      <c r="SNJ3934" s="97"/>
      <c r="SNK3934" s="97"/>
      <c r="SNL3934" s="97"/>
      <c r="SNM3934" s="97"/>
      <c r="SNN3934" s="97"/>
      <c r="SNO3934" s="97"/>
      <c r="SNP3934" s="97"/>
      <c r="SNQ3934" s="97"/>
      <c r="SNR3934" s="97"/>
      <c r="SNS3934" s="97"/>
      <c r="SNT3934" s="97"/>
      <c r="SNU3934" s="97"/>
      <c r="SNV3934" s="97"/>
      <c r="SNW3934" s="97"/>
      <c r="SNX3934" s="97"/>
      <c r="SNY3934" s="97"/>
      <c r="SNZ3934" s="97"/>
      <c r="SOA3934" s="97"/>
      <c r="SOB3934" s="97"/>
      <c r="SOC3934" s="97"/>
      <c r="SOD3934" s="97"/>
      <c r="SOE3934" s="97"/>
      <c r="SOF3934" s="97"/>
      <c r="SOG3934" s="97"/>
      <c r="SOH3934" s="97"/>
      <c r="SOI3934" s="97"/>
      <c r="SOJ3934" s="97"/>
      <c r="SOK3934" s="97"/>
      <c r="SOL3934" s="97"/>
      <c r="SOM3934" s="97"/>
      <c r="SON3934" s="97"/>
      <c r="SOO3934" s="97"/>
      <c r="SOP3934" s="97"/>
      <c r="SOQ3934" s="97"/>
      <c r="SOR3934" s="97"/>
      <c r="SOS3934" s="97"/>
      <c r="SOT3934" s="97"/>
      <c r="SOU3934" s="97"/>
      <c r="SOV3934" s="97"/>
      <c r="SOW3934" s="97"/>
      <c r="SOX3934" s="97"/>
      <c r="SOY3934" s="97"/>
      <c r="SOZ3934" s="97"/>
      <c r="SPA3934" s="97"/>
      <c r="SPB3934" s="97"/>
      <c r="SPC3934" s="97"/>
      <c r="SPD3934" s="97"/>
      <c r="SPE3934" s="97"/>
      <c r="SPF3934" s="97"/>
      <c r="SPG3934" s="97"/>
      <c r="SPH3934" s="97"/>
      <c r="SPI3934" s="97"/>
      <c r="SPJ3934" s="97"/>
      <c r="SPK3934" s="97"/>
      <c r="SPL3934" s="97"/>
      <c r="SPM3934" s="97"/>
      <c r="SPN3934" s="97"/>
      <c r="SPO3934" s="97"/>
      <c r="SPP3934" s="97"/>
      <c r="SPQ3934" s="97"/>
      <c r="SPR3934" s="97"/>
      <c r="SPS3934" s="97"/>
      <c r="SPT3934" s="97"/>
      <c r="SPU3934" s="97"/>
      <c r="SPV3934" s="97"/>
      <c r="SPW3934" s="97"/>
      <c r="SPX3934" s="97"/>
      <c r="SPY3934" s="97"/>
      <c r="SPZ3934" s="97"/>
      <c r="SQA3934" s="97"/>
      <c r="SQB3934" s="97"/>
      <c r="SQC3934" s="97"/>
      <c r="SQD3934" s="97"/>
      <c r="SQE3934" s="97"/>
      <c r="SQF3934" s="97"/>
      <c r="SQG3934" s="97"/>
      <c r="SQH3934" s="97"/>
      <c r="SQI3934" s="97"/>
      <c r="SQJ3934" s="97"/>
      <c r="SQK3934" s="97"/>
      <c r="SQL3934" s="97"/>
      <c r="SQM3934" s="97"/>
      <c r="SQN3934" s="97"/>
      <c r="SQO3934" s="97"/>
      <c r="SQP3934" s="97"/>
      <c r="SQQ3934" s="97"/>
      <c r="SQR3934" s="97"/>
      <c r="SQS3934" s="97"/>
      <c r="SQT3934" s="97"/>
      <c r="SQU3934" s="97"/>
      <c r="SQV3934" s="97"/>
      <c r="SQW3934" s="97"/>
      <c r="SQX3934" s="97"/>
      <c r="SQY3934" s="97"/>
      <c r="SQZ3934" s="97"/>
      <c r="SRA3934" s="97"/>
      <c r="SRB3934" s="97"/>
      <c r="SRC3934" s="97"/>
      <c r="SRD3934" s="97"/>
      <c r="SRE3934" s="97"/>
      <c r="SRF3934" s="97"/>
      <c r="SRG3934" s="97"/>
      <c r="SRH3934" s="97"/>
      <c r="SRI3934" s="97"/>
      <c r="SRJ3934" s="97"/>
      <c r="SRK3934" s="97"/>
      <c r="SRL3934" s="97"/>
      <c r="SRM3934" s="97"/>
      <c r="SRN3934" s="97"/>
      <c r="SRO3934" s="97"/>
      <c r="SRP3934" s="97"/>
      <c r="SRQ3934" s="97"/>
      <c r="SRR3934" s="97"/>
      <c r="SRS3934" s="97"/>
      <c r="SRT3934" s="97"/>
      <c r="SRU3934" s="97"/>
      <c r="SRV3934" s="97"/>
      <c r="SRW3934" s="97"/>
      <c r="SRX3934" s="97"/>
      <c r="SRY3934" s="97"/>
      <c r="SRZ3934" s="97"/>
      <c r="SSA3934" s="97"/>
      <c r="SSB3934" s="97"/>
      <c r="SSC3934" s="97"/>
      <c r="SSD3934" s="97"/>
      <c r="SSE3934" s="97"/>
      <c r="SSF3934" s="97"/>
      <c r="SSG3934" s="97"/>
      <c r="SSH3934" s="97"/>
      <c r="SSI3934" s="97"/>
      <c r="SSJ3934" s="97"/>
      <c r="SSK3934" s="97"/>
      <c r="SSL3934" s="97"/>
      <c r="SSM3934" s="97"/>
      <c r="SSN3934" s="97"/>
      <c r="SSO3934" s="97"/>
      <c r="SSP3934" s="97"/>
      <c r="SSQ3934" s="97"/>
      <c r="SSR3934" s="97"/>
      <c r="SSS3934" s="97"/>
      <c r="SST3934" s="97"/>
      <c r="SSU3934" s="97"/>
      <c r="SSV3934" s="97"/>
      <c r="SSW3934" s="97"/>
      <c r="SSX3934" s="97"/>
      <c r="SSY3934" s="97"/>
      <c r="SSZ3934" s="97"/>
      <c r="STA3934" s="97"/>
      <c r="STB3934" s="97"/>
      <c r="STC3934" s="97"/>
      <c r="STD3934" s="97"/>
      <c r="STE3934" s="97"/>
      <c r="STF3934" s="97"/>
      <c r="STG3934" s="97"/>
      <c r="STH3934" s="97"/>
      <c r="STI3934" s="97"/>
      <c r="STJ3934" s="97"/>
      <c r="STK3934" s="97"/>
      <c r="STL3934" s="97"/>
      <c r="STM3934" s="97"/>
      <c r="STN3934" s="97"/>
      <c r="STO3934" s="97"/>
      <c r="STP3934" s="97"/>
      <c r="STQ3934" s="97"/>
      <c r="STR3934" s="97"/>
      <c r="STS3934" s="97"/>
      <c r="STT3934" s="97"/>
      <c r="STU3934" s="97"/>
      <c r="STV3934" s="97"/>
      <c r="STW3934" s="97"/>
      <c r="STX3934" s="97"/>
      <c r="STY3934" s="97"/>
      <c r="STZ3934" s="97"/>
      <c r="SUA3934" s="97"/>
      <c r="SUB3934" s="97"/>
      <c r="SUC3934" s="97"/>
      <c r="SUD3934" s="97"/>
      <c r="SUE3934" s="97"/>
      <c r="SUF3934" s="97"/>
      <c r="SUG3934" s="97"/>
      <c r="SUH3934" s="97"/>
      <c r="SUI3934" s="97"/>
      <c r="SUJ3934" s="97"/>
      <c r="SUK3934" s="97"/>
      <c r="SUL3934" s="97"/>
      <c r="SUM3934" s="97"/>
      <c r="SUN3934" s="97"/>
      <c r="SUO3934" s="97"/>
      <c r="SUP3934" s="97"/>
      <c r="SUQ3934" s="97"/>
      <c r="SUR3934" s="97"/>
      <c r="SUS3934" s="97"/>
      <c r="SUT3934" s="97"/>
      <c r="SUU3934" s="97"/>
      <c r="SUV3934" s="97"/>
      <c r="SUW3934" s="97"/>
      <c r="SUX3934" s="97"/>
      <c r="SUY3934" s="97"/>
      <c r="SUZ3934" s="97"/>
      <c r="SVA3934" s="97"/>
      <c r="SVB3934" s="97"/>
      <c r="SVC3934" s="97"/>
      <c r="SVD3934" s="97"/>
      <c r="SVE3934" s="97"/>
      <c r="SVF3934" s="97"/>
      <c r="SVG3934" s="97"/>
      <c r="SVH3934" s="97"/>
      <c r="SVI3934" s="97"/>
      <c r="SVJ3934" s="97"/>
      <c r="SVK3934" s="97"/>
      <c r="SVL3934" s="97"/>
      <c r="SVM3934" s="97"/>
      <c r="SVN3934" s="97"/>
      <c r="SVO3934" s="97"/>
      <c r="SVP3934" s="97"/>
      <c r="SVQ3934" s="97"/>
      <c r="SVR3934" s="97"/>
      <c r="SVS3934" s="97"/>
      <c r="SVT3934" s="97"/>
      <c r="SVU3934" s="97"/>
      <c r="SVV3934" s="97"/>
      <c r="SVW3934" s="97"/>
      <c r="SVX3934" s="97"/>
      <c r="SVY3934" s="97"/>
      <c r="SVZ3934" s="97"/>
      <c r="SWA3934" s="97"/>
      <c r="SWB3934" s="97"/>
      <c r="SWC3934" s="97"/>
      <c r="SWD3934" s="97"/>
      <c r="SWE3934" s="97"/>
      <c r="SWF3934" s="97"/>
      <c r="SWG3934" s="97"/>
      <c r="SWH3934" s="97"/>
      <c r="SWI3934" s="97"/>
      <c r="SWJ3934" s="97"/>
      <c r="SWK3934" s="97"/>
      <c r="SWL3934" s="97"/>
      <c r="SWM3934" s="97"/>
      <c r="SWN3934" s="97"/>
      <c r="SWO3934" s="97"/>
      <c r="SWP3934" s="97"/>
      <c r="SWQ3934" s="97"/>
      <c r="SWR3934" s="97"/>
      <c r="SWS3934" s="97"/>
      <c r="SWT3934" s="97"/>
      <c r="SWU3934" s="97"/>
      <c r="SWV3934" s="97"/>
      <c r="SWW3934" s="97"/>
      <c r="SWX3934" s="97"/>
      <c r="SWY3934" s="97"/>
      <c r="SWZ3934" s="97"/>
      <c r="SXA3934" s="97"/>
      <c r="SXB3934" s="97"/>
      <c r="SXC3934" s="97"/>
      <c r="SXD3934" s="97"/>
      <c r="SXE3934" s="97"/>
      <c r="SXF3934" s="97"/>
      <c r="SXG3934" s="97"/>
      <c r="SXH3934" s="97"/>
      <c r="SXI3934" s="97"/>
      <c r="SXJ3934" s="97"/>
      <c r="SXK3934" s="97"/>
      <c r="SXL3934" s="97"/>
      <c r="SXM3934" s="97"/>
      <c r="SXN3934" s="97"/>
      <c r="SXO3934" s="97"/>
      <c r="SXP3934" s="97"/>
      <c r="SXQ3934" s="97"/>
      <c r="SXR3934" s="97"/>
      <c r="SXS3934" s="97"/>
      <c r="SXT3934" s="97"/>
      <c r="SXU3934" s="97"/>
      <c r="SXV3934" s="97"/>
      <c r="SXW3934" s="97"/>
      <c r="SXX3934" s="97"/>
      <c r="SXY3934" s="97"/>
      <c r="SXZ3934" s="97"/>
      <c r="SYA3934" s="97"/>
      <c r="SYB3934" s="97"/>
      <c r="SYC3934" s="97"/>
      <c r="SYD3934" s="97"/>
      <c r="SYE3934" s="97"/>
      <c r="SYF3934" s="97"/>
      <c r="SYG3934" s="97"/>
      <c r="SYH3934" s="97"/>
      <c r="SYI3934" s="97"/>
      <c r="SYJ3934" s="97"/>
      <c r="SYK3934" s="97"/>
      <c r="SYL3934" s="97"/>
      <c r="SYM3934" s="97"/>
      <c r="SYN3934" s="97"/>
      <c r="SYO3934" s="97"/>
      <c r="SYP3934" s="97"/>
      <c r="SYQ3934" s="97"/>
      <c r="SYR3934" s="97"/>
      <c r="SYS3934" s="97"/>
      <c r="SYT3934" s="97"/>
      <c r="SYU3934" s="97"/>
      <c r="SYV3934" s="97"/>
      <c r="SYW3934" s="97"/>
      <c r="SYX3934" s="97"/>
      <c r="SYY3934" s="97"/>
      <c r="SYZ3934" s="97"/>
      <c r="SZA3934" s="97"/>
      <c r="SZB3934" s="97"/>
      <c r="SZC3934" s="97"/>
      <c r="SZD3934" s="97"/>
      <c r="SZE3934" s="97"/>
      <c r="SZF3934" s="97"/>
      <c r="SZG3934" s="97"/>
      <c r="SZH3934" s="97"/>
      <c r="SZI3934" s="97"/>
      <c r="SZJ3934" s="97"/>
      <c r="SZK3934" s="97"/>
      <c r="SZL3934" s="97"/>
      <c r="SZM3934" s="97"/>
      <c r="SZN3934" s="97"/>
      <c r="SZO3934" s="97"/>
      <c r="SZP3934" s="97"/>
      <c r="SZQ3934" s="97"/>
      <c r="SZR3934" s="97"/>
      <c r="SZS3934" s="97"/>
      <c r="SZT3934" s="97"/>
      <c r="SZU3934" s="97"/>
      <c r="SZV3934" s="97"/>
      <c r="SZW3934" s="97"/>
      <c r="SZX3934" s="97"/>
      <c r="SZY3934" s="97"/>
      <c r="SZZ3934" s="97"/>
      <c r="TAA3934" s="97"/>
      <c r="TAB3934" s="97"/>
      <c r="TAC3934" s="97"/>
      <c r="TAD3934" s="97"/>
      <c r="TAE3934" s="97"/>
      <c r="TAF3934" s="97"/>
      <c r="TAG3934" s="97"/>
      <c r="TAH3934" s="97"/>
      <c r="TAI3934" s="97"/>
      <c r="TAJ3934" s="97"/>
      <c r="TAK3934" s="97"/>
      <c r="TAL3934" s="97"/>
      <c r="TAM3934" s="97"/>
      <c r="TAN3934" s="97"/>
      <c r="TAO3934" s="97"/>
      <c r="TAP3934" s="97"/>
      <c r="TAQ3934" s="97"/>
      <c r="TAR3934" s="97"/>
      <c r="TAS3934" s="97"/>
      <c r="TAT3934" s="97"/>
      <c r="TAU3934" s="97"/>
      <c r="TAV3934" s="97"/>
      <c r="TAW3934" s="97"/>
      <c r="TAX3934" s="97"/>
      <c r="TAY3934" s="97"/>
      <c r="TAZ3934" s="97"/>
      <c r="TBA3934" s="97"/>
      <c r="TBB3934" s="97"/>
      <c r="TBC3934" s="97"/>
      <c r="TBD3934" s="97"/>
      <c r="TBE3934" s="97"/>
      <c r="TBF3934" s="97"/>
      <c r="TBG3934" s="97"/>
      <c r="TBH3934" s="97"/>
      <c r="TBI3934" s="97"/>
      <c r="TBJ3934" s="97"/>
      <c r="TBK3934" s="97"/>
      <c r="TBL3934" s="97"/>
      <c r="TBM3934" s="97"/>
      <c r="TBN3934" s="97"/>
      <c r="TBO3934" s="97"/>
      <c r="TBP3934" s="97"/>
      <c r="TBQ3934" s="97"/>
      <c r="TBR3934" s="97"/>
      <c r="TBS3934" s="97"/>
      <c r="TBT3934" s="97"/>
      <c r="TBU3934" s="97"/>
      <c r="TBV3934" s="97"/>
      <c r="TBW3934" s="97"/>
      <c r="TBX3934" s="97"/>
      <c r="TBY3934" s="97"/>
      <c r="TBZ3934" s="97"/>
      <c r="TCA3934" s="97"/>
      <c r="TCB3934" s="97"/>
      <c r="TCC3934" s="97"/>
      <c r="TCD3934" s="97"/>
      <c r="TCE3934" s="97"/>
      <c r="TCF3934" s="97"/>
      <c r="TCG3934" s="97"/>
      <c r="TCH3934" s="97"/>
      <c r="TCI3934" s="97"/>
      <c r="TCJ3934" s="97"/>
      <c r="TCK3934" s="97"/>
      <c r="TCL3934" s="97"/>
      <c r="TCM3934" s="97"/>
      <c r="TCN3934" s="97"/>
      <c r="TCO3934" s="97"/>
      <c r="TCP3934" s="97"/>
      <c r="TCQ3934" s="97"/>
      <c r="TCR3934" s="97"/>
      <c r="TCS3934" s="97"/>
      <c r="TCT3934" s="97"/>
      <c r="TCU3934" s="97"/>
      <c r="TCV3934" s="97"/>
      <c r="TCW3934" s="97"/>
      <c r="TCX3934" s="97"/>
      <c r="TCY3934" s="97"/>
      <c r="TCZ3934" s="97"/>
      <c r="TDA3934" s="97"/>
      <c r="TDB3934" s="97"/>
      <c r="TDC3934" s="97"/>
      <c r="TDD3934" s="97"/>
      <c r="TDE3934" s="97"/>
      <c r="TDF3934" s="97"/>
      <c r="TDG3934" s="97"/>
      <c r="TDH3934" s="97"/>
      <c r="TDI3934" s="97"/>
      <c r="TDJ3934" s="97"/>
      <c r="TDK3934" s="97"/>
      <c r="TDL3934" s="97"/>
      <c r="TDM3934" s="97"/>
      <c r="TDN3934" s="97"/>
      <c r="TDO3934" s="97"/>
      <c r="TDP3934" s="97"/>
      <c r="TDQ3934" s="97"/>
      <c r="TDR3934" s="97"/>
      <c r="TDS3934" s="97"/>
      <c r="TDT3934" s="97"/>
      <c r="TDU3934" s="97"/>
      <c r="TDV3934" s="97"/>
      <c r="TDW3934" s="97"/>
      <c r="TDX3934" s="97"/>
      <c r="TDY3934" s="97"/>
      <c r="TDZ3934" s="97"/>
      <c r="TEA3934" s="97"/>
      <c r="TEB3934" s="97"/>
      <c r="TEC3934" s="97"/>
      <c r="TED3934" s="97"/>
      <c r="TEE3934" s="97"/>
      <c r="TEF3934" s="97"/>
      <c r="TEG3934" s="97"/>
      <c r="TEH3934" s="97"/>
      <c r="TEI3934" s="97"/>
      <c r="TEJ3934" s="97"/>
      <c r="TEK3934" s="97"/>
      <c r="TEL3934" s="97"/>
      <c r="TEM3934" s="97"/>
      <c r="TEN3934" s="97"/>
      <c r="TEO3934" s="97"/>
      <c r="TEP3934" s="97"/>
      <c r="TEQ3934" s="97"/>
      <c r="TER3934" s="97"/>
      <c r="TES3934" s="97"/>
      <c r="TET3934" s="97"/>
      <c r="TEU3934" s="97"/>
      <c r="TEV3934" s="97"/>
      <c r="TEW3934" s="97"/>
      <c r="TEX3934" s="97"/>
      <c r="TEY3934" s="97"/>
      <c r="TEZ3934" s="97"/>
      <c r="TFA3934" s="97"/>
      <c r="TFB3934" s="97"/>
      <c r="TFC3934" s="97"/>
      <c r="TFD3934" s="97"/>
      <c r="TFE3934" s="97"/>
      <c r="TFF3934" s="97"/>
      <c r="TFG3934" s="97"/>
      <c r="TFH3934" s="97"/>
      <c r="TFI3934" s="97"/>
      <c r="TFJ3934" s="97"/>
      <c r="TFK3934" s="97"/>
      <c r="TFL3934" s="97"/>
      <c r="TFM3934" s="97"/>
      <c r="TFN3934" s="97"/>
      <c r="TFO3934" s="97"/>
      <c r="TFP3934" s="97"/>
      <c r="TFQ3934" s="97"/>
      <c r="TFR3934" s="97"/>
      <c r="TFS3934" s="97"/>
      <c r="TFT3934" s="97"/>
      <c r="TFU3934" s="97"/>
      <c r="TFV3934" s="97"/>
      <c r="TFW3934" s="97"/>
      <c r="TFX3934" s="97"/>
      <c r="TFY3934" s="97"/>
      <c r="TFZ3934" s="97"/>
      <c r="TGA3934" s="97"/>
      <c r="TGB3934" s="97"/>
      <c r="TGC3934" s="97"/>
      <c r="TGD3934" s="97"/>
      <c r="TGE3934" s="97"/>
      <c r="TGF3934" s="97"/>
      <c r="TGG3934" s="97"/>
      <c r="TGH3934" s="97"/>
      <c r="TGI3934" s="97"/>
      <c r="TGJ3934" s="97"/>
      <c r="TGK3934" s="97"/>
      <c r="TGL3934" s="97"/>
      <c r="TGM3934" s="97"/>
      <c r="TGN3934" s="97"/>
      <c r="TGO3934" s="97"/>
      <c r="TGP3934" s="97"/>
      <c r="TGQ3934" s="97"/>
      <c r="TGR3934" s="97"/>
      <c r="TGS3934" s="97"/>
      <c r="TGT3934" s="97"/>
      <c r="TGU3934" s="97"/>
      <c r="TGV3934" s="97"/>
      <c r="TGW3934" s="97"/>
      <c r="TGX3934" s="97"/>
      <c r="TGY3934" s="97"/>
      <c r="TGZ3934" s="97"/>
      <c r="THA3934" s="97"/>
      <c r="THB3934" s="97"/>
      <c r="THC3934" s="97"/>
      <c r="THD3934" s="97"/>
      <c r="THE3934" s="97"/>
      <c r="THF3934" s="97"/>
      <c r="THG3934" s="97"/>
      <c r="THH3934" s="97"/>
      <c r="THI3934" s="97"/>
      <c r="THJ3934" s="97"/>
      <c r="THK3934" s="97"/>
      <c r="THL3934" s="97"/>
      <c r="THM3934" s="97"/>
      <c r="THN3934" s="97"/>
      <c r="THO3934" s="97"/>
      <c r="THP3934" s="97"/>
      <c r="THQ3934" s="97"/>
      <c r="THR3934" s="97"/>
      <c r="THS3934" s="97"/>
      <c r="THT3934" s="97"/>
      <c r="THU3934" s="97"/>
      <c r="THV3934" s="97"/>
      <c r="THW3934" s="97"/>
      <c r="THX3934" s="97"/>
      <c r="THY3934" s="97"/>
      <c r="THZ3934" s="97"/>
      <c r="TIA3934" s="97"/>
      <c r="TIB3934" s="97"/>
      <c r="TIC3934" s="97"/>
      <c r="TID3934" s="97"/>
      <c r="TIE3934" s="97"/>
      <c r="TIF3934" s="97"/>
      <c r="TIG3934" s="97"/>
      <c r="TIH3934" s="97"/>
      <c r="TII3934" s="97"/>
      <c r="TIJ3934" s="97"/>
      <c r="TIK3934" s="97"/>
      <c r="TIL3934" s="97"/>
      <c r="TIM3934" s="97"/>
      <c r="TIN3934" s="97"/>
      <c r="TIO3934" s="97"/>
      <c r="TIP3934" s="97"/>
      <c r="TIQ3934" s="97"/>
      <c r="TIR3934" s="97"/>
      <c r="TIS3934" s="97"/>
      <c r="TIT3934" s="97"/>
      <c r="TIU3934" s="97"/>
      <c r="TIV3934" s="97"/>
      <c r="TIW3934" s="97"/>
      <c r="TIX3934" s="97"/>
      <c r="TIY3934" s="97"/>
      <c r="TIZ3934" s="97"/>
      <c r="TJA3934" s="97"/>
      <c r="TJB3934" s="97"/>
      <c r="TJC3934" s="97"/>
      <c r="TJD3934" s="97"/>
      <c r="TJE3934" s="97"/>
      <c r="TJF3934" s="97"/>
      <c r="TJG3934" s="97"/>
      <c r="TJH3934" s="97"/>
      <c r="TJI3934" s="97"/>
      <c r="TJJ3934" s="97"/>
      <c r="TJK3934" s="97"/>
      <c r="TJL3934" s="97"/>
      <c r="TJM3934" s="97"/>
      <c r="TJN3934" s="97"/>
      <c r="TJO3934" s="97"/>
      <c r="TJP3934" s="97"/>
      <c r="TJQ3934" s="97"/>
      <c r="TJR3934" s="97"/>
      <c r="TJS3934" s="97"/>
      <c r="TJT3934" s="97"/>
      <c r="TJU3934" s="97"/>
      <c r="TJV3934" s="97"/>
      <c r="TJW3934" s="97"/>
      <c r="TJX3934" s="97"/>
      <c r="TJY3934" s="97"/>
      <c r="TJZ3934" s="97"/>
      <c r="TKA3934" s="97"/>
      <c r="TKB3934" s="97"/>
      <c r="TKC3934" s="97"/>
      <c r="TKD3934" s="97"/>
      <c r="TKE3934" s="97"/>
      <c r="TKF3934" s="97"/>
      <c r="TKG3934" s="97"/>
      <c r="TKH3934" s="97"/>
      <c r="TKI3934" s="97"/>
      <c r="TKJ3934" s="97"/>
      <c r="TKK3934" s="97"/>
      <c r="TKL3934" s="97"/>
      <c r="TKM3934" s="97"/>
      <c r="TKN3934" s="97"/>
      <c r="TKO3934" s="97"/>
      <c r="TKP3934" s="97"/>
      <c r="TKQ3934" s="97"/>
      <c r="TKR3934" s="97"/>
      <c r="TKS3934" s="97"/>
      <c r="TKT3934" s="97"/>
      <c r="TKU3934" s="97"/>
      <c r="TKV3934" s="97"/>
      <c r="TKW3934" s="97"/>
      <c r="TKX3934" s="97"/>
      <c r="TKY3934" s="97"/>
      <c r="TKZ3934" s="97"/>
      <c r="TLA3934" s="97"/>
      <c r="TLB3934" s="97"/>
      <c r="TLC3934" s="97"/>
      <c r="TLD3934" s="97"/>
      <c r="TLE3934" s="97"/>
      <c r="TLF3934" s="97"/>
      <c r="TLG3934" s="97"/>
      <c r="TLH3934" s="97"/>
      <c r="TLI3934" s="97"/>
      <c r="TLJ3934" s="97"/>
      <c r="TLK3934" s="97"/>
      <c r="TLL3934" s="97"/>
      <c r="TLM3934" s="97"/>
      <c r="TLN3934" s="97"/>
      <c r="TLO3934" s="97"/>
      <c r="TLP3934" s="97"/>
      <c r="TLQ3934" s="97"/>
      <c r="TLR3934" s="97"/>
      <c r="TLS3934" s="97"/>
      <c r="TLT3934" s="97"/>
      <c r="TLU3934" s="97"/>
      <c r="TLV3934" s="97"/>
      <c r="TLW3934" s="97"/>
      <c r="TLX3934" s="97"/>
      <c r="TLY3934" s="97"/>
      <c r="TLZ3934" s="97"/>
      <c r="TMA3934" s="97"/>
      <c r="TMB3934" s="97"/>
      <c r="TMC3934" s="97"/>
      <c r="TMD3934" s="97"/>
      <c r="TME3934" s="97"/>
      <c r="TMF3934" s="97"/>
      <c r="TMG3934" s="97"/>
      <c r="TMH3934" s="97"/>
      <c r="TMI3934" s="97"/>
      <c r="TMJ3934" s="97"/>
      <c r="TMK3934" s="97"/>
      <c r="TML3934" s="97"/>
      <c r="TMM3934" s="97"/>
      <c r="TMN3934" s="97"/>
      <c r="TMO3934" s="97"/>
      <c r="TMP3934" s="97"/>
      <c r="TMQ3934" s="97"/>
      <c r="TMR3934" s="97"/>
      <c r="TMS3934" s="97"/>
      <c r="TMT3934" s="97"/>
      <c r="TMU3934" s="97"/>
      <c r="TMV3934" s="97"/>
      <c r="TMW3934" s="97"/>
      <c r="TMX3934" s="97"/>
      <c r="TMY3934" s="97"/>
      <c r="TMZ3934" s="97"/>
      <c r="TNA3934" s="97"/>
      <c r="TNB3934" s="97"/>
      <c r="TNC3934" s="97"/>
      <c r="TND3934" s="97"/>
      <c r="TNE3934" s="97"/>
      <c r="TNF3934" s="97"/>
      <c r="TNG3934" s="97"/>
      <c r="TNH3934" s="97"/>
      <c r="TNI3934" s="97"/>
      <c r="TNJ3934" s="97"/>
      <c r="TNK3934" s="97"/>
      <c r="TNL3934" s="97"/>
      <c r="TNM3934" s="97"/>
      <c r="TNN3934" s="97"/>
      <c r="TNO3934" s="97"/>
      <c r="TNP3934" s="97"/>
      <c r="TNQ3934" s="97"/>
      <c r="TNR3934" s="97"/>
      <c r="TNS3934" s="97"/>
      <c r="TNT3934" s="97"/>
      <c r="TNU3934" s="97"/>
      <c r="TNV3934" s="97"/>
      <c r="TNW3934" s="97"/>
      <c r="TNX3934" s="97"/>
      <c r="TNY3934" s="97"/>
      <c r="TNZ3934" s="97"/>
      <c r="TOA3934" s="97"/>
      <c r="TOB3934" s="97"/>
      <c r="TOC3934" s="97"/>
      <c r="TOD3934" s="97"/>
      <c r="TOE3934" s="97"/>
      <c r="TOF3934" s="97"/>
      <c r="TOG3934" s="97"/>
      <c r="TOH3934" s="97"/>
      <c r="TOI3934" s="97"/>
      <c r="TOJ3934" s="97"/>
      <c r="TOK3934" s="97"/>
      <c r="TOL3934" s="97"/>
      <c r="TOM3934" s="97"/>
      <c r="TON3934" s="97"/>
      <c r="TOO3934" s="97"/>
      <c r="TOP3934" s="97"/>
      <c r="TOQ3934" s="97"/>
      <c r="TOR3934" s="97"/>
      <c r="TOS3934" s="97"/>
      <c r="TOT3934" s="97"/>
      <c r="TOU3934" s="97"/>
      <c r="TOV3934" s="97"/>
      <c r="TOW3934" s="97"/>
      <c r="TOX3934" s="97"/>
      <c r="TOY3934" s="97"/>
      <c r="TOZ3934" s="97"/>
      <c r="TPA3934" s="97"/>
      <c r="TPB3934" s="97"/>
      <c r="TPC3934" s="97"/>
      <c r="TPD3934" s="97"/>
      <c r="TPE3934" s="97"/>
      <c r="TPF3934" s="97"/>
      <c r="TPG3934" s="97"/>
      <c r="TPH3934" s="97"/>
      <c r="TPI3934" s="97"/>
      <c r="TPJ3934" s="97"/>
      <c r="TPK3934" s="97"/>
      <c r="TPL3934" s="97"/>
      <c r="TPM3934" s="97"/>
      <c r="TPN3934" s="97"/>
      <c r="TPO3934" s="97"/>
      <c r="TPP3934" s="97"/>
      <c r="TPQ3934" s="97"/>
      <c r="TPR3934" s="97"/>
      <c r="TPS3934" s="97"/>
      <c r="TPT3934" s="97"/>
      <c r="TPU3934" s="97"/>
      <c r="TPV3934" s="97"/>
      <c r="TPW3934" s="97"/>
      <c r="TPX3934" s="97"/>
      <c r="TPY3934" s="97"/>
      <c r="TPZ3934" s="97"/>
      <c r="TQA3934" s="97"/>
      <c r="TQB3934" s="97"/>
      <c r="TQC3934" s="97"/>
      <c r="TQD3934" s="97"/>
      <c r="TQE3934" s="97"/>
      <c r="TQF3934" s="97"/>
      <c r="TQG3934" s="97"/>
      <c r="TQH3934" s="97"/>
      <c r="TQI3934" s="97"/>
      <c r="TQJ3934" s="97"/>
      <c r="TQK3934" s="97"/>
      <c r="TQL3934" s="97"/>
      <c r="TQM3934" s="97"/>
      <c r="TQN3934" s="97"/>
      <c r="TQO3934" s="97"/>
      <c r="TQP3934" s="97"/>
      <c r="TQQ3934" s="97"/>
      <c r="TQR3934" s="97"/>
      <c r="TQS3934" s="97"/>
      <c r="TQT3934" s="97"/>
      <c r="TQU3934" s="97"/>
      <c r="TQV3934" s="97"/>
      <c r="TQW3934" s="97"/>
      <c r="TQX3934" s="97"/>
      <c r="TQY3934" s="97"/>
      <c r="TQZ3934" s="97"/>
      <c r="TRA3934" s="97"/>
      <c r="TRB3934" s="97"/>
      <c r="TRC3934" s="97"/>
      <c r="TRD3934" s="97"/>
      <c r="TRE3934" s="97"/>
      <c r="TRF3934" s="97"/>
      <c r="TRG3934" s="97"/>
      <c r="TRH3934" s="97"/>
      <c r="TRI3934" s="97"/>
      <c r="TRJ3934" s="97"/>
      <c r="TRK3934" s="97"/>
      <c r="TRL3934" s="97"/>
      <c r="TRM3934" s="97"/>
      <c r="TRN3934" s="97"/>
      <c r="TRO3934" s="97"/>
      <c r="TRP3934" s="97"/>
      <c r="TRQ3934" s="97"/>
      <c r="TRR3934" s="97"/>
      <c r="TRS3934" s="97"/>
      <c r="TRT3934" s="97"/>
      <c r="TRU3934" s="97"/>
      <c r="TRV3934" s="97"/>
      <c r="TRW3934" s="97"/>
      <c r="TRX3934" s="97"/>
      <c r="TRY3934" s="97"/>
      <c r="TRZ3934" s="97"/>
      <c r="TSA3934" s="97"/>
      <c r="TSB3934" s="97"/>
      <c r="TSC3934" s="97"/>
      <c r="TSD3934" s="97"/>
      <c r="TSE3934" s="97"/>
      <c r="TSF3934" s="97"/>
      <c r="TSG3934" s="97"/>
      <c r="TSH3934" s="97"/>
      <c r="TSI3934" s="97"/>
      <c r="TSJ3934" s="97"/>
      <c r="TSK3934" s="97"/>
      <c r="TSL3934" s="97"/>
      <c r="TSM3934" s="97"/>
      <c r="TSN3934" s="97"/>
      <c r="TSO3934" s="97"/>
      <c r="TSP3934" s="97"/>
      <c r="TSQ3934" s="97"/>
      <c r="TSR3934" s="97"/>
      <c r="TSS3934" s="97"/>
      <c r="TST3934" s="97"/>
      <c r="TSU3934" s="97"/>
      <c r="TSV3934" s="97"/>
      <c r="TSW3934" s="97"/>
      <c r="TSX3934" s="97"/>
      <c r="TSY3934" s="97"/>
      <c r="TSZ3934" s="97"/>
      <c r="TTA3934" s="97"/>
      <c r="TTB3934" s="97"/>
      <c r="TTC3934" s="97"/>
      <c r="TTD3934" s="97"/>
      <c r="TTE3934" s="97"/>
      <c r="TTF3934" s="97"/>
      <c r="TTG3934" s="97"/>
      <c r="TTH3934" s="97"/>
      <c r="TTI3934" s="97"/>
      <c r="TTJ3934" s="97"/>
      <c r="TTK3934" s="97"/>
      <c r="TTL3934" s="97"/>
      <c r="TTM3934" s="97"/>
      <c r="TTN3934" s="97"/>
      <c r="TTO3934" s="97"/>
      <c r="TTP3934" s="97"/>
      <c r="TTQ3934" s="97"/>
      <c r="TTR3934" s="97"/>
      <c r="TTS3934" s="97"/>
      <c r="TTT3934" s="97"/>
      <c r="TTU3934" s="97"/>
      <c r="TTV3934" s="97"/>
      <c r="TTW3934" s="97"/>
      <c r="TTX3934" s="97"/>
      <c r="TTY3934" s="97"/>
      <c r="TTZ3934" s="97"/>
      <c r="TUA3934" s="97"/>
      <c r="TUB3934" s="97"/>
      <c r="TUC3934" s="97"/>
      <c r="TUD3934" s="97"/>
      <c r="TUE3934" s="97"/>
      <c r="TUF3934" s="97"/>
      <c r="TUG3934" s="97"/>
      <c r="TUH3934" s="97"/>
      <c r="TUI3934" s="97"/>
      <c r="TUJ3934" s="97"/>
      <c r="TUK3934" s="97"/>
      <c r="TUL3934" s="97"/>
      <c r="TUM3934" s="97"/>
      <c r="TUN3934" s="97"/>
      <c r="TUO3934" s="97"/>
      <c r="TUP3934" s="97"/>
      <c r="TUQ3934" s="97"/>
      <c r="TUR3934" s="97"/>
      <c r="TUS3934" s="97"/>
      <c r="TUT3934" s="97"/>
      <c r="TUU3934" s="97"/>
      <c r="TUV3934" s="97"/>
      <c r="TUW3934" s="97"/>
      <c r="TUX3934" s="97"/>
      <c r="TUY3934" s="97"/>
      <c r="TUZ3934" s="97"/>
      <c r="TVA3934" s="97"/>
      <c r="TVB3934" s="97"/>
      <c r="TVC3934" s="97"/>
      <c r="TVD3934" s="97"/>
      <c r="TVE3934" s="97"/>
      <c r="TVF3934" s="97"/>
      <c r="TVG3934" s="97"/>
      <c r="TVH3934" s="97"/>
      <c r="TVI3934" s="97"/>
      <c r="TVJ3934" s="97"/>
      <c r="TVK3934" s="97"/>
      <c r="TVL3934" s="97"/>
      <c r="TVM3934" s="97"/>
      <c r="TVN3934" s="97"/>
      <c r="TVO3934" s="97"/>
      <c r="TVP3934" s="97"/>
      <c r="TVQ3934" s="97"/>
      <c r="TVR3934" s="97"/>
      <c r="TVS3934" s="97"/>
      <c r="TVT3934" s="97"/>
      <c r="TVU3934" s="97"/>
      <c r="TVV3934" s="97"/>
      <c r="TVW3934" s="97"/>
      <c r="TVX3934" s="97"/>
      <c r="TVY3934" s="97"/>
      <c r="TVZ3934" s="97"/>
      <c r="TWA3934" s="97"/>
      <c r="TWB3934" s="97"/>
      <c r="TWC3934" s="97"/>
      <c r="TWD3934" s="97"/>
      <c r="TWE3934" s="97"/>
      <c r="TWF3934" s="97"/>
      <c r="TWG3934" s="97"/>
      <c r="TWH3934" s="97"/>
      <c r="TWI3934" s="97"/>
      <c r="TWJ3934" s="97"/>
      <c r="TWK3934" s="97"/>
      <c r="TWL3934" s="97"/>
      <c r="TWM3934" s="97"/>
      <c r="TWN3934" s="97"/>
      <c r="TWO3934" s="97"/>
      <c r="TWP3934" s="97"/>
      <c r="TWQ3934" s="97"/>
      <c r="TWR3934" s="97"/>
      <c r="TWS3934" s="97"/>
      <c r="TWT3934" s="97"/>
      <c r="TWU3934" s="97"/>
      <c r="TWV3934" s="97"/>
      <c r="TWW3934" s="97"/>
      <c r="TWX3934" s="97"/>
      <c r="TWY3934" s="97"/>
      <c r="TWZ3934" s="97"/>
      <c r="TXA3934" s="97"/>
      <c r="TXB3934" s="97"/>
      <c r="TXC3934" s="97"/>
      <c r="TXD3934" s="97"/>
      <c r="TXE3934" s="97"/>
      <c r="TXF3934" s="97"/>
      <c r="TXG3934" s="97"/>
      <c r="TXH3934" s="97"/>
      <c r="TXI3934" s="97"/>
      <c r="TXJ3934" s="97"/>
      <c r="TXK3934" s="97"/>
      <c r="TXL3934" s="97"/>
      <c r="TXM3934" s="97"/>
      <c r="TXN3934" s="97"/>
      <c r="TXO3934" s="97"/>
      <c r="TXP3934" s="97"/>
      <c r="TXQ3934" s="97"/>
      <c r="TXR3934" s="97"/>
      <c r="TXS3934" s="97"/>
      <c r="TXT3934" s="97"/>
      <c r="TXU3934" s="97"/>
      <c r="TXV3934" s="97"/>
      <c r="TXW3934" s="97"/>
      <c r="TXX3934" s="97"/>
      <c r="TXY3934" s="97"/>
      <c r="TXZ3934" s="97"/>
      <c r="TYA3934" s="97"/>
      <c r="TYB3934" s="97"/>
      <c r="TYC3934" s="97"/>
      <c r="TYD3934" s="97"/>
      <c r="TYE3934" s="97"/>
      <c r="TYF3934" s="97"/>
      <c r="TYG3934" s="97"/>
      <c r="TYH3934" s="97"/>
      <c r="TYI3934" s="97"/>
      <c r="TYJ3934" s="97"/>
      <c r="TYK3934" s="97"/>
      <c r="TYL3934" s="97"/>
      <c r="TYM3934" s="97"/>
      <c r="TYN3934" s="97"/>
      <c r="TYO3934" s="97"/>
      <c r="TYP3934" s="97"/>
      <c r="TYQ3934" s="97"/>
      <c r="TYR3934" s="97"/>
      <c r="TYS3934" s="97"/>
      <c r="TYT3934" s="97"/>
      <c r="TYU3934" s="97"/>
      <c r="TYV3934" s="97"/>
      <c r="TYW3934" s="97"/>
      <c r="TYX3934" s="97"/>
      <c r="TYY3934" s="97"/>
      <c r="TYZ3934" s="97"/>
      <c r="TZA3934" s="97"/>
      <c r="TZB3934" s="97"/>
      <c r="TZC3934" s="97"/>
      <c r="TZD3934" s="97"/>
      <c r="TZE3934" s="97"/>
      <c r="TZF3934" s="97"/>
      <c r="TZG3934" s="97"/>
      <c r="TZH3934" s="97"/>
      <c r="TZI3934" s="97"/>
      <c r="TZJ3934" s="97"/>
      <c r="TZK3934" s="97"/>
      <c r="TZL3934" s="97"/>
      <c r="TZM3934" s="97"/>
      <c r="TZN3934" s="97"/>
      <c r="TZO3934" s="97"/>
      <c r="TZP3934" s="97"/>
      <c r="TZQ3934" s="97"/>
      <c r="TZR3934" s="97"/>
      <c r="TZS3934" s="97"/>
      <c r="TZT3934" s="97"/>
      <c r="TZU3934" s="97"/>
      <c r="TZV3934" s="97"/>
      <c r="TZW3934" s="97"/>
      <c r="TZX3934" s="97"/>
      <c r="TZY3934" s="97"/>
      <c r="TZZ3934" s="97"/>
      <c r="UAA3934" s="97"/>
      <c r="UAB3934" s="97"/>
      <c r="UAC3934" s="97"/>
      <c r="UAD3934" s="97"/>
      <c r="UAE3934" s="97"/>
      <c r="UAF3934" s="97"/>
      <c r="UAG3934" s="97"/>
      <c r="UAH3934" s="97"/>
      <c r="UAI3934" s="97"/>
      <c r="UAJ3934" s="97"/>
      <c r="UAK3934" s="97"/>
      <c r="UAL3934" s="97"/>
      <c r="UAM3934" s="97"/>
      <c r="UAN3934" s="97"/>
      <c r="UAO3934" s="97"/>
      <c r="UAP3934" s="97"/>
      <c r="UAQ3934" s="97"/>
      <c r="UAR3934" s="97"/>
      <c r="UAS3934" s="97"/>
      <c r="UAT3934" s="97"/>
      <c r="UAU3934" s="97"/>
      <c r="UAV3934" s="97"/>
      <c r="UAW3934" s="97"/>
      <c r="UAX3934" s="97"/>
      <c r="UAY3934" s="97"/>
      <c r="UAZ3934" s="97"/>
      <c r="UBA3934" s="97"/>
      <c r="UBB3934" s="97"/>
      <c r="UBC3934" s="97"/>
      <c r="UBD3934" s="97"/>
      <c r="UBE3934" s="97"/>
      <c r="UBF3934" s="97"/>
      <c r="UBG3934" s="97"/>
      <c r="UBH3934" s="97"/>
      <c r="UBI3934" s="97"/>
      <c r="UBJ3934" s="97"/>
      <c r="UBK3934" s="97"/>
      <c r="UBL3934" s="97"/>
      <c r="UBM3934" s="97"/>
      <c r="UBN3934" s="97"/>
      <c r="UBO3934" s="97"/>
      <c r="UBP3934" s="97"/>
      <c r="UBQ3934" s="97"/>
      <c r="UBR3934" s="97"/>
      <c r="UBS3934" s="97"/>
      <c r="UBT3934" s="97"/>
      <c r="UBU3934" s="97"/>
      <c r="UBV3934" s="97"/>
      <c r="UBW3934" s="97"/>
      <c r="UBX3934" s="97"/>
      <c r="UBY3934" s="97"/>
      <c r="UBZ3934" s="97"/>
      <c r="UCA3934" s="97"/>
      <c r="UCB3934" s="97"/>
      <c r="UCC3934" s="97"/>
      <c r="UCD3934" s="97"/>
      <c r="UCE3934" s="97"/>
      <c r="UCF3934" s="97"/>
      <c r="UCG3934" s="97"/>
      <c r="UCH3934" s="97"/>
      <c r="UCI3934" s="97"/>
      <c r="UCJ3934" s="97"/>
      <c r="UCK3934" s="97"/>
      <c r="UCL3934" s="97"/>
      <c r="UCM3934" s="97"/>
      <c r="UCN3934" s="97"/>
      <c r="UCO3934" s="97"/>
      <c r="UCP3934" s="97"/>
      <c r="UCQ3934" s="97"/>
      <c r="UCR3934" s="97"/>
      <c r="UCS3934" s="97"/>
      <c r="UCT3934" s="97"/>
      <c r="UCU3934" s="97"/>
      <c r="UCV3934" s="97"/>
      <c r="UCW3934" s="97"/>
      <c r="UCX3934" s="97"/>
      <c r="UCY3934" s="97"/>
      <c r="UCZ3934" s="97"/>
      <c r="UDA3934" s="97"/>
      <c r="UDB3934" s="97"/>
      <c r="UDC3934" s="97"/>
      <c r="UDD3934" s="97"/>
      <c r="UDE3934" s="97"/>
      <c r="UDF3934" s="97"/>
      <c r="UDG3934" s="97"/>
      <c r="UDH3934" s="97"/>
      <c r="UDI3934" s="97"/>
      <c r="UDJ3934" s="97"/>
      <c r="UDK3934" s="97"/>
      <c r="UDL3934" s="97"/>
      <c r="UDM3934" s="97"/>
      <c r="UDN3934" s="97"/>
      <c r="UDO3934" s="97"/>
      <c r="UDP3934" s="97"/>
      <c r="UDQ3934" s="97"/>
      <c r="UDR3934" s="97"/>
      <c r="UDS3934" s="97"/>
      <c r="UDT3934" s="97"/>
      <c r="UDU3934" s="97"/>
      <c r="UDV3934" s="97"/>
      <c r="UDW3934" s="97"/>
      <c r="UDX3934" s="97"/>
      <c r="UDY3934" s="97"/>
      <c r="UDZ3934" s="97"/>
      <c r="UEA3934" s="97"/>
      <c r="UEB3934" s="97"/>
      <c r="UEC3934" s="97"/>
      <c r="UED3934" s="97"/>
      <c r="UEE3934" s="97"/>
      <c r="UEF3934" s="97"/>
      <c r="UEG3934" s="97"/>
      <c r="UEH3934" s="97"/>
      <c r="UEI3934" s="97"/>
      <c r="UEJ3934" s="97"/>
      <c r="UEK3934" s="97"/>
      <c r="UEL3934" s="97"/>
      <c r="UEM3934" s="97"/>
      <c r="UEN3934" s="97"/>
      <c r="UEO3934" s="97"/>
      <c r="UEP3934" s="97"/>
      <c r="UEQ3934" s="97"/>
      <c r="UER3934" s="97"/>
      <c r="UES3934" s="97"/>
      <c r="UET3934" s="97"/>
      <c r="UEU3934" s="97"/>
      <c r="UEV3934" s="97"/>
      <c r="UEW3934" s="97"/>
      <c r="UEX3934" s="97"/>
      <c r="UEY3934" s="97"/>
      <c r="UEZ3934" s="97"/>
      <c r="UFA3934" s="97"/>
      <c r="UFB3934" s="97"/>
      <c r="UFC3934" s="97"/>
      <c r="UFD3934" s="97"/>
      <c r="UFE3934" s="97"/>
      <c r="UFF3934" s="97"/>
      <c r="UFG3934" s="97"/>
      <c r="UFH3934" s="97"/>
      <c r="UFI3934" s="97"/>
      <c r="UFJ3934" s="97"/>
      <c r="UFK3934" s="97"/>
      <c r="UFL3934" s="97"/>
      <c r="UFM3934" s="97"/>
      <c r="UFN3934" s="97"/>
      <c r="UFO3934" s="97"/>
      <c r="UFP3934" s="97"/>
      <c r="UFQ3934" s="97"/>
      <c r="UFR3934" s="97"/>
      <c r="UFS3934" s="97"/>
      <c r="UFT3934" s="97"/>
      <c r="UFU3934" s="97"/>
      <c r="UFV3934" s="97"/>
      <c r="UFW3934" s="97"/>
      <c r="UFX3934" s="97"/>
      <c r="UFY3934" s="97"/>
      <c r="UFZ3934" s="97"/>
      <c r="UGA3934" s="97"/>
      <c r="UGB3934" s="97"/>
      <c r="UGC3934" s="97"/>
      <c r="UGD3934" s="97"/>
      <c r="UGE3934" s="97"/>
      <c r="UGF3934" s="97"/>
      <c r="UGG3934" s="97"/>
      <c r="UGH3934" s="97"/>
      <c r="UGI3934" s="97"/>
      <c r="UGJ3934" s="97"/>
      <c r="UGK3934" s="97"/>
      <c r="UGL3934" s="97"/>
      <c r="UGM3934" s="97"/>
      <c r="UGN3934" s="97"/>
      <c r="UGO3934" s="97"/>
      <c r="UGP3934" s="97"/>
      <c r="UGQ3934" s="97"/>
      <c r="UGR3934" s="97"/>
      <c r="UGS3934" s="97"/>
      <c r="UGT3934" s="97"/>
      <c r="UGU3934" s="97"/>
      <c r="UGV3934" s="97"/>
      <c r="UGW3934" s="97"/>
      <c r="UGX3934" s="97"/>
      <c r="UGY3934" s="97"/>
      <c r="UGZ3934" s="97"/>
      <c r="UHA3934" s="97"/>
      <c r="UHB3934" s="97"/>
      <c r="UHC3934" s="97"/>
      <c r="UHD3934" s="97"/>
      <c r="UHE3934" s="97"/>
      <c r="UHF3934" s="97"/>
      <c r="UHG3934" s="97"/>
      <c r="UHH3934" s="97"/>
      <c r="UHI3934" s="97"/>
      <c r="UHJ3934" s="97"/>
      <c r="UHK3934" s="97"/>
      <c r="UHL3934" s="97"/>
      <c r="UHM3934" s="97"/>
      <c r="UHN3934" s="97"/>
      <c r="UHO3934" s="97"/>
      <c r="UHP3934" s="97"/>
      <c r="UHQ3934" s="97"/>
      <c r="UHR3934" s="97"/>
      <c r="UHS3934" s="97"/>
      <c r="UHT3934" s="97"/>
      <c r="UHU3934" s="97"/>
      <c r="UHV3934" s="97"/>
      <c r="UHW3934" s="97"/>
      <c r="UHX3934" s="97"/>
      <c r="UHY3934" s="97"/>
      <c r="UHZ3934" s="97"/>
      <c r="UIA3934" s="97"/>
      <c r="UIB3934" s="97"/>
      <c r="UIC3934" s="97"/>
      <c r="UID3934" s="97"/>
      <c r="UIE3934" s="97"/>
      <c r="UIF3934" s="97"/>
      <c r="UIG3934" s="97"/>
      <c r="UIH3934" s="97"/>
      <c r="UII3934" s="97"/>
      <c r="UIJ3934" s="97"/>
      <c r="UIK3934" s="97"/>
      <c r="UIL3934" s="97"/>
      <c r="UIM3934" s="97"/>
      <c r="UIN3934" s="97"/>
      <c r="UIO3934" s="97"/>
      <c r="UIP3934" s="97"/>
      <c r="UIQ3934" s="97"/>
      <c r="UIR3934" s="97"/>
      <c r="UIS3934" s="97"/>
      <c r="UIT3934" s="97"/>
      <c r="UIU3934" s="97"/>
      <c r="UIV3934" s="97"/>
      <c r="UIW3934" s="97"/>
      <c r="UIX3934" s="97"/>
      <c r="UIY3934" s="97"/>
      <c r="UIZ3934" s="97"/>
      <c r="UJA3934" s="97"/>
      <c r="UJB3934" s="97"/>
      <c r="UJC3934" s="97"/>
      <c r="UJD3934" s="97"/>
      <c r="UJE3934" s="97"/>
      <c r="UJF3934" s="97"/>
      <c r="UJG3934" s="97"/>
      <c r="UJH3934" s="97"/>
      <c r="UJI3934" s="97"/>
      <c r="UJJ3934" s="97"/>
      <c r="UJK3934" s="97"/>
      <c r="UJL3934" s="97"/>
      <c r="UJM3934" s="97"/>
      <c r="UJN3934" s="97"/>
      <c r="UJO3934" s="97"/>
      <c r="UJP3934" s="97"/>
      <c r="UJQ3934" s="97"/>
      <c r="UJR3934" s="97"/>
      <c r="UJS3934" s="97"/>
      <c r="UJT3934" s="97"/>
      <c r="UJU3934" s="97"/>
      <c r="UJV3934" s="97"/>
      <c r="UJW3934" s="97"/>
      <c r="UJX3934" s="97"/>
      <c r="UJY3934" s="97"/>
      <c r="UJZ3934" s="97"/>
      <c r="UKA3934" s="97"/>
      <c r="UKB3934" s="97"/>
      <c r="UKC3934" s="97"/>
      <c r="UKD3934" s="97"/>
      <c r="UKE3934" s="97"/>
      <c r="UKF3934" s="97"/>
      <c r="UKG3934" s="97"/>
      <c r="UKH3934" s="97"/>
      <c r="UKI3934" s="97"/>
      <c r="UKJ3934" s="97"/>
      <c r="UKK3934" s="97"/>
      <c r="UKL3934" s="97"/>
      <c r="UKM3934" s="97"/>
      <c r="UKN3934" s="97"/>
      <c r="UKO3934" s="97"/>
      <c r="UKP3934" s="97"/>
      <c r="UKQ3934" s="97"/>
      <c r="UKR3934" s="97"/>
      <c r="UKS3934" s="97"/>
      <c r="UKT3934" s="97"/>
      <c r="UKU3934" s="97"/>
      <c r="UKV3934" s="97"/>
      <c r="UKW3934" s="97"/>
      <c r="UKX3934" s="97"/>
      <c r="UKY3934" s="97"/>
      <c r="UKZ3934" s="97"/>
      <c r="ULA3934" s="97"/>
      <c r="ULB3934" s="97"/>
      <c r="ULC3934" s="97"/>
      <c r="ULD3934" s="97"/>
      <c r="ULE3934" s="97"/>
      <c r="ULF3934" s="97"/>
      <c r="ULG3934" s="97"/>
      <c r="ULH3934" s="97"/>
      <c r="ULI3934" s="97"/>
      <c r="ULJ3934" s="97"/>
      <c r="ULK3934" s="97"/>
      <c r="ULL3934" s="97"/>
      <c r="ULM3934" s="97"/>
      <c r="ULN3934" s="97"/>
      <c r="ULO3934" s="97"/>
      <c r="ULP3934" s="97"/>
      <c r="ULQ3934" s="97"/>
      <c r="ULR3934" s="97"/>
      <c r="ULS3934" s="97"/>
      <c r="ULT3934" s="97"/>
      <c r="ULU3934" s="97"/>
      <c r="ULV3934" s="97"/>
      <c r="ULW3934" s="97"/>
      <c r="ULX3934" s="97"/>
      <c r="ULY3934" s="97"/>
      <c r="ULZ3934" s="97"/>
      <c r="UMA3934" s="97"/>
      <c r="UMB3934" s="97"/>
      <c r="UMC3934" s="97"/>
      <c r="UMD3934" s="97"/>
      <c r="UME3934" s="97"/>
      <c r="UMF3934" s="97"/>
      <c r="UMG3934" s="97"/>
      <c r="UMH3934" s="97"/>
      <c r="UMI3934" s="97"/>
      <c r="UMJ3934" s="97"/>
      <c r="UMK3934" s="97"/>
      <c r="UML3934" s="97"/>
      <c r="UMM3934" s="97"/>
      <c r="UMN3934" s="97"/>
      <c r="UMO3934" s="97"/>
      <c r="UMP3934" s="97"/>
      <c r="UMQ3934" s="97"/>
      <c r="UMR3934" s="97"/>
      <c r="UMS3934" s="97"/>
      <c r="UMT3934" s="97"/>
      <c r="UMU3934" s="97"/>
      <c r="UMV3934" s="97"/>
      <c r="UMW3934" s="97"/>
      <c r="UMX3934" s="97"/>
      <c r="UMY3934" s="97"/>
      <c r="UMZ3934" s="97"/>
      <c r="UNA3934" s="97"/>
      <c r="UNB3934" s="97"/>
      <c r="UNC3934" s="97"/>
      <c r="UND3934" s="97"/>
      <c r="UNE3934" s="97"/>
      <c r="UNF3934" s="97"/>
      <c r="UNG3934" s="97"/>
      <c r="UNH3934" s="97"/>
      <c r="UNI3934" s="97"/>
      <c r="UNJ3934" s="97"/>
      <c r="UNK3934" s="97"/>
      <c r="UNL3934" s="97"/>
      <c r="UNM3934" s="97"/>
      <c r="UNN3934" s="97"/>
      <c r="UNO3934" s="97"/>
      <c r="UNP3934" s="97"/>
      <c r="UNQ3934" s="97"/>
      <c r="UNR3934" s="97"/>
      <c r="UNS3934" s="97"/>
      <c r="UNT3934" s="97"/>
      <c r="UNU3934" s="97"/>
      <c r="UNV3934" s="97"/>
      <c r="UNW3934" s="97"/>
      <c r="UNX3934" s="97"/>
      <c r="UNY3934" s="97"/>
      <c r="UNZ3934" s="97"/>
      <c r="UOA3934" s="97"/>
      <c r="UOB3934" s="97"/>
      <c r="UOC3934" s="97"/>
      <c r="UOD3934" s="97"/>
      <c r="UOE3934" s="97"/>
      <c r="UOF3934" s="97"/>
      <c r="UOG3934" s="97"/>
      <c r="UOH3934" s="97"/>
      <c r="UOI3934" s="97"/>
      <c r="UOJ3934" s="97"/>
      <c r="UOK3934" s="97"/>
      <c r="UOL3934" s="97"/>
      <c r="UOM3934" s="97"/>
      <c r="UON3934" s="97"/>
      <c r="UOO3934" s="97"/>
      <c r="UOP3934" s="97"/>
      <c r="UOQ3934" s="97"/>
      <c r="UOR3934" s="97"/>
      <c r="UOS3934" s="97"/>
      <c r="UOT3934" s="97"/>
      <c r="UOU3934" s="97"/>
      <c r="UOV3934" s="97"/>
      <c r="UOW3934" s="97"/>
      <c r="UOX3934" s="97"/>
      <c r="UOY3934" s="97"/>
      <c r="UOZ3934" s="97"/>
      <c r="UPA3934" s="97"/>
      <c r="UPB3934" s="97"/>
      <c r="UPC3934" s="97"/>
      <c r="UPD3934" s="97"/>
      <c r="UPE3934" s="97"/>
      <c r="UPF3934" s="97"/>
      <c r="UPG3934" s="97"/>
      <c r="UPH3934" s="97"/>
      <c r="UPI3934" s="97"/>
      <c r="UPJ3934" s="97"/>
      <c r="UPK3934" s="97"/>
      <c r="UPL3934" s="97"/>
      <c r="UPM3934" s="97"/>
      <c r="UPN3934" s="97"/>
      <c r="UPO3934" s="97"/>
      <c r="UPP3934" s="97"/>
      <c r="UPQ3934" s="97"/>
      <c r="UPR3934" s="97"/>
      <c r="UPS3934" s="97"/>
      <c r="UPT3934" s="97"/>
      <c r="UPU3934" s="97"/>
      <c r="UPV3934" s="97"/>
      <c r="UPW3934" s="97"/>
      <c r="UPX3934" s="97"/>
      <c r="UPY3934" s="97"/>
      <c r="UPZ3934" s="97"/>
      <c r="UQA3934" s="97"/>
      <c r="UQB3934" s="97"/>
      <c r="UQC3934" s="97"/>
      <c r="UQD3934" s="97"/>
      <c r="UQE3934" s="97"/>
      <c r="UQF3934" s="97"/>
      <c r="UQG3934" s="97"/>
      <c r="UQH3934" s="97"/>
      <c r="UQI3934" s="97"/>
      <c r="UQJ3934" s="97"/>
      <c r="UQK3934" s="97"/>
      <c r="UQL3934" s="97"/>
      <c r="UQM3934" s="97"/>
      <c r="UQN3934" s="97"/>
      <c r="UQO3934" s="97"/>
      <c r="UQP3934" s="97"/>
      <c r="UQQ3934" s="97"/>
      <c r="UQR3934" s="97"/>
      <c r="UQS3934" s="97"/>
      <c r="UQT3934" s="97"/>
      <c r="UQU3934" s="97"/>
      <c r="UQV3934" s="97"/>
      <c r="UQW3934" s="97"/>
      <c r="UQX3934" s="97"/>
      <c r="UQY3934" s="97"/>
      <c r="UQZ3934" s="97"/>
      <c r="URA3934" s="97"/>
      <c r="URB3934" s="97"/>
      <c r="URC3934" s="97"/>
      <c r="URD3934" s="97"/>
      <c r="URE3934" s="97"/>
      <c r="URF3934" s="97"/>
      <c r="URG3934" s="97"/>
      <c r="URH3934" s="97"/>
      <c r="URI3934" s="97"/>
      <c r="URJ3934" s="97"/>
      <c r="URK3934" s="97"/>
      <c r="URL3934" s="97"/>
      <c r="URM3934" s="97"/>
      <c r="URN3934" s="97"/>
      <c r="URO3934" s="97"/>
      <c r="URP3934" s="97"/>
      <c r="URQ3934" s="97"/>
      <c r="URR3934" s="97"/>
      <c r="URS3934" s="97"/>
      <c r="URT3934" s="97"/>
      <c r="URU3934" s="97"/>
      <c r="URV3934" s="97"/>
      <c r="URW3934" s="97"/>
      <c r="URX3934" s="97"/>
      <c r="URY3934" s="97"/>
      <c r="URZ3934" s="97"/>
      <c r="USA3934" s="97"/>
      <c r="USB3934" s="97"/>
      <c r="USC3934" s="97"/>
      <c r="USD3934" s="97"/>
      <c r="USE3934" s="97"/>
      <c r="USF3934" s="97"/>
      <c r="USG3934" s="97"/>
      <c r="USH3934" s="97"/>
      <c r="USI3934" s="97"/>
      <c r="USJ3934" s="97"/>
      <c r="USK3934" s="97"/>
      <c r="USL3934" s="97"/>
      <c r="USM3934" s="97"/>
      <c r="USN3934" s="97"/>
      <c r="USO3934" s="97"/>
      <c r="USP3934" s="97"/>
      <c r="USQ3934" s="97"/>
      <c r="USR3934" s="97"/>
      <c r="USS3934" s="97"/>
      <c r="UST3934" s="97"/>
      <c r="USU3934" s="97"/>
      <c r="USV3934" s="97"/>
      <c r="USW3934" s="97"/>
      <c r="USX3934" s="97"/>
      <c r="USY3934" s="97"/>
      <c r="USZ3934" s="97"/>
      <c r="UTA3934" s="97"/>
      <c r="UTB3934" s="97"/>
      <c r="UTC3934" s="97"/>
      <c r="UTD3934" s="97"/>
      <c r="UTE3934" s="97"/>
      <c r="UTF3934" s="97"/>
      <c r="UTG3934" s="97"/>
      <c r="UTH3934" s="97"/>
      <c r="UTI3934" s="97"/>
      <c r="UTJ3934" s="97"/>
      <c r="UTK3934" s="97"/>
      <c r="UTL3934" s="97"/>
      <c r="UTM3934" s="97"/>
      <c r="UTN3934" s="97"/>
      <c r="UTO3934" s="97"/>
      <c r="UTP3934" s="97"/>
      <c r="UTQ3934" s="97"/>
      <c r="UTR3934" s="97"/>
      <c r="UTS3934" s="97"/>
      <c r="UTT3934" s="97"/>
      <c r="UTU3934" s="97"/>
      <c r="UTV3934" s="97"/>
      <c r="UTW3934" s="97"/>
      <c r="UTX3934" s="97"/>
      <c r="UTY3934" s="97"/>
      <c r="UTZ3934" s="97"/>
      <c r="UUA3934" s="97"/>
      <c r="UUB3934" s="97"/>
      <c r="UUC3934" s="97"/>
      <c r="UUD3934" s="97"/>
      <c r="UUE3934" s="97"/>
      <c r="UUF3934" s="97"/>
      <c r="UUG3934" s="97"/>
      <c r="UUH3934" s="97"/>
      <c r="UUI3934" s="97"/>
      <c r="UUJ3934" s="97"/>
      <c r="UUK3934" s="97"/>
      <c r="UUL3934" s="97"/>
      <c r="UUM3934" s="97"/>
      <c r="UUN3934" s="97"/>
      <c r="UUO3934" s="97"/>
      <c r="UUP3934" s="97"/>
      <c r="UUQ3934" s="97"/>
      <c r="UUR3934" s="97"/>
      <c r="UUS3934" s="97"/>
      <c r="UUT3934" s="97"/>
      <c r="UUU3934" s="97"/>
      <c r="UUV3934" s="97"/>
      <c r="UUW3934" s="97"/>
      <c r="UUX3934" s="97"/>
      <c r="UUY3934" s="97"/>
      <c r="UUZ3934" s="97"/>
      <c r="UVA3934" s="97"/>
      <c r="UVB3934" s="97"/>
      <c r="UVC3934" s="97"/>
      <c r="UVD3934" s="97"/>
      <c r="UVE3934" s="97"/>
      <c r="UVF3934" s="97"/>
      <c r="UVG3934" s="97"/>
      <c r="UVH3934" s="97"/>
      <c r="UVI3934" s="97"/>
      <c r="UVJ3934" s="97"/>
      <c r="UVK3934" s="97"/>
      <c r="UVL3934" s="97"/>
      <c r="UVM3934" s="97"/>
      <c r="UVN3934" s="97"/>
      <c r="UVO3934" s="97"/>
      <c r="UVP3934" s="97"/>
      <c r="UVQ3934" s="97"/>
      <c r="UVR3934" s="97"/>
      <c r="UVS3934" s="97"/>
      <c r="UVT3934" s="97"/>
      <c r="UVU3934" s="97"/>
      <c r="UVV3934" s="97"/>
      <c r="UVW3934" s="97"/>
      <c r="UVX3934" s="97"/>
      <c r="UVY3934" s="97"/>
      <c r="UVZ3934" s="97"/>
      <c r="UWA3934" s="97"/>
      <c r="UWB3934" s="97"/>
      <c r="UWC3934" s="97"/>
      <c r="UWD3934" s="97"/>
      <c r="UWE3934" s="97"/>
      <c r="UWF3934" s="97"/>
      <c r="UWG3934" s="97"/>
      <c r="UWH3934" s="97"/>
      <c r="UWI3934" s="97"/>
      <c r="UWJ3934" s="97"/>
      <c r="UWK3934" s="97"/>
      <c r="UWL3934" s="97"/>
      <c r="UWM3934" s="97"/>
      <c r="UWN3934" s="97"/>
      <c r="UWO3934" s="97"/>
      <c r="UWP3934" s="97"/>
      <c r="UWQ3934" s="97"/>
      <c r="UWR3934" s="97"/>
      <c r="UWS3934" s="97"/>
      <c r="UWT3934" s="97"/>
      <c r="UWU3934" s="97"/>
      <c r="UWV3934" s="97"/>
      <c r="UWW3934" s="97"/>
      <c r="UWX3934" s="97"/>
      <c r="UWY3934" s="97"/>
      <c r="UWZ3934" s="97"/>
      <c r="UXA3934" s="97"/>
      <c r="UXB3934" s="97"/>
      <c r="UXC3934" s="97"/>
      <c r="UXD3934" s="97"/>
      <c r="UXE3934" s="97"/>
      <c r="UXF3934" s="97"/>
      <c r="UXG3934" s="97"/>
      <c r="UXH3934" s="97"/>
      <c r="UXI3934" s="97"/>
      <c r="UXJ3934" s="97"/>
      <c r="UXK3934" s="97"/>
      <c r="UXL3934" s="97"/>
      <c r="UXM3934" s="97"/>
      <c r="UXN3934" s="97"/>
      <c r="UXO3934" s="97"/>
      <c r="UXP3934" s="97"/>
      <c r="UXQ3934" s="97"/>
      <c r="UXR3934" s="97"/>
      <c r="UXS3934" s="97"/>
      <c r="UXT3934" s="97"/>
      <c r="UXU3934" s="97"/>
      <c r="UXV3934" s="97"/>
      <c r="UXW3934" s="97"/>
      <c r="UXX3934" s="97"/>
      <c r="UXY3934" s="97"/>
      <c r="UXZ3934" s="97"/>
      <c r="UYA3934" s="97"/>
      <c r="UYB3934" s="97"/>
      <c r="UYC3934" s="97"/>
      <c r="UYD3934" s="97"/>
      <c r="UYE3934" s="97"/>
      <c r="UYF3934" s="97"/>
      <c r="UYG3934" s="97"/>
      <c r="UYH3934" s="97"/>
      <c r="UYI3934" s="97"/>
      <c r="UYJ3934" s="97"/>
      <c r="UYK3934" s="97"/>
      <c r="UYL3934" s="97"/>
      <c r="UYM3934" s="97"/>
      <c r="UYN3934" s="97"/>
      <c r="UYO3934" s="97"/>
      <c r="UYP3934" s="97"/>
      <c r="UYQ3934" s="97"/>
      <c r="UYR3934" s="97"/>
      <c r="UYS3934" s="97"/>
      <c r="UYT3934" s="97"/>
      <c r="UYU3934" s="97"/>
      <c r="UYV3934" s="97"/>
      <c r="UYW3934" s="97"/>
      <c r="UYX3934" s="97"/>
      <c r="UYY3934" s="97"/>
      <c r="UYZ3934" s="97"/>
      <c r="UZA3934" s="97"/>
      <c r="UZB3934" s="97"/>
      <c r="UZC3934" s="97"/>
      <c r="UZD3934" s="97"/>
      <c r="UZE3934" s="97"/>
      <c r="UZF3934" s="97"/>
      <c r="UZG3934" s="97"/>
      <c r="UZH3934" s="97"/>
      <c r="UZI3934" s="97"/>
      <c r="UZJ3934" s="97"/>
      <c r="UZK3934" s="97"/>
      <c r="UZL3934" s="97"/>
      <c r="UZM3934" s="97"/>
      <c r="UZN3934" s="97"/>
      <c r="UZO3934" s="97"/>
      <c r="UZP3934" s="97"/>
      <c r="UZQ3934" s="97"/>
      <c r="UZR3934" s="97"/>
      <c r="UZS3934" s="97"/>
      <c r="UZT3934" s="97"/>
      <c r="UZU3934" s="97"/>
      <c r="UZV3934" s="97"/>
      <c r="UZW3934" s="97"/>
      <c r="UZX3934" s="97"/>
      <c r="UZY3934" s="97"/>
      <c r="UZZ3934" s="97"/>
      <c r="VAA3934" s="97"/>
      <c r="VAB3934" s="97"/>
      <c r="VAC3934" s="97"/>
      <c r="VAD3934" s="97"/>
      <c r="VAE3934" s="97"/>
      <c r="VAF3934" s="97"/>
      <c r="VAG3934" s="97"/>
      <c r="VAH3934" s="97"/>
      <c r="VAI3934" s="97"/>
      <c r="VAJ3934" s="97"/>
      <c r="VAK3934" s="97"/>
      <c r="VAL3934" s="97"/>
      <c r="VAM3934" s="97"/>
      <c r="VAN3934" s="97"/>
      <c r="VAO3934" s="97"/>
      <c r="VAP3934" s="97"/>
      <c r="VAQ3934" s="97"/>
      <c r="VAR3934" s="97"/>
      <c r="VAS3934" s="97"/>
      <c r="VAT3934" s="97"/>
      <c r="VAU3934" s="97"/>
      <c r="VAV3934" s="97"/>
      <c r="VAW3934" s="97"/>
      <c r="VAX3934" s="97"/>
      <c r="VAY3934" s="97"/>
      <c r="VAZ3934" s="97"/>
      <c r="VBA3934" s="97"/>
      <c r="VBB3934" s="97"/>
      <c r="VBC3934" s="97"/>
      <c r="VBD3934" s="97"/>
      <c r="VBE3934" s="97"/>
      <c r="VBF3934" s="97"/>
      <c r="VBG3934" s="97"/>
      <c r="VBH3934" s="97"/>
      <c r="VBI3934" s="97"/>
      <c r="VBJ3934" s="97"/>
      <c r="VBK3934" s="97"/>
      <c r="VBL3934" s="97"/>
      <c r="VBM3934" s="97"/>
      <c r="VBN3934" s="97"/>
      <c r="VBO3934" s="97"/>
      <c r="VBP3934" s="97"/>
      <c r="VBQ3934" s="97"/>
      <c r="VBR3934" s="97"/>
      <c r="VBS3934" s="97"/>
      <c r="VBT3934" s="97"/>
      <c r="VBU3934" s="97"/>
      <c r="VBV3934" s="97"/>
      <c r="VBW3934" s="97"/>
      <c r="VBX3934" s="97"/>
      <c r="VBY3934" s="97"/>
      <c r="VBZ3934" s="97"/>
      <c r="VCA3934" s="97"/>
      <c r="VCB3934" s="97"/>
      <c r="VCC3934" s="97"/>
      <c r="VCD3934" s="97"/>
      <c r="VCE3934" s="97"/>
      <c r="VCF3934" s="97"/>
      <c r="VCG3934" s="97"/>
      <c r="VCH3934" s="97"/>
      <c r="VCI3934" s="97"/>
      <c r="VCJ3934" s="97"/>
      <c r="VCK3934" s="97"/>
      <c r="VCL3934" s="97"/>
      <c r="VCM3934" s="97"/>
      <c r="VCN3934" s="97"/>
      <c r="VCO3934" s="97"/>
      <c r="VCP3934" s="97"/>
      <c r="VCQ3934" s="97"/>
      <c r="VCR3934" s="97"/>
      <c r="VCS3934" s="97"/>
      <c r="VCT3934" s="97"/>
      <c r="VCU3934" s="97"/>
      <c r="VCV3934" s="97"/>
      <c r="VCW3934" s="97"/>
      <c r="VCX3934" s="97"/>
      <c r="VCY3934" s="97"/>
      <c r="VCZ3934" s="97"/>
      <c r="VDA3934" s="97"/>
      <c r="VDB3934" s="97"/>
      <c r="VDC3934" s="97"/>
      <c r="VDD3934" s="97"/>
      <c r="VDE3934" s="97"/>
      <c r="VDF3934" s="97"/>
      <c r="VDG3934" s="97"/>
      <c r="VDH3934" s="97"/>
      <c r="VDI3934" s="97"/>
      <c r="VDJ3934" s="97"/>
      <c r="VDK3934" s="97"/>
      <c r="VDL3934" s="97"/>
      <c r="VDM3934" s="97"/>
      <c r="VDN3934" s="97"/>
      <c r="VDO3934" s="97"/>
      <c r="VDP3934" s="97"/>
      <c r="VDQ3934" s="97"/>
      <c r="VDR3934" s="97"/>
      <c r="VDS3934" s="97"/>
      <c r="VDT3934" s="97"/>
      <c r="VDU3934" s="97"/>
      <c r="VDV3934" s="97"/>
      <c r="VDW3934" s="97"/>
      <c r="VDX3934" s="97"/>
      <c r="VDY3934" s="97"/>
      <c r="VDZ3934" s="97"/>
      <c r="VEA3934" s="97"/>
      <c r="VEB3934" s="97"/>
      <c r="VEC3934" s="97"/>
      <c r="VED3934" s="97"/>
      <c r="VEE3934" s="97"/>
      <c r="VEF3934" s="97"/>
      <c r="VEG3934" s="97"/>
      <c r="VEH3934" s="97"/>
      <c r="VEI3934" s="97"/>
      <c r="VEJ3934" s="97"/>
      <c r="VEK3934" s="97"/>
      <c r="VEL3934" s="97"/>
      <c r="VEM3934" s="97"/>
      <c r="VEN3934" s="97"/>
      <c r="VEO3934" s="97"/>
      <c r="VEP3934" s="97"/>
      <c r="VEQ3934" s="97"/>
      <c r="VER3934" s="97"/>
      <c r="VES3934" s="97"/>
      <c r="VET3934" s="97"/>
      <c r="VEU3934" s="97"/>
      <c r="VEV3934" s="97"/>
      <c r="VEW3934" s="97"/>
      <c r="VEX3934" s="97"/>
      <c r="VEY3934" s="97"/>
      <c r="VEZ3934" s="97"/>
      <c r="VFA3934" s="97"/>
      <c r="VFB3934" s="97"/>
      <c r="VFC3934" s="97"/>
      <c r="VFD3934" s="97"/>
      <c r="VFE3934" s="97"/>
      <c r="VFF3934" s="97"/>
      <c r="VFG3934" s="97"/>
      <c r="VFH3934" s="97"/>
      <c r="VFI3934" s="97"/>
      <c r="VFJ3934" s="97"/>
      <c r="VFK3934" s="97"/>
      <c r="VFL3934" s="97"/>
      <c r="VFM3934" s="97"/>
      <c r="VFN3934" s="97"/>
      <c r="VFO3934" s="97"/>
      <c r="VFP3934" s="97"/>
      <c r="VFQ3934" s="97"/>
      <c r="VFR3934" s="97"/>
      <c r="VFS3934" s="97"/>
      <c r="VFT3934" s="97"/>
      <c r="VFU3934" s="97"/>
      <c r="VFV3934" s="97"/>
      <c r="VFW3934" s="97"/>
      <c r="VFX3934" s="97"/>
      <c r="VFY3934" s="97"/>
      <c r="VFZ3934" s="97"/>
      <c r="VGA3934" s="97"/>
      <c r="VGB3934" s="97"/>
      <c r="VGC3934" s="97"/>
      <c r="VGD3934" s="97"/>
      <c r="VGE3934" s="97"/>
      <c r="VGF3934" s="97"/>
      <c r="VGG3934" s="97"/>
      <c r="VGH3934" s="97"/>
      <c r="VGI3934" s="97"/>
      <c r="VGJ3934" s="97"/>
      <c r="VGK3934" s="97"/>
      <c r="VGL3934" s="97"/>
      <c r="VGM3934" s="97"/>
      <c r="VGN3934" s="97"/>
      <c r="VGO3934" s="97"/>
      <c r="VGP3934" s="97"/>
      <c r="VGQ3934" s="97"/>
      <c r="VGR3934" s="97"/>
      <c r="VGS3934" s="97"/>
      <c r="VGT3934" s="97"/>
      <c r="VGU3934" s="97"/>
      <c r="VGV3934" s="97"/>
      <c r="VGW3934" s="97"/>
      <c r="VGX3934" s="97"/>
      <c r="VGY3934" s="97"/>
      <c r="VGZ3934" s="97"/>
      <c r="VHA3934" s="97"/>
      <c r="VHB3934" s="97"/>
      <c r="VHC3934" s="97"/>
      <c r="VHD3934" s="97"/>
      <c r="VHE3934" s="97"/>
      <c r="VHF3934" s="97"/>
      <c r="VHG3934" s="97"/>
      <c r="VHH3934" s="97"/>
      <c r="VHI3934" s="97"/>
      <c r="VHJ3934" s="97"/>
      <c r="VHK3934" s="97"/>
      <c r="VHL3934" s="97"/>
      <c r="VHM3934" s="97"/>
      <c r="VHN3934" s="97"/>
      <c r="VHO3934" s="97"/>
      <c r="VHP3934" s="97"/>
      <c r="VHQ3934" s="97"/>
      <c r="VHR3934" s="97"/>
      <c r="VHS3934" s="97"/>
      <c r="VHT3934" s="97"/>
      <c r="VHU3934" s="97"/>
      <c r="VHV3934" s="97"/>
      <c r="VHW3934" s="97"/>
      <c r="VHX3934" s="97"/>
      <c r="VHY3934" s="97"/>
      <c r="VHZ3934" s="97"/>
      <c r="VIA3934" s="97"/>
      <c r="VIB3934" s="97"/>
      <c r="VIC3934" s="97"/>
      <c r="VID3934" s="97"/>
      <c r="VIE3934" s="97"/>
      <c r="VIF3934" s="97"/>
      <c r="VIG3934" s="97"/>
      <c r="VIH3934" s="97"/>
      <c r="VII3934" s="97"/>
      <c r="VIJ3934" s="97"/>
      <c r="VIK3934" s="97"/>
      <c r="VIL3934" s="97"/>
      <c r="VIM3934" s="97"/>
      <c r="VIN3934" s="97"/>
      <c r="VIO3934" s="97"/>
      <c r="VIP3934" s="97"/>
      <c r="VIQ3934" s="97"/>
      <c r="VIR3934" s="97"/>
      <c r="VIS3934" s="97"/>
      <c r="VIT3934" s="97"/>
      <c r="VIU3934" s="97"/>
      <c r="VIV3934" s="97"/>
      <c r="VIW3934" s="97"/>
      <c r="VIX3934" s="97"/>
      <c r="VIY3934" s="97"/>
      <c r="VIZ3934" s="97"/>
      <c r="VJA3934" s="97"/>
      <c r="VJB3934" s="97"/>
      <c r="VJC3934" s="97"/>
      <c r="VJD3934" s="97"/>
      <c r="VJE3934" s="97"/>
      <c r="VJF3934" s="97"/>
      <c r="VJG3934" s="97"/>
      <c r="VJH3934" s="97"/>
      <c r="VJI3934" s="97"/>
      <c r="VJJ3934" s="97"/>
      <c r="VJK3934" s="97"/>
      <c r="VJL3934" s="97"/>
      <c r="VJM3934" s="97"/>
      <c r="VJN3934" s="97"/>
      <c r="VJO3934" s="97"/>
      <c r="VJP3934" s="97"/>
      <c r="VJQ3934" s="97"/>
      <c r="VJR3934" s="97"/>
      <c r="VJS3934" s="97"/>
      <c r="VJT3934" s="97"/>
      <c r="VJU3934" s="97"/>
      <c r="VJV3934" s="97"/>
      <c r="VJW3934" s="97"/>
      <c r="VJX3934" s="97"/>
      <c r="VJY3934" s="97"/>
      <c r="VJZ3934" s="97"/>
      <c r="VKA3934" s="97"/>
      <c r="VKB3934" s="97"/>
      <c r="VKC3934" s="97"/>
      <c r="VKD3934" s="97"/>
      <c r="VKE3934" s="97"/>
      <c r="VKF3934" s="97"/>
      <c r="VKG3934" s="97"/>
      <c r="VKH3934" s="97"/>
      <c r="VKI3934" s="97"/>
      <c r="VKJ3934" s="97"/>
      <c r="VKK3934" s="97"/>
      <c r="VKL3934" s="97"/>
      <c r="VKM3934" s="97"/>
      <c r="VKN3934" s="97"/>
      <c r="VKO3934" s="97"/>
      <c r="VKP3934" s="97"/>
      <c r="VKQ3934" s="97"/>
      <c r="VKR3934" s="97"/>
      <c r="VKS3934" s="97"/>
      <c r="VKT3934" s="97"/>
      <c r="VKU3934" s="97"/>
      <c r="VKV3934" s="97"/>
      <c r="VKW3934" s="97"/>
      <c r="VKX3934" s="97"/>
      <c r="VKY3934" s="97"/>
      <c r="VKZ3934" s="97"/>
      <c r="VLA3934" s="97"/>
      <c r="VLB3934" s="97"/>
      <c r="VLC3934" s="97"/>
      <c r="VLD3934" s="97"/>
      <c r="VLE3934" s="97"/>
      <c r="VLF3934" s="97"/>
      <c r="VLG3934" s="97"/>
      <c r="VLH3934" s="97"/>
      <c r="VLI3934" s="97"/>
      <c r="VLJ3934" s="97"/>
      <c r="VLK3934" s="97"/>
      <c r="VLL3934" s="97"/>
      <c r="VLM3934" s="97"/>
      <c r="VLN3934" s="97"/>
      <c r="VLO3934" s="97"/>
      <c r="VLP3934" s="97"/>
      <c r="VLQ3934" s="97"/>
      <c r="VLR3934" s="97"/>
      <c r="VLS3934" s="97"/>
      <c r="VLT3934" s="97"/>
      <c r="VLU3934" s="97"/>
      <c r="VLV3934" s="97"/>
      <c r="VLW3934" s="97"/>
      <c r="VLX3934" s="97"/>
      <c r="VLY3934" s="97"/>
      <c r="VLZ3934" s="97"/>
      <c r="VMA3934" s="97"/>
      <c r="VMB3934" s="97"/>
      <c r="VMC3934" s="97"/>
      <c r="VMD3934" s="97"/>
      <c r="VME3934" s="97"/>
      <c r="VMF3934" s="97"/>
      <c r="VMG3934" s="97"/>
      <c r="VMH3934" s="97"/>
      <c r="VMI3934" s="97"/>
      <c r="VMJ3934" s="97"/>
      <c r="VMK3934" s="97"/>
      <c r="VML3934" s="97"/>
      <c r="VMM3934" s="97"/>
      <c r="VMN3934" s="97"/>
      <c r="VMO3934" s="97"/>
      <c r="VMP3934" s="97"/>
      <c r="VMQ3934" s="97"/>
      <c r="VMR3934" s="97"/>
      <c r="VMS3934" s="97"/>
      <c r="VMT3934" s="97"/>
      <c r="VMU3934" s="97"/>
      <c r="VMV3934" s="97"/>
      <c r="VMW3934" s="97"/>
      <c r="VMX3934" s="97"/>
      <c r="VMY3934" s="97"/>
      <c r="VMZ3934" s="97"/>
      <c r="VNA3934" s="97"/>
      <c r="VNB3934" s="97"/>
      <c r="VNC3934" s="97"/>
      <c r="VND3934" s="97"/>
      <c r="VNE3934" s="97"/>
      <c r="VNF3934" s="97"/>
      <c r="VNG3934" s="97"/>
      <c r="VNH3934" s="97"/>
      <c r="VNI3934" s="97"/>
      <c r="VNJ3934" s="97"/>
      <c r="VNK3934" s="97"/>
      <c r="VNL3934" s="97"/>
      <c r="VNM3934" s="97"/>
      <c r="VNN3934" s="97"/>
      <c r="VNO3934" s="97"/>
      <c r="VNP3934" s="97"/>
      <c r="VNQ3934" s="97"/>
      <c r="VNR3934" s="97"/>
      <c r="VNS3934" s="97"/>
      <c r="VNT3934" s="97"/>
      <c r="VNU3934" s="97"/>
      <c r="VNV3934" s="97"/>
      <c r="VNW3934" s="97"/>
      <c r="VNX3934" s="97"/>
      <c r="VNY3934" s="97"/>
      <c r="VNZ3934" s="97"/>
      <c r="VOA3934" s="97"/>
      <c r="VOB3934" s="97"/>
      <c r="VOC3934" s="97"/>
      <c r="VOD3934" s="97"/>
      <c r="VOE3934" s="97"/>
      <c r="VOF3934" s="97"/>
      <c r="VOG3934" s="97"/>
      <c r="VOH3934" s="97"/>
      <c r="VOI3934" s="97"/>
      <c r="VOJ3934" s="97"/>
      <c r="VOK3934" s="97"/>
      <c r="VOL3934" s="97"/>
      <c r="VOM3934" s="97"/>
      <c r="VON3934" s="97"/>
      <c r="VOO3934" s="97"/>
      <c r="VOP3934" s="97"/>
      <c r="VOQ3934" s="97"/>
      <c r="VOR3934" s="97"/>
      <c r="VOS3934" s="97"/>
      <c r="VOT3934" s="97"/>
      <c r="VOU3934" s="97"/>
      <c r="VOV3934" s="97"/>
      <c r="VOW3934" s="97"/>
      <c r="VOX3934" s="97"/>
      <c r="VOY3934" s="97"/>
      <c r="VOZ3934" s="97"/>
      <c r="VPA3934" s="97"/>
      <c r="VPB3934" s="97"/>
      <c r="VPC3934" s="97"/>
      <c r="VPD3934" s="97"/>
      <c r="VPE3934" s="97"/>
      <c r="VPF3934" s="97"/>
      <c r="VPG3934" s="97"/>
      <c r="VPH3934" s="97"/>
      <c r="VPI3934" s="97"/>
      <c r="VPJ3934" s="97"/>
      <c r="VPK3934" s="97"/>
      <c r="VPL3934" s="97"/>
      <c r="VPM3934" s="97"/>
      <c r="VPN3934" s="97"/>
      <c r="VPO3934" s="97"/>
      <c r="VPP3934" s="97"/>
      <c r="VPQ3934" s="97"/>
      <c r="VPR3934" s="97"/>
      <c r="VPS3934" s="97"/>
      <c r="VPT3934" s="97"/>
      <c r="VPU3934" s="97"/>
      <c r="VPV3934" s="97"/>
      <c r="VPW3934" s="97"/>
      <c r="VPX3934" s="97"/>
      <c r="VPY3934" s="97"/>
      <c r="VPZ3934" s="97"/>
      <c r="VQA3934" s="97"/>
      <c r="VQB3934" s="97"/>
      <c r="VQC3934" s="97"/>
      <c r="VQD3934" s="97"/>
      <c r="VQE3934" s="97"/>
      <c r="VQF3934" s="97"/>
      <c r="VQG3934" s="97"/>
      <c r="VQH3934" s="97"/>
      <c r="VQI3934" s="97"/>
      <c r="VQJ3934" s="97"/>
      <c r="VQK3934" s="97"/>
      <c r="VQL3934" s="97"/>
      <c r="VQM3934" s="97"/>
      <c r="VQN3934" s="97"/>
      <c r="VQO3934" s="97"/>
      <c r="VQP3934" s="97"/>
      <c r="VQQ3934" s="97"/>
      <c r="VQR3934" s="97"/>
      <c r="VQS3934" s="97"/>
      <c r="VQT3934" s="97"/>
      <c r="VQU3934" s="97"/>
      <c r="VQV3934" s="97"/>
      <c r="VQW3934" s="97"/>
      <c r="VQX3934" s="97"/>
      <c r="VQY3934" s="97"/>
      <c r="VQZ3934" s="97"/>
      <c r="VRA3934" s="97"/>
      <c r="VRB3934" s="97"/>
      <c r="VRC3934" s="97"/>
      <c r="VRD3934" s="97"/>
      <c r="VRE3934" s="97"/>
      <c r="VRF3934" s="97"/>
      <c r="VRG3934" s="97"/>
      <c r="VRH3934" s="97"/>
      <c r="VRI3934" s="97"/>
      <c r="VRJ3934" s="97"/>
      <c r="VRK3934" s="97"/>
      <c r="VRL3934" s="97"/>
      <c r="VRM3934" s="97"/>
      <c r="VRN3934" s="97"/>
      <c r="VRO3934" s="97"/>
      <c r="VRP3934" s="97"/>
      <c r="VRQ3934" s="97"/>
      <c r="VRR3934" s="97"/>
      <c r="VRS3934" s="97"/>
      <c r="VRT3934" s="97"/>
      <c r="VRU3934" s="97"/>
      <c r="VRV3934" s="97"/>
      <c r="VRW3934" s="97"/>
      <c r="VRX3934" s="97"/>
      <c r="VRY3934" s="97"/>
      <c r="VRZ3934" s="97"/>
      <c r="VSA3934" s="97"/>
      <c r="VSB3934" s="97"/>
      <c r="VSC3934" s="97"/>
      <c r="VSD3934" s="97"/>
      <c r="VSE3934" s="97"/>
      <c r="VSF3934" s="97"/>
      <c r="VSG3934" s="97"/>
      <c r="VSH3934" s="97"/>
      <c r="VSI3934" s="97"/>
      <c r="VSJ3934" s="97"/>
      <c r="VSK3934" s="97"/>
      <c r="VSL3934" s="97"/>
      <c r="VSM3934" s="97"/>
      <c r="VSN3934" s="97"/>
      <c r="VSO3934" s="97"/>
      <c r="VSP3934" s="97"/>
      <c r="VSQ3934" s="97"/>
      <c r="VSR3934" s="97"/>
      <c r="VSS3934" s="97"/>
      <c r="VST3934" s="97"/>
      <c r="VSU3934" s="97"/>
      <c r="VSV3934" s="97"/>
      <c r="VSW3934" s="97"/>
      <c r="VSX3934" s="97"/>
      <c r="VSY3934" s="97"/>
      <c r="VSZ3934" s="97"/>
      <c r="VTA3934" s="97"/>
      <c r="VTB3934" s="97"/>
      <c r="VTC3934" s="97"/>
      <c r="VTD3934" s="97"/>
      <c r="VTE3934" s="97"/>
      <c r="VTF3934" s="97"/>
      <c r="VTG3934" s="97"/>
      <c r="VTH3934" s="97"/>
      <c r="VTI3934" s="97"/>
      <c r="VTJ3934" s="97"/>
      <c r="VTK3934" s="97"/>
      <c r="VTL3934" s="97"/>
      <c r="VTM3934" s="97"/>
      <c r="VTN3934" s="97"/>
      <c r="VTO3934" s="97"/>
      <c r="VTP3934" s="97"/>
      <c r="VTQ3934" s="97"/>
      <c r="VTR3934" s="97"/>
      <c r="VTS3934" s="97"/>
      <c r="VTT3934" s="97"/>
      <c r="VTU3934" s="97"/>
      <c r="VTV3934" s="97"/>
      <c r="VTW3934" s="97"/>
      <c r="VTX3934" s="97"/>
      <c r="VTY3934" s="97"/>
      <c r="VTZ3934" s="97"/>
      <c r="VUA3934" s="97"/>
      <c r="VUB3934" s="97"/>
      <c r="VUC3934" s="97"/>
      <c r="VUD3934" s="97"/>
      <c r="VUE3934" s="97"/>
      <c r="VUF3934" s="97"/>
      <c r="VUG3934" s="97"/>
      <c r="VUH3934" s="97"/>
      <c r="VUI3934" s="97"/>
      <c r="VUJ3934" s="97"/>
      <c r="VUK3934" s="97"/>
      <c r="VUL3934" s="97"/>
      <c r="VUM3934" s="97"/>
      <c r="VUN3934" s="97"/>
      <c r="VUO3934" s="97"/>
      <c r="VUP3934" s="97"/>
      <c r="VUQ3934" s="97"/>
      <c r="VUR3934" s="97"/>
      <c r="VUS3934" s="97"/>
      <c r="VUT3934" s="97"/>
      <c r="VUU3934" s="97"/>
      <c r="VUV3934" s="97"/>
      <c r="VUW3934" s="97"/>
      <c r="VUX3934" s="97"/>
      <c r="VUY3934" s="97"/>
      <c r="VUZ3934" s="97"/>
      <c r="VVA3934" s="97"/>
      <c r="VVB3934" s="97"/>
      <c r="VVC3934" s="97"/>
      <c r="VVD3934" s="97"/>
      <c r="VVE3934" s="97"/>
      <c r="VVF3934" s="97"/>
      <c r="VVG3934" s="97"/>
      <c r="VVH3934" s="97"/>
      <c r="VVI3934" s="97"/>
      <c r="VVJ3934" s="97"/>
      <c r="VVK3934" s="97"/>
      <c r="VVL3934" s="97"/>
      <c r="VVM3934" s="97"/>
      <c r="VVN3934" s="97"/>
      <c r="VVO3934" s="97"/>
      <c r="VVP3934" s="97"/>
      <c r="VVQ3934" s="97"/>
      <c r="VVR3934" s="97"/>
      <c r="VVS3934" s="97"/>
      <c r="VVT3934" s="97"/>
      <c r="VVU3934" s="97"/>
      <c r="VVV3934" s="97"/>
      <c r="VVW3934" s="97"/>
      <c r="VVX3934" s="97"/>
      <c r="VVY3934" s="97"/>
      <c r="VVZ3934" s="97"/>
      <c r="VWA3934" s="97"/>
      <c r="VWB3934" s="97"/>
      <c r="VWC3934" s="97"/>
      <c r="VWD3934" s="97"/>
      <c r="VWE3934" s="97"/>
      <c r="VWF3934" s="97"/>
      <c r="VWG3934" s="97"/>
      <c r="VWH3934" s="97"/>
      <c r="VWI3934" s="97"/>
      <c r="VWJ3934" s="97"/>
      <c r="VWK3934" s="97"/>
      <c r="VWL3934" s="97"/>
      <c r="VWM3934" s="97"/>
      <c r="VWN3934" s="97"/>
      <c r="VWO3934" s="97"/>
      <c r="VWP3934" s="97"/>
      <c r="VWQ3934" s="97"/>
      <c r="VWR3934" s="97"/>
      <c r="VWS3934" s="97"/>
      <c r="VWT3934" s="97"/>
      <c r="VWU3934" s="97"/>
      <c r="VWV3934" s="97"/>
      <c r="VWW3934" s="97"/>
      <c r="VWX3934" s="97"/>
      <c r="VWY3934" s="97"/>
      <c r="VWZ3934" s="97"/>
      <c r="VXA3934" s="97"/>
      <c r="VXB3934" s="97"/>
      <c r="VXC3934" s="97"/>
      <c r="VXD3934" s="97"/>
      <c r="VXE3934" s="97"/>
      <c r="VXF3934" s="97"/>
      <c r="VXG3934" s="97"/>
      <c r="VXH3934" s="97"/>
      <c r="VXI3934" s="97"/>
      <c r="VXJ3934" s="97"/>
      <c r="VXK3934" s="97"/>
      <c r="VXL3934" s="97"/>
      <c r="VXM3934" s="97"/>
      <c r="VXN3934" s="97"/>
      <c r="VXO3934" s="97"/>
      <c r="VXP3934" s="97"/>
      <c r="VXQ3934" s="97"/>
      <c r="VXR3934" s="97"/>
      <c r="VXS3934" s="97"/>
      <c r="VXT3934" s="97"/>
      <c r="VXU3934" s="97"/>
      <c r="VXV3934" s="97"/>
      <c r="VXW3934" s="97"/>
      <c r="VXX3934" s="97"/>
      <c r="VXY3934" s="97"/>
      <c r="VXZ3934" s="97"/>
      <c r="VYA3934" s="97"/>
      <c r="VYB3934" s="97"/>
      <c r="VYC3934" s="97"/>
      <c r="VYD3934" s="97"/>
      <c r="VYE3934" s="97"/>
      <c r="VYF3934" s="97"/>
      <c r="VYG3934" s="97"/>
      <c r="VYH3934" s="97"/>
      <c r="VYI3934" s="97"/>
      <c r="VYJ3934" s="97"/>
      <c r="VYK3934" s="97"/>
      <c r="VYL3934" s="97"/>
      <c r="VYM3934" s="97"/>
      <c r="VYN3934" s="97"/>
      <c r="VYO3934" s="97"/>
      <c r="VYP3934" s="97"/>
      <c r="VYQ3934" s="97"/>
      <c r="VYR3934" s="97"/>
      <c r="VYS3934" s="97"/>
      <c r="VYT3934" s="97"/>
      <c r="VYU3934" s="97"/>
      <c r="VYV3934" s="97"/>
      <c r="VYW3934" s="97"/>
      <c r="VYX3934" s="97"/>
      <c r="VYY3934" s="97"/>
      <c r="VYZ3934" s="97"/>
      <c r="VZA3934" s="97"/>
      <c r="VZB3934" s="97"/>
      <c r="VZC3934" s="97"/>
      <c r="VZD3934" s="97"/>
      <c r="VZE3934" s="97"/>
      <c r="VZF3934" s="97"/>
      <c r="VZG3934" s="97"/>
      <c r="VZH3934" s="97"/>
      <c r="VZI3934" s="97"/>
      <c r="VZJ3934" s="97"/>
      <c r="VZK3934" s="97"/>
      <c r="VZL3934" s="97"/>
      <c r="VZM3934" s="97"/>
      <c r="VZN3934" s="97"/>
      <c r="VZO3934" s="97"/>
      <c r="VZP3934" s="97"/>
      <c r="VZQ3934" s="97"/>
      <c r="VZR3934" s="97"/>
      <c r="VZS3934" s="97"/>
      <c r="VZT3934" s="97"/>
      <c r="VZU3934" s="97"/>
      <c r="VZV3934" s="97"/>
      <c r="VZW3934" s="97"/>
      <c r="VZX3934" s="97"/>
      <c r="VZY3934" s="97"/>
      <c r="VZZ3934" s="97"/>
      <c r="WAA3934" s="97"/>
      <c r="WAB3934" s="97"/>
      <c r="WAC3934" s="97"/>
      <c r="WAD3934" s="97"/>
      <c r="WAE3934" s="97"/>
      <c r="WAF3934" s="97"/>
      <c r="WAG3934" s="97"/>
      <c r="WAH3934" s="97"/>
      <c r="WAI3934" s="97"/>
      <c r="WAJ3934" s="97"/>
      <c r="WAK3934" s="97"/>
      <c r="WAL3934" s="97"/>
      <c r="WAM3934" s="97"/>
      <c r="WAN3934" s="97"/>
      <c r="WAO3934" s="97"/>
      <c r="WAP3934" s="97"/>
      <c r="WAQ3934" s="97"/>
      <c r="WAR3934" s="97"/>
      <c r="WAS3934" s="97"/>
      <c r="WAT3934" s="97"/>
      <c r="WAU3934" s="97"/>
      <c r="WAV3934" s="97"/>
      <c r="WAW3934" s="97"/>
      <c r="WAX3934" s="97"/>
      <c r="WAY3934" s="97"/>
      <c r="WAZ3934" s="97"/>
      <c r="WBA3934" s="97"/>
      <c r="WBB3934" s="97"/>
      <c r="WBC3934" s="97"/>
      <c r="WBD3934" s="97"/>
      <c r="WBE3934" s="97"/>
      <c r="WBF3934" s="97"/>
      <c r="WBG3934" s="97"/>
      <c r="WBH3934" s="97"/>
      <c r="WBI3934" s="97"/>
      <c r="WBJ3934" s="97"/>
      <c r="WBK3934" s="97"/>
      <c r="WBL3934" s="97"/>
      <c r="WBM3934" s="97"/>
      <c r="WBN3934" s="97"/>
      <c r="WBO3934" s="97"/>
      <c r="WBP3934" s="97"/>
      <c r="WBQ3934" s="97"/>
      <c r="WBR3934" s="97"/>
      <c r="WBS3934" s="97"/>
      <c r="WBT3934" s="97"/>
      <c r="WBU3934" s="97"/>
      <c r="WBV3934" s="97"/>
      <c r="WBW3934" s="97"/>
      <c r="WBX3934" s="97"/>
      <c r="WBY3934" s="97"/>
      <c r="WBZ3934" s="97"/>
      <c r="WCA3934" s="97"/>
      <c r="WCB3934" s="97"/>
      <c r="WCC3934" s="97"/>
      <c r="WCD3934" s="97"/>
      <c r="WCE3934" s="97"/>
      <c r="WCF3934" s="97"/>
      <c r="WCG3934" s="97"/>
      <c r="WCH3934" s="97"/>
      <c r="WCI3934" s="97"/>
      <c r="WCJ3934" s="97"/>
      <c r="WCK3934" s="97"/>
      <c r="WCL3934" s="97"/>
      <c r="WCM3934" s="97"/>
      <c r="WCN3934" s="97"/>
      <c r="WCO3934" s="97"/>
      <c r="WCP3934" s="97"/>
      <c r="WCQ3934" s="97"/>
      <c r="WCR3934" s="97"/>
      <c r="WCS3934" s="97"/>
      <c r="WCT3934" s="97"/>
      <c r="WCU3934" s="97"/>
      <c r="WCV3934" s="97"/>
      <c r="WCW3934" s="97"/>
      <c r="WCX3934" s="97"/>
      <c r="WCY3934" s="97"/>
      <c r="WCZ3934" s="97"/>
      <c r="WDA3934" s="97"/>
      <c r="WDB3934" s="97"/>
      <c r="WDC3934" s="97"/>
      <c r="WDD3934" s="97"/>
      <c r="WDE3934" s="97"/>
      <c r="WDF3934" s="97"/>
      <c r="WDG3934" s="97"/>
      <c r="WDH3934" s="97"/>
      <c r="WDI3934" s="97"/>
      <c r="WDJ3934" s="97"/>
      <c r="WDK3934" s="97"/>
      <c r="WDL3934" s="97"/>
      <c r="WDM3934" s="97"/>
      <c r="WDN3934" s="97"/>
      <c r="WDO3934" s="97"/>
      <c r="WDP3934" s="97"/>
      <c r="WDQ3934" s="97"/>
      <c r="WDR3934" s="97"/>
      <c r="WDS3934" s="97"/>
      <c r="WDT3934" s="97"/>
      <c r="WDU3934" s="97"/>
      <c r="WDV3934" s="97"/>
      <c r="WDW3934" s="97"/>
      <c r="WDX3934" s="97"/>
      <c r="WDY3934" s="97"/>
      <c r="WDZ3934" s="97"/>
      <c r="WEA3934" s="97"/>
      <c r="WEB3934" s="97"/>
      <c r="WEC3934" s="97"/>
      <c r="WED3934" s="97"/>
      <c r="WEE3934" s="97"/>
      <c r="WEF3934" s="97"/>
      <c r="WEG3934" s="97"/>
      <c r="WEH3934" s="97"/>
      <c r="WEI3934" s="97"/>
      <c r="WEJ3934" s="97"/>
      <c r="WEK3934" s="97"/>
      <c r="WEL3934" s="97"/>
      <c r="WEM3934" s="97"/>
      <c r="WEN3934" s="97"/>
      <c r="WEO3934" s="97"/>
      <c r="WEP3934" s="97"/>
      <c r="WEQ3934" s="97"/>
      <c r="WER3934" s="97"/>
      <c r="WES3934" s="97"/>
      <c r="WET3934" s="97"/>
      <c r="WEU3934" s="97"/>
      <c r="WEV3934" s="97"/>
      <c r="WEW3934" s="97"/>
      <c r="WEX3934" s="97"/>
      <c r="WEY3934" s="97"/>
      <c r="WEZ3934" s="97"/>
      <c r="WFA3934" s="97"/>
      <c r="WFB3934" s="97"/>
      <c r="WFC3934" s="97"/>
      <c r="WFD3934" s="97"/>
      <c r="WFE3934" s="97"/>
      <c r="WFF3934" s="97"/>
      <c r="WFG3934" s="97"/>
      <c r="WFH3934" s="97"/>
      <c r="WFI3934" s="97"/>
      <c r="WFJ3934" s="97"/>
      <c r="WFK3934" s="97"/>
      <c r="WFL3934" s="97"/>
      <c r="WFM3934" s="97"/>
      <c r="WFN3934" s="97"/>
      <c r="WFO3934" s="97"/>
      <c r="WFP3934" s="97"/>
      <c r="WFQ3934" s="97"/>
      <c r="WFR3934" s="97"/>
      <c r="WFS3934" s="97"/>
      <c r="WFT3934" s="97"/>
      <c r="WFU3934" s="97"/>
      <c r="WFV3934" s="97"/>
      <c r="WFW3934" s="97"/>
      <c r="WFX3934" s="97"/>
      <c r="WFY3934" s="97"/>
      <c r="WFZ3934" s="97"/>
      <c r="WGA3934" s="97"/>
      <c r="WGB3934" s="97"/>
      <c r="WGC3934" s="97"/>
      <c r="WGD3934" s="97"/>
      <c r="WGE3934" s="97"/>
      <c r="WGF3934" s="97"/>
      <c r="WGG3934" s="97"/>
      <c r="WGH3934" s="97"/>
      <c r="WGI3934" s="97"/>
      <c r="WGJ3934" s="97"/>
      <c r="WGK3934" s="97"/>
      <c r="WGL3934" s="97"/>
      <c r="WGM3934" s="97"/>
      <c r="WGN3934" s="97"/>
      <c r="WGO3934" s="97"/>
      <c r="WGP3934" s="97"/>
      <c r="WGQ3934" s="97"/>
      <c r="WGR3934" s="97"/>
      <c r="WGS3934" s="97"/>
      <c r="WGT3934" s="97"/>
      <c r="WGU3934" s="97"/>
      <c r="WGV3934" s="97"/>
      <c r="WGW3934" s="97"/>
      <c r="WGX3934" s="97"/>
      <c r="WGY3934" s="97"/>
      <c r="WGZ3934" s="97"/>
      <c r="WHA3934" s="97"/>
      <c r="WHB3934" s="97"/>
      <c r="WHC3934" s="97"/>
      <c r="WHD3934" s="97"/>
      <c r="WHE3934" s="97"/>
      <c r="WHF3934" s="97"/>
      <c r="WHG3934" s="97"/>
      <c r="WHH3934" s="97"/>
      <c r="WHI3934" s="97"/>
      <c r="WHJ3934" s="97"/>
      <c r="WHK3934" s="97"/>
      <c r="WHL3934" s="97"/>
      <c r="WHM3934" s="97"/>
      <c r="WHN3934" s="97"/>
      <c r="WHO3934" s="97"/>
      <c r="WHP3934" s="97"/>
      <c r="WHQ3934" s="97"/>
      <c r="WHR3934" s="97"/>
      <c r="WHS3934" s="97"/>
      <c r="WHT3934" s="97"/>
      <c r="WHU3934" s="97"/>
      <c r="WHV3934" s="97"/>
      <c r="WHW3934" s="97"/>
      <c r="WHX3934" s="97"/>
      <c r="WHY3934" s="97"/>
      <c r="WHZ3934" s="97"/>
      <c r="WIA3934" s="97"/>
      <c r="WIB3934" s="97"/>
      <c r="WIC3934" s="97"/>
      <c r="WID3934" s="97"/>
      <c r="WIE3934" s="97"/>
      <c r="WIF3934" s="97"/>
      <c r="WIG3934" s="97"/>
      <c r="WIH3934" s="97"/>
      <c r="WII3934" s="97"/>
      <c r="WIJ3934" s="97"/>
      <c r="WIK3934" s="97"/>
      <c r="WIL3934" s="97"/>
      <c r="WIM3934" s="97"/>
      <c r="WIN3934" s="97"/>
      <c r="WIO3934" s="97"/>
      <c r="WIP3934" s="97"/>
      <c r="WIQ3934" s="97"/>
      <c r="WIR3934" s="97"/>
      <c r="WIS3934" s="97"/>
      <c r="WIT3934" s="97"/>
      <c r="WIU3934" s="97"/>
      <c r="WIV3934" s="97"/>
      <c r="WIW3934" s="97"/>
      <c r="WIX3934" s="97"/>
      <c r="WIY3934" s="97"/>
      <c r="WIZ3934" s="97"/>
      <c r="WJA3934" s="97"/>
      <c r="WJB3934" s="97"/>
      <c r="WJC3934" s="97"/>
      <c r="WJD3934" s="97"/>
      <c r="WJE3934" s="97"/>
      <c r="WJF3934" s="97"/>
      <c r="WJG3934" s="97"/>
      <c r="WJH3934" s="97"/>
      <c r="WJI3934" s="97"/>
      <c r="WJJ3934" s="97"/>
      <c r="WJK3934" s="97"/>
      <c r="WJL3934" s="97"/>
      <c r="WJM3934" s="97"/>
      <c r="WJN3934" s="97"/>
      <c r="WJO3934" s="97"/>
      <c r="WJP3934" s="97"/>
      <c r="WJQ3934" s="97"/>
      <c r="WJR3934" s="97"/>
      <c r="WJS3934" s="97"/>
      <c r="WJT3934" s="97"/>
      <c r="WJU3934" s="97"/>
      <c r="WJV3934" s="97"/>
      <c r="WJW3934" s="97"/>
      <c r="WJX3934" s="97"/>
      <c r="WJY3934" s="97"/>
      <c r="WJZ3934" s="97"/>
      <c r="WKA3934" s="97"/>
      <c r="WKB3934" s="97"/>
      <c r="WKC3934" s="97"/>
      <c r="WKD3934" s="97"/>
      <c r="WKE3934" s="97"/>
      <c r="WKF3934" s="97"/>
      <c r="WKG3934" s="97"/>
      <c r="WKH3934" s="97"/>
      <c r="WKI3934" s="97"/>
      <c r="WKJ3934" s="97"/>
      <c r="WKK3934" s="97"/>
      <c r="WKL3934" s="97"/>
      <c r="WKM3934" s="97"/>
      <c r="WKN3934" s="97"/>
      <c r="WKO3934" s="97"/>
      <c r="WKP3934" s="97"/>
      <c r="WKQ3934" s="97"/>
      <c r="WKR3934" s="97"/>
      <c r="WKS3934" s="97"/>
      <c r="WKT3934" s="97"/>
      <c r="WKU3934" s="97"/>
      <c r="WKV3934" s="97"/>
      <c r="WKW3934" s="97"/>
      <c r="WKX3934" s="97"/>
      <c r="WKY3934" s="97"/>
      <c r="WKZ3934" s="97"/>
      <c r="WLA3934" s="97"/>
      <c r="WLB3934" s="97"/>
      <c r="WLC3934" s="97"/>
      <c r="WLD3934" s="97"/>
      <c r="WLE3934" s="97"/>
      <c r="WLF3934" s="97"/>
      <c r="WLG3934" s="97"/>
      <c r="WLH3934" s="97"/>
      <c r="WLI3934" s="97"/>
      <c r="WLJ3934" s="97"/>
      <c r="WLK3934" s="97"/>
      <c r="WLL3934" s="97"/>
      <c r="WLM3934" s="97"/>
      <c r="WLN3934" s="97"/>
      <c r="WLO3934" s="97"/>
      <c r="WLP3934" s="97"/>
      <c r="WLQ3934" s="97"/>
      <c r="WLR3934" s="97"/>
      <c r="WLS3934" s="97"/>
      <c r="WLT3934" s="97"/>
      <c r="WLU3934" s="97"/>
      <c r="WLV3934" s="97"/>
      <c r="WLW3934" s="97"/>
      <c r="WLX3934" s="97"/>
      <c r="WLY3934" s="97"/>
      <c r="WLZ3934" s="97"/>
      <c r="WMA3934" s="97"/>
      <c r="WMB3934" s="97"/>
      <c r="WMC3934" s="97"/>
      <c r="WMD3934" s="97"/>
      <c r="WME3934" s="97"/>
      <c r="WMF3934" s="97"/>
      <c r="WMG3934" s="97"/>
      <c r="WMH3934" s="97"/>
      <c r="WMI3934" s="97"/>
      <c r="WMJ3934" s="97"/>
      <c r="WMK3934" s="97"/>
      <c r="WML3934" s="97"/>
      <c r="WMM3934" s="97"/>
      <c r="WMN3934" s="97"/>
      <c r="WMO3934" s="97"/>
      <c r="WMP3934" s="97"/>
      <c r="WMQ3934" s="97"/>
      <c r="WMR3934" s="97"/>
      <c r="WMS3934" s="97"/>
      <c r="WMT3934" s="97"/>
      <c r="WMU3934" s="97"/>
      <c r="WMV3934" s="97"/>
      <c r="WMW3934" s="97"/>
      <c r="WMX3934" s="97"/>
      <c r="WMY3934" s="97"/>
      <c r="WMZ3934" s="97"/>
      <c r="WNA3934" s="97"/>
      <c r="WNB3934" s="97"/>
      <c r="WNC3934" s="97"/>
      <c r="WND3934" s="97"/>
      <c r="WNE3934" s="97"/>
      <c r="WNF3934" s="97"/>
      <c r="WNG3934" s="97"/>
      <c r="WNH3934" s="97"/>
      <c r="WNI3934" s="97"/>
      <c r="WNJ3934" s="97"/>
      <c r="WNK3934" s="97"/>
      <c r="WNL3934" s="97"/>
      <c r="WNM3934" s="97"/>
      <c r="WNN3934" s="97"/>
      <c r="WNO3934" s="97"/>
      <c r="WNP3934" s="97"/>
      <c r="WNQ3934" s="97"/>
      <c r="WNR3934" s="97"/>
      <c r="WNS3934" s="97"/>
      <c r="WNT3934" s="97"/>
      <c r="WNU3934" s="97"/>
      <c r="WNV3934" s="97"/>
      <c r="WNW3934" s="97"/>
      <c r="WNX3934" s="97"/>
      <c r="WNY3934" s="97"/>
      <c r="WNZ3934" s="97"/>
      <c r="WOA3934" s="97"/>
      <c r="WOB3934" s="97"/>
      <c r="WOC3934" s="97"/>
      <c r="WOD3934" s="97"/>
      <c r="WOE3934" s="97"/>
      <c r="WOF3934" s="97"/>
      <c r="WOG3934" s="97"/>
      <c r="WOH3934" s="97"/>
      <c r="WOI3934" s="97"/>
      <c r="WOJ3934" s="97"/>
      <c r="WOK3934" s="97"/>
      <c r="WOL3934" s="97"/>
      <c r="WOM3934" s="97"/>
      <c r="WON3934" s="97"/>
      <c r="WOO3934" s="97"/>
      <c r="WOP3934" s="97"/>
      <c r="WOQ3934" s="97"/>
      <c r="WOR3934" s="97"/>
      <c r="WOS3934" s="97"/>
      <c r="WOT3934" s="97"/>
      <c r="WOU3934" s="97"/>
      <c r="WOV3934" s="97"/>
      <c r="WOW3934" s="97"/>
      <c r="WOX3934" s="97"/>
      <c r="WOY3934" s="97"/>
      <c r="WOZ3934" s="97"/>
      <c r="WPA3934" s="97"/>
      <c r="WPB3934" s="97"/>
      <c r="WPC3934" s="97"/>
      <c r="WPD3934" s="97"/>
      <c r="WPE3934" s="97"/>
      <c r="WPF3934" s="97"/>
      <c r="WPG3934" s="97"/>
      <c r="WPH3934" s="97"/>
      <c r="WPI3934" s="97"/>
      <c r="WPJ3934" s="97"/>
      <c r="WPK3934" s="97"/>
      <c r="WPL3934" s="97"/>
      <c r="WPM3934" s="97"/>
      <c r="WPN3934" s="97"/>
      <c r="WPO3934" s="97"/>
      <c r="WPP3934" s="97"/>
      <c r="WPQ3934" s="97"/>
      <c r="WPR3934" s="97"/>
      <c r="WPS3934" s="97"/>
      <c r="WPT3934" s="97"/>
      <c r="WPU3934" s="97"/>
      <c r="WPV3934" s="97"/>
      <c r="WPW3934" s="97"/>
      <c r="WPX3934" s="97"/>
      <c r="WPY3934" s="97"/>
      <c r="WPZ3934" s="97"/>
      <c r="WQA3934" s="97"/>
      <c r="WQB3934" s="97"/>
      <c r="WQC3934" s="97"/>
      <c r="WQD3934" s="97"/>
      <c r="WQE3934" s="97"/>
      <c r="WQF3934" s="97"/>
      <c r="WQG3934" s="97"/>
      <c r="WQH3934" s="97"/>
      <c r="WQI3934" s="97"/>
      <c r="WQJ3934" s="97"/>
      <c r="WQK3934" s="97"/>
      <c r="WQL3934" s="97"/>
      <c r="WQM3934" s="97"/>
      <c r="WQN3934" s="97"/>
      <c r="WQO3934" s="97"/>
      <c r="WQP3934" s="97"/>
      <c r="WQQ3934" s="97"/>
      <c r="WQR3934" s="97"/>
      <c r="WQS3934" s="97"/>
      <c r="WQT3934" s="97"/>
      <c r="WQU3934" s="97"/>
      <c r="WQV3934" s="97"/>
      <c r="WQW3934" s="97"/>
      <c r="WQX3934" s="97"/>
      <c r="WQY3934" s="97"/>
      <c r="WQZ3934" s="97"/>
      <c r="WRA3934" s="97"/>
      <c r="WRB3934" s="97"/>
      <c r="WRC3934" s="97"/>
      <c r="WRD3934" s="97"/>
      <c r="WRE3934" s="97"/>
      <c r="WRF3934" s="97"/>
      <c r="WRG3934" s="97"/>
      <c r="WRH3934" s="97"/>
      <c r="WRI3934" s="97"/>
      <c r="WRJ3934" s="97"/>
      <c r="WRK3934" s="97"/>
      <c r="WRL3934" s="97"/>
      <c r="WRM3934" s="97"/>
      <c r="WRN3934" s="97"/>
      <c r="WRO3934" s="97"/>
      <c r="WRP3934" s="97"/>
      <c r="WRQ3934" s="97"/>
      <c r="WRR3934" s="97"/>
      <c r="WRS3934" s="97"/>
      <c r="WRT3934" s="97"/>
      <c r="WRU3934" s="97"/>
      <c r="WRV3934" s="97"/>
      <c r="WRW3934" s="97"/>
      <c r="WRX3934" s="97"/>
      <c r="WRY3934" s="97"/>
      <c r="WRZ3934" s="97"/>
      <c r="WSA3934" s="97"/>
      <c r="WSB3934" s="97"/>
      <c r="WSC3934" s="97"/>
      <c r="WSD3934" s="97"/>
      <c r="WSE3934" s="97"/>
      <c r="WSF3934" s="97"/>
      <c r="WSG3934" s="97"/>
      <c r="WSH3934" s="97"/>
      <c r="WSI3934" s="97"/>
      <c r="WSJ3934" s="97"/>
      <c r="WSK3934" s="97"/>
      <c r="WSL3934" s="97"/>
      <c r="WSM3934" s="97"/>
      <c r="WSN3934" s="97"/>
      <c r="WSO3934" s="97"/>
      <c r="WSP3934" s="97"/>
      <c r="WSQ3934" s="97"/>
      <c r="WSR3934" s="97"/>
      <c r="WSS3934" s="97"/>
      <c r="WST3934" s="97"/>
      <c r="WSU3934" s="97"/>
      <c r="WSV3934" s="97"/>
      <c r="WSW3934" s="97"/>
      <c r="WSX3934" s="97"/>
      <c r="WSY3934" s="97"/>
      <c r="WSZ3934" s="97"/>
      <c r="WTA3934" s="97"/>
      <c r="WTB3934" s="97"/>
      <c r="WTC3934" s="97"/>
      <c r="WTD3934" s="97"/>
      <c r="WTE3934" s="97"/>
      <c r="WTF3934" s="97"/>
      <c r="WTG3934" s="97"/>
      <c r="WTH3934" s="97"/>
      <c r="WTI3934" s="97"/>
      <c r="WTJ3934" s="97"/>
      <c r="WTK3934" s="97"/>
      <c r="WTL3934" s="97"/>
      <c r="WTM3934" s="97"/>
      <c r="WTN3934" s="97"/>
      <c r="WTO3934" s="97"/>
      <c r="WTP3934" s="97"/>
      <c r="WTQ3934" s="97"/>
      <c r="WTR3934" s="97"/>
      <c r="WTS3934" s="97"/>
      <c r="WTT3934" s="97"/>
      <c r="WTU3934" s="97"/>
      <c r="WTV3934" s="97"/>
      <c r="WTW3934" s="97"/>
      <c r="WTX3934" s="97"/>
      <c r="WTY3934" s="97"/>
      <c r="WTZ3934" s="97"/>
      <c r="WUA3934" s="97"/>
      <c r="WUB3934" s="97"/>
      <c r="WUC3934" s="97"/>
      <c r="WUD3934" s="97"/>
      <c r="WUE3934" s="97"/>
      <c r="WUF3934" s="97"/>
      <c r="WUG3934" s="97"/>
      <c r="WUH3934" s="97"/>
      <c r="WUI3934" s="97"/>
      <c r="WUJ3934" s="97"/>
      <c r="WUK3934" s="97"/>
      <c r="WUL3934" s="97"/>
      <c r="WUM3934" s="97"/>
      <c r="WUN3934" s="97"/>
      <c r="WUO3934" s="97"/>
      <c r="WUP3934" s="97"/>
      <c r="WUQ3934" s="97"/>
      <c r="WUR3934" s="97"/>
      <c r="WUS3934" s="97"/>
      <c r="WUT3934" s="97"/>
      <c r="WUU3934" s="97"/>
      <c r="WUV3934" s="97"/>
      <c r="WUW3934" s="97"/>
      <c r="WUX3934" s="97"/>
      <c r="WUY3934" s="97"/>
      <c r="WUZ3934" s="97"/>
      <c r="WVA3934" s="97"/>
      <c r="WVB3934" s="97"/>
      <c r="WVC3934" s="97"/>
      <c r="WVD3934" s="97"/>
      <c r="WVE3934" s="97"/>
      <c r="WVF3934" s="97"/>
      <c r="WVG3934" s="97"/>
      <c r="WVH3934" s="97"/>
      <c r="WVI3934" s="97"/>
      <c r="WVJ3934" s="97"/>
      <c r="WVK3934" s="97"/>
      <c r="WVL3934" s="97"/>
      <c r="WVM3934" s="97"/>
      <c r="WVN3934" s="97"/>
      <c r="WVO3934" s="97"/>
      <c r="WVP3934" s="97"/>
      <c r="WVQ3934" s="97"/>
      <c r="WVR3934" s="97"/>
      <c r="WVS3934" s="97"/>
      <c r="WVT3934" s="97"/>
      <c r="WVU3934" s="97"/>
      <c r="WVV3934" s="97"/>
      <c r="WVW3934" s="97"/>
      <c r="WVX3934" s="97"/>
      <c r="WVY3934" s="97"/>
      <c r="WVZ3934" s="97"/>
      <c r="WWA3934" s="97"/>
      <c r="WWB3934" s="97"/>
      <c r="WWC3934" s="97"/>
      <c r="WWD3934" s="97"/>
      <c r="WWE3934" s="97"/>
      <c r="WWF3934" s="97"/>
      <c r="WWG3934" s="97"/>
      <c r="WWH3934" s="97"/>
      <c r="WWI3934" s="97"/>
      <c r="WWJ3934" s="97"/>
      <c r="WWK3934" s="97"/>
      <c r="WWL3934" s="97"/>
      <c r="WWM3934" s="97"/>
      <c r="WWN3934" s="97"/>
      <c r="WWO3934" s="97"/>
      <c r="WWP3934" s="97"/>
      <c r="WWQ3934" s="97"/>
      <c r="WWR3934" s="97"/>
      <c r="WWS3934" s="97"/>
      <c r="WWT3934" s="97"/>
      <c r="WWU3934" s="97"/>
      <c r="WWV3934" s="97"/>
      <c r="WWW3934" s="97"/>
      <c r="WWX3934" s="97"/>
      <c r="WWY3934" s="97"/>
      <c r="WWZ3934" s="97"/>
      <c r="WXA3934" s="97"/>
      <c r="WXB3934" s="97"/>
      <c r="WXC3934" s="97"/>
      <c r="WXD3934" s="97"/>
      <c r="WXE3934" s="97"/>
      <c r="WXF3934" s="97"/>
      <c r="WXG3934" s="97"/>
      <c r="WXH3934" s="97"/>
      <c r="WXI3934" s="97"/>
      <c r="WXJ3934" s="97"/>
      <c r="WXK3934" s="97"/>
      <c r="WXL3934" s="97"/>
      <c r="WXM3934" s="97"/>
      <c r="WXN3934" s="97"/>
      <c r="WXO3934" s="97"/>
      <c r="WXP3934" s="97"/>
      <c r="WXQ3934" s="97"/>
      <c r="WXR3934" s="97"/>
      <c r="WXS3934" s="97"/>
      <c r="WXT3934" s="97"/>
      <c r="WXU3934" s="97"/>
      <c r="WXV3934" s="97"/>
      <c r="WXW3934" s="97"/>
      <c r="WXX3934" s="97"/>
      <c r="WXY3934" s="97"/>
      <c r="WXZ3934" s="97"/>
      <c r="WYA3934" s="97"/>
      <c r="WYB3934" s="97"/>
      <c r="WYC3934" s="97"/>
      <c r="WYD3934" s="97"/>
      <c r="WYE3934" s="97"/>
      <c r="WYF3934" s="97"/>
      <c r="WYG3934" s="97"/>
      <c r="WYH3934" s="97"/>
      <c r="WYI3934" s="97"/>
      <c r="WYJ3934" s="97"/>
      <c r="WYK3934" s="97"/>
      <c r="WYL3934" s="97"/>
      <c r="WYM3934" s="97"/>
      <c r="WYN3934" s="97"/>
      <c r="WYO3934" s="97"/>
      <c r="WYP3934" s="97"/>
      <c r="WYQ3934" s="97"/>
      <c r="WYR3934" s="97"/>
      <c r="WYS3934" s="97"/>
      <c r="WYT3934" s="97"/>
      <c r="WYU3934" s="97"/>
      <c r="WYV3934" s="97"/>
      <c r="WYW3934" s="97"/>
      <c r="WYX3934" s="97"/>
      <c r="WYY3934" s="97"/>
      <c r="WYZ3934" s="97"/>
      <c r="WZA3934" s="97"/>
      <c r="WZB3934" s="97"/>
      <c r="WZC3934" s="97"/>
      <c r="WZD3934" s="97"/>
      <c r="WZE3934" s="97"/>
      <c r="WZF3934" s="97"/>
      <c r="WZG3934" s="97"/>
      <c r="WZH3934" s="97"/>
      <c r="WZI3934" s="97"/>
      <c r="WZJ3934" s="97"/>
      <c r="WZK3934" s="97"/>
      <c r="WZL3934" s="97"/>
      <c r="WZM3934" s="97"/>
      <c r="WZN3934" s="97"/>
      <c r="WZO3934" s="97"/>
      <c r="WZP3934" s="97"/>
      <c r="WZQ3934" s="97"/>
      <c r="WZR3934" s="97"/>
      <c r="WZS3934" s="97"/>
      <c r="WZT3934" s="97"/>
      <c r="WZU3934" s="97"/>
      <c r="WZV3934" s="97"/>
      <c r="WZW3934" s="97"/>
      <c r="WZX3934" s="97"/>
      <c r="WZY3934" s="97"/>
      <c r="WZZ3934" s="97"/>
      <c r="XAA3934" s="97"/>
      <c r="XAB3934" s="97"/>
      <c r="XAC3934" s="97"/>
      <c r="XAD3934" s="97"/>
      <c r="XAE3934" s="97"/>
      <c r="XAF3934" s="97"/>
      <c r="XAG3934" s="97"/>
      <c r="XAH3934" s="97"/>
      <c r="XAI3934" s="97"/>
      <c r="XAJ3934" s="97"/>
      <c r="XAK3934" s="97"/>
      <c r="XAL3934" s="97"/>
      <c r="XAM3934" s="97"/>
      <c r="XAN3934" s="97"/>
      <c r="XAO3934" s="97"/>
      <c r="XAP3934" s="97"/>
      <c r="XAQ3934" s="97"/>
      <c r="XAR3934" s="97"/>
      <c r="XAS3934" s="97"/>
      <c r="XAT3934" s="97"/>
      <c r="XAU3934" s="97"/>
      <c r="XAV3934" s="97"/>
      <c r="XAW3934" s="97"/>
      <c r="XAX3934" s="97"/>
      <c r="XAY3934" s="97"/>
      <c r="XAZ3934" s="97"/>
      <c r="XBA3934" s="97"/>
      <c r="XBB3934" s="97"/>
      <c r="XBC3934" s="97"/>
      <c r="XBD3934" s="97"/>
      <c r="XBE3934" s="97"/>
      <c r="XBF3934" s="97"/>
      <c r="XBG3934" s="97"/>
      <c r="XBH3934" s="97"/>
      <c r="XBI3934" s="97"/>
      <c r="XBJ3934" s="97"/>
      <c r="XBK3934" s="97"/>
      <c r="XBL3934" s="97"/>
      <c r="XBM3934" s="97"/>
      <c r="XBN3934" s="97"/>
      <c r="XBO3934" s="97"/>
      <c r="XBP3934" s="97"/>
      <c r="XBQ3934" s="97"/>
      <c r="XBR3934" s="97"/>
      <c r="XBS3934" s="97"/>
      <c r="XBT3934" s="97"/>
      <c r="XBU3934" s="97"/>
      <c r="XBV3934" s="97"/>
      <c r="XBW3934" s="97"/>
      <c r="XBX3934" s="97"/>
      <c r="XBY3934" s="97"/>
      <c r="XBZ3934" s="97"/>
      <c r="XCA3934" s="97"/>
      <c r="XCB3934" s="97"/>
      <c r="XCC3934" s="97"/>
      <c r="XCD3934" s="97"/>
      <c r="XCE3934" s="97"/>
      <c r="XCF3934" s="97"/>
      <c r="XCG3934" s="97"/>
      <c r="XCH3934" s="97"/>
      <c r="XCI3934" s="97"/>
      <c r="XCJ3934" s="97"/>
      <c r="XCK3934" s="97"/>
      <c r="XCL3934" s="97"/>
      <c r="XCM3934" s="97"/>
      <c r="XCN3934" s="97"/>
      <c r="XCO3934" s="97"/>
      <c r="XCP3934" s="97"/>
      <c r="XCQ3934" s="97"/>
      <c r="XCR3934" s="97"/>
      <c r="XCS3934" s="97"/>
      <c r="XCT3934" s="97"/>
      <c r="XCU3934" s="97"/>
      <c r="XCV3934" s="97"/>
      <c r="XCW3934" s="97"/>
      <c r="XCX3934" s="97"/>
      <c r="XCY3934" s="97"/>
      <c r="XCZ3934" s="97"/>
      <c r="XDA3934" s="97"/>
      <c r="XDB3934" s="97"/>
      <c r="XDC3934" s="97"/>
      <c r="XDD3934" s="97"/>
      <c r="XDE3934" s="97"/>
      <c r="XDF3934" s="97"/>
      <c r="XDG3934" s="97"/>
      <c r="XDH3934" s="97"/>
      <c r="XDI3934" s="97"/>
      <c r="XDJ3934" s="97"/>
      <c r="XDK3934" s="97"/>
      <c r="XDL3934" s="97"/>
      <c r="XDM3934" s="97"/>
      <c r="XDN3934" s="97"/>
      <c r="XDO3934" s="97"/>
      <c r="XDP3934" s="97"/>
      <c r="XDQ3934" s="97"/>
      <c r="XDR3934" s="97"/>
      <c r="XDS3934" s="97"/>
      <c r="XDT3934" s="97"/>
      <c r="XDU3934" s="97"/>
      <c r="XDV3934" s="97"/>
      <c r="XDW3934" s="97"/>
      <c r="XDX3934" s="97"/>
      <c r="XDY3934" s="97"/>
      <c r="XDZ3934" s="97"/>
      <c r="XEA3934" s="97"/>
      <c r="XEB3934" s="97"/>
      <c r="XEC3934" s="97"/>
      <c r="XED3934" s="97"/>
      <c r="XEE3934" s="97"/>
      <c r="XEF3934" s="97"/>
      <c r="XEG3934" s="97"/>
      <c r="XEH3934" s="97"/>
      <c r="XEI3934" s="97"/>
      <c r="XEJ3934" s="97"/>
      <c r="XEK3934" s="97"/>
      <c r="XEL3934" s="97"/>
      <c r="XEM3934" s="97"/>
      <c r="XEN3934" s="97"/>
      <c r="XEO3934" s="97"/>
      <c r="XEP3934" s="97"/>
      <c r="XEQ3934" s="97"/>
      <c r="XER3934" s="97"/>
      <c r="XES3934" s="97"/>
      <c r="XET3934" s="97"/>
      <c r="XEU3934" s="97"/>
      <c r="XEV3934" s="97"/>
      <c r="XEW3934" s="97"/>
      <c r="XEX3934" s="97"/>
      <c r="XEY3934" s="97"/>
      <c r="XEZ3934" s="97"/>
    </row>
    <row r="3935" s="104" customFormat="true" ht="42" spans="1:16380">
      <c r="A3935" s="205" t="s">
        <v>729</v>
      </c>
      <c r="B3935" s="205" t="s">
        <v>244</v>
      </c>
      <c r="C3935" s="135">
        <v>330802049</v>
      </c>
      <c r="D3935" s="133" t="s">
        <v>6390</v>
      </c>
      <c r="E3935" s="133" t="s">
        <v>6391</v>
      </c>
      <c r="F3935" s="133" t="s">
        <v>6389</v>
      </c>
      <c r="G3935" s="132" t="s">
        <v>28</v>
      </c>
      <c r="H3935" s="132">
        <v>1260</v>
      </c>
      <c r="I3935" s="132">
        <v>1260</v>
      </c>
      <c r="J3935" s="138"/>
      <c r="K3935" s="138"/>
      <c r="L3935" s="138"/>
      <c r="M3935" s="154"/>
      <c r="N3935" s="163" t="s">
        <v>30</v>
      </c>
      <c r="O3935" s="164"/>
      <c r="P3935" s="97"/>
      <c r="Q3935" s="97"/>
      <c r="R3935" s="97"/>
      <c r="S3935" s="97"/>
      <c r="T3935" s="97"/>
      <c r="U3935" s="97"/>
      <c r="V3935" s="97"/>
      <c r="W3935" s="97"/>
      <c r="X3935" s="97"/>
      <c r="Y3935" s="97"/>
      <c r="Z3935" s="97"/>
      <c r="AA3935" s="97"/>
      <c r="AB3935" s="97"/>
      <c r="AC3935" s="97"/>
      <c r="AD3935" s="97"/>
      <c r="AE3935" s="97"/>
      <c r="AF3935" s="97"/>
      <c r="AG3935" s="97"/>
      <c r="AH3935" s="97"/>
      <c r="AI3935" s="97"/>
      <c r="AJ3935" s="97"/>
      <c r="AK3935" s="97"/>
      <c r="AL3935" s="97"/>
      <c r="AM3935" s="97"/>
      <c r="AN3935" s="97"/>
      <c r="AO3935" s="97"/>
      <c r="AP3935" s="97"/>
      <c r="AQ3935" s="97"/>
      <c r="AR3935" s="97"/>
      <c r="AS3935" s="97"/>
      <c r="AT3935" s="97"/>
      <c r="AU3935" s="97"/>
      <c r="AV3935" s="97"/>
      <c r="AW3935" s="97"/>
      <c r="AX3935" s="97"/>
      <c r="AY3935" s="97"/>
      <c r="AZ3935" s="97"/>
      <c r="BA3935" s="97"/>
      <c r="BB3935" s="97"/>
      <c r="BC3935" s="97"/>
      <c r="BD3935" s="97"/>
      <c r="BE3935" s="97"/>
      <c r="BF3935" s="97"/>
      <c r="BG3935" s="97"/>
      <c r="BH3935" s="97"/>
      <c r="BI3935" s="97"/>
      <c r="BJ3935" s="97"/>
      <c r="BK3935" s="97"/>
      <c r="BL3935" s="97"/>
      <c r="BM3935" s="97"/>
      <c r="BN3935" s="97"/>
      <c r="BO3935" s="97"/>
      <c r="BP3935" s="97"/>
      <c r="BQ3935" s="97"/>
      <c r="BR3935" s="97"/>
      <c r="BS3935" s="97"/>
      <c r="BT3935" s="97"/>
      <c r="BU3935" s="97"/>
      <c r="BV3935" s="97"/>
      <c r="BW3935" s="97"/>
      <c r="BX3935" s="97"/>
      <c r="BY3935" s="97"/>
      <c r="BZ3935" s="97"/>
      <c r="CA3935" s="97"/>
      <c r="CB3935" s="97"/>
      <c r="CC3935" s="97"/>
      <c r="CD3935" s="97"/>
      <c r="CE3935" s="97"/>
      <c r="CF3935" s="97"/>
      <c r="CG3935" s="97"/>
      <c r="CH3935" s="97"/>
      <c r="CI3935" s="97"/>
      <c r="CJ3935" s="97"/>
      <c r="CK3935" s="97"/>
      <c r="CL3935" s="97"/>
      <c r="CM3935" s="97"/>
      <c r="CN3935" s="97"/>
      <c r="CO3935" s="97"/>
      <c r="CP3935" s="97"/>
      <c r="CQ3935" s="97"/>
      <c r="CR3935" s="97"/>
      <c r="CS3935" s="97"/>
      <c r="CT3935" s="97"/>
      <c r="CU3935" s="97"/>
      <c r="CV3935" s="97"/>
      <c r="CW3935" s="97"/>
      <c r="CX3935" s="97"/>
      <c r="CY3935" s="97"/>
      <c r="CZ3935" s="97"/>
      <c r="DA3935" s="97"/>
      <c r="DB3935" s="97"/>
      <c r="DC3935" s="97"/>
      <c r="DD3935" s="97"/>
      <c r="DE3935" s="97"/>
      <c r="DF3935" s="97"/>
      <c r="DG3935" s="97"/>
      <c r="DH3935" s="97"/>
      <c r="DI3935" s="97"/>
      <c r="DJ3935" s="97"/>
      <c r="DK3935" s="97"/>
      <c r="DL3935" s="97"/>
      <c r="DM3935" s="97"/>
      <c r="DN3935" s="97"/>
      <c r="DO3935" s="97"/>
      <c r="DP3935" s="97"/>
      <c r="DQ3935" s="97"/>
      <c r="DR3935" s="97"/>
      <c r="DS3935" s="97"/>
      <c r="DT3935" s="97"/>
      <c r="DU3935" s="97"/>
      <c r="DV3935" s="97"/>
      <c r="DW3935" s="97"/>
      <c r="DX3935" s="97"/>
      <c r="DY3935" s="97"/>
      <c r="DZ3935" s="97"/>
      <c r="EA3935" s="97"/>
      <c r="EB3935" s="97"/>
      <c r="EC3935" s="97"/>
      <c r="ED3935" s="97"/>
      <c r="EE3935" s="97"/>
      <c r="EF3935" s="97"/>
      <c r="EG3935" s="97"/>
      <c r="EH3935" s="97"/>
      <c r="EI3935" s="97"/>
      <c r="EJ3935" s="97"/>
      <c r="EK3935" s="97"/>
      <c r="EL3935" s="97"/>
      <c r="EM3935" s="97"/>
      <c r="EN3935" s="97"/>
      <c r="EO3935" s="97"/>
      <c r="EP3935" s="97"/>
      <c r="EQ3935" s="97"/>
      <c r="ER3935" s="97"/>
      <c r="ES3935" s="97"/>
      <c r="ET3935" s="97"/>
      <c r="EU3935" s="97"/>
      <c r="EV3935" s="97"/>
      <c r="EW3935" s="97"/>
      <c r="EX3935" s="97"/>
      <c r="EY3935" s="97"/>
      <c r="EZ3935" s="97"/>
      <c r="FA3935" s="97"/>
      <c r="FB3935" s="97"/>
      <c r="FC3935" s="97"/>
      <c r="FD3935" s="97"/>
      <c r="FE3935" s="97"/>
      <c r="FF3935" s="97"/>
      <c r="FG3935" s="97"/>
      <c r="FH3935" s="97"/>
      <c r="FI3935" s="97"/>
      <c r="FJ3935" s="97"/>
      <c r="FK3935" s="97"/>
      <c r="FL3935" s="97"/>
      <c r="FM3935" s="97"/>
      <c r="FN3935" s="97"/>
      <c r="FO3935" s="97"/>
      <c r="FP3935" s="97"/>
      <c r="FQ3935" s="97"/>
      <c r="FR3935" s="97"/>
      <c r="FS3935" s="97"/>
      <c r="FT3935" s="97"/>
      <c r="FU3935" s="97"/>
      <c r="FV3935" s="97"/>
      <c r="FW3935" s="97"/>
      <c r="FX3935" s="97"/>
      <c r="FY3935" s="97"/>
      <c r="FZ3935" s="97"/>
      <c r="GA3935" s="97"/>
      <c r="GB3935" s="97"/>
      <c r="GC3935" s="97"/>
      <c r="GD3935" s="97"/>
      <c r="GE3935" s="97"/>
      <c r="GF3935" s="97"/>
      <c r="GG3935" s="97"/>
      <c r="GH3935" s="97"/>
      <c r="GI3935" s="97"/>
      <c r="GJ3935" s="97"/>
      <c r="GK3935" s="97"/>
      <c r="GL3935" s="97"/>
      <c r="GM3935" s="97"/>
      <c r="GN3935" s="97"/>
      <c r="GO3935" s="97"/>
      <c r="GP3935" s="97"/>
      <c r="GQ3935" s="97"/>
      <c r="GR3935" s="97"/>
      <c r="GS3935" s="97"/>
      <c r="GT3935" s="97"/>
      <c r="GU3935" s="97"/>
      <c r="GV3935" s="97"/>
      <c r="GW3935" s="97"/>
      <c r="GX3935" s="97"/>
      <c r="GY3935" s="97"/>
      <c r="GZ3935" s="97"/>
      <c r="HA3935" s="97"/>
      <c r="HB3935" s="97"/>
      <c r="HC3935" s="97"/>
      <c r="HD3935" s="97"/>
      <c r="HE3935" s="97"/>
      <c r="HF3935" s="97"/>
      <c r="HG3935" s="97"/>
      <c r="HH3935" s="97"/>
      <c r="HI3935" s="97"/>
      <c r="HJ3935" s="97"/>
      <c r="HK3935" s="97"/>
      <c r="HL3935" s="97"/>
      <c r="HM3935" s="97"/>
      <c r="HN3935" s="97"/>
      <c r="HO3935" s="97"/>
      <c r="HP3935" s="97"/>
      <c r="HQ3935" s="97"/>
      <c r="HR3935" s="97"/>
      <c r="HS3935" s="97"/>
      <c r="HT3935" s="97"/>
      <c r="HU3935" s="97"/>
      <c r="HV3935" s="97"/>
      <c r="HW3935" s="97"/>
      <c r="HX3935" s="97"/>
      <c r="HY3935" s="97"/>
      <c r="HZ3935" s="97"/>
      <c r="IA3935" s="97"/>
      <c r="IB3935" s="97"/>
      <c r="IC3935" s="97"/>
      <c r="ID3935" s="97"/>
      <c r="IE3935" s="97"/>
      <c r="IF3935" s="97"/>
      <c r="IG3935" s="97"/>
      <c r="IH3935" s="97"/>
      <c r="II3935" s="97"/>
      <c r="IJ3935" s="97"/>
      <c r="IK3935" s="97"/>
      <c r="IL3935" s="97"/>
      <c r="IM3935" s="97"/>
      <c r="IN3935" s="97"/>
      <c r="IO3935" s="97"/>
      <c r="IP3935" s="97"/>
      <c r="IQ3935" s="97"/>
      <c r="IR3935" s="97"/>
      <c r="IS3935" s="97"/>
      <c r="IT3935" s="97"/>
      <c r="IU3935" s="97"/>
      <c r="IV3935" s="97"/>
      <c r="IW3935" s="97"/>
      <c r="IX3935" s="97"/>
      <c r="IY3935" s="97"/>
      <c r="IZ3935" s="97"/>
      <c r="JA3935" s="97"/>
      <c r="JB3935" s="97"/>
      <c r="JC3935" s="97"/>
      <c r="JD3935" s="97"/>
      <c r="JE3935" s="97"/>
      <c r="JF3935" s="97"/>
      <c r="JG3935" s="97"/>
      <c r="JH3935" s="97"/>
      <c r="JI3935" s="97"/>
      <c r="JJ3935" s="97"/>
      <c r="JK3935" s="97"/>
      <c r="JL3935" s="97"/>
      <c r="JM3935" s="97"/>
      <c r="JN3935" s="97"/>
      <c r="JO3935" s="97"/>
      <c r="JP3935" s="97"/>
      <c r="JQ3935" s="97"/>
      <c r="JR3935" s="97"/>
      <c r="JS3935" s="97"/>
      <c r="JT3935" s="97"/>
      <c r="JU3935" s="97"/>
      <c r="JV3935" s="97"/>
      <c r="JW3935" s="97"/>
      <c r="JX3935" s="97"/>
      <c r="JY3935" s="97"/>
      <c r="JZ3935" s="97"/>
      <c r="KA3935" s="97"/>
      <c r="KB3935" s="97"/>
      <c r="KC3935" s="97"/>
      <c r="KD3935" s="97"/>
      <c r="KE3935" s="97"/>
      <c r="KF3935" s="97"/>
      <c r="KG3935" s="97"/>
      <c r="KH3935" s="97"/>
      <c r="KI3935" s="97"/>
      <c r="KJ3935" s="97"/>
      <c r="KK3935" s="97"/>
      <c r="KL3935" s="97"/>
      <c r="KM3935" s="97"/>
      <c r="KN3935" s="97"/>
      <c r="KO3935" s="97"/>
      <c r="KP3935" s="97"/>
      <c r="KQ3935" s="97"/>
      <c r="KR3935" s="97"/>
      <c r="KS3935" s="97"/>
      <c r="KT3935" s="97"/>
      <c r="KU3935" s="97"/>
      <c r="KV3935" s="97"/>
      <c r="KW3935" s="97"/>
      <c r="KX3935" s="97"/>
      <c r="KY3935" s="97"/>
      <c r="KZ3935" s="97"/>
      <c r="LA3935" s="97"/>
      <c r="LB3935" s="97"/>
      <c r="LC3935" s="97"/>
      <c r="LD3935" s="97"/>
      <c r="LE3935" s="97"/>
      <c r="LF3935" s="97"/>
      <c r="LG3935" s="97"/>
      <c r="LH3935" s="97"/>
      <c r="LI3935" s="97"/>
      <c r="LJ3935" s="97"/>
      <c r="LK3935" s="97"/>
      <c r="LL3935" s="97"/>
      <c r="LM3935" s="97"/>
      <c r="LN3935" s="97"/>
      <c r="LO3935" s="97"/>
      <c r="LP3935" s="97"/>
      <c r="LQ3935" s="97"/>
      <c r="LR3935" s="97"/>
      <c r="LS3935" s="97"/>
      <c r="LT3935" s="97"/>
      <c r="LU3935" s="97"/>
      <c r="LV3935" s="97"/>
      <c r="LW3935" s="97"/>
      <c r="LX3935" s="97"/>
      <c r="LY3935" s="97"/>
      <c r="LZ3935" s="97"/>
      <c r="MA3935" s="97"/>
      <c r="MB3935" s="97"/>
      <c r="MC3935" s="97"/>
      <c r="MD3935" s="97"/>
      <c r="ME3935" s="97"/>
      <c r="MF3935" s="97"/>
      <c r="MG3935" s="97"/>
      <c r="MH3935" s="97"/>
      <c r="MI3935" s="97"/>
      <c r="MJ3935" s="97"/>
      <c r="MK3935" s="97"/>
      <c r="ML3935" s="97"/>
      <c r="MM3935" s="97"/>
      <c r="MN3935" s="97"/>
      <c r="MO3935" s="97"/>
      <c r="MP3935" s="97"/>
      <c r="MQ3935" s="97"/>
      <c r="MR3935" s="97"/>
      <c r="MS3935" s="97"/>
      <c r="MT3935" s="97"/>
      <c r="MU3935" s="97"/>
      <c r="MV3935" s="97"/>
      <c r="MW3935" s="97"/>
      <c r="MX3935" s="97"/>
      <c r="MY3935" s="97"/>
      <c r="MZ3935" s="97"/>
      <c r="NA3935" s="97"/>
      <c r="NB3935" s="97"/>
      <c r="NC3935" s="97"/>
      <c r="ND3935" s="97"/>
      <c r="NE3935" s="97"/>
      <c r="NF3935" s="97"/>
      <c r="NG3935" s="97"/>
      <c r="NH3935" s="97"/>
      <c r="NI3935" s="97"/>
      <c r="NJ3935" s="97"/>
      <c r="NK3935" s="97"/>
      <c r="NL3935" s="97"/>
      <c r="NM3935" s="97"/>
      <c r="NN3935" s="97"/>
      <c r="NO3935" s="97"/>
      <c r="NP3935" s="97"/>
      <c r="NQ3935" s="97"/>
      <c r="NR3935" s="97"/>
      <c r="NS3935" s="97"/>
      <c r="NT3935" s="97"/>
      <c r="NU3935" s="97"/>
      <c r="NV3935" s="97"/>
      <c r="NW3935" s="97"/>
      <c r="NX3935" s="97"/>
      <c r="NY3935" s="97"/>
      <c r="NZ3935" s="97"/>
      <c r="OA3935" s="97"/>
      <c r="OB3935" s="97"/>
      <c r="OC3935" s="97"/>
      <c r="OD3935" s="97"/>
      <c r="OE3935" s="97"/>
      <c r="OF3935" s="97"/>
      <c r="OG3935" s="97"/>
      <c r="OH3935" s="97"/>
      <c r="OI3935" s="97"/>
      <c r="OJ3935" s="97"/>
      <c r="OK3935" s="97"/>
      <c r="OL3935" s="97"/>
      <c r="OM3935" s="97"/>
      <c r="ON3935" s="97"/>
      <c r="OO3935" s="97"/>
      <c r="OP3935" s="97"/>
      <c r="OQ3935" s="97"/>
      <c r="OR3935" s="97"/>
      <c r="OS3935" s="97"/>
      <c r="OT3935" s="97"/>
      <c r="OU3935" s="97"/>
      <c r="OV3935" s="97"/>
      <c r="OW3935" s="97"/>
      <c r="OX3935" s="97"/>
      <c r="OY3935" s="97"/>
      <c r="OZ3935" s="97"/>
      <c r="PA3935" s="97"/>
      <c r="PB3935" s="97"/>
      <c r="PC3935" s="97"/>
      <c r="PD3935" s="97"/>
      <c r="PE3935" s="97"/>
      <c r="PF3935" s="97"/>
      <c r="PG3935" s="97"/>
      <c r="PH3935" s="97"/>
      <c r="PI3935" s="97"/>
      <c r="PJ3935" s="97"/>
      <c r="PK3935" s="97"/>
      <c r="PL3935" s="97"/>
      <c r="PM3935" s="97"/>
      <c r="PN3935" s="97"/>
      <c r="PO3935" s="97"/>
      <c r="PP3935" s="97"/>
      <c r="PQ3935" s="97"/>
      <c r="PR3935" s="97"/>
      <c r="PS3935" s="97"/>
      <c r="PT3935" s="97"/>
      <c r="PU3935" s="97"/>
      <c r="PV3935" s="97"/>
      <c r="PW3935" s="97"/>
      <c r="PX3935" s="97"/>
      <c r="PY3935" s="97"/>
      <c r="PZ3935" s="97"/>
      <c r="QA3935" s="97"/>
      <c r="QB3935" s="97"/>
      <c r="QC3935" s="97"/>
      <c r="QD3935" s="97"/>
      <c r="QE3935" s="97"/>
      <c r="QF3935" s="97"/>
      <c r="QG3935" s="97"/>
      <c r="QH3935" s="97"/>
      <c r="QI3935" s="97"/>
      <c r="QJ3935" s="97"/>
      <c r="QK3935" s="97"/>
      <c r="QL3935" s="97"/>
      <c r="QM3935" s="97"/>
      <c r="QN3935" s="97"/>
      <c r="QO3935" s="97"/>
      <c r="QP3935" s="97"/>
      <c r="QQ3935" s="97"/>
      <c r="QR3935" s="97"/>
      <c r="QS3935" s="97"/>
      <c r="QT3935" s="97"/>
      <c r="QU3935" s="97"/>
      <c r="QV3935" s="97"/>
      <c r="QW3935" s="97"/>
      <c r="QX3935" s="97"/>
      <c r="QY3935" s="97"/>
      <c r="QZ3935" s="97"/>
      <c r="RA3935" s="97"/>
      <c r="RB3935" s="97"/>
      <c r="RC3935" s="97"/>
      <c r="RD3935" s="97"/>
      <c r="RE3935" s="97"/>
      <c r="RF3935" s="97"/>
      <c r="RG3935" s="97"/>
      <c r="RH3935" s="97"/>
      <c r="RI3935" s="97"/>
      <c r="RJ3935" s="97"/>
      <c r="RK3935" s="97"/>
      <c r="RL3935" s="97"/>
      <c r="RM3935" s="97"/>
      <c r="RN3935" s="97"/>
      <c r="RO3935" s="97"/>
      <c r="RP3935" s="97"/>
      <c r="RQ3935" s="97"/>
      <c r="RR3935" s="97"/>
      <c r="RS3935" s="97"/>
      <c r="RT3935" s="97"/>
      <c r="RU3935" s="97"/>
      <c r="RV3935" s="97"/>
      <c r="RW3935" s="97"/>
      <c r="RX3935" s="97"/>
      <c r="RY3935" s="97"/>
      <c r="RZ3935" s="97"/>
      <c r="SA3935" s="97"/>
      <c r="SB3935" s="97"/>
      <c r="SC3935" s="97"/>
      <c r="SD3935" s="97"/>
      <c r="SE3935" s="97"/>
      <c r="SF3935" s="97"/>
      <c r="SG3935" s="97"/>
      <c r="SH3935" s="97"/>
      <c r="SI3935" s="97"/>
      <c r="SJ3935" s="97"/>
      <c r="SK3935" s="97"/>
      <c r="SL3935" s="97"/>
      <c r="SM3935" s="97"/>
      <c r="SN3935" s="97"/>
      <c r="SO3935" s="97"/>
      <c r="SP3935" s="97"/>
      <c r="SQ3935" s="97"/>
      <c r="SR3935" s="97"/>
      <c r="SS3935" s="97"/>
      <c r="ST3935" s="97"/>
      <c r="SU3935" s="97"/>
      <c r="SV3935" s="97"/>
      <c r="SW3935" s="97"/>
      <c r="SX3935" s="97"/>
      <c r="SY3935" s="97"/>
      <c r="SZ3935" s="97"/>
      <c r="TA3935" s="97"/>
      <c r="TB3935" s="97"/>
      <c r="TC3935" s="97"/>
      <c r="TD3935" s="97"/>
      <c r="TE3935" s="97"/>
      <c r="TF3935" s="97"/>
      <c r="TG3935" s="97"/>
      <c r="TH3935" s="97"/>
      <c r="TI3935" s="97"/>
      <c r="TJ3935" s="97"/>
      <c r="TK3935" s="97"/>
      <c r="TL3935" s="97"/>
      <c r="TM3935" s="97"/>
      <c r="TN3935" s="97"/>
      <c r="TO3935" s="97"/>
      <c r="TP3935" s="97"/>
      <c r="TQ3935" s="97"/>
      <c r="TR3935" s="97"/>
      <c r="TS3935" s="97"/>
      <c r="TT3935" s="97"/>
      <c r="TU3935" s="97"/>
      <c r="TV3935" s="97"/>
      <c r="TW3935" s="97"/>
      <c r="TX3935" s="97"/>
      <c r="TY3935" s="97"/>
      <c r="TZ3935" s="97"/>
      <c r="UA3935" s="97"/>
      <c r="UB3935" s="97"/>
      <c r="UC3935" s="97"/>
      <c r="UD3935" s="97"/>
      <c r="UE3935" s="97"/>
      <c r="UF3935" s="97"/>
      <c r="UG3935" s="97"/>
      <c r="UH3935" s="97"/>
      <c r="UI3935" s="97"/>
      <c r="UJ3935" s="97"/>
      <c r="UK3935" s="97"/>
      <c r="UL3935" s="97"/>
      <c r="UM3935" s="97"/>
      <c r="UN3935" s="97"/>
      <c r="UO3935" s="97"/>
      <c r="UP3935" s="97"/>
      <c r="UQ3935" s="97"/>
      <c r="UR3935" s="97"/>
      <c r="US3935" s="97"/>
      <c r="UT3935" s="97"/>
      <c r="UU3935" s="97"/>
      <c r="UV3935" s="97"/>
      <c r="UW3935" s="97"/>
      <c r="UX3935" s="97"/>
      <c r="UY3935" s="97"/>
      <c r="UZ3935" s="97"/>
      <c r="VA3935" s="97"/>
      <c r="VB3935" s="97"/>
      <c r="VC3935" s="97"/>
      <c r="VD3935" s="97"/>
      <c r="VE3935" s="97"/>
      <c r="VF3935" s="97"/>
      <c r="VG3935" s="97"/>
      <c r="VH3935" s="97"/>
      <c r="VI3935" s="97"/>
      <c r="VJ3935" s="97"/>
      <c r="VK3935" s="97"/>
      <c r="VL3935" s="97"/>
      <c r="VM3935" s="97"/>
      <c r="VN3935" s="97"/>
      <c r="VO3935" s="97"/>
      <c r="VP3935" s="97"/>
      <c r="VQ3935" s="97"/>
      <c r="VR3935" s="97"/>
      <c r="VS3935" s="97"/>
      <c r="VT3935" s="97"/>
      <c r="VU3935" s="97"/>
      <c r="VV3935" s="97"/>
      <c r="VW3935" s="97"/>
      <c r="VX3935" s="97"/>
      <c r="VY3935" s="97"/>
      <c r="VZ3935" s="97"/>
      <c r="WA3935" s="97"/>
      <c r="WB3935" s="97"/>
      <c r="WC3935" s="97"/>
      <c r="WD3935" s="97"/>
      <c r="WE3935" s="97"/>
      <c r="WF3935" s="97"/>
      <c r="WG3935" s="97"/>
      <c r="WH3935" s="97"/>
      <c r="WI3935" s="97"/>
      <c r="WJ3935" s="97"/>
      <c r="WK3935" s="97"/>
      <c r="WL3935" s="97"/>
      <c r="WM3935" s="97"/>
      <c r="WN3935" s="97"/>
      <c r="WO3935" s="97"/>
      <c r="WP3935" s="97"/>
      <c r="WQ3935" s="97"/>
      <c r="WR3935" s="97"/>
      <c r="WS3935" s="97"/>
      <c r="WT3935" s="97"/>
      <c r="WU3935" s="97"/>
      <c r="WV3935" s="97"/>
      <c r="WW3935" s="97"/>
      <c r="WX3935" s="97"/>
      <c r="WY3935" s="97"/>
      <c r="WZ3935" s="97"/>
      <c r="XA3935" s="97"/>
      <c r="XB3935" s="97"/>
      <c r="XC3935" s="97"/>
      <c r="XD3935" s="97"/>
      <c r="XE3935" s="97"/>
      <c r="XF3935" s="97"/>
      <c r="XG3935" s="97"/>
      <c r="XH3935" s="97"/>
      <c r="XI3935" s="97"/>
      <c r="XJ3935" s="97"/>
      <c r="XK3935" s="97"/>
      <c r="XL3935" s="97"/>
      <c r="XM3935" s="97"/>
      <c r="XN3935" s="97"/>
      <c r="XO3935" s="97"/>
      <c r="XP3935" s="97"/>
      <c r="XQ3935" s="97"/>
      <c r="XR3935" s="97"/>
      <c r="XS3935" s="97"/>
      <c r="XT3935" s="97"/>
      <c r="XU3935" s="97"/>
      <c r="XV3935" s="97"/>
      <c r="XW3935" s="97"/>
      <c r="XX3935" s="97"/>
      <c r="XY3935" s="97"/>
      <c r="XZ3935" s="97"/>
      <c r="YA3935" s="97"/>
      <c r="YB3935" s="97"/>
      <c r="YC3935" s="97"/>
      <c r="YD3935" s="97"/>
      <c r="YE3935" s="97"/>
      <c r="YF3935" s="97"/>
      <c r="YG3935" s="97"/>
      <c r="YH3935" s="97"/>
      <c r="YI3935" s="97"/>
      <c r="YJ3935" s="97"/>
      <c r="YK3935" s="97"/>
      <c r="YL3935" s="97"/>
      <c r="YM3935" s="97"/>
      <c r="YN3935" s="97"/>
      <c r="YO3935" s="97"/>
      <c r="YP3935" s="97"/>
      <c r="YQ3935" s="97"/>
      <c r="YR3935" s="97"/>
      <c r="YS3935" s="97"/>
      <c r="YT3935" s="97"/>
      <c r="YU3935" s="97"/>
      <c r="YV3935" s="97"/>
      <c r="YW3935" s="97"/>
      <c r="YX3935" s="97"/>
      <c r="YY3935" s="97"/>
      <c r="YZ3935" s="97"/>
      <c r="ZA3935" s="97"/>
      <c r="ZB3935" s="97"/>
      <c r="ZC3935" s="97"/>
      <c r="ZD3935" s="97"/>
      <c r="ZE3935" s="97"/>
      <c r="ZF3935" s="97"/>
      <c r="ZG3935" s="97"/>
      <c r="ZH3935" s="97"/>
      <c r="ZI3935" s="97"/>
      <c r="ZJ3935" s="97"/>
      <c r="ZK3935" s="97"/>
      <c r="ZL3935" s="97"/>
      <c r="ZM3935" s="97"/>
      <c r="ZN3935" s="97"/>
      <c r="ZO3935" s="97"/>
      <c r="ZP3935" s="97"/>
      <c r="ZQ3935" s="97"/>
      <c r="ZR3935" s="97"/>
      <c r="ZS3935" s="97"/>
      <c r="ZT3935" s="97"/>
      <c r="ZU3935" s="97"/>
      <c r="ZV3935" s="97"/>
      <c r="ZW3935" s="97"/>
      <c r="ZX3935" s="97"/>
      <c r="ZY3935" s="97"/>
      <c r="ZZ3935" s="97"/>
      <c r="AAA3935" s="97"/>
      <c r="AAB3935" s="97"/>
      <c r="AAC3935" s="97"/>
      <c r="AAD3935" s="97"/>
      <c r="AAE3935" s="97"/>
      <c r="AAF3935" s="97"/>
      <c r="AAG3935" s="97"/>
      <c r="AAH3935" s="97"/>
      <c r="AAI3935" s="97"/>
      <c r="AAJ3935" s="97"/>
      <c r="AAK3935" s="97"/>
      <c r="AAL3935" s="97"/>
      <c r="AAM3935" s="97"/>
      <c r="AAN3935" s="97"/>
      <c r="AAO3935" s="97"/>
      <c r="AAP3935" s="97"/>
      <c r="AAQ3935" s="97"/>
      <c r="AAR3935" s="97"/>
      <c r="AAS3935" s="97"/>
      <c r="AAT3935" s="97"/>
      <c r="AAU3935" s="97"/>
      <c r="AAV3935" s="97"/>
      <c r="AAW3935" s="97"/>
      <c r="AAX3935" s="97"/>
      <c r="AAY3935" s="97"/>
      <c r="AAZ3935" s="97"/>
      <c r="ABA3935" s="97"/>
      <c r="ABB3935" s="97"/>
      <c r="ABC3935" s="97"/>
      <c r="ABD3935" s="97"/>
      <c r="ABE3935" s="97"/>
      <c r="ABF3935" s="97"/>
      <c r="ABG3935" s="97"/>
      <c r="ABH3935" s="97"/>
      <c r="ABI3935" s="97"/>
      <c r="ABJ3935" s="97"/>
      <c r="ABK3935" s="97"/>
      <c r="ABL3935" s="97"/>
      <c r="ABM3935" s="97"/>
      <c r="ABN3935" s="97"/>
      <c r="ABO3935" s="97"/>
      <c r="ABP3935" s="97"/>
      <c r="ABQ3935" s="97"/>
      <c r="ABR3935" s="97"/>
      <c r="ABS3935" s="97"/>
      <c r="ABT3935" s="97"/>
      <c r="ABU3935" s="97"/>
      <c r="ABV3935" s="97"/>
      <c r="ABW3935" s="97"/>
      <c r="ABX3935" s="97"/>
      <c r="ABY3935" s="97"/>
      <c r="ABZ3935" s="97"/>
      <c r="ACA3935" s="97"/>
      <c r="ACB3935" s="97"/>
      <c r="ACC3935" s="97"/>
      <c r="ACD3935" s="97"/>
      <c r="ACE3935" s="97"/>
      <c r="ACF3935" s="97"/>
      <c r="ACG3935" s="97"/>
      <c r="ACH3935" s="97"/>
      <c r="ACI3935" s="97"/>
      <c r="ACJ3935" s="97"/>
      <c r="ACK3935" s="97"/>
      <c r="ACL3935" s="97"/>
      <c r="ACM3935" s="97"/>
      <c r="ACN3935" s="97"/>
      <c r="ACO3935" s="97"/>
      <c r="ACP3935" s="97"/>
      <c r="ACQ3935" s="97"/>
      <c r="ACR3935" s="97"/>
      <c r="ACS3935" s="97"/>
      <c r="ACT3935" s="97"/>
      <c r="ACU3935" s="97"/>
      <c r="ACV3935" s="97"/>
      <c r="ACW3935" s="97"/>
      <c r="ACX3935" s="97"/>
      <c r="ACY3935" s="97"/>
      <c r="ACZ3935" s="97"/>
      <c r="ADA3935" s="97"/>
      <c r="ADB3935" s="97"/>
      <c r="ADC3935" s="97"/>
      <c r="ADD3935" s="97"/>
      <c r="ADE3935" s="97"/>
      <c r="ADF3935" s="97"/>
      <c r="ADG3935" s="97"/>
      <c r="ADH3935" s="97"/>
      <c r="ADI3935" s="97"/>
      <c r="ADJ3935" s="97"/>
      <c r="ADK3935" s="97"/>
      <c r="ADL3935" s="97"/>
      <c r="ADM3935" s="97"/>
      <c r="ADN3935" s="97"/>
      <c r="ADO3935" s="97"/>
      <c r="ADP3935" s="97"/>
      <c r="ADQ3935" s="97"/>
      <c r="ADR3935" s="97"/>
      <c r="ADS3935" s="97"/>
      <c r="ADT3935" s="97"/>
      <c r="ADU3935" s="97"/>
      <c r="ADV3935" s="97"/>
      <c r="ADW3935" s="97"/>
      <c r="ADX3935" s="97"/>
      <c r="ADY3935" s="97"/>
      <c r="ADZ3935" s="97"/>
      <c r="AEA3935" s="97"/>
      <c r="AEB3935" s="97"/>
      <c r="AEC3935" s="97"/>
      <c r="AED3935" s="97"/>
      <c r="AEE3935" s="97"/>
      <c r="AEF3935" s="97"/>
      <c r="AEG3935" s="97"/>
      <c r="AEH3935" s="97"/>
      <c r="AEI3935" s="97"/>
      <c r="AEJ3935" s="97"/>
      <c r="AEK3935" s="97"/>
      <c r="AEL3935" s="97"/>
      <c r="AEM3935" s="97"/>
      <c r="AEN3935" s="97"/>
      <c r="AEO3935" s="97"/>
      <c r="AEP3935" s="97"/>
      <c r="AEQ3935" s="97"/>
      <c r="AER3935" s="97"/>
      <c r="AES3935" s="97"/>
      <c r="AET3935" s="97"/>
      <c r="AEU3935" s="97"/>
      <c r="AEV3935" s="97"/>
      <c r="AEW3935" s="97"/>
      <c r="AEX3935" s="97"/>
      <c r="AEY3935" s="97"/>
      <c r="AEZ3935" s="97"/>
      <c r="AFA3935" s="97"/>
      <c r="AFB3935" s="97"/>
      <c r="AFC3935" s="97"/>
      <c r="AFD3935" s="97"/>
      <c r="AFE3935" s="97"/>
      <c r="AFF3935" s="97"/>
      <c r="AFG3935" s="97"/>
      <c r="AFH3935" s="97"/>
      <c r="AFI3935" s="97"/>
      <c r="AFJ3935" s="97"/>
      <c r="AFK3935" s="97"/>
      <c r="AFL3935" s="97"/>
      <c r="AFM3935" s="97"/>
      <c r="AFN3935" s="97"/>
      <c r="AFO3935" s="97"/>
      <c r="AFP3935" s="97"/>
      <c r="AFQ3935" s="97"/>
      <c r="AFR3935" s="97"/>
      <c r="AFS3935" s="97"/>
      <c r="AFT3935" s="97"/>
      <c r="AFU3935" s="97"/>
      <c r="AFV3935" s="97"/>
      <c r="AFW3935" s="97"/>
      <c r="AFX3935" s="97"/>
      <c r="AFY3935" s="97"/>
      <c r="AFZ3935" s="97"/>
      <c r="AGA3935" s="97"/>
      <c r="AGB3935" s="97"/>
      <c r="AGC3935" s="97"/>
      <c r="AGD3935" s="97"/>
      <c r="AGE3935" s="97"/>
      <c r="AGF3935" s="97"/>
      <c r="AGG3935" s="97"/>
      <c r="AGH3935" s="97"/>
      <c r="AGI3935" s="97"/>
      <c r="AGJ3935" s="97"/>
      <c r="AGK3935" s="97"/>
      <c r="AGL3935" s="97"/>
      <c r="AGM3935" s="97"/>
      <c r="AGN3935" s="97"/>
      <c r="AGO3935" s="97"/>
      <c r="AGP3935" s="97"/>
      <c r="AGQ3935" s="97"/>
      <c r="AGR3935" s="97"/>
      <c r="AGS3935" s="97"/>
      <c r="AGT3935" s="97"/>
      <c r="AGU3935" s="97"/>
      <c r="AGV3935" s="97"/>
      <c r="AGW3935" s="97"/>
      <c r="AGX3935" s="97"/>
      <c r="AGY3935" s="97"/>
      <c r="AGZ3935" s="97"/>
      <c r="AHA3935" s="97"/>
      <c r="AHB3935" s="97"/>
      <c r="AHC3935" s="97"/>
      <c r="AHD3935" s="97"/>
      <c r="AHE3935" s="97"/>
      <c r="AHF3935" s="97"/>
      <c r="AHG3935" s="97"/>
      <c r="AHH3935" s="97"/>
      <c r="AHI3935" s="97"/>
      <c r="AHJ3935" s="97"/>
      <c r="AHK3935" s="97"/>
      <c r="AHL3935" s="97"/>
      <c r="AHM3935" s="97"/>
      <c r="AHN3935" s="97"/>
      <c r="AHO3935" s="97"/>
      <c r="AHP3935" s="97"/>
      <c r="AHQ3935" s="97"/>
      <c r="AHR3935" s="97"/>
      <c r="AHS3935" s="97"/>
      <c r="AHT3935" s="97"/>
      <c r="AHU3935" s="97"/>
      <c r="AHV3935" s="97"/>
      <c r="AHW3935" s="97"/>
      <c r="AHX3935" s="97"/>
      <c r="AHY3935" s="97"/>
      <c r="AHZ3935" s="97"/>
      <c r="AIA3935" s="97"/>
      <c r="AIB3935" s="97"/>
      <c r="AIC3935" s="97"/>
      <c r="AID3935" s="97"/>
      <c r="AIE3935" s="97"/>
      <c r="AIF3935" s="97"/>
      <c r="AIG3935" s="97"/>
      <c r="AIH3935" s="97"/>
      <c r="AII3935" s="97"/>
      <c r="AIJ3935" s="97"/>
      <c r="AIK3935" s="97"/>
      <c r="AIL3935" s="97"/>
      <c r="AIM3935" s="97"/>
      <c r="AIN3935" s="97"/>
      <c r="AIO3935" s="97"/>
      <c r="AIP3935" s="97"/>
      <c r="AIQ3935" s="97"/>
      <c r="AIR3935" s="97"/>
      <c r="AIS3935" s="97"/>
      <c r="AIT3935" s="97"/>
      <c r="AIU3935" s="97"/>
      <c r="AIV3935" s="97"/>
      <c r="AIW3935" s="97"/>
      <c r="AIX3935" s="97"/>
      <c r="AIY3935" s="97"/>
      <c r="AIZ3935" s="97"/>
      <c r="AJA3935" s="97"/>
      <c r="AJB3935" s="97"/>
      <c r="AJC3935" s="97"/>
      <c r="AJD3935" s="97"/>
      <c r="AJE3935" s="97"/>
      <c r="AJF3935" s="97"/>
      <c r="AJG3935" s="97"/>
      <c r="AJH3935" s="97"/>
      <c r="AJI3935" s="97"/>
      <c r="AJJ3935" s="97"/>
      <c r="AJK3935" s="97"/>
      <c r="AJL3935" s="97"/>
      <c r="AJM3935" s="97"/>
      <c r="AJN3935" s="97"/>
      <c r="AJO3935" s="97"/>
      <c r="AJP3935" s="97"/>
      <c r="AJQ3935" s="97"/>
      <c r="AJR3935" s="97"/>
      <c r="AJS3935" s="97"/>
      <c r="AJT3935" s="97"/>
      <c r="AJU3935" s="97"/>
      <c r="AJV3935" s="97"/>
      <c r="AJW3935" s="97"/>
      <c r="AJX3935" s="97"/>
      <c r="AJY3935" s="97"/>
      <c r="AJZ3935" s="97"/>
      <c r="AKA3935" s="97"/>
      <c r="AKB3935" s="97"/>
      <c r="AKC3935" s="97"/>
      <c r="AKD3935" s="97"/>
      <c r="AKE3935" s="97"/>
      <c r="AKF3935" s="97"/>
      <c r="AKG3935" s="97"/>
      <c r="AKH3935" s="97"/>
      <c r="AKI3935" s="97"/>
      <c r="AKJ3935" s="97"/>
      <c r="AKK3935" s="97"/>
      <c r="AKL3935" s="97"/>
      <c r="AKM3935" s="97"/>
      <c r="AKN3935" s="97"/>
      <c r="AKO3935" s="97"/>
      <c r="AKP3935" s="97"/>
      <c r="AKQ3935" s="97"/>
      <c r="AKR3935" s="97"/>
      <c r="AKS3935" s="97"/>
      <c r="AKT3935" s="97"/>
      <c r="AKU3935" s="97"/>
      <c r="AKV3935" s="97"/>
      <c r="AKW3935" s="97"/>
      <c r="AKX3935" s="97"/>
      <c r="AKY3935" s="97"/>
      <c r="AKZ3935" s="97"/>
      <c r="ALA3935" s="97"/>
      <c r="ALB3935" s="97"/>
      <c r="ALC3935" s="97"/>
      <c r="ALD3935" s="97"/>
      <c r="ALE3935" s="97"/>
      <c r="ALF3935" s="97"/>
      <c r="ALG3935" s="97"/>
      <c r="ALH3935" s="97"/>
      <c r="ALI3935" s="97"/>
      <c r="ALJ3935" s="97"/>
      <c r="ALK3935" s="97"/>
      <c r="ALL3935" s="97"/>
      <c r="ALM3935" s="97"/>
      <c r="ALN3935" s="97"/>
      <c r="ALO3935" s="97"/>
      <c r="ALP3935" s="97"/>
      <c r="ALQ3935" s="97"/>
      <c r="ALR3935" s="97"/>
      <c r="ALS3935" s="97"/>
      <c r="ALT3935" s="97"/>
      <c r="ALU3935" s="97"/>
      <c r="ALV3935" s="97"/>
      <c r="ALW3935" s="97"/>
      <c r="ALX3935" s="97"/>
      <c r="ALY3935" s="97"/>
      <c r="ALZ3935" s="97"/>
      <c r="AMA3935" s="97"/>
      <c r="AMB3935" s="97"/>
      <c r="AMC3935" s="97"/>
      <c r="AMD3935" s="97"/>
      <c r="AME3935" s="97"/>
      <c r="AMF3935" s="97"/>
      <c r="AMG3935" s="97"/>
      <c r="AMH3935" s="97"/>
      <c r="AMI3935" s="97"/>
      <c r="AMJ3935" s="97"/>
      <c r="AMK3935" s="97"/>
      <c r="AML3935" s="97"/>
      <c r="AMM3935" s="97"/>
      <c r="AMN3935" s="97"/>
      <c r="AMO3935" s="97"/>
      <c r="AMP3935" s="97"/>
      <c r="AMQ3935" s="97"/>
      <c r="AMR3935" s="97"/>
      <c r="AMS3935" s="97"/>
      <c r="AMT3935" s="97"/>
      <c r="AMU3935" s="97"/>
      <c r="AMV3935" s="97"/>
      <c r="AMW3935" s="97"/>
      <c r="AMX3935" s="97"/>
      <c r="AMY3935" s="97"/>
      <c r="AMZ3935" s="97"/>
      <c r="ANA3935" s="97"/>
      <c r="ANB3935" s="97"/>
      <c r="ANC3935" s="97"/>
      <c r="AND3935" s="97"/>
      <c r="ANE3935" s="97"/>
      <c r="ANF3935" s="97"/>
      <c r="ANG3935" s="97"/>
      <c r="ANH3935" s="97"/>
      <c r="ANI3935" s="97"/>
      <c r="ANJ3935" s="97"/>
      <c r="ANK3935" s="97"/>
      <c r="ANL3935" s="97"/>
      <c r="ANM3935" s="97"/>
      <c r="ANN3935" s="97"/>
      <c r="ANO3935" s="97"/>
      <c r="ANP3935" s="97"/>
      <c r="ANQ3935" s="97"/>
      <c r="ANR3935" s="97"/>
      <c r="ANS3935" s="97"/>
      <c r="ANT3935" s="97"/>
      <c r="ANU3935" s="97"/>
      <c r="ANV3935" s="97"/>
      <c r="ANW3935" s="97"/>
      <c r="ANX3935" s="97"/>
      <c r="ANY3935" s="97"/>
      <c r="ANZ3935" s="97"/>
      <c r="AOA3935" s="97"/>
      <c r="AOB3935" s="97"/>
      <c r="AOC3935" s="97"/>
      <c r="AOD3935" s="97"/>
      <c r="AOE3935" s="97"/>
      <c r="AOF3935" s="97"/>
      <c r="AOG3935" s="97"/>
      <c r="AOH3935" s="97"/>
      <c r="AOI3935" s="97"/>
      <c r="AOJ3935" s="97"/>
      <c r="AOK3935" s="97"/>
      <c r="AOL3935" s="97"/>
      <c r="AOM3935" s="97"/>
      <c r="AON3935" s="97"/>
      <c r="AOO3935" s="97"/>
      <c r="AOP3935" s="97"/>
      <c r="AOQ3935" s="97"/>
      <c r="AOR3935" s="97"/>
      <c r="AOS3935" s="97"/>
      <c r="AOT3935" s="97"/>
      <c r="AOU3935" s="97"/>
      <c r="AOV3935" s="97"/>
      <c r="AOW3935" s="97"/>
      <c r="AOX3935" s="97"/>
      <c r="AOY3935" s="97"/>
      <c r="AOZ3935" s="97"/>
      <c r="APA3935" s="97"/>
      <c r="APB3935" s="97"/>
      <c r="APC3935" s="97"/>
      <c r="APD3935" s="97"/>
      <c r="APE3935" s="97"/>
      <c r="APF3935" s="97"/>
      <c r="APG3935" s="97"/>
      <c r="APH3935" s="97"/>
      <c r="API3935" s="97"/>
      <c r="APJ3935" s="97"/>
      <c r="APK3935" s="97"/>
      <c r="APL3935" s="97"/>
      <c r="APM3935" s="97"/>
      <c r="APN3935" s="97"/>
      <c r="APO3935" s="97"/>
      <c r="APP3935" s="97"/>
      <c r="APQ3935" s="97"/>
      <c r="APR3935" s="97"/>
      <c r="APS3935" s="97"/>
      <c r="APT3935" s="97"/>
      <c r="APU3935" s="97"/>
      <c r="APV3935" s="97"/>
      <c r="APW3935" s="97"/>
      <c r="APX3935" s="97"/>
      <c r="APY3935" s="97"/>
      <c r="APZ3935" s="97"/>
      <c r="AQA3935" s="97"/>
      <c r="AQB3935" s="97"/>
      <c r="AQC3935" s="97"/>
      <c r="AQD3935" s="97"/>
      <c r="AQE3935" s="97"/>
      <c r="AQF3935" s="97"/>
      <c r="AQG3935" s="97"/>
      <c r="AQH3935" s="97"/>
      <c r="AQI3935" s="97"/>
      <c r="AQJ3935" s="97"/>
      <c r="AQK3935" s="97"/>
      <c r="AQL3935" s="97"/>
      <c r="AQM3935" s="97"/>
      <c r="AQN3935" s="97"/>
      <c r="AQO3935" s="97"/>
      <c r="AQP3935" s="97"/>
      <c r="AQQ3935" s="97"/>
      <c r="AQR3935" s="97"/>
      <c r="AQS3935" s="97"/>
      <c r="AQT3935" s="97"/>
      <c r="AQU3935" s="97"/>
      <c r="AQV3935" s="97"/>
      <c r="AQW3935" s="97"/>
      <c r="AQX3935" s="97"/>
      <c r="AQY3935" s="97"/>
      <c r="AQZ3935" s="97"/>
      <c r="ARA3935" s="97"/>
      <c r="ARB3935" s="97"/>
      <c r="ARC3935" s="97"/>
      <c r="ARD3935" s="97"/>
      <c r="ARE3935" s="97"/>
      <c r="ARF3935" s="97"/>
      <c r="ARG3935" s="97"/>
      <c r="ARH3935" s="97"/>
      <c r="ARI3935" s="97"/>
      <c r="ARJ3935" s="97"/>
      <c r="ARK3935" s="97"/>
      <c r="ARL3935" s="97"/>
      <c r="ARM3935" s="97"/>
      <c r="ARN3935" s="97"/>
      <c r="ARO3935" s="97"/>
      <c r="ARP3935" s="97"/>
      <c r="ARQ3935" s="97"/>
      <c r="ARR3935" s="97"/>
      <c r="ARS3935" s="97"/>
      <c r="ART3935" s="97"/>
      <c r="ARU3935" s="97"/>
      <c r="ARV3935" s="97"/>
      <c r="ARW3935" s="97"/>
      <c r="ARX3935" s="97"/>
      <c r="ARY3935" s="97"/>
      <c r="ARZ3935" s="97"/>
      <c r="ASA3935" s="97"/>
      <c r="ASB3935" s="97"/>
      <c r="ASC3935" s="97"/>
      <c r="ASD3935" s="97"/>
      <c r="ASE3935" s="97"/>
      <c r="ASF3935" s="97"/>
      <c r="ASG3935" s="97"/>
      <c r="ASH3935" s="97"/>
      <c r="ASI3935" s="97"/>
      <c r="ASJ3935" s="97"/>
      <c r="ASK3935" s="97"/>
      <c r="ASL3935" s="97"/>
      <c r="ASM3935" s="97"/>
      <c r="ASN3935" s="97"/>
      <c r="ASO3935" s="97"/>
      <c r="ASP3935" s="97"/>
      <c r="ASQ3935" s="97"/>
      <c r="ASR3935" s="97"/>
      <c r="ASS3935" s="97"/>
      <c r="AST3935" s="97"/>
      <c r="ASU3935" s="97"/>
      <c r="ASV3935" s="97"/>
      <c r="ASW3935" s="97"/>
      <c r="ASX3935" s="97"/>
      <c r="ASY3935" s="97"/>
      <c r="ASZ3935" s="97"/>
      <c r="ATA3935" s="97"/>
      <c r="ATB3935" s="97"/>
      <c r="ATC3935" s="97"/>
      <c r="ATD3935" s="97"/>
      <c r="ATE3935" s="97"/>
      <c r="ATF3935" s="97"/>
      <c r="ATG3935" s="97"/>
      <c r="ATH3935" s="97"/>
      <c r="ATI3935" s="97"/>
      <c r="ATJ3935" s="97"/>
      <c r="ATK3935" s="97"/>
      <c r="ATL3935" s="97"/>
      <c r="ATM3935" s="97"/>
      <c r="ATN3935" s="97"/>
      <c r="ATO3935" s="97"/>
      <c r="ATP3935" s="97"/>
      <c r="ATQ3935" s="97"/>
      <c r="ATR3935" s="97"/>
      <c r="ATS3935" s="97"/>
      <c r="ATT3935" s="97"/>
      <c r="ATU3935" s="97"/>
      <c r="ATV3935" s="97"/>
      <c r="ATW3935" s="97"/>
      <c r="ATX3935" s="97"/>
      <c r="ATY3935" s="97"/>
      <c r="ATZ3935" s="97"/>
      <c r="AUA3935" s="97"/>
      <c r="AUB3935" s="97"/>
      <c r="AUC3935" s="97"/>
      <c r="AUD3935" s="97"/>
      <c r="AUE3935" s="97"/>
      <c r="AUF3935" s="97"/>
      <c r="AUG3935" s="97"/>
      <c r="AUH3935" s="97"/>
      <c r="AUI3935" s="97"/>
      <c r="AUJ3935" s="97"/>
      <c r="AUK3935" s="97"/>
      <c r="AUL3935" s="97"/>
      <c r="AUM3935" s="97"/>
      <c r="AUN3935" s="97"/>
      <c r="AUO3935" s="97"/>
      <c r="AUP3935" s="97"/>
      <c r="AUQ3935" s="97"/>
      <c r="AUR3935" s="97"/>
      <c r="AUS3935" s="97"/>
      <c r="AUT3935" s="97"/>
      <c r="AUU3935" s="97"/>
      <c r="AUV3935" s="97"/>
      <c r="AUW3935" s="97"/>
      <c r="AUX3935" s="97"/>
      <c r="AUY3935" s="97"/>
      <c r="AUZ3935" s="97"/>
      <c r="AVA3935" s="97"/>
      <c r="AVB3935" s="97"/>
      <c r="AVC3935" s="97"/>
      <c r="AVD3935" s="97"/>
      <c r="AVE3935" s="97"/>
      <c r="AVF3935" s="97"/>
      <c r="AVG3935" s="97"/>
      <c r="AVH3935" s="97"/>
      <c r="AVI3935" s="97"/>
      <c r="AVJ3935" s="97"/>
      <c r="AVK3935" s="97"/>
      <c r="AVL3935" s="97"/>
      <c r="AVM3935" s="97"/>
      <c r="AVN3935" s="97"/>
      <c r="AVO3935" s="97"/>
      <c r="AVP3935" s="97"/>
      <c r="AVQ3935" s="97"/>
      <c r="AVR3935" s="97"/>
      <c r="AVS3935" s="97"/>
      <c r="AVT3935" s="97"/>
      <c r="AVU3935" s="97"/>
      <c r="AVV3935" s="97"/>
      <c r="AVW3935" s="97"/>
      <c r="AVX3935" s="97"/>
      <c r="AVY3935" s="97"/>
      <c r="AVZ3935" s="97"/>
      <c r="AWA3935" s="97"/>
      <c r="AWB3935" s="97"/>
      <c r="AWC3935" s="97"/>
      <c r="AWD3935" s="97"/>
      <c r="AWE3935" s="97"/>
      <c r="AWF3935" s="97"/>
      <c r="AWG3935" s="97"/>
      <c r="AWH3935" s="97"/>
      <c r="AWI3935" s="97"/>
      <c r="AWJ3935" s="97"/>
      <c r="AWK3935" s="97"/>
      <c r="AWL3935" s="97"/>
      <c r="AWM3935" s="97"/>
      <c r="AWN3935" s="97"/>
      <c r="AWO3935" s="97"/>
      <c r="AWP3935" s="97"/>
      <c r="AWQ3935" s="97"/>
      <c r="AWR3935" s="97"/>
      <c r="AWS3935" s="97"/>
      <c r="AWT3935" s="97"/>
      <c r="AWU3935" s="97"/>
      <c r="AWV3935" s="97"/>
      <c r="AWW3935" s="97"/>
      <c r="AWX3935" s="97"/>
      <c r="AWY3935" s="97"/>
      <c r="AWZ3935" s="97"/>
      <c r="AXA3935" s="97"/>
      <c r="AXB3935" s="97"/>
      <c r="AXC3935" s="97"/>
      <c r="AXD3935" s="97"/>
      <c r="AXE3935" s="97"/>
      <c r="AXF3935" s="97"/>
      <c r="AXG3935" s="97"/>
      <c r="AXH3935" s="97"/>
      <c r="AXI3935" s="97"/>
      <c r="AXJ3935" s="97"/>
      <c r="AXK3935" s="97"/>
      <c r="AXL3935" s="97"/>
      <c r="AXM3935" s="97"/>
      <c r="AXN3935" s="97"/>
      <c r="AXO3935" s="97"/>
      <c r="AXP3935" s="97"/>
      <c r="AXQ3935" s="97"/>
      <c r="AXR3935" s="97"/>
      <c r="AXS3935" s="97"/>
      <c r="AXT3935" s="97"/>
      <c r="AXU3935" s="97"/>
      <c r="AXV3935" s="97"/>
      <c r="AXW3935" s="97"/>
      <c r="AXX3935" s="97"/>
      <c r="AXY3935" s="97"/>
      <c r="AXZ3935" s="97"/>
      <c r="AYA3935" s="97"/>
      <c r="AYB3935" s="97"/>
      <c r="AYC3935" s="97"/>
      <c r="AYD3935" s="97"/>
      <c r="AYE3935" s="97"/>
      <c r="AYF3935" s="97"/>
      <c r="AYG3935" s="97"/>
      <c r="AYH3935" s="97"/>
      <c r="AYI3935" s="97"/>
      <c r="AYJ3935" s="97"/>
      <c r="AYK3935" s="97"/>
      <c r="AYL3935" s="97"/>
      <c r="AYM3935" s="97"/>
      <c r="AYN3935" s="97"/>
      <c r="AYO3935" s="97"/>
      <c r="AYP3935" s="97"/>
      <c r="AYQ3935" s="97"/>
      <c r="AYR3935" s="97"/>
      <c r="AYS3935" s="97"/>
      <c r="AYT3935" s="97"/>
      <c r="AYU3935" s="97"/>
      <c r="AYV3935" s="97"/>
      <c r="AYW3935" s="97"/>
      <c r="AYX3935" s="97"/>
      <c r="AYY3935" s="97"/>
      <c r="AYZ3935" s="97"/>
      <c r="AZA3935" s="97"/>
      <c r="AZB3935" s="97"/>
      <c r="AZC3935" s="97"/>
      <c r="AZD3935" s="97"/>
      <c r="AZE3935" s="97"/>
      <c r="AZF3935" s="97"/>
      <c r="AZG3935" s="97"/>
      <c r="AZH3935" s="97"/>
      <c r="AZI3935" s="97"/>
      <c r="AZJ3935" s="97"/>
      <c r="AZK3935" s="97"/>
      <c r="AZL3935" s="97"/>
      <c r="AZM3935" s="97"/>
      <c r="AZN3935" s="97"/>
      <c r="AZO3935" s="97"/>
      <c r="AZP3935" s="97"/>
      <c r="AZQ3935" s="97"/>
      <c r="AZR3935" s="97"/>
      <c r="AZS3935" s="97"/>
      <c r="AZT3935" s="97"/>
      <c r="AZU3935" s="97"/>
      <c r="AZV3935" s="97"/>
      <c r="AZW3935" s="97"/>
      <c r="AZX3935" s="97"/>
      <c r="AZY3935" s="97"/>
      <c r="AZZ3935" s="97"/>
      <c r="BAA3935" s="97"/>
      <c r="BAB3935" s="97"/>
      <c r="BAC3935" s="97"/>
      <c r="BAD3935" s="97"/>
      <c r="BAE3935" s="97"/>
      <c r="BAF3935" s="97"/>
      <c r="BAG3935" s="97"/>
      <c r="BAH3935" s="97"/>
      <c r="BAI3935" s="97"/>
      <c r="BAJ3935" s="97"/>
      <c r="BAK3935" s="97"/>
      <c r="BAL3935" s="97"/>
      <c r="BAM3935" s="97"/>
      <c r="BAN3935" s="97"/>
      <c r="BAO3935" s="97"/>
      <c r="BAP3935" s="97"/>
      <c r="BAQ3935" s="97"/>
      <c r="BAR3935" s="97"/>
      <c r="BAS3935" s="97"/>
      <c r="BAT3935" s="97"/>
      <c r="BAU3935" s="97"/>
      <c r="BAV3935" s="97"/>
      <c r="BAW3935" s="97"/>
      <c r="BAX3935" s="97"/>
      <c r="BAY3935" s="97"/>
      <c r="BAZ3935" s="97"/>
      <c r="BBA3935" s="97"/>
      <c r="BBB3935" s="97"/>
      <c r="BBC3935" s="97"/>
      <c r="BBD3935" s="97"/>
      <c r="BBE3935" s="97"/>
      <c r="BBF3935" s="97"/>
      <c r="BBG3935" s="97"/>
      <c r="BBH3935" s="97"/>
      <c r="BBI3935" s="97"/>
      <c r="BBJ3935" s="97"/>
      <c r="BBK3935" s="97"/>
      <c r="BBL3935" s="97"/>
      <c r="BBM3935" s="97"/>
      <c r="BBN3935" s="97"/>
      <c r="BBO3935" s="97"/>
      <c r="BBP3935" s="97"/>
      <c r="BBQ3935" s="97"/>
      <c r="BBR3935" s="97"/>
      <c r="BBS3935" s="97"/>
      <c r="BBT3935" s="97"/>
      <c r="BBU3935" s="97"/>
      <c r="BBV3935" s="97"/>
      <c r="BBW3935" s="97"/>
      <c r="BBX3935" s="97"/>
      <c r="BBY3935" s="97"/>
      <c r="BBZ3935" s="97"/>
      <c r="BCA3935" s="97"/>
      <c r="BCB3935" s="97"/>
      <c r="BCC3935" s="97"/>
      <c r="BCD3935" s="97"/>
      <c r="BCE3935" s="97"/>
      <c r="BCF3935" s="97"/>
      <c r="BCG3935" s="97"/>
      <c r="BCH3935" s="97"/>
      <c r="BCI3935" s="97"/>
      <c r="BCJ3935" s="97"/>
      <c r="BCK3935" s="97"/>
      <c r="BCL3935" s="97"/>
      <c r="BCM3935" s="97"/>
      <c r="BCN3935" s="97"/>
      <c r="BCO3935" s="97"/>
      <c r="BCP3935" s="97"/>
      <c r="BCQ3935" s="97"/>
      <c r="BCR3935" s="97"/>
      <c r="BCS3935" s="97"/>
      <c r="BCT3935" s="97"/>
      <c r="BCU3935" s="97"/>
      <c r="BCV3935" s="97"/>
      <c r="BCW3935" s="97"/>
      <c r="BCX3935" s="97"/>
      <c r="BCY3935" s="97"/>
      <c r="BCZ3935" s="97"/>
      <c r="BDA3935" s="97"/>
      <c r="BDB3935" s="97"/>
      <c r="BDC3935" s="97"/>
      <c r="BDD3935" s="97"/>
      <c r="BDE3935" s="97"/>
      <c r="BDF3935" s="97"/>
      <c r="BDG3935" s="97"/>
      <c r="BDH3935" s="97"/>
      <c r="BDI3935" s="97"/>
      <c r="BDJ3935" s="97"/>
      <c r="BDK3935" s="97"/>
      <c r="BDL3935" s="97"/>
      <c r="BDM3935" s="97"/>
      <c r="BDN3935" s="97"/>
      <c r="BDO3935" s="97"/>
      <c r="BDP3935" s="97"/>
      <c r="BDQ3935" s="97"/>
      <c r="BDR3935" s="97"/>
      <c r="BDS3935" s="97"/>
      <c r="BDT3935" s="97"/>
      <c r="BDU3935" s="97"/>
      <c r="BDV3935" s="97"/>
      <c r="BDW3935" s="97"/>
      <c r="BDX3935" s="97"/>
      <c r="BDY3935" s="97"/>
      <c r="BDZ3935" s="97"/>
      <c r="BEA3935" s="97"/>
      <c r="BEB3935" s="97"/>
      <c r="BEC3935" s="97"/>
      <c r="BED3935" s="97"/>
      <c r="BEE3935" s="97"/>
      <c r="BEF3935" s="97"/>
      <c r="BEG3935" s="97"/>
      <c r="BEH3935" s="97"/>
      <c r="BEI3935" s="97"/>
      <c r="BEJ3935" s="97"/>
      <c r="BEK3935" s="97"/>
      <c r="BEL3935" s="97"/>
      <c r="BEM3935" s="97"/>
      <c r="BEN3935" s="97"/>
      <c r="BEO3935" s="97"/>
      <c r="BEP3935" s="97"/>
      <c r="BEQ3935" s="97"/>
      <c r="BER3935" s="97"/>
      <c r="BES3935" s="97"/>
      <c r="BET3935" s="97"/>
      <c r="BEU3935" s="97"/>
      <c r="BEV3935" s="97"/>
      <c r="BEW3935" s="97"/>
      <c r="BEX3935" s="97"/>
      <c r="BEY3935" s="97"/>
      <c r="BEZ3935" s="97"/>
      <c r="BFA3935" s="97"/>
      <c r="BFB3935" s="97"/>
      <c r="BFC3935" s="97"/>
      <c r="BFD3935" s="97"/>
      <c r="BFE3935" s="97"/>
      <c r="BFF3935" s="97"/>
      <c r="BFG3935" s="97"/>
      <c r="BFH3935" s="97"/>
      <c r="BFI3935" s="97"/>
      <c r="BFJ3935" s="97"/>
      <c r="BFK3935" s="97"/>
      <c r="BFL3935" s="97"/>
      <c r="BFM3935" s="97"/>
      <c r="BFN3935" s="97"/>
      <c r="BFO3935" s="97"/>
      <c r="BFP3935" s="97"/>
      <c r="BFQ3935" s="97"/>
      <c r="BFR3935" s="97"/>
      <c r="BFS3935" s="97"/>
      <c r="BFT3935" s="97"/>
      <c r="BFU3935" s="97"/>
      <c r="BFV3935" s="97"/>
      <c r="BFW3935" s="97"/>
      <c r="BFX3935" s="97"/>
      <c r="BFY3935" s="97"/>
      <c r="BFZ3935" s="97"/>
      <c r="BGA3935" s="97"/>
      <c r="BGB3935" s="97"/>
      <c r="BGC3935" s="97"/>
      <c r="BGD3935" s="97"/>
      <c r="BGE3935" s="97"/>
      <c r="BGF3935" s="97"/>
      <c r="BGG3935" s="97"/>
      <c r="BGH3935" s="97"/>
      <c r="BGI3935" s="97"/>
      <c r="BGJ3935" s="97"/>
      <c r="BGK3935" s="97"/>
      <c r="BGL3935" s="97"/>
      <c r="BGM3935" s="97"/>
      <c r="BGN3935" s="97"/>
      <c r="BGO3935" s="97"/>
      <c r="BGP3935" s="97"/>
      <c r="BGQ3935" s="97"/>
      <c r="BGR3935" s="97"/>
      <c r="BGS3935" s="97"/>
      <c r="BGT3935" s="97"/>
      <c r="BGU3935" s="97"/>
      <c r="BGV3935" s="97"/>
      <c r="BGW3935" s="97"/>
      <c r="BGX3935" s="97"/>
      <c r="BGY3935" s="97"/>
      <c r="BGZ3935" s="97"/>
      <c r="BHA3935" s="97"/>
      <c r="BHB3935" s="97"/>
      <c r="BHC3935" s="97"/>
      <c r="BHD3935" s="97"/>
      <c r="BHE3935" s="97"/>
      <c r="BHF3935" s="97"/>
      <c r="BHG3935" s="97"/>
      <c r="BHH3935" s="97"/>
      <c r="BHI3935" s="97"/>
      <c r="BHJ3935" s="97"/>
      <c r="BHK3935" s="97"/>
      <c r="BHL3935" s="97"/>
      <c r="BHM3935" s="97"/>
      <c r="BHN3935" s="97"/>
      <c r="BHO3935" s="97"/>
      <c r="BHP3935" s="97"/>
      <c r="BHQ3935" s="97"/>
      <c r="BHR3935" s="97"/>
      <c r="BHS3935" s="97"/>
      <c r="BHT3935" s="97"/>
      <c r="BHU3935" s="97"/>
      <c r="BHV3935" s="97"/>
      <c r="BHW3935" s="97"/>
      <c r="BHX3935" s="97"/>
      <c r="BHY3935" s="97"/>
      <c r="BHZ3935" s="97"/>
      <c r="BIA3935" s="97"/>
      <c r="BIB3935" s="97"/>
      <c r="BIC3935" s="97"/>
      <c r="BID3935" s="97"/>
      <c r="BIE3935" s="97"/>
      <c r="BIF3935" s="97"/>
      <c r="BIG3935" s="97"/>
      <c r="BIH3935" s="97"/>
      <c r="BII3935" s="97"/>
      <c r="BIJ3935" s="97"/>
      <c r="BIK3935" s="97"/>
      <c r="BIL3935" s="97"/>
      <c r="BIM3935" s="97"/>
      <c r="BIN3935" s="97"/>
      <c r="BIO3935" s="97"/>
      <c r="BIP3935" s="97"/>
      <c r="BIQ3935" s="97"/>
      <c r="BIR3935" s="97"/>
      <c r="BIS3935" s="97"/>
      <c r="BIT3935" s="97"/>
      <c r="BIU3935" s="97"/>
      <c r="BIV3935" s="97"/>
      <c r="BIW3935" s="97"/>
      <c r="BIX3935" s="97"/>
      <c r="BIY3935" s="97"/>
      <c r="BIZ3935" s="97"/>
      <c r="BJA3935" s="97"/>
      <c r="BJB3935" s="97"/>
      <c r="BJC3935" s="97"/>
      <c r="BJD3935" s="97"/>
      <c r="BJE3935" s="97"/>
      <c r="BJF3935" s="97"/>
      <c r="BJG3935" s="97"/>
      <c r="BJH3935" s="97"/>
      <c r="BJI3935" s="97"/>
      <c r="BJJ3935" s="97"/>
      <c r="BJK3935" s="97"/>
      <c r="BJL3935" s="97"/>
      <c r="BJM3935" s="97"/>
      <c r="BJN3935" s="97"/>
      <c r="BJO3935" s="97"/>
      <c r="BJP3935" s="97"/>
      <c r="BJQ3935" s="97"/>
      <c r="BJR3935" s="97"/>
      <c r="BJS3935" s="97"/>
      <c r="BJT3935" s="97"/>
      <c r="BJU3935" s="97"/>
      <c r="BJV3935" s="97"/>
      <c r="BJW3935" s="97"/>
      <c r="BJX3935" s="97"/>
      <c r="BJY3935" s="97"/>
      <c r="BJZ3935" s="97"/>
      <c r="BKA3935" s="97"/>
      <c r="BKB3935" s="97"/>
      <c r="BKC3935" s="97"/>
      <c r="BKD3935" s="97"/>
      <c r="BKE3935" s="97"/>
      <c r="BKF3935" s="97"/>
      <c r="BKG3935" s="97"/>
      <c r="BKH3935" s="97"/>
      <c r="BKI3935" s="97"/>
      <c r="BKJ3935" s="97"/>
      <c r="BKK3935" s="97"/>
      <c r="BKL3935" s="97"/>
      <c r="BKM3935" s="97"/>
      <c r="BKN3935" s="97"/>
      <c r="BKO3935" s="97"/>
      <c r="BKP3935" s="97"/>
      <c r="BKQ3935" s="97"/>
      <c r="BKR3935" s="97"/>
      <c r="BKS3935" s="97"/>
      <c r="BKT3935" s="97"/>
      <c r="BKU3935" s="97"/>
      <c r="BKV3935" s="97"/>
      <c r="BKW3935" s="97"/>
      <c r="BKX3935" s="97"/>
      <c r="BKY3935" s="97"/>
      <c r="BKZ3935" s="97"/>
      <c r="BLA3935" s="97"/>
      <c r="BLB3935" s="97"/>
      <c r="BLC3935" s="97"/>
      <c r="BLD3935" s="97"/>
      <c r="BLE3935" s="97"/>
      <c r="BLF3935" s="97"/>
      <c r="BLG3935" s="97"/>
      <c r="BLH3935" s="97"/>
      <c r="BLI3935" s="97"/>
      <c r="BLJ3935" s="97"/>
      <c r="BLK3935" s="97"/>
      <c r="BLL3935" s="97"/>
      <c r="BLM3935" s="97"/>
      <c r="BLN3935" s="97"/>
      <c r="BLO3935" s="97"/>
      <c r="BLP3935" s="97"/>
      <c r="BLQ3935" s="97"/>
      <c r="BLR3935" s="97"/>
      <c r="BLS3935" s="97"/>
      <c r="BLT3935" s="97"/>
      <c r="BLU3935" s="97"/>
      <c r="BLV3935" s="97"/>
      <c r="BLW3935" s="97"/>
      <c r="BLX3935" s="97"/>
      <c r="BLY3935" s="97"/>
      <c r="BLZ3935" s="97"/>
      <c r="BMA3935" s="97"/>
      <c r="BMB3935" s="97"/>
      <c r="BMC3935" s="97"/>
      <c r="BMD3935" s="97"/>
      <c r="BME3935" s="97"/>
      <c r="BMF3935" s="97"/>
      <c r="BMG3935" s="97"/>
      <c r="BMH3935" s="97"/>
      <c r="BMI3935" s="97"/>
      <c r="BMJ3935" s="97"/>
      <c r="BMK3935" s="97"/>
      <c r="BML3935" s="97"/>
      <c r="BMM3935" s="97"/>
      <c r="BMN3935" s="97"/>
      <c r="BMO3935" s="97"/>
      <c r="BMP3935" s="97"/>
      <c r="BMQ3935" s="97"/>
      <c r="BMR3935" s="97"/>
      <c r="BMS3935" s="97"/>
      <c r="BMT3935" s="97"/>
      <c r="BMU3935" s="97"/>
      <c r="BMV3935" s="97"/>
      <c r="BMW3935" s="97"/>
      <c r="BMX3935" s="97"/>
      <c r="BMY3935" s="97"/>
      <c r="BMZ3935" s="97"/>
      <c r="BNA3935" s="97"/>
      <c r="BNB3935" s="97"/>
      <c r="BNC3935" s="97"/>
      <c r="BND3935" s="97"/>
      <c r="BNE3935" s="97"/>
      <c r="BNF3935" s="97"/>
      <c r="BNG3935" s="97"/>
      <c r="BNH3935" s="97"/>
      <c r="BNI3935" s="97"/>
      <c r="BNJ3935" s="97"/>
      <c r="BNK3935" s="97"/>
      <c r="BNL3935" s="97"/>
      <c r="BNM3935" s="97"/>
      <c r="BNN3935" s="97"/>
      <c r="BNO3935" s="97"/>
      <c r="BNP3935" s="97"/>
      <c r="BNQ3935" s="97"/>
      <c r="BNR3935" s="97"/>
      <c r="BNS3935" s="97"/>
      <c r="BNT3935" s="97"/>
      <c r="BNU3935" s="97"/>
      <c r="BNV3935" s="97"/>
      <c r="BNW3935" s="97"/>
      <c r="BNX3935" s="97"/>
      <c r="BNY3935" s="97"/>
      <c r="BNZ3935" s="97"/>
      <c r="BOA3935" s="97"/>
      <c r="BOB3935" s="97"/>
      <c r="BOC3935" s="97"/>
      <c r="BOD3935" s="97"/>
      <c r="BOE3935" s="97"/>
      <c r="BOF3935" s="97"/>
      <c r="BOG3935" s="97"/>
      <c r="BOH3935" s="97"/>
      <c r="BOI3935" s="97"/>
      <c r="BOJ3935" s="97"/>
      <c r="BOK3935" s="97"/>
      <c r="BOL3935" s="97"/>
      <c r="BOM3935" s="97"/>
      <c r="BON3935" s="97"/>
      <c r="BOO3935" s="97"/>
      <c r="BOP3935" s="97"/>
      <c r="BOQ3935" s="97"/>
      <c r="BOR3935" s="97"/>
      <c r="BOS3935" s="97"/>
      <c r="BOT3935" s="97"/>
      <c r="BOU3935" s="97"/>
      <c r="BOV3935" s="97"/>
      <c r="BOW3935" s="97"/>
      <c r="BOX3935" s="97"/>
      <c r="BOY3935" s="97"/>
      <c r="BOZ3935" s="97"/>
      <c r="BPA3935" s="97"/>
      <c r="BPB3935" s="97"/>
      <c r="BPC3935" s="97"/>
      <c r="BPD3935" s="97"/>
      <c r="BPE3935" s="97"/>
      <c r="BPF3935" s="97"/>
      <c r="BPG3935" s="97"/>
      <c r="BPH3935" s="97"/>
      <c r="BPI3935" s="97"/>
      <c r="BPJ3935" s="97"/>
      <c r="BPK3935" s="97"/>
      <c r="BPL3935" s="97"/>
      <c r="BPM3935" s="97"/>
      <c r="BPN3935" s="97"/>
      <c r="BPO3935" s="97"/>
      <c r="BPP3935" s="97"/>
      <c r="BPQ3935" s="97"/>
      <c r="BPR3935" s="97"/>
      <c r="BPS3935" s="97"/>
      <c r="BPT3935" s="97"/>
      <c r="BPU3935" s="97"/>
      <c r="BPV3935" s="97"/>
      <c r="BPW3935" s="97"/>
      <c r="BPX3935" s="97"/>
      <c r="BPY3935" s="97"/>
      <c r="BPZ3935" s="97"/>
      <c r="BQA3935" s="97"/>
      <c r="BQB3935" s="97"/>
      <c r="BQC3935" s="97"/>
      <c r="BQD3935" s="97"/>
      <c r="BQE3935" s="97"/>
      <c r="BQF3935" s="97"/>
      <c r="BQG3935" s="97"/>
      <c r="BQH3935" s="97"/>
      <c r="BQI3935" s="97"/>
      <c r="BQJ3935" s="97"/>
      <c r="BQK3935" s="97"/>
      <c r="BQL3935" s="97"/>
      <c r="BQM3935" s="97"/>
      <c r="BQN3935" s="97"/>
      <c r="BQO3935" s="97"/>
      <c r="BQP3935" s="97"/>
      <c r="BQQ3935" s="97"/>
      <c r="BQR3935" s="97"/>
      <c r="BQS3935" s="97"/>
      <c r="BQT3935" s="97"/>
      <c r="BQU3935" s="97"/>
      <c r="BQV3935" s="97"/>
      <c r="BQW3935" s="97"/>
      <c r="BQX3935" s="97"/>
      <c r="BQY3935" s="97"/>
      <c r="BQZ3935" s="97"/>
      <c r="BRA3935" s="97"/>
      <c r="BRB3935" s="97"/>
      <c r="BRC3935" s="97"/>
      <c r="BRD3935" s="97"/>
      <c r="BRE3935" s="97"/>
      <c r="BRF3935" s="97"/>
      <c r="BRG3935" s="97"/>
      <c r="BRH3935" s="97"/>
      <c r="BRI3935" s="97"/>
      <c r="BRJ3935" s="97"/>
      <c r="BRK3935" s="97"/>
      <c r="BRL3935" s="97"/>
      <c r="BRM3935" s="97"/>
      <c r="BRN3935" s="97"/>
      <c r="BRO3935" s="97"/>
      <c r="BRP3935" s="97"/>
      <c r="BRQ3935" s="97"/>
      <c r="BRR3935" s="97"/>
      <c r="BRS3935" s="97"/>
      <c r="BRT3935" s="97"/>
      <c r="BRU3935" s="97"/>
      <c r="BRV3935" s="97"/>
      <c r="BRW3935" s="97"/>
      <c r="BRX3935" s="97"/>
      <c r="BRY3935" s="97"/>
      <c r="BRZ3935" s="97"/>
      <c r="BSA3935" s="97"/>
      <c r="BSB3935" s="97"/>
      <c r="BSC3935" s="97"/>
      <c r="BSD3935" s="97"/>
      <c r="BSE3935" s="97"/>
      <c r="BSF3935" s="97"/>
      <c r="BSG3935" s="97"/>
      <c r="BSH3935" s="97"/>
      <c r="BSI3935" s="97"/>
      <c r="BSJ3935" s="97"/>
      <c r="BSK3935" s="97"/>
      <c r="BSL3935" s="97"/>
      <c r="BSM3935" s="97"/>
      <c r="BSN3935" s="97"/>
      <c r="BSO3935" s="97"/>
      <c r="BSP3935" s="97"/>
      <c r="BSQ3935" s="97"/>
      <c r="BSR3935" s="97"/>
      <c r="BSS3935" s="97"/>
      <c r="BST3935" s="97"/>
      <c r="BSU3935" s="97"/>
      <c r="BSV3935" s="97"/>
      <c r="BSW3935" s="97"/>
      <c r="BSX3935" s="97"/>
      <c r="BSY3935" s="97"/>
      <c r="BSZ3935" s="97"/>
      <c r="BTA3935" s="97"/>
      <c r="BTB3935" s="97"/>
      <c r="BTC3935" s="97"/>
      <c r="BTD3935" s="97"/>
      <c r="BTE3935" s="97"/>
      <c r="BTF3935" s="97"/>
      <c r="BTG3935" s="97"/>
      <c r="BTH3935" s="97"/>
      <c r="BTI3935" s="97"/>
      <c r="BTJ3935" s="97"/>
      <c r="BTK3935" s="97"/>
      <c r="BTL3935" s="97"/>
      <c r="BTM3935" s="97"/>
      <c r="BTN3935" s="97"/>
      <c r="BTO3935" s="97"/>
      <c r="BTP3935" s="97"/>
      <c r="BTQ3935" s="97"/>
      <c r="BTR3935" s="97"/>
      <c r="BTS3935" s="97"/>
      <c r="BTT3935" s="97"/>
      <c r="BTU3935" s="97"/>
      <c r="BTV3935" s="97"/>
      <c r="BTW3935" s="97"/>
      <c r="BTX3935" s="97"/>
      <c r="BTY3935" s="97"/>
      <c r="BTZ3935" s="97"/>
      <c r="BUA3935" s="97"/>
      <c r="BUB3935" s="97"/>
      <c r="BUC3935" s="97"/>
      <c r="BUD3935" s="97"/>
      <c r="BUE3935" s="97"/>
      <c r="BUF3935" s="97"/>
      <c r="BUG3935" s="97"/>
      <c r="BUH3935" s="97"/>
      <c r="BUI3935" s="97"/>
      <c r="BUJ3935" s="97"/>
      <c r="BUK3935" s="97"/>
      <c r="BUL3935" s="97"/>
      <c r="BUM3935" s="97"/>
      <c r="BUN3935" s="97"/>
      <c r="BUO3935" s="97"/>
      <c r="BUP3935" s="97"/>
      <c r="BUQ3935" s="97"/>
      <c r="BUR3935" s="97"/>
      <c r="BUS3935" s="97"/>
      <c r="BUT3935" s="97"/>
      <c r="BUU3935" s="97"/>
      <c r="BUV3935" s="97"/>
      <c r="BUW3935" s="97"/>
      <c r="BUX3935" s="97"/>
      <c r="BUY3935" s="97"/>
      <c r="BUZ3935" s="97"/>
      <c r="BVA3935" s="97"/>
      <c r="BVB3935" s="97"/>
      <c r="BVC3935" s="97"/>
      <c r="BVD3935" s="97"/>
      <c r="BVE3935" s="97"/>
      <c r="BVF3935" s="97"/>
      <c r="BVG3935" s="97"/>
      <c r="BVH3935" s="97"/>
      <c r="BVI3935" s="97"/>
      <c r="BVJ3935" s="97"/>
      <c r="BVK3935" s="97"/>
      <c r="BVL3935" s="97"/>
      <c r="BVM3935" s="97"/>
      <c r="BVN3935" s="97"/>
      <c r="BVO3935" s="97"/>
      <c r="BVP3935" s="97"/>
      <c r="BVQ3935" s="97"/>
      <c r="BVR3935" s="97"/>
      <c r="BVS3935" s="97"/>
      <c r="BVT3935" s="97"/>
      <c r="BVU3935" s="97"/>
      <c r="BVV3935" s="97"/>
      <c r="BVW3935" s="97"/>
      <c r="BVX3935" s="97"/>
      <c r="BVY3935" s="97"/>
      <c r="BVZ3935" s="97"/>
      <c r="BWA3935" s="97"/>
      <c r="BWB3935" s="97"/>
      <c r="BWC3935" s="97"/>
      <c r="BWD3935" s="97"/>
      <c r="BWE3935" s="97"/>
      <c r="BWF3935" s="97"/>
      <c r="BWG3935" s="97"/>
      <c r="BWH3935" s="97"/>
      <c r="BWI3935" s="97"/>
      <c r="BWJ3935" s="97"/>
      <c r="BWK3935" s="97"/>
      <c r="BWL3935" s="97"/>
      <c r="BWM3935" s="97"/>
      <c r="BWN3935" s="97"/>
      <c r="BWO3935" s="97"/>
      <c r="BWP3935" s="97"/>
      <c r="BWQ3935" s="97"/>
      <c r="BWR3935" s="97"/>
      <c r="BWS3935" s="97"/>
      <c r="BWT3935" s="97"/>
      <c r="BWU3935" s="97"/>
      <c r="BWV3935" s="97"/>
      <c r="BWW3935" s="97"/>
      <c r="BWX3935" s="97"/>
      <c r="BWY3935" s="97"/>
      <c r="BWZ3935" s="97"/>
      <c r="BXA3935" s="97"/>
      <c r="BXB3935" s="97"/>
      <c r="BXC3935" s="97"/>
      <c r="BXD3935" s="97"/>
      <c r="BXE3935" s="97"/>
      <c r="BXF3935" s="97"/>
      <c r="BXG3935" s="97"/>
      <c r="BXH3935" s="97"/>
      <c r="BXI3935" s="97"/>
      <c r="BXJ3935" s="97"/>
      <c r="BXK3935" s="97"/>
      <c r="BXL3935" s="97"/>
      <c r="BXM3935" s="97"/>
      <c r="BXN3935" s="97"/>
      <c r="BXO3935" s="97"/>
      <c r="BXP3935" s="97"/>
      <c r="BXQ3935" s="97"/>
      <c r="BXR3935" s="97"/>
      <c r="BXS3935" s="97"/>
      <c r="BXT3935" s="97"/>
      <c r="BXU3935" s="97"/>
      <c r="BXV3935" s="97"/>
      <c r="BXW3935" s="97"/>
      <c r="BXX3935" s="97"/>
      <c r="BXY3935" s="97"/>
      <c r="BXZ3935" s="97"/>
      <c r="BYA3935" s="97"/>
      <c r="BYB3935" s="97"/>
      <c r="BYC3935" s="97"/>
      <c r="BYD3935" s="97"/>
      <c r="BYE3935" s="97"/>
      <c r="BYF3935" s="97"/>
      <c r="BYG3935" s="97"/>
      <c r="BYH3935" s="97"/>
      <c r="BYI3935" s="97"/>
      <c r="BYJ3935" s="97"/>
      <c r="BYK3935" s="97"/>
      <c r="BYL3935" s="97"/>
      <c r="BYM3935" s="97"/>
      <c r="BYN3935" s="97"/>
      <c r="BYO3935" s="97"/>
      <c r="BYP3935" s="97"/>
      <c r="BYQ3935" s="97"/>
      <c r="BYR3935" s="97"/>
      <c r="BYS3935" s="97"/>
      <c r="BYT3935" s="97"/>
      <c r="BYU3935" s="97"/>
      <c r="BYV3935" s="97"/>
      <c r="BYW3935" s="97"/>
      <c r="BYX3935" s="97"/>
      <c r="BYY3935" s="97"/>
      <c r="BYZ3935" s="97"/>
      <c r="BZA3935" s="97"/>
      <c r="BZB3935" s="97"/>
      <c r="BZC3935" s="97"/>
      <c r="BZD3935" s="97"/>
      <c r="BZE3935" s="97"/>
      <c r="BZF3935" s="97"/>
      <c r="BZG3935" s="97"/>
      <c r="BZH3935" s="97"/>
      <c r="BZI3935" s="97"/>
      <c r="BZJ3935" s="97"/>
      <c r="BZK3935" s="97"/>
      <c r="BZL3935" s="97"/>
      <c r="BZM3935" s="97"/>
      <c r="BZN3935" s="97"/>
      <c r="BZO3935" s="97"/>
      <c r="BZP3935" s="97"/>
      <c r="BZQ3935" s="97"/>
      <c r="BZR3935" s="97"/>
      <c r="BZS3935" s="97"/>
      <c r="BZT3935" s="97"/>
      <c r="BZU3935" s="97"/>
      <c r="BZV3935" s="97"/>
      <c r="BZW3935" s="97"/>
      <c r="BZX3935" s="97"/>
      <c r="BZY3935" s="97"/>
      <c r="BZZ3935" s="97"/>
      <c r="CAA3935" s="97"/>
      <c r="CAB3935" s="97"/>
      <c r="CAC3935" s="97"/>
      <c r="CAD3935" s="97"/>
      <c r="CAE3935" s="97"/>
      <c r="CAF3935" s="97"/>
      <c r="CAG3935" s="97"/>
      <c r="CAH3935" s="97"/>
      <c r="CAI3935" s="97"/>
      <c r="CAJ3935" s="97"/>
      <c r="CAK3935" s="97"/>
      <c r="CAL3935" s="97"/>
      <c r="CAM3935" s="97"/>
      <c r="CAN3935" s="97"/>
      <c r="CAO3935" s="97"/>
      <c r="CAP3935" s="97"/>
      <c r="CAQ3935" s="97"/>
      <c r="CAR3935" s="97"/>
      <c r="CAS3935" s="97"/>
      <c r="CAT3935" s="97"/>
      <c r="CAU3935" s="97"/>
      <c r="CAV3935" s="97"/>
      <c r="CAW3935" s="97"/>
      <c r="CAX3935" s="97"/>
      <c r="CAY3935" s="97"/>
      <c r="CAZ3935" s="97"/>
      <c r="CBA3935" s="97"/>
      <c r="CBB3935" s="97"/>
      <c r="CBC3935" s="97"/>
      <c r="CBD3935" s="97"/>
      <c r="CBE3935" s="97"/>
      <c r="CBF3935" s="97"/>
      <c r="CBG3935" s="97"/>
      <c r="CBH3935" s="97"/>
      <c r="CBI3935" s="97"/>
      <c r="CBJ3935" s="97"/>
      <c r="CBK3935" s="97"/>
      <c r="CBL3935" s="97"/>
      <c r="CBM3935" s="97"/>
      <c r="CBN3935" s="97"/>
      <c r="CBO3935" s="97"/>
      <c r="CBP3935" s="97"/>
      <c r="CBQ3935" s="97"/>
      <c r="CBR3935" s="97"/>
      <c r="CBS3935" s="97"/>
      <c r="CBT3935" s="97"/>
      <c r="CBU3935" s="97"/>
      <c r="CBV3935" s="97"/>
      <c r="CBW3935" s="97"/>
      <c r="CBX3935" s="97"/>
      <c r="CBY3935" s="97"/>
      <c r="CBZ3935" s="97"/>
      <c r="CCA3935" s="97"/>
      <c r="CCB3935" s="97"/>
      <c r="CCC3935" s="97"/>
      <c r="CCD3935" s="97"/>
      <c r="CCE3935" s="97"/>
      <c r="CCF3935" s="97"/>
      <c r="CCG3935" s="97"/>
      <c r="CCH3935" s="97"/>
      <c r="CCI3935" s="97"/>
      <c r="CCJ3935" s="97"/>
      <c r="CCK3935" s="97"/>
      <c r="CCL3935" s="97"/>
      <c r="CCM3935" s="97"/>
      <c r="CCN3935" s="97"/>
      <c r="CCO3935" s="97"/>
      <c r="CCP3935" s="97"/>
      <c r="CCQ3935" s="97"/>
      <c r="CCR3935" s="97"/>
      <c r="CCS3935" s="97"/>
      <c r="CCT3935" s="97"/>
      <c r="CCU3935" s="97"/>
      <c r="CCV3935" s="97"/>
      <c r="CCW3935" s="97"/>
      <c r="CCX3935" s="97"/>
      <c r="CCY3935" s="97"/>
      <c r="CCZ3935" s="97"/>
      <c r="CDA3935" s="97"/>
      <c r="CDB3935" s="97"/>
      <c r="CDC3935" s="97"/>
      <c r="CDD3935" s="97"/>
      <c r="CDE3935" s="97"/>
      <c r="CDF3935" s="97"/>
      <c r="CDG3935" s="97"/>
      <c r="CDH3935" s="97"/>
      <c r="CDI3935" s="97"/>
      <c r="CDJ3935" s="97"/>
      <c r="CDK3935" s="97"/>
      <c r="CDL3935" s="97"/>
      <c r="CDM3935" s="97"/>
      <c r="CDN3935" s="97"/>
      <c r="CDO3935" s="97"/>
      <c r="CDP3935" s="97"/>
      <c r="CDQ3935" s="97"/>
      <c r="CDR3935" s="97"/>
      <c r="CDS3935" s="97"/>
      <c r="CDT3935" s="97"/>
      <c r="CDU3935" s="97"/>
      <c r="CDV3935" s="97"/>
      <c r="CDW3935" s="97"/>
      <c r="CDX3935" s="97"/>
      <c r="CDY3935" s="97"/>
      <c r="CDZ3935" s="97"/>
      <c r="CEA3935" s="97"/>
      <c r="CEB3935" s="97"/>
      <c r="CEC3935" s="97"/>
      <c r="CED3935" s="97"/>
      <c r="CEE3935" s="97"/>
      <c r="CEF3935" s="97"/>
      <c r="CEG3935" s="97"/>
      <c r="CEH3935" s="97"/>
      <c r="CEI3935" s="97"/>
      <c r="CEJ3935" s="97"/>
      <c r="CEK3935" s="97"/>
      <c r="CEL3935" s="97"/>
      <c r="CEM3935" s="97"/>
      <c r="CEN3935" s="97"/>
      <c r="CEO3935" s="97"/>
      <c r="CEP3935" s="97"/>
      <c r="CEQ3935" s="97"/>
      <c r="CER3935" s="97"/>
      <c r="CES3935" s="97"/>
      <c r="CET3935" s="97"/>
      <c r="CEU3935" s="97"/>
      <c r="CEV3935" s="97"/>
      <c r="CEW3935" s="97"/>
      <c r="CEX3935" s="97"/>
      <c r="CEY3935" s="97"/>
      <c r="CEZ3935" s="97"/>
      <c r="CFA3935" s="97"/>
      <c r="CFB3935" s="97"/>
      <c r="CFC3935" s="97"/>
      <c r="CFD3935" s="97"/>
      <c r="CFE3935" s="97"/>
      <c r="CFF3935" s="97"/>
      <c r="CFG3935" s="97"/>
      <c r="CFH3935" s="97"/>
      <c r="CFI3935" s="97"/>
      <c r="CFJ3935" s="97"/>
      <c r="CFK3935" s="97"/>
      <c r="CFL3935" s="97"/>
      <c r="CFM3935" s="97"/>
      <c r="CFN3935" s="97"/>
      <c r="CFO3935" s="97"/>
      <c r="CFP3935" s="97"/>
      <c r="CFQ3935" s="97"/>
      <c r="CFR3935" s="97"/>
      <c r="CFS3935" s="97"/>
      <c r="CFT3935" s="97"/>
      <c r="CFU3935" s="97"/>
      <c r="CFV3935" s="97"/>
      <c r="CFW3935" s="97"/>
      <c r="CFX3935" s="97"/>
      <c r="CFY3935" s="97"/>
      <c r="CFZ3935" s="97"/>
      <c r="CGA3935" s="97"/>
      <c r="CGB3935" s="97"/>
      <c r="CGC3935" s="97"/>
      <c r="CGD3935" s="97"/>
      <c r="CGE3935" s="97"/>
      <c r="CGF3935" s="97"/>
      <c r="CGG3935" s="97"/>
      <c r="CGH3935" s="97"/>
      <c r="CGI3935" s="97"/>
      <c r="CGJ3935" s="97"/>
      <c r="CGK3935" s="97"/>
      <c r="CGL3935" s="97"/>
      <c r="CGM3935" s="97"/>
      <c r="CGN3935" s="97"/>
      <c r="CGO3935" s="97"/>
      <c r="CGP3935" s="97"/>
      <c r="CGQ3935" s="97"/>
      <c r="CGR3935" s="97"/>
      <c r="CGS3935" s="97"/>
      <c r="CGT3935" s="97"/>
      <c r="CGU3935" s="97"/>
      <c r="CGV3935" s="97"/>
      <c r="CGW3935" s="97"/>
      <c r="CGX3935" s="97"/>
      <c r="CGY3935" s="97"/>
      <c r="CGZ3935" s="97"/>
      <c r="CHA3935" s="97"/>
      <c r="CHB3935" s="97"/>
      <c r="CHC3935" s="97"/>
      <c r="CHD3935" s="97"/>
      <c r="CHE3935" s="97"/>
      <c r="CHF3935" s="97"/>
      <c r="CHG3935" s="97"/>
      <c r="CHH3935" s="97"/>
      <c r="CHI3935" s="97"/>
      <c r="CHJ3935" s="97"/>
      <c r="CHK3935" s="97"/>
      <c r="CHL3935" s="97"/>
      <c r="CHM3935" s="97"/>
      <c r="CHN3935" s="97"/>
      <c r="CHO3935" s="97"/>
      <c r="CHP3935" s="97"/>
      <c r="CHQ3935" s="97"/>
      <c r="CHR3935" s="97"/>
      <c r="CHS3935" s="97"/>
      <c r="CHT3935" s="97"/>
      <c r="CHU3935" s="97"/>
      <c r="CHV3935" s="97"/>
      <c r="CHW3935" s="97"/>
      <c r="CHX3935" s="97"/>
      <c r="CHY3935" s="97"/>
      <c r="CHZ3935" s="97"/>
      <c r="CIA3935" s="97"/>
      <c r="CIB3935" s="97"/>
      <c r="CIC3935" s="97"/>
      <c r="CID3935" s="97"/>
      <c r="CIE3935" s="97"/>
      <c r="CIF3935" s="97"/>
      <c r="CIG3935" s="97"/>
      <c r="CIH3935" s="97"/>
      <c r="CII3935" s="97"/>
      <c r="CIJ3935" s="97"/>
      <c r="CIK3935" s="97"/>
      <c r="CIL3935" s="97"/>
      <c r="CIM3935" s="97"/>
      <c r="CIN3935" s="97"/>
      <c r="CIO3935" s="97"/>
      <c r="CIP3935" s="97"/>
      <c r="CIQ3935" s="97"/>
      <c r="CIR3935" s="97"/>
      <c r="CIS3935" s="97"/>
      <c r="CIT3935" s="97"/>
      <c r="CIU3935" s="97"/>
      <c r="CIV3935" s="97"/>
      <c r="CIW3935" s="97"/>
      <c r="CIX3935" s="97"/>
      <c r="CIY3935" s="97"/>
      <c r="CIZ3935" s="97"/>
      <c r="CJA3935" s="97"/>
      <c r="CJB3935" s="97"/>
      <c r="CJC3935" s="97"/>
      <c r="CJD3935" s="97"/>
      <c r="CJE3935" s="97"/>
      <c r="CJF3935" s="97"/>
      <c r="CJG3935" s="97"/>
      <c r="CJH3935" s="97"/>
      <c r="CJI3935" s="97"/>
      <c r="CJJ3935" s="97"/>
      <c r="CJK3935" s="97"/>
      <c r="CJL3935" s="97"/>
      <c r="CJM3935" s="97"/>
      <c r="CJN3935" s="97"/>
      <c r="CJO3935" s="97"/>
      <c r="CJP3935" s="97"/>
      <c r="CJQ3935" s="97"/>
      <c r="CJR3935" s="97"/>
      <c r="CJS3935" s="97"/>
      <c r="CJT3935" s="97"/>
      <c r="CJU3935" s="97"/>
      <c r="CJV3935" s="97"/>
      <c r="CJW3935" s="97"/>
      <c r="CJX3935" s="97"/>
      <c r="CJY3935" s="97"/>
      <c r="CJZ3935" s="97"/>
      <c r="CKA3935" s="97"/>
      <c r="CKB3935" s="97"/>
      <c r="CKC3935" s="97"/>
      <c r="CKD3935" s="97"/>
      <c r="CKE3935" s="97"/>
      <c r="CKF3935" s="97"/>
      <c r="CKG3935" s="97"/>
      <c r="CKH3935" s="97"/>
      <c r="CKI3935" s="97"/>
      <c r="CKJ3935" s="97"/>
      <c r="CKK3935" s="97"/>
      <c r="CKL3935" s="97"/>
      <c r="CKM3935" s="97"/>
      <c r="CKN3935" s="97"/>
      <c r="CKO3935" s="97"/>
      <c r="CKP3935" s="97"/>
      <c r="CKQ3935" s="97"/>
      <c r="CKR3935" s="97"/>
      <c r="CKS3935" s="97"/>
      <c r="CKT3935" s="97"/>
      <c r="CKU3935" s="97"/>
      <c r="CKV3935" s="97"/>
      <c r="CKW3935" s="97"/>
      <c r="CKX3935" s="97"/>
      <c r="CKY3935" s="97"/>
      <c r="CKZ3935" s="97"/>
      <c r="CLA3935" s="97"/>
      <c r="CLB3935" s="97"/>
      <c r="CLC3935" s="97"/>
      <c r="CLD3935" s="97"/>
      <c r="CLE3935" s="97"/>
      <c r="CLF3935" s="97"/>
      <c r="CLG3935" s="97"/>
      <c r="CLH3935" s="97"/>
      <c r="CLI3935" s="97"/>
      <c r="CLJ3935" s="97"/>
      <c r="CLK3935" s="97"/>
      <c r="CLL3935" s="97"/>
      <c r="CLM3935" s="97"/>
      <c r="CLN3935" s="97"/>
      <c r="CLO3935" s="97"/>
      <c r="CLP3935" s="97"/>
      <c r="CLQ3935" s="97"/>
      <c r="CLR3935" s="97"/>
      <c r="CLS3935" s="97"/>
      <c r="CLT3935" s="97"/>
      <c r="CLU3935" s="97"/>
      <c r="CLV3935" s="97"/>
      <c r="CLW3935" s="97"/>
      <c r="CLX3935" s="97"/>
      <c r="CLY3935" s="97"/>
      <c r="CLZ3935" s="97"/>
      <c r="CMA3935" s="97"/>
      <c r="CMB3935" s="97"/>
      <c r="CMC3935" s="97"/>
      <c r="CMD3935" s="97"/>
      <c r="CME3935" s="97"/>
      <c r="CMF3935" s="97"/>
      <c r="CMG3935" s="97"/>
      <c r="CMH3935" s="97"/>
      <c r="CMI3935" s="97"/>
      <c r="CMJ3935" s="97"/>
      <c r="CMK3935" s="97"/>
      <c r="CML3935" s="97"/>
      <c r="CMM3935" s="97"/>
      <c r="CMN3935" s="97"/>
      <c r="CMO3935" s="97"/>
      <c r="CMP3935" s="97"/>
      <c r="CMQ3935" s="97"/>
      <c r="CMR3935" s="97"/>
      <c r="CMS3935" s="97"/>
      <c r="CMT3935" s="97"/>
      <c r="CMU3935" s="97"/>
      <c r="CMV3935" s="97"/>
      <c r="CMW3935" s="97"/>
      <c r="CMX3935" s="97"/>
      <c r="CMY3935" s="97"/>
      <c r="CMZ3935" s="97"/>
      <c r="CNA3935" s="97"/>
      <c r="CNB3935" s="97"/>
      <c r="CNC3935" s="97"/>
      <c r="CND3935" s="97"/>
      <c r="CNE3935" s="97"/>
      <c r="CNF3935" s="97"/>
      <c r="CNG3935" s="97"/>
      <c r="CNH3935" s="97"/>
      <c r="CNI3935" s="97"/>
      <c r="CNJ3935" s="97"/>
      <c r="CNK3935" s="97"/>
      <c r="CNL3935" s="97"/>
      <c r="CNM3935" s="97"/>
      <c r="CNN3935" s="97"/>
      <c r="CNO3935" s="97"/>
      <c r="CNP3935" s="97"/>
      <c r="CNQ3935" s="97"/>
      <c r="CNR3935" s="97"/>
      <c r="CNS3935" s="97"/>
      <c r="CNT3935" s="97"/>
      <c r="CNU3935" s="97"/>
      <c r="CNV3935" s="97"/>
      <c r="CNW3935" s="97"/>
      <c r="CNX3935" s="97"/>
      <c r="CNY3935" s="97"/>
      <c r="CNZ3935" s="97"/>
      <c r="COA3935" s="97"/>
      <c r="COB3935" s="97"/>
      <c r="COC3935" s="97"/>
      <c r="COD3935" s="97"/>
      <c r="COE3935" s="97"/>
      <c r="COF3935" s="97"/>
      <c r="COG3935" s="97"/>
      <c r="COH3935" s="97"/>
      <c r="COI3935" s="97"/>
      <c r="COJ3935" s="97"/>
      <c r="COK3935" s="97"/>
      <c r="COL3935" s="97"/>
      <c r="COM3935" s="97"/>
      <c r="CON3935" s="97"/>
      <c r="COO3935" s="97"/>
      <c r="COP3935" s="97"/>
      <c r="COQ3935" s="97"/>
      <c r="COR3935" s="97"/>
      <c r="COS3935" s="97"/>
      <c r="COT3935" s="97"/>
      <c r="COU3935" s="97"/>
      <c r="COV3935" s="97"/>
      <c r="COW3935" s="97"/>
      <c r="COX3935" s="97"/>
      <c r="COY3935" s="97"/>
      <c r="COZ3935" s="97"/>
      <c r="CPA3935" s="97"/>
      <c r="CPB3935" s="97"/>
      <c r="CPC3935" s="97"/>
      <c r="CPD3935" s="97"/>
      <c r="CPE3935" s="97"/>
      <c r="CPF3935" s="97"/>
      <c r="CPG3935" s="97"/>
      <c r="CPH3935" s="97"/>
      <c r="CPI3935" s="97"/>
      <c r="CPJ3935" s="97"/>
      <c r="CPK3935" s="97"/>
      <c r="CPL3935" s="97"/>
      <c r="CPM3935" s="97"/>
      <c r="CPN3935" s="97"/>
      <c r="CPO3935" s="97"/>
      <c r="CPP3935" s="97"/>
      <c r="CPQ3935" s="97"/>
      <c r="CPR3935" s="97"/>
      <c r="CPS3935" s="97"/>
      <c r="CPT3935" s="97"/>
      <c r="CPU3935" s="97"/>
      <c r="CPV3935" s="97"/>
      <c r="CPW3935" s="97"/>
      <c r="CPX3935" s="97"/>
      <c r="CPY3935" s="97"/>
      <c r="CPZ3935" s="97"/>
      <c r="CQA3935" s="97"/>
      <c r="CQB3935" s="97"/>
      <c r="CQC3935" s="97"/>
      <c r="CQD3935" s="97"/>
      <c r="CQE3935" s="97"/>
      <c r="CQF3935" s="97"/>
      <c r="CQG3935" s="97"/>
      <c r="CQH3935" s="97"/>
      <c r="CQI3935" s="97"/>
      <c r="CQJ3935" s="97"/>
      <c r="CQK3935" s="97"/>
      <c r="CQL3935" s="97"/>
      <c r="CQM3935" s="97"/>
      <c r="CQN3935" s="97"/>
      <c r="CQO3935" s="97"/>
      <c r="CQP3935" s="97"/>
      <c r="CQQ3935" s="97"/>
      <c r="CQR3935" s="97"/>
      <c r="CQS3935" s="97"/>
      <c r="CQT3935" s="97"/>
      <c r="CQU3935" s="97"/>
      <c r="CQV3935" s="97"/>
      <c r="CQW3935" s="97"/>
      <c r="CQX3935" s="97"/>
      <c r="CQY3935" s="97"/>
      <c r="CQZ3935" s="97"/>
      <c r="CRA3935" s="97"/>
      <c r="CRB3935" s="97"/>
      <c r="CRC3935" s="97"/>
      <c r="CRD3935" s="97"/>
      <c r="CRE3935" s="97"/>
      <c r="CRF3935" s="97"/>
      <c r="CRG3935" s="97"/>
      <c r="CRH3935" s="97"/>
      <c r="CRI3935" s="97"/>
      <c r="CRJ3935" s="97"/>
      <c r="CRK3935" s="97"/>
      <c r="CRL3935" s="97"/>
      <c r="CRM3935" s="97"/>
      <c r="CRN3935" s="97"/>
      <c r="CRO3935" s="97"/>
      <c r="CRP3935" s="97"/>
      <c r="CRQ3935" s="97"/>
      <c r="CRR3935" s="97"/>
      <c r="CRS3935" s="97"/>
      <c r="CRT3935" s="97"/>
      <c r="CRU3935" s="97"/>
      <c r="CRV3935" s="97"/>
      <c r="CRW3935" s="97"/>
      <c r="CRX3935" s="97"/>
      <c r="CRY3935" s="97"/>
      <c r="CRZ3935" s="97"/>
      <c r="CSA3935" s="97"/>
      <c r="CSB3935" s="97"/>
      <c r="CSC3935" s="97"/>
      <c r="CSD3935" s="97"/>
      <c r="CSE3935" s="97"/>
      <c r="CSF3935" s="97"/>
      <c r="CSG3935" s="97"/>
      <c r="CSH3935" s="97"/>
      <c r="CSI3935" s="97"/>
      <c r="CSJ3935" s="97"/>
      <c r="CSK3935" s="97"/>
      <c r="CSL3935" s="97"/>
      <c r="CSM3935" s="97"/>
      <c r="CSN3935" s="97"/>
      <c r="CSO3935" s="97"/>
      <c r="CSP3935" s="97"/>
      <c r="CSQ3935" s="97"/>
      <c r="CSR3935" s="97"/>
      <c r="CSS3935" s="97"/>
      <c r="CST3935" s="97"/>
      <c r="CSU3935" s="97"/>
      <c r="CSV3935" s="97"/>
      <c r="CSW3935" s="97"/>
      <c r="CSX3935" s="97"/>
      <c r="CSY3935" s="97"/>
      <c r="CSZ3935" s="97"/>
      <c r="CTA3935" s="97"/>
      <c r="CTB3935" s="97"/>
      <c r="CTC3935" s="97"/>
      <c r="CTD3935" s="97"/>
      <c r="CTE3935" s="97"/>
      <c r="CTF3935" s="97"/>
      <c r="CTG3935" s="97"/>
      <c r="CTH3935" s="97"/>
      <c r="CTI3935" s="97"/>
      <c r="CTJ3935" s="97"/>
      <c r="CTK3935" s="97"/>
      <c r="CTL3935" s="97"/>
      <c r="CTM3935" s="97"/>
      <c r="CTN3935" s="97"/>
      <c r="CTO3935" s="97"/>
      <c r="CTP3935" s="97"/>
      <c r="CTQ3935" s="97"/>
      <c r="CTR3935" s="97"/>
      <c r="CTS3935" s="97"/>
      <c r="CTT3935" s="97"/>
      <c r="CTU3935" s="97"/>
      <c r="CTV3935" s="97"/>
      <c r="CTW3935" s="97"/>
      <c r="CTX3935" s="97"/>
      <c r="CTY3935" s="97"/>
      <c r="CTZ3935" s="97"/>
      <c r="CUA3935" s="97"/>
      <c r="CUB3935" s="97"/>
      <c r="CUC3935" s="97"/>
      <c r="CUD3935" s="97"/>
      <c r="CUE3935" s="97"/>
      <c r="CUF3935" s="97"/>
      <c r="CUG3935" s="97"/>
      <c r="CUH3935" s="97"/>
      <c r="CUI3935" s="97"/>
      <c r="CUJ3935" s="97"/>
      <c r="CUK3935" s="97"/>
      <c r="CUL3935" s="97"/>
      <c r="CUM3935" s="97"/>
      <c r="CUN3935" s="97"/>
      <c r="CUO3935" s="97"/>
      <c r="CUP3935" s="97"/>
      <c r="CUQ3935" s="97"/>
      <c r="CUR3935" s="97"/>
      <c r="CUS3935" s="97"/>
      <c r="CUT3935" s="97"/>
      <c r="CUU3935" s="97"/>
      <c r="CUV3935" s="97"/>
      <c r="CUW3935" s="97"/>
      <c r="CUX3935" s="97"/>
      <c r="CUY3935" s="97"/>
      <c r="CUZ3935" s="97"/>
      <c r="CVA3935" s="97"/>
      <c r="CVB3935" s="97"/>
      <c r="CVC3935" s="97"/>
      <c r="CVD3935" s="97"/>
      <c r="CVE3935" s="97"/>
      <c r="CVF3935" s="97"/>
      <c r="CVG3935" s="97"/>
      <c r="CVH3935" s="97"/>
      <c r="CVI3935" s="97"/>
      <c r="CVJ3935" s="97"/>
      <c r="CVK3935" s="97"/>
      <c r="CVL3935" s="97"/>
      <c r="CVM3935" s="97"/>
      <c r="CVN3935" s="97"/>
      <c r="CVO3935" s="97"/>
      <c r="CVP3935" s="97"/>
      <c r="CVQ3935" s="97"/>
      <c r="CVR3935" s="97"/>
      <c r="CVS3935" s="97"/>
      <c r="CVT3935" s="97"/>
      <c r="CVU3935" s="97"/>
      <c r="CVV3935" s="97"/>
      <c r="CVW3935" s="97"/>
      <c r="CVX3935" s="97"/>
      <c r="CVY3935" s="97"/>
      <c r="CVZ3935" s="97"/>
      <c r="CWA3935" s="97"/>
      <c r="CWB3935" s="97"/>
      <c r="CWC3935" s="97"/>
      <c r="CWD3935" s="97"/>
      <c r="CWE3935" s="97"/>
      <c r="CWF3935" s="97"/>
      <c r="CWG3935" s="97"/>
      <c r="CWH3935" s="97"/>
      <c r="CWI3935" s="97"/>
      <c r="CWJ3935" s="97"/>
      <c r="CWK3935" s="97"/>
      <c r="CWL3935" s="97"/>
      <c r="CWM3935" s="97"/>
      <c r="CWN3935" s="97"/>
      <c r="CWO3935" s="97"/>
      <c r="CWP3935" s="97"/>
      <c r="CWQ3935" s="97"/>
      <c r="CWR3935" s="97"/>
      <c r="CWS3935" s="97"/>
      <c r="CWT3935" s="97"/>
      <c r="CWU3935" s="97"/>
      <c r="CWV3935" s="97"/>
      <c r="CWW3935" s="97"/>
      <c r="CWX3935" s="97"/>
      <c r="CWY3935" s="97"/>
      <c r="CWZ3935" s="97"/>
      <c r="CXA3935" s="97"/>
      <c r="CXB3935" s="97"/>
      <c r="CXC3935" s="97"/>
      <c r="CXD3935" s="97"/>
      <c r="CXE3935" s="97"/>
      <c r="CXF3935" s="97"/>
      <c r="CXG3935" s="97"/>
      <c r="CXH3935" s="97"/>
      <c r="CXI3935" s="97"/>
      <c r="CXJ3935" s="97"/>
      <c r="CXK3935" s="97"/>
      <c r="CXL3935" s="97"/>
      <c r="CXM3935" s="97"/>
      <c r="CXN3935" s="97"/>
      <c r="CXO3935" s="97"/>
      <c r="CXP3935" s="97"/>
      <c r="CXQ3935" s="97"/>
      <c r="CXR3935" s="97"/>
      <c r="CXS3935" s="97"/>
      <c r="CXT3935" s="97"/>
      <c r="CXU3935" s="97"/>
      <c r="CXV3935" s="97"/>
      <c r="CXW3935" s="97"/>
      <c r="CXX3935" s="97"/>
      <c r="CXY3935" s="97"/>
      <c r="CXZ3935" s="97"/>
      <c r="CYA3935" s="97"/>
      <c r="CYB3935" s="97"/>
      <c r="CYC3935" s="97"/>
      <c r="CYD3935" s="97"/>
      <c r="CYE3935" s="97"/>
      <c r="CYF3935" s="97"/>
      <c r="CYG3935" s="97"/>
      <c r="CYH3935" s="97"/>
      <c r="CYI3935" s="97"/>
      <c r="CYJ3935" s="97"/>
      <c r="CYK3935" s="97"/>
      <c r="CYL3935" s="97"/>
      <c r="CYM3935" s="97"/>
      <c r="CYN3935" s="97"/>
      <c r="CYO3935" s="97"/>
      <c r="CYP3935" s="97"/>
      <c r="CYQ3935" s="97"/>
      <c r="CYR3935" s="97"/>
      <c r="CYS3935" s="97"/>
      <c r="CYT3935" s="97"/>
      <c r="CYU3935" s="97"/>
      <c r="CYV3935" s="97"/>
      <c r="CYW3935" s="97"/>
      <c r="CYX3935" s="97"/>
      <c r="CYY3935" s="97"/>
      <c r="CYZ3935" s="97"/>
      <c r="CZA3935" s="97"/>
      <c r="CZB3935" s="97"/>
      <c r="CZC3935" s="97"/>
      <c r="CZD3935" s="97"/>
      <c r="CZE3935" s="97"/>
      <c r="CZF3935" s="97"/>
      <c r="CZG3935" s="97"/>
      <c r="CZH3935" s="97"/>
      <c r="CZI3935" s="97"/>
      <c r="CZJ3935" s="97"/>
      <c r="CZK3935" s="97"/>
      <c r="CZL3935" s="97"/>
      <c r="CZM3935" s="97"/>
      <c r="CZN3935" s="97"/>
      <c r="CZO3935" s="97"/>
      <c r="CZP3935" s="97"/>
      <c r="CZQ3935" s="97"/>
      <c r="CZR3935" s="97"/>
      <c r="CZS3935" s="97"/>
      <c r="CZT3935" s="97"/>
      <c r="CZU3935" s="97"/>
      <c r="CZV3935" s="97"/>
      <c r="CZW3935" s="97"/>
      <c r="CZX3935" s="97"/>
      <c r="CZY3935" s="97"/>
      <c r="CZZ3935" s="97"/>
      <c r="DAA3935" s="97"/>
      <c r="DAB3935" s="97"/>
      <c r="DAC3935" s="97"/>
      <c r="DAD3935" s="97"/>
      <c r="DAE3935" s="97"/>
      <c r="DAF3935" s="97"/>
      <c r="DAG3935" s="97"/>
      <c r="DAH3935" s="97"/>
      <c r="DAI3935" s="97"/>
      <c r="DAJ3935" s="97"/>
      <c r="DAK3935" s="97"/>
      <c r="DAL3935" s="97"/>
      <c r="DAM3935" s="97"/>
      <c r="DAN3935" s="97"/>
      <c r="DAO3935" s="97"/>
      <c r="DAP3935" s="97"/>
      <c r="DAQ3935" s="97"/>
      <c r="DAR3935" s="97"/>
      <c r="DAS3935" s="97"/>
      <c r="DAT3935" s="97"/>
      <c r="DAU3935" s="97"/>
      <c r="DAV3935" s="97"/>
      <c r="DAW3935" s="97"/>
      <c r="DAX3935" s="97"/>
      <c r="DAY3935" s="97"/>
      <c r="DAZ3935" s="97"/>
      <c r="DBA3935" s="97"/>
      <c r="DBB3935" s="97"/>
      <c r="DBC3935" s="97"/>
      <c r="DBD3935" s="97"/>
      <c r="DBE3935" s="97"/>
      <c r="DBF3935" s="97"/>
      <c r="DBG3935" s="97"/>
      <c r="DBH3935" s="97"/>
      <c r="DBI3935" s="97"/>
      <c r="DBJ3935" s="97"/>
      <c r="DBK3935" s="97"/>
      <c r="DBL3935" s="97"/>
      <c r="DBM3935" s="97"/>
      <c r="DBN3935" s="97"/>
      <c r="DBO3935" s="97"/>
      <c r="DBP3935" s="97"/>
      <c r="DBQ3935" s="97"/>
      <c r="DBR3935" s="97"/>
      <c r="DBS3935" s="97"/>
      <c r="DBT3935" s="97"/>
      <c r="DBU3935" s="97"/>
      <c r="DBV3935" s="97"/>
      <c r="DBW3935" s="97"/>
      <c r="DBX3935" s="97"/>
      <c r="DBY3935" s="97"/>
      <c r="DBZ3935" s="97"/>
      <c r="DCA3935" s="97"/>
      <c r="DCB3935" s="97"/>
      <c r="DCC3935" s="97"/>
      <c r="DCD3935" s="97"/>
      <c r="DCE3935" s="97"/>
      <c r="DCF3935" s="97"/>
      <c r="DCG3935" s="97"/>
      <c r="DCH3935" s="97"/>
      <c r="DCI3935" s="97"/>
      <c r="DCJ3935" s="97"/>
      <c r="DCK3935" s="97"/>
      <c r="DCL3935" s="97"/>
      <c r="DCM3935" s="97"/>
      <c r="DCN3935" s="97"/>
      <c r="DCO3935" s="97"/>
      <c r="DCP3935" s="97"/>
      <c r="DCQ3935" s="97"/>
      <c r="DCR3935" s="97"/>
      <c r="DCS3935" s="97"/>
      <c r="DCT3935" s="97"/>
      <c r="DCU3935" s="97"/>
      <c r="DCV3935" s="97"/>
      <c r="DCW3935" s="97"/>
      <c r="DCX3935" s="97"/>
      <c r="DCY3935" s="97"/>
      <c r="DCZ3935" s="97"/>
      <c r="DDA3935" s="97"/>
      <c r="DDB3935" s="97"/>
      <c r="DDC3935" s="97"/>
      <c r="DDD3935" s="97"/>
      <c r="DDE3935" s="97"/>
      <c r="DDF3935" s="97"/>
      <c r="DDG3935" s="97"/>
      <c r="DDH3935" s="97"/>
      <c r="DDI3935" s="97"/>
      <c r="DDJ3935" s="97"/>
      <c r="DDK3935" s="97"/>
      <c r="DDL3935" s="97"/>
      <c r="DDM3935" s="97"/>
      <c r="DDN3935" s="97"/>
      <c r="DDO3935" s="97"/>
      <c r="DDP3935" s="97"/>
      <c r="DDQ3935" s="97"/>
      <c r="DDR3935" s="97"/>
      <c r="DDS3935" s="97"/>
      <c r="DDT3935" s="97"/>
      <c r="DDU3935" s="97"/>
      <c r="DDV3935" s="97"/>
      <c r="DDW3935" s="97"/>
      <c r="DDX3935" s="97"/>
      <c r="DDY3935" s="97"/>
      <c r="DDZ3935" s="97"/>
      <c r="DEA3935" s="97"/>
      <c r="DEB3935" s="97"/>
      <c r="DEC3935" s="97"/>
      <c r="DED3935" s="97"/>
      <c r="DEE3935" s="97"/>
      <c r="DEF3935" s="97"/>
      <c r="DEG3935" s="97"/>
      <c r="DEH3935" s="97"/>
      <c r="DEI3935" s="97"/>
      <c r="DEJ3935" s="97"/>
      <c r="DEK3935" s="97"/>
      <c r="DEL3935" s="97"/>
      <c r="DEM3935" s="97"/>
      <c r="DEN3935" s="97"/>
      <c r="DEO3935" s="97"/>
      <c r="DEP3935" s="97"/>
      <c r="DEQ3935" s="97"/>
      <c r="DER3935" s="97"/>
      <c r="DES3935" s="97"/>
      <c r="DET3935" s="97"/>
      <c r="DEU3935" s="97"/>
      <c r="DEV3935" s="97"/>
      <c r="DEW3935" s="97"/>
      <c r="DEX3935" s="97"/>
      <c r="DEY3935" s="97"/>
      <c r="DEZ3935" s="97"/>
      <c r="DFA3935" s="97"/>
      <c r="DFB3935" s="97"/>
      <c r="DFC3935" s="97"/>
      <c r="DFD3935" s="97"/>
      <c r="DFE3935" s="97"/>
      <c r="DFF3935" s="97"/>
      <c r="DFG3935" s="97"/>
      <c r="DFH3935" s="97"/>
      <c r="DFI3935" s="97"/>
      <c r="DFJ3935" s="97"/>
      <c r="DFK3935" s="97"/>
      <c r="DFL3935" s="97"/>
      <c r="DFM3935" s="97"/>
      <c r="DFN3935" s="97"/>
      <c r="DFO3935" s="97"/>
      <c r="DFP3935" s="97"/>
      <c r="DFQ3935" s="97"/>
      <c r="DFR3935" s="97"/>
      <c r="DFS3935" s="97"/>
      <c r="DFT3935" s="97"/>
      <c r="DFU3935" s="97"/>
      <c r="DFV3935" s="97"/>
      <c r="DFW3935" s="97"/>
      <c r="DFX3935" s="97"/>
      <c r="DFY3935" s="97"/>
      <c r="DFZ3935" s="97"/>
      <c r="DGA3935" s="97"/>
      <c r="DGB3935" s="97"/>
      <c r="DGC3935" s="97"/>
      <c r="DGD3935" s="97"/>
      <c r="DGE3935" s="97"/>
      <c r="DGF3935" s="97"/>
      <c r="DGG3935" s="97"/>
      <c r="DGH3935" s="97"/>
      <c r="DGI3935" s="97"/>
      <c r="DGJ3935" s="97"/>
      <c r="DGK3935" s="97"/>
      <c r="DGL3935" s="97"/>
      <c r="DGM3935" s="97"/>
      <c r="DGN3935" s="97"/>
      <c r="DGO3935" s="97"/>
      <c r="DGP3935" s="97"/>
      <c r="DGQ3935" s="97"/>
      <c r="DGR3935" s="97"/>
      <c r="DGS3935" s="97"/>
      <c r="DGT3935" s="97"/>
      <c r="DGU3935" s="97"/>
      <c r="DGV3935" s="97"/>
      <c r="DGW3935" s="97"/>
      <c r="DGX3935" s="97"/>
      <c r="DGY3935" s="97"/>
      <c r="DGZ3935" s="97"/>
      <c r="DHA3935" s="97"/>
      <c r="DHB3935" s="97"/>
      <c r="DHC3935" s="97"/>
      <c r="DHD3935" s="97"/>
      <c r="DHE3935" s="97"/>
      <c r="DHF3935" s="97"/>
      <c r="DHG3935" s="97"/>
      <c r="DHH3935" s="97"/>
      <c r="DHI3935" s="97"/>
      <c r="DHJ3935" s="97"/>
      <c r="DHK3935" s="97"/>
      <c r="DHL3935" s="97"/>
      <c r="DHM3935" s="97"/>
      <c r="DHN3935" s="97"/>
      <c r="DHO3935" s="97"/>
      <c r="DHP3935" s="97"/>
      <c r="DHQ3935" s="97"/>
      <c r="DHR3935" s="97"/>
      <c r="DHS3935" s="97"/>
      <c r="DHT3935" s="97"/>
      <c r="DHU3935" s="97"/>
      <c r="DHV3935" s="97"/>
      <c r="DHW3935" s="97"/>
      <c r="DHX3935" s="97"/>
      <c r="DHY3935" s="97"/>
      <c r="DHZ3935" s="97"/>
      <c r="DIA3935" s="97"/>
      <c r="DIB3935" s="97"/>
      <c r="DIC3935" s="97"/>
      <c r="DID3935" s="97"/>
      <c r="DIE3935" s="97"/>
      <c r="DIF3935" s="97"/>
      <c r="DIG3935" s="97"/>
      <c r="DIH3935" s="97"/>
      <c r="DII3935" s="97"/>
      <c r="DIJ3935" s="97"/>
      <c r="DIK3935" s="97"/>
      <c r="DIL3935" s="97"/>
      <c r="DIM3935" s="97"/>
      <c r="DIN3935" s="97"/>
      <c r="DIO3935" s="97"/>
      <c r="DIP3935" s="97"/>
      <c r="DIQ3935" s="97"/>
      <c r="DIR3935" s="97"/>
      <c r="DIS3935" s="97"/>
      <c r="DIT3935" s="97"/>
      <c r="DIU3935" s="97"/>
      <c r="DIV3935" s="97"/>
      <c r="DIW3935" s="97"/>
      <c r="DIX3935" s="97"/>
      <c r="DIY3935" s="97"/>
      <c r="DIZ3935" s="97"/>
      <c r="DJA3935" s="97"/>
      <c r="DJB3935" s="97"/>
      <c r="DJC3935" s="97"/>
      <c r="DJD3935" s="97"/>
      <c r="DJE3935" s="97"/>
      <c r="DJF3935" s="97"/>
      <c r="DJG3935" s="97"/>
      <c r="DJH3935" s="97"/>
      <c r="DJI3935" s="97"/>
      <c r="DJJ3935" s="97"/>
      <c r="DJK3935" s="97"/>
      <c r="DJL3935" s="97"/>
      <c r="DJM3935" s="97"/>
      <c r="DJN3935" s="97"/>
      <c r="DJO3935" s="97"/>
      <c r="DJP3935" s="97"/>
      <c r="DJQ3935" s="97"/>
      <c r="DJR3935" s="97"/>
      <c r="DJS3935" s="97"/>
      <c r="DJT3935" s="97"/>
      <c r="DJU3935" s="97"/>
      <c r="DJV3935" s="97"/>
      <c r="DJW3935" s="97"/>
      <c r="DJX3935" s="97"/>
      <c r="DJY3935" s="97"/>
      <c r="DJZ3935" s="97"/>
      <c r="DKA3935" s="97"/>
      <c r="DKB3935" s="97"/>
      <c r="DKC3935" s="97"/>
      <c r="DKD3935" s="97"/>
      <c r="DKE3935" s="97"/>
      <c r="DKF3935" s="97"/>
      <c r="DKG3935" s="97"/>
      <c r="DKH3935" s="97"/>
      <c r="DKI3935" s="97"/>
      <c r="DKJ3935" s="97"/>
      <c r="DKK3935" s="97"/>
      <c r="DKL3935" s="97"/>
      <c r="DKM3935" s="97"/>
      <c r="DKN3935" s="97"/>
      <c r="DKO3935" s="97"/>
      <c r="DKP3935" s="97"/>
      <c r="DKQ3935" s="97"/>
      <c r="DKR3935" s="97"/>
      <c r="DKS3935" s="97"/>
      <c r="DKT3935" s="97"/>
      <c r="DKU3935" s="97"/>
      <c r="DKV3935" s="97"/>
      <c r="DKW3935" s="97"/>
      <c r="DKX3935" s="97"/>
      <c r="DKY3935" s="97"/>
      <c r="DKZ3935" s="97"/>
      <c r="DLA3935" s="97"/>
      <c r="DLB3935" s="97"/>
      <c r="DLC3935" s="97"/>
      <c r="DLD3935" s="97"/>
      <c r="DLE3935" s="97"/>
      <c r="DLF3935" s="97"/>
      <c r="DLG3935" s="97"/>
      <c r="DLH3935" s="97"/>
      <c r="DLI3935" s="97"/>
      <c r="DLJ3935" s="97"/>
      <c r="DLK3935" s="97"/>
      <c r="DLL3935" s="97"/>
      <c r="DLM3935" s="97"/>
      <c r="DLN3935" s="97"/>
      <c r="DLO3935" s="97"/>
      <c r="DLP3935" s="97"/>
      <c r="DLQ3935" s="97"/>
      <c r="DLR3935" s="97"/>
      <c r="DLS3935" s="97"/>
      <c r="DLT3935" s="97"/>
      <c r="DLU3935" s="97"/>
      <c r="DLV3935" s="97"/>
      <c r="DLW3935" s="97"/>
      <c r="DLX3935" s="97"/>
      <c r="DLY3935" s="97"/>
      <c r="DLZ3935" s="97"/>
      <c r="DMA3935" s="97"/>
      <c r="DMB3935" s="97"/>
      <c r="DMC3935" s="97"/>
      <c r="DMD3935" s="97"/>
      <c r="DME3935" s="97"/>
      <c r="DMF3935" s="97"/>
      <c r="DMG3935" s="97"/>
      <c r="DMH3935" s="97"/>
      <c r="DMI3935" s="97"/>
      <c r="DMJ3935" s="97"/>
      <c r="DMK3935" s="97"/>
      <c r="DML3935" s="97"/>
      <c r="DMM3935" s="97"/>
      <c r="DMN3935" s="97"/>
      <c r="DMO3935" s="97"/>
      <c r="DMP3935" s="97"/>
      <c r="DMQ3935" s="97"/>
      <c r="DMR3935" s="97"/>
      <c r="DMS3935" s="97"/>
      <c r="DMT3935" s="97"/>
      <c r="DMU3935" s="97"/>
      <c r="DMV3935" s="97"/>
      <c r="DMW3935" s="97"/>
      <c r="DMX3935" s="97"/>
      <c r="DMY3935" s="97"/>
      <c r="DMZ3935" s="97"/>
      <c r="DNA3935" s="97"/>
      <c r="DNB3935" s="97"/>
      <c r="DNC3935" s="97"/>
      <c r="DND3935" s="97"/>
      <c r="DNE3935" s="97"/>
      <c r="DNF3935" s="97"/>
      <c r="DNG3935" s="97"/>
      <c r="DNH3935" s="97"/>
      <c r="DNI3935" s="97"/>
      <c r="DNJ3935" s="97"/>
      <c r="DNK3935" s="97"/>
      <c r="DNL3935" s="97"/>
      <c r="DNM3935" s="97"/>
      <c r="DNN3935" s="97"/>
      <c r="DNO3935" s="97"/>
      <c r="DNP3935" s="97"/>
      <c r="DNQ3935" s="97"/>
      <c r="DNR3935" s="97"/>
      <c r="DNS3935" s="97"/>
      <c r="DNT3935" s="97"/>
      <c r="DNU3935" s="97"/>
      <c r="DNV3935" s="97"/>
      <c r="DNW3935" s="97"/>
      <c r="DNX3935" s="97"/>
      <c r="DNY3935" s="97"/>
      <c r="DNZ3935" s="97"/>
      <c r="DOA3935" s="97"/>
      <c r="DOB3935" s="97"/>
      <c r="DOC3935" s="97"/>
      <c r="DOD3935" s="97"/>
      <c r="DOE3935" s="97"/>
      <c r="DOF3935" s="97"/>
      <c r="DOG3935" s="97"/>
      <c r="DOH3935" s="97"/>
      <c r="DOI3935" s="97"/>
      <c r="DOJ3935" s="97"/>
      <c r="DOK3935" s="97"/>
      <c r="DOL3935" s="97"/>
      <c r="DOM3935" s="97"/>
      <c r="DON3935" s="97"/>
      <c r="DOO3935" s="97"/>
      <c r="DOP3935" s="97"/>
      <c r="DOQ3935" s="97"/>
      <c r="DOR3935" s="97"/>
      <c r="DOS3935" s="97"/>
      <c r="DOT3935" s="97"/>
      <c r="DOU3935" s="97"/>
      <c r="DOV3935" s="97"/>
      <c r="DOW3935" s="97"/>
      <c r="DOX3935" s="97"/>
      <c r="DOY3935" s="97"/>
      <c r="DOZ3935" s="97"/>
      <c r="DPA3935" s="97"/>
      <c r="DPB3935" s="97"/>
      <c r="DPC3935" s="97"/>
      <c r="DPD3935" s="97"/>
      <c r="DPE3935" s="97"/>
      <c r="DPF3935" s="97"/>
      <c r="DPG3935" s="97"/>
      <c r="DPH3935" s="97"/>
      <c r="DPI3935" s="97"/>
      <c r="DPJ3935" s="97"/>
      <c r="DPK3935" s="97"/>
      <c r="DPL3935" s="97"/>
      <c r="DPM3935" s="97"/>
      <c r="DPN3935" s="97"/>
      <c r="DPO3935" s="97"/>
      <c r="DPP3935" s="97"/>
      <c r="DPQ3935" s="97"/>
      <c r="DPR3935" s="97"/>
      <c r="DPS3935" s="97"/>
      <c r="DPT3935" s="97"/>
      <c r="DPU3935" s="97"/>
      <c r="DPV3935" s="97"/>
      <c r="DPW3935" s="97"/>
      <c r="DPX3935" s="97"/>
      <c r="DPY3935" s="97"/>
      <c r="DPZ3935" s="97"/>
      <c r="DQA3935" s="97"/>
      <c r="DQB3935" s="97"/>
      <c r="DQC3935" s="97"/>
      <c r="DQD3935" s="97"/>
      <c r="DQE3935" s="97"/>
      <c r="DQF3935" s="97"/>
      <c r="DQG3935" s="97"/>
      <c r="DQH3935" s="97"/>
      <c r="DQI3935" s="97"/>
      <c r="DQJ3935" s="97"/>
      <c r="DQK3935" s="97"/>
      <c r="DQL3935" s="97"/>
      <c r="DQM3935" s="97"/>
      <c r="DQN3935" s="97"/>
      <c r="DQO3935" s="97"/>
      <c r="DQP3935" s="97"/>
      <c r="DQQ3935" s="97"/>
      <c r="DQR3935" s="97"/>
      <c r="DQS3935" s="97"/>
      <c r="DQT3935" s="97"/>
      <c r="DQU3935" s="97"/>
      <c r="DQV3935" s="97"/>
      <c r="DQW3935" s="97"/>
      <c r="DQX3935" s="97"/>
      <c r="DQY3935" s="97"/>
      <c r="DQZ3935" s="97"/>
      <c r="DRA3935" s="97"/>
      <c r="DRB3935" s="97"/>
      <c r="DRC3935" s="97"/>
      <c r="DRD3935" s="97"/>
      <c r="DRE3935" s="97"/>
      <c r="DRF3935" s="97"/>
      <c r="DRG3935" s="97"/>
      <c r="DRH3935" s="97"/>
      <c r="DRI3935" s="97"/>
      <c r="DRJ3935" s="97"/>
      <c r="DRK3935" s="97"/>
      <c r="DRL3935" s="97"/>
      <c r="DRM3935" s="97"/>
      <c r="DRN3935" s="97"/>
      <c r="DRO3935" s="97"/>
      <c r="DRP3935" s="97"/>
      <c r="DRQ3935" s="97"/>
      <c r="DRR3935" s="97"/>
      <c r="DRS3935" s="97"/>
      <c r="DRT3935" s="97"/>
      <c r="DRU3935" s="97"/>
      <c r="DRV3935" s="97"/>
      <c r="DRW3935" s="97"/>
      <c r="DRX3935" s="97"/>
      <c r="DRY3935" s="97"/>
      <c r="DRZ3935" s="97"/>
      <c r="DSA3935" s="97"/>
      <c r="DSB3935" s="97"/>
      <c r="DSC3935" s="97"/>
      <c r="DSD3935" s="97"/>
      <c r="DSE3935" s="97"/>
      <c r="DSF3935" s="97"/>
      <c r="DSG3935" s="97"/>
      <c r="DSH3935" s="97"/>
      <c r="DSI3935" s="97"/>
      <c r="DSJ3935" s="97"/>
      <c r="DSK3935" s="97"/>
      <c r="DSL3935" s="97"/>
      <c r="DSM3935" s="97"/>
      <c r="DSN3935" s="97"/>
      <c r="DSO3935" s="97"/>
      <c r="DSP3935" s="97"/>
      <c r="DSQ3935" s="97"/>
      <c r="DSR3935" s="97"/>
      <c r="DSS3935" s="97"/>
      <c r="DST3935" s="97"/>
      <c r="DSU3935" s="97"/>
      <c r="DSV3935" s="97"/>
      <c r="DSW3935" s="97"/>
      <c r="DSX3935" s="97"/>
      <c r="DSY3935" s="97"/>
      <c r="DSZ3935" s="97"/>
      <c r="DTA3935" s="97"/>
      <c r="DTB3935" s="97"/>
      <c r="DTC3935" s="97"/>
      <c r="DTD3935" s="97"/>
      <c r="DTE3935" s="97"/>
      <c r="DTF3935" s="97"/>
      <c r="DTG3935" s="97"/>
      <c r="DTH3935" s="97"/>
      <c r="DTI3935" s="97"/>
      <c r="DTJ3935" s="97"/>
      <c r="DTK3935" s="97"/>
      <c r="DTL3935" s="97"/>
      <c r="DTM3935" s="97"/>
      <c r="DTN3935" s="97"/>
      <c r="DTO3935" s="97"/>
      <c r="DTP3935" s="97"/>
      <c r="DTQ3935" s="97"/>
      <c r="DTR3935" s="97"/>
      <c r="DTS3935" s="97"/>
      <c r="DTT3935" s="97"/>
      <c r="DTU3935" s="97"/>
      <c r="DTV3935" s="97"/>
      <c r="DTW3935" s="97"/>
      <c r="DTX3935" s="97"/>
      <c r="DTY3935" s="97"/>
      <c r="DTZ3935" s="97"/>
      <c r="DUA3935" s="97"/>
      <c r="DUB3935" s="97"/>
      <c r="DUC3935" s="97"/>
      <c r="DUD3935" s="97"/>
      <c r="DUE3935" s="97"/>
      <c r="DUF3935" s="97"/>
      <c r="DUG3935" s="97"/>
      <c r="DUH3935" s="97"/>
      <c r="DUI3935" s="97"/>
      <c r="DUJ3935" s="97"/>
      <c r="DUK3935" s="97"/>
      <c r="DUL3935" s="97"/>
      <c r="DUM3935" s="97"/>
      <c r="DUN3935" s="97"/>
      <c r="DUO3935" s="97"/>
      <c r="DUP3935" s="97"/>
      <c r="DUQ3935" s="97"/>
      <c r="DUR3935" s="97"/>
      <c r="DUS3935" s="97"/>
      <c r="DUT3935" s="97"/>
      <c r="DUU3935" s="97"/>
      <c r="DUV3935" s="97"/>
      <c r="DUW3935" s="97"/>
      <c r="DUX3935" s="97"/>
      <c r="DUY3935" s="97"/>
      <c r="DUZ3935" s="97"/>
      <c r="DVA3935" s="97"/>
      <c r="DVB3935" s="97"/>
      <c r="DVC3935" s="97"/>
      <c r="DVD3935" s="97"/>
      <c r="DVE3935" s="97"/>
      <c r="DVF3935" s="97"/>
      <c r="DVG3935" s="97"/>
      <c r="DVH3935" s="97"/>
      <c r="DVI3935" s="97"/>
      <c r="DVJ3935" s="97"/>
      <c r="DVK3935" s="97"/>
      <c r="DVL3935" s="97"/>
      <c r="DVM3935" s="97"/>
      <c r="DVN3935" s="97"/>
      <c r="DVO3935" s="97"/>
      <c r="DVP3935" s="97"/>
      <c r="DVQ3935" s="97"/>
      <c r="DVR3935" s="97"/>
      <c r="DVS3935" s="97"/>
      <c r="DVT3935" s="97"/>
      <c r="DVU3935" s="97"/>
      <c r="DVV3935" s="97"/>
      <c r="DVW3935" s="97"/>
      <c r="DVX3935" s="97"/>
      <c r="DVY3935" s="97"/>
      <c r="DVZ3935" s="97"/>
      <c r="DWA3935" s="97"/>
      <c r="DWB3935" s="97"/>
      <c r="DWC3935" s="97"/>
      <c r="DWD3935" s="97"/>
      <c r="DWE3935" s="97"/>
      <c r="DWF3935" s="97"/>
      <c r="DWG3935" s="97"/>
      <c r="DWH3935" s="97"/>
      <c r="DWI3935" s="97"/>
      <c r="DWJ3935" s="97"/>
      <c r="DWK3935" s="97"/>
      <c r="DWL3935" s="97"/>
      <c r="DWM3935" s="97"/>
      <c r="DWN3935" s="97"/>
      <c r="DWO3935" s="97"/>
      <c r="DWP3935" s="97"/>
      <c r="DWQ3935" s="97"/>
      <c r="DWR3935" s="97"/>
      <c r="DWS3935" s="97"/>
      <c r="DWT3935" s="97"/>
      <c r="DWU3935" s="97"/>
      <c r="DWV3935" s="97"/>
      <c r="DWW3935" s="97"/>
      <c r="DWX3935" s="97"/>
      <c r="DWY3935" s="97"/>
      <c r="DWZ3935" s="97"/>
      <c r="DXA3935" s="97"/>
      <c r="DXB3935" s="97"/>
      <c r="DXC3935" s="97"/>
      <c r="DXD3935" s="97"/>
      <c r="DXE3935" s="97"/>
      <c r="DXF3935" s="97"/>
      <c r="DXG3935" s="97"/>
      <c r="DXH3935" s="97"/>
      <c r="DXI3935" s="97"/>
      <c r="DXJ3935" s="97"/>
      <c r="DXK3935" s="97"/>
      <c r="DXL3935" s="97"/>
      <c r="DXM3935" s="97"/>
      <c r="DXN3935" s="97"/>
      <c r="DXO3935" s="97"/>
      <c r="DXP3935" s="97"/>
      <c r="DXQ3935" s="97"/>
      <c r="DXR3935" s="97"/>
      <c r="DXS3935" s="97"/>
      <c r="DXT3935" s="97"/>
      <c r="DXU3935" s="97"/>
      <c r="DXV3935" s="97"/>
      <c r="DXW3935" s="97"/>
      <c r="DXX3935" s="97"/>
      <c r="DXY3935" s="97"/>
      <c r="DXZ3935" s="97"/>
      <c r="DYA3935" s="97"/>
      <c r="DYB3935" s="97"/>
      <c r="DYC3935" s="97"/>
      <c r="DYD3935" s="97"/>
      <c r="DYE3935" s="97"/>
      <c r="DYF3935" s="97"/>
      <c r="DYG3935" s="97"/>
      <c r="DYH3935" s="97"/>
      <c r="DYI3935" s="97"/>
      <c r="DYJ3935" s="97"/>
      <c r="DYK3935" s="97"/>
      <c r="DYL3935" s="97"/>
      <c r="DYM3935" s="97"/>
      <c r="DYN3935" s="97"/>
      <c r="DYO3935" s="97"/>
      <c r="DYP3935" s="97"/>
      <c r="DYQ3935" s="97"/>
      <c r="DYR3935" s="97"/>
      <c r="DYS3935" s="97"/>
      <c r="DYT3935" s="97"/>
      <c r="DYU3935" s="97"/>
      <c r="DYV3935" s="97"/>
      <c r="DYW3935" s="97"/>
      <c r="DYX3935" s="97"/>
      <c r="DYY3935" s="97"/>
      <c r="DYZ3935" s="97"/>
      <c r="DZA3935" s="97"/>
      <c r="DZB3935" s="97"/>
      <c r="DZC3935" s="97"/>
      <c r="DZD3935" s="97"/>
      <c r="DZE3935" s="97"/>
      <c r="DZF3935" s="97"/>
      <c r="DZG3935" s="97"/>
      <c r="DZH3935" s="97"/>
      <c r="DZI3935" s="97"/>
      <c r="DZJ3935" s="97"/>
      <c r="DZK3935" s="97"/>
      <c r="DZL3935" s="97"/>
      <c r="DZM3935" s="97"/>
      <c r="DZN3935" s="97"/>
      <c r="DZO3935" s="97"/>
      <c r="DZP3935" s="97"/>
      <c r="DZQ3935" s="97"/>
      <c r="DZR3935" s="97"/>
      <c r="DZS3935" s="97"/>
      <c r="DZT3935" s="97"/>
      <c r="DZU3935" s="97"/>
      <c r="DZV3935" s="97"/>
      <c r="DZW3935" s="97"/>
      <c r="DZX3935" s="97"/>
      <c r="DZY3935" s="97"/>
      <c r="DZZ3935" s="97"/>
      <c r="EAA3935" s="97"/>
      <c r="EAB3935" s="97"/>
      <c r="EAC3935" s="97"/>
      <c r="EAD3935" s="97"/>
      <c r="EAE3935" s="97"/>
      <c r="EAF3935" s="97"/>
      <c r="EAG3935" s="97"/>
      <c r="EAH3935" s="97"/>
      <c r="EAI3935" s="97"/>
      <c r="EAJ3935" s="97"/>
      <c r="EAK3935" s="97"/>
      <c r="EAL3935" s="97"/>
      <c r="EAM3935" s="97"/>
      <c r="EAN3935" s="97"/>
      <c r="EAO3935" s="97"/>
      <c r="EAP3935" s="97"/>
      <c r="EAQ3935" s="97"/>
      <c r="EAR3935" s="97"/>
      <c r="EAS3935" s="97"/>
      <c r="EAT3935" s="97"/>
      <c r="EAU3935" s="97"/>
      <c r="EAV3935" s="97"/>
      <c r="EAW3935" s="97"/>
      <c r="EAX3935" s="97"/>
      <c r="EAY3935" s="97"/>
      <c r="EAZ3935" s="97"/>
      <c r="EBA3935" s="97"/>
      <c r="EBB3935" s="97"/>
      <c r="EBC3935" s="97"/>
      <c r="EBD3935" s="97"/>
      <c r="EBE3935" s="97"/>
      <c r="EBF3935" s="97"/>
      <c r="EBG3935" s="97"/>
      <c r="EBH3935" s="97"/>
      <c r="EBI3935" s="97"/>
      <c r="EBJ3935" s="97"/>
      <c r="EBK3935" s="97"/>
      <c r="EBL3935" s="97"/>
      <c r="EBM3935" s="97"/>
      <c r="EBN3935" s="97"/>
      <c r="EBO3935" s="97"/>
      <c r="EBP3935" s="97"/>
      <c r="EBQ3935" s="97"/>
      <c r="EBR3935" s="97"/>
      <c r="EBS3935" s="97"/>
      <c r="EBT3935" s="97"/>
      <c r="EBU3935" s="97"/>
      <c r="EBV3935" s="97"/>
      <c r="EBW3935" s="97"/>
      <c r="EBX3935" s="97"/>
      <c r="EBY3935" s="97"/>
      <c r="EBZ3935" s="97"/>
      <c r="ECA3935" s="97"/>
      <c r="ECB3935" s="97"/>
      <c r="ECC3935" s="97"/>
      <c r="ECD3935" s="97"/>
      <c r="ECE3935" s="97"/>
      <c r="ECF3935" s="97"/>
      <c r="ECG3935" s="97"/>
      <c r="ECH3935" s="97"/>
      <c r="ECI3935" s="97"/>
      <c r="ECJ3935" s="97"/>
      <c r="ECK3935" s="97"/>
      <c r="ECL3935" s="97"/>
      <c r="ECM3935" s="97"/>
      <c r="ECN3935" s="97"/>
      <c r="ECO3935" s="97"/>
      <c r="ECP3935" s="97"/>
      <c r="ECQ3935" s="97"/>
      <c r="ECR3935" s="97"/>
      <c r="ECS3935" s="97"/>
      <c r="ECT3935" s="97"/>
      <c r="ECU3935" s="97"/>
      <c r="ECV3935" s="97"/>
      <c r="ECW3935" s="97"/>
      <c r="ECX3935" s="97"/>
      <c r="ECY3935" s="97"/>
      <c r="ECZ3935" s="97"/>
      <c r="EDA3935" s="97"/>
      <c r="EDB3935" s="97"/>
      <c r="EDC3935" s="97"/>
      <c r="EDD3935" s="97"/>
      <c r="EDE3935" s="97"/>
      <c r="EDF3935" s="97"/>
      <c r="EDG3935" s="97"/>
      <c r="EDH3935" s="97"/>
      <c r="EDI3935" s="97"/>
      <c r="EDJ3935" s="97"/>
      <c r="EDK3935" s="97"/>
      <c r="EDL3935" s="97"/>
      <c r="EDM3935" s="97"/>
      <c r="EDN3935" s="97"/>
      <c r="EDO3935" s="97"/>
      <c r="EDP3935" s="97"/>
      <c r="EDQ3935" s="97"/>
      <c r="EDR3935" s="97"/>
      <c r="EDS3935" s="97"/>
      <c r="EDT3935" s="97"/>
      <c r="EDU3935" s="97"/>
      <c r="EDV3935" s="97"/>
      <c r="EDW3935" s="97"/>
      <c r="EDX3935" s="97"/>
      <c r="EDY3935" s="97"/>
      <c r="EDZ3935" s="97"/>
      <c r="EEA3935" s="97"/>
      <c r="EEB3935" s="97"/>
      <c r="EEC3935" s="97"/>
      <c r="EED3935" s="97"/>
      <c r="EEE3935" s="97"/>
      <c r="EEF3935" s="97"/>
      <c r="EEG3935" s="97"/>
      <c r="EEH3935" s="97"/>
      <c r="EEI3935" s="97"/>
      <c r="EEJ3935" s="97"/>
      <c r="EEK3935" s="97"/>
      <c r="EEL3935" s="97"/>
      <c r="EEM3935" s="97"/>
      <c r="EEN3935" s="97"/>
      <c r="EEO3935" s="97"/>
      <c r="EEP3935" s="97"/>
      <c r="EEQ3935" s="97"/>
      <c r="EER3935" s="97"/>
      <c r="EES3935" s="97"/>
      <c r="EET3935" s="97"/>
      <c r="EEU3935" s="97"/>
      <c r="EEV3935" s="97"/>
      <c r="EEW3935" s="97"/>
      <c r="EEX3935" s="97"/>
      <c r="EEY3935" s="97"/>
      <c r="EEZ3935" s="97"/>
      <c r="EFA3935" s="97"/>
      <c r="EFB3935" s="97"/>
      <c r="EFC3935" s="97"/>
      <c r="EFD3935" s="97"/>
      <c r="EFE3935" s="97"/>
      <c r="EFF3935" s="97"/>
      <c r="EFG3935" s="97"/>
      <c r="EFH3935" s="97"/>
      <c r="EFI3935" s="97"/>
      <c r="EFJ3935" s="97"/>
      <c r="EFK3935" s="97"/>
      <c r="EFL3935" s="97"/>
      <c r="EFM3935" s="97"/>
      <c r="EFN3935" s="97"/>
      <c r="EFO3935" s="97"/>
      <c r="EFP3935" s="97"/>
      <c r="EFQ3935" s="97"/>
      <c r="EFR3935" s="97"/>
      <c r="EFS3935" s="97"/>
      <c r="EFT3935" s="97"/>
      <c r="EFU3935" s="97"/>
      <c r="EFV3935" s="97"/>
      <c r="EFW3935" s="97"/>
      <c r="EFX3935" s="97"/>
      <c r="EFY3935" s="97"/>
      <c r="EFZ3935" s="97"/>
      <c r="EGA3935" s="97"/>
      <c r="EGB3935" s="97"/>
      <c r="EGC3935" s="97"/>
      <c r="EGD3935" s="97"/>
      <c r="EGE3935" s="97"/>
      <c r="EGF3935" s="97"/>
      <c r="EGG3935" s="97"/>
      <c r="EGH3935" s="97"/>
      <c r="EGI3935" s="97"/>
      <c r="EGJ3935" s="97"/>
      <c r="EGK3935" s="97"/>
      <c r="EGL3935" s="97"/>
      <c r="EGM3935" s="97"/>
      <c r="EGN3935" s="97"/>
      <c r="EGO3935" s="97"/>
      <c r="EGP3935" s="97"/>
      <c r="EGQ3935" s="97"/>
      <c r="EGR3935" s="97"/>
      <c r="EGS3935" s="97"/>
      <c r="EGT3935" s="97"/>
      <c r="EGU3935" s="97"/>
      <c r="EGV3935" s="97"/>
      <c r="EGW3935" s="97"/>
      <c r="EGX3935" s="97"/>
      <c r="EGY3935" s="97"/>
      <c r="EGZ3935" s="97"/>
      <c r="EHA3935" s="97"/>
      <c r="EHB3935" s="97"/>
      <c r="EHC3935" s="97"/>
      <c r="EHD3935" s="97"/>
      <c r="EHE3935" s="97"/>
      <c r="EHF3935" s="97"/>
      <c r="EHG3935" s="97"/>
      <c r="EHH3935" s="97"/>
      <c r="EHI3935" s="97"/>
      <c r="EHJ3935" s="97"/>
      <c r="EHK3935" s="97"/>
      <c r="EHL3935" s="97"/>
      <c r="EHM3935" s="97"/>
      <c r="EHN3935" s="97"/>
      <c r="EHO3935" s="97"/>
      <c r="EHP3935" s="97"/>
      <c r="EHQ3935" s="97"/>
      <c r="EHR3935" s="97"/>
      <c r="EHS3935" s="97"/>
      <c r="EHT3935" s="97"/>
      <c r="EHU3935" s="97"/>
      <c r="EHV3935" s="97"/>
      <c r="EHW3935" s="97"/>
      <c r="EHX3935" s="97"/>
      <c r="EHY3935" s="97"/>
      <c r="EHZ3935" s="97"/>
      <c r="EIA3935" s="97"/>
      <c r="EIB3935" s="97"/>
      <c r="EIC3935" s="97"/>
      <c r="EID3935" s="97"/>
      <c r="EIE3935" s="97"/>
      <c r="EIF3935" s="97"/>
      <c r="EIG3935" s="97"/>
      <c r="EIH3935" s="97"/>
      <c r="EII3935" s="97"/>
      <c r="EIJ3935" s="97"/>
      <c r="EIK3935" s="97"/>
      <c r="EIL3935" s="97"/>
      <c r="EIM3935" s="97"/>
      <c r="EIN3935" s="97"/>
      <c r="EIO3935" s="97"/>
      <c r="EIP3935" s="97"/>
      <c r="EIQ3935" s="97"/>
      <c r="EIR3935" s="97"/>
      <c r="EIS3935" s="97"/>
      <c r="EIT3935" s="97"/>
      <c r="EIU3935" s="97"/>
      <c r="EIV3935" s="97"/>
      <c r="EIW3935" s="97"/>
      <c r="EIX3935" s="97"/>
      <c r="EIY3935" s="97"/>
      <c r="EIZ3935" s="97"/>
      <c r="EJA3935" s="97"/>
      <c r="EJB3935" s="97"/>
      <c r="EJC3935" s="97"/>
      <c r="EJD3935" s="97"/>
      <c r="EJE3935" s="97"/>
      <c r="EJF3935" s="97"/>
      <c r="EJG3935" s="97"/>
      <c r="EJH3935" s="97"/>
      <c r="EJI3935" s="97"/>
      <c r="EJJ3935" s="97"/>
      <c r="EJK3935" s="97"/>
      <c r="EJL3935" s="97"/>
      <c r="EJM3935" s="97"/>
      <c r="EJN3935" s="97"/>
      <c r="EJO3935" s="97"/>
      <c r="EJP3935" s="97"/>
      <c r="EJQ3935" s="97"/>
      <c r="EJR3935" s="97"/>
      <c r="EJS3935" s="97"/>
      <c r="EJT3935" s="97"/>
      <c r="EJU3935" s="97"/>
      <c r="EJV3935" s="97"/>
      <c r="EJW3935" s="97"/>
      <c r="EJX3935" s="97"/>
      <c r="EJY3935" s="97"/>
      <c r="EJZ3935" s="97"/>
      <c r="EKA3935" s="97"/>
      <c r="EKB3935" s="97"/>
      <c r="EKC3935" s="97"/>
      <c r="EKD3935" s="97"/>
      <c r="EKE3935" s="97"/>
      <c r="EKF3935" s="97"/>
      <c r="EKG3935" s="97"/>
      <c r="EKH3935" s="97"/>
      <c r="EKI3935" s="97"/>
      <c r="EKJ3935" s="97"/>
      <c r="EKK3935" s="97"/>
      <c r="EKL3935" s="97"/>
      <c r="EKM3935" s="97"/>
      <c r="EKN3935" s="97"/>
      <c r="EKO3935" s="97"/>
      <c r="EKP3935" s="97"/>
      <c r="EKQ3935" s="97"/>
      <c r="EKR3935" s="97"/>
      <c r="EKS3935" s="97"/>
      <c r="EKT3935" s="97"/>
      <c r="EKU3935" s="97"/>
      <c r="EKV3935" s="97"/>
      <c r="EKW3935" s="97"/>
      <c r="EKX3935" s="97"/>
      <c r="EKY3935" s="97"/>
      <c r="EKZ3935" s="97"/>
      <c r="ELA3935" s="97"/>
      <c r="ELB3935" s="97"/>
      <c r="ELC3935" s="97"/>
      <c r="ELD3935" s="97"/>
      <c r="ELE3935" s="97"/>
      <c r="ELF3935" s="97"/>
      <c r="ELG3935" s="97"/>
      <c r="ELH3935" s="97"/>
      <c r="ELI3935" s="97"/>
      <c r="ELJ3935" s="97"/>
      <c r="ELK3935" s="97"/>
      <c r="ELL3935" s="97"/>
      <c r="ELM3935" s="97"/>
      <c r="ELN3935" s="97"/>
      <c r="ELO3935" s="97"/>
      <c r="ELP3935" s="97"/>
      <c r="ELQ3935" s="97"/>
      <c r="ELR3935" s="97"/>
      <c r="ELS3935" s="97"/>
      <c r="ELT3935" s="97"/>
      <c r="ELU3935" s="97"/>
      <c r="ELV3935" s="97"/>
      <c r="ELW3935" s="97"/>
      <c r="ELX3935" s="97"/>
      <c r="ELY3935" s="97"/>
      <c r="ELZ3935" s="97"/>
      <c r="EMA3935" s="97"/>
      <c r="EMB3935" s="97"/>
      <c r="EMC3935" s="97"/>
      <c r="EMD3935" s="97"/>
      <c r="EME3935" s="97"/>
      <c r="EMF3935" s="97"/>
      <c r="EMG3935" s="97"/>
      <c r="EMH3935" s="97"/>
      <c r="EMI3935" s="97"/>
      <c r="EMJ3935" s="97"/>
      <c r="EMK3935" s="97"/>
      <c r="EML3935" s="97"/>
      <c r="EMM3935" s="97"/>
      <c r="EMN3935" s="97"/>
      <c r="EMO3935" s="97"/>
      <c r="EMP3935" s="97"/>
      <c r="EMQ3935" s="97"/>
      <c r="EMR3935" s="97"/>
      <c r="EMS3935" s="97"/>
      <c r="EMT3935" s="97"/>
      <c r="EMU3935" s="97"/>
      <c r="EMV3935" s="97"/>
      <c r="EMW3935" s="97"/>
      <c r="EMX3935" s="97"/>
      <c r="EMY3935" s="97"/>
      <c r="EMZ3935" s="97"/>
      <c r="ENA3935" s="97"/>
      <c r="ENB3935" s="97"/>
      <c r="ENC3935" s="97"/>
      <c r="END3935" s="97"/>
      <c r="ENE3935" s="97"/>
      <c r="ENF3935" s="97"/>
      <c r="ENG3935" s="97"/>
      <c r="ENH3935" s="97"/>
      <c r="ENI3935" s="97"/>
      <c r="ENJ3935" s="97"/>
      <c r="ENK3935" s="97"/>
      <c r="ENL3935" s="97"/>
      <c r="ENM3935" s="97"/>
      <c r="ENN3935" s="97"/>
      <c r="ENO3935" s="97"/>
      <c r="ENP3935" s="97"/>
      <c r="ENQ3935" s="97"/>
      <c r="ENR3935" s="97"/>
      <c r="ENS3935" s="97"/>
      <c r="ENT3935" s="97"/>
      <c r="ENU3935" s="97"/>
      <c r="ENV3935" s="97"/>
      <c r="ENW3935" s="97"/>
      <c r="ENX3935" s="97"/>
      <c r="ENY3935" s="97"/>
      <c r="ENZ3935" s="97"/>
      <c r="EOA3935" s="97"/>
      <c r="EOB3935" s="97"/>
      <c r="EOC3935" s="97"/>
      <c r="EOD3935" s="97"/>
      <c r="EOE3935" s="97"/>
      <c r="EOF3935" s="97"/>
      <c r="EOG3935" s="97"/>
      <c r="EOH3935" s="97"/>
      <c r="EOI3935" s="97"/>
      <c r="EOJ3935" s="97"/>
      <c r="EOK3935" s="97"/>
      <c r="EOL3935" s="97"/>
      <c r="EOM3935" s="97"/>
      <c r="EON3935" s="97"/>
      <c r="EOO3935" s="97"/>
      <c r="EOP3935" s="97"/>
      <c r="EOQ3935" s="97"/>
      <c r="EOR3935" s="97"/>
      <c r="EOS3935" s="97"/>
      <c r="EOT3935" s="97"/>
      <c r="EOU3935" s="97"/>
      <c r="EOV3935" s="97"/>
      <c r="EOW3935" s="97"/>
      <c r="EOX3935" s="97"/>
      <c r="EOY3935" s="97"/>
      <c r="EOZ3935" s="97"/>
      <c r="EPA3935" s="97"/>
      <c r="EPB3935" s="97"/>
      <c r="EPC3935" s="97"/>
      <c r="EPD3935" s="97"/>
      <c r="EPE3935" s="97"/>
      <c r="EPF3935" s="97"/>
      <c r="EPG3935" s="97"/>
      <c r="EPH3935" s="97"/>
      <c r="EPI3935" s="97"/>
      <c r="EPJ3935" s="97"/>
      <c r="EPK3935" s="97"/>
      <c r="EPL3935" s="97"/>
      <c r="EPM3935" s="97"/>
      <c r="EPN3935" s="97"/>
      <c r="EPO3935" s="97"/>
      <c r="EPP3935" s="97"/>
      <c r="EPQ3935" s="97"/>
      <c r="EPR3935" s="97"/>
      <c r="EPS3935" s="97"/>
      <c r="EPT3935" s="97"/>
      <c r="EPU3935" s="97"/>
      <c r="EPV3935" s="97"/>
      <c r="EPW3935" s="97"/>
      <c r="EPX3935" s="97"/>
      <c r="EPY3935" s="97"/>
      <c r="EPZ3935" s="97"/>
      <c r="EQA3935" s="97"/>
      <c r="EQB3935" s="97"/>
      <c r="EQC3935" s="97"/>
      <c r="EQD3935" s="97"/>
      <c r="EQE3935" s="97"/>
      <c r="EQF3935" s="97"/>
      <c r="EQG3935" s="97"/>
      <c r="EQH3935" s="97"/>
      <c r="EQI3935" s="97"/>
      <c r="EQJ3935" s="97"/>
      <c r="EQK3935" s="97"/>
      <c r="EQL3935" s="97"/>
      <c r="EQM3935" s="97"/>
      <c r="EQN3935" s="97"/>
      <c r="EQO3935" s="97"/>
      <c r="EQP3935" s="97"/>
      <c r="EQQ3935" s="97"/>
      <c r="EQR3935" s="97"/>
      <c r="EQS3935" s="97"/>
      <c r="EQT3935" s="97"/>
      <c r="EQU3935" s="97"/>
      <c r="EQV3935" s="97"/>
      <c r="EQW3935" s="97"/>
      <c r="EQX3935" s="97"/>
      <c r="EQY3935" s="97"/>
      <c r="EQZ3935" s="97"/>
      <c r="ERA3935" s="97"/>
      <c r="ERB3935" s="97"/>
      <c r="ERC3935" s="97"/>
      <c r="ERD3935" s="97"/>
      <c r="ERE3935" s="97"/>
      <c r="ERF3935" s="97"/>
      <c r="ERG3935" s="97"/>
      <c r="ERH3935" s="97"/>
      <c r="ERI3935" s="97"/>
      <c r="ERJ3935" s="97"/>
      <c r="ERK3935" s="97"/>
      <c r="ERL3935" s="97"/>
      <c r="ERM3935" s="97"/>
      <c r="ERN3935" s="97"/>
      <c r="ERO3935" s="97"/>
      <c r="ERP3935" s="97"/>
      <c r="ERQ3935" s="97"/>
      <c r="ERR3935" s="97"/>
      <c r="ERS3935" s="97"/>
      <c r="ERT3935" s="97"/>
      <c r="ERU3935" s="97"/>
      <c r="ERV3935" s="97"/>
      <c r="ERW3935" s="97"/>
      <c r="ERX3935" s="97"/>
      <c r="ERY3935" s="97"/>
      <c r="ERZ3935" s="97"/>
      <c r="ESA3935" s="97"/>
      <c r="ESB3935" s="97"/>
      <c r="ESC3935" s="97"/>
      <c r="ESD3935" s="97"/>
      <c r="ESE3935" s="97"/>
      <c r="ESF3935" s="97"/>
      <c r="ESG3935" s="97"/>
      <c r="ESH3935" s="97"/>
      <c r="ESI3935" s="97"/>
      <c r="ESJ3935" s="97"/>
      <c r="ESK3935" s="97"/>
      <c r="ESL3935" s="97"/>
      <c r="ESM3935" s="97"/>
      <c r="ESN3935" s="97"/>
      <c r="ESO3935" s="97"/>
      <c r="ESP3935" s="97"/>
      <c r="ESQ3935" s="97"/>
      <c r="ESR3935" s="97"/>
      <c r="ESS3935" s="97"/>
      <c r="EST3935" s="97"/>
      <c r="ESU3935" s="97"/>
      <c r="ESV3935" s="97"/>
      <c r="ESW3935" s="97"/>
      <c r="ESX3935" s="97"/>
      <c r="ESY3935" s="97"/>
      <c r="ESZ3935" s="97"/>
      <c r="ETA3935" s="97"/>
      <c r="ETB3935" s="97"/>
      <c r="ETC3935" s="97"/>
      <c r="ETD3935" s="97"/>
      <c r="ETE3935" s="97"/>
      <c r="ETF3935" s="97"/>
      <c r="ETG3935" s="97"/>
      <c r="ETH3935" s="97"/>
      <c r="ETI3935" s="97"/>
      <c r="ETJ3935" s="97"/>
      <c r="ETK3935" s="97"/>
      <c r="ETL3935" s="97"/>
      <c r="ETM3935" s="97"/>
      <c r="ETN3935" s="97"/>
      <c r="ETO3935" s="97"/>
      <c r="ETP3935" s="97"/>
      <c r="ETQ3935" s="97"/>
      <c r="ETR3935" s="97"/>
      <c r="ETS3935" s="97"/>
      <c r="ETT3935" s="97"/>
      <c r="ETU3935" s="97"/>
      <c r="ETV3935" s="97"/>
      <c r="ETW3935" s="97"/>
      <c r="ETX3935" s="97"/>
      <c r="ETY3935" s="97"/>
      <c r="ETZ3935" s="97"/>
      <c r="EUA3935" s="97"/>
      <c r="EUB3935" s="97"/>
      <c r="EUC3935" s="97"/>
      <c r="EUD3935" s="97"/>
      <c r="EUE3935" s="97"/>
      <c r="EUF3935" s="97"/>
      <c r="EUG3935" s="97"/>
      <c r="EUH3935" s="97"/>
      <c r="EUI3935" s="97"/>
      <c r="EUJ3935" s="97"/>
      <c r="EUK3935" s="97"/>
      <c r="EUL3935" s="97"/>
      <c r="EUM3935" s="97"/>
      <c r="EUN3935" s="97"/>
      <c r="EUO3935" s="97"/>
      <c r="EUP3935" s="97"/>
      <c r="EUQ3935" s="97"/>
      <c r="EUR3935" s="97"/>
      <c r="EUS3935" s="97"/>
      <c r="EUT3935" s="97"/>
      <c r="EUU3935" s="97"/>
      <c r="EUV3935" s="97"/>
      <c r="EUW3935" s="97"/>
      <c r="EUX3935" s="97"/>
      <c r="EUY3935" s="97"/>
      <c r="EUZ3935" s="97"/>
      <c r="EVA3935" s="97"/>
      <c r="EVB3935" s="97"/>
      <c r="EVC3935" s="97"/>
      <c r="EVD3935" s="97"/>
      <c r="EVE3935" s="97"/>
      <c r="EVF3935" s="97"/>
      <c r="EVG3935" s="97"/>
      <c r="EVH3935" s="97"/>
      <c r="EVI3935" s="97"/>
      <c r="EVJ3935" s="97"/>
      <c r="EVK3935" s="97"/>
      <c r="EVL3935" s="97"/>
      <c r="EVM3935" s="97"/>
      <c r="EVN3935" s="97"/>
      <c r="EVO3935" s="97"/>
      <c r="EVP3935" s="97"/>
      <c r="EVQ3935" s="97"/>
      <c r="EVR3935" s="97"/>
      <c r="EVS3935" s="97"/>
      <c r="EVT3935" s="97"/>
      <c r="EVU3935" s="97"/>
      <c r="EVV3935" s="97"/>
      <c r="EVW3935" s="97"/>
      <c r="EVX3935" s="97"/>
      <c r="EVY3935" s="97"/>
      <c r="EVZ3935" s="97"/>
      <c r="EWA3935" s="97"/>
      <c r="EWB3935" s="97"/>
      <c r="EWC3935" s="97"/>
      <c r="EWD3935" s="97"/>
      <c r="EWE3935" s="97"/>
      <c r="EWF3935" s="97"/>
      <c r="EWG3935" s="97"/>
      <c r="EWH3935" s="97"/>
      <c r="EWI3935" s="97"/>
      <c r="EWJ3935" s="97"/>
      <c r="EWK3935" s="97"/>
      <c r="EWL3935" s="97"/>
      <c r="EWM3935" s="97"/>
      <c r="EWN3935" s="97"/>
      <c r="EWO3935" s="97"/>
      <c r="EWP3935" s="97"/>
      <c r="EWQ3935" s="97"/>
      <c r="EWR3935" s="97"/>
      <c r="EWS3935" s="97"/>
      <c r="EWT3935" s="97"/>
      <c r="EWU3935" s="97"/>
      <c r="EWV3935" s="97"/>
      <c r="EWW3935" s="97"/>
      <c r="EWX3935" s="97"/>
      <c r="EWY3935" s="97"/>
      <c r="EWZ3935" s="97"/>
      <c r="EXA3935" s="97"/>
      <c r="EXB3935" s="97"/>
      <c r="EXC3935" s="97"/>
      <c r="EXD3935" s="97"/>
      <c r="EXE3935" s="97"/>
      <c r="EXF3935" s="97"/>
      <c r="EXG3935" s="97"/>
      <c r="EXH3935" s="97"/>
      <c r="EXI3935" s="97"/>
      <c r="EXJ3935" s="97"/>
      <c r="EXK3935" s="97"/>
      <c r="EXL3935" s="97"/>
      <c r="EXM3935" s="97"/>
      <c r="EXN3935" s="97"/>
      <c r="EXO3935" s="97"/>
      <c r="EXP3935" s="97"/>
      <c r="EXQ3935" s="97"/>
      <c r="EXR3935" s="97"/>
      <c r="EXS3935" s="97"/>
      <c r="EXT3935" s="97"/>
      <c r="EXU3935" s="97"/>
      <c r="EXV3935" s="97"/>
      <c r="EXW3935" s="97"/>
      <c r="EXX3935" s="97"/>
      <c r="EXY3935" s="97"/>
      <c r="EXZ3935" s="97"/>
      <c r="EYA3935" s="97"/>
      <c r="EYB3935" s="97"/>
      <c r="EYC3935" s="97"/>
      <c r="EYD3935" s="97"/>
      <c r="EYE3935" s="97"/>
      <c r="EYF3935" s="97"/>
      <c r="EYG3935" s="97"/>
      <c r="EYH3935" s="97"/>
      <c r="EYI3935" s="97"/>
      <c r="EYJ3935" s="97"/>
      <c r="EYK3935" s="97"/>
      <c r="EYL3935" s="97"/>
      <c r="EYM3935" s="97"/>
      <c r="EYN3935" s="97"/>
      <c r="EYO3935" s="97"/>
      <c r="EYP3935" s="97"/>
      <c r="EYQ3935" s="97"/>
      <c r="EYR3935" s="97"/>
      <c r="EYS3935" s="97"/>
      <c r="EYT3935" s="97"/>
      <c r="EYU3935" s="97"/>
      <c r="EYV3935" s="97"/>
      <c r="EYW3935" s="97"/>
      <c r="EYX3935" s="97"/>
      <c r="EYY3935" s="97"/>
      <c r="EYZ3935" s="97"/>
      <c r="EZA3935" s="97"/>
      <c r="EZB3935" s="97"/>
      <c r="EZC3935" s="97"/>
      <c r="EZD3935" s="97"/>
      <c r="EZE3935" s="97"/>
      <c r="EZF3935" s="97"/>
      <c r="EZG3935" s="97"/>
      <c r="EZH3935" s="97"/>
      <c r="EZI3935" s="97"/>
      <c r="EZJ3935" s="97"/>
      <c r="EZK3935" s="97"/>
      <c r="EZL3935" s="97"/>
      <c r="EZM3935" s="97"/>
      <c r="EZN3935" s="97"/>
      <c r="EZO3935" s="97"/>
      <c r="EZP3935" s="97"/>
      <c r="EZQ3935" s="97"/>
      <c r="EZR3935" s="97"/>
      <c r="EZS3935" s="97"/>
      <c r="EZT3935" s="97"/>
      <c r="EZU3935" s="97"/>
      <c r="EZV3935" s="97"/>
      <c r="EZW3935" s="97"/>
      <c r="EZX3935" s="97"/>
      <c r="EZY3935" s="97"/>
      <c r="EZZ3935" s="97"/>
      <c r="FAA3935" s="97"/>
      <c r="FAB3935" s="97"/>
      <c r="FAC3935" s="97"/>
      <c r="FAD3935" s="97"/>
      <c r="FAE3935" s="97"/>
      <c r="FAF3935" s="97"/>
      <c r="FAG3935" s="97"/>
      <c r="FAH3935" s="97"/>
      <c r="FAI3935" s="97"/>
      <c r="FAJ3935" s="97"/>
      <c r="FAK3935" s="97"/>
      <c r="FAL3935" s="97"/>
      <c r="FAM3935" s="97"/>
      <c r="FAN3935" s="97"/>
      <c r="FAO3935" s="97"/>
      <c r="FAP3935" s="97"/>
      <c r="FAQ3935" s="97"/>
      <c r="FAR3935" s="97"/>
      <c r="FAS3935" s="97"/>
      <c r="FAT3935" s="97"/>
      <c r="FAU3935" s="97"/>
      <c r="FAV3935" s="97"/>
      <c r="FAW3935" s="97"/>
      <c r="FAX3935" s="97"/>
      <c r="FAY3935" s="97"/>
      <c r="FAZ3935" s="97"/>
      <c r="FBA3935" s="97"/>
      <c r="FBB3935" s="97"/>
      <c r="FBC3935" s="97"/>
      <c r="FBD3935" s="97"/>
      <c r="FBE3935" s="97"/>
      <c r="FBF3935" s="97"/>
      <c r="FBG3935" s="97"/>
      <c r="FBH3935" s="97"/>
      <c r="FBI3935" s="97"/>
      <c r="FBJ3935" s="97"/>
      <c r="FBK3935" s="97"/>
      <c r="FBL3935" s="97"/>
      <c r="FBM3935" s="97"/>
      <c r="FBN3935" s="97"/>
      <c r="FBO3935" s="97"/>
      <c r="FBP3935" s="97"/>
      <c r="FBQ3935" s="97"/>
      <c r="FBR3935" s="97"/>
      <c r="FBS3935" s="97"/>
      <c r="FBT3935" s="97"/>
      <c r="FBU3935" s="97"/>
      <c r="FBV3935" s="97"/>
      <c r="FBW3935" s="97"/>
      <c r="FBX3935" s="97"/>
      <c r="FBY3935" s="97"/>
      <c r="FBZ3935" s="97"/>
      <c r="FCA3935" s="97"/>
      <c r="FCB3935" s="97"/>
      <c r="FCC3935" s="97"/>
      <c r="FCD3935" s="97"/>
      <c r="FCE3935" s="97"/>
      <c r="FCF3935" s="97"/>
      <c r="FCG3935" s="97"/>
      <c r="FCH3935" s="97"/>
      <c r="FCI3935" s="97"/>
      <c r="FCJ3935" s="97"/>
      <c r="FCK3935" s="97"/>
      <c r="FCL3935" s="97"/>
      <c r="FCM3935" s="97"/>
      <c r="FCN3935" s="97"/>
      <c r="FCO3935" s="97"/>
      <c r="FCP3935" s="97"/>
      <c r="FCQ3935" s="97"/>
      <c r="FCR3935" s="97"/>
      <c r="FCS3935" s="97"/>
      <c r="FCT3935" s="97"/>
      <c r="FCU3935" s="97"/>
      <c r="FCV3935" s="97"/>
      <c r="FCW3935" s="97"/>
      <c r="FCX3935" s="97"/>
      <c r="FCY3935" s="97"/>
      <c r="FCZ3935" s="97"/>
      <c r="FDA3935" s="97"/>
      <c r="FDB3935" s="97"/>
      <c r="FDC3935" s="97"/>
      <c r="FDD3935" s="97"/>
      <c r="FDE3935" s="97"/>
      <c r="FDF3935" s="97"/>
      <c r="FDG3935" s="97"/>
      <c r="FDH3935" s="97"/>
      <c r="FDI3935" s="97"/>
      <c r="FDJ3935" s="97"/>
      <c r="FDK3935" s="97"/>
      <c r="FDL3935" s="97"/>
      <c r="FDM3935" s="97"/>
      <c r="FDN3935" s="97"/>
      <c r="FDO3935" s="97"/>
      <c r="FDP3935" s="97"/>
      <c r="FDQ3935" s="97"/>
      <c r="FDR3935" s="97"/>
      <c r="FDS3935" s="97"/>
      <c r="FDT3935" s="97"/>
      <c r="FDU3935" s="97"/>
      <c r="FDV3935" s="97"/>
      <c r="FDW3935" s="97"/>
      <c r="FDX3935" s="97"/>
      <c r="FDY3935" s="97"/>
      <c r="FDZ3935" s="97"/>
      <c r="FEA3935" s="97"/>
      <c r="FEB3935" s="97"/>
      <c r="FEC3935" s="97"/>
      <c r="FED3935" s="97"/>
      <c r="FEE3935" s="97"/>
      <c r="FEF3935" s="97"/>
      <c r="FEG3935" s="97"/>
      <c r="FEH3935" s="97"/>
      <c r="FEI3935" s="97"/>
      <c r="FEJ3935" s="97"/>
      <c r="FEK3935" s="97"/>
      <c r="FEL3935" s="97"/>
      <c r="FEM3935" s="97"/>
      <c r="FEN3935" s="97"/>
      <c r="FEO3935" s="97"/>
      <c r="FEP3935" s="97"/>
      <c r="FEQ3935" s="97"/>
      <c r="FER3935" s="97"/>
      <c r="FES3935" s="97"/>
      <c r="FET3935" s="97"/>
      <c r="FEU3935" s="97"/>
      <c r="FEV3935" s="97"/>
      <c r="FEW3935" s="97"/>
      <c r="FEX3935" s="97"/>
      <c r="FEY3935" s="97"/>
      <c r="FEZ3935" s="97"/>
      <c r="FFA3935" s="97"/>
      <c r="FFB3935" s="97"/>
      <c r="FFC3935" s="97"/>
      <c r="FFD3935" s="97"/>
      <c r="FFE3935" s="97"/>
      <c r="FFF3935" s="97"/>
      <c r="FFG3935" s="97"/>
      <c r="FFH3935" s="97"/>
      <c r="FFI3935" s="97"/>
      <c r="FFJ3935" s="97"/>
      <c r="FFK3935" s="97"/>
      <c r="FFL3935" s="97"/>
      <c r="FFM3935" s="97"/>
      <c r="FFN3935" s="97"/>
      <c r="FFO3935" s="97"/>
      <c r="FFP3935" s="97"/>
      <c r="FFQ3935" s="97"/>
      <c r="FFR3935" s="97"/>
      <c r="FFS3935" s="97"/>
      <c r="FFT3935" s="97"/>
      <c r="FFU3935" s="97"/>
      <c r="FFV3935" s="97"/>
      <c r="FFW3935" s="97"/>
      <c r="FFX3935" s="97"/>
      <c r="FFY3935" s="97"/>
      <c r="FFZ3935" s="97"/>
      <c r="FGA3935" s="97"/>
      <c r="FGB3935" s="97"/>
      <c r="FGC3935" s="97"/>
      <c r="FGD3935" s="97"/>
      <c r="FGE3935" s="97"/>
      <c r="FGF3935" s="97"/>
      <c r="FGG3935" s="97"/>
      <c r="FGH3935" s="97"/>
      <c r="FGI3935" s="97"/>
      <c r="FGJ3935" s="97"/>
      <c r="FGK3935" s="97"/>
      <c r="FGL3935" s="97"/>
      <c r="FGM3935" s="97"/>
      <c r="FGN3935" s="97"/>
      <c r="FGO3935" s="97"/>
      <c r="FGP3935" s="97"/>
      <c r="FGQ3935" s="97"/>
      <c r="FGR3935" s="97"/>
      <c r="FGS3935" s="97"/>
      <c r="FGT3935" s="97"/>
      <c r="FGU3935" s="97"/>
      <c r="FGV3935" s="97"/>
      <c r="FGW3935" s="97"/>
      <c r="FGX3935" s="97"/>
      <c r="FGY3935" s="97"/>
      <c r="FGZ3935" s="97"/>
      <c r="FHA3935" s="97"/>
      <c r="FHB3935" s="97"/>
      <c r="FHC3935" s="97"/>
      <c r="FHD3935" s="97"/>
      <c r="FHE3935" s="97"/>
      <c r="FHF3935" s="97"/>
      <c r="FHG3935" s="97"/>
      <c r="FHH3935" s="97"/>
      <c r="FHI3935" s="97"/>
      <c r="FHJ3935" s="97"/>
      <c r="FHK3935" s="97"/>
      <c r="FHL3935" s="97"/>
      <c r="FHM3935" s="97"/>
      <c r="FHN3935" s="97"/>
      <c r="FHO3935" s="97"/>
      <c r="FHP3935" s="97"/>
      <c r="FHQ3935" s="97"/>
      <c r="FHR3935" s="97"/>
      <c r="FHS3935" s="97"/>
      <c r="FHT3935" s="97"/>
      <c r="FHU3935" s="97"/>
      <c r="FHV3935" s="97"/>
      <c r="FHW3935" s="97"/>
      <c r="FHX3935" s="97"/>
      <c r="FHY3935" s="97"/>
      <c r="FHZ3935" s="97"/>
      <c r="FIA3935" s="97"/>
      <c r="FIB3935" s="97"/>
      <c r="FIC3935" s="97"/>
      <c r="FID3935" s="97"/>
      <c r="FIE3935" s="97"/>
      <c r="FIF3935" s="97"/>
      <c r="FIG3935" s="97"/>
      <c r="FIH3935" s="97"/>
      <c r="FII3935" s="97"/>
      <c r="FIJ3935" s="97"/>
      <c r="FIK3935" s="97"/>
      <c r="FIL3935" s="97"/>
      <c r="FIM3935" s="97"/>
      <c r="FIN3935" s="97"/>
      <c r="FIO3935" s="97"/>
      <c r="FIP3935" s="97"/>
      <c r="FIQ3935" s="97"/>
      <c r="FIR3935" s="97"/>
      <c r="FIS3935" s="97"/>
      <c r="FIT3935" s="97"/>
      <c r="FIU3935" s="97"/>
      <c r="FIV3935" s="97"/>
      <c r="FIW3935" s="97"/>
      <c r="FIX3935" s="97"/>
      <c r="FIY3935" s="97"/>
      <c r="FIZ3935" s="97"/>
      <c r="FJA3935" s="97"/>
      <c r="FJB3935" s="97"/>
      <c r="FJC3935" s="97"/>
      <c r="FJD3935" s="97"/>
      <c r="FJE3935" s="97"/>
      <c r="FJF3935" s="97"/>
      <c r="FJG3935" s="97"/>
      <c r="FJH3935" s="97"/>
      <c r="FJI3935" s="97"/>
      <c r="FJJ3935" s="97"/>
      <c r="FJK3935" s="97"/>
      <c r="FJL3935" s="97"/>
      <c r="FJM3935" s="97"/>
      <c r="FJN3935" s="97"/>
      <c r="FJO3935" s="97"/>
      <c r="FJP3935" s="97"/>
      <c r="FJQ3935" s="97"/>
      <c r="FJR3935" s="97"/>
      <c r="FJS3935" s="97"/>
      <c r="FJT3935" s="97"/>
      <c r="FJU3935" s="97"/>
      <c r="FJV3935" s="97"/>
      <c r="FJW3935" s="97"/>
      <c r="FJX3935" s="97"/>
      <c r="FJY3935" s="97"/>
      <c r="FJZ3935" s="97"/>
      <c r="FKA3935" s="97"/>
      <c r="FKB3935" s="97"/>
      <c r="FKC3935" s="97"/>
      <c r="FKD3935" s="97"/>
      <c r="FKE3935" s="97"/>
      <c r="FKF3935" s="97"/>
      <c r="FKG3935" s="97"/>
      <c r="FKH3935" s="97"/>
      <c r="FKI3935" s="97"/>
      <c r="FKJ3935" s="97"/>
      <c r="FKK3935" s="97"/>
      <c r="FKL3935" s="97"/>
      <c r="FKM3935" s="97"/>
      <c r="FKN3935" s="97"/>
      <c r="FKO3935" s="97"/>
      <c r="FKP3935" s="97"/>
      <c r="FKQ3935" s="97"/>
      <c r="FKR3935" s="97"/>
      <c r="FKS3935" s="97"/>
      <c r="FKT3935" s="97"/>
      <c r="FKU3935" s="97"/>
      <c r="FKV3935" s="97"/>
      <c r="FKW3935" s="97"/>
      <c r="FKX3935" s="97"/>
      <c r="FKY3935" s="97"/>
      <c r="FKZ3935" s="97"/>
      <c r="FLA3935" s="97"/>
      <c r="FLB3935" s="97"/>
      <c r="FLC3935" s="97"/>
      <c r="FLD3935" s="97"/>
      <c r="FLE3935" s="97"/>
      <c r="FLF3935" s="97"/>
      <c r="FLG3935" s="97"/>
      <c r="FLH3935" s="97"/>
      <c r="FLI3935" s="97"/>
      <c r="FLJ3935" s="97"/>
      <c r="FLK3935" s="97"/>
      <c r="FLL3935" s="97"/>
      <c r="FLM3935" s="97"/>
      <c r="FLN3935" s="97"/>
      <c r="FLO3935" s="97"/>
      <c r="FLP3935" s="97"/>
      <c r="FLQ3935" s="97"/>
      <c r="FLR3935" s="97"/>
      <c r="FLS3935" s="97"/>
      <c r="FLT3935" s="97"/>
      <c r="FLU3935" s="97"/>
      <c r="FLV3935" s="97"/>
      <c r="FLW3935" s="97"/>
      <c r="FLX3935" s="97"/>
      <c r="FLY3935" s="97"/>
      <c r="FLZ3935" s="97"/>
      <c r="FMA3935" s="97"/>
      <c r="FMB3935" s="97"/>
      <c r="FMC3935" s="97"/>
      <c r="FMD3935" s="97"/>
      <c r="FME3935" s="97"/>
      <c r="FMF3935" s="97"/>
      <c r="FMG3935" s="97"/>
      <c r="FMH3935" s="97"/>
      <c r="FMI3935" s="97"/>
      <c r="FMJ3935" s="97"/>
      <c r="FMK3935" s="97"/>
      <c r="FML3935" s="97"/>
      <c r="FMM3935" s="97"/>
      <c r="FMN3935" s="97"/>
      <c r="FMO3935" s="97"/>
      <c r="FMP3935" s="97"/>
      <c r="FMQ3935" s="97"/>
      <c r="FMR3935" s="97"/>
      <c r="FMS3935" s="97"/>
      <c r="FMT3935" s="97"/>
      <c r="FMU3935" s="97"/>
      <c r="FMV3935" s="97"/>
      <c r="FMW3935" s="97"/>
      <c r="FMX3935" s="97"/>
      <c r="FMY3935" s="97"/>
      <c r="FMZ3935" s="97"/>
      <c r="FNA3935" s="97"/>
      <c r="FNB3935" s="97"/>
      <c r="FNC3935" s="97"/>
      <c r="FND3935" s="97"/>
      <c r="FNE3935" s="97"/>
      <c r="FNF3935" s="97"/>
      <c r="FNG3935" s="97"/>
      <c r="FNH3935" s="97"/>
      <c r="FNI3935" s="97"/>
      <c r="FNJ3935" s="97"/>
      <c r="FNK3935" s="97"/>
      <c r="FNL3935" s="97"/>
      <c r="FNM3935" s="97"/>
      <c r="FNN3935" s="97"/>
      <c r="FNO3935" s="97"/>
      <c r="FNP3935" s="97"/>
      <c r="FNQ3935" s="97"/>
      <c r="FNR3935" s="97"/>
      <c r="FNS3935" s="97"/>
      <c r="FNT3935" s="97"/>
      <c r="FNU3935" s="97"/>
      <c r="FNV3935" s="97"/>
      <c r="FNW3935" s="97"/>
      <c r="FNX3935" s="97"/>
      <c r="FNY3935" s="97"/>
      <c r="FNZ3935" s="97"/>
      <c r="FOA3935" s="97"/>
      <c r="FOB3935" s="97"/>
      <c r="FOC3935" s="97"/>
      <c r="FOD3935" s="97"/>
      <c r="FOE3935" s="97"/>
      <c r="FOF3935" s="97"/>
      <c r="FOG3935" s="97"/>
      <c r="FOH3935" s="97"/>
      <c r="FOI3935" s="97"/>
      <c r="FOJ3935" s="97"/>
      <c r="FOK3935" s="97"/>
      <c r="FOL3935" s="97"/>
      <c r="FOM3935" s="97"/>
      <c r="FON3935" s="97"/>
      <c r="FOO3935" s="97"/>
      <c r="FOP3935" s="97"/>
      <c r="FOQ3935" s="97"/>
      <c r="FOR3935" s="97"/>
      <c r="FOS3935" s="97"/>
      <c r="FOT3935" s="97"/>
      <c r="FOU3935" s="97"/>
      <c r="FOV3935" s="97"/>
      <c r="FOW3935" s="97"/>
      <c r="FOX3935" s="97"/>
      <c r="FOY3935" s="97"/>
      <c r="FOZ3935" s="97"/>
      <c r="FPA3935" s="97"/>
      <c r="FPB3935" s="97"/>
      <c r="FPC3935" s="97"/>
      <c r="FPD3935" s="97"/>
      <c r="FPE3935" s="97"/>
      <c r="FPF3935" s="97"/>
      <c r="FPG3935" s="97"/>
      <c r="FPH3935" s="97"/>
      <c r="FPI3935" s="97"/>
      <c r="FPJ3935" s="97"/>
      <c r="FPK3935" s="97"/>
      <c r="FPL3935" s="97"/>
      <c r="FPM3935" s="97"/>
      <c r="FPN3935" s="97"/>
      <c r="FPO3935" s="97"/>
      <c r="FPP3935" s="97"/>
      <c r="FPQ3935" s="97"/>
      <c r="FPR3935" s="97"/>
      <c r="FPS3935" s="97"/>
      <c r="FPT3935" s="97"/>
      <c r="FPU3935" s="97"/>
      <c r="FPV3935" s="97"/>
      <c r="FPW3935" s="97"/>
      <c r="FPX3935" s="97"/>
      <c r="FPY3935" s="97"/>
      <c r="FPZ3935" s="97"/>
      <c r="FQA3935" s="97"/>
      <c r="FQB3935" s="97"/>
      <c r="FQC3935" s="97"/>
      <c r="FQD3935" s="97"/>
      <c r="FQE3935" s="97"/>
      <c r="FQF3935" s="97"/>
      <c r="FQG3935" s="97"/>
      <c r="FQH3935" s="97"/>
      <c r="FQI3935" s="97"/>
      <c r="FQJ3935" s="97"/>
      <c r="FQK3935" s="97"/>
      <c r="FQL3935" s="97"/>
      <c r="FQM3935" s="97"/>
      <c r="FQN3935" s="97"/>
      <c r="FQO3935" s="97"/>
      <c r="FQP3935" s="97"/>
      <c r="FQQ3935" s="97"/>
      <c r="FQR3935" s="97"/>
      <c r="FQS3935" s="97"/>
      <c r="FQT3935" s="97"/>
      <c r="FQU3935" s="97"/>
      <c r="FQV3935" s="97"/>
      <c r="FQW3935" s="97"/>
      <c r="FQX3935" s="97"/>
      <c r="FQY3935" s="97"/>
      <c r="FQZ3935" s="97"/>
      <c r="FRA3935" s="97"/>
      <c r="FRB3935" s="97"/>
      <c r="FRC3935" s="97"/>
      <c r="FRD3935" s="97"/>
      <c r="FRE3935" s="97"/>
      <c r="FRF3935" s="97"/>
      <c r="FRG3935" s="97"/>
      <c r="FRH3935" s="97"/>
      <c r="FRI3935" s="97"/>
      <c r="FRJ3935" s="97"/>
      <c r="FRK3935" s="97"/>
      <c r="FRL3935" s="97"/>
      <c r="FRM3935" s="97"/>
      <c r="FRN3935" s="97"/>
      <c r="FRO3935" s="97"/>
      <c r="FRP3935" s="97"/>
      <c r="FRQ3935" s="97"/>
      <c r="FRR3935" s="97"/>
      <c r="FRS3935" s="97"/>
      <c r="FRT3935" s="97"/>
      <c r="FRU3935" s="97"/>
      <c r="FRV3935" s="97"/>
      <c r="FRW3935" s="97"/>
      <c r="FRX3935" s="97"/>
      <c r="FRY3935" s="97"/>
      <c r="FRZ3935" s="97"/>
      <c r="FSA3935" s="97"/>
      <c r="FSB3935" s="97"/>
      <c r="FSC3935" s="97"/>
      <c r="FSD3935" s="97"/>
      <c r="FSE3935" s="97"/>
      <c r="FSF3935" s="97"/>
      <c r="FSG3935" s="97"/>
      <c r="FSH3935" s="97"/>
      <c r="FSI3935" s="97"/>
      <c r="FSJ3935" s="97"/>
      <c r="FSK3935" s="97"/>
      <c r="FSL3935" s="97"/>
      <c r="FSM3935" s="97"/>
      <c r="FSN3935" s="97"/>
      <c r="FSO3935" s="97"/>
      <c r="FSP3935" s="97"/>
      <c r="FSQ3935" s="97"/>
      <c r="FSR3935" s="97"/>
      <c r="FSS3935" s="97"/>
      <c r="FST3935" s="97"/>
      <c r="FSU3935" s="97"/>
      <c r="FSV3935" s="97"/>
      <c r="FSW3935" s="97"/>
      <c r="FSX3935" s="97"/>
      <c r="FSY3935" s="97"/>
      <c r="FSZ3935" s="97"/>
      <c r="FTA3935" s="97"/>
      <c r="FTB3935" s="97"/>
      <c r="FTC3935" s="97"/>
      <c r="FTD3935" s="97"/>
      <c r="FTE3935" s="97"/>
      <c r="FTF3935" s="97"/>
      <c r="FTG3935" s="97"/>
      <c r="FTH3935" s="97"/>
      <c r="FTI3935" s="97"/>
      <c r="FTJ3935" s="97"/>
      <c r="FTK3935" s="97"/>
      <c r="FTL3935" s="97"/>
      <c r="FTM3935" s="97"/>
      <c r="FTN3935" s="97"/>
      <c r="FTO3935" s="97"/>
      <c r="FTP3935" s="97"/>
      <c r="FTQ3935" s="97"/>
      <c r="FTR3935" s="97"/>
      <c r="FTS3935" s="97"/>
      <c r="FTT3935" s="97"/>
      <c r="FTU3935" s="97"/>
      <c r="FTV3935" s="97"/>
      <c r="FTW3935" s="97"/>
      <c r="FTX3935" s="97"/>
      <c r="FTY3935" s="97"/>
      <c r="FTZ3935" s="97"/>
      <c r="FUA3935" s="97"/>
      <c r="FUB3935" s="97"/>
      <c r="FUC3935" s="97"/>
      <c r="FUD3935" s="97"/>
      <c r="FUE3935" s="97"/>
      <c r="FUF3935" s="97"/>
      <c r="FUG3935" s="97"/>
      <c r="FUH3935" s="97"/>
      <c r="FUI3935" s="97"/>
      <c r="FUJ3935" s="97"/>
      <c r="FUK3935" s="97"/>
      <c r="FUL3935" s="97"/>
      <c r="FUM3935" s="97"/>
      <c r="FUN3935" s="97"/>
      <c r="FUO3935" s="97"/>
      <c r="FUP3935" s="97"/>
      <c r="FUQ3935" s="97"/>
      <c r="FUR3935" s="97"/>
      <c r="FUS3935" s="97"/>
      <c r="FUT3935" s="97"/>
      <c r="FUU3935" s="97"/>
      <c r="FUV3935" s="97"/>
      <c r="FUW3935" s="97"/>
      <c r="FUX3935" s="97"/>
      <c r="FUY3935" s="97"/>
      <c r="FUZ3935" s="97"/>
      <c r="FVA3935" s="97"/>
      <c r="FVB3935" s="97"/>
      <c r="FVC3935" s="97"/>
      <c r="FVD3935" s="97"/>
      <c r="FVE3935" s="97"/>
      <c r="FVF3935" s="97"/>
      <c r="FVG3935" s="97"/>
      <c r="FVH3935" s="97"/>
      <c r="FVI3935" s="97"/>
      <c r="FVJ3935" s="97"/>
      <c r="FVK3935" s="97"/>
      <c r="FVL3935" s="97"/>
      <c r="FVM3935" s="97"/>
      <c r="FVN3935" s="97"/>
      <c r="FVO3935" s="97"/>
      <c r="FVP3935" s="97"/>
      <c r="FVQ3935" s="97"/>
      <c r="FVR3935" s="97"/>
      <c r="FVS3935" s="97"/>
      <c r="FVT3935" s="97"/>
      <c r="FVU3935" s="97"/>
      <c r="FVV3935" s="97"/>
      <c r="FVW3935" s="97"/>
      <c r="FVX3935" s="97"/>
      <c r="FVY3935" s="97"/>
      <c r="FVZ3935" s="97"/>
      <c r="FWA3935" s="97"/>
      <c r="FWB3935" s="97"/>
      <c r="FWC3935" s="97"/>
      <c r="FWD3935" s="97"/>
      <c r="FWE3935" s="97"/>
      <c r="FWF3935" s="97"/>
      <c r="FWG3935" s="97"/>
      <c r="FWH3935" s="97"/>
      <c r="FWI3935" s="97"/>
      <c r="FWJ3935" s="97"/>
      <c r="FWK3935" s="97"/>
      <c r="FWL3935" s="97"/>
      <c r="FWM3935" s="97"/>
      <c r="FWN3935" s="97"/>
      <c r="FWO3935" s="97"/>
      <c r="FWP3935" s="97"/>
      <c r="FWQ3935" s="97"/>
      <c r="FWR3935" s="97"/>
      <c r="FWS3935" s="97"/>
      <c r="FWT3935" s="97"/>
      <c r="FWU3935" s="97"/>
      <c r="FWV3935" s="97"/>
      <c r="FWW3935" s="97"/>
      <c r="FWX3935" s="97"/>
      <c r="FWY3935" s="97"/>
      <c r="FWZ3935" s="97"/>
      <c r="FXA3935" s="97"/>
      <c r="FXB3935" s="97"/>
      <c r="FXC3935" s="97"/>
      <c r="FXD3935" s="97"/>
      <c r="FXE3935" s="97"/>
      <c r="FXF3935" s="97"/>
      <c r="FXG3935" s="97"/>
      <c r="FXH3935" s="97"/>
      <c r="FXI3935" s="97"/>
      <c r="FXJ3935" s="97"/>
      <c r="FXK3935" s="97"/>
      <c r="FXL3935" s="97"/>
      <c r="FXM3935" s="97"/>
      <c r="FXN3935" s="97"/>
      <c r="FXO3935" s="97"/>
      <c r="FXP3935" s="97"/>
      <c r="FXQ3935" s="97"/>
      <c r="FXR3935" s="97"/>
      <c r="FXS3935" s="97"/>
      <c r="FXT3935" s="97"/>
      <c r="FXU3935" s="97"/>
      <c r="FXV3935" s="97"/>
      <c r="FXW3935" s="97"/>
      <c r="FXX3935" s="97"/>
      <c r="FXY3935" s="97"/>
      <c r="FXZ3935" s="97"/>
      <c r="FYA3935" s="97"/>
      <c r="FYB3935" s="97"/>
      <c r="FYC3935" s="97"/>
      <c r="FYD3935" s="97"/>
      <c r="FYE3935" s="97"/>
      <c r="FYF3935" s="97"/>
      <c r="FYG3935" s="97"/>
      <c r="FYH3935" s="97"/>
      <c r="FYI3935" s="97"/>
      <c r="FYJ3935" s="97"/>
      <c r="FYK3935" s="97"/>
      <c r="FYL3935" s="97"/>
      <c r="FYM3935" s="97"/>
      <c r="FYN3935" s="97"/>
      <c r="FYO3935" s="97"/>
      <c r="FYP3935" s="97"/>
      <c r="FYQ3935" s="97"/>
      <c r="FYR3935" s="97"/>
      <c r="FYS3935" s="97"/>
      <c r="FYT3935" s="97"/>
      <c r="FYU3935" s="97"/>
      <c r="FYV3935" s="97"/>
      <c r="FYW3935" s="97"/>
      <c r="FYX3935" s="97"/>
      <c r="FYY3935" s="97"/>
      <c r="FYZ3935" s="97"/>
      <c r="FZA3935" s="97"/>
      <c r="FZB3935" s="97"/>
      <c r="FZC3935" s="97"/>
      <c r="FZD3935" s="97"/>
      <c r="FZE3935" s="97"/>
      <c r="FZF3935" s="97"/>
      <c r="FZG3935" s="97"/>
      <c r="FZH3935" s="97"/>
      <c r="FZI3935" s="97"/>
      <c r="FZJ3935" s="97"/>
      <c r="FZK3935" s="97"/>
      <c r="FZL3935" s="97"/>
      <c r="FZM3935" s="97"/>
      <c r="FZN3935" s="97"/>
      <c r="FZO3935" s="97"/>
      <c r="FZP3935" s="97"/>
      <c r="FZQ3935" s="97"/>
      <c r="FZR3935" s="97"/>
      <c r="FZS3935" s="97"/>
      <c r="FZT3935" s="97"/>
      <c r="FZU3935" s="97"/>
      <c r="FZV3935" s="97"/>
      <c r="FZW3935" s="97"/>
      <c r="FZX3935" s="97"/>
      <c r="FZY3935" s="97"/>
      <c r="FZZ3935" s="97"/>
      <c r="GAA3935" s="97"/>
      <c r="GAB3935" s="97"/>
      <c r="GAC3935" s="97"/>
      <c r="GAD3935" s="97"/>
      <c r="GAE3935" s="97"/>
      <c r="GAF3935" s="97"/>
      <c r="GAG3935" s="97"/>
      <c r="GAH3935" s="97"/>
      <c r="GAI3935" s="97"/>
      <c r="GAJ3935" s="97"/>
      <c r="GAK3935" s="97"/>
      <c r="GAL3935" s="97"/>
      <c r="GAM3935" s="97"/>
      <c r="GAN3935" s="97"/>
      <c r="GAO3935" s="97"/>
      <c r="GAP3935" s="97"/>
      <c r="GAQ3935" s="97"/>
      <c r="GAR3935" s="97"/>
      <c r="GAS3935" s="97"/>
      <c r="GAT3935" s="97"/>
      <c r="GAU3935" s="97"/>
      <c r="GAV3935" s="97"/>
      <c r="GAW3935" s="97"/>
      <c r="GAX3935" s="97"/>
      <c r="GAY3935" s="97"/>
      <c r="GAZ3935" s="97"/>
      <c r="GBA3935" s="97"/>
      <c r="GBB3935" s="97"/>
      <c r="GBC3935" s="97"/>
      <c r="GBD3935" s="97"/>
      <c r="GBE3935" s="97"/>
      <c r="GBF3935" s="97"/>
      <c r="GBG3935" s="97"/>
      <c r="GBH3935" s="97"/>
      <c r="GBI3935" s="97"/>
      <c r="GBJ3935" s="97"/>
      <c r="GBK3935" s="97"/>
      <c r="GBL3935" s="97"/>
      <c r="GBM3935" s="97"/>
      <c r="GBN3935" s="97"/>
      <c r="GBO3935" s="97"/>
      <c r="GBP3935" s="97"/>
      <c r="GBQ3935" s="97"/>
      <c r="GBR3935" s="97"/>
      <c r="GBS3935" s="97"/>
      <c r="GBT3935" s="97"/>
      <c r="GBU3935" s="97"/>
      <c r="GBV3935" s="97"/>
      <c r="GBW3935" s="97"/>
      <c r="GBX3935" s="97"/>
      <c r="GBY3935" s="97"/>
      <c r="GBZ3935" s="97"/>
      <c r="GCA3935" s="97"/>
      <c r="GCB3935" s="97"/>
      <c r="GCC3935" s="97"/>
      <c r="GCD3935" s="97"/>
      <c r="GCE3935" s="97"/>
      <c r="GCF3935" s="97"/>
      <c r="GCG3935" s="97"/>
      <c r="GCH3935" s="97"/>
      <c r="GCI3935" s="97"/>
      <c r="GCJ3935" s="97"/>
      <c r="GCK3935" s="97"/>
      <c r="GCL3935" s="97"/>
      <c r="GCM3935" s="97"/>
      <c r="GCN3935" s="97"/>
      <c r="GCO3935" s="97"/>
      <c r="GCP3935" s="97"/>
      <c r="GCQ3935" s="97"/>
      <c r="GCR3935" s="97"/>
      <c r="GCS3935" s="97"/>
      <c r="GCT3935" s="97"/>
      <c r="GCU3935" s="97"/>
      <c r="GCV3935" s="97"/>
      <c r="GCW3935" s="97"/>
      <c r="GCX3935" s="97"/>
      <c r="GCY3935" s="97"/>
      <c r="GCZ3935" s="97"/>
      <c r="GDA3935" s="97"/>
      <c r="GDB3935" s="97"/>
      <c r="GDC3935" s="97"/>
      <c r="GDD3935" s="97"/>
      <c r="GDE3935" s="97"/>
      <c r="GDF3935" s="97"/>
      <c r="GDG3935" s="97"/>
      <c r="GDH3935" s="97"/>
      <c r="GDI3935" s="97"/>
      <c r="GDJ3935" s="97"/>
      <c r="GDK3935" s="97"/>
      <c r="GDL3935" s="97"/>
      <c r="GDM3935" s="97"/>
      <c r="GDN3935" s="97"/>
      <c r="GDO3935" s="97"/>
      <c r="GDP3935" s="97"/>
      <c r="GDQ3935" s="97"/>
      <c r="GDR3935" s="97"/>
      <c r="GDS3935" s="97"/>
      <c r="GDT3935" s="97"/>
      <c r="GDU3935" s="97"/>
      <c r="GDV3935" s="97"/>
      <c r="GDW3935" s="97"/>
      <c r="GDX3935" s="97"/>
      <c r="GDY3935" s="97"/>
      <c r="GDZ3935" s="97"/>
      <c r="GEA3935" s="97"/>
      <c r="GEB3935" s="97"/>
      <c r="GEC3935" s="97"/>
      <c r="GED3935" s="97"/>
      <c r="GEE3935" s="97"/>
      <c r="GEF3935" s="97"/>
      <c r="GEG3935" s="97"/>
      <c r="GEH3935" s="97"/>
      <c r="GEI3935" s="97"/>
      <c r="GEJ3935" s="97"/>
      <c r="GEK3935" s="97"/>
      <c r="GEL3935" s="97"/>
      <c r="GEM3935" s="97"/>
      <c r="GEN3935" s="97"/>
      <c r="GEO3935" s="97"/>
      <c r="GEP3935" s="97"/>
      <c r="GEQ3935" s="97"/>
      <c r="GER3935" s="97"/>
      <c r="GES3935" s="97"/>
      <c r="GET3935" s="97"/>
      <c r="GEU3935" s="97"/>
      <c r="GEV3935" s="97"/>
      <c r="GEW3935" s="97"/>
      <c r="GEX3935" s="97"/>
      <c r="GEY3935" s="97"/>
      <c r="GEZ3935" s="97"/>
      <c r="GFA3935" s="97"/>
      <c r="GFB3935" s="97"/>
      <c r="GFC3935" s="97"/>
      <c r="GFD3935" s="97"/>
      <c r="GFE3935" s="97"/>
      <c r="GFF3935" s="97"/>
      <c r="GFG3935" s="97"/>
      <c r="GFH3935" s="97"/>
      <c r="GFI3935" s="97"/>
      <c r="GFJ3935" s="97"/>
      <c r="GFK3935" s="97"/>
      <c r="GFL3935" s="97"/>
      <c r="GFM3935" s="97"/>
      <c r="GFN3935" s="97"/>
      <c r="GFO3935" s="97"/>
      <c r="GFP3935" s="97"/>
      <c r="GFQ3935" s="97"/>
      <c r="GFR3935" s="97"/>
      <c r="GFS3935" s="97"/>
      <c r="GFT3935" s="97"/>
      <c r="GFU3935" s="97"/>
      <c r="GFV3935" s="97"/>
      <c r="GFW3935" s="97"/>
      <c r="GFX3935" s="97"/>
      <c r="GFY3935" s="97"/>
      <c r="GFZ3935" s="97"/>
      <c r="GGA3935" s="97"/>
      <c r="GGB3935" s="97"/>
      <c r="GGC3935" s="97"/>
      <c r="GGD3935" s="97"/>
      <c r="GGE3935" s="97"/>
      <c r="GGF3935" s="97"/>
      <c r="GGG3935" s="97"/>
      <c r="GGH3935" s="97"/>
      <c r="GGI3935" s="97"/>
      <c r="GGJ3935" s="97"/>
      <c r="GGK3935" s="97"/>
      <c r="GGL3935" s="97"/>
      <c r="GGM3935" s="97"/>
      <c r="GGN3935" s="97"/>
      <c r="GGO3935" s="97"/>
      <c r="GGP3935" s="97"/>
      <c r="GGQ3935" s="97"/>
      <c r="GGR3935" s="97"/>
      <c r="GGS3935" s="97"/>
      <c r="GGT3935" s="97"/>
      <c r="GGU3935" s="97"/>
      <c r="GGV3935" s="97"/>
      <c r="GGW3935" s="97"/>
      <c r="GGX3935" s="97"/>
      <c r="GGY3935" s="97"/>
      <c r="GGZ3935" s="97"/>
      <c r="GHA3935" s="97"/>
      <c r="GHB3935" s="97"/>
      <c r="GHC3935" s="97"/>
      <c r="GHD3935" s="97"/>
      <c r="GHE3935" s="97"/>
      <c r="GHF3935" s="97"/>
      <c r="GHG3935" s="97"/>
      <c r="GHH3935" s="97"/>
      <c r="GHI3935" s="97"/>
      <c r="GHJ3935" s="97"/>
      <c r="GHK3935" s="97"/>
      <c r="GHL3935" s="97"/>
      <c r="GHM3935" s="97"/>
      <c r="GHN3935" s="97"/>
      <c r="GHO3935" s="97"/>
      <c r="GHP3935" s="97"/>
      <c r="GHQ3935" s="97"/>
      <c r="GHR3935" s="97"/>
      <c r="GHS3935" s="97"/>
      <c r="GHT3935" s="97"/>
      <c r="GHU3935" s="97"/>
      <c r="GHV3935" s="97"/>
      <c r="GHW3935" s="97"/>
      <c r="GHX3935" s="97"/>
      <c r="GHY3935" s="97"/>
      <c r="GHZ3935" s="97"/>
      <c r="GIA3935" s="97"/>
      <c r="GIB3935" s="97"/>
      <c r="GIC3935" s="97"/>
      <c r="GID3935" s="97"/>
      <c r="GIE3935" s="97"/>
      <c r="GIF3935" s="97"/>
      <c r="GIG3935" s="97"/>
      <c r="GIH3935" s="97"/>
      <c r="GII3935" s="97"/>
      <c r="GIJ3935" s="97"/>
      <c r="GIK3935" s="97"/>
      <c r="GIL3935" s="97"/>
      <c r="GIM3935" s="97"/>
      <c r="GIN3935" s="97"/>
      <c r="GIO3935" s="97"/>
      <c r="GIP3935" s="97"/>
      <c r="GIQ3935" s="97"/>
      <c r="GIR3935" s="97"/>
      <c r="GIS3935" s="97"/>
      <c r="GIT3935" s="97"/>
      <c r="GIU3935" s="97"/>
      <c r="GIV3935" s="97"/>
      <c r="GIW3935" s="97"/>
      <c r="GIX3935" s="97"/>
      <c r="GIY3935" s="97"/>
      <c r="GIZ3935" s="97"/>
      <c r="GJA3935" s="97"/>
      <c r="GJB3935" s="97"/>
      <c r="GJC3935" s="97"/>
      <c r="GJD3935" s="97"/>
      <c r="GJE3935" s="97"/>
      <c r="GJF3935" s="97"/>
      <c r="GJG3935" s="97"/>
      <c r="GJH3935" s="97"/>
      <c r="GJI3935" s="97"/>
      <c r="GJJ3935" s="97"/>
      <c r="GJK3935" s="97"/>
      <c r="GJL3935" s="97"/>
      <c r="GJM3935" s="97"/>
      <c r="GJN3935" s="97"/>
      <c r="GJO3935" s="97"/>
      <c r="GJP3935" s="97"/>
      <c r="GJQ3935" s="97"/>
      <c r="GJR3935" s="97"/>
      <c r="GJS3935" s="97"/>
      <c r="GJT3935" s="97"/>
      <c r="GJU3935" s="97"/>
      <c r="GJV3935" s="97"/>
      <c r="GJW3935" s="97"/>
      <c r="GJX3935" s="97"/>
      <c r="GJY3935" s="97"/>
      <c r="GJZ3935" s="97"/>
      <c r="GKA3935" s="97"/>
      <c r="GKB3935" s="97"/>
      <c r="GKC3935" s="97"/>
      <c r="GKD3935" s="97"/>
      <c r="GKE3935" s="97"/>
      <c r="GKF3935" s="97"/>
      <c r="GKG3935" s="97"/>
      <c r="GKH3935" s="97"/>
      <c r="GKI3935" s="97"/>
      <c r="GKJ3935" s="97"/>
      <c r="GKK3935" s="97"/>
      <c r="GKL3935" s="97"/>
      <c r="GKM3935" s="97"/>
      <c r="GKN3935" s="97"/>
      <c r="GKO3935" s="97"/>
      <c r="GKP3935" s="97"/>
      <c r="GKQ3935" s="97"/>
      <c r="GKR3935" s="97"/>
      <c r="GKS3935" s="97"/>
      <c r="GKT3935" s="97"/>
      <c r="GKU3935" s="97"/>
      <c r="GKV3935" s="97"/>
      <c r="GKW3935" s="97"/>
      <c r="GKX3935" s="97"/>
      <c r="GKY3935" s="97"/>
      <c r="GKZ3935" s="97"/>
      <c r="GLA3935" s="97"/>
      <c r="GLB3935" s="97"/>
      <c r="GLC3935" s="97"/>
      <c r="GLD3935" s="97"/>
      <c r="GLE3935" s="97"/>
      <c r="GLF3935" s="97"/>
      <c r="GLG3935" s="97"/>
      <c r="GLH3935" s="97"/>
      <c r="GLI3935" s="97"/>
      <c r="GLJ3935" s="97"/>
      <c r="GLK3935" s="97"/>
      <c r="GLL3935" s="97"/>
      <c r="GLM3935" s="97"/>
      <c r="GLN3935" s="97"/>
      <c r="GLO3935" s="97"/>
      <c r="GLP3935" s="97"/>
      <c r="GLQ3935" s="97"/>
      <c r="GLR3935" s="97"/>
      <c r="GLS3935" s="97"/>
      <c r="GLT3935" s="97"/>
      <c r="GLU3935" s="97"/>
      <c r="GLV3935" s="97"/>
      <c r="GLW3935" s="97"/>
      <c r="GLX3935" s="97"/>
      <c r="GLY3935" s="97"/>
      <c r="GLZ3935" s="97"/>
      <c r="GMA3935" s="97"/>
      <c r="GMB3935" s="97"/>
      <c r="GMC3935" s="97"/>
      <c r="GMD3935" s="97"/>
      <c r="GME3935" s="97"/>
      <c r="GMF3935" s="97"/>
      <c r="GMG3935" s="97"/>
      <c r="GMH3935" s="97"/>
      <c r="GMI3935" s="97"/>
      <c r="GMJ3935" s="97"/>
      <c r="GMK3935" s="97"/>
      <c r="GML3935" s="97"/>
      <c r="GMM3935" s="97"/>
      <c r="GMN3935" s="97"/>
      <c r="GMO3935" s="97"/>
      <c r="GMP3935" s="97"/>
      <c r="GMQ3935" s="97"/>
      <c r="GMR3935" s="97"/>
      <c r="GMS3935" s="97"/>
      <c r="GMT3935" s="97"/>
      <c r="GMU3935" s="97"/>
      <c r="GMV3935" s="97"/>
      <c r="GMW3935" s="97"/>
      <c r="GMX3935" s="97"/>
      <c r="GMY3935" s="97"/>
      <c r="GMZ3935" s="97"/>
      <c r="GNA3935" s="97"/>
      <c r="GNB3935" s="97"/>
      <c r="GNC3935" s="97"/>
      <c r="GND3935" s="97"/>
      <c r="GNE3935" s="97"/>
      <c r="GNF3935" s="97"/>
      <c r="GNG3935" s="97"/>
      <c r="GNH3935" s="97"/>
      <c r="GNI3935" s="97"/>
      <c r="GNJ3935" s="97"/>
      <c r="GNK3935" s="97"/>
      <c r="GNL3935" s="97"/>
      <c r="GNM3935" s="97"/>
      <c r="GNN3935" s="97"/>
      <c r="GNO3935" s="97"/>
      <c r="GNP3935" s="97"/>
      <c r="GNQ3935" s="97"/>
      <c r="GNR3935" s="97"/>
      <c r="GNS3935" s="97"/>
      <c r="GNT3935" s="97"/>
      <c r="GNU3935" s="97"/>
      <c r="GNV3935" s="97"/>
      <c r="GNW3935" s="97"/>
      <c r="GNX3935" s="97"/>
      <c r="GNY3935" s="97"/>
      <c r="GNZ3935" s="97"/>
      <c r="GOA3935" s="97"/>
      <c r="GOB3935" s="97"/>
      <c r="GOC3935" s="97"/>
      <c r="GOD3935" s="97"/>
      <c r="GOE3935" s="97"/>
      <c r="GOF3935" s="97"/>
      <c r="GOG3935" s="97"/>
      <c r="GOH3935" s="97"/>
      <c r="GOI3935" s="97"/>
      <c r="GOJ3935" s="97"/>
      <c r="GOK3935" s="97"/>
      <c r="GOL3935" s="97"/>
      <c r="GOM3935" s="97"/>
      <c r="GON3935" s="97"/>
      <c r="GOO3935" s="97"/>
      <c r="GOP3935" s="97"/>
      <c r="GOQ3935" s="97"/>
      <c r="GOR3935" s="97"/>
      <c r="GOS3935" s="97"/>
      <c r="GOT3935" s="97"/>
      <c r="GOU3935" s="97"/>
      <c r="GOV3935" s="97"/>
      <c r="GOW3935" s="97"/>
      <c r="GOX3935" s="97"/>
      <c r="GOY3935" s="97"/>
      <c r="GOZ3935" s="97"/>
      <c r="GPA3935" s="97"/>
      <c r="GPB3935" s="97"/>
      <c r="GPC3935" s="97"/>
      <c r="GPD3935" s="97"/>
      <c r="GPE3935" s="97"/>
      <c r="GPF3935" s="97"/>
      <c r="GPG3935" s="97"/>
      <c r="GPH3935" s="97"/>
      <c r="GPI3935" s="97"/>
      <c r="GPJ3935" s="97"/>
      <c r="GPK3935" s="97"/>
      <c r="GPL3935" s="97"/>
      <c r="GPM3935" s="97"/>
      <c r="GPN3935" s="97"/>
      <c r="GPO3935" s="97"/>
      <c r="GPP3935" s="97"/>
      <c r="GPQ3935" s="97"/>
      <c r="GPR3935" s="97"/>
      <c r="GPS3935" s="97"/>
      <c r="GPT3935" s="97"/>
      <c r="GPU3935" s="97"/>
      <c r="GPV3935" s="97"/>
      <c r="GPW3935" s="97"/>
      <c r="GPX3935" s="97"/>
      <c r="GPY3935" s="97"/>
      <c r="GPZ3935" s="97"/>
      <c r="GQA3935" s="97"/>
      <c r="GQB3935" s="97"/>
      <c r="GQC3935" s="97"/>
      <c r="GQD3935" s="97"/>
      <c r="GQE3935" s="97"/>
      <c r="GQF3935" s="97"/>
      <c r="GQG3935" s="97"/>
      <c r="GQH3935" s="97"/>
      <c r="GQI3935" s="97"/>
      <c r="GQJ3935" s="97"/>
      <c r="GQK3935" s="97"/>
      <c r="GQL3935" s="97"/>
      <c r="GQM3935" s="97"/>
      <c r="GQN3935" s="97"/>
      <c r="GQO3935" s="97"/>
      <c r="GQP3935" s="97"/>
      <c r="GQQ3935" s="97"/>
      <c r="GQR3935" s="97"/>
      <c r="GQS3935" s="97"/>
      <c r="GQT3935" s="97"/>
      <c r="GQU3935" s="97"/>
      <c r="GQV3935" s="97"/>
      <c r="GQW3935" s="97"/>
      <c r="GQX3935" s="97"/>
      <c r="GQY3935" s="97"/>
      <c r="GQZ3935" s="97"/>
      <c r="GRA3935" s="97"/>
      <c r="GRB3935" s="97"/>
      <c r="GRC3935" s="97"/>
      <c r="GRD3935" s="97"/>
      <c r="GRE3935" s="97"/>
      <c r="GRF3935" s="97"/>
      <c r="GRG3935" s="97"/>
      <c r="GRH3935" s="97"/>
      <c r="GRI3935" s="97"/>
      <c r="GRJ3935" s="97"/>
      <c r="GRK3935" s="97"/>
      <c r="GRL3935" s="97"/>
      <c r="GRM3935" s="97"/>
      <c r="GRN3935" s="97"/>
      <c r="GRO3935" s="97"/>
      <c r="GRP3935" s="97"/>
      <c r="GRQ3935" s="97"/>
      <c r="GRR3935" s="97"/>
      <c r="GRS3935" s="97"/>
      <c r="GRT3935" s="97"/>
      <c r="GRU3935" s="97"/>
      <c r="GRV3935" s="97"/>
      <c r="GRW3935" s="97"/>
      <c r="GRX3935" s="97"/>
      <c r="GRY3935" s="97"/>
      <c r="GRZ3935" s="97"/>
      <c r="GSA3935" s="97"/>
      <c r="GSB3935" s="97"/>
      <c r="GSC3935" s="97"/>
      <c r="GSD3935" s="97"/>
      <c r="GSE3935" s="97"/>
      <c r="GSF3935" s="97"/>
      <c r="GSG3935" s="97"/>
      <c r="GSH3935" s="97"/>
      <c r="GSI3935" s="97"/>
      <c r="GSJ3935" s="97"/>
      <c r="GSK3935" s="97"/>
      <c r="GSL3935" s="97"/>
      <c r="GSM3935" s="97"/>
      <c r="GSN3935" s="97"/>
      <c r="GSO3935" s="97"/>
      <c r="GSP3935" s="97"/>
      <c r="GSQ3935" s="97"/>
      <c r="GSR3935" s="97"/>
      <c r="GSS3935" s="97"/>
      <c r="GST3935" s="97"/>
      <c r="GSU3935" s="97"/>
      <c r="GSV3935" s="97"/>
      <c r="GSW3935" s="97"/>
      <c r="GSX3935" s="97"/>
      <c r="GSY3935" s="97"/>
      <c r="GSZ3935" s="97"/>
      <c r="GTA3935" s="97"/>
      <c r="GTB3935" s="97"/>
      <c r="GTC3935" s="97"/>
      <c r="GTD3935" s="97"/>
      <c r="GTE3935" s="97"/>
      <c r="GTF3935" s="97"/>
      <c r="GTG3935" s="97"/>
      <c r="GTH3935" s="97"/>
      <c r="GTI3935" s="97"/>
      <c r="GTJ3935" s="97"/>
      <c r="GTK3935" s="97"/>
      <c r="GTL3935" s="97"/>
      <c r="GTM3935" s="97"/>
      <c r="GTN3935" s="97"/>
      <c r="GTO3935" s="97"/>
      <c r="GTP3935" s="97"/>
      <c r="GTQ3935" s="97"/>
      <c r="GTR3935" s="97"/>
      <c r="GTS3935" s="97"/>
      <c r="GTT3935" s="97"/>
      <c r="GTU3935" s="97"/>
      <c r="GTV3935" s="97"/>
      <c r="GTW3935" s="97"/>
      <c r="GTX3935" s="97"/>
      <c r="GTY3935" s="97"/>
      <c r="GTZ3935" s="97"/>
      <c r="GUA3935" s="97"/>
      <c r="GUB3935" s="97"/>
      <c r="GUC3935" s="97"/>
      <c r="GUD3935" s="97"/>
      <c r="GUE3935" s="97"/>
      <c r="GUF3935" s="97"/>
      <c r="GUG3935" s="97"/>
      <c r="GUH3935" s="97"/>
      <c r="GUI3935" s="97"/>
      <c r="GUJ3935" s="97"/>
      <c r="GUK3935" s="97"/>
      <c r="GUL3935" s="97"/>
      <c r="GUM3935" s="97"/>
      <c r="GUN3935" s="97"/>
      <c r="GUO3935" s="97"/>
      <c r="GUP3935" s="97"/>
      <c r="GUQ3935" s="97"/>
      <c r="GUR3935" s="97"/>
      <c r="GUS3935" s="97"/>
      <c r="GUT3935" s="97"/>
      <c r="GUU3935" s="97"/>
      <c r="GUV3935" s="97"/>
      <c r="GUW3935" s="97"/>
      <c r="GUX3935" s="97"/>
      <c r="GUY3935" s="97"/>
      <c r="GUZ3935" s="97"/>
      <c r="GVA3935" s="97"/>
      <c r="GVB3935" s="97"/>
      <c r="GVC3935" s="97"/>
      <c r="GVD3935" s="97"/>
      <c r="GVE3935" s="97"/>
      <c r="GVF3935" s="97"/>
      <c r="GVG3935" s="97"/>
      <c r="GVH3935" s="97"/>
      <c r="GVI3935" s="97"/>
      <c r="GVJ3935" s="97"/>
      <c r="GVK3935" s="97"/>
      <c r="GVL3935" s="97"/>
      <c r="GVM3935" s="97"/>
      <c r="GVN3935" s="97"/>
      <c r="GVO3935" s="97"/>
      <c r="GVP3935" s="97"/>
      <c r="GVQ3935" s="97"/>
      <c r="GVR3935" s="97"/>
      <c r="GVS3935" s="97"/>
      <c r="GVT3935" s="97"/>
      <c r="GVU3935" s="97"/>
      <c r="GVV3935" s="97"/>
      <c r="GVW3935" s="97"/>
      <c r="GVX3935" s="97"/>
      <c r="GVY3935" s="97"/>
      <c r="GVZ3935" s="97"/>
      <c r="GWA3935" s="97"/>
      <c r="GWB3935" s="97"/>
      <c r="GWC3935" s="97"/>
      <c r="GWD3935" s="97"/>
      <c r="GWE3935" s="97"/>
      <c r="GWF3935" s="97"/>
      <c r="GWG3935" s="97"/>
      <c r="GWH3935" s="97"/>
      <c r="GWI3935" s="97"/>
      <c r="GWJ3935" s="97"/>
      <c r="GWK3935" s="97"/>
      <c r="GWL3935" s="97"/>
      <c r="GWM3935" s="97"/>
      <c r="GWN3935" s="97"/>
      <c r="GWO3935" s="97"/>
      <c r="GWP3935" s="97"/>
      <c r="GWQ3935" s="97"/>
      <c r="GWR3935" s="97"/>
      <c r="GWS3935" s="97"/>
      <c r="GWT3935" s="97"/>
      <c r="GWU3935" s="97"/>
      <c r="GWV3935" s="97"/>
      <c r="GWW3935" s="97"/>
      <c r="GWX3935" s="97"/>
      <c r="GWY3935" s="97"/>
      <c r="GWZ3935" s="97"/>
      <c r="GXA3935" s="97"/>
      <c r="GXB3935" s="97"/>
      <c r="GXC3935" s="97"/>
      <c r="GXD3935" s="97"/>
      <c r="GXE3935" s="97"/>
      <c r="GXF3935" s="97"/>
      <c r="GXG3935" s="97"/>
      <c r="GXH3935" s="97"/>
      <c r="GXI3935" s="97"/>
      <c r="GXJ3935" s="97"/>
      <c r="GXK3935" s="97"/>
      <c r="GXL3935" s="97"/>
      <c r="GXM3935" s="97"/>
      <c r="GXN3935" s="97"/>
      <c r="GXO3935" s="97"/>
      <c r="GXP3935" s="97"/>
      <c r="GXQ3935" s="97"/>
      <c r="GXR3935" s="97"/>
      <c r="GXS3935" s="97"/>
      <c r="GXT3935" s="97"/>
      <c r="GXU3935" s="97"/>
      <c r="GXV3935" s="97"/>
      <c r="GXW3935" s="97"/>
      <c r="GXX3935" s="97"/>
      <c r="GXY3935" s="97"/>
      <c r="GXZ3935" s="97"/>
      <c r="GYA3935" s="97"/>
      <c r="GYB3935" s="97"/>
      <c r="GYC3935" s="97"/>
      <c r="GYD3935" s="97"/>
      <c r="GYE3935" s="97"/>
      <c r="GYF3935" s="97"/>
      <c r="GYG3935" s="97"/>
      <c r="GYH3935" s="97"/>
      <c r="GYI3935" s="97"/>
      <c r="GYJ3935" s="97"/>
      <c r="GYK3935" s="97"/>
      <c r="GYL3935" s="97"/>
      <c r="GYM3935" s="97"/>
      <c r="GYN3935" s="97"/>
      <c r="GYO3935" s="97"/>
      <c r="GYP3935" s="97"/>
      <c r="GYQ3935" s="97"/>
      <c r="GYR3935" s="97"/>
      <c r="GYS3935" s="97"/>
      <c r="GYT3935" s="97"/>
      <c r="GYU3935" s="97"/>
      <c r="GYV3935" s="97"/>
      <c r="GYW3935" s="97"/>
      <c r="GYX3935" s="97"/>
      <c r="GYY3935" s="97"/>
      <c r="GYZ3935" s="97"/>
      <c r="GZA3935" s="97"/>
      <c r="GZB3935" s="97"/>
      <c r="GZC3935" s="97"/>
      <c r="GZD3935" s="97"/>
      <c r="GZE3935" s="97"/>
      <c r="GZF3935" s="97"/>
      <c r="GZG3935" s="97"/>
      <c r="GZH3935" s="97"/>
      <c r="GZI3935" s="97"/>
      <c r="GZJ3935" s="97"/>
      <c r="GZK3935" s="97"/>
      <c r="GZL3935" s="97"/>
      <c r="GZM3935" s="97"/>
      <c r="GZN3935" s="97"/>
      <c r="GZO3935" s="97"/>
      <c r="GZP3935" s="97"/>
      <c r="GZQ3935" s="97"/>
      <c r="GZR3935" s="97"/>
      <c r="GZS3935" s="97"/>
      <c r="GZT3935" s="97"/>
      <c r="GZU3935" s="97"/>
      <c r="GZV3935" s="97"/>
      <c r="GZW3935" s="97"/>
      <c r="GZX3935" s="97"/>
      <c r="GZY3935" s="97"/>
      <c r="GZZ3935" s="97"/>
      <c r="HAA3935" s="97"/>
      <c r="HAB3935" s="97"/>
      <c r="HAC3935" s="97"/>
      <c r="HAD3935" s="97"/>
      <c r="HAE3935" s="97"/>
      <c r="HAF3935" s="97"/>
      <c r="HAG3935" s="97"/>
      <c r="HAH3935" s="97"/>
      <c r="HAI3935" s="97"/>
      <c r="HAJ3935" s="97"/>
      <c r="HAK3935" s="97"/>
      <c r="HAL3935" s="97"/>
      <c r="HAM3935" s="97"/>
      <c r="HAN3935" s="97"/>
      <c r="HAO3935" s="97"/>
      <c r="HAP3935" s="97"/>
      <c r="HAQ3935" s="97"/>
      <c r="HAR3935" s="97"/>
      <c r="HAS3935" s="97"/>
      <c r="HAT3935" s="97"/>
      <c r="HAU3935" s="97"/>
      <c r="HAV3935" s="97"/>
      <c r="HAW3935" s="97"/>
      <c r="HAX3935" s="97"/>
      <c r="HAY3935" s="97"/>
      <c r="HAZ3935" s="97"/>
      <c r="HBA3935" s="97"/>
      <c r="HBB3935" s="97"/>
      <c r="HBC3935" s="97"/>
      <c r="HBD3935" s="97"/>
      <c r="HBE3935" s="97"/>
      <c r="HBF3935" s="97"/>
      <c r="HBG3935" s="97"/>
      <c r="HBH3935" s="97"/>
      <c r="HBI3935" s="97"/>
      <c r="HBJ3935" s="97"/>
      <c r="HBK3935" s="97"/>
      <c r="HBL3935" s="97"/>
      <c r="HBM3935" s="97"/>
      <c r="HBN3935" s="97"/>
      <c r="HBO3935" s="97"/>
      <c r="HBP3935" s="97"/>
      <c r="HBQ3935" s="97"/>
      <c r="HBR3935" s="97"/>
      <c r="HBS3935" s="97"/>
      <c r="HBT3935" s="97"/>
      <c r="HBU3935" s="97"/>
      <c r="HBV3935" s="97"/>
      <c r="HBW3935" s="97"/>
      <c r="HBX3935" s="97"/>
      <c r="HBY3935" s="97"/>
      <c r="HBZ3935" s="97"/>
      <c r="HCA3935" s="97"/>
      <c r="HCB3935" s="97"/>
      <c r="HCC3935" s="97"/>
      <c r="HCD3935" s="97"/>
      <c r="HCE3935" s="97"/>
      <c r="HCF3935" s="97"/>
      <c r="HCG3935" s="97"/>
      <c r="HCH3935" s="97"/>
      <c r="HCI3935" s="97"/>
      <c r="HCJ3935" s="97"/>
      <c r="HCK3935" s="97"/>
      <c r="HCL3935" s="97"/>
      <c r="HCM3935" s="97"/>
      <c r="HCN3935" s="97"/>
      <c r="HCO3935" s="97"/>
      <c r="HCP3935" s="97"/>
      <c r="HCQ3935" s="97"/>
      <c r="HCR3935" s="97"/>
      <c r="HCS3935" s="97"/>
      <c r="HCT3935" s="97"/>
      <c r="HCU3935" s="97"/>
      <c r="HCV3935" s="97"/>
      <c r="HCW3935" s="97"/>
      <c r="HCX3935" s="97"/>
      <c r="HCY3935" s="97"/>
      <c r="HCZ3935" s="97"/>
      <c r="HDA3935" s="97"/>
      <c r="HDB3935" s="97"/>
      <c r="HDC3935" s="97"/>
      <c r="HDD3935" s="97"/>
      <c r="HDE3935" s="97"/>
      <c r="HDF3935" s="97"/>
      <c r="HDG3935" s="97"/>
      <c r="HDH3935" s="97"/>
      <c r="HDI3935" s="97"/>
      <c r="HDJ3935" s="97"/>
      <c r="HDK3935" s="97"/>
      <c r="HDL3935" s="97"/>
      <c r="HDM3935" s="97"/>
      <c r="HDN3935" s="97"/>
      <c r="HDO3935" s="97"/>
      <c r="HDP3935" s="97"/>
      <c r="HDQ3935" s="97"/>
      <c r="HDR3935" s="97"/>
      <c r="HDS3935" s="97"/>
      <c r="HDT3935" s="97"/>
      <c r="HDU3935" s="97"/>
      <c r="HDV3935" s="97"/>
      <c r="HDW3935" s="97"/>
      <c r="HDX3935" s="97"/>
      <c r="HDY3935" s="97"/>
      <c r="HDZ3935" s="97"/>
      <c r="HEA3935" s="97"/>
      <c r="HEB3935" s="97"/>
      <c r="HEC3935" s="97"/>
      <c r="HED3935" s="97"/>
      <c r="HEE3935" s="97"/>
      <c r="HEF3935" s="97"/>
      <c r="HEG3935" s="97"/>
      <c r="HEH3935" s="97"/>
      <c r="HEI3935" s="97"/>
      <c r="HEJ3935" s="97"/>
      <c r="HEK3935" s="97"/>
      <c r="HEL3935" s="97"/>
      <c r="HEM3935" s="97"/>
      <c r="HEN3935" s="97"/>
      <c r="HEO3935" s="97"/>
      <c r="HEP3935" s="97"/>
      <c r="HEQ3935" s="97"/>
      <c r="HER3935" s="97"/>
      <c r="HES3935" s="97"/>
      <c r="HET3935" s="97"/>
      <c r="HEU3935" s="97"/>
      <c r="HEV3935" s="97"/>
      <c r="HEW3935" s="97"/>
      <c r="HEX3935" s="97"/>
      <c r="HEY3935" s="97"/>
      <c r="HEZ3935" s="97"/>
      <c r="HFA3935" s="97"/>
      <c r="HFB3935" s="97"/>
      <c r="HFC3935" s="97"/>
      <c r="HFD3935" s="97"/>
      <c r="HFE3935" s="97"/>
      <c r="HFF3935" s="97"/>
      <c r="HFG3935" s="97"/>
      <c r="HFH3935" s="97"/>
      <c r="HFI3935" s="97"/>
      <c r="HFJ3935" s="97"/>
      <c r="HFK3935" s="97"/>
      <c r="HFL3935" s="97"/>
      <c r="HFM3935" s="97"/>
      <c r="HFN3935" s="97"/>
      <c r="HFO3935" s="97"/>
      <c r="HFP3935" s="97"/>
      <c r="HFQ3935" s="97"/>
      <c r="HFR3935" s="97"/>
      <c r="HFS3935" s="97"/>
      <c r="HFT3935" s="97"/>
      <c r="HFU3935" s="97"/>
      <c r="HFV3935" s="97"/>
      <c r="HFW3935" s="97"/>
      <c r="HFX3935" s="97"/>
      <c r="HFY3935" s="97"/>
      <c r="HFZ3935" s="97"/>
      <c r="HGA3935" s="97"/>
      <c r="HGB3935" s="97"/>
      <c r="HGC3935" s="97"/>
      <c r="HGD3935" s="97"/>
      <c r="HGE3935" s="97"/>
      <c r="HGF3935" s="97"/>
      <c r="HGG3935" s="97"/>
      <c r="HGH3935" s="97"/>
      <c r="HGI3935" s="97"/>
      <c r="HGJ3935" s="97"/>
      <c r="HGK3935" s="97"/>
      <c r="HGL3935" s="97"/>
      <c r="HGM3935" s="97"/>
      <c r="HGN3935" s="97"/>
      <c r="HGO3935" s="97"/>
      <c r="HGP3935" s="97"/>
      <c r="HGQ3935" s="97"/>
      <c r="HGR3935" s="97"/>
      <c r="HGS3935" s="97"/>
      <c r="HGT3935" s="97"/>
      <c r="HGU3935" s="97"/>
      <c r="HGV3935" s="97"/>
      <c r="HGW3935" s="97"/>
      <c r="HGX3935" s="97"/>
      <c r="HGY3935" s="97"/>
      <c r="HGZ3935" s="97"/>
      <c r="HHA3935" s="97"/>
      <c r="HHB3935" s="97"/>
      <c r="HHC3935" s="97"/>
      <c r="HHD3935" s="97"/>
      <c r="HHE3935" s="97"/>
      <c r="HHF3935" s="97"/>
      <c r="HHG3935" s="97"/>
      <c r="HHH3935" s="97"/>
      <c r="HHI3935" s="97"/>
      <c r="HHJ3935" s="97"/>
      <c r="HHK3935" s="97"/>
      <c r="HHL3935" s="97"/>
      <c r="HHM3935" s="97"/>
      <c r="HHN3935" s="97"/>
      <c r="HHO3935" s="97"/>
      <c r="HHP3935" s="97"/>
      <c r="HHQ3935" s="97"/>
      <c r="HHR3935" s="97"/>
      <c r="HHS3935" s="97"/>
      <c r="HHT3935" s="97"/>
      <c r="HHU3935" s="97"/>
      <c r="HHV3935" s="97"/>
      <c r="HHW3935" s="97"/>
      <c r="HHX3935" s="97"/>
      <c r="HHY3935" s="97"/>
      <c r="HHZ3935" s="97"/>
      <c r="HIA3935" s="97"/>
      <c r="HIB3935" s="97"/>
      <c r="HIC3935" s="97"/>
      <c r="HID3935" s="97"/>
      <c r="HIE3935" s="97"/>
      <c r="HIF3935" s="97"/>
      <c r="HIG3935" s="97"/>
      <c r="HIH3935" s="97"/>
      <c r="HII3935" s="97"/>
      <c r="HIJ3935" s="97"/>
      <c r="HIK3935" s="97"/>
      <c r="HIL3935" s="97"/>
      <c r="HIM3935" s="97"/>
      <c r="HIN3935" s="97"/>
      <c r="HIO3935" s="97"/>
      <c r="HIP3935" s="97"/>
      <c r="HIQ3935" s="97"/>
      <c r="HIR3935" s="97"/>
      <c r="HIS3935" s="97"/>
      <c r="HIT3935" s="97"/>
      <c r="HIU3935" s="97"/>
      <c r="HIV3935" s="97"/>
      <c r="HIW3935" s="97"/>
      <c r="HIX3935" s="97"/>
      <c r="HIY3935" s="97"/>
      <c r="HIZ3935" s="97"/>
      <c r="HJA3935" s="97"/>
      <c r="HJB3935" s="97"/>
      <c r="HJC3935" s="97"/>
      <c r="HJD3935" s="97"/>
      <c r="HJE3935" s="97"/>
      <c r="HJF3935" s="97"/>
      <c r="HJG3935" s="97"/>
      <c r="HJH3935" s="97"/>
      <c r="HJI3935" s="97"/>
      <c r="HJJ3935" s="97"/>
      <c r="HJK3935" s="97"/>
      <c r="HJL3935" s="97"/>
      <c r="HJM3935" s="97"/>
      <c r="HJN3935" s="97"/>
      <c r="HJO3935" s="97"/>
      <c r="HJP3935" s="97"/>
      <c r="HJQ3935" s="97"/>
      <c r="HJR3935" s="97"/>
      <c r="HJS3935" s="97"/>
      <c r="HJT3935" s="97"/>
      <c r="HJU3935" s="97"/>
      <c r="HJV3935" s="97"/>
      <c r="HJW3935" s="97"/>
      <c r="HJX3935" s="97"/>
      <c r="HJY3935" s="97"/>
      <c r="HJZ3935" s="97"/>
      <c r="HKA3935" s="97"/>
      <c r="HKB3935" s="97"/>
      <c r="HKC3935" s="97"/>
      <c r="HKD3935" s="97"/>
      <c r="HKE3935" s="97"/>
      <c r="HKF3935" s="97"/>
      <c r="HKG3935" s="97"/>
      <c r="HKH3935" s="97"/>
      <c r="HKI3935" s="97"/>
      <c r="HKJ3935" s="97"/>
      <c r="HKK3935" s="97"/>
      <c r="HKL3935" s="97"/>
      <c r="HKM3935" s="97"/>
      <c r="HKN3935" s="97"/>
      <c r="HKO3935" s="97"/>
      <c r="HKP3935" s="97"/>
      <c r="HKQ3935" s="97"/>
      <c r="HKR3935" s="97"/>
      <c r="HKS3935" s="97"/>
      <c r="HKT3935" s="97"/>
      <c r="HKU3935" s="97"/>
      <c r="HKV3935" s="97"/>
      <c r="HKW3935" s="97"/>
      <c r="HKX3935" s="97"/>
      <c r="HKY3935" s="97"/>
      <c r="HKZ3935" s="97"/>
      <c r="HLA3935" s="97"/>
      <c r="HLB3935" s="97"/>
      <c r="HLC3935" s="97"/>
      <c r="HLD3935" s="97"/>
      <c r="HLE3935" s="97"/>
      <c r="HLF3935" s="97"/>
      <c r="HLG3935" s="97"/>
      <c r="HLH3935" s="97"/>
      <c r="HLI3935" s="97"/>
      <c r="HLJ3935" s="97"/>
      <c r="HLK3935" s="97"/>
      <c r="HLL3935" s="97"/>
      <c r="HLM3935" s="97"/>
      <c r="HLN3935" s="97"/>
      <c r="HLO3935" s="97"/>
      <c r="HLP3935" s="97"/>
      <c r="HLQ3935" s="97"/>
      <c r="HLR3935" s="97"/>
      <c r="HLS3935" s="97"/>
      <c r="HLT3935" s="97"/>
      <c r="HLU3935" s="97"/>
      <c r="HLV3935" s="97"/>
      <c r="HLW3935" s="97"/>
      <c r="HLX3935" s="97"/>
      <c r="HLY3935" s="97"/>
      <c r="HLZ3935" s="97"/>
      <c r="HMA3935" s="97"/>
      <c r="HMB3935" s="97"/>
      <c r="HMC3935" s="97"/>
      <c r="HMD3935" s="97"/>
      <c r="HME3935" s="97"/>
      <c r="HMF3935" s="97"/>
      <c r="HMG3935" s="97"/>
      <c r="HMH3935" s="97"/>
      <c r="HMI3935" s="97"/>
      <c r="HMJ3935" s="97"/>
      <c r="HMK3935" s="97"/>
      <c r="HML3935" s="97"/>
      <c r="HMM3935" s="97"/>
      <c r="HMN3935" s="97"/>
      <c r="HMO3935" s="97"/>
      <c r="HMP3935" s="97"/>
      <c r="HMQ3935" s="97"/>
      <c r="HMR3935" s="97"/>
      <c r="HMS3935" s="97"/>
      <c r="HMT3935" s="97"/>
      <c r="HMU3935" s="97"/>
      <c r="HMV3935" s="97"/>
      <c r="HMW3935" s="97"/>
      <c r="HMX3935" s="97"/>
      <c r="HMY3935" s="97"/>
      <c r="HMZ3935" s="97"/>
      <c r="HNA3935" s="97"/>
      <c r="HNB3935" s="97"/>
      <c r="HNC3935" s="97"/>
      <c r="HND3935" s="97"/>
      <c r="HNE3935" s="97"/>
      <c r="HNF3935" s="97"/>
      <c r="HNG3935" s="97"/>
      <c r="HNH3935" s="97"/>
      <c r="HNI3935" s="97"/>
      <c r="HNJ3935" s="97"/>
      <c r="HNK3935" s="97"/>
      <c r="HNL3935" s="97"/>
      <c r="HNM3935" s="97"/>
      <c r="HNN3935" s="97"/>
      <c r="HNO3935" s="97"/>
      <c r="HNP3935" s="97"/>
      <c r="HNQ3935" s="97"/>
      <c r="HNR3935" s="97"/>
      <c r="HNS3935" s="97"/>
      <c r="HNT3935" s="97"/>
      <c r="HNU3935" s="97"/>
      <c r="HNV3935" s="97"/>
      <c r="HNW3935" s="97"/>
      <c r="HNX3935" s="97"/>
      <c r="HNY3935" s="97"/>
      <c r="HNZ3935" s="97"/>
      <c r="HOA3935" s="97"/>
      <c r="HOB3935" s="97"/>
      <c r="HOC3935" s="97"/>
      <c r="HOD3935" s="97"/>
      <c r="HOE3935" s="97"/>
      <c r="HOF3935" s="97"/>
      <c r="HOG3935" s="97"/>
      <c r="HOH3935" s="97"/>
      <c r="HOI3935" s="97"/>
      <c r="HOJ3935" s="97"/>
      <c r="HOK3935" s="97"/>
      <c r="HOL3935" s="97"/>
      <c r="HOM3935" s="97"/>
      <c r="HON3935" s="97"/>
      <c r="HOO3935" s="97"/>
      <c r="HOP3935" s="97"/>
      <c r="HOQ3935" s="97"/>
      <c r="HOR3935" s="97"/>
      <c r="HOS3935" s="97"/>
      <c r="HOT3935" s="97"/>
      <c r="HOU3935" s="97"/>
      <c r="HOV3935" s="97"/>
      <c r="HOW3935" s="97"/>
      <c r="HOX3935" s="97"/>
      <c r="HOY3935" s="97"/>
      <c r="HOZ3935" s="97"/>
      <c r="HPA3935" s="97"/>
      <c r="HPB3935" s="97"/>
      <c r="HPC3935" s="97"/>
      <c r="HPD3935" s="97"/>
      <c r="HPE3935" s="97"/>
      <c r="HPF3935" s="97"/>
      <c r="HPG3935" s="97"/>
      <c r="HPH3935" s="97"/>
      <c r="HPI3935" s="97"/>
      <c r="HPJ3935" s="97"/>
      <c r="HPK3935" s="97"/>
      <c r="HPL3935" s="97"/>
      <c r="HPM3935" s="97"/>
      <c r="HPN3935" s="97"/>
      <c r="HPO3935" s="97"/>
      <c r="HPP3935" s="97"/>
      <c r="HPQ3935" s="97"/>
      <c r="HPR3935" s="97"/>
      <c r="HPS3935" s="97"/>
      <c r="HPT3935" s="97"/>
      <c r="HPU3935" s="97"/>
      <c r="HPV3935" s="97"/>
      <c r="HPW3935" s="97"/>
      <c r="HPX3935" s="97"/>
      <c r="HPY3935" s="97"/>
      <c r="HPZ3935" s="97"/>
      <c r="HQA3935" s="97"/>
      <c r="HQB3935" s="97"/>
      <c r="HQC3935" s="97"/>
      <c r="HQD3935" s="97"/>
      <c r="HQE3935" s="97"/>
      <c r="HQF3935" s="97"/>
      <c r="HQG3935" s="97"/>
      <c r="HQH3935" s="97"/>
      <c r="HQI3935" s="97"/>
      <c r="HQJ3935" s="97"/>
      <c r="HQK3935" s="97"/>
      <c r="HQL3935" s="97"/>
      <c r="HQM3935" s="97"/>
      <c r="HQN3935" s="97"/>
      <c r="HQO3935" s="97"/>
      <c r="HQP3935" s="97"/>
      <c r="HQQ3935" s="97"/>
      <c r="HQR3935" s="97"/>
      <c r="HQS3935" s="97"/>
      <c r="HQT3935" s="97"/>
      <c r="HQU3935" s="97"/>
      <c r="HQV3935" s="97"/>
      <c r="HQW3935" s="97"/>
      <c r="HQX3935" s="97"/>
      <c r="HQY3935" s="97"/>
      <c r="HQZ3935" s="97"/>
      <c r="HRA3935" s="97"/>
      <c r="HRB3935" s="97"/>
      <c r="HRC3935" s="97"/>
      <c r="HRD3935" s="97"/>
      <c r="HRE3935" s="97"/>
      <c r="HRF3935" s="97"/>
      <c r="HRG3935" s="97"/>
      <c r="HRH3935" s="97"/>
      <c r="HRI3935" s="97"/>
      <c r="HRJ3935" s="97"/>
      <c r="HRK3935" s="97"/>
      <c r="HRL3935" s="97"/>
      <c r="HRM3935" s="97"/>
      <c r="HRN3935" s="97"/>
      <c r="HRO3935" s="97"/>
      <c r="HRP3935" s="97"/>
      <c r="HRQ3935" s="97"/>
      <c r="HRR3935" s="97"/>
      <c r="HRS3935" s="97"/>
      <c r="HRT3935" s="97"/>
      <c r="HRU3935" s="97"/>
      <c r="HRV3935" s="97"/>
      <c r="HRW3935" s="97"/>
      <c r="HRX3935" s="97"/>
      <c r="HRY3935" s="97"/>
      <c r="HRZ3935" s="97"/>
      <c r="HSA3935" s="97"/>
      <c r="HSB3935" s="97"/>
      <c r="HSC3935" s="97"/>
      <c r="HSD3935" s="97"/>
      <c r="HSE3935" s="97"/>
      <c r="HSF3935" s="97"/>
      <c r="HSG3935" s="97"/>
      <c r="HSH3935" s="97"/>
      <c r="HSI3935" s="97"/>
      <c r="HSJ3935" s="97"/>
      <c r="HSK3935" s="97"/>
      <c r="HSL3935" s="97"/>
      <c r="HSM3935" s="97"/>
      <c r="HSN3935" s="97"/>
      <c r="HSO3935" s="97"/>
      <c r="HSP3935" s="97"/>
      <c r="HSQ3935" s="97"/>
      <c r="HSR3935" s="97"/>
      <c r="HSS3935" s="97"/>
      <c r="HST3935" s="97"/>
      <c r="HSU3935" s="97"/>
      <c r="HSV3935" s="97"/>
      <c r="HSW3935" s="97"/>
      <c r="HSX3935" s="97"/>
      <c r="HSY3935" s="97"/>
      <c r="HSZ3935" s="97"/>
      <c r="HTA3935" s="97"/>
      <c r="HTB3935" s="97"/>
      <c r="HTC3935" s="97"/>
      <c r="HTD3935" s="97"/>
      <c r="HTE3935" s="97"/>
      <c r="HTF3935" s="97"/>
      <c r="HTG3935" s="97"/>
      <c r="HTH3935" s="97"/>
      <c r="HTI3935" s="97"/>
      <c r="HTJ3935" s="97"/>
      <c r="HTK3935" s="97"/>
      <c r="HTL3935" s="97"/>
      <c r="HTM3935" s="97"/>
      <c r="HTN3935" s="97"/>
      <c r="HTO3935" s="97"/>
      <c r="HTP3935" s="97"/>
      <c r="HTQ3935" s="97"/>
      <c r="HTR3935" s="97"/>
      <c r="HTS3935" s="97"/>
      <c r="HTT3935" s="97"/>
      <c r="HTU3935" s="97"/>
      <c r="HTV3935" s="97"/>
      <c r="HTW3935" s="97"/>
      <c r="HTX3935" s="97"/>
      <c r="HTY3935" s="97"/>
      <c r="HTZ3935" s="97"/>
      <c r="HUA3935" s="97"/>
      <c r="HUB3935" s="97"/>
      <c r="HUC3935" s="97"/>
      <c r="HUD3935" s="97"/>
      <c r="HUE3935" s="97"/>
      <c r="HUF3935" s="97"/>
      <c r="HUG3935" s="97"/>
      <c r="HUH3935" s="97"/>
      <c r="HUI3935" s="97"/>
      <c r="HUJ3935" s="97"/>
      <c r="HUK3935" s="97"/>
      <c r="HUL3935" s="97"/>
      <c r="HUM3935" s="97"/>
      <c r="HUN3935" s="97"/>
      <c r="HUO3935" s="97"/>
      <c r="HUP3935" s="97"/>
      <c r="HUQ3935" s="97"/>
      <c r="HUR3935" s="97"/>
      <c r="HUS3935" s="97"/>
      <c r="HUT3935" s="97"/>
      <c r="HUU3935" s="97"/>
      <c r="HUV3935" s="97"/>
      <c r="HUW3935" s="97"/>
      <c r="HUX3935" s="97"/>
      <c r="HUY3935" s="97"/>
      <c r="HUZ3935" s="97"/>
      <c r="HVA3935" s="97"/>
      <c r="HVB3935" s="97"/>
      <c r="HVC3935" s="97"/>
      <c r="HVD3935" s="97"/>
      <c r="HVE3935" s="97"/>
      <c r="HVF3935" s="97"/>
      <c r="HVG3935" s="97"/>
      <c r="HVH3935" s="97"/>
      <c r="HVI3935" s="97"/>
      <c r="HVJ3935" s="97"/>
      <c r="HVK3935" s="97"/>
      <c r="HVL3935" s="97"/>
      <c r="HVM3935" s="97"/>
      <c r="HVN3935" s="97"/>
      <c r="HVO3935" s="97"/>
      <c r="HVP3935" s="97"/>
      <c r="HVQ3935" s="97"/>
      <c r="HVR3935" s="97"/>
      <c r="HVS3935" s="97"/>
      <c r="HVT3935" s="97"/>
      <c r="HVU3935" s="97"/>
      <c r="HVV3935" s="97"/>
      <c r="HVW3935" s="97"/>
      <c r="HVX3935" s="97"/>
      <c r="HVY3935" s="97"/>
      <c r="HVZ3935" s="97"/>
      <c r="HWA3935" s="97"/>
      <c r="HWB3935" s="97"/>
      <c r="HWC3935" s="97"/>
      <c r="HWD3935" s="97"/>
      <c r="HWE3935" s="97"/>
      <c r="HWF3935" s="97"/>
      <c r="HWG3935" s="97"/>
      <c r="HWH3935" s="97"/>
      <c r="HWI3935" s="97"/>
      <c r="HWJ3935" s="97"/>
      <c r="HWK3935" s="97"/>
      <c r="HWL3935" s="97"/>
      <c r="HWM3935" s="97"/>
      <c r="HWN3935" s="97"/>
      <c r="HWO3935" s="97"/>
      <c r="HWP3935" s="97"/>
      <c r="HWQ3935" s="97"/>
      <c r="HWR3935" s="97"/>
      <c r="HWS3935" s="97"/>
      <c r="HWT3935" s="97"/>
      <c r="HWU3935" s="97"/>
      <c r="HWV3935" s="97"/>
      <c r="HWW3935" s="97"/>
      <c r="HWX3935" s="97"/>
      <c r="HWY3935" s="97"/>
      <c r="HWZ3935" s="97"/>
      <c r="HXA3935" s="97"/>
      <c r="HXB3935" s="97"/>
      <c r="HXC3935" s="97"/>
      <c r="HXD3935" s="97"/>
      <c r="HXE3935" s="97"/>
      <c r="HXF3935" s="97"/>
      <c r="HXG3935" s="97"/>
      <c r="HXH3935" s="97"/>
      <c r="HXI3935" s="97"/>
      <c r="HXJ3935" s="97"/>
      <c r="HXK3935" s="97"/>
      <c r="HXL3935" s="97"/>
      <c r="HXM3935" s="97"/>
      <c r="HXN3935" s="97"/>
      <c r="HXO3935" s="97"/>
      <c r="HXP3935" s="97"/>
      <c r="HXQ3935" s="97"/>
      <c r="HXR3935" s="97"/>
      <c r="HXS3935" s="97"/>
      <c r="HXT3935" s="97"/>
      <c r="HXU3935" s="97"/>
      <c r="HXV3935" s="97"/>
      <c r="HXW3935" s="97"/>
      <c r="HXX3935" s="97"/>
      <c r="HXY3935" s="97"/>
      <c r="HXZ3935" s="97"/>
      <c r="HYA3935" s="97"/>
      <c r="HYB3935" s="97"/>
      <c r="HYC3935" s="97"/>
      <c r="HYD3935" s="97"/>
      <c r="HYE3935" s="97"/>
      <c r="HYF3935" s="97"/>
      <c r="HYG3935" s="97"/>
      <c r="HYH3935" s="97"/>
      <c r="HYI3935" s="97"/>
      <c r="HYJ3935" s="97"/>
      <c r="HYK3935" s="97"/>
      <c r="HYL3935" s="97"/>
      <c r="HYM3935" s="97"/>
      <c r="HYN3935" s="97"/>
      <c r="HYO3935" s="97"/>
      <c r="HYP3935" s="97"/>
      <c r="HYQ3935" s="97"/>
      <c r="HYR3935" s="97"/>
      <c r="HYS3935" s="97"/>
      <c r="HYT3935" s="97"/>
      <c r="HYU3935" s="97"/>
      <c r="HYV3935" s="97"/>
      <c r="HYW3935" s="97"/>
      <c r="HYX3935" s="97"/>
      <c r="HYY3935" s="97"/>
      <c r="HYZ3935" s="97"/>
      <c r="HZA3935" s="97"/>
      <c r="HZB3935" s="97"/>
      <c r="HZC3935" s="97"/>
      <c r="HZD3935" s="97"/>
      <c r="HZE3935" s="97"/>
      <c r="HZF3935" s="97"/>
      <c r="HZG3935" s="97"/>
      <c r="HZH3935" s="97"/>
      <c r="HZI3935" s="97"/>
      <c r="HZJ3935" s="97"/>
      <c r="HZK3935" s="97"/>
      <c r="HZL3935" s="97"/>
      <c r="HZM3935" s="97"/>
      <c r="HZN3935" s="97"/>
      <c r="HZO3935" s="97"/>
      <c r="HZP3935" s="97"/>
      <c r="HZQ3935" s="97"/>
      <c r="HZR3935" s="97"/>
      <c r="HZS3935" s="97"/>
      <c r="HZT3935" s="97"/>
      <c r="HZU3935" s="97"/>
      <c r="HZV3935" s="97"/>
      <c r="HZW3935" s="97"/>
      <c r="HZX3935" s="97"/>
      <c r="HZY3935" s="97"/>
      <c r="HZZ3935" s="97"/>
      <c r="IAA3935" s="97"/>
      <c r="IAB3935" s="97"/>
      <c r="IAC3935" s="97"/>
      <c r="IAD3935" s="97"/>
      <c r="IAE3935" s="97"/>
      <c r="IAF3935" s="97"/>
      <c r="IAG3935" s="97"/>
      <c r="IAH3935" s="97"/>
      <c r="IAI3935" s="97"/>
      <c r="IAJ3935" s="97"/>
      <c r="IAK3935" s="97"/>
      <c r="IAL3935" s="97"/>
      <c r="IAM3935" s="97"/>
      <c r="IAN3935" s="97"/>
      <c r="IAO3935" s="97"/>
      <c r="IAP3935" s="97"/>
      <c r="IAQ3935" s="97"/>
      <c r="IAR3935" s="97"/>
      <c r="IAS3935" s="97"/>
      <c r="IAT3935" s="97"/>
      <c r="IAU3935" s="97"/>
      <c r="IAV3935" s="97"/>
      <c r="IAW3935" s="97"/>
      <c r="IAX3935" s="97"/>
      <c r="IAY3935" s="97"/>
      <c r="IAZ3935" s="97"/>
      <c r="IBA3935" s="97"/>
      <c r="IBB3935" s="97"/>
      <c r="IBC3935" s="97"/>
      <c r="IBD3935" s="97"/>
      <c r="IBE3935" s="97"/>
      <c r="IBF3935" s="97"/>
      <c r="IBG3935" s="97"/>
      <c r="IBH3935" s="97"/>
      <c r="IBI3935" s="97"/>
      <c r="IBJ3935" s="97"/>
      <c r="IBK3935" s="97"/>
      <c r="IBL3935" s="97"/>
      <c r="IBM3935" s="97"/>
      <c r="IBN3935" s="97"/>
      <c r="IBO3935" s="97"/>
      <c r="IBP3935" s="97"/>
      <c r="IBQ3935" s="97"/>
      <c r="IBR3935" s="97"/>
      <c r="IBS3935" s="97"/>
      <c r="IBT3935" s="97"/>
      <c r="IBU3935" s="97"/>
      <c r="IBV3935" s="97"/>
      <c r="IBW3935" s="97"/>
      <c r="IBX3935" s="97"/>
      <c r="IBY3935" s="97"/>
      <c r="IBZ3935" s="97"/>
      <c r="ICA3935" s="97"/>
      <c r="ICB3935" s="97"/>
      <c r="ICC3935" s="97"/>
      <c r="ICD3935" s="97"/>
      <c r="ICE3935" s="97"/>
      <c r="ICF3935" s="97"/>
      <c r="ICG3935" s="97"/>
      <c r="ICH3935" s="97"/>
      <c r="ICI3935" s="97"/>
      <c r="ICJ3935" s="97"/>
      <c r="ICK3935" s="97"/>
      <c r="ICL3935" s="97"/>
      <c r="ICM3935" s="97"/>
      <c r="ICN3935" s="97"/>
      <c r="ICO3935" s="97"/>
      <c r="ICP3935" s="97"/>
      <c r="ICQ3935" s="97"/>
      <c r="ICR3935" s="97"/>
      <c r="ICS3935" s="97"/>
      <c r="ICT3935" s="97"/>
      <c r="ICU3935" s="97"/>
      <c r="ICV3935" s="97"/>
      <c r="ICW3935" s="97"/>
      <c r="ICX3935" s="97"/>
      <c r="ICY3935" s="97"/>
      <c r="ICZ3935" s="97"/>
      <c r="IDA3935" s="97"/>
      <c r="IDB3935" s="97"/>
      <c r="IDC3935" s="97"/>
      <c r="IDD3935" s="97"/>
      <c r="IDE3935" s="97"/>
      <c r="IDF3935" s="97"/>
      <c r="IDG3935" s="97"/>
      <c r="IDH3935" s="97"/>
      <c r="IDI3935" s="97"/>
      <c r="IDJ3935" s="97"/>
      <c r="IDK3935" s="97"/>
      <c r="IDL3935" s="97"/>
      <c r="IDM3935" s="97"/>
      <c r="IDN3935" s="97"/>
      <c r="IDO3935" s="97"/>
      <c r="IDP3935" s="97"/>
      <c r="IDQ3935" s="97"/>
      <c r="IDR3935" s="97"/>
      <c r="IDS3935" s="97"/>
      <c r="IDT3935" s="97"/>
      <c r="IDU3935" s="97"/>
      <c r="IDV3935" s="97"/>
      <c r="IDW3935" s="97"/>
      <c r="IDX3935" s="97"/>
      <c r="IDY3935" s="97"/>
      <c r="IDZ3935" s="97"/>
      <c r="IEA3935" s="97"/>
      <c r="IEB3935" s="97"/>
      <c r="IEC3935" s="97"/>
      <c r="IED3935" s="97"/>
      <c r="IEE3935" s="97"/>
      <c r="IEF3935" s="97"/>
      <c r="IEG3935" s="97"/>
      <c r="IEH3935" s="97"/>
      <c r="IEI3935" s="97"/>
      <c r="IEJ3935" s="97"/>
      <c r="IEK3935" s="97"/>
      <c r="IEL3935" s="97"/>
      <c r="IEM3935" s="97"/>
      <c r="IEN3935" s="97"/>
      <c r="IEO3935" s="97"/>
      <c r="IEP3935" s="97"/>
      <c r="IEQ3935" s="97"/>
      <c r="IER3935" s="97"/>
      <c r="IES3935" s="97"/>
      <c r="IET3935" s="97"/>
      <c r="IEU3935" s="97"/>
      <c r="IEV3935" s="97"/>
      <c r="IEW3935" s="97"/>
      <c r="IEX3935" s="97"/>
      <c r="IEY3935" s="97"/>
      <c r="IEZ3935" s="97"/>
      <c r="IFA3935" s="97"/>
      <c r="IFB3935" s="97"/>
      <c r="IFC3935" s="97"/>
      <c r="IFD3935" s="97"/>
      <c r="IFE3935" s="97"/>
      <c r="IFF3935" s="97"/>
      <c r="IFG3935" s="97"/>
      <c r="IFH3935" s="97"/>
      <c r="IFI3935" s="97"/>
      <c r="IFJ3935" s="97"/>
      <c r="IFK3935" s="97"/>
      <c r="IFL3935" s="97"/>
      <c r="IFM3935" s="97"/>
      <c r="IFN3935" s="97"/>
      <c r="IFO3935" s="97"/>
      <c r="IFP3935" s="97"/>
      <c r="IFQ3935" s="97"/>
      <c r="IFR3935" s="97"/>
      <c r="IFS3935" s="97"/>
      <c r="IFT3935" s="97"/>
      <c r="IFU3935" s="97"/>
      <c r="IFV3935" s="97"/>
      <c r="IFW3935" s="97"/>
      <c r="IFX3935" s="97"/>
      <c r="IFY3935" s="97"/>
      <c r="IFZ3935" s="97"/>
      <c r="IGA3935" s="97"/>
      <c r="IGB3935" s="97"/>
      <c r="IGC3935" s="97"/>
      <c r="IGD3935" s="97"/>
      <c r="IGE3935" s="97"/>
      <c r="IGF3935" s="97"/>
      <c r="IGG3935" s="97"/>
      <c r="IGH3935" s="97"/>
      <c r="IGI3935" s="97"/>
      <c r="IGJ3935" s="97"/>
      <c r="IGK3935" s="97"/>
      <c r="IGL3935" s="97"/>
      <c r="IGM3935" s="97"/>
      <c r="IGN3935" s="97"/>
      <c r="IGO3935" s="97"/>
      <c r="IGP3935" s="97"/>
      <c r="IGQ3935" s="97"/>
      <c r="IGR3935" s="97"/>
      <c r="IGS3935" s="97"/>
      <c r="IGT3935" s="97"/>
      <c r="IGU3935" s="97"/>
      <c r="IGV3935" s="97"/>
      <c r="IGW3935" s="97"/>
      <c r="IGX3935" s="97"/>
      <c r="IGY3935" s="97"/>
      <c r="IGZ3935" s="97"/>
      <c r="IHA3935" s="97"/>
      <c r="IHB3935" s="97"/>
      <c r="IHC3935" s="97"/>
      <c r="IHD3935" s="97"/>
      <c r="IHE3935" s="97"/>
      <c r="IHF3935" s="97"/>
      <c r="IHG3935" s="97"/>
      <c r="IHH3935" s="97"/>
      <c r="IHI3935" s="97"/>
      <c r="IHJ3935" s="97"/>
      <c r="IHK3935" s="97"/>
      <c r="IHL3935" s="97"/>
      <c r="IHM3935" s="97"/>
      <c r="IHN3935" s="97"/>
      <c r="IHO3935" s="97"/>
      <c r="IHP3935" s="97"/>
      <c r="IHQ3935" s="97"/>
      <c r="IHR3935" s="97"/>
      <c r="IHS3935" s="97"/>
      <c r="IHT3935" s="97"/>
      <c r="IHU3935" s="97"/>
      <c r="IHV3935" s="97"/>
      <c r="IHW3935" s="97"/>
      <c r="IHX3935" s="97"/>
      <c r="IHY3935" s="97"/>
      <c r="IHZ3935" s="97"/>
      <c r="IIA3935" s="97"/>
      <c r="IIB3935" s="97"/>
      <c r="IIC3935" s="97"/>
      <c r="IID3935" s="97"/>
      <c r="IIE3935" s="97"/>
      <c r="IIF3935" s="97"/>
      <c r="IIG3935" s="97"/>
      <c r="IIH3935" s="97"/>
      <c r="III3935" s="97"/>
      <c r="IIJ3935" s="97"/>
      <c r="IIK3935" s="97"/>
      <c r="IIL3935" s="97"/>
      <c r="IIM3935" s="97"/>
      <c r="IIN3935" s="97"/>
      <c r="IIO3935" s="97"/>
      <c r="IIP3935" s="97"/>
      <c r="IIQ3935" s="97"/>
      <c r="IIR3935" s="97"/>
      <c r="IIS3935" s="97"/>
      <c r="IIT3935" s="97"/>
      <c r="IIU3935" s="97"/>
      <c r="IIV3935" s="97"/>
      <c r="IIW3935" s="97"/>
      <c r="IIX3935" s="97"/>
      <c r="IIY3935" s="97"/>
      <c r="IIZ3935" s="97"/>
      <c r="IJA3935" s="97"/>
      <c r="IJB3935" s="97"/>
      <c r="IJC3935" s="97"/>
      <c r="IJD3935" s="97"/>
      <c r="IJE3935" s="97"/>
      <c r="IJF3935" s="97"/>
      <c r="IJG3935" s="97"/>
      <c r="IJH3935" s="97"/>
      <c r="IJI3935" s="97"/>
      <c r="IJJ3935" s="97"/>
      <c r="IJK3935" s="97"/>
      <c r="IJL3935" s="97"/>
      <c r="IJM3935" s="97"/>
      <c r="IJN3935" s="97"/>
      <c r="IJO3935" s="97"/>
      <c r="IJP3935" s="97"/>
      <c r="IJQ3935" s="97"/>
      <c r="IJR3935" s="97"/>
      <c r="IJS3935" s="97"/>
      <c r="IJT3935" s="97"/>
      <c r="IJU3935" s="97"/>
      <c r="IJV3935" s="97"/>
      <c r="IJW3935" s="97"/>
      <c r="IJX3935" s="97"/>
      <c r="IJY3935" s="97"/>
      <c r="IJZ3935" s="97"/>
      <c r="IKA3935" s="97"/>
      <c r="IKB3935" s="97"/>
      <c r="IKC3935" s="97"/>
      <c r="IKD3935" s="97"/>
      <c r="IKE3935" s="97"/>
      <c r="IKF3935" s="97"/>
      <c r="IKG3935" s="97"/>
      <c r="IKH3935" s="97"/>
      <c r="IKI3935" s="97"/>
      <c r="IKJ3935" s="97"/>
      <c r="IKK3935" s="97"/>
      <c r="IKL3935" s="97"/>
      <c r="IKM3935" s="97"/>
      <c r="IKN3935" s="97"/>
      <c r="IKO3935" s="97"/>
      <c r="IKP3935" s="97"/>
      <c r="IKQ3935" s="97"/>
      <c r="IKR3935" s="97"/>
      <c r="IKS3935" s="97"/>
      <c r="IKT3935" s="97"/>
      <c r="IKU3935" s="97"/>
      <c r="IKV3935" s="97"/>
      <c r="IKW3935" s="97"/>
      <c r="IKX3935" s="97"/>
      <c r="IKY3935" s="97"/>
      <c r="IKZ3935" s="97"/>
      <c r="ILA3935" s="97"/>
      <c r="ILB3935" s="97"/>
      <c r="ILC3935" s="97"/>
      <c r="ILD3935" s="97"/>
      <c r="ILE3935" s="97"/>
      <c r="ILF3935" s="97"/>
      <c r="ILG3935" s="97"/>
      <c r="ILH3935" s="97"/>
      <c r="ILI3935" s="97"/>
      <c r="ILJ3935" s="97"/>
      <c r="ILK3935" s="97"/>
      <c r="ILL3935" s="97"/>
      <c r="ILM3935" s="97"/>
      <c r="ILN3935" s="97"/>
      <c r="ILO3935" s="97"/>
      <c r="ILP3935" s="97"/>
      <c r="ILQ3935" s="97"/>
      <c r="ILR3935" s="97"/>
      <c r="ILS3935" s="97"/>
      <c r="ILT3935" s="97"/>
      <c r="ILU3935" s="97"/>
      <c r="ILV3935" s="97"/>
      <c r="ILW3935" s="97"/>
      <c r="ILX3935" s="97"/>
      <c r="ILY3935" s="97"/>
      <c r="ILZ3935" s="97"/>
      <c r="IMA3935" s="97"/>
      <c r="IMB3935" s="97"/>
      <c r="IMC3935" s="97"/>
      <c r="IMD3935" s="97"/>
      <c r="IME3935" s="97"/>
      <c r="IMF3935" s="97"/>
      <c r="IMG3935" s="97"/>
      <c r="IMH3935" s="97"/>
      <c r="IMI3935" s="97"/>
      <c r="IMJ3935" s="97"/>
      <c r="IMK3935" s="97"/>
      <c r="IML3935" s="97"/>
      <c r="IMM3935" s="97"/>
      <c r="IMN3935" s="97"/>
      <c r="IMO3935" s="97"/>
      <c r="IMP3935" s="97"/>
      <c r="IMQ3935" s="97"/>
      <c r="IMR3935" s="97"/>
      <c r="IMS3935" s="97"/>
      <c r="IMT3935" s="97"/>
      <c r="IMU3935" s="97"/>
      <c r="IMV3935" s="97"/>
      <c r="IMW3935" s="97"/>
      <c r="IMX3935" s="97"/>
      <c r="IMY3935" s="97"/>
      <c r="IMZ3935" s="97"/>
      <c r="INA3935" s="97"/>
      <c r="INB3935" s="97"/>
      <c r="INC3935" s="97"/>
      <c r="IND3935" s="97"/>
      <c r="INE3935" s="97"/>
      <c r="INF3935" s="97"/>
      <c r="ING3935" s="97"/>
      <c r="INH3935" s="97"/>
      <c r="INI3935" s="97"/>
      <c r="INJ3935" s="97"/>
      <c r="INK3935" s="97"/>
      <c r="INL3935" s="97"/>
      <c r="INM3935" s="97"/>
      <c r="INN3935" s="97"/>
      <c r="INO3935" s="97"/>
      <c r="INP3935" s="97"/>
      <c r="INQ3935" s="97"/>
      <c r="INR3935" s="97"/>
      <c r="INS3935" s="97"/>
      <c r="INT3935" s="97"/>
      <c r="INU3935" s="97"/>
      <c r="INV3935" s="97"/>
      <c r="INW3935" s="97"/>
      <c r="INX3935" s="97"/>
      <c r="INY3935" s="97"/>
      <c r="INZ3935" s="97"/>
      <c r="IOA3935" s="97"/>
      <c r="IOB3935" s="97"/>
      <c r="IOC3935" s="97"/>
      <c r="IOD3935" s="97"/>
      <c r="IOE3935" s="97"/>
      <c r="IOF3935" s="97"/>
      <c r="IOG3935" s="97"/>
      <c r="IOH3935" s="97"/>
      <c r="IOI3935" s="97"/>
      <c r="IOJ3935" s="97"/>
      <c r="IOK3935" s="97"/>
      <c r="IOL3935" s="97"/>
      <c r="IOM3935" s="97"/>
      <c r="ION3935" s="97"/>
      <c r="IOO3935" s="97"/>
      <c r="IOP3935" s="97"/>
      <c r="IOQ3935" s="97"/>
      <c r="IOR3935" s="97"/>
      <c r="IOS3935" s="97"/>
      <c r="IOT3935" s="97"/>
      <c r="IOU3935" s="97"/>
      <c r="IOV3935" s="97"/>
      <c r="IOW3935" s="97"/>
      <c r="IOX3935" s="97"/>
      <c r="IOY3935" s="97"/>
      <c r="IOZ3935" s="97"/>
      <c r="IPA3935" s="97"/>
      <c r="IPB3935" s="97"/>
      <c r="IPC3935" s="97"/>
      <c r="IPD3935" s="97"/>
      <c r="IPE3935" s="97"/>
      <c r="IPF3935" s="97"/>
      <c r="IPG3935" s="97"/>
      <c r="IPH3935" s="97"/>
      <c r="IPI3935" s="97"/>
      <c r="IPJ3935" s="97"/>
      <c r="IPK3935" s="97"/>
      <c r="IPL3935" s="97"/>
      <c r="IPM3935" s="97"/>
      <c r="IPN3935" s="97"/>
      <c r="IPO3935" s="97"/>
      <c r="IPP3935" s="97"/>
      <c r="IPQ3935" s="97"/>
      <c r="IPR3935" s="97"/>
      <c r="IPS3935" s="97"/>
      <c r="IPT3935" s="97"/>
      <c r="IPU3935" s="97"/>
      <c r="IPV3935" s="97"/>
      <c r="IPW3935" s="97"/>
      <c r="IPX3935" s="97"/>
      <c r="IPY3935" s="97"/>
      <c r="IPZ3935" s="97"/>
      <c r="IQA3935" s="97"/>
      <c r="IQB3935" s="97"/>
      <c r="IQC3935" s="97"/>
      <c r="IQD3935" s="97"/>
      <c r="IQE3935" s="97"/>
      <c r="IQF3935" s="97"/>
      <c r="IQG3935" s="97"/>
      <c r="IQH3935" s="97"/>
      <c r="IQI3935" s="97"/>
      <c r="IQJ3935" s="97"/>
      <c r="IQK3935" s="97"/>
      <c r="IQL3935" s="97"/>
      <c r="IQM3935" s="97"/>
      <c r="IQN3935" s="97"/>
      <c r="IQO3935" s="97"/>
      <c r="IQP3935" s="97"/>
      <c r="IQQ3935" s="97"/>
      <c r="IQR3935" s="97"/>
      <c r="IQS3935" s="97"/>
      <c r="IQT3935" s="97"/>
      <c r="IQU3935" s="97"/>
      <c r="IQV3935" s="97"/>
      <c r="IQW3935" s="97"/>
      <c r="IQX3935" s="97"/>
      <c r="IQY3935" s="97"/>
      <c r="IQZ3935" s="97"/>
      <c r="IRA3935" s="97"/>
      <c r="IRB3935" s="97"/>
      <c r="IRC3935" s="97"/>
      <c r="IRD3935" s="97"/>
      <c r="IRE3935" s="97"/>
      <c r="IRF3935" s="97"/>
      <c r="IRG3935" s="97"/>
      <c r="IRH3935" s="97"/>
      <c r="IRI3935" s="97"/>
      <c r="IRJ3935" s="97"/>
      <c r="IRK3935" s="97"/>
      <c r="IRL3935" s="97"/>
      <c r="IRM3935" s="97"/>
      <c r="IRN3935" s="97"/>
      <c r="IRO3935" s="97"/>
      <c r="IRP3935" s="97"/>
      <c r="IRQ3935" s="97"/>
      <c r="IRR3935" s="97"/>
      <c r="IRS3935" s="97"/>
      <c r="IRT3935" s="97"/>
      <c r="IRU3935" s="97"/>
      <c r="IRV3935" s="97"/>
      <c r="IRW3935" s="97"/>
      <c r="IRX3935" s="97"/>
      <c r="IRY3935" s="97"/>
      <c r="IRZ3935" s="97"/>
      <c r="ISA3935" s="97"/>
      <c r="ISB3935" s="97"/>
      <c r="ISC3935" s="97"/>
      <c r="ISD3935" s="97"/>
      <c r="ISE3935" s="97"/>
      <c r="ISF3935" s="97"/>
      <c r="ISG3935" s="97"/>
      <c r="ISH3935" s="97"/>
      <c r="ISI3935" s="97"/>
      <c r="ISJ3935" s="97"/>
      <c r="ISK3935" s="97"/>
      <c r="ISL3935" s="97"/>
      <c r="ISM3935" s="97"/>
      <c r="ISN3935" s="97"/>
      <c r="ISO3935" s="97"/>
      <c r="ISP3935" s="97"/>
      <c r="ISQ3935" s="97"/>
      <c r="ISR3935" s="97"/>
      <c r="ISS3935" s="97"/>
      <c r="IST3935" s="97"/>
      <c r="ISU3935" s="97"/>
      <c r="ISV3935" s="97"/>
      <c r="ISW3935" s="97"/>
      <c r="ISX3935" s="97"/>
      <c r="ISY3935" s="97"/>
      <c r="ISZ3935" s="97"/>
      <c r="ITA3935" s="97"/>
      <c r="ITB3935" s="97"/>
      <c r="ITC3935" s="97"/>
      <c r="ITD3935" s="97"/>
      <c r="ITE3935" s="97"/>
      <c r="ITF3935" s="97"/>
      <c r="ITG3935" s="97"/>
      <c r="ITH3935" s="97"/>
      <c r="ITI3935" s="97"/>
      <c r="ITJ3935" s="97"/>
      <c r="ITK3935" s="97"/>
      <c r="ITL3935" s="97"/>
      <c r="ITM3935" s="97"/>
      <c r="ITN3935" s="97"/>
      <c r="ITO3935" s="97"/>
      <c r="ITP3935" s="97"/>
      <c r="ITQ3935" s="97"/>
      <c r="ITR3935" s="97"/>
      <c r="ITS3935" s="97"/>
      <c r="ITT3935" s="97"/>
      <c r="ITU3935" s="97"/>
      <c r="ITV3935" s="97"/>
      <c r="ITW3935" s="97"/>
      <c r="ITX3935" s="97"/>
      <c r="ITY3935" s="97"/>
      <c r="ITZ3935" s="97"/>
      <c r="IUA3935" s="97"/>
      <c r="IUB3935" s="97"/>
      <c r="IUC3935" s="97"/>
      <c r="IUD3935" s="97"/>
      <c r="IUE3935" s="97"/>
      <c r="IUF3935" s="97"/>
      <c r="IUG3935" s="97"/>
      <c r="IUH3935" s="97"/>
      <c r="IUI3935" s="97"/>
      <c r="IUJ3935" s="97"/>
      <c r="IUK3935" s="97"/>
      <c r="IUL3935" s="97"/>
      <c r="IUM3935" s="97"/>
      <c r="IUN3935" s="97"/>
      <c r="IUO3935" s="97"/>
      <c r="IUP3935" s="97"/>
      <c r="IUQ3935" s="97"/>
      <c r="IUR3935" s="97"/>
      <c r="IUS3935" s="97"/>
      <c r="IUT3935" s="97"/>
      <c r="IUU3935" s="97"/>
      <c r="IUV3935" s="97"/>
      <c r="IUW3935" s="97"/>
      <c r="IUX3935" s="97"/>
      <c r="IUY3935" s="97"/>
      <c r="IUZ3935" s="97"/>
      <c r="IVA3935" s="97"/>
      <c r="IVB3935" s="97"/>
      <c r="IVC3935" s="97"/>
      <c r="IVD3935" s="97"/>
      <c r="IVE3935" s="97"/>
      <c r="IVF3935" s="97"/>
      <c r="IVG3935" s="97"/>
      <c r="IVH3935" s="97"/>
      <c r="IVI3935" s="97"/>
      <c r="IVJ3935" s="97"/>
      <c r="IVK3935" s="97"/>
      <c r="IVL3935" s="97"/>
      <c r="IVM3935" s="97"/>
      <c r="IVN3935" s="97"/>
      <c r="IVO3935" s="97"/>
      <c r="IVP3935" s="97"/>
      <c r="IVQ3935" s="97"/>
      <c r="IVR3935" s="97"/>
      <c r="IVS3935" s="97"/>
      <c r="IVT3935" s="97"/>
      <c r="IVU3935" s="97"/>
      <c r="IVV3935" s="97"/>
      <c r="IVW3935" s="97"/>
      <c r="IVX3935" s="97"/>
      <c r="IVY3935" s="97"/>
      <c r="IVZ3935" s="97"/>
      <c r="IWA3935" s="97"/>
      <c r="IWB3935" s="97"/>
      <c r="IWC3935" s="97"/>
      <c r="IWD3935" s="97"/>
      <c r="IWE3935" s="97"/>
      <c r="IWF3935" s="97"/>
      <c r="IWG3935" s="97"/>
      <c r="IWH3935" s="97"/>
      <c r="IWI3935" s="97"/>
      <c r="IWJ3935" s="97"/>
      <c r="IWK3935" s="97"/>
      <c r="IWL3935" s="97"/>
      <c r="IWM3935" s="97"/>
      <c r="IWN3935" s="97"/>
      <c r="IWO3935" s="97"/>
      <c r="IWP3935" s="97"/>
      <c r="IWQ3935" s="97"/>
      <c r="IWR3935" s="97"/>
      <c r="IWS3935" s="97"/>
      <c r="IWT3935" s="97"/>
      <c r="IWU3935" s="97"/>
      <c r="IWV3935" s="97"/>
      <c r="IWW3935" s="97"/>
      <c r="IWX3935" s="97"/>
      <c r="IWY3935" s="97"/>
      <c r="IWZ3935" s="97"/>
      <c r="IXA3935" s="97"/>
      <c r="IXB3935" s="97"/>
      <c r="IXC3935" s="97"/>
      <c r="IXD3935" s="97"/>
      <c r="IXE3935" s="97"/>
      <c r="IXF3935" s="97"/>
      <c r="IXG3935" s="97"/>
      <c r="IXH3935" s="97"/>
      <c r="IXI3935" s="97"/>
      <c r="IXJ3935" s="97"/>
      <c r="IXK3935" s="97"/>
      <c r="IXL3935" s="97"/>
      <c r="IXM3935" s="97"/>
      <c r="IXN3935" s="97"/>
      <c r="IXO3935" s="97"/>
      <c r="IXP3935" s="97"/>
      <c r="IXQ3935" s="97"/>
      <c r="IXR3935" s="97"/>
      <c r="IXS3935" s="97"/>
      <c r="IXT3935" s="97"/>
      <c r="IXU3935" s="97"/>
      <c r="IXV3935" s="97"/>
      <c r="IXW3935" s="97"/>
      <c r="IXX3935" s="97"/>
      <c r="IXY3935" s="97"/>
      <c r="IXZ3935" s="97"/>
      <c r="IYA3935" s="97"/>
      <c r="IYB3935" s="97"/>
      <c r="IYC3935" s="97"/>
      <c r="IYD3935" s="97"/>
      <c r="IYE3935" s="97"/>
      <c r="IYF3935" s="97"/>
      <c r="IYG3935" s="97"/>
      <c r="IYH3935" s="97"/>
      <c r="IYI3935" s="97"/>
      <c r="IYJ3935" s="97"/>
      <c r="IYK3935" s="97"/>
      <c r="IYL3935" s="97"/>
      <c r="IYM3935" s="97"/>
      <c r="IYN3935" s="97"/>
      <c r="IYO3935" s="97"/>
      <c r="IYP3935" s="97"/>
      <c r="IYQ3935" s="97"/>
      <c r="IYR3935" s="97"/>
      <c r="IYS3935" s="97"/>
      <c r="IYT3935" s="97"/>
      <c r="IYU3935" s="97"/>
      <c r="IYV3935" s="97"/>
      <c r="IYW3935" s="97"/>
      <c r="IYX3935" s="97"/>
      <c r="IYY3935" s="97"/>
      <c r="IYZ3935" s="97"/>
      <c r="IZA3935" s="97"/>
      <c r="IZB3935" s="97"/>
      <c r="IZC3935" s="97"/>
      <c r="IZD3935" s="97"/>
      <c r="IZE3935" s="97"/>
      <c r="IZF3935" s="97"/>
      <c r="IZG3935" s="97"/>
      <c r="IZH3935" s="97"/>
      <c r="IZI3935" s="97"/>
      <c r="IZJ3935" s="97"/>
      <c r="IZK3935" s="97"/>
      <c r="IZL3935" s="97"/>
      <c r="IZM3935" s="97"/>
      <c r="IZN3935" s="97"/>
      <c r="IZO3935" s="97"/>
      <c r="IZP3935" s="97"/>
      <c r="IZQ3935" s="97"/>
      <c r="IZR3935" s="97"/>
      <c r="IZS3935" s="97"/>
      <c r="IZT3935" s="97"/>
      <c r="IZU3935" s="97"/>
      <c r="IZV3935" s="97"/>
      <c r="IZW3935" s="97"/>
      <c r="IZX3935" s="97"/>
      <c r="IZY3935" s="97"/>
      <c r="IZZ3935" s="97"/>
      <c r="JAA3935" s="97"/>
      <c r="JAB3935" s="97"/>
      <c r="JAC3935" s="97"/>
      <c r="JAD3935" s="97"/>
      <c r="JAE3935" s="97"/>
      <c r="JAF3935" s="97"/>
      <c r="JAG3935" s="97"/>
      <c r="JAH3935" s="97"/>
      <c r="JAI3935" s="97"/>
      <c r="JAJ3935" s="97"/>
      <c r="JAK3935" s="97"/>
      <c r="JAL3935" s="97"/>
      <c r="JAM3935" s="97"/>
      <c r="JAN3935" s="97"/>
      <c r="JAO3935" s="97"/>
      <c r="JAP3935" s="97"/>
      <c r="JAQ3935" s="97"/>
      <c r="JAR3935" s="97"/>
      <c r="JAS3935" s="97"/>
      <c r="JAT3935" s="97"/>
      <c r="JAU3935" s="97"/>
      <c r="JAV3935" s="97"/>
      <c r="JAW3935" s="97"/>
      <c r="JAX3935" s="97"/>
      <c r="JAY3935" s="97"/>
      <c r="JAZ3935" s="97"/>
      <c r="JBA3935" s="97"/>
      <c r="JBB3935" s="97"/>
      <c r="JBC3935" s="97"/>
      <c r="JBD3935" s="97"/>
      <c r="JBE3935" s="97"/>
      <c r="JBF3935" s="97"/>
      <c r="JBG3935" s="97"/>
      <c r="JBH3935" s="97"/>
      <c r="JBI3935" s="97"/>
      <c r="JBJ3935" s="97"/>
      <c r="JBK3935" s="97"/>
      <c r="JBL3935" s="97"/>
      <c r="JBM3935" s="97"/>
      <c r="JBN3935" s="97"/>
      <c r="JBO3935" s="97"/>
      <c r="JBP3935" s="97"/>
      <c r="JBQ3935" s="97"/>
      <c r="JBR3935" s="97"/>
      <c r="JBS3935" s="97"/>
      <c r="JBT3935" s="97"/>
      <c r="JBU3935" s="97"/>
      <c r="JBV3935" s="97"/>
      <c r="JBW3935" s="97"/>
      <c r="JBX3935" s="97"/>
      <c r="JBY3935" s="97"/>
      <c r="JBZ3935" s="97"/>
      <c r="JCA3935" s="97"/>
      <c r="JCB3935" s="97"/>
      <c r="JCC3935" s="97"/>
      <c r="JCD3935" s="97"/>
      <c r="JCE3935" s="97"/>
      <c r="JCF3935" s="97"/>
      <c r="JCG3935" s="97"/>
      <c r="JCH3935" s="97"/>
      <c r="JCI3935" s="97"/>
      <c r="JCJ3935" s="97"/>
      <c r="JCK3935" s="97"/>
      <c r="JCL3935" s="97"/>
      <c r="JCM3935" s="97"/>
      <c r="JCN3935" s="97"/>
      <c r="JCO3935" s="97"/>
      <c r="JCP3935" s="97"/>
      <c r="JCQ3935" s="97"/>
      <c r="JCR3935" s="97"/>
      <c r="JCS3935" s="97"/>
      <c r="JCT3935" s="97"/>
      <c r="JCU3935" s="97"/>
      <c r="JCV3935" s="97"/>
      <c r="JCW3935" s="97"/>
      <c r="JCX3935" s="97"/>
      <c r="JCY3935" s="97"/>
      <c r="JCZ3935" s="97"/>
      <c r="JDA3935" s="97"/>
      <c r="JDB3935" s="97"/>
      <c r="JDC3935" s="97"/>
      <c r="JDD3935" s="97"/>
      <c r="JDE3935" s="97"/>
      <c r="JDF3935" s="97"/>
      <c r="JDG3935" s="97"/>
      <c r="JDH3935" s="97"/>
      <c r="JDI3935" s="97"/>
      <c r="JDJ3935" s="97"/>
      <c r="JDK3935" s="97"/>
      <c r="JDL3935" s="97"/>
      <c r="JDM3935" s="97"/>
      <c r="JDN3935" s="97"/>
      <c r="JDO3935" s="97"/>
      <c r="JDP3935" s="97"/>
      <c r="JDQ3935" s="97"/>
      <c r="JDR3935" s="97"/>
      <c r="JDS3935" s="97"/>
      <c r="JDT3935" s="97"/>
      <c r="JDU3935" s="97"/>
      <c r="JDV3935" s="97"/>
      <c r="JDW3935" s="97"/>
      <c r="JDX3935" s="97"/>
      <c r="JDY3935" s="97"/>
      <c r="JDZ3935" s="97"/>
      <c r="JEA3935" s="97"/>
      <c r="JEB3935" s="97"/>
      <c r="JEC3935" s="97"/>
      <c r="JED3935" s="97"/>
      <c r="JEE3935" s="97"/>
      <c r="JEF3935" s="97"/>
      <c r="JEG3935" s="97"/>
      <c r="JEH3935" s="97"/>
      <c r="JEI3935" s="97"/>
      <c r="JEJ3935" s="97"/>
      <c r="JEK3935" s="97"/>
      <c r="JEL3935" s="97"/>
      <c r="JEM3935" s="97"/>
      <c r="JEN3935" s="97"/>
      <c r="JEO3935" s="97"/>
      <c r="JEP3935" s="97"/>
      <c r="JEQ3935" s="97"/>
      <c r="JER3935" s="97"/>
      <c r="JES3935" s="97"/>
      <c r="JET3935" s="97"/>
      <c r="JEU3935" s="97"/>
      <c r="JEV3935" s="97"/>
      <c r="JEW3935" s="97"/>
      <c r="JEX3935" s="97"/>
      <c r="JEY3935" s="97"/>
      <c r="JEZ3935" s="97"/>
      <c r="JFA3935" s="97"/>
      <c r="JFB3935" s="97"/>
      <c r="JFC3935" s="97"/>
      <c r="JFD3935" s="97"/>
      <c r="JFE3935" s="97"/>
      <c r="JFF3935" s="97"/>
      <c r="JFG3935" s="97"/>
      <c r="JFH3935" s="97"/>
      <c r="JFI3935" s="97"/>
      <c r="JFJ3935" s="97"/>
      <c r="JFK3935" s="97"/>
      <c r="JFL3935" s="97"/>
      <c r="JFM3935" s="97"/>
      <c r="JFN3935" s="97"/>
      <c r="JFO3935" s="97"/>
      <c r="JFP3935" s="97"/>
      <c r="JFQ3935" s="97"/>
      <c r="JFR3935" s="97"/>
      <c r="JFS3935" s="97"/>
      <c r="JFT3935" s="97"/>
      <c r="JFU3935" s="97"/>
      <c r="JFV3935" s="97"/>
      <c r="JFW3935" s="97"/>
      <c r="JFX3935" s="97"/>
      <c r="JFY3935" s="97"/>
      <c r="JFZ3935" s="97"/>
      <c r="JGA3935" s="97"/>
      <c r="JGB3935" s="97"/>
      <c r="JGC3935" s="97"/>
      <c r="JGD3935" s="97"/>
      <c r="JGE3935" s="97"/>
      <c r="JGF3935" s="97"/>
      <c r="JGG3935" s="97"/>
      <c r="JGH3935" s="97"/>
      <c r="JGI3935" s="97"/>
      <c r="JGJ3935" s="97"/>
      <c r="JGK3935" s="97"/>
      <c r="JGL3935" s="97"/>
      <c r="JGM3935" s="97"/>
      <c r="JGN3935" s="97"/>
      <c r="JGO3935" s="97"/>
      <c r="JGP3935" s="97"/>
      <c r="JGQ3935" s="97"/>
      <c r="JGR3935" s="97"/>
      <c r="JGS3935" s="97"/>
      <c r="JGT3935" s="97"/>
      <c r="JGU3935" s="97"/>
      <c r="JGV3935" s="97"/>
      <c r="JGW3935" s="97"/>
      <c r="JGX3935" s="97"/>
      <c r="JGY3935" s="97"/>
      <c r="JGZ3935" s="97"/>
      <c r="JHA3935" s="97"/>
      <c r="JHB3935" s="97"/>
      <c r="JHC3935" s="97"/>
      <c r="JHD3935" s="97"/>
      <c r="JHE3935" s="97"/>
      <c r="JHF3935" s="97"/>
      <c r="JHG3935" s="97"/>
      <c r="JHH3935" s="97"/>
      <c r="JHI3935" s="97"/>
      <c r="JHJ3935" s="97"/>
      <c r="JHK3935" s="97"/>
      <c r="JHL3935" s="97"/>
      <c r="JHM3935" s="97"/>
      <c r="JHN3935" s="97"/>
      <c r="JHO3935" s="97"/>
      <c r="JHP3935" s="97"/>
      <c r="JHQ3935" s="97"/>
      <c r="JHR3935" s="97"/>
      <c r="JHS3935" s="97"/>
      <c r="JHT3935" s="97"/>
      <c r="JHU3935" s="97"/>
      <c r="JHV3935" s="97"/>
      <c r="JHW3935" s="97"/>
      <c r="JHX3935" s="97"/>
      <c r="JHY3935" s="97"/>
      <c r="JHZ3935" s="97"/>
      <c r="JIA3935" s="97"/>
      <c r="JIB3935" s="97"/>
      <c r="JIC3935" s="97"/>
      <c r="JID3935" s="97"/>
      <c r="JIE3935" s="97"/>
      <c r="JIF3935" s="97"/>
      <c r="JIG3935" s="97"/>
      <c r="JIH3935" s="97"/>
      <c r="JII3935" s="97"/>
      <c r="JIJ3935" s="97"/>
      <c r="JIK3935" s="97"/>
      <c r="JIL3935" s="97"/>
      <c r="JIM3935" s="97"/>
      <c r="JIN3935" s="97"/>
      <c r="JIO3935" s="97"/>
      <c r="JIP3935" s="97"/>
      <c r="JIQ3935" s="97"/>
      <c r="JIR3935" s="97"/>
      <c r="JIS3935" s="97"/>
      <c r="JIT3935" s="97"/>
      <c r="JIU3935" s="97"/>
      <c r="JIV3935" s="97"/>
      <c r="JIW3935" s="97"/>
      <c r="JIX3935" s="97"/>
      <c r="JIY3935" s="97"/>
      <c r="JIZ3935" s="97"/>
      <c r="JJA3935" s="97"/>
      <c r="JJB3935" s="97"/>
      <c r="JJC3935" s="97"/>
      <c r="JJD3935" s="97"/>
      <c r="JJE3935" s="97"/>
      <c r="JJF3935" s="97"/>
      <c r="JJG3935" s="97"/>
      <c r="JJH3935" s="97"/>
      <c r="JJI3935" s="97"/>
      <c r="JJJ3935" s="97"/>
      <c r="JJK3935" s="97"/>
      <c r="JJL3935" s="97"/>
      <c r="JJM3935" s="97"/>
      <c r="JJN3935" s="97"/>
      <c r="JJO3935" s="97"/>
      <c r="JJP3935" s="97"/>
      <c r="JJQ3935" s="97"/>
      <c r="JJR3935" s="97"/>
      <c r="JJS3935" s="97"/>
      <c r="JJT3935" s="97"/>
      <c r="JJU3935" s="97"/>
      <c r="JJV3935" s="97"/>
      <c r="JJW3935" s="97"/>
      <c r="JJX3935" s="97"/>
      <c r="JJY3935" s="97"/>
      <c r="JJZ3935" s="97"/>
      <c r="JKA3935" s="97"/>
      <c r="JKB3935" s="97"/>
      <c r="JKC3935" s="97"/>
      <c r="JKD3935" s="97"/>
      <c r="JKE3935" s="97"/>
      <c r="JKF3935" s="97"/>
      <c r="JKG3935" s="97"/>
      <c r="JKH3935" s="97"/>
      <c r="JKI3935" s="97"/>
      <c r="JKJ3935" s="97"/>
      <c r="JKK3935" s="97"/>
      <c r="JKL3935" s="97"/>
      <c r="JKM3935" s="97"/>
      <c r="JKN3935" s="97"/>
      <c r="JKO3935" s="97"/>
      <c r="JKP3935" s="97"/>
      <c r="JKQ3935" s="97"/>
      <c r="JKR3935" s="97"/>
      <c r="JKS3935" s="97"/>
      <c r="JKT3935" s="97"/>
      <c r="JKU3935" s="97"/>
      <c r="JKV3935" s="97"/>
      <c r="JKW3935" s="97"/>
      <c r="JKX3935" s="97"/>
      <c r="JKY3935" s="97"/>
      <c r="JKZ3935" s="97"/>
      <c r="JLA3935" s="97"/>
      <c r="JLB3935" s="97"/>
      <c r="JLC3935" s="97"/>
      <c r="JLD3935" s="97"/>
      <c r="JLE3935" s="97"/>
      <c r="JLF3935" s="97"/>
      <c r="JLG3935" s="97"/>
      <c r="JLH3935" s="97"/>
      <c r="JLI3935" s="97"/>
      <c r="JLJ3935" s="97"/>
      <c r="JLK3935" s="97"/>
      <c r="JLL3935" s="97"/>
      <c r="JLM3935" s="97"/>
      <c r="JLN3935" s="97"/>
      <c r="JLO3935" s="97"/>
      <c r="JLP3935" s="97"/>
      <c r="JLQ3935" s="97"/>
      <c r="JLR3935" s="97"/>
      <c r="JLS3935" s="97"/>
      <c r="JLT3935" s="97"/>
      <c r="JLU3935" s="97"/>
      <c r="JLV3935" s="97"/>
      <c r="JLW3935" s="97"/>
      <c r="JLX3935" s="97"/>
      <c r="JLY3935" s="97"/>
      <c r="JLZ3935" s="97"/>
      <c r="JMA3935" s="97"/>
      <c r="JMB3935" s="97"/>
      <c r="JMC3935" s="97"/>
      <c r="JMD3935" s="97"/>
      <c r="JME3935" s="97"/>
      <c r="JMF3935" s="97"/>
      <c r="JMG3935" s="97"/>
      <c r="JMH3935" s="97"/>
      <c r="JMI3935" s="97"/>
      <c r="JMJ3935" s="97"/>
      <c r="JMK3935" s="97"/>
      <c r="JML3935" s="97"/>
      <c r="JMM3935" s="97"/>
      <c r="JMN3935" s="97"/>
      <c r="JMO3935" s="97"/>
      <c r="JMP3935" s="97"/>
      <c r="JMQ3935" s="97"/>
      <c r="JMR3935" s="97"/>
      <c r="JMS3935" s="97"/>
      <c r="JMT3935" s="97"/>
      <c r="JMU3935" s="97"/>
      <c r="JMV3935" s="97"/>
      <c r="JMW3935" s="97"/>
      <c r="JMX3935" s="97"/>
      <c r="JMY3935" s="97"/>
      <c r="JMZ3935" s="97"/>
      <c r="JNA3935" s="97"/>
      <c r="JNB3935" s="97"/>
      <c r="JNC3935" s="97"/>
      <c r="JND3935" s="97"/>
      <c r="JNE3935" s="97"/>
      <c r="JNF3935" s="97"/>
      <c r="JNG3935" s="97"/>
      <c r="JNH3935" s="97"/>
      <c r="JNI3935" s="97"/>
      <c r="JNJ3935" s="97"/>
      <c r="JNK3935" s="97"/>
      <c r="JNL3935" s="97"/>
      <c r="JNM3935" s="97"/>
      <c r="JNN3935" s="97"/>
      <c r="JNO3935" s="97"/>
      <c r="JNP3935" s="97"/>
      <c r="JNQ3935" s="97"/>
      <c r="JNR3935" s="97"/>
      <c r="JNS3935" s="97"/>
      <c r="JNT3935" s="97"/>
      <c r="JNU3935" s="97"/>
      <c r="JNV3935" s="97"/>
      <c r="JNW3935" s="97"/>
      <c r="JNX3935" s="97"/>
      <c r="JNY3935" s="97"/>
      <c r="JNZ3935" s="97"/>
      <c r="JOA3935" s="97"/>
      <c r="JOB3935" s="97"/>
      <c r="JOC3935" s="97"/>
      <c r="JOD3935" s="97"/>
      <c r="JOE3935" s="97"/>
      <c r="JOF3935" s="97"/>
      <c r="JOG3935" s="97"/>
      <c r="JOH3935" s="97"/>
      <c r="JOI3935" s="97"/>
      <c r="JOJ3935" s="97"/>
      <c r="JOK3935" s="97"/>
      <c r="JOL3935" s="97"/>
      <c r="JOM3935" s="97"/>
      <c r="JON3935" s="97"/>
      <c r="JOO3935" s="97"/>
      <c r="JOP3935" s="97"/>
      <c r="JOQ3935" s="97"/>
      <c r="JOR3935" s="97"/>
      <c r="JOS3935" s="97"/>
      <c r="JOT3935" s="97"/>
      <c r="JOU3935" s="97"/>
      <c r="JOV3935" s="97"/>
      <c r="JOW3935" s="97"/>
      <c r="JOX3935" s="97"/>
      <c r="JOY3935" s="97"/>
      <c r="JOZ3935" s="97"/>
      <c r="JPA3935" s="97"/>
      <c r="JPB3935" s="97"/>
      <c r="JPC3935" s="97"/>
      <c r="JPD3935" s="97"/>
      <c r="JPE3935" s="97"/>
      <c r="JPF3935" s="97"/>
      <c r="JPG3935" s="97"/>
      <c r="JPH3935" s="97"/>
      <c r="JPI3935" s="97"/>
      <c r="JPJ3935" s="97"/>
      <c r="JPK3935" s="97"/>
      <c r="JPL3935" s="97"/>
      <c r="JPM3935" s="97"/>
      <c r="JPN3935" s="97"/>
      <c r="JPO3935" s="97"/>
      <c r="JPP3935" s="97"/>
      <c r="JPQ3935" s="97"/>
      <c r="JPR3935" s="97"/>
      <c r="JPS3935" s="97"/>
      <c r="JPT3935" s="97"/>
      <c r="JPU3935" s="97"/>
      <c r="JPV3935" s="97"/>
      <c r="JPW3935" s="97"/>
      <c r="JPX3935" s="97"/>
      <c r="JPY3935" s="97"/>
      <c r="JPZ3935" s="97"/>
      <c r="JQA3935" s="97"/>
      <c r="JQB3935" s="97"/>
      <c r="JQC3935" s="97"/>
      <c r="JQD3935" s="97"/>
      <c r="JQE3935" s="97"/>
      <c r="JQF3935" s="97"/>
      <c r="JQG3935" s="97"/>
      <c r="JQH3935" s="97"/>
      <c r="JQI3935" s="97"/>
      <c r="JQJ3935" s="97"/>
      <c r="JQK3935" s="97"/>
      <c r="JQL3935" s="97"/>
      <c r="JQM3935" s="97"/>
      <c r="JQN3935" s="97"/>
      <c r="JQO3935" s="97"/>
      <c r="JQP3935" s="97"/>
      <c r="JQQ3935" s="97"/>
      <c r="JQR3935" s="97"/>
      <c r="JQS3935" s="97"/>
      <c r="JQT3935" s="97"/>
      <c r="JQU3935" s="97"/>
      <c r="JQV3935" s="97"/>
      <c r="JQW3935" s="97"/>
      <c r="JQX3935" s="97"/>
      <c r="JQY3935" s="97"/>
      <c r="JQZ3935" s="97"/>
      <c r="JRA3935" s="97"/>
      <c r="JRB3935" s="97"/>
      <c r="JRC3935" s="97"/>
      <c r="JRD3935" s="97"/>
      <c r="JRE3935" s="97"/>
      <c r="JRF3935" s="97"/>
      <c r="JRG3935" s="97"/>
      <c r="JRH3935" s="97"/>
      <c r="JRI3935" s="97"/>
      <c r="JRJ3935" s="97"/>
      <c r="JRK3935" s="97"/>
      <c r="JRL3935" s="97"/>
      <c r="JRM3935" s="97"/>
      <c r="JRN3935" s="97"/>
      <c r="JRO3935" s="97"/>
      <c r="JRP3935" s="97"/>
      <c r="JRQ3935" s="97"/>
      <c r="JRR3935" s="97"/>
      <c r="JRS3935" s="97"/>
      <c r="JRT3935" s="97"/>
      <c r="JRU3935" s="97"/>
      <c r="JRV3935" s="97"/>
      <c r="JRW3935" s="97"/>
      <c r="JRX3935" s="97"/>
      <c r="JRY3935" s="97"/>
      <c r="JRZ3935" s="97"/>
      <c r="JSA3935" s="97"/>
      <c r="JSB3935" s="97"/>
      <c r="JSC3935" s="97"/>
      <c r="JSD3935" s="97"/>
      <c r="JSE3935" s="97"/>
      <c r="JSF3935" s="97"/>
      <c r="JSG3935" s="97"/>
      <c r="JSH3935" s="97"/>
      <c r="JSI3935" s="97"/>
      <c r="JSJ3935" s="97"/>
      <c r="JSK3935" s="97"/>
      <c r="JSL3935" s="97"/>
      <c r="JSM3935" s="97"/>
      <c r="JSN3935" s="97"/>
      <c r="JSO3935" s="97"/>
      <c r="JSP3935" s="97"/>
      <c r="JSQ3935" s="97"/>
      <c r="JSR3935" s="97"/>
      <c r="JSS3935" s="97"/>
      <c r="JST3935" s="97"/>
      <c r="JSU3935" s="97"/>
      <c r="JSV3935" s="97"/>
      <c r="JSW3935" s="97"/>
      <c r="JSX3935" s="97"/>
      <c r="JSY3935" s="97"/>
      <c r="JSZ3935" s="97"/>
      <c r="JTA3935" s="97"/>
      <c r="JTB3935" s="97"/>
      <c r="JTC3935" s="97"/>
      <c r="JTD3935" s="97"/>
      <c r="JTE3935" s="97"/>
      <c r="JTF3935" s="97"/>
      <c r="JTG3935" s="97"/>
      <c r="JTH3935" s="97"/>
      <c r="JTI3935" s="97"/>
      <c r="JTJ3935" s="97"/>
      <c r="JTK3935" s="97"/>
      <c r="JTL3935" s="97"/>
      <c r="JTM3935" s="97"/>
      <c r="JTN3935" s="97"/>
      <c r="JTO3935" s="97"/>
      <c r="JTP3935" s="97"/>
      <c r="JTQ3935" s="97"/>
      <c r="JTR3935" s="97"/>
      <c r="JTS3935" s="97"/>
      <c r="JTT3935" s="97"/>
      <c r="JTU3935" s="97"/>
      <c r="JTV3935" s="97"/>
      <c r="JTW3935" s="97"/>
      <c r="JTX3935" s="97"/>
      <c r="JTY3935" s="97"/>
      <c r="JTZ3935" s="97"/>
      <c r="JUA3935" s="97"/>
      <c r="JUB3935" s="97"/>
      <c r="JUC3935" s="97"/>
      <c r="JUD3935" s="97"/>
      <c r="JUE3935" s="97"/>
      <c r="JUF3935" s="97"/>
      <c r="JUG3935" s="97"/>
      <c r="JUH3935" s="97"/>
      <c r="JUI3935" s="97"/>
      <c r="JUJ3935" s="97"/>
      <c r="JUK3935" s="97"/>
      <c r="JUL3935" s="97"/>
      <c r="JUM3935" s="97"/>
      <c r="JUN3935" s="97"/>
      <c r="JUO3935" s="97"/>
      <c r="JUP3935" s="97"/>
      <c r="JUQ3935" s="97"/>
      <c r="JUR3935" s="97"/>
      <c r="JUS3935" s="97"/>
      <c r="JUT3935" s="97"/>
      <c r="JUU3935" s="97"/>
      <c r="JUV3935" s="97"/>
      <c r="JUW3935" s="97"/>
      <c r="JUX3935" s="97"/>
      <c r="JUY3935" s="97"/>
      <c r="JUZ3935" s="97"/>
      <c r="JVA3935" s="97"/>
      <c r="JVB3935" s="97"/>
      <c r="JVC3935" s="97"/>
      <c r="JVD3935" s="97"/>
      <c r="JVE3935" s="97"/>
      <c r="JVF3935" s="97"/>
      <c r="JVG3935" s="97"/>
      <c r="JVH3935" s="97"/>
      <c r="JVI3935" s="97"/>
      <c r="JVJ3935" s="97"/>
      <c r="JVK3935" s="97"/>
      <c r="JVL3935" s="97"/>
      <c r="JVM3935" s="97"/>
      <c r="JVN3935" s="97"/>
      <c r="JVO3935" s="97"/>
      <c r="JVP3935" s="97"/>
      <c r="JVQ3935" s="97"/>
      <c r="JVR3935" s="97"/>
      <c r="JVS3935" s="97"/>
      <c r="JVT3935" s="97"/>
      <c r="JVU3935" s="97"/>
      <c r="JVV3935" s="97"/>
      <c r="JVW3935" s="97"/>
      <c r="JVX3935" s="97"/>
      <c r="JVY3935" s="97"/>
      <c r="JVZ3935" s="97"/>
      <c r="JWA3935" s="97"/>
      <c r="JWB3935" s="97"/>
      <c r="JWC3935" s="97"/>
      <c r="JWD3935" s="97"/>
      <c r="JWE3935" s="97"/>
      <c r="JWF3935" s="97"/>
      <c r="JWG3935" s="97"/>
      <c r="JWH3935" s="97"/>
      <c r="JWI3935" s="97"/>
      <c r="JWJ3935" s="97"/>
      <c r="JWK3935" s="97"/>
      <c r="JWL3935" s="97"/>
      <c r="JWM3935" s="97"/>
      <c r="JWN3935" s="97"/>
      <c r="JWO3935" s="97"/>
      <c r="JWP3935" s="97"/>
      <c r="JWQ3935" s="97"/>
      <c r="JWR3935" s="97"/>
      <c r="JWS3935" s="97"/>
      <c r="JWT3935" s="97"/>
      <c r="JWU3935" s="97"/>
      <c r="JWV3935" s="97"/>
      <c r="JWW3935" s="97"/>
      <c r="JWX3935" s="97"/>
      <c r="JWY3935" s="97"/>
      <c r="JWZ3935" s="97"/>
      <c r="JXA3935" s="97"/>
      <c r="JXB3935" s="97"/>
      <c r="JXC3935" s="97"/>
      <c r="JXD3935" s="97"/>
      <c r="JXE3935" s="97"/>
      <c r="JXF3935" s="97"/>
      <c r="JXG3935" s="97"/>
      <c r="JXH3935" s="97"/>
      <c r="JXI3935" s="97"/>
      <c r="JXJ3935" s="97"/>
      <c r="JXK3935" s="97"/>
      <c r="JXL3935" s="97"/>
      <c r="JXM3935" s="97"/>
      <c r="JXN3935" s="97"/>
      <c r="JXO3935" s="97"/>
      <c r="JXP3935" s="97"/>
      <c r="JXQ3935" s="97"/>
      <c r="JXR3935" s="97"/>
      <c r="JXS3935" s="97"/>
      <c r="JXT3935" s="97"/>
      <c r="JXU3935" s="97"/>
      <c r="JXV3935" s="97"/>
      <c r="JXW3935" s="97"/>
      <c r="JXX3935" s="97"/>
      <c r="JXY3935" s="97"/>
      <c r="JXZ3935" s="97"/>
      <c r="JYA3935" s="97"/>
      <c r="JYB3935" s="97"/>
      <c r="JYC3935" s="97"/>
      <c r="JYD3935" s="97"/>
      <c r="JYE3935" s="97"/>
      <c r="JYF3935" s="97"/>
      <c r="JYG3935" s="97"/>
      <c r="JYH3935" s="97"/>
      <c r="JYI3935" s="97"/>
      <c r="JYJ3935" s="97"/>
      <c r="JYK3935" s="97"/>
      <c r="JYL3935" s="97"/>
      <c r="JYM3935" s="97"/>
      <c r="JYN3935" s="97"/>
      <c r="JYO3935" s="97"/>
      <c r="JYP3935" s="97"/>
      <c r="JYQ3935" s="97"/>
      <c r="JYR3935" s="97"/>
      <c r="JYS3935" s="97"/>
      <c r="JYT3935" s="97"/>
      <c r="JYU3935" s="97"/>
      <c r="JYV3935" s="97"/>
      <c r="JYW3935" s="97"/>
      <c r="JYX3935" s="97"/>
      <c r="JYY3935" s="97"/>
      <c r="JYZ3935" s="97"/>
      <c r="JZA3935" s="97"/>
      <c r="JZB3935" s="97"/>
      <c r="JZC3935" s="97"/>
      <c r="JZD3935" s="97"/>
      <c r="JZE3935" s="97"/>
      <c r="JZF3935" s="97"/>
      <c r="JZG3935" s="97"/>
      <c r="JZH3935" s="97"/>
      <c r="JZI3935" s="97"/>
      <c r="JZJ3935" s="97"/>
      <c r="JZK3935" s="97"/>
      <c r="JZL3935" s="97"/>
      <c r="JZM3935" s="97"/>
      <c r="JZN3935" s="97"/>
      <c r="JZO3935" s="97"/>
      <c r="JZP3935" s="97"/>
      <c r="JZQ3935" s="97"/>
      <c r="JZR3935" s="97"/>
      <c r="JZS3935" s="97"/>
      <c r="JZT3935" s="97"/>
      <c r="JZU3935" s="97"/>
      <c r="JZV3935" s="97"/>
      <c r="JZW3935" s="97"/>
      <c r="JZX3935" s="97"/>
      <c r="JZY3935" s="97"/>
      <c r="JZZ3935" s="97"/>
      <c r="KAA3935" s="97"/>
      <c r="KAB3935" s="97"/>
      <c r="KAC3935" s="97"/>
      <c r="KAD3935" s="97"/>
      <c r="KAE3935" s="97"/>
      <c r="KAF3935" s="97"/>
      <c r="KAG3935" s="97"/>
      <c r="KAH3935" s="97"/>
      <c r="KAI3935" s="97"/>
      <c r="KAJ3935" s="97"/>
      <c r="KAK3935" s="97"/>
      <c r="KAL3935" s="97"/>
      <c r="KAM3935" s="97"/>
      <c r="KAN3935" s="97"/>
      <c r="KAO3935" s="97"/>
      <c r="KAP3935" s="97"/>
      <c r="KAQ3935" s="97"/>
      <c r="KAR3935" s="97"/>
      <c r="KAS3935" s="97"/>
      <c r="KAT3935" s="97"/>
      <c r="KAU3935" s="97"/>
      <c r="KAV3935" s="97"/>
      <c r="KAW3935" s="97"/>
      <c r="KAX3935" s="97"/>
      <c r="KAY3935" s="97"/>
      <c r="KAZ3935" s="97"/>
      <c r="KBA3935" s="97"/>
      <c r="KBB3935" s="97"/>
      <c r="KBC3935" s="97"/>
      <c r="KBD3935" s="97"/>
      <c r="KBE3935" s="97"/>
      <c r="KBF3935" s="97"/>
      <c r="KBG3935" s="97"/>
      <c r="KBH3935" s="97"/>
      <c r="KBI3935" s="97"/>
      <c r="KBJ3935" s="97"/>
      <c r="KBK3935" s="97"/>
      <c r="KBL3935" s="97"/>
      <c r="KBM3935" s="97"/>
      <c r="KBN3935" s="97"/>
      <c r="KBO3935" s="97"/>
      <c r="KBP3935" s="97"/>
      <c r="KBQ3935" s="97"/>
      <c r="KBR3935" s="97"/>
      <c r="KBS3935" s="97"/>
      <c r="KBT3935" s="97"/>
      <c r="KBU3935" s="97"/>
      <c r="KBV3935" s="97"/>
      <c r="KBW3935" s="97"/>
      <c r="KBX3935" s="97"/>
      <c r="KBY3935" s="97"/>
      <c r="KBZ3935" s="97"/>
      <c r="KCA3935" s="97"/>
      <c r="KCB3935" s="97"/>
      <c r="KCC3935" s="97"/>
      <c r="KCD3935" s="97"/>
      <c r="KCE3935" s="97"/>
      <c r="KCF3935" s="97"/>
      <c r="KCG3935" s="97"/>
      <c r="KCH3935" s="97"/>
      <c r="KCI3935" s="97"/>
      <c r="KCJ3935" s="97"/>
      <c r="KCK3935" s="97"/>
      <c r="KCL3935" s="97"/>
      <c r="KCM3935" s="97"/>
      <c r="KCN3935" s="97"/>
      <c r="KCO3935" s="97"/>
      <c r="KCP3935" s="97"/>
      <c r="KCQ3935" s="97"/>
      <c r="KCR3935" s="97"/>
      <c r="KCS3935" s="97"/>
      <c r="KCT3935" s="97"/>
      <c r="KCU3935" s="97"/>
      <c r="KCV3935" s="97"/>
      <c r="KCW3935" s="97"/>
      <c r="KCX3935" s="97"/>
      <c r="KCY3935" s="97"/>
      <c r="KCZ3935" s="97"/>
      <c r="KDA3935" s="97"/>
      <c r="KDB3935" s="97"/>
      <c r="KDC3935" s="97"/>
      <c r="KDD3935" s="97"/>
      <c r="KDE3935" s="97"/>
      <c r="KDF3935" s="97"/>
      <c r="KDG3935" s="97"/>
      <c r="KDH3935" s="97"/>
      <c r="KDI3935" s="97"/>
      <c r="KDJ3935" s="97"/>
      <c r="KDK3935" s="97"/>
      <c r="KDL3935" s="97"/>
      <c r="KDM3935" s="97"/>
      <c r="KDN3935" s="97"/>
      <c r="KDO3935" s="97"/>
      <c r="KDP3935" s="97"/>
      <c r="KDQ3935" s="97"/>
      <c r="KDR3935" s="97"/>
      <c r="KDS3935" s="97"/>
      <c r="KDT3935" s="97"/>
      <c r="KDU3935" s="97"/>
      <c r="KDV3935" s="97"/>
      <c r="KDW3935" s="97"/>
      <c r="KDX3935" s="97"/>
      <c r="KDY3935" s="97"/>
      <c r="KDZ3935" s="97"/>
      <c r="KEA3935" s="97"/>
      <c r="KEB3935" s="97"/>
      <c r="KEC3935" s="97"/>
      <c r="KED3935" s="97"/>
      <c r="KEE3935" s="97"/>
      <c r="KEF3935" s="97"/>
      <c r="KEG3935" s="97"/>
      <c r="KEH3935" s="97"/>
      <c r="KEI3935" s="97"/>
      <c r="KEJ3935" s="97"/>
      <c r="KEK3935" s="97"/>
      <c r="KEL3935" s="97"/>
      <c r="KEM3935" s="97"/>
      <c r="KEN3935" s="97"/>
      <c r="KEO3935" s="97"/>
      <c r="KEP3935" s="97"/>
      <c r="KEQ3935" s="97"/>
      <c r="KER3935" s="97"/>
      <c r="KES3935" s="97"/>
      <c r="KET3935" s="97"/>
      <c r="KEU3935" s="97"/>
      <c r="KEV3935" s="97"/>
      <c r="KEW3935" s="97"/>
      <c r="KEX3935" s="97"/>
      <c r="KEY3935" s="97"/>
      <c r="KEZ3935" s="97"/>
      <c r="KFA3935" s="97"/>
      <c r="KFB3935" s="97"/>
      <c r="KFC3935" s="97"/>
      <c r="KFD3935" s="97"/>
      <c r="KFE3935" s="97"/>
      <c r="KFF3935" s="97"/>
      <c r="KFG3935" s="97"/>
      <c r="KFH3935" s="97"/>
      <c r="KFI3935" s="97"/>
      <c r="KFJ3935" s="97"/>
      <c r="KFK3935" s="97"/>
      <c r="KFL3935" s="97"/>
      <c r="KFM3935" s="97"/>
      <c r="KFN3935" s="97"/>
      <c r="KFO3935" s="97"/>
      <c r="KFP3935" s="97"/>
      <c r="KFQ3935" s="97"/>
      <c r="KFR3935" s="97"/>
      <c r="KFS3935" s="97"/>
      <c r="KFT3935" s="97"/>
      <c r="KFU3935" s="97"/>
      <c r="KFV3935" s="97"/>
      <c r="KFW3935" s="97"/>
      <c r="KFX3935" s="97"/>
      <c r="KFY3935" s="97"/>
      <c r="KFZ3935" s="97"/>
      <c r="KGA3935" s="97"/>
      <c r="KGB3935" s="97"/>
      <c r="KGC3935" s="97"/>
      <c r="KGD3935" s="97"/>
      <c r="KGE3935" s="97"/>
      <c r="KGF3935" s="97"/>
      <c r="KGG3935" s="97"/>
      <c r="KGH3935" s="97"/>
      <c r="KGI3935" s="97"/>
      <c r="KGJ3935" s="97"/>
      <c r="KGK3935" s="97"/>
      <c r="KGL3935" s="97"/>
      <c r="KGM3935" s="97"/>
      <c r="KGN3935" s="97"/>
      <c r="KGO3935" s="97"/>
      <c r="KGP3935" s="97"/>
      <c r="KGQ3935" s="97"/>
      <c r="KGR3935" s="97"/>
      <c r="KGS3935" s="97"/>
      <c r="KGT3935" s="97"/>
      <c r="KGU3935" s="97"/>
      <c r="KGV3935" s="97"/>
      <c r="KGW3935" s="97"/>
      <c r="KGX3935" s="97"/>
      <c r="KGY3935" s="97"/>
      <c r="KGZ3935" s="97"/>
      <c r="KHA3935" s="97"/>
      <c r="KHB3935" s="97"/>
      <c r="KHC3935" s="97"/>
      <c r="KHD3935" s="97"/>
      <c r="KHE3935" s="97"/>
      <c r="KHF3935" s="97"/>
      <c r="KHG3935" s="97"/>
      <c r="KHH3935" s="97"/>
      <c r="KHI3935" s="97"/>
      <c r="KHJ3935" s="97"/>
      <c r="KHK3935" s="97"/>
      <c r="KHL3935" s="97"/>
      <c r="KHM3935" s="97"/>
      <c r="KHN3935" s="97"/>
      <c r="KHO3935" s="97"/>
      <c r="KHP3935" s="97"/>
      <c r="KHQ3935" s="97"/>
      <c r="KHR3935" s="97"/>
      <c r="KHS3935" s="97"/>
      <c r="KHT3935" s="97"/>
      <c r="KHU3935" s="97"/>
      <c r="KHV3935" s="97"/>
      <c r="KHW3935" s="97"/>
      <c r="KHX3935" s="97"/>
      <c r="KHY3935" s="97"/>
      <c r="KHZ3935" s="97"/>
      <c r="KIA3935" s="97"/>
      <c r="KIB3935" s="97"/>
      <c r="KIC3935" s="97"/>
      <c r="KID3935" s="97"/>
      <c r="KIE3935" s="97"/>
      <c r="KIF3935" s="97"/>
      <c r="KIG3935" s="97"/>
      <c r="KIH3935" s="97"/>
      <c r="KII3935" s="97"/>
      <c r="KIJ3935" s="97"/>
      <c r="KIK3935" s="97"/>
      <c r="KIL3935" s="97"/>
      <c r="KIM3935" s="97"/>
      <c r="KIN3935" s="97"/>
      <c r="KIO3935" s="97"/>
      <c r="KIP3935" s="97"/>
      <c r="KIQ3935" s="97"/>
      <c r="KIR3935" s="97"/>
      <c r="KIS3935" s="97"/>
      <c r="KIT3935" s="97"/>
      <c r="KIU3935" s="97"/>
      <c r="KIV3935" s="97"/>
      <c r="KIW3935" s="97"/>
      <c r="KIX3935" s="97"/>
      <c r="KIY3935" s="97"/>
      <c r="KIZ3935" s="97"/>
      <c r="KJA3935" s="97"/>
      <c r="KJB3935" s="97"/>
      <c r="KJC3935" s="97"/>
      <c r="KJD3935" s="97"/>
      <c r="KJE3935" s="97"/>
      <c r="KJF3935" s="97"/>
      <c r="KJG3935" s="97"/>
      <c r="KJH3935" s="97"/>
      <c r="KJI3935" s="97"/>
      <c r="KJJ3935" s="97"/>
      <c r="KJK3935" s="97"/>
      <c r="KJL3935" s="97"/>
      <c r="KJM3935" s="97"/>
      <c r="KJN3935" s="97"/>
      <c r="KJO3935" s="97"/>
      <c r="KJP3935" s="97"/>
      <c r="KJQ3935" s="97"/>
      <c r="KJR3935" s="97"/>
      <c r="KJS3935" s="97"/>
      <c r="KJT3935" s="97"/>
      <c r="KJU3935" s="97"/>
      <c r="KJV3935" s="97"/>
      <c r="KJW3935" s="97"/>
      <c r="KJX3935" s="97"/>
      <c r="KJY3935" s="97"/>
      <c r="KJZ3935" s="97"/>
      <c r="KKA3935" s="97"/>
      <c r="KKB3935" s="97"/>
      <c r="KKC3935" s="97"/>
      <c r="KKD3935" s="97"/>
      <c r="KKE3935" s="97"/>
      <c r="KKF3935" s="97"/>
      <c r="KKG3935" s="97"/>
      <c r="KKH3935" s="97"/>
      <c r="KKI3935" s="97"/>
      <c r="KKJ3935" s="97"/>
      <c r="KKK3935" s="97"/>
      <c r="KKL3935" s="97"/>
      <c r="KKM3935" s="97"/>
      <c r="KKN3935" s="97"/>
      <c r="KKO3935" s="97"/>
      <c r="KKP3935" s="97"/>
      <c r="KKQ3935" s="97"/>
      <c r="KKR3935" s="97"/>
      <c r="KKS3935" s="97"/>
      <c r="KKT3935" s="97"/>
      <c r="KKU3935" s="97"/>
      <c r="KKV3935" s="97"/>
      <c r="KKW3935" s="97"/>
      <c r="KKX3935" s="97"/>
      <c r="KKY3935" s="97"/>
      <c r="KKZ3935" s="97"/>
      <c r="KLA3935" s="97"/>
      <c r="KLB3935" s="97"/>
      <c r="KLC3935" s="97"/>
      <c r="KLD3935" s="97"/>
      <c r="KLE3935" s="97"/>
      <c r="KLF3935" s="97"/>
      <c r="KLG3935" s="97"/>
      <c r="KLH3935" s="97"/>
      <c r="KLI3935" s="97"/>
      <c r="KLJ3935" s="97"/>
      <c r="KLK3935" s="97"/>
      <c r="KLL3935" s="97"/>
      <c r="KLM3935" s="97"/>
      <c r="KLN3935" s="97"/>
      <c r="KLO3935" s="97"/>
      <c r="KLP3935" s="97"/>
      <c r="KLQ3935" s="97"/>
      <c r="KLR3935" s="97"/>
      <c r="KLS3935" s="97"/>
      <c r="KLT3935" s="97"/>
      <c r="KLU3935" s="97"/>
      <c r="KLV3935" s="97"/>
      <c r="KLW3935" s="97"/>
      <c r="KLX3935" s="97"/>
      <c r="KLY3935" s="97"/>
      <c r="KLZ3935" s="97"/>
      <c r="KMA3935" s="97"/>
      <c r="KMB3935" s="97"/>
      <c r="KMC3935" s="97"/>
      <c r="KMD3935" s="97"/>
      <c r="KME3935" s="97"/>
      <c r="KMF3935" s="97"/>
      <c r="KMG3935" s="97"/>
      <c r="KMH3935" s="97"/>
      <c r="KMI3935" s="97"/>
      <c r="KMJ3935" s="97"/>
      <c r="KMK3935" s="97"/>
      <c r="KML3935" s="97"/>
      <c r="KMM3935" s="97"/>
      <c r="KMN3935" s="97"/>
      <c r="KMO3935" s="97"/>
      <c r="KMP3935" s="97"/>
      <c r="KMQ3935" s="97"/>
      <c r="KMR3935" s="97"/>
      <c r="KMS3935" s="97"/>
      <c r="KMT3935" s="97"/>
      <c r="KMU3935" s="97"/>
      <c r="KMV3935" s="97"/>
      <c r="KMW3935" s="97"/>
      <c r="KMX3935" s="97"/>
      <c r="KMY3935" s="97"/>
      <c r="KMZ3935" s="97"/>
      <c r="KNA3935" s="97"/>
      <c r="KNB3935" s="97"/>
      <c r="KNC3935" s="97"/>
      <c r="KND3935" s="97"/>
      <c r="KNE3935" s="97"/>
      <c r="KNF3935" s="97"/>
      <c r="KNG3935" s="97"/>
      <c r="KNH3935" s="97"/>
      <c r="KNI3935" s="97"/>
      <c r="KNJ3935" s="97"/>
      <c r="KNK3935" s="97"/>
      <c r="KNL3935" s="97"/>
      <c r="KNM3935" s="97"/>
      <c r="KNN3935" s="97"/>
      <c r="KNO3935" s="97"/>
      <c r="KNP3935" s="97"/>
      <c r="KNQ3935" s="97"/>
      <c r="KNR3935" s="97"/>
      <c r="KNS3935" s="97"/>
      <c r="KNT3935" s="97"/>
      <c r="KNU3935" s="97"/>
      <c r="KNV3935" s="97"/>
      <c r="KNW3935" s="97"/>
      <c r="KNX3935" s="97"/>
      <c r="KNY3935" s="97"/>
      <c r="KNZ3935" s="97"/>
      <c r="KOA3935" s="97"/>
      <c r="KOB3935" s="97"/>
      <c r="KOC3935" s="97"/>
      <c r="KOD3935" s="97"/>
      <c r="KOE3935" s="97"/>
      <c r="KOF3935" s="97"/>
      <c r="KOG3935" s="97"/>
      <c r="KOH3935" s="97"/>
      <c r="KOI3935" s="97"/>
      <c r="KOJ3935" s="97"/>
      <c r="KOK3935" s="97"/>
      <c r="KOL3935" s="97"/>
      <c r="KOM3935" s="97"/>
      <c r="KON3935" s="97"/>
      <c r="KOO3935" s="97"/>
      <c r="KOP3935" s="97"/>
      <c r="KOQ3935" s="97"/>
      <c r="KOR3935" s="97"/>
      <c r="KOS3935" s="97"/>
      <c r="KOT3935" s="97"/>
      <c r="KOU3935" s="97"/>
      <c r="KOV3935" s="97"/>
      <c r="KOW3935" s="97"/>
      <c r="KOX3935" s="97"/>
      <c r="KOY3935" s="97"/>
      <c r="KOZ3935" s="97"/>
      <c r="KPA3935" s="97"/>
      <c r="KPB3935" s="97"/>
      <c r="KPC3935" s="97"/>
      <c r="KPD3935" s="97"/>
      <c r="KPE3935" s="97"/>
      <c r="KPF3935" s="97"/>
      <c r="KPG3935" s="97"/>
      <c r="KPH3935" s="97"/>
      <c r="KPI3935" s="97"/>
      <c r="KPJ3935" s="97"/>
      <c r="KPK3935" s="97"/>
      <c r="KPL3935" s="97"/>
      <c r="KPM3935" s="97"/>
      <c r="KPN3935" s="97"/>
      <c r="KPO3935" s="97"/>
      <c r="KPP3935" s="97"/>
      <c r="KPQ3935" s="97"/>
      <c r="KPR3935" s="97"/>
      <c r="KPS3935" s="97"/>
      <c r="KPT3935" s="97"/>
      <c r="KPU3935" s="97"/>
      <c r="KPV3935" s="97"/>
      <c r="KPW3935" s="97"/>
      <c r="KPX3935" s="97"/>
      <c r="KPY3935" s="97"/>
      <c r="KPZ3935" s="97"/>
      <c r="KQA3935" s="97"/>
      <c r="KQB3935" s="97"/>
      <c r="KQC3935" s="97"/>
      <c r="KQD3935" s="97"/>
      <c r="KQE3935" s="97"/>
      <c r="KQF3935" s="97"/>
      <c r="KQG3935" s="97"/>
      <c r="KQH3935" s="97"/>
      <c r="KQI3935" s="97"/>
      <c r="KQJ3935" s="97"/>
      <c r="KQK3935" s="97"/>
      <c r="KQL3935" s="97"/>
      <c r="KQM3935" s="97"/>
      <c r="KQN3935" s="97"/>
      <c r="KQO3935" s="97"/>
      <c r="KQP3935" s="97"/>
      <c r="KQQ3935" s="97"/>
      <c r="KQR3935" s="97"/>
      <c r="KQS3935" s="97"/>
      <c r="KQT3935" s="97"/>
      <c r="KQU3935" s="97"/>
      <c r="KQV3935" s="97"/>
      <c r="KQW3935" s="97"/>
      <c r="KQX3935" s="97"/>
      <c r="KQY3935" s="97"/>
      <c r="KQZ3935" s="97"/>
      <c r="KRA3935" s="97"/>
      <c r="KRB3935" s="97"/>
      <c r="KRC3935" s="97"/>
      <c r="KRD3935" s="97"/>
      <c r="KRE3935" s="97"/>
      <c r="KRF3935" s="97"/>
      <c r="KRG3935" s="97"/>
      <c r="KRH3935" s="97"/>
      <c r="KRI3935" s="97"/>
      <c r="KRJ3935" s="97"/>
      <c r="KRK3935" s="97"/>
      <c r="KRL3935" s="97"/>
      <c r="KRM3935" s="97"/>
      <c r="KRN3935" s="97"/>
      <c r="KRO3935" s="97"/>
      <c r="KRP3935" s="97"/>
      <c r="KRQ3935" s="97"/>
      <c r="KRR3935" s="97"/>
      <c r="KRS3935" s="97"/>
      <c r="KRT3935" s="97"/>
      <c r="KRU3935" s="97"/>
      <c r="KRV3935" s="97"/>
      <c r="KRW3935" s="97"/>
      <c r="KRX3935" s="97"/>
      <c r="KRY3935" s="97"/>
      <c r="KRZ3935" s="97"/>
      <c r="KSA3935" s="97"/>
      <c r="KSB3935" s="97"/>
      <c r="KSC3935" s="97"/>
      <c r="KSD3935" s="97"/>
      <c r="KSE3935" s="97"/>
      <c r="KSF3935" s="97"/>
      <c r="KSG3935" s="97"/>
      <c r="KSH3935" s="97"/>
      <c r="KSI3935" s="97"/>
      <c r="KSJ3935" s="97"/>
      <c r="KSK3935" s="97"/>
      <c r="KSL3935" s="97"/>
      <c r="KSM3935" s="97"/>
      <c r="KSN3935" s="97"/>
      <c r="KSO3935" s="97"/>
      <c r="KSP3935" s="97"/>
      <c r="KSQ3935" s="97"/>
      <c r="KSR3935" s="97"/>
      <c r="KSS3935" s="97"/>
      <c r="KST3935" s="97"/>
      <c r="KSU3935" s="97"/>
      <c r="KSV3935" s="97"/>
      <c r="KSW3935" s="97"/>
      <c r="KSX3935" s="97"/>
      <c r="KSY3935" s="97"/>
      <c r="KSZ3935" s="97"/>
      <c r="KTA3935" s="97"/>
      <c r="KTB3935" s="97"/>
      <c r="KTC3935" s="97"/>
      <c r="KTD3935" s="97"/>
      <c r="KTE3935" s="97"/>
      <c r="KTF3935" s="97"/>
      <c r="KTG3935" s="97"/>
      <c r="KTH3935" s="97"/>
      <c r="KTI3935" s="97"/>
      <c r="KTJ3935" s="97"/>
      <c r="KTK3935" s="97"/>
      <c r="KTL3935" s="97"/>
      <c r="KTM3935" s="97"/>
      <c r="KTN3935" s="97"/>
      <c r="KTO3935" s="97"/>
      <c r="KTP3935" s="97"/>
      <c r="KTQ3935" s="97"/>
      <c r="KTR3935" s="97"/>
      <c r="KTS3935" s="97"/>
      <c r="KTT3935" s="97"/>
      <c r="KTU3935" s="97"/>
      <c r="KTV3935" s="97"/>
      <c r="KTW3935" s="97"/>
      <c r="KTX3935" s="97"/>
      <c r="KTY3935" s="97"/>
      <c r="KTZ3935" s="97"/>
      <c r="KUA3935" s="97"/>
      <c r="KUB3935" s="97"/>
      <c r="KUC3935" s="97"/>
      <c r="KUD3935" s="97"/>
      <c r="KUE3935" s="97"/>
      <c r="KUF3935" s="97"/>
      <c r="KUG3935" s="97"/>
      <c r="KUH3935" s="97"/>
      <c r="KUI3935" s="97"/>
      <c r="KUJ3935" s="97"/>
      <c r="KUK3935" s="97"/>
      <c r="KUL3935" s="97"/>
      <c r="KUM3935" s="97"/>
      <c r="KUN3935" s="97"/>
      <c r="KUO3935" s="97"/>
      <c r="KUP3935" s="97"/>
      <c r="KUQ3935" s="97"/>
      <c r="KUR3935" s="97"/>
      <c r="KUS3935" s="97"/>
      <c r="KUT3935" s="97"/>
      <c r="KUU3935" s="97"/>
      <c r="KUV3935" s="97"/>
      <c r="KUW3935" s="97"/>
      <c r="KUX3935" s="97"/>
      <c r="KUY3935" s="97"/>
      <c r="KUZ3935" s="97"/>
      <c r="KVA3935" s="97"/>
      <c r="KVB3935" s="97"/>
      <c r="KVC3935" s="97"/>
      <c r="KVD3935" s="97"/>
      <c r="KVE3935" s="97"/>
      <c r="KVF3935" s="97"/>
      <c r="KVG3935" s="97"/>
      <c r="KVH3935" s="97"/>
      <c r="KVI3935" s="97"/>
      <c r="KVJ3935" s="97"/>
      <c r="KVK3935" s="97"/>
      <c r="KVL3935" s="97"/>
      <c r="KVM3935" s="97"/>
      <c r="KVN3935" s="97"/>
      <c r="KVO3935" s="97"/>
      <c r="KVP3935" s="97"/>
      <c r="KVQ3935" s="97"/>
      <c r="KVR3935" s="97"/>
      <c r="KVS3935" s="97"/>
      <c r="KVT3935" s="97"/>
      <c r="KVU3935" s="97"/>
      <c r="KVV3935" s="97"/>
      <c r="KVW3935" s="97"/>
      <c r="KVX3935" s="97"/>
      <c r="KVY3935" s="97"/>
      <c r="KVZ3935" s="97"/>
      <c r="KWA3935" s="97"/>
      <c r="KWB3935" s="97"/>
      <c r="KWC3935" s="97"/>
      <c r="KWD3935" s="97"/>
      <c r="KWE3935" s="97"/>
      <c r="KWF3935" s="97"/>
      <c r="KWG3935" s="97"/>
      <c r="KWH3935" s="97"/>
      <c r="KWI3935" s="97"/>
      <c r="KWJ3935" s="97"/>
      <c r="KWK3935" s="97"/>
      <c r="KWL3935" s="97"/>
      <c r="KWM3935" s="97"/>
      <c r="KWN3935" s="97"/>
      <c r="KWO3935" s="97"/>
      <c r="KWP3935" s="97"/>
      <c r="KWQ3935" s="97"/>
      <c r="KWR3935" s="97"/>
      <c r="KWS3935" s="97"/>
      <c r="KWT3935" s="97"/>
      <c r="KWU3935" s="97"/>
      <c r="KWV3935" s="97"/>
      <c r="KWW3935" s="97"/>
      <c r="KWX3935" s="97"/>
      <c r="KWY3935" s="97"/>
      <c r="KWZ3935" s="97"/>
      <c r="KXA3935" s="97"/>
      <c r="KXB3935" s="97"/>
      <c r="KXC3935" s="97"/>
      <c r="KXD3935" s="97"/>
      <c r="KXE3935" s="97"/>
      <c r="KXF3935" s="97"/>
      <c r="KXG3935" s="97"/>
      <c r="KXH3935" s="97"/>
      <c r="KXI3935" s="97"/>
      <c r="KXJ3935" s="97"/>
      <c r="KXK3935" s="97"/>
      <c r="KXL3935" s="97"/>
      <c r="KXM3935" s="97"/>
      <c r="KXN3935" s="97"/>
      <c r="KXO3935" s="97"/>
      <c r="KXP3935" s="97"/>
      <c r="KXQ3935" s="97"/>
      <c r="KXR3935" s="97"/>
      <c r="KXS3935" s="97"/>
      <c r="KXT3935" s="97"/>
      <c r="KXU3935" s="97"/>
      <c r="KXV3935" s="97"/>
      <c r="KXW3935" s="97"/>
      <c r="KXX3935" s="97"/>
      <c r="KXY3935" s="97"/>
      <c r="KXZ3935" s="97"/>
      <c r="KYA3935" s="97"/>
      <c r="KYB3935" s="97"/>
      <c r="KYC3935" s="97"/>
      <c r="KYD3935" s="97"/>
      <c r="KYE3935" s="97"/>
      <c r="KYF3935" s="97"/>
      <c r="KYG3935" s="97"/>
      <c r="KYH3935" s="97"/>
      <c r="KYI3935" s="97"/>
      <c r="KYJ3935" s="97"/>
      <c r="KYK3935" s="97"/>
      <c r="KYL3935" s="97"/>
      <c r="KYM3935" s="97"/>
      <c r="KYN3935" s="97"/>
      <c r="KYO3935" s="97"/>
      <c r="KYP3935" s="97"/>
      <c r="KYQ3935" s="97"/>
      <c r="KYR3935" s="97"/>
      <c r="KYS3935" s="97"/>
      <c r="KYT3935" s="97"/>
      <c r="KYU3935" s="97"/>
      <c r="KYV3935" s="97"/>
      <c r="KYW3935" s="97"/>
      <c r="KYX3935" s="97"/>
      <c r="KYY3935" s="97"/>
      <c r="KYZ3935" s="97"/>
      <c r="KZA3935" s="97"/>
      <c r="KZB3935" s="97"/>
      <c r="KZC3935" s="97"/>
      <c r="KZD3935" s="97"/>
      <c r="KZE3935" s="97"/>
      <c r="KZF3935" s="97"/>
      <c r="KZG3935" s="97"/>
      <c r="KZH3935" s="97"/>
      <c r="KZI3935" s="97"/>
      <c r="KZJ3935" s="97"/>
      <c r="KZK3935" s="97"/>
      <c r="KZL3935" s="97"/>
      <c r="KZM3935" s="97"/>
      <c r="KZN3935" s="97"/>
      <c r="KZO3935" s="97"/>
      <c r="KZP3935" s="97"/>
      <c r="KZQ3935" s="97"/>
      <c r="KZR3935" s="97"/>
      <c r="KZS3935" s="97"/>
      <c r="KZT3935" s="97"/>
      <c r="KZU3935" s="97"/>
      <c r="KZV3935" s="97"/>
      <c r="KZW3935" s="97"/>
      <c r="KZX3935" s="97"/>
      <c r="KZY3935" s="97"/>
      <c r="KZZ3935" s="97"/>
      <c r="LAA3935" s="97"/>
      <c r="LAB3935" s="97"/>
      <c r="LAC3935" s="97"/>
      <c r="LAD3935" s="97"/>
      <c r="LAE3935" s="97"/>
      <c r="LAF3935" s="97"/>
      <c r="LAG3935" s="97"/>
      <c r="LAH3935" s="97"/>
      <c r="LAI3935" s="97"/>
      <c r="LAJ3935" s="97"/>
      <c r="LAK3935" s="97"/>
      <c r="LAL3935" s="97"/>
      <c r="LAM3935" s="97"/>
      <c r="LAN3935" s="97"/>
      <c r="LAO3935" s="97"/>
      <c r="LAP3935" s="97"/>
      <c r="LAQ3935" s="97"/>
      <c r="LAR3935" s="97"/>
      <c r="LAS3935" s="97"/>
      <c r="LAT3935" s="97"/>
      <c r="LAU3935" s="97"/>
      <c r="LAV3935" s="97"/>
      <c r="LAW3935" s="97"/>
      <c r="LAX3935" s="97"/>
      <c r="LAY3935" s="97"/>
      <c r="LAZ3935" s="97"/>
      <c r="LBA3935" s="97"/>
      <c r="LBB3935" s="97"/>
      <c r="LBC3935" s="97"/>
      <c r="LBD3935" s="97"/>
      <c r="LBE3935" s="97"/>
      <c r="LBF3935" s="97"/>
      <c r="LBG3935" s="97"/>
      <c r="LBH3935" s="97"/>
      <c r="LBI3935" s="97"/>
      <c r="LBJ3935" s="97"/>
      <c r="LBK3935" s="97"/>
      <c r="LBL3935" s="97"/>
      <c r="LBM3935" s="97"/>
      <c r="LBN3935" s="97"/>
      <c r="LBO3935" s="97"/>
      <c r="LBP3935" s="97"/>
      <c r="LBQ3935" s="97"/>
      <c r="LBR3935" s="97"/>
      <c r="LBS3935" s="97"/>
      <c r="LBT3935" s="97"/>
      <c r="LBU3935" s="97"/>
      <c r="LBV3935" s="97"/>
      <c r="LBW3935" s="97"/>
      <c r="LBX3935" s="97"/>
      <c r="LBY3935" s="97"/>
      <c r="LBZ3935" s="97"/>
      <c r="LCA3935" s="97"/>
      <c r="LCB3935" s="97"/>
      <c r="LCC3935" s="97"/>
      <c r="LCD3935" s="97"/>
      <c r="LCE3935" s="97"/>
      <c r="LCF3935" s="97"/>
      <c r="LCG3935" s="97"/>
      <c r="LCH3935" s="97"/>
      <c r="LCI3935" s="97"/>
      <c r="LCJ3935" s="97"/>
      <c r="LCK3935" s="97"/>
      <c r="LCL3935" s="97"/>
      <c r="LCM3935" s="97"/>
      <c r="LCN3935" s="97"/>
      <c r="LCO3935" s="97"/>
      <c r="LCP3935" s="97"/>
      <c r="LCQ3935" s="97"/>
      <c r="LCR3935" s="97"/>
      <c r="LCS3935" s="97"/>
      <c r="LCT3935" s="97"/>
      <c r="LCU3935" s="97"/>
      <c r="LCV3935" s="97"/>
      <c r="LCW3935" s="97"/>
      <c r="LCX3935" s="97"/>
      <c r="LCY3935" s="97"/>
      <c r="LCZ3935" s="97"/>
      <c r="LDA3935" s="97"/>
      <c r="LDB3935" s="97"/>
      <c r="LDC3935" s="97"/>
      <c r="LDD3935" s="97"/>
      <c r="LDE3935" s="97"/>
      <c r="LDF3935" s="97"/>
      <c r="LDG3935" s="97"/>
      <c r="LDH3935" s="97"/>
      <c r="LDI3935" s="97"/>
      <c r="LDJ3935" s="97"/>
      <c r="LDK3935" s="97"/>
      <c r="LDL3935" s="97"/>
      <c r="LDM3935" s="97"/>
      <c r="LDN3935" s="97"/>
      <c r="LDO3935" s="97"/>
      <c r="LDP3935" s="97"/>
      <c r="LDQ3935" s="97"/>
      <c r="LDR3935" s="97"/>
      <c r="LDS3935" s="97"/>
      <c r="LDT3935" s="97"/>
      <c r="LDU3935" s="97"/>
      <c r="LDV3935" s="97"/>
      <c r="LDW3935" s="97"/>
      <c r="LDX3935" s="97"/>
      <c r="LDY3935" s="97"/>
      <c r="LDZ3935" s="97"/>
      <c r="LEA3935" s="97"/>
      <c r="LEB3935" s="97"/>
      <c r="LEC3935" s="97"/>
      <c r="LED3935" s="97"/>
      <c r="LEE3935" s="97"/>
      <c r="LEF3935" s="97"/>
      <c r="LEG3935" s="97"/>
      <c r="LEH3935" s="97"/>
      <c r="LEI3935" s="97"/>
      <c r="LEJ3935" s="97"/>
      <c r="LEK3935" s="97"/>
      <c r="LEL3935" s="97"/>
      <c r="LEM3935" s="97"/>
      <c r="LEN3935" s="97"/>
      <c r="LEO3935" s="97"/>
      <c r="LEP3935" s="97"/>
      <c r="LEQ3935" s="97"/>
      <c r="LER3935" s="97"/>
      <c r="LES3935" s="97"/>
      <c r="LET3935" s="97"/>
      <c r="LEU3935" s="97"/>
      <c r="LEV3935" s="97"/>
      <c r="LEW3935" s="97"/>
      <c r="LEX3935" s="97"/>
      <c r="LEY3935" s="97"/>
      <c r="LEZ3935" s="97"/>
      <c r="LFA3935" s="97"/>
      <c r="LFB3935" s="97"/>
      <c r="LFC3935" s="97"/>
      <c r="LFD3935" s="97"/>
      <c r="LFE3935" s="97"/>
      <c r="LFF3935" s="97"/>
      <c r="LFG3935" s="97"/>
      <c r="LFH3935" s="97"/>
      <c r="LFI3935" s="97"/>
      <c r="LFJ3935" s="97"/>
      <c r="LFK3935" s="97"/>
      <c r="LFL3935" s="97"/>
      <c r="LFM3935" s="97"/>
      <c r="LFN3935" s="97"/>
      <c r="LFO3935" s="97"/>
      <c r="LFP3935" s="97"/>
      <c r="LFQ3935" s="97"/>
      <c r="LFR3935" s="97"/>
      <c r="LFS3935" s="97"/>
      <c r="LFT3935" s="97"/>
      <c r="LFU3935" s="97"/>
      <c r="LFV3935" s="97"/>
      <c r="LFW3935" s="97"/>
      <c r="LFX3935" s="97"/>
      <c r="LFY3935" s="97"/>
      <c r="LFZ3935" s="97"/>
      <c r="LGA3935" s="97"/>
      <c r="LGB3935" s="97"/>
      <c r="LGC3935" s="97"/>
      <c r="LGD3935" s="97"/>
      <c r="LGE3935" s="97"/>
      <c r="LGF3935" s="97"/>
      <c r="LGG3935" s="97"/>
      <c r="LGH3935" s="97"/>
      <c r="LGI3935" s="97"/>
      <c r="LGJ3935" s="97"/>
      <c r="LGK3935" s="97"/>
      <c r="LGL3935" s="97"/>
      <c r="LGM3935" s="97"/>
      <c r="LGN3935" s="97"/>
      <c r="LGO3935" s="97"/>
      <c r="LGP3935" s="97"/>
      <c r="LGQ3935" s="97"/>
      <c r="LGR3935" s="97"/>
      <c r="LGS3935" s="97"/>
      <c r="LGT3935" s="97"/>
      <c r="LGU3935" s="97"/>
      <c r="LGV3935" s="97"/>
      <c r="LGW3935" s="97"/>
      <c r="LGX3935" s="97"/>
      <c r="LGY3935" s="97"/>
      <c r="LGZ3935" s="97"/>
      <c r="LHA3935" s="97"/>
      <c r="LHB3935" s="97"/>
      <c r="LHC3935" s="97"/>
      <c r="LHD3935" s="97"/>
      <c r="LHE3935" s="97"/>
      <c r="LHF3935" s="97"/>
      <c r="LHG3935" s="97"/>
      <c r="LHH3935" s="97"/>
      <c r="LHI3935" s="97"/>
      <c r="LHJ3935" s="97"/>
      <c r="LHK3935" s="97"/>
      <c r="LHL3935" s="97"/>
      <c r="LHM3935" s="97"/>
      <c r="LHN3935" s="97"/>
      <c r="LHO3935" s="97"/>
      <c r="LHP3935" s="97"/>
      <c r="LHQ3935" s="97"/>
      <c r="LHR3935" s="97"/>
      <c r="LHS3935" s="97"/>
      <c r="LHT3935" s="97"/>
      <c r="LHU3935" s="97"/>
      <c r="LHV3935" s="97"/>
      <c r="LHW3935" s="97"/>
      <c r="LHX3935" s="97"/>
      <c r="LHY3935" s="97"/>
      <c r="LHZ3935" s="97"/>
      <c r="LIA3935" s="97"/>
      <c r="LIB3935" s="97"/>
      <c r="LIC3935" s="97"/>
      <c r="LID3935" s="97"/>
      <c r="LIE3935" s="97"/>
      <c r="LIF3935" s="97"/>
      <c r="LIG3935" s="97"/>
      <c r="LIH3935" s="97"/>
      <c r="LII3935" s="97"/>
      <c r="LIJ3935" s="97"/>
      <c r="LIK3935" s="97"/>
      <c r="LIL3935" s="97"/>
      <c r="LIM3935" s="97"/>
      <c r="LIN3935" s="97"/>
      <c r="LIO3935" s="97"/>
      <c r="LIP3935" s="97"/>
      <c r="LIQ3935" s="97"/>
      <c r="LIR3935" s="97"/>
      <c r="LIS3935" s="97"/>
      <c r="LIT3935" s="97"/>
      <c r="LIU3935" s="97"/>
      <c r="LIV3935" s="97"/>
      <c r="LIW3935" s="97"/>
      <c r="LIX3935" s="97"/>
      <c r="LIY3935" s="97"/>
      <c r="LIZ3935" s="97"/>
      <c r="LJA3935" s="97"/>
      <c r="LJB3935" s="97"/>
      <c r="LJC3935" s="97"/>
      <c r="LJD3935" s="97"/>
      <c r="LJE3935" s="97"/>
      <c r="LJF3935" s="97"/>
      <c r="LJG3935" s="97"/>
      <c r="LJH3935" s="97"/>
      <c r="LJI3935" s="97"/>
      <c r="LJJ3935" s="97"/>
      <c r="LJK3935" s="97"/>
      <c r="LJL3935" s="97"/>
      <c r="LJM3935" s="97"/>
      <c r="LJN3935" s="97"/>
      <c r="LJO3935" s="97"/>
      <c r="LJP3935" s="97"/>
      <c r="LJQ3935" s="97"/>
      <c r="LJR3935" s="97"/>
      <c r="LJS3935" s="97"/>
      <c r="LJT3935" s="97"/>
      <c r="LJU3935" s="97"/>
      <c r="LJV3935" s="97"/>
      <c r="LJW3935" s="97"/>
      <c r="LJX3935" s="97"/>
      <c r="LJY3935" s="97"/>
      <c r="LJZ3935" s="97"/>
      <c r="LKA3935" s="97"/>
      <c r="LKB3935" s="97"/>
      <c r="LKC3935" s="97"/>
      <c r="LKD3935" s="97"/>
      <c r="LKE3935" s="97"/>
      <c r="LKF3935" s="97"/>
      <c r="LKG3935" s="97"/>
      <c r="LKH3935" s="97"/>
      <c r="LKI3935" s="97"/>
      <c r="LKJ3935" s="97"/>
      <c r="LKK3935" s="97"/>
      <c r="LKL3935" s="97"/>
      <c r="LKM3935" s="97"/>
      <c r="LKN3935" s="97"/>
      <c r="LKO3935" s="97"/>
      <c r="LKP3935" s="97"/>
      <c r="LKQ3935" s="97"/>
      <c r="LKR3935" s="97"/>
      <c r="LKS3935" s="97"/>
      <c r="LKT3935" s="97"/>
      <c r="LKU3935" s="97"/>
      <c r="LKV3935" s="97"/>
      <c r="LKW3935" s="97"/>
      <c r="LKX3935" s="97"/>
      <c r="LKY3935" s="97"/>
      <c r="LKZ3935" s="97"/>
      <c r="LLA3935" s="97"/>
      <c r="LLB3935" s="97"/>
      <c r="LLC3935" s="97"/>
      <c r="LLD3935" s="97"/>
      <c r="LLE3935" s="97"/>
      <c r="LLF3935" s="97"/>
      <c r="LLG3935" s="97"/>
      <c r="LLH3935" s="97"/>
      <c r="LLI3935" s="97"/>
      <c r="LLJ3935" s="97"/>
      <c r="LLK3935" s="97"/>
      <c r="LLL3935" s="97"/>
      <c r="LLM3935" s="97"/>
      <c r="LLN3935" s="97"/>
      <c r="LLO3935" s="97"/>
      <c r="LLP3935" s="97"/>
      <c r="LLQ3935" s="97"/>
      <c r="LLR3935" s="97"/>
      <c r="LLS3935" s="97"/>
      <c r="LLT3935" s="97"/>
      <c r="LLU3935" s="97"/>
      <c r="LLV3935" s="97"/>
      <c r="LLW3935" s="97"/>
      <c r="LLX3935" s="97"/>
      <c r="LLY3935" s="97"/>
      <c r="LLZ3935" s="97"/>
      <c r="LMA3935" s="97"/>
      <c r="LMB3935" s="97"/>
      <c r="LMC3935" s="97"/>
      <c r="LMD3935" s="97"/>
      <c r="LME3935" s="97"/>
      <c r="LMF3935" s="97"/>
      <c r="LMG3935" s="97"/>
      <c r="LMH3935" s="97"/>
      <c r="LMI3935" s="97"/>
      <c r="LMJ3935" s="97"/>
      <c r="LMK3935" s="97"/>
      <c r="LML3935" s="97"/>
      <c r="LMM3935" s="97"/>
      <c r="LMN3935" s="97"/>
      <c r="LMO3935" s="97"/>
      <c r="LMP3935" s="97"/>
      <c r="LMQ3935" s="97"/>
      <c r="LMR3935" s="97"/>
      <c r="LMS3935" s="97"/>
      <c r="LMT3935" s="97"/>
      <c r="LMU3935" s="97"/>
      <c r="LMV3935" s="97"/>
      <c r="LMW3935" s="97"/>
      <c r="LMX3935" s="97"/>
      <c r="LMY3935" s="97"/>
      <c r="LMZ3935" s="97"/>
      <c r="LNA3935" s="97"/>
      <c r="LNB3935" s="97"/>
      <c r="LNC3935" s="97"/>
      <c r="LND3935" s="97"/>
      <c r="LNE3935" s="97"/>
      <c r="LNF3935" s="97"/>
      <c r="LNG3935" s="97"/>
      <c r="LNH3935" s="97"/>
      <c r="LNI3935" s="97"/>
      <c r="LNJ3935" s="97"/>
      <c r="LNK3935" s="97"/>
      <c r="LNL3935" s="97"/>
      <c r="LNM3935" s="97"/>
      <c r="LNN3935" s="97"/>
      <c r="LNO3935" s="97"/>
      <c r="LNP3935" s="97"/>
      <c r="LNQ3935" s="97"/>
      <c r="LNR3935" s="97"/>
      <c r="LNS3935" s="97"/>
      <c r="LNT3935" s="97"/>
      <c r="LNU3935" s="97"/>
      <c r="LNV3935" s="97"/>
      <c r="LNW3935" s="97"/>
      <c r="LNX3935" s="97"/>
      <c r="LNY3935" s="97"/>
      <c r="LNZ3935" s="97"/>
      <c r="LOA3935" s="97"/>
      <c r="LOB3935" s="97"/>
      <c r="LOC3935" s="97"/>
      <c r="LOD3935" s="97"/>
      <c r="LOE3935" s="97"/>
      <c r="LOF3935" s="97"/>
      <c r="LOG3935" s="97"/>
      <c r="LOH3935" s="97"/>
      <c r="LOI3935" s="97"/>
      <c r="LOJ3935" s="97"/>
      <c r="LOK3935" s="97"/>
      <c r="LOL3935" s="97"/>
      <c r="LOM3935" s="97"/>
      <c r="LON3935" s="97"/>
      <c r="LOO3935" s="97"/>
      <c r="LOP3935" s="97"/>
      <c r="LOQ3935" s="97"/>
      <c r="LOR3935" s="97"/>
      <c r="LOS3935" s="97"/>
      <c r="LOT3935" s="97"/>
      <c r="LOU3935" s="97"/>
      <c r="LOV3935" s="97"/>
      <c r="LOW3935" s="97"/>
      <c r="LOX3935" s="97"/>
      <c r="LOY3935" s="97"/>
      <c r="LOZ3935" s="97"/>
      <c r="LPA3935" s="97"/>
      <c r="LPB3935" s="97"/>
      <c r="LPC3935" s="97"/>
      <c r="LPD3935" s="97"/>
      <c r="LPE3935" s="97"/>
      <c r="LPF3935" s="97"/>
      <c r="LPG3935" s="97"/>
      <c r="LPH3935" s="97"/>
      <c r="LPI3935" s="97"/>
      <c r="LPJ3935" s="97"/>
      <c r="LPK3935" s="97"/>
      <c r="LPL3935" s="97"/>
      <c r="LPM3935" s="97"/>
      <c r="LPN3935" s="97"/>
      <c r="LPO3935" s="97"/>
      <c r="LPP3935" s="97"/>
      <c r="LPQ3935" s="97"/>
      <c r="LPR3935" s="97"/>
      <c r="LPS3935" s="97"/>
      <c r="LPT3935" s="97"/>
      <c r="LPU3935" s="97"/>
      <c r="LPV3935" s="97"/>
      <c r="LPW3935" s="97"/>
      <c r="LPX3935" s="97"/>
      <c r="LPY3935" s="97"/>
      <c r="LPZ3935" s="97"/>
      <c r="LQA3935" s="97"/>
      <c r="LQB3935" s="97"/>
      <c r="LQC3935" s="97"/>
      <c r="LQD3935" s="97"/>
      <c r="LQE3935" s="97"/>
      <c r="LQF3935" s="97"/>
      <c r="LQG3935" s="97"/>
      <c r="LQH3935" s="97"/>
      <c r="LQI3935" s="97"/>
      <c r="LQJ3935" s="97"/>
      <c r="LQK3935" s="97"/>
      <c r="LQL3935" s="97"/>
      <c r="LQM3935" s="97"/>
      <c r="LQN3935" s="97"/>
      <c r="LQO3935" s="97"/>
      <c r="LQP3935" s="97"/>
      <c r="LQQ3935" s="97"/>
      <c r="LQR3935" s="97"/>
      <c r="LQS3935" s="97"/>
      <c r="LQT3935" s="97"/>
      <c r="LQU3935" s="97"/>
      <c r="LQV3935" s="97"/>
      <c r="LQW3935" s="97"/>
      <c r="LQX3935" s="97"/>
      <c r="LQY3935" s="97"/>
      <c r="LQZ3935" s="97"/>
      <c r="LRA3935" s="97"/>
      <c r="LRB3935" s="97"/>
      <c r="LRC3935" s="97"/>
      <c r="LRD3935" s="97"/>
      <c r="LRE3935" s="97"/>
      <c r="LRF3935" s="97"/>
      <c r="LRG3935" s="97"/>
      <c r="LRH3935" s="97"/>
      <c r="LRI3935" s="97"/>
      <c r="LRJ3935" s="97"/>
      <c r="LRK3935" s="97"/>
      <c r="LRL3935" s="97"/>
      <c r="LRM3935" s="97"/>
      <c r="LRN3935" s="97"/>
      <c r="LRO3935" s="97"/>
      <c r="LRP3935" s="97"/>
      <c r="LRQ3935" s="97"/>
      <c r="LRR3935" s="97"/>
      <c r="LRS3935" s="97"/>
      <c r="LRT3935" s="97"/>
      <c r="LRU3935" s="97"/>
      <c r="LRV3935" s="97"/>
      <c r="LRW3935" s="97"/>
      <c r="LRX3935" s="97"/>
      <c r="LRY3935" s="97"/>
      <c r="LRZ3935" s="97"/>
      <c r="LSA3935" s="97"/>
      <c r="LSB3935" s="97"/>
      <c r="LSC3935" s="97"/>
      <c r="LSD3935" s="97"/>
      <c r="LSE3935" s="97"/>
      <c r="LSF3935" s="97"/>
      <c r="LSG3935" s="97"/>
      <c r="LSH3935" s="97"/>
      <c r="LSI3935" s="97"/>
      <c r="LSJ3935" s="97"/>
      <c r="LSK3935" s="97"/>
      <c r="LSL3935" s="97"/>
      <c r="LSM3935" s="97"/>
      <c r="LSN3935" s="97"/>
      <c r="LSO3935" s="97"/>
      <c r="LSP3935" s="97"/>
      <c r="LSQ3935" s="97"/>
      <c r="LSR3935" s="97"/>
      <c r="LSS3935" s="97"/>
      <c r="LST3935" s="97"/>
      <c r="LSU3935" s="97"/>
      <c r="LSV3935" s="97"/>
      <c r="LSW3935" s="97"/>
      <c r="LSX3935" s="97"/>
      <c r="LSY3935" s="97"/>
      <c r="LSZ3935" s="97"/>
      <c r="LTA3935" s="97"/>
      <c r="LTB3935" s="97"/>
      <c r="LTC3935" s="97"/>
      <c r="LTD3935" s="97"/>
      <c r="LTE3935" s="97"/>
      <c r="LTF3935" s="97"/>
      <c r="LTG3935" s="97"/>
      <c r="LTH3935" s="97"/>
      <c r="LTI3935" s="97"/>
      <c r="LTJ3935" s="97"/>
      <c r="LTK3935" s="97"/>
      <c r="LTL3935" s="97"/>
      <c r="LTM3935" s="97"/>
      <c r="LTN3935" s="97"/>
      <c r="LTO3935" s="97"/>
      <c r="LTP3935" s="97"/>
      <c r="LTQ3935" s="97"/>
      <c r="LTR3935" s="97"/>
      <c r="LTS3935" s="97"/>
      <c r="LTT3935" s="97"/>
      <c r="LTU3935" s="97"/>
      <c r="LTV3935" s="97"/>
      <c r="LTW3935" s="97"/>
      <c r="LTX3935" s="97"/>
      <c r="LTY3935" s="97"/>
      <c r="LTZ3935" s="97"/>
      <c r="LUA3935" s="97"/>
      <c r="LUB3935" s="97"/>
      <c r="LUC3935" s="97"/>
      <c r="LUD3935" s="97"/>
      <c r="LUE3935" s="97"/>
      <c r="LUF3935" s="97"/>
      <c r="LUG3935" s="97"/>
      <c r="LUH3935" s="97"/>
      <c r="LUI3935" s="97"/>
      <c r="LUJ3935" s="97"/>
      <c r="LUK3935" s="97"/>
      <c r="LUL3935" s="97"/>
      <c r="LUM3935" s="97"/>
      <c r="LUN3935" s="97"/>
      <c r="LUO3935" s="97"/>
      <c r="LUP3935" s="97"/>
      <c r="LUQ3935" s="97"/>
      <c r="LUR3935" s="97"/>
      <c r="LUS3935" s="97"/>
      <c r="LUT3935" s="97"/>
      <c r="LUU3935" s="97"/>
      <c r="LUV3935" s="97"/>
      <c r="LUW3935" s="97"/>
      <c r="LUX3935" s="97"/>
      <c r="LUY3935" s="97"/>
      <c r="LUZ3935" s="97"/>
      <c r="LVA3935" s="97"/>
      <c r="LVB3935" s="97"/>
      <c r="LVC3935" s="97"/>
      <c r="LVD3935" s="97"/>
      <c r="LVE3935" s="97"/>
      <c r="LVF3935" s="97"/>
      <c r="LVG3935" s="97"/>
      <c r="LVH3935" s="97"/>
      <c r="LVI3935" s="97"/>
      <c r="LVJ3935" s="97"/>
      <c r="LVK3935" s="97"/>
      <c r="LVL3935" s="97"/>
      <c r="LVM3935" s="97"/>
      <c r="LVN3935" s="97"/>
      <c r="LVO3935" s="97"/>
      <c r="LVP3935" s="97"/>
      <c r="LVQ3935" s="97"/>
      <c r="LVR3935" s="97"/>
      <c r="LVS3935" s="97"/>
      <c r="LVT3935" s="97"/>
      <c r="LVU3935" s="97"/>
      <c r="LVV3935" s="97"/>
      <c r="LVW3935" s="97"/>
      <c r="LVX3935" s="97"/>
      <c r="LVY3935" s="97"/>
      <c r="LVZ3935" s="97"/>
      <c r="LWA3935" s="97"/>
      <c r="LWB3935" s="97"/>
      <c r="LWC3935" s="97"/>
      <c r="LWD3935" s="97"/>
      <c r="LWE3935" s="97"/>
      <c r="LWF3935" s="97"/>
      <c r="LWG3935" s="97"/>
      <c r="LWH3935" s="97"/>
      <c r="LWI3935" s="97"/>
      <c r="LWJ3935" s="97"/>
      <c r="LWK3935" s="97"/>
      <c r="LWL3935" s="97"/>
      <c r="LWM3935" s="97"/>
      <c r="LWN3935" s="97"/>
      <c r="LWO3935" s="97"/>
      <c r="LWP3935" s="97"/>
      <c r="LWQ3935" s="97"/>
      <c r="LWR3935" s="97"/>
      <c r="LWS3935" s="97"/>
      <c r="LWT3935" s="97"/>
      <c r="LWU3935" s="97"/>
      <c r="LWV3935" s="97"/>
      <c r="LWW3935" s="97"/>
      <c r="LWX3935" s="97"/>
      <c r="LWY3935" s="97"/>
      <c r="LWZ3935" s="97"/>
      <c r="LXA3935" s="97"/>
      <c r="LXB3935" s="97"/>
      <c r="LXC3935" s="97"/>
      <c r="LXD3935" s="97"/>
      <c r="LXE3935" s="97"/>
      <c r="LXF3935" s="97"/>
      <c r="LXG3935" s="97"/>
      <c r="LXH3935" s="97"/>
      <c r="LXI3935" s="97"/>
      <c r="LXJ3935" s="97"/>
      <c r="LXK3935" s="97"/>
      <c r="LXL3935" s="97"/>
      <c r="LXM3935" s="97"/>
      <c r="LXN3935" s="97"/>
      <c r="LXO3935" s="97"/>
      <c r="LXP3935" s="97"/>
      <c r="LXQ3935" s="97"/>
      <c r="LXR3935" s="97"/>
      <c r="LXS3935" s="97"/>
      <c r="LXT3935" s="97"/>
      <c r="LXU3935" s="97"/>
      <c r="LXV3935" s="97"/>
      <c r="LXW3935" s="97"/>
      <c r="LXX3935" s="97"/>
      <c r="LXY3935" s="97"/>
      <c r="LXZ3935" s="97"/>
      <c r="LYA3935" s="97"/>
      <c r="LYB3935" s="97"/>
      <c r="LYC3935" s="97"/>
      <c r="LYD3935" s="97"/>
      <c r="LYE3935" s="97"/>
      <c r="LYF3935" s="97"/>
      <c r="LYG3935" s="97"/>
      <c r="LYH3935" s="97"/>
      <c r="LYI3935" s="97"/>
      <c r="LYJ3935" s="97"/>
      <c r="LYK3935" s="97"/>
      <c r="LYL3935" s="97"/>
      <c r="LYM3935" s="97"/>
      <c r="LYN3935" s="97"/>
      <c r="LYO3935" s="97"/>
      <c r="LYP3935" s="97"/>
      <c r="LYQ3935" s="97"/>
      <c r="LYR3935" s="97"/>
      <c r="LYS3935" s="97"/>
      <c r="LYT3935" s="97"/>
      <c r="LYU3935" s="97"/>
      <c r="LYV3935" s="97"/>
      <c r="LYW3935" s="97"/>
      <c r="LYX3935" s="97"/>
      <c r="LYY3935" s="97"/>
      <c r="LYZ3935" s="97"/>
      <c r="LZA3935" s="97"/>
      <c r="LZB3935" s="97"/>
      <c r="LZC3935" s="97"/>
      <c r="LZD3935" s="97"/>
      <c r="LZE3935" s="97"/>
      <c r="LZF3935" s="97"/>
      <c r="LZG3935" s="97"/>
      <c r="LZH3935" s="97"/>
      <c r="LZI3935" s="97"/>
      <c r="LZJ3935" s="97"/>
      <c r="LZK3935" s="97"/>
      <c r="LZL3935" s="97"/>
      <c r="LZM3935" s="97"/>
      <c r="LZN3935" s="97"/>
      <c r="LZO3935" s="97"/>
      <c r="LZP3935" s="97"/>
      <c r="LZQ3935" s="97"/>
      <c r="LZR3935" s="97"/>
      <c r="LZS3935" s="97"/>
      <c r="LZT3935" s="97"/>
      <c r="LZU3935" s="97"/>
      <c r="LZV3935" s="97"/>
      <c r="LZW3935" s="97"/>
      <c r="LZX3935" s="97"/>
      <c r="LZY3935" s="97"/>
      <c r="LZZ3935" s="97"/>
      <c r="MAA3935" s="97"/>
      <c r="MAB3935" s="97"/>
      <c r="MAC3935" s="97"/>
      <c r="MAD3935" s="97"/>
      <c r="MAE3935" s="97"/>
      <c r="MAF3935" s="97"/>
      <c r="MAG3935" s="97"/>
      <c r="MAH3935" s="97"/>
      <c r="MAI3935" s="97"/>
      <c r="MAJ3935" s="97"/>
      <c r="MAK3935" s="97"/>
      <c r="MAL3935" s="97"/>
      <c r="MAM3935" s="97"/>
      <c r="MAN3935" s="97"/>
      <c r="MAO3935" s="97"/>
      <c r="MAP3935" s="97"/>
      <c r="MAQ3935" s="97"/>
      <c r="MAR3935" s="97"/>
      <c r="MAS3935" s="97"/>
      <c r="MAT3935" s="97"/>
      <c r="MAU3935" s="97"/>
      <c r="MAV3935" s="97"/>
      <c r="MAW3935" s="97"/>
      <c r="MAX3935" s="97"/>
      <c r="MAY3935" s="97"/>
      <c r="MAZ3935" s="97"/>
      <c r="MBA3935" s="97"/>
      <c r="MBB3935" s="97"/>
      <c r="MBC3935" s="97"/>
      <c r="MBD3935" s="97"/>
      <c r="MBE3935" s="97"/>
      <c r="MBF3935" s="97"/>
      <c r="MBG3935" s="97"/>
      <c r="MBH3935" s="97"/>
      <c r="MBI3935" s="97"/>
      <c r="MBJ3935" s="97"/>
      <c r="MBK3935" s="97"/>
      <c r="MBL3935" s="97"/>
      <c r="MBM3935" s="97"/>
      <c r="MBN3935" s="97"/>
      <c r="MBO3935" s="97"/>
      <c r="MBP3935" s="97"/>
      <c r="MBQ3935" s="97"/>
      <c r="MBR3935" s="97"/>
      <c r="MBS3935" s="97"/>
      <c r="MBT3935" s="97"/>
      <c r="MBU3935" s="97"/>
      <c r="MBV3935" s="97"/>
      <c r="MBW3935" s="97"/>
      <c r="MBX3935" s="97"/>
      <c r="MBY3935" s="97"/>
      <c r="MBZ3935" s="97"/>
      <c r="MCA3935" s="97"/>
      <c r="MCB3935" s="97"/>
      <c r="MCC3935" s="97"/>
      <c r="MCD3935" s="97"/>
      <c r="MCE3935" s="97"/>
      <c r="MCF3935" s="97"/>
      <c r="MCG3935" s="97"/>
      <c r="MCH3935" s="97"/>
      <c r="MCI3935" s="97"/>
      <c r="MCJ3935" s="97"/>
      <c r="MCK3935" s="97"/>
      <c r="MCL3935" s="97"/>
      <c r="MCM3935" s="97"/>
      <c r="MCN3935" s="97"/>
      <c r="MCO3935" s="97"/>
      <c r="MCP3935" s="97"/>
      <c r="MCQ3935" s="97"/>
      <c r="MCR3935" s="97"/>
      <c r="MCS3935" s="97"/>
      <c r="MCT3935" s="97"/>
      <c r="MCU3935" s="97"/>
      <c r="MCV3935" s="97"/>
      <c r="MCW3935" s="97"/>
      <c r="MCX3935" s="97"/>
      <c r="MCY3935" s="97"/>
      <c r="MCZ3935" s="97"/>
      <c r="MDA3935" s="97"/>
      <c r="MDB3935" s="97"/>
      <c r="MDC3935" s="97"/>
      <c r="MDD3935" s="97"/>
      <c r="MDE3935" s="97"/>
      <c r="MDF3935" s="97"/>
      <c r="MDG3935" s="97"/>
      <c r="MDH3935" s="97"/>
      <c r="MDI3935" s="97"/>
      <c r="MDJ3935" s="97"/>
      <c r="MDK3935" s="97"/>
      <c r="MDL3935" s="97"/>
      <c r="MDM3935" s="97"/>
      <c r="MDN3935" s="97"/>
      <c r="MDO3935" s="97"/>
      <c r="MDP3935" s="97"/>
      <c r="MDQ3935" s="97"/>
      <c r="MDR3935" s="97"/>
      <c r="MDS3935" s="97"/>
      <c r="MDT3935" s="97"/>
      <c r="MDU3935" s="97"/>
      <c r="MDV3935" s="97"/>
      <c r="MDW3935" s="97"/>
      <c r="MDX3935" s="97"/>
      <c r="MDY3935" s="97"/>
      <c r="MDZ3935" s="97"/>
      <c r="MEA3935" s="97"/>
      <c r="MEB3935" s="97"/>
      <c r="MEC3935" s="97"/>
      <c r="MED3935" s="97"/>
      <c r="MEE3935" s="97"/>
      <c r="MEF3935" s="97"/>
      <c r="MEG3935" s="97"/>
      <c r="MEH3935" s="97"/>
      <c r="MEI3935" s="97"/>
      <c r="MEJ3935" s="97"/>
      <c r="MEK3935" s="97"/>
      <c r="MEL3935" s="97"/>
      <c r="MEM3935" s="97"/>
      <c r="MEN3935" s="97"/>
      <c r="MEO3935" s="97"/>
      <c r="MEP3935" s="97"/>
      <c r="MEQ3935" s="97"/>
      <c r="MER3935" s="97"/>
      <c r="MES3935" s="97"/>
      <c r="MET3935" s="97"/>
      <c r="MEU3935" s="97"/>
      <c r="MEV3935" s="97"/>
      <c r="MEW3935" s="97"/>
      <c r="MEX3935" s="97"/>
      <c r="MEY3935" s="97"/>
      <c r="MEZ3935" s="97"/>
      <c r="MFA3935" s="97"/>
      <c r="MFB3935" s="97"/>
      <c r="MFC3935" s="97"/>
      <c r="MFD3935" s="97"/>
      <c r="MFE3935" s="97"/>
      <c r="MFF3935" s="97"/>
      <c r="MFG3935" s="97"/>
      <c r="MFH3935" s="97"/>
      <c r="MFI3935" s="97"/>
      <c r="MFJ3935" s="97"/>
      <c r="MFK3935" s="97"/>
      <c r="MFL3935" s="97"/>
      <c r="MFM3935" s="97"/>
      <c r="MFN3935" s="97"/>
      <c r="MFO3935" s="97"/>
      <c r="MFP3935" s="97"/>
      <c r="MFQ3935" s="97"/>
      <c r="MFR3935" s="97"/>
      <c r="MFS3935" s="97"/>
      <c r="MFT3935" s="97"/>
      <c r="MFU3935" s="97"/>
      <c r="MFV3935" s="97"/>
      <c r="MFW3935" s="97"/>
      <c r="MFX3935" s="97"/>
      <c r="MFY3935" s="97"/>
      <c r="MFZ3935" s="97"/>
      <c r="MGA3935" s="97"/>
      <c r="MGB3935" s="97"/>
      <c r="MGC3935" s="97"/>
      <c r="MGD3935" s="97"/>
      <c r="MGE3935" s="97"/>
      <c r="MGF3935" s="97"/>
      <c r="MGG3935" s="97"/>
      <c r="MGH3935" s="97"/>
      <c r="MGI3935" s="97"/>
      <c r="MGJ3935" s="97"/>
      <c r="MGK3935" s="97"/>
      <c r="MGL3935" s="97"/>
      <c r="MGM3935" s="97"/>
      <c r="MGN3935" s="97"/>
      <c r="MGO3935" s="97"/>
      <c r="MGP3935" s="97"/>
      <c r="MGQ3935" s="97"/>
      <c r="MGR3935" s="97"/>
      <c r="MGS3935" s="97"/>
      <c r="MGT3935" s="97"/>
      <c r="MGU3935" s="97"/>
      <c r="MGV3935" s="97"/>
      <c r="MGW3935" s="97"/>
      <c r="MGX3935" s="97"/>
      <c r="MGY3935" s="97"/>
      <c r="MGZ3935" s="97"/>
      <c r="MHA3935" s="97"/>
      <c r="MHB3935" s="97"/>
      <c r="MHC3935" s="97"/>
      <c r="MHD3935" s="97"/>
      <c r="MHE3935" s="97"/>
      <c r="MHF3935" s="97"/>
      <c r="MHG3935" s="97"/>
      <c r="MHH3935" s="97"/>
      <c r="MHI3935" s="97"/>
      <c r="MHJ3935" s="97"/>
      <c r="MHK3935" s="97"/>
      <c r="MHL3935" s="97"/>
      <c r="MHM3935" s="97"/>
      <c r="MHN3935" s="97"/>
      <c r="MHO3935" s="97"/>
      <c r="MHP3935" s="97"/>
      <c r="MHQ3935" s="97"/>
      <c r="MHR3935" s="97"/>
      <c r="MHS3935" s="97"/>
      <c r="MHT3935" s="97"/>
      <c r="MHU3935" s="97"/>
      <c r="MHV3935" s="97"/>
      <c r="MHW3935" s="97"/>
      <c r="MHX3935" s="97"/>
      <c r="MHY3935" s="97"/>
      <c r="MHZ3935" s="97"/>
      <c r="MIA3935" s="97"/>
      <c r="MIB3935" s="97"/>
      <c r="MIC3935" s="97"/>
      <c r="MID3935" s="97"/>
      <c r="MIE3935" s="97"/>
      <c r="MIF3935" s="97"/>
      <c r="MIG3935" s="97"/>
      <c r="MIH3935" s="97"/>
      <c r="MII3935" s="97"/>
      <c r="MIJ3935" s="97"/>
      <c r="MIK3935" s="97"/>
      <c r="MIL3935" s="97"/>
      <c r="MIM3935" s="97"/>
      <c r="MIN3935" s="97"/>
      <c r="MIO3935" s="97"/>
      <c r="MIP3935" s="97"/>
      <c r="MIQ3935" s="97"/>
      <c r="MIR3935" s="97"/>
      <c r="MIS3935" s="97"/>
      <c r="MIT3935" s="97"/>
      <c r="MIU3935" s="97"/>
      <c r="MIV3935" s="97"/>
      <c r="MIW3935" s="97"/>
      <c r="MIX3935" s="97"/>
      <c r="MIY3935" s="97"/>
      <c r="MIZ3935" s="97"/>
      <c r="MJA3935" s="97"/>
      <c r="MJB3935" s="97"/>
      <c r="MJC3935" s="97"/>
      <c r="MJD3935" s="97"/>
      <c r="MJE3935" s="97"/>
      <c r="MJF3935" s="97"/>
      <c r="MJG3935" s="97"/>
      <c r="MJH3935" s="97"/>
      <c r="MJI3935" s="97"/>
      <c r="MJJ3935" s="97"/>
      <c r="MJK3935" s="97"/>
      <c r="MJL3935" s="97"/>
      <c r="MJM3935" s="97"/>
      <c r="MJN3935" s="97"/>
      <c r="MJO3935" s="97"/>
      <c r="MJP3935" s="97"/>
      <c r="MJQ3935" s="97"/>
      <c r="MJR3935" s="97"/>
      <c r="MJS3935" s="97"/>
      <c r="MJT3935" s="97"/>
      <c r="MJU3935" s="97"/>
      <c r="MJV3935" s="97"/>
      <c r="MJW3935" s="97"/>
      <c r="MJX3935" s="97"/>
      <c r="MJY3935" s="97"/>
      <c r="MJZ3935" s="97"/>
      <c r="MKA3935" s="97"/>
      <c r="MKB3935" s="97"/>
      <c r="MKC3935" s="97"/>
      <c r="MKD3935" s="97"/>
      <c r="MKE3935" s="97"/>
      <c r="MKF3935" s="97"/>
      <c r="MKG3935" s="97"/>
      <c r="MKH3935" s="97"/>
      <c r="MKI3935" s="97"/>
      <c r="MKJ3935" s="97"/>
      <c r="MKK3935" s="97"/>
      <c r="MKL3935" s="97"/>
      <c r="MKM3935" s="97"/>
      <c r="MKN3935" s="97"/>
      <c r="MKO3935" s="97"/>
      <c r="MKP3935" s="97"/>
      <c r="MKQ3935" s="97"/>
      <c r="MKR3935" s="97"/>
      <c r="MKS3935" s="97"/>
      <c r="MKT3935" s="97"/>
      <c r="MKU3935" s="97"/>
      <c r="MKV3935" s="97"/>
      <c r="MKW3935" s="97"/>
      <c r="MKX3935" s="97"/>
      <c r="MKY3935" s="97"/>
      <c r="MKZ3935" s="97"/>
      <c r="MLA3935" s="97"/>
      <c r="MLB3935" s="97"/>
      <c r="MLC3935" s="97"/>
      <c r="MLD3935" s="97"/>
      <c r="MLE3935" s="97"/>
      <c r="MLF3935" s="97"/>
      <c r="MLG3935" s="97"/>
      <c r="MLH3935" s="97"/>
      <c r="MLI3935" s="97"/>
      <c r="MLJ3935" s="97"/>
      <c r="MLK3935" s="97"/>
      <c r="MLL3935" s="97"/>
      <c r="MLM3935" s="97"/>
      <c r="MLN3935" s="97"/>
      <c r="MLO3935" s="97"/>
      <c r="MLP3935" s="97"/>
      <c r="MLQ3935" s="97"/>
      <c r="MLR3935" s="97"/>
      <c r="MLS3935" s="97"/>
      <c r="MLT3935" s="97"/>
      <c r="MLU3935" s="97"/>
      <c r="MLV3935" s="97"/>
      <c r="MLW3935" s="97"/>
      <c r="MLX3935" s="97"/>
      <c r="MLY3935" s="97"/>
      <c r="MLZ3935" s="97"/>
      <c r="MMA3935" s="97"/>
      <c r="MMB3935" s="97"/>
      <c r="MMC3935" s="97"/>
      <c r="MMD3935" s="97"/>
      <c r="MME3935" s="97"/>
      <c r="MMF3935" s="97"/>
      <c r="MMG3935" s="97"/>
      <c r="MMH3935" s="97"/>
      <c r="MMI3935" s="97"/>
      <c r="MMJ3935" s="97"/>
      <c r="MMK3935" s="97"/>
      <c r="MML3935" s="97"/>
      <c r="MMM3935" s="97"/>
      <c r="MMN3935" s="97"/>
      <c r="MMO3935" s="97"/>
      <c r="MMP3935" s="97"/>
      <c r="MMQ3935" s="97"/>
      <c r="MMR3935" s="97"/>
      <c r="MMS3935" s="97"/>
      <c r="MMT3935" s="97"/>
      <c r="MMU3935" s="97"/>
      <c r="MMV3935" s="97"/>
      <c r="MMW3935" s="97"/>
      <c r="MMX3935" s="97"/>
      <c r="MMY3935" s="97"/>
      <c r="MMZ3935" s="97"/>
      <c r="MNA3935" s="97"/>
      <c r="MNB3935" s="97"/>
      <c r="MNC3935" s="97"/>
      <c r="MND3935" s="97"/>
      <c r="MNE3935" s="97"/>
      <c r="MNF3935" s="97"/>
      <c r="MNG3935" s="97"/>
      <c r="MNH3935" s="97"/>
      <c r="MNI3935" s="97"/>
      <c r="MNJ3935" s="97"/>
      <c r="MNK3935" s="97"/>
      <c r="MNL3935" s="97"/>
      <c r="MNM3935" s="97"/>
      <c r="MNN3935" s="97"/>
      <c r="MNO3935" s="97"/>
      <c r="MNP3935" s="97"/>
      <c r="MNQ3935" s="97"/>
      <c r="MNR3935" s="97"/>
      <c r="MNS3935" s="97"/>
      <c r="MNT3935" s="97"/>
      <c r="MNU3935" s="97"/>
      <c r="MNV3935" s="97"/>
      <c r="MNW3935" s="97"/>
      <c r="MNX3935" s="97"/>
      <c r="MNY3935" s="97"/>
      <c r="MNZ3935" s="97"/>
      <c r="MOA3935" s="97"/>
      <c r="MOB3935" s="97"/>
      <c r="MOC3935" s="97"/>
      <c r="MOD3935" s="97"/>
      <c r="MOE3935" s="97"/>
      <c r="MOF3935" s="97"/>
      <c r="MOG3935" s="97"/>
      <c r="MOH3935" s="97"/>
      <c r="MOI3935" s="97"/>
      <c r="MOJ3935" s="97"/>
      <c r="MOK3935" s="97"/>
      <c r="MOL3935" s="97"/>
      <c r="MOM3935" s="97"/>
      <c r="MON3935" s="97"/>
      <c r="MOO3935" s="97"/>
      <c r="MOP3935" s="97"/>
      <c r="MOQ3935" s="97"/>
      <c r="MOR3935" s="97"/>
      <c r="MOS3935" s="97"/>
      <c r="MOT3935" s="97"/>
      <c r="MOU3935" s="97"/>
      <c r="MOV3935" s="97"/>
      <c r="MOW3935" s="97"/>
      <c r="MOX3935" s="97"/>
      <c r="MOY3935" s="97"/>
      <c r="MOZ3935" s="97"/>
      <c r="MPA3935" s="97"/>
      <c r="MPB3935" s="97"/>
      <c r="MPC3935" s="97"/>
      <c r="MPD3935" s="97"/>
      <c r="MPE3935" s="97"/>
      <c r="MPF3935" s="97"/>
      <c r="MPG3935" s="97"/>
      <c r="MPH3935" s="97"/>
      <c r="MPI3935" s="97"/>
      <c r="MPJ3935" s="97"/>
      <c r="MPK3935" s="97"/>
      <c r="MPL3935" s="97"/>
      <c r="MPM3935" s="97"/>
      <c r="MPN3935" s="97"/>
      <c r="MPO3935" s="97"/>
      <c r="MPP3935" s="97"/>
      <c r="MPQ3935" s="97"/>
      <c r="MPR3935" s="97"/>
      <c r="MPS3935" s="97"/>
      <c r="MPT3935" s="97"/>
      <c r="MPU3935" s="97"/>
      <c r="MPV3935" s="97"/>
      <c r="MPW3935" s="97"/>
      <c r="MPX3935" s="97"/>
      <c r="MPY3935" s="97"/>
      <c r="MPZ3935" s="97"/>
      <c r="MQA3935" s="97"/>
      <c r="MQB3935" s="97"/>
      <c r="MQC3935" s="97"/>
      <c r="MQD3935" s="97"/>
      <c r="MQE3935" s="97"/>
      <c r="MQF3935" s="97"/>
      <c r="MQG3935" s="97"/>
      <c r="MQH3935" s="97"/>
      <c r="MQI3935" s="97"/>
      <c r="MQJ3935" s="97"/>
      <c r="MQK3935" s="97"/>
      <c r="MQL3935" s="97"/>
      <c r="MQM3935" s="97"/>
      <c r="MQN3935" s="97"/>
      <c r="MQO3935" s="97"/>
      <c r="MQP3935" s="97"/>
      <c r="MQQ3935" s="97"/>
      <c r="MQR3935" s="97"/>
      <c r="MQS3935" s="97"/>
      <c r="MQT3935" s="97"/>
      <c r="MQU3935" s="97"/>
      <c r="MQV3935" s="97"/>
      <c r="MQW3935" s="97"/>
      <c r="MQX3935" s="97"/>
      <c r="MQY3935" s="97"/>
      <c r="MQZ3935" s="97"/>
      <c r="MRA3935" s="97"/>
      <c r="MRB3935" s="97"/>
      <c r="MRC3935" s="97"/>
      <c r="MRD3935" s="97"/>
      <c r="MRE3935" s="97"/>
      <c r="MRF3935" s="97"/>
      <c r="MRG3935" s="97"/>
      <c r="MRH3935" s="97"/>
      <c r="MRI3935" s="97"/>
      <c r="MRJ3935" s="97"/>
      <c r="MRK3935" s="97"/>
      <c r="MRL3935" s="97"/>
      <c r="MRM3935" s="97"/>
      <c r="MRN3935" s="97"/>
      <c r="MRO3935" s="97"/>
      <c r="MRP3935" s="97"/>
      <c r="MRQ3935" s="97"/>
      <c r="MRR3935" s="97"/>
      <c r="MRS3935" s="97"/>
      <c r="MRT3935" s="97"/>
      <c r="MRU3935" s="97"/>
      <c r="MRV3935" s="97"/>
      <c r="MRW3935" s="97"/>
      <c r="MRX3935" s="97"/>
      <c r="MRY3935" s="97"/>
      <c r="MRZ3935" s="97"/>
      <c r="MSA3935" s="97"/>
      <c r="MSB3935" s="97"/>
      <c r="MSC3935" s="97"/>
      <c r="MSD3935" s="97"/>
      <c r="MSE3935" s="97"/>
      <c r="MSF3935" s="97"/>
      <c r="MSG3935" s="97"/>
      <c r="MSH3935" s="97"/>
      <c r="MSI3935" s="97"/>
      <c r="MSJ3935" s="97"/>
      <c r="MSK3935" s="97"/>
      <c r="MSL3935" s="97"/>
      <c r="MSM3935" s="97"/>
      <c r="MSN3935" s="97"/>
      <c r="MSO3935" s="97"/>
      <c r="MSP3935" s="97"/>
      <c r="MSQ3935" s="97"/>
      <c r="MSR3935" s="97"/>
      <c r="MSS3935" s="97"/>
      <c r="MST3935" s="97"/>
      <c r="MSU3935" s="97"/>
      <c r="MSV3935" s="97"/>
      <c r="MSW3935" s="97"/>
      <c r="MSX3935" s="97"/>
      <c r="MSY3935" s="97"/>
      <c r="MSZ3935" s="97"/>
      <c r="MTA3935" s="97"/>
      <c r="MTB3935" s="97"/>
      <c r="MTC3935" s="97"/>
      <c r="MTD3935" s="97"/>
      <c r="MTE3935" s="97"/>
      <c r="MTF3935" s="97"/>
      <c r="MTG3935" s="97"/>
      <c r="MTH3935" s="97"/>
      <c r="MTI3935" s="97"/>
      <c r="MTJ3935" s="97"/>
      <c r="MTK3935" s="97"/>
      <c r="MTL3935" s="97"/>
      <c r="MTM3935" s="97"/>
      <c r="MTN3935" s="97"/>
      <c r="MTO3935" s="97"/>
      <c r="MTP3935" s="97"/>
      <c r="MTQ3935" s="97"/>
      <c r="MTR3935" s="97"/>
      <c r="MTS3935" s="97"/>
      <c r="MTT3935" s="97"/>
      <c r="MTU3935" s="97"/>
      <c r="MTV3935" s="97"/>
      <c r="MTW3935" s="97"/>
      <c r="MTX3935" s="97"/>
      <c r="MTY3935" s="97"/>
      <c r="MTZ3935" s="97"/>
      <c r="MUA3935" s="97"/>
      <c r="MUB3935" s="97"/>
      <c r="MUC3935" s="97"/>
      <c r="MUD3935" s="97"/>
      <c r="MUE3935" s="97"/>
      <c r="MUF3935" s="97"/>
      <c r="MUG3935" s="97"/>
      <c r="MUH3935" s="97"/>
      <c r="MUI3935" s="97"/>
      <c r="MUJ3935" s="97"/>
      <c r="MUK3935" s="97"/>
      <c r="MUL3935" s="97"/>
      <c r="MUM3935" s="97"/>
      <c r="MUN3935" s="97"/>
      <c r="MUO3935" s="97"/>
      <c r="MUP3935" s="97"/>
      <c r="MUQ3935" s="97"/>
      <c r="MUR3935" s="97"/>
      <c r="MUS3935" s="97"/>
      <c r="MUT3935" s="97"/>
      <c r="MUU3935" s="97"/>
      <c r="MUV3935" s="97"/>
      <c r="MUW3935" s="97"/>
      <c r="MUX3935" s="97"/>
      <c r="MUY3935" s="97"/>
      <c r="MUZ3935" s="97"/>
      <c r="MVA3935" s="97"/>
      <c r="MVB3935" s="97"/>
      <c r="MVC3935" s="97"/>
      <c r="MVD3935" s="97"/>
      <c r="MVE3935" s="97"/>
      <c r="MVF3935" s="97"/>
      <c r="MVG3935" s="97"/>
      <c r="MVH3935" s="97"/>
      <c r="MVI3935" s="97"/>
      <c r="MVJ3935" s="97"/>
      <c r="MVK3935" s="97"/>
      <c r="MVL3935" s="97"/>
      <c r="MVM3935" s="97"/>
      <c r="MVN3935" s="97"/>
      <c r="MVO3935" s="97"/>
      <c r="MVP3935" s="97"/>
      <c r="MVQ3935" s="97"/>
      <c r="MVR3935" s="97"/>
      <c r="MVS3935" s="97"/>
      <c r="MVT3935" s="97"/>
      <c r="MVU3935" s="97"/>
      <c r="MVV3935" s="97"/>
      <c r="MVW3935" s="97"/>
      <c r="MVX3935" s="97"/>
      <c r="MVY3935" s="97"/>
      <c r="MVZ3935" s="97"/>
      <c r="MWA3935" s="97"/>
      <c r="MWB3935" s="97"/>
      <c r="MWC3935" s="97"/>
      <c r="MWD3935" s="97"/>
      <c r="MWE3935" s="97"/>
      <c r="MWF3935" s="97"/>
      <c r="MWG3935" s="97"/>
      <c r="MWH3935" s="97"/>
      <c r="MWI3935" s="97"/>
      <c r="MWJ3935" s="97"/>
      <c r="MWK3935" s="97"/>
      <c r="MWL3935" s="97"/>
      <c r="MWM3935" s="97"/>
      <c r="MWN3935" s="97"/>
      <c r="MWO3935" s="97"/>
      <c r="MWP3935" s="97"/>
      <c r="MWQ3935" s="97"/>
      <c r="MWR3935" s="97"/>
      <c r="MWS3935" s="97"/>
      <c r="MWT3935" s="97"/>
      <c r="MWU3935" s="97"/>
      <c r="MWV3935" s="97"/>
      <c r="MWW3935" s="97"/>
      <c r="MWX3935" s="97"/>
      <c r="MWY3935" s="97"/>
      <c r="MWZ3935" s="97"/>
      <c r="MXA3935" s="97"/>
      <c r="MXB3935" s="97"/>
      <c r="MXC3935" s="97"/>
      <c r="MXD3935" s="97"/>
      <c r="MXE3935" s="97"/>
      <c r="MXF3935" s="97"/>
      <c r="MXG3935" s="97"/>
      <c r="MXH3935" s="97"/>
      <c r="MXI3935" s="97"/>
      <c r="MXJ3935" s="97"/>
      <c r="MXK3935" s="97"/>
      <c r="MXL3935" s="97"/>
      <c r="MXM3935" s="97"/>
      <c r="MXN3935" s="97"/>
      <c r="MXO3935" s="97"/>
      <c r="MXP3935" s="97"/>
      <c r="MXQ3935" s="97"/>
      <c r="MXR3935" s="97"/>
      <c r="MXS3935" s="97"/>
      <c r="MXT3935" s="97"/>
      <c r="MXU3935" s="97"/>
      <c r="MXV3935" s="97"/>
      <c r="MXW3935" s="97"/>
      <c r="MXX3935" s="97"/>
      <c r="MXY3935" s="97"/>
      <c r="MXZ3935" s="97"/>
      <c r="MYA3935" s="97"/>
      <c r="MYB3935" s="97"/>
      <c r="MYC3935" s="97"/>
      <c r="MYD3935" s="97"/>
      <c r="MYE3935" s="97"/>
      <c r="MYF3935" s="97"/>
      <c r="MYG3935" s="97"/>
      <c r="MYH3935" s="97"/>
      <c r="MYI3935" s="97"/>
      <c r="MYJ3935" s="97"/>
      <c r="MYK3935" s="97"/>
      <c r="MYL3935" s="97"/>
      <c r="MYM3935" s="97"/>
      <c r="MYN3935" s="97"/>
      <c r="MYO3935" s="97"/>
      <c r="MYP3935" s="97"/>
      <c r="MYQ3935" s="97"/>
      <c r="MYR3935" s="97"/>
      <c r="MYS3935" s="97"/>
      <c r="MYT3935" s="97"/>
      <c r="MYU3935" s="97"/>
      <c r="MYV3935" s="97"/>
      <c r="MYW3935" s="97"/>
      <c r="MYX3935" s="97"/>
      <c r="MYY3935" s="97"/>
      <c r="MYZ3935" s="97"/>
      <c r="MZA3935" s="97"/>
      <c r="MZB3935" s="97"/>
      <c r="MZC3935" s="97"/>
      <c r="MZD3935" s="97"/>
      <c r="MZE3935" s="97"/>
      <c r="MZF3935" s="97"/>
      <c r="MZG3935" s="97"/>
      <c r="MZH3935" s="97"/>
      <c r="MZI3935" s="97"/>
      <c r="MZJ3935" s="97"/>
      <c r="MZK3935" s="97"/>
      <c r="MZL3935" s="97"/>
      <c r="MZM3935" s="97"/>
      <c r="MZN3935" s="97"/>
      <c r="MZO3935" s="97"/>
      <c r="MZP3935" s="97"/>
      <c r="MZQ3935" s="97"/>
      <c r="MZR3935" s="97"/>
      <c r="MZS3935" s="97"/>
      <c r="MZT3935" s="97"/>
      <c r="MZU3935" s="97"/>
      <c r="MZV3935" s="97"/>
      <c r="MZW3935" s="97"/>
      <c r="MZX3935" s="97"/>
      <c r="MZY3935" s="97"/>
      <c r="MZZ3935" s="97"/>
      <c r="NAA3935" s="97"/>
      <c r="NAB3935" s="97"/>
      <c r="NAC3935" s="97"/>
      <c r="NAD3935" s="97"/>
      <c r="NAE3935" s="97"/>
      <c r="NAF3935" s="97"/>
      <c r="NAG3935" s="97"/>
      <c r="NAH3935" s="97"/>
      <c r="NAI3935" s="97"/>
      <c r="NAJ3935" s="97"/>
      <c r="NAK3935" s="97"/>
      <c r="NAL3935" s="97"/>
      <c r="NAM3935" s="97"/>
      <c r="NAN3935" s="97"/>
      <c r="NAO3935" s="97"/>
      <c r="NAP3935" s="97"/>
      <c r="NAQ3935" s="97"/>
      <c r="NAR3935" s="97"/>
      <c r="NAS3935" s="97"/>
      <c r="NAT3935" s="97"/>
      <c r="NAU3935" s="97"/>
      <c r="NAV3935" s="97"/>
      <c r="NAW3935" s="97"/>
      <c r="NAX3935" s="97"/>
      <c r="NAY3935" s="97"/>
      <c r="NAZ3935" s="97"/>
      <c r="NBA3935" s="97"/>
      <c r="NBB3935" s="97"/>
      <c r="NBC3935" s="97"/>
      <c r="NBD3935" s="97"/>
      <c r="NBE3935" s="97"/>
      <c r="NBF3935" s="97"/>
      <c r="NBG3935" s="97"/>
      <c r="NBH3935" s="97"/>
      <c r="NBI3935" s="97"/>
      <c r="NBJ3935" s="97"/>
      <c r="NBK3935" s="97"/>
      <c r="NBL3935" s="97"/>
      <c r="NBM3935" s="97"/>
      <c r="NBN3935" s="97"/>
      <c r="NBO3935" s="97"/>
      <c r="NBP3935" s="97"/>
      <c r="NBQ3935" s="97"/>
      <c r="NBR3935" s="97"/>
      <c r="NBS3935" s="97"/>
      <c r="NBT3935" s="97"/>
      <c r="NBU3935" s="97"/>
      <c r="NBV3935" s="97"/>
      <c r="NBW3935" s="97"/>
      <c r="NBX3935" s="97"/>
      <c r="NBY3935" s="97"/>
      <c r="NBZ3935" s="97"/>
      <c r="NCA3935" s="97"/>
      <c r="NCB3935" s="97"/>
      <c r="NCC3935" s="97"/>
      <c r="NCD3935" s="97"/>
      <c r="NCE3935" s="97"/>
      <c r="NCF3935" s="97"/>
      <c r="NCG3935" s="97"/>
      <c r="NCH3935" s="97"/>
      <c r="NCI3935" s="97"/>
      <c r="NCJ3935" s="97"/>
      <c r="NCK3935" s="97"/>
      <c r="NCL3935" s="97"/>
      <c r="NCM3935" s="97"/>
      <c r="NCN3935" s="97"/>
      <c r="NCO3935" s="97"/>
      <c r="NCP3935" s="97"/>
      <c r="NCQ3935" s="97"/>
      <c r="NCR3935" s="97"/>
      <c r="NCS3935" s="97"/>
      <c r="NCT3935" s="97"/>
      <c r="NCU3935" s="97"/>
      <c r="NCV3935" s="97"/>
      <c r="NCW3935" s="97"/>
      <c r="NCX3935" s="97"/>
      <c r="NCY3935" s="97"/>
      <c r="NCZ3935" s="97"/>
      <c r="NDA3935" s="97"/>
      <c r="NDB3935" s="97"/>
      <c r="NDC3935" s="97"/>
      <c r="NDD3935" s="97"/>
      <c r="NDE3935" s="97"/>
      <c r="NDF3935" s="97"/>
      <c r="NDG3935" s="97"/>
      <c r="NDH3935" s="97"/>
      <c r="NDI3935" s="97"/>
      <c r="NDJ3935" s="97"/>
      <c r="NDK3935" s="97"/>
      <c r="NDL3935" s="97"/>
      <c r="NDM3935" s="97"/>
      <c r="NDN3935" s="97"/>
      <c r="NDO3935" s="97"/>
      <c r="NDP3935" s="97"/>
      <c r="NDQ3935" s="97"/>
      <c r="NDR3935" s="97"/>
      <c r="NDS3935" s="97"/>
      <c r="NDT3935" s="97"/>
      <c r="NDU3935" s="97"/>
      <c r="NDV3935" s="97"/>
      <c r="NDW3935" s="97"/>
      <c r="NDX3935" s="97"/>
      <c r="NDY3935" s="97"/>
      <c r="NDZ3935" s="97"/>
      <c r="NEA3935" s="97"/>
      <c r="NEB3935" s="97"/>
      <c r="NEC3935" s="97"/>
      <c r="NED3935" s="97"/>
      <c r="NEE3935" s="97"/>
      <c r="NEF3935" s="97"/>
      <c r="NEG3935" s="97"/>
      <c r="NEH3935" s="97"/>
      <c r="NEI3935" s="97"/>
      <c r="NEJ3935" s="97"/>
      <c r="NEK3935" s="97"/>
      <c r="NEL3935" s="97"/>
      <c r="NEM3935" s="97"/>
      <c r="NEN3935" s="97"/>
      <c r="NEO3935" s="97"/>
      <c r="NEP3935" s="97"/>
      <c r="NEQ3935" s="97"/>
      <c r="NER3935" s="97"/>
      <c r="NES3935" s="97"/>
      <c r="NET3935" s="97"/>
      <c r="NEU3935" s="97"/>
      <c r="NEV3935" s="97"/>
      <c r="NEW3935" s="97"/>
      <c r="NEX3935" s="97"/>
      <c r="NEY3935" s="97"/>
      <c r="NEZ3935" s="97"/>
      <c r="NFA3935" s="97"/>
      <c r="NFB3935" s="97"/>
      <c r="NFC3935" s="97"/>
      <c r="NFD3935" s="97"/>
      <c r="NFE3935" s="97"/>
      <c r="NFF3935" s="97"/>
      <c r="NFG3935" s="97"/>
      <c r="NFH3935" s="97"/>
      <c r="NFI3935" s="97"/>
      <c r="NFJ3935" s="97"/>
      <c r="NFK3935" s="97"/>
      <c r="NFL3935" s="97"/>
      <c r="NFM3935" s="97"/>
      <c r="NFN3935" s="97"/>
      <c r="NFO3935" s="97"/>
      <c r="NFP3935" s="97"/>
      <c r="NFQ3935" s="97"/>
      <c r="NFR3935" s="97"/>
      <c r="NFS3935" s="97"/>
      <c r="NFT3935" s="97"/>
      <c r="NFU3935" s="97"/>
      <c r="NFV3935" s="97"/>
      <c r="NFW3935" s="97"/>
      <c r="NFX3935" s="97"/>
      <c r="NFY3935" s="97"/>
      <c r="NFZ3935" s="97"/>
      <c r="NGA3935" s="97"/>
      <c r="NGB3935" s="97"/>
      <c r="NGC3935" s="97"/>
      <c r="NGD3935" s="97"/>
      <c r="NGE3935" s="97"/>
      <c r="NGF3935" s="97"/>
      <c r="NGG3935" s="97"/>
      <c r="NGH3935" s="97"/>
      <c r="NGI3935" s="97"/>
      <c r="NGJ3935" s="97"/>
      <c r="NGK3935" s="97"/>
      <c r="NGL3935" s="97"/>
      <c r="NGM3935" s="97"/>
      <c r="NGN3935" s="97"/>
      <c r="NGO3935" s="97"/>
      <c r="NGP3935" s="97"/>
      <c r="NGQ3935" s="97"/>
      <c r="NGR3935" s="97"/>
      <c r="NGS3935" s="97"/>
      <c r="NGT3935" s="97"/>
      <c r="NGU3935" s="97"/>
      <c r="NGV3935" s="97"/>
      <c r="NGW3935" s="97"/>
      <c r="NGX3935" s="97"/>
      <c r="NGY3935" s="97"/>
      <c r="NGZ3935" s="97"/>
      <c r="NHA3935" s="97"/>
      <c r="NHB3935" s="97"/>
      <c r="NHC3935" s="97"/>
      <c r="NHD3935" s="97"/>
      <c r="NHE3935" s="97"/>
      <c r="NHF3935" s="97"/>
      <c r="NHG3935" s="97"/>
      <c r="NHH3935" s="97"/>
      <c r="NHI3935" s="97"/>
      <c r="NHJ3935" s="97"/>
      <c r="NHK3935" s="97"/>
      <c r="NHL3935" s="97"/>
      <c r="NHM3935" s="97"/>
      <c r="NHN3935" s="97"/>
      <c r="NHO3935" s="97"/>
      <c r="NHP3935" s="97"/>
      <c r="NHQ3935" s="97"/>
      <c r="NHR3935" s="97"/>
      <c r="NHS3935" s="97"/>
      <c r="NHT3935" s="97"/>
      <c r="NHU3935" s="97"/>
      <c r="NHV3935" s="97"/>
      <c r="NHW3935" s="97"/>
      <c r="NHX3935" s="97"/>
      <c r="NHY3935" s="97"/>
      <c r="NHZ3935" s="97"/>
      <c r="NIA3935" s="97"/>
      <c r="NIB3935" s="97"/>
      <c r="NIC3935" s="97"/>
      <c r="NID3935" s="97"/>
      <c r="NIE3935" s="97"/>
      <c r="NIF3935" s="97"/>
      <c r="NIG3935" s="97"/>
      <c r="NIH3935" s="97"/>
      <c r="NII3935" s="97"/>
      <c r="NIJ3935" s="97"/>
      <c r="NIK3935" s="97"/>
      <c r="NIL3935" s="97"/>
      <c r="NIM3935" s="97"/>
      <c r="NIN3935" s="97"/>
      <c r="NIO3935" s="97"/>
      <c r="NIP3935" s="97"/>
      <c r="NIQ3935" s="97"/>
      <c r="NIR3935" s="97"/>
      <c r="NIS3935" s="97"/>
      <c r="NIT3935" s="97"/>
      <c r="NIU3935" s="97"/>
      <c r="NIV3935" s="97"/>
      <c r="NIW3935" s="97"/>
      <c r="NIX3935" s="97"/>
      <c r="NIY3935" s="97"/>
      <c r="NIZ3935" s="97"/>
      <c r="NJA3935" s="97"/>
      <c r="NJB3935" s="97"/>
      <c r="NJC3935" s="97"/>
      <c r="NJD3935" s="97"/>
      <c r="NJE3935" s="97"/>
      <c r="NJF3935" s="97"/>
      <c r="NJG3935" s="97"/>
      <c r="NJH3935" s="97"/>
      <c r="NJI3935" s="97"/>
      <c r="NJJ3935" s="97"/>
      <c r="NJK3935" s="97"/>
      <c r="NJL3935" s="97"/>
      <c r="NJM3935" s="97"/>
      <c r="NJN3935" s="97"/>
      <c r="NJO3935" s="97"/>
      <c r="NJP3935" s="97"/>
      <c r="NJQ3935" s="97"/>
      <c r="NJR3935" s="97"/>
      <c r="NJS3935" s="97"/>
      <c r="NJT3935" s="97"/>
      <c r="NJU3935" s="97"/>
      <c r="NJV3935" s="97"/>
      <c r="NJW3935" s="97"/>
      <c r="NJX3935" s="97"/>
      <c r="NJY3935" s="97"/>
      <c r="NJZ3935" s="97"/>
      <c r="NKA3935" s="97"/>
      <c r="NKB3935" s="97"/>
      <c r="NKC3935" s="97"/>
      <c r="NKD3935" s="97"/>
      <c r="NKE3935" s="97"/>
      <c r="NKF3935" s="97"/>
      <c r="NKG3935" s="97"/>
      <c r="NKH3935" s="97"/>
      <c r="NKI3935" s="97"/>
      <c r="NKJ3935" s="97"/>
      <c r="NKK3935" s="97"/>
      <c r="NKL3935" s="97"/>
      <c r="NKM3935" s="97"/>
      <c r="NKN3935" s="97"/>
      <c r="NKO3935" s="97"/>
      <c r="NKP3935" s="97"/>
      <c r="NKQ3935" s="97"/>
      <c r="NKR3935" s="97"/>
      <c r="NKS3935" s="97"/>
      <c r="NKT3935" s="97"/>
      <c r="NKU3935" s="97"/>
      <c r="NKV3935" s="97"/>
      <c r="NKW3935" s="97"/>
      <c r="NKX3935" s="97"/>
      <c r="NKY3935" s="97"/>
      <c r="NKZ3935" s="97"/>
      <c r="NLA3935" s="97"/>
      <c r="NLB3935" s="97"/>
      <c r="NLC3935" s="97"/>
      <c r="NLD3935" s="97"/>
      <c r="NLE3935" s="97"/>
      <c r="NLF3935" s="97"/>
      <c r="NLG3935" s="97"/>
      <c r="NLH3935" s="97"/>
      <c r="NLI3935" s="97"/>
      <c r="NLJ3935" s="97"/>
      <c r="NLK3935" s="97"/>
      <c r="NLL3935" s="97"/>
      <c r="NLM3935" s="97"/>
      <c r="NLN3935" s="97"/>
      <c r="NLO3935" s="97"/>
      <c r="NLP3935" s="97"/>
      <c r="NLQ3935" s="97"/>
      <c r="NLR3935" s="97"/>
      <c r="NLS3935" s="97"/>
      <c r="NLT3935" s="97"/>
      <c r="NLU3935" s="97"/>
      <c r="NLV3935" s="97"/>
      <c r="NLW3935" s="97"/>
      <c r="NLX3935" s="97"/>
      <c r="NLY3935" s="97"/>
      <c r="NLZ3935" s="97"/>
      <c r="NMA3935" s="97"/>
      <c r="NMB3935" s="97"/>
      <c r="NMC3935" s="97"/>
      <c r="NMD3935" s="97"/>
      <c r="NME3935" s="97"/>
      <c r="NMF3935" s="97"/>
      <c r="NMG3935" s="97"/>
      <c r="NMH3935" s="97"/>
      <c r="NMI3935" s="97"/>
      <c r="NMJ3935" s="97"/>
      <c r="NMK3935" s="97"/>
      <c r="NML3935" s="97"/>
      <c r="NMM3935" s="97"/>
      <c r="NMN3935" s="97"/>
      <c r="NMO3935" s="97"/>
      <c r="NMP3935" s="97"/>
      <c r="NMQ3935" s="97"/>
      <c r="NMR3935" s="97"/>
      <c r="NMS3935" s="97"/>
      <c r="NMT3935" s="97"/>
      <c r="NMU3935" s="97"/>
      <c r="NMV3935" s="97"/>
      <c r="NMW3935" s="97"/>
      <c r="NMX3935" s="97"/>
      <c r="NMY3935" s="97"/>
      <c r="NMZ3935" s="97"/>
      <c r="NNA3935" s="97"/>
      <c r="NNB3935" s="97"/>
      <c r="NNC3935" s="97"/>
      <c r="NND3935" s="97"/>
      <c r="NNE3935" s="97"/>
      <c r="NNF3935" s="97"/>
      <c r="NNG3935" s="97"/>
      <c r="NNH3935" s="97"/>
      <c r="NNI3935" s="97"/>
      <c r="NNJ3935" s="97"/>
      <c r="NNK3935" s="97"/>
      <c r="NNL3935" s="97"/>
      <c r="NNM3935" s="97"/>
      <c r="NNN3935" s="97"/>
      <c r="NNO3935" s="97"/>
      <c r="NNP3935" s="97"/>
      <c r="NNQ3935" s="97"/>
      <c r="NNR3935" s="97"/>
      <c r="NNS3935" s="97"/>
      <c r="NNT3935" s="97"/>
      <c r="NNU3935" s="97"/>
      <c r="NNV3935" s="97"/>
      <c r="NNW3935" s="97"/>
      <c r="NNX3935" s="97"/>
      <c r="NNY3935" s="97"/>
      <c r="NNZ3935" s="97"/>
      <c r="NOA3935" s="97"/>
      <c r="NOB3935" s="97"/>
      <c r="NOC3935" s="97"/>
      <c r="NOD3935" s="97"/>
      <c r="NOE3935" s="97"/>
      <c r="NOF3935" s="97"/>
      <c r="NOG3935" s="97"/>
      <c r="NOH3935" s="97"/>
      <c r="NOI3935" s="97"/>
      <c r="NOJ3935" s="97"/>
      <c r="NOK3935" s="97"/>
      <c r="NOL3935" s="97"/>
      <c r="NOM3935" s="97"/>
      <c r="NON3935" s="97"/>
      <c r="NOO3935" s="97"/>
      <c r="NOP3935" s="97"/>
      <c r="NOQ3935" s="97"/>
      <c r="NOR3935" s="97"/>
      <c r="NOS3935" s="97"/>
      <c r="NOT3935" s="97"/>
      <c r="NOU3935" s="97"/>
      <c r="NOV3935" s="97"/>
      <c r="NOW3935" s="97"/>
      <c r="NOX3935" s="97"/>
      <c r="NOY3935" s="97"/>
      <c r="NOZ3935" s="97"/>
      <c r="NPA3935" s="97"/>
      <c r="NPB3935" s="97"/>
      <c r="NPC3935" s="97"/>
      <c r="NPD3935" s="97"/>
      <c r="NPE3935" s="97"/>
      <c r="NPF3935" s="97"/>
      <c r="NPG3935" s="97"/>
      <c r="NPH3935" s="97"/>
      <c r="NPI3935" s="97"/>
      <c r="NPJ3935" s="97"/>
      <c r="NPK3935" s="97"/>
      <c r="NPL3935" s="97"/>
      <c r="NPM3935" s="97"/>
      <c r="NPN3935" s="97"/>
      <c r="NPO3935" s="97"/>
      <c r="NPP3935" s="97"/>
      <c r="NPQ3935" s="97"/>
      <c r="NPR3935" s="97"/>
      <c r="NPS3935" s="97"/>
      <c r="NPT3935" s="97"/>
      <c r="NPU3935" s="97"/>
      <c r="NPV3935" s="97"/>
      <c r="NPW3935" s="97"/>
      <c r="NPX3935" s="97"/>
      <c r="NPY3935" s="97"/>
      <c r="NPZ3935" s="97"/>
      <c r="NQA3935" s="97"/>
      <c r="NQB3935" s="97"/>
      <c r="NQC3935" s="97"/>
      <c r="NQD3935" s="97"/>
      <c r="NQE3935" s="97"/>
      <c r="NQF3935" s="97"/>
      <c r="NQG3935" s="97"/>
      <c r="NQH3935" s="97"/>
      <c r="NQI3935" s="97"/>
      <c r="NQJ3935" s="97"/>
      <c r="NQK3935" s="97"/>
      <c r="NQL3935" s="97"/>
      <c r="NQM3935" s="97"/>
      <c r="NQN3935" s="97"/>
      <c r="NQO3935" s="97"/>
      <c r="NQP3935" s="97"/>
      <c r="NQQ3935" s="97"/>
      <c r="NQR3935" s="97"/>
      <c r="NQS3935" s="97"/>
      <c r="NQT3935" s="97"/>
      <c r="NQU3935" s="97"/>
      <c r="NQV3935" s="97"/>
      <c r="NQW3935" s="97"/>
      <c r="NQX3935" s="97"/>
      <c r="NQY3935" s="97"/>
      <c r="NQZ3935" s="97"/>
      <c r="NRA3935" s="97"/>
      <c r="NRB3935" s="97"/>
      <c r="NRC3935" s="97"/>
      <c r="NRD3935" s="97"/>
      <c r="NRE3935" s="97"/>
      <c r="NRF3935" s="97"/>
      <c r="NRG3935" s="97"/>
      <c r="NRH3935" s="97"/>
      <c r="NRI3935" s="97"/>
      <c r="NRJ3935" s="97"/>
      <c r="NRK3935" s="97"/>
      <c r="NRL3935" s="97"/>
      <c r="NRM3935" s="97"/>
      <c r="NRN3935" s="97"/>
      <c r="NRO3935" s="97"/>
      <c r="NRP3935" s="97"/>
      <c r="NRQ3935" s="97"/>
      <c r="NRR3935" s="97"/>
      <c r="NRS3935" s="97"/>
      <c r="NRT3935" s="97"/>
      <c r="NRU3935" s="97"/>
      <c r="NRV3935" s="97"/>
      <c r="NRW3935" s="97"/>
      <c r="NRX3935" s="97"/>
      <c r="NRY3935" s="97"/>
      <c r="NRZ3935" s="97"/>
      <c r="NSA3935" s="97"/>
      <c r="NSB3935" s="97"/>
      <c r="NSC3935" s="97"/>
      <c r="NSD3935" s="97"/>
      <c r="NSE3935" s="97"/>
      <c r="NSF3935" s="97"/>
      <c r="NSG3935" s="97"/>
      <c r="NSH3935" s="97"/>
      <c r="NSI3935" s="97"/>
      <c r="NSJ3935" s="97"/>
      <c r="NSK3935" s="97"/>
      <c r="NSL3935" s="97"/>
      <c r="NSM3935" s="97"/>
      <c r="NSN3935" s="97"/>
      <c r="NSO3935" s="97"/>
      <c r="NSP3935" s="97"/>
      <c r="NSQ3935" s="97"/>
      <c r="NSR3935" s="97"/>
      <c r="NSS3935" s="97"/>
      <c r="NST3935" s="97"/>
      <c r="NSU3935" s="97"/>
      <c r="NSV3935" s="97"/>
      <c r="NSW3935" s="97"/>
      <c r="NSX3935" s="97"/>
      <c r="NSY3935" s="97"/>
      <c r="NSZ3935" s="97"/>
      <c r="NTA3935" s="97"/>
      <c r="NTB3935" s="97"/>
      <c r="NTC3935" s="97"/>
      <c r="NTD3935" s="97"/>
      <c r="NTE3935" s="97"/>
      <c r="NTF3935" s="97"/>
      <c r="NTG3935" s="97"/>
      <c r="NTH3935" s="97"/>
      <c r="NTI3935" s="97"/>
      <c r="NTJ3935" s="97"/>
      <c r="NTK3935" s="97"/>
      <c r="NTL3935" s="97"/>
      <c r="NTM3935" s="97"/>
      <c r="NTN3935" s="97"/>
      <c r="NTO3935" s="97"/>
      <c r="NTP3935" s="97"/>
      <c r="NTQ3935" s="97"/>
      <c r="NTR3935" s="97"/>
      <c r="NTS3935" s="97"/>
      <c r="NTT3935" s="97"/>
      <c r="NTU3935" s="97"/>
      <c r="NTV3935" s="97"/>
      <c r="NTW3935" s="97"/>
      <c r="NTX3935" s="97"/>
      <c r="NTY3935" s="97"/>
      <c r="NTZ3935" s="97"/>
      <c r="NUA3935" s="97"/>
      <c r="NUB3935" s="97"/>
      <c r="NUC3935" s="97"/>
      <c r="NUD3935" s="97"/>
      <c r="NUE3935" s="97"/>
      <c r="NUF3935" s="97"/>
      <c r="NUG3935" s="97"/>
      <c r="NUH3935" s="97"/>
      <c r="NUI3935" s="97"/>
      <c r="NUJ3935" s="97"/>
      <c r="NUK3935" s="97"/>
      <c r="NUL3935" s="97"/>
      <c r="NUM3935" s="97"/>
      <c r="NUN3935" s="97"/>
      <c r="NUO3935" s="97"/>
      <c r="NUP3935" s="97"/>
      <c r="NUQ3935" s="97"/>
      <c r="NUR3935" s="97"/>
      <c r="NUS3935" s="97"/>
      <c r="NUT3935" s="97"/>
      <c r="NUU3935" s="97"/>
      <c r="NUV3935" s="97"/>
      <c r="NUW3935" s="97"/>
      <c r="NUX3935" s="97"/>
      <c r="NUY3935" s="97"/>
      <c r="NUZ3935" s="97"/>
      <c r="NVA3935" s="97"/>
      <c r="NVB3935" s="97"/>
      <c r="NVC3935" s="97"/>
      <c r="NVD3935" s="97"/>
      <c r="NVE3935" s="97"/>
      <c r="NVF3935" s="97"/>
      <c r="NVG3935" s="97"/>
      <c r="NVH3935" s="97"/>
      <c r="NVI3935" s="97"/>
      <c r="NVJ3935" s="97"/>
      <c r="NVK3935" s="97"/>
      <c r="NVL3935" s="97"/>
      <c r="NVM3935" s="97"/>
      <c r="NVN3935" s="97"/>
      <c r="NVO3935" s="97"/>
      <c r="NVP3935" s="97"/>
      <c r="NVQ3935" s="97"/>
      <c r="NVR3935" s="97"/>
      <c r="NVS3935" s="97"/>
      <c r="NVT3935" s="97"/>
      <c r="NVU3935" s="97"/>
      <c r="NVV3935" s="97"/>
      <c r="NVW3935" s="97"/>
      <c r="NVX3935" s="97"/>
      <c r="NVY3935" s="97"/>
      <c r="NVZ3935" s="97"/>
      <c r="NWA3935" s="97"/>
      <c r="NWB3935" s="97"/>
      <c r="NWC3935" s="97"/>
      <c r="NWD3935" s="97"/>
      <c r="NWE3935" s="97"/>
      <c r="NWF3935" s="97"/>
      <c r="NWG3935" s="97"/>
      <c r="NWH3935" s="97"/>
      <c r="NWI3935" s="97"/>
      <c r="NWJ3935" s="97"/>
      <c r="NWK3935" s="97"/>
      <c r="NWL3935" s="97"/>
      <c r="NWM3935" s="97"/>
      <c r="NWN3935" s="97"/>
      <c r="NWO3935" s="97"/>
      <c r="NWP3935" s="97"/>
      <c r="NWQ3935" s="97"/>
      <c r="NWR3935" s="97"/>
      <c r="NWS3935" s="97"/>
      <c r="NWT3935" s="97"/>
      <c r="NWU3935" s="97"/>
      <c r="NWV3935" s="97"/>
      <c r="NWW3935" s="97"/>
      <c r="NWX3935" s="97"/>
      <c r="NWY3935" s="97"/>
      <c r="NWZ3935" s="97"/>
      <c r="NXA3935" s="97"/>
      <c r="NXB3935" s="97"/>
      <c r="NXC3935" s="97"/>
      <c r="NXD3935" s="97"/>
      <c r="NXE3935" s="97"/>
      <c r="NXF3935" s="97"/>
      <c r="NXG3935" s="97"/>
      <c r="NXH3935" s="97"/>
      <c r="NXI3935" s="97"/>
      <c r="NXJ3935" s="97"/>
      <c r="NXK3935" s="97"/>
      <c r="NXL3935" s="97"/>
      <c r="NXM3935" s="97"/>
      <c r="NXN3935" s="97"/>
      <c r="NXO3935" s="97"/>
      <c r="NXP3935" s="97"/>
      <c r="NXQ3935" s="97"/>
      <c r="NXR3935" s="97"/>
      <c r="NXS3935" s="97"/>
      <c r="NXT3935" s="97"/>
      <c r="NXU3935" s="97"/>
      <c r="NXV3935" s="97"/>
      <c r="NXW3935" s="97"/>
      <c r="NXX3935" s="97"/>
      <c r="NXY3935" s="97"/>
      <c r="NXZ3935" s="97"/>
      <c r="NYA3935" s="97"/>
      <c r="NYB3935" s="97"/>
      <c r="NYC3935" s="97"/>
      <c r="NYD3935" s="97"/>
      <c r="NYE3935" s="97"/>
      <c r="NYF3935" s="97"/>
      <c r="NYG3935" s="97"/>
      <c r="NYH3935" s="97"/>
      <c r="NYI3935" s="97"/>
      <c r="NYJ3935" s="97"/>
      <c r="NYK3935" s="97"/>
      <c r="NYL3935" s="97"/>
      <c r="NYM3935" s="97"/>
      <c r="NYN3935" s="97"/>
      <c r="NYO3935" s="97"/>
      <c r="NYP3935" s="97"/>
      <c r="NYQ3935" s="97"/>
      <c r="NYR3935" s="97"/>
      <c r="NYS3935" s="97"/>
      <c r="NYT3935" s="97"/>
      <c r="NYU3935" s="97"/>
      <c r="NYV3935" s="97"/>
      <c r="NYW3935" s="97"/>
      <c r="NYX3935" s="97"/>
      <c r="NYY3935" s="97"/>
      <c r="NYZ3935" s="97"/>
      <c r="NZA3935" s="97"/>
      <c r="NZB3935" s="97"/>
      <c r="NZC3935" s="97"/>
      <c r="NZD3935" s="97"/>
      <c r="NZE3935" s="97"/>
      <c r="NZF3935" s="97"/>
      <c r="NZG3935" s="97"/>
      <c r="NZH3935" s="97"/>
      <c r="NZI3935" s="97"/>
      <c r="NZJ3935" s="97"/>
      <c r="NZK3935" s="97"/>
      <c r="NZL3935" s="97"/>
      <c r="NZM3935" s="97"/>
      <c r="NZN3935" s="97"/>
      <c r="NZO3935" s="97"/>
      <c r="NZP3935" s="97"/>
      <c r="NZQ3935" s="97"/>
      <c r="NZR3935" s="97"/>
      <c r="NZS3935" s="97"/>
      <c r="NZT3935" s="97"/>
      <c r="NZU3935" s="97"/>
      <c r="NZV3935" s="97"/>
      <c r="NZW3935" s="97"/>
      <c r="NZX3935" s="97"/>
      <c r="NZY3935" s="97"/>
      <c r="NZZ3935" s="97"/>
      <c r="OAA3935" s="97"/>
      <c r="OAB3935" s="97"/>
      <c r="OAC3935" s="97"/>
      <c r="OAD3935" s="97"/>
      <c r="OAE3935" s="97"/>
      <c r="OAF3935" s="97"/>
      <c r="OAG3935" s="97"/>
      <c r="OAH3935" s="97"/>
      <c r="OAI3935" s="97"/>
      <c r="OAJ3935" s="97"/>
      <c r="OAK3935" s="97"/>
      <c r="OAL3935" s="97"/>
      <c r="OAM3935" s="97"/>
      <c r="OAN3935" s="97"/>
      <c r="OAO3935" s="97"/>
      <c r="OAP3935" s="97"/>
      <c r="OAQ3935" s="97"/>
      <c r="OAR3935" s="97"/>
      <c r="OAS3935" s="97"/>
      <c r="OAT3935" s="97"/>
      <c r="OAU3935" s="97"/>
      <c r="OAV3935" s="97"/>
      <c r="OAW3935" s="97"/>
      <c r="OAX3935" s="97"/>
      <c r="OAY3935" s="97"/>
      <c r="OAZ3935" s="97"/>
      <c r="OBA3935" s="97"/>
      <c r="OBB3935" s="97"/>
      <c r="OBC3935" s="97"/>
      <c r="OBD3935" s="97"/>
      <c r="OBE3935" s="97"/>
      <c r="OBF3935" s="97"/>
      <c r="OBG3935" s="97"/>
      <c r="OBH3935" s="97"/>
      <c r="OBI3935" s="97"/>
      <c r="OBJ3935" s="97"/>
      <c r="OBK3935" s="97"/>
      <c r="OBL3935" s="97"/>
      <c r="OBM3935" s="97"/>
      <c r="OBN3935" s="97"/>
      <c r="OBO3935" s="97"/>
      <c r="OBP3935" s="97"/>
      <c r="OBQ3935" s="97"/>
      <c r="OBR3935" s="97"/>
      <c r="OBS3935" s="97"/>
      <c r="OBT3935" s="97"/>
      <c r="OBU3935" s="97"/>
      <c r="OBV3935" s="97"/>
      <c r="OBW3935" s="97"/>
      <c r="OBX3935" s="97"/>
      <c r="OBY3935" s="97"/>
      <c r="OBZ3935" s="97"/>
      <c r="OCA3935" s="97"/>
      <c r="OCB3935" s="97"/>
      <c r="OCC3935" s="97"/>
      <c r="OCD3935" s="97"/>
      <c r="OCE3935" s="97"/>
      <c r="OCF3935" s="97"/>
      <c r="OCG3935" s="97"/>
      <c r="OCH3935" s="97"/>
      <c r="OCI3935" s="97"/>
      <c r="OCJ3935" s="97"/>
      <c r="OCK3935" s="97"/>
      <c r="OCL3935" s="97"/>
      <c r="OCM3935" s="97"/>
      <c r="OCN3935" s="97"/>
      <c r="OCO3935" s="97"/>
      <c r="OCP3935" s="97"/>
      <c r="OCQ3935" s="97"/>
      <c r="OCR3935" s="97"/>
      <c r="OCS3935" s="97"/>
      <c r="OCT3935" s="97"/>
      <c r="OCU3935" s="97"/>
      <c r="OCV3935" s="97"/>
      <c r="OCW3935" s="97"/>
      <c r="OCX3935" s="97"/>
      <c r="OCY3935" s="97"/>
      <c r="OCZ3935" s="97"/>
      <c r="ODA3935" s="97"/>
      <c r="ODB3935" s="97"/>
      <c r="ODC3935" s="97"/>
      <c r="ODD3935" s="97"/>
      <c r="ODE3935" s="97"/>
      <c r="ODF3935" s="97"/>
      <c r="ODG3935" s="97"/>
      <c r="ODH3935" s="97"/>
      <c r="ODI3935" s="97"/>
      <c r="ODJ3935" s="97"/>
      <c r="ODK3935" s="97"/>
      <c r="ODL3935" s="97"/>
      <c r="ODM3935" s="97"/>
      <c r="ODN3935" s="97"/>
      <c r="ODO3935" s="97"/>
      <c r="ODP3935" s="97"/>
      <c r="ODQ3935" s="97"/>
      <c r="ODR3935" s="97"/>
      <c r="ODS3935" s="97"/>
      <c r="ODT3935" s="97"/>
      <c r="ODU3935" s="97"/>
      <c r="ODV3935" s="97"/>
      <c r="ODW3935" s="97"/>
      <c r="ODX3935" s="97"/>
      <c r="ODY3935" s="97"/>
      <c r="ODZ3935" s="97"/>
      <c r="OEA3935" s="97"/>
      <c r="OEB3935" s="97"/>
      <c r="OEC3935" s="97"/>
      <c r="OED3935" s="97"/>
      <c r="OEE3935" s="97"/>
      <c r="OEF3935" s="97"/>
      <c r="OEG3935" s="97"/>
      <c r="OEH3935" s="97"/>
      <c r="OEI3935" s="97"/>
      <c r="OEJ3935" s="97"/>
      <c r="OEK3935" s="97"/>
      <c r="OEL3935" s="97"/>
      <c r="OEM3935" s="97"/>
      <c r="OEN3935" s="97"/>
      <c r="OEO3935" s="97"/>
      <c r="OEP3935" s="97"/>
      <c r="OEQ3935" s="97"/>
      <c r="OER3935" s="97"/>
      <c r="OES3935" s="97"/>
      <c r="OET3935" s="97"/>
      <c r="OEU3935" s="97"/>
      <c r="OEV3935" s="97"/>
      <c r="OEW3935" s="97"/>
      <c r="OEX3935" s="97"/>
      <c r="OEY3935" s="97"/>
      <c r="OEZ3935" s="97"/>
      <c r="OFA3935" s="97"/>
      <c r="OFB3935" s="97"/>
      <c r="OFC3935" s="97"/>
      <c r="OFD3935" s="97"/>
      <c r="OFE3935" s="97"/>
      <c r="OFF3935" s="97"/>
      <c r="OFG3935" s="97"/>
      <c r="OFH3935" s="97"/>
      <c r="OFI3935" s="97"/>
      <c r="OFJ3935" s="97"/>
      <c r="OFK3935" s="97"/>
      <c r="OFL3935" s="97"/>
      <c r="OFM3935" s="97"/>
      <c r="OFN3935" s="97"/>
      <c r="OFO3935" s="97"/>
      <c r="OFP3935" s="97"/>
      <c r="OFQ3935" s="97"/>
      <c r="OFR3935" s="97"/>
      <c r="OFS3935" s="97"/>
      <c r="OFT3935" s="97"/>
      <c r="OFU3935" s="97"/>
      <c r="OFV3935" s="97"/>
      <c r="OFW3935" s="97"/>
      <c r="OFX3935" s="97"/>
      <c r="OFY3935" s="97"/>
      <c r="OFZ3935" s="97"/>
      <c r="OGA3935" s="97"/>
      <c r="OGB3935" s="97"/>
      <c r="OGC3935" s="97"/>
      <c r="OGD3935" s="97"/>
      <c r="OGE3935" s="97"/>
      <c r="OGF3935" s="97"/>
      <c r="OGG3935" s="97"/>
      <c r="OGH3935" s="97"/>
      <c r="OGI3935" s="97"/>
      <c r="OGJ3935" s="97"/>
      <c r="OGK3935" s="97"/>
      <c r="OGL3935" s="97"/>
      <c r="OGM3935" s="97"/>
      <c r="OGN3935" s="97"/>
      <c r="OGO3935" s="97"/>
      <c r="OGP3935" s="97"/>
      <c r="OGQ3935" s="97"/>
      <c r="OGR3935" s="97"/>
      <c r="OGS3935" s="97"/>
      <c r="OGT3935" s="97"/>
      <c r="OGU3935" s="97"/>
      <c r="OGV3935" s="97"/>
      <c r="OGW3935" s="97"/>
      <c r="OGX3935" s="97"/>
      <c r="OGY3935" s="97"/>
      <c r="OGZ3935" s="97"/>
      <c r="OHA3935" s="97"/>
      <c r="OHB3935" s="97"/>
      <c r="OHC3935" s="97"/>
      <c r="OHD3935" s="97"/>
      <c r="OHE3935" s="97"/>
      <c r="OHF3935" s="97"/>
      <c r="OHG3935" s="97"/>
      <c r="OHH3935" s="97"/>
      <c r="OHI3935" s="97"/>
      <c r="OHJ3935" s="97"/>
      <c r="OHK3935" s="97"/>
      <c r="OHL3935" s="97"/>
      <c r="OHM3935" s="97"/>
      <c r="OHN3935" s="97"/>
      <c r="OHO3935" s="97"/>
      <c r="OHP3935" s="97"/>
      <c r="OHQ3935" s="97"/>
      <c r="OHR3935" s="97"/>
      <c r="OHS3935" s="97"/>
      <c r="OHT3935" s="97"/>
      <c r="OHU3935" s="97"/>
      <c r="OHV3935" s="97"/>
      <c r="OHW3935" s="97"/>
      <c r="OHX3935" s="97"/>
      <c r="OHY3935" s="97"/>
      <c r="OHZ3935" s="97"/>
      <c r="OIA3935" s="97"/>
      <c r="OIB3935" s="97"/>
      <c r="OIC3935" s="97"/>
      <c r="OID3935" s="97"/>
      <c r="OIE3935" s="97"/>
      <c r="OIF3935" s="97"/>
      <c r="OIG3935" s="97"/>
      <c r="OIH3935" s="97"/>
      <c r="OII3935" s="97"/>
      <c r="OIJ3935" s="97"/>
      <c r="OIK3935" s="97"/>
      <c r="OIL3935" s="97"/>
      <c r="OIM3935" s="97"/>
      <c r="OIN3935" s="97"/>
      <c r="OIO3935" s="97"/>
      <c r="OIP3935" s="97"/>
      <c r="OIQ3935" s="97"/>
      <c r="OIR3935" s="97"/>
      <c r="OIS3935" s="97"/>
      <c r="OIT3935" s="97"/>
      <c r="OIU3935" s="97"/>
      <c r="OIV3935" s="97"/>
      <c r="OIW3935" s="97"/>
      <c r="OIX3935" s="97"/>
      <c r="OIY3935" s="97"/>
      <c r="OIZ3935" s="97"/>
      <c r="OJA3935" s="97"/>
      <c r="OJB3935" s="97"/>
      <c r="OJC3935" s="97"/>
      <c r="OJD3935" s="97"/>
      <c r="OJE3935" s="97"/>
      <c r="OJF3935" s="97"/>
      <c r="OJG3935" s="97"/>
      <c r="OJH3935" s="97"/>
      <c r="OJI3935" s="97"/>
      <c r="OJJ3935" s="97"/>
      <c r="OJK3935" s="97"/>
      <c r="OJL3935" s="97"/>
      <c r="OJM3935" s="97"/>
      <c r="OJN3935" s="97"/>
      <c r="OJO3935" s="97"/>
      <c r="OJP3935" s="97"/>
      <c r="OJQ3935" s="97"/>
      <c r="OJR3935" s="97"/>
      <c r="OJS3935" s="97"/>
      <c r="OJT3935" s="97"/>
      <c r="OJU3935" s="97"/>
      <c r="OJV3935" s="97"/>
      <c r="OJW3935" s="97"/>
      <c r="OJX3935" s="97"/>
      <c r="OJY3935" s="97"/>
      <c r="OJZ3935" s="97"/>
      <c r="OKA3935" s="97"/>
      <c r="OKB3935" s="97"/>
      <c r="OKC3935" s="97"/>
      <c r="OKD3935" s="97"/>
      <c r="OKE3935" s="97"/>
      <c r="OKF3935" s="97"/>
      <c r="OKG3935" s="97"/>
      <c r="OKH3935" s="97"/>
      <c r="OKI3935" s="97"/>
      <c r="OKJ3935" s="97"/>
      <c r="OKK3935" s="97"/>
      <c r="OKL3935" s="97"/>
      <c r="OKM3935" s="97"/>
      <c r="OKN3935" s="97"/>
      <c r="OKO3935" s="97"/>
      <c r="OKP3935" s="97"/>
      <c r="OKQ3935" s="97"/>
      <c r="OKR3935" s="97"/>
      <c r="OKS3935" s="97"/>
      <c r="OKT3935" s="97"/>
      <c r="OKU3935" s="97"/>
      <c r="OKV3935" s="97"/>
      <c r="OKW3935" s="97"/>
      <c r="OKX3935" s="97"/>
      <c r="OKY3935" s="97"/>
      <c r="OKZ3935" s="97"/>
      <c r="OLA3935" s="97"/>
      <c r="OLB3935" s="97"/>
      <c r="OLC3935" s="97"/>
      <c r="OLD3935" s="97"/>
      <c r="OLE3935" s="97"/>
      <c r="OLF3935" s="97"/>
      <c r="OLG3935" s="97"/>
      <c r="OLH3935" s="97"/>
      <c r="OLI3935" s="97"/>
      <c r="OLJ3935" s="97"/>
      <c r="OLK3935" s="97"/>
      <c r="OLL3935" s="97"/>
      <c r="OLM3935" s="97"/>
      <c r="OLN3935" s="97"/>
      <c r="OLO3935" s="97"/>
      <c r="OLP3935" s="97"/>
      <c r="OLQ3935" s="97"/>
      <c r="OLR3935" s="97"/>
      <c r="OLS3935" s="97"/>
      <c r="OLT3935" s="97"/>
      <c r="OLU3935" s="97"/>
      <c r="OLV3935" s="97"/>
      <c r="OLW3935" s="97"/>
      <c r="OLX3935" s="97"/>
      <c r="OLY3935" s="97"/>
      <c r="OLZ3935" s="97"/>
      <c r="OMA3935" s="97"/>
      <c r="OMB3935" s="97"/>
      <c r="OMC3935" s="97"/>
      <c r="OMD3935" s="97"/>
      <c r="OME3935" s="97"/>
      <c r="OMF3935" s="97"/>
      <c r="OMG3935" s="97"/>
      <c r="OMH3935" s="97"/>
      <c r="OMI3935" s="97"/>
      <c r="OMJ3935" s="97"/>
      <c r="OMK3935" s="97"/>
      <c r="OML3935" s="97"/>
      <c r="OMM3935" s="97"/>
      <c r="OMN3935" s="97"/>
      <c r="OMO3935" s="97"/>
      <c r="OMP3935" s="97"/>
      <c r="OMQ3935" s="97"/>
      <c r="OMR3935" s="97"/>
      <c r="OMS3935" s="97"/>
      <c r="OMT3935" s="97"/>
      <c r="OMU3935" s="97"/>
      <c r="OMV3935" s="97"/>
      <c r="OMW3935" s="97"/>
      <c r="OMX3935" s="97"/>
      <c r="OMY3935" s="97"/>
      <c r="OMZ3935" s="97"/>
      <c r="ONA3935" s="97"/>
      <c r="ONB3935" s="97"/>
      <c r="ONC3935" s="97"/>
      <c r="OND3935" s="97"/>
      <c r="ONE3935" s="97"/>
      <c r="ONF3935" s="97"/>
      <c r="ONG3935" s="97"/>
      <c r="ONH3935" s="97"/>
      <c r="ONI3935" s="97"/>
      <c r="ONJ3935" s="97"/>
      <c r="ONK3935" s="97"/>
      <c r="ONL3935" s="97"/>
      <c r="ONM3935" s="97"/>
      <c r="ONN3935" s="97"/>
      <c r="ONO3935" s="97"/>
      <c r="ONP3935" s="97"/>
      <c r="ONQ3935" s="97"/>
      <c r="ONR3935" s="97"/>
      <c r="ONS3935" s="97"/>
      <c r="ONT3935" s="97"/>
      <c r="ONU3935" s="97"/>
      <c r="ONV3935" s="97"/>
      <c r="ONW3935" s="97"/>
      <c r="ONX3935" s="97"/>
      <c r="ONY3935" s="97"/>
      <c r="ONZ3935" s="97"/>
      <c r="OOA3935" s="97"/>
      <c r="OOB3935" s="97"/>
      <c r="OOC3935" s="97"/>
      <c r="OOD3935" s="97"/>
      <c r="OOE3935" s="97"/>
      <c r="OOF3935" s="97"/>
      <c r="OOG3935" s="97"/>
      <c r="OOH3935" s="97"/>
      <c r="OOI3935" s="97"/>
      <c r="OOJ3935" s="97"/>
      <c r="OOK3935" s="97"/>
      <c r="OOL3935" s="97"/>
      <c r="OOM3935" s="97"/>
      <c r="OON3935" s="97"/>
      <c r="OOO3935" s="97"/>
      <c r="OOP3935" s="97"/>
      <c r="OOQ3935" s="97"/>
      <c r="OOR3935" s="97"/>
      <c r="OOS3935" s="97"/>
      <c r="OOT3935" s="97"/>
      <c r="OOU3935" s="97"/>
      <c r="OOV3935" s="97"/>
      <c r="OOW3935" s="97"/>
      <c r="OOX3935" s="97"/>
      <c r="OOY3935" s="97"/>
      <c r="OOZ3935" s="97"/>
      <c r="OPA3935" s="97"/>
      <c r="OPB3935" s="97"/>
      <c r="OPC3935" s="97"/>
      <c r="OPD3935" s="97"/>
      <c r="OPE3935" s="97"/>
      <c r="OPF3935" s="97"/>
      <c r="OPG3935" s="97"/>
      <c r="OPH3935" s="97"/>
      <c r="OPI3935" s="97"/>
      <c r="OPJ3935" s="97"/>
      <c r="OPK3935" s="97"/>
      <c r="OPL3935" s="97"/>
      <c r="OPM3935" s="97"/>
      <c r="OPN3935" s="97"/>
      <c r="OPO3935" s="97"/>
      <c r="OPP3935" s="97"/>
      <c r="OPQ3935" s="97"/>
      <c r="OPR3935" s="97"/>
      <c r="OPS3935" s="97"/>
      <c r="OPT3935" s="97"/>
      <c r="OPU3935" s="97"/>
      <c r="OPV3935" s="97"/>
      <c r="OPW3935" s="97"/>
      <c r="OPX3935" s="97"/>
      <c r="OPY3935" s="97"/>
      <c r="OPZ3935" s="97"/>
      <c r="OQA3935" s="97"/>
      <c r="OQB3935" s="97"/>
      <c r="OQC3935" s="97"/>
      <c r="OQD3935" s="97"/>
      <c r="OQE3935" s="97"/>
      <c r="OQF3935" s="97"/>
      <c r="OQG3935" s="97"/>
      <c r="OQH3935" s="97"/>
      <c r="OQI3935" s="97"/>
      <c r="OQJ3935" s="97"/>
      <c r="OQK3935" s="97"/>
      <c r="OQL3935" s="97"/>
      <c r="OQM3935" s="97"/>
      <c r="OQN3935" s="97"/>
      <c r="OQO3935" s="97"/>
      <c r="OQP3935" s="97"/>
      <c r="OQQ3935" s="97"/>
      <c r="OQR3935" s="97"/>
      <c r="OQS3935" s="97"/>
      <c r="OQT3935" s="97"/>
      <c r="OQU3935" s="97"/>
      <c r="OQV3935" s="97"/>
      <c r="OQW3935" s="97"/>
      <c r="OQX3935" s="97"/>
      <c r="OQY3935" s="97"/>
      <c r="OQZ3935" s="97"/>
      <c r="ORA3935" s="97"/>
      <c r="ORB3935" s="97"/>
      <c r="ORC3935" s="97"/>
      <c r="ORD3935" s="97"/>
      <c r="ORE3935" s="97"/>
      <c r="ORF3935" s="97"/>
      <c r="ORG3935" s="97"/>
      <c r="ORH3935" s="97"/>
      <c r="ORI3935" s="97"/>
      <c r="ORJ3935" s="97"/>
      <c r="ORK3935" s="97"/>
      <c r="ORL3935" s="97"/>
      <c r="ORM3935" s="97"/>
      <c r="ORN3935" s="97"/>
      <c r="ORO3935" s="97"/>
      <c r="ORP3935" s="97"/>
      <c r="ORQ3935" s="97"/>
      <c r="ORR3935" s="97"/>
      <c r="ORS3935" s="97"/>
      <c r="ORT3935" s="97"/>
      <c r="ORU3935" s="97"/>
      <c r="ORV3935" s="97"/>
      <c r="ORW3935" s="97"/>
      <c r="ORX3935" s="97"/>
      <c r="ORY3935" s="97"/>
      <c r="ORZ3935" s="97"/>
      <c r="OSA3935" s="97"/>
      <c r="OSB3935" s="97"/>
      <c r="OSC3935" s="97"/>
      <c r="OSD3935" s="97"/>
      <c r="OSE3935" s="97"/>
      <c r="OSF3935" s="97"/>
      <c r="OSG3935" s="97"/>
      <c r="OSH3935" s="97"/>
      <c r="OSI3935" s="97"/>
      <c r="OSJ3935" s="97"/>
      <c r="OSK3935" s="97"/>
      <c r="OSL3935" s="97"/>
      <c r="OSM3935" s="97"/>
      <c r="OSN3935" s="97"/>
      <c r="OSO3935" s="97"/>
      <c r="OSP3935" s="97"/>
      <c r="OSQ3935" s="97"/>
      <c r="OSR3935" s="97"/>
      <c r="OSS3935" s="97"/>
      <c r="OST3935" s="97"/>
      <c r="OSU3935" s="97"/>
      <c r="OSV3935" s="97"/>
      <c r="OSW3935" s="97"/>
      <c r="OSX3935" s="97"/>
      <c r="OSY3935" s="97"/>
      <c r="OSZ3935" s="97"/>
      <c r="OTA3935" s="97"/>
      <c r="OTB3935" s="97"/>
      <c r="OTC3935" s="97"/>
      <c r="OTD3935" s="97"/>
      <c r="OTE3935" s="97"/>
      <c r="OTF3935" s="97"/>
      <c r="OTG3935" s="97"/>
      <c r="OTH3935" s="97"/>
      <c r="OTI3935" s="97"/>
      <c r="OTJ3935" s="97"/>
      <c r="OTK3935" s="97"/>
      <c r="OTL3935" s="97"/>
      <c r="OTM3935" s="97"/>
      <c r="OTN3935" s="97"/>
      <c r="OTO3935" s="97"/>
      <c r="OTP3935" s="97"/>
      <c r="OTQ3935" s="97"/>
      <c r="OTR3935" s="97"/>
      <c r="OTS3935" s="97"/>
      <c r="OTT3935" s="97"/>
      <c r="OTU3935" s="97"/>
      <c r="OTV3935" s="97"/>
      <c r="OTW3935" s="97"/>
      <c r="OTX3935" s="97"/>
      <c r="OTY3935" s="97"/>
      <c r="OTZ3935" s="97"/>
      <c r="OUA3935" s="97"/>
      <c r="OUB3935" s="97"/>
      <c r="OUC3935" s="97"/>
      <c r="OUD3935" s="97"/>
      <c r="OUE3935" s="97"/>
      <c r="OUF3935" s="97"/>
      <c r="OUG3935" s="97"/>
      <c r="OUH3935" s="97"/>
      <c r="OUI3935" s="97"/>
      <c r="OUJ3935" s="97"/>
      <c r="OUK3935" s="97"/>
      <c r="OUL3935" s="97"/>
      <c r="OUM3935" s="97"/>
      <c r="OUN3935" s="97"/>
      <c r="OUO3935" s="97"/>
      <c r="OUP3935" s="97"/>
      <c r="OUQ3935" s="97"/>
      <c r="OUR3935" s="97"/>
      <c r="OUS3935" s="97"/>
      <c r="OUT3935" s="97"/>
      <c r="OUU3935" s="97"/>
      <c r="OUV3935" s="97"/>
      <c r="OUW3935" s="97"/>
      <c r="OUX3935" s="97"/>
      <c r="OUY3935" s="97"/>
      <c r="OUZ3935" s="97"/>
      <c r="OVA3935" s="97"/>
      <c r="OVB3935" s="97"/>
      <c r="OVC3935" s="97"/>
      <c r="OVD3935" s="97"/>
      <c r="OVE3935" s="97"/>
      <c r="OVF3935" s="97"/>
      <c r="OVG3935" s="97"/>
      <c r="OVH3935" s="97"/>
      <c r="OVI3935" s="97"/>
      <c r="OVJ3935" s="97"/>
      <c r="OVK3935" s="97"/>
      <c r="OVL3935" s="97"/>
      <c r="OVM3935" s="97"/>
      <c r="OVN3935" s="97"/>
      <c r="OVO3935" s="97"/>
      <c r="OVP3935" s="97"/>
      <c r="OVQ3935" s="97"/>
      <c r="OVR3935" s="97"/>
      <c r="OVS3935" s="97"/>
      <c r="OVT3935" s="97"/>
      <c r="OVU3935" s="97"/>
      <c r="OVV3935" s="97"/>
      <c r="OVW3935" s="97"/>
      <c r="OVX3935" s="97"/>
      <c r="OVY3935" s="97"/>
      <c r="OVZ3935" s="97"/>
      <c r="OWA3935" s="97"/>
      <c r="OWB3935" s="97"/>
      <c r="OWC3935" s="97"/>
      <c r="OWD3935" s="97"/>
      <c r="OWE3935" s="97"/>
      <c r="OWF3935" s="97"/>
      <c r="OWG3935" s="97"/>
      <c r="OWH3935" s="97"/>
      <c r="OWI3935" s="97"/>
      <c r="OWJ3935" s="97"/>
      <c r="OWK3935" s="97"/>
      <c r="OWL3935" s="97"/>
      <c r="OWM3935" s="97"/>
      <c r="OWN3935" s="97"/>
      <c r="OWO3935" s="97"/>
      <c r="OWP3935" s="97"/>
      <c r="OWQ3935" s="97"/>
      <c r="OWR3935" s="97"/>
      <c r="OWS3935" s="97"/>
      <c r="OWT3935" s="97"/>
      <c r="OWU3935" s="97"/>
      <c r="OWV3935" s="97"/>
      <c r="OWW3935" s="97"/>
      <c r="OWX3935" s="97"/>
      <c r="OWY3935" s="97"/>
      <c r="OWZ3935" s="97"/>
      <c r="OXA3935" s="97"/>
      <c r="OXB3935" s="97"/>
      <c r="OXC3935" s="97"/>
      <c r="OXD3935" s="97"/>
      <c r="OXE3935" s="97"/>
      <c r="OXF3935" s="97"/>
      <c r="OXG3935" s="97"/>
      <c r="OXH3935" s="97"/>
      <c r="OXI3935" s="97"/>
      <c r="OXJ3935" s="97"/>
      <c r="OXK3935" s="97"/>
      <c r="OXL3935" s="97"/>
      <c r="OXM3935" s="97"/>
      <c r="OXN3935" s="97"/>
      <c r="OXO3935" s="97"/>
      <c r="OXP3935" s="97"/>
      <c r="OXQ3935" s="97"/>
      <c r="OXR3935" s="97"/>
      <c r="OXS3935" s="97"/>
      <c r="OXT3935" s="97"/>
      <c r="OXU3935" s="97"/>
      <c r="OXV3935" s="97"/>
      <c r="OXW3935" s="97"/>
      <c r="OXX3935" s="97"/>
      <c r="OXY3935" s="97"/>
      <c r="OXZ3935" s="97"/>
      <c r="OYA3935" s="97"/>
      <c r="OYB3935" s="97"/>
      <c r="OYC3935" s="97"/>
      <c r="OYD3935" s="97"/>
      <c r="OYE3935" s="97"/>
      <c r="OYF3935" s="97"/>
      <c r="OYG3935" s="97"/>
      <c r="OYH3935" s="97"/>
      <c r="OYI3935" s="97"/>
      <c r="OYJ3935" s="97"/>
      <c r="OYK3935" s="97"/>
      <c r="OYL3935" s="97"/>
      <c r="OYM3935" s="97"/>
      <c r="OYN3935" s="97"/>
      <c r="OYO3935" s="97"/>
      <c r="OYP3935" s="97"/>
      <c r="OYQ3935" s="97"/>
      <c r="OYR3935" s="97"/>
      <c r="OYS3935" s="97"/>
      <c r="OYT3935" s="97"/>
      <c r="OYU3935" s="97"/>
      <c r="OYV3935" s="97"/>
      <c r="OYW3935" s="97"/>
      <c r="OYX3935" s="97"/>
      <c r="OYY3935" s="97"/>
      <c r="OYZ3935" s="97"/>
      <c r="OZA3935" s="97"/>
      <c r="OZB3935" s="97"/>
      <c r="OZC3935" s="97"/>
      <c r="OZD3935" s="97"/>
      <c r="OZE3935" s="97"/>
      <c r="OZF3935" s="97"/>
      <c r="OZG3935" s="97"/>
      <c r="OZH3935" s="97"/>
      <c r="OZI3935" s="97"/>
      <c r="OZJ3935" s="97"/>
      <c r="OZK3935" s="97"/>
      <c r="OZL3935" s="97"/>
      <c r="OZM3935" s="97"/>
      <c r="OZN3935" s="97"/>
      <c r="OZO3935" s="97"/>
      <c r="OZP3935" s="97"/>
      <c r="OZQ3935" s="97"/>
      <c r="OZR3935" s="97"/>
      <c r="OZS3935" s="97"/>
      <c r="OZT3935" s="97"/>
      <c r="OZU3935" s="97"/>
      <c r="OZV3935" s="97"/>
      <c r="OZW3935" s="97"/>
      <c r="OZX3935" s="97"/>
      <c r="OZY3935" s="97"/>
      <c r="OZZ3935" s="97"/>
      <c r="PAA3935" s="97"/>
      <c r="PAB3935" s="97"/>
      <c r="PAC3935" s="97"/>
      <c r="PAD3935" s="97"/>
      <c r="PAE3935" s="97"/>
      <c r="PAF3935" s="97"/>
      <c r="PAG3935" s="97"/>
      <c r="PAH3935" s="97"/>
      <c r="PAI3935" s="97"/>
      <c r="PAJ3935" s="97"/>
      <c r="PAK3935" s="97"/>
      <c r="PAL3935" s="97"/>
      <c r="PAM3935" s="97"/>
      <c r="PAN3935" s="97"/>
      <c r="PAO3935" s="97"/>
      <c r="PAP3935" s="97"/>
      <c r="PAQ3935" s="97"/>
      <c r="PAR3935" s="97"/>
      <c r="PAS3935" s="97"/>
      <c r="PAT3935" s="97"/>
      <c r="PAU3935" s="97"/>
      <c r="PAV3935" s="97"/>
      <c r="PAW3935" s="97"/>
      <c r="PAX3935" s="97"/>
      <c r="PAY3935" s="97"/>
      <c r="PAZ3935" s="97"/>
      <c r="PBA3935" s="97"/>
      <c r="PBB3935" s="97"/>
      <c r="PBC3935" s="97"/>
      <c r="PBD3935" s="97"/>
      <c r="PBE3935" s="97"/>
      <c r="PBF3935" s="97"/>
      <c r="PBG3935" s="97"/>
      <c r="PBH3935" s="97"/>
      <c r="PBI3935" s="97"/>
      <c r="PBJ3935" s="97"/>
      <c r="PBK3935" s="97"/>
      <c r="PBL3935" s="97"/>
      <c r="PBM3935" s="97"/>
      <c r="PBN3935" s="97"/>
      <c r="PBO3935" s="97"/>
      <c r="PBP3935" s="97"/>
      <c r="PBQ3935" s="97"/>
      <c r="PBR3935" s="97"/>
      <c r="PBS3935" s="97"/>
      <c r="PBT3935" s="97"/>
      <c r="PBU3935" s="97"/>
      <c r="PBV3935" s="97"/>
      <c r="PBW3935" s="97"/>
      <c r="PBX3935" s="97"/>
      <c r="PBY3935" s="97"/>
      <c r="PBZ3935" s="97"/>
      <c r="PCA3935" s="97"/>
      <c r="PCB3935" s="97"/>
      <c r="PCC3935" s="97"/>
      <c r="PCD3935" s="97"/>
      <c r="PCE3935" s="97"/>
      <c r="PCF3935" s="97"/>
      <c r="PCG3935" s="97"/>
      <c r="PCH3935" s="97"/>
      <c r="PCI3935" s="97"/>
      <c r="PCJ3935" s="97"/>
      <c r="PCK3935" s="97"/>
      <c r="PCL3935" s="97"/>
      <c r="PCM3935" s="97"/>
      <c r="PCN3935" s="97"/>
      <c r="PCO3935" s="97"/>
      <c r="PCP3935" s="97"/>
      <c r="PCQ3935" s="97"/>
      <c r="PCR3935" s="97"/>
      <c r="PCS3935" s="97"/>
      <c r="PCT3935" s="97"/>
      <c r="PCU3935" s="97"/>
      <c r="PCV3935" s="97"/>
      <c r="PCW3935" s="97"/>
      <c r="PCX3935" s="97"/>
      <c r="PCY3935" s="97"/>
      <c r="PCZ3935" s="97"/>
      <c r="PDA3935" s="97"/>
      <c r="PDB3935" s="97"/>
      <c r="PDC3935" s="97"/>
      <c r="PDD3935" s="97"/>
      <c r="PDE3935" s="97"/>
      <c r="PDF3935" s="97"/>
      <c r="PDG3935" s="97"/>
      <c r="PDH3935" s="97"/>
      <c r="PDI3935" s="97"/>
      <c r="PDJ3935" s="97"/>
      <c r="PDK3935" s="97"/>
      <c r="PDL3935" s="97"/>
      <c r="PDM3935" s="97"/>
      <c r="PDN3935" s="97"/>
      <c r="PDO3935" s="97"/>
      <c r="PDP3935" s="97"/>
      <c r="PDQ3935" s="97"/>
      <c r="PDR3935" s="97"/>
      <c r="PDS3935" s="97"/>
      <c r="PDT3935" s="97"/>
      <c r="PDU3935" s="97"/>
      <c r="PDV3935" s="97"/>
      <c r="PDW3935" s="97"/>
      <c r="PDX3935" s="97"/>
      <c r="PDY3935" s="97"/>
      <c r="PDZ3935" s="97"/>
      <c r="PEA3935" s="97"/>
      <c r="PEB3935" s="97"/>
      <c r="PEC3935" s="97"/>
      <c r="PED3935" s="97"/>
      <c r="PEE3935" s="97"/>
      <c r="PEF3935" s="97"/>
      <c r="PEG3935" s="97"/>
      <c r="PEH3935" s="97"/>
      <c r="PEI3935" s="97"/>
      <c r="PEJ3935" s="97"/>
      <c r="PEK3935" s="97"/>
      <c r="PEL3935" s="97"/>
      <c r="PEM3935" s="97"/>
      <c r="PEN3935" s="97"/>
      <c r="PEO3935" s="97"/>
      <c r="PEP3935" s="97"/>
      <c r="PEQ3935" s="97"/>
      <c r="PER3935" s="97"/>
      <c r="PES3935" s="97"/>
      <c r="PET3935" s="97"/>
      <c r="PEU3935" s="97"/>
      <c r="PEV3935" s="97"/>
      <c r="PEW3935" s="97"/>
      <c r="PEX3935" s="97"/>
      <c r="PEY3935" s="97"/>
      <c r="PEZ3935" s="97"/>
      <c r="PFA3935" s="97"/>
      <c r="PFB3935" s="97"/>
      <c r="PFC3935" s="97"/>
      <c r="PFD3935" s="97"/>
      <c r="PFE3935" s="97"/>
      <c r="PFF3935" s="97"/>
      <c r="PFG3935" s="97"/>
      <c r="PFH3935" s="97"/>
      <c r="PFI3935" s="97"/>
      <c r="PFJ3935" s="97"/>
      <c r="PFK3935" s="97"/>
      <c r="PFL3935" s="97"/>
      <c r="PFM3935" s="97"/>
      <c r="PFN3935" s="97"/>
      <c r="PFO3935" s="97"/>
      <c r="PFP3935" s="97"/>
      <c r="PFQ3935" s="97"/>
      <c r="PFR3935" s="97"/>
      <c r="PFS3935" s="97"/>
      <c r="PFT3935" s="97"/>
      <c r="PFU3935" s="97"/>
      <c r="PFV3935" s="97"/>
      <c r="PFW3935" s="97"/>
      <c r="PFX3935" s="97"/>
      <c r="PFY3935" s="97"/>
      <c r="PFZ3935" s="97"/>
      <c r="PGA3935" s="97"/>
      <c r="PGB3935" s="97"/>
      <c r="PGC3935" s="97"/>
      <c r="PGD3935" s="97"/>
      <c r="PGE3935" s="97"/>
      <c r="PGF3935" s="97"/>
      <c r="PGG3935" s="97"/>
      <c r="PGH3935" s="97"/>
      <c r="PGI3935" s="97"/>
      <c r="PGJ3935" s="97"/>
      <c r="PGK3935" s="97"/>
      <c r="PGL3935" s="97"/>
      <c r="PGM3935" s="97"/>
      <c r="PGN3935" s="97"/>
      <c r="PGO3935" s="97"/>
      <c r="PGP3935" s="97"/>
      <c r="PGQ3935" s="97"/>
      <c r="PGR3935" s="97"/>
      <c r="PGS3935" s="97"/>
      <c r="PGT3935" s="97"/>
      <c r="PGU3935" s="97"/>
      <c r="PGV3935" s="97"/>
      <c r="PGW3935" s="97"/>
      <c r="PGX3935" s="97"/>
      <c r="PGY3935" s="97"/>
      <c r="PGZ3935" s="97"/>
      <c r="PHA3935" s="97"/>
      <c r="PHB3935" s="97"/>
      <c r="PHC3935" s="97"/>
      <c r="PHD3935" s="97"/>
      <c r="PHE3935" s="97"/>
      <c r="PHF3935" s="97"/>
      <c r="PHG3935" s="97"/>
      <c r="PHH3935" s="97"/>
      <c r="PHI3935" s="97"/>
      <c r="PHJ3935" s="97"/>
      <c r="PHK3935" s="97"/>
      <c r="PHL3935" s="97"/>
      <c r="PHM3935" s="97"/>
      <c r="PHN3935" s="97"/>
      <c r="PHO3935" s="97"/>
      <c r="PHP3935" s="97"/>
      <c r="PHQ3935" s="97"/>
      <c r="PHR3935" s="97"/>
      <c r="PHS3935" s="97"/>
      <c r="PHT3935" s="97"/>
      <c r="PHU3935" s="97"/>
      <c r="PHV3935" s="97"/>
      <c r="PHW3935" s="97"/>
      <c r="PHX3935" s="97"/>
      <c r="PHY3935" s="97"/>
      <c r="PHZ3935" s="97"/>
      <c r="PIA3935" s="97"/>
      <c r="PIB3935" s="97"/>
      <c r="PIC3935" s="97"/>
      <c r="PID3935" s="97"/>
      <c r="PIE3935" s="97"/>
      <c r="PIF3935" s="97"/>
      <c r="PIG3935" s="97"/>
      <c r="PIH3935" s="97"/>
      <c r="PII3935" s="97"/>
      <c r="PIJ3935" s="97"/>
      <c r="PIK3935" s="97"/>
      <c r="PIL3935" s="97"/>
      <c r="PIM3935" s="97"/>
      <c r="PIN3935" s="97"/>
      <c r="PIO3935" s="97"/>
      <c r="PIP3935" s="97"/>
      <c r="PIQ3935" s="97"/>
      <c r="PIR3935" s="97"/>
      <c r="PIS3935" s="97"/>
      <c r="PIT3935" s="97"/>
      <c r="PIU3935" s="97"/>
      <c r="PIV3935" s="97"/>
      <c r="PIW3935" s="97"/>
      <c r="PIX3935" s="97"/>
      <c r="PIY3935" s="97"/>
      <c r="PIZ3935" s="97"/>
      <c r="PJA3935" s="97"/>
      <c r="PJB3935" s="97"/>
      <c r="PJC3935" s="97"/>
      <c r="PJD3935" s="97"/>
      <c r="PJE3935" s="97"/>
      <c r="PJF3935" s="97"/>
      <c r="PJG3935" s="97"/>
      <c r="PJH3935" s="97"/>
      <c r="PJI3935" s="97"/>
      <c r="PJJ3935" s="97"/>
      <c r="PJK3935" s="97"/>
      <c r="PJL3935" s="97"/>
      <c r="PJM3935" s="97"/>
      <c r="PJN3935" s="97"/>
      <c r="PJO3935" s="97"/>
      <c r="PJP3935" s="97"/>
      <c r="PJQ3935" s="97"/>
      <c r="PJR3935" s="97"/>
      <c r="PJS3935" s="97"/>
      <c r="PJT3935" s="97"/>
      <c r="PJU3935" s="97"/>
      <c r="PJV3935" s="97"/>
      <c r="PJW3935" s="97"/>
      <c r="PJX3935" s="97"/>
      <c r="PJY3935" s="97"/>
      <c r="PJZ3935" s="97"/>
      <c r="PKA3935" s="97"/>
      <c r="PKB3935" s="97"/>
      <c r="PKC3935" s="97"/>
      <c r="PKD3935" s="97"/>
      <c r="PKE3935" s="97"/>
      <c r="PKF3935" s="97"/>
      <c r="PKG3935" s="97"/>
      <c r="PKH3935" s="97"/>
      <c r="PKI3935" s="97"/>
      <c r="PKJ3935" s="97"/>
      <c r="PKK3935" s="97"/>
      <c r="PKL3935" s="97"/>
      <c r="PKM3935" s="97"/>
      <c r="PKN3935" s="97"/>
      <c r="PKO3935" s="97"/>
      <c r="PKP3935" s="97"/>
      <c r="PKQ3935" s="97"/>
      <c r="PKR3935" s="97"/>
      <c r="PKS3935" s="97"/>
      <c r="PKT3935" s="97"/>
      <c r="PKU3935" s="97"/>
      <c r="PKV3935" s="97"/>
      <c r="PKW3935" s="97"/>
      <c r="PKX3935" s="97"/>
      <c r="PKY3935" s="97"/>
      <c r="PKZ3935" s="97"/>
      <c r="PLA3935" s="97"/>
      <c r="PLB3935" s="97"/>
      <c r="PLC3935" s="97"/>
      <c r="PLD3935" s="97"/>
      <c r="PLE3935" s="97"/>
      <c r="PLF3935" s="97"/>
      <c r="PLG3935" s="97"/>
      <c r="PLH3935" s="97"/>
      <c r="PLI3935" s="97"/>
      <c r="PLJ3935" s="97"/>
      <c r="PLK3935" s="97"/>
      <c r="PLL3935" s="97"/>
      <c r="PLM3935" s="97"/>
      <c r="PLN3935" s="97"/>
      <c r="PLO3935" s="97"/>
      <c r="PLP3935" s="97"/>
      <c r="PLQ3935" s="97"/>
      <c r="PLR3935" s="97"/>
      <c r="PLS3935" s="97"/>
      <c r="PLT3935" s="97"/>
      <c r="PLU3935" s="97"/>
      <c r="PLV3935" s="97"/>
      <c r="PLW3935" s="97"/>
      <c r="PLX3935" s="97"/>
      <c r="PLY3935" s="97"/>
      <c r="PLZ3935" s="97"/>
      <c r="PMA3935" s="97"/>
      <c r="PMB3935" s="97"/>
      <c r="PMC3935" s="97"/>
      <c r="PMD3935" s="97"/>
      <c r="PME3935" s="97"/>
      <c r="PMF3935" s="97"/>
      <c r="PMG3935" s="97"/>
      <c r="PMH3935" s="97"/>
      <c r="PMI3935" s="97"/>
      <c r="PMJ3935" s="97"/>
      <c r="PMK3935" s="97"/>
      <c r="PML3935" s="97"/>
      <c r="PMM3935" s="97"/>
      <c r="PMN3935" s="97"/>
      <c r="PMO3935" s="97"/>
      <c r="PMP3935" s="97"/>
      <c r="PMQ3935" s="97"/>
      <c r="PMR3935" s="97"/>
      <c r="PMS3935" s="97"/>
      <c r="PMT3935" s="97"/>
      <c r="PMU3935" s="97"/>
      <c r="PMV3935" s="97"/>
      <c r="PMW3935" s="97"/>
      <c r="PMX3935" s="97"/>
      <c r="PMY3935" s="97"/>
      <c r="PMZ3935" s="97"/>
      <c r="PNA3935" s="97"/>
      <c r="PNB3935" s="97"/>
      <c r="PNC3935" s="97"/>
      <c r="PND3935" s="97"/>
      <c r="PNE3935" s="97"/>
      <c r="PNF3935" s="97"/>
      <c r="PNG3935" s="97"/>
      <c r="PNH3935" s="97"/>
      <c r="PNI3935" s="97"/>
      <c r="PNJ3935" s="97"/>
      <c r="PNK3935" s="97"/>
      <c r="PNL3935" s="97"/>
      <c r="PNM3935" s="97"/>
      <c r="PNN3935" s="97"/>
      <c r="PNO3935" s="97"/>
      <c r="PNP3935" s="97"/>
      <c r="PNQ3935" s="97"/>
      <c r="PNR3935" s="97"/>
      <c r="PNS3935" s="97"/>
      <c r="PNT3935" s="97"/>
      <c r="PNU3935" s="97"/>
      <c r="PNV3935" s="97"/>
      <c r="PNW3935" s="97"/>
      <c r="PNX3935" s="97"/>
      <c r="PNY3935" s="97"/>
      <c r="PNZ3935" s="97"/>
      <c r="POA3935" s="97"/>
      <c r="POB3935" s="97"/>
      <c r="POC3935" s="97"/>
      <c r="POD3935" s="97"/>
      <c r="POE3935" s="97"/>
      <c r="POF3935" s="97"/>
      <c r="POG3935" s="97"/>
      <c r="POH3935" s="97"/>
      <c r="POI3935" s="97"/>
      <c r="POJ3935" s="97"/>
      <c r="POK3935" s="97"/>
      <c r="POL3935" s="97"/>
      <c r="POM3935" s="97"/>
      <c r="PON3935" s="97"/>
      <c r="POO3935" s="97"/>
      <c r="POP3935" s="97"/>
      <c r="POQ3935" s="97"/>
      <c r="POR3935" s="97"/>
      <c r="POS3935" s="97"/>
      <c r="POT3935" s="97"/>
      <c r="POU3935" s="97"/>
      <c r="POV3935" s="97"/>
      <c r="POW3935" s="97"/>
      <c r="POX3935" s="97"/>
      <c r="POY3935" s="97"/>
      <c r="POZ3935" s="97"/>
      <c r="PPA3935" s="97"/>
      <c r="PPB3935" s="97"/>
      <c r="PPC3935" s="97"/>
      <c r="PPD3935" s="97"/>
      <c r="PPE3935" s="97"/>
      <c r="PPF3935" s="97"/>
      <c r="PPG3935" s="97"/>
      <c r="PPH3935" s="97"/>
      <c r="PPI3935" s="97"/>
      <c r="PPJ3935" s="97"/>
      <c r="PPK3935" s="97"/>
      <c r="PPL3935" s="97"/>
      <c r="PPM3935" s="97"/>
      <c r="PPN3935" s="97"/>
      <c r="PPO3935" s="97"/>
      <c r="PPP3935" s="97"/>
      <c r="PPQ3935" s="97"/>
      <c r="PPR3935" s="97"/>
      <c r="PPS3935" s="97"/>
      <c r="PPT3935" s="97"/>
      <c r="PPU3935" s="97"/>
      <c r="PPV3935" s="97"/>
      <c r="PPW3935" s="97"/>
      <c r="PPX3935" s="97"/>
      <c r="PPY3935" s="97"/>
      <c r="PPZ3935" s="97"/>
      <c r="PQA3935" s="97"/>
      <c r="PQB3935" s="97"/>
      <c r="PQC3935" s="97"/>
      <c r="PQD3935" s="97"/>
      <c r="PQE3935" s="97"/>
      <c r="PQF3935" s="97"/>
      <c r="PQG3935" s="97"/>
      <c r="PQH3935" s="97"/>
      <c r="PQI3935" s="97"/>
      <c r="PQJ3935" s="97"/>
      <c r="PQK3935" s="97"/>
      <c r="PQL3935" s="97"/>
      <c r="PQM3935" s="97"/>
      <c r="PQN3935" s="97"/>
      <c r="PQO3935" s="97"/>
      <c r="PQP3935" s="97"/>
      <c r="PQQ3935" s="97"/>
      <c r="PQR3935" s="97"/>
      <c r="PQS3935" s="97"/>
      <c r="PQT3935" s="97"/>
      <c r="PQU3935" s="97"/>
      <c r="PQV3935" s="97"/>
      <c r="PQW3935" s="97"/>
      <c r="PQX3935" s="97"/>
      <c r="PQY3935" s="97"/>
      <c r="PQZ3935" s="97"/>
      <c r="PRA3935" s="97"/>
      <c r="PRB3935" s="97"/>
      <c r="PRC3935" s="97"/>
      <c r="PRD3935" s="97"/>
      <c r="PRE3935" s="97"/>
      <c r="PRF3935" s="97"/>
      <c r="PRG3935" s="97"/>
      <c r="PRH3935" s="97"/>
      <c r="PRI3935" s="97"/>
      <c r="PRJ3935" s="97"/>
      <c r="PRK3935" s="97"/>
      <c r="PRL3935" s="97"/>
      <c r="PRM3935" s="97"/>
      <c r="PRN3935" s="97"/>
      <c r="PRO3935" s="97"/>
      <c r="PRP3935" s="97"/>
      <c r="PRQ3935" s="97"/>
      <c r="PRR3935" s="97"/>
      <c r="PRS3935" s="97"/>
      <c r="PRT3935" s="97"/>
      <c r="PRU3935" s="97"/>
      <c r="PRV3935" s="97"/>
      <c r="PRW3935" s="97"/>
      <c r="PRX3935" s="97"/>
      <c r="PRY3935" s="97"/>
      <c r="PRZ3935" s="97"/>
      <c r="PSA3935" s="97"/>
      <c r="PSB3935" s="97"/>
      <c r="PSC3935" s="97"/>
      <c r="PSD3935" s="97"/>
      <c r="PSE3935" s="97"/>
      <c r="PSF3935" s="97"/>
      <c r="PSG3935" s="97"/>
      <c r="PSH3935" s="97"/>
      <c r="PSI3935" s="97"/>
      <c r="PSJ3935" s="97"/>
      <c r="PSK3935" s="97"/>
      <c r="PSL3935" s="97"/>
      <c r="PSM3935" s="97"/>
      <c r="PSN3935" s="97"/>
      <c r="PSO3935" s="97"/>
      <c r="PSP3935" s="97"/>
      <c r="PSQ3935" s="97"/>
      <c r="PSR3935" s="97"/>
      <c r="PSS3935" s="97"/>
      <c r="PST3935" s="97"/>
      <c r="PSU3935" s="97"/>
      <c r="PSV3935" s="97"/>
      <c r="PSW3935" s="97"/>
      <c r="PSX3935" s="97"/>
      <c r="PSY3935" s="97"/>
      <c r="PSZ3935" s="97"/>
      <c r="PTA3935" s="97"/>
      <c r="PTB3935" s="97"/>
      <c r="PTC3935" s="97"/>
      <c r="PTD3935" s="97"/>
      <c r="PTE3935" s="97"/>
      <c r="PTF3935" s="97"/>
      <c r="PTG3935" s="97"/>
      <c r="PTH3935" s="97"/>
      <c r="PTI3935" s="97"/>
      <c r="PTJ3935" s="97"/>
      <c r="PTK3935" s="97"/>
      <c r="PTL3935" s="97"/>
      <c r="PTM3935" s="97"/>
      <c r="PTN3935" s="97"/>
      <c r="PTO3935" s="97"/>
      <c r="PTP3935" s="97"/>
      <c r="PTQ3935" s="97"/>
      <c r="PTR3935" s="97"/>
      <c r="PTS3935" s="97"/>
      <c r="PTT3935" s="97"/>
      <c r="PTU3935" s="97"/>
      <c r="PTV3935" s="97"/>
      <c r="PTW3935" s="97"/>
      <c r="PTX3935" s="97"/>
      <c r="PTY3935" s="97"/>
      <c r="PTZ3935" s="97"/>
      <c r="PUA3935" s="97"/>
      <c r="PUB3935" s="97"/>
      <c r="PUC3935" s="97"/>
      <c r="PUD3935" s="97"/>
      <c r="PUE3935" s="97"/>
      <c r="PUF3935" s="97"/>
      <c r="PUG3935" s="97"/>
      <c r="PUH3935" s="97"/>
      <c r="PUI3935" s="97"/>
      <c r="PUJ3935" s="97"/>
      <c r="PUK3935" s="97"/>
      <c r="PUL3935" s="97"/>
      <c r="PUM3935" s="97"/>
      <c r="PUN3935" s="97"/>
      <c r="PUO3935" s="97"/>
      <c r="PUP3935" s="97"/>
      <c r="PUQ3935" s="97"/>
      <c r="PUR3935" s="97"/>
      <c r="PUS3935" s="97"/>
      <c r="PUT3935" s="97"/>
      <c r="PUU3935" s="97"/>
      <c r="PUV3935" s="97"/>
      <c r="PUW3935" s="97"/>
      <c r="PUX3935" s="97"/>
      <c r="PUY3935" s="97"/>
      <c r="PUZ3935" s="97"/>
      <c r="PVA3935" s="97"/>
      <c r="PVB3935" s="97"/>
      <c r="PVC3935" s="97"/>
      <c r="PVD3935" s="97"/>
      <c r="PVE3935" s="97"/>
      <c r="PVF3935" s="97"/>
      <c r="PVG3935" s="97"/>
      <c r="PVH3935" s="97"/>
      <c r="PVI3935" s="97"/>
      <c r="PVJ3935" s="97"/>
      <c r="PVK3935" s="97"/>
      <c r="PVL3935" s="97"/>
      <c r="PVM3935" s="97"/>
      <c r="PVN3935" s="97"/>
      <c r="PVO3935" s="97"/>
      <c r="PVP3935" s="97"/>
      <c r="PVQ3935" s="97"/>
      <c r="PVR3935" s="97"/>
      <c r="PVS3935" s="97"/>
      <c r="PVT3935" s="97"/>
      <c r="PVU3935" s="97"/>
      <c r="PVV3935" s="97"/>
      <c r="PVW3935" s="97"/>
      <c r="PVX3935" s="97"/>
      <c r="PVY3935" s="97"/>
      <c r="PVZ3935" s="97"/>
      <c r="PWA3935" s="97"/>
      <c r="PWB3935" s="97"/>
      <c r="PWC3935" s="97"/>
      <c r="PWD3935" s="97"/>
      <c r="PWE3935" s="97"/>
      <c r="PWF3935" s="97"/>
      <c r="PWG3935" s="97"/>
      <c r="PWH3935" s="97"/>
      <c r="PWI3935" s="97"/>
      <c r="PWJ3935" s="97"/>
      <c r="PWK3935" s="97"/>
      <c r="PWL3935" s="97"/>
      <c r="PWM3935" s="97"/>
      <c r="PWN3935" s="97"/>
      <c r="PWO3935" s="97"/>
      <c r="PWP3935" s="97"/>
      <c r="PWQ3935" s="97"/>
      <c r="PWR3935" s="97"/>
      <c r="PWS3935" s="97"/>
      <c r="PWT3935" s="97"/>
      <c r="PWU3935" s="97"/>
      <c r="PWV3935" s="97"/>
      <c r="PWW3935" s="97"/>
      <c r="PWX3935" s="97"/>
      <c r="PWY3935" s="97"/>
      <c r="PWZ3935" s="97"/>
      <c r="PXA3935" s="97"/>
      <c r="PXB3935" s="97"/>
      <c r="PXC3935" s="97"/>
      <c r="PXD3935" s="97"/>
      <c r="PXE3935" s="97"/>
      <c r="PXF3935" s="97"/>
      <c r="PXG3935" s="97"/>
      <c r="PXH3935" s="97"/>
      <c r="PXI3935" s="97"/>
      <c r="PXJ3935" s="97"/>
      <c r="PXK3935" s="97"/>
      <c r="PXL3935" s="97"/>
      <c r="PXM3935" s="97"/>
      <c r="PXN3935" s="97"/>
      <c r="PXO3935" s="97"/>
      <c r="PXP3935" s="97"/>
      <c r="PXQ3935" s="97"/>
      <c r="PXR3935" s="97"/>
      <c r="PXS3935" s="97"/>
      <c r="PXT3935" s="97"/>
      <c r="PXU3935" s="97"/>
      <c r="PXV3935" s="97"/>
      <c r="PXW3935" s="97"/>
      <c r="PXX3935" s="97"/>
      <c r="PXY3935" s="97"/>
      <c r="PXZ3935" s="97"/>
      <c r="PYA3935" s="97"/>
      <c r="PYB3935" s="97"/>
      <c r="PYC3935" s="97"/>
      <c r="PYD3935" s="97"/>
      <c r="PYE3935" s="97"/>
      <c r="PYF3935" s="97"/>
      <c r="PYG3935" s="97"/>
      <c r="PYH3935" s="97"/>
      <c r="PYI3935" s="97"/>
      <c r="PYJ3935" s="97"/>
      <c r="PYK3935" s="97"/>
      <c r="PYL3935" s="97"/>
      <c r="PYM3935" s="97"/>
      <c r="PYN3935" s="97"/>
      <c r="PYO3935" s="97"/>
      <c r="PYP3935" s="97"/>
      <c r="PYQ3935" s="97"/>
      <c r="PYR3935" s="97"/>
      <c r="PYS3935" s="97"/>
      <c r="PYT3935" s="97"/>
      <c r="PYU3935" s="97"/>
      <c r="PYV3935" s="97"/>
      <c r="PYW3935" s="97"/>
      <c r="PYX3935" s="97"/>
      <c r="PYY3935" s="97"/>
      <c r="PYZ3935" s="97"/>
      <c r="PZA3935" s="97"/>
      <c r="PZB3935" s="97"/>
      <c r="PZC3935" s="97"/>
      <c r="PZD3935" s="97"/>
      <c r="PZE3935" s="97"/>
      <c r="PZF3935" s="97"/>
      <c r="PZG3935" s="97"/>
      <c r="PZH3935" s="97"/>
      <c r="PZI3935" s="97"/>
      <c r="PZJ3935" s="97"/>
      <c r="PZK3935" s="97"/>
      <c r="PZL3935" s="97"/>
      <c r="PZM3935" s="97"/>
      <c r="PZN3935" s="97"/>
      <c r="PZO3935" s="97"/>
      <c r="PZP3935" s="97"/>
      <c r="PZQ3935" s="97"/>
      <c r="PZR3935" s="97"/>
      <c r="PZS3935" s="97"/>
      <c r="PZT3935" s="97"/>
      <c r="PZU3935" s="97"/>
      <c r="PZV3935" s="97"/>
      <c r="PZW3935" s="97"/>
      <c r="PZX3935" s="97"/>
      <c r="PZY3935" s="97"/>
      <c r="PZZ3935" s="97"/>
      <c r="QAA3935" s="97"/>
      <c r="QAB3935" s="97"/>
      <c r="QAC3935" s="97"/>
      <c r="QAD3935" s="97"/>
      <c r="QAE3935" s="97"/>
      <c r="QAF3935" s="97"/>
      <c r="QAG3935" s="97"/>
      <c r="QAH3935" s="97"/>
      <c r="QAI3935" s="97"/>
      <c r="QAJ3935" s="97"/>
      <c r="QAK3935" s="97"/>
      <c r="QAL3935" s="97"/>
      <c r="QAM3935" s="97"/>
      <c r="QAN3935" s="97"/>
      <c r="QAO3935" s="97"/>
      <c r="QAP3935" s="97"/>
      <c r="QAQ3935" s="97"/>
      <c r="QAR3935" s="97"/>
      <c r="QAS3935" s="97"/>
      <c r="QAT3935" s="97"/>
      <c r="QAU3935" s="97"/>
      <c r="QAV3935" s="97"/>
      <c r="QAW3935" s="97"/>
      <c r="QAX3935" s="97"/>
      <c r="QAY3935" s="97"/>
      <c r="QAZ3935" s="97"/>
      <c r="QBA3935" s="97"/>
      <c r="QBB3935" s="97"/>
      <c r="QBC3935" s="97"/>
      <c r="QBD3935" s="97"/>
      <c r="QBE3935" s="97"/>
      <c r="QBF3935" s="97"/>
      <c r="QBG3935" s="97"/>
      <c r="QBH3935" s="97"/>
      <c r="QBI3935" s="97"/>
      <c r="QBJ3935" s="97"/>
      <c r="QBK3935" s="97"/>
      <c r="QBL3935" s="97"/>
      <c r="QBM3935" s="97"/>
      <c r="QBN3935" s="97"/>
      <c r="QBO3935" s="97"/>
      <c r="QBP3935" s="97"/>
      <c r="QBQ3935" s="97"/>
      <c r="QBR3935" s="97"/>
      <c r="QBS3935" s="97"/>
      <c r="QBT3935" s="97"/>
      <c r="QBU3935" s="97"/>
      <c r="QBV3935" s="97"/>
      <c r="QBW3935" s="97"/>
      <c r="QBX3935" s="97"/>
      <c r="QBY3935" s="97"/>
      <c r="QBZ3935" s="97"/>
      <c r="QCA3935" s="97"/>
      <c r="QCB3935" s="97"/>
      <c r="QCC3935" s="97"/>
      <c r="QCD3935" s="97"/>
      <c r="QCE3935" s="97"/>
      <c r="QCF3935" s="97"/>
      <c r="QCG3935" s="97"/>
      <c r="QCH3935" s="97"/>
      <c r="QCI3935" s="97"/>
      <c r="QCJ3935" s="97"/>
      <c r="QCK3935" s="97"/>
      <c r="QCL3935" s="97"/>
      <c r="QCM3935" s="97"/>
      <c r="QCN3935" s="97"/>
      <c r="QCO3935" s="97"/>
      <c r="QCP3935" s="97"/>
      <c r="QCQ3935" s="97"/>
      <c r="QCR3935" s="97"/>
      <c r="QCS3935" s="97"/>
      <c r="QCT3935" s="97"/>
      <c r="QCU3935" s="97"/>
      <c r="QCV3935" s="97"/>
      <c r="QCW3935" s="97"/>
      <c r="QCX3935" s="97"/>
      <c r="QCY3935" s="97"/>
      <c r="QCZ3935" s="97"/>
      <c r="QDA3935" s="97"/>
      <c r="QDB3935" s="97"/>
      <c r="QDC3935" s="97"/>
      <c r="QDD3935" s="97"/>
      <c r="QDE3935" s="97"/>
      <c r="QDF3935" s="97"/>
      <c r="QDG3935" s="97"/>
      <c r="QDH3935" s="97"/>
      <c r="QDI3935" s="97"/>
      <c r="QDJ3935" s="97"/>
      <c r="QDK3935" s="97"/>
      <c r="QDL3935" s="97"/>
      <c r="QDM3935" s="97"/>
      <c r="QDN3935" s="97"/>
      <c r="QDO3935" s="97"/>
      <c r="QDP3935" s="97"/>
      <c r="QDQ3935" s="97"/>
      <c r="QDR3935" s="97"/>
      <c r="QDS3935" s="97"/>
      <c r="QDT3935" s="97"/>
      <c r="QDU3935" s="97"/>
      <c r="QDV3935" s="97"/>
      <c r="QDW3935" s="97"/>
      <c r="QDX3935" s="97"/>
      <c r="QDY3935" s="97"/>
      <c r="QDZ3935" s="97"/>
      <c r="QEA3935" s="97"/>
      <c r="QEB3935" s="97"/>
      <c r="QEC3935" s="97"/>
      <c r="QED3935" s="97"/>
      <c r="QEE3935" s="97"/>
      <c r="QEF3935" s="97"/>
      <c r="QEG3935" s="97"/>
      <c r="QEH3935" s="97"/>
      <c r="QEI3935" s="97"/>
      <c r="QEJ3935" s="97"/>
      <c r="QEK3935" s="97"/>
      <c r="QEL3935" s="97"/>
      <c r="QEM3935" s="97"/>
      <c r="QEN3935" s="97"/>
      <c r="QEO3935" s="97"/>
      <c r="QEP3935" s="97"/>
      <c r="QEQ3935" s="97"/>
      <c r="QER3935" s="97"/>
      <c r="QES3935" s="97"/>
      <c r="QET3935" s="97"/>
      <c r="QEU3935" s="97"/>
      <c r="QEV3935" s="97"/>
      <c r="QEW3935" s="97"/>
      <c r="QEX3935" s="97"/>
      <c r="QEY3935" s="97"/>
      <c r="QEZ3935" s="97"/>
      <c r="QFA3935" s="97"/>
      <c r="QFB3935" s="97"/>
      <c r="QFC3935" s="97"/>
      <c r="QFD3935" s="97"/>
      <c r="QFE3935" s="97"/>
      <c r="QFF3935" s="97"/>
      <c r="QFG3935" s="97"/>
      <c r="QFH3935" s="97"/>
      <c r="QFI3935" s="97"/>
      <c r="QFJ3935" s="97"/>
      <c r="QFK3935" s="97"/>
      <c r="QFL3935" s="97"/>
      <c r="QFM3935" s="97"/>
      <c r="QFN3935" s="97"/>
      <c r="QFO3935" s="97"/>
      <c r="QFP3935" s="97"/>
      <c r="QFQ3935" s="97"/>
      <c r="QFR3935" s="97"/>
      <c r="QFS3935" s="97"/>
      <c r="QFT3935" s="97"/>
      <c r="QFU3935" s="97"/>
      <c r="QFV3935" s="97"/>
      <c r="QFW3935" s="97"/>
      <c r="QFX3935" s="97"/>
      <c r="QFY3935" s="97"/>
      <c r="QFZ3935" s="97"/>
      <c r="QGA3935" s="97"/>
      <c r="QGB3935" s="97"/>
      <c r="QGC3935" s="97"/>
      <c r="QGD3935" s="97"/>
      <c r="QGE3935" s="97"/>
      <c r="QGF3935" s="97"/>
      <c r="QGG3935" s="97"/>
      <c r="QGH3935" s="97"/>
      <c r="QGI3935" s="97"/>
      <c r="QGJ3935" s="97"/>
      <c r="QGK3935" s="97"/>
      <c r="QGL3935" s="97"/>
      <c r="QGM3935" s="97"/>
      <c r="QGN3935" s="97"/>
      <c r="QGO3935" s="97"/>
      <c r="QGP3935" s="97"/>
      <c r="QGQ3935" s="97"/>
      <c r="QGR3935" s="97"/>
      <c r="QGS3935" s="97"/>
      <c r="QGT3935" s="97"/>
      <c r="QGU3935" s="97"/>
      <c r="QGV3935" s="97"/>
      <c r="QGW3935" s="97"/>
      <c r="QGX3935" s="97"/>
      <c r="QGY3935" s="97"/>
      <c r="QGZ3935" s="97"/>
      <c r="QHA3935" s="97"/>
      <c r="QHB3935" s="97"/>
      <c r="QHC3935" s="97"/>
      <c r="QHD3935" s="97"/>
      <c r="QHE3935" s="97"/>
      <c r="QHF3935" s="97"/>
      <c r="QHG3935" s="97"/>
      <c r="QHH3935" s="97"/>
      <c r="QHI3935" s="97"/>
      <c r="QHJ3935" s="97"/>
      <c r="QHK3935" s="97"/>
      <c r="QHL3935" s="97"/>
      <c r="QHM3935" s="97"/>
      <c r="QHN3935" s="97"/>
      <c r="QHO3935" s="97"/>
      <c r="QHP3935" s="97"/>
      <c r="QHQ3935" s="97"/>
      <c r="QHR3935" s="97"/>
      <c r="QHS3935" s="97"/>
      <c r="QHT3935" s="97"/>
      <c r="QHU3935" s="97"/>
      <c r="QHV3935" s="97"/>
      <c r="QHW3935" s="97"/>
      <c r="QHX3935" s="97"/>
      <c r="QHY3935" s="97"/>
      <c r="QHZ3935" s="97"/>
      <c r="QIA3935" s="97"/>
      <c r="QIB3935" s="97"/>
      <c r="QIC3935" s="97"/>
      <c r="QID3935" s="97"/>
      <c r="QIE3935" s="97"/>
      <c r="QIF3935" s="97"/>
      <c r="QIG3935" s="97"/>
      <c r="QIH3935" s="97"/>
      <c r="QII3935" s="97"/>
      <c r="QIJ3935" s="97"/>
      <c r="QIK3935" s="97"/>
      <c r="QIL3935" s="97"/>
      <c r="QIM3935" s="97"/>
      <c r="QIN3935" s="97"/>
      <c r="QIO3935" s="97"/>
      <c r="QIP3935" s="97"/>
      <c r="QIQ3935" s="97"/>
      <c r="QIR3935" s="97"/>
      <c r="QIS3935" s="97"/>
      <c r="QIT3935" s="97"/>
      <c r="QIU3935" s="97"/>
      <c r="QIV3935" s="97"/>
      <c r="QIW3935" s="97"/>
      <c r="QIX3935" s="97"/>
      <c r="QIY3935" s="97"/>
      <c r="QIZ3935" s="97"/>
      <c r="QJA3935" s="97"/>
      <c r="QJB3935" s="97"/>
      <c r="QJC3935" s="97"/>
      <c r="QJD3935" s="97"/>
      <c r="QJE3935" s="97"/>
      <c r="QJF3935" s="97"/>
      <c r="QJG3935" s="97"/>
      <c r="QJH3935" s="97"/>
      <c r="QJI3935" s="97"/>
      <c r="QJJ3935" s="97"/>
      <c r="QJK3935" s="97"/>
      <c r="QJL3935" s="97"/>
      <c r="QJM3935" s="97"/>
      <c r="QJN3935" s="97"/>
      <c r="QJO3935" s="97"/>
      <c r="QJP3935" s="97"/>
      <c r="QJQ3935" s="97"/>
      <c r="QJR3935" s="97"/>
      <c r="QJS3935" s="97"/>
      <c r="QJT3935" s="97"/>
      <c r="QJU3935" s="97"/>
      <c r="QJV3935" s="97"/>
      <c r="QJW3935" s="97"/>
      <c r="QJX3935" s="97"/>
      <c r="QJY3935" s="97"/>
      <c r="QJZ3935" s="97"/>
      <c r="QKA3935" s="97"/>
      <c r="QKB3935" s="97"/>
      <c r="QKC3935" s="97"/>
      <c r="QKD3935" s="97"/>
      <c r="QKE3935" s="97"/>
      <c r="QKF3935" s="97"/>
      <c r="QKG3935" s="97"/>
      <c r="QKH3935" s="97"/>
      <c r="QKI3935" s="97"/>
      <c r="QKJ3935" s="97"/>
      <c r="QKK3935" s="97"/>
      <c r="QKL3935" s="97"/>
      <c r="QKM3935" s="97"/>
      <c r="QKN3935" s="97"/>
      <c r="QKO3935" s="97"/>
      <c r="QKP3935" s="97"/>
      <c r="QKQ3935" s="97"/>
      <c r="QKR3935" s="97"/>
      <c r="QKS3935" s="97"/>
      <c r="QKT3935" s="97"/>
      <c r="QKU3935" s="97"/>
      <c r="QKV3935" s="97"/>
      <c r="QKW3935" s="97"/>
      <c r="QKX3935" s="97"/>
      <c r="QKY3935" s="97"/>
      <c r="QKZ3935" s="97"/>
      <c r="QLA3935" s="97"/>
      <c r="QLB3935" s="97"/>
      <c r="QLC3935" s="97"/>
      <c r="QLD3935" s="97"/>
      <c r="QLE3935" s="97"/>
      <c r="QLF3935" s="97"/>
      <c r="QLG3935" s="97"/>
      <c r="QLH3935" s="97"/>
      <c r="QLI3935" s="97"/>
      <c r="QLJ3935" s="97"/>
      <c r="QLK3935" s="97"/>
      <c r="QLL3935" s="97"/>
      <c r="QLM3935" s="97"/>
      <c r="QLN3935" s="97"/>
      <c r="QLO3935" s="97"/>
      <c r="QLP3935" s="97"/>
      <c r="QLQ3935" s="97"/>
      <c r="QLR3935" s="97"/>
      <c r="QLS3935" s="97"/>
      <c r="QLT3935" s="97"/>
      <c r="QLU3935" s="97"/>
      <c r="QLV3935" s="97"/>
      <c r="QLW3935" s="97"/>
      <c r="QLX3935" s="97"/>
      <c r="QLY3935" s="97"/>
      <c r="QLZ3935" s="97"/>
      <c r="QMA3935" s="97"/>
      <c r="QMB3935" s="97"/>
      <c r="QMC3935" s="97"/>
      <c r="QMD3935" s="97"/>
      <c r="QME3935" s="97"/>
      <c r="QMF3935" s="97"/>
      <c r="QMG3935" s="97"/>
      <c r="QMH3935" s="97"/>
      <c r="QMI3935" s="97"/>
      <c r="QMJ3935" s="97"/>
      <c r="QMK3935" s="97"/>
      <c r="QML3935" s="97"/>
      <c r="QMM3935" s="97"/>
      <c r="QMN3935" s="97"/>
      <c r="QMO3935" s="97"/>
      <c r="QMP3935" s="97"/>
      <c r="QMQ3935" s="97"/>
      <c r="QMR3935" s="97"/>
      <c r="QMS3935" s="97"/>
      <c r="QMT3935" s="97"/>
      <c r="QMU3935" s="97"/>
      <c r="QMV3935" s="97"/>
      <c r="QMW3935" s="97"/>
      <c r="QMX3935" s="97"/>
      <c r="QMY3935" s="97"/>
      <c r="QMZ3935" s="97"/>
      <c r="QNA3935" s="97"/>
      <c r="QNB3935" s="97"/>
      <c r="QNC3935" s="97"/>
      <c r="QND3935" s="97"/>
      <c r="QNE3935" s="97"/>
      <c r="QNF3935" s="97"/>
      <c r="QNG3935" s="97"/>
      <c r="QNH3935" s="97"/>
      <c r="QNI3935" s="97"/>
      <c r="QNJ3935" s="97"/>
      <c r="QNK3935" s="97"/>
      <c r="QNL3935" s="97"/>
      <c r="QNM3935" s="97"/>
      <c r="QNN3935" s="97"/>
      <c r="QNO3935" s="97"/>
      <c r="QNP3935" s="97"/>
      <c r="QNQ3935" s="97"/>
      <c r="QNR3935" s="97"/>
      <c r="QNS3935" s="97"/>
      <c r="QNT3935" s="97"/>
      <c r="QNU3935" s="97"/>
      <c r="QNV3935" s="97"/>
      <c r="QNW3935" s="97"/>
      <c r="QNX3935" s="97"/>
      <c r="QNY3935" s="97"/>
      <c r="QNZ3935" s="97"/>
      <c r="QOA3935" s="97"/>
      <c r="QOB3935" s="97"/>
      <c r="QOC3935" s="97"/>
      <c r="QOD3935" s="97"/>
      <c r="QOE3935" s="97"/>
      <c r="QOF3935" s="97"/>
      <c r="QOG3935" s="97"/>
      <c r="QOH3935" s="97"/>
      <c r="QOI3935" s="97"/>
      <c r="QOJ3935" s="97"/>
      <c r="QOK3935" s="97"/>
      <c r="QOL3935" s="97"/>
      <c r="QOM3935" s="97"/>
      <c r="QON3935" s="97"/>
      <c r="QOO3935" s="97"/>
      <c r="QOP3935" s="97"/>
      <c r="QOQ3935" s="97"/>
      <c r="QOR3935" s="97"/>
      <c r="QOS3935" s="97"/>
      <c r="QOT3935" s="97"/>
      <c r="QOU3935" s="97"/>
      <c r="QOV3935" s="97"/>
      <c r="QOW3935" s="97"/>
      <c r="QOX3935" s="97"/>
      <c r="QOY3935" s="97"/>
      <c r="QOZ3935" s="97"/>
      <c r="QPA3935" s="97"/>
      <c r="QPB3935" s="97"/>
      <c r="QPC3935" s="97"/>
      <c r="QPD3935" s="97"/>
      <c r="QPE3935" s="97"/>
      <c r="QPF3935" s="97"/>
      <c r="QPG3935" s="97"/>
      <c r="QPH3935" s="97"/>
      <c r="QPI3935" s="97"/>
      <c r="QPJ3935" s="97"/>
      <c r="QPK3935" s="97"/>
      <c r="QPL3935" s="97"/>
      <c r="QPM3935" s="97"/>
      <c r="QPN3935" s="97"/>
      <c r="QPO3935" s="97"/>
      <c r="QPP3935" s="97"/>
      <c r="QPQ3935" s="97"/>
      <c r="QPR3935" s="97"/>
      <c r="QPS3935" s="97"/>
      <c r="QPT3935" s="97"/>
      <c r="QPU3935" s="97"/>
      <c r="QPV3935" s="97"/>
      <c r="QPW3935" s="97"/>
      <c r="QPX3935" s="97"/>
      <c r="QPY3935" s="97"/>
      <c r="QPZ3935" s="97"/>
      <c r="QQA3935" s="97"/>
      <c r="QQB3935" s="97"/>
      <c r="QQC3935" s="97"/>
      <c r="QQD3935" s="97"/>
      <c r="QQE3935" s="97"/>
      <c r="QQF3935" s="97"/>
      <c r="QQG3935" s="97"/>
      <c r="QQH3935" s="97"/>
      <c r="QQI3935" s="97"/>
      <c r="QQJ3935" s="97"/>
      <c r="QQK3935" s="97"/>
      <c r="QQL3935" s="97"/>
      <c r="QQM3935" s="97"/>
      <c r="QQN3935" s="97"/>
      <c r="QQO3935" s="97"/>
      <c r="QQP3935" s="97"/>
      <c r="QQQ3935" s="97"/>
      <c r="QQR3935" s="97"/>
      <c r="QQS3935" s="97"/>
      <c r="QQT3935" s="97"/>
      <c r="QQU3935" s="97"/>
      <c r="QQV3935" s="97"/>
      <c r="QQW3935" s="97"/>
      <c r="QQX3935" s="97"/>
      <c r="QQY3935" s="97"/>
      <c r="QQZ3935" s="97"/>
      <c r="QRA3935" s="97"/>
      <c r="QRB3935" s="97"/>
      <c r="QRC3935" s="97"/>
      <c r="QRD3935" s="97"/>
      <c r="QRE3935" s="97"/>
      <c r="QRF3935" s="97"/>
      <c r="QRG3935" s="97"/>
      <c r="QRH3935" s="97"/>
      <c r="QRI3935" s="97"/>
      <c r="QRJ3935" s="97"/>
      <c r="QRK3935" s="97"/>
      <c r="QRL3935" s="97"/>
      <c r="QRM3935" s="97"/>
      <c r="QRN3935" s="97"/>
      <c r="QRO3935" s="97"/>
      <c r="QRP3935" s="97"/>
      <c r="QRQ3935" s="97"/>
      <c r="QRR3935" s="97"/>
      <c r="QRS3935" s="97"/>
      <c r="QRT3935" s="97"/>
      <c r="QRU3935" s="97"/>
      <c r="QRV3935" s="97"/>
      <c r="QRW3935" s="97"/>
      <c r="QRX3935" s="97"/>
      <c r="QRY3935" s="97"/>
      <c r="QRZ3935" s="97"/>
      <c r="QSA3935" s="97"/>
      <c r="QSB3935" s="97"/>
      <c r="QSC3935" s="97"/>
      <c r="QSD3935" s="97"/>
      <c r="QSE3935" s="97"/>
      <c r="QSF3935" s="97"/>
      <c r="QSG3935" s="97"/>
      <c r="QSH3935" s="97"/>
      <c r="QSI3935" s="97"/>
      <c r="QSJ3935" s="97"/>
      <c r="QSK3935" s="97"/>
      <c r="QSL3935" s="97"/>
      <c r="QSM3935" s="97"/>
      <c r="QSN3935" s="97"/>
      <c r="QSO3935" s="97"/>
      <c r="QSP3935" s="97"/>
      <c r="QSQ3935" s="97"/>
      <c r="QSR3935" s="97"/>
      <c r="QSS3935" s="97"/>
      <c r="QST3935" s="97"/>
      <c r="QSU3935" s="97"/>
      <c r="QSV3935" s="97"/>
      <c r="QSW3935" s="97"/>
      <c r="QSX3935" s="97"/>
      <c r="QSY3935" s="97"/>
      <c r="QSZ3935" s="97"/>
      <c r="QTA3935" s="97"/>
      <c r="QTB3935" s="97"/>
      <c r="QTC3935" s="97"/>
      <c r="QTD3935" s="97"/>
      <c r="QTE3935" s="97"/>
      <c r="QTF3935" s="97"/>
      <c r="QTG3935" s="97"/>
      <c r="QTH3935" s="97"/>
      <c r="QTI3935" s="97"/>
      <c r="QTJ3935" s="97"/>
      <c r="QTK3935" s="97"/>
      <c r="QTL3935" s="97"/>
      <c r="QTM3935" s="97"/>
      <c r="QTN3935" s="97"/>
      <c r="QTO3935" s="97"/>
      <c r="QTP3935" s="97"/>
      <c r="QTQ3935" s="97"/>
      <c r="QTR3935" s="97"/>
      <c r="QTS3935" s="97"/>
      <c r="QTT3935" s="97"/>
      <c r="QTU3935" s="97"/>
      <c r="QTV3935" s="97"/>
      <c r="QTW3935" s="97"/>
      <c r="QTX3935" s="97"/>
      <c r="QTY3935" s="97"/>
      <c r="QTZ3935" s="97"/>
      <c r="QUA3935" s="97"/>
      <c r="QUB3935" s="97"/>
      <c r="QUC3935" s="97"/>
      <c r="QUD3935" s="97"/>
      <c r="QUE3935" s="97"/>
      <c r="QUF3935" s="97"/>
      <c r="QUG3935" s="97"/>
      <c r="QUH3935" s="97"/>
      <c r="QUI3935" s="97"/>
      <c r="QUJ3935" s="97"/>
      <c r="QUK3935" s="97"/>
      <c r="QUL3935" s="97"/>
      <c r="QUM3935" s="97"/>
      <c r="QUN3935" s="97"/>
      <c r="QUO3935" s="97"/>
      <c r="QUP3935" s="97"/>
      <c r="QUQ3935" s="97"/>
      <c r="QUR3935" s="97"/>
      <c r="QUS3935" s="97"/>
      <c r="QUT3935" s="97"/>
      <c r="QUU3935" s="97"/>
      <c r="QUV3935" s="97"/>
      <c r="QUW3935" s="97"/>
      <c r="QUX3935" s="97"/>
      <c r="QUY3935" s="97"/>
      <c r="QUZ3935" s="97"/>
      <c r="QVA3935" s="97"/>
      <c r="QVB3935" s="97"/>
      <c r="QVC3935" s="97"/>
      <c r="QVD3935" s="97"/>
      <c r="QVE3935" s="97"/>
      <c r="QVF3935" s="97"/>
      <c r="QVG3935" s="97"/>
      <c r="QVH3935" s="97"/>
      <c r="QVI3935" s="97"/>
      <c r="QVJ3935" s="97"/>
      <c r="QVK3935" s="97"/>
      <c r="QVL3935" s="97"/>
      <c r="QVM3935" s="97"/>
      <c r="QVN3935" s="97"/>
      <c r="QVO3935" s="97"/>
      <c r="QVP3935" s="97"/>
      <c r="QVQ3935" s="97"/>
      <c r="QVR3935" s="97"/>
      <c r="QVS3935" s="97"/>
      <c r="QVT3935" s="97"/>
      <c r="QVU3935" s="97"/>
      <c r="QVV3935" s="97"/>
      <c r="QVW3935" s="97"/>
      <c r="QVX3935" s="97"/>
      <c r="QVY3935" s="97"/>
      <c r="QVZ3935" s="97"/>
      <c r="QWA3935" s="97"/>
      <c r="QWB3935" s="97"/>
      <c r="QWC3935" s="97"/>
      <c r="QWD3935" s="97"/>
      <c r="QWE3935" s="97"/>
      <c r="QWF3935" s="97"/>
      <c r="QWG3935" s="97"/>
      <c r="QWH3935" s="97"/>
      <c r="QWI3935" s="97"/>
      <c r="QWJ3935" s="97"/>
      <c r="QWK3935" s="97"/>
      <c r="QWL3935" s="97"/>
      <c r="QWM3935" s="97"/>
      <c r="QWN3935" s="97"/>
      <c r="QWO3935" s="97"/>
      <c r="QWP3935" s="97"/>
      <c r="QWQ3935" s="97"/>
      <c r="QWR3935" s="97"/>
      <c r="QWS3935" s="97"/>
      <c r="QWT3935" s="97"/>
      <c r="QWU3935" s="97"/>
      <c r="QWV3935" s="97"/>
      <c r="QWW3935" s="97"/>
      <c r="QWX3935" s="97"/>
      <c r="QWY3935" s="97"/>
      <c r="QWZ3935" s="97"/>
      <c r="QXA3935" s="97"/>
      <c r="QXB3935" s="97"/>
      <c r="QXC3935" s="97"/>
      <c r="QXD3935" s="97"/>
      <c r="QXE3935" s="97"/>
      <c r="QXF3935" s="97"/>
      <c r="QXG3935" s="97"/>
      <c r="QXH3935" s="97"/>
      <c r="QXI3935" s="97"/>
      <c r="QXJ3935" s="97"/>
      <c r="QXK3935" s="97"/>
      <c r="QXL3935" s="97"/>
      <c r="QXM3935" s="97"/>
      <c r="QXN3935" s="97"/>
      <c r="QXO3935" s="97"/>
      <c r="QXP3935" s="97"/>
      <c r="QXQ3935" s="97"/>
      <c r="QXR3935" s="97"/>
      <c r="QXS3935" s="97"/>
      <c r="QXT3935" s="97"/>
      <c r="QXU3935" s="97"/>
      <c r="QXV3935" s="97"/>
      <c r="QXW3935" s="97"/>
      <c r="QXX3935" s="97"/>
      <c r="QXY3935" s="97"/>
      <c r="QXZ3935" s="97"/>
      <c r="QYA3935" s="97"/>
      <c r="QYB3935" s="97"/>
      <c r="QYC3935" s="97"/>
      <c r="QYD3935" s="97"/>
      <c r="QYE3935" s="97"/>
      <c r="QYF3935" s="97"/>
      <c r="QYG3935" s="97"/>
      <c r="QYH3935" s="97"/>
      <c r="QYI3935" s="97"/>
      <c r="QYJ3935" s="97"/>
      <c r="QYK3935" s="97"/>
      <c r="QYL3935" s="97"/>
      <c r="QYM3935" s="97"/>
      <c r="QYN3935" s="97"/>
      <c r="QYO3935" s="97"/>
      <c r="QYP3935" s="97"/>
      <c r="QYQ3935" s="97"/>
      <c r="QYR3935" s="97"/>
      <c r="QYS3935" s="97"/>
      <c r="QYT3935" s="97"/>
      <c r="QYU3935" s="97"/>
      <c r="QYV3935" s="97"/>
      <c r="QYW3935" s="97"/>
      <c r="QYX3935" s="97"/>
      <c r="QYY3935" s="97"/>
      <c r="QYZ3935" s="97"/>
      <c r="QZA3935" s="97"/>
      <c r="QZB3935" s="97"/>
      <c r="QZC3935" s="97"/>
      <c r="QZD3935" s="97"/>
      <c r="QZE3935" s="97"/>
      <c r="QZF3935" s="97"/>
      <c r="QZG3935" s="97"/>
      <c r="QZH3935" s="97"/>
      <c r="QZI3935" s="97"/>
      <c r="QZJ3935" s="97"/>
      <c r="QZK3935" s="97"/>
      <c r="QZL3935" s="97"/>
      <c r="QZM3935" s="97"/>
      <c r="QZN3935" s="97"/>
      <c r="QZO3935" s="97"/>
      <c r="QZP3935" s="97"/>
      <c r="QZQ3935" s="97"/>
      <c r="QZR3935" s="97"/>
      <c r="QZS3935" s="97"/>
      <c r="QZT3935" s="97"/>
      <c r="QZU3935" s="97"/>
      <c r="QZV3935" s="97"/>
      <c r="QZW3935" s="97"/>
      <c r="QZX3935" s="97"/>
      <c r="QZY3935" s="97"/>
      <c r="QZZ3935" s="97"/>
      <c r="RAA3935" s="97"/>
      <c r="RAB3935" s="97"/>
      <c r="RAC3935" s="97"/>
      <c r="RAD3935" s="97"/>
      <c r="RAE3935" s="97"/>
      <c r="RAF3935" s="97"/>
      <c r="RAG3935" s="97"/>
      <c r="RAH3935" s="97"/>
      <c r="RAI3935" s="97"/>
      <c r="RAJ3935" s="97"/>
      <c r="RAK3935" s="97"/>
      <c r="RAL3935" s="97"/>
      <c r="RAM3935" s="97"/>
      <c r="RAN3935" s="97"/>
      <c r="RAO3935" s="97"/>
      <c r="RAP3935" s="97"/>
      <c r="RAQ3935" s="97"/>
      <c r="RAR3935" s="97"/>
      <c r="RAS3935" s="97"/>
      <c r="RAT3935" s="97"/>
      <c r="RAU3935" s="97"/>
      <c r="RAV3935" s="97"/>
      <c r="RAW3935" s="97"/>
      <c r="RAX3935" s="97"/>
      <c r="RAY3935" s="97"/>
      <c r="RAZ3935" s="97"/>
      <c r="RBA3935" s="97"/>
      <c r="RBB3935" s="97"/>
      <c r="RBC3935" s="97"/>
      <c r="RBD3935" s="97"/>
      <c r="RBE3935" s="97"/>
      <c r="RBF3935" s="97"/>
      <c r="RBG3935" s="97"/>
      <c r="RBH3935" s="97"/>
      <c r="RBI3935" s="97"/>
      <c r="RBJ3935" s="97"/>
      <c r="RBK3935" s="97"/>
      <c r="RBL3935" s="97"/>
      <c r="RBM3935" s="97"/>
      <c r="RBN3935" s="97"/>
      <c r="RBO3935" s="97"/>
      <c r="RBP3935" s="97"/>
      <c r="RBQ3935" s="97"/>
      <c r="RBR3935" s="97"/>
      <c r="RBS3935" s="97"/>
      <c r="RBT3935" s="97"/>
      <c r="RBU3935" s="97"/>
      <c r="RBV3935" s="97"/>
      <c r="RBW3935" s="97"/>
      <c r="RBX3935" s="97"/>
      <c r="RBY3935" s="97"/>
      <c r="RBZ3935" s="97"/>
      <c r="RCA3935" s="97"/>
      <c r="RCB3935" s="97"/>
      <c r="RCC3935" s="97"/>
      <c r="RCD3935" s="97"/>
      <c r="RCE3935" s="97"/>
      <c r="RCF3935" s="97"/>
      <c r="RCG3935" s="97"/>
      <c r="RCH3935" s="97"/>
      <c r="RCI3935" s="97"/>
      <c r="RCJ3935" s="97"/>
      <c r="RCK3935" s="97"/>
      <c r="RCL3935" s="97"/>
      <c r="RCM3935" s="97"/>
      <c r="RCN3935" s="97"/>
      <c r="RCO3935" s="97"/>
      <c r="RCP3935" s="97"/>
      <c r="RCQ3935" s="97"/>
      <c r="RCR3935" s="97"/>
      <c r="RCS3935" s="97"/>
      <c r="RCT3935" s="97"/>
      <c r="RCU3935" s="97"/>
      <c r="RCV3935" s="97"/>
      <c r="RCW3935" s="97"/>
      <c r="RCX3935" s="97"/>
      <c r="RCY3935" s="97"/>
      <c r="RCZ3935" s="97"/>
      <c r="RDA3935" s="97"/>
      <c r="RDB3935" s="97"/>
      <c r="RDC3935" s="97"/>
      <c r="RDD3935" s="97"/>
      <c r="RDE3935" s="97"/>
      <c r="RDF3935" s="97"/>
      <c r="RDG3935" s="97"/>
      <c r="RDH3935" s="97"/>
      <c r="RDI3935" s="97"/>
      <c r="RDJ3935" s="97"/>
      <c r="RDK3935" s="97"/>
      <c r="RDL3935" s="97"/>
      <c r="RDM3935" s="97"/>
      <c r="RDN3935" s="97"/>
      <c r="RDO3935" s="97"/>
      <c r="RDP3935" s="97"/>
      <c r="RDQ3935" s="97"/>
      <c r="RDR3935" s="97"/>
      <c r="RDS3935" s="97"/>
      <c r="RDT3935" s="97"/>
      <c r="RDU3935" s="97"/>
      <c r="RDV3935" s="97"/>
      <c r="RDW3935" s="97"/>
      <c r="RDX3935" s="97"/>
      <c r="RDY3935" s="97"/>
      <c r="RDZ3935" s="97"/>
      <c r="REA3935" s="97"/>
      <c r="REB3935" s="97"/>
      <c r="REC3935" s="97"/>
      <c r="RED3935" s="97"/>
      <c r="REE3935" s="97"/>
      <c r="REF3935" s="97"/>
      <c r="REG3935" s="97"/>
      <c r="REH3935" s="97"/>
      <c r="REI3935" s="97"/>
      <c r="REJ3935" s="97"/>
      <c r="REK3935" s="97"/>
      <c r="REL3935" s="97"/>
      <c r="REM3935" s="97"/>
      <c r="REN3935" s="97"/>
      <c r="REO3935" s="97"/>
      <c r="REP3935" s="97"/>
      <c r="REQ3935" s="97"/>
      <c r="RER3935" s="97"/>
      <c r="RES3935" s="97"/>
      <c r="RET3935" s="97"/>
      <c r="REU3935" s="97"/>
      <c r="REV3935" s="97"/>
      <c r="REW3935" s="97"/>
      <c r="REX3935" s="97"/>
      <c r="REY3935" s="97"/>
      <c r="REZ3935" s="97"/>
      <c r="RFA3935" s="97"/>
      <c r="RFB3935" s="97"/>
      <c r="RFC3935" s="97"/>
      <c r="RFD3935" s="97"/>
      <c r="RFE3935" s="97"/>
      <c r="RFF3935" s="97"/>
      <c r="RFG3935" s="97"/>
      <c r="RFH3935" s="97"/>
      <c r="RFI3935" s="97"/>
      <c r="RFJ3935" s="97"/>
      <c r="RFK3935" s="97"/>
      <c r="RFL3935" s="97"/>
      <c r="RFM3935" s="97"/>
      <c r="RFN3935" s="97"/>
      <c r="RFO3935" s="97"/>
      <c r="RFP3935" s="97"/>
      <c r="RFQ3935" s="97"/>
      <c r="RFR3935" s="97"/>
      <c r="RFS3935" s="97"/>
      <c r="RFT3935" s="97"/>
      <c r="RFU3935" s="97"/>
      <c r="RFV3935" s="97"/>
      <c r="RFW3935" s="97"/>
      <c r="RFX3935" s="97"/>
      <c r="RFY3935" s="97"/>
      <c r="RFZ3935" s="97"/>
      <c r="RGA3935" s="97"/>
      <c r="RGB3935" s="97"/>
      <c r="RGC3935" s="97"/>
      <c r="RGD3935" s="97"/>
      <c r="RGE3935" s="97"/>
      <c r="RGF3935" s="97"/>
      <c r="RGG3935" s="97"/>
      <c r="RGH3935" s="97"/>
      <c r="RGI3935" s="97"/>
      <c r="RGJ3935" s="97"/>
      <c r="RGK3935" s="97"/>
      <c r="RGL3935" s="97"/>
      <c r="RGM3935" s="97"/>
      <c r="RGN3935" s="97"/>
      <c r="RGO3935" s="97"/>
      <c r="RGP3935" s="97"/>
      <c r="RGQ3935" s="97"/>
      <c r="RGR3935" s="97"/>
      <c r="RGS3935" s="97"/>
      <c r="RGT3935" s="97"/>
      <c r="RGU3935" s="97"/>
      <c r="RGV3935" s="97"/>
      <c r="RGW3935" s="97"/>
      <c r="RGX3935" s="97"/>
      <c r="RGY3935" s="97"/>
      <c r="RGZ3935" s="97"/>
      <c r="RHA3935" s="97"/>
      <c r="RHB3935" s="97"/>
      <c r="RHC3935" s="97"/>
      <c r="RHD3935" s="97"/>
      <c r="RHE3935" s="97"/>
      <c r="RHF3935" s="97"/>
      <c r="RHG3935" s="97"/>
      <c r="RHH3935" s="97"/>
      <c r="RHI3935" s="97"/>
      <c r="RHJ3935" s="97"/>
      <c r="RHK3935" s="97"/>
      <c r="RHL3935" s="97"/>
      <c r="RHM3935" s="97"/>
      <c r="RHN3935" s="97"/>
      <c r="RHO3935" s="97"/>
      <c r="RHP3935" s="97"/>
      <c r="RHQ3935" s="97"/>
      <c r="RHR3935" s="97"/>
      <c r="RHS3935" s="97"/>
      <c r="RHT3935" s="97"/>
      <c r="RHU3935" s="97"/>
      <c r="RHV3935" s="97"/>
      <c r="RHW3935" s="97"/>
      <c r="RHX3935" s="97"/>
      <c r="RHY3935" s="97"/>
      <c r="RHZ3935" s="97"/>
      <c r="RIA3935" s="97"/>
      <c r="RIB3935" s="97"/>
      <c r="RIC3935" s="97"/>
      <c r="RID3935" s="97"/>
      <c r="RIE3935" s="97"/>
      <c r="RIF3935" s="97"/>
      <c r="RIG3935" s="97"/>
      <c r="RIH3935" s="97"/>
      <c r="RII3935" s="97"/>
      <c r="RIJ3935" s="97"/>
      <c r="RIK3935" s="97"/>
      <c r="RIL3935" s="97"/>
      <c r="RIM3935" s="97"/>
      <c r="RIN3935" s="97"/>
      <c r="RIO3935" s="97"/>
      <c r="RIP3935" s="97"/>
      <c r="RIQ3935" s="97"/>
      <c r="RIR3935" s="97"/>
      <c r="RIS3935" s="97"/>
      <c r="RIT3935" s="97"/>
      <c r="RIU3935" s="97"/>
      <c r="RIV3935" s="97"/>
      <c r="RIW3935" s="97"/>
      <c r="RIX3935" s="97"/>
      <c r="RIY3935" s="97"/>
      <c r="RIZ3935" s="97"/>
      <c r="RJA3935" s="97"/>
      <c r="RJB3935" s="97"/>
      <c r="RJC3935" s="97"/>
      <c r="RJD3935" s="97"/>
      <c r="RJE3935" s="97"/>
      <c r="RJF3935" s="97"/>
      <c r="RJG3935" s="97"/>
      <c r="RJH3935" s="97"/>
      <c r="RJI3935" s="97"/>
      <c r="RJJ3935" s="97"/>
      <c r="RJK3935" s="97"/>
      <c r="RJL3935" s="97"/>
      <c r="RJM3935" s="97"/>
      <c r="RJN3935" s="97"/>
      <c r="RJO3935" s="97"/>
      <c r="RJP3935" s="97"/>
      <c r="RJQ3935" s="97"/>
      <c r="RJR3935" s="97"/>
      <c r="RJS3935" s="97"/>
      <c r="RJT3935" s="97"/>
      <c r="RJU3935" s="97"/>
      <c r="RJV3935" s="97"/>
      <c r="RJW3935" s="97"/>
      <c r="RJX3935" s="97"/>
      <c r="RJY3935" s="97"/>
      <c r="RJZ3935" s="97"/>
      <c r="RKA3935" s="97"/>
      <c r="RKB3935" s="97"/>
      <c r="RKC3935" s="97"/>
      <c r="RKD3935" s="97"/>
      <c r="RKE3935" s="97"/>
      <c r="RKF3935" s="97"/>
      <c r="RKG3935" s="97"/>
      <c r="RKH3935" s="97"/>
      <c r="RKI3935" s="97"/>
      <c r="RKJ3935" s="97"/>
      <c r="RKK3935" s="97"/>
      <c r="RKL3935" s="97"/>
      <c r="RKM3935" s="97"/>
      <c r="RKN3935" s="97"/>
      <c r="RKO3935" s="97"/>
      <c r="RKP3935" s="97"/>
      <c r="RKQ3935" s="97"/>
      <c r="RKR3935" s="97"/>
      <c r="RKS3935" s="97"/>
      <c r="RKT3935" s="97"/>
      <c r="RKU3935" s="97"/>
      <c r="RKV3935" s="97"/>
      <c r="RKW3935" s="97"/>
      <c r="RKX3935" s="97"/>
      <c r="RKY3935" s="97"/>
      <c r="RKZ3935" s="97"/>
      <c r="RLA3935" s="97"/>
      <c r="RLB3935" s="97"/>
      <c r="RLC3935" s="97"/>
      <c r="RLD3935" s="97"/>
      <c r="RLE3935" s="97"/>
      <c r="RLF3935" s="97"/>
      <c r="RLG3935" s="97"/>
      <c r="RLH3935" s="97"/>
      <c r="RLI3935" s="97"/>
      <c r="RLJ3935" s="97"/>
      <c r="RLK3935" s="97"/>
      <c r="RLL3935" s="97"/>
      <c r="RLM3935" s="97"/>
      <c r="RLN3935" s="97"/>
      <c r="RLO3935" s="97"/>
      <c r="RLP3935" s="97"/>
      <c r="RLQ3935" s="97"/>
      <c r="RLR3935" s="97"/>
      <c r="RLS3935" s="97"/>
      <c r="RLT3935" s="97"/>
      <c r="RLU3935" s="97"/>
      <c r="RLV3935" s="97"/>
      <c r="RLW3935" s="97"/>
      <c r="RLX3935" s="97"/>
      <c r="RLY3935" s="97"/>
      <c r="RLZ3935" s="97"/>
      <c r="RMA3935" s="97"/>
      <c r="RMB3935" s="97"/>
      <c r="RMC3935" s="97"/>
      <c r="RMD3935" s="97"/>
      <c r="RME3935" s="97"/>
      <c r="RMF3935" s="97"/>
      <c r="RMG3935" s="97"/>
      <c r="RMH3935" s="97"/>
      <c r="RMI3935" s="97"/>
      <c r="RMJ3935" s="97"/>
      <c r="RMK3935" s="97"/>
      <c r="RML3935" s="97"/>
      <c r="RMM3935" s="97"/>
      <c r="RMN3935" s="97"/>
      <c r="RMO3935" s="97"/>
      <c r="RMP3935" s="97"/>
      <c r="RMQ3935" s="97"/>
      <c r="RMR3935" s="97"/>
      <c r="RMS3935" s="97"/>
      <c r="RMT3935" s="97"/>
      <c r="RMU3935" s="97"/>
      <c r="RMV3935" s="97"/>
      <c r="RMW3935" s="97"/>
      <c r="RMX3935" s="97"/>
      <c r="RMY3935" s="97"/>
      <c r="RMZ3935" s="97"/>
      <c r="RNA3935" s="97"/>
      <c r="RNB3935" s="97"/>
      <c r="RNC3935" s="97"/>
      <c r="RND3935" s="97"/>
      <c r="RNE3935" s="97"/>
      <c r="RNF3935" s="97"/>
      <c r="RNG3935" s="97"/>
      <c r="RNH3935" s="97"/>
      <c r="RNI3935" s="97"/>
      <c r="RNJ3935" s="97"/>
      <c r="RNK3935" s="97"/>
      <c r="RNL3935" s="97"/>
      <c r="RNM3935" s="97"/>
      <c r="RNN3935" s="97"/>
      <c r="RNO3935" s="97"/>
      <c r="RNP3935" s="97"/>
      <c r="RNQ3935" s="97"/>
      <c r="RNR3935" s="97"/>
      <c r="RNS3935" s="97"/>
      <c r="RNT3935" s="97"/>
      <c r="RNU3935" s="97"/>
      <c r="RNV3935" s="97"/>
      <c r="RNW3935" s="97"/>
      <c r="RNX3935" s="97"/>
      <c r="RNY3935" s="97"/>
      <c r="RNZ3935" s="97"/>
      <c r="ROA3935" s="97"/>
      <c r="ROB3935" s="97"/>
      <c r="ROC3935" s="97"/>
      <c r="ROD3935" s="97"/>
      <c r="ROE3935" s="97"/>
      <c r="ROF3935" s="97"/>
      <c r="ROG3935" s="97"/>
      <c r="ROH3935" s="97"/>
      <c r="ROI3935" s="97"/>
      <c r="ROJ3935" s="97"/>
      <c r="ROK3935" s="97"/>
      <c r="ROL3935" s="97"/>
      <c r="ROM3935" s="97"/>
      <c r="RON3935" s="97"/>
      <c r="ROO3935" s="97"/>
      <c r="ROP3935" s="97"/>
      <c r="ROQ3935" s="97"/>
      <c r="ROR3935" s="97"/>
      <c r="ROS3935" s="97"/>
      <c r="ROT3935" s="97"/>
      <c r="ROU3935" s="97"/>
      <c r="ROV3935" s="97"/>
      <c r="ROW3935" s="97"/>
      <c r="ROX3935" s="97"/>
      <c r="ROY3935" s="97"/>
      <c r="ROZ3935" s="97"/>
      <c r="RPA3935" s="97"/>
      <c r="RPB3935" s="97"/>
      <c r="RPC3935" s="97"/>
      <c r="RPD3935" s="97"/>
      <c r="RPE3935" s="97"/>
      <c r="RPF3935" s="97"/>
      <c r="RPG3935" s="97"/>
      <c r="RPH3935" s="97"/>
      <c r="RPI3935" s="97"/>
      <c r="RPJ3935" s="97"/>
      <c r="RPK3935" s="97"/>
      <c r="RPL3935" s="97"/>
      <c r="RPM3935" s="97"/>
      <c r="RPN3935" s="97"/>
      <c r="RPO3935" s="97"/>
      <c r="RPP3935" s="97"/>
      <c r="RPQ3935" s="97"/>
      <c r="RPR3935" s="97"/>
      <c r="RPS3935" s="97"/>
      <c r="RPT3935" s="97"/>
      <c r="RPU3935" s="97"/>
      <c r="RPV3935" s="97"/>
      <c r="RPW3935" s="97"/>
      <c r="RPX3935" s="97"/>
      <c r="RPY3935" s="97"/>
      <c r="RPZ3935" s="97"/>
      <c r="RQA3935" s="97"/>
      <c r="RQB3935" s="97"/>
      <c r="RQC3935" s="97"/>
      <c r="RQD3935" s="97"/>
      <c r="RQE3935" s="97"/>
      <c r="RQF3935" s="97"/>
      <c r="RQG3935" s="97"/>
      <c r="RQH3935" s="97"/>
      <c r="RQI3935" s="97"/>
      <c r="RQJ3935" s="97"/>
      <c r="RQK3935" s="97"/>
      <c r="RQL3935" s="97"/>
      <c r="RQM3935" s="97"/>
      <c r="RQN3935" s="97"/>
      <c r="RQO3935" s="97"/>
      <c r="RQP3935" s="97"/>
      <c r="RQQ3935" s="97"/>
      <c r="RQR3935" s="97"/>
      <c r="RQS3935" s="97"/>
      <c r="RQT3935" s="97"/>
      <c r="RQU3935" s="97"/>
      <c r="RQV3935" s="97"/>
      <c r="RQW3935" s="97"/>
      <c r="RQX3935" s="97"/>
      <c r="RQY3935" s="97"/>
      <c r="RQZ3935" s="97"/>
      <c r="RRA3935" s="97"/>
      <c r="RRB3935" s="97"/>
      <c r="RRC3935" s="97"/>
      <c r="RRD3935" s="97"/>
      <c r="RRE3935" s="97"/>
      <c r="RRF3935" s="97"/>
      <c r="RRG3935" s="97"/>
      <c r="RRH3935" s="97"/>
      <c r="RRI3935" s="97"/>
      <c r="RRJ3935" s="97"/>
      <c r="RRK3935" s="97"/>
      <c r="RRL3935" s="97"/>
      <c r="RRM3935" s="97"/>
      <c r="RRN3935" s="97"/>
      <c r="RRO3935" s="97"/>
      <c r="RRP3935" s="97"/>
      <c r="RRQ3935" s="97"/>
      <c r="RRR3935" s="97"/>
      <c r="RRS3935" s="97"/>
      <c r="RRT3935" s="97"/>
      <c r="RRU3935" s="97"/>
      <c r="RRV3935" s="97"/>
      <c r="RRW3935" s="97"/>
      <c r="RRX3935" s="97"/>
      <c r="RRY3935" s="97"/>
      <c r="RRZ3935" s="97"/>
      <c r="RSA3935" s="97"/>
      <c r="RSB3935" s="97"/>
      <c r="RSC3935" s="97"/>
      <c r="RSD3935" s="97"/>
      <c r="RSE3935" s="97"/>
      <c r="RSF3935" s="97"/>
      <c r="RSG3935" s="97"/>
      <c r="RSH3935" s="97"/>
      <c r="RSI3935" s="97"/>
      <c r="RSJ3935" s="97"/>
      <c r="RSK3935" s="97"/>
      <c r="RSL3935" s="97"/>
      <c r="RSM3935" s="97"/>
      <c r="RSN3935" s="97"/>
      <c r="RSO3935" s="97"/>
      <c r="RSP3935" s="97"/>
      <c r="RSQ3935" s="97"/>
      <c r="RSR3935" s="97"/>
      <c r="RSS3935" s="97"/>
      <c r="RST3935" s="97"/>
      <c r="RSU3935" s="97"/>
      <c r="RSV3935" s="97"/>
      <c r="RSW3935" s="97"/>
      <c r="RSX3935" s="97"/>
      <c r="RSY3935" s="97"/>
      <c r="RSZ3935" s="97"/>
      <c r="RTA3935" s="97"/>
      <c r="RTB3935" s="97"/>
      <c r="RTC3935" s="97"/>
      <c r="RTD3935" s="97"/>
      <c r="RTE3935" s="97"/>
      <c r="RTF3935" s="97"/>
      <c r="RTG3935" s="97"/>
      <c r="RTH3935" s="97"/>
      <c r="RTI3935" s="97"/>
      <c r="RTJ3935" s="97"/>
      <c r="RTK3935" s="97"/>
      <c r="RTL3935" s="97"/>
      <c r="RTM3935" s="97"/>
      <c r="RTN3935" s="97"/>
      <c r="RTO3935" s="97"/>
      <c r="RTP3935" s="97"/>
      <c r="RTQ3935" s="97"/>
      <c r="RTR3935" s="97"/>
      <c r="RTS3935" s="97"/>
      <c r="RTT3935" s="97"/>
      <c r="RTU3935" s="97"/>
      <c r="RTV3935" s="97"/>
      <c r="RTW3935" s="97"/>
      <c r="RTX3935" s="97"/>
      <c r="RTY3935" s="97"/>
      <c r="RTZ3935" s="97"/>
      <c r="RUA3935" s="97"/>
      <c r="RUB3935" s="97"/>
      <c r="RUC3935" s="97"/>
      <c r="RUD3935" s="97"/>
      <c r="RUE3935" s="97"/>
      <c r="RUF3935" s="97"/>
      <c r="RUG3935" s="97"/>
      <c r="RUH3935" s="97"/>
      <c r="RUI3935" s="97"/>
      <c r="RUJ3935" s="97"/>
      <c r="RUK3935" s="97"/>
      <c r="RUL3935" s="97"/>
      <c r="RUM3935" s="97"/>
      <c r="RUN3935" s="97"/>
      <c r="RUO3935" s="97"/>
      <c r="RUP3935" s="97"/>
      <c r="RUQ3935" s="97"/>
      <c r="RUR3935" s="97"/>
      <c r="RUS3935" s="97"/>
      <c r="RUT3935" s="97"/>
      <c r="RUU3935" s="97"/>
      <c r="RUV3935" s="97"/>
      <c r="RUW3935" s="97"/>
      <c r="RUX3935" s="97"/>
      <c r="RUY3935" s="97"/>
      <c r="RUZ3935" s="97"/>
      <c r="RVA3935" s="97"/>
      <c r="RVB3935" s="97"/>
      <c r="RVC3935" s="97"/>
      <c r="RVD3935" s="97"/>
      <c r="RVE3935" s="97"/>
      <c r="RVF3935" s="97"/>
      <c r="RVG3935" s="97"/>
      <c r="RVH3935" s="97"/>
      <c r="RVI3935" s="97"/>
      <c r="RVJ3935" s="97"/>
      <c r="RVK3935" s="97"/>
      <c r="RVL3935" s="97"/>
      <c r="RVM3935" s="97"/>
      <c r="RVN3935" s="97"/>
      <c r="RVO3935" s="97"/>
      <c r="RVP3935" s="97"/>
      <c r="RVQ3935" s="97"/>
      <c r="RVR3935" s="97"/>
      <c r="RVS3935" s="97"/>
      <c r="RVT3935" s="97"/>
      <c r="RVU3935" s="97"/>
      <c r="RVV3935" s="97"/>
      <c r="RVW3935" s="97"/>
      <c r="RVX3935" s="97"/>
      <c r="RVY3935" s="97"/>
      <c r="RVZ3935" s="97"/>
      <c r="RWA3935" s="97"/>
      <c r="RWB3935" s="97"/>
      <c r="RWC3935" s="97"/>
      <c r="RWD3935" s="97"/>
      <c r="RWE3935" s="97"/>
      <c r="RWF3935" s="97"/>
      <c r="RWG3935" s="97"/>
      <c r="RWH3935" s="97"/>
      <c r="RWI3935" s="97"/>
      <c r="RWJ3935" s="97"/>
      <c r="RWK3935" s="97"/>
      <c r="RWL3935" s="97"/>
      <c r="RWM3935" s="97"/>
      <c r="RWN3935" s="97"/>
      <c r="RWO3935" s="97"/>
      <c r="RWP3935" s="97"/>
      <c r="RWQ3935" s="97"/>
      <c r="RWR3935" s="97"/>
      <c r="RWS3935" s="97"/>
      <c r="RWT3935" s="97"/>
      <c r="RWU3935" s="97"/>
      <c r="RWV3935" s="97"/>
      <c r="RWW3935" s="97"/>
      <c r="RWX3935" s="97"/>
      <c r="RWY3935" s="97"/>
      <c r="RWZ3935" s="97"/>
      <c r="RXA3935" s="97"/>
      <c r="RXB3935" s="97"/>
      <c r="RXC3935" s="97"/>
      <c r="RXD3935" s="97"/>
      <c r="RXE3935" s="97"/>
      <c r="RXF3935" s="97"/>
      <c r="RXG3935" s="97"/>
      <c r="RXH3935" s="97"/>
      <c r="RXI3935" s="97"/>
      <c r="RXJ3935" s="97"/>
      <c r="RXK3935" s="97"/>
      <c r="RXL3935" s="97"/>
      <c r="RXM3935" s="97"/>
      <c r="RXN3935" s="97"/>
      <c r="RXO3935" s="97"/>
      <c r="RXP3935" s="97"/>
      <c r="RXQ3935" s="97"/>
      <c r="RXR3935" s="97"/>
      <c r="RXS3935" s="97"/>
      <c r="RXT3935" s="97"/>
      <c r="RXU3935" s="97"/>
      <c r="RXV3935" s="97"/>
      <c r="RXW3935" s="97"/>
      <c r="RXX3935" s="97"/>
      <c r="RXY3935" s="97"/>
      <c r="RXZ3935" s="97"/>
      <c r="RYA3935" s="97"/>
      <c r="RYB3935" s="97"/>
      <c r="RYC3935" s="97"/>
      <c r="RYD3935" s="97"/>
      <c r="RYE3935" s="97"/>
      <c r="RYF3935" s="97"/>
      <c r="RYG3935" s="97"/>
      <c r="RYH3935" s="97"/>
      <c r="RYI3935" s="97"/>
      <c r="RYJ3935" s="97"/>
      <c r="RYK3935" s="97"/>
      <c r="RYL3935" s="97"/>
      <c r="RYM3935" s="97"/>
      <c r="RYN3935" s="97"/>
      <c r="RYO3935" s="97"/>
      <c r="RYP3935" s="97"/>
      <c r="RYQ3935" s="97"/>
      <c r="RYR3935" s="97"/>
      <c r="RYS3935" s="97"/>
      <c r="RYT3935" s="97"/>
      <c r="RYU3935" s="97"/>
      <c r="RYV3935" s="97"/>
      <c r="RYW3935" s="97"/>
      <c r="RYX3935" s="97"/>
      <c r="RYY3935" s="97"/>
      <c r="RYZ3935" s="97"/>
      <c r="RZA3935" s="97"/>
      <c r="RZB3935" s="97"/>
      <c r="RZC3935" s="97"/>
      <c r="RZD3935" s="97"/>
      <c r="RZE3935" s="97"/>
      <c r="RZF3935" s="97"/>
      <c r="RZG3935" s="97"/>
      <c r="RZH3935" s="97"/>
      <c r="RZI3935" s="97"/>
      <c r="RZJ3935" s="97"/>
      <c r="RZK3935" s="97"/>
      <c r="RZL3935" s="97"/>
      <c r="RZM3935" s="97"/>
      <c r="RZN3935" s="97"/>
      <c r="RZO3935" s="97"/>
      <c r="RZP3935" s="97"/>
      <c r="RZQ3935" s="97"/>
      <c r="RZR3935" s="97"/>
      <c r="RZS3935" s="97"/>
      <c r="RZT3935" s="97"/>
      <c r="RZU3935" s="97"/>
      <c r="RZV3935" s="97"/>
      <c r="RZW3935" s="97"/>
      <c r="RZX3935" s="97"/>
      <c r="RZY3935" s="97"/>
      <c r="RZZ3935" s="97"/>
      <c r="SAA3935" s="97"/>
      <c r="SAB3935" s="97"/>
      <c r="SAC3935" s="97"/>
      <c r="SAD3935" s="97"/>
      <c r="SAE3935" s="97"/>
      <c r="SAF3935" s="97"/>
      <c r="SAG3935" s="97"/>
      <c r="SAH3935" s="97"/>
      <c r="SAI3935" s="97"/>
      <c r="SAJ3935" s="97"/>
      <c r="SAK3935" s="97"/>
      <c r="SAL3935" s="97"/>
      <c r="SAM3935" s="97"/>
      <c r="SAN3935" s="97"/>
      <c r="SAO3935" s="97"/>
      <c r="SAP3935" s="97"/>
      <c r="SAQ3935" s="97"/>
      <c r="SAR3935" s="97"/>
      <c r="SAS3935" s="97"/>
      <c r="SAT3935" s="97"/>
      <c r="SAU3935" s="97"/>
      <c r="SAV3935" s="97"/>
      <c r="SAW3935" s="97"/>
      <c r="SAX3935" s="97"/>
      <c r="SAY3935" s="97"/>
      <c r="SAZ3935" s="97"/>
      <c r="SBA3935" s="97"/>
      <c r="SBB3935" s="97"/>
      <c r="SBC3935" s="97"/>
      <c r="SBD3935" s="97"/>
      <c r="SBE3935" s="97"/>
      <c r="SBF3935" s="97"/>
      <c r="SBG3935" s="97"/>
      <c r="SBH3935" s="97"/>
      <c r="SBI3935" s="97"/>
      <c r="SBJ3935" s="97"/>
      <c r="SBK3935" s="97"/>
      <c r="SBL3935" s="97"/>
      <c r="SBM3935" s="97"/>
      <c r="SBN3935" s="97"/>
      <c r="SBO3935" s="97"/>
      <c r="SBP3935" s="97"/>
      <c r="SBQ3935" s="97"/>
      <c r="SBR3935" s="97"/>
      <c r="SBS3935" s="97"/>
      <c r="SBT3935" s="97"/>
      <c r="SBU3935" s="97"/>
      <c r="SBV3935" s="97"/>
      <c r="SBW3935" s="97"/>
      <c r="SBX3935" s="97"/>
      <c r="SBY3935" s="97"/>
      <c r="SBZ3935" s="97"/>
      <c r="SCA3935" s="97"/>
      <c r="SCB3935" s="97"/>
      <c r="SCC3935" s="97"/>
      <c r="SCD3935" s="97"/>
      <c r="SCE3935" s="97"/>
      <c r="SCF3935" s="97"/>
      <c r="SCG3935" s="97"/>
      <c r="SCH3935" s="97"/>
      <c r="SCI3935" s="97"/>
      <c r="SCJ3935" s="97"/>
      <c r="SCK3935" s="97"/>
      <c r="SCL3935" s="97"/>
      <c r="SCM3935" s="97"/>
      <c r="SCN3935" s="97"/>
      <c r="SCO3935" s="97"/>
      <c r="SCP3935" s="97"/>
      <c r="SCQ3935" s="97"/>
      <c r="SCR3935" s="97"/>
      <c r="SCS3935" s="97"/>
      <c r="SCT3935" s="97"/>
      <c r="SCU3935" s="97"/>
      <c r="SCV3935" s="97"/>
      <c r="SCW3935" s="97"/>
      <c r="SCX3935" s="97"/>
      <c r="SCY3935" s="97"/>
      <c r="SCZ3935" s="97"/>
      <c r="SDA3935" s="97"/>
      <c r="SDB3935" s="97"/>
      <c r="SDC3935" s="97"/>
      <c r="SDD3935" s="97"/>
      <c r="SDE3935" s="97"/>
      <c r="SDF3935" s="97"/>
      <c r="SDG3935" s="97"/>
      <c r="SDH3935" s="97"/>
      <c r="SDI3935" s="97"/>
      <c r="SDJ3935" s="97"/>
      <c r="SDK3935" s="97"/>
      <c r="SDL3935" s="97"/>
      <c r="SDM3935" s="97"/>
      <c r="SDN3935" s="97"/>
      <c r="SDO3935" s="97"/>
      <c r="SDP3935" s="97"/>
      <c r="SDQ3935" s="97"/>
      <c r="SDR3935" s="97"/>
      <c r="SDS3935" s="97"/>
      <c r="SDT3935" s="97"/>
      <c r="SDU3935" s="97"/>
      <c r="SDV3935" s="97"/>
      <c r="SDW3935" s="97"/>
      <c r="SDX3935" s="97"/>
      <c r="SDY3935" s="97"/>
      <c r="SDZ3935" s="97"/>
      <c r="SEA3935" s="97"/>
      <c r="SEB3935" s="97"/>
      <c r="SEC3935" s="97"/>
      <c r="SED3935" s="97"/>
      <c r="SEE3935" s="97"/>
      <c r="SEF3935" s="97"/>
      <c r="SEG3935" s="97"/>
      <c r="SEH3935" s="97"/>
      <c r="SEI3935" s="97"/>
      <c r="SEJ3935" s="97"/>
      <c r="SEK3935" s="97"/>
      <c r="SEL3935" s="97"/>
      <c r="SEM3935" s="97"/>
      <c r="SEN3935" s="97"/>
      <c r="SEO3935" s="97"/>
      <c r="SEP3935" s="97"/>
      <c r="SEQ3935" s="97"/>
      <c r="SER3935" s="97"/>
      <c r="SES3935" s="97"/>
      <c r="SET3935" s="97"/>
      <c r="SEU3935" s="97"/>
      <c r="SEV3935" s="97"/>
      <c r="SEW3935" s="97"/>
      <c r="SEX3935" s="97"/>
      <c r="SEY3935" s="97"/>
      <c r="SEZ3935" s="97"/>
      <c r="SFA3935" s="97"/>
      <c r="SFB3935" s="97"/>
      <c r="SFC3935" s="97"/>
      <c r="SFD3935" s="97"/>
      <c r="SFE3935" s="97"/>
      <c r="SFF3935" s="97"/>
      <c r="SFG3935" s="97"/>
      <c r="SFH3935" s="97"/>
      <c r="SFI3935" s="97"/>
      <c r="SFJ3935" s="97"/>
      <c r="SFK3935" s="97"/>
      <c r="SFL3935" s="97"/>
      <c r="SFM3935" s="97"/>
      <c r="SFN3935" s="97"/>
      <c r="SFO3935" s="97"/>
      <c r="SFP3935" s="97"/>
      <c r="SFQ3935" s="97"/>
      <c r="SFR3935" s="97"/>
      <c r="SFS3935" s="97"/>
      <c r="SFT3935" s="97"/>
      <c r="SFU3935" s="97"/>
      <c r="SFV3935" s="97"/>
      <c r="SFW3935" s="97"/>
      <c r="SFX3935" s="97"/>
      <c r="SFY3935" s="97"/>
      <c r="SFZ3935" s="97"/>
      <c r="SGA3935" s="97"/>
      <c r="SGB3935" s="97"/>
      <c r="SGC3935" s="97"/>
      <c r="SGD3935" s="97"/>
      <c r="SGE3935" s="97"/>
      <c r="SGF3935" s="97"/>
      <c r="SGG3935" s="97"/>
      <c r="SGH3935" s="97"/>
      <c r="SGI3935" s="97"/>
      <c r="SGJ3935" s="97"/>
      <c r="SGK3935" s="97"/>
      <c r="SGL3935" s="97"/>
      <c r="SGM3935" s="97"/>
      <c r="SGN3935" s="97"/>
      <c r="SGO3935" s="97"/>
      <c r="SGP3935" s="97"/>
      <c r="SGQ3935" s="97"/>
      <c r="SGR3935" s="97"/>
      <c r="SGS3935" s="97"/>
      <c r="SGT3935" s="97"/>
      <c r="SGU3935" s="97"/>
      <c r="SGV3935" s="97"/>
      <c r="SGW3935" s="97"/>
      <c r="SGX3935" s="97"/>
      <c r="SGY3935" s="97"/>
      <c r="SGZ3935" s="97"/>
      <c r="SHA3935" s="97"/>
      <c r="SHB3935" s="97"/>
      <c r="SHC3935" s="97"/>
      <c r="SHD3935" s="97"/>
      <c r="SHE3935" s="97"/>
      <c r="SHF3935" s="97"/>
      <c r="SHG3935" s="97"/>
      <c r="SHH3935" s="97"/>
      <c r="SHI3935" s="97"/>
      <c r="SHJ3935" s="97"/>
      <c r="SHK3935" s="97"/>
      <c r="SHL3935" s="97"/>
      <c r="SHM3935" s="97"/>
      <c r="SHN3935" s="97"/>
      <c r="SHO3935" s="97"/>
      <c r="SHP3935" s="97"/>
      <c r="SHQ3935" s="97"/>
      <c r="SHR3935" s="97"/>
      <c r="SHS3935" s="97"/>
      <c r="SHT3935" s="97"/>
      <c r="SHU3935" s="97"/>
      <c r="SHV3935" s="97"/>
      <c r="SHW3935" s="97"/>
      <c r="SHX3935" s="97"/>
      <c r="SHY3935" s="97"/>
      <c r="SHZ3935" s="97"/>
      <c r="SIA3935" s="97"/>
      <c r="SIB3935" s="97"/>
      <c r="SIC3935" s="97"/>
      <c r="SID3935" s="97"/>
      <c r="SIE3935" s="97"/>
      <c r="SIF3935" s="97"/>
      <c r="SIG3935" s="97"/>
      <c r="SIH3935" s="97"/>
      <c r="SII3935" s="97"/>
      <c r="SIJ3935" s="97"/>
      <c r="SIK3935" s="97"/>
      <c r="SIL3935" s="97"/>
      <c r="SIM3935" s="97"/>
      <c r="SIN3935" s="97"/>
      <c r="SIO3935" s="97"/>
      <c r="SIP3935" s="97"/>
      <c r="SIQ3935" s="97"/>
      <c r="SIR3935" s="97"/>
      <c r="SIS3935" s="97"/>
      <c r="SIT3935" s="97"/>
      <c r="SIU3935" s="97"/>
      <c r="SIV3935" s="97"/>
      <c r="SIW3935" s="97"/>
      <c r="SIX3935" s="97"/>
      <c r="SIY3935" s="97"/>
      <c r="SIZ3935" s="97"/>
      <c r="SJA3935" s="97"/>
      <c r="SJB3935" s="97"/>
      <c r="SJC3935" s="97"/>
      <c r="SJD3935" s="97"/>
      <c r="SJE3935" s="97"/>
      <c r="SJF3935" s="97"/>
      <c r="SJG3935" s="97"/>
      <c r="SJH3935" s="97"/>
      <c r="SJI3935" s="97"/>
      <c r="SJJ3935" s="97"/>
      <c r="SJK3935" s="97"/>
      <c r="SJL3935" s="97"/>
      <c r="SJM3935" s="97"/>
      <c r="SJN3935" s="97"/>
      <c r="SJO3935" s="97"/>
      <c r="SJP3935" s="97"/>
      <c r="SJQ3935" s="97"/>
      <c r="SJR3935" s="97"/>
      <c r="SJS3935" s="97"/>
      <c r="SJT3935" s="97"/>
      <c r="SJU3935" s="97"/>
      <c r="SJV3935" s="97"/>
      <c r="SJW3935" s="97"/>
      <c r="SJX3935" s="97"/>
      <c r="SJY3935" s="97"/>
      <c r="SJZ3935" s="97"/>
      <c r="SKA3935" s="97"/>
      <c r="SKB3935" s="97"/>
      <c r="SKC3935" s="97"/>
      <c r="SKD3935" s="97"/>
      <c r="SKE3935" s="97"/>
      <c r="SKF3935" s="97"/>
      <c r="SKG3935" s="97"/>
      <c r="SKH3935" s="97"/>
      <c r="SKI3935" s="97"/>
      <c r="SKJ3935" s="97"/>
      <c r="SKK3935" s="97"/>
      <c r="SKL3935" s="97"/>
      <c r="SKM3935" s="97"/>
      <c r="SKN3935" s="97"/>
      <c r="SKO3935" s="97"/>
      <c r="SKP3935" s="97"/>
      <c r="SKQ3935" s="97"/>
      <c r="SKR3935" s="97"/>
      <c r="SKS3935" s="97"/>
      <c r="SKT3935" s="97"/>
      <c r="SKU3935" s="97"/>
      <c r="SKV3935" s="97"/>
      <c r="SKW3935" s="97"/>
      <c r="SKX3935" s="97"/>
      <c r="SKY3935" s="97"/>
      <c r="SKZ3935" s="97"/>
      <c r="SLA3935" s="97"/>
      <c r="SLB3935" s="97"/>
      <c r="SLC3935" s="97"/>
      <c r="SLD3935" s="97"/>
      <c r="SLE3935" s="97"/>
      <c r="SLF3935" s="97"/>
      <c r="SLG3935" s="97"/>
      <c r="SLH3935" s="97"/>
      <c r="SLI3935" s="97"/>
      <c r="SLJ3935" s="97"/>
      <c r="SLK3935" s="97"/>
      <c r="SLL3935" s="97"/>
      <c r="SLM3935" s="97"/>
      <c r="SLN3935" s="97"/>
      <c r="SLO3935" s="97"/>
      <c r="SLP3935" s="97"/>
      <c r="SLQ3935" s="97"/>
      <c r="SLR3935" s="97"/>
      <c r="SLS3935" s="97"/>
      <c r="SLT3935" s="97"/>
      <c r="SLU3935" s="97"/>
      <c r="SLV3935" s="97"/>
      <c r="SLW3935" s="97"/>
      <c r="SLX3935" s="97"/>
      <c r="SLY3935" s="97"/>
      <c r="SLZ3935" s="97"/>
      <c r="SMA3935" s="97"/>
      <c r="SMB3935" s="97"/>
      <c r="SMC3935" s="97"/>
      <c r="SMD3935" s="97"/>
      <c r="SME3935" s="97"/>
      <c r="SMF3935" s="97"/>
      <c r="SMG3935" s="97"/>
      <c r="SMH3935" s="97"/>
      <c r="SMI3935" s="97"/>
      <c r="SMJ3935" s="97"/>
      <c r="SMK3935" s="97"/>
      <c r="SML3935" s="97"/>
      <c r="SMM3935" s="97"/>
      <c r="SMN3935" s="97"/>
      <c r="SMO3935" s="97"/>
      <c r="SMP3935" s="97"/>
      <c r="SMQ3935" s="97"/>
      <c r="SMR3935" s="97"/>
      <c r="SMS3935" s="97"/>
      <c r="SMT3935" s="97"/>
      <c r="SMU3935" s="97"/>
      <c r="SMV3935" s="97"/>
      <c r="SMW3935" s="97"/>
      <c r="SMX3935" s="97"/>
      <c r="SMY3935" s="97"/>
      <c r="SMZ3935" s="97"/>
      <c r="SNA3935" s="97"/>
      <c r="SNB3935" s="97"/>
      <c r="SNC3935" s="97"/>
      <c r="SND3935" s="97"/>
      <c r="SNE3935" s="97"/>
      <c r="SNF3935" s="97"/>
      <c r="SNG3935" s="97"/>
      <c r="SNH3935" s="97"/>
      <c r="SNI3935" s="97"/>
      <c r="SNJ3935" s="97"/>
      <c r="SNK3935" s="97"/>
      <c r="SNL3935" s="97"/>
      <c r="SNM3935" s="97"/>
      <c r="SNN3935" s="97"/>
      <c r="SNO3935" s="97"/>
      <c r="SNP3935" s="97"/>
      <c r="SNQ3935" s="97"/>
      <c r="SNR3935" s="97"/>
      <c r="SNS3935" s="97"/>
      <c r="SNT3935" s="97"/>
      <c r="SNU3935" s="97"/>
      <c r="SNV3935" s="97"/>
      <c r="SNW3935" s="97"/>
      <c r="SNX3935" s="97"/>
      <c r="SNY3935" s="97"/>
      <c r="SNZ3935" s="97"/>
      <c r="SOA3935" s="97"/>
      <c r="SOB3935" s="97"/>
      <c r="SOC3935" s="97"/>
      <c r="SOD3935" s="97"/>
      <c r="SOE3935" s="97"/>
      <c r="SOF3935" s="97"/>
      <c r="SOG3935" s="97"/>
      <c r="SOH3935" s="97"/>
      <c r="SOI3935" s="97"/>
      <c r="SOJ3935" s="97"/>
      <c r="SOK3935" s="97"/>
      <c r="SOL3935" s="97"/>
      <c r="SOM3935" s="97"/>
      <c r="SON3935" s="97"/>
      <c r="SOO3935" s="97"/>
      <c r="SOP3935" s="97"/>
      <c r="SOQ3935" s="97"/>
      <c r="SOR3935" s="97"/>
      <c r="SOS3935" s="97"/>
      <c r="SOT3935" s="97"/>
      <c r="SOU3935" s="97"/>
      <c r="SOV3935" s="97"/>
      <c r="SOW3935" s="97"/>
      <c r="SOX3935" s="97"/>
      <c r="SOY3935" s="97"/>
      <c r="SOZ3935" s="97"/>
      <c r="SPA3935" s="97"/>
      <c r="SPB3935" s="97"/>
      <c r="SPC3935" s="97"/>
      <c r="SPD3935" s="97"/>
      <c r="SPE3935" s="97"/>
      <c r="SPF3935" s="97"/>
      <c r="SPG3935" s="97"/>
      <c r="SPH3935" s="97"/>
      <c r="SPI3935" s="97"/>
      <c r="SPJ3935" s="97"/>
      <c r="SPK3935" s="97"/>
      <c r="SPL3935" s="97"/>
      <c r="SPM3935" s="97"/>
      <c r="SPN3935" s="97"/>
      <c r="SPO3935" s="97"/>
      <c r="SPP3935" s="97"/>
      <c r="SPQ3935" s="97"/>
      <c r="SPR3935" s="97"/>
      <c r="SPS3935" s="97"/>
      <c r="SPT3935" s="97"/>
      <c r="SPU3935" s="97"/>
      <c r="SPV3935" s="97"/>
      <c r="SPW3935" s="97"/>
      <c r="SPX3935" s="97"/>
      <c r="SPY3935" s="97"/>
      <c r="SPZ3935" s="97"/>
      <c r="SQA3935" s="97"/>
      <c r="SQB3935" s="97"/>
      <c r="SQC3935" s="97"/>
      <c r="SQD3935" s="97"/>
      <c r="SQE3935" s="97"/>
      <c r="SQF3935" s="97"/>
      <c r="SQG3935" s="97"/>
      <c r="SQH3935" s="97"/>
      <c r="SQI3935" s="97"/>
      <c r="SQJ3935" s="97"/>
      <c r="SQK3935" s="97"/>
      <c r="SQL3935" s="97"/>
      <c r="SQM3935" s="97"/>
      <c r="SQN3935" s="97"/>
      <c r="SQO3935" s="97"/>
      <c r="SQP3935" s="97"/>
      <c r="SQQ3935" s="97"/>
      <c r="SQR3935" s="97"/>
      <c r="SQS3935" s="97"/>
      <c r="SQT3935" s="97"/>
      <c r="SQU3935" s="97"/>
      <c r="SQV3935" s="97"/>
      <c r="SQW3935" s="97"/>
      <c r="SQX3935" s="97"/>
      <c r="SQY3935" s="97"/>
      <c r="SQZ3935" s="97"/>
      <c r="SRA3935" s="97"/>
      <c r="SRB3935" s="97"/>
      <c r="SRC3935" s="97"/>
      <c r="SRD3935" s="97"/>
      <c r="SRE3935" s="97"/>
      <c r="SRF3935" s="97"/>
      <c r="SRG3935" s="97"/>
      <c r="SRH3935" s="97"/>
      <c r="SRI3935" s="97"/>
      <c r="SRJ3935" s="97"/>
      <c r="SRK3935" s="97"/>
      <c r="SRL3935" s="97"/>
      <c r="SRM3935" s="97"/>
      <c r="SRN3935" s="97"/>
      <c r="SRO3935" s="97"/>
      <c r="SRP3935" s="97"/>
      <c r="SRQ3935" s="97"/>
      <c r="SRR3935" s="97"/>
      <c r="SRS3935" s="97"/>
      <c r="SRT3935" s="97"/>
      <c r="SRU3935" s="97"/>
      <c r="SRV3935" s="97"/>
      <c r="SRW3935" s="97"/>
      <c r="SRX3935" s="97"/>
      <c r="SRY3935" s="97"/>
      <c r="SRZ3935" s="97"/>
      <c r="SSA3935" s="97"/>
      <c r="SSB3935" s="97"/>
      <c r="SSC3935" s="97"/>
      <c r="SSD3935" s="97"/>
      <c r="SSE3935" s="97"/>
      <c r="SSF3935" s="97"/>
      <c r="SSG3935" s="97"/>
      <c r="SSH3935" s="97"/>
      <c r="SSI3935" s="97"/>
      <c r="SSJ3935" s="97"/>
      <c r="SSK3935" s="97"/>
      <c r="SSL3935" s="97"/>
      <c r="SSM3935" s="97"/>
      <c r="SSN3935" s="97"/>
      <c r="SSO3935" s="97"/>
      <c r="SSP3935" s="97"/>
      <c r="SSQ3935" s="97"/>
      <c r="SSR3935" s="97"/>
      <c r="SSS3935" s="97"/>
      <c r="SST3935" s="97"/>
      <c r="SSU3935" s="97"/>
      <c r="SSV3935" s="97"/>
      <c r="SSW3935" s="97"/>
      <c r="SSX3935" s="97"/>
      <c r="SSY3935" s="97"/>
      <c r="SSZ3935" s="97"/>
      <c r="STA3935" s="97"/>
      <c r="STB3935" s="97"/>
      <c r="STC3935" s="97"/>
      <c r="STD3935" s="97"/>
      <c r="STE3935" s="97"/>
      <c r="STF3935" s="97"/>
      <c r="STG3935" s="97"/>
      <c r="STH3935" s="97"/>
      <c r="STI3935" s="97"/>
      <c r="STJ3935" s="97"/>
      <c r="STK3935" s="97"/>
      <c r="STL3935" s="97"/>
      <c r="STM3935" s="97"/>
      <c r="STN3935" s="97"/>
      <c r="STO3935" s="97"/>
      <c r="STP3935" s="97"/>
      <c r="STQ3935" s="97"/>
      <c r="STR3935" s="97"/>
      <c r="STS3935" s="97"/>
      <c r="STT3935" s="97"/>
      <c r="STU3935" s="97"/>
      <c r="STV3935" s="97"/>
      <c r="STW3935" s="97"/>
      <c r="STX3935" s="97"/>
      <c r="STY3935" s="97"/>
      <c r="STZ3935" s="97"/>
      <c r="SUA3935" s="97"/>
      <c r="SUB3935" s="97"/>
      <c r="SUC3935" s="97"/>
      <c r="SUD3935" s="97"/>
      <c r="SUE3935" s="97"/>
      <c r="SUF3935" s="97"/>
      <c r="SUG3935" s="97"/>
      <c r="SUH3935" s="97"/>
      <c r="SUI3935" s="97"/>
      <c r="SUJ3935" s="97"/>
      <c r="SUK3935" s="97"/>
      <c r="SUL3935" s="97"/>
      <c r="SUM3935" s="97"/>
      <c r="SUN3935" s="97"/>
      <c r="SUO3935" s="97"/>
      <c r="SUP3935" s="97"/>
      <c r="SUQ3935" s="97"/>
      <c r="SUR3935" s="97"/>
      <c r="SUS3935" s="97"/>
      <c r="SUT3935" s="97"/>
      <c r="SUU3935" s="97"/>
      <c r="SUV3935" s="97"/>
      <c r="SUW3935" s="97"/>
      <c r="SUX3935" s="97"/>
      <c r="SUY3935" s="97"/>
      <c r="SUZ3935" s="97"/>
      <c r="SVA3935" s="97"/>
      <c r="SVB3935" s="97"/>
      <c r="SVC3935" s="97"/>
      <c r="SVD3935" s="97"/>
      <c r="SVE3935" s="97"/>
      <c r="SVF3935" s="97"/>
      <c r="SVG3935" s="97"/>
      <c r="SVH3935" s="97"/>
      <c r="SVI3935" s="97"/>
      <c r="SVJ3935" s="97"/>
      <c r="SVK3935" s="97"/>
      <c r="SVL3935" s="97"/>
      <c r="SVM3935" s="97"/>
      <c r="SVN3935" s="97"/>
      <c r="SVO3935" s="97"/>
      <c r="SVP3935" s="97"/>
      <c r="SVQ3935" s="97"/>
      <c r="SVR3935" s="97"/>
      <c r="SVS3935" s="97"/>
      <c r="SVT3935" s="97"/>
      <c r="SVU3935" s="97"/>
      <c r="SVV3935" s="97"/>
      <c r="SVW3935" s="97"/>
      <c r="SVX3935" s="97"/>
      <c r="SVY3935" s="97"/>
      <c r="SVZ3935" s="97"/>
      <c r="SWA3935" s="97"/>
      <c r="SWB3935" s="97"/>
      <c r="SWC3935" s="97"/>
      <c r="SWD3935" s="97"/>
      <c r="SWE3935" s="97"/>
      <c r="SWF3935" s="97"/>
      <c r="SWG3935" s="97"/>
      <c r="SWH3935" s="97"/>
      <c r="SWI3935" s="97"/>
      <c r="SWJ3935" s="97"/>
      <c r="SWK3935" s="97"/>
      <c r="SWL3935" s="97"/>
      <c r="SWM3935" s="97"/>
      <c r="SWN3935" s="97"/>
      <c r="SWO3935" s="97"/>
      <c r="SWP3935" s="97"/>
      <c r="SWQ3935" s="97"/>
      <c r="SWR3935" s="97"/>
      <c r="SWS3935" s="97"/>
      <c r="SWT3935" s="97"/>
      <c r="SWU3935" s="97"/>
      <c r="SWV3935" s="97"/>
      <c r="SWW3935" s="97"/>
      <c r="SWX3935" s="97"/>
      <c r="SWY3935" s="97"/>
      <c r="SWZ3935" s="97"/>
      <c r="SXA3935" s="97"/>
      <c r="SXB3935" s="97"/>
      <c r="SXC3935" s="97"/>
      <c r="SXD3935" s="97"/>
      <c r="SXE3935" s="97"/>
      <c r="SXF3935" s="97"/>
      <c r="SXG3935" s="97"/>
      <c r="SXH3935" s="97"/>
      <c r="SXI3935" s="97"/>
      <c r="SXJ3935" s="97"/>
      <c r="SXK3935" s="97"/>
      <c r="SXL3935" s="97"/>
      <c r="SXM3935" s="97"/>
      <c r="SXN3935" s="97"/>
      <c r="SXO3935" s="97"/>
      <c r="SXP3935" s="97"/>
      <c r="SXQ3935" s="97"/>
      <c r="SXR3935" s="97"/>
      <c r="SXS3935" s="97"/>
      <c r="SXT3935" s="97"/>
      <c r="SXU3935" s="97"/>
      <c r="SXV3935" s="97"/>
      <c r="SXW3935" s="97"/>
      <c r="SXX3935" s="97"/>
      <c r="SXY3935" s="97"/>
      <c r="SXZ3935" s="97"/>
      <c r="SYA3935" s="97"/>
      <c r="SYB3935" s="97"/>
      <c r="SYC3935" s="97"/>
      <c r="SYD3935" s="97"/>
      <c r="SYE3935" s="97"/>
      <c r="SYF3935" s="97"/>
      <c r="SYG3935" s="97"/>
      <c r="SYH3935" s="97"/>
      <c r="SYI3935" s="97"/>
      <c r="SYJ3935" s="97"/>
      <c r="SYK3935" s="97"/>
      <c r="SYL3935" s="97"/>
      <c r="SYM3935" s="97"/>
      <c r="SYN3935" s="97"/>
      <c r="SYO3935" s="97"/>
      <c r="SYP3935" s="97"/>
      <c r="SYQ3935" s="97"/>
      <c r="SYR3935" s="97"/>
      <c r="SYS3935" s="97"/>
      <c r="SYT3935" s="97"/>
      <c r="SYU3935" s="97"/>
      <c r="SYV3935" s="97"/>
      <c r="SYW3935" s="97"/>
      <c r="SYX3935" s="97"/>
      <c r="SYY3935" s="97"/>
      <c r="SYZ3935" s="97"/>
      <c r="SZA3935" s="97"/>
      <c r="SZB3935" s="97"/>
      <c r="SZC3935" s="97"/>
      <c r="SZD3935" s="97"/>
      <c r="SZE3935" s="97"/>
      <c r="SZF3935" s="97"/>
      <c r="SZG3935" s="97"/>
      <c r="SZH3935" s="97"/>
      <c r="SZI3935" s="97"/>
      <c r="SZJ3935" s="97"/>
      <c r="SZK3935" s="97"/>
      <c r="SZL3935" s="97"/>
      <c r="SZM3935" s="97"/>
      <c r="SZN3935" s="97"/>
      <c r="SZO3935" s="97"/>
      <c r="SZP3935" s="97"/>
      <c r="SZQ3935" s="97"/>
      <c r="SZR3935" s="97"/>
      <c r="SZS3935" s="97"/>
      <c r="SZT3935" s="97"/>
      <c r="SZU3935" s="97"/>
      <c r="SZV3935" s="97"/>
      <c r="SZW3935" s="97"/>
      <c r="SZX3935" s="97"/>
      <c r="SZY3935" s="97"/>
      <c r="SZZ3935" s="97"/>
      <c r="TAA3935" s="97"/>
      <c r="TAB3935" s="97"/>
      <c r="TAC3935" s="97"/>
      <c r="TAD3935" s="97"/>
      <c r="TAE3935" s="97"/>
      <c r="TAF3935" s="97"/>
      <c r="TAG3935" s="97"/>
      <c r="TAH3935" s="97"/>
      <c r="TAI3935" s="97"/>
      <c r="TAJ3935" s="97"/>
      <c r="TAK3935" s="97"/>
      <c r="TAL3935" s="97"/>
      <c r="TAM3935" s="97"/>
      <c r="TAN3935" s="97"/>
      <c r="TAO3935" s="97"/>
      <c r="TAP3935" s="97"/>
      <c r="TAQ3935" s="97"/>
      <c r="TAR3935" s="97"/>
      <c r="TAS3935" s="97"/>
      <c r="TAT3935" s="97"/>
      <c r="TAU3935" s="97"/>
      <c r="TAV3935" s="97"/>
      <c r="TAW3935" s="97"/>
      <c r="TAX3935" s="97"/>
      <c r="TAY3935" s="97"/>
      <c r="TAZ3935" s="97"/>
      <c r="TBA3935" s="97"/>
      <c r="TBB3935" s="97"/>
      <c r="TBC3935" s="97"/>
      <c r="TBD3935" s="97"/>
      <c r="TBE3935" s="97"/>
      <c r="TBF3935" s="97"/>
      <c r="TBG3935" s="97"/>
      <c r="TBH3935" s="97"/>
      <c r="TBI3935" s="97"/>
      <c r="TBJ3935" s="97"/>
      <c r="TBK3935" s="97"/>
      <c r="TBL3935" s="97"/>
      <c r="TBM3935" s="97"/>
      <c r="TBN3935" s="97"/>
      <c r="TBO3935" s="97"/>
      <c r="TBP3935" s="97"/>
      <c r="TBQ3935" s="97"/>
      <c r="TBR3935" s="97"/>
      <c r="TBS3935" s="97"/>
      <c r="TBT3935" s="97"/>
      <c r="TBU3935" s="97"/>
      <c r="TBV3935" s="97"/>
      <c r="TBW3935" s="97"/>
      <c r="TBX3935" s="97"/>
      <c r="TBY3935" s="97"/>
      <c r="TBZ3935" s="97"/>
      <c r="TCA3935" s="97"/>
      <c r="TCB3935" s="97"/>
      <c r="TCC3935" s="97"/>
      <c r="TCD3935" s="97"/>
      <c r="TCE3935" s="97"/>
      <c r="TCF3935" s="97"/>
      <c r="TCG3935" s="97"/>
      <c r="TCH3935" s="97"/>
      <c r="TCI3935" s="97"/>
      <c r="TCJ3935" s="97"/>
      <c r="TCK3935" s="97"/>
      <c r="TCL3935" s="97"/>
      <c r="TCM3935" s="97"/>
      <c r="TCN3935" s="97"/>
      <c r="TCO3935" s="97"/>
      <c r="TCP3935" s="97"/>
      <c r="TCQ3935" s="97"/>
      <c r="TCR3935" s="97"/>
      <c r="TCS3935" s="97"/>
      <c r="TCT3935" s="97"/>
      <c r="TCU3935" s="97"/>
      <c r="TCV3935" s="97"/>
      <c r="TCW3935" s="97"/>
      <c r="TCX3935" s="97"/>
      <c r="TCY3935" s="97"/>
      <c r="TCZ3935" s="97"/>
      <c r="TDA3935" s="97"/>
      <c r="TDB3935" s="97"/>
      <c r="TDC3935" s="97"/>
      <c r="TDD3935" s="97"/>
      <c r="TDE3935" s="97"/>
      <c r="TDF3935" s="97"/>
      <c r="TDG3935" s="97"/>
      <c r="TDH3935" s="97"/>
      <c r="TDI3935" s="97"/>
      <c r="TDJ3935" s="97"/>
      <c r="TDK3935" s="97"/>
      <c r="TDL3935" s="97"/>
      <c r="TDM3935" s="97"/>
      <c r="TDN3935" s="97"/>
      <c r="TDO3935" s="97"/>
      <c r="TDP3935" s="97"/>
      <c r="TDQ3935" s="97"/>
      <c r="TDR3935" s="97"/>
      <c r="TDS3935" s="97"/>
      <c r="TDT3935" s="97"/>
      <c r="TDU3935" s="97"/>
      <c r="TDV3935" s="97"/>
      <c r="TDW3935" s="97"/>
      <c r="TDX3935" s="97"/>
      <c r="TDY3935" s="97"/>
      <c r="TDZ3935" s="97"/>
      <c r="TEA3935" s="97"/>
      <c r="TEB3935" s="97"/>
      <c r="TEC3935" s="97"/>
      <c r="TED3935" s="97"/>
      <c r="TEE3935" s="97"/>
      <c r="TEF3935" s="97"/>
      <c r="TEG3935" s="97"/>
      <c r="TEH3935" s="97"/>
      <c r="TEI3935" s="97"/>
      <c r="TEJ3935" s="97"/>
      <c r="TEK3935" s="97"/>
      <c r="TEL3935" s="97"/>
      <c r="TEM3935" s="97"/>
      <c r="TEN3935" s="97"/>
      <c r="TEO3935" s="97"/>
      <c r="TEP3935" s="97"/>
      <c r="TEQ3935" s="97"/>
      <c r="TER3935" s="97"/>
      <c r="TES3935" s="97"/>
      <c r="TET3935" s="97"/>
      <c r="TEU3935" s="97"/>
      <c r="TEV3935" s="97"/>
      <c r="TEW3935" s="97"/>
      <c r="TEX3935" s="97"/>
      <c r="TEY3935" s="97"/>
      <c r="TEZ3935" s="97"/>
      <c r="TFA3935" s="97"/>
      <c r="TFB3935" s="97"/>
      <c r="TFC3935" s="97"/>
      <c r="TFD3935" s="97"/>
      <c r="TFE3935" s="97"/>
      <c r="TFF3935" s="97"/>
      <c r="TFG3935" s="97"/>
      <c r="TFH3935" s="97"/>
      <c r="TFI3935" s="97"/>
      <c r="TFJ3935" s="97"/>
      <c r="TFK3935" s="97"/>
      <c r="TFL3935" s="97"/>
      <c r="TFM3935" s="97"/>
      <c r="TFN3935" s="97"/>
      <c r="TFO3935" s="97"/>
      <c r="TFP3935" s="97"/>
      <c r="TFQ3935" s="97"/>
      <c r="TFR3935" s="97"/>
      <c r="TFS3935" s="97"/>
      <c r="TFT3935" s="97"/>
      <c r="TFU3935" s="97"/>
      <c r="TFV3935" s="97"/>
      <c r="TFW3935" s="97"/>
      <c r="TFX3935" s="97"/>
      <c r="TFY3935" s="97"/>
      <c r="TFZ3935" s="97"/>
      <c r="TGA3935" s="97"/>
      <c r="TGB3935" s="97"/>
      <c r="TGC3935" s="97"/>
      <c r="TGD3935" s="97"/>
      <c r="TGE3935" s="97"/>
      <c r="TGF3935" s="97"/>
      <c r="TGG3935" s="97"/>
      <c r="TGH3935" s="97"/>
      <c r="TGI3935" s="97"/>
      <c r="TGJ3935" s="97"/>
      <c r="TGK3935" s="97"/>
      <c r="TGL3935" s="97"/>
      <c r="TGM3935" s="97"/>
      <c r="TGN3935" s="97"/>
      <c r="TGO3935" s="97"/>
      <c r="TGP3935" s="97"/>
      <c r="TGQ3935" s="97"/>
      <c r="TGR3935" s="97"/>
      <c r="TGS3935" s="97"/>
      <c r="TGT3935" s="97"/>
      <c r="TGU3935" s="97"/>
      <c r="TGV3935" s="97"/>
      <c r="TGW3935" s="97"/>
      <c r="TGX3935" s="97"/>
      <c r="TGY3935" s="97"/>
      <c r="TGZ3935" s="97"/>
      <c r="THA3935" s="97"/>
      <c r="THB3935" s="97"/>
      <c r="THC3935" s="97"/>
      <c r="THD3935" s="97"/>
      <c r="THE3935" s="97"/>
      <c r="THF3935" s="97"/>
      <c r="THG3935" s="97"/>
      <c r="THH3935" s="97"/>
      <c r="THI3935" s="97"/>
      <c r="THJ3935" s="97"/>
      <c r="THK3935" s="97"/>
      <c r="THL3935" s="97"/>
      <c r="THM3935" s="97"/>
      <c r="THN3935" s="97"/>
      <c r="THO3935" s="97"/>
      <c r="THP3935" s="97"/>
      <c r="THQ3935" s="97"/>
      <c r="THR3935" s="97"/>
      <c r="THS3935" s="97"/>
      <c r="THT3935" s="97"/>
      <c r="THU3935" s="97"/>
      <c r="THV3935" s="97"/>
      <c r="THW3935" s="97"/>
      <c r="THX3935" s="97"/>
      <c r="THY3935" s="97"/>
      <c r="THZ3935" s="97"/>
      <c r="TIA3935" s="97"/>
      <c r="TIB3935" s="97"/>
      <c r="TIC3935" s="97"/>
      <c r="TID3935" s="97"/>
      <c r="TIE3935" s="97"/>
      <c r="TIF3935" s="97"/>
      <c r="TIG3935" s="97"/>
      <c r="TIH3935" s="97"/>
      <c r="TII3935" s="97"/>
      <c r="TIJ3935" s="97"/>
      <c r="TIK3935" s="97"/>
      <c r="TIL3935" s="97"/>
      <c r="TIM3935" s="97"/>
      <c r="TIN3935" s="97"/>
      <c r="TIO3935" s="97"/>
      <c r="TIP3935" s="97"/>
      <c r="TIQ3935" s="97"/>
      <c r="TIR3935" s="97"/>
      <c r="TIS3935" s="97"/>
      <c r="TIT3935" s="97"/>
      <c r="TIU3935" s="97"/>
      <c r="TIV3935" s="97"/>
      <c r="TIW3935" s="97"/>
      <c r="TIX3935" s="97"/>
      <c r="TIY3935" s="97"/>
      <c r="TIZ3935" s="97"/>
      <c r="TJA3935" s="97"/>
      <c r="TJB3935" s="97"/>
      <c r="TJC3935" s="97"/>
      <c r="TJD3935" s="97"/>
      <c r="TJE3935" s="97"/>
      <c r="TJF3935" s="97"/>
      <c r="TJG3935" s="97"/>
      <c r="TJH3935" s="97"/>
      <c r="TJI3935" s="97"/>
      <c r="TJJ3935" s="97"/>
      <c r="TJK3935" s="97"/>
      <c r="TJL3935" s="97"/>
      <c r="TJM3935" s="97"/>
      <c r="TJN3935" s="97"/>
      <c r="TJO3935" s="97"/>
      <c r="TJP3935" s="97"/>
      <c r="TJQ3935" s="97"/>
      <c r="TJR3935" s="97"/>
      <c r="TJS3935" s="97"/>
      <c r="TJT3935" s="97"/>
      <c r="TJU3935" s="97"/>
      <c r="TJV3935" s="97"/>
      <c r="TJW3935" s="97"/>
      <c r="TJX3935" s="97"/>
      <c r="TJY3935" s="97"/>
      <c r="TJZ3935" s="97"/>
      <c r="TKA3935" s="97"/>
      <c r="TKB3935" s="97"/>
      <c r="TKC3935" s="97"/>
      <c r="TKD3935" s="97"/>
      <c r="TKE3935" s="97"/>
      <c r="TKF3935" s="97"/>
      <c r="TKG3935" s="97"/>
      <c r="TKH3935" s="97"/>
      <c r="TKI3935" s="97"/>
      <c r="TKJ3935" s="97"/>
      <c r="TKK3935" s="97"/>
      <c r="TKL3935" s="97"/>
      <c r="TKM3935" s="97"/>
      <c r="TKN3935" s="97"/>
      <c r="TKO3935" s="97"/>
      <c r="TKP3935" s="97"/>
      <c r="TKQ3935" s="97"/>
      <c r="TKR3935" s="97"/>
      <c r="TKS3935" s="97"/>
      <c r="TKT3935" s="97"/>
      <c r="TKU3935" s="97"/>
      <c r="TKV3935" s="97"/>
      <c r="TKW3935" s="97"/>
      <c r="TKX3935" s="97"/>
      <c r="TKY3935" s="97"/>
      <c r="TKZ3935" s="97"/>
      <c r="TLA3935" s="97"/>
      <c r="TLB3935" s="97"/>
      <c r="TLC3935" s="97"/>
      <c r="TLD3935" s="97"/>
      <c r="TLE3935" s="97"/>
      <c r="TLF3935" s="97"/>
      <c r="TLG3935" s="97"/>
      <c r="TLH3935" s="97"/>
      <c r="TLI3935" s="97"/>
      <c r="TLJ3935" s="97"/>
      <c r="TLK3935" s="97"/>
      <c r="TLL3935" s="97"/>
      <c r="TLM3935" s="97"/>
      <c r="TLN3935" s="97"/>
      <c r="TLO3935" s="97"/>
      <c r="TLP3935" s="97"/>
      <c r="TLQ3935" s="97"/>
      <c r="TLR3935" s="97"/>
      <c r="TLS3935" s="97"/>
      <c r="TLT3935" s="97"/>
      <c r="TLU3935" s="97"/>
      <c r="TLV3935" s="97"/>
      <c r="TLW3935" s="97"/>
      <c r="TLX3935" s="97"/>
      <c r="TLY3935" s="97"/>
      <c r="TLZ3935" s="97"/>
      <c r="TMA3935" s="97"/>
      <c r="TMB3935" s="97"/>
      <c r="TMC3935" s="97"/>
      <c r="TMD3935" s="97"/>
      <c r="TME3935" s="97"/>
      <c r="TMF3935" s="97"/>
      <c r="TMG3935" s="97"/>
      <c r="TMH3935" s="97"/>
      <c r="TMI3935" s="97"/>
      <c r="TMJ3935" s="97"/>
      <c r="TMK3935" s="97"/>
      <c r="TML3935" s="97"/>
      <c r="TMM3935" s="97"/>
      <c r="TMN3935" s="97"/>
      <c r="TMO3935" s="97"/>
      <c r="TMP3935" s="97"/>
      <c r="TMQ3935" s="97"/>
      <c r="TMR3935" s="97"/>
      <c r="TMS3935" s="97"/>
      <c r="TMT3935" s="97"/>
      <c r="TMU3935" s="97"/>
      <c r="TMV3935" s="97"/>
      <c r="TMW3935" s="97"/>
      <c r="TMX3935" s="97"/>
      <c r="TMY3935" s="97"/>
      <c r="TMZ3935" s="97"/>
      <c r="TNA3935" s="97"/>
      <c r="TNB3935" s="97"/>
      <c r="TNC3935" s="97"/>
      <c r="TND3935" s="97"/>
      <c r="TNE3935" s="97"/>
      <c r="TNF3935" s="97"/>
      <c r="TNG3935" s="97"/>
      <c r="TNH3935" s="97"/>
      <c r="TNI3935" s="97"/>
      <c r="TNJ3935" s="97"/>
      <c r="TNK3935" s="97"/>
      <c r="TNL3935" s="97"/>
      <c r="TNM3935" s="97"/>
      <c r="TNN3935" s="97"/>
      <c r="TNO3935" s="97"/>
      <c r="TNP3935" s="97"/>
      <c r="TNQ3935" s="97"/>
      <c r="TNR3935" s="97"/>
      <c r="TNS3935" s="97"/>
      <c r="TNT3935" s="97"/>
      <c r="TNU3935" s="97"/>
      <c r="TNV3935" s="97"/>
      <c r="TNW3935" s="97"/>
      <c r="TNX3935" s="97"/>
      <c r="TNY3935" s="97"/>
      <c r="TNZ3935" s="97"/>
      <c r="TOA3935" s="97"/>
      <c r="TOB3935" s="97"/>
      <c r="TOC3935" s="97"/>
      <c r="TOD3935" s="97"/>
      <c r="TOE3935" s="97"/>
      <c r="TOF3935" s="97"/>
      <c r="TOG3935" s="97"/>
      <c r="TOH3935" s="97"/>
      <c r="TOI3935" s="97"/>
      <c r="TOJ3935" s="97"/>
      <c r="TOK3935" s="97"/>
      <c r="TOL3935" s="97"/>
      <c r="TOM3935" s="97"/>
      <c r="TON3935" s="97"/>
      <c r="TOO3935" s="97"/>
      <c r="TOP3935" s="97"/>
      <c r="TOQ3935" s="97"/>
      <c r="TOR3935" s="97"/>
      <c r="TOS3935" s="97"/>
      <c r="TOT3935" s="97"/>
      <c r="TOU3935" s="97"/>
      <c r="TOV3935" s="97"/>
      <c r="TOW3935" s="97"/>
      <c r="TOX3935" s="97"/>
      <c r="TOY3935" s="97"/>
      <c r="TOZ3935" s="97"/>
      <c r="TPA3935" s="97"/>
      <c r="TPB3935" s="97"/>
      <c r="TPC3935" s="97"/>
      <c r="TPD3935" s="97"/>
      <c r="TPE3935" s="97"/>
      <c r="TPF3935" s="97"/>
      <c r="TPG3935" s="97"/>
      <c r="TPH3935" s="97"/>
      <c r="TPI3935" s="97"/>
      <c r="TPJ3935" s="97"/>
      <c r="TPK3935" s="97"/>
      <c r="TPL3935" s="97"/>
      <c r="TPM3935" s="97"/>
      <c r="TPN3935" s="97"/>
      <c r="TPO3935" s="97"/>
      <c r="TPP3935" s="97"/>
      <c r="TPQ3935" s="97"/>
      <c r="TPR3935" s="97"/>
      <c r="TPS3935" s="97"/>
      <c r="TPT3935" s="97"/>
      <c r="TPU3935" s="97"/>
      <c r="TPV3935" s="97"/>
      <c r="TPW3935" s="97"/>
      <c r="TPX3935" s="97"/>
      <c r="TPY3935" s="97"/>
      <c r="TPZ3935" s="97"/>
      <c r="TQA3935" s="97"/>
      <c r="TQB3935" s="97"/>
      <c r="TQC3935" s="97"/>
      <c r="TQD3935" s="97"/>
      <c r="TQE3935" s="97"/>
      <c r="TQF3935" s="97"/>
      <c r="TQG3935" s="97"/>
      <c r="TQH3935" s="97"/>
      <c r="TQI3935" s="97"/>
      <c r="TQJ3935" s="97"/>
      <c r="TQK3935" s="97"/>
      <c r="TQL3935" s="97"/>
      <c r="TQM3935" s="97"/>
      <c r="TQN3935" s="97"/>
      <c r="TQO3935" s="97"/>
      <c r="TQP3935" s="97"/>
      <c r="TQQ3935" s="97"/>
      <c r="TQR3935" s="97"/>
      <c r="TQS3935" s="97"/>
      <c r="TQT3935" s="97"/>
      <c r="TQU3935" s="97"/>
      <c r="TQV3935" s="97"/>
      <c r="TQW3935" s="97"/>
      <c r="TQX3935" s="97"/>
      <c r="TQY3935" s="97"/>
      <c r="TQZ3935" s="97"/>
      <c r="TRA3935" s="97"/>
      <c r="TRB3935" s="97"/>
      <c r="TRC3935" s="97"/>
      <c r="TRD3935" s="97"/>
      <c r="TRE3935" s="97"/>
      <c r="TRF3935" s="97"/>
      <c r="TRG3935" s="97"/>
      <c r="TRH3935" s="97"/>
      <c r="TRI3935" s="97"/>
      <c r="TRJ3935" s="97"/>
      <c r="TRK3935" s="97"/>
      <c r="TRL3935" s="97"/>
      <c r="TRM3935" s="97"/>
      <c r="TRN3935" s="97"/>
      <c r="TRO3935" s="97"/>
      <c r="TRP3935" s="97"/>
      <c r="TRQ3935" s="97"/>
      <c r="TRR3935" s="97"/>
      <c r="TRS3935" s="97"/>
      <c r="TRT3935" s="97"/>
      <c r="TRU3935" s="97"/>
      <c r="TRV3935" s="97"/>
      <c r="TRW3935" s="97"/>
      <c r="TRX3935" s="97"/>
      <c r="TRY3935" s="97"/>
      <c r="TRZ3935" s="97"/>
      <c r="TSA3935" s="97"/>
      <c r="TSB3935" s="97"/>
      <c r="TSC3935" s="97"/>
      <c r="TSD3935" s="97"/>
      <c r="TSE3935" s="97"/>
      <c r="TSF3935" s="97"/>
      <c r="TSG3935" s="97"/>
      <c r="TSH3935" s="97"/>
      <c r="TSI3935" s="97"/>
      <c r="TSJ3935" s="97"/>
      <c r="TSK3935" s="97"/>
      <c r="TSL3935" s="97"/>
      <c r="TSM3935" s="97"/>
      <c r="TSN3935" s="97"/>
      <c r="TSO3935" s="97"/>
      <c r="TSP3935" s="97"/>
      <c r="TSQ3935" s="97"/>
      <c r="TSR3935" s="97"/>
      <c r="TSS3935" s="97"/>
      <c r="TST3935" s="97"/>
      <c r="TSU3935" s="97"/>
      <c r="TSV3935" s="97"/>
      <c r="TSW3935" s="97"/>
      <c r="TSX3935" s="97"/>
      <c r="TSY3935" s="97"/>
      <c r="TSZ3935" s="97"/>
      <c r="TTA3935" s="97"/>
      <c r="TTB3935" s="97"/>
      <c r="TTC3935" s="97"/>
      <c r="TTD3935" s="97"/>
      <c r="TTE3935" s="97"/>
      <c r="TTF3935" s="97"/>
      <c r="TTG3935" s="97"/>
      <c r="TTH3935" s="97"/>
      <c r="TTI3935" s="97"/>
      <c r="TTJ3935" s="97"/>
      <c r="TTK3935" s="97"/>
      <c r="TTL3935" s="97"/>
      <c r="TTM3935" s="97"/>
      <c r="TTN3935" s="97"/>
      <c r="TTO3935" s="97"/>
      <c r="TTP3935" s="97"/>
      <c r="TTQ3935" s="97"/>
      <c r="TTR3935" s="97"/>
      <c r="TTS3935" s="97"/>
      <c r="TTT3935" s="97"/>
      <c r="TTU3935" s="97"/>
      <c r="TTV3935" s="97"/>
      <c r="TTW3935" s="97"/>
      <c r="TTX3935" s="97"/>
      <c r="TTY3935" s="97"/>
      <c r="TTZ3935" s="97"/>
      <c r="TUA3935" s="97"/>
      <c r="TUB3935" s="97"/>
      <c r="TUC3935" s="97"/>
      <c r="TUD3935" s="97"/>
      <c r="TUE3935" s="97"/>
      <c r="TUF3935" s="97"/>
      <c r="TUG3935" s="97"/>
      <c r="TUH3935" s="97"/>
      <c r="TUI3935" s="97"/>
      <c r="TUJ3935" s="97"/>
      <c r="TUK3935" s="97"/>
      <c r="TUL3935" s="97"/>
      <c r="TUM3935" s="97"/>
      <c r="TUN3935" s="97"/>
      <c r="TUO3935" s="97"/>
      <c r="TUP3935" s="97"/>
      <c r="TUQ3935" s="97"/>
      <c r="TUR3935" s="97"/>
      <c r="TUS3935" s="97"/>
      <c r="TUT3935" s="97"/>
      <c r="TUU3935" s="97"/>
      <c r="TUV3935" s="97"/>
      <c r="TUW3935" s="97"/>
      <c r="TUX3935" s="97"/>
      <c r="TUY3935" s="97"/>
      <c r="TUZ3935" s="97"/>
      <c r="TVA3935" s="97"/>
      <c r="TVB3935" s="97"/>
      <c r="TVC3935" s="97"/>
      <c r="TVD3935" s="97"/>
      <c r="TVE3935" s="97"/>
      <c r="TVF3935" s="97"/>
      <c r="TVG3935" s="97"/>
      <c r="TVH3935" s="97"/>
      <c r="TVI3935" s="97"/>
      <c r="TVJ3935" s="97"/>
      <c r="TVK3935" s="97"/>
      <c r="TVL3935" s="97"/>
      <c r="TVM3935" s="97"/>
      <c r="TVN3935" s="97"/>
      <c r="TVO3935" s="97"/>
      <c r="TVP3935" s="97"/>
      <c r="TVQ3935" s="97"/>
      <c r="TVR3935" s="97"/>
      <c r="TVS3935" s="97"/>
      <c r="TVT3935" s="97"/>
      <c r="TVU3935" s="97"/>
      <c r="TVV3935" s="97"/>
      <c r="TVW3935" s="97"/>
      <c r="TVX3935" s="97"/>
      <c r="TVY3935" s="97"/>
      <c r="TVZ3935" s="97"/>
      <c r="TWA3935" s="97"/>
      <c r="TWB3935" s="97"/>
      <c r="TWC3935" s="97"/>
      <c r="TWD3935" s="97"/>
      <c r="TWE3935" s="97"/>
      <c r="TWF3935" s="97"/>
      <c r="TWG3935" s="97"/>
      <c r="TWH3935" s="97"/>
      <c r="TWI3935" s="97"/>
      <c r="TWJ3935" s="97"/>
      <c r="TWK3935" s="97"/>
      <c r="TWL3935" s="97"/>
      <c r="TWM3935" s="97"/>
      <c r="TWN3935" s="97"/>
      <c r="TWO3935" s="97"/>
      <c r="TWP3935" s="97"/>
      <c r="TWQ3935" s="97"/>
      <c r="TWR3935" s="97"/>
      <c r="TWS3935" s="97"/>
      <c r="TWT3935" s="97"/>
      <c r="TWU3935" s="97"/>
      <c r="TWV3935" s="97"/>
      <c r="TWW3935" s="97"/>
      <c r="TWX3935" s="97"/>
      <c r="TWY3935" s="97"/>
      <c r="TWZ3935" s="97"/>
      <c r="TXA3935" s="97"/>
      <c r="TXB3935" s="97"/>
      <c r="TXC3935" s="97"/>
      <c r="TXD3935" s="97"/>
      <c r="TXE3935" s="97"/>
      <c r="TXF3935" s="97"/>
      <c r="TXG3935" s="97"/>
      <c r="TXH3935" s="97"/>
      <c r="TXI3935" s="97"/>
      <c r="TXJ3935" s="97"/>
      <c r="TXK3935" s="97"/>
      <c r="TXL3935" s="97"/>
      <c r="TXM3935" s="97"/>
      <c r="TXN3935" s="97"/>
      <c r="TXO3935" s="97"/>
      <c r="TXP3935" s="97"/>
      <c r="TXQ3935" s="97"/>
      <c r="TXR3935" s="97"/>
      <c r="TXS3935" s="97"/>
      <c r="TXT3935" s="97"/>
      <c r="TXU3935" s="97"/>
      <c r="TXV3935" s="97"/>
      <c r="TXW3935" s="97"/>
      <c r="TXX3935" s="97"/>
      <c r="TXY3935" s="97"/>
      <c r="TXZ3935" s="97"/>
      <c r="TYA3935" s="97"/>
      <c r="TYB3935" s="97"/>
      <c r="TYC3935" s="97"/>
      <c r="TYD3935" s="97"/>
      <c r="TYE3935" s="97"/>
      <c r="TYF3935" s="97"/>
      <c r="TYG3935" s="97"/>
      <c r="TYH3935" s="97"/>
      <c r="TYI3935" s="97"/>
      <c r="TYJ3935" s="97"/>
      <c r="TYK3935" s="97"/>
      <c r="TYL3935" s="97"/>
      <c r="TYM3935" s="97"/>
      <c r="TYN3935" s="97"/>
      <c r="TYO3935" s="97"/>
      <c r="TYP3935" s="97"/>
      <c r="TYQ3935" s="97"/>
      <c r="TYR3935" s="97"/>
      <c r="TYS3935" s="97"/>
      <c r="TYT3935" s="97"/>
      <c r="TYU3935" s="97"/>
      <c r="TYV3935" s="97"/>
      <c r="TYW3935" s="97"/>
      <c r="TYX3935" s="97"/>
      <c r="TYY3935" s="97"/>
      <c r="TYZ3935" s="97"/>
      <c r="TZA3935" s="97"/>
      <c r="TZB3935" s="97"/>
      <c r="TZC3935" s="97"/>
      <c r="TZD3935" s="97"/>
      <c r="TZE3935" s="97"/>
      <c r="TZF3935" s="97"/>
      <c r="TZG3935" s="97"/>
      <c r="TZH3935" s="97"/>
      <c r="TZI3935" s="97"/>
      <c r="TZJ3935" s="97"/>
      <c r="TZK3935" s="97"/>
      <c r="TZL3935" s="97"/>
      <c r="TZM3935" s="97"/>
      <c r="TZN3935" s="97"/>
      <c r="TZO3935" s="97"/>
      <c r="TZP3935" s="97"/>
      <c r="TZQ3935" s="97"/>
      <c r="TZR3935" s="97"/>
      <c r="TZS3935" s="97"/>
      <c r="TZT3935" s="97"/>
      <c r="TZU3935" s="97"/>
      <c r="TZV3935" s="97"/>
      <c r="TZW3935" s="97"/>
      <c r="TZX3935" s="97"/>
      <c r="TZY3935" s="97"/>
      <c r="TZZ3935" s="97"/>
      <c r="UAA3935" s="97"/>
      <c r="UAB3935" s="97"/>
      <c r="UAC3935" s="97"/>
      <c r="UAD3935" s="97"/>
      <c r="UAE3935" s="97"/>
      <c r="UAF3935" s="97"/>
      <c r="UAG3935" s="97"/>
      <c r="UAH3935" s="97"/>
      <c r="UAI3935" s="97"/>
      <c r="UAJ3935" s="97"/>
      <c r="UAK3935" s="97"/>
      <c r="UAL3935" s="97"/>
      <c r="UAM3935" s="97"/>
      <c r="UAN3935" s="97"/>
      <c r="UAO3935" s="97"/>
      <c r="UAP3935" s="97"/>
      <c r="UAQ3935" s="97"/>
      <c r="UAR3935" s="97"/>
      <c r="UAS3935" s="97"/>
      <c r="UAT3935" s="97"/>
      <c r="UAU3935" s="97"/>
      <c r="UAV3935" s="97"/>
      <c r="UAW3935" s="97"/>
      <c r="UAX3935" s="97"/>
      <c r="UAY3935" s="97"/>
      <c r="UAZ3935" s="97"/>
      <c r="UBA3935" s="97"/>
      <c r="UBB3935" s="97"/>
      <c r="UBC3935" s="97"/>
      <c r="UBD3935" s="97"/>
      <c r="UBE3935" s="97"/>
      <c r="UBF3935" s="97"/>
      <c r="UBG3935" s="97"/>
      <c r="UBH3935" s="97"/>
      <c r="UBI3935" s="97"/>
      <c r="UBJ3935" s="97"/>
      <c r="UBK3935" s="97"/>
      <c r="UBL3935" s="97"/>
      <c r="UBM3935" s="97"/>
      <c r="UBN3935" s="97"/>
      <c r="UBO3935" s="97"/>
      <c r="UBP3935" s="97"/>
      <c r="UBQ3935" s="97"/>
      <c r="UBR3935" s="97"/>
      <c r="UBS3935" s="97"/>
      <c r="UBT3935" s="97"/>
      <c r="UBU3935" s="97"/>
      <c r="UBV3935" s="97"/>
      <c r="UBW3935" s="97"/>
      <c r="UBX3935" s="97"/>
      <c r="UBY3935" s="97"/>
      <c r="UBZ3935" s="97"/>
      <c r="UCA3935" s="97"/>
      <c r="UCB3935" s="97"/>
      <c r="UCC3935" s="97"/>
      <c r="UCD3935" s="97"/>
      <c r="UCE3935" s="97"/>
      <c r="UCF3935" s="97"/>
      <c r="UCG3935" s="97"/>
      <c r="UCH3935" s="97"/>
      <c r="UCI3935" s="97"/>
      <c r="UCJ3935" s="97"/>
      <c r="UCK3935" s="97"/>
      <c r="UCL3935" s="97"/>
      <c r="UCM3935" s="97"/>
      <c r="UCN3935" s="97"/>
      <c r="UCO3935" s="97"/>
      <c r="UCP3935" s="97"/>
      <c r="UCQ3935" s="97"/>
      <c r="UCR3935" s="97"/>
      <c r="UCS3935" s="97"/>
      <c r="UCT3935" s="97"/>
      <c r="UCU3935" s="97"/>
      <c r="UCV3935" s="97"/>
      <c r="UCW3935" s="97"/>
      <c r="UCX3935" s="97"/>
      <c r="UCY3935" s="97"/>
      <c r="UCZ3935" s="97"/>
      <c r="UDA3935" s="97"/>
      <c r="UDB3935" s="97"/>
      <c r="UDC3935" s="97"/>
      <c r="UDD3935" s="97"/>
      <c r="UDE3935" s="97"/>
      <c r="UDF3935" s="97"/>
      <c r="UDG3935" s="97"/>
      <c r="UDH3935" s="97"/>
      <c r="UDI3935" s="97"/>
      <c r="UDJ3935" s="97"/>
      <c r="UDK3935" s="97"/>
      <c r="UDL3935" s="97"/>
      <c r="UDM3935" s="97"/>
      <c r="UDN3935" s="97"/>
      <c r="UDO3935" s="97"/>
      <c r="UDP3935" s="97"/>
      <c r="UDQ3935" s="97"/>
      <c r="UDR3935" s="97"/>
      <c r="UDS3935" s="97"/>
      <c r="UDT3935" s="97"/>
      <c r="UDU3935" s="97"/>
      <c r="UDV3935" s="97"/>
      <c r="UDW3935" s="97"/>
      <c r="UDX3935" s="97"/>
      <c r="UDY3935" s="97"/>
      <c r="UDZ3935" s="97"/>
      <c r="UEA3935" s="97"/>
      <c r="UEB3935" s="97"/>
      <c r="UEC3935" s="97"/>
      <c r="UED3935" s="97"/>
      <c r="UEE3935" s="97"/>
      <c r="UEF3935" s="97"/>
      <c r="UEG3935" s="97"/>
      <c r="UEH3935" s="97"/>
      <c r="UEI3935" s="97"/>
      <c r="UEJ3935" s="97"/>
      <c r="UEK3935" s="97"/>
      <c r="UEL3935" s="97"/>
      <c r="UEM3935" s="97"/>
      <c r="UEN3935" s="97"/>
      <c r="UEO3935" s="97"/>
      <c r="UEP3935" s="97"/>
      <c r="UEQ3935" s="97"/>
      <c r="UER3935" s="97"/>
      <c r="UES3935" s="97"/>
      <c r="UET3935" s="97"/>
      <c r="UEU3935" s="97"/>
      <c r="UEV3935" s="97"/>
      <c r="UEW3935" s="97"/>
      <c r="UEX3935" s="97"/>
      <c r="UEY3935" s="97"/>
      <c r="UEZ3935" s="97"/>
      <c r="UFA3935" s="97"/>
      <c r="UFB3935" s="97"/>
      <c r="UFC3935" s="97"/>
      <c r="UFD3935" s="97"/>
      <c r="UFE3935" s="97"/>
      <c r="UFF3935" s="97"/>
      <c r="UFG3935" s="97"/>
      <c r="UFH3935" s="97"/>
      <c r="UFI3935" s="97"/>
      <c r="UFJ3935" s="97"/>
      <c r="UFK3935" s="97"/>
      <c r="UFL3935" s="97"/>
      <c r="UFM3935" s="97"/>
      <c r="UFN3935" s="97"/>
      <c r="UFO3935" s="97"/>
      <c r="UFP3935" s="97"/>
      <c r="UFQ3935" s="97"/>
      <c r="UFR3935" s="97"/>
      <c r="UFS3935" s="97"/>
      <c r="UFT3935" s="97"/>
      <c r="UFU3935" s="97"/>
      <c r="UFV3935" s="97"/>
      <c r="UFW3935" s="97"/>
      <c r="UFX3935" s="97"/>
      <c r="UFY3935" s="97"/>
      <c r="UFZ3935" s="97"/>
      <c r="UGA3935" s="97"/>
      <c r="UGB3935" s="97"/>
      <c r="UGC3935" s="97"/>
      <c r="UGD3935" s="97"/>
      <c r="UGE3935" s="97"/>
      <c r="UGF3935" s="97"/>
      <c r="UGG3935" s="97"/>
      <c r="UGH3935" s="97"/>
      <c r="UGI3935" s="97"/>
      <c r="UGJ3935" s="97"/>
      <c r="UGK3935" s="97"/>
      <c r="UGL3935" s="97"/>
      <c r="UGM3935" s="97"/>
      <c r="UGN3935" s="97"/>
      <c r="UGO3935" s="97"/>
      <c r="UGP3935" s="97"/>
      <c r="UGQ3935" s="97"/>
      <c r="UGR3935" s="97"/>
      <c r="UGS3935" s="97"/>
      <c r="UGT3935" s="97"/>
      <c r="UGU3935" s="97"/>
      <c r="UGV3935" s="97"/>
      <c r="UGW3935" s="97"/>
      <c r="UGX3935" s="97"/>
      <c r="UGY3935" s="97"/>
      <c r="UGZ3935" s="97"/>
      <c r="UHA3935" s="97"/>
      <c r="UHB3935" s="97"/>
      <c r="UHC3935" s="97"/>
      <c r="UHD3935" s="97"/>
      <c r="UHE3935" s="97"/>
      <c r="UHF3935" s="97"/>
      <c r="UHG3935" s="97"/>
      <c r="UHH3935" s="97"/>
      <c r="UHI3935" s="97"/>
      <c r="UHJ3935" s="97"/>
      <c r="UHK3935" s="97"/>
      <c r="UHL3935" s="97"/>
      <c r="UHM3935" s="97"/>
      <c r="UHN3935" s="97"/>
      <c r="UHO3935" s="97"/>
      <c r="UHP3935" s="97"/>
      <c r="UHQ3935" s="97"/>
      <c r="UHR3935" s="97"/>
      <c r="UHS3935" s="97"/>
      <c r="UHT3935" s="97"/>
      <c r="UHU3935" s="97"/>
      <c r="UHV3935" s="97"/>
      <c r="UHW3935" s="97"/>
      <c r="UHX3935" s="97"/>
      <c r="UHY3935" s="97"/>
      <c r="UHZ3935" s="97"/>
      <c r="UIA3935" s="97"/>
      <c r="UIB3935" s="97"/>
      <c r="UIC3935" s="97"/>
      <c r="UID3935" s="97"/>
      <c r="UIE3935" s="97"/>
      <c r="UIF3935" s="97"/>
      <c r="UIG3935" s="97"/>
      <c r="UIH3935" s="97"/>
      <c r="UII3935" s="97"/>
      <c r="UIJ3935" s="97"/>
      <c r="UIK3935" s="97"/>
      <c r="UIL3935" s="97"/>
      <c r="UIM3935" s="97"/>
      <c r="UIN3935" s="97"/>
      <c r="UIO3935" s="97"/>
      <c r="UIP3935" s="97"/>
      <c r="UIQ3935" s="97"/>
      <c r="UIR3935" s="97"/>
      <c r="UIS3935" s="97"/>
      <c r="UIT3935" s="97"/>
      <c r="UIU3935" s="97"/>
      <c r="UIV3935" s="97"/>
      <c r="UIW3935" s="97"/>
      <c r="UIX3935" s="97"/>
      <c r="UIY3935" s="97"/>
      <c r="UIZ3935" s="97"/>
      <c r="UJA3935" s="97"/>
      <c r="UJB3935" s="97"/>
      <c r="UJC3935" s="97"/>
      <c r="UJD3935" s="97"/>
      <c r="UJE3935" s="97"/>
      <c r="UJF3935" s="97"/>
      <c r="UJG3935" s="97"/>
      <c r="UJH3935" s="97"/>
      <c r="UJI3935" s="97"/>
      <c r="UJJ3935" s="97"/>
      <c r="UJK3935" s="97"/>
      <c r="UJL3935" s="97"/>
      <c r="UJM3935" s="97"/>
      <c r="UJN3935" s="97"/>
      <c r="UJO3935" s="97"/>
      <c r="UJP3935" s="97"/>
      <c r="UJQ3935" s="97"/>
      <c r="UJR3935" s="97"/>
      <c r="UJS3935" s="97"/>
      <c r="UJT3935" s="97"/>
      <c r="UJU3935" s="97"/>
      <c r="UJV3935" s="97"/>
      <c r="UJW3935" s="97"/>
      <c r="UJX3935" s="97"/>
      <c r="UJY3935" s="97"/>
      <c r="UJZ3935" s="97"/>
      <c r="UKA3935" s="97"/>
      <c r="UKB3935" s="97"/>
      <c r="UKC3935" s="97"/>
      <c r="UKD3935" s="97"/>
      <c r="UKE3935" s="97"/>
      <c r="UKF3935" s="97"/>
      <c r="UKG3935" s="97"/>
      <c r="UKH3935" s="97"/>
      <c r="UKI3935" s="97"/>
      <c r="UKJ3935" s="97"/>
      <c r="UKK3935" s="97"/>
      <c r="UKL3935" s="97"/>
      <c r="UKM3935" s="97"/>
      <c r="UKN3935" s="97"/>
      <c r="UKO3935" s="97"/>
      <c r="UKP3935" s="97"/>
      <c r="UKQ3935" s="97"/>
      <c r="UKR3935" s="97"/>
      <c r="UKS3935" s="97"/>
      <c r="UKT3935" s="97"/>
      <c r="UKU3935" s="97"/>
      <c r="UKV3935" s="97"/>
      <c r="UKW3935" s="97"/>
      <c r="UKX3935" s="97"/>
      <c r="UKY3935" s="97"/>
      <c r="UKZ3935" s="97"/>
      <c r="ULA3935" s="97"/>
      <c r="ULB3935" s="97"/>
      <c r="ULC3935" s="97"/>
      <c r="ULD3935" s="97"/>
      <c r="ULE3935" s="97"/>
      <c r="ULF3935" s="97"/>
      <c r="ULG3935" s="97"/>
      <c r="ULH3935" s="97"/>
      <c r="ULI3935" s="97"/>
      <c r="ULJ3935" s="97"/>
      <c r="ULK3935" s="97"/>
      <c r="ULL3935" s="97"/>
      <c r="ULM3935" s="97"/>
      <c r="ULN3935" s="97"/>
      <c r="ULO3935" s="97"/>
      <c r="ULP3935" s="97"/>
      <c r="ULQ3935" s="97"/>
      <c r="ULR3935" s="97"/>
      <c r="ULS3935" s="97"/>
      <c r="ULT3935" s="97"/>
      <c r="ULU3935" s="97"/>
      <c r="ULV3935" s="97"/>
      <c r="ULW3935" s="97"/>
      <c r="ULX3935" s="97"/>
      <c r="ULY3935" s="97"/>
      <c r="ULZ3935" s="97"/>
      <c r="UMA3935" s="97"/>
      <c r="UMB3935" s="97"/>
      <c r="UMC3935" s="97"/>
      <c r="UMD3935" s="97"/>
      <c r="UME3935" s="97"/>
      <c r="UMF3935" s="97"/>
      <c r="UMG3935" s="97"/>
      <c r="UMH3935" s="97"/>
      <c r="UMI3935" s="97"/>
      <c r="UMJ3935" s="97"/>
      <c r="UMK3935" s="97"/>
      <c r="UML3935" s="97"/>
      <c r="UMM3935" s="97"/>
      <c r="UMN3935" s="97"/>
      <c r="UMO3935" s="97"/>
      <c r="UMP3935" s="97"/>
      <c r="UMQ3935" s="97"/>
      <c r="UMR3935" s="97"/>
      <c r="UMS3935" s="97"/>
      <c r="UMT3935" s="97"/>
      <c r="UMU3935" s="97"/>
      <c r="UMV3935" s="97"/>
      <c r="UMW3935" s="97"/>
      <c r="UMX3935" s="97"/>
      <c r="UMY3935" s="97"/>
      <c r="UMZ3935" s="97"/>
      <c r="UNA3935" s="97"/>
      <c r="UNB3935" s="97"/>
      <c r="UNC3935" s="97"/>
      <c r="UND3935" s="97"/>
      <c r="UNE3935" s="97"/>
      <c r="UNF3935" s="97"/>
      <c r="UNG3935" s="97"/>
      <c r="UNH3935" s="97"/>
      <c r="UNI3935" s="97"/>
      <c r="UNJ3935" s="97"/>
      <c r="UNK3935" s="97"/>
      <c r="UNL3935" s="97"/>
      <c r="UNM3935" s="97"/>
      <c r="UNN3935" s="97"/>
      <c r="UNO3935" s="97"/>
      <c r="UNP3935" s="97"/>
      <c r="UNQ3935" s="97"/>
      <c r="UNR3935" s="97"/>
      <c r="UNS3935" s="97"/>
      <c r="UNT3935" s="97"/>
      <c r="UNU3935" s="97"/>
      <c r="UNV3935" s="97"/>
      <c r="UNW3935" s="97"/>
      <c r="UNX3935" s="97"/>
      <c r="UNY3935" s="97"/>
      <c r="UNZ3935" s="97"/>
      <c r="UOA3935" s="97"/>
      <c r="UOB3935" s="97"/>
      <c r="UOC3935" s="97"/>
      <c r="UOD3935" s="97"/>
      <c r="UOE3935" s="97"/>
      <c r="UOF3935" s="97"/>
      <c r="UOG3935" s="97"/>
      <c r="UOH3935" s="97"/>
      <c r="UOI3935" s="97"/>
      <c r="UOJ3935" s="97"/>
      <c r="UOK3935" s="97"/>
      <c r="UOL3935" s="97"/>
      <c r="UOM3935" s="97"/>
      <c r="UON3935" s="97"/>
      <c r="UOO3935" s="97"/>
      <c r="UOP3935" s="97"/>
      <c r="UOQ3935" s="97"/>
      <c r="UOR3935" s="97"/>
      <c r="UOS3935" s="97"/>
      <c r="UOT3935" s="97"/>
      <c r="UOU3935" s="97"/>
      <c r="UOV3935" s="97"/>
      <c r="UOW3935" s="97"/>
      <c r="UOX3935" s="97"/>
      <c r="UOY3935" s="97"/>
      <c r="UOZ3935" s="97"/>
      <c r="UPA3935" s="97"/>
      <c r="UPB3935" s="97"/>
      <c r="UPC3935" s="97"/>
      <c r="UPD3935" s="97"/>
      <c r="UPE3935" s="97"/>
      <c r="UPF3935" s="97"/>
      <c r="UPG3935" s="97"/>
      <c r="UPH3935" s="97"/>
      <c r="UPI3935" s="97"/>
      <c r="UPJ3935" s="97"/>
      <c r="UPK3935" s="97"/>
      <c r="UPL3935" s="97"/>
      <c r="UPM3935" s="97"/>
      <c r="UPN3935" s="97"/>
      <c r="UPO3935" s="97"/>
      <c r="UPP3935" s="97"/>
      <c r="UPQ3935" s="97"/>
      <c r="UPR3935" s="97"/>
      <c r="UPS3935" s="97"/>
      <c r="UPT3935" s="97"/>
      <c r="UPU3935" s="97"/>
      <c r="UPV3935" s="97"/>
      <c r="UPW3935" s="97"/>
      <c r="UPX3935" s="97"/>
      <c r="UPY3935" s="97"/>
      <c r="UPZ3935" s="97"/>
      <c r="UQA3935" s="97"/>
      <c r="UQB3935" s="97"/>
      <c r="UQC3935" s="97"/>
      <c r="UQD3935" s="97"/>
      <c r="UQE3935" s="97"/>
      <c r="UQF3935" s="97"/>
      <c r="UQG3935" s="97"/>
      <c r="UQH3935" s="97"/>
      <c r="UQI3935" s="97"/>
      <c r="UQJ3935" s="97"/>
      <c r="UQK3935" s="97"/>
      <c r="UQL3935" s="97"/>
      <c r="UQM3935" s="97"/>
      <c r="UQN3935" s="97"/>
      <c r="UQO3935" s="97"/>
      <c r="UQP3935" s="97"/>
      <c r="UQQ3935" s="97"/>
      <c r="UQR3935" s="97"/>
      <c r="UQS3935" s="97"/>
      <c r="UQT3935" s="97"/>
      <c r="UQU3935" s="97"/>
      <c r="UQV3935" s="97"/>
      <c r="UQW3935" s="97"/>
      <c r="UQX3935" s="97"/>
      <c r="UQY3935" s="97"/>
      <c r="UQZ3935" s="97"/>
      <c r="URA3935" s="97"/>
      <c r="URB3935" s="97"/>
      <c r="URC3935" s="97"/>
      <c r="URD3935" s="97"/>
      <c r="URE3935" s="97"/>
      <c r="URF3935" s="97"/>
      <c r="URG3935" s="97"/>
      <c r="URH3935" s="97"/>
      <c r="URI3935" s="97"/>
      <c r="URJ3935" s="97"/>
      <c r="URK3935" s="97"/>
      <c r="URL3935" s="97"/>
      <c r="URM3935" s="97"/>
      <c r="URN3935" s="97"/>
      <c r="URO3935" s="97"/>
      <c r="URP3935" s="97"/>
      <c r="URQ3935" s="97"/>
      <c r="URR3935" s="97"/>
      <c r="URS3935" s="97"/>
      <c r="URT3935" s="97"/>
      <c r="URU3935" s="97"/>
      <c r="URV3935" s="97"/>
      <c r="URW3935" s="97"/>
      <c r="URX3935" s="97"/>
      <c r="URY3935" s="97"/>
      <c r="URZ3935" s="97"/>
      <c r="USA3935" s="97"/>
      <c r="USB3935" s="97"/>
      <c r="USC3935" s="97"/>
      <c r="USD3935" s="97"/>
      <c r="USE3935" s="97"/>
      <c r="USF3935" s="97"/>
      <c r="USG3935" s="97"/>
      <c r="USH3935" s="97"/>
      <c r="USI3935" s="97"/>
      <c r="USJ3935" s="97"/>
      <c r="USK3935" s="97"/>
      <c r="USL3935" s="97"/>
      <c r="USM3935" s="97"/>
      <c r="USN3935" s="97"/>
      <c r="USO3935" s="97"/>
      <c r="USP3935" s="97"/>
      <c r="USQ3935" s="97"/>
      <c r="USR3935" s="97"/>
      <c r="USS3935" s="97"/>
      <c r="UST3935" s="97"/>
      <c r="USU3935" s="97"/>
      <c r="USV3935" s="97"/>
      <c r="USW3935" s="97"/>
      <c r="USX3935" s="97"/>
      <c r="USY3935" s="97"/>
      <c r="USZ3935" s="97"/>
      <c r="UTA3935" s="97"/>
      <c r="UTB3935" s="97"/>
      <c r="UTC3935" s="97"/>
      <c r="UTD3935" s="97"/>
      <c r="UTE3935" s="97"/>
      <c r="UTF3935" s="97"/>
      <c r="UTG3935" s="97"/>
      <c r="UTH3935" s="97"/>
      <c r="UTI3935" s="97"/>
      <c r="UTJ3935" s="97"/>
      <c r="UTK3935" s="97"/>
      <c r="UTL3935" s="97"/>
      <c r="UTM3935" s="97"/>
      <c r="UTN3935" s="97"/>
      <c r="UTO3935" s="97"/>
      <c r="UTP3935" s="97"/>
      <c r="UTQ3935" s="97"/>
      <c r="UTR3935" s="97"/>
      <c r="UTS3935" s="97"/>
      <c r="UTT3935" s="97"/>
      <c r="UTU3935" s="97"/>
      <c r="UTV3935" s="97"/>
      <c r="UTW3935" s="97"/>
      <c r="UTX3935" s="97"/>
      <c r="UTY3935" s="97"/>
      <c r="UTZ3935" s="97"/>
      <c r="UUA3935" s="97"/>
      <c r="UUB3935" s="97"/>
      <c r="UUC3935" s="97"/>
      <c r="UUD3935" s="97"/>
      <c r="UUE3935" s="97"/>
      <c r="UUF3935" s="97"/>
      <c r="UUG3935" s="97"/>
      <c r="UUH3935" s="97"/>
      <c r="UUI3935" s="97"/>
      <c r="UUJ3935" s="97"/>
      <c r="UUK3935" s="97"/>
      <c r="UUL3935" s="97"/>
      <c r="UUM3935" s="97"/>
      <c r="UUN3935" s="97"/>
      <c r="UUO3935" s="97"/>
      <c r="UUP3935" s="97"/>
      <c r="UUQ3935" s="97"/>
      <c r="UUR3935" s="97"/>
      <c r="UUS3935" s="97"/>
      <c r="UUT3935" s="97"/>
      <c r="UUU3935" s="97"/>
      <c r="UUV3935" s="97"/>
      <c r="UUW3935" s="97"/>
      <c r="UUX3935" s="97"/>
      <c r="UUY3935" s="97"/>
      <c r="UUZ3935" s="97"/>
      <c r="UVA3935" s="97"/>
      <c r="UVB3935" s="97"/>
      <c r="UVC3935" s="97"/>
      <c r="UVD3935" s="97"/>
      <c r="UVE3935" s="97"/>
      <c r="UVF3935" s="97"/>
      <c r="UVG3935" s="97"/>
      <c r="UVH3935" s="97"/>
      <c r="UVI3935" s="97"/>
      <c r="UVJ3935" s="97"/>
      <c r="UVK3935" s="97"/>
      <c r="UVL3935" s="97"/>
      <c r="UVM3935" s="97"/>
      <c r="UVN3935" s="97"/>
      <c r="UVO3935" s="97"/>
      <c r="UVP3935" s="97"/>
      <c r="UVQ3935" s="97"/>
      <c r="UVR3935" s="97"/>
      <c r="UVS3935" s="97"/>
      <c r="UVT3935" s="97"/>
      <c r="UVU3935" s="97"/>
      <c r="UVV3935" s="97"/>
      <c r="UVW3935" s="97"/>
      <c r="UVX3935" s="97"/>
      <c r="UVY3935" s="97"/>
      <c r="UVZ3935" s="97"/>
      <c r="UWA3935" s="97"/>
      <c r="UWB3935" s="97"/>
      <c r="UWC3935" s="97"/>
      <c r="UWD3935" s="97"/>
      <c r="UWE3935" s="97"/>
      <c r="UWF3935" s="97"/>
      <c r="UWG3935" s="97"/>
      <c r="UWH3935" s="97"/>
      <c r="UWI3935" s="97"/>
      <c r="UWJ3935" s="97"/>
      <c r="UWK3935" s="97"/>
      <c r="UWL3935" s="97"/>
      <c r="UWM3935" s="97"/>
      <c r="UWN3935" s="97"/>
      <c r="UWO3935" s="97"/>
      <c r="UWP3935" s="97"/>
      <c r="UWQ3935" s="97"/>
      <c r="UWR3935" s="97"/>
      <c r="UWS3935" s="97"/>
      <c r="UWT3935" s="97"/>
      <c r="UWU3935" s="97"/>
      <c r="UWV3935" s="97"/>
      <c r="UWW3935" s="97"/>
      <c r="UWX3935" s="97"/>
      <c r="UWY3935" s="97"/>
      <c r="UWZ3935" s="97"/>
      <c r="UXA3935" s="97"/>
      <c r="UXB3935" s="97"/>
      <c r="UXC3935" s="97"/>
      <c r="UXD3935" s="97"/>
      <c r="UXE3935" s="97"/>
      <c r="UXF3935" s="97"/>
      <c r="UXG3935" s="97"/>
      <c r="UXH3935" s="97"/>
      <c r="UXI3935" s="97"/>
      <c r="UXJ3935" s="97"/>
      <c r="UXK3935" s="97"/>
      <c r="UXL3935" s="97"/>
      <c r="UXM3935" s="97"/>
      <c r="UXN3935" s="97"/>
      <c r="UXO3935" s="97"/>
      <c r="UXP3935" s="97"/>
      <c r="UXQ3935" s="97"/>
      <c r="UXR3935" s="97"/>
      <c r="UXS3935" s="97"/>
      <c r="UXT3935" s="97"/>
      <c r="UXU3935" s="97"/>
      <c r="UXV3935" s="97"/>
      <c r="UXW3935" s="97"/>
      <c r="UXX3935" s="97"/>
      <c r="UXY3935" s="97"/>
      <c r="UXZ3935" s="97"/>
      <c r="UYA3935" s="97"/>
      <c r="UYB3935" s="97"/>
      <c r="UYC3935" s="97"/>
      <c r="UYD3935" s="97"/>
      <c r="UYE3935" s="97"/>
      <c r="UYF3935" s="97"/>
      <c r="UYG3935" s="97"/>
      <c r="UYH3935" s="97"/>
      <c r="UYI3935" s="97"/>
      <c r="UYJ3935" s="97"/>
      <c r="UYK3935" s="97"/>
      <c r="UYL3935" s="97"/>
      <c r="UYM3935" s="97"/>
      <c r="UYN3935" s="97"/>
      <c r="UYO3935" s="97"/>
      <c r="UYP3935" s="97"/>
      <c r="UYQ3935" s="97"/>
      <c r="UYR3935" s="97"/>
      <c r="UYS3935" s="97"/>
      <c r="UYT3935" s="97"/>
      <c r="UYU3935" s="97"/>
      <c r="UYV3935" s="97"/>
      <c r="UYW3935" s="97"/>
      <c r="UYX3935" s="97"/>
      <c r="UYY3935" s="97"/>
      <c r="UYZ3935" s="97"/>
      <c r="UZA3935" s="97"/>
      <c r="UZB3935" s="97"/>
      <c r="UZC3935" s="97"/>
      <c r="UZD3935" s="97"/>
      <c r="UZE3935" s="97"/>
      <c r="UZF3935" s="97"/>
      <c r="UZG3935" s="97"/>
      <c r="UZH3935" s="97"/>
      <c r="UZI3935" s="97"/>
      <c r="UZJ3935" s="97"/>
      <c r="UZK3935" s="97"/>
      <c r="UZL3935" s="97"/>
      <c r="UZM3935" s="97"/>
      <c r="UZN3935" s="97"/>
      <c r="UZO3935" s="97"/>
      <c r="UZP3935" s="97"/>
      <c r="UZQ3935" s="97"/>
      <c r="UZR3935" s="97"/>
      <c r="UZS3935" s="97"/>
      <c r="UZT3935" s="97"/>
      <c r="UZU3935" s="97"/>
      <c r="UZV3935" s="97"/>
      <c r="UZW3935" s="97"/>
      <c r="UZX3935" s="97"/>
      <c r="UZY3935" s="97"/>
      <c r="UZZ3935" s="97"/>
      <c r="VAA3935" s="97"/>
      <c r="VAB3935" s="97"/>
      <c r="VAC3935" s="97"/>
      <c r="VAD3935" s="97"/>
      <c r="VAE3935" s="97"/>
      <c r="VAF3935" s="97"/>
      <c r="VAG3935" s="97"/>
      <c r="VAH3935" s="97"/>
      <c r="VAI3935" s="97"/>
      <c r="VAJ3935" s="97"/>
      <c r="VAK3935" s="97"/>
      <c r="VAL3935" s="97"/>
      <c r="VAM3935" s="97"/>
      <c r="VAN3935" s="97"/>
      <c r="VAO3935" s="97"/>
      <c r="VAP3935" s="97"/>
      <c r="VAQ3935" s="97"/>
      <c r="VAR3935" s="97"/>
      <c r="VAS3935" s="97"/>
      <c r="VAT3935" s="97"/>
      <c r="VAU3935" s="97"/>
      <c r="VAV3935" s="97"/>
      <c r="VAW3935" s="97"/>
      <c r="VAX3935" s="97"/>
      <c r="VAY3935" s="97"/>
      <c r="VAZ3935" s="97"/>
      <c r="VBA3935" s="97"/>
      <c r="VBB3935" s="97"/>
      <c r="VBC3935" s="97"/>
      <c r="VBD3935" s="97"/>
      <c r="VBE3935" s="97"/>
      <c r="VBF3935" s="97"/>
      <c r="VBG3935" s="97"/>
      <c r="VBH3935" s="97"/>
      <c r="VBI3935" s="97"/>
      <c r="VBJ3935" s="97"/>
      <c r="VBK3935" s="97"/>
      <c r="VBL3935" s="97"/>
      <c r="VBM3935" s="97"/>
      <c r="VBN3935" s="97"/>
      <c r="VBO3935" s="97"/>
      <c r="VBP3935" s="97"/>
      <c r="VBQ3935" s="97"/>
      <c r="VBR3935" s="97"/>
      <c r="VBS3935" s="97"/>
      <c r="VBT3935" s="97"/>
      <c r="VBU3935" s="97"/>
      <c r="VBV3935" s="97"/>
      <c r="VBW3935" s="97"/>
      <c r="VBX3935" s="97"/>
      <c r="VBY3935" s="97"/>
      <c r="VBZ3935" s="97"/>
      <c r="VCA3935" s="97"/>
      <c r="VCB3935" s="97"/>
      <c r="VCC3935" s="97"/>
      <c r="VCD3935" s="97"/>
      <c r="VCE3935" s="97"/>
      <c r="VCF3935" s="97"/>
      <c r="VCG3935" s="97"/>
      <c r="VCH3935" s="97"/>
      <c r="VCI3935" s="97"/>
      <c r="VCJ3935" s="97"/>
      <c r="VCK3935" s="97"/>
      <c r="VCL3935" s="97"/>
      <c r="VCM3935" s="97"/>
      <c r="VCN3935" s="97"/>
      <c r="VCO3935" s="97"/>
      <c r="VCP3935" s="97"/>
      <c r="VCQ3935" s="97"/>
      <c r="VCR3935" s="97"/>
      <c r="VCS3935" s="97"/>
      <c r="VCT3935" s="97"/>
      <c r="VCU3935" s="97"/>
      <c r="VCV3935" s="97"/>
      <c r="VCW3935" s="97"/>
      <c r="VCX3935" s="97"/>
      <c r="VCY3935" s="97"/>
      <c r="VCZ3935" s="97"/>
      <c r="VDA3935" s="97"/>
      <c r="VDB3935" s="97"/>
      <c r="VDC3935" s="97"/>
      <c r="VDD3935" s="97"/>
      <c r="VDE3935" s="97"/>
      <c r="VDF3935" s="97"/>
      <c r="VDG3935" s="97"/>
      <c r="VDH3935" s="97"/>
      <c r="VDI3935" s="97"/>
      <c r="VDJ3935" s="97"/>
      <c r="VDK3935" s="97"/>
      <c r="VDL3935" s="97"/>
      <c r="VDM3935" s="97"/>
      <c r="VDN3935" s="97"/>
      <c r="VDO3935" s="97"/>
      <c r="VDP3935" s="97"/>
      <c r="VDQ3935" s="97"/>
      <c r="VDR3935" s="97"/>
      <c r="VDS3935" s="97"/>
      <c r="VDT3935" s="97"/>
      <c r="VDU3935" s="97"/>
      <c r="VDV3935" s="97"/>
      <c r="VDW3935" s="97"/>
      <c r="VDX3935" s="97"/>
      <c r="VDY3935" s="97"/>
      <c r="VDZ3935" s="97"/>
      <c r="VEA3935" s="97"/>
      <c r="VEB3935" s="97"/>
      <c r="VEC3935" s="97"/>
      <c r="VED3935" s="97"/>
      <c r="VEE3935" s="97"/>
      <c r="VEF3935" s="97"/>
      <c r="VEG3935" s="97"/>
      <c r="VEH3935" s="97"/>
      <c r="VEI3935" s="97"/>
      <c r="VEJ3935" s="97"/>
      <c r="VEK3935" s="97"/>
      <c r="VEL3935" s="97"/>
      <c r="VEM3935" s="97"/>
      <c r="VEN3935" s="97"/>
      <c r="VEO3935" s="97"/>
      <c r="VEP3935" s="97"/>
      <c r="VEQ3935" s="97"/>
      <c r="VER3935" s="97"/>
      <c r="VES3935" s="97"/>
      <c r="VET3935" s="97"/>
      <c r="VEU3935" s="97"/>
      <c r="VEV3935" s="97"/>
      <c r="VEW3935" s="97"/>
      <c r="VEX3935" s="97"/>
      <c r="VEY3935" s="97"/>
      <c r="VEZ3935" s="97"/>
      <c r="VFA3935" s="97"/>
      <c r="VFB3935" s="97"/>
      <c r="VFC3935" s="97"/>
      <c r="VFD3935" s="97"/>
      <c r="VFE3935" s="97"/>
      <c r="VFF3935" s="97"/>
      <c r="VFG3935" s="97"/>
      <c r="VFH3935" s="97"/>
      <c r="VFI3935" s="97"/>
      <c r="VFJ3935" s="97"/>
      <c r="VFK3935" s="97"/>
      <c r="VFL3935" s="97"/>
      <c r="VFM3935" s="97"/>
      <c r="VFN3935" s="97"/>
      <c r="VFO3935" s="97"/>
      <c r="VFP3935" s="97"/>
      <c r="VFQ3935" s="97"/>
      <c r="VFR3935" s="97"/>
      <c r="VFS3935" s="97"/>
      <c r="VFT3935" s="97"/>
      <c r="VFU3935" s="97"/>
      <c r="VFV3935" s="97"/>
      <c r="VFW3935" s="97"/>
      <c r="VFX3935" s="97"/>
      <c r="VFY3935" s="97"/>
      <c r="VFZ3935" s="97"/>
      <c r="VGA3935" s="97"/>
      <c r="VGB3935" s="97"/>
      <c r="VGC3935" s="97"/>
      <c r="VGD3935" s="97"/>
      <c r="VGE3935" s="97"/>
      <c r="VGF3935" s="97"/>
      <c r="VGG3935" s="97"/>
      <c r="VGH3935" s="97"/>
      <c r="VGI3935" s="97"/>
      <c r="VGJ3935" s="97"/>
      <c r="VGK3935" s="97"/>
      <c r="VGL3935" s="97"/>
      <c r="VGM3935" s="97"/>
      <c r="VGN3935" s="97"/>
      <c r="VGO3935" s="97"/>
      <c r="VGP3935" s="97"/>
      <c r="VGQ3935" s="97"/>
      <c r="VGR3935" s="97"/>
      <c r="VGS3935" s="97"/>
      <c r="VGT3935" s="97"/>
      <c r="VGU3935" s="97"/>
      <c r="VGV3935" s="97"/>
      <c r="VGW3935" s="97"/>
      <c r="VGX3935" s="97"/>
      <c r="VGY3935" s="97"/>
      <c r="VGZ3935" s="97"/>
      <c r="VHA3935" s="97"/>
      <c r="VHB3935" s="97"/>
      <c r="VHC3935" s="97"/>
      <c r="VHD3935" s="97"/>
      <c r="VHE3935" s="97"/>
      <c r="VHF3935" s="97"/>
      <c r="VHG3935" s="97"/>
      <c r="VHH3935" s="97"/>
      <c r="VHI3935" s="97"/>
      <c r="VHJ3935" s="97"/>
      <c r="VHK3935" s="97"/>
      <c r="VHL3935" s="97"/>
      <c r="VHM3935" s="97"/>
      <c r="VHN3935" s="97"/>
      <c r="VHO3935" s="97"/>
      <c r="VHP3935" s="97"/>
      <c r="VHQ3935" s="97"/>
      <c r="VHR3935" s="97"/>
      <c r="VHS3935" s="97"/>
      <c r="VHT3935" s="97"/>
      <c r="VHU3935" s="97"/>
      <c r="VHV3935" s="97"/>
      <c r="VHW3935" s="97"/>
      <c r="VHX3935" s="97"/>
      <c r="VHY3935" s="97"/>
      <c r="VHZ3935" s="97"/>
      <c r="VIA3935" s="97"/>
      <c r="VIB3935" s="97"/>
      <c r="VIC3935" s="97"/>
      <c r="VID3935" s="97"/>
      <c r="VIE3935" s="97"/>
      <c r="VIF3935" s="97"/>
      <c r="VIG3935" s="97"/>
      <c r="VIH3935" s="97"/>
      <c r="VII3935" s="97"/>
      <c r="VIJ3935" s="97"/>
      <c r="VIK3935" s="97"/>
      <c r="VIL3935" s="97"/>
      <c r="VIM3935" s="97"/>
      <c r="VIN3935" s="97"/>
      <c r="VIO3935" s="97"/>
      <c r="VIP3935" s="97"/>
      <c r="VIQ3935" s="97"/>
      <c r="VIR3935" s="97"/>
      <c r="VIS3935" s="97"/>
      <c r="VIT3935" s="97"/>
      <c r="VIU3935" s="97"/>
      <c r="VIV3935" s="97"/>
      <c r="VIW3935" s="97"/>
      <c r="VIX3935" s="97"/>
      <c r="VIY3935" s="97"/>
      <c r="VIZ3935" s="97"/>
      <c r="VJA3935" s="97"/>
      <c r="VJB3935" s="97"/>
      <c r="VJC3935" s="97"/>
      <c r="VJD3935" s="97"/>
      <c r="VJE3935" s="97"/>
      <c r="VJF3935" s="97"/>
      <c r="VJG3935" s="97"/>
      <c r="VJH3935" s="97"/>
      <c r="VJI3935" s="97"/>
      <c r="VJJ3935" s="97"/>
      <c r="VJK3935" s="97"/>
      <c r="VJL3935" s="97"/>
      <c r="VJM3935" s="97"/>
      <c r="VJN3935" s="97"/>
      <c r="VJO3935" s="97"/>
      <c r="VJP3935" s="97"/>
      <c r="VJQ3935" s="97"/>
      <c r="VJR3935" s="97"/>
      <c r="VJS3935" s="97"/>
      <c r="VJT3935" s="97"/>
      <c r="VJU3935" s="97"/>
      <c r="VJV3935" s="97"/>
      <c r="VJW3935" s="97"/>
      <c r="VJX3935" s="97"/>
      <c r="VJY3935" s="97"/>
      <c r="VJZ3935" s="97"/>
      <c r="VKA3935" s="97"/>
      <c r="VKB3935" s="97"/>
      <c r="VKC3935" s="97"/>
      <c r="VKD3935" s="97"/>
      <c r="VKE3935" s="97"/>
      <c r="VKF3935" s="97"/>
      <c r="VKG3935" s="97"/>
      <c r="VKH3935" s="97"/>
      <c r="VKI3935" s="97"/>
      <c r="VKJ3935" s="97"/>
      <c r="VKK3935" s="97"/>
      <c r="VKL3935" s="97"/>
      <c r="VKM3935" s="97"/>
      <c r="VKN3935" s="97"/>
      <c r="VKO3935" s="97"/>
      <c r="VKP3935" s="97"/>
      <c r="VKQ3935" s="97"/>
      <c r="VKR3935" s="97"/>
      <c r="VKS3935" s="97"/>
      <c r="VKT3935" s="97"/>
      <c r="VKU3935" s="97"/>
      <c r="VKV3935" s="97"/>
      <c r="VKW3935" s="97"/>
      <c r="VKX3935" s="97"/>
      <c r="VKY3935" s="97"/>
      <c r="VKZ3935" s="97"/>
      <c r="VLA3935" s="97"/>
      <c r="VLB3935" s="97"/>
      <c r="VLC3935" s="97"/>
      <c r="VLD3935" s="97"/>
      <c r="VLE3935" s="97"/>
      <c r="VLF3935" s="97"/>
      <c r="VLG3935" s="97"/>
      <c r="VLH3935" s="97"/>
      <c r="VLI3935" s="97"/>
      <c r="VLJ3935" s="97"/>
      <c r="VLK3935" s="97"/>
      <c r="VLL3935" s="97"/>
      <c r="VLM3935" s="97"/>
      <c r="VLN3935" s="97"/>
      <c r="VLO3935" s="97"/>
      <c r="VLP3935" s="97"/>
      <c r="VLQ3935" s="97"/>
      <c r="VLR3935" s="97"/>
      <c r="VLS3935" s="97"/>
      <c r="VLT3935" s="97"/>
      <c r="VLU3935" s="97"/>
      <c r="VLV3935" s="97"/>
      <c r="VLW3935" s="97"/>
      <c r="VLX3935" s="97"/>
      <c r="VLY3935" s="97"/>
      <c r="VLZ3935" s="97"/>
      <c r="VMA3935" s="97"/>
      <c r="VMB3935" s="97"/>
      <c r="VMC3935" s="97"/>
      <c r="VMD3935" s="97"/>
      <c r="VME3935" s="97"/>
      <c r="VMF3935" s="97"/>
      <c r="VMG3935" s="97"/>
      <c r="VMH3935" s="97"/>
      <c r="VMI3935" s="97"/>
      <c r="VMJ3935" s="97"/>
      <c r="VMK3935" s="97"/>
      <c r="VML3935" s="97"/>
      <c r="VMM3935" s="97"/>
      <c r="VMN3935" s="97"/>
      <c r="VMO3935" s="97"/>
      <c r="VMP3935" s="97"/>
      <c r="VMQ3935" s="97"/>
      <c r="VMR3935" s="97"/>
      <c r="VMS3935" s="97"/>
      <c r="VMT3935" s="97"/>
      <c r="VMU3935" s="97"/>
      <c r="VMV3935" s="97"/>
      <c r="VMW3935" s="97"/>
      <c r="VMX3935" s="97"/>
      <c r="VMY3935" s="97"/>
      <c r="VMZ3935" s="97"/>
      <c r="VNA3935" s="97"/>
      <c r="VNB3935" s="97"/>
      <c r="VNC3935" s="97"/>
      <c r="VND3935" s="97"/>
      <c r="VNE3935" s="97"/>
      <c r="VNF3935" s="97"/>
      <c r="VNG3935" s="97"/>
      <c r="VNH3935" s="97"/>
      <c r="VNI3935" s="97"/>
      <c r="VNJ3935" s="97"/>
      <c r="VNK3935" s="97"/>
      <c r="VNL3935" s="97"/>
      <c r="VNM3935" s="97"/>
      <c r="VNN3935" s="97"/>
      <c r="VNO3935" s="97"/>
      <c r="VNP3935" s="97"/>
      <c r="VNQ3935" s="97"/>
      <c r="VNR3935" s="97"/>
      <c r="VNS3935" s="97"/>
      <c r="VNT3935" s="97"/>
      <c r="VNU3935" s="97"/>
      <c r="VNV3935" s="97"/>
      <c r="VNW3935" s="97"/>
      <c r="VNX3935" s="97"/>
      <c r="VNY3935" s="97"/>
      <c r="VNZ3935" s="97"/>
      <c r="VOA3935" s="97"/>
      <c r="VOB3935" s="97"/>
      <c r="VOC3935" s="97"/>
      <c r="VOD3935" s="97"/>
      <c r="VOE3935" s="97"/>
      <c r="VOF3935" s="97"/>
      <c r="VOG3935" s="97"/>
      <c r="VOH3935" s="97"/>
      <c r="VOI3935" s="97"/>
      <c r="VOJ3935" s="97"/>
      <c r="VOK3935" s="97"/>
      <c r="VOL3935" s="97"/>
      <c r="VOM3935" s="97"/>
      <c r="VON3935" s="97"/>
      <c r="VOO3935" s="97"/>
      <c r="VOP3935" s="97"/>
      <c r="VOQ3935" s="97"/>
      <c r="VOR3935" s="97"/>
      <c r="VOS3935" s="97"/>
      <c r="VOT3935" s="97"/>
      <c r="VOU3935" s="97"/>
      <c r="VOV3935" s="97"/>
      <c r="VOW3935" s="97"/>
      <c r="VOX3935" s="97"/>
      <c r="VOY3935" s="97"/>
      <c r="VOZ3935" s="97"/>
      <c r="VPA3935" s="97"/>
      <c r="VPB3935" s="97"/>
      <c r="VPC3935" s="97"/>
      <c r="VPD3935" s="97"/>
      <c r="VPE3935" s="97"/>
      <c r="VPF3935" s="97"/>
      <c r="VPG3935" s="97"/>
      <c r="VPH3935" s="97"/>
      <c r="VPI3935" s="97"/>
      <c r="VPJ3935" s="97"/>
      <c r="VPK3935" s="97"/>
      <c r="VPL3935" s="97"/>
      <c r="VPM3935" s="97"/>
      <c r="VPN3935" s="97"/>
      <c r="VPO3935" s="97"/>
      <c r="VPP3935" s="97"/>
      <c r="VPQ3935" s="97"/>
      <c r="VPR3935" s="97"/>
      <c r="VPS3935" s="97"/>
      <c r="VPT3935" s="97"/>
      <c r="VPU3935" s="97"/>
      <c r="VPV3935" s="97"/>
      <c r="VPW3935" s="97"/>
      <c r="VPX3935" s="97"/>
      <c r="VPY3935" s="97"/>
      <c r="VPZ3935" s="97"/>
      <c r="VQA3935" s="97"/>
      <c r="VQB3935" s="97"/>
      <c r="VQC3935" s="97"/>
      <c r="VQD3935" s="97"/>
      <c r="VQE3935" s="97"/>
      <c r="VQF3935" s="97"/>
      <c r="VQG3935" s="97"/>
      <c r="VQH3935" s="97"/>
      <c r="VQI3935" s="97"/>
      <c r="VQJ3935" s="97"/>
      <c r="VQK3935" s="97"/>
      <c r="VQL3935" s="97"/>
      <c r="VQM3935" s="97"/>
      <c r="VQN3935" s="97"/>
      <c r="VQO3935" s="97"/>
      <c r="VQP3935" s="97"/>
      <c r="VQQ3935" s="97"/>
      <c r="VQR3935" s="97"/>
      <c r="VQS3935" s="97"/>
      <c r="VQT3935" s="97"/>
      <c r="VQU3935" s="97"/>
      <c r="VQV3935" s="97"/>
      <c r="VQW3935" s="97"/>
      <c r="VQX3935" s="97"/>
      <c r="VQY3935" s="97"/>
      <c r="VQZ3935" s="97"/>
      <c r="VRA3935" s="97"/>
      <c r="VRB3935" s="97"/>
      <c r="VRC3935" s="97"/>
      <c r="VRD3935" s="97"/>
      <c r="VRE3935" s="97"/>
      <c r="VRF3935" s="97"/>
      <c r="VRG3935" s="97"/>
      <c r="VRH3935" s="97"/>
      <c r="VRI3935" s="97"/>
      <c r="VRJ3935" s="97"/>
      <c r="VRK3935" s="97"/>
      <c r="VRL3935" s="97"/>
      <c r="VRM3935" s="97"/>
      <c r="VRN3935" s="97"/>
      <c r="VRO3935" s="97"/>
      <c r="VRP3935" s="97"/>
      <c r="VRQ3935" s="97"/>
      <c r="VRR3935" s="97"/>
      <c r="VRS3935" s="97"/>
      <c r="VRT3935" s="97"/>
      <c r="VRU3935" s="97"/>
      <c r="VRV3935" s="97"/>
      <c r="VRW3935" s="97"/>
      <c r="VRX3935" s="97"/>
      <c r="VRY3935" s="97"/>
      <c r="VRZ3935" s="97"/>
      <c r="VSA3935" s="97"/>
      <c r="VSB3935" s="97"/>
      <c r="VSC3935" s="97"/>
      <c r="VSD3935" s="97"/>
      <c r="VSE3935" s="97"/>
      <c r="VSF3935" s="97"/>
      <c r="VSG3935" s="97"/>
      <c r="VSH3935" s="97"/>
      <c r="VSI3935" s="97"/>
      <c r="VSJ3935" s="97"/>
      <c r="VSK3935" s="97"/>
      <c r="VSL3935" s="97"/>
      <c r="VSM3935" s="97"/>
      <c r="VSN3935" s="97"/>
      <c r="VSO3935" s="97"/>
      <c r="VSP3935" s="97"/>
      <c r="VSQ3935" s="97"/>
      <c r="VSR3935" s="97"/>
      <c r="VSS3935" s="97"/>
      <c r="VST3935" s="97"/>
      <c r="VSU3935" s="97"/>
      <c r="VSV3935" s="97"/>
      <c r="VSW3935" s="97"/>
      <c r="VSX3935" s="97"/>
      <c r="VSY3935" s="97"/>
      <c r="VSZ3935" s="97"/>
      <c r="VTA3935" s="97"/>
      <c r="VTB3935" s="97"/>
      <c r="VTC3935" s="97"/>
      <c r="VTD3935" s="97"/>
      <c r="VTE3935" s="97"/>
      <c r="VTF3935" s="97"/>
      <c r="VTG3935" s="97"/>
      <c r="VTH3935" s="97"/>
      <c r="VTI3935" s="97"/>
      <c r="VTJ3935" s="97"/>
      <c r="VTK3935" s="97"/>
      <c r="VTL3935" s="97"/>
      <c r="VTM3935" s="97"/>
      <c r="VTN3935" s="97"/>
      <c r="VTO3935" s="97"/>
      <c r="VTP3935" s="97"/>
      <c r="VTQ3935" s="97"/>
      <c r="VTR3935" s="97"/>
      <c r="VTS3935" s="97"/>
      <c r="VTT3935" s="97"/>
      <c r="VTU3935" s="97"/>
      <c r="VTV3935" s="97"/>
      <c r="VTW3935" s="97"/>
      <c r="VTX3935" s="97"/>
      <c r="VTY3935" s="97"/>
      <c r="VTZ3935" s="97"/>
      <c r="VUA3935" s="97"/>
      <c r="VUB3935" s="97"/>
      <c r="VUC3935" s="97"/>
      <c r="VUD3935" s="97"/>
      <c r="VUE3935" s="97"/>
      <c r="VUF3935" s="97"/>
      <c r="VUG3935" s="97"/>
      <c r="VUH3935" s="97"/>
      <c r="VUI3935" s="97"/>
      <c r="VUJ3935" s="97"/>
      <c r="VUK3935" s="97"/>
      <c r="VUL3935" s="97"/>
      <c r="VUM3935" s="97"/>
      <c r="VUN3935" s="97"/>
      <c r="VUO3935" s="97"/>
      <c r="VUP3935" s="97"/>
      <c r="VUQ3935" s="97"/>
      <c r="VUR3935" s="97"/>
      <c r="VUS3935" s="97"/>
      <c r="VUT3935" s="97"/>
      <c r="VUU3935" s="97"/>
      <c r="VUV3935" s="97"/>
      <c r="VUW3935" s="97"/>
      <c r="VUX3935" s="97"/>
      <c r="VUY3935" s="97"/>
      <c r="VUZ3935" s="97"/>
      <c r="VVA3935" s="97"/>
      <c r="VVB3935" s="97"/>
      <c r="VVC3935" s="97"/>
      <c r="VVD3935" s="97"/>
      <c r="VVE3935" s="97"/>
      <c r="VVF3935" s="97"/>
      <c r="VVG3935" s="97"/>
      <c r="VVH3935" s="97"/>
      <c r="VVI3935" s="97"/>
      <c r="VVJ3935" s="97"/>
      <c r="VVK3935" s="97"/>
      <c r="VVL3935" s="97"/>
      <c r="VVM3935" s="97"/>
      <c r="VVN3935" s="97"/>
      <c r="VVO3935" s="97"/>
      <c r="VVP3935" s="97"/>
      <c r="VVQ3935" s="97"/>
      <c r="VVR3935" s="97"/>
      <c r="VVS3935" s="97"/>
      <c r="VVT3935" s="97"/>
      <c r="VVU3935" s="97"/>
      <c r="VVV3935" s="97"/>
      <c r="VVW3935" s="97"/>
      <c r="VVX3935" s="97"/>
      <c r="VVY3935" s="97"/>
      <c r="VVZ3935" s="97"/>
      <c r="VWA3935" s="97"/>
      <c r="VWB3935" s="97"/>
      <c r="VWC3935" s="97"/>
      <c r="VWD3935" s="97"/>
      <c r="VWE3935" s="97"/>
      <c r="VWF3935" s="97"/>
      <c r="VWG3935" s="97"/>
      <c r="VWH3935" s="97"/>
      <c r="VWI3935" s="97"/>
      <c r="VWJ3935" s="97"/>
      <c r="VWK3935" s="97"/>
      <c r="VWL3935" s="97"/>
      <c r="VWM3935" s="97"/>
      <c r="VWN3935" s="97"/>
      <c r="VWO3935" s="97"/>
      <c r="VWP3935" s="97"/>
      <c r="VWQ3935" s="97"/>
      <c r="VWR3935" s="97"/>
      <c r="VWS3935" s="97"/>
      <c r="VWT3935" s="97"/>
      <c r="VWU3935" s="97"/>
      <c r="VWV3935" s="97"/>
      <c r="VWW3935" s="97"/>
      <c r="VWX3935" s="97"/>
      <c r="VWY3935" s="97"/>
      <c r="VWZ3935" s="97"/>
      <c r="VXA3935" s="97"/>
      <c r="VXB3935" s="97"/>
      <c r="VXC3935" s="97"/>
      <c r="VXD3935" s="97"/>
      <c r="VXE3935" s="97"/>
      <c r="VXF3935" s="97"/>
      <c r="VXG3935" s="97"/>
      <c r="VXH3935" s="97"/>
      <c r="VXI3935" s="97"/>
      <c r="VXJ3935" s="97"/>
      <c r="VXK3935" s="97"/>
      <c r="VXL3935" s="97"/>
      <c r="VXM3935" s="97"/>
      <c r="VXN3935" s="97"/>
      <c r="VXO3935" s="97"/>
      <c r="VXP3935" s="97"/>
      <c r="VXQ3935" s="97"/>
      <c r="VXR3935" s="97"/>
      <c r="VXS3935" s="97"/>
      <c r="VXT3935" s="97"/>
      <c r="VXU3935" s="97"/>
      <c r="VXV3935" s="97"/>
      <c r="VXW3935" s="97"/>
      <c r="VXX3935" s="97"/>
      <c r="VXY3935" s="97"/>
      <c r="VXZ3935" s="97"/>
      <c r="VYA3935" s="97"/>
      <c r="VYB3935" s="97"/>
      <c r="VYC3935" s="97"/>
      <c r="VYD3935" s="97"/>
      <c r="VYE3935" s="97"/>
      <c r="VYF3935" s="97"/>
      <c r="VYG3935" s="97"/>
      <c r="VYH3935" s="97"/>
      <c r="VYI3935" s="97"/>
      <c r="VYJ3935" s="97"/>
      <c r="VYK3935" s="97"/>
      <c r="VYL3935" s="97"/>
      <c r="VYM3935" s="97"/>
      <c r="VYN3935" s="97"/>
      <c r="VYO3935" s="97"/>
      <c r="VYP3935" s="97"/>
      <c r="VYQ3935" s="97"/>
      <c r="VYR3935" s="97"/>
      <c r="VYS3935" s="97"/>
      <c r="VYT3935" s="97"/>
      <c r="VYU3935" s="97"/>
      <c r="VYV3935" s="97"/>
      <c r="VYW3935" s="97"/>
      <c r="VYX3935" s="97"/>
      <c r="VYY3935" s="97"/>
      <c r="VYZ3935" s="97"/>
      <c r="VZA3935" s="97"/>
      <c r="VZB3935" s="97"/>
      <c r="VZC3935" s="97"/>
      <c r="VZD3935" s="97"/>
      <c r="VZE3935" s="97"/>
      <c r="VZF3935" s="97"/>
      <c r="VZG3935" s="97"/>
      <c r="VZH3935" s="97"/>
      <c r="VZI3935" s="97"/>
      <c r="VZJ3935" s="97"/>
      <c r="VZK3935" s="97"/>
      <c r="VZL3935" s="97"/>
      <c r="VZM3935" s="97"/>
      <c r="VZN3935" s="97"/>
      <c r="VZO3935" s="97"/>
      <c r="VZP3935" s="97"/>
      <c r="VZQ3935" s="97"/>
      <c r="VZR3935" s="97"/>
      <c r="VZS3935" s="97"/>
      <c r="VZT3935" s="97"/>
      <c r="VZU3935" s="97"/>
      <c r="VZV3935" s="97"/>
      <c r="VZW3935" s="97"/>
      <c r="VZX3935" s="97"/>
      <c r="VZY3935" s="97"/>
      <c r="VZZ3935" s="97"/>
      <c r="WAA3935" s="97"/>
      <c r="WAB3935" s="97"/>
      <c r="WAC3935" s="97"/>
      <c r="WAD3935" s="97"/>
      <c r="WAE3935" s="97"/>
      <c r="WAF3935" s="97"/>
      <c r="WAG3935" s="97"/>
      <c r="WAH3935" s="97"/>
      <c r="WAI3935" s="97"/>
      <c r="WAJ3935" s="97"/>
      <c r="WAK3935" s="97"/>
      <c r="WAL3935" s="97"/>
      <c r="WAM3935" s="97"/>
      <c r="WAN3935" s="97"/>
      <c r="WAO3935" s="97"/>
      <c r="WAP3935" s="97"/>
      <c r="WAQ3935" s="97"/>
      <c r="WAR3935" s="97"/>
      <c r="WAS3935" s="97"/>
      <c r="WAT3935" s="97"/>
      <c r="WAU3935" s="97"/>
      <c r="WAV3935" s="97"/>
      <c r="WAW3935" s="97"/>
      <c r="WAX3935" s="97"/>
      <c r="WAY3935" s="97"/>
      <c r="WAZ3935" s="97"/>
      <c r="WBA3935" s="97"/>
      <c r="WBB3935" s="97"/>
      <c r="WBC3935" s="97"/>
      <c r="WBD3935" s="97"/>
      <c r="WBE3935" s="97"/>
      <c r="WBF3935" s="97"/>
      <c r="WBG3935" s="97"/>
      <c r="WBH3935" s="97"/>
      <c r="WBI3935" s="97"/>
      <c r="WBJ3935" s="97"/>
      <c r="WBK3935" s="97"/>
      <c r="WBL3935" s="97"/>
      <c r="WBM3935" s="97"/>
      <c r="WBN3935" s="97"/>
      <c r="WBO3935" s="97"/>
      <c r="WBP3935" s="97"/>
      <c r="WBQ3935" s="97"/>
      <c r="WBR3935" s="97"/>
      <c r="WBS3935" s="97"/>
      <c r="WBT3935" s="97"/>
      <c r="WBU3935" s="97"/>
      <c r="WBV3935" s="97"/>
      <c r="WBW3935" s="97"/>
      <c r="WBX3935" s="97"/>
      <c r="WBY3935" s="97"/>
      <c r="WBZ3935" s="97"/>
      <c r="WCA3935" s="97"/>
      <c r="WCB3935" s="97"/>
      <c r="WCC3935" s="97"/>
      <c r="WCD3935" s="97"/>
      <c r="WCE3935" s="97"/>
      <c r="WCF3935" s="97"/>
      <c r="WCG3935" s="97"/>
      <c r="WCH3935" s="97"/>
      <c r="WCI3935" s="97"/>
      <c r="WCJ3935" s="97"/>
      <c r="WCK3935" s="97"/>
      <c r="WCL3935" s="97"/>
      <c r="WCM3935" s="97"/>
      <c r="WCN3935" s="97"/>
      <c r="WCO3935" s="97"/>
      <c r="WCP3935" s="97"/>
      <c r="WCQ3935" s="97"/>
      <c r="WCR3935" s="97"/>
      <c r="WCS3935" s="97"/>
      <c r="WCT3935" s="97"/>
      <c r="WCU3935" s="97"/>
      <c r="WCV3935" s="97"/>
      <c r="WCW3935" s="97"/>
      <c r="WCX3935" s="97"/>
      <c r="WCY3935" s="97"/>
      <c r="WCZ3935" s="97"/>
      <c r="WDA3935" s="97"/>
      <c r="WDB3935" s="97"/>
      <c r="WDC3935" s="97"/>
      <c r="WDD3935" s="97"/>
      <c r="WDE3935" s="97"/>
      <c r="WDF3935" s="97"/>
      <c r="WDG3935" s="97"/>
      <c r="WDH3935" s="97"/>
      <c r="WDI3935" s="97"/>
      <c r="WDJ3935" s="97"/>
      <c r="WDK3935" s="97"/>
      <c r="WDL3935" s="97"/>
      <c r="WDM3935" s="97"/>
      <c r="WDN3935" s="97"/>
      <c r="WDO3935" s="97"/>
      <c r="WDP3935" s="97"/>
      <c r="WDQ3935" s="97"/>
      <c r="WDR3935" s="97"/>
      <c r="WDS3935" s="97"/>
      <c r="WDT3935" s="97"/>
      <c r="WDU3935" s="97"/>
      <c r="WDV3935" s="97"/>
      <c r="WDW3935" s="97"/>
      <c r="WDX3935" s="97"/>
      <c r="WDY3935" s="97"/>
      <c r="WDZ3935" s="97"/>
      <c r="WEA3935" s="97"/>
      <c r="WEB3935" s="97"/>
      <c r="WEC3935" s="97"/>
      <c r="WED3935" s="97"/>
      <c r="WEE3935" s="97"/>
      <c r="WEF3935" s="97"/>
      <c r="WEG3935" s="97"/>
      <c r="WEH3935" s="97"/>
      <c r="WEI3935" s="97"/>
      <c r="WEJ3935" s="97"/>
      <c r="WEK3935" s="97"/>
      <c r="WEL3935" s="97"/>
      <c r="WEM3935" s="97"/>
      <c r="WEN3935" s="97"/>
      <c r="WEO3935" s="97"/>
      <c r="WEP3935" s="97"/>
      <c r="WEQ3935" s="97"/>
      <c r="WER3935" s="97"/>
      <c r="WES3935" s="97"/>
      <c r="WET3935" s="97"/>
      <c r="WEU3935" s="97"/>
      <c r="WEV3935" s="97"/>
      <c r="WEW3935" s="97"/>
      <c r="WEX3935" s="97"/>
      <c r="WEY3935" s="97"/>
      <c r="WEZ3935" s="97"/>
      <c r="WFA3935" s="97"/>
      <c r="WFB3935" s="97"/>
      <c r="WFC3935" s="97"/>
      <c r="WFD3935" s="97"/>
      <c r="WFE3935" s="97"/>
      <c r="WFF3935" s="97"/>
      <c r="WFG3935" s="97"/>
      <c r="WFH3935" s="97"/>
      <c r="WFI3935" s="97"/>
      <c r="WFJ3935" s="97"/>
      <c r="WFK3935" s="97"/>
      <c r="WFL3935" s="97"/>
      <c r="WFM3935" s="97"/>
      <c r="WFN3935" s="97"/>
      <c r="WFO3935" s="97"/>
      <c r="WFP3935" s="97"/>
      <c r="WFQ3935" s="97"/>
      <c r="WFR3935" s="97"/>
      <c r="WFS3935" s="97"/>
      <c r="WFT3935" s="97"/>
      <c r="WFU3935" s="97"/>
      <c r="WFV3935" s="97"/>
      <c r="WFW3935" s="97"/>
      <c r="WFX3935" s="97"/>
      <c r="WFY3935" s="97"/>
      <c r="WFZ3935" s="97"/>
      <c r="WGA3935" s="97"/>
      <c r="WGB3935" s="97"/>
      <c r="WGC3935" s="97"/>
      <c r="WGD3935" s="97"/>
      <c r="WGE3935" s="97"/>
      <c r="WGF3935" s="97"/>
      <c r="WGG3935" s="97"/>
      <c r="WGH3935" s="97"/>
      <c r="WGI3935" s="97"/>
      <c r="WGJ3935" s="97"/>
      <c r="WGK3935" s="97"/>
      <c r="WGL3935" s="97"/>
      <c r="WGM3935" s="97"/>
      <c r="WGN3935" s="97"/>
      <c r="WGO3935" s="97"/>
      <c r="WGP3935" s="97"/>
      <c r="WGQ3935" s="97"/>
      <c r="WGR3935" s="97"/>
      <c r="WGS3935" s="97"/>
      <c r="WGT3935" s="97"/>
      <c r="WGU3935" s="97"/>
      <c r="WGV3935" s="97"/>
      <c r="WGW3935" s="97"/>
      <c r="WGX3935" s="97"/>
      <c r="WGY3935" s="97"/>
      <c r="WGZ3935" s="97"/>
      <c r="WHA3935" s="97"/>
      <c r="WHB3935" s="97"/>
      <c r="WHC3935" s="97"/>
      <c r="WHD3935" s="97"/>
      <c r="WHE3935" s="97"/>
      <c r="WHF3935" s="97"/>
      <c r="WHG3935" s="97"/>
      <c r="WHH3935" s="97"/>
      <c r="WHI3935" s="97"/>
      <c r="WHJ3935" s="97"/>
      <c r="WHK3935" s="97"/>
      <c r="WHL3935" s="97"/>
      <c r="WHM3935" s="97"/>
      <c r="WHN3935" s="97"/>
      <c r="WHO3935" s="97"/>
      <c r="WHP3935" s="97"/>
      <c r="WHQ3935" s="97"/>
      <c r="WHR3935" s="97"/>
      <c r="WHS3935" s="97"/>
      <c r="WHT3935" s="97"/>
      <c r="WHU3935" s="97"/>
      <c r="WHV3935" s="97"/>
      <c r="WHW3935" s="97"/>
      <c r="WHX3935" s="97"/>
      <c r="WHY3935" s="97"/>
      <c r="WHZ3935" s="97"/>
      <c r="WIA3935" s="97"/>
      <c r="WIB3935" s="97"/>
      <c r="WIC3935" s="97"/>
      <c r="WID3935" s="97"/>
      <c r="WIE3935" s="97"/>
      <c r="WIF3935" s="97"/>
      <c r="WIG3935" s="97"/>
      <c r="WIH3935" s="97"/>
      <c r="WII3935" s="97"/>
      <c r="WIJ3935" s="97"/>
      <c r="WIK3935" s="97"/>
      <c r="WIL3935" s="97"/>
      <c r="WIM3935" s="97"/>
      <c r="WIN3935" s="97"/>
      <c r="WIO3935" s="97"/>
      <c r="WIP3935" s="97"/>
      <c r="WIQ3935" s="97"/>
      <c r="WIR3935" s="97"/>
      <c r="WIS3935" s="97"/>
      <c r="WIT3935" s="97"/>
      <c r="WIU3935" s="97"/>
      <c r="WIV3935" s="97"/>
      <c r="WIW3935" s="97"/>
      <c r="WIX3935" s="97"/>
      <c r="WIY3935" s="97"/>
      <c r="WIZ3935" s="97"/>
      <c r="WJA3935" s="97"/>
      <c r="WJB3935" s="97"/>
      <c r="WJC3935" s="97"/>
      <c r="WJD3935" s="97"/>
      <c r="WJE3935" s="97"/>
      <c r="WJF3935" s="97"/>
      <c r="WJG3935" s="97"/>
      <c r="WJH3935" s="97"/>
      <c r="WJI3935" s="97"/>
      <c r="WJJ3935" s="97"/>
      <c r="WJK3935" s="97"/>
      <c r="WJL3935" s="97"/>
      <c r="WJM3935" s="97"/>
      <c r="WJN3935" s="97"/>
      <c r="WJO3935" s="97"/>
      <c r="WJP3935" s="97"/>
      <c r="WJQ3935" s="97"/>
      <c r="WJR3935" s="97"/>
      <c r="WJS3935" s="97"/>
      <c r="WJT3935" s="97"/>
      <c r="WJU3935" s="97"/>
      <c r="WJV3935" s="97"/>
      <c r="WJW3935" s="97"/>
      <c r="WJX3935" s="97"/>
      <c r="WJY3935" s="97"/>
      <c r="WJZ3935" s="97"/>
      <c r="WKA3935" s="97"/>
      <c r="WKB3935" s="97"/>
      <c r="WKC3935" s="97"/>
      <c r="WKD3935" s="97"/>
      <c r="WKE3935" s="97"/>
      <c r="WKF3935" s="97"/>
      <c r="WKG3935" s="97"/>
      <c r="WKH3935" s="97"/>
      <c r="WKI3935" s="97"/>
      <c r="WKJ3935" s="97"/>
      <c r="WKK3935" s="97"/>
      <c r="WKL3935" s="97"/>
      <c r="WKM3935" s="97"/>
      <c r="WKN3935" s="97"/>
      <c r="WKO3935" s="97"/>
      <c r="WKP3935" s="97"/>
      <c r="WKQ3935" s="97"/>
      <c r="WKR3935" s="97"/>
      <c r="WKS3935" s="97"/>
      <c r="WKT3935" s="97"/>
      <c r="WKU3935" s="97"/>
      <c r="WKV3935" s="97"/>
      <c r="WKW3935" s="97"/>
      <c r="WKX3935" s="97"/>
      <c r="WKY3935" s="97"/>
      <c r="WKZ3935" s="97"/>
      <c r="WLA3935" s="97"/>
      <c r="WLB3935" s="97"/>
      <c r="WLC3935" s="97"/>
      <c r="WLD3935" s="97"/>
      <c r="WLE3935" s="97"/>
      <c r="WLF3935" s="97"/>
      <c r="WLG3935" s="97"/>
      <c r="WLH3935" s="97"/>
      <c r="WLI3935" s="97"/>
      <c r="WLJ3935" s="97"/>
      <c r="WLK3935" s="97"/>
      <c r="WLL3935" s="97"/>
      <c r="WLM3935" s="97"/>
      <c r="WLN3935" s="97"/>
      <c r="WLO3935" s="97"/>
      <c r="WLP3935" s="97"/>
      <c r="WLQ3935" s="97"/>
      <c r="WLR3935" s="97"/>
      <c r="WLS3935" s="97"/>
      <c r="WLT3935" s="97"/>
      <c r="WLU3935" s="97"/>
      <c r="WLV3935" s="97"/>
      <c r="WLW3935" s="97"/>
      <c r="WLX3935" s="97"/>
      <c r="WLY3935" s="97"/>
      <c r="WLZ3935" s="97"/>
      <c r="WMA3935" s="97"/>
      <c r="WMB3935" s="97"/>
      <c r="WMC3935" s="97"/>
      <c r="WMD3935" s="97"/>
      <c r="WME3935" s="97"/>
      <c r="WMF3935" s="97"/>
      <c r="WMG3935" s="97"/>
      <c r="WMH3935" s="97"/>
      <c r="WMI3935" s="97"/>
      <c r="WMJ3935" s="97"/>
      <c r="WMK3935" s="97"/>
      <c r="WML3935" s="97"/>
      <c r="WMM3935" s="97"/>
      <c r="WMN3935" s="97"/>
      <c r="WMO3935" s="97"/>
      <c r="WMP3935" s="97"/>
      <c r="WMQ3935" s="97"/>
      <c r="WMR3935" s="97"/>
      <c r="WMS3935" s="97"/>
      <c r="WMT3935" s="97"/>
      <c r="WMU3935" s="97"/>
      <c r="WMV3935" s="97"/>
      <c r="WMW3935" s="97"/>
      <c r="WMX3935" s="97"/>
      <c r="WMY3935" s="97"/>
      <c r="WMZ3935" s="97"/>
      <c r="WNA3935" s="97"/>
      <c r="WNB3935" s="97"/>
      <c r="WNC3935" s="97"/>
      <c r="WND3935" s="97"/>
      <c r="WNE3935" s="97"/>
      <c r="WNF3935" s="97"/>
      <c r="WNG3935" s="97"/>
      <c r="WNH3935" s="97"/>
      <c r="WNI3935" s="97"/>
      <c r="WNJ3935" s="97"/>
      <c r="WNK3935" s="97"/>
      <c r="WNL3935" s="97"/>
      <c r="WNM3935" s="97"/>
      <c r="WNN3935" s="97"/>
      <c r="WNO3935" s="97"/>
      <c r="WNP3935" s="97"/>
      <c r="WNQ3935" s="97"/>
      <c r="WNR3935" s="97"/>
      <c r="WNS3935" s="97"/>
      <c r="WNT3935" s="97"/>
      <c r="WNU3935" s="97"/>
      <c r="WNV3935" s="97"/>
      <c r="WNW3935" s="97"/>
      <c r="WNX3935" s="97"/>
      <c r="WNY3935" s="97"/>
      <c r="WNZ3935" s="97"/>
      <c r="WOA3935" s="97"/>
      <c r="WOB3935" s="97"/>
      <c r="WOC3935" s="97"/>
      <c r="WOD3935" s="97"/>
      <c r="WOE3935" s="97"/>
      <c r="WOF3935" s="97"/>
      <c r="WOG3935" s="97"/>
      <c r="WOH3935" s="97"/>
      <c r="WOI3935" s="97"/>
      <c r="WOJ3935" s="97"/>
      <c r="WOK3935" s="97"/>
      <c r="WOL3935" s="97"/>
      <c r="WOM3935" s="97"/>
      <c r="WON3935" s="97"/>
      <c r="WOO3935" s="97"/>
      <c r="WOP3935" s="97"/>
      <c r="WOQ3935" s="97"/>
      <c r="WOR3935" s="97"/>
      <c r="WOS3935" s="97"/>
      <c r="WOT3935" s="97"/>
      <c r="WOU3935" s="97"/>
      <c r="WOV3935" s="97"/>
      <c r="WOW3935" s="97"/>
      <c r="WOX3935" s="97"/>
      <c r="WOY3935" s="97"/>
      <c r="WOZ3935" s="97"/>
      <c r="WPA3935" s="97"/>
      <c r="WPB3935" s="97"/>
      <c r="WPC3935" s="97"/>
      <c r="WPD3935" s="97"/>
      <c r="WPE3935" s="97"/>
      <c r="WPF3935" s="97"/>
      <c r="WPG3935" s="97"/>
      <c r="WPH3935" s="97"/>
      <c r="WPI3935" s="97"/>
      <c r="WPJ3935" s="97"/>
      <c r="WPK3935" s="97"/>
      <c r="WPL3935" s="97"/>
      <c r="WPM3935" s="97"/>
      <c r="WPN3935" s="97"/>
      <c r="WPO3935" s="97"/>
      <c r="WPP3935" s="97"/>
      <c r="WPQ3935" s="97"/>
      <c r="WPR3935" s="97"/>
      <c r="WPS3935" s="97"/>
      <c r="WPT3935" s="97"/>
      <c r="WPU3935" s="97"/>
      <c r="WPV3935" s="97"/>
      <c r="WPW3935" s="97"/>
      <c r="WPX3935" s="97"/>
      <c r="WPY3935" s="97"/>
      <c r="WPZ3935" s="97"/>
      <c r="WQA3935" s="97"/>
      <c r="WQB3935" s="97"/>
      <c r="WQC3935" s="97"/>
      <c r="WQD3935" s="97"/>
      <c r="WQE3935" s="97"/>
      <c r="WQF3935" s="97"/>
      <c r="WQG3935" s="97"/>
      <c r="WQH3935" s="97"/>
      <c r="WQI3935" s="97"/>
      <c r="WQJ3935" s="97"/>
      <c r="WQK3935" s="97"/>
      <c r="WQL3935" s="97"/>
      <c r="WQM3935" s="97"/>
      <c r="WQN3935" s="97"/>
      <c r="WQO3935" s="97"/>
      <c r="WQP3935" s="97"/>
      <c r="WQQ3935" s="97"/>
      <c r="WQR3935" s="97"/>
      <c r="WQS3935" s="97"/>
      <c r="WQT3935" s="97"/>
      <c r="WQU3935" s="97"/>
      <c r="WQV3935" s="97"/>
      <c r="WQW3935" s="97"/>
      <c r="WQX3935" s="97"/>
      <c r="WQY3935" s="97"/>
      <c r="WQZ3935" s="97"/>
      <c r="WRA3935" s="97"/>
      <c r="WRB3935" s="97"/>
      <c r="WRC3935" s="97"/>
      <c r="WRD3935" s="97"/>
      <c r="WRE3935" s="97"/>
      <c r="WRF3935" s="97"/>
      <c r="WRG3935" s="97"/>
      <c r="WRH3935" s="97"/>
      <c r="WRI3935" s="97"/>
      <c r="WRJ3935" s="97"/>
      <c r="WRK3935" s="97"/>
      <c r="WRL3935" s="97"/>
      <c r="WRM3935" s="97"/>
      <c r="WRN3935" s="97"/>
      <c r="WRO3935" s="97"/>
      <c r="WRP3935" s="97"/>
      <c r="WRQ3935" s="97"/>
      <c r="WRR3935" s="97"/>
      <c r="WRS3935" s="97"/>
      <c r="WRT3935" s="97"/>
      <c r="WRU3935" s="97"/>
      <c r="WRV3935" s="97"/>
      <c r="WRW3935" s="97"/>
      <c r="WRX3935" s="97"/>
      <c r="WRY3935" s="97"/>
      <c r="WRZ3935" s="97"/>
      <c r="WSA3935" s="97"/>
      <c r="WSB3935" s="97"/>
      <c r="WSC3935" s="97"/>
      <c r="WSD3935" s="97"/>
      <c r="WSE3935" s="97"/>
      <c r="WSF3935" s="97"/>
      <c r="WSG3935" s="97"/>
      <c r="WSH3935" s="97"/>
      <c r="WSI3935" s="97"/>
      <c r="WSJ3935" s="97"/>
      <c r="WSK3935" s="97"/>
      <c r="WSL3935" s="97"/>
      <c r="WSM3935" s="97"/>
      <c r="WSN3935" s="97"/>
      <c r="WSO3935" s="97"/>
      <c r="WSP3935" s="97"/>
      <c r="WSQ3935" s="97"/>
      <c r="WSR3935" s="97"/>
      <c r="WSS3935" s="97"/>
      <c r="WST3935" s="97"/>
      <c r="WSU3935" s="97"/>
      <c r="WSV3935" s="97"/>
      <c r="WSW3935" s="97"/>
      <c r="WSX3935" s="97"/>
      <c r="WSY3935" s="97"/>
      <c r="WSZ3935" s="97"/>
      <c r="WTA3935" s="97"/>
      <c r="WTB3935" s="97"/>
      <c r="WTC3935" s="97"/>
      <c r="WTD3935" s="97"/>
      <c r="WTE3935" s="97"/>
      <c r="WTF3935" s="97"/>
      <c r="WTG3935" s="97"/>
      <c r="WTH3935" s="97"/>
      <c r="WTI3935" s="97"/>
      <c r="WTJ3935" s="97"/>
      <c r="WTK3935" s="97"/>
      <c r="WTL3935" s="97"/>
      <c r="WTM3935" s="97"/>
      <c r="WTN3935" s="97"/>
      <c r="WTO3935" s="97"/>
      <c r="WTP3935" s="97"/>
      <c r="WTQ3935" s="97"/>
      <c r="WTR3935" s="97"/>
      <c r="WTS3935" s="97"/>
      <c r="WTT3935" s="97"/>
      <c r="WTU3935" s="97"/>
      <c r="WTV3935" s="97"/>
      <c r="WTW3935" s="97"/>
      <c r="WTX3935" s="97"/>
      <c r="WTY3935" s="97"/>
      <c r="WTZ3935" s="97"/>
      <c r="WUA3935" s="97"/>
      <c r="WUB3935" s="97"/>
      <c r="WUC3935" s="97"/>
      <c r="WUD3935" s="97"/>
      <c r="WUE3935" s="97"/>
      <c r="WUF3935" s="97"/>
      <c r="WUG3935" s="97"/>
      <c r="WUH3935" s="97"/>
      <c r="WUI3935" s="97"/>
      <c r="WUJ3935" s="97"/>
      <c r="WUK3935" s="97"/>
      <c r="WUL3935" s="97"/>
      <c r="WUM3935" s="97"/>
      <c r="WUN3935" s="97"/>
      <c r="WUO3935" s="97"/>
      <c r="WUP3935" s="97"/>
      <c r="WUQ3935" s="97"/>
      <c r="WUR3935" s="97"/>
      <c r="WUS3935" s="97"/>
      <c r="WUT3935" s="97"/>
      <c r="WUU3935" s="97"/>
      <c r="WUV3935" s="97"/>
      <c r="WUW3935" s="97"/>
      <c r="WUX3935" s="97"/>
      <c r="WUY3935" s="97"/>
      <c r="WUZ3935" s="97"/>
      <c r="WVA3935" s="97"/>
      <c r="WVB3935" s="97"/>
      <c r="WVC3935" s="97"/>
      <c r="WVD3935" s="97"/>
      <c r="WVE3935" s="97"/>
      <c r="WVF3935" s="97"/>
      <c r="WVG3935" s="97"/>
      <c r="WVH3935" s="97"/>
      <c r="WVI3935" s="97"/>
      <c r="WVJ3935" s="97"/>
      <c r="WVK3935" s="97"/>
      <c r="WVL3935" s="97"/>
      <c r="WVM3935" s="97"/>
      <c r="WVN3935" s="97"/>
      <c r="WVO3935" s="97"/>
      <c r="WVP3935" s="97"/>
      <c r="WVQ3935" s="97"/>
      <c r="WVR3935" s="97"/>
      <c r="WVS3935" s="97"/>
      <c r="WVT3935" s="97"/>
      <c r="WVU3935" s="97"/>
      <c r="WVV3935" s="97"/>
      <c r="WVW3935" s="97"/>
      <c r="WVX3935" s="97"/>
      <c r="WVY3935" s="97"/>
      <c r="WVZ3935" s="97"/>
      <c r="WWA3935" s="97"/>
      <c r="WWB3935" s="97"/>
      <c r="WWC3935" s="97"/>
      <c r="WWD3935" s="97"/>
      <c r="WWE3935" s="97"/>
      <c r="WWF3935" s="97"/>
      <c r="WWG3935" s="97"/>
      <c r="WWH3935" s="97"/>
      <c r="WWI3935" s="97"/>
      <c r="WWJ3935" s="97"/>
      <c r="WWK3935" s="97"/>
      <c r="WWL3935" s="97"/>
      <c r="WWM3935" s="97"/>
      <c r="WWN3935" s="97"/>
      <c r="WWO3935" s="97"/>
      <c r="WWP3935" s="97"/>
      <c r="WWQ3935" s="97"/>
      <c r="WWR3935" s="97"/>
      <c r="WWS3935" s="97"/>
      <c r="WWT3935" s="97"/>
      <c r="WWU3935" s="97"/>
      <c r="WWV3935" s="97"/>
      <c r="WWW3935" s="97"/>
      <c r="WWX3935" s="97"/>
      <c r="WWY3935" s="97"/>
      <c r="WWZ3935" s="97"/>
      <c r="WXA3935" s="97"/>
      <c r="WXB3935" s="97"/>
      <c r="WXC3935" s="97"/>
      <c r="WXD3935" s="97"/>
      <c r="WXE3935" s="97"/>
      <c r="WXF3935" s="97"/>
      <c r="WXG3935" s="97"/>
      <c r="WXH3935" s="97"/>
      <c r="WXI3935" s="97"/>
      <c r="WXJ3935" s="97"/>
      <c r="WXK3935" s="97"/>
      <c r="WXL3935" s="97"/>
      <c r="WXM3935" s="97"/>
      <c r="WXN3935" s="97"/>
      <c r="WXO3935" s="97"/>
      <c r="WXP3935" s="97"/>
      <c r="WXQ3935" s="97"/>
      <c r="WXR3935" s="97"/>
      <c r="WXS3935" s="97"/>
      <c r="WXT3935" s="97"/>
      <c r="WXU3935" s="97"/>
      <c r="WXV3935" s="97"/>
      <c r="WXW3935" s="97"/>
      <c r="WXX3935" s="97"/>
      <c r="WXY3935" s="97"/>
      <c r="WXZ3935" s="97"/>
      <c r="WYA3935" s="97"/>
      <c r="WYB3935" s="97"/>
      <c r="WYC3935" s="97"/>
      <c r="WYD3935" s="97"/>
      <c r="WYE3935" s="97"/>
      <c r="WYF3935" s="97"/>
      <c r="WYG3935" s="97"/>
      <c r="WYH3935" s="97"/>
      <c r="WYI3935" s="97"/>
      <c r="WYJ3935" s="97"/>
      <c r="WYK3935" s="97"/>
      <c r="WYL3935" s="97"/>
      <c r="WYM3935" s="97"/>
      <c r="WYN3935" s="97"/>
      <c r="WYO3935" s="97"/>
      <c r="WYP3935" s="97"/>
      <c r="WYQ3935" s="97"/>
      <c r="WYR3935" s="97"/>
      <c r="WYS3935" s="97"/>
      <c r="WYT3935" s="97"/>
      <c r="WYU3935" s="97"/>
      <c r="WYV3935" s="97"/>
      <c r="WYW3935" s="97"/>
      <c r="WYX3935" s="97"/>
      <c r="WYY3935" s="97"/>
      <c r="WYZ3935" s="97"/>
      <c r="WZA3935" s="97"/>
      <c r="WZB3935" s="97"/>
      <c r="WZC3935" s="97"/>
      <c r="WZD3935" s="97"/>
      <c r="WZE3935" s="97"/>
      <c r="WZF3935" s="97"/>
      <c r="WZG3935" s="97"/>
      <c r="WZH3935" s="97"/>
      <c r="WZI3935" s="97"/>
      <c r="WZJ3935" s="97"/>
      <c r="WZK3935" s="97"/>
      <c r="WZL3935" s="97"/>
      <c r="WZM3935" s="97"/>
      <c r="WZN3935" s="97"/>
      <c r="WZO3935" s="97"/>
      <c r="WZP3935" s="97"/>
      <c r="WZQ3935" s="97"/>
      <c r="WZR3935" s="97"/>
      <c r="WZS3935" s="97"/>
      <c r="WZT3935" s="97"/>
      <c r="WZU3935" s="97"/>
      <c r="WZV3935" s="97"/>
      <c r="WZW3935" s="97"/>
      <c r="WZX3935" s="97"/>
      <c r="WZY3935" s="97"/>
      <c r="WZZ3935" s="97"/>
      <c r="XAA3935" s="97"/>
      <c r="XAB3935" s="97"/>
      <c r="XAC3935" s="97"/>
      <c r="XAD3935" s="97"/>
      <c r="XAE3935" s="97"/>
      <c r="XAF3935" s="97"/>
      <c r="XAG3935" s="97"/>
      <c r="XAH3935" s="97"/>
      <c r="XAI3935" s="97"/>
      <c r="XAJ3935" s="97"/>
      <c r="XAK3935" s="97"/>
      <c r="XAL3935" s="97"/>
      <c r="XAM3935" s="97"/>
      <c r="XAN3935" s="97"/>
      <c r="XAO3935" s="97"/>
      <c r="XAP3935" s="97"/>
      <c r="XAQ3935" s="97"/>
      <c r="XAR3935" s="97"/>
      <c r="XAS3935" s="97"/>
      <c r="XAT3935" s="97"/>
      <c r="XAU3935" s="97"/>
      <c r="XAV3935" s="97"/>
      <c r="XAW3935" s="97"/>
      <c r="XAX3935" s="97"/>
      <c r="XAY3935" s="97"/>
      <c r="XAZ3935" s="97"/>
      <c r="XBA3935" s="97"/>
      <c r="XBB3935" s="97"/>
      <c r="XBC3935" s="97"/>
      <c r="XBD3935" s="97"/>
      <c r="XBE3935" s="97"/>
      <c r="XBF3935" s="97"/>
      <c r="XBG3935" s="97"/>
      <c r="XBH3935" s="97"/>
      <c r="XBI3935" s="97"/>
      <c r="XBJ3935" s="97"/>
      <c r="XBK3935" s="97"/>
      <c r="XBL3935" s="97"/>
      <c r="XBM3935" s="97"/>
      <c r="XBN3935" s="97"/>
      <c r="XBO3935" s="97"/>
      <c r="XBP3935" s="97"/>
      <c r="XBQ3935" s="97"/>
      <c r="XBR3935" s="97"/>
      <c r="XBS3935" s="97"/>
      <c r="XBT3935" s="97"/>
      <c r="XBU3935" s="97"/>
      <c r="XBV3935" s="97"/>
      <c r="XBW3935" s="97"/>
      <c r="XBX3935" s="97"/>
      <c r="XBY3935" s="97"/>
      <c r="XBZ3935" s="97"/>
      <c r="XCA3935" s="97"/>
      <c r="XCB3935" s="97"/>
      <c r="XCC3935" s="97"/>
      <c r="XCD3935" s="97"/>
      <c r="XCE3935" s="97"/>
      <c r="XCF3935" s="97"/>
      <c r="XCG3935" s="97"/>
      <c r="XCH3935" s="97"/>
      <c r="XCI3935" s="97"/>
      <c r="XCJ3935" s="97"/>
      <c r="XCK3935" s="97"/>
      <c r="XCL3935" s="97"/>
      <c r="XCM3935" s="97"/>
      <c r="XCN3935" s="97"/>
      <c r="XCO3935" s="97"/>
      <c r="XCP3935" s="97"/>
      <c r="XCQ3935" s="97"/>
      <c r="XCR3935" s="97"/>
      <c r="XCS3935" s="97"/>
      <c r="XCT3935" s="97"/>
      <c r="XCU3935" s="97"/>
      <c r="XCV3935" s="97"/>
      <c r="XCW3935" s="97"/>
      <c r="XCX3935" s="97"/>
      <c r="XCY3935" s="97"/>
      <c r="XCZ3935" s="97"/>
      <c r="XDA3935" s="97"/>
      <c r="XDB3935" s="97"/>
      <c r="XDC3935" s="97"/>
      <c r="XDD3935" s="97"/>
      <c r="XDE3935" s="97"/>
      <c r="XDF3935" s="97"/>
      <c r="XDG3935" s="97"/>
      <c r="XDH3935" s="97"/>
      <c r="XDI3935" s="97"/>
      <c r="XDJ3935" s="97"/>
      <c r="XDK3935" s="97"/>
      <c r="XDL3935" s="97"/>
      <c r="XDM3935" s="97"/>
      <c r="XDN3935" s="97"/>
      <c r="XDO3935" s="97"/>
      <c r="XDP3935" s="97"/>
      <c r="XDQ3935" s="97"/>
      <c r="XDR3935" s="97"/>
      <c r="XDS3935" s="97"/>
      <c r="XDT3935" s="97"/>
      <c r="XDU3935" s="97"/>
      <c r="XDV3935" s="97"/>
      <c r="XDW3935" s="97"/>
      <c r="XDX3935" s="97"/>
      <c r="XDY3935" s="97"/>
      <c r="XDZ3935" s="97"/>
      <c r="XEA3935" s="97"/>
      <c r="XEB3935" s="97"/>
      <c r="XEC3935" s="97"/>
      <c r="XED3935" s="97"/>
      <c r="XEE3935" s="97"/>
      <c r="XEF3935" s="97"/>
      <c r="XEG3935" s="97"/>
      <c r="XEH3935" s="97"/>
      <c r="XEI3935" s="97"/>
      <c r="XEJ3935" s="97"/>
      <c r="XEK3935" s="97"/>
      <c r="XEL3935" s="97"/>
      <c r="XEM3935" s="97"/>
      <c r="XEN3935" s="97"/>
      <c r="XEO3935" s="97"/>
      <c r="XEP3935" s="97"/>
      <c r="XEQ3935" s="97"/>
      <c r="XER3935" s="97"/>
      <c r="XES3935" s="97"/>
      <c r="XET3935" s="97"/>
      <c r="XEU3935" s="97"/>
      <c r="XEV3935" s="97"/>
      <c r="XEW3935" s="97"/>
      <c r="XEX3935" s="97"/>
      <c r="XEY3935" s="97"/>
      <c r="XEZ3935" s="97"/>
    </row>
    <row r="3936" s="104" customFormat="true" ht="73.5" spans="1:16380">
      <c r="A3936" s="132" t="s">
        <v>67</v>
      </c>
      <c r="B3936" s="132" t="s">
        <v>244</v>
      </c>
      <c r="C3936" s="133">
        <v>330802050</v>
      </c>
      <c r="D3936" s="133" t="s">
        <v>6392</v>
      </c>
      <c r="E3936" s="133" t="s">
        <v>6393</v>
      </c>
      <c r="F3936" s="133" t="s">
        <v>4978</v>
      </c>
      <c r="G3936" s="132" t="s">
        <v>28</v>
      </c>
      <c r="H3936" s="185">
        <v>4700</v>
      </c>
      <c r="I3936" s="185">
        <v>4230</v>
      </c>
      <c r="J3936" s="185"/>
      <c r="K3936" s="185"/>
      <c r="L3936" s="185"/>
      <c r="M3936" s="133"/>
      <c r="N3936" s="132" t="s">
        <v>51</v>
      </c>
      <c r="O3936" s="132"/>
      <c r="P3936" s="97"/>
      <c r="Q3936" s="97"/>
      <c r="R3936" s="97"/>
      <c r="S3936" s="97"/>
      <c r="T3936" s="97"/>
      <c r="U3936" s="97"/>
      <c r="V3936" s="97"/>
      <c r="W3936" s="97"/>
      <c r="X3936" s="97"/>
      <c r="Y3936" s="97"/>
      <c r="Z3936" s="97"/>
      <c r="AA3936" s="97"/>
      <c r="AB3936" s="97"/>
      <c r="AC3936" s="97"/>
      <c r="AD3936" s="97"/>
      <c r="AE3936" s="97"/>
      <c r="AF3936" s="97"/>
      <c r="AG3936" s="97"/>
      <c r="AH3936" s="97"/>
      <c r="AI3936" s="97"/>
      <c r="AJ3936" s="97"/>
      <c r="AK3936" s="97"/>
      <c r="AL3936" s="97"/>
      <c r="AM3936" s="97"/>
      <c r="AN3936" s="97"/>
      <c r="AO3936" s="97"/>
      <c r="AP3936" s="97"/>
      <c r="AQ3936" s="97"/>
      <c r="AR3936" s="97"/>
      <c r="AS3936" s="97"/>
      <c r="AT3936" s="97"/>
      <c r="AU3936" s="97"/>
      <c r="AV3936" s="97"/>
      <c r="AW3936" s="97"/>
      <c r="AX3936" s="97"/>
      <c r="AY3936" s="97"/>
      <c r="AZ3936" s="97"/>
      <c r="BA3936" s="97"/>
      <c r="BB3936" s="97"/>
      <c r="BC3936" s="97"/>
      <c r="BD3936" s="97"/>
      <c r="BE3936" s="97"/>
      <c r="BF3936" s="97"/>
      <c r="BG3936" s="97"/>
      <c r="BH3936" s="97"/>
      <c r="BI3936" s="97"/>
      <c r="BJ3936" s="97"/>
      <c r="BK3936" s="97"/>
      <c r="BL3936" s="97"/>
      <c r="BM3936" s="97"/>
      <c r="BN3936" s="97"/>
      <c r="BO3936" s="97"/>
      <c r="BP3936" s="97"/>
      <c r="BQ3936" s="97"/>
      <c r="BR3936" s="97"/>
      <c r="BS3936" s="97"/>
      <c r="BT3936" s="97"/>
      <c r="BU3936" s="97"/>
      <c r="BV3936" s="97"/>
      <c r="BW3936" s="97"/>
      <c r="BX3936" s="97"/>
      <c r="BY3936" s="97"/>
      <c r="BZ3936" s="97"/>
      <c r="CA3936" s="97"/>
      <c r="CB3936" s="97"/>
      <c r="CC3936" s="97"/>
      <c r="CD3936" s="97"/>
      <c r="CE3936" s="97"/>
      <c r="CF3936" s="97"/>
      <c r="CG3936" s="97"/>
      <c r="CH3936" s="97"/>
      <c r="CI3936" s="97"/>
      <c r="CJ3936" s="97"/>
      <c r="CK3936" s="97"/>
      <c r="CL3936" s="97"/>
      <c r="CM3936" s="97"/>
      <c r="CN3936" s="97"/>
      <c r="CO3936" s="97"/>
      <c r="CP3936" s="97"/>
      <c r="CQ3936" s="97"/>
      <c r="CR3936" s="97"/>
      <c r="CS3936" s="97"/>
      <c r="CT3936" s="97"/>
      <c r="CU3936" s="97"/>
      <c r="CV3936" s="97"/>
      <c r="CW3936" s="97"/>
      <c r="CX3936" s="97"/>
      <c r="CY3936" s="97"/>
      <c r="CZ3936" s="97"/>
      <c r="DA3936" s="97"/>
      <c r="DB3936" s="97"/>
      <c r="DC3936" s="97"/>
      <c r="DD3936" s="97"/>
      <c r="DE3936" s="97"/>
      <c r="DF3936" s="97"/>
      <c r="DG3936" s="97"/>
      <c r="DH3936" s="97"/>
      <c r="DI3936" s="97"/>
      <c r="DJ3936" s="97"/>
      <c r="DK3936" s="97"/>
      <c r="DL3936" s="97"/>
      <c r="DM3936" s="97"/>
      <c r="DN3936" s="97"/>
      <c r="DO3936" s="97"/>
      <c r="DP3936" s="97"/>
      <c r="DQ3936" s="97"/>
      <c r="DR3936" s="97"/>
      <c r="DS3936" s="97"/>
      <c r="DT3936" s="97"/>
      <c r="DU3936" s="97"/>
      <c r="DV3936" s="97"/>
      <c r="DW3936" s="97"/>
      <c r="DX3936" s="97"/>
      <c r="DY3936" s="97"/>
      <c r="DZ3936" s="97"/>
      <c r="EA3936" s="97"/>
      <c r="EB3936" s="97"/>
      <c r="EC3936" s="97"/>
      <c r="ED3936" s="97"/>
      <c r="EE3936" s="97"/>
      <c r="EF3936" s="97"/>
      <c r="EG3936" s="97"/>
      <c r="EH3936" s="97"/>
      <c r="EI3936" s="97"/>
      <c r="EJ3936" s="97"/>
      <c r="EK3936" s="97"/>
      <c r="EL3936" s="97"/>
      <c r="EM3936" s="97"/>
      <c r="EN3936" s="97"/>
      <c r="EO3936" s="97"/>
      <c r="EP3936" s="97"/>
      <c r="EQ3936" s="97"/>
      <c r="ER3936" s="97"/>
      <c r="ES3936" s="97"/>
      <c r="ET3936" s="97"/>
      <c r="EU3936" s="97"/>
      <c r="EV3936" s="97"/>
      <c r="EW3936" s="97"/>
      <c r="EX3936" s="97"/>
      <c r="EY3936" s="97"/>
      <c r="EZ3936" s="97"/>
      <c r="FA3936" s="97"/>
      <c r="FB3936" s="97"/>
      <c r="FC3936" s="97"/>
      <c r="FD3936" s="97"/>
      <c r="FE3936" s="97"/>
      <c r="FF3936" s="97"/>
      <c r="FG3936" s="97"/>
      <c r="FH3936" s="97"/>
      <c r="FI3936" s="97"/>
      <c r="FJ3936" s="97"/>
      <c r="FK3936" s="97"/>
      <c r="FL3936" s="97"/>
      <c r="FM3936" s="97"/>
      <c r="FN3936" s="97"/>
      <c r="FO3936" s="97"/>
      <c r="FP3936" s="97"/>
      <c r="FQ3936" s="97"/>
      <c r="FR3936" s="97"/>
      <c r="FS3936" s="97"/>
      <c r="FT3936" s="97"/>
      <c r="FU3936" s="97"/>
      <c r="FV3936" s="97"/>
      <c r="FW3936" s="97"/>
      <c r="FX3936" s="97"/>
      <c r="FY3936" s="97"/>
      <c r="FZ3936" s="97"/>
      <c r="GA3936" s="97"/>
      <c r="GB3936" s="97"/>
      <c r="GC3936" s="97"/>
      <c r="GD3936" s="97"/>
      <c r="GE3936" s="97"/>
      <c r="GF3936" s="97"/>
      <c r="GG3936" s="97"/>
      <c r="GH3936" s="97"/>
      <c r="GI3936" s="97"/>
      <c r="GJ3936" s="97"/>
      <c r="GK3936" s="97"/>
      <c r="GL3936" s="97"/>
      <c r="GM3936" s="97"/>
      <c r="GN3936" s="97"/>
      <c r="GO3936" s="97"/>
      <c r="GP3936" s="97"/>
      <c r="GQ3936" s="97"/>
      <c r="GR3936" s="97"/>
      <c r="GS3936" s="97"/>
      <c r="GT3936" s="97"/>
      <c r="GU3936" s="97"/>
      <c r="GV3936" s="97"/>
      <c r="GW3936" s="97"/>
      <c r="GX3936" s="97"/>
      <c r="GY3936" s="97"/>
      <c r="GZ3936" s="97"/>
      <c r="HA3936" s="97"/>
      <c r="HB3936" s="97"/>
      <c r="HC3936" s="97"/>
      <c r="HD3936" s="97"/>
      <c r="HE3936" s="97"/>
      <c r="HF3936" s="97"/>
      <c r="HG3936" s="97"/>
      <c r="HH3936" s="97"/>
      <c r="HI3936" s="97"/>
      <c r="HJ3936" s="97"/>
      <c r="HK3936" s="97"/>
      <c r="HL3936" s="97"/>
      <c r="HM3936" s="97"/>
      <c r="HN3936" s="97"/>
      <c r="HO3936" s="97"/>
      <c r="HP3936" s="97"/>
      <c r="HQ3936" s="97"/>
      <c r="HR3936" s="97"/>
      <c r="HS3936" s="97"/>
      <c r="HT3936" s="97"/>
      <c r="HU3936" s="97"/>
      <c r="HV3936" s="97"/>
      <c r="HW3936" s="97"/>
      <c r="HX3936" s="97"/>
      <c r="HY3936" s="97"/>
      <c r="HZ3936" s="97"/>
      <c r="IA3936" s="97"/>
      <c r="IB3936" s="97"/>
      <c r="IC3936" s="97"/>
      <c r="ID3936" s="97"/>
      <c r="IE3936" s="97"/>
      <c r="IF3936" s="97"/>
      <c r="IG3936" s="97"/>
      <c r="IH3936" s="97"/>
      <c r="II3936" s="97"/>
      <c r="IJ3936" s="97"/>
      <c r="IK3936" s="97"/>
      <c r="IL3936" s="97"/>
      <c r="IM3936" s="97"/>
      <c r="IN3936" s="97"/>
      <c r="IO3936" s="97"/>
      <c r="IP3936" s="97"/>
      <c r="IQ3936" s="97"/>
      <c r="IR3936" s="97"/>
      <c r="IS3936" s="97"/>
      <c r="IT3936" s="97"/>
      <c r="IU3936" s="97"/>
      <c r="IV3936" s="97"/>
      <c r="IW3936" s="97"/>
      <c r="IX3936" s="97"/>
      <c r="IY3936" s="97"/>
      <c r="IZ3936" s="97"/>
      <c r="JA3936" s="97"/>
      <c r="JB3936" s="97"/>
      <c r="JC3936" s="97"/>
      <c r="JD3936" s="97"/>
      <c r="JE3936" s="97"/>
      <c r="JF3936" s="97"/>
      <c r="JG3936" s="97"/>
      <c r="JH3936" s="97"/>
      <c r="JI3936" s="97"/>
      <c r="JJ3936" s="97"/>
      <c r="JK3936" s="97"/>
      <c r="JL3936" s="97"/>
      <c r="JM3936" s="97"/>
      <c r="JN3936" s="97"/>
      <c r="JO3936" s="97"/>
      <c r="JP3936" s="97"/>
      <c r="JQ3936" s="97"/>
      <c r="JR3936" s="97"/>
      <c r="JS3936" s="97"/>
      <c r="JT3936" s="97"/>
      <c r="JU3936" s="97"/>
      <c r="JV3936" s="97"/>
      <c r="JW3936" s="97"/>
      <c r="JX3936" s="97"/>
      <c r="JY3936" s="97"/>
      <c r="JZ3936" s="97"/>
      <c r="KA3936" s="97"/>
      <c r="KB3936" s="97"/>
      <c r="KC3936" s="97"/>
      <c r="KD3936" s="97"/>
      <c r="KE3936" s="97"/>
      <c r="KF3936" s="97"/>
      <c r="KG3936" s="97"/>
      <c r="KH3936" s="97"/>
      <c r="KI3936" s="97"/>
      <c r="KJ3936" s="97"/>
      <c r="KK3936" s="97"/>
      <c r="KL3936" s="97"/>
      <c r="KM3936" s="97"/>
      <c r="KN3936" s="97"/>
      <c r="KO3936" s="97"/>
      <c r="KP3936" s="97"/>
      <c r="KQ3936" s="97"/>
      <c r="KR3936" s="97"/>
      <c r="KS3936" s="97"/>
      <c r="KT3936" s="97"/>
      <c r="KU3936" s="97"/>
      <c r="KV3936" s="97"/>
      <c r="KW3936" s="97"/>
      <c r="KX3936" s="97"/>
      <c r="KY3936" s="97"/>
      <c r="KZ3936" s="97"/>
      <c r="LA3936" s="97"/>
      <c r="LB3936" s="97"/>
      <c r="LC3936" s="97"/>
      <c r="LD3936" s="97"/>
      <c r="LE3936" s="97"/>
      <c r="LF3936" s="97"/>
      <c r="LG3936" s="97"/>
      <c r="LH3936" s="97"/>
      <c r="LI3936" s="97"/>
      <c r="LJ3936" s="97"/>
      <c r="LK3936" s="97"/>
      <c r="LL3936" s="97"/>
      <c r="LM3936" s="97"/>
      <c r="LN3936" s="97"/>
      <c r="LO3936" s="97"/>
      <c r="LP3936" s="97"/>
      <c r="LQ3936" s="97"/>
      <c r="LR3936" s="97"/>
      <c r="LS3936" s="97"/>
      <c r="LT3936" s="97"/>
      <c r="LU3936" s="97"/>
      <c r="LV3936" s="97"/>
      <c r="LW3936" s="97"/>
      <c r="LX3936" s="97"/>
      <c r="LY3936" s="97"/>
      <c r="LZ3936" s="97"/>
      <c r="MA3936" s="97"/>
      <c r="MB3936" s="97"/>
      <c r="MC3936" s="97"/>
      <c r="MD3936" s="97"/>
      <c r="ME3936" s="97"/>
      <c r="MF3936" s="97"/>
      <c r="MG3936" s="97"/>
      <c r="MH3936" s="97"/>
      <c r="MI3936" s="97"/>
      <c r="MJ3936" s="97"/>
      <c r="MK3936" s="97"/>
      <c r="ML3936" s="97"/>
      <c r="MM3936" s="97"/>
      <c r="MN3936" s="97"/>
      <c r="MO3936" s="97"/>
      <c r="MP3936" s="97"/>
      <c r="MQ3936" s="97"/>
      <c r="MR3936" s="97"/>
      <c r="MS3936" s="97"/>
      <c r="MT3936" s="97"/>
      <c r="MU3936" s="97"/>
      <c r="MV3936" s="97"/>
      <c r="MW3936" s="97"/>
      <c r="MX3936" s="97"/>
      <c r="MY3936" s="97"/>
      <c r="MZ3936" s="97"/>
      <c r="NA3936" s="97"/>
      <c r="NB3936" s="97"/>
      <c r="NC3936" s="97"/>
      <c r="ND3936" s="97"/>
      <c r="NE3936" s="97"/>
      <c r="NF3936" s="97"/>
      <c r="NG3936" s="97"/>
      <c r="NH3936" s="97"/>
      <c r="NI3936" s="97"/>
      <c r="NJ3936" s="97"/>
      <c r="NK3936" s="97"/>
      <c r="NL3936" s="97"/>
      <c r="NM3936" s="97"/>
      <c r="NN3936" s="97"/>
      <c r="NO3936" s="97"/>
      <c r="NP3936" s="97"/>
      <c r="NQ3936" s="97"/>
      <c r="NR3936" s="97"/>
      <c r="NS3936" s="97"/>
      <c r="NT3936" s="97"/>
      <c r="NU3936" s="97"/>
      <c r="NV3936" s="97"/>
      <c r="NW3936" s="97"/>
      <c r="NX3936" s="97"/>
      <c r="NY3936" s="97"/>
      <c r="NZ3936" s="97"/>
      <c r="OA3936" s="97"/>
      <c r="OB3936" s="97"/>
      <c r="OC3936" s="97"/>
      <c r="OD3936" s="97"/>
      <c r="OE3936" s="97"/>
      <c r="OF3936" s="97"/>
      <c r="OG3936" s="97"/>
      <c r="OH3936" s="97"/>
      <c r="OI3936" s="97"/>
      <c r="OJ3936" s="97"/>
      <c r="OK3936" s="97"/>
      <c r="OL3936" s="97"/>
      <c r="OM3936" s="97"/>
      <c r="ON3936" s="97"/>
      <c r="OO3936" s="97"/>
      <c r="OP3936" s="97"/>
      <c r="OQ3936" s="97"/>
      <c r="OR3936" s="97"/>
      <c r="OS3936" s="97"/>
      <c r="OT3936" s="97"/>
      <c r="OU3936" s="97"/>
      <c r="OV3936" s="97"/>
      <c r="OW3936" s="97"/>
      <c r="OX3936" s="97"/>
      <c r="OY3936" s="97"/>
      <c r="OZ3936" s="97"/>
      <c r="PA3936" s="97"/>
      <c r="PB3936" s="97"/>
      <c r="PC3936" s="97"/>
      <c r="PD3936" s="97"/>
      <c r="PE3936" s="97"/>
      <c r="PF3936" s="97"/>
      <c r="PG3936" s="97"/>
      <c r="PH3936" s="97"/>
      <c r="PI3936" s="97"/>
      <c r="PJ3936" s="97"/>
      <c r="PK3936" s="97"/>
      <c r="PL3936" s="97"/>
      <c r="PM3936" s="97"/>
      <c r="PN3936" s="97"/>
      <c r="PO3936" s="97"/>
      <c r="PP3936" s="97"/>
      <c r="PQ3936" s="97"/>
      <c r="PR3936" s="97"/>
      <c r="PS3936" s="97"/>
      <c r="PT3936" s="97"/>
      <c r="PU3936" s="97"/>
      <c r="PV3936" s="97"/>
      <c r="PW3936" s="97"/>
      <c r="PX3936" s="97"/>
      <c r="PY3936" s="97"/>
      <c r="PZ3936" s="97"/>
      <c r="QA3936" s="97"/>
      <c r="QB3936" s="97"/>
      <c r="QC3936" s="97"/>
      <c r="QD3936" s="97"/>
      <c r="QE3936" s="97"/>
      <c r="QF3936" s="97"/>
      <c r="QG3936" s="97"/>
      <c r="QH3936" s="97"/>
      <c r="QI3936" s="97"/>
      <c r="QJ3936" s="97"/>
      <c r="QK3936" s="97"/>
      <c r="QL3936" s="97"/>
      <c r="QM3936" s="97"/>
      <c r="QN3936" s="97"/>
      <c r="QO3936" s="97"/>
      <c r="QP3936" s="97"/>
      <c r="QQ3936" s="97"/>
      <c r="QR3936" s="97"/>
      <c r="QS3936" s="97"/>
      <c r="QT3936" s="97"/>
      <c r="QU3936" s="97"/>
      <c r="QV3936" s="97"/>
      <c r="QW3936" s="97"/>
      <c r="QX3936" s="97"/>
      <c r="QY3936" s="97"/>
      <c r="QZ3936" s="97"/>
      <c r="RA3936" s="97"/>
      <c r="RB3936" s="97"/>
      <c r="RC3936" s="97"/>
      <c r="RD3936" s="97"/>
      <c r="RE3936" s="97"/>
      <c r="RF3936" s="97"/>
      <c r="RG3936" s="97"/>
      <c r="RH3936" s="97"/>
      <c r="RI3936" s="97"/>
      <c r="RJ3936" s="97"/>
      <c r="RK3936" s="97"/>
      <c r="RL3936" s="97"/>
      <c r="RM3936" s="97"/>
      <c r="RN3936" s="97"/>
      <c r="RO3936" s="97"/>
      <c r="RP3936" s="97"/>
      <c r="RQ3936" s="97"/>
      <c r="RR3936" s="97"/>
      <c r="RS3936" s="97"/>
      <c r="RT3936" s="97"/>
      <c r="RU3936" s="97"/>
      <c r="RV3936" s="97"/>
      <c r="RW3936" s="97"/>
      <c r="RX3936" s="97"/>
      <c r="RY3936" s="97"/>
      <c r="RZ3936" s="97"/>
      <c r="SA3936" s="97"/>
      <c r="SB3936" s="97"/>
      <c r="SC3936" s="97"/>
      <c r="SD3936" s="97"/>
      <c r="SE3936" s="97"/>
      <c r="SF3936" s="97"/>
      <c r="SG3936" s="97"/>
      <c r="SH3936" s="97"/>
      <c r="SI3936" s="97"/>
      <c r="SJ3936" s="97"/>
      <c r="SK3936" s="97"/>
      <c r="SL3936" s="97"/>
      <c r="SM3936" s="97"/>
      <c r="SN3936" s="97"/>
      <c r="SO3936" s="97"/>
      <c r="SP3936" s="97"/>
      <c r="SQ3936" s="97"/>
      <c r="SR3936" s="97"/>
      <c r="SS3936" s="97"/>
      <c r="ST3936" s="97"/>
      <c r="SU3936" s="97"/>
      <c r="SV3936" s="97"/>
      <c r="SW3936" s="97"/>
      <c r="SX3936" s="97"/>
      <c r="SY3936" s="97"/>
      <c r="SZ3936" s="97"/>
      <c r="TA3936" s="97"/>
      <c r="TB3936" s="97"/>
      <c r="TC3936" s="97"/>
      <c r="TD3936" s="97"/>
      <c r="TE3936" s="97"/>
      <c r="TF3936" s="97"/>
      <c r="TG3936" s="97"/>
      <c r="TH3936" s="97"/>
      <c r="TI3936" s="97"/>
      <c r="TJ3936" s="97"/>
      <c r="TK3936" s="97"/>
      <c r="TL3936" s="97"/>
      <c r="TM3936" s="97"/>
      <c r="TN3936" s="97"/>
      <c r="TO3936" s="97"/>
      <c r="TP3936" s="97"/>
      <c r="TQ3936" s="97"/>
      <c r="TR3936" s="97"/>
      <c r="TS3936" s="97"/>
      <c r="TT3936" s="97"/>
      <c r="TU3936" s="97"/>
      <c r="TV3936" s="97"/>
      <c r="TW3936" s="97"/>
      <c r="TX3936" s="97"/>
      <c r="TY3936" s="97"/>
      <c r="TZ3936" s="97"/>
      <c r="UA3936" s="97"/>
      <c r="UB3936" s="97"/>
      <c r="UC3936" s="97"/>
      <c r="UD3936" s="97"/>
      <c r="UE3936" s="97"/>
      <c r="UF3936" s="97"/>
      <c r="UG3936" s="97"/>
      <c r="UH3936" s="97"/>
      <c r="UI3936" s="97"/>
      <c r="UJ3936" s="97"/>
      <c r="UK3936" s="97"/>
      <c r="UL3936" s="97"/>
      <c r="UM3936" s="97"/>
      <c r="UN3936" s="97"/>
      <c r="UO3936" s="97"/>
      <c r="UP3936" s="97"/>
      <c r="UQ3936" s="97"/>
      <c r="UR3936" s="97"/>
      <c r="US3936" s="97"/>
      <c r="UT3936" s="97"/>
      <c r="UU3936" s="97"/>
      <c r="UV3936" s="97"/>
      <c r="UW3936" s="97"/>
      <c r="UX3936" s="97"/>
      <c r="UY3936" s="97"/>
      <c r="UZ3936" s="97"/>
      <c r="VA3936" s="97"/>
      <c r="VB3936" s="97"/>
      <c r="VC3936" s="97"/>
      <c r="VD3936" s="97"/>
      <c r="VE3936" s="97"/>
      <c r="VF3936" s="97"/>
      <c r="VG3936" s="97"/>
      <c r="VH3936" s="97"/>
      <c r="VI3936" s="97"/>
      <c r="VJ3936" s="97"/>
      <c r="VK3936" s="97"/>
      <c r="VL3936" s="97"/>
      <c r="VM3936" s="97"/>
      <c r="VN3936" s="97"/>
      <c r="VO3936" s="97"/>
      <c r="VP3936" s="97"/>
      <c r="VQ3936" s="97"/>
      <c r="VR3936" s="97"/>
      <c r="VS3936" s="97"/>
      <c r="VT3936" s="97"/>
      <c r="VU3936" s="97"/>
      <c r="VV3936" s="97"/>
      <c r="VW3936" s="97"/>
      <c r="VX3936" s="97"/>
      <c r="VY3936" s="97"/>
      <c r="VZ3936" s="97"/>
      <c r="WA3936" s="97"/>
      <c r="WB3936" s="97"/>
      <c r="WC3936" s="97"/>
      <c r="WD3936" s="97"/>
      <c r="WE3936" s="97"/>
      <c r="WF3936" s="97"/>
      <c r="WG3936" s="97"/>
      <c r="WH3936" s="97"/>
      <c r="WI3936" s="97"/>
      <c r="WJ3936" s="97"/>
      <c r="WK3936" s="97"/>
      <c r="WL3936" s="97"/>
      <c r="WM3936" s="97"/>
      <c r="WN3936" s="97"/>
      <c r="WO3936" s="97"/>
      <c r="WP3936" s="97"/>
      <c r="WQ3936" s="97"/>
      <c r="WR3936" s="97"/>
      <c r="WS3936" s="97"/>
      <c r="WT3936" s="97"/>
      <c r="WU3936" s="97"/>
      <c r="WV3936" s="97"/>
      <c r="WW3936" s="97"/>
      <c r="WX3936" s="97"/>
      <c r="WY3936" s="97"/>
      <c r="WZ3936" s="97"/>
      <c r="XA3936" s="97"/>
      <c r="XB3936" s="97"/>
      <c r="XC3936" s="97"/>
      <c r="XD3936" s="97"/>
      <c r="XE3936" s="97"/>
      <c r="XF3936" s="97"/>
      <c r="XG3936" s="97"/>
      <c r="XH3936" s="97"/>
      <c r="XI3936" s="97"/>
      <c r="XJ3936" s="97"/>
      <c r="XK3936" s="97"/>
      <c r="XL3936" s="97"/>
      <c r="XM3936" s="97"/>
      <c r="XN3936" s="97"/>
      <c r="XO3936" s="97"/>
      <c r="XP3936" s="97"/>
      <c r="XQ3936" s="97"/>
      <c r="XR3936" s="97"/>
      <c r="XS3936" s="97"/>
      <c r="XT3936" s="97"/>
      <c r="XU3936" s="97"/>
      <c r="XV3936" s="97"/>
      <c r="XW3936" s="97"/>
      <c r="XX3936" s="97"/>
      <c r="XY3936" s="97"/>
      <c r="XZ3936" s="97"/>
      <c r="YA3936" s="97"/>
      <c r="YB3936" s="97"/>
      <c r="YC3936" s="97"/>
      <c r="YD3936" s="97"/>
      <c r="YE3936" s="97"/>
      <c r="YF3936" s="97"/>
      <c r="YG3936" s="97"/>
      <c r="YH3936" s="97"/>
      <c r="YI3936" s="97"/>
      <c r="YJ3936" s="97"/>
      <c r="YK3936" s="97"/>
      <c r="YL3936" s="97"/>
      <c r="YM3936" s="97"/>
      <c r="YN3936" s="97"/>
      <c r="YO3936" s="97"/>
      <c r="YP3936" s="97"/>
      <c r="YQ3936" s="97"/>
      <c r="YR3936" s="97"/>
      <c r="YS3936" s="97"/>
      <c r="YT3936" s="97"/>
      <c r="YU3936" s="97"/>
      <c r="YV3936" s="97"/>
      <c r="YW3936" s="97"/>
      <c r="YX3936" s="97"/>
      <c r="YY3936" s="97"/>
      <c r="YZ3936" s="97"/>
      <c r="ZA3936" s="97"/>
      <c r="ZB3936" s="97"/>
      <c r="ZC3936" s="97"/>
      <c r="ZD3936" s="97"/>
      <c r="ZE3936" s="97"/>
      <c r="ZF3936" s="97"/>
      <c r="ZG3936" s="97"/>
      <c r="ZH3936" s="97"/>
      <c r="ZI3936" s="97"/>
      <c r="ZJ3936" s="97"/>
      <c r="ZK3936" s="97"/>
      <c r="ZL3936" s="97"/>
      <c r="ZM3936" s="97"/>
      <c r="ZN3936" s="97"/>
      <c r="ZO3936" s="97"/>
      <c r="ZP3936" s="97"/>
      <c r="ZQ3936" s="97"/>
      <c r="ZR3936" s="97"/>
      <c r="ZS3936" s="97"/>
      <c r="ZT3936" s="97"/>
      <c r="ZU3936" s="97"/>
      <c r="ZV3936" s="97"/>
      <c r="ZW3936" s="97"/>
      <c r="ZX3936" s="97"/>
      <c r="ZY3936" s="97"/>
      <c r="ZZ3936" s="97"/>
      <c r="AAA3936" s="97"/>
      <c r="AAB3936" s="97"/>
      <c r="AAC3936" s="97"/>
      <c r="AAD3936" s="97"/>
      <c r="AAE3936" s="97"/>
      <c r="AAF3936" s="97"/>
      <c r="AAG3936" s="97"/>
      <c r="AAH3936" s="97"/>
      <c r="AAI3936" s="97"/>
      <c r="AAJ3936" s="97"/>
      <c r="AAK3936" s="97"/>
      <c r="AAL3936" s="97"/>
      <c r="AAM3936" s="97"/>
      <c r="AAN3936" s="97"/>
      <c r="AAO3936" s="97"/>
      <c r="AAP3936" s="97"/>
      <c r="AAQ3936" s="97"/>
      <c r="AAR3936" s="97"/>
      <c r="AAS3936" s="97"/>
      <c r="AAT3936" s="97"/>
      <c r="AAU3936" s="97"/>
      <c r="AAV3936" s="97"/>
      <c r="AAW3936" s="97"/>
      <c r="AAX3936" s="97"/>
      <c r="AAY3936" s="97"/>
      <c r="AAZ3936" s="97"/>
      <c r="ABA3936" s="97"/>
      <c r="ABB3936" s="97"/>
      <c r="ABC3936" s="97"/>
      <c r="ABD3936" s="97"/>
      <c r="ABE3936" s="97"/>
      <c r="ABF3936" s="97"/>
      <c r="ABG3936" s="97"/>
      <c r="ABH3936" s="97"/>
      <c r="ABI3936" s="97"/>
      <c r="ABJ3936" s="97"/>
      <c r="ABK3936" s="97"/>
      <c r="ABL3936" s="97"/>
      <c r="ABM3936" s="97"/>
      <c r="ABN3936" s="97"/>
      <c r="ABO3936" s="97"/>
      <c r="ABP3936" s="97"/>
      <c r="ABQ3936" s="97"/>
      <c r="ABR3936" s="97"/>
      <c r="ABS3936" s="97"/>
      <c r="ABT3936" s="97"/>
      <c r="ABU3936" s="97"/>
      <c r="ABV3936" s="97"/>
      <c r="ABW3936" s="97"/>
      <c r="ABX3936" s="97"/>
      <c r="ABY3936" s="97"/>
      <c r="ABZ3936" s="97"/>
      <c r="ACA3936" s="97"/>
      <c r="ACB3936" s="97"/>
      <c r="ACC3936" s="97"/>
      <c r="ACD3936" s="97"/>
      <c r="ACE3936" s="97"/>
      <c r="ACF3936" s="97"/>
      <c r="ACG3936" s="97"/>
      <c r="ACH3936" s="97"/>
      <c r="ACI3936" s="97"/>
      <c r="ACJ3936" s="97"/>
      <c r="ACK3936" s="97"/>
      <c r="ACL3936" s="97"/>
      <c r="ACM3936" s="97"/>
      <c r="ACN3936" s="97"/>
      <c r="ACO3936" s="97"/>
      <c r="ACP3936" s="97"/>
      <c r="ACQ3936" s="97"/>
      <c r="ACR3936" s="97"/>
      <c r="ACS3936" s="97"/>
      <c r="ACT3936" s="97"/>
      <c r="ACU3936" s="97"/>
      <c r="ACV3936" s="97"/>
      <c r="ACW3936" s="97"/>
      <c r="ACX3936" s="97"/>
      <c r="ACY3936" s="97"/>
      <c r="ACZ3936" s="97"/>
      <c r="ADA3936" s="97"/>
      <c r="ADB3936" s="97"/>
      <c r="ADC3936" s="97"/>
      <c r="ADD3936" s="97"/>
      <c r="ADE3936" s="97"/>
      <c r="ADF3936" s="97"/>
      <c r="ADG3936" s="97"/>
      <c r="ADH3936" s="97"/>
      <c r="ADI3936" s="97"/>
      <c r="ADJ3936" s="97"/>
      <c r="ADK3936" s="97"/>
      <c r="ADL3936" s="97"/>
      <c r="ADM3936" s="97"/>
      <c r="ADN3936" s="97"/>
      <c r="ADO3936" s="97"/>
      <c r="ADP3936" s="97"/>
      <c r="ADQ3936" s="97"/>
      <c r="ADR3936" s="97"/>
      <c r="ADS3936" s="97"/>
      <c r="ADT3936" s="97"/>
      <c r="ADU3936" s="97"/>
      <c r="ADV3936" s="97"/>
      <c r="ADW3936" s="97"/>
      <c r="ADX3936" s="97"/>
      <c r="ADY3936" s="97"/>
      <c r="ADZ3936" s="97"/>
      <c r="AEA3936" s="97"/>
      <c r="AEB3936" s="97"/>
      <c r="AEC3936" s="97"/>
      <c r="AED3936" s="97"/>
      <c r="AEE3936" s="97"/>
      <c r="AEF3936" s="97"/>
      <c r="AEG3936" s="97"/>
      <c r="AEH3936" s="97"/>
      <c r="AEI3936" s="97"/>
      <c r="AEJ3936" s="97"/>
      <c r="AEK3936" s="97"/>
      <c r="AEL3936" s="97"/>
      <c r="AEM3936" s="97"/>
      <c r="AEN3936" s="97"/>
      <c r="AEO3936" s="97"/>
      <c r="AEP3936" s="97"/>
      <c r="AEQ3936" s="97"/>
      <c r="AER3936" s="97"/>
      <c r="AES3936" s="97"/>
      <c r="AET3936" s="97"/>
      <c r="AEU3936" s="97"/>
      <c r="AEV3936" s="97"/>
      <c r="AEW3936" s="97"/>
      <c r="AEX3936" s="97"/>
      <c r="AEY3936" s="97"/>
      <c r="AEZ3936" s="97"/>
      <c r="AFA3936" s="97"/>
      <c r="AFB3936" s="97"/>
      <c r="AFC3936" s="97"/>
      <c r="AFD3936" s="97"/>
      <c r="AFE3936" s="97"/>
      <c r="AFF3936" s="97"/>
      <c r="AFG3936" s="97"/>
      <c r="AFH3936" s="97"/>
      <c r="AFI3936" s="97"/>
      <c r="AFJ3936" s="97"/>
      <c r="AFK3936" s="97"/>
      <c r="AFL3936" s="97"/>
      <c r="AFM3936" s="97"/>
      <c r="AFN3936" s="97"/>
      <c r="AFO3936" s="97"/>
      <c r="AFP3936" s="97"/>
      <c r="AFQ3936" s="97"/>
      <c r="AFR3936" s="97"/>
      <c r="AFS3936" s="97"/>
      <c r="AFT3936" s="97"/>
      <c r="AFU3936" s="97"/>
      <c r="AFV3936" s="97"/>
      <c r="AFW3936" s="97"/>
      <c r="AFX3936" s="97"/>
      <c r="AFY3936" s="97"/>
      <c r="AFZ3936" s="97"/>
      <c r="AGA3936" s="97"/>
      <c r="AGB3936" s="97"/>
      <c r="AGC3936" s="97"/>
      <c r="AGD3936" s="97"/>
      <c r="AGE3936" s="97"/>
      <c r="AGF3936" s="97"/>
      <c r="AGG3936" s="97"/>
      <c r="AGH3936" s="97"/>
      <c r="AGI3936" s="97"/>
      <c r="AGJ3936" s="97"/>
      <c r="AGK3936" s="97"/>
      <c r="AGL3936" s="97"/>
      <c r="AGM3936" s="97"/>
      <c r="AGN3936" s="97"/>
      <c r="AGO3936" s="97"/>
      <c r="AGP3936" s="97"/>
      <c r="AGQ3936" s="97"/>
      <c r="AGR3936" s="97"/>
      <c r="AGS3936" s="97"/>
      <c r="AGT3936" s="97"/>
      <c r="AGU3936" s="97"/>
      <c r="AGV3936" s="97"/>
      <c r="AGW3936" s="97"/>
      <c r="AGX3936" s="97"/>
      <c r="AGY3936" s="97"/>
      <c r="AGZ3936" s="97"/>
      <c r="AHA3936" s="97"/>
      <c r="AHB3936" s="97"/>
      <c r="AHC3936" s="97"/>
      <c r="AHD3936" s="97"/>
      <c r="AHE3936" s="97"/>
      <c r="AHF3936" s="97"/>
      <c r="AHG3936" s="97"/>
      <c r="AHH3936" s="97"/>
      <c r="AHI3936" s="97"/>
      <c r="AHJ3936" s="97"/>
      <c r="AHK3936" s="97"/>
      <c r="AHL3936" s="97"/>
      <c r="AHM3936" s="97"/>
      <c r="AHN3936" s="97"/>
      <c r="AHO3936" s="97"/>
      <c r="AHP3936" s="97"/>
      <c r="AHQ3936" s="97"/>
      <c r="AHR3936" s="97"/>
      <c r="AHS3936" s="97"/>
      <c r="AHT3936" s="97"/>
      <c r="AHU3936" s="97"/>
      <c r="AHV3936" s="97"/>
      <c r="AHW3936" s="97"/>
      <c r="AHX3936" s="97"/>
      <c r="AHY3936" s="97"/>
      <c r="AHZ3936" s="97"/>
      <c r="AIA3936" s="97"/>
      <c r="AIB3936" s="97"/>
      <c r="AIC3936" s="97"/>
      <c r="AID3936" s="97"/>
      <c r="AIE3936" s="97"/>
      <c r="AIF3936" s="97"/>
      <c r="AIG3936" s="97"/>
      <c r="AIH3936" s="97"/>
      <c r="AII3936" s="97"/>
      <c r="AIJ3936" s="97"/>
      <c r="AIK3936" s="97"/>
      <c r="AIL3936" s="97"/>
      <c r="AIM3936" s="97"/>
      <c r="AIN3936" s="97"/>
      <c r="AIO3936" s="97"/>
      <c r="AIP3936" s="97"/>
      <c r="AIQ3936" s="97"/>
      <c r="AIR3936" s="97"/>
      <c r="AIS3936" s="97"/>
      <c r="AIT3936" s="97"/>
      <c r="AIU3936" s="97"/>
      <c r="AIV3936" s="97"/>
      <c r="AIW3936" s="97"/>
      <c r="AIX3936" s="97"/>
      <c r="AIY3936" s="97"/>
      <c r="AIZ3936" s="97"/>
      <c r="AJA3936" s="97"/>
      <c r="AJB3936" s="97"/>
      <c r="AJC3936" s="97"/>
      <c r="AJD3936" s="97"/>
      <c r="AJE3936" s="97"/>
      <c r="AJF3936" s="97"/>
      <c r="AJG3936" s="97"/>
      <c r="AJH3936" s="97"/>
      <c r="AJI3936" s="97"/>
      <c r="AJJ3936" s="97"/>
      <c r="AJK3936" s="97"/>
      <c r="AJL3936" s="97"/>
      <c r="AJM3936" s="97"/>
      <c r="AJN3936" s="97"/>
      <c r="AJO3936" s="97"/>
      <c r="AJP3936" s="97"/>
      <c r="AJQ3936" s="97"/>
      <c r="AJR3936" s="97"/>
      <c r="AJS3936" s="97"/>
      <c r="AJT3936" s="97"/>
      <c r="AJU3936" s="97"/>
      <c r="AJV3936" s="97"/>
      <c r="AJW3936" s="97"/>
      <c r="AJX3936" s="97"/>
      <c r="AJY3936" s="97"/>
      <c r="AJZ3936" s="97"/>
      <c r="AKA3936" s="97"/>
      <c r="AKB3936" s="97"/>
      <c r="AKC3936" s="97"/>
      <c r="AKD3936" s="97"/>
      <c r="AKE3936" s="97"/>
      <c r="AKF3936" s="97"/>
      <c r="AKG3936" s="97"/>
      <c r="AKH3936" s="97"/>
      <c r="AKI3936" s="97"/>
      <c r="AKJ3936" s="97"/>
      <c r="AKK3936" s="97"/>
      <c r="AKL3936" s="97"/>
      <c r="AKM3936" s="97"/>
      <c r="AKN3936" s="97"/>
      <c r="AKO3936" s="97"/>
      <c r="AKP3936" s="97"/>
      <c r="AKQ3936" s="97"/>
      <c r="AKR3936" s="97"/>
      <c r="AKS3936" s="97"/>
      <c r="AKT3936" s="97"/>
      <c r="AKU3936" s="97"/>
      <c r="AKV3936" s="97"/>
      <c r="AKW3936" s="97"/>
      <c r="AKX3936" s="97"/>
      <c r="AKY3936" s="97"/>
      <c r="AKZ3936" s="97"/>
      <c r="ALA3936" s="97"/>
      <c r="ALB3936" s="97"/>
      <c r="ALC3936" s="97"/>
      <c r="ALD3936" s="97"/>
      <c r="ALE3936" s="97"/>
      <c r="ALF3936" s="97"/>
      <c r="ALG3936" s="97"/>
      <c r="ALH3936" s="97"/>
      <c r="ALI3936" s="97"/>
      <c r="ALJ3936" s="97"/>
      <c r="ALK3936" s="97"/>
      <c r="ALL3936" s="97"/>
      <c r="ALM3936" s="97"/>
      <c r="ALN3936" s="97"/>
      <c r="ALO3936" s="97"/>
      <c r="ALP3936" s="97"/>
      <c r="ALQ3936" s="97"/>
      <c r="ALR3936" s="97"/>
      <c r="ALS3936" s="97"/>
      <c r="ALT3936" s="97"/>
      <c r="ALU3936" s="97"/>
      <c r="ALV3936" s="97"/>
      <c r="ALW3936" s="97"/>
      <c r="ALX3936" s="97"/>
      <c r="ALY3936" s="97"/>
      <c r="ALZ3936" s="97"/>
      <c r="AMA3936" s="97"/>
      <c r="AMB3936" s="97"/>
      <c r="AMC3936" s="97"/>
      <c r="AMD3936" s="97"/>
      <c r="AME3936" s="97"/>
      <c r="AMF3936" s="97"/>
      <c r="AMG3936" s="97"/>
      <c r="AMH3936" s="97"/>
      <c r="AMI3936" s="97"/>
      <c r="AMJ3936" s="97"/>
      <c r="AMK3936" s="97"/>
      <c r="AML3936" s="97"/>
      <c r="AMM3936" s="97"/>
      <c r="AMN3936" s="97"/>
      <c r="AMO3936" s="97"/>
      <c r="AMP3936" s="97"/>
      <c r="AMQ3936" s="97"/>
      <c r="AMR3936" s="97"/>
      <c r="AMS3936" s="97"/>
      <c r="AMT3936" s="97"/>
      <c r="AMU3936" s="97"/>
      <c r="AMV3936" s="97"/>
      <c r="AMW3936" s="97"/>
      <c r="AMX3936" s="97"/>
      <c r="AMY3936" s="97"/>
      <c r="AMZ3936" s="97"/>
      <c r="ANA3936" s="97"/>
      <c r="ANB3936" s="97"/>
      <c r="ANC3936" s="97"/>
      <c r="AND3936" s="97"/>
      <c r="ANE3936" s="97"/>
      <c r="ANF3936" s="97"/>
      <c r="ANG3936" s="97"/>
      <c r="ANH3936" s="97"/>
      <c r="ANI3936" s="97"/>
      <c r="ANJ3936" s="97"/>
      <c r="ANK3936" s="97"/>
      <c r="ANL3936" s="97"/>
      <c r="ANM3936" s="97"/>
      <c r="ANN3936" s="97"/>
      <c r="ANO3936" s="97"/>
      <c r="ANP3936" s="97"/>
      <c r="ANQ3936" s="97"/>
      <c r="ANR3936" s="97"/>
      <c r="ANS3936" s="97"/>
      <c r="ANT3936" s="97"/>
      <c r="ANU3936" s="97"/>
      <c r="ANV3936" s="97"/>
      <c r="ANW3936" s="97"/>
      <c r="ANX3936" s="97"/>
      <c r="ANY3936" s="97"/>
      <c r="ANZ3936" s="97"/>
      <c r="AOA3936" s="97"/>
      <c r="AOB3936" s="97"/>
      <c r="AOC3936" s="97"/>
      <c r="AOD3936" s="97"/>
      <c r="AOE3936" s="97"/>
      <c r="AOF3936" s="97"/>
      <c r="AOG3936" s="97"/>
      <c r="AOH3936" s="97"/>
      <c r="AOI3936" s="97"/>
      <c r="AOJ3936" s="97"/>
      <c r="AOK3936" s="97"/>
      <c r="AOL3936" s="97"/>
      <c r="AOM3936" s="97"/>
      <c r="AON3936" s="97"/>
      <c r="AOO3936" s="97"/>
      <c r="AOP3936" s="97"/>
      <c r="AOQ3936" s="97"/>
      <c r="AOR3936" s="97"/>
      <c r="AOS3936" s="97"/>
      <c r="AOT3936" s="97"/>
      <c r="AOU3936" s="97"/>
      <c r="AOV3936" s="97"/>
      <c r="AOW3936" s="97"/>
      <c r="AOX3936" s="97"/>
      <c r="AOY3936" s="97"/>
      <c r="AOZ3936" s="97"/>
      <c r="APA3936" s="97"/>
      <c r="APB3936" s="97"/>
      <c r="APC3936" s="97"/>
      <c r="APD3936" s="97"/>
      <c r="APE3936" s="97"/>
      <c r="APF3936" s="97"/>
      <c r="APG3936" s="97"/>
      <c r="APH3936" s="97"/>
      <c r="API3936" s="97"/>
      <c r="APJ3936" s="97"/>
      <c r="APK3936" s="97"/>
      <c r="APL3936" s="97"/>
      <c r="APM3936" s="97"/>
      <c r="APN3936" s="97"/>
      <c r="APO3936" s="97"/>
      <c r="APP3936" s="97"/>
      <c r="APQ3936" s="97"/>
      <c r="APR3936" s="97"/>
      <c r="APS3936" s="97"/>
      <c r="APT3936" s="97"/>
      <c r="APU3936" s="97"/>
      <c r="APV3936" s="97"/>
      <c r="APW3936" s="97"/>
      <c r="APX3936" s="97"/>
      <c r="APY3936" s="97"/>
      <c r="APZ3936" s="97"/>
      <c r="AQA3936" s="97"/>
      <c r="AQB3936" s="97"/>
      <c r="AQC3936" s="97"/>
      <c r="AQD3936" s="97"/>
      <c r="AQE3936" s="97"/>
      <c r="AQF3936" s="97"/>
      <c r="AQG3936" s="97"/>
      <c r="AQH3936" s="97"/>
      <c r="AQI3936" s="97"/>
      <c r="AQJ3936" s="97"/>
      <c r="AQK3936" s="97"/>
      <c r="AQL3936" s="97"/>
      <c r="AQM3936" s="97"/>
      <c r="AQN3936" s="97"/>
      <c r="AQO3936" s="97"/>
      <c r="AQP3936" s="97"/>
      <c r="AQQ3936" s="97"/>
      <c r="AQR3936" s="97"/>
      <c r="AQS3936" s="97"/>
      <c r="AQT3936" s="97"/>
      <c r="AQU3936" s="97"/>
      <c r="AQV3936" s="97"/>
      <c r="AQW3936" s="97"/>
      <c r="AQX3936" s="97"/>
      <c r="AQY3936" s="97"/>
      <c r="AQZ3936" s="97"/>
      <c r="ARA3936" s="97"/>
      <c r="ARB3936" s="97"/>
      <c r="ARC3936" s="97"/>
      <c r="ARD3936" s="97"/>
      <c r="ARE3936" s="97"/>
      <c r="ARF3936" s="97"/>
      <c r="ARG3936" s="97"/>
      <c r="ARH3936" s="97"/>
      <c r="ARI3936" s="97"/>
      <c r="ARJ3936" s="97"/>
      <c r="ARK3936" s="97"/>
      <c r="ARL3936" s="97"/>
      <c r="ARM3936" s="97"/>
      <c r="ARN3936" s="97"/>
      <c r="ARO3936" s="97"/>
      <c r="ARP3936" s="97"/>
      <c r="ARQ3936" s="97"/>
      <c r="ARR3936" s="97"/>
      <c r="ARS3936" s="97"/>
      <c r="ART3936" s="97"/>
      <c r="ARU3936" s="97"/>
      <c r="ARV3936" s="97"/>
      <c r="ARW3936" s="97"/>
      <c r="ARX3936" s="97"/>
      <c r="ARY3936" s="97"/>
      <c r="ARZ3936" s="97"/>
      <c r="ASA3936" s="97"/>
      <c r="ASB3936" s="97"/>
      <c r="ASC3936" s="97"/>
      <c r="ASD3936" s="97"/>
      <c r="ASE3936" s="97"/>
      <c r="ASF3936" s="97"/>
      <c r="ASG3936" s="97"/>
      <c r="ASH3936" s="97"/>
      <c r="ASI3936" s="97"/>
      <c r="ASJ3936" s="97"/>
      <c r="ASK3936" s="97"/>
      <c r="ASL3936" s="97"/>
      <c r="ASM3936" s="97"/>
      <c r="ASN3936" s="97"/>
      <c r="ASO3936" s="97"/>
      <c r="ASP3936" s="97"/>
      <c r="ASQ3936" s="97"/>
      <c r="ASR3936" s="97"/>
      <c r="ASS3936" s="97"/>
      <c r="AST3936" s="97"/>
      <c r="ASU3936" s="97"/>
      <c r="ASV3936" s="97"/>
      <c r="ASW3936" s="97"/>
      <c r="ASX3936" s="97"/>
      <c r="ASY3936" s="97"/>
      <c r="ASZ3936" s="97"/>
      <c r="ATA3936" s="97"/>
      <c r="ATB3936" s="97"/>
      <c r="ATC3936" s="97"/>
      <c r="ATD3936" s="97"/>
      <c r="ATE3936" s="97"/>
      <c r="ATF3936" s="97"/>
      <c r="ATG3936" s="97"/>
      <c r="ATH3936" s="97"/>
      <c r="ATI3936" s="97"/>
      <c r="ATJ3936" s="97"/>
      <c r="ATK3936" s="97"/>
      <c r="ATL3936" s="97"/>
      <c r="ATM3936" s="97"/>
      <c r="ATN3936" s="97"/>
      <c r="ATO3936" s="97"/>
      <c r="ATP3936" s="97"/>
      <c r="ATQ3936" s="97"/>
      <c r="ATR3936" s="97"/>
      <c r="ATS3936" s="97"/>
      <c r="ATT3936" s="97"/>
      <c r="ATU3936" s="97"/>
      <c r="ATV3936" s="97"/>
      <c r="ATW3936" s="97"/>
      <c r="ATX3936" s="97"/>
      <c r="ATY3936" s="97"/>
      <c r="ATZ3936" s="97"/>
      <c r="AUA3936" s="97"/>
      <c r="AUB3936" s="97"/>
      <c r="AUC3936" s="97"/>
      <c r="AUD3936" s="97"/>
      <c r="AUE3936" s="97"/>
      <c r="AUF3936" s="97"/>
      <c r="AUG3936" s="97"/>
      <c r="AUH3936" s="97"/>
      <c r="AUI3936" s="97"/>
      <c r="AUJ3936" s="97"/>
      <c r="AUK3936" s="97"/>
      <c r="AUL3936" s="97"/>
      <c r="AUM3936" s="97"/>
      <c r="AUN3936" s="97"/>
      <c r="AUO3936" s="97"/>
      <c r="AUP3936" s="97"/>
      <c r="AUQ3936" s="97"/>
      <c r="AUR3936" s="97"/>
      <c r="AUS3936" s="97"/>
      <c r="AUT3936" s="97"/>
      <c r="AUU3936" s="97"/>
      <c r="AUV3936" s="97"/>
      <c r="AUW3936" s="97"/>
      <c r="AUX3936" s="97"/>
      <c r="AUY3936" s="97"/>
      <c r="AUZ3936" s="97"/>
      <c r="AVA3936" s="97"/>
      <c r="AVB3936" s="97"/>
      <c r="AVC3936" s="97"/>
      <c r="AVD3936" s="97"/>
      <c r="AVE3936" s="97"/>
      <c r="AVF3936" s="97"/>
      <c r="AVG3936" s="97"/>
      <c r="AVH3936" s="97"/>
      <c r="AVI3936" s="97"/>
      <c r="AVJ3936" s="97"/>
      <c r="AVK3936" s="97"/>
      <c r="AVL3936" s="97"/>
      <c r="AVM3936" s="97"/>
      <c r="AVN3936" s="97"/>
      <c r="AVO3936" s="97"/>
      <c r="AVP3936" s="97"/>
      <c r="AVQ3936" s="97"/>
      <c r="AVR3936" s="97"/>
      <c r="AVS3936" s="97"/>
      <c r="AVT3936" s="97"/>
      <c r="AVU3936" s="97"/>
      <c r="AVV3936" s="97"/>
      <c r="AVW3936" s="97"/>
      <c r="AVX3936" s="97"/>
      <c r="AVY3936" s="97"/>
      <c r="AVZ3936" s="97"/>
      <c r="AWA3936" s="97"/>
      <c r="AWB3936" s="97"/>
      <c r="AWC3936" s="97"/>
      <c r="AWD3936" s="97"/>
      <c r="AWE3936" s="97"/>
      <c r="AWF3936" s="97"/>
      <c r="AWG3936" s="97"/>
      <c r="AWH3936" s="97"/>
      <c r="AWI3936" s="97"/>
      <c r="AWJ3936" s="97"/>
      <c r="AWK3936" s="97"/>
      <c r="AWL3936" s="97"/>
      <c r="AWM3936" s="97"/>
      <c r="AWN3936" s="97"/>
      <c r="AWO3936" s="97"/>
      <c r="AWP3936" s="97"/>
      <c r="AWQ3936" s="97"/>
      <c r="AWR3936" s="97"/>
      <c r="AWS3936" s="97"/>
      <c r="AWT3936" s="97"/>
      <c r="AWU3936" s="97"/>
      <c r="AWV3936" s="97"/>
      <c r="AWW3936" s="97"/>
      <c r="AWX3936" s="97"/>
      <c r="AWY3936" s="97"/>
      <c r="AWZ3936" s="97"/>
      <c r="AXA3936" s="97"/>
      <c r="AXB3936" s="97"/>
      <c r="AXC3936" s="97"/>
      <c r="AXD3936" s="97"/>
      <c r="AXE3936" s="97"/>
      <c r="AXF3936" s="97"/>
      <c r="AXG3936" s="97"/>
      <c r="AXH3936" s="97"/>
      <c r="AXI3936" s="97"/>
      <c r="AXJ3936" s="97"/>
      <c r="AXK3936" s="97"/>
      <c r="AXL3936" s="97"/>
      <c r="AXM3936" s="97"/>
      <c r="AXN3936" s="97"/>
      <c r="AXO3936" s="97"/>
      <c r="AXP3936" s="97"/>
      <c r="AXQ3936" s="97"/>
      <c r="AXR3936" s="97"/>
      <c r="AXS3936" s="97"/>
      <c r="AXT3936" s="97"/>
      <c r="AXU3936" s="97"/>
      <c r="AXV3936" s="97"/>
      <c r="AXW3936" s="97"/>
      <c r="AXX3936" s="97"/>
      <c r="AXY3936" s="97"/>
      <c r="AXZ3936" s="97"/>
      <c r="AYA3936" s="97"/>
      <c r="AYB3936" s="97"/>
      <c r="AYC3936" s="97"/>
      <c r="AYD3936" s="97"/>
      <c r="AYE3936" s="97"/>
      <c r="AYF3936" s="97"/>
      <c r="AYG3936" s="97"/>
      <c r="AYH3936" s="97"/>
      <c r="AYI3936" s="97"/>
      <c r="AYJ3936" s="97"/>
      <c r="AYK3936" s="97"/>
      <c r="AYL3936" s="97"/>
      <c r="AYM3936" s="97"/>
      <c r="AYN3936" s="97"/>
      <c r="AYO3936" s="97"/>
      <c r="AYP3936" s="97"/>
      <c r="AYQ3936" s="97"/>
      <c r="AYR3936" s="97"/>
      <c r="AYS3936" s="97"/>
      <c r="AYT3936" s="97"/>
      <c r="AYU3936" s="97"/>
      <c r="AYV3936" s="97"/>
      <c r="AYW3936" s="97"/>
      <c r="AYX3936" s="97"/>
      <c r="AYY3936" s="97"/>
      <c r="AYZ3936" s="97"/>
      <c r="AZA3936" s="97"/>
      <c r="AZB3936" s="97"/>
      <c r="AZC3936" s="97"/>
      <c r="AZD3936" s="97"/>
      <c r="AZE3936" s="97"/>
      <c r="AZF3936" s="97"/>
      <c r="AZG3936" s="97"/>
      <c r="AZH3936" s="97"/>
      <c r="AZI3936" s="97"/>
      <c r="AZJ3936" s="97"/>
      <c r="AZK3936" s="97"/>
      <c r="AZL3936" s="97"/>
      <c r="AZM3936" s="97"/>
      <c r="AZN3936" s="97"/>
      <c r="AZO3936" s="97"/>
      <c r="AZP3936" s="97"/>
      <c r="AZQ3936" s="97"/>
      <c r="AZR3936" s="97"/>
      <c r="AZS3936" s="97"/>
      <c r="AZT3936" s="97"/>
      <c r="AZU3936" s="97"/>
      <c r="AZV3936" s="97"/>
      <c r="AZW3936" s="97"/>
      <c r="AZX3936" s="97"/>
      <c r="AZY3936" s="97"/>
      <c r="AZZ3936" s="97"/>
      <c r="BAA3936" s="97"/>
      <c r="BAB3936" s="97"/>
      <c r="BAC3936" s="97"/>
      <c r="BAD3936" s="97"/>
      <c r="BAE3936" s="97"/>
      <c r="BAF3936" s="97"/>
      <c r="BAG3936" s="97"/>
      <c r="BAH3936" s="97"/>
      <c r="BAI3936" s="97"/>
      <c r="BAJ3936" s="97"/>
      <c r="BAK3936" s="97"/>
      <c r="BAL3936" s="97"/>
      <c r="BAM3936" s="97"/>
      <c r="BAN3936" s="97"/>
      <c r="BAO3936" s="97"/>
      <c r="BAP3936" s="97"/>
      <c r="BAQ3936" s="97"/>
      <c r="BAR3936" s="97"/>
      <c r="BAS3936" s="97"/>
      <c r="BAT3936" s="97"/>
      <c r="BAU3936" s="97"/>
      <c r="BAV3936" s="97"/>
      <c r="BAW3936" s="97"/>
      <c r="BAX3936" s="97"/>
      <c r="BAY3936" s="97"/>
      <c r="BAZ3936" s="97"/>
      <c r="BBA3936" s="97"/>
      <c r="BBB3936" s="97"/>
      <c r="BBC3936" s="97"/>
      <c r="BBD3936" s="97"/>
      <c r="BBE3936" s="97"/>
      <c r="BBF3936" s="97"/>
      <c r="BBG3936" s="97"/>
      <c r="BBH3936" s="97"/>
      <c r="BBI3936" s="97"/>
      <c r="BBJ3936" s="97"/>
      <c r="BBK3936" s="97"/>
      <c r="BBL3936" s="97"/>
      <c r="BBM3936" s="97"/>
      <c r="BBN3936" s="97"/>
      <c r="BBO3936" s="97"/>
      <c r="BBP3936" s="97"/>
      <c r="BBQ3936" s="97"/>
      <c r="BBR3936" s="97"/>
      <c r="BBS3936" s="97"/>
      <c r="BBT3936" s="97"/>
      <c r="BBU3936" s="97"/>
      <c r="BBV3936" s="97"/>
      <c r="BBW3936" s="97"/>
      <c r="BBX3936" s="97"/>
      <c r="BBY3936" s="97"/>
      <c r="BBZ3936" s="97"/>
      <c r="BCA3936" s="97"/>
      <c r="BCB3936" s="97"/>
      <c r="BCC3936" s="97"/>
      <c r="BCD3936" s="97"/>
      <c r="BCE3936" s="97"/>
      <c r="BCF3936" s="97"/>
      <c r="BCG3936" s="97"/>
      <c r="BCH3936" s="97"/>
      <c r="BCI3936" s="97"/>
      <c r="BCJ3936" s="97"/>
      <c r="BCK3936" s="97"/>
      <c r="BCL3936" s="97"/>
      <c r="BCM3936" s="97"/>
      <c r="BCN3936" s="97"/>
      <c r="BCO3936" s="97"/>
      <c r="BCP3936" s="97"/>
      <c r="BCQ3936" s="97"/>
      <c r="BCR3936" s="97"/>
      <c r="BCS3936" s="97"/>
      <c r="BCT3936" s="97"/>
      <c r="BCU3936" s="97"/>
      <c r="BCV3936" s="97"/>
      <c r="BCW3936" s="97"/>
      <c r="BCX3936" s="97"/>
      <c r="BCY3936" s="97"/>
      <c r="BCZ3936" s="97"/>
      <c r="BDA3936" s="97"/>
      <c r="BDB3936" s="97"/>
      <c r="BDC3936" s="97"/>
      <c r="BDD3936" s="97"/>
      <c r="BDE3936" s="97"/>
      <c r="BDF3936" s="97"/>
      <c r="BDG3936" s="97"/>
      <c r="BDH3936" s="97"/>
      <c r="BDI3936" s="97"/>
      <c r="BDJ3936" s="97"/>
      <c r="BDK3936" s="97"/>
      <c r="BDL3936" s="97"/>
      <c r="BDM3936" s="97"/>
      <c r="BDN3936" s="97"/>
      <c r="BDO3936" s="97"/>
      <c r="BDP3936" s="97"/>
      <c r="BDQ3936" s="97"/>
      <c r="BDR3936" s="97"/>
      <c r="BDS3936" s="97"/>
      <c r="BDT3936" s="97"/>
      <c r="BDU3936" s="97"/>
      <c r="BDV3936" s="97"/>
      <c r="BDW3936" s="97"/>
      <c r="BDX3936" s="97"/>
      <c r="BDY3936" s="97"/>
      <c r="BDZ3936" s="97"/>
      <c r="BEA3936" s="97"/>
      <c r="BEB3936" s="97"/>
      <c r="BEC3936" s="97"/>
      <c r="BED3936" s="97"/>
      <c r="BEE3936" s="97"/>
      <c r="BEF3936" s="97"/>
      <c r="BEG3936" s="97"/>
      <c r="BEH3936" s="97"/>
      <c r="BEI3936" s="97"/>
      <c r="BEJ3936" s="97"/>
      <c r="BEK3936" s="97"/>
      <c r="BEL3936" s="97"/>
      <c r="BEM3936" s="97"/>
      <c r="BEN3936" s="97"/>
      <c r="BEO3936" s="97"/>
      <c r="BEP3936" s="97"/>
      <c r="BEQ3936" s="97"/>
      <c r="BER3936" s="97"/>
      <c r="BES3936" s="97"/>
      <c r="BET3936" s="97"/>
      <c r="BEU3936" s="97"/>
      <c r="BEV3936" s="97"/>
      <c r="BEW3936" s="97"/>
      <c r="BEX3936" s="97"/>
      <c r="BEY3936" s="97"/>
      <c r="BEZ3936" s="97"/>
      <c r="BFA3936" s="97"/>
      <c r="BFB3936" s="97"/>
      <c r="BFC3936" s="97"/>
      <c r="BFD3936" s="97"/>
      <c r="BFE3936" s="97"/>
      <c r="BFF3936" s="97"/>
      <c r="BFG3936" s="97"/>
      <c r="BFH3936" s="97"/>
      <c r="BFI3936" s="97"/>
      <c r="BFJ3936" s="97"/>
      <c r="BFK3936" s="97"/>
      <c r="BFL3936" s="97"/>
      <c r="BFM3936" s="97"/>
      <c r="BFN3936" s="97"/>
      <c r="BFO3936" s="97"/>
      <c r="BFP3936" s="97"/>
      <c r="BFQ3936" s="97"/>
      <c r="BFR3936" s="97"/>
      <c r="BFS3936" s="97"/>
      <c r="BFT3936" s="97"/>
      <c r="BFU3936" s="97"/>
      <c r="BFV3936" s="97"/>
      <c r="BFW3936" s="97"/>
      <c r="BFX3936" s="97"/>
      <c r="BFY3936" s="97"/>
      <c r="BFZ3936" s="97"/>
      <c r="BGA3936" s="97"/>
      <c r="BGB3936" s="97"/>
      <c r="BGC3936" s="97"/>
      <c r="BGD3936" s="97"/>
      <c r="BGE3936" s="97"/>
      <c r="BGF3936" s="97"/>
      <c r="BGG3936" s="97"/>
      <c r="BGH3936" s="97"/>
      <c r="BGI3936" s="97"/>
      <c r="BGJ3936" s="97"/>
      <c r="BGK3936" s="97"/>
      <c r="BGL3936" s="97"/>
      <c r="BGM3936" s="97"/>
      <c r="BGN3936" s="97"/>
      <c r="BGO3936" s="97"/>
      <c r="BGP3936" s="97"/>
      <c r="BGQ3936" s="97"/>
      <c r="BGR3936" s="97"/>
      <c r="BGS3936" s="97"/>
      <c r="BGT3936" s="97"/>
      <c r="BGU3936" s="97"/>
      <c r="BGV3936" s="97"/>
      <c r="BGW3936" s="97"/>
      <c r="BGX3936" s="97"/>
      <c r="BGY3936" s="97"/>
      <c r="BGZ3936" s="97"/>
      <c r="BHA3936" s="97"/>
      <c r="BHB3936" s="97"/>
      <c r="BHC3936" s="97"/>
      <c r="BHD3936" s="97"/>
      <c r="BHE3936" s="97"/>
      <c r="BHF3936" s="97"/>
      <c r="BHG3936" s="97"/>
      <c r="BHH3936" s="97"/>
      <c r="BHI3936" s="97"/>
      <c r="BHJ3936" s="97"/>
      <c r="BHK3936" s="97"/>
      <c r="BHL3936" s="97"/>
      <c r="BHM3936" s="97"/>
      <c r="BHN3936" s="97"/>
      <c r="BHO3936" s="97"/>
      <c r="BHP3936" s="97"/>
      <c r="BHQ3936" s="97"/>
      <c r="BHR3936" s="97"/>
      <c r="BHS3936" s="97"/>
      <c r="BHT3936" s="97"/>
      <c r="BHU3936" s="97"/>
      <c r="BHV3936" s="97"/>
      <c r="BHW3936" s="97"/>
      <c r="BHX3936" s="97"/>
      <c r="BHY3936" s="97"/>
      <c r="BHZ3936" s="97"/>
      <c r="BIA3936" s="97"/>
      <c r="BIB3936" s="97"/>
      <c r="BIC3936" s="97"/>
      <c r="BID3936" s="97"/>
      <c r="BIE3936" s="97"/>
      <c r="BIF3936" s="97"/>
      <c r="BIG3936" s="97"/>
      <c r="BIH3936" s="97"/>
      <c r="BII3936" s="97"/>
      <c r="BIJ3936" s="97"/>
      <c r="BIK3936" s="97"/>
      <c r="BIL3936" s="97"/>
      <c r="BIM3936" s="97"/>
      <c r="BIN3936" s="97"/>
      <c r="BIO3936" s="97"/>
      <c r="BIP3936" s="97"/>
      <c r="BIQ3936" s="97"/>
      <c r="BIR3936" s="97"/>
      <c r="BIS3936" s="97"/>
      <c r="BIT3936" s="97"/>
      <c r="BIU3936" s="97"/>
      <c r="BIV3936" s="97"/>
      <c r="BIW3936" s="97"/>
      <c r="BIX3936" s="97"/>
      <c r="BIY3936" s="97"/>
      <c r="BIZ3936" s="97"/>
      <c r="BJA3936" s="97"/>
      <c r="BJB3936" s="97"/>
      <c r="BJC3936" s="97"/>
      <c r="BJD3936" s="97"/>
      <c r="BJE3936" s="97"/>
      <c r="BJF3936" s="97"/>
      <c r="BJG3936" s="97"/>
      <c r="BJH3936" s="97"/>
      <c r="BJI3936" s="97"/>
      <c r="BJJ3936" s="97"/>
      <c r="BJK3936" s="97"/>
      <c r="BJL3936" s="97"/>
      <c r="BJM3936" s="97"/>
      <c r="BJN3936" s="97"/>
      <c r="BJO3936" s="97"/>
      <c r="BJP3936" s="97"/>
      <c r="BJQ3936" s="97"/>
      <c r="BJR3936" s="97"/>
      <c r="BJS3936" s="97"/>
      <c r="BJT3936" s="97"/>
      <c r="BJU3936" s="97"/>
      <c r="BJV3936" s="97"/>
      <c r="BJW3936" s="97"/>
      <c r="BJX3936" s="97"/>
      <c r="BJY3936" s="97"/>
      <c r="BJZ3936" s="97"/>
      <c r="BKA3936" s="97"/>
      <c r="BKB3936" s="97"/>
      <c r="BKC3936" s="97"/>
      <c r="BKD3936" s="97"/>
      <c r="BKE3936" s="97"/>
      <c r="BKF3936" s="97"/>
      <c r="BKG3936" s="97"/>
      <c r="BKH3936" s="97"/>
      <c r="BKI3936" s="97"/>
      <c r="BKJ3936" s="97"/>
      <c r="BKK3936" s="97"/>
      <c r="BKL3936" s="97"/>
      <c r="BKM3936" s="97"/>
      <c r="BKN3936" s="97"/>
      <c r="BKO3936" s="97"/>
      <c r="BKP3936" s="97"/>
      <c r="BKQ3936" s="97"/>
      <c r="BKR3936" s="97"/>
      <c r="BKS3936" s="97"/>
      <c r="BKT3936" s="97"/>
      <c r="BKU3936" s="97"/>
      <c r="BKV3936" s="97"/>
      <c r="BKW3936" s="97"/>
      <c r="BKX3936" s="97"/>
      <c r="BKY3936" s="97"/>
      <c r="BKZ3936" s="97"/>
      <c r="BLA3936" s="97"/>
      <c r="BLB3936" s="97"/>
      <c r="BLC3936" s="97"/>
      <c r="BLD3936" s="97"/>
      <c r="BLE3936" s="97"/>
      <c r="BLF3936" s="97"/>
      <c r="BLG3936" s="97"/>
      <c r="BLH3936" s="97"/>
      <c r="BLI3936" s="97"/>
      <c r="BLJ3936" s="97"/>
      <c r="BLK3936" s="97"/>
      <c r="BLL3936" s="97"/>
      <c r="BLM3936" s="97"/>
      <c r="BLN3936" s="97"/>
      <c r="BLO3936" s="97"/>
      <c r="BLP3936" s="97"/>
      <c r="BLQ3936" s="97"/>
      <c r="BLR3936" s="97"/>
      <c r="BLS3936" s="97"/>
      <c r="BLT3936" s="97"/>
      <c r="BLU3936" s="97"/>
      <c r="BLV3936" s="97"/>
      <c r="BLW3936" s="97"/>
      <c r="BLX3936" s="97"/>
      <c r="BLY3936" s="97"/>
      <c r="BLZ3936" s="97"/>
      <c r="BMA3936" s="97"/>
      <c r="BMB3936" s="97"/>
      <c r="BMC3936" s="97"/>
      <c r="BMD3936" s="97"/>
      <c r="BME3936" s="97"/>
      <c r="BMF3936" s="97"/>
      <c r="BMG3936" s="97"/>
      <c r="BMH3936" s="97"/>
      <c r="BMI3936" s="97"/>
      <c r="BMJ3936" s="97"/>
      <c r="BMK3936" s="97"/>
      <c r="BML3936" s="97"/>
      <c r="BMM3936" s="97"/>
      <c r="BMN3936" s="97"/>
      <c r="BMO3936" s="97"/>
      <c r="BMP3936" s="97"/>
      <c r="BMQ3936" s="97"/>
      <c r="BMR3936" s="97"/>
      <c r="BMS3936" s="97"/>
      <c r="BMT3936" s="97"/>
      <c r="BMU3936" s="97"/>
      <c r="BMV3936" s="97"/>
      <c r="BMW3936" s="97"/>
      <c r="BMX3936" s="97"/>
      <c r="BMY3936" s="97"/>
      <c r="BMZ3936" s="97"/>
      <c r="BNA3936" s="97"/>
      <c r="BNB3936" s="97"/>
      <c r="BNC3936" s="97"/>
      <c r="BND3936" s="97"/>
      <c r="BNE3936" s="97"/>
      <c r="BNF3936" s="97"/>
      <c r="BNG3936" s="97"/>
      <c r="BNH3936" s="97"/>
      <c r="BNI3936" s="97"/>
      <c r="BNJ3936" s="97"/>
      <c r="BNK3936" s="97"/>
      <c r="BNL3936" s="97"/>
      <c r="BNM3936" s="97"/>
      <c r="BNN3936" s="97"/>
      <c r="BNO3936" s="97"/>
      <c r="BNP3936" s="97"/>
      <c r="BNQ3936" s="97"/>
      <c r="BNR3936" s="97"/>
      <c r="BNS3936" s="97"/>
      <c r="BNT3936" s="97"/>
      <c r="BNU3936" s="97"/>
      <c r="BNV3936" s="97"/>
      <c r="BNW3936" s="97"/>
      <c r="BNX3936" s="97"/>
      <c r="BNY3936" s="97"/>
      <c r="BNZ3936" s="97"/>
      <c r="BOA3936" s="97"/>
      <c r="BOB3936" s="97"/>
      <c r="BOC3936" s="97"/>
      <c r="BOD3936" s="97"/>
      <c r="BOE3936" s="97"/>
      <c r="BOF3936" s="97"/>
      <c r="BOG3936" s="97"/>
      <c r="BOH3936" s="97"/>
      <c r="BOI3936" s="97"/>
      <c r="BOJ3936" s="97"/>
      <c r="BOK3936" s="97"/>
      <c r="BOL3936" s="97"/>
      <c r="BOM3936" s="97"/>
      <c r="BON3936" s="97"/>
      <c r="BOO3936" s="97"/>
      <c r="BOP3936" s="97"/>
      <c r="BOQ3936" s="97"/>
      <c r="BOR3936" s="97"/>
      <c r="BOS3936" s="97"/>
      <c r="BOT3936" s="97"/>
      <c r="BOU3936" s="97"/>
      <c r="BOV3936" s="97"/>
      <c r="BOW3936" s="97"/>
      <c r="BOX3936" s="97"/>
      <c r="BOY3936" s="97"/>
      <c r="BOZ3936" s="97"/>
      <c r="BPA3936" s="97"/>
      <c r="BPB3936" s="97"/>
      <c r="BPC3936" s="97"/>
      <c r="BPD3936" s="97"/>
      <c r="BPE3936" s="97"/>
      <c r="BPF3936" s="97"/>
      <c r="BPG3936" s="97"/>
      <c r="BPH3936" s="97"/>
      <c r="BPI3936" s="97"/>
      <c r="BPJ3936" s="97"/>
      <c r="BPK3936" s="97"/>
      <c r="BPL3936" s="97"/>
      <c r="BPM3936" s="97"/>
      <c r="BPN3936" s="97"/>
      <c r="BPO3936" s="97"/>
      <c r="BPP3936" s="97"/>
      <c r="BPQ3936" s="97"/>
      <c r="BPR3936" s="97"/>
      <c r="BPS3936" s="97"/>
      <c r="BPT3936" s="97"/>
      <c r="BPU3936" s="97"/>
      <c r="BPV3936" s="97"/>
      <c r="BPW3936" s="97"/>
      <c r="BPX3936" s="97"/>
      <c r="BPY3936" s="97"/>
      <c r="BPZ3936" s="97"/>
      <c r="BQA3936" s="97"/>
      <c r="BQB3936" s="97"/>
      <c r="BQC3936" s="97"/>
      <c r="BQD3936" s="97"/>
      <c r="BQE3936" s="97"/>
      <c r="BQF3936" s="97"/>
      <c r="BQG3936" s="97"/>
      <c r="BQH3936" s="97"/>
      <c r="BQI3936" s="97"/>
      <c r="BQJ3936" s="97"/>
      <c r="BQK3936" s="97"/>
      <c r="BQL3936" s="97"/>
      <c r="BQM3936" s="97"/>
      <c r="BQN3936" s="97"/>
      <c r="BQO3936" s="97"/>
      <c r="BQP3936" s="97"/>
      <c r="BQQ3936" s="97"/>
      <c r="BQR3936" s="97"/>
      <c r="BQS3936" s="97"/>
      <c r="BQT3936" s="97"/>
      <c r="BQU3936" s="97"/>
      <c r="BQV3936" s="97"/>
      <c r="BQW3936" s="97"/>
      <c r="BQX3936" s="97"/>
      <c r="BQY3936" s="97"/>
      <c r="BQZ3936" s="97"/>
      <c r="BRA3936" s="97"/>
      <c r="BRB3936" s="97"/>
      <c r="BRC3936" s="97"/>
      <c r="BRD3936" s="97"/>
      <c r="BRE3936" s="97"/>
      <c r="BRF3936" s="97"/>
      <c r="BRG3936" s="97"/>
      <c r="BRH3936" s="97"/>
      <c r="BRI3936" s="97"/>
      <c r="BRJ3936" s="97"/>
      <c r="BRK3936" s="97"/>
      <c r="BRL3936" s="97"/>
      <c r="BRM3936" s="97"/>
      <c r="BRN3936" s="97"/>
      <c r="BRO3936" s="97"/>
      <c r="BRP3936" s="97"/>
      <c r="BRQ3936" s="97"/>
      <c r="BRR3936" s="97"/>
      <c r="BRS3936" s="97"/>
      <c r="BRT3936" s="97"/>
      <c r="BRU3936" s="97"/>
      <c r="BRV3936" s="97"/>
      <c r="BRW3936" s="97"/>
      <c r="BRX3936" s="97"/>
      <c r="BRY3936" s="97"/>
      <c r="BRZ3936" s="97"/>
      <c r="BSA3936" s="97"/>
      <c r="BSB3936" s="97"/>
      <c r="BSC3936" s="97"/>
      <c r="BSD3936" s="97"/>
      <c r="BSE3936" s="97"/>
      <c r="BSF3936" s="97"/>
      <c r="BSG3936" s="97"/>
      <c r="BSH3936" s="97"/>
      <c r="BSI3936" s="97"/>
      <c r="BSJ3936" s="97"/>
      <c r="BSK3936" s="97"/>
      <c r="BSL3936" s="97"/>
      <c r="BSM3936" s="97"/>
      <c r="BSN3936" s="97"/>
      <c r="BSO3936" s="97"/>
      <c r="BSP3936" s="97"/>
      <c r="BSQ3936" s="97"/>
      <c r="BSR3936" s="97"/>
      <c r="BSS3936" s="97"/>
      <c r="BST3936" s="97"/>
      <c r="BSU3936" s="97"/>
      <c r="BSV3936" s="97"/>
      <c r="BSW3936" s="97"/>
      <c r="BSX3936" s="97"/>
      <c r="BSY3936" s="97"/>
      <c r="BSZ3936" s="97"/>
      <c r="BTA3936" s="97"/>
      <c r="BTB3936" s="97"/>
      <c r="BTC3936" s="97"/>
      <c r="BTD3936" s="97"/>
      <c r="BTE3936" s="97"/>
      <c r="BTF3936" s="97"/>
      <c r="BTG3936" s="97"/>
      <c r="BTH3936" s="97"/>
      <c r="BTI3936" s="97"/>
      <c r="BTJ3936" s="97"/>
      <c r="BTK3936" s="97"/>
      <c r="BTL3936" s="97"/>
      <c r="BTM3936" s="97"/>
      <c r="BTN3936" s="97"/>
      <c r="BTO3936" s="97"/>
      <c r="BTP3936" s="97"/>
      <c r="BTQ3936" s="97"/>
      <c r="BTR3936" s="97"/>
      <c r="BTS3936" s="97"/>
      <c r="BTT3936" s="97"/>
      <c r="BTU3936" s="97"/>
      <c r="BTV3936" s="97"/>
      <c r="BTW3936" s="97"/>
      <c r="BTX3936" s="97"/>
      <c r="BTY3936" s="97"/>
      <c r="BTZ3936" s="97"/>
      <c r="BUA3936" s="97"/>
      <c r="BUB3936" s="97"/>
      <c r="BUC3936" s="97"/>
      <c r="BUD3936" s="97"/>
      <c r="BUE3936" s="97"/>
      <c r="BUF3936" s="97"/>
      <c r="BUG3936" s="97"/>
      <c r="BUH3936" s="97"/>
      <c r="BUI3936" s="97"/>
      <c r="BUJ3936" s="97"/>
      <c r="BUK3936" s="97"/>
      <c r="BUL3936" s="97"/>
      <c r="BUM3936" s="97"/>
      <c r="BUN3936" s="97"/>
      <c r="BUO3936" s="97"/>
      <c r="BUP3936" s="97"/>
      <c r="BUQ3936" s="97"/>
      <c r="BUR3936" s="97"/>
      <c r="BUS3936" s="97"/>
      <c r="BUT3936" s="97"/>
      <c r="BUU3936" s="97"/>
      <c r="BUV3936" s="97"/>
      <c r="BUW3936" s="97"/>
      <c r="BUX3936" s="97"/>
      <c r="BUY3936" s="97"/>
      <c r="BUZ3936" s="97"/>
      <c r="BVA3936" s="97"/>
      <c r="BVB3936" s="97"/>
      <c r="BVC3936" s="97"/>
      <c r="BVD3936" s="97"/>
      <c r="BVE3936" s="97"/>
      <c r="BVF3936" s="97"/>
      <c r="BVG3936" s="97"/>
      <c r="BVH3936" s="97"/>
      <c r="BVI3936" s="97"/>
      <c r="BVJ3936" s="97"/>
      <c r="BVK3936" s="97"/>
      <c r="BVL3936" s="97"/>
      <c r="BVM3936" s="97"/>
      <c r="BVN3936" s="97"/>
      <c r="BVO3936" s="97"/>
      <c r="BVP3936" s="97"/>
      <c r="BVQ3936" s="97"/>
      <c r="BVR3936" s="97"/>
      <c r="BVS3936" s="97"/>
      <c r="BVT3936" s="97"/>
      <c r="BVU3936" s="97"/>
      <c r="BVV3936" s="97"/>
      <c r="BVW3936" s="97"/>
      <c r="BVX3936" s="97"/>
      <c r="BVY3936" s="97"/>
      <c r="BVZ3936" s="97"/>
      <c r="BWA3936" s="97"/>
      <c r="BWB3936" s="97"/>
      <c r="BWC3936" s="97"/>
      <c r="BWD3936" s="97"/>
      <c r="BWE3936" s="97"/>
      <c r="BWF3936" s="97"/>
      <c r="BWG3936" s="97"/>
      <c r="BWH3936" s="97"/>
      <c r="BWI3936" s="97"/>
      <c r="BWJ3936" s="97"/>
      <c r="BWK3936" s="97"/>
      <c r="BWL3936" s="97"/>
      <c r="BWM3936" s="97"/>
      <c r="BWN3936" s="97"/>
      <c r="BWO3936" s="97"/>
      <c r="BWP3936" s="97"/>
      <c r="BWQ3936" s="97"/>
      <c r="BWR3936" s="97"/>
      <c r="BWS3936" s="97"/>
      <c r="BWT3936" s="97"/>
      <c r="BWU3936" s="97"/>
      <c r="BWV3936" s="97"/>
      <c r="BWW3936" s="97"/>
      <c r="BWX3936" s="97"/>
      <c r="BWY3936" s="97"/>
      <c r="BWZ3936" s="97"/>
      <c r="BXA3936" s="97"/>
      <c r="BXB3936" s="97"/>
      <c r="BXC3936" s="97"/>
      <c r="BXD3936" s="97"/>
      <c r="BXE3936" s="97"/>
      <c r="BXF3936" s="97"/>
      <c r="BXG3936" s="97"/>
      <c r="BXH3936" s="97"/>
      <c r="BXI3936" s="97"/>
      <c r="BXJ3936" s="97"/>
      <c r="BXK3936" s="97"/>
      <c r="BXL3936" s="97"/>
      <c r="BXM3936" s="97"/>
      <c r="BXN3936" s="97"/>
      <c r="BXO3936" s="97"/>
      <c r="BXP3936" s="97"/>
      <c r="BXQ3936" s="97"/>
      <c r="BXR3936" s="97"/>
      <c r="BXS3936" s="97"/>
      <c r="BXT3936" s="97"/>
      <c r="BXU3936" s="97"/>
      <c r="BXV3936" s="97"/>
      <c r="BXW3936" s="97"/>
      <c r="BXX3936" s="97"/>
      <c r="BXY3936" s="97"/>
      <c r="BXZ3936" s="97"/>
      <c r="BYA3936" s="97"/>
      <c r="BYB3936" s="97"/>
      <c r="BYC3936" s="97"/>
      <c r="BYD3936" s="97"/>
      <c r="BYE3936" s="97"/>
      <c r="BYF3936" s="97"/>
      <c r="BYG3936" s="97"/>
      <c r="BYH3936" s="97"/>
      <c r="BYI3936" s="97"/>
      <c r="BYJ3936" s="97"/>
      <c r="BYK3936" s="97"/>
      <c r="BYL3936" s="97"/>
      <c r="BYM3936" s="97"/>
      <c r="BYN3936" s="97"/>
      <c r="BYO3936" s="97"/>
      <c r="BYP3936" s="97"/>
      <c r="BYQ3936" s="97"/>
      <c r="BYR3936" s="97"/>
      <c r="BYS3936" s="97"/>
      <c r="BYT3936" s="97"/>
      <c r="BYU3936" s="97"/>
      <c r="BYV3936" s="97"/>
      <c r="BYW3936" s="97"/>
      <c r="BYX3936" s="97"/>
      <c r="BYY3936" s="97"/>
      <c r="BYZ3936" s="97"/>
      <c r="BZA3936" s="97"/>
      <c r="BZB3936" s="97"/>
      <c r="BZC3936" s="97"/>
      <c r="BZD3936" s="97"/>
      <c r="BZE3936" s="97"/>
      <c r="BZF3936" s="97"/>
      <c r="BZG3936" s="97"/>
      <c r="BZH3936" s="97"/>
      <c r="BZI3936" s="97"/>
      <c r="BZJ3936" s="97"/>
      <c r="BZK3936" s="97"/>
      <c r="BZL3936" s="97"/>
      <c r="BZM3936" s="97"/>
      <c r="BZN3936" s="97"/>
      <c r="BZO3936" s="97"/>
      <c r="BZP3936" s="97"/>
      <c r="BZQ3936" s="97"/>
      <c r="BZR3936" s="97"/>
      <c r="BZS3936" s="97"/>
      <c r="BZT3936" s="97"/>
      <c r="BZU3936" s="97"/>
      <c r="BZV3936" s="97"/>
      <c r="BZW3936" s="97"/>
      <c r="BZX3936" s="97"/>
      <c r="BZY3936" s="97"/>
      <c r="BZZ3936" s="97"/>
      <c r="CAA3936" s="97"/>
      <c r="CAB3936" s="97"/>
      <c r="CAC3936" s="97"/>
      <c r="CAD3936" s="97"/>
      <c r="CAE3936" s="97"/>
      <c r="CAF3936" s="97"/>
      <c r="CAG3936" s="97"/>
      <c r="CAH3936" s="97"/>
      <c r="CAI3936" s="97"/>
      <c r="CAJ3936" s="97"/>
      <c r="CAK3936" s="97"/>
      <c r="CAL3936" s="97"/>
      <c r="CAM3936" s="97"/>
      <c r="CAN3936" s="97"/>
      <c r="CAO3936" s="97"/>
      <c r="CAP3936" s="97"/>
      <c r="CAQ3936" s="97"/>
      <c r="CAR3936" s="97"/>
      <c r="CAS3936" s="97"/>
      <c r="CAT3936" s="97"/>
      <c r="CAU3936" s="97"/>
      <c r="CAV3936" s="97"/>
      <c r="CAW3936" s="97"/>
      <c r="CAX3936" s="97"/>
      <c r="CAY3936" s="97"/>
      <c r="CAZ3936" s="97"/>
      <c r="CBA3936" s="97"/>
      <c r="CBB3936" s="97"/>
      <c r="CBC3936" s="97"/>
      <c r="CBD3936" s="97"/>
      <c r="CBE3936" s="97"/>
      <c r="CBF3936" s="97"/>
      <c r="CBG3936" s="97"/>
      <c r="CBH3936" s="97"/>
      <c r="CBI3936" s="97"/>
      <c r="CBJ3936" s="97"/>
      <c r="CBK3936" s="97"/>
      <c r="CBL3936" s="97"/>
      <c r="CBM3936" s="97"/>
      <c r="CBN3936" s="97"/>
      <c r="CBO3936" s="97"/>
      <c r="CBP3936" s="97"/>
      <c r="CBQ3936" s="97"/>
      <c r="CBR3936" s="97"/>
      <c r="CBS3936" s="97"/>
      <c r="CBT3936" s="97"/>
      <c r="CBU3936" s="97"/>
      <c r="CBV3936" s="97"/>
      <c r="CBW3936" s="97"/>
      <c r="CBX3936" s="97"/>
      <c r="CBY3936" s="97"/>
      <c r="CBZ3936" s="97"/>
      <c r="CCA3936" s="97"/>
      <c r="CCB3936" s="97"/>
      <c r="CCC3936" s="97"/>
      <c r="CCD3936" s="97"/>
      <c r="CCE3936" s="97"/>
      <c r="CCF3936" s="97"/>
      <c r="CCG3936" s="97"/>
      <c r="CCH3936" s="97"/>
      <c r="CCI3936" s="97"/>
      <c r="CCJ3936" s="97"/>
      <c r="CCK3936" s="97"/>
      <c r="CCL3936" s="97"/>
      <c r="CCM3936" s="97"/>
      <c r="CCN3936" s="97"/>
      <c r="CCO3936" s="97"/>
      <c r="CCP3936" s="97"/>
      <c r="CCQ3936" s="97"/>
      <c r="CCR3936" s="97"/>
      <c r="CCS3936" s="97"/>
      <c r="CCT3936" s="97"/>
      <c r="CCU3936" s="97"/>
      <c r="CCV3936" s="97"/>
      <c r="CCW3936" s="97"/>
      <c r="CCX3936" s="97"/>
      <c r="CCY3936" s="97"/>
      <c r="CCZ3936" s="97"/>
      <c r="CDA3936" s="97"/>
      <c r="CDB3936" s="97"/>
      <c r="CDC3936" s="97"/>
      <c r="CDD3936" s="97"/>
      <c r="CDE3936" s="97"/>
      <c r="CDF3936" s="97"/>
      <c r="CDG3936" s="97"/>
      <c r="CDH3936" s="97"/>
      <c r="CDI3936" s="97"/>
      <c r="CDJ3936" s="97"/>
      <c r="CDK3936" s="97"/>
      <c r="CDL3936" s="97"/>
      <c r="CDM3936" s="97"/>
      <c r="CDN3936" s="97"/>
      <c r="CDO3936" s="97"/>
      <c r="CDP3936" s="97"/>
      <c r="CDQ3936" s="97"/>
      <c r="CDR3936" s="97"/>
      <c r="CDS3936" s="97"/>
      <c r="CDT3936" s="97"/>
      <c r="CDU3936" s="97"/>
      <c r="CDV3936" s="97"/>
      <c r="CDW3936" s="97"/>
      <c r="CDX3936" s="97"/>
      <c r="CDY3936" s="97"/>
      <c r="CDZ3936" s="97"/>
      <c r="CEA3936" s="97"/>
      <c r="CEB3936" s="97"/>
      <c r="CEC3936" s="97"/>
      <c r="CED3936" s="97"/>
      <c r="CEE3936" s="97"/>
      <c r="CEF3936" s="97"/>
      <c r="CEG3936" s="97"/>
      <c r="CEH3936" s="97"/>
      <c r="CEI3936" s="97"/>
      <c r="CEJ3936" s="97"/>
      <c r="CEK3936" s="97"/>
      <c r="CEL3936" s="97"/>
      <c r="CEM3936" s="97"/>
      <c r="CEN3936" s="97"/>
      <c r="CEO3936" s="97"/>
      <c r="CEP3936" s="97"/>
      <c r="CEQ3936" s="97"/>
      <c r="CER3936" s="97"/>
      <c r="CES3936" s="97"/>
      <c r="CET3936" s="97"/>
      <c r="CEU3936" s="97"/>
      <c r="CEV3936" s="97"/>
      <c r="CEW3936" s="97"/>
      <c r="CEX3936" s="97"/>
      <c r="CEY3936" s="97"/>
      <c r="CEZ3936" s="97"/>
      <c r="CFA3936" s="97"/>
      <c r="CFB3936" s="97"/>
      <c r="CFC3936" s="97"/>
      <c r="CFD3936" s="97"/>
      <c r="CFE3936" s="97"/>
      <c r="CFF3936" s="97"/>
      <c r="CFG3936" s="97"/>
      <c r="CFH3936" s="97"/>
      <c r="CFI3936" s="97"/>
      <c r="CFJ3936" s="97"/>
      <c r="CFK3936" s="97"/>
      <c r="CFL3936" s="97"/>
      <c r="CFM3936" s="97"/>
      <c r="CFN3936" s="97"/>
      <c r="CFO3936" s="97"/>
      <c r="CFP3936" s="97"/>
      <c r="CFQ3936" s="97"/>
      <c r="CFR3936" s="97"/>
      <c r="CFS3936" s="97"/>
      <c r="CFT3936" s="97"/>
      <c r="CFU3936" s="97"/>
      <c r="CFV3936" s="97"/>
      <c r="CFW3936" s="97"/>
      <c r="CFX3936" s="97"/>
      <c r="CFY3936" s="97"/>
      <c r="CFZ3936" s="97"/>
      <c r="CGA3936" s="97"/>
      <c r="CGB3936" s="97"/>
      <c r="CGC3936" s="97"/>
      <c r="CGD3936" s="97"/>
      <c r="CGE3936" s="97"/>
      <c r="CGF3936" s="97"/>
      <c r="CGG3936" s="97"/>
      <c r="CGH3936" s="97"/>
      <c r="CGI3936" s="97"/>
      <c r="CGJ3936" s="97"/>
      <c r="CGK3936" s="97"/>
      <c r="CGL3936" s="97"/>
      <c r="CGM3936" s="97"/>
      <c r="CGN3936" s="97"/>
      <c r="CGO3936" s="97"/>
      <c r="CGP3936" s="97"/>
      <c r="CGQ3936" s="97"/>
      <c r="CGR3936" s="97"/>
      <c r="CGS3936" s="97"/>
      <c r="CGT3936" s="97"/>
      <c r="CGU3936" s="97"/>
      <c r="CGV3936" s="97"/>
      <c r="CGW3936" s="97"/>
      <c r="CGX3936" s="97"/>
      <c r="CGY3936" s="97"/>
      <c r="CGZ3936" s="97"/>
      <c r="CHA3936" s="97"/>
      <c r="CHB3936" s="97"/>
      <c r="CHC3936" s="97"/>
      <c r="CHD3936" s="97"/>
      <c r="CHE3936" s="97"/>
      <c r="CHF3936" s="97"/>
      <c r="CHG3936" s="97"/>
      <c r="CHH3936" s="97"/>
      <c r="CHI3936" s="97"/>
      <c r="CHJ3936" s="97"/>
      <c r="CHK3936" s="97"/>
      <c r="CHL3936" s="97"/>
      <c r="CHM3936" s="97"/>
      <c r="CHN3936" s="97"/>
      <c r="CHO3936" s="97"/>
      <c r="CHP3936" s="97"/>
      <c r="CHQ3936" s="97"/>
      <c r="CHR3936" s="97"/>
      <c r="CHS3936" s="97"/>
      <c r="CHT3936" s="97"/>
      <c r="CHU3936" s="97"/>
      <c r="CHV3936" s="97"/>
      <c r="CHW3936" s="97"/>
      <c r="CHX3936" s="97"/>
      <c r="CHY3936" s="97"/>
      <c r="CHZ3936" s="97"/>
      <c r="CIA3936" s="97"/>
      <c r="CIB3936" s="97"/>
      <c r="CIC3936" s="97"/>
      <c r="CID3936" s="97"/>
      <c r="CIE3936" s="97"/>
      <c r="CIF3936" s="97"/>
      <c r="CIG3936" s="97"/>
      <c r="CIH3936" s="97"/>
      <c r="CII3936" s="97"/>
      <c r="CIJ3936" s="97"/>
      <c r="CIK3936" s="97"/>
      <c r="CIL3936" s="97"/>
      <c r="CIM3936" s="97"/>
      <c r="CIN3936" s="97"/>
      <c r="CIO3936" s="97"/>
      <c r="CIP3936" s="97"/>
      <c r="CIQ3936" s="97"/>
      <c r="CIR3936" s="97"/>
      <c r="CIS3936" s="97"/>
      <c r="CIT3936" s="97"/>
      <c r="CIU3936" s="97"/>
      <c r="CIV3936" s="97"/>
      <c r="CIW3936" s="97"/>
      <c r="CIX3936" s="97"/>
      <c r="CIY3936" s="97"/>
      <c r="CIZ3936" s="97"/>
      <c r="CJA3936" s="97"/>
      <c r="CJB3936" s="97"/>
      <c r="CJC3936" s="97"/>
      <c r="CJD3936" s="97"/>
      <c r="CJE3936" s="97"/>
      <c r="CJF3936" s="97"/>
      <c r="CJG3936" s="97"/>
      <c r="CJH3936" s="97"/>
      <c r="CJI3936" s="97"/>
      <c r="CJJ3936" s="97"/>
      <c r="CJK3936" s="97"/>
      <c r="CJL3936" s="97"/>
      <c r="CJM3936" s="97"/>
      <c r="CJN3936" s="97"/>
      <c r="CJO3936" s="97"/>
      <c r="CJP3936" s="97"/>
      <c r="CJQ3936" s="97"/>
      <c r="CJR3936" s="97"/>
      <c r="CJS3936" s="97"/>
      <c r="CJT3936" s="97"/>
      <c r="CJU3936" s="97"/>
      <c r="CJV3936" s="97"/>
      <c r="CJW3936" s="97"/>
      <c r="CJX3936" s="97"/>
      <c r="CJY3936" s="97"/>
      <c r="CJZ3936" s="97"/>
      <c r="CKA3936" s="97"/>
      <c r="CKB3936" s="97"/>
      <c r="CKC3936" s="97"/>
      <c r="CKD3936" s="97"/>
      <c r="CKE3936" s="97"/>
      <c r="CKF3936" s="97"/>
      <c r="CKG3936" s="97"/>
      <c r="CKH3936" s="97"/>
      <c r="CKI3936" s="97"/>
      <c r="CKJ3936" s="97"/>
      <c r="CKK3936" s="97"/>
      <c r="CKL3936" s="97"/>
      <c r="CKM3936" s="97"/>
      <c r="CKN3936" s="97"/>
      <c r="CKO3936" s="97"/>
      <c r="CKP3936" s="97"/>
      <c r="CKQ3936" s="97"/>
      <c r="CKR3936" s="97"/>
      <c r="CKS3936" s="97"/>
      <c r="CKT3936" s="97"/>
      <c r="CKU3936" s="97"/>
      <c r="CKV3936" s="97"/>
      <c r="CKW3936" s="97"/>
      <c r="CKX3936" s="97"/>
      <c r="CKY3936" s="97"/>
      <c r="CKZ3936" s="97"/>
      <c r="CLA3936" s="97"/>
      <c r="CLB3936" s="97"/>
      <c r="CLC3936" s="97"/>
      <c r="CLD3936" s="97"/>
      <c r="CLE3936" s="97"/>
      <c r="CLF3936" s="97"/>
      <c r="CLG3936" s="97"/>
      <c r="CLH3936" s="97"/>
      <c r="CLI3936" s="97"/>
      <c r="CLJ3936" s="97"/>
      <c r="CLK3936" s="97"/>
      <c r="CLL3936" s="97"/>
      <c r="CLM3936" s="97"/>
      <c r="CLN3936" s="97"/>
      <c r="CLO3936" s="97"/>
      <c r="CLP3936" s="97"/>
      <c r="CLQ3936" s="97"/>
      <c r="CLR3936" s="97"/>
      <c r="CLS3936" s="97"/>
      <c r="CLT3936" s="97"/>
      <c r="CLU3936" s="97"/>
      <c r="CLV3936" s="97"/>
      <c r="CLW3936" s="97"/>
      <c r="CLX3936" s="97"/>
      <c r="CLY3936" s="97"/>
      <c r="CLZ3936" s="97"/>
      <c r="CMA3936" s="97"/>
      <c r="CMB3936" s="97"/>
      <c r="CMC3936" s="97"/>
      <c r="CMD3936" s="97"/>
      <c r="CME3936" s="97"/>
      <c r="CMF3936" s="97"/>
      <c r="CMG3936" s="97"/>
      <c r="CMH3936" s="97"/>
      <c r="CMI3936" s="97"/>
      <c r="CMJ3936" s="97"/>
      <c r="CMK3936" s="97"/>
      <c r="CML3936" s="97"/>
      <c r="CMM3936" s="97"/>
      <c r="CMN3936" s="97"/>
      <c r="CMO3936" s="97"/>
      <c r="CMP3936" s="97"/>
      <c r="CMQ3936" s="97"/>
      <c r="CMR3936" s="97"/>
      <c r="CMS3936" s="97"/>
      <c r="CMT3936" s="97"/>
      <c r="CMU3936" s="97"/>
      <c r="CMV3936" s="97"/>
      <c r="CMW3936" s="97"/>
      <c r="CMX3936" s="97"/>
      <c r="CMY3936" s="97"/>
      <c r="CMZ3936" s="97"/>
      <c r="CNA3936" s="97"/>
      <c r="CNB3936" s="97"/>
      <c r="CNC3936" s="97"/>
      <c r="CND3936" s="97"/>
      <c r="CNE3936" s="97"/>
      <c r="CNF3936" s="97"/>
      <c r="CNG3936" s="97"/>
      <c r="CNH3936" s="97"/>
      <c r="CNI3936" s="97"/>
      <c r="CNJ3936" s="97"/>
      <c r="CNK3936" s="97"/>
      <c r="CNL3936" s="97"/>
      <c r="CNM3936" s="97"/>
      <c r="CNN3936" s="97"/>
      <c r="CNO3936" s="97"/>
      <c r="CNP3936" s="97"/>
      <c r="CNQ3936" s="97"/>
      <c r="CNR3936" s="97"/>
      <c r="CNS3936" s="97"/>
      <c r="CNT3936" s="97"/>
      <c r="CNU3936" s="97"/>
      <c r="CNV3936" s="97"/>
      <c r="CNW3936" s="97"/>
      <c r="CNX3936" s="97"/>
      <c r="CNY3936" s="97"/>
      <c r="CNZ3936" s="97"/>
      <c r="COA3936" s="97"/>
      <c r="COB3936" s="97"/>
      <c r="COC3936" s="97"/>
      <c r="COD3936" s="97"/>
      <c r="COE3936" s="97"/>
      <c r="COF3936" s="97"/>
      <c r="COG3936" s="97"/>
      <c r="COH3936" s="97"/>
      <c r="COI3936" s="97"/>
      <c r="COJ3936" s="97"/>
      <c r="COK3936" s="97"/>
      <c r="COL3936" s="97"/>
      <c r="COM3936" s="97"/>
      <c r="CON3936" s="97"/>
      <c r="COO3936" s="97"/>
      <c r="COP3936" s="97"/>
      <c r="COQ3936" s="97"/>
      <c r="COR3936" s="97"/>
      <c r="COS3936" s="97"/>
      <c r="COT3936" s="97"/>
      <c r="COU3936" s="97"/>
      <c r="COV3936" s="97"/>
      <c r="COW3936" s="97"/>
      <c r="COX3936" s="97"/>
      <c r="COY3936" s="97"/>
      <c r="COZ3936" s="97"/>
      <c r="CPA3936" s="97"/>
      <c r="CPB3936" s="97"/>
      <c r="CPC3936" s="97"/>
      <c r="CPD3936" s="97"/>
      <c r="CPE3936" s="97"/>
      <c r="CPF3936" s="97"/>
      <c r="CPG3936" s="97"/>
      <c r="CPH3936" s="97"/>
      <c r="CPI3936" s="97"/>
      <c r="CPJ3936" s="97"/>
      <c r="CPK3936" s="97"/>
      <c r="CPL3936" s="97"/>
      <c r="CPM3936" s="97"/>
      <c r="CPN3936" s="97"/>
      <c r="CPO3936" s="97"/>
      <c r="CPP3936" s="97"/>
      <c r="CPQ3936" s="97"/>
      <c r="CPR3936" s="97"/>
      <c r="CPS3936" s="97"/>
      <c r="CPT3936" s="97"/>
      <c r="CPU3936" s="97"/>
      <c r="CPV3936" s="97"/>
      <c r="CPW3936" s="97"/>
      <c r="CPX3936" s="97"/>
      <c r="CPY3936" s="97"/>
      <c r="CPZ3936" s="97"/>
      <c r="CQA3936" s="97"/>
      <c r="CQB3936" s="97"/>
      <c r="CQC3936" s="97"/>
      <c r="CQD3936" s="97"/>
      <c r="CQE3936" s="97"/>
      <c r="CQF3936" s="97"/>
      <c r="CQG3936" s="97"/>
      <c r="CQH3936" s="97"/>
      <c r="CQI3936" s="97"/>
      <c r="CQJ3936" s="97"/>
      <c r="CQK3936" s="97"/>
      <c r="CQL3936" s="97"/>
      <c r="CQM3936" s="97"/>
      <c r="CQN3936" s="97"/>
      <c r="CQO3936" s="97"/>
      <c r="CQP3936" s="97"/>
      <c r="CQQ3936" s="97"/>
      <c r="CQR3936" s="97"/>
      <c r="CQS3936" s="97"/>
      <c r="CQT3936" s="97"/>
      <c r="CQU3936" s="97"/>
      <c r="CQV3936" s="97"/>
      <c r="CQW3936" s="97"/>
      <c r="CQX3936" s="97"/>
      <c r="CQY3936" s="97"/>
      <c r="CQZ3936" s="97"/>
      <c r="CRA3936" s="97"/>
      <c r="CRB3936" s="97"/>
      <c r="CRC3936" s="97"/>
      <c r="CRD3936" s="97"/>
      <c r="CRE3936" s="97"/>
      <c r="CRF3936" s="97"/>
      <c r="CRG3936" s="97"/>
      <c r="CRH3936" s="97"/>
      <c r="CRI3936" s="97"/>
      <c r="CRJ3936" s="97"/>
      <c r="CRK3936" s="97"/>
      <c r="CRL3936" s="97"/>
      <c r="CRM3936" s="97"/>
      <c r="CRN3936" s="97"/>
      <c r="CRO3936" s="97"/>
      <c r="CRP3936" s="97"/>
      <c r="CRQ3936" s="97"/>
      <c r="CRR3936" s="97"/>
      <c r="CRS3936" s="97"/>
      <c r="CRT3936" s="97"/>
      <c r="CRU3936" s="97"/>
      <c r="CRV3936" s="97"/>
      <c r="CRW3936" s="97"/>
      <c r="CRX3936" s="97"/>
      <c r="CRY3936" s="97"/>
      <c r="CRZ3936" s="97"/>
      <c r="CSA3936" s="97"/>
      <c r="CSB3936" s="97"/>
      <c r="CSC3936" s="97"/>
      <c r="CSD3936" s="97"/>
      <c r="CSE3936" s="97"/>
      <c r="CSF3936" s="97"/>
      <c r="CSG3936" s="97"/>
      <c r="CSH3936" s="97"/>
      <c r="CSI3936" s="97"/>
      <c r="CSJ3936" s="97"/>
      <c r="CSK3936" s="97"/>
      <c r="CSL3936" s="97"/>
      <c r="CSM3936" s="97"/>
      <c r="CSN3936" s="97"/>
      <c r="CSO3936" s="97"/>
      <c r="CSP3936" s="97"/>
      <c r="CSQ3936" s="97"/>
      <c r="CSR3936" s="97"/>
      <c r="CSS3936" s="97"/>
      <c r="CST3936" s="97"/>
      <c r="CSU3936" s="97"/>
      <c r="CSV3936" s="97"/>
      <c r="CSW3936" s="97"/>
      <c r="CSX3936" s="97"/>
      <c r="CSY3936" s="97"/>
      <c r="CSZ3936" s="97"/>
      <c r="CTA3936" s="97"/>
      <c r="CTB3936" s="97"/>
      <c r="CTC3936" s="97"/>
      <c r="CTD3936" s="97"/>
      <c r="CTE3936" s="97"/>
      <c r="CTF3936" s="97"/>
      <c r="CTG3936" s="97"/>
      <c r="CTH3936" s="97"/>
      <c r="CTI3936" s="97"/>
      <c r="CTJ3936" s="97"/>
      <c r="CTK3936" s="97"/>
      <c r="CTL3936" s="97"/>
      <c r="CTM3936" s="97"/>
      <c r="CTN3936" s="97"/>
      <c r="CTO3936" s="97"/>
      <c r="CTP3936" s="97"/>
      <c r="CTQ3936" s="97"/>
      <c r="CTR3936" s="97"/>
      <c r="CTS3936" s="97"/>
      <c r="CTT3936" s="97"/>
      <c r="CTU3936" s="97"/>
      <c r="CTV3936" s="97"/>
      <c r="CTW3936" s="97"/>
      <c r="CTX3936" s="97"/>
      <c r="CTY3936" s="97"/>
      <c r="CTZ3936" s="97"/>
      <c r="CUA3936" s="97"/>
      <c r="CUB3936" s="97"/>
      <c r="CUC3936" s="97"/>
      <c r="CUD3936" s="97"/>
      <c r="CUE3936" s="97"/>
      <c r="CUF3936" s="97"/>
      <c r="CUG3936" s="97"/>
      <c r="CUH3936" s="97"/>
      <c r="CUI3936" s="97"/>
      <c r="CUJ3936" s="97"/>
      <c r="CUK3936" s="97"/>
      <c r="CUL3936" s="97"/>
      <c r="CUM3936" s="97"/>
      <c r="CUN3936" s="97"/>
      <c r="CUO3936" s="97"/>
      <c r="CUP3936" s="97"/>
      <c r="CUQ3936" s="97"/>
      <c r="CUR3936" s="97"/>
      <c r="CUS3936" s="97"/>
      <c r="CUT3936" s="97"/>
      <c r="CUU3936" s="97"/>
      <c r="CUV3936" s="97"/>
      <c r="CUW3936" s="97"/>
      <c r="CUX3936" s="97"/>
      <c r="CUY3936" s="97"/>
      <c r="CUZ3936" s="97"/>
      <c r="CVA3936" s="97"/>
      <c r="CVB3936" s="97"/>
      <c r="CVC3936" s="97"/>
      <c r="CVD3936" s="97"/>
      <c r="CVE3936" s="97"/>
      <c r="CVF3936" s="97"/>
      <c r="CVG3936" s="97"/>
      <c r="CVH3936" s="97"/>
      <c r="CVI3936" s="97"/>
      <c r="CVJ3936" s="97"/>
      <c r="CVK3936" s="97"/>
      <c r="CVL3936" s="97"/>
      <c r="CVM3936" s="97"/>
      <c r="CVN3936" s="97"/>
      <c r="CVO3936" s="97"/>
      <c r="CVP3936" s="97"/>
      <c r="CVQ3936" s="97"/>
      <c r="CVR3936" s="97"/>
      <c r="CVS3936" s="97"/>
      <c r="CVT3936" s="97"/>
      <c r="CVU3936" s="97"/>
      <c r="CVV3936" s="97"/>
      <c r="CVW3936" s="97"/>
      <c r="CVX3936" s="97"/>
      <c r="CVY3936" s="97"/>
      <c r="CVZ3936" s="97"/>
      <c r="CWA3936" s="97"/>
      <c r="CWB3936" s="97"/>
      <c r="CWC3936" s="97"/>
      <c r="CWD3936" s="97"/>
      <c r="CWE3936" s="97"/>
      <c r="CWF3936" s="97"/>
      <c r="CWG3936" s="97"/>
      <c r="CWH3936" s="97"/>
      <c r="CWI3936" s="97"/>
      <c r="CWJ3936" s="97"/>
      <c r="CWK3936" s="97"/>
      <c r="CWL3936" s="97"/>
      <c r="CWM3936" s="97"/>
      <c r="CWN3936" s="97"/>
      <c r="CWO3936" s="97"/>
      <c r="CWP3936" s="97"/>
      <c r="CWQ3936" s="97"/>
      <c r="CWR3936" s="97"/>
      <c r="CWS3936" s="97"/>
      <c r="CWT3936" s="97"/>
      <c r="CWU3936" s="97"/>
      <c r="CWV3936" s="97"/>
      <c r="CWW3936" s="97"/>
      <c r="CWX3936" s="97"/>
      <c r="CWY3936" s="97"/>
      <c r="CWZ3936" s="97"/>
      <c r="CXA3936" s="97"/>
      <c r="CXB3936" s="97"/>
      <c r="CXC3936" s="97"/>
      <c r="CXD3936" s="97"/>
      <c r="CXE3936" s="97"/>
      <c r="CXF3936" s="97"/>
      <c r="CXG3936" s="97"/>
      <c r="CXH3936" s="97"/>
      <c r="CXI3936" s="97"/>
      <c r="CXJ3936" s="97"/>
      <c r="CXK3936" s="97"/>
      <c r="CXL3936" s="97"/>
      <c r="CXM3936" s="97"/>
      <c r="CXN3936" s="97"/>
      <c r="CXO3936" s="97"/>
      <c r="CXP3936" s="97"/>
      <c r="CXQ3936" s="97"/>
      <c r="CXR3936" s="97"/>
      <c r="CXS3936" s="97"/>
      <c r="CXT3936" s="97"/>
      <c r="CXU3936" s="97"/>
      <c r="CXV3936" s="97"/>
      <c r="CXW3936" s="97"/>
      <c r="CXX3936" s="97"/>
      <c r="CXY3936" s="97"/>
      <c r="CXZ3936" s="97"/>
      <c r="CYA3936" s="97"/>
      <c r="CYB3936" s="97"/>
      <c r="CYC3936" s="97"/>
      <c r="CYD3936" s="97"/>
      <c r="CYE3936" s="97"/>
      <c r="CYF3936" s="97"/>
      <c r="CYG3936" s="97"/>
      <c r="CYH3936" s="97"/>
      <c r="CYI3936" s="97"/>
      <c r="CYJ3936" s="97"/>
      <c r="CYK3936" s="97"/>
      <c r="CYL3936" s="97"/>
      <c r="CYM3936" s="97"/>
      <c r="CYN3936" s="97"/>
      <c r="CYO3936" s="97"/>
      <c r="CYP3936" s="97"/>
      <c r="CYQ3936" s="97"/>
      <c r="CYR3936" s="97"/>
      <c r="CYS3936" s="97"/>
      <c r="CYT3936" s="97"/>
      <c r="CYU3936" s="97"/>
      <c r="CYV3936" s="97"/>
      <c r="CYW3936" s="97"/>
      <c r="CYX3936" s="97"/>
      <c r="CYY3936" s="97"/>
      <c r="CYZ3936" s="97"/>
      <c r="CZA3936" s="97"/>
      <c r="CZB3936" s="97"/>
      <c r="CZC3936" s="97"/>
      <c r="CZD3936" s="97"/>
      <c r="CZE3936" s="97"/>
      <c r="CZF3936" s="97"/>
      <c r="CZG3936" s="97"/>
      <c r="CZH3936" s="97"/>
      <c r="CZI3936" s="97"/>
      <c r="CZJ3936" s="97"/>
      <c r="CZK3936" s="97"/>
      <c r="CZL3936" s="97"/>
      <c r="CZM3936" s="97"/>
      <c r="CZN3936" s="97"/>
      <c r="CZO3936" s="97"/>
      <c r="CZP3936" s="97"/>
      <c r="CZQ3936" s="97"/>
      <c r="CZR3936" s="97"/>
      <c r="CZS3936" s="97"/>
      <c r="CZT3936" s="97"/>
      <c r="CZU3936" s="97"/>
      <c r="CZV3936" s="97"/>
      <c r="CZW3936" s="97"/>
      <c r="CZX3936" s="97"/>
      <c r="CZY3936" s="97"/>
      <c r="CZZ3936" s="97"/>
      <c r="DAA3936" s="97"/>
      <c r="DAB3936" s="97"/>
      <c r="DAC3936" s="97"/>
      <c r="DAD3936" s="97"/>
      <c r="DAE3936" s="97"/>
      <c r="DAF3936" s="97"/>
      <c r="DAG3936" s="97"/>
      <c r="DAH3936" s="97"/>
      <c r="DAI3936" s="97"/>
      <c r="DAJ3936" s="97"/>
      <c r="DAK3936" s="97"/>
      <c r="DAL3936" s="97"/>
      <c r="DAM3936" s="97"/>
      <c r="DAN3936" s="97"/>
      <c r="DAO3936" s="97"/>
      <c r="DAP3936" s="97"/>
      <c r="DAQ3936" s="97"/>
      <c r="DAR3936" s="97"/>
      <c r="DAS3936" s="97"/>
      <c r="DAT3936" s="97"/>
      <c r="DAU3936" s="97"/>
      <c r="DAV3936" s="97"/>
      <c r="DAW3936" s="97"/>
      <c r="DAX3936" s="97"/>
      <c r="DAY3936" s="97"/>
      <c r="DAZ3936" s="97"/>
      <c r="DBA3936" s="97"/>
      <c r="DBB3936" s="97"/>
      <c r="DBC3936" s="97"/>
      <c r="DBD3936" s="97"/>
      <c r="DBE3936" s="97"/>
      <c r="DBF3936" s="97"/>
      <c r="DBG3936" s="97"/>
      <c r="DBH3936" s="97"/>
      <c r="DBI3936" s="97"/>
      <c r="DBJ3936" s="97"/>
      <c r="DBK3936" s="97"/>
      <c r="DBL3936" s="97"/>
      <c r="DBM3936" s="97"/>
      <c r="DBN3936" s="97"/>
      <c r="DBO3936" s="97"/>
      <c r="DBP3936" s="97"/>
      <c r="DBQ3936" s="97"/>
      <c r="DBR3936" s="97"/>
      <c r="DBS3936" s="97"/>
      <c r="DBT3936" s="97"/>
      <c r="DBU3936" s="97"/>
      <c r="DBV3936" s="97"/>
      <c r="DBW3936" s="97"/>
      <c r="DBX3936" s="97"/>
      <c r="DBY3936" s="97"/>
      <c r="DBZ3936" s="97"/>
      <c r="DCA3936" s="97"/>
      <c r="DCB3936" s="97"/>
      <c r="DCC3936" s="97"/>
      <c r="DCD3936" s="97"/>
      <c r="DCE3936" s="97"/>
      <c r="DCF3936" s="97"/>
      <c r="DCG3936" s="97"/>
      <c r="DCH3936" s="97"/>
      <c r="DCI3936" s="97"/>
      <c r="DCJ3936" s="97"/>
      <c r="DCK3936" s="97"/>
      <c r="DCL3936" s="97"/>
      <c r="DCM3936" s="97"/>
      <c r="DCN3936" s="97"/>
      <c r="DCO3936" s="97"/>
      <c r="DCP3936" s="97"/>
      <c r="DCQ3936" s="97"/>
      <c r="DCR3936" s="97"/>
      <c r="DCS3936" s="97"/>
      <c r="DCT3936" s="97"/>
      <c r="DCU3936" s="97"/>
      <c r="DCV3936" s="97"/>
      <c r="DCW3936" s="97"/>
      <c r="DCX3936" s="97"/>
      <c r="DCY3936" s="97"/>
      <c r="DCZ3936" s="97"/>
      <c r="DDA3936" s="97"/>
      <c r="DDB3936" s="97"/>
      <c r="DDC3936" s="97"/>
      <c r="DDD3936" s="97"/>
      <c r="DDE3936" s="97"/>
      <c r="DDF3936" s="97"/>
      <c r="DDG3936" s="97"/>
      <c r="DDH3936" s="97"/>
      <c r="DDI3936" s="97"/>
      <c r="DDJ3936" s="97"/>
      <c r="DDK3936" s="97"/>
      <c r="DDL3936" s="97"/>
      <c r="DDM3936" s="97"/>
      <c r="DDN3936" s="97"/>
      <c r="DDO3936" s="97"/>
      <c r="DDP3936" s="97"/>
      <c r="DDQ3936" s="97"/>
      <c r="DDR3936" s="97"/>
      <c r="DDS3936" s="97"/>
      <c r="DDT3936" s="97"/>
      <c r="DDU3936" s="97"/>
      <c r="DDV3936" s="97"/>
      <c r="DDW3936" s="97"/>
      <c r="DDX3936" s="97"/>
      <c r="DDY3936" s="97"/>
      <c r="DDZ3936" s="97"/>
      <c r="DEA3936" s="97"/>
      <c r="DEB3936" s="97"/>
      <c r="DEC3936" s="97"/>
      <c r="DED3936" s="97"/>
      <c r="DEE3936" s="97"/>
      <c r="DEF3936" s="97"/>
      <c r="DEG3936" s="97"/>
      <c r="DEH3936" s="97"/>
      <c r="DEI3936" s="97"/>
      <c r="DEJ3936" s="97"/>
      <c r="DEK3936" s="97"/>
      <c r="DEL3936" s="97"/>
      <c r="DEM3936" s="97"/>
      <c r="DEN3936" s="97"/>
      <c r="DEO3936" s="97"/>
      <c r="DEP3936" s="97"/>
      <c r="DEQ3936" s="97"/>
      <c r="DER3936" s="97"/>
      <c r="DES3936" s="97"/>
      <c r="DET3936" s="97"/>
      <c r="DEU3936" s="97"/>
      <c r="DEV3936" s="97"/>
      <c r="DEW3936" s="97"/>
      <c r="DEX3936" s="97"/>
      <c r="DEY3936" s="97"/>
      <c r="DEZ3936" s="97"/>
      <c r="DFA3936" s="97"/>
      <c r="DFB3936" s="97"/>
      <c r="DFC3936" s="97"/>
      <c r="DFD3936" s="97"/>
      <c r="DFE3936" s="97"/>
      <c r="DFF3936" s="97"/>
      <c r="DFG3936" s="97"/>
      <c r="DFH3936" s="97"/>
      <c r="DFI3936" s="97"/>
      <c r="DFJ3936" s="97"/>
      <c r="DFK3936" s="97"/>
      <c r="DFL3936" s="97"/>
      <c r="DFM3936" s="97"/>
      <c r="DFN3936" s="97"/>
      <c r="DFO3936" s="97"/>
      <c r="DFP3936" s="97"/>
      <c r="DFQ3936" s="97"/>
      <c r="DFR3936" s="97"/>
      <c r="DFS3936" s="97"/>
      <c r="DFT3936" s="97"/>
      <c r="DFU3936" s="97"/>
      <c r="DFV3936" s="97"/>
      <c r="DFW3936" s="97"/>
      <c r="DFX3936" s="97"/>
      <c r="DFY3936" s="97"/>
      <c r="DFZ3936" s="97"/>
      <c r="DGA3936" s="97"/>
      <c r="DGB3936" s="97"/>
      <c r="DGC3936" s="97"/>
      <c r="DGD3936" s="97"/>
      <c r="DGE3936" s="97"/>
      <c r="DGF3936" s="97"/>
      <c r="DGG3936" s="97"/>
      <c r="DGH3936" s="97"/>
      <c r="DGI3936" s="97"/>
      <c r="DGJ3936" s="97"/>
      <c r="DGK3936" s="97"/>
      <c r="DGL3936" s="97"/>
      <c r="DGM3936" s="97"/>
      <c r="DGN3936" s="97"/>
      <c r="DGO3936" s="97"/>
      <c r="DGP3936" s="97"/>
      <c r="DGQ3936" s="97"/>
      <c r="DGR3936" s="97"/>
      <c r="DGS3936" s="97"/>
      <c r="DGT3936" s="97"/>
      <c r="DGU3936" s="97"/>
      <c r="DGV3936" s="97"/>
      <c r="DGW3936" s="97"/>
      <c r="DGX3936" s="97"/>
      <c r="DGY3936" s="97"/>
      <c r="DGZ3936" s="97"/>
      <c r="DHA3936" s="97"/>
      <c r="DHB3936" s="97"/>
      <c r="DHC3936" s="97"/>
      <c r="DHD3936" s="97"/>
      <c r="DHE3936" s="97"/>
      <c r="DHF3936" s="97"/>
      <c r="DHG3936" s="97"/>
      <c r="DHH3936" s="97"/>
      <c r="DHI3936" s="97"/>
      <c r="DHJ3936" s="97"/>
      <c r="DHK3936" s="97"/>
      <c r="DHL3936" s="97"/>
      <c r="DHM3936" s="97"/>
      <c r="DHN3936" s="97"/>
      <c r="DHO3936" s="97"/>
      <c r="DHP3936" s="97"/>
      <c r="DHQ3936" s="97"/>
      <c r="DHR3936" s="97"/>
      <c r="DHS3936" s="97"/>
      <c r="DHT3936" s="97"/>
      <c r="DHU3936" s="97"/>
      <c r="DHV3936" s="97"/>
      <c r="DHW3936" s="97"/>
      <c r="DHX3936" s="97"/>
      <c r="DHY3936" s="97"/>
      <c r="DHZ3936" s="97"/>
      <c r="DIA3936" s="97"/>
      <c r="DIB3936" s="97"/>
      <c r="DIC3936" s="97"/>
      <c r="DID3936" s="97"/>
      <c r="DIE3936" s="97"/>
      <c r="DIF3936" s="97"/>
      <c r="DIG3936" s="97"/>
      <c r="DIH3936" s="97"/>
      <c r="DII3936" s="97"/>
      <c r="DIJ3936" s="97"/>
      <c r="DIK3936" s="97"/>
      <c r="DIL3936" s="97"/>
      <c r="DIM3936" s="97"/>
      <c r="DIN3936" s="97"/>
      <c r="DIO3936" s="97"/>
      <c r="DIP3936" s="97"/>
      <c r="DIQ3936" s="97"/>
      <c r="DIR3936" s="97"/>
      <c r="DIS3936" s="97"/>
      <c r="DIT3936" s="97"/>
      <c r="DIU3936" s="97"/>
      <c r="DIV3936" s="97"/>
      <c r="DIW3936" s="97"/>
      <c r="DIX3936" s="97"/>
      <c r="DIY3936" s="97"/>
      <c r="DIZ3936" s="97"/>
      <c r="DJA3936" s="97"/>
      <c r="DJB3936" s="97"/>
      <c r="DJC3936" s="97"/>
      <c r="DJD3936" s="97"/>
      <c r="DJE3936" s="97"/>
      <c r="DJF3936" s="97"/>
      <c r="DJG3936" s="97"/>
      <c r="DJH3936" s="97"/>
      <c r="DJI3936" s="97"/>
      <c r="DJJ3936" s="97"/>
      <c r="DJK3936" s="97"/>
      <c r="DJL3936" s="97"/>
      <c r="DJM3936" s="97"/>
      <c r="DJN3936" s="97"/>
      <c r="DJO3936" s="97"/>
      <c r="DJP3936" s="97"/>
      <c r="DJQ3936" s="97"/>
      <c r="DJR3936" s="97"/>
      <c r="DJS3936" s="97"/>
      <c r="DJT3936" s="97"/>
      <c r="DJU3936" s="97"/>
      <c r="DJV3936" s="97"/>
      <c r="DJW3936" s="97"/>
      <c r="DJX3936" s="97"/>
      <c r="DJY3936" s="97"/>
      <c r="DJZ3936" s="97"/>
      <c r="DKA3936" s="97"/>
      <c r="DKB3936" s="97"/>
      <c r="DKC3936" s="97"/>
      <c r="DKD3936" s="97"/>
      <c r="DKE3936" s="97"/>
      <c r="DKF3936" s="97"/>
      <c r="DKG3936" s="97"/>
      <c r="DKH3936" s="97"/>
      <c r="DKI3936" s="97"/>
      <c r="DKJ3936" s="97"/>
      <c r="DKK3936" s="97"/>
      <c r="DKL3936" s="97"/>
      <c r="DKM3936" s="97"/>
      <c r="DKN3936" s="97"/>
      <c r="DKO3936" s="97"/>
      <c r="DKP3936" s="97"/>
      <c r="DKQ3936" s="97"/>
      <c r="DKR3936" s="97"/>
      <c r="DKS3936" s="97"/>
      <c r="DKT3936" s="97"/>
      <c r="DKU3936" s="97"/>
      <c r="DKV3936" s="97"/>
      <c r="DKW3936" s="97"/>
      <c r="DKX3936" s="97"/>
      <c r="DKY3936" s="97"/>
      <c r="DKZ3936" s="97"/>
      <c r="DLA3936" s="97"/>
      <c r="DLB3936" s="97"/>
      <c r="DLC3936" s="97"/>
      <c r="DLD3936" s="97"/>
      <c r="DLE3936" s="97"/>
      <c r="DLF3936" s="97"/>
      <c r="DLG3936" s="97"/>
      <c r="DLH3936" s="97"/>
      <c r="DLI3936" s="97"/>
      <c r="DLJ3936" s="97"/>
      <c r="DLK3936" s="97"/>
      <c r="DLL3936" s="97"/>
      <c r="DLM3936" s="97"/>
      <c r="DLN3936" s="97"/>
      <c r="DLO3936" s="97"/>
      <c r="DLP3936" s="97"/>
      <c r="DLQ3936" s="97"/>
      <c r="DLR3936" s="97"/>
      <c r="DLS3936" s="97"/>
      <c r="DLT3936" s="97"/>
      <c r="DLU3936" s="97"/>
      <c r="DLV3936" s="97"/>
      <c r="DLW3936" s="97"/>
      <c r="DLX3936" s="97"/>
      <c r="DLY3936" s="97"/>
      <c r="DLZ3936" s="97"/>
      <c r="DMA3936" s="97"/>
      <c r="DMB3936" s="97"/>
      <c r="DMC3936" s="97"/>
      <c r="DMD3936" s="97"/>
      <c r="DME3936" s="97"/>
      <c r="DMF3936" s="97"/>
      <c r="DMG3936" s="97"/>
      <c r="DMH3936" s="97"/>
      <c r="DMI3936" s="97"/>
      <c r="DMJ3936" s="97"/>
      <c r="DMK3936" s="97"/>
      <c r="DML3936" s="97"/>
      <c r="DMM3936" s="97"/>
      <c r="DMN3936" s="97"/>
      <c r="DMO3936" s="97"/>
      <c r="DMP3936" s="97"/>
      <c r="DMQ3936" s="97"/>
      <c r="DMR3936" s="97"/>
      <c r="DMS3936" s="97"/>
      <c r="DMT3936" s="97"/>
      <c r="DMU3936" s="97"/>
      <c r="DMV3936" s="97"/>
      <c r="DMW3936" s="97"/>
      <c r="DMX3936" s="97"/>
      <c r="DMY3936" s="97"/>
      <c r="DMZ3936" s="97"/>
      <c r="DNA3936" s="97"/>
      <c r="DNB3936" s="97"/>
      <c r="DNC3936" s="97"/>
      <c r="DND3936" s="97"/>
      <c r="DNE3936" s="97"/>
      <c r="DNF3936" s="97"/>
      <c r="DNG3936" s="97"/>
      <c r="DNH3936" s="97"/>
      <c r="DNI3936" s="97"/>
      <c r="DNJ3936" s="97"/>
      <c r="DNK3936" s="97"/>
      <c r="DNL3936" s="97"/>
      <c r="DNM3936" s="97"/>
      <c r="DNN3936" s="97"/>
      <c r="DNO3936" s="97"/>
      <c r="DNP3936" s="97"/>
      <c r="DNQ3936" s="97"/>
      <c r="DNR3936" s="97"/>
      <c r="DNS3936" s="97"/>
      <c r="DNT3936" s="97"/>
      <c r="DNU3936" s="97"/>
      <c r="DNV3936" s="97"/>
      <c r="DNW3936" s="97"/>
      <c r="DNX3936" s="97"/>
      <c r="DNY3936" s="97"/>
      <c r="DNZ3936" s="97"/>
      <c r="DOA3936" s="97"/>
      <c r="DOB3936" s="97"/>
      <c r="DOC3936" s="97"/>
      <c r="DOD3936" s="97"/>
      <c r="DOE3936" s="97"/>
      <c r="DOF3936" s="97"/>
      <c r="DOG3936" s="97"/>
      <c r="DOH3936" s="97"/>
      <c r="DOI3936" s="97"/>
      <c r="DOJ3936" s="97"/>
      <c r="DOK3936" s="97"/>
      <c r="DOL3936" s="97"/>
      <c r="DOM3936" s="97"/>
      <c r="DON3936" s="97"/>
      <c r="DOO3936" s="97"/>
      <c r="DOP3936" s="97"/>
      <c r="DOQ3936" s="97"/>
      <c r="DOR3936" s="97"/>
      <c r="DOS3936" s="97"/>
      <c r="DOT3936" s="97"/>
      <c r="DOU3936" s="97"/>
      <c r="DOV3936" s="97"/>
      <c r="DOW3936" s="97"/>
      <c r="DOX3936" s="97"/>
      <c r="DOY3936" s="97"/>
      <c r="DOZ3936" s="97"/>
      <c r="DPA3936" s="97"/>
      <c r="DPB3936" s="97"/>
      <c r="DPC3936" s="97"/>
      <c r="DPD3936" s="97"/>
      <c r="DPE3936" s="97"/>
      <c r="DPF3936" s="97"/>
      <c r="DPG3936" s="97"/>
      <c r="DPH3936" s="97"/>
      <c r="DPI3936" s="97"/>
      <c r="DPJ3936" s="97"/>
      <c r="DPK3936" s="97"/>
      <c r="DPL3936" s="97"/>
      <c r="DPM3936" s="97"/>
      <c r="DPN3936" s="97"/>
      <c r="DPO3936" s="97"/>
      <c r="DPP3936" s="97"/>
      <c r="DPQ3936" s="97"/>
      <c r="DPR3936" s="97"/>
      <c r="DPS3936" s="97"/>
      <c r="DPT3936" s="97"/>
      <c r="DPU3936" s="97"/>
      <c r="DPV3936" s="97"/>
      <c r="DPW3936" s="97"/>
      <c r="DPX3936" s="97"/>
      <c r="DPY3936" s="97"/>
      <c r="DPZ3936" s="97"/>
      <c r="DQA3936" s="97"/>
      <c r="DQB3936" s="97"/>
      <c r="DQC3936" s="97"/>
      <c r="DQD3936" s="97"/>
      <c r="DQE3936" s="97"/>
      <c r="DQF3936" s="97"/>
      <c r="DQG3936" s="97"/>
      <c r="DQH3936" s="97"/>
      <c r="DQI3936" s="97"/>
      <c r="DQJ3936" s="97"/>
      <c r="DQK3936" s="97"/>
      <c r="DQL3936" s="97"/>
      <c r="DQM3936" s="97"/>
      <c r="DQN3936" s="97"/>
      <c r="DQO3936" s="97"/>
      <c r="DQP3936" s="97"/>
      <c r="DQQ3936" s="97"/>
      <c r="DQR3936" s="97"/>
      <c r="DQS3936" s="97"/>
      <c r="DQT3936" s="97"/>
      <c r="DQU3936" s="97"/>
      <c r="DQV3936" s="97"/>
      <c r="DQW3936" s="97"/>
      <c r="DQX3936" s="97"/>
      <c r="DQY3936" s="97"/>
      <c r="DQZ3936" s="97"/>
      <c r="DRA3936" s="97"/>
      <c r="DRB3936" s="97"/>
      <c r="DRC3936" s="97"/>
      <c r="DRD3936" s="97"/>
      <c r="DRE3936" s="97"/>
      <c r="DRF3936" s="97"/>
      <c r="DRG3936" s="97"/>
      <c r="DRH3936" s="97"/>
      <c r="DRI3936" s="97"/>
      <c r="DRJ3936" s="97"/>
      <c r="DRK3936" s="97"/>
      <c r="DRL3936" s="97"/>
      <c r="DRM3936" s="97"/>
      <c r="DRN3936" s="97"/>
      <c r="DRO3936" s="97"/>
      <c r="DRP3936" s="97"/>
      <c r="DRQ3936" s="97"/>
      <c r="DRR3936" s="97"/>
      <c r="DRS3936" s="97"/>
      <c r="DRT3936" s="97"/>
      <c r="DRU3936" s="97"/>
      <c r="DRV3936" s="97"/>
      <c r="DRW3936" s="97"/>
      <c r="DRX3936" s="97"/>
      <c r="DRY3936" s="97"/>
      <c r="DRZ3936" s="97"/>
      <c r="DSA3936" s="97"/>
      <c r="DSB3936" s="97"/>
      <c r="DSC3936" s="97"/>
      <c r="DSD3936" s="97"/>
      <c r="DSE3936" s="97"/>
      <c r="DSF3936" s="97"/>
      <c r="DSG3936" s="97"/>
      <c r="DSH3936" s="97"/>
      <c r="DSI3936" s="97"/>
      <c r="DSJ3936" s="97"/>
      <c r="DSK3936" s="97"/>
      <c r="DSL3936" s="97"/>
      <c r="DSM3936" s="97"/>
      <c r="DSN3936" s="97"/>
      <c r="DSO3936" s="97"/>
      <c r="DSP3936" s="97"/>
      <c r="DSQ3936" s="97"/>
      <c r="DSR3936" s="97"/>
      <c r="DSS3936" s="97"/>
      <c r="DST3936" s="97"/>
      <c r="DSU3936" s="97"/>
      <c r="DSV3936" s="97"/>
      <c r="DSW3936" s="97"/>
      <c r="DSX3936" s="97"/>
      <c r="DSY3936" s="97"/>
      <c r="DSZ3936" s="97"/>
      <c r="DTA3936" s="97"/>
      <c r="DTB3936" s="97"/>
      <c r="DTC3936" s="97"/>
      <c r="DTD3936" s="97"/>
      <c r="DTE3936" s="97"/>
      <c r="DTF3936" s="97"/>
      <c r="DTG3936" s="97"/>
      <c r="DTH3936" s="97"/>
      <c r="DTI3936" s="97"/>
      <c r="DTJ3936" s="97"/>
      <c r="DTK3936" s="97"/>
      <c r="DTL3936" s="97"/>
      <c r="DTM3936" s="97"/>
      <c r="DTN3936" s="97"/>
      <c r="DTO3936" s="97"/>
      <c r="DTP3936" s="97"/>
      <c r="DTQ3936" s="97"/>
      <c r="DTR3936" s="97"/>
      <c r="DTS3936" s="97"/>
      <c r="DTT3936" s="97"/>
      <c r="DTU3936" s="97"/>
      <c r="DTV3936" s="97"/>
      <c r="DTW3936" s="97"/>
      <c r="DTX3936" s="97"/>
      <c r="DTY3936" s="97"/>
      <c r="DTZ3936" s="97"/>
      <c r="DUA3936" s="97"/>
      <c r="DUB3936" s="97"/>
      <c r="DUC3936" s="97"/>
      <c r="DUD3936" s="97"/>
      <c r="DUE3936" s="97"/>
      <c r="DUF3936" s="97"/>
      <c r="DUG3936" s="97"/>
      <c r="DUH3936" s="97"/>
      <c r="DUI3936" s="97"/>
      <c r="DUJ3936" s="97"/>
      <c r="DUK3936" s="97"/>
      <c r="DUL3936" s="97"/>
      <c r="DUM3936" s="97"/>
      <c r="DUN3936" s="97"/>
      <c r="DUO3936" s="97"/>
      <c r="DUP3936" s="97"/>
      <c r="DUQ3936" s="97"/>
      <c r="DUR3936" s="97"/>
      <c r="DUS3936" s="97"/>
      <c r="DUT3936" s="97"/>
      <c r="DUU3936" s="97"/>
      <c r="DUV3936" s="97"/>
      <c r="DUW3936" s="97"/>
      <c r="DUX3936" s="97"/>
      <c r="DUY3936" s="97"/>
      <c r="DUZ3936" s="97"/>
      <c r="DVA3936" s="97"/>
      <c r="DVB3936" s="97"/>
      <c r="DVC3936" s="97"/>
      <c r="DVD3936" s="97"/>
      <c r="DVE3936" s="97"/>
      <c r="DVF3936" s="97"/>
      <c r="DVG3936" s="97"/>
      <c r="DVH3936" s="97"/>
      <c r="DVI3936" s="97"/>
      <c r="DVJ3936" s="97"/>
      <c r="DVK3936" s="97"/>
      <c r="DVL3936" s="97"/>
      <c r="DVM3936" s="97"/>
      <c r="DVN3936" s="97"/>
      <c r="DVO3936" s="97"/>
      <c r="DVP3936" s="97"/>
      <c r="DVQ3936" s="97"/>
      <c r="DVR3936" s="97"/>
      <c r="DVS3936" s="97"/>
      <c r="DVT3936" s="97"/>
      <c r="DVU3936" s="97"/>
      <c r="DVV3936" s="97"/>
      <c r="DVW3936" s="97"/>
      <c r="DVX3936" s="97"/>
      <c r="DVY3936" s="97"/>
      <c r="DVZ3936" s="97"/>
      <c r="DWA3936" s="97"/>
      <c r="DWB3936" s="97"/>
      <c r="DWC3936" s="97"/>
      <c r="DWD3936" s="97"/>
      <c r="DWE3936" s="97"/>
      <c r="DWF3936" s="97"/>
      <c r="DWG3936" s="97"/>
      <c r="DWH3936" s="97"/>
      <c r="DWI3936" s="97"/>
      <c r="DWJ3936" s="97"/>
      <c r="DWK3936" s="97"/>
      <c r="DWL3936" s="97"/>
      <c r="DWM3936" s="97"/>
      <c r="DWN3936" s="97"/>
      <c r="DWO3936" s="97"/>
      <c r="DWP3936" s="97"/>
      <c r="DWQ3936" s="97"/>
      <c r="DWR3936" s="97"/>
      <c r="DWS3936" s="97"/>
      <c r="DWT3936" s="97"/>
      <c r="DWU3936" s="97"/>
      <c r="DWV3936" s="97"/>
      <c r="DWW3936" s="97"/>
      <c r="DWX3936" s="97"/>
      <c r="DWY3936" s="97"/>
      <c r="DWZ3936" s="97"/>
      <c r="DXA3936" s="97"/>
      <c r="DXB3936" s="97"/>
      <c r="DXC3936" s="97"/>
      <c r="DXD3936" s="97"/>
      <c r="DXE3936" s="97"/>
      <c r="DXF3936" s="97"/>
      <c r="DXG3936" s="97"/>
      <c r="DXH3936" s="97"/>
      <c r="DXI3936" s="97"/>
      <c r="DXJ3936" s="97"/>
      <c r="DXK3936" s="97"/>
      <c r="DXL3936" s="97"/>
      <c r="DXM3936" s="97"/>
      <c r="DXN3936" s="97"/>
      <c r="DXO3936" s="97"/>
      <c r="DXP3936" s="97"/>
      <c r="DXQ3936" s="97"/>
      <c r="DXR3936" s="97"/>
      <c r="DXS3936" s="97"/>
      <c r="DXT3936" s="97"/>
      <c r="DXU3936" s="97"/>
      <c r="DXV3936" s="97"/>
      <c r="DXW3936" s="97"/>
      <c r="DXX3936" s="97"/>
      <c r="DXY3936" s="97"/>
      <c r="DXZ3936" s="97"/>
      <c r="DYA3936" s="97"/>
      <c r="DYB3936" s="97"/>
      <c r="DYC3936" s="97"/>
      <c r="DYD3936" s="97"/>
      <c r="DYE3936" s="97"/>
      <c r="DYF3936" s="97"/>
      <c r="DYG3936" s="97"/>
      <c r="DYH3936" s="97"/>
      <c r="DYI3936" s="97"/>
      <c r="DYJ3936" s="97"/>
      <c r="DYK3936" s="97"/>
      <c r="DYL3936" s="97"/>
      <c r="DYM3936" s="97"/>
      <c r="DYN3936" s="97"/>
      <c r="DYO3936" s="97"/>
      <c r="DYP3936" s="97"/>
      <c r="DYQ3936" s="97"/>
      <c r="DYR3936" s="97"/>
      <c r="DYS3936" s="97"/>
      <c r="DYT3936" s="97"/>
      <c r="DYU3936" s="97"/>
      <c r="DYV3936" s="97"/>
      <c r="DYW3936" s="97"/>
      <c r="DYX3936" s="97"/>
      <c r="DYY3936" s="97"/>
      <c r="DYZ3936" s="97"/>
      <c r="DZA3936" s="97"/>
      <c r="DZB3936" s="97"/>
      <c r="DZC3936" s="97"/>
      <c r="DZD3936" s="97"/>
      <c r="DZE3936" s="97"/>
      <c r="DZF3936" s="97"/>
      <c r="DZG3936" s="97"/>
      <c r="DZH3936" s="97"/>
      <c r="DZI3936" s="97"/>
      <c r="DZJ3936" s="97"/>
      <c r="DZK3936" s="97"/>
      <c r="DZL3936" s="97"/>
      <c r="DZM3936" s="97"/>
      <c r="DZN3936" s="97"/>
      <c r="DZO3936" s="97"/>
      <c r="DZP3936" s="97"/>
      <c r="DZQ3936" s="97"/>
      <c r="DZR3936" s="97"/>
      <c r="DZS3936" s="97"/>
      <c r="DZT3936" s="97"/>
      <c r="DZU3936" s="97"/>
      <c r="DZV3936" s="97"/>
      <c r="DZW3936" s="97"/>
      <c r="DZX3936" s="97"/>
      <c r="DZY3936" s="97"/>
      <c r="DZZ3936" s="97"/>
      <c r="EAA3936" s="97"/>
      <c r="EAB3936" s="97"/>
      <c r="EAC3936" s="97"/>
      <c r="EAD3936" s="97"/>
      <c r="EAE3936" s="97"/>
      <c r="EAF3936" s="97"/>
      <c r="EAG3936" s="97"/>
      <c r="EAH3936" s="97"/>
      <c r="EAI3936" s="97"/>
      <c r="EAJ3936" s="97"/>
      <c r="EAK3936" s="97"/>
      <c r="EAL3936" s="97"/>
      <c r="EAM3936" s="97"/>
      <c r="EAN3936" s="97"/>
      <c r="EAO3936" s="97"/>
      <c r="EAP3936" s="97"/>
      <c r="EAQ3936" s="97"/>
      <c r="EAR3936" s="97"/>
      <c r="EAS3936" s="97"/>
      <c r="EAT3936" s="97"/>
      <c r="EAU3936" s="97"/>
      <c r="EAV3936" s="97"/>
      <c r="EAW3936" s="97"/>
      <c r="EAX3936" s="97"/>
      <c r="EAY3936" s="97"/>
      <c r="EAZ3936" s="97"/>
      <c r="EBA3936" s="97"/>
      <c r="EBB3936" s="97"/>
      <c r="EBC3936" s="97"/>
      <c r="EBD3936" s="97"/>
      <c r="EBE3936" s="97"/>
      <c r="EBF3936" s="97"/>
      <c r="EBG3936" s="97"/>
      <c r="EBH3936" s="97"/>
      <c r="EBI3936" s="97"/>
      <c r="EBJ3936" s="97"/>
      <c r="EBK3936" s="97"/>
      <c r="EBL3936" s="97"/>
      <c r="EBM3936" s="97"/>
      <c r="EBN3936" s="97"/>
      <c r="EBO3936" s="97"/>
      <c r="EBP3936" s="97"/>
      <c r="EBQ3936" s="97"/>
      <c r="EBR3936" s="97"/>
      <c r="EBS3936" s="97"/>
      <c r="EBT3936" s="97"/>
      <c r="EBU3936" s="97"/>
      <c r="EBV3936" s="97"/>
      <c r="EBW3936" s="97"/>
      <c r="EBX3936" s="97"/>
      <c r="EBY3936" s="97"/>
      <c r="EBZ3936" s="97"/>
      <c r="ECA3936" s="97"/>
      <c r="ECB3936" s="97"/>
      <c r="ECC3936" s="97"/>
      <c r="ECD3936" s="97"/>
      <c r="ECE3936" s="97"/>
      <c r="ECF3936" s="97"/>
      <c r="ECG3936" s="97"/>
      <c r="ECH3936" s="97"/>
      <c r="ECI3936" s="97"/>
      <c r="ECJ3936" s="97"/>
      <c r="ECK3936" s="97"/>
      <c r="ECL3936" s="97"/>
      <c r="ECM3936" s="97"/>
      <c r="ECN3936" s="97"/>
      <c r="ECO3936" s="97"/>
      <c r="ECP3936" s="97"/>
      <c r="ECQ3936" s="97"/>
      <c r="ECR3936" s="97"/>
      <c r="ECS3936" s="97"/>
      <c r="ECT3936" s="97"/>
      <c r="ECU3936" s="97"/>
      <c r="ECV3936" s="97"/>
      <c r="ECW3936" s="97"/>
      <c r="ECX3936" s="97"/>
      <c r="ECY3936" s="97"/>
      <c r="ECZ3936" s="97"/>
      <c r="EDA3936" s="97"/>
      <c r="EDB3936" s="97"/>
      <c r="EDC3936" s="97"/>
      <c r="EDD3936" s="97"/>
      <c r="EDE3936" s="97"/>
      <c r="EDF3936" s="97"/>
      <c r="EDG3936" s="97"/>
      <c r="EDH3936" s="97"/>
      <c r="EDI3936" s="97"/>
      <c r="EDJ3936" s="97"/>
      <c r="EDK3936" s="97"/>
      <c r="EDL3936" s="97"/>
      <c r="EDM3936" s="97"/>
      <c r="EDN3936" s="97"/>
      <c r="EDO3936" s="97"/>
      <c r="EDP3936" s="97"/>
      <c r="EDQ3936" s="97"/>
      <c r="EDR3936" s="97"/>
      <c r="EDS3936" s="97"/>
      <c r="EDT3936" s="97"/>
      <c r="EDU3936" s="97"/>
      <c r="EDV3936" s="97"/>
      <c r="EDW3936" s="97"/>
      <c r="EDX3936" s="97"/>
      <c r="EDY3936" s="97"/>
      <c r="EDZ3936" s="97"/>
      <c r="EEA3936" s="97"/>
      <c r="EEB3936" s="97"/>
      <c r="EEC3936" s="97"/>
      <c r="EED3936" s="97"/>
      <c r="EEE3936" s="97"/>
      <c r="EEF3936" s="97"/>
      <c r="EEG3936" s="97"/>
      <c r="EEH3936" s="97"/>
      <c r="EEI3936" s="97"/>
      <c r="EEJ3936" s="97"/>
      <c r="EEK3936" s="97"/>
      <c r="EEL3936" s="97"/>
      <c r="EEM3936" s="97"/>
      <c r="EEN3936" s="97"/>
      <c r="EEO3936" s="97"/>
      <c r="EEP3936" s="97"/>
      <c r="EEQ3936" s="97"/>
      <c r="EER3936" s="97"/>
      <c r="EES3936" s="97"/>
      <c r="EET3936" s="97"/>
      <c r="EEU3936" s="97"/>
      <c r="EEV3936" s="97"/>
      <c r="EEW3936" s="97"/>
      <c r="EEX3936" s="97"/>
      <c r="EEY3936" s="97"/>
      <c r="EEZ3936" s="97"/>
      <c r="EFA3936" s="97"/>
      <c r="EFB3936" s="97"/>
      <c r="EFC3936" s="97"/>
      <c r="EFD3936" s="97"/>
      <c r="EFE3936" s="97"/>
      <c r="EFF3936" s="97"/>
      <c r="EFG3936" s="97"/>
      <c r="EFH3936" s="97"/>
      <c r="EFI3936" s="97"/>
      <c r="EFJ3936" s="97"/>
      <c r="EFK3936" s="97"/>
      <c r="EFL3936" s="97"/>
      <c r="EFM3936" s="97"/>
      <c r="EFN3936" s="97"/>
      <c r="EFO3936" s="97"/>
      <c r="EFP3936" s="97"/>
      <c r="EFQ3936" s="97"/>
      <c r="EFR3936" s="97"/>
      <c r="EFS3936" s="97"/>
      <c r="EFT3936" s="97"/>
      <c r="EFU3936" s="97"/>
      <c r="EFV3936" s="97"/>
      <c r="EFW3936" s="97"/>
      <c r="EFX3936" s="97"/>
      <c r="EFY3936" s="97"/>
      <c r="EFZ3936" s="97"/>
      <c r="EGA3936" s="97"/>
      <c r="EGB3936" s="97"/>
      <c r="EGC3936" s="97"/>
      <c r="EGD3936" s="97"/>
      <c r="EGE3936" s="97"/>
      <c r="EGF3936" s="97"/>
      <c r="EGG3936" s="97"/>
      <c r="EGH3936" s="97"/>
      <c r="EGI3936" s="97"/>
      <c r="EGJ3936" s="97"/>
      <c r="EGK3936" s="97"/>
      <c r="EGL3936" s="97"/>
      <c r="EGM3936" s="97"/>
      <c r="EGN3936" s="97"/>
      <c r="EGO3936" s="97"/>
      <c r="EGP3936" s="97"/>
      <c r="EGQ3936" s="97"/>
      <c r="EGR3936" s="97"/>
      <c r="EGS3936" s="97"/>
      <c r="EGT3936" s="97"/>
      <c r="EGU3936" s="97"/>
      <c r="EGV3936" s="97"/>
      <c r="EGW3936" s="97"/>
      <c r="EGX3936" s="97"/>
      <c r="EGY3936" s="97"/>
      <c r="EGZ3936" s="97"/>
      <c r="EHA3936" s="97"/>
      <c r="EHB3936" s="97"/>
      <c r="EHC3936" s="97"/>
      <c r="EHD3936" s="97"/>
      <c r="EHE3936" s="97"/>
      <c r="EHF3936" s="97"/>
      <c r="EHG3936" s="97"/>
      <c r="EHH3936" s="97"/>
      <c r="EHI3936" s="97"/>
      <c r="EHJ3936" s="97"/>
      <c r="EHK3936" s="97"/>
      <c r="EHL3936" s="97"/>
      <c r="EHM3936" s="97"/>
      <c r="EHN3936" s="97"/>
      <c r="EHO3936" s="97"/>
      <c r="EHP3936" s="97"/>
      <c r="EHQ3936" s="97"/>
      <c r="EHR3936" s="97"/>
      <c r="EHS3936" s="97"/>
      <c r="EHT3936" s="97"/>
      <c r="EHU3936" s="97"/>
      <c r="EHV3936" s="97"/>
      <c r="EHW3936" s="97"/>
      <c r="EHX3936" s="97"/>
      <c r="EHY3936" s="97"/>
      <c r="EHZ3936" s="97"/>
      <c r="EIA3936" s="97"/>
      <c r="EIB3936" s="97"/>
      <c r="EIC3936" s="97"/>
      <c r="EID3936" s="97"/>
      <c r="EIE3936" s="97"/>
      <c r="EIF3936" s="97"/>
      <c r="EIG3936" s="97"/>
      <c r="EIH3936" s="97"/>
      <c r="EII3936" s="97"/>
      <c r="EIJ3936" s="97"/>
      <c r="EIK3936" s="97"/>
      <c r="EIL3936" s="97"/>
      <c r="EIM3936" s="97"/>
      <c r="EIN3936" s="97"/>
      <c r="EIO3936" s="97"/>
      <c r="EIP3936" s="97"/>
      <c r="EIQ3936" s="97"/>
      <c r="EIR3936" s="97"/>
      <c r="EIS3936" s="97"/>
      <c r="EIT3936" s="97"/>
      <c r="EIU3936" s="97"/>
      <c r="EIV3936" s="97"/>
      <c r="EIW3936" s="97"/>
      <c r="EIX3936" s="97"/>
      <c r="EIY3936" s="97"/>
      <c r="EIZ3936" s="97"/>
      <c r="EJA3936" s="97"/>
      <c r="EJB3936" s="97"/>
      <c r="EJC3936" s="97"/>
      <c r="EJD3936" s="97"/>
      <c r="EJE3936" s="97"/>
      <c r="EJF3936" s="97"/>
      <c r="EJG3936" s="97"/>
      <c r="EJH3936" s="97"/>
      <c r="EJI3936" s="97"/>
      <c r="EJJ3936" s="97"/>
      <c r="EJK3936" s="97"/>
      <c r="EJL3936" s="97"/>
      <c r="EJM3936" s="97"/>
      <c r="EJN3936" s="97"/>
      <c r="EJO3936" s="97"/>
      <c r="EJP3936" s="97"/>
      <c r="EJQ3936" s="97"/>
      <c r="EJR3936" s="97"/>
      <c r="EJS3936" s="97"/>
      <c r="EJT3936" s="97"/>
      <c r="EJU3936" s="97"/>
      <c r="EJV3936" s="97"/>
      <c r="EJW3936" s="97"/>
      <c r="EJX3936" s="97"/>
      <c r="EJY3936" s="97"/>
      <c r="EJZ3936" s="97"/>
      <c r="EKA3936" s="97"/>
      <c r="EKB3936" s="97"/>
      <c r="EKC3936" s="97"/>
      <c r="EKD3936" s="97"/>
      <c r="EKE3936" s="97"/>
      <c r="EKF3936" s="97"/>
      <c r="EKG3936" s="97"/>
      <c r="EKH3936" s="97"/>
      <c r="EKI3936" s="97"/>
      <c r="EKJ3936" s="97"/>
      <c r="EKK3936" s="97"/>
      <c r="EKL3936" s="97"/>
      <c r="EKM3936" s="97"/>
      <c r="EKN3936" s="97"/>
      <c r="EKO3936" s="97"/>
      <c r="EKP3936" s="97"/>
      <c r="EKQ3936" s="97"/>
      <c r="EKR3936" s="97"/>
      <c r="EKS3936" s="97"/>
      <c r="EKT3936" s="97"/>
      <c r="EKU3936" s="97"/>
      <c r="EKV3936" s="97"/>
      <c r="EKW3936" s="97"/>
      <c r="EKX3936" s="97"/>
      <c r="EKY3936" s="97"/>
      <c r="EKZ3936" s="97"/>
      <c r="ELA3936" s="97"/>
      <c r="ELB3936" s="97"/>
      <c r="ELC3936" s="97"/>
      <c r="ELD3936" s="97"/>
      <c r="ELE3936" s="97"/>
      <c r="ELF3936" s="97"/>
      <c r="ELG3936" s="97"/>
      <c r="ELH3936" s="97"/>
      <c r="ELI3936" s="97"/>
      <c r="ELJ3936" s="97"/>
      <c r="ELK3936" s="97"/>
      <c r="ELL3936" s="97"/>
      <c r="ELM3936" s="97"/>
      <c r="ELN3936" s="97"/>
      <c r="ELO3936" s="97"/>
      <c r="ELP3936" s="97"/>
      <c r="ELQ3936" s="97"/>
      <c r="ELR3936" s="97"/>
      <c r="ELS3936" s="97"/>
      <c r="ELT3936" s="97"/>
      <c r="ELU3936" s="97"/>
      <c r="ELV3936" s="97"/>
      <c r="ELW3936" s="97"/>
      <c r="ELX3936" s="97"/>
      <c r="ELY3936" s="97"/>
      <c r="ELZ3936" s="97"/>
      <c r="EMA3936" s="97"/>
      <c r="EMB3936" s="97"/>
      <c r="EMC3936" s="97"/>
      <c r="EMD3936" s="97"/>
      <c r="EME3936" s="97"/>
      <c r="EMF3936" s="97"/>
      <c r="EMG3936" s="97"/>
      <c r="EMH3936" s="97"/>
      <c r="EMI3936" s="97"/>
      <c r="EMJ3936" s="97"/>
      <c r="EMK3936" s="97"/>
      <c r="EML3936" s="97"/>
      <c r="EMM3936" s="97"/>
      <c r="EMN3936" s="97"/>
      <c r="EMO3936" s="97"/>
      <c r="EMP3936" s="97"/>
      <c r="EMQ3936" s="97"/>
      <c r="EMR3936" s="97"/>
      <c r="EMS3936" s="97"/>
      <c r="EMT3936" s="97"/>
      <c r="EMU3936" s="97"/>
      <c r="EMV3936" s="97"/>
      <c r="EMW3936" s="97"/>
      <c r="EMX3936" s="97"/>
      <c r="EMY3936" s="97"/>
      <c r="EMZ3936" s="97"/>
      <c r="ENA3936" s="97"/>
      <c r="ENB3936" s="97"/>
      <c r="ENC3936" s="97"/>
      <c r="END3936" s="97"/>
      <c r="ENE3936" s="97"/>
      <c r="ENF3936" s="97"/>
      <c r="ENG3936" s="97"/>
      <c r="ENH3936" s="97"/>
      <c r="ENI3936" s="97"/>
      <c r="ENJ3936" s="97"/>
      <c r="ENK3936" s="97"/>
      <c r="ENL3936" s="97"/>
      <c r="ENM3936" s="97"/>
      <c r="ENN3936" s="97"/>
      <c r="ENO3936" s="97"/>
      <c r="ENP3936" s="97"/>
      <c r="ENQ3936" s="97"/>
      <c r="ENR3936" s="97"/>
      <c r="ENS3936" s="97"/>
      <c r="ENT3936" s="97"/>
      <c r="ENU3936" s="97"/>
      <c r="ENV3936" s="97"/>
      <c r="ENW3936" s="97"/>
      <c r="ENX3936" s="97"/>
      <c r="ENY3936" s="97"/>
      <c r="ENZ3936" s="97"/>
      <c r="EOA3936" s="97"/>
      <c r="EOB3936" s="97"/>
      <c r="EOC3936" s="97"/>
      <c r="EOD3936" s="97"/>
      <c r="EOE3936" s="97"/>
      <c r="EOF3936" s="97"/>
      <c r="EOG3936" s="97"/>
      <c r="EOH3936" s="97"/>
      <c r="EOI3936" s="97"/>
      <c r="EOJ3936" s="97"/>
      <c r="EOK3936" s="97"/>
      <c r="EOL3936" s="97"/>
      <c r="EOM3936" s="97"/>
      <c r="EON3936" s="97"/>
      <c r="EOO3936" s="97"/>
      <c r="EOP3936" s="97"/>
      <c r="EOQ3936" s="97"/>
      <c r="EOR3936" s="97"/>
      <c r="EOS3936" s="97"/>
      <c r="EOT3936" s="97"/>
      <c r="EOU3936" s="97"/>
      <c r="EOV3936" s="97"/>
      <c r="EOW3936" s="97"/>
      <c r="EOX3936" s="97"/>
      <c r="EOY3936" s="97"/>
      <c r="EOZ3936" s="97"/>
      <c r="EPA3936" s="97"/>
      <c r="EPB3936" s="97"/>
      <c r="EPC3936" s="97"/>
      <c r="EPD3936" s="97"/>
      <c r="EPE3936" s="97"/>
      <c r="EPF3936" s="97"/>
      <c r="EPG3936" s="97"/>
      <c r="EPH3936" s="97"/>
      <c r="EPI3936" s="97"/>
      <c r="EPJ3936" s="97"/>
      <c r="EPK3936" s="97"/>
      <c r="EPL3936" s="97"/>
      <c r="EPM3936" s="97"/>
      <c r="EPN3936" s="97"/>
      <c r="EPO3936" s="97"/>
      <c r="EPP3936" s="97"/>
      <c r="EPQ3936" s="97"/>
      <c r="EPR3936" s="97"/>
      <c r="EPS3936" s="97"/>
      <c r="EPT3936" s="97"/>
      <c r="EPU3936" s="97"/>
      <c r="EPV3936" s="97"/>
      <c r="EPW3936" s="97"/>
      <c r="EPX3936" s="97"/>
      <c r="EPY3936" s="97"/>
      <c r="EPZ3936" s="97"/>
      <c r="EQA3936" s="97"/>
      <c r="EQB3936" s="97"/>
      <c r="EQC3936" s="97"/>
      <c r="EQD3936" s="97"/>
      <c r="EQE3936" s="97"/>
      <c r="EQF3936" s="97"/>
      <c r="EQG3936" s="97"/>
      <c r="EQH3936" s="97"/>
      <c r="EQI3936" s="97"/>
      <c r="EQJ3936" s="97"/>
      <c r="EQK3936" s="97"/>
      <c r="EQL3936" s="97"/>
      <c r="EQM3936" s="97"/>
      <c r="EQN3936" s="97"/>
      <c r="EQO3936" s="97"/>
      <c r="EQP3936" s="97"/>
      <c r="EQQ3936" s="97"/>
      <c r="EQR3936" s="97"/>
      <c r="EQS3936" s="97"/>
      <c r="EQT3936" s="97"/>
      <c r="EQU3936" s="97"/>
      <c r="EQV3936" s="97"/>
      <c r="EQW3936" s="97"/>
      <c r="EQX3936" s="97"/>
      <c r="EQY3936" s="97"/>
      <c r="EQZ3936" s="97"/>
      <c r="ERA3936" s="97"/>
      <c r="ERB3936" s="97"/>
      <c r="ERC3936" s="97"/>
      <c r="ERD3936" s="97"/>
      <c r="ERE3936" s="97"/>
      <c r="ERF3936" s="97"/>
      <c r="ERG3936" s="97"/>
      <c r="ERH3936" s="97"/>
      <c r="ERI3936" s="97"/>
      <c r="ERJ3936" s="97"/>
      <c r="ERK3936" s="97"/>
      <c r="ERL3936" s="97"/>
      <c r="ERM3936" s="97"/>
      <c r="ERN3936" s="97"/>
      <c r="ERO3936" s="97"/>
      <c r="ERP3936" s="97"/>
      <c r="ERQ3936" s="97"/>
      <c r="ERR3936" s="97"/>
      <c r="ERS3936" s="97"/>
      <c r="ERT3936" s="97"/>
      <c r="ERU3936" s="97"/>
      <c r="ERV3936" s="97"/>
      <c r="ERW3936" s="97"/>
      <c r="ERX3936" s="97"/>
      <c r="ERY3936" s="97"/>
      <c r="ERZ3936" s="97"/>
      <c r="ESA3936" s="97"/>
      <c r="ESB3936" s="97"/>
      <c r="ESC3936" s="97"/>
      <c r="ESD3936" s="97"/>
      <c r="ESE3936" s="97"/>
      <c r="ESF3936" s="97"/>
      <c r="ESG3936" s="97"/>
      <c r="ESH3936" s="97"/>
      <c r="ESI3936" s="97"/>
      <c r="ESJ3936" s="97"/>
      <c r="ESK3936" s="97"/>
      <c r="ESL3936" s="97"/>
      <c r="ESM3936" s="97"/>
      <c r="ESN3936" s="97"/>
      <c r="ESO3936" s="97"/>
      <c r="ESP3936" s="97"/>
      <c r="ESQ3936" s="97"/>
      <c r="ESR3936" s="97"/>
      <c r="ESS3936" s="97"/>
      <c r="EST3936" s="97"/>
      <c r="ESU3936" s="97"/>
      <c r="ESV3936" s="97"/>
      <c r="ESW3936" s="97"/>
      <c r="ESX3936" s="97"/>
      <c r="ESY3936" s="97"/>
      <c r="ESZ3936" s="97"/>
      <c r="ETA3936" s="97"/>
      <c r="ETB3936" s="97"/>
      <c r="ETC3936" s="97"/>
      <c r="ETD3936" s="97"/>
      <c r="ETE3936" s="97"/>
      <c r="ETF3936" s="97"/>
      <c r="ETG3936" s="97"/>
      <c r="ETH3936" s="97"/>
      <c r="ETI3936" s="97"/>
      <c r="ETJ3936" s="97"/>
      <c r="ETK3936" s="97"/>
      <c r="ETL3936" s="97"/>
      <c r="ETM3936" s="97"/>
      <c r="ETN3936" s="97"/>
      <c r="ETO3936" s="97"/>
      <c r="ETP3936" s="97"/>
      <c r="ETQ3936" s="97"/>
      <c r="ETR3936" s="97"/>
      <c r="ETS3936" s="97"/>
      <c r="ETT3936" s="97"/>
      <c r="ETU3936" s="97"/>
      <c r="ETV3936" s="97"/>
      <c r="ETW3936" s="97"/>
      <c r="ETX3936" s="97"/>
      <c r="ETY3936" s="97"/>
      <c r="ETZ3936" s="97"/>
      <c r="EUA3936" s="97"/>
      <c r="EUB3936" s="97"/>
      <c r="EUC3936" s="97"/>
      <c r="EUD3936" s="97"/>
      <c r="EUE3936" s="97"/>
      <c r="EUF3936" s="97"/>
      <c r="EUG3936" s="97"/>
      <c r="EUH3936" s="97"/>
      <c r="EUI3936" s="97"/>
      <c r="EUJ3936" s="97"/>
      <c r="EUK3936" s="97"/>
      <c r="EUL3936" s="97"/>
      <c r="EUM3936" s="97"/>
      <c r="EUN3936" s="97"/>
      <c r="EUO3936" s="97"/>
      <c r="EUP3936" s="97"/>
      <c r="EUQ3936" s="97"/>
      <c r="EUR3936" s="97"/>
      <c r="EUS3936" s="97"/>
      <c r="EUT3936" s="97"/>
      <c r="EUU3936" s="97"/>
      <c r="EUV3936" s="97"/>
      <c r="EUW3936" s="97"/>
      <c r="EUX3936" s="97"/>
      <c r="EUY3936" s="97"/>
      <c r="EUZ3936" s="97"/>
      <c r="EVA3936" s="97"/>
      <c r="EVB3936" s="97"/>
      <c r="EVC3936" s="97"/>
      <c r="EVD3936" s="97"/>
      <c r="EVE3936" s="97"/>
      <c r="EVF3936" s="97"/>
      <c r="EVG3936" s="97"/>
      <c r="EVH3936" s="97"/>
      <c r="EVI3936" s="97"/>
      <c r="EVJ3936" s="97"/>
      <c r="EVK3936" s="97"/>
      <c r="EVL3936" s="97"/>
      <c r="EVM3936" s="97"/>
      <c r="EVN3936" s="97"/>
      <c r="EVO3936" s="97"/>
      <c r="EVP3936" s="97"/>
      <c r="EVQ3936" s="97"/>
      <c r="EVR3936" s="97"/>
      <c r="EVS3936" s="97"/>
      <c r="EVT3936" s="97"/>
      <c r="EVU3936" s="97"/>
      <c r="EVV3936" s="97"/>
      <c r="EVW3936" s="97"/>
      <c r="EVX3936" s="97"/>
      <c r="EVY3936" s="97"/>
      <c r="EVZ3936" s="97"/>
      <c r="EWA3936" s="97"/>
      <c r="EWB3936" s="97"/>
      <c r="EWC3936" s="97"/>
      <c r="EWD3936" s="97"/>
      <c r="EWE3936" s="97"/>
      <c r="EWF3936" s="97"/>
      <c r="EWG3936" s="97"/>
      <c r="EWH3936" s="97"/>
      <c r="EWI3936" s="97"/>
      <c r="EWJ3936" s="97"/>
      <c r="EWK3936" s="97"/>
      <c r="EWL3936" s="97"/>
      <c r="EWM3936" s="97"/>
      <c r="EWN3936" s="97"/>
      <c r="EWO3936" s="97"/>
      <c r="EWP3936" s="97"/>
      <c r="EWQ3936" s="97"/>
      <c r="EWR3936" s="97"/>
      <c r="EWS3936" s="97"/>
      <c r="EWT3936" s="97"/>
      <c r="EWU3936" s="97"/>
      <c r="EWV3936" s="97"/>
      <c r="EWW3936" s="97"/>
      <c r="EWX3936" s="97"/>
      <c r="EWY3936" s="97"/>
      <c r="EWZ3936" s="97"/>
      <c r="EXA3936" s="97"/>
      <c r="EXB3936" s="97"/>
      <c r="EXC3936" s="97"/>
      <c r="EXD3936" s="97"/>
      <c r="EXE3936" s="97"/>
      <c r="EXF3936" s="97"/>
      <c r="EXG3936" s="97"/>
      <c r="EXH3936" s="97"/>
      <c r="EXI3936" s="97"/>
      <c r="EXJ3936" s="97"/>
      <c r="EXK3936" s="97"/>
      <c r="EXL3936" s="97"/>
      <c r="EXM3936" s="97"/>
      <c r="EXN3936" s="97"/>
      <c r="EXO3936" s="97"/>
      <c r="EXP3936" s="97"/>
      <c r="EXQ3936" s="97"/>
      <c r="EXR3936" s="97"/>
      <c r="EXS3936" s="97"/>
      <c r="EXT3936" s="97"/>
      <c r="EXU3936" s="97"/>
      <c r="EXV3936" s="97"/>
      <c r="EXW3936" s="97"/>
      <c r="EXX3936" s="97"/>
      <c r="EXY3936" s="97"/>
      <c r="EXZ3936" s="97"/>
      <c r="EYA3936" s="97"/>
      <c r="EYB3936" s="97"/>
      <c r="EYC3936" s="97"/>
      <c r="EYD3936" s="97"/>
      <c r="EYE3936" s="97"/>
      <c r="EYF3936" s="97"/>
      <c r="EYG3936" s="97"/>
      <c r="EYH3936" s="97"/>
      <c r="EYI3936" s="97"/>
      <c r="EYJ3936" s="97"/>
      <c r="EYK3936" s="97"/>
      <c r="EYL3936" s="97"/>
      <c r="EYM3936" s="97"/>
      <c r="EYN3936" s="97"/>
      <c r="EYO3936" s="97"/>
      <c r="EYP3936" s="97"/>
      <c r="EYQ3936" s="97"/>
      <c r="EYR3936" s="97"/>
      <c r="EYS3936" s="97"/>
      <c r="EYT3936" s="97"/>
      <c r="EYU3936" s="97"/>
      <c r="EYV3936" s="97"/>
      <c r="EYW3936" s="97"/>
      <c r="EYX3936" s="97"/>
      <c r="EYY3936" s="97"/>
      <c r="EYZ3936" s="97"/>
      <c r="EZA3936" s="97"/>
      <c r="EZB3936" s="97"/>
      <c r="EZC3936" s="97"/>
      <c r="EZD3936" s="97"/>
      <c r="EZE3936" s="97"/>
      <c r="EZF3936" s="97"/>
      <c r="EZG3936" s="97"/>
      <c r="EZH3936" s="97"/>
      <c r="EZI3936" s="97"/>
      <c r="EZJ3936" s="97"/>
      <c r="EZK3936" s="97"/>
      <c r="EZL3936" s="97"/>
      <c r="EZM3936" s="97"/>
      <c r="EZN3936" s="97"/>
      <c r="EZO3936" s="97"/>
      <c r="EZP3936" s="97"/>
      <c r="EZQ3936" s="97"/>
      <c r="EZR3936" s="97"/>
      <c r="EZS3936" s="97"/>
      <c r="EZT3936" s="97"/>
      <c r="EZU3936" s="97"/>
      <c r="EZV3936" s="97"/>
      <c r="EZW3936" s="97"/>
      <c r="EZX3936" s="97"/>
      <c r="EZY3936" s="97"/>
      <c r="EZZ3936" s="97"/>
      <c r="FAA3936" s="97"/>
      <c r="FAB3936" s="97"/>
      <c r="FAC3936" s="97"/>
      <c r="FAD3936" s="97"/>
      <c r="FAE3936" s="97"/>
      <c r="FAF3936" s="97"/>
      <c r="FAG3936" s="97"/>
      <c r="FAH3936" s="97"/>
      <c r="FAI3936" s="97"/>
      <c r="FAJ3936" s="97"/>
      <c r="FAK3936" s="97"/>
      <c r="FAL3936" s="97"/>
      <c r="FAM3936" s="97"/>
      <c r="FAN3936" s="97"/>
      <c r="FAO3936" s="97"/>
      <c r="FAP3936" s="97"/>
      <c r="FAQ3936" s="97"/>
      <c r="FAR3936" s="97"/>
      <c r="FAS3936" s="97"/>
      <c r="FAT3936" s="97"/>
      <c r="FAU3936" s="97"/>
      <c r="FAV3936" s="97"/>
      <c r="FAW3936" s="97"/>
      <c r="FAX3936" s="97"/>
      <c r="FAY3936" s="97"/>
      <c r="FAZ3936" s="97"/>
      <c r="FBA3936" s="97"/>
      <c r="FBB3936" s="97"/>
      <c r="FBC3936" s="97"/>
      <c r="FBD3936" s="97"/>
      <c r="FBE3936" s="97"/>
      <c r="FBF3936" s="97"/>
      <c r="FBG3936" s="97"/>
      <c r="FBH3936" s="97"/>
      <c r="FBI3936" s="97"/>
      <c r="FBJ3936" s="97"/>
      <c r="FBK3936" s="97"/>
      <c r="FBL3936" s="97"/>
      <c r="FBM3936" s="97"/>
      <c r="FBN3936" s="97"/>
      <c r="FBO3936" s="97"/>
      <c r="FBP3936" s="97"/>
      <c r="FBQ3936" s="97"/>
      <c r="FBR3936" s="97"/>
      <c r="FBS3936" s="97"/>
      <c r="FBT3936" s="97"/>
      <c r="FBU3936" s="97"/>
      <c r="FBV3936" s="97"/>
      <c r="FBW3936" s="97"/>
      <c r="FBX3936" s="97"/>
      <c r="FBY3936" s="97"/>
      <c r="FBZ3936" s="97"/>
      <c r="FCA3936" s="97"/>
      <c r="FCB3936" s="97"/>
      <c r="FCC3936" s="97"/>
      <c r="FCD3936" s="97"/>
      <c r="FCE3936" s="97"/>
      <c r="FCF3936" s="97"/>
      <c r="FCG3936" s="97"/>
      <c r="FCH3936" s="97"/>
      <c r="FCI3936" s="97"/>
      <c r="FCJ3936" s="97"/>
      <c r="FCK3936" s="97"/>
      <c r="FCL3936" s="97"/>
      <c r="FCM3936" s="97"/>
      <c r="FCN3936" s="97"/>
      <c r="FCO3936" s="97"/>
      <c r="FCP3936" s="97"/>
      <c r="FCQ3936" s="97"/>
      <c r="FCR3936" s="97"/>
      <c r="FCS3936" s="97"/>
      <c r="FCT3936" s="97"/>
      <c r="FCU3936" s="97"/>
      <c r="FCV3936" s="97"/>
      <c r="FCW3936" s="97"/>
      <c r="FCX3936" s="97"/>
      <c r="FCY3936" s="97"/>
      <c r="FCZ3936" s="97"/>
      <c r="FDA3936" s="97"/>
      <c r="FDB3936" s="97"/>
      <c r="FDC3936" s="97"/>
      <c r="FDD3936" s="97"/>
      <c r="FDE3936" s="97"/>
      <c r="FDF3936" s="97"/>
      <c r="FDG3936" s="97"/>
      <c r="FDH3936" s="97"/>
      <c r="FDI3936" s="97"/>
      <c r="FDJ3936" s="97"/>
      <c r="FDK3936" s="97"/>
      <c r="FDL3936" s="97"/>
      <c r="FDM3936" s="97"/>
      <c r="FDN3936" s="97"/>
      <c r="FDO3936" s="97"/>
      <c r="FDP3936" s="97"/>
      <c r="FDQ3936" s="97"/>
      <c r="FDR3936" s="97"/>
      <c r="FDS3936" s="97"/>
      <c r="FDT3936" s="97"/>
      <c r="FDU3936" s="97"/>
      <c r="FDV3936" s="97"/>
      <c r="FDW3936" s="97"/>
      <c r="FDX3936" s="97"/>
      <c r="FDY3936" s="97"/>
      <c r="FDZ3936" s="97"/>
      <c r="FEA3936" s="97"/>
      <c r="FEB3936" s="97"/>
      <c r="FEC3936" s="97"/>
      <c r="FED3936" s="97"/>
      <c r="FEE3936" s="97"/>
      <c r="FEF3936" s="97"/>
      <c r="FEG3936" s="97"/>
      <c r="FEH3936" s="97"/>
      <c r="FEI3936" s="97"/>
      <c r="FEJ3936" s="97"/>
      <c r="FEK3936" s="97"/>
      <c r="FEL3936" s="97"/>
      <c r="FEM3936" s="97"/>
      <c r="FEN3936" s="97"/>
      <c r="FEO3936" s="97"/>
      <c r="FEP3936" s="97"/>
      <c r="FEQ3936" s="97"/>
      <c r="FER3936" s="97"/>
      <c r="FES3936" s="97"/>
      <c r="FET3936" s="97"/>
      <c r="FEU3936" s="97"/>
      <c r="FEV3936" s="97"/>
      <c r="FEW3936" s="97"/>
      <c r="FEX3936" s="97"/>
      <c r="FEY3936" s="97"/>
      <c r="FEZ3936" s="97"/>
      <c r="FFA3936" s="97"/>
      <c r="FFB3936" s="97"/>
      <c r="FFC3936" s="97"/>
      <c r="FFD3936" s="97"/>
      <c r="FFE3936" s="97"/>
      <c r="FFF3936" s="97"/>
      <c r="FFG3936" s="97"/>
      <c r="FFH3936" s="97"/>
      <c r="FFI3936" s="97"/>
      <c r="FFJ3936" s="97"/>
      <c r="FFK3936" s="97"/>
      <c r="FFL3936" s="97"/>
      <c r="FFM3936" s="97"/>
      <c r="FFN3936" s="97"/>
      <c r="FFO3936" s="97"/>
      <c r="FFP3936" s="97"/>
      <c r="FFQ3936" s="97"/>
      <c r="FFR3936" s="97"/>
      <c r="FFS3936" s="97"/>
      <c r="FFT3936" s="97"/>
      <c r="FFU3936" s="97"/>
      <c r="FFV3936" s="97"/>
      <c r="FFW3936" s="97"/>
      <c r="FFX3936" s="97"/>
      <c r="FFY3936" s="97"/>
      <c r="FFZ3936" s="97"/>
      <c r="FGA3936" s="97"/>
      <c r="FGB3936" s="97"/>
      <c r="FGC3936" s="97"/>
      <c r="FGD3936" s="97"/>
      <c r="FGE3936" s="97"/>
      <c r="FGF3936" s="97"/>
      <c r="FGG3936" s="97"/>
      <c r="FGH3936" s="97"/>
      <c r="FGI3936" s="97"/>
      <c r="FGJ3936" s="97"/>
      <c r="FGK3936" s="97"/>
      <c r="FGL3936" s="97"/>
      <c r="FGM3936" s="97"/>
      <c r="FGN3936" s="97"/>
      <c r="FGO3936" s="97"/>
      <c r="FGP3936" s="97"/>
      <c r="FGQ3936" s="97"/>
      <c r="FGR3936" s="97"/>
      <c r="FGS3936" s="97"/>
      <c r="FGT3936" s="97"/>
      <c r="FGU3936" s="97"/>
      <c r="FGV3936" s="97"/>
      <c r="FGW3936" s="97"/>
      <c r="FGX3936" s="97"/>
      <c r="FGY3936" s="97"/>
      <c r="FGZ3936" s="97"/>
      <c r="FHA3936" s="97"/>
      <c r="FHB3936" s="97"/>
      <c r="FHC3936" s="97"/>
      <c r="FHD3936" s="97"/>
      <c r="FHE3936" s="97"/>
      <c r="FHF3936" s="97"/>
      <c r="FHG3936" s="97"/>
      <c r="FHH3936" s="97"/>
      <c r="FHI3936" s="97"/>
      <c r="FHJ3936" s="97"/>
      <c r="FHK3936" s="97"/>
      <c r="FHL3936" s="97"/>
      <c r="FHM3936" s="97"/>
      <c r="FHN3936" s="97"/>
      <c r="FHO3936" s="97"/>
      <c r="FHP3936" s="97"/>
      <c r="FHQ3936" s="97"/>
      <c r="FHR3936" s="97"/>
      <c r="FHS3936" s="97"/>
      <c r="FHT3936" s="97"/>
      <c r="FHU3936" s="97"/>
      <c r="FHV3936" s="97"/>
      <c r="FHW3936" s="97"/>
      <c r="FHX3936" s="97"/>
      <c r="FHY3936" s="97"/>
      <c r="FHZ3936" s="97"/>
      <c r="FIA3936" s="97"/>
      <c r="FIB3936" s="97"/>
      <c r="FIC3936" s="97"/>
      <c r="FID3936" s="97"/>
      <c r="FIE3936" s="97"/>
      <c r="FIF3936" s="97"/>
      <c r="FIG3936" s="97"/>
      <c r="FIH3936" s="97"/>
      <c r="FII3936" s="97"/>
      <c r="FIJ3936" s="97"/>
      <c r="FIK3936" s="97"/>
      <c r="FIL3936" s="97"/>
      <c r="FIM3936" s="97"/>
      <c r="FIN3936" s="97"/>
      <c r="FIO3936" s="97"/>
      <c r="FIP3936" s="97"/>
      <c r="FIQ3936" s="97"/>
      <c r="FIR3936" s="97"/>
      <c r="FIS3936" s="97"/>
      <c r="FIT3936" s="97"/>
      <c r="FIU3936" s="97"/>
      <c r="FIV3936" s="97"/>
      <c r="FIW3936" s="97"/>
      <c r="FIX3936" s="97"/>
      <c r="FIY3936" s="97"/>
      <c r="FIZ3936" s="97"/>
      <c r="FJA3936" s="97"/>
      <c r="FJB3936" s="97"/>
      <c r="FJC3936" s="97"/>
      <c r="FJD3936" s="97"/>
      <c r="FJE3936" s="97"/>
      <c r="FJF3936" s="97"/>
      <c r="FJG3936" s="97"/>
      <c r="FJH3936" s="97"/>
      <c r="FJI3936" s="97"/>
      <c r="FJJ3936" s="97"/>
      <c r="FJK3936" s="97"/>
      <c r="FJL3936" s="97"/>
      <c r="FJM3936" s="97"/>
      <c r="FJN3936" s="97"/>
      <c r="FJO3936" s="97"/>
      <c r="FJP3936" s="97"/>
      <c r="FJQ3936" s="97"/>
      <c r="FJR3936" s="97"/>
      <c r="FJS3936" s="97"/>
      <c r="FJT3936" s="97"/>
      <c r="FJU3936" s="97"/>
      <c r="FJV3936" s="97"/>
      <c r="FJW3936" s="97"/>
      <c r="FJX3936" s="97"/>
      <c r="FJY3936" s="97"/>
      <c r="FJZ3936" s="97"/>
      <c r="FKA3936" s="97"/>
      <c r="FKB3936" s="97"/>
      <c r="FKC3936" s="97"/>
      <c r="FKD3936" s="97"/>
      <c r="FKE3936" s="97"/>
      <c r="FKF3936" s="97"/>
      <c r="FKG3936" s="97"/>
      <c r="FKH3936" s="97"/>
      <c r="FKI3936" s="97"/>
      <c r="FKJ3936" s="97"/>
      <c r="FKK3936" s="97"/>
      <c r="FKL3936" s="97"/>
      <c r="FKM3936" s="97"/>
      <c r="FKN3936" s="97"/>
      <c r="FKO3936" s="97"/>
      <c r="FKP3936" s="97"/>
      <c r="FKQ3936" s="97"/>
      <c r="FKR3936" s="97"/>
      <c r="FKS3936" s="97"/>
      <c r="FKT3936" s="97"/>
      <c r="FKU3936" s="97"/>
      <c r="FKV3936" s="97"/>
      <c r="FKW3936" s="97"/>
      <c r="FKX3936" s="97"/>
      <c r="FKY3936" s="97"/>
      <c r="FKZ3936" s="97"/>
      <c r="FLA3936" s="97"/>
      <c r="FLB3936" s="97"/>
      <c r="FLC3936" s="97"/>
      <c r="FLD3936" s="97"/>
      <c r="FLE3936" s="97"/>
      <c r="FLF3936" s="97"/>
      <c r="FLG3936" s="97"/>
      <c r="FLH3936" s="97"/>
      <c r="FLI3936" s="97"/>
      <c r="FLJ3936" s="97"/>
      <c r="FLK3936" s="97"/>
      <c r="FLL3936" s="97"/>
      <c r="FLM3936" s="97"/>
      <c r="FLN3936" s="97"/>
      <c r="FLO3936" s="97"/>
      <c r="FLP3936" s="97"/>
      <c r="FLQ3936" s="97"/>
      <c r="FLR3936" s="97"/>
      <c r="FLS3936" s="97"/>
      <c r="FLT3936" s="97"/>
      <c r="FLU3936" s="97"/>
      <c r="FLV3936" s="97"/>
      <c r="FLW3936" s="97"/>
      <c r="FLX3936" s="97"/>
      <c r="FLY3936" s="97"/>
      <c r="FLZ3936" s="97"/>
      <c r="FMA3936" s="97"/>
      <c r="FMB3936" s="97"/>
      <c r="FMC3936" s="97"/>
      <c r="FMD3936" s="97"/>
      <c r="FME3936" s="97"/>
      <c r="FMF3936" s="97"/>
      <c r="FMG3936" s="97"/>
      <c r="FMH3936" s="97"/>
      <c r="FMI3936" s="97"/>
      <c r="FMJ3936" s="97"/>
      <c r="FMK3936" s="97"/>
      <c r="FML3936" s="97"/>
      <c r="FMM3936" s="97"/>
      <c r="FMN3936" s="97"/>
      <c r="FMO3936" s="97"/>
      <c r="FMP3936" s="97"/>
      <c r="FMQ3936" s="97"/>
      <c r="FMR3936" s="97"/>
      <c r="FMS3936" s="97"/>
      <c r="FMT3936" s="97"/>
      <c r="FMU3936" s="97"/>
      <c r="FMV3936" s="97"/>
      <c r="FMW3936" s="97"/>
      <c r="FMX3936" s="97"/>
      <c r="FMY3936" s="97"/>
      <c r="FMZ3936" s="97"/>
      <c r="FNA3936" s="97"/>
      <c r="FNB3936" s="97"/>
      <c r="FNC3936" s="97"/>
      <c r="FND3936" s="97"/>
      <c r="FNE3936" s="97"/>
      <c r="FNF3936" s="97"/>
      <c r="FNG3936" s="97"/>
      <c r="FNH3936" s="97"/>
      <c r="FNI3936" s="97"/>
      <c r="FNJ3936" s="97"/>
      <c r="FNK3936" s="97"/>
      <c r="FNL3936" s="97"/>
      <c r="FNM3936" s="97"/>
      <c r="FNN3936" s="97"/>
      <c r="FNO3936" s="97"/>
      <c r="FNP3936" s="97"/>
      <c r="FNQ3936" s="97"/>
      <c r="FNR3936" s="97"/>
      <c r="FNS3936" s="97"/>
      <c r="FNT3936" s="97"/>
      <c r="FNU3936" s="97"/>
      <c r="FNV3936" s="97"/>
      <c r="FNW3936" s="97"/>
      <c r="FNX3936" s="97"/>
      <c r="FNY3936" s="97"/>
      <c r="FNZ3936" s="97"/>
      <c r="FOA3936" s="97"/>
      <c r="FOB3936" s="97"/>
      <c r="FOC3936" s="97"/>
      <c r="FOD3936" s="97"/>
      <c r="FOE3936" s="97"/>
      <c r="FOF3936" s="97"/>
      <c r="FOG3936" s="97"/>
      <c r="FOH3936" s="97"/>
      <c r="FOI3936" s="97"/>
      <c r="FOJ3936" s="97"/>
      <c r="FOK3936" s="97"/>
      <c r="FOL3936" s="97"/>
      <c r="FOM3936" s="97"/>
      <c r="FON3936" s="97"/>
      <c r="FOO3936" s="97"/>
      <c r="FOP3936" s="97"/>
      <c r="FOQ3936" s="97"/>
      <c r="FOR3936" s="97"/>
      <c r="FOS3936" s="97"/>
      <c r="FOT3936" s="97"/>
      <c r="FOU3936" s="97"/>
      <c r="FOV3936" s="97"/>
      <c r="FOW3936" s="97"/>
      <c r="FOX3936" s="97"/>
      <c r="FOY3936" s="97"/>
      <c r="FOZ3936" s="97"/>
      <c r="FPA3936" s="97"/>
      <c r="FPB3936" s="97"/>
      <c r="FPC3936" s="97"/>
      <c r="FPD3936" s="97"/>
      <c r="FPE3936" s="97"/>
      <c r="FPF3936" s="97"/>
      <c r="FPG3936" s="97"/>
      <c r="FPH3936" s="97"/>
      <c r="FPI3936" s="97"/>
      <c r="FPJ3936" s="97"/>
      <c r="FPK3936" s="97"/>
      <c r="FPL3936" s="97"/>
      <c r="FPM3936" s="97"/>
      <c r="FPN3936" s="97"/>
      <c r="FPO3936" s="97"/>
      <c r="FPP3936" s="97"/>
      <c r="FPQ3936" s="97"/>
      <c r="FPR3936" s="97"/>
      <c r="FPS3936" s="97"/>
      <c r="FPT3936" s="97"/>
      <c r="FPU3936" s="97"/>
      <c r="FPV3936" s="97"/>
      <c r="FPW3936" s="97"/>
      <c r="FPX3936" s="97"/>
      <c r="FPY3936" s="97"/>
      <c r="FPZ3936" s="97"/>
      <c r="FQA3936" s="97"/>
      <c r="FQB3936" s="97"/>
      <c r="FQC3936" s="97"/>
      <c r="FQD3936" s="97"/>
      <c r="FQE3936" s="97"/>
      <c r="FQF3936" s="97"/>
      <c r="FQG3936" s="97"/>
      <c r="FQH3936" s="97"/>
      <c r="FQI3936" s="97"/>
      <c r="FQJ3936" s="97"/>
      <c r="FQK3936" s="97"/>
      <c r="FQL3936" s="97"/>
      <c r="FQM3936" s="97"/>
      <c r="FQN3936" s="97"/>
      <c r="FQO3936" s="97"/>
      <c r="FQP3936" s="97"/>
      <c r="FQQ3936" s="97"/>
      <c r="FQR3936" s="97"/>
      <c r="FQS3936" s="97"/>
      <c r="FQT3936" s="97"/>
      <c r="FQU3936" s="97"/>
      <c r="FQV3936" s="97"/>
      <c r="FQW3936" s="97"/>
      <c r="FQX3936" s="97"/>
      <c r="FQY3936" s="97"/>
      <c r="FQZ3936" s="97"/>
      <c r="FRA3936" s="97"/>
      <c r="FRB3936" s="97"/>
      <c r="FRC3936" s="97"/>
      <c r="FRD3936" s="97"/>
      <c r="FRE3936" s="97"/>
      <c r="FRF3936" s="97"/>
      <c r="FRG3936" s="97"/>
      <c r="FRH3936" s="97"/>
      <c r="FRI3936" s="97"/>
      <c r="FRJ3936" s="97"/>
      <c r="FRK3936" s="97"/>
      <c r="FRL3936" s="97"/>
      <c r="FRM3936" s="97"/>
      <c r="FRN3936" s="97"/>
      <c r="FRO3936" s="97"/>
      <c r="FRP3936" s="97"/>
      <c r="FRQ3936" s="97"/>
      <c r="FRR3936" s="97"/>
      <c r="FRS3936" s="97"/>
      <c r="FRT3936" s="97"/>
      <c r="FRU3936" s="97"/>
      <c r="FRV3936" s="97"/>
      <c r="FRW3936" s="97"/>
      <c r="FRX3936" s="97"/>
      <c r="FRY3936" s="97"/>
      <c r="FRZ3936" s="97"/>
      <c r="FSA3936" s="97"/>
      <c r="FSB3936" s="97"/>
      <c r="FSC3936" s="97"/>
      <c r="FSD3936" s="97"/>
      <c r="FSE3936" s="97"/>
      <c r="FSF3936" s="97"/>
      <c r="FSG3936" s="97"/>
      <c r="FSH3936" s="97"/>
      <c r="FSI3936" s="97"/>
      <c r="FSJ3936" s="97"/>
      <c r="FSK3936" s="97"/>
      <c r="FSL3936" s="97"/>
      <c r="FSM3936" s="97"/>
      <c r="FSN3936" s="97"/>
      <c r="FSO3936" s="97"/>
      <c r="FSP3936" s="97"/>
      <c r="FSQ3936" s="97"/>
      <c r="FSR3936" s="97"/>
      <c r="FSS3936" s="97"/>
      <c r="FST3936" s="97"/>
      <c r="FSU3936" s="97"/>
      <c r="FSV3936" s="97"/>
      <c r="FSW3936" s="97"/>
      <c r="FSX3936" s="97"/>
      <c r="FSY3936" s="97"/>
      <c r="FSZ3936" s="97"/>
      <c r="FTA3936" s="97"/>
      <c r="FTB3936" s="97"/>
      <c r="FTC3936" s="97"/>
      <c r="FTD3936" s="97"/>
      <c r="FTE3936" s="97"/>
      <c r="FTF3936" s="97"/>
      <c r="FTG3936" s="97"/>
      <c r="FTH3936" s="97"/>
      <c r="FTI3936" s="97"/>
      <c r="FTJ3936" s="97"/>
      <c r="FTK3936" s="97"/>
      <c r="FTL3936" s="97"/>
      <c r="FTM3936" s="97"/>
      <c r="FTN3936" s="97"/>
      <c r="FTO3936" s="97"/>
      <c r="FTP3936" s="97"/>
      <c r="FTQ3936" s="97"/>
      <c r="FTR3936" s="97"/>
      <c r="FTS3936" s="97"/>
      <c r="FTT3936" s="97"/>
      <c r="FTU3936" s="97"/>
      <c r="FTV3936" s="97"/>
      <c r="FTW3936" s="97"/>
      <c r="FTX3936" s="97"/>
      <c r="FTY3936" s="97"/>
      <c r="FTZ3936" s="97"/>
      <c r="FUA3936" s="97"/>
      <c r="FUB3936" s="97"/>
      <c r="FUC3936" s="97"/>
      <c r="FUD3936" s="97"/>
      <c r="FUE3936" s="97"/>
      <c r="FUF3936" s="97"/>
      <c r="FUG3936" s="97"/>
      <c r="FUH3936" s="97"/>
      <c r="FUI3936" s="97"/>
      <c r="FUJ3936" s="97"/>
      <c r="FUK3936" s="97"/>
      <c r="FUL3936" s="97"/>
      <c r="FUM3936" s="97"/>
      <c r="FUN3936" s="97"/>
      <c r="FUO3936" s="97"/>
      <c r="FUP3936" s="97"/>
      <c r="FUQ3936" s="97"/>
      <c r="FUR3936" s="97"/>
      <c r="FUS3936" s="97"/>
      <c r="FUT3936" s="97"/>
      <c r="FUU3936" s="97"/>
      <c r="FUV3936" s="97"/>
      <c r="FUW3936" s="97"/>
      <c r="FUX3936" s="97"/>
      <c r="FUY3936" s="97"/>
      <c r="FUZ3936" s="97"/>
      <c r="FVA3936" s="97"/>
      <c r="FVB3936" s="97"/>
      <c r="FVC3936" s="97"/>
      <c r="FVD3936" s="97"/>
      <c r="FVE3936" s="97"/>
      <c r="FVF3936" s="97"/>
      <c r="FVG3936" s="97"/>
      <c r="FVH3936" s="97"/>
      <c r="FVI3936" s="97"/>
      <c r="FVJ3936" s="97"/>
      <c r="FVK3936" s="97"/>
      <c r="FVL3936" s="97"/>
      <c r="FVM3936" s="97"/>
      <c r="FVN3936" s="97"/>
      <c r="FVO3936" s="97"/>
      <c r="FVP3936" s="97"/>
      <c r="FVQ3936" s="97"/>
      <c r="FVR3936" s="97"/>
      <c r="FVS3936" s="97"/>
      <c r="FVT3936" s="97"/>
      <c r="FVU3936" s="97"/>
      <c r="FVV3936" s="97"/>
      <c r="FVW3936" s="97"/>
      <c r="FVX3936" s="97"/>
      <c r="FVY3936" s="97"/>
      <c r="FVZ3936" s="97"/>
      <c r="FWA3936" s="97"/>
      <c r="FWB3936" s="97"/>
      <c r="FWC3936" s="97"/>
      <c r="FWD3936" s="97"/>
      <c r="FWE3936" s="97"/>
      <c r="FWF3936" s="97"/>
      <c r="FWG3936" s="97"/>
      <c r="FWH3936" s="97"/>
      <c r="FWI3936" s="97"/>
      <c r="FWJ3936" s="97"/>
      <c r="FWK3936" s="97"/>
      <c r="FWL3936" s="97"/>
      <c r="FWM3936" s="97"/>
      <c r="FWN3936" s="97"/>
      <c r="FWO3936" s="97"/>
      <c r="FWP3936" s="97"/>
      <c r="FWQ3936" s="97"/>
      <c r="FWR3936" s="97"/>
      <c r="FWS3936" s="97"/>
      <c r="FWT3936" s="97"/>
      <c r="FWU3936" s="97"/>
      <c r="FWV3936" s="97"/>
      <c r="FWW3936" s="97"/>
      <c r="FWX3936" s="97"/>
      <c r="FWY3936" s="97"/>
      <c r="FWZ3936" s="97"/>
      <c r="FXA3936" s="97"/>
      <c r="FXB3936" s="97"/>
      <c r="FXC3936" s="97"/>
      <c r="FXD3936" s="97"/>
      <c r="FXE3936" s="97"/>
      <c r="FXF3936" s="97"/>
      <c r="FXG3936" s="97"/>
      <c r="FXH3936" s="97"/>
      <c r="FXI3936" s="97"/>
      <c r="FXJ3936" s="97"/>
      <c r="FXK3936" s="97"/>
      <c r="FXL3936" s="97"/>
      <c r="FXM3936" s="97"/>
      <c r="FXN3936" s="97"/>
      <c r="FXO3936" s="97"/>
      <c r="FXP3936" s="97"/>
      <c r="FXQ3936" s="97"/>
      <c r="FXR3936" s="97"/>
      <c r="FXS3936" s="97"/>
      <c r="FXT3936" s="97"/>
      <c r="FXU3936" s="97"/>
      <c r="FXV3936" s="97"/>
      <c r="FXW3936" s="97"/>
      <c r="FXX3936" s="97"/>
      <c r="FXY3936" s="97"/>
      <c r="FXZ3936" s="97"/>
      <c r="FYA3936" s="97"/>
      <c r="FYB3936" s="97"/>
      <c r="FYC3936" s="97"/>
      <c r="FYD3936" s="97"/>
      <c r="FYE3936" s="97"/>
      <c r="FYF3936" s="97"/>
      <c r="FYG3936" s="97"/>
      <c r="FYH3936" s="97"/>
      <c r="FYI3936" s="97"/>
      <c r="FYJ3936" s="97"/>
      <c r="FYK3936" s="97"/>
      <c r="FYL3936" s="97"/>
      <c r="FYM3936" s="97"/>
      <c r="FYN3936" s="97"/>
      <c r="FYO3936" s="97"/>
      <c r="FYP3936" s="97"/>
      <c r="FYQ3936" s="97"/>
      <c r="FYR3936" s="97"/>
      <c r="FYS3936" s="97"/>
      <c r="FYT3936" s="97"/>
      <c r="FYU3936" s="97"/>
      <c r="FYV3936" s="97"/>
      <c r="FYW3936" s="97"/>
      <c r="FYX3936" s="97"/>
      <c r="FYY3936" s="97"/>
      <c r="FYZ3936" s="97"/>
      <c r="FZA3936" s="97"/>
      <c r="FZB3936" s="97"/>
      <c r="FZC3936" s="97"/>
      <c r="FZD3936" s="97"/>
      <c r="FZE3936" s="97"/>
      <c r="FZF3936" s="97"/>
      <c r="FZG3936" s="97"/>
      <c r="FZH3936" s="97"/>
      <c r="FZI3936" s="97"/>
      <c r="FZJ3936" s="97"/>
      <c r="FZK3936" s="97"/>
      <c r="FZL3936" s="97"/>
      <c r="FZM3936" s="97"/>
      <c r="FZN3936" s="97"/>
      <c r="FZO3936" s="97"/>
      <c r="FZP3936" s="97"/>
      <c r="FZQ3936" s="97"/>
      <c r="FZR3936" s="97"/>
      <c r="FZS3936" s="97"/>
      <c r="FZT3936" s="97"/>
      <c r="FZU3936" s="97"/>
      <c r="FZV3936" s="97"/>
      <c r="FZW3936" s="97"/>
      <c r="FZX3936" s="97"/>
      <c r="FZY3936" s="97"/>
      <c r="FZZ3936" s="97"/>
      <c r="GAA3936" s="97"/>
      <c r="GAB3936" s="97"/>
      <c r="GAC3936" s="97"/>
      <c r="GAD3936" s="97"/>
      <c r="GAE3936" s="97"/>
      <c r="GAF3936" s="97"/>
      <c r="GAG3936" s="97"/>
      <c r="GAH3936" s="97"/>
      <c r="GAI3936" s="97"/>
      <c r="GAJ3936" s="97"/>
      <c r="GAK3936" s="97"/>
      <c r="GAL3936" s="97"/>
      <c r="GAM3936" s="97"/>
      <c r="GAN3936" s="97"/>
      <c r="GAO3936" s="97"/>
      <c r="GAP3936" s="97"/>
      <c r="GAQ3936" s="97"/>
      <c r="GAR3936" s="97"/>
      <c r="GAS3936" s="97"/>
      <c r="GAT3936" s="97"/>
      <c r="GAU3936" s="97"/>
      <c r="GAV3936" s="97"/>
      <c r="GAW3936" s="97"/>
      <c r="GAX3936" s="97"/>
      <c r="GAY3936" s="97"/>
      <c r="GAZ3936" s="97"/>
      <c r="GBA3936" s="97"/>
      <c r="GBB3936" s="97"/>
      <c r="GBC3936" s="97"/>
      <c r="GBD3936" s="97"/>
      <c r="GBE3936" s="97"/>
      <c r="GBF3936" s="97"/>
      <c r="GBG3936" s="97"/>
      <c r="GBH3936" s="97"/>
      <c r="GBI3936" s="97"/>
      <c r="GBJ3936" s="97"/>
      <c r="GBK3936" s="97"/>
      <c r="GBL3936" s="97"/>
      <c r="GBM3936" s="97"/>
      <c r="GBN3936" s="97"/>
      <c r="GBO3936" s="97"/>
      <c r="GBP3936" s="97"/>
      <c r="GBQ3936" s="97"/>
      <c r="GBR3936" s="97"/>
      <c r="GBS3936" s="97"/>
      <c r="GBT3936" s="97"/>
      <c r="GBU3936" s="97"/>
      <c r="GBV3936" s="97"/>
      <c r="GBW3936" s="97"/>
      <c r="GBX3936" s="97"/>
      <c r="GBY3936" s="97"/>
      <c r="GBZ3936" s="97"/>
      <c r="GCA3936" s="97"/>
      <c r="GCB3936" s="97"/>
      <c r="GCC3936" s="97"/>
      <c r="GCD3936" s="97"/>
      <c r="GCE3936" s="97"/>
      <c r="GCF3936" s="97"/>
      <c r="GCG3936" s="97"/>
      <c r="GCH3936" s="97"/>
      <c r="GCI3936" s="97"/>
      <c r="GCJ3936" s="97"/>
      <c r="GCK3936" s="97"/>
      <c r="GCL3936" s="97"/>
      <c r="GCM3936" s="97"/>
      <c r="GCN3936" s="97"/>
      <c r="GCO3936" s="97"/>
      <c r="GCP3936" s="97"/>
      <c r="GCQ3936" s="97"/>
      <c r="GCR3936" s="97"/>
      <c r="GCS3936" s="97"/>
      <c r="GCT3936" s="97"/>
      <c r="GCU3936" s="97"/>
      <c r="GCV3936" s="97"/>
      <c r="GCW3936" s="97"/>
      <c r="GCX3936" s="97"/>
      <c r="GCY3936" s="97"/>
      <c r="GCZ3936" s="97"/>
      <c r="GDA3936" s="97"/>
      <c r="GDB3936" s="97"/>
      <c r="GDC3936" s="97"/>
      <c r="GDD3936" s="97"/>
      <c r="GDE3936" s="97"/>
      <c r="GDF3936" s="97"/>
      <c r="GDG3936" s="97"/>
      <c r="GDH3936" s="97"/>
      <c r="GDI3936" s="97"/>
      <c r="GDJ3936" s="97"/>
      <c r="GDK3936" s="97"/>
      <c r="GDL3936" s="97"/>
      <c r="GDM3936" s="97"/>
      <c r="GDN3936" s="97"/>
      <c r="GDO3936" s="97"/>
      <c r="GDP3936" s="97"/>
      <c r="GDQ3936" s="97"/>
      <c r="GDR3936" s="97"/>
      <c r="GDS3936" s="97"/>
      <c r="GDT3936" s="97"/>
      <c r="GDU3936" s="97"/>
      <c r="GDV3936" s="97"/>
      <c r="GDW3936" s="97"/>
      <c r="GDX3936" s="97"/>
      <c r="GDY3936" s="97"/>
      <c r="GDZ3936" s="97"/>
      <c r="GEA3936" s="97"/>
      <c r="GEB3936" s="97"/>
      <c r="GEC3936" s="97"/>
      <c r="GED3936" s="97"/>
      <c r="GEE3936" s="97"/>
      <c r="GEF3936" s="97"/>
      <c r="GEG3936" s="97"/>
      <c r="GEH3936" s="97"/>
      <c r="GEI3936" s="97"/>
      <c r="GEJ3936" s="97"/>
      <c r="GEK3936" s="97"/>
      <c r="GEL3936" s="97"/>
      <c r="GEM3936" s="97"/>
      <c r="GEN3936" s="97"/>
      <c r="GEO3936" s="97"/>
      <c r="GEP3936" s="97"/>
      <c r="GEQ3936" s="97"/>
      <c r="GER3936" s="97"/>
      <c r="GES3936" s="97"/>
      <c r="GET3936" s="97"/>
      <c r="GEU3936" s="97"/>
      <c r="GEV3936" s="97"/>
      <c r="GEW3936" s="97"/>
      <c r="GEX3936" s="97"/>
      <c r="GEY3936" s="97"/>
      <c r="GEZ3936" s="97"/>
      <c r="GFA3936" s="97"/>
      <c r="GFB3936" s="97"/>
      <c r="GFC3936" s="97"/>
      <c r="GFD3936" s="97"/>
      <c r="GFE3936" s="97"/>
      <c r="GFF3936" s="97"/>
      <c r="GFG3936" s="97"/>
      <c r="GFH3936" s="97"/>
      <c r="GFI3936" s="97"/>
      <c r="GFJ3936" s="97"/>
      <c r="GFK3936" s="97"/>
      <c r="GFL3936" s="97"/>
      <c r="GFM3936" s="97"/>
      <c r="GFN3936" s="97"/>
      <c r="GFO3936" s="97"/>
      <c r="GFP3936" s="97"/>
      <c r="GFQ3936" s="97"/>
      <c r="GFR3936" s="97"/>
      <c r="GFS3936" s="97"/>
      <c r="GFT3936" s="97"/>
      <c r="GFU3936" s="97"/>
      <c r="GFV3936" s="97"/>
      <c r="GFW3936" s="97"/>
      <c r="GFX3936" s="97"/>
      <c r="GFY3936" s="97"/>
      <c r="GFZ3936" s="97"/>
      <c r="GGA3936" s="97"/>
      <c r="GGB3936" s="97"/>
      <c r="GGC3936" s="97"/>
      <c r="GGD3936" s="97"/>
      <c r="GGE3936" s="97"/>
      <c r="GGF3936" s="97"/>
      <c r="GGG3936" s="97"/>
      <c r="GGH3936" s="97"/>
      <c r="GGI3936" s="97"/>
      <c r="GGJ3936" s="97"/>
      <c r="GGK3936" s="97"/>
      <c r="GGL3936" s="97"/>
      <c r="GGM3936" s="97"/>
      <c r="GGN3936" s="97"/>
      <c r="GGO3936" s="97"/>
      <c r="GGP3936" s="97"/>
      <c r="GGQ3936" s="97"/>
      <c r="GGR3936" s="97"/>
      <c r="GGS3936" s="97"/>
      <c r="GGT3936" s="97"/>
      <c r="GGU3936" s="97"/>
      <c r="GGV3936" s="97"/>
      <c r="GGW3936" s="97"/>
      <c r="GGX3936" s="97"/>
      <c r="GGY3936" s="97"/>
      <c r="GGZ3936" s="97"/>
      <c r="GHA3936" s="97"/>
      <c r="GHB3936" s="97"/>
      <c r="GHC3936" s="97"/>
      <c r="GHD3936" s="97"/>
      <c r="GHE3936" s="97"/>
      <c r="GHF3936" s="97"/>
      <c r="GHG3936" s="97"/>
      <c r="GHH3936" s="97"/>
      <c r="GHI3936" s="97"/>
      <c r="GHJ3936" s="97"/>
      <c r="GHK3936" s="97"/>
      <c r="GHL3936" s="97"/>
      <c r="GHM3936" s="97"/>
      <c r="GHN3936" s="97"/>
      <c r="GHO3936" s="97"/>
      <c r="GHP3936" s="97"/>
      <c r="GHQ3936" s="97"/>
      <c r="GHR3936" s="97"/>
      <c r="GHS3936" s="97"/>
      <c r="GHT3936" s="97"/>
      <c r="GHU3936" s="97"/>
      <c r="GHV3936" s="97"/>
      <c r="GHW3936" s="97"/>
      <c r="GHX3936" s="97"/>
      <c r="GHY3936" s="97"/>
      <c r="GHZ3936" s="97"/>
      <c r="GIA3936" s="97"/>
      <c r="GIB3936" s="97"/>
      <c r="GIC3936" s="97"/>
      <c r="GID3936" s="97"/>
      <c r="GIE3936" s="97"/>
      <c r="GIF3936" s="97"/>
      <c r="GIG3936" s="97"/>
      <c r="GIH3936" s="97"/>
      <c r="GII3936" s="97"/>
      <c r="GIJ3936" s="97"/>
      <c r="GIK3936" s="97"/>
      <c r="GIL3936" s="97"/>
      <c r="GIM3936" s="97"/>
      <c r="GIN3936" s="97"/>
      <c r="GIO3936" s="97"/>
      <c r="GIP3936" s="97"/>
      <c r="GIQ3936" s="97"/>
      <c r="GIR3936" s="97"/>
      <c r="GIS3936" s="97"/>
      <c r="GIT3936" s="97"/>
      <c r="GIU3936" s="97"/>
      <c r="GIV3936" s="97"/>
      <c r="GIW3936" s="97"/>
      <c r="GIX3936" s="97"/>
      <c r="GIY3936" s="97"/>
      <c r="GIZ3936" s="97"/>
      <c r="GJA3936" s="97"/>
      <c r="GJB3936" s="97"/>
      <c r="GJC3936" s="97"/>
      <c r="GJD3936" s="97"/>
      <c r="GJE3936" s="97"/>
      <c r="GJF3936" s="97"/>
      <c r="GJG3936" s="97"/>
      <c r="GJH3936" s="97"/>
      <c r="GJI3936" s="97"/>
      <c r="GJJ3936" s="97"/>
      <c r="GJK3936" s="97"/>
      <c r="GJL3936" s="97"/>
      <c r="GJM3936" s="97"/>
      <c r="GJN3936" s="97"/>
      <c r="GJO3936" s="97"/>
      <c r="GJP3936" s="97"/>
      <c r="GJQ3936" s="97"/>
      <c r="GJR3936" s="97"/>
      <c r="GJS3936" s="97"/>
      <c r="GJT3936" s="97"/>
      <c r="GJU3936" s="97"/>
      <c r="GJV3936" s="97"/>
      <c r="GJW3936" s="97"/>
      <c r="GJX3936" s="97"/>
      <c r="GJY3936" s="97"/>
      <c r="GJZ3936" s="97"/>
      <c r="GKA3936" s="97"/>
      <c r="GKB3936" s="97"/>
      <c r="GKC3936" s="97"/>
      <c r="GKD3936" s="97"/>
      <c r="GKE3936" s="97"/>
      <c r="GKF3936" s="97"/>
      <c r="GKG3936" s="97"/>
      <c r="GKH3936" s="97"/>
      <c r="GKI3936" s="97"/>
      <c r="GKJ3936" s="97"/>
      <c r="GKK3936" s="97"/>
      <c r="GKL3936" s="97"/>
      <c r="GKM3936" s="97"/>
      <c r="GKN3936" s="97"/>
      <c r="GKO3936" s="97"/>
      <c r="GKP3936" s="97"/>
      <c r="GKQ3936" s="97"/>
      <c r="GKR3936" s="97"/>
      <c r="GKS3936" s="97"/>
      <c r="GKT3936" s="97"/>
      <c r="GKU3936" s="97"/>
      <c r="GKV3936" s="97"/>
      <c r="GKW3936" s="97"/>
      <c r="GKX3936" s="97"/>
      <c r="GKY3936" s="97"/>
      <c r="GKZ3936" s="97"/>
      <c r="GLA3936" s="97"/>
      <c r="GLB3936" s="97"/>
      <c r="GLC3936" s="97"/>
      <c r="GLD3936" s="97"/>
      <c r="GLE3936" s="97"/>
      <c r="GLF3936" s="97"/>
      <c r="GLG3936" s="97"/>
      <c r="GLH3936" s="97"/>
      <c r="GLI3936" s="97"/>
      <c r="GLJ3936" s="97"/>
      <c r="GLK3936" s="97"/>
      <c r="GLL3936" s="97"/>
      <c r="GLM3936" s="97"/>
      <c r="GLN3936" s="97"/>
      <c r="GLO3936" s="97"/>
      <c r="GLP3936" s="97"/>
      <c r="GLQ3936" s="97"/>
      <c r="GLR3936" s="97"/>
      <c r="GLS3936" s="97"/>
      <c r="GLT3936" s="97"/>
      <c r="GLU3936" s="97"/>
      <c r="GLV3936" s="97"/>
      <c r="GLW3936" s="97"/>
      <c r="GLX3936" s="97"/>
      <c r="GLY3936" s="97"/>
      <c r="GLZ3936" s="97"/>
      <c r="GMA3936" s="97"/>
      <c r="GMB3936" s="97"/>
      <c r="GMC3936" s="97"/>
      <c r="GMD3936" s="97"/>
      <c r="GME3936" s="97"/>
      <c r="GMF3936" s="97"/>
      <c r="GMG3936" s="97"/>
      <c r="GMH3936" s="97"/>
      <c r="GMI3936" s="97"/>
      <c r="GMJ3936" s="97"/>
      <c r="GMK3936" s="97"/>
      <c r="GML3936" s="97"/>
      <c r="GMM3936" s="97"/>
      <c r="GMN3936" s="97"/>
      <c r="GMO3936" s="97"/>
      <c r="GMP3936" s="97"/>
      <c r="GMQ3936" s="97"/>
      <c r="GMR3936" s="97"/>
      <c r="GMS3936" s="97"/>
      <c r="GMT3936" s="97"/>
      <c r="GMU3936" s="97"/>
      <c r="GMV3936" s="97"/>
      <c r="GMW3936" s="97"/>
      <c r="GMX3936" s="97"/>
      <c r="GMY3936" s="97"/>
      <c r="GMZ3936" s="97"/>
      <c r="GNA3936" s="97"/>
      <c r="GNB3936" s="97"/>
      <c r="GNC3936" s="97"/>
      <c r="GND3936" s="97"/>
      <c r="GNE3936" s="97"/>
      <c r="GNF3936" s="97"/>
      <c r="GNG3936" s="97"/>
      <c r="GNH3936" s="97"/>
      <c r="GNI3936" s="97"/>
      <c r="GNJ3936" s="97"/>
      <c r="GNK3936" s="97"/>
      <c r="GNL3936" s="97"/>
      <c r="GNM3936" s="97"/>
      <c r="GNN3936" s="97"/>
      <c r="GNO3936" s="97"/>
      <c r="GNP3936" s="97"/>
      <c r="GNQ3936" s="97"/>
      <c r="GNR3936" s="97"/>
      <c r="GNS3936" s="97"/>
      <c r="GNT3936" s="97"/>
      <c r="GNU3936" s="97"/>
      <c r="GNV3936" s="97"/>
      <c r="GNW3936" s="97"/>
      <c r="GNX3936" s="97"/>
      <c r="GNY3936" s="97"/>
      <c r="GNZ3936" s="97"/>
      <c r="GOA3936" s="97"/>
      <c r="GOB3936" s="97"/>
      <c r="GOC3936" s="97"/>
      <c r="GOD3936" s="97"/>
      <c r="GOE3936" s="97"/>
      <c r="GOF3936" s="97"/>
      <c r="GOG3936" s="97"/>
      <c r="GOH3936" s="97"/>
      <c r="GOI3936" s="97"/>
      <c r="GOJ3936" s="97"/>
      <c r="GOK3936" s="97"/>
      <c r="GOL3936" s="97"/>
      <c r="GOM3936" s="97"/>
      <c r="GON3936" s="97"/>
      <c r="GOO3936" s="97"/>
      <c r="GOP3936" s="97"/>
      <c r="GOQ3936" s="97"/>
      <c r="GOR3936" s="97"/>
      <c r="GOS3936" s="97"/>
      <c r="GOT3936" s="97"/>
      <c r="GOU3936" s="97"/>
      <c r="GOV3936" s="97"/>
      <c r="GOW3936" s="97"/>
      <c r="GOX3936" s="97"/>
      <c r="GOY3936" s="97"/>
      <c r="GOZ3936" s="97"/>
      <c r="GPA3936" s="97"/>
      <c r="GPB3936" s="97"/>
      <c r="GPC3936" s="97"/>
      <c r="GPD3936" s="97"/>
      <c r="GPE3936" s="97"/>
      <c r="GPF3936" s="97"/>
      <c r="GPG3936" s="97"/>
      <c r="GPH3936" s="97"/>
      <c r="GPI3936" s="97"/>
      <c r="GPJ3936" s="97"/>
      <c r="GPK3936" s="97"/>
      <c r="GPL3936" s="97"/>
      <c r="GPM3936" s="97"/>
      <c r="GPN3936" s="97"/>
      <c r="GPO3936" s="97"/>
      <c r="GPP3936" s="97"/>
      <c r="GPQ3936" s="97"/>
      <c r="GPR3936" s="97"/>
      <c r="GPS3936" s="97"/>
      <c r="GPT3936" s="97"/>
      <c r="GPU3936" s="97"/>
      <c r="GPV3936" s="97"/>
      <c r="GPW3936" s="97"/>
      <c r="GPX3936" s="97"/>
      <c r="GPY3936" s="97"/>
      <c r="GPZ3936" s="97"/>
      <c r="GQA3936" s="97"/>
      <c r="GQB3936" s="97"/>
      <c r="GQC3936" s="97"/>
      <c r="GQD3936" s="97"/>
      <c r="GQE3936" s="97"/>
      <c r="GQF3936" s="97"/>
      <c r="GQG3936" s="97"/>
      <c r="GQH3936" s="97"/>
      <c r="GQI3936" s="97"/>
      <c r="GQJ3936" s="97"/>
      <c r="GQK3936" s="97"/>
      <c r="GQL3936" s="97"/>
      <c r="GQM3936" s="97"/>
      <c r="GQN3936" s="97"/>
      <c r="GQO3936" s="97"/>
      <c r="GQP3936" s="97"/>
      <c r="GQQ3936" s="97"/>
      <c r="GQR3936" s="97"/>
      <c r="GQS3936" s="97"/>
      <c r="GQT3936" s="97"/>
      <c r="GQU3936" s="97"/>
      <c r="GQV3936" s="97"/>
      <c r="GQW3936" s="97"/>
      <c r="GQX3936" s="97"/>
      <c r="GQY3936" s="97"/>
      <c r="GQZ3936" s="97"/>
      <c r="GRA3936" s="97"/>
      <c r="GRB3936" s="97"/>
      <c r="GRC3936" s="97"/>
      <c r="GRD3936" s="97"/>
      <c r="GRE3936" s="97"/>
      <c r="GRF3936" s="97"/>
      <c r="GRG3936" s="97"/>
      <c r="GRH3936" s="97"/>
      <c r="GRI3936" s="97"/>
      <c r="GRJ3936" s="97"/>
      <c r="GRK3936" s="97"/>
      <c r="GRL3936" s="97"/>
      <c r="GRM3936" s="97"/>
      <c r="GRN3936" s="97"/>
      <c r="GRO3936" s="97"/>
      <c r="GRP3936" s="97"/>
      <c r="GRQ3936" s="97"/>
      <c r="GRR3936" s="97"/>
      <c r="GRS3936" s="97"/>
      <c r="GRT3936" s="97"/>
      <c r="GRU3936" s="97"/>
      <c r="GRV3936" s="97"/>
      <c r="GRW3936" s="97"/>
      <c r="GRX3936" s="97"/>
      <c r="GRY3936" s="97"/>
      <c r="GRZ3936" s="97"/>
      <c r="GSA3936" s="97"/>
      <c r="GSB3936" s="97"/>
      <c r="GSC3936" s="97"/>
      <c r="GSD3936" s="97"/>
      <c r="GSE3936" s="97"/>
      <c r="GSF3936" s="97"/>
      <c r="GSG3936" s="97"/>
      <c r="GSH3936" s="97"/>
      <c r="GSI3936" s="97"/>
      <c r="GSJ3936" s="97"/>
      <c r="GSK3936" s="97"/>
      <c r="GSL3936" s="97"/>
      <c r="GSM3936" s="97"/>
      <c r="GSN3936" s="97"/>
      <c r="GSO3936" s="97"/>
      <c r="GSP3936" s="97"/>
      <c r="GSQ3936" s="97"/>
      <c r="GSR3936" s="97"/>
      <c r="GSS3936" s="97"/>
      <c r="GST3936" s="97"/>
      <c r="GSU3936" s="97"/>
      <c r="GSV3936" s="97"/>
      <c r="GSW3936" s="97"/>
      <c r="GSX3936" s="97"/>
      <c r="GSY3936" s="97"/>
      <c r="GSZ3936" s="97"/>
      <c r="GTA3936" s="97"/>
      <c r="GTB3936" s="97"/>
      <c r="GTC3936" s="97"/>
      <c r="GTD3936" s="97"/>
      <c r="GTE3936" s="97"/>
      <c r="GTF3936" s="97"/>
      <c r="GTG3936" s="97"/>
      <c r="GTH3936" s="97"/>
      <c r="GTI3936" s="97"/>
      <c r="GTJ3936" s="97"/>
      <c r="GTK3936" s="97"/>
      <c r="GTL3936" s="97"/>
      <c r="GTM3936" s="97"/>
      <c r="GTN3936" s="97"/>
      <c r="GTO3936" s="97"/>
      <c r="GTP3936" s="97"/>
      <c r="GTQ3936" s="97"/>
      <c r="GTR3936" s="97"/>
      <c r="GTS3936" s="97"/>
      <c r="GTT3936" s="97"/>
      <c r="GTU3936" s="97"/>
      <c r="GTV3936" s="97"/>
      <c r="GTW3936" s="97"/>
      <c r="GTX3936" s="97"/>
      <c r="GTY3936" s="97"/>
      <c r="GTZ3936" s="97"/>
      <c r="GUA3936" s="97"/>
      <c r="GUB3936" s="97"/>
      <c r="GUC3936" s="97"/>
      <c r="GUD3936" s="97"/>
      <c r="GUE3936" s="97"/>
      <c r="GUF3936" s="97"/>
      <c r="GUG3936" s="97"/>
      <c r="GUH3936" s="97"/>
      <c r="GUI3936" s="97"/>
      <c r="GUJ3936" s="97"/>
      <c r="GUK3936" s="97"/>
      <c r="GUL3936" s="97"/>
      <c r="GUM3936" s="97"/>
      <c r="GUN3936" s="97"/>
      <c r="GUO3936" s="97"/>
      <c r="GUP3936" s="97"/>
      <c r="GUQ3936" s="97"/>
      <c r="GUR3936" s="97"/>
      <c r="GUS3936" s="97"/>
      <c r="GUT3936" s="97"/>
      <c r="GUU3936" s="97"/>
      <c r="GUV3936" s="97"/>
      <c r="GUW3936" s="97"/>
      <c r="GUX3936" s="97"/>
      <c r="GUY3936" s="97"/>
      <c r="GUZ3936" s="97"/>
      <c r="GVA3936" s="97"/>
      <c r="GVB3936" s="97"/>
      <c r="GVC3936" s="97"/>
      <c r="GVD3936" s="97"/>
      <c r="GVE3936" s="97"/>
      <c r="GVF3936" s="97"/>
      <c r="GVG3936" s="97"/>
      <c r="GVH3936" s="97"/>
      <c r="GVI3936" s="97"/>
      <c r="GVJ3936" s="97"/>
      <c r="GVK3936" s="97"/>
      <c r="GVL3936" s="97"/>
      <c r="GVM3936" s="97"/>
      <c r="GVN3936" s="97"/>
      <c r="GVO3936" s="97"/>
      <c r="GVP3936" s="97"/>
      <c r="GVQ3936" s="97"/>
      <c r="GVR3936" s="97"/>
      <c r="GVS3936" s="97"/>
      <c r="GVT3936" s="97"/>
      <c r="GVU3936" s="97"/>
      <c r="GVV3936" s="97"/>
      <c r="GVW3936" s="97"/>
      <c r="GVX3936" s="97"/>
      <c r="GVY3936" s="97"/>
      <c r="GVZ3936" s="97"/>
      <c r="GWA3936" s="97"/>
      <c r="GWB3936" s="97"/>
      <c r="GWC3936" s="97"/>
      <c r="GWD3936" s="97"/>
      <c r="GWE3936" s="97"/>
      <c r="GWF3936" s="97"/>
      <c r="GWG3936" s="97"/>
      <c r="GWH3936" s="97"/>
      <c r="GWI3936" s="97"/>
      <c r="GWJ3936" s="97"/>
      <c r="GWK3936" s="97"/>
      <c r="GWL3936" s="97"/>
      <c r="GWM3936" s="97"/>
      <c r="GWN3936" s="97"/>
      <c r="GWO3936" s="97"/>
      <c r="GWP3936" s="97"/>
      <c r="GWQ3936" s="97"/>
      <c r="GWR3936" s="97"/>
      <c r="GWS3936" s="97"/>
      <c r="GWT3936" s="97"/>
      <c r="GWU3936" s="97"/>
      <c r="GWV3936" s="97"/>
      <c r="GWW3936" s="97"/>
      <c r="GWX3936" s="97"/>
      <c r="GWY3936" s="97"/>
      <c r="GWZ3936" s="97"/>
      <c r="GXA3936" s="97"/>
      <c r="GXB3936" s="97"/>
      <c r="GXC3936" s="97"/>
      <c r="GXD3936" s="97"/>
      <c r="GXE3936" s="97"/>
      <c r="GXF3936" s="97"/>
      <c r="GXG3936" s="97"/>
      <c r="GXH3936" s="97"/>
      <c r="GXI3936" s="97"/>
      <c r="GXJ3936" s="97"/>
      <c r="GXK3936" s="97"/>
      <c r="GXL3936" s="97"/>
      <c r="GXM3936" s="97"/>
      <c r="GXN3936" s="97"/>
      <c r="GXO3936" s="97"/>
      <c r="GXP3936" s="97"/>
      <c r="GXQ3936" s="97"/>
      <c r="GXR3936" s="97"/>
      <c r="GXS3936" s="97"/>
      <c r="GXT3936" s="97"/>
      <c r="GXU3936" s="97"/>
      <c r="GXV3936" s="97"/>
      <c r="GXW3936" s="97"/>
      <c r="GXX3936" s="97"/>
      <c r="GXY3936" s="97"/>
      <c r="GXZ3936" s="97"/>
      <c r="GYA3936" s="97"/>
      <c r="GYB3936" s="97"/>
      <c r="GYC3936" s="97"/>
      <c r="GYD3936" s="97"/>
      <c r="GYE3936" s="97"/>
      <c r="GYF3936" s="97"/>
      <c r="GYG3936" s="97"/>
      <c r="GYH3936" s="97"/>
      <c r="GYI3936" s="97"/>
      <c r="GYJ3936" s="97"/>
      <c r="GYK3936" s="97"/>
      <c r="GYL3936" s="97"/>
      <c r="GYM3936" s="97"/>
      <c r="GYN3936" s="97"/>
      <c r="GYO3936" s="97"/>
      <c r="GYP3936" s="97"/>
      <c r="GYQ3936" s="97"/>
      <c r="GYR3936" s="97"/>
      <c r="GYS3936" s="97"/>
      <c r="GYT3936" s="97"/>
      <c r="GYU3936" s="97"/>
      <c r="GYV3936" s="97"/>
      <c r="GYW3936" s="97"/>
      <c r="GYX3936" s="97"/>
      <c r="GYY3936" s="97"/>
      <c r="GYZ3936" s="97"/>
      <c r="GZA3936" s="97"/>
      <c r="GZB3936" s="97"/>
      <c r="GZC3936" s="97"/>
      <c r="GZD3936" s="97"/>
      <c r="GZE3936" s="97"/>
      <c r="GZF3936" s="97"/>
      <c r="GZG3936" s="97"/>
      <c r="GZH3936" s="97"/>
      <c r="GZI3936" s="97"/>
      <c r="GZJ3936" s="97"/>
      <c r="GZK3936" s="97"/>
      <c r="GZL3936" s="97"/>
      <c r="GZM3936" s="97"/>
      <c r="GZN3936" s="97"/>
      <c r="GZO3936" s="97"/>
      <c r="GZP3936" s="97"/>
      <c r="GZQ3936" s="97"/>
      <c r="GZR3936" s="97"/>
      <c r="GZS3936" s="97"/>
      <c r="GZT3936" s="97"/>
      <c r="GZU3936" s="97"/>
      <c r="GZV3936" s="97"/>
      <c r="GZW3936" s="97"/>
      <c r="GZX3936" s="97"/>
      <c r="GZY3936" s="97"/>
      <c r="GZZ3936" s="97"/>
      <c r="HAA3936" s="97"/>
      <c r="HAB3936" s="97"/>
      <c r="HAC3936" s="97"/>
      <c r="HAD3936" s="97"/>
      <c r="HAE3936" s="97"/>
      <c r="HAF3936" s="97"/>
      <c r="HAG3936" s="97"/>
      <c r="HAH3936" s="97"/>
      <c r="HAI3936" s="97"/>
      <c r="HAJ3936" s="97"/>
      <c r="HAK3936" s="97"/>
      <c r="HAL3936" s="97"/>
      <c r="HAM3936" s="97"/>
      <c r="HAN3936" s="97"/>
      <c r="HAO3936" s="97"/>
      <c r="HAP3936" s="97"/>
      <c r="HAQ3936" s="97"/>
      <c r="HAR3936" s="97"/>
      <c r="HAS3936" s="97"/>
      <c r="HAT3936" s="97"/>
      <c r="HAU3936" s="97"/>
      <c r="HAV3936" s="97"/>
      <c r="HAW3936" s="97"/>
      <c r="HAX3936" s="97"/>
      <c r="HAY3936" s="97"/>
      <c r="HAZ3936" s="97"/>
      <c r="HBA3936" s="97"/>
      <c r="HBB3936" s="97"/>
      <c r="HBC3936" s="97"/>
      <c r="HBD3936" s="97"/>
      <c r="HBE3936" s="97"/>
      <c r="HBF3936" s="97"/>
      <c r="HBG3936" s="97"/>
      <c r="HBH3936" s="97"/>
      <c r="HBI3936" s="97"/>
      <c r="HBJ3936" s="97"/>
      <c r="HBK3936" s="97"/>
      <c r="HBL3936" s="97"/>
      <c r="HBM3936" s="97"/>
      <c r="HBN3936" s="97"/>
      <c r="HBO3936" s="97"/>
      <c r="HBP3936" s="97"/>
      <c r="HBQ3936" s="97"/>
      <c r="HBR3936" s="97"/>
      <c r="HBS3936" s="97"/>
      <c r="HBT3936" s="97"/>
      <c r="HBU3936" s="97"/>
      <c r="HBV3936" s="97"/>
      <c r="HBW3936" s="97"/>
      <c r="HBX3936" s="97"/>
      <c r="HBY3936" s="97"/>
      <c r="HBZ3936" s="97"/>
      <c r="HCA3936" s="97"/>
      <c r="HCB3936" s="97"/>
      <c r="HCC3936" s="97"/>
      <c r="HCD3936" s="97"/>
      <c r="HCE3936" s="97"/>
      <c r="HCF3936" s="97"/>
      <c r="HCG3936" s="97"/>
      <c r="HCH3936" s="97"/>
      <c r="HCI3936" s="97"/>
      <c r="HCJ3936" s="97"/>
      <c r="HCK3936" s="97"/>
      <c r="HCL3936" s="97"/>
      <c r="HCM3936" s="97"/>
      <c r="HCN3936" s="97"/>
      <c r="HCO3936" s="97"/>
      <c r="HCP3936" s="97"/>
      <c r="HCQ3936" s="97"/>
      <c r="HCR3936" s="97"/>
      <c r="HCS3936" s="97"/>
      <c r="HCT3936" s="97"/>
      <c r="HCU3936" s="97"/>
      <c r="HCV3936" s="97"/>
      <c r="HCW3936" s="97"/>
      <c r="HCX3936" s="97"/>
      <c r="HCY3936" s="97"/>
      <c r="HCZ3936" s="97"/>
      <c r="HDA3936" s="97"/>
      <c r="HDB3936" s="97"/>
      <c r="HDC3936" s="97"/>
      <c r="HDD3936" s="97"/>
      <c r="HDE3936" s="97"/>
      <c r="HDF3936" s="97"/>
      <c r="HDG3936" s="97"/>
      <c r="HDH3936" s="97"/>
      <c r="HDI3936" s="97"/>
      <c r="HDJ3936" s="97"/>
      <c r="HDK3936" s="97"/>
      <c r="HDL3936" s="97"/>
      <c r="HDM3936" s="97"/>
      <c r="HDN3936" s="97"/>
      <c r="HDO3936" s="97"/>
      <c r="HDP3936" s="97"/>
      <c r="HDQ3936" s="97"/>
      <c r="HDR3936" s="97"/>
      <c r="HDS3936" s="97"/>
      <c r="HDT3936" s="97"/>
      <c r="HDU3936" s="97"/>
      <c r="HDV3936" s="97"/>
      <c r="HDW3936" s="97"/>
      <c r="HDX3936" s="97"/>
      <c r="HDY3936" s="97"/>
      <c r="HDZ3936" s="97"/>
      <c r="HEA3936" s="97"/>
      <c r="HEB3936" s="97"/>
      <c r="HEC3936" s="97"/>
      <c r="HED3936" s="97"/>
      <c r="HEE3936" s="97"/>
      <c r="HEF3936" s="97"/>
      <c r="HEG3936" s="97"/>
      <c r="HEH3936" s="97"/>
      <c r="HEI3936" s="97"/>
      <c r="HEJ3936" s="97"/>
      <c r="HEK3936" s="97"/>
      <c r="HEL3936" s="97"/>
      <c r="HEM3936" s="97"/>
      <c r="HEN3936" s="97"/>
      <c r="HEO3936" s="97"/>
      <c r="HEP3936" s="97"/>
      <c r="HEQ3936" s="97"/>
      <c r="HER3936" s="97"/>
      <c r="HES3936" s="97"/>
      <c r="HET3936" s="97"/>
      <c r="HEU3936" s="97"/>
      <c r="HEV3936" s="97"/>
      <c r="HEW3936" s="97"/>
      <c r="HEX3936" s="97"/>
      <c r="HEY3936" s="97"/>
      <c r="HEZ3936" s="97"/>
      <c r="HFA3936" s="97"/>
      <c r="HFB3936" s="97"/>
      <c r="HFC3936" s="97"/>
      <c r="HFD3936" s="97"/>
      <c r="HFE3936" s="97"/>
      <c r="HFF3936" s="97"/>
      <c r="HFG3936" s="97"/>
      <c r="HFH3936" s="97"/>
      <c r="HFI3936" s="97"/>
      <c r="HFJ3936" s="97"/>
      <c r="HFK3936" s="97"/>
      <c r="HFL3936" s="97"/>
      <c r="HFM3936" s="97"/>
      <c r="HFN3936" s="97"/>
      <c r="HFO3936" s="97"/>
      <c r="HFP3936" s="97"/>
      <c r="HFQ3936" s="97"/>
      <c r="HFR3936" s="97"/>
      <c r="HFS3936" s="97"/>
      <c r="HFT3936" s="97"/>
      <c r="HFU3936" s="97"/>
      <c r="HFV3936" s="97"/>
      <c r="HFW3936" s="97"/>
      <c r="HFX3936" s="97"/>
      <c r="HFY3936" s="97"/>
      <c r="HFZ3936" s="97"/>
      <c r="HGA3936" s="97"/>
      <c r="HGB3936" s="97"/>
      <c r="HGC3936" s="97"/>
      <c r="HGD3936" s="97"/>
      <c r="HGE3936" s="97"/>
      <c r="HGF3936" s="97"/>
      <c r="HGG3936" s="97"/>
      <c r="HGH3936" s="97"/>
      <c r="HGI3936" s="97"/>
      <c r="HGJ3936" s="97"/>
      <c r="HGK3936" s="97"/>
      <c r="HGL3936" s="97"/>
      <c r="HGM3936" s="97"/>
      <c r="HGN3936" s="97"/>
      <c r="HGO3936" s="97"/>
      <c r="HGP3936" s="97"/>
      <c r="HGQ3936" s="97"/>
      <c r="HGR3936" s="97"/>
      <c r="HGS3936" s="97"/>
      <c r="HGT3936" s="97"/>
      <c r="HGU3936" s="97"/>
      <c r="HGV3936" s="97"/>
      <c r="HGW3936" s="97"/>
      <c r="HGX3936" s="97"/>
      <c r="HGY3936" s="97"/>
      <c r="HGZ3936" s="97"/>
      <c r="HHA3936" s="97"/>
      <c r="HHB3936" s="97"/>
      <c r="HHC3936" s="97"/>
      <c r="HHD3936" s="97"/>
      <c r="HHE3936" s="97"/>
      <c r="HHF3936" s="97"/>
      <c r="HHG3936" s="97"/>
      <c r="HHH3936" s="97"/>
      <c r="HHI3936" s="97"/>
      <c r="HHJ3936" s="97"/>
      <c r="HHK3936" s="97"/>
      <c r="HHL3936" s="97"/>
      <c r="HHM3936" s="97"/>
      <c r="HHN3936" s="97"/>
      <c r="HHO3936" s="97"/>
      <c r="HHP3936" s="97"/>
      <c r="HHQ3936" s="97"/>
      <c r="HHR3936" s="97"/>
      <c r="HHS3936" s="97"/>
      <c r="HHT3936" s="97"/>
      <c r="HHU3936" s="97"/>
      <c r="HHV3936" s="97"/>
      <c r="HHW3936" s="97"/>
      <c r="HHX3936" s="97"/>
      <c r="HHY3936" s="97"/>
      <c r="HHZ3936" s="97"/>
      <c r="HIA3936" s="97"/>
      <c r="HIB3936" s="97"/>
      <c r="HIC3936" s="97"/>
      <c r="HID3936" s="97"/>
      <c r="HIE3936" s="97"/>
      <c r="HIF3936" s="97"/>
      <c r="HIG3936" s="97"/>
      <c r="HIH3936" s="97"/>
      <c r="HII3936" s="97"/>
      <c r="HIJ3936" s="97"/>
      <c r="HIK3936" s="97"/>
      <c r="HIL3936" s="97"/>
      <c r="HIM3936" s="97"/>
      <c r="HIN3936" s="97"/>
      <c r="HIO3936" s="97"/>
      <c r="HIP3936" s="97"/>
      <c r="HIQ3936" s="97"/>
      <c r="HIR3936" s="97"/>
      <c r="HIS3936" s="97"/>
      <c r="HIT3936" s="97"/>
      <c r="HIU3936" s="97"/>
      <c r="HIV3936" s="97"/>
      <c r="HIW3936" s="97"/>
      <c r="HIX3936" s="97"/>
      <c r="HIY3936" s="97"/>
      <c r="HIZ3936" s="97"/>
      <c r="HJA3936" s="97"/>
      <c r="HJB3936" s="97"/>
      <c r="HJC3936" s="97"/>
      <c r="HJD3936" s="97"/>
      <c r="HJE3936" s="97"/>
      <c r="HJF3936" s="97"/>
      <c r="HJG3936" s="97"/>
      <c r="HJH3936" s="97"/>
      <c r="HJI3936" s="97"/>
      <c r="HJJ3936" s="97"/>
      <c r="HJK3936" s="97"/>
      <c r="HJL3936" s="97"/>
      <c r="HJM3936" s="97"/>
      <c r="HJN3936" s="97"/>
      <c r="HJO3936" s="97"/>
      <c r="HJP3936" s="97"/>
      <c r="HJQ3936" s="97"/>
      <c r="HJR3936" s="97"/>
      <c r="HJS3936" s="97"/>
      <c r="HJT3936" s="97"/>
      <c r="HJU3936" s="97"/>
      <c r="HJV3936" s="97"/>
      <c r="HJW3936" s="97"/>
      <c r="HJX3936" s="97"/>
      <c r="HJY3936" s="97"/>
      <c r="HJZ3936" s="97"/>
      <c r="HKA3936" s="97"/>
      <c r="HKB3936" s="97"/>
      <c r="HKC3936" s="97"/>
      <c r="HKD3936" s="97"/>
      <c r="HKE3936" s="97"/>
      <c r="HKF3936" s="97"/>
      <c r="HKG3936" s="97"/>
      <c r="HKH3936" s="97"/>
      <c r="HKI3936" s="97"/>
      <c r="HKJ3936" s="97"/>
      <c r="HKK3936" s="97"/>
      <c r="HKL3936" s="97"/>
      <c r="HKM3936" s="97"/>
      <c r="HKN3936" s="97"/>
      <c r="HKO3936" s="97"/>
      <c r="HKP3936" s="97"/>
      <c r="HKQ3936" s="97"/>
      <c r="HKR3936" s="97"/>
      <c r="HKS3936" s="97"/>
      <c r="HKT3936" s="97"/>
      <c r="HKU3936" s="97"/>
      <c r="HKV3936" s="97"/>
      <c r="HKW3936" s="97"/>
      <c r="HKX3936" s="97"/>
      <c r="HKY3936" s="97"/>
      <c r="HKZ3936" s="97"/>
      <c r="HLA3936" s="97"/>
      <c r="HLB3936" s="97"/>
      <c r="HLC3936" s="97"/>
      <c r="HLD3936" s="97"/>
      <c r="HLE3936" s="97"/>
      <c r="HLF3936" s="97"/>
      <c r="HLG3936" s="97"/>
      <c r="HLH3936" s="97"/>
      <c r="HLI3936" s="97"/>
      <c r="HLJ3936" s="97"/>
      <c r="HLK3936" s="97"/>
      <c r="HLL3936" s="97"/>
      <c r="HLM3936" s="97"/>
      <c r="HLN3936" s="97"/>
      <c r="HLO3936" s="97"/>
      <c r="HLP3936" s="97"/>
      <c r="HLQ3936" s="97"/>
      <c r="HLR3936" s="97"/>
      <c r="HLS3936" s="97"/>
      <c r="HLT3936" s="97"/>
      <c r="HLU3936" s="97"/>
      <c r="HLV3936" s="97"/>
      <c r="HLW3936" s="97"/>
      <c r="HLX3936" s="97"/>
      <c r="HLY3936" s="97"/>
      <c r="HLZ3936" s="97"/>
      <c r="HMA3936" s="97"/>
      <c r="HMB3936" s="97"/>
      <c r="HMC3936" s="97"/>
      <c r="HMD3936" s="97"/>
      <c r="HME3936" s="97"/>
      <c r="HMF3936" s="97"/>
      <c r="HMG3936" s="97"/>
      <c r="HMH3936" s="97"/>
      <c r="HMI3936" s="97"/>
      <c r="HMJ3936" s="97"/>
      <c r="HMK3936" s="97"/>
      <c r="HML3936" s="97"/>
      <c r="HMM3936" s="97"/>
      <c r="HMN3936" s="97"/>
      <c r="HMO3936" s="97"/>
      <c r="HMP3936" s="97"/>
      <c r="HMQ3936" s="97"/>
      <c r="HMR3936" s="97"/>
      <c r="HMS3936" s="97"/>
      <c r="HMT3936" s="97"/>
      <c r="HMU3936" s="97"/>
      <c r="HMV3936" s="97"/>
      <c r="HMW3936" s="97"/>
      <c r="HMX3936" s="97"/>
      <c r="HMY3936" s="97"/>
      <c r="HMZ3936" s="97"/>
      <c r="HNA3936" s="97"/>
      <c r="HNB3936" s="97"/>
      <c r="HNC3936" s="97"/>
      <c r="HND3936" s="97"/>
      <c r="HNE3936" s="97"/>
      <c r="HNF3936" s="97"/>
      <c r="HNG3936" s="97"/>
      <c r="HNH3936" s="97"/>
      <c r="HNI3936" s="97"/>
      <c r="HNJ3936" s="97"/>
      <c r="HNK3936" s="97"/>
      <c r="HNL3936" s="97"/>
      <c r="HNM3936" s="97"/>
      <c r="HNN3936" s="97"/>
      <c r="HNO3936" s="97"/>
      <c r="HNP3936" s="97"/>
      <c r="HNQ3936" s="97"/>
      <c r="HNR3936" s="97"/>
      <c r="HNS3936" s="97"/>
      <c r="HNT3936" s="97"/>
      <c r="HNU3936" s="97"/>
      <c r="HNV3936" s="97"/>
      <c r="HNW3936" s="97"/>
      <c r="HNX3936" s="97"/>
      <c r="HNY3936" s="97"/>
      <c r="HNZ3936" s="97"/>
      <c r="HOA3936" s="97"/>
      <c r="HOB3936" s="97"/>
      <c r="HOC3936" s="97"/>
      <c r="HOD3936" s="97"/>
      <c r="HOE3936" s="97"/>
      <c r="HOF3936" s="97"/>
      <c r="HOG3936" s="97"/>
      <c r="HOH3936" s="97"/>
      <c r="HOI3936" s="97"/>
      <c r="HOJ3936" s="97"/>
      <c r="HOK3936" s="97"/>
      <c r="HOL3936" s="97"/>
      <c r="HOM3936" s="97"/>
      <c r="HON3936" s="97"/>
      <c r="HOO3936" s="97"/>
      <c r="HOP3936" s="97"/>
      <c r="HOQ3936" s="97"/>
      <c r="HOR3936" s="97"/>
      <c r="HOS3936" s="97"/>
      <c r="HOT3936" s="97"/>
      <c r="HOU3936" s="97"/>
      <c r="HOV3936" s="97"/>
      <c r="HOW3936" s="97"/>
      <c r="HOX3936" s="97"/>
      <c r="HOY3936" s="97"/>
      <c r="HOZ3936" s="97"/>
      <c r="HPA3936" s="97"/>
      <c r="HPB3936" s="97"/>
      <c r="HPC3936" s="97"/>
      <c r="HPD3936" s="97"/>
      <c r="HPE3936" s="97"/>
      <c r="HPF3936" s="97"/>
      <c r="HPG3936" s="97"/>
      <c r="HPH3936" s="97"/>
      <c r="HPI3936" s="97"/>
      <c r="HPJ3936" s="97"/>
      <c r="HPK3936" s="97"/>
      <c r="HPL3936" s="97"/>
      <c r="HPM3936" s="97"/>
      <c r="HPN3936" s="97"/>
      <c r="HPO3936" s="97"/>
      <c r="HPP3936" s="97"/>
      <c r="HPQ3936" s="97"/>
      <c r="HPR3936" s="97"/>
      <c r="HPS3936" s="97"/>
      <c r="HPT3936" s="97"/>
      <c r="HPU3936" s="97"/>
      <c r="HPV3936" s="97"/>
      <c r="HPW3936" s="97"/>
      <c r="HPX3936" s="97"/>
      <c r="HPY3936" s="97"/>
      <c r="HPZ3936" s="97"/>
      <c r="HQA3936" s="97"/>
      <c r="HQB3936" s="97"/>
      <c r="HQC3936" s="97"/>
      <c r="HQD3936" s="97"/>
      <c r="HQE3936" s="97"/>
      <c r="HQF3936" s="97"/>
      <c r="HQG3936" s="97"/>
      <c r="HQH3936" s="97"/>
      <c r="HQI3936" s="97"/>
      <c r="HQJ3936" s="97"/>
      <c r="HQK3936" s="97"/>
      <c r="HQL3936" s="97"/>
      <c r="HQM3936" s="97"/>
      <c r="HQN3936" s="97"/>
      <c r="HQO3936" s="97"/>
      <c r="HQP3936" s="97"/>
      <c r="HQQ3936" s="97"/>
      <c r="HQR3936" s="97"/>
      <c r="HQS3936" s="97"/>
      <c r="HQT3936" s="97"/>
      <c r="HQU3936" s="97"/>
      <c r="HQV3936" s="97"/>
      <c r="HQW3936" s="97"/>
      <c r="HQX3936" s="97"/>
      <c r="HQY3936" s="97"/>
      <c r="HQZ3936" s="97"/>
      <c r="HRA3936" s="97"/>
      <c r="HRB3936" s="97"/>
      <c r="HRC3936" s="97"/>
      <c r="HRD3936" s="97"/>
      <c r="HRE3936" s="97"/>
      <c r="HRF3936" s="97"/>
      <c r="HRG3936" s="97"/>
      <c r="HRH3936" s="97"/>
      <c r="HRI3936" s="97"/>
      <c r="HRJ3936" s="97"/>
      <c r="HRK3936" s="97"/>
      <c r="HRL3936" s="97"/>
      <c r="HRM3936" s="97"/>
      <c r="HRN3936" s="97"/>
      <c r="HRO3936" s="97"/>
      <c r="HRP3936" s="97"/>
      <c r="HRQ3936" s="97"/>
      <c r="HRR3936" s="97"/>
      <c r="HRS3936" s="97"/>
      <c r="HRT3936" s="97"/>
      <c r="HRU3936" s="97"/>
      <c r="HRV3936" s="97"/>
      <c r="HRW3936" s="97"/>
      <c r="HRX3936" s="97"/>
      <c r="HRY3936" s="97"/>
      <c r="HRZ3936" s="97"/>
      <c r="HSA3936" s="97"/>
      <c r="HSB3936" s="97"/>
      <c r="HSC3936" s="97"/>
      <c r="HSD3936" s="97"/>
      <c r="HSE3936" s="97"/>
      <c r="HSF3936" s="97"/>
      <c r="HSG3936" s="97"/>
      <c r="HSH3936" s="97"/>
      <c r="HSI3936" s="97"/>
      <c r="HSJ3936" s="97"/>
      <c r="HSK3936" s="97"/>
      <c r="HSL3936" s="97"/>
      <c r="HSM3936" s="97"/>
      <c r="HSN3936" s="97"/>
      <c r="HSO3936" s="97"/>
      <c r="HSP3936" s="97"/>
      <c r="HSQ3936" s="97"/>
      <c r="HSR3936" s="97"/>
      <c r="HSS3936" s="97"/>
      <c r="HST3936" s="97"/>
      <c r="HSU3936" s="97"/>
      <c r="HSV3936" s="97"/>
      <c r="HSW3936" s="97"/>
      <c r="HSX3936" s="97"/>
      <c r="HSY3936" s="97"/>
      <c r="HSZ3936" s="97"/>
      <c r="HTA3936" s="97"/>
      <c r="HTB3936" s="97"/>
      <c r="HTC3936" s="97"/>
      <c r="HTD3936" s="97"/>
      <c r="HTE3936" s="97"/>
      <c r="HTF3936" s="97"/>
      <c r="HTG3936" s="97"/>
      <c r="HTH3936" s="97"/>
      <c r="HTI3936" s="97"/>
      <c r="HTJ3936" s="97"/>
      <c r="HTK3936" s="97"/>
      <c r="HTL3936" s="97"/>
      <c r="HTM3936" s="97"/>
      <c r="HTN3936" s="97"/>
      <c r="HTO3936" s="97"/>
      <c r="HTP3936" s="97"/>
      <c r="HTQ3936" s="97"/>
      <c r="HTR3936" s="97"/>
      <c r="HTS3936" s="97"/>
      <c r="HTT3936" s="97"/>
      <c r="HTU3936" s="97"/>
      <c r="HTV3936" s="97"/>
      <c r="HTW3936" s="97"/>
      <c r="HTX3936" s="97"/>
      <c r="HTY3936" s="97"/>
      <c r="HTZ3936" s="97"/>
      <c r="HUA3936" s="97"/>
      <c r="HUB3936" s="97"/>
      <c r="HUC3936" s="97"/>
      <c r="HUD3936" s="97"/>
      <c r="HUE3936" s="97"/>
      <c r="HUF3936" s="97"/>
      <c r="HUG3936" s="97"/>
      <c r="HUH3936" s="97"/>
      <c r="HUI3936" s="97"/>
      <c r="HUJ3936" s="97"/>
      <c r="HUK3936" s="97"/>
      <c r="HUL3936" s="97"/>
      <c r="HUM3936" s="97"/>
      <c r="HUN3936" s="97"/>
      <c r="HUO3936" s="97"/>
      <c r="HUP3936" s="97"/>
      <c r="HUQ3936" s="97"/>
      <c r="HUR3936" s="97"/>
      <c r="HUS3936" s="97"/>
      <c r="HUT3936" s="97"/>
      <c r="HUU3936" s="97"/>
      <c r="HUV3936" s="97"/>
      <c r="HUW3936" s="97"/>
      <c r="HUX3936" s="97"/>
      <c r="HUY3936" s="97"/>
      <c r="HUZ3936" s="97"/>
      <c r="HVA3936" s="97"/>
      <c r="HVB3936" s="97"/>
      <c r="HVC3936" s="97"/>
      <c r="HVD3936" s="97"/>
      <c r="HVE3936" s="97"/>
      <c r="HVF3936" s="97"/>
      <c r="HVG3936" s="97"/>
      <c r="HVH3936" s="97"/>
      <c r="HVI3936" s="97"/>
      <c r="HVJ3936" s="97"/>
      <c r="HVK3936" s="97"/>
      <c r="HVL3936" s="97"/>
      <c r="HVM3936" s="97"/>
      <c r="HVN3936" s="97"/>
      <c r="HVO3936" s="97"/>
      <c r="HVP3936" s="97"/>
      <c r="HVQ3936" s="97"/>
      <c r="HVR3936" s="97"/>
      <c r="HVS3936" s="97"/>
      <c r="HVT3936" s="97"/>
      <c r="HVU3936" s="97"/>
      <c r="HVV3936" s="97"/>
      <c r="HVW3936" s="97"/>
      <c r="HVX3936" s="97"/>
      <c r="HVY3936" s="97"/>
      <c r="HVZ3936" s="97"/>
      <c r="HWA3936" s="97"/>
      <c r="HWB3936" s="97"/>
      <c r="HWC3936" s="97"/>
      <c r="HWD3936" s="97"/>
      <c r="HWE3936" s="97"/>
      <c r="HWF3936" s="97"/>
      <c r="HWG3936" s="97"/>
      <c r="HWH3936" s="97"/>
      <c r="HWI3936" s="97"/>
      <c r="HWJ3936" s="97"/>
      <c r="HWK3936" s="97"/>
      <c r="HWL3936" s="97"/>
      <c r="HWM3936" s="97"/>
      <c r="HWN3936" s="97"/>
      <c r="HWO3936" s="97"/>
      <c r="HWP3936" s="97"/>
      <c r="HWQ3936" s="97"/>
      <c r="HWR3936" s="97"/>
      <c r="HWS3936" s="97"/>
      <c r="HWT3936" s="97"/>
      <c r="HWU3936" s="97"/>
      <c r="HWV3936" s="97"/>
      <c r="HWW3936" s="97"/>
      <c r="HWX3936" s="97"/>
      <c r="HWY3936" s="97"/>
      <c r="HWZ3936" s="97"/>
      <c r="HXA3936" s="97"/>
      <c r="HXB3936" s="97"/>
      <c r="HXC3936" s="97"/>
      <c r="HXD3936" s="97"/>
      <c r="HXE3936" s="97"/>
      <c r="HXF3936" s="97"/>
      <c r="HXG3936" s="97"/>
      <c r="HXH3936" s="97"/>
      <c r="HXI3936" s="97"/>
      <c r="HXJ3936" s="97"/>
      <c r="HXK3936" s="97"/>
      <c r="HXL3936" s="97"/>
      <c r="HXM3936" s="97"/>
      <c r="HXN3936" s="97"/>
      <c r="HXO3936" s="97"/>
      <c r="HXP3936" s="97"/>
      <c r="HXQ3936" s="97"/>
      <c r="HXR3936" s="97"/>
      <c r="HXS3936" s="97"/>
      <c r="HXT3936" s="97"/>
      <c r="HXU3936" s="97"/>
      <c r="HXV3936" s="97"/>
      <c r="HXW3936" s="97"/>
      <c r="HXX3936" s="97"/>
      <c r="HXY3936" s="97"/>
      <c r="HXZ3936" s="97"/>
      <c r="HYA3936" s="97"/>
      <c r="HYB3936" s="97"/>
      <c r="HYC3936" s="97"/>
      <c r="HYD3936" s="97"/>
      <c r="HYE3936" s="97"/>
      <c r="HYF3936" s="97"/>
      <c r="HYG3936" s="97"/>
      <c r="HYH3936" s="97"/>
      <c r="HYI3936" s="97"/>
      <c r="HYJ3936" s="97"/>
      <c r="HYK3936" s="97"/>
      <c r="HYL3936" s="97"/>
      <c r="HYM3936" s="97"/>
      <c r="HYN3936" s="97"/>
      <c r="HYO3936" s="97"/>
      <c r="HYP3936" s="97"/>
      <c r="HYQ3936" s="97"/>
      <c r="HYR3936" s="97"/>
      <c r="HYS3936" s="97"/>
      <c r="HYT3936" s="97"/>
      <c r="HYU3936" s="97"/>
      <c r="HYV3936" s="97"/>
      <c r="HYW3936" s="97"/>
      <c r="HYX3936" s="97"/>
      <c r="HYY3936" s="97"/>
      <c r="HYZ3936" s="97"/>
      <c r="HZA3936" s="97"/>
      <c r="HZB3936" s="97"/>
      <c r="HZC3936" s="97"/>
      <c r="HZD3936" s="97"/>
      <c r="HZE3936" s="97"/>
      <c r="HZF3936" s="97"/>
      <c r="HZG3936" s="97"/>
      <c r="HZH3936" s="97"/>
      <c r="HZI3936" s="97"/>
      <c r="HZJ3936" s="97"/>
      <c r="HZK3936" s="97"/>
      <c r="HZL3936" s="97"/>
      <c r="HZM3936" s="97"/>
      <c r="HZN3936" s="97"/>
      <c r="HZO3936" s="97"/>
      <c r="HZP3936" s="97"/>
      <c r="HZQ3936" s="97"/>
      <c r="HZR3936" s="97"/>
      <c r="HZS3936" s="97"/>
      <c r="HZT3936" s="97"/>
      <c r="HZU3936" s="97"/>
      <c r="HZV3936" s="97"/>
      <c r="HZW3936" s="97"/>
      <c r="HZX3936" s="97"/>
      <c r="HZY3936" s="97"/>
      <c r="HZZ3936" s="97"/>
      <c r="IAA3936" s="97"/>
      <c r="IAB3936" s="97"/>
      <c r="IAC3936" s="97"/>
      <c r="IAD3936" s="97"/>
      <c r="IAE3936" s="97"/>
      <c r="IAF3936" s="97"/>
      <c r="IAG3936" s="97"/>
      <c r="IAH3936" s="97"/>
      <c r="IAI3936" s="97"/>
      <c r="IAJ3936" s="97"/>
      <c r="IAK3936" s="97"/>
      <c r="IAL3936" s="97"/>
      <c r="IAM3936" s="97"/>
      <c r="IAN3936" s="97"/>
      <c r="IAO3936" s="97"/>
      <c r="IAP3936" s="97"/>
      <c r="IAQ3936" s="97"/>
      <c r="IAR3936" s="97"/>
      <c r="IAS3936" s="97"/>
      <c r="IAT3936" s="97"/>
      <c r="IAU3936" s="97"/>
      <c r="IAV3936" s="97"/>
      <c r="IAW3936" s="97"/>
      <c r="IAX3936" s="97"/>
      <c r="IAY3936" s="97"/>
      <c r="IAZ3936" s="97"/>
      <c r="IBA3936" s="97"/>
      <c r="IBB3936" s="97"/>
      <c r="IBC3936" s="97"/>
      <c r="IBD3936" s="97"/>
      <c r="IBE3936" s="97"/>
      <c r="IBF3936" s="97"/>
      <c r="IBG3936" s="97"/>
      <c r="IBH3936" s="97"/>
      <c r="IBI3936" s="97"/>
      <c r="IBJ3936" s="97"/>
      <c r="IBK3936" s="97"/>
      <c r="IBL3936" s="97"/>
      <c r="IBM3936" s="97"/>
      <c r="IBN3936" s="97"/>
      <c r="IBO3936" s="97"/>
      <c r="IBP3936" s="97"/>
      <c r="IBQ3936" s="97"/>
      <c r="IBR3936" s="97"/>
      <c r="IBS3936" s="97"/>
      <c r="IBT3936" s="97"/>
      <c r="IBU3936" s="97"/>
      <c r="IBV3936" s="97"/>
      <c r="IBW3936" s="97"/>
      <c r="IBX3936" s="97"/>
      <c r="IBY3936" s="97"/>
      <c r="IBZ3936" s="97"/>
      <c r="ICA3936" s="97"/>
      <c r="ICB3936" s="97"/>
      <c r="ICC3936" s="97"/>
      <c r="ICD3936" s="97"/>
      <c r="ICE3936" s="97"/>
      <c r="ICF3936" s="97"/>
      <c r="ICG3936" s="97"/>
      <c r="ICH3936" s="97"/>
      <c r="ICI3936" s="97"/>
      <c r="ICJ3936" s="97"/>
      <c r="ICK3936" s="97"/>
      <c r="ICL3936" s="97"/>
      <c r="ICM3936" s="97"/>
      <c r="ICN3936" s="97"/>
      <c r="ICO3936" s="97"/>
      <c r="ICP3936" s="97"/>
      <c r="ICQ3936" s="97"/>
      <c r="ICR3936" s="97"/>
      <c r="ICS3936" s="97"/>
      <c r="ICT3936" s="97"/>
      <c r="ICU3936" s="97"/>
      <c r="ICV3936" s="97"/>
      <c r="ICW3936" s="97"/>
      <c r="ICX3936" s="97"/>
      <c r="ICY3936" s="97"/>
      <c r="ICZ3936" s="97"/>
      <c r="IDA3936" s="97"/>
      <c r="IDB3936" s="97"/>
      <c r="IDC3936" s="97"/>
      <c r="IDD3936" s="97"/>
      <c r="IDE3936" s="97"/>
      <c r="IDF3936" s="97"/>
      <c r="IDG3936" s="97"/>
      <c r="IDH3936" s="97"/>
      <c r="IDI3936" s="97"/>
      <c r="IDJ3936" s="97"/>
      <c r="IDK3936" s="97"/>
      <c r="IDL3936" s="97"/>
      <c r="IDM3936" s="97"/>
      <c r="IDN3936" s="97"/>
      <c r="IDO3936" s="97"/>
      <c r="IDP3936" s="97"/>
      <c r="IDQ3936" s="97"/>
      <c r="IDR3936" s="97"/>
      <c r="IDS3936" s="97"/>
      <c r="IDT3936" s="97"/>
      <c r="IDU3936" s="97"/>
      <c r="IDV3936" s="97"/>
      <c r="IDW3936" s="97"/>
      <c r="IDX3936" s="97"/>
      <c r="IDY3936" s="97"/>
      <c r="IDZ3936" s="97"/>
      <c r="IEA3936" s="97"/>
      <c r="IEB3936" s="97"/>
      <c r="IEC3936" s="97"/>
      <c r="IED3936" s="97"/>
      <c r="IEE3936" s="97"/>
      <c r="IEF3936" s="97"/>
      <c r="IEG3936" s="97"/>
      <c r="IEH3936" s="97"/>
      <c r="IEI3936" s="97"/>
      <c r="IEJ3936" s="97"/>
      <c r="IEK3936" s="97"/>
      <c r="IEL3936" s="97"/>
      <c r="IEM3936" s="97"/>
      <c r="IEN3936" s="97"/>
      <c r="IEO3936" s="97"/>
      <c r="IEP3936" s="97"/>
      <c r="IEQ3936" s="97"/>
      <c r="IER3936" s="97"/>
      <c r="IES3936" s="97"/>
      <c r="IET3936" s="97"/>
      <c r="IEU3936" s="97"/>
      <c r="IEV3936" s="97"/>
      <c r="IEW3936" s="97"/>
      <c r="IEX3936" s="97"/>
      <c r="IEY3936" s="97"/>
      <c r="IEZ3936" s="97"/>
      <c r="IFA3936" s="97"/>
      <c r="IFB3936" s="97"/>
      <c r="IFC3936" s="97"/>
      <c r="IFD3936" s="97"/>
      <c r="IFE3936" s="97"/>
      <c r="IFF3936" s="97"/>
      <c r="IFG3936" s="97"/>
      <c r="IFH3936" s="97"/>
      <c r="IFI3936" s="97"/>
      <c r="IFJ3936" s="97"/>
      <c r="IFK3936" s="97"/>
      <c r="IFL3936" s="97"/>
      <c r="IFM3936" s="97"/>
      <c r="IFN3936" s="97"/>
      <c r="IFO3936" s="97"/>
      <c r="IFP3936" s="97"/>
      <c r="IFQ3936" s="97"/>
      <c r="IFR3936" s="97"/>
      <c r="IFS3936" s="97"/>
      <c r="IFT3936" s="97"/>
      <c r="IFU3936" s="97"/>
      <c r="IFV3936" s="97"/>
      <c r="IFW3936" s="97"/>
      <c r="IFX3936" s="97"/>
      <c r="IFY3936" s="97"/>
      <c r="IFZ3936" s="97"/>
      <c r="IGA3936" s="97"/>
      <c r="IGB3936" s="97"/>
      <c r="IGC3936" s="97"/>
      <c r="IGD3936" s="97"/>
      <c r="IGE3936" s="97"/>
      <c r="IGF3936" s="97"/>
      <c r="IGG3936" s="97"/>
      <c r="IGH3936" s="97"/>
      <c r="IGI3936" s="97"/>
      <c r="IGJ3936" s="97"/>
      <c r="IGK3936" s="97"/>
      <c r="IGL3936" s="97"/>
      <c r="IGM3936" s="97"/>
      <c r="IGN3936" s="97"/>
      <c r="IGO3936" s="97"/>
      <c r="IGP3936" s="97"/>
      <c r="IGQ3936" s="97"/>
      <c r="IGR3936" s="97"/>
      <c r="IGS3936" s="97"/>
      <c r="IGT3936" s="97"/>
      <c r="IGU3936" s="97"/>
      <c r="IGV3936" s="97"/>
      <c r="IGW3936" s="97"/>
      <c r="IGX3936" s="97"/>
      <c r="IGY3936" s="97"/>
      <c r="IGZ3936" s="97"/>
      <c r="IHA3936" s="97"/>
      <c r="IHB3936" s="97"/>
      <c r="IHC3936" s="97"/>
      <c r="IHD3936" s="97"/>
      <c r="IHE3936" s="97"/>
      <c r="IHF3936" s="97"/>
      <c r="IHG3936" s="97"/>
      <c r="IHH3936" s="97"/>
      <c r="IHI3936" s="97"/>
      <c r="IHJ3936" s="97"/>
      <c r="IHK3936" s="97"/>
      <c r="IHL3936" s="97"/>
      <c r="IHM3936" s="97"/>
      <c r="IHN3936" s="97"/>
      <c r="IHO3936" s="97"/>
      <c r="IHP3936" s="97"/>
      <c r="IHQ3936" s="97"/>
      <c r="IHR3936" s="97"/>
      <c r="IHS3936" s="97"/>
      <c r="IHT3936" s="97"/>
      <c r="IHU3936" s="97"/>
      <c r="IHV3936" s="97"/>
      <c r="IHW3936" s="97"/>
      <c r="IHX3936" s="97"/>
      <c r="IHY3936" s="97"/>
      <c r="IHZ3936" s="97"/>
      <c r="IIA3936" s="97"/>
      <c r="IIB3936" s="97"/>
      <c r="IIC3936" s="97"/>
      <c r="IID3936" s="97"/>
      <c r="IIE3936" s="97"/>
      <c r="IIF3936" s="97"/>
      <c r="IIG3936" s="97"/>
      <c r="IIH3936" s="97"/>
      <c r="III3936" s="97"/>
      <c r="IIJ3936" s="97"/>
      <c r="IIK3936" s="97"/>
      <c r="IIL3936" s="97"/>
      <c r="IIM3936" s="97"/>
      <c r="IIN3936" s="97"/>
      <c r="IIO3936" s="97"/>
      <c r="IIP3936" s="97"/>
      <c r="IIQ3936" s="97"/>
      <c r="IIR3936" s="97"/>
      <c r="IIS3936" s="97"/>
      <c r="IIT3936" s="97"/>
      <c r="IIU3936" s="97"/>
      <c r="IIV3936" s="97"/>
      <c r="IIW3936" s="97"/>
      <c r="IIX3936" s="97"/>
      <c r="IIY3936" s="97"/>
      <c r="IIZ3936" s="97"/>
      <c r="IJA3936" s="97"/>
      <c r="IJB3936" s="97"/>
      <c r="IJC3936" s="97"/>
      <c r="IJD3936" s="97"/>
      <c r="IJE3936" s="97"/>
      <c r="IJF3936" s="97"/>
      <c r="IJG3936" s="97"/>
      <c r="IJH3936" s="97"/>
      <c r="IJI3936" s="97"/>
      <c r="IJJ3936" s="97"/>
      <c r="IJK3936" s="97"/>
      <c r="IJL3936" s="97"/>
      <c r="IJM3936" s="97"/>
      <c r="IJN3936" s="97"/>
      <c r="IJO3936" s="97"/>
      <c r="IJP3936" s="97"/>
      <c r="IJQ3936" s="97"/>
      <c r="IJR3936" s="97"/>
      <c r="IJS3936" s="97"/>
      <c r="IJT3936" s="97"/>
      <c r="IJU3936" s="97"/>
      <c r="IJV3936" s="97"/>
      <c r="IJW3936" s="97"/>
      <c r="IJX3936" s="97"/>
      <c r="IJY3936" s="97"/>
      <c r="IJZ3936" s="97"/>
      <c r="IKA3936" s="97"/>
      <c r="IKB3936" s="97"/>
      <c r="IKC3936" s="97"/>
      <c r="IKD3936" s="97"/>
      <c r="IKE3936" s="97"/>
      <c r="IKF3936" s="97"/>
      <c r="IKG3936" s="97"/>
      <c r="IKH3936" s="97"/>
      <c r="IKI3936" s="97"/>
      <c r="IKJ3936" s="97"/>
      <c r="IKK3936" s="97"/>
      <c r="IKL3936" s="97"/>
      <c r="IKM3936" s="97"/>
      <c r="IKN3936" s="97"/>
      <c r="IKO3936" s="97"/>
      <c r="IKP3936" s="97"/>
      <c r="IKQ3936" s="97"/>
      <c r="IKR3936" s="97"/>
      <c r="IKS3936" s="97"/>
      <c r="IKT3936" s="97"/>
      <c r="IKU3936" s="97"/>
      <c r="IKV3936" s="97"/>
      <c r="IKW3936" s="97"/>
      <c r="IKX3936" s="97"/>
      <c r="IKY3936" s="97"/>
      <c r="IKZ3936" s="97"/>
      <c r="ILA3936" s="97"/>
      <c r="ILB3936" s="97"/>
      <c r="ILC3936" s="97"/>
      <c r="ILD3936" s="97"/>
      <c r="ILE3936" s="97"/>
      <c r="ILF3936" s="97"/>
      <c r="ILG3936" s="97"/>
      <c r="ILH3936" s="97"/>
      <c r="ILI3936" s="97"/>
      <c r="ILJ3936" s="97"/>
      <c r="ILK3936" s="97"/>
      <c r="ILL3936" s="97"/>
      <c r="ILM3936" s="97"/>
      <c r="ILN3936" s="97"/>
      <c r="ILO3936" s="97"/>
      <c r="ILP3936" s="97"/>
      <c r="ILQ3936" s="97"/>
      <c r="ILR3936" s="97"/>
      <c r="ILS3936" s="97"/>
      <c r="ILT3936" s="97"/>
      <c r="ILU3936" s="97"/>
      <c r="ILV3936" s="97"/>
      <c r="ILW3936" s="97"/>
      <c r="ILX3936" s="97"/>
      <c r="ILY3936" s="97"/>
      <c r="ILZ3936" s="97"/>
      <c r="IMA3936" s="97"/>
      <c r="IMB3936" s="97"/>
      <c r="IMC3936" s="97"/>
      <c r="IMD3936" s="97"/>
      <c r="IME3936" s="97"/>
      <c r="IMF3936" s="97"/>
      <c r="IMG3936" s="97"/>
      <c r="IMH3936" s="97"/>
      <c r="IMI3936" s="97"/>
      <c r="IMJ3936" s="97"/>
      <c r="IMK3936" s="97"/>
      <c r="IML3936" s="97"/>
      <c r="IMM3936" s="97"/>
      <c r="IMN3936" s="97"/>
      <c r="IMO3936" s="97"/>
      <c r="IMP3936" s="97"/>
      <c r="IMQ3936" s="97"/>
      <c r="IMR3936" s="97"/>
      <c r="IMS3936" s="97"/>
      <c r="IMT3936" s="97"/>
      <c r="IMU3936" s="97"/>
      <c r="IMV3936" s="97"/>
      <c r="IMW3936" s="97"/>
      <c r="IMX3936" s="97"/>
      <c r="IMY3936" s="97"/>
      <c r="IMZ3936" s="97"/>
      <c r="INA3936" s="97"/>
      <c r="INB3936" s="97"/>
      <c r="INC3936" s="97"/>
      <c r="IND3936" s="97"/>
      <c r="INE3936" s="97"/>
      <c r="INF3936" s="97"/>
      <c r="ING3936" s="97"/>
      <c r="INH3936" s="97"/>
      <c r="INI3936" s="97"/>
      <c r="INJ3936" s="97"/>
      <c r="INK3936" s="97"/>
      <c r="INL3936" s="97"/>
      <c r="INM3936" s="97"/>
      <c r="INN3936" s="97"/>
      <c r="INO3936" s="97"/>
      <c r="INP3936" s="97"/>
      <c r="INQ3936" s="97"/>
      <c r="INR3936" s="97"/>
      <c r="INS3936" s="97"/>
      <c r="INT3936" s="97"/>
      <c r="INU3936" s="97"/>
      <c r="INV3936" s="97"/>
      <c r="INW3936" s="97"/>
      <c r="INX3936" s="97"/>
      <c r="INY3936" s="97"/>
      <c r="INZ3936" s="97"/>
      <c r="IOA3936" s="97"/>
      <c r="IOB3936" s="97"/>
      <c r="IOC3936" s="97"/>
      <c r="IOD3936" s="97"/>
      <c r="IOE3936" s="97"/>
      <c r="IOF3936" s="97"/>
      <c r="IOG3936" s="97"/>
      <c r="IOH3936" s="97"/>
      <c r="IOI3936" s="97"/>
      <c r="IOJ3936" s="97"/>
      <c r="IOK3936" s="97"/>
      <c r="IOL3936" s="97"/>
      <c r="IOM3936" s="97"/>
      <c r="ION3936" s="97"/>
      <c r="IOO3936" s="97"/>
      <c r="IOP3936" s="97"/>
      <c r="IOQ3936" s="97"/>
      <c r="IOR3936" s="97"/>
      <c r="IOS3936" s="97"/>
      <c r="IOT3936" s="97"/>
      <c r="IOU3936" s="97"/>
      <c r="IOV3936" s="97"/>
      <c r="IOW3936" s="97"/>
      <c r="IOX3936" s="97"/>
      <c r="IOY3936" s="97"/>
      <c r="IOZ3936" s="97"/>
      <c r="IPA3936" s="97"/>
      <c r="IPB3936" s="97"/>
      <c r="IPC3936" s="97"/>
      <c r="IPD3936" s="97"/>
      <c r="IPE3936" s="97"/>
      <c r="IPF3936" s="97"/>
      <c r="IPG3936" s="97"/>
      <c r="IPH3936" s="97"/>
      <c r="IPI3936" s="97"/>
      <c r="IPJ3936" s="97"/>
      <c r="IPK3936" s="97"/>
      <c r="IPL3936" s="97"/>
      <c r="IPM3936" s="97"/>
      <c r="IPN3936" s="97"/>
      <c r="IPO3936" s="97"/>
      <c r="IPP3936" s="97"/>
      <c r="IPQ3936" s="97"/>
      <c r="IPR3936" s="97"/>
      <c r="IPS3936" s="97"/>
      <c r="IPT3936" s="97"/>
      <c r="IPU3936" s="97"/>
      <c r="IPV3936" s="97"/>
      <c r="IPW3936" s="97"/>
      <c r="IPX3936" s="97"/>
      <c r="IPY3936" s="97"/>
      <c r="IPZ3936" s="97"/>
      <c r="IQA3936" s="97"/>
      <c r="IQB3936" s="97"/>
      <c r="IQC3936" s="97"/>
      <c r="IQD3936" s="97"/>
      <c r="IQE3936" s="97"/>
      <c r="IQF3936" s="97"/>
      <c r="IQG3936" s="97"/>
      <c r="IQH3936" s="97"/>
      <c r="IQI3936" s="97"/>
      <c r="IQJ3936" s="97"/>
      <c r="IQK3936" s="97"/>
      <c r="IQL3936" s="97"/>
      <c r="IQM3936" s="97"/>
      <c r="IQN3936" s="97"/>
      <c r="IQO3936" s="97"/>
      <c r="IQP3936" s="97"/>
      <c r="IQQ3936" s="97"/>
      <c r="IQR3936" s="97"/>
      <c r="IQS3936" s="97"/>
      <c r="IQT3936" s="97"/>
      <c r="IQU3936" s="97"/>
      <c r="IQV3936" s="97"/>
      <c r="IQW3936" s="97"/>
      <c r="IQX3936" s="97"/>
      <c r="IQY3936" s="97"/>
      <c r="IQZ3936" s="97"/>
      <c r="IRA3936" s="97"/>
      <c r="IRB3936" s="97"/>
      <c r="IRC3936" s="97"/>
      <c r="IRD3936" s="97"/>
      <c r="IRE3936" s="97"/>
      <c r="IRF3936" s="97"/>
      <c r="IRG3936" s="97"/>
      <c r="IRH3936" s="97"/>
      <c r="IRI3936" s="97"/>
      <c r="IRJ3936" s="97"/>
      <c r="IRK3936" s="97"/>
      <c r="IRL3936" s="97"/>
      <c r="IRM3936" s="97"/>
      <c r="IRN3936" s="97"/>
      <c r="IRO3936" s="97"/>
      <c r="IRP3936" s="97"/>
      <c r="IRQ3936" s="97"/>
      <c r="IRR3936" s="97"/>
      <c r="IRS3936" s="97"/>
      <c r="IRT3936" s="97"/>
      <c r="IRU3936" s="97"/>
      <c r="IRV3936" s="97"/>
      <c r="IRW3936" s="97"/>
      <c r="IRX3936" s="97"/>
      <c r="IRY3936" s="97"/>
      <c r="IRZ3936" s="97"/>
      <c r="ISA3936" s="97"/>
      <c r="ISB3936" s="97"/>
      <c r="ISC3936" s="97"/>
      <c r="ISD3936" s="97"/>
      <c r="ISE3936" s="97"/>
      <c r="ISF3936" s="97"/>
      <c r="ISG3936" s="97"/>
      <c r="ISH3936" s="97"/>
      <c r="ISI3936" s="97"/>
      <c r="ISJ3936" s="97"/>
      <c r="ISK3936" s="97"/>
      <c r="ISL3936" s="97"/>
      <c r="ISM3936" s="97"/>
      <c r="ISN3936" s="97"/>
      <c r="ISO3936" s="97"/>
      <c r="ISP3936" s="97"/>
      <c r="ISQ3936" s="97"/>
      <c r="ISR3936" s="97"/>
      <c r="ISS3936" s="97"/>
      <c r="IST3936" s="97"/>
      <c r="ISU3936" s="97"/>
      <c r="ISV3936" s="97"/>
      <c r="ISW3936" s="97"/>
      <c r="ISX3936" s="97"/>
      <c r="ISY3936" s="97"/>
      <c r="ISZ3936" s="97"/>
      <c r="ITA3936" s="97"/>
      <c r="ITB3936" s="97"/>
      <c r="ITC3936" s="97"/>
      <c r="ITD3936" s="97"/>
      <c r="ITE3936" s="97"/>
      <c r="ITF3936" s="97"/>
      <c r="ITG3936" s="97"/>
      <c r="ITH3936" s="97"/>
      <c r="ITI3936" s="97"/>
      <c r="ITJ3936" s="97"/>
      <c r="ITK3936" s="97"/>
      <c r="ITL3936" s="97"/>
      <c r="ITM3936" s="97"/>
      <c r="ITN3936" s="97"/>
      <c r="ITO3936" s="97"/>
      <c r="ITP3936" s="97"/>
      <c r="ITQ3936" s="97"/>
      <c r="ITR3936" s="97"/>
      <c r="ITS3936" s="97"/>
      <c r="ITT3936" s="97"/>
      <c r="ITU3936" s="97"/>
      <c r="ITV3936" s="97"/>
      <c r="ITW3936" s="97"/>
      <c r="ITX3936" s="97"/>
      <c r="ITY3936" s="97"/>
      <c r="ITZ3936" s="97"/>
      <c r="IUA3936" s="97"/>
      <c r="IUB3936" s="97"/>
      <c r="IUC3936" s="97"/>
      <c r="IUD3936" s="97"/>
      <c r="IUE3936" s="97"/>
      <c r="IUF3936" s="97"/>
      <c r="IUG3936" s="97"/>
      <c r="IUH3936" s="97"/>
      <c r="IUI3936" s="97"/>
      <c r="IUJ3936" s="97"/>
      <c r="IUK3936" s="97"/>
      <c r="IUL3936" s="97"/>
      <c r="IUM3936" s="97"/>
      <c r="IUN3936" s="97"/>
      <c r="IUO3936" s="97"/>
      <c r="IUP3936" s="97"/>
      <c r="IUQ3936" s="97"/>
      <c r="IUR3936" s="97"/>
      <c r="IUS3936" s="97"/>
      <c r="IUT3936" s="97"/>
      <c r="IUU3936" s="97"/>
      <c r="IUV3936" s="97"/>
      <c r="IUW3936" s="97"/>
      <c r="IUX3936" s="97"/>
      <c r="IUY3936" s="97"/>
      <c r="IUZ3936" s="97"/>
      <c r="IVA3936" s="97"/>
      <c r="IVB3936" s="97"/>
      <c r="IVC3936" s="97"/>
      <c r="IVD3936" s="97"/>
      <c r="IVE3936" s="97"/>
      <c r="IVF3936" s="97"/>
      <c r="IVG3936" s="97"/>
      <c r="IVH3936" s="97"/>
      <c r="IVI3936" s="97"/>
      <c r="IVJ3936" s="97"/>
      <c r="IVK3936" s="97"/>
      <c r="IVL3936" s="97"/>
      <c r="IVM3936" s="97"/>
      <c r="IVN3936" s="97"/>
      <c r="IVO3936" s="97"/>
      <c r="IVP3936" s="97"/>
      <c r="IVQ3936" s="97"/>
      <c r="IVR3936" s="97"/>
      <c r="IVS3936" s="97"/>
      <c r="IVT3936" s="97"/>
      <c r="IVU3936" s="97"/>
      <c r="IVV3936" s="97"/>
      <c r="IVW3936" s="97"/>
      <c r="IVX3936" s="97"/>
      <c r="IVY3936" s="97"/>
      <c r="IVZ3936" s="97"/>
      <c r="IWA3936" s="97"/>
      <c r="IWB3936" s="97"/>
      <c r="IWC3936" s="97"/>
      <c r="IWD3936" s="97"/>
      <c r="IWE3936" s="97"/>
      <c r="IWF3936" s="97"/>
      <c r="IWG3936" s="97"/>
      <c r="IWH3936" s="97"/>
      <c r="IWI3936" s="97"/>
      <c r="IWJ3936" s="97"/>
      <c r="IWK3936" s="97"/>
      <c r="IWL3936" s="97"/>
      <c r="IWM3936" s="97"/>
      <c r="IWN3936" s="97"/>
      <c r="IWO3936" s="97"/>
      <c r="IWP3936" s="97"/>
      <c r="IWQ3936" s="97"/>
      <c r="IWR3936" s="97"/>
      <c r="IWS3936" s="97"/>
      <c r="IWT3936" s="97"/>
      <c r="IWU3936" s="97"/>
      <c r="IWV3936" s="97"/>
      <c r="IWW3936" s="97"/>
      <c r="IWX3936" s="97"/>
      <c r="IWY3936" s="97"/>
      <c r="IWZ3936" s="97"/>
      <c r="IXA3936" s="97"/>
      <c r="IXB3936" s="97"/>
      <c r="IXC3936" s="97"/>
      <c r="IXD3936" s="97"/>
      <c r="IXE3936" s="97"/>
      <c r="IXF3936" s="97"/>
      <c r="IXG3936" s="97"/>
      <c r="IXH3936" s="97"/>
      <c r="IXI3936" s="97"/>
      <c r="IXJ3936" s="97"/>
      <c r="IXK3936" s="97"/>
      <c r="IXL3936" s="97"/>
      <c r="IXM3936" s="97"/>
      <c r="IXN3936" s="97"/>
      <c r="IXO3936" s="97"/>
      <c r="IXP3936" s="97"/>
      <c r="IXQ3936" s="97"/>
      <c r="IXR3936" s="97"/>
      <c r="IXS3936" s="97"/>
      <c r="IXT3936" s="97"/>
      <c r="IXU3936" s="97"/>
      <c r="IXV3936" s="97"/>
      <c r="IXW3936" s="97"/>
      <c r="IXX3936" s="97"/>
      <c r="IXY3936" s="97"/>
      <c r="IXZ3936" s="97"/>
      <c r="IYA3936" s="97"/>
      <c r="IYB3936" s="97"/>
      <c r="IYC3936" s="97"/>
      <c r="IYD3936" s="97"/>
      <c r="IYE3936" s="97"/>
      <c r="IYF3936" s="97"/>
      <c r="IYG3936" s="97"/>
      <c r="IYH3936" s="97"/>
      <c r="IYI3936" s="97"/>
      <c r="IYJ3936" s="97"/>
      <c r="IYK3936" s="97"/>
      <c r="IYL3936" s="97"/>
      <c r="IYM3936" s="97"/>
      <c r="IYN3936" s="97"/>
      <c r="IYO3936" s="97"/>
      <c r="IYP3936" s="97"/>
      <c r="IYQ3936" s="97"/>
      <c r="IYR3936" s="97"/>
      <c r="IYS3936" s="97"/>
      <c r="IYT3936" s="97"/>
      <c r="IYU3936" s="97"/>
      <c r="IYV3936" s="97"/>
      <c r="IYW3936" s="97"/>
      <c r="IYX3936" s="97"/>
      <c r="IYY3936" s="97"/>
      <c r="IYZ3936" s="97"/>
      <c r="IZA3936" s="97"/>
      <c r="IZB3936" s="97"/>
      <c r="IZC3936" s="97"/>
      <c r="IZD3936" s="97"/>
      <c r="IZE3936" s="97"/>
      <c r="IZF3936" s="97"/>
      <c r="IZG3936" s="97"/>
      <c r="IZH3936" s="97"/>
      <c r="IZI3936" s="97"/>
      <c r="IZJ3936" s="97"/>
      <c r="IZK3936" s="97"/>
      <c r="IZL3936" s="97"/>
      <c r="IZM3936" s="97"/>
      <c r="IZN3936" s="97"/>
      <c r="IZO3936" s="97"/>
      <c r="IZP3936" s="97"/>
      <c r="IZQ3936" s="97"/>
      <c r="IZR3936" s="97"/>
      <c r="IZS3936" s="97"/>
      <c r="IZT3936" s="97"/>
      <c r="IZU3936" s="97"/>
      <c r="IZV3936" s="97"/>
      <c r="IZW3936" s="97"/>
      <c r="IZX3936" s="97"/>
      <c r="IZY3936" s="97"/>
      <c r="IZZ3936" s="97"/>
      <c r="JAA3936" s="97"/>
      <c r="JAB3936" s="97"/>
      <c r="JAC3936" s="97"/>
      <c r="JAD3936" s="97"/>
      <c r="JAE3936" s="97"/>
      <c r="JAF3936" s="97"/>
      <c r="JAG3936" s="97"/>
      <c r="JAH3936" s="97"/>
      <c r="JAI3936" s="97"/>
      <c r="JAJ3936" s="97"/>
      <c r="JAK3936" s="97"/>
      <c r="JAL3936" s="97"/>
      <c r="JAM3936" s="97"/>
      <c r="JAN3936" s="97"/>
      <c r="JAO3936" s="97"/>
      <c r="JAP3936" s="97"/>
      <c r="JAQ3936" s="97"/>
      <c r="JAR3936" s="97"/>
      <c r="JAS3936" s="97"/>
      <c r="JAT3936" s="97"/>
      <c r="JAU3936" s="97"/>
      <c r="JAV3936" s="97"/>
      <c r="JAW3936" s="97"/>
      <c r="JAX3936" s="97"/>
      <c r="JAY3936" s="97"/>
      <c r="JAZ3936" s="97"/>
      <c r="JBA3936" s="97"/>
      <c r="JBB3936" s="97"/>
      <c r="JBC3936" s="97"/>
      <c r="JBD3936" s="97"/>
      <c r="JBE3936" s="97"/>
      <c r="JBF3936" s="97"/>
      <c r="JBG3936" s="97"/>
      <c r="JBH3936" s="97"/>
      <c r="JBI3936" s="97"/>
      <c r="JBJ3936" s="97"/>
      <c r="JBK3936" s="97"/>
      <c r="JBL3936" s="97"/>
      <c r="JBM3936" s="97"/>
      <c r="JBN3936" s="97"/>
      <c r="JBO3936" s="97"/>
      <c r="JBP3936" s="97"/>
      <c r="JBQ3936" s="97"/>
      <c r="JBR3936" s="97"/>
      <c r="JBS3936" s="97"/>
      <c r="JBT3936" s="97"/>
      <c r="JBU3936" s="97"/>
      <c r="JBV3936" s="97"/>
      <c r="JBW3936" s="97"/>
      <c r="JBX3936" s="97"/>
      <c r="JBY3936" s="97"/>
      <c r="JBZ3936" s="97"/>
      <c r="JCA3936" s="97"/>
      <c r="JCB3936" s="97"/>
      <c r="JCC3936" s="97"/>
      <c r="JCD3936" s="97"/>
      <c r="JCE3936" s="97"/>
      <c r="JCF3936" s="97"/>
      <c r="JCG3936" s="97"/>
      <c r="JCH3936" s="97"/>
      <c r="JCI3936" s="97"/>
      <c r="JCJ3936" s="97"/>
      <c r="JCK3936" s="97"/>
      <c r="JCL3936" s="97"/>
      <c r="JCM3936" s="97"/>
      <c r="JCN3936" s="97"/>
      <c r="JCO3936" s="97"/>
      <c r="JCP3936" s="97"/>
      <c r="JCQ3936" s="97"/>
      <c r="JCR3936" s="97"/>
      <c r="JCS3936" s="97"/>
      <c r="JCT3936" s="97"/>
      <c r="JCU3936" s="97"/>
      <c r="JCV3936" s="97"/>
      <c r="JCW3936" s="97"/>
      <c r="JCX3936" s="97"/>
      <c r="JCY3936" s="97"/>
      <c r="JCZ3936" s="97"/>
      <c r="JDA3936" s="97"/>
      <c r="JDB3936" s="97"/>
      <c r="JDC3936" s="97"/>
      <c r="JDD3936" s="97"/>
      <c r="JDE3936" s="97"/>
      <c r="JDF3936" s="97"/>
      <c r="JDG3936" s="97"/>
      <c r="JDH3936" s="97"/>
      <c r="JDI3936" s="97"/>
      <c r="JDJ3936" s="97"/>
      <c r="JDK3936" s="97"/>
      <c r="JDL3936" s="97"/>
      <c r="JDM3936" s="97"/>
      <c r="JDN3936" s="97"/>
      <c r="JDO3936" s="97"/>
      <c r="JDP3936" s="97"/>
      <c r="JDQ3936" s="97"/>
      <c r="JDR3936" s="97"/>
      <c r="JDS3936" s="97"/>
      <c r="JDT3936" s="97"/>
      <c r="JDU3936" s="97"/>
      <c r="JDV3936" s="97"/>
      <c r="JDW3936" s="97"/>
      <c r="JDX3936" s="97"/>
      <c r="JDY3936" s="97"/>
      <c r="JDZ3936" s="97"/>
      <c r="JEA3936" s="97"/>
      <c r="JEB3936" s="97"/>
      <c r="JEC3936" s="97"/>
      <c r="JED3936" s="97"/>
      <c r="JEE3936" s="97"/>
      <c r="JEF3936" s="97"/>
      <c r="JEG3936" s="97"/>
      <c r="JEH3936" s="97"/>
      <c r="JEI3936" s="97"/>
      <c r="JEJ3936" s="97"/>
      <c r="JEK3936" s="97"/>
      <c r="JEL3936" s="97"/>
      <c r="JEM3936" s="97"/>
      <c r="JEN3936" s="97"/>
      <c r="JEO3936" s="97"/>
      <c r="JEP3936" s="97"/>
      <c r="JEQ3936" s="97"/>
      <c r="JER3936" s="97"/>
      <c r="JES3936" s="97"/>
      <c r="JET3936" s="97"/>
      <c r="JEU3936" s="97"/>
      <c r="JEV3936" s="97"/>
      <c r="JEW3936" s="97"/>
      <c r="JEX3936" s="97"/>
      <c r="JEY3936" s="97"/>
      <c r="JEZ3936" s="97"/>
      <c r="JFA3936" s="97"/>
      <c r="JFB3936" s="97"/>
      <c r="JFC3936" s="97"/>
      <c r="JFD3936" s="97"/>
      <c r="JFE3936" s="97"/>
      <c r="JFF3936" s="97"/>
      <c r="JFG3936" s="97"/>
      <c r="JFH3936" s="97"/>
      <c r="JFI3936" s="97"/>
      <c r="JFJ3936" s="97"/>
      <c r="JFK3936" s="97"/>
      <c r="JFL3936" s="97"/>
      <c r="JFM3936" s="97"/>
      <c r="JFN3936" s="97"/>
      <c r="JFO3936" s="97"/>
      <c r="JFP3936" s="97"/>
      <c r="JFQ3936" s="97"/>
      <c r="JFR3936" s="97"/>
      <c r="JFS3936" s="97"/>
      <c r="JFT3936" s="97"/>
      <c r="JFU3936" s="97"/>
      <c r="JFV3936" s="97"/>
      <c r="JFW3936" s="97"/>
      <c r="JFX3936" s="97"/>
      <c r="JFY3936" s="97"/>
      <c r="JFZ3936" s="97"/>
      <c r="JGA3936" s="97"/>
      <c r="JGB3936" s="97"/>
      <c r="JGC3936" s="97"/>
      <c r="JGD3936" s="97"/>
      <c r="JGE3936" s="97"/>
      <c r="JGF3936" s="97"/>
      <c r="JGG3936" s="97"/>
      <c r="JGH3936" s="97"/>
      <c r="JGI3936" s="97"/>
      <c r="JGJ3936" s="97"/>
      <c r="JGK3936" s="97"/>
      <c r="JGL3936" s="97"/>
      <c r="JGM3936" s="97"/>
      <c r="JGN3936" s="97"/>
      <c r="JGO3936" s="97"/>
      <c r="JGP3936" s="97"/>
      <c r="JGQ3936" s="97"/>
      <c r="JGR3936" s="97"/>
      <c r="JGS3936" s="97"/>
      <c r="JGT3936" s="97"/>
      <c r="JGU3936" s="97"/>
      <c r="JGV3936" s="97"/>
      <c r="JGW3936" s="97"/>
      <c r="JGX3936" s="97"/>
      <c r="JGY3936" s="97"/>
      <c r="JGZ3936" s="97"/>
      <c r="JHA3936" s="97"/>
      <c r="JHB3936" s="97"/>
      <c r="JHC3936" s="97"/>
      <c r="JHD3936" s="97"/>
      <c r="JHE3936" s="97"/>
      <c r="JHF3936" s="97"/>
      <c r="JHG3936" s="97"/>
      <c r="JHH3936" s="97"/>
      <c r="JHI3936" s="97"/>
      <c r="JHJ3936" s="97"/>
      <c r="JHK3936" s="97"/>
      <c r="JHL3936" s="97"/>
      <c r="JHM3936" s="97"/>
      <c r="JHN3936" s="97"/>
      <c r="JHO3936" s="97"/>
      <c r="JHP3936" s="97"/>
      <c r="JHQ3936" s="97"/>
      <c r="JHR3936" s="97"/>
      <c r="JHS3936" s="97"/>
      <c r="JHT3936" s="97"/>
      <c r="JHU3936" s="97"/>
      <c r="JHV3936" s="97"/>
      <c r="JHW3936" s="97"/>
      <c r="JHX3936" s="97"/>
      <c r="JHY3936" s="97"/>
      <c r="JHZ3936" s="97"/>
      <c r="JIA3936" s="97"/>
      <c r="JIB3936" s="97"/>
      <c r="JIC3936" s="97"/>
      <c r="JID3936" s="97"/>
      <c r="JIE3936" s="97"/>
      <c r="JIF3936" s="97"/>
      <c r="JIG3936" s="97"/>
      <c r="JIH3936" s="97"/>
      <c r="JII3936" s="97"/>
      <c r="JIJ3936" s="97"/>
      <c r="JIK3936" s="97"/>
      <c r="JIL3936" s="97"/>
      <c r="JIM3936" s="97"/>
      <c r="JIN3936" s="97"/>
      <c r="JIO3936" s="97"/>
      <c r="JIP3936" s="97"/>
      <c r="JIQ3936" s="97"/>
      <c r="JIR3936" s="97"/>
      <c r="JIS3936" s="97"/>
      <c r="JIT3936" s="97"/>
      <c r="JIU3936" s="97"/>
      <c r="JIV3936" s="97"/>
      <c r="JIW3936" s="97"/>
      <c r="JIX3936" s="97"/>
      <c r="JIY3936" s="97"/>
      <c r="JIZ3936" s="97"/>
      <c r="JJA3936" s="97"/>
      <c r="JJB3936" s="97"/>
      <c r="JJC3936" s="97"/>
      <c r="JJD3936" s="97"/>
      <c r="JJE3936" s="97"/>
      <c r="JJF3936" s="97"/>
      <c r="JJG3936" s="97"/>
      <c r="JJH3936" s="97"/>
      <c r="JJI3936" s="97"/>
      <c r="JJJ3936" s="97"/>
      <c r="JJK3936" s="97"/>
      <c r="JJL3936" s="97"/>
      <c r="JJM3936" s="97"/>
      <c r="JJN3936" s="97"/>
      <c r="JJO3936" s="97"/>
      <c r="JJP3936" s="97"/>
      <c r="JJQ3936" s="97"/>
      <c r="JJR3936" s="97"/>
      <c r="JJS3936" s="97"/>
      <c r="JJT3936" s="97"/>
      <c r="JJU3936" s="97"/>
      <c r="JJV3936" s="97"/>
      <c r="JJW3936" s="97"/>
      <c r="JJX3936" s="97"/>
      <c r="JJY3936" s="97"/>
      <c r="JJZ3936" s="97"/>
      <c r="JKA3936" s="97"/>
      <c r="JKB3936" s="97"/>
      <c r="JKC3936" s="97"/>
      <c r="JKD3936" s="97"/>
      <c r="JKE3936" s="97"/>
      <c r="JKF3936" s="97"/>
      <c r="JKG3936" s="97"/>
      <c r="JKH3936" s="97"/>
      <c r="JKI3936" s="97"/>
      <c r="JKJ3936" s="97"/>
      <c r="JKK3936" s="97"/>
      <c r="JKL3936" s="97"/>
      <c r="JKM3936" s="97"/>
      <c r="JKN3936" s="97"/>
      <c r="JKO3936" s="97"/>
      <c r="JKP3936" s="97"/>
      <c r="JKQ3936" s="97"/>
      <c r="JKR3936" s="97"/>
      <c r="JKS3936" s="97"/>
      <c r="JKT3936" s="97"/>
      <c r="JKU3936" s="97"/>
      <c r="JKV3936" s="97"/>
      <c r="JKW3936" s="97"/>
      <c r="JKX3936" s="97"/>
      <c r="JKY3936" s="97"/>
      <c r="JKZ3936" s="97"/>
      <c r="JLA3936" s="97"/>
      <c r="JLB3936" s="97"/>
      <c r="JLC3936" s="97"/>
      <c r="JLD3936" s="97"/>
      <c r="JLE3936" s="97"/>
      <c r="JLF3936" s="97"/>
      <c r="JLG3936" s="97"/>
      <c r="JLH3936" s="97"/>
      <c r="JLI3936" s="97"/>
      <c r="JLJ3936" s="97"/>
      <c r="JLK3936" s="97"/>
      <c r="JLL3936" s="97"/>
      <c r="JLM3936" s="97"/>
      <c r="JLN3936" s="97"/>
      <c r="JLO3936" s="97"/>
      <c r="JLP3936" s="97"/>
      <c r="JLQ3936" s="97"/>
      <c r="JLR3936" s="97"/>
      <c r="JLS3936" s="97"/>
      <c r="JLT3936" s="97"/>
      <c r="JLU3936" s="97"/>
      <c r="JLV3936" s="97"/>
      <c r="JLW3936" s="97"/>
      <c r="JLX3936" s="97"/>
      <c r="JLY3936" s="97"/>
      <c r="JLZ3936" s="97"/>
      <c r="JMA3936" s="97"/>
      <c r="JMB3936" s="97"/>
      <c r="JMC3936" s="97"/>
      <c r="JMD3936" s="97"/>
      <c r="JME3936" s="97"/>
      <c r="JMF3936" s="97"/>
      <c r="JMG3936" s="97"/>
      <c r="JMH3936" s="97"/>
      <c r="JMI3936" s="97"/>
      <c r="JMJ3936" s="97"/>
      <c r="JMK3936" s="97"/>
      <c r="JML3936" s="97"/>
      <c r="JMM3936" s="97"/>
      <c r="JMN3936" s="97"/>
      <c r="JMO3936" s="97"/>
      <c r="JMP3936" s="97"/>
      <c r="JMQ3936" s="97"/>
      <c r="JMR3936" s="97"/>
      <c r="JMS3936" s="97"/>
      <c r="JMT3936" s="97"/>
      <c r="JMU3936" s="97"/>
      <c r="JMV3936" s="97"/>
      <c r="JMW3936" s="97"/>
      <c r="JMX3936" s="97"/>
      <c r="JMY3936" s="97"/>
      <c r="JMZ3936" s="97"/>
      <c r="JNA3936" s="97"/>
      <c r="JNB3936" s="97"/>
      <c r="JNC3936" s="97"/>
      <c r="JND3936" s="97"/>
      <c r="JNE3936" s="97"/>
      <c r="JNF3936" s="97"/>
      <c r="JNG3936" s="97"/>
      <c r="JNH3936" s="97"/>
      <c r="JNI3936" s="97"/>
      <c r="JNJ3936" s="97"/>
      <c r="JNK3936" s="97"/>
      <c r="JNL3936" s="97"/>
      <c r="JNM3936" s="97"/>
      <c r="JNN3936" s="97"/>
      <c r="JNO3936" s="97"/>
      <c r="JNP3936" s="97"/>
      <c r="JNQ3936" s="97"/>
      <c r="JNR3936" s="97"/>
      <c r="JNS3936" s="97"/>
      <c r="JNT3936" s="97"/>
      <c r="JNU3936" s="97"/>
      <c r="JNV3936" s="97"/>
      <c r="JNW3936" s="97"/>
      <c r="JNX3936" s="97"/>
      <c r="JNY3936" s="97"/>
      <c r="JNZ3936" s="97"/>
      <c r="JOA3936" s="97"/>
      <c r="JOB3936" s="97"/>
      <c r="JOC3936" s="97"/>
      <c r="JOD3936" s="97"/>
      <c r="JOE3936" s="97"/>
      <c r="JOF3936" s="97"/>
      <c r="JOG3936" s="97"/>
      <c r="JOH3936" s="97"/>
      <c r="JOI3936" s="97"/>
      <c r="JOJ3936" s="97"/>
      <c r="JOK3936" s="97"/>
      <c r="JOL3936" s="97"/>
      <c r="JOM3936" s="97"/>
      <c r="JON3936" s="97"/>
      <c r="JOO3936" s="97"/>
      <c r="JOP3936" s="97"/>
      <c r="JOQ3936" s="97"/>
      <c r="JOR3936" s="97"/>
      <c r="JOS3936" s="97"/>
      <c r="JOT3936" s="97"/>
      <c r="JOU3936" s="97"/>
      <c r="JOV3936" s="97"/>
      <c r="JOW3936" s="97"/>
      <c r="JOX3936" s="97"/>
      <c r="JOY3936" s="97"/>
      <c r="JOZ3936" s="97"/>
      <c r="JPA3936" s="97"/>
      <c r="JPB3936" s="97"/>
      <c r="JPC3936" s="97"/>
      <c r="JPD3936" s="97"/>
      <c r="JPE3936" s="97"/>
      <c r="JPF3936" s="97"/>
      <c r="JPG3936" s="97"/>
      <c r="JPH3936" s="97"/>
      <c r="JPI3936" s="97"/>
      <c r="JPJ3936" s="97"/>
      <c r="JPK3936" s="97"/>
      <c r="JPL3936" s="97"/>
      <c r="JPM3936" s="97"/>
      <c r="JPN3936" s="97"/>
      <c r="JPO3936" s="97"/>
      <c r="JPP3936" s="97"/>
      <c r="JPQ3936" s="97"/>
      <c r="JPR3936" s="97"/>
      <c r="JPS3936" s="97"/>
      <c r="JPT3936" s="97"/>
      <c r="JPU3936" s="97"/>
      <c r="JPV3936" s="97"/>
      <c r="JPW3936" s="97"/>
      <c r="JPX3936" s="97"/>
      <c r="JPY3936" s="97"/>
      <c r="JPZ3936" s="97"/>
      <c r="JQA3936" s="97"/>
      <c r="JQB3936" s="97"/>
      <c r="JQC3936" s="97"/>
      <c r="JQD3936" s="97"/>
      <c r="JQE3936" s="97"/>
      <c r="JQF3936" s="97"/>
      <c r="JQG3936" s="97"/>
      <c r="JQH3936" s="97"/>
      <c r="JQI3936" s="97"/>
      <c r="JQJ3936" s="97"/>
      <c r="JQK3936" s="97"/>
      <c r="JQL3936" s="97"/>
      <c r="JQM3936" s="97"/>
      <c r="JQN3936" s="97"/>
      <c r="JQO3936" s="97"/>
      <c r="JQP3936" s="97"/>
      <c r="JQQ3936" s="97"/>
      <c r="JQR3936" s="97"/>
      <c r="JQS3936" s="97"/>
      <c r="JQT3936" s="97"/>
      <c r="JQU3936" s="97"/>
      <c r="JQV3936" s="97"/>
      <c r="JQW3936" s="97"/>
      <c r="JQX3936" s="97"/>
      <c r="JQY3936" s="97"/>
      <c r="JQZ3936" s="97"/>
      <c r="JRA3936" s="97"/>
      <c r="JRB3936" s="97"/>
      <c r="JRC3936" s="97"/>
      <c r="JRD3936" s="97"/>
      <c r="JRE3936" s="97"/>
      <c r="JRF3936" s="97"/>
      <c r="JRG3936" s="97"/>
      <c r="JRH3936" s="97"/>
      <c r="JRI3936" s="97"/>
      <c r="JRJ3936" s="97"/>
      <c r="JRK3936" s="97"/>
      <c r="JRL3936" s="97"/>
      <c r="JRM3936" s="97"/>
      <c r="JRN3936" s="97"/>
      <c r="JRO3936" s="97"/>
      <c r="JRP3936" s="97"/>
      <c r="JRQ3936" s="97"/>
      <c r="JRR3936" s="97"/>
      <c r="JRS3936" s="97"/>
      <c r="JRT3936" s="97"/>
      <c r="JRU3936" s="97"/>
      <c r="JRV3936" s="97"/>
      <c r="JRW3936" s="97"/>
      <c r="JRX3936" s="97"/>
      <c r="JRY3936" s="97"/>
      <c r="JRZ3936" s="97"/>
      <c r="JSA3936" s="97"/>
      <c r="JSB3936" s="97"/>
      <c r="JSC3936" s="97"/>
      <c r="JSD3936" s="97"/>
      <c r="JSE3936" s="97"/>
      <c r="JSF3936" s="97"/>
      <c r="JSG3936" s="97"/>
      <c r="JSH3936" s="97"/>
      <c r="JSI3936" s="97"/>
      <c r="JSJ3936" s="97"/>
      <c r="JSK3936" s="97"/>
      <c r="JSL3936" s="97"/>
      <c r="JSM3936" s="97"/>
      <c r="JSN3936" s="97"/>
      <c r="JSO3936" s="97"/>
      <c r="JSP3936" s="97"/>
      <c r="JSQ3936" s="97"/>
      <c r="JSR3936" s="97"/>
      <c r="JSS3936" s="97"/>
      <c r="JST3936" s="97"/>
      <c r="JSU3936" s="97"/>
      <c r="JSV3936" s="97"/>
      <c r="JSW3936" s="97"/>
      <c r="JSX3936" s="97"/>
      <c r="JSY3936" s="97"/>
      <c r="JSZ3936" s="97"/>
      <c r="JTA3936" s="97"/>
      <c r="JTB3936" s="97"/>
      <c r="JTC3936" s="97"/>
      <c r="JTD3936" s="97"/>
      <c r="JTE3936" s="97"/>
      <c r="JTF3936" s="97"/>
      <c r="JTG3936" s="97"/>
      <c r="JTH3936" s="97"/>
      <c r="JTI3936" s="97"/>
      <c r="JTJ3936" s="97"/>
      <c r="JTK3936" s="97"/>
      <c r="JTL3936" s="97"/>
      <c r="JTM3936" s="97"/>
      <c r="JTN3936" s="97"/>
      <c r="JTO3936" s="97"/>
      <c r="JTP3936" s="97"/>
      <c r="JTQ3936" s="97"/>
      <c r="JTR3936" s="97"/>
      <c r="JTS3936" s="97"/>
      <c r="JTT3936" s="97"/>
      <c r="JTU3936" s="97"/>
      <c r="JTV3936" s="97"/>
      <c r="JTW3936" s="97"/>
      <c r="JTX3936" s="97"/>
      <c r="JTY3936" s="97"/>
      <c r="JTZ3936" s="97"/>
      <c r="JUA3936" s="97"/>
      <c r="JUB3936" s="97"/>
      <c r="JUC3936" s="97"/>
      <c r="JUD3936" s="97"/>
      <c r="JUE3936" s="97"/>
      <c r="JUF3936" s="97"/>
      <c r="JUG3936" s="97"/>
      <c r="JUH3936" s="97"/>
      <c r="JUI3936" s="97"/>
      <c r="JUJ3936" s="97"/>
      <c r="JUK3936" s="97"/>
      <c r="JUL3936" s="97"/>
      <c r="JUM3936" s="97"/>
      <c r="JUN3936" s="97"/>
      <c r="JUO3936" s="97"/>
      <c r="JUP3936" s="97"/>
      <c r="JUQ3936" s="97"/>
      <c r="JUR3936" s="97"/>
      <c r="JUS3936" s="97"/>
      <c r="JUT3936" s="97"/>
      <c r="JUU3936" s="97"/>
      <c r="JUV3936" s="97"/>
      <c r="JUW3936" s="97"/>
      <c r="JUX3936" s="97"/>
      <c r="JUY3936" s="97"/>
      <c r="JUZ3936" s="97"/>
      <c r="JVA3936" s="97"/>
      <c r="JVB3936" s="97"/>
      <c r="JVC3936" s="97"/>
      <c r="JVD3936" s="97"/>
      <c r="JVE3936" s="97"/>
      <c r="JVF3936" s="97"/>
      <c r="JVG3936" s="97"/>
      <c r="JVH3936" s="97"/>
      <c r="JVI3936" s="97"/>
      <c r="JVJ3936" s="97"/>
      <c r="JVK3936" s="97"/>
      <c r="JVL3936" s="97"/>
      <c r="JVM3936" s="97"/>
      <c r="JVN3936" s="97"/>
      <c r="JVO3936" s="97"/>
      <c r="JVP3936" s="97"/>
      <c r="JVQ3936" s="97"/>
      <c r="JVR3936" s="97"/>
      <c r="JVS3936" s="97"/>
      <c r="JVT3936" s="97"/>
      <c r="JVU3936" s="97"/>
      <c r="JVV3936" s="97"/>
      <c r="JVW3936" s="97"/>
      <c r="JVX3936" s="97"/>
      <c r="JVY3936" s="97"/>
      <c r="JVZ3936" s="97"/>
      <c r="JWA3936" s="97"/>
      <c r="JWB3936" s="97"/>
      <c r="JWC3936" s="97"/>
      <c r="JWD3936" s="97"/>
      <c r="JWE3936" s="97"/>
      <c r="JWF3936" s="97"/>
      <c r="JWG3936" s="97"/>
      <c r="JWH3936" s="97"/>
      <c r="JWI3936" s="97"/>
      <c r="JWJ3936" s="97"/>
      <c r="JWK3936" s="97"/>
      <c r="JWL3936" s="97"/>
      <c r="JWM3936" s="97"/>
      <c r="JWN3936" s="97"/>
      <c r="JWO3936" s="97"/>
      <c r="JWP3936" s="97"/>
      <c r="JWQ3936" s="97"/>
      <c r="JWR3936" s="97"/>
      <c r="JWS3936" s="97"/>
      <c r="JWT3936" s="97"/>
      <c r="JWU3936" s="97"/>
      <c r="JWV3936" s="97"/>
      <c r="JWW3936" s="97"/>
      <c r="JWX3936" s="97"/>
      <c r="JWY3936" s="97"/>
      <c r="JWZ3936" s="97"/>
      <c r="JXA3936" s="97"/>
      <c r="JXB3936" s="97"/>
      <c r="JXC3936" s="97"/>
      <c r="JXD3936" s="97"/>
      <c r="JXE3936" s="97"/>
      <c r="JXF3936" s="97"/>
      <c r="JXG3936" s="97"/>
      <c r="JXH3936" s="97"/>
      <c r="JXI3936" s="97"/>
      <c r="JXJ3936" s="97"/>
      <c r="JXK3936" s="97"/>
      <c r="JXL3936" s="97"/>
      <c r="JXM3936" s="97"/>
      <c r="JXN3936" s="97"/>
      <c r="JXO3936" s="97"/>
      <c r="JXP3936" s="97"/>
      <c r="JXQ3936" s="97"/>
      <c r="JXR3936" s="97"/>
      <c r="JXS3936" s="97"/>
      <c r="JXT3936" s="97"/>
      <c r="JXU3936" s="97"/>
      <c r="JXV3936" s="97"/>
      <c r="JXW3936" s="97"/>
      <c r="JXX3936" s="97"/>
      <c r="JXY3936" s="97"/>
      <c r="JXZ3936" s="97"/>
      <c r="JYA3936" s="97"/>
      <c r="JYB3936" s="97"/>
      <c r="JYC3936" s="97"/>
      <c r="JYD3936" s="97"/>
      <c r="JYE3936" s="97"/>
      <c r="JYF3936" s="97"/>
      <c r="JYG3936" s="97"/>
      <c r="JYH3936" s="97"/>
      <c r="JYI3936" s="97"/>
      <c r="JYJ3936" s="97"/>
      <c r="JYK3936" s="97"/>
      <c r="JYL3936" s="97"/>
      <c r="JYM3936" s="97"/>
      <c r="JYN3936" s="97"/>
      <c r="JYO3936" s="97"/>
      <c r="JYP3936" s="97"/>
      <c r="JYQ3936" s="97"/>
      <c r="JYR3936" s="97"/>
      <c r="JYS3936" s="97"/>
      <c r="JYT3936" s="97"/>
      <c r="JYU3936" s="97"/>
      <c r="JYV3936" s="97"/>
      <c r="JYW3936" s="97"/>
      <c r="JYX3936" s="97"/>
      <c r="JYY3936" s="97"/>
      <c r="JYZ3936" s="97"/>
      <c r="JZA3936" s="97"/>
      <c r="JZB3936" s="97"/>
      <c r="JZC3936" s="97"/>
      <c r="JZD3936" s="97"/>
      <c r="JZE3936" s="97"/>
      <c r="JZF3936" s="97"/>
      <c r="JZG3936" s="97"/>
      <c r="JZH3936" s="97"/>
      <c r="JZI3936" s="97"/>
      <c r="JZJ3936" s="97"/>
      <c r="JZK3936" s="97"/>
      <c r="JZL3936" s="97"/>
      <c r="JZM3936" s="97"/>
      <c r="JZN3936" s="97"/>
      <c r="JZO3936" s="97"/>
      <c r="JZP3936" s="97"/>
      <c r="JZQ3936" s="97"/>
      <c r="JZR3936" s="97"/>
      <c r="JZS3936" s="97"/>
      <c r="JZT3936" s="97"/>
      <c r="JZU3936" s="97"/>
      <c r="JZV3936" s="97"/>
      <c r="JZW3936" s="97"/>
      <c r="JZX3936" s="97"/>
      <c r="JZY3936" s="97"/>
      <c r="JZZ3936" s="97"/>
      <c r="KAA3936" s="97"/>
      <c r="KAB3936" s="97"/>
      <c r="KAC3936" s="97"/>
      <c r="KAD3936" s="97"/>
      <c r="KAE3936" s="97"/>
      <c r="KAF3936" s="97"/>
      <c r="KAG3936" s="97"/>
      <c r="KAH3936" s="97"/>
      <c r="KAI3936" s="97"/>
      <c r="KAJ3936" s="97"/>
      <c r="KAK3936" s="97"/>
      <c r="KAL3936" s="97"/>
      <c r="KAM3936" s="97"/>
      <c r="KAN3936" s="97"/>
      <c r="KAO3936" s="97"/>
      <c r="KAP3936" s="97"/>
      <c r="KAQ3936" s="97"/>
      <c r="KAR3936" s="97"/>
      <c r="KAS3936" s="97"/>
      <c r="KAT3936" s="97"/>
      <c r="KAU3936" s="97"/>
      <c r="KAV3936" s="97"/>
      <c r="KAW3936" s="97"/>
      <c r="KAX3936" s="97"/>
      <c r="KAY3936" s="97"/>
      <c r="KAZ3936" s="97"/>
      <c r="KBA3936" s="97"/>
      <c r="KBB3936" s="97"/>
      <c r="KBC3936" s="97"/>
      <c r="KBD3936" s="97"/>
      <c r="KBE3936" s="97"/>
      <c r="KBF3936" s="97"/>
      <c r="KBG3936" s="97"/>
      <c r="KBH3936" s="97"/>
      <c r="KBI3936" s="97"/>
      <c r="KBJ3936" s="97"/>
      <c r="KBK3936" s="97"/>
      <c r="KBL3936" s="97"/>
      <c r="KBM3936" s="97"/>
      <c r="KBN3936" s="97"/>
      <c r="KBO3936" s="97"/>
      <c r="KBP3936" s="97"/>
      <c r="KBQ3936" s="97"/>
      <c r="KBR3936" s="97"/>
      <c r="KBS3936" s="97"/>
      <c r="KBT3936" s="97"/>
      <c r="KBU3936" s="97"/>
      <c r="KBV3936" s="97"/>
      <c r="KBW3936" s="97"/>
      <c r="KBX3936" s="97"/>
      <c r="KBY3936" s="97"/>
      <c r="KBZ3936" s="97"/>
      <c r="KCA3936" s="97"/>
      <c r="KCB3936" s="97"/>
      <c r="KCC3936" s="97"/>
      <c r="KCD3936" s="97"/>
      <c r="KCE3936" s="97"/>
      <c r="KCF3936" s="97"/>
      <c r="KCG3936" s="97"/>
      <c r="KCH3936" s="97"/>
      <c r="KCI3936" s="97"/>
      <c r="KCJ3936" s="97"/>
      <c r="KCK3936" s="97"/>
      <c r="KCL3936" s="97"/>
      <c r="KCM3936" s="97"/>
      <c r="KCN3936" s="97"/>
      <c r="KCO3936" s="97"/>
      <c r="KCP3936" s="97"/>
      <c r="KCQ3936" s="97"/>
      <c r="KCR3936" s="97"/>
      <c r="KCS3936" s="97"/>
      <c r="KCT3936" s="97"/>
      <c r="KCU3936" s="97"/>
      <c r="KCV3936" s="97"/>
      <c r="KCW3936" s="97"/>
      <c r="KCX3936" s="97"/>
      <c r="KCY3936" s="97"/>
      <c r="KCZ3936" s="97"/>
      <c r="KDA3936" s="97"/>
      <c r="KDB3936" s="97"/>
      <c r="KDC3936" s="97"/>
      <c r="KDD3936" s="97"/>
      <c r="KDE3936" s="97"/>
      <c r="KDF3936" s="97"/>
      <c r="KDG3936" s="97"/>
      <c r="KDH3936" s="97"/>
      <c r="KDI3936" s="97"/>
      <c r="KDJ3936" s="97"/>
      <c r="KDK3936" s="97"/>
      <c r="KDL3936" s="97"/>
      <c r="KDM3936" s="97"/>
      <c r="KDN3936" s="97"/>
      <c r="KDO3936" s="97"/>
      <c r="KDP3936" s="97"/>
      <c r="KDQ3936" s="97"/>
      <c r="KDR3936" s="97"/>
      <c r="KDS3936" s="97"/>
      <c r="KDT3936" s="97"/>
      <c r="KDU3936" s="97"/>
      <c r="KDV3936" s="97"/>
      <c r="KDW3936" s="97"/>
      <c r="KDX3936" s="97"/>
      <c r="KDY3936" s="97"/>
      <c r="KDZ3936" s="97"/>
      <c r="KEA3936" s="97"/>
      <c r="KEB3936" s="97"/>
      <c r="KEC3936" s="97"/>
      <c r="KED3936" s="97"/>
      <c r="KEE3936" s="97"/>
      <c r="KEF3936" s="97"/>
      <c r="KEG3936" s="97"/>
      <c r="KEH3936" s="97"/>
      <c r="KEI3936" s="97"/>
      <c r="KEJ3936" s="97"/>
      <c r="KEK3936" s="97"/>
      <c r="KEL3936" s="97"/>
      <c r="KEM3936" s="97"/>
      <c r="KEN3936" s="97"/>
      <c r="KEO3936" s="97"/>
      <c r="KEP3936" s="97"/>
      <c r="KEQ3936" s="97"/>
      <c r="KER3936" s="97"/>
      <c r="KES3936" s="97"/>
      <c r="KET3936" s="97"/>
      <c r="KEU3936" s="97"/>
      <c r="KEV3936" s="97"/>
      <c r="KEW3936" s="97"/>
      <c r="KEX3936" s="97"/>
      <c r="KEY3936" s="97"/>
      <c r="KEZ3936" s="97"/>
      <c r="KFA3936" s="97"/>
      <c r="KFB3936" s="97"/>
      <c r="KFC3936" s="97"/>
      <c r="KFD3936" s="97"/>
      <c r="KFE3936" s="97"/>
      <c r="KFF3936" s="97"/>
      <c r="KFG3936" s="97"/>
      <c r="KFH3936" s="97"/>
      <c r="KFI3936" s="97"/>
      <c r="KFJ3936" s="97"/>
      <c r="KFK3936" s="97"/>
      <c r="KFL3936" s="97"/>
      <c r="KFM3936" s="97"/>
      <c r="KFN3936" s="97"/>
      <c r="KFO3936" s="97"/>
      <c r="KFP3936" s="97"/>
      <c r="KFQ3936" s="97"/>
      <c r="KFR3936" s="97"/>
      <c r="KFS3936" s="97"/>
      <c r="KFT3936" s="97"/>
      <c r="KFU3936" s="97"/>
      <c r="KFV3936" s="97"/>
      <c r="KFW3936" s="97"/>
      <c r="KFX3936" s="97"/>
      <c r="KFY3936" s="97"/>
      <c r="KFZ3936" s="97"/>
      <c r="KGA3936" s="97"/>
      <c r="KGB3936" s="97"/>
      <c r="KGC3936" s="97"/>
      <c r="KGD3936" s="97"/>
      <c r="KGE3936" s="97"/>
      <c r="KGF3936" s="97"/>
      <c r="KGG3936" s="97"/>
      <c r="KGH3936" s="97"/>
      <c r="KGI3936" s="97"/>
      <c r="KGJ3936" s="97"/>
      <c r="KGK3936" s="97"/>
      <c r="KGL3936" s="97"/>
      <c r="KGM3936" s="97"/>
      <c r="KGN3936" s="97"/>
      <c r="KGO3936" s="97"/>
      <c r="KGP3936" s="97"/>
      <c r="KGQ3936" s="97"/>
      <c r="KGR3936" s="97"/>
      <c r="KGS3936" s="97"/>
      <c r="KGT3936" s="97"/>
      <c r="KGU3936" s="97"/>
      <c r="KGV3936" s="97"/>
      <c r="KGW3936" s="97"/>
      <c r="KGX3936" s="97"/>
      <c r="KGY3936" s="97"/>
      <c r="KGZ3936" s="97"/>
      <c r="KHA3936" s="97"/>
      <c r="KHB3936" s="97"/>
      <c r="KHC3936" s="97"/>
      <c r="KHD3936" s="97"/>
      <c r="KHE3936" s="97"/>
      <c r="KHF3936" s="97"/>
      <c r="KHG3936" s="97"/>
      <c r="KHH3936" s="97"/>
      <c r="KHI3936" s="97"/>
      <c r="KHJ3936" s="97"/>
      <c r="KHK3936" s="97"/>
      <c r="KHL3936" s="97"/>
      <c r="KHM3936" s="97"/>
      <c r="KHN3936" s="97"/>
      <c r="KHO3936" s="97"/>
      <c r="KHP3936" s="97"/>
      <c r="KHQ3936" s="97"/>
      <c r="KHR3936" s="97"/>
      <c r="KHS3936" s="97"/>
      <c r="KHT3936" s="97"/>
      <c r="KHU3936" s="97"/>
      <c r="KHV3936" s="97"/>
      <c r="KHW3936" s="97"/>
      <c r="KHX3936" s="97"/>
      <c r="KHY3936" s="97"/>
      <c r="KHZ3936" s="97"/>
      <c r="KIA3936" s="97"/>
      <c r="KIB3936" s="97"/>
      <c r="KIC3936" s="97"/>
      <c r="KID3936" s="97"/>
      <c r="KIE3936" s="97"/>
      <c r="KIF3936" s="97"/>
      <c r="KIG3936" s="97"/>
      <c r="KIH3936" s="97"/>
      <c r="KII3936" s="97"/>
      <c r="KIJ3936" s="97"/>
      <c r="KIK3936" s="97"/>
      <c r="KIL3936" s="97"/>
      <c r="KIM3936" s="97"/>
      <c r="KIN3936" s="97"/>
      <c r="KIO3936" s="97"/>
      <c r="KIP3936" s="97"/>
      <c r="KIQ3936" s="97"/>
      <c r="KIR3936" s="97"/>
      <c r="KIS3936" s="97"/>
      <c r="KIT3936" s="97"/>
      <c r="KIU3936" s="97"/>
      <c r="KIV3936" s="97"/>
      <c r="KIW3936" s="97"/>
      <c r="KIX3936" s="97"/>
      <c r="KIY3936" s="97"/>
      <c r="KIZ3936" s="97"/>
      <c r="KJA3936" s="97"/>
      <c r="KJB3936" s="97"/>
      <c r="KJC3936" s="97"/>
      <c r="KJD3936" s="97"/>
      <c r="KJE3936" s="97"/>
      <c r="KJF3936" s="97"/>
      <c r="KJG3936" s="97"/>
      <c r="KJH3936" s="97"/>
      <c r="KJI3936" s="97"/>
      <c r="KJJ3936" s="97"/>
      <c r="KJK3936" s="97"/>
      <c r="KJL3936" s="97"/>
      <c r="KJM3936" s="97"/>
      <c r="KJN3936" s="97"/>
      <c r="KJO3936" s="97"/>
      <c r="KJP3936" s="97"/>
      <c r="KJQ3936" s="97"/>
      <c r="KJR3936" s="97"/>
      <c r="KJS3936" s="97"/>
      <c r="KJT3936" s="97"/>
      <c r="KJU3936" s="97"/>
      <c r="KJV3936" s="97"/>
      <c r="KJW3936" s="97"/>
      <c r="KJX3936" s="97"/>
      <c r="KJY3936" s="97"/>
      <c r="KJZ3936" s="97"/>
      <c r="KKA3936" s="97"/>
      <c r="KKB3936" s="97"/>
      <c r="KKC3936" s="97"/>
      <c r="KKD3936" s="97"/>
      <c r="KKE3936" s="97"/>
      <c r="KKF3936" s="97"/>
      <c r="KKG3936" s="97"/>
      <c r="KKH3936" s="97"/>
      <c r="KKI3936" s="97"/>
      <c r="KKJ3936" s="97"/>
      <c r="KKK3936" s="97"/>
      <c r="KKL3936" s="97"/>
      <c r="KKM3936" s="97"/>
      <c r="KKN3936" s="97"/>
      <c r="KKO3936" s="97"/>
      <c r="KKP3936" s="97"/>
      <c r="KKQ3936" s="97"/>
      <c r="KKR3936" s="97"/>
      <c r="KKS3936" s="97"/>
      <c r="KKT3936" s="97"/>
      <c r="KKU3936" s="97"/>
      <c r="KKV3936" s="97"/>
      <c r="KKW3936" s="97"/>
      <c r="KKX3936" s="97"/>
      <c r="KKY3936" s="97"/>
      <c r="KKZ3936" s="97"/>
      <c r="KLA3936" s="97"/>
      <c r="KLB3936" s="97"/>
      <c r="KLC3936" s="97"/>
      <c r="KLD3936" s="97"/>
      <c r="KLE3936" s="97"/>
      <c r="KLF3936" s="97"/>
      <c r="KLG3936" s="97"/>
      <c r="KLH3936" s="97"/>
      <c r="KLI3936" s="97"/>
      <c r="KLJ3936" s="97"/>
      <c r="KLK3936" s="97"/>
      <c r="KLL3936" s="97"/>
      <c r="KLM3936" s="97"/>
      <c r="KLN3936" s="97"/>
      <c r="KLO3936" s="97"/>
      <c r="KLP3936" s="97"/>
      <c r="KLQ3936" s="97"/>
      <c r="KLR3936" s="97"/>
      <c r="KLS3936" s="97"/>
      <c r="KLT3936" s="97"/>
      <c r="KLU3936" s="97"/>
      <c r="KLV3936" s="97"/>
      <c r="KLW3936" s="97"/>
      <c r="KLX3936" s="97"/>
      <c r="KLY3936" s="97"/>
      <c r="KLZ3936" s="97"/>
      <c r="KMA3936" s="97"/>
      <c r="KMB3936" s="97"/>
      <c r="KMC3936" s="97"/>
      <c r="KMD3936" s="97"/>
      <c r="KME3936" s="97"/>
      <c r="KMF3936" s="97"/>
      <c r="KMG3936" s="97"/>
      <c r="KMH3936" s="97"/>
      <c r="KMI3936" s="97"/>
      <c r="KMJ3936" s="97"/>
      <c r="KMK3936" s="97"/>
      <c r="KML3936" s="97"/>
      <c r="KMM3936" s="97"/>
      <c r="KMN3936" s="97"/>
      <c r="KMO3936" s="97"/>
      <c r="KMP3936" s="97"/>
      <c r="KMQ3936" s="97"/>
      <c r="KMR3936" s="97"/>
      <c r="KMS3936" s="97"/>
      <c r="KMT3936" s="97"/>
      <c r="KMU3936" s="97"/>
      <c r="KMV3936" s="97"/>
      <c r="KMW3936" s="97"/>
      <c r="KMX3936" s="97"/>
      <c r="KMY3936" s="97"/>
      <c r="KMZ3936" s="97"/>
      <c r="KNA3936" s="97"/>
      <c r="KNB3936" s="97"/>
      <c r="KNC3936" s="97"/>
      <c r="KND3936" s="97"/>
      <c r="KNE3936" s="97"/>
      <c r="KNF3936" s="97"/>
      <c r="KNG3936" s="97"/>
      <c r="KNH3936" s="97"/>
      <c r="KNI3936" s="97"/>
      <c r="KNJ3936" s="97"/>
      <c r="KNK3936" s="97"/>
      <c r="KNL3936" s="97"/>
      <c r="KNM3936" s="97"/>
      <c r="KNN3936" s="97"/>
      <c r="KNO3936" s="97"/>
      <c r="KNP3936" s="97"/>
      <c r="KNQ3936" s="97"/>
      <c r="KNR3936" s="97"/>
      <c r="KNS3936" s="97"/>
      <c r="KNT3936" s="97"/>
      <c r="KNU3936" s="97"/>
      <c r="KNV3936" s="97"/>
      <c r="KNW3936" s="97"/>
      <c r="KNX3936" s="97"/>
      <c r="KNY3936" s="97"/>
      <c r="KNZ3936" s="97"/>
      <c r="KOA3936" s="97"/>
      <c r="KOB3936" s="97"/>
      <c r="KOC3936" s="97"/>
      <c r="KOD3936" s="97"/>
      <c r="KOE3936" s="97"/>
      <c r="KOF3936" s="97"/>
      <c r="KOG3936" s="97"/>
      <c r="KOH3936" s="97"/>
      <c r="KOI3936" s="97"/>
      <c r="KOJ3936" s="97"/>
      <c r="KOK3936" s="97"/>
      <c r="KOL3936" s="97"/>
      <c r="KOM3936" s="97"/>
      <c r="KON3936" s="97"/>
      <c r="KOO3936" s="97"/>
      <c r="KOP3936" s="97"/>
      <c r="KOQ3936" s="97"/>
      <c r="KOR3936" s="97"/>
      <c r="KOS3936" s="97"/>
      <c r="KOT3936" s="97"/>
      <c r="KOU3936" s="97"/>
      <c r="KOV3936" s="97"/>
      <c r="KOW3936" s="97"/>
      <c r="KOX3936" s="97"/>
      <c r="KOY3936" s="97"/>
      <c r="KOZ3936" s="97"/>
      <c r="KPA3936" s="97"/>
      <c r="KPB3936" s="97"/>
      <c r="KPC3936" s="97"/>
      <c r="KPD3936" s="97"/>
      <c r="KPE3936" s="97"/>
      <c r="KPF3936" s="97"/>
      <c r="KPG3936" s="97"/>
      <c r="KPH3936" s="97"/>
      <c r="KPI3936" s="97"/>
      <c r="KPJ3936" s="97"/>
      <c r="KPK3936" s="97"/>
      <c r="KPL3936" s="97"/>
      <c r="KPM3936" s="97"/>
      <c r="KPN3936" s="97"/>
      <c r="KPO3936" s="97"/>
      <c r="KPP3936" s="97"/>
      <c r="KPQ3936" s="97"/>
      <c r="KPR3936" s="97"/>
      <c r="KPS3936" s="97"/>
      <c r="KPT3936" s="97"/>
      <c r="KPU3936" s="97"/>
      <c r="KPV3936" s="97"/>
      <c r="KPW3936" s="97"/>
      <c r="KPX3936" s="97"/>
      <c r="KPY3936" s="97"/>
      <c r="KPZ3936" s="97"/>
      <c r="KQA3936" s="97"/>
      <c r="KQB3936" s="97"/>
      <c r="KQC3936" s="97"/>
      <c r="KQD3936" s="97"/>
      <c r="KQE3936" s="97"/>
      <c r="KQF3936" s="97"/>
      <c r="KQG3936" s="97"/>
      <c r="KQH3936" s="97"/>
      <c r="KQI3936" s="97"/>
      <c r="KQJ3936" s="97"/>
      <c r="KQK3936" s="97"/>
      <c r="KQL3936" s="97"/>
      <c r="KQM3936" s="97"/>
      <c r="KQN3936" s="97"/>
      <c r="KQO3936" s="97"/>
      <c r="KQP3936" s="97"/>
      <c r="KQQ3936" s="97"/>
      <c r="KQR3936" s="97"/>
      <c r="KQS3936" s="97"/>
      <c r="KQT3936" s="97"/>
      <c r="KQU3936" s="97"/>
      <c r="KQV3936" s="97"/>
      <c r="KQW3936" s="97"/>
      <c r="KQX3936" s="97"/>
      <c r="KQY3936" s="97"/>
      <c r="KQZ3936" s="97"/>
      <c r="KRA3936" s="97"/>
      <c r="KRB3936" s="97"/>
      <c r="KRC3936" s="97"/>
      <c r="KRD3936" s="97"/>
      <c r="KRE3936" s="97"/>
      <c r="KRF3936" s="97"/>
      <c r="KRG3936" s="97"/>
      <c r="KRH3936" s="97"/>
      <c r="KRI3936" s="97"/>
      <c r="KRJ3936" s="97"/>
      <c r="KRK3936" s="97"/>
      <c r="KRL3936" s="97"/>
      <c r="KRM3936" s="97"/>
      <c r="KRN3936" s="97"/>
      <c r="KRO3936" s="97"/>
      <c r="KRP3936" s="97"/>
      <c r="KRQ3936" s="97"/>
      <c r="KRR3936" s="97"/>
      <c r="KRS3936" s="97"/>
      <c r="KRT3936" s="97"/>
      <c r="KRU3936" s="97"/>
      <c r="KRV3936" s="97"/>
      <c r="KRW3936" s="97"/>
      <c r="KRX3936" s="97"/>
      <c r="KRY3936" s="97"/>
      <c r="KRZ3936" s="97"/>
      <c r="KSA3936" s="97"/>
      <c r="KSB3936" s="97"/>
      <c r="KSC3936" s="97"/>
      <c r="KSD3936" s="97"/>
      <c r="KSE3936" s="97"/>
      <c r="KSF3936" s="97"/>
      <c r="KSG3936" s="97"/>
      <c r="KSH3936" s="97"/>
      <c r="KSI3936" s="97"/>
      <c r="KSJ3936" s="97"/>
      <c r="KSK3936" s="97"/>
      <c r="KSL3936" s="97"/>
      <c r="KSM3936" s="97"/>
      <c r="KSN3936" s="97"/>
      <c r="KSO3936" s="97"/>
      <c r="KSP3936" s="97"/>
      <c r="KSQ3936" s="97"/>
      <c r="KSR3936" s="97"/>
      <c r="KSS3936" s="97"/>
      <c r="KST3936" s="97"/>
      <c r="KSU3936" s="97"/>
      <c r="KSV3936" s="97"/>
      <c r="KSW3936" s="97"/>
      <c r="KSX3936" s="97"/>
      <c r="KSY3936" s="97"/>
      <c r="KSZ3936" s="97"/>
      <c r="KTA3936" s="97"/>
      <c r="KTB3936" s="97"/>
      <c r="KTC3936" s="97"/>
      <c r="KTD3936" s="97"/>
      <c r="KTE3936" s="97"/>
      <c r="KTF3936" s="97"/>
      <c r="KTG3936" s="97"/>
      <c r="KTH3936" s="97"/>
      <c r="KTI3936" s="97"/>
      <c r="KTJ3936" s="97"/>
      <c r="KTK3936" s="97"/>
      <c r="KTL3936" s="97"/>
      <c r="KTM3936" s="97"/>
      <c r="KTN3936" s="97"/>
      <c r="KTO3936" s="97"/>
      <c r="KTP3936" s="97"/>
      <c r="KTQ3936" s="97"/>
      <c r="KTR3936" s="97"/>
      <c r="KTS3936" s="97"/>
      <c r="KTT3936" s="97"/>
      <c r="KTU3936" s="97"/>
      <c r="KTV3936" s="97"/>
      <c r="KTW3936" s="97"/>
      <c r="KTX3936" s="97"/>
      <c r="KTY3936" s="97"/>
      <c r="KTZ3936" s="97"/>
      <c r="KUA3936" s="97"/>
      <c r="KUB3936" s="97"/>
      <c r="KUC3936" s="97"/>
      <c r="KUD3936" s="97"/>
      <c r="KUE3936" s="97"/>
      <c r="KUF3936" s="97"/>
      <c r="KUG3936" s="97"/>
      <c r="KUH3936" s="97"/>
      <c r="KUI3936" s="97"/>
      <c r="KUJ3936" s="97"/>
      <c r="KUK3936" s="97"/>
      <c r="KUL3936" s="97"/>
      <c r="KUM3936" s="97"/>
      <c r="KUN3936" s="97"/>
      <c r="KUO3936" s="97"/>
      <c r="KUP3936" s="97"/>
      <c r="KUQ3936" s="97"/>
      <c r="KUR3936" s="97"/>
      <c r="KUS3936" s="97"/>
      <c r="KUT3936" s="97"/>
      <c r="KUU3936" s="97"/>
      <c r="KUV3936" s="97"/>
      <c r="KUW3936" s="97"/>
      <c r="KUX3936" s="97"/>
      <c r="KUY3936" s="97"/>
      <c r="KUZ3936" s="97"/>
      <c r="KVA3936" s="97"/>
      <c r="KVB3936" s="97"/>
      <c r="KVC3936" s="97"/>
      <c r="KVD3936" s="97"/>
      <c r="KVE3936" s="97"/>
      <c r="KVF3936" s="97"/>
      <c r="KVG3936" s="97"/>
      <c r="KVH3936" s="97"/>
      <c r="KVI3936" s="97"/>
      <c r="KVJ3936" s="97"/>
      <c r="KVK3936" s="97"/>
      <c r="KVL3936" s="97"/>
      <c r="KVM3936" s="97"/>
      <c r="KVN3936" s="97"/>
      <c r="KVO3936" s="97"/>
      <c r="KVP3936" s="97"/>
      <c r="KVQ3936" s="97"/>
      <c r="KVR3936" s="97"/>
      <c r="KVS3936" s="97"/>
      <c r="KVT3936" s="97"/>
      <c r="KVU3936" s="97"/>
      <c r="KVV3936" s="97"/>
      <c r="KVW3936" s="97"/>
      <c r="KVX3936" s="97"/>
      <c r="KVY3936" s="97"/>
      <c r="KVZ3936" s="97"/>
      <c r="KWA3936" s="97"/>
      <c r="KWB3936" s="97"/>
      <c r="KWC3936" s="97"/>
      <c r="KWD3936" s="97"/>
      <c r="KWE3936" s="97"/>
      <c r="KWF3936" s="97"/>
      <c r="KWG3936" s="97"/>
      <c r="KWH3936" s="97"/>
      <c r="KWI3936" s="97"/>
      <c r="KWJ3936" s="97"/>
      <c r="KWK3936" s="97"/>
      <c r="KWL3936" s="97"/>
      <c r="KWM3936" s="97"/>
      <c r="KWN3936" s="97"/>
      <c r="KWO3936" s="97"/>
      <c r="KWP3936" s="97"/>
      <c r="KWQ3936" s="97"/>
      <c r="KWR3936" s="97"/>
      <c r="KWS3936" s="97"/>
      <c r="KWT3936" s="97"/>
      <c r="KWU3936" s="97"/>
      <c r="KWV3936" s="97"/>
      <c r="KWW3936" s="97"/>
      <c r="KWX3936" s="97"/>
      <c r="KWY3936" s="97"/>
      <c r="KWZ3936" s="97"/>
      <c r="KXA3936" s="97"/>
      <c r="KXB3936" s="97"/>
      <c r="KXC3936" s="97"/>
      <c r="KXD3936" s="97"/>
      <c r="KXE3936" s="97"/>
      <c r="KXF3936" s="97"/>
      <c r="KXG3936" s="97"/>
      <c r="KXH3936" s="97"/>
      <c r="KXI3936" s="97"/>
      <c r="KXJ3936" s="97"/>
      <c r="KXK3936" s="97"/>
      <c r="KXL3936" s="97"/>
      <c r="KXM3936" s="97"/>
      <c r="KXN3936" s="97"/>
      <c r="KXO3936" s="97"/>
      <c r="KXP3936" s="97"/>
      <c r="KXQ3936" s="97"/>
      <c r="KXR3936" s="97"/>
      <c r="KXS3936" s="97"/>
      <c r="KXT3936" s="97"/>
      <c r="KXU3936" s="97"/>
      <c r="KXV3936" s="97"/>
      <c r="KXW3936" s="97"/>
      <c r="KXX3936" s="97"/>
      <c r="KXY3936" s="97"/>
      <c r="KXZ3936" s="97"/>
      <c r="KYA3936" s="97"/>
      <c r="KYB3936" s="97"/>
      <c r="KYC3936" s="97"/>
      <c r="KYD3936" s="97"/>
      <c r="KYE3936" s="97"/>
      <c r="KYF3936" s="97"/>
      <c r="KYG3936" s="97"/>
      <c r="KYH3936" s="97"/>
      <c r="KYI3936" s="97"/>
      <c r="KYJ3936" s="97"/>
      <c r="KYK3936" s="97"/>
      <c r="KYL3936" s="97"/>
      <c r="KYM3936" s="97"/>
      <c r="KYN3936" s="97"/>
      <c r="KYO3936" s="97"/>
      <c r="KYP3936" s="97"/>
      <c r="KYQ3936" s="97"/>
      <c r="KYR3936" s="97"/>
      <c r="KYS3936" s="97"/>
      <c r="KYT3936" s="97"/>
      <c r="KYU3936" s="97"/>
      <c r="KYV3936" s="97"/>
      <c r="KYW3936" s="97"/>
      <c r="KYX3936" s="97"/>
      <c r="KYY3936" s="97"/>
      <c r="KYZ3936" s="97"/>
      <c r="KZA3936" s="97"/>
      <c r="KZB3936" s="97"/>
      <c r="KZC3936" s="97"/>
      <c r="KZD3936" s="97"/>
      <c r="KZE3936" s="97"/>
      <c r="KZF3936" s="97"/>
      <c r="KZG3936" s="97"/>
      <c r="KZH3936" s="97"/>
      <c r="KZI3936" s="97"/>
      <c r="KZJ3936" s="97"/>
      <c r="KZK3936" s="97"/>
      <c r="KZL3936" s="97"/>
      <c r="KZM3936" s="97"/>
      <c r="KZN3936" s="97"/>
      <c r="KZO3936" s="97"/>
      <c r="KZP3936" s="97"/>
      <c r="KZQ3936" s="97"/>
      <c r="KZR3936" s="97"/>
      <c r="KZS3936" s="97"/>
      <c r="KZT3936" s="97"/>
      <c r="KZU3936" s="97"/>
      <c r="KZV3936" s="97"/>
      <c r="KZW3936" s="97"/>
      <c r="KZX3936" s="97"/>
      <c r="KZY3936" s="97"/>
      <c r="KZZ3936" s="97"/>
      <c r="LAA3936" s="97"/>
      <c r="LAB3936" s="97"/>
      <c r="LAC3936" s="97"/>
      <c r="LAD3936" s="97"/>
      <c r="LAE3936" s="97"/>
      <c r="LAF3936" s="97"/>
      <c r="LAG3936" s="97"/>
      <c r="LAH3936" s="97"/>
      <c r="LAI3936" s="97"/>
      <c r="LAJ3936" s="97"/>
      <c r="LAK3936" s="97"/>
      <c r="LAL3936" s="97"/>
      <c r="LAM3936" s="97"/>
      <c r="LAN3936" s="97"/>
      <c r="LAO3936" s="97"/>
      <c r="LAP3936" s="97"/>
      <c r="LAQ3936" s="97"/>
      <c r="LAR3936" s="97"/>
      <c r="LAS3936" s="97"/>
      <c r="LAT3936" s="97"/>
      <c r="LAU3936" s="97"/>
      <c r="LAV3936" s="97"/>
      <c r="LAW3936" s="97"/>
      <c r="LAX3936" s="97"/>
      <c r="LAY3936" s="97"/>
      <c r="LAZ3936" s="97"/>
      <c r="LBA3936" s="97"/>
      <c r="LBB3936" s="97"/>
      <c r="LBC3936" s="97"/>
      <c r="LBD3936" s="97"/>
      <c r="LBE3936" s="97"/>
      <c r="LBF3936" s="97"/>
      <c r="LBG3936" s="97"/>
      <c r="LBH3936" s="97"/>
      <c r="LBI3936" s="97"/>
      <c r="LBJ3936" s="97"/>
      <c r="LBK3936" s="97"/>
      <c r="LBL3936" s="97"/>
      <c r="LBM3936" s="97"/>
      <c r="LBN3936" s="97"/>
      <c r="LBO3936" s="97"/>
      <c r="LBP3936" s="97"/>
      <c r="LBQ3936" s="97"/>
      <c r="LBR3936" s="97"/>
      <c r="LBS3936" s="97"/>
      <c r="LBT3936" s="97"/>
      <c r="LBU3936" s="97"/>
      <c r="LBV3936" s="97"/>
      <c r="LBW3936" s="97"/>
      <c r="LBX3936" s="97"/>
      <c r="LBY3936" s="97"/>
      <c r="LBZ3936" s="97"/>
      <c r="LCA3936" s="97"/>
      <c r="LCB3936" s="97"/>
      <c r="LCC3936" s="97"/>
      <c r="LCD3936" s="97"/>
      <c r="LCE3936" s="97"/>
      <c r="LCF3936" s="97"/>
      <c r="LCG3936" s="97"/>
      <c r="LCH3936" s="97"/>
      <c r="LCI3936" s="97"/>
      <c r="LCJ3936" s="97"/>
      <c r="LCK3936" s="97"/>
      <c r="LCL3936" s="97"/>
      <c r="LCM3936" s="97"/>
      <c r="LCN3936" s="97"/>
      <c r="LCO3936" s="97"/>
      <c r="LCP3936" s="97"/>
      <c r="LCQ3936" s="97"/>
      <c r="LCR3936" s="97"/>
      <c r="LCS3936" s="97"/>
      <c r="LCT3936" s="97"/>
      <c r="LCU3936" s="97"/>
      <c r="LCV3936" s="97"/>
      <c r="LCW3936" s="97"/>
      <c r="LCX3936" s="97"/>
      <c r="LCY3936" s="97"/>
      <c r="LCZ3936" s="97"/>
      <c r="LDA3936" s="97"/>
      <c r="LDB3936" s="97"/>
      <c r="LDC3936" s="97"/>
      <c r="LDD3936" s="97"/>
      <c r="LDE3936" s="97"/>
      <c r="LDF3936" s="97"/>
      <c r="LDG3936" s="97"/>
      <c r="LDH3936" s="97"/>
      <c r="LDI3936" s="97"/>
      <c r="LDJ3936" s="97"/>
      <c r="LDK3936" s="97"/>
      <c r="LDL3936" s="97"/>
      <c r="LDM3936" s="97"/>
      <c r="LDN3936" s="97"/>
      <c r="LDO3936" s="97"/>
      <c r="LDP3936" s="97"/>
      <c r="LDQ3936" s="97"/>
      <c r="LDR3936" s="97"/>
      <c r="LDS3936" s="97"/>
      <c r="LDT3936" s="97"/>
      <c r="LDU3936" s="97"/>
      <c r="LDV3936" s="97"/>
      <c r="LDW3936" s="97"/>
      <c r="LDX3936" s="97"/>
      <c r="LDY3936" s="97"/>
      <c r="LDZ3936" s="97"/>
      <c r="LEA3936" s="97"/>
      <c r="LEB3936" s="97"/>
      <c r="LEC3936" s="97"/>
      <c r="LED3936" s="97"/>
      <c r="LEE3936" s="97"/>
      <c r="LEF3936" s="97"/>
      <c r="LEG3936" s="97"/>
      <c r="LEH3936" s="97"/>
      <c r="LEI3936" s="97"/>
      <c r="LEJ3936" s="97"/>
      <c r="LEK3936" s="97"/>
      <c r="LEL3936" s="97"/>
      <c r="LEM3936" s="97"/>
      <c r="LEN3936" s="97"/>
      <c r="LEO3936" s="97"/>
      <c r="LEP3936" s="97"/>
      <c r="LEQ3936" s="97"/>
      <c r="LER3936" s="97"/>
      <c r="LES3936" s="97"/>
      <c r="LET3936" s="97"/>
      <c r="LEU3936" s="97"/>
      <c r="LEV3936" s="97"/>
      <c r="LEW3936" s="97"/>
      <c r="LEX3936" s="97"/>
      <c r="LEY3936" s="97"/>
      <c r="LEZ3936" s="97"/>
      <c r="LFA3936" s="97"/>
      <c r="LFB3936" s="97"/>
      <c r="LFC3936" s="97"/>
      <c r="LFD3936" s="97"/>
      <c r="LFE3936" s="97"/>
      <c r="LFF3936" s="97"/>
      <c r="LFG3936" s="97"/>
      <c r="LFH3936" s="97"/>
      <c r="LFI3936" s="97"/>
      <c r="LFJ3936" s="97"/>
      <c r="LFK3936" s="97"/>
      <c r="LFL3936" s="97"/>
      <c r="LFM3936" s="97"/>
      <c r="LFN3936" s="97"/>
      <c r="LFO3936" s="97"/>
      <c r="LFP3936" s="97"/>
      <c r="LFQ3936" s="97"/>
      <c r="LFR3936" s="97"/>
      <c r="LFS3936" s="97"/>
      <c r="LFT3936" s="97"/>
      <c r="LFU3936" s="97"/>
      <c r="LFV3936" s="97"/>
      <c r="LFW3936" s="97"/>
      <c r="LFX3936" s="97"/>
      <c r="LFY3936" s="97"/>
      <c r="LFZ3936" s="97"/>
      <c r="LGA3936" s="97"/>
      <c r="LGB3936" s="97"/>
      <c r="LGC3936" s="97"/>
      <c r="LGD3936" s="97"/>
      <c r="LGE3936" s="97"/>
      <c r="LGF3936" s="97"/>
      <c r="LGG3936" s="97"/>
      <c r="LGH3936" s="97"/>
      <c r="LGI3936" s="97"/>
      <c r="LGJ3936" s="97"/>
      <c r="LGK3936" s="97"/>
      <c r="LGL3936" s="97"/>
      <c r="LGM3936" s="97"/>
      <c r="LGN3936" s="97"/>
      <c r="LGO3936" s="97"/>
      <c r="LGP3936" s="97"/>
      <c r="LGQ3936" s="97"/>
      <c r="LGR3936" s="97"/>
      <c r="LGS3936" s="97"/>
      <c r="LGT3936" s="97"/>
      <c r="LGU3936" s="97"/>
      <c r="LGV3936" s="97"/>
      <c r="LGW3936" s="97"/>
      <c r="LGX3936" s="97"/>
      <c r="LGY3936" s="97"/>
      <c r="LGZ3936" s="97"/>
      <c r="LHA3936" s="97"/>
      <c r="LHB3936" s="97"/>
      <c r="LHC3936" s="97"/>
      <c r="LHD3936" s="97"/>
      <c r="LHE3936" s="97"/>
      <c r="LHF3936" s="97"/>
      <c r="LHG3936" s="97"/>
      <c r="LHH3936" s="97"/>
      <c r="LHI3936" s="97"/>
      <c r="LHJ3936" s="97"/>
      <c r="LHK3936" s="97"/>
      <c r="LHL3936" s="97"/>
      <c r="LHM3936" s="97"/>
      <c r="LHN3936" s="97"/>
      <c r="LHO3936" s="97"/>
      <c r="LHP3936" s="97"/>
      <c r="LHQ3936" s="97"/>
      <c r="LHR3936" s="97"/>
      <c r="LHS3936" s="97"/>
      <c r="LHT3936" s="97"/>
      <c r="LHU3936" s="97"/>
      <c r="LHV3936" s="97"/>
      <c r="LHW3936" s="97"/>
      <c r="LHX3936" s="97"/>
      <c r="LHY3936" s="97"/>
      <c r="LHZ3936" s="97"/>
      <c r="LIA3936" s="97"/>
      <c r="LIB3936" s="97"/>
      <c r="LIC3936" s="97"/>
      <c r="LID3936" s="97"/>
      <c r="LIE3936" s="97"/>
      <c r="LIF3936" s="97"/>
      <c r="LIG3936" s="97"/>
      <c r="LIH3936" s="97"/>
      <c r="LII3936" s="97"/>
      <c r="LIJ3936" s="97"/>
      <c r="LIK3936" s="97"/>
      <c r="LIL3936" s="97"/>
      <c r="LIM3936" s="97"/>
      <c r="LIN3936" s="97"/>
      <c r="LIO3936" s="97"/>
      <c r="LIP3936" s="97"/>
      <c r="LIQ3936" s="97"/>
      <c r="LIR3936" s="97"/>
      <c r="LIS3936" s="97"/>
      <c r="LIT3936" s="97"/>
      <c r="LIU3936" s="97"/>
      <c r="LIV3936" s="97"/>
      <c r="LIW3936" s="97"/>
      <c r="LIX3936" s="97"/>
      <c r="LIY3936" s="97"/>
      <c r="LIZ3936" s="97"/>
      <c r="LJA3936" s="97"/>
      <c r="LJB3936" s="97"/>
      <c r="LJC3936" s="97"/>
      <c r="LJD3936" s="97"/>
      <c r="LJE3936" s="97"/>
      <c r="LJF3936" s="97"/>
      <c r="LJG3936" s="97"/>
      <c r="LJH3936" s="97"/>
      <c r="LJI3936" s="97"/>
      <c r="LJJ3936" s="97"/>
      <c r="LJK3936" s="97"/>
      <c r="LJL3936" s="97"/>
      <c r="LJM3936" s="97"/>
      <c r="LJN3936" s="97"/>
      <c r="LJO3936" s="97"/>
      <c r="LJP3936" s="97"/>
      <c r="LJQ3936" s="97"/>
      <c r="LJR3936" s="97"/>
      <c r="LJS3936" s="97"/>
      <c r="LJT3936" s="97"/>
      <c r="LJU3936" s="97"/>
      <c r="LJV3936" s="97"/>
      <c r="LJW3936" s="97"/>
      <c r="LJX3936" s="97"/>
      <c r="LJY3936" s="97"/>
      <c r="LJZ3936" s="97"/>
      <c r="LKA3936" s="97"/>
      <c r="LKB3936" s="97"/>
      <c r="LKC3936" s="97"/>
      <c r="LKD3936" s="97"/>
      <c r="LKE3936" s="97"/>
      <c r="LKF3936" s="97"/>
      <c r="LKG3936" s="97"/>
      <c r="LKH3936" s="97"/>
      <c r="LKI3936" s="97"/>
      <c r="LKJ3936" s="97"/>
      <c r="LKK3936" s="97"/>
      <c r="LKL3936" s="97"/>
      <c r="LKM3936" s="97"/>
      <c r="LKN3936" s="97"/>
      <c r="LKO3936" s="97"/>
      <c r="LKP3936" s="97"/>
      <c r="LKQ3936" s="97"/>
      <c r="LKR3936" s="97"/>
      <c r="LKS3936" s="97"/>
      <c r="LKT3936" s="97"/>
      <c r="LKU3936" s="97"/>
      <c r="LKV3936" s="97"/>
      <c r="LKW3936" s="97"/>
      <c r="LKX3936" s="97"/>
      <c r="LKY3936" s="97"/>
      <c r="LKZ3936" s="97"/>
      <c r="LLA3936" s="97"/>
      <c r="LLB3936" s="97"/>
      <c r="LLC3936" s="97"/>
      <c r="LLD3936" s="97"/>
      <c r="LLE3936" s="97"/>
      <c r="LLF3936" s="97"/>
      <c r="LLG3936" s="97"/>
      <c r="LLH3936" s="97"/>
      <c r="LLI3936" s="97"/>
      <c r="LLJ3936" s="97"/>
      <c r="LLK3936" s="97"/>
      <c r="LLL3936" s="97"/>
      <c r="LLM3936" s="97"/>
      <c r="LLN3936" s="97"/>
      <c r="LLO3936" s="97"/>
      <c r="LLP3936" s="97"/>
      <c r="LLQ3936" s="97"/>
      <c r="LLR3936" s="97"/>
      <c r="LLS3936" s="97"/>
      <c r="LLT3936" s="97"/>
      <c r="LLU3936" s="97"/>
      <c r="LLV3936" s="97"/>
      <c r="LLW3936" s="97"/>
      <c r="LLX3936" s="97"/>
      <c r="LLY3936" s="97"/>
      <c r="LLZ3936" s="97"/>
      <c r="LMA3936" s="97"/>
      <c r="LMB3936" s="97"/>
      <c r="LMC3936" s="97"/>
      <c r="LMD3936" s="97"/>
      <c r="LME3936" s="97"/>
      <c r="LMF3936" s="97"/>
      <c r="LMG3936" s="97"/>
      <c r="LMH3936" s="97"/>
      <c r="LMI3936" s="97"/>
      <c r="LMJ3936" s="97"/>
      <c r="LMK3936" s="97"/>
      <c r="LML3936" s="97"/>
      <c r="LMM3936" s="97"/>
      <c r="LMN3936" s="97"/>
      <c r="LMO3936" s="97"/>
      <c r="LMP3936" s="97"/>
      <c r="LMQ3936" s="97"/>
      <c r="LMR3936" s="97"/>
      <c r="LMS3936" s="97"/>
      <c r="LMT3936" s="97"/>
      <c r="LMU3936" s="97"/>
      <c r="LMV3936" s="97"/>
      <c r="LMW3936" s="97"/>
      <c r="LMX3936" s="97"/>
      <c r="LMY3936" s="97"/>
      <c r="LMZ3936" s="97"/>
      <c r="LNA3936" s="97"/>
      <c r="LNB3936" s="97"/>
      <c r="LNC3936" s="97"/>
      <c r="LND3936" s="97"/>
      <c r="LNE3936" s="97"/>
      <c r="LNF3936" s="97"/>
      <c r="LNG3936" s="97"/>
      <c r="LNH3936" s="97"/>
      <c r="LNI3936" s="97"/>
      <c r="LNJ3936" s="97"/>
      <c r="LNK3936" s="97"/>
      <c r="LNL3936" s="97"/>
      <c r="LNM3936" s="97"/>
      <c r="LNN3936" s="97"/>
      <c r="LNO3936" s="97"/>
      <c r="LNP3936" s="97"/>
      <c r="LNQ3936" s="97"/>
      <c r="LNR3936" s="97"/>
      <c r="LNS3936" s="97"/>
      <c r="LNT3936" s="97"/>
      <c r="LNU3936" s="97"/>
      <c r="LNV3936" s="97"/>
      <c r="LNW3936" s="97"/>
      <c r="LNX3936" s="97"/>
      <c r="LNY3936" s="97"/>
      <c r="LNZ3936" s="97"/>
      <c r="LOA3936" s="97"/>
      <c r="LOB3936" s="97"/>
      <c r="LOC3936" s="97"/>
      <c r="LOD3936" s="97"/>
      <c r="LOE3936" s="97"/>
      <c r="LOF3936" s="97"/>
      <c r="LOG3936" s="97"/>
      <c r="LOH3936" s="97"/>
      <c r="LOI3936" s="97"/>
      <c r="LOJ3936" s="97"/>
      <c r="LOK3936" s="97"/>
      <c r="LOL3936" s="97"/>
      <c r="LOM3936" s="97"/>
      <c r="LON3936" s="97"/>
      <c r="LOO3936" s="97"/>
      <c r="LOP3936" s="97"/>
      <c r="LOQ3936" s="97"/>
      <c r="LOR3936" s="97"/>
      <c r="LOS3936" s="97"/>
      <c r="LOT3936" s="97"/>
      <c r="LOU3936" s="97"/>
      <c r="LOV3936" s="97"/>
      <c r="LOW3936" s="97"/>
      <c r="LOX3936" s="97"/>
      <c r="LOY3936" s="97"/>
      <c r="LOZ3936" s="97"/>
      <c r="LPA3936" s="97"/>
      <c r="LPB3936" s="97"/>
      <c r="LPC3936" s="97"/>
      <c r="LPD3936" s="97"/>
      <c r="LPE3936" s="97"/>
      <c r="LPF3936" s="97"/>
      <c r="LPG3936" s="97"/>
      <c r="LPH3936" s="97"/>
      <c r="LPI3936" s="97"/>
      <c r="LPJ3936" s="97"/>
      <c r="LPK3936" s="97"/>
      <c r="LPL3936" s="97"/>
      <c r="LPM3936" s="97"/>
      <c r="LPN3936" s="97"/>
      <c r="LPO3936" s="97"/>
      <c r="LPP3936" s="97"/>
      <c r="LPQ3936" s="97"/>
      <c r="LPR3936" s="97"/>
      <c r="LPS3936" s="97"/>
      <c r="LPT3936" s="97"/>
      <c r="LPU3936" s="97"/>
      <c r="LPV3936" s="97"/>
      <c r="LPW3936" s="97"/>
      <c r="LPX3936" s="97"/>
      <c r="LPY3936" s="97"/>
      <c r="LPZ3936" s="97"/>
      <c r="LQA3936" s="97"/>
      <c r="LQB3936" s="97"/>
      <c r="LQC3936" s="97"/>
      <c r="LQD3936" s="97"/>
      <c r="LQE3936" s="97"/>
      <c r="LQF3936" s="97"/>
      <c r="LQG3936" s="97"/>
      <c r="LQH3936" s="97"/>
      <c r="LQI3936" s="97"/>
      <c r="LQJ3936" s="97"/>
      <c r="LQK3936" s="97"/>
      <c r="LQL3936" s="97"/>
      <c r="LQM3936" s="97"/>
      <c r="LQN3936" s="97"/>
      <c r="LQO3936" s="97"/>
      <c r="LQP3936" s="97"/>
      <c r="LQQ3936" s="97"/>
      <c r="LQR3936" s="97"/>
      <c r="LQS3936" s="97"/>
      <c r="LQT3936" s="97"/>
      <c r="LQU3936" s="97"/>
      <c r="LQV3936" s="97"/>
      <c r="LQW3936" s="97"/>
      <c r="LQX3936" s="97"/>
      <c r="LQY3936" s="97"/>
      <c r="LQZ3936" s="97"/>
      <c r="LRA3936" s="97"/>
      <c r="LRB3936" s="97"/>
      <c r="LRC3936" s="97"/>
      <c r="LRD3936" s="97"/>
      <c r="LRE3936" s="97"/>
      <c r="LRF3936" s="97"/>
      <c r="LRG3936" s="97"/>
      <c r="LRH3936" s="97"/>
      <c r="LRI3936" s="97"/>
      <c r="LRJ3936" s="97"/>
      <c r="LRK3936" s="97"/>
      <c r="LRL3936" s="97"/>
      <c r="LRM3936" s="97"/>
      <c r="LRN3936" s="97"/>
      <c r="LRO3936" s="97"/>
      <c r="LRP3936" s="97"/>
      <c r="LRQ3936" s="97"/>
      <c r="LRR3936" s="97"/>
      <c r="LRS3936" s="97"/>
      <c r="LRT3936" s="97"/>
      <c r="LRU3936" s="97"/>
      <c r="LRV3936" s="97"/>
      <c r="LRW3936" s="97"/>
      <c r="LRX3936" s="97"/>
      <c r="LRY3936" s="97"/>
      <c r="LRZ3936" s="97"/>
      <c r="LSA3936" s="97"/>
      <c r="LSB3936" s="97"/>
      <c r="LSC3936" s="97"/>
      <c r="LSD3936" s="97"/>
      <c r="LSE3936" s="97"/>
      <c r="LSF3936" s="97"/>
      <c r="LSG3936" s="97"/>
      <c r="LSH3936" s="97"/>
      <c r="LSI3936" s="97"/>
      <c r="LSJ3936" s="97"/>
      <c r="LSK3936" s="97"/>
      <c r="LSL3936" s="97"/>
      <c r="LSM3936" s="97"/>
      <c r="LSN3936" s="97"/>
      <c r="LSO3936" s="97"/>
      <c r="LSP3936" s="97"/>
      <c r="LSQ3936" s="97"/>
      <c r="LSR3936" s="97"/>
      <c r="LSS3936" s="97"/>
      <c r="LST3936" s="97"/>
      <c r="LSU3936" s="97"/>
      <c r="LSV3936" s="97"/>
      <c r="LSW3936" s="97"/>
      <c r="LSX3936" s="97"/>
      <c r="LSY3936" s="97"/>
      <c r="LSZ3936" s="97"/>
      <c r="LTA3936" s="97"/>
      <c r="LTB3936" s="97"/>
      <c r="LTC3936" s="97"/>
      <c r="LTD3936" s="97"/>
      <c r="LTE3936" s="97"/>
      <c r="LTF3936" s="97"/>
      <c r="LTG3936" s="97"/>
      <c r="LTH3936" s="97"/>
      <c r="LTI3936" s="97"/>
      <c r="LTJ3936" s="97"/>
      <c r="LTK3936" s="97"/>
      <c r="LTL3936" s="97"/>
      <c r="LTM3936" s="97"/>
      <c r="LTN3936" s="97"/>
      <c r="LTO3936" s="97"/>
      <c r="LTP3936" s="97"/>
      <c r="LTQ3936" s="97"/>
      <c r="LTR3936" s="97"/>
      <c r="LTS3936" s="97"/>
      <c r="LTT3936" s="97"/>
      <c r="LTU3936" s="97"/>
      <c r="LTV3936" s="97"/>
      <c r="LTW3936" s="97"/>
      <c r="LTX3936" s="97"/>
      <c r="LTY3936" s="97"/>
      <c r="LTZ3936" s="97"/>
      <c r="LUA3936" s="97"/>
      <c r="LUB3936" s="97"/>
      <c r="LUC3936" s="97"/>
      <c r="LUD3936" s="97"/>
      <c r="LUE3936" s="97"/>
      <c r="LUF3936" s="97"/>
      <c r="LUG3936" s="97"/>
      <c r="LUH3936" s="97"/>
      <c r="LUI3936" s="97"/>
      <c r="LUJ3936" s="97"/>
      <c r="LUK3936" s="97"/>
      <c r="LUL3936" s="97"/>
      <c r="LUM3936" s="97"/>
      <c r="LUN3936" s="97"/>
      <c r="LUO3936" s="97"/>
      <c r="LUP3936" s="97"/>
      <c r="LUQ3936" s="97"/>
      <c r="LUR3936" s="97"/>
      <c r="LUS3936" s="97"/>
      <c r="LUT3936" s="97"/>
      <c r="LUU3936" s="97"/>
      <c r="LUV3936" s="97"/>
      <c r="LUW3936" s="97"/>
      <c r="LUX3936" s="97"/>
      <c r="LUY3936" s="97"/>
      <c r="LUZ3936" s="97"/>
      <c r="LVA3936" s="97"/>
      <c r="LVB3936" s="97"/>
      <c r="LVC3936" s="97"/>
      <c r="LVD3936" s="97"/>
      <c r="LVE3936" s="97"/>
      <c r="LVF3936" s="97"/>
      <c r="LVG3936" s="97"/>
      <c r="LVH3936" s="97"/>
      <c r="LVI3936" s="97"/>
      <c r="LVJ3936" s="97"/>
      <c r="LVK3936" s="97"/>
      <c r="LVL3936" s="97"/>
      <c r="LVM3936" s="97"/>
      <c r="LVN3936" s="97"/>
      <c r="LVO3936" s="97"/>
      <c r="LVP3936" s="97"/>
      <c r="LVQ3936" s="97"/>
      <c r="LVR3936" s="97"/>
      <c r="LVS3936" s="97"/>
      <c r="LVT3936" s="97"/>
      <c r="LVU3936" s="97"/>
      <c r="LVV3936" s="97"/>
      <c r="LVW3936" s="97"/>
      <c r="LVX3936" s="97"/>
      <c r="LVY3936" s="97"/>
      <c r="LVZ3936" s="97"/>
      <c r="LWA3936" s="97"/>
      <c r="LWB3936" s="97"/>
      <c r="LWC3936" s="97"/>
      <c r="LWD3936" s="97"/>
      <c r="LWE3936" s="97"/>
      <c r="LWF3936" s="97"/>
      <c r="LWG3936" s="97"/>
      <c r="LWH3936" s="97"/>
      <c r="LWI3936" s="97"/>
      <c r="LWJ3936" s="97"/>
      <c r="LWK3936" s="97"/>
      <c r="LWL3936" s="97"/>
      <c r="LWM3936" s="97"/>
      <c r="LWN3936" s="97"/>
      <c r="LWO3936" s="97"/>
      <c r="LWP3936" s="97"/>
      <c r="LWQ3936" s="97"/>
      <c r="LWR3936" s="97"/>
      <c r="LWS3936" s="97"/>
      <c r="LWT3936" s="97"/>
      <c r="LWU3936" s="97"/>
      <c r="LWV3936" s="97"/>
      <c r="LWW3936" s="97"/>
      <c r="LWX3936" s="97"/>
      <c r="LWY3936" s="97"/>
      <c r="LWZ3936" s="97"/>
      <c r="LXA3936" s="97"/>
      <c r="LXB3936" s="97"/>
      <c r="LXC3936" s="97"/>
      <c r="LXD3936" s="97"/>
      <c r="LXE3936" s="97"/>
      <c r="LXF3936" s="97"/>
      <c r="LXG3936" s="97"/>
      <c r="LXH3936" s="97"/>
      <c r="LXI3936" s="97"/>
      <c r="LXJ3936" s="97"/>
      <c r="LXK3936" s="97"/>
      <c r="LXL3936" s="97"/>
      <c r="LXM3936" s="97"/>
      <c r="LXN3936" s="97"/>
      <c r="LXO3936" s="97"/>
      <c r="LXP3936" s="97"/>
      <c r="LXQ3936" s="97"/>
      <c r="LXR3936" s="97"/>
      <c r="LXS3936" s="97"/>
      <c r="LXT3936" s="97"/>
      <c r="LXU3936" s="97"/>
      <c r="LXV3936" s="97"/>
      <c r="LXW3936" s="97"/>
      <c r="LXX3936" s="97"/>
      <c r="LXY3936" s="97"/>
      <c r="LXZ3936" s="97"/>
      <c r="LYA3936" s="97"/>
      <c r="LYB3936" s="97"/>
      <c r="LYC3936" s="97"/>
      <c r="LYD3936" s="97"/>
      <c r="LYE3936" s="97"/>
      <c r="LYF3936" s="97"/>
      <c r="LYG3936" s="97"/>
      <c r="LYH3936" s="97"/>
      <c r="LYI3936" s="97"/>
      <c r="LYJ3936" s="97"/>
      <c r="LYK3936" s="97"/>
      <c r="LYL3936" s="97"/>
      <c r="LYM3936" s="97"/>
      <c r="LYN3936" s="97"/>
      <c r="LYO3936" s="97"/>
      <c r="LYP3936" s="97"/>
      <c r="LYQ3936" s="97"/>
      <c r="LYR3936" s="97"/>
      <c r="LYS3936" s="97"/>
      <c r="LYT3936" s="97"/>
      <c r="LYU3936" s="97"/>
      <c r="LYV3936" s="97"/>
      <c r="LYW3936" s="97"/>
      <c r="LYX3936" s="97"/>
      <c r="LYY3936" s="97"/>
      <c r="LYZ3936" s="97"/>
      <c r="LZA3936" s="97"/>
      <c r="LZB3936" s="97"/>
      <c r="LZC3936" s="97"/>
      <c r="LZD3936" s="97"/>
      <c r="LZE3936" s="97"/>
      <c r="LZF3936" s="97"/>
      <c r="LZG3936" s="97"/>
      <c r="LZH3936" s="97"/>
      <c r="LZI3936" s="97"/>
      <c r="LZJ3936" s="97"/>
      <c r="LZK3936" s="97"/>
      <c r="LZL3936" s="97"/>
      <c r="LZM3936" s="97"/>
      <c r="LZN3936" s="97"/>
      <c r="LZO3936" s="97"/>
      <c r="LZP3936" s="97"/>
      <c r="LZQ3936" s="97"/>
      <c r="LZR3936" s="97"/>
      <c r="LZS3936" s="97"/>
      <c r="LZT3936" s="97"/>
      <c r="LZU3936" s="97"/>
      <c r="LZV3936" s="97"/>
      <c r="LZW3936" s="97"/>
      <c r="LZX3936" s="97"/>
      <c r="LZY3936" s="97"/>
      <c r="LZZ3936" s="97"/>
      <c r="MAA3936" s="97"/>
      <c r="MAB3936" s="97"/>
      <c r="MAC3936" s="97"/>
      <c r="MAD3936" s="97"/>
      <c r="MAE3936" s="97"/>
      <c r="MAF3936" s="97"/>
      <c r="MAG3936" s="97"/>
      <c r="MAH3936" s="97"/>
      <c r="MAI3936" s="97"/>
      <c r="MAJ3936" s="97"/>
      <c r="MAK3936" s="97"/>
      <c r="MAL3936" s="97"/>
      <c r="MAM3936" s="97"/>
      <c r="MAN3936" s="97"/>
      <c r="MAO3936" s="97"/>
      <c r="MAP3936" s="97"/>
      <c r="MAQ3936" s="97"/>
      <c r="MAR3936" s="97"/>
      <c r="MAS3936" s="97"/>
      <c r="MAT3936" s="97"/>
      <c r="MAU3936" s="97"/>
      <c r="MAV3936" s="97"/>
      <c r="MAW3936" s="97"/>
      <c r="MAX3936" s="97"/>
      <c r="MAY3936" s="97"/>
      <c r="MAZ3936" s="97"/>
      <c r="MBA3936" s="97"/>
      <c r="MBB3936" s="97"/>
      <c r="MBC3936" s="97"/>
      <c r="MBD3936" s="97"/>
      <c r="MBE3936" s="97"/>
      <c r="MBF3936" s="97"/>
      <c r="MBG3936" s="97"/>
      <c r="MBH3936" s="97"/>
      <c r="MBI3936" s="97"/>
      <c r="MBJ3936" s="97"/>
      <c r="MBK3936" s="97"/>
      <c r="MBL3936" s="97"/>
      <c r="MBM3936" s="97"/>
      <c r="MBN3936" s="97"/>
      <c r="MBO3936" s="97"/>
      <c r="MBP3936" s="97"/>
      <c r="MBQ3936" s="97"/>
      <c r="MBR3936" s="97"/>
      <c r="MBS3936" s="97"/>
      <c r="MBT3936" s="97"/>
      <c r="MBU3936" s="97"/>
      <c r="MBV3936" s="97"/>
      <c r="MBW3936" s="97"/>
      <c r="MBX3936" s="97"/>
      <c r="MBY3936" s="97"/>
      <c r="MBZ3936" s="97"/>
      <c r="MCA3936" s="97"/>
      <c r="MCB3936" s="97"/>
      <c r="MCC3936" s="97"/>
      <c r="MCD3936" s="97"/>
      <c r="MCE3936" s="97"/>
      <c r="MCF3936" s="97"/>
      <c r="MCG3936" s="97"/>
      <c r="MCH3936" s="97"/>
      <c r="MCI3936" s="97"/>
      <c r="MCJ3936" s="97"/>
      <c r="MCK3936" s="97"/>
      <c r="MCL3936" s="97"/>
      <c r="MCM3936" s="97"/>
      <c r="MCN3936" s="97"/>
      <c r="MCO3936" s="97"/>
      <c r="MCP3936" s="97"/>
      <c r="MCQ3936" s="97"/>
      <c r="MCR3936" s="97"/>
      <c r="MCS3936" s="97"/>
      <c r="MCT3936" s="97"/>
      <c r="MCU3936" s="97"/>
      <c r="MCV3936" s="97"/>
      <c r="MCW3936" s="97"/>
      <c r="MCX3936" s="97"/>
      <c r="MCY3936" s="97"/>
      <c r="MCZ3936" s="97"/>
      <c r="MDA3936" s="97"/>
      <c r="MDB3936" s="97"/>
      <c r="MDC3936" s="97"/>
      <c r="MDD3936" s="97"/>
      <c r="MDE3936" s="97"/>
      <c r="MDF3936" s="97"/>
      <c r="MDG3936" s="97"/>
      <c r="MDH3936" s="97"/>
      <c r="MDI3936" s="97"/>
      <c r="MDJ3936" s="97"/>
      <c r="MDK3936" s="97"/>
      <c r="MDL3936" s="97"/>
      <c r="MDM3936" s="97"/>
      <c r="MDN3936" s="97"/>
      <c r="MDO3936" s="97"/>
      <c r="MDP3936" s="97"/>
      <c r="MDQ3936" s="97"/>
      <c r="MDR3936" s="97"/>
      <c r="MDS3936" s="97"/>
      <c r="MDT3936" s="97"/>
      <c r="MDU3936" s="97"/>
      <c r="MDV3936" s="97"/>
      <c r="MDW3936" s="97"/>
      <c r="MDX3936" s="97"/>
      <c r="MDY3936" s="97"/>
      <c r="MDZ3936" s="97"/>
      <c r="MEA3936" s="97"/>
      <c r="MEB3936" s="97"/>
      <c r="MEC3936" s="97"/>
      <c r="MED3936" s="97"/>
      <c r="MEE3936" s="97"/>
      <c r="MEF3936" s="97"/>
      <c r="MEG3936" s="97"/>
      <c r="MEH3936" s="97"/>
      <c r="MEI3936" s="97"/>
      <c r="MEJ3936" s="97"/>
      <c r="MEK3936" s="97"/>
      <c r="MEL3936" s="97"/>
      <c r="MEM3936" s="97"/>
      <c r="MEN3936" s="97"/>
      <c r="MEO3936" s="97"/>
      <c r="MEP3936" s="97"/>
      <c r="MEQ3936" s="97"/>
      <c r="MER3936" s="97"/>
      <c r="MES3936" s="97"/>
      <c r="MET3936" s="97"/>
      <c r="MEU3936" s="97"/>
      <c r="MEV3936" s="97"/>
      <c r="MEW3936" s="97"/>
      <c r="MEX3936" s="97"/>
      <c r="MEY3936" s="97"/>
      <c r="MEZ3936" s="97"/>
      <c r="MFA3936" s="97"/>
      <c r="MFB3936" s="97"/>
      <c r="MFC3936" s="97"/>
      <c r="MFD3936" s="97"/>
      <c r="MFE3936" s="97"/>
      <c r="MFF3936" s="97"/>
      <c r="MFG3936" s="97"/>
      <c r="MFH3936" s="97"/>
      <c r="MFI3936" s="97"/>
      <c r="MFJ3936" s="97"/>
      <c r="MFK3936" s="97"/>
      <c r="MFL3936" s="97"/>
      <c r="MFM3936" s="97"/>
      <c r="MFN3936" s="97"/>
      <c r="MFO3936" s="97"/>
      <c r="MFP3936" s="97"/>
      <c r="MFQ3936" s="97"/>
      <c r="MFR3936" s="97"/>
      <c r="MFS3936" s="97"/>
      <c r="MFT3936" s="97"/>
      <c r="MFU3936" s="97"/>
      <c r="MFV3936" s="97"/>
      <c r="MFW3936" s="97"/>
      <c r="MFX3936" s="97"/>
      <c r="MFY3936" s="97"/>
      <c r="MFZ3936" s="97"/>
      <c r="MGA3936" s="97"/>
      <c r="MGB3936" s="97"/>
      <c r="MGC3936" s="97"/>
      <c r="MGD3936" s="97"/>
      <c r="MGE3936" s="97"/>
      <c r="MGF3936" s="97"/>
      <c r="MGG3936" s="97"/>
      <c r="MGH3936" s="97"/>
      <c r="MGI3936" s="97"/>
      <c r="MGJ3936" s="97"/>
      <c r="MGK3936" s="97"/>
      <c r="MGL3936" s="97"/>
      <c r="MGM3936" s="97"/>
      <c r="MGN3936" s="97"/>
      <c r="MGO3936" s="97"/>
      <c r="MGP3936" s="97"/>
      <c r="MGQ3936" s="97"/>
      <c r="MGR3936" s="97"/>
      <c r="MGS3936" s="97"/>
      <c r="MGT3936" s="97"/>
      <c r="MGU3936" s="97"/>
      <c r="MGV3936" s="97"/>
      <c r="MGW3936" s="97"/>
      <c r="MGX3936" s="97"/>
      <c r="MGY3936" s="97"/>
      <c r="MGZ3936" s="97"/>
      <c r="MHA3936" s="97"/>
      <c r="MHB3936" s="97"/>
      <c r="MHC3936" s="97"/>
      <c r="MHD3936" s="97"/>
      <c r="MHE3936" s="97"/>
      <c r="MHF3936" s="97"/>
      <c r="MHG3936" s="97"/>
      <c r="MHH3936" s="97"/>
      <c r="MHI3936" s="97"/>
      <c r="MHJ3936" s="97"/>
      <c r="MHK3936" s="97"/>
      <c r="MHL3936" s="97"/>
      <c r="MHM3936" s="97"/>
      <c r="MHN3936" s="97"/>
      <c r="MHO3936" s="97"/>
      <c r="MHP3936" s="97"/>
      <c r="MHQ3936" s="97"/>
      <c r="MHR3936" s="97"/>
      <c r="MHS3936" s="97"/>
      <c r="MHT3936" s="97"/>
      <c r="MHU3936" s="97"/>
      <c r="MHV3936" s="97"/>
      <c r="MHW3936" s="97"/>
      <c r="MHX3936" s="97"/>
      <c r="MHY3936" s="97"/>
      <c r="MHZ3936" s="97"/>
      <c r="MIA3936" s="97"/>
      <c r="MIB3936" s="97"/>
      <c r="MIC3936" s="97"/>
      <c r="MID3936" s="97"/>
      <c r="MIE3936" s="97"/>
      <c r="MIF3936" s="97"/>
      <c r="MIG3936" s="97"/>
      <c r="MIH3936" s="97"/>
      <c r="MII3936" s="97"/>
      <c r="MIJ3936" s="97"/>
      <c r="MIK3936" s="97"/>
      <c r="MIL3936" s="97"/>
      <c r="MIM3936" s="97"/>
      <c r="MIN3936" s="97"/>
      <c r="MIO3936" s="97"/>
      <c r="MIP3936" s="97"/>
      <c r="MIQ3936" s="97"/>
      <c r="MIR3936" s="97"/>
      <c r="MIS3936" s="97"/>
      <c r="MIT3936" s="97"/>
      <c r="MIU3936" s="97"/>
      <c r="MIV3936" s="97"/>
      <c r="MIW3936" s="97"/>
      <c r="MIX3936" s="97"/>
      <c r="MIY3936" s="97"/>
      <c r="MIZ3936" s="97"/>
      <c r="MJA3936" s="97"/>
      <c r="MJB3936" s="97"/>
      <c r="MJC3936" s="97"/>
      <c r="MJD3936" s="97"/>
      <c r="MJE3936" s="97"/>
      <c r="MJF3936" s="97"/>
      <c r="MJG3936" s="97"/>
      <c r="MJH3936" s="97"/>
      <c r="MJI3936" s="97"/>
      <c r="MJJ3936" s="97"/>
      <c r="MJK3936" s="97"/>
      <c r="MJL3936" s="97"/>
      <c r="MJM3936" s="97"/>
      <c r="MJN3936" s="97"/>
      <c r="MJO3936" s="97"/>
      <c r="MJP3936" s="97"/>
      <c r="MJQ3936" s="97"/>
      <c r="MJR3936" s="97"/>
      <c r="MJS3936" s="97"/>
      <c r="MJT3936" s="97"/>
      <c r="MJU3936" s="97"/>
      <c r="MJV3936" s="97"/>
      <c r="MJW3936" s="97"/>
      <c r="MJX3936" s="97"/>
      <c r="MJY3936" s="97"/>
      <c r="MJZ3936" s="97"/>
      <c r="MKA3936" s="97"/>
      <c r="MKB3936" s="97"/>
      <c r="MKC3936" s="97"/>
      <c r="MKD3936" s="97"/>
      <c r="MKE3936" s="97"/>
      <c r="MKF3936" s="97"/>
      <c r="MKG3936" s="97"/>
      <c r="MKH3936" s="97"/>
      <c r="MKI3936" s="97"/>
      <c r="MKJ3936" s="97"/>
      <c r="MKK3936" s="97"/>
      <c r="MKL3936" s="97"/>
      <c r="MKM3936" s="97"/>
      <c r="MKN3936" s="97"/>
      <c r="MKO3936" s="97"/>
      <c r="MKP3936" s="97"/>
      <c r="MKQ3936" s="97"/>
      <c r="MKR3936" s="97"/>
      <c r="MKS3936" s="97"/>
      <c r="MKT3936" s="97"/>
      <c r="MKU3936" s="97"/>
      <c r="MKV3936" s="97"/>
      <c r="MKW3936" s="97"/>
      <c r="MKX3936" s="97"/>
      <c r="MKY3936" s="97"/>
      <c r="MKZ3936" s="97"/>
      <c r="MLA3936" s="97"/>
      <c r="MLB3936" s="97"/>
      <c r="MLC3936" s="97"/>
      <c r="MLD3936" s="97"/>
      <c r="MLE3936" s="97"/>
      <c r="MLF3936" s="97"/>
      <c r="MLG3936" s="97"/>
      <c r="MLH3936" s="97"/>
      <c r="MLI3936" s="97"/>
      <c r="MLJ3936" s="97"/>
      <c r="MLK3936" s="97"/>
      <c r="MLL3936" s="97"/>
      <c r="MLM3936" s="97"/>
      <c r="MLN3936" s="97"/>
      <c r="MLO3936" s="97"/>
      <c r="MLP3936" s="97"/>
      <c r="MLQ3936" s="97"/>
      <c r="MLR3936" s="97"/>
      <c r="MLS3936" s="97"/>
      <c r="MLT3936" s="97"/>
      <c r="MLU3936" s="97"/>
      <c r="MLV3936" s="97"/>
      <c r="MLW3936" s="97"/>
      <c r="MLX3936" s="97"/>
      <c r="MLY3936" s="97"/>
      <c r="MLZ3936" s="97"/>
      <c r="MMA3936" s="97"/>
      <c r="MMB3936" s="97"/>
      <c r="MMC3936" s="97"/>
      <c r="MMD3936" s="97"/>
      <c r="MME3936" s="97"/>
      <c r="MMF3936" s="97"/>
      <c r="MMG3936" s="97"/>
      <c r="MMH3936" s="97"/>
      <c r="MMI3936" s="97"/>
      <c r="MMJ3936" s="97"/>
      <c r="MMK3936" s="97"/>
      <c r="MML3936" s="97"/>
      <c r="MMM3936" s="97"/>
      <c r="MMN3936" s="97"/>
      <c r="MMO3936" s="97"/>
      <c r="MMP3936" s="97"/>
      <c r="MMQ3936" s="97"/>
      <c r="MMR3936" s="97"/>
      <c r="MMS3936" s="97"/>
      <c r="MMT3936" s="97"/>
      <c r="MMU3936" s="97"/>
      <c r="MMV3936" s="97"/>
      <c r="MMW3936" s="97"/>
      <c r="MMX3936" s="97"/>
      <c r="MMY3936" s="97"/>
      <c r="MMZ3936" s="97"/>
      <c r="MNA3936" s="97"/>
      <c r="MNB3936" s="97"/>
      <c r="MNC3936" s="97"/>
      <c r="MND3936" s="97"/>
      <c r="MNE3936" s="97"/>
      <c r="MNF3936" s="97"/>
      <c r="MNG3936" s="97"/>
      <c r="MNH3936" s="97"/>
      <c r="MNI3936" s="97"/>
      <c r="MNJ3936" s="97"/>
      <c r="MNK3936" s="97"/>
      <c r="MNL3936" s="97"/>
      <c r="MNM3936" s="97"/>
      <c r="MNN3936" s="97"/>
      <c r="MNO3936" s="97"/>
      <c r="MNP3936" s="97"/>
      <c r="MNQ3936" s="97"/>
      <c r="MNR3936" s="97"/>
      <c r="MNS3936" s="97"/>
      <c r="MNT3936" s="97"/>
      <c r="MNU3936" s="97"/>
      <c r="MNV3936" s="97"/>
      <c r="MNW3936" s="97"/>
      <c r="MNX3936" s="97"/>
      <c r="MNY3936" s="97"/>
      <c r="MNZ3936" s="97"/>
      <c r="MOA3936" s="97"/>
      <c r="MOB3936" s="97"/>
      <c r="MOC3936" s="97"/>
      <c r="MOD3936" s="97"/>
      <c r="MOE3936" s="97"/>
      <c r="MOF3936" s="97"/>
      <c r="MOG3936" s="97"/>
      <c r="MOH3936" s="97"/>
      <c r="MOI3936" s="97"/>
      <c r="MOJ3936" s="97"/>
      <c r="MOK3936" s="97"/>
      <c r="MOL3936" s="97"/>
      <c r="MOM3936" s="97"/>
      <c r="MON3936" s="97"/>
      <c r="MOO3936" s="97"/>
      <c r="MOP3936" s="97"/>
      <c r="MOQ3936" s="97"/>
      <c r="MOR3936" s="97"/>
      <c r="MOS3936" s="97"/>
      <c r="MOT3936" s="97"/>
      <c r="MOU3936" s="97"/>
      <c r="MOV3936" s="97"/>
      <c r="MOW3936" s="97"/>
      <c r="MOX3936" s="97"/>
      <c r="MOY3936" s="97"/>
      <c r="MOZ3936" s="97"/>
      <c r="MPA3936" s="97"/>
      <c r="MPB3936" s="97"/>
      <c r="MPC3936" s="97"/>
      <c r="MPD3936" s="97"/>
      <c r="MPE3936" s="97"/>
      <c r="MPF3936" s="97"/>
      <c r="MPG3936" s="97"/>
      <c r="MPH3936" s="97"/>
      <c r="MPI3936" s="97"/>
      <c r="MPJ3936" s="97"/>
      <c r="MPK3936" s="97"/>
      <c r="MPL3936" s="97"/>
      <c r="MPM3936" s="97"/>
      <c r="MPN3936" s="97"/>
      <c r="MPO3936" s="97"/>
      <c r="MPP3936" s="97"/>
      <c r="MPQ3936" s="97"/>
      <c r="MPR3936" s="97"/>
      <c r="MPS3936" s="97"/>
      <c r="MPT3936" s="97"/>
      <c r="MPU3936" s="97"/>
      <c r="MPV3936" s="97"/>
      <c r="MPW3936" s="97"/>
      <c r="MPX3936" s="97"/>
      <c r="MPY3936" s="97"/>
      <c r="MPZ3936" s="97"/>
      <c r="MQA3936" s="97"/>
      <c r="MQB3936" s="97"/>
      <c r="MQC3936" s="97"/>
      <c r="MQD3936" s="97"/>
      <c r="MQE3936" s="97"/>
      <c r="MQF3936" s="97"/>
      <c r="MQG3936" s="97"/>
      <c r="MQH3936" s="97"/>
      <c r="MQI3936" s="97"/>
      <c r="MQJ3936" s="97"/>
      <c r="MQK3936" s="97"/>
      <c r="MQL3936" s="97"/>
      <c r="MQM3936" s="97"/>
      <c r="MQN3936" s="97"/>
      <c r="MQO3936" s="97"/>
      <c r="MQP3936" s="97"/>
      <c r="MQQ3936" s="97"/>
      <c r="MQR3936" s="97"/>
      <c r="MQS3936" s="97"/>
      <c r="MQT3936" s="97"/>
      <c r="MQU3936" s="97"/>
      <c r="MQV3936" s="97"/>
      <c r="MQW3936" s="97"/>
      <c r="MQX3936" s="97"/>
      <c r="MQY3936" s="97"/>
      <c r="MQZ3936" s="97"/>
      <c r="MRA3936" s="97"/>
      <c r="MRB3936" s="97"/>
      <c r="MRC3936" s="97"/>
      <c r="MRD3936" s="97"/>
      <c r="MRE3936" s="97"/>
      <c r="MRF3936" s="97"/>
      <c r="MRG3936" s="97"/>
      <c r="MRH3936" s="97"/>
      <c r="MRI3936" s="97"/>
      <c r="MRJ3936" s="97"/>
      <c r="MRK3936" s="97"/>
      <c r="MRL3936" s="97"/>
      <c r="MRM3936" s="97"/>
      <c r="MRN3936" s="97"/>
      <c r="MRO3936" s="97"/>
      <c r="MRP3936" s="97"/>
      <c r="MRQ3936" s="97"/>
      <c r="MRR3936" s="97"/>
      <c r="MRS3936" s="97"/>
      <c r="MRT3936" s="97"/>
      <c r="MRU3936" s="97"/>
      <c r="MRV3936" s="97"/>
      <c r="MRW3936" s="97"/>
      <c r="MRX3936" s="97"/>
      <c r="MRY3936" s="97"/>
      <c r="MRZ3936" s="97"/>
      <c r="MSA3936" s="97"/>
      <c r="MSB3936" s="97"/>
      <c r="MSC3936" s="97"/>
      <c r="MSD3936" s="97"/>
      <c r="MSE3936" s="97"/>
      <c r="MSF3936" s="97"/>
      <c r="MSG3936" s="97"/>
      <c r="MSH3936" s="97"/>
      <c r="MSI3936" s="97"/>
      <c r="MSJ3936" s="97"/>
      <c r="MSK3936" s="97"/>
      <c r="MSL3936" s="97"/>
      <c r="MSM3936" s="97"/>
      <c r="MSN3936" s="97"/>
      <c r="MSO3936" s="97"/>
      <c r="MSP3936" s="97"/>
      <c r="MSQ3936" s="97"/>
      <c r="MSR3936" s="97"/>
      <c r="MSS3936" s="97"/>
      <c r="MST3936" s="97"/>
      <c r="MSU3936" s="97"/>
      <c r="MSV3936" s="97"/>
      <c r="MSW3936" s="97"/>
      <c r="MSX3936" s="97"/>
      <c r="MSY3936" s="97"/>
      <c r="MSZ3936" s="97"/>
      <c r="MTA3936" s="97"/>
      <c r="MTB3936" s="97"/>
      <c r="MTC3936" s="97"/>
      <c r="MTD3936" s="97"/>
      <c r="MTE3936" s="97"/>
      <c r="MTF3936" s="97"/>
      <c r="MTG3936" s="97"/>
      <c r="MTH3936" s="97"/>
      <c r="MTI3936" s="97"/>
      <c r="MTJ3936" s="97"/>
      <c r="MTK3936" s="97"/>
      <c r="MTL3936" s="97"/>
      <c r="MTM3936" s="97"/>
      <c r="MTN3936" s="97"/>
      <c r="MTO3936" s="97"/>
      <c r="MTP3936" s="97"/>
      <c r="MTQ3936" s="97"/>
      <c r="MTR3936" s="97"/>
      <c r="MTS3936" s="97"/>
      <c r="MTT3936" s="97"/>
      <c r="MTU3936" s="97"/>
      <c r="MTV3936" s="97"/>
      <c r="MTW3936" s="97"/>
      <c r="MTX3936" s="97"/>
      <c r="MTY3936" s="97"/>
      <c r="MTZ3936" s="97"/>
      <c r="MUA3936" s="97"/>
      <c r="MUB3936" s="97"/>
      <c r="MUC3936" s="97"/>
      <c r="MUD3936" s="97"/>
      <c r="MUE3936" s="97"/>
      <c r="MUF3936" s="97"/>
      <c r="MUG3936" s="97"/>
      <c r="MUH3936" s="97"/>
      <c r="MUI3936" s="97"/>
      <c r="MUJ3936" s="97"/>
      <c r="MUK3936" s="97"/>
      <c r="MUL3936" s="97"/>
      <c r="MUM3936" s="97"/>
      <c r="MUN3936" s="97"/>
      <c r="MUO3936" s="97"/>
      <c r="MUP3936" s="97"/>
      <c r="MUQ3936" s="97"/>
      <c r="MUR3936" s="97"/>
      <c r="MUS3936" s="97"/>
      <c r="MUT3936" s="97"/>
      <c r="MUU3936" s="97"/>
      <c r="MUV3936" s="97"/>
      <c r="MUW3936" s="97"/>
      <c r="MUX3936" s="97"/>
      <c r="MUY3936" s="97"/>
      <c r="MUZ3936" s="97"/>
      <c r="MVA3936" s="97"/>
      <c r="MVB3936" s="97"/>
      <c r="MVC3936" s="97"/>
      <c r="MVD3936" s="97"/>
      <c r="MVE3936" s="97"/>
      <c r="MVF3936" s="97"/>
      <c r="MVG3936" s="97"/>
      <c r="MVH3936" s="97"/>
      <c r="MVI3936" s="97"/>
      <c r="MVJ3936" s="97"/>
      <c r="MVK3936" s="97"/>
      <c r="MVL3936" s="97"/>
      <c r="MVM3936" s="97"/>
      <c r="MVN3936" s="97"/>
      <c r="MVO3936" s="97"/>
      <c r="MVP3936" s="97"/>
      <c r="MVQ3936" s="97"/>
      <c r="MVR3936" s="97"/>
      <c r="MVS3936" s="97"/>
      <c r="MVT3936" s="97"/>
      <c r="MVU3936" s="97"/>
      <c r="MVV3936" s="97"/>
      <c r="MVW3936" s="97"/>
      <c r="MVX3936" s="97"/>
      <c r="MVY3936" s="97"/>
      <c r="MVZ3936" s="97"/>
      <c r="MWA3936" s="97"/>
      <c r="MWB3936" s="97"/>
      <c r="MWC3936" s="97"/>
      <c r="MWD3936" s="97"/>
      <c r="MWE3936" s="97"/>
      <c r="MWF3936" s="97"/>
      <c r="MWG3936" s="97"/>
      <c r="MWH3936" s="97"/>
      <c r="MWI3936" s="97"/>
      <c r="MWJ3936" s="97"/>
      <c r="MWK3936" s="97"/>
      <c r="MWL3936" s="97"/>
      <c r="MWM3936" s="97"/>
      <c r="MWN3936" s="97"/>
      <c r="MWO3936" s="97"/>
      <c r="MWP3936" s="97"/>
      <c r="MWQ3936" s="97"/>
      <c r="MWR3936" s="97"/>
      <c r="MWS3936" s="97"/>
      <c r="MWT3936" s="97"/>
      <c r="MWU3936" s="97"/>
      <c r="MWV3936" s="97"/>
      <c r="MWW3936" s="97"/>
      <c r="MWX3936" s="97"/>
      <c r="MWY3936" s="97"/>
      <c r="MWZ3936" s="97"/>
      <c r="MXA3936" s="97"/>
      <c r="MXB3936" s="97"/>
      <c r="MXC3936" s="97"/>
      <c r="MXD3936" s="97"/>
      <c r="MXE3936" s="97"/>
      <c r="MXF3936" s="97"/>
      <c r="MXG3936" s="97"/>
      <c r="MXH3936" s="97"/>
      <c r="MXI3936" s="97"/>
      <c r="MXJ3936" s="97"/>
      <c r="MXK3936" s="97"/>
      <c r="MXL3936" s="97"/>
      <c r="MXM3936" s="97"/>
      <c r="MXN3936" s="97"/>
      <c r="MXO3936" s="97"/>
      <c r="MXP3936" s="97"/>
      <c r="MXQ3936" s="97"/>
      <c r="MXR3936" s="97"/>
      <c r="MXS3936" s="97"/>
      <c r="MXT3936" s="97"/>
      <c r="MXU3936" s="97"/>
      <c r="MXV3936" s="97"/>
      <c r="MXW3936" s="97"/>
      <c r="MXX3936" s="97"/>
      <c r="MXY3936" s="97"/>
      <c r="MXZ3936" s="97"/>
      <c r="MYA3936" s="97"/>
      <c r="MYB3936" s="97"/>
      <c r="MYC3936" s="97"/>
      <c r="MYD3936" s="97"/>
      <c r="MYE3936" s="97"/>
      <c r="MYF3936" s="97"/>
      <c r="MYG3936" s="97"/>
      <c r="MYH3936" s="97"/>
      <c r="MYI3936" s="97"/>
      <c r="MYJ3936" s="97"/>
      <c r="MYK3936" s="97"/>
      <c r="MYL3936" s="97"/>
      <c r="MYM3936" s="97"/>
      <c r="MYN3936" s="97"/>
      <c r="MYO3936" s="97"/>
      <c r="MYP3936" s="97"/>
      <c r="MYQ3936" s="97"/>
      <c r="MYR3936" s="97"/>
      <c r="MYS3936" s="97"/>
      <c r="MYT3936" s="97"/>
      <c r="MYU3936" s="97"/>
      <c r="MYV3936" s="97"/>
      <c r="MYW3936" s="97"/>
      <c r="MYX3936" s="97"/>
      <c r="MYY3936" s="97"/>
      <c r="MYZ3936" s="97"/>
      <c r="MZA3936" s="97"/>
      <c r="MZB3936" s="97"/>
      <c r="MZC3936" s="97"/>
      <c r="MZD3936" s="97"/>
      <c r="MZE3936" s="97"/>
      <c r="MZF3936" s="97"/>
      <c r="MZG3936" s="97"/>
      <c r="MZH3936" s="97"/>
      <c r="MZI3936" s="97"/>
      <c r="MZJ3936" s="97"/>
      <c r="MZK3936" s="97"/>
      <c r="MZL3936" s="97"/>
      <c r="MZM3936" s="97"/>
      <c r="MZN3936" s="97"/>
      <c r="MZO3936" s="97"/>
      <c r="MZP3936" s="97"/>
      <c r="MZQ3936" s="97"/>
      <c r="MZR3936" s="97"/>
      <c r="MZS3936" s="97"/>
      <c r="MZT3936" s="97"/>
      <c r="MZU3936" s="97"/>
      <c r="MZV3936" s="97"/>
      <c r="MZW3936" s="97"/>
      <c r="MZX3936" s="97"/>
      <c r="MZY3936" s="97"/>
      <c r="MZZ3936" s="97"/>
      <c r="NAA3936" s="97"/>
      <c r="NAB3936" s="97"/>
      <c r="NAC3936" s="97"/>
      <c r="NAD3936" s="97"/>
      <c r="NAE3936" s="97"/>
      <c r="NAF3936" s="97"/>
      <c r="NAG3936" s="97"/>
      <c r="NAH3936" s="97"/>
      <c r="NAI3936" s="97"/>
      <c r="NAJ3936" s="97"/>
      <c r="NAK3936" s="97"/>
      <c r="NAL3936" s="97"/>
      <c r="NAM3936" s="97"/>
      <c r="NAN3936" s="97"/>
      <c r="NAO3936" s="97"/>
      <c r="NAP3936" s="97"/>
      <c r="NAQ3936" s="97"/>
      <c r="NAR3936" s="97"/>
      <c r="NAS3936" s="97"/>
      <c r="NAT3936" s="97"/>
      <c r="NAU3936" s="97"/>
      <c r="NAV3936" s="97"/>
      <c r="NAW3936" s="97"/>
      <c r="NAX3936" s="97"/>
      <c r="NAY3936" s="97"/>
      <c r="NAZ3936" s="97"/>
      <c r="NBA3936" s="97"/>
      <c r="NBB3936" s="97"/>
      <c r="NBC3936" s="97"/>
      <c r="NBD3936" s="97"/>
      <c r="NBE3936" s="97"/>
      <c r="NBF3936" s="97"/>
      <c r="NBG3936" s="97"/>
      <c r="NBH3936" s="97"/>
      <c r="NBI3936" s="97"/>
      <c r="NBJ3936" s="97"/>
      <c r="NBK3936" s="97"/>
      <c r="NBL3936" s="97"/>
      <c r="NBM3936" s="97"/>
      <c r="NBN3936" s="97"/>
      <c r="NBO3936" s="97"/>
      <c r="NBP3936" s="97"/>
      <c r="NBQ3936" s="97"/>
      <c r="NBR3936" s="97"/>
      <c r="NBS3936" s="97"/>
      <c r="NBT3936" s="97"/>
      <c r="NBU3936" s="97"/>
      <c r="NBV3936" s="97"/>
      <c r="NBW3936" s="97"/>
      <c r="NBX3936" s="97"/>
      <c r="NBY3936" s="97"/>
      <c r="NBZ3936" s="97"/>
      <c r="NCA3936" s="97"/>
      <c r="NCB3936" s="97"/>
      <c r="NCC3936" s="97"/>
      <c r="NCD3936" s="97"/>
      <c r="NCE3936" s="97"/>
      <c r="NCF3936" s="97"/>
      <c r="NCG3936" s="97"/>
      <c r="NCH3936" s="97"/>
      <c r="NCI3936" s="97"/>
      <c r="NCJ3936" s="97"/>
      <c r="NCK3936" s="97"/>
      <c r="NCL3936" s="97"/>
      <c r="NCM3936" s="97"/>
      <c r="NCN3936" s="97"/>
      <c r="NCO3936" s="97"/>
      <c r="NCP3936" s="97"/>
      <c r="NCQ3936" s="97"/>
      <c r="NCR3936" s="97"/>
      <c r="NCS3936" s="97"/>
      <c r="NCT3936" s="97"/>
      <c r="NCU3936" s="97"/>
      <c r="NCV3936" s="97"/>
      <c r="NCW3936" s="97"/>
      <c r="NCX3936" s="97"/>
      <c r="NCY3936" s="97"/>
      <c r="NCZ3936" s="97"/>
      <c r="NDA3936" s="97"/>
      <c r="NDB3936" s="97"/>
      <c r="NDC3936" s="97"/>
      <c r="NDD3936" s="97"/>
      <c r="NDE3936" s="97"/>
      <c r="NDF3936" s="97"/>
      <c r="NDG3936" s="97"/>
      <c r="NDH3936" s="97"/>
      <c r="NDI3936" s="97"/>
      <c r="NDJ3936" s="97"/>
      <c r="NDK3936" s="97"/>
      <c r="NDL3936" s="97"/>
      <c r="NDM3936" s="97"/>
      <c r="NDN3936" s="97"/>
      <c r="NDO3936" s="97"/>
      <c r="NDP3936" s="97"/>
      <c r="NDQ3936" s="97"/>
      <c r="NDR3936" s="97"/>
      <c r="NDS3936" s="97"/>
      <c r="NDT3936" s="97"/>
      <c r="NDU3936" s="97"/>
      <c r="NDV3936" s="97"/>
      <c r="NDW3936" s="97"/>
      <c r="NDX3936" s="97"/>
      <c r="NDY3936" s="97"/>
      <c r="NDZ3936" s="97"/>
      <c r="NEA3936" s="97"/>
      <c r="NEB3936" s="97"/>
      <c r="NEC3936" s="97"/>
      <c r="NED3936" s="97"/>
      <c r="NEE3936" s="97"/>
      <c r="NEF3936" s="97"/>
      <c r="NEG3936" s="97"/>
      <c r="NEH3936" s="97"/>
      <c r="NEI3936" s="97"/>
      <c r="NEJ3936" s="97"/>
      <c r="NEK3936" s="97"/>
      <c r="NEL3936" s="97"/>
      <c r="NEM3936" s="97"/>
      <c r="NEN3936" s="97"/>
      <c r="NEO3936" s="97"/>
      <c r="NEP3936" s="97"/>
      <c r="NEQ3936" s="97"/>
      <c r="NER3936" s="97"/>
      <c r="NES3936" s="97"/>
      <c r="NET3936" s="97"/>
      <c r="NEU3936" s="97"/>
      <c r="NEV3936" s="97"/>
      <c r="NEW3936" s="97"/>
      <c r="NEX3936" s="97"/>
      <c r="NEY3936" s="97"/>
      <c r="NEZ3936" s="97"/>
      <c r="NFA3936" s="97"/>
      <c r="NFB3936" s="97"/>
      <c r="NFC3936" s="97"/>
      <c r="NFD3936" s="97"/>
      <c r="NFE3936" s="97"/>
      <c r="NFF3936" s="97"/>
      <c r="NFG3936" s="97"/>
      <c r="NFH3936" s="97"/>
      <c r="NFI3936" s="97"/>
      <c r="NFJ3936" s="97"/>
      <c r="NFK3936" s="97"/>
      <c r="NFL3936" s="97"/>
      <c r="NFM3936" s="97"/>
      <c r="NFN3936" s="97"/>
      <c r="NFO3936" s="97"/>
      <c r="NFP3936" s="97"/>
      <c r="NFQ3936" s="97"/>
      <c r="NFR3936" s="97"/>
      <c r="NFS3936" s="97"/>
      <c r="NFT3936" s="97"/>
      <c r="NFU3936" s="97"/>
      <c r="NFV3936" s="97"/>
      <c r="NFW3936" s="97"/>
      <c r="NFX3936" s="97"/>
      <c r="NFY3936" s="97"/>
      <c r="NFZ3936" s="97"/>
      <c r="NGA3936" s="97"/>
      <c r="NGB3936" s="97"/>
      <c r="NGC3936" s="97"/>
      <c r="NGD3936" s="97"/>
      <c r="NGE3936" s="97"/>
      <c r="NGF3936" s="97"/>
      <c r="NGG3936" s="97"/>
      <c r="NGH3936" s="97"/>
      <c r="NGI3936" s="97"/>
      <c r="NGJ3936" s="97"/>
      <c r="NGK3936" s="97"/>
      <c r="NGL3936" s="97"/>
      <c r="NGM3936" s="97"/>
      <c r="NGN3936" s="97"/>
      <c r="NGO3936" s="97"/>
      <c r="NGP3936" s="97"/>
      <c r="NGQ3936" s="97"/>
      <c r="NGR3936" s="97"/>
      <c r="NGS3936" s="97"/>
      <c r="NGT3936" s="97"/>
      <c r="NGU3936" s="97"/>
      <c r="NGV3936" s="97"/>
      <c r="NGW3936" s="97"/>
      <c r="NGX3936" s="97"/>
      <c r="NGY3936" s="97"/>
      <c r="NGZ3936" s="97"/>
      <c r="NHA3936" s="97"/>
      <c r="NHB3936" s="97"/>
      <c r="NHC3936" s="97"/>
      <c r="NHD3936" s="97"/>
      <c r="NHE3936" s="97"/>
      <c r="NHF3936" s="97"/>
      <c r="NHG3936" s="97"/>
      <c r="NHH3936" s="97"/>
      <c r="NHI3936" s="97"/>
      <c r="NHJ3936" s="97"/>
      <c r="NHK3936" s="97"/>
      <c r="NHL3936" s="97"/>
      <c r="NHM3936" s="97"/>
      <c r="NHN3936" s="97"/>
      <c r="NHO3936" s="97"/>
      <c r="NHP3936" s="97"/>
      <c r="NHQ3936" s="97"/>
      <c r="NHR3936" s="97"/>
      <c r="NHS3936" s="97"/>
      <c r="NHT3936" s="97"/>
      <c r="NHU3936" s="97"/>
      <c r="NHV3936" s="97"/>
      <c r="NHW3936" s="97"/>
      <c r="NHX3936" s="97"/>
      <c r="NHY3936" s="97"/>
      <c r="NHZ3936" s="97"/>
      <c r="NIA3936" s="97"/>
      <c r="NIB3936" s="97"/>
      <c r="NIC3936" s="97"/>
      <c r="NID3936" s="97"/>
      <c r="NIE3936" s="97"/>
      <c r="NIF3936" s="97"/>
      <c r="NIG3936" s="97"/>
      <c r="NIH3936" s="97"/>
      <c r="NII3936" s="97"/>
      <c r="NIJ3936" s="97"/>
      <c r="NIK3936" s="97"/>
      <c r="NIL3936" s="97"/>
      <c r="NIM3936" s="97"/>
      <c r="NIN3936" s="97"/>
      <c r="NIO3936" s="97"/>
      <c r="NIP3936" s="97"/>
      <c r="NIQ3936" s="97"/>
      <c r="NIR3936" s="97"/>
      <c r="NIS3936" s="97"/>
      <c r="NIT3936" s="97"/>
      <c r="NIU3936" s="97"/>
      <c r="NIV3936" s="97"/>
      <c r="NIW3936" s="97"/>
      <c r="NIX3936" s="97"/>
      <c r="NIY3936" s="97"/>
      <c r="NIZ3936" s="97"/>
      <c r="NJA3936" s="97"/>
      <c r="NJB3936" s="97"/>
      <c r="NJC3936" s="97"/>
      <c r="NJD3936" s="97"/>
      <c r="NJE3936" s="97"/>
      <c r="NJF3936" s="97"/>
      <c r="NJG3936" s="97"/>
      <c r="NJH3936" s="97"/>
      <c r="NJI3936" s="97"/>
      <c r="NJJ3936" s="97"/>
      <c r="NJK3936" s="97"/>
      <c r="NJL3936" s="97"/>
      <c r="NJM3936" s="97"/>
      <c r="NJN3936" s="97"/>
      <c r="NJO3936" s="97"/>
      <c r="NJP3936" s="97"/>
      <c r="NJQ3936" s="97"/>
      <c r="NJR3936" s="97"/>
      <c r="NJS3936" s="97"/>
      <c r="NJT3936" s="97"/>
      <c r="NJU3936" s="97"/>
      <c r="NJV3936" s="97"/>
      <c r="NJW3936" s="97"/>
      <c r="NJX3936" s="97"/>
      <c r="NJY3936" s="97"/>
      <c r="NJZ3936" s="97"/>
      <c r="NKA3936" s="97"/>
      <c r="NKB3936" s="97"/>
      <c r="NKC3936" s="97"/>
      <c r="NKD3936" s="97"/>
      <c r="NKE3936" s="97"/>
      <c r="NKF3936" s="97"/>
      <c r="NKG3936" s="97"/>
      <c r="NKH3936" s="97"/>
      <c r="NKI3936" s="97"/>
      <c r="NKJ3936" s="97"/>
      <c r="NKK3936" s="97"/>
      <c r="NKL3936" s="97"/>
      <c r="NKM3936" s="97"/>
      <c r="NKN3936" s="97"/>
      <c r="NKO3936" s="97"/>
      <c r="NKP3936" s="97"/>
      <c r="NKQ3936" s="97"/>
      <c r="NKR3936" s="97"/>
      <c r="NKS3936" s="97"/>
      <c r="NKT3936" s="97"/>
      <c r="NKU3936" s="97"/>
      <c r="NKV3936" s="97"/>
      <c r="NKW3936" s="97"/>
      <c r="NKX3936" s="97"/>
      <c r="NKY3936" s="97"/>
      <c r="NKZ3936" s="97"/>
      <c r="NLA3936" s="97"/>
      <c r="NLB3936" s="97"/>
      <c r="NLC3936" s="97"/>
      <c r="NLD3936" s="97"/>
      <c r="NLE3936" s="97"/>
      <c r="NLF3936" s="97"/>
      <c r="NLG3936" s="97"/>
      <c r="NLH3936" s="97"/>
      <c r="NLI3936" s="97"/>
      <c r="NLJ3936" s="97"/>
      <c r="NLK3936" s="97"/>
      <c r="NLL3936" s="97"/>
      <c r="NLM3936" s="97"/>
      <c r="NLN3936" s="97"/>
      <c r="NLO3936" s="97"/>
      <c r="NLP3936" s="97"/>
      <c r="NLQ3936" s="97"/>
      <c r="NLR3936" s="97"/>
      <c r="NLS3936" s="97"/>
      <c r="NLT3936" s="97"/>
      <c r="NLU3936" s="97"/>
      <c r="NLV3936" s="97"/>
      <c r="NLW3936" s="97"/>
      <c r="NLX3936" s="97"/>
      <c r="NLY3936" s="97"/>
      <c r="NLZ3936" s="97"/>
      <c r="NMA3936" s="97"/>
      <c r="NMB3936" s="97"/>
      <c r="NMC3936" s="97"/>
      <c r="NMD3936" s="97"/>
      <c r="NME3936" s="97"/>
      <c r="NMF3936" s="97"/>
      <c r="NMG3936" s="97"/>
      <c r="NMH3936" s="97"/>
      <c r="NMI3936" s="97"/>
      <c r="NMJ3936" s="97"/>
      <c r="NMK3936" s="97"/>
      <c r="NML3936" s="97"/>
      <c r="NMM3936" s="97"/>
      <c r="NMN3936" s="97"/>
      <c r="NMO3936" s="97"/>
      <c r="NMP3936" s="97"/>
      <c r="NMQ3936" s="97"/>
      <c r="NMR3936" s="97"/>
      <c r="NMS3936" s="97"/>
      <c r="NMT3936" s="97"/>
      <c r="NMU3936" s="97"/>
      <c r="NMV3936" s="97"/>
      <c r="NMW3936" s="97"/>
      <c r="NMX3936" s="97"/>
      <c r="NMY3936" s="97"/>
      <c r="NMZ3936" s="97"/>
      <c r="NNA3936" s="97"/>
      <c r="NNB3936" s="97"/>
      <c r="NNC3936" s="97"/>
      <c r="NND3936" s="97"/>
      <c r="NNE3936" s="97"/>
      <c r="NNF3936" s="97"/>
      <c r="NNG3936" s="97"/>
      <c r="NNH3936" s="97"/>
      <c r="NNI3936" s="97"/>
      <c r="NNJ3936" s="97"/>
      <c r="NNK3936" s="97"/>
      <c r="NNL3936" s="97"/>
      <c r="NNM3936" s="97"/>
      <c r="NNN3936" s="97"/>
      <c r="NNO3936" s="97"/>
      <c r="NNP3936" s="97"/>
      <c r="NNQ3936" s="97"/>
      <c r="NNR3936" s="97"/>
      <c r="NNS3936" s="97"/>
      <c r="NNT3936" s="97"/>
      <c r="NNU3936" s="97"/>
      <c r="NNV3936" s="97"/>
      <c r="NNW3936" s="97"/>
      <c r="NNX3936" s="97"/>
      <c r="NNY3936" s="97"/>
      <c r="NNZ3936" s="97"/>
      <c r="NOA3936" s="97"/>
      <c r="NOB3936" s="97"/>
      <c r="NOC3936" s="97"/>
      <c r="NOD3936" s="97"/>
      <c r="NOE3936" s="97"/>
      <c r="NOF3936" s="97"/>
      <c r="NOG3936" s="97"/>
      <c r="NOH3936" s="97"/>
      <c r="NOI3936" s="97"/>
      <c r="NOJ3936" s="97"/>
      <c r="NOK3936" s="97"/>
      <c r="NOL3936" s="97"/>
      <c r="NOM3936" s="97"/>
      <c r="NON3936" s="97"/>
      <c r="NOO3936" s="97"/>
      <c r="NOP3936" s="97"/>
      <c r="NOQ3936" s="97"/>
      <c r="NOR3936" s="97"/>
      <c r="NOS3936" s="97"/>
      <c r="NOT3936" s="97"/>
      <c r="NOU3936" s="97"/>
      <c r="NOV3936" s="97"/>
      <c r="NOW3936" s="97"/>
      <c r="NOX3936" s="97"/>
      <c r="NOY3936" s="97"/>
      <c r="NOZ3936" s="97"/>
      <c r="NPA3936" s="97"/>
      <c r="NPB3936" s="97"/>
      <c r="NPC3936" s="97"/>
      <c r="NPD3936" s="97"/>
      <c r="NPE3936" s="97"/>
      <c r="NPF3936" s="97"/>
      <c r="NPG3936" s="97"/>
      <c r="NPH3936" s="97"/>
      <c r="NPI3936" s="97"/>
      <c r="NPJ3936" s="97"/>
      <c r="NPK3936" s="97"/>
      <c r="NPL3936" s="97"/>
      <c r="NPM3936" s="97"/>
      <c r="NPN3936" s="97"/>
      <c r="NPO3936" s="97"/>
      <c r="NPP3936" s="97"/>
      <c r="NPQ3936" s="97"/>
      <c r="NPR3936" s="97"/>
      <c r="NPS3936" s="97"/>
      <c r="NPT3936" s="97"/>
      <c r="NPU3936" s="97"/>
      <c r="NPV3936" s="97"/>
      <c r="NPW3936" s="97"/>
      <c r="NPX3936" s="97"/>
      <c r="NPY3936" s="97"/>
      <c r="NPZ3936" s="97"/>
      <c r="NQA3936" s="97"/>
      <c r="NQB3936" s="97"/>
      <c r="NQC3936" s="97"/>
      <c r="NQD3936" s="97"/>
      <c r="NQE3936" s="97"/>
      <c r="NQF3936" s="97"/>
      <c r="NQG3936" s="97"/>
      <c r="NQH3936" s="97"/>
      <c r="NQI3936" s="97"/>
      <c r="NQJ3936" s="97"/>
      <c r="NQK3936" s="97"/>
      <c r="NQL3936" s="97"/>
      <c r="NQM3936" s="97"/>
      <c r="NQN3936" s="97"/>
      <c r="NQO3936" s="97"/>
      <c r="NQP3936" s="97"/>
      <c r="NQQ3936" s="97"/>
      <c r="NQR3936" s="97"/>
      <c r="NQS3936" s="97"/>
      <c r="NQT3936" s="97"/>
      <c r="NQU3936" s="97"/>
      <c r="NQV3936" s="97"/>
      <c r="NQW3936" s="97"/>
      <c r="NQX3936" s="97"/>
      <c r="NQY3936" s="97"/>
      <c r="NQZ3936" s="97"/>
      <c r="NRA3936" s="97"/>
      <c r="NRB3936" s="97"/>
      <c r="NRC3936" s="97"/>
      <c r="NRD3936" s="97"/>
      <c r="NRE3936" s="97"/>
      <c r="NRF3936" s="97"/>
      <c r="NRG3936" s="97"/>
      <c r="NRH3936" s="97"/>
      <c r="NRI3936" s="97"/>
      <c r="NRJ3936" s="97"/>
      <c r="NRK3936" s="97"/>
      <c r="NRL3936" s="97"/>
      <c r="NRM3936" s="97"/>
      <c r="NRN3936" s="97"/>
      <c r="NRO3936" s="97"/>
      <c r="NRP3936" s="97"/>
      <c r="NRQ3936" s="97"/>
      <c r="NRR3936" s="97"/>
      <c r="NRS3936" s="97"/>
      <c r="NRT3936" s="97"/>
      <c r="NRU3936" s="97"/>
      <c r="NRV3936" s="97"/>
      <c r="NRW3936" s="97"/>
      <c r="NRX3936" s="97"/>
      <c r="NRY3936" s="97"/>
      <c r="NRZ3936" s="97"/>
      <c r="NSA3936" s="97"/>
      <c r="NSB3936" s="97"/>
      <c r="NSC3936" s="97"/>
      <c r="NSD3936" s="97"/>
      <c r="NSE3936" s="97"/>
      <c r="NSF3936" s="97"/>
      <c r="NSG3936" s="97"/>
      <c r="NSH3936" s="97"/>
      <c r="NSI3936" s="97"/>
      <c r="NSJ3936" s="97"/>
      <c r="NSK3936" s="97"/>
      <c r="NSL3936" s="97"/>
      <c r="NSM3936" s="97"/>
      <c r="NSN3936" s="97"/>
      <c r="NSO3936" s="97"/>
      <c r="NSP3936" s="97"/>
      <c r="NSQ3936" s="97"/>
      <c r="NSR3936" s="97"/>
      <c r="NSS3936" s="97"/>
      <c r="NST3936" s="97"/>
      <c r="NSU3936" s="97"/>
      <c r="NSV3936" s="97"/>
      <c r="NSW3936" s="97"/>
      <c r="NSX3936" s="97"/>
      <c r="NSY3936" s="97"/>
      <c r="NSZ3936" s="97"/>
      <c r="NTA3936" s="97"/>
      <c r="NTB3936" s="97"/>
      <c r="NTC3936" s="97"/>
      <c r="NTD3936" s="97"/>
      <c r="NTE3936" s="97"/>
      <c r="NTF3936" s="97"/>
      <c r="NTG3936" s="97"/>
      <c r="NTH3936" s="97"/>
      <c r="NTI3936" s="97"/>
      <c r="NTJ3936" s="97"/>
      <c r="NTK3936" s="97"/>
      <c r="NTL3936" s="97"/>
      <c r="NTM3936" s="97"/>
      <c r="NTN3936" s="97"/>
      <c r="NTO3936" s="97"/>
      <c r="NTP3936" s="97"/>
      <c r="NTQ3936" s="97"/>
      <c r="NTR3936" s="97"/>
      <c r="NTS3936" s="97"/>
      <c r="NTT3936" s="97"/>
      <c r="NTU3936" s="97"/>
      <c r="NTV3936" s="97"/>
      <c r="NTW3936" s="97"/>
      <c r="NTX3936" s="97"/>
      <c r="NTY3936" s="97"/>
      <c r="NTZ3936" s="97"/>
      <c r="NUA3936" s="97"/>
      <c r="NUB3936" s="97"/>
      <c r="NUC3936" s="97"/>
      <c r="NUD3936" s="97"/>
      <c r="NUE3936" s="97"/>
      <c r="NUF3936" s="97"/>
      <c r="NUG3936" s="97"/>
      <c r="NUH3936" s="97"/>
      <c r="NUI3936" s="97"/>
      <c r="NUJ3936" s="97"/>
      <c r="NUK3936" s="97"/>
      <c r="NUL3936" s="97"/>
      <c r="NUM3936" s="97"/>
      <c r="NUN3936" s="97"/>
      <c r="NUO3936" s="97"/>
      <c r="NUP3936" s="97"/>
      <c r="NUQ3936" s="97"/>
      <c r="NUR3936" s="97"/>
      <c r="NUS3936" s="97"/>
      <c r="NUT3936" s="97"/>
      <c r="NUU3936" s="97"/>
      <c r="NUV3936" s="97"/>
      <c r="NUW3936" s="97"/>
      <c r="NUX3936" s="97"/>
      <c r="NUY3936" s="97"/>
      <c r="NUZ3936" s="97"/>
      <c r="NVA3936" s="97"/>
      <c r="NVB3936" s="97"/>
      <c r="NVC3936" s="97"/>
      <c r="NVD3936" s="97"/>
      <c r="NVE3936" s="97"/>
      <c r="NVF3936" s="97"/>
      <c r="NVG3936" s="97"/>
      <c r="NVH3936" s="97"/>
      <c r="NVI3936" s="97"/>
      <c r="NVJ3936" s="97"/>
      <c r="NVK3936" s="97"/>
      <c r="NVL3936" s="97"/>
      <c r="NVM3936" s="97"/>
      <c r="NVN3936" s="97"/>
      <c r="NVO3936" s="97"/>
      <c r="NVP3936" s="97"/>
      <c r="NVQ3936" s="97"/>
      <c r="NVR3936" s="97"/>
      <c r="NVS3936" s="97"/>
      <c r="NVT3936" s="97"/>
      <c r="NVU3936" s="97"/>
      <c r="NVV3936" s="97"/>
      <c r="NVW3936" s="97"/>
      <c r="NVX3936" s="97"/>
      <c r="NVY3936" s="97"/>
      <c r="NVZ3936" s="97"/>
      <c r="NWA3936" s="97"/>
      <c r="NWB3936" s="97"/>
      <c r="NWC3936" s="97"/>
      <c r="NWD3936" s="97"/>
      <c r="NWE3936" s="97"/>
      <c r="NWF3936" s="97"/>
      <c r="NWG3936" s="97"/>
      <c r="NWH3936" s="97"/>
      <c r="NWI3936" s="97"/>
      <c r="NWJ3936" s="97"/>
      <c r="NWK3936" s="97"/>
      <c r="NWL3936" s="97"/>
      <c r="NWM3936" s="97"/>
      <c r="NWN3936" s="97"/>
      <c r="NWO3936" s="97"/>
      <c r="NWP3936" s="97"/>
      <c r="NWQ3936" s="97"/>
      <c r="NWR3936" s="97"/>
      <c r="NWS3936" s="97"/>
      <c r="NWT3936" s="97"/>
      <c r="NWU3936" s="97"/>
      <c r="NWV3936" s="97"/>
      <c r="NWW3936" s="97"/>
      <c r="NWX3936" s="97"/>
      <c r="NWY3936" s="97"/>
      <c r="NWZ3936" s="97"/>
      <c r="NXA3936" s="97"/>
      <c r="NXB3936" s="97"/>
      <c r="NXC3936" s="97"/>
      <c r="NXD3936" s="97"/>
      <c r="NXE3936" s="97"/>
      <c r="NXF3936" s="97"/>
      <c r="NXG3936" s="97"/>
      <c r="NXH3936" s="97"/>
      <c r="NXI3936" s="97"/>
      <c r="NXJ3936" s="97"/>
      <c r="NXK3936" s="97"/>
      <c r="NXL3936" s="97"/>
      <c r="NXM3936" s="97"/>
      <c r="NXN3936" s="97"/>
      <c r="NXO3936" s="97"/>
      <c r="NXP3936" s="97"/>
      <c r="NXQ3936" s="97"/>
      <c r="NXR3936" s="97"/>
      <c r="NXS3936" s="97"/>
      <c r="NXT3936" s="97"/>
      <c r="NXU3936" s="97"/>
      <c r="NXV3936" s="97"/>
      <c r="NXW3936" s="97"/>
      <c r="NXX3936" s="97"/>
      <c r="NXY3936" s="97"/>
      <c r="NXZ3936" s="97"/>
      <c r="NYA3936" s="97"/>
      <c r="NYB3936" s="97"/>
      <c r="NYC3936" s="97"/>
      <c r="NYD3936" s="97"/>
      <c r="NYE3936" s="97"/>
      <c r="NYF3936" s="97"/>
      <c r="NYG3936" s="97"/>
      <c r="NYH3936" s="97"/>
      <c r="NYI3936" s="97"/>
      <c r="NYJ3936" s="97"/>
      <c r="NYK3936" s="97"/>
      <c r="NYL3936" s="97"/>
      <c r="NYM3936" s="97"/>
      <c r="NYN3936" s="97"/>
      <c r="NYO3936" s="97"/>
      <c r="NYP3936" s="97"/>
      <c r="NYQ3936" s="97"/>
      <c r="NYR3936" s="97"/>
      <c r="NYS3936" s="97"/>
      <c r="NYT3936" s="97"/>
      <c r="NYU3936" s="97"/>
      <c r="NYV3936" s="97"/>
      <c r="NYW3936" s="97"/>
      <c r="NYX3936" s="97"/>
      <c r="NYY3936" s="97"/>
      <c r="NYZ3936" s="97"/>
      <c r="NZA3936" s="97"/>
      <c r="NZB3936" s="97"/>
      <c r="NZC3936" s="97"/>
      <c r="NZD3936" s="97"/>
      <c r="NZE3936" s="97"/>
      <c r="NZF3936" s="97"/>
      <c r="NZG3936" s="97"/>
      <c r="NZH3936" s="97"/>
      <c r="NZI3936" s="97"/>
      <c r="NZJ3936" s="97"/>
      <c r="NZK3936" s="97"/>
      <c r="NZL3936" s="97"/>
      <c r="NZM3936" s="97"/>
      <c r="NZN3936" s="97"/>
      <c r="NZO3936" s="97"/>
      <c r="NZP3936" s="97"/>
      <c r="NZQ3936" s="97"/>
      <c r="NZR3936" s="97"/>
      <c r="NZS3936" s="97"/>
      <c r="NZT3936" s="97"/>
      <c r="NZU3936" s="97"/>
      <c r="NZV3936" s="97"/>
      <c r="NZW3936" s="97"/>
      <c r="NZX3936" s="97"/>
      <c r="NZY3936" s="97"/>
      <c r="NZZ3936" s="97"/>
      <c r="OAA3936" s="97"/>
      <c r="OAB3936" s="97"/>
      <c r="OAC3936" s="97"/>
      <c r="OAD3936" s="97"/>
      <c r="OAE3936" s="97"/>
      <c r="OAF3936" s="97"/>
      <c r="OAG3936" s="97"/>
      <c r="OAH3936" s="97"/>
      <c r="OAI3936" s="97"/>
      <c r="OAJ3936" s="97"/>
      <c r="OAK3936" s="97"/>
      <c r="OAL3936" s="97"/>
      <c r="OAM3936" s="97"/>
      <c r="OAN3936" s="97"/>
      <c r="OAO3936" s="97"/>
      <c r="OAP3936" s="97"/>
      <c r="OAQ3936" s="97"/>
      <c r="OAR3936" s="97"/>
      <c r="OAS3936" s="97"/>
      <c r="OAT3936" s="97"/>
      <c r="OAU3936" s="97"/>
      <c r="OAV3936" s="97"/>
      <c r="OAW3936" s="97"/>
      <c r="OAX3936" s="97"/>
      <c r="OAY3936" s="97"/>
      <c r="OAZ3936" s="97"/>
      <c r="OBA3936" s="97"/>
      <c r="OBB3936" s="97"/>
      <c r="OBC3936" s="97"/>
      <c r="OBD3936" s="97"/>
      <c r="OBE3936" s="97"/>
      <c r="OBF3936" s="97"/>
      <c r="OBG3936" s="97"/>
      <c r="OBH3936" s="97"/>
      <c r="OBI3936" s="97"/>
      <c r="OBJ3936" s="97"/>
      <c r="OBK3936" s="97"/>
      <c r="OBL3936" s="97"/>
      <c r="OBM3936" s="97"/>
      <c r="OBN3936" s="97"/>
      <c r="OBO3936" s="97"/>
      <c r="OBP3936" s="97"/>
      <c r="OBQ3936" s="97"/>
      <c r="OBR3936" s="97"/>
      <c r="OBS3936" s="97"/>
      <c r="OBT3936" s="97"/>
      <c r="OBU3936" s="97"/>
      <c r="OBV3936" s="97"/>
      <c r="OBW3936" s="97"/>
      <c r="OBX3936" s="97"/>
      <c r="OBY3936" s="97"/>
      <c r="OBZ3936" s="97"/>
      <c r="OCA3936" s="97"/>
      <c r="OCB3936" s="97"/>
      <c r="OCC3936" s="97"/>
      <c r="OCD3936" s="97"/>
      <c r="OCE3936" s="97"/>
      <c r="OCF3936" s="97"/>
      <c r="OCG3936" s="97"/>
      <c r="OCH3936" s="97"/>
      <c r="OCI3936" s="97"/>
      <c r="OCJ3936" s="97"/>
      <c r="OCK3936" s="97"/>
      <c r="OCL3936" s="97"/>
      <c r="OCM3936" s="97"/>
      <c r="OCN3936" s="97"/>
      <c r="OCO3936" s="97"/>
      <c r="OCP3936" s="97"/>
      <c r="OCQ3936" s="97"/>
      <c r="OCR3936" s="97"/>
      <c r="OCS3936" s="97"/>
      <c r="OCT3936" s="97"/>
      <c r="OCU3936" s="97"/>
      <c r="OCV3936" s="97"/>
      <c r="OCW3936" s="97"/>
      <c r="OCX3936" s="97"/>
      <c r="OCY3936" s="97"/>
      <c r="OCZ3936" s="97"/>
      <c r="ODA3936" s="97"/>
      <c r="ODB3936" s="97"/>
      <c r="ODC3936" s="97"/>
      <c r="ODD3936" s="97"/>
      <c r="ODE3936" s="97"/>
      <c r="ODF3936" s="97"/>
      <c r="ODG3936" s="97"/>
      <c r="ODH3936" s="97"/>
      <c r="ODI3936" s="97"/>
      <c r="ODJ3936" s="97"/>
      <c r="ODK3936" s="97"/>
      <c r="ODL3936" s="97"/>
      <c r="ODM3936" s="97"/>
      <c r="ODN3936" s="97"/>
      <c r="ODO3936" s="97"/>
      <c r="ODP3936" s="97"/>
      <c r="ODQ3936" s="97"/>
      <c r="ODR3936" s="97"/>
      <c r="ODS3936" s="97"/>
      <c r="ODT3936" s="97"/>
      <c r="ODU3936" s="97"/>
      <c r="ODV3936" s="97"/>
      <c r="ODW3936" s="97"/>
      <c r="ODX3936" s="97"/>
      <c r="ODY3936" s="97"/>
      <c r="ODZ3936" s="97"/>
      <c r="OEA3936" s="97"/>
      <c r="OEB3936" s="97"/>
      <c r="OEC3936" s="97"/>
      <c r="OED3936" s="97"/>
      <c r="OEE3936" s="97"/>
      <c r="OEF3936" s="97"/>
      <c r="OEG3936" s="97"/>
      <c r="OEH3936" s="97"/>
      <c r="OEI3936" s="97"/>
      <c r="OEJ3936" s="97"/>
      <c r="OEK3936" s="97"/>
      <c r="OEL3936" s="97"/>
      <c r="OEM3936" s="97"/>
      <c r="OEN3936" s="97"/>
      <c r="OEO3936" s="97"/>
      <c r="OEP3936" s="97"/>
      <c r="OEQ3936" s="97"/>
      <c r="OER3936" s="97"/>
      <c r="OES3936" s="97"/>
      <c r="OET3936" s="97"/>
      <c r="OEU3936" s="97"/>
      <c r="OEV3936" s="97"/>
      <c r="OEW3936" s="97"/>
      <c r="OEX3936" s="97"/>
      <c r="OEY3936" s="97"/>
      <c r="OEZ3936" s="97"/>
      <c r="OFA3936" s="97"/>
      <c r="OFB3936" s="97"/>
      <c r="OFC3936" s="97"/>
      <c r="OFD3936" s="97"/>
      <c r="OFE3936" s="97"/>
      <c r="OFF3936" s="97"/>
      <c r="OFG3936" s="97"/>
      <c r="OFH3936" s="97"/>
      <c r="OFI3936" s="97"/>
      <c r="OFJ3936" s="97"/>
      <c r="OFK3936" s="97"/>
      <c r="OFL3936" s="97"/>
      <c r="OFM3936" s="97"/>
      <c r="OFN3936" s="97"/>
      <c r="OFO3936" s="97"/>
      <c r="OFP3936" s="97"/>
      <c r="OFQ3936" s="97"/>
      <c r="OFR3936" s="97"/>
      <c r="OFS3936" s="97"/>
      <c r="OFT3936" s="97"/>
      <c r="OFU3936" s="97"/>
      <c r="OFV3936" s="97"/>
      <c r="OFW3936" s="97"/>
      <c r="OFX3936" s="97"/>
      <c r="OFY3936" s="97"/>
      <c r="OFZ3936" s="97"/>
      <c r="OGA3936" s="97"/>
      <c r="OGB3936" s="97"/>
      <c r="OGC3936" s="97"/>
      <c r="OGD3936" s="97"/>
      <c r="OGE3936" s="97"/>
      <c r="OGF3936" s="97"/>
      <c r="OGG3936" s="97"/>
      <c r="OGH3936" s="97"/>
      <c r="OGI3936" s="97"/>
      <c r="OGJ3936" s="97"/>
      <c r="OGK3936" s="97"/>
      <c r="OGL3936" s="97"/>
      <c r="OGM3936" s="97"/>
      <c r="OGN3936" s="97"/>
      <c r="OGO3936" s="97"/>
      <c r="OGP3936" s="97"/>
      <c r="OGQ3936" s="97"/>
      <c r="OGR3936" s="97"/>
      <c r="OGS3936" s="97"/>
      <c r="OGT3936" s="97"/>
      <c r="OGU3936" s="97"/>
      <c r="OGV3936" s="97"/>
      <c r="OGW3936" s="97"/>
      <c r="OGX3936" s="97"/>
      <c r="OGY3936" s="97"/>
      <c r="OGZ3936" s="97"/>
      <c r="OHA3936" s="97"/>
      <c r="OHB3936" s="97"/>
      <c r="OHC3936" s="97"/>
      <c r="OHD3936" s="97"/>
      <c r="OHE3936" s="97"/>
      <c r="OHF3936" s="97"/>
      <c r="OHG3936" s="97"/>
      <c r="OHH3936" s="97"/>
      <c r="OHI3936" s="97"/>
      <c r="OHJ3936" s="97"/>
      <c r="OHK3936" s="97"/>
      <c r="OHL3936" s="97"/>
      <c r="OHM3936" s="97"/>
      <c r="OHN3936" s="97"/>
      <c r="OHO3936" s="97"/>
      <c r="OHP3936" s="97"/>
      <c r="OHQ3936" s="97"/>
      <c r="OHR3936" s="97"/>
      <c r="OHS3936" s="97"/>
      <c r="OHT3936" s="97"/>
      <c r="OHU3936" s="97"/>
      <c r="OHV3936" s="97"/>
      <c r="OHW3936" s="97"/>
      <c r="OHX3936" s="97"/>
      <c r="OHY3936" s="97"/>
      <c r="OHZ3936" s="97"/>
      <c r="OIA3936" s="97"/>
      <c r="OIB3936" s="97"/>
      <c r="OIC3936" s="97"/>
      <c r="OID3936" s="97"/>
      <c r="OIE3936" s="97"/>
      <c r="OIF3936" s="97"/>
      <c r="OIG3936" s="97"/>
      <c r="OIH3936" s="97"/>
      <c r="OII3936" s="97"/>
      <c r="OIJ3936" s="97"/>
      <c r="OIK3936" s="97"/>
      <c r="OIL3936" s="97"/>
      <c r="OIM3936" s="97"/>
      <c r="OIN3936" s="97"/>
      <c r="OIO3936" s="97"/>
      <c r="OIP3936" s="97"/>
      <c r="OIQ3936" s="97"/>
      <c r="OIR3936" s="97"/>
      <c r="OIS3936" s="97"/>
      <c r="OIT3936" s="97"/>
      <c r="OIU3936" s="97"/>
      <c r="OIV3936" s="97"/>
      <c r="OIW3936" s="97"/>
      <c r="OIX3936" s="97"/>
      <c r="OIY3936" s="97"/>
      <c r="OIZ3936" s="97"/>
      <c r="OJA3936" s="97"/>
      <c r="OJB3936" s="97"/>
      <c r="OJC3936" s="97"/>
      <c r="OJD3936" s="97"/>
      <c r="OJE3936" s="97"/>
      <c r="OJF3936" s="97"/>
      <c r="OJG3936" s="97"/>
      <c r="OJH3936" s="97"/>
      <c r="OJI3936" s="97"/>
      <c r="OJJ3936" s="97"/>
      <c r="OJK3936" s="97"/>
      <c r="OJL3936" s="97"/>
      <c r="OJM3936" s="97"/>
      <c r="OJN3936" s="97"/>
      <c r="OJO3936" s="97"/>
      <c r="OJP3936" s="97"/>
      <c r="OJQ3936" s="97"/>
      <c r="OJR3936" s="97"/>
      <c r="OJS3936" s="97"/>
      <c r="OJT3936" s="97"/>
      <c r="OJU3936" s="97"/>
      <c r="OJV3936" s="97"/>
      <c r="OJW3936" s="97"/>
      <c r="OJX3936" s="97"/>
      <c r="OJY3936" s="97"/>
      <c r="OJZ3936" s="97"/>
      <c r="OKA3936" s="97"/>
      <c r="OKB3936" s="97"/>
      <c r="OKC3936" s="97"/>
      <c r="OKD3936" s="97"/>
      <c r="OKE3936" s="97"/>
      <c r="OKF3936" s="97"/>
      <c r="OKG3936" s="97"/>
      <c r="OKH3936" s="97"/>
      <c r="OKI3936" s="97"/>
      <c r="OKJ3936" s="97"/>
      <c r="OKK3936" s="97"/>
      <c r="OKL3936" s="97"/>
      <c r="OKM3936" s="97"/>
      <c r="OKN3936" s="97"/>
      <c r="OKO3936" s="97"/>
      <c r="OKP3936" s="97"/>
      <c r="OKQ3936" s="97"/>
      <c r="OKR3936" s="97"/>
      <c r="OKS3936" s="97"/>
      <c r="OKT3936" s="97"/>
      <c r="OKU3936" s="97"/>
      <c r="OKV3936" s="97"/>
      <c r="OKW3936" s="97"/>
      <c r="OKX3936" s="97"/>
      <c r="OKY3936" s="97"/>
      <c r="OKZ3936" s="97"/>
      <c r="OLA3936" s="97"/>
      <c r="OLB3936" s="97"/>
      <c r="OLC3936" s="97"/>
      <c r="OLD3936" s="97"/>
      <c r="OLE3936" s="97"/>
      <c r="OLF3936" s="97"/>
      <c r="OLG3936" s="97"/>
      <c r="OLH3936" s="97"/>
      <c r="OLI3936" s="97"/>
      <c r="OLJ3936" s="97"/>
      <c r="OLK3936" s="97"/>
      <c r="OLL3936" s="97"/>
      <c r="OLM3936" s="97"/>
      <c r="OLN3936" s="97"/>
      <c r="OLO3936" s="97"/>
      <c r="OLP3936" s="97"/>
      <c r="OLQ3936" s="97"/>
      <c r="OLR3936" s="97"/>
      <c r="OLS3936" s="97"/>
      <c r="OLT3936" s="97"/>
      <c r="OLU3936" s="97"/>
      <c r="OLV3936" s="97"/>
      <c r="OLW3936" s="97"/>
      <c r="OLX3936" s="97"/>
      <c r="OLY3936" s="97"/>
      <c r="OLZ3936" s="97"/>
      <c r="OMA3936" s="97"/>
      <c r="OMB3936" s="97"/>
      <c r="OMC3936" s="97"/>
      <c r="OMD3936" s="97"/>
      <c r="OME3936" s="97"/>
      <c r="OMF3936" s="97"/>
      <c r="OMG3936" s="97"/>
      <c r="OMH3936" s="97"/>
      <c r="OMI3936" s="97"/>
      <c r="OMJ3936" s="97"/>
      <c r="OMK3936" s="97"/>
      <c r="OML3936" s="97"/>
      <c r="OMM3936" s="97"/>
      <c r="OMN3936" s="97"/>
      <c r="OMO3936" s="97"/>
      <c r="OMP3936" s="97"/>
      <c r="OMQ3936" s="97"/>
      <c r="OMR3936" s="97"/>
      <c r="OMS3936" s="97"/>
      <c r="OMT3936" s="97"/>
      <c r="OMU3936" s="97"/>
      <c r="OMV3936" s="97"/>
      <c r="OMW3936" s="97"/>
      <c r="OMX3936" s="97"/>
      <c r="OMY3936" s="97"/>
      <c r="OMZ3936" s="97"/>
      <c r="ONA3936" s="97"/>
      <c r="ONB3936" s="97"/>
      <c r="ONC3936" s="97"/>
      <c r="OND3936" s="97"/>
      <c r="ONE3936" s="97"/>
      <c r="ONF3936" s="97"/>
      <c r="ONG3936" s="97"/>
      <c r="ONH3936" s="97"/>
      <c r="ONI3936" s="97"/>
      <c r="ONJ3936" s="97"/>
      <c r="ONK3936" s="97"/>
      <c r="ONL3936" s="97"/>
      <c r="ONM3936" s="97"/>
      <c r="ONN3936" s="97"/>
      <c r="ONO3936" s="97"/>
      <c r="ONP3936" s="97"/>
      <c r="ONQ3936" s="97"/>
      <c r="ONR3936" s="97"/>
      <c r="ONS3936" s="97"/>
      <c r="ONT3936" s="97"/>
      <c r="ONU3936" s="97"/>
      <c r="ONV3936" s="97"/>
      <c r="ONW3936" s="97"/>
      <c r="ONX3936" s="97"/>
      <c r="ONY3936" s="97"/>
      <c r="ONZ3936" s="97"/>
      <c r="OOA3936" s="97"/>
      <c r="OOB3936" s="97"/>
      <c r="OOC3936" s="97"/>
      <c r="OOD3936" s="97"/>
      <c r="OOE3936" s="97"/>
      <c r="OOF3936" s="97"/>
      <c r="OOG3936" s="97"/>
      <c r="OOH3936" s="97"/>
      <c r="OOI3936" s="97"/>
      <c r="OOJ3936" s="97"/>
      <c r="OOK3936" s="97"/>
      <c r="OOL3936" s="97"/>
      <c r="OOM3936" s="97"/>
      <c r="OON3936" s="97"/>
      <c r="OOO3936" s="97"/>
      <c r="OOP3936" s="97"/>
      <c r="OOQ3936" s="97"/>
      <c r="OOR3936" s="97"/>
      <c r="OOS3936" s="97"/>
      <c r="OOT3936" s="97"/>
      <c r="OOU3936" s="97"/>
      <c r="OOV3936" s="97"/>
      <c r="OOW3936" s="97"/>
      <c r="OOX3936" s="97"/>
      <c r="OOY3936" s="97"/>
      <c r="OOZ3936" s="97"/>
      <c r="OPA3936" s="97"/>
      <c r="OPB3936" s="97"/>
      <c r="OPC3936" s="97"/>
      <c r="OPD3936" s="97"/>
      <c r="OPE3936" s="97"/>
      <c r="OPF3936" s="97"/>
      <c r="OPG3936" s="97"/>
      <c r="OPH3936" s="97"/>
      <c r="OPI3936" s="97"/>
      <c r="OPJ3936" s="97"/>
      <c r="OPK3936" s="97"/>
      <c r="OPL3936" s="97"/>
      <c r="OPM3936" s="97"/>
      <c r="OPN3936" s="97"/>
      <c r="OPO3936" s="97"/>
      <c r="OPP3936" s="97"/>
      <c r="OPQ3936" s="97"/>
      <c r="OPR3936" s="97"/>
      <c r="OPS3936" s="97"/>
      <c r="OPT3936" s="97"/>
      <c r="OPU3936" s="97"/>
      <c r="OPV3936" s="97"/>
      <c r="OPW3936" s="97"/>
      <c r="OPX3936" s="97"/>
      <c r="OPY3936" s="97"/>
      <c r="OPZ3936" s="97"/>
      <c r="OQA3936" s="97"/>
      <c r="OQB3936" s="97"/>
      <c r="OQC3936" s="97"/>
      <c r="OQD3936" s="97"/>
      <c r="OQE3936" s="97"/>
      <c r="OQF3936" s="97"/>
      <c r="OQG3936" s="97"/>
      <c r="OQH3936" s="97"/>
      <c r="OQI3936" s="97"/>
      <c r="OQJ3936" s="97"/>
      <c r="OQK3936" s="97"/>
      <c r="OQL3936" s="97"/>
      <c r="OQM3936" s="97"/>
      <c r="OQN3936" s="97"/>
      <c r="OQO3936" s="97"/>
      <c r="OQP3936" s="97"/>
      <c r="OQQ3936" s="97"/>
      <c r="OQR3936" s="97"/>
      <c r="OQS3936" s="97"/>
      <c r="OQT3936" s="97"/>
      <c r="OQU3936" s="97"/>
      <c r="OQV3936" s="97"/>
      <c r="OQW3936" s="97"/>
      <c r="OQX3936" s="97"/>
      <c r="OQY3936" s="97"/>
      <c r="OQZ3936" s="97"/>
      <c r="ORA3936" s="97"/>
      <c r="ORB3936" s="97"/>
      <c r="ORC3936" s="97"/>
      <c r="ORD3936" s="97"/>
      <c r="ORE3936" s="97"/>
      <c r="ORF3936" s="97"/>
      <c r="ORG3936" s="97"/>
      <c r="ORH3936" s="97"/>
      <c r="ORI3936" s="97"/>
      <c r="ORJ3936" s="97"/>
      <c r="ORK3936" s="97"/>
      <c r="ORL3936" s="97"/>
      <c r="ORM3936" s="97"/>
      <c r="ORN3936" s="97"/>
      <c r="ORO3936" s="97"/>
      <c r="ORP3936" s="97"/>
      <c r="ORQ3936" s="97"/>
      <c r="ORR3936" s="97"/>
      <c r="ORS3936" s="97"/>
      <c r="ORT3936" s="97"/>
      <c r="ORU3936" s="97"/>
      <c r="ORV3936" s="97"/>
      <c r="ORW3936" s="97"/>
      <c r="ORX3936" s="97"/>
      <c r="ORY3936" s="97"/>
      <c r="ORZ3936" s="97"/>
      <c r="OSA3936" s="97"/>
      <c r="OSB3936" s="97"/>
      <c r="OSC3936" s="97"/>
      <c r="OSD3936" s="97"/>
      <c r="OSE3936" s="97"/>
      <c r="OSF3936" s="97"/>
      <c r="OSG3936" s="97"/>
      <c r="OSH3936" s="97"/>
      <c r="OSI3936" s="97"/>
      <c r="OSJ3936" s="97"/>
      <c r="OSK3936" s="97"/>
      <c r="OSL3936" s="97"/>
      <c r="OSM3936" s="97"/>
      <c r="OSN3936" s="97"/>
      <c r="OSO3936" s="97"/>
      <c r="OSP3936" s="97"/>
      <c r="OSQ3936" s="97"/>
      <c r="OSR3936" s="97"/>
      <c r="OSS3936" s="97"/>
      <c r="OST3936" s="97"/>
      <c r="OSU3936" s="97"/>
      <c r="OSV3936" s="97"/>
      <c r="OSW3936" s="97"/>
      <c r="OSX3936" s="97"/>
      <c r="OSY3936" s="97"/>
      <c r="OSZ3936" s="97"/>
      <c r="OTA3936" s="97"/>
      <c r="OTB3936" s="97"/>
      <c r="OTC3936" s="97"/>
      <c r="OTD3936" s="97"/>
      <c r="OTE3936" s="97"/>
      <c r="OTF3936" s="97"/>
      <c r="OTG3936" s="97"/>
      <c r="OTH3936" s="97"/>
      <c r="OTI3936" s="97"/>
      <c r="OTJ3936" s="97"/>
      <c r="OTK3936" s="97"/>
      <c r="OTL3936" s="97"/>
      <c r="OTM3936" s="97"/>
      <c r="OTN3936" s="97"/>
      <c r="OTO3936" s="97"/>
      <c r="OTP3936" s="97"/>
      <c r="OTQ3936" s="97"/>
      <c r="OTR3936" s="97"/>
      <c r="OTS3936" s="97"/>
      <c r="OTT3936" s="97"/>
      <c r="OTU3936" s="97"/>
      <c r="OTV3936" s="97"/>
      <c r="OTW3936" s="97"/>
      <c r="OTX3936" s="97"/>
      <c r="OTY3936" s="97"/>
      <c r="OTZ3936" s="97"/>
      <c r="OUA3936" s="97"/>
      <c r="OUB3936" s="97"/>
      <c r="OUC3936" s="97"/>
      <c r="OUD3936" s="97"/>
      <c r="OUE3936" s="97"/>
      <c r="OUF3936" s="97"/>
      <c r="OUG3936" s="97"/>
      <c r="OUH3936" s="97"/>
      <c r="OUI3936" s="97"/>
      <c r="OUJ3936" s="97"/>
      <c r="OUK3936" s="97"/>
      <c r="OUL3936" s="97"/>
      <c r="OUM3936" s="97"/>
      <c r="OUN3936" s="97"/>
      <c r="OUO3936" s="97"/>
      <c r="OUP3936" s="97"/>
      <c r="OUQ3936" s="97"/>
      <c r="OUR3936" s="97"/>
      <c r="OUS3936" s="97"/>
      <c r="OUT3936" s="97"/>
      <c r="OUU3936" s="97"/>
      <c r="OUV3936" s="97"/>
      <c r="OUW3936" s="97"/>
      <c r="OUX3936" s="97"/>
      <c r="OUY3936" s="97"/>
      <c r="OUZ3936" s="97"/>
      <c r="OVA3936" s="97"/>
      <c r="OVB3936" s="97"/>
      <c r="OVC3936" s="97"/>
      <c r="OVD3936" s="97"/>
      <c r="OVE3936" s="97"/>
      <c r="OVF3936" s="97"/>
      <c r="OVG3936" s="97"/>
      <c r="OVH3936" s="97"/>
      <c r="OVI3936" s="97"/>
      <c r="OVJ3936" s="97"/>
      <c r="OVK3936" s="97"/>
      <c r="OVL3936" s="97"/>
      <c r="OVM3936" s="97"/>
      <c r="OVN3936" s="97"/>
      <c r="OVO3936" s="97"/>
      <c r="OVP3936" s="97"/>
      <c r="OVQ3936" s="97"/>
      <c r="OVR3936" s="97"/>
      <c r="OVS3936" s="97"/>
      <c r="OVT3936" s="97"/>
      <c r="OVU3936" s="97"/>
      <c r="OVV3936" s="97"/>
      <c r="OVW3936" s="97"/>
      <c r="OVX3936" s="97"/>
      <c r="OVY3936" s="97"/>
      <c r="OVZ3936" s="97"/>
      <c r="OWA3936" s="97"/>
      <c r="OWB3936" s="97"/>
      <c r="OWC3936" s="97"/>
      <c r="OWD3936" s="97"/>
      <c r="OWE3936" s="97"/>
      <c r="OWF3936" s="97"/>
      <c r="OWG3936" s="97"/>
      <c r="OWH3936" s="97"/>
      <c r="OWI3936" s="97"/>
      <c r="OWJ3936" s="97"/>
      <c r="OWK3936" s="97"/>
      <c r="OWL3936" s="97"/>
      <c r="OWM3936" s="97"/>
      <c r="OWN3936" s="97"/>
      <c r="OWO3936" s="97"/>
      <c r="OWP3936" s="97"/>
      <c r="OWQ3936" s="97"/>
      <c r="OWR3936" s="97"/>
      <c r="OWS3936" s="97"/>
      <c r="OWT3936" s="97"/>
      <c r="OWU3936" s="97"/>
      <c r="OWV3936" s="97"/>
      <c r="OWW3936" s="97"/>
      <c r="OWX3936" s="97"/>
      <c r="OWY3936" s="97"/>
      <c r="OWZ3936" s="97"/>
      <c r="OXA3936" s="97"/>
      <c r="OXB3936" s="97"/>
      <c r="OXC3936" s="97"/>
      <c r="OXD3936" s="97"/>
      <c r="OXE3936" s="97"/>
      <c r="OXF3936" s="97"/>
      <c r="OXG3936" s="97"/>
      <c r="OXH3936" s="97"/>
      <c r="OXI3936" s="97"/>
      <c r="OXJ3936" s="97"/>
      <c r="OXK3936" s="97"/>
      <c r="OXL3936" s="97"/>
      <c r="OXM3936" s="97"/>
      <c r="OXN3936" s="97"/>
      <c r="OXO3936" s="97"/>
      <c r="OXP3936" s="97"/>
      <c r="OXQ3936" s="97"/>
      <c r="OXR3936" s="97"/>
      <c r="OXS3936" s="97"/>
      <c r="OXT3936" s="97"/>
      <c r="OXU3936" s="97"/>
      <c r="OXV3936" s="97"/>
      <c r="OXW3936" s="97"/>
      <c r="OXX3936" s="97"/>
      <c r="OXY3936" s="97"/>
      <c r="OXZ3936" s="97"/>
      <c r="OYA3936" s="97"/>
      <c r="OYB3936" s="97"/>
      <c r="OYC3936" s="97"/>
      <c r="OYD3936" s="97"/>
      <c r="OYE3936" s="97"/>
      <c r="OYF3936" s="97"/>
      <c r="OYG3936" s="97"/>
      <c r="OYH3936" s="97"/>
      <c r="OYI3936" s="97"/>
      <c r="OYJ3936" s="97"/>
      <c r="OYK3936" s="97"/>
      <c r="OYL3936" s="97"/>
      <c r="OYM3936" s="97"/>
      <c r="OYN3936" s="97"/>
      <c r="OYO3936" s="97"/>
      <c r="OYP3936" s="97"/>
      <c r="OYQ3936" s="97"/>
      <c r="OYR3936" s="97"/>
      <c r="OYS3936" s="97"/>
      <c r="OYT3936" s="97"/>
      <c r="OYU3936" s="97"/>
      <c r="OYV3936" s="97"/>
      <c r="OYW3936" s="97"/>
      <c r="OYX3936" s="97"/>
      <c r="OYY3936" s="97"/>
      <c r="OYZ3936" s="97"/>
      <c r="OZA3936" s="97"/>
      <c r="OZB3936" s="97"/>
      <c r="OZC3936" s="97"/>
      <c r="OZD3936" s="97"/>
      <c r="OZE3936" s="97"/>
      <c r="OZF3936" s="97"/>
      <c r="OZG3936" s="97"/>
      <c r="OZH3936" s="97"/>
      <c r="OZI3936" s="97"/>
      <c r="OZJ3936" s="97"/>
      <c r="OZK3936" s="97"/>
      <c r="OZL3936" s="97"/>
      <c r="OZM3936" s="97"/>
      <c r="OZN3936" s="97"/>
      <c r="OZO3936" s="97"/>
      <c r="OZP3936" s="97"/>
      <c r="OZQ3936" s="97"/>
      <c r="OZR3936" s="97"/>
      <c r="OZS3936" s="97"/>
      <c r="OZT3936" s="97"/>
      <c r="OZU3936" s="97"/>
      <c r="OZV3936" s="97"/>
      <c r="OZW3936" s="97"/>
      <c r="OZX3936" s="97"/>
      <c r="OZY3936" s="97"/>
      <c r="OZZ3936" s="97"/>
      <c r="PAA3936" s="97"/>
      <c r="PAB3936" s="97"/>
      <c r="PAC3936" s="97"/>
      <c r="PAD3936" s="97"/>
      <c r="PAE3936" s="97"/>
      <c r="PAF3936" s="97"/>
      <c r="PAG3936" s="97"/>
      <c r="PAH3936" s="97"/>
      <c r="PAI3936" s="97"/>
      <c r="PAJ3936" s="97"/>
      <c r="PAK3936" s="97"/>
      <c r="PAL3936" s="97"/>
      <c r="PAM3936" s="97"/>
      <c r="PAN3936" s="97"/>
      <c r="PAO3936" s="97"/>
      <c r="PAP3936" s="97"/>
      <c r="PAQ3936" s="97"/>
      <c r="PAR3936" s="97"/>
      <c r="PAS3936" s="97"/>
      <c r="PAT3936" s="97"/>
      <c r="PAU3936" s="97"/>
      <c r="PAV3936" s="97"/>
      <c r="PAW3936" s="97"/>
      <c r="PAX3936" s="97"/>
      <c r="PAY3936" s="97"/>
      <c r="PAZ3936" s="97"/>
      <c r="PBA3936" s="97"/>
      <c r="PBB3936" s="97"/>
      <c r="PBC3936" s="97"/>
      <c r="PBD3936" s="97"/>
      <c r="PBE3936" s="97"/>
      <c r="PBF3936" s="97"/>
      <c r="PBG3936" s="97"/>
      <c r="PBH3936" s="97"/>
      <c r="PBI3936" s="97"/>
      <c r="PBJ3936" s="97"/>
      <c r="PBK3936" s="97"/>
      <c r="PBL3936" s="97"/>
      <c r="PBM3936" s="97"/>
      <c r="PBN3936" s="97"/>
      <c r="PBO3936" s="97"/>
      <c r="PBP3936" s="97"/>
      <c r="PBQ3936" s="97"/>
      <c r="PBR3936" s="97"/>
      <c r="PBS3936" s="97"/>
      <c r="PBT3936" s="97"/>
      <c r="PBU3936" s="97"/>
      <c r="PBV3936" s="97"/>
      <c r="PBW3936" s="97"/>
      <c r="PBX3936" s="97"/>
      <c r="PBY3936" s="97"/>
      <c r="PBZ3936" s="97"/>
      <c r="PCA3936" s="97"/>
      <c r="PCB3936" s="97"/>
      <c r="PCC3936" s="97"/>
      <c r="PCD3936" s="97"/>
      <c r="PCE3936" s="97"/>
      <c r="PCF3936" s="97"/>
      <c r="PCG3936" s="97"/>
      <c r="PCH3936" s="97"/>
      <c r="PCI3936" s="97"/>
      <c r="PCJ3936" s="97"/>
      <c r="PCK3936" s="97"/>
      <c r="PCL3936" s="97"/>
      <c r="PCM3936" s="97"/>
      <c r="PCN3936" s="97"/>
      <c r="PCO3936" s="97"/>
      <c r="PCP3936" s="97"/>
      <c r="PCQ3936" s="97"/>
      <c r="PCR3936" s="97"/>
      <c r="PCS3936" s="97"/>
      <c r="PCT3936" s="97"/>
      <c r="PCU3936" s="97"/>
      <c r="PCV3936" s="97"/>
      <c r="PCW3936" s="97"/>
      <c r="PCX3936" s="97"/>
      <c r="PCY3936" s="97"/>
      <c r="PCZ3936" s="97"/>
      <c r="PDA3936" s="97"/>
      <c r="PDB3936" s="97"/>
      <c r="PDC3936" s="97"/>
      <c r="PDD3936" s="97"/>
      <c r="PDE3936" s="97"/>
      <c r="PDF3936" s="97"/>
      <c r="PDG3936" s="97"/>
      <c r="PDH3936" s="97"/>
      <c r="PDI3936" s="97"/>
      <c r="PDJ3936" s="97"/>
      <c r="PDK3936" s="97"/>
      <c r="PDL3936" s="97"/>
      <c r="PDM3936" s="97"/>
      <c r="PDN3936" s="97"/>
      <c r="PDO3936" s="97"/>
      <c r="PDP3936" s="97"/>
      <c r="PDQ3936" s="97"/>
      <c r="PDR3936" s="97"/>
      <c r="PDS3936" s="97"/>
      <c r="PDT3936" s="97"/>
      <c r="PDU3936" s="97"/>
      <c r="PDV3936" s="97"/>
      <c r="PDW3936" s="97"/>
      <c r="PDX3936" s="97"/>
      <c r="PDY3936" s="97"/>
      <c r="PDZ3936" s="97"/>
      <c r="PEA3936" s="97"/>
      <c r="PEB3936" s="97"/>
      <c r="PEC3936" s="97"/>
      <c r="PED3936" s="97"/>
      <c r="PEE3936" s="97"/>
      <c r="PEF3936" s="97"/>
      <c r="PEG3936" s="97"/>
      <c r="PEH3936" s="97"/>
      <c r="PEI3936" s="97"/>
      <c r="PEJ3936" s="97"/>
      <c r="PEK3936" s="97"/>
      <c r="PEL3936" s="97"/>
      <c r="PEM3936" s="97"/>
      <c r="PEN3936" s="97"/>
      <c r="PEO3936" s="97"/>
      <c r="PEP3936" s="97"/>
      <c r="PEQ3936" s="97"/>
      <c r="PER3936" s="97"/>
      <c r="PES3936" s="97"/>
      <c r="PET3936" s="97"/>
      <c r="PEU3936" s="97"/>
      <c r="PEV3936" s="97"/>
      <c r="PEW3936" s="97"/>
      <c r="PEX3936" s="97"/>
      <c r="PEY3936" s="97"/>
      <c r="PEZ3936" s="97"/>
      <c r="PFA3936" s="97"/>
      <c r="PFB3936" s="97"/>
      <c r="PFC3936" s="97"/>
      <c r="PFD3936" s="97"/>
      <c r="PFE3936" s="97"/>
      <c r="PFF3936" s="97"/>
      <c r="PFG3936" s="97"/>
      <c r="PFH3936" s="97"/>
      <c r="PFI3936" s="97"/>
      <c r="PFJ3936" s="97"/>
      <c r="PFK3936" s="97"/>
      <c r="PFL3936" s="97"/>
      <c r="PFM3936" s="97"/>
      <c r="PFN3936" s="97"/>
      <c r="PFO3936" s="97"/>
      <c r="PFP3936" s="97"/>
      <c r="PFQ3936" s="97"/>
      <c r="PFR3936" s="97"/>
      <c r="PFS3936" s="97"/>
      <c r="PFT3936" s="97"/>
      <c r="PFU3936" s="97"/>
      <c r="PFV3936" s="97"/>
      <c r="PFW3936" s="97"/>
      <c r="PFX3936" s="97"/>
      <c r="PFY3936" s="97"/>
      <c r="PFZ3936" s="97"/>
      <c r="PGA3936" s="97"/>
      <c r="PGB3936" s="97"/>
      <c r="PGC3936" s="97"/>
      <c r="PGD3936" s="97"/>
      <c r="PGE3936" s="97"/>
      <c r="PGF3936" s="97"/>
      <c r="PGG3936" s="97"/>
      <c r="PGH3936" s="97"/>
      <c r="PGI3936" s="97"/>
      <c r="PGJ3936" s="97"/>
      <c r="PGK3936" s="97"/>
      <c r="PGL3936" s="97"/>
      <c r="PGM3936" s="97"/>
      <c r="PGN3936" s="97"/>
      <c r="PGO3936" s="97"/>
      <c r="PGP3936" s="97"/>
      <c r="PGQ3936" s="97"/>
      <c r="PGR3936" s="97"/>
      <c r="PGS3936" s="97"/>
      <c r="PGT3936" s="97"/>
      <c r="PGU3936" s="97"/>
      <c r="PGV3936" s="97"/>
      <c r="PGW3936" s="97"/>
      <c r="PGX3936" s="97"/>
      <c r="PGY3936" s="97"/>
      <c r="PGZ3936" s="97"/>
      <c r="PHA3936" s="97"/>
      <c r="PHB3936" s="97"/>
      <c r="PHC3936" s="97"/>
      <c r="PHD3936" s="97"/>
      <c r="PHE3936" s="97"/>
      <c r="PHF3936" s="97"/>
      <c r="PHG3936" s="97"/>
      <c r="PHH3936" s="97"/>
      <c r="PHI3936" s="97"/>
      <c r="PHJ3936" s="97"/>
      <c r="PHK3936" s="97"/>
      <c r="PHL3936" s="97"/>
      <c r="PHM3936" s="97"/>
      <c r="PHN3936" s="97"/>
      <c r="PHO3936" s="97"/>
      <c r="PHP3936" s="97"/>
      <c r="PHQ3936" s="97"/>
      <c r="PHR3936" s="97"/>
      <c r="PHS3936" s="97"/>
      <c r="PHT3936" s="97"/>
      <c r="PHU3936" s="97"/>
      <c r="PHV3936" s="97"/>
      <c r="PHW3936" s="97"/>
      <c r="PHX3936" s="97"/>
      <c r="PHY3936" s="97"/>
      <c r="PHZ3936" s="97"/>
      <c r="PIA3936" s="97"/>
      <c r="PIB3936" s="97"/>
      <c r="PIC3936" s="97"/>
      <c r="PID3936" s="97"/>
      <c r="PIE3936" s="97"/>
      <c r="PIF3936" s="97"/>
      <c r="PIG3936" s="97"/>
      <c r="PIH3936" s="97"/>
      <c r="PII3936" s="97"/>
      <c r="PIJ3936" s="97"/>
      <c r="PIK3936" s="97"/>
      <c r="PIL3936" s="97"/>
      <c r="PIM3936" s="97"/>
      <c r="PIN3936" s="97"/>
      <c r="PIO3936" s="97"/>
      <c r="PIP3936" s="97"/>
      <c r="PIQ3936" s="97"/>
      <c r="PIR3936" s="97"/>
      <c r="PIS3936" s="97"/>
      <c r="PIT3936" s="97"/>
      <c r="PIU3936" s="97"/>
      <c r="PIV3936" s="97"/>
      <c r="PIW3936" s="97"/>
      <c r="PIX3936" s="97"/>
      <c r="PIY3936" s="97"/>
      <c r="PIZ3936" s="97"/>
      <c r="PJA3936" s="97"/>
      <c r="PJB3936" s="97"/>
      <c r="PJC3936" s="97"/>
      <c r="PJD3936" s="97"/>
      <c r="PJE3936" s="97"/>
      <c r="PJF3936" s="97"/>
      <c r="PJG3936" s="97"/>
      <c r="PJH3936" s="97"/>
      <c r="PJI3936" s="97"/>
      <c r="PJJ3936" s="97"/>
      <c r="PJK3936" s="97"/>
      <c r="PJL3936" s="97"/>
      <c r="PJM3936" s="97"/>
      <c r="PJN3936" s="97"/>
      <c r="PJO3936" s="97"/>
      <c r="PJP3936" s="97"/>
      <c r="PJQ3936" s="97"/>
      <c r="PJR3936" s="97"/>
      <c r="PJS3936" s="97"/>
      <c r="PJT3936" s="97"/>
      <c r="PJU3936" s="97"/>
      <c r="PJV3936" s="97"/>
      <c r="PJW3936" s="97"/>
      <c r="PJX3936" s="97"/>
      <c r="PJY3936" s="97"/>
      <c r="PJZ3936" s="97"/>
      <c r="PKA3936" s="97"/>
      <c r="PKB3936" s="97"/>
      <c r="PKC3936" s="97"/>
      <c r="PKD3936" s="97"/>
      <c r="PKE3936" s="97"/>
      <c r="PKF3936" s="97"/>
      <c r="PKG3936" s="97"/>
      <c r="PKH3936" s="97"/>
      <c r="PKI3936" s="97"/>
      <c r="PKJ3936" s="97"/>
      <c r="PKK3936" s="97"/>
      <c r="PKL3936" s="97"/>
      <c r="PKM3936" s="97"/>
      <c r="PKN3936" s="97"/>
      <c r="PKO3936" s="97"/>
      <c r="PKP3936" s="97"/>
      <c r="PKQ3936" s="97"/>
      <c r="PKR3936" s="97"/>
      <c r="PKS3936" s="97"/>
      <c r="PKT3936" s="97"/>
      <c r="PKU3936" s="97"/>
      <c r="PKV3936" s="97"/>
      <c r="PKW3936" s="97"/>
      <c r="PKX3936" s="97"/>
      <c r="PKY3936" s="97"/>
      <c r="PKZ3936" s="97"/>
      <c r="PLA3936" s="97"/>
      <c r="PLB3936" s="97"/>
      <c r="PLC3936" s="97"/>
      <c r="PLD3936" s="97"/>
      <c r="PLE3936" s="97"/>
      <c r="PLF3936" s="97"/>
      <c r="PLG3936" s="97"/>
      <c r="PLH3936" s="97"/>
      <c r="PLI3936" s="97"/>
      <c r="PLJ3936" s="97"/>
      <c r="PLK3936" s="97"/>
      <c r="PLL3936" s="97"/>
      <c r="PLM3936" s="97"/>
      <c r="PLN3936" s="97"/>
      <c r="PLO3936" s="97"/>
      <c r="PLP3936" s="97"/>
      <c r="PLQ3936" s="97"/>
      <c r="PLR3936" s="97"/>
      <c r="PLS3936" s="97"/>
      <c r="PLT3936" s="97"/>
      <c r="PLU3936" s="97"/>
      <c r="PLV3936" s="97"/>
      <c r="PLW3936" s="97"/>
      <c r="PLX3936" s="97"/>
      <c r="PLY3936" s="97"/>
      <c r="PLZ3936" s="97"/>
      <c r="PMA3936" s="97"/>
      <c r="PMB3936" s="97"/>
      <c r="PMC3936" s="97"/>
      <c r="PMD3936" s="97"/>
      <c r="PME3936" s="97"/>
      <c r="PMF3936" s="97"/>
      <c r="PMG3936" s="97"/>
      <c r="PMH3936" s="97"/>
      <c r="PMI3936" s="97"/>
      <c r="PMJ3936" s="97"/>
      <c r="PMK3936" s="97"/>
      <c r="PML3936" s="97"/>
      <c r="PMM3936" s="97"/>
      <c r="PMN3936" s="97"/>
      <c r="PMO3936" s="97"/>
      <c r="PMP3936" s="97"/>
      <c r="PMQ3936" s="97"/>
      <c r="PMR3936" s="97"/>
      <c r="PMS3936" s="97"/>
      <c r="PMT3936" s="97"/>
      <c r="PMU3936" s="97"/>
      <c r="PMV3936" s="97"/>
      <c r="PMW3936" s="97"/>
      <c r="PMX3936" s="97"/>
      <c r="PMY3936" s="97"/>
      <c r="PMZ3936" s="97"/>
      <c r="PNA3936" s="97"/>
      <c r="PNB3936" s="97"/>
      <c r="PNC3936" s="97"/>
      <c r="PND3936" s="97"/>
      <c r="PNE3936" s="97"/>
      <c r="PNF3936" s="97"/>
      <c r="PNG3936" s="97"/>
      <c r="PNH3936" s="97"/>
      <c r="PNI3936" s="97"/>
      <c r="PNJ3936" s="97"/>
      <c r="PNK3936" s="97"/>
      <c r="PNL3936" s="97"/>
      <c r="PNM3936" s="97"/>
      <c r="PNN3936" s="97"/>
      <c r="PNO3936" s="97"/>
      <c r="PNP3936" s="97"/>
      <c r="PNQ3936" s="97"/>
      <c r="PNR3936" s="97"/>
      <c r="PNS3936" s="97"/>
      <c r="PNT3936" s="97"/>
      <c r="PNU3936" s="97"/>
      <c r="PNV3936" s="97"/>
      <c r="PNW3936" s="97"/>
      <c r="PNX3936" s="97"/>
      <c r="PNY3936" s="97"/>
      <c r="PNZ3936" s="97"/>
      <c r="POA3936" s="97"/>
      <c r="POB3936" s="97"/>
      <c r="POC3936" s="97"/>
      <c r="POD3936" s="97"/>
      <c r="POE3936" s="97"/>
      <c r="POF3936" s="97"/>
      <c r="POG3936" s="97"/>
      <c r="POH3936" s="97"/>
      <c r="POI3936" s="97"/>
      <c r="POJ3936" s="97"/>
      <c r="POK3936" s="97"/>
      <c r="POL3936" s="97"/>
      <c r="POM3936" s="97"/>
      <c r="PON3936" s="97"/>
      <c r="POO3936" s="97"/>
      <c r="POP3936" s="97"/>
      <c r="POQ3936" s="97"/>
      <c r="POR3936" s="97"/>
      <c r="POS3936" s="97"/>
      <c r="POT3936" s="97"/>
      <c r="POU3936" s="97"/>
      <c r="POV3936" s="97"/>
      <c r="POW3936" s="97"/>
      <c r="POX3936" s="97"/>
      <c r="POY3936" s="97"/>
      <c r="POZ3936" s="97"/>
      <c r="PPA3936" s="97"/>
      <c r="PPB3936" s="97"/>
      <c r="PPC3936" s="97"/>
      <c r="PPD3936" s="97"/>
      <c r="PPE3936" s="97"/>
      <c r="PPF3936" s="97"/>
      <c r="PPG3936" s="97"/>
      <c r="PPH3936" s="97"/>
      <c r="PPI3936" s="97"/>
      <c r="PPJ3936" s="97"/>
      <c r="PPK3936" s="97"/>
      <c r="PPL3936" s="97"/>
      <c r="PPM3936" s="97"/>
      <c r="PPN3936" s="97"/>
      <c r="PPO3936" s="97"/>
      <c r="PPP3936" s="97"/>
      <c r="PPQ3936" s="97"/>
      <c r="PPR3936" s="97"/>
      <c r="PPS3936" s="97"/>
      <c r="PPT3936" s="97"/>
      <c r="PPU3936" s="97"/>
      <c r="PPV3936" s="97"/>
      <c r="PPW3936" s="97"/>
      <c r="PPX3936" s="97"/>
      <c r="PPY3936" s="97"/>
      <c r="PPZ3936" s="97"/>
      <c r="PQA3936" s="97"/>
      <c r="PQB3936" s="97"/>
      <c r="PQC3936" s="97"/>
      <c r="PQD3936" s="97"/>
      <c r="PQE3936" s="97"/>
      <c r="PQF3936" s="97"/>
      <c r="PQG3936" s="97"/>
      <c r="PQH3936" s="97"/>
      <c r="PQI3936" s="97"/>
      <c r="PQJ3936" s="97"/>
      <c r="PQK3936" s="97"/>
      <c r="PQL3936" s="97"/>
      <c r="PQM3936" s="97"/>
      <c r="PQN3936" s="97"/>
      <c r="PQO3936" s="97"/>
      <c r="PQP3936" s="97"/>
      <c r="PQQ3936" s="97"/>
      <c r="PQR3936" s="97"/>
      <c r="PQS3936" s="97"/>
      <c r="PQT3936" s="97"/>
      <c r="PQU3936" s="97"/>
      <c r="PQV3936" s="97"/>
      <c r="PQW3936" s="97"/>
      <c r="PQX3936" s="97"/>
      <c r="PQY3936" s="97"/>
      <c r="PQZ3936" s="97"/>
      <c r="PRA3936" s="97"/>
      <c r="PRB3936" s="97"/>
      <c r="PRC3936" s="97"/>
      <c r="PRD3936" s="97"/>
      <c r="PRE3936" s="97"/>
      <c r="PRF3936" s="97"/>
      <c r="PRG3936" s="97"/>
      <c r="PRH3936" s="97"/>
      <c r="PRI3936" s="97"/>
      <c r="PRJ3936" s="97"/>
      <c r="PRK3936" s="97"/>
      <c r="PRL3936" s="97"/>
      <c r="PRM3936" s="97"/>
      <c r="PRN3936" s="97"/>
      <c r="PRO3936" s="97"/>
      <c r="PRP3936" s="97"/>
      <c r="PRQ3936" s="97"/>
      <c r="PRR3936" s="97"/>
      <c r="PRS3936" s="97"/>
      <c r="PRT3936" s="97"/>
      <c r="PRU3936" s="97"/>
      <c r="PRV3936" s="97"/>
      <c r="PRW3936" s="97"/>
      <c r="PRX3936" s="97"/>
      <c r="PRY3936" s="97"/>
      <c r="PRZ3936" s="97"/>
      <c r="PSA3936" s="97"/>
      <c r="PSB3936" s="97"/>
      <c r="PSC3936" s="97"/>
      <c r="PSD3936" s="97"/>
      <c r="PSE3936" s="97"/>
      <c r="PSF3936" s="97"/>
      <c r="PSG3936" s="97"/>
      <c r="PSH3936" s="97"/>
      <c r="PSI3936" s="97"/>
      <c r="PSJ3936" s="97"/>
      <c r="PSK3936" s="97"/>
      <c r="PSL3936" s="97"/>
      <c r="PSM3936" s="97"/>
      <c r="PSN3936" s="97"/>
      <c r="PSO3936" s="97"/>
      <c r="PSP3936" s="97"/>
      <c r="PSQ3936" s="97"/>
      <c r="PSR3936" s="97"/>
      <c r="PSS3936" s="97"/>
      <c r="PST3936" s="97"/>
      <c r="PSU3936" s="97"/>
      <c r="PSV3936" s="97"/>
      <c r="PSW3936" s="97"/>
      <c r="PSX3936" s="97"/>
      <c r="PSY3936" s="97"/>
      <c r="PSZ3936" s="97"/>
      <c r="PTA3936" s="97"/>
      <c r="PTB3936" s="97"/>
      <c r="PTC3936" s="97"/>
      <c r="PTD3936" s="97"/>
      <c r="PTE3936" s="97"/>
      <c r="PTF3936" s="97"/>
      <c r="PTG3936" s="97"/>
      <c r="PTH3936" s="97"/>
      <c r="PTI3936" s="97"/>
      <c r="PTJ3936" s="97"/>
      <c r="PTK3936" s="97"/>
      <c r="PTL3936" s="97"/>
      <c r="PTM3936" s="97"/>
      <c r="PTN3936" s="97"/>
      <c r="PTO3936" s="97"/>
      <c r="PTP3936" s="97"/>
      <c r="PTQ3936" s="97"/>
      <c r="PTR3936" s="97"/>
      <c r="PTS3936" s="97"/>
      <c r="PTT3936" s="97"/>
      <c r="PTU3936" s="97"/>
      <c r="PTV3936" s="97"/>
      <c r="PTW3936" s="97"/>
      <c r="PTX3936" s="97"/>
      <c r="PTY3936" s="97"/>
      <c r="PTZ3936" s="97"/>
      <c r="PUA3936" s="97"/>
      <c r="PUB3936" s="97"/>
      <c r="PUC3936" s="97"/>
      <c r="PUD3936" s="97"/>
      <c r="PUE3936" s="97"/>
      <c r="PUF3936" s="97"/>
      <c r="PUG3936" s="97"/>
      <c r="PUH3936" s="97"/>
      <c r="PUI3936" s="97"/>
      <c r="PUJ3936" s="97"/>
      <c r="PUK3936" s="97"/>
      <c r="PUL3936" s="97"/>
      <c r="PUM3936" s="97"/>
      <c r="PUN3936" s="97"/>
      <c r="PUO3936" s="97"/>
      <c r="PUP3936" s="97"/>
      <c r="PUQ3936" s="97"/>
      <c r="PUR3936" s="97"/>
      <c r="PUS3936" s="97"/>
      <c r="PUT3936" s="97"/>
      <c r="PUU3936" s="97"/>
      <c r="PUV3936" s="97"/>
      <c r="PUW3936" s="97"/>
      <c r="PUX3936" s="97"/>
      <c r="PUY3936" s="97"/>
      <c r="PUZ3936" s="97"/>
      <c r="PVA3936" s="97"/>
      <c r="PVB3936" s="97"/>
      <c r="PVC3936" s="97"/>
      <c r="PVD3936" s="97"/>
      <c r="PVE3936" s="97"/>
      <c r="PVF3936" s="97"/>
      <c r="PVG3936" s="97"/>
      <c r="PVH3936" s="97"/>
      <c r="PVI3936" s="97"/>
      <c r="PVJ3936" s="97"/>
      <c r="PVK3936" s="97"/>
      <c r="PVL3936" s="97"/>
      <c r="PVM3936" s="97"/>
      <c r="PVN3936" s="97"/>
      <c r="PVO3936" s="97"/>
      <c r="PVP3936" s="97"/>
      <c r="PVQ3936" s="97"/>
      <c r="PVR3936" s="97"/>
      <c r="PVS3936" s="97"/>
      <c r="PVT3936" s="97"/>
      <c r="PVU3936" s="97"/>
      <c r="PVV3936" s="97"/>
      <c r="PVW3936" s="97"/>
      <c r="PVX3936" s="97"/>
      <c r="PVY3936" s="97"/>
      <c r="PVZ3936" s="97"/>
      <c r="PWA3936" s="97"/>
      <c r="PWB3936" s="97"/>
      <c r="PWC3936" s="97"/>
      <c r="PWD3936" s="97"/>
      <c r="PWE3936" s="97"/>
      <c r="PWF3936" s="97"/>
      <c r="PWG3936" s="97"/>
      <c r="PWH3936" s="97"/>
      <c r="PWI3936" s="97"/>
      <c r="PWJ3936" s="97"/>
      <c r="PWK3936" s="97"/>
      <c r="PWL3936" s="97"/>
      <c r="PWM3936" s="97"/>
      <c r="PWN3936" s="97"/>
      <c r="PWO3936" s="97"/>
      <c r="PWP3936" s="97"/>
      <c r="PWQ3936" s="97"/>
      <c r="PWR3936" s="97"/>
      <c r="PWS3936" s="97"/>
      <c r="PWT3936" s="97"/>
      <c r="PWU3936" s="97"/>
      <c r="PWV3936" s="97"/>
      <c r="PWW3936" s="97"/>
      <c r="PWX3936" s="97"/>
      <c r="PWY3936" s="97"/>
      <c r="PWZ3936" s="97"/>
      <c r="PXA3936" s="97"/>
      <c r="PXB3936" s="97"/>
      <c r="PXC3936" s="97"/>
      <c r="PXD3936" s="97"/>
      <c r="PXE3936" s="97"/>
      <c r="PXF3936" s="97"/>
      <c r="PXG3936" s="97"/>
      <c r="PXH3936" s="97"/>
      <c r="PXI3936" s="97"/>
      <c r="PXJ3936" s="97"/>
      <c r="PXK3936" s="97"/>
      <c r="PXL3936" s="97"/>
      <c r="PXM3936" s="97"/>
      <c r="PXN3936" s="97"/>
      <c r="PXO3936" s="97"/>
      <c r="PXP3936" s="97"/>
      <c r="PXQ3936" s="97"/>
      <c r="PXR3936" s="97"/>
      <c r="PXS3936" s="97"/>
      <c r="PXT3936" s="97"/>
      <c r="PXU3936" s="97"/>
      <c r="PXV3936" s="97"/>
      <c r="PXW3936" s="97"/>
      <c r="PXX3936" s="97"/>
      <c r="PXY3936" s="97"/>
      <c r="PXZ3936" s="97"/>
      <c r="PYA3936" s="97"/>
      <c r="PYB3936" s="97"/>
      <c r="PYC3936" s="97"/>
      <c r="PYD3936" s="97"/>
      <c r="PYE3936" s="97"/>
      <c r="PYF3936" s="97"/>
      <c r="PYG3936" s="97"/>
      <c r="PYH3936" s="97"/>
      <c r="PYI3936" s="97"/>
      <c r="PYJ3936" s="97"/>
      <c r="PYK3936" s="97"/>
      <c r="PYL3936" s="97"/>
      <c r="PYM3936" s="97"/>
      <c r="PYN3936" s="97"/>
      <c r="PYO3936" s="97"/>
      <c r="PYP3936" s="97"/>
      <c r="PYQ3936" s="97"/>
      <c r="PYR3936" s="97"/>
      <c r="PYS3936" s="97"/>
      <c r="PYT3936" s="97"/>
      <c r="PYU3936" s="97"/>
      <c r="PYV3936" s="97"/>
      <c r="PYW3936" s="97"/>
      <c r="PYX3936" s="97"/>
      <c r="PYY3936" s="97"/>
      <c r="PYZ3936" s="97"/>
      <c r="PZA3936" s="97"/>
      <c r="PZB3936" s="97"/>
      <c r="PZC3936" s="97"/>
      <c r="PZD3936" s="97"/>
      <c r="PZE3936" s="97"/>
      <c r="PZF3936" s="97"/>
      <c r="PZG3936" s="97"/>
      <c r="PZH3936" s="97"/>
      <c r="PZI3936" s="97"/>
      <c r="PZJ3936" s="97"/>
      <c r="PZK3936" s="97"/>
      <c r="PZL3936" s="97"/>
      <c r="PZM3936" s="97"/>
      <c r="PZN3936" s="97"/>
      <c r="PZO3936" s="97"/>
      <c r="PZP3936" s="97"/>
      <c r="PZQ3936" s="97"/>
      <c r="PZR3936" s="97"/>
      <c r="PZS3936" s="97"/>
      <c r="PZT3936" s="97"/>
      <c r="PZU3936" s="97"/>
      <c r="PZV3936" s="97"/>
      <c r="PZW3936" s="97"/>
      <c r="PZX3936" s="97"/>
      <c r="PZY3936" s="97"/>
      <c r="PZZ3936" s="97"/>
      <c r="QAA3936" s="97"/>
      <c r="QAB3936" s="97"/>
      <c r="QAC3936" s="97"/>
      <c r="QAD3936" s="97"/>
      <c r="QAE3936" s="97"/>
      <c r="QAF3936" s="97"/>
      <c r="QAG3936" s="97"/>
      <c r="QAH3936" s="97"/>
      <c r="QAI3936" s="97"/>
      <c r="QAJ3936" s="97"/>
      <c r="QAK3936" s="97"/>
      <c r="QAL3936" s="97"/>
      <c r="QAM3936" s="97"/>
      <c r="QAN3936" s="97"/>
      <c r="QAO3936" s="97"/>
      <c r="QAP3936" s="97"/>
      <c r="QAQ3936" s="97"/>
      <c r="QAR3936" s="97"/>
      <c r="QAS3936" s="97"/>
      <c r="QAT3936" s="97"/>
      <c r="QAU3936" s="97"/>
      <c r="QAV3936" s="97"/>
      <c r="QAW3936" s="97"/>
      <c r="QAX3936" s="97"/>
      <c r="QAY3936" s="97"/>
      <c r="QAZ3936" s="97"/>
      <c r="QBA3936" s="97"/>
      <c r="QBB3936" s="97"/>
      <c r="QBC3936" s="97"/>
      <c r="QBD3936" s="97"/>
      <c r="QBE3936" s="97"/>
      <c r="QBF3936" s="97"/>
      <c r="QBG3936" s="97"/>
      <c r="QBH3936" s="97"/>
      <c r="QBI3936" s="97"/>
      <c r="QBJ3936" s="97"/>
      <c r="QBK3936" s="97"/>
      <c r="QBL3936" s="97"/>
      <c r="QBM3936" s="97"/>
      <c r="QBN3936" s="97"/>
      <c r="QBO3936" s="97"/>
      <c r="QBP3936" s="97"/>
      <c r="QBQ3936" s="97"/>
      <c r="QBR3936" s="97"/>
      <c r="QBS3936" s="97"/>
      <c r="QBT3936" s="97"/>
      <c r="QBU3936" s="97"/>
      <c r="QBV3936" s="97"/>
      <c r="QBW3936" s="97"/>
      <c r="QBX3936" s="97"/>
      <c r="QBY3936" s="97"/>
      <c r="QBZ3936" s="97"/>
      <c r="QCA3936" s="97"/>
      <c r="QCB3936" s="97"/>
      <c r="QCC3936" s="97"/>
      <c r="QCD3936" s="97"/>
      <c r="QCE3936" s="97"/>
      <c r="QCF3936" s="97"/>
      <c r="QCG3936" s="97"/>
      <c r="QCH3936" s="97"/>
      <c r="QCI3936" s="97"/>
      <c r="QCJ3936" s="97"/>
      <c r="QCK3936" s="97"/>
      <c r="QCL3936" s="97"/>
      <c r="QCM3936" s="97"/>
      <c r="QCN3936" s="97"/>
      <c r="QCO3936" s="97"/>
      <c r="QCP3936" s="97"/>
      <c r="QCQ3936" s="97"/>
      <c r="QCR3936" s="97"/>
      <c r="QCS3936" s="97"/>
      <c r="QCT3936" s="97"/>
      <c r="QCU3936" s="97"/>
      <c r="QCV3936" s="97"/>
      <c r="QCW3936" s="97"/>
      <c r="QCX3936" s="97"/>
      <c r="QCY3936" s="97"/>
      <c r="QCZ3936" s="97"/>
      <c r="QDA3936" s="97"/>
      <c r="QDB3936" s="97"/>
      <c r="QDC3936" s="97"/>
      <c r="QDD3936" s="97"/>
      <c r="QDE3936" s="97"/>
      <c r="QDF3936" s="97"/>
      <c r="QDG3936" s="97"/>
      <c r="QDH3936" s="97"/>
      <c r="QDI3936" s="97"/>
      <c r="QDJ3936" s="97"/>
      <c r="QDK3936" s="97"/>
      <c r="QDL3936" s="97"/>
      <c r="QDM3936" s="97"/>
      <c r="QDN3936" s="97"/>
      <c r="QDO3936" s="97"/>
      <c r="QDP3936" s="97"/>
      <c r="QDQ3936" s="97"/>
      <c r="QDR3936" s="97"/>
      <c r="QDS3936" s="97"/>
      <c r="QDT3936" s="97"/>
      <c r="QDU3936" s="97"/>
      <c r="QDV3936" s="97"/>
      <c r="QDW3936" s="97"/>
      <c r="QDX3936" s="97"/>
      <c r="QDY3936" s="97"/>
      <c r="QDZ3936" s="97"/>
      <c r="QEA3936" s="97"/>
      <c r="QEB3936" s="97"/>
      <c r="QEC3936" s="97"/>
      <c r="QED3936" s="97"/>
      <c r="QEE3936" s="97"/>
      <c r="QEF3936" s="97"/>
      <c r="QEG3936" s="97"/>
      <c r="QEH3936" s="97"/>
      <c r="QEI3936" s="97"/>
      <c r="QEJ3936" s="97"/>
      <c r="QEK3936" s="97"/>
      <c r="QEL3936" s="97"/>
      <c r="QEM3936" s="97"/>
      <c r="QEN3936" s="97"/>
      <c r="QEO3936" s="97"/>
      <c r="QEP3936" s="97"/>
      <c r="QEQ3936" s="97"/>
      <c r="QER3936" s="97"/>
      <c r="QES3936" s="97"/>
      <c r="QET3936" s="97"/>
      <c r="QEU3936" s="97"/>
      <c r="QEV3936" s="97"/>
      <c r="QEW3936" s="97"/>
      <c r="QEX3936" s="97"/>
      <c r="QEY3936" s="97"/>
      <c r="QEZ3936" s="97"/>
      <c r="QFA3936" s="97"/>
      <c r="QFB3936" s="97"/>
      <c r="QFC3936" s="97"/>
      <c r="QFD3936" s="97"/>
      <c r="QFE3936" s="97"/>
      <c r="QFF3936" s="97"/>
      <c r="QFG3936" s="97"/>
      <c r="QFH3936" s="97"/>
      <c r="QFI3936" s="97"/>
      <c r="QFJ3936" s="97"/>
      <c r="QFK3936" s="97"/>
      <c r="QFL3936" s="97"/>
      <c r="QFM3936" s="97"/>
      <c r="QFN3936" s="97"/>
      <c r="QFO3936" s="97"/>
      <c r="QFP3936" s="97"/>
      <c r="QFQ3936" s="97"/>
      <c r="QFR3936" s="97"/>
      <c r="QFS3936" s="97"/>
      <c r="QFT3936" s="97"/>
      <c r="QFU3936" s="97"/>
      <c r="QFV3936" s="97"/>
      <c r="QFW3936" s="97"/>
      <c r="QFX3936" s="97"/>
      <c r="QFY3936" s="97"/>
      <c r="QFZ3936" s="97"/>
      <c r="QGA3936" s="97"/>
      <c r="QGB3936" s="97"/>
      <c r="QGC3936" s="97"/>
      <c r="QGD3936" s="97"/>
      <c r="QGE3936" s="97"/>
      <c r="QGF3936" s="97"/>
      <c r="QGG3936" s="97"/>
      <c r="QGH3936" s="97"/>
      <c r="QGI3936" s="97"/>
      <c r="QGJ3936" s="97"/>
      <c r="QGK3936" s="97"/>
      <c r="QGL3936" s="97"/>
      <c r="QGM3936" s="97"/>
      <c r="QGN3936" s="97"/>
      <c r="QGO3936" s="97"/>
      <c r="QGP3936" s="97"/>
      <c r="QGQ3936" s="97"/>
      <c r="QGR3936" s="97"/>
      <c r="QGS3936" s="97"/>
      <c r="QGT3936" s="97"/>
      <c r="QGU3936" s="97"/>
      <c r="QGV3936" s="97"/>
      <c r="QGW3936" s="97"/>
      <c r="QGX3936" s="97"/>
      <c r="QGY3936" s="97"/>
      <c r="QGZ3936" s="97"/>
      <c r="QHA3936" s="97"/>
      <c r="QHB3936" s="97"/>
      <c r="QHC3936" s="97"/>
      <c r="QHD3936" s="97"/>
      <c r="QHE3936" s="97"/>
      <c r="QHF3936" s="97"/>
      <c r="QHG3936" s="97"/>
      <c r="QHH3936" s="97"/>
      <c r="QHI3936" s="97"/>
      <c r="QHJ3936" s="97"/>
      <c r="QHK3936" s="97"/>
      <c r="QHL3936" s="97"/>
      <c r="QHM3936" s="97"/>
      <c r="QHN3936" s="97"/>
      <c r="QHO3936" s="97"/>
      <c r="QHP3936" s="97"/>
      <c r="QHQ3936" s="97"/>
      <c r="QHR3936" s="97"/>
      <c r="QHS3936" s="97"/>
      <c r="QHT3936" s="97"/>
      <c r="QHU3936" s="97"/>
      <c r="QHV3936" s="97"/>
      <c r="QHW3936" s="97"/>
      <c r="QHX3936" s="97"/>
      <c r="QHY3936" s="97"/>
      <c r="QHZ3936" s="97"/>
      <c r="QIA3936" s="97"/>
      <c r="QIB3936" s="97"/>
      <c r="QIC3936" s="97"/>
      <c r="QID3936" s="97"/>
      <c r="QIE3936" s="97"/>
      <c r="QIF3936" s="97"/>
      <c r="QIG3936" s="97"/>
      <c r="QIH3936" s="97"/>
      <c r="QII3936" s="97"/>
      <c r="QIJ3936" s="97"/>
      <c r="QIK3936" s="97"/>
      <c r="QIL3936" s="97"/>
      <c r="QIM3936" s="97"/>
      <c r="QIN3936" s="97"/>
      <c r="QIO3936" s="97"/>
      <c r="QIP3936" s="97"/>
      <c r="QIQ3936" s="97"/>
      <c r="QIR3936" s="97"/>
      <c r="QIS3936" s="97"/>
      <c r="QIT3936" s="97"/>
      <c r="QIU3936" s="97"/>
      <c r="QIV3936" s="97"/>
      <c r="QIW3936" s="97"/>
      <c r="QIX3936" s="97"/>
      <c r="QIY3936" s="97"/>
      <c r="QIZ3936" s="97"/>
      <c r="QJA3936" s="97"/>
      <c r="QJB3936" s="97"/>
      <c r="QJC3936" s="97"/>
      <c r="QJD3936" s="97"/>
      <c r="QJE3936" s="97"/>
      <c r="QJF3936" s="97"/>
      <c r="QJG3936" s="97"/>
      <c r="QJH3936" s="97"/>
      <c r="QJI3936" s="97"/>
      <c r="QJJ3936" s="97"/>
      <c r="QJK3936" s="97"/>
      <c r="QJL3936" s="97"/>
      <c r="QJM3936" s="97"/>
      <c r="QJN3936" s="97"/>
      <c r="QJO3936" s="97"/>
      <c r="QJP3936" s="97"/>
      <c r="QJQ3936" s="97"/>
      <c r="QJR3936" s="97"/>
      <c r="QJS3936" s="97"/>
      <c r="QJT3936" s="97"/>
      <c r="QJU3936" s="97"/>
      <c r="QJV3936" s="97"/>
      <c r="QJW3936" s="97"/>
      <c r="QJX3936" s="97"/>
      <c r="QJY3936" s="97"/>
      <c r="QJZ3936" s="97"/>
      <c r="QKA3936" s="97"/>
      <c r="QKB3936" s="97"/>
      <c r="QKC3936" s="97"/>
      <c r="QKD3936" s="97"/>
      <c r="QKE3936" s="97"/>
      <c r="QKF3936" s="97"/>
      <c r="QKG3936" s="97"/>
      <c r="QKH3936" s="97"/>
      <c r="QKI3936" s="97"/>
      <c r="QKJ3936" s="97"/>
      <c r="QKK3936" s="97"/>
      <c r="QKL3936" s="97"/>
      <c r="QKM3936" s="97"/>
      <c r="QKN3936" s="97"/>
      <c r="QKO3936" s="97"/>
      <c r="QKP3936" s="97"/>
      <c r="QKQ3936" s="97"/>
      <c r="QKR3936" s="97"/>
      <c r="QKS3936" s="97"/>
      <c r="QKT3936" s="97"/>
      <c r="QKU3936" s="97"/>
      <c r="QKV3936" s="97"/>
      <c r="QKW3936" s="97"/>
      <c r="QKX3936" s="97"/>
      <c r="QKY3936" s="97"/>
      <c r="QKZ3936" s="97"/>
      <c r="QLA3936" s="97"/>
      <c r="QLB3936" s="97"/>
      <c r="QLC3936" s="97"/>
      <c r="QLD3936" s="97"/>
      <c r="QLE3936" s="97"/>
      <c r="QLF3936" s="97"/>
      <c r="QLG3936" s="97"/>
      <c r="QLH3936" s="97"/>
      <c r="QLI3936" s="97"/>
      <c r="QLJ3936" s="97"/>
      <c r="QLK3936" s="97"/>
      <c r="QLL3936" s="97"/>
      <c r="QLM3936" s="97"/>
      <c r="QLN3936" s="97"/>
      <c r="QLO3936" s="97"/>
      <c r="QLP3936" s="97"/>
      <c r="QLQ3936" s="97"/>
      <c r="QLR3936" s="97"/>
      <c r="QLS3936" s="97"/>
      <c r="QLT3936" s="97"/>
      <c r="QLU3936" s="97"/>
      <c r="QLV3936" s="97"/>
      <c r="QLW3936" s="97"/>
      <c r="QLX3936" s="97"/>
      <c r="QLY3936" s="97"/>
      <c r="QLZ3936" s="97"/>
      <c r="QMA3936" s="97"/>
      <c r="QMB3936" s="97"/>
      <c r="QMC3936" s="97"/>
      <c r="QMD3936" s="97"/>
      <c r="QME3936" s="97"/>
      <c r="QMF3936" s="97"/>
      <c r="QMG3936" s="97"/>
      <c r="QMH3936" s="97"/>
      <c r="QMI3936" s="97"/>
      <c r="QMJ3936" s="97"/>
      <c r="QMK3936" s="97"/>
      <c r="QML3936" s="97"/>
      <c r="QMM3936" s="97"/>
      <c r="QMN3936" s="97"/>
      <c r="QMO3936" s="97"/>
      <c r="QMP3936" s="97"/>
      <c r="QMQ3936" s="97"/>
      <c r="QMR3936" s="97"/>
      <c r="QMS3936" s="97"/>
      <c r="QMT3936" s="97"/>
      <c r="QMU3936" s="97"/>
      <c r="QMV3936" s="97"/>
      <c r="QMW3936" s="97"/>
      <c r="QMX3936" s="97"/>
      <c r="QMY3936" s="97"/>
      <c r="QMZ3936" s="97"/>
      <c r="QNA3936" s="97"/>
      <c r="QNB3936" s="97"/>
      <c r="QNC3936" s="97"/>
      <c r="QND3936" s="97"/>
      <c r="QNE3936" s="97"/>
      <c r="QNF3936" s="97"/>
      <c r="QNG3936" s="97"/>
      <c r="QNH3936" s="97"/>
      <c r="QNI3936" s="97"/>
      <c r="QNJ3936" s="97"/>
      <c r="QNK3936" s="97"/>
      <c r="QNL3936" s="97"/>
      <c r="QNM3936" s="97"/>
      <c r="QNN3936" s="97"/>
      <c r="QNO3936" s="97"/>
      <c r="QNP3936" s="97"/>
      <c r="QNQ3936" s="97"/>
      <c r="QNR3936" s="97"/>
      <c r="QNS3936" s="97"/>
      <c r="QNT3936" s="97"/>
      <c r="QNU3936" s="97"/>
      <c r="QNV3936" s="97"/>
      <c r="QNW3936" s="97"/>
      <c r="QNX3936" s="97"/>
      <c r="QNY3936" s="97"/>
      <c r="QNZ3936" s="97"/>
      <c r="QOA3936" s="97"/>
      <c r="QOB3936" s="97"/>
      <c r="QOC3936" s="97"/>
      <c r="QOD3936" s="97"/>
      <c r="QOE3936" s="97"/>
      <c r="QOF3936" s="97"/>
      <c r="QOG3936" s="97"/>
      <c r="QOH3936" s="97"/>
      <c r="QOI3936" s="97"/>
      <c r="QOJ3936" s="97"/>
      <c r="QOK3936" s="97"/>
      <c r="QOL3936" s="97"/>
      <c r="QOM3936" s="97"/>
      <c r="QON3936" s="97"/>
      <c r="QOO3936" s="97"/>
      <c r="QOP3936" s="97"/>
      <c r="QOQ3936" s="97"/>
      <c r="QOR3936" s="97"/>
      <c r="QOS3936" s="97"/>
      <c r="QOT3936" s="97"/>
      <c r="QOU3936" s="97"/>
      <c r="QOV3936" s="97"/>
      <c r="QOW3936" s="97"/>
      <c r="QOX3936" s="97"/>
      <c r="QOY3936" s="97"/>
      <c r="QOZ3936" s="97"/>
      <c r="QPA3936" s="97"/>
      <c r="QPB3936" s="97"/>
      <c r="QPC3936" s="97"/>
      <c r="QPD3936" s="97"/>
      <c r="QPE3936" s="97"/>
      <c r="QPF3936" s="97"/>
      <c r="QPG3936" s="97"/>
      <c r="QPH3936" s="97"/>
      <c r="QPI3936" s="97"/>
      <c r="QPJ3936" s="97"/>
      <c r="QPK3936" s="97"/>
      <c r="QPL3936" s="97"/>
      <c r="QPM3936" s="97"/>
      <c r="QPN3936" s="97"/>
      <c r="QPO3936" s="97"/>
      <c r="QPP3936" s="97"/>
      <c r="QPQ3936" s="97"/>
      <c r="QPR3936" s="97"/>
      <c r="QPS3936" s="97"/>
      <c r="QPT3936" s="97"/>
      <c r="QPU3936" s="97"/>
      <c r="QPV3936" s="97"/>
      <c r="QPW3936" s="97"/>
      <c r="QPX3936" s="97"/>
      <c r="QPY3936" s="97"/>
      <c r="QPZ3936" s="97"/>
      <c r="QQA3936" s="97"/>
      <c r="QQB3936" s="97"/>
      <c r="QQC3936" s="97"/>
      <c r="QQD3936" s="97"/>
      <c r="QQE3936" s="97"/>
      <c r="QQF3936" s="97"/>
      <c r="QQG3936" s="97"/>
      <c r="QQH3936" s="97"/>
      <c r="QQI3936" s="97"/>
      <c r="QQJ3936" s="97"/>
      <c r="QQK3936" s="97"/>
      <c r="QQL3936" s="97"/>
      <c r="QQM3936" s="97"/>
      <c r="QQN3936" s="97"/>
      <c r="QQO3936" s="97"/>
      <c r="QQP3936" s="97"/>
      <c r="QQQ3936" s="97"/>
      <c r="QQR3936" s="97"/>
      <c r="QQS3936" s="97"/>
      <c r="QQT3936" s="97"/>
      <c r="QQU3936" s="97"/>
      <c r="QQV3936" s="97"/>
      <c r="QQW3936" s="97"/>
      <c r="QQX3936" s="97"/>
      <c r="QQY3936" s="97"/>
      <c r="QQZ3936" s="97"/>
      <c r="QRA3936" s="97"/>
      <c r="QRB3936" s="97"/>
      <c r="QRC3936" s="97"/>
      <c r="QRD3936" s="97"/>
      <c r="QRE3936" s="97"/>
      <c r="QRF3936" s="97"/>
      <c r="QRG3936" s="97"/>
      <c r="QRH3936" s="97"/>
      <c r="QRI3936" s="97"/>
      <c r="QRJ3936" s="97"/>
      <c r="QRK3936" s="97"/>
      <c r="QRL3936" s="97"/>
      <c r="QRM3936" s="97"/>
      <c r="QRN3936" s="97"/>
      <c r="QRO3936" s="97"/>
      <c r="QRP3936" s="97"/>
      <c r="QRQ3936" s="97"/>
      <c r="QRR3936" s="97"/>
      <c r="QRS3936" s="97"/>
      <c r="QRT3936" s="97"/>
      <c r="QRU3936" s="97"/>
      <c r="QRV3936" s="97"/>
      <c r="QRW3936" s="97"/>
      <c r="QRX3936" s="97"/>
      <c r="QRY3936" s="97"/>
      <c r="QRZ3936" s="97"/>
      <c r="QSA3936" s="97"/>
      <c r="QSB3936" s="97"/>
      <c r="QSC3936" s="97"/>
      <c r="QSD3936" s="97"/>
      <c r="QSE3936" s="97"/>
      <c r="QSF3936" s="97"/>
      <c r="QSG3936" s="97"/>
      <c r="QSH3936" s="97"/>
      <c r="QSI3936" s="97"/>
      <c r="QSJ3936" s="97"/>
      <c r="QSK3936" s="97"/>
      <c r="QSL3936" s="97"/>
      <c r="QSM3936" s="97"/>
      <c r="QSN3936" s="97"/>
      <c r="QSO3936" s="97"/>
      <c r="QSP3936" s="97"/>
      <c r="QSQ3936" s="97"/>
      <c r="QSR3936" s="97"/>
      <c r="QSS3936" s="97"/>
      <c r="QST3936" s="97"/>
      <c r="QSU3936" s="97"/>
      <c r="QSV3936" s="97"/>
      <c r="QSW3936" s="97"/>
      <c r="QSX3936" s="97"/>
      <c r="QSY3936" s="97"/>
      <c r="QSZ3936" s="97"/>
      <c r="QTA3936" s="97"/>
      <c r="QTB3936" s="97"/>
      <c r="QTC3936" s="97"/>
      <c r="QTD3936" s="97"/>
      <c r="QTE3936" s="97"/>
      <c r="QTF3936" s="97"/>
      <c r="QTG3936" s="97"/>
      <c r="QTH3936" s="97"/>
      <c r="QTI3936" s="97"/>
      <c r="QTJ3936" s="97"/>
      <c r="QTK3936" s="97"/>
      <c r="QTL3936" s="97"/>
      <c r="QTM3936" s="97"/>
      <c r="QTN3936" s="97"/>
      <c r="QTO3936" s="97"/>
      <c r="QTP3936" s="97"/>
      <c r="QTQ3936" s="97"/>
      <c r="QTR3936" s="97"/>
      <c r="QTS3936" s="97"/>
      <c r="QTT3936" s="97"/>
      <c r="QTU3936" s="97"/>
      <c r="QTV3936" s="97"/>
      <c r="QTW3936" s="97"/>
      <c r="QTX3936" s="97"/>
      <c r="QTY3936" s="97"/>
      <c r="QTZ3936" s="97"/>
      <c r="QUA3936" s="97"/>
      <c r="QUB3936" s="97"/>
      <c r="QUC3936" s="97"/>
      <c r="QUD3936" s="97"/>
      <c r="QUE3936" s="97"/>
      <c r="QUF3936" s="97"/>
      <c r="QUG3936" s="97"/>
      <c r="QUH3936" s="97"/>
      <c r="QUI3936" s="97"/>
      <c r="QUJ3936" s="97"/>
      <c r="QUK3936" s="97"/>
      <c r="QUL3936" s="97"/>
      <c r="QUM3936" s="97"/>
      <c r="QUN3936" s="97"/>
      <c r="QUO3936" s="97"/>
      <c r="QUP3936" s="97"/>
      <c r="QUQ3936" s="97"/>
      <c r="QUR3936" s="97"/>
      <c r="QUS3936" s="97"/>
      <c r="QUT3936" s="97"/>
      <c r="QUU3936" s="97"/>
      <c r="QUV3936" s="97"/>
      <c r="QUW3936" s="97"/>
      <c r="QUX3936" s="97"/>
      <c r="QUY3936" s="97"/>
      <c r="QUZ3936" s="97"/>
      <c r="QVA3936" s="97"/>
      <c r="QVB3936" s="97"/>
      <c r="QVC3936" s="97"/>
      <c r="QVD3936" s="97"/>
      <c r="QVE3936" s="97"/>
      <c r="QVF3936" s="97"/>
      <c r="QVG3936" s="97"/>
      <c r="QVH3936" s="97"/>
      <c r="QVI3936" s="97"/>
      <c r="QVJ3936" s="97"/>
      <c r="QVK3936" s="97"/>
      <c r="QVL3936" s="97"/>
      <c r="QVM3936" s="97"/>
      <c r="QVN3936" s="97"/>
      <c r="QVO3936" s="97"/>
      <c r="QVP3936" s="97"/>
      <c r="QVQ3936" s="97"/>
      <c r="QVR3936" s="97"/>
      <c r="QVS3936" s="97"/>
      <c r="QVT3936" s="97"/>
      <c r="QVU3936" s="97"/>
      <c r="QVV3936" s="97"/>
      <c r="QVW3936" s="97"/>
      <c r="QVX3936" s="97"/>
      <c r="QVY3936" s="97"/>
      <c r="QVZ3936" s="97"/>
      <c r="QWA3936" s="97"/>
      <c r="QWB3936" s="97"/>
      <c r="QWC3936" s="97"/>
      <c r="QWD3936" s="97"/>
      <c r="QWE3936" s="97"/>
      <c r="QWF3936" s="97"/>
      <c r="QWG3936" s="97"/>
      <c r="QWH3936" s="97"/>
      <c r="QWI3936" s="97"/>
      <c r="QWJ3936" s="97"/>
      <c r="QWK3936" s="97"/>
      <c r="QWL3936" s="97"/>
      <c r="QWM3936" s="97"/>
      <c r="QWN3936" s="97"/>
      <c r="QWO3936" s="97"/>
      <c r="QWP3936" s="97"/>
      <c r="QWQ3936" s="97"/>
      <c r="QWR3936" s="97"/>
      <c r="QWS3936" s="97"/>
      <c r="QWT3936" s="97"/>
      <c r="QWU3936" s="97"/>
      <c r="QWV3936" s="97"/>
      <c r="QWW3936" s="97"/>
      <c r="QWX3936" s="97"/>
      <c r="QWY3936" s="97"/>
      <c r="QWZ3936" s="97"/>
      <c r="QXA3936" s="97"/>
      <c r="QXB3936" s="97"/>
      <c r="QXC3936" s="97"/>
      <c r="QXD3936" s="97"/>
      <c r="QXE3936" s="97"/>
      <c r="QXF3936" s="97"/>
      <c r="QXG3936" s="97"/>
      <c r="QXH3936" s="97"/>
      <c r="QXI3936" s="97"/>
      <c r="QXJ3936" s="97"/>
      <c r="QXK3936" s="97"/>
      <c r="QXL3936" s="97"/>
      <c r="QXM3936" s="97"/>
      <c r="QXN3936" s="97"/>
      <c r="QXO3936" s="97"/>
      <c r="QXP3936" s="97"/>
      <c r="QXQ3936" s="97"/>
      <c r="QXR3936" s="97"/>
      <c r="QXS3936" s="97"/>
      <c r="QXT3936" s="97"/>
      <c r="QXU3936" s="97"/>
      <c r="QXV3936" s="97"/>
      <c r="QXW3936" s="97"/>
      <c r="QXX3936" s="97"/>
      <c r="QXY3936" s="97"/>
      <c r="QXZ3936" s="97"/>
      <c r="QYA3936" s="97"/>
      <c r="QYB3936" s="97"/>
      <c r="QYC3936" s="97"/>
      <c r="QYD3936" s="97"/>
      <c r="QYE3936" s="97"/>
      <c r="QYF3936" s="97"/>
      <c r="QYG3936" s="97"/>
      <c r="QYH3936" s="97"/>
      <c r="QYI3936" s="97"/>
      <c r="QYJ3936" s="97"/>
      <c r="QYK3936" s="97"/>
      <c r="QYL3936" s="97"/>
      <c r="QYM3936" s="97"/>
      <c r="QYN3936" s="97"/>
      <c r="QYO3936" s="97"/>
      <c r="QYP3936" s="97"/>
      <c r="QYQ3936" s="97"/>
      <c r="QYR3936" s="97"/>
      <c r="QYS3936" s="97"/>
      <c r="QYT3936" s="97"/>
      <c r="QYU3936" s="97"/>
      <c r="QYV3936" s="97"/>
      <c r="QYW3936" s="97"/>
      <c r="QYX3936" s="97"/>
      <c r="QYY3936" s="97"/>
      <c r="QYZ3936" s="97"/>
      <c r="QZA3936" s="97"/>
      <c r="QZB3936" s="97"/>
      <c r="QZC3936" s="97"/>
      <c r="QZD3936" s="97"/>
      <c r="QZE3936" s="97"/>
      <c r="QZF3936" s="97"/>
      <c r="QZG3936" s="97"/>
      <c r="QZH3936" s="97"/>
      <c r="QZI3936" s="97"/>
      <c r="QZJ3936" s="97"/>
      <c r="QZK3936" s="97"/>
      <c r="QZL3936" s="97"/>
      <c r="QZM3936" s="97"/>
      <c r="QZN3936" s="97"/>
      <c r="QZO3936" s="97"/>
      <c r="QZP3936" s="97"/>
      <c r="QZQ3936" s="97"/>
      <c r="QZR3936" s="97"/>
      <c r="QZS3936" s="97"/>
      <c r="QZT3936" s="97"/>
      <c r="QZU3936" s="97"/>
      <c r="QZV3936" s="97"/>
      <c r="QZW3936" s="97"/>
      <c r="QZX3936" s="97"/>
      <c r="QZY3936" s="97"/>
      <c r="QZZ3936" s="97"/>
      <c r="RAA3936" s="97"/>
      <c r="RAB3936" s="97"/>
      <c r="RAC3936" s="97"/>
      <c r="RAD3936" s="97"/>
      <c r="RAE3936" s="97"/>
      <c r="RAF3936" s="97"/>
      <c r="RAG3936" s="97"/>
      <c r="RAH3936" s="97"/>
      <c r="RAI3936" s="97"/>
      <c r="RAJ3936" s="97"/>
      <c r="RAK3936" s="97"/>
      <c r="RAL3936" s="97"/>
      <c r="RAM3936" s="97"/>
      <c r="RAN3936" s="97"/>
      <c r="RAO3936" s="97"/>
      <c r="RAP3936" s="97"/>
      <c r="RAQ3936" s="97"/>
      <c r="RAR3936" s="97"/>
      <c r="RAS3936" s="97"/>
      <c r="RAT3936" s="97"/>
      <c r="RAU3936" s="97"/>
      <c r="RAV3936" s="97"/>
      <c r="RAW3936" s="97"/>
      <c r="RAX3936" s="97"/>
      <c r="RAY3936" s="97"/>
      <c r="RAZ3936" s="97"/>
      <c r="RBA3936" s="97"/>
      <c r="RBB3936" s="97"/>
      <c r="RBC3936" s="97"/>
      <c r="RBD3936" s="97"/>
      <c r="RBE3936" s="97"/>
      <c r="RBF3936" s="97"/>
      <c r="RBG3936" s="97"/>
      <c r="RBH3936" s="97"/>
      <c r="RBI3936" s="97"/>
      <c r="RBJ3936" s="97"/>
      <c r="RBK3936" s="97"/>
      <c r="RBL3936" s="97"/>
      <c r="RBM3936" s="97"/>
      <c r="RBN3936" s="97"/>
      <c r="RBO3936" s="97"/>
      <c r="RBP3936" s="97"/>
      <c r="RBQ3936" s="97"/>
      <c r="RBR3936" s="97"/>
      <c r="RBS3936" s="97"/>
      <c r="RBT3936" s="97"/>
      <c r="RBU3936" s="97"/>
      <c r="RBV3936" s="97"/>
      <c r="RBW3936" s="97"/>
      <c r="RBX3936" s="97"/>
      <c r="RBY3936" s="97"/>
      <c r="RBZ3936" s="97"/>
      <c r="RCA3936" s="97"/>
      <c r="RCB3936" s="97"/>
      <c r="RCC3936" s="97"/>
      <c r="RCD3936" s="97"/>
      <c r="RCE3936" s="97"/>
      <c r="RCF3936" s="97"/>
      <c r="RCG3936" s="97"/>
      <c r="RCH3936" s="97"/>
      <c r="RCI3936" s="97"/>
      <c r="RCJ3936" s="97"/>
      <c r="RCK3936" s="97"/>
      <c r="RCL3936" s="97"/>
      <c r="RCM3936" s="97"/>
      <c r="RCN3936" s="97"/>
      <c r="RCO3936" s="97"/>
      <c r="RCP3936" s="97"/>
      <c r="RCQ3936" s="97"/>
      <c r="RCR3936" s="97"/>
      <c r="RCS3936" s="97"/>
      <c r="RCT3936" s="97"/>
      <c r="RCU3936" s="97"/>
      <c r="RCV3936" s="97"/>
      <c r="RCW3936" s="97"/>
      <c r="RCX3936" s="97"/>
      <c r="RCY3936" s="97"/>
      <c r="RCZ3936" s="97"/>
      <c r="RDA3936" s="97"/>
      <c r="RDB3936" s="97"/>
      <c r="RDC3936" s="97"/>
      <c r="RDD3936" s="97"/>
      <c r="RDE3936" s="97"/>
      <c r="RDF3936" s="97"/>
      <c r="RDG3936" s="97"/>
      <c r="RDH3936" s="97"/>
      <c r="RDI3936" s="97"/>
      <c r="RDJ3936" s="97"/>
      <c r="RDK3936" s="97"/>
      <c r="RDL3936" s="97"/>
      <c r="RDM3936" s="97"/>
      <c r="RDN3936" s="97"/>
      <c r="RDO3936" s="97"/>
      <c r="RDP3936" s="97"/>
      <c r="RDQ3936" s="97"/>
      <c r="RDR3936" s="97"/>
      <c r="RDS3936" s="97"/>
      <c r="RDT3936" s="97"/>
      <c r="RDU3936" s="97"/>
      <c r="RDV3936" s="97"/>
      <c r="RDW3936" s="97"/>
      <c r="RDX3936" s="97"/>
      <c r="RDY3936" s="97"/>
      <c r="RDZ3936" s="97"/>
      <c r="REA3936" s="97"/>
      <c r="REB3936" s="97"/>
      <c r="REC3936" s="97"/>
      <c r="RED3936" s="97"/>
      <c r="REE3936" s="97"/>
      <c r="REF3936" s="97"/>
      <c r="REG3936" s="97"/>
      <c r="REH3936" s="97"/>
      <c r="REI3936" s="97"/>
      <c r="REJ3936" s="97"/>
      <c r="REK3936" s="97"/>
      <c r="REL3936" s="97"/>
      <c r="REM3936" s="97"/>
      <c r="REN3936" s="97"/>
      <c r="REO3936" s="97"/>
      <c r="REP3936" s="97"/>
      <c r="REQ3936" s="97"/>
      <c r="RER3936" s="97"/>
      <c r="RES3936" s="97"/>
      <c r="RET3936" s="97"/>
      <c r="REU3936" s="97"/>
      <c r="REV3936" s="97"/>
      <c r="REW3936" s="97"/>
      <c r="REX3936" s="97"/>
      <c r="REY3936" s="97"/>
      <c r="REZ3936" s="97"/>
      <c r="RFA3936" s="97"/>
      <c r="RFB3936" s="97"/>
      <c r="RFC3936" s="97"/>
      <c r="RFD3936" s="97"/>
      <c r="RFE3936" s="97"/>
      <c r="RFF3936" s="97"/>
      <c r="RFG3936" s="97"/>
      <c r="RFH3936" s="97"/>
      <c r="RFI3936" s="97"/>
      <c r="RFJ3936" s="97"/>
      <c r="RFK3936" s="97"/>
      <c r="RFL3936" s="97"/>
      <c r="RFM3936" s="97"/>
      <c r="RFN3936" s="97"/>
      <c r="RFO3936" s="97"/>
      <c r="RFP3936" s="97"/>
      <c r="RFQ3936" s="97"/>
      <c r="RFR3936" s="97"/>
      <c r="RFS3936" s="97"/>
      <c r="RFT3936" s="97"/>
      <c r="RFU3936" s="97"/>
      <c r="RFV3936" s="97"/>
      <c r="RFW3936" s="97"/>
      <c r="RFX3936" s="97"/>
      <c r="RFY3936" s="97"/>
      <c r="RFZ3936" s="97"/>
      <c r="RGA3936" s="97"/>
      <c r="RGB3936" s="97"/>
      <c r="RGC3936" s="97"/>
      <c r="RGD3936" s="97"/>
      <c r="RGE3936" s="97"/>
      <c r="RGF3936" s="97"/>
      <c r="RGG3936" s="97"/>
      <c r="RGH3936" s="97"/>
      <c r="RGI3936" s="97"/>
      <c r="RGJ3936" s="97"/>
      <c r="RGK3936" s="97"/>
      <c r="RGL3936" s="97"/>
      <c r="RGM3936" s="97"/>
      <c r="RGN3936" s="97"/>
      <c r="RGO3936" s="97"/>
      <c r="RGP3936" s="97"/>
      <c r="RGQ3936" s="97"/>
      <c r="RGR3936" s="97"/>
      <c r="RGS3936" s="97"/>
      <c r="RGT3936" s="97"/>
      <c r="RGU3936" s="97"/>
      <c r="RGV3936" s="97"/>
      <c r="RGW3936" s="97"/>
      <c r="RGX3936" s="97"/>
      <c r="RGY3936" s="97"/>
      <c r="RGZ3936" s="97"/>
      <c r="RHA3936" s="97"/>
      <c r="RHB3936" s="97"/>
      <c r="RHC3936" s="97"/>
      <c r="RHD3936" s="97"/>
      <c r="RHE3936" s="97"/>
      <c r="RHF3936" s="97"/>
      <c r="RHG3936" s="97"/>
      <c r="RHH3936" s="97"/>
      <c r="RHI3936" s="97"/>
      <c r="RHJ3936" s="97"/>
      <c r="RHK3936" s="97"/>
      <c r="RHL3936" s="97"/>
      <c r="RHM3936" s="97"/>
      <c r="RHN3936" s="97"/>
      <c r="RHO3936" s="97"/>
      <c r="RHP3936" s="97"/>
      <c r="RHQ3936" s="97"/>
      <c r="RHR3936" s="97"/>
      <c r="RHS3936" s="97"/>
      <c r="RHT3936" s="97"/>
      <c r="RHU3936" s="97"/>
      <c r="RHV3936" s="97"/>
      <c r="RHW3936" s="97"/>
      <c r="RHX3936" s="97"/>
      <c r="RHY3936" s="97"/>
      <c r="RHZ3936" s="97"/>
      <c r="RIA3936" s="97"/>
      <c r="RIB3936" s="97"/>
      <c r="RIC3936" s="97"/>
      <c r="RID3936" s="97"/>
      <c r="RIE3936" s="97"/>
      <c r="RIF3936" s="97"/>
      <c r="RIG3936" s="97"/>
      <c r="RIH3936" s="97"/>
      <c r="RII3936" s="97"/>
      <c r="RIJ3936" s="97"/>
      <c r="RIK3936" s="97"/>
      <c r="RIL3936" s="97"/>
      <c r="RIM3936" s="97"/>
      <c r="RIN3936" s="97"/>
      <c r="RIO3936" s="97"/>
      <c r="RIP3936" s="97"/>
      <c r="RIQ3936" s="97"/>
      <c r="RIR3936" s="97"/>
      <c r="RIS3936" s="97"/>
      <c r="RIT3936" s="97"/>
      <c r="RIU3936" s="97"/>
      <c r="RIV3936" s="97"/>
      <c r="RIW3936" s="97"/>
      <c r="RIX3936" s="97"/>
      <c r="RIY3936" s="97"/>
      <c r="RIZ3936" s="97"/>
      <c r="RJA3936" s="97"/>
      <c r="RJB3936" s="97"/>
      <c r="RJC3936" s="97"/>
      <c r="RJD3936" s="97"/>
      <c r="RJE3936" s="97"/>
      <c r="RJF3936" s="97"/>
      <c r="RJG3936" s="97"/>
      <c r="RJH3936" s="97"/>
      <c r="RJI3936" s="97"/>
      <c r="RJJ3936" s="97"/>
      <c r="RJK3936" s="97"/>
      <c r="RJL3936" s="97"/>
      <c r="RJM3936" s="97"/>
      <c r="RJN3936" s="97"/>
      <c r="RJO3936" s="97"/>
      <c r="RJP3936" s="97"/>
      <c r="RJQ3936" s="97"/>
      <c r="RJR3936" s="97"/>
      <c r="RJS3936" s="97"/>
      <c r="RJT3936" s="97"/>
      <c r="RJU3936" s="97"/>
      <c r="RJV3936" s="97"/>
      <c r="RJW3936" s="97"/>
      <c r="RJX3936" s="97"/>
      <c r="RJY3936" s="97"/>
      <c r="RJZ3936" s="97"/>
      <c r="RKA3936" s="97"/>
      <c r="RKB3936" s="97"/>
      <c r="RKC3936" s="97"/>
      <c r="RKD3936" s="97"/>
      <c r="RKE3936" s="97"/>
      <c r="RKF3936" s="97"/>
      <c r="RKG3936" s="97"/>
      <c r="RKH3936" s="97"/>
      <c r="RKI3936" s="97"/>
      <c r="RKJ3936" s="97"/>
      <c r="RKK3936" s="97"/>
      <c r="RKL3936" s="97"/>
      <c r="RKM3936" s="97"/>
      <c r="RKN3936" s="97"/>
      <c r="RKO3936" s="97"/>
      <c r="RKP3936" s="97"/>
      <c r="RKQ3936" s="97"/>
      <c r="RKR3936" s="97"/>
      <c r="RKS3936" s="97"/>
      <c r="RKT3936" s="97"/>
      <c r="RKU3936" s="97"/>
      <c r="RKV3936" s="97"/>
      <c r="RKW3936" s="97"/>
      <c r="RKX3936" s="97"/>
      <c r="RKY3936" s="97"/>
      <c r="RKZ3936" s="97"/>
      <c r="RLA3936" s="97"/>
      <c r="RLB3936" s="97"/>
      <c r="RLC3936" s="97"/>
      <c r="RLD3936" s="97"/>
      <c r="RLE3936" s="97"/>
      <c r="RLF3936" s="97"/>
      <c r="RLG3936" s="97"/>
      <c r="RLH3936" s="97"/>
      <c r="RLI3936" s="97"/>
      <c r="RLJ3936" s="97"/>
      <c r="RLK3936" s="97"/>
      <c r="RLL3936" s="97"/>
      <c r="RLM3936" s="97"/>
      <c r="RLN3936" s="97"/>
      <c r="RLO3936" s="97"/>
      <c r="RLP3936" s="97"/>
      <c r="RLQ3936" s="97"/>
      <c r="RLR3936" s="97"/>
      <c r="RLS3936" s="97"/>
      <c r="RLT3936" s="97"/>
      <c r="RLU3936" s="97"/>
      <c r="RLV3936" s="97"/>
      <c r="RLW3936" s="97"/>
      <c r="RLX3936" s="97"/>
      <c r="RLY3936" s="97"/>
      <c r="RLZ3936" s="97"/>
      <c r="RMA3936" s="97"/>
      <c r="RMB3936" s="97"/>
      <c r="RMC3936" s="97"/>
      <c r="RMD3936" s="97"/>
      <c r="RME3936" s="97"/>
      <c r="RMF3936" s="97"/>
      <c r="RMG3936" s="97"/>
      <c r="RMH3936" s="97"/>
      <c r="RMI3936" s="97"/>
      <c r="RMJ3936" s="97"/>
      <c r="RMK3936" s="97"/>
      <c r="RML3936" s="97"/>
      <c r="RMM3936" s="97"/>
      <c r="RMN3936" s="97"/>
      <c r="RMO3936" s="97"/>
      <c r="RMP3936" s="97"/>
      <c r="RMQ3936" s="97"/>
      <c r="RMR3936" s="97"/>
      <c r="RMS3936" s="97"/>
      <c r="RMT3936" s="97"/>
      <c r="RMU3936" s="97"/>
      <c r="RMV3936" s="97"/>
      <c r="RMW3936" s="97"/>
      <c r="RMX3936" s="97"/>
      <c r="RMY3936" s="97"/>
      <c r="RMZ3936" s="97"/>
      <c r="RNA3936" s="97"/>
      <c r="RNB3936" s="97"/>
      <c r="RNC3936" s="97"/>
      <c r="RND3936" s="97"/>
      <c r="RNE3936" s="97"/>
      <c r="RNF3936" s="97"/>
      <c r="RNG3936" s="97"/>
      <c r="RNH3936" s="97"/>
      <c r="RNI3936" s="97"/>
      <c r="RNJ3936" s="97"/>
      <c r="RNK3936" s="97"/>
      <c r="RNL3936" s="97"/>
      <c r="RNM3936" s="97"/>
      <c r="RNN3936" s="97"/>
      <c r="RNO3936" s="97"/>
      <c r="RNP3936" s="97"/>
      <c r="RNQ3936" s="97"/>
      <c r="RNR3936" s="97"/>
      <c r="RNS3936" s="97"/>
      <c r="RNT3936" s="97"/>
      <c r="RNU3936" s="97"/>
      <c r="RNV3936" s="97"/>
      <c r="RNW3936" s="97"/>
      <c r="RNX3936" s="97"/>
      <c r="RNY3936" s="97"/>
      <c r="RNZ3936" s="97"/>
      <c r="ROA3936" s="97"/>
      <c r="ROB3936" s="97"/>
      <c r="ROC3936" s="97"/>
      <c r="ROD3936" s="97"/>
      <c r="ROE3936" s="97"/>
      <c r="ROF3936" s="97"/>
      <c r="ROG3936" s="97"/>
      <c r="ROH3936" s="97"/>
      <c r="ROI3936" s="97"/>
      <c r="ROJ3936" s="97"/>
      <c r="ROK3936" s="97"/>
      <c r="ROL3936" s="97"/>
      <c r="ROM3936" s="97"/>
      <c r="RON3936" s="97"/>
      <c r="ROO3936" s="97"/>
      <c r="ROP3936" s="97"/>
      <c r="ROQ3936" s="97"/>
      <c r="ROR3936" s="97"/>
      <c r="ROS3936" s="97"/>
      <c r="ROT3936" s="97"/>
      <c r="ROU3936" s="97"/>
      <c r="ROV3936" s="97"/>
      <c r="ROW3936" s="97"/>
      <c r="ROX3936" s="97"/>
      <c r="ROY3936" s="97"/>
      <c r="ROZ3936" s="97"/>
      <c r="RPA3936" s="97"/>
      <c r="RPB3936" s="97"/>
      <c r="RPC3936" s="97"/>
      <c r="RPD3936" s="97"/>
      <c r="RPE3936" s="97"/>
      <c r="RPF3936" s="97"/>
      <c r="RPG3936" s="97"/>
      <c r="RPH3936" s="97"/>
      <c r="RPI3936" s="97"/>
      <c r="RPJ3936" s="97"/>
      <c r="RPK3936" s="97"/>
      <c r="RPL3936" s="97"/>
      <c r="RPM3936" s="97"/>
      <c r="RPN3936" s="97"/>
      <c r="RPO3936" s="97"/>
      <c r="RPP3936" s="97"/>
      <c r="RPQ3936" s="97"/>
      <c r="RPR3936" s="97"/>
      <c r="RPS3936" s="97"/>
      <c r="RPT3936" s="97"/>
      <c r="RPU3936" s="97"/>
      <c r="RPV3936" s="97"/>
      <c r="RPW3936" s="97"/>
      <c r="RPX3936" s="97"/>
      <c r="RPY3936" s="97"/>
      <c r="RPZ3936" s="97"/>
      <c r="RQA3936" s="97"/>
      <c r="RQB3936" s="97"/>
      <c r="RQC3936" s="97"/>
      <c r="RQD3936" s="97"/>
      <c r="RQE3936" s="97"/>
      <c r="RQF3936" s="97"/>
      <c r="RQG3936" s="97"/>
      <c r="RQH3936" s="97"/>
      <c r="RQI3936" s="97"/>
      <c r="RQJ3936" s="97"/>
      <c r="RQK3936" s="97"/>
      <c r="RQL3936" s="97"/>
      <c r="RQM3936" s="97"/>
      <c r="RQN3936" s="97"/>
      <c r="RQO3936" s="97"/>
      <c r="RQP3936" s="97"/>
      <c r="RQQ3936" s="97"/>
      <c r="RQR3936" s="97"/>
      <c r="RQS3936" s="97"/>
      <c r="RQT3936" s="97"/>
      <c r="RQU3936" s="97"/>
      <c r="RQV3936" s="97"/>
      <c r="RQW3936" s="97"/>
      <c r="RQX3936" s="97"/>
      <c r="RQY3936" s="97"/>
      <c r="RQZ3936" s="97"/>
      <c r="RRA3936" s="97"/>
      <c r="RRB3936" s="97"/>
      <c r="RRC3936" s="97"/>
      <c r="RRD3936" s="97"/>
      <c r="RRE3936" s="97"/>
      <c r="RRF3936" s="97"/>
      <c r="RRG3936" s="97"/>
      <c r="RRH3936" s="97"/>
      <c r="RRI3936" s="97"/>
      <c r="RRJ3936" s="97"/>
      <c r="RRK3936" s="97"/>
      <c r="RRL3936" s="97"/>
      <c r="RRM3936" s="97"/>
      <c r="RRN3936" s="97"/>
      <c r="RRO3936" s="97"/>
      <c r="RRP3936" s="97"/>
      <c r="RRQ3936" s="97"/>
      <c r="RRR3936" s="97"/>
      <c r="RRS3936" s="97"/>
      <c r="RRT3936" s="97"/>
      <c r="RRU3936" s="97"/>
      <c r="RRV3936" s="97"/>
      <c r="RRW3936" s="97"/>
      <c r="RRX3936" s="97"/>
      <c r="RRY3936" s="97"/>
      <c r="RRZ3936" s="97"/>
      <c r="RSA3936" s="97"/>
      <c r="RSB3936" s="97"/>
      <c r="RSC3936" s="97"/>
      <c r="RSD3936" s="97"/>
      <c r="RSE3936" s="97"/>
      <c r="RSF3936" s="97"/>
      <c r="RSG3936" s="97"/>
      <c r="RSH3936" s="97"/>
      <c r="RSI3936" s="97"/>
      <c r="RSJ3936" s="97"/>
      <c r="RSK3936" s="97"/>
      <c r="RSL3936" s="97"/>
      <c r="RSM3936" s="97"/>
      <c r="RSN3936" s="97"/>
      <c r="RSO3936" s="97"/>
      <c r="RSP3936" s="97"/>
      <c r="RSQ3936" s="97"/>
      <c r="RSR3936" s="97"/>
      <c r="RSS3936" s="97"/>
      <c r="RST3936" s="97"/>
      <c r="RSU3936" s="97"/>
      <c r="RSV3936" s="97"/>
      <c r="RSW3936" s="97"/>
      <c r="RSX3936" s="97"/>
      <c r="RSY3936" s="97"/>
      <c r="RSZ3936" s="97"/>
      <c r="RTA3936" s="97"/>
      <c r="RTB3936" s="97"/>
      <c r="RTC3936" s="97"/>
      <c r="RTD3936" s="97"/>
      <c r="RTE3936" s="97"/>
      <c r="RTF3936" s="97"/>
      <c r="RTG3936" s="97"/>
      <c r="RTH3936" s="97"/>
      <c r="RTI3936" s="97"/>
      <c r="RTJ3936" s="97"/>
      <c r="RTK3936" s="97"/>
      <c r="RTL3936" s="97"/>
      <c r="RTM3936" s="97"/>
      <c r="RTN3936" s="97"/>
      <c r="RTO3936" s="97"/>
      <c r="RTP3936" s="97"/>
      <c r="RTQ3936" s="97"/>
      <c r="RTR3936" s="97"/>
      <c r="RTS3936" s="97"/>
      <c r="RTT3936" s="97"/>
      <c r="RTU3936" s="97"/>
      <c r="RTV3936" s="97"/>
      <c r="RTW3936" s="97"/>
      <c r="RTX3936" s="97"/>
      <c r="RTY3936" s="97"/>
      <c r="RTZ3936" s="97"/>
      <c r="RUA3936" s="97"/>
      <c r="RUB3936" s="97"/>
      <c r="RUC3936" s="97"/>
      <c r="RUD3936" s="97"/>
      <c r="RUE3936" s="97"/>
      <c r="RUF3936" s="97"/>
      <c r="RUG3936" s="97"/>
      <c r="RUH3936" s="97"/>
      <c r="RUI3936" s="97"/>
      <c r="RUJ3936" s="97"/>
      <c r="RUK3936" s="97"/>
      <c r="RUL3936" s="97"/>
      <c r="RUM3936" s="97"/>
      <c r="RUN3936" s="97"/>
      <c r="RUO3936" s="97"/>
      <c r="RUP3936" s="97"/>
      <c r="RUQ3936" s="97"/>
      <c r="RUR3936" s="97"/>
      <c r="RUS3936" s="97"/>
      <c r="RUT3936" s="97"/>
      <c r="RUU3936" s="97"/>
      <c r="RUV3936" s="97"/>
      <c r="RUW3936" s="97"/>
      <c r="RUX3936" s="97"/>
      <c r="RUY3936" s="97"/>
      <c r="RUZ3936" s="97"/>
      <c r="RVA3936" s="97"/>
      <c r="RVB3936" s="97"/>
      <c r="RVC3936" s="97"/>
      <c r="RVD3936" s="97"/>
      <c r="RVE3936" s="97"/>
      <c r="RVF3936" s="97"/>
      <c r="RVG3936" s="97"/>
      <c r="RVH3936" s="97"/>
      <c r="RVI3936" s="97"/>
      <c r="RVJ3936" s="97"/>
      <c r="RVK3936" s="97"/>
      <c r="RVL3936" s="97"/>
      <c r="RVM3936" s="97"/>
      <c r="RVN3936" s="97"/>
      <c r="RVO3936" s="97"/>
      <c r="RVP3936" s="97"/>
      <c r="RVQ3936" s="97"/>
      <c r="RVR3936" s="97"/>
      <c r="RVS3936" s="97"/>
      <c r="RVT3936" s="97"/>
      <c r="RVU3936" s="97"/>
      <c r="RVV3936" s="97"/>
      <c r="RVW3936" s="97"/>
      <c r="RVX3936" s="97"/>
      <c r="RVY3936" s="97"/>
      <c r="RVZ3936" s="97"/>
      <c r="RWA3936" s="97"/>
      <c r="RWB3936" s="97"/>
      <c r="RWC3936" s="97"/>
      <c r="RWD3936" s="97"/>
      <c r="RWE3936" s="97"/>
      <c r="RWF3936" s="97"/>
      <c r="RWG3936" s="97"/>
      <c r="RWH3936" s="97"/>
      <c r="RWI3936" s="97"/>
      <c r="RWJ3936" s="97"/>
      <c r="RWK3936" s="97"/>
      <c r="RWL3936" s="97"/>
      <c r="RWM3936" s="97"/>
      <c r="RWN3936" s="97"/>
      <c r="RWO3936" s="97"/>
      <c r="RWP3936" s="97"/>
      <c r="RWQ3936" s="97"/>
      <c r="RWR3936" s="97"/>
      <c r="RWS3936" s="97"/>
      <c r="RWT3936" s="97"/>
      <c r="RWU3936" s="97"/>
      <c r="RWV3936" s="97"/>
      <c r="RWW3936" s="97"/>
      <c r="RWX3936" s="97"/>
      <c r="RWY3936" s="97"/>
      <c r="RWZ3936" s="97"/>
      <c r="RXA3936" s="97"/>
      <c r="RXB3936" s="97"/>
      <c r="RXC3936" s="97"/>
      <c r="RXD3936" s="97"/>
      <c r="RXE3936" s="97"/>
      <c r="RXF3936" s="97"/>
      <c r="RXG3936" s="97"/>
      <c r="RXH3936" s="97"/>
      <c r="RXI3936" s="97"/>
      <c r="RXJ3936" s="97"/>
      <c r="RXK3936" s="97"/>
      <c r="RXL3936" s="97"/>
      <c r="RXM3936" s="97"/>
      <c r="RXN3936" s="97"/>
      <c r="RXO3936" s="97"/>
      <c r="RXP3936" s="97"/>
      <c r="RXQ3936" s="97"/>
      <c r="RXR3936" s="97"/>
      <c r="RXS3936" s="97"/>
      <c r="RXT3936" s="97"/>
      <c r="RXU3936" s="97"/>
      <c r="RXV3936" s="97"/>
      <c r="RXW3936" s="97"/>
      <c r="RXX3936" s="97"/>
      <c r="RXY3936" s="97"/>
      <c r="RXZ3936" s="97"/>
      <c r="RYA3936" s="97"/>
      <c r="RYB3936" s="97"/>
      <c r="RYC3936" s="97"/>
      <c r="RYD3936" s="97"/>
      <c r="RYE3936" s="97"/>
      <c r="RYF3936" s="97"/>
      <c r="RYG3936" s="97"/>
      <c r="RYH3936" s="97"/>
      <c r="RYI3936" s="97"/>
      <c r="RYJ3936" s="97"/>
      <c r="RYK3936" s="97"/>
      <c r="RYL3936" s="97"/>
      <c r="RYM3936" s="97"/>
      <c r="RYN3936" s="97"/>
      <c r="RYO3936" s="97"/>
      <c r="RYP3936" s="97"/>
      <c r="RYQ3936" s="97"/>
      <c r="RYR3936" s="97"/>
      <c r="RYS3936" s="97"/>
      <c r="RYT3936" s="97"/>
      <c r="RYU3936" s="97"/>
      <c r="RYV3936" s="97"/>
      <c r="RYW3936" s="97"/>
      <c r="RYX3936" s="97"/>
      <c r="RYY3936" s="97"/>
      <c r="RYZ3936" s="97"/>
      <c r="RZA3936" s="97"/>
      <c r="RZB3936" s="97"/>
      <c r="RZC3936" s="97"/>
      <c r="RZD3936" s="97"/>
      <c r="RZE3936" s="97"/>
      <c r="RZF3936" s="97"/>
      <c r="RZG3936" s="97"/>
      <c r="RZH3936" s="97"/>
      <c r="RZI3936" s="97"/>
      <c r="RZJ3936" s="97"/>
      <c r="RZK3936" s="97"/>
      <c r="RZL3936" s="97"/>
      <c r="RZM3936" s="97"/>
      <c r="RZN3936" s="97"/>
      <c r="RZO3936" s="97"/>
      <c r="RZP3936" s="97"/>
      <c r="RZQ3936" s="97"/>
      <c r="RZR3936" s="97"/>
      <c r="RZS3936" s="97"/>
      <c r="RZT3936" s="97"/>
      <c r="RZU3936" s="97"/>
      <c r="RZV3936" s="97"/>
      <c r="RZW3936" s="97"/>
      <c r="RZX3936" s="97"/>
      <c r="RZY3936" s="97"/>
      <c r="RZZ3936" s="97"/>
      <c r="SAA3936" s="97"/>
      <c r="SAB3936" s="97"/>
      <c r="SAC3936" s="97"/>
      <c r="SAD3936" s="97"/>
      <c r="SAE3936" s="97"/>
      <c r="SAF3936" s="97"/>
      <c r="SAG3936" s="97"/>
      <c r="SAH3936" s="97"/>
      <c r="SAI3936" s="97"/>
      <c r="SAJ3936" s="97"/>
      <c r="SAK3936" s="97"/>
      <c r="SAL3936" s="97"/>
      <c r="SAM3936" s="97"/>
      <c r="SAN3936" s="97"/>
      <c r="SAO3936" s="97"/>
      <c r="SAP3936" s="97"/>
      <c r="SAQ3936" s="97"/>
      <c r="SAR3936" s="97"/>
      <c r="SAS3936" s="97"/>
      <c r="SAT3936" s="97"/>
      <c r="SAU3936" s="97"/>
      <c r="SAV3936" s="97"/>
      <c r="SAW3936" s="97"/>
      <c r="SAX3936" s="97"/>
      <c r="SAY3936" s="97"/>
      <c r="SAZ3936" s="97"/>
      <c r="SBA3936" s="97"/>
      <c r="SBB3936" s="97"/>
      <c r="SBC3936" s="97"/>
      <c r="SBD3936" s="97"/>
      <c r="SBE3936" s="97"/>
      <c r="SBF3936" s="97"/>
      <c r="SBG3936" s="97"/>
      <c r="SBH3936" s="97"/>
      <c r="SBI3936" s="97"/>
      <c r="SBJ3936" s="97"/>
      <c r="SBK3936" s="97"/>
      <c r="SBL3936" s="97"/>
      <c r="SBM3936" s="97"/>
      <c r="SBN3936" s="97"/>
      <c r="SBO3936" s="97"/>
      <c r="SBP3936" s="97"/>
      <c r="SBQ3936" s="97"/>
      <c r="SBR3936" s="97"/>
      <c r="SBS3936" s="97"/>
      <c r="SBT3936" s="97"/>
      <c r="SBU3936" s="97"/>
      <c r="SBV3936" s="97"/>
      <c r="SBW3936" s="97"/>
      <c r="SBX3936" s="97"/>
      <c r="SBY3936" s="97"/>
      <c r="SBZ3936" s="97"/>
      <c r="SCA3936" s="97"/>
      <c r="SCB3936" s="97"/>
      <c r="SCC3936" s="97"/>
      <c r="SCD3936" s="97"/>
      <c r="SCE3936" s="97"/>
      <c r="SCF3936" s="97"/>
      <c r="SCG3936" s="97"/>
      <c r="SCH3936" s="97"/>
      <c r="SCI3936" s="97"/>
      <c r="SCJ3936" s="97"/>
      <c r="SCK3936" s="97"/>
      <c r="SCL3936" s="97"/>
      <c r="SCM3936" s="97"/>
      <c r="SCN3936" s="97"/>
      <c r="SCO3936" s="97"/>
      <c r="SCP3936" s="97"/>
      <c r="SCQ3936" s="97"/>
      <c r="SCR3936" s="97"/>
      <c r="SCS3936" s="97"/>
      <c r="SCT3936" s="97"/>
      <c r="SCU3936" s="97"/>
      <c r="SCV3936" s="97"/>
      <c r="SCW3936" s="97"/>
      <c r="SCX3936" s="97"/>
      <c r="SCY3936" s="97"/>
      <c r="SCZ3936" s="97"/>
      <c r="SDA3936" s="97"/>
      <c r="SDB3936" s="97"/>
      <c r="SDC3936" s="97"/>
      <c r="SDD3936" s="97"/>
      <c r="SDE3936" s="97"/>
      <c r="SDF3936" s="97"/>
      <c r="SDG3936" s="97"/>
      <c r="SDH3936" s="97"/>
      <c r="SDI3936" s="97"/>
      <c r="SDJ3936" s="97"/>
      <c r="SDK3936" s="97"/>
      <c r="SDL3936" s="97"/>
      <c r="SDM3936" s="97"/>
      <c r="SDN3936" s="97"/>
      <c r="SDO3936" s="97"/>
      <c r="SDP3936" s="97"/>
      <c r="SDQ3936" s="97"/>
      <c r="SDR3936" s="97"/>
      <c r="SDS3936" s="97"/>
      <c r="SDT3936" s="97"/>
      <c r="SDU3936" s="97"/>
      <c r="SDV3936" s="97"/>
      <c r="SDW3936" s="97"/>
      <c r="SDX3936" s="97"/>
      <c r="SDY3936" s="97"/>
      <c r="SDZ3936" s="97"/>
      <c r="SEA3936" s="97"/>
      <c r="SEB3936" s="97"/>
      <c r="SEC3936" s="97"/>
      <c r="SED3936" s="97"/>
      <c r="SEE3936" s="97"/>
      <c r="SEF3936" s="97"/>
      <c r="SEG3936" s="97"/>
      <c r="SEH3936" s="97"/>
      <c r="SEI3936" s="97"/>
      <c r="SEJ3936" s="97"/>
      <c r="SEK3936" s="97"/>
      <c r="SEL3936" s="97"/>
      <c r="SEM3936" s="97"/>
      <c r="SEN3936" s="97"/>
      <c r="SEO3936" s="97"/>
      <c r="SEP3936" s="97"/>
      <c r="SEQ3936" s="97"/>
      <c r="SER3936" s="97"/>
      <c r="SES3936" s="97"/>
      <c r="SET3936" s="97"/>
      <c r="SEU3936" s="97"/>
      <c r="SEV3936" s="97"/>
      <c r="SEW3936" s="97"/>
      <c r="SEX3936" s="97"/>
      <c r="SEY3936" s="97"/>
      <c r="SEZ3936" s="97"/>
      <c r="SFA3936" s="97"/>
      <c r="SFB3936" s="97"/>
      <c r="SFC3936" s="97"/>
      <c r="SFD3936" s="97"/>
      <c r="SFE3936" s="97"/>
      <c r="SFF3936" s="97"/>
      <c r="SFG3936" s="97"/>
      <c r="SFH3936" s="97"/>
      <c r="SFI3936" s="97"/>
      <c r="SFJ3936" s="97"/>
      <c r="SFK3936" s="97"/>
      <c r="SFL3936" s="97"/>
      <c r="SFM3936" s="97"/>
      <c r="SFN3936" s="97"/>
      <c r="SFO3936" s="97"/>
      <c r="SFP3936" s="97"/>
      <c r="SFQ3936" s="97"/>
      <c r="SFR3936" s="97"/>
      <c r="SFS3936" s="97"/>
      <c r="SFT3936" s="97"/>
      <c r="SFU3936" s="97"/>
      <c r="SFV3936" s="97"/>
      <c r="SFW3936" s="97"/>
      <c r="SFX3936" s="97"/>
      <c r="SFY3936" s="97"/>
      <c r="SFZ3936" s="97"/>
      <c r="SGA3936" s="97"/>
      <c r="SGB3936" s="97"/>
      <c r="SGC3936" s="97"/>
      <c r="SGD3936" s="97"/>
      <c r="SGE3936" s="97"/>
      <c r="SGF3936" s="97"/>
      <c r="SGG3936" s="97"/>
      <c r="SGH3936" s="97"/>
      <c r="SGI3936" s="97"/>
      <c r="SGJ3936" s="97"/>
      <c r="SGK3936" s="97"/>
      <c r="SGL3936" s="97"/>
      <c r="SGM3936" s="97"/>
      <c r="SGN3936" s="97"/>
      <c r="SGO3936" s="97"/>
      <c r="SGP3936" s="97"/>
      <c r="SGQ3936" s="97"/>
      <c r="SGR3936" s="97"/>
      <c r="SGS3936" s="97"/>
      <c r="SGT3936" s="97"/>
      <c r="SGU3936" s="97"/>
      <c r="SGV3936" s="97"/>
      <c r="SGW3936" s="97"/>
      <c r="SGX3936" s="97"/>
      <c r="SGY3936" s="97"/>
      <c r="SGZ3936" s="97"/>
      <c r="SHA3936" s="97"/>
      <c r="SHB3936" s="97"/>
      <c r="SHC3936" s="97"/>
      <c r="SHD3936" s="97"/>
      <c r="SHE3936" s="97"/>
      <c r="SHF3936" s="97"/>
      <c r="SHG3936" s="97"/>
      <c r="SHH3936" s="97"/>
      <c r="SHI3936" s="97"/>
      <c r="SHJ3936" s="97"/>
      <c r="SHK3936" s="97"/>
      <c r="SHL3936" s="97"/>
      <c r="SHM3936" s="97"/>
      <c r="SHN3936" s="97"/>
      <c r="SHO3936" s="97"/>
      <c r="SHP3936" s="97"/>
      <c r="SHQ3936" s="97"/>
      <c r="SHR3936" s="97"/>
      <c r="SHS3936" s="97"/>
      <c r="SHT3936" s="97"/>
      <c r="SHU3936" s="97"/>
      <c r="SHV3936" s="97"/>
      <c r="SHW3936" s="97"/>
      <c r="SHX3936" s="97"/>
      <c r="SHY3936" s="97"/>
      <c r="SHZ3936" s="97"/>
      <c r="SIA3936" s="97"/>
      <c r="SIB3936" s="97"/>
      <c r="SIC3936" s="97"/>
      <c r="SID3936" s="97"/>
      <c r="SIE3936" s="97"/>
      <c r="SIF3936" s="97"/>
      <c r="SIG3936" s="97"/>
      <c r="SIH3936" s="97"/>
      <c r="SII3936" s="97"/>
      <c r="SIJ3936" s="97"/>
      <c r="SIK3936" s="97"/>
      <c r="SIL3936" s="97"/>
      <c r="SIM3936" s="97"/>
      <c r="SIN3936" s="97"/>
      <c r="SIO3936" s="97"/>
      <c r="SIP3936" s="97"/>
      <c r="SIQ3936" s="97"/>
      <c r="SIR3936" s="97"/>
      <c r="SIS3936" s="97"/>
      <c r="SIT3936" s="97"/>
      <c r="SIU3936" s="97"/>
      <c r="SIV3936" s="97"/>
      <c r="SIW3936" s="97"/>
      <c r="SIX3936" s="97"/>
      <c r="SIY3936" s="97"/>
      <c r="SIZ3936" s="97"/>
      <c r="SJA3936" s="97"/>
      <c r="SJB3936" s="97"/>
      <c r="SJC3936" s="97"/>
      <c r="SJD3936" s="97"/>
      <c r="SJE3936" s="97"/>
      <c r="SJF3936" s="97"/>
      <c r="SJG3936" s="97"/>
      <c r="SJH3936" s="97"/>
      <c r="SJI3936" s="97"/>
      <c r="SJJ3936" s="97"/>
      <c r="SJK3936" s="97"/>
      <c r="SJL3936" s="97"/>
      <c r="SJM3936" s="97"/>
      <c r="SJN3936" s="97"/>
      <c r="SJO3936" s="97"/>
      <c r="SJP3936" s="97"/>
      <c r="SJQ3936" s="97"/>
      <c r="SJR3936" s="97"/>
      <c r="SJS3936" s="97"/>
      <c r="SJT3936" s="97"/>
      <c r="SJU3936" s="97"/>
      <c r="SJV3936" s="97"/>
      <c r="SJW3936" s="97"/>
      <c r="SJX3936" s="97"/>
      <c r="SJY3936" s="97"/>
      <c r="SJZ3936" s="97"/>
      <c r="SKA3936" s="97"/>
      <c r="SKB3936" s="97"/>
      <c r="SKC3936" s="97"/>
      <c r="SKD3936" s="97"/>
      <c r="SKE3936" s="97"/>
      <c r="SKF3936" s="97"/>
      <c r="SKG3936" s="97"/>
      <c r="SKH3936" s="97"/>
      <c r="SKI3936" s="97"/>
      <c r="SKJ3936" s="97"/>
      <c r="SKK3936" s="97"/>
      <c r="SKL3936" s="97"/>
      <c r="SKM3936" s="97"/>
      <c r="SKN3936" s="97"/>
      <c r="SKO3936" s="97"/>
      <c r="SKP3936" s="97"/>
      <c r="SKQ3936" s="97"/>
      <c r="SKR3936" s="97"/>
      <c r="SKS3936" s="97"/>
      <c r="SKT3936" s="97"/>
      <c r="SKU3936" s="97"/>
      <c r="SKV3936" s="97"/>
      <c r="SKW3936" s="97"/>
      <c r="SKX3936" s="97"/>
      <c r="SKY3936" s="97"/>
      <c r="SKZ3936" s="97"/>
      <c r="SLA3936" s="97"/>
      <c r="SLB3936" s="97"/>
      <c r="SLC3936" s="97"/>
      <c r="SLD3936" s="97"/>
      <c r="SLE3936" s="97"/>
      <c r="SLF3936" s="97"/>
      <c r="SLG3936" s="97"/>
      <c r="SLH3936" s="97"/>
      <c r="SLI3936" s="97"/>
      <c r="SLJ3936" s="97"/>
      <c r="SLK3936" s="97"/>
      <c r="SLL3936" s="97"/>
      <c r="SLM3936" s="97"/>
      <c r="SLN3936" s="97"/>
      <c r="SLO3936" s="97"/>
      <c r="SLP3936" s="97"/>
      <c r="SLQ3936" s="97"/>
      <c r="SLR3936" s="97"/>
      <c r="SLS3936" s="97"/>
      <c r="SLT3936" s="97"/>
      <c r="SLU3936" s="97"/>
      <c r="SLV3936" s="97"/>
      <c r="SLW3936" s="97"/>
      <c r="SLX3936" s="97"/>
      <c r="SLY3936" s="97"/>
      <c r="SLZ3936" s="97"/>
      <c r="SMA3936" s="97"/>
      <c r="SMB3936" s="97"/>
      <c r="SMC3936" s="97"/>
      <c r="SMD3936" s="97"/>
      <c r="SME3936" s="97"/>
      <c r="SMF3936" s="97"/>
      <c r="SMG3936" s="97"/>
      <c r="SMH3936" s="97"/>
      <c r="SMI3936" s="97"/>
      <c r="SMJ3936" s="97"/>
      <c r="SMK3936" s="97"/>
      <c r="SML3936" s="97"/>
      <c r="SMM3936" s="97"/>
      <c r="SMN3936" s="97"/>
      <c r="SMO3936" s="97"/>
      <c r="SMP3936" s="97"/>
      <c r="SMQ3936" s="97"/>
      <c r="SMR3936" s="97"/>
      <c r="SMS3936" s="97"/>
      <c r="SMT3936" s="97"/>
      <c r="SMU3936" s="97"/>
      <c r="SMV3936" s="97"/>
      <c r="SMW3936" s="97"/>
      <c r="SMX3936" s="97"/>
      <c r="SMY3936" s="97"/>
      <c r="SMZ3936" s="97"/>
      <c r="SNA3936" s="97"/>
      <c r="SNB3936" s="97"/>
      <c r="SNC3936" s="97"/>
      <c r="SND3936" s="97"/>
      <c r="SNE3936" s="97"/>
      <c r="SNF3936" s="97"/>
      <c r="SNG3936" s="97"/>
      <c r="SNH3936" s="97"/>
      <c r="SNI3936" s="97"/>
      <c r="SNJ3936" s="97"/>
      <c r="SNK3936" s="97"/>
      <c r="SNL3936" s="97"/>
      <c r="SNM3936" s="97"/>
      <c r="SNN3936" s="97"/>
      <c r="SNO3936" s="97"/>
      <c r="SNP3936" s="97"/>
      <c r="SNQ3936" s="97"/>
      <c r="SNR3936" s="97"/>
      <c r="SNS3936" s="97"/>
      <c r="SNT3936" s="97"/>
      <c r="SNU3936" s="97"/>
      <c r="SNV3936" s="97"/>
      <c r="SNW3936" s="97"/>
      <c r="SNX3936" s="97"/>
      <c r="SNY3936" s="97"/>
      <c r="SNZ3936" s="97"/>
      <c r="SOA3936" s="97"/>
      <c r="SOB3936" s="97"/>
      <c r="SOC3936" s="97"/>
      <c r="SOD3936" s="97"/>
      <c r="SOE3936" s="97"/>
      <c r="SOF3936" s="97"/>
      <c r="SOG3936" s="97"/>
      <c r="SOH3936" s="97"/>
      <c r="SOI3936" s="97"/>
      <c r="SOJ3936" s="97"/>
      <c r="SOK3936" s="97"/>
      <c r="SOL3936" s="97"/>
      <c r="SOM3936" s="97"/>
      <c r="SON3936" s="97"/>
      <c r="SOO3936" s="97"/>
      <c r="SOP3936" s="97"/>
      <c r="SOQ3936" s="97"/>
      <c r="SOR3936" s="97"/>
      <c r="SOS3936" s="97"/>
      <c r="SOT3936" s="97"/>
      <c r="SOU3936" s="97"/>
      <c r="SOV3936" s="97"/>
      <c r="SOW3936" s="97"/>
      <c r="SOX3936" s="97"/>
      <c r="SOY3936" s="97"/>
      <c r="SOZ3936" s="97"/>
      <c r="SPA3936" s="97"/>
      <c r="SPB3936" s="97"/>
      <c r="SPC3936" s="97"/>
      <c r="SPD3936" s="97"/>
      <c r="SPE3936" s="97"/>
      <c r="SPF3936" s="97"/>
      <c r="SPG3936" s="97"/>
      <c r="SPH3936" s="97"/>
      <c r="SPI3936" s="97"/>
      <c r="SPJ3936" s="97"/>
      <c r="SPK3936" s="97"/>
      <c r="SPL3936" s="97"/>
      <c r="SPM3936" s="97"/>
      <c r="SPN3936" s="97"/>
      <c r="SPO3936" s="97"/>
      <c r="SPP3936" s="97"/>
      <c r="SPQ3936" s="97"/>
      <c r="SPR3936" s="97"/>
      <c r="SPS3936" s="97"/>
      <c r="SPT3936" s="97"/>
      <c r="SPU3936" s="97"/>
      <c r="SPV3936" s="97"/>
      <c r="SPW3936" s="97"/>
      <c r="SPX3936" s="97"/>
      <c r="SPY3936" s="97"/>
      <c r="SPZ3936" s="97"/>
      <c r="SQA3936" s="97"/>
      <c r="SQB3936" s="97"/>
      <c r="SQC3936" s="97"/>
      <c r="SQD3936" s="97"/>
      <c r="SQE3936" s="97"/>
      <c r="SQF3936" s="97"/>
      <c r="SQG3936" s="97"/>
      <c r="SQH3936" s="97"/>
      <c r="SQI3936" s="97"/>
      <c r="SQJ3936" s="97"/>
      <c r="SQK3936" s="97"/>
      <c r="SQL3936" s="97"/>
      <c r="SQM3936" s="97"/>
      <c r="SQN3936" s="97"/>
      <c r="SQO3936" s="97"/>
      <c r="SQP3936" s="97"/>
      <c r="SQQ3936" s="97"/>
      <c r="SQR3936" s="97"/>
      <c r="SQS3936" s="97"/>
      <c r="SQT3936" s="97"/>
      <c r="SQU3936" s="97"/>
      <c r="SQV3936" s="97"/>
      <c r="SQW3936" s="97"/>
      <c r="SQX3936" s="97"/>
      <c r="SQY3936" s="97"/>
      <c r="SQZ3936" s="97"/>
      <c r="SRA3936" s="97"/>
      <c r="SRB3936" s="97"/>
      <c r="SRC3936" s="97"/>
      <c r="SRD3936" s="97"/>
      <c r="SRE3936" s="97"/>
      <c r="SRF3936" s="97"/>
      <c r="SRG3936" s="97"/>
      <c r="SRH3936" s="97"/>
      <c r="SRI3936" s="97"/>
      <c r="SRJ3936" s="97"/>
      <c r="SRK3936" s="97"/>
      <c r="SRL3936" s="97"/>
      <c r="SRM3936" s="97"/>
      <c r="SRN3936" s="97"/>
      <c r="SRO3936" s="97"/>
      <c r="SRP3936" s="97"/>
      <c r="SRQ3936" s="97"/>
      <c r="SRR3936" s="97"/>
      <c r="SRS3936" s="97"/>
      <c r="SRT3936" s="97"/>
      <c r="SRU3936" s="97"/>
      <c r="SRV3936" s="97"/>
      <c r="SRW3936" s="97"/>
      <c r="SRX3936" s="97"/>
      <c r="SRY3936" s="97"/>
      <c r="SRZ3936" s="97"/>
      <c r="SSA3936" s="97"/>
      <c r="SSB3936" s="97"/>
      <c r="SSC3936" s="97"/>
      <c r="SSD3936" s="97"/>
      <c r="SSE3936" s="97"/>
      <c r="SSF3936" s="97"/>
      <c r="SSG3936" s="97"/>
      <c r="SSH3936" s="97"/>
      <c r="SSI3936" s="97"/>
      <c r="SSJ3936" s="97"/>
      <c r="SSK3936" s="97"/>
      <c r="SSL3936" s="97"/>
      <c r="SSM3936" s="97"/>
      <c r="SSN3936" s="97"/>
      <c r="SSO3936" s="97"/>
      <c r="SSP3936" s="97"/>
      <c r="SSQ3936" s="97"/>
      <c r="SSR3936" s="97"/>
      <c r="SSS3936" s="97"/>
      <c r="SST3936" s="97"/>
      <c r="SSU3936" s="97"/>
      <c r="SSV3936" s="97"/>
      <c r="SSW3936" s="97"/>
      <c r="SSX3936" s="97"/>
      <c r="SSY3936" s="97"/>
      <c r="SSZ3936" s="97"/>
      <c r="STA3936" s="97"/>
      <c r="STB3936" s="97"/>
      <c r="STC3936" s="97"/>
      <c r="STD3936" s="97"/>
      <c r="STE3936" s="97"/>
      <c r="STF3936" s="97"/>
      <c r="STG3936" s="97"/>
      <c r="STH3936" s="97"/>
      <c r="STI3936" s="97"/>
      <c r="STJ3936" s="97"/>
      <c r="STK3936" s="97"/>
      <c r="STL3936" s="97"/>
      <c r="STM3936" s="97"/>
      <c r="STN3936" s="97"/>
      <c r="STO3936" s="97"/>
      <c r="STP3936" s="97"/>
      <c r="STQ3936" s="97"/>
      <c r="STR3936" s="97"/>
      <c r="STS3936" s="97"/>
      <c r="STT3936" s="97"/>
      <c r="STU3936" s="97"/>
      <c r="STV3936" s="97"/>
      <c r="STW3936" s="97"/>
      <c r="STX3936" s="97"/>
      <c r="STY3936" s="97"/>
      <c r="STZ3936" s="97"/>
      <c r="SUA3936" s="97"/>
      <c r="SUB3936" s="97"/>
      <c r="SUC3936" s="97"/>
      <c r="SUD3936" s="97"/>
      <c r="SUE3936" s="97"/>
      <c r="SUF3936" s="97"/>
      <c r="SUG3936" s="97"/>
      <c r="SUH3936" s="97"/>
      <c r="SUI3936" s="97"/>
      <c r="SUJ3936" s="97"/>
      <c r="SUK3936" s="97"/>
      <c r="SUL3936" s="97"/>
      <c r="SUM3936" s="97"/>
      <c r="SUN3936" s="97"/>
      <c r="SUO3936" s="97"/>
      <c r="SUP3936" s="97"/>
      <c r="SUQ3936" s="97"/>
      <c r="SUR3936" s="97"/>
      <c r="SUS3936" s="97"/>
      <c r="SUT3936" s="97"/>
      <c r="SUU3936" s="97"/>
      <c r="SUV3936" s="97"/>
      <c r="SUW3936" s="97"/>
      <c r="SUX3936" s="97"/>
      <c r="SUY3936" s="97"/>
      <c r="SUZ3936" s="97"/>
      <c r="SVA3936" s="97"/>
      <c r="SVB3936" s="97"/>
      <c r="SVC3936" s="97"/>
      <c r="SVD3936" s="97"/>
      <c r="SVE3936" s="97"/>
      <c r="SVF3936" s="97"/>
      <c r="SVG3936" s="97"/>
      <c r="SVH3936" s="97"/>
      <c r="SVI3936" s="97"/>
      <c r="SVJ3936" s="97"/>
      <c r="SVK3936" s="97"/>
      <c r="SVL3936" s="97"/>
      <c r="SVM3936" s="97"/>
      <c r="SVN3936" s="97"/>
      <c r="SVO3936" s="97"/>
      <c r="SVP3936" s="97"/>
      <c r="SVQ3936" s="97"/>
      <c r="SVR3936" s="97"/>
      <c r="SVS3936" s="97"/>
      <c r="SVT3936" s="97"/>
      <c r="SVU3936" s="97"/>
      <c r="SVV3936" s="97"/>
      <c r="SVW3936" s="97"/>
      <c r="SVX3936" s="97"/>
      <c r="SVY3936" s="97"/>
      <c r="SVZ3936" s="97"/>
      <c r="SWA3936" s="97"/>
      <c r="SWB3936" s="97"/>
      <c r="SWC3936" s="97"/>
      <c r="SWD3936" s="97"/>
      <c r="SWE3936" s="97"/>
      <c r="SWF3936" s="97"/>
      <c r="SWG3936" s="97"/>
      <c r="SWH3936" s="97"/>
      <c r="SWI3936" s="97"/>
      <c r="SWJ3936" s="97"/>
      <c r="SWK3936" s="97"/>
      <c r="SWL3936" s="97"/>
      <c r="SWM3936" s="97"/>
      <c r="SWN3936" s="97"/>
      <c r="SWO3936" s="97"/>
      <c r="SWP3936" s="97"/>
      <c r="SWQ3936" s="97"/>
      <c r="SWR3936" s="97"/>
      <c r="SWS3936" s="97"/>
      <c r="SWT3936" s="97"/>
      <c r="SWU3936" s="97"/>
      <c r="SWV3936" s="97"/>
      <c r="SWW3936" s="97"/>
      <c r="SWX3936" s="97"/>
      <c r="SWY3936" s="97"/>
      <c r="SWZ3936" s="97"/>
      <c r="SXA3936" s="97"/>
      <c r="SXB3936" s="97"/>
      <c r="SXC3936" s="97"/>
      <c r="SXD3936" s="97"/>
      <c r="SXE3936" s="97"/>
      <c r="SXF3936" s="97"/>
      <c r="SXG3936" s="97"/>
      <c r="SXH3936" s="97"/>
      <c r="SXI3936" s="97"/>
      <c r="SXJ3936" s="97"/>
      <c r="SXK3936" s="97"/>
      <c r="SXL3936" s="97"/>
      <c r="SXM3936" s="97"/>
      <c r="SXN3936" s="97"/>
      <c r="SXO3936" s="97"/>
      <c r="SXP3936" s="97"/>
      <c r="SXQ3936" s="97"/>
      <c r="SXR3936" s="97"/>
      <c r="SXS3936" s="97"/>
      <c r="SXT3936" s="97"/>
      <c r="SXU3936" s="97"/>
      <c r="SXV3936" s="97"/>
      <c r="SXW3936" s="97"/>
      <c r="SXX3936" s="97"/>
      <c r="SXY3936" s="97"/>
      <c r="SXZ3936" s="97"/>
      <c r="SYA3936" s="97"/>
      <c r="SYB3936" s="97"/>
      <c r="SYC3936" s="97"/>
      <c r="SYD3936" s="97"/>
      <c r="SYE3936" s="97"/>
      <c r="SYF3936" s="97"/>
      <c r="SYG3936" s="97"/>
      <c r="SYH3936" s="97"/>
      <c r="SYI3936" s="97"/>
      <c r="SYJ3936" s="97"/>
      <c r="SYK3936" s="97"/>
      <c r="SYL3936" s="97"/>
      <c r="SYM3936" s="97"/>
      <c r="SYN3936" s="97"/>
      <c r="SYO3936" s="97"/>
      <c r="SYP3936" s="97"/>
      <c r="SYQ3936" s="97"/>
      <c r="SYR3936" s="97"/>
      <c r="SYS3936" s="97"/>
      <c r="SYT3936" s="97"/>
      <c r="SYU3936" s="97"/>
      <c r="SYV3936" s="97"/>
      <c r="SYW3936" s="97"/>
      <c r="SYX3936" s="97"/>
      <c r="SYY3936" s="97"/>
      <c r="SYZ3936" s="97"/>
      <c r="SZA3936" s="97"/>
      <c r="SZB3936" s="97"/>
      <c r="SZC3936" s="97"/>
      <c r="SZD3936" s="97"/>
      <c r="SZE3936" s="97"/>
      <c r="SZF3936" s="97"/>
      <c r="SZG3936" s="97"/>
      <c r="SZH3936" s="97"/>
      <c r="SZI3936" s="97"/>
      <c r="SZJ3936" s="97"/>
      <c r="SZK3936" s="97"/>
      <c r="SZL3936" s="97"/>
      <c r="SZM3936" s="97"/>
      <c r="SZN3936" s="97"/>
      <c r="SZO3936" s="97"/>
      <c r="SZP3936" s="97"/>
      <c r="SZQ3936" s="97"/>
      <c r="SZR3936" s="97"/>
      <c r="SZS3936" s="97"/>
      <c r="SZT3936" s="97"/>
      <c r="SZU3936" s="97"/>
      <c r="SZV3936" s="97"/>
      <c r="SZW3936" s="97"/>
      <c r="SZX3936" s="97"/>
      <c r="SZY3936" s="97"/>
      <c r="SZZ3936" s="97"/>
      <c r="TAA3936" s="97"/>
      <c r="TAB3936" s="97"/>
      <c r="TAC3936" s="97"/>
      <c r="TAD3936" s="97"/>
      <c r="TAE3936" s="97"/>
      <c r="TAF3936" s="97"/>
      <c r="TAG3936" s="97"/>
      <c r="TAH3936" s="97"/>
      <c r="TAI3936" s="97"/>
      <c r="TAJ3936" s="97"/>
      <c r="TAK3936" s="97"/>
      <c r="TAL3936" s="97"/>
      <c r="TAM3936" s="97"/>
      <c r="TAN3936" s="97"/>
      <c r="TAO3936" s="97"/>
      <c r="TAP3936" s="97"/>
      <c r="TAQ3936" s="97"/>
      <c r="TAR3936" s="97"/>
      <c r="TAS3936" s="97"/>
      <c r="TAT3936" s="97"/>
      <c r="TAU3936" s="97"/>
      <c r="TAV3936" s="97"/>
      <c r="TAW3936" s="97"/>
      <c r="TAX3936" s="97"/>
      <c r="TAY3936" s="97"/>
      <c r="TAZ3936" s="97"/>
      <c r="TBA3936" s="97"/>
      <c r="TBB3936" s="97"/>
      <c r="TBC3936" s="97"/>
      <c r="TBD3936" s="97"/>
      <c r="TBE3936" s="97"/>
      <c r="TBF3936" s="97"/>
      <c r="TBG3936" s="97"/>
      <c r="TBH3936" s="97"/>
      <c r="TBI3936" s="97"/>
      <c r="TBJ3936" s="97"/>
      <c r="TBK3936" s="97"/>
      <c r="TBL3936" s="97"/>
      <c r="TBM3936" s="97"/>
      <c r="TBN3936" s="97"/>
      <c r="TBO3936" s="97"/>
      <c r="TBP3936" s="97"/>
      <c r="TBQ3936" s="97"/>
      <c r="TBR3936" s="97"/>
      <c r="TBS3936" s="97"/>
      <c r="TBT3936" s="97"/>
      <c r="TBU3936" s="97"/>
      <c r="TBV3936" s="97"/>
      <c r="TBW3936" s="97"/>
      <c r="TBX3936" s="97"/>
      <c r="TBY3936" s="97"/>
      <c r="TBZ3936" s="97"/>
      <c r="TCA3936" s="97"/>
      <c r="TCB3936" s="97"/>
      <c r="TCC3936" s="97"/>
      <c r="TCD3936" s="97"/>
      <c r="TCE3936" s="97"/>
      <c r="TCF3936" s="97"/>
      <c r="TCG3936" s="97"/>
      <c r="TCH3936" s="97"/>
      <c r="TCI3936" s="97"/>
      <c r="TCJ3936" s="97"/>
      <c r="TCK3936" s="97"/>
      <c r="TCL3936" s="97"/>
      <c r="TCM3936" s="97"/>
      <c r="TCN3936" s="97"/>
      <c r="TCO3936" s="97"/>
      <c r="TCP3936" s="97"/>
      <c r="TCQ3936" s="97"/>
      <c r="TCR3936" s="97"/>
      <c r="TCS3936" s="97"/>
      <c r="TCT3936" s="97"/>
      <c r="TCU3936" s="97"/>
      <c r="TCV3936" s="97"/>
      <c r="TCW3936" s="97"/>
      <c r="TCX3936" s="97"/>
      <c r="TCY3936" s="97"/>
      <c r="TCZ3936" s="97"/>
      <c r="TDA3936" s="97"/>
      <c r="TDB3936" s="97"/>
      <c r="TDC3936" s="97"/>
      <c r="TDD3936" s="97"/>
      <c r="TDE3936" s="97"/>
      <c r="TDF3936" s="97"/>
      <c r="TDG3936" s="97"/>
      <c r="TDH3936" s="97"/>
      <c r="TDI3936" s="97"/>
      <c r="TDJ3936" s="97"/>
      <c r="TDK3936" s="97"/>
      <c r="TDL3936" s="97"/>
      <c r="TDM3936" s="97"/>
      <c r="TDN3936" s="97"/>
      <c r="TDO3936" s="97"/>
      <c r="TDP3936" s="97"/>
      <c r="TDQ3936" s="97"/>
      <c r="TDR3936" s="97"/>
      <c r="TDS3936" s="97"/>
      <c r="TDT3936" s="97"/>
      <c r="TDU3936" s="97"/>
      <c r="TDV3936" s="97"/>
      <c r="TDW3936" s="97"/>
      <c r="TDX3936" s="97"/>
      <c r="TDY3936" s="97"/>
      <c r="TDZ3936" s="97"/>
      <c r="TEA3936" s="97"/>
      <c r="TEB3936" s="97"/>
      <c r="TEC3936" s="97"/>
      <c r="TED3936" s="97"/>
      <c r="TEE3936" s="97"/>
      <c r="TEF3936" s="97"/>
      <c r="TEG3936" s="97"/>
      <c r="TEH3936" s="97"/>
      <c r="TEI3936" s="97"/>
      <c r="TEJ3936" s="97"/>
      <c r="TEK3936" s="97"/>
      <c r="TEL3936" s="97"/>
      <c r="TEM3936" s="97"/>
      <c r="TEN3936" s="97"/>
      <c r="TEO3936" s="97"/>
      <c r="TEP3936" s="97"/>
      <c r="TEQ3936" s="97"/>
      <c r="TER3936" s="97"/>
      <c r="TES3936" s="97"/>
      <c r="TET3936" s="97"/>
      <c r="TEU3936" s="97"/>
      <c r="TEV3936" s="97"/>
      <c r="TEW3936" s="97"/>
      <c r="TEX3936" s="97"/>
      <c r="TEY3936" s="97"/>
      <c r="TEZ3936" s="97"/>
      <c r="TFA3936" s="97"/>
      <c r="TFB3936" s="97"/>
      <c r="TFC3936" s="97"/>
      <c r="TFD3936" s="97"/>
      <c r="TFE3936" s="97"/>
      <c r="TFF3936" s="97"/>
      <c r="TFG3936" s="97"/>
      <c r="TFH3936" s="97"/>
      <c r="TFI3936" s="97"/>
      <c r="TFJ3936" s="97"/>
      <c r="TFK3936" s="97"/>
      <c r="TFL3936" s="97"/>
      <c r="TFM3936" s="97"/>
      <c r="TFN3936" s="97"/>
      <c r="TFO3936" s="97"/>
      <c r="TFP3936" s="97"/>
      <c r="TFQ3936" s="97"/>
      <c r="TFR3936" s="97"/>
      <c r="TFS3936" s="97"/>
      <c r="TFT3936" s="97"/>
      <c r="TFU3936" s="97"/>
      <c r="TFV3936" s="97"/>
      <c r="TFW3936" s="97"/>
      <c r="TFX3936" s="97"/>
      <c r="TFY3936" s="97"/>
      <c r="TFZ3936" s="97"/>
      <c r="TGA3936" s="97"/>
      <c r="TGB3936" s="97"/>
      <c r="TGC3936" s="97"/>
      <c r="TGD3936" s="97"/>
      <c r="TGE3936" s="97"/>
      <c r="TGF3936" s="97"/>
      <c r="TGG3936" s="97"/>
      <c r="TGH3936" s="97"/>
      <c r="TGI3936" s="97"/>
      <c r="TGJ3936" s="97"/>
      <c r="TGK3936" s="97"/>
      <c r="TGL3936" s="97"/>
      <c r="TGM3936" s="97"/>
      <c r="TGN3936" s="97"/>
      <c r="TGO3936" s="97"/>
      <c r="TGP3936" s="97"/>
      <c r="TGQ3936" s="97"/>
      <c r="TGR3936" s="97"/>
      <c r="TGS3936" s="97"/>
      <c r="TGT3936" s="97"/>
      <c r="TGU3936" s="97"/>
      <c r="TGV3936" s="97"/>
      <c r="TGW3936" s="97"/>
      <c r="TGX3936" s="97"/>
      <c r="TGY3936" s="97"/>
      <c r="TGZ3936" s="97"/>
      <c r="THA3936" s="97"/>
      <c r="THB3936" s="97"/>
      <c r="THC3936" s="97"/>
      <c r="THD3936" s="97"/>
      <c r="THE3936" s="97"/>
      <c r="THF3936" s="97"/>
      <c r="THG3936" s="97"/>
      <c r="THH3936" s="97"/>
      <c r="THI3936" s="97"/>
      <c r="THJ3936" s="97"/>
      <c r="THK3936" s="97"/>
      <c r="THL3936" s="97"/>
      <c r="THM3936" s="97"/>
      <c r="THN3936" s="97"/>
      <c r="THO3936" s="97"/>
      <c r="THP3936" s="97"/>
      <c r="THQ3936" s="97"/>
      <c r="THR3936" s="97"/>
      <c r="THS3936" s="97"/>
      <c r="THT3936" s="97"/>
      <c r="THU3936" s="97"/>
      <c r="THV3936" s="97"/>
      <c r="THW3936" s="97"/>
      <c r="THX3936" s="97"/>
      <c r="THY3936" s="97"/>
      <c r="THZ3936" s="97"/>
      <c r="TIA3936" s="97"/>
      <c r="TIB3936" s="97"/>
      <c r="TIC3936" s="97"/>
      <c r="TID3936" s="97"/>
      <c r="TIE3936" s="97"/>
      <c r="TIF3936" s="97"/>
      <c r="TIG3936" s="97"/>
      <c r="TIH3936" s="97"/>
      <c r="TII3936" s="97"/>
      <c r="TIJ3936" s="97"/>
      <c r="TIK3936" s="97"/>
      <c r="TIL3936" s="97"/>
      <c r="TIM3936" s="97"/>
      <c r="TIN3936" s="97"/>
      <c r="TIO3936" s="97"/>
      <c r="TIP3936" s="97"/>
      <c r="TIQ3936" s="97"/>
      <c r="TIR3936" s="97"/>
      <c r="TIS3936" s="97"/>
      <c r="TIT3936" s="97"/>
      <c r="TIU3936" s="97"/>
      <c r="TIV3936" s="97"/>
      <c r="TIW3936" s="97"/>
      <c r="TIX3936" s="97"/>
      <c r="TIY3936" s="97"/>
      <c r="TIZ3936" s="97"/>
      <c r="TJA3936" s="97"/>
      <c r="TJB3936" s="97"/>
      <c r="TJC3936" s="97"/>
      <c r="TJD3936" s="97"/>
      <c r="TJE3936" s="97"/>
      <c r="TJF3936" s="97"/>
      <c r="TJG3936" s="97"/>
      <c r="TJH3936" s="97"/>
      <c r="TJI3936" s="97"/>
      <c r="TJJ3936" s="97"/>
      <c r="TJK3936" s="97"/>
      <c r="TJL3936" s="97"/>
      <c r="TJM3936" s="97"/>
      <c r="TJN3936" s="97"/>
      <c r="TJO3936" s="97"/>
      <c r="TJP3936" s="97"/>
      <c r="TJQ3936" s="97"/>
      <c r="TJR3936" s="97"/>
      <c r="TJS3936" s="97"/>
      <c r="TJT3936" s="97"/>
      <c r="TJU3936" s="97"/>
      <c r="TJV3936" s="97"/>
      <c r="TJW3936" s="97"/>
      <c r="TJX3936" s="97"/>
      <c r="TJY3936" s="97"/>
      <c r="TJZ3936" s="97"/>
      <c r="TKA3936" s="97"/>
      <c r="TKB3936" s="97"/>
      <c r="TKC3936" s="97"/>
      <c r="TKD3936" s="97"/>
      <c r="TKE3936" s="97"/>
      <c r="TKF3936" s="97"/>
      <c r="TKG3936" s="97"/>
      <c r="TKH3936" s="97"/>
      <c r="TKI3936" s="97"/>
      <c r="TKJ3936" s="97"/>
      <c r="TKK3936" s="97"/>
      <c r="TKL3936" s="97"/>
      <c r="TKM3936" s="97"/>
      <c r="TKN3936" s="97"/>
      <c r="TKO3936" s="97"/>
      <c r="TKP3936" s="97"/>
      <c r="TKQ3936" s="97"/>
      <c r="TKR3936" s="97"/>
      <c r="TKS3936" s="97"/>
      <c r="TKT3936" s="97"/>
      <c r="TKU3936" s="97"/>
      <c r="TKV3936" s="97"/>
      <c r="TKW3936" s="97"/>
      <c r="TKX3936" s="97"/>
      <c r="TKY3936" s="97"/>
      <c r="TKZ3936" s="97"/>
      <c r="TLA3936" s="97"/>
      <c r="TLB3936" s="97"/>
      <c r="TLC3936" s="97"/>
      <c r="TLD3936" s="97"/>
      <c r="TLE3936" s="97"/>
      <c r="TLF3936" s="97"/>
      <c r="TLG3936" s="97"/>
      <c r="TLH3936" s="97"/>
      <c r="TLI3936" s="97"/>
      <c r="TLJ3936" s="97"/>
      <c r="TLK3936" s="97"/>
      <c r="TLL3936" s="97"/>
      <c r="TLM3936" s="97"/>
      <c r="TLN3936" s="97"/>
      <c r="TLO3936" s="97"/>
      <c r="TLP3936" s="97"/>
      <c r="TLQ3936" s="97"/>
      <c r="TLR3936" s="97"/>
      <c r="TLS3936" s="97"/>
      <c r="TLT3936" s="97"/>
      <c r="TLU3936" s="97"/>
      <c r="TLV3936" s="97"/>
      <c r="TLW3936" s="97"/>
      <c r="TLX3936" s="97"/>
      <c r="TLY3936" s="97"/>
      <c r="TLZ3936" s="97"/>
      <c r="TMA3936" s="97"/>
      <c r="TMB3936" s="97"/>
      <c r="TMC3936" s="97"/>
      <c r="TMD3936" s="97"/>
      <c r="TME3936" s="97"/>
      <c r="TMF3936" s="97"/>
      <c r="TMG3936" s="97"/>
      <c r="TMH3936" s="97"/>
      <c r="TMI3936" s="97"/>
      <c r="TMJ3936" s="97"/>
      <c r="TMK3936" s="97"/>
      <c r="TML3936" s="97"/>
      <c r="TMM3936" s="97"/>
      <c r="TMN3936" s="97"/>
      <c r="TMO3936" s="97"/>
      <c r="TMP3936" s="97"/>
      <c r="TMQ3936" s="97"/>
      <c r="TMR3936" s="97"/>
      <c r="TMS3936" s="97"/>
      <c r="TMT3936" s="97"/>
      <c r="TMU3936" s="97"/>
      <c r="TMV3936" s="97"/>
      <c r="TMW3936" s="97"/>
      <c r="TMX3936" s="97"/>
      <c r="TMY3936" s="97"/>
      <c r="TMZ3936" s="97"/>
      <c r="TNA3936" s="97"/>
      <c r="TNB3936" s="97"/>
      <c r="TNC3936" s="97"/>
      <c r="TND3936" s="97"/>
      <c r="TNE3936" s="97"/>
      <c r="TNF3936" s="97"/>
      <c r="TNG3936" s="97"/>
      <c r="TNH3936" s="97"/>
      <c r="TNI3936" s="97"/>
      <c r="TNJ3936" s="97"/>
      <c r="TNK3936" s="97"/>
      <c r="TNL3936" s="97"/>
      <c r="TNM3936" s="97"/>
      <c r="TNN3936" s="97"/>
      <c r="TNO3936" s="97"/>
      <c r="TNP3936" s="97"/>
      <c r="TNQ3936" s="97"/>
      <c r="TNR3936" s="97"/>
      <c r="TNS3936" s="97"/>
      <c r="TNT3936" s="97"/>
      <c r="TNU3936" s="97"/>
      <c r="TNV3936" s="97"/>
      <c r="TNW3936" s="97"/>
      <c r="TNX3936" s="97"/>
      <c r="TNY3936" s="97"/>
      <c r="TNZ3936" s="97"/>
      <c r="TOA3936" s="97"/>
      <c r="TOB3936" s="97"/>
      <c r="TOC3936" s="97"/>
      <c r="TOD3936" s="97"/>
      <c r="TOE3936" s="97"/>
      <c r="TOF3936" s="97"/>
      <c r="TOG3936" s="97"/>
      <c r="TOH3936" s="97"/>
      <c r="TOI3936" s="97"/>
      <c r="TOJ3936" s="97"/>
      <c r="TOK3936" s="97"/>
      <c r="TOL3936" s="97"/>
      <c r="TOM3936" s="97"/>
      <c r="TON3936" s="97"/>
      <c r="TOO3936" s="97"/>
      <c r="TOP3936" s="97"/>
      <c r="TOQ3936" s="97"/>
      <c r="TOR3936" s="97"/>
      <c r="TOS3936" s="97"/>
      <c r="TOT3936" s="97"/>
      <c r="TOU3936" s="97"/>
      <c r="TOV3936" s="97"/>
      <c r="TOW3936" s="97"/>
      <c r="TOX3936" s="97"/>
      <c r="TOY3936" s="97"/>
      <c r="TOZ3936" s="97"/>
      <c r="TPA3936" s="97"/>
      <c r="TPB3936" s="97"/>
      <c r="TPC3936" s="97"/>
      <c r="TPD3936" s="97"/>
      <c r="TPE3936" s="97"/>
      <c r="TPF3936" s="97"/>
      <c r="TPG3936" s="97"/>
      <c r="TPH3936" s="97"/>
      <c r="TPI3936" s="97"/>
      <c r="TPJ3936" s="97"/>
      <c r="TPK3936" s="97"/>
      <c r="TPL3936" s="97"/>
      <c r="TPM3936" s="97"/>
      <c r="TPN3936" s="97"/>
      <c r="TPO3936" s="97"/>
      <c r="TPP3936" s="97"/>
      <c r="TPQ3936" s="97"/>
      <c r="TPR3936" s="97"/>
      <c r="TPS3936" s="97"/>
      <c r="TPT3936" s="97"/>
      <c r="TPU3936" s="97"/>
      <c r="TPV3936" s="97"/>
      <c r="TPW3936" s="97"/>
      <c r="TPX3936" s="97"/>
      <c r="TPY3936" s="97"/>
      <c r="TPZ3936" s="97"/>
      <c r="TQA3936" s="97"/>
      <c r="TQB3936" s="97"/>
      <c r="TQC3936" s="97"/>
      <c r="TQD3936" s="97"/>
      <c r="TQE3936" s="97"/>
      <c r="TQF3936" s="97"/>
      <c r="TQG3936" s="97"/>
      <c r="TQH3936" s="97"/>
      <c r="TQI3936" s="97"/>
      <c r="TQJ3936" s="97"/>
      <c r="TQK3936" s="97"/>
      <c r="TQL3936" s="97"/>
      <c r="TQM3936" s="97"/>
      <c r="TQN3936" s="97"/>
      <c r="TQO3936" s="97"/>
      <c r="TQP3936" s="97"/>
      <c r="TQQ3936" s="97"/>
      <c r="TQR3936" s="97"/>
      <c r="TQS3936" s="97"/>
      <c r="TQT3936" s="97"/>
      <c r="TQU3936" s="97"/>
      <c r="TQV3936" s="97"/>
      <c r="TQW3936" s="97"/>
      <c r="TQX3936" s="97"/>
      <c r="TQY3936" s="97"/>
      <c r="TQZ3936" s="97"/>
      <c r="TRA3936" s="97"/>
      <c r="TRB3936" s="97"/>
      <c r="TRC3936" s="97"/>
      <c r="TRD3936" s="97"/>
      <c r="TRE3936" s="97"/>
      <c r="TRF3936" s="97"/>
      <c r="TRG3936" s="97"/>
      <c r="TRH3936" s="97"/>
      <c r="TRI3936" s="97"/>
      <c r="TRJ3936" s="97"/>
      <c r="TRK3936" s="97"/>
      <c r="TRL3936" s="97"/>
      <c r="TRM3936" s="97"/>
      <c r="TRN3936" s="97"/>
      <c r="TRO3936" s="97"/>
      <c r="TRP3936" s="97"/>
      <c r="TRQ3936" s="97"/>
      <c r="TRR3936" s="97"/>
      <c r="TRS3936" s="97"/>
      <c r="TRT3936" s="97"/>
      <c r="TRU3936" s="97"/>
      <c r="TRV3936" s="97"/>
      <c r="TRW3936" s="97"/>
      <c r="TRX3936" s="97"/>
      <c r="TRY3936" s="97"/>
      <c r="TRZ3936" s="97"/>
      <c r="TSA3936" s="97"/>
      <c r="TSB3936" s="97"/>
      <c r="TSC3936" s="97"/>
      <c r="TSD3936" s="97"/>
      <c r="TSE3936" s="97"/>
      <c r="TSF3936" s="97"/>
      <c r="TSG3936" s="97"/>
      <c r="TSH3936" s="97"/>
      <c r="TSI3936" s="97"/>
      <c r="TSJ3936" s="97"/>
      <c r="TSK3936" s="97"/>
      <c r="TSL3936" s="97"/>
      <c r="TSM3936" s="97"/>
      <c r="TSN3936" s="97"/>
      <c r="TSO3936" s="97"/>
      <c r="TSP3936" s="97"/>
      <c r="TSQ3936" s="97"/>
      <c r="TSR3936" s="97"/>
      <c r="TSS3936" s="97"/>
      <c r="TST3936" s="97"/>
      <c r="TSU3936" s="97"/>
      <c r="TSV3936" s="97"/>
      <c r="TSW3936" s="97"/>
      <c r="TSX3936" s="97"/>
      <c r="TSY3936" s="97"/>
      <c r="TSZ3936" s="97"/>
      <c r="TTA3936" s="97"/>
      <c r="TTB3936" s="97"/>
      <c r="TTC3936" s="97"/>
      <c r="TTD3936" s="97"/>
      <c r="TTE3936" s="97"/>
      <c r="TTF3936" s="97"/>
      <c r="TTG3936" s="97"/>
      <c r="TTH3936" s="97"/>
      <c r="TTI3936" s="97"/>
      <c r="TTJ3936" s="97"/>
      <c r="TTK3936" s="97"/>
      <c r="TTL3936" s="97"/>
      <c r="TTM3936" s="97"/>
      <c r="TTN3936" s="97"/>
      <c r="TTO3936" s="97"/>
      <c r="TTP3936" s="97"/>
      <c r="TTQ3936" s="97"/>
      <c r="TTR3936" s="97"/>
      <c r="TTS3936" s="97"/>
      <c r="TTT3936" s="97"/>
      <c r="TTU3936" s="97"/>
      <c r="TTV3936" s="97"/>
      <c r="TTW3936" s="97"/>
      <c r="TTX3936" s="97"/>
      <c r="TTY3936" s="97"/>
      <c r="TTZ3936" s="97"/>
      <c r="TUA3936" s="97"/>
      <c r="TUB3936" s="97"/>
      <c r="TUC3936" s="97"/>
      <c r="TUD3936" s="97"/>
      <c r="TUE3936" s="97"/>
      <c r="TUF3936" s="97"/>
      <c r="TUG3936" s="97"/>
      <c r="TUH3936" s="97"/>
      <c r="TUI3936" s="97"/>
      <c r="TUJ3936" s="97"/>
      <c r="TUK3936" s="97"/>
      <c r="TUL3936" s="97"/>
      <c r="TUM3936" s="97"/>
      <c r="TUN3936" s="97"/>
      <c r="TUO3936" s="97"/>
      <c r="TUP3936" s="97"/>
      <c r="TUQ3936" s="97"/>
      <c r="TUR3936" s="97"/>
      <c r="TUS3936" s="97"/>
      <c r="TUT3936" s="97"/>
      <c r="TUU3936" s="97"/>
      <c r="TUV3936" s="97"/>
      <c r="TUW3936" s="97"/>
      <c r="TUX3936" s="97"/>
      <c r="TUY3936" s="97"/>
      <c r="TUZ3936" s="97"/>
      <c r="TVA3936" s="97"/>
      <c r="TVB3936" s="97"/>
      <c r="TVC3936" s="97"/>
      <c r="TVD3936" s="97"/>
      <c r="TVE3936" s="97"/>
      <c r="TVF3936" s="97"/>
      <c r="TVG3936" s="97"/>
      <c r="TVH3936" s="97"/>
      <c r="TVI3936" s="97"/>
      <c r="TVJ3936" s="97"/>
      <c r="TVK3936" s="97"/>
      <c r="TVL3936" s="97"/>
      <c r="TVM3936" s="97"/>
      <c r="TVN3936" s="97"/>
      <c r="TVO3936" s="97"/>
      <c r="TVP3936" s="97"/>
      <c r="TVQ3936" s="97"/>
      <c r="TVR3936" s="97"/>
      <c r="TVS3936" s="97"/>
      <c r="TVT3936" s="97"/>
      <c r="TVU3936" s="97"/>
      <c r="TVV3936" s="97"/>
      <c r="TVW3936" s="97"/>
      <c r="TVX3936" s="97"/>
      <c r="TVY3936" s="97"/>
      <c r="TVZ3936" s="97"/>
      <c r="TWA3936" s="97"/>
      <c r="TWB3936" s="97"/>
      <c r="TWC3936" s="97"/>
      <c r="TWD3936" s="97"/>
      <c r="TWE3936" s="97"/>
      <c r="TWF3936" s="97"/>
      <c r="TWG3936" s="97"/>
      <c r="TWH3936" s="97"/>
      <c r="TWI3936" s="97"/>
      <c r="TWJ3936" s="97"/>
      <c r="TWK3936" s="97"/>
      <c r="TWL3936" s="97"/>
      <c r="TWM3936" s="97"/>
      <c r="TWN3936" s="97"/>
      <c r="TWO3936" s="97"/>
      <c r="TWP3936" s="97"/>
      <c r="TWQ3936" s="97"/>
      <c r="TWR3936" s="97"/>
      <c r="TWS3936" s="97"/>
      <c r="TWT3936" s="97"/>
      <c r="TWU3936" s="97"/>
      <c r="TWV3936" s="97"/>
      <c r="TWW3936" s="97"/>
      <c r="TWX3936" s="97"/>
      <c r="TWY3936" s="97"/>
      <c r="TWZ3936" s="97"/>
      <c r="TXA3936" s="97"/>
      <c r="TXB3936" s="97"/>
      <c r="TXC3936" s="97"/>
      <c r="TXD3936" s="97"/>
      <c r="TXE3936" s="97"/>
      <c r="TXF3936" s="97"/>
      <c r="TXG3936" s="97"/>
      <c r="TXH3936" s="97"/>
      <c r="TXI3936" s="97"/>
      <c r="TXJ3936" s="97"/>
      <c r="TXK3936" s="97"/>
      <c r="TXL3936" s="97"/>
      <c r="TXM3936" s="97"/>
      <c r="TXN3936" s="97"/>
      <c r="TXO3936" s="97"/>
      <c r="TXP3936" s="97"/>
      <c r="TXQ3936" s="97"/>
      <c r="TXR3936" s="97"/>
      <c r="TXS3936" s="97"/>
      <c r="TXT3936" s="97"/>
      <c r="TXU3936" s="97"/>
      <c r="TXV3936" s="97"/>
      <c r="TXW3936" s="97"/>
      <c r="TXX3936" s="97"/>
      <c r="TXY3936" s="97"/>
      <c r="TXZ3936" s="97"/>
      <c r="TYA3936" s="97"/>
      <c r="TYB3936" s="97"/>
      <c r="TYC3936" s="97"/>
      <c r="TYD3936" s="97"/>
      <c r="TYE3936" s="97"/>
      <c r="TYF3936" s="97"/>
      <c r="TYG3936" s="97"/>
      <c r="TYH3936" s="97"/>
      <c r="TYI3936" s="97"/>
      <c r="TYJ3936" s="97"/>
      <c r="TYK3936" s="97"/>
      <c r="TYL3936" s="97"/>
      <c r="TYM3936" s="97"/>
      <c r="TYN3936" s="97"/>
      <c r="TYO3936" s="97"/>
      <c r="TYP3936" s="97"/>
      <c r="TYQ3936" s="97"/>
      <c r="TYR3936" s="97"/>
      <c r="TYS3936" s="97"/>
      <c r="TYT3936" s="97"/>
      <c r="TYU3936" s="97"/>
      <c r="TYV3936" s="97"/>
      <c r="TYW3936" s="97"/>
      <c r="TYX3936" s="97"/>
      <c r="TYY3936" s="97"/>
      <c r="TYZ3936" s="97"/>
      <c r="TZA3936" s="97"/>
      <c r="TZB3936" s="97"/>
      <c r="TZC3936" s="97"/>
      <c r="TZD3936" s="97"/>
      <c r="TZE3936" s="97"/>
      <c r="TZF3936" s="97"/>
      <c r="TZG3936" s="97"/>
      <c r="TZH3936" s="97"/>
      <c r="TZI3936" s="97"/>
      <c r="TZJ3936" s="97"/>
      <c r="TZK3936" s="97"/>
      <c r="TZL3936" s="97"/>
      <c r="TZM3936" s="97"/>
      <c r="TZN3936" s="97"/>
      <c r="TZO3936" s="97"/>
      <c r="TZP3936" s="97"/>
      <c r="TZQ3936" s="97"/>
      <c r="TZR3936" s="97"/>
      <c r="TZS3936" s="97"/>
      <c r="TZT3936" s="97"/>
      <c r="TZU3936" s="97"/>
      <c r="TZV3936" s="97"/>
      <c r="TZW3936" s="97"/>
      <c r="TZX3936" s="97"/>
      <c r="TZY3936" s="97"/>
      <c r="TZZ3936" s="97"/>
      <c r="UAA3936" s="97"/>
      <c r="UAB3936" s="97"/>
      <c r="UAC3936" s="97"/>
      <c r="UAD3936" s="97"/>
      <c r="UAE3936" s="97"/>
      <c r="UAF3936" s="97"/>
      <c r="UAG3936" s="97"/>
      <c r="UAH3936" s="97"/>
      <c r="UAI3936" s="97"/>
      <c r="UAJ3936" s="97"/>
      <c r="UAK3936" s="97"/>
      <c r="UAL3936" s="97"/>
      <c r="UAM3936" s="97"/>
      <c r="UAN3936" s="97"/>
      <c r="UAO3936" s="97"/>
      <c r="UAP3936" s="97"/>
      <c r="UAQ3936" s="97"/>
      <c r="UAR3936" s="97"/>
      <c r="UAS3936" s="97"/>
      <c r="UAT3936" s="97"/>
      <c r="UAU3936" s="97"/>
      <c r="UAV3936" s="97"/>
      <c r="UAW3936" s="97"/>
      <c r="UAX3936" s="97"/>
      <c r="UAY3936" s="97"/>
      <c r="UAZ3936" s="97"/>
      <c r="UBA3936" s="97"/>
      <c r="UBB3936" s="97"/>
      <c r="UBC3936" s="97"/>
      <c r="UBD3936" s="97"/>
      <c r="UBE3936" s="97"/>
      <c r="UBF3936" s="97"/>
      <c r="UBG3936" s="97"/>
      <c r="UBH3936" s="97"/>
      <c r="UBI3936" s="97"/>
      <c r="UBJ3936" s="97"/>
      <c r="UBK3936" s="97"/>
      <c r="UBL3936" s="97"/>
      <c r="UBM3936" s="97"/>
      <c r="UBN3936" s="97"/>
      <c r="UBO3936" s="97"/>
      <c r="UBP3936" s="97"/>
      <c r="UBQ3936" s="97"/>
      <c r="UBR3936" s="97"/>
      <c r="UBS3936" s="97"/>
      <c r="UBT3936" s="97"/>
      <c r="UBU3936" s="97"/>
      <c r="UBV3936" s="97"/>
      <c r="UBW3936" s="97"/>
      <c r="UBX3936" s="97"/>
      <c r="UBY3936" s="97"/>
      <c r="UBZ3936" s="97"/>
      <c r="UCA3936" s="97"/>
      <c r="UCB3936" s="97"/>
      <c r="UCC3936" s="97"/>
      <c r="UCD3936" s="97"/>
      <c r="UCE3936" s="97"/>
      <c r="UCF3936" s="97"/>
      <c r="UCG3936" s="97"/>
      <c r="UCH3936" s="97"/>
      <c r="UCI3936" s="97"/>
      <c r="UCJ3936" s="97"/>
      <c r="UCK3936" s="97"/>
      <c r="UCL3936" s="97"/>
      <c r="UCM3936" s="97"/>
      <c r="UCN3936" s="97"/>
      <c r="UCO3936" s="97"/>
      <c r="UCP3936" s="97"/>
      <c r="UCQ3936" s="97"/>
      <c r="UCR3936" s="97"/>
      <c r="UCS3936" s="97"/>
      <c r="UCT3936" s="97"/>
      <c r="UCU3936" s="97"/>
      <c r="UCV3936" s="97"/>
      <c r="UCW3936" s="97"/>
      <c r="UCX3936" s="97"/>
      <c r="UCY3936" s="97"/>
      <c r="UCZ3936" s="97"/>
      <c r="UDA3936" s="97"/>
      <c r="UDB3936" s="97"/>
      <c r="UDC3936" s="97"/>
      <c r="UDD3936" s="97"/>
      <c r="UDE3936" s="97"/>
      <c r="UDF3936" s="97"/>
      <c r="UDG3936" s="97"/>
      <c r="UDH3936" s="97"/>
      <c r="UDI3936" s="97"/>
      <c r="UDJ3936" s="97"/>
      <c r="UDK3936" s="97"/>
      <c r="UDL3936" s="97"/>
      <c r="UDM3936" s="97"/>
      <c r="UDN3936" s="97"/>
      <c r="UDO3936" s="97"/>
      <c r="UDP3936" s="97"/>
      <c r="UDQ3936" s="97"/>
      <c r="UDR3936" s="97"/>
      <c r="UDS3936" s="97"/>
      <c r="UDT3936" s="97"/>
      <c r="UDU3936" s="97"/>
      <c r="UDV3936" s="97"/>
      <c r="UDW3936" s="97"/>
      <c r="UDX3936" s="97"/>
      <c r="UDY3936" s="97"/>
      <c r="UDZ3936" s="97"/>
      <c r="UEA3936" s="97"/>
      <c r="UEB3936" s="97"/>
      <c r="UEC3936" s="97"/>
      <c r="UED3936" s="97"/>
      <c r="UEE3936" s="97"/>
      <c r="UEF3936" s="97"/>
      <c r="UEG3936" s="97"/>
      <c r="UEH3936" s="97"/>
      <c r="UEI3936" s="97"/>
      <c r="UEJ3936" s="97"/>
      <c r="UEK3936" s="97"/>
      <c r="UEL3936" s="97"/>
      <c r="UEM3936" s="97"/>
      <c r="UEN3936" s="97"/>
      <c r="UEO3936" s="97"/>
      <c r="UEP3936" s="97"/>
      <c r="UEQ3936" s="97"/>
      <c r="UER3936" s="97"/>
      <c r="UES3936" s="97"/>
      <c r="UET3936" s="97"/>
      <c r="UEU3936" s="97"/>
      <c r="UEV3936" s="97"/>
      <c r="UEW3936" s="97"/>
      <c r="UEX3936" s="97"/>
      <c r="UEY3936" s="97"/>
      <c r="UEZ3936" s="97"/>
      <c r="UFA3936" s="97"/>
      <c r="UFB3936" s="97"/>
      <c r="UFC3936" s="97"/>
      <c r="UFD3936" s="97"/>
      <c r="UFE3936" s="97"/>
      <c r="UFF3936" s="97"/>
      <c r="UFG3936" s="97"/>
      <c r="UFH3936" s="97"/>
      <c r="UFI3936" s="97"/>
      <c r="UFJ3936" s="97"/>
      <c r="UFK3936" s="97"/>
      <c r="UFL3936" s="97"/>
      <c r="UFM3936" s="97"/>
      <c r="UFN3936" s="97"/>
      <c r="UFO3936" s="97"/>
      <c r="UFP3936" s="97"/>
      <c r="UFQ3936" s="97"/>
      <c r="UFR3936" s="97"/>
      <c r="UFS3936" s="97"/>
      <c r="UFT3936" s="97"/>
      <c r="UFU3936" s="97"/>
      <c r="UFV3936" s="97"/>
      <c r="UFW3936" s="97"/>
      <c r="UFX3936" s="97"/>
      <c r="UFY3936" s="97"/>
      <c r="UFZ3936" s="97"/>
      <c r="UGA3936" s="97"/>
      <c r="UGB3936" s="97"/>
      <c r="UGC3936" s="97"/>
      <c r="UGD3936" s="97"/>
      <c r="UGE3936" s="97"/>
      <c r="UGF3936" s="97"/>
      <c r="UGG3936" s="97"/>
      <c r="UGH3936" s="97"/>
      <c r="UGI3936" s="97"/>
      <c r="UGJ3936" s="97"/>
      <c r="UGK3936" s="97"/>
      <c r="UGL3936" s="97"/>
      <c r="UGM3936" s="97"/>
      <c r="UGN3936" s="97"/>
      <c r="UGO3936" s="97"/>
      <c r="UGP3936" s="97"/>
      <c r="UGQ3936" s="97"/>
      <c r="UGR3936" s="97"/>
      <c r="UGS3936" s="97"/>
      <c r="UGT3936" s="97"/>
      <c r="UGU3936" s="97"/>
      <c r="UGV3936" s="97"/>
      <c r="UGW3936" s="97"/>
      <c r="UGX3936" s="97"/>
      <c r="UGY3936" s="97"/>
      <c r="UGZ3936" s="97"/>
      <c r="UHA3936" s="97"/>
      <c r="UHB3936" s="97"/>
      <c r="UHC3936" s="97"/>
      <c r="UHD3936" s="97"/>
      <c r="UHE3936" s="97"/>
      <c r="UHF3936" s="97"/>
      <c r="UHG3936" s="97"/>
      <c r="UHH3936" s="97"/>
      <c r="UHI3936" s="97"/>
      <c r="UHJ3936" s="97"/>
      <c r="UHK3936" s="97"/>
      <c r="UHL3936" s="97"/>
      <c r="UHM3936" s="97"/>
      <c r="UHN3936" s="97"/>
      <c r="UHO3936" s="97"/>
      <c r="UHP3936" s="97"/>
      <c r="UHQ3936" s="97"/>
      <c r="UHR3936" s="97"/>
      <c r="UHS3936" s="97"/>
      <c r="UHT3936" s="97"/>
      <c r="UHU3936" s="97"/>
      <c r="UHV3936" s="97"/>
      <c r="UHW3936" s="97"/>
      <c r="UHX3936" s="97"/>
      <c r="UHY3936" s="97"/>
      <c r="UHZ3936" s="97"/>
      <c r="UIA3936" s="97"/>
      <c r="UIB3936" s="97"/>
      <c r="UIC3936" s="97"/>
      <c r="UID3936" s="97"/>
      <c r="UIE3936" s="97"/>
      <c r="UIF3936" s="97"/>
      <c r="UIG3936" s="97"/>
      <c r="UIH3936" s="97"/>
      <c r="UII3936" s="97"/>
      <c r="UIJ3936" s="97"/>
      <c r="UIK3936" s="97"/>
      <c r="UIL3936" s="97"/>
      <c r="UIM3936" s="97"/>
      <c r="UIN3936" s="97"/>
      <c r="UIO3936" s="97"/>
      <c r="UIP3936" s="97"/>
      <c r="UIQ3936" s="97"/>
      <c r="UIR3936" s="97"/>
      <c r="UIS3936" s="97"/>
      <c r="UIT3936" s="97"/>
      <c r="UIU3936" s="97"/>
      <c r="UIV3936" s="97"/>
      <c r="UIW3936" s="97"/>
      <c r="UIX3936" s="97"/>
      <c r="UIY3936" s="97"/>
      <c r="UIZ3936" s="97"/>
      <c r="UJA3936" s="97"/>
      <c r="UJB3936" s="97"/>
      <c r="UJC3936" s="97"/>
      <c r="UJD3936" s="97"/>
      <c r="UJE3936" s="97"/>
      <c r="UJF3936" s="97"/>
      <c r="UJG3936" s="97"/>
      <c r="UJH3936" s="97"/>
      <c r="UJI3936" s="97"/>
      <c r="UJJ3936" s="97"/>
      <c r="UJK3936" s="97"/>
      <c r="UJL3936" s="97"/>
      <c r="UJM3936" s="97"/>
      <c r="UJN3936" s="97"/>
      <c r="UJO3936" s="97"/>
      <c r="UJP3936" s="97"/>
      <c r="UJQ3936" s="97"/>
      <c r="UJR3936" s="97"/>
      <c r="UJS3936" s="97"/>
      <c r="UJT3936" s="97"/>
      <c r="UJU3936" s="97"/>
      <c r="UJV3936" s="97"/>
      <c r="UJW3936" s="97"/>
      <c r="UJX3936" s="97"/>
      <c r="UJY3936" s="97"/>
      <c r="UJZ3936" s="97"/>
      <c r="UKA3936" s="97"/>
      <c r="UKB3936" s="97"/>
      <c r="UKC3936" s="97"/>
      <c r="UKD3936" s="97"/>
      <c r="UKE3936" s="97"/>
      <c r="UKF3936" s="97"/>
      <c r="UKG3936" s="97"/>
      <c r="UKH3936" s="97"/>
      <c r="UKI3936" s="97"/>
      <c r="UKJ3936" s="97"/>
      <c r="UKK3936" s="97"/>
      <c r="UKL3936" s="97"/>
      <c r="UKM3936" s="97"/>
      <c r="UKN3936" s="97"/>
      <c r="UKO3936" s="97"/>
      <c r="UKP3936" s="97"/>
      <c r="UKQ3936" s="97"/>
      <c r="UKR3936" s="97"/>
      <c r="UKS3936" s="97"/>
      <c r="UKT3936" s="97"/>
      <c r="UKU3936" s="97"/>
      <c r="UKV3936" s="97"/>
      <c r="UKW3936" s="97"/>
      <c r="UKX3936" s="97"/>
      <c r="UKY3936" s="97"/>
      <c r="UKZ3936" s="97"/>
      <c r="ULA3936" s="97"/>
      <c r="ULB3936" s="97"/>
      <c r="ULC3936" s="97"/>
      <c r="ULD3936" s="97"/>
      <c r="ULE3936" s="97"/>
      <c r="ULF3936" s="97"/>
      <c r="ULG3936" s="97"/>
      <c r="ULH3936" s="97"/>
      <c r="ULI3936" s="97"/>
      <c r="ULJ3936" s="97"/>
      <c r="ULK3936" s="97"/>
      <c r="ULL3936" s="97"/>
      <c r="ULM3936" s="97"/>
      <c r="ULN3936" s="97"/>
      <c r="ULO3936" s="97"/>
      <c r="ULP3936" s="97"/>
      <c r="ULQ3936" s="97"/>
      <c r="ULR3936" s="97"/>
      <c r="ULS3936" s="97"/>
      <c r="ULT3936" s="97"/>
      <c r="ULU3936" s="97"/>
      <c r="ULV3936" s="97"/>
      <c r="ULW3936" s="97"/>
      <c r="ULX3936" s="97"/>
      <c r="ULY3936" s="97"/>
      <c r="ULZ3936" s="97"/>
      <c r="UMA3936" s="97"/>
      <c r="UMB3936" s="97"/>
      <c r="UMC3936" s="97"/>
      <c r="UMD3936" s="97"/>
      <c r="UME3936" s="97"/>
      <c r="UMF3936" s="97"/>
      <c r="UMG3936" s="97"/>
      <c r="UMH3936" s="97"/>
      <c r="UMI3936" s="97"/>
      <c r="UMJ3936" s="97"/>
      <c r="UMK3936" s="97"/>
      <c r="UML3936" s="97"/>
      <c r="UMM3936" s="97"/>
      <c r="UMN3936" s="97"/>
      <c r="UMO3936" s="97"/>
      <c r="UMP3936" s="97"/>
      <c r="UMQ3936" s="97"/>
      <c r="UMR3936" s="97"/>
      <c r="UMS3936" s="97"/>
      <c r="UMT3936" s="97"/>
      <c r="UMU3936" s="97"/>
      <c r="UMV3936" s="97"/>
      <c r="UMW3936" s="97"/>
      <c r="UMX3936" s="97"/>
      <c r="UMY3936" s="97"/>
      <c r="UMZ3936" s="97"/>
      <c r="UNA3936" s="97"/>
      <c r="UNB3936" s="97"/>
      <c r="UNC3936" s="97"/>
      <c r="UND3936" s="97"/>
      <c r="UNE3936" s="97"/>
      <c r="UNF3936" s="97"/>
      <c r="UNG3936" s="97"/>
      <c r="UNH3936" s="97"/>
      <c r="UNI3936" s="97"/>
      <c r="UNJ3936" s="97"/>
      <c r="UNK3936" s="97"/>
      <c r="UNL3936" s="97"/>
      <c r="UNM3936" s="97"/>
      <c r="UNN3936" s="97"/>
      <c r="UNO3936" s="97"/>
      <c r="UNP3936" s="97"/>
      <c r="UNQ3936" s="97"/>
      <c r="UNR3936" s="97"/>
      <c r="UNS3936" s="97"/>
      <c r="UNT3936" s="97"/>
      <c r="UNU3936" s="97"/>
      <c r="UNV3936" s="97"/>
      <c r="UNW3936" s="97"/>
      <c r="UNX3936" s="97"/>
      <c r="UNY3936" s="97"/>
      <c r="UNZ3936" s="97"/>
      <c r="UOA3936" s="97"/>
      <c r="UOB3936" s="97"/>
      <c r="UOC3936" s="97"/>
      <c r="UOD3936" s="97"/>
      <c r="UOE3936" s="97"/>
      <c r="UOF3936" s="97"/>
      <c r="UOG3936" s="97"/>
      <c r="UOH3936" s="97"/>
      <c r="UOI3936" s="97"/>
      <c r="UOJ3936" s="97"/>
      <c r="UOK3936" s="97"/>
      <c r="UOL3936" s="97"/>
      <c r="UOM3936" s="97"/>
      <c r="UON3936" s="97"/>
      <c r="UOO3936" s="97"/>
      <c r="UOP3936" s="97"/>
      <c r="UOQ3936" s="97"/>
      <c r="UOR3936" s="97"/>
      <c r="UOS3936" s="97"/>
      <c r="UOT3936" s="97"/>
      <c r="UOU3936" s="97"/>
      <c r="UOV3936" s="97"/>
      <c r="UOW3936" s="97"/>
      <c r="UOX3936" s="97"/>
      <c r="UOY3936" s="97"/>
      <c r="UOZ3936" s="97"/>
      <c r="UPA3936" s="97"/>
      <c r="UPB3936" s="97"/>
      <c r="UPC3936" s="97"/>
      <c r="UPD3936" s="97"/>
      <c r="UPE3936" s="97"/>
      <c r="UPF3936" s="97"/>
      <c r="UPG3936" s="97"/>
      <c r="UPH3936" s="97"/>
      <c r="UPI3936" s="97"/>
      <c r="UPJ3936" s="97"/>
      <c r="UPK3936" s="97"/>
      <c r="UPL3936" s="97"/>
      <c r="UPM3936" s="97"/>
      <c r="UPN3936" s="97"/>
      <c r="UPO3936" s="97"/>
      <c r="UPP3936" s="97"/>
      <c r="UPQ3936" s="97"/>
      <c r="UPR3936" s="97"/>
      <c r="UPS3936" s="97"/>
      <c r="UPT3936" s="97"/>
      <c r="UPU3936" s="97"/>
      <c r="UPV3936" s="97"/>
      <c r="UPW3936" s="97"/>
      <c r="UPX3936" s="97"/>
      <c r="UPY3936" s="97"/>
      <c r="UPZ3936" s="97"/>
      <c r="UQA3936" s="97"/>
      <c r="UQB3936" s="97"/>
      <c r="UQC3936" s="97"/>
      <c r="UQD3936" s="97"/>
      <c r="UQE3936" s="97"/>
      <c r="UQF3936" s="97"/>
      <c r="UQG3936" s="97"/>
      <c r="UQH3936" s="97"/>
      <c r="UQI3936" s="97"/>
      <c r="UQJ3936" s="97"/>
      <c r="UQK3936" s="97"/>
      <c r="UQL3936" s="97"/>
      <c r="UQM3936" s="97"/>
      <c r="UQN3936" s="97"/>
      <c r="UQO3936" s="97"/>
      <c r="UQP3936" s="97"/>
      <c r="UQQ3936" s="97"/>
      <c r="UQR3936" s="97"/>
      <c r="UQS3936" s="97"/>
      <c r="UQT3936" s="97"/>
      <c r="UQU3936" s="97"/>
      <c r="UQV3936" s="97"/>
      <c r="UQW3936" s="97"/>
      <c r="UQX3936" s="97"/>
      <c r="UQY3936" s="97"/>
      <c r="UQZ3936" s="97"/>
      <c r="URA3936" s="97"/>
      <c r="URB3936" s="97"/>
      <c r="URC3936" s="97"/>
      <c r="URD3936" s="97"/>
      <c r="URE3936" s="97"/>
      <c r="URF3936" s="97"/>
      <c r="URG3936" s="97"/>
      <c r="URH3936" s="97"/>
      <c r="URI3936" s="97"/>
      <c r="URJ3936" s="97"/>
      <c r="URK3936" s="97"/>
      <c r="URL3936" s="97"/>
      <c r="URM3936" s="97"/>
      <c r="URN3936" s="97"/>
      <c r="URO3936" s="97"/>
      <c r="URP3936" s="97"/>
      <c r="URQ3936" s="97"/>
      <c r="URR3936" s="97"/>
      <c r="URS3936" s="97"/>
      <c r="URT3936" s="97"/>
      <c r="URU3936" s="97"/>
      <c r="URV3936" s="97"/>
      <c r="URW3936" s="97"/>
      <c r="URX3936" s="97"/>
      <c r="URY3936" s="97"/>
      <c r="URZ3936" s="97"/>
      <c r="USA3936" s="97"/>
      <c r="USB3936" s="97"/>
      <c r="USC3936" s="97"/>
      <c r="USD3936" s="97"/>
      <c r="USE3936" s="97"/>
      <c r="USF3936" s="97"/>
      <c r="USG3936" s="97"/>
      <c r="USH3936" s="97"/>
      <c r="USI3936" s="97"/>
      <c r="USJ3936" s="97"/>
      <c r="USK3936" s="97"/>
      <c r="USL3936" s="97"/>
      <c r="USM3936" s="97"/>
      <c r="USN3936" s="97"/>
      <c r="USO3936" s="97"/>
      <c r="USP3936" s="97"/>
      <c r="USQ3936" s="97"/>
      <c r="USR3936" s="97"/>
      <c r="USS3936" s="97"/>
      <c r="UST3936" s="97"/>
      <c r="USU3936" s="97"/>
      <c r="USV3936" s="97"/>
      <c r="USW3936" s="97"/>
      <c r="USX3936" s="97"/>
      <c r="USY3936" s="97"/>
      <c r="USZ3936" s="97"/>
      <c r="UTA3936" s="97"/>
      <c r="UTB3936" s="97"/>
      <c r="UTC3936" s="97"/>
      <c r="UTD3936" s="97"/>
      <c r="UTE3936" s="97"/>
      <c r="UTF3936" s="97"/>
      <c r="UTG3936" s="97"/>
      <c r="UTH3936" s="97"/>
      <c r="UTI3936" s="97"/>
      <c r="UTJ3936" s="97"/>
      <c r="UTK3936" s="97"/>
      <c r="UTL3936" s="97"/>
      <c r="UTM3936" s="97"/>
      <c r="UTN3936" s="97"/>
      <c r="UTO3936" s="97"/>
      <c r="UTP3936" s="97"/>
      <c r="UTQ3936" s="97"/>
      <c r="UTR3936" s="97"/>
      <c r="UTS3936" s="97"/>
      <c r="UTT3936" s="97"/>
      <c r="UTU3936" s="97"/>
      <c r="UTV3936" s="97"/>
      <c r="UTW3936" s="97"/>
      <c r="UTX3936" s="97"/>
      <c r="UTY3936" s="97"/>
      <c r="UTZ3936" s="97"/>
      <c r="UUA3936" s="97"/>
      <c r="UUB3936" s="97"/>
      <c r="UUC3936" s="97"/>
      <c r="UUD3936" s="97"/>
      <c r="UUE3936" s="97"/>
      <c r="UUF3936" s="97"/>
      <c r="UUG3936" s="97"/>
      <c r="UUH3936" s="97"/>
      <c r="UUI3936" s="97"/>
      <c r="UUJ3936" s="97"/>
      <c r="UUK3936" s="97"/>
      <c r="UUL3936" s="97"/>
      <c r="UUM3936" s="97"/>
      <c r="UUN3936" s="97"/>
      <c r="UUO3936" s="97"/>
      <c r="UUP3936" s="97"/>
      <c r="UUQ3936" s="97"/>
      <c r="UUR3936" s="97"/>
      <c r="UUS3936" s="97"/>
      <c r="UUT3936" s="97"/>
      <c r="UUU3936" s="97"/>
      <c r="UUV3936" s="97"/>
      <c r="UUW3936" s="97"/>
      <c r="UUX3936" s="97"/>
      <c r="UUY3936" s="97"/>
      <c r="UUZ3936" s="97"/>
      <c r="UVA3936" s="97"/>
      <c r="UVB3936" s="97"/>
      <c r="UVC3936" s="97"/>
      <c r="UVD3936" s="97"/>
      <c r="UVE3936" s="97"/>
      <c r="UVF3936" s="97"/>
      <c r="UVG3936" s="97"/>
      <c r="UVH3936" s="97"/>
      <c r="UVI3936" s="97"/>
      <c r="UVJ3936" s="97"/>
      <c r="UVK3936" s="97"/>
      <c r="UVL3936" s="97"/>
      <c r="UVM3936" s="97"/>
      <c r="UVN3936" s="97"/>
      <c r="UVO3936" s="97"/>
      <c r="UVP3936" s="97"/>
      <c r="UVQ3936" s="97"/>
      <c r="UVR3936" s="97"/>
      <c r="UVS3936" s="97"/>
      <c r="UVT3936" s="97"/>
      <c r="UVU3936" s="97"/>
      <c r="UVV3936" s="97"/>
      <c r="UVW3936" s="97"/>
      <c r="UVX3936" s="97"/>
      <c r="UVY3936" s="97"/>
      <c r="UVZ3936" s="97"/>
      <c r="UWA3936" s="97"/>
      <c r="UWB3936" s="97"/>
      <c r="UWC3936" s="97"/>
      <c r="UWD3936" s="97"/>
      <c r="UWE3936" s="97"/>
      <c r="UWF3936" s="97"/>
      <c r="UWG3936" s="97"/>
      <c r="UWH3936" s="97"/>
      <c r="UWI3936" s="97"/>
      <c r="UWJ3936" s="97"/>
      <c r="UWK3936" s="97"/>
      <c r="UWL3936" s="97"/>
      <c r="UWM3936" s="97"/>
      <c r="UWN3936" s="97"/>
      <c r="UWO3936" s="97"/>
      <c r="UWP3936" s="97"/>
      <c r="UWQ3936" s="97"/>
      <c r="UWR3936" s="97"/>
      <c r="UWS3936" s="97"/>
      <c r="UWT3936" s="97"/>
      <c r="UWU3936" s="97"/>
      <c r="UWV3936" s="97"/>
      <c r="UWW3936" s="97"/>
      <c r="UWX3936" s="97"/>
      <c r="UWY3936" s="97"/>
      <c r="UWZ3936" s="97"/>
      <c r="UXA3936" s="97"/>
      <c r="UXB3936" s="97"/>
      <c r="UXC3936" s="97"/>
      <c r="UXD3936" s="97"/>
      <c r="UXE3936" s="97"/>
      <c r="UXF3936" s="97"/>
      <c r="UXG3936" s="97"/>
      <c r="UXH3936" s="97"/>
      <c r="UXI3936" s="97"/>
      <c r="UXJ3936" s="97"/>
      <c r="UXK3936" s="97"/>
      <c r="UXL3936" s="97"/>
      <c r="UXM3936" s="97"/>
      <c r="UXN3936" s="97"/>
      <c r="UXO3936" s="97"/>
      <c r="UXP3936" s="97"/>
      <c r="UXQ3936" s="97"/>
      <c r="UXR3936" s="97"/>
      <c r="UXS3936" s="97"/>
      <c r="UXT3936" s="97"/>
      <c r="UXU3936" s="97"/>
      <c r="UXV3936" s="97"/>
      <c r="UXW3936" s="97"/>
      <c r="UXX3936" s="97"/>
      <c r="UXY3936" s="97"/>
      <c r="UXZ3936" s="97"/>
      <c r="UYA3936" s="97"/>
      <c r="UYB3936" s="97"/>
      <c r="UYC3936" s="97"/>
      <c r="UYD3936" s="97"/>
      <c r="UYE3936" s="97"/>
      <c r="UYF3936" s="97"/>
      <c r="UYG3936" s="97"/>
      <c r="UYH3936" s="97"/>
      <c r="UYI3936" s="97"/>
      <c r="UYJ3936" s="97"/>
      <c r="UYK3936" s="97"/>
      <c r="UYL3936" s="97"/>
      <c r="UYM3936" s="97"/>
      <c r="UYN3936" s="97"/>
      <c r="UYO3936" s="97"/>
      <c r="UYP3936" s="97"/>
      <c r="UYQ3936" s="97"/>
      <c r="UYR3936" s="97"/>
      <c r="UYS3936" s="97"/>
      <c r="UYT3936" s="97"/>
      <c r="UYU3936" s="97"/>
      <c r="UYV3936" s="97"/>
      <c r="UYW3936" s="97"/>
      <c r="UYX3936" s="97"/>
      <c r="UYY3936" s="97"/>
      <c r="UYZ3936" s="97"/>
      <c r="UZA3936" s="97"/>
      <c r="UZB3936" s="97"/>
      <c r="UZC3936" s="97"/>
      <c r="UZD3936" s="97"/>
      <c r="UZE3936" s="97"/>
      <c r="UZF3936" s="97"/>
      <c r="UZG3936" s="97"/>
      <c r="UZH3936" s="97"/>
      <c r="UZI3936" s="97"/>
      <c r="UZJ3936" s="97"/>
      <c r="UZK3936" s="97"/>
      <c r="UZL3936" s="97"/>
      <c r="UZM3936" s="97"/>
      <c r="UZN3936" s="97"/>
      <c r="UZO3936" s="97"/>
      <c r="UZP3936" s="97"/>
      <c r="UZQ3936" s="97"/>
      <c r="UZR3936" s="97"/>
      <c r="UZS3936" s="97"/>
      <c r="UZT3936" s="97"/>
      <c r="UZU3936" s="97"/>
      <c r="UZV3936" s="97"/>
      <c r="UZW3936" s="97"/>
      <c r="UZX3936" s="97"/>
      <c r="UZY3936" s="97"/>
      <c r="UZZ3936" s="97"/>
      <c r="VAA3936" s="97"/>
      <c r="VAB3936" s="97"/>
      <c r="VAC3936" s="97"/>
      <c r="VAD3936" s="97"/>
      <c r="VAE3936" s="97"/>
      <c r="VAF3936" s="97"/>
      <c r="VAG3936" s="97"/>
      <c r="VAH3936" s="97"/>
      <c r="VAI3936" s="97"/>
      <c r="VAJ3936" s="97"/>
      <c r="VAK3936" s="97"/>
      <c r="VAL3936" s="97"/>
      <c r="VAM3936" s="97"/>
      <c r="VAN3936" s="97"/>
      <c r="VAO3936" s="97"/>
      <c r="VAP3936" s="97"/>
      <c r="VAQ3936" s="97"/>
      <c r="VAR3936" s="97"/>
      <c r="VAS3936" s="97"/>
      <c r="VAT3936" s="97"/>
      <c r="VAU3936" s="97"/>
      <c r="VAV3936" s="97"/>
      <c r="VAW3936" s="97"/>
      <c r="VAX3936" s="97"/>
      <c r="VAY3936" s="97"/>
      <c r="VAZ3936" s="97"/>
      <c r="VBA3936" s="97"/>
      <c r="VBB3936" s="97"/>
      <c r="VBC3936" s="97"/>
      <c r="VBD3936" s="97"/>
      <c r="VBE3936" s="97"/>
      <c r="VBF3936" s="97"/>
      <c r="VBG3936" s="97"/>
      <c r="VBH3936" s="97"/>
      <c r="VBI3936" s="97"/>
      <c r="VBJ3936" s="97"/>
      <c r="VBK3936" s="97"/>
      <c r="VBL3936" s="97"/>
      <c r="VBM3936" s="97"/>
      <c r="VBN3936" s="97"/>
      <c r="VBO3936" s="97"/>
      <c r="VBP3936" s="97"/>
      <c r="VBQ3936" s="97"/>
      <c r="VBR3936" s="97"/>
      <c r="VBS3936" s="97"/>
      <c r="VBT3936" s="97"/>
      <c r="VBU3936" s="97"/>
      <c r="VBV3936" s="97"/>
      <c r="VBW3936" s="97"/>
      <c r="VBX3936" s="97"/>
      <c r="VBY3936" s="97"/>
      <c r="VBZ3936" s="97"/>
      <c r="VCA3936" s="97"/>
      <c r="VCB3936" s="97"/>
      <c r="VCC3936" s="97"/>
      <c r="VCD3936" s="97"/>
      <c r="VCE3936" s="97"/>
      <c r="VCF3936" s="97"/>
      <c r="VCG3936" s="97"/>
      <c r="VCH3936" s="97"/>
      <c r="VCI3936" s="97"/>
      <c r="VCJ3936" s="97"/>
      <c r="VCK3936" s="97"/>
      <c r="VCL3936" s="97"/>
      <c r="VCM3936" s="97"/>
      <c r="VCN3936" s="97"/>
      <c r="VCO3936" s="97"/>
      <c r="VCP3936" s="97"/>
      <c r="VCQ3936" s="97"/>
      <c r="VCR3936" s="97"/>
      <c r="VCS3936" s="97"/>
      <c r="VCT3936" s="97"/>
      <c r="VCU3936" s="97"/>
      <c r="VCV3936" s="97"/>
      <c r="VCW3936" s="97"/>
      <c r="VCX3936" s="97"/>
      <c r="VCY3936" s="97"/>
      <c r="VCZ3936" s="97"/>
      <c r="VDA3936" s="97"/>
      <c r="VDB3936" s="97"/>
      <c r="VDC3936" s="97"/>
      <c r="VDD3936" s="97"/>
      <c r="VDE3936" s="97"/>
      <c r="VDF3936" s="97"/>
      <c r="VDG3936" s="97"/>
      <c r="VDH3936" s="97"/>
      <c r="VDI3936" s="97"/>
      <c r="VDJ3936" s="97"/>
      <c r="VDK3936" s="97"/>
      <c r="VDL3936" s="97"/>
      <c r="VDM3936" s="97"/>
      <c r="VDN3936" s="97"/>
      <c r="VDO3936" s="97"/>
      <c r="VDP3936" s="97"/>
      <c r="VDQ3936" s="97"/>
      <c r="VDR3936" s="97"/>
      <c r="VDS3936" s="97"/>
      <c r="VDT3936" s="97"/>
      <c r="VDU3936" s="97"/>
      <c r="VDV3936" s="97"/>
      <c r="VDW3936" s="97"/>
      <c r="VDX3936" s="97"/>
      <c r="VDY3936" s="97"/>
      <c r="VDZ3936" s="97"/>
      <c r="VEA3936" s="97"/>
      <c r="VEB3936" s="97"/>
      <c r="VEC3936" s="97"/>
      <c r="VED3936" s="97"/>
      <c r="VEE3936" s="97"/>
      <c r="VEF3936" s="97"/>
      <c r="VEG3936" s="97"/>
      <c r="VEH3936" s="97"/>
      <c r="VEI3936" s="97"/>
      <c r="VEJ3936" s="97"/>
      <c r="VEK3936" s="97"/>
      <c r="VEL3936" s="97"/>
      <c r="VEM3936" s="97"/>
      <c r="VEN3936" s="97"/>
      <c r="VEO3936" s="97"/>
      <c r="VEP3936" s="97"/>
      <c r="VEQ3936" s="97"/>
      <c r="VER3936" s="97"/>
      <c r="VES3936" s="97"/>
      <c r="VET3936" s="97"/>
      <c r="VEU3936" s="97"/>
      <c r="VEV3936" s="97"/>
      <c r="VEW3936" s="97"/>
      <c r="VEX3936" s="97"/>
      <c r="VEY3936" s="97"/>
      <c r="VEZ3936" s="97"/>
      <c r="VFA3936" s="97"/>
      <c r="VFB3936" s="97"/>
      <c r="VFC3936" s="97"/>
      <c r="VFD3936" s="97"/>
      <c r="VFE3936" s="97"/>
      <c r="VFF3936" s="97"/>
      <c r="VFG3936" s="97"/>
      <c r="VFH3936" s="97"/>
      <c r="VFI3936" s="97"/>
      <c r="VFJ3936" s="97"/>
      <c r="VFK3936" s="97"/>
      <c r="VFL3936" s="97"/>
      <c r="VFM3936" s="97"/>
      <c r="VFN3936" s="97"/>
      <c r="VFO3936" s="97"/>
      <c r="VFP3936" s="97"/>
      <c r="VFQ3936" s="97"/>
      <c r="VFR3936" s="97"/>
      <c r="VFS3936" s="97"/>
      <c r="VFT3936" s="97"/>
      <c r="VFU3936" s="97"/>
      <c r="VFV3936" s="97"/>
      <c r="VFW3936" s="97"/>
      <c r="VFX3936" s="97"/>
      <c r="VFY3936" s="97"/>
      <c r="VFZ3936" s="97"/>
      <c r="VGA3936" s="97"/>
      <c r="VGB3936" s="97"/>
      <c r="VGC3936" s="97"/>
      <c r="VGD3936" s="97"/>
      <c r="VGE3936" s="97"/>
      <c r="VGF3936" s="97"/>
      <c r="VGG3936" s="97"/>
      <c r="VGH3936" s="97"/>
      <c r="VGI3936" s="97"/>
      <c r="VGJ3936" s="97"/>
      <c r="VGK3936" s="97"/>
      <c r="VGL3936" s="97"/>
      <c r="VGM3936" s="97"/>
      <c r="VGN3936" s="97"/>
      <c r="VGO3936" s="97"/>
      <c r="VGP3936" s="97"/>
      <c r="VGQ3936" s="97"/>
      <c r="VGR3936" s="97"/>
      <c r="VGS3936" s="97"/>
      <c r="VGT3936" s="97"/>
      <c r="VGU3936" s="97"/>
      <c r="VGV3936" s="97"/>
      <c r="VGW3936" s="97"/>
      <c r="VGX3936" s="97"/>
      <c r="VGY3936" s="97"/>
      <c r="VGZ3936" s="97"/>
      <c r="VHA3936" s="97"/>
      <c r="VHB3936" s="97"/>
      <c r="VHC3936" s="97"/>
      <c r="VHD3936" s="97"/>
      <c r="VHE3936" s="97"/>
      <c r="VHF3936" s="97"/>
      <c r="VHG3936" s="97"/>
      <c r="VHH3936" s="97"/>
      <c r="VHI3936" s="97"/>
      <c r="VHJ3936" s="97"/>
      <c r="VHK3936" s="97"/>
      <c r="VHL3936" s="97"/>
      <c r="VHM3936" s="97"/>
      <c r="VHN3936" s="97"/>
      <c r="VHO3936" s="97"/>
      <c r="VHP3936" s="97"/>
      <c r="VHQ3936" s="97"/>
      <c r="VHR3936" s="97"/>
      <c r="VHS3936" s="97"/>
      <c r="VHT3936" s="97"/>
      <c r="VHU3936" s="97"/>
      <c r="VHV3936" s="97"/>
      <c r="VHW3936" s="97"/>
      <c r="VHX3936" s="97"/>
      <c r="VHY3936" s="97"/>
      <c r="VHZ3936" s="97"/>
      <c r="VIA3936" s="97"/>
      <c r="VIB3936" s="97"/>
      <c r="VIC3936" s="97"/>
      <c r="VID3936" s="97"/>
      <c r="VIE3936" s="97"/>
      <c r="VIF3936" s="97"/>
      <c r="VIG3936" s="97"/>
      <c r="VIH3936" s="97"/>
      <c r="VII3936" s="97"/>
      <c r="VIJ3936" s="97"/>
      <c r="VIK3936" s="97"/>
      <c r="VIL3936" s="97"/>
      <c r="VIM3936" s="97"/>
      <c r="VIN3936" s="97"/>
      <c r="VIO3936" s="97"/>
      <c r="VIP3936" s="97"/>
      <c r="VIQ3936" s="97"/>
      <c r="VIR3936" s="97"/>
      <c r="VIS3936" s="97"/>
      <c r="VIT3936" s="97"/>
      <c r="VIU3936" s="97"/>
      <c r="VIV3936" s="97"/>
      <c r="VIW3936" s="97"/>
      <c r="VIX3936" s="97"/>
      <c r="VIY3936" s="97"/>
      <c r="VIZ3936" s="97"/>
      <c r="VJA3936" s="97"/>
      <c r="VJB3936" s="97"/>
      <c r="VJC3936" s="97"/>
      <c r="VJD3936" s="97"/>
      <c r="VJE3936" s="97"/>
      <c r="VJF3936" s="97"/>
      <c r="VJG3936" s="97"/>
      <c r="VJH3936" s="97"/>
      <c r="VJI3936" s="97"/>
      <c r="VJJ3936" s="97"/>
      <c r="VJK3936" s="97"/>
      <c r="VJL3936" s="97"/>
      <c r="VJM3936" s="97"/>
      <c r="VJN3936" s="97"/>
      <c r="VJO3936" s="97"/>
      <c r="VJP3936" s="97"/>
      <c r="VJQ3936" s="97"/>
      <c r="VJR3936" s="97"/>
      <c r="VJS3936" s="97"/>
      <c r="VJT3936" s="97"/>
      <c r="VJU3936" s="97"/>
      <c r="VJV3936" s="97"/>
      <c r="VJW3936" s="97"/>
      <c r="VJX3936" s="97"/>
      <c r="VJY3936" s="97"/>
      <c r="VJZ3936" s="97"/>
      <c r="VKA3936" s="97"/>
      <c r="VKB3936" s="97"/>
      <c r="VKC3936" s="97"/>
      <c r="VKD3936" s="97"/>
      <c r="VKE3936" s="97"/>
      <c r="VKF3936" s="97"/>
      <c r="VKG3936" s="97"/>
      <c r="VKH3936" s="97"/>
      <c r="VKI3936" s="97"/>
      <c r="VKJ3936" s="97"/>
      <c r="VKK3936" s="97"/>
      <c r="VKL3936" s="97"/>
      <c r="VKM3936" s="97"/>
      <c r="VKN3936" s="97"/>
      <c r="VKO3936" s="97"/>
      <c r="VKP3936" s="97"/>
      <c r="VKQ3936" s="97"/>
      <c r="VKR3936" s="97"/>
      <c r="VKS3936" s="97"/>
      <c r="VKT3936" s="97"/>
      <c r="VKU3936" s="97"/>
      <c r="VKV3936" s="97"/>
      <c r="VKW3936" s="97"/>
      <c r="VKX3936" s="97"/>
      <c r="VKY3936" s="97"/>
      <c r="VKZ3936" s="97"/>
      <c r="VLA3936" s="97"/>
      <c r="VLB3936" s="97"/>
      <c r="VLC3936" s="97"/>
      <c r="VLD3936" s="97"/>
      <c r="VLE3936" s="97"/>
      <c r="VLF3936" s="97"/>
      <c r="VLG3936" s="97"/>
      <c r="VLH3936" s="97"/>
      <c r="VLI3936" s="97"/>
      <c r="VLJ3936" s="97"/>
      <c r="VLK3936" s="97"/>
      <c r="VLL3936" s="97"/>
      <c r="VLM3936" s="97"/>
      <c r="VLN3936" s="97"/>
      <c r="VLO3936" s="97"/>
      <c r="VLP3936" s="97"/>
      <c r="VLQ3936" s="97"/>
      <c r="VLR3936" s="97"/>
      <c r="VLS3936" s="97"/>
      <c r="VLT3936" s="97"/>
      <c r="VLU3936" s="97"/>
      <c r="VLV3936" s="97"/>
      <c r="VLW3936" s="97"/>
      <c r="VLX3936" s="97"/>
      <c r="VLY3936" s="97"/>
      <c r="VLZ3936" s="97"/>
      <c r="VMA3936" s="97"/>
      <c r="VMB3936" s="97"/>
      <c r="VMC3936" s="97"/>
      <c r="VMD3936" s="97"/>
      <c r="VME3936" s="97"/>
      <c r="VMF3936" s="97"/>
      <c r="VMG3936" s="97"/>
      <c r="VMH3936" s="97"/>
      <c r="VMI3936" s="97"/>
      <c r="VMJ3936" s="97"/>
      <c r="VMK3936" s="97"/>
      <c r="VML3936" s="97"/>
      <c r="VMM3936" s="97"/>
      <c r="VMN3936" s="97"/>
      <c r="VMO3936" s="97"/>
      <c r="VMP3936" s="97"/>
      <c r="VMQ3936" s="97"/>
      <c r="VMR3936" s="97"/>
      <c r="VMS3936" s="97"/>
      <c r="VMT3936" s="97"/>
      <c r="VMU3936" s="97"/>
      <c r="VMV3936" s="97"/>
      <c r="VMW3936" s="97"/>
      <c r="VMX3936" s="97"/>
      <c r="VMY3936" s="97"/>
      <c r="VMZ3936" s="97"/>
      <c r="VNA3936" s="97"/>
      <c r="VNB3936" s="97"/>
      <c r="VNC3936" s="97"/>
      <c r="VND3936" s="97"/>
      <c r="VNE3936" s="97"/>
      <c r="VNF3936" s="97"/>
      <c r="VNG3936" s="97"/>
      <c r="VNH3936" s="97"/>
      <c r="VNI3936" s="97"/>
      <c r="VNJ3936" s="97"/>
      <c r="VNK3936" s="97"/>
      <c r="VNL3936" s="97"/>
      <c r="VNM3936" s="97"/>
      <c r="VNN3936" s="97"/>
      <c r="VNO3936" s="97"/>
      <c r="VNP3936" s="97"/>
      <c r="VNQ3936" s="97"/>
      <c r="VNR3936" s="97"/>
      <c r="VNS3936" s="97"/>
      <c r="VNT3936" s="97"/>
      <c r="VNU3936" s="97"/>
      <c r="VNV3936" s="97"/>
      <c r="VNW3936" s="97"/>
      <c r="VNX3936" s="97"/>
      <c r="VNY3936" s="97"/>
      <c r="VNZ3936" s="97"/>
      <c r="VOA3936" s="97"/>
      <c r="VOB3936" s="97"/>
      <c r="VOC3936" s="97"/>
      <c r="VOD3936" s="97"/>
      <c r="VOE3936" s="97"/>
      <c r="VOF3936" s="97"/>
      <c r="VOG3936" s="97"/>
      <c r="VOH3936" s="97"/>
      <c r="VOI3936" s="97"/>
      <c r="VOJ3936" s="97"/>
      <c r="VOK3936" s="97"/>
      <c r="VOL3936" s="97"/>
      <c r="VOM3936" s="97"/>
      <c r="VON3936" s="97"/>
      <c r="VOO3936" s="97"/>
      <c r="VOP3936" s="97"/>
      <c r="VOQ3936" s="97"/>
      <c r="VOR3936" s="97"/>
      <c r="VOS3936" s="97"/>
      <c r="VOT3936" s="97"/>
      <c r="VOU3936" s="97"/>
      <c r="VOV3936" s="97"/>
      <c r="VOW3936" s="97"/>
      <c r="VOX3936" s="97"/>
      <c r="VOY3936" s="97"/>
      <c r="VOZ3936" s="97"/>
      <c r="VPA3936" s="97"/>
      <c r="VPB3936" s="97"/>
      <c r="VPC3936" s="97"/>
      <c r="VPD3936" s="97"/>
      <c r="VPE3936" s="97"/>
      <c r="VPF3936" s="97"/>
      <c r="VPG3936" s="97"/>
      <c r="VPH3936" s="97"/>
      <c r="VPI3936" s="97"/>
      <c r="VPJ3936" s="97"/>
      <c r="VPK3936" s="97"/>
      <c r="VPL3936" s="97"/>
      <c r="VPM3936" s="97"/>
      <c r="VPN3936" s="97"/>
      <c r="VPO3936" s="97"/>
      <c r="VPP3936" s="97"/>
      <c r="VPQ3936" s="97"/>
      <c r="VPR3936" s="97"/>
      <c r="VPS3936" s="97"/>
      <c r="VPT3936" s="97"/>
      <c r="VPU3936" s="97"/>
      <c r="VPV3936" s="97"/>
      <c r="VPW3936" s="97"/>
      <c r="VPX3936" s="97"/>
      <c r="VPY3936" s="97"/>
      <c r="VPZ3936" s="97"/>
      <c r="VQA3936" s="97"/>
      <c r="VQB3936" s="97"/>
      <c r="VQC3936" s="97"/>
      <c r="VQD3936" s="97"/>
      <c r="VQE3936" s="97"/>
      <c r="VQF3936" s="97"/>
      <c r="VQG3936" s="97"/>
      <c r="VQH3936" s="97"/>
      <c r="VQI3936" s="97"/>
      <c r="VQJ3936" s="97"/>
      <c r="VQK3936" s="97"/>
      <c r="VQL3936" s="97"/>
      <c r="VQM3936" s="97"/>
      <c r="VQN3936" s="97"/>
      <c r="VQO3936" s="97"/>
      <c r="VQP3936" s="97"/>
      <c r="VQQ3936" s="97"/>
      <c r="VQR3936" s="97"/>
      <c r="VQS3936" s="97"/>
      <c r="VQT3936" s="97"/>
      <c r="VQU3936" s="97"/>
      <c r="VQV3936" s="97"/>
      <c r="VQW3936" s="97"/>
      <c r="VQX3936" s="97"/>
      <c r="VQY3936" s="97"/>
      <c r="VQZ3936" s="97"/>
      <c r="VRA3936" s="97"/>
      <c r="VRB3936" s="97"/>
      <c r="VRC3936" s="97"/>
      <c r="VRD3936" s="97"/>
      <c r="VRE3936" s="97"/>
      <c r="VRF3936" s="97"/>
      <c r="VRG3936" s="97"/>
      <c r="VRH3936" s="97"/>
      <c r="VRI3936" s="97"/>
      <c r="VRJ3936" s="97"/>
      <c r="VRK3936" s="97"/>
      <c r="VRL3936" s="97"/>
      <c r="VRM3936" s="97"/>
      <c r="VRN3936" s="97"/>
      <c r="VRO3936" s="97"/>
      <c r="VRP3936" s="97"/>
      <c r="VRQ3936" s="97"/>
      <c r="VRR3936" s="97"/>
      <c r="VRS3936" s="97"/>
      <c r="VRT3936" s="97"/>
      <c r="VRU3936" s="97"/>
      <c r="VRV3936" s="97"/>
      <c r="VRW3936" s="97"/>
      <c r="VRX3936" s="97"/>
      <c r="VRY3936" s="97"/>
      <c r="VRZ3936" s="97"/>
      <c r="VSA3936" s="97"/>
      <c r="VSB3936" s="97"/>
      <c r="VSC3936" s="97"/>
      <c r="VSD3936" s="97"/>
      <c r="VSE3936" s="97"/>
      <c r="VSF3936" s="97"/>
      <c r="VSG3936" s="97"/>
      <c r="VSH3936" s="97"/>
      <c r="VSI3936" s="97"/>
      <c r="VSJ3936" s="97"/>
      <c r="VSK3936" s="97"/>
      <c r="VSL3936" s="97"/>
      <c r="VSM3936" s="97"/>
      <c r="VSN3936" s="97"/>
      <c r="VSO3936" s="97"/>
      <c r="VSP3936" s="97"/>
      <c r="VSQ3936" s="97"/>
      <c r="VSR3936" s="97"/>
      <c r="VSS3936" s="97"/>
      <c r="VST3936" s="97"/>
      <c r="VSU3936" s="97"/>
      <c r="VSV3936" s="97"/>
      <c r="VSW3936" s="97"/>
      <c r="VSX3936" s="97"/>
      <c r="VSY3936" s="97"/>
      <c r="VSZ3936" s="97"/>
      <c r="VTA3936" s="97"/>
      <c r="VTB3936" s="97"/>
      <c r="VTC3936" s="97"/>
      <c r="VTD3936" s="97"/>
      <c r="VTE3936" s="97"/>
      <c r="VTF3936" s="97"/>
      <c r="VTG3936" s="97"/>
      <c r="VTH3936" s="97"/>
      <c r="VTI3936" s="97"/>
      <c r="VTJ3936" s="97"/>
      <c r="VTK3936" s="97"/>
      <c r="VTL3936" s="97"/>
      <c r="VTM3936" s="97"/>
      <c r="VTN3936" s="97"/>
      <c r="VTO3936" s="97"/>
      <c r="VTP3936" s="97"/>
      <c r="VTQ3936" s="97"/>
      <c r="VTR3936" s="97"/>
      <c r="VTS3936" s="97"/>
      <c r="VTT3936" s="97"/>
      <c r="VTU3936" s="97"/>
      <c r="VTV3936" s="97"/>
      <c r="VTW3936" s="97"/>
      <c r="VTX3936" s="97"/>
      <c r="VTY3936" s="97"/>
      <c r="VTZ3936" s="97"/>
      <c r="VUA3936" s="97"/>
      <c r="VUB3936" s="97"/>
      <c r="VUC3936" s="97"/>
      <c r="VUD3936" s="97"/>
      <c r="VUE3936" s="97"/>
      <c r="VUF3936" s="97"/>
      <c r="VUG3936" s="97"/>
      <c r="VUH3936" s="97"/>
      <c r="VUI3936" s="97"/>
      <c r="VUJ3936" s="97"/>
      <c r="VUK3936" s="97"/>
      <c r="VUL3936" s="97"/>
      <c r="VUM3936" s="97"/>
      <c r="VUN3936" s="97"/>
      <c r="VUO3936" s="97"/>
      <c r="VUP3936" s="97"/>
      <c r="VUQ3936" s="97"/>
      <c r="VUR3936" s="97"/>
      <c r="VUS3936" s="97"/>
      <c r="VUT3936" s="97"/>
      <c r="VUU3936" s="97"/>
      <c r="VUV3936" s="97"/>
      <c r="VUW3936" s="97"/>
      <c r="VUX3936" s="97"/>
      <c r="VUY3936" s="97"/>
      <c r="VUZ3936" s="97"/>
      <c r="VVA3936" s="97"/>
      <c r="VVB3936" s="97"/>
      <c r="VVC3936" s="97"/>
      <c r="VVD3936" s="97"/>
      <c r="VVE3936" s="97"/>
      <c r="VVF3936" s="97"/>
      <c r="VVG3936" s="97"/>
      <c r="VVH3936" s="97"/>
      <c r="VVI3936" s="97"/>
      <c r="VVJ3936" s="97"/>
      <c r="VVK3936" s="97"/>
      <c r="VVL3936" s="97"/>
      <c r="VVM3936" s="97"/>
      <c r="VVN3936" s="97"/>
      <c r="VVO3936" s="97"/>
      <c r="VVP3936" s="97"/>
      <c r="VVQ3936" s="97"/>
      <c r="VVR3936" s="97"/>
      <c r="VVS3936" s="97"/>
      <c r="VVT3936" s="97"/>
      <c r="VVU3936" s="97"/>
      <c r="VVV3936" s="97"/>
      <c r="VVW3936" s="97"/>
      <c r="VVX3936" s="97"/>
      <c r="VVY3936" s="97"/>
      <c r="VVZ3936" s="97"/>
      <c r="VWA3936" s="97"/>
      <c r="VWB3936" s="97"/>
      <c r="VWC3936" s="97"/>
      <c r="VWD3936" s="97"/>
      <c r="VWE3936" s="97"/>
      <c r="VWF3936" s="97"/>
      <c r="VWG3936" s="97"/>
      <c r="VWH3936" s="97"/>
      <c r="VWI3936" s="97"/>
      <c r="VWJ3936" s="97"/>
      <c r="VWK3936" s="97"/>
      <c r="VWL3936" s="97"/>
      <c r="VWM3936" s="97"/>
      <c r="VWN3936" s="97"/>
      <c r="VWO3936" s="97"/>
      <c r="VWP3936" s="97"/>
      <c r="VWQ3936" s="97"/>
      <c r="VWR3936" s="97"/>
      <c r="VWS3936" s="97"/>
      <c r="VWT3936" s="97"/>
      <c r="VWU3936" s="97"/>
      <c r="VWV3936" s="97"/>
      <c r="VWW3936" s="97"/>
      <c r="VWX3936" s="97"/>
      <c r="VWY3936" s="97"/>
      <c r="VWZ3936" s="97"/>
      <c r="VXA3936" s="97"/>
      <c r="VXB3936" s="97"/>
      <c r="VXC3936" s="97"/>
      <c r="VXD3936" s="97"/>
      <c r="VXE3936" s="97"/>
      <c r="VXF3936" s="97"/>
      <c r="VXG3936" s="97"/>
      <c r="VXH3936" s="97"/>
      <c r="VXI3936" s="97"/>
      <c r="VXJ3936" s="97"/>
      <c r="VXK3936" s="97"/>
      <c r="VXL3936" s="97"/>
      <c r="VXM3936" s="97"/>
      <c r="VXN3936" s="97"/>
      <c r="VXO3936" s="97"/>
      <c r="VXP3936" s="97"/>
      <c r="VXQ3936" s="97"/>
      <c r="VXR3936" s="97"/>
      <c r="VXS3936" s="97"/>
      <c r="VXT3936" s="97"/>
      <c r="VXU3936" s="97"/>
      <c r="VXV3936" s="97"/>
      <c r="VXW3936" s="97"/>
      <c r="VXX3936" s="97"/>
      <c r="VXY3936" s="97"/>
      <c r="VXZ3936" s="97"/>
      <c r="VYA3936" s="97"/>
      <c r="VYB3936" s="97"/>
      <c r="VYC3936" s="97"/>
      <c r="VYD3936" s="97"/>
      <c r="VYE3936" s="97"/>
      <c r="VYF3936" s="97"/>
      <c r="VYG3936" s="97"/>
      <c r="VYH3936" s="97"/>
      <c r="VYI3936" s="97"/>
      <c r="VYJ3936" s="97"/>
      <c r="VYK3936" s="97"/>
      <c r="VYL3936" s="97"/>
      <c r="VYM3936" s="97"/>
      <c r="VYN3936" s="97"/>
      <c r="VYO3936" s="97"/>
      <c r="VYP3936" s="97"/>
      <c r="VYQ3936" s="97"/>
      <c r="VYR3936" s="97"/>
      <c r="VYS3936" s="97"/>
      <c r="VYT3936" s="97"/>
      <c r="VYU3936" s="97"/>
      <c r="VYV3936" s="97"/>
      <c r="VYW3936" s="97"/>
      <c r="VYX3936" s="97"/>
      <c r="VYY3936" s="97"/>
      <c r="VYZ3936" s="97"/>
      <c r="VZA3936" s="97"/>
      <c r="VZB3936" s="97"/>
      <c r="VZC3936" s="97"/>
      <c r="VZD3936" s="97"/>
      <c r="VZE3936" s="97"/>
      <c r="VZF3936" s="97"/>
      <c r="VZG3936" s="97"/>
      <c r="VZH3936" s="97"/>
      <c r="VZI3936" s="97"/>
      <c r="VZJ3936" s="97"/>
      <c r="VZK3936" s="97"/>
      <c r="VZL3936" s="97"/>
      <c r="VZM3936" s="97"/>
      <c r="VZN3936" s="97"/>
      <c r="VZO3936" s="97"/>
      <c r="VZP3936" s="97"/>
      <c r="VZQ3936" s="97"/>
      <c r="VZR3936" s="97"/>
      <c r="VZS3936" s="97"/>
      <c r="VZT3936" s="97"/>
      <c r="VZU3936" s="97"/>
      <c r="VZV3936" s="97"/>
      <c r="VZW3936" s="97"/>
      <c r="VZX3936" s="97"/>
      <c r="VZY3936" s="97"/>
      <c r="VZZ3936" s="97"/>
      <c r="WAA3936" s="97"/>
      <c r="WAB3936" s="97"/>
      <c r="WAC3936" s="97"/>
      <c r="WAD3936" s="97"/>
      <c r="WAE3936" s="97"/>
      <c r="WAF3936" s="97"/>
      <c r="WAG3936" s="97"/>
      <c r="WAH3936" s="97"/>
      <c r="WAI3936" s="97"/>
      <c r="WAJ3936" s="97"/>
      <c r="WAK3936" s="97"/>
      <c r="WAL3936" s="97"/>
      <c r="WAM3936" s="97"/>
      <c r="WAN3936" s="97"/>
      <c r="WAO3936" s="97"/>
      <c r="WAP3936" s="97"/>
      <c r="WAQ3936" s="97"/>
      <c r="WAR3936" s="97"/>
      <c r="WAS3936" s="97"/>
      <c r="WAT3936" s="97"/>
      <c r="WAU3936" s="97"/>
      <c r="WAV3936" s="97"/>
      <c r="WAW3936" s="97"/>
      <c r="WAX3936" s="97"/>
      <c r="WAY3936" s="97"/>
      <c r="WAZ3936" s="97"/>
      <c r="WBA3936" s="97"/>
      <c r="WBB3936" s="97"/>
      <c r="WBC3936" s="97"/>
      <c r="WBD3936" s="97"/>
      <c r="WBE3936" s="97"/>
      <c r="WBF3936" s="97"/>
      <c r="WBG3936" s="97"/>
      <c r="WBH3936" s="97"/>
      <c r="WBI3936" s="97"/>
      <c r="WBJ3936" s="97"/>
      <c r="WBK3936" s="97"/>
      <c r="WBL3936" s="97"/>
      <c r="WBM3936" s="97"/>
      <c r="WBN3936" s="97"/>
      <c r="WBO3936" s="97"/>
      <c r="WBP3936" s="97"/>
      <c r="WBQ3936" s="97"/>
      <c r="WBR3936" s="97"/>
      <c r="WBS3936" s="97"/>
      <c r="WBT3936" s="97"/>
      <c r="WBU3936" s="97"/>
      <c r="WBV3936" s="97"/>
      <c r="WBW3936" s="97"/>
      <c r="WBX3936" s="97"/>
      <c r="WBY3936" s="97"/>
      <c r="WBZ3936" s="97"/>
      <c r="WCA3936" s="97"/>
      <c r="WCB3936" s="97"/>
      <c r="WCC3936" s="97"/>
      <c r="WCD3936" s="97"/>
      <c r="WCE3936" s="97"/>
      <c r="WCF3936" s="97"/>
      <c r="WCG3936" s="97"/>
      <c r="WCH3936" s="97"/>
      <c r="WCI3936" s="97"/>
      <c r="WCJ3936" s="97"/>
      <c r="WCK3936" s="97"/>
      <c r="WCL3936" s="97"/>
      <c r="WCM3936" s="97"/>
      <c r="WCN3936" s="97"/>
      <c r="WCO3936" s="97"/>
      <c r="WCP3936" s="97"/>
      <c r="WCQ3936" s="97"/>
      <c r="WCR3936" s="97"/>
      <c r="WCS3936" s="97"/>
      <c r="WCT3936" s="97"/>
      <c r="WCU3936" s="97"/>
      <c r="WCV3936" s="97"/>
      <c r="WCW3936" s="97"/>
      <c r="WCX3936" s="97"/>
      <c r="WCY3936" s="97"/>
      <c r="WCZ3936" s="97"/>
      <c r="WDA3936" s="97"/>
      <c r="WDB3936" s="97"/>
      <c r="WDC3936" s="97"/>
      <c r="WDD3936" s="97"/>
      <c r="WDE3936" s="97"/>
      <c r="WDF3936" s="97"/>
      <c r="WDG3936" s="97"/>
      <c r="WDH3936" s="97"/>
      <c r="WDI3936" s="97"/>
      <c r="WDJ3936" s="97"/>
      <c r="WDK3936" s="97"/>
      <c r="WDL3936" s="97"/>
      <c r="WDM3936" s="97"/>
      <c r="WDN3936" s="97"/>
      <c r="WDO3936" s="97"/>
      <c r="WDP3936" s="97"/>
      <c r="WDQ3936" s="97"/>
      <c r="WDR3936" s="97"/>
      <c r="WDS3936" s="97"/>
      <c r="WDT3936" s="97"/>
      <c r="WDU3936" s="97"/>
      <c r="WDV3936" s="97"/>
      <c r="WDW3936" s="97"/>
      <c r="WDX3936" s="97"/>
      <c r="WDY3936" s="97"/>
      <c r="WDZ3936" s="97"/>
      <c r="WEA3936" s="97"/>
      <c r="WEB3936" s="97"/>
      <c r="WEC3936" s="97"/>
      <c r="WED3936" s="97"/>
      <c r="WEE3936" s="97"/>
      <c r="WEF3936" s="97"/>
      <c r="WEG3936" s="97"/>
      <c r="WEH3936" s="97"/>
      <c r="WEI3936" s="97"/>
      <c r="WEJ3936" s="97"/>
      <c r="WEK3936" s="97"/>
      <c r="WEL3936" s="97"/>
      <c r="WEM3936" s="97"/>
      <c r="WEN3936" s="97"/>
      <c r="WEO3936" s="97"/>
      <c r="WEP3936" s="97"/>
      <c r="WEQ3936" s="97"/>
      <c r="WER3936" s="97"/>
      <c r="WES3936" s="97"/>
      <c r="WET3936" s="97"/>
      <c r="WEU3936" s="97"/>
      <c r="WEV3936" s="97"/>
      <c r="WEW3936" s="97"/>
      <c r="WEX3936" s="97"/>
      <c r="WEY3936" s="97"/>
      <c r="WEZ3936" s="97"/>
      <c r="WFA3936" s="97"/>
      <c r="WFB3936" s="97"/>
      <c r="WFC3936" s="97"/>
      <c r="WFD3936" s="97"/>
      <c r="WFE3936" s="97"/>
      <c r="WFF3936" s="97"/>
      <c r="WFG3936" s="97"/>
      <c r="WFH3936" s="97"/>
      <c r="WFI3936" s="97"/>
      <c r="WFJ3936" s="97"/>
      <c r="WFK3936" s="97"/>
      <c r="WFL3936" s="97"/>
      <c r="WFM3936" s="97"/>
      <c r="WFN3936" s="97"/>
      <c r="WFO3936" s="97"/>
      <c r="WFP3936" s="97"/>
      <c r="WFQ3936" s="97"/>
      <c r="WFR3936" s="97"/>
      <c r="WFS3936" s="97"/>
      <c r="WFT3936" s="97"/>
      <c r="WFU3936" s="97"/>
      <c r="WFV3936" s="97"/>
      <c r="WFW3936" s="97"/>
      <c r="WFX3936" s="97"/>
      <c r="WFY3936" s="97"/>
      <c r="WFZ3936" s="97"/>
      <c r="WGA3936" s="97"/>
      <c r="WGB3936" s="97"/>
      <c r="WGC3936" s="97"/>
      <c r="WGD3936" s="97"/>
      <c r="WGE3936" s="97"/>
      <c r="WGF3936" s="97"/>
      <c r="WGG3936" s="97"/>
      <c r="WGH3936" s="97"/>
      <c r="WGI3936" s="97"/>
      <c r="WGJ3936" s="97"/>
      <c r="WGK3936" s="97"/>
      <c r="WGL3936" s="97"/>
      <c r="WGM3936" s="97"/>
      <c r="WGN3936" s="97"/>
      <c r="WGO3936" s="97"/>
      <c r="WGP3936" s="97"/>
      <c r="WGQ3936" s="97"/>
      <c r="WGR3936" s="97"/>
      <c r="WGS3936" s="97"/>
      <c r="WGT3936" s="97"/>
      <c r="WGU3936" s="97"/>
      <c r="WGV3936" s="97"/>
      <c r="WGW3936" s="97"/>
      <c r="WGX3936" s="97"/>
      <c r="WGY3936" s="97"/>
      <c r="WGZ3936" s="97"/>
      <c r="WHA3936" s="97"/>
      <c r="WHB3936" s="97"/>
      <c r="WHC3936" s="97"/>
      <c r="WHD3936" s="97"/>
      <c r="WHE3936" s="97"/>
      <c r="WHF3936" s="97"/>
      <c r="WHG3936" s="97"/>
      <c r="WHH3936" s="97"/>
      <c r="WHI3936" s="97"/>
      <c r="WHJ3936" s="97"/>
      <c r="WHK3936" s="97"/>
      <c r="WHL3936" s="97"/>
      <c r="WHM3936" s="97"/>
      <c r="WHN3936" s="97"/>
      <c r="WHO3936" s="97"/>
      <c r="WHP3936" s="97"/>
      <c r="WHQ3936" s="97"/>
      <c r="WHR3936" s="97"/>
      <c r="WHS3936" s="97"/>
      <c r="WHT3936" s="97"/>
      <c r="WHU3936" s="97"/>
      <c r="WHV3936" s="97"/>
      <c r="WHW3936" s="97"/>
      <c r="WHX3936" s="97"/>
      <c r="WHY3936" s="97"/>
      <c r="WHZ3936" s="97"/>
      <c r="WIA3936" s="97"/>
      <c r="WIB3936" s="97"/>
      <c r="WIC3936" s="97"/>
      <c r="WID3936" s="97"/>
      <c r="WIE3936" s="97"/>
      <c r="WIF3936" s="97"/>
      <c r="WIG3936" s="97"/>
      <c r="WIH3936" s="97"/>
      <c r="WII3936" s="97"/>
      <c r="WIJ3936" s="97"/>
      <c r="WIK3936" s="97"/>
      <c r="WIL3936" s="97"/>
      <c r="WIM3936" s="97"/>
      <c r="WIN3936" s="97"/>
      <c r="WIO3936" s="97"/>
      <c r="WIP3936" s="97"/>
      <c r="WIQ3936" s="97"/>
      <c r="WIR3936" s="97"/>
      <c r="WIS3936" s="97"/>
      <c r="WIT3936" s="97"/>
      <c r="WIU3936" s="97"/>
      <c r="WIV3936" s="97"/>
      <c r="WIW3936" s="97"/>
      <c r="WIX3936" s="97"/>
      <c r="WIY3936" s="97"/>
      <c r="WIZ3936" s="97"/>
      <c r="WJA3936" s="97"/>
      <c r="WJB3936" s="97"/>
      <c r="WJC3936" s="97"/>
      <c r="WJD3936" s="97"/>
      <c r="WJE3936" s="97"/>
      <c r="WJF3936" s="97"/>
      <c r="WJG3936" s="97"/>
      <c r="WJH3936" s="97"/>
      <c r="WJI3936" s="97"/>
      <c r="WJJ3936" s="97"/>
      <c r="WJK3936" s="97"/>
      <c r="WJL3936" s="97"/>
      <c r="WJM3936" s="97"/>
      <c r="WJN3936" s="97"/>
      <c r="WJO3936" s="97"/>
      <c r="WJP3936" s="97"/>
      <c r="WJQ3936" s="97"/>
      <c r="WJR3936" s="97"/>
      <c r="WJS3936" s="97"/>
      <c r="WJT3936" s="97"/>
      <c r="WJU3936" s="97"/>
      <c r="WJV3936" s="97"/>
      <c r="WJW3936" s="97"/>
      <c r="WJX3936" s="97"/>
      <c r="WJY3936" s="97"/>
      <c r="WJZ3936" s="97"/>
      <c r="WKA3936" s="97"/>
      <c r="WKB3936" s="97"/>
      <c r="WKC3936" s="97"/>
      <c r="WKD3936" s="97"/>
      <c r="WKE3936" s="97"/>
      <c r="WKF3936" s="97"/>
      <c r="WKG3936" s="97"/>
      <c r="WKH3936" s="97"/>
      <c r="WKI3936" s="97"/>
      <c r="WKJ3936" s="97"/>
      <c r="WKK3936" s="97"/>
      <c r="WKL3936" s="97"/>
      <c r="WKM3936" s="97"/>
      <c r="WKN3936" s="97"/>
      <c r="WKO3936" s="97"/>
      <c r="WKP3936" s="97"/>
      <c r="WKQ3936" s="97"/>
      <c r="WKR3936" s="97"/>
      <c r="WKS3936" s="97"/>
      <c r="WKT3936" s="97"/>
      <c r="WKU3936" s="97"/>
      <c r="WKV3936" s="97"/>
      <c r="WKW3936" s="97"/>
      <c r="WKX3936" s="97"/>
      <c r="WKY3936" s="97"/>
      <c r="WKZ3936" s="97"/>
      <c r="WLA3936" s="97"/>
      <c r="WLB3936" s="97"/>
      <c r="WLC3936" s="97"/>
      <c r="WLD3936" s="97"/>
      <c r="WLE3936" s="97"/>
      <c r="WLF3936" s="97"/>
      <c r="WLG3936" s="97"/>
      <c r="WLH3936" s="97"/>
      <c r="WLI3936" s="97"/>
      <c r="WLJ3936" s="97"/>
      <c r="WLK3936" s="97"/>
      <c r="WLL3936" s="97"/>
      <c r="WLM3936" s="97"/>
      <c r="WLN3936" s="97"/>
      <c r="WLO3936" s="97"/>
      <c r="WLP3936" s="97"/>
      <c r="WLQ3936" s="97"/>
      <c r="WLR3936" s="97"/>
      <c r="WLS3936" s="97"/>
      <c r="WLT3936" s="97"/>
      <c r="WLU3936" s="97"/>
      <c r="WLV3936" s="97"/>
      <c r="WLW3936" s="97"/>
      <c r="WLX3936" s="97"/>
      <c r="WLY3936" s="97"/>
      <c r="WLZ3936" s="97"/>
      <c r="WMA3936" s="97"/>
      <c r="WMB3936" s="97"/>
      <c r="WMC3936" s="97"/>
      <c r="WMD3936" s="97"/>
      <c r="WME3936" s="97"/>
      <c r="WMF3936" s="97"/>
      <c r="WMG3936" s="97"/>
      <c r="WMH3936" s="97"/>
      <c r="WMI3936" s="97"/>
      <c r="WMJ3936" s="97"/>
      <c r="WMK3936" s="97"/>
      <c r="WML3936" s="97"/>
      <c r="WMM3936" s="97"/>
      <c r="WMN3936" s="97"/>
      <c r="WMO3936" s="97"/>
      <c r="WMP3936" s="97"/>
      <c r="WMQ3936" s="97"/>
      <c r="WMR3936" s="97"/>
      <c r="WMS3936" s="97"/>
      <c r="WMT3936" s="97"/>
      <c r="WMU3936" s="97"/>
      <c r="WMV3936" s="97"/>
      <c r="WMW3936" s="97"/>
      <c r="WMX3936" s="97"/>
      <c r="WMY3936" s="97"/>
      <c r="WMZ3936" s="97"/>
      <c r="WNA3936" s="97"/>
      <c r="WNB3936" s="97"/>
      <c r="WNC3936" s="97"/>
      <c r="WND3936" s="97"/>
      <c r="WNE3936" s="97"/>
      <c r="WNF3936" s="97"/>
      <c r="WNG3936" s="97"/>
      <c r="WNH3936" s="97"/>
      <c r="WNI3936" s="97"/>
      <c r="WNJ3936" s="97"/>
      <c r="WNK3936" s="97"/>
      <c r="WNL3936" s="97"/>
      <c r="WNM3936" s="97"/>
      <c r="WNN3936" s="97"/>
      <c r="WNO3936" s="97"/>
      <c r="WNP3936" s="97"/>
      <c r="WNQ3936" s="97"/>
      <c r="WNR3936" s="97"/>
      <c r="WNS3936" s="97"/>
      <c r="WNT3936" s="97"/>
      <c r="WNU3936" s="97"/>
      <c r="WNV3936" s="97"/>
      <c r="WNW3936" s="97"/>
      <c r="WNX3936" s="97"/>
      <c r="WNY3936" s="97"/>
      <c r="WNZ3936" s="97"/>
      <c r="WOA3936" s="97"/>
      <c r="WOB3936" s="97"/>
      <c r="WOC3936" s="97"/>
      <c r="WOD3936" s="97"/>
      <c r="WOE3936" s="97"/>
      <c r="WOF3936" s="97"/>
      <c r="WOG3936" s="97"/>
      <c r="WOH3936" s="97"/>
      <c r="WOI3936" s="97"/>
      <c r="WOJ3936" s="97"/>
      <c r="WOK3936" s="97"/>
      <c r="WOL3936" s="97"/>
      <c r="WOM3936" s="97"/>
      <c r="WON3936" s="97"/>
      <c r="WOO3936" s="97"/>
      <c r="WOP3936" s="97"/>
      <c r="WOQ3936" s="97"/>
      <c r="WOR3936" s="97"/>
      <c r="WOS3936" s="97"/>
      <c r="WOT3936" s="97"/>
      <c r="WOU3936" s="97"/>
      <c r="WOV3936" s="97"/>
      <c r="WOW3936" s="97"/>
      <c r="WOX3936" s="97"/>
      <c r="WOY3936" s="97"/>
      <c r="WOZ3936" s="97"/>
      <c r="WPA3936" s="97"/>
      <c r="WPB3936" s="97"/>
      <c r="WPC3936" s="97"/>
      <c r="WPD3936" s="97"/>
      <c r="WPE3936" s="97"/>
      <c r="WPF3936" s="97"/>
      <c r="WPG3936" s="97"/>
      <c r="WPH3936" s="97"/>
      <c r="WPI3936" s="97"/>
      <c r="WPJ3936" s="97"/>
      <c r="WPK3936" s="97"/>
      <c r="WPL3936" s="97"/>
      <c r="WPM3936" s="97"/>
      <c r="WPN3936" s="97"/>
      <c r="WPO3936" s="97"/>
      <c r="WPP3936" s="97"/>
      <c r="WPQ3936" s="97"/>
      <c r="WPR3936" s="97"/>
      <c r="WPS3936" s="97"/>
      <c r="WPT3936" s="97"/>
      <c r="WPU3936" s="97"/>
      <c r="WPV3936" s="97"/>
      <c r="WPW3936" s="97"/>
      <c r="WPX3936" s="97"/>
      <c r="WPY3936" s="97"/>
      <c r="WPZ3936" s="97"/>
      <c r="WQA3936" s="97"/>
      <c r="WQB3936" s="97"/>
      <c r="WQC3936" s="97"/>
      <c r="WQD3936" s="97"/>
      <c r="WQE3936" s="97"/>
      <c r="WQF3936" s="97"/>
      <c r="WQG3936" s="97"/>
      <c r="WQH3936" s="97"/>
      <c r="WQI3936" s="97"/>
      <c r="WQJ3936" s="97"/>
      <c r="WQK3936" s="97"/>
      <c r="WQL3936" s="97"/>
      <c r="WQM3936" s="97"/>
      <c r="WQN3936" s="97"/>
      <c r="WQO3936" s="97"/>
      <c r="WQP3936" s="97"/>
      <c r="WQQ3936" s="97"/>
      <c r="WQR3936" s="97"/>
      <c r="WQS3936" s="97"/>
      <c r="WQT3936" s="97"/>
      <c r="WQU3936" s="97"/>
      <c r="WQV3936" s="97"/>
      <c r="WQW3936" s="97"/>
      <c r="WQX3936" s="97"/>
      <c r="WQY3936" s="97"/>
      <c r="WQZ3936" s="97"/>
      <c r="WRA3936" s="97"/>
      <c r="WRB3936" s="97"/>
      <c r="WRC3936" s="97"/>
      <c r="WRD3936" s="97"/>
      <c r="WRE3936" s="97"/>
      <c r="WRF3936" s="97"/>
      <c r="WRG3936" s="97"/>
      <c r="WRH3936" s="97"/>
      <c r="WRI3936" s="97"/>
      <c r="WRJ3936" s="97"/>
      <c r="WRK3936" s="97"/>
      <c r="WRL3936" s="97"/>
      <c r="WRM3936" s="97"/>
      <c r="WRN3936" s="97"/>
      <c r="WRO3936" s="97"/>
      <c r="WRP3936" s="97"/>
      <c r="WRQ3936" s="97"/>
      <c r="WRR3936" s="97"/>
      <c r="WRS3936" s="97"/>
      <c r="WRT3936" s="97"/>
      <c r="WRU3936" s="97"/>
      <c r="WRV3936" s="97"/>
      <c r="WRW3936" s="97"/>
      <c r="WRX3936" s="97"/>
      <c r="WRY3936" s="97"/>
      <c r="WRZ3936" s="97"/>
      <c r="WSA3936" s="97"/>
      <c r="WSB3936" s="97"/>
      <c r="WSC3936" s="97"/>
      <c r="WSD3936" s="97"/>
      <c r="WSE3936" s="97"/>
      <c r="WSF3936" s="97"/>
      <c r="WSG3936" s="97"/>
      <c r="WSH3936" s="97"/>
      <c r="WSI3936" s="97"/>
      <c r="WSJ3936" s="97"/>
      <c r="WSK3936" s="97"/>
      <c r="WSL3936" s="97"/>
      <c r="WSM3936" s="97"/>
      <c r="WSN3936" s="97"/>
      <c r="WSO3936" s="97"/>
      <c r="WSP3936" s="97"/>
      <c r="WSQ3936" s="97"/>
      <c r="WSR3936" s="97"/>
      <c r="WSS3936" s="97"/>
      <c r="WST3936" s="97"/>
      <c r="WSU3936" s="97"/>
      <c r="WSV3936" s="97"/>
      <c r="WSW3936" s="97"/>
      <c r="WSX3936" s="97"/>
      <c r="WSY3936" s="97"/>
      <c r="WSZ3936" s="97"/>
      <c r="WTA3936" s="97"/>
      <c r="WTB3936" s="97"/>
      <c r="WTC3936" s="97"/>
      <c r="WTD3936" s="97"/>
      <c r="WTE3936" s="97"/>
      <c r="WTF3936" s="97"/>
      <c r="WTG3936" s="97"/>
      <c r="WTH3936" s="97"/>
      <c r="WTI3936" s="97"/>
      <c r="WTJ3936" s="97"/>
      <c r="WTK3936" s="97"/>
      <c r="WTL3936" s="97"/>
      <c r="WTM3936" s="97"/>
      <c r="WTN3936" s="97"/>
      <c r="WTO3936" s="97"/>
      <c r="WTP3936" s="97"/>
      <c r="WTQ3936" s="97"/>
      <c r="WTR3936" s="97"/>
      <c r="WTS3936" s="97"/>
      <c r="WTT3936" s="97"/>
      <c r="WTU3936" s="97"/>
      <c r="WTV3936" s="97"/>
      <c r="WTW3936" s="97"/>
      <c r="WTX3936" s="97"/>
      <c r="WTY3936" s="97"/>
      <c r="WTZ3936" s="97"/>
      <c r="WUA3936" s="97"/>
      <c r="WUB3936" s="97"/>
      <c r="WUC3936" s="97"/>
      <c r="WUD3936" s="97"/>
      <c r="WUE3936" s="97"/>
      <c r="WUF3936" s="97"/>
      <c r="WUG3936" s="97"/>
      <c r="WUH3936" s="97"/>
      <c r="WUI3936" s="97"/>
      <c r="WUJ3936" s="97"/>
      <c r="WUK3936" s="97"/>
      <c r="WUL3936" s="97"/>
      <c r="WUM3936" s="97"/>
      <c r="WUN3936" s="97"/>
      <c r="WUO3936" s="97"/>
      <c r="WUP3936" s="97"/>
      <c r="WUQ3936" s="97"/>
      <c r="WUR3936" s="97"/>
      <c r="WUS3936" s="97"/>
      <c r="WUT3936" s="97"/>
      <c r="WUU3936" s="97"/>
      <c r="WUV3936" s="97"/>
      <c r="WUW3936" s="97"/>
      <c r="WUX3936" s="97"/>
      <c r="WUY3936" s="97"/>
      <c r="WUZ3936" s="97"/>
      <c r="WVA3936" s="97"/>
      <c r="WVB3936" s="97"/>
      <c r="WVC3936" s="97"/>
      <c r="WVD3936" s="97"/>
      <c r="WVE3936" s="97"/>
      <c r="WVF3936" s="97"/>
      <c r="WVG3936" s="97"/>
      <c r="WVH3936" s="97"/>
      <c r="WVI3936" s="97"/>
      <c r="WVJ3936" s="97"/>
      <c r="WVK3936" s="97"/>
      <c r="WVL3936" s="97"/>
      <c r="WVM3936" s="97"/>
      <c r="WVN3936" s="97"/>
      <c r="WVO3936" s="97"/>
      <c r="WVP3936" s="97"/>
      <c r="WVQ3936" s="97"/>
      <c r="WVR3936" s="97"/>
      <c r="WVS3936" s="97"/>
      <c r="WVT3936" s="97"/>
      <c r="WVU3936" s="97"/>
      <c r="WVV3936" s="97"/>
      <c r="WVW3936" s="97"/>
      <c r="WVX3936" s="97"/>
      <c r="WVY3936" s="97"/>
      <c r="WVZ3936" s="97"/>
      <c r="WWA3936" s="97"/>
      <c r="WWB3936" s="97"/>
      <c r="WWC3936" s="97"/>
      <c r="WWD3936" s="97"/>
      <c r="WWE3936" s="97"/>
      <c r="WWF3936" s="97"/>
      <c r="WWG3936" s="97"/>
      <c r="WWH3936" s="97"/>
      <c r="WWI3936" s="97"/>
      <c r="WWJ3936" s="97"/>
      <c r="WWK3936" s="97"/>
      <c r="WWL3936" s="97"/>
      <c r="WWM3936" s="97"/>
      <c r="WWN3936" s="97"/>
      <c r="WWO3936" s="97"/>
      <c r="WWP3936" s="97"/>
      <c r="WWQ3936" s="97"/>
      <c r="WWR3936" s="97"/>
      <c r="WWS3936" s="97"/>
      <c r="WWT3936" s="97"/>
      <c r="WWU3936" s="97"/>
      <c r="WWV3936" s="97"/>
      <c r="WWW3936" s="97"/>
      <c r="WWX3936" s="97"/>
      <c r="WWY3936" s="97"/>
      <c r="WWZ3936" s="97"/>
      <c r="WXA3936" s="97"/>
      <c r="WXB3936" s="97"/>
      <c r="WXC3936" s="97"/>
      <c r="WXD3936" s="97"/>
      <c r="WXE3936" s="97"/>
      <c r="WXF3936" s="97"/>
      <c r="WXG3936" s="97"/>
      <c r="WXH3936" s="97"/>
      <c r="WXI3936" s="97"/>
      <c r="WXJ3936" s="97"/>
      <c r="WXK3936" s="97"/>
      <c r="WXL3936" s="97"/>
      <c r="WXM3936" s="97"/>
      <c r="WXN3936" s="97"/>
      <c r="WXO3936" s="97"/>
      <c r="WXP3936" s="97"/>
      <c r="WXQ3936" s="97"/>
      <c r="WXR3936" s="97"/>
      <c r="WXS3936" s="97"/>
      <c r="WXT3936" s="97"/>
      <c r="WXU3936" s="97"/>
      <c r="WXV3936" s="97"/>
      <c r="WXW3936" s="97"/>
      <c r="WXX3936" s="97"/>
      <c r="WXY3936" s="97"/>
      <c r="WXZ3936" s="97"/>
      <c r="WYA3936" s="97"/>
      <c r="WYB3936" s="97"/>
      <c r="WYC3936" s="97"/>
      <c r="WYD3936" s="97"/>
      <c r="WYE3936" s="97"/>
      <c r="WYF3936" s="97"/>
      <c r="WYG3936" s="97"/>
      <c r="WYH3936" s="97"/>
      <c r="WYI3936" s="97"/>
      <c r="WYJ3936" s="97"/>
      <c r="WYK3936" s="97"/>
      <c r="WYL3936" s="97"/>
      <c r="WYM3936" s="97"/>
      <c r="WYN3936" s="97"/>
      <c r="WYO3936" s="97"/>
      <c r="WYP3936" s="97"/>
      <c r="WYQ3936" s="97"/>
      <c r="WYR3936" s="97"/>
      <c r="WYS3936" s="97"/>
      <c r="WYT3936" s="97"/>
      <c r="WYU3936" s="97"/>
      <c r="WYV3936" s="97"/>
      <c r="WYW3936" s="97"/>
      <c r="WYX3936" s="97"/>
      <c r="WYY3936" s="97"/>
      <c r="WYZ3936" s="97"/>
      <c r="WZA3936" s="97"/>
      <c r="WZB3936" s="97"/>
      <c r="WZC3936" s="97"/>
      <c r="WZD3936" s="97"/>
      <c r="WZE3936" s="97"/>
      <c r="WZF3936" s="97"/>
      <c r="WZG3936" s="97"/>
      <c r="WZH3936" s="97"/>
      <c r="WZI3936" s="97"/>
      <c r="WZJ3936" s="97"/>
      <c r="WZK3936" s="97"/>
      <c r="WZL3936" s="97"/>
      <c r="WZM3936" s="97"/>
      <c r="WZN3936" s="97"/>
      <c r="WZO3936" s="97"/>
      <c r="WZP3936" s="97"/>
      <c r="WZQ3936" s="97"/>
      <c r="WZR3936" s="97"/>
      <c r="WZS3936" s="97"/>
      <c r="WZT3936" s="97"/>
      <c r="WZU3936" s="97"/>
      <c r="WZV3936" s="97"/>
      <c r="WZW3936" s="97"/>
      <c r="WZX3936" s="97"/>
      <c r="WZY3936" s="97"/>
      <c r="WZZ3936" s="97"/>
      <c r="XAA3936" s="97"/>
      <c r="XAB3936" s="97"/>
      <c r="XAC3936" s="97"/>
      <c r="XAD3936" s="97"/>
      <c r="XAE3936" s="97"/>
      <c r="XAF3936" s="97"/>
      <c r="XAG3936" s="97"/>
      <c r="XAH3936" s="97"/>
      <c r="XAI3936" s="97"/>
      <c r="XAJ3936" s="97"/>
      <c r="XAK3936" s="97"/>
      <c r="XAL3936" s="97"/>
      <c r="XAM3936" s="97"/>
      <c r="XAN3936" s="97"/>
      <c r="XAO3936" s="97"/>
      <c r="XAP3936" s="97"/>
      <c r="XAQ3936" s="97"/>
      <c r="XAR3936" s="97"/>
      <c r="XAS3936" s="97"/>
      <c r="XAT3936" s="97"/>
      <c r="XAU3936" s="97"/>
      <c r="XAV3936" s="97"/>
      <c r="XAW3936" s="97"/>
      <c r="XAX3936" s="97"/>
      <c r="XAY3936" s="97"/>
      <c r="XAZ3936" s="97"/>
      <c r="XBA3936" s="97"/>
      <c r="XBB3936" s="97"/>
      <c r="XBC3936" s="97"/>
      <c r="XBD3936" s="97"/>
      <c r="XBE3936" s="97"/>
      <c r="XBF3936" s="97"/>
      <c r="XBG3936" s="97"/>
      <c r="XBH3936" s="97"/>
      <c r="XBI3936" s="97"/>
      <c r="XBJ3936" s="97"/>
      <c r="XBK3936" s="97"/>
      <c r="XBL3936" s="97"/>
      <c r="XBM3936" s="97"/>
      <c r="XBN3936" s="97"/>
      <c r="XBO3936" s="97"/>
      <c r="XBP3936" s="97"/>
      <c r="XBQ3936" s="97"/>
      <c r="XBR3936" s="97"/>
      <c r="XBS3936" s="97"/>
      <c r="XBT3936" s="97"/>
      <c r="XBU3936" s="97"/>
      <c r="XBV3936" s="97"/>
      <c r="XBW3936" s="97"/>
      <c r="XBX3936" s="97"/>
      <c r="XBY3936" s="97"/>
      <c r="XBZ3936" s="97"/>
      <c r="XCA3936" s="97"/>
      <c r="XCB3936" s="97"/>
      <c r="XCC3936" s="97"/>
      <c r="XCD3936" s="97"/>
      <c r="XCE3936" s="97"/>
      <c r="XCF3936" s="97"/>
      <c r="XCG3936" s="97"/>
      <c r="XCH3936" s="97"/>
      <c r="XCI3936" s="97"/>
      <c r="XCJ3936" s="97"/>
      <c r="XCK3936" s="97"/>
      <c r="XCL3936" s="97"/>
      <c r="XCM3936" s="97"/>
      <c r="XCN3936" s="97"/>
      <c r="XCO3936" s="97"/>
      <c r="XCP3936" s="97"/>
      <c r="XCQ3936" s="97"/>
      <c r="XCR3936" s="97"/>
      <c r="XCS3936" s="97"/>
      <c r="XCT3936" s="97"/>
      <c r="XCU3936" s="97"/>
      <c r="XCV3936" s="97"/>
      <c r="XCW3936" s="97"/>
      <c r="XCX3936" s="97"/>
      <c r="XCY3936" s="97"/>
      <c r="XCZ3936" s="97"/>
      <c r="XDA3936" s="97"/>
      <c r="XDB3936" s="97"/>
      <c r="XDC3936" s="97"/>
      <c r="XDD3936" s="97"/>
      <c r="XDE3936" s="97"/>
      <c r="XDF3936" s="97"/>
      <c r="XDG3936" s="97"/>
      <c r="XDH3936" s="97"/>
      <c r="XDI3936" s="97"/>
      <c r="XDJ3936" s="97"/>
      <c r="XDK3936" s="97"/>
      <c r="XDL3936" s="97"/>
      <c r="XDM3936" s="97"/>
      <c r="XDN3936" s="97"/>
      <c r="XDO3936" s="97"/>
      <c r="XDP3936" s="97"/>
      <c r="XDQ3936" s="97"/>
      <c r="XDR3936" s="97"/>
      <c r="XDS3936" s="97"/>
      <c r="XDT3936" s="97"/>
      <c r="XDU3936" s="97"/>
      <c r="XDV3936" s="97"/>
      <c r="XDW3936" s="97"/>
      <c r="XDX3936" s="97"/>
      <c r="XDY3936" s="97"/>
      <c r="XDZ3936" s="97"/>
      <c r="XEA3936" s="97"/>
      <c r="XEB3936" s="97"/>
      <c r="XEC3936" s="97"/>
      <c r="XED3936" s="97"/>
      <c r="XEE3936" s="97"/>
      <c r="XEF3936" s="97"/>
      <c r="XEG3936" s="97"/>
      <c r="XEH3936" s="97"/>
      <c r="XEI3936" s="97"/>
      <c r="XEJ3936" s="97"/>
      <c r="XEK3936" s="97"/>
      <c r="XEL3936" s="97"/>
      <c r="XEM3936" s="97"/>
      <c r="XEN3936" s="97"/>
      <c r="XEO3936" s="97"/>
      <c r="XEP3936" s="97"/>
      <c r="XEQ3936" s="97"/>
      <c r="XER3936" s="97"/>
      <c r="XES3936" s="97"/>
      <c r="XET3936" s="97"/>
      <c r="XEU3936" s="97"/>
      <c r="XEV3936" s="97"/>
      <c r="XEW3936" s="97"/>
      <c r="XEX3936" s="97"/>
      <c r="XEY3936" s="97"/>
      <c r="XEZ3936" s="97"/>
    </row>
    <row r="3937" s="109" customFormat="true" ht="70" customHeight="true" spans="1:16">
      <c r="A3937" s="132" t="s">
        <v>67</v>
      </c>
      <c r="B3937" s="132" t="s">
        <v>244</v>
      </c>
      <c r="C3937" s="133" t="s">
        <v>6394</v>
      </c>
      <c r="D3937" s="133" t="s">
        <v>6395</v>
      </c>
      <c r="E3937" s="133" t="s">
        <v>6396</v>
      </c>
      <c r="F3937" s="133"/>
      <c r="G3937" s="132" t="s">
        <v>28</v>
      </c>
      <c r="H3937" s="185">
        <v>4000</v>
      </c>
      <c r="I3937" s="185">
        <v>3600</v>
      </c>
      <c r="J3937" s="185"/>
      <c r="K3937" s="185"/>
      <c r="L3937" s="185"/>
      <c r="M3937" s="133"/>
      <c r="N3937" s="132" t="s">
        <v>51</v>
      </c>
      <c r="O3937" s="132"/>
      <c r="P3937" s="97"/>
    </row>
    <row r="3938" s="109" customFormat="true" ht="70" customHeight="true" spans="1:16">
      <c r="A3938" s="132" t="s">
        <v>67</v>
      </c>
      <c r="B3938" s="132" t="s">
        <v>244</v>
      </c>
      <c r="C3938" s="133" t="s">
        <v>6397</v>
      </c>
      <c r="D3938" s="133" t="s">
        <v>6398</v>
      </c>
      <c r="E3938" s="133" t="s">
        <v>6399</v>
      </c>
      <c r="F3938" s="133"/>
      <c r="G3938" s="132" t="s">
        <v>28</v>
      </c>
      <c r="H3938" s="185">
        <v>3400</v>
      </c>
      <c r="I3938" s="185">
        <v>3400</v>
      </c>
      <c r="J3938" s="185"/>
      <c r="K3938" s="185"/>
      <c r="L3938" s="185"/>
      <c r="M3938" s="133"/>
      <c r="N3938" s="132" t="s">
        <v>51</v>
      </c>
      <c r="O3938" s="132"/>
      <c r="P3938" s="97"/>
    </row>
    <row r="3939" s="97" customFormat="true" ht="21" spans="1:15">
      <c r="A3939" s="124" t="s">
        <v>21</v>
      </c>
      <c r="B3939" s="124"/>
      <c r="C3939" s="127">
        <v>330803</v>
      </c>
      <c r="D3939" s="126" t="s">
        <v>6400</v>
      </c>
      <c r="E3939" s="126"/>
      <c r="F3939" s="126"/>
      <c r="G3939" s="143"/>
      <c r="H3939" s="143" t="s">
        <v>20</v>
      </c>
      <c r="I3939" s="143" t="s">
        <v>20</v>
      </c>
      <c r="J3939" s="154"/>
      <c r="K3939" s="154"/>
      <c r="L3939" s="154"/>
      <c r="M3939" s="154"/>
      <c r="N3939" s="163" t="s">
        <v>20</v>
      </c>
      <c r="O3939" s="164"/>
    </row>
    <row r="3940" s="97" customFormat="true" spans="1:15">
      <c r="A3940" s="124" t="s">
        <v>88</v>
      </c>
      <c r="B3940" s="124" t="s">
        <v>244</v>
      </c>
      <c r="C3940" s="127">
        <v>330803001</v>
      </c>
      <c r="D3940" s="126" t="s">
        <v>6401</v>
      </c>
      <c r="E3940" s="126"/>
      <c r="F3940" s="126"/>
      <c r="G3940" s="143" t="s">
        <v>28</v>
      </c>
      <c r="H3940" s="143">
        <v>2200</v>
      </c>
      <c r="I3940" s="143">
        <v>1980</v>
      </c>
      <c r="J3940" s="154"/>
      <c r="K3940" s="154"/>
      <c r="L3940" s="154"/>
      <c r="M3940" s="154"/>
      <c r="N3940" s="163" t="s">
        <v>71</v>
      </c>
      <c r="O3940" s="164"/>
    </row>
    <row r="3941" s="97" customFormat="true" ht="21" spans="1:15">
      <c r="A3941" s="124" t="s">
        <v>21</v>
      </c>
      <c r="B3941" s="124" t="s">
        <v>244</v>
      </c>
      <c r="C3941" s="127">
        <v>330803002</v>
      </c>
      <c r="D3941" s="126" t="s">
        <v>6402</v>
      </c>
      <c r="E3941" s="126" t="s">
        <v>6403</v>
      </c>
      <c r="F3941" s="126"/>
      <c r="G3941" s="143" t="s">
        <v>28</v>
      </c>
      <c r="H3941" s="143">
        <v>4000</v>
      </c>
      <c r="I3941" s="143">
        <v>3400</v>
      </c>
      <c r="J3941" s="154"/>
      <c r="K3941" s="154"/>
      <c r="L3941" s="154"/>
      <c r="M3941" s="154"/>
      <c r="N3941" s="163" t="s">
        <v>71</v>
      </c>
      <c r="O3941" s="164"/>
    </row>
    <row r="3942" s="97" customFormat="true" ht="21" spans="1:15">
      <c r="A3942" s="124" t="s">
        <v>88</v>
      </c>
      <c r="B3942" s="124" t="s">
        <v>244</v>
      </c>
      <c r="C3942" s="127">
        <v>330803003</v>
      </c>
      <c r="D3942" s="126" t="s">
        <v>6404</v>
      </c>
      <c r="E3942" s="126"/>
      <c r="F3942" s="126"/>
      <c r="G3942" s="143" t="s">
        <v>28</v>
      </c>
      <c r="H3942" s="143">
        <v>3190</v>
      </c>
      <c r="I3942" s="143">
        <v>2871</v>
      </c>
      <c r="J3942" s="154"/>
      <c r="K3942" s="154"/>
      <c r="L3942" s="154"/>
      <c r="M3942" s="154"/>
      <c r="N3942" s="163" t="s">
        <v>71</v>
      </c>
      <c r="O3942" s="164"/>
    </row>
    <row r="3943" s="97" customFormat="true" spans="1:15">
      <c r="A3943" s="124" t="s">
        <v>21</v>
      </c>
      <c r="B3943" s="124" t="s">
        <v>244</v>
      </c>
      <c r="C3943" s="127">
        <v>330803004</v>
      </c>
      <c r="D3943" s="126" t="s">
        <v>6405</v>
      </c>
      <c r="E3943" s="126"/>
      <c r="F3943" s="126"/>
      <c r="G3943" s="143" t="s">
        <v>28</v>
      </c>
      <c r="H3943" s="143">
        <v>4200</v>
      </c>
      <c r="I3943" s="143">
        <v>3570</v>
      </c>
      <c r="J3943" s="154"/>
      <c r="K3943" s="154"/>
      <c r="L3943" s="154"/>
      <c r="M3943" s="154"/>
      <c r="N3943" s="163" t="s">
        <v>71</v>
      </c>
      <c r="O3943" s="164"/>
    </row>
    <row r="3944" s="97" customFormat="true" ht="21" spans="1:15">
      <c r="A3944" s="124" t="s">
        <v>21</v>
      </c>
      <c r="B3944" s="124" t="s">
        <v>244</v>
      </c>
      <c r="C3944" s="127">
        <v>3308030040</v>
      </c>
      <c r="D3944" s="126" t="s">
        <v>6406</v>
      </c>
      <c r="E3944" s="126"/>
      <c r="F3944" s="126"/>
      <c r="G3944" s="143" t="s">
        <v>28</v>
      </c>
      <c r="H3944" s="143">
        <v>4800</v>
      </c>
      <c r="I3944" s="143">
        <v>4170</v>
      </c>
      <c r="J3944" s="154"/>
      <c r="K3944" s="154"/>
      <c r="L3944" s="154"/>
      <c r="M3944" s="154"/>
      <c r="N3944" s="163" t="s">
        <v>71</v>
      </c>
      <c r="O3944" s="164"/>
    </row>
    <row r="3945" s="97" customFormat="true" spans="1:15">
      <c r="A3945" s="124" t="s">
        <v>21</v>
      </c>
      <c r="B3945" s="124" t="s">
        <v>244</v>
      </c>
      <c r="C3945" s="127">
        <v>330803005</v>
      </c>
      <c r="D3945" s="126" t="s">
        <v>6407</v>
      </c>
      <c r="E3945" s="126"/>
      <c r="F3945" s="126"/>
      <c r="G3945" s="143" t="s">
        <v>28</v>
      </c>
      <c r="H3945" s="143">
        <v>2416</v>
      </c>
      <c r="I3945" s="143">
        <v>2174</v>
      </c>
      <c r="J3945" s="154"/>
      <c r="K3945" s="154"/>
      <c r="L3945" s="154"/>
      <c r="M3945" s="154"/>
      <c r="N3945" s="163" t="s">
        <v>71</v>
      </c>
      <c r="O3945" s="164"/>
    </row>
    <row r="3946" s="97" customFormat="true" ht="21" spans="1:15">
      <c r="A3946" s="124" t="s">
        <v>21</v>
      </c>
      <c r="B3946" s="124" t="s">
        <v>244</v>
      </c>
      <c r="C3946" s="127">
        <v>3308030050</v>
      </c>
      <c r="D3946" s="126" t="s">
        <v>6408</v>
      </c>
      <c r="E3946" s="126"/>
      <c r="F3946" s="126"/>
      <c r="G3946" s="143" t="s">
        <v>28</v>
      </c>
      <c r="H3946" s="143">
        <v>3016</v>
      </c>
      <c r="I3946" s="143">
        <v>2714</v>
      </c>
      <c r="J3946" s="154"/>
      <c r="K3946" s="154"/>
      <c r="L3946" s="154"/>
      <c r="M3946" s="154"/>
      <c r="N3946" s="163" t="s">
        <v>71</v>
      </c>
      <c r="O3946" s="164"/>
    </row>
    <row r="3947" s="97" customFormat="true" ht="21" spans="1:15">
      <c r="A3947" s="124" t="s">
        <v>21</v>
      </c>
      <c r="B3947" s="124" t="s">
        <v>244</v>
      </c>
      <c r="C3947" s="127">
        <v>330803006</v>
      </c>
      <c r="D3947" s="126" t="s">
        <v>6409</v>
      </c>
      <c r="E3947" s="126" t="s">
        <v>6410</v>
      </c>
      <c r="F3947" s="126"/>
      <c r="G3947" s="143" t="s">
        <v>28</v>
      </c>
      <c r="H3947" s="143">
        <v>1900</v>
      </c>
      <c r="I3947" s="143">
        <v>1710</v>
      </c>
      <c r="J3947" s="154"/>
      <c r="K3947" s="154"/>
      <c r="L3947" s="154"/>
      <c r="M3947" s="154"/>
      <c r="N3947" s="163" t="s">
        <v>71</v>
      </c>
      <c r="O3947" s="164"/>
    </row>
    <row r="3948" s="97" customFormat="true" spans="1:15">
      <c r="A3948" s="124" t="s">
        <v>21</v>
      </c>
      <c r="B3948" s="124" t="s">
        <v>244</v>
      </c>
      <c r="C3948" s="127">
        <v>330803007</v>
      </c>
      <c r="D3948" s="126" t="s">
        <v>6411</v>
      </c>
      <c r="E3948" s="126" t="s">
        <v>6412</v>
      </c>
      <c r="F3948" s="126"/>
      <c r="G3948" s="143" t="s">
        <v>28</v>
      </c>
      <c r="H3948" s="143">
        <v>3584</v>
      </c>
      <c r="I3948" s="143">
        <v>3046</v>
      </c>
      <c r="J3948" s="154"/>
      <c r="K3948" s="154"/>
      <c r="L3948" s="154"/>
      <c r="M3948" s="154"/>
      <c r="N3948" s="163" t="s">
        <v>71</v>
      </c>
      <c r="O3948" s="164"/>
    </row>
    <row r="3949" s="97" customFormat="true" spans="1:15">
      <c r="A3949" s="124" t="s">
        <v>21</v>
      </c>
      <c r="B3949" s="124" t="s">
        <v>244</v>
      </c>
      <c r="C3949" s="127">
        <v>330803008</v>
      </c>
      <c r="D3949" s="126" t="s">
        <v>6413</v>
      </c>
      <c r="E3949" s="126" t="s">
        <v>6414</v>
      </c>
      <c r="F3949" s="126"/>
      <c r="G3949" s="143" t="s">
        <v>28</v>
      </c>
      <c r="H3949" s="143">
        <v>3584</v>
      </c>
      <c r="I3949" s="143">
        <v>3046</v>
      </c>
      <c r="J3949" s="154"/>
      <c r="K3949" s="154"/>
      <c r="L3949" s="154"/>
      <c r="M3949" s="154"/>
      <c r="N3949" s="163" t="s">
        <v>71</v>
      </c>
      <c r="O3949" s="164"/>
    </row>
    <row r="3950" s="97" customFormat="true" spans="1:15">
      <c r="A3950" s="124" t="s">
        <v>21</v>
      </c>
      <c r="B3950" s="124" t="s">
        <v>244</v>
      </c>
      <c r="C3950" s="127">
        <v>330803009</v>
      </c>
      <c r="D3950" s="126" t="s">
        <v>6415</v>
      </c>
      <c r="E3950" s="126" t="s">
        <v>6416</v>
      </c>
      <c r="F3950" s="126"/>
      <c r="G3950" s="143" t="s">
        <v>28</v>
      </c>
      <c r="H3950" s="143">
        <v>5120</v>
      </c>
      <c r="I3950" s="143">
        <v>4352</v>
      </c>
      <c r="J3950" s="154"/>
      <c r="K3950" s="154"/>
      <c r="L3950" s="154"/>
      <c r="M3950" s="154"/>
      <c r="N3950" s="163" t="s">
        <v>71</v>
      </c>
      <c r="O3950" s="164"/>
    </row>
    <row r="3951" s="97" customFormat="true" ht="21" spans="1:15">
      <c r="A3951" s="124" t="s">
        <v>21</v>
      </c>
      <c r="B3951" s="124" t="s">
        <v>244</v>
      </c>
      <c r="C3951" s="127">
        <v>3308030090</v>
      </c>
      <c r="D3951" s="126" t="s">
        <v>6417</v>
      </c>
      <c r="E3951" s="126" t="s">
        <v>6416</v>
      </c>
      <c r="F3951" s="126"/>
      <c r="G3951" s="143" t="s">
        <v>28</v>
      </c>
      <c r="H3951" s="143">
        <v>6656</v>
      </c>
      <c r="I3951" s="143">
        <v>5658</v>
      </c>
      <c r="J3951" s="154"/>
      <c r="K3951" s="154"/>
      <c r="L3951" s="154"/>
      <c r="M3951" s="154"/>
      <c r="N3951" s="163" t="s">
        <v>71</v>
      </c>
      <c r="O3951" s="164"/>
    </row>
    <row r="3952" s="97" customFormat="true" spans="1:15">
      <c r="A3952" s="124" t="s">
        <v>21</v>
      </c>
      <c r="B3952" s="124" t="s">
        <v>244</v>
      </c>
      <c r="C3952" s="127">
        <v>330803010</v>
      </c>
      <c r="D3952" s="126" t="s">
        <v>6418</v>
      </c>
      <c r="E3952" s="126"/>
      <c r="F3952" s="126"/>
      <c r="G3952" s="143" t="s">
        <v>28</v>
      </c>
      <c r="H3952" s="143">
        <v>6400</v>
      </c>
      <c r="I3952" s="143">
        <v>5440</v>
      </c>
      <c r="J3952" s="154"/>
      <c r="K3952" s="154"/>
      <c r="L3952" s="154"/>
      <c r="M3952" s="154"/>
      <c r="N3952" s="163" t="s">
        <v>71</v>
      </c>
      <c r="O3952" s="164"/>
    </row>
    <row r="3953" s="97" customFormat="true" ht="21" spans="1:15">
      <c r="A3953" s="124" t="s">
        <v>21</v>
      </c>
      <c r="B3953" s="124" t="s">
        <v>244</v>
      </c>
      <c r="C3953" s="127">
        <v>330803011</v>
      </c>
      <c r="D3953" s="126" t="s">
        <v>6419</v>
      </c>
      <c r="E3953" s="126" t="s">
        <v>6420</v>
      </c>
      <c r="F3953" s="126" t="s">
        <v>6421</v>
      </c>
      <c r="G3953" s="143" t="s">
        <v>28</v>
      </c>
      <c r="H3953" s="143">
        <v>6400</v>
      </c>
      <c r="I3953" s="143">
        <v>5440</v>
      </c>
      <c r="J3953" s="154"/>
      <c r="K3953" s="154"/>
      <c r="L3953" s="154"/>
      <c r="M3953" s="154"/>
      <c r="N3953" s="163" t="s">
        <v>71</v>
      </c>
      <c r="O3953" s="164"/>
    </row>
    <row r="3954" s="97" customFormat="true" ht="21" spans="1:15">
      <c r="A3954" s="124" t="s">
        <v>3607</v>
      </c>
      <c r="B3954" s="124" t="s">
        <v>244</v>
      </c>
      <c r="C3954" s="314">
        <v>330803012</v>
      </c>
      <c r="D3954" s="315" t="s">
        <v>6422</v>
      </c>
      <c r="E3954" s="316" t="s">
        <v>6423</v>
      </c>
      <c r="F3954" s="126"/>
      <c r="G3954" s="143" t="s">
        <v>28</v>
      </c>
      <c r="H3954" s="143">
        <v>4800</v>
      </c>
      <c r="I3954" s="143">
        <v>4080</v>
      </c>
      <c r="J3954" s="154"/>
      <c r="K3954" s="154"/>
      <c r="L3954" s="154"/>
      <c r="M3954" s="154"/>
      <c r="N3954" s="163" t="s">
        <v>71</v>
      </c>
      <c r="O3954" s="164"/>
    </row>
    <row r="3955" s="97" customFormat="true" spans="1:15">
      <c r="A3955" s="124" t="s">
        <v>21</v>
      </c>
      <c r="B3955" s="124" t="s">
        <v>244</v>
      </c>
      <c r="C3955" s="127">
        <v>330803013</v>
      </c>
      <c r="D3955" s="126" t="s">
        <v>6424</v>
      </c>
      <c r="E3955" s="126"/>
      <c r="F3955" s="126"/>
      <c r="G3955" s="143" t="s">
        <v>28</v>
      </c>
      <c r="H3955" s="143">
        <v>4800</v>
      </c>
      <c r="I3955" s="143">
        <v>4080</v>
      </c>
      <c r="J3955" s="154"/>
      <c r="K3955" s="154"/>
      <c r="L3955" s="154"/>
      <c r="M3955" s="154"/>
      <c r="N3955" s="163" t="s">
        <v>71</v>
      </c>
      <c r="O3955" s="164"/>
    </row>
    <row r="3956" s="97" customFormat="true" ht="21" spans="1:15">
      <c r="A3956" s="124" t="s">
        <v>21</v>
      </c>
      <c r="B3956" s="124" t="s">
        <v>244</v>
      </c>
      <c r="C3956" s="127">
        <v>330803014</v>
      </c>
      <c r="D3956" s="126" t="s">
        <v>6425</v>
      </c>
      <c r="E3956" s="126" t="s">
        <v>6426</v>
      </c>
      <c r="F3956" s="126"/>
      <c r="G3956" s="143" t="s">
        <v>28</v>
      </c>
      <c r="H3956" s="143">
        <v>7200</v>
      </c>
      <c r="I3956" s="143">
        <v>6120</v>
      </c>
      <c r="J3956" s="154"/>
      <c r="K3956" s="154"/>
      <c r="L3956" s="154"/>
      <c r="M3956" s="154"/>
      <c r="N3956" s="163" t="s">
        <v>71</v>
      </c>
      <c r="O3956" s="164"/>
    </row>
    <row r="3957" s="97" customFormat="true" ht="21" spans="1:15">
      <c r="A3957" s="124" t="s">
        <v>21</v>
      </c>
      <c r="B3957" s="124" t="s">
        <v>244</v>
      </c>
      <c r="C3957" s="127">
        <v>330803015</v>
      </c>
      <c r="D3957" s="126" t="s">
        <v>6427</v>
      </c>
      <c r="E3957" s="126" t="s">
        <v>6428</v>
      </c>
      <c r="F3957" s="126"/>
      <c r="G3957" s="143" t="s">
        <v>28</v>
      </c>
      <c r="H3957" s="143">
        <v>4800</v>
      </c>
      <c r="I3957" s="143">
        <v>4080</v>
      </c>
      <c r="J3957" s="154"/>
      <c r="K3957" s="154"/>
      <c r="L3957" s="154"/>
      <c r="M3957" s="154"/>
      <c r="N3957" s="163" t="s">
        <v>71</v>
      </c>
      <c r="O3957" s="164"/>
    </row>
    <row r="3958" s="97" customFormat="true" ht="31.5" spans="1:15">
      <c r="A3958" s="124" t="s">
        <v>228</v>
      </c>
      <c r="B3958" s="124" t="s">
        <v>244</v>
      </c>
      <c r="C3958" s="127">
        <v>330803016</v>
      </c>
      <c r="D3958" s="126" t="s">
        <v>6429</v>
      </c>
      <c r="E3958" s="126" t="s">
        <v>6430</v>
      </c>
      <c r="F3958" s="126"/>
      <c r="G3958" s="143" t="s">
        <v>28</v>
      </c>
      <c r="H3958" s="143">
        <v>6400</v>
      </c>
      <c r="I3958" s="143">
        <v>5440</v>
      </c>
      <c r="J3958" s="154"/>
      <c r="K3958" s="154"/>
      <c r="L3958" s="154"/>
      <c r="M3958" s="154"/>
      <c r="N3958" s="163" t="s">
        <v>71</v>
      </c>
      <c r="O3958" s="164"/>
    </row>
    <row r="3959" s="97" customFormat="true" ht="21" spans="1:15">
      <c r="A3959" s="124" t="s">
        <v>21</v>
      </c>
      <c r="B3959" s="124" t="s">
        <v>244</v>
      </c>
      <c r="C3959" s="127">
        <v>330803017</v>
      </c>
      <c r="D3959" s="125" t="s">
        <v>6431</v>
      </c>
      <c r="E3959" s="125"/>
      <c r="F3959" s="125" t="s">
        <v>6432</v>
      </c>
      <c r="G3959" s="146" t="s">
        <v>28</v>
      </c>
      <c r="H3959" s="146">
        <v>715</v>
      </c>
      <c r="I3959" s="146">
        <v>680</v>
      </c>
      <c r="J3959" s="154"/>
      <c r="K3959" s="154"/>
      <c r="L3959" s="154"/>
      <c r="M3959" s="165"/>
      <c r="N3959" s="163" t="s">
        <v>71</v>
      </c>
      <c r="O3959" s="164"/>
    </row>
    <row r="3960" s="97" customFormat="true" ht="21" spans="1:15">
      <c r="A3960" s="124" t="s">
        <v>21</v>
      </c>
      <c r="B3960" s="124" t="s">
        <v>244</v>
      </c>
      <c r="C3960" s="127">
        <v>3308030170</v>
      </c>
      <c r="D3960" s="126" t="s">
        <v>6433</v>
      </c>
      <c r="E3960" s="126"/>
      <c r="F3960" s="126"/>
      <c r="G3960" s="143" t="s">
        <v>108</v>
      </c>
      <c r="H3960" s="143">
        <v>13</v>
      </c>
      <c r="I3960" s="143">
        <v>12</v>
      </c>
      <c r="J3960" s="154"/>
      <c r="K3960" s="154"/>
      <c r="L3960" s="154"/>
      <c r="M3960" s="154"/>
      <c r="N3960" s="163" t="s">
        <v>71</v>
      </c>
      <c r="O3960" s="164"/>
    </row>
    <row r="3961" s="97" customFormat="true" ht="21" spans="1:15">
      <c r="A3961" s="124" t="s">
        <v>21</v>
      </c>
      <c r="B3961" s="124" t="s">
        <v>244</v>
      </c>
      <c r="C3961" s="127">
        <v>330803018</v>
      </c>
      <c r="D3961" s="126" t="s">
        <v>6434</v>
      </c>
      <c r="E3961" s="126"/>
      <c r="F3961" s="126" t="s">
        <v>6435</v>
      </c>
      <c r="G3961" s="143" t="s">
        <v>6436</v>
      </c>
      <c r="H3961" s="143">
        <v>1120</v>
      </c>
      <c r="I3961" s="143">
        <v>952</v>
      </c>
      <c r="J3961" s="154"/>
      <c r="K3961" s="154"/>
      <c r="L3961" s="154"/>
      <c r="M3961" s="154"/>
      <c r="N3961" s="163" t="s">
        <v>51</v>
      </c>
      <c r="O3961" s="164"/>
    </row>
    <row r="3962" s="97" customFormat="true" ht="21" spans="1:15">
      <c r="A3962" s="124" t="s">
        <v>88</v>
      </c>
      <c r="B3962" s="124" t="s">
        <v>244</v>
      </c>
      <c r="C3962" s="127">
        <v>330803019</v>
      </c>
      <c r="D3962" s="126" t="s">
        <v>6437</v>
      </c>
      <c r="E3962" s="126"/>
      <c r="F3962" s="126"/>
      <c r="G3962" s="143" t="s">
        <v>28</v>
      </c>
      <c r="H3962" s="143">
        <v>2867</v>
      </c>
      <c r="I3962" s="143">
        <v>2437</v>
      </c>
      <c r="J3962" s="154"/>
      <c r="K3962" s="154"/>
      <c r="L3962" s="154"/>
      <c r="M3962" s="154"/>
      <c r="N3962" s="163" t="s">
        <v>71</v>
      </c>
      <c r="O3962" s="164"/>
    </row>
    <row r="3963" s="97" customFormat="true" ht="84" spans="1:15">
      <c r="A3963" s="132" t="s">
        <v>67</v>
      </c>
      <c r="B3963" s="132" t="s">
        <v>244</v>
      </c>
      <c r="C3963" s="175">
        <v>330803020</v>
      </c>
      <c r="D3963" s="175" t="s">
        <v>6438</v>
      </c>
      <c r="E3963" s="300" t="s">
        <v>6439</v>
      </c>
      <c r="F3963" s="175" t="s">
        <v>20</v>
      </c>
      <c r="G3963" s="262" t="s">
        <v>28</v>
      </c>
      <c r="H3963" s="262">
        <v>18000</v>
      </c>
      <c r="I3963" s="262">
        <v>15300</v>
      </c>
      <c r="J3963" s="263"/>
      <c r="K3963" s="263"/>
      <c r="L3963" s="263"/>
      <c r="M3963" s="167"/>
      <c r="N3963" s="132" t="s">
        <v>30</v>
      </c>
      <c r="O3963" s="132"/>
    </row>
    <row r="3964" s="97" customFormat="true" spans="1:15">
      <c r="A3964" s="132" t="s">
        <v>67</v>
      </c>
      <c r="B3964" s="124" t="s">
        <v>244</v>
      </c>
      <c r="C3964" s="127">
        <v>330803021</v>
      </c>
      <c r="D3964" s="126" t="s">
        <v>6440</v>
      </c>
      <c r="E3964" s="126"/>
      <c r="F3964" s="126"/>
      <c r="G3964" s="143"/>
      <c r="H3964" s="143"/>
      <c r="I3964" s="143"/>
      <c r="J3964" s="154"/>
      <c r="K3964" s="154"/>
      <c r="L3964" s="154"/>
      <c r="M3964" s="235" t="s">
        <v>166</v>
      </c>
      <c r="N3964" s="163"/>
      <c r="O3964" s="164"/>
    </row>
    <row r="3965" s="97" customFormat="true" ht="21" spans="1:15">
      <c r="A3965" s="124" t="s">
        <v>88</v>
      </c>
      <c r="B3965" s="124" t="s">
        <v>244</v>
      </c>
      <c r="C3965" s="127">
        <v>330803022</v>
      </c>
      <c r="D3965" s="126" t="s">
        <v>6441</v>
      </c>
      <c r="E3965" s="126" t="s">
        <v>6442</v>
      </c>
      <c r="F3965" s="126" t="s">
        <v>6443</v>
      </c>
      <c r="G3965" s="143" t="s">
        <v>28</v>
      </c>
      <c r="H3965" s="143">
        <v>3789</v>
      </c>
      <c r="I3965" s="143">
        <v>3410</v>
      </c>
      <c r="J3965" s="154"/>
      <c r="K3965" s="154"/>
      <c r="L3965" s="154"/>
      <c r="M3965" s="154"/>
      <c r="N3965" s="163" t="s">
        <v>71</v>
      </c>
      <c r="O3965" s="164"/>
    </row>
    <row r="3966" s="97" customFormat="true" ht="21" spans="1:15">
      <c r="A3966" s="124" t="s">
        <v>88</v>
      </c>
      <c r="B3966" s="124" t="s">
        <v>244</v>
      </c>
      <c r="C3966" s="127">
        <v>330803023</v>
      </c>
      <c r="D3966" s="126" t="s">
        <v>6444</v>
      </c>
      <c r="E3966" s="126" t="s">
        <v>6445</v>
      </c>
      <c r="F3966" s="126" t="s">
        <v>6446</v>
      </c>
      <c r="G3966" s="143" t="s">
        <v>28</v>
      </c>
      <c r="H3966" s="143">
        <v>4045</v>
      </c>
      <c r="I3966" s="143">
        <v>3641</v>
      </c>
      <c r="J3966" s="154"/>
      <c r="K3966" s="154"/>
      <c r="L3966" s="154"/>
      <c r="M3966" s="154"/>
      <c r="N3966" s="163" t="s">
        <v>71</v>
      </c>
      <c r="O3966" s="164"/>
    </row>
    <row r="3967" s="97" customFormat="true" ht="21" spans="1:15">
      <c r="A3967" s="124" t="s">
        <v>88</v>
      </c>
      <c r="B3967" s="124" t="s">
        <v>244</v>
      </c>
      <c r="C3967" s="127">
        <v>330803024</v>
      </c>
      <c r="D3967" s="126" t="s">
        <v>6441</v>
      </c>
      <c r="E3967" s="126" t="s">
        <v>6447</v>
      </c>
      <c r="F3967" s="126" t="s">
        <v>6443</v>
      </c>
      <c r="G3967" s="143" t="s">
        <v>28</v>
      </c>
      <c r="H3967" s="143">
        <v>3735</v>
      </c>
      <c r="I3967" s="143">
        <v>3362</v>
      </c>
      <c r="J3967" s="154"/>
      <c r="K3967" s="154"/>
      <c r="L3967" s="154"/>
      <c r="M3967" s="154"/>
      <c r="N3967" s="163" t="s">
        <v>71</v>
      </c>
      <c r="O3967" s="164"/>
    </row>
    <row r="3968" s="97" customFormat="true" ht="21" spans="1:15">
      <c r="A3968" s="124" t="s">
        <v>88</v>
      </c>
      <c r="B3968" s="124" t="s">
        <v>244</v>
      </c>
      <c r="C3968" s="127">
        <v>330803025</v>
      </c>
      <c r="D3968" s="126" t="s">
        <v>6448</v>
      </c>
      <c r="E3968" s="126"/>
      <c r="F3968" s="126" t="s">
        <v>6449</v>
      </c>
      <c r="G3968" s="143" t="s">
        <v>108</v>
      </c>
      <c r="H3968" s="143">
        <v>400</v>
      </c>
      <c r="I3968" s="143">
        <v>400</v>
      </c>
      <c r="J3968" s="154"/>
      <c r="K3968" s="154"/>
      <c r="L3968" s="154"/>
      <c r="M3968" s="154"/>
      <c r="N3968" s="163" t="s">
        <v>71</v>
      </c>
      <c r="O3968" s="164"/>
    </row>
    <row r="3969" s="97" customFormat="true" spans="1:15">
      <c r="A3969" s="124" t="s">
        <v>88</v>
      </c>
      <c r="B3969" s="124" t="s">
        <v>244</v>
      </c>
      <c r="C3969" s="127">
        <v>330803026</v>
      </c>
      <c r="D3969" s="126" t="s">
        <v>6450</v>
      </c>
      <c r="E3969" s="126"/>
      <c r="F3969" s="126"/>
      <c r="G3969" s="143" t="s">
        <v>108</v>
      </c>
      <c r="H3969" s="143">
        <v>195</v>
      </c>
      <c r="I3969" s="143">
        <v>195</v>
      </c>
      <c r="J3969" s="154"/>
      <c r="K3969" s="154"/>
      <c r="L3969" s="154"/>
      <c r="M3969" s="154"/>
      <c r="N3969" s="163" t="s">
        <v>71</v>
      </c>
      <c r="O3969" s="164"/>
    </row>
    <row r="3970" s="97" customFormat="true" ht="31.5" spans="1:15">
      <c r="A3970" s="124" t="s">
        <v>88</v>
      </c>
      <c r="B3970" s="124" t="s">
        <v>244</v>
      </c>
      <c r="C3970" s="127">
        <v>330803027</v>
      </c>
      <c r="D3970" s="126" t="s">
        <v>6451</v>
      </c>
      <c r="E3970" s="126" t="s">
        <v>6452</v>
      </c>
      <c r="F3970" s="126" t="s">
        <v>6453</v>
      </c>
      <c r="G3970" s="143" t="s">
        <v>28</v>
      </c>
      <c r="H3970" s="143">
        <v>7680</v>
      </c>
      <c r="I3970" s="143">
        <v>6528</v>
      </c>
      <c r="J3970" s="154"/>
      <c r="K3970" s="154"/>
      <c r="L3970" s="154"/>
      <c r="M3970" s="154"/>
      <c r="N3970" s="163" t="s">
        <v>71</v>
      </c>
      <c r="O3970" s="164"/>
    </row>
    <row r="3971" s="97" customFormat="true" ht="21" spans="1:15">
      <c r="A3971" s="124" t="s">
        <v>88</v>
      </c>
      <c r="B3971" s="124" t="s">
        <v>244</v>
      </c>
      <c r="C3971" s="127">
        <v>330803028</v>
      </c>
      <c r="D3971" s="126" t="s">
        <v>6454</v>
      </c>
      <c r="E3971" s="126" t="s">
        <v>6455</v>
      </c>
      <c r="F3971" s="126"/>
      <c r="G3971" s="143" t="s">
        <v>28</v>
      </c>
      <c r="H3971" s="143">
        <v>1446</v>
      </c>
      <c r="I3971" s="143">
        <v>1301</v>
      </c>
      <c r="J3971" s="154"/>
      <c r="K3971" s="154"/>
      <c r="L3971" s="154"/>
      <c r="M3971" s="154"/>
      <c r="N3971" s="163" t="s">
        <v>71</v>
      </c>
      <c r="O3971" s="164"/>
    </row>
    <row r="3972" s="97" customFormat="true" ht="21" spans="1:15">
      <c r="A3972" s="124" t="s">
        <v>88</v>
      </c>
      <c r="B3972" s="124" t="s">
        <v>244</v>
      </c>
      <c r="C3972" s="127">
        <v>330803029</v>
      </c>
      <c r="D3972" s="126" t="s">
        <v>6456</v>
      </c>
      <c r="E3972" s="126" t="s">
        <v>6457</v>
      </c>
      <c r="F3972" s="126"/>
      <c r="G3972" s="143" t="s">
        <v>28</v>
      </c>
      <c r="H3972" s="143">
        <v>800</v>
      </c>
      <c r="I3972" s="143">
        <v>760</v>
      </c>
      <c r="J3972" s="154"/>
      <c r="K3972" s="154"/>
      <c r="L3972" s="154"/>
      <c r="M3972" s="154"/>
      <c r="N3972" s="163" t="s">
        <v>71</v>
      </c>
      <c r="O3972" s="164"/>
    </row>
    <row r="3973" s="97" customFormat="true" ht="31.5" spans="1:15">
      <c r="A3973" s="124" t="s">
        <v>21</v>
      </c>
      <c r="B3973" s="124" t="s">
        <v>244</v>
      </c>
      <c r="C3973" s="127">
        <v>330803030</v>
      </c>
      <c r="D3973" s="126" t="s">
        <v>6458</v>
      </c>
      <c r="E3973" s="126"/>
      <c r="F3973" s="126" t="s">
        <v>4978</v>
      </c>
      <c r="G3973" s="143" t="s">
        <v>6459</v>
      </c>
      <c r="H3973" s="143">
        <v>1268</v>
      </c>
      <c r="I3973" s="143">
        <v>1205</v>
      </c>
      <c r="J3973" s="154"/>
      <c r="K3973" s="154"/>
      <c r="L3973" s="154"/>
      <c r="M3973" s="154"/>
      <c r="N3973" s="163" t="s">
        <v>71</v>
      </c>
      <c r="O3973" s="164"/>
    </row>
    <row r="3974" s="97" customFormat="true" spans="1:15">
      <c r="A3974" s="124" t="s">
        <v>88</v>
      </c>
      <c r="B3974" s="124" t="s">
        <v>244</v>
      </c>
      <c r="C3974" s="127">
        <v>330803031</v>
      </c>
      <c r="D3974" s="126" t="s">
        <v>6460</v>
      </c>
      <c r="E3974" s="126"/>
      <c r="F3974" s="126"/>
      <c r="G3974" s="143" t="s">
        <v>28</v>
      </c>
      <c r="H3974" s="143">
        <v>1800</v>
      </c>
      <c r="I3974" s="143">
        <v>1620</v>
      </c>
      <c r="J3974" s="154"/>
      <c r="K3974" s="154"/>
      <c r="L3974" s="154"/>
      <c r="M3974" s="154"/>
      <c r="N3974" s="163" t="s">
        <v>71</v>
      </c>
      <c r="O3974" s="164"/>
    </row>
    <row r="3975" s="102" customFormat="true" ht="31.5" spans="1:16">
      <c r="A3975" s="221" t="s">
        <v>507</v>
      </c>
      <c r="B3975" s="205" t="s">
        <v>244</v>
      </c>
      <c r="C3975" s="134">
        <v>330803032</v>
      </c>
      <c r="D3975" s="134" t="s">
        <v>6461</v>
      </c>
      <c r="E3975" s="134" t="s">
        <v>6462</v>
      </c>
      <c r="F3975" s="134"/>
      <c r="G3975" s="213" t="s">
        <v>28</v>
      </c>
      <c r="H3975" s="213">
        <v>2500</v>
      </c>
      <c r="I3975" s="213">
        <f>2500*0.9</f>
        <v>2250</v>
      </c>
      <c r="J3975" s="134"/>
      <c r="K3975" s="134"/>
      <c r="L3975" s="134"/>
      <c r="M3975" s="134"/>
      <c r="N3975" s="213" t="s">
        <v>51</v>
      </c>
      <c r="O3975" s="134"/>
      <c r="P3975" s="97"/>
    </row>
    <row r="3976" s="97" customFormat="true" ht="21" spans="1:15">
      <c r="A3976" s="124" t="s">
        <v>21</v>
      </c>
      <c r="B3976" s="124"/>
      <c r="C3976" s="127">
        <v>330804</v>
      </c>
      <c r="D3976" s="126" t="s">
        <v>6463</v>
      </c>
      <c r="E3976" s="126"/>
      <c r="F3976" s="126" t="s">
        <v>6464</v>
      </c>
      <c r="G3976" s="143"/>
      <c r="H3976" s="143" t="s">
        <v>20</v>
      </c>
      <c r="I3976" s="143" t="s">
        <v>20</v>
      </c>
      <c r="J3976" s="154"/>
      <c r="K3976" s="154"/>
      <c r="L3976" s="154"/>
      <c r="M3976" s="154"/>
      <c r="N3976" s="163" t="s">
        <v>20</v>
      </c>
      <c r="O3976" s="164"/>
    </row>
    <row r="3977" s="97" customFormat="true" ht="21" spans="1:15">
      <c r="A3977" s="124" t="s">
        <v>88</v>
      </c>
      <c r="B3977" s="124" t="s">
        <v>244</v>
      </c>
      <c r="C3977" s="127">
        <v>330804001</v>
      </c>
      <c r="D3977" s="126" t="s">
        <v>6465</v>
      </c>
      <c r="E3977" s="126" t="s">
        <v>6466</v>
      </c>
      <c r="F3977" s="126"/>
      <c r="G3977" s="143" t="s">
        <v>28</v>
      </c>
      <c r="H3977" s="143">
        <v>2674</v>
      </c>
      <c r="I3977" s="143">
        <v>2273</v>
      </c>
      <c r="J3977" s="154"/>
      <c r="K3977" s="154"/>
      <c r="L3977" s="154"/>
      <c r="M3977" s="154"/>
      <c r="N3977" s="163" t="s">
        <v>71</v>
      </c>
      <c r="O3977" s="164"/>
    </row>
    <row r="3978" s="97" customFormat="true" ht="21" spans="1:15">
      <c r="A3978" s="124" t="s">
        <v>21</v>
      </c>
      <c r="B3978" s="124" t="s">
        <v>244</v>
      </c>
      <c r="C3978" s="127">
        <v>330804002</v>
      </c>
      <c r="D3978" s="126" t="s">
        <v>6467</v>
      </c>
      <c r="E3978" s="126" t="s">
        <v>6468</v>
      </c>
      <c r="F3978" s="126" t="s">
        <v>6469</v>
      </c>
      <c r="G3978" s="143" t="s">
        <v>28</v>
      </c>
      <c r="H3978" s="143">
        <v>1947</v>
      </c>
      <c r="I3978" s="143">
        <v>1752</v>
      </c>
      <c r="J3978" s="154"/>
      <c r="K3978" s="154"/>
      <c r="L3978" s="154"/>
      <c r="M3978" s="154"/>
      <c r="N3978" s="163" t="s">
        <v>71</v>
      </c>
      <c r="O3978" s="164"/>
    </row>
    <row r="3979" s="97" customFormat="true" spans="1:15">
      <c r="A3979" s="124" t="s">
        <v>21</v>
      </c>
      <c r="B3979" s="124" t="s">
        <v>244</v>
      </c>
      <c r="C3979" s="127">
        <v>330804003</v>
      </c>
      <c r="D3979" s="126" t="s">
        <v>6470</v>
      </c>
      <c r="E3979" s="126" t="s">
        <v>6471</v>
      </c>
      <c r="F3979" s="126"/>
      <c r="G3979" s="143" t="s">
        <v>28</v>
      </c>
      <c r="H3979" s="143">
        <v>1954</v>
      </c>
      <c r="I3979" s="143">
        <v>1661</v>
      </c>
      <c r="J3979" s="154"/>
      <c r="K3979" s="154"/>
      <c r="L3979" s="154"/>
      <c r="M3979" s="154"/>
      <c r="N3979" s="163" t="s">
        <v>71</v>
      </c>
      <c r="O3979" s="164"/>
    </row>
    <row r="3980" s="97" customFormat="true" ht="21" spans="1:15">
      <c r="A3980" s="124" t="s">
        <v>21</v>
      </c>
      <c r="B3980" s="124" t="s">
        <v>244</v>
      </c>
      <c r="C3980" s="127">
        <v>330804004</v>
      </c>
      <c r="D3980" s="126" t="s">
        <v>6472</v>
      </c>
      <c r="E3980" s="126"/>
      <c r="F3980" s="126"/>
      <c r="G3980" s="143" t="s">
        <v>28</v>
      </c>
      <c r="H3980" s="143">
        <v>2099</v>
      </c>
      <c r="I3980" s="143">
        <v>1784</v>
      </c>
      <c r="J3980" s="154"/>
      <c r="K3980" s="154"/>
      <c r="L3980" s="154"/>
      <c r="M3980" s="154"/>
      <c r="N3980" s="163" t="s">
        <v>71</v>
      </c>
      <c r="O3980" s="164"/>
    </row>
    <row r="3981" s="97" customFormat="true" ht="42" spans="1:15">
      <c r="A3981" s="124" t="s">
        <v>21</v>
      </c>
      <c r="B3981" s="124" t="s">
        <v>244</v>
      </c>
      <c r="C3981" s="127">
        <v>330804005</v>
      </c>
      <c r="D3981" s="126" t="s">
        <v>6473</v>
      </c>
      <c r="E3981" s="126" t="s">
        <v>6474</v>
      </c>
      <c r="F3981" s="126"/>
      <c r="G3981" s="143" t="s">
        <v>28</v>
      </c>
      <c r="H3981" s="143">
        <v>3754</v>
      </c>
      <c r="I3981" s="143">
        <v>3191</v>
      </c>
      <c r="J3981" s="154"/>
      <c r="K3981" s="154"/>
      <c r="L3981" s="154"/>
      <c r="M3981" s="154"/>
      <c r="N3981" s="163" t="s">
        <v>71</v>
      </c>
      <c r="O3981" s="164"/>
    </row>
    <row r="3982" s="97" customFormat="true" ht="21" spans="1:15">
      <c r="A3982" s="124" t="s">
        <v>21</v>
      </c>
      <c r="B3982" s="124" t="s">
        <v>244</v>
      </c>
      <c r="C3982" s="127">
        <v>330804006</v>
      </c>
      <c r="D3982" s="126" t="s">
        <v>6475</v>
      </c>
      <c r="E3982" s="126"/>
      <c r="F3982" s="126"/>
      <c r="G3982" s="143" t="s">
        <v>28</v>
      </c>
      <c r="H3982" s="143">
        <v>4037</v>
      </c>
      <c r="I3982" s="143">
        <v>3432</v>
      </c>
      <c r="J3982" s="154"/>
      <c r="K3982" s="154"/>
      <c r="L3982" s="154"/>
      <c r="M3982" s="154"/>
      <c r="N3982" s="163" t="s">
        <v>71</v>
      </c>
      <c r="O3982" s="164"/>
    </row>
    <row r="3983" s="97" customFormat="true" ht="21" spans="1:15">
      <c r="A3983" s="124" t="s">
        <v>21</v>
      </c>
      <c r="B3983" s="124" t="s">
        <v>244</v>
      </c>
      <c r="C3983" s="127">
        <v>330804007</v>
      </c>
      <c r="D3983" s="126" t="s">
        <v>6476</v>
      </c>
      <c r="E3983" s="126" t="s">
        <v>6477</v>
      </c>
      <c r="F3983" s="126"/>
      <c r="G3983" s="143" t="s">
        <v>28</v>
      </c>
      <c r="H3983" s="143">
        <v>4500</v>
      </c>
      <c r="I3983" s="143">
        <v>3825</v>
      </c>
      <c r="J3983" s="154"/>
      <c r="K3983" s="154"/>
      <c r="L3983" s="154"/>
      <c r="M3983" s="154"/>
      <c r="N3983" s="163" t="s">
        <v>71</v>
      </c>
      <c r="O3983" s="164"/>
    </row>
    <row r="3984" s="97" customFormat="true" ht="84" spans="1:15">
      <c r="A3984" s="132" t="s">
        <v>67</v>
      </c>
      <c r="B3984" s="132" t="s">
        <v>244</v>
      </c>
      <c r="C3984" s="175">
        <v>330804008</v>
      </c>
      <c r="D3984" s="179" t="s">
        <v>6478</v>
      </c>
      <c r="E3984" s="190" t="s">
        <v>6479</v>
      </c>
      <c r="F3984" s="133"/>
      <c r="G3984" s="132" t="s">
        <v>28</v>
      </c>
      <c r="H3984" s="136">
        <v>4877</v>
      </c>
      <c r="I3984" s="136">
        <v>4146</v>
      </c>
      <c r="J3984" s="254"/>
      <c r="K3984" s="254"/>
      <c r="L3984" s="254"/>
      <c r="M3984" s="198"/>
      <c r="N3984" s="132" t="s">
        <v>71</v>
      </c>
      <c r="O3984" s="132"/>
    </row>
    <row r="3985" s="97" customFormat="true" ht="31.5" spans="1:15">
      <c r="A3985" s="124" t="s">
        <v>21</v>
      </c>
      <c r="B3985" s="124" t="s">
        <v>244</v>
      </c>
      <c r="C3985" s="127">
        <v>330804009</v>
      </c>
      <c r="D3985" s="126" t="s">
        <v>6480</v>
      </c>
      <c r="E3985" s="126" t="s">
        <v>6481</v>
      </c>
      <c r="F3985" s="126"/>
      <c r="G3985" s="143" t="s">
        <v>28</v>
      </c>
      <c r="H3985" s="143">
        <v>6117</v>
      </c>
      <c r="I3985" s="143">
        <v>5200</v>
      </c>
      <c r="J3985" s="154"/>
      <c r="K3985" s="154"/>
      <c r="L3985" s="154"/>
      <c r="M3985" s="154"/>
      <c r="N3985" s="163" t="s">
        <v>51</v>
      </c>
      <c r="O3985" s="164"/>
    </row>
    <row r="3986" s="97" customFormat="true" ht="31.5" spans="1:15">
      <c r="A3986" s="124" t="s">
        <v>21</v>
      </c>
      <c r="B3986" s="124" t="s">
        <v>244</v>
      </c>
      <c r="C3986" s="127">
        <v>330804010</v>
      </c>
      <c r="D3986" s="126" t="s">
        <v>6482</v>
      </c>
      <c r="E3986" s="126" t="s">
        <v>6483</v>
      </c>
      <c r="F3986" s="126" t="s">
        <v>4978</v>
      </c>
      <c r="G3986" s="143" t="s">
        <v>28</v>
      </c>
      <c r="H3986" s="143">
        <v>7485</v>
      </c>
      <c r="I3986" s="143">
        <v>6362</v>
      </c>
      <c r="J3986" s="154"/>
      <c r="K3986" s="154"/>
      <c r="L3986" s="154"/>
      <c r="M3986" s="154"/>
      <c r="N3986" s="163" t="s">
        <v>71</v>
      </c>
      <c r="O3986" s="164"/>
    </row>
    <row r="3987" s="97" customFormat="true" ht="31.5" spans="1:15">
      <c r="A3987" s="124" t="s">
        <v>21</v>
      </c>
      <c r="B3987" s="124" t="s">
        <v>244</v>
      </c>
      <c r="C3987" s="127">
        <v>330804011</v>
      </c>
      <c r="D3987" s="126" t="s">
        <v>6484</v>
      </c>
      <c r="E3987" s="126" t="s">
        <v>6485</v>
      </c>
      <c r="F3987" s="126"/>
      <c r="G3987" s="143" t="s">
        <v>28</v>
      </c>
      <c r="H3987" s="143">
        <v>4800</v>
      </c>
      <c r="I3987" s="143">
        <v>4080</v>
      </c>
      <c r="J3987" s="154"/>
      <c r="K3987" s="154"/>
      <c r="L3987" s="154"/>
      <c r="M3987" s="154"/>
      <c r="N3987" s="163" t="s">
        <v>71</v>
      </c>
      <c r="O3987" s="164"/>
    </row>
    <row r="3988" s="97" customFormat="true" ht="21" spans="1:15">
      <c r="A3988" s="124" t="s">
        <v>21</v>
      </c>
      <c r="B3988" s="124" t="s">
        <v>244</v>
      </c>
      <c r="C3988" s="127">
        <v>330804012</v>
      </c>
      <c r="D3988" s="126" t="s">
        <v>6486</v>
      </c>
      <c r="E3988" s="126" t="s">
        <v>6487</v>
      </c>
      <c r="F3988" s="126"/>
      <c r="G3988" s="143" t="s">
        <v>28</v>
      </c>
      <c r="H3988" s="143">
        <v>4000</v>
      </c>
      <c r="I3988" s="143">
        <v>3400</v>
      </c>
      <c r="J3988" s="154"/>
      <c r="K3988" s="154"/>
      <c r="L3988" s="154"/>
      <c r="M3988" s="154"/>
      <c r="N3988" s="163" t="s">
        <v>71</v>
      </c>
      <c r="O3988" s="164"/>
    </row>
    <row r="3989" s="97" customFormat="true" ht="21" spans="1:15">
      <c r="A3989" s="124" t="s">
        <v>21</v>
      </c>
      <c r="B3989" s="124" t="s">
        <v>244</v>
      </c>
      <c r="C3989" s="127">
        <v>330804013</v>
      </c>
      <c r="D3989" s="126" t="s">
        <v>6488</v>
      </c>
      <c r="E3989" s="126" t="s">
        <v>6489</v>
      </c>
      <c r="F3989" s="126" t="s">
        <v>6490</v>
      </c>
      <c r="G3989" s="143" t="s">
        <v>28</v>
      </c>
      <c r="H3989" s="143">
        <v>3582</v>
      </c>
      <c r="I3989" s="143">
        <v>3045</v>
      </c>
      <c r="J3989" s="154"/>
      <c r="K3989" s="154"/>
      <c r="L3989" s="154"/>
      <c r="M3989" s="154"/>
      <c r="N3989" s="163" t="s">
        <v>71</v>
      </c>
      <c r="O3989" s="164"/>
    </row>
    <row r="3990" s="97" customFormat="true" ht="21" spans="1:15">
      <c r="A3990" s="124" t="s">
        <v>21</v>
      </c>
      <c r="B3990" s="124" t="s">
        <v>244</v>
      </c>
      <c r="C3990" s="127">
        <v>330804014</v>
      </c>
      <c r="D3990" s="126" t="s">
        <v>6491</v>
      </c>
      <c r="E3990" s="126" t="s">
        <v>6492</v>
      </c>
      <c r="F3990" s="126"/>
      <c r="G3990" s="143" t="s">
        <v>28</v>
      </c>
      <c r="H3990" s="143">
        <v>3525</v>
      </c>
      <c r="I3990" s="143">
        <v>2996</v>
      </c>
      <c r="J3990" s="154"/>
      <c r="K3990" s="154"/>
      <c r="L3990" s="154"/>
      <c r="M3990" s="154"/>
      <c r="N3990" s="163" t="s">
        <v>71</v>
      </c>
      <c r="O3990" s="164"/>
    </row>
    <row r="3991" s="97" customFormat="true" ht="21" spans="1:15">
      <c r="A3991" s="124" t="s">
        <v>21</v>
      </c>
      <c r="B3991" s="124" t="s">
        <v>244</v>
      </c>
      <c r="C3991" s="127">
        <v>330804015</v>
      </c>
      <c r="D3991" s="126" t="s">
        <v>6493</v>
      </c>
      <c r="E3991" s="126"/>
      <c r="F3991" s="126"/>
      <c r="G3991" s="143" t="s">
        <v>28</v>
      </c>
      <c r="H3991" s="143">
        <v>3680</v>
      </c>
      <c r="I3991" s="143">
        <v>3128</v>
      </c>
      <c r="J3991" s="154"/>
      <c r="K3991" s="154"/>
      <c r="L3991" s="154"/>
      <c r="M3991" s="154"/>
      <c r="N3991" s="163" t="s">
        <v>71</v>
      </c>
      <c r="O3991" s="164"/>
    </row>
    <row r="3992" s="97" customFormat="true" ht="21" spans="1:15">
      <c r="A3992" s="124" t="s">
        <v>21</v>
      </c>
      <c r="B3992" s="124" t="s">
        <v>244</v>
      </c>
      <c r="C3992" s="127">
        <v>330804016</v>
      </c>
      <c r="D3992" s="126" t="s">
        <v>6494</v>
      </c>
      <c r="E3992" s="126" t="s">
        <v>6495</v>
      </c>
      <c r="F3992" s="126" t="s">
        <v>4978</v>
      </c>
      <c r="G3992" s="143" t="s">
        <v>28</v>
      </c>
      <c r="H3992" s="143">
        <v>5176</v>
      </c>
      <c r="I3992" s="143">
        <v>4400</v>
      </c>
      <c r="J3992" s="154"/>
      <c r="K3992" s="154"/>
      <c r="L3992" s="154"/>
      <c r="M3992" s="154"/>
      <c r="N3992" s="163" t="s">
        <v>71</v>
      </c>
      <c r="O3992" s="164"/>
    </row>
    <row r="3993" s="97" customFormat="true" ht="21" spans="1:15">
      <c r="A3993" s="124" t="s">
        <v>21</v>
      </c>
      <c r="B3993" s="124" t="s">
        <v>244</v>
      </c>
      <c r="C3993" s="127">
        <v>3308040160</v>
      </c>
      <c r="D3993" s="126" t="s">
        <v>6494</v>
      </c>
      <c r="E3993" s="126" t="s">
        <v>6496</v>
      </c>
      <c r="F3993" s="126" t="s">
        <v>4978</v>
      </c>
      <c r="G3993" s="143" t="s">
        <v>6497</v>
      </c>
      <c r="H3993" s="143">
        <v>5176</v>
      </c>
      <c r="I3993" s="143">
        <v>4400</v>
      </c>
      <c r="J3993" s="154"/>
      <c r="K3993" s="154"/>
      <c r="L3993" s="154"/>
      <c r="M3993" s="154"/>
      <c r="N3993" s="163" t="s">
        <v>71</v>
      </c>
      <c r="O3993" s="164"/>
    </row>
    <row r="3994" s="97" customFormat="true" ht="21" spans="1:15">
      <c r="A3994" s="124" t="s">
        <v>21</v>
      </c>
      <c r="B3994" s="124" t="s">
        <v>244</v>
      </c>
      <c r="C3994" s="127">
        <v>330804017</v>
      </c>
      <c r="D3994" s="126" t="s">
        <v>6498</v>
      </c>
      <c r="E3994" s="126" t="s">
        <v>6499</v>
      </c>
      <c r="F3994" s="126" t="s">
        <v>4978</v>
      </c>
      <c r="G3994" s="143" t="s">
        <v>28</v>
      </c>
      <c r="H3994" s="143">
        <v>5176</v>
      </c>
      <c r="I3994" s="143">
        <v>4400</v>
      </c>
      <c r="J3994" s="154"/>
      <c r="K3994" s="154"/>
      <c r="L3994" s="154"/>
      <c r="M3994" s="154"/>
      <c r="N3994" s="163" t="s">
        <v>71</v>
      </c>
      <c r="O3994" s="164"/>
    </row>
    <row r="3995" s="97" customFormat="true" ht="21" spans="1:15">
      <c r="A3995" s="124" t="s">
        <v>21</v>
      </c>
      <c r="B3995" s="124" t="s">
        <v>244</v>
      </c>
      <c r="C3995" s="127">
        <v>3308040170</v>
      </c>
      <c r="D3995" s="126" t="s">
        <v>6498</v>
      </c>
      <c r="E3995" s="126" t="s">
        <v>6500</v>
      </c>
      <c r="F3995" s="126" t="s">
        <v>4978</v>
      </c>
      <c r="G3995" s="143" t="s">
        <v>6497</v>
      </c>
      <c r="H3995" s="143">
        <v>5176</v>
      </c>
      <c r="I3995" s="143">
        <v>4400</v>
      </c>
      <c r="J3995" s="154"/>
      <c r="K3995" s="154"/>
      <c r="L3995" s="154"/>
      <c r="M3995" s="154"/>
      <c r="N3995" s="163" t="s">
        <v>71</v>
      </c>
      <c r="O3995" s="164"/>
    </row>
    <row r="3996" s="97" customFormat="true" ht="42" spans="1:15">
      <c r="A3996" s="124" t="s">
        <v>21</v>
      </c>
      <c r="B3996" s="124" t="s">
        <v>244</v>
      </c>
      <c r="C3996" s="127">
        <v>330804018</v>
      </c>
      <c r="D3996" s="126" t="s">
        <v>6501</v>
      </c>
      <c r="E3996" s="126" t="s">
        <v>6502</v>
      </c>
      <c r="F3996" s="126" t="s">
        <v>4978</v>
      </c>
      <c r="G3996" s="143" t="s">
        <v>28</v>
      </c>
      <c r="H3996" s="143">
        <v>3435</v>
      </c>
      <c r="I3996" s="143">
        <v>2920</v>
      </c>
      <c r="J3996" s="154"/>
      <c r="K3996" s="154"/>
      <c r="L3996" s="154"/>
      <c r="M3996" s="154"/>
      <c r="N3996" s="163" t="s">
        <v>71</v>
      </c>
      <c r="O3996" s="164"/>
    </row>
    <row r="3997" s="97" customFormat="true" ht="21" spans="1:15">
      <c r="A3997" s="124" t="s">
        <v>21</v>
      </c>
      <c r="B3997" s="124" t="s">
        <v>244</v>
      </c>
      <c r="C3997" s="127">
        <v>330804019</v>
      </c>
      <c r="D3997" s="126" t="s">
        <v>6503</v>
      </c>
      <c r="E3997" s="126" t="s">
        <v>6504</v>
      </c>
      <c r="F3997" s="126"/>
      <c r="G3997" s="143" t="s">
        <v>28</v>
      </c>
      <c r="H3997" s="143">
        <v>5236</v>
      </c>
      <c r="I3997" s="143">
        <v>4451</v>
      </c>
      <c r="J3997" s="154"/>
      <c r="K3997" s="154"/>
      <c r="L3997" s="154"/>
      <c r="M3997" s="154"/>
      <c r="N3997" s="163" t="s">
        <v>71</v>
      </c>
      <c r="O3997" s="164"/>
    </row>
    <row r="3998" s="97" customFormat="true" ht="21" spans="1:15">
      <c r="A3998" s="124" t="s">
        <v>21</v>
      </c>
      <c r="B3998" s="124" t="s">
        <v>244</v>
      </c>
      <c r="C3998" s="127">
        <v>330804020</v>
      </c>
      <c r="D3998" s="126" t="s">
        <v>6505</v>
      </c>
      <c r="E3998" s="126" t="s">
        <v>6506</v>
      </c>
      <c r="F3998" s="126"/>
      <c r="G3998" s="143" t="s">
        <v>28</v>
      </c>
      <c r="H3998" s="143">
        <v>4452</v>
      </c>
      <c r="I3998" s="143">
        <v>3784</v>
      </c>
      <c r="J3998" s="154"/>
      <c r="K3998" s="154"/>
      <c r="L3998" s="154"/>
      <c r="M3998" s="154"/>
      <c r="N3998" s="163" t="s">
        <v>71</v>
      </c>
      <c r="O3998" s="164"/>
    </row>
    <row r="3999" s="97" customFormat="true" ht="21" spans="1:15">
      <c r="A3999" s="124" t="s">
        <v>21</v>
      </c>
      <c r="B3999" s="124" t="s">
        <v>244</v>
      </c>
      <c r="C3999" s="127">
        <v>330804021</v>
      </c>
      <c r="D3999" s="126" t="s">
        <v>6507</v>
      </c>
      <c r="E3999" s="126" t="s">
        <v>6508</v>
      </c>
      <c r="F3999" s="126"/>
      <c r="G3999" s="143" t="s">
        <v>28</v>
      </c>
      <c r="H3999" s="143">
        <v>3520</v>
      </c>
      <c r="I3999" s="143">
        <v>2992</v>
      </c>
      <c r="J3999" s="154"/>
      <c r="K3999" s="154"/>
      <c r="L3999" s="154"/>
      <c r="M3999" s="154"/>
      <c r="N3999" s="163" t="s">
        <v>71</v>
      </c>
      <c r="O3999" s="164"/>
    </row>
    <row r="4000" s="97" customFormat="true" ht="21" spans="1:15">
      <c r="A4000" s="124" t="s">
        <v>21</v>
      </c>
      <c r="B4000" s="124" t="s">
        <v>244</v>
      </c>
      <c r="C4000" s="127">
        <v>330804022</v>
      </c>
      <c r="D4000" s="126" t="s">
        <v>6509</v>
      </c>
      <c r="E4000" s="126"/>
      <c r="F4000" s="126"/>
      <c r="G4000" s="143" t="s">
        <v>28</v>
      </c>
      <c r="H4000" s="143">
        <v>3680</v>
      </c>
      <c r="I4000" s="143">
        <v>3128</v>
      </c>
      <c r="J4000" s="154"/>
      <c r="K4000" s="154"/>
      <c r="L4000" s="154"/>
      <c r="M4000" s="154"/>
      <c r="N4000" s="163" t="s">
        <v>71</v>
      </c>
      <c r="O4000" s="164"/>
    </row>
    <row r="4001" s="97" customFormat="true" ht="21" spans="1:15">
      <c r="A4001" s="124" t="s">
        <v>21</v>
      </c>
      <c r="B4001" s="124" t="s">
        <v>244</v>
      </c>
      <c r="C4001" s="127">
        <v>330804023</v>
      </c>
      <c r="D4001" s="126" t="s">
        <v>6510</v>
      </c>
      <c r="E4001" s="126"/>
      <c r="F4001" s="126" t="s">
        <v>6511</v>
      </c>
      <c r="G4001" s="143" t="s">
        <v>28</v>
      </c>
      <c r="H4001" s="143">
        <v>4000</v>
      </c>
      <c r="I4001" s="143">
        <v>3400</v>
      </c>
      <c r="J4001" s="154"/>
      <c r="K4001" s="154"/>
      <c r="L4001" s="154"/>
      <c r="M4001" s="154"/>
      <c r="N4001" s="163" t="s">
        <v>71</v>
      </c>
      <c r="O4001" s="164"/>
    </row>
    <row r="4002" s="97" customFormat="true" ht="21" spans="1:15">
      <c r="A4002" s="124" t="s">
        <v>21</v>
      </c>
      <c r="B4002" s="124" t="s">
        <v>244</v>
      </c>
      <c r="C4002" s="127">
        <v>330804024</v>
      </c>
      <c r="D4002" s="126" t="s">
        <v>6512</v>
      </c>
      <c r="E4002" s="126" t="s">
        <v>6513</v>
      </c>
      <c r="F4002" s="126" t="s">
        <v>4978</v>
      </c>
      <c r="G4002" s="143" t="s">
        <v>28</v>
      </c>
      <c r="H4002" s="143">
        <v>4000</v>
      </c>
      <c r="I4002" s="143">
        <v>3400</v>
      </c>
      <c r="J4002" s="154"/>
      <c r="K4002" s="154"/>
      <c r="L4002" s="154"/>
      <c r="M4002" s="154"/>
      <c r="N4002" s="163" t="s">
        <v>71</v>
      </c>
      <c r="O4002" s="164"/>
    </row>
    <row r="4003" s="97" customFormat="true" ht="21" spans="1:15">
      <c r="A4003" s="124" t="s">
        <v>21</v>
      </c>
      <c r="B4003" s="124" t="s">
        <v>244</v>
      </c>
      <c r="C4003" s="127">
        <v>330804025</v>
      </c>
      <c r="D4003" s="126" t="s">
        <v>6514</v>
      </c>
      <c r="E4003" s="126"/>
      <c r="F4003" s="126" t="s">
        <v>4978</v>
      </c>
      <c r="G4003" s="143" t="s">
        <v>28</v>
      </c>
      <c r="H4003" s="143">
        <v>4000</v>
      </c>
      <c r="I4003" s="143">
        <v>3400</v>
      </c>
      <c r="J4003" s="154"/>
      <c r="K4003" s="154"/>
      <c r="L4003" s="154"/>
      <c r="M4003" s="154"/>
      <c r="N4003" s="163" t="s">
        <v>71</v>
      </c>
      <c r="O4003" s="164"/>
    </row>
    <row r="4004" s="97" customFormat="true" ht="21" spans="1:15">
      <c r="A4004" s="124" t="s">
        <v>21</v>
      </c>
      <c r="B4004" s="124" t="s">
        <v>244</v>
      </c>
      <c r="C4004" s="127">
        <v>330804026</v>
      </c>
      <c r="D4004" s="126" t="s">
        <v>6515</v>
      </c>
      <c r="E4004" s="126"/>
      <c r="F4004" s="126" t="s">
        <v>4978</v>
      </c>
      <c r="G4004" s="143" t="s">
        <v>28</v>
      </c>
      <c r="H4004" s="143">
        <v>4500</v>
      </c>
      <c r="I4004" s="143">
        <v>3825</v>
      </c>
      <c r="J4004" s="154"/>
      <c r="K4004" s="154"/>
      <c r="L4004" s="154"/>
      <c r="M4004" s="154"/>
      <c r="N4004" s="163" t="s">
        <v>71</v>
      </c>
      <c r="O4004" s="164"/>
    </row>
    <row r="4005" s="97" customFormat="true" ht="21" spans="1:15">
      <c r="A4005" s="124" t="s">
        <v>21</v>
      </c>
      <c r="B4005" s="124" t="s">
        <v>244</v>
      </c>
      <c r="C4005" s="127">
        <v>330804027</v>
      </c>
      <c r="D4005" s="126" t="s">
        <v>6516</v>
      </c>
      <c r="E4005" s="126"/>
      <c r="F4005" s="126" t="s">
        <v>4978</v>
      </c>
      <c r="G4005" s="143" t="s">
        <v>28</v>
      </c>
      <c r="H4005" s="143">
        <v>5600</v>
      </c>
      <c r="I4005" s="143">
        <v>4760</v>
      </c>
      <c r="J4005" s="154"/>
      <c r="K4005" s="154"/>
      <c r="L4005" s="154"/>
      <c r="M4005" s="154"/>
      <c r="N4005" s="163" t="s">
        <v>51</v>
      </c>
      <c r="O4005" s="164"/>
    </row>
    <row r="4006" s="97" customFormat="true" ht="21" spans="1:15">
      <c r="A4006" s="124" t="s">
        <v>21</v>
      </c>
      <c r="B4006" s="124" t="s">
        <v>244</v>
      </c>
      <c r="C4006" s="127">
        <v>330804028</v>
      </c>
      <c r="D4006" s="126" t="s">
        <v>6517</v>
      </c>
      <c r="E4006" s="126"/>
      <c r="F4006" s="126" t="s">
        <v>4978</v>
      </c>
      <c r="G4006" s="143" t="s">
        <v>28</v>
      </c>
      <c r="H4006" s="143">
        <v>4000</v>
      </c>
      <c r="I4006" s="143">
        <v>3400</v>
      </c>
      <c r="J4006" s="154"/>
      <c r="K4006" s="154"/>
      <c r="L4006" s="154"/>
      <c r="M4006" s="154"/>
      <c r="N4006" s="163" t="s">
        <v>71</v>
      </c>
      <c r="O4006" s="164"/>
    </row>
    <row r="4007" s="97" customFormat="true" ht="31.5" spans="1:15">
      <c r="A4007" s="124" t="s">
        <v>21</v>
      </c>
      <c r="B4007" s="124" t="s">
        <v>244</v>
      </c>
      <c r="C4007" s="127">
        <v>330804029</v>
      </c>
      <c r="D4007" s="126" t="s">
        <v>6518</v>
      </c>
      <c r="E4007" s="126" t="s">
        <v>6489</v>
      </c>
      <c r="F4007" s="126"/>
      <c r="G4007" s="143" t="s">
        <v>28</v>
      </c>
      <c r="H4007" s="143">
        <v>4000</v>
      </c>
      <c r="I4007" s="143">
        <v>3400</v>
      </c>
      <c r="J4007" s="154"/>
      <c r="K4007" s="154"/>
      <c r="L4007" s="154"/>
      <c r="M4007" s="154"/>
      <c r="N4007" s="163" t="s">
        <v>71</v>
      </c>
      <c r="O4007" s="164"/>
    </row>
    <row r="4008" s="97" customFormat="true" ht="21" spans="1:15">
      <c r="A4008" s="124" t="s">
        <v>21</v>
      </c>
      <c r="B4008" s="124" t="s">
        <v>244</v>
      </c>
      <c r="C4008" s="127">
        <v>330804030</v>
      </c>
      <c r="D4008" s="126" t="s">
        <v>6519</v>
      </c>
      <c r="E4008" s="126" t="s">
        <v>6520</v>
      </c>
      <c r="F4008" s="126" t="s">
        <v>4978</v>
      </c>
      <c r="G4008" s="143" t="s">
        <v>28</v>
      </c>
      <c r="H4008" s="143">
        <v>4000</v>
      </c>
      <c r="I4008" s="143">
        <v>3400</v>
      </c>
      <c r="J4008" s="154"/>
      <c r="K4008" s="154"/>
      <c r="L4008" s="154"/>
      <c r="M4008" s="154"/>
      <c r="N4008" s="163" t="s">
        <v>71</v>
      </c>
      <c r="O4008" s="164"/>
    </row>
    <row r="4009" s="97" customFormat="true" ht="21" spans="1:15">
      <c r="A4009" s="124" t="s">
        <v>21</v>
      </c>
      <c r="B4009" s="124" t="s">
        <v>244</v>
      </c>
      <c r="C4009" s="127">
        <v>330804031</v>
      </c>
      <c r="D4009" s="126" t="s">
        <v>6521</v>
      </c>
      <c r="E4009" s="126"/>
      <c r="F4009" s="126" t="s">
        <v>4978</v>
      </c>
      <c r="G4009" s="143" t="s">
        <v>28</v>
      </c>
      <c r="H4009" s="143">
        <v>4000</v>
      </c>
      <c r="I4009" s="143">
        <v>3400</v>
      </c>
      <c r="J4009" s="154"/>
      <c r="K4009" s="154"/>
      <c r="L4009" s="154"/>
      <c r="M4009" s="154"/>
      <c r="N4009" s="163" t="s">
        <v>71</v>
      </c>
      <c r="O4009" s="164"/>
    </row>
    <row r="4010" s="97" customFormat="true" ht="21" spans="1:15">
      <c r="A4010" s="124" t="s">
        <v>21</v>
      </c>
      <c r="B4010" s="124" t="s">
        <v>244</v>
      </c>
      <c r="C4010" s="127">
        <v>330804032</v>
      </c>
      <c r="D4010" s="126" t="s">
        <v>6522</v>
      </c>
      <c r="E4010" s="126"/>
      <c r="F4010" s="126"/>
      <c r="G4010" s="143" t="s">
        <v>28</v>
      </c>
      <c r="H4010" s="143">
        <v>3520</v>
      </c>
      <c r="I4010" s="143">
        <v>2992</v>
      </c>
      <c r="J4010" s="154"/>
      <c r="K4010" s="154"/>
      <c r="L4010" s="154"/>
      <c r="M4010" s="154"/>
      <c r="N4010" s="163" t="s">
        <v>71</v>
      </c>
      <c r="O4010" s="164"/>
    </row>
    <row r="4011" s="97" customFormat="true" spans="1:15">
      <c r="A4011" s="124" t="s">
        <v>88</v>
      </c>
      <c r="B4011" s="124" t="s">
        <v>244</v>
      </c>
      <c r="C4011" s="127">
        <v>330804033</v>
      </c>
      <c r="D4011" s="126" t="s">
        <v>6523</v>
      </c>
      <c r="E4011" s="126"/>
      <c r="F4011" s="126"/>
      <c r="G4011" s="143" t="s">
        <v>28</v>
      </c>
      <c r="H4011" s="143">
        <v>3200</v>
      </c>
      <c r="I4011" s="143">
        <v>2720</v>
      </c>
      <c r="J4011" s="154"/>
      <c r="K4011" s="154"/>
      <c r="L4011" s="154"/>
      <c r="M4011" s="154"/>
      <c r="N4011" s="163" t="s">
        <v>71</v>
      </c>
      <c r="O4011" s="164"/>
    </row>
    <row r="4012" s="97" customFormat="true" ht="21" spans="1:15">
      <c r="A4012" s="124" t="s">
        <v>21</v>
      </c>
      <c r="B4012" s="124" t="s">
        <v>244</v>
      </c>
      <c r="C4012" s="127">
        <v>330804034</v>
      </c>
      <c r="D4012" s="126" t="s">
        <v>6524</v>
      </c>
      <c r="E4012" s="126" t="s">
        <v>6525</v>
      </c>
      <c r="F4012" s="126"/>
      <c r="G4012" s="143" t="s">
        <v>28</v>
      </c>
      <c r="H4012" s="143">
        <v>3520</v>
      </c>
      <c r="I4012" s="143">
        <v>2992</v>
      </c>
      <c r="J4012" s="154"/>
      <c r="K4012" s="154"/>
      <c r="L4012" s="154"/>
      <c r="M4012" s="154"/>
      <c r="N4012" s="163" t="s">
        <v>71</v>
      </c>
      <c r="O4012" s="164"/>
    </row>
    <row r="4013" s="97" customFormat="true" ht="21" spans="1:15">
      <c r="A4013" s="124" t="s">
        <v>21</v>
      </c>
      <c r="B4013" s="124" t="s">
        <v>244</v>
      </c>
      <c r="C4013" s="127">
        <v>330804035</v>
      </c>
      <c r="D4013" s="126" t="s">
        <v>6526</v>
      </c>
      <c r="E4013" s="126" t="s">
        <v>6527</v>
      </c>
      <c r="F4013" s="126" t="s">
        <v>6528</v>
      </c>
      <c r="G4013" s="143" t="s">
        <v>28</v>
      </c>
      <c r="H4013" s="143">
        <v>3520</v>
      </c>
      <c r="I4013" s="143">
        <v>2992</v>
      </c>
      <c r="J4013" s="154"/>
      <c r="K4013" s="154"/>
      <c r="L4013" s="154"/>
      <c r="M4013" s="154"/>
      <c r="N4013" s="163" t="s">
        <v>71</v>
      </c>
      <c r="O4013" s="164"/>
    </row>
    <row r="4014" s="97" customFormat="true" ht="21" spans="1:15">
      <c r="A4014" s="124" t="s">
        <v>21</v>
      </c>
      <c r="B4014" s="124" t="s">
        <v>244</v>
      </c>
      <c r="C4014" s="127">
        <v>330804036</v>
      </c>
      <c r="D4014" s="126" t="s">
        <v>6529</v>
      </c>
      <c r="E4014" s="126"/>
      <c r="F4014" s="126"/>
      <c r="G4014" s="143" t="s">
        <v>28</v>
      </c>
      <c r="H4014" s="143">
        <v>3520</v>
      </c>
      <c r="I4014" s="143">
        <v>2992</v>
      </c>
      <c r="J4014" s="154"/>
      <c r="K4014" s="154"/>
      <c r="L4014" s="154"/>
      <c r="M4014" s="154"/>
      <c r="N4014" s="163" t="s">
        <v>71</v>
      </c>
      <c r="O4014" s="164"/>
    </row>
    <row r="4015" s="97" customFormat="true" ht="21" spans="1:15">
      <c r="A4015" s="124" t="s">
        <v>88</v>
      </c>
      <c r="B4015" s="124" t="s">
        <v>244</v>
      </c>
      <c r="C4015" s="127">
        <v>330804037</v>
      </c>
      <c r="D4015" s="126" t="s">
        <v>6530</v>
      </c>
      <c r="E4015" s="126"/>
      <c r="F4015" s="126"/>
      <c r="G4015" s="143" t="s">
        <v>28</v>
      </c>
      <c r="H4015" s="143">
        <v>2867</v>
      </c>
      <c r="I4015" s="143">
        <v>2437</v>
      </c>
      <c r="J4015" s="154"/>
      <c r="K4015" s="154"/>
      <c r="L4015" s="154"/>
      <c r="M4015" s="154"/>
      <c r="N4015" s="163" t="s">
        <v>71</v>
      </c>
      <c r="O4015" s="164"/>
    </row>
    <row r="4016" s="97" customFormat="true" ht="31.5" spans="1:15">
      <c r="A4016" s="124" t="s">
        <v>21</v>
      </c>
      <c r="B4016" s="124" t="s">
        <v>244</v>
      </c>
      <c r="C4016" s="127">
        <v>330804038</v>
      </c>
      <c r="D4016" s="126" t="s">
        <v>6531</v>
      </c>
      <c r="E4016" s="126" t="s">
        <v>6532</v>
      </c>
      <c r="F4016" s="126" t="s">
        <v>4978</v>
      </c>
      <c r="G4016" s="143" t="s">
        <v>28</v>
      </c>
      <c r="H4016" s="143">
        <v>3520</v>
      </c>
      <c r="I4016" s="143">
        <v>2992</v>
      </c>
      <c r="J4016" s="154"/>
      <c r="K4016" s="154"/>
      <c r="L4016" s="154"/>
      <c r="M4016" s="154"/>
      <c r="N4016" s="163" t="s">
        <v>71</v>
      </c>
      <c r="O4016" s="164"/>
    </row>
    <row r="4017" s="97" customFormat="true" ht="21" spans="1:15">
      <c r="A4017" s="124" t="s">
        <v>88</v>
      </c>
      <c r="B4017" s="124" t="s">
        <v>244</v>
      </c>
      <c r="C4017" s="127">
        <v>330804039</v>
      </c>
      <c r="D4017" s="126" t="s">
        <v>6533</v>
      </c>
      <c r="E4017" s="126"/>
      <c r="F4017" s="126" t="s">
        <v>4978</v>
      </c>
      <c r="G4017" s="143" t="s">
        <v>28</v>
      </c>
      <c r="H4017" s="143">
        <v>2688</v>
      </c>
      <c r="I4017" s="143">
        <v>2285</v>
      </c>
      <c r="J4017" s="154"/>
      <c r="K4017" s="154"/>
      <c r="L4017" s="154"/>
      <c r="M4017" s="154"/>
      <c r="N4017" s="163" t="s">
        <v>71</v>
      </c>
      <c r="O4017" s="164"/>
    </row>
    <row r="4018" s="97" customFormat="true" spans="1:15">
      <c r="A4018" s="124" t="s">
        <v>88</v>
      </c>
      <c r="B4018" s="124" t="s">
        <v>244</v>
      </c>
      <c r="C4018" s="127">
        <v>330804040</v>
      </c>
      <c r="D4018" s="126" t="s">
        <v>6534</v>
      </c>
      <c r="E4018" s="126"/>
      <c r="F4018" s="126" t="s">
        <v>4978</v>
      </c>
      <c r="G4018" s="143" t="s">
        <v>28</v>
      </c>
      <c r="H4018" s="143">
        <v>2688</v>
      </c>
      <c r="I4018" s="143">
        <v>2285</v>
      </c>
      <c r="J4018" s="154"/>
      <c r="K4018" s="154"/>
      <c r="L4018" s="154"/>
      <c r="M4018" s="154"/>
      <c r="N4018" s="163" t="s">
        <v>71</v>
      </c>
      <c r="O4018" s="164"/>
    </row>
    <row r="4019" s="97" customFormat="true" ht="21" spans="1:15">
      <c r="A4019" s="124" t="s">
        <v>21</v>
      </c>
      <c r="B4019" s="124" t="s">
        <v>244</v>
      </c>
      <c r="C4019" s="127">
        <v>330804041</v>
      </c>
      <c r="D4019" s="126" t="s">
        <v>6535</v>
      </c>
      <c r="E4019" s="126" t="s">
        <v>6536</v>
      </c>
      <c r="F4019" s="126" t="s">
        <v>6537</v>
      </c>
      <c r="G4019" s="143" t="s">
        <v>28</v>
      </c>
      <c r="H4019" s="143">
        <v>3520</v>
      </c>
      <c r="I4019" s="143">
        <v>2992</v>
      </c>
      <c r="J4019" s="154"/>
      <c r="K4019" s="154"/>
      <c r="L4019" s="154"/>
      <c r="M4019" s="154"/>
      <c r="N4019" s="163" t="s">
        <v>71</v>
      </c>
      <c r="O4019" s="164"/>
    </row>
    <row r="4020" s="97" customFormat="true" ht="21" spans="1:15">
      <c r="A4020" s="124" t="s">
        <v>21</v>
      </c>
      <c r="B4020" s="124" t="s">
        <v>244</v>
      </c>
      <c r="C4020" s="127">
        <v>330804042</v>
      </c>
      <c r="D4020" s="126" t="s">
        <v>6538</v>
      </c>
      <c r="E4020" s="126"/>
      <c r="F4020" s="126"/>
      <c r="G4020" s="143" t="s">
        <v>2571</v>
      </c>
      <c r="H4020" s="143">
        <v>1850</v>
      </c>
      <c r="I4020" s="143">
        <v>1573</v>
      </c>
      <c r="J4020" s="154"/>
      <c r="K4020" s="154"/>
      <c r="L4020" s="154"/>
      <c r="M4020" s="154"/>
      <c r="N4020" s="163" t="s">
        <v>71</v>
      </c>
      <c r="O4020" s="164"/>
    </row>
    <row r="4021" s="97" customFormat="true" ht="21" spans="1:15">
      <c r="A4021" s="124" t="s">
        <v>21</v>
      </c>
      <c r="B4021" s="124" t="s">
        <v>244</v>
      </c>
      <c r="C4021" s="127">
        <v>330804043</v>
      </c>
      <c r="D4021" s="126" t="s">
        <v>6539</v>
      </c>
      <c r="E4021" s="126" t="s">
        <v>6540</v>
      </c>
      <c r="F4021" s="126" t="s">
        <v>6490</v>
      </c>
      <c r="G4021" s="143" t="s">
        <v>2571</v>
      </c>
      <c r="H4021" s="143">
        <v>2000</v>
      </c>
      <c r="I4021" s="143">
        <v>1800</v>
      </c>
      <c r="J4021" s="154"/>
      <c r="K4021" s="154"/>
      <c r="L4021" s="154"/>
      <c r="M4021" s="154"/>
      <c r="N4021" s="163" t="s">
        <v>71</v>
      </c>
      <c r="O4021" s="164"/>
    </row>
    <row r="4022" s="97" customFormat="true" ht="21" spans="1:15">
      <c r="A4022" s="124" t="s">
        <v>21</v>
      </c>
      <c r="B4022" s="124" t="s">
        <v>244</v>
      </c>
      <c r="C4022" s="127">
        <v>330804044</v>
      </c>
      <c r="D4022" s="126" t="s">
        <v>6541</v>
      </c>
      <c r="E4022" s="126" t="s">
        <v>6542</v>
      </c>
      <c r="F4022" s="126"/>
      <c r="G4022" s="143" t="s">
        <v>28</v>
      </c>
      <c r="H4022" s="143">
        <v>2900</v>
      </c>
      <c r="I4022" s="143">
        <v>2610</v>
      </c>
      <c r="J4022" s="154"/>
      <c r="K4022" s="154"/>
      <c r="L4022" s="154"/>
      <c r="M4022" s="154"/>
      <c r="N4022" s="163" t="s">
        <v>71</v>
      </c>
      <c r="O4022" s="164"/>
    </row>
    <row r="4023" s="97" customFormat="true" ht="21" spans="1:15">
      <c r="A4023" s="124" t="s">
        <v>21</v>
      </c>
      <c r="B4023" s="124" t="s">
        <v>244</v>
      </c>
      <c r="C4023" s="127">
        <v>330804045</v>
      </c>
      <c r="D4023" s="126" t="s">
        <v>6543</v>
      </c>
      <c r="E4023" s="126" t="s">
        <v>6544</v>
      </c>
      <c r="F4023" s="126"/>
      <c r="G4023" s="143" t="s">
        <v>28</v>
      </c>
      <c r="H4023" s="143">
        <v>3200</v>
      </c>
      <c r="I4023" s="143">
        <v>2720</v>
      </c>
      <c r="J4023" s="154"/>
      <c r="K4023" s="154"/>
      <c r="L4023" s="154"/>
      <c r="M4023" s="154"/>
      <c r="N4023" s="163" t="s">
        <v>71</v>
      </c>
      <c r="O4023" s="164"/>
    </row>
    <row r="4024" s="97" customFormat="true" ht="21" spans="1:15">
      <c r="A4024" s="124" t="s">
        <v>21</v>
      </c>
      <c r="B4024" s="124" t="s">
        <v>244</v>
      </c>
      <c r="C4024" s="127">
        <v>330804046</v>
      </c>
      <c r="D4024" s="126" t="s">
        <v>6545</v>
      </c>
      <c r="E4024" s="126"/>
      <c r="F4024" s="126" t="s">
        <v>4978</v>
      </c>
      <c r="G4024" s="143" t="s">
        <v>28</v>
      </c>
      <c r="H4024" s="143">
        <v>4800</v>
      </c>
      <c r="I4024" s="143">
        <v>4080</v>
      </c>
      <c r="J4024" s="154"/>
      <c r="K4024" s="154"/>
      <c r="L4024" s="154"/>
      <c r="M4024" s="154"/>
      <c r="N4024" s="163" t="s">
        <v>71</v>
      </c>
      <c r="O4024" s="164"/>
    </row>
    <row r="4025" s="97" customFormat="true" ht="21" spans="1:15">
      <c r="A4025" s="124" t="s">
        <v>21</v>
      </c>
      <c r="B4025" s="124" t="s">
        <v>244</v>
      </c>
      <c r="C4025" s="127">
        <v>330804047</v>
      </c>
      <c r="D4025" s="126" t="s">
        <v>6546</v>
      </c>
      <c r="E4025" s="126"/>
      <c r="F4025" s="126" t="s">
        <v>4978</v>
      </c>
      <c r="G4025" s="143" t="s">
        <v>28</v>
      </c>
      <c r="H4025" s="143">
        <v>4160</v>
      </c>
      <c r="I4025" s="143">
        <v>3536</v>
      </c>
      <c r="J4025" s="154"/>
      <c r="K4025" s="154"/>
      <c r="L4025" s="154"/>
      <c r="M4025" s="154"/>
      <c r="N4025" s="163" t="s">
        <v>71</v>
      </c>
      <c r="O4025" s="164"/>
    </row>
    <row r="4026" s="97" customFormat="true" ht="21" spans="1:15">
      <c r="A4026" s="124" t="s">
        <v>21</v>
      </c>
      <c r="B4026" s="124" t="s">
        <v>244</v>
      </c>
      <c r="C4026" s="127">
        <v>330804048</v>
      </c>
      <c r="D4026" s="126" t="s">
        <v>6547</v>
      </c>
      <c r="E4026" s="126" t="s">
        <v>6548</v>
      </c>
      <c r="F4026" s="126"/>
      <c r="G4026" s="143" t="s">
        <v>28</v>
      </c>
      <c r="H4026" s="143">
        <v>3200</v>
      </c>
      <c r="I4026" s="143">
        <v>2720</v>
      </c>
      <c r="J4026" s="154"/>
      <c r="K4026" s="154"/>
      <c r="L4026" s="154"/>
      <c r="M4026" s="154"/>
      <c r="N4026" s="163" t="s">
        <v>71</v>
      </c>
      <c r="O4026" s="164"/>
    </row>
    <row r="4027" s="97" customFormat="true" ht="21" spans="1:15">
      <c r="A4027" s="124" t="s">
        <v>88</v>
      </c>
      <c r="B4027" s="124" t="s">
        <v>244</v>
      </c>
      <c r="C4027" s="127">
        <v>330804049</v>
      </c>
      <c r="D4027" s="126" t="s">
        <v>6549</v>
      </c>
      <c r="E4027" s="126" t="s">
        <v>6550</v>
      </c>
      <c r="F4027" s="126"/>
      <c r="G4027" s="143" t="s">
        <v>28</v>
      </c>
      <c r="H4027" s="143">
        <v>1600</v>
      </c>
      <c r="I4027" s="143">
        <v>1360</v>
      </c>
      <c r="J4027" s="154"/>
      <c r="K4027" s="154"/>
      <c r="L4027" s="154"/>
      <c r="M4027" s="154" t="s">
        <v>6551</v>
      </c>
      <c r="N4027" s="163" t="s">
        <v>71</v>
      </c>
      <c r="O4027" s="164"/>
    </row>
    <row r="4028" s="97" customFormat="true" ht="21" spans="1:15">
      <c r="A4028" s="124" t="s">
        <v>21</v>
      </c>
      <c r="B4028" s="124" t="s">
        <v>244</v>
      </c>
      <c r="C4028" s="127">
        <v>330804050</v>
      </c>
      <c r="D4028" s="126" t="s">
        <v>6552</v>
      </c>
      <c r="E4028" s="126" t="s">
        <v>6553</v>
      </c>
      <c r="F4028" s="126" t="s">
        <v>6554</v>
      </c>
      <c r="G4028" s="143" t="s">
        <v>28</v>
      </c>
      <c r="H4028" s="143">
        <v>2400</v>
      </c>
      <c r="I4028" s="143">
        <v>2160</v>
      </c>
      <c r="J4028" s="154"/>
      <c r="K4028" s="154"/>
      <c r="L4028" s="154"/>
      <c r="M4028" s="154"/>
      <c r="N4028" s="163" t="s">
        <v>71</v>
      </c>
      <c r="O4028" s="164"/>
    </row>
    <row r="4029" s="97" customFormat="true" spans="1:15">
      <c r="A4029" s="124" t="s">
        <v>21</v>
      </c>
      <c r="B4029" s="124" t="s">
        <v>244</v>
      </c>
      <c r="C4029" s="127">
        <v>330804051</v>
      </c>
      <c r="D4029" s="126" t="s">
        <v>6555</v>
      </c>
      <c r="E4029" s="126"/>
      <c r="F4029" s="126"/>
      <c r="G4029" s="143" t="s">
        <v>28</v>
      </c>
      <c r="H4029" s="143">
        <v>2320</v>
      </c>
      <c r="I4029" s="143">
        <v>2088</v>
      </c>
      <c r="J4029" s="154"/>
      <c r="K4029" s="154"/>
      <c r="L4029" s="154"/>
      <c r="M4029" s="154"/>
      <c r="N4029" s="163" t="s">
        <v>71</v>
      </c>
      <c r="O4029" s="164"/>
    </row>
    <row r="4030" s="97" customFormat="true" ht="21" spans="1:15">
      <c r="A4030" s="124" t="s">
        <v>21</v>
      </c>
      <c r="B4030" s="124" t="s">
        <v>244</v>
      </c>
      <c r="C4030" s="127">
        <v>330804052</v>
      </c>
      <c r="D4030" s="126" t="s">
        <v>6556</v>
      </c>
      <c r="E4030" s="126" t="s">
        <v>6557</v>
      </c>
      <c r="F4030" s="126"/>
      <c r="G4030" s="143" t="s">
        <v>28</v>
      </c>
      <c r="H4030" s="143">
        <v>2400</v>
      </c>
      <c r="I4030" s="143">
        <v>2040</v>
      </c>
      <c r="J4030" s="154"/>
      <c r="K4030" s="154"/>
      <c r="L4030" s="154"/>
      <c r="M4030" s="154"/>
      <c r="N4030" s="163" t="s">
        <v>71</v>
      </c>
      <c r="O4030" s="164"/>
    </row>
    <row r="4031" s="97" customFormat="true" ht="21" spans="1:15">
      <c r="A4031" s="124" t="s">
        <v>21</v>
      </c>
      <c r="B4031" s="124" t="s">
        <v>244</v>
      </c>
      <c r="C4031" s="127">
        <v>330804053</v>
      </c>
      <c r="D4031" s="126" t="s">
        <v>6558</v>
      </c>
      <c r="E4031" s="126" t="s">
        <v>6557</v>
      </c>
      <c r="F4031" s="126" t="s">
        <v>4978</v>
      </c>
      <c r="G4031" s="143" t="s">
        <v>28</v>
      </c>
      <c r="H4031" s="143">
        <v>2880</v>
      </c>
      <c r="I4031" s="143">
        <v>2448</v>
      </c>
      <c r="J4031" s="154"/>
      <c r="K4031" s="154"/>
      <c r="L4031" s="154"/>
      <c r="M4031" s="154"/>
      <c r="N4031" s="163" t="s">
        <v>71</v>
      </c>
      <c r="O4031" s="164"/>
    </row>
    <row r="4032" s="97" customFormat="true" ht="21" spans="1:15">
      <c r="A4032" s="124" t="s">
        <v>21</v>
      </c>
      <c r="B4032" s="124" t="s">
        <v>244</v>
      </c>
      <c r="C4032" s="127">
        <v>330804054</v>
      </c>
      <c r="D4032" s="126" t="s">
        <v>6559</v>
      </c>
      <c r="E4032" s="126"/>
      <c r="F4032" s="126"/>
      <c r="G4032" s="143" t="s">
        <v>28</v>
      </c>
      <c r="H4032" s="143">
        <v>2610</v>
      </c>
      <c r="I4032" s="143">
        <v>2349</v>
      </c>
      <c r="J4032" s="154"/>
      <c r="K4032" s="154"/>
      <c r="L4032" s="154"/>
      <c r="M4032" s="154"/>
      <c r="N4032" s="163" t="s">
        <v>71</v>
      </c>
      <c r="O4032" s="164"/>
    </row>
    <row r="4033" s="97" customFormat="true" ht="21" spans="1:15">
      <c r="A4033" s="124" t="s">
        <v>21</v>
      </c>
      <c r="B4033" s="124" t="s">
        <v>244</v>
      </c>
      <c r="C4033" s="127">
        <v>330804055</v>
      </c>
      <c r="D4033" s="126" t="s">
        <v>6560</v>
      </c>
      <c r="E4033" s="126" t="s">
        <v>6561</v>
      </c>
      <c r="F4033" s="126"/>
      <c r="G4033" s="143" t="s">
        <v>28</v>
      </c>
      <c r="H4033" s="143">
        <v>3520</v>
      </c>
      <c r="I4033" s="143">
        <v>2992</v>
      </c>
      <c r="J4033" s="154"/>
      <c r="K4033" s="154"/>
      <c r="L4033" s="154"/>
      <c r="M4033" s="154"/>
      <c r="N4033" s="163" t="s">
        <v>71</v>
      </c>
      <c r="O4033" s="164"/>
    </row>
    <row r="4034" s="97" customFormat="true" spans="1:15">
      <c r="A4034" s="124" t="s">
        <v>21</v>
      </c>
      <c r="B4034" s="124" t="s">
        <v>244</v>
      </c>
      <c r="C4034" s="127">
        <v>330804056</v>
      </c>
      <c r="D4034" s="126" t="s">
        <v>6562</v>
      </c>
      <c r="E4034" s="126" t="s">
        <v>6563</v>
      </c>
      <c r="F4034" s="126"/>
      <c r="G4034" s="143" t="s">
        <v>28</v>
      </c>
      <c r="H4034" s="143">
        <v>2240</v>
      </c>
      <c r="I4034" s="143">
        <v>2016</v>
      </c>
      <c r="J4034" s="154"/>
      <c r="K4034" s="154"/>
      <c r="L4034" s="154"/>
      <c r="M4034" s="154"/>
      <c r="N4034" s="163" t="s">
        <v>71</v>
      </c>
      <c r="O4034" s="164"/>
    </row>
    <row r="4035" s="97" customFormat="true" ht="21" spans="1:15">
      <c r="A4035" s="124" t="s">
        <v>88</v>
      </c>
      <c r="B4035" s="124" t="s">
        <v>244</v>
      </c>
      <c r="C4035" s="127">
        <v>330804057</v>
      </c>
      <c r="D4035" s="126" t="s">
        <v>6564</v>
      </c>
      <c r="E4035" s="126" t="s">
        <v>6565</v>
      </c>
      <c r="F4035" s="126"/>
      <c r="G4035" s="143" t="s">
        <v>28</v>
      </c>
      <c r="H4035" s="143">
        <v>2080</v>
      </c>
      <c r="I4035" s="143">
        <v>1768</v>
      </c>
      <c r="J4035" s="154"/>
      <c r="K4035" s="154"/>
      <c r="L4035" s="154"/>
      <c r="M4035" s="154"/>
      <c r="N4035" s="163" t="s">
        <v>71</v>
      </c>
      <c r="O4035" s="164"/>
    </row>
    <row r="4036" s="97" customFormat="true" ht="21" spans="1:15">
      <c r="A4036" s="124" t="s">
        <v>21</v>
      </c>
      <c r="B4036" s="124" t="s">
        <v>244</v>
      </c>
      <c r="C4036" s="127">
        <v>330804058</v>
      </c>
      <c r="D4036" s="126" t="s">
        <v>6566</v>
      </c>
      <c r="E4036" s="126"/>
      <c r="F4036" s="126"/>
      <c r="G4036" s="143" t="s">
        <v>28</v>
      </c>
      <c r="H4036" s="143">
        <v>3200</v>
      </c>
      <c r="I4036" s="143">
        <v>2720</v>
      </c>
      <c r="J4036" s="154"/>
      <c r="K4036" s="154"/>
      <c r="L4036" s="154"/>
      <c r="M4036" s="154"/>
      <c r="N4036" s="163" t="s">
        <v>71</v>
      </c>
      <c r="O4036" s="164"/>
    </row>
    <row r="4037" s="97" customFormat="true" ht="21" spans="1:15">
      <c r="A4037" s="124" t="s">
        <v>21</v>
      </c>
      <c r="B4037" s="124" t="s">
        <v>244</v>
      </c>
      <c r="C4037" s="127">
        <v>330804059</v>
      </c>
      <c r="D4037" s="126" t="s">
        <v>6567</v>
      </c>
      <c r="E4037" s="126" t="s">
        <v>6568</v>
      </c>
      <c r="F4037" s="126"/>
      <c r="G4037" s="143" t="s">
        <v>510</v>
      </c>
      <c r="H4037" s="143">
        <v>2400</v>
      </c>
      <c r="I4037" s="143">
        <v>2040</v>
      </c>
      <c r="J4037" s="154"/>
      <c r="K4037" s="154"/>
      <c r="L4037" s="154"/>
      <c r="M4037" s="154"/>
      <c r="N4037" s="163" t="s">
        <v>71</v>
      </c>
      <c r="O4037" s="164"/>
    </row>
    <row r="4038" s="97" customFormat="true" ht="21" spans="1:15">
      <c r="A4038" s="124" t="s">
        <v>44</v>
      </c>
      <c r="B4038" s="124" t="s">
        <v>244</v>
      </c>
      <c r="C4038" s="127">
        <v>330804060</v>
      </c>
      <c r="D4038" s="126" t="s">
        <v>6569</v>
      </c>
      <c r="E4038" s="126" t="s">
        <v>6570</v>
      </c>
      <c r="F4038" s="126"/>
      <c r="G4038" s="143" t="s">
        <v>510</v>
      </c>
      <c r="H4038" s="143">
        <v>2030</v>
      </c>
      <c r="I4038" s="143">
        <v>1827</v>
      </c>
      <c r="J4038" s="154"/>
      <c r="K4038" s="154"/>
      <c r="L4038" s="154"/>
      <c r="M4038" s="154"/>
      <c r="N4038" s="163" t="s">
        <v>71</v>
      </c>
      <c r="O4038" s="164"/>
    </row>
    <row r="4039" s="97" customFormat="true" spans="1:15">
      <c r="A4039" s="124" t="s">
        <v>21</v>
      </c>
      <c r="B4039" s="124" t="s">
        <v>244</v>
      </c>
      <c r="C4039" s="127">
        <v>330804061</v>
      </c>
      <c r="D4039" s="126" t="s">
        <v>6571</v>
      </c>
      <c r="E4039" s="126" t="s">
        <v>6572</v>
      </c>
      <c r="F4039" s="126"/>
      <c r="G4039" s="143" t="s">
        <v>510</v>
      </c>
      <c r="H4039" s="143">
        <v>1740</v>
      </c>
      <c r="I4039" s="143">
        <v>1566</v>
      </c>
      <c r="J4039" s="154"/>
      <c r="K4039" s="154"/>
      <c r="L4039" s="154"/>
      <c r="M4039" s="154"/>
      <c r="N4039" s="163" t="s">
        <v>71</v>
      </c>
      <c r="O4039" s="164"/>
    </row>
    <row r="4040" s="97" customFormat="true" spans="1:15">
      <c r="A4040" s="124" t="s">
        <v>21</v>
      </c>
      <c r="B4040" s="124" t="s">
        <v>244</v>
      </c>
      <c r="C4040" s="127">
        <v>330804062</v>
      </c>
      <c r="D4040" s="126" t="s">
        <v>6573</v>
      </c>
      <c r="E4040" s="126" t="s">
        <v>6574</v>
      </c>
      <c r="F4040" s="126"/>
      <c r="G4040" s="143" t="s">
        <v>28</v>
      </c>
      <c r="H4040" s="143">
        <v>2320</v>
      </c>
      <c r="I4040" s="143">
        <v>2088</v>
      </c>
      <c r="J4040" s="154"/>
      <c r="K4040" s="154"/>
      <c r="L4040" s="154"/>
      <c r="M4040" s="154"/>
      <c r="N4040" s="163" t="s">
        <v>71</v>
      </c>
      <c r="O4040" s="164"/>
    </row>
    <row r="4041" s="97" customFormat="true" ht="31.5" spans="1:15">
      <c r="A4041" s="124" t="s">
        <v>21</v>
      </c>
      <c r="B4041" s="124" t="s">
        <v>244</v>
      </c>
      <c r="C4041" s="127">
        <v>330804063</v>
      </c>
      <c r="D4041" s="126" t="s">
        <v>6575</v>
      </c>
      <c r="E4041" s="126" t="s">
        <v>6576</v>
      </c>
      <c r="F4041" s="126"/>
      <c r="G4041" s="143" t="s">
        <v>28</v>
      </c>
      <c r="H4041" s="143">
        <v>2080</v>
      </c>
      <c r="I4041" s="143">
        <v>1768</v>
      </c>
      <c r="J4041" s="154"/>
      <c r="K4041" s="154"/>
      <c r="L4041" s="154"/>
      <c r="M4041" s="154"/>
      <c r="N4041" s="163" t="s">
        <v>71</v>
      </c>
      <c r="O4041" s="164"/>
    </row>
    <row r="4042" s="97" customFormat="true" spans="1:15">
      <c r="A4042" s="124" t="s">
        <v>21</v>
      </c>
      <c r="B4042" s="124" t="s">
        <v>244</v>
      </c>
      <c r="C4042" s="127">
        <v>330804064</v>
      </c>
      <c r="D4042" s="126" t="s">
        <v>6577</v>
      </c>
      <c r="E4042" s="126" t="s">
        <v>6578</v>
      </c>
      <c r="F4042" s="126"/>
      <c r="G4042" s="143" t="s">
        <v>28</v>
      </c>
      <c r="H4042" s="143">
        <v>2880</v>
      </c>
      <c r="I4042" s="143">
        <v>2448</v>
      </c>
      <c r="J4042" s="154"/>
      <c r="K4042" s="154"/>
      <c r="L4042" s="154"/>
      <c r="M4042" s="154"/>
      <c r="N4042" s="163" t="s">
        <v>71</v>
      </c>
      <c r="O4042" s="164"/>
    </row>
    <row r="4043" s="97" customFormat="true" ht="21" spans="1:15">
      <c r="A4043" s="124" t="s">
        <v>21</v>
      </c>
      <c r="B4043" s="124" t="s">
        <v>244</v>
      </c>
      <c r="C4043" s="127">
        <v>330804065</v>
      </c>
      <c r="D4043" s="126" t="s">
        <v>6579</v>
      </c>
      <c r="E4043" s="126" t="s">
        <v>6580</v>
      </c>
      <c r="F4043" s="126"/>
      <c r="G4043" s="143" t="s">
        <v>28</v>
      </c>
      <c r="H4043" s="143">
        <v>1044</v>
      </c>
      <c r="I4043" s="143">
        <v>940</v>
      </c>
      <c r="J4043" s="154"/>
      <c r="K4043" s="154"/>
      <c r="L4043" s="154"/>
      <c r="M4043" s="154"/>
      <c r="N4043" s="163" t="s">
        <v>71</v>
      </c>
      <c r="O4043" s="164"/>
    </row>
    <row r="4044" s="97" customFormat="true" ht="21" spans="1:15">
      <c r="A4044" s="124" t="s">
        <v>88</v>
      </c>
      <c r="B4044" s="124" t="s">
        <v>244</v>
      </c>
      <c r="C4044" s="127">
        <v>330804066</v>
      </c>
      <c r="D4044" s="126" t="s">
        <v>6581</v>
      </c>
      <c r="E4044" s="126"/>
      <c r="F4044" s="126"/>
      <c r="G4044" s="143" t="s">
        <v>28</v>
      </c>
      <c r="H4044" s="143">
        <v>1900</v>
      </c>
      <c r="I4044" s="143">
        <v>1710</v>
      </c>
      <c r="J4044" s="154"/>
      <c r="K4044" s="154"/>
      <c r="L4044" s="154"/>
      <c r="M4044" s="154"/>
      <c r="N4044" s="163" t="s">
        <v>71</v>
      </c>
      <c r="O4044" s="164"/>
    </row>
    <row r="4045" s="97" customFormat="true" ht="21" spans="1:15">
      <c r="A4045" s="124" t="s">
        <v>100</v>
      </c>
      <c r="B4045" s="124" t="s">
        <v>244</v>
      </c>
      <c r="C4045" s="127">
        <v>330804067</v>
      </c>
      <c r="D4045" s="126" t="s">
        <v>6582</v>
      </c>
      <c r="E4045" s="126"/>
      <c r="F4045" s="126" t="s">
        <v>6583</v>
      </c>
      <c r="G4045" s="143" t="s">
        <v>28</v>
      </c>
      <c r="H4045" s="143">
        <v>4350</v>
      </c>
      <c r="I4045" s="143">
        <v>3915</v>
      </c>
      <c r="J4045" s="154"/>
      <c r="K4045" s="154"/>
      <c r="L4045" s="154"/>
      <c r="M4045" s="154"/>
      <c r="N4045" s="163" t="s">
        <v>51</v>
      </c>
      <c r="O4045" s="164"/>
    </row>
    <row r="4046" s="97" customFormat="true" ht="31.5" spans="1:15">
      <c r="A4046" s="124" t="s">
        <v>100</v>
      </c>
      <c r="B4046" s="124" t="s">
        <v>244</v>
      </c>
      <c r="C4046" s="127">
        <v>330804068</v>
      </c>
      <c r="D4046" s="126" t="s">
        <v>6584</v>
      </c>
      <c r="E4046" s="126"/>
      <c r="F4046" s="126" t="s">
        <v>6585</v>
      </c>
      <c r="G4046" s="143" t="s">
        <v>28</v>
      </c>
      <c r="H4046" s="143">
        <v>5600</v>
      </c>
      <c r="I4046" s="143">
        <v>4760</v>
      </c>
      <c r="J4046" s="154"/>
      <c r="K4046" s="154"/>
      <c r="L4046" s="154"/>
      <c r="M4046" s="154"/>
      <c r="N4046" s="163" t="s">
        <v>51</v>
      </c>
      <c r="O4046" s="164"/>
    </row>
    <row r="4047" s="97" customFormat="true" spans="1:15">
      <c r="A4047" s="124" t="s">
        <v>168</v>
      </c>
      <c r="B4047" s="124" t="s">
        <v>244</v>
      </c>
      <c r="C4047" s="127">
        <v>330804070</v>
      </c>
      <c r="D4047" s="126" t="s">
        <v>6586</v>
      </c>
      <c r="E4047" s="126" t="s">
        <v>6587</v>
      </c>
      <c r="F4047" s="126"/>
      <c r="G4047" s="143" t="s">
        <v>28</v>
      </c>
      <c r="H4047" s="143">
        <v>2000</v>
      </c>
      <c r="I4047" s="143">
        <v>1800</v>
      </c>
      <c r="J4047" s="154"/>
      <c r="K4047" s="154"/>
      <c r="L4047" s="154"/>
      <c r="M4047" s="154"/>
      <c r="N4047" s="163" t="s">
        <v>71</v>
      </c>
      <c r="O4047" s="164"/>
    </row>
    <row r="4048" s="97" customFormat="true" ht="21" spans="1:15">
      <c r="A4048" s="124" t="s">
        <v>228</v>
      </c>
      <c r="B4048" s="124" t="s">
        <v>244</v>
      </c>
      <c r="C4048" s="127">
        <v>330804071</v>
      </c>
      <c r="D4048" s="126" t="s">
        <v>6588</v>
      </c>
      <c r="E4048" s="126"/>
      <c r="F4048" s="126" t="s">
        <v>6589</v>
      </c>
      <c r="G4048" s="143" t="s">
        <v>28</v>
      </c>
      <c r="H4048" s="143">
        <v>4000</v>
      </c>
      <c r="I4048" s="143">
        <v>3400</v>
      </c>
      <c r="J4048" s="154"/>
      <c r="K4048" s="154"/>
      <c r="L4048" s="154"/>
      <c r="M4048" s="154"/>
      <c r="N4048" s="163" t="s">
        <v>71</v>
      </c>
      <c r="O4048" s="164"/>
    </row>
    <row r="4049" s="97" customFormat="true" ht="21" spans="1:15">
      <c r="A4049" s="124" t="s">
        <v>228</v>
      </c>
      <c r="B4049" s="124" t="s">
        <v>244</v>
      </c>
      <c r="C4049" s="127">
        <v>330804072</v>
      </c>
      <c r="D4049" s="126" t="s">
        <v>6590</v>
      </c>
      <c r="E4049" s="126"/>
      <c r="F4049" s="126" t="s">
        <v>2610</v>
      </c>
      <c r="G4049" s="143" t="s">
        <v>114</v>
      </c>
      <c r="H4049" s="143">
        <v>1450</v>
      </c>
      <c r="I4049" s="143">
        <v>1305</v>
      </c>
      <c r="J4049" s="154"/>
      <c r="K4049" s="154"/>
      <c r="L4049" s="154"/>
      <c r="M4049" s="154"/>
      <c r="N4049" s="163" t="s">
        <v>71</v>
      </c>
      <c r="O4049" s="164"/>
    </row>
    <row r="4050" s="97" customFormat="true" ht="73.5" spans="1:15">
      <c r="A4050" s="124" t="s">
        <v>44</v>
      </c>
      <c r="B4050" s="124" t="s">
        <v>244</v>
      </c>
      <c r="C4050" s="127">
        <v>330804073</v>
      </c>
      <c r="D4050" s="126" t="s">
        <v>6591</v>
      </c>
      <c r="E4050" s="126" t="s">
        <v>6592</v>
      </c>
      <c r="F4050" s="126"/>
      <c r="G4050" s="143" t="s">
        <v>28</v>
      </c>
      <c r="H4050" s="143">
        <v>1740</v>
      </c>
      <c r="I4050" s="143">
        <v>1566</v>
      </c>
      <c r="J4050" s="154"/>
      <c r="K4050" s="154"/>
      <c r="L4050" s="154"/>
      <c r="M4050" s="154"/>
      <c r="N4050" s="163" t="s">
        <v>71</v>
      </c>
      <c r="O4050" s="164"/>
    </row>
    <row r="4051" s="97" customFormat="true" ht="21" spans="1:15">
      <c r="A4051" s="124" t="s">
        <v>244</v>
      </c>
      <c r="B4051" s="124" t="s">
        <v>244</v>
      </c>
      <c r="C4051" s="127" t="s">
        <v>6593</v>
      </c>
      <c r="D4051" s="126" t="s">
        <v>6594</v>
      </c>
      <c r="E4051" s="126"/>
      <c r="F4051" s="126"/>
      <c r="G4051" s="143" t="s">
        <v>28</v>
      </c>
      <c r="H4051" s="143">
        <v>2880</v>
      </c>
      <c r="I4051" s="143">
        <v>2448</v>
      </c>
      <c r="J4051" s="154"/>
      <c r="K4051" s="154"/>
      <c r="L4051" s="154"/>
      <c r="M4051" s="154"/>
      <c r="N4051" s="163" t="s">
        <v>71</v>
      </c>
      <c r="O4051" s="164"/>
    </row>
    <row r="4052" s="97" customFormat="true" ht="21" spans="1:15">
      <c r="A4052" s="124" t="s">
        <v>244</v>
      </c>
      <c r="B4052" s="124" t="s">
        <v>244</v>
      </c>
      <c r="C4052" s="127" t="s">
        <v>6595</v>
      </c>
      <c r="D4052" s="126" t="s">
        <v>6596</v>
      </c>
      <c r="E4052" s="126"/>
      <c r="F4052" s="126"/>
      <c r="G4052" s="143" t="s">
        <v>28</v>
      </c>
      <c r="H4052" s="143">
        <v>4032</v>
      </c>
      <c r="I4052" s="143">
        <v>3427</v>
      </c>
      <c r="J4052" s="154"/>
      <c r="K4052" s="154"/>
      <c r="L4052" s="154"/>
      <c r="M4052" s="154"/>
      <c r="N4052" s="163" t="s">
        <v>71</v>
      </c>
      <c r="O4052" s="164"/>
    </row>
    <row r="4053" s="97" customFormat="true" ht="21" spans="1:15">
      <c r="A4053" s="124" t="s">
        <v>21</v>
      </c>
      <c r="B4053" s="124"/>
      <c r="C4053" s="127">
        <v>3309</v>
      </c>
      <c r="D4053" s="126" t="s">
        <v>6597</v>
      </c>
      <c r="E4053" s="126"/>
      <c r="F4053" s="126"/>
      <c r="G4053" s="143"/>
      <c r="H4053" s="143" t="s">
        <v>20</v>
      </c>
      <c r="I4053" s="143" t="s">
        <v>20</v>
      </c>
      <c r="J4053" s="154"/>
      <c r="K4053" s="154"/>
      <c r="L4053" s="154"/>
      <c r="M4053" s="154"/>
      <c r="N4053" s="163" t="s">
        <v>20</v>
      </c>
      <c r="O4053" s="164"/>
    </row>
    <row r="4054" s="97" customFormat="true" spans="1:15">
      <c r="A4054" s="124" t="s">
        <v>88</v>
      </c>
      <c r="B4054" s="124" t="s">
        <v>244</v>
      </c>
      <c r="C4054" s="127">
        <v>330900001</v>
      </c>
      <c r="D4054" s="126" t="s">
        <v>6598</v>
      </c>
      <c r="E4054" s="126"/>
      <c r="F4054" s="126"/>
      <c r="G4054" s="143" t="s">
        <v>28</v>
      </c>
      <c r="H4054" s="143">
        <v>100</v>
      </c>
      <c r="I4054" s="143">
        <v>100</v>
      </c>
      <c r="J4054" s="154"/>
      <c r="K4054" s="154"/>
      <c r="L4054" s="154"/>
      <c r="M4054" s="154"/>
      <c r="N4054" s="163" t="s">
        <v>71</v>
      </c>
      <c r="O4054" s="164"/>
    </row>
    <row r="4055" s="97" customFormat="true" ht="21" spans="1:15">
      <c r="A4055" s="124" t="s">
        <v>95</v>
      </c>
      <c r="B4055" s="124" t="s">
        <v>244</v>
      </c>
      <c r="C4055" s="127">
        <v>330900002</v>
      </c>
      <c r="D4055" s="126" t="s">
        <v>6599</v>
      </c>
      <c r="E4055" s="126" t="s">
        <v>3943</v>
      </c>
      <c r="F4055" s="126"/>
      <c r="G4055" s="143" t="s">
        <v>470</v>
      </c>
      <c r="H4055" s="143">
        <v>400</v>
      </c>
      <c r="I4055" s="143">
        <v>400</v>
      </c>
      <c r="J4055" s="154"/>
      <c r="K4055" s="154"/>
      <c r="L4055" s="154"/>
      <c r="M4055" s="154"/>
      <c r="N4055" s="163" t="s">
        <v>71</v>
      </c>
      <c r="O4055" s="164"/>
    </row>
    <row r="4056" s="97" customFormat="true" spans="1:15">
      <c r="A4056" s="124" t="s">
        <v>21</v>
      </c>
      <c r="B4056" s="124" t="s">
        <v>244</v>
      </c>
      <c r="C4056" s="127">
        <v>330900003</v>
      </c>
      <c r="D4056" s="125" t="s">
        <v>6600</v>
      </c>
      <c r="E4056" s="125"/>
      <c r="F4056" s="125"/>
      <c r="G4056" s="146" t="s">
        <v>28</v>
      </c>
      <c r="H4056" s="146">
        <v>3120</v>
      </c>
      <c r="I4056" s="146">
        <v>2652</v>
      </c>
      <c r="J4056" s="154"/>
      <c r="K4056" s="154"/>
      <c r="L4056" s="154"/>
      <c r="M4056" s="165"/>
      <c r="N4056" s="163" t="s">
        <v>71</v>
      </c>
      <c r="O4056" s="164"/>
    </row>
    <row r="4057" s="97" customFormat="true" spans="1:15">
      <c r="A4057" s="124" t="s">
        <v>88</v>
      </c>
      <c r="B4057" s="124" t="s">
        <v>244</v>
      </c>
      <c r="C4057" s="127">
        <v>330900004</v>
      </c>
      <c r="D4057" s="126" t="s">
        <v>6601</v>
      </c>
      <c r="E4057" s="126"/>
      <c r="F4057" s="126"/>
      <c r="G4057" s="143" t="s">
        <v>28</v>
      </c>
      <c r="H4057" s="143">
        <v>1946</v>
      </c>
      <c r="I4057" s="143">
        <v>1751</v>
      </c>
      <c r="J4057" s="154"/>
      <c r="K4057" s="154"/>
      <c r="L4057" s="154"/>
      <c r="M4057" s="154"/>
      <c r="N4057" s="163" t="s">
        <v>71</v>
      </c>
      <c r="O4057" s="164"/>
    </row>
    <row r="4058" s="97" customFormat="true" spans="1:15">
      <c r="A4058" s="124" t="s">
        <v>21</v>
      </c>
      <c r="B4058" s="124" t="s">
        <v>244</v>
      </c>
      <c r="C4058" s="127">
        <v>330900005</v>
      </c>
      <c r="D4058" s="126" t="s">
        <v>6602</v>
      </c>
      <c r="E4058" s="126" t="s">
        <v>6603</v>
      </c>
      <c r="F4058" s="126"/>
      <c r="G4058" s="143" t="s">
        <v>510</v>
      </c>
      <c r="H4058" s="143">
        <v>1600</v>
      </c>
      <c r="I4058" s="143">
        <v>1360</v>
      </c>
      <c r="J4058" s="154"/>
      <c r="K4058" s="154"/>
      <c r="L4058" s="154"/>
      <c r="M4058" s="154"/>
      <c r="N4058" s="163" t="s">
        <v>71</v>
      </c>
      <c r="O4058" s="164"/>
    </row>
    <row r="4059" s="97" customFormat="true" ht="52.5" spans="1:15">
      <c r="A4059" s="132" t="s">
        <v>67</v>
      </c>
      <c r="B4059" s="132" t="s">
        <v>244</v>
      </c>
      <c r="C4059" s="175">
        <v>330900006</v>
      </c>
      <c r="D4059" s="133" t="s">
        <v>6604</v>
      </c>
      <c r="E4059" s="190" t="s">
        <v>6605</v>
      </c>
      <c r="F4059" s="133"/>
      <c r="G4059" s="192" t="s">
        <v>28</v>
      </c>
      <c r="H4059" s="132">
        <v>1800</v>
      </c>
      <c r="I4059" s="132">
        <v>1530</v>
      </c>
      <c r="J4059" s="155"/>
      <c r="K4059" s="155"/>
      <c r="L4059" s="155"/>
      <c r="M4059" s="198"/>
      <c r="N4059" s="132" t="s">
        <v>71</v>
      </c>
      <c r="O4059" s="132"/>
    </row>
    <row r="4060" s="97" customFormat="true" ht="21" spans="1:15">
      <c r="A4060" s="124" t="s">
        <v>21</v>
      </c>
      <c r="B4060" s="124" t="s">
        <v>244</v>
      </c>
      <c r="C4060" s="127">
        <v>330900007</v>
      </c>
      <c r="D4060" s="126" t="s">
        <v>6606</v>
      </c>
      <c r="E4060" s="126" t="s">
        <v>6607</v>
      </c>
      <c r="F4060" s="126"/>
      <c r="G4060" s="143" t="s">
        <v>28</v>
      </c>
      <c r="H4060" s="143">
        <v>2111</v>
      </c>
      <c r="I4060" s="143">
        <v>1900</v>
      </c>
      <c r="J4060" s="154"/>
      <c r="K4060" s="154"/>
      <c r="L4060" s="154"/>
      <c r="M4060" s="154"/>
      <c r="N4060" s="163" t="s">
        <v>71</v>
      </c>
      <c r="O4060" s="164"/>
    </row>
    <row r="4061" s="97" customFormat="true" ht="21" spans="1:15">
      <c r="A4061" s="124" t="s">
        <v>21</v>
      </c>
      <c r="B4061" s="124" t="s">
        <v>244</v>
      </c>
      <c r="C4061" s="127">
        <v>330900008</v>
      </c>
      <c r="D4061" s="126" t="s">
        <v>6608</v>
      </c>
      <c r="E4061" s="126" t="s">
        <v>6603</v>
      </c>
      <c r="F4061" s="126"/>
      <c r="G4061" s="143" t="s">
        <v>510</v>
      </c>
      <c r="H4061" s="143">
        <v>1920</v>
      </c>
      <c r="I4061" s="143">
        <v>1632</v>
      </c>
      <c r="J4061" s="154"/>
      <c r="K4061" s="154"/>
      <c r="L4061" s="154"/>
      <c r="M4061" s="154"/>
      <c r="N4061" s="163" t="s">
        <v>71</v>
      </c>
      <c r="O4061" s="164"/>
    </row>
    <row r="4062" s="97" customFormat="true" spans="1:15">
      <c r="A4062" s="124" t="s">
        <v>21</v>
      </c>
      <c r="B4062" s="124" t="s">
        <v>244</v>
      </c>
      <c r="C4062" s="127">
        <v>330900009</v>
      </c>
      <c r="D4062" s="126" t="s">
        <v>6609</v>
      </c>
      <c r="E4062" s="126" t="s">
        <v>6610</v>
      </c>
      <c r="F4062" s="126"/>
      <c r="G4062" s="143" t="s">
        <v>28</v>
      </c>
      <c r="H4062" s="143">
        <v>2175</v>
      </c>
      <c r="I4062" s="143">
        <v>1958</v>
      </c>
      <c r="J4062" s="154"/>
      <c r="K4062" s="154"/>
      <c r="L4062" s="154"/>
      <c r="M4062" s="154"/>
      <c r="N4062" s="163" t="s">
        <v>71</v>
      </c>
      <c r="O4062" s="164"/>
    </row>
    <row r="4063" s="97" customFormat="true" ht="21" spans="1:15">
      <c r="A4063" s="124" t="s">
        <v>21</v>
      </c>
      <c r="B4063" s="124" t="s">
        <v>244</v>
      </c>
      <c r="C4063" s="127">
        <v>330900010</v>
      </c>
      <c r="D4063" s="126" t="s">
        <v>6611</v>
      </c>
      <c r="E4063" s="126" t="s">
        <v>6610</v>
      </c>
      <c r="F4063" s="126"/>
      <c r="G4063" s="143" t="s">
        <v>28</v>
      </c>
      <c r="H4063" s="143">
        <v>2775</v>
      </c>
      <c r="I4063" s="143">
        <v>2558</v>
      </c>
      <c r="J4063" s="154"/>
      <c r="K4063" s="154"/>
      <c r="L4063" s="154"/>
      <c r="M4063" s="154"/>
      <c r="N4063" s="163" t="s">
        <v>71</v>
      </c>
      <c r="O4063" s="164"/>
    </row>
    <row r="4064" s="97" customFormat="true" spans="1:15">
      <c r="A4064" s="124" t="s">
        <v>21</v>
      </c>
      <c r="B4064" s="124" t="s">
        <v>244</v>
      </c>
      <c r="C4064" s="127">
        <v>330900011</v>
      </c>
      <c r="D4064" s="126" t="s">
        <v>6612</v>
      </c>
      <c r="E4064" s="126" t="s">
        <v>6613</v>
      </c>
      <c r="F4064" s="126" t="s">
        <v>5106</v>
      </c>
      <c r="G4064" s="143" t="s">
        <v>28</v>
      </c>
      <c r="H4064" s="143">
        <v>2688</v>
      </c>
      <c r="I4064" s="143">
        <v>2285</v>
      </c>
      <c r="J4064" s="154"/>
      <c r="K4064" s="154"/>
      <c r="L4064" s="154"/>
      <c r="M4064" s="154"/>
      <c r="N4064" s="163" t="s">
        <v>51</v>
      </c>
      <c r="O4064" s="164"/>
    </row>
    <row r="4065" s="97" customFormat="true" ht="21" spans="1:15">
      <c r="A4065" s="124" t="s">
        <v>21</v>
      </c>
      <c r="B4065" s="124" t="s">
        <v>244</v>
      </c>
      <c r="C4065" s="127">
        <v>330900012</v>
      </c>
      <c r="D4065" s="126" t="s">
        <v>6614</v>
      </c>
      <c r="E4065" s="126"/>
      <c r="F4065" s="126"/>
      <c r="G4065" s="143" t="s">
        <v>510</v>
      </c>
      <c r="H4065" s="143">
        <v>2400</v>
      </c>
      <c r="I4065" s="143">
        <v>2040</v>
      </c>
      <c r="J4065" s="154"/>
      <c r="K4065" s="154"/>
      <c r="L4065" s="154"/>
      <c r="M4065" s="154"/>
      <c r="N4065" s="163" t="s">
        <v>71</v>
      </c>
      <c r="O4065" s="164"/>
    </row>
    <row r="4066" s="97" customFormat="true" ht="31.5" spans="1:15">
      <c r="A4066" s="124" t="s">
        <v>21</v>
      </c>
      <c r="B4066" s="124" t="s">
        <v>244</v>
      </c>
      <c r="C4066" s="127">
        <v>330900013</v>
      </c>
      <c r="D4066" s="126" t="s">
        <v>6615</v>
      </c>
      <c r="E4066" s="126"/>
      <c r="F4066" s="126"/>
      <c r="G4066" s="143" t="s">
        <v>6616</v>
      </c>
      <c r="H4066" s="143">
        <v>1855</v>
      </c>
      <c r="I4066" s="143">
        <v>1670</v>
      </c>
      <c r="J4066" s="154"/>
      <c r="K4066" s="154"/>
      <c r="L4066" s="154"/>
      <c r="M4066" s="154"/>
      <c r="N4066" s="163" t="s">
        <v>71</v>
      </c>
      <c r="O4066" s="164"/>
    </row>
    <row r="4067" s="97" customFormat="true" ht="21" spans="1:15">
      <c r="A4067" s="124" t="s">
        <v>21</v>
      </c>
      <c r="B4067" s="124" t="s">
        <v>244</v>
      </c>
      <c r="C4067" s="127">
        <v>330900014</v>
      </c>
      <c r="D4067" s="126" t="s">
        <v>6617</v>
      </c>
      <c r="E4067" s="126"/>
      <c r="F4067" s="126"/>
      <c r="G4067" s="143" t="s">
        <v>510</v>
      </c>
      <c r="H4067" s="143">
        <v>2026</v>
      </c>
      <c r="I4067" s="143">
        <v>1823</v>
      </c>
      <c r="J4067" s="154"/>
      <c r="K4067" s="154"/>
      <c r="L4067" s="154"/>
      <c r="M4067" s="154"/>
      <c r="N4067" s="163" t="s">
        <v>71</v>
      </c>
      <c r="O4067" s="164"/>
    </row>
    <row r="4068" s="97" customFormat="true" ht="21" spans="1:15">
      <c r="A4068" s="124" t="s">
        <v>21</v>
      </c>
      <c r="B4068" s="124" t="s">
        <v>244</v>
      </c>
      <c r="C4068" s="127">
        <v>330900015</v>
      </c>
      <c r="D4068" s="126" t="s">
        <v>6618</v>
      </c>
      <c r="E4068" s="126" t="s">
        <v>6619</v>
      </c>
      <c r="F4068" s="126"/>
      <c r="G4068" s="143" t="s">
        <v>28</v>
      </c>
      <c r="H4068" s="143">
        <v>1920</v>
      </c>
      <c r="I4068" s="143">
        <v>1632</v>
      </c>
      <c r="J4068" s="154"/>
      <c r="K4068" s="154"/>
      <c r="L4068" s="154"/>
      <c r="M4068" s="154"/>
      <c r="N4068" s="163" t="s">
        <v>71</v>
      </c>
      <c r="O4068" s="164"/>
    </row>
    <row r="4069" s="97" customFormat="true" spans="1:15">
      <c r="A4069" s="124" t="s">
        <v>21</v>
      </c>
      <c r="B4069" s="124" t="s">
        <v>244</v>
      </c>
      <c r="C4069" s="127">
        <v>330900016</v>
      </c>
      <c r="D4069" s="126" t="s">
        <v>6620</v>
      </c>
      <c r="E4069" s="126"/>
      <c r="F4069" s="126"/>
      <c r="G4069" s="143" t="s">
        <v>28</v>
      </c>
      <c r="H4069" s="143">
        <v>2400</v>
      </c>
      <c r="I4069" s="143">
        <v>2040</v>
      </c>
      <c r="J4069" s="154"/>
      <c r="K4069" s="154"/>
      <c r="L4069" s="154"/>
      <c r="M4069" s="154"/>
      <c r="N4069" s="163" t="s">
        <v>71</v>
      </c>
      <c r="O4069" s="164"/>
    </row>
    <row r="4070" s="97" customFormat="true" spans="1:15">
      <c r="A4070" s="124" t="s">
        <v>21</v>
      </c>
      <c r="B4070" s="124" t="s">
        <v>244</v>
      </c>
      <c r="C4070" s="127">
        <v>330900017</v>
      </c>
      <c r="D4070" s="126" t="s">
        <v>6621</v>
      </c>
      <c r="E4070" s="126"/>
      <c r="F4070" s="126"/>
      <c r="G4070" s="143" t="s">
        <v>28</v>
      </c>
      <c r="H4070" s="143">
        <v>2400</v>
      </c>
      <c r="I4070" s="143">
        <v>2040</v>
      </c>
      <c r="J4070" s="154"/>
      <c r="K4070" s="154"/>
      <c r="L4070" s="154"/>
      <c r="M4070" s="154"/>
      <c r="N4070" s="163" t="s">
        <v>71</v>
      </c>
      <c r="O4070" s="164"/>
    </row>
    <row r="4071" s="97" customFormat="true" spans="1:15">
      <c r="A4071" s="124" t="s">
        <v>21</v>
      </c>
      <c r="B4071" s="124" t="s">
        <v>244</v>
      </c>
      <c r="C4071" s="127">
        <v>330900018</v>
      </c>
      <c r="D4071" s="126" t="s">
        <v>6622</v>
      </c>
      <c r="E4071" s="126" t="s">
        <v>6623</v>
      </c>
      <c r="F4071" s="126"/>
      <c r="G4071" s="143" t="s">
        <v>28</v>
      </c>
      <c r="H4071" s="143">
        <v>2400</v>
      </c>
      <c r="I4071" s="143">
        <v>2040</v>
      </c>
      <c r="J4071" s="154"/>
      <c r="K4071" s="154"/>
      <c r="L4071" s="154"/>
      <c r="M4071" s="154"/>
      <c r="N4071" s="163" t="s">
        <v>71</v>
      </c>
      <c r="O4071" s="164"/>
    </row>
    <row r="4072" s="97" customFormat="true" spans="1:15">
      <c r="A4072" s="124" t="s">
        <v>21</v>
      </c>
      <c r="B4072" s="124" t="s">
        <v>244</v>
      </c>
      <c r="C4072" s="127">
        <v>330900019</v>
      </c>
      <c r="D4072" s="126" t="s">
        <v>6624</v>
      </c>
      <c r="E4072" s="126"/>
      <c r="F4072" s="126"/>
      <c r="G4072" s="143" t="s">
        <v>28</v>
      </c>
      <c r="H4072" s="143">
        <v>2520</v>
      </c>
      <c r="I4072" s="143">
        <v>2142</v>
      </c>
      <c r="J4072" s="154"/>
      <c r="K4072" s="154"/>
      <c r="L4072" s="154"/>
      <c r="M4072" s="154"/>
      <c r="N4072" s="163" t="s">
        <v>30</v>
      </c>
      <c r="O4072" s="164"/>
    </row>
    <row r="4073" s="97" customFormat="true" ht="63" spans="1:15">
      <c r="A4073" s="132" t="s">
        <v>67</v>
      </c>
      <c r="B4073" s="132" t="s">
        <v>244</v>
      </c>
      <c r="C4073" s="175">
        <v>330900020</v>
      </c>
      <c r="D4073" s="179" t="s">
        <v>6625</v>
      </c>
      <c r="E4073" s="193" t="s">
        <v>6626</v>
      </c>
      <c r="F4073" s="179"/>
      <c r="G4073" s="192" t="s">
        <v>28</v>
      </c>
      <c r="H4073" s="192">
        <v>3695</v>
      </c>
      <c r="I4073" s="262">
        <v>3141</v>
      </c>
      <c r="J4073" s="263"/>
      <c r="K4073" s="263"/>
      <c r="L4073" s="263"/>
      <c r="M4073" s="230"/>
      <c r="N4073" s="132" t="s">
        <v>30</v>
      </c>
      <c r="O4073" s="132"/>
    </row>
    <row r="4074" s="97" customFormat="true" ht="21" spans="1:15">
      <c r="A4074" s="124" t="s">
        <v>88</v>
      </c>
      <c r="B4074" s="124" t="s">
        <v>244</v>
      </c>
      <c r="C4074" s="127">
        <v>330900021</v>
      </c>
      <c r="D4074" s="126" t="s">
        <v>6627</v>
      </c>
      <c r="E4074" s="126"/>
      <c r="F4074" s="126"/>
      <c r="G4074" s="143" t="s">
        <v>28</v>
      </c>
      <c r="H4074" s="143">
        <v>2030</v>
      </c>
      <c r="I4074" s="143">
        <v>1827</v>
      </c>
      <c r="J4074" s="154"/>
      <c r="K4074" s="154"/>
      <c r="L4074" s="154"/>
      <c r="M4074" s="154"/>
      <c r="N4074" s="163" t="s">
        <v>71</v>
      </c>
      <c r="O4074" s="164"/>
    </row>
    <row r="4075" s="97" customFormat="true" spans="1:15">
      <c r="A4075" s="124" t="s">
        <v>6628</v>
      </c>
      <c r="B4075" s="124" t="s">
        <v>244</v>
      </c>
      <c r="C4075" s="127">
        <v>330900022</v>
      </c>
      <c r="D4075" s="125" t="s">
        <v>6629</v>
      </c>
      <c r="E4075" s="125" t="s">
        <v>6630</v>
      </c>
      <c r="F4075" s="125" t="s">
        <v>6631</v>
      </c>
      <c r="G4075" s="146" t="s">
        <v>28</v>
      </c>
      <c r="H4075" s="146">
        <v>1448</v>
      </c>
      <c r="I4075" s="146">
        <v>1375</v>
      </c>
      <c r="J4075" s="154"/>
      <c r="K4075" s="154"/>
      <c r="L4075" s="154"/>
      <c r="M4075" s="165" t="s">
        <v>6632</v>
      </c>
      <c r="N4075" s="163" t="s">
        <v>71</v>
      </c>
      <c r="O4075" s="164"/>
    </row>
    <row r="4076" s="103" customFormat="true" ht="42" spans="1:16380">
      <c r="A4076" s="124" t="s">
        <v>104</v>
      </c>
      <c r="B4076" s="124" t="s">
        <v>244</v>
      </c>
      <c r="C4076" s="220">
        <v>330900023</v>
      </c>
      <c r="D4076" s="126" t="s">
        <v>6633</v>
      </c>
      <c r="E4076" s="126" t="s">
        <v>6634</v>
      </c>
      <c r="F4076" s="126"/>
      <c r="G4076" s="143" t="s">
        <v>28</v>
      </c>
      <c r="H4076" s="138">
        <v>2000</v>
      </c>
      <c r="I4076" s="138">
        <f>H4076*0.9</f>
        <v>1800</v>
      </c>
      <c r="J4076" s="138"/>
      <c r="K4076" s="138"/>
      <c r="L4076" s="138"/>
      <c r="M4076" s="154"/>
      <c r="N4076" s="163" t="s">
        <v>51</v>
      </c>
      <c r="O4076" s="164"/>
      <c r="P4076" s="97"/>
      <c r="Q4076" s="97"/>
      <c r="R4076" s="97"/>
      <c r="S4076" s="97"/>
      <c r="T4076" s="97"/>
      <c r="U4076" s="97"/>
      <c r="V4076" s="97"/>
      <c r="W4076" s="97"/>
      <c r="X4076" s="97"/>
      <c r="Y4076" s="97"/>
      <c r="Z4076" s="97"/>
      <c r="AA4076" s="97"/>
      <c r="AB4076" s="97"/>
      <c r="AC4076" s="97"/>
      <c r="AD4076" s="97"/>
      <c r="AE4076" s="97"/>
      <c r="AF4076" s="97"/>
      <c r="AG4076" s="97"/>
      <c r="AH4076" s="97"/>
      <c r="AI4076" s="97"/>
      <c r="AJ4076" s="97"/>
      <c r="AK4076" s="97"/>
      <c r="AL4076" s="97"/>
      <c r="AM4076" s="97"/>
      <c r="AN4076" s="97"/>
      <c r="AO4076" s="97"/>
      <c r="AP4076" s="97"/>
      <c r="AQ4076" s="97"/>
      <c r="AR4076" s="97"/>
      <c r="AS4076" s="97"/>
      <c r="AT4076" s="97"/>
      <c r="AU4076" s="97"/>
      <c r="AV4076" s="97"/>
      <c r="AW4076" s="97"/>
      <c r="AX4076" s="97"/>
      <c r="AY4076" s="97"/>
      <c r="AZ4076" s="97"/>
      <c r="BA4076" s="97"/>
      <c r="BB4076" s="97"/>
      <c r="BC4076" s="97"/>
      <c r="BD4076" s="97"/>
      <c r="BE4076" s="97"/>
      <c r="BF4076" s="97"/>
      <c r="BG4076" s="97"/>
      <c r="BH4076" s="97"/>
      <c r="BI4076" s="97"/>
      <c r="BJ4076" s="97"/>
      <c r="BK4076" s="97"/>
      <c r="BL4076" s="97"/>
      <c r="BM4076" s="97"/>
      <c r="BN4076" s="97"/>
      <c r="BO4076" s="97"/>
      <c r="BP4076" s="97"/>
      <c r="BQ4076" s="97"/>
      <c r="BR4076" s="97"/>
      <c r="BS4076" s="97"/>
      <c r="BT4076" s="97"/>
      <c r="BU4076" s="97"/>
      <c r="BV4076" s="97"/>
      <c r="BW4076" s="97"/>
      <c r="BX4076" s="97"/>
      <c r="BY4076" s="97"/>
      <c r="BZ4076" s="97"/>
      <c r="CA4076" s="97"/>
      <c r="CB4076" s="97"/>
      <c r="CC4076" s="97"/>
      <c r="CD4076" s="97"/>
      <c r="CE4076" s="97"/>
      <c r="CF4076" s="97"/>
      <c r="CG4076" s="97"/>
      <c r="CH4076" s="97"/>
      <c r="CI4076" s="97"/>
      <c r="CJ4076" s="97"/>
      <c r="CK4076" s="97"/>
      <c r="CL4076" s="97"/>
      <c r="CM4076" s="97"/>
      <c r="CN4076" s="97"/>
      <c r="CO4076" s="97"/>
      <c r="CP4076" s="97"/>
      <c r="CQ4076" s="97"/>
      <c r="CR4076" s="97"/>
      <c r="CS4076" s="97"/>
      <c r="CT4076" s="97"/>
      <c r="CU4076" s="97"/>
      <c r="CV4076" s="97"/>
      <c r="CW4076" s="97"/>
      <c r="CX4076" s="97"/>
      <c r="CY4076" s="97"/>
      <c r="CZ4076" s="97"/>
      <c r="DA4076" s="97"/>
      <c r="DB4076" s="97"/>
      <c r="DC4076" s="97"/>
      <c r="DD4076" s="97"/>
      <c r="DE4076" s="97"/>
      <c r="DF4076" s="97"/>
      <c r="DG4076" s="97"/>
      <c r="DH4076" s="97"/>
      <c r="DI4076" s="97"/>
      <c r="DJ4076" s="97"/>
      <c r="DK4076" s="97"/>
      <c r="DL4076" s="97"/>
      <c r="DM4076" s="97"/>
      <c r="DN4076" s="97"/>
      <c r="DO4076" s="97"/>
      <c r="DP4076" s="97"/>
      <c r="DQ4076" s="97"/>
      <c r="DR4076" s="97"/>
      <c r="DS4076" s="97"/>
      <c r="DT4076" s="97"/>
      <c r="DU4076" s="97"/>
      <c r="DV4076" s="97"/>
      <c r="DW4076" s="97"/>
      <c r="DX4076" s="97"/>
      <c r="DY4076" s="97"/>
      <c r="DZ4076" s="97"/>
      <c r="EA4076" s="97"/>
      <c r="EB4076" s="97"/>
      <c r="EC4076" s="97"/>
      <c r="ED4076" s="97"/>
      <c r="EE4076" s="97"/>
      <c r="EF4076" s="97"/>
      <c r="EG4076" s="97"/>
      <c r="EH4076" s="97"/>
      <c r="EI4076" s="97"/>
      <c r="EJ4076" s="97"/>
      <c r="EK4076" s="97"/>
      <c r="EL4076" s="97"/>
      <c r="EM4076" s="97"/>
      <c r="EN4076" s="97"/>
      <c r="EO4076" s="97"/>
      <c r="EP4076" s="97"/>
      <c r="EQ4076" s="97"/>
      <c r="ER4076" s="97"/>
      <c r="ES4076" s="97"/>
      <c r="ET4076" s="97"/>
      <c r="EU4076" s="97"/>
      <c r="EV4076" s="97"/>
      <c r="EW4076" s="97"/>
      <c r="EX4076" s="97"/>
      <c r="EY4076" s="97"/>
      <c r="EZ4076" s="97"/>
      <c r="FA4076" s="97"/>
      <c r="FB4076" s="97"/>
      <c r="FC4076" s="97"/>
      <c r="FD4076" s="97"/>
      <c r="FE4076" s="97"/>
      <c r="FF4076" s="97"/>
      <c r="FG4076" s="97"/>
      <c r="FH4076" s="97"/>
      <c r="FI4076" s="97"/>
      <c r="FJ4076" s="97"/>
      <c r="FK4076" s="97"/>
      <c r="FL4076" s="97"/>
      <c r="FM4076" s="97"/>
      <c r="FN4076" s="97"/>
      <c r="FO4076" s="97"/>
      <c r="FP4076" s="97"/>
      <c r="FQ4076" s="97"/>
      <c r="FR4076" s="97"/>
      <c r="FS4076" s="97"/>
      <c r="FT4076" s="97"/>
      <c r="FU4076" s="97"/>
      <c r="FV4076" s="97"/>
      <c r="FW4076" s="97"/>
      <c r="FX4076" s="97"/>
      <c r="FY4076" s="97"/>
      <c r="FZ4076" s="97"/>
      <c r="GA4076" s="97"/>
      <c r="GB4076" s="97"/>
      <c r="GC4076" s="97"/>
      <c r="GD4076" s="97"/>
      <c r="GE4076" s="97"/>
      <c r="GF4076" s="97"/>
      <c r="GG4076" s="97"/>
      <c r="GH4076" s="97"/>
      <c r="GI4076" s="97"/>
      <c r="GJ4076" s="97"/>
      <c r="GK4076" s="97"/>
      <c r="GL4076" s="97"/>
      <c r="GM4076" s="97"/>
      <c r="GN4076" s="97"/>
      <c r="GO4076" s="97"/>
      <c r="GP4076" s="97"/>
      <c r="GQ4076" s="97"/>
      <c r="GR4076" s="97"/>
      <c r="GS4076" s="97"/>
      <c r="GT4076" s="97"/>
      <c r="GU4076" s="97"/>
      <c r="GV4076" s="97"/>
      <c r="GW4076" s="97"/>
      <c r="GX4076" s="97"/>
      <c r="GY4076" s="97"/>
      <c r="GZ4076" s="97"/>
      <c r="HA4076" s="97"/>
      <c r="HB4076" s="97"/>
      <c r="HC4076" s="97"/>
      <c r="HD4076" s="97"/>
      <c r="HE4076" s="97"/>
      <c r="HF4076" s="97"/>
      <c r="HG4076" s="97"/>
      <c r="HH4076" s="97"/>
      <c r="HI4076" s="97"/>
      <c r="HJ4076" s="97"/>
      <c r="HK4076" s="97"/>
      <c r="HL4076" s="97"/>
      <c r="HM4076" s="97"/>
      <c r="HN4076" s="97"/>
      <c r="HO4076" s="97"/>
      <c r="HP4076" s="97"/>
      <c r="HQ4076" s="97"/>
      <c r="HR4076" s="97"/>
      <c r="HS4076" s="97"/>
      <c r="HT4076" s="97"/>
      <c r="HU4076" s="97"/>
      <c r="HV4076" s="97"/>
      <c r="HW4076" s="97"/>
      <c r="HX4076" s="97"/>
      <c r="HY4076" s="97"/>
      <c r="HZ4076" s="97"/>
      <c r="IA4076" s="97"/>
      <c r="IB4076" s="97"/>
      <c r="IC4076" s="97"/>
      <c r="ID4076" s="97"/>
      <c r="IE4076" s="97"/>
      <c r="IF4076" s="97"/>
      <c r="IG4076" s="97"/>
      <c r="IH4076" s="97"/>
      <c r="II4076" s="97"/>
      <c r="IJ4076" s="97"/>
      <c r="IK4076" s="97"/>
      <c r="IL4076" s="97"/>
      <c r="IM4076" s="97"/>
      <c r="IN4076" s="97"/>
      <c r="IO4076" s="97"/>
      <c r="IP4076" s="97"/>
      <c r="IQ4076" s="97"/>
      <c r="IR4076" s="97"/>
      <c r="IS4076" s="97"/>
      <c r="IT4076" s="97"/>
      <c r="IU4076" s="97"/>
      <c r="IV4076" s="97"/>
      <c r="IW4076" s="97"/>
      <c r="IX4076" s="97"/>
      <c r="IY4076" s="97"/>
      <c r="IZ4076" s="97"/>
      <c r="JA4076" s="97"/>
      <c r="JB4076" s="97"/>
      <c r="JC4076" s="97"/>
      <c r="JD4076" s="97"/>
      <c r="JE4076" s="97"/>
      <c r="JF4076" s="97"/>
      <c r="JG4076" s="97"/>
      <c r="JH4076" s="97"/>
      <c r="JI4076" s="97"/>
      <c r="JJ4076" s="97"/>
      <c r="JK4076" s="97"/>
      <c r="JL4076" s="97"/>
      <c r="JM4076" s="97"/>
      <c r="JN4076" s="97"/>
      <c r="JO4076" s="97"/>
      <c r="JP4076" s="97"/>
      <c r="JQ4076" s="97"/>
      <c r="JR4076" s="97"/>
      <c r="JS4076" s="97"/>
      <c r="JT4076" s="97"/>
      <c r="JU4076" s="97"/>
      <c r="JV4076" s="97"/>
      <c r="JW4076" s="97"/>
      <c r="JX4076" s="97"/>
      <c r="JY4076" s="97"/>
      <c r="JZ4076" s="97"/>
      <c r="KA4076" s="97"/>
      <c r="KB4076" s="97"/>
      <c r="KC4076" s="97"/>
      <c r="KD4076" s="97"/>
      <c r="KE4076" s="97"/>
      <c r="KF4076" s="97"/>
      <c r="KG4076" s="97"/>
      <c r="KH4076" s="97"/>
      <c r="KI4076" s="97"/>
      <c r="KJ4076" s="97"/>
      <c r="KK4076" s="97"/>
      <c r="KL4076" s="97"/>
      <c r="KM4076" s="97"/>
      <c r="KN4076" s="97"/>
      <c r="KO4076" s="97"/>
      <c r="KP4076" s="97"/>
      <c r="KQ4076" s="97"/>
      <c r="KR4076" s="97"/>
      <c r="KS4076" s="97"/>
      <c r="KT4076" s="97"/>
      <c r="KU4076" s="97"/>
      <c r="KV4076" s="97"/>
      <c r="KW4076" s="97"/>
      <c r="KX4076" s="97"/>
      <c r="KY4076" s="97"/>
      <c r="KZ4076" s="97"/>
      <c r="LA4076" s="97"/>
      <c r="LB4076" s="97"/>
      <c r="LC4076" s="97"/>
      <c r="LD4076" s="97"/>
      <c r="LE4076" s="97"/>
      <c r="LF4076" s="97"/>
      <c r="LG4076" s="97"/>
      <c r="LH4076" s="97"/>
      <c r="LI4076" s="97"/>
      <c r="LJ4076" s="97"/>
      <c r="LK4076" s="97"/>
      <c r="LL4076" s="97"/>
      <c r="LM4076" s="97"/>
      <c r="LN4076" s="97"/>
      <c r="LO4076" s="97"/>
      <c r="LP4076" s="97"/>
      <c r="LQ4076" s="97"/>
      <c r="LR4076" s="97"/>
      <c r="LS4076" s="97"/>
      <c r="LT4076" s="97"/>
      <c r="LU4076" s="97"/>
      <c r="LV4076" s="97"/>
      <c r="LW4076" s="97"/>
      <c r="LX4076" s="97"/>
      <c r="LY4076" s="97"/>
      <c r="LZ4076" s="97"/>
      <c r="MA4076" s="97"/>
      <c r="MB4076" s="97"/>
      <c r="MC4076" s="97"/>
      <c r="MD4076" s="97"/>
      <c r="ME4076" s="97"/>
      <c r="MF4076" s="97"/>
      <c r="MG4076" s="97"/>
      <c r="MH4076" s="97"/>
      <c r="MI4076" s="97"/>
      <c r="MJ4076" s="97"/>
      <c r="MK4076" s="97"/>
      <c r="ML4076" s="97"/>
      <c r="MM4076" s="97"/>
      <c r="MN4076" s="97"/>
      <c r="MO4076" s="97"/>
      <c r="MP4076" s="97"/>
      <c r="MQ4076" s="97"/>
      <c r="MR4076" s="97"/>
      <c r="MS4076" s="97"/>
      <c r="MT4076" s="97"/>
      <c r="MU4076" s="97"/>
      <c r="MV4076" s="97"/>
      <c r="MW4076" s="97"/>
      <c r="MX4076" s="97"/>
      <c r="MY4076" s="97"/>
      <c r="MZ4076" s="97"/>
      <c r="NA4076" s="97"/>
      <c r="NB4076" s="97"/>
      <c r="NC4076" s="97"/>
      <c r="ND4076" s="97"/>
      <c r="NE4076" s="97"/>
      <c r="NF4076" s="97"/>
      <c r="NG4076" s="97"/>
      <c r="NH4076" s="97"/>
      <c r="NI4076" s="97"/>
      <c r="NJ4076" s="97"/>
      <c r="NK4076" s="97"/>
      <c r="NL4076" s="97"/>
      <c r="NM4076" s="97"/>
      <c r="NN4076" s="97"/>
      <c r="NO4076" s="97"/>
      <c r="NP4076" s="97"/>
      <c r="NQ4076" s="97"/>
      <c r="NR4076" s="97"/>
      <c r="NS4076" s="97"/>
      <c r="NT4076" s="97"/>
      <c r="NU4076" s="97"/>
      <c r="NV4076" s="97"/>
      <c r="NW4076" s="97"/>
      <c r="NX4076" s="97"/>
      <c r="NY4076" s="97"/>
      <c r="NZ4076" s="97"/>
      <c r="OA4076" s="97"/>
      <c r="OB4076" s="97"/>
      <c r="OC4076" s="97"/>
      <c r="OD4076" s="97"/>
      <c r="OE4076" s="97"/>
      <c r="OF4076" s="97"/>
      <c r="OG4076" s="97"/>
      <c r="OH4076" s="97"/>
      <c r="OI4076" s="97"/>
      <c r="OJ4076" s="97"/>
      <c r="OK4076" s="97"/>
      <c r="OL4076" s="97"/>
      <c r="OM4076" s="97"/>
      <c r="ON4076" s="97"/>
      <c r="OO4076" s="97"/>
      <c r="OP4076" s="97"/>
      <c r="OQ4076" s="97"/>
      <c r="OR4076" s="97"/>
      <c r="OS4076" s="97"/>
      <c r="OT4076" s="97"/>
      <c r="OU4076" s="97"/>
      <c r="OV4076" s="97"/>
      <c r="OW4076" s="97"/>
      <c r="OX4076" s="97"/>
      <c r="OY4076" s="97"/>
      <c r="OZ4076" s="97"/>
      <c r="PA4076" s="97"/>
      <c r="PB4076" s="97"/>
      <c r="PC4076" s="97"/>
      <c r="PD4076" s="97"/>
      <c r="PE4076" s="97"/>
      <c r="PF4076" s="97"/>
      <c r="PG4076" s="97"/>
      <c r="PH4076" s="97"/>
      <c r="PI4076" s="97"/>
      <c r="PJ4076" s="97"/>
      <c r="PK4076" s="97"/>
      <c r="PL4076" s="97"/>
      <c r="PM4076" s="97"/>
      <c r="PN4076" s="97"/>
      <c r="PO4076" s="97"/>
      <c r="PP4076" s="97"/>
      <c r="PQ4076" s="97"/>
      <c r="PR4076" s="97"/>
      <c r="PS4076" s="97"/>
      <c r="PT4076" s="97"/>
      <c r="PU4076" s="97"/>
      <c r="PV4076" s="97"/>
      <c r="PW4076" s="97"/>
      <c r="PX4076" s="97"/>
      <c r="PY4076" s="97"/>
      <c r="PZ4076" s="97"/>
      <c r="QA4076" s="97"/>
      <c r="QB4076" s="97"/>
      <c r="QC4076" s="97"/>
      <c r="QD4076" s="97"/>
      <c r="QE4076" s="97"/>
      <c r="QF4076" s="97"/>
      <c r="QG4076" s="97"/>
      <c r="QH4076" s="97"/>
      <c r="QI4076" s="97"/>
      <c r="QJ4076" s="97"/>
      <c r="QK4076" s="97"/>
      <c r="QL4076" s="97"/>
      <c r="QM4076" s="97"/>
      <c r="QN4076" s="97"/>
      <c r="QO4076" s="97"/>
      <c r="QP4076" s="97"/>
      <c r="QQ4076" s="97"/>
      <c r="QR4076" s="97"/>
      <c r="QS4076" s="97"/>
      <c r="QT4076" s="97"/>
      <c r="QU4076" s="97"/>
      <c r="QV4076" s="97"/>
      <c r="QW4076" s="97"/>
      <c r="QX4076" s="97"/>
      <c r="QY4076" s="97"/>
      <c r="QZ4076" s="97"/>
      <c r="RA4076" s="97"/>
      <c r="RB4076" s="97"/>
      <c r="RC4076" s="97"/>
      <c r="RD4076" s="97"/>
      <c r="RE4076" s="97"/>
      <c r="RF4076" s="97"/>
      <c r="RG4076" s="97"/>
      <c r="RH4076" s="97"/>
      <c r="RI4076" s="97"/>
      <c r="RJ4076" s="97"/>
      <c r="RK4076" s="97"/>
      <c r="RL4076" s="97"/>
      <c r="RM4076" s="97"/>
      <c r="RN4076" s="97"/>
      <c r="RO4076" s="97"/>
      <c r="RP4076" s="97"/>
      <c r="RQ4076" s="97"/>
      <c r="RR4076" s="97"/>
      <c r="RS4076" s="97"/>
      <c r="RT4076" s="97"/>
      <c r="RU4076" s="97"/>
      <c r="RV4076" s="97"/>
      <c r="RW4076" s="97"/>
      <c r="RX4076" s="97"/>
      <c r="RY4076" s="97"/>
      <c r="RZ4076" s="97"/>
      <c r="SA4076" s="97"/>
      <c r="SB4076" s="97"/>
      <c r="SC4076" s="97"/>
      <c r="SD4076" s="97"/>
      <c r="SE4076" s="97"/>
      <c r="SF4076" s="97"/>
      <c r="SG4076" s="97"/>
      <c r="SH4076" s="97"/>
      <c r="SI4076" s="97"/>
      <c r="SJ4076" s="97"/>
      <c r="SK4076" s="97"/>
      <c r="SL4076" s="97"/>
      <c r="SM4076" s="97"/>
      <c r="SN4076" s="97"/>
      <c r="SO4076" s="97"/>
      <c r="SP4076" s="97"/>
      <c r="SQ4076" s="97"/>
      <c r="SR4076" s="97"/>
      <c r="SS4076" s="97"/>
      <c r="ST4076" s="97"/>
      <c r="SU4076" s="97"/>
      <c r="SV4076" s="97"/>
      <c r="SW4076" s="97"/>
      <c r="SX4076" s="97"/>
      <c r="SY4076" s="97"/>
      <c r="SZ4076" s="97"/>
      <c r="TA4076" s="97"/>
      <c r="TB4076" s="97"/>
      <c r="TC4076" s="97"/>
      <c r="TD4076" s="97"/>
      <c r="TE4076" s="97"/>
      <c r="TF4076" s="97"/>
      <c r="TG4076" s="97"/>
      <c r="TH4076" s="97"/>
      <c r="TI4076" s="97"/>
      <c r="TJ4076" s="97"/>
      <c r="TK4076" s="97"/>
      <c r="TL4076" s="97"/>
      <c r="TM4076" s="97"/>
      <c r="TN4076" s="97"/>
      <c r="TO4076" s="97"/>
      <c r="TP4076" s="97"/>
      <c r="TQ4076" s="97"/>
      <c r="TR4076" s="97"/>
      <c r="TS4076" s="97"/>
      <c r="TT4076" s="97"/>
      <c r="TU4076" s="97"/>
      <c r="TV4076" s="97"/>
      <c r="TW4076" s="97"/>
      <c r="TX4076" s="97"/>
      <c r="TY4076" s="97"/>
      <c r="TZ4076" s="97"/>
      <c r="UA4076" s="97"/>
      <c r="UB4076" s="97"/>
      <c r="UC4076" s="97"/>
      <c r="UD4076" s="97"/>
      <c r="UE4076" s="97"/>
      <c r="UF4076" s="97"/>
      <c r="UG4076" s="97"/>
      <c r="UH4076" s="97"/>
      <c r="UI4076" s="97"/>
      <c r="UJ4076" s="97"/>
      <c r="UK4076" s="97"/>
      <c r="UL4076" s="97"/>
      <c r="UM4076" s="97"/>
      <c r="UN4076" s="97"/>
      <c r="UO4076" s="97"/>
      <c r="UP4076" s="97"/>
      <c r="UQ4076" s="97"/>
      <c r="UR4076" s="97"/>
      <c r="US4076" s="97"/>
      <c r="UT4076" s="97"/>
      <c r="UU4076" s="97"/>
      <c r="UV4076" s="97"/>
      <c r="UW4076" s="97"/>
      <c r="UX4076" s="97"/>
      <c r="UY4076" s="97"/>
      <c r="UZ4076" s="97"/>
      <c r="VA4076" s="97"/>
      <c r="VB4076" s="97"/>
      <c r="VC4076" s="97"/>
      <c r="VD4076" s="97"/>
      <c r="VE4076" s="97"/>
      <c r="VF4076" s="97"/>
      <c r="VG4076" s="97"/>
      <c r="VH4076" s="97"/>
      <c r="VI4076" s="97"/>
      <c r="VJ4076" s="97"/>
      <c r="VK4076" s="97"/>
      <c r="VL4076" s="97"/>
      <c r="VM4076" s="97"/>
      <c r="VN4076" s="97"/>
      <c r="VO4076" s="97"/>
      <c r="VP4076" s="97"/>
      <c r="VQ4076" s="97"/>
      <c r="VR4076" s="97"/>
      <c r="VS4076" s="97"/>
      <c r="VT4076" s="97"/>
      <c r="VU4076" s="97"/>
      <c r="VV4076" s="97"/>
      <c r="VW4076" s="97"/>
      <c r="VX4076" s="97"/>
      <c r="VY4076" s="97"/>
      <c r="VZ4076" s="97"/>
      <c r="WA4076" s="97"/>
      <c r="WB4076" s="97"/>
      <c r="WC4076" s="97"/>
      <c r="WD4076" s="97"/>
      <c r="WE4076" s="97"/>
      <c r="WF4076" s="97"/>
      <c r="WG4076" s="97"/>
      <c r="WH4076" s="97"/>
      <c r="WI4076" s="97"/>
      <c r="WJ4076" s="97"/>
      <c r="WK4076" s="97"/>
      <c r="WL4076" s="97"/>
      <c r="WM4076" s="97"/>
      <c r="WN4076" s="97"/>
      <c r="WO4076" s="97"/>
      <c r="WP4076" s="97"/>
      <c r="WQ4076" s="97"/>
      <c r="WR4076" s="97"/>
      <c r="WS4076" s="97"/>
      <c r="WT4076" s="97"/>
      <c r="WU4076" s="97"/>
      <c r="WV4076" s="97"/>
      <c r="WW4076" s="97"/>
      <c r="WX4076" s="97"/>
      <c r="WY4076" s="97"/>
      <c r="WZ4076" s="97"/>
      <c r="XA4076" s="97"/>
      <c r="XB4076" s="97"/>
      <c r="XC4076" s="97"/>
      <c r="XD4076" s="97"/>
      <c r="XE4076" s="97"/>
      <c r="XF4076" s="97"/>
      <c r="XG4076" s="97"/>
      <c r="XH4076" s="97"/>
      <c r="XI4076" s="97"/>
      <c r="XJ4076" s="97"/>
      <c r="XK4076" s="97"/>
      <c r="XL4076" s="97"/>
      <c r="XM4076" s="97"/>
      <c r="XN4076" s="97"/>
      <c r="XO4076" s="97"/>
      <c r="XP4076" s="97"/>
      <c r="XQ4076" s="97"/>
      <c r="XR4076" s="97"/>
      <c r="XS4076" s="97"/>
      <c r="XT4076" s="97"/>
      <c r="XU4076" s="97"/>
      <c r="XV4076" s="97"/>
      <c r="XW4076" s="97"/>
      <c r="XX4076" s="97"/>
      <c r="XY4076" s="97"/>
      <c r="XZ4076" s="97"/>
      <c r="YA4076" s="97"/>
      <c r="YB4076" s="97"/>
      <c r="YC4076" s="97"/>
      <c r="YD4076" s="97"/>
      <c r="YE4076" s="97"/>
      <c r="YF4076" s="97"/>
      <c r="YG4076" s="97"/>
      <c r="YH4076" s="97"/>
      <c r="YI4076" s="97"/>
      <c r="YJ4076" s="97"/>
      <c r="YK4076" s="97"/>
      <c r="YL4076" s="97"/>
      <c r="YM4076" s="97"/>
      <c r="YN4076" s="97"/>
      <c r="YO4076" s="97"/>
      <c r="YP4076" s="97"/>
      <c r="YQ4076" s="97"/>
      <c r="YR4076" s="97"/>
      <c r="YS4076" s="97"/>
      <c r="YT4076" s="97"/>
      <c r="YU4076" s="97"/>
      <c r="YV4076" s="97"/>
      <c r="YW4076" s="97"/>
      <c r="YX4076" s="97"/>
      <c r="YY4076" s="97"/>
      <c r="YZ4076" s="97"/>
      <c r="ZA4076" s="97"/>
      <c r="ZB4076" s="97"/>
      <c r="ZC4076" s="97"/>
      <c r="ZD4076" s="97"/>
      <c r="ZE4076" s="97"/>
      <c r="ZF4076" s="97"/>
      <c r="ZG4076" s="97"/>
      <c r="ZH4076" s="97"/>
      <c r="ZI4076" s="97"/>
      <c r="ZJ4076" s="97"/>
      <c r="ZK4076" s="97"/>
      <c r="ZL4076" s="97"/>
      <c r="ZM4076" s="97"/>
      <c r="ZN4076" s="97"/>
      <c r="ZO4076" s="97"/>
      <c r="ZP4076" s="97"/>
      <c r="ZQ4076" s="97"/>
      <c r="ZR4076" s="97"/>
      <c r="ZS4076" s="97"/>
      <c r="ZT4076" s="97"/>
      <c r="ZU4076" s="97"/>
      <c r="ZV4076" s="97"/>
      <c r="ZW4076" s="97"/>
      <c r="ZX4076" s="97"/>
      <c r="ZY4076" s="97"/>
      <c r="ZZ4076" s="97"/>
      <c r="AAA4076" s="97"/>
      <c r="AAB4076" s="97"/>
      <c r="AAC4076" s="97"/>
      <c r="AAD4076" s="97"/>
      <c r="AAE4076" s="97"/>
      <c r="AAF4076" s="97"/>
      <c r="AAG4076" s="97"/>
      <c r="AAH4076" s="97"/>
      <c r="AAI4076" s="97"/>
      <c r="AAJ4076" s="97"/>
      <c r="AAK4076" s="97"/>
      <c r="AAL4076" s="97"/>
      <c r="AAM4076" s="97"/>
      <c r="AAN4076" s="97"/>
      <c r="AAO4076" s="97"/>
      <c r="AAP4076" s="97"/>
      <c r="AAQ4076" s="97"/>
      <c r="AAR4076" s="97"/>
      <c r="AAS4076" s="97"/>
      <c r="AAT4076" s="97"/>
      <c r="AAU4076" s="97"/>
      <c r="AAV4076" s="97"/>
      <c r="AAW4076" s="97"/>
      <c r="AAX4076" s="97"/>
      <c r="AAY4076" s="97"/>
      <c r="AAZ4076" s="97"/>
      <c r="ABA4076" s="97"/>
      <c r="ABB4076" s="97"/>
      <c r="ABC4076" s="97"/>
      <c r="ABD4076" s="97"/>
      <c r="ABE4076" s="97"/>
      <c r="ABF4076" s="97"/>
      <c r="ABG4076" s="97"/>
      <c r="ABH4076" s="97"/>
      <c r="ABI4076" s="97"/>
      <c r="ABJ4076" s="97"/>
      <c r="ABK4076" s="97"/>
      <c r="ABL4076" s="97"/>
      <c r="ABM4076" s="97"/>
      <c r="ABN4076" s="97"/>
      <c r="ABO4076" s="97"/>
      <c r="ABP4076" s="97"/>
      <c r="ABQ4076" s="97"/>
      <c r="ABR4076" s="97"/>
      <c r="ABS4076" s="97"/>
      <c r="ABT4076" s="97"/>
      <c r="ABU4076" s="97"/>
      <c r="ABV4076" s="97"/>
      <c r="ABW4076" s="97"/>
      <c r="ABX4076" s="97"/>
      <c r="ABY4076" s="97"/>
      <c r="ABZ4076" s="97"/>
      <c r="ACA4076" s="97"/>
      <c r="ACB4076" s="97"/>
      <c r="ACC4076" s="97"/>
      <c r="ACD4076" s="97"/>
      <c r="ACE4076" s="97"/>
      <c r="ACF4076" s="97"/>
      <c r="ACG4076" s="97"/>
      <c r="ACH4076" s="97"/>
      <c r="ACI4076" s="97"/>
      <c r="ACJ4076" s="97"/>
      <c r="ACK4076" s="97"/>
      <c r="ACL4076" s="97"/>
      <c r="ACM4076" s="97"/>
      <c r="ACN4076" s="97"/>
      <c r="ACO4076" s="97"/>
      <c r="ACP4076" s="97"/>
      <c r="ACQ4076" s="97"/>
      <c r="ACR4076" s="97"/>
      <c r="ACS4076" s="97"/>
      <c r="ACT4076" s="97"/>
      <c r="ACU4076" s="97"/>
      <c r="ACV4076" s="97"/>
      <c r="ACW4076" s="97"/>
      <c r="ACX4076" s="97"/>
      <c r="ACY4076" s="97"/>
      <c r="ACZ4076" s="97"/>
      <c r="ADA4076" s="97"/>
      <c r="ADB4076" s="97"/>
      <c r="ADC4076" s="97"/>
      <c r="ADD4076" s="97"/>
      <c r="ADE4076" s="97"/>
      <c r="ADF4076" s="97"/>
      <c r="ADG4076" s="97"/>
      <c r="ADH4076" s="97"/>
      <c r="ADI4076" s="97"/>
      <c r="ADJ4076" s="97"/>
      <c r="ADK4076" s="97"/>
      <c r="ADL4076" s="97"/>
      <c r="ADM4076" s="97"/>
      <c r="ADN4076" s="97"/>
      <c r="ADO4076" s="97"/>
      <c r="ADP4076" s="97"/>
      <c r="ADQ4076" s="97"/>
      <c r="ADR4076" s="97"/>
      <c r="ADS4076" s="97"/>
      <c r="ADT4076" s="97"/>
      <c r="ADU4076" s="97"/>
      <c r="ADV4076" s="97"/>
      <c r="ADW4076" s="97"/>
      <c r="ADX4076" s="97"/>
      <c r="ADY4076" s="97"/>
      <c r="ADZ4076" s="97"/>
      <c r="AEA4076" s="97"/>
      <c r="AEB4076" s="97"/>
      <c r="AEC4076" s="97"/>
      <c r="AED4076" s="97"/>
      <c r="AEE4076" s="97"/>
      <c r="AEF4076" s="97"/>
      <c r="AEG4076" s="97"/>
      <c r="AEH4076" s="97"/>
      <c r="AEI4076" s="97"/>
      <c r="AEJ4076" s="97"/>
      <c r="AEK4076" s="97"/>
      <c r="AEL4076" s="97"/>
      <c r="AEM4076" s="97"/>
      <c r="AEN4076" s="97"/>
      <c r="AEO4076" s="97"/>
      <c r="AEP4076" s="97"/>
      <c r="AEQ4076" s="97"/>
      <c r="AER4076" s="97"/>
      <c r="AES4076" s="97"/>
      <c r="AET4076" s="97"/>
      <c r="AEU4076" s="97"/>
      <c r="AEV4076" s="97"/>
      <c r="AEW4076" s="97"/>
      <c r="AEX4076" s="97"/>
      <c r="AEY4076" s="97"/>
      <c r="AEZ4076" s="97"/>
      <c r="AFA4076" s="97"/>
      <c r="AFB4076" s="97"/>
      <c r="AFC4076" s="97"/>
      <c r="AFD4076" s="97"/>
      <c r="AFE4076" s="97"/>
      <c r="AFF4076" s="97"/>
      <c r="AFG4076" s="97"/>
      <c r="AFH4076" s="97"/>
      <c r="AFI4076" s="97"/>
      <c r="AFJ4076" s="97"/>
      <c r="AFK4076" s="97"/>
      <c r="AFL4076" s="97"/>
      <c r="AFM4076" s="97"/>
      <c r="AFN4076" s="97"/>
      <c r="AFO4076" s="97"/>
      <c r="AFP4076" s="97"/>
      <c r="AFQ4076" s="97"/>
      <c r="AFR4076" s="97"/>
      <c r="AFS4076" s="97"/>
      <c r="AFT4076" s="97"/>
      <c r="AFU4076" s="97"/>
      <c r="AFV4076" s="97"/>
      <c r="AFW4076" s="97"/>
      <c r="AFX4076" s="97"/>
      <c r="AFY4076" s="97"/>
      <c r="AFZ4076" s="97"/>
      <c r="AGA4076" s="97"/>
      <c r="AGB4076" s="97"/>
      <c r="AGC4076" s="97"/>
      <c r="AGD4076" s="97"/>
      <c r="AGE4076" s="97"/>
      <c r="AGF4076" s="97"/>
      <c r="AGG4076" s="97"/>
      <c r="AGH4076" s="97"/>
      <c r="AGI4076" s="97"/>
      <c r="AGJ4076" s="97"/>
      <c r="AGK4076" s="97"/>
      <c r="AGL4076" s="97"/>
      <c r="AGM4076" s="97"/>
      <c r="AGN4076" s="97"/>
      <c r="AGO4076" s="97"/>
      <c r="AGP4076" s="97"/>
      <c r="AGQ4076" s="97"/>
      <c r="AGR4076" s="97"/>
      <c r="AGS4076" s="97"/>
      <c r="AGT4076" s="97"/>
      <c r="AGU4076" s="97"/>
      <c r="AGV4076" s="97"/>
      <c r="AGW4076" s="97"/>
      <c r="AGX4076" s="97"/>
      <c r="AGY4076" s="97"/>
      <c r="AGZ4076" s="97"/>
      <c r="AHA4076" s="97"/>
      <c r="AHB4076" s="97"/>
      <c r="AHC4076" s="97"/>
      <c r="AHD4076" s="97"/>
      <c r="AHE4076" s="97"/>
      <c r="AHF4076" s="97"/>
      <c r="AHG4076" s="97"/>
      <c r="AHH4076" s="97"/>
      <c r="AHI4076" s="97"/>
      <c r="AHJ4076" s="97"/>
      <c r="AHK4076" s="97"/>
      <c r="AHL4076" s="97"/>
      <c r="AHM4076" s="97"/>
      <c r="AHN4076" s="97"/>
      <c r="AHO4076" s="97"/>
      <c r="AHP4076" s="97"/>
      <c r="AHQ4076" s="97"/>
      <c r="AHR4076" s="97"/>
      <c r="AHS4076" s="97"/>
      <c r="AHT4076" s="97"/>
      <c r="AHU4076" s="97"/>
      <c r="AHV4076" s="97"/>
      <c r="AHW4076" s="97"/>
      <c r="AHX4076" s="97"/>
      <c r="AHY4076" s="97"/>
      <c r="AHZ4076" s="97"/>
      <c r="AIA4076" s="97"/>
      <c r="AIB4076" s="97"/>
      <c r="AIC4076" s="97"/>
      <c r="AID4076" s="97"/>
      <c r="AIE4076" s="97"/>
      <c r="AIF4076" s="97"/>
      <c r="AIG4076" s="97"/>
      <c r="AIH4076" s="97"/>
      <c r="AII4076" s="97"/>
      <c r="AIJ4076" s="97"/>
      <c r="AIK4076" s="97"/>
      <c r="AIL4076" s="97"/>
      <c r="AIM4076" s="97"/>
      <c r="AIN4076" s="97"/>
      <c r="AIO4076" s="97"/>
      <c r="AIP4076" s="97"/>
      <c r="AIQ4076" s="97"/>
      <c r="AIR4076" s="97"/>
      <c r="AIS4076" s="97"/>
      <c r="AIT4076" s="97"/>
      <c r="AIU4076" s="97"/>
      <c r="AIV4076" s="97"/>
      <c r="AIW4076" s="97"/>
      <c r="AIX4076" s="97"/>
      <c r="AIY4076" s="97"/>
      <c r="AIZ4076" s="97"/>
      <c r="AJA4076" s="97"/>
      <c r="AJB4076" s="97"/>
      <c r="AJC4076" s="97"/>
      <c r="AJD4076" s="97"/>
      <c r="AJE4076" s="97"/>
      <c r="AJF4076" s="97"/>
      <c r="AJG4076" s="97"/>
      <c r="AJH4076" s="97"/>
      <c r="AJI4076" s="97"/>
      <c r="AJJ4076" s="97"/>
      <c r="AJK4076" s="97"/>
      <c r="AJL4076" s="97"/>
      <c r="AJM4076" s="97"/>
      <c r="AJN4076" s="97"/>
      <c r="AJO4076" s="97"/>
      <c r="AJP4076" s="97"/>
      <c r="AJQ4076" s="97"/>
      <c r="AJR4076" s="97"/>
      <c r="AJS4076" s="97"/>
      <c r="AJT4076" s="97"/>
      <c r="AJU4076" s="97"/>
      <c r="AJV4076" s="97"/>
      <c r="AJW4076" s="97"/>
      <c r="AJX4076" s="97"/>
      <c r="AJY4076" s="97"/>
      <c r="AJZ4076" s="97"/>
      <c r="AKA4076" s="97"/>
      <c r="AKB4076" s="97"/>
      <c r="AKC4076" s="97"/>
      <c r="AKD4076" s="97"/>
      <c r="AKE4076" s="97"/>
      <c r="AKF4076" s="97"/>
      <c r="AKG4076" s="97"/>
      <c r="AKH4076" s="97"/>
      <c r="AKI4076" s="97"/>
      <c r="AKJ4076" s="97"/>
      <c r="AKK4076" s="97"/>
      <c r="AKL4076" s="97"/>
      <c r="AKM4076" s="97"/>
      <c r="AKN4076" s="97"/>
      <c r="AKO4076" s="97"/>
      <c r="AKP4076" s="97"/>
      <c r="AKQ4076" s="97"/>
      <c r="AKR4076" s="97"/>
      <c r="AKS4076" s="97"/>
      <c r="AKT4076" s="97"/>
      <c r="AKU4076" s="97"/>
      <c r="AKV4076" s="97"/>
      <c r="AKW4076" s="97"/>
      <c r="AKX4076" s="97"/>
      <c r="AKY4076" s="97"/>
      <c r="AKZ4076" s="97"/>
      <c r="ALA4076" s="97"/>
      <c r="ALB4076" s="97"/>
      <c r="ALC4076" s="97"/>
      <c r="ALD4076" s="97"/>
      <c r="ALE4076" s="97"/>
      <c r="ALF4076" s="97"/>
      <c r="ALG4076" s="97"/>
      <c r="ALH4076" s="97"/>
      <c r="ALI4076" s="97"/>
      <c r="ALJ4076" s="97"/>
      <c r="ALK4076" s="97"/>
      <c r="ALL4076" s="97"/>
      <c r="ALM4076" s="97"/>
      <c r="ALN4076" s="97"/>
      <c r="ALO4076" s="97"/>
      <c r="ALP4076" s="97"/>
      <c r="ALQ4076" s="97"/>
      <c r="ALR4076" s="97"/>
      <c r="ALS4076" s="97"/>
      <c r="ALT4076" s="97"/>
      <c r="ALU4076" s="97"/>
      <c r="ALV4076" s="97"/>
      <c r="ALW4076" s="97"/>
      <c r="ALX4076" s="97"/>
      <c r="ALY4076" s="97"/>
      <c r="ALZ4076" s="97"/>
      <c r="AMA4076" s="97"/>
      <c r="AMB4076" s="97"/>
      <c r="AMC4076" s="97"/>
      <c r="AMD4076" s="97"/>
      <c r="AME4076" s="97"/>
      <c r="AMF4076" s="97"/>
      <c r="AMG4076" s="97"/>
      <c r="AMH4076" s="97"/>
      <c r="AMI4076" s="97"/>
      <c r="AMJ4076" s="97"/>
      <c r="AMK4076" s="97"/>
      <c r="AML4076" s="97"/>
      <c r="AMM4076" s="97"/>
      <c r="AMN4076" s="97"/>
      <c r="AMO4076" s="97"/>
      <c r="AMP4076" s="97"/>
      <c r="AMQ4076" s="97"/>
      <c r="AMR4076" s="97"/>
      <c r="AMS4076" s="97"/>
      <c r="AMT4076" s="97"/>
      <c r="AMU4076" s="97"/>
      <c r="AMV4076" s="97"/>
      <c r="AMW4076" s="97"/>
      <c r="AMX4076" s="97"/>
      <c r="AMY4076" s="97"/>
      <c r="AMZ4076" s="97"/>
      <c r="ANA4076" s="97"/>
      <c r="ANB4076" s="97"/>
      <c r="ANC4076" s="97"/>
      <c r="AND4076" s="97"/>
      <c r="ANE4076" s="97"/>
      <c r="ANF4076" s="97"/>
      <c r="ANG4076" s="97"/>
      <c r="ANH4076" s="97"/>
      <c r="ANI4076" s="97"/>
      <c r="ANJ4076" s="97"/>
      <c r="ANK4076" s="97"/>
      <c r="ANL4076" s="97"/>
      <c r="ANM4076" s="97"/>
      <c r="ANN4076" s="97"/>
      <c r="ANO4076" s="97"/>
      <c r="ANP4076" s="97"/>
      <c r="ANQ4076" s="97"/>
      <c r="ANR4076" s="97"/>
      <c r="ANS4076" s="97"/>
      <c r="ANT4076" s="97"/>
      <c r="ANU4076" s="97"/>
      <c r="ANV4076" s="97"/>
      <c r="ANW4076" s="97"/>
      <c r="ANX4076" s="97"/>
      <c r="ANY4076" s="97"/>
      <c r="ANZ4076" s="97"/>
      <c r="AOA4076" s="97"/>
      <c r="AOB4076" s="97"/>
      <c r="AOC4076" s="97"/>
      <c r="AOD4076" s="97"/>
      <c r="AOE4076" s="97"/>
      <c r="AOF4076" s="97"/>
      <c r="AOG4076" s="97"/>
      <c r="AOH4076" s="97"/>
      <c r="AOI4076" s="97"/>
      <c r="AOJ4076" s="97"/>
      <c r="AOK4076" s="97"/>
      <c r="AOL4076" s="97"/>
      <c r="AOM4076" s="97"/>
      <c r="AON4076" s="97"/>
      <c r="AOO4076" s="97"/>
      <c r="AOP4076" s="97"/>
      <c r="AOQ4076" s="97"/>
      <c r="AOR4076" s="97"/>
      <c r="AOS4076" s="97"/>
      <c r="AOT4076" s="97"/>
      <c r="AOU4076" s="97"/>
      <c r="AOV4076" s="97"/>
      <c r="AOW4076" s="97"/>
      <c r="AOX4076" s="97"/>
      <c r="AOY4076" s="97"/>
      <c r="AOZ4076" s="97"/>
      <c r="APA4076" s="97"/>
      <c r="APB4076" s="97"/>
      <c r="APC4076" s="97"/>
      <c r="APD4076" s="97"/>
      <c r="APE4076" s="97"/>
      <c r="APF4076" s="97"/>
      <c r="APG4076" s="97"/>
      <c r="APH4076" s="97"/>
      <c r="API4076" s="97"/>
      <c r="APJ4076" s="97"/>
      <c r="APK4076" s="97"/>
      <c r="APL4076" s="97"/>
      <c r="APM4076" s="97"/>
      <c r="APN4076" s="97"/>
      <c r="APO4076" s="97"/>
      <c r="APP4076" s="97"/>
      <c r="APQ4076" s="97"/>
      <c r="APR4076" s="97"/>
      <c r="APS4076" s="97"/>
      <c r="APT4076" s="97"/>
      <c r="APU4076" s="97"/>
      <c r="APV4076" s="97"/>
      <c r="APW4076" s="97"/>
      <c r="APX4076" s="97"/>
      <c r="APY4076" s="97"/>
      <c r="APZ4076" s="97"/>
      <c r="AQA4076" s="97"/>
      <c r="AQB4076" s="97"/>
      <c r="AQC4076" s="97"/>
      <c r="AQD4076" s="97"/>
      <c r="AQE4076" s="97"/>
      <c r="AQF4076" s="97"/>
      <c r="AQG4076" s="97"/>
      <c r="AQH4076" s="97"/>
      <c r="AQI4076" s="97"/>
      <c r="AQJ4076" s="97"/>
      <c r="AQK4076" s="97"/>
      <c r="AQL4076" s="97"/>
      <c r="AQM4076" s="97"/>
      <c r="AQN4076" s="97"/>
      <c r="AQO4076" s="97"/>
      <c r="AQP4076" s="97"/>
      <c r="AQQ4076" s="97"/>
      <c r="AQR4076" s="97"/>
      <c r="AQS4076" s="97"/>
      <c r="AQT4076" s="97"/>
      <c r="AQU4076" s="97"/>
      <c r="AQV4076" s="97"/>
      <c r="AQW4076" s="97"/>
      <c r="AQX4076" s="97"/>
      <c r="AQY4076" s="97"/>
      <c r="AQZ4076" s="97"/>
      <c r="ARA4076" s="97"/>
      <c r="ARB4076" s="97"/>
      <c r="ARC4076" s="97"/>
      <c r="ARD4076" s="97"/>
      <c r="ARE4076" s="97"/>
      <c r="ARF4076" s="97"/>
      <c r="ARG4076" s="97"/>
      <c r="ARH4076" s="97"/>
      <c r="ARI4076" s="97"/>
      <c r="ARJ4076" s="97"/>
      <c r="ARK4076" s="97"/>
      <c r="ARL4076" s="97"/>
      <c r="ARM4076" s="97"/>
      <c r="ARN4076" s="97"/>
      <c r="ARO4076" s="97"/>
      <c r="ARP4076" s="97"/>
      <c r="ARQ4076" s="97"/>
      <c r="ARR4076" s="97"/>
      <c r="ARS4076" s="97"/>
      <c r="ART4076" s="97"/>
      <c r="ARU4076" s="97"/>
      <c r="ARV4076" s="97"/>
      <c r="ARW4076" s="97"/>
      <c r="ARX4076" s="97"/>
      <c r="ARY4076" s="97"/>
      <c r="ARZ4076" s="97"/>
      <c r="ASA4076" s="97"/>
      <c r="ASB4076" s="97"/>
      <c r="ASC4076" s="97"/>
      <c r="ASD4076" s="97"/>
      <c r="ASE4076" s="97"/>
      <c r="ASF4076" s="97"/>
      <c r="ASG4076" s="97"/>
      <c r="ASH4076" s="97"/>
      <c r="ASI4076" s="97"/>
      <c r="ASJ4076" s="97"/>
      <c r="ASK4076" s="97"/>
      <c r="ASL4076" s="97"/>
      <c r="ASM4076" s="97"/>
      <c r="ASN4076" s="97"/>
      <c r="ASO4076" s="97"/>
      <c r="ASP4076" s="97"/>
      <c r="ASQ4076" s="97"/>
      <c r="ASR4076" s="97"/>
      <c r="ASS4076" s="97"/>
      <c r="AST4076" s="97"/>
      <c r="ASU4076" s="97"/>
      <c r="ASV4076" s="97"/>
      <c r="ASW4076" s="97"/>
      <c r="ASX4076" s="97"/>
      <c r="ASY4076" s="97"/>
      <c r="ASZ4076" s="97"/>
      <c r="ATA4076" s="97"/>
      <c r="ATB4076" s="97"/>
      <c r="ATC4076" s="97"/>
      <c r="ATD4076" s="97"/>
      <c r="ATE4076" s="97"/>
      <c r="ATF4076" s="97"/>
      <c r="ATG4076" s="97"/>
      <c r="ATH4076" s="97"/>
      <c r="ATI4076" s="97"/>
      <c r="ATJ4076" s="97"/>
      <c r="ATK4076" s="97"/>
      <c r="ATL4076" s="97"/>
      <c r="ATM4076" s="97"/>
      <c r="ATN4076" s="97"/>
      <c r="ATO4076" s="97"/>
      <c r="ATP4076" s="97"/>
      <c r="ATQ4076" s="97"/>
      <c r="ATR4076" s="97"/>
      <c r="ATS4076" s="97"/>
      <c r="ATT4076" s="97"/>
      <c r="ATU4076" s="97"/>
      <c r="ATV4076" s="97"/>
      <c r="ATW4076" s="97"/>
      <c r="ATX4076" s="97"/>
      <c r="ATY4076" s="97"/>
      <c r="ATZ4076" s="97"/>
      <c r="AUA4076" s="97"/>
      <c r="AUB4076" s="97"/>
      <c r="AUC4076" s="97"/>
      <c r="AUD4076" s="97"/>
      <c r="AUE4076" s="97"/>
      <c r="AUF4076" s="97"/>
      <c r="AUG4076" s="97"/>
      <c r="AUH4076" s="97"/>
      <c r="AUI4076" s="97"/>
      <c r="AUJ4076" s="97"/>
      <c r="AUK4076" s="97"/>
      <c r="AUL4076" s="97"/>
      <c r="AUM4076" s="97"/>
      <c r="AUN4076" s="97"/>
      <c r="AUO4076" s="97"/>
      <c r="AUP4076" s="97"/>
      <c r="AUQ4076" s="97"/>
      <c r="AUR4076" s="97"/>
      <c r="AUS4076" s="97"/>
      <c r="AUT4076" s="97"/>
      <c r="AUU4076" s="97"/>
      <c r="AUV4076" s="97"/>
      <c r="AUW4076" s="97"/>
      <c r="AUX4076" s="97"/>
      <c r="AUY4076" s="97"/>
      <c r="AUZ4076" s="97"/>
      <c r="AVA4076" s="97"/>
      <c r="AVB4076" s="97"/>
      <c r="AVC4076" s="97"/>
      <c r="AVD4076" s="97"/>
      <c r="AVE4076" s="97"/>
      <c r="AVF4076" s="97"/>
      <c r="AVG4076" s="97"/>
      <c r="AVH4076" s="97"/>
      <c r="AVI4076" s="97"/>
      <c r="AVJ4076" s="97"/>
      <c r="AVK4076" s="97"/>
      <c r="AVL4076" s="97"/>
      <c r="AVM4076" s="97"/>
      <c r="AVN4076" s="97"/>
      <c r="AVO4076" s="97"/>
      <c r="AVP4076" s="97"/>
      <c r="AVQ4076" s="97"/>
      <c r="AVR4076" s="97"/>
      <c r="AVS4076" s="97"/>
      <c r="AVT4076" s="97"/>
      <c r="AVU4076" s="97"/>
      <c r="AVV4076" s="97"/>
      <c r="AVW4076" s="97"/>
      <c r="AVX4076" s="97"/>
      <c r="AVY4076" s="97"/>
      <c r="AVZ4076" s="97"/>
      <c r="AWA4076" s="97"/>
      <c r="AWB4076" s="97"/>
      <c r="AWC4076" s="97"/>
      <c r="AWD4076" s="97"/>
      <c r="AWE4076" s="97"/>
      <c r="AWF4076" s="97"/>
      <c r="AWG4076" s="97"/>
      <c r="AWH4076" s="97"/>
      <c r="AWI4076" s="97"/>
      <c r="AWJ4076" s="97"/>
      <c r="AWK4076" s="97"/>
      <c r="AWL4076" s="97"/>
      <c r="AWM4076" s="97"/>
      <c r="AWN4076" s="97"/>
      <c r="AWO4076" s="97"/>
      <c r="AWP4076" s="97"/>
      <c r="AWQ4076" s="97"/>
      <c r="AWR4076" s="97"/>
      <c r="AWS4076" s="97"/>
      <c r="AWT4076" s="97"/>
      <c r="AWU4076" s="97"/>
      <c r="AWV4076" s="97"/>
      <c r="AWW4076" s="97"/>
      <c r="AWX4076" s="97"/>
      <c r="AWY4076" s="97"/>
      <c r="AWZ4076" s="97"/>
      <c r="AXA4076" s="97"/>
      <c r="AXB4076" s="97"/>
      <c r="AXC4076" s="97"/>
      <c r="AXD4076" s="97"/>
      <c r="AXE4076" s="97"/>
      <c r="AXF4076" s="97"/>
      <c r="AXG4076" s="97"/>
      <c r="AXH4076" s="97"/>
      <c r="AXI4076" s="97"/>
      <c r="AXJ4076" s="97"/>
      <c r="AXK4076" s="97"/>
      <c r="AXL4076" s="97"/>
      <c r="AXM4076" s="97"/>
      <c r="AXN4076" s="97"/>
      <c r="AXO4076" s="97"/>
      <c r="AXP4076" s="97"/>
      <c r="AXQ4076" s="97"/>
      <c r="AXR4076" s="97"/>
      <c r="AXS4076" s="97"/>
      <c r="AXT4076" s="97"/>
      <c r="AXU4076" s="97"/>
      <c r="AXV4076" s="97"/>
      <c r="AXW4076" s="97"/>
      <c r="AXX4076" s="97"/>
      <c r="AXY4076" s="97"/>
      <c r="AXZ4076" s="97"/>
      <c r="AYA4076" s="97"/>
      <c r="AYB4076" s="97"/>
      <c r="AYC4076" s="97"/>
      <c r="AYD4076" s="97"/>
      <c r="AYE4076" s="97"/>
      <c r="AYF4076" s="97"/>
      <c r="AYG4076" s="97"/>
      <c r="AYH4076" s="97"/>
      <c r="AYI4076" s="97"/>
      <c r="AYJ4076" s="97"/>
      <c r="AYK4076" s="97"/>
      <c r="AYL4076" s="97"/>
      <c r="AYM4076" s="97"/>
      <c r="AYN4076" s="97"/>
      <c r="AYO4076" s="97"/>
      <c r="AYP4076" s="97"/>
      <c r="AYQ4076" s="97"/>
      <c r="AYR4076" s="97"/>
      <c r="AYS4076" s="97"/>
      <c r="AYT4076" s="97"/>
      <c r="AYU4076" s="97"/>
      <c r="AYV4076" s="97"/>
      <c r="AYW4076" s="97"/>
      <c r="AYX4076" s="97"/>
      <c r="AYY4076" s="97"/>
      <c r="AYZ4076" s="97"/>
      <c r="AZA4076" s="97"/>
      <c r="AZB4076" s="97"/>
      <c r="AZC4076" s="97"/>
      <c r="AZD4076" s="97"/>
      <c r="AZE4076" s="97"/>
      <c r="AZF4076" s="97"/>
      <c r="AZG4076" s="97"/>
      <c r="AZH4076" s="97"/>
      <c r="AZI4076" s="97"/>
      <c r="AZJ4076" s="97"/>
      <c r="AZK4076" s="97"/>
      <c r="AZL4076" s="97"/>
      <c r="AZM4076" s="97"/>
      <c r="AZN4076" s="97"/>
      <c r="AZO4076" s="97"/>
      <c r="AZP4076" s="97"/>
      <c r="AZQ4076" s="97"/>
      <c r="AZR4076" s="97"/>
      <c r="AZS4076" s="97"/>
      <c r="AZT4076" s="97"/>
      <c r="AZU4076" s="97"/>
      <c r="AZV4076" s="97"/>
      <c r="AZW4076" s="97"/>
      <c r="AZX4076" s="97"/>
      <c r="AZY4076" s="97"/>
      <c r="AZZ4076" s="97"/>
      <c r="BAA4076" s="97"/>
      <c r="BAB4076" s="97"/>
      <c r="BAC4076" s="97"/>
      <c r="BAD4076" s="97"/>
      <c r="BAE4076" s="97"/>
      <c r="BAF4076" s="97"/>
      <c r="BAG4076" s="97"/>
      <c r="BAH4076" s="97"/>
      <c r="BAI4076" s="97"/>
      <c r="BAJ4076" s="97"/>
      <c r="BAK4076" s="97"/>
      <c r="BAL4076" s="97"/>
      <c r="BAM4076" s="97"/>
      <c r="BAN4076" s="97"/>
      <c r="BAO4076" s="97"/>
      <c r="BAP4076" s="97"/>
      <c r="BAQ4076" s="97"/>
      <c r="BAR4076" s="97"/>
      <c r="BAS4076" s="97"/>
      <c r="BAT4076" s="97"/>
      <c r="BAU4076" s="97"/>
      <c r="BAV4076" s="97"/>
      <c r="BAW4076" s="97"/>
      <c r="BAX4076" s="97"/>
      <c r="BAY4076" s="97"/>
      <c r="BAZ4076" s="97"/>
      <c r="BBA4076" s="97"/>
      <c r="BBB4076" s="97"/>
      <c r="BBC4076" s="97"/>
      <c r="BBD4076" s="97"/>
      <c r="BBE4076" s="97"/>
      <c r="BBF4076" s="97"/>
      <c r="BBG4076" s="97"/>
      <c r="BBH4076" s="97"/>
      <c r="BBI4076" s="97"/>
      <c r="BBJ4076" s="97"/>
      <c r="BBK4076" s="97"/>
      <c r="BBL4076" s="97"/>
      <c r="BBM4076" s="97"/>
      <c r="BBN4076" s="97"/>
      <c r="BBO4076" s="97"/>
      <c r="BBP4076" s="97"/>
      <c r="BBQ4076" s="97"/>
      <c r="BBR4076" s="97"/>
      <c r="BBS4076" s="97"/>
      <c r="BBT4076" s="97"/>
      <c r="BBU4076" s="97"/>
      <c r="BBV4076" s="97"/>
      <c r="BBW4076" s="97"/>
      <c r="BBX4076" s="97"/>
      <c r="BBY4076" s="97"/>
      <c r="BBZ4076" s="97"/>
      <c r="BCA4076" s="97"/>
      <c r="BCB4076" s="97"/>
      <c r="BCC4076" s="97"/>
      <c r="BCD4076" s="97"/>
      <c r="BCE4076" s="97"/>
      <c r="BCF4076" s="97"/>
      <c r="BCG4076" s="97"/>
      <c r="BCH4076" s="97"/>
      <c r="BCI4076" s="97"/>
      <c r="BCJ4076" s="97"/>
      <c r="BCK4076" s="97"/>
      <c r="BCL4076" s="97"/>
      <c r="BCM4076" s="97"/>
      <c r="BCN4076" s="97"/>
      <c r="BCO4076" s="97"/>
      <c r="BCP4076" s="97"/>
      <c r="BCQ4076" s="97"/>
      <c r="BCR4076" s="97"/>
      <c r="BCS4076" s="97"/>
      <c r="BCT4076" s="97"/>
      <c r="BCU4076" s="97"/>
      <c r="BCV4076" s="97"/>
      <c r="BCW4076" s="97"/>
      <c r="BCX4076" s="97"/>
      <c r="BCY4076" s="97"/>
      <c r="BCZ4076" s="97"/>
      <c r="BDA4076" s="97"/>
      <c r="BDB4076" s="97"/>
      <c r="BDC4076" s="97"/>
      <c r="BDD4076" s="97"/>
      <c r="BDE4076" s="97"/>
      <c r="BDF4076" s="97"/>
      <c r="BDG4076" s="97"/>
      <c r="BDH4076" s="97"/>
      <c r="BDI4076" s="97"/>
      <c r="BDJ4076" s="97"/>
      <c r="BDK4076" s="97"/>
      <c r="BDL4076" s="97"/>
      <c r="BDM4076" s="97"/>
      <c r="BDN4076" s="97"/>
      <c r="BDO4076" s="97"/>
      <c r="BDP4076" s="97"/>
      <c r="BDQ4076" s="97"/>
      <c r="BDR4076" s="97"/>
      <c r="BDS4076" s="97"/>
      <c r="BDT4076" s="97"/>
      <c r="BDU4076" s="97"/>
      <c r="BDV4076" s="97"/>
      <c r="BDW4076" s="97"/>
      <c r="BDX4076" s="97"/>
      <c r="BDY4076" s="97"/>
      <c r="BDZ4076" s="97"/>
      <c r="BEA4076" s="97"/>
      <c r="BEB4076" s="97"/>
      <c r="BEC4076" s="97"/>
      <c r="BED4076" s="97"/>
      <c r="BEE4076" s="97"/>
      <c r="BEF4076" s="97"/>
      <c r="BEG4076" s="97"/>
      <c r="BEH4076" s="97"/>
      <c r="BEI4076" s="97"/>
      <c r="BEJ4076" s="97"/>
      <c r="BEK4076" s="97"/>
      <c r="BEL4076" s="97"/>
      <c r="BEM4076" s="97"/>
      <c r="BEN4076" s="97"/>
      <c r="BEO4076" s="97"/>
      <c r="BEP4076" s="97"/>
      <c r="BEQ4076" s="97"/>
      <c r="BER4076" s="97"/>
      <c r="BES4076" s="97"/>
      <c r="BET4076" s="97"/>
      <c r="BEU4076" s="97"/>
      <c r="BEV4076" s="97"/>
      <c r="BEW4076" s="97"/>
      <c r="BEX4076" s="97"/>
      <c r="BEY4076" s="97"/>
      <c r="BEZ4076" s="97"/>
      <c r="BFA4076" s="97"/>
      <c r="BFB4076" s="97"/>
      <c r="BFC4076" s="97"/>
      <c r="BFD4076" s="97"/>
      <c r="BFE4076" s="97"/>
      <c r="BFF4076" s="97"/>
      <c r="BFG4076" s="97"/>
      <c r="BFH4076" s="97"/>
      <c r="BFI4076" s="97"/>
      <c r="BFJ4076" s="97"/>
      <c r="BFK4076" s="97"/>
      <c r="BFL4076" s="97"/>
      <c r="BFM4076" s="97"/>
      <c r="BFN4076" s="97"/>
      <c r="BFO4076" s="97"/>
      <c r="BFP4076" s="97"/>
      <c r="BFQ4076" s="97"/>
      <c r="BFR4076" s="97"/>
      <c r="BFS4076" s="97"/>
      <c r="BFT4076" s="97"/>
      <c r="BFU4076" s="97"/>
      <c r="BFV4076" s="97"/>
      <c r="BFW4076" s="97"/>
      <c r="BFX4076" s="97"/>
      <c r="BFY4076" s="97"/>
      <c r="BFZ4076" s="97"/>
      <c r="BGA4076" s="97"/>
      <c r="BGB4076" s="97"/>
      <c r="BGC4076" s="97"/>
      <c r="BGD4076" s="97"/>
      <c r="BGE4076" s="97"/>
      <c r="BGF4076" s="97"/>
      <c r="BGG4076" s="97"/>
      <c r="BGH4076" s="97"/>
      <c r="BGI4076" s="97"/>
      <c r="BGJ4076" s="97"/>
      <c r="BGK4076" s="97"/>
      <c r="BGL4076" s="97"/>
      <c r="BGM4076" s="97"/>
      <c r="BGN4076" s="97"/>
      <c r="BGO4076" s="97"/>
      <c r="BGP4076" s="97"/>
      <c r="BGQ4076" s="97"/>
      <c r="BGR4076" s="97"/>
      <c r="BGS4076" s="97"/>
      <c r="BGT4076" s="97"/>
      <c r="BGU4076" s="97"/>
      <c r="BGV4076" s="97"/>
      <c r="BGW4076" s="97"/>
      <c r="BGX4076" s="97"/>
      <c r="BGY4076" s="97"/>
      <c r="BGZ4076" s="97"/>
      <c r="BHA4076" s="97"/>
      <c r="BHB4076" s="97"/>
      <c r="BHC4076" s="97"/>
      <c r="BHD4076" s="97"/>
      <c r="BHE4076" s="97"/>
      <c r="BHF4076" s="97"/>
      <c r="BHG4076" s="97"/>
      <c r="BHH4076" s="97"/>
      <c r="BHI4076" s="97"/>
      <c r="BHJ4076" s="97"/>
      <c r="BHK4076" s="97"/>
      <c r="BHL4076" s="97"/>
      <c r="BHM4076" s="97"/>
      <c r="BHN4076" s="97"/>
      <c r="BHO4076" s="97"/>
      <c r="BHP4076" s="97"/>
      <c r="BHQ4076" s="97"/>
      <c r="BHR4076" s="97"/>
      <c r="BHS4076" s="97"/>
      <c r="BHT4076" s="97"/>
      <c r="BHU4076" s="97"/>
      <c r="BHV4076" s="97"/>
      <c r="BHW4076" s="97"/>
      <c r="BHX4076" s="97"/>
      <c r="BHY4076" s="97"/>
      <c r="BHZ4076" s="97"/>
      <c r="BIA4076" s="97"/>
      <c r="BIB4076" s="97"/>
      <c r="BIC4076" s="97"/>
      <c r="BID4076" s="97"/>
      <c r="BIE4076" s="97"/>
      <c r="BIF4076" s="97"/>
      <c r="BIG4076" s="97"/>
      <c r="BIH4076" s="97"/>
      <c r="BII4076" s="97"/>
      <c r="BIJ4076" s="97"/>
      <c r="BIK4076" s="97"/>
      <c r="BIL4076" s="97"/>
      <c r="BIM4076" s="97"/>
      <c r="BIN4076" s="97"/>
      <c r="BIO4076" s="97"/>
      <c r="BIP4076" s="97"/>
      <c r="BIQ4076" s="97"/>
      <c r="BIR4076" s="97"/>
      <c r="BIS4076" s="97"/>
      <c r="BIT4076" s="97"/>
      <c r="BIU4076" s="97"/>
      <c r="BIV4076" s="97"/>
      <c r="BIW4076" s="97"/>
      <c r="BIX4076" s="97"/>
      <c r="BIY4076" s="97"/>
      <c r="BIZ4076" s="97"/>
      <c r="BJA4076" s="97"/>
      <c r="BJB4076" s="97"/>
      <c r="BJC4076" s="97"/>
      <c r="BJD4076" s="97"/>
      <c r="BJE4076" s="97"/>
      <c r="BJF4076" s="97"/>
      <c r="BJG4076" s="97"/>
      <c r="BJH4076" s="97"/>
      <c r="BJI4076" s="97"/>
      <c r="BJJ4076" s="97"/>
      <c r="BJK4076" s="97"/>
      <c r="BJL4076" s="97"/>
      <c r="BJM4076" s="97"/>
      <c r="BJN4076" s="97"/>
      <c r="BJO4076" s="97"/>
      <c r="BJP4076" s="97"/>
      <c r="BJQ4076" s="97"/>
      <c r="BJR4076" s="97"/>
      <c r="BJS4076" s="97"/>
      <c r="BJT4076" s="97"/>
      <c r="BJU4076" s="97"/>
      <c r="BJV4076" s="97"/>
      <c r="BJW4076" s="97"/>
      <c r="BJX4076" s="97"/>
      <c r="BJY4076" s="97"/>
      <c r="BJZ4076" s="97"/>
      <c r="BKA4076" s="97"/>
      <c r="BKB4076" s="97"/>
      <c r="BKC4076" s="97"/>
      <c r="BKD4076" s="97"/>
      <c r="BKE4076" s="97"/>
      <c r="BKF4076" s="97"/>
      <c r="BKG4076" s="97"/>
      <c r="BKH4076" s="97"/>
      <c r="BKI4076" s="97"/>
      <c r="BKJ4076" s="97"/>
      <c r="BKK4076" s="97"/>
      <c r="BKL4076" s="97"/>
      <c r="BKM4076" s="97"/>
      <c r="BKN4076" s="97"/>
      <c r="BKO4076" s="97"/>
      <c r="BKP4076" s="97"/>
      <c r="BKQ4076" s="97"/>
      <c r="BKR4076" s="97"/>
      <c r="BKS4076" s="97"/>
      <c r="BKT4076" s="97"/>
      <c r="BKU4076" s="97"/>
      <c r="BKV4076" s="97"/>
      <c r="BKW4076" s="97"/>
      <c r="BKX4076" s="97"/>
      <c r="BKY4076" s="97"/>
      <c r="BKZ4076" s="97"/>
      <c r="BLA4076" s="97"/>
      <c r="BLB4076" s="97"/>
      <c r="BLC4076" s="97"/>
      <c r="BLD4076" s="97"/>
      <c r="BLE4076" s="97"/>
      <c r="BLF4076" s="97"/>
      <c r="BLG4076" s="97"/>
      <c r="BLH4076" s="97"/>
      <c r="BLI4076" s="97"/>
      <c r="BLJ4076" s="97"/>
      <c r="BLK4076" s="97"/>
      <c r="BLL4076" s="97"/>
      <c r="BLM4076" s="97"/>
      <c r="BLN4076" s="97"/>
      <c r="BLO4076" s="97"/>
      <c r="BLP4076" s="97"/>
      <c r="BLQ4076" s="97"/>
      <c r="BLR4076" s="97"/>
      <c r="BLS4076" s="97"/>
      <c r="BLT4076" s="97"/>
      <c r="BLU4076" s="97"/>
      <c r="BLV4076" s="97"/>
      <c r="BLW4076" s="97"/>
      <c r="BLX4076" s="97"/>
      <c r="BLY4076" s="97"/>
      <c r="BLZ4076" s="97"/>
      <c r="BMA4076" s="97"/>
      <c r="BMB4076" s="97"/>
      <c r="BMC4076" s="97"/>
      <c r="BMD4076" s="97"/>
      <c r="BME4076" s="97"/>
      <c r="BMF4076" s="97"/>
      <c r="BMG4076" s="97"/>
      <c r="BMH4076" s="97"/>
      <c r="BMI4076" s="97"/>
      <c r="BMJ4076" s="97"/>
      <c r="BMK4076" s="97"/>
      <c r="BML4076" s="97"/>
      <c r="BMM4076" s="97"/>
      <c r="BMN4076" s="97"/>
      <c r="BMO4076" s="97"/>
      <c r="BMP4076" s="97"/>
      <c r="BMQ4076" s="97"/>
      <c r="BMR4076" s="97"/>
      <c r="BMS4076" s="97"/>
      <c r="BMT4076" s="97"/>
      <c r="BMU4076" s="97"/>
      <c r="BMV4076" s="97"/>
      <c r="BMW4076" s="97"/>
      <c r="BMX4076" s="97"/>
      <c r="BMY4076" s="97"/>
      <c r="BMZ4076" s="97"/>
      <c r="BNA4076" s="97"/>
      <c r="BNB4076" s="97"/>
      <c r="BNC4076" s="97"/>
      <c r="BND4076" s="97"/>
      <c r="BNE4076" s="97"/>
      <c r="BNF4076" s="97"/>
      <c r="BNG4076" s="97"/>
      <c r="BNH4076" s="97"/>
      <c r="BNI4076" s="97"/>
      <c r="BNJ4076" s="97"/>
      <c r="BNK4076" s="97"/>
      <c r="BNL4076" s="97"/>
      <c r="BNM4076" s="97"/>
      <c r="BNN4076" s="97"/>
      <c r="BNO4076" s="97"/>
      <c r="BNP4076" s="97"/>
      <c r="BNQ4076" s="97"/>
      <c r="BNR4076" s="97"/>
      <c r="BNS4076" s="97"/>
      <c r="BNT4076" s="97"/>
      <c r="BNU4076" s="97"/>
      <c r="BNV4076" s="97"/>
      <c r="BNW4076" s="97"/>
      <c r="BNX4076" s="97"/>
      <c r="BNY4076" s="97"/>
      <c r="BNZ4076" s="97"/>
      <c r="BOA4076" s="97"/>
      <c r="BOB4076" s="97"/>
      <c r="BOC4076" s="97"/>
      <c r="BOD4076" s="97"/>
      <c r="BOE4076" s="97"/>
      <c r="BOF4076" s="97"/>
      <c r="BOG4076" s="97"/>
      <c r="BOH4076" s="97"/>
      <c r="BOI4076" s="97"/>
      <c r="BOJ4076" s="97"/>
      <c r="BOK4076" s="97"/>
      <c r="BOL4076" s="97"/>
      <c r="BOM4076" s="97"/>
      <c r="BON4076" s="97"/>
      <c r="BOO4076" s="97"/>
      <c r="BOP4076" s="97"/>
      <c r="BOQ4076" s="97"/>
      <c r="BOR4076" s="97"/>
      <c r="BOS4076" s="97"/>
      <c r="BOT4076" s="97"/>
      <c r="BOU4076" s="97"/>
      <c r="BOV4076" s="97"/>
      <c r="BOW4076" s="97"/>
      <c r="BOX4076" s="97"/>
      <c r="BOY4076" s="97"/>
      <c r="BOZ4076" s="97"/>
      <c r="BPA4076" s="97"/>
      <c r="BPB4076" s="97"/>
      <c r="BPC4076" s="97"/>
      <c r="BPD4076" s="97"/>
      <c r="BPE4076" s="97"/>
      <c r="BPF4076" s="97"/>
      <c r="BPG4076" s="97"/>
      <c r="BPH4076" s="97"/>
      <c r="BPI4076" s="97"/>
      <c r="BPJ4076" s="97"/>
      <c r="BPK4076" s="97"/>
      <c r="BPL4076" s="97"/>
      <c r="BPM4076" s="97"/>
      <c r="BPN4076" s="97"/>
      <c r="BPO4076" s="97"/>
      <c r="BPP4076" s="97"/>
      <c r="BPQ4076" s="97"/>
      <c r="BPR4076" s="97"/>
      <c r="BPS4076" s="97"/>
      <c r="BPT4076" s="97"/>
      <c r="BPU4076" s="97"/>
      <c r="BPV4076" s="97"/>
      <c r="BPW4076" s="97"/>
      <c r="BPX4076" s="97"/>
      <c r="BPY4076" s="97"/>
      <c r="BPZ4076" s="97"/>
      <c r="BQA4076" s="97"/>
      <c r="BQB4076" s="97"/>
      <c r="BQC4076" s="97"/>
      <c r="BQD4076" s="97"/>
      <c r="BQE4076" s="97"/>
      <c r="BQF4076" s="97"/>
      <c r="BQG4076" s="97"/>
      <c r="BQH4076" s="97"/>
      <c r="BQI4076" s="97"/>
      <c r="BQJ4076" s="97"/>
      <c r="BQK4076" s="97"/>
      <c r="BQL4076" s="97"/>
      <c r="BQM4076" s="97"/>
      <c r="BQN4076" s="97"/>
      <c r="BQO4076" s="97"/>
      <c r="BQP4076" s="97"/>
      <c r="BQQ4076" s="97"/>
      <c r="BQR4076" s="97"/>
      <c r="BQS4076" s="97"/>
      <c r="BQT4076" s="97"/>
      <c r="BQU4076" s="97"/>
      <c r="BQV4076" s="97"/>
      <c r="BQW4076" s="97"/>
      <c r="BQX4076" s="97"/>
      <c r="BQY4076" s="97"/>
      <c r="BQZ4076" s="97"/>
      <c r="BRA4076" s="97"/>
      <c r="BRB4076" s="97"/>
      <c r="BRC4076" s="97"/>
      <c r="BRD4076" s="97"/>
      <c r="BRE4076" s="97"/>
      <c r="BRF4076" s="97"/>
      <c r="BRG4076" s="97"/>
      <c r="BRH4076" s="97"/>
      <c r="BRI4076" s="97"/>
      <c r="BRJ4076" s="97"/>
      <c r="BRK4076" s="97"/>
      <c r="BRL4076" s="97"/>
      <c r="BRM4076" s="97"/>
      <c r="BRN4076" s="97"/>
      <c r="BRO4076" s="97"/>
      <c r="BRP4076" s="97"/>
      <c r="BRQ4076" s="97"/>
      <c r="BRR4076" s="97"/>
      <c r="BRS4076" s="97"/>
      <c r="BRT4076" s="97"/>
      <c r="BRU4076" s="97"/>
      <c r="BRV4076" s="97"/>
      <c r="BRW4076" s="97"/>
      <c r="BRX4076" s="97"/>
      <c r="BRY4076" s="97"/>
      <c r="BRZ4076" s="97"/>
      <c r="BSA4076" s="97"/>
      <c r="BSB4076" s="97"/>
      <c r="BSC4076" s="97"/>
      <c r="BSD4076" s="97"/>
      <c r="BSE4076" s="97"/>
      <c r="BSF4076" s="97"/>
      <c r="BSG4076" s="97"/>
      <c r="BSH4076" s="97"/>
      <c r="BSI4076" s="97"/>
      <c r="BSJ4076" s="97"/>
      <c r="BSK4076" s="97"/>
      <c r="BSL4076" s="97"/>
      <c r="BSM4076" s="97"/>
      <c r="BSN4076" s="97"/>
      <c r="BSO4076" s="97"/>
      <c r="BSP4076" s="97"/>
      <c r="BSQ4076" s="97"/>
      <c r="BSR4076" s="97"/>
      <c r="BSS4076" s="97"/>
      <c r="BST4076" s="97"/>
      <c r="BSU4076" s="97"/>
      <c r="BSV4076" s="97"/>
      <c r="BSW4076" s="97"/>
      <c r="BSX4076" s="97"/>
      <c r="BSY4076" s="97"/>
      <c r="BSZ4076" s="97"/>
      <c r="BTA4076" s="97"/>
      <c r="BTB4076" s="97"/>
      <c r="BTC4076" s="97"/>
      <c r="BTD4076" s="97"/>
      <c r="BTE4076" s="97"/>
      <c r="BTF4076" s="97"/>
      <c r="BTG4076" s="97"/>
      <c r="BTH4076" s="97"/>
      <c r="BTI4076" s="97"/>
      <c r="BTJ4076" s="97"/>
      <c r="BTK4076" s="97"/>
      <c r="BTL4076" s="97"/>
      <c r="BTM4076" s="97"/>
      <c r="BTN4076" s="97"/>
      <c r="BTO4076" s="97"/>
      <c r="BTP4076" s="97"/>
      <c r="BTQ4076" s="97"/>
      <c r="BTR4076" s="97"/>
      <c r="BTS4076" s="97"/>
      <c r="BTT4076" s="97"/>
      <c r="BTU4076" s="97"/>
      <c r="BTV4076" s="97"/>
      <c r="BTW4076" s="97"/>
      <c r="BTX4076" s="97"/>
      <c r="BTY4076" s="97"/>
      <c r="BTZ4076" s="97"/>
      <c r="BUA4076" s="97"/>
      <c r="BUB4076" s="97"/>
      <c r="BUC4076" s="97"/>
      <c r="BUD4076" s="97"/>
      <c r="BUE4076" s="97"/>
      <c r="BUF4076" s="97"/>
      <c r="BUG4076" s="97"/>
      <c r="BUH4076" s="97"/>
      <c r="BUI4076" s="97"/>
      <c r="BUJ4076" s="97"/>
      <c r="BUK4076" s="97"/>
      <c r="BUL4076" s="97"/>
      <c r="BUM4076" s="97"/>
      <c r="BUN4076" s="97"/>
      <c r="BUO4076" s="97"/>
      <c r="BUP4076" s="97"/>
      <c r="BUQ4076" s="97"/>
      <c r="BUR4076" s="97"/>
      <c r="BUS4076" s="97"/>
      <c r="BUT4076" s="97"/>
      <c r="BUU4076" s="97"/>
      <c r="BUV4076" s="97"/>
      <c r="BUW4076" s="97"/>
      <c r="BUX4076" s="97"/>
      <c r="BUY4076" s="97"/>
      <c r="BUZ4076" s="97"/>
      <c r="BVA4076" s="97"/>
      <c r="BVB4076" s="97"/>
      <c r="BVC4076" s="97"/>
      <c r="BVD4076" s="97"/>
      <c r="BVE4076" s="97"/>
      <c r="BVF4076" s="97"/>
      <c r="BVG4076" s="97"/>
      <c r="BVH4076" s="97"/>
      <c r="BVI4076" s="97"/>
      <c r="BVJ4076" s="97"/>
      <c r="BVK4076" s="97"/>
      <c r="BVL4076" s="97"/>
      <c r="BVM4076" s="97"/>
      <c r="BVN4076" s="97"/>
      <c r="BVO4076" s="97"/>
      <c r="BVP4076" s="97"/>
      <c r="BVQ4076" s="97"/>
      <c r="BVR4076" s="97"/>
      <c r="BVS4076" s="97"/>
      <c r="BVT4076" s="97"/>
      <c r="BVU4076" s="97"/>
      <c r="BVV4076" s="97"/>
      <c r="BVW4076" s="97"/>
      <c r="BVX4076" s="97"/>
      <c r="BVY4076" s="97"/>
      <c r="BVZ4076" s="97"/>
      <c r="BWA4076" s="97"/>
      <c r="BWB4076" s="97"/>
      <c r="BWC4076" s="97"/>
      <c r="BWD4076" s="97"/>
      <c r="BWE4076" s="97"/>
      <c r="BWF4076" s="97"/>
      <c r="BWG4076" s="97"/>
      <c r="BWH4076" s="97"/>
      <c r="BWI4076" s="97"/>
      <c r="BWJ4076" s="97"/>
      <c r="BWK4076" s="97"/>
      <c r="BWL4076" s="97"/>
      <c r="BWM4076" s="97"/>
      <c r="BWN4076" s="97"/>
      <c r="BWO4076" s="97"/>
      <c r="BWP4076" s="97"/>
      <c r="BWQ4076" s="97"/>
      <c r="BWR4076" s="97"/>
      <c r="BWS4076" s="97"/>
      <c r="BWT4076" s="97"/>
      <c r="BWU4076" s="97"/>
      <c r="BWV4076" s="97"/>
      <c r="BWW4076" s="97"/>
      <c r="BWX4076" s="97"/>
      <c r="BWY4076" s="97"/>
      <c r="BWZ4076" s="97"/>
      <c r="BXA4076" s="97"/>
      <c r="BXB4076" s="97"/>
      <c r="BXC4076" s="97"/>
      <c r="BXD4076" s="97"/>
      <c r="BXE4076" s="97"/>
      <c r="BXF4076" s="97"/>
      <c r="BXG4076" s="97"/>
      <c r="BXH4076" s="97"/>
      <c r="BXI4076" s="97"/>
      <c r="BXJ4076" s="97"/>
      <c r="BXK4076" s="97"/>
      <c r="BXL4076" s="97"/>
      <c r="BXM4076" s="97"/>
      <c r="BXN4076" s="97"/>
      <c r="BXO4076" s="97"/>
      <c r="BXP4076" s="97"/>
      <c r="BXQ4076" s="97"/>
      <c r="BXR4076" s="97"/>
      <c r="BXS4076" s="97"/>
      <c r="BXT4076" s="97"/>
      <c r="BXU4076" s="97"/>
      <c r="BXV4076" s="97"/>
      <c r="BXW4076" s="97"/>
      <c r="BXX4076" s="97"/>
      <c r="BXY4076" s="97"/>
      <c r="BXZ4076" s="97"/>
      <c r="BYA4076" s="97"/>
      <c r="BYB4076" s="97"/>
      <c r="BYC4076" s="97"/>
      <c r="BYD4076" s="97"/>
      <c r="BYE4076" s="97"/>
      <c r="BYF4076" s="97"/>
      <c r="BYG4076" s="97"/>
      <c r="BYH4076" s="97"/>
      <c r="BYI4076" s="97"/>
      <c r="BYJ4076" s="97"/>
      <c r="BYK4076" s="97"/>
      <c r="BYL4076" s="97"/>
      <c r="BYM4076" s="97"/>
      <c r="BYN4076" s="97"/>
      <c r="BYO4076" s="97"/>
      <c r="BYP4076" s="97"/>
      <c r="BYQ4076" s="97"/>
      <c r="BYR4076" s="97"/>
      <c r="BYS4076" s="97"/>
      <c r="BYT4076" s="97"/>
      <c r="BYU4076" s="97"/>
      <c r="BYV4076" s="97"/>
      <c r="BYW4076" s="97"/>
      <c r="BYX4076" s="97"/>
      <c r="BYY4076" s="97"/>
      <c r="BYZ4076" s="97"/>
      <c r="BZA4076" s="97"/>
      <c r="BZB4076" s="97"/>
      <c r="BZC4076" s="97"/>
      <c r="BZD4076" s="97"/>
      <c r="BZE4076" s="97"/>
      <c r="BZF4076" s="97"/>
      <c r="BZG4076" s="97"/>
      <c r="BZH4076" s="97"/>
      <c r="BZI4076" s="97"/>
      <c r="BZJ4076" s="97"/>
      <c r="BZK4076" s="97"/>
      <c r="BZL4076" s="97"/>
      <c r="BZM4076" s="97"/>
      <c r="BZN4076" s="97"/>
      <c r="BZO4076" s="97"/>
      <c r="BZP4076" s="97"/>
      <c r="BZQ4076" s="97"/>
      <c r="BZR4076" s="97"/>
      <c r="BZS4076" s="97"/>
      <c r="BZT4076" s="97"/>
      <c r="BZU4076" s="97"/>
      <c r="BZV4076" s="97"/>
      <c r="BZW4076" s="97"/>
      <c r="BZX4076" s="97"/>
      <c r="BZY4076" s="97"/>
      <c r="BZZ4076" s="97"/>
      <c r="CAA4076" s="97"/>
      <c r="CAB4076" s="97"/>
      <c r="CAC4076" s="97"/>
      <c r="CAD4076" s="97"/>
      <c r="CAE4076" s="97"/>
      <c r="CAF4076" s="97"/>
      <c r="CAG4076" s="97"/>
      <c r="CAH4076" s="97"/>
      <c r="CAI4076" s="97"/>
      <c r="CAJ4076" s="97"/>
      <c r="CAK4076" s="97"/>
      <c r="CAL4076" s="97"/>
      <c r="CAM4076" s="97"/>
      <c r="CAN4076" s="97"/>
      <c r="CAO4076" s="97"/>
      <c r="CAP4076" s="97"/>
      <c r="CAQ4076" s="97"/>
      <c r="CAR4076" s="97"/>
      <c r="CAS4076" s="97"/>
      <c r="CAT4076" s="97"/>
      <c r="CAU4076" s="97"/>
      <c r="CAV4076" s="97"/>
      <c r="CAW4076" s="97"/>
      <c r="CAX4076" s="97"/>
      <c r="CAY4076" s="97"/>
      <c r="CAZ4076" s="97"/>
      <c r="CBA4076" s="97"/>
      <c r="CBB4076" s="97"/>
      <c r="CBC4076" s="97"/>
      <c r="CBD4076" s="97"/>
      <c r="CBE4076" s="97"/>
      <c r="CBF4076" s="97"/>
      <c r="CBG4076" s="97"/>
      <c r="CBH4076" s="97"/>
      <c r="CBI4076" s="97"/>
      <c r="CBJ4076" s="97"/>
      <c r="CBK4076" s="97"/>
      <c r="CBL4076" s="97"/>
      <c r="CBM4076" s="97"/>
      <c r="CBN4076" s="97"/>
      <c r="CBO4076" s="97"/>
      <c r="CBP4076" s="97"/>
      <c r="CBQ4076" s="97"/>
      <c r="CBR4076" s="97"/>
      <c r="CBS4076" s="97"/>
      <c r="CBT4076" s="97"/>
      <c r="CBU4076" s="97"/>
      <c r="CBV4076" s="97"/>
      <c r="CBW4076" s="97"/>
      <c r="CBX4076" s="97"/>
      <c r="CBY4076" s="97"/>
      <c r="CBZ4076" s="97"/>
      <c r="CCA4076" s="97"/>
      <c r="CCB4076" s="97"/>
      <c r="CCC4076" s="97"/>
      <c r="CCD4076" s="97"/>
      <c r="CCE4076" s="97"/>
      <c r="CCF4076" s="97"/>
      <c r="CCG4076" s="97"/>
      <c r="CCH4076" s="97"/>
      <c r="CCI4076" s="97"/>
      <c r="CCJ4076" s="97"/>
      <c r="CCK4076" s="97"/>
      <c r="CCL4076" s="97"/>
      <c r="CCM4076" s="97"/>
      <c r="CCN4076" s="97"/>
      <c r="CCO4076" s="97"/>
      <c r="CCP4076" s="97"/>
      <c r="CCQ4076" s="97"/>
      <c r="CCR4076" s="97"/>
      <c r="CCS4076" s="97"/>
      <c r="CCT4076" s="97"/>
      <c r="CCU4076" s="97"/>
      <c r="CCV4076" s="97"/>
      <c r="CCW4076" s="97"/>
      <c r="CCX4076" s="97"/>
      <c r="CCY4076" s="97"/>
      <c r="CCZ4076" s="97"/>
      <c r="CDA4076" s="97"/>
      <c r="CDB4076" s="97"/>
      <c r="CDC4076" s="97"/>
      <c r="CDD4076" s="97"/>
      <c r="CDE4076" s="97"/>
      <c r="CDF4076" s="97"/>
      <c r="CDG4076" s="97"/>
      <c r="CDH4076" s="97"/>
      <c r="CDI4076" s="97"/>
      <c r="CDJ4076" s="97"/>
      <c r="CDK4076" s="97"/>
      <c r="CDL4076" s="97"/>
      <c r="CDM4076" s="97"/>
      <c r="CDN4076" s="97"/>
      <c r="CDO4076" s="97"/>
      <c r="CDP4076" s="97"/>
      <c r="CDQ4076" s="97"/>
      <c r="CDR4076" s="97"/>
      <c r="CDS4076" s="97"/>
      <c r="CDT4076" s="97"/>
      <c r="CDU4076" s="97"/>
      <c r="CDV4076" s="97"/>
      <c r="CDW4076" s="97"/>
      <c r="CDX4076" s="97"/>
      <c r="CDY4076" s="97"/>
      <c r="CDZ4076" s="97"/>
      <c r="CEA4076" s="97"/>
      <c r="CEB4076" s="97"/>
      <c r="CEC4076" s="97"/>
      <c r="CED4076" s="97"/>
      <c r="CEE4076" s="97"/>
      <c r="CEF4076" s="97"/>
      <c r="CEG4076" s="97"/>
      <c r="CEH4076" s="97"/>
      <c r="CEI4076" s="97"/>
      <c r="CEJ4076" s="97"/>
      <c r="CEK4076" s="97"/>
      <c r="CEL4076" s="97"/>
      <c r="CEM4076" s="97"/>
      <c r="CEN4076" s="97"/>
      <c r="CEO4076" s="97"/>
      <c r="CEP4076" s="97"/>
      <c r="CEQ4076" s="97"/>
      <c r="CER4076" s="97"/>
      <c r="CES4076" s="97"/>
      <c r="CET4076" s="97"/>
      <c r="CEU4076" s="97"/>
      <c r="CEV4076" s="97"/>
      <c r="CEW4076" s="97"/>
      <c r="CEX4076" s="97"/>
      <c r="CEY4076" s="97"/>
      <c r="CEZ4076" s="97"/>
      <c r="CFA4076" s="97"/>
      <c r="CFB4076" s="97"/>
      <c r="CFC4076" s="97"/>
      <c r="CFD4076" s="97"/>
      <c r="CFE4076" s="97"/>
      <c r="CFF4076" s="97"/>
      <c r="CFG4076" s="97"/>
      <c r="CFH4076" s="97"/>
      <c r="CFI4076" s="97"/>
      <c r="CFJ4076" s="97"/>
      <c r="CFK4076" s="97"/>
      <c r="CFL4076" s="97"/>
      <c r="CFM4076" s="97"/>
      <c r="CFN4076" s="97"/>
      <c r="CFO4076" s="97"/>
      <c r="CFP4076" s="97"/>
      <c r="CFQ4076" s="97"/>
      <c r="CFR4076" s="97"/>
      <c r="CFS4076" s="97"/>
      <c r="CFT4076" s="97"/>
      <c r="CFU4076" s="97"/>
      <c r="CFV4076" s="97"/>
      <c r="CFW4076" s="97"/>
      <c r="CFX4076" s="97"/>
      <c r="CFY4076" s="97"/>
      <c r="CFZ4076" s="97"/>
      <c r="CGA4076" s="97"/>
      <c r="CGB4076" s="97"/>
      <c r="CGC4076" s="97"/>
      <c r="CGD4076" s="97"/>
      <c r="CGE4076" s="97"/>
      <c r="CGF4076" s="97"/>
      <c r="CGG4076" s="97"/>
      <c r="CGH4076" s="97"/>
      <c r="CGI4076" s="97"/>
      <c r="CGJ4076" s="97"/>
      <c r="CGK4076" s="97"/>
      <c r="CGL4076" s="97"/>
      <c r="CGM4076" s="97"/>
      <c r="CGN4076" s="97"/>
      <c r="CGO4076" s="97"/>
      <c r="CGP4076" s="97"/>
      <c r="CGQ4076" s="97"/>
      <c r="CGR4076" s="97"/>
      <c r="CGS4076" s="97"/>
      <c r="CGT4076" s="97"/>
      <c r="CGU4076" s="97"/>
      <c r="CGV4076" s="97"/>
      <c r="CGW4076" s="97"/>
      <c r="CGX4076" s="97"/>
      <c r="CGY4076" s="97"/>
      <c r="CGZ4076" s="97"/>
      <c r="CHA4076" s="97"/>
      <c r="CHB4076" s="97"/>
      <c r="CHC4076" s="97"/>
      <c r="CHD4076" s="97"/>
      <c r="CHE4076" s="97"/>
      <c r="CHF4076" s="97"/>
      <c r="CHG4076" s="97"/>
      <c r="CHH4076" s="97"/>
      <c r="CHI4076" s="97"/>
      <c r="CHJ4076" s="97"/>
      <c r="CHK4076" s="97"/>
      <c r="CHL4076" s="97"/>
      <c r="CHM4076" s="97"/>
      <c r="CHN4076" s="97"/>
      <c r="CHO4076" s="97"/>
      <c r="CHP4076" s="97"/>
      <c r="CHQ4076" s="97"/>
      <c r="CHR4076" s="97"/>
      <c r="CHS4076" s="97"/>
      <c r="CHT4076" s="97"/>
      <c r="CHU4076" s="97"/>
      <c r="CHV4076" s="97"/>
      <c r="CHW4076" s="97"/>
      <c r="CHX4076" s="97"/>
      <c r="CHY4076" s="97"/>
      <c r="CHZ4076" s="97"/>
      <c r="CIA4076" s="97"/>
      <c r="CIB4076" s="97"/>
      <c r="CIC4076" s="97"/>
      <c r="CID4076" s="97"/>
      <c r="CIE4076" s="97"/>
      <c r="CIF4076" s="97"/>
      <c r="CIG4076" s="97"/>
      <c r="CIH4076" s="97"/>
      <c r="CII4076" s="97"/>
      <c r="CIJ4076" s="97"/>
      <c r="CIK4076" s="97"/>
      <c r="CIL4076" s="97"/>
      <c r="CIM4076" s="97"/>
      <c r="CIN4076" s="97"/>
      <c r="CIO4076" s="97"/>
      <c r="CIP4076" s="97"/>
      <c r="CIQ4076" s="97"/>
      <c r="CIR4076" s="97"/>
      <c r="CIS4076" s="97"/>
      <c r="CIT4076" s="97"/>
      <c r="CIU4076" s="97"/>
      <c r="CIV4076" s="97"/>
      <c r="CIW4076" s="97"/>
      <c r="CIX4076" s="97"/>
      <c r="CIY4076" s="97"/>
      <c r="CIZ4076" s="97"/>
      <c r="CJA4076" s="97"/>
      <c r="CJB4076" s="97"/>
      <c r="CJC4076" s="97"/>
      <c r="CJD4076" s="97"/>
      <c r="CJE4076" s="97"/>
      <c r="CJF4076" s="97"/>
      <c r="CJG4076" s="97"/>
      <c r="CJH4076" s="97"/>
      <c r="CJI4076" s="97"/>
      <c r="CJJ4076" s="97"/>
      <c r="CJK4076" s="97"/>
      <c r="CJL4076" s="97"/>
      <c r="CJM4076" s="97"/>
      <c r="CJN4076" s="97"/>
      <c r="CJO4076" s="97"/>
      <c r="CJP4076" s="97"/>
      <c r="CJQ4076" s="97"/>
      <c r="CJR4076" s="97"/>
      <c r="CJS4076" s="97"/>
      <c r="CJT4076" s="97"/>
      <c r="CJU4076" s="97"/>
      <c r="CJV4076" s="97"/>
      <c r="CJW4076" s="97"/>
      <c r="CJX4076" s="97"/>
      <c r="CJY4076" s="97"/>
      <c r="CJZ4076" s="97"/>
      <c r="CKA4076" s="97"/>
      <c r="CKB4076" s="97"/>
      <c r="CKC4076" s="97"/>
      <c r="CKD4076" s="97"/>
      <c r="CKE4076" s="97"/>
      <c r="CKF4076" s="97"/>
      <c r="CKG4076" s="97"/>
      <c r="CKH4076" s="97"/>
      <c r="CKI4076" s="97"/>
      <c r="CKJ4076" s="97"/>
      <c r="CKK4076" s="97"/>
      <c r="CKL4076" s="97"/>
      <c r="CKM4076" s="97"/>
      <c r="CKN4076" s="97"/>
      <c r="CKO4076" s="97"/>
      <c r="CKP4076" s="97"/>
      <c r="CKQ4076" s="97"/>
      <c r="CKR4076" s="97"/>
      <c r="CKS4076" s="97"/>
      <c r="CKT4076" s="97"/>
      <c r="CKU4076" s="97"/>
      <c r="CKV4076" s="97"/>
      <c r="CKW4076" s="97"/>
      <c r="CKX4076" s="97"/>
      <c r="CKY4076" s="97"/>
      <c r="CKZ4076" s="97"/>
      <c r="CLA4076" s="97"/>
      <c r="CLB4076" s="97"/>
      <c r="CLC4076" s="97"/>
      <c r="CLD4076" s="97"/>
      <c r="CLE4076" s="97"/>
      <c r="CLF4076" s="97"/>
      <c r="CLG4076" s="97"/>
      <c r="CLH4076" s="97"/>
      <c r="CLI4076" s="97"/>
      <c r="CLJ4076" s="97"/>
      <c r="CLK4076" s="97"/>
      <c r="CLL4076" s="97"/>
      <c r="CLM4076" s="97"/>
      <c r="CLN4076" s="97"/>
      <c r="CLO4076" s="97"/>
      <c r="CLP4076" s="97"/>
      <c r="CLQ4076" s="97"/>
      <c r="CLR4076" s="97"/>
      <c r="CLS4076" s="97"/>
      <c r="CLT4076" s="97"/>
      <c r="CLU4076" s="97"/>
      <c r="CLV4076" s="97"/>
      <c r="CLW4076" s="97"/>
      <c r="CLX4076" s="97"/>
      <c r="CLY4076" s="97"/>
      <c r="CLZ4076" s="97"/>
      <c r="CMA4076" s="97"/>
      <c r="CMB4076" s="97"/>
      <c r="CMC4076" s="97"/>
      <c r="CMD4076" s="97"/>
      <c r="CME4076" s="97"/>
      <c r="CMF4076" s="97"/>
      <c r="CMG4076" s="97"/>
      <c r="CMH4076" s="97"/>
      <c r="CMI4076" s="97"/>
      <c r="CMJ4076" s="97"/>
      <c r="CMK4076" s="97"/>
      <c r="CML4076" s="97"/>
      <c r="CMM4076" s="97"/>
      <c r="CMN4076" s="97"/>
      <c r="CMO4076" s="97"/>
      <c r="CMP4076" s="97"/>
      <c r="CMQ4076" s="97"/>
      <c r="CMR4076" s="97"/>
      <c r="CMS4076" s="97"/>
      <c r="CMT4076" s="97"/>
      <c r="CMU4076" s="97"/>
      <c r="CMV4076" s="97"/>
      <c r="CMW4076" s="97"/>
      <c r="CMX4076" s="97"/>
      <c r="CMY4076" s="97"/>
      <c r="CMZ4076" s="97"/>
      <c r="CNA4076" s="97"/>
      <c r="CNB4076" s="97"/>
      <c r="CNC4076" s="97"/>
      <c r="CND4076" s="97"/>
      <c r="CNE4076" s="97"/>
      <c r="CNF4076" s="97"/>
      <c r="CNG4076" s="97"/>
      <c r="CNH4076" s="97"/>
      <c r="CNI4076" s="97"/>
      <c r="CNJ4076" s="97"/>
      <c r="CNK4076" s="97"/>
      <c r="CNL4076" s="97"/>
      <c r="CNM4076" s="97"/>
      <c r="CNN4076" s="97"/>
      <c r="CNO4076" s="97"/>
      <c r="CNP4076" s="97"/>
      <c r="CNQ4076" s="97"/>
      <c r="CNR4076" s="97"/>
      <c r="CNS4076" s="97"/>
      <c r="CNT4076" s="97"/>
      <c r="CNU4076" s="97"/>
      <c r="CNV4076" s="97"/>
      <c r="CNW4076" s="97"/>
      <c r="CNX4076" s="97"/>
      <c r="CNY4076" s="97"/>
      <c r="CNZ4076" s="97"/>
      <c r="COA4076" s="97"/>
      <c r="COB4076" s="97"/>
      <c r="COC4076" s="97"/>
      <c r="COD4076" s="97"/>
      <c r="COE4076" s="97"/>
      <c r="COF4076" s="97"/>
      <c r="COG4076" s="97"/>
      <c r="COH4076" s="97"/>
      <c r="COI4076" s="97"/>
      <c r="COJ4076" s="97"/>
      <c r="COK4076" s="97"/>
      <c r="COL4076" s="97"/>
      <c r="COM4076" s="97"/>
      <c r="CON4076" s="97"/>
      <c r="COO4076" s="97"/>
      <c r="COP4076" s="97"/>
      <c r="COQ4076" s="97"/>
      <c r="COR4076" s="97"/>
      <c r="COS4076" s="97"/>
      <c r="COT4076" s="97"/>
      <c r="COU4076" s="97"/>
      <c r="COV4076" s="97"/>
      <c r="COW4076" s="97"/>
      <c r="COX4076" s="97"/>
      <c r="COY4076" s="97"/>
      <c r="COZ4076" s="97"/>
      <c r="CPA4076" s="97"/>
      <c r="CPB4076" s="97"/>
      <c r="CPC4076" s="97"/>
      <c r="CPD4076" s="97"/>
      <c r="CPE4076" s="97"/>
      <c r="CPF4076" s="97"/>
      <c r="CPG4076" s="97"/>
      <c r="CPH4076" s="97"/>
      <c r="CPI4076" s="97"/>
      <c r="CPJ4076" s="97"/>
      <c r="CPK4076" s="97"/>
      <c r="CPL4076" s="97"/>
      <c r="CPM4076" s="97"/>
      <c r="CPN4076" s="97"/>
      <c r="CPO4076" s="97"/>
      <c r="CPP4076" s="97"/>
      <c r="CPQ4076" s="97"/>
      <c r="CPR4076" s="97"/>
      <c r="CPS4076" s="97"/>
      <c r="CPT4076" s="97"/>
      <c r="CPU4076" s="97"/>
      <c r="CPV4076" s="97"/>
      <c r="CPW4076" s="97"/>
      <c r="CPX4076" s="97"/>
      <c r="CPY4076" s="97"/>
      <c r="CPZ4076" s="97"/>
      <c r="CQA4076" s="97"/>
      <c r="CQB4076" s="97"/>
      <c r="CQC4076" s="97"/>
      <c r="CQD4076" s="97"/>
      <c r="CQE4076" s="97"/>
      <c r="CQF4076" s="97"/>
      <c r="CQG4076" s="97"/>
      <c r="CQH4076" s="97"/>
      <c r="CQI4076" s="97"/>
      <c r="CQJ4076" s="97"/>
      <c r="CQK4076" s="97"/>
      <c r="CQL4076" s="97"/>
      <c r="CQM4076" s="97"/>
      <c r="CQN4076" s="97"/>
      <c r="CQO4076" s="97"/>
      <c r="CQP4076" s="97"/>
      <c r="CQQ4076" s="97"/>
      <c r="CQR4076" s="97"/>
      <c r="CQS4076" s="97"/>
      <c r="CQT4076" s="97"/>
      <c r="CQU4076" s="97"/>
      <c r="CQV4076" s="97"/>
      <c r="CQW4076" s="97"/>
      <c r="CQX4076" s="97"/>
      <c r="CQY4076" s="97"/>
      <c r="CQZ4076" s="97"/>
      <c r="CRA4076" s="97"/>
      <c r="CRB4076" s="97"/>
      <c r="CRC4076" s="97"/>
      <c r="CRD4076" s="97"/>
      <c r="CRE4076" s="97"/>
      <c r="CRF4076" s="97"/>
      <c r="CRG4076" s="97"/>
      <c r="CRH4076" s="97"/>
      <c r="CRI4076" s="97"/>
      <c r="CRJ4076" s="97"/>
      <c r="CRK4076" s="97"/>
      <c r="CRL4076" s="97"/>
      <c r="CRM4076" s="97"/>
      <c r="CRN4076" s="97"/>
      <c r="CRO4076" s="97"/>
      <c r="CRP4076" s="97"/>
      <c r="CRQ4076" s="97"/>
      <c r="CRR4076" s="97"/>
      <c r="CRS4076" s="97"/>
      <c r="CRT4076" s="97"/>
      <c r="CRU4076" s="97"/>
      <c r="CRV4076" s="97"/>
      <c r="CRW4076" s="97"/>
      <c r="CRX4076" s="97"/>
      <c r="CRY4076" s="97"/>
      <c r="CRZ4076" s="97"/>
      <c r="CSA4076" s="97"/>
      <c r="CSB4076" s="97"/>
      <c r="CSC4076" s="97"/>
      <c r="CSD4076" s="97"/>
      <c r="CSE4076" s="97"/>
      <c r="CSF4076" s="97"/>
      <c r="CSG4076" s="97"/>
      <c r="CSH4076" s="97"/>
      <c r="CSI4076" s="97"/>
      <c r="CSJ4076" s="97"/>
      <c r="CSK4076" s="97"/>
      <c r="CSL4076" s="97"/>
      <c r="CSM4076" s="97"/>
      <c r="CSN4076" s="97"/>
      <c r="CSO4076" s="97"/>
      <c r="CSP4076" s="97"/>
      <c r="CSQ4076" s="97"/>
      <c r="CSR4076" s="97"/>
      <c r="CSS4076" s="97"/>
      <c r="CST4076" s="97"/>
      <c r="CSU4076" s="97"/>
      <c r="CSV4076" s="97"/>
      <c r="CSW4076" s="97"/>
      <c r="CSX4076" s="97"/>
      <c r="CSY4076" s="97"/>
      <c r="CSZ4076" s="97"/>
      <c r="CTA4076" s="97"/>
      <c r="CTB4076" s="97"/>
      <c r="CTC4076" s="97"/>
      <c r="CTD4076" s="97"/>
      <c r="CTE4076" s="97"/>
      <c r="CTF4076" s="97"/>
      <c r="CTG4076" s="97"/>
      <c r="CTH4076" s="97"/>
      <c r="CTI4076" s="97"/>
      <c r="CTJ4076" s="97"/>
      <c r="CTK4076" s="97"/>
      <c r="CTL4076" s="97"/>
      <c r="CTM4076" s="97"/>
      <c r="CTN4076" s="97"/>
      <c r="CTO4076" s="97"/>
      <c r="CTP4076" s="97"/>
      <c r="CTQ4076" s="97"/>
      <c r="CTR4076" s="97"/>
      <c r="CTS4076" s="97"/>
      <c r="CTT4076" s="97"/>
      <c r="CTU4076" s="97"/>
      <c r="CTV4076" s="97"/>
      <c r="CTW4076" s="97"/>
      <c r="CTX4076" s="97"/>
      <c r="CTY4076" s="97"/>
      <c r="CTZ4076" s="97"/>
      <c r="CUA4076" s="97"/>
      <c r="CUB4076" s="97"/>
      <c r="CUC4076" s="97"/>
      <c r="CUD4076" s="97"/>
      <c r="CUE4076" s="97"/>
      <c r="CUF4076" s="97"/>
      <c r="CUG4076" s="97"/>
      <c r="CUH4076" s="97"/>
      <c r="CUI4076" s="97"/>
      <c r="CUJ4076" s="97"/>
      <c r="CUK4076" s="97"/>
      <c r="CUL4076" s="97"/>
      <c r="CUM4076" s="97"/>
      <c r="CUN4076" s="97"/>
      <c r="CUO4076" s="97"/>
      <c r="CUP4076" s="97"/>
      <c r="CUQ4076" s="97"/>
      <c r="CUR4076" s="97"/>
      <c r="CUS4076" s="97"/>
      <c r="CUT4076" s="97"/>
      <c r="CUU4076" s="97"/>
      <c r="CUV4076" s="97"/>
      <c r="CUW4076" s="97"/>
      <c r="CUX4076" s="97"/>
      <c r="CUY4076" s="97"/>
      <c r="CUZ4076" s="97"/>
      <c r="CVA4076" s="97"/>
      <c r="CVB4076" s="97"/>
      <c r="CVC4076" s="97"/>
      <c r="CVD4076" s="97"/>
      <c r="CVE4076" s="97"/>
      <c r="CVF4076" s="97"/>
      <c r="CVG4076" s="97"/>
      <c r="CVH4076" s="97"/>
      <c r="CVI4076" s="97"/>
      <c r="CVJ4076" s="97"/>
      <c r="CVK4076" s="97"/>
      <c r="CVL4076" s="97"/>
      <c r="CVM4076" s="97"/>
      <c r="CVN4076" s="97"/>
      <c r="CVO4076" s="97"/>
      <c r="CVP4076" s="97"/>
      <c r="CVQ4076" s="97"/>
      <c r="CVR4076" s="97"/>
      <c r="CVS4076" s="97"/>
      <c r="CVT4076" s="97"/>
      <c r="CVU4076" s="97"/>
      <c r="CVV4076" s="97"/>
      <c r="CVW4076" s="97"/>
      <c r="CVX4076" s="97"/>
      <c r="CVY4076" s="97"/>
      <c r="CVZ4076" s="97"/>
      <c r="CWA4076" s="97"/>
      <c r="CWB4076" s="97"/>
      <c r="CWC4076" s="97"/>
      <c r="CWD4076" s="97"/>
      <c r="CWE4076" s="97"/>
      <c r="CWF4076" s="97"/>
      <c r="CWG4076" s="97"/>
      <c r="CWH4076" s="97"/>
      <c r="CWI4076" s="97"/>
      <c r="CWJ4076" s="97"/>
      <c r="CWK4076" s="97"/>
      <c r="CWL4076" s="97"/>
      <c r="CWM4076" s="97"/>
      <c r="CWN4076" s="97"/>
      <c r="CWO4076" s="97"/>
      <c r="CWP4076" s="97"/>
      <c r="CWQ4076" s="97"/>
      <c r="CWR4076" s="97"/>
      <c r="CWS4076" s="97"/>
      <c r="CWT4076" s="97"/>
      <c r="CWU4076" s="97"/>
      <c r="CWV4076" s="97"/>
      <c r="CWW4076" s="97"/>
      <c r="CWX4076" s="97"/>
      <c r="CWY4076" s="97"/>
      <c r="CWZ4076" s="97"/>
      <c r="CXA4076" s="97"/>
      <c r="CXB4076" s="97"/>
      <c r="CXC4076" s="97"/>
      <c r="CXD4076" s="97"/>
      <c r="CXE4076" s="97"/>
      <c r="CXF4076" s="97"/>
      <c r="CXG4076" s="97"/>
      <c r="CXH4076" s="97"/>
      <c r="CXI4076" s="97"/>
      <c r="CXJ4076" s="97"/>
      <c r="CXK4076" s="97"/>
      <c r="CXL4076" s="97"/>
      <c r="CXM4076" s="97"/>
      <c r="CXN4076" s="97"/>
      <c r="CXO4076" s="97"/>
      <c r="CXP4076" s="97"/>
      <c r="CXQ4076" s="97"/>
      <c r="CXR4076" s="97"/>
      <c r="CXS4076" s="97"/>
      <c r="CXT4076" s="97"/>
      <c r="CXU4076" s="97"/>
      <c r="CXV4076" s="97"/>
      <c r="CXW4076" s="97"/>
      <c r="CXX4076" s="97"/>
      <c r="CXY4076" s="97"/>
      <c r="CXZ4076" s="97"/>
      <c r="CYA4076" s="97"/>
      <c r="CYB4076" s="97"/>
      <c r="CYC4076" s="97"/>
      <c r="CYD4076" s="97"/>
      <c r="CYE4076" s="97"/>
      <c r="CYF4076" s="97"/>
      <c r="CYG4076" s="97"/>
      <c r="CYH4076" s="97"/>
      <c r="CYI4076" s="97"/>
      <c r="CYJ4076" s="97"/>
      <c r="CYK4076" s="97"/>
      <c r="CYL4076" s="97"/>
      <c r="CYM4076" s="97"/>
      <c r="CYN4076" s="97"/>
      <c r="CYO4076" s="97"/>
      <c r="CYP4076" s="97"/>
      <c r="CYQ4076" s="97"/>
      <c r="CYR4076" s="97"/>
      <c r="CYS4076" s="97"/>
      <c r="CYT4076" s="97"/>
      <c r="CYU4076" s="97"/>
      <c r="CYV4076" s="97"/>
      <c r="CYW4076" s="97"/>
      <c r="CYX4076" s="97"/>
      <c r="CYY4076" s="97"/>
      <c r="CYZ4076" s="97"/>
      <c r="CZA4076" s="97"/>
      <c r="CZB4076" s="97"/>
      <c r="CZC4076" s="97"/>
      <c r="CZD4076" s="97"/>
      <c r="CZE4076" s="97"/>
      <c r="CZF4076" s="97"/>
      <c r="CZG4076" s="97"/>
      <c r="CZH4076" s="97"/>
      <c r="CZI4076" s="97"/>
      <c r="CZJ4076" s="97"/>
      <c r="CZK4076" s="97"/>
      <c r="CZL4076" s="97"/>
      <c r="CZM4076" s="97"/>
      <c r="CZN4076" s="97"/>
      <c r="CZO4076" s="97"/>
      <c r="CZP4076" s="97"/>
      <c r="CZQ4076" s="97"/>
      <c r="CZR4076" s="97"/>
      <c r="CZS4076" s="97"/>
      <c r="CZT4076" s="97"/>
      <c r="CZU4076" s="97"/>
      <c r="CZV4076" s="97"/>
      <c r="CZW4076" s="97"/>
      <c r="CZX4076" s="97"/>
      <c r="CZY4076" s="97"/>
      <c r="CZZ4076" s="97"/>
      <c r="DAA4076" s="97"/>
      <c r="DAB4076" s="97"/>
      <c r="DAC4076" s="97"/>
      <c r="DAD4076" s="97"/>
      <c r="DAE4076" s="97"/>
      <c r="DAF4076" s="97"/>
      <c r="DAG4076" s="97"/>
      <c r="DAH4076" s="97"/>
      <c r="DAI4076" s="97"/>
      <c r="DAJ4076" s="97"/>
      <c r="DAK4076" s="97"/>
      <c r="DAL4076" s="97"/>
      <c r="DAM4076" s="97"/>
      <c r="DAN4076" s="97"/>
      <c r="DAO4076" s="97"/>
      <c r="DAP4076" s="97"/>
      <c r="DAQ4076" s="97"/>
      <c r="DAR4076" s="97"/>
      <c r="DAS4076" s="97"/>
      <c r="DAT4076" s="97"/>
      <c r="DAU4076" s="97"/>
      <c r="DAV4076" s="97"/>
      <c r="DAW4076" s="97"/>
      <c r="DAX4076" s="97"/>
      <c r="DAY4076" s="97"/>
      <c r="DAZ4076" s="97"/>
      <c r="DBA4076" s="97"/>
      <c r="DBB4076" s="97"/>
      <c r="DBC4076" s="97"/>
      <c r="DBD4076" s="97"/>
      <c r="DBE4076" s="97"/>
      <c r="DBF4076" s="97"/>
      <c r="DBG4076" s="97"/>
      <c r="DBH4076" s="97"/>
      <c r="DBI4076" s="97"/>
      <c r="DBJ4076" s="97"/>
      <c r="DBK4076" s="97"/>
      <c r="DBL4076" s="97"/>
      <c r="DBM4076" s="97"/>
      <c r="DBN4076" s="97"/>
      <c r="DBO4076" s="97"/>
      <c r="DBP4076" s="97"/>
      <c r="DBQ4076" s="97"/>
      <c r="DBR4076" s="97"/>
      <c r="DBS4076" s="97"/>
      <c r="DBT4076" s="97"/>
      <c r="DBU4076" s="97"/>
      <c r="DBV4076" s="97"/>
      <c r="DBW4076" s="97"/>
      <c r="DBX4076" s="97"/>
      <c r="DBY4076" s="97"/>
      <c r="DBZ4076" s="97"/>
      <c r="DCA4076" s="97"/>
      <c r="DCB4076" s="97"/>
      <c r="DCC4076" s="97"/>
      <c r="DCD4076" s="97"/>
      <c r="DCE4076" s="97"/>
      <c r="DCF4076" s="97"/>
      <c r="DCG4076" s="97"/>
      <c r="DCH4076" s="97"/>
      <c r="DCI4076" s="97"/>
      <c r="DCJ4076" s="97"/>
      <c r="DCK4076" s="97"/>
      <c r="DCL4076" s="97"/>
      <c r="DCM4076" s="97"/>
      <c r="DCN4076" s="97"/>
      <c r="DCO4076" s="97"/>
      <c r="DCP4076" s="97"/>
      <c r="DCQ4076" s="97"/>
      <c r="DCR4076" s="97"/>
      <c r="DCS4076" s="97"/>
      <c r="DCT4076" s="97"/>
      <c r="DCU4076" s="97"/>
      <c r="DCV4076" s="97"/>
      <c r="DCW4076" s="97"/>
      <c r="DCX4076" s="97"/>
      <c r="DCY4076" s="97"/>
      <c r="DCZ4076" s="97"/>
      <c r="DDA4076" s="97"/>
      <c r="DDB4076" s="97"/>
      <c r="DDC4076" s="97"/>
      <c r="DDD4076" s="97"/>
      <c r="DDE4076" s="97"/>
      <c r="DDF4076" s="97"/>
      <c r="DDG4076" s="97"/>
      <c r="DDH4076" s="97"/>
      <c r="DDI4076" s="97"/>
      <c r="DDJ4076" s="97"/>
      <c r="DDK4076" s="97"/>
      <c r="DDL4076" s="97"/>
      <c r="DDM4076" s="97"/>
      <c r="DDN4076" s="97"/>
      <c r="DDO4076" s="97"/>
      <c r="DDP4076" s="97"/>
      <c r="DDQ4076" s="97"/>
      <c r="DDR4076" s="97"/>
      <c r="DDS4076" s="97"/>
      <c r="DDT4076" s="97"/>
      <c r="DDU4076" s="97"/>
      <c r="DDV4076" s="97"/>
      <c r="DDW4076" s="97"/>
      <c r="DDX4076" s="97"/>
      <c r="DDY4076" s="97"/>
      <c r="DDZ4076" s="97"/>
      <c r="DEA4076" s="97"/>
      <c r="DEB4076" s="97"/>
      <c r="DEC4076" s="97"/>
      <c r="DED4076" s="97"/>
      <c r="DEE4076" s="97"/>
      <c r="DEF4076" s="97"/>
      <c r="DEG4076" s="97"/>
      <c r="DEH4076" s="97"/>
      <c r="DEI4076" s="97"/>
      <c r="DEJ4076" s="97"/>
      <c r="DEK4076" s="97"/>
      <c r="DEL4076" s="97"/>
      <c r="DEM4076" s="97"/>
      <c r="DEN4076" s="97"/>
      <c r="DEO4076" s="97"/>
      <c r="DEP4076" s="97"/>
      <c r="DEQ4076" s="97"/>
      <c r="DER4076" s="97"/>
      <c r="DES4076" s="97"/>
      <c r="DET4076" s="97"/>
      <c r="DEU4076" s="97"/>
      <c r="DEV4076" s="97"/>
      <c r="DEW4076" s="97"/>
      <c r="DEX4076" s="97"/>
      <c r="DEY4076" s="97"/>
      <c r="DEZ4076" s="97"/>
      <c r="DFA4076" s="97"/>
      <c r="DFB4076" s="97"/>
      <c r="DFC4076" s="97"/>
      <c r="DFD4076" s="97"/>
      <c r="DFE4076" s="97"/>
      <c r="DFF4076" s="97"/>
      <c r="DFG4076" s="97"/>
      <c r="DFH4076" s="97"/>
      <c r="DFI4076" s="97"/>
      <c r="DFJ4076" s="97"/>
      <c r="DFK4076" s="97"/>
      <c r="DFL4076" s="97"/>
      <c r="DFM4076" s="97"/>
      <c r="DFN4076" s="97"/>
      <c r="DFO4076" s="97"/>
      <c r="DFP4076" s="97"/>
      <c r="DFQ4076" s="97"/>
      <c r="DFR4076" s="97"/>
      <c r="DFS4076" s="97"/>
      <c r="DFT4076" s="97"/>
      <c r="DFU4076" s="97"/>
      <c r="DFV4076" s="97"/>
      <c r="DFW4076" s="97"/>
      <c r="DFX4076" s="97"/>
      <c r="DFY4076" s="97"/>
      <c r="DFZ4076" s="97"/>
      <c r="DGA4076" s="97"/>
      <c r="DGB4076" s="97"/>
      <c r="DGC4076" s="97"/>
      <c r="DGD4076" s="97"/>
      <c r="DGE4076" s="97"/>
      <c r="DGF4076" s="97"/>
      <c r="DGG4076" s="97"/>
      <c r="DGH4076" s="97"/>
      <c r="DGI4076" s="97"/>
      <c r="DGJ4076" s="97"/>
      <c r="DGK4076" s="97"/>
      <c r="DGL4076" s="97"/>
      <c r="DGM4076" s="97"/>
      <c r="DGN4076" s="97"/>
      <c r="DGO4076" s="97"/>
      <c r="DGP4076" s="97"/>
      <c r="DGQ4076" s="97"/>
      <c r="DGR4076" s="97"/>
      <c r="DGS4076" s="97"/>
      <c r="DGT4076" s="97"/>
      <c r="DGU4076" s="97"/>
      <c r="DGV4076" s="97"/>
      <c r="DGW4076" s="97"/>
      <c r="DGX4076" s="97"/>
      <c r="DGY4076" s="97"/>
      <c r="DGZ4076" s="97"/>
      <c r="DHA4076" s="97"/>
      <c r="DHB4076" s="97"/>
      <c r="DHC4076" s="97"/>
      <c r="DHD4076" s="97"/>
      <c r="DHE4076" s="97"/>
      <c r="DHF4076" s="97"/>
      <c r="DHG4076" s="97"/>
      <c r="DHH4076" s="97"/>
      <c r="DHI4076" s="97"/>
      <c r="DHJ4076" s="97"/>
      <c r="DHK4076" s="97"/>
      <c r="DHL4076" s="97"/>
      <c r="DHM4076" s="97"/>
      <c r="DHN4076" s="97"/>
      <c r="DHO4076" s="97"/>
      <c r="DHP4076" s="97"/>
      <c r="DHQ4076" s="97"/>
      <c r="DHR4076" s="97"/>
      <c r="DHS4076" s="97"/>
      <c r="DHT4076" s="97"/>
      <c r="DHU4076" s="97"/>
      <c r="DHV4076" s="97"/>
      <c r="DHW4076" s="97"/>
      <c r="DHX4076" s="97"/>
      <c r="DHY4076" s="97"/>
      <c r="DHZ4076" s="97"/>
      <c r="DIA4076" s="97"/>
      <c r="DIB4076" s="97"/>
      <c r="DIC4076" s="97"/>
      <c r="DID4076" s="97"/>
      <c r="DIE4076" s="97"/>
      <c r="DIF4076" s="97"/>
      <c r="DIG4076" s="97"/>
      <c r="DIH4076" s="97"/>
      <c r="DII4076" s="97"/>
      <c r="DIJ4076" s="97"/>
      <c r="DIK4076" s="97"/>
      <c r="DIL4076" s="97"/>
      <c r="DIM4076" s="97"/>
      <c r="DIN4076" s="97"/>
      <c r="DIO4076" s="97"/>
      <c r="DIP4076" s="97"/>
      <c r="DIQ4076" s="97"/>
      <c r="DIR4076" s="97"/>
      <c r="DIS4076" s="97"/>
      <c r="DIT4076" s="97"/>
      <c r="DIU4076" s="97"/>
      <c r="DIV4076" s="97"/>
      <c r="DIW4076" s="97"/>
      <c r="DIX4076" s="97"/>
      <c r="DIY4076" s="97"/>
      <c r="DIZ4076" s="97"/>
      <c r="DJA4076" s="97"/>
      <c r="DJB4076" s="97"/>
      <c r="DJC4076" s="97"/>
      <c r="DJD4076" s="97"/>
      <c r="DJE4076" s="97"/>
      <c r="DJF4076" s="97"/>
      <c r="DJG4076" s="97"/>
      <c r="DJH4076" s="97"/>
      <c r="DJI4076" s="97"/>
      <c r="DJJ4076" s="97"/>
      <c r="DJK4076" s="97"/>
      <c r="DJL4076" s="97"/>
      <c r="DJM4076" s="97"/>
      <c r="DJN4076" s="97"/>
      <c r="DJO4076" s="97"/>
      <c r="DJP4076" s="97"/>
      <c r="DJQ4076" s="97"/>
      <c r="DJR4076" s="97"/>
      <c r="DJS4076" s="97"/>
      <c r="DJT4076" s="97"/>
      <c r="DJU4076" s="97"/>
      <c r="DJV4076" s="97"/>
      <c r="DJW4076" s="97"/>
      <c r="DJX4076" s="97"/>
      <c r="DJY4076" s="97"/>
      <c r="DJZ4076" s="97"/>
      <c r="DKA4076" s="97"/>
      <c r="DKB4076" s="97"/>
      <c r="DKC4076" s="97"/>
      <c r="DKD4076" s="97"/>
      <c r="DKE4076" s="97"/>
      <c r="DKF4076" s="97"/>
      <c r="DKG4076" s="97"/>
      <c r="DKH4076" s="97"/>
      <c r="DKI4076" s="97"/>
      <c r="DKJ4076" s="97"/>
      <c r="DKK4076" s="97"/>
      <c r="DKL4076" s="97"/>
      <c r="DKM4076" s="97"/>
      <c r="DKN4076" s="97"/>
      <c r="DKO4076" s="97"/>
      <c r="DKP4076" s="97"/>
      <c r="DKQ4076" s="97"/>
      <c r="DKR4076" s="97"/>
      <c r="DKS4076" s="97"/>
      <c r="DKT4076" s="97"/>
      <c r="DKU4076" s="97"/>
      <c r="DKV4076" s="97"/>
      <c r="DKW4076" s="97"/>
      <c r="DKX4076" s="97"/>
      <c r="DKY4076" s="97"/>
      <c r="DKZ4076" s="97"/>
      <c r="DLA4076" s="97"/>
      <c r="DLB4076" s="97"/>
      <c r="DLC4076" s="97"/>
      <c r="DLD4076" s="97"/>
      <c r="DLE4076" s="97"/>
      <c r="DLF4076" s="97"/>
      <c r="DLG4076" s="97"/>
      <c r="DLH4076" s="97"/>
      <c r="DLI4076" s="97"/>
      <c r="DLJ4076" s="97"/>
      <c r="DLK4076" s="97"/>
      <c r="DLL4076" s="97"/>
      <c r="DLM4076" s="97"/>
      <c r="DLN4076" s="97"/>
      <c r="DLO4076" s="97"/>
      <c r="DLP4076" s="97"/>
      <c r="DLQ4076" s="97"/>
      <c r="DLR4076" s="97"/>
      <c r="DLS4076" s="97"/>
      <c r="DLT4076" s="97"/>
      <c r="DLU4076" s="97"/>
      <c r="DLV4076" s="97"/>
      <c r="DLW4076" s="97"/>
      <c r="DLX4076" s="97"/>
      <c r="DLY4076" s="97"/>
      <c r="DLZ4076" s="97"/>
      <c r="DMA4076" s="97"/>
      <c r="DMB4076" s="97"/>
      <c r="DMC4076" s="97"/>
      <c r="DMD4076" s="97"/>
      <c r="DME4076" s="97"/>
      <c r="DMF4076" s="97"/>
      <c r="DMG4076" s="97"/>
      <c r="DMH4076" s="97"/>
      <c r="DMI4076" s="97"/>
      <c r="DMJ4076" s="97"/>
      <c r="DMK4076" s="97"/>
      <c r="DML4076" s="97"/>
      <c r="DMM4076" s="97"/>
      <c r="DMN4076" s="97"/>
      <c r="DMO4076" s="97"/>
      <c r="DMP4076" s="97"/>
      <c r="DMQ4076" s="97"/>
      <c r="DMR4076" s="97"/>
      <c r="DMS4076" s="97"/>
      <c r="DMT4076" s="97"/>
      <c r="DMU4076" s="97"/>
      <c r="DMV4076" s="97"/>
      <c r="DMW4076" s="97"/>
      <c r="DMX4076" s="97"/>
      <c r="DMY4076" s="97"/>
      <c r="DMZ4076" s="97"/>
      <c r="DNA4076" s="97"/>
      <c r="DNB4076" s="97"/>
      <c r="DNC4076" s="97"/>
      <c r="DND4076" s="97"/>
      <c r="DNE4076" s="97"/>
      <c r="DNF4076" s="97"/>
      <c r="DNG4076" s="97"/>
      <c r="DNH4076" s="97"/>
      <c r="DNI4076" s="97"/>
      <c r="DNJ4076" s="97"/>
      <c r="DNK4076" s="97"/>
      <c r="DNL4076" s="97"/>
      <c r="DNM4076" s="97"/>
      <c r="DNN4076" s="97"/>
      <c r="DNO4076" s="97"/>
      <c r="DNP4076" s="97"/>
      <c r="DNQ4076" s="97"/>
      <c r="DNR4076" s="97"/>
      <c r="DNS4076" s="97"/>
      <c r="DNT4076" s="97"/>
      <c r="DNU4076" s="97"/>
      <c r="DNV4076" s="97"/>
      <c r="DNW4076" s="97"/>
      <c r="DNX4076" s="97"/>
      <c r="DNY4076" s="97"/>
      <c r="DNZ4076" s="97"/>
      <c r="DOA4076" s="97"/>
      <c r="DOB4076" s="97"/>
      <c r="DOC4076" s="97"/>
      <c r="DOD4076" s="97"/>
      <c r="DOE4076" s="97"/>
      <c r="DOF4076" s="97"/>
      <c r="DOG4076" s="97"/>
      <c r="DOH4076" s="97"/>
      <c r="DOI4076" s="97"/>
      <c r="DOJ4076" s="97"/>
      <c r="DOK4076" s="97"/>
      <c r="DOL4076" s="97"/>
      <c r="DOM4076" s="97"/>
      <c r="DON4076" s="97"/>
      <c r="DOO4076" s="97"/>
      <c r="DOP4076" s="97"/>
      <c r="DOQ4076" s="97"/>
      <c r="DOR4076" s="97"/>
      <c r="DOS4076" s="97"/>
      <c r="DOT4076" s="97"/>
      <c r="DOU4076" s="97"/>
      <c r="DOV4076" s="97"/>
      <c r="DOW4076" s="97"/>
      <c r="DOX4076" s="97"/>
      <c r="DOY4076" s="97"/>
      <c r="DOZ4076" s="97"/>
      <c r="DPA4076" s="97"/>
      <c r="DPB4076" s="97"/>
      <c r="DPC4076" s="97"/>
      <c r="DPD4076" s="97"/>
      <c r="DPE4076" s="97"/>
      <c r="DPF4076" s="97"/>
      <c r="DPG4076" s="97"/>
      <c r="DPH4076" s="97"/>
      <c r="DPI4076" s="97"/>
      <c r="DPJ4076" s="97"/>
      <c r="DPK4076" s="97"/>
      <c r="DPL4076" s="97"/>
      <c r="DPM4076" s="97"/>
      <c r="DPN4076" s="97"/>
      <c r="DPO4076" s="97"/>
      <c r="DPP4076" s="97"/>
      <c r="DPQ4076" s="97"/>
      <c r="DPR4076" s="97"/>
      <c r="DPS4076" s="97"/>
      <c r="DPT4076" s="97"/>
      <c r="DPU4076" s="97"/>
      <c r="DPV4076" s="97"/>
      <c r="DPW4076" s="97"/>
      <c r="DPX4076" s="97"/>
      <c r="DPY4076" s="97"/>
      <c r="DPZ4076" s="97"/>
      <c r="DQA4076" s="97"/>
      <c r="DQB4076" s="97"/>
      <c r="DQC4076" s="97"/>
      <c r="DQD4076" s="97"/>
      <c r="DQE4076" s="97"/>
      <c r="DQF4076" s="97"/>
      <c r="DQG4076" s="97"/>
      <c r="DQH4076" s="97"/>
      <c r="DQI4076" s="97"/>
      <c r="DQJ4076" s="97"/>
      <c r="DQK4076" s="97"/>
      <c r="DQL4076" s="97"/>
      <c r="DQM4076" s="97"/>
      <c r="DQN4076" s="97"/>
      <c r="DQO4076" s="97"/>
      <c r="DQP4076" s="97"/>
      <c r="DQQ4076" s="97"/>
      <c r="DQR4076" s="97"/>
      <c r="DQS4076" s="97"/>
      <c r="DQT4076" s="97"/>
      <c r="DQU4076" s="97"/>
      <c r="DQV4076" s="97"/>
      <c r="DQW4076" s="97"/>
      <c r="DQX4076" s="97"/>
      <c r="DQY4076" s="97"/>
      <c r="DQZ4076" s="97"/>
      <c r="DRA4076" s="97"/>
      <c r="DRB4076" s="97"/>
      <c r="DRC4076" s="97"/>
      <c r="DRD4076" s="97"/>
      <c r="DRE4076" s="97"/>
      <c r="DRF4076" s="97"/>
      <c r="DRG4076" s="97"/>
      <c r="DRH4076" s="97"/>
      <c r="DRI4076" s="97"/>
      <c r="DRJ4076" s="97"/>
      <c r="DRK4076" s="97"/>
      <c r="DRL4076" s="97"/>
      <c r="DRM4076" s="97"/>
      <c r="DRN4076" s="97"/>
      <c r="DRO4076" s="97"/>
      <c r="DRP4076" s="97"/>
      <c r="DRQ4076" s="97"/>
      <c r="DRR4076" s="97"/>
      <c r="DRS4076" s="97"/>
      <c r="DRT4076" s="97"/>
      <c r="DRU4076" s="97"/>
      <c r="DRV4076" s="97"/>
      <c r="DRW4076" s="97"/>
      <c r="DRX4076" s="97"/>
      <c r="DRY4076" s="97"/>
      <c r="DRZ4076" s="97"/>
      <c r="DSA4076" s="97"/>
      <c r="DSB4076" s="97"/>
      <c r="DSC4076" s="97"/>
      <c r="DSD4076" s="97"/>
      <c r="DSE4076" s="97"/>
      <c r="DSF4076" s="97"/>
      <c r="DSG4076" s="97"/>
      <c r="DSH4076" s="97"/>
      <c r="DSI4076" s="97"/>
      <c r="DSJ4076" s="97"/>
      <c r="DSK4076" s="97"/>
      <c r="DSL4076" s="97"/>
      <c r="DSM4076" s="97"/>
      <c r="DSN4076" s="97"/>
      <c r="DSO4076" s="97"/>
      <c r="DSP4076" s="97"/>
      <c r="DSQ4076" s="97"/>
      <c r="DSR4076" s="97"/>
      <c r="DSS4076" s="97"/>
      <c r="DST4076" s="97"/>
      <c r="DSU4076" s="97"/>
      <c r="DSV4076" s="97"/>
      <c r="DSW4076" s="97"/>
      <c r="DSX4076" s="97"/>
      <c r="DSY4076" s="97"/>
      <c r="DSZ4076" s="97"/>
      <c r="DTA4076" s="97"/>
      <c r="DTB4076" s="97"/>
      <c r="DTC4076" s="97"/>
      <c r="DTD4076" s="97"/>
      <c r="DTE4076" s="97"/>
      <c r="DTF4076" s="97"/>
      <c r="DTG4076" s="97"/>
      <c r="DTH4076" s="97"/>
      <c r="DTI4076" s="97"/>
      <c r="DTJ4076" s="97"/>
      <c r="DTK4076" s="97"/>
      <c r="DTL4076" s="97"/>
      <c r="DTM4076" s="97"/>
      <c r="DTN4076" s="97"/>
      <c r="DTO4076" s="97"/>
      <c r="DTP4076" s="97"/>
      <c r="DTQ4076" s="97"/>
      <c r="DTR4076" s="97"/>
      <c r="DTS4076" s="97"/>
      <c r="DTT4076" s="97"/>
      <c r="DTU4076" s="97"/>
      <c r="DTV4076" s="97"/>
      <c r="DTW4076" s="97"/>
      <c r="DTX4076" s="97"/>
      <c r="DTY4076" s="97"/>
      <c r="DTZ4076" s="97"/>
      <c r="DUA4076" s="97"/>
      <c r="DUB4076" s="97"/>
      <c r="DUC4076" s="97"/>
      <c r="DUD4076" s="97"/>
      <c r="DUE4076" s="97"/>
      <c r="DUF4076" s="97"/>
      <c r="DUG4076" s="97"/>
      <c r="DUH4076" s="97"/>
      <c r="DUI4076" s="97"/>
      <c r="DUJ4076" s="97"/>
      <c r="DUK4076" s="97"/>
      <c r="DUL4076" s="97"/>
      <c r="DUM4076" s="97"/>
      <c r="DUN4076" s="97"/>
      <c r="DUO4076" s="97"/>
      <c r="DUP4076" s="97"/>
      <c r="DUQ4076" s="97"/>
      <c r="DUR4076" s="97"/>
      <c r="DUS4076" s="97"/>
      <c r="DUT4076" s="97"/>
      <c r="DUU4076" s="97"/>
      <c r="DUV4076" s="97"/>
      <c r="DUW4076" s="97"/>
      <c r="DUX4076" s="97"/>
      <c r="DUY4076" s="97"/>
      <c r="DUZ4076" s="97"/>
      <c r="DVA4076" s="97"/>
      <c r="DVB4076" s="97"/>
      <c r="DVC4076" s="97"/>
      <c r="DVD4076" s="97"/>
      <c r="DVE4076" s="97"/>
      <c r="DVF4076" s="97"/>
      <c r="DVG4076" s="97"/>
      <c r="DVH4076" s="97"/>
      <c r="DVI4076" s="97"/>
      <c r="DVJ4076" s="97"/>
      <c r="DVK4076" s="97"/>
      <c r="DVL4076" s="97"/>
      <c r="DVM4076" s="97"/>
      <c r="DVN4076" s="97"/>
      <c r="DVO4076" s="97"/>
      <c r="DVP4076" s="97"/>
      <c r="DVQ4076" s="97"/>
      <c r="DVR4076" s="97"/>
      <c r="DVS4076" s="97"/>
      <c r="DVT4076" s="97"/>
      <c r="DVU4076" s="97"/>
      <c r="DVV4076" s="97"/>
      <c r="DVW4076" s="97"/>
      <c r="DVX4076" s="97"/>
      <c r="DVY4076" s="97"/>
      <c r="DVZ4076" s="97"/>
      <c r="DWA4076" s="97"/>
      <c r="DWB4076" s="97"/>
      <c r="DWC4076" s="97"/>
      <c r="DWD4076" s="97"/>
      <c r="DWE4076" s="97"/>
      <c r="DWF4076" s="97"/>
      <c r="DWG4076" s="97"/>
      <c r="DWH4076" s="97"/>
      <c r="DWI4076" s="97"/>
      <c r="DWJ4076" s="97"/>
      <c r="DWK4076" s="97"/>
      <c r="DWL4076" s="97"/>
      <c r="DWM4076" s="97"/>
      <c r="DWN4076" s="97"/>
      <c r="DWO4076" s="97"/>
      <c r="DWP4076" s="97"/>
      <c r="DWQ4076" s="97"/>
      <c r="DWR4076" s="97"/>
      <c r="DWS4076" s="97"/>
      <c r="DWT4076" s="97"/>
      <c r="DWU4076" s="97"/>
      <c r="DWV4076" s="97"/>
      <c r="DWW4076" s="97"/>
      <c r="DWX4076" s="97"/>
      <c r="DWY4076" s="97"/>
      <c r="DWZ4076" s="97"/>
      <c r="DXA4076" s="97"/>
      <c r="DXB4076" s="97"/>
      <c r="DXC4076" s="97"/>
      <c r="DXD4076" s="97"/>
      <c r="DXE4076" s="97"/>
      <c r="DXF4076" s="97"/>
      <c r="DXG4076" s="97"/>
      <c r="DXH4076" s="97"/>
      <c r="DXI4076" s="97"/>
      <c r="DXJ4076" s="97"/>
      <c r="DXK4076" s="97"/>
      <c r="DXL4076" s="97"/>
      <c r="DXM4076" s="97"/>
      <c r="DXN4076" s="97"/>
      <c r="DXO4076" s="97"/>
      <c r="DXP4076" s="97"/>
      <c r="DXQ4076" s="97"/>
      <c r="DXR4076" s="97"/>
      <c r="DXS4076" s="97"/>
      <c r="DXT4076" s="97"/>
      <c r="DXU4076" s="97"/>
      <c r="DXV4076" s="97"/>
      <c r="DXW4076" s="97"/>
      <c r="DXX4076" s="97"/>
      <c r="DXY4076" s="97"/>
      <c r="DXZ4076" s="97"/>
      <c r="DYA4076" s="97"/>
      <c r="DYB4076" s="97"/>
      <c r="DYC4076" s="97"/>
      <c r="DYD4076" s="97"/>
      <c r="DYE4076" s="97"/>
      <c r="DYF4076" s="97"/>
      <c r="DYG4076" s="97"/>
      <c r="DYH4076" s="97"/>
      <c r="DYI4076" s="97"/>
      <c r="DYJ4076" s="97"/>
      <c r="DYK4076" s="97"/>
      <c r="DYL4076" s="97"/>
      <c r="DYM4076" s="97"/>
      <c r="DYN4076" s="97"/>
      <c r="DYO4076" s="97"/>
      <c r="DYP4076" s="97"/>
      <c r="DYQ4076" s="97"/>
      <c r="DYR4076" s="97"/>
      <c r="DYS4076" s="97"/>
      <c r="DYT4076" s="97"/>
      <c r="DYU4076" s="97"/>
      <c r="DYV4076" s="97"/>
      <c r="DYW4076" s="97"/>
      <c r="DYX4076" s="97"/>
      <c r="DYY4076" s="97"/>
      <c r="DYZ4076" s="97"/>
      <c r="DZA4076" s="97"/>
      <c r="DZB4076" s="97"/>
      <c r="DZC4076" s="97"/>
      <c r="DZD4076" s="97"/>
      <c r="DZE4076" s="97"/>
      <c r="DZF4076" s="97"/>
      <c r="DZG4076" s="97"/>
      <c r="DZH4076" s="97"/>
      <c r="DZI4076" s="97"/>
      <c r="DZJ4076" s="97"/>
      <c r="DZK4076" s="97"/>
      <c r="DZL4076" s="97"/>
      <c r="DZM4076" s="97"/>
      <c r="DZN4076" s="97"/>
      <c r="DZO4076" s="97"/>
      <c r="DZP4076" s="97"/>
      <c r="DZQ4076" s="97"/>
      <c r="DZR4076" s="97"/>
      <c r="DZS4076" s="97"/>
      <c r="DZT4076" s="97"/>
      <c r="DZU4076" s="97"/>
      <c r="DZV4076" s="97"/>
      <c r="DZW4076" s="97"/>
      <c r="DZX4076" s="97"/>
      <c r="DZY4076" s="97"/>
      <c r="DZZ4076" s="97"/>
      <c r="EAA4076" s="97"/>
      <c r="EAB4076" s="97"/>
      <c r="EAC4076" s="97"/>
      <c r="EAD4076" s="97"/>
      <c r="EAE4076" s="97"/>
      <c r="EAF4076" s="97"/>
      <c r="EAG4076" s="97"/>
      <c r="EAH4076" s="97"/>
      <c r="EAI4076" s="97"/>
      <c r="EAJ4076" s="97"/>
      <c r="EAK4076" s="97"/>
      <c r="EAL4076" s="97"/>
      <c r="EAM4076" s="97"/>
      <c r="EAN4076" s="97"/>
      <c r="EAO4076" s="97"/>
      <c r="EAP4076" s="97"/>
      <c r="EAQ4076" s="97"/>
      <c r="EAR4076" s="97"/>
      <c r="EAS4076" s="97"/>
      <c r="EAT4076" s="97"/>
      <c r="EAU4076" s="97"/>
      <c r="EAV4076" s="97"/>
      <c r="EAW4076" s="97"/>
      <c r="EAX4076" s="97"/>
      <c r="EAY4076" s="97"/>
      <c r="EAZ4076" s="97"/>
      <c r="EBA4076" s="97"/>
      <c r="EBB4076" s="97"/>
      <c r="EBC4076" s="97"/>
      <c r="EBD4076" s="97"/>
      <c r="EBE4076" s="97"/>
      <c r="EBF4076" s="97"/>
      <c r="EBG4076" s="97"/>
      <c r="EBH4076" s="97"/>
      <c r="EBI4076" s="97"/>
      <c r="EBJ4076" s="97"/>
      <c r="EBK4076" s="97"/>
      <c r="EBL4076" s="97"/>
      <c r="EBM4076" s="97"/>
      <c r="EBN4076" s="97"/>
      <c r="EBO4076" s="97"/>
      <c r="EBP4076" s="97"/>
      <c r="EBQ4076" s="97"/>
      <c r="EBR4076" s="97"/>
      <c r="EBS4076" s="97"/>
      <c r="EBT4076" s="97"/>
      <c r="EBU4076" s="97"/>
      <c r="EBV4076" s="97"/>
      <c r="EBW4076" s="97"/>
      <c r="EBX4076" s="97"/>
      <c r="EBY4076" s="97"/>
      <c r="EBZ4076" s="97"/>
      <c r="ECA4076" s="97"/>
      <c r="ECB4076" s="97"/>
      <c r="ECC4076" s="97"/>
      <c r="ECD4076" s="97"/>
      <c r="ECE4076" s="97"/>
      <c r="ECF4076" s="97"/>
      <c r="ECG4076" s="97"/>
      <c r="ECH4076" s="97"/>
      <c r="ECI4076" s="97"/>
      <c r="ECJ4076" s="97"/>
      <c r="ECK4076" s="97"/>
      <c r="ECL4076" s="97"/>
      <c r="ECM4076" s="97"/>
      <c r="ECN4076" s="97"/>
      <c r="ECO4076" s="97"/>
      <c r="ECP4076" s="97"/>
      <c r="ECQ4076" s="97"/>
      <c r="ECR4076" s="97"/>
      <c r="ECS4076" s="97"/>
      <c r="ECT4076" s="97"/>
      <c r="ECU4076" s="97"/>
      <c r="ECV4076" s="97"/>
      <c r="ECW4076" s="97"/>
      <c r="ECX4076" s="97"/>
      <c r="ECY4076" s="97"/>
      <c r="ECZ4076" s="97"/>
      <c r="EDA4076" s="97"/>
      <c r="EDB4076" s="97"/>
      <c r="EDC4076" s="97"/>
      <c r="EDD4076" s="97"/>
      <c r="EDE4076" s="97"/>
      <c r="EDF4076" s="97"/>
      <c r="EDG4076" s="97"/>
      <c r="EDH4076" s="97"/>
      <c r="EDI4076" s="97"/>
      <c r="EDJ4076" s="97"/>
      <c r="EDK4076" s="97"/>
      <c r="EDL4076" s="97"/>
      <c r="EDM4076" s="97"/>
      <c r="EDN4076" s="97"/>
      <c r="EDO4076" s="97"/>
      <c r="EDP4076" s="97"/>
      <c r="EDQ4076" s="97"/>
      <c r="EDR4076" s="97"/>
      <c r="EDS4076" s="97"/>
      <c r="EDT4076" s="97"/>
      <c r="EDU4076" s="97"/>
      <c r="EDV4076" s="97"/>
      <c r="EDW4076" s="97"/>
      <c r="EDX4076" s="97"/>
      <c r="EDY4076" s="97"/>
      <c r="EDZ4076" s="97"/>
      <c r="EEA4076" s="97"/>
      <c r="EEB4076" s="97"/>
      <c r="EEC4076" s="97"/>
      <c r="EED4076" s="97"/>
      <c r="EEE4076" s="97"/>
      <c r="EEF4076" s="97"/>
      <c r="EEG4076" s="97"/>
      <c r="EEH4076" s="97"/>
      <c r="EEI4076" s="97"/>
      <c r="EEJ4076" s="97"/>
      <c r="EEK4076" s="97"/>
      <c r="EEL4076" s="97"/>
      <c r="EEM4076" s="97"/>
      <c r="EEN4076" s="97"/>
      <c r="EEO4076" s="97"/>
      <c r="EEP4076" s="97"/>
      <c r="EEQ4076" s="97"/>
      <c r="EER4076" s="97"/>
      <c r="EES4076" s="97"/>
      <c r="EET4076" s="97"/>
      <c r="EEU4076" s="97"/>
      <c r="EEV4076" s="97"/>
      <c r="EEW4076" s="97"/>
      <c r="EEX4076" s="97"/>
      <c r="EEY4076" s="97"/>
      <c r="EEZ4076" s="97"/>
      <c r="EFA4076" s="97"/>
      <c r="EFB4076" s="97"/>
      <c r="EFC4076" s="97"/>
      <c r="EFD4076" s="97"/>
      <c r="EFE4076" s="97"/>
      <c r="EFF4076" s="97"/>
      <c r="EFG4076" s="97"/>
      <c r="EFH4076" s="97"/>
      <c r="EFI4076" s="97"/>
      <c r="EFJ4076" s="97"/>
      <c r="EFK4076" s="97"/>
      <c r="EFL4076" s="97"/>
      <c r="EFM4076" s="97"/>
      <c r="EFN4076" s="97"/>
      <c r="EFO4076" s="97"/>
      <c r="EFP4076" s="97"/>
      <c r="EFQ4076" s="97"/>
      <c r="EFR4076" s="97"/>
      <c r="EFS4076" s="97"/>
      <c r="EFT4076" s="97"/>
      <c r="EFU4076" s="97"/>
      <c r="EFV4076" s="97"/>
      <c r="EFW4076" s="97"/>
      <c r="EFX4076" s="97"/>
      <c r="EFY4076" s="97"/>
      <c r="EFZ4076" s="97"/>
      <c r="EGA4076" s="97"/>
      <c r="EGB4076" s="97"/>
      <c r="EGC4076" s="97"/>
      <c r="EGD4076" s="97"/>
      <c r="EGE4076" s="97"/>
      <c r="EGF4076" s="97"/>
      <c r="EGG4076" s="97"/>
      <c r="EGH4076" s="97"/>
      <c r="EGI4076" s="97"/>
      <c r="EGJ4076" s="97"/>
      <c r="EGK4076" s="97"/>
      <c r="EGL4076" s="97"/>
      <c r="EGM4076" s="97"/>
      <c r="EGN4076" s="97"/>
      <c r="EGO4076" s="97"/>
      <c r="EGP4076" s="97"/>
      <c r="EGQ4076" s="97"/>
      <c r="EGR4076" s="97"/>
      <c r="EGS4076" s="97"/>
      <c r="EGT4076" s="97"/>
      <c r="EGU4076" s="97"/>
      <c r="EGV4076" s="97"/>
      <c r="EGW4076" s="97"/>
      <c r="EGX4076" s="97"/>
      <c r="EGY4076" s="97"/>
      <c r="EGZ4076" s="97"/>
      <c r="EHA4076" s="97"/>
      <c r="EHB4076" s="97"/>
      <c r="EHC4076" s="97"/>
      <c r="EHD4076" s="97"/>
      <c r="EHE4076" s="97"/>
      <c r="EHF4076" s="97"/>
      <c r="EHG4076" s="97"/>
      <c r="EHH4076" s="97"/>
      <c r="EHI4076" s="97"/>
      <c r="EHJ4076" s="97"/>
      <c r="EHK4076" s="97"/>
      <c r="EHL4076" s="97"/>
      <c r="EHM4076" s="97"/>
      <c r="EHN4076" s="97"/>
      <c r="EHO4076" s="97"/>
      <c r="EHP4076" s="97"/>
      <c r="EHQ4076" s="97"/>
      <c r="EHR4076" s="97"/>
      <c r="EHS4076" s="97"/>
      <c r="EHT4076" s="97"/>
      <c r="EHU4076" s="97"/>
      <c r="EHV4076" s="97"/>
      <c r="EHW4076" s="97"/>
      <c r="EHX4076" s="97"/>
      <c r="EHY4076" s="97"/>
      <c r="EHZ4076" s="97"/>
      <c r="EIA4076" s="97"/>
      <c r="EIB4076" s="97"/>
      <c r="EIC4076" s="97"/>
      <c r="EID4076" s="97"/>
      <c r="EIE4076" s="97"/>
      <c r="EIF4076" s="97"/>
      <c r="EIG4076" s="97"/>
      <c r="EIH4076" s="97"/>
      <c r="EII4076" s="97"/>
      <c r="EIJ4076" s="97"/>
      <c r="EIK4076" s="97"/>
      <c r="EIL4076" s="97"/>
      <c r="EIM4076" s="97"/>
      <c r="EIN4076" s="97"/>
      <c r="EIO4076" s="97"/>
      <c r="EIP4076" s="97"/>
      <c r="EIQ4076" s="97"/>
      <c r="EIR4076" s="97"/>
      <c r="EIS4076" s="97"/>
      <c r="EIT4076" s="97"/>
      <c r="EIU4076" s="97"/>
      <c r="EIV4076" s="97"/>
      <c r="EIW4076" s="97"/>
      <c r="EIX4076" s="97"/>
      <c r="EIY4076" s="97"/>
      <c r="EIZ4076" s="97"/>
      <c r="EJA4076" s="97"/>
      <c r="EJB4076" s="97"/>
      <c r="EJC4076" s="97"/>
      <c r="EJD4076" s="97"/>
      <c r="EJE4076" s="97"/>
      <c r="EJF4076" s="97"/>
      <c r="EJG4076" s="97"/>
      <c r="EJH4076" s="97"/>
      <c r="EJI4076" s="97"/>
      <c r="EJJ4076" s="97"/>
      <c r="EJK4076" s="97"/>
      <c r="EJL4076" s="97"/>
      <c r="EJM4076" s="97"/>
      <c r="EJN4076" s="97"/>
      <c r="EJO4076" s="97"/>
      <c r="EJP4076" s="97"/>
      <c r="EJQ4076" s="97"/>
      <c r="EJR4076" s="97"/>
      <c r="EJS4076" s="97"/>
      <c r="EJT4076" s="97"/>
      <c r="EJU4076" s="97"/>
      <c r="EJV4076" s="97"/>
      <c r="EJW4076" s="97"/>
      <c r="EJX4076" s="97"/>
      <c r="EJY4076" s="97"/>
      <c r="EJZ4076" s="97"/>
      <c r="EKA4076" s="97"/>
      <c r="EKB4076" s="97"/>
      <c r="EKC4076" s="97"/>
      <c r="EKD4076" s="97"/>
      <c r="EKE4076" s="97"/>
      <c r="EKF4076" s="97"/>
      <c r="EKG4076" s="97"/>
      <c r="EKH4076" s="97"/>
      <c r="EKI4076" s="97"/>
      <c r="EKJ4076" s="97"/>
      <c r="EKK4076" s="97"/>
      <c r="EKL4076" s="97"/>
      <c r="EKM4076" s="97"/>
      <c r="EKN4076" s="97"/>
      <c r="EKO4076" s="97"/>
      <c r="EKP4076" s="97"/>
      <c r="EKQ4076" s="97"/>
      <c r="EKR4076" s="97"/>
      <c r="EKS4076" s="97"/>
      <c r="EKT4076" s="97"/>
      <c r="EKU4076" s="97"/>
      <c r="EKV4076" s="97"/>
      <c r="EKW4076" s="97"/>
      <c r="EKX4076" s="97"/>
      <c r="EKY4076" s="97"/>
      <c r="EKZ4076" s="97"/>
      <c r="ELA4076" s="97"/>
      <c r="ELB4076" s="97"/>
      <c r="ELC4076" s="97"/>
      <c r="ELD4076" s="97"/>
      <c r="ELE4076" s="97"/>
      <c r="ELF4076" s="97"/>
      <c r="ELG4076" s="97"/>
      <c r="ELH4076" s="97"/>
      <c r="ELI4076" s="97"/>
      <c r="ELJ4076" s="97"/>
      <c r="ELK4076" s="97"/>
      <c r="ELL4076" s="97"/>
      <c r="ELM4076" s="97"/>
      <c r="ELN4076" s="97"/>
      <c r="ELO4076" s="97"/>
      <c r="ELP4076" s="97"/>
      <c r="ELQ4076" s="97"/>
      <c r="ELR4076" s="97"/>
      <c r="ELS4076" s="97"/>
      <c r="ELT4076" s="97"/>
      <c r="ELU4076" s="97"/>
      <c r="ELV4076" s="97"/>
      <c r="ELW4076" s="97"/>
      <c r="ELX4076" s="97"/>
      <c r="ELY4076" s="97"/>
      <c r="ELZ4076" s="97"/>
      <c r="EMA4076" s="97"/>
      <c r="EMB4076" s="97"/>
      <c r="EMC4076" s="97"/>
      <c r="EMD4076" s="97"/>
      <c r="EME4076" s="97"/>
      <c r="EMF4076" s="97"/>
      <c r="EMG4076" s="97"/>
      <c r="EMH4076" s="97"/>
      <c r="EMI4076" s="97"/>
      <c r="EMJ4076" s="97"/>
      <c r="EMK4076" s="97"/>
      <c r="EML4076" s="97"/>
      <c r="EMM4076" s="97"/>
      <c r="EMN4076" s="97"/>
      <c r="EMO4076" s="97"/>
      <c r="EMP4076" s="97"/>
      <c r="EMQ4076" s="97"/>
      <c r="EMR4076" s="97"/>
      <c r="EMS4076" s="97"/>
      <c r="EMT4076" s="97"/>
      <c r="EMU4076" s="97"/>
      <c r="EMV4076" s="97"/>
      <c r="EMW4076" s="97"/>
      <c r="EMX4076" s="97"/>
      <c r="EMY4076" s="97"/>
      <c r="EMZ4076" s="97"/>
      <c r="ENA4076" s="97"/>
      <c r="ENB4076" s="97"/>
      <c r="ENC4076" s="97"/>
      <c r="END4076" s="97"/>
      <c r="ENE4076" s="97"/>
      <c r="ENF4076" s="97"/>
      <c r="ENG4076" s="97"/>
      <c r="ENH4076" s="97"/>
      <c r="ENI4076" s="97"/>
      <c r="ENJ4076" s="97"/>
      <c r="ENK4076" s="97"/>
      <c r="ENL4076" s="97"/>
      <c r="ENM4076" s="97"/>
      <c r="ENN4076" s="97"/>
      <c r="ENO4076" s="97"/>
      <c r="ENP4076" s="97"/>
      <c r="ENQ4076" s="97"/>
      <c r="ENR4076" s="97"/>
      <c r="ENS4076" s="97"/>
      <c r="ENT4076" s="97"/>
      <c r="ENU4076" s="97"/>
      <c r="ENV4076" s="97"/>
      <c r="ENW4076" s="97"/>
      <c r="ENX4076" s="97"/>
      <c r="ENY4076" s="97"/>
      <c r="ENZ4076" s="97"/>
      <c r="EOA4076" s="97"/>
      <c r="EOB4076" s="97"/>
      <c r="EOC4076" s="97"/>
      <c r="EOD4076" s="97"/>
      <c r="EOE4076" s="97"/>
      <c r="EOF4076" s="97"/>
      <c r="EOG4076" s="97"/>
      <c r="EOH4076" s="97"/>
      <c r="EOI4076" s="97"/>
      <c r="EOJ4076" s="97"/>
      <c r="EOK4076" s="97"/>
      <c r="EOL4076" s="97"/>
      <c r="EOM4076" s="97"/>
      <c r="EON4076" s="97"/>
      <c r="EOO4076" s="97"/>
      <c r="EOP4076" s="97"/>
      <c r="EOQ4076" s="97"/>
      <c r="EOR4076" s="97"/>
      <c r="EOS4076" s="97"/>
      <c r="EOT4076" s="97"/>
      <c r="EOU4076" s="97"/>
      <c r="EOV4076" s="97"/>
      <c r="EOW4076" s="97"/>
      <c r="EOX4076" s="97"/>
      <c r="EOY4076" s="97"/>
      <c r="EOZ4076" s="97"/>
      <c r="EPA4076" s="97"/>
      <c r="EPB4076" s="97"/>
      <c r="EPC4076" s="97"/>
      <c r="EPD4076" s="97"/>
      <c r="EPE4076" s="97"/>
      <c r="EPF4076" s="97"/>
      <c r="EPG4076" s="97"/>
      <c r="EPH4076" s="97"/>
      <c r="EPI4076" s="97"/>
      <c r="EPJ4076" s="97"/>
      <c r="EPK4076" s="97"/>
      <c r="EPL4076" s="97"/>
      <c r="EPM4076" s="97"/>
      <c r="EPN4076" s="97"/>
      <c r="EPO4076" s="97"/>
      <c r="EPP4076" s="97"/>
      <c r="EPQ4076" s="97"/>
      <c r="EPR4076" s="97"/>
      <c r="EPS4076" s="97"/>
      <c r="EPT4076" s="97"/>
      <c r="EPU4076" s="97"/>
      <c r="EPV4076" s="97"/>
      <c r="EPW4076" s="97"/>
      <c r="EPX4076" s="97"/>
      <c r="EPY4076" s="97"/>
      <c r="EPZ4076" s="97"/>
      <c r="EQA4076" s="97"/>
      <c r="EQB4076" s="97"/>
      <c r="EQC4076" s="97"/>
      <c r="EQD4076" s="97"/>
      <c r="EQE4076" s="97"/>
      <c r="EQF4076" s="97"/>
      <c r="EQG4076" s="97"/>
      <c r="EQH4076" s="97"/>
      <c r="EQI4076" s="97"/>
      <c r="EQJ4076" s="97"/>
      <c r="EQK4076" s="97"/>
      <c r="EQL4076" s="97"/>
      <c r="EQM4076" s="97"/>
      <c r="EQN4076" s="97"/>
      <c r="EQO4076" s="97"/>
      <c r="EQP4076" s="97"/>
      <c r="EQQ4076" s="97"/>
      <c r="EQR4076" s="97"/>
      <c r="EQS4076" s="97"/>
      <c r="EQT4076" s="97"/>
      <c r="EQU4076" s="97"/>
      <c r="EQV4076" s="97"/>
      <c r="EQW4076" s="97"/>
      <c r="EQX4076" s="97"/>
      <c r="EQY4076" s="97"/>
      <c r="EQZ4076" s="97"/>
      <c r="ERA4076" s="97"/>
      <c r="ERB4076" s="97"/>
      <c r="ERC4076" s="97"/>
      <c r="ERD4076" s="97"/>
      <c r="ERE4076" s="97"/>
      <c r="ERF4076" s="97"/>
      <c r="ERG4076" s="97"/>
      <c r="ERH4076" s="97"/>
      <c r="ERI4076" s="97"/>
      <c r="ERJ4076" s="97"/>
      <c r="ERK4076" s="97"/>
      <c r="ERL4076" s="97"/>
      <c r="ERM4076" s="97"/>
      <c r="ERN4076" s="97"/>
      <c r="ERO4076" s="97"/>
      <c r="ERP4076" s="97"/>
      <c r="ERQ4076" s="97"/>
      <c r="ERR4076" s="97"/>
      <c r="ERS4076" s="97"/>
      <c r="ERT4076" s="97"/>
      <c r="ERU4076" s="97"/>
      <c r="ERV4076" s="97"/>
      <c r="ERW4076" s="97"/>
      <c r="ERX4076" s="97"/>
      <c r="ERY4076" s="97"/>
      <c r="ERZ4076" s="97"/>
      <c r="ESA4076" s="97"/>
      <c r="ESB4076" s="97"/>
      <c r="ESC4076" s="97"/>
      <c r="ESD4076" s="97"/>
      <c r="ESE4076" s="97"/>
      <c r="ESF4076" s="97"/>
      <c r="ESG4076" s="97"/>
      <c r="ESH4076" s="97"/>
      <c r="ESI4076" s="97"/>
      <c r="ESJ4076" s="97"/>
      <c r="ESK4076" s="97"/>
      <c r="ESL4076" s="97"/>
      <c r="ESM4076" s="97"/>
      <c r="ESN4076" s="97"/>
      <c r="ESO4076" s="97"/>
      <c r="ESP4076" s="97"/>
      <c r="ESQ4076" s="97"/>
      <c r="ESR4076" s="97"/>
      <c r="ESS4076" s="97"/>
      <c r="EST4076" s="97"/>
      <c r="ESU4076" s="97"/>
      <c r="ESV4076" s="97"/>
      <c r="ESW4076" s="97"/>
      <c r="ESX4076" s="97"/>
      <c r="ESY4076" s="97"/>
      <c r="ESZ4076" s="97"/>
      <c r="ETA4076" s="97"/>
      <c r="ETB4076" s="97"/>
      <c r="ETC4076" s="97"/>
      <c r="ETD4076" s="97"/>
      <c r="ETE4076" s="97"/>
      <c r="ETF4076" s="97"/>
      <c r="ETG4076" s="97"/>
      <c r="ETH4076" s="97"/>
      <c r="ETI4076" s="97"/>
      <c r="ETJ4076" s="97"/>
      <c r="ETK4076" s="97"/>
      <c r="ETL4076" s="97"/>
      <c r="ETM4076" s="97"/>
      <c r="ETN4076" s="97"/>
      <c r="ETO4076" s="97"/>
      <c r="ETP4076" s="97"/>
      <c r="ETQ4076" s="97"/>
      <c r="ETR4076" s="97"/>
      <c r="ETS4076" s="97"/>
      <c r="ETT4076" s="97"/>
      <c r="ETU4076" s="97"/>
      <c r="ETV4076" s="97"/>
      <c r="ETW4076" s="97"/>
      <c r="ETX4076" s="97"/>
      <c r="ETY4076" s="97"/>
      <c r="ETZ4076" s="97"/>
      <c r="EUA4076" s="97"/>
      <c r="EUB4076" s="97"/>
      <c r="EUC4076" s="97"/>
      <c r="EUD4076" s="97"/>
      <c r="EUE4076" s="97"/>
      <c r="EUF4076" s="97"/>
      <c r="EUG4076" s="97"/>
      <c r="EUH4076" s="97"/>
      <c r="EUI4076" s="97"/>
      <c r="EUJ4076" s="97"/>
      <c r="EUK4076" s="97"/>
      <c r="EUL4076" s="97"/>
      <c r="EUM4076" s="97"/>
      <c r="EUN4076" s="97"/>
      <c r="EUO4076" s="97"/>
      <c r="EUP4076" s="97"/>
      <c r="EUQ4076" s="97"/>
      <c r="EUR4076" s="97"/>
      <c r="EUS4076" s="97"/>
      <c r="EUT4076" s="97"/>
      <c r="EUU4076" s="97"/>
      <c r="EUV4076" s="97"/>
      <c r="EUW4076" s="97"/>
      <c r="EUX4076" s="97"/>
      <c r="EUY4076" s="97"/>
      <c r="EUZ4076" s="97"/>
      <c r="EVA4076" s="97"/>
      <c r="EVB4076" s="97"/>
      <c r="EVC4076" s="97"/>
      <c r="EVD4076" s="97"/>
      <c r="EVE4076" s="97"/>
      <c r="EVF4076" s="97"/>
      <c r="EVG4076" s="97"/>
      <c r="EVH4076" s="97"/>
      <c r="EVI4076" s="97"/>
      <c r="EVJ4076" s="97"/>
      <c r="EVK4076" s="97"/>
      <c r="EVL4076" s="97"/>
      <c r="EVM4076" s="97"/>
      <c r="EVN4076" s="97"/>
      <c r="EVO4076" s="97"/>
      <c r="EVP4076" s="97"/>
      <c r="EVQ4076" s="97"/>
      <c r="EVR4076" s="97"/>
      <c r="EVS4076" s="97"/>
      <c r="EVT4076" s="97"/>
      <c r="EVU4076" s="97"/>
      <c r="EVV4076" s="97"/>
      <c r="EVW4076" s="97"/>
      <c r="EVX4076" s="97"/>
      <c r="EVY4076" s="97"/>
      <c r="EVZ4076" s="97"/>
      <c r="EWA4076" s="97"/>
      <c r="EWB4076" s="97"/>
      <c r="EWC4076" s="97"/>
      <c r="EWD4076" s="97"/>
      <c r="EWE4076" s="97"/>
      <c r="EWF4076" s="97"/>
      <c r="EWG4076" s="97"/>
      <c r="EWH4076" s="97"/>
      <c r="EWI4076" s="97"/>
      <c r="EWJ4076" s="97"/>
      <c r="EWK4076" s="97"/>
      <c r="EWL4076" s="97"/>
      <c r="EWM4076" s="97"/>
      <c r="EWN4076" s="97"/>
      <c r="EWO4076" s="97"/>
      <c r="EWP4076" s="97"/>
      <c r="EWQ4076" s="97"/>
      <c r="EWR4076" s="97"/>
      <c r="EWS4076" s="97"/>
      <c r="EWT4076" s="97"/>
      <c r="EWU4076" s="97"/>
      <c r="EWV4076" s="97"/>
      <c r="EWW4076" s="97"/>
      <c r="EWX4076" s="97"/>
      <c r="EWY4076" s="97"/>
      <c r="EWZ4076" s="97"/>
      <c r="EXA4076" s="97"/>
      <c r="EXB4076" s="97"/>
      <c r="EXC4076" s="97"/>
      <c r="EXD4076" s="97"/>
      <c r="EXE4076" s="97"/>
      <c r="EXF4076" s="97"/>
      <c r="EXG4076" s="97"/>
      <c r="EXH4076" s="97"/>
      <c r="EXI4076" s="97"/>
      <c r="EXJ4076" s="97"/>
      <c r="EXK4076" s="97"/>
      <c r="EXL4076" s="97"/>
      <c r="EXM4076" s="97"/>
      <c r="EXN4076" s="97"/>
      <c r="EXO4076" s="97"/>
      <c r="EXP4076" s="97"/>
      <c r="EXQ4076" s="97"/>
      <c r="EXR4076" s="97"/>
      <c r="EXS4076" s="97"/>
      <c r="EXT4076" s="97"/>
      <c r="EXU4076" s="97"/>
      <c r="EXV4076" s="97"/>
      <c r="EXW4076" s="97"/>
      <c r="EXX4076" s="97"/>
      <c r="EXY4076" s="97"/>
      <c r="EXZ4076" s="97"/>
      <c r="EYA4076" s="97"/>
      <c r="EYB4076" s="97"/>
      <c r="EYC4076" s="97"/>
      <c r="EYD4076" s="97"/>
      <c r="EYE4076" s="97"/>
      <c r="EYF4076" s="97"/>
      <c r="EYG4076" s="97"/>
      <c r="EYH4076" s="97"/>
      <c r="EYI4076" s="97"/>
      <c r="EYJ4076" s="97"/>
      <c r="EYK4076" s="97"/>
      <c r="EYL4076" s="97"/>
      <c r="EYM4076" s="97"/>
      <c r="EYN4076" s="97"/>
      <c r="EYO4076" s="97"/>
      <c r="EYP4076" s="97"/>
      <c r="EYQ4076" s="97"/>
      <c r="EYR4076" s="97"/>
      <c r="EYS4076" s="97"/>
      <c r="EYT4076" s="97"/>
      <c r="EYU4076" s="97"/>
      <c r="EYV4076" s="97"/>
      <c r="EYW4076" s="97"/>
      <c r="EYX4076" s="97"/>
      <c r="EYY4076" s="97"/>
      <c r="EYZ4076" s="97"/>
      <c r="EZA4076" s="97"/>
      <c r="EZB4076" s="97"/>
      <c r="EZC4076" s="97"/>
      <c r="EZD4076" s="97"/>
      <c r="EZE4076" s="97"/>
      <c r="EZF4076" s="97"/>
      <c r="EZG4076" s="97"/>
      <c r="EZH4076" s="97"/>
      <c r="EZI4076" s="97"/>
      <c r="EZJ4076" s="97"/>
      <c r="EZK4076" s="97"/>
      <c r="EZL4076" s="97"/>
      <c r="EZM4076" s="97"/>
      <c r="EZN4076" s="97"/>
      <c r="EZO4076" s="97"/>
      <c r="EZP4076" s="97"/>
      <c r="EZQ4076" s="97"/>
      <c r="EZR4076" s="97"/>
      <c r="EZS4076" s="97"/>
      <c r="EZT4076" s="97"/>
      <c r="EZU4076" s="97"/>
      <c r="EZV4076" s="97"/>
      <c r="EZW4076" s="97"/>
      <c r="EZX4076" s="97"/>
      <c r="EZY4076" s="97"/>
      <c r="EZZ4076" s="97"/>
      <c r="FAA4076" s="97"/>
      <c r="FAB4076" s="97"/>
      <c r="FAC4076" s="97"/>
      <c r="FAD4076" s="97"/>
      <c r="FAE4076" s="97"/>
      <c r="FAF4076" s="97"/>
      <c r="FAG4076" s="97"/>
      <c r="FAH4076" s="97"/>
      <c r="FAI4076" s="97"/>
      <c r="FAJ4076" s="97"/>
      <c r="FAK4076" s="97"/>
      <c r="FAL4076" s="97"/>
      <c r="FAM4076" s="97"/>
      <c r="FAN4076" s="97"/>
      <c r="FAO4076" s="97"/>
      <c r="FAP4076" s="97"/>
      <c r="FAQ4076" s="97"/>
      <c r="FAR4076" s="97"/>
      <c r="FAS4076" s="97"/>
      <c r="FAT4076" s="97"/>
      <c r="FAU4076" s="97"/>
      <c r="FAV4076" s="97"/>
      <c r="FAW4076" s="97"/>
      <c r="FAX4076" s="97"/>
      <c r="FAY4076" s="97"/>
      <c r="FAZ4076" s="97"/>
      <c r="FBA4076" s="97"/>
      <c r="FBB4076" s="97"/>
      <c r="FBC4076" s="97"/>
      <c r="FBD4076" s="97"/>
      <c r="FBE4076" s="97"/>
      <c r="FBF4076" s="97"/>
      <c r="FBG4076" s="97"/>
      <c r="FBH4076" s="97"/>
      <c r="FBI4076" s="97"/>
      <c r="FBJ4076" s="97"/>
      <c r="FBK4076" s="97"/>
      <c r="FBL4076" s="97"/>
      <c r="FBM4076" s="97"/>
      <c r="FBN4076" s="97"/>
      <c r="FBO4076" s="97"/>
      <c r="FBP4076" s="97"/>
      <c r="FBQ4076" s="97"/>
      <c r="FBR4076" s="97"/>
      <c r="FBS4076" s="97"/>
      <c r="FBT4076" s="97"/>
      <c r="FBU4076" s="97"/>
      <c r="FBV4076" s="97"/>
      <c r="FBW4076" s="97"/>
      <c r="FBX4076" s="97"/>
      <c r="FBY4076" s="97"/>
      <c r="FBZ4076" s="97"/>
      <c r="FCA4076" s="97"/>
      <c r="FCB4076" s="97"/>
      <c r="FCC4076" s="97"/>
      <c r="FCD4076" s="97"/>
      <c r="FCE4076" s="97"/>
      <c r="FCF4076" s="97"/>
      <c r="FCG4076" s="97"/>
      <c r="FCH4076" s="97"/>
      <c r="FCI4076" s="97"/>
      <c r="FCJ4076" s="97"/>
      <c r="FCK4076" s="97"/>
      <c r="FCL4076" s="97"/>
      <c r="FCM4076" s="97"/>
      <c r="FCN4076" s="97"/>
      <c r="FCO4076" s="97"/>
      <c r="FCP4076" s="97"/>
      <c r="FCQ4076" s="97"/>
      <c r="FCR4076" s="97"/>
      <c r="FCS4076" s="97"/>
      <c r="FCT4076" s="97"/>
      <c r="FCU4076" s="97"/>
      <c r="FCV4076" s="97"/>
      <c r="FCW4076" s="97"/>
      <c r="FCX4076" s="97"/>
      <c r="FCY4076" s="97"/>
      <c r="FCZ4076" s="97"/>
      <c r="FDA4076" s="97"/>
      <c r="FDB4076" s="97"/>
      <c r="FDC4076" s="97"/>
      <c r="FDD4076" s="97"/>
      <c r="FDE4076" s="97"/>
      <c r="FDF4076" s="97"/>
      <c r="FDG4076" s="97"/>
      <c r="FDH4076" s="97"/>
      <c r="FDI4076" s="97"/>
      <c r="FDJ4076" s="97"/>
      <c r="FDK4076" s="97"/>
      <c r="FDL4076" s="97"/>
      <c r="FDM4076" s="97"/>
      <c r="FDN4076" s="97"/>
      <c r="FDO4076" s="97"/>
      <c r="FDP4076" s="97"/>
      <c r="FDQ4076" s="97"/>
      <c r="FDR4076" s="97"/>
      <c r="FDS4076" s="97"/>
      <c r="FDT4076" s="97"/>
      <c r="FDU4076" s="97"/>
      <c r="FDV4076" s="97"/>
      <c r="FDW4076" s="97"/>
      <c r="FDX4076" s="97"/>
      <c r="FDY4076" s="97"/>
      <c r="FDZ4076" s="97"/>
      <c r="FEA4076" s="97"/>
      <c r="FEB4076" s="97"/>
      <c r="FEC4076" s="97"/>
      <c r="FED4076" s="97"/>
      <c r="FEE4076" s="97"/>
      <c r="FEF4076" s="97"/>
      <c r="FEG4076" s="97"/>
      <c r="FEH4076" s="97"/>
      <c r="FEI4076" s="97"/>
      <c r="FEJ4076" s="97"/>
      <c r="FEK4076" s="97"/>
      <c r="FEL4076" s="97"/>
      <c r="FEM4076" s="97"/>
      <c r="FEN4076" s="97"/>
      <c r="FEO4076" s="97"/>
      <c r="FEP4076" s="97"/>
      <c r="FEQ4076" s="97"/>
      <c r="FER4076" s="97"/>
      <c r="FES4076" s="97"/>
      <c r="FET4076" s="97"/>
      <c r="FEU4076" s="97"/>
      <c r="FEV4076" s="97"/>
      <c r="FEW4076" s="97"/>
      <c r="FEX4076" s="97"/>
      <c r="FEY4076" s="97"/>
      <c r="FEZ4076" s="97"/>
      <c r="FFA4076" s="97"/>
      <c r="FFB4076" s="97"/>
      <c r="FFC4076" s="97"/>
      <c r="FFD4076" s="97"/>
      <c r="FFE4076" s="97"/>
      <c r="FFF4076" s="97"/>
      <c r="FFG4076" s="97"/>
      <c r="FFH4076" s="97"/>
      <c r="FFI4076" s="97"/>
      <c r="FFJ4076" s="97"/>
      <c r="FFK4076" s="97"/>
      <c r="FFL4076" s="97"/>
      <c r="FFM4076" s="97"/>
      <c r="FFN4076" s="97"/>
      <c r="FFO4076" s="97"/>
      <c r="FFP4076" s="97"/>
      <c r="FFQ4076" s="97"/>
      <c r="FFR4076" s="97"/>
      <c r="FFS4076" s="97"/>
      <c r="FFT4076" s="97"/>
      <c r="FFU4076" s="97"/>
      <c r="FFV4076" s="97"/>
      <c r="FFW4076" s="97"/>
      <c r="FFX4076" s="97"/>
      <c r="FFY4076" s="97"/>
      <c r="FFZ4076" s="97"/>
      <c r="FGA4076" s="97"/>
      <c r="FGB4076" s="97"/>
      <c r="FGC4076" s="97"/>
      <c r="FGD4076" s="97"/>
      <c r="FGE4076" s="97"/>
      <c r="FGF4076" s="97"/>
      <c r="FGG4076" s="97"/>
      <c r="FGH4076" s="97"/>
      <c r="FGI4076" s="97"/>
      <c r="FGJ4076" s="97"/>
      <c r="FGK4076" s="97"/>
      <c r="FGL4076" s="97"/>
      <c r="FGM4076" s="97"/>
      <c r="FGN4076" s="97"/>
      <c r="FGO4076" s="97"/>
      <c r="FGP4076" s="97"/>
      <c r="FGQ4076" s="97"/>
      <c r="FGR4076" s="97"/>
      <c r="FGS4076" s="97"/>
      <c r="FGT4076" s="97"/>
      <c r="FGU4076" s="97"/>
      <c r="FGV4076" s="97"/>
      <c r="FGW4076" s="97"/>
      <c r="FGX4076" s="97"/>
      <c r="FGY4076" s="97"/>
      <c r="FGZ4076" s="97"/>
      <c r="FHA4076" s="97"/>
      <c r="FHB4076" s="97"/>
      <c r="FHC4076" s="97"/>
      <c r="FHD4076" s="97"/>
      <c r="FHE4076" s="97"/>
      <c r="FHF4076" s="97"/>
      <c r="FHG4076" s="97"/>
      <c r="FHH4076" s="97"/>
      <c r="FHI4076" s="97"/>
      <c r="FHJ4076" s="97"/>
      <c r="FHK4076" s="97"/>
      <c r="FHL4076" s="97"/>
      <c r="FHM4076" s="97"/>
      <c r="FHN4076" s="97"/>
      <c r="FHO4076" s="97"/>
      <c r="FHP4076" s="97"/>
      <c r="FHQ4076" s="97"/>
      <c r="FHR4076" s="97"/>
      <c r="FHS4076" s="97"/>
      <c r="FHT4076" s="97"/>
      <c r="FHU4076" s="97"/>
      <c r="FHV4076" s="97"/>
      <c r="FHW4076" s="97"/>
      <c r="FHX4076" s="97"/>
      <c r="FHY4076" s="97"/>
      <c r="FHZ4076" s="97"/>
      <c r="FIA4076" s="97"/>
      <c r="FIB4076" s="97"/>
      <c r="FIC4076" s="97"/>
      <c r="FID4076" s="97"/>
      <c r="FIE4076" s="97"/>
      <c r="FIF4076" s="97"/>
      <c r="FIG4076" s="97"/>
      <c r="FIH4076" s="97"/>
      <c r="FII4076" s="97"/>
      <c r="FIJ4076" s="97"/>
      <c r="FIK4076" s="97"/>
      <c r="FIL4076" s="97"/>
      <c r="FIM4076" s="97"/>
      <c r="FIN4076" s="97"/>
      <c r="FIO4076" s="97"/>
      <c r="FIP4076" s="97"/>
      <c r="FIQ4076" s="97"/>
      <c r="FIR4076" s="97"/>
      <c r="FIS4076" s="97"/>
      <c r="FIT4076" s="97"/>
      <c r="FIU4076" s="97"/>
      <c r="FIV4076" s="97"/>
      <c r="FIW4076" s="97"/>
      <c r="FIX4076" s="97"/>
      <c r="FIY4076" s="97"/>
      <c r="FIZ4076" s="97"/>
      <c r="FJA4076" s="97"/>
      <c r="FJB4076" s="97"/>
      <c r="FJC4076" s="97"/>
      <c r="FJD4076" s="97"/>
      <c r="FJE4076" s="97"/>
      <c r="FJF4076" s="97"/>
      <c r="FJG4076" s="97"/>
      <c r="FJH4076" s="97"/>
      <c r="FJI4076" s="97"/>
      <c r="FJJ4076" s="97"/>
      <c r="FJK4076" s="97"/>
      <c r="FJL4076" s="97"/>
      <c r="FJM4076" s="97"/>
      <c r="FJN4076" s="97"/>
      <c r="FJO4076" s="97"/>
      <c r="FJP4076" s="97"/>
      <c r="FJQ4076" s="97"/>
      <c r="FJR4076" s="97"/>
      <c r="FJS4076" s="97"/>
      <c r="FJT4076" s="97"/>
      <c r="FJU4076" s="97"/>
      <c r="FJV4076" s="97"/>
      <c r="FJW4076" s="97"/>
      <c r="FJX4076" s="97"/>
      <c r="FJY4076" s="97"/>
      <c r="FJZ4076" s="97"/>
      <c r="FKA4076" s="97"/>
      <c r="FKB4076" s="97"/>
      <c r="FKC4076" s="97"/>
      <c r="FKD4076" s="97"/>
      <c r="FKE4076" s="97"/>
      <c r="FKF4076" s="97"/>
      <c r="FKG4076" s="97"/>
      <c r="FKH4076" s="97"/>
      <c r="FKI4076" s="97"/>
      <c r="FKJ4076" s="97"/>
      <c r="FKK4076" s="97"/>
      <c r="FKL4076" s="97"/>
      <c r="FKM4076" s="97"/>
      <c r="FKN4076" s="97"/>
      <c r="FKO4076" s="97"/>
      <c r="FKP4076" s="97"/>
      <c r="FKQ4076" s="97"/>
      <c r="FKR4076" s="97"/>
      <c r="FKS4076" s="97"/>
      <c r="FKT4076" s="97"/>
      <c r="FKU4076" s="97"/>
      <c r="FKV4076" s="97"/>
      <c r="FKW4076" s="97"/>
      <c r="FKX4076" s="97"/>
      <c r="FKY4076" s="97"/>
      <c r="FKZ4076" s="97"/>
      <c r="FLA4076" s="97"/>
      <c r="FLB4076" s="97"/>
      <c r="FLC4076" s="97"/>
      <c r="FLD4076" s="97"/>
      <c r="FLE4076" s="97"/>
      <c r="FLF4076" s="97"/>
      <c r="FLG4076" s="97"/>
      <c r="FLH4076" s="97"/>
      <c r="FLI4076" s="97"/>
      <c r="FLJ4076" s="97"/>
      <c r="FLK4076" s="97"/>
      <c r="FLL4076" s="97"/>
      <c r="FLM4076" s="97"/>
      <c r="FLN4076" s="97"/>
      <c r="FLO4076" s="97"/>
      <c r="FLP4076" s="97"/>
      <c r="FLQ4076" s="97"/>
      <c r="FLR4076" s="97"/>
      <c r="FLS4076" s="97"/>
      <c r="FLT4076" s="97"/>
      <c r="FLU4076" s="97"/>
      <c r="FLV4076" s="97"/>
      <c r="FLW4076" s="97"/>
      <c r="FLX4076" s="97"/>
      <c r="FLY4076" s="97"/>
      <c r="FLZ4076" s="97"/>
      <c r="FMA4076" s="97"/>
      <c r="FMB4076" s="97"/>
      <c r="FMC4076" s="97"/>
      <c r="FMD4076" s="97"/>
      <c r="FME4076" s="97"/>
      <c r="FMF4076" s="97"/>
      <c r="FMG4076" s="97"/>
      <c r="FMH4076" s="97"/>
      <c r="FMI4076" s="97"/>
      <c r="FMJ4076" s="97"/>
      <c r="FMK4076" s="97"/>
      <c r="FML4076" s="97"/>
      <c r="FMM4076" s="97"/>
      <c r="FMN4076" s="97"/>
      <c r="FMO4076" s="97"/>
      <c r="FMP4076" s="97"/>
      <c r="FMQ4076" s="97"/>
      <c r="FMR4076" s="97"/>
      <c r="FMS4076" s="97"/>
      <c r="FMT4076" s="97"/>
      <c r="FMU4076" s="97"/>
      <c r="FMV4076" s="97"/>
      <c r="FMW4076" s="97"/>
      <c r="FMX4076" s="97"/>
      <c r="FMY4076" s="97"/>
      <c r="FMZ4076" s="97"/>
      <c r="FNA4076" s="97"/>
      <c r="FNB4076" s="97"/>
      <c r="FNC4076" s="97"/>
      <c r="FND4076" s="97"/>
      <c r="FNE4076" s="97"/>
      <c r="FNF4076" s="97"/>
      <c r="FNG4076" s="97"/>
      <c r="FNH4076" s="97"/>
      <c r="FNI4076" s="97"/>
      <c r="FNJ4076" s="97"/>
      <c r="FNK4076" s="97"/>
      <c r="FNL4076" s="97"/>
      <c r="FNM4076" s="97"/>
      <c r="FNN4076" s="97"/>
      <c r="FNO4076" s="97"/>
      <c r="FNP4076" s="97"/>
      <c r="FNQ4076" s="97"/>
      <c r="FNR4076" s="97"/>
      <c r="FNS4076" s="97"/>
      <c r="FNT4076" s="97"/>
      <c r="FNU4076" s="97"/>
      <c r="FNV4076" s="97"/>
      <c r="FNW4076" s="97"/>
      <c r="FNX4076" s="97"/>
      <c r="FNY4076" s="97"/>
      <c r="FNZ4076" s="97"/>
      <c r="FOA4076" s="97"/>
      <c r="FOB4076" s="97"/>
      <c r="FOC4076" s="97"/>
      <c r="FOD4076" s="97"/>
      <c r="FOE4076" s="97"/>
      <c r="FOF4076" s="97"/>
      <c r="FOG4076" s="97"/>
      <c r="FOH4076" s="97"/>
      <c r="FOI4076" s="97"/>
      <c r="FOJ4076" s="97"/>
      <c r="FOK4076" s="97"/>
      <c r="FOL4076" s="97"/>
      <c r="FOM4076" s="97"/>
      <c r="FON4076" s="97"/>
      <c r="FOO4076" s="97"/>
      <c r="FOP4076" s="97"/>
      <c r="FOQ4076" s="97"/>
      <c r="FOR4076" s="97"/>
      <c r="FOS4076" s="97"/>
      <c r="FOT4076" s="97"/>
      <c r="FOU4076" s="97"/>
      <c r="FOV4076" s="97"/>
      <c r="FOW4076" s="97"/>
      <c r="FOX4076" s="97"/>
      <c r="FOY4076" s="97"/>
      <c r="FOZ4076" s="97"/>
      <c r="FPA4076" s="97"/>
      <c r="FPB4076" s="97"/>
      <c r="FPC4076" s="97"/>
      <c r="FPD4076" s="97"/>
      <c r="FPE4076" s="97"/>
      <c r="FPF4076" s="97"/>
      <c r="FPG4076" s="97"/>
      <c r="FPH4076" s="97"/>
      <c r="FPI4076" s="97"/>
      <c r="FPJ4076" s="97"/>
      <c r="FPK4076" s="97"/>
      <c r="FPL4076" s="97"/>
      <c r="FPM4076" s="97"/>
      <c r="FPN4076" s="97"/>
      <c r="FPO4076" s="97"/>
      <c r="FPP4076" s="97"/>
      <c r="FPQ4076" s="97"/>
      <c r="FPR4076" s="97"/>
      <c r="FPS4076" s="97"/>
      <c r="FPT4076" s="97"/>
      <c r="FPU4076" s="97"/>
      <c r="FPV4076" s="97"/>
      <c r="FPW4076" s="97"/>
      <c r="FPX4076" s="97"/>
      <c r="FPY4076" s="97"/>
      <c r="FPZ4076" s="97"/>
      <c r="FQA4076" s="97"/>
      <c r="FQB4076" s="97"/>
      <c r="FQC4076" s="97"/>
      <c r="FQD4076" s="97"/>
      <c r="FQE4076" s="97"/>
      <c r="FQF4076" s="97"/>
      <c r="FQG4076" s="97"/>
      <c r="FQH4076" s="97"/>
      <c r="FQI4076" s="97"/>
      <c r="FQJ4076" s="97"/>
      <c r="FQK4076" s="97"/>
      <c r="FQL4076" s="97"/>
      <c r="FQM4076" s="97"/>
      <c r="FQN4076" s="97"/>
      <c r="FQO4076" s="97"/>
      <c r="FQP4076" s="97"/>
      <c r="FQQ4076" s="97"/>
      <c r="FQR4076" s="97"/>
      <c r="FQS4076" s="97"/>
      <c r="FQT4076" s="97"/>
      <c r="FQU4076" s="97"/>
      <c r="FQV4076" s="97"/>
      <c r="FQW4076" s="97"/>
      <c r="FQX4076" s="97"/>
      <c r="FQY4076" s="97"/>
      <c r="FQZ4076" s="97"/>
      <c r="FRA4076" s="97"/>
      <c r="FRB4076" s="97"/>
      <c r="FRC4076" s="97"/>
      <c r="FRD4076" s="97"/>
      <c r="FRE4076" s="97"/>
      <c r="FRF4076" s="97"/>
      <c r="FRG4076" s="97"/>
      <c r="FRH4076" s="97"/>
      <c r="FRI4076" s="97"/>
      <c r="FRJ4076" s="97"/>
      <c r="FRK4076" s="97"/>
      <c r="FRL4076" s="97"/>
      <c r="FRM4076" s="97"/>
      <c r="FRN4076" s="97"/>
      <c r="FRO4076" s="97"/>
      <c r="FRP4076" s="97"/>
      <c r="FRQ4076" s="97"/>
      <c r="FRR4076" s="97"/>
      <c r="FRS4076" s="97"/>
      <c r="FRT4076" s="97"/>
      <c r="FRU4076" s="97"/>
      <c r="FRV4076" s="97"/>
      <c r="FRW4076" s="97"/>
      <c r="FRX4076" s="97"/>
      <c r="FRY4076" s="97"/>
      <c r="FRZ4076" s="97"/>
      <c r="FSA4076" s="97"/>
      <c r="FSB4076" s="97"/>
      <c r="FSC4076" s="97"/>
      <c r="FSD4076" s="97"/>
      <c r="FSE4076" s="97"/>
      <c r="FSF4076" s="97"/>
      <c r="FSG4076" s="97"/>
      <c r="FSH4076" s="97"/>
      <c r="FSI4076" s="97"/>
      <c r="FSJ4076" s="97"/>
      <c r="FSK4076" s="97"/>
      <c r="FSL4076" s="97"/>
      <c r="FSM4076" s="97"/>
      <c r="FSN4076" s="97"/>
      <c r="FSO4076" s="97"/>
      <c r="FSP4076" s="97"/>
      <c r="FSQ4076" s="97"/>
      <c r="FSR4076" s="97"/>
      <c r="FSS4076" s="97"/>
      <c r="FST4076" s="97"/>
      <c r="FSU4076" s="97"/>
      <c r="FSV4076" s="97"/>
      <c r="FSW4076" s="97"/>
      <c r="FSX4076" s="97"/>
      <c r="FSY4076" s="97"/>
      <c r="FSZ4076" s="97"/>
      <c r="FTA4076" s="97"/>
      <c r="FTB4076" s="97"/>
      <c r="FTC4076" s="97"/>
      <c r="FTD4076" s="97"/>
      <c r="FTE4076" s="97"/>
      <c r="FTF4076" s="97"/>
      <c r="FTG4076" s="97"/>
      <c r="FTH4076" s="97"/>
      <c r="FTI4076" s="97"/>
      <c r="FTJ4076" s="97"/>
      <c r="FTK4076" s="97"/>
      <c r="FTL4076" s="97"/>
      <c r="FTM4076" s="97"/>
      <c r="FTN4076" s="97"/>
      <c r="FTO4076" s="97"/>
      <c r="FTP4076" s="97"/>
      <c r="FTQ4076" s="97"/>
      <c r="FTR4076" s="97"/>
      <c r="FTS4076" s="97"/>
      <c r="FTT4076" s="97"/>
      <c r="FTU4076" s="97"/>
      <c r="FTV4076" s="97"/>
      <c r="FTW4076" s="97"/>
      <c r="FTX4076" s="97"/>
      <c r="FTY4076" s="97"/>
      <c r="FTZ4076" s="97"/>
      <c r="FUA4076" s="97"/>
      <c r="FUB4076" s="97"/>
      <c r="FUC4076" s="97"/>
      <c r="FUD4076" s="97"/>
      <c r="FUE4076" s="97"/>
      <c r="FUF4076" s="97"/>
      <c r="FUG4076" s="97"/>
      <c r="FUH4076" s="97"/>
      <c r="FUI4076" s="97"/>
      <c r="FUJ4076" s="97"/>
      <c r="FUK4076" s="97"/>
      <c r="FUL4076" s="97"/>
      <c r="FUM4076" s="97"/>
      <c r="FUN4076" s="97"/>
      <c r="FUO4076" s="97"/>
      <c r="FUP4076" s="97"/>
      <c r="FUQ4076" s="97"/>
      <c r="FUR4076" s="97"/>
      <c r="FUS4076" s="97"/>
      <c r="FUT4076" s="97"/>
      <c r="FUU4076" s="97"/>
      <c r="FUV4076" s="97"/>
      <c r="FUW4076" s="97"/>
      <c r="FUX4076" s="97"/>
      <c r="FUY4076" s="97"/>
      <c r="FUZ4076" s="97"/>
      <c r="FVA4076" s="97"/>
      <c r="FVB4076" s="97"/>
      <c r="FVC4076" s="97"/>
      <c r="FVD4076" s="97"/>
      <c r="FVE4076" s="97"/>
      <c r="FVF4076" s="97"/>
      <c r="FVG4076" s="97"/>
      <c r="FVH4076" s="97"/>
      <c r="FVI4076" s="97"/>
      <c r="FVJ4076" s="97"/>
      <c r="FVK4076" s="97"/>
      <c r="FVL4076" s="97"/>
      <c r="FVM4076" s="97"/>
      <c r="FVN4076" s="97"/>
      <c r="FVO4076" s="97"/>
      <c r="FVP4076" s="97"/>
      <c r="FVQ4076" s="97"/>
      <c r="FVR4076" s="97"/>
      <c r="FVS4076" s="97"/>
      <c r="FVT4076" s="97"/>
      <c r="FVU4076" s="97"/>
      <c r="FVV4076" s="97"/>
      <c r="FVW4076" s="97"/>
      <c r="FVX4076" s="97"/>
      <c r="FVY4076" s="97"/>
      <c r="FVZ4076" s="97"/>
      <c r="FWA4076" s="97"/>
      <c r="FWB4076" s="97"/>
      <c r="FWC4076" s="97"/>
      <c r="FWD4076" s="97"/>
      <c r="FWE4076" s="97"/>
      <c r="FWF4076" s="97"/>
      <c r="FWG4076" s="97"/>
      <c r="FWH4076" s="97"/>
      <c r="FWI4076" s="97"/>
      <c r="FWJ4076" s="97"/>
      <c r="FWK4076" s="97"/>
      <c r="FWL4076" s="97"/>
      <c r="FWM4076" s="97"/>
      <c r="FWN4076" s="97"/>
      <c r="FWO4076" s="97"/>
      <c r="FWP4076" s="97"/>
      <c r="FWQ4076" s="97"/>
      <c r="FWR4076" s="97"/>
      <c r="FWS4076" s="97"/>
      <c r="FWT4076" s="97"/>
      <c r="FWU4076" s="97"/>
      <c r="FWV4076" s="97"/>
      <c r="FWW4076" s="97"/>
      <c r="FWX4076" s="97"/>
      <c r="FWY4076" s="97"/>
      <c r="FWZ4076" s="97"/>
      <c r="FXA4076" s="97"/>
      <c r="FXB4076" s="97"/>
      <c r="FXC4076" s="97"/>
      <c r="FXD4076" s="97"/>
      <c r="FXE4076" s="97"/>
      <c r="FXF4076" s="97"/>
      <c r="FXG4076" s="97"/>
      <c r="FXH4076" s="97"/>
      <c r="FXI4076" s="97"/>
      <c r="FXJ4076" s="97"/>
      <c r="FXK4076" s="97"/>
      <c r="FXL4076" s="97"/>
      <c r="FXM4076" s="97"/>
      <c r="FXN4076" s="97"/>
      <c r="FXO4076" s="97"/>
      <c r="FXP4076" s="97"/>
      <c r="FXQ4076" s="97"/>
      <c r="FXR4076" s="97"/>
      <c r="FXS4076" s="97"/>
      <c r="FXT4076" s="97"/>
      <c r="FXU4076" s="97"/>
      <c r="FXV4076" s="97"/>
      <c r="FXW4076" s="97"/>
      <c r="FXX4076" s="97"/>
      <c r="FXY4076" s="97"/>
      <c r="FXZ4076" s="97"/>
      <c r="FYA4076" s="97"/>
      <c r="FYB4076" s="97"/>
      <c r="FYC4076" s="97"/>
      <c r="FYD4076" s="97"/>
      <c r="FYE4076" s="97"/>
      <c r="FYF4076" s="97"/>
      <c r="FYG4076" s="97"/>
      <c r="FYH4076" s="97"/>
      <c r="FYI4076" s="97"/>
      <c r="FYJ4076" s="97"/>
      <c r="FYK4076" s="97"/>
      <c r="FYL4076" s="97"/>
      <c r="FYM4076" s="97"/>
      <c r="FYN4076" s="97"/>
      <c r="FYO4076" s="97"/>
      <c r="FYP4076" s="97"/>
      <c r="FYQ4076" s="97"/>
      <c r="FYR4076" s="97"/>
      <c r="FYS4076" s="97"/>
      <c r="FYT4076" s="97"/>
      <c r="FYU4076" s="97"/>
      <c r="FYV4076" s="97"/>
      <c r="FYW4076" s="97"/>
      <c r="FYX4076" s="97"/>
      <c r="FYY4076" s="97"/>
      <c r="FYZ4076" s="97"/>
      <c r="FZA4076" s="97"/>
      <c r="FZB4076" s="97"/>
      <c r="FZC4076" s="97"/>
      <c r="FZD4076" s="97"/>
      <c r="FZE4076" s="97"/>
      <c r="FZF4076" s="97"/>
      <c r="FZG4076" s="97"/>
      <c r="FZH4076" s="97"/>
      <c r="FZI4076" s="97"/>
      <c r="FZJ4076" s="97"/>
      <c r="FZK4076" s="97"/>
      <c r="FZL4076" s="97"/>
      <c r="FZM4076" s="97"/>
      <c r="FZN4076" s="97"/>
      <c r="FZO4076" s="97"/>
      <c r="FZP4076" s="97"/>
      <c r="FZQ4076" s="97"/>
      <c r="FZR4076" s="97"/>
      <c r="FZS4076" s="97"/>
      <c r="FZT4076" s="97"/>
      <c r="FZU4076" s="97"/>
      <c r="FZV4076" s="97"/>
      <c r="FZW4076" s="97"/>
      <c r="FZX4076" s="97"/>
      <c r="FZY4076" s="97"/>
      <c r="FZZ4076" s="97"/>
      <c r="GAA4076" s="97"/>
      <c r="GAB4076" s="97"/>
      <c r="GAC4076" s="97"/>
      <c r="GAD4076" s="97"/>
      <c r="GAE4076" s="97"/>
      <c r="GAF4076" s="97"/>
      <c r="GAG4076" s="97"/>
      <c r="GAH4076" s="97"/>
      <c r="GAI4076" s="97"/>
      <c r="GAJ4076" s="97"/>
      <c r="GAK4076" s="97"/>
      <c r="GAL4076" s="97"/>
      <c r="GAM4076" s="97"/>
      <c r="GAN4076" s="97"/>
      <c r="GAO4076" s="97"/>
      <c r="GAP4076" s="97"/>
      <c r="GAQ4076" s="97"/>
      <c r="GAR4076" s="97"/>
      <c r="GAS4076" s="97"/>
      <c r="GAT4076" s="97"/>
      <c r="GAU4076" s="97"/>
      <c r="GAV4076" s="97"/>
      <c r="GAW4076" s="97"/>
      <c r="GAX4076" s="97"/>
      <c r="GAY4076" s="97"/>
      <c r="GAZ4076" s="97"/>
      <c r="GBA4076" s="97"/>
      <c r="GBB4076" s="97"/>
      <c r="GBC4076" s="97"/>
      <c r="GBD4076" s="97"/>
      <c r="GBE4076" s="97"/>
      <c r="GBF4076" s="97"/>
      <c r="GBG4076" s="97"/>
      <c r="GBH4076" s="97"/>
      <c r="GBI4076" s="97"/>
      <c r="GBJ4076" s="97"/>
      <c r="GBK4076" s="97"/>
      <c r="GBL4076" s="97"/>
      <c r="GBM4076" s="97"/>
      <c r="GBN4076" s="97"/>
      <c r="GBO4076" s="97"/>
      <c r="GBP4076" s="97"/>
      <c r="GBQ4076" s="97"/>
      <c r="GBR4076" s="97"/>
      <c r="GBS4076" s="97"/>
      <c r="GBT4076" s="97"/>
      <c r="GBU4076" s="97"/>
      <c r="GBV4076" s="97"/>
      <c r="GBW4076" s="97"/>
      <c r="GBX4076" s="97"/>
      <c r="GBY4076" s="97"/>
      <c r="GBZ4076" s="97"/>
      <c r="GCA4076" s="97"/>
      <c r="GCB4076" s="97"/>
      <c r="GCC4076" s="97"/>
      <c r="GCD4076" s="97"/>
      <c r="GCE4076" s="97"/>
      <c r="GCF4076" s="97"/>
      <c r="GCG4076" s="97"/>
      <c r="GCH4076" s="97"/>
      <c r="GCI4076" s="97"/>
      <c r="GCJ4076" s="97"/>
      <c r="GCK4076" s="97"/>
      <c r="GCL4076" s="97"/>
      <c r="GCM4076" s="97"/>
      <c r="GCN4076" s="97"/>
      <c r="GCO4076" s="97"/>
      <c r="GCP4076" s="97"/>
      <c r="GCQ4076" s="97"/>
      <c r="GCR4076" s="97"/>
      <c r="GCS4076" s="97"/>
      <c r="GCT4076" s="97"/>
      <c r="GCU4076" s="97"/>
      <c r="GCV4076" s="97"/>
      <c r="GCW4076" s="97"/>
      <c r="GCX4076" s="97"/>
      <c r="GCY4076" s="97"/>
      <c r="GCZ4076" s="97"/>
      <c r="GDA4076" s="97"/>
      <c r="GDB4076" s="97"/>
      <c r="GDC4076" s="97"/>
      <c r="GDD4076" s="97"/>
      <c r="GDE4076" s="97"/>
      <c r="GDF4076" s="97"/>
      <c r="GDG4076" s="97"/>
      <c r="GDH4076" s="97"/>
      <c r="GDI4076" s="97"/>
      <c r="GDJ4076" s="97"/>
      <c r="GDK4076" s="97"/>
      <c r="GDL4076" s="97"/>
      <c r="GDM4076" s="97"/>
      <c r="GDN4076" s="97"/>
      <c r="GDO4076" s="97"/>
      <c r="GDP4076" s="97"/>
      <c r="GDQ4076" s="97"/>
      <c r="GDR4076" s="97"/>
      <c r="GDS4076" s="97"/>
      <c r="GDT4076" s="97"/>
      <c r="GDU4076" s="97"/>
      <c r="GDV4076" s="97"/>
      <c r="GDW4076" s="97"/>
      <c r="GDX4076" s="97"/>
      <c r="GDY4076" s="97"/>
      <c r="GDZ4076" s="97"/>
      <c r="GEA4076" s="97"/>
      <c r="GEB4076" s="97"/>
      <c r="GEC4076" s="97"/>
      <c r="GED4076" s="97"/>
      <c r="GEE4076" s="97"/>
      <c r="GEF4076" s="97"/>
      <c r="GEG4076" s="97"/>
      <c r="GEH4076" s="97"/>
      <c r="GEI4076" s="97"/>
      <c r="GEJ4076" s="97"/>
      <c r="GEK4076" s="97"/>
      <c r="GEL4076" s="97"/>
      <c r="GEM4076" s="97"/>
      <c r="GEN4076" s="97"/>
      <c r="GEO4076" s="97"/>
      <c r="GEP4076" s="97"/>
      <c r="GEQ4076" s="97"/>
      <c r="GER4076" s="97"/>
      <c r="GES4076" s="97"/>
      <c r="GET4076" s="97"/>
      <c r="GEU4076" s="97"/>
      <c r="GEV4076" s="97"/>
      <c r="GEW4076" s="97"/>
      <c r="GEX4076" s="97"/>
      <c r="GEY4076" s="97"/>
      <c r="GEZ4076" s="97"/>
      <c r="GFA4076" s="97"/>
      <c r="GFB4076" s="97"/>
      <c r="GFC4076" s="97"/>
      <c r="GFD4076" s="97"/>
      <c r="GFE4076" s="97"/>
      <c r="GFF4076" s="97"/>
      <c r="GFG4076" s="97"/>
      <c r="GFH4076" s="97"/>
      <c r="GFI4076" s="97"/>
      <c r="GFJ4076" s="97"/>
      <c r="GFK4076" s="97"/>
      <c r="GFL4076" s="97"/>
      <c r="GFM4076" s="97"/>
      <c r="GFN4076" s="97"/>
      <c r="GFO4076" s="97"/>
      <c r="GFP4076" s="97"/>
      <c r="GFQ4076" s="97"/>
      <c r="GFR4076" s="97"/>
      <c r="GFS4076" s="97"/>
      <c r="GFT4076" s="97"/>
      <c r="GFU4076" s="97"/>
      <c r="GFV4076" s="97"/>
      <c r="GFW4076" s="97"/>
      <c r="GFX4076" s="97"/>
      <c r="GFY4076" s="97"/>
      <c r="GFZ4076" s="97"/>
      <c r="GGA4076" s="97"/>
      <c r="GGB4076" s="97"/>
      <c r="GGC4076" s="97"/>
      <c r="GGD4076" s="97"/>
      <c r="GGE4076" s="97"/>
      <c r="GGF4076" s="97"/>
      <c r="GGG4076" s="97"/>
      <c r="GGH4076" s="97"/>
      <c r="GGI4076" s="97"/>
      <c r="GGJ4076" s="97"/>
      <c r="GGK4076" s="97"/>
      <c r="GGL4076" s="97"/>
      <c r="GGM4076" s="97"/>
      <c r="GGN4076" s="97"/>
      <c r="GGO4076" s="97"/>
      <c r="GGP4076" s="97"/>
      <c r="GGQ4076" s="97"/>
      <c r="GGR4076" s="97"/>
      <c r="GGS4076" s="97"/>
      <c r="GGT4076" s="97"/>
      <c r="GGU4076" s="97"/>
      <c r="GGV4076" s="97"/>
      <c r="GGW4076" s="97"/>
      <c r="GGX4076" s="97"/>
      <c r="GGY4076" s="97"/>
      <c r="GGZ4076" s="97"/>
      <c r="GHA4076" s="97"/>
      <c r="GHB4076" s="97"/>
      <c r="GHC4076" s="97"/>
      <c r="GHD4076" s="97"/>
      <c r="GHE4076" s="97"/>
      <c r="GHF4076" s="97"/>
      <c r="GHG4076" s="97"/>
      <c r="GHH4076" s="97"/>
      <c r="GHI4076" s="97"/>
      <c r="GHJ4076" s="97"/>
      <c r="GHK4076" s="97"/>
      <c r="GHL4076" s="97"/>
      <c r="GHM4076" s="97"/>
      <c r="GHN4076" s="97"/>
      <c r="GHO4076" s="97"/>
      <c r="GHP4076" s="97"/>
      <c r="GHQ4076" s="97"/>
      <c r="GHR4076" s="97"/>
      <c r="GHS4076" s="97"/>
      <c r="GHT4076" s="97"/>
      <c r="GHU4076" s="97"/>
      <c r="GHV4076" s="97"/>
      <c r="GHW4076" s="97"/>
      <c r="GHX4076" s="97"/>
      <c r="GHY4076" s="97"/>
      <c r="GHZ4076" s="97"/>
      <c r="GIA4076" s="97"/>
      <c r="GIB4076" s="97"/>
      <c r="GIC4076" s="97"/>
      <c r="GID4076" s="97"/>
      <c r="GIE4076" s="97"/>
      <c r="GIF4076" s="97"/>
      <c r="GIG4076" s="97"/>
      <c r="GIH4076" s="97"/>
      <c r="GII4076" s="97"/>
      <c r="GIJ4076" s="97"/>
      <c r="GIK4076" s="97"/>
      <c r="GIL4076" s="97"/>
      <c r="GIM4076" s="97"/>
      <c r="GIN4076" s="97"/>
      <c r="GIO4076" s="97"/>
      <c r="GIP4076" s="97"/>
      <c r="GIQ4076" s="97"/>
      <c r="GIR4076" s="97"/>
      <c r="GIS4076" s="97"/>
      <c r="GIT4076" s="97"/>
      <c r="GIU4076" s="97"/>
      <c r="GIV4076" s="97"/>
      <c r="GIW4076" s="97"/>
      <c r="GIX4076" s="97"/>
      <c r="GIY4076" s="97"/>
      <c r="GIZ4076" s="97"/>
      <c r="GJA4076" s="97"/>
      <c r="GJB4076" s="97"/>
      <c r="GJC4076" s="97"/>
      <c r="GJD4076" s="97"/>
      <c r="GJE4076" s="97"/>
      <c r="GJF4076" s="97"/>
      <c r="GJG4076" s="97"/>
      <c r="GJH4076" s="97"/>
      <c r="GJI4076" s="97"/>
      <c r="GJJ4076" s="97"/>
      <c r="GJK4076" s="97"/>
      <c r="GJL4076" s="97"/>
      <c r="GJM4076" s="97"/>
      <c r="GJN4076" s="97"/>
      <c r="GJO4076" s="97"/>
      <c r="GJP4076" s="97"/>
      <c r="GJQ4076" s="97"/>
      <c r="GJR4076" s="97"/>
      <c r="GJS4076" s="97"/>
      <c r="GJT4076" s="97"/>
      <c r="GJU4076" s="97"/>
      <c r="GJV4076" s="97"/>
      <c r="GJW4076" s="97"/>
      <c r="GJX4076" s="97"/>
      <c r="GJY4076" s="97"/>
      <c r="GJZ4076" s="97"/>
      <c r="GKA4076" s="97"/>
      <c r="GKB4076" s="97"/>
      <c r="GKC4076" s="97"/>
      <c r="GKD4076" s="97"/>
      <c r="GKE4076" s="97"/>
      <c r="GKF4076" s="97"/>
      <c r="GKG4076" s="97"/>
      <c r="GKH4076" s="97"/>
      <c r="GKI4076" s="97"/>
      <c r="GKJ4076" s="97"/>
      <c r="GKK4076" s="97"/>
      <c r="GKL4076" s="97"/>
      <c r="GKM4076" s="97"/>
      <c r="GKN4076" s="97"/>
      <c r="GKO4076" s="97"/>
      <c r="GKP4076" s="97"/>
      <c r="GKQ4076" s="97"/>
      <c r="GKR4076" s="97"/>
      <c r="GKS4076" s="97"/>
      <c r="GKT4076" s="97"/>
      <c r="GKU4076" s="97"/>
      <c r="GKV4076" s="97"/>
      <c r="GKW4076" s="97"/>
      <c r="GKX4076" s="97"/>
      <c r="GKY4076" s="97"/>
      <c r="GKZ4076" s="97"/>
      <c r="GLA4076" s="97"/>
      <c r="GLB4076" s="97"/>
      <c r="GLC4076" s="97"/>
      <c r="GLD4076" s="97"/>
      <c r="GLE4076" s="97"/>
      <c r="GLF4076" s="97"/>
      <c r="GLG4076" s="97"/>
      <c r="GLH4076" s="97"/>
      <c r="GLI4076" s="97"/>
      <c r="GLJ4076" s="97"/>
      <c r="GLK4076" s="97"/>
      <c r="GLL4076" s="97"/>
      <c r="GLM4076" s="97"/>
      <c r="GLN4076" s="97"/>
      <c r="GLO4076" s="97"/>
      <c r="GLP4076" s="97"/>
      <c r="GLQ4076" s="97"/>
      <c r="GLR4076" s="97"/>
      <c r="GLS4076" s="97"/>
      <c r="GLT4076" s="97"/>
      <c r="GLU4076" s="97"/>
      <c r="GLV4076" s="97"/>
      <c r="GLW4076" s="97"/>
      <c r="GLX4076" s="97"/>
      <c r="GLY4076" s="97"/>
      <c r="GLZ4076" s="97"/>
      <c r="GMA4076" s="97"/>
      <c r="GMB4076" s="97"/>
      <c r="GMC4076" s="97"/>
      <c r="GMD4076" s="97"/>
      <c r="GME4076" s="97"/>
      <c r="GMF4076" s="97"/>
      <c r="GMG4076" s="97"/>
      <c r="GMH4076" s="97"/>
      <c r="GMI4076" s="97"/>
      <c r="GMJ4076" s="97"/>
      <c r="GMK4076" s="97"/>
      <c r="GML4076" s="97"/>
      <c r="GMM4076" s="97"/>
      <c r="GMN4076" s="97"/>
      <c r="GMO4076" s="97"/>
      <c r="GMP4076" s="97"/>
      <c r="GMQ4076" s="97"/>
      <c r="GMR4076" s="97"/>
      <c r="GMS4076" s="97"/>
      <c r="GMT4076" s="97"/>
      <c r="GMU4076" s="97"/>
      <c r="GMV4076" s="97"/>
      <c r="GMW4076" s="97"/>
      <c r="GMX4076" s="97"/>
      <c r="GMY4076" s="97"/>
      <c r="GMZ4076" s="97"/>
      <c r="GNA4076" s="97"/>
      <c r="GNB4076" s="97"/>
      <c r="GNC4076" s="97"/>
      <c r="GND4076" s="97"/>
      <c r="GNE4076" s="97"/>
      <c r="GNF4076" s="97"/>
      <c r="GNG4076" s="97"/>
      <c r="GNH4076" s="97"/>
      <c r="GNI4076" s="97"/>
      <c r="GNJ4076" s="97"/>
      <c r="GNK4076" s="97"/>
      <c r="GNL4076" s="97"/>
      <c r="GNM4076" s="97"/>
      <c r="GNN4076" s="97"/>
      <c r="GNO4076" s="97"/>
      <c r="GNP4076" s="97"/>
      <c r="GNQ4076" s="97"/>
      <c r="GNR4076" s="97"/>
      <c r="GNS4076" s="97"/>
      <c r="GNT4076" s="97"/>
      <c r="GNU4076" s="97"/>
      <c r="GNV4076" s="97"/>
      <c r="GNW4076" s="97"/>
      <c r="GNX4076" s="97"/>
      <c r="GNY4076" s="97"/>
      <c r="GNZ4076" s="97"/>
      <c r="GOA4076" s="97"/>
      <c r="GOB4076" s="97"/>
      <c r="GOC4076" s="97"/>
      <c r="GOD4076" s="97"/>
      <c r="GOE4076" s="97"/>
      <c r="GOF4076" s="97"/>
      <c r="GOG4076" s="97"/>
      <c r="GOH4076" s="97"/>
      <c r="GOI4076" s="97"/>
      <c r="GOJ4076" s="97"/>
      <c r="GOK4076" s="97"/>
      <c r="GOL4076" s="97"/>
      <c r="GOM4076" s="97"/>
      <c r="GON4076" s="97"/>
      <c r="GOO4076" s="97"/>
      <c r="GOP4076" s="97"/>
      <c r="GOQ4076" s="97"/>
      <c r="GOR4076" s="97"/>
      <c r="GOS4076" s="97"/>
      <c r="GOT4076" s="97"/>
      <c r="GOU4076" s="97"/>
      <c r="GOV4076" s="97"/>
      <c r="GOW4076" s="97"/>
      <c r="GOX4076" s="97"/>
      <c r="GOY4076" s="97"/>
      <c r="GOZ4076" s="97"/>
      <c r="GPA4076" s="97"/>
      <c r="GPB4076" s="97"/>
      <c r="GPC4076" s="97"/>
      <c r="GPD4076" s="97"/>
      <c r="GPE4076" s="97"/>
      <c r="GPF4076" s="97"/>
      <c r="GPG4076" s="97"/>
      <c r="GPH4076" s="97"/>
      <c r="GPI4076" s="97"/>
      <c r="GPJ4076" s="97"/>
      <c r="GPK4076" s="97"/>
      <c r="GPL4076" s="97"/>
      <c r="GPM4076" s="97"/>
      <c r="GPN4076" s="97"/>
      <c r="GPO4076" s="97"/>
      <c r="GPP4076" s="97"/>
      <c r="GPQ4076" s="97"/>
      <c r="GPR4076" s="97"/>
      <c r="GPS4076" s="97"/>
      <c r="GPT4076" s="97"/>
      <c r="GPU4076" s="97"/>
      <c r="GPV4076" s="97"/>
      <c r="GPW4076" s="97"/>
      <c r="GPX4076" s="97"/>
      <c r="GPY4076" s="97"/>
      <c r="GPZ4076" s="97"/>
      <c r="GQA4076" s="97"/>
      <c r="GQB4076" s="97"/>
      <c r="GQC4076" s="97"/>
      <c r="GQD4076" s="97"/>
      <c r="GQE4076" s="97"/>
      <c r="GQF4076" s="97"/>
      <c r="GQG4076" s="97"/>
      <c r="GQH4076" s="97"/>
      <c r="GQI4076" s="97"/>
      <c r="GQJ4076" s="97"/>
      <c r="GQK4076" s="97"/>
      <c r="GQL4076" s="97"/>
      <c r="GQM4076" s="97"/>
      <c r="GQN4076" s="97"/>
      <c r="GQO4076" s="97"/>
      <c r="GQP4076" s="97"/>
      <c r="GQQ4076" s="97"/>
      <c r="GQR4076" s="97"/>
      <c r="GQS4076" s="97"/>
      <c r="GQT4076" s="97"/>
      <c r="GQU4076" s="97"/>
      <c r="GQV4076" s="97"/>
      <c r="GQW4076" s="97"/>
      <c r="GQX4076" s="97"/>
      <c r="GQY4076" s="97"/>
      <c r="GQZ4076" s="97"/>
      <c r="GRA4076" s="97"/>
      <c r="GRB4076" s="97"/>
      <c r="GRC4076" s="97"/>
      <c r="GRD4076" s="97"/>
      <c r="GRE4076" s="97"/>
      <c r="GRF4076" s="97"/>
      <c r="GRG4076" s="97"/>
      <c r="GRH4076" s="97"/>
      <c r="GRI4076" s="97"/>
      <c r="GRJ4076" s="97"/>
      <c r="GRK4076" s="97"/>
      <c r="GRL4076" s="97"/>
      <c r="GRM4076" s="97"/>
      <c r="GRN4076" s="97"/>
      <c r="GRO4076" s="97"/>
      <c r="GRP4076" s="97"/>
      <c r="GRQ4076" s="97"/>
      <c r="GRR4076" s="97"/>
      <c r="GRS4076" s="97"/>
      <c r="GRT4076" s="97"/>
      <c r="GRU4076" s="97"/>
      <c r="GRV4076" s="97"/>
      <c r="GRW4076" s="97"/>
      <c r="GRX4076" s="97"/>
      <c r="GRY4076" s="97"/>
      <c r="GRZ4076" s="97"/>
      <c r="GSA4076" s="97"/>
      <c r="GSB4076" s="97"/>
      <c r="GSC4076" s="97"/>
      <c r="GSD4076" s="97"/>
      <c r="GSE4076" s="97"/>
      <c r="GSF4076" s="97"/>
      <c r="GSG4076" s="97"/>
      <c r="GSH4076" s="97"/>
      <c r="GSI4076" s="97"/>
      <c r="GSJ4076" s="97"/>
      <c r="GSK4076" s="97"/>
      <c r="GSL4076" s="97"/>
      <c r="GSM4076" s="97"/>
      <c r="GSN4076" s="97"/>
      <c r="GSO4076" s="97"/>
      <c r="GSP4076" s="97"/>
      <c r="GSQ4076" s="97"/>
      <c r="GSR4076" s="97"/>
      <c r="GSS4076" s="97"/>
      <c r="GST4076" s="97"/>
      <c r="GSU4076" s="97"/>
      <c r="GSV4076" s="97"/>
      <c r="GSW4076" s="97"/>
      <c r="GSX4076" s="97"/>
      <c r="GSY4076" s="97"/>
      <c r="GSZ4076" s="97"/>
      <c r="GTA4076" s="97"/>
      <c r="GTB4076" s="97"/>
      <c r="GTC4076" s="97"/>
      <c r="GTD4076" s="97"/>
      <c r="GTE4076" s="97"/>
      <c r="GTF4076" s="97"/>
      <c r="GTG4076" s="97"/>
      <c r="GTH4076" s="97"/>
      <c r="GTI4076" s="97"/>
      <c r="GTJ4076" s="97"/>
      <c r="GTK4076" s="97"/>
      <c r="GTL4076" s="97"/>
      <c r="GTM4076" s="97"/>
      <c r="GTN4076" s="97"/>
      <c r="GTO4076" s="97"/>
      <c r="GTP4076" s="97"/>
      <c r="GTQ4076" s="97"/>
      <c r="GTR4076" s="97"/>
      <c r="GTS4076" s="97"/>
      <c r="GTT4076" s="97"/>
      <c r="GTU4076" s="97"/>
      <c r="GTV4076" s="97"/>
      <c r="GTW4076" s="97"/>
      <c r="GTX4076" s="97"/>
      <c r="GTY4076" s="97"/>
      <c r="GTZ4076" s="97"/>
      <c r="GUA4076" s="97"/>
      <c r="GUB4076" s="97"/>
      <c r="GUC4076" s="97"/>
      <c r="GUD4076" s="97"/>
      <c r="GUE4076" s="97"/>
      <c r="GUF4076" s="97"/>
      <c r="GUG4076" s="97"/>
      <c r="GUH4076" s="97"/>
      <c r="GUI4076" s="97"/>
      <c r="GUJ4076" s="97"/>
      <c r="GUK4076" s="97"/>
      <c r="GUL4076" s="97"/>
      <c r="GUM4076" s="97"/>
      <c r="GUN4076" s="97"/>
      <c r="GUO4076" s="97"/>
      <c r="GUP4076" s="97"/>
      <c r="GUQ4076" s="97"/>
      <c r="GUR4076" s="97"/>
      <c r="GUS4076" s="97"/>
      <c r="GUT4076" s="97"/>
      <c r="GUU4076" s="97"/>
      <c r="GUV4076" s="97"/>
      <c r="GUW4076" s="97"/>
      <c r="GUX4076" s="97"/>
      <c r="GUY4076" s="97"/>
      <c r="GUZ4076" s="97"/>
      <c r="GVA4076" s="97"/>
      <c r="GVB4076" s="97"/>
      <c r="GVC4076" s="97"/>
      <c r="GVD4076" s="97"/>
      <c r="GVE4076" s="97"/>
      <c r="GVF4076" s="97"/>
      <c r="GVG4076" s="97"/>
      <c r="GVH4076" s="97"/>
      <c r="GVI4076" s="97"/>
      <c r="GVJ4076" s="97"/>
      <c r="GVK4076" s="97"/>
      <c r="GVL4076" s="97"/>
      <c r="GVM4076" s="97"/>
      <c r="GVN4076" s="97"/>
      <c r="GVO4076" s="97"/>
      <c r="GVP4076" s="97"/>
      <c r="GVQ4076" s="97"/>
      <c r="GVR4076" s="97"/>
      <c r="GVS4076" s="97"/>
      <c r="GVT4076" s="97"/>
      <c r="GVU4076" s="97"/>
      <c r="GVV4076" s="97"/>
      <c r="GVW4076" s="97"/>
      <c r="GVX4076" s="97"/>
      <c r="GVY4076" s="97"/>
      <c r="GVZ4076" s="97"/>
      <c r="GWA4076" s="97"/>
      <c r="GWB4076" s="97"/>
      <c r="GWC4076" s="97"/>
      <c r="GWD4076" s="97"/>
      <c r="GWE4076" s="97"/>
      <c r="GWF4076" s="97"/>
      <c r="GWG4076" s="97"/>
      <c r="GWH4076" s="97"/>
      <c r="GWI4076" s="97"/>
      <c r="GWJ4076" s="97"/>
      <c r="GWK4076" s="97"/>
      <c r="GWL4076" s="97"/>
      <c r="GWM4076" s="97"/>
      <c r="GWN4076" s="97"/>
      <c r="GWO4076" s="97"/>
      <c r="GWP4076" s="97"/>
      <c r="GWQ4076" s="97"/>
      <c r="GWR4076" s="97"/>
      <c r="GWS4076" s="97"/>
      <c r="GWT4076" s="97"/>
      <c r="GWU4076" s="97"/>
      <c r="GWV4076" s="97"/>
      <c r="GWW4076" s="97"/>
      <c r="GWX4076" s="97"/>
      <c r="GWY4076" s="97"/>
      <c r="GWZ4076" s="97"/>
      <c r="GXA4076" s="97"/>
      <c r="GXB4076" s="97"/>
      <c r="GXC4076" s="97"/>
      <c r="GXD4076" s="97"/>
      <c r="GXE4076" s="97"/>
      <c r="GXF4076" s="97"/>
      <c r="GXG4076" s="97"/>
      <c r="GXH4076" s="97"/>
      <c r="GXI4076" s="97"/>
      <c r="GXJ4076" s="97"/>
      <c r="GXK4076" s="97"/>
      <c r="GXL4076" s="97"/>
      <c r="GXM4076" s="97"/>
      <c r="GXN4076" s="97"/>
      <c r="GXO4076" s="97"/>
      <c r="GXP4076" s="97"/>
      <c r="GXQ4076" s="97"/>
      <c r="GXR4076" s="97"/>
      <c r="GXS4076" s="97"/>
      <c r="GXT4076" s="97"/>
      <c r="GXU4076" s="97"/>
      <c r="GXV4076" s="97"/>
      <c r="GXW4076" s="97"/>
      <c r="GXX4076" s="97"/>
      <c r="GXY4076" s="97"/>
      <c r="GXZ4076" s="97"/>
      <c r="GYA4076" s="97"/>
      <c r="GYB4076" s="97"/>
      <c r="GYC4076" s="97"/>
      <c r="GYD4076" s="97"/>
      <c r="GYE4076" s="97"/>
      <c r="GYF4076" s="97"/>
      <c r="GYG4076" s="97"/>
      <c r="GYH4076" s="97"/>
      <c r="GYI4076" s="97"/>
      <c r="GYJ4076" s="97"/>
      <c r="GYK4076" s="97"/>
      <c r="GYL4076" s="97"/>
      <c r="GYM4076" s="97"/>
      <c r="GYN4076" s="97"/>
      <c r="GYO4076" s="97"/>
      <c r="GYP4076" s="97"/>
      <c r="GYQ4076" s="97"/>
      <c r="GYR4076" s="97"/>
      <c r="GYS4076" s="97"/>
      <c r="GYT4076" s="97"/>
      <c r="GYU4076" s="97"/>
      <c r="GYV4076" s="97"/>
      <c r="GYW4076" s="97"/>
      <c r="GYX4076" s="97"/>
      <c r="GYY4076" s="97"/>
      <c r="GYZ4076" s="97"/>
      <c r="GZA4076" s="97"/>
      <c r="GZB4076" s="97"/>
      <c r="GZC4076" s="97"/>
      <c r="GZD4076" s="97"/>
      <c r="GZE4076" s="97"/>
      <c r="GZF4076" s="97"/>
      <c r="GZG4076" s="97"/>
      <c r="GZH4076" s="97"/>
      <c r="GZI4076" s="97"/>
      <c r="GZJ4076" s="97"/>
      <c r="GZK4076" s="97"/>
      <c r="GZL4076" s="97"/>
      <c r="GZM4076" s="97"/>
      <c r="GZN4076" s="97"/>
      <c r="GZO4076" s="97"/>
      <c r="GZP4076" s="97"/>
      <c r="GZQ4076" s="97"/>
      <c r="GZR4076" s="97"/>
      <c r="GZS4076" s="97"/>
      <c r="GZT4076" s="97"/>
      <c r="GZU4076" s="97"/>
      <c r="GZV4076" s="97"/>
      <c r="GZW4076" s="97"/>
      <c r="GZX4076" s="97"/>
      <c r="GZY4076" s="97"/>
      <c r="GZZ4076" s="97"/>
      <c r="HAA4076" s="97"/>
      <c r="HAB4076" s="97"/>
      <c r="HAC4076" s="97"/>
      <c r="HAD4076" s="97"/>
      <c r="HAE4076" s="97"/>
      <c r="HAF4076" s="97"/>
      <c r="HAG4076" s="97"/>
      <c r="HAH4076" s="97"/>
      <c r="HAI4076" s="97"/>
      <c r="HAJ4076" s="97"/>
      <c r="HAK4076" s="97"/>
      <c r="HAL4076" s="97"/>
      <c r="HAM4076" s="97"/>
      <c r="HAN4076" s="97"/>
      <c r="HAO4076" s="97"/>
      <c r="HAP4076" s="97"/>
      <c r="HAQ4076" s="97"/>
      <c r="HAR4076" s="97"/>
      <c r="HAS4076" s="97"/>
      <c r="HAT4076" s="97"/>
      <c r="HAU4076" s="97"/>
      <c r="HAV4076" s="97"/>
      <c r="HAW4076" s="97"/>
      <c r="HAX4076" s="97"/>
      <c r="HAY4076" s="97"/>
      <c r="HAZ4076" s="97"/>
      <c r="HBA4076" s="97"/>
      <c r="HBB4076" s="97"/>
      <c r="HBC4076" s="97"/>
      <c r="HBD4076" s="97"/>
      <c r="HBE4076" s="97"/>
      <c r="HBF4076" s="97"/>
      <c r="HBG4076" s="97"/>
      <c r="HBH4076" s="97"/>
      <c r="HBI4076" s="97"/>
      <c r="HBJ4076" s="97"/>
      <c r="HBK4076" s="97"/>
      <c r="HBL4076" s="97"/>
      <c r="HBM4076" s="97"/>
      <c r="HBN4076" s="97"/>
      <c r="HBO4076" s="97"/>
      <c r="HBP4076" s="97"/>
      <c r="HBQ4076" s="97"/>
      <c r="HBR4076" s="97"/>
      <c r="HBS4076" s="97"/>
      <c r="HBT4076" s="97"/>
      <c r="HBU4076" s="97"/>
      <c r="HBV4076" s="97"/>
      <c r="HBW4076" s="97"/>
      <c r="HBX4076" s="97"/>
      <c r="HBY4076" s="97"/>
      <c r="HBZ4076" s="97"/>
      <c r="HCA4076" s="97"/>
      <c r="HCB4076" s="97"/>
      <c r="HCC4076" s="97"/>
      <c r="HCD4076" s="97"/>
      <c r="HCE4076" s="97"/>
      <c r="HCF4076" s="97"/>
      <c r="HCG4076" s="97"/>
      <c r="HCH4076" s="97"/>
      <c r="HCI4076" s="97"/>
      <c r="HCJ4076" s="97"/>
      <c r="HCK4076" s="97"/>
      <c r="HCL4076" s="97"/>
      <c r="HCM4076" s="97"/>
      <c r="HCN4076" s="97"/>
      <c r="HCO4076" s="97"/>
      <c r="HCP4076" s="97"/>
      <c r="HCQ4076" s="97"/>
      <c r="HCR4076" s="97"/>
      <c r="HCS4076" s="97"/>
      <c r="HCT4076" s="97"/>
      <c r="HCU4076" s="97"/>
      <c r="HCV4076" s="97"/>
      <c r="HCW4076" s="97"/>
      <c r="HCX4076" s="97"/>
      <c r="HCY4076" s="97"/>
      <c r="HCZ4076" s="97"/>
      <c r="HDA4076" s="97"/>
      <c r="HDB4076" s="97"/>
      <c r="HDC4076" s="97"/>
      <c r="HDD4076" s="97"/>
      <c r="HDE4076" s="97"/>
      <c r="HDF4076" s="97"/>
      <c r="HDG4076" s="97"/>
      <c r="HDH4076" s="97"/>
      <c r="HDI4076" s="97"/>
      <c r="HDJ4076" s="97"/>
      <c r="HDK4076" s="97"/>
      <c r="HDL4076" s="97"/>
      <c r="HDM4076" s="97"/>
      <c r="HDN4076" s="97"/>
      <c r="HDO4076" s="97"/>
      <c r="HDP4076" s="97"/>
      <c r="HDQ4076" s="97"/>
      <c r="HDR4076" s="97"/>
      <c r="HDS4076" s="97"/>
      <c r="HDT4076" s="97"/>
      <c r="HDU4076" s="97"/>
      <c r="HDV4076" s="97"/>
      <c r="HDW4076" s="97"/>
      <c r="HDX4076" s="97"/>
      <c r="HDY4076" s="97"/>
      <c r="HDZ4076" s="97"/>
      <c r="HEA4076" s="97"/>
      <c r="HEB4076" s="97"/>
      <c r="HEC4076" s="97"/>
      <c r="HED4076" s="97"/>
      <c r="HEE4076" s="97"/>
      <c r="HEF4076" s="97"/>
      <c r="HEG4076" s="97"/>
      <c r="HEH4076" s="97"/>
      <c r="HEI4076" s="97"/>
      <c r="HEJ4076" s="97"/>
      <c r="HEK4076" s="97"/>
      <c r="HEL4076" s="97"/>
      <c r="HEM4076" s="97"/>
      <c r="HEN4076" s="97"/>
      <c r="HEO4076" s="97"/>
      <c r="HEP4076" s="97"/>
      <c r="HEQ4076" s="97"/>
      <c r="HER4076" s="97"/>
      <c r="HES4076" s="97"/>
      <c r="HET4076" s="97"/>
      <c r="HEU4076" s="97"/>
      <c r="HEV4076" s="97"/>
      <c r="HEW4076" s="97"/>
      <c r="HEX4076" s="97"/>
      <c r="HEY4076" s="97"/>
      <c r="HEZ4076" s="97"/>
      <c r="HFA4076" s="97"/>
      <c r="HFB4076" s="97"/>
      <c r="HFC4076" s="97"/>
      <c r="HFD4076" s="97"/>
      <c r="HFE4076" s="97"/>
      <c r="HFF4076" s="97"/>
      <c r="HFG4076" s="97"/>
      <c r="HFH4076" s="97"/>
      <c r="HFI4076" s="97"/>
      <c r="HFJ4076" s="97"/>
      <c r="HFK4076" s="97"/>
      <c r="HFL4076" s="97"/>
      <c r="HFM4076" s="97"/>
      <c r="HFN4076" s="97"/>
      <c r="HFO4076" s="97"/>
      <c r="HFP4076" s="97"/>
      <c r="HFQ4076" s="97"/>
      <c r="HFR4076" s="97"/>
      <c r="HFS4076" s="97"/>
      <c r="HFT4076" s="97"/>
      <c r="HFU4076" s="97"/>
      <c r="HFV4076" s="97"/>
      <c r="HFW4076" s="97"/>
      <c r="HFX4076" s="97"/>
      <c r="HFY4076" s="97"/>
      <c r="HFZ4076" s="97"/>
      <c r="HGA4076" s="97"/>
      <c r="HGB4076" s="97"/>
      <c r="HGC4076" s="97"/>
      <c r="HGD4076" s="97"/>
      <c r="HGE4076" s="97"/>
      <c r="HGF4076" s="97"/>
      <c r="HGG4076" s="97"/>
      <c r="HGH4076" s="97"/>
      <c r="HGI4076" s="97"/>
      <c r="HGJ4076" s="97"/>
      <c r="HGK4076" s="97"/>
      <c r="HGL4076" s="97"/>
      <c r="HGM4076" s="97"/>
      <c r="HGN4076" s="97"/>
      <c r="HGO4076" s="97"/>
      <c r="HGP4076" s="97"/>
      <c r="HGQ4076" s="97"/>
      <c r="HGR4076" s="97"/>
      <c r="HGS4076" s="97"/>
      <c r="HGT4076" s="97"/>
      <c r="HGU4076" s="97"/>
      <c r="HGV4076" s="97"/>
      <c r="HGW4076" s="97"/>
      <c r="HGX4076" s="97"/>
      <c r="HGY4076" s="97"/>
      <c r="HGZ4076" s="97"/>
      <c r="HHA4076" s="97"/>
      <c r="HHB4076" s="97"/>
      <c r="HHC4076" s="97"/>
      <c r="HHD4076" s="97"/>
      <c r="HHE4076" s="97"/>
      <c r="HHF4076" s="97"/>
      <c r="HHG4076" s="97"/>
      <c r="HHH4076" s="97"/>
      <c r="HHI4076" s="97"/>
      <c r="HHJ4076" s="97"/>
      <c r="HHK4076" s="97"/>
      <c r="HHL4076" s="97"/>
      <c r="HHM4076" s="97"/>
      <c r="HHN4076" s="97"/>
      <c r="HHO4076" s="97"/>
      <c r="HHP4076" s="97"/>
      <c r="HHQ4076" s="97"/>
      <c r="HHR4076" s="97"/>
      <c r="HHS4076" s="97"/>
      <c r="HHT4076" s="97"/>
      <c r="HHU4076" s="97"/>
      <c r="HHV4076" s="97"/>
      <c r="HHW4076" s="97"/>
      <c r="HHX4076" s="97"/>
      <c r="HHY4076" s="97"/>
      <c r="HHZ4076" s="97"/>
      <c r="HIA4076" s="97"/>
      <c r="HIB4076" s="97"/>
      <c r="HIC4076" s="97"/>
      <c r="HID4076" s="97"/>
      <c r="HIE4076" s="97"/>
      <c r="HIF4076" s="97"/>
      <c r="HIG4076" s="97"/>
      <c r="HIH4076" s="97"/>
      <c r="HII4076" s="97"/>
      <c r="HIJ4076" s="97"/>
      <c r="HIK4076" s="97"/>
      <c r="HIL4076" s="97"/>
      <c r="HIM4076" s="97"/>
      <c r="HIN4076" s="97"/>
      <c r="HIO4076" s="97"/>
      <c r="HIP4076" s="97"/>
      <c r="HIQ4076" s="97"/>
      <c r="HIR4076" s="97"/>
      <c r="HIS4076" s="97"/>
      <c r="HIT4076" s="97"/>
      <c r="HIU4076" s="97"/>
      <c r="HIV4076" s="97"/>
      <c r="HIW4076" s="97"/>
      <c r="HIX4076" s="97"/>
      <c r="HIY4076" s="97"/>
      <c r="HIZ4076" s="97"/>
      <c r="HJA4076" s="97"/>
      <c r="HJB4076" s="97"/>
      <c r="HJC4076" s="97"/>
      <c r="HJD4076" s="97"/>
      <c r="HJE4076" s="97"/>
      <c r="HJF4076" s="97"/>
      <c r="HJG4076" s="97"/>
      <c r="HJH4076" s="97"/>
      <c r="HJI4076" s="97"/>
      <c r="HJJ4076" s="97"/>
      <c r="HJK4076" s="97"/>
      <c r="HJL4076" s="97"/>
      <c r="HJM4076" s="97"/>
      <c r="HJN4076" s="97"/>
      <c r="HJO4076" s="97"/>
      <c r="HJP4076" s="97"/>
      <c r="HJQ4076" s="97"/>
      <c r="HJR4076" s="97"/>
      <c r="HJS4076" s="97"/>
      <c r="HJT4076" s="97"/>
      <c r="HJU4076" s="97"/>
      <c r="HJV4076" s="97"/>
      <c r="HJW4076" s="97"/>
      <c r="HJX4076" s="97"/>
      <c r="HJY4076" s="97"/>
      <c r="HJZ4076" s="97"/>
      <c r="HKA4076" s="97"/>
      <c r="HKB4076" s="97"/>
      <c r="HKC4076" s="97"/>
      <c r="HKD4076" s="97"/>
      <c r="HKE4076" s="97"/>
      <c r="HKF4076" s="97"/>
      <c r="HKG4076" s="97"/>
      <c r="HKH4076" s="97"/>
      <c r="HKI4076" s="97"/>
      <c r="HKJ4076" s="97"/>
      <c r="HKK4076" s="97"/>
      <c r="HKL4076" s="97"/>
      <c r="HKM4076" s="97"/>
      <c r="HKN4076" s="97"/>
      <c r="HKO4076" s="97"/>
      <c r="HKP4076" s="97"/>
      <c r="HKQ4076" s="97"/>
      <c r="HKR4076" s="97"/>
      <c r="HKS4076" s="97"/>
      <c r="HKT4076" s="97"/>
      <c r="HKU4076" s="97"/>
      <c r="HKV4076" s="97"/>
      <c r="HKW4076" s="97"/>
      <c r="HKX4076" s="97"/>
      <c r="HKY4076" s="97"/>
      <c r="HKZ4076" s="97"/>
      <c r="HLA4076" s="97"/>
      <c r="HLB4076" s="97"/>
      <c r="HLC4076" s="97"/>
      <c r="HLD4076" s="97"/>
      <c r="HLE4076" s="97"/>
      <c r="HLF4076" s="97"/>
      <c r="HLG4076" s="97"/>
      <c r="HLH4076" s="97"/>
      <c r="HLI4076" s="97"/>
      <c r="HLJ4076" s="97"/>
      <c r="HLK4076" s="97"/>
      <c r="HLL4076" s="97"/>
      <c r="HLM4076" s="97"/>
      <c r="HLN4076" s="97"/>
      <c r="HLO4076" s="97"/>
      <c r="HLP4076" s="97"/>
      <c r="HLQ4076" s="97"/>
      <c r="HLR4076" s="97"/>
      <c r="HLS4076" s="97"/>
      <c r="HLT4076" s="97"/>
      <c r="HLU4076" s="97"/>
      <c r="HLV4076" s="97"/>
      <c r="HLW4076" s="97"/>
      <c r="HLX4076" s="97"/>
      <c r="HLY4076" s="97"/>
      <c r="HLZ4076" s="97"/>
      <c r="HMA4076" s="97"/>
      <c r="HMB4076" s="97"/>
      <c r="HMC4076" s="97"/>
      <c r="HMD4076" s="97"/>
      <c r="HME4076" s="97"/>
      <c r="HMF4076" s="97"/>
      <c r="HMG4076" s="97"/>
      <c r="HMH4076" s="97"/>
      <c r="HMI4076" s="97"/>
      <c r="HMJ4076" s="97"/>
      <c r="HMK4076" s="97"/>
      <c r="HML4076" s="97"/>
      <c r="HMM4076" s="97"/>
      <c r="HMN4076" s="97"/>
      <c r="HMO4076" s="97"/>
      <c r="HMP4076" s="97"/>
      <c r="HMQ4076" s="97"/>
      <c r="HMR4076" s="97"/>
      <c r="HMS4076" s="97"/>
      <c r="HMT4076" s="97"/>
      <c r="HMU4076" s="97"/>
      <c r="HMV4076" s="97"/>
      <c r="HMW4076" s="97"/>
      <c r="HMX4076" s="97"/>
      <c r="HMY4076" s="97"/>
      <c r="HMZ4076" s="97"/>
      <c r="HNA4076" s="97"/>
      <c r="HNB4076" s="97"/>
      <c r="HNC4076" s="97"/>
      <c r="HND4076" s="97"/>
      <c r="HNE4076" s="97"/>
      <c r="HNF4076" s="97"/>
      <c r="HNG4076" s="97"/>
      <c r="HNH4076" s="97"/>
      <c r="HNI4076" s="97"/>
      <c r="HNJ4076" s="97"/>
      <c r="HNK4076" s="97"/>
      <c r="HNL4076" s="97"/>
      <c r="HNM4076" s="97"/>
      <c r="HNN4076" s="97"/>
      <c r="HNO4076" s="97"/>
      <c r="HNP4076" s="97"/>
      <c r="HNQ4076" s="97"/>
      <c r="HNR4076" s="97"/>
      <c r="HNS4076" s="97"/>
      <c r="HNT4076" s="97"/>
      <c r="HNU4076" s="97"/>
      <c r="HNV4076" s="97"/>
      <c r="HNW4076" s="97"/>
      <c r="HNX4076" s="97"/>
      <c r="HNY4076" s="97"/>
      <c r="HNZ4076" s="97"/>
      <c r="HOA4076" s="97"/>
      <c r="HOB4076" s="97"/>
      <c r="HOC4076" s="97"/>
      <c r="HOD4076" s="97"/>
      <c r="HOE4076" s="97"/>
      <c r="HOF4076" s="97"/>
      <c r="HOG4076" s="97"/>
      <c r="HOH4076" s="97"/>
      <c r="HOI4076" s="97"/>
      <c r="HOJ4076" s="97"/>
      <c r="HOK4076" s="97"/>
      <c r="HOL4076" s="97"/>
      <c r="HOM4076" s="97"/>
      <c r="HON4076" s="97"/>
      <c r="HOO4076" s="97"/>
      <c r="HOP4076" s="97"/>
      <c r="HOQ4076" s="97"/>
      <c r="HOR4076" s="97"/>
      <c r="HOS4076" s="97"/>
      <c r="HOT4076" s="97"/>
      <c r="HOU4076" s="97"/>
      <c r="HOV4076" s="97"/>
      <c r="HOW4076" s="97"/>
      <c r="HOX4076" s="97"/>
      <c r="HOY4076" s="97"/>
      <c r="HOZ4076" s="97"/>
      <c r="HPA4076" s="97"/>
      <c r="HPB4076" s="97"/>
      <c r="HPC4076" s="97"/>
      <c r="HPD4076" s="97"/>
      <c r="HPE4076" s="97"/>
      <c r="HPF4076" s="97"/>
      <c r="HPG4076" s="97"/>
      <c r="HPH4076" s="97"/>
      <c r="HPI4076" s="97"/>
      <c r="HPJ4076" s="97"/>
      <c r="HPK4076" s="97"/>
      <c r="HPL4076" s="97"/>
      <c r="HPM4076" s="97"/>
      <c r="HPN4076" s="97"/>
      <c r="HPO4076" s="97"/>
      <c r="HPP4076" s="97"/>
      <c r="HPQ4076" s="97"/>
      <c r="HPR4076" s="97"/>
      <c r="HPS4076" s="97"/>
      <c r="HPT4076" s="97"/>
      <c r="HPU4076" s="97"/>
      <c r="HPV4076" s="97"/>
      <c r="HPW4076" s="97"/>
      <c r="HPX4076" s="97"/>
      <c r="HPY4076" s="97"/>
      <c r="HPZ4076" s="97"/>
      <c r="HQA4076" s="97"/>
      <c r="HQB4076" s="97"/>
      <c r="HQC4076" s="97"/>
      <c r="HQD4076" s="97"/>
      <c r="HQE4076" s="97"/>
      <c r="HQF4076" s="97"/>
      <c r="HQG4076" s="97"/>
      <c r="HQH4076" s="97"/>
      <c r="HQI4076" s="97"/>
      <c r="HQJ4076" s="97"/>
      <c r="HQK4076" s="97"/>
      <c r="HQL4076" s="97"/>
      <c r="HQM4076" s="97"/>
      <c r="HQN4076" s="97"/>
      <c r="HQO4076" s="97"/>
      <c r="HQP4076" s="97"/>
      <c r="HQQ4076" s="97"/>
      <c r="HQR4076" s="97"/>
      <c r="HQS4076" s="97"/>
      <c r="HQT4076" s="97"/>
      <c r="HQU4076" s="97"/>
      <c r="HQV4076" s="97"/>
      <c r="HQW4076" s="97"/>
      <c r="HQX4076" s="97"/>
      <c r="HQY4076" s="97"/>
      <c r="HQZ4076" s="97"/>
      <c r="HRA4076" s="97"/>
      <c r="HRB4076" s="97"/>
      <c r="HRC4076" s="97"/>
      <c r="HRD4076" s="97"/>
      <c r="HRE4076" s="97"/>
      <c r="HRF4076" s="97"/>
      <c r="HRG4076" s="97"/>
      <c r="HRH4076" s="97"/>
      <c r="HRI4076" s="97"/>
      <c r="HRJ4076" s="97"/>
      <c r="HRK4076" s="97"/>
      <c r="HRL4076" s="97"/>
      <c r="HRM4076" s="97"/>
      <c r="HRN4076" s="97"/>
      <c r="HRO4076" s="97"/>
      <c r="HRP4076" s="97"/>
      <c r="HRQ4076" s="97"/>
      <c r="HRR4076" s="97"/>
      <c r="HRS4076" s="97"/>
      <c r="HRT4076" s="97"/>
      <c r="HRU4076" s="97"/>
      <c r="HRV4076" s="97"/>
      <c r="HRW4076" s="97"/>
      <c r="HRX4076" s="97"/>
      <c r="HRY4076" s="97"/>
      <c r="HRZ4076" s="97"/>
      <c r="HSA4076" s="97"/>
      <c r="HSB4076" s="97"/>
      <c r="HSC4076" s="97"/>
      <c r="HSD4076" s="97"/>
      <c r="HSE4076" s="97"/>
      <c r="HSF4076" s="97"/>
      <c r="HSG4076" s="97"/>
      <c r="HSH4076" s="97"/>
      <c r="HSI4076" s="97"/>
      <c r="HSJ4076" s="97"/>
      <c r="HSK4076" s="97"/>
      <c r="HSL4076" s="97"/>
      <c r="HSM4076" s="97"/>
      <c r="HSN4076" s="97"/>
      <c r="HSO4076" s="97"/>
      <c r="HSP4076" s="97"/>
      <c r="HSQ4076" s="97"/>
      <c r="HSR4076" s="97"/>
      <c r="HSS4076" s="97"/>
      <c r="HST4076" s="97"/>
      <c r="HSU4076" s="97"/>
      <c r="HSV4076" s="97"/>
      <c r="HSW4076" s="97"/>
      <c r="HSX4076" s="97"/>
      <c r="HSY4076" s="97"/>
      <c r="HSZ4076" s="97"/>
      <c r="HTA4076" s="97"/>
      <c r="HTB4076" s="97"/>
      <c r="HTC4076" s="97"/>
      <c r="HTD4076" s="97"/>
      <c r="HTE4076" s="97"/>
      <c r="HTF4076" s="97"/>
      <c r="HTG4076" s="97"/>
      <c r="HTH4076" s="97"/>
      <c r="HTI4076" s="97"/>
      <c r="HTJ4076" s="97"/>
      <c r="HTK4076" s="97"/>
      <c r="HTL4076" s="97"/>
      <c r="HTM4076" s="97"/>
      <c r="HTN4076" s="97"/>
      <c r="HTO4076" s="97"/>
      <c r="HTP4076" s="97"/>
      <c r="HTQ4076" s="97"/>
      <c r="HTR4076" s="97"/>
      <c r="HTS4076" s="97"/>
      <c r="HTT4076" s="97"/>
      <c r="HTU4076" s="97"/>
      <c r="HTV4076" s="97"/>
      <c r="HTW4076" s="97"/>
      <c r="HTX4076" s="97"/>
      <c r="HTY4076" s="97"/>
      <c r="HTZ4076" s="97"/>
      <c r="HUA4076" s="97"/>
      <c r="HUB4076" s="97"/>
      <c r="HUC4076" s="97"/>
      <c r="HUD4076" s="97"/>
      <c r="HUE4076" s="97"/>
      <c r="HUF4076" s="97"/>
      <c r="HUG4076" s="97"/>
      <c r="HUH4076" s="97"/>
      <c r="HUI4076" s="97"/>
      <c r="HUJ4076" s="97"/>
      <c r="HUK4076" s="97"/>
      <c r="HUL4076" s="97"/>
      <c r="HUM4076" s="97"/>
      <c r="HUN4076" s="97"/>
      <c r="HUO4076" s="97"/>
      <c r="HUP4076" s="97"/>
      <c r="HUQ4076" s="97"/>
      <c r="HUR4076" s="97"/>
      <c r="HUS4076" s="97"/>
      <c r="HUT4076" s="97"/>
      <c r="HUU4076" s="97"/>
      <c r="HUV4076" s="97"/>
      <c r="HUW4076" s="97"/>
      <c r="HUX4076" s="97"/>
      <c r="HUY4076" s="97"/>
      <c r="HUZ4076" s="97"/>
      <c r="HVA4076" s="97"/>
      <c r="HVB4076" s="97"/>
      <c r="HVC4076" s="97"/>
      <c r="HVD4076" s="97"/>
      <c r="HVE4076" s="97"/>
      <c r="HVF4076" s="97"/>
      <c r="HVG4076" s="97"/>
      <c r="HVH4076" s="97"/>
      <c r="HVI4076" s="97"/>
      <c r="HVJ4076" s="97"/>
      <c r="HVK4076" s="97"/>
      <c r="HVL4076" s="97"/>
      <c r="HVM4076" s="97"/>
      <c r="HVN4076" s="97"/>
      <c r="HVO4076" s="97"/>
      <c r="HVP4076" s="97"/>
      <c r="HVQ4076" s="97"/>
      <c r="HVR4076" s="97"/>
      <c r="HVS4076" s="97"/>
      <c r="HVT4076" s="97"/>
      <c r="HVU4076" s="97"/>
      <c r="HVV4076" s="97"/>
      <c r="HVW4076" s="97"/>
      <c r="HVX4076" s="97"/>
      <c r="HVY4076" s="97"/>
      <c r="HVZ4076" s="97"/>
      <c r="HWA4076" s="97"/>
      <c r="HWB4076" s="97"/>
      <c r="HWC4076" s="97"/>
      <c r="HWD4076" s="97"/>
      <c r="HWE4076" s="97"/>
      <c r="HWF4076" s="97"/>
      <c r="HWG4076" s="97"/>
      <c r="HWH4076" s="97"/>
      <c r="HWI4076" s="97"/>
      <c r="HWJ4076" s="97"/>
      <c r="HWK4076" s="97"/>
      <c r="HWL4076" s="97"/>
      <c r="HWM4076" s="97"/>
      <c r="HWN4076" s="97"/>
      <c r="HWO4076" s="97"/>
      <c r="HWP4076" s="97"/>
      <c r="HWQ4076" s="97"/>
      <c r="HWR4076" s="97"/>
      <c r="HWS4076" s="97"/>
      <c r="HWT4076" s="97"/>
      <c r="HWU4076" s="97"/>
      <c r="HWV4076" s="97"/>
      <c r="HWW4076" s="97"/>
      <c r="HWX4076" s="97"/>
      <c r="HWY4076" s="97"/>
      <c r="HWZ4076" s="97"/>
      <c r="HXA4076" s="97"/>
      <c r="HXB4076" s="97"/>
      <c r="HXC4076" s="97"/>
      <c r="HXD4076" s="97"/>
      <c r="HXE4076" s="97"/>
      <c r="HXF4076" s="97"/>
      <c r="HXG4076" s="97"/>
      <c r="HXH4076" s="97"/>
      <c r="HXI4076" s="97"/>
      <c r="HXJ4076" s="97"/>
      <c r="HXK4076" s="97"/>
      <c r="HXL4076" s="97"/>
      <c r="HXM4076" s="97"/>
      <c r="HXN4076" s="97"/>
      <c r="HXO4076" s="97"/>
      <c r="HXP4076" s="97"/>
      <c r="HXQ4076" s="97"/>
      <c r="HXR4076" s="97"/>
      <c r="HXS4076" s="97"/>
      <c r="HXT4076" s="97"/>
      <c r="HXU4076" s="97"/>
      <c r="HXV4076" s="97"/>
      <c r="HXW4076" s="97"/>
      <c r="HXX4076" s="97"/>
      <c r="HXY4076" s="97"/>
      <c r="HXZ4076" s="97"/>
      <c r="HYA4076" s="97"/>
      <c r="HYB4076" s="97"/>
      <c r="HYC4076" s="97"/>
      <c r="HYD4076" s="97"/>
      <c r="HYE4076" s="97"/>
      <c r="HYF4076" s="97"/>
      <c r="HYG4076" s="97"/>
      <c r="HYH4076" s="97"/>
      <c r="HYI4076" s="97"/>
      <c r="HYJ4076" s="97"/>
      <c r="HYK4076" s="97"/>
      <c r="HYL4076" s="97"/>
      <c r="HYM4076" s="97"/>
      <c r="HYN4076" s="97"/>
      <c r="HYO4076" s="97"/>
      <c r="HYP4076" s="97"/>
      <c r="HYQ4076" s="97"/>
      <c r="HYR4076" s="97"/>
      <c r="HYS4076" s="97"/>
      <c r="HYT4076" s="97"/>
      <c r="HYU4076" s="97"/>
      <c r="HYV4076" s="97"/>
      <c r="HYW4076" s="97"/>
      <c r="HYX4076" s="97"/>
      <c r="HYY4076" s="97"/>
      <c r="HYZ4076" s="97"/>
      <c r="HZA4076" s="97"/>
      <c r="HZB4076" s="97"/>
      <c r="HZC4076" s="97"/>
      <c r="HZD4076" s="97"/>
      <c r="HZE4076" s="97"/>
      <c r="HZF4076" s="97"/>
      <c r="HZG4076" s="97"/>
      <c r="HZH4076" s="97"/>
      <c r="HZI4076" s="97"/>
      <c r="HZJ4076" s="97"/>
      <c r="HZK4076" s="97"/>
      <c r="HZL4076" s="97"/>
      <c r="HZM4076" s="97"/>
      <c r="HZN4076" s="97"/>
      <c r="HZO4076" s="97"/>
      <c r="HZP4076" s="97"/>
      <c r="HZQ4076" s="97"/>
      <c r="HZR4076" s="97"/>
      <c r="HZS4076" s="97"/>
      <c r="HZT4076" s="97"/>
      <c r="HZU4076" s="97"/>
      <c r="HZV4076" s="97"/>
      <c r="HZW4076" s="97"/>
      <c r="HZX4076" s="97"/>
      <c r="HZY4076" s="97"/>
      <c r="HZZ4076" s="97"/>
      <c r="IAA4076" s="97"/>
      <c r="IAB4076" s="97"/>
      <c r="IAC4076" s="97"/>
      <c r="IAD4076" s="97"/>
      <c r="IAE4076" s="97"/>
      <c r="IAF4076" s="97"/>
      <c r="IAG4076" s="97"/>
      <c r="IAH4076" s="97"/>
      <c r="IAI4076" s="97"/>
      <c r="IAJ4076" s="97"/>
      <c r="IAK4076" s="97"/>
      <c r="IAL4076" s="97"/>
      <c r="IAM4076" s="97"/>
      <c r="IAN4076" s="97"/>
      <c r="IAO4076" s="97"/>
      <c r="IAP4076" s="97"/>
      <c r="IAQ4076" s="97"/>
      <c r="IAR4076" s="97"/>
      <c r="IAS4076" s="97"/>
      <c r="IAT4076" s="97"/>
      <c r="IAU4076" s="97"/>
      <c r="IAV4076" s="97"/>
      <c r="IAW4076" s="97"/>
      <c r="IAX4076" s="97"/>
      <c r="IAY4076" s="97"/>
      <c r="IAZ4076" s="97"/>
      <c r="IBA4076" s="97"/>
      <c r="IBB4076" s="97"/>
      <c r="IBC4076" s="97"/>
      <c r="IBD4076" s="97"/>
      <c r="IBE4076" s="97"/>
      <c r="IBF4076" s="97"/>
      <c r="IBG4076" s="97"/>
      <c r="IBH4076" s="97"/>
      <c r="IBI4076" s="97"/>
      <c r="IBJ4076" s="97"/>
      <c r="IBK4076" s="97"/>
      <c r="IBL4076" s="97"/>
      <c r="IBM4076" s="97"/>
      <c r="IBN4076" s="97"/>
      <c r="IBO4076" s="97"/>
      <c r="IBP4076" s="97"/>
      <c r="IBQ4076" s="97"/>
      <c r="IBR4076" s="97"/>
      <c r="IBS4076" s="97"/>
      <c r="IBT4076" s="97"/>
      <c r="IBU4076" s="97"/>
      <c r="IBV4076" s="97"/>
      <c r="IBW4076" s="97"/>
      <c r="IBX4076" s="97"/>
      <c r="IBY4076" s="97"/>
      <c r="IBZ4076" s="97"/>
      <c r="ICA4076" s="97"/>
      <c r="ICB4076" s="97"/>
      <c r="ICC4076" s="97"/>
      <c r="ICD4076" s="97"/>
      <c r="ICE4076" s="97"/>
      <c r="ICF4076" s="97"/>
      <c r="ICG4076" s="97"/>
      <c r="ICH4076" s="97"/>
      <c r="ICI4076" s="97"/>
      <c r="ICJ4076" s="97"/>
      <c r="ICK4076" s="97"/>
      <c r="ICL4076" s="97"/>
      <c r="ICM4076" s="97"/>
      <c r="ICN4076" s="97"/>
      <c r="ICO4076" s="97"/>
      <c r="ICP4076" s="97"/>
      <c r="ICQ4076" s="97"/>
      <c r="ICR4076" s="97"/>
      <c r="ICS4076" s="97"/>
      <c r="ICT4076" s="97"/>
      <c r="ICU4076" s="97"/>
      <c r="ICV4076" s="97"/>
      <c r="ICW4076" s="97"/>
      <c r="ICX4076" s="97"/>
      <c r="ICY4076" s="97"/>
      <c r="ICZ4076" s="97"/>
      <c r="IDA4076" s="97"/>
      <c r="IDB4076" s="97"/>
      <c r="IDC4076" s="97"/>
      <c r="IDD4076" s="97"/>
      <c r="IDE4076" s="97"/>
      <c r="IDF4076" s="97"/>
      <c r="IDG4076" s="97"/>
      <c r="IDH4076" s="97"/>
      <c r="IDI4076" s="97"/>
      <c r="IDJ4076" s="97"/>
      <c r="IDK4076" s="97"/>
      <c r="IDL4076" s="97"/>
      <c r="IDM4076" s="97"/>
      <c r="IDN4076" s="97"/>
      <c r="IDO4076" s="97"/>
      <c r="IDP4076" s="97"/>
      <c r="IDQ4076" s="97"/>
      <c r="IDR4076" s="97"/>
      <c r="IDS4076" s="97"/>
      <c r="IDT4076" s="97"/>
      <c r="IDU4076" s="97"/>
      <c r="IDV4076" s="97"/>
      <c r="IDW4076" s="97"/>
      <c r="IDX4076" s="97"/>
      <c r="IDY4076" s="97"/>
      <c r="IDZ4076" s="97"/>
      <c r="IEA4076" s="97"/>
      <c r="IEB4076" s="97"/>
      <c r="IEC4076" s="97"/>
      <c r="IED4076" s="97"/>
      <c r="IEE4076" s="97"/>
      <c r="IEF4076" s="97"/>
      <c r="IEG4076" s="97"/>
      <c r="IEH4076" s="97"/>
      <c r="IEI4076" s="97"/>
      <c r="IEJ4076" s="97"/>
      <c r="IEK4076" s="97"/>
      <c r="IEL4076" s="97"/>
      <c r="IEM4076" s="97"/>
      <c r="IEN4076" s="97"/>
      <c r="IEO4076" s="97"/>
      <c r="IEP4076" s="97"/>
      <c r="IEQ4076" s="97"/>
      <c r="IER4076" s="97"/>
      <c r="IES4076" s="97"/>
      <c r="IET4076" s="97"/>
      <c r="IEU4076" s="97"/>
      <c r="IEV4076" s="97"/>
      <c r="IEW4076" s="97"/>
      <c r="IEX4076" s="97"/>
      <c r="IEY4076" s="97"/>
      <c r="IEZ4076" s="97"/>
      <c r="IFA4076" s="97"/>
      <c r="IFB4076" s="97"/>
      <c r="IFC4076" s="97"/>
      <c r="IFD4076" s="97"/>
      <c r="IFE4076" s="97"/>
      <c r="IFF4076" s="97"/>
      <c r="IFG4076" s="97"/>
      <c r="IFH4076" s="97"/>
      <c r="IFI4076" s="97"/>
      <c r="IFJ4076" s="97"/>
      <c r="IFK4076" s="97"/>
      <c r="IFL4076" s="97"/>
      <c r="IFM4076" s="97"/>
      <c r="IFN4076" s="97"/>
      <c r="IFO4076" s="97"/>
      <c r="IFP4076" s="97"/>
      <c r="IFQ4076" s="97"/>
      <c r="IFR4076" s="97"/>
      <c r="IFS4076" s="97"/>
      <c r="IFT4076" s="97"/>
      <c r="IFU4076" s="97"/>
      <c r="IFV4076" s="97"/>
      <c r="IFW4076" s="97"/>
      <c r="IFX4076" s="97"/>
      <c r="IFY4076" s="97"/>
      <c r="IFZ4076" s="97"/>
      <c r="IGA4076" s="97"/>
      <c r="IGB4076" s="97"/>
      <c r="IGC4076" s="97"/>
      <c r="IGD4076" s="97"/>
      <c r="IGE4076" s="97"/>
      <c r="IGF4076" s="97"/>
      <c r="IGG4076" s="97"/>
      <c r="IGH4076" s="97"/>
      <c r="IGI4076" s="97"/>
      <c r="IGJ4076" s="97"/>
      <c r="IGK4076" s="97"/>
      <c r="IGL4076" s="97"/>
      <c r="IGM4076" s="97"/>
      <c r="IGN4076" s="97"/>
      <c r="IGO4076" s="97"/>
      <c r="IGP4076" s="97"/>
      <c r="IGQ4076" s="97"/>
      <c r="IGR4076" s="97"/>
      <c r="IGS4076" s="97"/>
      <c r="IGT4076" s="97"/>
      <c r="IGU4076" s="97"/>
      <c r="IGV4076" s="97"/>
      <c r="IGW4076" s="97"/>
      <c r="IGX4076" s="97"/>
      <c r="IGY4076" s="97"/>
      <c r="IGZ4076" s="97"/>
      <c r="IHA4076" s="97"/>
      <c r="IHB4076" s="97"/>
      <c r="IHC4076" s="97"/>
      <c r="IHD4076" s="97"/>
      <c r="IHE4076" s="97"/>
      <c r="IHF4076" s="97"/>
      <c r="IHG4076" s="97"/>
      <c r="IHH4076" s="97"/>
      <c r="IHI4076" s="97"/>
      <c r="IHJ4076" s="97"/>
      <c r="IHK4076" s="97"/>
      <c r="IHL4076" s="97"/>
      <c r="IHM4076" s="97"/>
      <c r="IHN4076" s="97"/>
      <c r="IHO4076" s="97"/>
      <c r="IHP4076" s="97"/>
      <c r="IHQ4076" s="97"/>
      <c r="IHR4076" s="97"/>
      <c r="IHS4076" s="97"/>
      <c r="IHT4076" s="97"/>
      <c r="IHU4076" s="97"/>
      <c r="IHV4076" s="97"/>
      <c r="IHW4076" s="97"/>
      <c r="IHX4076" s="97"/>
      <c r="IHY4076" s="97"/>
      <c r="IHZ4076" s="97"/>
      <c r="IIA4076" s="97"/>
      <c r="IIB4076" s="97"/>
      <c r="IIC4076" s="97"/>
      <c r="IID4076" s="97"/>
      <c r="IIE4076" s="97"/>
      <c r="IIF4076" s="97"/>
      <c r="IIG4076" s="97"/>
      <c r="IIH4076" s="97"/>
      <c r="III4076" s="97"/>
      <c r="IIJ4076" s="97"/>
      <c r="IIK4076" s="97"/>
      <c r="IIL4076" s="97"/>
      <c r="IIM4076" s="97"/>
      <c r="IIN4076" s="97"/>
      <c r="IIO4076" s="97"/>
      <c r="IIP4076" s="97"/>
      <c r="IIQ4076" s="97"/>
      <c r="IIR4076" s="97"/>
      <c r="IIS4076" s="97"/>
      <c r="IIT4076" s="97"/>
      <c r="IIU4076" s="97"/>
      <c r="IIV4076" s="97"/>
      <c r="IIW4076" s="97"/>
      <c r="IIX4076" s="97"/>
      <c r="IIY4076" s="97"/>
      <c r="IIZ4076" s="97"/>
      <c r="IJA4076" s="97"/>
      <c r="IJB4076" s="97"/>
      <c r="IJC4076" s="97"/>
      <c r="IJD4076" s="97"/>
      <c r="IJE4076" s="97"/>
      <c r="IJF4076" s="97"/>
      <c r="IJG4076" s="97"/>
      <c r="IJH4076" s="97"/>
      <c r="IJI4076" s="97"/>
      <c r="IJJ4076" s="97"/>
      <c r="IJK4076" s="97"/>
      <c r="IJL4076" s="97"/>
      <c r="IJM4076" s="97"/>
      <c r="IJN4076" s="97"/>
      <c r="IJO4076" s="97"/>
      <c r="IJP4076" s="97"/>
      <c r="IJQ4076" s="97"/>
      <c r="IJR4076" s="97"/>
      <c r="IJS4076" s="97"/>
      <c r="IJT4076" s="97"/>
      <c r="IJU4076" s="97"/>
      <c r="IJV4076" s="97"/>
      <c r="IJW4076" s="97"/>
      <c r="IJX4076" s="97"/>
      <c r="IJY4076" s="97"/>
      <c r="IJZ4076" s="97"/>
      <c r="IKA4076" s="97"/>
      <c r="IKB4076" s="97"/>
      <c r="IKC4076" s="97"/>
      <c r="IKD4076" s="97"/>
      <c r="IKE4076" s="97"/>
      <c r="IKF4076" s="97"/>
      <c r="IKG4076" s="97"/>
      <c r="IKH4076" s="97"/>
      <c r="IKI4076" s="97"/>
      <c r="IKJ4076" s="97"/>
      <c r="IKK4076" s="97"/>
      <c r="IKL4076" s="97"/>
      <c r="IKM4076" s="97"/>
      <c r="IKN4076" s="97"/>
      <c r="IKO4076" s="97"/>
      <c r="IKP4076" s="97"/>
      <c r="IKQ4076" s="97"/>
      <c r="IKR4076" s="97"/>
      <c r="IKS4076" s="97"/>
      <c r="IKT4076" s="97"/>
      <c r="IKU4076" s="97"/>
      <c r="IKV4076" s="97"/>
      <c r="IKW4076" s="97"/>
      <c r="IKX4076" s="97"/>
      <c r="IKY4076" s="97"/>
      <c r="IKZ4076" s="97"/>
      <c r="ILA4076" s="97"/>
      <c r="ILB4076" s="97"/>
      <c r="ILC4076" s="97"/>
      <c r="ILD4076" s="97"/>
      <c r="ILE4076" s="97"/>
      <c r="ILF4076" s="97"/>
      <c r="ILG4076" s="97"/>
      <c r="ILH4076" s="97"/>
      <c r="ILI4076" s="97"/>
      <c r="ILJ4076" s="97"/>
      <c r="ILK4076" s="97"/>
      <c r="ILL4076" s="97"/>
      <c r="ILM4076" s="97"/>
      <c r="ILN4076" s="97"/>
      <c r="ILO4076" s="97"/>
      <c r="ILP4076" s="97"/>
      <c r="ILQ4076" s="97"/>
      <c r="ILR4076" s="97"/>
      <c r="ILS4076" s="97"/>
      <c r="ILT4076" s="97"/>
      <c r="ILU4076" s="97"/>
      <c r="ILV4076" s="97"/>
      <c r="ILW4076" s="97"/>
      <c r="ILX4076" s="97"/>
      <c r="ILY4076" s="97"/>
      <c r="ILZ4076" s="97"/>
      <c r="IMA4076" s="97"/>
      <c r="IMB4076" s="97"/>
      <c r="IMC4076" s="97"/>
      <c r="IMD4076" s="97"/>
      <c r="IME4076" s="97"/>
      <c r="IMF4076" s="97"/>
      <c r="IMG4076" s="97"/>
      <c r="IMH4076" s="97"/>
      <c r="IMI4076" s="97"/>
      <c r="IMJ4076" s="97"/>
      <c r="IMK4076" s="97"/>
      <c r="IML4076" s="97"/>
      <c r="IMM4076" s="97"/>
      <c r="IMN4076" s="97"/>
      <c r="IMO4076" s="97"/>
      <c r="IMP4076" s="97"/>
      <c r="IMQ4076" s="97"/>
      <c r="IMR4076" s="97"/>
      <c r="IMS4076" s="97"/>
      <c r="IMT4076" s="97"/>
      <c r="IMU4076" s="97"/>
      <c r="IMV4076" s="97"/>
      <c r="IMW4076" s="97"/>
      <c r="IMX4076" s="97"/>
      <c r="IMY4076" s="97"/>
      <c r="IMZ4076" s="97"/>
      <c r="INA4076" s="97"/>
      <c r="INB4076" s="97"/>
      <c r="INC4076" s="97"/>
      <c r="IND4076" s="97"/>
      <c r="INE4076" s="97"/>
      <c r="INF4076" s="97"/>
      <c r="ING4076" s="97"/>
      <c r="INH4076" s="97"/>
      <c r="INI4076" s="97"/>
      <c r="INJ4076" s="97"/>
      <c r="INK4076" s="97"/>
      <c r="INL4076" s="97"/>
      <c r="INM4076" s="97"/>
      <c r="INN4076" s="97"/>
      <c r="INO4076" s="97"/>
      <c r="INP4076" s="97"/>
      <c r="INQ4076" s="97"/>
      <c r="INR4076" s="97"/>
      <c r="INS4076" s="97"/>
      <c r="INT4076" s="97"/>
      <c r="INU4076" s="97"/>
      <c r="INV4076" s="97"/>
      <c r="INW4076" s="97"/>
      <c r="INX4076" s="97"/>
      <c r="INY4076" s="97"/>
      <c r="INZ4076" s="97"/>
      <c r="IOA4076" s="97"/>
      <c r="IOB4076" s="97"/>
      <c r="IOC4076" s="97"/>
      <c r="IOD4076" s="97"/>
      <c r="IOE4076" s="97"/>
      <c r="IOF4076" s="97"/>
      <c r="IOG4076" s="97"/>
      <c r="IOH4076" s="97"/>
      <c r="IOI4076" s="97"/>
      <c r="IOJ4076" s="97"/>
      <c r="IOK4076" s="97"/>
      <c r="IOL4076" s="97"/>
      <c r="IOM4076" s="97"/>
      <c r="ION4076" s="97"/>
      <c r="IOO4076" s="97"/>
      <c r="IOP4076" s="97"/>
      <c r="IOQ4076" s="97"/>
      <c r="IOR4076" s="97"/>
      <c r="IOS4076" s="97"/>
      <c r="IOT4076" s="97"/>
      <c r="IOU4076" s="97"/>
      <c r="IOV4076" s="97"/>
      <c r="IOW4076" s="97"/>
      <c r="IOX4076" s="97"/>
      <c r="IOY4076" s="97"/>
      <c r="IOZ4076" s="97"/>
      <c r="IPA4076" s="97"/>
      <c r="IPB4076" s="97"/>
      <c r="IPC4076" s="97"/>
      <c r="IPD4076" s="97"/>
      <c r="IPE4076" s="97"/>
      <c r="IPF4076" s="97"/>
      <c r="IPG4076" s="97"/>
      <c r="IPH4076" s="97"/>
      <c r="IPI4076" s="97"/>
      <c r="IPJ4076" s="97"/>
      <c r="IPK4076" s="97"/>
      <c r="IPL4076" s="97"/>
      <c r="IPM4076" s="97"/>
      <c r="IPN4076" s="97"/>
      <c r="IPO4076" s="97"/>
      <c r="IPP4076" s="97"/>
      <c r="IPQ4076" s="97"/>
      <c r="IPR4076" s="97"/>
      <c r="IPS4076" s="97"/>
      <c r="IPT4076" s="97"/>
      <c r="IPU4076" s="97"/>
      <c r="IPV4076" s="97"/>
      <c r="IPW4076" s="97"/>
      <c r="IPX4076" s="97"/>
      <c r="IPY4076" s="97"/>
      <c r="IPZ4076" s="97"/>
      <c r="IQA4076" s="97"/>
      <c r="IQB4076" s="97"/>
      <c r="IQC4076" s="97"/>
      <c r="IQD4076" s="97"/>
      <c r="IQE4076" s="97"/>
      <c r="IQF4076" s="97"/>
      <c r="IQG4076" s="97"/>
      <c r="IQH4076" s="97"/>
      <c r="IQI4076" s="97"/>
      <c r="IQJ4076" s="97"/>
      <c r="IQK4076" s="97"/>
      <c r="IQL4076" s="97"/>
      <c r="IQM4076" s="97"/>
      <c r="IQN4076" s="97"/>
      <c r="IQO4076" s="97"/>
      <c r="IQP4076" s="97"/>
      <c r="IQQ4076" s="97"/>
      <c r="IQR4076" s="97"/>
      <c r="IQS4076" s="97"/>
      <c r="IQT4076" s="97"/>
      <c r="IQU4076" s="97"/>
      <c r="IQV4076" s="97"/>
      <c r="IQW4076" s="97"/>
      <c r="IQX4076" s="97"/>
      <c r="IQY4076" s="97"/>
      <c r="IQZ4076" s="97"/>
      <c r="IRA4076" s="97"/>
      <c r="IRB4076" s="97"/>
      <c r="IRC4076" s="97"/>
      <c r="IRD4076" s="97"/>
      <c r="IRE4076" s="97"/>
      <c r="IRF4076" s="97"/>
      <c r="IRG4076" s="97"/>
      <c r="IRH4076" s="97"/>
      <c r="IRI4076" s="97"/>
      <c r="IRJ4076" s="97"/>
      <c r="IRK4076" s="97"/>
      <c r="IRL4076" s="97"/>
      <c r="IRM4076" s="97"/>
      <c r="IRN4076" s="97"/>
      <c r="IRO4076" s="97"/>
      <c r="IRP4076" s="97"/>
      <c r="IRQ4076" s="97"/>
      <c r="IRR4076" s="97"/>
      <c r="IRS4076" s="97"/>
      <c r="IRT4076" s="97"/>
      <c r="IRU4076" s="97"/>
      <c r="IRV4076" s="97"/>
      <c r="IRW4076" s="97"/>
      <c r="IRX4076" s="97"/>
      <c r="IRY4076" s="97"/>
      <c r="IRZ4076" s="97"/>
      <c r="ISA4076" s="97"/>
      <c r="ISB4076" s="97"/>
      <c r="ISC4076" s="97"/>
      <c r="ISD4076" s="97"/>
      <c r="ISE4076" s="97"/>
      <c r="ISF4076" s="97"/>
      <c r="ISG4076" s="97"/>
      <c r="ISH4076" s="97"/>
      <c r="ISI4076" s="97"/>
      <c r="ISJ4076" s="97"/>
      <c r="ISK4076" s="97"/>
      <c r="ISL4076" s="97"/>
      <c r="ISM4076" s="97"/>
      <c r="ISN4076" s="97"/>
      <c r="ISO4076" s="97"/>
      <c r="ISP4076" s="97"/>
      <c r="ISQ4076" s="97"/>
      <c r="ISR4076" s="97"/>
      <c r="ISS4076" s="97"/>
      <c r="IST4076" s="97"/>
      <c r="ISU4076" s="97"/>
      <c r="ISV4076" s="97"/>
      <c r="ISW4076" s="97"/>
      <c r="ISX4076" s="97"/>
      <c r="ISY4076" s="97"/>
      <c r="ISZ4076" s="97"/>
      <c r="ITA4076" s="97"/>
      <c r="ITB4076" s="97"/>
      <c r="ITC4076" s="97"/>
      <c r="ITD4076" s="97"/>
      <c r="ITE4076" s="97"/>
      <c r="ITF4076" s="97"/>
      <c r="ITG4076" s="97"/>
      <c r="ITH4076" s="97"/>
      <c r="ITI4076" s="97"/>
      <c r="ITJ4076" s="97"/>
      <c r="ITK4076" s="97"/>
      <c r="ITL4076" s="97"/>
      <c r="ITM4076" s="97"/>
      <c r="ITN4076" s="97"/>
      <c r="ITO4076" s="97"/>
      <c r="ITP4076" s="97"/>
      <c r="ITQ4076" s="97"/>
      <c r="ITR4076" s="97"/>
      <c r="ITS4076" s="97"/>
      <c r="ITT4076" s="97"/>
      <c r="ITU4076" s="97"/>
      <c r="ITV4076" s="97"/>
      <c r="ITW4076" s="97"/>
      <c r="ITX4076" s="97"/>
      <c r="ITY4076" s="97"/>
      <c r="ITZ4076" s="97"/>
      <c r="IUA4076" s="97"/>
      <c r="IUB4076" s="97"/>
      <c r="IUC4076" s="97"/>
      <c r="IUD4076" s="97"/>
      <c r="IUE4076" s="97"/>
      <c r="IUF4076" s="97"/>
      <c r="IUG4076" s="97"/>
      <c r="IUH4076" s="97"/>
      <c r="IUI4076" s="97"/>
      <c r="IUJ4076" s="97"/>
      <c r="IUK4076" s="97"/>
      <c r="IUL4076" s="97"/>
      <c r="IUM4076" s="97"/>
      <c r="IUN4076" s="97"/>
      <c r="IUO4076" s="97"/>
      <c r="IUP4076" s="97"/>
      <c r="IUQ4076" s="97"/>
      <c r="IUR4076" s="97"/>
      <c r="IUS4076" s="97"/>
      <c r="IUT4076" s="97"/>
      <c r="IUU4076" s="97"/>
      <c r="IUV4076" s="97"/>
      <c r="IUW4076" s="97"/>
      <c r="IUX4076" s="97"/>
      <c r="IUY4076" s="97"/>
      <c r="IUZ4076" s="97"/>
      <c r="IVA4076" s="97"/>
      <c r="IVB4076" s="97"/>
      <c r="IVC4076" s="97"/>
      <c r="IVD4076" s="97"/>
      <c r="IVE4076" s="97"/>
      <c r="IVF4076" s="97"/>
      <c r="IVG4076" s="97"/>
      <c r="IVH4076" s="97"/>
      <c r="IVI4076" s="97"/>
      <c r="IVJ4076" s="97"/>
      <c r="IVK4076" s="97"/>
      <c r="IVL4076" s="97"/>
      <c r="IVM4076" s="97"/>
      <c r="IVN4076" s="97"/>
      <c r="IVO4076" s="97"/>
      <c r="IVP4076" s="97"/>
      <c r="IVQ4076" s="97"/>
      <c r="IVR4076" s="97"/>
      <c r="IVS4076" s="97"/>
      <c r="IVT4076" s="97"/>
      <c r="IVU4076" s="97"/>
      <c r="IVV4076" s="97"/>
      <c r="IVW4076" s="97"/>
      <c r="IVX4076" s="97"/>
      <c r="IVY4076" s="97"/>
      <c r="IVZ4076" s="97"/>
      <c r="IWA4076" s="97"/>
      <c r="IWB4076" s="97"/>
      <c r="IWC4076" s="97"/>
      <c r="IWD4076" s="97"/>
      <c r="IWE4076" s="97"/>
      <c r="IWF4076" s="97"/>
      <c r="IWG4076" s="97"/>
      <c r="IWH4076" s="97"/>
      <c r="IWI4076" s="97"/>
      <c r="IWJ4076" s="97"/>
      <c r="IWK4076" s="97"/>
      <c r="IWL4076" s="97"/>
      <c r="IWM4076" s="97"/>
      <c r="IWN4076" s="97"/>
      <c r="IWO4076" s="97"/>
      <c r="IWP4076" s="97"/>
      <c r="IWQ4076" s="97"/>
      <c r="IWR4076" s="97"/>
      <c r="IWS4076" s="97"/>
      <c r="IWT4076" s="97"/>
      <c r="IWU4076" s="97"/>
      <c r="IWV4076" s="97"/>
      <c r="IWW4076" s="97"/>
      <c r="IWX4076" s="97"/>
      <c r="IWY4076" s="97"/>
      <c r="IWZ4076" s="97"/>
      <c r="IXA4076" s="97"/>
      <c r="IXB4076" s="97"/>
      <c r="IXC4076" s="97"/>
      <c r="IXD4076" s="97"/>
      <c r="IXE4076" s="97"/>
      <c r="IXF4076" s="97"/>
      <c r="IXG4076" s="97"/>
      <c r="IXH4076" s="97"/>
      <c r="IXI4076" s="97"/>
      <c r="IXJ4076" s="97"/>
      <c r="IXK4076" s="97"/>
      <c r="IXL4076" s="97"/>
      <c r="IXM4076" s="97"/>
      <c r="IXN4076" s="97"/>
      <c r="IXO4076" s="97"/>
      <c r="IXP4076" s="97"/>
      <c r="IXQ4076" s="97"/>
      <c r="IXR4076" s="97"/>
      <c r="IXS4076" s="97"/>
      <c r="IXT4076" s="97"/>
      <c r="IXU4076" s="97"/>
      <c r="IXV4076" s="97"/>
      <c r="IXW4076" s="97"/>
      <c r="IXX4076" s="97"/>
      <c r="IXY4076" s="97"/>
      <c r="IXZ4076" s="97"/>
      <c r="IYA4076" s="97"/>
      <c r="IYB4076" s="97"/>
      <c r="IYC4076" s="97"/>
      <c r="IYD4076" s="97"/>
      <c r="IYE4076" s="97"/>
      <c r="IYF4076" s="97"/>
      <c r="IYG4076" s="97"/>
      <c r="IYH4076" s="97"/>
      <c r="IYI4076" s="97"/>
      <c r="IYJ4076" s="97"/>
      <c r="IYK4076" s="97"/>
      <c r="IYL4076" s="97"/>
      <c r="IYM4076" s="97"/>
      <c r="IYN4076" s="97"/>
      <c r="IYO4076" s="97"/>
      <c r="IYP4076" s="97"/>
      <c r="IYQ4076" s="97"/>
      <c r="IYR4076" s="97"/>
      <c r="IYS4076" s="97"/>
      <c r="IYT4076" s="97"/>
      <c r="IYU4076" s="97"/>
      <c r="IYV4076" s="97"/>
      <c r="IYW4076" s="97"/>
      <c r="IYX4076" s="97"/>
      <c r="IYY4076" s="97"/>
      <c r="IYZ4076" s="97"/>
      <c r="IZA4076" s="97"/>
      <c r="IZB4076" s="97"/>
      <c r="IZC4076" s="97"/>
      <c r="IZD4076" s="97"/>
      <c r="IZE4076" s="97"/>
      <c r="IZF4076" s="97"/>
      <c r="IZG4076" s="97"/>
      <c r="IZH4076" s="97"/>
      <c r="IZI4076" s="97"/>
      <c r="IZJ4076" s="97"/>
      <c r="IZK4076" s="97"/>
      <c r="IZL4076" s="97"/>
      <c r="IZM4076" s="97"/>
      <c r="IZN4076" s="97"/>
      <c r="IZO4076" s="97"/>
      <c r="IZP4076" s="97"/>
      <c r="IZQ4076" s="97"/>
      <c r="IZR4076" s="97"/>
      <c r="IZS4076" s="97"/>
      <c r="IZT4076" s="97"/>
      <c r="IZU4076" s="97"/>
      <c r="IZV4076" s="97"/>
      <c r="IZW4076" s="97"/>
      <c r="IZX4076" s="97"/>
      <c r="IZY4076" s="97"/>
      <c r="IZZ4076" s="97"/>
      <c r="JAA4076" s="97"/>
      <c r="JAB4076" s="97"/>
      <c r="JAC4076" s="97"/>
      <c r="JAD4076" s="97"/>
      <c r="JAE4076" s="97"/>
      <c r="JAF4076" s="97"/>
      <c r="JAG4076" s="97"/>
      <c r="JAH4076" s="97"/>
      <c r="JAI4076" s="97"/>
      <c r="JAJ4076" s="97"/>
      <c r="JAK4076" s="97"/>
      <c r="JAL4076" s="97"/>
      <c r="JAM4076" s="97"/>
      <c r="JAN4076" s="97"/>
      <c r="JAO4076" s="97"/>
      <c r="JAP4076" s="97"/>
      <c r="JAQ4076" s="97"/>
      <c r="JAR4076" s="97"/>
      <c r="JAS4076" s="97"/>
      <c r="JAT4076" s="97"/>
      <c r="JAU4076" s="97"/>
      <c r="JAV4076" s="97"/>
      <c r="JAW4076" s="97"/>
      <c r="JAX4076" s="97"/>
      <c r="JAY4076" s="97"/>
      <c r="JAZ4076" s="97"/>
      <c r="JBA4076" s="97"/>
      <c r="JBB4076" s="97"/>
      <c r="JBC4076" s="97"/>
      <c r="JBD4076" s="97"/>
      <c r="JBE4076" s="97"/>
      <c r="JBF4076" s="97"/>
      <c r="JBG4076" s="97"/>
      <c r="JBH4076" s="97"/>
      <c r="JBI4076" s="97"/>
      <c r="JBJ4076" s="97"/>
      <c r="JBK4076" s="97"/>
      <c r="JBL4076" s="97"/>
      <c r="JBM4076" s="97"/>
      <c r="JBN4076" s="97"/>
      <c r="JBO4076" s="97"/>
      <c r="JBP4076" s="97"/>
      <c r="JBQ4076" s="97"/>
      <c r="JBR4076" s="97"/>
      <c r="JBS4076" s="97"/>
      <c r="JBT4076" s="97"/>
      <c r="JBU4076" s="97"/>
      <c r="JBV4076" s="97"/>
      <c r="JBW4076" s="97"/>
      <c r="JBX4076" s="97"/>
      <c r="JBY4076" s="97"/>
      <c r="JBZ4076" s="97"/>
      <c r="JCA4076" s="97"/>
      <c r="JCB4076" s="97"/>
      <c r="JCC4076" s="97"/>
      <c r="JCD4076" s="97"/>
      <c r="JCE4076" s="97"/>
      <c r="JCF4076" s="97"/>
      <c r="JCG4076" s="97"/>
      <c r="JCH4076" s="97"/>
      <c r="JCI4076" s="97"/>
      <c r="JCJ4076" s="97"/>
      <c r="JCK4076" s="97"/>
      <c r="JCL4076" s="97"/>
      <c r="JCM4076" s="97"/>
      <c r="JCN4076" s="97"/>
      <c r="JCO4076" s="97"/>
      <c r="JCP4076" s="97"/>
      <c r="JCQ4076" s="97"/>
      <c r="JCR4076" s="97"/>
      <c r="JCS4076" s="97"/>
      <c r="JCT4076" s="97"/>
      <c r="JCU4076" s="97"/>
      <c r="JCV4076" s="97"/>
      <c r="JCW4076" s="97"/>
      <c r="JCX4076" s="97"/>
      <c r="JCY4076" s="97"/>
      <c r="JCZ4076" s="97"/>
      <c r="JDA4076" s="97"/>
      <c r="JDB4076" s="97"/>
      <c r="JDC4076" s="97"/>
      <c r="JDD4076" s="97"/>
      <c r="JDE4076" s="97"/>
      <c r="JDF4076" s="97"/>
      <c r="JDG4076" s="97"/>
      <c r="JDH4076" s="97"/>
      <c r="JDI4076" s="97"/>
      <c r="JDJ4076" s="97"/>
      <c r="JDK4076" s="97"/>
      <c r="JDL4076" s="97"/>
      <c r="JDM4076" s="97"/>
      <c r="JDN4076" s="97"/>
      <c r="JDO4076" s="97"/>
      <c r="JDP4076" s="97"/>
      <c r="JDQ4076" s="97"/>
      <c r="JDR4076" s="97"/>
      <c r="JDS4076" s="97"/>
      <c r="JDT4076" s="97"/>
      <c r="JDU4076" s="97"/>
      <c r="JDV4076" s="97"/>
      <c r="JDW4076" s="97"/>
      <c r="JDX4076" s="97"/>
      <c r="JDY4076" s="97"/>
      <c r="JDZ4076" s="97"/>
      <c r="JEA4076" s="97"/>
      <c r="JEB4076" s="97"/>
      <c r="JEC4076" s="97"/>
      <c r="JED4076" s="97"/>
      <c r="JEE4076" s="97"/>
      <c r="JEF4076" s="97"/>
      <c r="JEG4076" s="97"/>
      <c r="JEH4076" s="97"/>
      <c r="JEI4076" s="97"/>
      <c r="JEJ4076" s="97"/>
      <c r="JEK4076" s="97"/>
      <c r="JEL4076" s="97"/>
      <c r="JEM4076" s="97"/>
      <c r="JEN4076" s="97"/>
      <c r="JEO4076" s="97"/>
      <c r="JEP4076" s="97"/>
      <c r="JEQ4076" s="97"/>
      <c r="JER4076" s="97"/>
      <c r="JES4076" s="97"/>
      <c r="JET4076" s="97"/>
      <c r="JEU4076" s="97"/>
      <c r="JEV4076" s="97"/>
      <c r="JEW4076" s="97"/>
      <c r="JEX4076" s="97"/>
      <c r="JEY4076" s="97"/>
      <c r="JEZ4076" s="97"/>
      <c r="JFA4076" s="97"/>
      <c r="JFB4076" s="97"/>
      <c r="JFC4076" s="97"/>
      <c r="JFD4076" s="97"/>
      <c r="JFE4076" s="97"/>
      <c r="JFF4076" s="97"/>
      <c r="JFG4076" s="97"/>
      <c r="JFH4076" s="97"/>
      <c r="JFI4076" s="97"/>
      <c r="JFJ4076" s="97"/>
      <c r="JFK4076" s="97"/>
      <c r="JFL4076" s="97"/>
      <c r="JFM4076" s="97"/>
      <c r="JFN4076" s="97"/>
      <c r="JFO4076" s="97"/>
      <c r="JFP4076" s="97"/>
      <c r="JFQ4076" s="97"/>
      <c r="JFR4076" s="97"/>
      <c r="JFS4076" s="97"/>
      <c r="JFT4076" s="97"/>
      <c r="JFU4076" s="97"/>
      <c r="JFV4076" s="97"/>
      <c r="JFW4076" s="97"/>
      <c r="JFX4076" s="97"/>
      <c r="JFY4076" s="97"/>
      <c r="JFZ4076" s="97"/>
      <c r="JGA4076" s="97"/>
      <c r="JGB4076" s="97"/>
      <c r="JGC4076" s="97"/>
      <c r="JGD4076" s="97"/>
      <c r="JGE4076" s="97"/>
      <c r="JGF4076" s="97"/>
      <c r="JGG4076" s="97"/>
      <c r="JGH4076" s="97"/>
      <c r="JGI4076" s="97"/>
      <c r="JGJ4076" s="97"/>
      <c r="JGK4076" s="97"/>
      <c r="JGL4076" s="97"/>
      <c r="JGM4076" s="97"/>
      <c r="JGN4076" s="97"/>
      <c r="JGO4076" s="97"/>
      <c r="JGP4076" s="97"/>
      <c r="JGQ4076" s="97"/>
      <c r="JGR4076" s="97"/>
      <c r="JGS4076" s="97"/>
      <c r="JGT4076" s="97"/>
      <c r="JGU4076" s="97"/>
      <c r="JGV4076" s="97"/>
      <c r="JGW4076" s="97"/>
      <c r="JGX4076" s="97"/>
      <c r="JGY4076" s="97"/>
      <c r="JGZ4076" s="97"/>
      <c r="JHA4076" s="97"/>
      <c r="JHB4076" s="97"/>
      <c r="JHC4076" s="97"/>
      <c r="JHD4076" s="97"/>
      <c r="JHE4076" s="97"/>
      <c r="JHF4076" s="97"/>
      <c r="JHG4076" s="97"/>
      <c r="JHH4076" s="97"/>
      <c r="JHI4076" s="97"/>
      <c r="JHJ4076" s="97"/>
      <c r="JHK4076" s="97"/>
      <c r="JHL4076" s="97"/>
      <c r="JHM4076" s="97"/>
      <c r="JHN4076" s="97"/>
      <c r="JHO4076" s="97"/>
      <c r="JHP4076" s="97"/>
      <c r="JHQ4076" s="97"/>
      <c r="JHR4076" s="97"/>
      <c r="JHS4076" s="97"/>
      <c r="JHT4076" s="97"/>
      <c r="JHU4076" s="97"/>
      <c r="JHV4076" s="97"/>
      <c r="JHW4076" s="97"/>
      <c r="JHX4076" s="97"/>
      <c r="JHY4076" s="97"/>
      <c r="JHZ4076" s="97"/>
      <c r="JIA4076" s="97"/>
      <c r="JIB4076" s="97"/>
      <c r="JIC4076" s="97"/>
      <c r="JID4076" s="97"/>
      <c r="JIE4076" s="97"/>
      <c r="JIF4076" s="97"/>
      <c r="JIG4076" s="97"/>
      <c r="JIH4076" s="97"/>
      <c r="JII4076" s="97"/>
      <c r="JIJ4076" s="97"/>
      <c r="JIK4076" s="97"/>
      <c r="JIL4076" s="97"/>
      <c r="JIM4076" s="97"/>
      <c r="JIN4076" s="97"/>
      <c r="JIO4076" s="97"/>
      <c r="JIP4076" s="97"/>
      <c r="JIQ4076" s="97"/>
      <c r="JIR4076" s="97"/>
      <c r="JIS4076" s="97"/>
      <c r="JIT4076" s="97"/>
      <c r="JIU4076" s="97"/>
      <c r="JIV4076" s="97"/>
      <c r="JIW4076" s="97"/>
      <c r="JIX4076" s="97"/>
      <c r="JIY4076" s="97"/>
      <c r="JIZ4076" s="97"/>
      <c r="JJA4076" s="97"/>
      <c r="JJB4076" s="97"/>
      <c r="JJC4076" s="97"/>
      <c r="JJD4076" s="97"/>
      <c r="JJE4076" s="97"/>
      <c r="JJF4076" s="97"/>
      <c r="JJG4076" s="97"/>
      <c r="JJH4076" s="97"/>
      <c r="JJI4076" s="97"/>
      <c r="JJJ4076" s="97"/>
      <c r="JJK4076" s="97"/>
      <c r="JJL4076" s="97"/>
      <c r="JJM4076" s="97"/>
      <c r="JJN4076" s="97"/>
      <c r="JJO4076" s="97"/>
      <c r="JJP4076" s="97"/>
      <c r="JJQ4076" s="97"/>
      <c r="JJR4076" s="97"/>
      <c r="JJS4076" s="97"/>
      <c r="JJT4076" s="97"/>
      <c r="JJU4076" s="97"/>
      <c r="JJV4076" s="97"/>
      <c r="JJW4076" s="97"/>
      <c r="JJX4076" s="97"/>
      <c r="JJY4076" s="97"/>
      <c r="JJZ4076" s="97"/>
      <c r="JKA4076" s="97"/>
      <c r="JKB4076" s="97"/>
      <c r="JKC4076" s="97"/>
      <c r="JKD4076" s="97"/>
      <c r="JKE4076" s="97"/>
      <c r="JKF4076" s="97"/>
      <c r="JKG4076" s="97"/>
      <c r="JKH4076" s="97"/>
      <c r="JKI4076" s="97"/>
      <c r="JKJ4076" s="97"/>
      <c r="JKK4076" s="97"/>
      <c r="JKL4076" s="97"/>
      <c r="JKM4076" s="97"/>
      <c r="JKN4076" s="97"/>
      <c r="JKO4076" s="97"/>
      <c r="JKP4076" s="97"/>
      <c r="JKQ4076" s="97"/>
      <c r="JKR4076" s="97"/>
      <c r="JKS4076" s="97"/>
      <c r="JKT4076" s="97"/>
      <c r="JKU4076" s="97"/>
      <c r="JKV4076" s="97"/>
      <c r="JKW4076" s="97"/>
      <c r="JKX4076" s="97"/>
      <c r="JKY4076" s="97"/>
      <c r="JKZ4076" s="97"/>
      <c r="JLA4076" s="97"/>
      <c r="JLB4076" s="97"/>
      <c r="JLC4076" s="97"/>
      <c r="JLD4076" s="97"/>
      <c r="JLE4076" s="97"/>
      <c r="JLF4076" s="97"/>
      <c r="JLG4076" s="97"/>
      <c r="JLH4076" s="97"/>
      <c r="JLI4076" s="97"/>
      <c r="JLJ4076" s="97"/>
      <c r="JLK4076" s="97"/>
      <c r="JLL4076" s="97"/>
      <c r="JLM4076" s="97"/>
      <c r="JLN4076" s="97"/>
      <c r="JLO4076" s="97"/>
      <c r="JLP4076" s="97"/>
      <c r="JLQ4076" s="97"/>
      <c r="JLR4076" s="97"/>
      <c r="JLS4076" s="97"/>
      <c r="JLT4076" s="97"/>
      <c r="JLU4076" s="97"/>
      <c r="JLV4076" s="97"/>
      <c r="JLW4076" s="97"/>
      <c r="JLX4076" s="97"/>
      <c r="JLY4076" s="97"/>
      <c r="JLZ4076" s="97"/>
      <c r="JMA4076" s="97"/>
      <c r="JMB4076" s="97"/>
      <c r="JMC4076" s="97"/>
      <c r="JMD4076" s="97"/>
      <c r="JME4076" s="97"/>
      <c r="JMF4076" s="97"/>
      <c r="JMG4076" s="97"/>
      <c r="JMH4076" s="97"/>
      <c r="JMI4076" s="97"/>
      <c r="JMJ4076" s="97"/>
      <c r="JMK4076" s="97"/>
      <c r="JML4076" s="97"/>
      <c r="JMM4076" s="97"/>
      <c r="JMN4076" s="97"/>
      <c r="JMO4076" s="97"/>
      <c r="JMP4076" s="97"/>
      <c r="JMQ4076" s="97"/>
      <c r="JMR4076" s="97"/>
      <c r="JMS4076" s="97"/>
      <c r="JMT4076" s="97"/>
      <c r="JMU4076" s="97"/>
      <c r="JMV4076" s="97"/>
      <c r="JMW4076" s="97"/>
      <c r="JMX4076" s="97"/>
      <c r="JMY4076" s="97"/>
      <c r="JMZ4076" s="97"/>
      <c r="JNA4076" s="97"/>
      <c r="JNB4076" s="97"/>
      <c r="JNC4076" s="97"/>
      <c r="JND4076" s="97"/>
      <c r="JNE4076" s="97"/>
      <c r="JNF4076" s="97"/>
      <c r="JNG4076" s="97"/>
      <c r="JNH4076" s="97"/>
      <c r="JNI4076" s="97"/>
      <c r="JNJ4076" s="97"/>
      <c r="JNK4076" s="97"/>
      <c r="JNL4076" s="97"/>
      <c r="JNM4076" s="97"/>
      <c r="JNN4076" s="97"/>
      <c r="JNO4076" s="97"/>
      <c r="JNP4076" s="97"/>
      <c r="JNQ4076" s="97"/>
      <c r="JNR4076" s="97"/>
      <c r="JNS4076" s="97"/>
      <c r="JNT4076" s="97"/>
      <c r="JNU4076" s="97"/>
      <c r="JNV4076" s="97"/>
      <c r="JNW4076" s="97"/>
      <c r="JNX4076" s="97"/>
      <c r="JNY4076" s="97"/>
      <c r="JNZ4076" s="97"/>
      <c r="JOA4076" s="97"/>
      <c r="JOB4076" s="97"/>
      <c r="JOC4076" s="97"/>
      <c r="JOD4076" s="97"/>
      <c r="JOE4076" s="97"/>
      <c r="JOF4076" s="97"/>
      <c r="JOG4076" s="97"/>
      <c r="JOH4076" s="97"/>
      <c r="JOI4076" s="97"/>
      <c r="JOJ4076" s="97"/>
      <c r="JOK4076" s="97"/>
      <c r="JOL4076" s="97"/>
      <c r="JOM4076" s="97"/>
      <c r="JON4076" s="97"/>
      <c r="JOO4076" s="97"/>
      <c r="JOP4076" s="97"/>
      <c r="JOQ4076" s="97"/>
      <c r="JOR4076" s="97"/>
      <c r="JOS4076" s="97"/>
      <c r="JOT4076" s="97"/>
      <c r="JOU4076" s="97"/>
      <c r="JOV4076" s="97"/>
      <c r="JOW4076" s="97"/>
      <c r="JOX4076" s="97"/>
      <c r="JOY4076" s="97"/>
      <c r="JOZ4076" s="97"/>
      <c r="JPA4076" s="97"/>
      <c r="JPB4076" s="97"/>
      <c r="JPC4076" s="97"/>
      <c r="JPD4076" s="97"/>
      <c r="JPE4076" s="97"/>
      <c r="JPF4076" s="97"/>
      <c r="JPG4076" s="97"/>
      <c r="JPH4076" s="97"/>
      <c r="JPI4076" s="97"/>
      <c r="JPJ4076" s="97"/>
      <c r="JPK4076" s="97"/>
      <c r="JPL4076" s="97"/>
      <c r="JPM4076" s="97"/>
      <c r="JPN4076" s="97"/>
      <c r="JPO4076" s="97"/>
      <c r="JPP4076" s="97"/>
      <c r="JPQ4076" s="97"/>
      <c r="JPR4076" s="97"/>
      <c r="JPS4076" s="97"/>
      <c r="JPT4076" s="97"/>
      <c r="JPU4076" s="97"/>
      <c r="JPV4076" s="97"/>
      <c r="JPW4076" s="97"/>
      <c r="JPX4076" s="97"/>
      <c r="JPY4076" s="97"/>
      <c r="JPZ4076" s="97"/>
      <c r="JQA4076" s="97"/>
      <c r="JQB4076" s="97"/>
      <c r="JQC4076" s="97"/>
      <c r="JQD4076" s="97"/>
      <c r="JQE4076" s="97"/>
      <c r="JQF4076" s="97"/>
      <c r="JQG4076" s="97"/>
      <c r="JQH4076" s="97"/>
      <c r="JQI4076" s="97"/>
      <c r="JQJ4076" s="97"/>
      <c r="JQK4076" s="97"/>
      <c r="JQL4076" s="97"/>
      <c r="JQM4076" s="97"/>
      <c r="JQN4076" s="97"/>
      <c r="JQO4076" s="97"/>
      <c r="JQP4076" s="97"/>
      <c r="JQQ4076" s="97"/>
      <c r="JQR4076" s="97"/>
      <c r="JQS4076" s="97"/>
      <c r="JQT4076" s="97"/>
      <c r="JQU4076" s="97"/>
      <c r="JQV4076" s="97"/>
      <c r="JQW4076" s="97"/>
      <c r="JQX4076" s="97"/>
      <c r="JQY4076" s="97"/>
      <c r="JQZ4076" s="97"/>
      <c r="JRA4076" s="97"/>
      <c r="JRB4076" s="97"/>
      <c r="JRC4076" s="97"/>
      <c r="JRD4076" s="97"/>
      <c r="JRE4076" s="97"/>
      <c r="JRF4076" s="97"/>
      <c r="JRG4076" s="97"/>
      <c r="JRH4076" s="97"/>
      <c r="JRI4076" s="97"/>
      <c r="JRJ4076" s="97"/>
      <c r="JRK4076" s="97"/>
      <c r="JRL4076" s="97"/>
      <c r="JRM4076" s="97"/>
      <c r="JRN4076" s="97"/>
      <c r="JRO4076" s="97"/>
      <c r="JRP4076" s="97"/>
      <c r="JRQ4076" s="97"/>
      <c r="JRR4076" s="97"/>
      <c r="JRS4076" s="97"/>
      <c r="JRT4076" s="97"/>
      <c r="JRU4076" s="97"/>
      <c r="JRV4076" s="97"/>
      <c r="JRW4076" s="97"/>
      <c r="JRX4076" s="97"/>
      <c r="JRY4076" s="97"/>
      <c r="JRZ4076" s="97"/>
      <c r="JSA4076" s="97"/>
      <c r="JSB4076" s="97"/>
      <c r="JSC4076" s="97"/>
      <c r="JSD4076" s="97"/>
      <c r="JSE4076" s="97"/>
      <c r="JSF4076" s="97"/>
      <c r="JSG4076" s="97"/>
      <c r="JSH4076" s="97"/>
      <c r="JSI4076" s="97"/>
      <c r="JSJ4076" s="97"/>
      <c r="JSK4076" s="97"/>
      <c r="JSL4076" s="97"/>
      <c r="JSM4076" s="97"/>
      <c r="JSN4076" s="97"/>
      <c r="JSO4076" s="97"/>
      <c r="JSP4076" s="97"/>
      <c r="JSQ4076" s="97"/>
      <c r="JSR4076" s="97"/>
      <c r="JSS4076" s="97"/>
      <c r="JST4076" s="97"/>
      <c r="JSU4076" s="97"/>
      <c r="JSV4076" s="97"/>
      <c r="JSW4076" s="97"/>
      <c r="JSX4076" s="97"/>
      <c r="JSY4076" s="97"/>
      <c r="JSZ4076" s="97"/>
      <c r="JTA4076" s="97"/>
      <c r="JTB4076" s="97"/>
      <c r="JTC4076" s="97"/>
      <c r="JTD4076" s="97"/>
      <c r="JTE4076" s="97"/>
      <c r="JTF4076" s="97"/>
      <c r="JTG4076" s="97"/>
      <c r="JTH4076" s="97"/>
      <c r="JTI4076" s="97"/>
      <c r="JTJ4076" s="97"/>
      <c r="JTK4076" s="97"/>
      <c r="JTL4076" s="97"/>
      <c r="JTM4076" s="97"/>
      <c r="JTN4076" s="97"/>
      <c r="JTO4076" s="97"/>
      <c r="JTP4076" s="97"/>
      <c r="JTQ4076" s="97"/>
      <c r="JTR4076" s="97"/>
      <c r="JTS4076" s="97"/>
      <c r="JTT4076" s="97"/>
      <c r="JTU4076" s="97"/>
      <c r="JTV4076" s="97"/>
      <c r="JTW4076" s="97"/>
      <c r="JTX4076" s="97"/>
      <c r="JTY4076" s="97"/>
      <c r="JTZ4076" s="97"/>
      <c r="JUA4076" s="97"/>
      <c r="JUB4076" s="97"/>
      <c r="JUC4076" s="97"/>
      <c r="JUD4076" s="97"/>
      <c r="JUE4076" s="97"/>
      <c r="JUF4076" s="97"/>
      <c r="JUG4076" s="97"/>
      <c r="JUH4076" s="97"/>
      <c r="JUI4076" s="97"/>
      <c r="JUJ4076" s="97"/>
      <c r="JUK4076" s="97"/>
      <c r="JUL4076" s="97"/>
      <c r="JUM4076" s="97"/>
      <c r="JUN4076" s="97"/>
      <c r="JUO4076" s="97"/>
      <c r="JUP4076" s="97"/>
      <c r="JUQ4076" s="97"/>
      <c r="JUR4076" s="97"/>
      <c r="JUS4076" s="97"/>
      <c r="JUT4076" s="97"/>
      <c r="JUU4076" s="97"/>
      <c r="JUV4076" s="97"/>
      <c r="JUW4076" s="97"/>
      <c r="JUX4076" s="97"/>
      <c r="JUY4076" s="97"/>
      <c r="JUZ4076" s="97"/>
      <c r="JVA4076" s="97"/>
      <c r="JVB4076" s="97"/>
      <c r="JVC4076" s="97"/>
      <c r="JVD4076" s="97"/>
      <c r="JVE4076" s="97"/>
      <c r="JVF4076" s="97"/>
      <c r="JVG4076" s="97"/>
      <c r="JVH4076" s="97"/>
      <c r="JVI4076" s="97"/>
      <c r="JVJ4076" s="97"/>
      <c r="JVK4076" s="97"/>
      <c r="JVL4076" s="97"/>
      <c r="JVM4076" s="97"/>
      <c r="JVN4076" s="97"/>
      <c r="JVO4076" s="97"/>
      <c r="JVP4076" s="97"/>
      <c r="JVQ4076" s="97"/>
      <c r="JVR4076" s="97"/>
      <c r="JVS4076" s="97"/>
      <c r="JVT4076" s="97"/>
      <c r="JVU4076" s="97"/>
      <c r="JVV4076" s="97"/>
      <c r="JVW4076" s="97"/>
      <c r="JVX4076" s="97"/>
      <c r="JVY4076" s="97"/>
      <c r="JVZ4076" s="97"/>
      <c r="JWA4076" s="97"/>
      <c r="JWB4076" s="97"/>
      <c r="JWC4076" s="97"/>
      <c r="JWD4076" s="97"/>
      <c r="JWE4076" s="97"/>
      <c r="JWF4076" s="97"/>
      <c r="JWG4076" s="97"/>
      <c r="JWH4076" s="97"/>
      <c r="JWI4076" s="97"/>
      <c r="JWJ4076" s="97"/>
      <c r="JWK4076" s="97"/>
      <c r="JWL4076" s="97"/>
      <c r="JWM4076" s="97"/>
      <c r="JWN4076" s="97"/>
      <c r="JWO4076" s="97"/>
      <c r="JWP4076" s="97"/>
      <c r="JWQ4076" s="97"/>
      <c r="JWR4076" s="97"/>
      <c r="JWS4076" s="97"/>
      <c r="JWT4076" s="97"/>
      <c r="JWU4076" s="97"/>
      <c r="JWV4076" s="97"/>
      <c r="JWW4076" s="97"/>
      <c r="JWX4076" s="97"/>
      <c r="JWY4076" s="97"/>
      <c r="JWZ4076" s="97"/>
      <c r="JXA4076" s="97"/>
      <c r="JXB4076" s="97"/>
      <c r="JXC4076" s="97"/>
      <c r="JXD4076" s="97"/>
      <c r="JXE4076" s="97"/>
      <c r="JXF4076" s="97"/>
      <c r="JXG4076" s="97"/>
      <c r="JXH4076" s="97"/>
      <c r="JXI4076" s="97"/>
      <c r="JXJ4076" s="97"/>
      <c r="JXK4076" s="97"/>
      <c r="JXL4076" s="97"/>
      <c r="JXM4076" s="97"/>
      <c r="JXN4076" s="97"/>
      <c r="JXO4076" s="97"/>
      <c r="JXP4076" s="97"/>
      <c r="JXQ4076" s="97"/>
      <c r="JXR4076" s="97"/>
      <c r="JXS4076" s="97"/>
      <c r="JXT4076" s="97"/>
      <c r="JXU4076" s="97"/>
      <c r="JXV4076" s="97"/>
      <c r="JXW4076" s="97"/>
      <c r="JXX4076" s="97"/>
      <c r="JXY4076" s="97"/>
      <c r="JXZ4076" s="97"/>
      <c r="JYA4076" s="97"/>
      <c r="JYB4076" s="97"/>
      <c r="JYC4076" s="97"/>
      <c r="JYD4076" s="97"/>
      <c r="JYE4076" s="97"/>
      <c r="JYF4076" s="97"/>
      <c r="JYG4076" s="97"/>
      <c r="JYH4076" s="97"/>
      <c r="JYI4076" s="97"/>
      <c r="JYJ4076" s="97"/>
      <c r="JYK4076" s="97"/>
      <c r="JYL4076" s="97"/>
      <c r="JYM4076" s="97"/>
      <c r="JYN4076" s="97"/>
      <c r="JYO4076" s="97"/>
      <c r="JYP4076" s="97"/>
      <c r="JYQ4076" s="97"/>
      <c r="JYR4076" s="97"/>
      <c r="JYS4076" s="97"/>
      <c r="JYT4076" s="97"/>
      <c r="JYU4076" s="97"/>
      <c r="JYV4076" s="97"/>
      <c r="JYW4076" s="97"/>
      <c r="JYX4076" s="97"/>
      <c r="JYY4076" s="97"/>
      <c r="JYZ4076" s="97"/>
      <c r="JZA4076" s="97"/>
      <c r="JZB4076" s="97"/>
      <c r="JZC4076" s="97"/>
      <c r="JZD4076" s="97"/>
      <c r="JZE4076" s="97"/>
      <c r="JZF4076" s="97"/>
      <c r="JZG4076" s="97"/>
      <c r="JZH4076" s="97"/>
      <c r="JZI4076" s="97"/>
      <c r="JZJ4076" s="97"/>
      <c r="JZK4076" s="97"/>
      <c r="JZL4076" s="97"/>
      <c r="JZM4076" s="97"/>
      <c r="JZN4076" s="97"/>
      <c r="JZO4076" s="97"/>
      <c r="JZP4076" s="97"/>
      <c r="JZQ4076" s="97"/>
      <c r="JZR4076" s="97"/>
      <c r="JZS4076" s="97"/>
      <c r="JZT4076" s="97"/>
      <c r="JZU4076" s="97"/>
      <c r="JZV4076" s="97"/>
      <c r="JZW4076" s="97"/>
      <c r="JZX4076" s="97"/>
      <c r="JZY4076" s="97"/>
      <c r="JZZ4076" s="97"/>
      <c r="KAA4076" s="97"/>
      <c r="KAB4076" s="97"/>
      <c r="KAC4076" s="97"/>
      <c r="KAD4076" s="97"/>
      <c r="KAE4076" s="97"/>
      <c r="KAF4076" s="97"/>
      <c r="KAG4076" s="97"/>
      <c r="KAH4076" s="97"/>
      <c r="KAI4076" s="97"/>
      <c r="KAJ4076" s="97"/>
      <c r="KAK4076" s="97"/>
      <c r="KAL4076" s="97"/>
      <c r="KAM4076" s="97"/>
      <c r="KAN4076" s="97"/>
      <c r="KAO4076" s="97"/>
      <c r="KAP4076" s="97"/>
      <c r="KAQ4076" s="97"/>
      <c r="KAR4076" s="97"/>
      <c r="KAS4076" s="97"/>
      <c r="KAT4076" s="97"/>
      <c r="KAU4076" s="97"/>
      <c r="KAV4076" s="97"/>
      <c r="KAW4076" s="97"/>
      <c r="KAX4076" s="97"/>
      <c r="KAY4076" s="97"/>
      <c r="KAZ4076" s="97"/>
      <c r="KBA4076" s="97"/>
      <c r="KBB4076" s="97"/>
      <c r="KBC4076" s="97"/>
      <c r="KBD4076" s="97"/>
      <c r="KBE4076" s="97"/>
      <c r="KBF4076" s="97"/>
      <c r="KBG4076" s="97"/>
      <c r="KBH4076" s="97"/>
      <c r="KBI4076" s="97"/>
      <c r="KBJ4076" s="97"/>
      <c r="KBK4076" s="97"/>
      <c r="KBL4076" s="97"/>
      <c r="KBM4076" s="97"/>
      <c r="KBN4076" s="97"/>
      <c r="KBO4076" s="97"/>
      <c r="KBP4076" s="97"/>
      <c r="KBQ4076" s="97"/>
      <c r="KBR4076" s="97"/>
      <c r="KBS4076" s="97"/>
      <c r="KBT4076" s="97"/>
      <c r="KBU4076" s="97"/>
      <c r="KBV4076" s="97"/>
      <c r="KBW4076" s="97"/>
      <c r="KBX4076" s="97"/>
      <c r="KBY4076" s="97"/>
      <c r="KBZ4076" s="97"/>
      <c r="KCA4076" s="97"/>
      <c r="KCB4076" s="97"/>
      <c r="KCC4076" s="97"/>
      <c r="KCD4076" s="97"/>
      <c r="KCE4076" s="97"/>
      <c r="KCF4076" s="97"/>
      <c r="KCG4076" s="97"/>
      <c r="KCH4076" s="97"/>
      <c r="KCI4076" s="97"/>
      <c r="KCJ4076" s="97"/>
      <c r="KCK4076" s="97"/>
      <c r="KCL4076" s="97"/>
      <c r="KCM4076" s="97"/>
      <c r="KCN4076" s="97"/>
      <c r="KCO4076" s="97"/>
      <c r="KCP4076" s="97"/>
      <c r="KCQ4076" s="97"/>
      <c r="KCR4076" s="97"/>
      <c r="KCS4076" s="97"/>
      <c r="KCT4076" s="97"/>
      <c r="KCU4076" s="97"/>
      <c r="KCV4076" s="97"/>
      <c r="KCW4076" s="97"/>
      <c r="KCX4076" s="97"/>
      <c r="KCY4076" s="97"/>
      <c r="KCZ4076" s="97"/>
      <c r="KDA4076" s="97"/>
      <c r="KDB4076" s="97"/>
      <c r="KDC4076" s="97"/>
      <c r="KDD4076" s="97"/>
      <c r="KDE4076" s="97"/>
      <c r="KDF4076" s="97"/>
      <c r="KDG4076" s="97"/>
      <c r="KDH4076" s="97"/>
      <c r="KDI4076" s="97"/>
      <c r="KDJ4076" s="97"/>
      <c r="KDK4076" s="97"/>
      <c r="KDL4076" s="97"/>
      <c r="KDM4076" s="97"/>
      <c r="KDN4076" s="97"/>
      <c r="KDO4076" s="97"/>
      <c r="KDP4076" s="97"/>
      <c r="KDQ4076" s="97"/>
      <c r="KDR4076" s="97"/>
      <c r="KDS4076" s="97"/>
      <c r="KDT4076" s="97"/>
      <c r="KDU4076" s="97"/>
      <c r="KDV4076" s="97"/>
      <c r="KDW4076" s="97"/>
      <c r="KDX4076" s="97"/>
      <c r="KDY4076" s="97"/>
      <c r="KDZ4076" s="97"/>
      <c r="KEA4076" s="97"/>
      <c r="KEB4076" s="97"/>
      <c r="KEC4076" s="97"/>
      <c r="KED4076" s="97"/>
      <c r="KEE4076" s="97"/>
      <c r="KEF4076" s="97"/>
      <c r="KEG4076" s="97"/>
      <c r="KEH4076" s="97"/>
      <c r="KEI4076" s="97"/>
      <c r="KEJ4076" s="97"/>
      <c r="KEK4076" s="97"/>
      <c r="KEL4076" s="97"/>
      <c r="KEM4076" s="97"/>
      <c r="KEN4076" s="97"/>
      <c r="KEO4076" s="97"/>
      <c r="KEP4076" s="97"/>
      <c r="KEQ4076" s="97"/>
      <c r="KER4076" s="97"/>
      <c r="KES4076" s="97"/>
      <c r="KET4076" s="97"/>
      <c r="KEU4076" s="97"/>
      <c r="KEV4076" s="97"/>
      <c r="KEW4076" s="97"/>
      <c r="KEX4076" s="97"/>
      <c r="KEY4076" s="97"/>
      <c r="KEZ4076" s="97"/>
      <c r="KFA4076" s="97"/>
      <c r="KFB4076" s="97"/>
      <c r="KFC4076" s="97"/>
      <c r="KFD4076" s="97"/>
      <c r="KFE4076" s="97"/>
      <c r="KFF4076" s="97"/>
      <c r="KFG4076" s="97"/>
      <c r="KFH4076" s="97"/>
      <c r="KFI4076" s="97"/>
      <c r="KFJ4076" s="97"/>
      <c r="KFK4076" s="97"/>
      <c r="KFL4076" s="97"/>
      <c r="KFM4076" s="97"/>
      <c r="KFN4076" s="97"/>
      <c r="KFO4076" s="97"/>
      <c r="KFP4076" s="97"/>
      <c r="KFQ4076" s="97"/>
      <c r="KFR4076" s="97"/>
      <c r="KFS4076" s="97"/>
      <c r="KFT4076" s="97"/>
      <c r="KFU4076" s="97"/>
      <c r="KFV4076" s="97"/>
      <c r="KFW4076" s="97"/>
      <c r="KFX4076" s="97"/>
      <c r="KFY4076" s="97"/>
      <c r="KFZ4076" s="97"/>
      <c r="KGA4076" s="97"/>
      <c r="KGB4076" s="97"/>
      <c r="KGC4076" s="97"/>
      <c r="KGD4076" s="97"/>
      <c r="KGE4076" s="97"/>
      <c r="KGF4076" s="97"/>
      <c r="KGG4076" s="97"/>
      <c r="KGH4076" s="97"/>
      <c r="KGI4076" s="97"/>
      <c r="KGJ4076" s="97"/>
      <c r="KGK4076" s="97"/>
      <c r="KGL4076" s="97"/>
      <c r="KGM4076" s="97"/>
      <c r="KGN4076" s="97"/>
      <c r="KGO4076" s="97"/>
      <c r="KGP4076" s="97"/>
      <c r="KGQ4076" s="97"/>
      <c r="KGR4076" s="97"/>
      <c r="KGS4076" s="97"/>
      <c r="KGT4076" s="97"/>
      <c r="KGU4076" s="97"/>
      <c r="KGV4076" s="97"/>
      <c r="KGW4076" s="97"/>
      <c r="KGX4076" s="97"/>
      <c r="KGY4076" s="97"/>
      <c r="KGZ4076" s="97"/>
      <c r="KHA4076" s="97"/>
      <c r="KHB4076" s="97"/>
      <c r="KHC4076" s="97"/>
      <c r="KHD4076" s="97"/>
      <c r="KHE4076" s="97"/>
      <c r="KHF4076" s="97"/>
      <c r="KHG4076" s="97"/>
      <c r="KHH4076" s="97"/>
      <c r="KHI4076" s="97"/>
      <c r="KHJ4076" s="97"/>
      <c r="KHK4076" s="97"/>
      <c r="KHL4076" s="97"/>
      <c r="KHM4076" s="97"/>
      <c r="KHN4076" s="97"/>
      <c r="KHO4076" s="97"/>
      <c r="KHP4076" s="97"/>
      <c r="KHQ4076" s="97"/>
      <c r="KHR4076" s="97"/>
      <c r="KHS4076" s="97"/>
      <c r="KHT4076" s="97"/>
      <c r="KHU4076" s="97"/>
      <c r="KHV4076" s="97"/>
      <c r="KHW4076" s="97"/>
      <c r="KHX4076" s="97"/>
      <c r="KHY4076" s="97"/>
      <c r="KHZ4076" s="97"/>
      <c r="KIA4076" s="97"/>
      <c r="KIB4076" s="97"/>
      <c r="KIC4076" s="97"/>
      <c r="KID4076" s="97"/>
      <c r="KIE4076" s="97"/>
      <c r="KIF4076" s="97"/>
      <c r="KIG4076" s="97"/>
      <c r="KIH4076" s="97"/>
      <c r="KII4076" s="97"/>
      <c r="KIJ4076" s="97"/>
      <c r="KIK4076" s="97"/>
      <c r="KIL4076" s="97"/>
      <c r="KIM4076" s="97"/>
      <c r="KIN4076" s="97"/>
      <c r="KIO4076" s="97"/>
      <c r="KIP4076" s="97"/>
      <c r="KIQ4076" s="97"/>
      <c r="KIR4076" s="97"/>
      <c r="KIS4076" s="97"/>
      <c r="KIT4076" s="97"/>
      <c r="KIU4076" s="97"/>
      <c r="KIV4076" s="97"/>
      <c r="KIW4076" s="97"/>
      <c r="KIX4076" s="97"/>
      <c r="KIY4076" s="97"/>
      <c r="KIZ4076" s="97"/>
      <c r="KJA4076" s="97"/>
      <c r="KJB4076" s="97"/>
      <c r="KJC4076" s="97"/>
      <c r="KJD4076" s="97"/>
      <c r="KJE4076" s="97"/>
      <c r="KJF4076" s="97"/>
      <c r="KJG4076" s="97"/>
      <c r="KJH4076" s="97"/>
      <c r="KJI4076" s="97"/>
      <c r="KJJ4076" s="97"/>
      <c r="KJK4076" s="97"/>
      <c r="KJL4076" s="97"/>
      <c r="KJM4076" s="97"/>
      <c r="KJN4076" s="97"/>
      <c r="KJO4076" s="97"/>
      <c r="KJP4076" s="97"/>
      <c r="KJQ4076" s="97"/>
      <c r="KJR4076" s="97"/>
      <c r="KJS4076" s="97"/>
      <c r="KJT4076" s="97"/>
      <c r="KJU4076" s="97"/>
      <c r="KJV4076" s="97"/>
      <c r="KJW4076" s="97"/>
      <c r="KJX4076" s="97"/>
      <c r="KJY4076" s="97"/>
      <c r="KJZ4076" s="97"/>
      <c r="KKA4076" s="97"/>
      <c r="KKB4076" s="97"/>
      <c r="KKC4076" s="97"/>
      <c r="KKD4076" s="97"/>
      <c r="KKE4076" s="97"/>
      <c r="KKF4076" s="97"/>
      <c r="KKG4076" s="97"/>
      <c r="KKH4076" s="97"/>
      <c r="KKI4076" s="97"/>
      <c r="KKJ4076" s="97"/>
      <c r="KKK4076" s="97"/>
      <c r="KKL4076" s="97"/>
      <c r="KKM4076" s="97"/>
      <c r="KKN4076" s="97"/>
      <c r="KKO4076" s="97"/>
      <c r="KKP4076" s="97"/>
      <c r="KKQ4076" s="97"/>
      <c r="KKR4076" s="97"/>
      <c r="KKS4076" s="97"/>
      <c r="KKT4076" s="97"/>
      <c r="KKU4076" s="97"/>
      <c r="KKV4076" s="97"/>
      <c r="KKW4076" s="97"/>
      <c r="KKX4076" s="97"/>
      <c r="KKY4076" s="97"/>
      <c r="KKZ4076" s="97"/>
      <c r="KLA4076" s="97"/>
      <c r="KLB4076" s="97"/>
      <c r="KLC4076" s="97"/>
      <c r="KLD4076" s="97"/>
      <c r="KLE4076" s="97"/>
      <c r="KLF4076" s="97"/>
      <c r="KLG4076" s="97"/>
      <c r="KLH4076" s="97"/>
      <c r="KLI4076" s="97"/>
      <c r="KLJ4076" s="97"/>
      <c r="KLK4076" s="97"/>
      <c r="KLL4076" s="97"/>
      <c r="KLM4076" s="97"/>
      <c r="KLN4076" s="97"/>
      <c r="KLO4076" s="97"/>
      <c r="KLP4076" s="97"/>
      <c r="KLQ4076" s="97"/>
      <c r="KLR4076" s="97"/>
      <c r="KLS4076" s="97"/>
      <c r="KLT4076" s="97"/>
      <c r="KLU4076" s="97"/>
      <c r="KLV4076" s="97"/>
      <c r="KLW4076" s="97"/>
      <c r="KLX4076" s="97"/>
      <c r="KLY4076" s="97"/>
      <c r="KLZ4076" s="97"/>
      <c r="KMA4076" s="97"/>
      <c r="KMB4076" s="97"/>
      <c r="KMC4076" s="97"/>
      <c r="KMD4076" s="97"/>
      <c r="KME4076" s="97"/>
      <c r="KMF4076" s="97"/>
      <c r="KMG4076" s="97"/>
      <c r="KMH4076" s="97"/>
      <c r="KMI4076" s="97"/>
      <c r="KMJ4076" s="97"/>
      <c r="KMK4076" s="97"/>
      <c r="KML4076" s="97"/>
      <c r="KMM4076" s="97"/>
      <c r="KMN4076" s="97"/>
      <c r="KMO4076" s="97"/>
      <c r="KMP4076" s="97"/>
      <c r="KMQ4076" s="97"/>
      <c r="KMR4076" s="97"/>
      <c r="KMS4076" s="97"/>
      <c r="KMT4076" s="97"/>
      <c r="KMU4076" s="97"/>
      <c r="KMV4076" s="97"/>
      <c r="KMW4076" s="97"/>
      <c r="KMX4076" s="97"/>
      <c r="KMY4076" s="97"/>
      <c r="KMZ4076" s="97"/>
      <c r="KNA4076" s="97"/>
      <c r="KNB4076" s="97"/>
      <c r="KNC4076" s="97"/>
      <c r="KND4076" s="97"/>
      <c r="KNE4076" s="97"/>
      <c r="KNF4076" s="97"/>
      <c r="KNG4076" s="97"/>
      <c r="KNH4076" s="97"/>
      <c r="KNI4076" s="97"/>
      <c r="KNJ4076" s="97"/>
      <c r="KNK4076" s="97"/>
      <c r="KNL4076" s="97"/>
      <c r="KNM4076" s="97"/>
      <c r="KNN4076" s="97"/>
      <c r="KNO4076" s="97"/>
      <c r="KNP4076" s="97"/>
      <c r="KNQ4076" s="97"/>
      <c r="KNR4076" s="97"/>
      <c r="KNS4076" s="97"/>
      <c r="KNT4076" s="97"/>
      <c r="KNU4076" s="97"/>
      <c r="KNV4076" s="97"/>
      <c r="KNW4076" s="97"/>
      <c r="KNX4076" s="97"/>
      <c r="KNY4076" s="97"/>
      <c r="KNZ4076" s="97"/>
      <c r="KOA4076" s="97"/>
      <c r="KOB4076" s="97"/>
      <c r="KOC4076" s="97"/>
      <c r="KOD4076" s="97"/>
      <c r="KOE4076" s="97"/>
      <c r="KOF4076" s="97"/>
      <c r="KOG4076" s="97"/>
      <c r="KOH4076" s="97"/>
      <c r="KOI4076" s="97"/>
      <c r="KOJ4076" s="97"/>
      <c r="KOK4076" s="97"/>
      <c r="KOL4076" s="97"/>
      <c r="KOM4076" s="97"/>
      <c r="KON4076" s="97"/>
      <c r="KOO4076" s="97"/>
      <c r="KOP4076" s="97"/>
      <c r="KOQ4076" s="97"/>
      <c r="KOR4076" s="97"/>
      <c r="KOS4076" s="97"/>
      <c r="KOT4076" s="97"/>
      <c r="KOU4076" s="97"/>
      <c r="KOV4076" s="97"/>
      <c r="KOW4076" s="97"/>
      <c r="KOX4076" s="97"/>
      <c r="KOY4076" s="97"/>
      <c r="KOZ4076" s="97"/>
      <c r="KPA4076" s="97"/>
      <c r="KPB4076" s="97"/>
      <c r="KPC4076" s="97"/>
      <c r="KPD4076" s="97"/>
      <c r="KPE4076" s="97"/>
      <c r="KPF4076" s="97"/>
      <c r="KPG4076" s="97"/>
      <c r="KPH4076" s="97"/>
      <c r="KPI4076" s="97"/>
      <c r="KPJ4076" s="97"/>
      <c r="KPK4076" s="97"/>
      <c r="KPL4076" s="97"/>
      <c r="KPM4076" s="97"/>
      <c r="KPN4076" s="97"/>
      <c r="KPO4076" s="97"/>
      <c r="KPP4076" s="97"/>
      <c r="KPQ4076" s="97"/>
      <c r="KPR4076" s="97"/>
      <c r="KPS4076" s="97"/>
      <c r="KPT4076" s="97"/>
      <c r="KPU4076" s="97"/>
      <c r="KPV4076" s="97"/>
      <c r="KPW4076" s="97"/>
      <c r="KPX4076" s="97"/>
      <c r="KPY4076" s="97"/>
      <c r="KPZ4076" s="97"/>
      <c r="KQA4076" s="97"/>
      <c r="KQB4076" s="97"/>
      <c r="KQC4076" s="97"/>
      <c r="KQD4076" s="97"/>
      <c r="KQE4076" s="97"/>
      <c r="KQF4076" s="97"/>
      <c r="KQG4076" s="97"/>
      <c r="KQH4076" s="97"/>
      <c r="KQI4076" s="97"/>
      <c r="KQJ4076" s="97"/>
      <c r="KQK4076" s="97"/>
      <c r="KQL4076" s="97"/>
      <c r="KQM4076" s="97"/>
      <c r="KQN4076" s="97"/>
      <c r="KQO4076" s="97"/>
      <c r="KQP4076" s="97"/>
      <c r="KQQ4076" s="97"/>
      <c r="KQR4076" s="97"/>
      <c r="KQS4076" s="97"/>
      <c r="KQT4076" s="97"/>
      <c r="KQU4076" s="97"/>
      <c r="KQV4076" s="97"/>
      <c r="KQW4076" s="97"/>
      <c r="KQX4076" s="97"/>
      <c r="KQY4076" s="97"/>
      <c r="KQZ4076" s="97"/>
      <c r="KRA4076" s="97"/>
      <c r="KRB4076" s="97"/>
      <c r="KRC4076" s="97"/>
      <c r="KRD4076" s="97"/>
      <c r="KRE4076" s="97"/>
      <c r="KRF4076" s="97"/>
      <c r="KRG4076" s="97"/>
      <c r="KRH4076" s="97"/>
      <c r="KRI4076" s="97"/>
      <c r="KRJ4076" s="97"/>
      <c r="KRK4076" s="97"/>
      <c r="KRL4076" s="97"/>
      <c r="KRM4076" s="97"/>
      <c r="KRN4076" s="97"/>
      <c r="KRO4076" s="97"/>
      <c r="KRP4076" s="97"/>
      <c r="KRQ4076" s="97"/>
      <c r="KRR4076" s="97"/>
      <c r="KRS4076" s="97"/>
      <c r="KRT4076" s="97"/>
      <c r="KRU4076" s="97"/>
      <c r="KRV4076" s="97"/>
      <c r="KRW4076" s="97"/>
      <c r="KRX4076" s="97"/>
      <c r="KRY4076" s="97"/>
      <c r="KRZ4076" s="97"/>
      <c r="KSA4076" s="97"/>
      <c r="KSB4076" s="97"/>
      <c r="KSC4076" s="97"/>
      <c r="KSD4076" s="97"/>
      <c r="KSE4076" s="97"/>
      <c r="KSF4076" s="97"/>
      <c r="KSG4076" s="97"/>
      <c r="KSH4076" s="97"/>
      <c r="KSI4076" s="97"/>
      <c r="KSJ4076" s="97"/>
      <c r="KSK4076" s="97"/>
      <c r="KSL4076" s="97"/>
      <c r="KSM4076" s="97"/>
      <c r="KSN4076" s="97"/>
      <c r="KSO4076" s="97"/>
      <c r="KSP4076" s="97"/>
      <c r="KSQ4076" s="97"/>
      <c r="KSR4076" s="97"/>
      <c r="KSS4076" s="97"/>
      <c r="KST4076" s="97"/>
      <c r="KSU4076" s="97"/>
      <c r="KSV4076" s="97"/>
      <c r="KSW4076" s="97"/>
      <c r="KSX4076" s="97"/>
      <c r="KSY4076" s="97"/>
      <c r="KSZ4076" s="97"/>
      <c r="KTA4076" s="97"/>
      <c r="KTB4076" s="97"/>
      <c r="KTC4076" s="97"/>
      <c r="KTD4076" s="97"/>
      <c r="KTE4076" s="97"/>
      <c r="KTF4076" s="97"/>
      <c r="KTG4076" s="97"/>
      <c r="KTH4076" s="97"/>
      <c r="KTI4076" s="97"/>
      <c r="KTJ4076" s="97"/>
      <c r="KTK4076" s="97"/>
      <c r="KTL4076" s="97"/>
      <c r="KTM4076" s="97"/>
      <c r="KTN4076" s="97"/>
      <c r="KTO4076" s="97"/>
      <c r="KTP4076" s="97"/>
      <c r="KTQ4076" s="97"/>
      <c r="KTR4076" s="97"/>
      <c r="KTS4076" s="97"/>
      <c r="KTT4076" s="97"/>
      <c r="KTU4076" s="97"/>
      <c r="KTV4076" s="97"/>
      <c r="KTW4076" s="97"/>
      <c r="KTX4076" s="97"/>
      <c r="KTY4076" s="97"/>
      <c r="KTZ4076" s="97"/>
      <c r="KUA4076" s="97"/>
      <c r="KUB4076" s="97"/>
      <c r="KUC4076" s="97"/>
      <c r="KUD4076" s="97"/>
      <c r="KUE4076" s="97"/>
      <c r="KUF4076" s="97"/>
      <c r="KUG4076" s="97"/>
      <c r="KUH4076" s="97"/>
      <c r="KUI4076" s="97"/>
      <c r="KUJ4076" s="97"/>
      <c r="KUK4076" s="97"/>
      <c r="KUL4076" s="97"/>
      <c r="KUM4076" s="97"/>
      <c r="KUN4076" s="97"/>
      <c r="KUO4076" s="97"/>
      <c r="KUP4076" s="97"/>
      <c r="KUQ4076" s="97"/>
      <c r="KUR4076" s="97"/>
      <c r="KUS4076" s="97"/>
      <c r="KUT4076" s="97"/>
      <c r="KUU4076" s="97"/>
      <c r="KUV4076" s="97"/>
      <c r="KUW4076" s="97"/>
      <c r="KUX4076" s="97"/>
      <c r="KUY4076" s="97"/>
      <c r="KUZ4076" s="97"/>
      <c r="KVA4076" s="97"/>
      <c r="KVB4076" s="97"/>
      <c r="KVC4076" s="97"/>
      <c r="KVD4076" s="97"/>
      <c r="KVE4076" s="97"/>
      <c r="KVF4076" s="97"/>
      <c r="KVG4076" s="97"/>
      <c r="KVH4076" s="97"/>
      <c r="KVI4076" s="97"/>
      <c r="KVJ4076" s="97"/>
      <c r="KVK4076" s="97"/>
      <c r="KVL4076" s="97"/>
      <c r="KVM4076" s="97"/>
      <c r="KVN4076" s="97"/>
      <c r="KVO4076" s="97"/>
      <c r="KVP4076" s="97"/>
      <c r="KVQ4076" s="97"/>
      <c r="KVR4076" s="97"/>
      <c r="KVS4076" s="97"/>
      <c r="KVT4076" s="97"/>
      <c r="KVU4076" s="97"/>
      <c r="KVV4076" s="97"/>
      <c r="KVW4076" s="97"/>
      <c r="KVX4076" s="97"/>
      <c r="KVY4076" s="97"/>
      <c r="KVZ4076" s="97"/>
      <c r="KWA4076" s="97"/>
      <c r="KWB4076" s="97"/>
      <c r="KWC4076" s="97"/>
      <c r="KWD4076" s="97"/>
      <c r="KWE4076" s="97"/>
      <c r="KWF4076" s="97"/>
      <c r="KWG4076" s="97"/>
      <c r="KWH4076" s="97"/>
      <c r="KWI4076" s="97"/>
      <c r="KWJ4076" s="97"/>
      <c r="KWK4076" s="97"/>
      <c r="KWL4076" s="97"/>
      <c r="KWM4076" s="97"/>
      <c r="KWN4076" s="97"/>
      <c r="KWO4076" s="97"/>
      <c r="KWP4076" s="97"/>
      <c r="KWQ4076" s="97"/>
      <c r="KWR4076" s="97"/>
      <c r="KWS4076" s="97"/>
      <c r="KWT4076" s="97"/>
      <c r="KWU4076" s="97"/>
      <c r="KWV4076" s="97"/>
      <c r="KWW4076" s="97"/>
      <c r="KWX4076" s="97"/>
      <c r="KWY4076" s="97"/>
      <c r="KWZ4076" s="97"/>
      <c r="KXA4076" s="97"/>
      <c r="KXB4076" s="97"/>
      <c r="KXC4076" s="97"/>
      <c r="KXD4076" s="97"/>
      <c r="KXE4076" s="97"/>
      <c r="KXF4076" s="97"/>
      <c r="KXG4076" s="97"/>
      <c r="KXH4076" s="97"/>
      <c r="KXI4076" s="97"/>
      <c r="KXJ4076" s="97"/>
      <c r="KXK4076" s="97"/>
      <c r="KXL4076" s="97"/>
      <c r="KXM4076" s="97"/>
      <c r="KXN4076" s="97"/>
      <c r="KXO4076" s="97"/>
      <c r="KXP4076" s="97"/>
      <c r="KXQ4076" s="97"/>
      <c r="KXR4076" s="97"/>
      <c r="KXS4076" s="97"/>
      <c r="KXT4076" s="97"/>
      <c r="KXU4076" s="97"/>
      <c r="KXV4076" s="97"/>
      <c r="KXW4076" s="97"/>
      <c r="KXX4076" s="97"/>
      <c r="KXY4076" s="97"/>
      <c r="KXZ4076" s="97"/>
      <c r="KYA4076" s="97"/>
      <c r="KYB4076" s="97"/>
      <c r="KYC4076" s="97"/>
      <c r="KYD4076" s="97"/>
      <c r="KYE4076" s="97"/>
      <c r="KYF4076" s="97"/>
      <c r="KYG4076" s="97"/>
      <c r="KYH4076" s="97"/>
      <c r="KYI4076" s="97"/>
      <c r="KYJ4076" s="97"/>
      <c r="KYK4076" s="97"/>
      <c r="KYL4076" s="97"/>
      <c r="KYM4076" s="97"/>
      <c r="KYN4076" s="97"/>
      <c r="KYO4076" s="97"/>
      <c r="KYP4076" s="97"/>
      <c r="KYQ4076" s="97"/>
      <c r="KYR4076" s="97"/>
      <c r="KYS4076" s="97"/>
      <c r="KYT4076" s="97"/>
      <c r="KYU4076" s="97"/>
      <c r="KYV4076" s="97"/>
      <c r="KYW4076" s="97"/>
      <c r="KYX4076" s="97"/>
      <c r="KYY4076" s="97"/>
      <c r="KYZ4076" s="97"/>
      <c r="KZA4076" s="97"/>
      <c r="KZB4076" s="97"/>
      <c r="KZC4076" s="97"/>
      <c r="KZD4076" s="97"/>
      <c r="KZE4076" s="97"/>
      <c r="KZF4076" s="97"/>
      <c r="KZG4076" s="97"/>
      <c r="KZH4076" s="97"/>
      <c r="KZI4076" s="97"/>
      <c r="KZJ4076" s="97"/>
      <c r="KZK4076" s="97"/>
      <c r="KZL4076" s="97"/>
      <c r="KZM4076" s="97"/>
      <c r="KZN4076" s="97"/>
      <c r="KZO4076" s="97"/>
      <c r="KZP4076" s="97"/>
      <c r="KZQ4076" s="97"/>
      <c r="KZR4076" s="97"/>
      <c r="KZS4076" s="97"/>
      <c r="KZT4076" s="97"/>
      <c r="KZU4076" s="97"/>
      <c r="KZV4076" s="97"/>
      <c r="KZW4076" s="97"/>
      <c r="KZX4076" s="97"/>
      <c r="KZY4076" s="97"/>
      <c r="KZZ4076" s="97"/>
      <c r="LAA4076" s="97"/>
      <c r="LAB4076" s="97"/>
      <c r="LAC4076" s="97"/>
      <c r="LAD4076" s="97"/>
      <c r="LAE4076" s="97"/>
      <c r="LAF4076" s="97"/>
      <c r="LAG4076" s="97"/>
      <c r="LAH4076" s="97"/>
      <c r="LAI4076" s="97"/>
      <c r="LAJ4076" s="97"/>
      <c r="LAK4076" s="97"/>
      <c r="LAL4076" s="97"/>
      <c r="LAM4076" s="97"/>
      <c r="LAN4076" s="97"/>
      <c r="LAO4076" s="97"/>
      <c r="LAP4076" s="97"/>
      <c r="LAQ4076" s="97"/>
      <c r="LAR4076" s="97"/>
      <c r="LAS4076" s="97"/>
      <c r="LAT4076" s="97"/>
      <c r="LAU4076" s="97"/>
      <c r="LAV4076" s="97"/>
      <c r="LAW4076" s="97"/>
      <c r="LAX4076" s="97"/>
      <c r="LAY4076" s="97"/>
      <c r="LAZ4076" s="97"/>
      <c r="LBA4076" s="97"/>
      <c r="LBB4076" s="97"/>
      <c r="LBC4076" s="97"/>
      <c r="LBD4076" s="97"/>
      <c r="LBE4076" s="97"/>
      <c r="LBF4076" s="97"/>
      <c r="LBG4076" s="97"/>
      <c r="LBH4076" s="97"/>
      <c r="LBI4076" s="97"/>
      <c r="LBJ4076" s="97"/>
      <c r="LBK4076" s="97"/>
      <c r="LBL4076" s="97"/>
      <c r="LBM4076" s="97"/>
      <c r="LBN4076" s="97"/>
      <c r="LBO4076" s="97"/>
      <c r="LBP4076" s="97"/>
      <c r="LBQ4076" s="97"/>
      <c r="LBR4076" s="97"/>
      <c r="LBS4076" s="97"/>
      <c r="LBT4076" s="97"/>
      <c r="LBU4076" s="97"/>
      <c r="LBV4076" s="97"/>
      <c r="LBW4076" s="97"/>
      <c r="LBX4076" s="97"/>
      <c r="LBY4076" s="97"/>
      <c r="LBZ4076" s="97"/>
      <c r="LCA4076" s="97"/>
      <c r="LCB4076" s="97"/>
      <c r="LCC4076" s="97"/>
      <c r="LCD4076" s="97"/>
      <c r="LCE4076" s="97"/>
      <c r="LCF4076" s="97"/>
      <c r="LCG4076" s="97"/>
      <c r="LCH4076" s="97"/>
      <c r="LCI4076" s="97"/>
      <c r="LCJ4076" s="97"/>
      <c r="LCK4076" s="97"/>
      <c r="LCL4076" s="97"/>
      <c r="LCM4076" s="97"/>
      <c r="LCN4076" s="97"/>
      <c r="LCO4076" s="97"/>
      <c r="LCP4076" s="97"/>
      <c r="LCQ4076" s="97"/>
      <c r="LCR4076" s="97"/>
      <c r="LCS4076" s="97"/>
      <c r="LCT4076" s="97"/>
      <c r="LCU4076" s="97"/>
      <c r="LCV4076" s="97"/>
      <c r="LCW4076" s="97"/>
      <c r="LCX4076" s="97"/>
      <c r="LCY4076" s="97"/>
      <c r="LCZ4076" s="97"/>
      <c r="LDA4076" s="97"/>
      <c r="LDB4076" s="97"/>
      <c r="LDC4076" s="97"/>
      <c r="LDD4076" s="97"/>
      <c r="LDE4076" s="97"/>
      <c r="LDF4076" s="97"/>
      <c r="LDG4076" s="97"/>
      <c r="LDH4076" s="97"/>
      <c r="LDI4076" s="97"/>
      <c r="LDJ4076" s="97"/>
      <c r="LDK4076" s="97"/>
      <c r="LDL4076" s="97"/>
      <c r="LDM4076" s="97"/>
      <c r="LDN4076" s="97"/>
      <c r="LDO4076" s="97"/>
      <c r="LDP4076" s="97"/>
      <c r="LDQ4076" s="97"/>
      <c r="LDR4076" s="97"/>
      <c r="LDS4076" s="97"/>
      <c r="LDT4076" s="97"/>
      <c r="LDU4076" s="97"/>
      <c r="LDV4076" s="97"/>
      <c r="LDW4076" s="97"/>
      <c r="LDX4076" s="97"/>
      <c r="LDY4076" s="97"/>
      <c r="LDZ4076" s="97"/>
      <c r="LEA4076" s="97"/>
      <c r="LEB4076" s="97"/>
      <c r="LEC4076" s="97"/>
      <c r="LED4076" s="97"/>
      <c r="LEE4076" s="97"/>
      <c r="LEF4076" s="97"/>
      <c r="LEG4076" s="97"/>
      <c r="LEH4076" s="97"/>
      <c r="LEI4076" s="97"/>
      <c r="LEJ4076" s="97"/>
      <c r="LEK4076" s="97"/>
      <c r="LEL4076" s="97"/>
      <c r="LEM4076" s="97"/>
      <c r="LEN4076" s="97"/>
      <c r="LEO4076" s="97"/>
      <c r="LEP4076" s="97"/>
      <c r="LEQ4076" s="97"/>
      <c r="LER4076" s="97"/>
      <c r="LES4076" s="97"/>
      <c r="LET4076" s="97"/>
      <c r="LEU4076" s="97"/>
      <c r="LEV4076" s="97"/>
      <c r="LEW4076" s="97"/>
      <c r="LEX4076" s="97"/>
      <c r="LEY4076" s="97"/>
      <c r="LEZ4076" s="97"/>
      <c r="LFA4076" s="97"/>
      <c r="LFB4076" s="97"/>
      <c r="LFC4076" s="97"/>
      <c r="LFD4076" s="97"/>
      <c r="LFE4076" s="97"/>
      <c r="LFF4076" s="97"/>
      <c r="LFG4076" s="97"/>
      <c r="LFH4076" s="97"/>
      <c r="LFI4076" s="97"/>
      <c r="LFJ4076" s="97"/>
      <c r="LFK4076" s="97"/>
      <c r="LFL4076" s="97"/>
      <c r="LFM4076" s="97"/>
      <c r="LFN4076" s="97"/>
      <c r="LFO4076" s="97"/>
      <c r="LFP4076" s="97"/>
      <c r="LFQ4076" s="97"/>
      <c r="LFR4076" s="97"/>
      <c r="LFS4076" s="97"/>
      <c r="LFT4076" s="97"/>
      <c r="LFU4076" s="97"/>
      <c r="LFV4076" s="97"/>
      <c r="LFW4076" s="97"/>
      <c r="LFX4076" s="97"/>
      <c r="LFY4076" s="97"/>
      <c r="LFZ4076" s="97"/>
      <c r="LGA4076" s="97"/>
      <c r="LGB4076" s="97"/>
      <c r="LGC4076" s="97"/>
      <c r="LGD4076" s="97"/>
      <c r="LGE4076" s="97"/>
      <c r="LGF4076" s="97"/>
      <c r="LGG4076" s="97"/>
      <c r="LGH4076" s="97"/>
      <c r="LGI4076" s="97"/>
      <c r="LGJ4076" s="97"/>
      <c r="LGK4076" s="97"/>
      <c r="LGL4076" s="97"/>
      <c r="LGM4076" s="97"/>
      <c r="LGN4076" s="97"/>
      <c r="LGO4076" s="97"/>
      <c r="LGP4076" s="97"/>
      <c r="LGQ4076" s="97"/>
      <c r="LGR4076" s="97"/>
      <c r="LGS4076" s="97"/>
      <c r="LGT4076" s="97"/>
      <c r="LGU4076" s="97"/>
      <c r="LGV4076" s="97"/>
      <c r="LGW4076" s="97"/>
      <c r="LGX4076" s="97"/>
      <c r="LGY4076" s="97"/>
      <c r="LGZ4076" s="97"/>
      <c r="LHA4076" s="97"/>
      <c r="LHB4076" s="97"/>
      <c r="LHC4076" s="97"/>
      <c r="LHD4076" s="97"/>
      <c r="LHE4076" s="97"/>
      <c r="LHF4076" s="97"/>
      <c r="LHG4076" s="97"/>
      <c r="LHH4076" s="97"/>
      <c r="LHI4076" s="97"/>
      <c r="LHJ4076" s="97"/>
      <c r="LHK4076" s="97"/>
      <c r="LHL4076" s="97"/>
      <c r="LHM4076" s="97"/>
      <c r="LHN4076" s="97"/>
      <c r="LHO4076" s="97"/>
      <c r="LHP4076" s="97"/>
      <c r="LHQ4076" s="97"/>
      <c r="LHR4076" s="97"/>
      <c r="LHS4076" s="97"/>
      <c r="LHT4076" s="97"/>
      <c r="LHU4076" s="97"/>
      <c r="LHV4076" s="97"/>
      <c r="LHW4076" s="97"/>
      <c r="LHX4076" s="97"/>
      <c r="LHY4076" s="97"/>
      <c r="LHZ4076" s="97"/>
      <c r="LIA4076" s="97"/>
      <c r="LIB4076" s="97"/>
      <c r="LIC4076" s="97"/>
      <c r="LID4076" s="97"/>
      <c r="LIE4076" s="97"/>
      <c r="LIF4076" s="97"/>
      <c r="LIG4076" s="97"/>
      <c r="LIH4076" s="97"/>
      <c r="LII4076" s="97"/>
      <c r="LIJ4076" s="97"/>
      <c r="LIK4076" s="97"/>
      <c r="LIL4076" s="97"/>
      <c r="LIM4076" s="97"/>
      <c r="LIN4076" s="97"/>
      <c r="LIO4076" s="97"/>
      <c r="LIP4076" s="97"/>
      <c r="LIQ4076" s="97"/>
      <c r="LIR4076" s="97"/>
      <c r="LIS4076" s="97"/>
      <c r="LIT4076" s="97"/>
      <c r="LIU4076" s="97"/>
      <c r="LIV4076" s="97"/>
      <c r="LIW4076" s="97"/>
      <c r="LIX4076" s="97"/>
      <c r="LIY4076" s="97"/>
      <c r="LIZ4076" s="97"/>
      <c r="LJA4076" s="97"/>
      <c r="LJB4076" s="97"/>
      <c r="LJC4076" s="97"/>
      <c r="LJD4076" s="97"/>
      <c r="LJE4076" s="97"/>
      <c r="LJF4076" s="97"/>
      <c r="LJG4076" s="97"/>
      <c r="LJH4076" s="97"/>
      <c r="LJI4076" s="97"/>
      <c r="LJJ4076" s="97"/>
      <c r="LJK4076" s="97"/>
      <c r="LJL4076" s="97"/>
      <c r="LJM4076" s="97"/>
      <c r="LJN4076" s="97"/>
      <c r="LJO4076" s="97"/>
      <c r="LJP4076" s="97"/>
      <c r="LJQ4076" s="97"/>
      <c r="LJR4076" s="97"/>
      <c r="LJS4076" s="97"/>
      <c r="LJT4076" s="97"/>
      <c r="LJU4076" s="97"/>
      <c r="LJV4076" s="97"/>
      <c r="LJW4076" s="97"/>
      <c r="LJX4076" s="97"/>
      <c r="LJY4076" s="97"/>
      <c r="LJZ4076" s="97"/>
      <c r="LKA4076" s="97"/>
      <c r="LKB4076" s="97"/>
      <c r="LKC4076" s="97"/>
      <c r="LKD4076" s="97"/>
      <c r="LKE4076" s="97"/>
      <c r="LKF4076" s="97"/>
      <c r="LKG4076" s="97"/>
      <c r="LKH4076" s="97"/>
      <c r="LKI4076" s="97"/>
      <c r="LKJ4076" s="97"/>
      <c r="LKK4076" s="97"/>
      <c r="LKL4076" s="97"/>
      <c r="LKM4076" s="97"/>
      <c r="LKN4076" s="97"/>
      <c r="LKO4076" s="97"/>
      <c r="LKP4076" s="97"/>
      <c r="LKQ4076" s="97"/>
      <c r="LKR4076" s="97"/>
      <c r="LKS4076" s="97"/>
      <c r="LKT4076" s="97"/>
      <c r="LKU4076" s="97"/>
      <c r="LKV4076" s="97"/>
      <c r="LKW4076" s="97"/>
      <c r="LKX4076" s="97"/>
      <c r="LKY4076" s="97"/>
      <c r="LKZ4076" s="97"/>
      <c r="LLA4076" s="97"/>
      <c r="LLB4076" s="97"/>
      <c r="LLC4076" s="97"/>
      <c r="LLD4076" s="97"/>
      <c r="LLE4076" s="97"/>
      <c r="LLF4076" s="97"/>
      <c r="LLG4076" s="97"/>
      <c r="LLH4076" s="97"/>
      <c r="LLI4076" s="97"/>
      <c r="LLJ4076" s="97"/>
      <c r="LLK4076" s="97"/>
      <c r="LLL4076" s="97"/>
      <c r="LLM4076" s="97"/>
      <c r="LLN4076" s="97"/>
      <c r="LLO4076" s="97"/>
      <c r="LLP4076" s="97"/>
      <c r="LLQ4076" s="97"/>
      <c r="LLR4076" s="97"/>
      <c r="LLS4076" s="97"/>
      <c r="LLT4076" s="97"/>
      <c r="LLU4076" s="97"/>
      <c r="LLV4076" s="97"/>
      <c r="LLW4076" s="97"/>
      <c r="LLX4076" s="97"/>
      <c r="LLY4076" s="97"/>
      <c r="LLZ4076" s="97"/>
      <c r="LMA4076" s="97"/>
      <c r="LMB4076" s="97"/>
      <c r="LMC4076" s="97"/>
      <c r="LMD4076" s="97"/>
      <c r="LME4076" s="97"/>
      <c r="LMF4076" s="97"/>
      <c r="LMG4076" s="97"/>
      <c r="LMH4076" s="97"/>
      <c r="LMI4076" s="97"/>
      <c r="LMJ4076" s="97"/>
      <c r="LMK4076" s="97"/>
      <c r="LML4076" s="97"/>
      <c r="LMM4076" s="97"/>
      <c r="LMN4076" s="97"/>
      <c r="LMO4076" s="97"/>
      <c r="LMP4076" s="97"/>
      <c r="LMQ4076" s="97"/>
      <c r="LMR4076" s="97"/>
      <c r="LMS4076" s="97"/>
      <c r="LMT4076" s="97"/>
      <c r="LMU4076" s="97"/>
      <c r="LMV4076" s="97"/>
      <c r="LMW4076" s="97"/>
      <c r="LMX4076" s="97"/>
      <c r="LMY4076" s="97"/>
      <c r="LMZ4076" s="97"/>
      <c r="LNA4076" s="97"/>
      <c r="LNB4076" s="97"/>
      <c r="LNC4076" s="97"/>
      <c r="LND4076" s="97"/>
      <c r="LNE4076" s="97"/>
      <c r="LNF4076" s="97"/>
      <c r="LNG4076" s="97"/>
      <c r="LNH4076" s="97"/>
      <c r="LNI4076" s="97"/>
      <c r="LNJ4076" s="97"/>
      <c r="LNK4076" s="97"/>
      <c r="LNL4076" s="97"/>
      <c r="LNM4076" s="97"/>
      <c r="LNN4076" s="97"/>
      <c r="LNO4076" s="97"/>
      <c r="LNP4076" s="97"/>
      <c r="LNQ4076" s="97"/>
      <c r="LNR4076" s="97"/>
      <c r="LNS4076" s="97"/>
      <c r="LNT4076" s="97"/>
      <c r="LNU4076" s="97"/>
      <c r="LNV4076" s="97"/>
      <c r="LNW4076" s="97"/>
      <c r="LNX4076" s="97"/>
      <c r="LNY4076" s="97"/>
      <c r="LNZ4076" s="97"/>
      <c r="LOA4076" s="97"/>
      <c r="LOB4076" s="97"/>
      <c r="LOC4076" s="97"/>
      <c r="LOD4076" s="97"/>
      <c r="LOE4076" s="97"/>
      <c r="LOF4076" s="97"/>
      <c r="LOG4076" s="97"/>
      <c r="LOH4076" s="97"/>
      <c r="LOI4076" s="97"/>
      <c r="LOJ4076" s="97"/>
      <c r="LOK4076" s="97"/>
      <c r="LOL4076" s="97"/>
      <c r="LOM4076" s="97"/>
      <c r="LON4076" s="97"/>
      <c r="LOO4076" s="97"/>
      <c r="LOP4076" s="97"/>
      <c r="LOQ4076" s="97"/>
      <c r="LOR4076" s="97"/>
      <c r="LOS4076" s="97"/>
      <c r="LOT4076" s="97"/>
      <c r="LOU4076" s="97"/>
      <c r="LOV4076" s="97"/>
      <c r="LOW4076" s="97"/>
      <c r="LOX4076" s="97"/>
      <c r="LOY4076" s="97"/>
      <c r="LOZ4076" s="97"/>
      <c r="LPA4076" s="97"/>
      <c r="LPB4076" s="97"/>
      <c r="LPC4076" s="97"/>
      <c r="LPD4076" s="97"/>
      <c r="LPE4076" s="97"/>
      <c r="LPF4076" s="97"/>
      <c r="LPG4076" s="97"/>
      <c r="LPH4076" s="97"/>
      <c r="LPI4076" s="97"/>
      <c r="LPJ4076" s="97"/>
      <c r="LPK4076" s="97"/>
      <c r="LPL4076" s="97"/>
      <c r="LPM4076" s="97"/>
      <c r="LPN4076" s="97"/>
      <c r="LPO4076" s="97"/>
      <c r="LPP4076" s="97"/>
      <c r="LPQ4076" s="97"/>
      <c r="LPR4076" s="97"/>
      <c r="LPS4076" s="97"/>
      <c r="LPT4076" s="97"/>
      <c r="LPU4076" s="97"/>
      <c r="LPV4076" s="97"/>
      <c r="LPW4076" s="97"/>
      <c r="LPX4076" s="97"/>
      <c r="LPY4076" s="97"/>
      <c r="LPZ4076" s="97"/>
      <c r="LQA4076" s="97"/>
      <c r="LQB4076" s="97"/>
      <c r="LQC4076" s="97"/>
      <c r="LQD4076" s="97"/>
      <c r="LQE4076" s="97"/>
      <c r="LQF4076" s="97"/>
      <c r="LQG4076" s="97"/>
      <c r="LQH4076" s="97"/>
      <c r="LQI4076" s="97"/>
      <c r="LQJ4076" s="97"/>
      <c r="LQK4076" s="97"/>
      <c r="LQL4076" s="97"/>
      <c r="LQM4076" s="97"/>
      <c r="LQN4076" s="97"/>
      <c r="LQO4076" s="97"/>
      <c r="LQP4076" s="97"/>
      <c r="LQQ4076" s="97"/>
      <c r="LQR4076" s="97"/>
      <c r="LQS4076" s="97"/>
      <c r="LQT4076" s="97"/>
      <c r="LQU4076" s="97"/>
      <c r="LQV4076" s="97"/>
      <c r="LQW4076" s="97"/>
      <c r="LQX4076" s="97"/>
      <c r="LQY4076" s="97"/>
      <c r="LQZ4076" s="97"/>
      <c r="LRA4076" s="97"/>
      <c r="LRB4076" s="97"/>
      <c r="LRC4076" s="97"/>
      <c r="LRD4076" s="97"/>
      <c r="LRE4076" s="97"/>
      <c r="LRF4076" s="97"/>
      <c r="LRG4076" s="97"/>
      <c r="LRH4076" s="97"/>
      <c r="LRI4076" s="97"/>
      <c r="LRJ4076" s="97"/>
      <c r="LRK4076" s="97"/>
      <c r="LRL4076" s="97"/>
      <c r="LRM4076" s="97"/>
      <c r="LRN4076" s="97"/>
      <c r="LRO4076" s="97"/>
      <c r="LRP4076" s="97"/>
      <c r="LRQ4076" s="97"/>
      <c r="LRR4076" s="97"/>
      <c r="LRS4076" s="97"/>
      <c r="LRT4076" s="97"/>
      <c r="LRU4076" s="97"/>
      <c r="LRV4076" s="97"/>
      <c r="LRW4076" s="97"/>
      <c r="LRX4076" s="97"/>
      <c r="LRY4076" s="97"/>
      <c r="LRZ4076" s="97"/>
      <c r="LSA4076" s="97"/>
      <c r="LSB4076" s="97"/>
      <c r="LSC4076" s="97"/>
      <c r="LSD4076" s="97"/>
      <c r="LSE4076" s="97"/>
      <c r="LSF4076" s="97"/>
      <c r="LSG4076" s="97"/>
      <c r="LSH4076" s="97"/>
      <c r="LSI4076" s="97"/>
      <c r="LSJ4076" s="97"/>
      <c r="LSK4076" s="97"/>
      <c r="LSL4076" s="97"/>
      <c r="LSM4076" s="97"/>
      <c r="LSN4076" s="97"/>
      <c r="LSO4076" s="97"/>
      <c r="LSP4076" s="97"/>
      <c r="LSQ4076" s="97"/>
      <c r="LSR4076" s="97"/>
      <c r="LSS4076" s="97"/>
      <c r="LST4076" s="97"/>
      <c r="LSU4076" s="97"/>
      <c r="LSV4076" s="97"/>
      <c r="LSW4076" s="97"/>
      <c r="LSX4076" s="97"/>
      <c r="LSY4076" s="97"/>
      <c r="LSZ4076" s="97"/>
      <c r="LTA4076" s="97"/>
      <c r="LTB4076" s="97"/>
      <c r="LTC4076" s="97"/>
      <c r="LTD4076" s="97"/>
      <c r="LTE4076" s="97"/>
      <c r="LTF4076" s="97"/>
      <c r="LTG4076" s="97"/>
      <c r="LTH4076" s="97"/>
      <c r="LTI4076" s="97"/>
      <c r="LTJ4076" s="97"/>
      <c r="LTK4076" s="97"/>
      <c r="LTL4076" s="97"/>
      <c r="LTM4076" s="97"/>
      <c r="LTN4076" s="97"/>
      <c r="LTO4076" s="97"/>
      <c r="LTP4076" s="97"/>
      <c r="LTQ4076" s="97"/>
      <c r="LTR4076" s="97"/>
      <c r="LTS4076" s="97"/>
      <c r="LTT4076" s="97"/>
      <c r="LTU4076" s="97"/>
      <c r="LTV4076" s="97"/>
      <c r="LTW4076" s="97"/>
      <c r="LTX4076" s="97"/>
      <c r="LTY4076" s="97"/>
      <c r="LTZ4076" s="97"/>
      <c r="LUA4076" s="97"/>
      <c r="LUB4076" s="97"/>
      <c r="LUC4076" s="97"/>
      <c r="LUD4076" s="97"/>
      <c r="LUE4076" s="97"/>
      <c r="LUF4076" s="97"/>
      <c r="LUG4076" s="97"/>
      <c r="LUH4076" s="97"/>
      <c r="LUI4076" s="97"/>
      <c r="LUJ4076" s="97"/>
      <c r="LUK4076" s="97"/>
      <c r="LUL4076" s="97"/>
      <c r="LUM4076" s="97"/>
      <c r="LUN4076" s="97"/>
      <c r="LUO4076" s="97"/>
      <c r="LUP4076" s="97"/>
      <c r="LUQ4076" s="97"/>
      <c r="LUR4076" s="97"/>
      <c r="LUS4076" s="97"/>
      <c r="LUT4076" s="97"/>
      <c r="LUU4076" s="97"/>
      <c r="LUV4076" s="97"/>
      <c r="LUW4076" s="97"/>
      <c r="LUX4076" s="97"/>
      <c r="LUY4076" s="97"/>
      <c r="LUZ4076" s="97"/>
      <c r="LVA4076" s="97"/>
      <c r="LVB4076" s="97"/>
      <c r="LVC4076" s="97"/>
      <c r="LVD4076" s="97"/>
      <c r="LVE4076" s="97"/>
      <c r="LVF4076" s="97"/>
      <c r="LVG4076" s="97"/>
      <c r="LVH4076" s="97"/>
      <c r="LVI4076" s="97"/>
      <c r="LVJ4076" s="97"/>
      <c r="LVK4076" s="97"/>
      <c r="LVL4076" s="97"/>
      <c r="LVM4076" s="97"/>
      <c r="LVN4076" s="97"/>
      <c r="LVO4076" s="97"/>
      <c r="LVP4076" s="97"/>
      <c r="LVQ4076" s="97"/>
      <c r="LVR4076" s="97"/>
      <c r="LVS4076" s="97"/>
      <c r="LVT4076" s="97"/>
      <c r="LVU4076" s="97"/>
      <c r="LVV4076" s="97"/>
      <c r="LVW4076" s="97"/>
      <c r="LVX4076" s="97"/>
      <c r="LVY4076" s="97"/>
      <c r="LVZ4076" s="97"/>
      <c r="LWA4076" s="97"/>
      <c r="LWB4076" s="97"/>
      <c r="LWC4076" s="97"/>
      <c r="LWD4076" s="97"/>
      <c r="LWE4076" s="97"/>
      <c r="LWF4076" s="97"/>
      <c r="LWG4076" s="97"/>
      <c r="LWH4076" s="97"/>
      <c r="LWI4076" s="97"/>
      <c r="LWJ4076" s="97"/>
      <c r="LWK4076" s="97"/>
      <c r="LWL4076" s="97"/>
      <c r="LWM4076" s="97"/>
      <c r="LWN4076" s="97"/>
      <c r="LWO4076" s="97"/>
      <c r="LWP4076" s="97"/>
      <c r="LWQ4076" s="97"/>
      <c r="LWR4076" s="97"/>
      <c r="LWS4076" s="97"/>
      <c r="LWT4076" s="97"/>
      <c r="LWU4076" s="97"/>
      <c r="LWV4076" s="97"/>
      <c r="LWW4076" s="97"/>
      <c r="LWX4076" s="97"/>
      <c r="LWY4076" s="97"/>
      <c r="LWZ4076" s="97"/>
      <c r="LXA4076" s="97"/>
      <c r="LXB4076" s="97"/>
      <c r="LXC4076" s="97"/>
      <c r="LXD4076" s="97"/>
      <c r="LXE4076" s="97"/>
      <c r="LXF4076" s="97"/>
      <c r="LXG4076" s="97"/>
      <c r="LXH4076" s="97"/>
      <c r="LXI4076" s="97"/>
      <c r="LXJ4076" s="97"/>
      <c r="LXK4076" s="97"/>
      <c r="LXL4076" s="97"/>
      <c r="LXM4076" s="97"/>
      <c r="LXN4076" s="97"/>
      <c r="LXO4076" s="97"/>
      <c r="LXP4076" s="97"/>
      <c r="LXQ4076" s="97"/>
      <c r="LXR4076" s="97"/>
      <c r="LXS4076" s="97"/>
      <c r="LXT4076" s="97"/>
      <c r="LXU4076" s="97"/>
      <c r="LXV4076" s="97"/>
      <c r="LXW4076" s="97"/>
      <c r="LXX4076" s="97"/>
      <c r="LXY4076" s="97"/>
      <c r="LXZ4076" s="97"/>
      <c r="LYA4076" s="97"/>
      <c r="LYB4076" s="97"/>
      <c r="LYC4076" s="97"/>
      <c r="LYD4076" s="97"/>
      <c r="LYE4076" s="97"/>
      <c r="LYF4076" s="97"/>
      <c r="LYG4076" s="97"/>
      <c r="LYH4076" s="97"/>
      <c r="LYI4076" s="97"/>
      <c r="LYJ4076" s="97"/>
      <c r="LYK4076" s="97"/>
      <c r="LYL4076" s="97"/>
      <c r="LYM4076" s="97"/>
      <c r="LYN4076" s="97"/>
      <c r="LYO4076" s="97"/>
      <c r="LYP4076" s="97"/>
      <c r="LYQ4076" s="97"/>
      <c r="LYR4076" s="97"/>
      <c r="LYS4076" s="97"/>
      <c r="LYT4076" s="97"/>
      <c r="LYU4076" s="97"/>
      <c r="LYV4076" s="97"/>
      <c r="LYW4076" s="97"/>
      <c r="LYX4076" s="97"/>
      <c r="LYY4076" s="97"/>
      <c r="LYZ4076" s="97"/>
      <c r="LZA4076" s="97"/>
      <c r="LZB4076" s="97"/>
      <c r="LZC4076" s="97"/>
      <c r="LZD4076" s="97"/>
      <c r="LZE4076" s="97"/>
      <c r="LZF4076" s="97"/>
      <c r="LZG4076" s="97"/>
      <c r="LZH4076" s="97"/>
      <c r="LZI4076" s="97"/>
      <c r="LZJ4076" s="97"/>
      <c r="LZK4076" s="97"/>
      <c r="LZL4076" s="97"/>
      <c r="LZM4076" s="97"/>
      <c r="LZN4076" s="97"/>
      <c r="LZO4076" s="97"/>
      <c r="LZP4076" s="97"/>
      <c r="LZQ4076" s="97"/>
      <c r="LZR4076" s="97"/>
      <c r="LZS4076" s="97"/>
      <c r="LZT4076" s="97"/>
      <c r="LZU4076" s="97"/>
      <c r="LZV4076" s="97"/>
      <c r="LZW4076" s="97"/>
      <c r="LZX4076" s="97"/>
      <c r="LZY4076" s="97"/>
      <c r="LZZ4076" s="97"/>
      <c r="MAA4076" s="97"/>
      <c r="MAB4076" s="97"/>
      <c r="MAC4076" s="97"/>
      <c r="MAD4076" s="97"/>
      <c r="MAE4076" s="97"/>
      <c r="MAF4076" s="97"/>
      <c r="MAG4076" s="97"/>
      <c r="MAH4076" s="97"/>
      <c r="MAI4076" s="97"/>
      <c r="MAJ4076" s="97"/>
      <c r="MAK4076" s="97"/>
      <c r="MAL4076" s="97"/>
      <c r="MAM4076" s="97"/>
      <c r="MAN4076" s="97"/>
      <c r="MAO4076" s="97"/>
      <c r="MAP4076" s="97"/>
      <c r="MAQ4076" s="97"/>
      <c r="MAR4076" s="97"/>
      <c r="MAS4076" s="97"/>
      <c r="MAT4076" s="97"/>
      <c r="MAU4076" s="97"/>
      <c r="MAV4076" s="97"/>
      <c r="MAW4076" s="97"/>
      <c r="MAX4076" s="97"/>
      <c r="MAY4076" s="97"/>
      <c r="MAZ4076" s="97"/>
      <c r="MBA4076" s="97"/>
      <c r="MBB4076" s="97"/>
      <c r="MBC4076" s="97"/>
      <c r="MBD4076" s="97"/>
      <c r="MBE4076" s="97"/>
      <c r="MBF4076" s="97"/>
      <c r="MBG4076" s="97"/>
      <c r="MBH4076" s="97"/>
      <c r="MBI4076" s="97"/>
      <c r="MBJ4076" s="97"/>
      <c r="MBK4076" s="97"/>
      <c r="MBL4076" s="97"/>
      <c r="MBM4076" s="97"/>
      <c r="MBN4076" s="97"/>
      <c r="MBO4076" s="97"/>
      <c r="MBP4076" s="97"/>
      <c r="MBQ4076" s="97"/>
      <c r="MBR4076" s="97"/>
      <c r="MBS4076" s="97"/>
      <c r="MBT4076" s="97"/>
      <c r="MBU4076" s="97"/>
      <c r="MBV4076" s="97"/>
      <c r="MBW4076" s="97"/>
      <c r="MBX4076" s="97"/>
      <c r="MBY4076" s="97"/>
      <c r="MBZ4076" s="97"/>
      <c r="MCA4076" s="97"/>
      <c r="MCB4076" s="97"/>
      <c r="MCC4076" s="97"/>
      <c r="MCD4076" s="97"/>
      <c r="MCE4076" s="97"/>
      <c r="MCF4076" s="97"/>
      <c r="MCG4076" s="97"/>
      <c r="MCH4076" s="97"/>
      <c r="MCI4076" s="97"/>
      <c r="MCJ4076" s="97"/>
      <c r="MCK4076" s="97"/>
      <c r="MCL4076" s="97"/>
      <c r="MCM4076" s="97"/>
      <c r="MCN4076" s="97"/>
      <c r="MCO4076" s="97"/>
      <c r="MCP4076" s="97"/>
      <c r="MCQ4076" s="97"/>
      <c r="MCR4076" s="97"/>
      <c r="MCS4076" s="97"/>
      <c r="MCT4076" s="97"/>
      <c r="MCU4076" s="97"/>
      <c r="MCV4076" s="97"/>
      <c r="MCW4076" s="97"/>
      <c r="MCX4076" s="97"/>
      <c r="MCY4076" s="97"/>
      <c r="MCZ4076" s="97"/>
      <c r="MDA4076" s="97"/>
      <c r="MDB4076" s="97"/>
      <c r="MDC4076" s="97"/>
      <c r="MDD4076" s="97"/>
      <c r="MDE4076" s="97"/>
      <c r="MDF4076" s="97"/>
      <c r="MDG4076" s="97"/>
      <c r="MDH4076" s="97"/>
      <c r="MDI4076" s="97"/>
      <c r="MDJ4076" s="97"/>
      <c r="MDK4076" s="97"/>
      <c r="MDL4076" s="97"/>
      <c r="MDM4076" s="97"/>
      <c r="MDN4076" s="97"/>
      <c r="MDO4076" s="97"/>
      <c r="MDP4076" s="97"/>
      <c r="MDQ4076" s="97"/>
      <c r="MDR4076" s="97"/>
      <c r="MDS4076" s="97"/>
      <c r="MDT4076" s="97"/>
      <c r="MDU4076" s="97"/>
      <c r="MDV4076" s="97"/>
      <c r="MDW4076" s="97"/>
      <c r="MDX4076" s="97"/>
      <c r="MDY4076" s="97"/>
      <c r="MDZ4076" s="97"/>
      <c r="MEA4076" s="97"/>
      <c r="MEB4076" s="97"/>
      <c r="MEC4076" s="97"/>
      <c r="MED4076" s="97"/>
      <c r="MEE4076" s="97"/>
      <c r="MEF4076" s="97"/>
      <c r="MEG4076" s="97"/>
      <c r="MEH4076" s="97"/>
      <c r="MEI4076" s="97"/>
      <c r="MEJ4076" s="97"/>
      <c r="MEK4076" s="97"/>
      <c r="MEL4076" s="97"/>
      <c r="MEM4076" s="97"/>
      <c r="MEN4076" s="97"/>
      <c r="MEO4076" s="97"/>
      <c r="MEP4076" s="97"/>
      <c r="MEQ4076" s="97"/>
      <c r="MER4076" s="97"/>
      <c r="MES4076" s="97"/>
      <c r="MET4076" s="97"/>
      <c r="MEU4076" s="97"/>
      <c r="MEV4076" s="97"/>
      <c r="MEW4076" s="97"/>
      <c r="MEX4076" s="97"/>
      <c r="MEY4076" s="97"/>
      <c r="MEZ4076" s="97"/>
      <c r="MFA4076" s="97"/>
      <c r="MFB4076" s="97"/>
      <c r="MFC4076" s="97"/>
      <c r="MFD4076" s="97"/>
      <c r="MFE4076" s="97"/>
      <c r="MFF4076" s="97"/>
      <c r="MFG4076" s="97"/>
      <c r="MFH4076" s="97"/>
      <c r="MFI4076" s="97"/>
      <c r="MFJ4076" s="97"/>
      <c r="MFK4076" s="97"/>
      <c r="MFL4076" s="97"/>
      <c r="MFM4076" s="97"/>
      <c r="MFN4076" s="97"/>
      <c r="MFO4076" s="97"/>
      <c r="MFP4076" s="97"/>
      <c r="MFQ4076" s="97"/>
      <c r="MFR4076" s="97"/>
      <c r="MFS4076" s="97"/>
      <c r="MFT4076" s="97"/>
      <c r="MFU4076" s="97"/>
      <c r="MFV4076" s="97"/>
      <c r="MFW4076" s="97"/>
      <c r="MFX4076" s="97"/>
      <c r="MFY4076" s="97"/>
      <c r="MFZ4076" s="97"/>
      <c r="MGA4076" s="97"/>
      <c r="MGB4076" s="97"/>
      <c r="MGC4076" s="97"/>
      <c r="MGD4076" s="97"/>
      <c r="MGE4076" s="97"/>
      <c r="MGF4076" s="97"/>
      <c r="MGG4076" s="97"/>
      <c r="MGH4076" s="97"/>
      <c r="MGI4076" s="97"/>
      <c r="MGJ4076" s="97"/>
      <c r="MGK4076" s="97"/>
      <c r="MGL4076" s="97"/>
      <c r="MGM4076" s="97"/>
      <c r="MGN4076" s="97"/>
      <c r="MGO4076" s="97"/>
      <c r="MGP4076" s="97"/>
      <c r="MGQ4076" s="97"/>
      <c r="MGR4076" s="97"/>
      <c r="MGS4076" s="97"/>
      <c r="MGT4076" s="97"/>
      <c r="MGU4076" s="97"/>
      <c r="MGV4076" s="97"/>
      <c r="MGW4076" s="97"/>
      <c r="MGX4076" s="97"/>
      <c r="MGY4076" s="97"/>
      <c r="MGZ4076" s="97"/>
      <c r="MHA4076" s="97"/>
      <c r="MHB4076" s="97"/>
      <c r="MHC4076" s="97"/>
      <c r="MHD4076" s="97"/>
      <c r="MHE4076" s="97"/>
      <c r="MHF4076" s="97"/>
      <c r="MHG4076" s="97"/>
      <c r="MHH4076" s="97"/>
      <c r="MHI4076" s="97"/>
      <c r="MHJ4076" s="97"/>
      <c r="MHK4076" s="97"/>
      <c r="MHL4076" s="97"/>
      <c r="MHM4076" s="97"/>
      <c r="MHN4076" s="97"/>
      <c r="MHO4076" s="97"/>
      <c r="MHP4076" s="97"/>
      <c r="MHQ4076" s="97"/>
      <c r="MHR4076" s="97"/>
      <c r="MHS4076" s="97"/>
      <c r="MHT4076" s="97"/>
      <c r="MHU4076" s="97"/>
      <c r="MHV4076" s="97"/>
      <c r="MHW4076" s="97"/>
      <c r="MHX4076" s="97"/>
      <c r="MHY4076" s="97"/>
      <c r="MHZ4076" s="97"/>
      <c r="MIA4076" s="97"/>
      <c r="MIB4076" s="97"/>
      <c r="MIC4076" s="97"/>
      <c r="MID4076" s="97"/>
      <c r="MIE4076" s="97"/>
      <c r="MIF4076" s="97"/>
      <c r="MIG4076" s="97"/>
      <c r="MIH4076" s="97"/>
      <c r="MII4076" s="97"/>
      <c r="MIJ4076" s="97"/>
      <c r="MIK4076" s="97"/>
      <c r="MIL4076" s="97"/>
      <c r="MIM4076" s="97"/>
      <c r="MIN4076" s="97"/>
      <c r="MIO4076" s="97"/>
      <c r="MIP4076" s="97"/>
      <c r="MIQ4076" s="97"/>
      <c r="MIR4076" s="97"/>
      <c r="MIS4076" s="97"/>
      <c r="MIT4076" s="97"/>
      <c r="MIU4076" s="97"/>
      <c r="MIV4076" s="97"/>
      <c r="MIW4076" s="97"/>
      <c r="MIX4076" s="97"/>
      <c r="MIY4076" s="97"/>
      <c r="MIZ4076" s="97"/>
      <c r="MJA4076" s="97"/>
      <c r="MJB4076" s="97"/>
      <c r="MJC4076" s="97"/>
      <c r="MJD4076" s="97"/>
      <c r="MJE4076" s="97"/>
      <c r="MJF4076" s="97"/>
      <c r="MJG4076" s="97"/>
      <c r="MJH4076" s="97"/>
      <c r="MJI4076" s="97"/>
      <c r="MJJ4076" s="97"/>
      <c r="MJK4076" s="97"/>
      <c r="MJL4076" s="97"/>
      <c r="MJM4076" s="97"/>
      <c r="MJN4076" s="97"/>
      <c r="MJO4076" s="97"/>
      <c r="MJP4076" s="97"/>
      <c r="MJQ4076" s="97"/>
      <c r="MJR4076" s="97"/>
      <c r="MJS4076" s="97"/>
      <c r="MJT4076" s="97"/>
      <c r="MJU4076" s="97"/>
      <c r="MJV4076" s="97"/>
      <c r="MJW4076" s="97"/>
      <c r="MJX4076" s="97"/>
      <c r="MJY4076" s="97"/>
      <c r="MJZ4076" s="97"/>
      <c r="MKA4076" s="97"/>
      <c r="MKB4076" s="97"/>
      <c r="MKC4076" s="97"/>
      <c r="MKD4076" s="97"/>
      <c r="MKE4076" s="97"/>
      <c r="MKF4076" s="97"/>
      <c r="MKG4076" s="97"/>
      <c r="MKH4076" s="97"/>
      <c r="MKI4076" s="97"/>
      <c r="MKJ4076" s="97"/>
      <c r="MKK4076" s="97"/>
      <c r="MKL4076" s="97"/>
      <c r="MKM4076" s="97"/>
      <c r="MKN4076" s="97"/>
      <c r="MKO4076" s="97"/>
      <c r="MKP4076" s="97"/>
      <c r="MKQ4076" s="97"/>
      <c r="MKR4076" s="97"/>
      <c r="MKS4076" s="97"/>
      <c r="MKT4076" s="97"/>
      <c r="MKU4076" s="97"/>
      <c r="MKV4076" s="97"/>
      <c r="MKW4076" s="97"/>
      <c r="MKX4076" s="97"/>
      <c r="MKY4076" s="97"/>
      <c r="MKZ4076" s="97"/>
      <c r="MLA4076" s="97"/>
      <c r="MLB4076" s="97"/>
      <c r="MLC4076" s="97"/>
      <c r="MLD4076" s="97"/>
      <c r="MLE4076" s="97"/>
      <c r="MLF4076" s="97"/>
      <c r="MLG4076" s="97"/>
      <c r="MLH4076" s="97"/>
      <c r="MLI4076" s="97"/>
      <c r="MLJ4076" s="97"/>
      <c r="MLK4076" s="97"/>
      <c r="MLL4076" s="97"/>
      <c r="MLM4076" s="97"/>
      <c r="MLN4076" s="97"/>
      <c r="MLO4076" s="97"/>
      <c r="MLP4076" s="97"/>
      <c r="MLQ4076" s="97"/>
      <c r="MLR4076" s="97"/>
      <c r="MLS4076" s="97"/>
      <c r="MLT4076" s="97"/>
      <c r="MLU4076" s="97"/>
      <c r="MLV4076" s="97"/>
      <c r="MLW4076" s="97"/>
      <c r="MLX4076" s="97"/>
      <c r="MLY4076" s="97"/>
      <c r="MLZ4076" s="97"/>
      <c r="MMA4076" s="97"/>
      <c r="MMB4076" s="97"/>
      <c r="MMC4076" s="97"/>
      <c r="MMD4076" s="97"/>
      <c r="MME4076" s="97"/>
      <c r="MMF4076" s="97"/>
      <c r="MMG4076" s="97"/>
      <c r="MMH4076" s="97"/>
      <c r="MMI4076" s="97"/>
      <c r="MMJ4076" s="97"/>
      <c r="MMK4076" s="97"/>
      <c r="MML4076" s="97"/>
      <c r="MMM4076" s="97"/>
      <c r="MMN4076" s="97"/>
      <c r="MMO4076" s="97"/>
      <c r="MMP4076" s="97"/>
      <c r="MMQ4076" s="97"/>
      <c r="MMR4076" s="97"/>
      <c r="MMS4076" s="97"/>
      <c r="MMT4076" s="97"/>
      <c r="MMU4076" s="97"/>
      <c r="MMV4076" s="97"/>
      <c r="MMW4076" s="97"/>
      <c r="MMX4076" s="97"/>
      <c r="MMY4076" s="97"/>
      <c r="MMZ4076" s="97"/>
      <c r="MNA4076" s="97"/>
      <c r="MNB4076" s="97"/>
      <c r="MNC4076" s="97"/>
      <c r="MND4076" s="97"/>
      <c r="MNE4076" s="97"/>
      <c r="MNF4076" s="97"/>
      <c r="MNG4076" s="97"/>
      <c r="MNH4076" s="97"/>
      <c r="MNI4076" s="97"/>
      <c r="MNJ4076" s="97"/>
      <c r="MNK4076" s="97"/>
      <c r="MNL4076" s="97"/>
      <c r="MNM4076" s="97"/>
      <c r="MNN4076" s="97"/>
      <c r="MNO4076" s="97"/>
      <c r="MNP4076" s="97"/>
      <c r="MNQ4076" s="97"/>
      <c r="MNR4076" s="97"/>
      <c r="MNS4076" s="97"/>
      <c r="MNT4076" s="97"/>
      <c r="MNU4076" s="97"/>
      <c r="MNV4076" s="97"/>
      <c r="MNW4076" s="97"/>
      <c r="MNX4076" s="97"/>
      <c r="MNY4076" s="97"/>
      <c r="MNZ4076" s="97"/>
      <c r="MOA4076" s="97"/>
      <c r="MOB4076" s="97"/>
      <c r="MOC4076" s="97"/>
      <c r="MOD4076" s="97"/>
      <c r="MOE4076" s="97"/>
      <c r="MOF4076" s="97"/>
      <c r="MOG4076" s="97"/>
      <c r="MOH4076" s="97"/>
      <c r="MOI4076" s="97"/>
      <c r="MOJ4076" s="97"/>
      <c r="MOK4076" s="97"/>
      <c r="MOL4076" s="97"/>
      <c r="MOM4076" s="97"/>
      <c r="MON4076" s="97"/>
      <c r="MOO4076" s="97"/>
      <c r="MOP4076" s="97"/>
      <c r="MOQ4076" s="97"/>
      <c r="MOR4076" s="97"/>
      <c r="MOS4076" s="97"/>
      <c r="MOT4076" s="97"/>
      <c r="MOU4076" s="97"/>
      <c r="MOV4076" s="97"/>
      <c r="MOW4076" s="97"/>
      <c r="MOX4076" s="97"/>
      <c r="MOY4076" s="97"/>
      <c r="MOZ4076" s="97"/>
      <c r="MPA4076" s="97"/>
      <c r="MPB4076" s="97"/>
      <c r="MPC4076" s="97"/>
      <c r="MPD4076" s="97"/>
      <c r="MPE4076" s="97"/>
      <c r="MPF4076" s="97"/>
      <c r="MPG4076" s="97"/>
      <c r="MPH4076" s="97"/>
      <c r="MPI4076" s="97"/>
      <c r="MPJ4076" s="97"/>
      <c r="MPK4076" s="97"/>
      <c r="MPL4076" s="97"/>
      <c r="MPM4076" s="97"/>
      <c r="MPN4076" s="97"/>
      <c r="MPO4076" s="97"/>
      <c r="MPP4076" s="97"/>
      <c r="MPQ4076" s="97"/>
      <c r="MPR4076" s="97"/>
      <c r="MPS4076" s="97"/>
      <c r="MPT4076" s="97"/>
      <c r="MPU4076" s="97"/>
      <c r="MPV4076" s="97"/>
      <c r="MPW4076" s="97"/>
      <c r="MPX4076" s="97"/>
      <c r="MPY4076" s="97"/>
      <c r="MPZ4076" s="97"/>
      <c r="MQA4076" s="97"/>
      <c r="MQB4076" s="97"/>
      <c r="MQC4076" s="97"/>
      <c r="MQD4076" s="97"/>
      <c r="MQE4076" s="97"/>
      <c r="MQF4076" s="97"/>
      <c r="MQG4076" s="97"/>
      <c r="MQH4076" s="97"/>
      <c r="MQI4076" s="97"/>
      <c r="MQJ4076" s="97"/>
      <c r="MQK4076" s="97"/>
      <c r="MQL4076" s="97"/>
      <c r="MQM4076" s="97"/>
      <c r="MQN4076" s="97"/>
      <c r="MQO4076" s="97"/>
      <c r="MQP4076" s="97"/>
      <c r="MQQ4076" s="97"/>
      <c r="MQR4076" s="97"/>
      <c r="MQS4076" s="97"/>
      <c r="MQT4076" s="97"/>
      <c r="MQU4076" s="97"/>
      <c r="MQV4076" s="97"/>
      <c r="MQW4076" s="97"/>
      <c r="MQX4076" s="97"/>
      <c r="MQY4076" s="97"/>
      <c r="MQZ4076" s="97"/>
      <c r="MRA4076" s="97"/>
      <c r="MRB4076" s="97"/>
      <c r="MRC4076" s="97"/>
      <c r="MRD4076" s="97"/>
      <c r="MRE4076" s="97"/>
      <c r="MRF4076" s="97"/>
      <c r="MRG4076" s="97"/>
      <c r="MRH4076" s="97"/>
      <c r="MRI4076" s="97"/>
      <c r="MRJ4076" s="97"/>
      <c r="MRK4076" s="97"/>
      <c r="MRL4076" s="97"/>
      <c r="MRM4076" s="97"/>
      <c r="MRN4076" s="97"/>
      <c r="MRO4076" s="97"/>
      <c r="MRP4076" s="97"/>
      <c r="MRQ4076" s="97"/>
      <c r="MRR4076" s="97"/>
      <c r="MRS4076" s="97"/>
      <c r="MRT4076" s="97"/>
      <c r="MRU4076" s="97"/>
      <c r="MRV4076" s="97"/>
      <c r="MRW4076" s="97"/>
      <c r="MRX4076" s="97"/>
      <c r="MRY4076" s="97"/>
      <c r="MRZ4076" s="97"/>
      <c r="MSA4076" s="97"/>
      <c r="MSB4076" s="97"/>
      <c r="MSC4076" s="97"/>
      <c r="MSD4076" s="97"/>
      <c r="MSE4076" s="97"/>
      <c r="MSF4076" s="97"/>
      <c r="MSG4076" s="97"/>
      <c r="MSH4076" s="97"/>
      <c r="MSI4076" s="97"/>
      <c r="MSJ4076" s="97"/>
      <c r="MSK4076" s="97"/>
      <c r="MSL4076" s="97"/>
      <c r="MSM4076" s="97"/>
      <c r="MSN4076" s="97"/>
      <c r="MSO4076" s="97"/>
      <c r="MSP4076" s="97"/>
      <c r="MSQ4076" s="97"/>
      <c r="MSR4076" s="97"/>
      <c r="MSS4076" s="97"/>
      <c r="MST4076" s="97"/>
      <c r="MSU4076" s="97"/>
      <c r="MSV4076" s="97"/>
      <c r="MSW4076" s="97"/>
      <c r="MSX4076" s="97"/>
      <c r="MSY4076" s="97"/>
      <c r="MSZ4076" s="97"/>
      <c r="MTA4076" s="97"/>
      <c r="MTB4076" s="97"/>
      <c r="MTC4076" s="97"/>
      <c r="MTD4076" s="97"/>
      <c r="MTE4076" s="97"/>
      <c r="MTF4076" s="97"/>
      <c r="MTG4076" s="97"/>
      <c r="MTH4076" s="97"/>
      <c r="MTI4076" s="97"/>
      <c r="MTJ4076" s="97"/>
      <c r="MTK4076" s="97"/>
      <c r="MTL4076" s="97"/>
      <c r="MTM4076" s="97"/>
      <c r="MTN4076" s="97"/>
      <c r="MTO4076" s="97"/>
      <c r="MTP4076" s="97"/>
      <c r="MTQ4076" s="97"/>
      <c r="MTR4076" s="97"/>
      <c r="MTS4076" s="97"/>
      <c r="MTT4076" s="97"/>
      <c r="MTU4076" s="97"/>
      <c r="MTV4076" s="97"/>
      <c r="MTW4076" s="97"/>
      <c r="MTX4076" s="97"/>
      <c r="MTY4076" s="97"/>
      <c r="MTZ4076" s="97"/>
      <c r="MUA4076" s="97"/>
      <c r="MUB4076" s="97"/>
      <c r="MUC4076" s="97"/>
      <c r="MUD4076" s="97"/>
      <c r="MUE4076" s="97"/>
      <c r="MUF4076" s="97"/>
      <c r="MUG4076" s="97"/>
      <c r="MUH4076" s="97"/>
      <c r="MUI4076" s="97"/>
      <c r="MUJ4076" s="97"/>
      <c r="MUK4076" s="97"/>
      <c r="MUL4076" s="97"/>
      <c r="MUM4076" s="97"/>
      <c r="MUN4076" s="97"/>
      <c r="MUO4076" s="97"/>
      <c r="MUP4076" s="97"/>
      <c r="MUQ4076" s="97"/>
      <c r="MUR4076" s="97"/>
      <c r="MUS4076" s="97"/>
      <c r="MUT4076" s="97"/>
      <c r="MUU4076" s="97"/>
      <c r="MUV4076" s="97"/>
      <c r="MUW4076" s="97"/>
      <c r="MUX4076" s="97"/>
      <c r="MUY4076" s="97"/>
      <c r="MUZ4076" s="97"/>
      <c r="MVA4076" s="97"/>
      <c r="MVB4076" s="97"/>
      <c r="MVC4076" s="97"/>
      <c r="MVD4076" s="97"/>
      <c r="MVE4076" s="97"/>
      <c r="MVF4076" s="97"/>
      <c r="MVG4076" s="97"/>
      <c r="MVH4076" s="97"/>
      <c r="MVI4076" s="97"/>
      <c r="MVJ4076" s="97"/>
      <c r="MVK4076" s="97"/>
      <c r="MVL4076" s="97"/>
      <c r="MVM4076" s="97"/>
      <c r="MVN4076" s="97"/>
      <c r="MVO4076" s="97"/>
      <c r="MVP4076" s="97"/>
      <c r="MVQ4076" s="97"/>
      <c r="MVR4076" s="97"/>
      <c r="MVS4076" s="97"/>
      <c r="MVT4076" s="97"/>
      <c r="MVU4076" s="97"/>
      <c r="MVV4076" s="97"/>
      <c r="MVW4076" s="97"/>
      <c r="MVX4076" s="97"/>
      <c r="MVY4076" s="97"/>
      <c r="MVZ4076" s="97"/>
      <c r="MWA4076" s="97"/>
      <c r="MWB4076" s="97"/>
      <c r="MWC4076" s="97"/>
      <c r="MWD4076" s="97"/>
      <c r="MWE4076" s="97"/>
      <c r="MWF4076" s="97"/>
      <c r="MWG4076" s="97"/>
      <c r="MWH4076" s="97"/>
      <c r="MWI4076" s="97"/>
      <c r="MWJ4076" s="97"/>
      <c r="MWK4076" s="97"/>
      <c r="MWL4076" s="97"/>
      <c r="MWM4076" s="97"/>
      <c r="MWN4076" s="97"/>
      <c r="MWO4076" s="97"/>
      <c r="MWP4076" s="97"/>
      <c r="MWQ4076" s="97"/>
      <c r="MWR4076" s="97"/>
      <c r="MWS4076" s="97"/>
      <c r="MWT4076" s="97"/>
      <c r="MWU4076" s="97"/>
      <c r="MWV4076" s="97"/>
      <c r="MWW4076" s="97"/>
      <c r="MWX4076" s="97"/>
      <c r="MWY4076" s="97"/>
      <c r="MWZ4076" s="97"/>
      <c r="MXA4076" s="97"/>
      <c r="MXB4076" s="97"/>
      <c r="MXC4076" s="97"/>
      <c r="MXD4076" s="97"/>
      <c r="MXE4076" s="97"/>
      <c r="MXF4076" s="97"/>
      <c r="MXG4076" s="97"/>
      <c r="MXH4076" s="97"/>
      <c r="MXI4076" s="97"/>
      <c r="MXJ4076" s="97"/>
      <c r="MXK4076" s="97"/>
      <c r="MXL4076" s="97"/>
      <c r="MXM4076" s="97"/>
      <c r="MXN4076" s="97"/>
      <c r="MXO4076" s="97"/>
      <c r="MXP4076" s="97"/>
      <c r="MXQ4076" s="97"/>
      <c r="MXR4076" s="97"/>
      <c r="MXS4076" s="97"/>
      <c r="MXT4076" s="97"/>
      <c r="MXU4076" s="97"/>
      <c r="MXV4076" s="97"/>
      <c r="MXW4076" s="97"/>
      <c r="MXX4076" s="97"/>
      <c r="MXY4076" s="97"/>
      <c r="MXZ4076" s="97"/>
      <c r="MYA4076" s="97"/>
      <c r="MYB4076" s="97"/>
      <c r="MYC4076" s="97"/>
      <c r="MYD4076" s="97"/>
      <c r="MYE4076" s="97"/>
      <c r="MYF4076" s="97"/>
      <c r="MYG4076" s="97"/>
      <c r="MYH4076" s="97"/>
      <c r="MYI4076" s="97"/>
      <c r="MYJ4076" s="97"/>
      <c r="MYK4076" s="97"/>
      <c r="MYL4076" s="97"/>
      <c r="MYM4076" s="97"/>
      <c r="MYN4076" s="97"/>
      <c r="MYO4076" s="97"/>
      <c r="MYP4076" s="97"/>
      <c r="MYQ4076" s="97"/>
      <c r="MYR4076" s="97"/>
      <c r="MYS4076" s="97"/>
      <c r="MYT4076" s="97"/>
      <c r="MYU4076" s="97"/>
      <c r="MYV4076" s="97"/>
      <c r="MYW4076" s="97"/>
      <c r="MYX4076" s="97"/>
      <c r="MYY4076" s="97"/>
      <c r="MYZ4076" s="97"/>
      <c r="MZA4076" s="97"/>
      <c r="MZB4076" s="97"/>
      <c r="MZC4076" s="97"/>
      <c r="MZD4076" s="97"/>
      <c r="MZE4076" s="97"/>
      <c r="MZF4076" s="97"/>
      <c r="MZG4076" s="97"/>
      <c r="MZH4076" s="97"/>
      <c r="MZI4076" s="97"/>
      <c r="MZJ4076" s="97"/>
      <c r="MZK4076" s="97"/>
      <c r="MZL4076" s="97"/>
      <c r="MZM4076" s="97"/>
      <c r="MZN4076" s="97"/>
      <c r="MZO4076" s="97"/>
      <c r="MZP4076" s="97"/>
      <c r="MZQ4076" s="97"/>
      <c r="MZR4076" s="97"/>
      <c r="MZS4076" s="97"/>
      <c r="MZT4076" s="97"/>
      <c r="MZU4076" s="97"/>
      <c r="MZV4076" s="97"/>
      <c r="MZW4076" s="97"/>
      <c r="MZX4076" s="97"/>
      <c r="MZY4076" s="97"/>
      <c r="MZZ4076" s="97"/>
      <c r="NAA4076" s="97"/>
      <c r="NAB4076" s="97"/>
      <c r="NAC4076" s="97"/>
      <c r="NAD4076" s="97"/>
      <c r="NAE4076" s="97"/>
      <c r="NAF4076" s="97"/>
      <c r="NAG4076" s="97"/>
      <c r="NAH4076" s="97"/>
      <c r="NAI4076" s="97"/>
      <c r="NAJ4076" s="97"/>
      <c r="NAK4076" s="97"/>
      <c r="NAL4076" s="97"/>
      <c r="NAM4076" s="97"/>
      <c r="NAN4076" s="97"/>
      <c r="NAO4076" s="97"/>
      <c r="NAP4076" s="97"/>
      <c r="NAQ4076" s="97"/>
      <c r="NAR4076" s="97"/>
      <c r="NAS4076" s="97"/>
      <c r="NAT4076" s="97"/>
      <c r="NAU4076" s="97"/>
      <c r="NAV4076" s="97"/>
      <c r="NAW4076" s="97"/>
      <c r="NAX4076" s="97"/>
      <c r="NAY4076" s="97"/>
      <c r="NAZ4076" s="97"/>
      <c r="NBA4076" s="97"/>
      <c r="NBB4076" s="97"/>
      <c r="NBC4076" s="97"/>
      <c r="NBD4076" s="97"/>
      <c r="NBE4076" s="97"/>
      <c r="NBF4076" s="97"/>
      <c r="NBG4076" s="97"/>
      <c r="NBH4076" s="97"/>
      <c r="NBI4076" s="97"/>
      <c r="NBJ4076" s="97"/>
      <c r="NBK4076" s="97"/>
      <c r="NBL4076" s="97"/>
      <c r="NBM4076" s="97"/>
      <c r="NBN4076" s="97"/>
      <c r="NBO4076" s="97"/>
      <c r="NBP4076" s="97"/>
      <c r="NBQ4076" s="97"/>
      <c r="NBR4076" s="97"/>
      <c r="NBS4076" s="97"/>
      <c r="NBT4076" s="97"/>
      <c r="NBU4076" s="97"/>
      <c r="NBV4076" s="97"/>
      <c r="NBW4076" s="97"/>
      <c r="NBX4076" s="97"/>
      <c r="NBY4076" s="97"/>
      <c r="NBZ4076" s="97"/>
      <c r="NCA4076" s="97"/>
      <c r="NCB4076" s="97"/>
      <c r="NCC4076" s="97"/>
      <c r="NCD4076" s="97"/>
      <c r="NCE4076" s="97"/>
      <c r="NCF4076" s="97"/>
      <c r="NCG4076" s="97"/>
      <c r="NCH4076" s="97"/>
      <c r="NCI4076" s="97"/>
      <c r="NCJ4076" s="97"/>
      <c r="NCK4076" s="97"/>
      <c r="NCL4076" s="97"/>
      <c r="NCM4076" s="97"/>
      <c r="NCN4076" s="97"/>
      <c r="NCO4076" s="97"/>
      <c r="NCP4076" s="97"/>
      <c r="NCQ4076" s="97"/>
      <c r="NCR4076" s="97"/>
      <c r="NCS4076" s="97"/>
      <c r="NCT4076" s="97"/>
      <c r="NCU4076" s="97"/>
      <c r="NCV4076" s="97"/>
      <c r="NCW4076" s="97"/>
      <c r="NCX4076" s="97"/>
      <c r="NCY4076" s="97"/>
      <c r="NCZ4076" s="97"/>
      <c r="NDA4076" s="97"/>
      <c r="NDB4076" s="97"/>
      <c r="NDC4076" s="97"/>
      <c r="NDD4076" s="97"/>
      <c r="NDE4076" s="97"/>
      <c r="NDF4076" s="97"/>
      <c r="NDG4076" s="97"/>
      <c r="NDH4076" s="97"/>
      <c r="NDI4076" s="97"/>
      <c r="NDJ4076" s="97"/>
      <c r="NDK4076" s="97"/>
      <c r="NDL4076" s="97"/>
      <c r="NDM4076" s="97"/>
      <c r="NDN4076" s="97"/>
      <c r="NDO4076" s="97"/>
      <c r="NDP4076" s="97"/>
      <c r="NDQ4076" s="97"/>
      <c r="NDR4076" s="97"/>
      <c r="NDS4076" s="97"/>
      <c r="NDT4076" s="97"/>
      <c r="NDU4076" s="97"/>
      <c r="NDV4076" s="97"/>
      <c r="NDW4076" s="97"/>
      <c r="NDX4076" s="97"/>
      <c r="NDY4076" s="97"/>
      <c r="NDZ4076" s="97"/>
      <c r="NEA4076" s="97"/>
      <c r="NEB4076" s="97"/>
      <c r="NEC4076" s="97"/>
      <c r="NED4076" s="97"/>
      <c r="NEE4076" s="97"/>
      <c r="NEF4076" s="97"/>
      <c r="NEG4076" s="97"/>
      <c r="NEH4076" s="97"/>
      <c r="NEI4076" s="97"/>
      <c r="NEJ4076" s="97"/>
      <c r="NEK4076" s="97"/>
      <c r="NEL4076" s="97"/>
      <c r="NEM4076" s="97"/>
      <c r="NEN4076" s="97"/>
      <c r="NEO4076" s="97"/>
      <c r="NEP4076" s="97"/>
      <c r="NEQ4076" s="97"/>
      <c r="NER4076" s="97"/>
      <c r="NES4076" s="97"/>
      <c r="NET4076" s="97"/>
      <c r="NEU4076" s="97"/>
      <c r="NEV4076" s="97"/>
      <c r="NEW4076" s="97"/>
      <c r="NEX4076" s="97"/>
      <c r="NEY4076" s="97"/>
      <c r="NEZ4076" s="97"/>
      <c r="NFA4076" s="97"/>
      <c r="NFB4076" s="97"/>
      <c r="NFC4076" s="97"/>
      <c r="NFD4076" s="97"/>
      <c r="NFE4076" s="97"/>
      <c r="NFF4076" s="97"/>
      <c r="NFG4076" s="97"/>
      <c r="NFH4076" s="97"/>
      <c r="NFI4076" s="97"/>
      <c r="NFJ4076" s="97"/>
      <c r="NFK4076" s="97"/>
      <c r="NFL4076" s="97"/>
      <c r="NFM4076" s="97"/>
      <c r="NFN4076" s="97"/>
      <c r="NFO4076" s="97"/>
      <c r="NFP4076" s="97"/>
      <c r="NFQ4076" s="97"/>
      <c r="NFR4076" s="97"/>
      <c r="NFS4076" s="97"/>
      <c r="NFT4076" s="97"/>
      <c r="NFU4076" s="97"/>
      <c r="NFV4076" s="97"/>
      <c r="NFW4076" s="97"/>
      <c r="NFX4076" s="97"/>
      <c r="NFY4076" s="97"/>
      <c r="NFZ4076" s="97"/>
      <c r="NGA4076" s="97"/>
      <c r="NGB4076" s="97"/>
      <c r="NGC4076" s="97"/>
      <c r="NGD4076" s="97"/>
      <c r="NGE4076" s="97"/>
      <c r="NGF4076" s="97"/>
      <c r="NGG4076" s="97"/>
      <c r="NGH4076" s="97"/>
      <c r="NGI4076" s="97"/>
      <c r="NGJ4076" s="97"/>
      <c r="NGK4076" s="97"/>
      <c r="NGL4076" s="97"/>
      <c r="NGM4076" s="97"/>
      <c r="NGN4076" s="97"/>
      <c r="NGO4076" s="97"/>
      <c r="NGP4076" s="97"/>
      <c r="NGQ4076" s="97"/>
      <c r="NGR4076" s="97"/>
      <c r="NGS4076" s="97"/>
      <c r="NGT4076" s="97"/>
      <c r="NGU4076" s="97"/>
      <c r="NGV4076" s="97"/>
      <c r="NGW4076" s="97"/>
      <c r="NGX4076" s="97"/>
      <c r="NGY4076" s="97"/>
      <c r="NGZ4076" s="97"/>
      <c r="NHA4076" s="97"/>
      <c r="NHB4076" s="97"/>
      <c r="NHC4076" s="97"/>
      <c r="NHD4076" s="97"/>
      <c r="NHE4076" s="97"/>
      <c r="NHF4076" s="97"/>
      <c r="NHG4076" s="97"/>
      <c r="NHH4076" s="97"/>
      <c r="NHI4076" s="97"/>
      <c r="NHJ4076" s="97"/>
      <c r="NHK4076" s="97"/>
      <c r="NHL4076" s="97"/>
      <c r="NHM4076" s="97"/>
      <c r="NHN4076" s="97"/>
      <c r="NHO4076" s="97"/>
      <c r="NHP4076" s="97"/>
      <c r="NHQ4076" s="97"/>
      <c r="NHR4076" s="97"/>
      <c r="NHS4076" s="97"/>
      <c r="NHT4076" s="97"/>
      <c r="NHU4076" s="97"/>
      <c r="NHV4076" s="97"/>
      <c r="NHW4076" s="97"/>
      <c r="NHX4076" s="97"/>
      <c r="NHY4076" s="97"/>
      <c r="NHZ4076" s="97"/>
      <c r="NIA4076" s="97"/>
      <c r="NIB4076" s="97"/>
      <c r="NIC4076" s="97"/>
      <c r="NID4076" s="97"/>
      <c r="NIE4076" s="97"/>
      <c r="NIF4076" s="97"/>
      <c r="NIG4076" s="97"/>
      <c r="NIH4076" s="97"/>
      <c r="NII4076" s="97"/>
      <c r="NIJ4076" s="97"/>
      <c r="NIK4076" s="97"/>
      <c r="NIL4076" s="97"/>
      <c r="NIM4076" s="97"/>
      <c r="NIN4076" s="97"/>
      <c r="NIO4076" s="97"/>
      <c r="NIP4076" s="97"/>
      <c r="NIQ4076" s="97"/>
      <c r="NIR4076" s="97"/>
      <c r="NIS4076" s="97"/>
      <c r="NIT4076" s="97"/>
      <c r="NIU4076" s="97"/>
      <c r="NIV4076" s="97"/>
      <c r="NIW4076" s="97"/>
      <c r="NIX4076" s="97"/>
      <c r="NIY4076" s="97"/>
      <c r="NIZ4076" s="97"/>
      <c r="NJA4076" s="97"/>
      <c r="NJB4076" s="97"/>
      <c r="NJC4076" s="97"/>
      <c r="NJD4076" s="97"/>
      <c r="NJE4076" s="97"/>
      <c r="NJF4076" s="97"/>
      <c r="NJG4076" s="97"/>
      <c r="NJH4076" s="97"/>
      <c r="NJI4076" s="97"/>
      <c r="NJJ4076" s="97"/>
      <c r="NJK4076" s="97"/>
      <c r="NJL4076" s="97"/>
      <c r="NJM4076" s="97"/>
      <c r="NJN4076" s="97"/>
      <c r="NJO4076" s="97"/>
      <c r="NJP4076" s="97"/>
      <c r="NJQ4076" s="97"/>
      <c r="NJR4076" s="97"/>
      <c r="NJS4076" s="97"/>
      <c r="NJT4076" s="97"/>
      <c r="NJU4076" s="97"/>
      <c r="NJV4076" s="97"/>
      <c r="NJW4076" s="97"/>
      <c r="NJX4076" s="97"/>
      <c r="NJY4076" s="97"/>
      <c r="NJZ4076" s="97"/>
      <c r="NKA4076" s="97"/>
      <c r="NKB4076" s="97"/>
      <c r="NKC4076" s="97"/>
      <c r="NKD4076" s="97"/>
      <c r="NKE4076" s="97"/>
      <c r="NKF4076" s="97"/>
      <c r="NKG4076" s="97"/>
      <c r="NKH4076" s="97"/>
      <c r="NKI4076" s="97"/>
      <c r="NKJ4076" s="97"/>
      <c r="NKK4076" s="97"/>
      <c r="NKL4076" s="97"/>
      <c r="NKM4076" s="97"/>
      <c r="NKN4076" s="97"/>
      <c r="NKO4076" s="97"/>
      <c r="NKP4076" s="97"/>
      <c r="NKQ4076" s="97"/>
      <c r="NKR4076" s="97"/>
      <c r="NKS4076" s="97"/>
      <c r="NKT4076" s="97"/>
      <c r="NKU4076" s="97"/>
      <c r="NKV4076" s="97"/>
      <c r="NKW4076" s="97"/>
      <c r="NKX4076" s="97"/>
      <c r="NKY4076" s="97"/>
      <c r="NKZ4076" s="97"/>
      <c r="NLA4076" s="97"/>
      <c r="NLB4076" s="97"/>
      <c r="NLC4076" s="97"/>
      <c r="NLD4076" s="97"/>
      <c r="NLE4076" s="97"/>
      <c r="NLF4076" s="97"/>
      <c r="NLG4076" s="97"/>
      <c r="NLH4076" s="97"/>
      <c r="NLI4076" s="97"/>
      <c r="NLJ4076" s="97"/>
      <c r="NLK4076" s="97"/>
      <c r="NLL4076" s="97"/>
      <c r="NLM4076" s="97"/>
      <c r="NLN4076" s="97"/>
      <c r="NLO4076" s="97"/>
      <c r="NLP4076" s="97"/>
      <c r="NLQ4076" s="97"/>
      <c r="NLR4076" s="97"/>
      <c r="NLS4076" s="97"/>
      <c r="NLT4076" s="97"/>
      <c r="NLU4076" s="97"/>
      <c r="NLV4076" s="97"/>
      <c r="NLW4076" s="97"/>
      <c r="NLX4076" s="97"/>
      <c r="NLY4076" s="97"/>
      <c r="NLZ4076" s="97"/>
      <c r="NMA4076" s="97"/>
      <c r="NMB4076" s="97"/>
      <c r="NMC4076" s="97"/>
      <c r="NMD4076" s="97"/>
      <c r="NME4076" s="97"/>
      <c r="NMF4076" s="97"/>
      <c r="NMG4076" s="97"/>
      <c r="NMH4076" s="97"/>
      <c r="NMI4076" s="97"/>
      <c r="NMJ4076" s="97"/>
      <c r="NMK4076" s="97"/>
      <c r="NML4076" s="97"/>
      <c r="NMM4076" s="97"/>
      <c r="NMN4076" s="97"/>
      <c r="NMO4076" s="97"/>
      <c r="NMP4076" s="97"/>
      <c r="NMQ4076" s="97"/>
      <c r="NMR4076" s="97"/>
      <c r="NMS4076" s="97"/>
      <c r="NMT4076" s="97"/>
      <c r="NMU4076" s="97"/>
      <c r="NMV4076" s="97"/>
      <c r="NMW4076" s="97"/>
      <c r="NMX4076" s="97"/>
      <c r="NMY4076" s="97"/>
      <c r="NMZ4076" s="97"/>
      <c r="NNA4076" s="97"/>
      <c r="NNB4076" s="97"/>
      <c r="NNC4076" s="97"/>
      <c r="NND4076" s="97"/>
      <c r="NNE4076" s="97"/>
      <c r="NNF4076" s="97"/>
      <c r="NNG4076" s="97"/>
      <c r="NNH4076" s="97"/>
      <c r="NNI4076" s="97"/>
      <c r="NNJ4076" s="97"/>
      <c r="NNK4076" s="97"/>
      <c r="NNL4076" s="97"/>
      <c r="NNM4076" s="97"/>
      <c r="NNN4076" s="97"/>
      <c r="NNO4076" s="97"/>
      <c r="NNP4076" s="97"/>
      <c r="NNQ4076" s="97"/>
      <c r="NNR4076" s="97"/>
      <c r="NNS4076" s="97"/>
      <c r="NNT4076" s="97"/>
      <c r="NNU4076" s="97"/>
      <c r="NNV4076" s="97"/>
      <c r="NNW4076" s="97"/>
      <c r="NNX4076" s="97"/>
      <c r="NNY4076" s="97"/>
      <c r="NNZ4076" s="97"/>
      <c r="NOA4076" s="97"/>
      <c r="NOB4076" s="97"/>
      <c r="NOC4076" s="97"/>
      <c r="NOD4076" s="97"/>
      <c r="NOE4076" s="97"/>
      <c r="NOF4076" s="97"/>
      <c r="NOG4076" s="97"/>
      <c r="NOH4076" s="97"/>
      <c r="NOI4076" s="97"/>
      <c r="NOJ4076" s="97"/>
      <c r="NOK4076" s="97"/>
      <c r="NOL4076" s="97"/>
      <c r="NOM4076" s="97"/>
      <c r="NON4076" s="97"/>
      <c r="NOO4076" s="97"/>
      <c r="NOP4076" s="97"/>
      <c r="NOQ4076" s="97"/>
      <c r="NOR4076" s="97"/>
      <c r="NOS4076" s="97"/>
      <c r="NOT4076" s="97"/>
      <c r="NOU4076" s="97"/>
      <c r="NOV4076" s="97"/>
      <c r="NOW4076" s="97"/>
      <c r="NOX4076" s="97"/>
      <c r="NOY4076" s="97"/>
      <c r="NOZ4076" s="97"/>
      <c r="NPA4076" s="97"/>
      <c r="NPB4076" s="97"/>
      <c r="NPC4076" s="97"/>
      <c r="NPD4076" s="97"/>
      <c r="NPE4076" s="97"/>
      <c r="NPF4076" s="97"/>
      <c r="NPG4076" s="97"/>
      <c r="NPH4076" s="97"/>
      <c r="NPI4076" s="97"/>
      <c r="NPJ4076" s="97"/>
      <c r="NPK4076" s="97"/>
      <c r="NPL4076" s="97"/>
      <c r="NPM4076" s="97"/>
      <c r="NPN4076" s="97"/>
      <c r="NPO4076" s="97"/>
      <c r="NPP4076" s="97"/>
      <c r="NPQ4076" s="97"/>
      <c r="NPR4076" s="97"/>
      <c r="NPS4076" s="97"/>
      <c r="NPT4076" s="97"/>
      <c r="NPU4076" s="97"/>
      <c r="NPV4076" s="97"/>
      <c r="NPW4076" s="97"/>
      <c r="NPX4076" s="97"/>
      <c r="NPY4076" s="97"/>
      <c r="NPZ4076" s="97"/>
      <c r="NQA4076" s="97"/>
      <c r="NQB4076" s="97"/>
      <c r="NQC4076" s="97"/>
      <c r="NQD4076" s="97"/>
      <c r="NQE4076" s="97"/>
      <c r="NQF4076" s="97"/>
      <c r="NQG4076" s="97"/>
      <c r="NQH4076" s="97"/>
      <c r="NQI4076" s="97"/>
      <c r="NQJ4076" s="97"/>
      <c r="NQK4076" s="97"/>
      <c r="NQL4076" s="97"/>
      <c r="NQM4076" s="97"/>
      <c r="NQN4076" s="97"/>
      <c r="NQO4076" s="97"/>
      <c r="NQP4076" s="97"/>
      <c r="NQQ4076" s="97"/>
      <c r="NQR4076" s="97"/>
      <c r="NQS4076" s="97"/>
      <c r="NQT4076" s="97"/>
      <c r="NQU4076" s="97"/>
      <c r="NQV4076" s="97"/>
      <c r="NQW4076" s="97"/>
      <c r="NQX4076" s="97"/>
      <c r="NQY4076" s="97"/>
      <c r="NQZ4076" s="97"/>
      <c r="NRA4076" s="97"/>
      <c r="NRB4076" s="97"/>
      <c r="NRC4076" s="97"/>
      <c r="NRD4076" s="97"/>
      <c r="NRE4076" s="97"/>
      <c r="NRF4076" s="97"/>
      <c r="NRG4076" s="97"/>
      <c r="NRH4076" s="97"/>
      <c r="NRI4076" s="97"/>
      <c r="NRJ4076" s="97"/>
      <c r="NRK4076" s="97"/>
      <c r="NRL4076" s="97"/>
      <c r="NRM4076" s="97"/>
      <c r="NRN4076" s="97"/>
      <c r="NRO4076" s="97"/>
      <c r="NRP4076" s="97"/>
      <c r="NRQ4076" s="97"/>
      <c r="NRR4076" s="97"/>
      <c r="NRS4076" s="97"/>
      <c r="NRT4076" s="97"/>
      <c r="NRU4076" s="97"/>
      <c r="NRV4076" s="97"/>
      <c r="NRW4076" s="97"/>
      <c r="NRX4076" s="97"/>
      <c r="NRY4076" s="97"/>
      <c r="NRZ4076" s="97"/>
      <c r="NSA4076" s="97"/>
      <c r="NSB4076" s="97"/>
      <c r="NSC4076" s="97"/>
      <c r="NSD4076" s="97"/>
      <c r="NSE4076" s="97"/>
      <c r="NSF4076" s="97"/>
      <c r="NSG4076" s="97"/>
      <c r="NSH4076" s="97"/>
      <c r="NSI4076" s="97"/>
      <c r="NSJ4076" s="97"/>
      <c r="NSK4076" s="97"/>
      <c r="NSL4076" s="97"/>
      <c r="NSM4076" s="97"/>
      <c r="NSN4076" s="97"/>
      <c r="NSO4076" s="97"/>
      <c r="NSP4076" s="97"/>
      <c r="NSQ4076" s="97"/>
      <c r="NSR4076" s="97"/>
      <c r="NSS4076" s="97"/>
      <c r="NST4076" s="97"/>
      <c r="NSU4076" s="97"/>
      <c r="NSV4076" s="97"/>
      <c r="NSW4076" s="97"/>
      <c r="NSX4076" s="97"/>
      <c r="NSY4076" s="97"/>
      <c r="NSZ4076" s="97"/>
      <c r="NTA4076" s="97"/>
      <c r="NTB4076" s="97"/>
      <c r="NTC4076" s="97"/>
      <c r="NTD4076" s="97"/>
      <c r="NTE4076" s="97"/>
      <c r="NTF4076" s="97"/>
      <c r="NTG4076" s="97"/>
      <c r="NTH4076" s="97"/>
      <c r="NTI4076" s="97"/>
      <c r="NTJ4076" s="97"/>
      <c r="NTK4076" s="97"/>
      <c r="NTL4076" s="97"/>
      <c r="NTM4076" s="97"/>
      <c r="NTN4076" s="97"/>
      <c r="NTO4076" s="97"/>
      <c r="NTP4076" s="97"/>
      <c r="NTQ4076" s="97"/>
      <c r="NTR4076" s="97"/>
      <c r="NTS4076" s="97"/>
      <c r="NTT4076" s="97"/>
      <c r="NTU4076" s="97"/>
      <c r="NTV4076" s="97"/>
      <c r="NTW4076" s="97"/>
      <c r="NTX4076" s="97"/>
      <c r="NTY4076" s="97"/>
      <c r="NTZ4076" s="97"/>
      <c r="NUA4076" s="97"/>
      <c r="NUB4076" s="97"/>
      <c r="NUC4076" s="97"/>
      <c r="NUD4076" s="97"/>
      <c r="NUE4076" s="97"/>
      <c r="NUF4076" s="97"/>
      <c r="NUG4076" s="97"/>
      <c r="NUH4076" s="97"/>
      <c r="NUI4076" s="97"/>
      <c r="NUJ4076" s="97"/>
      <c r="NUK4076" s="97"/>
      <c r="NUL4076" s="97"/>
      <c r="NUM4076" s="97"/>
      <c r="NUN4076" s="97"/>
      <c r="NUO4076" s="97"/>
      <c r="NUP4076" s="97"/>
      <c r="NUQ4076" s="97"/>
      <c r="NUR4076" s="97"/>
      <c r="NUS4076" s="97"/>
      <c r="NUT4076" s="97"/>
      <c r="NUU4076" s="97"/>
      <c r="NUV4076" s="97"/>
      <c r="NUW4076" s="97"/>
      <c r="NUX4076" s="97"/>
      <c r="NUY4076" s="97"/>
      <c r="NUZ4076" s="97"/>
      <c r="NVA4076" s="97"/>
      <c r="NVB4076" s="97"/>
      <c r="NVC4076" s="97"/>
      <c r="NVD4076" s="97"/>
      <c r="NVE4076" s="97"/>
      <c r="NVF4076" s="97"/>
      <c r="NVG4076" s="97"/>
      <c r="NVH4076" s="97"/>
      <c r="NVI4076" s="97"/>
      <c r="NVJ4076" s="97"/>
      <c r="NVK4076" s="97"/>
      <c r="NVL4076" s="97"/>
      <c r="NVM4076" s="97"/>
      <c r="NVN4076" s="97"/>
      <c r="NVO4076" s="97"/>
      <c r="NVP4076" s="97"/>
      <c r="NVQ4076" s="97"/>
      <c r="NVR4076" s="97"/>
      <c r="NVS4076" s="97"/>
      <c r="NVT4076" s="97"/>
      <c r="NVU4076" s="97"/>
      <c r="NVV4076" s="97"/>
      <c r="NVW4076" s="97"/>
      <c r="NVX4076" s="97"/>
      <c r="NVY4076" s="97"/>
      <c r="NVZ4076" s="97"/>
      <c r="NWA4076" s="97"/>
      <c r="NWB4076" s="97"/>
      <c r="NWC4076" s="97"/>
      <c r="NWD4076" s="97"/>
      <c r="NWE4076" s="97"/>
      <c r="NWF4076" s="97"/>
      <c r="NWG4076" s="97"/>
      <c r="NWH4076" s="97"/>
      <c r="NWI4076" s="97"/>
      <c r="NWJ4076" s="97"/>
      <c r="NWK4076" s="97"/>
      <c r="NWL4076" s="97"/>
      <c r="NWM4076" s="97"/>
      <c r="NWN4076" s="97"/>
      <c r="NWO4076" s="97"/>
      <c r="NWP4076" s="97"/>
      <c r="NWQ4076" s="97"/>
      <c r="NWR4076" s="97"/>
      <c r="NWS4076" s="97"/>
      <c r="NWT4076" s="97"/>
      <c r="NWU4076" s="97"/>
      <c r="NWV4076" s="97"/>
      <c r="NWW4076" s="97"/>
      <c r="NWX4076" s="97"/>
      <c r="NWY4076" s="97"/>
      <c r="NWZ4076" s="97"/>
      <c r="NXA4076" s="97"/>
      <c r="NXB4076" s="97"/>
      <c r="NXC4076" s="97"/>
      <c r="NXD4076" s="97"/>
      <c r="NXE4076" s="97"/>
      <c r="NXF4076" s="97"/>
      <c r="NXG4076" s="97"/>
      <c r="NXH4076" s="97"/>
      <c r="NXI4076" s="97"/>
      <c r="NXJ4076" s="97"/>
      <c r="NXK4076" s="97"/>
      <c r="NXL4076" s="97"/>
      <c r="NXM4076" s="97"/>
      <c r="NXN4076" s="97"/>
      <c r="NXO4076" s="97"/>
      <c r="NXP4076" s="97"/>
      <c r="NXQ4076" s="97"/>
      <c r="NXR4076" s="97"/>
      <c r="NXS4076" s="97"/>
      <c r="NXT4076" s="97"/>
      <c r="NXU4076" s="97"/>
      <c r="NXV4076" s="97"/>
      <c r="NXW4076" s="97"/>
      <c r="NXX4076" s="97"/>
      <c r="NXY4076" s="97"/>
      <c r="NXZ4076" s="97"/>
      <c r="NYA4076" s="97"/>
      <c r="NYB4076" s="97"/>
      <c r="NYC4076" s="97"/>
      <c r="NYD4076" s="97"/>
      <c r="NYE4076" s="97"/>
      <c r="NYF4076" s="97"/>
      <c r="NYG4076" s="97"/>
      <c r="NYH4076" s="97"/>
      <c r="NYI4076" s="97"/>
      <c r="NYJ4076" s="97"/>
      <c r="NYK4076" s="97"/>
      <c r="NYL4076" s="97"/>
      <c r="NYM4076" s="97"/>
      <c r="NYN4076" s="97"/>
      <c r="NYO4076" s="97"/>
      <c r="NYP4076" s="97"/>
      <c r="NYQ4076" s="97"/>
      <c r="NYR4076" s="97"/>
      <c r="NYS4076" s="97"/>
      <c r="NYT4076" s="97"/>
      <c r="NYU4076" s="97"/>
      <c r="NYV4076" s="97"/>
      <c r="NYW4076" s="97"/>
      <c r="NYX4076" s="97"/>
      <c r="NYY4076" s="97"/>
      <c r="NYZ4076" s="97"/>
      <c r="NZA4076" s="97"/>
      <c r="NZB4076" s="97"/>
      <c r="NZC4076" s="97"/>
      <c r="NZD4076" s="97"/>
      <c r="NZE4076" s="97"/>
      <c r="NZF4076" s="97"/>
      <c r="NZG4076" s="97"/>
      <c r="NZH4076" s="97"/>
      <c r="NZI4076" s="97"/>
      <c r="NZJ4076" s="97"/>
      <c r="NZK4076" s="97"/>
      <c r="NZL4076" s="97"/>
      <c r="NZM4076" s="97"/>
      <c r="NZN4076" s="97"/>
      <c r="NZO4076" s="97"/>
      <c r="NZP4076" s="97"/>
      <c r="NZQ4076" s="97"/>
      <c r="NZR4076" s="97"/>
      <c r="NZS4076" s="97"/>
      <c r="NZT4076" s="97"/>
      <c r="NZU4076" s="97"/>
      <c r="NZV4076" s="97"/>
      <c r="NZW4076" s="97"/>
      <c r="NZX4076" s="97"/>
      <c r="NZY4076" s="97"/>
      <c r="NZZ4076" s="97"/>
      <c r="OAA4076" s="97"/>
      <c r="OAB4076" s="97"/>
      <c r="OAC4076" s="97"/>
      <c r="OAD4076" s="97"/>
      <c r="OAE4076" s="97"/>
      <c r="OAF4076" s="97"/>
      <c r="OAG4076" s="97"/>
      <c r="OAH4076" s="97"/>
      <c r="OAI4076" s="97"/>
      <c r="OAJ4076" s="97"/>
      <c r="OAK4076" s="97"/>
      <c r="OAL4076" s="97"/>
      <c r="OAM4076" s="97"/>
      <c r="OAN4076" s="97"/>
      <c r="OAO4076" s="97"/>
      <c r="OAP4076" s="97"/>
      <c r="OAQ4076" s="97"/>
      <c r="OAR4076" s="97"/>
      <c r="OAS4076" s="97"/>
      <c r="OAT4076" s="97"/>
      <c r="OAU4076" s="97"/>
      <c r="OAV4076" s="97"/>
      <c r="OAW4076" s="97"/>
      <c r="OAX4076" s="97"/>
      <c r="OAY4076" s="97"/>
      <c r="OAZ4076" s="97"/>
      <c r="OBA4076" s="97"/>
      <c r="OBB4076" s="97"/>
      <c r="OBC4076" s="97"/>
      <c r="OBD4076" s="97"/>
      <c r="OBE4076" s="97"/>
      <c r="OBF4076" s="97"/>
      <c r="OBG4076" s="97"/>
      <c r="OBH4076" s="97"/>
      <c r="OBI4076" s="97"/>
      <c r="OBJ4076" s="97"/>
      <c r="OBK4076" s="97"/>
      <c r="OBL4076" s="97"/>
      <c r="OBM4076" s="97"/>
      <c r="OBN4076" s="97"/>
      <c r="OBO4076" s="97"/>
      <c r="OBP4076" s="97"/>
      <c r="OBQ4076" s="97"/>
      <c r="OBR4076" s="97"/>
      <c r="OBS4076" s="97"/>
      <c r="OBT4076" s="97"/>
      <c r="OBU4076" s="97"/>
      <c r="OBV4076" s="97"/>
      <c r="OBW4076" s="97"/>
      <c r="OBX4076" s="97"/>
      <c r="OBY4076" s="97"/>
      <c r="OBZ4076" s="97"/>
      <c r="OCA4076" s="97"/>
      <c r="OCB4076" s="97"/>
      <c r="OCC4076" s="97"/>
      <c r="OCD4076" s="97"/>
      <c r="OCE4076" s="97"/>
      <c r="OCF4076" s="97"/>
      <c r="OCG4076" s="97"/>
      <c r="OCH4076" s="97"/>
      <c r="OCI4076" s="97"/>
      <c r="OCJ4076" s="97"/>
      <c r="OCK4076" s="97"/>
      <c r="OCL4076" s="97"/>
      <c r="OCM4076" s="97"/>
      <c r="OCN4076" s="97"/>
      <c r="OCO4076" s="97"/>
      <c r="OCP4076" s="97"/>
      <c r="OCQ4076" s="97"/>
      <c r="OCR4076" s="97"/>
      <c r="OCS4076" s="97"/>
      <c r="OCT4076" s="97"/>
      <c r="OCU4076" s="97"/>
      <c r="OCV4076" s="97"/>
      <c r="OCW4076" s="97"/>
      <c r="OCX4076" s="97"/>
      <c r="OCY4076" s="97"/>
      <c r="OCZ4076" s="97"/>
      <c r="ODA4076" s="97"/>
      <c r="ODB4076" s="97"/>
      <c r="ODC4076" s="97"/>
      <c r="ODD4076" s="97"/>
      <c r="ODE4076" s="97"/>
      <c r="ODF4076" s="97"/>
      <c r="ODG4076" s="97"/>
      <c r="ODH4076" s="97"/>
      <c r="ODI4076" s="97"/>
      <c r="ODJ4076" s="97"/>
      <c r="ODK4076" s="97"/>
      <c r="ODL4076" s="97"/>
      <c r="ODM4076" s="97"/>
      <c r="ODN4076" s="97"/>
      <c r="ODO4076" s="97"/>
      <c r="ODP4076" s="97"/>
      <c r="ODQ4076" s="97"/>
      <c r="ODR4076" s="97"/>
      <c r="ODS4076" s="97"/>
      <c r="ODT4076" s="97"/>
      <c r="ODU4076" s="97"/>
      <c r="ODV4076" s="97"/>
      <c r="ODW4076" s="97"/>
      <c r="ODX4076" s="97"/>
      <c r="ODY4076" s="97"/>
      <c r="ODZ4076" s="97"/>
      <c r="OEA4076" s="97"/>
      <c r="OEB4076" s="97"/>
      <c r="OEC4076" s="97"/>
      <c r="OED4076" s="97"/>
      <c r="OEE4076" s="97"/>
      <c r="OEF4076" s="97"/>
      <c r="OEG4076" s="97"/>
      <c r="OEH4076" s="97"/>
      <c r="OEI4076" s="97"/>
      <c r="OEJ4076" s="97"/>
      <c r="OEK4076" s="97"/>
      <c r="OEL4076" s="97"/>
      <c r="OEM4076" s="97"/>
      <c r="OEN4076" s="97"/>
      <c r="OEO4076" s="97"/>
      <c r="OEP4076" s="97"/>
      <c r="OEQ4076" s="97"/>
      <c r="OER4076" s="97"/>
      <c r="OES4076" s="97"/>
      <c r="OET4076" s="97"/>
      <c r="OEU4076" s="97"/>
      <c r="OEV4076" s="97"/>
      <c r="OEW4076" s="97"/>
      <c r="OEX4076" s="97"/>
      <c r="OEY4076" s="97"/>
      <c r="OEZ4076" s="97"/>
      <c r="OFA4076" s="97"/>
      <c r="OFB4076" s="97"/>
      <c r="OFC4076" s="97"/>
      <c r="OFD4076" s="97"/>
      <c r="OFE4076" s="97"/>
      <c r="OFF4076" s="97"/>
      <c r="OFG4076" s="97"/>
      <c r="OFH4076" s="97"/>
      <c r="OFI4076" s="97"/>
      <c r="OFJ4076" s="97"/>
      <c r="OFK4076" s="97"/>
      <c r="OFL4076" s="97"/>
      <c r="OFM4076" s="97"/>
      <c r="OFN4076" s="97"/>
      <c r="OFO4076" s="97"/>
      <c r="OFP4076" s="97"/>
      <c r="OFQ4076" s="97"/>
      <c r="OFR4076" s="97"/>
      <c r="OFS4076" s="97"/>
      <c r="OFT4076" s="97"/>
      <c r="OFU4076" s="97"/>
      <c r="OFV4076" s="97"/>
      <c r="OFW4076" s="97"/>
      <c r="OFX4076" s="97"/>
      <c r="OFY4076" s="97"/>
      <c r="OFZ4076" s="97"/>
      <c r="OGA4076" s="97"/>
      <c r="OGB4076" s="97"/>
      <c r="OGC4076" s="97"/>
      <c r="OGD4076" s="97"/>
      <c r="OGE4076" s="97"/>
      <c r="OGF4076" s="97"/>
      <c r="OGG4076" s="97"/>
      <c r="OGH4076" s="97"/>
      <c r="OGI4076" s="97"/>
      <c r="OGJ4076" s="97"/>
      <c r="OGK4076" s="97"/>
      <c r="OGL4076" s="97"/>
      <c r="OGM4076" s="97"/>
      <c r="OGN4076" s="97"/>
      <c r="OGO4076" s="97"/>
      <c r="OGP4076" s="97"/>
      <c r="OGQ4076" s="97"/>
      <c r="OGR4076" s="97"/>
      <c r="OGS4076" s="97"/>
      <c r="OGT4076" s="97"/>
      <c r="OGU4076" s="97"/>
      <c r="OGV4076" s="97"/>
      <c r="OGW4076" s="97"/>
      <c r="OGX4076" s="97"/>
      <c r="OGY4076" s="97"/>
      <c r="OGZ4076" s="97"/>
      <c r="OHA4076" s="97"/>
      <c r="OHB4076" s="97"/>
      <c r="OHC4076" s="97"/>
      <c r="OHD4076" s="97"/>
      <c r="OHE4076" s="97"/>
      <c r="OHF4076" s="97"/>
      <c r="OHG4076" s="97"/>
      <c r="OHH4076" s="97"/>
      <c r="OHI4076" s="97"/>
      <c r="OHJ4076" s="97"/>
      <c r="OHK4076" s="97"/>
      <c r="OHL4076" s="97"/>
      <c r="OHM4076" s="97"/>
      <c r="OHN4076" s="97"/>
      <c r="OHO4076" s="97"/>
      <c r="OHP4076" s="97"/>
      <c r="OHQ4076" s="97"/>
      <c r="OHR4076" s="97"/>
      <c r="OHS4076" s="97"/>
      <c r="OHT4076" s="97"/>
      <c r="OHU4076" s="97"/>
      <c r="OHV4076" s="97"/>
      <c r="OHW4076" s="97"/>
      <c r="OHX4076" s="97"/>
      <c r="OHY4076" s="97"/>
      <c r="OHZ4076" s="97"/>
      <c r="OIA4076" s="97"/>
      <c r="OIB4076" s="97"/>
      <c r="OIC4076" s="97"/>
      <c r="OID4076" s="97"/>
      <c r="OIE4076" s="97"/>
      <c r="OIF4076" s="97"/>
      <c r="OIG4076" s="97"/>
      <c r="OIH4076" s="97"/>
      <c r="OII4076" s="97"/>
      <c r="OIJ4076" s="97"/>
      <c r="OIK4076" s="97"/>
      <c r="OIL4076" s="97"/>
      <c r="OIM4076" s="97"/>
      <c r="OIN4076" s="97"/>
      <c r="OIO4076" s="97"/>
      <c r="OIP4076" s="97"/>
      <c r="OIQ4076" s="97"/>
      <c r="OIR4076" s="97"/>
      <c r="OIS4076" s="97"/>
      <c r="OIT4076" s="97"/>
      <c r="OIU4076" s="97"/>
      <c r="OIV4076" s="97"/>
      <c r="OIW4076" s="97"/>
      <c r="OIX4076" s="97"/>
      <c r="OIY4076" s="97"/>
      <c r="OIZ4076" s="97"/>
      <c r="OJA4076" s="97"/>
      <c r="OJB4076" s="97"/>
      <c r="OJC4076" s="97"/>
      <c r="OJD4076" s="97"/>
      <c r="OJE4076" s="97"/>
      <c r="OJF4076" s="97"/>
      <c r="OJG4076" s="97"/>
      <c r="OJH4076" s="97"/>
      <c r="OJI4076" s="97"/>
      <c r="OJJ4076" s="97"/>
      <c r="OJK4076" s="97"/>
      <c r="OJL4076" s="97"/>
      <c r="OJM4076" s="97"/>
      <c r="OJN4076" s="97"/>
      <c r="OJO4076" s="97"/>
      <c r="OJP4076" s="97"/>
      <c r="OJQ4076" s="97"/>
      <c r="OJR4076" s="97"/>
      <c r="OJS4076" s="97"/>
      <c r="OJT4076" s="97"/>
      <c r="OJU4076" s="97"/>
      <c r="OJV4076" s="97"/>
      <c r="OJW4076" s="97"/>
      <c r="OJX4076" s="97"/>
      <c r="OJY4076" s="97"/>
      <c r="OJZ4076" s="97"/>
      <c r="OKA4076" s="97"/>
      <c r="OKB4076" s="97"/>
      <c r="OKC4076" s="97"/>
      <c r="OKD4076" s="97"/>
      <c r="OKE4076" s="97"/>
      <c r="OKF4076" s="97"/>
      <c r="OKG4076" s="97"/>
      <c r="OKH4076" s="97"/>
      <c r="OKI4076" s="97"/>
      <c r="OKJ4076" s="97"/>
      <c r="OKK4076" s="97"/>
      <c r="OKL4076" s="97"/>
      <c r="OKM4076" s="97"/>
      <c r="OKN4076" s="97"/>
      <c r="OKO4076" s="97"/>
      <c r="OKP4076" s="97"/>
      <c r="OKQ4076" s="97"/>
      <c r="OKR4076" s="97"/>
      <c r="OKS4076" s="97"/>
      <c r="OKT4076" s="97"/>
      <c r="OKU4076" s="97"/>
      <c r="OKV4076" s="97"/>
      <c r="OKW4076" s="97"/>
      <c r="OKX4076" s="97"/>
      <c r="OKY4076" s="97"/>
      <c r="OKZ4076" s="97"/>
      <c r="OLA4076" s="97"/>
      <c r="OLB4076" s="97"/>
      <c r="OLC4076" s="97"/>
      <c r="OLD4076" s="97"/>
      <c r="OLE4076" s="97"/>
      <c r="OLF4076" s="97"/>
      <c r="OLG4076" s="97"/>
      <c r="OLH4076" s="97"/>
      <c r="OLI4076" s="97"/>
      <c r="OLJ4076" s="97"/>
      <c r="OLK4076" s="97"/>
      <c r="OLL4076" s="97"/>
      <c r="OLM4076" s="97"/>
      <c r="OLN4076" s="97"/>
      <c r="OLO4076" s="97"/>
      <c r="OLP4076" s="97"/>
      <c r="OLQ4076" s="97"/>
      <c r="OLR4076" s="97"/>
      <c r="OLS4076" s="97"/>
      <c r="OLT4076" s="97"/>
      <c r="OLU4076" s="97"/>
      <c r="OLV4076" s="97"/>
      <c r="OLW4076" s="97"/>
      <c r="OLX4076" s="97"/>
      <c r="OLY4076" s="97"/>
      <c r="OLZ4076" s="97"/>
      <c r="OMA4076" s="97"/>
      <c r="OMB4076" s="97"/>
      <c r="OMC4076" s="97"/>
      <c r="OMD4076" s="97"/>
      <c r="OME4076" s="97"/>
      <c r="OMF4076" s="97"/>
      <c r="OMG4076" s="97"/>
      <c r="OMH4076" s="97"/>
      <c r="OMI4076" s="97"/>
      <c r="OMJ4076" s="97"/>
      <c r="OMK4076" s="97"/>
      <c r="OML4076" s="97"/>
      <c r="OMM4076" s="97"/>
      <c r="OMN4076" s="97"/>
      <c r="OMO4076" s="97"/>
      <c r="OMP4076" s="97"/>
      <c r="OMQ4076" s="97"/>
      <c r="OMR4076" s="97"/>
      <c r="OMS4076" s="97"/>
      <c r="OMT4076" s="97"/>
      <c r="OMU4076" s="97"/>
      <c r="OMV4076" s="97"/>
      <c r="OMW4076" s="97"/>
      <c r="OMX4076" s="97"/>
      <c r="OMY4076" s="97"/>
      <c r="OMZ4076" s="97"/>
      <c r="ONA4076" s="97"/>
      <c r="ONB4076" s="97"/>
      <c r="ONC4076" s="97"/>
      <c r="OND4076" s="97"/>
      <c r="ONE4076" s="97"/>
      <c r="ONF4076" s="97"/>
      <c r="ONG4076" s="97"/>
      <c r="ONH4076" s="97"/>
      <c r="ONI4076" s="97"/>
      <c r="ONJ4076" s="97"/>
      <c r="ONK4076" s="97"/>
      <c r="ONL4076" s="97"/>
      <c r="ONM4076" s="97"/>
      <c r="ONN4076" s="97"/>
      <c r="ONO4076" s="97"/>
      <c r="ONP4076" s="97"/>
      <c r="ONQ4076" s="97"/>
      <c r="ONR4076" s="97"/>
      <c r="ONS4076" s="97"/>
      <c r="ONT4076" s="97"/>
      <c r="ONU4076" s="97"/>
      <c r="ONV4076" s="97"/>
      <c r="ONW4076" s="97"/>
      <c r="ONX4076" s="97"/>
      <c r="ONY4076" s="97"/>
      <c r="ONZ4076" s="97"/>
      <c r="OOA4076" s="97"/>
      <c r="OOB4076" s="97"/>
      <c r="OOC4076" s="97"/>
      <c r="OOD4076" s="97"/>
      <c r="OOE4076" s="97"/>
      <c r="OOF4076" s="97"/>
      <c r="OOG4076" s="97"/>
      <c r="OOH4076" s="97"/>
      <c r="OOI4076" s="97"/>
      <c r="OOJ4076" s="97"/>
      <c r="OOK4076" s="97"/>
      <c r="OOL4076" s="97"/>
      <c r="OOM4076" s="97"/>
      <c r="OON4076" s="97"/>
      <c r="OOO4076" s="97"/>
      <c r="OOP4076" s="97"/>
      <c r="OOQ4076" s="97"/>
      <c r="OOR4076" s="97"/>
      <c r="OOS4076" s="97"/>
      <c r="OOT4076" s="97"/>
      <c r="OOU4076" s="97"/>
      <c r="OOV4076" s="97"/>
      <c r="OOW4076" s="97"/>
      <c r="OOX4076" s="97"/>
      <c r="OOY4076" s="97"/>
      <c r="OOZ4076" s="97"/>
      <c r="OPA4076" s="97"/>
      <c r="OPB4076" s="97"/>
      <c r="OPC4076" s="97"/>
      <c r="OPD4076" s="97"/>
      <c r="OPE4076" s="97"/>
      <c r="OPF4076" s="97"/>
      <c r="OPG4076" s="97"/>
      <c r="OPH4076" s="97"/>
      <c r="OPI4076" s="97"/>
      <c r="OPJ4076" s="97"/>
      <c r="OPK4076" s="97"/>
      <c r="OPL4076" s="97"/>
      <c r="OPM4076" s="97"/>
      <c r="OPN4076" s="97"/>
      <c r="OPO4076" s="97"/>
      <c r="OPP4076" s="97"/>
      <c r="OPQ4076" s="97"/>
      <c r="OPR4076" s="97"/>
      <c r="OPS4076" s="97"/>
      <c r="OPT4076" s="97"/>
      <c r="OPU4076" s="97"/>
      <c r="OPV4076" s="97"/>
      <c r="OPW4076" s="97"/>
      <c r="OPX4076" s="97"/>
      <c r="OPY4076" s="97"/>
      <c r="OPZ4076" s="97"/>
      <c r="OQA4076" s="97"/>
      <c r="OQB4076" s="97"/>
      <c r="OQC4076" s="97"/>
      <c r="OQD4076" s="97"/>
      <c r="OQE4076" s="97"/>
      <c r="OQF4076" s="97"/>
      <c r="OQG4076" s="97"/>
      <c r="OQH4076" s="97"/>
      <c r="OQI4076" s="97"/>
      <c r="OQJ4076" s="97"/>
      <c r="OQK4076" s="97"/>
      <c r="OQL4076" s="97"/>
      <c r="OQM4076" s="97"/>
      <c r="OQN4076" s="97"/>
      <c r="OQO4076" s="97"/>
      <c r="OQP4076" s="97"/>
      <c r="OQQ4076" s="97"/>
      <c r="OQR4076" s="97"/>
      <c r="OQS4076" s="97"/>
      <c r="OQT4076" s="97"/>
      <c r="OQU4076" s="97"/>
      <c r="OQV4076" s="97"/>
      <c r="OQW4076" s="97"/>
      <c r="OQX4076" s="97"/>
      <c r="OQY4076" s="97"/>
      <c r="OQZ4076" s="97"/>
      <c r="ORA4076" s="97"/>
      <c r="ORB4076" s="97"/>
      <c r="ORC4076" s="97"/>
      <c r="ORD4076" s="97"/>
      <c r="ORE4076" s="97"/>
      <c r="ORF4076" s="97"/>
      <c r="ORG4076" s="97"/>
      <c r="ORH4076" s="97"/>
      <c r="ORI4076" s="97"/>
      <c r="ORJ4076" s="97"/>
      <c r="ORK4076" s="97"/>
      <c r="ORL4076" s="97"/>
      <c r="ORM4076" s="97"/>
      <c r="ORN4076" s="97"/>
      <c r="ORO4076" s="97"/>
      <c r="ORP4076" s="97"/>
      <c r="ORQ4076" s="97"/>
      <c r="ORR4076" s="97"/>
      <c r="ORS4076" s="97"/>
      <c r="ORT4076" s="97"/>
      <c r="ORU4076" s="97"/>
      <c r="ORV4076" s="97"/>
      <c r="ORW4076" s="97"/>
      <c r="ORX4076" s="97"/>
      <c r="ORY4076" s="97"/>
      <c r="ORZ4076" s="97"/>
      <c r="OSA4076" s="97"/>
      <c r="OSB4076" s="97"/>
      <c r="OSC4076" s="97"/>
      <c r="OSD4076" s="97"/>
      <c r="OSE4076" s="97"/>
      <c r="OSF4076" s="97"/>
      <c r="OSG4076" s="97"/>
      <c r="OSH4076" s="97"/>
      <c r="OSI4076" s="97"/>
      <c r="OSJ4076" s="97"/>
      <c r="OSK4076" s="97"/>
      <c r="OSL4076" s="97"/>
      <c r="OSM4076" s="97"/>
      <c r="OSN4076" s="97"/>
      <c r="OSO4076" s="97"/>
      <c r="OSP4076" s="97"/>
      <c r="OSQ4076" s="97"/>
      <c r="OSR4076" s="97"/>
      <c r="OSS4076" s="97"/>
      <c r="OST4076" s="97"/>
      <c r="OSU4076" s="97"/>
      <c r="OSV4076" s="97"/>
      <c r="OSW4076" s="97"/>
      <c r="OSX4076" s="97"/>
      <c r="OSY4076" s="97"/>
      <c r="OSZ4076" s="97"/>
      <c r="OTA4076" s="97"/>
      <c r="OTB4076" s="97"/>
      <c r="OTC4076" s="97"/>
      <c r="OTD4076" s="97"/>
      <c r="OTE4076" s="97"/>
      <c r="OTF4076" s="97"/>
      <c r="OTG4076" s="97"/>
      <c r="OTH4076" s="97"/>
      <c r="OTI4076" s="97"/>
      <c r="OTJ4076" s="97"/>
      <c r="OTK4076" s="97"/>
      <c r="OTL4076" s="97"/>
      <c r="OTM4076" s="97"/>
      <c r="OTN4076" s="97"/>
      <c r="OTO4076" s="97"/>
      <c r="OTP4076" s="97"/>
      <c r="OTQ4076" s="97"/>
      <c r="OTR4076" s="97"/>
      <c r="OTS4076" s="97"/>
      <c r="OTT4076" s="97"/>
      <c r="OTU4076" s="97"/>
      <c r="OTV4076" s="97"/>
      <c r="OTW4076" s="97"/>
      <c r="OTX4076" s="97"/>
      <c r="OTY4076" s="97"/>
      <c r="OTZ4076" s="97"/>
      <c r="OUA4076" s="97"/>
      <c r="OUB4076" s="97"/>
      <c r="OUC4076" s="97"/>
      <c r="OUD4076" s="97"/>
      <c r="OUE4076" s="97"/>
      <c r="OUF4076" s="97"/>
      <c r="OUG4076" s="97"/>
      <c r="OUH4076" s="97"/>
      <c r="OUI4076" s="97"/>
      <c r="OUJ4076" s="97"/>
      <c r="OUK4076" s="97"/>
      <c r="OUL4076" s="97"/>
      <c r="OUM4076" s="97"/>
      <c r="OUN4076" s="97"/>
      <c r="OUO4076" s="97"/>
      <c r="OUP4076" s="97"/>
      <c r="OUQ4076" s="97"/>
      <c r="OUR4076" s="97"/>
      <c r="OUS4076" s="97"/>
      <c r="OUT4076" s="97"/>
      <c r="OUU4076" s="97"/>
      <c r="OUV4076" s="97"/>
      <c r="OUW4076" s="97"/>
      <c r="OUX4076" s="97"/>
      <c r="OUY4076" s="97"/>
      <c r="OUZ4076" s="97"/>
      <c r="OVA4076" s="97"/>
      <c r="OVB4076" s="97"/>
      <c r="OVC4076" s="97"/>
      <c r="OVD4076" s="97"/>
      <c r="OVE4076" s="97"/>
      <c r="OVF4076" s="97"/>
      <c r="OVG4076" s="97"/>
      <c r="OVH4076" s="97"/>
      <c r="OVI4076" s="97"/>
      <c r="OVJ4076" s="97"/>
      <c r="OVK4076" s="97"/>
      <c r="OVL4076" s="97"/>
      <c r="OVM4076" s="97"/>
      <c r="OVN4076" s="97"/>
      <c r="OVO4076" s="97"/>
      <c r="OVP4076" s="97"/>
      <c r="OVQ4076" s="97"/>
      <c r="OVR4076" s="97"/>
      <c r="OVS4076" s="97"/>
      <c r="OVT4076" s="97"/>
      <c r="OVU4076" s="97"/>
      <c r="OVV4076" s="97"/>
      <c r="OVW4076" s="97"/>
      <c r="OVX4076" s="97"/>
      <c r="OVY4076" s="97"/>
      <c r="OVZ4076" s="97"/>
      <c r="OWA4076" s="97"/>
      <c r="OWB4076" s="97"/>
      <c r="OWC4076" s="97"/>
      <c r="OWD4076" s="97"/>
      <c r="OWE4076" s="97"/>
      <c r="OWF4076" s="97"/>
      <c r="OWG4076" s="97"/>
      <c r="OWH4076" s="97"/>
      <c r="OWI4076" s="97"/>
      <c r="OWJ4076" s="97"/>
      <c r="OWK4076" s="97"/>
      <c r="OWL4076" s="97"/>
      <c r="OWM4076" s="97"/>
      <c r="OWN4076" s="97"/>
      <c r="OWO4076" s="97"/>
      <c r="OWP4076" s="97"/>
      <c r="OWQ4076" s="97"/>
      <c r="OWR4076" s="97"/>
      <c r="OWS4076" s="97"/>
      <c r="OWT4076" s="97"/>
      <c r="OWU4076" s="97"/>
      <c r="OWV4076" s="97"/>
      <c r="OWW4076" s="97"/>
      <c r="OWX4076" s="97"/>
      <c r="OWY4076" s="97"/>
      <c r="OWZ4076" s="97"/>
      <c r="OXA4076" s="97"/>
      <c r="OXB4076" s="97"/>
      <c r="OXC4076" s="97"/>
      <c r="OXD4076" s="97"/>
      <c r="OXE4076" s="97"/>
      <c r="OXF4076" s="97"/>
      <c r="OXG4076" s="97"/>
      <c r="OXH4076" s="97"/>
      <c r="OXI4076" s="97"/>
      <c r="OXJ4076" s="97"/>
      <c r="OXK4076" s="97"/>
      <c r="OXL4076" s="97"/>
      <c r="OXM4076" s="97"/>
      <c r="OXN4076" s="97"/>
      <c r="OXO4076" s="97"/>
      <c r="OXP4076" s="97"/>
      <c r="OXQ4076" s="97"/>
      <c r="OXR4076" s="97"/>
      <c r="OXS4076" s="97"/>
      <c r="OXT4076" s="97"/>
      <c r="OXU4076" s="97"/>
      <c r="OXV4076" s="97"/>
      <c r="OXW4076" s="97"/>
      <c r="OXX4076" s="97"/>
      <c r="OXY4076" s="97"/>
      <c r="OXZ4076" s="97"/>
      <c r="OYA4076" s="97"/>
      <c r="OYB4076" s="97"/>
      <c r="OYC4076" s="97"/>
      <c r="OYD4076" s="97"/>
      <c r="OYE4076" s="97"/>
      <c r="OYF4076" s="97"/>
      <c r="OYG4076" s="97"/>
      <c r="OYH4076" s="97"/>
      <c r="OYI4076" s="97"/>
      <c r="OYJ4076" s="97"/>
      <c r="OYK4076" s="97"/>
      <c r="OYL4076" s="97"/>
      <c r="OYM4076" s="97"/>
      <c r="OYN4076" s="97"/>
      <c r="OYO4076" s="97"/>
      <c r="OYP4076" s="97"/>
      <c r="OYQ4076" s="97"/>
      <c r="OYR4076" s="97"/>
      <c r="OYS4076" s="97"/>
      <c r="OYT4076" s="97"/>
      <c r="OYU4076" s="97"/>
      <c r="OYV4076" s="97"/>
      <c r="OYW4076" s="97"/>
      <c r="OYX4076" s="97"/>
      <c r="OYY4076" s="97"/>
      <c r="OYZ4076" s="97"/>
      <c r="OZA4076" s="97"/>
      <c r="OZB4076" s="97"/>
      <c r="OZC4076" s="97"/>
      <c r="OZD4076" s="97"/>
      <c r="OZE4076" s="97"/>
      <c r="OZF4076" s="97"/>
      <c r="OZG4076" s="97"/>
      <c r="OZH4076" s="97"/>
      <c r="OZI4076" s="97"/>
      <c r="OZJ4076" s="97"/>
      <c r="OZK4076" s="97"/>
      <c r="OZL4076" s="97"/>
      <c r="OZM4076" s="97"/>
      <c r="OZN4076" s="97"/>
      <c r="OZO4076" s="97"/>
      <c r="OZP4076" s="97"/>
      <c r="OZQ4076" s="97"/>
      <c r="OZR4076" s="97"/>
      <c r="OZS4076" s="97"/>
      <c r="OZT4076" s="97"/>
      <c r="OZU4076" s="97"/>
      <c r="OZV4076" s="97"/>
      <c r="OZW4076" s="97"/>
      <c r="OZX4076" s="97"/>
      <c r="OZY4076" s="97"/>
      <c r="OZZ4076" s="97"/>
      <c r="PAA4076" s="97"/>
      <c r="PAB4076" s="97"/>
      <c r="PAC4076" s="97"/>
      <c r="PAD4076" s="97"/>
      <c r="PAE4076" s="97"/>
      <c r="PAF4076" s="97"/>
      <c r="PAG4076" s="97"/>
      <c r="PAH4076" s="97"/>
      <c r="PAI4076" s="97"/>
      <c r="PAJ4076" s="97"/>
      <c r="PAK4076" s="97"/>
      <c r="PAL4076" s="97"/>
      <c r="PAM4076" s="97"/>
      <c r="PAN4076" s="97"/>
      <c r="PAO4076" s="97"/>
      <c r="PAP4076" s="97"/>
      <c r="PAQ4076" s="97"/>
      <c r="PAR4076" s="97"/>
      <c r="PAS4076" s="97"/>
      <c r="PAT4076" s="97"/>
      <c r="PAU4076" s="97"/>
      <c r="PAV4076" s="97"/>
      <c r="PAW4076" s="97"/>
      <c r="PAX4076" s="97"/>
      <c r="PAY4076" s="97"/>
      <c r="PAZ4076" s="97"/>
      <c r="PBA4076" s="97"/>
      <c r="PBB4076" s="97"/>
      <c r="PBC4076" s="97"/>
      <c r="PBD4076" s="97"/>
      <c r="PBE4076" s="97"/>
      <c r="PBF4076" s="97"/>
      <c r="PBG4076" s="97"/>
      <c r="PBH4076" s="97"/>
      <c r="PBI4076" s="97"/>
      <c r="PBJ4076" s="97"/>
      <c r="PBK4076" s="97"/>
      <c r="PBL4076" s="97"/>
      <c r="PBM4076" s="97"/>
      <c r="PBN4076" s="97"/>
      <c r="PBO4076" s="97"/>
      <c r="PBP4076" s="97"/>
      <c r="PBQ4076" s="97"/>
      <c r="PBR4076" s="97"/>
      <c r="PBS4076" s="97"/>
      <c r="PBT4076" s="97"/>
      <c r="PBU4076" s="97"/>
      <c r="PBV4076" s="97"/>
      <c r="PBW4076" s="97"/>
      <c r="PBX4076" s="97"/>
      <c r="PBY4076" s="97"/>
      <c r="PBZ4076" s="97"/>
      <c r="PCA4076" s="97"/>
      <c r="PCB4076" s="97"/>
      <c r="PCC4076" s="97"/>
      <c r="PCD4076" s="97"/>
      <c r="PCE4076" s="97"/>
      <c r="PCF4076" s="97"/>
      <c r="PCG4076" s="97"/>
      <c r="PCH4076" s="97"/>
      <c r="PCI4076" s="97"/>
      <c r="PCJ4076" s="97"/>
      <c r="PCK4076" s="97"/>
      <c r="PCL4076" s="97"/>
      <c r="PCM4076" s="97"/>
      <c r="PCN4076" s="97"/>
      <c r="PCO4076" s="97"/>
      <c r="PCP4076" s="97"/>
      <c r="PCQ4076" s="97"/>
      <c r="PCR4076" s="97"/>
      <c r="PCS4076" s="97"/>
      <c r="PCT4076" s="97"/>
      <c r="PCU4076" s="97"/>
      <c r="PCV4076" s="97"/>
      <c r="PCW4076" s="97"/>
      <c r="PCX4076" s="97"/>
      <c r="PCY4076" s="97"/>
      <c r="PCZ4076" s="97"/>
      <c r="PDA4076" s="97"/>
      <c r="PDB4076" s="97"/>
      <c r="PDC4076" s="97"/>
      <c r="PDD4076" s="97"/>
      <c r="PDE4076" s="97"/>
      <c r="PDF4076" s="97"/>
      <c r="PDG4076" s="97"/>
      <c r="PDH4076" s="97"/>
      <c r="PDI4076" s="97"/>
      <c r="PDJ4076" s="97"/>
      <c r="PDK4076" s="97"/>
      <c r="PDL4076" s="97"/>
      <c r="PDM4076" s="97"/>
      <c r="PDN4076" s="97"/>
      <c r="PDO4076" s="97"/>
      <c r="PDP4076" s="97"/>
      <c r="PDQ4076" s="97"/>
      <c r="PDR4076" s="97"/>
      <c r="PDS4076" s="97"/>
      <c r="PDT4076" s="97"/>
      <c r="PDU4076" s="97"/>
      <c r="PDV4076" s="97"/>
      <c r="PDW4076" s="97"/>
      <c r="PDX4076" s="97"/>
      <c r="PDY4076" s="97"/>
      <c r="PDZ4076" s="97"/>
      <c r="PEA4076" s="97"/>
      <c r="PEB4076" s="97"/>
      <c r="PEC4076" s="97"/>
      <c r="PED4076" s="97"/>
      <c r="PEE4076" s="97"/>
      <c r="PEF4076" s="97"/>
      <c r="PEG4076" s="97"/>
      <c r="PEH4076" s="97"/>
      <c r="PEI4076" s="97"/>
      <c r="PEJ4076" s="97"/>
      <c r="PEK4076" s="97"/>
      <c r="PEL4076" s="97"/>
      <c r="PEM4076" s="97"/>
      <c r="PEN4076" s="97"/>
      <c r="PEO4076" s="97"/>
      <c r="PEP4076" s="97"/>
      <c r="PEQ4076" s="97"/>
      <c r="PER4076" s="97"/>
      <c r="PES4076" s="97"/>
      <c r="PET4076" s="97"/>
      <c r="PEU4076" s="97"/>
      <c r="PEV4076" s="97"/>
      <c r="PEW4076" s="97"/>
      <c r="PEX4076" s="97"/>
      <c r="PEY4076" s="97"/>
      <c r="PEZ4076" s="97"/>
      <c r="PFA4076" s="97"/>
      <c r="PFB4076" s="97"/>
      <c r="PFC4076" s="97"/>
      <c r="PFD4076" s="97"/>
      <c r="PFE4076" s="97"/>
      <c r="PFF4076" s="97"/>
      <c r="PFG4076" s="97"/>
      <c r="PFH4076" s="97"/>
      <c r="PFI4076" s="97"/>
      <c r="PFJ4076" s="97"/>
      <c r="PFK4076" s="97"/>
      <c r="PFL4076" s="97"/>
      <c r="PFM4076" s="97"/>
      <c r="PFN4076" s="97"/>
      <c r="PFO4076" s="97"/>
      <c r="PFP4076" s="97"/>
      <c r="PFQ4076" s="97"/>
      <c r="PFR4076" s="97"/>
      <c r="PFS4076" s="97"/>
      <c r="PFT4076" s="97"/>
      <c r="PFU4076" s="97"/>
      <c r="PFV4076" s="97"/>
      <c r="PFW4076" s="97"/>
      <c r="PFX4076" s="97"/>
      <c r="PFY4076" s="97"/>
      <c r="PFZ4076" s="97"/>
      <c r="PGA4076" s="97"/>
      <c r="PGB4076" s="97"/>
      <c r="PGC4076" s="97"/>
      <c r="PGD4076" s="97"/>
      <c r="PGE4076" s="97"/>
      <c r="PGF4076" s="97"/>
      <c r="PGG4076" s="97"/>
      <c r="PGH4076" s="97"/>
      <c r="PGI4076" s="97"/>
      <c r="PGJ4076" s="97"/>
      <c r="PGK4076" s="97"/>
      <c r="PGL4076" s="97"/>
      <c r="PGM4076" s="97"/>
      <c r="PGN4076" s="97"/>
      <c r="PGO4076" s="97"/>
      <c r="PGP4076" s="97"/>
      <c r="PGQ4076" s="97"/>
      <c r="PGR4076" s="97"/>
      <c r="PGS4076" s="97"/>
      <c r="PGT4076" s="97"/>
      <c r="PGU4076" s="97"/>
      <c r="PGV4076" s="97"/>
      <c r="PGW4076" s="97"/>
      <c r="PGX4076" s="97"/>
      <c r="PGY4076" s="97"/>
      <c r="PGZ4076" s="97"/>
      <c r="PHA4076" s="97"/>
      <c r="PHB4076" s="97"/>
      <c r="PHC4076" s="97"/>
      <c r="PHD4076" s="97"/>
      <c r="PHE4076" s="97"/>
      <c r="PHF4076" s="97"/>
      <c r="PHG4076" s="97"/>
      <c r="PHH4076" s="97"/>
      <c r="PHI4076" s="97"/>
      <c r="PHJ4076" s="97"/>
      <c r="PHK4076" s="97"/>
      <c r="PHL4076" s="97"/>
      <c r="PHM4076" s="97"/>
      <c r="PHN4076" s="97"/>
      <c r="PHO4076" s="97"/>
      <c r="PHP4076" s="97"/>
      <c r="PHQ4076" s="97"/>
      <c r="PHR4076" s="97"/>
      <c r="PHS4076" s="97"/>
      <c r="PHT4076" s="97"/>
      <c r="PHU4076" s="97"/>
      <c r="PHV4076" s="97"/>
      <c r="PHW4076" s="97"/>
      <c r="PHX4076" s="97"/>
      <c r="PHY4076" s="97"/>
      <c r="PHZ4076" s="97"/>
      <c r="PIA4076" s="97"/>
      <c r="PIB4076" s="97"/>
      <c r="PIC4076" s="97"/>
      <c r="PID4076" s="97"/>
      <c r="PIE4076" s="97"/>
      <c r="PIF4076" s="97"/>
      <c r="PIG4076" s="97"/>
      <c r="PIH4076" s="97"/>
      <c r="PII4076" s="97"/>
      <c r="PIJ4076" s="97"/>
      <c r="PIK4076" s="97"/>
      <c r="PIL4076" s="97"/>
      <c r="PIM4076" s="97"/>
      <c r="PIN4076" s="97"/>
      <c r="PIO4076" s="97"/>
      <c r="PIP4076" s="97"/>
      <c r="PIQ4076" s="97"/>
      <c r="PIR4076" s="97"/>
      <c r="PIS4076" s="97"/>
      <c r="PIT4076" s="97"/>
      <c r="PIU4076" s="97"/>
      <c r="PIV4076" s="97"/>
      <c r="PIW4076" s="97"/>
      <c r="PIX4076" s="97"/>
      <c r="PIY4076" s="97"/>
      <c r="PIZ4076" s="97"/>
      <c r="PJA4076" s="97"/>
      <c r="PJB4076" s="97"/>
      <c r="PJC4076" s="97"/>
      <c r="PJD4076" s="97"/>
      <c r="PJE4076" s="97"/>
      <c r="PJF4076" s="97"/>
      <c r="PJG4076" s="97"/>
      <c r="PJH4076" s="97"/>
      <c r="PJI4076" s="97"/>
      <c r="PJJ4076" s="97"/>
      <c r="PJK4076" s="97"/>
      <c r="PJL4076" s="97"/>
      <c r="PJM4076" s="97"/>
      <c r="PJN4076" s="97"/>
      <c r="PJO4076" s="97"/>
      <c r="PJP4076" s="97"/>
      <c r="PJQ4076" s="97"/>
      <c r="PJR4076" s="97"/>
      <c r="PJS4076" s="97"/>
      <c r="PJT4076" s="97"/>
      <c r="PJU4076" s="97"/>
      <c r="PJV4076" s="97"/>
      <c r="PJW4076" s="97"/>
      <c r="PJX4076" s="97"/>
      <c r="PJY4076" s="97"/>
      <c r="PJZ4076" s="97"/>
      <c r="PKA4076" s="97"/>
      <c r="PKB4076" s="97"/>
      <c r="PKC4076" s="97"/>
      <c r="PKD4076" s="97"/>
      <c r="PKE4076" s="97"/>
      <c r="PKF4076" s="97"/>
      <c r="PKG4076" s="97"/>
      <c r="PKH4076" s="97"/>
      <c r="PKI4076" s="97"/>
      <c r="PKJ4076" s="97"/>
      <c r="PKK4076" s="97"/>
      <c r="PKL4076" s="97"/>
      <c r="PKM4076" s="97"/>
      <c r="PKN4076" s="97"/>
      <c r="PKO4076" s="97"/>
      <c r="PKP4076" s="97"/>
      <c r="PKQ4076" s="97"/>
      <c r="PKR4076" s="97"/>
      <c r="PKS4076" s="97"/>
      <c r="PKT4076" s="97"/>
      <c r="PKU4076" s="97"/>
      <c r="PKV4076" s="97"/>
      <c r="PKW4076" s="97"/>
      <c r="PKX4076" s="97"/>
      <c r="PKY4076" s="97"/>
      <c r="PKZ4076" s="97"/>
      <c r="PLA4076" s="97"/>
      <c r="PLB4076" s="97"/>
      <c r="PLC4076" s="97"/>
      <c r="PLD4076" s="97"/>
      <c r="PLE4076" s="97"/>
      <c r="PLF4076" s="97"/>
      <c r="PLG4076" s="97"/>
      <c r="PLH4076" s="97"/>
      <c r="PLI4076" s="97"/>
      <c r="PLJ4076" s="97"/>
      <c r="PLK4076" s="97"/>
      <c r="PLL4076" s="97"/>
      <c r="PLM4076" s="97"/>
      <c r="PLN4076" s="97"/>
      <c r="PLO4076" s="97"/>
      <c r="PLP4076" s="97"/>
      <c r="PLQ4076" s="97"/>
      <c r="PLR4076" s="97"/>
      <c r="PLS4076" s="97"/>
      <c r="PLT4076" s="97"/>
      <c r="PLU4076" s="97"/>
      <c r="PLV4076" s="97"/>
      <c r="PLW4076" s="97"/>
      <c r="PLX4076" s="97"/>
      <c r="PLY4076" s="97"/>
      <c r="PLZ4076" s="97"/>
      <c r="PMA4076" s="97"/>
      <c r="PMB4076" s="97"/>
      <c r="PMC4076" s="97"/>
      <c r="PMD4076" s="97"/>
      <c r="PME4076" s="97"/>
      <c r="PMF4076" s="97"/>
      <c r="PMG4076" s="97"/>
      <c r="PMH4076" s="97"/>
      <c r="PMI4076" s="97"/>
      <c r="PMJ4076" s="97"/>
      <c r="PMK4076" s="97"/>
      <c r="PML4076" s="97"/>
      <c r="PMM4076" s="97"/>
      <c r="PMN4076" s="97"/>
      <c r="PMO4076" s="97"/>
      <c r="PMP4076" s="97"/>
      <c r="PMQ4076" s="97"/>
      <c r="PMR4076" s="97"/>
      <c r="PMS4076" s="97"/>
      <c r="PMT4076" s="97"/>
      <c r="PMU4076" s="97"/>
      <c r="PMV4076" s="97"/>
      <c r="PMW4076" s="97"/>
      <c r="PMX4076" s="97"/>
      <c r="PMY4076" s="97"/>
      <c r="PMZ4076" s="97"/>
      <c r="PNA4076" s="97"/>
      <c r="PNB4076" s="97"/>
      <c r="PNC4076" s="97"/>
      <c r="PND4076" s="97"/>
      <c r="PNE4076" s="97"/>
      <c r="PNF4076" s="97"/>
      <c r="PNG4076" s="97"/>
      <c r="PNH4076" s="97"/>
      <c r="PNI4076" s="97"/>
      <c r="PNJ4076" s="97"/>
      <c r="PNK4076" s="97"/>
      <c r="PNL4076" s="97"/>
      <c r="PNM4076" s="97"/>
      <c r="PNN4076" s="97"/>
      <c r="PNO4076" s="97"/>
      <c r="PNP4076" s="97"/>
      <c r="PNQ4076" s="97"/>
      <c r="PNR4076" s="97"/>
      <c r="PNS4076" s="97"/>
      <c r="PNT4076" s="97"/>
      <c r="PNU4076" s="97"/>
      <c r="PNV4076" s="97"/>
      <c r="PNW4076" s="97"/>
      <c r="PNX4076" s="97"/>
      <c r="PNY4076" s="97"/>
      <c r="PNZ4076" s="97"/>
      <c r="POA4076" s="97"/>
      <c r="POB4076" s="97"/>
      <c r="POC4076" s="97"/>
      <c r="POD4076" s="97"/>
      <c r="POE4076" s="97"/>
      <c r="POF4076" s="97"/>
      <c r="POG4076" s="97"/>
      <c r="POH4076" s="97"/>
      <c r="POI4076" s="97"/>
      <c r="POJ4076" s="97"/>
      <c r="POK4076" s="97"/>
      <c r="POL4076" s="97"/>
      <c r="POM4076" s="97"/>
      <c r="PON4076" s="97"/>
      <c r="POO4076" s="97"/>
      <c r="POP4076" s="97"/>
      <c r="POQ4076" s="97"/>
      <c r="POR4076" s="97"/>
      <c r="POS4076" s="97"/>
      <c r="POT4076" s="97"/>
      <c r="POU4076" s="97"/>
      <c r="POV4076" s="97"/>
      <c r="POW4076" s="97"/>
      <c r="POX4076" s="97"/>
      <c r="POY4076" s="97"/>
      <c r="POZ4076" s="97"/>
      <c r="PPA4076" s="97"/>
      <c r="PPB4076" s="97"/>
      <c r="PPC4076" s="97"/>
      <c r="PPD4076" s="97"/>
      <c r="PPE4076" s="97"/>
      <c r="PPF4076" s="97"/>
      <c r="PPG4076" s="97"/>
      <c r="PPH4076" s="97"/>
      <c r="PPI4076" s="97"/>
      <c r="PPJ4076" s="97"/>
      <c r="PPK4076" s="97"/>
      <c r="PPL4076" s="97"/>
      <c r="PPM4076" s="97"/>
      <c r="PPN4076" s="97"/>
      <c r="PPO4076" s="97"/>
      <c r="PPP4076" s="97"/>
      <c r="PPQ4076" s="97"/>
      <c r="PPR4076" s="97"/>
      <c r="PPS4076" s="97"/>
      <c r="PPT4076" s="97"/>
      <c r="PPU4076" s="97"/>
      <c r="PPV4076" s="97"/>
      <c r="PPW4076" s="97"/>
      <c r="PPX4076" s="97"/>
      <c r="PPY4076" s="97"/>
      <c r="PPZ4076" s="97"/>
      <c r="PQA4076" s="97"/>
      <c r="PQB4076" s="97"/>
      <c r="PQC4076" s="97"/>
      <c r="PQD4076" s="97"/>
      <c r="PQE4076" s="97"/>
      <c r="PQF4076" s="97"/>
      <c r="PQG4076" s="97"/>
      <c r="PQH4076" s="97"/>
      <c r="PQI4076" s="97"/>
      <c r="PQJ4076" s="97"/>
      <c r="PQK4076" s="97"/>
      <c r="PQL4076" s="97"/>
      <c r="PQM4076" s="97"/>
      <c r="PQN4076" s="97"/>
      <c r="PQO4076" s="97"/>
      <c r="PQP4076" s="97"/>
      <c r="PQQ4076" s="97"/>
      <c r="PQR4076" s="97"/>
      <c r="PQS4076" s="97"/>
      <c r="PQT4076" s="97"/>
      <c r="PQU4076" s="97"/>
      <c r="PQV4076" s="97"/>
      <c r="PQW4076" s="97"/>
      <c r="PQX4076" s="97"/>
      <c r="PQY4076" s="97"/>
      <c r="PQZ4076" s="97"/>
      <c r="PRA4076" s="97"/>
      <c r="PRB4076" s="97"/>
      <c r="PRC4076" s="97"/>
      <c r="PRD4076" s="97"/>
      <c r="PRE4076" s="97"/>
      <c r="PRF4076" s="97"/>
      <c r="PRG4076" s="97"/>
      <c r="PRH4076" s="97"/>
      <c r="PRI4076" s="97"/>
      <c r="PRJ4076" s="97"/>
      <c r="PRK4076" s="97"/>
      <c r="PRL4076" s="97"/>
      <c r="PRM4076" s="97"/>
      <c r="PRN4076" s="97"/>
      <c r="PRO4076" s="97"/>
      <c r="PRP4076" s="97"/>
      <c r="PRQ4076" s="97"/>
      <c r="PRR4076" s="97"/>
      <c r="PRS4076" s="97"/>
      <c r="PRT4076" s="97"/>
      <c r="PRU4076" s="97"/>
      <c r="PRV4076" s="97"/>
      <c r="PRW4076" s="97"/>
      <c r="PRX4076" s="97"/>
      <c r="PRY4076" s="97"/>
      <c r="PRZ4076" s="97"/>
      <c r="PSA4076" s="97"/>
      <c r="PSB4076" s="97"/>
      <c r="PSC4076" s="97"/>
      <c r="PSD4076" s="97"/>
      <c r="PSE4076" s="97"/>
      <c r="PSF4076" s="97"/>
      <c r="PSG4076" s="97"/>
      <c r="PSH4076" s="97"/>
      <c r="PSI4076" s="97"/>
      <c r="PSJ4076" s="97"/>
      <c r="PSK4076" s="97"/>
      <c r="PSL4076" s="97"/>
      <c r="PSM4076" s="97"/>
      <c r="PSN4076" s="97"/>
      <c r="PSO4076" s="97"/>
      <c r="PSP4076" s="97"/>
      <c r="PSQ4076" s="97"/>
      <c r="PSR4076" s="97"/>
      <c r="PSS4076" s="97"/>
      <c r="PST4076" s="97"/>
      <c r="PSU4076" s="97"/>
      <c r="PSV4076" s="97"/>
      <c r="PSW4076" s="97"/>
      <c r="PSX4076" s="97"/>
      <c r="PSY4076" s="97"/>
      <c r="PSZ4076" s="97"/>
      <c r="PTA4076" s="97"/>
      <c r="PTB4076" s="97"/>
      <c r="PTC4076" s="97"/>
      <c r="PTD4076" s="97"/>
      <c r="PTE4076" s="97"/>
      <c r="PTF4076" s="97"/>
      <c r="PTG4076" s="97"/>
      <c r="PTH4076" s="97"/>
      <c r="PTI4076" s="97"/>
      <c r="PTJ4076" s="97"/>
      <c r="PTK4076" s="97"/>
      <c r="PTL4076" s="97"/>
      <c r="PTM4076" s="97"/>
      <c r="PTN4076" s="97"/>
      <c r="PTO4076" s="97"/>
      <c r="PTP4076" s="97"/>
      <c r="PTQ4076" s="97"/>
      <c r="PTR4076" s="97"/>
      <c r="PTS4076" s="97"/>
      <c r="PTT4076" s="97"/>
      <c r="PTU4076" s="97"/>
      <c r="PTV4076" s="97"/>
      <c r="PTW4076" s="97"/>
      <c r="PTX4076" s="97"/>
      <c r="PTY4076" s="97"/>
      <c r="PTZ4076" s="97"/>
      <c r="PUA4076" s="97"/>
      <c r="PUB4076" s="97"/>
      <c r="PUC4076" s="97"/>
      <c r="PUD4076" s="97"/>
      <c r="PUE4076" s="97"/>
      <c r="PUF4076" s="97"/>
      <c r="PUG4076" s="97"/>
      <c r="PUH4076" s="97"/>
      <c r="PUI4076" s="97"/>
      <c r="PUJ4076" s="97"/>
      <c r="PUK4076" s="97"/>
      <c r="PUL4076" s="97"/>
      <c r="PUM4076" s="97"/>
      <c r="PUN4076" s="97"/>
      <c r="PUO4076" s="97"/>
      <c r="PUP4076" s="97"/>
      <c r="PUQ4076" s="97"/>
      <c r="PUR4076" s="97"/>
      <c r="PUS4076" s="97"/>
      <c r="PUT4076" s="97"/>
      <c r="PUU4076" s="97"/>
      <c r="PUV4076" s="97"/>
      <c r="PUW4076" s="97"/>
      <c r="PUX4076" s="97"/>
      <c r="PUY4076" s="97"/>
      <c r="PUZ4076" s="97"/>
      <c r="PVA4076" s="97"/>
      <c r="PVB4076" s="97"/>
      <c r="PVC4076" s="97"/>
      <c r="PVD4076" s="97"/>
      <c r="PVE4076" s="97"/>
      <c r="PVF4076" s="97"/>
      <c r="PVG4076" s="97"/>
      <c r="PVH4076" s="97"/>
      <c r="PVI4076" s="97"/>
      <c r="PVJ4076" s="97"/>
      <c r="PVK4076" s="97"/>
      <c r="PVL4076" s="97"/>
      <c r="PVM4076" s="97"/>
      <c r="PVN4076" s="97"/>
      <c r="PVO4076" s="97"/>
      <c r="PVP4076" s="97"/>
      <c r="PVQ4076" s="97"/>
      <c r="PVR4076" s="97"/>
      <c r="PVS4076" s="97"/>
      <c r="PVT4076" s="97"/>
      <c r="PVU4076" s="97"/>
      <c r="PVV4076" s="97"/>
      <c r="PVW4076" s="97"/>
      <c r="PVX4076" s="97"/>
      <c r="PVY4076" s="97"/>
      <c r="PVZ4076" s="97"/>
      <c r="PWA4076" s="97"/>
      <c r="PWB4076" s="97"/>
      <c r="PWC4076" s="97"/>
      <c r="PWD4076" s="97"/>
      <c r="PWE4076" s="97"/>
      <c r="PWF4076" s="97"/>
      <c r="PWG4076" s="97"/>
      <c r="PWH4076" s="97"/>
      <c r="PWI4076" s="97"/>
      <c r="PWJ4076" s="97"/>
      <c r="PWK4076" s="97"/>
      <c r="PWL4076" s="97"/>
      <c r="PWM4076" s="97"/>
      <c r="PWN4076" s="97"/>
      <c r="PWO4076" s="97"/>
      <c r="PWP4076" s="97"/>
      <c r="PWQ4076" s="97"/>
      <c r="PWR4076" s="97"/>
      <c r="PWS4076" s="97"/>
      <c r="PWT4076" s="97"/>
      <c r="PWU4076" s="97"/>
      <c r="PWV4076" s="97"/>
      <c r="PWW4076" s="97"/>
      <c r="PWX4076" s="97"/>
      <c r="PWY4076" s="97"/>
      <c r="PWZ4076" s="97"/>
      <c r="PXA4076" s="97"/>
      <c r="PXB4076" s="97"/>
      <c r="PXC4076" s="97"/>
      <c r="PXD4076" s="97"/>
      <c r="PXE4076" s="97"/>
      <c r="PXF4076" s="97"/>
      <c r="PXG4076" s="97"/>
      <c r="PXH4076" s="97"/>
      <c r="PXI4076" s="97"/>
      <c r="PXJ4076" s="97"/>
      <c r="PXK4076" s="97"/>
      <c r="PXL4076" s="97"/>
      <c r="PXM4076" s="97"/>
      <c r="PXN4076" s="97"/>
      <c r="PXO4076" s="97"/>
      <c r="PXP4076" s="97"/>
      <c r="PXQ4076" s="97"/>
      <c r="PXR4076" s="97"/>
      <c r="PXS4076" s="97"/>
      <c r="PXT4076" s="97"/>
      <c r="PXU4076" s="97"/>
      <c r="PXV4076" s="97"/>
      <c r="PXW4076" s="97"/>
      <c r="PXX4076" s="97"/>
      <c r="PXY4076" s="97"/>
      <c r="PXZ4076" s="97"/>
      <c r="PYA4076" s="97"/>
      <c r="PYB4076" s="97"/>
      <c r="PYC4076" s="97"/>
      <c r="PYD4076" s="97"/>
      <c r="PYE4076" s="97"/>
      <c r="PYF4076" s="97"/>
      <c r="PYG4076" s="97"/>
      <c r="PYH4076" s="97"/>
      <c r="PYI4076" s="97"/>
      <c r="PYJ4076" s="97"/>
      <c r="PYK4076" s="97"/>
      <c r="PYL4076" s="97"/>
      <c r="PYM4076" s="97"/>
      <c r="PYN4076" s="97"/>
      <c r="PYO4076" s="97"/>
      <c r="PYP4076" s="97"/>
      <c r="PYQ4076" s="97"/>
      <c r="PYR4076" s="97"/>
      <c r="PYS4076" s="97"/>
      <c r="PYT4076" s="97"/>
      <c r="PYU4076" s="97"/>
      <c r="PYV4076" s="97"/>
      <c r="PYW4076" s="97"/>
      <c r="PYX4076" s="97"/>
      <c r="PYY4076" s="97"/>
      <c r="PYZ4076" s="97"/>
      <c r="PZA4076" s="97"/>
      <c r="PZB4076" s="97"/>
      <c r="PZC4076" s="97"/>
      <c r="PZD4076" s="97"/>
      <c r="PZE4076" s="97"/>
      <c r="PZF4076" s="97"/>
      <c r="PZG4076" s="97"/>
      <c r="PZH4076" s="97"/>
      <c r="PZI4076" s="97"/>
      <c r="PZJ4076" s="97"/>
      <c r="PZK4076" s="97"/>
      <c r="PZL4076" s="97"/>
      <c r="PZM4076" s="97"/>
      <c r="PZN4076" s="97"/>
      <c r="PZO4076" s="97"/>
      <c r="PZP4076" s="97"/>
      <c r="PZQ4076" s="97"/>
      <c r="PZR4076" s="97"/>
      <c r="PZS4076" s="97"/>
      <c r="PZT4076" s="97"/>
      <c r="PZU4076" s="97"/>
      <c r="PZV4076" s="97"/>
      <c r="PZW4076" s="97"/>
      <c r="PZX4076" s="97"/>
      <c r="PZY4076" s="97"/>
      <c r="PZZ4076" s="97"/>
      <c r="QAA4076" s="97"/>
      <c r="QAB4076" s="97"/>
      <c r="QAC4076" s="97"/>
      <c r="QAD4076" s="97"/>
      <c r="QAE4076" s="97"/>
      <c r="QAF4076" s="97"/>
      <c r="QAG4076" s="97"/>
      <c r="QAH4076" s="97"/>
      <c r="QAI4076" s="97"/>
      <c r="QAJ4076" s="97"/>
      <c r="QAK4076" s="97"/>
      <c r="QAL4076" s="97"/>
      <c r="QAM4076" s="97"/>
      <c r="QAN4076" s="97"/>
      <c r="QAO4076" s="97"/>
      <c r="QAP4076" s="97"/>
      <c r="QAQ4076" s="97"/>
      <c r="QAR4076" s="97"/>
      <c r="QAS4076" s="97"/>
      <c r="QAT4076" s="97"/>
      <c r="QAU4076" s="97"/>
      <c r="QAV4076" s="97"/>
      <c r="QAW4076" s="97"/>
      <c r="QAX4076" s="97"/>
      <c r="QAY4076" s="97"/>
      <c r="QAZ4076" s="97"/>
      <c r="QBA4076" s="97"/>
      <c r="QBB4076" s="97"/>
      <c r="QBC4076" s="97"/>
      <c r="QBD4076" s="97"/>
      <c r="QBE4076" s="97"/>
      <c r="QBF4076" s="97"/>
      <c r="QBG4076" s="97"/>
      <c r="QBH4076" s="97"/>
      <c r="QBI4076" s="97"/>
      <c r="QBJ4076" s="97"/>
      <c r="QBK4076" s="97"/>
      <c r="QBL4076" s="97"/>
      <c r="QBM4076" s="97"/>
      <c r="QBN4076" s="97"/>
      <c r="QBO4076" s="97"/>
      <c r="QBP4076" s="97"/>
      <c r="QBQ4076" s="97"/>
      <c r="QBR4076" s="97"/>
      <c r="QBS4076" s="97"/>
      <c r="QBT4076" s="97"/>
      <c r="QBU4076" s="97"/>
      <c r="QBV4076" s="97"/>
      <c r="QBW4076" s="97"/>
      <c r="QBX4076" s="97"/>
      <c r="QBY4076" s="97"/>
      <c r="QBZ4076" s="97"/>
      <c r="QCA4076" s="97"/>
      <c r="QCB4076" s="97"/>
      <c r="QCC4076" s="97"/>
      <c r="QCD4076" s="97"/>
      <c r="QCE4076" s="97"/>
      <c r="QCF4076" s="97"/>
      <c r="QCG4076" s="97"/>
      <c r="QCH4076" s="97"/>
      <c r="QCI4076" s="97"/>
      <c r="QCJ4076" s="97"/>
      <c r="QCK4076" s="97"/>
      <c r="QCL4076" s="97"/>
      <c r="QCM4076" s="97"/>
      <c r="QCN4076" s="97"/>
      <c r="QCO4076" s="97"/>
      <c r="QCP4076" s="97"/>
      <c r="QCQ4076" s="97"/>
      <c r="QCR4076" s="97"/>
      <c r="QCS4076" s="97"/>
      <c r="QCT4076" s="97"/>
      <c r="QCU4076" s="97"/>
      <c r="QCV4076" s="97"/>
      <c r="QCW4076" s="97"/>
      <c r="QCX4076" s="97"/>
      <c r="QCY4076" s="97"/>
      <c r="QCZ4076" s="97"/>
      <c r="QDA4076" s="97"/>
      <c r="QDB4076" s="97"/>
      <c r="QDC4076" s="97"/>
      <c r="QDD4076" s="97"/>
      <c r="QDE4076" s="97"/>
      <c r="QDF4076" s="97"/>
      <c r="QDG4076" s="97"/>
      <c r="QDH4076" s="97"/>
      <c r="QDI4076" s="97"/>
      <c r="QDJ4076" s="97"/>
      <c r="QDK4076" s="97"/>
      <c r="QDL4076" s="97"/>
      <c r="QDM4076" s="97"/>
      <c r="QDN4076" s="97"/>
      <c r="QDO4076" s="97"/>
      <c r="QDP4076" s="97"/>
      <c r="QDQ4076" s="97"/>
      <c r="QDR4076" s="97"/>
      <c r="QDS4076" s="97"/>
      <c r="QDT4076" s="97"/>
      <c r="QDU4076" s="97"/>
      <c r="QDV4076" s="97"/>
      <c r="QDW4076" s="97"/>
      <c r="QDX4076" s="97"/>
      <c r="QDY4076" s="97"/>
      <c r="QDZ4076" s="97"/>
      <c r="QEA4076" s="97"/>
      <c r="QEB4076" s="97"/>
      <c r="QEC4076" s="97"/>
      <c r="QED4076" s="97"/>
      <c r="QEE4076" s="97"/>
      <c r="QEF4076" s="97"/>
      <c r="QEG4076" s="97"/>
      <c r="QEH4076" s="97"/>
      <c r="QEI4076" s="97"/>
      <c r="QEJ4076" s="97"/>
      <c r="QEK4076" s="97"/>
      <c r="QEL4076" s="97"/>
      <c r="QEM4076" s="97"/>
      <c r="QEN4076" s="97"/>
      <c r="QEO4076" s="97"/>
      <c r="QEP4076" s="97"/>
      <c r="QEQ4076" s="97"/>
      <c r="QER4076" s="97"/>
      <c r="QES4076" s="97"/>
      <c r="QET4076" s="97"/>
      <c r="QEU4076" s="97"/>
      <c r="QEV4076" s="97"/>
      <c r="QEW4076" s="97"/>
      <c r="QEX4076" s="97"/>
      <c r="QEY4076" s="97"/>
      <c r="QEZ4076" s="97"/>
      <c r="QFA4076" s="97"/>
      <c r="QFB4076" s="97"/>
      <c r="QFC4076" s="97"/>
      <c r="QFD4076" s="97"/>
      <c r="QFE4076" s="97"/>
      <c r="QFF4076" s="97"/>
      <c r="QFG4076" s="97"/>
      <c r="QFH4076" s="97"/>
      <c r="QFI4076" s="97"/>
      <c r="QFJ4076" s="97"/>
      <c r="QFK4076" s="97"/>
      <c r="QFL4076" s="97"/>
      <c r="QFM4076" s="97"/>
      <c r="QFN4076" s="97"/>
      <c r="QFO4076" s="97"/>
      <c r="QFP4076" s="97"/>
      <c r="QFQ4076" s="97"/>
      <c r="QFR4076" s="97"/>
      <c r="QFS4076" s="97"/>
      <c r="QFT4076" s="97"/>
      <c r="QFU4076" s="97"/>
      <c r="QFV4076" s="97"/>
      <c r="QFW4076" s="97"/>
      <c r="QFX4076" s="97"/>
      <c r="QFY4076" s="97"/>
      <c r="QFZ4076" s="97"/>
      <c r="QGA4076" s="97"/>
      <c r="QGB4076" s="97"/>
      <c r="QGC4076" s="97"/>
      <c r="QGD4076" s="97"/>
      <c r="QGE4076" s="97"/>
      <c r="QGF4076" s="97"/>
      <c r="QGG4076" s="97"/>
      <c r="QGH4076" s="97"/>
      <c r="QGI4076" s="97"/>
      <c r="QGJ4076" s="97"/>
      <c r="QGK4076" s="97"/>
      <c r="QGL4076" s="97"/>
      <c r="QGM4076" s="97"/>
      <c r="QGN4076" s="97"/>
      <c r="QGO4076" s="97"/>
      <c r="QGP4076" s="97"/>
      <c r="QGQ4076" s="97"/>
      <c r="QGR4076" s="97"/>
      <c r="QGS4076" s="97"/>
      <c r="QGT4076" s="97"/>
      <c r="QGU4076" s="97"/>
      <c r="QGV4076" s="97"/>
      <c r="QGW4076" s="97"/>
      <c r="QGX4076" s="97"/>
      <c r="QGY4076" s="97"/>
      <c r="QGZ4076" s="97"/>
      <c r="QHA4076" s="97"/>
      <c r="QHB4076" s="97"/>
      <c r="QHC4076" s="97"/>
      <c r="QHD4076" s="97"/>
      <c r="QHE4076" s="97"/>
      <c r="QHF4076" s="97"/>
      <c r="QHG4076" s="97"/>
      <c r="QHH4076" s="97"/>
      <c r="QHI4076" s="97"/>
      <c r="QHJ4076" s="97"/>
      <c r="QHK4076" s="97"/>
      <c r="QHL4076" s="97"/>
      <c r="QHM4076" s="97"/>
      <c r="QHN4076" s="97"/>
      <c r="QHO4076" s="97"/>
      <c r="QHP4076" s="97"/>
      <c r="QHQ4076" s="97"/>
      <c r="QHR4076" s="97"/>
      <c r="QHS4076" s="97"/>
      <c r="QHT4076" s="97"/>
      <c r="QHU4076" s="97"/>
      <c r="QHV4076" s="97"/>
      <c r="QHW4076" s="97"/>
      <c r="QHX4076" s="97"/>
      <c r="QHY4076" s="97"/>
      <c r="QHZ4076" s="97"/>
      <c r="QIA4076" s="97"/>
      <c r="QIB4076" s="97"/>
      <c r="QIC4076" s="97"/>
      <c r="QID4076" s="97"/>
      <c r="QIE4076" s="97"/>
      <c r="QIF4076" s="97"/>
      <c r="QIG4076" s="97"/>
      <c r="QIH4076" s="97"/>
      <c r="QII4076" s="97"/>
      <c r="QIJ4076" s="97"/>
      <c r="QIK4076" s="97"/>
      <c r="QIL4076" s="97"/>
      <c r="QIM4076" s="97"/>
      <c r="QIN4076" s="97"/>
      <c r="QIO4076" s="97"/>
      <c r="QIP4076" s="97"/>
      <c r="QIQ4076" s="97"/>
      <c r="QIR4076" s="97"/>
      <c r="QIS4076" s="97"/>
      <c r="QIT4076" s="97"/>
      <c r="QIU4076" s="97"/>
      <c r="QIV4076" s="97"/>
      <c r="QIW4076" s="97"/>
      <c r="QIX4076" s="97"/>
      <c r="QIY4076" s="97"/>
      <c r="QIZ4076" s="97"/>
      <c r="QJA4076" s="97"/>
      <c r="QJB4076" s="97"/>
      <c r="QJC4076" s="97"/>
      <c r="QJD4076" s="97"/>
      <c r="QJE4076" s="97"/>
      <c r="QJF4076" s="97"/>
      <c r="QJG4076" s="97"/>
      <c r="QJH4076" s="97"/>
      <c r="QJI4076" s="97"/>
      <c r="QJJ4076" s="97"/>
      <c r="QJK4076" s="97"/>
      <c r="QJL4076" s="97"/>
      <c r="QJM4076" s="97"/>
      <c r="QJN4076" s="97"/>
      <c r="QJO4076" s="97"/>
      <c r="QJP4076" s="97"/>
      <c r="QJQ4076" s="97"/>
      <c r="QJR4076" s="97"/>
      <c r="QJS4076" s="97"/>
      <c r="QJT4076" s="97"/>
      <c r="QJU4076" s="97"/>
      <c r="QJV4076" s="97"/>
      <c r="QJW4076" s="97"/>
      <c r="QJX4076" s="97"/>
      <c r="QJY4076" s="97"/>
      <c r="QJZ4076" s="97"/>
      <c r="QKA4076" s="97"/>
      <c r="QKB4076" s="97"/>
      <c r="QKC4076" s="97"/>
      <c r="QKD4076" s="97"/>
      <c r="QKE4076" s="97"/>
      <c r="QKF4076" s="97"/>
      <c r="QKG4076" s="97"/>
      <c r="QKH4076" s="97"/>
      <c r="QKI4076" s="97"/>
      <c r="QKJ4076" s="97"/>
      <c r="QKK4076" s="97"/>
      <c r="QKL4076" s="97"/>
      <c r="QKM4076" s="97"/>
      <c r="QKN4076" s="97"/>
      <c r="QKO4076" s="97"/>
      <c r="QKP4076" s="97"/>
      <c r="QKQ4076" s="97"/>
      <c r="QKR4076" s="97"/>
      <c r="QKS4076" s="97"/>
      <c r="QKT4076" s="97"/>
      <c r="QKU4076" s="97"/>
      <c r="QKV4076" s="97"/>
      <c r="QKW4076" s="97"/>
      <c r="QKX4076" s="97"/>
      <c r="QKY4076" s="97"/>
      <c r="QKZ4076" s="97"/>
      <c r="QLA4076" s="97"/>
      <c r="QLB4076" s="97"/>
      <c r="QLC4076" s="97"/>
      <c r="QLD4076" s="97"/>
      <c r="QLE4076" s="97"/>
      <c r="QLF4076" s="97"/>
      <c r="QLG4076" s="97"/>
      <c r="QLH4076" s="97"/>
      <c r="QLI4076" s="97"/>
      <c r="QLJ4076" s="97"/>
      <c r="QLK4076" s="97"/>
      <c r="QLL4076" s="97"/>
      <c r="QLM4076" s="97"/>
      <c r="QLN4076" s="97"/>
      <c r="QLO4076" s="97"/>
      <c r="QLP4076" s="97"/>
      <c r="QLQ4076" s="97"/>
      <c r="QLR4076" s="97"/>
      <c r="QLS4076" s="97"/>
      <c r="QLT4076" s="97"/>
      <c r="QLU4076" s="97"/>
      <c r="QLV4076" s="97"/>
      <c r="QLW4076" s="97"/>
      <c r="QLX4076" s="97"/>
      <c r="QLY4076" s="97"/>
      <c r="QLZ4076" s="97"/>
      <c r="QMA4076" s="97"/>
      <c r="QMB4076" s="97"/>
      <c r="QMC4076" s="97"/>
      <c r="QMD4076" s="97"/>
      <c r="QME4076" s="97"/>
      <c r="QMF4076" s="97"/>
      <c r="QMG4076" s="97"/>
      <c r="QMH4076" s="97"/>
      <c r="QMI4076" s="97"/>
      <c r="QMJ4076" s="97"/>
      <c r="QMK4076" s="97"/>
      <c r="QML4076" s="97"/>
      <c r="QMM4076" s="97"/>
      <c r="QMN4076" s="97"/>
      <c r="QMO4076" s="97"/>
      <c r="QMP4076" s="97"/>
      <c r="QMQ4076" s="97"/>
      <c r="QMR4076" s="97"/>
      <c r="QMS4076" s="97"/>
      <c r="QMT4076" s="97"/>
      <c r="QMU4076" s="97"/>
      <c r="QMV4076" s="97"/>
      <c r="QMW4076" s="97"/>
      <c r="QMX4076" s="97"/>
      <c r="QMY4076" s="97"/>
      <c r="QMZ4076" s="97"/>
      <c r="QNA4076" s="97"/>
      <c r="QNB4076" s="97"/>
      <c r="QNC4076" s="97"/>
      <c r="QND4076" s="97"/>
      <c r="QNE4076" s="97"/>
      <c r="QNF4076" s="97"/>
      <c r="QNG4076" s="97"/>
      <c r="QNH4076" s="97"/>
      <c r="QNI4076" s="97"/>
      <c r="QNJ4076" s="97"/>
      <c r="QNK4076" s="97"/>
      <c r="QNL4076" s="97"/>
      <c r="QNM4076" s="97"/>
      <c r="QNN4076" s="97"/>
      <c r="QNO4076" s="97"/>
      <c r="QNP4076" s="97"/>
      <c r="QNQ4076" s="97"/>
      <c r="QNR4076" s="97"/>
      <c r="QNS4076" s="97"/>
      <c r="QNT4076" s="97"/>
      <c r="QNU4076" s="97"/>
      <c r="QNV4076" s="97"/>
      <c r="QNW4076" s="97"/>
      <c r="QNX4076" s="97"/>
      <c r="QNY4076" s="97"/>
      <c r="QNZ4076" s="97"/>
      <c r="QOA4076" s="97"/>
      <c r="QOB4076" s="97"/>
      <c r="QOC4076" s="97"/>
      <c r="QOD4076" s="97"/>
      <c r="QOE4076" s="97"/>
      <c r="QOF4076" s="97"/>
      <c r="QOG4076" s="97"/>
      <c r="QOH4076" s="97"/>
      <c r="QOI4076" s="97"/>
      <c r="QOJ4076" s="97"/>
      <c r="QOK4076" s="97"/>
      <c r="QOL4076" s="97"/>
      <c r="QOM4076" s="97"/>
      <c r="QON4076" s="97"/>
      <c r="QOO4076" s="97"/>
      <c r="QOP4076" s="97"/>
      <c r="QOQ4076" s="97"/>
      <c r="QOR4076" s="97"/>
      <c r="QOS4076" s="97"/>
      <c r="QOT4076" s="97"/>
      <c r="QOU4076" s="97"/>
      <c r="QOV4076" s="97"/>
      <c r="QOW4076" s="97"/>
      <c r="QOX4076" s="97"/>
      <c r="QOY4076" s="97"/>
      <c r="QOZ4076" s="97"/>
      <c r="QPA4076" s="97"/>
      <c r="QPB4076" s="97"/>
      <c r="QPC4076" s="97"/>
      <c r="QPD4076" s="97"/>
      <c r="QPE4076" s="97"/>
      <c r="QPF4076" s="97"/>
      <c r="QPG4076" s="97"/>
      <c r="QPH4076" s="97"/>
      <c r="QPI4076" s="97"/>
      <c r="QPJ4076" s="97"/>
      <c r="QPK4076" s="97"/>
      <c r="QPL4076" s="97"/>
      <c r="QPM4076" s="97"/>
      <c r="QPN4076" s="97"/>
      <c r="QPO4076" s="97"/>
      <c r="QPP4076" s="97"/>
      <c r="QPQ4076" s="97"/>
      <c r="QPR4076" s="97"/>
      <c r="QPS4076" s="97"/>
      <c r="QPT4076" s="97"/>
      <c r="QPU4076" s="97"/>
      <c r="QPV4076" s="97"/>
      <c r="QPW4076" s="97"/>
      <c r="QPX4076" s="97"/>
      <c r="QPY4076" s="97"/>
      <c r="QPZ4076" s="97"/>
      <c r="QQA4076" s="97"/>
      <c r="QQB4076" s="97"/>
      <c r="QQC4076" s="97"/>
      <c r="QQD4076" s="97"/>
      <c r="QQE4076" s="97"/>
      <c r="QQF4076" s="97"/>
      <c r="QQG4076" s="97"/>
      <c r="QQH4076" s="97"/>
      <c r="QQI4076" s="97"/>
      <c r="QQJ4076" s="97"/>
      <c r="QQK4076" s="97"/>
      <c r="QQL4076" s="97"/>
      <c r="QQM4076" s="97"/>
      <c r="QQN4076" s="97"/>
      <c r="QQO4076" s="97"/>
      <c r="QQP4076" s="97"/>
      <c r="QQQ4076" s="97"/>
      <c r="QQR4076" s="97"/>
      <c r="QQS4076" s="97"/>
      <c r="QQT4076" s="97"/>
      <c r="QQU4076" s="97"/>
      <c r="QQV4076" s="97"/>
      <c r="QQW4076" s="97"/>
      <c r="QQX4076" s="97"/>
      <c r="QQY4076" s="97"/>
      <c r="QQZ4076" s="97"/>
      <c r="QRA4076" s="97"/>
      <c r="QRB4076" s="97"/>
      <c r="QRC4076" s="97"/>
      <c r="QRD4076" s="97"/>
      <c r="QRE4076" s="97"/>
      <c r="QRF4076" s="97"/>
      <c r="QRG4076" s="97"/>
      <c r="QRH4076" s="97"/>
      <c r="QRI4076" s="97"/>
      <c r="QRJ4076" s="97"/>
      <c r="QRK4076" s="97"/>
      <c r="QRL4076" s="97"/>
      <c r="QRM4076" s="97"/>
      <c r="QRN4076" s="97"/>
      <c r="QRO4076" s="97"/>
      <c r="QRP4076" s="97"/>
      <c r="QRQ4076" s="97"/>
      <c r="QRR4076" s="97"/>
      <c r="QRS4076" s="97"/>
      <c r="QRT4076" s="97"/>
      <c r="QRU4076" s="97"/>
      <c r="QRV4076" s="97"/>
      <c r="QRW4076" s="97"/>
      <c r="QRX4076" s="97"/>
      <c r="QRY4076" s="97"/>
      <c r="QRZ4076" s="97"/>
      <c r="QSA4076" s="97"/>
      <c r="QSB4076" s="97"/>
      <c r="QSC4076" s="97"/>
      <c r="QSD4076" s="97"/>
      <c r="QSE4076" s="97"/>
      <c r="QSF4076" s="97"/>
      <c r="QSG4076" s="97"/>
      <c r="QSH4076" s="97"/>
      <c r="QSI4076" s="97"/>
      <c r="QSJ4076" s="97"/>
      <c r="QSK4076" s="97"/>
      <c r="QSL4076" s="97"/>
      <c r="QSM4076" s="97"/>
      <c r="QSN4076" s="97"/>
      <c r="QSO4076" s="97"/>
      <c r="QSP4076" s="97"/>
      <c r="QSQ4076" s="97"/>
      <c r="QSR4076" s="97"/>
      <c r="QSS4076" s="97"/>
      <c r="QST4076" s="97"/>
      <c r="QSU4076" s="97"/>
      <c r="QSV4076" s="97"/>
      <c r="QSW4076" s="97"/>
      <c r="QSX4076" s="97"/>
      <c r="QSY4076" s="97"/>
      <c r="QSZ4076" s="97"/>
      <c r="QTA4076" s="97"/>
      <c r="QTB4076" s="97"/>
      <c r="QTC4076" s="97"/>
      <c r="QTD4076" s="97"/>
      <c r="QTE4076" s="97"/>
      <c r="QTF4076" s="97"/>
      <c r="QTG4076" s="97"/>
      <c r="QTH4076" s="97"/>
      <c r="QTI4076" s="97"/>
      <c r="QTJ4076" s="97"/>
      <c r="QTK4076" s="97"/>
      <c r="QTL4076" s="97"/>
      <c r="QTM4076" s="97"/>
      <c r="QTN4076" s="97"/>
      <c r="QTO4076" s="97"/>
      <c r="QTP4076" s="97"/>
      <c r="QTQ4076" s="97"/>
      <c r="QTR4076" s="97"/>
      <c r="QTS4076" s="97"/>
      <c r="QTT4076" s="97"/>
      <c r="QTU4076" s="97"/>
      <c r="QTV4076" s="97"/>
      <c r="QTW4076" s="97"/>
      <c r="QTX4076" s="97"/>
      <c r="QTY4076" s="97"/>
      <c r="QTZ4076" s="97"/>
      <c r="QUA4076" s="97"/>
      <c r="QUB4076" s="97"/>
      <c r="QUC4076" s="97"/>
      <c r="QUD4076" s="97"/>
      <c r="QUE4076" s="97"/>
      <c r="QUF4076" s="97"/>
      <c r="QUG4076" s="97"/>
      <c r="QUH4076" s="97"/>
      <c r="QUI4076" s="97"/>
      <c r="QUJ4076" s="97"/>
      <c r="QUK4076" s="97"/>
      <c r="QUL4076" s="97"/>
      <c r="QUM4076" s="97"/>
      <c r="QUN4076" s="97"/>
      <c r="QUO4076" s="97"/>
      <c r="QUP4076" s="97"/>
      <c r="QUQ4076" s="97"/>
      <c r="QUR4076" s="97"/>
      <c r="QUS4076" s="97"/>
      <c r="QUT4076" s="97"/>
      <c r="QUU4076" s="97"/>
      <c r="QUV4076" s="97"/>
      <c r="QUW4076" s="97"/>
      <c r="QUX4076" s="97"/>
      <c r="QUY4076" s="97"/>
      <c r="QUZ4076" s="97"/>
      <c r="QVA4076" s="97"/>
      <c r="QVB4076" s="97"/>
      <c r="QVC4076" s="97"/>
      <c r="QVD4076" s="97"/>
      <c r="QVE4076" s="97"/>
      <c r="QVF4076" s="97"/>
      <c r="QVG4076" s="97"/>
      <c r="QVH4076" s="97"/>
      <c r="QVI4076" s="97"/>
      <c r="QVJ4076" s="97"/>
      <c r="QVK4076" s="97"/>
      <c r="QVL4076" s="97"/>
      <c r="QVM4076" s="97"/>
      <c r="QVN4076" s="97"/>
      <c r="QVO4076" s="97"/>
      <c r="QVP4076" s="97"/>
      <c r="QVQ4076" s="97"/>
      <c r="QVR4076" s="97"/>
      <c r="QVS4076" s="97"/>
      <c r="QVT4076" s="97"/>
      <c r="QVU4076" s="97"/>
      <c r="QVV4076" s="97"/>
      <c r="QVW4076" s="97"/>
      <c r="QVX4076" s="97"/>
      <c r="QVY4076" s="97"/>
      <c r="QVZ4076" s="97"/>
      <c r="QWA4076" s="97"/>
      <c r="QWB4076" s="97"/>
      <c r="QWC4076" s="97"/>
      <c r="QWD4076" s="97"/>
      <c r="QWE4076" s="97"/>
      <c r="QWF4076" s="97"/>
      <c r="QWG4076" s="97"/>
      <c r="QWH4076" s="97"/>
      <c r="QWI4076" s="97"/>
      <c r="QWJ4076" s="97"/>
      <c r="QWK4076" s="97"/>
      <c r="QWL4076" s="97"/>
      <c r="QWM4076" s="97"/>
      <c r="QWN4076" s="97"/>
      <c r="QWO4076" s="97"/>
      <c r="QWP4076" s="97"/>
      <c r="QWQ4076" s="97"/>
      <c r="QWR4076" s="97"/>
      <c r="QWS4076" s="97"/>
      <c r="QWT4076" s="97"/>
      <c r="QWU4076" s="97"/>
      <c r="QWV4076" s="97"/>
      <c r="QWW4076" s="97"/>
      <c r="QWX4076" s="97"/>
      <c r="QWY4076" s="97"/>
      <c r="QWZ4076" s="97"/>
      <c r="QXA4076" s="97"/>
      <c r="QXB4076" s="97"/>
      <c r="QXC4076" s="97"/>
      <c r="QXD4076" s="97"/>
      <c r="QXE4076" s="97"/>
      <c r="QXF4076" s="97"/>
      <c r="QXG4076" s="97"/>
      <c r="QXH4076" s="97"/>
      <c r="QXI4076" s="97"/>
      <c r="QXJ4076" s="97"/>
      <c r="QXK4076" s="97"/>
      <c r="QXL4076" s="97"/>
      <c r="QXM4076" s="97"/>
      <c r="QXN4076" s="97"/>
      <c r="QXO4076" s="97"/>
      <c r="QXP4076" s="97"/>
      <c r="QXQ4076" s="97"/>
      <c r="QXR4076" s="97"/>
      <c r="QXS4076" s="97"/>
      <c r="QXT4076" s="97"/>
      <c r="QXU4076" s="97"/>
      <c r="QXV4076" s="97"/>
      <c r="QXW4076" s="97"/>
      <c r="QXX4076" s="97"/>
      <c r="QXY4076" s="97"/>
      <c r="QXZ4076" s="97"/>
      <c r="QYA4076" s="97"/>
      <c r="QYB4076" s="97"/>
      <c r="QYC4076" s="97"/>
      <c r="QYD4076" s="97"/>
      <c r="QYE4076" s="97"/>
      <c r="QYF4076" s="97"/>
      <c r="QYG4076" s="97"/>
      <c r="QYH4076" s="97"/>
      <c r="QYI4076" s="97"/>
      <c r="QYJ4076" s="97"/>
      <c r="QYK4076" s="97"/>
      <c r="QYL4076" s="97"/>
      <c r="QYM4076" s="97"/>
      <c r="QYN4076" s="97"/>
      <c r="QYO4076" s="97"/>
      <c r="QYP4076" s="97"/>
      <c r="QYQ4076" s="97"/>
      <c r="QYR4076" s="97"/>
      <c r="QYS4076" s="97"/>
      <c r="QYT4076" s="97"/>
      <c r="QYU4076" s="97"/>
      <c r="QYV4076" s="97"/>
      <c r="QYW4076" s="97"/>
      <c r="QYX4076" s="97"/>
      <c r="QYY4076" s="97"/>
      <c r="QYZ4076" s="97"/>
      <c r="QZA4076" s="97"/>
      <c r="QZB4076" s="97"/>
      <c r="QZC4076" s="97"/>
      <c r="QZD4076" s="97"/>
      <c r="QZE4076" s="97"/>
      <c r="QZF4076" s="97"/>
      <c r="QZG4076" s="97"/>
      <c r="QZH4076" s="97"/>
      <c r="QZI4076" s="97"/>
      <c r="QZJ4076" s="97"/>
      <c r="QZK4076" s="97"/>
      <c r="QZL4076" s="97"/>
      <c r="QZM4076" s="97"/>
      <c r="QZN4076" s="97"/>
      <c r="QZO4076" s="97"/>
      <c r="QZP4076" s="97"/>
      <c r="QZQ4076" s="97"/>
      <c r="QZR4076" s="97"/>
      <c r="QZS4076" s="97"/>
      <c r="QZT4076" s="97"/>
      <c r="QZU4076" s="97"/>
      <c r="QZV4076" s="97"/>
      <c r="QZW4076" s="97"/>
      <c r="QZX4076" s="97"/>
      <c r="QZY4076" s="97"/>
      <c r="QZZ4076" s="97"/>
      <c r="RAA4076" s="97"/>
      <c r="RAB4076" s="97"/>
      <c r="RAC4076" s="97"/>
      <c r="RAD4076" s="97"/>
      <c r="RAE4076" s="97"/>
      <c r="RAF4076" s="97"/>
      <c r="RAG4076" s="97"/>
      <c r="RAH4076" s="97"/>
      <c r="RAI4076" s="97"/>
      <c r="RAJ4076" s="97"/>
      <c r="RAK4076" s="97"/>
      <c r="RAL4076" s="97"/>
      <c r="RAM4076" s="97"/>
      <c r="RAN4076" s="97"/>
      <c r="RAO4076" s="97"/>
      <c r="RAP4076" s="97"/>
      <c r="RAQ4076" s="97"/>
      <c r="RAR4076" s="97"/>
      <c r="RAS4076" s="97"/>
      <c r="RAT4076" s="97"/>
      <c r="RAU4076" s="97"/>
      <c r="RAV4076" s="97"/>
      <c r="RAW4076" s="97"/>
      <c r="RAX4076" s="97"/>
      <c r="RAY4076" s="97"/>
      <c r="RAZ4076" s="97"/>
      <c r="RBA4076" s="97"/>
      <c r="RBB4076" s="97"/>
      <c r="RBC4076" s="97"/>
      <c r="RBD4076" s="97"/>
      <c r="RBE4076" s="97"/>
      <c r="RBF4076" s="97"/>
      <c r="RBG4076" s="97"/>
      <c r="RBH4076" s="97"/>
      <c r="RBI4076" s="97"/>
      <c r="RBJ4076" s="97"/>
      <c r="RBK4076" s="97"/>
      <c r="RBL4076" s="97"/>
      <c r="RBM4076" s="97"/>
      <c r="RBN4076" s="97"/>
      <c r="RBO4076" s="97"/>
      <c r="RBP4076" s="97"/>
      <c r="RBQ4076" s="97"/>
      <c r="RBR4076" s="97"/>
      <c r="RBS4076" s="97"/>
      <c r="RBT4076" s="97"/>
      <c r="RBU4076" s="97"/>
      <c r="RBV4076" s="97"/>
      <c r="RBW4076" s="97"/>
      <c r="RBX4076" s="97"/>
      <c r="RBY4076" s="97"/>
      <c r="RBZ4076" s="97"/>
      <c r="RCA4076" s="97"/>
      <c r="RCB4076" s="97"/>
      <c r="RCC4076" s="97"/>
      <c r="RCD4076" s="97"/>
      <c r="RCE4076" s="97"/>
      <c r="RCF4076" s="97"/>
      <c r="RCG4076" s="97"/>
      <c r="RCH4076" s="97"/>
      <c r="RCI4076" s="97"/>
      <c r="RCJ4076" s="97"/>
      <c r="RCK4076" s="97"/>
      <c r="RCL4076" s="97"/>
      <c r="RCM4076" s="97"/>
      <c r="RCN4076" s="97"/>
      <c r="RCO4076" s="97"/>
      <c r="RCP4076" s="97"/>
      <c r="RCQ4076" s="97"/>
      <c r="RCR4076" s="97"/>
      <c r="RCS4076" s="97"/>
      <c r="RCT4076" s="97"/>
      <c r="RCU4076" s="97"/>
      <c r="RCV4076" s="97"/>
      <c r="RCW4076" s="97"/>
      <c r="RCX4076" s="97"/>
      <c r="RCY4076" s="97"/>
      <c r="RCZ4076" s="97"/>
      <c r="RDA4076" s="97"/>
      <c r="RDB4076" s="97"/>
      <c r="RDC4076" s="97"/>
      <c r="RDD4076" s="97"/>
      <c r="RDE4076" s="97"/>
      <c r="RDF4076" s="97"/>
      <c r="RDG4076" s="97"/>
      <c r="RDH4076" s="97"/>
      <c r="RDI4076" s="97"/>
      <c r="RDJ4076" s="97"/>
      <c r="RDK4076" s="97"/>
      <c r="RDL4076" s="97"/>
      <c r="RDM4076" s="97"/>
      <c r="RDN4076" s="97"/>
      <c r="RDO4076" s="97"/>
      <c r="RDP4076" s="97"/>
      <c r="RDQ4076" s="97"/>
      <c r="RDR4076" s="97"/>
      <c r="RDS4076" s="97"/>
      <c r="RDT4076" s="97"/>
      <c r="RDU4076" s="97"/>
      <c r="RDV4076" s="97"/>
      <c r="RDW4076" s="97"/>
      <c r="RDX4076" s="97"/>
      <c r="RDY4076" s="97"/>
      <c r="RDZ4076" s="97"/>
      <c r="REA4076" s="97"/>
      <c r="REB4076" s="97"/>
      <c r="REC4076" s="97"/>
      <c r="RED4076" s="97"/>
      <c r="REE4076" s="97"/>
      <c r="REF4076" s="97"/>
      <c r="REG4076" s="97"/>
      <c r="REH4076" s="97"/>
      <c r="REI4076" s="97"/>
      <c r="REJ4076" s="97"/>
      <c r="REK4076" s="97"/>
      <c r="REL4076" s="97"/>
      <c r="REM4076" s="97"/>
      <c r="REN4076" s="97"/>
      <c r="REO4076" s="97"/>
      <c r="REP4076" s="97"/>
      <c r="REQ4076" s="97"/>
      <c r="RER4076" s="97"/>
      <c r="RES4076" s="97"/>
      <c r="RET4076" s="97"/>
      <c r="REU4076" s="97"/>
      <c r="REV4076" s="97"/>
      <c r="REW4076" s="97"/>
      <c r="REX4076" s="97"/>
      <c r="REY4076" s="97"/>
      <c r="REZ4076" s="97"/>
      <c r="RFA4076" s="97"/>
      <c r="RFB4076" s="97"/>
      <c r="RFC4076" s="97"/>
      <c r="RFD4076" s="97"/>
      <c r="RFE4076" s="97"/>
      <c r="RFF4076" s="97"/>
      <c r="RFG4076" s="97"/>
      <c r="RFH4076" s="97"/>
      <c r="RFI4076" s="97"/>
      <c r="RFJ4076" s="97"/>
      <c r="RFK4076" s="97"/>
      <c r="RFL4076" s="97"/>
      <c r="RFM4076" s="97"/>
      <c r="RFN4076" s="97"/>
      <c r="RFO4076" s="97"/>
      <c r="RFP4076" s="97"/>
      <c r="RFQ4076" s="97"/>
      <c r="RFR4076" s="97"/>
      <c r="RFS4076" s="97"/>
      <c r="RFT4076" s="97"/>
      <c r="RFU4076" s="97"/>
      <c r="RFV4076" s="97"/>
      <c r="RFW4076" s="97"/>
      <c r="RFX4076" s="97"/>
      <c r="RFY4076" s="97"/>
      <c r="RFZ4076" s="97"/>
      <c r="RGA4076" s="97"/>
      <c r="RGB4076" s="97"/>
      <c r="RGC4076" s="97"/>
      <c r="RGD4076" s="97"/>
      <c r="RGE4076" s="97"/>
      <c r="RGF4076" s="97"/>
      <c r="RGG4076" s="97"/>
      <c r="RGH4076" s="97"/>
      <c r="RGI4076" s="97"/>
      <c r="RGJ4076" s="97"/>
      <c r="RGK4076" s="97"/>
      <c r="RGL4076" s="97"/>
      <c r="RGM4076" s="97"/>
      <c r="RGN4076" s="97"/>
      <c r="RGO4076" s="97"/>
      <c r="RGP4076" s="97"/>
      <c r="RGQ4076" s="97"/>
      <c r="RGR4076" s="97"/>
      <c r="RGS4076" s="97"/>
      <c r="RGT4076" s="97"/>
      <c r="RGU4076" s="97"/>
      <c r="RGV4076" s="97"/>
      <c r="RGW4076" s="97"/>
      <c r="RGX4076" s="97"/>
      <c r="RGY4076" s="97"/>
      <c r="RGZ4076" s="97"/>
      <c r="RHA4076" s="97"/>
      <c r="RHB4076" s="97"/>
      <c r="RHC4076" s="97"/>
      <c r="RHD4076" s="97"/>
      <c r="RHE4076" s="97"/>
      <c r="RHF4076" s="97"/>
      <c r="RHG4076" s="97"/>
      <c r="RHH4076" s="97"/>
      <c r="RHI4076" s="97"/>
      <c r="RHJ4076" s="97"/>
      <c r="RHK4076" s="97"/>
      <c r="RHL4076" s="97"/>
      <c r="RHM4076" s="97"/>
      <c r="RHN4076" s="97"/>
      <c r="RHO4076" s="97"/>
      <c r="RHP4076" s="97"/>
      <c r="RHQ4076" s="97"/>
      <c r="RHR4076" s="97"/>
      <c r="RHS4076" s="97"/>
      <c r="RHT4076" s="97"/>
      <c r="RHU4076" s="97"/>
      <c r="RHV4076" s="97"/>
      <c r="RHW4076" s="97"/>
      <c r="RHX4076" s="97"/>
      <c r="RHY4076" s="97"/>
      <c r="RHZ4076" s="97"/>
      <c r="RIA4076" s="97"/>
      <c r="RIB4076" s="97"/>
      <c r="RIC4076" s="97"/>
      <c r="RID4076" s="97"/>
      <c r="RIE4076" s="97"/>
      <c r="RIF4076" s="97"/>
      <c r="RIG4076" s="97"/>
      <c r="RIH4076" s="97"/>
      <c r="RII4076" s="97"/>
      <c r="RIJ4076" s="97"/>
      <c r="RIK4076" s="97"/>
      <c r="RIL4076" s="97"/>
      <c r="RIM4076" s="97"/>
      <c r="RIN4076" s="97"/>
      <c r="RIO4076" s="97"/>
      <c r="RIP4076" s="97"/>
      <c r="RIQ4076" s="97"/>
      <c r="RIR4076" s="97"/>
      <c r="RIS4076" s="97"/>
      <c r="RIT4076" s="97"/>
      <c r="RIU4076" s="97"/>
      <c r="RIV4076" s="97"/>
      <c r="RIW4076" s="97"/>
      <c r="RIX4076" s="97"/>
      <c r="RIY4076" s="97"/>
      <c r="RIZ4076" s="97"/>
      <c r="RJA4076" s="97"/>
      <c r="RJB4076" s="97"/>
      <c r="RJC4076" s="97"/>
      <c r="RJD4076" s="97"/>
      <c r="RJE4076" s="97"/>
      <c r="RJF4076" s="97"/>
      <c r="RJG4076" s="97"/>
      <c r="RJH4076" s="97"/>
      <c r="RJI4076" s="97"/>
      <c r="RJJ4076" s="97"/>
      <c r="RJK4076" s="97"/>
      <c r="RJL4076" s="97"/>
      <c r="RJM4076" s="97"/>
      <c r="RJN4076" s="97"/>
      <c r="RJO4076" s="97"/>
      <c r="RJP4076" s="97"/>
      <c r="RJQ4076" s="97"/>
      <c r="RJR4076" s="97"/>
      <c r="RJS4076" s="97"/>
      <c r="RJT4076" s="97"/>
      <c r="RJU4076" s="97"/>
      <c r="RJV4076" s="97"/>
      <c r="RJW4076" s="97"/>
      <c r="RJX4076" s="97"/>
      <c r="RJY4076" s="97"/>
      <c r="RJZ4076" s="97"/>
      <c r="RKA4076" s="97"/>
      <c r="RKB4076" s="97"/>
      <c r="RKC4076" s="97"/>
      <c r="RKD4076" s="97"/>
      <c r="RKE4076" s="97"/>
      <c r="RKF4076" s="97"/>
      <c r="RKG4076" s="97"/>
      <c r="RKH4076" s="97"/>
      <c r="RKI4076" s="97"/>
      <c r="RKJ4076" s="97"/>
      <c r="RKK4076" s="97"/>
      <c r="RKL4076" s="97"/>
      <c r="RKM4076" s="97"/>
      <c r="RKN4076" s="97"/>
      <c r="RKO4076" s="97"/>
      <c r="RKP4076" s="97"/>
      <c r="RKQ4076" s="97"/>
      <c r="RKR4076" s="97"/>
      <c r="RKS4076" s="97"/>
      <c r="RKT4076" s="97"/>
      <c r="RKU4076" s="97"/>
      <c r="RKV4076" s="97"/>
      <c r="RKW4076" s="97"/>
      <c r="RKX4076" s="97"/>
      <c r="RKY4076" s="97"/>
      <c r="RKZ4076" s="97"/>
      <c r="RLA4076" s="97"/>
      <c r="RLB4076" s="97"/>
      <c r="RLC4076" s="97"/>
      <c r="RLD4076" s="97"/>
      <c r="RLE4076" s="97"/>
      <c r="RLF4076" s="97"/>
      <c r="RLG4076" s="97"/>
      <c r="RLH4076" s="97"/>
      <c r="RLI4076" s="97"/>
      <c r="RLJ4076" s="97"/>
      <c r="RLK4076" s="97"/>
      <c r="RLL4076" s="97"/>
      <c r="RLM4076" s="97"/>
      <c r="RLN4076" s="97"/>
      <c r="RLO4076" s="97"/>
      <c r="RLP4076" s="97"/>
      <c r="RLQ4076" s="97"/>
      <c r="RLR4076" s="97"/>
      <c r="RLS4076" s="97"/>
      <c r="RLT4076" s="97"/>
      <c r="RLU4076" s="97"/>
      <c r="RLV4076" s="97"/>
      <c r="RLW4076" s="97"/>
      <c r="RLX4076" s="97"/>
      <c r="RLY4076" s="97"/>
      <c r="RLZ4076" s="97"/>
      <c r="RMA4076" s="97"/>
      <c r="RMB4076" s="97"/>
      <c r="RMC4076" s="97"/>
      <c r="RMD4076" s="97"/>
      <c r="RME4076" s="97"/>
      <c r="RMF4076" s="97"/>
      <c r="RMG4076" s="97"/>
      <c r="RMH4076" s="97"/>
      <c r="RMI4076" s="97"/>
      <c r="RMJ4076" s="97"/>
      <c r="RMK4076" s="97"/>
      <c r="RML4076" s="97"/>
      <c r="RMM4076" s="97"/>
      <c r="RMN4076" s="97"/>
      <c r="RMO4076" s="97"/>
      <c r="RMP4076" s="97"/>
      <c r="RMQ4076" s="97"/>
      <c r="RMR4076" s="97"/>
      <c r="RMS4076" s="97"/>
      <c r="RMT4076" s="97"/>
      <c r="RMU4076" s="97"/>
      <c r="RMV4076" s="97"/>
      <c r="RMW4076" s="97"/>
      <c r="RMX4076" s="97"/>
      <c r="RMY4076" s="97"/>
      <c r="RMZ4076" s="97"/>
      <c r="RNA4076" s="97"/>
      <c r="RNB4076" s="97"/>
      <c r="RNC4076" s="97"/>
      <c r="RND4076" s="97"/>
      <c r="RNE4076" s="97"/>
      <c r="RNF4076" s="97"/>
      <c r="RNG4076" s="97"/>
      <c r="RNH4076" s="97"/>
      <c r="RNI4076" s="97"/>
      <c r="RNJ4076" s="97"/>
      <c r="RNK4076" s="97"/>
      <c r="RNL4076" s="97"/>
      <c r="RNM4076" s="97"/>
      <c r="RNN4076" s="97"/>
      <c r="RNO4076" s="97"/>
      <c r="RNP4076" s="97"/>
      <c r="RNQ4076" s="97"/>
      <c r="RNR4076" s="97"/>
      <c r="RNS4076" s="97"/>
      <c r="RNT4076" s="97"/>
      <c r="RNU4076" s="97"/>
      <c r="RNV4076" s="97"/>
      <c r="RNW4076" s="97"/>
      <c r="RNX4076" s="97"/>
      <c r="RNY4076" s="97"/>
      <c r="RNZ4076" s="97"/>
      <c r="ROA4076" s="97"/>
      <c r="ROB4076" s="97"/>
      <c r="ROC4076" s="97"/>
      <c r="ROD4076" s="97"/>
      <c r="ROE4076" s="97"/>
      <c r="ROF4076" s="97"/>
      <c r="ROG4076" s="97"/>
      <c r="ROH4076" s="97"/>
      <c r="ROI4076" s="97"/>
      <c r="ROJ4076" s="97"/>
      <c r="ROK4076" s="97"/>
      <c r="ROL4076" s="97"/>
      <c r="ROM4076" s="97"/>
      <c r="RON4076" s="97"/>
      <c r="ROO4076" s="97"/>
      <c r="ROP4076" s="97"/>
      <c r="ROQ4076" s="97"/>
      <c r="ROR4076" s="97"/>
      <c r="ROS4076" s="97"/>
      <c r="ROT4076" s="97"/>
      <c r="ROU4076" s="97"/>
      <c r="ROV4076" s="97"/>
      <c r="ROW4076" s="97"/>
      <c r="ROX4076" s="97"/>
      <c r="ROY4076" s="97"/>
      <c r="ROZ4076" s="97"/>
      <c r="RPA4076" s="97"/>
      <c r="RPB4076" s="97"/>
      <c r="RPC4076" s="97"/>
      <c r="RPD4076" s="97"/>
      <c r="RPE4076" s="97"/>
      <c r="RPF4076" s="97"/>
      <c r="RPG4076" s="97"/>
      <c r="RPH4076" s="97"/>
      <c r="RPI4076" s="97"/>
      <c r="RPJ4076" s="97"/>
      <c r="RPK4076" s="97"/>
      <c r="RPL4076" s="97"/>
      <c r="RPM4076" s="97"/>
      <c r="RPN4076" s="97"/>
      <c r="RPO4076" s="97"/>
      <c r="RPP4076" s="97"/>
      <c r="RPQ4076" s="97"/>
      <c r="RPR4076" s="97"/>
      <c r="RPS4076" s="97"/>
      <c r="RPT4076" s="97"/>
      <c r="RPU4076" s="97"/>
      <c r="RPV4076" s="97"/>
      <c r="RPW4076" s="97"/>
      <c r="RPX4076" s="97"/>
      <c r="RPY4076" s="97"/>
      <c r="RPZ4076" s="97"/>
      <c r="RQA4076" s="97"/>
      <c r="RQB4076" s="97"/>
      <c r="RQC4076" s="97"/>
      <c r="RQD4076" s="97"/>
      <c r="RQE4076" s="97"/>
      <c r="RQF4076" s="97"/>
      <c r="RQG4076" s="97"/>
      <c r="RQH4076" s="97"/>
      <c r="RQI4076" s="97"/>
      <c r="RQJ4076" s="97"/>
      <c r="RQK4076" s="97"/>
      <c r="RQL4076" s="97"/>
      <c r="RQM4076" s="97"/>
      <c r="RQN4076" s="97"/>
      <c r="RQO4076" s="97"/>
      <c r="RQP4076" s="97"/>
      <c r="RQQ4076" s="97"/>
      <c r="RQR4076" s="97"/>
      <c r="RQS4076" s="97"/>
      <c r="RQT4076" s="97"/>
      <c r="RQU4076" s="97"/>
      <c r="RQV4076" s="97"/>
      <c r="RQW4076" s="97"/>
      <c r="RQX4076" s="97"/>
      <c r="RQY4076" s="97"/>
      <c r="RQZ4076" s="97"/>
      <c r="RRA4076" s="97"/>
      <c r="RRB4076" s="97"/>
      <c r="RRC4076" s="97"/>
      <c r="RRD4076" s="97"/>
      <c r="RRE4076" s="97"/>
      <c r="RRF4076" s="97"/>
      <c r="RRG4076" s="97"/>
      <c r="RRH4076" s="97"/>
      <c r="RRI4076" s="97"/>
      <c r="RRJ4076" s="97"/>
      <c r="RRK4076" s="97"/>
      <c r="RRL4076" s="97"/>
      <c r="RRM4076" s="97"/>
      <c r="RRN4076" s="97"/>
      <c r="RRO4076" s="97"/>
      <c r="RRP4076" s="97"/>
      <c r="RRQ4076" s="97"/>
      <c r="RRR4076" s="97"/>
      <c r="RRS4076" s="97"/>
      <c r="RRT4076" s="97"/>
      <c r="RRU4076" s="97"/>
      <c r="RRV4076" s="97"/>
      <c r="RRW4076" s="97"/>
      <c r="RRX4076" s="97"/>
      <c r="RRY4076" s="97"/>
      <c r="RRZ4076" s="97"/>
      <c r="RSA4076" s="97"/>
      <c r="RSB4076" s="97"/>
      <c r="RSC4076" s="97"/>
      <c r="RSD4076" s="97"/>
      <c r="RSE4076" s="97"/>
      <c r="RSF4076" s="97"/>
      <c r="RSG4076" s="97"/>
      <c r="RSH4076" s="97"/>
      <c r="RSI4076" s="97"/>
      <c r="RSJ4076" s="97"/>
      <c r="RSK4076" s="97"/>
      <c r="RSL4076" s="97"/>
      <c r="RSM4076" s="97"/>
      <c r="RSN4076" s="97"/>
      <c r="RSO4076" s="97"/>
      <c r="RSP4076" s="97"/>
      <c r="RSQ4076" s="97"/>
      <c r="RSR4076" s="97"/>
      <c r="RSS4076" s="97"/>
      <c r="RST4076" s="97"/>
      <c r="RSU4076" s="97"/>
      <c r="RSV4076" s="97"/>
      <c r="RSW4076" s="97"/>
      <c r="RSX4076" s="97"/>
      <c r="RSY4076" s="97"/>
      <c r="RSZ4076" s="97"/>
      <c r="RTA4076" s="97"/>
      <c r="RTB4076" s="97"/>
      <c r="RTC4076" s="97"/>
      <c r="RTD4076" s="97"/>
      <c r="RTE4076" s="97"/>
      <c r="RTF4076" s="97"/>
      <c r="RTG4076" s="97"/>
      <c r="RTH4076" s="97"/>
      <c r="RTI4076" s="97"/>
      <c r="RTJ4076" s="97"/>
      <c r="RTK4076" s="97"/>
      <c r="RTL4076" s="97"/>
      <c r="RTM4076" s="97"/>
      <c r="RTN4076" s="97"/>
      <c r="RTO4076" s="97"/>
      <c r="RTP4076" s="97"/>
      <c r="RTQ4076" s="97"/>
      <c r="RTR4076" s="97"/>
      <c r="RTS4076" s="97"/>
      <c r="RTT4076" s="97"/>
      <c r="RTU4076" s="97"/>
      <c r="RTV4076" s="97"/>
      <c r="RTW4076" s="97"/>
      <c r="RTX4076" s="97"/>
      <c r="RTY4076" s="97"/>
      <c r="RTZ4076" s="97"/>
      <c r="RUA4076" s="97"/>
      <c r="RUB4076" s="97"/>
      <c r="RUC4076" s="97"/>
      <c r="RUD4076" s="97"/>
      <c r="RUE4076" s="97"/>
      <c r="RUF4076" s="97"/>
      <c r="RUG4076" s="97"/>
      <c r="RUH4076" s="97"/>
      <c r="RUI4076" s="97"/>
      <c r="RUJ4076" s="97"/>
      <c r="RUK4076" s="97"/>
      <c r="RUL4076" s="97"/>
      <c r="RUM4076" s="97"/>
      <c r="RUN4076" s="97"/>
      <c r="RUO4076" s="97"/>
      <c r="RUP4076" s="97"/>
      <c r="RUQ4076" s="97"/>
      <c r="RUR4076" s="97"/>
      <c r="RUS4076" s="97"/>
      <c r="RUT4076" s="97"/>
      <c r="RUU4076" s="97"/>
      <c r="RUV4076" s="97"/>
      <c r="RUW4076" s="97"/>
      <c r="RUX4076" s="97"/>
      <c r="RUY4076" s="97"/>
      <c r="RUZ4076" s="97"/>
      <c r="RVA4076" s="97"/>
      <c r="RVB4076" s="97"/>
      <c r="RVC4076" s="97"/>
      <c r="RVD4076" s="97"/>
      <c r="RVE4076" s="97"/>
      <c r="RVF4076" s="97"/>
      <c r="RVG4076" s="97"/>
      <c r="RVH4076" s="97"/>
      <c r="RVI4076" s="97"/>
      <c r="RVJ4076" s="97"/>
      <c r="RVK4076" s="97"/>
      <c r="RVL4076" s="97"/>
      <c r="RVM4076" s="97"/>
      <c r="RVN4076" s="97"/>
      <c r="RVO4076" s="97"/>
      <c r="RVP4076" s="97"/>
      <c r="RVQ4076" s="97"/>
      <c r="RVR4076" s="97"/>
      <c r="RVS4076" s="97"/>
      <c r="RVT4076" s="97"/>
      <c r="RVU4076" s="97"/>
      <c r="RVV4076" s="97"/>
      <c r="RVW4076" s="97"/>
      <c r="RVX4076" s="97"/>
      <c r="RVY4076" s="97"/>
      <c r="RVZ4076" s="97"/>
      <c r="RWA4076" s="97"/>
      <c r="RWB4076" s="97"/>
      <c r="RWC4076" s="97"/>
      <c r="RWD4076" s="97"/>
      <c r="RWE4076" s="97"/>
      <c r="RWF4076" s="97"/>
      <c r="RWG4076" s="97"/>
      <c r="RWH4076" s="97"/>
      <c r="RWI4076" s="97"/>
      <c r="RWJ4076" s="97"/>
      <c r="RWK4076" s="97"/>
      <c r="RWL4076" s="97"/>
      <c r="RWM4076" s="97"/>
      <c r="RWN4076" s="97"/>
      <c r="RWO4076" s="97"/>
      <c r="RWP4076" s="97"/>
      <c r="RWQ4076" s="97"/>
      <c r="RWR4076" s="97"/>
      <c r="RWS4076" s="97"/>
      <c r="RWT4076" s="97"/>
      <c r="RWU4076" s="97"/>
      <c r="RWV4076" s="97"/>
      <c r="RWW4076" s="97"/>
      <c r="RWX4076" s="97"/>
      <c r="RWY4076" s="97"/>
      <c r="RWZ4076" s="97"/>
      <c r="RXA4076" s="97"/>
      <c r="RXB4076" s="97"/>
      <c r="RXC4076" s="97"/>
      <c r="RXD4076" s="97"/>
      <c r="RXE4076" s="97"/>
      <c r="RXF4076" s="97"/>
      <c r="RXG4076" s="97"/>
      <c r="RXH4076" s="97"/>
      <c r="RXI4076" s="97"/>
      <c r="RXJ4076" s="97"/>
      <c r="RXK4076" s="97"/>
      <c r="RXL4076" s="97"/>
      <c r="RXM4076" s="97"/>
      <c r="RXN4076" s="97"/>
      <c r="RXO4076" s="97"/>
      <c r="RXP4076" s="97"/>
      <c r="RXQ4076" s="97"/>
      <c r="RXR4076" s="97"/>
      <c r="RXS4076" s="97"/>
      <c r="RXT4076" s="97"/>
      <c r="RXU4076" s="97"/>
      <c r="RXV4076" s="97"/>
      <c r="RXW4076" s="97"/>
      <c r="RXX4076" s="97"/>
      <c r="RXY4076" s="97"/>
      <c r="RXZ4076" s="97"/>
      <c r="RYA4076" s="97"/>
      <c r="RYB4076" s="97"/>
      <c r="RYC4076" s="97"/>
      <c r="RYD4076" s="97"/>
      <c r="RYE4076" s="97"/>
      <c r="RYF4076" s="97"/>
      <c r="RYG4076" s="97"/>
      <c r="RYH4076" s="97"/>
      <c r="RYI4076" s="97"/>
      <c r="RYJ4076" s="97"/>
      <c r="RYK4076" s="97"/>
      <c r="RYL4076" s="97"/>
      <c r="RYM4076" s="97"/>
      <c r="RYN4076" s="97"/>
      <c r="RYO4076" s="97"/>
      <c r="RYP4076" s="97"/>
      <c r="RYQ4076" s="97"/>
      <c r="RYR4076" s="97"/>
      <c r="RYS4076" s="97"/>
      <c r="RYT4076" s="97"/>
      <c r="RYU4076" s="97"/>
      <c r="RYV4076" s="97"/>
      <c r="RYW4076" s="97"/>
      <c r="RYX4076" s="97"/>
      <c r="RYY4076" s="97"/>
      <c r="RYZ4076" s="97"/>
      <c r="RZA4076" s="97"/>
      <c r="RZB4076" s="97"/>
      <c r="RZC4076" s="97"/>
      <c r="RZD4076" s="97"/>
      <c r="RZE4076" s="97"/>
      <c r="RZF4076" s="97"/>
      <c r="RZG4076" s="97"/>
      <c r="RZH4076" s="97"/>
      <c r="RZI4076" s="97"/>
      <c r="RZJ4076" s="97"/>
      <c r="RZK4076" s="97"/>
      <c r="RZL4076" s="97"/>
      <c r="RZM4076" s="97"/>
      <c r="RZN4076" s="97"/>
      <c r="RZO4076" s="97"/>
      <c r="RZP4076" s="97"/>
      <c r="RZQ4076" s="97"/>
      <c r="RZR4076" s="97"/>
      <c r="RZS4076" s="97"/>
      <c r="RZT4076" s="97"/>
      <c r="RZU4076" s="97"/>
      <c r="RZV4076" s="97"/>
      <c r="RZW4076" s="97"/>
      <c r="RZX4076" s="97"/>
      <c r="RZY4076" s="97"/>
      <c r="RZZ4076" s="97"/>
      <c r="SAA4076" s="97"/>
      <c r="SAB4076" s="97"/>
      <c r="SAC4076" s="97"/>
      <c r="SAD4076" s="97"/>
      <c r="SAE4076" s="97"/>
      <c r="SAF4076" s="97"/>
      <c r="SAG4076" s="97"/>
      <c r="SAH4076" s="97"/>
      <c r="SAI4076" s="97"/>
      <c r="SAJ4076" s="97"/>
      <c r="SAK4076" s="97"/>
      <c r="SAL4076" s="97"/>
      <c r="SAM4076" s="97"/>
      <c r="SAN4076" s="97"/>
      <c r="SAO4076" s="97"/>
      <c r="SAP4076" s="97"/>
      <c r="SAQ4076" s="97"/>
      <c r="SAR4076" s="97"/>
      <c r="SAS4076" s="97"/>
      <c r="SAT4076" s="97"/>
      <c r="SAU4076" s="97"/>
      <c r="SAV4076" s="97"/>
      <c r="SAW4076" s="97"/>
      <c r="SAX4076" s="97"/>
      <c r="SAY4076" s="97"/>
      <c r="SAZ4076" s="97"/>
      <c r="SBA4076" s="97"/>
      <c r="SBB4076" s="97"/>
      <c r="SBC4076" s="97"/>
      <c r="SBD4076" s="97"/>
      <c r="SBE4076" s="97"/>
      <c r="SBF4076" s="97"/>
      <c r="SBG4076" s="97"/>
      <c r="SBH4076" s="97"/>
      <c r="SBI4076" s="97"/>
      <c r="SBJ4076" s="97"/>
      <c r="SBK4076" s="97"/>
      <c r="SBL4076" s="97"/>
      <c r="SBM4076" s="97"/>
      <c r="SBN4076" s="97"/>
      <c r="SBO4076" s="97"/>
      <c r="SBP4076" s="97"/>
      <c r="SBQ4076" s="97"/>
      <c r="SBR4076" s="97"/>
      <c r="SBS4076" s="97"/>
      <c r="SBT4076" s="97"/>
      <c r="SBU4076" s="97"/>
      <c r="SBV4076" s="97"/>
      <c r="SBW4076" s="97"/>
      <c r="SBX4076" s="97"/>
      <c r="SBY4076" s="97"/>
      <c r="SBZ4076" s="97"/>
      <c r="SCA4076" s="97"/>
      <c r="SCB4076" s="97"/>
      <c r="SCC4076" s="97"/>
      <c r="SCD4076" s="97"/>
      <c r="SCE4076" s="97"/>
      <c r="SCF4076" s="97"/>
      <c r="SCG4076" s="97"/>
      <c r="SCH4076" s="97"/>
      <c r="SCI4076" s="97"/>
      <c r="SCJ4076" s="97"/>
      <c r="SCK4076" s="97"/>
      <c r="SCL4076" s="97"/>
      <c r="SCM4076" s="97"/>
      <c r="SCN4076" s="97"/>
      <c r="SCO4076" s="97"/>
      <c r="SCP4076" s="97"/>
      <c r="SCQ4076" s="97"/>
      <c r="SCR4076" s="97"/>
      <c r="SCS4076" s="97"/>
      <c r="SCT4076" s="97"/>
      <c r="SCU4076" s="97"/>
      <c r="SCV4076" s="97"/>
      <c r="SCW4076" s="97"/>
      <c r="SCX4076" s="97"/>
      <c r="SCY4076" s="97"/>
      <c r="SCZ4076" s="97"/>
      <c r="SDA4076" s="97"/>
      <c r="SDB4076" s="97"/>
      <c r="SDC4076" s="97"/>
      <c r="SDD4076" s="97"/>
      <c r="SDE4076" s="97"/>
      <c r="SDF4076" s="97"/>
      <c r="SDG4076" s="97"/>
      <c r="SDH4076" s="97"/>
      <c r="SDI4076" s="97"/>
      <c r="SDJ4076" s="97"/>
      <c r="SDK4076" s="97"/>
      <c r="SDL4076" s="97"/>
      <c r="SDM4076" s="97"/>
      <c r="SDN4076" s="97"/>
      <c r="SDO4076" s="97"/>
      <c r="SDP4076" s="97"/>
      <c r="SDQ4076" s="97"/>
      <c r="SDR4076" s="97"/>
      <c r="SDS4076" s="97"/>
      <c r="SDT4076" s="97"/>
      <c r="SDU4076" s="97"/>
      <c r="SDV4076" s="97"/>
      <c r="SDW4076" s="97"/>
      <c r="SDX4076" s="97"/>
      <c r="SDY4076" s="97"/>
      <c r="SDZ4076" s="97"/>
      <c r="SEA4076" s="97"/>
      <c r="SEB4076" s="97"/>
      <c r="SEC4076" s="97"/>
      <c r="SED4076" s="97"/>
      <c r="SEE4076" s="97"/>
      <c r="SEF4076" s="97"/>
      <c r="SEG4076" s="97"/>
      <c r="SEH4076" s="97"/>
      <c r="SEI4076" s="97"/>
      <c r="SEJ4076" s="97"/>
      <c r="SEK4076" s="97"/>
      <c r="SEL4076" s="97"/>
      <c r="SEM4076" s="97"/>
      <c r="SEN4076" s="97"/>
      <c r="SEO4076" s="97"/>
      <c r="SEP4076" s="97"/>
      <c r="SEQ4076" s="97"/>
      <c r="SER4076" s="97"/>
      <c r="SES4076" s="97"/>
      <c r="SET4076" s="97"/>
      <c r="SEU4076" s="97"/>
      <c r="SEV4076" s="97"/>
      <c r="SEW4076" s="97"/>
      <c r="SEX4076" s="97"/>
      <c r="SEY4076" s="97"/>
      <c r="SEZ4076" s="97"/>
      <c r="SFA4076" s="97"/>
      <c r="SFB4076" s="97"/>
      <c r="SFC4076" s="97"/>
      <c r="SFD4076" s="97"/>
      <c r="SFE4076" s="97"/>
      <c r="SFF4076" s="97"/>
      <c r="SFG4076" s="97"/>
      <c r="SFH4076" s="97"/>
      <c r="SFI4076" s="97"/>
      <c r="SFJ4076" s="97"/>
      <c r="SFK4076" s="97"/>
      <c r="SFL4076" s="97"/>
      <c r="SFM4076" s="97"/>
      <c r="SFN4076" s="97"/>
      <c r="SFO4076" s="97"/>
      <c r="SFP4076" s="97"/>
      <c r="SFQ4076" s="97"/>
      <c r="SFR4076" s="97"/>
      <c r="SFS4076" s="97"/>
      <c r="SFT4076" s="97"/>
      <c r="SFU4076" s="97"/>
      <c r="SFV4076" s="97"/>
      <c r="SFW4076" s="97"/>
      <c r="SFX4076" s="97"/>
      <c r="SFY4076" s="97"/>
      <c r="SFZ4076" s="97"/>
      <c r="SGA4076" s="97"/>
      <c r="SGB4076" s="97"/>
      <c r="SGC4076" s="97"/>
      <c r="SGD4076" s="97"/>
      <c r="SGE4076" s="97"/>
      <c r="SGF4076" s="97"/>
      <c r="SGG4076" s="97"/>
      <c r="SGH4076" s="97"/>
      <c r="SGI4076" s="97"/>
      <c r="SGJ4076" s="97"/>
      <c r="SGK4076" s="97"/>
      <c r="SGL4076" s="97"/>
      <c r="SGM4076" s="97"/>
      <c r="SGN4076" s="97"/>
      <c r="SGO4076" s="97"/>
      <c r="SGP4076" s="97"/>
      <c r="SGQ4076" s="97"/>
      <c r="SGR4076" s="97"/>
      <c r="SGS4076" s="97"/>
      <c r="SGT4076" s="97"/>
      <c r="SGU4076" s="97"/>
      <c r="SGV4076" s="97"/>
      <c r="SGW4076" s="97"/>
      <c r="SGX4076" s="97"/>
      <c r="SGY4076" s="97"/>
      <c r="SGZ4076" s="97"/>
      <c r="SHA4076" s="97"/>
      <c r="SHB4076" s="97"/>
      <c r="SHC4076" s="97"/>
      <c r="SHD4076" s="97"/>
      <c r="SHE4076" s="97"/>
      <c r="SHF4076" s="97"/>
      <c r="SHG4076" s="97"/>
      <c r="SHH4076" s="97"/>
      <c r="SHI4076" s="97"/>
      <c r="SHJ4076" s="97"/>
      <c r="SHK4076" s="97"/>
      <c r="SHL4076" s="97"/>
      <c r="SHM4076" s="97"/>
      <c r="SHN4076" s="97"/>
      <c r="SHO4076" s="97"/>
      <c r="SHP4076" s="97"/>
      <c r="SHQ4076" s="97"/>
      <c r="SHR4076" s="97"/>
      <c r="SHS4076" s="97"/>
      <c r="SHT4076" s="97"/>
      <c r="SHU4076" s="97"/>
      <c r="SHV4076" s="97"/>
      <c r="SHW4076" s="97"/>
      <c r="SHX4076" s="97"/>
      <c r="SHY4076" s="97"/>
      <c r="SHZ4076" s="97"/>
      <c r="SIA4076" s="97"/>
      <c r="SIB4076" s="97"/>
      <c r="SIC4076" s="97"/>
      <c r="SID4076" s="97"/>
      <c r="SIE4076" s="97"/>
      <c r="SIF4076" s="97"/>
      <c r="SIG4076" s="97"/>
      <c r="SIH4076" s="97"/>
      <c r="SII4076" s="97"/>
      <c r="SIJ4076" s="97"/>
      <c r="SIK4076" s="97"/>
      <c r="SIL4076" s="97"/>
      <c r="SIM4076" s="97"/>
      <c r="SIN4076" s="97"/>
      <c r="SIO4076" s="97"/>
      <c r="SIP4076" s="97"/>
      <c r="SIQ4076" s="97"/>
      <c r="SIR4076" s="97"/>
      <c r="SIS4076" s="97"/>
      <c r="SIT4076" s="97"/>
      <c r="SIU4076" s="97"/>
      <c r="SIV4076" s="97"/>
      <c r="SIW4076" s="97"/>
      <c r="SIX4076" s="97"/>
      <c r="SIY4076" s="97"/>
      <c r="SIZ4076" s="97"/>
      <c r="SJA4076" s="97"/>
      <c r="SJB4076" s="97"/>
      <c r="SJC4076" s="97"/>
      <c r="SJD4076" s="97"/>
      <c r="SJE4076" s="97"/>
      <c r="SJF4076" s="97"/>
      <c r="SJG4076" s="97"/>
      <c r="SJH4076" s="97"/>
      <c r="SJI4076" s="97"/>
      <c r="SJJ4076" s="97"/>
      <c r="SJK4076" s="97"/>
      <c r="SJL4076" s="97"/>
      <c r="SJM4076" s="97"/>
      <c r="SJN4076" s="97"/>
      <c r="SJO4076" s="97"/>
      <c r="SJP4076" s="97"/>
      <c r="SJQ4076" s="97"/>
      <c r="SJR4076" s="97"/>
      <c r="SJS4076" s="97"/>
      <c r="SJT4076" s="97"/>
      <c r="SJU4076" s="97"/>
      <c r="SJV4076" s="97"/>
      <c r="SJW4076" s="97"/>
      <c r="SJX4076" s="97"/>
      <c r="SJY4076" s="97"/>
      <c r="SJZ4076" s="97"/>
      <c r="SKA4076" s="97"/>
      <c r="SKB4076" s="97"/>
      <c r="SKC4076" s="97"/>
      <c r="SKD4076" s="97"/>
      <c r="SKE4076" s="97"/>
      <c r="SKF4076" s="97"/>
      <c r="SKG4076" s="97"/>
      <c r="SKH4076" s="97"/>
      <c r="SKI4076" s="97"/>
      <c r="SKJ4076" s="97"/>
      <c r="SKK4076" s="97"/>
      <c r="SKL4076" s="97"/>
      <c r="SKM4076" s="97"/>
      <c r="SKN4076" s="97"/>
      <c r="SKO4076" s="97"/>
      <c r="SKP4076" s="97"/>
      <c r="SKQ4076" s="97"/>
      <c r="SKR4076" s="97"/>
      <c r="SKS4076" s="97"/>
      <c r="SKT4076" s="97"/>
      <c r="SKU4076" s="97"/>
      <c r="SKV4076" s="97"/>
      <c r="SKW4076" s="97"/>
      <c r="SKX4076" s="97"/>
      <c r="SKY4076" s="97"/>
      <c r="SKZ4076" s="97"/>
      <c r="SLA4076" s="97"/>
      <c r="SLB4076" s="97"/>
      <c r="SLC4076" s="97"/>
      <c r="SLD4076" s="97"/>
      <c r="SLE4076" s="97"/>
      <c r="SLF4076" s="97"/>
      <c r="SLG4076" s="97"/>
      <c r="SLH4076" s="97"/>
      <c r="SLI4076" s="97"/>
      <c r="SLJ4076" s="97"/>
      <c r="SLK4076" s="97"/>
      <c r="SLL4076" s="97"/>
      <c r="SLM4076" s="97"/>
      <c r="SLN4076" s="97"/>
      <c r="SLO4076" s="97"/>
      <c r="SLP4076" s="97"/>
      <c r="SLQ4076" s="97"/>
      <c r="SLR4076" s="97"/>
      <c r="SLS4076" s="97"/>
      <c r="SLT4076" s="97"/>
      <c r="SLU4076" s="97"/>
      <c r="SLV4076" s="97"/>
      <c r="SLW4076" s="97"/>
      <c r="SLX4076" s="97"/>
      <c r="SLY4076" s="97"/>
      <c r="SLZ4076" s="97"/>
      <c r="SMA4076" s="97"/>
      <c r="SMB4076" s="97"/>
      <c r="SMC4076" s="97"/>
      <c r="SMD4076" s="97"/>
      <c r="SME4076" s="97"/>
      <c r="SMF4076" s="97"/>
      <c r="SMG4076" s="97"/>
      <c r="SMH4076" s="97"/>
      <c r="SMI4076" s="97"/>
      <c r="SMJ4076" s="97"/>
      <c r="SMK4076" s="97"/>
      <c r="SML4076" s="97"/>
      <c r="SMM4076" s="97"/>
      <c r="SMN4076" s="97"/>
      <c r="SMO4076" s="97"/>
      <c r="SMP4076" s="97"/>
      <c r="SMQ4076" s="97"/>
      <c r="SMR4076" s="97"/>
      <c r="SMS4076" s="97"/>
      <c r="SMT4076" s="97"/>
      <c r="SMU4076" s="97"/>
      <c r="SMV4076" s="97"/>
      <c r="SMW4076" s="97"/>
      <c r="SMX4076" s="97"/>
      <c r="SMY4076" s="97"/>
      <c r="SMZ4076" s="97"/>
      <c r="SNA4076" s="97"/>
      <c r="SNB4076" s="97"/>
      <c r="SNC4076" s="97"/>
      <c r="SND4076" s="97"/>
      <c r="SNE4076" s="97"/>
      <c r="SNF4076" s="97"/>
      <c r="SNG4076" s="97"/>
      <c r="SNH4076" s="97"/>
      <c r="SNI4076" s="97"/>
      <c r="SNJ4076" s="97"/>
      <c r="SNK4076" s="97"/>
      <c r="SNL4076" s="97"/>
      <c r="SNM4076" s="97"/>
      <c r="SNN4076" s="97"/>
      <c r="SNO4076" s="97"/>
      <c r="SNP4076" s="97"/>
      <c r="SNQ4076" s="97"/>
      <c r="SNR4076" s="97"/>
      <c r="SNS4076" s="97"/>
      <c r="SNT4076" s="97"/>
      <c r="SNU4076" s="97"/>
      <c r="SNV4076" s="97"/>
      <c r="SNW4076" s="97"/>
      <c r="SNX4076" s="97"/>
      <c r="SNY4076" s="97"/>
      <c r="SNZ4076" s="97"/>
      <c r="SOA4076" s="97"/>
      <c r="SOB4076" s="97"/>
      <c r="SOC4076" s="97"/>
      <c r="SOD4076" s="97"/>
      <c r="SOE4076" s="97"/>
      <c r="SOF4076" s="97"/>
      <c r="SOG4076" s="97"/>
      <c r="SOH4076" s="97"/>
      <c r="SOI4076" s="97"/>
      <c r="SOJ4076" s="97"/>
      <c r="SOK4076" s="97"/>
      <c r="SOL4076" s="97"/>
      <c r="SOM4076" s="97"/>
      <c r="SON4076" s="97"/>
      <c r="SOO4076" s="97"/>
      <c r="SOP4076" s="97"/>
      <c r="SOQ4076" s="97"/>
      <c r="SOR4076" s="97"/>
      <c r="SOS4076" s="97"/>
      <c r="SOT4076" s="97"/>
      <c r="SOU4076" s="97"/>
      <c r="SOV4076" s="97"/>
      <c r="SOW4076" s="97"/>
      <c r="SOX4076" s="97"/>
      <c r="SOY4076" s="97"/>
      <c r="SOZ4076" s="97"/>
      <c r="SPA4076" s="97"/>
      <c r="SPB4076" s="97"/>
      <c r="SPC4076" s="97"/>
      <c r="SPD4076" s="97"/>
      <c r="SPE4076" s="97"/>
      <c r="SPF4076" s="97"/>
      <c r="SPG4076" s="97"/>
      <c r="SPH4076" s="97"/>
      <c r="SPI4076" s="97"/>
      <c r="SPJ4076" s="97"/>
      <c r="SPK4076" s="97"/>
      <c r="SPL4076" s="97"/>
      <c r="SPM4076" s="97"/>
      <c r="SPN4076" s="97"/>
      <c r="SPO4076" s="97"/>
      <c r="SPP4076" s="97"/>
      <c r="SPQ4076" s="97"/>
      <c r="SPR4076" s="97"/>
      <c r="SPS4076" s="97"/>
      <c r="SPT4076" s="97"/>
      <c r="SPU4076" s="97"/>
      <c r="SPV4076" s="97"/>
      <c r="SPW4076" s="97"/>
      <c r="SPX4076" s="97"/>
      <c r="SPY4076" s="97"/>
      <c r="SPZ4076" s="97"/>
      <c r="SQA4076" s="97"/>
      <c r="SQB4076" s="97"/>
      <c r="SQC4076" s="97"/>
      <c r="SQD4076" s="97"/>
      <c r="SQE4076" s="97"/>
      <c r="SQF4076" s="97"/>
      <c r="SQG4076" s="97"/>
      <c r="SQH4076" s="97"/>
      <c r="SQI4076" s="97"/>
      <c r="SQJ4076" s="97"/>
      <c r="SQK4076" s="97"/>
      <c r="SQL4076" s="97"/>
      <c r="SQM4076" s="97"/>
      <c r="SQN4076" s="97"/>
      <c r="SQO4076" s="97"/>
      <c r="SQP4076" s="97"/>
      <c r="SQQ4076" s="97"/>
      <c r="SQR4076" s="97"/>
      <c r="SQS4076" s="97"/>
      <c r="SQT4076" s="97"/>
      <c r="SQU4076" s="97"/>
      <c r="SQV4076" s="97"/>
      <c r="SQW4076" s="97"/>
      <c r="SQX4076" s="97"/>
      <c r="SQY4076" s="97"/>
      <c r="SQZ4076" s="97"/>
      <c r="SRA4076" s="97"/>
      <c r="SRB4076" s="97"/>
      <c r="SRC4076" s="97"/>
      <c r="SRD4076" s="97"/>
      <c r="SRE4076" s="97"/>
      <c r="SRF4076" s="97"/>
      <c r="SRG4076" s="97"/>
      <c r="SRH4076" s="97"/>
      <c r="SRI4076" s="97"/>
      <c r="SRJ4076" s="97"/>
      <c r="SRK4076" s="97"/>
      <c r="SRL4076" s="97"/>
      <c r="SRM4076" s="97"/>
      <c r="SRN4076" s="97"/>
      <c r="SRO4076" s="97"/>
      <c r="SRP4076" s="97"/>
      <c r="SRQ4076" s="97"/>
      <c r="SRR4076" s="97"/>
      <c r="SRS4076" s="97"/>
      <c r="SRT4076" s="97"/>
      <c r="SRU4076" s="97"/>
      <c r="SRV4076" s="97"/>
      <c r="SRW4076" s="97"/>
      <c r="SRX4076" s="97"/>
      <c r="SRY4076" s="97"/>
      <c r="SRZ4076" s="97"/>
      <c r="SSA4076" s="97"/>
      <c r="SSB4076" s="97"/>
      <c r="SSC4076" s="97"/>
      <c r="SSD4076" s="97"/>
      <c r="SSE4076" s="97"/>
      <c r="SSF4076" s="97"/>
      <c r="SSG4076" s="97"/>
      <c r="SSH4076" s="97"/>
      <c r="SSI4076" s="97"/>
      <c r="SSJ4076" s="97"/>
      <c r="SSK4076" s="97"/>
      <c r="SSL4076" s="97"/>
      <c r="SSM4076" s="97"/>
      <c r="SSN4076" s="97"/>
      <c r="SSO4076" s="97"/>
      <c r="SSP4076" s="97"/>
      <c r="SSQ4076" s="97"/>
      <c r="SSR4076" s="97"/>
      <c r="SSS4076" s="97"/>
      <c r="SST4076" s="97"/>
      <c r="SSU4076" s="97"/>
      <c r="SSV4076" s="97"/>
      <c r="SSW4076" s="97"/>
      <c r="SSX4076" s="97"/>
      <c r="SSY4076" s="97"/>
      <c r="SSZ4076" s="97"/>
      <c r="STA4076" s="97"/>
      <c r="STB4076" s="97"/>
      <c r="STC4076" s="97"/>
      <c r="STD4076" s="97"/>
      <c r="STE4076" s="97"/>
      <c r="STF4076" s="97"/>
      <c r="STG4076" s="97"/>
      <c r="STH4076" s="97"/>
      <c r="STI4076" s="97"/>
      <c r="STJ4076" s="97"/>
      <c r="STK4076" s="97"/>
      <c r="STL4076" s="97"/>
      <c r="STM4076" s="97"/>
      <c r="STN4076" s="97"/>
      <c r="STO4076" s="97"/>
      <c r="STP4076" s="97"/>
      <c r="STQ4076" s="97"/>
      <c r="STR4076" s="97"/>
      <c r="STS4076" s="97"/>
      <c r="STT4076" s="97"/>
      <c r="STU4076" s="97"/>
      <c r="STV4076" s="97"/>
      <c r="STW4076" s="97"/>
      <c r="STX4076" s="97"/>
      <c r="STY4076" s="97"/>
      <c r="STZ4076" s="97"/>
      <c r="SUA4076" s="97"/>
      <c r="SUB4076" s="97"/>
      <c r="SUC4076" s="97"/>
      <c r="SUD4076" s="97"/>
      <c r="SUE4076" s="97"/>
      <c r="SUF4076" s="97"/>
      <c r="SUG4076" s="97"/>
      <c r="SUH4076" s="97"/>
      <c r="SUI4076" s="97"/>
      <c r="SUJ4076" s="97"/>
      <c r="SUK4076" s="97"/>
      <c r="SUL4076" s="97"/>
      <c r="SUM4076" s="97"/>
      <c r="SUN4076" s="97"/>
      <c r="SUO4076" s="97"/>
      <c r="SUP4076" s="97"/>
      <c r="SUQ4076" s="97"/>
      <c r="SUR4076" s="97"/>
      <c r="SUS4076" s="97"/>
      <c r="SUT4076" s="97"/>
      <c r="SUU4076" s="97"/>
      <c r="SUV4076" s="97"/>
      <c r="SUW4076" s="97"/>
      <c r="SUX4076" s="97"/>
      <c r="SUY4076" s="97"/>
      <c r="SUZ4076" s="97"/>
      <c r="SVA4076" s="97"/>
      <c r="SVB4076" s="97"/>
      <c r="SVC4076" s="97"/>
      <c r="SVD4076" s="97"/>
      <c r="SVE4076" s="97"/>
      <c r="SVF4076" s="97"/>
      <c r="SVG4076" s="97"/>
      <c r="SVH4076" s="97"/>
      <c r="SVI4076" s="97"/>
      <c r="SVJ4076" s="97"/>
      <c r="SVK4076" s="97"/>
      <c r="SVL4076" s="97"/>
      <c r="SVM4076" s="97"/>
      <c r="SVN4076" s="97"/>
      <c r="SVO4076" s="97"/>
      <c r="SVP4076" s="97"/>
      <c r="SVQ4076" s="97"/>
      <c r="SVR4076" s="97"/>
      <c r="SVS4076" s="97"/>
      <c r="SVT4076" s="97"/>
      <c r="SVU4076" s="97"/>
      <c r="SVV4076" s="97"/>
      <c r="SVW4076" s="97"/>
      <c r="SVX4076" s="97"/>
      <c r="SVY4076" s="97"/>
      <c r="SVZ4076" s="97"/>
      <c r="SWA4076" s="97"/>
      <c r="SWB4076" s="97"/>
      <c r="SWC4076" s="97"/>
      <c r="SWD4076" s="97"/>
      <c r="SWE4076" s="97"/>
      <c r="SWF4076" s="97"/>
      <c r="SWG4076" s="97"/>
      <c r="SWH4076" s="97"/>
      <c r="SWI4076" s="97"/>
      <c r="SWJ4076" s="97"/>
      <c r="SWK4076" s="97"/>
      <c r="SWL4076" s="97"/>
      <c r="SWM4076" s="97"/>
      <c r="SWN4076" s="97"/>
      <c r="SWO4076" s="97"/>
      <c r="SWP4076" s="97"/>
      <c r="SWQ4076" s="97"/>
      <c r="SWR4076" s="97"/>
      <c r="SWS4076" s="97"/>
      <c r="SWT4076" s="97"/>
      <c r="SWU4076" s="97"/>
      <c r="SWV4076" s="97"/>
      <c r="SWW4076" s="97"/>
      <c r="SWX4076" s="97"/>
      <c r="SWY4076" s="97"/>
      <c r="SWZ4076" s="97"/>
      <c r="SXA4076" s="97"/>
      <c r="SXB4076" s="97"/>
      <c r="SXC4076" s="97"/>
      <c r="SXD4076" s="97"/>
      <c r="SXE4076" s="97"/>
      <c r="SXF4076" s="97"/>
      <c r="SXG4076" s="97"/>
      <c r="SXH4076" s="97"/>
      <c r="SXI4076" s="97"/>
      <c r="SXJ4076" s="97"/>
      <c r="SXK4076" s="97"/>
      <c r="SXL4076" s="97"/>
      <c r="SXM4076" s="97"/>
      <c r="SXN4076" s="97"/>
      <c r="SXO4076" s="97"/>
      <c r="SXP4076" s="97"/>
      <c r="SXQ4076" s="97"/>
      <c r="SXR4076" s="97"/>
      <c r="SXS4076" s="97"/>
      <c r="SXT4076" s="97"/>
      <c r="SXU4076" s="97"/>
      <c r="SXV4076" s="97"/>
      <c r="SXW4076" s="97"/>
      <c r="SXX4076" s="97"/>
      <c r="SXY4076" s="97"/>
      <c r="SXZ4076" s="97"/>
      <c r="SYA4076" s="97"/>
      <c r="SYB4076" s="97"/>
      <c r="SYC4076" s="97"/>
      <c r="SYD4076" s="97"/>
      <c r="SYE4076" s="97"/>
      <c r="SYF4076" s="97"/>
      <c r="SYG4076" s="97"/>
      <c r="SYH4076" s="97"/>
      <c r="SYI4076" s="97"/>
      <c r="SYJ4076" s="97"/>
      <c r="SYK4076" s="97"/>
      <c r="SYL4076" s="97"/>
      <c r="SYM4076" s="97"/>
      <c r="SYN4076" s="97"/>
      <c r="SYO4076" s="97"/>
      <c r="SYP4076" s="97"/>
      <c r="SYQ4076" s="97"/>
      <c r="SYR4076" s="97"/>
      <c r="SYS4076" s="97"/>
      <c r="SYT4076" s="97"/>
      <c r="SYU4076" s="97"/>
      <c r="SYV4076" s="97"/>
      <c r="SYW4076" s="97"/>
      <c r="SYX4076" s="97"/>
      <c r="SYY4076" s="97"/>
      <c r="SYZ4076" s="97"/>
      <c r="SZA4076" s="97"/>
      <c r="SZB4076" s="97"/>
      <c r="SZC4076" s="97"/>
      <c r="SZD4076" s="97"/>
      <c r="SZE4076" s="97"/>
      <c r="SZF4076" s="97"/>
      <c r="SZG4076" s="97"/>
      <c r="SZH4076" s="97"/>
      <c r="SZI4076" s="97"/>
      <c r="SZJ4076" s="97"/>
      <c r="SZK4076" s="97"/>
      <c r="SZL4076" s="97"/>
      <c r="SZM4076" s="97"/>
      <c r="SZN4076" s="97"/>
      <c r="SZO4076" s="97"/>
      <c r="SZP4076" s="97"/>
      <c r="SZQ4076" s="97"/>
      <c r="SZR4076" s="97"/>
      <c r="SZS4076" s="97"/>
      <c r="SZT4076" s="97"/>
      <c r="SZU4076" s="97"/>
      <c r="SZV4076" s="97"/>
      <c r="SZW4076" s="97"/>
      <c r="SZX4076" s="97"/>
      <c r="SZY4076" s="97"/>
      <c r="SZZ4076" s="97"/>
      <c r="TAA4076" s="97"/>
      <c r="TAB4076" s="97"/>
      <c r="TAC4076" s="97"/>
      <c r="TAD4076" s="97"/>
      <c r="TAE4076" s="97"/>
      <c r="TAF4076" s="97"/>
      <c r="TAG4076" s="97"/>
      <c r="TAH4076" s="97"/>
      <c r="TAI4076" s="97"/>
      <c r="TAJ4076" s="97"/>
      <c r="TAK4076" s="97"/>
      <c r="TAL4076" s="97"/>
      <c r="TAM4076" s="97"/>
      <c r="TAN4076" s="97"/>
      <c r="TAO4076" s="97"/>
      <c r="TAP4076" s="97"/>
      <c r="TAQ4076" s="97"/>
      <c r="TAR4076" s="97"/>
      <c r="TAS4076" s="97"/>
      <c r="TAT4076" s="97"/>
      <c r="TAU4076" s="97"/>
      <c r="TAV4076" s="97"/>
      <c r="TAW4076" s="97"/>
      <c r="TAX4076" s="97"/>
      <c r="TAY4076" s="97"/>
      <c r="TAZ4076" s="97"/>
      <c r="TBA4076" s="97"/>
      <c r="TBB4076" s="97"/>
      <c r="TBC4076" s="97"/>
      <c r="TBD4076" s="97"/>
      <c r="TBE4076" s="97"/>
      <c r="TBF4076" s="97"/>
      <c r="TBG4076" s="97"/>
      <c r="TBH4076" s="97"/>
      <c r="TBI4076" s="97"/>
      <c r="TBJ4076" s="97"/>
      <c r="TBK4076" s="97"/>
      <c r="TBL4076" s="97"/>
      <c r="TBM4076" s="97"/>
      <c r="TBN4076" s="97"/>
      <c r="TBO4076" s="97"/>
      <c r="TBP4076" s="97"/>
      <c r="TBQ4076" s="97"/>
      <c r="TBR4076" s="97"/>
      <c r="TBS4076" s="97"/>
      <c r="TBT4076" s="97"/>
      <c r="TBU4076" s="97"/>
      <c r="TBV4076" s="97"/>
      <c r="TBW4076" s="97"/>
      <c r="TBX4076" s="97"/>
      <c r="TBY4076" s="97"/>
      <c r="TBZ4076" s="97"/>
      <c r="TCA4076" s="97"/>
      <c r="TCB4076" s="97"/>
      <c r="TCC4076" s="97"/>
      <c r="TCD4076" s="97"/>
      <c r="TCE4076" s="97"/>
      <c r="TCF4076" s="97"/>
      <c r="TCG4076" s="97"/>
      <c r="TCH4076" s="97"/>
      <c r="TCI4076" s="97"/>
      <c r="TCJ4076" s="97"/>
      <c r="TCK4076" s="97"/>
      <c r="TCL4076" s="97"/>
      <c r="TCM4076" s="97"/>
      <c r="TCN4076" s="97"/>
      <c r="TCO4076" s="97"/>
      <c r="TCP4076" s="97"/>
      <c r="TCQ4076" s="97"/>
      <c r="TCR4076" s="97"/>
      <c r="TCS4076" s="97"/>
      <c r="TCT4076" s="97"/>
      <c r="TCU4076" s="97"/>
      <c r="TCV4076" s="97"/>
      <c r="TCW4076" s="97"/>
      <c r="TCX4076" s="97"/>
      <c r="TCY4076" s="97"/>
      <c r="TCZ4076" s="97"/>
      <c r="TDA4076" s="97"/>
      <c r="TDB4076" s="97"/>
      <c r="TDC4076" s="97"/>
      <c r="TDD4076" s="97"/>
      <c r="TDE4076" s="97"/>
      <c r="TDF4076" s="97"/>
      <c r="TDG4076" s="97"/>
      <c r="TDH4076" s="97"/>
      <c r="TDI4076" s="97"/>
      <c r="TDJ4076" s="97"/>
      <c r="TDK4076" s="97"/>
      <c r="TDL4076" s="97"/>
      <c r="TDM4076" s="97"/>
      <c r="TDN4076" s="97"/>
      <c r="TDO4076" s="97"/>
      <c r="TDP4076" s="97"/>
      <c r="TDQ4076" s="97"/>
      <c r="TDR4076" s="97"/>
      <c r="TDS4076" s="97"/>
      <c r="TDT4076" s="97"/>
      <c r="TDU4076" s="97"/>
      <c r="TDV4076" s="97"/>
      <c r="TDW4076" s="97"/>
      <c r="TDX4076" s="97"/>
      <c r="TDY4076" s="97"/>
      <c r="TDZ4076" s="97"/>
      <c r="TEA4076" s="97"/>
      <c r="TEB4076" s="97"/>
      <c r="TEC4076" s="97"/>
      <c r="TED4076" s="97"/>
      <c r="TEE4076" s="97"/>
      <c r="TEF4076" s="97"/>
      <c r="TEG4076" s="97"/>
      <c r="TEH4076" s="97"/>
      <c r="TEI4076" s="97"/>
      <c r="TEJ4076" s="97"/>
      <c r="TEK4076" s="97"/>
      <c r="TEL4076" s="97"/>
      <c r="TEM4076" s="97"/>
      <c r="TEN4076" s="97"/>
      <c r="TEO4076" s="97"/>
      <c r="TEP4076" s="97"/>
      <c r="TEQ4076" s="97"/>
      <c r="TER4076" s="97"/>
      <c r="TES4076" s="97"/>
      <c r="TET4076" s="97"/>
      <c r="TEU4076" s="97"/>
      <c r="TEV4076" s="97"/>
      <c r="TEW4076" s="97"/>
      <c r="TEX4076" s="97"/>
      <c r="TEY4076" s="97"/>
      <c r="TEZ4076" s="97"/>
      <c r="TFA4076" s="97"/>
      <c r="TFB4076" s="97"/>
      <c r="TFC4076" s="97"/>
      <c r="TFD4076" s="97"/>
      <c r="TFE4076" s="97"/>
      <c r="TFF4076" s="97"/>
      <c r="TFG4076" s="97"/>
      <c r="TFH4076" s="97"/>
      <c r="TFI4076" s="97"/>
      <c r="TFJ4076" s="97"/>
      <c r="TFK4076" s="97"/>
      <c r="TFL4076" s="97"/>
      <c r="TFM4076" s="97"/>
      <c r="TFN4076" s="97"/>
      <c r="TFO4076" s="97"/>
      <c r="TFP4076" s="97"/>
      <c r="TFQ4076" s="97"/>
      <c r="TFR4076" s="97"/>
      <c r="TFS4076" s="97"/>
      <c r="TFT4076" s="97"/>
      <c r="TFU4076" s="97"/>
      <c r="TFV4076" s="97"/>
      <c r="TFW4076" s="97"/>
      <c r="TFX4076" s="97"/>
      <c r="TFY4076" s="97"/>
      <c r="TFZ4076" s="97"/>
      <c r="TGA4076" s="97"/>
      <c r="TGB4076" s="97"/>
      <c r="TGC4076" s="97"/>
      <c r="TGD4076" s="97"/>
      <c r="TGE4076" s="97"/>
      <c r="TGF4076" s="97"/>
      <c r="TGG4076" s="97"/>
      <c r="TGH4076" s="97"/>
      <c r="TGI4076" s="97"/>
      <c r="TGJ4076" s="97"/>
      <c r="TGK4076" s="97"/>
      <c r="TGL4076" s="97"/>
      <c r="TGM4076" s="97"/>
      <c r="TGN4076" s="97"/>
      <c r="TGO4076" s="97"/>
      <c r="TGP4076" s="97"/>
      <c r="TGQ4076" s="97"/>
      <c r="TGR4076" s="97"/>
      <c r="TGS4076" s="97"/>
      <c r="TGT4076" s="97"/>
      <c r="TGU4076" s="97"/>
      <c r="TGV4076" s="97"/>
      <c r="TGW4076" s="97"/>
      <c r="TGX4076" s="97"/>
      <c r="TGY4076" s="97"/>
      <c r="TGZ4076" s="97"/>
      <c r="THA4076" s="97"/>
      <c r="THB4076" s="97"/>
      <c r="THC4076" s="97"/>
      <c r="THD4076" s="97"/>
      <c r="THE4076" s="97"/>
      <c r="THF4076" s="97"/>
      <c r="THG4076" s="97"/>
      <c r="THH4076" s="97"/>
      <c r="THI4076" s="97"/>
      <c r="THJ4076" s="97"/>
      <c r="THK4076" s="97"/>
      <c r="THL4076" s="97"/>
      <c r="THM4076" s="97"/>
      <c r="THN4076" s="97"/>
      <c r="THO4076" s="97"/>
      <c r="THP4076" s="97"/>
      <c r="THQ4076" s="97"/>
      <c r="THR4076" s="97"/>
      <c r="THS4076" s="97"/>
      <c r="THT4076" s="97"/>
      <c r="THU4076" s="97"/>
      <c r="THV4076" s="97"/>
      <c r="THW4076" s="97"/>
      <c r="THX4076" s="97"/>
      <c r="THY4076" s="97"/>
      <c r="THZ4076" s="97"/>
      <c r="TIA4076" s="97"/>
      <c r="TIB4076" s="97"/>
      <c r="TIC4076" s="97"/>
      <c r="TID4076" s="97"/>
      <c r="TIE4076" s="97"/>
      <c r="TIF4076" s="97"/>
      <c r="TIG4076" s="97"/>
      <c r="TIH4076" s="97"/>
      <c r="TII4076" s="97"/>
      <c r="TIJ4076" s="97"/>
      <c r="TIK4076" s="97"/>
      <c r="TIL4076" s="97"/>
      <c r="TIM4076" s="97"/>
      <c r="TIN4076" s="97"/>
      <c r="TIO4076" s="97"/>
      <c r="TIP4076" s="97"/>
      <c r="TIQ4076" s="97"/>
      <c r="TIR4076" s="97"/>
      <c r="TIS4076" s="97"/>
      <c r="TIT4076" s="97"/>
      <c r="TIU4076" s="97"/>
      <c r="TIV4076" s="97"/>
      <c r="TIW4076" s="97"/>
      <c r="TIX4076" s="97"/>
      <c r="TIY4076" s="97"/>
      <c r="TIZ4076" s="97"/>
      <c r="TJA4076" s="97"/>
      <c r="TJB4076" s="97"/>
      <c r="TJC4076" s="97"/>
      <c r="TJD4076" s="97"/>
      <c r="TJE4076" s="97"/>
      <c r="TJF4076" s="97"/>
      <c r="TJG4076" s="97"/>
      <c r="TJH4076" s="97"/>
      <c r="TJI4076" s="97"/>
      <c r="TJJ4076" s="97"/>
      <c r="TJK4076" s="97"/>
      <c r="TJL4076" s="97"/>
      <c r="TJM4076" s="97"/>
      <c r="TJN4076" s="97"/>
      <c r="TJO4076" s="97"/>
      <c r="TJP4076" s="97"/>
      <c r="TJQ4076" s="97"/>
      <c r="TJR4076" s="97"/>
      <c r="TJS4076" s="97"/>
      <c r="TJT4076" s="97"/>
      <c r="TJU4076" s="97"/>
      <c r="TJV4076" s="97"/>
      <c r="TJW4076" s="97"/>
      <c r="TJX4076" s="97"/>
      <c r="TJY4076" s="97"/>
      <c r="TJZ4076" s="97"/>
      <c r="TKA4076" s="97"/>
      <c r="TKB4076" s="97"/>
      <c r="TKC4076" s="97"/>
      <c r="TKD4076" s="97"/>
      <c r="TKE4076" s="97"/>
      <c r="TKF4076" s="97"/>
      <c r="TKG4076" s="97"/>
      <c r="TKH4076" s="97"/>
      <c r="TKI4076" s="97"/>
      <c r="TKJ4076" s="97"/>
      <c r="TKK4076" s="97"/>
      <c r="TKL4076" s="97"/>
      <c r="TKM4076" s="97"/>
      <c r="TKN4076" s="97"/>
      <c r="TKO4076" s="97"/>
      <c r="TKP4076" s="97"/>
      <c r="TKQ4076" s="97"/>
      <c r="TKR4076" s="97"/>
      <c r="TKS4076" s="97"/>
      <c r="TKT4076" s="97"/>
      <c r="TKU4076" s="97"/>
      <c r="TKV4076" s="97"/>
      <c r="TKW4076" s="97"/>
      <c r="TKX4076" s="97"/>
      <c r="TKY4076" s="97"/>
      <c r="TKZ4076" s="97"/>
      <c r="TLA4076" s="97"/>
      <c r="TLB4076" s="97"/>
      <c r="TLC4076" s="97"/>
      <c r="TLD4076" s="97"/>
      <c r="TLE4076" s="97"/>
      <c r="TLF4076" s="97"/>
      <c r="TLG4076" s="97"/>
      <c r="TLH4076" s="97"/>
      <c r="TLI4076" s="97"/>
      <c r="TLJ4076" s="97"/>
      <c r="TLK4076" s="97"/>
      <c r="TLL4076" s="97"/>
      <c r="TLM4076" s="97"/>
      <c r="TLN4076" s="97"/>
      <c r="TLO4076" s="97"/>
      <c r="TLP4076" s="97"/>
      <c r="TLQ4076" s="97"/>
      <c r="TLR4076" s="97"/>
      <c r="TLS4076" s="97"/>
      <c r="TLT4076" s="97"/>
      <c r="TLU4076" s="97"/>
      <c r="TLV4076" s="97"/>
      <c r="TLW4076" s="97"/>
      <c r="TLX4076" s="97"/>
      <c r="TLY4076" s="97"/>
      <c r="TLZ4076" s="97"/>
      <c r="TMA4076" s="97"/>
      <c r="TMB4076" s="97"/>
      <c r="TMC4076" s="97"/>
      <c r="TMD4076" s="97"/>
      <c r="TME4076" s="97"/>
      <c r="TMF4076" s="97"/>
      <c r="TMG4076" s="97"/>
      <c r="TMH4076" s="97"/>
      <c r="TMI4076" s="97"/>
      <c r="TMJ4076" s="97"/>
      <c r="TMK4076" s="97"/>
      <c r="TML4076" s="97"/>
      <c r="TMM4076" s="97"/>
      <c r="TMN4076" s="97"/>
      <c r="TMO4076" s="97"/>
      <c r="TMP4076" s="97"/>
      <c r="TMQ4076" s="97"/>
      <c r="TMR4076" s="97"/>
      <c r="TMS4076" s="97"/>
      <c r="TMT4076" s="97"/>
      <c r="TMU4076" s="97"/>
      <c r="TMV4076" s="97"/>
      <c r="TMW4076" s="97"/>
      <c r="TMX4076" s="97"/>
      <c r="TMY4076" s="97"/>
      <c r="TMZ4076" s="97"/>
      <c r="TNA4076" s="97"/>
      <c r="TNB4076" s="97"/>
      <c r="TNC4076" s="97"/>
      <c r="TND4076" s="97"/>
      <c r="TNE4076" s="97"/>
      <c r="TNF4076" s="97"/>
      <c r="TNG4076" s="97"/>
      <c r="TNH4076" s="97"/>
      <c r="TNI4076" s="97"/>
      <c r="TNJ4076" s="97"/>
      <c r="TNK4076" s="97"/>
      <c r="TNL4076" s="97"/>
      <c r="TNM4076" s="97"/>
      <c r="TNN4076" s="97"/>
      <c r="TNO4076" s="97"/>
      <c r="TNP4076" s="97"/>
      <c r="TNQ4076" s="97"/>
      <c r="TNR4076" s="97"/>
      <c r="TNS4076" s="97"/>
      <c r="TNT4076" s="97"/>
      <c r="TNU4076" s="97"/>
      <c r="TNV4076" s="97"/>
      <c r="TNW4076" s="97"/>
      <c r="TNX4076" s="97"/>
      <c r="TNY4076" s="97"/>
      <c r="TNZ4076" s="97"/>
      <c r="TOA4076" s="97"/>
      <c r="TOB4076" s="97"/>
      <c r="TOC4076" s="97"/>
      <c r="TOD4076" s="97"/>
      <c r="TOE4076" s="97"/>
      <c r="TOF4076" s="97"/>
      <c r="TOG4076" s="97"/>
      <c r="TOH4076" s="97"/>
      <c r="TOI4076" s="97"/>
      <c r="TOJ4076" s="97"/>
      <c r="TOK4076" s="97"/>
      <c r="TOL4076" s="97"/>
      <c r="TOM4076" s="97"/>
      <c r="TON4076" s="97"/>
      <c r="TOO4076" s="97"/>
      <c r="TOP4076" s="97"/>
      <c r="TOQ4076" s="97"/>
      <c r="TOR4076" s="97"/>
      <c r="TOS4076" s="97"/>
      <c r="TOT4076" s="97"/>
      <c r="TOU4076" s="97"/>
      <c r="TOV4076" s="97"/>
      <c r="TOW4076" s="97"/>
      <c r="TOX4076" s="97"/>
      <c r="TOY4076" s="97"/>
      <c r="TOZ4076" s="97"/>
      <c r="TPA4076" s="97"/>
      <c r="TPB4076" s="97"/>
      <c r="TPC4076" s="97"/>
      <c r="TPD4076" s="97"/>
      <c r="TPE4076" s="97"/>
      <c r="TPF4076" s="97"/>
      <c r="TPG4076" s="97"/>
      <c r="TPH4076" s="97"/>
      <c r="TPI4076" s="97"/>
      <c r="TPJ4076" s="97"/>
      <c r="TPK4076" s="97"/>
      <c r="TPL4076" s="97"/>
      <c r="TPM4076" s="97"/>
      <c r="TPN4076" s="97"/>
      <c r="TPO4076" s="97"/>
      <c r="TPP4076" s="97"/>
      <c r="TPQ4076" s="97"/>
      <c r="TPR4076" s="97"/>
      <c r="TPS4076" s="97"/>
      <c r="TPT4076" s="97"/>
      <c r="TPU4076" s="97"/>
      <c r="TPV4076" s="97"/>
      <c r="TPW4076" s="97"/>
      <c r="TPX4076" s="97"/>
      <c r="TPY4076" s="97"/>
      <c r="TPZ4076" s="97"/>
      <c r="TQA4076" s="97"/>
      <c r="TQB4076" s="97"/>
      <c r="TQC4076" s="97"/>
      <c r="TQD4076" s="97"/>
      <c r="TQE4076" s="97"/>
      <c r="TQF4076" s="97"/>
      <c r="TQG4076" s="97"/>
      <c r="TQH4076" s="97"/>
      <c r="TQI4076" s="97"/>
      <c r="TQJ4076" s="97"/>
      <c r="TQK4076" s="97"/>
      <c r="TQL4076" s="97"/>
      <c r="TQM4076" s="97"/>
      <c r="TQN4076" s="97"/>
      <c r="TQO4076" s="97"/>
      <c r="TQP4076" s="97"/>
      <c r="TQQ4076" s="97"/>
      <c r="TQR4076" s="97"/>
      <c r="TQS4076" s="97"/>
      <c r="TQT4076" s="97"/>
      <c r="TQU4076" s="97"/>
      <c r="TQV4076" s="97"/>
      <c r="TQW4076" s="97"/>
      <c r="TQX4076" s="97"/>
      <c r="TQY4076" s="97"/>
      <c r="TQZ4076" s="97"/>
      <c r="TRA4076" s="97"/>
      <c r="TRB4076" s="97"/>
      <c r="TRC4076" s="97"/>
      <c r="TRD4076" s="97"/>
      <c r="TRE4076" s="97"/>
      <c r="TRF4076" s="97"/>
      <c r="TRG4076" s="97"/>
      <c r="TRH4076" s="97"/>
      <c r="TRI4076" s="97"/>
      <c r="TRJ4076" s="97"/>
      <c r="TRK4076" s="97"/>
      <c r="TRL4076" s="97"/>
      <c r="TRM4076" s="97"/>
      <c r="TRN4076" s="97"/>
      <c r="TRO4076" s="97"/>
      <c r="TRP4076" s="97"/>
      <c r="TRQ4076" s="97"/>
      <c r="TRR4076" s="97"/>
      <c r="TRS4076" s="97"/>
      <c r="TRT4076" s="97"/>
      <c r="TRU4076" s="97"/>
      <c r="TRV4076" s="97"/>
      <c r="TRW4076" s="97"/>
      <c r="TRX4076" s="97"/>
      <c r="TRY4076" s="97"/>
      <c r="TRZ4076" s="97"/>
      <c r="TSA4076" s="97"/>
      <c r="TSB4076" s="97"/>
      <c r="TSC4076" s="97"/>
      <c r="TSD4076" s="97"/>
      <c r="TSE4076" s="97"/>
      <c r="TSF4076" s="97"/>
      <c r="TSG4076" s="97"/>
      <c r="TSH4076" s="97"/>
      <c r="TSI4076" s="97"/>
      <c r="TSJ4076" s="97"/>
      <c r="TSK4076" s="97"/>
      <c r="TSL4076" s="97"/>
      <c r="TSM4076" s="97"/>
      <c r="TSN4076" s="97"/>
      <c r="TSO4076" s="97"/>
      <c r="TSP4076" s="97"/>
      <c r="TSQ4076" s="97"/>
      <c r="TSR4076" s="97"/>
      <c r="TSS4076" s="97"/>
      <c r="TST4076" s="97"/>
      <c r="TSU4076" s="97"/>
      <c r="TSV4076" s="97"/>
      <c r="TSW4076" s="97"/>
      <c r="TSX4076" s="97"/>
      <c r="TSY4076" s="97"/>
      <c r="TSZ4076" s="97"/>
      <c r="TTA4076" s="97"/>
      <c r="TTB4076" s="97"/>
      <c r="TTC4076" s="97"/>
      <c r="TTD4076" s="97"/>
      <c r="TTE4076" s="97"/>
      <c r="TTF4076" s="97"/>
      <c r="TTG4076" s="97"/>
      <c r="TTH4076" s="97"/>
      <c r="TTI4076" s="97"/>
      <c r="TTJ4076" s="97"/>
      <c r="TTK4076" s="97"/>
      <c r="TTL4076" s="97"/>
      <c r="TTM4076" s="97"/>
      <c r="TTN4076" s="97"/>
      <c r="TTO4076" s="97"/>
      <c r="TTP4076" s="97"/>
      <c r="TTQ4076" s="97"/>
      <c r="TTR4076" s="97"/>
      <c r="TTS4076" s="97"/>
      <c r="TTT4076" s="97"/>
      <c r="TTU4076" s="97"/>
      <c r="TTV4076" s="97"/>
      <c r="TTW4076" s="97"/>
      <c r="TTX4076" s="97"/>
      <c r="TTY4076" s="97"/>
      <c r="TTZ4076" s="97"/>
      <c r="TUA4076" s="97"/>
      <c r="TUB4076" s="97"/>
      <c r="TUC4076" s="97"/>
      <c r="TUD4076" s="97"/>
      <c r="TUE4076" s="97"/>
      <c r="TUF4076" s="97"/>
      <c r="TUG4076" s="97"/>
      <c r="TUH4076" s="97"/>
      <c r="TUI4076" s="97"/>
      <c r="TUJ4076" s="97"/>
      <c r="TUK4076" s="97"/>
      <c r="TUL4076" s="97"/>
      <c r="TUM4076" s="97"/>
      <c r="TUN4076" s="97"/>
      <c r="TUO4076" s="97"/>
      <c r="TUP4076" s="97"/>
      <c r="TUQ4076" s="97"/>
      <c r="TUR4076" s="97"/>
      <c r="TUS4076" s="97"/>
      <c r="TUT4076" s="97"/>
      <c r="TUU4076" s="97"/>
      <c r="TUV4076" s="97"/>
      <c r="TUW4076" s="97"/>
      <c r="TUX4076" s="97"/>
      <c r="TUY4076" s="97"/>
      <c r="TUZ4076" s="97"/>
      <c r="TVA4076" s="97"/>
      <c r="TVB4076" s="97"/>
      <c r="TVC4076" s="97"/>
      <c r="TVD4076" s="97"/>
      <c r="TVE4076" s="97"/>
      <c r="TVF4076" s="97"/>
      <c r="TVG4076" s="97"/>
      <c r="TVH4076" s="97"/>
      <c r="TVI4076" s="97"/>
      <c r="TVJ4076" s="97"/>
      <c r="TVK4076" s="97"/>
      <c r="TVL4076" s="97"/>
      <c r="TVM4076" s="97"/>
      <c r="TVN4076" s="97"/>
      <c r="TVO4076" s="97"/>
      <c r="TVP4076" s="97"/>
      <c r="TVQ4076" s="97"/>
      <c r="TVR4076" s="97"/>
      <c r="TVS4076" s="97"/>
      <c r="TVT4076" s="97"/>
      <c r="TVU4076" s="97"/>
      <c r="TVV4076" s="97"/>
      <c r="TVW4076" s="97"/>
      <c r="TVX4076" s="97"/>
      <c r="TVY4076" s="97"/>
      <c r="TVZ4076" s="97"/>
      <c r="TWA4076" s="97"/>
      <c r="TWB4076" s="97"/>
      <c r="TWC4076" s="97"/>
      <c r="TWD4076" s="97"/>
      <c r="TWE4076" s="97"/>
      <c r="TWF4076" s="97"/>
      <c r="TWG4076" s="97"/>
      <c r="TWH4076" s="97"/>
      <c r="TWI4076" s="97"/>
      <c r="TWJ4076" s="97"/>
      <c r="TWK4076" s="97"/>
      <c r="TWL4076" s="97"/>
      <c r="TWM4076" s="97"/>
      <c r="TWN4076" s="97"/>
      <c r="TWO4076" s="97"/>
      <c r="TWP4076" s="97"/>
      <c r="TWQ4076" s="97"/>
      <c r="TWR4076" s="97"/>
      <c r="TWS4076" s="97"/>
      <c r="TWT4076" s="97"/>
      <c r="TWU4076" s="97"/>
      <c r="TWV4076" s="97"/>
      <c r="TWW4076" s="97"/>
      <c r="TWX4076" s="97"/>
      <c r="TWY4076" s="97"/>
      <c r="TWZ4076" s="97"/>
      <c r="TXA4076" s="97"/>
      <c r="TXB4076" s="97"/>
      <c r="TXC4076" s="97"/>
      <c r="TXD4076" s="97"/>
      <c r="TXE4076" s="97"/>
      <c r="TXF4076" s="97"/>
      <c r="TXG4076" s="97"/>
      <c r="TXH4076" s="97"/>
      <c r="TXI4076" s="97"/>
      <c r="TXJ4076" s="97"/>
      <c r="TXK4076" s="97"/>
      <c r="TXL4076" s="97"/>
      <c r="TXM4076" s="97"/>
      <c r="TXN4076" s="97"/>
      <c r="TXO4076" s="97"/>
      <c r="TXP4076" s="97"/>
      <c r="TXQ4076" s="97"/>
      <c r="TXR4076" s="97"/>
      <c r="TXS4076" s="97"/>
      <c r="TXT4076" s="97"/>
      <c r="TXU4076" s="97"/>
      <c r="TXV4076" s="97"/>
      <c r="TXW4076" s="97"/>
      <c r="TXX4076" s="97"/>
      <c r="TXY4076" s="97"/>
      <c r="TXZ4076" s="97"/>
      <c r="TYA4076" s="97"/>
      <c r="TYB4076" s="97"/>
      <c r="TYC4076" s="97"/>
      <c r="TYD4076" s="97"/>
      <c r="TYE4076" s="97"/>
      <c r="TYF4076" s="97"/>
      <c r="TYG4076" s="97"/>
      <c r="TYH4076" s="97"/>
      <c r="TYI4076" s="97"/>
      <c r="TYJ4076" s="97"/>
      <c r="TYK4076" s="97"/>
      <c r="TYL4076" s="97"/>
      <c r="TYM4076" s="97"/>
      <c r="TYN4076" s="97"/>
      <c r="TYO4076" s="97"/>
      <c r="TYP4076" s="97"/>
      <c r="TYQ4076" s="97"/>
      <c r="TYR4076" s="97"/>
      <c r="TYS4076" s="97"/>
      <c r="TYT4076" s="97"/>
      <c r="TYU4076" s="97"/>
      <c r="TYV4076" s="97"/>
      <c r="TYW4076" s="97"/>
      <c r="TYX4076" s="97"/>
      <c r="TYY4076" s="97"/>
      <c r="TYZ4076" s="97"/>
      <c r="TZA4076" s="97"/>
      <c r="TZB4076" s="97"/>
      <c r="TZC4076" s="97"/>
      <c r="TZD4076" s="97"/>
      <c r="TZE4076" s="97"/>
      <c r="TZF4076" s="97"/>
      <c r="TZG4076" s="97"/>
      <c r="TZH4076" s="97"/>
      <c r="TZI4076" s="97"/>
      <c r="TZJ4076" s="97"/>
      <c r="TZK4076" s="97"/>
      <c r="TZL4076" s="97"/>
      <c r="TZM4076" s="97"/>
      <c r="TZN4076" s="97"/>
      <c r="TZO4076" s="97"/>
      <c r="TZP4076" s="97"/>
      <c r="TZQ4076" s="97"/>
      <c r="TZR4076" s="97"/>
      <c r="TZS4076" s="97"/>
      <c r="TZT4076" s="97"/>
      <c r="TZU4076" s="97"/>
      <c r="TZV4076" s="97"/>
      <c r="TZW4076" s="97"/>
      <c r="TZX4076" s="97"/>
      <c r="TZY4076" s="97"/>
      <c r="TZZ4076" s="97"/>
      <c r="UAA4076" s="97"/>
      <c r="UAB4076" s="97"/>
      <c r="UAC4076" s="97"/>
      <c r="UAD4076" s="97"/>
      <c r="UAE4076" s="97"/>
      <c r="UAF4076" s="97"/>
      <c r="UAG4076" s="97"/>
      <c r="UAH4076" s="97"/>
      <c r="UAI4076" s="97"/>
      <c r="UAJ4076" s="97"/>
      <c r="UAK4076" s="97"/>
      <c r="UAL4076" s="97"/>
      <c r="UAM4076" s="97"/>
      <c r="UAN4076" s="97"/>
      <c r="UAO4076" s="97"/>
      <c r="UAP4076" s="97"/>
      <c r="UAQ4076" s="97"/>
      <c r="UAR4076" s="97"/>
      <c r="UAS4076" s="97"/>
      <c r="UAT4076" s="97"/>
      <c r="UAU4076" s="97"/>
      <c r="UAV4076" s="97"/>
      <c r="UAW4076" s="97"/>
      <c r="UAX4076" s="97"/>
      <c r="UAY4076" s="97"/>
      <c r="UAZ4076" s="97"/>
      <c r="UBA4076" s="97"/>
      <c r="UBB4076" s="97"/>
      <c r="UBC4076" s="97"/>
      <c r="UBD4076" s="97"/>
      <c r="UBE4076" s="97"/>
      <c r="UBF4076" s="97"/>
      <c r="UBG4076" s="97"/>
      <c r="UBH4076" s="97"/>
      <c r="UBI4076" s="97"/>
      <c r="UBJ4076" s="97"/>
      <c r="UBK4076" s="97"/>
      <c r="UBL4076" s="97"/>
      <c r="UBM4076" s="97"/>
      <c r="UBN4076" s="97"/>
      <c r="UBO4076" s="97"/>
      <c r="UBP4076" s="97"/>
      <c r="UBQ4076" s="97"/>
      <c r="UBR4076" s="97"/>
      <c r="UBS4076" s="97"/>
      <c r="UBT4076" s="97"/>
      <c r="UBU4076" s="97"/>
      <c r="UBV4076" s="97"/>
      <c r="UBW4076" s="97"/>
      <c r="UBX4076" s="97"/>
      <c r="UBY4076" s="97"/>
      <c r="UBZ4076" s="97"/>
      <c r="UCA4076" s="97"/>
      <c r="UCB4076" s="97"/>
      <c r="UCC4076" s="97"/>
      <c r="UCD4076" s="97"/>
      <c r="UCE4076" s="97"/>
      <c r="UCF4076" s="97"/>
      <c r="UCG4076" s="97"/>
      <c r="UCH4076" s="97"/>
      <c r="UCI4076" s="97"/>
      <c r="UCJ4076" s="97"/>
      <c r="UCK4076" s="97"/>
      <c r="UCL4076" s="97"/>
      <c r="UCM4076" s="97"/>
      <c r="UCN4076" s="97"/>
      <c r="UCO4076" s="97"/>
      <c r="UCP4076" s="97"/>
      <c r="UCQ4076" s="97"/>
      <c r="UCR4076" s="97"/>
      <c r="UCS4076" s="97"/>
      <c r="UCT4076" s="97"/>
      <c r="UCU4076" s="97"/>
      <c r="UCV4076" s="97"/>
      <c r="UCW4076" s="97"/>
      <c r="UCX4076" s="97"/>
      <c r="UCY4076" s="97"/>
      <c r="UCZ4076" s="97"/>
      <c r="UDA4076" s="97"/>
      <c r="UDB4076" s="97"/>
      <c r="UDC4076" s="97"/>
      <c r="UDD4076" s="97"/>
      <c r="UDE4076" s="97"/>
      <c r="UDF4076" s="97"/>
      <c r="UDG4076" s="97"/>
      <c r="UDH4076" s="97"/>
      <c r="UDI4076" s="97"/>
      <c r="UDJ4076" s="97"/>
      <c r="UDK4076" s="97"/>
      <c r="UDL4076" s="97"/>
      <c r="UDM4076" s="97"/>
      <c r="UDN4076" s="97"/>
      <c r="UDO4076" s="97"/>
      <c r="UDP4076" s="97"/>
      <c r="UDQ4076" s="97"/>
      <c r="UDR4076" s="97"/>
      <c r="UDS4076" s="97"/>
      <c r="UDT4076" s="97"/>
      <c r="UDU4076" s="97"/>
      <c r="UDV4076" s="97"/>
      <c r="UDW4076" s="97"/>
      <c r="UDX4076" s="97"/>
      <c r="UDY4076" s="97"/>
      <c r="UDZ4076" s="97"/>
      <c r="UEA4076" s="97"/>
      <c r="UEB4076" s="97"/>
      <c r="UEC4076" s="97"/>
      <c r="UED4076" s="97"/>
      <c r="UEE4076" s="97"/>
      <c r="UEF4076" s="97"/>
      <c r="UEG4076" s="97"/>
      <c r="UEH4076" s="97"/>
      <c r="UEI4076" s="97"/>
      <c r="UEJ4076" s="97"/>
      <c r="UEK4076" s="97"/>
      <c r="UEL4076" s="97"/>
      <c r="UEM4076" s="97"/>
      <c r="UEN4076" s="97"/>
      <c r="UEO4076" s="97"/>
      <c r="UEP4076" s="97"/>
      <c r="UEQ4076" s="97"/>
      <c r="UER4076" s="97"/>
      <c r="UES4076" s="97"/>
      <c r="UET4076" s="97"/>
      <c r="UEU4076" s="97"/>
      <c r="UEV4076" s="97"/>
      <c r="UEW4076" s="97"/>
      <c r="UEX4076" s="97"/>
      <c r="UEY4076" s="97"/>
      <c r="UEZ4076" s="97"/>
      <c r="UFA4076" s="97"/>
      <c r="UFB4076" s="97"/>
      <c r="UFC4076" s="97"/>
      <c r="UFD4076" s="97"/>
      <c r="UFE4076" s="97"/>
      <c r="UFF4076" s="97"/>
      <c r="UFG4076" s="97"/>
      <c r="UFH4076" s="97"/>
      <c r="UFI4076" s="97"/>
      <c r="UFJ4076" s="97"/>
      <c r="UFK4076" s="97"/>
      <c r="UFL4076" s="97"/>
      <c r="UFM4076" s="97"/>
      <c r="UFN4076" s="97"/>
      <c r="UFO4076" s="97"/>
      <c r="UFP4076" s="97"/>
      <c r="UFQ4076" s="97"/>
      <c r="UFR4076" s="97"/>
      <c r="UFS4076" s="97"/>
      <c r="UFT4076" s="97"/>
      <c r="UFU4076" s="97"/>
      <c r="UFV4076" s="97"/>
      <c r="UFW4076" s="97"/>
      <c r="UFX4076" s="97"/>
      <c r="UFY4076" s="97"/>
      <c r="UFZ4076" s="97"/>
      <c r="UGA4076" s="97"/>
      <c r="UGB4076" s="97"/>
      <c r="UGC4076" s="97"/>
      <c r="UGD4076" s="97"/>
      <c r="UGE4076" s="97"/>
      <c r="UGF4076" s="97"/>
      <c r="UGG4076" s="97"/>
      <c r="UGH4076" s="97"/>
      <c r="UGI4076" s="97"/>
      <c r="UGJ4076" s="97"/>
      <c r="UGK4076" s="97"/>
      <c r="UGL4076" s="97"/>
      <c r="UGM4076" s="97"/>
      <c r="UGN4076" s="97"/>
      <c r="UGO4076" s="97"/>
      <c r="UGP4076" s="97"/>
      <c r="UGQ4076" s="97"/>
      <c r="UGR4076" s="97"/>
      <c r="UGS4076" s="97"/>
      <c r="UGT4076" s="97"/>
      <c r="UGU4076" s="97"/>
      <c r="UGV4076" s="97"/>
      <c r="UGW4076" s="97"/>
      <c r="UGX4076" s="97"/>
      <c r="UGY4076" s="97"/>
      <c r="UGZ4076" s="97"/>
      <c r="UHA4076" s="97"/>
      <c r="UHB4076" s="97"/>
      <c r="UHC4076" s="97"/>
      <c r="UHD4076" s="97"/>
      <c r="UHE4076" s="97"/>
      <c r="UHF4076" s="97"/>
      <c r="UHG4076" s="97"/>
      <c r="UHH4076" s="97"/>
      <c r="UHI4076" s="97"/>
      <c r="UHJ4076" s="97"/>
      <c r="UHK4076" s="97"/>
      <c r="UHL4076" s="97"/>
      <c r="UHM4076" s="97"/>
      <c r="UHN4076" s="97"/>
      <c r="UHO4076" s="97"/>
      <c r="UHP4076" s="97"/>
      <c r="UHQ4076" s="97"/>
      <c r="UHR4076" s="97"/>
      <c r="UHS4076" s="97"/>
      <c r="UHT4076" s="97"/>
      <c r="UHU4076" s="97"/>
      <c r="UHV4076" s="97"/>
      <c r="UHW4076" s="97"/>
      <c r="UHX4076" s="97"/>
      <c r="UHY4076" s="97"/>
      <c r="UHZ4076" s="97"/>
      <c r="UIA4076" s="97"/>
      <c r="UIB4076" s="97"/>
      <c r="UIC4076" s="97"/>
      <c r="UID4076" s="97"/>
      <c r="UIE4076" s="97"/>
      <c r="UIF4076" s="97"/>
      <c r="UIG4076" s="97"/>
      <c r="UIH4076" s="97"/>
      <c r="UII4076" s="97"/>
      <c r="UIJ4076" s="97"/>
      <c r="UIK4076" s="97"/>
      <c r="UIL4076" s="97"/>
      <c r="UIM4076" s="97"/>
      <c r="UIN4076" s="97"/>
      <c r="UIO4076" s="97"/>
      <c r="UIP4076" s="97"/>
      <c r="UIQ4076" s="97"/>
      <c r="UIR4076" s="97"/>
      <c r="UIS4076" s="97"/>
      <c r="UIT4076" s="97"/>
      <c r="UIU4076" s="97"/>
      <c r="UIV4076" s="97"/>
      <c r="UIW4076" s="97"/>
      <c r="UIX4076" s="97"/>
      <c r="UIY4076" s="97"/>
      <c r="UIZ4076" s="97"/>
      <c r="UJA4076" s="97"/>
      <c r="UJB4076" s="97"/>
      <c r="UJC4076" s="97"/>
      <c r="UJD4076" s="97"/>
      <c r="UJE4076" s="97"/>
      <c r="UJF4076" s="97"/>
      <c r="UJG4076" s="97"/>
      <c r="UJH4076" s="97"/>
      <c r="UJI4076" s="97"/>
      <c r="UJJ4076" s="97"/>
      <c r="UJK4076" s="97"/>
      <c r="UJL4076" s="97"/>
      <c r="UJM4076" s="97"/>
      <c r="UJN4076" s="97"/>
      <c r="UJO4076" s="97"/>
      <c r="UJP4076" s="97"/>
      <c r="UJQ4076" s="97"/>
      <c r="UJR4076" s="97"/>
      <c r="UJS4076" s="97"/>
      <c r="UJT4076" s="97"/>
      <c r="UJU4076" s="97"/>
      <c r="UJV4076" s="97"/>
      <c r="UJW4076" s="97"/>
      <c r="UJX4076" s="97"/>
      <c r="UJY4076" s="97"/>
      <c r="UJZ4076" s="97"/>
      <c r="UKA4076" s="97"/>
      <c r="UKB4076" s="97"/>
      <c r="UKC4076" s="97"/>
      <c r="UKD4076" s="97"/>
      <c r="UKE4076" s="97"/>
      <c r="UKF4076" s="97"/>
      <c r="UKG4076" s="97"/>
      <c r="UKH4076" s="97"/>
      <c r="UKI4076" s="97"/>
      <c r="UKJ4076" s="97"/>
      <c r="UKK4076" s="97"/>
      <c r="UKL4076" s="97"/>
      <c r="UKM4076" s="97"/>
      <c r="UKN4076" s="97"/>
      <c r="UKO4076" s="97"/>
      <c r="UKP4076" s="97"/>
      <c r="UKQ4076" s="97"/>
      <c r="UKR4076" s="97"/>
      <c r="UKS4076" s="97"/>
      <c r="UKT4076" s="97"/>
      <c r="UKU4076" s="97"/>
      <c r="UKV4076" s="97"/>
      <c r="UKW4076" s="97"/>
      <c r="UKX4076" s="97"/>
      <c r="UKY4076" s="97"/>
      <c r="UKZ4076" s="97"/>
      <c r="ULA4076" s="97"/>
      <c r="ULB4076" s="97"/>
      <c r="ULC4076" s="97"/>
      <c r="ULD4076" s="97"/>
      <c r="ULE4076" s="97"/>
      <c r="ULF4076" s="97"/>
      <c r="ULG4076" s="97"/>
      <c r="ULH4076" s="97"/>
      <c r="ULI4076" s="97"/>
      <c r="ULJ4076" s="97"/>
      <c r="ULK4076" s="97"/>
      <c r="ULL4076" s="97"/>
      <c r="ULM4076" s="97"/>
      <c r="ULN4076" s="97"/>
      <c r="ULO4076" s="97"/>
      <c r="ULP4076" s="97"/>
      <c r="ULQ4076" s="97"/>
      <c r="ULR4076" s="97"/>
      <c r="ULS4076" s="97"/>
      <c r="ULT4076" s="97"/>
      <c r="ULU4076" s="97"/>
      <c r="ULV4076" s="97"/>
      <c r="ULW4076" s="97"/>
      <c r="ULX4076" s="97"/>
      <c r="ULY4076" s="97"/>
      <c r="ULZ4076" s="97"/>
      <c r="UMA4076" s="97"/>
      <c r="UMB4076" s="97"/>
      <c r="UMC4076" s="97"/>
      <c r="UMD4076" s="97"/>
      <c r="UME4076" s="97"/>
      <c r="UMF4076" s="97"/>
      <c r="UMG4076" s="97"/>
      <c r="UMH4076" s="97"/>
      <c r="UMI4076" s="97"/>
      <c r="UMJ4076" s="97"/>
      <c r="UMK4076" s="97"/>
      <c r="UML4076" s="97"/>
      <c r="UMM4076" s="97"/>
      <c r="UMN4076" s="97"/>
      <c r="UMO4076" s="97"/>
      <c r="UMP4076" s="97"/>
      <c r="UMQ4076" s="97"/>
      <c r="UMR4076" s="97"/>
      <c r="UMS4076" s="97"/>
      <c r="UMT4076" s="97"/>
      <c r="UMU4076" s="97"/>
      <c r="UMV4076" s="97"/>
      <c r="UMW4076" s="97"/>
      <c r="UMX4076" s="97"/>
      <c r="UMY4076" s="97"/>
      <c r="UMZ4076" s="97"/>
      <c r="UNA4076" s="97"/>
      <c r="UNB4076" s="97"/>
      <c r="UNC4076" s="97"/>
      <c r="UND4076" s="97"/>
      <c r="UNE4076" s="97"/>
      <c r="UNF4076" s="97"/>
      <c r="UNG4076" s="97"/>
      <c r="UNH4076" s="97"/>
      <c r="UNI4076" s="97"/>
      <c r="UNJ4076" s="97"/>
      <c r="UNK4076" s="97"/>
      <c r="UNL4076" s="97"/>
      <c r="UNM4076" s="97"/>
      <c r="UNN4076" s="97"/>
      <c r="UNO4076" s="97"/>
      <c r="UNP4076" s="97"/>
      <c r="UNQ4076" s="97"/>
      <c r="UNR4076" s="97"/>
      <c r="UNS4076" s="97"/>
      <c r="UNT4076" s="97"/>
      <c r="UNU4076" s="97"/>
      <c r="UNV4076" s="97"/>
      <c r="UNW4076" s="97"/>
      <c r="UNX4076" s="97"/>
      <c r="UNY4076" s="97"/>
      <c r="UNZ4076" s="97"/>
      <c r="UOA4076" s="97"/>
      <c r="UOB4076" s="97"/>
      <c r="UOC4076" s="97"/>
      <c r="UOD4076" s="97"/>
      <c r="UOE4076" s="97"/>
      <c r="UOF4076" s="97"/>
      <c r="UOG4076" s="97"/>
      <c r="UOH4076" s="97"/>
      <c r="UOI4076" s="97"/>
      <c r="UOJ4076" s="97"/>
      <c r="UOK4076" s="97"/>
      <c r="UOL4076" s="97"/>
      <c r="UOM4076" s="97"/>
      <c r="UON4076" s="97"/>
      <c r="UOO4076" s="97"/>
      <c r="UOP4076" s="97"/>
      <c r="UOQ4076" s="97"/>
      <c r="UOR4076" s="97"/>
      <c r="UOS4076" s="97"/>
      <c r="UOT4076" s="97"/>
      <c r="UOU4076" s="97"/>
      <c r="UOV4076" s="97"/>
      <c r="UOW4076" s="97"/>
      <c r="UOX4076" s="97"/>
      <c r="UOY4076" s="97"/>
      <c r="UOZ4076" s="97"/>
      <c r="UPA4076" s="97"/>
      <c r="UPB4076" s="97"/>
      <c r="UPC4076" s="97"/>
      <c r="UPD4076" s="97"/>
      <c r="UPE4076" s="97"/>
      <c r="UPF4076" s="97"/>
      <c r="UPG4076" s="97"/>
      <c r="UPH4076" s="97"/>
      <c r="UPI4076" s="97"/>
      <c r="UPJ4076" s="97"/>
      <c r="UPK4076" s="97"/>
      <c r="UPL4076" s="97"/>
      <c r="UPM4076" s="97"/>
      <c r="UPN4076" s="97"/>
      <c r="UPO4076" s="97"/>
      <c r="UPP4076" s="97"/>
      <c r="UPQ4076" s="97"/>
      <c r="UPR4076" s="97"/>
      <c r="UPS4076" s="97"/>
      <c r="UPT4076" s="97"/>
      <c r="UPU4076" s="97"/>
      <c r="UPV4076" s="97"/>
      <c r="UPW4076" s="97"/>
      <c r="UPX4076" s="97"/>
      <c r="UPY4076" s="97"/>
      <c r="UPZ4076" s="97"/>
      <c r="UQA4076" s="97"/>
      <c r="UQB4076" s="97"/>
      <c r="UQC4076" s="97"/>
      <c r="UQD4076" s="97"/>
      <c r="UQE4076" s="97"/>
      <c r="UQF4076" s="97"/>
      <c r="UQG4076" s="97"/>
      <c r="UQH4076" s="97"/>
      <c r="UQI4076" s="97"/>
      <c r="UQJ4076" s="97"/>
      <c r="UQK4076" s="97"/>
      <c r="UQL4076" s="97"/>
      <c r="UQM4076" s="97"/>
      <c r="UQN4076" s="97"/>
      <c r="UQO4076" s="97"/>
      <c r="UQP4076" s="97"/>
      <c r="UQQ4076" s="97"/>
      <c r="UQR4076" s="97"/>
      <c r="UQS4076" s="97"/>
      <c r="UQT4076" s="97"/>
      <c r="UQU4076" s="97"/>
      <c r="UQV4076" s="97"/>
      <c r="UQW4076" s="97"/>
      <c r="UQX4076" s="97"/>
      <c r="UQY4076" s="97"/>
      <c r="UQZ4076" s="97"/>
      <c r="URA4076" s="97"/>
      <c r="URB4076" s="97"/>
      <c r="URC4076" s="97"/>
      <c r="URD4076" s="97"/>
      <c r="URE4076" s="97"/>
      <c r="URF4076" s="97"/>
      <c r="URG4076" s="97"/>
      <c r="URH4076" s="97"/>
      <c r="URI4076" s="97"/>
      <c r="URJ4076" s="97"/>
      <c r="URK4076" s="97"/>
      <c r="URL4076" s="97"/>
      <c r="URM4076" s="97"/>
      <c r="URN4076" s="97"/>
      <c r="URO4076" s="97"/>
      <c r="URP4076" s="97"/>
      <c r="URQ4076" s="97"/>
      <c r="URR4076" s="97"/>
      <c r="URS4076" s="97"/>
      <c r="URT4076" s="97"/>
      <c r="URU4076" s="97"/>
      <c r="URV4076" s="97"/>
      <c r="URW4076" s="97"/>
      <c r="URX4076" s="97"/>
      <c r="URY4076" s="97"/>
      <c r="URZ4076" s="97"/>
      <c r="USA4076" s="97"/>
      <c r="USB4076" s="97"/>
      <c r="USC4076" s="97"/>
      <c r="USD4076" s="97"/>
      <c r="USE4076" s="97"/>
      <c r="USF4076" s="97"/>
      <c r="USG4076" s="97"/>
      <c r="USH4076" s="97"/>
      <c r="USI4076" s="97"/>
      <c r="USJ4076" s="97"/>
      <c r="USK4076" s="97"/>
      <c r="USL4076" s="97"/>
      <c r="USM4076" s="97"/>
      <c r="USN4076" s="97"/>
      <c r="USO4076" s="97"/>
      <c r="USP4076" s="97"/>
      <c r="USQ4076" s="97"/>
      <c r="USR4076" s="97"/>
      <c r="USS4076" s="97"/>
      <c r="UST4076" s="97"/>
      <c r="USU4076" s="97"/>
      <c r="USV4076" s="97"/>
      <c r="USW4076" s="97"/>
      <c r="USX4076" s="97"/>
      <c r="USY4076" s="97"/>
      <c r="USZ4076" s="97"/>
      <c r="UTA4076" s="97"/>
      <c r="UTB4076" s="97"/>
      <c r="UTC4076" s="97"/>
      <c r="UTD4076" s="97"/>
      <c r="UTE4076" s="97"/>
      <c r="UTF4076" s="97"/>
      <c r="UTG4076" s="97"/>
      <c r="UTH4076" s="97"/>
      <c r="UTI4076" s="97"/>
      <c r="UTJ4076" s="97"/>
      <c r="UTK4076" s="97"/>
      <c r="UTL4076" s="97"/>
      <c r="UTM4076" s="97"/>
      <c r="UTN4076" s="97"/>
      <c r="UTO4076" s="97"/>
      <c r="UTP4076" s="97"/>
      <c r="UTQ4076" s="97"/>
      <c r="UTR4076" s="97"/>
      <c r="UTS4076" s="97"/>
      <c r="UTT4076" s="97"/>
      <c r="UTU4076" s="97"/>
      <c r="UTV4076" s="97"/>
      <c r="UTW4076" s="97"/>
      <c r="UTX4076" s="97"/>
      <c r="UTY4076" s="97"/>
      <c r="UTZ4076" s="97"/>
      <c r="UUA4076" s="97"/>
      <c r="UUB4076" s="97"/>
      <c r="UUC4076" s="97"/>
      <c r="UUD4076" s="97"/>
      <c r="UUE4076" s="97"/>
      <c r="UUF4076" s="97"/>
      <c r="UUG4076" s="97"/>
      <c r="UUH4076" s="97"/>
      <c r="UUI4076" s="97"/>
      <c r="UUJ4076" s="97"/>
      <c r="UUK4076" s="97"/>
      <c r="UUL4076" s="97"/>
      <c r="UUM4076" s="97"/>
      <c r="UUN4076" s="97"/>
      <c r="UUO4076" s="97"/>
      <c r="UUP4076" s="97"/>
      <c r="UUQ4076" s="97"/>
      <c r="UUR4076" s="97"/>
      <c r="UUS4076" s="97"/>
      <c r="UUT4076" s="97"/>
      <c r="UUU4076" s="97"/>
      <c r="UUV4076" s="97"/>
      <c r="UUW4076" s="97"/>
      <c r="UUX4076" s="97"/>
      <c r="UUY4076" s="97"/>
      <c r="UUZ4076" s="97"/>
      <c r="UVA4076" s="97"/>
      <c r="UVB4076" s="97"/>
      <c r="UVC4076" s="97"/>
      <c r="UVD4076" s="97"/>
      <c r="UVE4076" s="97"/>
      <c r="UVF4076" s="97"/>
      <c r="UVG4076" s="97"/>
      <c r="UVH4076" s="97"/>
      <c r="UVI4076" s="97"/>
      <c r="UVJ4076" s="97"/>
      <c r="UVK4076" s="97"/>
      <c r="UVL4076" s="97"/>
      <c r="UVM4076" s="97"/>
      <c r="UVN4076" s="97"/>
      <c r="UVO4076" s="97"/>
      <c r="UVP4076" s="97"/>
      <c r="UVQ4076" s="97"/>
      <c r="UVR4076" s="97"/>
      <c r="UVS4076" s="97"/>
      <c r="UVT4076" s="97"/>
      <c r="UVU4076" s="97"/>
      <c r="UVV4076" s="97"/>
      <c r="UVW4076" s="97"/>
      <c r="UVX4076" s="97"/>
      <c r="UVY4076" s="97"/>
      <c r="UVZ4076" s="97"/>
      <c r="UWA4076" s="97"/>
      <c r="UWB4076" s="97"/>
      <c r="UWC4076" s="97"/>
      <c r="UWD4076" s="97"/>
      <c r="UWE4076" s="97"/>
      <c r="UWF4076" s="97"/>
      <c r="UWG4076" s="97"/>
      <c r="UWH4076" s="97"/>
      <c r="UWI4076" s="97"/>
      <c r="UWJ4076" s="97"/>
      <c r="UWK4076" s="97"/>
      <c r="UWL4076" s="97"/>
      <c r="UWM4076" s="97"/>
      <c r="UWN4076" s="97"/>
      <c r="UWO4076" s="97"/>
      <c r="UWP4076" s="97"/>
      <c r="UWQ4076" s="97"/>
      <c r="UWR4076" s="97"/>
      <c r="UWS4076" s="97"/>
      <c r="UWT4076" s="97"/>
      <c r="UWU4076" s="97"/>
      <c r="UWV4076" s="97"/>
      <c r="UWW4076" s="97"/>
      <c r="UWX4076" s="97"/>
      <c r="UWY4076" s="97"/>
      <c r="UWZ4076" s="97"/>
      <c r="UXA4076" s="97"/>
      <c r="UXB4076" s="97"/>
      <c r="UXC4076" s="97"/>
      <c r="UXD4076" s="97"/>
      <c r="UXE4076" s="97"/>
      <c r="UXF4076" s="97"/>
      <c r="UXG4076" s="97"/>
      <c r="UXH4076" s="97"/>
      <c r="UXI4076" s="97"/>
      <c r="UXJ4076" s="97"/>
      <c r="UXK4076" s="97"/>
      <c r="UXL4076" s="97"/>
      <c r="UXM4076" s="97"/>
      <c r="UXN4076" s="97"/>
      <c r="UXO4076" s="97"/>
      <c r="UXP4076" s="97"/>
      <c r="UXQ4076" s="97"/>
      <c r="UXR4076" s="97"/>
      <c r="UXS4076" s="97"/>
      <c r="UXT4076" s="97"/>
      <c r="UXU4076" s="97"/>
      <c r="UXV4076" s="97"/>
      <c r="UXW4076" s="97"/>
      <c r="UXX4076" s="97"/>
      <c r="UXY4076" s="97"/>
      <c r="UXZ4076" s="97"/>
      <c r="UYA4076" s="97"/>
      <c r="UYB4076" s="97"/>
      <c r="UYC4076" s="97"/>
      <c r="UYD4076" s="97"/>
      <c r="UYE4076" s="97"/>
      <c r="UYF4076" s="97"/>
      <c r="UYG4076" s="97"/>
      <c r="UYH4076" s="97"/>
      <c r="UYI4076" s="97"/>
      <c r="UYJ4076" s="97"/>
      <c r="UYK4076" s="97"/>
      <c r="UYL4076" s="97"/>
      <c r="UYM4076" s="97"/>
      <c r="UYN4076" s="97"/>
      <c r="UYO4076" s="97"/>
      <c r="UYP4076" s="97"/>
      <c r="UYQ4076" s="97"/>
      <c r="UYR4076" s="97"/>
      <c r="UYS4076" s="97"/>
      <c r="UYT4076" s="97"/>
      <c r="UYU4076" s="97"/>
      <c r="UYV4076" s="97"/>
      <c r="UYW4076" s="97"/>
      <c r="UYX4076" s="97"/>
      <c r="UYY4076" s="97"/>
      <c r="UYZ4076" s="97"/>
      <c r="UZA4076" s="97"/>
      <c r="UZB4076" s="97"/>
      <c r="UZC4076" s="97"/>
      <c r="UZD4076" s="97"/>
      <c r="UZE4076" s="97"/>
      <c r="UZF4076" s="97"/>
      <c r="UZG4076" s="97"/>
      <c r="UZH4076" s="97"/>
      <c r="UZI4076" s="97"/>
      <c r="UZJ4076" s="97"/>
      <c r="UZK4076" s="97"/>
      <c r="UZL4076" s="97"/>
      <c r="UZM4076" s="97"/>
      <c r="UZN4076" s="97"/>
      <c r="UZO4076" s="97"/>
      <c r="UZP4076" s="97"/>
      <c r="UZQ4076" s="97"/>
      <c r="UZR4076" s="97"/>
      <c r="UZS4076" s="97"/>
      <c r="UZT4076" s="97"/>
      <c r="UZU4076" s="97"/>
      <c r="UZV4076" s="97"/>
      <c r="UZW4076" s="97"/>
      <c r="UZX4076" s="97"/>
      <c r="UZY4076" s="97"/>
      <c r="UZZ4076" s="97"/>
      <c r="VAA4076" s="97"/>
      <c r="VAB4076" s="97"/>
      <c r="VAC4076" s="97"/>
      <c r="VAD4076" s="97"/>
      <c r="VAE4076" s="97"/>
      <c r="VAF4076" s="97"/>
      <c r="VAG4076" s="97"/>
      <c r="VAH4076" s="97"/>
      <c r="VAI4076" s="97"/>
      <c r="VAJ4076" s="97"/>
      <c r="VAK4076" s="97"/>
      <c r="VAL4076" s="97"/>
      <c r="VAM4076" s="97"/>
      <c r="VAN4076" s="97"/>
      <c r="VAO4076" s="97"/>
      <c r="VAP4076" s="97"/>
      <c r="VAQ4076" s="97"/>
      <c r="VAR4076" s="97"/>
      <c r="VAS4076" s="97"/>
      <c r="VAT4076" s="97"/>
      <c r="VAU4076" s="97"/>
      <c r="VAV4076" s="97"/>
      <c r="VAW4076" s="97"/>
      <c r="VAX4076" s="97"/>
      <c r="VAY4076" s="97"/>
      <c r="VAZ4076" s="97"/>
      <c r="VBA4076" s="97"/>
      <c r="VBB4076" s="97"/>
      <c r="VBC4076" s="97"/>
      <c r="VBD4076" s="97"/>
      <c r="VBE4076" s="97"/>
      <c r="VBF4076" s="97"/>
      <c r="VBG4076" s="97"/>
      <c r="VBH4076" s="97"/>
      <c r="VBI4076" s="97"/>
      <c r="VBJ4076" s="97"/>
      <c r="VBK4076" s="97"/>
      <c r="VBL4076" s="97"/>
      <c r="VBM4076" s="97"/>
      <c r="VBN4076" s="97"/>
      <c r="VBO4076" s="97"/>
      <c r="VBP4076" s="97"/>
      <c r="VBQ4076" s="97"/>
      <c r="VBR4076" s="97"/>
      <c r="VBS4076" s="97"/>
      <c r="VBT4076" s="97"/>
      <c r="VBU4076" s="97"/>
      <c r="VBV4076" s="97"/>
      <c r="VBW4076" s="97"/>
      <c r="VBX4076" s="97"/>
      <c r="VBY4076" s="97"/>
      <c r="VBZ4076" s="97"/>
      <c r="VCA4076" s="97"/>
      <c r="VCB4076" s="97"/>
      <c r="VCC4076" s="97"/>
      <c r="VCD4076" s="97"/>
      <c r="VCE4076" s="97"/>
      <c r="VCF4076" s="97"/>
      <c r="VCG4076" s="97"/>
      <c r="VCH4076" s="97"/>
      <c r="VCI4076" s="97"/>
      <c r="VCJ4076" s="97"/>
      <c r="VCK4076" s="97"/>
      <c r="VCL4076" s="97"/>
      <c r="VCM4076" s="97"/>
      <c r="VCN4076" s="97"/>
      <c r="VCO4076" s="97"/>
      <c r="VCP4076" s="97"/>
      <c r="VCQ4076" s="97"/>
      <c r="VCR4076" s="97"/>
      <c r="VCS4076" s="97"/>
      <c r="VCT4076" s="97"/>
      <c r="VCU4076" s="97"/>
      <c r="VCV4076" s="97"/>
      <c r="VCW4076" s="97"/>
      <c r="VCX4076" s="97"/>
      <c r="VCY4076" s="97"/>
      <c r="VCZ4076" s="97"/>
      <c r="VDA4076" s="97"/>
      <c r="VDB4076" s="97"/>
      <c r="VDC4076" s="97"/>
      <c r="VDD4076" s="97"/>
      <c r="VDE4076" s="97"/>
      <c r="VDF4076" s="97"/>
      <c r="VDG4076" s="97"/>
      <c r="VDH4076" s="97"/>
      <c r="VDI4076" s="97"/>
      <c r="VDJ4076" s="97"/>
      <c r="VDK4076" s="97"/>
      <c r="VDL4076" s="97"/>
      <c r="VDM4076" s="97"/>
      <c r="VDN4076" s="97"/>
      <c r="VDO4076" s="97"/>
      <c r="VDP4076" s="97"/>
      <c r="VDQ4076" s="97"/>
      <c r="VDR4076" s="97"/>
      <c r="VDS4076" s="97"/>
      <c r="VDT4076" s="97"/>
      <c r="VDU4076" s="97"/>
      <c r="VDV4076" s="97"/>
      <c r="VDW4076" s="97"/>
      <c r="VDX4076" s="97"/>
      <c r="VDY4076" s="97"/>
      <c r="VDZ4076" s="97"/>
      <c r="VEA4076" s="97"/>
      <c r="VEB4076" s="97"/>
      <c r="VEC4076" s="97"/>
      <c r="VED4076" s="97"/>
      <c r="VEE4076" s="97"/>
      <c r="VEF4076" s="97"/>
      <c r="VEG4076" s="97"/>
      <c r="VEH4076" s="97"/>
      <c r="VEI4076" s="97"/>
      <c r="VEJ4076" s="97"/>
      <c r="VEK4076" s="97"/>
      <c r="VEL4076" s="97"/>
      <c r="VEM4076" s="97"/>
      <c r="VEN4076" s="97"/>
      <c r="VEO4076" s="97"/>
      <c r="VEP4076" s="97"/>
      <c r="VEQ4076" s="97"/>
      <c r="VER4076" s="97"/>
      <c r="VES4076" s="97"/>
      <c r="VET4076" s="97"/>
      <c r="VEU4076" s="97"/>
      <c r="VEV4076" s="97"/>
      <c r="VEW4076" s="97"/>
      <c r="VEX4076" s="97"/>
      <c r="VEY4076" s="97"/>
      <c r="VEZ4076" s="97"/>
      <c r="VFA4076" s="97"/>
      <c r="VFB4076" s="97"/>
      <c r="VFC4076" s="97"/>
      <c r="VFD4076" s="97"/>
      <c r="VFE4076" s="97"/>
      <c r="VFF4076" s="97"/>
      <c r="VFG4076" s="97"/>
      <c r="VFH4076" s="97"/>
      <c r="VFI4076" s="97"/>
      <c r="VFJ4076" s="97"/>
      <c r="VFK4076" s="97"/>
      <c r="VFL4076" s="97"/>
      <c r="VFM4076" s="97"/>
      <c r="VFN4076" s="97"/>
      <c r="VFO4076" s="97"/>
      <c r="VFP4076" s="97"/>
      <c r="VFQ4076" s="97"/>
      <c r="VFR4076" s="97"/>
      <c r="VFS4076" s="97"/>
      <c r="VFT4076" s="97"/>
      <c r="VFU4076" s="97"/>
      <c r="VFV4076" s="97"/>
      <c r="VFW4076" s="97"/>
      <c r="VFX4076" s="97"/>
      <c r="VFY4076" s="97"/>
      <c r="VFZ4076" s="97"/>
      <c r="VGA4076" s="97"/>
      <c r="VGB4076" s="97"/>
      <c r="VGC4076" s="97"/>
      <c r="VGD4076" s="97"/>
      <c r="VGE4076" s="97"/>
      <c r="VGF4076" s="97"/>
      <c r="VGG4076" s="97"/>
      <c r="VGH4076" s="97"/>
      <c r="VGI4076" s="97"/>
      <c r="VGJ4076" s="97"/>
      <c r="VGK4076" s="97"/>
      <c r="VGL4076" s="97"/>
      <c r="VGM4076" s="97"/>
      <c r="VGN4076" s="97"/>
      <c r="VGO4076" s="97"/>
      <c r="VGP4076" s="97"/>
      <c r="VGQ4076" s="97"/>
      <c r="VGR4076" s="97"/>
      <c r="VGS4076" s="97"/>
      <c r="VGT4076" s="97"/>
      <c r="VGU4076" s="97"/>
      <c r="VGV4076" s="97"/>
      <c r="VGW4076" s="97"/>
      <c r="VGX4076" s="97"/>
      <c r="VGY4076" s="97"/>
      <c r="VGZ4076" s="97"/>
      <c r="VHA4076" s="97"/>
      <c r="VHB4076" s="97"/>
      <c r="VHC4076" s="97"/>
      <c r="VHD4076" s="97"/>
      <c r="VHE4076" s="97"/>
      <c r="VHF4076" s="97"/>
      <c r="VHG4076" s="97"/>
      <c r="VHH4076" s="97"/>
      <c r="VHI4076" s="97"/>
      <c r="VHJ4076" s="97"/>
      <c r="VHK4076" s="97"/>
      <c r="VHL4076" s="97"/>
      <c r="VHM4076" s="97"/>
      <c r="VHN4076" s="97"/>
      <c r="VHO4076" s="97"/>
      <c r="VHP4076" s="97"/>
      <c r="VHQ4076" s="97"/>
      <c r="VHR4076" s="97"/>
      <c r="VHS4076" s="97"/>
      <c r="VHT4076" s="97"/>
      <c r="VHU4076" s="97"/>
      <c r="VHV4076" s="97"/>
      <c r="VHW4076" s="97"/>
      <c r="VHX4076" s="97"/>
      <c r="VHY4076" s="97"/>
      <c r="VHZ4076" s="97"/>
      <c r="VIA4076" s="97"/>
      <c r="VIB4076" s="97"/>
      <c r="VIC4076" s="97"/>
      <c r="VID4076" s="97"/>
      <c r="VIE4076" s="97"/>
      <c r="VIF4076" s="97"/>
      <c r="VIG4076" s="97"/>
      <c r="VIH4076" s="97"/>
      <c r="VII4076" s="97"/>
      <c r="VIJ4076" s="97"/>
      <c r="VIK4076" s="97"/>
      <c r="VIL4076" s="97"/>
      <c r="VIM4076" s="97"/>
      <c r="VIN4076" s="97"/>
      <c r="VIO4076" s="97"/>
      <c r="VIP4076" s="97"/>
      <c r="VIQ4076" s="97"/>
      <c r="VIR4076" s="97"/>
      <c r="VIS4076" s="97"/>
      <c r="VIT4076" s="97"/>
      <c r="VIU4076" s="97"/>
      <c r="VIV4076" s="97"/>
      <c r="VIW4076" s="97"/>
      <c r="VIX4076" s="97"/>
      <c r="VIY4076" s="97"/>
      <c r="VIZ4076" s="97"/>
      <c r="VJA4076" s="97"/>
      <c r="VJB4076" s="97"/>
      <c r="VJC4076" s="97"/>
      <c r="VJD4076" s="97"/>
      <c r="VJE4076" s="97"/>
      <c r="VJF4076" s="97"/>
      <c r="VJG4076" s="97"/>
      <c r="VJH4076" s="97"/>
      <c r="VJI4076" s="97"/>
      <c r="VJJ4076" s="97"/>
      <c r="VJK4076" s="97"/>
      <c r="VJL4076" s="97"/>
      <c r="VJM4076" s="97"/>
      <c r="VJN4076" s="97"/>
      <c r="VJO4076" s="97"/>
      <c r="VJP4076" s="97"/>
      <c r="VJQ4076" s="97"/>
      <c r="VJR4076" s="97"/>
      <c r="VJS4076" s="97"/>
      <c r="VJT4076" s="97"/>
      <c r="VJU4076" s="97"/>
      <c r="VJV4076" s="97"/>
      <c r="VJW4076" s="97"/>
      <c r="VJX4076" s="97"/>
      <c r="VJY4076" s="97"/>
      <c r="VJZ4076" s="97"/>
      <c r="VKA4076" s="97"/>
      <c r="VKB4076" s="97"/>
      <c r="VKC4076" s="97"/>
      <c r="VKD4076" s="97"/>
      <c r="VKE4076" s="97"/>
      <c r="VKF4076" s="97"/>
      <c r="VKG4076" s="97"/>
      <c r="VKH4076" s="97"/>
      <c r="VKI4076" s="97"/>
      <c r="VKJ4076" s="97"/>
      <c r="VKK4076" s="97"/>
      <c r="VKL4076" s="97"/>
      <c r="VKM4076" s="97"/>
      <c r="VKN4076" s="97"/>
      <c r="VKO4076" s="97"/>
      <c r="VKP4076" s="97"/>
      <c r="VKQ4076" s="97"/>
      <c r="VKR4076" s="97"/>
      <c r="VKS4076" s="97"/>
      <c r="VKT4076" s="97"/>
      <c r="VKU4076" s="97"/>
      <c r="VKV4076" s="97"/>
      <c r="VKW4076" s="97"/>
      <c r="VKX4076" s="97"/>
      <c r="VKY4076" s="97"/>
      <c r="VKZ4076" s="97"/>
      <c r="VLA4076" s="97"/>
      <c r="VLB4076" s="97"/>
      <c r="VLC4076" s="97"/>
      <c r="VLD4076" s="97"/>
      <c r="VLE4076" s="97"/>
      <c r="VLF4076" s="97"/>
      <c r="VLG4076" s="97"/>
      <c r="VLH4076" s="97"/>
      <c r="VLI4076" s="97"/>
      <c r="VLJ4076" s="97"/>
      <c r="VLK4076" s="97"/>
      <c r="VLL4076" s="97"/>
      <c r="VLM4076" s="97"/>
      <c r="VLN4076" s="97"/>
      <c r="VLO4076" s="97"/>
      <c r="VLP4076" s="97"/>
      <c r="VLQ4076" s="97"/>
      <c r="VLR4076" s="97"/>
      <c r="VLS4076" s="97"/>
      <c r="VLT4076" s="97"/>
      <c r="VLU4076" s="97"/>
      <c r="VLV4076" s="97"/>
      <c r="VLW4076" s="97"/>
      <c r="VLX4076" s="97"/>
      <c r="VLY4076" s="97"/>
      <c r="VLZ4076" s="97"/>
      <c r="VMA4076" s="97"/>
      <c r="VMB4076" s="97"/>
      <c r="VMC4076" s="97"/>
      <c r="VMD4076" s="97"/>
      <c r="VME4076" s="97"/>
      <c r="VMF4076" s="97"/>
      <c r="VMG4076" s="97"/>
      <c r="VMH4076" s="97"/>
      <c r="VMI4076" s="97"/>
      <c r="VMJ4076" s="97"/>
      <c r="VMK4076" s="97"/>
      <c r="VML4076" s="97"/>
      <c r="VMM4076" s="97"/>
      <c r="VMN4076" s="97"/>
      <c r="VMO4076" s="97"/>
      <c r="VMP4076" s="97"/>
      <c r="VMQ4076" s="97"/>
      <c r="VMR4076" s="97"/>
      <c r="VMS4076" s="97"/>
      <c r="VMT4076" s="97"/>
      <c r="VMU4076" s="97"/>
      <c r="VMV4076" s="97"/>
      <c r="VMW4076" s="97"/>
      <c r="VMX4076" s="97"/>
      <c r="VMY4076" s="97"/>
      <c r="VMZ4076" s="97"/>
      <c r="VNA4076" s="97"/>
      <c r="VNB4076" s="97"/>
      <c r="VNC4076" s="97"/>
      <c r="VND4076" s="97"/>
      <c r="VNE4076" s="97"/>
      <c r="VNF4076" s="97"/>
      <c r="VNG4076" s="97"/>
      <c r="VNH4076" s="97"/>
      <c r="VNI4076" s="97"/>
      <c r="VNJ4076" s="97"/>
      <c r="VNK4076" s="97"/>
      <c r="VNL4076" s="97"/>
      <c r="VNM4076" s="97"/>
      <c r="VNN4076" s="97"/>
      <c r="VNO4076" s="97"/>
      <c r="VNP4076" s="97"/>
      <c r="VNQ4076" s="97"/>
      <c r="VNR4076" s="97"/>
      <c r="VNS4076" s="97"/>
      <c r="VNT4076" s="97"/>
      <c r="VNU4076" s="97"/>
      <c r="VNV4076" s="97"/>
      <c r="VNW4076" s="97"/>
      <c r="VNX4076" s="97"/>
      <c r="VNY4076" s="97"/>
      <c r="VNZ4076" s="97"/>
      <c r="VOA4076" s="97"/>
      <c r="VOB4076" s="97"/>
      <c r="VOC4076" s="97"/>
      <c r="VOD4076" s="97"/>
      <c r="VOE4076" s="97"/>
      <c r="VOF4076" s="97"/>
      <c r="VOG4076" s="97"/>
      <c r="VOH4076" s="97"/>
      <c r="VOI4076" s="97"/>
      <c r="VOJ4076" s="97"/>
      <c r="VOK4076" s="97"/>
      <c r="VOL4076" s="97"/>
      <c r="VOM4076" s="97"/>
      <c r="VON4076" s="97"/>
      <c r="VOO4076" s="97"/>
      <c r="VOP4076" s="97"/>
      <c r="VOQ4076" s="97"/>
      <c r="VOR4076" s="97"/>
      <c r="VOS4076" s="97"/>
      <c r="VOT4076" s="97"/>
      <c r="VOU4076" s="97"/>
      <c r="VOV4076" s="97"/>
      <c r="VOW4076" s="97"/>
      <c r="VOX4076" s="97"/>
      <c r="VOY4076" s="97"/>
      <c r="VOZ4076" s="97"/>
      <c r="VPA4076" s="97"/>
      <c r="VPB4076" s="97"/>
      <c r="VPC4076" s="97"/>
      <c r="VPD4076" s="97"/>
      <c r="VPE4076" s="97"/>
      <c r="VPF4076" s="97"/>
      <c r="VPG4076" s="97"/>
      <c r="VPH4076" s="97"/>
      <c r="VPI4076" s="97"/>
      <c r="VPJ4076" s="97"/>
      <c r="VPK4076" s="97"/>
      <c r="VPL4076" s="97"/>
      <c r="VPM4076" s="97"/>
      <c r="VPN4076" s="97"/>
      <c r="VPO4076" s="97"/>
      <c r="VPP4076" s="97"/>
      <c r="VPQ4076" s="97"/>
      <c r="VPR4076" s="97"/>
      <c r="VPS4076" s="97"/>
      <c r="VPT4076" s="97"/>
      <c r="VPU4076" s="97"/>
      <c r="VPV4076" s="97"/>
      <c r="VPW4076" s="97"/>
      <c r="VPX4076" s="97"/>
      <c r="VPY4076" s="97"/>
      <c r="VPZ4076" s="97"/>
      <c r="VQA4076" s="97"/>
      <c r="VQB4076" s="97"/>
      <c r="VQC4076" s="97"/>
      <c r="VQD4076" s="97"/>
      <c r="VQE4076" s="97"/>
      <c r="VQF4076" s="97"/>
      <c r="VQG4076" s="97"/>
      <c r="VQH4076" s="97"/>
      <c r="VQI4076" s="97"/>
      <c r="VQJ4076" s="97"/>
      <c r="VQK4076" s="97"/>
      <c r="VQL4076" s="97"/>
      <c r="VQM4076" s="97"/>
      <c r="VQN4076" s="97"/>
      <c r="VQO4076" s="97"/>
      <c r="VQP4076" s="97"/>
      <c r="VQQ4076" s="97"/>
      <c r="VQR4076" s="97"/>
      <c r="VQS4076" s="97"/>
      <c r="VQT4076" s="97"/>
      <c r="VQU4076" s="97"/>
      <c r="VQV4076" s="97"/>
      <c r="VQW4076" s="97"/>
      <c r="VQX4076" s="97"/>
      <c r="VQY4076" s="97"/>
      <c r="VQZ4076" s="97"/>
      <c r="VRA4076" s="97"/>
      <c r="VRB4076" s="97"/>
      <c r="VRC4076" s="97"/>
      <c r="VRD4076" s="97"/>
      <c r="VRE4076" s="97"/>
      <c r="VRF4076" s="97"/>
      <c r="VRG4076" s="97"/>
      <c r="VRH4076" s="97"/>
      <c r="VRI4076" s="97"/>
      <c r="VRJ4076" s="97"/>
      <c r="VRK4076" s="97"/>
      <c r="VRL4076" s="97"/>
      <c r="VRM4076" s="97"/>
      <c r="VRN4076" s="97"/>
      <c r="VRO4076" s="97"/>
      <c r="VRP4076" s="97"/>
      <c r="VRQ4076" s="97"/>
      <c r="VRR4076" s="97"/>
      <c r="VRS4076" s="97"/>
      <c r="VRT4076" s="97"/>
      <c r="VRU4076" s="97"/>
      <c r="VRV4076" s="97"/>
      <c r="VRW4076" s="97"/>
      <c r="VRX4076" s="97"/>
      <c r="VRY4076" s="97"/>
      <c r="VRZ4076" s="97"/>
      <c r="VSA4076" s="97"/>
      <c r="VSB4076" s="97"/>
      <c r="VSC4076" s="97"/>
      <c r="VSD4076" s="97"/>
      <c r="VSE4076" s="97"/>
      <c r="VSF4076" s="97"/>
      <c r="VSG4076" s="97"/>
      <c r="VSH4076" s="97"/>
      <c r="VSI4076" s="97"/>
      <c r="VSJ4076" s="97"/>
      <c r="VSK4076" s="97"/>
      <c r="VSL4076" s="97"/>
      <c r="VSM4076" s="97"/>
      <c r="VSN4076" s="97"/>
      <c r="VSO4076" s="97"/>
      <c r="VSP4076" s="97"/>
      <c r="VSQ4076" s="97"/>
      <c r="VSR4076" s="97"/>
      <c r="VSS4076" s="97"/>
      <c r="VST4076" s="97"/>
      <c r="VSU4076" s="97"/>
      <c r="VSV4076" s="97"/>
      <c r="VSW4076" s="97"/>
      <c r="VSX4076" s="97"/>
      <c r="VSY4076" s="97"/>
      <c r="VSZ4076" s="97"/>
      <c r="VTA4076" s="97"/>
      <c r="VTB4076" s="97"/>
      <c r="VTC4076" s="97"/>
      <c r="VTD4076" s="97"/>
      <c r="VTE4076" s="97"/>
      <c r="VTF4076" s="97"/>
      <c r="VTG4076" s="97"/>
      <c r="VTH4076" s="97"/>
      <c r="VTI4076" s="97"/>
      <c r="VTJ4076" s="97"/>
      <c r="VTK4076" s="97"/>
      <c r="VTL4076" s="97"/>
      <c r="VTM4076" s="97"/>
      <c r="VTN4076" s="97"/>
      <c r="VTO4076" s="97"/>
      <c r="VTP4076" s="97"/>
      <c r="VTQ4076" s="97"/>
      <c r="VTR4076" s="97"/>
      <c r="VTS4076" s="97"/>
      <c r="VTT4076" s="97"/>
      <c r="VTU4076" s="97"/>
      <c r="VTV4076" s="97"/>
      <c r="VTW4076" s="97"/>
      <c r="VTX4076" s="97"/>
      <c r="VTY4076" s="97"/>
      <c r="VTZ4076" s="97"/>
      <c r="VUA4076" s="97"/>
      <c r="VUB4076" s="97"/>
      <c r="VUC4076" s="97"/>
      <c r="VUD4076" s="97"/>
      <c r="VUE4076" s="97"/>
      <c r="VUF4076" s="97"/>
      <c r="VUG4076" s="97"/>
      <c r="VUH4076" s="97"/>
      <c r="VUI4076" s="97"/>
      <c r="VUJ4076" s="97"/>
      <c r="VUK4076" s="97"/>
      <c r="VUL4076" s="97"/>
      <c r="VUM4076" s="97"/>
      <c r="VUN4076" s="97"/>
      <c r="VUO4076" s="97"/>
      <c r="VUP4076" s="97"/>
      <c r="VUQ4076" s="97"/>
      <c r="VUR4076" s="97"/>
      <c r="VUS4076" s="97"/>
      <c r="VUT4076" s="97"/>
      <c r="VUU4076" s="97"/>
      <c r="VUV4076" s="97"/>
      <c r="VUW4076" s="97"/>
      <c r="VUX4076" s="97"/>
      <c r="VUY4076" s="97"/>
      <c r="VUZ4076" s="97"/>
      <c r="VVA4076" s="97"/>
      <c r="VVB4076" s="97"/>
      <c r="VVC4076" s="97"/>
      <c r="VVD4076" s="97"/>
      <c r="VVE4076" s="97"/>
      <c r="VVF4076" s="97"/>
      <c r="VVG4076" s="97"/>
      <c r="VVH4076" s="97"/>
      <c r="VVI4076" s="97"/>
      <c r="VVJ4076" s="97"/>
      <c r="VVK4076" s="97"/>
      <c r="VVL4076" s="97"/>
      <c r="VVM4076" s="97"/>
      <c r="VVN4076" s="97"/>
      <c r="VVO4076" s="97"/>
      <c r="VVP4076" s="97"/>
      <c r="VVQ4076" s="97"/>
      <c r="VVR4076" s="97"/>
      <c r="VVS4076" s="97"/>
      <c r="VVT4076" s="97"/>
      <c r="VVU4076" s="97"/>
      <c r="VVV4076" s="97"/>
      <c r="VVW4076" s="97"/>
      <c r="VVX4076" s="97"/>
      <c r="VVY4076" s="97"/>
      <c r="VVZ4076" s="97"/>
      <c r="VWA4076" s="97"/>
      <c r="VWB4076" s="97"/>
      <c r="VWC4076" s="97"/>
      <c r="VWD4076" s="97"/>
      <c r="VWE4076" s="97"/>
      <c r="VWF4076" s="97"/>
      <c r="VWG4076" s="97"/>
      <c r="VWH4076" s="97"/>
      <c r="VWI4076" s="97"/>
      <c r="VWJ4076" s="97"/>
      <c r="VWK4076" s="97"/>
      <c r="VWL4076" s="97"/>
      <c r="VWM4076" s="97"/>
      <c r="VWN4076" s="97"/>
      <c r="VWO4076" s="97"/>
      <c r="VWP4076" s="97"/>
      <c r="VWQ4076" s="97"/>
      <c r="VWR4076" s="97"/>
      <c r="VWS4076" s="97"/>
      <c r="VWT4076" s="97"/>
      <c r="VWU4076" s="97"/>
      <c r="VWV4076" s="97"/>
      <c r="VWW4076" s="97"/>
      <c r="VWX4076" s="97"/>
      <c r="VWY4076" s="97"/>
      <c r="VWZ4076" s="97"/>
      <c r="VXA4076" s="97"/>
      <c r="VXB4076" s="97"/>
      <c r="VXC4076" s="97"/>
      <c r="VXD4076" s="97"/>
      <c r="VXE4076" s="97"/>
      <c r="VXF4076" s="97"/>
      <c r="VXG4076" s="97"/>
      <c r="VXH4076" s="97"/>
      <c r="VXI4076" s="97"/>
      <c r="VXJ4076" s="97"/>
      <c r="VXK4076" s="97"/>
      <c r="VXL4076" s="97"/>
      <c r="VXM4076" s="97"/>
      <c r="VXN4076" s="97"/>
      <c r="VXO4076" s="97"/>
      <c r="VXP4076" s="97"/>
      <c r="VXQ4076" s="97"/>
      <c r="VXR4076" s="97"/>
      <c r="VXS4076" s="97"/>
      <c r="VXT4076" s="97"/>
      <c r="VXU4076" s="97"/>
      <c r="VXV4076" s="97"/>
      <c r="VXW4076" s="97"/>
      <c r="VXX4076" s="97"/>
      <c r="VXY4076" s="97"/>
      <c r="VXZ4076" s="97"/>
      <c r="VYA4076" s="97"/>
      <c r="VYB4076" s="97"/>
      <c r="VYC4076" s="97"/>
      <c r="VYD4076" s="97"/>
      <c r="VYE4076" s="97"/>
      <c r="VYF4076" s="97"/>
      <c r="VYG4076" s="97"/>
      <c r="VYH4076" s="97"/>
      <c r="VYI4076" s="97"/>
      <c r="VYJ4076" s="97"/>
      <c r="VYK4076" s="97"/>
      <c r="VYL4076" s="97"/>
      <c r="VYM4076" s="97"/>
      <c r="VYN4076" s="97"/>
      <c r="VYO4076" s="97"/>
      <c r="VYP4076" s="97"/>
      <c r="VYQ4076" s="97"/>
      <c r="VYR4076" s="97"/>
      <c r="VYS4076" s="97"/>
      <c r="VYT4076" s="97"/>
      <c r="VYU4076" s="97"/>
      <c r="VYV4076" s="97"/>
      <c r="VYW4076" s="97"/>
      <c r="VYX4076" s="97"/>
      <c r="VYY4076" s="97"/>
      <c r="VYZ4076" s="97"/>
      <c r="VZA4076" s="97"/>
      <c r="VZB4076" s="97"/>
      <c r="VZC4076" s="97"/>
      <c r="VZD4076" s="97"/>
      <c r="VZE4076" s="97"/>
      <c r="VZF4076" s="97"/>
      <c r="VZG4076" s="97"/>
      <c r="VZH4076" s="97"/>
      <c r="VZI4076" s="97"/>
      <c r="VZJ4076" s="97"/>
      <c r="VZK4076" s="97"/>
      <c r="VZL4076" s="97"/>
      <c r="VZM4076" s="97"/>
      <c r="VZN4076" s="97"/>
      <c r="VZO4076" s="97"/>
      <c r="VZP4076" s="97"/>
      <c r="VZQ4076" s="97"/>
      <c r="VZR4076" s="97"/>
      <c r="VZS4076" s="97"/>
      <c r="VZT4076" s="97"/>
      <c r="VZU4076" s="97"/>
      <c r="VZV4076" s="97"/>
      <c r="VZW4076" s="97"/>
      <c r="VZX4076" s="97"/>
      <c r="VZY4076" s="97"/>
      <c r="VZZ4076" s="97"/>
      <c r="WAA4076" s="97"/>
      <c r="WAB4076" s="97"/>
      <c r="WAC4076" s="97"/>
      <c r="WAD4076" s="97"/>
      <c r="WAE4076" s="97"/>
      <c r="WAF4076" s="97"/>
      <c r="WAG4076" s="97"/>
      <c r="WAH4076" s="97"/>
      <c r="WAI4076" s="97"/>
      <c r="WAJ4076" s="97"/>
      <c r="WAK4076" s="97"/>
      <c r="WAL4076" s="97"/>
      <c r="WAM4076" s="97"/>
      <c r="WAN4076" s="97"/>
      <c r="WAO4076" s="97"/>
      <c r="WAP4076" s="97"/>
      <c r="WAQ4076" s="97"/>
      <c r="WAR4076" s="97"/>
      <c r="WAS4076" s="97"/>
      <c r="WAT4076" s="97"/>
      <c r="WAU4076" s="97"/>
      <c r="WAV4076" s="97"/>
      <c r="WAW4076" s="97"/>
      <c r="WAX4076" s="97"/>
      <c r="WAY4076" s="97"/>
      <c r="WAZ4076" s="97"/>
      <c r="WBA4076" s="97"/>
      <c r="WBB4076" s="97"/>
      <c r="WBC4076" s="97"/>
      <c r="WBD4076" s="97"/>
      <c r="WBE4076" s="97"/>
      <c r="WBF4076" s="97"/>
      <c r="WBG4076" s="97"/>
      <c r="WBH4076" s="97"/>
      <c r="WBI4076" s="97"/>
      <c r="WBJ4076" s="97"/>
      <c r="WBK4076" s="97"/>
      <c r="WBL4076" s="97"/>
      <c r="WBM4076" s="97"/>
      <c r="WBN4076" s="97"/>
      <c r="WBO4076" s="97"/>
      <c r="WBP4076" s="97"/>
      <c r="WBQ4076" s="97"/>
      <c r="WBR4076" s="97"/>
      <c r="WBS4076" s="97"/>
      <c r="WBT4076" s="97"/>
      <c r="WBU4076" s="97"/>
      <c r="WBV4076" s="97"/>
      <c r="WBW4076" s="97"/>
      <c r="WBX4076" s="97"/>
      <c r="WBY4076" s="97"/>
      <c r="WBZ4076" s="97"/>
      <c r="WCA4076" s="97"/>
      <c r="WCB4076" s="97"/>
      <c r="WCC4076" s="97"/>
      <c r="WCD4076" s="97"/>
      <c r="WCE4076" s="97"/>
      <c r="WCF4076" s="97"/>
      <c r="WCG4076" s="97"/>
      <c r="WCH4076" s="97"/>
      <c r="WCI4076" s="97"/>
      <c r="WCJ4076" s="97"/>
      <c r="WCK4076" s="97"/>
      <c r="WCL4076" s="97"/>
      <c r="WCM4076" s="97"/>
      <c r="WCN4076" s="97"/>
      <c r="WCO4076" s="97"/>
      <c r="WCP4076" s="97"/>
      <c r="WCQ4076" s="97"/>
      <c r="WCR4076" s="97"/>
      <c r="WCS4076" s="97"/>
      <c r="WCT4076" s="97"/>
      <c r="WCU4076" s="97"/>
      <c r="WCV4076" s="97"/>
      <c r="WCW4076" s="97"/>
      <c r="WCX4076" s="97"/>
      <c r="WCY4076" s="97"/>
      <c r="WCZ4076" s="97"/>
      <c r="WDA4076" s="97"/>
      <c r="WDB4076" s="97"/>
      <c r="WDC4076" s="97"/>
      <c r="WDD4076" s="97"/>
      <c r="WDE4076" s="97"/>
      <c r="WDF4076" s="97"/>
      <c r="WDG4076" s="97"/>
      <c r="WDH4076" s="97"/>
      <c r="WDI4076" s="97"/>
      <c r="WDJ4076" s="97"/>
      <c r="WDK4076" s="97"/>
      <c r="WDL4076" s="97"/>
      <c r="WDM4076" s="97"/>
      <c r="WDN4076" s="97"/>
      <c r="WDO4076" s="97"/>
      <c r="WDP4076" s="97"/>
      <c r="WDQ4076" s="97"/>
      <c r="WDR4076" s="97"/>
      <c r="WDS4076" s="97"/>
      <c r="WDT4076" s="97"/>
      <c r="WDU4076" s="97"/>
      <c r="WDV4076" s="97"/>
      <c r="WDW4076" s="97"/>
      <c r="WDX4076" s="97"/>
      <c r="WDY4076" s="97"/>
      <c r="WDZ4076" s="97"/>
      <c r="WEA4076" s="97"/>
      <c r="WEB4076" s="97"/>
      <c r="WEC4076" s="97"/>
      <c r="WED4076" s="97"/>
      <c r="WEE4076" s="97"/>
      <c r="WEF4076" s="97"/>
      <c r="WEG4076" s="97"/>
      <c r="WEH4076" s="97"/>
      <c r="WEI4076" s="97"/>
      <c r="WEJ4076" s="97"/>
      <c r="WEK4076" s="97"/>
      <c r="WEL4076" s="97"/>
      <c r="WEM4076" s="97"/>
      <c r="WEN4076" s="97"/>
      <c r="WEO4076" s="97"/>
      <c r="WEP4076" s="97"/>
      <c r="WEQ4076" s="97"/>
      <c r="WER4076" s="97"/>
      <c r="WES4076" s="97"/>
      <c r="WET4076" s="97"/>
      <c r="WEU4076" s="97"/>
      <c r="WEV4076" s="97"/>
      <c r="WEW4076" s="97"/>
      <c r="WEX4076" s="97"/>
      <c r="WEY4076" s="97"/>
      <c r="WEZ4076" s="97"/>
      <c r="WFA4076" s="97"/>
      <c r="WFB4076" s="97"/>
      <c r="WFC4076" s="97"/>
      <c r="WFD4076" s="97"/>
      <c r="WFE4076" s="97"/>
      <c r="WFF4076" s="97"/>
      <c r="WFG4076" s="97"/>
      <c r="WFH4076" s="97"/>
      <c r="WFI4076" s="97"/>
      <c r="WFJ4076" s="97"/>
      <c r="WFK4076" s="97"/>
      <c r="WFL4076" s="97"/>
      <c r="WFM4076" s="97"/>
      <c r="WFN4076" s="97"/>
      <c r="WFO4076" s="97"/>
      <c r="WFP4076" s="97"/>
      <c r="WFQ4076" s="97"/>
      <c r="WFR4076" s="97"/>
      <c r="WFS4076" s="97"/>
      <c r="WFT4076" s="97"/>
      <c r="WFU4076" s="97"/>
      <c r="WFV4076" s="97"/>
      <c r="WFW4076" s="97"/>
      <c r="WFX4076" s="97"/>
      <c r="WFY4076" s="97"/>
      <c r="WFZ4076" s="97"/>
      <c r="WGA4076" s="97"/>
      <c r="WGB4076" s="97"/>
      <c r="WGC4076" s="97"/>
      <c r="WGD4076" s="97"/>
      <c r="WGE4076" s="97"/>
      <c r="WGF4076" s="97"/>
      <c r="WGG4076" s="97"/>
      <c r="WGH4076" s="97"/>
      <c r="WGI4076" s="97"/>
      <c r="WGJ4076" s="97"/>
      <c r="WGK4076" s="97"/>
      <c r="WGL4076" s="97"/>
      <c r="WGM4076" s="97"/>
      <c r="WGN4076" s="97"/>
      <c r="WGO4076" s="97"/>
      <c r="WGP4076" s="97"/>
      <c r="WGQ4076" s="97"/>
      <c r="WGR4076" s="97"/>
      <c r="WGS4076" s="97"/>
      <c r="WGT4076" s="97"/>
      <c r="WGU4076" s="97"/>
      <c r="WGV4076" s="97"/>
      <c r="WGW4076" s="97"/>
      <c r="WGX4076" s="97"/>
      <c r="WGY4076" s="97"/>
      <c r="WGZ4076" s="97"/>
      <c r="WHA4076" s="97"/>
      <c r="WHB4076" s="97"/>
      <c r="WHC4076" s="97"/>
      <c r="WHD4076" s="97"/>
      <c r="WHE4076" s="97"/>
      <c r="WHF4076" s="97"/>
      <c r="WHG4076" s="97"/>
      <c r="WHH4076" s="97"/>
      <c r="WHI4076" s="97"/>
      <c r="WHJ4076" s="97"/>
      <c r="WHK4076" s="97"/>
      <c r="WHL4076" s="97"/>
      <c r="WHM4076" s="97"/>
      <c r="WHN4076" s="97"/>
      <c r="WHO4076" s="97"/>
      <c r="WHP4076" s="97"/>
      <c r="WHQ4076" s="97"/>
      <c r="WHR4076" s="97"/>
      <c r="WHS4076" s="97"/>
      <c r="WHT4076" s="97"/>
      <c r="WHU4076" s="97"/>
      <c r="WHV4076" s="97"/>
      <c r="WHW4076" s="97"/>
      <c r="WHX4076" s="97"/>
      <c r="WHY4076" s="97"/>
      <c r="WHZ4076" s="97"/>
      <c r="WIA4076" s="97"/>
      <c r="WIB4076" s="97"/>
      <c r="WIC4076" s="97"/>
      <c r="WID4076" s="97"/>
      <c r="WIE4076" s="97"/>
      <c r="WIF4076" s="97"/>
      <c r="WIG4076" s="97"/>
      <c r="WIH4076" s="97"/>
      <c r="WII4076" s="97"/>
      <c r="WIJ4076" s="97"/>
      <c r="WIK4076" s="97"/>
      <c r="WIL4076" s="97"/>
      <c r="WIM4076" s="97"/>
      <c r="WIN4076" s="97"/>
      <c r="WIO4076" s="97"/>
      <c r="WIP4076" s="97"/>
      <c r="WIQ4076" s="97"/>
      <c r="WIR4076" s="97"/>
      <c r="WIS4076" s="97"/>
      <c r="WIT4076" s="97"/>
      <c r="WIU4076" s="97"/>
      <c r="WIV4076" s="97"/>
      <c r="WIW4076" s="97"/>
      <c r="WIX4076" s="97"/>
      <c r="WIY4076" s="97"/>
      <c r="WIZ4076" s="97"/>
      <c r="WJA4076" s="97"/>
      <c r="WJB4076" s="97"/>
      <c r="WJC4076" s="97"/>
      <c r="WJD4076" s="97"/>
      <c r="WJE4076" s="97"/>
      <c r="WJF4076" s="97"/>
      <c r="WJG4076" s="97"/>
      <c r="WJH4076" s="97"/>
      <c r="WJI4076" s="97"/>
      <c r="WJJ4076" s="97"/>
      <c r="WJK4076" s="97"/>
      <c r="WJL4076" s="97"/>
      <c r="WJM4076" s="97"/>
      <c r="WJN4076" s="97"/>
      <c r="WJO4076" s="97"/>
      <c r="WJP4076" s="97"/>
      <c r="WJQ4076" s="97"/>
      <c r="WJR4076" s="97"/>
      <c r="WJS4076" s="97"/>
      <c r="WJT4076" s="97"/>
      <c r="WJU4076" s="97"/>
      <c r="WJV4076" s="97"/>
      <c r="WJW4076" s="97"/>
      <c r="WJX4076" s="97"/>
      <c r="WJY4076" s="97"/>
      <c r="WJZ4076" s="97"/>
      <c r="WKA4076" s="97"/>
      <c r="WKB4076" s="97"/>
      <c r="WKC4076" s="97"/>
      <c r="WKD4076" s="97"/>
      <c r="WKE4076" s="97"/>
      <c r="WKF4076" s="97"/>
      <c r="WKG4076" s="97"/>
      <c r="WKH4076" s="97"/>
      <c r="WKI4076" s="97"/>
      <c r="WKJ4076" s="97"/>
      <c r="WKK4076" s="97"/>
      <c r="WKL4076" s="97"/>
      <c r="WKM4076" s="97"/>
      <c r="WKN4076" s="97"/>
      <c r="WKO4076" s="97"/>
      <c r="WKP4076" s="97"/>
      <c r="WKQ4076" s="97"/>
      <c r="WKR4076" s="97"/>
      <c r="WKS4076" s="97"/>
      <c r="WKT4076" s="97"/>
      <c r="WKU4076" s="97"/>
      <c r="WKV4076" s="97"/>
      <c r="WKW4076" s="97"/>
      <c r="WKX4076" s="97"/>
      <c r="WKY4076" s="97"/>
      <c r="WKZ4076" s="97"/>
      <c r="WLA4076" s="97"/>
      <c r="WLB4076" s="97"/>
      <c r="WLC4076" s="97"/>
      <c r="WLD4076" s="97"/>
      <c r="WLE4076" s="97"/>
      <c r="WLF4076" s="97"/>
      <c r="WLG4076" s="97"/>
      <c r="WLH4076" s="97"/>
      <c r="WLI4076" s="97"/>
      <c r="WLJ4076" s="97"/>
      <c r="WLK4076" s="97"/>
      <c r="WLL4076" s="97"/>
      <c r="WLM4076" s="97"/>
      <c r="WLN4076" s="97"/>
      <c r="WLO4076" s="97"/>
      <c r="WLP4076" s="97"/>
      <c r="WLQ4076" s="97"/>
      <c r="WLR4076" s="97"/>
      <c r="WLS4076" s="97"/>
      <c r="WLT4076" s="97"/>
      <c r="WLU4076" s="97"/>
      <c r="WLV4076" s="97"/>
      <c r="WLW4076" s="97"/>
      <c r="WLX4076" s="97"/>
      <c r="WLY4076" s="97"/>
      <c r="WLZ4076" s="97"/>
      <c r="WMA4076" s="97"/>
      <c r="WMB4076" s="97"/>
      <c r="WMC4076" s="97"/>
      <c r="WMD4076" s="97"/>
      <c r="WME4076" s="97"/>
      <c r="WMF4076" s="97"/>
      <c r="WMG4076" s="97"/>
      <c r="WMH4076" s="97"/>
      <c r="WMI4076" s="97"/>
      <c r="WMJ4076" s="97"/>
      <c r="WMK4076" s="97"/>
      <c r="WML4076" s="97"/>
      <c r="WMM4076" s="97"/>
      <c r="WMN4076" s="97"/>
      <c r="WMO4076" s="97"/>
      <c r="WMP4076" s="97"/>
      <c r="WMQ4076" s="97"/>
      <c r="WMR4076" s="97"/>
      <c r="WMS4076" s="97"/>
      <c r="WMT4076" s="97"/>
      <c r="WMU4076" s="97"/>
      <c r="WMV4076" s="97"/>
      <c r="WMW4076" s="97"/>
      <c r="WMX4076" s="97"/>
      <c r="WMY4076" s="97"/>
      <c r="WMZ4076" s="97"/>
      <c r="WNA4076" s="97"/>
      <c r="WNB4076" s="97"/>
      <c r="WNC4076" s="97"/>
      <c r="WND4076" s="97"/>
      <c r="WNE4076" s="97"/>
      <c r="WNF4076" s="97"/>
      <c r="WNG4076" s="97"/>
      <c r="WNH4076" s="97"/>
      <c r="WNI4076" s="97"/>
      <c r="WNJ4076" s="97"/>
      <c r="WNK4076" s="97"/>
      <c r="WNL4076" s="97"/>
      <c r="WNM4076" s="97"/>
      <c r="WNN4076" s="97"/>
      <c r="WNO4076" s="97"/>
      <c r="WNP4076" s="97"/>
      <c r="WNQ4076" s="97"/>
      <c r="WNR4076" s="97"/>
      <c r="WNS4076" s="97"/>
      <c r="WNT4076" s="97"/>
      <c r="WNU4076" s="97"/>
      <c r="WNV4076" s="97"/>
      <c r="WNW4076" s="97"/>
      <c r="WNX4076" s="97"/>
      <c r="WNY4076" s="97"/>
      <c r="WNZ4076" s="97"/>
      <c r="WOA4076" s="97"/>
      <c r="WOB4076" s="97"/>
      <c r="WOC4076" s="97"/>
      <c r="WOD4076" s="97"/>
      <c r="WOE4076" s="97"/>
      <c r="WOF4076" s="97"/>
      <c r="WOG4076" s="97"/>
      <c r="WOH4076" s="97"/>
      <c r="WOI4076" s="97"/>
      <c r="WOJ4076" s="97"/>
      <c r="WOK4076" s="97"/>
      <c r="WOL4076" s="97"/>
      <c r="WOM4076" s="97"/>
      <c r="WON4076" s="97"/>
      <c r="WOO4076" s="97"/>
      <c r="WOP4076" s="97"/>
      <c r="WOQ4076" s="97"/>
      <c r="WOR4076" s="97"/>
      <c r="WOS4076" s="97"/>
      <c r="WOT4076" s="97"/>
      <c r="WOU4076" s="97"/>
      <c r="WOV4076" s="97"/>
      <c r="WOW4076" s="97"/>
      <c r="WOX4076" s="97"/>
      <c r="WOY4076" s="97"/>
      <c r="WOZ4076" s="97"/>
      <c r="WPA4076" s="97"/>
      <c r="WPB4076" s="97"/>
      <c r="WPC4076" s="97"/>
      <c r="WPD4076" s="97"/>
      <c r="WPE4076" s="97"/>
      <c r="WPF4076" s="97"/>
      <c r="WPG4076" s="97"/>
      <c r="WPH4076" s="97"/>
      <c r="WPI4076" s="97"/>
      <c r="WPJ4076" s="97"/>
      <c r="WPK4076" s="97"/>
      <c r="WPL4076" s="97"/>
      <c r="WPM4076" s="97"/>
      <c r="WPN4076" s="97"/>
      <c r="WPO4076" s="97"/>
      <c r="WPP4076" s="97"/>
      <c r="WPQ4076" s="97"/>
      <c r="WPR4076" s="97"/>
      <c r="WPS4076" s="97"/>
      <c r="WPT4076" s="97"/>
      <c r="WPU4076" s="97"/>
      <c r="WPV4076" s="97"/>
      <c r="WPW4076" s="97"/>
      <c r="WPX4076" s="97"/>
      <c r="WPY4076" s="97"/>
      <c r="WPZ4076" s="97"/>
      <c r="WQA4076" s="97"/>
      <c r="WQB4076" s="97"/>
      <c r="WQC4076" s="97"/>
      <c r="WQD4076" s="97"/>
      <c r="WQE4076" s="97"/>
      <c r="WQF4076" s="97"/>
      <c r="WQG4076" s="97"/>
      <c r="WQH4076" s="97"/>
      <c r="WQI4076" s="97"/>
      <c r="WQJ4076" s="97"/>
      <c r="WQK4076" s="97"/>
      <c r="WQL4076" s="97"/>
      <c r="WQM4076" s="97"/>
      <c r="WQN4076" s="97"/>
      <c r="WQO4076" s="97"/>
      <c r="WQP4076" s="97"/>
      <c r="WQQ4076" s="97"/>
      <c r="WQR4076" s="97"/>
      <c r="WQS4076" s="97"/>
      <c r="WQT4076" s="97"/>
      <c r="WQU4076" s="97"/>
      <c r="WQV4076" s="97"/>
      <c r="WQW4076" s="97"/>
      <c r="WQX4076" s="97"/>
      <c r="WQY4076" s="97"/>
      <c r="WQZ4076" s="97"/>
      <c r="WRA4076" s="97"/>
      <c r="WRB4076" s="97"/>
      <c r="WRC4076" s="97"/>
      <c r="WRD4076" s="97"/>
      <c r="WRE4076" s="97"/>
      <c r="WRF4076" s="97"/>
      <c r="WRG4076" s="97"/>
      <c r="WRH4076" s="97"/>
      <c r="WRI4076" s="97"/>
      <c r="WRJ4076" s="97"/>
      <c r="WRK4076" s="97"/>
      <c r="WRL4076" s="97"/>
      <c r="WRM4076" s="97"/>
      <c r="WRN4076" s="97"/>
      <c r="WRO4076" s="97"/>
      <c r="WRP4076" s="97"/>
      <c r="WRQ4076" s="97"/>
      <c r="WRR4076" s="97"/>
      <c r="WRS4076" s="97"/>
      <c r="WRT4076" s="97"/>
      <c r="WRU4076" s="97"/>
      <c r="WRV4076" s="97"/>
      <c r="WRW4076" s="97"/>
      <c r="WRX4076" s="97"/>
      <c r="WRY4076" s="97"/>
      <c r="WRZ4076" s="97"/>
      <c r="WSA4076" s="97"/>
      <c r="WSB4076" s="97"/>
      <c r="WSC4076" s="97"/>
      <c r="WSD4076" s="97"/>
      <c r="WSE4076" s="97"/>
      <c r="WSF4076" s="97"/>
      <c r="WSG4076" s="97"/>
      <c r="WSH4076" s="97"/>
      <c r="WSI4076" s="97"/>
      <c r="WSJ4076" s="97"/>
      <c r="WSK4076" s="97"/>
      <c r="WSL4076" s="97"/>
      <c r="WSM4076" s="97"/>
      <c r="WSN4076" s="97"/>
      <c r="WSO4076" s="97"/>
      <c r="WSP4076" s="97"/>
      <c r="WSQ4076" s="97"/>
      <c r="WSR4076" s="97"/>
      <c r="WSS4076" s="97"/>
      <c r="WST4076" s="97"/>
      <c r="WSU4076" s="97"/>
      <c r="WSV4076" s="97"/>
      <c r="WSW4076" s="97"/>
      <c r="WSX4076" s="97"/>
      <c r="WSY4076" s="97"/>
      <c r="WSZ4076" s="97"/>
      <c r="WTA4076" s="97"/>
      <c r="WTB4076" s="97"/>
      <c r="WTC4076" s="97"/>
      <c r="WTD4076" s="97"/>
      <c r="WTE4076" s="97"/>
      <c r="WTF4076" s="97"/>
      <c r="WTG4076" s="97"/>
      <c r="WTH4076" s="97"/>
      <c r="WTI4076" s="97"/>
      <c r="WTJ4076" s="97"/>
      <c r="WTK4076" s="97"/>
      <c r="WTL4076" s="97"/>
      <c r="WTM4076" s="97"/>
      <c r="WTN4076" s="97"/>
      <c r="WTO4076" s="97"/>
      <c r="WTP4076" s="97"/>
      <c r="WTQ4076" s="97"/>
      <c r="WTR4076" s="97"/>
      <c r="WTS4076" s="97"/>
      <c r="WTT4076" s="97"/>
      <c r="WTU4076" s="97"/>
      <c r="WTV4076" s="97"/>
      <c r="WTW4076" s="97"/>
      <c r="WTX4076" s="97"/>
      <c r="WTY4076" s="97"/>
      <c r="WTZ4076" s="97"/>
      <c r="WUA4076" s="97"/>
      <c r="WUB4076" s="97"/>
      <c r="WUC4076" s="97"/>
      <c r="WUD4076" s="97"/>
      <c r="WUE4076" s="97"/>
      <c r="WUF4076" s="97"/>
      <c r="WUG4076" s="97"/>
      <c r="WUH4076" s="97"/>
      <c r="WUI4076" s="97"/>
      <c r="WUJ4076" s="97"/>
      <c r="WUK4076" s="97"/>
      <c r="WUL4076" s="97"/>
      <c r="WUM4076" s="97"/>
      <c r="WUN4076" s="97"/>
      <c r="WUO4076" s="97"/>
      <c r="WUP4076" s="97"/>
      <c r="WUQ4076" s="97"/>
      <c r="WUR4076" s="97"/>
      <c r="WUS4076" s="97"/>
      <c r="WUT4076" s="97"/>
      <c r="WUU4076" s="97"/>
      <c r="WUV4076" s="97"/>
      <c r="WUW4076" s="97"/>
      <c r="WUX4076" s="97"/>
      <c r="WUY4076" s="97"/>
      <c r="WUZ4076" s="97"/>
      <c r="WVA4076" s="97"/>
      <c r="WVB4076" s="97"/>
      <c r="WVC4076" s="97"/>
      <c r="WVD4076" s="97"/>
      <c r="WVE4076" s="97"/>
      <c r="WVF4076" s="97"/>
      <c r="WVG4076" s="97"/>
      <c r="WVH4076" s="97"/>
      <c r="WVI4076" s="97"/>
      <c r="WVJ4076" s="97"/>
      <c r="WVK4076" s="97"/>
      <c r="WVL4076" s="97"/>
      <c r="WVM4076" s="97"/>
      <c r="WVN4076" s="97"/>
      <c r="WVO4076" s="97"/>
      <c r="WVP4076" s="97"/>
      <c r="WVQ4076" s="97"/>
      <c r="WVR4076" s="97"/>
      <c r="WVS4076" s="97"/>
      <c r="WVT4076" s="97"/>
      <c r="WVU4076" s="97"/>
      <c r="WVV4076" s="97"/>
      <c r="WVW4076" s="97"/>
      <c r="WVX4076" s="97"/>
      <c r="WVY4076" s="97"/>
      <c r="WVZ4076" s="97"/>
      <c r="WWA4076" s="97"/>
      <c r="WWB4076" s="97"/>
      <c r="WWC4076" s="97"/>
      <c r="WWD4076" s="97"/>
      <c r="WWE4076" s="97"/>
      <c r="WWF4076" s="97"/>
      <c r="WWG4076" s="97"/>
      <c r="WWH4076" s="97"/>
      <c r="WWI4076" s="97"/>
      <c r="WWJ4076" s="97"/>
      <c r="WWK4076" s="97"/>
      <c r="WWL4076" s="97"/>
      <c r="WWM4076" s="97"/>
      <c r="WWN4076" s="97"/>
      <c r="WWO4076" s="97"/>
      <c r="WWP4076" s="97"/>
      <c r="WWQ4076" s="97"/>
      <c r="WWR4076" s="97"/>
      <c r="WWS4076" s="97"/>
      <c r="WWT4076" s="97"/>
      <c r="WWU4076" s="97"/>
      <c r="WWV4076" s="97"/>
      <c r="WWW4076" s="97"/>
      <c r="WWX4076" s="97"/>
      <c r="WWY4076" s="97"/>
      <c r="WWZ4076" s="97"/>
      <c r="WXA4076" s="97"/>
      <c r="WXB4076" s="97"/>
      <c r="WXC4076" s="97"/>
      <c r="WXD4076" s="97"/>
      <c r="WXE4076" s="97"/>
      <c r="WXF4076" s="97"/>
      <c r="WXG4076" s="97"/>
      <c r="WXH4076" s="97"/>
      <c r="WXI4076" s="97"/>
      <c r="WXJ4076" s="97"/>
      <c r="WXK4076" s="97"/>
      <c r="WXL4076" s="97"/>
      <c r="WXM4076" s="97"/>
      <c r="WXN4076" s="97"/>
      <c r="WXO4076" s="97"/>
      <c r="WXP4076" s="97"/>
      <c r="WXQ4076" s="97"/>
      <c r="WXR4076" s="97"/>
      <c r="WXS4076" s="97"/>
      <c r="WXT4076" s="97"/>
      <c r="WXU4076" s="97"/>
      <c r="WXV4076" s="97"/>
      <c r="WXW4076" s="97"/>
      <c r="WXX4076" s="97"/>
      <c r="WXY4076" s="97"/>
      <c r="WXZ4076" s="97"/>
      <c r="WYA4076" s="97"/>
      <c r="WYB4076" s="97"/>
      <c r="WYC4076" s="97"/>
      <c r="WYD4076" s="97"/>
      <c r="WYE4076" s="97"/>
      <c r="WYF4076" s="97"/>
      <c r="WYG4076" s="97"/>
      <c r="WYH4076" s="97"/>
      <c r="WYI4076" s="97"/>
      <c r="WYJ4076" s="97"/>
      <c r="WYK4076" s="97"/>
      <c r="WYL4076" s="97"/>
      <c r="WYM4076" s="97"/>
      <c r="WYN4076" s="97"/>
      <c r="WYO4076" s="97"/>
      <c r="WYP4076" s="97"/>
      <c r="WYQ4076" s="97"/>
      <c r="WYR4076" s="97"/>
      <c r="WYS4076" s="97"/>
      <c r="WYT4076" s="97"/>
      <c r="WYU4076" s="97"/>
      <c r="WYV4076" s="97"/>
      <c r="WYW4076" s="97"/>
      <c r="WYX4076" s="97"/>
      <c r="WYY4076" s="97"/>
      <c r="WYZ4076" s="97"/>
      <c r="WZA4076" s="97"/>
      <c r="WZB4076" s="97"/>
      <c r="WZC4076" s="97"/>
      <c r="WZD4076" s="97"/>
      <c r="WZE4076" s="97"/>
      <c r="WZF4076" s="97"/>
      <c r="WZG4076" s="97"/>
      <c r="WZH4076" s="97"/>
      <c r="WZI4076" s="97"/>
      <c r="WZJ4076" s="97"/>
      <c r="WZK4076" s="97"/>
      <c r="WZL4076" s="97"/>
      <c r="WZM4076" s="97"/>
      <c r="WZN4076" s="97"/>
      <c r="WZO4076" s="97"/>
      <c r="WZP4076" s="97"/>
      <c r="WZQ4076" s="97"/>
      <c r="WZR4076" s="97"/>
      <c r="WZS4076" s="97"/>
      <c r="WZT4076" s="97"/>
      <c r="WZU4076" s="97"/>
      <c r="WZV4076" s="97"/>
      <c r="WZW4076" s="97"/>
      <c r="WZX4076" s="97"/>
      <c r="WZY4076" s="97"/>
      <c r="WZZ4076" s="97"/>
      <c r="XAA4076" s="97"/>
      <c r="XAB4076" s="97"/>
      <c r="XAC4076" s="97"/>
      <c r="XAD4076" s="97"/>
      <c r="XAE4076" s="97"/>
      <c r="XAF4076" s="97"/>
      <c r="XAG4076" s="97"/>
      <c r="XAH4076" s="97"/>
      <c r="XAI4076" s="97"/>
      <c r="XAJ4076" s="97"/>
      <c r="XAK4076" s="97"/>
      <c r="XAL4076" s="97"/>
      <c r="XAM4076" s="97"/>
      <c r="XAN4076" s="97"/>
      <c r="XAO4076" s="97"/>
      <c r="XAP4076" s="97"/>
      <c r="XAQ4076" s="97"/>
      <c r="XAR4076" s="97"/>
      <c r="XAS4076" s="97"/>
      <c r="XAT4076" s="97"/>
      <c r="XAU4076" s="97"/>
      <c r="XAV4076" s="97"/>
      <c r="XAW4076" s="97"/>
      <c r="XAX4076" s="97"/>
      <c r="XAY4076" s="97"/>
      <c r="XAZ4076" s="97"/>
      <c r="XBA4076" s="97"/>
      <c r="XBB4076" s="97"/>
      <c r="XBC4076" s="97"/>
      <c r="XBD4076" s="97"/>
      <c r="XBE4076" s="97"/>
      <c r="XBF4076" s="97"/>
      <c r="XBG4076" s="97"/>
      <c r="XBH4076" s="97"/>
      <c r="XBI4076" s="97"/>
      <c r="XBJ4076" s="97"/>
      <c r="XBK4076" s="97"/>
      <c r="XBL4076" s="97"/>
      <c r="XBM4076" s="97"/>
      <c r="XBN4076" s="97"/>
      <c r="XBO4076" s="97"/>
      <c r="XBP4076" s="97"/>
      <c r="XBQ4076" s="97"/>
      <c r="XBR4076" s="97"/>
      <c r="XBS4076" s="97"/>
      <c r="XBT4076" s="97"/>
      <c r="XBU4076" s="97"/>
      <c r="XBV4076" s="97"/>
      <c r="XBW4076" s="97"/>
      <c r="XBX4076" s="97"/>
      <c r="XBY4076" s="97"/>
      <c r="XBZ4076" s="97"/>
      <c r="XCA4076" s="97"/>
      <c r="XCB4076" s="97"/>
      <c r="XCC4076" s="97"/>
      <c r="XCD4076" s="97"/>
      <c r="XCE4076" s="97"/>
      <c r="XCF4076" s="97"/>
      <c r="XCG4076" s="97"/>
      <c r="XCH4076" s="97"/>
      <c r="XCI4076" s="97"/>
      <c r="XCJ4076" s="97"/>
      <c r="XCK4076" s="97"/>
      <c r="XCL4076" s="97"/>
      <c r="XCM4076" s="97"/>
      <c r="XCN4076" s="97"/>
      <c r="XCO4076" s="97"/>
      <c r="XCP4076" s="97"/>
      <c r="XCQ4076" s="97"/>
      <c r="XCR4076" s="97"/>
      <c r="XCS4076" s="97"/>
      <c r="XCT4076" s="97"/>
      <c r="XCU4076" s="97"/>
      <c r="XCV4076" s="97"/>
      <c r="XCW4076" s="97"/>
      <c r="XCX4076" s="97"/>
      <c r="XCY4076" s="97"/>
      <c r="XCZ4076" s="97"/>
      <c r="XDA4076" s="97"/>
      <c r="XDB4076" s="97"/>
      <c r="XDC4076" s="97"/>
      <c r="XDD4076" s="97"/>
      <c r="XDE4076" s="97"/>
      <c r="XDF4076" s="97"/>
      <c r="XDG4076" s="97"/>
      <c r="XDH4076" s="97"/>
      <c r="XDI4076" s="97"/>
      <c r="XDJ4076" s="97"/>
      <c r="XDK4076" s="97"/>
      <c r="XDL4076" s="97"/>
      <c r="XDM4076" s="97"/>
      <c r="XDN4076" s="97"/>
      <c r="XDO4076" s="97"/>
      <c r="XDP4076" s="97"/>
      <c r="XDQ4076" s="97"/>
      <c r="XDR4076" s="97"/>
      <c r="XDS4076" s="97"/>
      <c r="XDT4076" s="97"/>
      <c r="XDU4076" s="97"/>
      <c r="XDV4076" s="97"/>
      <c r="XDW4076" s="97"/>
      <c r="XDX4076" s="97"/>
      <c r="XDY4076" s="97"/>
      <c r="XDZ4076" s="97"/>
      <c r="XEA4076" s="97"/>
      <c r="XEB4076" s="97"/>
      <c r="XEC4076" s="97"/>
      <c r="XED4076" s="97"/>
      <c r="XEE4076" s="97"/>
      <c r="XEF4076" s="97"/>
      <c r="XEG4076" s="97"/>
      <c r="XEH4076" s="97"/>
      <c r="XEI4076" s="97"/>
      <c r="XEJ4076" s="97"/>
      <c r="XEK4076" s="97"/>
      <c r="XEL4076" s="97"/>
      <c r="XEM4076" s="97"/>
      <c r="XEN4076" s="97"/>
      <c r="XEO4076" s="97"/>
      <c r="XEP4076" s="97"/>
      <c r="XEQ4076" s="97"/>
      <c r="XER4076" s="97"/>
      <c r="XES4076" s="97"/>
      <c r="XET4076" s="97"/>
      <c r="XEU4076" s="97"/>
      <c r="XEV4076" s="97"/>
      <c r="XEW4076" s="97"/>
      <c r="XEX4076" s="97"/>
      <c r="XEY4076" s="97"/>
      <c r="XEZ4076" s="97"/>
    </row>
    <row r="4077" s="97" customFormat="true" ht="31.5" spans="1:15">
      <c r="A4077" s="124" t="s">
        <v>244</v>
      </c>
      <c r="B4077" s="124" t="s">
        <v>244</v>
      </c>
      <c r="C4077" s="127" t="s">
        <v>6635</v>
      </c>
      <c r="D4077" s="126" t="s">
        <v>6636</v>
      </c>
      <c r="E4077" s="126" t="s">
        <v>6637</v>
      </c>
      <c r="F4077" s="126"/>
      <c r="G4077" s="143" t="s">
        <v>28</v>
      </c>
      <c r="H4077" s="143">
        <v>1600</v>
      </c>
      <c r="I4077" s="143">
        <v>1440</v>
      </c>
      <c r="J4077" s="154"/>
      <c r="K4077" s="154"/>
      <c r="L4077" s="154"/>
      <c r="M4077" s="154" t="s">
        <v>6638</v>
      </c>
      <c r="N4077" s="163" t="s">
        <v>71</v>
      </c>
      <c r="O4077" s="164"/>
    </row>
    <row r="4078" s="97" customFormat="true" ht="21" spans="1:15">
      <c r="A4078" s="124" t="s">
        <v>244</v>
      </c>
      <c r="B4078" s="124" t="s">
        <v>244</v>
      </c>
      <c r="C4078" s="127" t="s">
        <v>6639</v>
      </c>
      <c r="D4078" s="126" t="s">
        <v>6640</v>
      </c>
      <c r="E4078" s="126"/>
      <c r="F4078" s="126"/>
      <c r="G4078" s="143" t="s">
        <v>28</v>
      </c>
      <c r="H4078" s="143">
        <v>1600</v>
      </c>
      <c r="I4078" s="143">
        <v>1440</v>
      </c>
      <c r="J4078" s="154"/>
      <c r="K4078" s="154"/>
      <c r="L4078" s="154"/>
      <c r="M4078" s="154" t="s">
        <v>6641</v>
      </c>
      <c r="N4078" s="163" t="s">
        <v>71</v>
      </c>
      <c r="O4078" s="164"/>
    </row>
    <row r="4079" s="97" customFormat="true" ht="21" spans="1:15">
      <c r="A4079" s="124" t="s">
        <v>244</v>
      </c>
      <c r="B4079" s="124" t="s">
        <v>244</v>
      </c>
      <c r="C4079" s="127" t="s">
        <v>6642</v>
      </c>
      <c r="D4079" s="126" t="s">
        <v>6643</v>
      </c>
      <c r="E4079" s="126"/>
      <c r="F4079" s="126"/>
      <c r="G4079" s="143" t="s">
        <v>28</v>
      </c>
      <c r="H4079" s="143">
        <v>1600</v>
      </c>
      <c r="I4079" s="143">
        <v>1360</v>
      </c>
      <c r="J4079" s="154"/>
      <c r="K4079" s="154"/>
      <c r="L4079" s="154"/>
      <c r="M4079" s="154" t="s">
        <v>6644</v>
      </c>
      <c r="N4079" s="163" t="s">
        <v>71</v>
      </c>
      <c r="O4079" s="164"/>
    </row>
    <row r="4080" s="97" customFormat="true" ht="21" spans="1:15">
      <c r="A4080" s="132" t="s">
        <v>67</v>
      </c>
      <c r="B4080" s="136"/>
      <c r="C4080" s="133">
        <v>3310</v>
      </c>
      <c r="D4080" s="133" t="s">
        <v>6645</v>
      </c>
      <c r="E4080" s="190"/>
      <c r="F4080" s="133" t="s">
        <v>3813</v>
      </c>
      <c r="G4080" s="132"/>
      <c r="H4080" s="132"/>
      <c r="I4080" s="132"/>
      <c r="J4080" s="155"/>
      <c r="K4080" s="155"/>
      <c r="L4080" s="155"/>
      <c r="M4080" s="198"/>
      <c r="N4080" s="132" t="s">
        <v>20</v>
      </c>
      <c r="O4080" s="132"/>
    </row>
    <row r="4081" s="97" customFormat="true" spans="1:15">
      <c r="A4081" s="124" t="s">
        <v>21</v>
      </c>
      <c r="B4081" s="124"/>
      <c r="C4081" s="127">
        <v>331001</v>
      </c>
      <c r="D4081" s="126" t="s">
        <v>6646</v>
      </c>
      <c r="E4081" s="126"/>
      <c r="F4081" s="126" t="s">
        <v>5862</v>
      </c>
      <c r="G4081" s="143"/>
      <c r="H4081" s="143" t="s">
        <v>20</v>
      </c>
      <c r="I4081" s="143" t="s">
        <v>20</v>
      </c>
      <c r="J4081" s="154"/>
      <c r="K4081" s="154"/>
      <c r="L4081" s="154"/>
      <c r="M4081" s="154"/>
      <c r="N4081" s="163" t="s">
        <v>20</v>
      </c>
      <c r="O4081" s="164"/>
    </row>
    <row r="4082" s="97" customFormat="true" ht="21" spans="1:15">
      <c r="A4082" s="124" t="s">
        <v>21</v>
      </c>
      <c r="B4082" s="124" t="s">
        <v>244</v>
      </c>
      <c r="C4082" s="127">
        <v>331001001</v>
      </c>
      <c r="D4082" s="126" t="s">
        <v>6647</v>
      </c>
      <c r="E4082" s="126"/>
      <c r="F4082" s="126"/>
      <c r="G4082" s="143" t="s">
        <v>28</v>
      </c>
      <c r="H4082" s="143">
        <v>1920</v>
      </c>
      <c r="I4082" s="143">
        <v>1632</v>
      </c>
      <c r="J4082" s="154"/>
      <c r="K4082" s="154"/>
      <c r="L4082" s="154"/>
      <c r="M4082" s="154"/>
      <c r="N4082" s="163" t="s">
        <v>71</v>
      </c>
      <c r="O4082" s="164"/>
    </row>
    <row r="4083" s="97" customFormat="true" ht="21" spans="1:15">
      <c r="A4083" s="124" t="s">
        <v>21</v>
      </c>
      <c r="B4083" s="124" t="s">
        <v>244</v>
      </c>
      <c r="C4083" s="127">
        <v>331001002</v>
      </c>
      <c r="D4083" s="126" t="s">
        <v>6648</v>
      </c>
      <c r="E4083" s="126" t="s">
        <v>6649</v>
      </c>
      <c r="F4083" s="126"/>
      <c r="G4083" s="143" t="s">
        <v>28</v>
      </c>
      <c r="H4083" s="143">
        <v>2560</v>
      </c>
      <c r="I4083" s="143">
        <v>2176</v>
      </c>
      <c r="J4083" s="154"/>
      <c r="K4083" s="154"/>
      <c r="L4083" s="154"/>
      <c r="M4083" s="154"/>
      <c r="N4083" s="163" t="s">
        <v>71</v>
      </c>
      <c r="O4083" s="164"/>
    </row>
    <row r="4084" s="97" customFormat="true" ht="21" spans="1:15">
      <c r="A4084" s="124" t="s">
        <v>21</v>
      </c>
      <c r="B4084" s="124" t="s">
        <v>244</v>
      </c>
      <c r="C4084" s="127">
        <v>3310010020</v>
      </c>
      <c r="D4084" s="126" t="s">
        <v>6650</v>
      </c>
      <c r="E4084" s="126"/>
      <c r="F4084" s="126"/>
      <c r="G4084" s="143" t="s">
        <v>28</v>
      </c>
      <c r="H4084" s="143">
        <v>3160</v>
      </c>
      <c r="I4084" s="143">
        <v>2776</v>
      </c>
      <c r="J4084" s="154"/>
      <c r="K4084" s="154"/>
      <c r="L4084" s="154"/>
      <c r="M4084" s="154"/>
      <c r="N4084" s="163" t="s">
        <v>71</v>
      </c>
      <c r="O4084" s="164"/>
    </row>
    <row r="4085" s="97" customFormat="true" spans="1:15">
      <c r="A4085" s="124" t="s">
        <v>21</v>
      </c>
      <c r="B4085" s="124" t="s">
        <v>244</v>
      </c>
      <c r="C4085" s="127">
        <v>331001003</v>
      </c>
      <c r="D4085" s="126" t="s">
        <v>6651</v>
      </c>
      <c r="E4085" s="126" t="s">
        <v>6652</v>
      </c>
      <c r="F4085" s="126"/>
      <c r="G4085" s="143" t="s">
        <v>28</v>
      </c>
      <c r="H4085" s="143">
        <v>2560</v>
      </c>
      <c r="I4085" s="143">
        <v>2176</v>
      </c>
      <c r="J4085" s="154"/>
      <c r="K4085" s="154"/>
      <c r="L4085" s="154"/>
      <c r="M4085" s="154"/>
      <c r="N4085" s="163" t="s">
        <v>71</v>
      </c>
      <c r="O4085" s="164"/>
    </row>
    <row r="4086" s="97" customFormat="true" ht="21" spans="1:15">
      <c r="A4086" s="124" t="s">
        <v>21</v>
      </c>
      <c r="B4086" s="124" t="s">
        <v>244</v>
      </c>
      <c r="C4086" s="127">
        <v>331001004</v>
      </c>
      <c r="D4086" s="126" t="s">
        <v>6653</v>
      </c>
      <c r="E4086" s="126" t="s">
        <v>6654</v>
      </c>
      <c r="F4086" s="126"/>
      <c r="G4086" s="143" t="s">
        <v>28</v>
      </c>
      <c r="H4086" s="143">
        <v>2560</v>
      </c>
      <c r="I4086" s="143">
        <v>2176</v>
      </c>
      <c r="J4086" s="154"/>
      <c r="K4086" s="154"/>
      <c r="L4086" s="154"/>
      <c r="M4086" s="154"/>
      <c r="N4086" s="163" t="s">
        <v>71</v>
      </c>
      <c r="O4086" s="164"/>
    </row>
    <row r="4087" s="97" customFormat="true" ht="21" spans="1:15">
      <c r="A4087" s="124" t="s">
        <v>21</v>
      </c>
      <c r="B4087" s="124" t="s">
        <v>244</v>
      </c>
      <c r="C4087" s="127">
        <v>3310010040</v>
      </c>
      <c r="D4087" s="126" t="s">
        <v>6655</v>
      </c>
      <c r="E4087" s="126" t="s">
        <v>6654</v>
      </c>
      <c r="F4087" s="126"/>
      <c r="G4087" s="143" t="s">
        <v>28</v>
      </c>
      <c r="H4087" s="143">
        <v>3160</v>
      </c>
      <c r="I4087" s="143">
        <v>2776</v>
      </c>
      <c r="J4087" s="154"/>
      <c r="K4087" s="154"/>
      <c r="L4087" s="154"/>
      <c r="M4087" s="154"/>
      <c r="N4087" s="163" t="s">
        <v>71</v>
      </c>
      <c r="O4087" s="164"/>
    </row>
    <row r="4088" s="97" customFormat="true" ht="21" spans="1:15">
      <c r="A4088" s="124" t="s">
        <v>21</v>
      </c>
      <c r="B4088" s="124" t="s">
        <v>244</v>
      </c>
      <c r="C4088" s="127">
        <v>331001005</v>
      </c>
      <c r="D4088" s="126" t="s">
        <v>6656</v>
      </c>
      <c r="E4088" s="126"/>
      <c r="F4088" s="126"/>
      <c r="G4088" s="143" t="s">
        <v>28</v>
      </c>
      <c r="H4088" s="143">
        <v>2560</v>
      </c>
      <c r="I4088" s="143">
        <v>2176</v>
      </c>
      <c r="J4088" s="154"/>
      <c r="K4088" s="154"/>
      <c r="L4088" s="154"/>
      <c r="M4088" s="154"/>
      <c r="N4088" s="163" t="s">
        <v>71</v>
      </c>
      <c r="O4088" s="164"/>
    </row>
    <row r="4089" s="97" customFormat="true" ht="21" spans="1:15">
      <c r="A4089" s="124" t="s">
        <v>21</v>
      </c>
      <c r="B4089" s="124" t="s">
        <v>244</v>
      </c>
      <c r="C4089" s="127">
        <v>3310010050</v>
      </c>
      <c r="D4089" s="126" t="s">
        <v>6657</v>
      </c>
      <c r="E4089" s="126"/>
      <c r="F4089" s="126"/>
      <c r="G4089" s="143" t="s">
        <v>28</v>
      </c>
      <c r="H4089" s="143">
        <v>3160</v>
      </c>
      <c r="I4089" s="143">
        <v>2776</v>
      </c>
      <c r="J4089" s="154"/>
      <c r="K4089" s="154"/>
      <c r="L4089" s="154"/>
      <c r="M4089" s="154"/>
      <c r="N4089" s="163" t="s">
        <v>71</v>
      </c>
      <c r="O4089" s="164"/>
    </row>
    <row r="4090" s="97" customFormat="true" spans="1:15">
      <c r="A4090" s="124" t="s">
        <v>21</v>
      </c>
      <c r="B4090" s="124" t="s">
        <v>244</v>
      </c>
      <c r="C4090" s="127">
        <v>331001006</v>
      </c>
      <c r="D4090" s="126" t="s">
        <v>6658</v>
      </c>
      <c r="E4090" s="126"/>
      <c r="F4090" s="126"/>
      <c r="G4090" s="143" t="s">
        <v>28</v>
      </c>
      <c r="H4090" s="143">
        <v>2560</v>
      </c>
      <c r="I4090" s="143">
        <v>2176</v>
      </c>
      <c r="J4090" s="154"/>
      <c r="K4090" s="154"/>
      <c r="L4090" s="154"/>
      <c r="M4090" s="154"/>
      <c r="N4090" s="163" t="s">
        <v>71</v>
      </c>
      <c r="O4090" s="164"/>
    </row>
    <row r="4091" s="97" customFormat="true" ht="21" spans="1:15">
      <c r="A4091" s="124" t="s">
        <v>21</v>
      </c>
      <c r="B4091" s="124" t="s">
        <v>244</v>
      </c>
      <c r="C4091" s="127">
        <v>3310010060</v>
      </c>
      <c r="D4091" s="126" t="s">
        <v>6659</v>
      </c>
      <c r="E4091" s="126" t="s">
        <v>6660</v>
      </c>
      <c r="F4091" s="126"/>
      <c r="G4091" s="143" t="s">
        <v>28</v>
      </c>
      <c r="H4091" s="143">
        <v>3160</v>
      </c>
      <c r="I4091" s="143">
        <v>2776</v>
      </c>
      <c r="J4091" s="154"/>
      <c r="K4091" s="154"/>
      <c r="L4091" s="154"/>
      <c r="M4091" s="154"/>
      <c r="N4091" s="163" t="s">
        <v>71</v>
      </c>
      <c r="O4091" s="164"/>
    </row>
    <row r="4092" s="97" customFormat="true" spans="1:15">
      <c r="A4092" s="124" t="s">
        <v>21</v>
      </c>
      <c r="B4092" s="124" t="s">
        <v>244</v>
      </c>
      <c r="C4092" s="127">
        <v>331001007</v>
      </c>
      <c r="D4092" s="126" t="s">
        <v>6661</v>
      </c>
      <c r="E4092" s="126" t="s">
        <v>6662</v>
      </c>
      <c r="F4092" s="126"/>
      <c r="G4092" s="143" t="s">
        <v>28</v>
      </c>
      <c r="H4092" s="143">
        <v>3072</v>
      </c>
      <c r="I4092" s="143">
        <v>2611</v>
      </c>
      <c r="J4092" s="154"/>
      <c r="K4092" s="154"/>
      <c r="L4092" s="154"/>
      <c r="M4092" s="154"/>
      <c r="N4092" s="163" t="s">
        <v>71</v>
      </c>
      <c r="O4092" s="164"/>
    </row>
    <row r="4093" s="97" customFormat="true" ht="21" spans="1:15">
      <c r="A4093" s="124" t="s">
        <v>21</v>
      </c>
      <c r="B4093" s="124" t="s">
        <v>244</v>
      </c>
      <c r="C4093" s="127">
        <v>331001008</v>
      </c>
      <c r="D4093" s="126" t="s">
        <v>6663</v>
      </c>
      <c r="E4093" s="126"/>
      <c r="F4093" s="126"/>
      <c r="G4093" s="143" t="s">
        <v>28</v>
      </c>
      <c r="H4093" s="143">
        <v>3200</v>
      </c>
      <c r="I4093" s="143">
        <v>2720</v>
      </c>
      <c r="J4093" s="154"/>
      <c r="K4093" s="154"/>
      <c r="L4093" s="154"/>
      <c r="M4093" s="154"/>
      <c r="N4093" s="163" t="s">
        <v>71</v>
      </c>
      <c r="O4093" s="164"/>
    </row>
    <row r="4094" s="97" customFormat="true" spans="1:15">
      <c r="A4094" s="124" t="s">
        <v>21</v>
      </c>
      <c r="B4094" s="124" t="s">
        <v>244</v>
      </c>
      <c r="C4094" s="127">
        <v>331001009</v>
      </c>
      <c r="D4094" s="126" t="s">
        <v>6664</v>
      </c>
      <c r="E4094" s="126" t="s">
        <v>6665</v>
      </c>
      <c r="F4094" s="126" t="s">
        <v>6666</v>
      </c>
      <c r="G4094" s="143" t="s">
        <v>28</v>
      </c>
      <c r="H4094" s="143">
        <v>2560</v>
      </c>
      <c r="I4094" s="143">
        <v>2176</v>
      </c>
      <c r="J4094" s="154"/>
      <c r="K4094" s="154"/>
      <c r="L4094" s="154"/>
      <c r="M4094" s="154"/>
      <c r="N4094" s="163" t="s">
        <v>71</v>
      </c>
      <c r="O4094" s="164"/>
    </row>
    <row r="4095" s="97" customFormat="true" ht="21" spans="1:15">
      <c r="A4095" s="124" t="s">
        <v>21</v>
      </c>
      <c r="B4095" s="124" t="s">
        <v>244</v>
      </c>
      <c r="C4095" s="127">
        <v>331001010</v>
      </c>
      <c r="D4095" s="126" t="s">
        <v>6667</v>
      </c>
      <c r="E4095" s="126" t="s">
        <v>6668</v>
      </c>
      <c r="F4095" s="126" t="s">
        <v>3829</v>
      </c>
      <c r="G4095" s="143" t="s">
        <v>28</v>
      </c>
      <c r="H4095" s="143">
        <v>3072</v>
      </c>
      <c r="I4095" s="143">
        <v>2611</v>
      </c>
      <c r="J4095" s="154"/>
      <c r="K4095" s="154"/>
      <c r="L4095" s="154"/>
      <c r="M4095" s="154"/>
      <c r="N4095" s="163" t="s">
        <v>71</v>
      </c>
      <c r="O4095" s="164"/>
    </row>
    <row r="4096" s="97" customFormat="true" ht="31.5" spans="1:15">
      <c r="A4096" s="124" t="s">
        <v>21</v>
      </c>
      <c r="B4096" s="124" t="s">
        <v>244</v>
      </c>
      <c r="C4096" s="127">
        <v>331001011</v>
      </c>
      <c r="D4096" s="125" t="s">
        <v>6669</v>
      </c>
      <c r="E4096" s="125" t="s">
        <v>6670</v>
      </c>
      <c r="F4096" s="125"/>
      <c r="G4096" s="146" t="s">
        <v>28</v>
      </c>
      <c r="H4096" s="146">
        <v>5109</v>
      </c>
      <c r="I4096" s="146">
        <v>4342</v>
      </c>
      <c r="J4096" s="154"/>
      <c r="K4096" s="154"/>
      <c r="L4096" s="154"/>
      <c r="M4096" s="165"/>
      <c r="N4096" s="163" t="s">
        <v>71</v>
      </c>
      <c r="O4096" s="164"/>
    </row>
    <row r="4097" s="97" customFormat="true" ht="31.5" spans="1:15">
      <c r="A4097" s="124" t="s">
        <v>21</v>
      </c>
      <c r="B4097" s="124" t="s">
        <v>244</v>
      </c>
      <c r="C4097" s="127">
        <v>3310010110</v>
      </c>
      <c r="D4097" s="125" t="s">
        <v>6671</v>
      </c>
      <c r="E4097" s="125" t="s">
        <v>6670</v>
      </c>
      <c r="F4097" s="125"/>
      <c r="G4097" s="146" t="s">
        <v>28</v>
      </c>
      <c r="H4097" s="146">
        <v>5709</v>
      </c>
      <c r="I4097" s="146">
        <v>4942</v>
      </c>
      <c r="J4097" s="154"/>
      <c r="K4097" s="154"/>
      <c r="L4097" s="154"/>
      <c r="M4097" s="165"/>
      <c r="N4097" s="163" t="s">
        <v>71</v>
      </c>
      <c r="O4097" s="164"/>
    </row>
    <row r="4098" s="97" customFormat="true" ht="21" spans="1:15">
      <c r="A4098" s="124" t="s">
        <v>44</v>
      </c>
      <c r="B4098" s="124" t="s">
        <v>244</v>
      </c>
      <c r="C4098" s="127">
        <v>331001012</v>
      </c>
      <c r="D4098" s="126" t="s">
        <v>6672</v>
      </c>
      <c r="E4098" s="126" t="s">
        <v>6673</v>
      </c>
      <c r="F4098" s="126"/>
      <c r="G4098" s="143" t="s">
        <v>28</v>
      </c>
      <c r="H4098" s="143">
        <v>4680</v>
      </c>
      <c r="I4098" s="143">
        <v>3978</v>
      </c>
      <c r="J4098" s="154"/>
      <c r="K4098" s="154"/>
      <c r="L4098" s="154"/>
      <c r="M4098" s="154"/>
      <c r="N4098" s="163" t="s">
        <v>71</v>
      </c>
      <c r="O4098" s="164"/>
    </row>
    <row r="4099" s="97" customFormat="true" ht="21" spans="1:15">
      <c r="A4099" s="124" t="s">
        <v>88</v>
      </c>
      <c r="B4099" s="124" t="s">
        <v>244</v>
      </c>
      <c r="C4099" s="127">
        <v>331001013</v>
      </c>
      <c r="D4099" s="126" t="s">
        <v>6674</v>
      </c>
      <c r="E4099" s="126"/>
      <c r="F4099" s="126"/>
      <c r="G4099" s="143" t="s">
        <v>28</v>
      </c>
      <c r="H4099" s="143">
        <v>4368</v>
      </c>
      <c r="I4099" s="143">
        <v>3713</v>
      </c>
      <c r="J4099" s="154"/>
      <c r="K4099" s="154"/>
      <c r="L4099" s="154"/>
      <c r="M4099" s="154"/>
      <c r="N4099" s="163" t="s">
        <v>71</v>
      </c>
      <c r="O4099" s="164"/>
    </row>
    <row r="4100" s="97" customFormat="true" ht="21" spans="1:15">
      <c r="A4100" s="124" t="s">
        <v>21</v>
      </c>
      <c r="B4100" s="124" t="s">
        <v>244</v>
      </c>
      <c r="C4100" s="127">
        <v>331001014</v>
      </c>
      <c r="D4100" s="126" t="s">
        <v>6675</v>
      </c>
      <c r="E4100" s="126"/>
      <c r="F4100" s="126"/>
      <c r="G4100" s="143" t="s">
        <v>28</v>
      </c>
      <c r="H4100" s="143">
        <v>4680</v>
      </c>
      <c r="I4100" s="143">
        <v>3978</v>
      </c>
      <c r="J4100" s="154"/>
      <c r="K4100" s="154"/>
      <c r="L4100" s="154"/>
      <c r="M4100" s="154"/>
      <c r="N4100" s="163" t="s">
        <v>71</v>
      </c>
      <c r="O4100" s="164"/>
    </row>
    <row r="4101" s="97" customFormat="true" ht="21" spans="1:15">
      <c r="A4101" s="124" t="s">
        <v>21</v>
      </c>
      <c r="B4101" s="124" t="s">
        <v>244</v>
      </c>
      <c r="C4101" s="127">
        <v>3310010140</v>
      </c>
      <c r="D4101" s="126" t="s">
        <v>6676</v>
      </c>
      <c r="E4101" s="126"/>
      <c r="F4101" s="126"/>
      <c r="G4101" s="143" t="s">
        <v>28</v>
      </c>
      <c r="H4101" s="143">
        <v>5280</v>
      </c>
      <c r="I4101" s="143">
        <v>4578</v>
      </c>
      <c r="J4101" s="154"/>
      <c r="K4101" s="154"/>
      <c r="L4101" s="154"/>
      <c r="M4101" s="154"/>
      <c r="N4101" s="163" t="s">
        <v>71</v>
      </c>
      <c r="O4101" s="164"/>
    </row>
    <row r="4102" s="97" customFormat="true" spans="1:15">
      <c r="A4102" s="124" t="s">
        <v>21</v>
      </c>
      <c r="B4102" s="124" t="s">
        <v>244</v>
      </c>
      <c r="C4102" s="127">
        <v>331001015</v>
      </c>
      <c r="D4102" s="126" t="s">
        <v>6677</v>
      </c>
      <c r="E4102" s="126"/>
      <c r="F4102" s="126"/>
      <c r="G4102" s="143" t="s">
        <v>28</v>
      </c>
      <c r="H4102" s="143">
        <v>3341</v>
      </c>
      <c r="I4102" s="143">
        <v>2840</v>
      </c>
      <c r="J4102" s="154"/>
      <c r="K4102" s="154"/>
      <c r="L4102" s="154"/>
      <c r="M4102" s="154"/>
      <c r="N4102" s="163" t="s">
        <v>71</v>
      </c>
      <c r="O4102" s="164"/>
    </row>
    <row r="4103" s="97" customFormat="true" ht="21" spans="1:15">
      <c r="A4103" s="124" t="s">
        <v>21</v>
      </c>
      <c r="B4103" s="124" t="s">
        <v>244</v>
      </c>
      <c r="C4103" s="127">
        <v>331001016</v>
      </c>
      <c r="D4103" s="126" t="s">
        <v>6678</v>
      </c>
      <c r="E4103" s="126" t="s">
        <v>6679</v>
      </c>
      <c r="F4103" s="126"/>
      <c r="G4103" s="143" t="s">
        <v>28</v>
      </c>
      <c r="H4103" s="143">
        <v>3200</v>
      </c>
      <c r="I4103" s="143">
        <v>2720</v>
      </c>
      <c r="J4103" s="154"/>
      <c r="K4103" s="154"/>
      <c r="L4103" s="154"/>
      <c r="M4103" s="154"/>
      <c r="N4103" s="163" t="s">
        <v>71</v>
      </c>
      <c r="O4103" s="164"/>
    </row>
    <row r="4104" s="97" customFormat="true" ht="31.5" spans="1:15">
      <c r="A4104" s="124" t="s">
        <v>21</v>
      </c>
      <c r="B4104" s="124" t="s">
        <v>244</v>
      </c>
      <c r="C4104" s="127">
        <v>331001017</v>
      </c>
      <c r="D4104" s="126" t="s">
        <v>6680</v>
      </c>
      <c r="E4104" s="126" t="s">
        <v>6681</v>
      </c>
      <c r="F4104" s="126"/>
      <c r="G4104" s="143" t="s">
        <v>28</v>
      </c>
      <c r="H4104" s="143">
        <v>2880</v>
      </c>
      <c r="I4104" s="143">
        <v>2448</v>
      </c>
      <c r="J4104" s="154"/>
      <c r="K4104" s="154"/>
      <c r="L4104" s="154"/>
      <c r="M4104" s="154"/>
      <c r="N4104" s="163" t="s">
        <v>71</v>
      </c>
      <c r="O4104" s="164"/>
    </row>
    <row r="4105" s="97" customFormat="true" spans="1:15">
      <c r="A4105" s="124" t="s">
        <v>21</v>
      </c>
      <c r="B4105" s="124" t="s">
        <v>244</v>
      </c>
      <c r="C4105" s="127">
        <v>331001018</v>
      </c>
      <c r="D4105" s="126" t="s">
        <v>6682</v>
      </c>
      <c r="E4105" s="126" t="s">
        <v>6683</v>
      </c>
      <c r="F4105" s="126"/>
      <c r="G4105" s="143" t="s">
        <v>28</v>
      </c>
      <c r="H4105" s="143">
        <v>3942</v>
      </c>
      <c r="I4105" s="143">
        <v>3351</v>
      </c>
      <c r="J4105" s="154"/>
      <c r="K4105" s="154"/>
      <c r="L4105" s="154"/>
      <c r="M4105" s="154"/>
      <c r="N4105" s="163" t="s">
        <v>71</v>
      </c>
      <c r="O4105" s="164"/>
    </row>
    <row r="4106" s="97" customFormat="true" spans="1:15">
      <c r="A4106" s="124" t="s">
        <v>21</v>
      </c>
      <c r="B4106" s="124" t="s">
        <v>244</v>
      </c>
      <c r="C4106" s="127">
        <v>331001019</v>
      </c>
      <c r="D4106" s="126" t="s">
        <v>6684</v>
      </c>
      <c r="E4106" s="126"/>
      <c r="F4106" s="126"/>
      <c r="G4106" s="143" t="s">
        <v>28</v>
      </c>
      <c r="H4106" s="143">
        <v>2400</v>
      </c>
      <c r="I4106" s="143">
        <v>2040</v>
      </c>
      <c r="J4106" s="154"/>
      <c r="K4106" s="154"/>
      <c r="L4106" s="154"/>
      <c r="M4106" s="154"/>
      <c r="N4106" s="163" t="s">
        <v>71</v>
      </c>
      <c r="O4106" s="164"/>
    </row>
    <row r="4107" s="97" customFormat="true" ht="21" spans="1:15">
      <c r="A4107" s="124" t="s">
        <v>228</v>
      </c>
      <c r="B4107" s="124" t="s">
        <v>244</v>
      </c>
      <c r="C4107" s="127">
        <v>331001020</v>
      </c>
      <c r="D4107" s="126" t="s">
        <v>6685</v>
      </c>
      <c r="E4107" s="126" t="s">
        <v>6686</v>
      </c>
      <c r="F4107" s="126"/>
      <c r="G4107" s="143" t="s">
        <v>28</v>
      </c>
      <c r="H4107" s="143">
        <v>4640</v>
      </c>
      <c r="I4107" s="143">
        <v>3944</v>
      </c>
      <c r="J4107" s="154"/>
      <c r="K4107" s="154"/>
      <c r="L4107" s="154"/>
      <c r="M4107" s="154"/>
      <c r="N4107" s="163" t="s">
        <v>71</v>
      </c>
      <c r="O4107" s="164"/>
    </row>
    <row r="4108" s="97" customFormat="true" ht="21" spans="1:15">
      <c r="A4108" s="124" t="s">
        <v>88</v>
      </c>
      <c r="B4108" s="124" t="s">
        <v>244</v>
      </c>
      <c r="C4108" s="127">
        <v>331001021</v>
      </c>
      <c r="D4108" s="126" t="s">
        <v>6687</v>
      </c>
      <c r="E4108" s="126" t="s">
        <v>6688</v>
      </c>
      <c r="F4108" s="126"/>
      <c r="G4108" s="143" t="s">
        <v>28</v>
      </c>
      <c r="H4108" s="143">
        <v>2964</v>
      </c>
      <c r="I4108" s="143">
        <v>2667</v>
      </c>
      <c r="J4108" s="154"/>
      <c r="K4108" s="154"/>
      <c r="L4108" s="154"/>
      <c r="M4108" s="154"/>
      <c r="N4108" s="163" t="s">
        <v>71</v>
      </c>
      <c r="O4108" s="164"/>
    </row>
    <row r="4109" s="97" customFormat="true" ht="31.5" spans="1:15">
      <c r="A4109" s="124" t="s">
        <v>88</v>
      </c>
      <c r="B4109" s="124" t="s">
        <v>244</v>
      </c>
      <c r="C4109" s="127">
        <v>3310010210</v>
      </c>
      <c r="D4109" s="126" t="s">
        <v>6689</v>
      </c>
      <c r="E4109" s="126" t="s">
        <v>6688</v>
      </c>
      <c r="F4109" s="126"/>
      <c r="G4109" s="143" t="s">
        <v>28</v>
      </c>
      <c r="H4109" s="143">
        <v>3564</v>
      </c>
      <c r="I4109" s="143">
        <v>3267</v>
      </c>
      <c r="J4109" s="154"/>
      <c r="K4109" s="154"/>
      <c r="L4109" s="154"/>
      <c r="M4109" s="154"/>
      <c r="N4109" s="163" t="s">
        <v>71</v>
      </c>
      <c r="O4109" s="164"/>
    </row>
    <row r="4110" s="97" customFormat="true" spans="1:15">
      <c r="A4110" s="124" t="s">
        <v>88</v>
      </c>
      <c r="B4110" s="124" t="s">
        <v>244</v>
      </c>
      <c r="C4110" s="127">
        <v>331001022</v>
      </c>
      <c r="D4110" s="126" t="s">
        <v>6690</v>
      </c>
      <c r="E4110" s="126" t="s">
        <v>6691</v>
      </c>
      <c r="F4110" s="126"/>
      <c r="G4110" s="143" t="s">
        <v>28</v>
      </c>
      <c r="H4110" s="143">
        <v>3711</v>
      </c>
      <c r="I4110" s="143">
        <v>3154</v>
      </c>
      <c r="J4110" s="154"/>
      <c r="K4110" s="154"/>
      <c r="L4110" s="154"/>
      <c r="M4110" s="154"/>
      <c r="N4110" s="163" t="s">
        <v>71</v>
      </c>
      <c r="O4110" s="164"/>
    </row>
    <row r="4111" s="97" customFormat="true" ht="21" spans="1:15">
      <c r="A4111" s="124" t="s">
        <v>88</v>
      </c>
      <c r="B4111" s="124" t="s">
        <v>244</v>
      </c>
      <c r="C4111" s="127">
        <v>331001023</v>
      </c>
      <c r="D4111" s="125" t="s">
        <v>6692</v>
      </c>
      <c r="E4111" s="125" t="s">
        <v>6693</v>
      </c>
      <c r="F4111" s="125"/>
      <c r="G4111" s="146" t="s">
        <v>28</v>
      </c>
      <c r="H4111" s="146">
        <v>5890</v>
      </c>
      <c r="I4111" s="146">
        <v>5006</v>
      </c>
      <c r="J4111" s="154"/>
      <c r="K4111" s="154"/>
      <c r="L4111" s="154"/>
      <c r="M4111" s="165"/>
      <c r="N4111" s="163" t="s">
        <v>71</v>
      </c>
      <c r="O4111" s="164"/>
    </row>
    <row r="4112" s="97" customFormat="true" spans="1:15">
      <c r="A4112" s="124" t="s">
        <v>21</v>
      </c>
      <c r="B4112" s="124"/>
      <c r="C4112" s="127">
        <v>331002</v>
      </c>
      <c r="D4112" s="126" t="s">
        <v>6694</v>
      </c>
      <c r="E4112" s="126"/>
      <c r="F4112" s="126" t="s">
        <v>5862</v>
      </c>
      <c r="G4112" s="143"/>
      <c r="H4112" s="143" t="s">
        <v>20</v>
      </c>
      <c r="I4112" s="143" t="s">
        <v>20</v>
      </c>
      <c r="J4112" s="154"/>
      <c r="K4112" s="154"/>
      <c r="L4112" s="154"/>
      <c r="M4112" s="154"/>
      <c r="N4112" s="163" t="s">
        <v>20</v>
      </c>
      <c r="O4112" s="164"/>
    </row>
    <row r="4113" s="97" customFormat="true" spans="1:15">
      <c r="A4113" s="124" t="s">
        <v>21</v>
      </c>
      <c r="B4113" s="124" t="s">
        <v>244</v>
      </c>
      <c r="C4113" s="127">
        <v>331002001</v>
      </c>
      <c r="D4113" s="126" t="s">
        <v>6695</v>
      </c>
      <c r="E4113" s="126"/>
      <c r="F4113" s="126"/>
      <c r="G4113" s="143" t="s">
        <v>28</v>
      </c>
      <c r="H4113" s="143">
        <v>1566</v>
      </c>
      <c r="I4113" s="143">
        <v>1506</v>
      </c>
      <c r="J4113" s="154"/>
      <c r="K4113" s="154"/>
      <c r="L4113" s="154"/>
      <c r="M4113" s="154"/>
      <c r="N4113" s="163" t="s">
        <v>71</v>
      </c>
      <c r="O4113" s="164"/>
    </row>
    <row r="4114" s="97" customFormat="true" ht="21" spans="1:15">
      <c r="A4114" s="124" t="s">
        <v>21</v>
      </c>
      <c r="B4114" s="124" t="s">
        <v>244</v>
      </c>
      <c r="C4114" s="127">
        <v>331002002</v>
      </c>
      <c r="D4114" s="126" t="s">
        <v>6696</v>
      </c>
      <c r="E4114" s="126"/>
      <c r="F4114" s="126"/>
      <c r="G4114" s="143" t="s">
        <v>28</v>
      </c>
      <c r="H4114" s="143">
        <v>1566</v>
      </c>
      <c r="I4114" s="143">
        <v>1506</v>
      </c>
      <c r="J4114" s="154"/>
      <c r="K4114" s="154"/>
      <c r="L4114" s="154"/>
      <c r="M4114" s="154"/>
      <c r="N4114" s="163" t="s">
        <v>71</v>
      </c>
      <c r="O4114" s="164"/>
    </row>
    <row r="4115" s="97" customFormat="true" ht="21" spans="1:15">
      <c r="A4115" s="124" t="s">
        <v>21</v>
      </c>
      <c r="B4115" s="124" t="s">
        <v>244</v>
      </c>
      <c r="C4115" s="127">
        <v>3310020020</v>
      </c>
      <c r="D4115" s="126" t="s">
        <v>6697</v>
      </c>
      <c r="E4115" s="126"/>
      <c r="F4115" s="126"/>
      <c r="G4115" s="143" t="s">
        <v>28</v>
      </c>
      <c r="H4115" s="143">
        <v>2166</v>
      </c>
      <c r="I4115" s="143">
        <v>2106</v>
      </c>
      <c r="J4115" s="154"/>
      <c r="K4115" s="154"/>
      <c r="L4115" s="154"/>
      <c r="M4115" s="154"/>
      <c r="N4115" s="163" t="s">
        <v>71</v>
      </c>
      <c r="O4115" s="164"/>
    </row>
    <row r="4116" s="97" customFormat="true" spans="1:15">
      <c r="A4116" s="124" t="s">
        <v>44</v>
      </c>
      <c r="B4116" s="124" t="s">
        <v>244</v>
      </c>
      <c r="C4116" s="127">
        <v>331002003</v>
      </c>
      <c r="D4116" s="126" t="s">
        <v>6698</v>
      </c>
      <c r="E4116" s="126"/>
      <c r="F4116" s="126"/>
      <c r="G4116" s="143" t="s">
        <v>28</v>
      </c>
      <c r="H4116" s="143">
        <v>3016</v>
      </c>
      <c r="I4116" s="143">
        <v>2564</v>
      </c>
      <c r="J4116" s="154"/>
      <c r="K4116" s="154"/>
      <c r="L4116" s="154"/>
      <c r="M4116" s="154"/>
      <c r="N4116" s="163" t="s">
        <v>71</v>
      </c>
      <c r="O4116" s="164"/>
    </row>
    <row r="4117" s="97" customFormat="true" ht="31.5" spans="1:15">
      <c r="A4117" s="124" t="s">
        <v>21</v>
      </c>
      <c r="B4117" s="124" t="s">
        <v>244</v>
      </c>
      <c r="C4117" s="127">
        <v>331002004</v>
      </c>
      <c r="D4117" s="125" t="s">
        <v>6699</v>
      </c>
      <c r="E4117" s="125" t="s">
        <v>6700</v>
      </c>
      <c r="F4117" s="125"/>
      <c r="G4117" s="146" t="s">
        <v>28</v>
      </c>
      <c r="H4117" s="146">
        <v>3994</v>
      </c>
      <c r="I4117" s="146">
        <v>3394</v>
      </c>
      <c r="J4117" s="154"/>
      <c r="K4117" s="154"/>
      <c r="L4117" s="154"/>
      <c r="M4117" s="165"/>
      <c r="N4117" s="163" t="s">
        <v>71</v>
      </c>
      <c r="O4117" s="164"/>
    </row>
    <row r="4118" s="97" customFormat="true" ht="21" spans="1:15">
      <c r="A4118" s="124" t="s">
        <v>21</v>
      </c>
      <c r="B4118" s="124" t="s">
        <v>244</v>
      </c>
      <c r="C4118" s="127">
        <v>331002005</v>
      </c>
      <c r="D4118" s="125" t="s">
        <v>6701</v>
      </c>
      <c r="E4118" s="125" t="s">
        <v>6702</v>
      </c>
      <c r="F4118" s="125"/>
      <c r="G4118" s="146" t="s">
        <v>28</v>
      </c>
      <c r="H4118" s="146">
        <v>4234</v>
      </c>
      <c r="I4118" s="146">
        <v>3598</v>
      </c>
      <c r="J4118" s="154"/>
      <c r="K4118" s="154"/>
      <c r="L4118" s="154"/>
      <c r="M4118" s="165"/>
      <c r="N4118" s="163" t="s">
        <v>71</v>
      </c>
      <c r="O4118" s="164"/>
    </row>
    <row r="4119" s="97" customFormat="true" ht="21" spans="1:15">
      <c r="A4119" s="124" t="s">
        <v>21</v>
      </c>
      <c r="B4119" s="124" t="s">
        <v>244</v>
      </c>
      <c r="C4119" s="127">
        <v>3310020050</v>
      </c>
      <c r="D4119" s="125" t="s">
        <v>6703</v>
      </c>
      <c r="E4119" s="125" t="s">
        <v>6702</v>
      </c>
      <c r="F4119" s="125"/>
      <c r="G4119" s="146" t="s">
        <v>28</v>
      </c>
      <c r="H4119" s="146">
        <v>4834</v>
      </c>
      <c r="I4119" s="146">
        <v>4198</v>
      </c>
      <c r="J4119" s="154"/>
      <c r="K4119" s="154"/>
      <c r="L4119" s="154"/>
      <c r="M4119" s="165"/>
      <c r="N4119" s="163" t="s">
        <v>71</v>
      </c>
      <c r="O4119" s="164"/>
    </row>
    <row r="4120" s="97" customFormat="true" ht="21" spans="1:15">
      <c r="A4120" s="124" t="s">
        <v>168</v>
      </c>
      <c r="B4120" s="124" t="s">
        <v>244</v>
      </c>
      <c r="C4120" s="127">
        <v>331002006</v>
      </c>
      <c r="D4120" s="125" t="s">
        <v>6704</v>
      </c>
      <c r="E4120" s="125" t="s">
        <v>6705</v>
      </c>
      <c r="F4120" s="125"/>
      <c r="G4120" s="146" t="s">
        <v>28</v>
      </c>
      <c r="H4120" s="146">
        <v>5741</v>
      </c>
      <c r="I4120" s="146">
        <v>4880</v>
      </c>
      <c r="J4120" s="154"/>
      <c r="K4120" s="154"/>
      <c r="L4120" s="154"/>
      <c r="M4120" s="165"/>
      <c r="N4120" s="163" t="s">
        <v>71</v>
      </c>
      <c r="O4120" s="164"/>
    </row>
    <row r="4121" s="97" customFormat="true" spans="1:15">
      <c r="A4121" s="124" t="s">
        <v>88</v>
      </c>
      <c r="B4121" s="124" t="s">
        <v>244</v>
      </c>
      <c r="C4121" s="127">
        <v>331002007</v>
      </c>
      <c r="D4121" s="126" t="s">
        <v>6706</v>
      </c>
      <c r="E4121" s="126"/>
      <c r="F4121" s="126"/>
      <c r="G4121" s="143" t="s">
        <v>28</v>
      </c>
      <c r="H4121" s="143">
        <v>2481</v>
      </c>
      <c r="I4121" s="143">
        <v>2233</v>
      </c>
      <c r="J4121" s="154"/>
      <c r="K4121" s="154"/>
      <c r="L4121" s="154"/>
      <c r="M4121" s="154"/>
      <c r="N4121" s="163" t="s">
        <v>71</v>
      </c>
      <c r="O4121" s="164"/>
    </row>
    <row r="4122" s="97" customFormat="true" ht="21" spans="1:15">
      <c r="A4122" s="124" t="s">
        <v>21</v>
      </c>
      <c r="B4122" s="124" t="s">
        <v>244</v>
      </c>
      <c r="C4122" s="127">
        <v>331002008</v>
      </c>
      <c r="D4122" s="125" t="s">
        <v>6707</v>
      </c>
      <c r="E4122" s="125" t="s">
        <v>6708</v>
      </c>
      <c r="F4122" s="125"/>
      <c r="G4122" s="146" t="s">
        <v>28</v>
      </c>
      <c r="H4122" s="146">
        <v>4368</v>
      </c>
      <c r="I4122" s="146">
        <v>3713</v>
      </c>
      <c r="J4122" s="154"/>
      <c r="K4122" s="154"/>
      <c r="L4122" s="154"/>
      <c r="M4122" s="165"/>
      <c r="N4122" s="163" t="s">
        <v>71</v>
      </c>
      <c r="O4122" s="164"/>
    </row>
    <row r="4123" s="97" customFormat="true" spans="1:15">
      <c r="A4123" s="124" t="s">
        <v>21</v>
      </c>
      <c r="B4123" s="124" t="s">
        <v>244</v>
      </c>
      <c r="C4123" s="127">
        <v>331002009</v>
      </c>
      <c r="D4123" s="126" t="s">
        <v>6709</v>
      </c>
      <c r="E4123" s="126" t="s">
        <v>6710</v>
      </c>
      <c r="F4123" s="126" t="s">
        <v>6711</v>
      </c>
      <c r="G4123" s="143" t="s">
        <v>28</v>
      </c>
      <c r="H4123" s="143">
        <v>1404</v>
      </c>
      <c r="I4123" s="143">
        <v>1333</v>
      </c>
      <c r="J4123" s="154"/>
      <c r="K4123" s="154"/>
      <c r="L4123" s="154"/>
      <c r="M4123" s="154"/>
      <c r="N4123" s="163" t="s">
        <v>71</v>
      </c>
      <c r="O4123" s="164"/>
    </row>
    <row r="4124" s="97" customFormat="true" spans="1:15">
      <c r="A4124" s="124" t="s">
        <v>21</v>
      </c>
      <c r="B4124" s="124" t="s">
        <v>244</v>
      </c>
      <c r="C4124" s="127">
        <v>3310020090</v>
      </c>
      <c r="D4124" s="126" t="s">
        <v>6712</v>
      </c>
      <c r="E4124" s="126" t="s">
        <v>6710</v>
      </c>
      <c r="F4124" s="126" t="s">
        <v>6711</v>
      </c>
      <c r="G4124" s="143" t="s">
        <v>28</v>
      </c>
      <c r="H4124" s="143">
        <v>1922</v>
      </c>
      <c r="I4124" s="143">
        <v>1922</v>
      </c>
      <c r="J4124" s="154"/>
      <c r="K4124" s="154"/>
      <c r="L4124" s="154"/>
      <c r="M4124" s="154"/>
      <c r="N4124" s="163" t="s">
        <v>71</v>
      </c>
      <c r="O4124" s="164"/>
    </row>
    <row r="4125" s="97" customFormat="true" spans="1:15">
      <c r="A4125" s="124" t="s">
        <v>21</v>
      </c>
      <c r="B4125" s="124" t="s">
        <v>244</v>
      </c>
      <c r="C4125" s="127">
        <v>331002010</v>
      </c>
      <c r="D4125" s="126" t="s">
        <v>6713</v>
      </c>
      <c r="E4125" s="126"/>
      <c r="F4125" s="126"/>
      <c r="G4125" s="143" t="s">
        <v>28</v>
      </c>
      <c r="H4125" s="143">
        <v>1450</v>
      </c>
      <c r="I4125" s="143">
        <v>1305</v>
      </c>
      <c r="J4125" s="154"/>
      <c r="K4125" s="154"/>
      <c r="L4125" s="154"/>
      <c r="M4125" s="154"/>
      <c r="N4125" s="163" t="s">
        <v>71</v>
      </c>
      <c r="O4125" s="164"/>
    </row>
    <row r="4126" s="97" customFormat="true" spans="1:15">
      <c r="A4126" s="124" t="s">
        <v>21</v>
      </c>
      <c r="B4126" s="124" t="s">
        <v>244</v>
      </c>
      <c r="C4126" s="127">
        <v>331002011</v>
      </c>
      <c r="D4126" s="126" t="s">
        <v>6714</v>
      </c>
      <c r="E4126" s="126"/>
      <c r="F4126" s="126"/>
      <c r="G4126" s="143" t="s">
        <v>28</v>
      </c>
      <c r="H4126" s="143">
        <v>1450</v>
      </c>
      <c r="I4126" s="143">
        <v>1305</v>
      </c>
      <c r="J4126" s="154"/>
      <c r="K4126" s="154"/>
      <c r="L4126" s="154"/>
      <c r="M4126" s="154"/>
      <c r="N4126" s="163" t="s">
        <v>71</v>
      </c>
      <c r="O4126" s="164"/>
    </row>
    <row r="4127" s="97" customFormat="true" ht="21" spans="1:15">
      <c r="A4127" s="124" t="s">
        <v>21</v>
      </c>
      <c r="B4127" s="124" t="s">
        <v>244</v>
      </c>
      <c r="C4127" s="127">
        <v>3310020110</v>
      </c>
      <c r="D4127" s="126" t="s">
        <v>6715</v>
      </c>
      <c r="E4127" s="126"/>
      <c r="F4127" s="126"/>
      <c r="G4127" s="143" t="s">
        <v>28</v>
      </c>
      <c r="H4127" s="143">
        <v>2050</v>
      </c>
      <c r="I4127" s="143">
        <v>1905</v>
      </c>
      <c r="J4127" s="154"/>
      <c r="K4127" s="154"/>
      <c r="L4127" s="154"/>
      <c r="M4127" s="154"/>
      <c r="N4127" s="163" t="s">
        <v>71</v>
      </c>
      <c r="O4127" s="164"/>
    </row>
    <row r="4128" s="97" customFormat="true" spans="1:15">
      <c r="A4128" s="124" t="s">
        <v>21</v>
      </c>
      <c r="B4128" s="124" t="s">
        <v>244</v>
      </c>
      <c r="C4128" s="127">
        <v>331002012</v>
      </c>
      <c r="D4128" s="126" t="s">
        <v>6716</v>
      </c>
      <c r="E4128" s="126" t="s">
        <v>6717</v>
      </c>
      <c r="F4128" s="126"/>
      <c r="G4128" s="143" t="s">
        <v>28</v>
      </c>
      <c r="H4128" s="143">
        <v>2320</v>
      </c>
      <c r="I4128" s="143">
        <v>2088</v>
      </c>
      <c r="J4128" s="154"/>
      <c r="K4128" s="154"/>
      <c r="L4128" s="154"/>
      <c r="M4128" s="154"/>
      <c r="N4128" s="163" t="s">
        <v>71</v>
      </c>
      <c r="O4128" s="164"/>
    </row>
    <row r="4129" s="97" customFormat="true" ht="21" spans="1:15">
      <c r="A4129" s="124" t="s">
        <v>21</v>
      </c>
      <c r="B4129" s="124" t="s">
        <v>244</v>
      </c>
      <c r="C4129" s="127">
        <v>331002013</v>
      </c>
      <c r="D4129" s="126" t="s">
        <v>6718</v>
      </c>
      <c r="E4129" s="126" t="s">
        <v>6719</v>
      </c>
      <c r="F4129" s="126"/>
      <c r="G4129" s="143" t="s">
        <v>28</v>
      </c>
      <c r="H4129" s="143">
        <v>1786</v>
      </c>
      <c r="I4129" s="143">
        <v>1607</v>
      </c>
      <c r="J4129" s="154"/>
      <c r="K4129" s="154"/>
      <c r="L4129" s="154"/>
      <c r="M4129" s="154"/>
      <c r="N4129" s="163" t="s">
        <v>71</v>
      </c>
      <c r="O4129" s="164"/>
    </row>
    <row r="4130" s="97" customFormat="true" spans="1:15">
      <c r="A4130" s="124" t="s">
        <v>21</v>
      </c>
      <c r="B4130" s="124" t="s">
        <v>244</v>
      </c>
      <c r="C4130" s="127">
        <v>331002014</v>
      </c>
      <c r="D4130" s="126" t="s">
        <v>6720</v>
      </c>
      <c r="E4130" s="126" t="s">
        <v>6721</v>
      </c>
      <c r="F4130" s="126"/>
      <c r="G4130" s="143" t="s">
        <v>28</v>
      </c>
      <c r="H4130" s="143">
        <v>1610</v>
      </c>
      <c r="I4130" s="143">
        <v>1529</v>
      </c>
      <c r="J4130" s="154"/>
      <c r="K4130" s="154"/>
      <c r="L4130" s="154"/>
      <c r="M4130" s="154"/>
      <c r="N4130" s="163" t="s">
        <v>71</v>
      </c>
      <c r="O4130" s="164"/>
    </row>
    <row r="4131" s="97" customFormat="true" spans="1:15">
      <c r="A4131" s="124" t="s">
        <v>88</v>
      </c>
      <c r="B4131" s="124" t="s">
        <v>244</v>
      </c>
      <c r="C4131" s="127">
        <v>3310020140</v>
      </c>
      <c r="D4131" s="126" t="s">
        <v>6722</v>
      </c>
      <c r="E4131" s="126" t="s">
        <v>6721</v>
      </c>
      <c r="F4131" s="126"/>
      <c r="G4131" s="143" t="s">
        <v>28</v>
      </c>
      <c r="H4131" s="143">
        <v>2210</v>
      </c>
      <c r="I4131" s="143">
        <v>2129</v>
      </c>
      <c r="J4131" s="154"/>
      <c r="K4131" s="154"/>
      <c r="L4131" s="154"/>
      <c r="M4131" s="154"/>
      <c r="N4131" s="163" t="s">
        <v>71</v>
      </c>
      <c r="O4131" s="164"/>
    </row>
    <row r="4132" s="97" customFormat="true" ht="21" spans="1:15">
      <c r="A4132" s="124" t="s">
        <v>228</v>
      </c>
      <c r="B4132" s="124" t="s">
        <v>244</v>
      </c>
      <c r="C4132" s="127">
        <v>331002015</v>
      </c>
      <c r="D4132" s="126" t="s">
        <v>6723</v>
      </c>
      <c r="E4132" s="126"/>
      <c r="F4132" s="126" t="s">
        <v>6724</v>
      </c>
      <c r="G4132" s="143" t="s">
        <v>28</v>
      </c>
      <c r="H4132" s="143">
        <v>2610</v>
      </c>
      <c r="I4132" s="143">
        <v>2349</v>
      </c>
      <c r="J4132" s="154"/>
      <c r="K4132" s="154"/>
      <c r="L4132" s="154"/>
      <c r="M4132" s="154"/>
      <c r="N4132" s="163" t="s">
        <v>71</v>
      </c>
      <c r="O4132" s="164"/>
    </row>
    <row r="4133" s="97" customFormat="true" ht="42" spans="1:15">
      <c r="A4133" s="124" t="s">
        <v>75</v>
      </c>
      <c r="B4133" s="124" t="s">
        <v>244</v>
      </c>
      <c r="C4133" s="127">
        <v>331002016</v>
      </c>
      <c r="D4133" s="126" t="s">
        <v>6725</v>
      </c>
      <c r="E4133" s="126" t="s">
        <v>6726</v>
      </c>
      <c r="F4133" s="126"/>
      <c r="G4133" s="143" t="s">
        <v>28</v>
      </c>
      <c r="H4133" s="143">
        <v>2688</v>
      </c>
      <c r="I4133" s="143">
        <v>2285</v>
      </c>
      <c r="J4133" s="154"/>
      <c r="K4133" s="154"/>
      <c r="L4133" s="154"/>
      <c r="M4133" s="154"/>
      <c r="N4133" s="163" t="s">
        <v>51</v>
      </c>
      <c r="O4133" s="164"/>
    </row>
    <row r="4134" s="97" customFormat="true" spans="1:15">
      <c r="A4134" s="124" t="s">
        <v>21</v>
      </c>
      <c r="B4134" s="124"/>
      <c r="C4134" s="127">
        <v>331003</v>
      </c>
      <c r="D4134" s="126" t="s">
        <v>6727</v>
      </c>
      <c r="E4134" s="126"/>
      <c r="F4134" s="126"/>
      <c r="G4134" s="143"/>
      <c r="H4134" s="143" t="s">
        <v>20</v>
      </c>
      <c r="I4134" s="143" t="s">
        <v>20</v>
      </c>
      <c r="J4134" s="154"/>
      <c r="K4134" s="154"/>
      <c r="L4134" s="154"/>
      <c r="M4134" s="154"/>
      <c r="N4134" s="163" t="s">
        <v>20</v>
      </c>
      <c r="O4134" s="164"/>
    </row>
    <row r="4135" s="97" customFormat="true" spans="1:15">
      <c r="A4135" s="124" t="s">
        <v>228</v>
      </c>
      <c r="B4135" s="124" t="s">
        <v>244</v>
      </c>
      <c r="C4135" s="127">
        <v>331003001</v>
      </c>
      <c r="D4135" s="126" t="s">
        <v>6728</v>
      </c>
      <c r="E4135" s="126" t="s">
        <v>6729</v>
      </c>
      <c r="F4135" s="126"/>
      <c r="G4135" s="143" t="s">
        <v>28</v>
      </c>
      <c r="H4135" s="143">
        <v>2112</v>
      </c>
      <c r="I4135" s="143">
        <v>1795</v>
      </c>
      <c r="J4135" s="154"/>
      <c r="K4135" s="154"/>
      <c r="L4135" s="154"/>
      <c r="M4135" s="154"/>
      <c r="N4135" s="163" t="s">
        <v>71</v>
      </c>
      <c r="O4135" s="164"/>
    </row>
    <row r="4136" s="97" customFormat="true" spans="1:15">
      <c r="A4136" s="124" t="s">
        <v>21</v>
      </c>
      <c r="B4136" s="124" t="s">
        <v>244</v>
      </c>
      <c r="C4136" s="127">
        <v>331003002</v>
      </c>
      <c r="D4136" s="126" t="s">
        <v>6730</v>
      </c>
      <c r="E4136" s="126" t="s">
        <v>6731</v>
      </c>
      <c r="F4136" s="126"/>
      <c r="G4136" s="143" t="s">
        <v>28</v>
      </c>
      <c r="H4136" s="143">
        <v>2080</v>
      </c>
      <c r="I4136" s="143">
        <v>1768</v>
      </c>
      <c r="J4136" s="154"/>
      <c r="K4136" s="154"/>
      <c r="L4136" s="154"/>
      <c r="M4136" s="154"/>
      <c r="N4136" s="163" t="s">
        <v>71</v>
      </c>
      <c r="O4136" s="164"/>
    </row>
    <row r="4137" s="97" customFormat="true" ht="21" spans="1:15">
      <c r="A4137" s="124" t="s">
        <v>88</v>
      </c>
      <c r="B4137" s="124" t="s">
        <v>244</v>
      </c>
      <c r="C4137" s="127">
        <v>331003003</v>
      </c>
      <c r="D4137" s="126" t="s">
        <v>6732</v>
      </c>
      <c r="E4137" s="126"/>
      <c r="F4137" s="126"/>
      <c r="G4137" s="143" t="s">
        <v>28</v>
      </c>
      <c r="H4137" s="143">
        <v>2416</v>
      </c>
      <c r="I4137" s="143">
        <v>2054</v>
      </c>
      <c r="J4137" s="154"/>
      <c r="K4137" s="154"/>
      <c r="L4137" s="154"/>
      <c r="M4137" s="154"/>
      <c r="N4137" s="163" t="s">
        <v>71</v>
      </c>
      <c r="O4137" s="164"/>
    </row>
    <row r="4138" s="97" customFormat="true" ht="31.5" spans="1:15">
      <c r="A4138" s="124" t="s">
        <v>21</v>
      </c>
      <c r="B4138" s="124" t="s">
        <v>244</v>
      </c>
      <c r="C4138" s="127">
        <v>331003004</v>
      </c>
      <c r="D4138" s="126" t="s">
        <v>6733</v>
      </c>
      <c r="E4138" s="126" t="s">
        <v>6734</v>
      </c>
      <c r="F4138" s="126"/>
      <c r="G4138" s="143" t="s">
        <v>28</v>
      </c>
      <c r="H4138" s="143">
        <v>1885</v>
      </c>
      <c r="I4138" s="143">
        <v>1697</v>
      </c>
      <c r="J4138" s="154"/>
      <c r="K4138" s="154"/>
      <c r="L4138" s="154"/>
      <c r="M4138" s="154"/>
      <c r="N4138" s="163" t="s">
        <v>71</v>
      </c>
      <c r="O4138" s="164"/>
    </row>
    <row r="4139" s="97" customFormat="true" ht="31.5" spans="1:15">
      <c r="A4139" s="124" t="s">
        <v>21</v>
      </c>
      <c r="B4139" s="124" t="s">
        <v>244</v>
      </c>
      <c r="C4139" s="127">
        <v>331003005</v>
      </c>
      <c r="D4139" s="126" t="s">
        <v>6735</v>
      </c>
      <c r="E4139" s="126" t="s">
        <v>6736</v>
      </c>
      <c r="F4139" s="126"/>
      <c r="G4139" s="143" t="s">
        <v>28</v>
      </c>
      <c r="H4139" s="143">
        <v>1885</v>
      </c>
      <c r="I4139" s="143">
        <v>1697</v>
      </c>
      <c r="J4139" s="154"/>
      <c r="K4139" s="154"/>
      <c r="L4139" s="154"/>
      <c r="M4139" s="154"/>
      <c r="N4139" s="163" t="s">
        <v>71</v>
      </c>
      <c r="O4139" s="164"/>
    </row>
    <row r="4140" s="97" customFormat="true" ht="21" spans="1:15">
      <c r="A4140" s="124" t="s">
        <v>21</v>
      </c>
      <c r="B4140" s="124" t="s">
        <v>244</v>
      </c>
      <c r="C4140" s="127">
        <v>331003006</v>
      </c>
      <c r="D4140" s="126" t="s">
        <v>6737</v>
      </c>
      <c r="E4140" s="126"/>
      <c r="F4140" s="126"/>
      <c r="G4140" s="143" t="s">
        <v>28</v>
      </c>
      <c r="H4140" s="143">
        <v>1218</v>
      </c>
      <c r="I4140" s="143">
        <v>1096</v>
      </c>
      <c r="J4140" s="154"/>
      <c r="K4140" s="154"/>
      <c r="L4140" s="154"/>
      <c r="M4140" s="154"/>
      <c r="N4140" s="163" t="s">
        <v>71</v>
      </c>
      <c r="O4140" s="164"/>
    </row>
    <row r="4141" s="97" customFormat="true" spans="1:15">
      <c r="A4141" s="124" t="s">
        <v>21</v>
      </c>
      <c r="B4141" s="124" t="s">
        <v>244</v>
      </c>
      <c r="C4141" s="127">
        <v>331003007</v>
      </c>
      <c r="D4141" s="126" t="s">
        <v>6738</v>
      </c>
      <c r="E4141" s="126" t="s">
        <v>6739</v>
      </c>
      <c r="F4141" s="126"/>
      <c r="G4141" s="143" t="s">
        <v>28</v>
      </c>
      <c r="H4141" s="143">
        <v>2088</v>
      </c>
      <c r="I4141" s="143">
        <v>1879</v>
      </c>
      <c r="J4141" s="154"/>
      <c r="K4141" s="154"/>
      <c r="L4141" s="154"/>
      <c r="M4141" s="154"/>
      <c r="N4141" s="163" t="s">
        <v>71</v>
      </c>
      <c r="O4141" s="164"/>
    </row>
    <row r="4142" s="97" customFormat="true" spans="1:15">
      <c r="A4142" s="124" t="s">
        <v>21</v>
      </c>
      <c r="B4142" s="124" t="s">
        <v>244</v>
      </c>
      <c r="C4142" s="127">
        <v>3310030070</v>
      </c>
      <c r="D4142" s="126" t="s">
        <v>6740</v>
      </c>
      <c r="E4142" s="126" t="s">
        <v>6739</v>
      </c>
      <c r="F4142" s="126"/>
      <c r="G4142" s="143" t="s">
        <v>28</v>
      </c>
      <c r="H4142" s="143">
        <v>2688</v>
      </c>
      <c r="I4142" s="143">
        <v>2479</v>
      </c>
      <c r="J4142" s="154"/>
      <c r="K4142" s="154"/>
      <c r="L4142" s="154"/>
      <c r="M4142" s="154"/>
      <c r="N4142" s="163" t="s">
        <v>71</v>
      </c>
      <c r="O4142" s="164"/>
    </row>
    <row r="4143" s="97" customFormat="true" spans="1:15">
      <c r="A4143" s="124" t="s">
        <v>21</v>
      </c>
      <c r="B4143" s="124" t="s">
        <v>244</v>
      </c>
      <c r="C4143" s="127">
        <v>331003008</v>
      </c>
      <c r="D4143" s="126" t="s">
        <v>6741</v>
      </c>
      <c r="E4143" s="126"/>
      <c r="F4143" s="126"/>
      <c r="G4143" s="143" t="s">
        <v>28</v>
      </c>
      <c r="H4143" s="143">
        <v>1740</v>
      </c>
      <c r="I4143" s="143">
        <v>1566</v>
      </c>
      <c r="J4143" s="154"/>
      <c r="K4143" s="154"/>
      <c r="L4143" s="154"/>
      <c r="M4143" s="154"/>
      <c r="N4143" s="163" t="s">
        <v>71</v>
      </c>
      <c r="O4143" s="164"/>
    </row>
    <row r="4144" s="97" customFormat="true" ht="21" spans="1:15">
      <c r="A4144" s="124" t="s">
        <v>21</v>
      </c>
      <c r="B4144" s="124" t="s">
        <v>244</v>
      </c>
      <c r="C4144" s="127">
        <v>3310030080</v>
      </c>
      <c r="D4144" s="126" t="s">
        <v>6742</v>
      </c>
      <c r="E4144" s="126"/>
      <c r="F4144" s="126"/>
      <c r="G4144" s="143" t="s">
        <v>28</v>
      </c>
      <c r="H4144" s="143">
        <v>2340</v>
      </c>
      <c r="I4144" s="143">
        <v>2166</v>
      </c>
      <c r="J4144" s="154"/>
      <c r="K4144" s="154"/>
      <c r="L4144" s="154"/>
      <c r="M4144" s="154"/>
      <c r="N4144" s="163" t="s">
        <v>71</v>
      </c>
      <c r="O4144" s="164"/>
    </row>
    <row r="4145" s="97" customFormat="true" spans="1:15">
      <c r="A4145" s="124" t="s">
        <v>21</v>
      </c>
      <c r="B4145" s="124" t="s">
        <v>244</v>
      </c>
      <c r="C4145" s="127">
        <v>331003009</v>
      </c>
      <c r="D4145" s="126" t="s">
        <v>6743</v>
      </c>
      <c r="E4145" s="126"/>
      <c r="F4145" s="126"/>
      <c r="G4145" s="143" t="s">
        <v>28</v>
      </c>
      <c r="H4145" s="143">
        <v>2080</v>
      </c>
      <c r="I4145" s="143">
        <v>1768</v>
      </c>
      <c r="J4145" s="154"/>
      <c r="K4145" s="154"/>
      <c r="L4145" s="154"/>
      <c r="M4145" s="154"/>
      <c r="N4145" s="163" t="s">
        <v>71</v>
      </c>
      <c r="O4145" s="164"/>
    </row>
    <row r="4146" s="97" customFormat="true" ht="84" spans="1:15">
      <c r="A4146" s="132" t="s">
        <v>67</v>
      </c>
      <c r="B4146" s="132" t="s">
        <v>244</v>
      </c>
      <c r="C4146" s="175">
        <v>331003010</v>
      </c>
      <c r="D4146" s="179" t="s">
        <v>6744</v>
      </c>
      <c r="E4146" s="193" t="s">
        <v>6745</v>
      </c>
      <c r="F4146" s="179"/>
      <c r="G4146" s="192" t="s">
        <v>28</v>
      </c>
      <c r="H4146" s="192">
        <v>2970</v>
      </c>
      <c r="I4146" s="262">
        <v>2525</v>
      </c>
      <c r="J4146" s="263"/>
      <c r="K4146" s="263"/>
      <c r="L4146" s="263"/>
      <c r="M4146" s="230"/>
      <c r="N4146" s="132" t="s">
        <v>30</v>
      </c>
      <c r="O4146" s="132"/>
    </row>
    <row r="4147" s="97" customFormat="true" spans="1:15">
      <c r="A4147" s="124" t="s">
        <v>21</v>
      </c>
      <c r="B4147" s="124" t="s">
        <v>244</v>
      </c>
      <c r="C4147" s="127">
        <v>331003011</v>
      </c>
      <c r="D4147" s="126" t="s">
        <v>6746</v>
      </c>
      <c r="E4147" s="126" t="s">
        <v>6747</v>
      </c>
      <c r="F4147" s="126"/>
      <c r="G4147" s="143" t="s">
        <v>28</v>
      </c>
      <c r="H4147" s="143">
        <v>1392</v>
      </c>
      <c r="I4147" s="143">
        <v>1253</v>
      </c>
      <c r="J4147" s="154"/>
      <c r="K4147" s="154"/>
      <c r="L4147" s="154"/>
      <c r="M4147" s="154"/>
      <c r="N4147" s="163" t="s">
        <v>71</v>
      </c>
      <c r="O4147" s="164"/>
    </row>
    <row r="4148" s="97" customFormat="true" spans="1:15">
      <c r="A4148" s="124" t="s">
        <v>88</v>
      </c>
      <c r="B4148" s="124" t="s">
        <v>244</v>
      </c>
      <c r="C4148" s="127">
        <v>331003012</v>
      </c>
      <c r="D4148" s="126" t="s">
        <v>6748</v>
      </c>
      <c r="E4148" s="126"/>
      <c r="F4148" s="126"/>
      <c r="G4148" s="143" t="s">
        <v>28</v>
      </c>
      <c r="H4148" s="143">
        <v>1595</v>
      </c>
      <c r="I4148" s="143">
        <v>1436</v>
      </c>
      <c r="J4148" s="154"/>
      <c r="K4148" s="154"/>
      <c r="L4148" s="154"/>
      <c r="M4148" s="154"/>
      <c r="N4148" s="163" t="s">
        <v>71</v>
      </c>
      <c r="O4148" s="164"/>
    </row>
    <row r="4149" s="97" customFormat="true" spans="1:15">
      <c r="A4149" s="124" t="s">
        <v>21</v>
      </c>
      <c r="B4149" s="124" t="s">
        <v>244</v>
      </c>
      <c r="C4149" s="127">
        <v>331003013</v>
      </c>
      <c r="D4149" s="126" t="s">
        <v>6749</v>
      </c>
      <c r="E4149" s="126"/>
      <c r="F4149" s="126"/>
      <c r="G4149" s="143" t="s">
        <v>28</v>
      </c>
      <c r="H4149" s="143">
        <v>1885</v>
      </c>
      <c r="I4149" s="143">
        <v>1697</v>
      </c>
      <c r="J4149" s="154"/>
      <c r="K4149" s="154"/>
      <c r="L4149" s="154"/>
      <c r="M4149" s="154"/>
      <c r="N4149" s="163" t="s">
        <v>71</v>
      </c>
      <c r="O4149" s="164"/>
    </row>
    <row r="4150" s="97" customFormat="true" spans="1:15">
      <c r="A4150" s="124" t="s">
        <v>88</v>
      </c>
      <c r="B4150" s="124" t="s">
        <v>244</v>
      </c>
      <c r="C4150" s="127">
        <v>331003014</v>
      </c>
      <c r="D4150" s="126" t="s">
        <v>6750</v>
      </c>
      <c r="E4150" s="126"/>
      <c r="F4150" s="126"/>
      <c r="G4150" s="143" t="s">
        <v>28</v>
      </c>
      <c r="H4150" s="143">
        <v>2000</v>
      </c>
      <c r="I4150" s="143">
        <v>1700</v>
      </c>
      <c r="J4150" s="154"/>
      <c r="K4150" s="154"/>
      <c r="L4150" s="154"/>
      <c r="M4150" s="154"/>
      <c r="N4150" s="163" t="s">
        <v>71</v>
      </c>
      <c r="O4150" s="164"/>
    </row>
    <row r="4151" s="97" customFormat="true" spans="1:15">
      <c r="A4151" s="124" t="s">
        <v>88</v>
      </c>
      <c r="B4151" s="124" t="s">
        <v>244</v>
      </c>
      <c r="C4151" s="127">
        <v>331003015</v>
      </c>
      <c r="D4151" s="126" t="s">
        <v>6751</v>
      </c>
      <c r="E4151" s="126"/>
      <c r="F4151" s="126"/>
      <c r="G4151" s="143" t="s">
        <v>28</v>
      </c>
      <c r="H4151" s="143">
        <v>1624</v>
      </c>
      <c r="I4151" s="143">
        <v>1461</v>
      </c>
      <c r="J4151" s="154"/>
      <c r="K4151" s="154"/>
      <c r="L4151" s="154"/>
      <c r="M4151" s="154"/>
      <c r="N4151" s="163" t="s">
        <v>71</v>
      </c>
      <c r="O4151" s="164"/>
    </row>
    <row r="4152" s="97" customFormat="true" ht="21" spans="1:15">
      <c r="A4152" s="124" t="s">
        <v>88</v>
      </c>
      <c r="B4152" s="124" t="s">
        <v>244</v>
      </c>
      <c r="C4152" s="127">
        <v>3310030150</v>
      </c>
      <c r="D4152" s="126" t="s">
        <v>6752</v>
      </c>
      <c r="E4152" s="126"/>
      <c r="F4152" s="126"/>
      <c r="G4152" s="143" t="s">
        <v>28</v>
      </c>
      <c r="H4152" s="143">
        <v>2224</v>
      </c>
      <c r="I4152" s="143">
        <v>2061</v>
      </c>
      <c r="J4152" s="154"/>
      <c r="K4152" s="154"/>
      <c r="L4152" s="154"/>
      <c r="M4152" s="154"/>
      <c r="N4152" s="163" t="s">
        <v>71</v>
      </c>
      <c r="O4152" s="164"/>
    </row>
    <row r="4153" s="97" customFormat="true" ht="21" spans="1:15">
      <c r="A4153" s="124" t="s">
        <v>21</v>
      </c>
      <c r="B4153" s="124" t="s">
        <v>244</v>
      </c>
      <c r="C4153" s="127">
        <v>331003016</v>
      </c>
      <c r="D4153" s="126" t="s">
        <v>6753</v>
      </c>
      <c r="E4153" s="126" t="s">
        <v>6754</v>
      </c>
      <c r="F4153" s="126"/>
      <c r="G4153" s="143" t="s">
        <v>28</v>
      </c>
      <c r="H4153" s="143">
        <v>2816</v>
      </c>
      <c r="I4153" s="143">
        <v>2394</v>
      </c>
      <c r="J4153" s="154"/>
      <c r="K4153" s="154"/>
      <c r="L4153" s="154"/>
      <c r="M4153" s="154"/>
      <c r="N4153" s="163" t="s">
        <v>71</v>
      </c>
      <c r="O4153" s="164"/>
    </row>
    <row r="4154" s="97" customFormat="true" ht="21" spans="1:15">
      <c r="A4154" s="124" t="s">
        <v>21</v>
      </c>
      <c r="B4154" s="124" t="s">
        <v>244</v>
      </c>
      <c r="C4154" s="127">
        <v>331003017</v>
      </c>
      <c r="D4154" s="126" t="s">
        <v>6755</v>
      </c>
      <c r="E4154" s="126" t="s">
        <v>6756</v>
      </c>
      <c r="F4154" s="126"/>
      <c r="G4154" s="143" t="s">
        <v>28</v>
      </c>
      <c r="H4154" s="143">
        <v>1566</v>
      </c>
      <c r="I4154" s="143">
        <v>1409</v>
      </c>
      <c r="J4154" s="154"/>
      <c r="K4154" s="154"/>
      <c r="L4154" s="154"/>
      <c r="M4154" s="154"/>
      <c r="N4154" s="163" t="s">
        <v>71</v>
      </c>
      <c r="O4154" s="164"/>
    </row>
    <row r="4155" s="97" customFormat="true" ht="21" spans="1:15">
      <c r="A4155" s="124" t="s">
        <v>228</v>
      </c>
      <c r="B4155" s="124" t="s">
        <v>244</v>
      </c>
      <c r="C4155" s="127">
        <v>3310030171</v>
      </c>
      <c r="D4155" s="126" t="s">
        <v>6757</v>
      </c>
      <c r="E4155" s="126"/>
      <c r="F4155" s="126"/>
      <c r="G4155" s="143" t="s">
        <v>28</v>
      </c>
      <c r="H4155" s="143">
        <v>585</v>
      </c>
      <c r="I4155" s="143">
        <v>527</v>
      </c>
      <c r="J4155" s="154"/>
      <c r="K4155" s="154"/>
      <c r="L4155" s="154"/>
      <c r="M4155" s="154"/>
      <c r="N4155" s="163" t="s">
        <v>71</v>
      </c>
      <c r="O4155" s="164"/>
    </row>
    <row r="4156" s="97" customFormat="true" ht="21" spans="1:15">
      <c r="A4156" s="124" t="s">
        <v>21</v>
      </c>
      <c r="B4156" s="124" t="s">
        <v>244</v>
      </c>
      <c r="C4156" s="127">
        <v>331003018</v>
      </c>
      <c r="D4156" s="126" t="s">
        <v>6758</v>
      </c>
      <c r="E4156" s="126" t="s">
        <v>6759</v>
      </c>
      <c r="F4156" s="126"/>
      <c r="G4156" s="143" t="s">
        <v>28</v>
      </c>
      <c r="H4156" s="143">
        <v>3072</v>
      </c>
      <c r="I4156" s="143">
        <v>2611</v>
      </c>
      <c r="J4156" s="154"/>
      <c r="K4156" s="154"/>
      <c r="L4156" s="154"/>
      <c r="M4156" s="154"/>
      <c r="N4156" s="163" t="s">
        <v>71</v>
      </c>
      <c r="O4156" s="164"/>
    </row>
    <row r="4157" s="97" customFormat="true" ht="31.5" spans="1:15">
      <c r="A4157" s="124" t="s">
        <v>44</v>
      </c>
      <c r="B4157" s="124" t="s">
        <v>244</v>
      </c>
      <c r="C4157" s="127">
        <v>331003019</v>
      </c>
      <c r="D4157" s="126" t="s">
        <v>6760</v>
      </c>
      <c r="E4157" s="126" t="s">
        <v>6761</v>
      </c>
      <c r="F4157" s="126"/>
      <c r="G4157" s="143" t="s">
        <v>28</v>
      </c>
      <c r="H4157" s="143">
        <v>3000</v>
      </c>
      <c r="I4157" s="143">
        <v>2550</v>
      </c>
      <c r="J4157" s="154"/>
      <c r="K4157" s="154"/>
      <c r="L4157" s="154"/>
      <c r="M4157" s="154"/>
      <c r="N4157" s="163" t="s">
        <v>71</v>
      </c>
      <c r="O4157" s="164"/>
    </row>
    <row r="4158" s="97" customFormat="true" ht="31.5" spans="1:15">
      <c r="A4158" s="124" t="s">
        <v>21</v>
      </c>
      <c r="B4158" s="124" t="s">
        <v>244</v>
      </c>
      <c r="C4158" s="127">
        <v>3310030190</v>
      </c>
      <c r="D4158" s="126" t="s">
        <v>6762</v>
      </c>
      <c r="E4158" s="126" t="s">
        <v>6761</v>
      </c>
      <c r="F4158" s="126"/>
      <c r="G4158" s="143" t="s">
        <v>28</v>
      </c>
      <c r="H4158" s="143">
        <v>3600</v>
      </c>
      <c r="I4158" s="143">
        <v>3150</v>
      </c>
      <c r="J4158" s="154"/>
      <c r="K4158" s="154"/>
      <c r="L4158" s="154"/>
      <c r="M4158" s="154"/>
      <c r="N4158" s="163" t="s">
        <v>71</v>
      </c>
      <c r="O4158" s="164"/>
    </row>
    <row r="4159" s="97" customFormat="true" spans="1:15">
      <c r="A4159" s="124" t="s">
        <v>44</v>
      </c>
      <c r="B4159" s="124" t="s">
        <v>244</v>
      </c>
      <c r="C4159" s="127">
        <v>331003020</v>
      </c>
      <c r="D4159" s="125" t="s">
        <v>6763</v>
      </c>
      <c r="E4159" s="125" t="s">
        <v>6764</v>
      </c>
      <c r="F4159" s="125"/>
      <c r="G4159" s="146" t="s">
        <v>28</v>
      </c>
      <c r="H4159" s="146">
        <v>3900</v>
      </c>
      <c r="I4159" s="146">
        <v>3315</v>
      </c>
      <c r="J4159" s="154"/>
      <c r="K4159" s="154"/>
      <c r="L4159" s="154"/>
      <c r="M4159" s="165"/>
      <c r="N4159" s="163" t="s">
        <v>71</v>
      </c>
      <c r="O4159" s="164"/>
    </row>
    <row r="4160" s="97" customFormat="true" ht="21" spans="1:15">
      <c r="A4160" s="124" t="s">
        <v>21</v>
      </c>
      <c r="B4160" s="124" t="s">
        <v>244</v>
      </c>
      <c r="C4160" s="127">
        <v>3310030200</v>
      </c>
      <c r="D4160" s="125" t="s">
        <v>6765</v>
      </c>
      <c r="E4160" s="125"/>
      <c r="F4160" s="125"/>
      <c r="G4160" s="146" t="s">
        <v>28</v>
      </c>
      <c r="H4160" s="146">
        <v>4500</v>
      </c>
      <c r="I4160" s="146">
        <v>4050</v>
      </c>
      <c r="J4160" s="154"/>
      <c r="K4160" s="154"/>
      <c r="L4160" s="154"/>
      <c r="M4160" s="165"/>
      <c r="N4160" s="163" t="s">
        <v>71</v>
      </c>
      <c r="O4160" s="164"/>
    </row>
    <row r="4161" s="97" customFormat="true" ht="21" spans="1:15">
      <c r="A4161" s="124" t="s">
        <v>21</v>
      </c>
      <c r="B4161" s="124" t="s">
        <v>244</v>
      </c>
      <c r="C4161" s="127">
        <v>331003021</v>
      </c>
      <c r="D4161" s="126" t="s">
        <v>6766</v>
      </c>
      <c r="E4161" s="126" t="s">
        <v>6767</v>
      </c>
      <c r="F4161" s="126"/>
      <c r="G4161" s="143" t="s">
        <v>28</v>
      </c>
      <c r="H4161" s="143">
        <v>4122</v>
      </c>
      <c r="I4161" s="143">
        <v>3503</v>
      </c>
      <c r="J4161" s="154"/>
      <c r="K4161" s="154"/>
      <c r="L4161" s="154"/>
      <c r="M4161" s="154"/>
      <c r="N4161" s="163" t="s">
        <v>71</v>
      </c>
      <c r="O4161" s="164"/>
    </row>
    <row r="4162" s="97" customFormat="true" spans="1:15">
      <c r="A4162" s="124" t="s">
        <v>168</v>
      </c>
      <c r="B4162" s="124" t="s">
        <v>244</v>
      </c>
      <c r="C4162" s="127">
        <v>331003022</v>
      </c>
      <c r="D4162" s="126" t="s">
        <v>6768</v>
      </c>
      <c r="E4162" s="126" t="s">
        <v>6769</v>
      </c>
      <c r="F4162" s="126"/>
      <c r="G4162" s="143" t="s">
        <v>28</v>
      </c>
      <c r="H4162" s="143">
        <v>936</v>
      </c>
      <c r="I4162" s="143">
        <v>889</v>
      </c>
      <c r="J4162" s="154"/>
      <c r="K4162" s="154"/>
      <c r="L4162" s="154"/>
      <c r="M4162" s="154"/>
      <c r="N4162" s="163" t="s">
        <v>71</v>
      </c>
      <c r="O4162" s="164"/>
    </row>
    <row r="4163" s="97" customFormat="true" spans="1:15">
      <c r="A4163" s="124" t="s">
        <v>21</v>
      </c>
      <c r="B4163" s="124" t="s">
        <v>244</v>
      </c>
      <c r="C4163" s="127">
        <v>3310030220</v>
      </c>
      <c r="D4163" s="126" t="s">
        <v>6770</v>
      </c>
      <c r="E4163" s="126" t="s">
        <v>6771</v>
      </c>
      <c r="F4163" s="126"/>
      <c r="G4163" s="143" t="s">
        <v>28</v>
      </c>
      <c r="H4163" s="143">
        <v>1536</v>
      </c>
      <c r="I4163" s="143">
        <v>1489</v>
      </c>
      <c r="J4163" s="154"/>
      <c r="K4163" s="154"/>
      <c r="L4163" s="154"/>
      <c r="M4163" s="154"/>
      <c r="N4163" s="163" t="s">
        <v>71</v>
      </c>
      <c r="O4163" s="164"/>
    </row>
    <row r="4164" s="97" customFormat="true" ht="63" spans="1:15">
      <c r="A4164" s="124" t="s">
        <v>6772</v>
      </c>
      <c r="B4164" s="132" t="s">
        <v>244</v>
      </c>
      <c r="C4164" s="133">
        <v>331003023</v>
      </c>
      <c r="D4164" s="133" t="s">
        <v>6773</v>
      </c>
      <c r="E4164" s="133" t="s">
        <v>6774</v>
      </c>
      <c r="F4164" s="133" t="s">
        <v>6775</v>
      </c>
      <c r="G4164" s="132" t="s">
        <v>28</v>
      </c>
      <c r="H4164" s="132">
        <v>1000</v>
      </c>
      <c r="I4164" s="132">
        <v>900</v>
      </c>
      <c r="J4164" s="182"/>
      <c r="K4164" s="132"/>
      <c r="L4164" s="154"/>
      <c r="M4164" s="182" t="s">
        <v>6776</v>
      </c>
      <c r="N4164" s="132" t="s">
        <v>71</v>
      </c>
      <c r="O4164" s="164"/>
    </row>
    <row r="4165" s="97" customFormat="true" ht="63" spans="1:15">
      <c r="A4165" s="124" t="s">
        <v>4856</v>
      </c>
      <c r="B4165" s="124" t="s">
        <v>244</v>
      </c>
      <c r="C4165" s="127">
        <v>331003024</v>
      </c>
      <c r="D4165" s="126" t="s">
        <v>6777</v>
      </c>
      <c r="E4165" s="126" t="s">
        <v>6778</v>
      </c>
      <c r="F4165" s="126" t="s">
        <v>20</v>
      </c>
      <c r="G4165" s="143" t="s">
        <v>28</v>
      </c>
      <c r="H4165" s="143">
        <v>2465</v>
      </c>
      <c r="I4165" s="143">
        <v>2219</v>
      </c>
      <c r="J4165" s="154"/>
      <c r="K4165" s="154"/>
      <c r="L4165" s="154"/>
      <c r="M4165" s="154" t="s">
        <v>6779</v>
      </c>
      <c r="N4165" s="163" t="s">
        <v>71</v>
      </c>
      <c r="O4165" s="164"/>
    </row>
    <row r="4166" s="97" customFormat="true" ht="63" spans="1:15">
      <c r="A4166" s="124" t="s">
        <v>62</v>
      </c>
      <c r="B4166" s="124" t="s">
        <v>244</v>
      </c>
      <c r="C4166" s="127">
        <v>331003025</v>
      </c>
      <c r="D4166" s="126" t="s">
        <v>6780</v>
      </c>
      <c r="E4166" s="126" t="s">
        <v>6781</v>
      </c>
      <c r="F4166" s="126" t="s">
        <v>20</v>
      </c>
      <c r="G4166" s="143" t="s">
        <v>28</v>
      </c>
      <c r="H4166" s="143">
        <v>3240</v>
      </c>
      <c r="I4166" s="143">
        <v>2916</v>
      </c>
      <c r="J4166" s="154"/>
      <c r="K4166" s="154"/>
      <c r="L4166" s="154"/>
      <c r="M4166" s="154" t="s">
        <v>6779</v>
      </c>
      <c r="N4166" s="163" t="s">
        <v>51</v>
      </c>
      <c r="O4166" s="164"/>
    </row>
    <row r="4167" s="97" customFormat="true" ht="52.5" spans="1:15">
      <c r="A4167" s="132" t="s">
        <v>67</v>
      </c>
      <c r="B4167" s="132" t="s">
        <v>244</v>
      </c>
      <c r="C4167" s="133">
        <v>331003026</v>
      </c>
      <c r="D4167" s="133" t="s">
        <v>6782</v>
      </c>
      <c r="E4167" s="133" t="s">
        <v>6783</v>
      </c>
      <c r="F4167" s="133"/>
      <c r="G4167" s="136" t="s">
        <v>28</v>
      </c>
      <c r="H4167" s="185">
        <v>1879</v>
      </c>
      <c r="I4167" s="185">
        <v>1785.05</v>
      </c>
      <c r="J4167" s="185"/>
      <c r="K4167" s="185"/>
      <c r="L4167" s="185"/>
      <c r="M4167" s="133" t="s">
        <v>6150</v>
      </c>
      <c r="N4167" s="132" t="s">
        <v>30</v>
      </c>
      <c r="O4167" s="132"/>
    </row>
    <row r="4168" s="97" customFormat="true" ht="21" spans="1:15">
      <c r="A4168" s="124" t="s">
        <v>244</v>
      </c>
      <c r="B4168" s="124" t="s">
        <v>244</v>
      </c>
      <c r="C4168" s="127" t="s">
        <v>6784</v>
      </c>
      <c r="D4168" s="126" t="s">
        <v>6785</v>
      </c>
      <c r="E4168" s="126"/>
      <c r="F4168" s="126"/>
      <c r="G4168" s="143" t="s">
        <v>28</v>
      </c>
      <c r="H4168" s="143">
        <v>1137</v>
      </c>
      <c r="I4168" s="143">
        <v>1023</v>
      </c>
      <c r="J4168" s="154"/>
      <c r="K4168" s="154"/>
      <c r="L4168" s="154"/>
      <c r="M4168" s="154"/>
      <c r="N4168" s="163" t="s">
        <v>71</v>
      </c>
      <c r="O4168" s="164"/>
    </row>
    <row r="4169" s="97" customFormat="true" ht="21" spans="1:15">
      <c r="A4169" s="124" t="s">
        <v>244</v>
      </c>
      <c r="B4169" s="124" t="s">
        <v>244</v>
      </c>
      <c r="C4169" s="127" t="s">
        <v>6786</v>
      </c>
      <c r="D4169" s="126" t="s">
        <v>6787</v>
      </c>
      <c r="E4169" s="126" t="s">
        <v>6788</v>
      </c>
      <c r="F4169" s="126"/>
      <c r="G4169" s="143" t="s">
        <v>28</v>
      </c>
      <c r="H4169" s="143">
        <v>2610</v>
      </c>
      <c r="I4169" s="143">
        <v>2349</v>
      </c>
      <c r="J4169" s="154"/>
      <c r="K4169" s="154"/>
      <c r="L4169" s="154"/>
      <c r="M4169" s="154"/>
      <c r="N4169" s="163" t="s">
        <v>71</v>
      </c>
      <c r="O4169" s="164"/>
    </row>
    <row r="4170" s="97" customFormat="true" spans="1:15">
      <c r="A4170" s="124" t="s">
        <v>21</v>
      </c>
      <c r="B4170" s="124"/>
      <c r="C4170" s="127">
        <v>331004</v>
      </c>
      <c r="D4170" s="126" t="s">
        <v>6789</v>
      </c>
      <c r="E4170" s="126"/>
      <c r="F4170" s="126" t="s">
        <v>5862</v>
      </c>
      <c r="G4170" s="143"/>
      <c r="H4170" s="143" t="s">
        <v>20</v>
      </c>
      <c r="I4170" s="143" t="s">
        <v>20</v>
      </c>
      <c r="J4170" s="154"/>
      <c r="K4170" s="154"/>
      <c r="L4170" s="154"/>
      <c r="M4170" s="154"/>
      <c r="N4170" s="163" t="s">
        <v>20</v>
      </c>
      <c r="O4170" s="164"/>
    </row>
    <row r="4171" s="97" customFormat="true" spans="1:15">
      <c r="A4171" s="124" t="s">
        <v>21</v>
      </c>
      <c r="B4171" s="124" t="s">
        <v>244</v>
      </c>
      <c r="C4171" s="127">
        <v>331004001</v>
      </c>
      <c r="D4171" s="126" t="s">
        <v>6790</v>
      </c>
      <c r="E4171" s="126" t="s">
        <v>6791</v>
      </c>
      <c r="F4171" s="126"/>
      <c r="G4171" s="143" t="s">
        <v>28</v>
      </c>
      <c r="H4171" s="143">
        <v>780</v>
      </c>
      <c r="I4171" s="143">
        <v>741</v>
      </c>
      <c r="J4171" s="154"/>
      <c r="K4171" s="154"/>
      <c r="L4171" s="154"/>
      <c r="M4171" s="154"/>
      <c r="N4171" s="163" t="s">
        <v>71</v>
      </c>
      <c r="O4171" s="164"/>
    </row>
    <row r="4172" s="97" customFormat="true" ht="21" spans="1:15">
      <c r="A4172" s="124" t="s">
        <v>21</v>
      </c>
      <c r="B4172" s="124" t="s">
        <v>244</v>
      </c>
      <c r="C4172" s="127">
        <v>331004002</v>
      </c>
      <c r="D4172" s="126" t="s">
        <v>6792</v>
      </c>
      <c r="E4172" s="126" t="s">
        <v>6793</v>
      </c>
      <c r="F4172" s="126"/>
      <c r="G4172" s="143" t="s">
        <v>28</v>
      </c>
      <c r="H4172" s="143">
        <v>981</v>
      </c>
      <c r="I4172" s="143">
        <v>882</v>
      </c>
      <c r="J4172" s="154"/>
      <c r="K4172" s="154"/>
      <c r="L4172" s="154"/>
      <c r="M4172" s="154"/>
      <c r="N4172" s="163" t="s">
        <v>71</v>
      </c>
      <c r="O4172" s="164"/>
    </row>
    <row r="4173" s="97" customFormat="true" ht="21" spans="1:15">
      <c r="A4173" s="124" t="s">
        <v>21</v>
      </c>
      <c r="B4173" s="124" t="s">
        <v>244</v>
      </c>
      <c r="C4173" s="127">
        <v>331004003</v>
      </c>
      <c r="D4173" s="126" t="s">
        <v>6794</v>
      </c>
      <c r="E4173" s="126" t="s">
        <v>6793</v>
      </c>
      <c r="F4173" s="126"/>
      <c r="G4173" s="143" t="s">
        <v>28</v>
      </c>
      <c r="H4173" s="143">
        <v>1175</v>
      </c>
      <c r="I4173" s="143">
        <v>1058</v>
      </c>
      <c r="J4173" s="154"/>
      <c r="K4173" s="154"/>
      <c r="L4173" s="154"/>
      <c r="M4173" s="154"/>
      <c r="N4173" s="163" t="s">
        <v>71</v>
      </c>
      <c r="O4173" s="164"/>
    </row>
    <row r="4174" s="97" customFormat="true" spans="1:15">
      <c r="A4174" s="124" t="s">
        <v>44</v>
      </c>
      <c r="B4174" s="124" t="s">
        <v>244</v>
      </c>
      <c r="C4174" s="127">
        <v>331004004</v>
      </c>
      <c r="D4174" s="126" t="s">
        <v>6795</v>
      </c>
      <c r="E4174" s="126"/>
      <c r="F4174" s="126"/>
      <c r="G4174" s="143" t="s">
        <v>28</v>
      </c>
      <c r="H4174" s="143">
        <v>725</v>
      </c>
      <c r="I4174" s="143">
        <v>653</v>
      </c>
      <c r="J4174" s="154"/>
      <c r="K4174" s="154"/>
      <c r="L4174" s="154"/>
      <c r="M4174" s="154"/>
      <c r="N4174" s="163" t="s">
        <v>71</v>
      </c>
      <c r="O4174" s="164"/>
    </row>
    <row r="4175" s="97" customFormat="true" spans="1:15">
      <c r="A4175" s="124" t="s">
        <v>21</v>
      </c>
      <c r="B4175" s="124" t="s">
        <v>244</v>
      </c>
      <c r="C4175" s="127">
        <v>331004005</v>
      </c>
      <c r="D4175" s="126" t="s">
        <v>6796</v>
      </c>
      <c r="E4175" s="126"/>
      <c r="F4175" s="126"/>
      <c r="G4175" s="143" t="s">
        <v>28</v>
      </c>
      <c r="H4175" s="143">
        <v>783</v>
      </c>
      <c r="I4175" s="143">
        <v>705</v>
      </c>
      <c r="J4175" s="154"/>
      <c r="K4175" s="154"/>
      <c r="L4175" s="154"/>
      <c r="M4175" s="154"/>
      <c r="N4175" s="163" t="s">
        <v>71</v>
      </c>
      <c r="O4175" s="164"/>
    </row>
    <row r="4176" s="97" customFormat="true" spans="1:15">
      <c r="A4176" s="124" t="s">
        <v>21</v>
      </c>
      <c r="B4176" s="124" t="s">
        <v>244</v>
      </c>
      <c r="C4176" s="127">
        <v>331004006</v>
      </c>
      <c r="D4176" s="126" t="s">
        <v>6797</v>
      </c>
      <c r="E4176" s="126"/>
      <c r="F4176" s="126"/>
      <c r="G4176" s="143" t="s">
        <v>28</v>
      </c>
      <c r="H4176" s="143">
        <v>1885</v>
      </c>
      <c r="I4176" s="143">
        <v>1697</v>
      </c>
      <c r="J4176" s="154"/>
      <c r="K4176" s="154"/>
      <c r="L4176" s="154"/>
      <c r="M4176" s="154"/>
      <c r="N4176" s="163" t="s">
        <v>71</v>
      </c>
      <c r="O4176" s="164"/>
    </row>
    <row r="4177" s="97" customFormat="true" ht="21" spans="1:15">
      <c r="A4177" s="124" t="s">
        <v>88</v>
      </c>
      <c r="B4177" s="124" t="s">
        <v>244</v>
      </c>
      <c r="C4177" s="127">
        <v>331004007</v>
      </c>
      <c r="D4177" s="126" t="s">
        <v>6798</v>
      </c>
      <c r="E4177" s="126"/>
      <c r="F4177" s="126"/>
      <c r="G4177" s="143" t="s">
        <v>28</v>
      </c>
      <c r="H4177" s="143">
        <v>1450</v>
      </c>
      <c r="I4177" s="143">
        <v>1305</v>
      </c>
      <c r="J4177" s="154"/>
      <c r="K4177" s="154"/>
      <c r="L4177" s="154"/>
      <c r="M4177" s="154"/>
      <c r="N4177" s="163" t="s">
        <v>71</v>
      </c>
      <c r="O4177" s="164"/>
    </row>
    <row r="4178" s="97" customFormat="true" ht="21" spans="1:15">
      <c r="A4178" s="124" t="s">
        <v>88</v>
      </c>
      <c r="B4178" s="124" t="s">
        <v>244</v>
      </c>
      <c r="C4178" s="127">
        <v>331004008</v>
      </c>
      <c r="D4178" s="126" t="s">
        <v>6799</v>
      </c>
      <c r="E4178" s="126"/>
      <c r="F4178" s="126"/>
      <c r="G4178" s="143" t="s">
        <v>28</v>
      </c>
      <c r="H4178" s="143">
        <v>1512</v>
      </c>
      <c r="I4178" s="143">
        <v>1360</v>
      </c>
      <c r="J4178" s="154"/>
      <c r="K4178" s="154"/>
      <c r="L4178" s="154"/>
      <c r="M4178" s="154"/>
      <c r="N4178" s="163" t="s">
        <v>71</v>
      </c>
      <c r="O4178" s="164"/>
    </row>
    <row r="4179" s="97" customFormat="true" ht="21" spans="1:15">
      <c r="A4179" s="124" t="s">
        <v>88</v>
      </c>
      <c r="B4179" s="124" t="s">
        <v>244</v>
      </c>
      <c r="C4179" s="127">
        <v>331004009</v>
      </c>
      <c r="D4179" s="126" t="s">
        <v>6800</v>
      </c>
      <c r="E4179" s="126"/>
      <c r="F4179" s="126"/>
      <c r="G4179" s="143" t="s">
        <v>28</v>
      </c>
      <c r="H4179" s="143">
        <v>520</v>
      </c>
      <c r="I4179" s="143">
        <v>494</v>
      </c>
      <c r="J4179" s="154"/>
      <c r="K4179" s="154"/>
      <c r="L4179" s="154"/>
      <c r="M4179" s="154"/>
      <c r="N4179" s="163" t="s">
        <v>71</v>
      </c>
      <c r="O4179" s="164"/>
    </row>
    <row r="4180" s="97" customFormat="true" ht="21" spans="1:15">
      <c r="A4180" s="132" t="s">
        <v>67</v>
      </c>
      <c r="B4180" s="124" t="s">
        <v>244</v>
      </c>
      <c r="C4180" s="127">
        <v>331004010</v>
      </c>
      <c r="D4180" s="126" t="s">
        <v>6801</v>
      </c>
      <c r="E4180" s="126"/>
      <c r="F4180" s="126"/>
      <c r="G4180" s="143"/>
      <c r="H4180" s="143"/>
      <c r="I4180" s="143"/>
      <c r="J4180" s="154"/>
      <c r="K4180" s="154"/>
      <c r="L4180" s="154"/>
      <c r="M4180" s="235" t="s">
        <v>166</v>
      </c>
      <c r="N4180" s="163"/>
      <c r="O4180" s="164"/>
    </row>
    <row r="4181" s="97" customFormat="true" ht="21" spans="1:15">
      <c r="A4181" s="132" t="s">
        <v>67</v>
      </c>
      <c r="B4181" s="124" t="s">
        <v>244</v>
      </c>
      <c r="C4181" s="127">
        <v>331004011</v>
      </c>
      <c r="D4181" s="126" t="s">
        <v>6802</v>
      </c>
      <c r="E4181" s="126"/>
      <c r="F4181" s="126"/>
      <c r="G4181" s="143"/>
      <c r="H4181" s="143"/>
      <c r="I4181" s="143"/>
      <c r="J4181" s="154"/>
      <c r="K4181" s="154"/>
      <c r="L4181" s="154"/>
      <c r="M4181" s="235" t="s">
        <v>166</v>
      </c>
      <c r="N4181" s="163"/>
      <c r="O4181" s="164"/>
    </row>
    <row r="4182" s="97" customFormat="true" ht="31.5" spans="1:15">
      <c r="A4182" s="124" t="s">
        <v>21</v>
      </c>
      <c r="B4182" s="124" t="s">
        <v>244</v>
      </c>
      <c r="C4182" s="127">
        <v>3310040110</v>
      </c>
      <c r="D4182" s="126" t="s">
        <v>6803</v>
      </c>
      <c r="E4182" s="126" t="s">
        <v>6804</v>
      </c>
      <c r="F4182" s="126"/>
      <c r="G4182" s="143" t="s">
        <v>28</v>
      </c>
      <c r="H4182" s="143">
        <v>4200</v>
      </c>
      <c r="I4182" s="143">
        <v>3660</v>
      </c>
      <c r="J4182" s="154"/>
      <c r="K4182" s="154"/>
      <c r="L4182" s="154"/>
      <c r="M4182" s="154"/>
      <c r="N4182" s="163" t="s">
        <v>71</v>
      </c>
      <c r="O4182" s="164"/>
    </row>
    <row r="4183" s="97" customFormat="true" ht="21" spans="1:15">
      <c r="A4183" s="132" t="s">
        <v>67</v>
      </c>
      <c r="B4183" s="124" t="s">
        <v>244</v>
      </c>
      <c r="C4183" s="127">
        <v>331004012</v>
      </c>
      <c r="D4183" s="126" t="s">
        <v>6805</v>
      </c>
      <c r="E4183" s="126"/>
      <c r="F4183" s="126"/>
      <c r="G4183" s="143"/>
      <c r="H4183" s="143"/>
      <c r="I4183" s="143"/>
      <c r="J4183" s="154"/>
      <c r="K4183" s="154"/>
      <c r="L4183" s="154"/>
      <c r="M4183" s="235" t="s">
        <v>166</v>
      </c>
      <c r="N4183" s="163"/>
      <c r="O4183" s="164"/>
    </row>
    <row r="4184" s="97" customFormat="true" ht="21" spans="1:15">
      <c r="A4184" s="132" t="s">
        <v>67</v>
      </c>
      <c r="B4184" s="124" t="s">
        <v>244</v>
      </c>
      <c r="C4184" s="127">
        <v>3310040120</v>
      </c>
      <c r="D4184" s="126" t="s">
        <v>6806</v>
      </c>
      <c r="E4184" s="126"/>
      <c r="F4184" s="126"/>
      <c r="G4184" s="143"/>
      <c r="H4184" s="143"/>
      <c r="I4184" s="143"/>
      <c r="J4184" s="154"/>
      <c r="K4184" s="154"/>
      <c r="L4184" s="154"/>
      <c r="M4184" s="235" t="s">
        <v>166</v>
      </c>
      <c r="N4184" s="163"/>
      <c r="O4184" s="164"/>
    </row>
    <row r="4185" s="97" customFormat="true" ht="52.5" spans="1:15">
      <c r="A4185" s="132" t="s">
        <v>67</v>
      </c>
      <c r="B4185" s="132" t="s">
        <v>244</v>
      </c>
      <c r="C4185" s="175">
        <v>331004013</v>
      </c>
      <c r="D4185" s="179" t="s">
        <v>6807</v>
      </c>
      <c r="E4185" s="190" t="s">
        <v>6808</v>
      </c>
      <c r="F4185" s="133"/>
      <c r="G4185" s="317" t="s">
        <v>28</v>
      </c>
      <c r="H4185" s="227">
        <v>4000</v>
      </c>
      <c r="I4185" s="227">
        <v>3600</v>
      </c>
      <c r="J4185" s="228"/>
      <c r="K4185" s="228"/>
      <c r="L4185" s="228"/>
      <c r="M4185" s="198"/>
      <c r="N4185" s="132" t="s">
        <v>71</v>
      </c>
      <c r="O4185" s="132"/>
    </row>
    <row r="4186" s="97" customFormat="true" ht="73.5" spans="1:15">
      <c r="A4186" s="132" t="s">
        <v>67</v>
      </c>
      <c r="B4186" s="132" t="s">
        <v>244</v>
      </c>
      <c r="C4186" s="175">
        <v>331004014</v>
      </c>
      <c r="D4186" s="179" t="s">
        <v>6809</v>
      </c>
      <c r="E4186" s="190" t="s">
        <v>6810</v>
      </c>
      <c r="F4186" s="133"/>
      <c r="G4186" s="317" t="s">
        <v>28</v>
      </c>
      <c r="H4186" s="227">
        <v>4400</v>
      </c>
      <c r="I4186" s="227">
        <v>3740</v>
      </c>
      <c r="J4186" s="228"/>
      <c r="K4186" s="228"/>
      <c r="L4186" s="228"/>
      <c r="M4186" s="198"/>
      <c r="N4186" s="132" t="s">
        <v>71</v>
      </c>
      <c r="O4186" s="132"/>
    </row>
    <row r="4187" s="97" customFormat="true" ht="31.5" spans="1:15">
      <c r="A4187" s="124" t="s">
        <v>21</v>
      </c>
      <c r="B4187" s="124" t="s">
        <v>244</v>
      </c>
      <c r="C4187" s="127">
        <v>331004015</v>
      </c>
      <c r="D4187" s="126" t="s">
        <v>6811</v>
      </c>
      <c r="E4187" s="126" t="s">
        <v>6812</v>
      </c>
      <c r="F4187" s="126"/>
      <c r="G4187" s="143" t="s">
        <v>28</v>
      </c>
      <c r="H4187" s="143">
        <v>2175</v>
      </c>
      <c r="I4187" s="143">
        <v>1958</v>
      </c>
      <c r="J4187" s="154"/>
      <c r="K4187" s="154"/>
      <c r="L4187" s="154"/>
      <c r="M4187" s="154"/>
      <c r="N4187" s="163" t="s">
        <v>71</v>
      </c>
      <c r="O4187" s="164"/>
    </row>
    <row r="4188" s="97" customFormat="true" spans="1:15">
      <c r="A4188" s="124" t="s">
        <v>88</v>
      </c>
      <c r="B4188" s="124" t="s">
        <v>244</v>
      </c>
      <c r="C4188" s="127">
        <v>331004016</v>
      </c>
      <c r="D4188" s="126" t="s">
        <v>6813</v>
      </c>
      <c r="E4188" s="126"/>
      <c r="F4188" s="126"/>
      <c r="G4188" s="143" t="s">
        <v>28</v>
      </c>
      <c r="H4188" s="143">
        <v>1299</v>
      </c>
      <c r="I4188" s="143">
        <v>1169</v>
      </c>
      <c r="J4188" s="154"/>
      <c r="K4188" s="154"/>
      <c r="L4188" s="154"/>
      <c r="M4188" s="154"/>
      <c r="N4188" s="163" t="s">
        <v>71</v>
      </c>
      <c r="O4188" s="164"/>
    </row>
    <row r="4189" s="97" customFormat="true" spans="1:15">
      <c r="A4189" s="124" t="s">
        <v>88</v>
      </c>
      <c r="B4189" s="124" t="s">
        <v>244</v>
      </c>
      <c r="C4189" s="127">
        <v>331004017</v>
      </c>
      <c r="D4189" s="126" t="s">
        <v>6814</v>
      </c>
      <c r="E4189" s="126"/>
      <c r="F4189" s="126"/>
      <c r="G4189" s="143" t="s">
        <v>28</v>
      </c>
      <c r="H4189" s="143">
        <v>1450</v>
      </c>
      <c r="I4189" s="143">
        <v>1305</v>
      </c>
      <c r="J4189" s="154"/>
      <c r="K4189" s="154"/>
      <c r="L4189" s="154"/>
      <c r="M4189" s="154"/>
      <c r="N4189" s="163" t="s">
        <v>71</v>
      </c>
      <c r="O4189" s="164"/>
    </row>
    <row r="4190" s="97" customFormat="true" spans="1:15">
      <c r="A4190" s="124" t="s">
        <v>21</v>
      </c>
      <c r="B4190" s="124" t="s">
        <v>244</v>
      </c>
      <c r="C4190" s="127">
        <v>331004018</v>
      </c>
      <c r="D4190" s="126" t="s">
        <v>6815</v>
      </c>
      <c r="E4190" s="126" t="s">
        <v>6816</v>
      </c>
      <c r="F4190" s="126"/>
      <c r="G4190" s="143" t="s">
        <v>28</v>
      </c>
      <c r="H4190" s="143">
        <v>1299</v>
      </c>
      <c r="I4190" s="143">
        <v>1169</v>
      </c>
      <c r="J4190" s="154"/>
      <c r="K4190" s="154"/>
      <c r="L4190" s="154"/>
      <c r="M4190" s="154"/>
      <c r="N4190" s="163" t="s">
        <v>71</v>
      </c>
      <c r="O4190" s="164"/>
    </row>
    <row r="4191" s="97" customFormat="true" spans="1:15">
      <c r="A4191" s="124" t="s">
        <v>21</v>
      </c>
      <c r="B4191" s="124" t="s">
        <v>244</v>
      </c>
      <c r="C4191" s="127">
        <v>331004019</v>
      </c>
      <c r="D4191" s="126" t="s">
        <v>6817</v>
      </c>
      <c r="E4191" s="126"/>
      <c r="F4191" s="126"/>
      <c r="G4191" s="143" t="s">
        <v>28</v>
      </c>
      <c r="H4191" s="143">
        <v>1148</v>
      </c>
      <c r="I4191" s="143">
        <v>1033</v>
      </c>
      <c r="J4191" s="154"/>
      <c r="K4191" s="154"/>
      <c r="L4191" s="154"/>
      <c r="M4191" s="154"/>
      <c r="N4191" s="163" t="s">
        <v>71</v>
      </c>
      <c r="O4191" s="164"/>
    </row>
    <row r="4192" s="97" customFormat="true" ht="31.5" spans="1:15">
      <c r="A4192" s="124" t="s">
        <v>168</v>
      </c>
      <c r="B4192" s="124" t="s">
        <v>244</v>
      </c>
      <c r="C4192" s="127">
        <v>331004020</v>
      </c>
      <c r="D4192" s="126" t="s">
        <v>6818</v>
      </c>
      <c r="E4192" s="126" t="s">
        <v>6819</v>
      </c>
      <c r="F4192" s="126"/>
      <c r="G4192" s="143" t="s">
        <v>28</v>
      </c>
      <c r="H4192" s="143">
        <v>655</v>
      </c>
      <c r="I4192" s="143">
        <v>622</v>
      </c>
      <c r="J4192" s="154"/>
      <c r="K4192" s="154"/>
      <c r="L4192" s="154"/>
      <c r="M4192" s="154"/>
      <c r="N4192" s="163" t="s">
        <v>71</v>
      </c>
      <c r="O4192" s="164"/>
    </row>
    <row r="4193" s="97" customFormat="true" spans="1:15">
      <c r="A4193" s="124" t="s">
        <v>21</v>
      </c>
      <c r="B4193" s="124" t="s">
        <v>244</v>
      </c>
      <c r="C4193" s="127">
        <v>331004021</v>
      </c>
      <c r="D4193" s="126" t="s">
        <v>6820</v>
      </c>
      <c r="E4193" s="126" t="s">
        <v>6821</v>
      </c>
      <c r="F4193" s="126"/>
      <c r="G4193" s="143" t="s">
        <v>28</v>
      </c>
      <c r="H4193" s="143">
        <v>683</v>
      </c>
      <c r="I4193" s="143">
        <v>649</v>
      </c>
      <c r="J4193" s="154"/>
      <c r="K4193" s="154"/>
      <c r="L4193" s="154"/>
      <c r="M4193" s="154"/>
      <c r="N4193" s="163" t="s">
        <v>71</v>
      </c>
      <c r="O4193" s="164"/>
    </row>
    <row r="4194" s="97" customFormat="true" spans="1:15">
      <c r="A4194" s="124" t="s">
        <v>21</v>
      </c>
      <c r="B4194" s="124" t="s">
        <v>244</v>
      </c>
      <c r="C4194" s="127">
        <v>331004022</v>
      </c>
      <c r="D4194" s="126" t="s">
        <v>6822</v>
      </c>
      <c r="E4194" s="126" t="s">
        <v>6823</v>
      </c>
      <c r="F4194" s="126"/>
      <c r="G4194" s="143" t="s">
        <v>28</v>
      </c>
      <c r="H4194" s="143">
        <v>951</v>
      </c>
      <c r="I4194" s="143">
        <v>904</v>
      </c>
      <c r="J4194" s="154"/>
      <c r="K4194" s="154"/>
      <c r="L4194" s="154"/>
      <c r="M4194" s="154"/>
      <c r="N4194" s="163" t="s">
        <v>71</v>
      </c>
      <c r="O4194" s="164"/>
    </row>
    <row r="4195" s="97" customFormat="true" ht="21" spans="1:15">
      <c r="A4195" s="124" t="s">
        <v>88</v>
      </c>
      <c r="B4195" s="124" t="s">
        <v>244</v>
      </c>
      <c r="C4195" s="127">
        <v>331004023</v>
      </c>
      <c r="D4195" s="126" t="s">
        <v>6824</v>
      </c>
      <c r="E4195" s="126" t="s">
        <v>6825</v>
      </c>
      <c r="F4195" s="126"/>
      <c r="G4195" s="143" t="s">
        <v>28</v>
      </c>
      <c r="H4195" s="143">
        <v>737</v>
      </c>
      <c r="I4195" s="143">
        <v>700</v>
      </c>
      <c r="J4195" s="154"/>
      <c r="K4195" s="154"/>
      <c r="L4195" s="154"/>
      <c r="M4195" s="154"/>
      <c r="N4195" s="163" t="s">
        <v>71</v>
      </c>
      <c r="O4195" s="164"/>
    </row>
    <row r="4196" s="97" customFormat="true" spans="1:15">
      <c r="A4196" s="124" t="s">
        <v>21</v>
      </c>
      <c r="B4196" s="124" t="s">
        <v>244</v>
      </c>
      <c r="C4196" s="127">
        <v>331004024</v>
      </c>
      <c r="D4196" s="126" t="s">
        <v>6826</v>
      </c>
      <c r="E4196" s="126"/>
      <c r="F4196" s="126"/>
      <c r="G4196" s="143" t="s">
        <v>28</v>
      </c>
      <c r="H4196" s="143">
        <v>710</v>
      </c>
      <c r="I4196" s="143">
        <v>675</v>
      </c>
      <c r="J4196" s="154"/>
      <c r="K4196" s="154"/>
      <c r="L4196" s="154"/>
      <c r="M4196" s="154"/>
      <c r="N4196" s="163" t="s">
        <v>71</v>
      </c>
      <c r="O4196" s="164"/>
    </row>
    <row r="4197" s="97" customFormat="true" spans="1:15">
      <c r="A4197" s="124" t="s">
        <v>21</v>
      </c>
      <c r="B4197" s="124" t="s">
        <v>244</v>
      </c>
      <c r="C4197" s="127">
        <v>331004025</v>
      </c>
      <c r="D4197" s="126" t="s">
        <v>6827</v>
      </c>
      <c r="E4197" s="126" t="s">
        <v>6828</v>
      </c>
      <c r="F4197" s="126"/>
      <c r="G4197" s="143" t="s">
        <v>28</v>
      </c>
      <c r="H4197" s="143">
        <v>792</v>
      </c>
      <c r="I4197" s="143">
        <v>713</v>
      </c>
      <c r="J4197" s="154"/>
      <c r="K4197" s="154"/>
      <c r="L4197" s="154"/>
      <c r="M4197" s="154"/>
      <c r="N4197" s="163" t="s">
        <v>71</v>
      </c>
      <c r="O4197" s="164"/>
    </row>
    <row r="4198" s="97" customFormat="true" ht="21" spans="1:15">
      <c r="A4198" s="124" t="s">
        <v>21</v>
      </c>
      <c r="B4198" s="124" t="s">
        <v>244</v>
      </c>
      <c r="C4198" s="127">
        <v>331004026</v>
      </c>
      <c r="D4198" s="126" t="s">
        <v>6829</v>
      </c>
      <c r="E4198" s="126" t="s">
        <v>6830</v>
      </c>
      <c r="F4198" s="126"/>
      <c r="G4198" s="143" t="s">
        <v>28</v>
      </c>
      <c r="H4198" s="143">
        <v>1314</v>
      </c>
      <c r="I4198" s="143">
        <v>1183</v>
      </c>
      <c r="J4198" s="154"/>
      <c r="K4198" s="154"/>
      <c r="L4198" s="154"/>
      <c r="M4198" s="154"/>
      <c r="N4198" s="163" t="s">
        <v>71</v>
      </c>
      <c r="O4198" s="164"/>
    </row>
    <row r="4199" s="97" customFormat="true" ht="21" spans="1:15">
      <c r="A4199" s="124" t="s">
        <v>21</v>
      </c>
      <c r="B4199" s="124" t="s">
        <v>244</v>
      </c>
      <c r="C4199" s="127">
        <v>331004027</v>
      </c>
      <c r="D4199" s="126" t="s">
        <v>6831</v>
      </c>
      <c r="E4199" s="126" t="s">
        <v>6832</v>
      </c>
      <c r="F4199" s="126"/>
      <c r="G4199" s="143" t="s">
        <v>28</v>
      </c>
      <c r="H4199" s="143">
        <v>2112</v>
      </c>
      <c r="I4199" s="143">
        <v>1901</v>
      </c>
      <c r="J4199" s="154"/>
      <c r="K4199" s="154"/>
      <c r="L4199" s="154"/>
      <c r="M4199" s="154"/>
      <c r="N4199" s="163" t="s">
        <v>71</v>
      </c>
      <c r="O4199" s="164"/>
    </row>
    <row r="4200" s="97" customFormat="true" ht="21" spans="1:15">
      <c r="A4200" s="124" t="s">
        <v>21</v>
      </c>
      <c r="B4200" s="124" t="s">
        <v>244</v>
      </c>
      <c r="C4200" s="127">
        <v>331004028</v>
      </c>
      <c r="D4200" s="126" t="s">
        <v>6833</v>
      </c>
      <c r="E4200" s="126" t="s">
        <v>6834</v>
      </c>
      <c r="F4200" s="126" t="s">
        <v>3829</v>
      </c>
      <c r="G4200" s="143" t="s">
        <v>28</v>
      </c>
      <c r="H4200" s="143">
        <v>1979</v>
      </c>
      <c r="I4200" s="143">
        <v>1781</v>
      </c>
      <c r="J4200" s="154"/>
      <c r="K4200" s="154"/>
      <c r="L4200" s="154"/>
      <c r="M4200" s="154"/>
      <c r="N4200" s="163" t="s">
        <v>71</v>
      </c>
      <c r="O4200" s="164"/>
    </row>
    <row r="4201" s="97" customFormat="true" spans="1:15">
      <c r="A4201" s="124" t="s">
        <v>21</v>
      </c>
      <c r="B4201" s="124" t="s">
        <v>244</v>
      </c>
      <c r="C4201" s="127">
        <v>331004029</v>
      </c>
      <c r="D4201" s="126" t="s">
        <v>6835</v>
      </c>
      <c r="E4201" s="126" t="s">
        <v>6836</v>
      </c>
      <c r="F4201" s="126"/>
      <c r="G4201" s="143" t="s">
        <v>28</v>
      </c>
      <c r="H4201" s="143">
        <v>1566</v>
      </c>
      <c r="I4201" s="143">
        <v>1409</v>
      </c>
      <c r="J4201" s="154"/>
      <c r="K4201" s="154"/>
      <c r="L4201" s="154"/>
      <c r="M4201" s="154"/>
      <c r="N4201" s="163" t="s">
        <v>71</v>
      </c>
      <c r="O4201" s="164"/>
    </row>
    <row r="4202" s="97" customFormat="true" ht="21" spans="1:15">
      <c r="A4202" s="124" t="s">
        <v>21</v>
      </c>
      <c r="B4202" s="124" t="s">
        <v>244</v>
      </c>
      <c r="C4202" s="127">
        <v>331004030</v>
      </c>
      <c r="D4202" s="126" t="s">
        <v>6837</v>
      </c>
      <c r="E4202" s="126" t="s">
        <v>6838</v>
      </c>
      <c r="F4202" s="126"/>
      <c r="G4202" s="143" t="s">
        <v>28</v>
      </c>
      <c r="H4202" s="143">
        <v>2011</v>
      </c>
      <c r="I4202" s="143">
        <v>1810</v>
      </c>
      <c r="J4202" s="154"/>
      <c r="K4202" s="154"/>
      <c r="L4202" s="154"/>
      <c r="M4202" s="154"/>
      <c r="N4202" s="163" t="s">
        <v>71</v>
      </c>
      <c r="O4202" s="164"/>
    </row>
    <row r="4203" s="97" customFormat="true" ht="42" spans="1:15">
      <c r="A4203" s="124" t="s">
        <v>21</v>
      </c>
      <c r="B4203" s="124" t="s">
        <v>244</v>
      </c>
      <c r="C4203" s="127">
        <v>331004031</v>
      </c>
      <c r="D4203" s="126" t="s">
        <v>6839</v>
      </c>
      <c r="E4203" s="126" t="s">
        <v>6840</v>
      </c>
      <c r="F4203" s="126"/>
      <c r="G4203" s="143" t="s">
        <v>28</v>
      </c>
      <c r="H4203" s="143">
        <v>2175</v>
      </c>
      <c r="I4203" s="143">
        <v>1958</v>
      </c>
      <c r="J4203" s="154"/>
      <c r="K4203" s="154"/>
      <c r="L4203" s="154"/>
      <c r="M4203" s="154"/>
      <c r="N4203" s="163" t="s">
        <v>71</v>
      </c>
      <c r="O4203" s="164"/>
    </row>
    <row r="4204" s="97" customFormat="true" spans="1:15">
      <c r="A4204" s="124" t="s">
        <v>21</v>
      </c>
      <c r="B4204" s="124" t="s">
        <v>244</v>
      </c>
      <c r="C4204" s="127">
        <v>331004032</v>
      </c>
      <c r="D4204" s="126" t="s">
        <v>6841</v>
      </c>
      <c r="E4204" s="126" t="s">
        <v>6842</v>
      </c>
      <c r="F4204" s="126"/>
      <c r="G4204" s="143" t="s">
        <v>28</v>
      </c>
      <c r="H4204" s="143">
        <v>1740</v>
      </c>
      <c r="I4204" s="143">
        <v>1566</v>
      </c>
      <c r="J4204" s="154"/>
      <c r="K4204" s="154"/>
      <c r="L4204" s="154"/>
      <c r="M4204" s="154"/>
      <c r="N4204" s="163" t="s">
        <v>71</v>
      </c>
      <c r="O4204" s="164"/>
    </row>
    <row r="4205" s="97" customFormat="true" spans="1:15">
      <c r="A4205" s="124" t="s">
        <v>88</v>
      </c>
      <c r="B4205" s="124" t="s">
        <v>244</v>
      </c>
      <c r="C4205" s="127">
        <v>331004033</v>
      </c>
      <c r="D4205" s="126" t="s">
        <v>6843</v>
      </c>
      <c r="E4205" s="126"/>
      <c r="F4205" s="126"/>
      <c r="G4205" s="143" t="s">
        <v>28</v>
      </c>
      <c r="H4205" s="143">
        <v>1160</v>
      </c>
      <c r="I4205" s="143">
        <v>1044</v>
      </c>
      <c r="J4205" s="154"/>
      <c r="K4205" s="154"/>
      <c r="L4205" s="154"/>
      <c r="M4205" s="154"/>
      <c r="N4205" s="163" t="s">
        <v>71</v>
      </c>
      <c r="O4205" s="164"/>
    </row>
    <row r="4206" s="97" customFormat="true" spans="1:15">
      <c r="A4206" s="124" t="s">
        <v>88</v>
      </c>
      <c r="B4206" s="124" t="s">
        <v>244</v>
      </c>
      <c r="C4206" s="127">
        <v>331004034</v>
      </c>
      <c r="D4206" s="126" t="s">
        <v>6844</v>
      </c>
      <c r="E4206" s="126" t="s">
        <v>6845</v>
      </c>
      <c r="F4206" s="126"/>
      <c r="G4206" s="143" t="s">
        <v>28</v>
      </c>
      <c r="H4206" s="143">
        <v>1160</v>
      </c>
      <c r="I4206" s="143">
        <v>1044</v>
      </c>
      <c r="J4206" s="154"/>
      <c r="K4206" s="154"/>
      <c r="L4206" s="154"/>
      <c r="M4206" s="154"/>
      <c r="N4206" s="163" t="s">
        <v>71</v>
      </c>
      <c r="O4206" s="164"/>
    </row>
    <row r="4207" s="97" customFormat="true" ht="21" spans="1:15">
      <c r="A4207" s="124" t="s">
        <v>88</v>
      </c>
      <c r="B4207" s="124" t="s">
        <v>244</v>
      </c>
      <c r="C4207" s="127">
        <v>331004035</v>
      </c>
      <c r="D4207" s="126" t="s">
        <v>6846</v>
      </c>
      <c r="E4207" s="126" t="s">
        <v>6847</v>
      </c>
      <c r="F4207" s="126"/>
      <c r="G4207" s="143" t="s">
        <v>28</v>
      </c>
      <c r="H4207" s="143">
        <v>3520</v>
      </c>
      <c r="I4207" s="143">
        <v>2992</v>
      </c>
      <c r="J4207" s="154"/>
      <c r="K4207" s="154"/>
      <c r="L4207" s="154"/>
      <c r="M4207" s="154"/>
      <c r="N4207" s="163" t="s">
        <v>71</v>
      </c>
      <c r="O4207" s="164"/>
    </row>
    <row r="4208" s="97" customFormat="true" spans="1:15">
      <c r="A4208" s="124" t="s">
        <v>228</v>
      </c>
      <c r="B4208" s="124" t="s">
        <v>244</v>
      </c>
      <c r="C4208" s="127">
        <v>331004036</v>
      </c>
      <c r="D4208" s="126" t="s">
        <v>6848</v>
      </c>
      <c r="E4208" s="126"/>
      <c r="F4208" s="126"/>
      <c r="G4208" s="143" t="s">
        <v>28</v>
      </c>
      <c r="H4208" s="143">
        <v>2816</v>
      </c>
      <c r="I4208" s="143">
        <v>2394</v>
      </c>
      <c r="J4208" s="154"/>
      <c r="K4208" s="154"/>
      <c r="L4208" s="154"/>
      <c r="M4208" s="154"/>
      <c r="N4208" s="163" t="s">
        <v>71</v>
      </c>
      <c r="O4208" s="164"/>
    </row>
    <row r="4209" s="97" customFormat="true" ht="52.5" spans="1:15">
      <c r="A4209" s="132" t="s">
        <v>67</v>
      </c>
      <c r="B4209" s="132" t="s">
        <v>244</v>
      </c>
      <c r="C4209" s="133">
        <v>331004037</v>
      </c>
      <c r="D4209" s="242" t="s">
        <v>6849</v>
      </c>
      <c r="E4209" s="133" t="s">
        <v>6850</v>
      </c>
      <c r="F4209" s="133"/>
      <c r="G4209" s="318" t="s">
        <v>28</v>
      </c>
      <c r="H4209" s="185">
        <v>2000</v>
      </c>
      <c r="I4209" s="185">
        <v>2000</v>
      </c>
      <c r="J4209" s="185"/>
      <c r="K4209" s="185"/>
      <c r="L4209" s="185"/>
      <c r="M4209" s="133"/>
      <c r="N4209" s="132" t="s">
        <v>30</v>
      </c>
      <c r="O4209" s="132"/>
    </row>
    <row r="4210" s="97" customFormat="true" ht="52.5" spans="1:15">
      <c r="A4210" s="132" t="s">
        <v>67</v>
      </c>
      <c r="B4210" s="132" t="s">
        <v>244</v>
      </c>
      <c r="C4210" s="133">
        <v>331004038</v>
      </c>
      <c r="D4210" s="133" t="s">
        <v>6851</v>
      </c>
      <c r="E4210" s="133" t="s">
        <v>6852</v>
      </c>
      <c r="F4210" s="133"/>
      <c r="G4210" s="132" t="s">
        <v>28</v>
      </c>
      <c r="H4210" s="185">
        <v>3500</v>
      </c>
      <c r="I4210" s="185">
        <v>2975</v>
      </c>
      <c r="J4210" s="185"/>
      <c r="K4210" s="185"/>
      <c r="L4210" s="185"/>
      <c r="M4210" s="133"/>
      <c r="N4210" s="132" t="s">
        <v>51</v>
      </c>
      <c r="O4210" s="132"/>
    </row>
    <row r="4211" s="97" customFormat="true" spans="1:15">
      <c r="A4211" s="124" t="s">
        <v>244</v>
      </c>
      <c r="B4211" s="124" t="s">
        <v>244</v>
      </c>
      <c r="C4211" s="127" t="s">
        <v>6853</v>
      </c>
      <c r="D4211" s="126" t="s">
        <v>6854</v>
      </c>
      <c r="E4211" s="126"/>
      <c r="F4211" s="126"/>
      <c r="G4211" s="143" t="s">
        <v>28</v>
      </c>
      <c r="H4211" s="143">
        <v>104</v>
      </c>
      <c r="I4211" s="143">
        <v>99</v>
      </c>
      <c r="J4211" s="154"/>
      <c r="K4211" s="154"/>
      <c r="L4211" s="154"/>
      <c r="M4211" s="154"/>
      <c r="N4211" s="163" t="s">
        <v>71</v>
      </c>
      <c r="O4211" s="164"/>
    </row>
    <row r="4212" s="97" customFormat="true" spans="1:15">
      <c r="A4212" s="124" t="s">
        <v>244</v>
      </c>
      <c r="B4212" s="124" t="s">
        <v>244</v>
      </c>
      <c r="C4212" s="127" t="s">
        <v>6855</v>
      </c>
      <c r="D4212" s="126" t="s">
        <v>6856</v>
      </c>
      <c r="E4212" s="126"/>
      <c r="F4212" s="126"/>
      <c r="G4212" s="143" t="s">
        <v>28</v>
      </c>
      <c r="H4212" s="143">
        <v>260</v>
      </c>
      <c r="I4212" s="143">
        <v>247</v>
      </c>
      <c r="J4212" s="154"/>
      <c r="K4212" s="154"/>
      <c r="L4212" s="154"/>
      <c r="M4212" s="154"/>
      <c r="N4212" s="163" t="s">
        <v>71</v>
      </c>
      <c r="O4212" s="164"/>
    </row>
    <row r="4213" s="97" customFormat="true" spans="1:15">
      <c r="A4213" s="124" t="s">
        <v>21</v>
      </c>
      <c r="B4213" s="124"/>
      <c r="C4213" s="127">
        <v>331005</v>
      </c>
      <c r="D4213" s="126" t="s">
        <v>6857</v>
      </c>
      <c r="E4213" s="126"/>
      <c r="F4213" s="126"/>
      <c r="G4213" s="143"/>
      <c r="H4213" s="143" t="s">
        <v>20</v>
      </c>
      <c r="I4213" s="143" t="s">
        <v>20</v>
      </c>
      <c r="J4213" s="154"/>
      <c r="K4213" s="154"/>
      <c r="L4213" s="154"/>
      <c r="M4213" s="154"/>
      <c r="N4213" s="163" t="s">
        <v>20</v>
      </c>
      <c r="O4213" s="164"/>
    </row>
    <row r="4214" s="97" customFormat="true" spans="1:15">
      <c r="A4214" s="124" t="s">
        <v>21</v>
      </c>
      <c r="B4214" s="124" t="s">
        <v>244</v>
      </c>
      <c r="C4214" s="127">
        <v>331005001</v>
      </c>
      <c r="D4214" s="126" t="s">
        <v>6858</v>
      </c>
      <c r="E4214" s="126" t="s">
        <v>6859</v>
      </c>
      <c r="F4214" s="126"/>
      <c r="G4214" s="143" t="s">
        <v>28</v>
      </c>
      <c r="H4214" s="143">
        <v>2320</v>
      </c>
      <c r="I4214" s="143">
        <v>2088</v>
      </c>
      <c r="J4214" s="154"/>
      <c r="K4214" s="154"/>
      <c r="L4214" s="154"/>
      <c r="M4214" s="154"/>
      <c r="N4214" s="163" t="s">
        <v>71</v>
      </c>
      <c r="O4214" s="164"/>
    </row>
    <row r="4215" s="97" customFormat="true" ht="21" spans="1:15">
      <c r="A4215" s="124" t="s">
        <v>21</v>
      </c>
      <c r="B4215" s="124" t="s">
        <v>244</v>
      </c>
      <c r="C4215" s="127">
        <v>3310050010</v>
      </c>
      <c r="D4215" s="126" t="s">
        <v>6858</v>
      </c>
      <c r="E4215" s="126" t="s">
        <v>6860</v>
      </c>
      <c r="F4215" s="126"/>
      <c r="G4215" s="143" t="s">
        <v>28</v>
      </c>
      <c r="H4215" s="143">
        <v>3328</v>
      </c>
      <c r="I4215" s="143">
        <v>2829</v>
      </c>
      <c r="J4215" s="154"/>
      <c r="K4215" s="154"/>
      <c r="L4215" s="154"/>
      <c r="M4215" s="154"/>
      <c r="N4215" s="163" t="s">
        <v>71</v>
      </c>
      <c r="O4215" s="164"/>
    </row>
    <row r="4216" s="97" customFormat="true" ht="21" spans="1:15">
      <c r="A4216" s="124" t="s">
        <v>21</v>
      </c>
      <c r="B4216" s="124" t="s">
        <v>244</v>
      </c>
      <c r="C4216" s="127">
        <v>3310050011</v>
      </c>
      <c r="D4216" s="126" t="s">
        <v>6861</v>
      </c>
      <c r="E4216" s="126"/>
      <c r="F4216" s="126"/>
      <c r="G4216" s="143" t="s">
        <v>28</v>
      </c>
      <c r="H4216" s="143">
        <v>600</v>
      </c>
      <c r="I4216" s="143">
        <v>600</v>
      </c>
      <c r="J4216" s="154"/>
      <c r="K4216" s="154"/>
      <c r="L4216" s="154"/>
      <c r="M4216" s="154" t="s">
        <v>6862</v>
      </c>
      <c r="N4216" s="163" t="s">
        <v>71</v>
      </c>
      <c r="O4216" s="164"/>
    </row>
    <row r="4217" s="97" customFormat="true" spans="1:15">
      <c r="A4217" s="124" t="s">
        <v>88</v>
      </c>
      <c r="B4217" s="124" t="s">
        <v>244</v>
      </c>
      <c r="C4217" s="127">
        <v>331005002</v>
      </c>
      <c r="D4217" s="126" t="s">
        <v>6863</v>
      </c>
      <c r="E4217" s="126" t="s">
        <v>6864</v>
      </c>
      <c r="F4217" s="126"/>
      <c r="G4217" s="143" t="s">
        <v>28</v>
      </c>
      <c r="H4217" s="143">
        <v>1508</v>
      </c>
      <c r="I4217" s="143">
        <v>1357</v>
      </c>
      <c r="J4217" s="154"/>
      <c r="K4217" s="154"/>
      <c r="L4217" s="154"/>
      <c r="M4217" s="154"/>
      <c r="N4217" s="163" t="s">
        <v>71</v>
      </c>
      <c r="O4217" s="164"/>
    </row>
    <row r="4218" s="97" customFormat="true" ht="21" spans="1:15">
      <c r="A4218" s="124" t="s">
        <v>88</v>
      </c>
      <c r="B4218" s="124" t="s">
        <v>244</v>
      </c>
      <c r="C4218" s="127">
        <v>331005003</v>
      </c>
      <c r="D4218" s="126" t="s">
        <v>6865</v>
      </c>
      <c r="E4218" s="126"/>
      <c r="F4218" s="126"/>
      <c r="G4218" s="143" t="s">
        <v>28</v>
      </c>
      <c r="H4218" s="143">
        <v>2227</v>
      </c>
      <c r="I4218" s="143">
        <v>1893</v>
      </c>
      <c r="J4218" s="154"/>
      <c r="K4218" s="154"/>
      <c r="L4218" s="154"/>
      <c r="M4218" s="154"/>
      <c r="N4218" s="163" t="s">
        <v>71</v>
      </c>
      <c r="O4218" s="164"/>
    </row>
    <row r="4219" s="97" customFormat="true" spans="1:15">
      <c r="A4219" s="124" t="s">
        <v>21</v>
      </c>
      <c r="B4219" s="124" t="s">
        <v>244</v>
      </c>
      <c r="C4219" s="127">
        <v>331005004</v>
      </c>
      <c r="D4219" s="126" t="s">
        <v>6866</v>
      </c>
      <c r="E4219" s="126" t="s">
        <v>6867</v>
      </c>
      <c r="F4219" s="126"/>
      <c r="G4219" s="143" t="s">
        <v>28</v>
      </c>
      <c r="H4219" s="143">
        <v>2352</v>
      </c>
      <c r="I4219" s="143">
        <v>2000</v>
      </c>
      <c r="J4219" s="154"/>
      <c r="K4219" s="154"/>
      <c r="L4219" s="154"/>
      <c r="M4219" s="154"/>
      <c r="N4219" s="163" t="s">
        <v>71</v>
      </c>
      <c r="O4219" s="164"/>
    </row>
    <row r="4220" s="97" customFormat="true" ht="21" spans="1:15">
      <c r="A4220" s="124" t="s">
        <v>21</v>
      </c>
      <c r="B4220" s="124" t="s">
        <v>244</v>
      </c>
      <c r="C4220" s="127">
        <v>3310050040</v>
      </c>
      <c r="D4220" s="126" t="s">
        <v>6868</v>
      </c>
      <c r="E4220" s="126" t="s">
        <v>6867</v>
      </c>
      <c r="F4220" s="126"/>
      <c r="G4220" s="143" t="s">
        <v>28</v>
      </c>
      <c r="H4220" s="143">
        <v>2970</v>
      </c>
      <c r="I4220" s="143">
        <v>2600</v>
      </c>
      <c r="J4220" s="154"/>
      <c r="K4220" s="154"/>
      <c r="L4220" s="154"/>
      <c r="M4220" s="154"/>
      <c r="N4220" s="163" t="s">
        <v>71</v>
      </c>
      <c r="O4220" s="164"/>
    </row>
    <row r="4221" s="97" customFormat="true" ht="21" spans="1:15">
      <c r="A4221" s="124" t="s">
        <v>21</v>
      </c>
      <c r="B4221" s="124" t="s">
        <v>244</v>
      </c>
      <c r="C4221" s="127">
        <v>331005005</v>
      </c>
      <c r="D4221" s="126" t="s">
        <v>6869</v>
      </c>
      <c r="E4221" s="126" t="s">
        <v>6870</v>
      </c>
      <c r="F4221" s="126"/>
      <c r="G4221" s="143" t="s">
        <v>28</v>
      </c>
      <c r="H4221" s="143">
        <v>2245</v>
      </c>
      <c r="I4221" s="143">
        <v>1908</v>
      </c>
      <c r="J4221" s="154"/>
      <c r="K4221" s="154"/>
      <c r="L4221" s="154"/>
      <c r="M4221" s="154"/>
      <c r="N4221" s="163" t="s">
        <v>71</v>
      </c>
      <c r="O4221" s="164"/>
    </row>
    <row r="4222" s="97" customFormat="true" ht="21" spans="1:15">
      <c r="A4222" s="124" t="s">
        <v>21</v>
      </c>
      <c r="B4222" s="124" t="s">
        <v>244</v>
      </c>
      <c r="C4222" s="127">
        <v>331005006</v>
      </c>
      <c r="D4222" s="126" t="s">
        <v>6871</v>
      </c>
      <c r="E4222" s="126" t="s">
        <v>6872</v>
      </c>
      <c r="F4222" s="126"/>
      <c r="G4222" s="143" t="s">
        <v>28</v>
      </c>
      <c r="H4222" s="143">
        <v>2320</v>
      </c>
      <c r="I4222" s="143">
        <v>2088</v>
      </c>
      <c r="J4222" s="154"/>
      <c r="K4222" s="154"/>
      <c r="L4222" s="154"/>
      <c r="M4222" s="154"/>
      <c r="N4222" s="163" t="s">
        <v>71</v>
      </c>
      <c r="O4222" s="164"/>
    </row>
    <row r="4223" s="97" customFormat="true" ht="31.5" spans="1:15">
      <c r="A4223" s="124" t="s">
        <v>21</v>
      </c>
      <c r="B4223" s="124" t="s">
        <v>244</v>
      </c>
      <c r="C4223" s="127">
        <v>331005007</v>
      </c>
      <c r="D4223" s="125" t="s">
        <v>6873</v>
      </c>
      <c r="E4223" s="125" t="s">
        <v>6874</v>
      </c>
      <c r="F4223" s="125"/>
      <c r="G4223" s="146" t="s">
        <v>28</v>
      </c>
      <c r="H4223" s="146">
        <v>4160</v>
      </c>
      <c r="I4223" s="146">
        <v>3536</v>
      </c>
      <c r="J4223" s="154"/>
      <c r="K4223" s="154"/>
      <c r="L4223" s="154"/>
      <c r="M4223" s="165"/>
      <c r="N4223" s="163" t="s">
        <v>71</v>
      </c>
      <c r="O4223" s="164"/>
    </row>
    <row r="4224" s="97" customFormat="true" ht="21" spans="1:15">
      <c r="A4224" s="124" t="s">
        <v>44</v>
      </c>
      <c r="B4224" s="124" t="s">
        <v>244</v>
      </c>
      <c r="C4224" s="127">
        <v>331005008</v>
      </c>
      <c r="D4224" s="126" t="s">
        <v>6875</v>
      </c>
      <c r="E4224" s="126"/>
      <c r="F4224" s="126" t="s">
        <v>6876</v>
      </c>
      <c r="G4224" s="143" t="s">
        <v>28</v>
      </c>
      <c r="H4224" s="143">
        <v>1624</v>
      </c>
      <c r="I4224" s="143">
        <v>1462</v>
      </c>
      <c r="J4224" s="154"/>
      <c r="K4224" s="154"/>
      <c r="L4224" s="154"/>
      <c r="M4224" s="154"/>
      <c r="N4224" s="163" t="s">
        <v>71</v>
      </c>
      <c r="O4224" s="164"/>
    </row>
    <row r="4225" s="97" customFormat="true" ht="21" spans="1:15">
      <c r="A4225" s="124" t="s">
        <v>21</v>
      </c>
      <c r="B4225" s="124" t="s">
        <v>244</v>
      </c>
      <c r="C4225" s="127">
        <v>331005009</v>
      </c>
      <c r="D4225" s="126" t="s">
        <v>6877</v>
      </c>
      <c r="E4225" s="126"/>
      <c r="F4225" s="126" t="s">
        <v>6878</v>
      </c>
      <c r="G4225" s="143" t="s">
        <v>28</v>
      </c>
      <c r="H4225" s="143">
        <v>2023</v>
      </c>
      <c r="I4225" s="143">
        <v>1821</v>
      </c>
      <c r="J4225" s="154"/>
      <c r="K4225" s="154"/>
      <c r="L4225" s="154"/>
      <c r="M4225" s="154"/>
      <c r="N4225" s="163" t="s">
        <v>71</v>
      </c>
      <c r="O4225" s="164"/>
    </row>
    <row r="4226" s="97" customFormat="true" ht="21" spans="1:15">
      <c r="A4226" s="132" t="s">
        <v>67</v>
      </c>
      <c r="B4226" s="124"/>
      <c r="C4226" s="127">
        <v>331005010</v>
      </c>
      <c r="D4226" s="126" t="s">
        <v>6879</v>
      </c>
      <c r="E4226" s="126"/>
      <c r="F4226" s="126"/>
      <c r="G4226" s="143"/>
      <c r="H4226" s="143" t="s">
        <v>20</v>
      </c>
      <c r="I4226" s="143" t="s">
        <v>20</v>
      </c>
      <c r="J4226" s="154"/>
      <c r="K4226" s="154"/>
      <c r="L4226" s="154"/>
      <c r="M4226" s="235" t="s">
        <v>166</v>
      </c>
      <c r="N4226" s="163" t="s">
        <v>20</v>
      </c>
      <c r="O4226" s="164"/>
    </row>
    <row r="4227" s="97" customFormat="true" ht="21" spans="1:15">
      <c r="A4227" s="132" t="s">
        <v>67</v>
      </c>
      <c r="B4227" s="124" t="s">
        <v>244</v>
      </c>
      <c r="C4227" s="127">
        <v>3310050101</v>
      </c>
      <c r="D4227" s="126" t="s">
        <v>6879</v>
      </c>
      <c r="E4227" s="126"/>
      <c r="F4227" s="126"/>
      <c r="G4227" s="143"/>
      <c r="H4227" s="143"/>
      <c r="I4227" s="143"/>
      <c r="J4227" s="154"/>
      <c r="K4227" s="154"/>
      <c r="L4227" s="154"/>
      <c r="M4227" s="235" t="s">
        <v>166</v>
      </c>
      <c r="N4227" s="163"/>
      <c r="O4227" s="164"/>
    </row>
    <row r="4228" s="97" customFormat="true" ht="21" spans="1:15">
      <c r="A4228" s="132" t="s">
        <v>67</v>
      </c>
      <c r="B4228" s="124" t="s">
        <v>244</v>
      </c>
      <c r="C4228" s="127">
        <v>3310050102</v>
      </c>
      <c r="D4228" s="126" t="s">
        <v>6879</v>
      </c>
      <c r="E4228" s="126"/>
      <c r="F4228" s="126"/>
      <c r="G4228" s="143"/>
      <c r="H4228" s="143"/>
      <c r="I4228" s="143"/>
      <c r="J4228" s="154"/>
      <c r="K4228" s="154"/>
      <c r="L4228" s="154"/>
      <c r="M4228" s="235" t="s">
        <v>166</v>
      </c>
      <c r="N4228" s="163"/>
      <c r="O4228" s="164"/>
    </row>
    <row r="4229" s="97" customFormat="true" spans="1:15">
      <c r="A4229" s="124" t="s">
        <v>88</v>
      </c>
      <c r="B4229" s="124" t="s">
        <v>244</v>
      </c>
      <c r="C4229" s="127">
        <v>331005011</v>
      </c>
      <c r="D4229" s="126" t="s">
        <v>6880</v>
      </c>
      <c r="E4229" s="126"/>
      <c r="F4229" s="126"/>
      <c r="G4229" s="143" t="s">
        <v>28</v>
      </c>
      <c r="H4229" s="143">
        <v>1830</v>
      </c>
      <c r="I4229" s="143">
        <v>1647</v>
      </c>
      <c r="J4229" s="154"/>
      <c r="K4229" s="154"/>
      <c r="L4229" s="154"/>
      <c r="M4229" s="154"/>
      <c r="N4229" s="163" t="s">
        <v>51</v>
      </c>
      <c r="O4229" s="164"/>
    </row>
    <row r="4230" s="97" customFormat="true" spans="1:15">
      <c r="A4230" s="124" t="s">
        <v>88</v>
      </c>
      <c r="B4230" s="124" t="s">
        <v>244</v>
      </c>
      <c r="C4230" s="127">
        <v>331005012</v>
      </c>
      <c r="D4230" s="126" t="s">
        <v>6881</v>
      </c>
      <c r="E4230" s="126"/>
      <c r="F4230" s="126"/>
      <c r="G4230" s="143" t="s">
        <v>28</v>
      </c>
      <c r="H4230" s="143">
        <v>2017</v>
      </c>
      <c r="I4230" s="143">
        <v>1815</v>
      </c>
      <c r="J4230" s="154"/>
      <c r="K4230" s="154"/>
      <c r="L4230" s="154"/>
      <c r="M4230" s="154"/>
      <c r="N4230" s="163" t="s">
        <v>51</v>
      </c>
      <c r="O4230" s="164"/>
    </row>
    <row r="4231" s="97" customFormat="true" ht="21" spans="1:15">
      <c r="A4231" s="124" t="s">
        <v>21</v>
      </c>
      <c r="B4231" s="124" t="s">
        <v>244</v>
      </c>
      <c r="C4231" s="127">
        <v>331005013</v>
      </c>
      <c r="D4231" s="126" t="s">
        <v>6882</v>
      </c>
      <c r="E4231" s="126" t="s">
        <v>6883</v>
      </c>
      <c r="F4231" s="126"/>
      <c r="G4231" s="143" t="s">
        <v>28</v>
      </c>
      <c r="H4231" s="143">
        <v>2946</v>
      </c>
      <c r="I4231" s="143">
        <v>2504</v>
      </c>
      <c r="J4231" s="154"/>
      <c r="K4231" s="154"/>
      <c r="L4231" s="154"/>
      <c r="M4231" s="154"/>
      <c r="N4231" s="163" t="s">
        <v>71</v>
      </c>
      <c r="O4231" s="164"/>
    </row>
    <row r="4232" s="97" customFormat="true" spans="1:15">
      <c r="A4232" s="124" t="s">
        <v>21</v>
      </c>
      <c r="B4232" s="124" t="s">
        <v>244</v>
      </c>
      <c r="C4232" s="127">
        <v>331005014</v>
      </c>
      <c r="D4232" s="126" t="s">
        <v>6884</v>
      </c>
      <c r="E4232" s="126" t="s">
        <v>6885</v>
      </c>
      <c r="F4232" s="126"/>
      <c r="G4232" s="143" t="s">
        <v>28</v>
      </c>
      <c r="H4232" s="143">
        <v>3435</v>
      </c>
      <c r="I4232" s="143">
        <v>2920</v>
      </c>
      <c r="J4232" s="154"/>
      <c r="K4232" s="154"/>
      <c r="L4232" s="154"/>
      <c r="M4232" s="154"/>
      <c r="N4232" s="163" t="s">
        <v>71</v>
      </c>
      <c r="O4232" s="164"/>
    </row>
    <row r="4233" s="97" customFormat="true" ht="21" spans="1:15">
      <c r="A4233" s="124" t="s">
        <v>21</v>
      </c>
      <c r="B4233" s="124" t="s">
        <v>244</v>
      </c>
      <c r="C4233" s="127">
        <v>331005015</v>
      </c>
      <c r="D4233" s="126" t="s">
        <v>6886</v>
      </c>
      <c r="E4233" s="126" t="s">
        <v>6887</v>
      </c>
      <c r="F4233" s="126"/>
      <c r="G4233" s="143" t="s">
        <v>28</v>
      </c>
      <c r="H4233" s="143">
        <v>3920</v>
      </c>
      <c r="I4233" s="143">
        <v>3332</v>
      </c>
      <c r="J4233" s="154"/>
      <c r="K4233" s="154"/>
      <c r="L4233" s="154"/>
      <c r="M4233" s="154"/>
      <c r="N4233" s="163" t="s">
        <v>71</v>
      </c>
      <c r="O4233" s="164"/>
    </row>
    <row r="4234" s="97" customFormat="true" spans="1:15">
      <c r="A4234" s="124" t="s">
        <v>21</v>
      </c>
      <c r="B4234" s="124" t="s">
        <v>244</v>
      </c>
      <c r="C4234" s="127">
        <v>331005016</v>
      </c>
      <c r="D4234" s="126" t="s">
        <v>6888</v>
      </c>
      <c r="E4234" s="126" t="s">
        <v>6889</v>
      </c>
      <c r="F4234" s="126"/>
      <c r="G4234" s="143" t="s">
        <v>28</v>
      </c>
      <c r="H4234" s="143">
        <v>2519</v>
      </c>
      <c r="I4234" s="143">
        <v>2141</v>
      </c>
      <c r="J4234" s="154"/>
      <c r="K4234" s="154"/>
      <c r="L4234" s="154"/>
      <c r="M4234" s="154"/>
      <c r="N4234" s="163" t="s">
        <v>71</v>
      </c>
      <c r="O4234" s="164"/>
    </row>
    <row r="4235" s="97" customFormat="true" ht="52.5" spans="1:15">
      <c r="A4235" s="132" t="s">
        <v>67</v>
      </c>
      <c r="B4235" s="132" t="s">
        <v>244</v>
      </c>
      <c r="C4235" s="175">
        <v>331005017</v>
      </c>
      <c r="D4235" s="179" t="s">
        <v>6890</v>
      </c>
      <c r="E4235" s="245" t="s">
        <v>6891</v>
      </c>
      <c r="F4235" s="179"/>
      <c r="G4235" s="192" t="s">
        <v>28</v>
      </c>
      <c r="H4235" s="192">
        <v>3655</v>
      </c>
      <c r="I4235" s="262">
        <v>3107</v>
      </c>
      <c r="J4235" s="263"/>
      <c r="K4235" s="263"/>
      <c r="L4235" s="263"/>
      <c r="M4235" s="230" t="s">
        <v>6150</v>
      </c>
      <c r="N4235" s="132" t="s">
        <v>51</v>
      </c>
      <c r="O4235" s="132"/>
    </row>
    <row r="4236" s="97" customFormat="true" ht="84" spans="1:15">
      <c r="A4236" s="132" t="s">
        <v>67</v>
      </c>
      <c r="B4236" s="132" t="s">
        <v>244</v>
      </c>
      <c r="C4236" s="175">
        <v>331005018</v>
      </c>
      <c r="D4236" s="175" t="s">
        <v>6892</v>
      </c>
      <c r="E4236" s="186" t="s">
        <v>6893</v>
      </c>
      <c r="F4236" s="175" t="s">
        <v>20</v>
      </c>
      <c r="G4236" s="262" t="s">
        <v>28</v>
      </c>
      <c r="H4236" s="262">
        <v>15525</v>
      </c>
      <c r="I4236" s="262">
        <v>13197</v>
      </c>
      <c r="J4236" s="263"/>
      <c r="K4236" s="263"/>
      <c r="L4236" s="263"/>
      <c r="M4236" s="196"/>
      <c r="N4236" s="132" t="s">
        <v>51</v>
      </c>
      <c r="O4236" s="132"/>
    </row>
    <row r="4237" s="97" customFormat="true" ht="21" spans="1:15">
      <c r="A4237" s="132" t="s">
        <v>67</v>
      </c>
      <c r="B4237" s="124" t="s">
        <v>244</v>
      </c>
      <c r="C4237" s="127">
        <v>331005019</v>
      </c>
      <c r="D4237" s="126" t="s">
        <v>6894</v>
      </c>
      <c r="E4237" s="126"/>
      <c r="F4237" s="126"/>
      <c r="G4237" s="143"/>
      <c r="H4237" s="143"/>
      <c r="I4237" s="143"/>
      <c r="J4237" s="154"/>
      <c r="K4237" s="154"/>
      <c r="L4237" s="154"/>
      <c r="M4237" s="235" t="s">
        <v>166</v>
      </c>
      <c r="N4237" s="163"/>
      <c r="O4237" s="164"/>
    </row>
    <row r="4238" s="97" customFormat="true" spans="1:15">
      <c r="A4238" s="132" t="s">
        <v>67</v>
      </c>
      <c r="B4238" s="124" t="s">
        <v>244</v>
      </c>
      <c r="C4238" s="127">
        <v>331005020</v>
      </c>
      <c r="D4238" s="126" t="s">
        <v>6895</v>
      </c>
      <c r="E4238" s="126"/>
      <c r="F4238" s="126"/>
      <c r="G4238" s="143"/>
      <c r="H4238" s="143"/>
      <c r="I4238" s="143"/>
      <c r="J4238" s="154"/>
      <c r="K4238" s="154"/>
      <c r="L4238" s="154"/>
      <c r="M4238" s="235" t="s">
        <v>166</v>
      </c>
      <c r="N4238" s="163"/>
      <c r="O4238" s="164"/>
    </row>
    <row r="4239" s="97" customFormat="true" ht="21" spans="1:15">
      <c r="A4239" s="124" t="s">
        <v>228</v>
      </c>
      <c r="B4239" s="124" t="s">
        <v>244</v>
      </c>
      <c r="C4239" s="127">
        <v>331005021</v>
      </c>
      <c r="D4239" s="126" t="s">
        <v>6896</v>
      </c>
      <c r="E4239" s="126" t="s">
        <v>6897</v>
      </c>
      <c r="F4239" s="126" t="s">
        <v>6898</v>
      </c>
      <c r="G4239" s="143" t="s">
        <v>28</v>
      </c>
      <c r="H4239" s="143">
        <v>2873</v>
      </c>
      <c r="I4239" s="143">
        <v>2442</v>
      </c>
      <c r="J4239" s="154"/>
      <c r="K4239" s="154"/>
      <c r="L4239" s="154"/>
      <c r="M4239" s="154"/>
      <c r="N4239" s="163" t="s">
        <v>71</v>
      </c>
      <c r="O4239" s="164"/>
    </row>
    <row r="4240" s="97" customFormat="true" ht="21" spans="1:15">
      <c r="A4240" s="124" t="s">
        <v>88</v>
      </c>
      <c r="B4240" s="124" t="s">
        <v>244</v>
      </c>
      <c r="C4240" s="127">
        <v>331005022</v>
      </c>
      <c r="D4240" s="126" t="s">
        <v>6899</v>
      </c>
      <c r="E4240" s="126"/>
      <c r="F4240" s="126"/>
      <c r="G4240" s="143" t="s">
        <v>28</v>
      </c>
      <c r="H4240" s="143">
        <v>2652</v>
      </c>
      <c r="I4240" s="143">
        <v>2254</v>
      </c>
      <c r="J4240" s="154"/>
      <c r="K4240" s="154"/>
      <c r="L4240" s="154"/>
      <c r="M4240" s="154"/>
      <c r="N4240" s="163" t="s">
        <v>71</v>
      </c>
      <c r="O4240" s="164"/>
    </row>
    <row r="4241" s="97" customFormat="true" spans="1:15">
      <c r="A4241" s="124" t="s">
        <v>88</v>
      </c>
      <c r="B4241" s="124" t="s">
        <v>244</v>
      </c>
      <c r="C4241" s="127">
        <v>331005023</v>
      </c>
      <c r="D4241" s="126" t="s">
        <v>6900</v>
      </c>
      <c r="E4241" s="126"/>
      <c r="F4241" s="126"/>
      <c r="G4241" s="143" t="s">
        <v>28</v>
      </c>
      <c r="H4241" s="143">
        <v>2756</v>
      </c>
      <c r="I4241" s="143">
        <v>2343</v>
      </c>
      <c r="J4241" s="154"/>
      <c r="K4241" s="154"/>
      <c r="L4241" s="154"/>
      <c r="M4241" s="154"/>
      <c r="N4241" s="163" t="s">
        <v>71</v>
      </c>
      <c r="O4241" s="164"/>
    </row>
    <row r="4242" s="97" customFormat="true" spans="1:15">
      <c r="A4242" s="124" t="s">
        <v>88</v>
      </c>
      <c r="B4242" s="124" t="s">
        <v>244</v>
      </c>
      <c r="C4242" s="127">
        <v>331005024</v>
      </c>
      <c r="D4242" s="126" t="s">
        <v>6901</v>
      </c>
      <c r="E4242" s="126"/>
      <c r="F4242" s="126"/>
      <c r="G4242" s="143" t="s">
        <v>28</v>
      </c>
      <c r="H4242" s="143">
        <v>2421</v>
      </c>
      <c r="I4242" s="143">
        <v>2058</v>
      </c>
      <c r="J4242" s="154"/>
      <c r="K4242" s="154"/>
      <c r="L4242" s="154"/>
      <c r="M4242" s="154"/>
      <c r="N4242" s="163" t="s">
        <v>71</v>
      </c>
      <c r="O4242" s="164"/>
    </row>
    <row r="4243" s="97" customFormat="true" ht="21" spans="1:15">
      <c r="A4243" s="124" t="s">
        <v>88</v>
      </c>
      <c r="B4243" s="124" t="s">
        <v>244</v>
      </c>
      <c r="C4243" s="127">
        <v>331005025</v>
      </c>
      <c r="D4243" s="126" t="s">
        <v>6902</v>
      </c>
      <c r="E4243" s="126"/>
      <c r="F4243" s="126"/>
      <c r="G4243" s="143" t="s">
        <v>28</v>
      </c>
      <c r="H4243" s="143">
        <v>2880</v>
      </c>
      <c r="I4243" s="143">
        <v>2448</v>
      </c>
      <c r="J4243" s="154"/>
      <c r="K4243" s="154"/>
      <c r="L4243" s="154"/>
      <c r="M4243" s="154"/>
      <c r="N4243" s="163" t="s">
        <v>71</v>
      </c>
      <c r="O4243" s="164"/>
    </row>
    <row r="4244" s="97" customFormat="true" spans="1:15">
      <c r="A4244" s="124" t="s">
        <v>88</v>
      </c>
      <c r="B4244" s="124" t="s">
        <v>244</v>
      </c>
      <c r="C4244" s="127">
        <v>331005026</v>
      </c>
      <c r="D4244" s="126" t="s">
        <v>6903</v>
      </c>
      <c r="E4244" s="126" t="s">
        <v>6904</v>
      </c>
      <c r="F4244" s="126"/>
      <c r="G4244" s="143" t="s">
        <v>28</v>
      </c>
      <c r="H4244" s="143">
        <v>2220</v>
      </c>
      <c r="I4244" s="143">
        <v>1998</v>
      </c>
      <c r="J4244" s="154"/>
      <c r="K4244" s="154"/>
      <c r="L4244" s="154"/>
      <c r="M4244" s="154"/>
      <c r="N4244" s="163" t="s">
        <v>71</v>
      </c>
      <c r="O4244" s="164"/>
    </row>
    <row r="4245" s="97" customFormat="true" spans="1:15">
      <c r="A4245" s="124" t="s">
        <v>88</v>
      </c>
      <c r="B4245" s="124" t="s">
        <v>244</v>
      </c>
      <c r="C4245" s="127">
        <v>331005027</v>
      </c>
      <c r="D4245" s="126" t="s">
        <v>6905</v>
      </c>
      <c r="E4245" s="126"/>
      <c r="F4245" s="126"/>
      <c r="G4245" s="143" t="s">
        <v>28</v>
      </c>
      <c r="H4245" s="143">
        <v>2152</v>
      </c>
      <c r="I4245" s="143">
        <v>1937</v>
      </c>
      <c r="J4245" s="154"/>
      <c r="K4245" s="154"/>
      <c r="L4245" s="154"/>
      <c r="M4245" s="154"/>
      <c r="N4245" s="163" t="s">
        <v>51</v>
      </c>
      <c r="O4245" s="164"/>
    </row>
    <row r="4246" s="97" customFormat="true" spans="1:15">
      <c r="A4246" s="124" t="s">
        <v>21</v>
      </c>
      <c r="B4246" s="124"/>
      <c r="C4246" s="127">
        <v>331006</v>
      </c>
      <c r="D4246" s="126" t="s">
        <v>6906</v>
      </c>
      <c r="E4246" s="126"/>
      <c r="F4246" s="126" t="s">
        <v>5862</v>
      </c>
      <c r="G4246" s="143"/>
      <c r="H4246" s="143" t="s">
        <v>20</v>
      </c>
      <c r="I4246" s="143" t="s">
        <v>20</v>
      </c>
      <c r="J4246" s="154"/>
      <c r="K4246" s="154"/>
      <c r="L4246" s="154"/>
      <c r="M4246" s="154"/>
      <c r="N4246" s="163" t="s">
        <v>20</v>
      </c>
      <c r="O4246" s="164"/>
    </row>
    <row r="4247" s="97" customFormat="true" spans="1:15">
      <c r="A4247" s="124" t="s">
        <v>21</v>
      </c>
      <c r="B4247" s="124" t="s">
        <v>244</v>
      </c>
      <c r="C4247" s="127">
        <v>331006001</v>
      </c>
      <c r="D4247" s="126" t="s">
        <v>6907</v>
      </c>
      <c r="E4247" s="126" t="s">
        <v>6908</v>
      </c>
      <c r="F4247" s="126"/>
      <c r="G4247" s="143" t="s">
        <v>28</v>
      </c>
      <c r="H4247" s="143">
        <v>2400</v>
      </c>
      <c r="I4247" s="143">
        <v>2040</v>
      </c>
      <c r="J4247" s="154"/>
      <c r="K4247" s="154"/>
      <c r="L4247" s="154"/>
      <c r="M4247" s="154"/>
      <c r="N4247" s="163" t="s">
        <v>71</v>
      </c>
      <c r="O4247" s="164"/>
    </row>
    <row r="4248" s="97" customFormat="true" ht="21" spans="1:15">
      <c r="A4248" s="124" t="s">
        <v>21</v>
      </c>
      <c r="B4248" s="124" t="s">
        <v>244</v>
      </c>
      <c r="C4248" s="127">
        <v>3310060010</v>
      </c>
      <c r="D4248" s="126" t="s">
        <v>6909</v>
      </c>
      <c r="E4248" s="126" t="s">
        <v>6908</v>
      </c>
      <c r="F4248" s="126"/>
      <c r="G4248" s="143" t="s">
        <v>28</v>
      </c>
      <c r="H4248" s="143">
        <v>3000</v>
      </c>
      <c r="I4248" s="143">
        <v>2640</v>
      </c>
      <c r="J4248" s="154"/>
      <c r="K4248" s="154"/>
      <c r="L4248" s="154"/>
      <c r="M4248" s="154"/>
      <c r="N4248" s="163" t="s">
        <v>71</v>
      </c>
      <c r="O4248" s="164"/>
    </row>
    <row r="4249" s="97" customFormat="true" spans="1:15">
      <c r="A4249" s="124" t="s">
        <v>21</v>
      </c>
      <c r="B4249" s="124" t="s">
        <v>244</v>
      </c>
      <c r="C4249" s="127">
        <v>331006002</v>
      </c>
      <c r="D4249" s="126" t="s">
        <v>6910</v>
      </c>
      <c r="E4249" s="126"/>
      <c r="F4249" s="126"/>
      <c r="G4249" s="143" t="s">
        <v>28</v>
      </c>
      <c r="H4249" s="143">
        <v>1914</v>
      </c>
      <c r="I4249" s="143">
        <v>1722</v>
      </c>
      <c r="J4249" s="154"/>
      <c r="K4249" s="154"/>
      <c r="L4249" s="154"/>
      <c r="M4249" s="154"/>
      <c r="N4249" s="163" t="s">
        <v>71</v>
      </c>
      <c r="O4249" s="164"/>
    </row>
    <row r="4250" s="97" customFormat="true" spans="1:15">
      <c r="A4250" s="124" t="s">
        <v>21</v>
      </c>
      <c r="B4250" s="124" t="s">
        <v>244</v>
      </c>
      <c r="C4250" s="127">
        <v>3310060020</v>
      </c>
      <c r="D4250" s="126" t="s">
        <v>6911</v>
      </c>
      <c r="E4250" s="126"/>
      <c r="F4250" s="126"/>
      <c r="G4250" s="143" t="s">
        <v>28</v>
      </c>
      <c r="H4250" s="143">
        <v>2514</v>
      </c>
      <c r="I4250" s="143">
        <v>2382</v>
      </c>
      <c r="J4250" s="154"/>
      <c r="K4250" s="154"/>
      <c r="L4250" s="154"/>
      <c r="M4250" s="154"/>
      <c r="N4250" s="163" t="s">
        <v>71</v>
      </c>
      <c r="O4250" s="164"/>
    </row>
    <row r="4251" s="97" customFormat="true" spans="1:15">
      <c r="A4251" s="124" t="s">
        <v>21</v>
      </c>
      <c r="B4251" s="124" t="s">
        <v>244</v>
      </c>
      <c r="C4251" s="127">
        <v>331006003</v>
      </c>
      <c r="D4251" s="126" t="s">
        <v>6912</v>
      </c>
      <c r="E4251" s="126"/>
      <c r="F4251" s="126"/>
      <c r="G4251" s="143" t="s">
        <v>28</v>
      </c>
      <c r="H4251" s="143">
        <v>1404</v>
      </c>
      <c r="I4251" s="143">
        <v>1333</v>
      </c>
      <c r="J4251" s="154"/>
      <c r="K4251" s="154"/>
      <c r="L4251" s="154"/>
      <c r="M4251" s="154"/>
      <c r="N4251" s="163" t="s">
        <v>71</v>
      </c>
      <c r="O4251" s="164"/>
    </row>
    <row r="4252" s="97" customFormat="true" spans="1:15">
      <c r="A4252" s="124" t="s">
        <v>21</v>
      </c>
      <c r="B4252" s="124" t="s">
        <v>244</v>
      </c>
      <c r="C4252" s="127">
        <v>3310060030</v>
      </c>
      <c r="D4252" s="126" t="s">
        <v>6913</v>
      </c>
      <c r="E4252" s="126"/>
      <c r="F4252" s="126"/>
      <c r="G4252" s="143" t="s">
        <v>28</v>
      </c>
      <c r="H4252" s="143">
        <v>2004</v>
      </c>
      <c r="I4252" s="143">
        <v>1933</v>
      </c>
      <c r="J4252" s="154"/>
      <c r="K4252" s="154"/>
      <c r="L4252" s="154"/>
      <c r="M4252" s="154"/>
      <c r="N4252" s="163" t="s">
        <v>71</v>
      </c>
      <c r="O4252" s="164"/>
    </row>
    <row r="4253" s="97" customFormat="true" spans="1:15">
      <c r="A4253" s="124" t="s">
        <v>21</v>
      </c>
      <c r="B4253" s="124" t="s">
        <v>244</v>
      </c>
      <c r="C4253" s="127">
        <v>331006004</v>
      </c>
      <c r="D4253" s="126" t="s">
        <v>6914</v>
      </c>
      <c r="E4253" s="126" t="s">
        <v>6915</v>
      </c>
      <c r="F4253" s="126"/>
      <c r="G4253" s="143" t="s">
        <v>28</v>
      </c>
      <c r="H4253" s="143">
        <v>3840</v>
      </c>
      <c r="I4253" s="143">
        <v>3264</v>
      </c>
      <c r="J4253" s="154"/>
      <c r="K4253" s="154"/>
      <c r="L4253" s="154"/>
      <c r="M4253" s="154"/>
      <c r="N4253" s="163" t="s">
        <v>71</v>
      </c>
      <c r="O4253" s="164"/>
    </row>
    <row r="4254" s="97" customFormat="true" ht="21" spans="1:15">
      <c r="A4254" s="124" t="s">
        <v>228</v>
      </c>
      <c r="B4254" s="124" t="s">
        <v>244</v>
      </c>
      <c r="C4254" s="127">
        <v>331006005</v>
      </c>
      <c r="D4254" s="126" t="s">
        <v>6916</v>
      </c>
      <c r="E4254" s="126" t="s">
        <v>6917</v>
      </c>
      <c r="F4254" s="126"/>
      <c r="G4254" s="143" t="s">
        <v>28</v>
      </c>
      <c r="H4254" s="143">
        <v>3584</v>
      </c>
      <c r="I4254" s="143">
        <v>3046</v>
      </c>
      <c r="J4254" s="154"/>
      <c r="K4254" s="154"/>
      <c r="L4254" s="154"/>
      <c r="M4254" s="154"/>
      <c r="N4254" s="163" t="s">
        <v>71</v>
      </c>
      <c r="O4254" s="164"/>
    </row>
    <row r="4255" s="97" customFormat="true" ht="21" spans="1:15">
      <c r="A4255" s="124" t="s">
        <v>21</v>
      </c>
      <c r="B4255" s="124" t="s">
        <v>244</v>
      </c>
      <c r="C4255" s="127">
        <v>331006006</v>
      </c>
      <c r="D4255" s="126" t="s">
        <v>6918</v>
      </c>
      <c r="E4255" s="126" t="s">
        <v>6919</v>
      </c>
      <c r="F4255" s="126"/>
      <c r="G4255" s="143" t="s">
        <v>28</v>
      </c>
      <c r="H4255" s="143">
        <v>3072</v>
      </c>
      <c r="I4255" s="143">
        <v>2611</v>
      </c>
      <c r="J4255" s="154"/>
      <c r="K4255" s="154"/>
      <c r="L4255" s="154"/>
      <c r="M4255" s="154"/>
      <c r="N4255" s="163" t="s">
        <v>71</v>
      </c>
      <c r="O4255" s="164"/>
    </row>
    <row r="4256" s="97" customFormat="true" spans="1:15">
      <c r="A4256" s="124" t="s">
        <v>21</v>
      </c>
      <c r="B4256" s="124" t="s">
        <v>244</v>
      </c>
      <c r="C4256" s="127">
        <v>331006007</v>
      </c>
      <c r="D4256" s="126" t="s">
        <v>6920</v>
      </c>
      <c r="E4256" s="126" t="s">
        <v>6921</v>
      </c>
      <c r="F4256" s="126"/>
      <c r="G4256" s="143" t="s">
        <v>28</v>
      </c>
      <c r="H4256" s="143">
        <v>1595</v>
      </c>
      <c r="I4256" s="143">
        <v>1436</v>
      </c>
      <c r="J4256" s="154"/>
      <c r="K4256" s="154"/>
      <c r="L4256" s="154"/>
      <c r="M4256" s="154"/>
      <c r="N4256" s="163" t="s">
        <v>71</v>
      </c>
      <c r="O4256" s="164"/>
    </row>
    <row r="4257" s="97" customFormat="true" spans="1:15">
      <c r="A4257" s="124" t="s">
        <v>21</v>
      </c>
      <c r="B4257" s="124" t="s">
        <v>244</v>
      </c>
      <c r="C4257" s="127">
        <v>331006008</v>
      </c>
      <c r="D4257" s="126" t="s">
        <v>6922</v>
      </c>
      <c r="E4257" s="126"/>
      <c r="F4257" s="126"/>
      <c r="G4257" s="143" t="s">
        <v>28</v>
      </c>
      <c r="H4257" s="143">
        <v>2816</v>
      </c>
      <c r="I4257" s="143">
        <v>2394</v>
      </c>
      <c r="J4257" s="154"/>
      <c r="K4257" s="154"/>
      <c r="L4257" s="154"/>
      <c r="M4257" s="154"/>
      <c r="N4257" s="163" t="s">
        <v>71</v>
      </c>
      <c r="O4257" s="164"/>
    </row>
    <row r="4258" s="97" customFormat="true" spans="1:15">
      <c r="A4258" s="124" t="s">
        <v>21</v>
      </c>
      <c r="B4258" s="124" t="s">
        <v>244</v>
      </c>
      <c r="C4258" s="127">
        <v>331006009</v>
      </c>
      <c r="D4258" s="126" t="s">
        <v>6923</v>
      </c>
      <c r="E4258" s="126"/>
      <c r="F4258" s="126"/>
      <c r="G4258" s="143" t="s">
        <v>28</v>
      </c>
      <c r="H4258" s="143">
        <v>1740</v>
      </c>
      <c r="I4258" s="143">
        <v>1566</v>
      </c>
      <c r="J4258" s="154"/>
      <c r="K4258" s="154"/>
      <c r="L4258" s="154"/>
      <c r="M4258" s="154"/>
      <c r="N4258" s="163" t="s">
        <v>71</v>
      </c>
      <c r="O4258" s="164"/>
    </row>
    <row r="4259" s="97" customFormat="true" ht="73.5" spans="1:15">
      <c r="A4259" s="124" t="s">
        <v>21</v>
      </c>
      <c r="B4259" s="124" t="s">
        <v>244</v>
      </c>
      <c r="C4259" s="127">
        <v>331006010</v>
      </c>
      <c r="D4259" s="126" t="s">
        <v>6924</v>
      </c>
      <c r="E4259" s="126" t="s">
        <v>6925</v>
      </c>
      <c r="F4259" s="126"/>
      <c r="G4259" s="143" t="s">
        <v>28</v>
      </c>
      <c r="H4259" s="143">
        <v>3200</v>
      </c>
      <c r="I4259" s="143">
        <v>2720</v>
      </c>
      <c r="J4259" s="154"/>
      <c r="K4259" s="154"/>
      <c r="L4259" s="154"/>
      <c r="M4259" s="154"/>
      <c r="N4259" s="163" t="s">
        <v>71</v>
      </c>
      <c r="O4259" s="164"/>
    </row>
    <row r="4260" s="97" customFormat="true" ht="21" spans="1:15">
      <c r="A4260" s="124" t="s">
        <v>88</v>
      </c>
      <c r="B4260" s="124" t="s">
        <v>244</v>
      </c>
      <c r="C4260" s="127">
        <v>331006011</v>
      </c>
      <c r="D4260" s="126" t="s">
        <v>6926</v>
      </c>
      <c r="E4260" s="126" t="s">
        <v>6927</v>
      </c>
      <c r="F4260" s="126"/>
      <c r="G4260" s="143" t="s">
        <v>28</v>
      </c>
      <c r="H4260" s="143">
        <v>2088</v>
      </c>
      <c r="I4260" s="143">
        <v>1879</v>
      </c>
      <c r="J4260" s="154"/>
      <c r="K4260" s="154"/>
      <c r="L4260" s="154"/>
      <c r="M4260" s="154"/>
      <c r="N4260" s="163" t="s">
        <v>71</v>
      </c>
      <c r="O4260" s="164"/>
    </row>
    <row r="4261" s="97" customFormat="true" ht="21" spans="1:15">
      <c r="A4261" s="124" t="s">
        <v>88</v>
      </c>
      <c r="B4261" s="124" t="s">
        <v>244</v>
      </c>
      <c r="C4261" s="127">
        <v>3310060110</v>
      </c>
      <c r="D4261" s="126" t="s">
        <v>6928</v>
      </c>
      <c r="E4261" s="126" t="s">
        <v>6927</v>
      </c>
      <c r="F4261" s="126"/>
      <c r="G4261" s="143" t="s">
        <v>28</v>
      </c>
      <c r="H4261" s="143">
        <v>2688</v>
      </c>
      <c r="I4261" s="143">
        <v>2479</v>
      </c>
      <c r="J4261" s="154"/>
      <c r="K4261" s="154"/>
      <c r="L4261" s="154"/>
      <c r="M4261" s="154"/>
      <c r="N4261" s="163" t="s">
        <v>71</v>
      </c>
      <c r="O4261" s="164"/>
    </row>
    <row r="4262" s="97" customFormat="true" ht="21" spans="1:15">
      <c r="A4262" s="124" t="s">
        <v>88</v>
      </c>
      <c r="B4262" s="124" t="s">
        <v>244</v>
      </c>
      <c r="C4262" s="127">
        <v>3310060112</v>
      </c>
      <c r="D4262" s="126" t="s">
        <v>6929</v>
      </c>
      <c r="E4262" s="126"/>
      <c r="F4262" s="126"/>
      <c r="G4262" s="143" t="s">
        <v>28</v>
      </c>
      <c r="H4262" s="143">
        <v>2175</v>
      </c>
      <c r="I4262" s="143">
        <v>1958</v>
      </c>
      <c r="J4262" s="154"/>
      <c r="K4262" s="154"/>
      <c r="L4262" s="154"/>
      <c r="M4262" s="154"/>
      <c r="N4262" s="163" t="s">
        <v>71</v>
      </c>
      <c r="O4262" s="164"/>
    </row>
    <row r="4263" s="97" customFormat="true" ht="31.5" spans="1:15">
      <c r="A4263" s="124" t="s">
        <v>88</v>
      </c>
      <c r="B4263" s="124" t="s">
        <v>244</v>
      </c>
      <c r="C4263" s="127">
        <v>3310060113</v>
      </c>
      <c r="D4263" s="126" t="s">
        <v>6930</v>
      </c>
      <c r="E4263" s="126"/>
      <c r="F4263" s="126"/>
      <c r="G4263" s="143" t="s">
        <v>28</v>
      </c>
      <c r="H4263" s="143">
        <v>2775</v>
      </c>
      <c r="I4263" s="143">
        <v>2558</v>
      </c>
      <c r="J4263" s="154"/>
      <c r="K4263" s="154"/>
      <c r="L4263" s="154"/>
      <c r="M4263" s="154"/>
      <c r="N4263" s="163" t="s">
        <v>71</v>
      </c>
      <c r="O4263" s="164"/>
    </row>
    <row r="4264" s="97" customFormat="true" ht="21" spans="1:15">
      <c r="A4264" s="124" t="s">
        <v>21</v>
      </c>
      <c r="B4264" s="124" t="s">
        <v>244</v>
      </c>
      <c r="C4264" s="127">
        <v>331006013</v>
      </c>
      <c r="D4264" s="126" t="s">
        <v>6931</v>
      </c>
      <c r="E4264" s="126" t="s">
        <v>6932</v>
      </c>
      <c r="F4264" s="126"/>
      <c r="G4264" s="143" t="s">
        <v>28</v>
      </c>
      <c r="H4264" s="143">
        <v>2598</v>
      </c>
      <c r="I4264" s="143">
        <v>2338</v>
      </c>
      <c r="J4264" s="154"/>
      <c r="K4264" s="154"/>
      <c r="L4264" s="154"/>
      <c r="M4264" s="154"/>
      <c r="N4264" s="163" t="s">
        <v>71</v>
      </c>
      <c r="O4264" s="164"/>
    </row>
    <row r="4265" s="97" customFormat="true" ht="21" spans="1:15">
      <c r="A4265" s="124" t="s">
        <v>21</v>
      </c>
      <c r="B4265" s="124" t="s">
        <v>244</v>
      </c>
      <c r="C4265" s="127">
        <v>331006014</v>
      </c>
      <c r="D4265" s="126" t="s">
        <v>6933</v>
      </c>
      <c r="E4265" s="126" t="s">
        <v>6934</v>
      </c>
      <c r="F4265" s="126"/>
      <c r="G4265" s="143" t="s">
        <v>28</v>
      </c>
      <c r="H4265" s="143">
        <v>3045</v>
      </c>
      <c r="I4265" s="143">
        <v>2741</v>
      </c>
      <c r="J4265" s="154"/>
      <c r="K4265" s="154"/>
      <c r="L4265" s="154"/>
      <c r="M4265" s="154"/>
      <c r="N4265" s="163" t="s">
        <v>71</v>
      </c>
      <c r="O4265" s="164"/>
    </row>
    <row r="4266" s="97" customFormat="true" ht="21" spans="1:15">
      <c r="A4266" s="124" t="s">
        <v>88</v>
      </c>
      <c r="B4266" s="124" t="s">
        <v>244</v>
      </c>
      <c r="C4266" s="127">
        <v>331006016</v>
      </c>
      <c r="D4266" s="126" t="s">
        <v>6935</v>
      </c>
      <c r="E4266" s="126"/>
      <c r="F4266" s="126"/>
      <c r="G4266" s="143" t="s">
        <v>28</v>
      </c>
      <c r="H4266" s="143">
        <v>2867</v>
      </c>
      <c r="I4266" s="143">
        <v>2437</v>
      </c>
      <c r="J4266" s="154"/>
      <c r="K4266" s="154"/>
      <c r="L4266" s="154"/>
      <c r="M4266" s="154"/>
      <c r="N4266" s="163" t="s">
        <v>71</v>
      </c>
      <c r="O4266" s="164"/>
    </row>
    <row r="4267" s="97" customFormat="true" spans="1:15">
      <c r="A4267" s="124" t="s">
        <v>88</v>
      </c>
      <c r="B4267" s="124" t="s">
        <v>244</v>
      </c>
      <c r="C4267" s="127">
        <v>331006017</v>
      </c>
      <c r="D4267" s="126" t="s">
        <v>6936</v>
      </c>
      <c r="E4267" s="126" t="s">
        <v>6934</v>
      </c>
      <c r="F4267" s="126"/>
      <c r="G4267" s="143" t="s">
        <v>28</v>
      </c>
      <c r="H4267" s="143">
        <v>2262</v>
      </c>
      <c r="I4267" s="143">
        <v>2036</v>
      </c>
      <c r="J4267" s="154"/>
      <c r="K4267" s="154"/>
      <c r="L4267" s="154"/>
      <c r="M4267" s="154"/>
      <c r="N4267" s="163" t="s">
        <v>71</v>
      </c>
      <c r="O4267" s="164"/>
    </row>
    <row r="4268" s="97" customFormat="true" ht="31.5" spans="1:15">
      <c r="A4268" s="124" t="s">
        <v>21</v>
      </c>
      <c r="B4268" s="124" t="s">
        <v>244</v>
      </c>
      <c r="C4268" s="127">
        <v>331006018</v>
      </c>
      <c r="D4268" s="126" t="s">
        <v>6937</v>
      </c>
      <c r="E4268" s="126" t="s">
        <v>6938</v>
      </c>
      <c r="F4268" s="126" t="s">
        <v>6939</v>
      </c>
      <c r="G4268" s="143" t="s">
        <v>28</v>
      </c>
      <c r="H4268" s="143">
        <v>3520</v>
      </c>
      <c r="I4268" s="143">
        <v>2992</v>
      </c>
      <c r="J4268" s="154"/>
      <c r="K4268" s="154"/>
      <c r="L4268" s="154"/>
      <c r="M4268" s="154"/>
      <c r="N4268" s="163" t="s">
        <v>71</v>
      </c>
      <c r="O4268" s="164"/>
    </row>
    <row r="4269" s="97" customFormat="true" spans="1:15">
      <c r="A4269" s="132" t="s">
        <v>67</v>
      </c>
      <c r="B4269" s="124" t="s">
        <v>244</v>
      </c>
      <c r="C4269" s="127">
        <v>331006019</v>
      </c>
      <c r="D4269" s="126" t="s">
        <v>6940</v>
      </c>
      <c r="E4269" s="126"/>
      <c r="F4269" s="126"/>
      <c r="G4269" s="143"/>
      <c r="H4269" s="143"/>
      <c r="I4269" s="143"/>
      <c r="J4269" s="154"/>
      <c r="K4269" s="154"/>
      <c r="L4269" s="154"/>
      <c r="M4269" s="235" t="s">
        <v>166</v>
      </c>
      <c r="N4269" s="163"/>
      <c r="O4269" s="164"/>
    </row>
    <row r="4270" s="97" customFormat="true" ht="21" spans="1:15">
      <c r="A4270" s="124" t="s">
        <v>168</v>
      </c>
      <c r="B4270" s="124" t="s">
        <v>244</v>
      </c>
      <c r="C4270" s="127">
        <v>331006020</v>
      </c>
      <c r="D4270" s="126" t="s">
        <v>6941</v>
      </c>
      <c r="E4270" s="126" t="s">
        <v>6942</v>
      </c>
      <c r="F4270" s="126" t="s">
        <v>6943</v>
      </c>
      <c r="G4270" s="143" t="s">
        <v>28</v>
      </c>
      <c r="H4270" s="143">
        <v>3456</v>
      </c>
      <c r="I4270" s="143">
        <v>2938</v>
      </c>
      <c r="J4270" s="154"/>
      <c r="K4270" s="154"/>
      <c r="L4270" s="154"/>
      <c r="M4270" s="154"/>
      <c r="N4270" s="163" t="s">
        <v>71</v>
      </c>
      <c r="O4270" s="164"/>
    </row>
    <row r="4271" s="97" customFormat="true" spans="1:15">
      <c r="A4271" s="124" t="s">
        <v>21</v>
      </c>
      <c r="B4271" s="124"/>
      <c r="C4271" s="127">
        <v>331007</v>
      </c>
      <c r="D4271" s="126" t="s">
        <v>6944</v>
      </c>
      <c r="E4271" s="126"/>
      <c r="F4271" s="126"/>
      <c r="G4271" s="143"/>
      <c r="H4271" s="143" t="s">
        <v>20</v>
      </c>
      <c r="I4271" s="143" t="s">
        <v>20</v>
      </c>
      <c r="J4271" s="154"/>
      <c r="K4271" s="154"/>
      <c r="L4271" s="154"/>
      <c r="M4271" s="154"/>
      <c r="N4271" s="163" t="s">
        <v>20</v>
      </c>
      <c r="O4271" s="164"/>
    </row>
    <row r="4272" s="97" customFormat="true" spans="1:15">
      <c r="A4272" s="124" t="s">
        <v>88</v>
      </c>
      <c r="B4272" s="124" t="s">
        <v>244</v>
      </c>
      <c r="C4272" s="127">
        <v>331007001</v>
      </c>
      <c r="D4272" s="126" t="s">
        <v>6945</v>
      </c>
      <c r="E4272" s="126" t="s">
        <v>3943</v>
      </c>
      <c r="F4272" s="126"/>
      <c r="G4272" s="143" t="s">
        <v>28</v>
      </c>
      <c r="H4272" s="143">
        <v>879</v>
      </c>
      <c r="I4272" s="143">
        <v>835</v>
      </c>
      <c r="J4272" s="154"/>
      <c r="K4272" s="154"/>
      <c r="L4272" s="154"/>
      <c r="M4272" s="154"/>
      <c r="N4272" s="163" t="s">
        <v>71</v>
      </c>
      <c r="O4272" s="164"/>
    </row>
    <row r="4273" s="97" customFormat="true" spans="1:15">
      <c r="A4273" s="124" t="s">
        <v>21</v>
      </c>
      <c r="B4273" s="124" t="s">
        <v>244</v>
      </c>
      <c r="C4273" s="127">
        <v>331007002</v>
      </c>
      <c r="D4273" s="126" t="s">
        <v>6946</v>
      </c>
      <c r="E4273" s="126" t="s">
        <v>6947</v>
      </c>
      <c r="F4273" s="126"/>
      <c r="G4273" s="143" t="s">
        <v>28</v>
      </c>
      <c r="H4273" s="143">
        <v>1874</v>
      </c>
      <c r="I4273" s="143">
        <v>1687</v>
      </c>
      <c r="J4273" s="154"/>
      <c r="K4273" s="154"/>
      <c r="L4273" s="154"/>
      <c r="M4273" s="154"/>
      <c r="N4273" s="163" t="s">
        <v>71</v>
      </c>
      <c r="O4273" s="164"/>
    </row>
    <row r="4274" s="97" customFormat="true" ht="21" spans="1:15">
      <c r="A4274" s="124" t="s">
        <v>21</v>
      </c>
      <c r="B4274" s="124" t="s">
        <v>244</v>
      </c>
      <c r="C4274" s="127">
        <v>331007003</v>
      </c>
      <c r="D4274" s="126" t="s">
        <v>6948</v>
      </c>
      <c r="E4274" s="126" t="s">
        <v>6949</v>
      </c>
      <c r="F4274" s="126"/>
      <c r="G4274" s="143" t="s">
        <v>28</v>
      </c>
      <c r="H4274" s="143">
        <v>2483</v>
      </c>
      <c r="I4274" s="143">
        <v>2111</v>
      </c>
      <c r="J4274" s="154"/>
      <c r="K4274" s="154"/>
      <c r="L4274" s="154"/>
      <c r="M4274" s="154"/>
      <c r="N4274" s="163" t="s">
        <v>71</v>
      </c>
      <c r="O4274" s="164"/>
    </row>
    <row r="4275" s="97" customFormat="true" spans="1:15">
      <c r="A4275" s="124" t="s">
        <v>21</v>
      </c>
      <c r="B4275" s="124" t="s">
        <v>244</v>
      </c>
      <c r="C4275" s="127">
        <v>331007004</v>
      </c>
      <c r="D4275" s="126" t="s">
        <v>6950</v>
      </c>
      <c r="E4275" s="126"/>
      <c r="F4275" s="126"/>
      <c r="G4275" s="143" t="s">
        <v>28</v>
      </c>
      <c r="H4275" s="143">
        <v>1740</v>
      </c>
      <c r="I4275" s="143">
        <v>1566</v>
      </c>
      <c r="J4275" s="154"/>
      <c r="K4275" s="154"/>
      <c r="L4275" s="154"/>
      <c r="M4275" s="154"/>
      <c r="N4275" s="163" t="s">
        <v>71</v>
      </c>
      <c r="O4275" s="164"/>
    </row>
    <row r="4276" s="97" customFormat="true" ht="21" spans="1:15">
      <c r="A4276" s="124" t="s">
        <v>21</v>
      </c>
      <c r="B4276" s="124" t="s">
        <v>244</v>
      </c>
      <c r="C4276" s="127">
        <v>3310070040</v>
      </c>
      <c r="D4276" s="126" t="s">
        <v>6951</v>
      </c>
      <c r="E4276" s="126"/>
      <c r="F4276" s="126"/>
      <c r="G4276" s="143" t="s">
        <v>28</v>
      </c>
      <c r="H4276" s="143">
        <v>2340</v>
      </c>
      <c r="I4276" s="143">
        <v>2166</v>
      </c>
      <c r="J4276" s="154"/>
      <c r="K4276" s="154"/>
      <c r="L4276" s="154"/>
      <c r="M4276" s="154"/>
      <c r="N4276" s="163" t="s">
        <v>71</v>
      </c>
      <c r="O4276" s="164"/>
    </row>
    <row r="4277" s="97" customFormat="true" spans="1:15">
      <c r="A4277" s="124" t="s">
        <v>88</v>
      </c>
      <c r="B4277" s="124" t="s">
        <v>244</v>
      </c>
      <c r="C4277" s="127">
        <v>331007005</v>
      </c>
      <c r="D4277" s="126" t="s">
        <v>6952</v>
      </c>
      <c r="E4277" s="126"/>
      <c r="F4277" s="126"/>
      <c r="G4277" s="143" t="s">
        <v>28</v>
      </c>
      <c r="H4277" s="143">
        <v>2970</v>
      </c>
      <c r="I4277" s="143">
        <v>2525</v>
      </c>
      <c r="J4277" s="154"/>
      <c r="K4277" s="154"/>
      <c r="L4277" s="154"/>
      <c r="M4277" s="154"/>
      <c r="N4277" s="163" t="s">
        <v>71</v>
      </c>
      <c r="O4277" s="164"/>
    </row>
    <row r="4278" s="97" customFormat="true" ht="42" spans="1:15">
      <c r="A4278" s="124" t="s">
        <v>21</v>
      </c>
      <c r="B4278" s="124" t="s">
        <v>244</v>
      </c>
      <c r="C4278" s="127">
        <v>331007006</v>
      </c>
      <c r="D4278" s="126" t="s">
        <v>6953</v>
      </c>
      <c r="E4278" s="126" t="s">
        <v>6954</v>
      </c>
      <c r="F4278" s="126"/>
      <c r="G4278" s="143" t="s">
        <v>28</v>
      </c>
      <c r="H4278" s="143">
        <v>4419</v>
      </c>
      <c r="I4278" s="143">
        <v>3756</v>
      </c>
      <c r="J4278" s="154"/>
      <c r="K4278" s="154"/>
      <c r="L4278" s="154"/>
      <c r="M4278" s="154"/>
      <c r="N4278" s="163" t="s">
        <v>71</v>
      </c>
      <c r="O4278" s="164"/>
    </row>
    <row r="4279" s="97" customFormat="true" spans="1:15">
      <c r="A4279" s="124" t="s">
        <v>21</v>
      </c>
      <c r="B4279" s="124" t="s">
        <v>244</v>
      </c>
      <c r="C4279" s="127">
        <v>331007007</v>
      </c>
      <c r="D4279" s="126" t="s">
        <v>6955</v>
      </c>
      <c r="E4279" s="126" t="s">
        <v>6956</v>
      </c>
      <c r="F4279" s="126"/>
      <c r="G4279" s="143" t="s">
        <v>28</v>
      </c>
      <c r="H4279" s="143">
        <v>3680</v>
      </c>
      <c r="I4279" s="143">
        <v>3128</v>
      </c>
      <c r="J4279" s="154"/>
      <c r="K4279" s="154"/>
      <c r="L4279" s="154"/>
      <c r="M4279" s="154"/>
      <c r="N4279" s="163" t="s">
        <v>71</v>
      </c>
      <c r="O4279" s="164"/>
    </row>
    <row r="4280" s="97" customFormat="true" spans="1:15">
      <c r="A4280" s="124" t="s">
        <v>21</v>
      </c>
      <c r="B4280" s="124" t="s">
        <v>244</v>
      </c>
      <c r="C4280" s="127">
        <v>331007008</v>
      </c>
      <c r="D4280" s="126" t="s">
        <v>6957</v>
      </c>
      <c r="E4280" s="126" t="s">
        <v>6958</v>
      </c>
      <c r="F4280" s="126"/>
      <c r="G4280" s="143" t="s">
        <v>28</v>
      </c>
      <c r="H4280" s="143">
        <v>4113</v>
      </c>
      <c r="I4280" s="143">
        <v>3496</v>
      </c>
      <c r="J4280" s="154"/>
      <c r="K4280" s="154"/>
      <c r="L4280" s="154"/>
      <c r="M4280" s="154"/>
      <c r="N4280" s="163" t="s">
        <v>71</v>
      </c>
      <c r="O4280" s="164"/>
    </row>
    <row r="4281" s="97" customFormat="true" ht="21" spans="1:15">
      <c r="A4281" s="124" t="s">
        <v>21</v>
      </c>
      <c r="B4281" s="124" t="s">
        <v>244</v>
      </c>
      <c r="C4281" s="127">
        <v>331007009</v>
      </c>
      <c r="D4281" s="126" t="s">
        <v>6959</v>
      </c>
      <c r="E4281" s="126" t="s">
        <v>6960</v>
      </c>
      <c r="F4281" s="126"/>
      <c r="G4281" s="143" t="s">
        <v>28</v>
      </c>
      <c r="H4281" s="143">
        <v>3204</v>
      </c>
      <c r="I4281" s="143">
        <v>2723</v>
      </c>
      <c r="J4281" s="154"/>
      <c r="K4281" s="154"/>
      <c r="L4281" s="154"/>
      <c r="M4281" s="154"/>
      <c r="N4281" s="163" t="s">
        <v>71</v>
      </c>
      <c r="O4281" s="164"/>
    </row>
    <row r="4282" s="97" customFormat="true" ht="21" spans="1:15">
      <c r="A4282" s="124" t="s">
        <v>21</v>
      </c>
      <c r="B4282" s="124" t="s">
        <v>244</v>
      </c>
      <c r="C4282" s="127">
        <v>331007010</v>
      </c>
      <c r="D4282" s="126" t="s">
        <v>6961</v>
      </c>
      <c r="E4282" s="126"/>
      <c r="F4282" s="126"/>
      <c r="G4282" s="143" t="s">
        <v>28</v>
      </c>
      <c r="H4282" s="143">
        <v>3072</v>
      </c>
      <c r="I4282" s="143">
        <v>2611</v>
      </c>
      <c r="J4282" s="154"/>
      <c r="K4282" s="154"/>
      <c r="L4282" s="154"/>
      <c r="M4282" s="154"/>
      <c r="N4282" s="163" t="s">
        <v>71</v>
      </c>
      <c r="O4282" s="164"/>
    </row>
    <row r="4283" s="97" customFormat="true" spans="1:15">
      <c r="A4283" s="124" t="s">
        <v>21</v>
      </c>
      <c r="B4283" s="124" t="s">
        <v>244</v>
      </c>
      <c r="C4283" s="127">
        <v>331007011</v>
      </c>
      <c r="D4283" s="126" t="s">
        <v>6962</v>
      </c>
      <c r="E4283" s="126"/>
      <c r="F4283" s="126"/>
      <c r="G4283" s="143" t="s">
        <v>28</v>
      </c>
      <c r="H4283" s="143">
        <v>2810</v>
      </c>
      <c r="I4283" s="143">
        <v>2389</v>
      </c>
      <c r="J4283" s="154"/>
      <c r="K4283" s="154"/>
      <c r="L4283" s="154"/>
      <c r="M4283" s="154"/>
      <c r="N4283" s="163" t="s">
        <v>71</v>
      </c>
      <c r="O4283" s="164"/>
    </row>
    <row r="4284" s="97" customFormat="true" ht="42" spans="1:15">
      <c r="A4284" s="124" t="s">
        <v>21</v>
      </c>
      <c r="B4284" s="124" t="s">
        <v>244</v>
      </c>
      <c r="C4284" s="127">
        <v>331007012</v>
      </c>
      <c r="D4284" s="126" t="s">
        <v>6963</v>
      </c>
      <c r="E4284" s="126" t="s">
        <v>6964</v>
      </c>
      <c r="F4284" s="126"/>
      <c r="G4284" s="143" t="s">
        <v>28</v>
      </c>
      <c r="H4284" s="143">
        <v>2791</v>
      </c>
      <c r="I4284" s="143">
        <v>2512</v>
      </c>
      <c r="J4284" s="154"/>
      <c r="K4284" s="154"/>
      <c r="L4284" s="154"/>
      <c r="M4284" s="154"/>
      <c r="N4284" s="163" t="s">
        <v>71</v>
      </c>
      <c r="O4284" s="164"/>
    </row>
    <row r="4285" s="97" customFormat="true" spans="1:15">
      <c r="A4285" s="124" t="s">
        <v>88</v>
      </c>
      <c r="B4285" s="124" t="s">
        <v>244</v>
      </c>
      <c r="C4285" s="127">
        <v>331007013</v>
      </c>
      <c r="D4285" s="126" t="s">
        <v>6965</v>
      </c>
      <c r="E4285" s="126"/>
      <c r="F4285" s="126"/>
      <c r="G4285" s="143" t="s">
        <v>28</v>
      </c>
      <c r="H4285" s="143">
        <v>2809</v>
      </c>
      <c r="I4285" s="143">
        <v>2388</v>
      </c>
      <c r="J4285" s="154"/>
      <c r="K4285" s="154"/>
      <c r="L4285" s="154"/>
      <c r="M4285" s="154"/>
      <c r="N4285" s="163" t="s">
        <v>71</v>
      </c>
      <c r="O4285" s="164"/>
    </row>
    <row r="4286" s="97" customFormat="true" ht="52.5" spans="1:15">
      <c r="A4286" s="132" t="s">
        <v>67</v>
      </c>
      <c r="B4286" s="132" t="s">
        <v>244</v>
      </c>
      <c r="C4286" s="175">
        <v>331007014</v>
      </c>
      <c r="D4286" s="179" t="s">
        <v>6966</v>
      </c>
      <c r="E4286" s="193" t="s">
        <v>6967</v>
      </c>
      <c r="F4286" s="179"/>
      <c r="G4286" s="192" t="s">
        <v>28</v>
      </c>
      <c r="H4286" s="192">
        <v>3857</v>
      </c>
      <c r="I4286" s="262">
        <v>3279</v>
      </c>
      <c r="J4286" s="263"/>
      <c r="K4286" s="263"/>
      <c r="L4286" s="263"/>
      <c r="M4286" s="230" t="s">
        <v>6150</v>
      </c>
      <c r="N4286" s="132" t="s">
        <v>30</v>
      </c>
      <c r="O4286" s="132"/>
    </row>
    <row r="4287" s="97" customFormat="true" ht="63" spans="1:15">
      <c r="A4287" s="132" t="s">
        <v>67</v>
      </c>
      <c r="B4287" s="132" t="s">
        <v>244</v>
      </c>
      <c r="C4287" s="175">
        <v>331007015</v>
      </c>
      <c r="D4287" s="179" t="s">
        <v>6968</v>
      </c>
      <c r="E4287" s="245" t="s">
        <v>6969</v>
      </c>
      <c r="F4287" s="179"/>
      <c r="G4287" s="192" t="s">
        <v>28</v>
      </c>
      <c r="H4287" s="192">
        <v>8750</v>
      </c>
      <c r="I4287" s="262">
        <v>7438</v>
      </c>
      <c r="J4287" s="263"/>
      <c r="K4287" s="263"/>
      <c r="L4287" s="263"/>
      <c r="M4287" s="230"/>
      <c r="N4287" s="132" t="s">
        <v>30</v>
      </c>
      <c r="O4287" s="132"/>
    </row>
    <row r="4288" s="97" customFormat="true" ht="21" spans="1:15">
      <c r="A4288" s="132" t="s">
        <v>67</v>
      </c>
      <c r="B4288" s="124" t="s">
        <v>244</v>
      </c>
      <c r="C4288" s="127">
        <v>331007016</v>
      </c>
      <c r="D4288" s="126" t="s">
        <v>6970</v>
      </c>
      <c r="E4288" s="126"/>
      <c r="F4288" s="126"/>
      <c r="G4288" s="143"/>
      <c r="H4288" s="143"/>
      <c r="I4288" s="143"/>
      <c r="J4288" s="154"/>
      <c r="K4288" s="154"/>
      <c r="L4288" s="154"/>
      <c r="M4288" s="235" t="s">
        <v>166</v>
      </c>
      <c r="N4288" s="163"/>
      <c r="O4288" s="164"/>
    </row>
    <row r="4289" s="97" customFormat="true" spans="1:15">
      <c r="A4289" s="124" t="s">
        <v>21</v>
      </c>
      <c r="B4289" s="124" t="s">
        <v>244</v>
      </c>
      <c r="C4289" s="127">
        <v>331007017</v>
      </c>
      <c r="D4289" s="126" t="s">
        <v>6971</v>
      </c>
      <c r="E4289" s="126" t="s">
        <v>5148</v>
      </c>
      <c r="F4289" s="126"/>
      <c r="G4289" s="143" t="s">
        <v>28</v>
      </c>
      <c r="H4289" s="143">
        <v>3371</v>
      </c>
      <c r="I4289" s="143">
        <v>2865</v>
      </c>
      <c r="J4289" s="154"/>
      <c r="K4289" s="154"/>
      <c r="L4289" s="154"/>
      <c r="M4289" s="154"/>
      <c r="N4289" s="163" t="s">
        <v>30</v>
      </c>
      <c r="O4289" s="164"/>
    </row>
    <row r="4290" s="97" customFormat="true" spans="1:15">
      <c r="A4290" s="124" t="s">
        <v>21</v>
      </c>
      <c r="B4290" s="124" t="s">
        <v>244</v>
      </c>
      <c r="C4290" s="127">
        <v>331007018</v>
      </c>
      <c r="D4290" s="126" t="s">
        <v>6972</v>
      </c>
      <c r="E4290" s="126" t="s">
        <v>6973</v>
      </c>
      <c r="F4290" s="126"/>
      <c r="G4290" s="143" t="s">
        <v>28</v>
      </c>
      <c r="H4290" s="143">
        <v>2362</v>
      </c>
      <c r="I4290" s="143">
        <v>2008</v>
      </c>
      <c r="J4290" s="154"/>
      <c r="K4290" s="154"/>
      <c r="L4290" s="154"/>
      <c r="M4290" s="154"/>
      <c r="N4290" s="163" t="s">
        <v>71</v>
      </c>
      <c r="O4290" s="164"/>
    </row>
    <row r="4291" s="97" customFormat="true" ht="21" spans="1:15">
      <c r="A4291" s="124" t="s">
        <v>228</v>
      </c>
      <c r="B4291" s="124" t="s">
        <v>244</v>
      </c>
      <c r="C4291" s="127">
        <v>331007019</v>
      </c>
      <c r="D4291" s="126" t="s">
        <v>6974</v>
      </c>
      <c r="E4291" s="126" t="s">
        <v>6975</v>
      </c>
      <c r="F4291" s="126" t="s">
        <v>3954</v>
      </c>
      <c r="G4291" s="143" t="s">
        <v>28</v>
      </c>
      <c r="H4291" s="143">
        <v>3645</v>
      </c>
      <c r="I4291" s="143">
        <v>3098</v>
      </c>
      <c r="J4291" s="154"/>
      <c r="K4291" s="154"/>
      <c r="L4291" s="154"/>
      <c r="M4291" s="154"/>
      <c r="N4291" s="163" t="s">
        <v>71</v>
      </c>
      <c r="O4291" s="164"/>
    </row>
    <row r="4292" s="97" customFormat="true" spans="1:15">
      <c r="A4292" s="124" t="s">
        <v>21</v>
      </c>
      <c r="B4292" s="124"/>
      <c r="C4292" s="127">
        <v>331008</v>
      </c>
      <c r="D4292" s="126" t="s">
        <v>6976</v>
      </c>
      <c r="E4292" s="126"/>
      <c r="F4292" s="126"/>
      <c r="G4292" s="143"/>
      <c r="H4292" s="143" t="s">
        <v>20</v>
      </c>
      <c r="I4292" s="143" t="s">
        <v>20</v>
      </c>
      <c r="J4292" s="154"/>
      <c r="K4292" s="154"/>
      <c r="L4292" s="154"/>
      <c r="M4292" s="154"/>
      <c r="N4292" s="163" t="s">
        <v>20</v>
      </c>
      <c r="O4292" s="164"/>
    </row>
    <row r="4293" s="97" customFormat="true" spans="1:15">
      <c r="A4293" s="124" t="s">
        <v>168</v>
      </c>
      <c r="B4293" s="124" t="s">
        <v>244</v>
      </c>
      <c r="C4293" s="127">
        <v>331008001</v>
      </c>
      <c r="D4293" s="126" t="s">
        <v>6977</v>
      </c>
      <c r="E4293" s="126" t="s">
        <v>6978</v>
      </c>
      <c r="F4293" s="126" t="s">
        <v>6979</v>
      </c>
      <c r="G4293" s="143" t="s">
        <v>510</v>
      </c>
      <c r="H4293" s="143">
        <v>1030</v>
      </c>
      <c r="I4293" s="143">
        <v>978</v>
      </c>
      <c r="J4293" s="154"/>
      <c r="K4293" s="154"/>
      <c r="L4293" s="154"/>
      <c r="M4293" s="154"/>
      <c r="N4293" s="163" t="s">
        <v>71</v>
      </c>
      <c r="O4293" s="164"/>
    </row>
    <row r="4294" s="97" customFormat="true" ht="21" spans="1:15">
      <c r="A4294" s="124" t="s">
        <v>21</v>
      </c>
      <c r="B4294" s="124" t="s">
        <v>244</v>
      </c>
      <c r="C4294" s="127">
        <v>3310080010</v>
      </c>
      <c r="D4294" s="126" t="s">
        <v>6980</v>
      </c>
      <c r="E4294" s="126" t="s">
        <v>6978</v>
      </c>
      <c r="F4294" s="126" t="s">
        <v>6979</v>
      </c>
      <c r="G4294" s="143" t="s">
        <v>510</v>
      </c>
      <c r="H4294" s="143">
        <v>1630</v>
      </c>
      <c r="I4294" s="143">
        <v>1578</v>
      </c>
      <c r="J4294" s="154"/>
      <c r="K4294" s="154"/>
      <c r="L4294" s="154"/>
      <c r="M4294" s="154"/>
      <c r="N4294" s="163" t="s">
        <v>71</v>
      </c>
      <c r="O4294" s="164"/>
    </row>
    <row r="4295" s="97" customFormat="true" spans="1:15">
      <c r="A4295" s="124" t="s">
        <v>21</v>
      </c>
      <c r="B4295" s="124" t="s">
        <v>244</v>
      </c>
      <c r="C4295" s="127">
        <v>331008002</v>
      </c>
      <c r="D4295" s="126" t="s">
        <v>6981</v>
      </c>
      <c r="E4295" s="126" t="s">
        <v>6982</v>
      </c>
      <c r="F4295" s="126" t="s">
        <v>6979</v>
      </c>
      <c r="G4295" s="143" t="s">
        <v>510</v>
      </c>
      <c r="H4295" s="143">
        <v>1216</v>
      </c>
      <c r="I4295" s="143">
        <v>1094</v>
      </c>
      <c r="J4295" s="154"/>
      <c r="K4295" s="154"/>
      <c r="L4295" s="154"/>
      <c r="M4295" s="154"/>
      <c r="N4295" s="163" t="s">
        <v>71</v>
      </c>
      <c r="O4295" s="164"/>
    </row>
    <row r="4296" s="97" customFormat="true" ht="21" spans="1:15">
      <c r="A4296" s="124" t="s">
        <v>21</v>
      </c>
      <c r="B4296" s="124" t="s">
        <v>244</v>
      </c>
      <c r="C4296" s="127">
        <v>331008003</v>
      </c>
      <c r="D4296" s="126" t="s">
        <v>6983</v>
      </c>
      <c r="E4296" s="126"/>
      <c r="F4296" s="126" t="s">
        <v>6984</v>
      </c>
      <c r="G4296" s="143" t="s">
        <v>6985</v>
      </c>
      <c r="H4296" s="143">
        <v>1182</v>
      </c>
      <c r="I4296" s="143">
        <v>1123</v>
      </c>
      <c r="J4296" s="154"/>
      <c r="K4296" s="154"/>
      <c r="L4296" s="154"/>
      <c r="M4296" s="154"/>
      <c r="N4296" s="163" t="s">
        <v>71</v>
      </c>
      <c r="O4296" s="164"/>
    </row>
    <row r="4297" s="97" customFormat="true" spans="1:15">
      <c r="A4297" s="124" t="s">
        <v>21</v>
      </c>
      <c r="B4297" s="124" t="s">
        <v>244</v>
      </c>
      <c r="C4297" s="127">
        <v>331008004</v>
      </c>
      <c r="D4297" s="126" t="s">
        <v>6986</v>
      </c>
      <c r="E4297" s="126"/>
      <c r="F4297" s="126" t="s">
        <v>6979</v>
      </c>
      <c r="G4297" s="143" t="s">
        <v>28</v>
      </c>
      <c r="H4297" s="143">
        <v>1122</v>
      </c>
      <c r="I4297" s="143">
        <v>1066</v>
      </c>
      <c r="J4297" s="154"/>
      <c r="K4297" s="154"/>
      <c r="L4297" s="154"/>
      <c r="M4297" s="154"/>
      <c r="N4297" s="163" t="s">
        <v>71</v>
      </c>
      <c r="O4297" s="164"/>
    </row>
    <row r="4298" s="97" customFormat="true" spans="1:15">
      <c r="A4298" s="124" t="s">
        <v>21</v>
      </c>
      <c r="B4298" s="124" t="s">
        <v>244</v>
      </c>
      <c r="C4298" s="127">
        <v>331008005</v>
      </c>
      <c r="D4298" s="126" t="s">
        <v>6987</v>
      </c>
      <c r="E4298" s="126" t="s">
        <v>6988</v>
      </c>
      <c r="F4298" s="126" t="s">
        <v>6979</v>
      </c>
      <c r="G4298" s="143" t="s">
        <v>28</v>
      </c>
      <c r="H4298" s="143">
        <v>1367</v>
      </c>
      <c r="I4298" s="143">
        <v>1230</v>
      </c>
      <c r="J4298" s="154"/>
      <c r="K4298" s="154"/>
      <c r="L4298" s="154"/>
      <c r="M4298" s="154"/>
      <c r="N4298" s="163" t="s">
        <v>71</v>
      </c>
      <c r="O4298" s="164"/>
    </row>
    <row r="4299" s="97" customFormat="true" spans="1:15">
      <c r="A4299" s="124" t="s">
        <v>21</v>
      </c>
      <c r="B4299" s="124" t="s">
        <v>244</v>
      </c>
      <c r="C4299" s="127">
        <v>331008006</v>
      </c>
      <c r="D4299" s="126" t="s">
        <v>6989</v>
      </c>
      <c r="E4299" s="126"/>
      <c r="F4299" s="126" t="s">
        <v>6979</v>
      </c>
      <c r="G4299" s="143" t="s">
        <v>28</v>
      </c>
      <c r="H4299" s="143">
        <v>1566</v>
      </c>
      <c r="I4299" s="143">
        <v>1410</v>
      </c>
      <c r="J4299" s="154"/>
      <c r="K4299" s="154"/>
      <c r="L4299" s="154"/>
      <c r="M4299" s="154"/>
      <c r="N4299" s="163" t="s">
        <v>71</v>
      </c>
      <c r="O4299" s="164"/>
    </row>
    <row r="4300" s="97" customFormat="true" ht="21" spans="1:15">
      <c r="A4300" s="124" t="s">
        <v>21</v>
      </c>
      <c r="B4300" s="124" t="s">
        <v>244</v>
      </c>
      <c r="C4300" s="127">
        <v>331008007</v>
      </c>
      <c r="D4300" s="126" t="s">
        <v>6990</v>
      </c>
      <c r="E4300" s="126" t="s">
        <v>6991</v>
      </c>
      <c r="F4300" s="126"/>
      <c r="G4300" s="143" t="s">
        <v>28</v>
      </c>
      <c r="H4300" s="143">
        <v>1053</v>
      </c>
      <c r="I4300" s="143">
        <v>948</v>
      </c>
      <c r="J4300" s="154"/>
      <c r="K4300" s="154"/>
      <c r="L4300" s="154"/>
      <c r="M4300" s="154"/>
      <c r="N4300" s="163" t="s">
        <v>71</v>
      </c>
      <c r="O4300" s="164"/>
    </row>
    <row r="4301" s="97" customFormat="true" spans="1:15">
      <c r="A4301" s="124" t="s">
        <v>21</v>
      </c>
      <c r="B4301" s="124" t="s">
        <v>244</v>
      </c>
      <c r="C4301" s="127">
        <v>331008008</v>
      </c>
      <c r="D4301" s="126" t="s">
        <v>6992</v>
      </c>
      <c r="E4301" s="126" t="s">
        <v>6993</v>
      </c>
      <c r="F4301" s="126"/>
      <c r="G4301" s="143" t="s">
        <v>28</v>
      </c>
      <c r="H4301" s="143">
        <v>1192</v>
      </c>
      <c r="I4301" s="143">
        <v>1132</v>
      </c>
      <c r="J4301" s="154"/>
      <c r="K4301" s="154"/>
      <c r="L4301" s="154"/>
      <c r="M4301" s="154"/>
      <c r="N4301" s="163" t="s">
        <v>71</v>
      </c>
      <c r="O4301" s="164"/>
    </row>
    <row r="4302" s="97" customFormat="true" ht="31.5" spans="1:15">
      <c r="A4302" s="124" t="s">
        <v>21</v>
      </c>
      <c r="B4302" s="124" t="s">
        <v>244</v>
      </c>
      <c r="C4302" s="127">
        <v>331008009</v>
      </c>
      <c r="D4302" s="126" t="s">
        <v>6994</v>
      </c>
      <c r="E4302" s="126" t="s">
        <v>6995</v>
      </c>
      <c r="F4302" s="126"/>
      <c r="G4302" s="143" t="s">
        <v>28</v>
      </c>
      <c r="H4302" s="143">
        <v>1495</v>
      </c>
      <c r="I4302" s="143">
        <v>1346</v>
      </c>
      <c r="J4302" s="154"/>
      <c r="K4302" s="154"/>
      <c r="L4302" s="154"/>
      <c r="M4302" s="154"/>
      <c r="N4302" s="163" t="s">
        <v>71</v>
      </c>
      <c r="O4302" s="164"/>
    </row>
    <row r="4303" s="97" customFormat="true" spans="1:15">
      <c r="A4303" s="124" t="s">
        <v>21</v>
      </c>
      <c r="B4303" s="124" t="s">
        <v>244</v>
      </c>
      <c r="C4303" s="127">
        <v>331008010</v>
      </c>
      <c r="D4303" s="126" t="s">
        <v>6996</v>
      </c>
      <c r="E4303" s="126"/>
      <c r="F4303" s="126"/>
      <c r="G4303" s="143" t="s">
        <v>28</v>
      </c>
      <c r="H4303" s="143">
        <v>1538</v>
      </c>
      <c r="I4303" s="143">
        <v>1384</v>
      </c>
      <c r="J4303" s="154"/>
      <c r="K4303" s="154"/>
      <c r="L4303" s="154"/>
      <c r="M4303" s="154"/>
      <c r="N4303" s="163" t="s">
        <v>71</v>
      </c>
      <c r="O4303" s="164"/>
    </row>
    <row r="4304" s="97" customFormat="true" spans="1:15">
      <c r="A4304" s="124" t="s">
        <v>21</v>
      </c>
      <c r="B4304" s="124" t="s">
        <v>244</v>
      </c>
      <c r="C4304" s="127">
        <v>331008011</v>
      </c>
      <c r="D4304" s="126" t="s">
        <v>6997</v>
      </c>
      <c r="E4304" s="126"/>
      <c r="F4304" s="126"/>
      <c r="G4304" s="143" t="s">
        <v>28</v>
      </c>
      <c r="H4304" s="143">
        <v>1566</v>
      </c>
      <c r="I4304" s="143">
        <v>1409</v>
      </c>
      <c r="J4304" s="154"/>
      <c r="K4304" s="154"/>
      <c r="L4304" s="154"/>
      <c r="M4304" s="154"/>
      <c r="N4304" s="163" t="s">
        <v>71</v>
      </c>
      <c r="O4304" s="164"/>
    </row>
    <row r="4305" s="97" customFormat="true" ht="21" spans="1:15">
      <c r="A4305" s="124" t="s">
        <v>21</v>
      </c>
      <c r="B4305" s="124" t="s">
        <v>244</v>
      </c>
      <c r="C4305" s="127">
        <v>331008012</v>
      </c>
      <c r="D4305" s="126" t="s">
        <v>6998</v>
      </c>
      <c r="E4305" s="126" t="s">
        <v>6999</v>
      </c>
      <c r="F4305" s="126"/>
      <c r="G4305" s="143" t="s">
        <v>28</v>
      </c>
      <c r="H4305" s="143">
        <v>1914</v>
      </c>
      <c r="I4305" s="143">
        <v>1723</v>
      </c>
      <c r="J4305" s="154"/>
      <c r="K4305" s="154"/>
      <c r="L4305" s="154"/>
      <c r="M4305" s="154"/>
      <c r="N4305" s="163" t="s">
        <v>71</v>
      </c>
      <c r="O4305" s="164"/>
    </row>
    <row r="4306" s="97" customFormat="true" ht="21" spans="1:15">
      <c r="A4306" s="132" t="s">
        <v>67</v>
      </c>
      <c r="B4306" s="124"/>
      <c r="C4306" s="127">
        <v>331008013</v>
      </c>
      <c r="D4306" s="126" t="s">
        <v>7000</v>
      </c>
      <c r="E4306" s="126"/>
      <c r="F4306" s="126"/>
      <c r="G4306" s="143"/>
      <c r="H4306" s="143"/>
      <c r="I4306" s="143"/>
      <c r="J4306" s="154"/>
      <c r="K4306" s="154"/>
      <c r="L4306" s="154"/>
      <c r="M4306" s="235" t="s">
        <v>166</v>
      </c>
      <c r="N4306" s="163" t="s">
        <v>20</v>
      </c>
      <c r="O4306" s="164"/>
    </row>
    <row r="4307" s="97" customFormat="true" ht="21" spans="1:15">
      <c r="A4307" s="132" t="s">
        <v>67</v>
      </c>
      <c r="B4307" s="124" t="s">
        <v>244</v>
      </c>
      <c r="C4307" s="127">
        <v>3310080131</v>
      </c>
      <c r="D4307" s="126" t="s">
        <v>7000</v>
      </c>
      <c r="E4307" s="126"/>
      <c r="F4307" s="126"/>
      <c r="G4307" s="143"/>
      <c r="H4307" s="143"/>
      <c r="I4307" s="143"/>
      <c r="J4307" s="154"/>
      <c r="K4307" s="154"/>
      <c r="L4307" s="154"/>
      <c r="M4307" s="235" t="s">
        <v>166</v>
      </c>
      <c r="N4307" s="163"/>
      <c r="O4307" s="164"/>
    </row>
    <row r="4308" s="97" customFormat="true" ht="21" spans="1:15">
      <c r="A4308" s="132" t="s">
        <v>67</v>
      </c>
      <c r="B4308" s="124" t="s">
        <v>244</v>
      </c>
      <c r="C4308" s="127">
        <v>3310080132</v>
      </c>
      <c r="D4308" s="126" t="s">
        <v>7000</v>
      </c>
      <c r="E4308" s="126"/>
      <c r="F4308" s="126"/>
      <c r="G4308" s="143"/>
      <c r="H4308" s="143"/>
      <c r="I4308" s="143"/>
      <c r="J4308" s="154"/>
      <c r="K4308" s="154"/>
      <c r="L4308" s="154"/>
      <c r="M4308" s="235" t="s">
        <v>166</v>
      </c>
      <c r="N4308" s="163"/>
      <c r="O4308" s="164"/>
    </row>
    <row r="4309" s="97" customFormat="true" ht="21" spans="1:15">
      <c r="A4309" s="124" t="s">
        <v>21</v>
      </c>
      <c r="B4309" s="124" t="s">
        <v>244</v>
      </c>
      <c r="C4309" s="127">
        <v>331008014</v>
      </c>
      <c r="D4309" s="126" t="s">
        <v>7001</v>
      </c>
      <c r="E4309" s="126" t="s">
        <v>7002</v>
      </c>
      <c r="F4309" s="126"/>
      <c r="G4309" s="143" t="s">
        <v>28</v>
      </c>
      <c r="H4309" s="143">
        <v>1450</v>
      </c>
      <c r="I4309" s="143">
        <v>1305</v>
      </c>
      <c r="J4309" s="154"/>
      <c r="K4309" s="154"/>
      <c r="L4309" s="154"/>
      <c r="M4309" s="154"/>
      <c r="N4309" s="163" t="s">
        <v>71</v>
      </c>
      <c r="O4309" s="164"/>
    </row>
    <row r="4310" s="97" customFormat="true" ht="21" spans="1:15">
      <c r="A4310" s="124" t="s">
        <v>21</v>
      </c>
      <c r="B4310" s="124" t="s">
        <v>244</v>
      </c>
      <c r="C4310" s="127">
        <v>331008015</v>
      </c>
      <c r="D4310" s="126" t="s">
        <v>7003</v>
      </c>
      <c r="E4310" s="126" t="s">
        <v>7004</v>
      </c>
      <c r="F4310" s="126"/>
      <c r="G4310" s="143" t="s">
        <v>28</v>
      </c>
      <c r="H4310" s="143">
        <v>2816</v>
      </c>
      <c r="I4310" s="143">
        <v>2394</v>
      </c>
      <c r="J4310" s="154"/>
      <c r="K4310" s="154"/>
      <c r="L4310" s="154"/>
      <c r="M4310" s="154"/>
      <c r="N4310" s="163" t="s">
        <v>71</v>
      </c>
      <c r="O4310" s="164"/>
    </row>
    <row r="4311" s="97" customFormat="true" ht="21" spans="1:15">
      <c r="A4311" s="124" t="s">
        <v>21</v>
      </c>
      <c r="B4311" s="124" t="s">
        <v>244</v>
      </c>
      <c r="C4311" s="127">
        <v>331008016</v>
      </c>
      <c r="D4311" s="126" t="s">
        <v>7005</v>
      </c>
      <c r="E4311" s="126"/>
      <c r="F4311" s="126"/>
      <c r="G4311" s="143" t="s">
        <v>28</v>
      </c>
      <c r="H4311" s="143">
        <v>2320</v>
      </c>
      <c r="I4311" s="143">
        <v>2088</v>
      </c>
      <c r="J4311" s="154"/>
      <c r="K4311" s="154"/>
      <c r="L4311" s="154"/>
      <c r="M4311" s="154"/>
      <c r="N4311" s="163" t="s">
        <v>71</v>
      </c>
      <c r="O4311" s="164"/>
    </row>
    <row r="4312" s="97" customFormat="true" ht="21" spans="1:15">
      <c r="A4312" s="124" t="s">
        <v>21</v>
      </c>
      <c r="B4312" s="124" t="s">
        <v>244</v>
      </c>
      <c r="C4312" s="127">
        <v>331008017</v>
      </c>
      <c r="D4312" s="126" t="s">
        <v>7006</v>
      </c>
      <c r="E4312" s="126" t="s">
        <v>7007</v>
      </c>
      <c r="F4312" s="126"/>
      <c r="G4312" s="143" t="s">
        <v>28</v>
      </c>
      <c r="H4312" s="143">
        <v>1200</v>
      </c>
      <c r="I4312" s="143">
        <v>1080</v>
      </c>
      <c r="J4312" s="154"/>
      <c r="K4312" s="154"/>
      <c r="L4312" s="154"/>
      <c r="M4312" s="154"/>
      <c r="N4312" s="163" t="s">
        <v>71</v>
      </c>
      <c r="O4312" s="164"/>
    </row>
    <row r="4313" s="97" customFormat="true" ht="21" spans="1:15">
      <c r="A4313" s="124" t="s">
        <v>21</v>
      </c>
      <c r="B4313" s="124" t="s">
        <v>244</v>
      </c>
      <c r="C4313" s="127">
        <v>3310080170</v>
      </c>
      <c r="D4313" s="126" t="s">
        <v>7008</v>
      </c>
      <c r="E4313" s="126" t="s">
        <v>7007</v>
      </c>
      <c r="F4313" s="126"/>
      <c r="G4313" s="143" t="s">
        <v>28</v>
      </c>
      <c r="H4313" s="143">
        <v>1548</v>
      </c>
      <c r="I4313" s="143">
        <v>1316</v>
      </c>
      <c r="J4313" s="154"/>
      <c r="K4313" s="154"/>
      <c r="L4313" s="154"/>
      <c r="M4313" s="154"/>
      <c r="N4313" s="163" t="s">
        <v>71</v>
      </c>
      <c r="O4313" s="164"/>
    </row>
    <row r="4314" s="97" customFormat="true" spans="1:15">
      <c r="A4314" s="124" t="s">
        <v>21</v>
      </c>
      <c r="B4314" s="124" t="s">
        <v>244</v>
      </c>
      <c r="C4314" s="127">
        <v>331008020</v>
      </c>
      <c r="D4314" s="126" t="s">
        <v>7009</v>
      </c>
      <c r="E4314" s="126" t="s">
        <v>7010</v>
      </c>
      <c r="F4314" s="126" t="s">
        <v>6979</v>
      </c>
      <c r="G4314" s="143" t="s">
        <v>28</v>
      </c>
      <c r="H4314" s="143">
        <v>1518</v>
      </c>
      <c r="I4314" s="143">
        <v>1366</v>
      </c>
      <c r="J4314" s="154"/>
      <c r="K4314" s="154"/>
      <c r="L4314" s="154"/>
      <c r="M4314" s="154"/>
      <c r="N4314" s="163" t="s">
        <v>71</v>
      </c>
      <c r="O4314" s="164"/>
    </row>
    <row r="4315" s="97" customFormat="true" spans="1:15">
      <c r="A4315" s="124" t="s">
        <v>21</v>
      </c>
      <c r="B4315" s="124" t="s">
        <v>244</v>
      </c>
      <c r="C4315" s="127">
        <v>331008021</v>
      </c>
      <c r="D4315" s="126" t="s">
        <v>7011</v>
      </c>
      <c r="E4315" s="126" t="s">
        <v>7012</v>
      </c>
      <c r="F4315" s="126" t="s">
        <v>6979</v>
      </c>
      <c r="G4315" s="143" t="s">
        <v>28</v>
      </c>
      <c r="H4315" s="143">
        <v>2088</v>
      </c>
      <c r="I4315" s="143">
        <v>1879</v>
      </c>
      <c r="J4315" s="154"/>
      <c r="K4315" s="154"/>
      <c r="L4315" s="154"/>
      <c r="M4315" s="154"/>
      <c r="N4315" s="163" t="s">
        <v>71</v>
      </c>
      <c r="O4315" s="164"/>
    </row>
    <row r="4316" s="97" customFormat="true" spans="1:15">
      <c r="A4316" s="124" t="s">
        <v>21</v>
      </c>
      <c r="B4316" s="124" t="s">
        <v>244</v>
      </c>
      <c r="C4316" s="127">
        <v>331008022</v>
      </c>
      <c r="D4316" s="126" t="s">
        <v>7013</v>
      </c>
      <c r="E4316" s="126" t="s">
        <v>7014</v>
      </c>
      <c r="F4316" s="126" t="s">
        <v>6979</v>
      </c>
      <c r="G4316" s="143" t="s">
        <v>28</v>
      </c>
      <c r="H4316" s="143">
        <v>1662</v>
      </c>
      <c r="I4316" s="143">
        <v>1496</v>
      </c>
      <c r="J4316" s="154"/>
      <c r="K4316" s="154"/>
      <c r="L4316" s="154"/>
      <c r="M4316" s="154"/>
      <c r="N4316" s="163" t="s">
        <v>30</v>
      </c>
      <c r="O4316" s="164"/>
    </row>
    <row r="4317" s="97" customFormat="true" spans="1:15">
      <c r="A4317" s="124" t="s">
        <v>21</v>
      </c>
      <c r="B4317" s="124" t="s">
        <v>244</v>
      </c>
      <c r="C4317" s="127">
        <v>331008023</v>
      </c>
      <c r="D4317" s="126" t="s">
        <v>7015</v>
      </c>
      <c r="E4317" s="126" t="s">
        <v>7016</v>
      </c>
      <c r="F4317" s="126"/>
      <c r="G4317" s="143" t="s">
        <v>28</v>
      </c>
      <c r="H4317" s="143">
        <v>3072</v>
      </c>
      <c r="I4317" s="143">
        <v>2611</v>
      </c>
      <c r="J4317" s="154"/>
      <c r="K4317" s="154"/>
      <c r="L4317" s="154"/>
      <c r="M4317" s="154"/>
      <c r="N4317" s="163" t="s">
        <v>71</v>
      </c>
      <c r="O4317" s="164"/>
    </row>
    <row r="4318" s="97" customFormat="true" ht="31.5" spans="1:15">
      <c r="A4318" s="124" t="s">
        <v>21</v>
      </c>
      <c r="B4318" s="124" t="s">
        <v>244</v>
      </c>
      <c r="C4318" s="127">
        <v>331008024</v>
      </c>
      <c r="D4318" s="126" t="s">
        <v>7017</v>
      </c>
      <c r="E4318" s="126" t="s">
        <v>7018</v>
      </c>
      <c r="F4318" s="126"/>
      <c r="G4318" s="143" t="s">
        <v>28</v>
      </c>
      <c r="H4318" s="143">
        <v>3392</v>
      </c>
      <c r="I4318" s="143">
        <v>2883</v>
      </c>
      <c r="J4318" s="154"/>
      <c r="K4318" s="154"/>
      <c r="L4318" s="154"/>
      <c r="M4318" s="154"/>
      <c r="N4318" s="163" t="s">
        <v>71</v>
      </c>
      <c r="O4318" s="164"/>
    </row>
    <row r="4319" s="97" customFormat="true" ht="21" spans="1:15">
      <c r="A4319" s="124" t="s">
        <v>21</v>
      </c>
      <c r="B4319" s="124" t="s">
        <v>244</v>
      </c>
      <c r="C4319" s="127">
        <v>331008025</v>
      </c>
      <c r="D4319" s="126" t="s">
        <v>7019</v>
      </c>
      <c r="E4319" s="126" t="s">
        <v>7020</v>
      </c>
      <c r="F4319" s="126"/>
      <c r="G4319" s="143" t="s">
        <v>28</v>
      </c>
      <c r="H4319" s="143">
        <v>3220</v>
      </c>
      <c r="I4319" s="143">
        <v>2737</v>
      </c>
      <c r="J4319" s="154"/>
      <c r="K4319" s="154"/>
      <c r="L4319" s="154"/>
      <c r="M4319" s="154"/>
      <c r="N4319" s="163" t="s">
        <v>71</v>
      </c>
      <c r="O4319" s="164"/>
    </row>
    <row r="4320" s="97" customFormat="true" ht="31.5" spans="1:15">
      <c r="A4320" s="124" t="s">
        <v>21</v>
      </c>
      <c r="B4320" s="124" t="s">
        <v>244</v>
      </c>
      <c r="C4320" s="127">
        <v>331008026</v>
      </c>
      <c r="D4320" s="126" t="s">
        <v>7021</v>
      </c>
      <c r="E4320" s="126" t="s">
        <v>7022</v>
      </c>
      <c r="F4320" s="126"/>
      <c r="G4320" s="143" t="s">
        <v>28</v>
      </c>
      <c r="H4320" s="143">
        <v>2776</v>
      </c>
      <c r="I4320" s="143">
        <v>2360</v>
      </c>
      <c r="J4320" s="154"/>
      <c r="K4320" s="154"/>
      <c r="L4320" s="154"/>
      <c r="M4320" s="154"/>
      <c r="N4320" s="163" t="s">
        <v>71</v>
      </c>
      <c r="O4320" s="164"/>
    </row>
    <row r="4321" s="97" customFormat="true" ht="21" spans="1:15">
      <c r="A4321" s="124" t="s">
        <v>88</v>
      </c>
      <c r="B4321" s="124" t="s">
        <v>244</v>
      </c>
      <c r="C4321" s="127">
        <v>331008027</v>
      </c>
      <c r="D4321" s="126" t="s">
        <v>7023</v>
      </c>
      <c r="E4321" s="126"/>
      <c r="F4321" s="126"/>
      <c r="G4321" s="143" t="s">
        <v>28</v>
      </c>
      <c r="H4321" s="143">
        <v>2692</v>
      </c>
      <c r="I4321" s="143">
        <v>2288</v>
      </c>
      <c r="J4321" s="154"/>
      <c r="K4321" s="154"/>
      <c r="L4321" s="154"/>
      <c r="M4321" s="154"/>
      <c r="N4321" s="163" t="s">
        <v>71</v>
      </c>
      <c r="O4321" s="164"/>
    </row>
    <row r="4322" s="97" customFormat="true" ht="21" spans="1:15">
      <c r="A4322" s="124" t="s">
        <v>21</v>
      </c>
      <c r="B4322" s="124" t="s">
        <v>244</v>
      </c>
      <c r="C4322" s="127">
        <v>331008028</v>
      </c>
      <c r="D4322" s="126" t="s">
        <v>7024</v>
      </c>
      <c r="E4322" s="126" t="s">
        <v>7025</v>
      </c>
      <c r="F4322" s="126" t="s">
        <v>7026</v>
      </c>
      <c r="G4322" s="143" t="s">
        <v>28</v>
      </c>
      <c r="H4322" s="143">
        <v>2560</v>
      </c>
      <c r="I4322" s="143">
        <v>2176</v>
      </c>
      <c r="J4322" s="154"/>
      <c r="K4322" s="154"/>
      <c r="L4322" s="154"/>
      <c r="M4322" s="154"/>
      <c r="N4322" s="163" t="s">
        <v>71</v>
      </c>
      <c r="O4322" s="164"/>
    </row>
    <row r="4323" s="97" customFormat="true" ht="21" spans="1:15">
      <c r="A4323" s="124" t="s">
        <v>88</v>
      </c>
      <c r="B4323" s="124" t="s">
        <v>244</v>
      </c>
      <c r="C4323" s="127">
        <v>331008029</v>
      </c>
      <c r="D4323" s="126" t="s">
        <v>7027</v>
      </c>
      <c r="E4323" s="126"/>
      <c r="F4323" s="126"/>
      <c r="G4323" s="143" t="s">
        <v>28</v>
      </c>
      <c r="H4323" s="143">
        <v>2400</v>
      </c>
      <c r="I4323" s="143">
        <v>2040</v>
      </c>
      <c r="J4323" s="154"/>
      <c r="K4323" s="154"/>
      <c r="L4323" s="154"/>
      <c r="M4323" s="154"/>
      <c r="N4323" s="163" t="s">
        <v>71</v>
      </c>
      <c r="O4323" s="164"/>
    </row>
    <row r="4324" s="97" customFormat="true" spans="1:15">
      <c r="A4324" s="124" t="s">
        <v>228</v>
      </c>
      <c r="B4324" s="124" t="s">
        <v>244</v>
      </c>
      <c r="C4324" s="127">
        <v>331008030</v>
      </c>
      <c r="D4324" s="126" t="s">
        <v>7028</v>
      </c>
      <c r="E4324" s="126"/>
      <c r="F4324" s="126"/>
      <c r="G4324" s="143" t="s">
        <v>28</v>
      </c>
      <c r="H4324" s="143">
        <v>1381</v>
      </c>
      <c r="I4324" s="143">
        <v>1243</v>
      </c>
      <c r="J4324" s="154"/>
      <c r="K4324" s="154"/>
      <c r="L4324" s="154"/>
      <c r="M4324" s="154"/>
      <c r="N4324" s="163" t="s">
        <v>71</v>
      </c>
      <c r="O4324" s="164"/>
    </row>
    <row r="4325" s="97" customFormat="true" spans="1:15">
      <c r="A4325" s="124" t="s">
        <v>244</v>
      </c>
      <c r="B4325" s="124" t="s">
        <v>244</v>
      </c>
      <c r="C4325" s="127" t="s">
        <v>7029</v>
      </c>
      <c r="D4325" s="126" t="s">
        <v>7030</v>
      </c>
      <c r="E4325" s="126" t="s">
        <v>3943</v>
      </c>
      <c r="F4325" s="126"/>
      <c r="G4325" s="143" t="s">
        <v>28</v>
      </c>
      <c r="H4325" s="143">
        <v>1740</v>
      </c>
      <c r="I4325" s="143">
        <v>1566</v>
      </c>
      <c r="J4325" s="154"/>
      <c r="K4325" s="154"/>
      <c r="L4325" s="154"/>
      <c r="M4325" s="154"/>
      <c r="N4325" s="163" t="s">
        <v>71</v>
      </c>
      <c r="O4325" s="164"/>
    </row>
    <row r="4326" s="97" customFormat="true" ht="21" spans="1:15">
      <c r="A4326" s="124" t="s">
        <v>21</v>
      </c>
      <c r="B4326" s="124"/>
      <c r="C4326" s="127">
        <v>3311</v>
      </c>
      <c r="D4326" s="126" t="s">
        <v>7031</v>
      </c>
      <c r="E4326" s="126"/>
      <c r="F4326" s="126" t="s">
        <v>7032</v>
      </c>
      <c r="G4326" s="143"/>
      <c r="H4326" s="143" t="s">
        <v>20</v>
      </c>
      <c r="I4326" s="143" t="s">
        <v>20</v>
      </c>
      <c r="J4326" s="154"/>
      <c r="K4326" s="154"/>
      <c r="L4326" s="154"/>
      <c r="M4326" s="154"/>
      <c r="N4326" s="163" t="s">
        <v>20</v>
      </c>
      <c r="O4326" s="164"/>
    </row>
    <row r="4327" s="97" customFormat="true" spans="1:15">
      <c r="A4327" s="124" t="s">
        <v>21</v>
      </c>
      <c r="B4327" s="124"/>
      <c r="C4327" s="127">
        <v>331101</v>
      </c>
      <c r="D4327" s="126" t="s">
        <v>7033</v>
      </c>
      <c r="E4327" s="126"/>
      <c r="F4327" s="126"/>
      <c r="G4327" s="143"/>
      <c r="H4327" s="143" t="s">
        <v>20</v>
      </c>
      <c r="I4327" s="143" t="s">
        <v>20</v>
      </c>
      <c r="J4327" s="154"/>
      <c r="K4327" s="154"/>
      <c r="L4327" s="154"/>
      <c r="M4327" s="154"/>
      <c r="N4327" s="163" t="s">
        <v>20</v>
      </c>
      <c r="O4327" s="164"/>
    </row>
    <row r="4328" s="97" customFormat="true" spans="1:15">
      <c r="A4328" s="124" t="s">
        <v>21</v>
      </c>
      <c r="B4328" s="124" t="s">
        <v>244</v>
      </c>
      <c r="C4328" s="127">
        <v>331101001</v>
      </c>
      <c r="D4328" s="126" t="s">
        <v>7034</v>
      </c>
      <c r="E4328" s="126"/>
      <c r="F4328" s="126"/>
      <c r="G4328" s="143" t="s">
        <v>28</v>
      </c>
      <c r="H4328" s="143">
        <v>2025</v>
      </c>
      <c r="I4328" s="143">
        <v>1823</v>
      </c>
      <c r="J4328" s="154"/>
      <c r="K4328" s="154"/>
      <c r="L4328" s="154"/>
      <c r="M4328" s="154"/>
      <c r="N4328" s="163" t="s">
        <v>71</v>
      </c>
      <c r="O4328" s="164"/>
    </row>
    <row r="4329" s="97" customFormat="true" spans="1:15">
      <c r="A4329" s="124" t="s">
        <v>21</v>
      </c>
      <c r="B4329" s="124" t="s">
        <v>244</v>
      </c>
      <c r="C4329" s="127">
        <v>331101002</v>
      </c>
      <c r="D4329" s="126" t="s">
        <v>7035</v>
      </c>
      <c r="E4329" s="126"/>
      <c r="F4329" s="126"/>
      <c r="G4329" s="143" t="s">
        <v>28</v>
      </c>
      <c r="H4329" s="143">
        <v>1949</v>
      </c>
      <c r="I4329" s="143">
        <v>1754</v>
      </c>
      <c r="J4329" s="154"/>
      <c r="K4329" s="154"/>
      <c r="L4329" s="154"/>
      <c r="M4329" s="154"/>
      <c r="N4329" s="163" t="s">
        <v>71</v>
      </c>
      <c r="O4329" s="164"/>
    </row>
    <row r="4330" s="97" customFormat="true" spans="1:15">
      <c r="A4330" s="124" t="s">
        <v>88</v>
      </c>
      <c r="B4330" s="124" t="s">
        <v>244</v>
      </c>
      <c r="C4330" s="127">
        <v>331101003</v>
      </c>
      <c r="D4330" s="126" t="s">
        <v>7036</v>
      </c>
      <c r="E4330" s="126"/>
      <c r="F4330" s="126"/>
      <c r="G4330" s="143" t="s">
        <v>28</v>
      </c>
      <c r="H4330" s="143">
        <v>1803</v>
      </c>
      <c r="I4330" s="143">
        <v>1623</v>
      </c>
      <c r="J4330" s="154"/>
      <c r="K4330" s="154"/>
      <c r="L4330" s="154"/>
      <c r="M4330" s="154"/>
      <c r="N4330" s="163" t="s">
        <v>71</v>
      </c>
      <c r="O4330" s="164"/>
    </row>
    <row r="4331" s="97" customFormat="true" spans="1:15">
      <c r="A4331" s="124" t="s">
        <v>21</v>
      </c>
      <c r="B4331" s="124" t="s">
        <v>244</v>
      </c>
      <c r="C4331" s="127">
        <v>331101004</v>
      </c>
      <c r="D4331" s="126" t="s">
        <v>7037</v>
      </c>
      <c r="E4331" s="126"/>
      <c r="F4331" s="126"/>
      <c r="G4331" s="143" t="s">
        <v>28</v>
      </c>
      <c r="H4331" s="143">
        <v>1740</v>
      </c>
      <c r="I4331" s="143">
        <v>1566</v>
      </c>
      <c r="J4331" s="154"/>
      <c r="K4331" s="154"/>
      <c r="L4331" s="154"/>
      <c r="M4331" s="154"/>
      <c r="N4331" s="163" t="s">
        <v>71</v>
      </c>
      <c r="O4331" s="164"/>
    </row>
    <row r="4332" s="97" customFormat="true" spans="1:15">
      <c r="A4332" s="124" t="s">
        <v>21</v>
      </c>
      <c r="B4332" s="124" t="s">
        <v>244</v>
      </c>
      <c r="C4332" s="127">
        <v>331101005</v>
      </c>
      <c r="D4332" s="126" t="s">
        <v>7038</v>
      </c>
      <c r="E4332" s="126"/>
      <c r="F4332" s="126"/>
      <c r="G4332" s="143" t="s">
        <v>28</v>
      </c>
      <c r="H4332" s="143">
        <v>2320</v>
      </c>
      <c r="I4332" s="143">
        <v>2088</v>
      </c>
      <c r="J4332" s="154"/>
      <c r="K4332" s="154"/>
      <c r="L4332" s="154"/>
      <c r="M4332" s="154"/>
      <c r="N4332" s="163" t="s">
        <v>71</v>
      </c>
      <c r="O4332" s="164"/>
    </row>
    <row r="4333" s="97" customFormat="true" spans="1:15">
      <c r="A4333" s="124" t="s">
        <v>21</v>
      </c>
      <c r="B4333" s="124" t="s">
        <v>244</v>
      </c>
      <c r="C4333" s="127">
        <v>331101006</v>
      </c>
      <c r="D4333" s="126" t="s">
        <v>7039</v>
      </c>
      <c r="E4333" s="126"/>
      <c r="F4333" s="126"/>
      <c r="G4333" s="143" t="s">
        <v>28</v>
      </c>
      <c r="H4333" s="143">
        <v>2088</v>
      </c>
      <c r="I4333" s="143">
        <v>1879</v>
      </c>
      <c r="J4333" s="154"/>
      <c r="K4333" s="154"/>
      <c r="L4333" s="154"/>
      <c r="M4333" s="154"/>
      <c r="N4333" s="163" t="s">
        <v>71</v>
      </c>
      <c r="O4333" s="164"/>
    </row>
    <row r="4334" s="97" customFormat="true" spans="1:15">
      <c r="A4334" s="124" t="s">
        <v>88</v>
      </c>
      <c r="B4334" s="124" t="s">
        <v>244</v>
      </c>
      <c r="C4334" s="127">
        <v>331101007</v>
      </c>
      <c r="D4334" s="126" t="s">
        <v>7040</v>
      </c>
      <c r="E4334" s="126"/>
      <c r="F4334" s="126"/>
      <c r="G4334" s="143" t="s">
        <v>28</v>
      </c>
      <c r="H4334" s="143">
        <v>2150</v>
      </c>
      <c r="I4334" s="143">
        <v>1828</v>
      </c>
      <c r="J4334" s="154"/>
      <c r="K4334" s="154"/>
      <c r="L4334" s="154"/>
      <c r="M4334" s="154"/>
      <c r="N4334" s="163" t="s">
        <v>71</v>
      </c>
      <c r="O4334" s="164"/>
    </row>
    <row r="4335" s="97" customFormat="true" spans="1:15">
      <c r="A4335" s="124" t="s">
        <v>21</v>
      </c>
      <c r="B4335" s="124" t="s">
        <v>244</v>
      </c>
      <c r="C4335" s="127">
        <v>331101008</v>
      </c>
      <c r="D4335" s="126" t="s">
        <v>7041</v>
      </c>
      <c r="E4335" s="126"/>
      <c r="F4335" s="126"/>
      <c r="G4335" s="143" t="s">
        <v>28</v>
      </c>
      <c r="H4335" s="143">
        <v>2600</v>
      </c>
      <c r="I4335" s="143">
        <v>2340</v>
      </c>
      <c r="J4335" s="154"/>
      <c r="K4335" s="154"/>
      <c r="L4335" s="154"/>
      <c r="M4335" s="154"/>
      <c r="N4335" s="163" t="s">
        <v>71</v>
      </c>
      <c r="O4335" s="164"/>
    </row>
    <row r="4336" s="97" customFormat="true" spans="1:15">
      <c r="A4336" s="124" t="s">
        <v>21</v>
      </c>
      <c r="B4336" s="124" t="s">
        <v>244</v>
      </c>
      <c r="C4336" s="127">
        <v>3311010080</v>
      </c>
      <c r="D4336" s="126" t="s">
        <v>7042</v>
      </c>
      <c r="E4336" s="126"/>
      <c r="F4336" s="126"/>
      <c r="G4336" s="143" t="s">
        <v>28</v>
      </c>
      <c r="H4336" s="143">
        <v>3200</v>
      </c>
      <c r="I4336" s="143">
        <v>2940</v>
      </c>
      <c r="J4336" s="154"/>
      <c r="K4336" s="154"/>
      <c r="L4336" s="154"/>
      <c r="M4336" s="154"/>
      <c r="N4336" s="163" t="s">
        <v>71</v>
      </c>
      <c r="O4336" s="164"/>
    </row>
    <row r="4337" s="97" customFormat="true" spans="1:15">
      <c r="A4337" s="124" t="s">
        <v>21</v>
      </c>
      <c r="B4337" s="124" t="s">
        <v>244</v>
      </c>
      <c r="C4337" s="127">
        <v>331101009</v>
      </c>
      <c r="D4337" s="126" t="s">
        <v>7043</v>
      </c>
      <c r="E4337" s="126"/>
      <c r="F4337" s="126" t="s">
        <v>7044</v>
      </c>
      <c r="G4337" s="143" t="s">
        <v>28</v>
      </c>
      <c r="H4337" s="143">
        <v>2560</v>
      </c>
      <c r="I4337" s="143">
        <v>2176</v>
      </c>
      <c r="J4337" s="154"/>
      <c r="K4337" s="154"/>
      <c r="L4337" s="154"/>
      <c r="M4337" s="154"/>
      <c r="N4337" s="163" t="s">
        <v>71</v>
      </c>
      <c r="O4337" s="164"/>
    </row>
    <row r="4338" s="97" customFormat="true" ht="21" spans="1:15">
      <c r="A4338" s="124" t="s">
        <v>21</v>
      </c>
      <c r="B4338" s="124" t="s">
        <v>244</v>
      </c>
      <c r="C4338" s="127">
        <v>331101010</v>
      </c>
      <c r="D4338" s="126" t="s">
        <v>7045</v>
      </c>
      <c r="E4338" s="126" t="s">
        <v>7046</v>
      </c>
      <c r="F4338" s="126"/>
      <c r="G4338" s="143" t="s">
        <v>28</v>
      </c>
      <c r="H4338" s="143">
        <v>2880</v>
      </c>
      <c r="I4338" s="143">
        <v>2448</v>
      </c>
      <c r="J4338" s="154"/>
      <c r="K4338" s="154"/>
      <c r="L4338" s="154"/>
      <c r="M4338" s="154"/>
      <c r="N4338" s="163" t="s">
        <v>71</v>
      </c>
      <c r="O4338" s="164"/>
    </row>
    <row r="4339" s="97" customFormat="true" ht="21" spans="1:15">
      <c r="A4339" s="124" t="s">
        <v>21</v>
      </c>
      <c r="B4339" s="124" t="s">
        <v>244</v>
      </c>
      <c r="C4339" s="127">
        <v>331101011</v>
      </c>
      <c r="D4339" s="126" t="s">
        <v>7047</v>
      </c>
      <c r="E4339" s="126"/>
      <c r="F4339" s="126"/>
      <c r="G4339" s="143" t="s">
        <v>28</v>
      </c>
      <c r="H4339" s="143">
        <v>3200</v>
      </c>
      <c r="I4339" s="143">
        <v>2720</v>
      </c>
      <c r="J4339" s="154"/>
      <c r="K4339" s="154"/>
      <c r="L4339" s="154"/>
      <c r="M4339" s="154"/>
      <c r="N4339" s="163" t="s">
        <v>71</v>
      </c>
      <c r="O4339" s="164"/>
    </row>
    <row r="4340" s="97" customFormat="true" spans="1:15">
      <c r="A4340" s="124" t="s">
        <v>21</v>
      </c>
      <c r="B4340" s="124" t="s">
        <v>244</v>
      </c>
      <c r="C4340" s="127">
        <v>331101012</v>
      </c>
      <c r="D4340" s="126" t="s">
        <v>7048</v>
      </c>
      <c r="E4340" s="126"/>
      <c r="F4340" s="126"/>
      <c r="G4340" s="143" t="s">
        <v>28</v>
      </c>
      <c r="H4340" s="143">
        <v>3328</v>
      </c>
      <c r="I4340" s="143">
        <v>2829</v>
      </c>
      <c r="J4340" s="154"/>
      <c r="K4340" s="154"/>
      <c r="L4340" s="154"/>
      <c r="M4340" s="154"/>
      <c r="N4340" s="163" t="s">
        <v>71</v>
      </c>
      <c r="O4340" s="164"/>
    </row>
    <row r="4341" s="97" customFormat="true" spans="1:15">
      <c r="A4341" s="124" t="s">
        <v>21</v>
      </c>
      <c r="B4341" s="124" t="s">
        <v>244</v>
      </c>
      <c r="C4341" s="127">
        <v>331101013</v>
      </c>
      <c r="D4341" s="126" t="s">
        <v>7049</v>
      </c>
      <c r="E4341" s="126"/>
      <c r="F4341" s="126"/>
      <c r="G4341" s="143" t="s">
        <v>28</v>
      </c>
      <c r="H4341" s="143">
        <v>1600</v>
      </c>
      <c r="I4341" s="143">
        <v>1360</v>
      </c>
      <c r="J4341" s="154"/>
      <c r="K4341" s="154"/>
      <c r="L4341" s="154"/>
      <c r="M4341" s="154"/>
      <c r="N4341" s="163" t="s">
        <v>71</v>
      </c>
      <c r="O4341" s="164"/>
    </row>
    <row r="4342" s="97" customFormat="true" spans="1:15">
      <c r="A4342" s="124" t="s">
        <v>21</v>
      </c>
      <c r="B4342" s="124" t="s">
        <v>244</v>
      </c>
      <c r="C4342" s="127">
        <v>331101014</v>
      </c>
      <c r="D4342" s="126" t="s">
        <v>7050</v>
      </c>
      <c r="E4342" s="126" t="s">
        <v>7051</v>
      </c>
      <c r="F4342" s="126"/>
      <c r="G4342" s="143" t="s">
        <v>28</v>
      </c>
      <c r="H4342" s="143">
        <v>1885</v>
      </c>
      <c r="I4342" s="143">
        <v>1697</v>
      </c>
      <c r="J4342" s="154"/>
      <c r="K4342" s="154"/>
      <c r="L4342" s="154"/>
      <c r="M4342" s="154"/>
      <c r="N4342" s="163" t="s">
        <v>71</v>
      </c>
      <c r="O4342" s="164"/>
    </row>
    <row r="4343" s="97" customFormat="true" ht="21" spans="1:15">
      <c r="A4343" s="124" t="s">
        <v>21</v>
      </c>
      <c r="B4343" s="124" t="s">
        <v>244</v>
      </c>
      <c r="C4343" s="127">
        <v>3311010140</v>
      </c>
      <c r="D4343" s="126" t="s">
        <v>7052</v>
      </c>
      <c r="E4343" s="126"/>
      <c r="F4343" s="126"/>
      <c r="G4343" s="143" t="s">
        <v>28</v>
      </c>
      <c r="H4343" s="143">
        <v>2485</v>
      </c>
      <c r="I4343" s="143">
        <v>2297</v>
      </c>
      <c r="J4343" s="154"/>
      <c r="K4343" s="154"/>
      <c r="L4343" s="154"/>
      <c r="M4343" s="154"/>
      <c r="N4343" s="163" t="s">
        <v>71</v>
      </c>
      <c r="O4343" s="164"/>
    </row>
    <row r="4344" s="97" customFormat="true" spans="1:15">
      <c r="A4344" s="124" t="s">
        <v>21</v>
      </c>
      <c r="B4344" s="124" t="s">
        <v>244</v>
      </c>
      <c r="C4344" s="127">
        <v>331101015</v>
      </c>
      <c r="D4344" s="126" t="s">
        <v>7053</v>
      </c>
      <c r="E4344" s="126"/>
      <c r="F4344" s="126"/>
      <c r="G4344" s="143" t="s">
        <v>510</v>
      </c>
      <c r="H4344" s="143">
        <v>2175</v>
      </c>
      <c r="I4344" s="143">
        <v>1958</v>
      </c>
      <c r="J4344" s="154"/>
      <c r="K4344" s="154"/>
      <c r="L4344" s="154"/>
      <c r="M4344" s="154"/>
      <c r="N4344" s="163" t="s">
        <v>71</v>
      </c>
      <c r="O4344" s="164"/>
    </row>
    <row r="4345" s="97" customFormat="true" spans="1:15">
      <c r="A4345" s="124" t="s">
        <v>21</v>
      </c>
      <c r="B4345" s="124" t="s">
        <v>244</v>
      </c>
      <c r="C4345" s="127">
        <v>331101016</v>
      </c>
      <c r="D4345" s="126" t="s">
        <v>7054</v>
      </c>
      <c r="E4345" s="126" t="s">
        <v>7055</v>
      </c>
      <c r="F4345" s="126"/>
      <c r="G4345" s="143" t="s">
        <v>28</v>
      </c>
      <c r="H4345" s="143">
        <v>2560</v>
      </c>
      <c r="I4345" s="143">
        <v>2176</v>
      </c>
      <c r="J4345" s="154"/>
      <c r="K4345" s="154"/>
      <c r="L4345" s="154"/>
      <c r="M4345" s="154"/>
      <c r="N4345" s="163" t="s">
        <v>71</v>
      </c>
      <c r="O4345" s="164"/>
    </row>
    <row r="4346" s="97" customFormat="true" ht="21" spans="1:15">
      <c r="A4346" s="124" t="s">
        <v>21</v>
      </c>
      <c r="B4346" s="124" t="s">
        <v>244</v>
      </c>
      <c r="C4346" s="127">
        <v>331101017</v>
      </c>
      <c r="D4346" s="126" t="s">
        <v>7056</v>
      </c>
      <c r="E4346" s="126" t="s">
        <v>7057</v>
      </c>
      <c r="F4346" s="126" t="s">
        <v>5106</v>
      </c>
      <c r="G4346" s="143" t="s">
        <v>28</v>
      </c>
      <c r="H4346" s="143">
        <v>3872</v>
      </c>
      <c r="I4346" s="143">
        <v>3291</v>
      </c>
      <c r="J4346" s="154"/>
      <c r="K4346" s="154"/>
      <c r="L4346" s="154"/>
      <c r="M4346" s="154"/>
      <c r="N4346" s="163" t="s">
        <v>51</v>
      </c>
      <c r="O4346" s="164"/>
    </row>
    <row r="4347" s="97" customFormat="true" spans="1:15">
      <c r="A4347" s="124" t="s">
        <v>21</v>
      </c>
      <c r="B4347" s="124" t="s">
        <v>244</v>
      </c>
      <c r="C4347" s="127">
        <v>331101018</v>
      </c>
      <c r="D4347" s="126" t="s">
        <v>7058</v>
      </c>
      <c r="E4347" s="126"/>
      <c r="F4347" s="126"/>
      <c r="G4347" s="143" t="s">
        <v>28</v>
      </c>
      <c r="H4347" s="143">
        <v>4800</v>
      </c>
      <c r="I4347" s="143">
        <v>4080</v>
      </c>
      <c r="J4347" s="154"/>
      <c r="K4347" s="154"/>
      <c r="L4347" s="154"/>
      <c r="M4347" s="154"/>
      <c r="N4347" s="163" t="s">
        <v>51</v>
      </c>
      <c r="O4347" s="164"/>
    </row>
    <row r="4348" s="97" customFormat="true" ht="73.5" spans="1:15">
      <c r="A4348" s="132" t="s">
        <v>67</v>
      </c>
      <c r="B4348" s="132" t="s">
        <v>244</v>
      </c>
      <c r="C4348" s="175">
        <v>331101019</v>
      </c>
      <c r="D4348" s="175" t="s">
        <v>7059</v>
      </c>
      <c r="E4348" s="300" t="s">
        <v>7060</v>
      </c>
      <c r="F4348" s="175" t="s">
        <v>20</v>
      </c>
      <c r="G4348" s="262" t="s">
        <v>28</v>
      </c>
      <c r="H4348" s="262">
        <v>7163</v>
      </c>
      <c r="I4348" s="262">
        <v>6089</v>
      </c>
      <c r="J4348" s="263"/>
      <c r="K4348" s="263"/>
      <c r="L4348" s="263"/>
      <c r="M4348" s="167"/>
      <c r="N4348" s="132" t="s">
        <v>51</v>
      </c>
      <c r="O4348" s="132"/>
    </row>
    <row r="4349" s="97" customFormat="true" ht="52.5" spans="1:15">
      <c r="A4349" s="132" t="s">
        <v>67</v>
      </c>
      <c r="B4349" s="132" t="s">
        <v>244</v>
      </c>
      <c r="C4349" s="175">
        <v>331101020</v>
      </c>
      <c r="D4349" s="179" t="s">
        <v>7061</v>
      </c>
      <c r="E4349" s="193" t="s">
        <v>7062</v>
      </c>
      <c r="F4349" s="179"/>
      <c r="G4349" s="192" t="s">
        <v>28</v>
      </c>
      <c r="H4349" s="192">
        <v>2488</v>
      </c>
      <c r="I4349" s="262">
        <v>2239</v>
      </c>
      <c r="J4349" s="263"/>
      <c r="K4349" s="263"/>
      <c r="L4349" s="263"/>
      <c r="M4349" s="230" t="s">
        <v>6150</v>
      </c>
      <c r="N4349" s="132" t="s">
        <v>51</v>
      </c>
      <c r="O4349" s="132"/>
    </row>
    <row r="4350" s="97" customFormat="true" spans="1:15">
      <c r="A4350" s="132" t="s">
        <v>67</v>
      </c>
      <c r="B4350" s="124" t="s">
        <v>244</v>
      </c>
      <c r="C4350" s="127">
        <v>331101021</v>
      </c>
      <c r="D4350" s="126" t="s">
        <v>7063</v>
      </c>
      <c r="E4350" s="126"/>
      <c r="F4350" s="126"/>
      <c r="G4350" s="143"/>
      <c r="H4350" s="143"/>
      <c r="I4350" s="143"/>
      <c r="J4350" s="154"/>
      <c r="K4350" s="154"/>
      <c r="L4350" s="154"/>
      <c r="M4350" s="235" t="s">
        <v>166</v>
      </c>
      <c r="N4350" s="163"/>
      <c r="O4350" s="164"/>
    </row>
    <row r="4351" s="97" customFormat="true" spans="1:15">
      <c r="A4351" s="132" t="s">
        <v>67</v>
      </c>
      <c r="B4351" s="124" t="s">
        <v>244</v>
      </c>
      <c r="C4351" s="127">
        <v>331101022</v>
      </c>
      <c r="D4351" s="126" t="s">
        <v>7064</v>
      </c>
      <c r="E4351" s="126"/>
      <c r="F4351" s="126"/>
      <c r="G4351" s="143"/>
      <c r="H4351" s="143"/>
      <c r="I4351" s="143"/>
      <c r="J4351" s="154"/>
      <c r="K4351" s="154"/>
      <c r="L4351" s="154"/>
      <c r="M4351" s="235" t="s">
        <v>166</v>
      </c>
      <c r="N4351" s="163"/>
      <c r="O4351" s="164"/>
    </row>
    <row r="4352" s="97" customFormat="true" ht="21" spans="1:15">
      <c r="A4352" s="132" t="s">
        <v>67</v>
      </c>
      <c r="B4352" s="124" t="s">
        <v>244</v>
      </c>
      <c r="C4352" s="127">
        <v>331101023</v>
      </c>
      <c r="D4352" s="126" t="s">
        <v>7065</v>
      </c>
      <c r="E4352" s="126"/>
      <c r="F4352" s="126"/>
      <c r="G4352" s="143"/>
      <c r="H4352" s="143"/>
      <c r="I4352" s="143"/>
      <c r="J4352" s="154"/>
      <c r="K4352" s="154"/>
      <c r="L4352" s="154"/>
      <c r="M4352" s="235" t="s">
        <v>166</v>
      </c>
      <c r="N4352" s="163"/>
      <c r="O4352" s="164"/>
    </row>
    <row r="4353" s="97" customFormat="true" spans="1:15">
      <c r="A4353" s="124" t="s">
        <v>88</v>
      </c>
      <c r="B4353" s="124" t="s">
        <v>244</v>
      </c>
      <c r="C4353" s="127">
        <v>331101024</v>
      </c>
      <c r="D4353" s="126" t="s">
        <v>7066</v>
      </c>
      <c r="E4353" s="126" t="s">
        <v>7067</v>
      </c>
      <c r="F4353" s="126" t="s">
        <v>197</v>
      </c>
      <c r="G4353" s="143" t="s">
        <v>28</v>
      </c>
      <c r="H4353" s="143">
        <v>4800</v>
      </c>
      <c r="I4353" s="143">
        <v>4080</v>
      </c>
      <c r="J4353" s="154"/>
      <c r="K4353" s="154"/>
      <c r="L4353" s="154"/>
      <c r="M4353" s="154"/>
      <c r="N4353" s="163" t="s">
        <v>51</v>
      </c>
      <c r="O4353" s="164"/>
    </row>
    <row r="4354" s="97" customFormat="true" ht="21" spans="1:15">
      <c r="A4354" s="124" t="s">
        <v>21</v>
      </c>
      <c r="B4354" s="124" t="s">
        <v>244</v>
      </c>
      <c r="C4354" s="127">
        <v>331101025</v>
      </c>
      <c r="D4354" s="126" t="s">
        <v>7068</v>
      </c>
      <c r="E4354" s="126"/>
      <c r="F4354" s="126"/>
      <c r="G4354" s="143" t="s">
        <v>28</v>
      </c>
      <c r="H4354" s="143">
        <v>3687</v>
      </c>
      <c r="I4354" s="143">
        <v>3134</v>
      </c>
      <c r="J4354" s="154"/>
      <c r="K4354" s="154"/>
      <c r="L4354" s="154"/>
      <c r="M4354" s="154"/>
      <c r="N4354" s="163" t="s">
        <v>71</v>
      </c>
      <c r="O4354" s="164"/>
    </row>
    <row r="4355" s="97" customFormat="true" spans="1:15">
      <c r="A4355" s="124" t="s">
        <v>21</v>
      </c>
      <c r="B4355" s="124"/>
      <c r="C4355" s="127">
        <v>331102</v>
      </c>
      <c r="D4355" s="126" t="s">
        <v>7069</v>
      </c>
      <c r="E4355" s="126"/>
      <c r="F4355" s="126"/>
      <c r="G4355" s="143"/>
      <c r="H4355" s="143" t="s">
        <v>20</v>
      </c>
      <c r="I4355" s="143" t="s">
        <v>20</v>
      </c>
      <c r="J4355" s="154"/>
      <c r="K4355" s="154"/>
      <c r="L4355" s="154"/>
      <c r="M4355" s="154"/>
      <c r="N4355" s="163" t="s">
        <v>20</v>
      </c>
      <c r="O4355" s="164"/>
    </row>
    <row r="4356" s="97" customFormat="true" ht="21" spans="1:15">
      <c r="A4356" s="124" t="s">
        <v>21</v>
      </c>
      <c r="B4356" s="124" t="s">
        <v>244</v>
      </c>
      <c r="C4356" s="127">
        <v>331102001</v>
      </c>
      <c r="D4356" s="126" t="s">
        <v>7070</v>
      </c>
      <c r="E4356" s="126" t="s">
        <v>7071</v>
      </c>
      <c r="F4356" s="126"/>
      <c r="G4356" s="143" t="s">
        <v>28</v>
      </c>
      <c r="H4356" s="143">
        <v>3520</v>
      </c>
      <c r="I4356" s="143">
        <v>2992</v>
      </c>
      <c r="J4356" s="154"/>
      <c r="K4356" s="154"/>
      <c r="L4356" s="154"/>
      <c r="M4356" s="154"/>
      <c r="N4356" s="163" t="s">
        <v>71</v>
      </c>
      <c r="O4356" s="164"/>
    </row>
    <row r="4357" s="97" customFormat="true" ht="21" spans="1:15">
      <c r="A4357" s="124" t="s">
        <v>21</v>
      </c>
      <c r="B4357" s="124" t="s">
        <v>244</v>
      </c>
      <c r="C4357" s="127">
        <v>3311020010</v>
      </c>
      <c r="D4357" s="126" t="s">
        <v>7072</v>
      </c>
      <c r="E4357" s="126" t="s">
        <v>7071</v>
      </c>
      <c r="F4357" s="126"/>
      <c r="G4357" s="143" t="s">
        <v>28</v>
      </c>
      <c r="H4357" s="143">
        <v>4320</v>
      </c>
      <c r="I4357" s="143">
        <v>3592</v>
      </c>
      <c r="J4357" s="154"/>
      <c r="K4357" s="154"/>
      <c r="L4357" s="154"/>
      <c r="M4357" s="154"/>
      <c r="N4357" s="163" t="s">
        <v>71</v>
      </c>
      <c r="O4357" s="164"/>
    </row>
    <row r="4358" s="97" customFormat="true" ht="21" spans="1:15">
      <c r="A4358" s="124" t="s">
        <v>21</v>
      </c>
      <c r="B4358" s="124" t="s">
        <v>244</v>
      </c>
      <c r="C4358" s="127">
        <v>331102002</v>
      </c>
      <c r="D4358" s="126" t="s">
        <v>7073</v>
      </c>
      <c r="E4358" s="126"/>
      <c r="F4358" s="126"/>
      <c r="G4358" s="143" t="s">
        <v>28</v>
      </c>
      <c r="H4358" s="143">
        <v>2560</v>
      </c>
      <c r="I4358" s="143">
        <v>2176</v>
      </c>
      <c r="J4358" s="154"/>
      <c r="K4358" s="154"/>
      <c r="L4358" s="154"/>
      <c r="M4358" s="154"/>
      <c r="N4358" s="163" t="s">
        <v>71</v>
      </c>
      <c r="O4358" s="164"/>
    </row>
    <row r="4359" s="97" customFormat="true" ht="21" spans="1:15">
      <c r="A4359" s="124" t="s">
        <v>21</v>
      </c>
      <c r="B4359" s="124" t="s">
        <v>244</v>
      </c>
      <c r="C4359" s="127">
        <v>331102003</v>
      </c>
      <c r="D4359" s="126" t="s">
        <v>7074</v>
      </c>
      <c r="E4359" s="126"/>
      <c r="F4359" s="126"/>
      <c r="G4359" s="143" t="s">
        <v>28</v>
      </c>
      <c r="H4359" s="143">
        <v>2880</v>
      </c>
      <c r="I4359" s="143">
        <v>2776</v>
      </c>
      <c r="J4359" s="154"/>
      <c r="K4359" s="154"/>
      <c r="L4359" s="154"/>
      <c r="M4359" s="154"/>
      <c r="N4359" s="163" t="s">
        <v>71</v>
      </c>
      <c r="O4359" s="164"/>
    </row>
    <row r="4360" s="97" customFormat="true" spans="1:15">
      <c r="A4360" s="124" t="s">
        <v>21</v>
      </c>
      <c r="B4360" s="124" t="s">
        <v>244</v>
      </c>
      <c r="C4360" s="127">
        <v>331102004</v>
      </c>
      <c r="D4360" s="126" t="s">
        <v>7075</v>
      </c>
      <c r="E4360" s="126"/>
      <c r="F4360" s="126"/>
      <c r="G4360" s="143" t="s">
        <v>28</v>
      </c>
      <c r="H4360" s="143">
        <v>2816</v>
      </c>
      <c r="I4360" s="143">
        <v>2394</v>
      </c>
      <c r="J4360" s="154"/>
      <c r="K4360" s="154"/>
      <c r="L4360" s="154"/>
      <c r="M4360" s="154"/>
      <c r="N4360" s="163" t="s">
        <v>71</v>
      </c>
      <c r="O4360" s="164"/>
    </row>
    <row r="4361" s="97" customFormat="true" spans="1:15">
      <c r="A4361" s="124" t="s">
        <v>21</v>
      </c>
      <c r="B4361" s="124" t="s">
        <v>244</v>
      </c>
      <c r="C4361" s="127">
        <v>331102005</v>
      </c>
      <c r="D4361" s="126" t="s">
        <v>7076</v>
      </c>
      <c r="E4361" s="126" t="s">
        <v>7077</v>
      </c>
      <c r="F4361" s="126"/>
      <c r="G4361" s="143" t="s">
        <v>28</v>
      </c>
      <c r="H4361" s="143">
        <v>2816</v>
      </c>
      <c r="I4361" s="143">
        <v>2394</v>
      </c>
      <c r="J4361" s="154"/>
      <c r="K4361" s="154"/>
      <c r="L4361" s="154"/>
      <c r="M4361" s="154"/>
      <c r="N4361" s="163" t="s">
        <v>71</v>
      </c>
      <c r="O4361" s="164"/>
    </row>
    <row r="4362" s="97" customFormat="true" ht="21" spans="1:15">
      <c r="A4362" s="124" t="s">
        <v>21</v>
      </c>
      <c r="B4362" s="124" t="s">
        <v>244</v>
      </c>
      <c r="C4362" s="127">
        <v>3311020050</v>
      </c>
      <c r="D4362" s="126" t="s">
        <v>7078</v>
      </c>
      <c r="E4362" s="126" t="s">
        <v>7077</v>
      </c>
      <c r="F4362" s="126"/>
      <c r="G4362" s="143" t="s">
        <v>28</v>
      </c>
      <c r="H4362" s="143">
        <v>3648</v>
      </c>
      <c r="I4362" s="143">
        <v>3101</v>
      </c>
      <c r="J4362" s="154"/>
      <c r="K4362" s="154"/>
      <c r="L4362" s="154"/>
      <c r="M4362" s="154"/>
      <c r="N4362" s="163" t="s">
        <v>71</v>
      </c>
      <c r="O4362" s="164"/>
    </row>
    <row r="4363" s="97" customFormat="true" ht="21" spans="1:15">
      <c r="A4363" s="124" t="s">
        <v>21</v>
      </c>
      <c r="B4363" s="124" t="s">
        <v>244</v>
      </c>
      <c r="C4363" s="127">
        <v>3311020051</v>
      </c>
      <c r="D4363" s="126" t="s">
        <v>7079</v>
      </c>
      <c r="E4363" s="126"/>
      <c r="F4363" s="126"/>
      <c r="G4363" s="143" t="s">
        <v>28</v>
      </c>
      <c r="H4363" s="143">
        <v>600</v>
      </c>
      <c r="I4363" s="143">
        <v>600</v>
      </c>
      <c r="J4363" s="154"/>
      <c r="K4363" s="154"/>
      <c r="L4363" s="154"/>
      <c r="M4363" s="154" t="s">
        <v>7080</v>
      </c>
      <c r="N4363" s="163" t="s">
        <v>71</v>
      </c>
      <c r="O4363" s="164"/>
    </row>
    <row r="4364" s="97" customFormat="true" spans="1:15">
      <c r="A4364" s="124" t="s">
        <v>21</v>
      </c>
      <c r="B4364" s="124" t="s">
        <v>244</v>
      </c>
      <c r="C4364" s="127">
        <v>331102007</v>
      </c>
      <c r="D4364" s="126" t="s">
        <v>7081</v>
      </c>
      <c r="E4364" s="126"/>
      <c r="F4364" s="126"/>
      <c r="G4364" s="143" t="s">
        <v>28</v>
      </c>
      <c r="H4364" s="143">
        <v>1958</v>
      </c>
      <c r="I4364" s="143">
        <v>1763</v>
      </c>
      <c r="J4364" s="154"/>
      <c r="K4364" s="154"/>
      <c r="L4364" s="154"/>
      <c r="M4364" s="154"/>
      <c r="N4364" s="163" t="s">
        <v>71</v>
      </c>
      <c r="O4364" s="164"/>
    </row>
    <row r="4365" s="97" customFormat="true" ht="21" spans="1:15">
      <c r="A4365" s="124" t="s">
        <v>21</v>
      </c>
      <c r="B4365" s="124" t="s">
        <v>244</v>
      </c>
      <c r="C4365" s="127">
        <v>3311020070</v>
      </c>
      <c r="D4365" s="126" t="s">
        <v>7082</v>
      </c>
      <c r="E4365" s="126"/>
      <c r="F4365" s="126"/>
      <c r="G4365" s="143" t="s">
        <v>28</v>
      </c>
      <c r="H4365" s="143">
        <v>2558</v>
      </c>
      <c r="I4365" s="143">
        <v>2363</v>
      </c>
      <c r="J4365" s="154"/>
      <c r="K4365" s="154"/>
      <c r="L4365" s="154"/>
      <c r="M4365" s="154"/>
      <c r="N4365" s="163" t="s">
        <v>71</v>
      </c>
      <c r="O4365" s="164"/>
    </row>
    <row r="4366" s="97" customFormat="true" spans="1:15">
      <c r="A4366" s="124" t="s">
        <v>21</v>
      </c>
      <c r="B4366" s="124" t="s">
        <v>244</v>
      </c>
      <c r="C4366" s="127">
        <v>331102008</v>
      </c>
      <c r="D4366" s="126" t="s">
        <v>7083</v>
      </c>
      <c r="E4366" s="126"/>
      <c r="F4366" s="126"/>
      <c r="G4366" s="143" t="s">
        <v>28</v>
      </c>
      <c r="H4366" s="143">
        <v>1740</v>
      </c>
      <c r="I4366" s="143">
        <v>1566</v>
      </c>
      <c r="J4366" s="154"/>
      <c r="K4366" s="154"/>
      <c r="L4366" s="154"/>
      <c r="M4366" s="154"/>
      <c r="N4366" s="163" t="s">
        <v>71</v>
      </c>
      <c r="O4366" s="164"/>
    </row>
    <row r="4367" s="97" customFormat="true" ht="21" spans="1:15">
      <c r="A4367" s="124" t="s">
        <v>21</v>
      </c>
      <c r="B4367" s="124" t="s">
        <v>244</v>
      </c>
      <c r="C4367" s="127">
        <v>331102009</v>
      </c>
      <c r="D4367" s="126" t="s">
        <v>7084</v>
      </c>
      <c r="E4367" s="126"/>
      <c r="F4367" s="126"/>
      <c r="G4367" s="143" t="s">
        <v>28</v>
      </c>
      <c r="H4367" s="143">
        <v>2175</v>
      </c>
      <c r="I4367" s="143">
        <v>2025</v>
      </c>
      <c r="J4367" s="154"/>
      <c r="K4367" s="154"/>
      <c r="L4367" s="154"/>
      <c r="M4367" s="154"/>
      <c r="N4367" s="163" t="s">
        <v>71</v>
      </c>
      <c r="O4367" s="164"/>
    </row>
    <row r="4368" s="97" customFormat="true" ht="21" spans="1:15">
      <c r="A4368" s="124" t="s">
        <v>21</v>
      </c>
      <c r="B4368" s="124" t="s">
        <v>244</v>
      </c>
      <c r="C4368" s="127">
        <v>331102010</v>
      </c>
      <c r="D4368" s="126" t="s">
        <v>7085</v>
      </c>
      <c r="E4368" s="126"/>
      <c r="F4368" s="126"/>
      <c r="G4368" s="143" t="s">
        <v>28</v>
      </c>
      <c r="H4368" s="143">
        <v>1432</v>
      </c>
      <c r="I4368" s="143">
        <v>1289</v>
      </c>
      <c r="J4368" s="154"/>
      <c r="K4368" s="154"/>
      <c r="L4368" s="154"/>
      <c r="M4368" s="154"/>
      <c r="N4368" s="163" t="s">
        <v>71</v>
      </c>
      <c r="O4368" s="164"/>
    </row>
    <row r="4369" s="97" customFormat="true" spans="1:15">
      <c r="A4369" s="124" t="s">
        <v>21</v>
      </c>
      <c r="B4369" s="124" t="s">
        <v>244</v>
      </c>
      <c r="C4369" s="127">
        <v>331102011</v>
      </c>
      <c r="D4369" s="126" t="s">
        <v>7086</v>
      </c>
      <c r="E4369" s="126"/>
      <c r="F4369" s="126"/>
      <c r="G4369" s="143" t="s">
        <v>28</v>
      </c>
      <c r="H4369" s="143">
        <v>1382</v>
      </c>
      <c r="I4369" s="143">
        <v>1244</v>
      </c>
      <c r="J4369" s="154"/>
      <c r="K4369" s="154"/>
      <c r="L4369" s="154"/>
      <c r="M4369" s="154"/>
      <c r="N4369" s="163" t="s">
        <v>71</v>
      </c>
      <c r="O4369" s="164"/>
    </row>
    <row r="4370" s="97" customFormat="true" spans="1:15">
      <c r="A4370" s="124" t="s">
        <v>21</v>
      </c>
      <c r="B4370" s="124" t="s">
        <v>244</v>
      </c>
      <c r="C4370" s="127">
        <v>331102012</v>
      </c>
      <c r="D4370" s="126" t="s">
        <v>7087</v>
      </c>
      <c r="E4370" s="126"/>
      <c r="F4370" s="126"/>
      <c r="G4370" s="143" t="s">
        <v>28</v>
      </c>
      <c r="H4370" s="143">
        <v>1958</v>
      </c>
      <c r="I4370" s="143">
        <v>1762</v>
      </c>
      <c r="J4370" s="154"/>
      <c r="K4370" s="154"/>
      <c r="L4370" s="154"/>
      <c r="M4370" s="154"/>
      <c r="N4370" s="163" t="s">
        <v>71</v>
      </c>
      <c r="O4370" s="164"/>
    </row>
    <row r="4371" s="97" customFormat="true" spans="1:15">
      <c r="A4371" s="124" t="s">
        <v>21</v>
      </c>
      <c r="B4371" s="124" t="s">
        <v>244</v>
      </c>
      <c r="C4371" s="127">
        <v>331102013</v>
      </c>
      <c r="D4371" s="126" t="s">
        <v>7088</v>
      </c>
      <c r="E4371" s="126"/>
      <c r="F4371" s="126"/>
      <c r="G4371" s="143" t="s">
        <v>28</v>
      </c>
      <c r="H4371" s="143">
        <v>1958</v>
      </c>
      <c r="I4371" s="143">
        <v>1762</v>
      </c>
      <c r="J4371" s="154"/>
      <c r="K4371" s="154"/>
      <c r="L4371" s="154"/>
      <c r="M4371" s="154" t="s">
        <v>7089</v>
      </c>
      <c r="N4371" s="163" t="s">
        <v>71</v>
      </c>
      <c r="O4371" s="164"/>
    </row>
    <row r="4372" s="97" customFormat="true" ht="21" spans="1:15">
      <c r="A4372" s="124" t="s">
        <v>21</v>
      </c>
      <c r="B4372" s="124" t="s">
        <v>244</v>
      </c>
      <c r="C4372" s="127">
        <v>331102014</v>
      </c>
      <c r="D4372" s="126" t="s">
        <v>7090</v>
      </c>
      <c r="E4372" s="126"/>
      <c r="F4372" s="126"/>
      <c r="G4372" s="143" t="s">
        <v>28</v>
      </c>
      <c r="H4372" s="143">
        <v>2683</v>
      </c>
      <c r="I4372" s="143">
        <v>2415</v>
      </c>
      <c r="J4372" s="154"/>
      <c r="K4372" s="154"/>
      <c r="L4372" s="154"/>
      <c r="M4372" s="154"/>
      <c r="N4372" s="163" t="s">
        <v>71</v>
      </c>
      <c r="O4372" s="164"/>
    </row>
    <row r="4373" s="97" customFormat="true" spans="1:15">
      <c r="A4373" s="124" t="s">
        <v>21</v>
      </c>
      <c r="B4373" s="124" t="s">
        <v>244</v>
      </c>
      <c r="C4373" s="127">
        <v>331102015</v>
      </c>
      <c r="D4373" s="126" t="s">
        <v>7091</v>
      </c>
      <c r="E4373" s="126"/>
      <c r="F4373" s="126"/>
      <c r="G4373" s="143" t="s">
        <v>28</v>
      </c>
      <c r="H4373" s="143">
        <v>1400</v>
      </c>
      <c r="I4373" s="143">
        <v>1260</v>
      </c>
      <c r="J4373" s="154"/>
      <c r="K4373" s="154"/>
      <c r="L4373" s="154"/>
      <c r="M4373" s="154"/>
      <c r="N4373" s="163" t="s">
        <v>71</v>
      </c>
      <c r="O4373" s="164"/>
    </row>
    <row r="4374" s="97" customFormat="true" spans="1:15">
      <c r="A4374" s="124" t="s">
        <v>21</v>
      </c>
      <c r="B4374" s="124" t="s">
        <v>244</v>
      </c>
      <c r="C4374" s="127">
        <v>331102016</v>
      </c>
      <c r="D4374" s="126" t="s">
        <v>7092</v>
      </c>
      <c r="E4374" s="126"/>
      <c r="F4374" s="126"/>
      <c r="G4374" s="143" t="s">
        <v>28</v>
      </c>
      <c r="H4374" s="143">
        <v>1958</v>
      </c>
      <c r="I4374" s="143">
        <v>1762</v>
      </c>
      <c r="J4374" s="154"/>
      <c r="K4374" s="154"/>
      <c r="L4374" s="154"/>
      <c r="M4374" s="154"/>
      <c r="N4374" s="163" t="s">
        <v>71</v>
      </c>
      <c r="O4374" s="164"/>
    </row>
    <row r="4375" s="97" customFormat="true" ht="21" spans="1:15">
      <c r="A4375" s="124" t="s">
        <v>21</v>
      </c>
      <c r="B4375" s="124" t="s">
        <v>244</v>
      </c>
      <c r="C4375" s="127">
        <v>331102017</v>
      </c>
      <c r="D4375" s="126" t="s">
        <v>7093</v>
      </c>
      <c r="E4375" s="126"/>
      <c r="F4375" s="126"/>
      <c r="G4375" s="143" t="s">
        <v>28</v>
      </c>
      <c r="H4375" s="143">
        <v>2175</v>
      </c>
      <c r="I4375" s="143">
        <v>1958</v>
      </c>
      <c r="J4375" s="154"/>
      <c r="K4375" s="154"/>
      <c r="L4375" s="154"/>
      <c r="M4375" s="154"/>
      <c r="N4375" s="163" t="s">
        <v>71</v>
      </c>
      <c r="O4375" s="164"/>
    </row>
    <row r="4376" s="97" customFormat="true" spans="1:15">
      <c r="A4376" s="124" t="s">
        <v>21</v>
      </c>
      <c r="B4376" s="124" t="s">
        <v>244</v>
      </c>
      <c r="C4376" s="127">
        <v>331102018</v>
      </c>
      <c r="D4376" s="126" t="s">
        <v>7094</v>
      </c>
      <c r="E4376" s="126"/>
      <c r="F4376" s="126"/>
      <c r="G4376" s="143" t="s">
        <v>28</v>
      </c>
      <c r="H4376" s="143">
        <v>2683</v>
      </c>
      <c r="I4376" s="143">
        <v>2415</v>
      </c>
      <c r="J4376" s="154"/>
      <c r="K4376" s="154"/>
      <c r="L4376" s="154"/>
      <c r="M4376" s="154"/>
      <c r="N4376" s="163" t="s">
        <v>71</v>
      </c>
      <c r="O4376" s="164"/>
    </row>
    <row r="4377" s="97" customFormat="true" spans="1:15">
      <c r="A4377" s="124" t="s">
        <v>21</v>
      </c>
      <c r="B4377" s="124" t="s">
        <v>244</v>
      </c>
      <c r="C4377" s="127">
        <v>331102019</v>
      </c>
      <c r="D4377" s="126" t="s">
        <v>7095</v>
      </c>
      <c r="E4377" s="126"/>
      <c r="F4377" s="126"/>
      <c r="G4377" s="143" t="s">
        <v>28</v>
      </c>
      <c r="H4377" s="143">
        <v>2784</v>
      </c>
      <c r="I4377" s="143">
        <v>2506</v>
      </c>
      <c r="J4377" s="154"/>
      <c r="K4377" s="154"/>
      <c r="L4377" s="154"/>
      <c r="M4377" s="154"/>
      <c r="N4377" s="163" t="s">
        <v>71</v>
      </c>
      <c r="O4377" s="164"/>
    </row>
    <row r="4378" s="97" customFormat="true" ht="21" spans="1:15">
      <c r="A4378" s="124" t="s">
        <v>244</v>
      </c>
      <c r="B4378" s="124" t="s">
        <v>244</v>
      </c>
      <c r="C4378" s="127" t="s">
        <v>7096</v>
      </c>
      <c r="D4378" s="126" t="s">
        <v>7097</v>
      </c>
      <c r="E4378" s="126"/>
      <c r="F4378" s="126"/>
      <c r="G4378" s="143" t="s">
        <v>28</v>
      </c>
      <c r="H4378" s="143">
        <v>1740</v>
      </c>
      <c r="I4378" s="143">
        <v>1566</v>
      </c>
      <c r="J4378" s="154"/>
      <c r="K4378" s="154"/>
      <c r="L4378" s="154"/>
      <c r="M4378" s="154"/>
      <c r="N4378" s="163" t="s">
        <v>51</v>
      </c>
      <c r="O4378" s="164"/>
    </row>
    <row r="4379" s="97" customFormat="true" spans="1:15">
      <c r="A4379" s="124" t="s">
        <v>244</v>
      </c>
      <c r="B4379" s="124" t="s">
        <v>244</v>
      </c>
      <c r="C4379" s="127" t="s">
        <v>7098</v>
      </c>
      <c r="D4379" s="126" t="s">
        <v>7099</v>
      </c>
      <c r="E4379" s="126"/>
      <c r="F4379" s="126"/>
      <c r="G4379" s="143" t="s">
        <v>28</v>
      </c>
      <c r="H4379" s="143">
        <v>3680</v>
      </c>
      <c r="I4379" s="143">
        <v>3128</v>
      </c>
      <c r="J4379" s="154"/>
      <c r="K4379" s="154"/>
      <c r="L4379" s="154"/>
      <c r="M4379" s="154"/>
      <c r="N4379" s="163" t="s">
        <v>51</v>
      </c>
      <c r="O4379" s="164"/>
    </row>
    <row r="4380" s="97" customFormat="true" ht="21" spans="1:15">
      <c r="A4380" s="124" t="s">
        <v>244</v>
      </c>
      <c r="B4380" s="124" t="s">
        <v>244</v>
      </c>
      <c r="C4380" s="127" t="s">
        <v>7100</v>
      </c>
      <c r="D4380" s="126" t="s">
        <v>7101</v>
      </c>
      <c r="E4380" s="126" t="s">
        <v>7102</v>
      </c>
      <c r="F4380" s="126" t="s">
        <v>7103</v>
      </c>
      <c r="G4380" s="143" t="s">
        <v>28</v>
      </c>
      <c r="H4380" s="143">
        <v>2500</v>
      </c>
      <c r="I4380" s="143">
        <v>2250</v>
      </c>
      <c r="J4380" s="154"/>
      <c r="K4380" s="154"/>
      <c r="L4380" s="154"/>
      <c r="M4380" s="154"/>
      <c r="N4380" s="163" t="s">
        <v>71</v>
      </c>
      <c r="O4380" s="164"/>
    </row>
    <row r="4381" s="97" customFormat="true" spans="1:15">
      <c r="A4381" s="124" t="s">
        <v>21</v>
      </c>
      <c r="B4381" s="124"/>
      <c r="C4381" s="127">
        <v>331103</v>
      </c>
      <c r="D4381" s="126" t="s">
        <v>7104</v>
      </c>
      <c r="E4381" s="126"/>
      <c r="F4381" s="126"/>
      <c r="G4381" s="143"/>
      <c r="H4381" s="143" t="s">
        <v>20</v>
      </c>
      <c r="I4381" s="143" t="s">
        <v>20</v>
      </c>
      <c r="J4381" s="154"/>
      <c r="K4381" s="154"/>
      <c r="L4381" s="154"/>
      <c r="M4381" s="154"/>
      <c r="N4381" s="163" t="s">
        <v>20</v>
      </c>
      <c r="O4381" s="164"/>
    </row>
    <row r="4382" s="97" customFormat="true" spans="1:15">
      <c r="A4382" s="124" t="s">
        <v>21</v>
      </c>
      <c r="B4382" s="124" t="s">
        <v>244</v>
      </c>
      <c r="C4382" s="127">
        <v>331103001</v>
      </c>
      <c r="D4382" s="126" t="s">
        <v>7105</v>
      </c>
      <c r="E4382" s="126"/>
      <c r="F4382" s="126"/>
      <c r="G4382" s="143" t="s">
        <v>28</v>
      </c>
      <c r="H4382" s="143">
        <v>1170</v>
      </c>
      <c r="I4382" s="143">
        <v>1112</v>
      </c>
      <c r="J4382" s="154"/>
      <c r="K4382" s="154"/>
      <c r="L4382" s="154"/>
      <c r="M4382" s="154"/>
      <c r="N4382" s="163" t="s">
        <v>71</v>
      </c>
      <c r="O4382" s="164"/>
    </row>
    <row r="4383" s="97" customFormat="true" spans="1:15">
      <c r="A4383" s="124" t="s">
        <v>21</v>
      </c>
      <c r="B4383" s="124" t="s">
        <v>244</v>
      </c>
      <c r="C4383" s="127">
        <v>331103002</v>
      </c>
      <c r="D4383" s="126" t="s">
        <v>7106</v>
      </c>
      <c r="E4383" s="126"/>
      <c r="F4383" s="126"/>
      <c r="G4383" s="143" t="s">
        <v>28</v>
      </c>
      <c r="H4383" s="143">
        <v>1595</v>
      </c>
      <c r="I4383" s="143">
        <v>1436</v>
      </c>
      <c r="J4383" s="154"/>
      <c r="K4383" s="154"/>
      <c r="L4383" s="154"/>
      <c r="M4383" s="154"/>
      <c r="N4383" s="163" t="s">
        <v>71</v>
      </c>
      <c r="O4383" s="164"/>
    </row>
    <row r="4384" s="97" customFormat="true" spans="1:15">
      <c r="A4384" s="124" t="s">
        <v>21</v>
      </c>
      <c r="B4384" s="124" t="s">
        <v>244</v>
      </c>
      <c r="C4384" s="127">
        <v>331103003</v>
      </c>
      <c r="D4384" s="126" t="s">
        <v>7107</v>
      </c>
      <c r="E4384" s="126"/>
      <c r="F4384" s="126"/>
      <c r="G4384" s="143" t="s">
        <v>28</v>
      </c>
      <c r="H4384" s="143">
        <v>1740</v>
      </c>
      <c r="I4384" s="143">
        <v>1566</v>
      </c>
      <c r="J4384" s="154"/>
      <c r="K4384" s="154"/>
      <c r="L4384" s="154"/>
      <c r="M4384" s="154"/>
      <c r="N4384" s="163" t="s">
        <v>71</v>
      </c>
      <c r="O4384" s="164"/>
    </row>
    <row r="4385" s="97" customFormat="true" spans="1:15">
      <c r="A4385" s="124" t="s">
        <v>21</v>
      </c>
      <c r="B4385" s="124" t="s">
        <v>244</v>
      </c>
      <c r="C4385" s="127">
        <v>331103004</v>
      </c>
      <c r="D4385" s="126" t="s">
        <v>7108</v>
      </c>
      <c r="E4385" s="126"/>
      <c r="F4385" s="126"/>
      <c r="G4385" s="143" t="s">
        <v>28</v>
      </c>
      <c r="H4385" s="143">
        <v>1423</v>
      </c>
      <c r="I4385" s="143">
        <v>1352</v>
      </c>
      <c r="J4385" s="154"/>
      <c r="K4385" s="154"/>
      <c r="L4385" s="154"/>
      <c r="M4385" s="154"/>
      <c r="N4385" s="163" t="s">
        <v>51</v>
      </c>
      <c r="O4385" s="164"/>
    </row>
    <row r="4386" s="97" customFormat="true" spans="1:15">
      <c r="A4386" s="124" t="s">
        <v>21</v>
      </c>
      <c r="B4386" s="124" t="s">
        <v>244</v>
      </c>
      <c r="C4386" s="127">
        <v>331103005</v>
      </c>
      <c r="D4386" s="126" t="s">
        <v>7109</v>
      </c>
      <c r="E4386" s="126" t="s">
        <v>7110</v>
      </c>
      <c r="F4386" s="126"/>
      <c r="G4386" s="143" t="s">
        <v>28</v>
      </c>
      <c r="H4386" s="143">
        <v>826</v>
      </c>
      <c r="I4386" s="143">
        <v>785</v>
      </c>
      <c r="J4386" s="154"/>
      <c r="K4386" s="154"/>
      <c r="L4386" s="154"/>
      <c r="M4386" s="154"/>
      <c r="N4386" s="163" t="s">
        <v>71</v>
      </c>
      <c r="O4386" s="164"/>
    </row>
    <row r="4387" s="97" customFormat="true" spans="1:15">
      <c r="A4387" s="124" t="s">
        <v>21</v>
      </c>
      <c r="B4387" s="124" t="s">
        <v>244</v>
      </c>
      <c r="C4387" s="127">
        <v>331103006</v>
      </c>
      <c r="D4387" s="126" t="s">
        <v>7111</v>
      </c>
      <c r="E4387" s="126" t="s">
        <v>7112</v>
      </c>
      <c r="F4387" s="126" t="s">
        <v>7113</v>
      </c>
      <c r="G4387" s="143" t="s">
        <v>28</v>
      </c>
      <c r="H4387" s="143">
        <v>3520</v>
      </c>
      <c r="I4387" s="143">
        <v>2992</v>
      </c>
      <c r="J4387" s="154"/>
      <c r="K4387" s="154"/>
      <c r="L4387" s="154"/>
      <c r="M4387" s="154"/>
      <c r="N4387" s="163" t="s">
        <v>71</v>
      </c>
      <c r="O4387" s="164"/>
    </row>
    <row r="4388" s="97" customFormat="true" spans="1:15">
      <c r="A4388" s="124" t="s">
        <v>88</v>
      </c>
      <c r="B4388" s="124" t="s">
        <v>244</v>
      </c>
      <c r="C4388" s="127">
        <v>331103007</v>
      </c>
      <c r="D4388" s="126" t="s">
        <v>7114</v>
      </c>
      <c r="E4388" s="126"/>
      <c r="F4388" s="126"/>
      <c r="G4388" s="143" t="s">
        <v>28</v>
      </c>
      <c r="H4388" s="143">
        <v>3234</v>
      </c>
      <c r="I4388" s="143">
        <v>2749</v>
      </c>
      <c r="J4388" s="154"/>
      <c r="K4388" s="154"/>
      <c r="L4388" s="154"/>
      <c r="M4388" s="154"/>
      <c r="N4388" s="163" t="s">
        <v>71</v>
      </c>
      <c r="O4388" s="164"/>
    </row>
    <row r="4389" s="97" customFormat="true" spans="1:15">
      <c r="A4389" s="124" t="s">
        <v>21</v>
      </c>
      <c r="B4389" s="124" t="s">
        <v>244</v>
      </c>
      <c r="C4389" s="127">
        <v>331103008</v>
      </c>
      <c r="D4389" s="126" t="s">
        <v>7115</v>
      </c>
      <c r="E4389" s="126" t="s">
        <v>7116</v>
      </c>
      <c r="F4389" s="126"/>
      <c r="G4389" s="143" t="s">
        <v>28</v>
      </c>
      <c r="H4389" s="143">
        <v>4224</v>
      </c>
      <c r="I4389" s="143">
        <v>3590</v>
      </c>
      <c r="J4389" s="154"/>
      <c r="K4389" s="154"/>
      <c r="L4389" s="154"/>
      <c r="M4389" s="154"/>
      <c r="N4389" s="163" t="s">
        <v>71</v>
      </c>
      <c r="O4389" s="164"/>
    </row>
    <row r="4390" s="97" customFormat="true" spans="1:15">
      <c r="A4390" s="124" t="s">
        <v>21</v>
      </c>
      <c r="B4390" s="124" t="s">
        <v>244</v>
      </c>
      <c r="C4390" s="127">
        <v>331103009</v>
      </c>
      <c r="D4390" s="126" t="s">
        <v>7117</v>
      </c>
      <c r="E4390" s="126" t="s">
        <v>7118</v>
      </c>
      <c r="F4390" s="126"/>
      <c r="G4390" s="143" t="s">
        <v>28</v>
      </c>
      <c r="H4390" s="143">
        <v>2880</v>
      </c>
      <c r="I4390" s="143">
        <v>2448</v>
      </c>
      <c r="J4390" s="154"/>
      <c r="K4390" s="154"/>
      <c r="L4390" s="154"/>
      <c r="M4390" s="154"/>
      <c r="N4390" s="163" t="s">
        <v>71</v>
      </c>
      <c r="O4390" s="164"/>
    </row>
    <row r="4391" s="97" customFormat="true" spans="1:15">
      <c r="A4391" s="124" t="s">
        <v>21</v>
      </c>
      <c r="B4391" s="124" t="s">
        <v>244</v>
      </c>
      <c r="C4391" s="127">
        <v>331103010</v>
      </c>
      <c r="D4391" s="126" t="s">
        <v>7119</v>
      </c>
      <c r="E4391" s="126" t="s">
        <v>7118</v>
      </c>
      <c r="F4391" s="126"/>
      <c r="G4391" s="143" t="s">
        <v>28</v>
      </c>
      <c r="H4391" s="143">
        <v>3200</v>
      </c>
      <c r="I4391" s="143">
        <v>2720</v>
      </c>
      <c r="J4391" s="154"/>
      <c r="K4391" s="154"/>
      <c r="L4391" s="154"/>
      <c r="M4391" s="154"/>
      <c r="N4391" s="163" t="s">
        <v>71</v>
      </c>
      <c r="O4391" s="164"/>
    </row>
    <row r="4392" s="97" customFormat="true" spans="1:15">
      <c r="A4392" s="124" t="s">
        <v>21</v>
      </c>
      <c r="B4392" s="124" t="s">
        <v>244</v>
      </c>
      <c r="C4392" s="127">
        <v>331103011</v>
      </c>
      <c r="D4392" s="126" t="s">
        <v>7120</v>
      </c>
      <c r="E4392" s="126" t="s">
        <v>7121</v>
      </c>
      <c r="F4392" s="126" t="s">
        <v>7122</v>
      </c>
      <c r="G4392" s="143" t="s">
        <v>28</v>
      </c>
      <c r="H4392" s="143">
        <v>3520</v>
      </c>
      <c r="I4392" s="143">
        <v>2992</v>
      </c>
      <c r="J4392" s="154"/>
      <c r="K4392" s="154"/>
      <c r="L4392" s="154"/>
      <c r="M4392" s="154"/>
      <c r="N4392" s="163" t="s">
        <v>71</v>
      </c>
      <c r="O4392" s="164"/>
    </row>
    <row r="4393" s="97" customFormat="true" spans="1:15">
      <c r="A4393" s="124" t="s">
        <v>21</v>
      </c>
      <c r="B4393" s="124" t="s">
        <v>244</v>
      </c>
      <c r="C4393" s="127">
        <v>331103012</v>
      </c>
      <c r="D4393" s="126" t="s">
        <v>7123</v>
      </c>
      <c r="E4393" s="126" t="s">
        <v>7124</v>
      </c>
      <c r="F4393" s="126"/>
      <c r="G4393" s="143" t="s">
        <v>28</v>
      </c>
      <c r="H4393" s="143">
        <v>2880</v>
      </c>
      <c r="I4393" s="143">
        <v>2448</v>
      </c>
      <c r="J4393" s="154"/>
      <c r="K4393" s="154"/>
      <c r="L4393" s="154"/>
      <c r="M4393" s="154"/>
      <c r="N4393" s="163" t="s">
        <v>71</v>
      </c>
      <c r="O4393" s="164"/>
    </row>
    <row r="4394" s="97" customFormat="true" spans="1:15">
      <c r="A4394" s="124" t="s">
        <v>21</v>
      </c>
      <c r="B4394" s="124" t="s">
        <v>244</v>
      </c>
      <c r="C4394" s="127">
        <v>331103013</v>
      </c>
      <c r="D4394" s="126" t="s">
        <v>7125</v>
      </c>
      <c r="E4394" s="126"/>
      <c r="F4394" s="126"/>
      <c r="G4394" s="143" t="s">
        <v>28</v>
      </c>
      <c r="H4394" s="143">
        <v>4000</v>
      </c>
      <c r="I4394" s="143">
        <v>3400</v>
      </c>
      <c r="J4394" s="154"/>
      <c r="K4394" s="154"/>
      <c r="L4394" s="154"/>
      <c r="M4394" s="154"/>
      <c r="N4394" s="163" t="s">
        <v>71</v>
      </c>
      <c r="O4394" s="164"/>
    </row>
    <row r="4395" s="97" customFormat="true" spans="1:15">
      <c r="A4395" s="124" t="s">
        <v>88</v>
      </c>
      <c r="B4395" s="124" t="s">
        <v>244</v>
      </c>
      <c r="C4395" s="127">
        <v>331103014</v>
      </c>
      <c r="D4395" s="126" t="s">
        <v>7126</v>
      </c>
      <c r="E4395" s="126"/>
      <c r="F4395" s="126"/>
      <c r="G4395" s="143" t="s">
        <v>28</v>
      </c>
      <c r="H4395" s="143">
        <v>3040</v>
      </c>
      <c r="I4395" s="143">
        <v>2584</v>
      </c>
      <c r="J4395" s="154"/>
      <c r="K4395" s="154"/>
      <c r="L4395" s="154"/>
      <c r="M4395" s="154"/>
      <c r="N4395" s="163" t="s">
        <v>71</v>
      </c>
      <c r="O4395" s="164"/>
    </row>
    <row r="4396" s="97" customFormat="true" spans="1:15">
      <c r="A4396" s="124" t="s">
        <v>21</v>
      </c>
      <c r="B4396" s="124" t="s">
        <v>244</v>
      </c>
      <c r="C4396" s="127">
        <v>331103015</v>
      </c>
      <c r="D4396" s="126" t="s">
        <v>7127</v>
      </c>
      <c r="E4396" s="126"/>
      <c r="F4396" s="126"/>
      <c r="G4396" s="143" t="s">
        <v>28</v>
      </c>
      <c r="H4396" s="143">
        <v>1305</v>
      </c>
      <c r="I4396" s="143">
        <v>1175</v>
      </c>
      <c r="J4396" s="154"/>
      <c r="K4396" s="154"/>
      <c r="L4396" s="154"/>
      <c r="M4396" s="154"/>
      <c r="N4396" s="163" t="s">
        <v>71</v>
      </c>
      <c r="O4396" s="164"/>
    </row>
    <row r="4397" s="97" customFormat="true" spans="1:15">
      <c r="A4397" s="124" t="s">
        <v>88</v>
      </c>
      <c r="B4397" s="124" t="s">
        <v>244</v>
      </c>
      <c r="C4397" s="127">
        <v>331103016</v>
      </c>
      <c r="D4397" s="126" t="s">
        <v>7128</v>
      </c>
      <c r="E4397" s="126"/>
      <c r="F4397" s="126"/>
      <c r="G4397" s="143" t="s">
        <v>28</v>
      </c>
      <c r="H4397" s="143">
        <v>1356</v>
      </c>
      <c r="I4397" s="143">
        <v>1148</v>
      </c>
      <c r="J4397" s="154"/>
      <c r="K4397" s="154"/>
      <c r="L4397" s="154"/>
      <c r="M4397" s="154"/>
      <c r="N4397" s="163" t="s">
        <v>71</v>
      </c>
      <c r="O4397" s="164"/>
    </row>
    <row r="4398" s="97" customFormat="true" ht="21" spans="1:15">
      <c r="A4398" s="124" t="s">
        <v>88</v>
      </c>
      <c r="B4398" s="124" t="s">
        <v>244</v>
      </c>
      <c r="C4398" s="127">
        <v>3311030160</v>
      </c>
      <c r="D4398" s="126" t="s">
        <v>7129</v>
      </c>
      <c r="E4398" s="126"/>
      <c r="F4398" s="126"/>
      <c r="G4398" s="143" t="s">
        <v>28</v>
      </c>
      <c r="H4398" s="143">
        <v>1956</v>
      </c>
      <c r="I4398" s="143">
        <v>1748</v>
      </c>
      <c r="J4398" s="154"/>
      <c r="K4398" s="154"/>
      <c r="L4398" s="154"/>
      <c r="M4398" s="154"/>
      <c r="N4398" s="163" t="s">
        <v>71</v>
      </c>
      <c r="O4398" s="164"/>
    </row>
    <row r="4399" s="97" customFormat="true" spans="1:15">
      <c r="A4399" s="124" t="s">
        <v>21</v>
      </c>
      <c r="B4399" s="124" t="s">
        <v>244</v>
      </c>
      <c r="C4399" s="127">
        <v>331103017</v>
      </c>
      <c r="D4399" s="126" t="s">
        <v>7130</v>
      </c>
      <c r="E4399" s="126"/>
      <c r="F4399" s="126"/>
      <c r="G4399" s="143" t="s">
        <v>28</v>
      </c>
      <c r="H4399" s="143">
        <v>1595</v>
      </c>
      <c r="I4399" s="143">
        <v>1436</v>
      </c>
      <c r="J4399" s="154"/>
      <c r="K4399" s="154"/>
      <c r="L4399" s="154"/>
      <c r="M4399" s="154"/>
      <c r="N4399" s="163" t="s">
        <v>71</v>
      </c>
      <c r="O4399" s="164"/>
    </row>
    <row r="4400" s="97" customFormat="true" spans="1:15">
      <c r="A4400" s="124" t="s">
        <v>21</v>
      </c>
      <c r="B4400" s="124" t="s">
        <v>244</v>
      </c>
      <c r="C4400" s="127">
        <v>331103018</v>
      </c>
      <c r="D4400" s="126" t="s">
        <v>7131</v>
      </c>
      <c r="E4400" s="126" t="s">
        <v>7132</v>
      </c>
      <c r="F4400" s="126"/>
      <c r="G4400" s="143" t="s">
        <v>28</v>
      </c>
      <c r="H4400" s="143">
        <v>2271</v>
      </c>
      <c r="I4400" s="143">
        <v>1930</v>
      </c>
      <c r="J4400" s="154"/>
      <c r="K4400" s="154"/>
      <c r="L4400" s="154"/>
      <c r="M4400" s="154"/>
      <c r="N4400" s="163" t="s">
        <v>71</v>
      </c>
      <c r="O4400" s="164"/>
    </row>
    <row r="4401" s="97" customFormat="true" spans="1:15">
      <c r="A4401" s="124" t="s">
        <v>21</v>
      </c>
      <c r="B4401" s="124" t="s">
        <v>244</v>
      </c>
      <c r="C4401" s="127">
        <v>331103019</v>
      </c>
      <c r="D4401" s="126" t="s">
        <v>7133</v>
      </c>
      <c r="E4401" s="126"/>
      <c r="F4401" s="126"/>
      <c r="G4401" s="143" t="s">
        <v>28</v>
      </c>
      <c r="H4401" s="143">
        <v>2816</v>
      </c>
      <c r="I4401" s="143">
        <v>2394</v>
      </c>
      <c r="J4401" s="154"/>
      <c r="K4401" s="154"/>
      <c r="L4401" s="154"/>
      <c r="M4401" s="154"/>
      <c r="N4401" s="163" t="s">
        <v>71</v>
      </c>
      <c r="O4401" s="164"/>
    </row>
    <row r="4402" s="97" customFormat="true" ht="21" spans="1:15">
      <c r="A4402" s="124" t="s">
        <v>21</v>
      </c>
      <c r="B4402" s="124" t="s">
        <v>244</v>
      </c>
      <c r="C4402" s="127">
        <v>331103020</v>
      </c>
      <c r="D4402" s="126" t="s">
        <v>7134</v>
      </c>
      <c r="E4402" s="126"/>
      <c r="F4402" s="126"/>
      <c r="G4402" s="143" t="s">
        <v>28</v>
      </c>
      <c r="H4402" s="143">
        <v>1728</v>
      </c>
      <c r="I4402" s="143">
        <v>1469</v>
      </c>
      <c r="J4402" s="154"/>
      <c r="K4402" s="154"/>
      <c r="L4402" s="154"/>
      <c r="M4402" s="154"/>
      <c r="N4402" s="163" t="s">
        <v>71</v>
      </c>
      <c r="O4402" s="164"/>
    </row>
    <row r="4403" s="97" customFormat="true" spans="1:15">
      <c r="A4403" s="124" t="s">
        <v>21</v>
      </c>
      <c r="B4403" s="124" t="s">
        <v>244</v>
      </c>
      <c r="C4403" s="127">
        <v>331103021</v>
      </c>
      <c r="D4403" s="126" t="s">
        <v>7135</v>
      </c>
      <c r="E4403" s="126" t="s">
        <v>7136</v>
      </c>
      <c r="F4403" s="126"/>
      <c r="G4403" s="143" t="s">
        <v>28</v>
      </c>
      <c r="H4403" s="143">
        <v>1885</v>
      </c>
      <c r="I4403" s="143">
        <v>1697</v>
      </c>
      <c r="J4403" s="154"/>
      <c r="K4403" s="154"/>
      <c r="L4403" s="154"/>
      <c r="M4403" s="154"/>
      <c r="N4403" s="163" t="s">
        <v>71</v>
      </c>
      <c r="O4403" s="164"/>
    </row>
    <row r="4404" s="97" customFormat="true" spans="1:15">
      <c r="A4404" s="124" t="s">
        <v>21</v>
      </c>
      <c r="B4404" s="124" t="s">
        <v>244</v>
      </c>
      <c r="C4404" s="127">
        <v>331103022</v>
      </c>
      <c r="D4404" s="126" t="s">
        <v>7137</v>
      </c>
      <c r="E4404" s="126"/>
      <c r="F4404" s="126"/>
      <c r="G4404" s="143" t="s">
        <v>28</v>
      </c>
      <c r="H4404" s="143">
        <v>1740</v>
      </c>
      <c r="I4404" s="143">
        <v>1566</v>
      </c>
      <c r="J4404" s="154"/>
      <c r="K4404" s="154"/>
      <c r="L4404" s="154"/>
      <c r="M4404" s="154"/>
      <c r="N4404" s="163" t="s">
        <v>71</v>
      </c>
      <c r="O4404" s="164"/>
    </row>
    <row r="4405" s="97" customFormat="true" ht="21" spans="1:15">
      <c r="A4405" s="124" t="s">
        <v>21</v>
      </c>
      <c r="B4405" s="124" t="s">
        <v>244</v>
      </c>
      <c r="C4405" s="127">
        <v>3311030220</v>
      </c>
      <c r="D4405" s="126" t="s">
        <v>7138</v>
      </c>
      <c r="E4405" s="126"/>
      <c r="F4405" s="126"/>
      <c r="G4405" s="143" t="s">
        <v>28</v>
      </c>
      <c r="H4405" s="143">
        <v>2340</v>
      </c>
      <c r="I4405" s="143">
        <v>2166</v>
      </c>
      <c r="J4405" s="154"/>
      <c r="K4405" s="154"/>
      <c r="L4405" s="154"/>
      <c r="M4405" s="154"/>
      <c r="N4405" s="163" t="s">
        <v>71</v>
      </c>
      <c r="O4405" s="164"/>
    </row>
    <row r="4406" s="97" customFormat="true" ht="21" spans="1:15">
      <c r="A4406" s="124" t="s">
        <v>21</v>
      </c>
      <c r="B4406" s="124" t="s">
        <v>244</v>
      </c>
      <c r="C4406" s="127">
        <v>331103023</v>
      </c>
      <c r="D4406" s="126" t="s">
        <v>7139</v>
      </c>
      <c r="E4406" s="126"/>
      <c r="F4406" s="126"/>
      <c r="G4406" s="143" t="s">
        <v>28</v>
      </c>
      <c r="H4406" s="143">
        <v>2400</v>
      </c>
      <c r="I4406" s="143">
        <v>2040</v>
      </c>
      <c r="J4406" s="154"/>
      <c r="K4406" s="154"/>
      <c r="L4406" s="154"/>
      <c r="M4406" s="154"/>
      <c r="N4406" s="163" t="s">
        <v>71</v>
      </c>
      <c r="O4406" s="164"/>
    </row>
    <row r="4407" s="97" customFormat="true" spans="1:15">
      <c r="A4407" s="124" t="s">
        <v>21</v>
      </c>
      <c r="B4407" s="124" t="s">
        <v>244</v>
      </c>
      <c r="C4407" s="127">
        <v>331103024</v>
      </c>
      <c r="D4407" s="126" t="s">
        <v>7140</v>
      </c>
      <c r="E4407" s="126"/>
      <c r="F4407" s="126"/>
      <c r="G4407" s="143" t="s">
        <v>28</v>
      </c>
      <c r="H4407" s="143">
        <v>1885</v>
      </c>
      <c r="I4407" s="143">
        <v>1697</v>
      </c>
      <c r="J4407" s="154"/>
      <c r="K4407" s="154"/>
      <c r="L4407" s="154"/>
      <c r="M4407" s="154"/>
      <c r="N4407" s="163" t="s">
        <v>71</v>
      </c>
      <c r="O4407" s="164"/>
    </row>
    <row r="4408" s="97" customFormat="true" ht="21" spans="1:15">
      <c r="A4408" s="124" t="s">
        <v>21</v>
      </c>
      <c r="B4408" s="124" t="s">
        <v>244</v>
      </c>
      <c r="C4408" s="127">
        <v>331103025</v>
      </c>
      <c r="D4408" s="126" t="s">
        <v>7141</v>
      </c>
      <c r="E4408" s="126"/>
      <c r="F4408" s="126"/>
      <c r="G4408" s="143" t="s">
        <v>28</v>
      </c>
      <c r="H4408" s="143">
        <v>2036</v>
      </c>
      <c r="I4408" s="143">
        <v>1832</v>
      </c>
      <c r="J4408" s="154"/>
      <c r="K4408" s="154"/>
      <c r="L4408" s="154"/>
      <c r="M4408" s="154"/>
      <c r="N4408" s="163" t="s">
        <v>71</v>
      </c>
      <c r="O4408" s="164"/>
    </row>
    <row r="4409" s="97" customFormat="true" ht="21" spans="1:15">
      <c r="A4409" s="132" t="s">
        <v>67</v>
      </c>
      <c r="B4409" s="124" t="s">
        <v>244</v>
      </c>
      <c r="C4409" s="127">
        <v>331103026</v>
      </c>
      <c r="D4409" s="126" t="s">
        <v>7142</v>
      </c>
      <c r="E4409" s="126"/>
      <c r="F4409" s="126"/>
      <c r="G4409" s="143"/>
      <c r="H4409" s="143"/>
      <c r="I4409" s="143"/>
      <c r="J4409" s="154"/>
      <c r="K4409" s="154"/>
      <c r="L4409" s="154"/>
      <c r="M4409" s="235" t="s">
        <v>166</v>
      </c>
      <c r="N4409" s="163"/>
      <c r="O4409" s="164"/>
    </row>
    <row r="4410" s="97" customFormat="true" ht="21" spans="1:15">
      <c r="A4410" s="124" t="s">
        <v>21</v>
      </c>
      <c r="B4410" s="124" t="s">
        <v>244</v>
      </c>
      <c r="C4410" s="127">
        <v>331103027</v>
      </c>
      <c r="D4410" s="126" t="s">
        <v>7143</v>
      </c>
      <c r="E4410" s="126" t="s">
        <v>7144</v>
      </c>
      <c r="F4410" s="126"/>
      <c r="G4410" s="143" t="s">
        <v>28</v>
      </c>
      <c r="H4410" s="143">
        <v>1617</v>
      </c>
      <c r="I4410" s="143">
        <v>1455</v>
      </c>
      <c r="J4410" s="154"/>
      <c r="K4410" s="154"/>
      <c r="L4410" s="154"/>
      <c r="M4410" s="154"/>
      <c r="N4410" s="163" t="s">
        <v>71</v>
      </c>
      <c r="O4410" s="164"/>
    </row>
    <row r="4411" s="97" customFormat="true" spans="1:15">
      <c r="A4411" s="124" t="s">
        <v>228</v>
      </c>
      <c r="B4411" s="124" t="s">
        <v>244</v>
      </c>
      <c r="C4411" s="127">
        <v>331103028</v>
      </c>
      <c r="D4411" s="126" t="s">
        <v>7145</v>
      </c>
      <c r="E4411" s="126"/>
      <c r="F4411" s="126"/>
      <c r="G4411" s="143" t="s">
        <v>28</v>
      </c>
      <c r="H4411" s="143">
        <v>2175</v>
      </c>
      <c r="I4411" s="143">
        <v>1958</v>
      </c>
      <c r="J4411" s="154"/>
      <c r="K4411" s="154"/>
      <c r="L4411" s="154"/>
      <c r="M4411" s="154"/>
      <c r="N4411" s="163" t="s">
        <v>71</v>
      </c>
      <c r="O4411" s="164"/>
    </row>
    <row r="4412" s="97" customFormat="true" spans="1:15">
      <c r="A4412" s="124" t="s">
        <v>21</v>
      </c>
      <c r="B4412" s="124"/>
      <c r="C4412" s="127">
        <v>331104</v>
      </c>
      <c r="D4412" s="126" t="s">
        <v>7146</v>
      </c>
      <c r="E4412" s="126"/>
      <c r="F4412" s="126"/>
      <c r="G4412" s="143"/>
      <c r="H4412" s="143" t="s">
        <v>20</v>
      </c>
      <c r="I4412" s="143" t="s">
        <v>20</v>
      </c>
      <c r="J4412" s="154"/>
      <c r="K4412" s="154"/>
      <c r="L4412" s="154"/>
      <c r="M4412" s="154"/>
      <c r="N4412" s="163" t="s">
        <v>20</v>
      </c>
      <c r="O4412" s="164"/>
    </row>
    <row r="4413" s="97" customFormat="true" ht="21" spans="1:15">
      <c r="A4413" s="124" t="s">
        <v>21</v>
      </c>
      <c r="B4413" s="124" t="s">
        <v>244</v>
      </c>
      <c r="C4413" s="127">
        <v>331104001</v>
      </c>
      <c r="D4413" s="126" t="s">
        <v>7147</v>
      </c>
      <c r="E4413" s="126" t="s">
        <v>7148</v>
      </c>
      <c r="F4413" s="126"/>
      <c r="G4413" s="143" t="s">
        <v>28</v>
      </c>
      <c r="H4413" s="143">
        <v>2175</v>
      </c>
      <c r="I4413" s="143">
        <v>1958</v>
      </c>
      <c r="J4413" s="154"/>
      <c r="K4413" s="154"/>
      <c r="L4413" s="154"/>
      <c r="M4413" s="154"/>
      <c r="N4413" s="163" t="s">
        <v>71</v>
      </c>
      <c r="O4413" s="164"/>
    </row>
    <row r="4414" s="97" customFormat="true" spans="1:15">
      <c r="A4414" s="124" t="s">
        <v>21</v>
      </c>
      <c r="B4414" s="124" t="s">
        <v>244</v>
      </c>
      <c r="C4414" s="127">
        <v>331104002</v>
      </c>
      <c r="D4414" s="126" t="s">
        <v>7149</v>
      </c>
      <c r="E4414" s="126"/>
      <c r="F4414" s="126"/>
      <c r="G4414" s="143" t="s">
        <v>28</v>
      </c>
      <c r="H4414" s="143">
        <v>1498</v>
      </c>
      <c r="I4414" s="143">
        <v>1348</v>
      </c>
      <c r="J4414" s="154"/>
      <c r="K4414" s="154"/>
      <c r="L4414" s="154"/>
      <c r="M4414" s="154"/>
      <c r="N4414" s="163" t="s">
        <v>71</v>
      </c>
      <c r="O4414" s="164"/>
    </row>
    <row r="4415" s="97" customFormat="true" spans="1:15">
      <c r="A4415" s="124" t="s">
        <v>21</v>
      </c>
      <c r="B4415" s="124" t="s">
        <v>244</v>
      </c>
      <c r="C4415" s="127">
        <v>331104003</v>
      </c>
      <c r="D4415" s="126" t="s">
        <v>7150</v>
      </c>
      <c r="E4415" s="126"/>
      <c r="F4415" s="126"/>
      <c r="G4415" s="143" t="s">
        <v>28</v>
      </c>
      <c r="H4415" s="143">
        <v>1427</v>
      </c>
      <c r="I4415" s="143">
        <v>1284</v>
      </c>
      <c r="J4415" s="154"/>
      <c r="K4415" s="154"/>
      <c r="L4415" s="154"/>
      <c r="M4415" s="154"/>
      <c r="N4415" s="163" t="s">
        <v>71</v>
      </c>
      <c r="O4415" s="164"/>
    </row>
    <row r="4416" s="97" customFormat="true" spans="1:15">
      <c r="A4416" s="124" t="s">
        <v>21</v>
      </c>
      <c r="B4416" s="124" t="s">
        <v>244</v>
      </c>
      <c r="C4416" s="127">
        <v>331104004</v>
      </c>
      <c r="D4416" s="126" t="s">
        <v>7151</v>
      </c>
      <c r="E4416" s="126"/>
      <c r="F4416" s="126"/>
      <c r="G4416" s="143" t="s">
        <v>28</v>
      </c>
      <c r="H4416" s="143">
        <v>1345</v>
      </c>
      <c r="I4416" s="143">
        <v>1211</v>
      </c>
      <c r="J4416" s="154"/>
      <c r="K4416" s="154"/>
      <c r="L4416" s="154"/>
      <c r="M4416" s="154"/>
      <c r="N4416" s="163" t="s">
        <v>71</v>
      </c>
      <c r="O4416" s="164"/>
    </row>
    <row r="4417" s="97" customFormat="true" spans="1:15">
      <c r="A4417" s="124" t="s">
        <v>21</v>
      </c>
      <c r="B4417" s="124" t="s">
        <v>244</v>
      </c>
      <c r="C4417" s="127">
        <v>331104005</v>
      </c>
      <c r="D4417" s="126" t="s">
        <v>7152</v>
      </c>
      <c r="E4417" s="126" t="s">
        <v>7153</v>
      </c>
      <c r="F4417" s="126"/>
      <c r="G4417" s="143" t="s">
        <v>28</v>
      </c>
      <c r="H4417" s="143">
        <v>1239</v>
      </c>
      <c r="I4417" s="143">
        <v>1115</v>
      </c>
      <c r="J4417" s="154"/>
      <c r="K4417" s="154"/>
      <c r="L4417" s="154"/>
      <c r="M4417" s="154"/>
      <c r="N4417" s="163" t="s">
        <v>71</v>
      </c>
      <c r="O4417" s="164"/>
    </row>
    <row r="4418" s="97" customFormat="true" spans="1:15">
      <c r="A4418" s="124" t="s">
        <v>88</v>
      </c>
      <c r="B4418" s="124" t="s">
        <v>244</v>
      </c>
      <c r="C4418" s="127">
        <v>331104006</v>
      </c>
      <c r="D4418" s="126" t="s">
        <v>7154</v>
      </c>
      <c r="E4418" s="126"/>
      <c r="F4418" s="126"/>
      <c r="G4418" s="143" t="s">
        <v>28</v>
      </c>
      <c r="H4418" s="143">
        <v>1450</v>
      </c>
      <c r="I4418" s="143">
        <v>1305</v>
      </c>
      <c r="J4418" s="154"/>
      <c r="K4418" s="154"/>
      <c r="L4418" s="154"/>
      <c r="M4418" s="154"/>
      <c r="N4418" s="163" t="s">
        <v>71</v>
      </c>
      <c r="O4418" s="164"/>
    </row>
    <row r="4419" s="97" customFormat="true" spans="1:15">
      <c r="A4419" s="124" t="s">
        <v>88</v>
      </c>
      <c r="B4419" s="124" t="s">
        <v>244</v>
      </c>
      <c r="C4419" s="127">
        <v>331104007</v>
      </c>
      <c r="D4419" s="126" t="s">
        <v>7155</v>
      </c>
      <c r="E4419" s="126"/>
      <c r="F4419" s="126"/>
      <c r="G4419" s="143" t="s">
        <v>28</v>
      </c>
      <c r="H4419" s="143">
        <v>1699</v>
      </c>
      <c r="I4419" s="143">
        <v>1529</v>
      </c>
      <c r="J4419" s="154"/>
      <c r="K4419" s="154"/>
      <c r="L4419" s="154"/>
      <c r="M4419" s="154"/>
      <c r="N4419" s="163" t="s">
        <v>71</v>
      </c>
      <c r="O4419" s="164"/>
    </row>
    <row r="4420" s="97" customFormat="true" ht="21" spans="1:15">
      <c r="A4420" s="124" t="s">
        <v>88</v>
      </c>
      <c r="B4420" s="124" t="s">
        <v>244</v>
      </c>
      <c r="C4420" s="127">
        <v>3311040071</v>
      </c>
      <c r="D4420" s="126" t="s">
        <v>7156</v>
      </c>
      <c r="E4420" s="126"/>
      <c r="F4420" s="126"/>
      <c r="G4420" s="143" t="s">
        <v>28</v>
      </c>
      <c r="H4420" s="143">
        <v>2299</v>
      </c>
      <c r="I4420" s="143">
        <v>2129</v>
      </c>
      <c r="J4420" s="154"/>
      <c r="K4420" s="154"/>
      <c r="L4420" s="154"/>
      <c r="M4420" s="154"/>
      <c r="N4420" s="163" t="s">
        <v>71</v>
      </c>
      <c r="O4420" s="164"/>
    </row>
    <row r="4421" s="97" customFormat="true" spans="1:15">
      <c r="A4421" s="124" t="s">
        <v>21</v>
      </c>
      <c r="B4421" s="124" t="s">
        <v>244</v>
      </c>
      <c r="C4421" s="127">
        <v>331104008</v>
      </c>
      <c r="D4421" s="126" t="s">
        <v>7157</v>
      </c>
      <c r="E4421" s="126"/>
      <c r="F4421" s="126"/>
      <c r="G4421" s="143" t="s">
        <v>28</v>
      </c>
      <c r="H4421" s="143">
        <v>1360</v>
      </c>
      <c r="I4421" s="143">
        <v>1224</v>
      </c>
      <c r="J4421" s="154"/>
      <c r="K4421" s="154"/>
      <c r="L4421" s="154"/>
      <c r="M4421" s="154"/>
      <c r="N4421" s="163" t="s">
        <v>71</v>
      </c>
      <c r="O4421" s="164"/>
    </row>
    <row r="4422" s="97" customFormat="true" spans="1:15">
      <c r="A4422" s="124" t="s">
        <v>21</v>
      </c>
      <c r="B4422" s="124" t="s">
        <v>244</v>
      </c>
      <c r="C4422" s="127">
        <v>331104009</v>
      </c>
      <c r="D4422" s="126" t="s">
        <v>7158</v>
      </c>
      <c r="E4422" s="126"/>
      <c r="F4422" s="126"/>
      <c r="G4422" s="143" t="s">
        <v>28</v>
      </c>
      <c r="H4422" s="143">
        <v>1219</v>
      </c>
      <c r="I4422" s="143">
        <v>1097</v>
      </c>
      <c r="J4422" s="154"/>
      <c r="K4422" s="154"/>
      <c r="L4422" s="154"/>
      <c r="M4422" s="154"/>
      <c r="N4422" s="163" t="s">
        <v>71</v>
      </c>
      <c r="O4422" s="164"/>
    </row>
    <row r="4423" s="97" customFormat="true" spans="1:15">
      <c r="A4423" s="124" t="s">
        <v>21</v>
      </c>
      <c r="B4423" s="124" t="s">
        <v>244</v>
      </c>
      <c r="C4423" s="127">
        <v>331104010</v>
      </c>
      <c r="D4423" s="126" t="s">
        <v>7159</v>
      </c>
      <c r="E4423" s="126"/>
      <c r="F4423" s="126"/>
      <c r="G4423" s="143" t="s">
        <v>28</v>
      </c>
      <c r="H4423" s="143">
        <v>1130</v>
      </c>
      <c r="I4423" s="143">
        <v>1074</v>
      </c>
      <c r="J4423" s="154"/>
      <c r="K4423" s="154"/>
      <c r="L4423" s="154"/>
      <c r="M4423" s="154"/>
      <c r="N4423" s="163" t="s">
        <v>71</v>
      </c>
      <c r="O4423" s="164"/>
    </row>
    <row r="4424" s="97" customFormat="true" spans="1:15">
      <c r="A4424" s="124" t="s">
        <v>21</v>
      </c>
      <c r="B4424" s="124" t="s">
        <v>244</v>
      </c>
      <c r="C4424" s="127">
        <v>331104011</v>
      </c>
      <c r="D4424" s="126" t="s">
        <v>7160</v>
      </c>
      <c r="E4424" s="126"/>
      <c r="F4424" s="126"/>
      <c r="G4424" s="143" t="s">
        <v>28</v>
      </c>
      <c r="H4424" s="143">
        <v>2560</v>
      </c>
      <c r="I4424" s="143">
        <v>2176</v>
      </c>
      <c r="J4424" s="154"/>
      <c r="K4424" s="154"/>
      <c r="L4424" s="154"/>
      <c r="M4424" s="154"/>
      <c r="N4424" s="163" t="s">
        <v>71</v>
      </c>
      <c r="O4424" s="164"/>
    </row>
    <row r="4425" s="97" customFormat="true" spans="1:15">
      <c r="A4425" s="124" t="s">
        <v>21</v>
      </c>
      <c r="B4425" s="124" t="s">
        <v>244</v>
      </c>
      <c r="C4425" s="127">
        <v>3311040110</v>
      </c>
      <c r="D4425" s="126" t="s">
        <v>7161</v>
      </c>
      <c r="E4425" s="126" t="s">
        <v>7162</v>
      </c>
      <c r="F4425" s="126"/>
      <c r="G4425" s="143" t="s">
        <v>28</v>
      </c>
      <c r="H4425" s="143">
        <v>3840</v>
      </c>
      <c r="I4425" s="143">
        <v>3264</v>
      </c>
      <c r="J4425" s="154"/>
      <c r="K4425" s="154"/>
      <c r="L4425" s="154"/>
      <c r="M4425" s="154"/>
      <c r="N4425" s="163" t="s">
        <v>71</v>
      </c>
      <c r="O4425" s="164"/>
    </row>
    <row r="4426" s="97" customFormat="true" spans="1:15">
      <c r="A4426" s="124" t="s">
        <v>21</v>
      </c>
      <c r="B4426" s="124" t="s">
        <v>244</v>
      </c>
      <c r="C4426" s="127">
        <v>331104012</v>
      </c>
      <c r="D4426" s="126" t="s">
        <v>7163</v>
      </c>
      <c r="E4426" s="126"/>
      <c r="F4426" s="126"/>
      <c r="G4426" s="143" t="s">
        <v>28</v>
      </c>
      <c r="H4426" s="143">
        <v>1885</v>
      </c>
      <c r="I4426" s="143">
        <v>1697</v>
      </c>
      <c r="J4426" s="154"/>
      <c r="K4426" s="154"/>
      <c r="L4426" s="154"/>
      <c r="M4426" s="154"/>
      <c r="N4426" s="163" t="s">
        <v>71</v>
      </c>
      <c r="O4426" s="164"/>
    </row>
    <row r="4427" s="97" customFormat="true" spans="1:15">
      <c r="A4427" s="124" t="s">
        <v>21</v>
      </c>
      <c r="B4427" s="124" t="s">
        <v>244</v>
      </c>
      <c r="C4427" s="127">
        <v>331104013</v>
      </c>
      <c r="D4427" s="126" t="s">
        <v>7164</v>
      </c>
      <c r="E4427" s="126" t="s">
        <v>7165</v>
      </c>
      <c r="F4427" s="126"/>
      <c r="G4427" s="143" t="s">
        <v>28</v>
      </c>
      <c r="H4427" s="143">
        <v>2560</v>
      </c>
      <c r="I4427" s="143">
        <v>2176</v>
      </c>
      <c r="J4427" s="154"/>
      <c r="K4427" s="154"/>
      <c r="L4427" s="154"/>
      <c r="M4427" s="154"/>
      <c r="N4427" s="163" t="s">
        <v>71</v>
      </c>
      <c r="O4427" s="164"/>
    </row>
    <row r="4428" s="97" customFormat="true" spans="1:15">
      <c r="A4428" s="124" t="s">
        <v>21</v>
      </c>
      <c r="B4428" s="124" t="s">
        <v>244</v>
      </c>
      <c r="C4428" s="127">
        <v>331104014</v>
      </c>
      <c r="D4428" s="126" t="s">
        <v>7166</v>
      </c>
      <c r="E4428" s="126"/>
      <c r="F4428" s="126"/>
      <c r="G4428" s="143" t="s">
        <v>28</v>
      </c>
      <c r="H4428" s="143">
        <v>2050</v>
      </c>
      <c r="I4428" s="143">
        <v>1743</v>
      </c>
      <c r="J4428" s="154"/>
      <c r="K4428" s="154"/>
      <c r="L4428" s="154"/>
      <c r="M4428" s="154"/>
      <c r="N4428" s="163" t="s">
        <v>71</v>
      </c>
      <c r="O4428" s="164"/>
    </row>
    <row r="4429" s="97" customFormat="true" spans="1:15">
      <c r="A4429" s="124" t="s">
        <v>21</v>
      </c>
      <c r="B4429" s="124" t="s">
        <v>244</v>
      </c>
      <c r="C4429" s="127">
        <v>331104015</v>
      </c>
      <c r="D4429" s="126" t="s">
        <v>7167</v>
      </c>
      <c r="E4429" s="126"/>
      <c r="F4429" s="126"/>
      <c r="G4429" s="143" t="s">
        <v>28</v>
      </c>
      <c r="H4429" s="143">
        <v>2071</v>
      </c>
      <c r="I4429" s="143">
        <v>1760</v>
      </c>
      <c r="J4429" s="154"/>
      <c r="K4429" s="154"/>
      <c r="L4429" s="154"/>
      <c r="M4429" s="154"/>
      <c r="N4429" s="163" t="s">
        <v>71</v>
      </c>
      <c r="O4429" s="164"/>
    </row>
    <row r="4430" s="97" customFormat="true" ht="21" spans="1:15">
      <c r="A4430" s="124" t="s">
        <v>21</v>
      </c>
      <c r="B4430" s="124" t="s">
        <v>244</v>
      </c>
      <c r="C4430" s="127">
        <v>331104016</v>
      </c>
      <c r="D4430" s="126" t="s">
        <v>7168</v>
      </c>
      <c r="E4430" s="126"/>
      <c r="F4430" s="126"/>
      <c r="G4430" s="143" t="s">
        <v>28</v>
      </c>
      <c r="H4430" s="143">
        <v>1920</v>
      </c>
      <c r="I4430" s="143">
        <v>1632</v>
      </c>
      <c r="J4430" s="154"/>
      <c r="K4430" s="154"/>
      <c r="L4430" s="154"/>
      <c r="M4430" s="154"/>
      <c r="N4430" s="163" t="s">
        <v>71</v>
      </c>
      <c r="O4430" s="164"/>
    </row>
    <row r="4431" s="97" customFormat="true" spans="1:15">
      <c r="A4431" s="124" t="s">
        <v>21</v>
      </c>
      <c r="B4431" s="124" t="s">
        <v>244</v>
      </c>
      <c r="C4431" s="127">
        <v>331104017</v>
      </c>
      <c r="D4431" s="126" t="s">
        <v>7169</v>
      </c>
      <c r="E4431" s="126"/>
      <c r="F4431" s="126"/>
      <c r="G4431" s="143" t="s">
        <v>28</v>
      </c>
      <c r="H4431" s="143">
        <v>1450</v>
      </c>
      <c r="I4431" s="143">
        <v>1305</v>
      </c>
      <c r="J4431" s="154"/>
      <c r="K4431" s="154"/>
      <c r="L4431" s="154"/>
      <c r="M4431" s="154"/>
      <c r="N4431" s="163" t="s">
        <v>71</v>
      </c>
      <c r="O4431" s="164"/>
    </row>
    <row r="4432" s="97" customFormat="true" spans="1:15">
      <c r="A4432" s="124" t="s">
        <v>21</v>
      </c>
      <c r="B4432" s="124" t="s">
        <v>244</v>
      </c>
      <c r="C4432" s="127">
        <v>331104018</v>
      </c>
      <c r="D4432" s="126" t="s">
        <v>7170</v>
      </c>
      <c r="E4432" s="126" t="s">
        <v>7171</v>
      </c>
      <c r="F4432" s="126"/>
      <c r="G4432" s="143" t="s">
        <v>28</v>
      </c>
      <c r="H4432" s="143">
        <v>1578</v>
      </c>
      <c r="I4432" s="143">
        <v>1420</v>
      </c>
      <c r="J4432" s="154"/>
      <c r="K4432" s="154"/>
      <c r="L4432" s="154"/>
      <c r="M4432" s="154"/>
      <c r="N4432" s="163" t="s">
        <v>71</v>
      </c>
      <c r="O4432" s="164"/>
    </row>
    <row r="4433" s="97" customFormat="true" spans="1:15">
      <c r="A4433" s="124" t="s">
        <v>21</v>
      </c>
      <c r="B4433" s="124" t="s">
        <v>244</v>
      </c>
      <c r="C4433" s="127">
        <v>331104019</v>
      </c>
      <c r="D4433" s="126" t="s">
        <v>7172</v>
      </c>
      <c r="E4433" s="126"/>
      <c r="F4433" s="126"/>
      <c r="G4433" s="143" t="s">
        <v>28</v>
      </c>
      <c r="H4433" s="143">
        <v>1687</v>
      </c>
      <c r="I4433" s="143">
        <v>1518</v>
      </c>
      <c r="J4433" s="154"/>
      <c r="K4433" s="154"/>
      <c r="L4433" s="154"/>
      <c r="M4433" s="154"/>
      <c r="N4433" s="163" t="s">
        <v>71</v>
      </c>
      <c r="O4433" s="164"/>
    </row>
    <row r="4434" s="97" customFormat="true" spans="1:15">
      <c r="A4434" s="124" t="s">
        <v>88</v>
      </c>
      <c r="B4434" s="124" t="s">
        <v>244</v>
      </c>
      <c r="C4434" s="127">
        <v>331104020</v>
      </c>
      <c r="D4434" s="126" t="s">
        <v>7173</v>
      </c>
      <c r="E4434" s="126"/>
      <c r="F4434" s="126"/>
      <c r="G4434" s="143" t="s">
        <v>28</v>
      </c>
      <c r="H4434" s="143">
        <v>1201</v>
      </c>
      <c r="I4434" s="143">
        <v>1081</v>
      </c>
      <c r="J4434" s="154"/>
      <c r="K4434" s="154"/>
      <c r="L4434" s="154"/>
      <c r="M4434" s="154"/>
      <c r="N4434" s="163" t="s">
        <v>71</v>
      </c>
      <c r="O4434" s="164"/>
    </row>
    <row r="4435" s="97" customFormat="true" spans="1:15">
      <c r="A4435" s="124" t="s">
        <v>21</v>
      </c>
      <c r="B4435" s="124" t="s">
        <v>244</v>
      </c>
      <c r="C4435" s="127">
        <v>331104021</v>
      </c>
      <c r="D4435" s="126" t="s">
        <v>7174</v>
      </c>
      <c r="E4435" s="126"/>
      <c r="F4435" s="126"/>
      <c r="G4435" s="143" t="s">
        <v>28</v>
      </c>
      <c r="H4435" s="143">
        <v>931</v>
      </c>
      <c r="I4435" s="143">
        <v>885</v>
      </c>
      <c r="J4435" s="154"/>
      <c r="K4435" s="154"/>
      <c r="L4435" s="154"/>
      <c r="M4435" s="154"/>
      <c r="N4435" s="163" t="s">
        <v>71</v>
      </c>
      <c r="O4435" s="164"/>
    </row>
    <row r="4436" s="97" customFormat="true" ht="21" spans="1:15">
      <c r="A4436" s="124" t="s">
        <v>21</v>
      </c>
      <c r="B4436" s="124" t="s">
        <v>244</v>
      </c>
      <c r="C4436" s="127">
        <v>331104022</v>
      </c>
      <c r="D4436" s="126" t="s">
        <v>7175</v>
      </c>
      <c r="E4436" s="126"/>
      <c r="F4436" s="126" t="s">
        <v>7176</v>
      </c>
      <c r="G4436" s="143" t="s">
        <v>28</v>
      </c>
      <c r="H4436" s="143">
        <v>1116</v>
      </c>
      <c r="I4436" s="143">
        <v>1004</v>
      </c>
      <c r="J4436" s="154"/>
      <c r="K4436" s="154"/>
      <c r="L4436" s="154"/>
      <c r="M4436" s="154"/>
      <c r="N4436" s="163" t="s">
        <v>71</v>
      </c>
      <c r="O4436" s="164"/>
    </row>
    <row r="4437" s="97" customFormat="true" spans="1:15">
      <c r="A4437" s="124" t="s">
        <v>21</v>
      </c>
      <c r="B4437" s="124" t="s">
        <v>244</v>
      </c>
      <c r="C4437" s="127">
        <v>331104023</v>
      </c>
      <c r="D4437" s="126" t="s">
        <v>7177</v>
      </c>
      <c r="E4437" s="126"/>
      <c r="F4437" s="126"/>
      <c r="G4437" s="143" t="s">
        <v>28</v>
      </c>
      <c r="H4437" s="143">
        <v>2175</v>
      </c>
      <c r="I4437" s="143">
        <v>1958</v>
      </c>
      <c r="J4437" s="154"/>
      <c r="K4437" s="154"/>
      <c r="L4437" s="154"/>
      <c r="M4437" s="154"/>
      <c r="N4437" s="163" t="s">
        <v>71</v>
      </c>
      <c r="O4437" s="164"/>
    </row>
    <row r="4438" s="97" customFormat="true" spans="1:15">
      <c r="A4438" s="124" t="s">
        <v>21</v>
      </c>
      <c r="B4438" s="124" t="s">
        <v>244</v>
      </c>
      <c r="C4438" s="127">
        <v>331104024</v>
      </c>
      <c r="D4438" s="126" t="s">
        <v>7178</v>
      </c>
      <c r="E4438" s="126"/>
      <c r="F4438" s="126"/>
      <c r="G4438" s="143" t="s">
        <v>28</v>
      </c>
      <c r="H4438" s="143">
        <v>2175</v>
      </c>
      <c r="I4438" s="143">
        <v>1958</v>
      </c>
      <c r="J4438" s="154"/>
      <c r="K4438" s="154"/>
      <c r="L4438" s="154"/>
      <c r="M4438" s="154"/>
      <c r="N4438" s="163" t="s">
        <v>71</v>
      </c>
      <c r="O4438" s="164"/>
    </row>
    <row r="4439" s="97" customFormat="true" ht="21" spans="1:15">
      <c r="A4439" s="124" t="s">
        <v>21</v>
      </c>
      <c r="B4439" s="124" t="s">
        <v>244</v>
      </c>
      <c r="C4439" s="127">
        <v>331104025</v>
      </c>
      <c r="D4439" s="126" t="s">
        <v>7179</v>
      </c>
      <c r="E4439" s="126"/>
      <c r="F4439" s="126"/>
      <c r="G4439" s="143" t="s">
        <v>28</v>
      </c>
      <c r="H4439" s="143">
        <v>1242</v>
      </c>
      <c r="I4439" s="143">
        <v>1118</v>
      </c>
      <c r="J4439" s="154"/>
      <c r="K4439" s="154"/>
      <c r="L4439" s="154"/>
      <c r="M4439" s="154"/>
      <c r="N4439" s="163" t="s">
        <v>71</v>
      </c>
      <c r="O4439" s="164"/>
    </row>
    <row r="4440" s="97" customFormat="true" ht="21" spans="1:15">
      <c r="A4440" s="124" t="s">
        <v>21</v>
      </c>
      <c r="B4440" s="124" t="s">
        <v>244</v>
      </c>
      <c r="C4440" s="127">
        <v>331104026</v>
      </c>
      <c r="D4440" s="126" t="s">
        <v>7180</v>
      </c>
      <c r="E4440" s="126" t="s">
        <v>7181</v>
      </c>
      <c r="F4440" s="126"/>
      <c r="G4440" s="143" t="s">
        <v>28</v>
      </c>
      <c r="H4440" s="143">
        <v>1787</v>
      </c>
      <c r="I4440" s="143">
        <v>1608</v>
      </c>
      <c r="J4440" s="154"/>
      <c r="K4440" s="154"/>
      <c r="L4440" s="154"/>
      <c r="M4440" s="154"/>
      <c r="N4440" s="163" t="s">
        <v>71</v>
      </c>
      <c r="O4440" s="164"/>
    </row>
    <row r="4441" s="97" customFormat="true" ht="31.5" spans="1:15">
      <c r="A4441" s="124" t="s">
        <v>21</v>
      </c>
      <c r="B4441" s="124" t="s">
        <v>244</v>
      </c>
      <c r="C4441" s="127">
        <v>331104027</v>
      </c>
      <c r="D4441" s="126" t="s">
        <v>7182</v>
      </c>
      <c r="E4441" s="126" t="s">
        <v>7183</v>
      </c>
      <c r="F4441" s="126"/>
      <c r="G4441" s="143" t="s">
        <v>28</v>
      </c>
      <c r="H4441" s="143">
        <v>1893</v>
      </c>
      <c r="I4441" s="143">
        <v>1704</v>
      </c>
      <c r="J4441" s="154"/>
      <c r="K4441" s="154"/>
      <c r="L4441" s="154"/>
      <c r="M4441" s="154"/>
      <c r="N4441" s="163" t="s">
        <v>71</v>
      </c>
      <c r="O4441" s="164"/>
    </row>
    <row r="4442" s="97" customFormat="true" ht="21" spans="1:15">
      <c r="A4442" s="124" t="s">
        <v>21</v>
      </c>
      <c r="B4442" s="124" t="s">
        <v>244</v>
      </c>
      <c r="C4442" s="127">
        <v>331104028</v>
      </c>
      <c r="D4442" s="126" t="s">
        <v>7184</v>
      </c>
      <c r="E4442" s="126" t="s">
        <v>197</v>
      </c>
      <c r="F4442" s="126"/>
      <c r="G4442" s="143" t="s">
        <v>28</v>
      </c>
      <c r="H4442" s="143">
        <v>2560</v>
      </c>
      <c r="I4442" s="143">
        <v>2176</v>
      </c>
      <c r="J4442" s="154"/>
      <c r="K4442" s="154"/>
      <c r="L4442" s="154"/>
      <c r="M4442" s="154"/>
      <c r="N4442" s="163" t="s">
        <v>71</v>
      </c>
      <c r="O4442" s="164"/>
    </row>
    <row r="4443" s="97" customFormat="true" ht="21" spans="1:15">
      <c r="A4443" s="124" t="s">
        <v>244</v>
      </c>
      <c r="B4443" s="124" t="s">
        <v>244</v>
      </c>
      <c r="C4443" s="127" t="s">
        <v>7185</v>
      </c>
      <c r="D4443" s="126" t="s">
        <v>7186</v>
      </c>
      <c r="E4443" s="126"/>
      <c r="F4443" s="126"/>
      <c r="G4443" s="143" t="s">
        <v>28</v>
      </c>
      <c r="H4443" s="143">
        <v>286</v>
      </c>
      <c r="I4443" s="143">
        <v>272</v>
      </c>
      <c r="J4443" s="154"/>
      <c r="K4443" s="154"/>
      <c r="L4443" s="154"/>
      <c r="M4443" s="154"/>
      <c r="N4443" s="163" t="s">
        <v>71</v>
      </c>
      <c r="O4443" s="164"/>
    </row>
    <row r="4444" s="97" customFormat="true" ht="21" spans="1:15">
      <c r="A4444" s="124" t="s">
        <v>23</v>
      </c>
      <c r="B4444" s="124"/>
      <c r="C4444" s="127">
        <v>3312</v>
      </c>
      <c r="D4444" s="126" t="s">
        <v>7187</v>
      </c>
      <c r="E4444" s="126"/>
      <c r="F4444" s="126" t="s">
        <v>7188</v>
      </c>
      <c r="G4444" s="143"/>
      <c r="H4444" s="143" t="s">
        <v>20</v>
      </c>
      <c r="I4444" s="143" t="s">
        <v>20</v>
      </c>
      <c r="J4444" s="154"/>
      <c r="K4444" s="154"/>
      <c r="L4444" s="154"/>
      <c r="M4444" s="154"/>
      <c r="N4444" s="163" t="s">
        <v>20</v>
      </c>
      <c r="O4444" s="164"/>
    </row>
    <row r="4445" s="97" customFormat="true" spans="1:15">
      <c r="A4445" s="124" t="s">
        <v>23</v>
      </c>
      <c r="B4445" s="124"/>
      <c r="C4445" s="127">
        <v>331201</v>
      </c>
      <c r="D4445" s="126" t="s">
        <v>7189</v>
      </c>
      <c r="E4445" s="126"/>
      <c r="F4445" s="126"/>
      <c r="G4445" s="143"/>
      <c r="H4445" s="143" t="s">
        <v>20</v>
      </c>
      <c r="I4445" s="143" t="s">
        <v>20</v>
      </c>
      <c r="J4445" s="154"/>
      <c r="K4445" s="154"/>
      <c r="L4445" s="154"/>
      <c r="M4445" s="154"/>
      <c r="N4445" s="163" t="s">
        <v>20</v>
      </c>
      <c r="O4445" s="164"/>
    </row>
    <row r="4446" s="97" customFormat="true" spans="1:15">
      <c r="A4446" s="124" t="s">
        <v>21</v>
      </c>
      <c r="B4446" s="124" t="s">
        <v>244</v>
      </c>
      <c r="C4446" s="127">
        <v>331201001</v>
      </c>
      <c r="D4446" s="125" t="s">
        <v>7190</v>
      </c>
      <c r="E4446" s="125" t="s">
        <v>7191</v>
      </c>
      <c r="F4446" s="125"/>
      <c r="G4446" s="146" t="s">
        <v>28</v>
      </c>
      <c r="H4446" s="146">
        <v>4784</v>
      </c>
      <c r="I4446" s="146">
        <v>4066</v>
      </c>
      <c r="J4446" s="154"/>
      <c r="K4446" s="154"/>
      <c r="L4446" s="154"/>
      <c r="M4446" s="165"/>
      <c r="N4446" s="163" t="s">
        <v>71</v>
      </c>
      <c r="O4446" s="164"/>
    </row>
    <row r="4447" s="97" customFormat="true" spans="1:15">
      <c r="A4447" s="124" t="s">
        <v>21</v>
      </c>
      <c r="B4447" s="124" t="s">
        <v>244</v>
      </c>
      <c r="C4447" s="127">
        <v>331201002</v>
      </c>
      <c r="D4447" s="126" t="s">
        <v>7192</v>
      </c>
      <c r="E4447" s="126"/>
      <c r="F4447" s="126"/>
      <c r="G4447" s="143" t="s">
        <v>28</v>
      </c>
      <c r="H4447" s="143">
        <v>2465</v>
      </c>
      <c r="I4447" s="143">
        <v>2219</v>
      </c>
      <c r="J4447" s="154"/>
      <c r="K4447" s="154"/>
      <c r="L4447" s="154"/>
      <c r="M4447" s="154"/>
      <c r="N4447" s="163" t="s">
        <v>71</v>
      </c>
      <c r="O4447" s="164"/>
    </row>
    <row r="4448" s="97" customFormat="true" spans="1:15">
      <c r="A4448" s="124" t="s">
        <v>21</v>
      </c>
      <c r="B4448" s="124" t="s">
        <v>244</v>
      </c>
      <c r="C4448" s="127">
        <v>331201003</v>
      </c>
      <c r="D4448" s="126" t="s">
        <v>7193</v>
      </c>
      <c r="E4448" s="126"/>
      <c r="F4448" s="126"/>
      <c r="G4448" s="143" t="s">
        <v>28</v>
      </c>
      <c r="H4448" s="143">
        <v>2465</v>
      </c>
      <c r="I4448" s="143">
        <v>2219</v>
      </c>
      <c r="J4448" s="154"/>
      <c r="K4448" s="154"/>
      <c r="L4448" s="154"/>
      <c r="M4448" s="154"/>
      <c r="N4448" s="163" t="s">
        <v>71</v>
      </c>
      <c r="O4448" s="164"/>
    </row>
    <row r="4449" s="97" customFormat="true" spans="1:15">
      <c r="A4449" s="124" t="s">
        <v>21</v>
      </c>
      <c r="B4449" s="124" t="s">
        <v>244</v>
      </c>
      <c r="C4449" s="127">
        <v>331201004</v>
      </c>
      <c r="D4449" s="126" t="s">
        <v>7194</v>
      </c>
      <c r="E4449" s="126"/>
      <c r="F4449" s="126"/>
      <c r="G4449" s="143" t="s">
        <v>28</v>
      </c>
      <c r="H4449" s="143">
        <v>1885</v>
      </c>
      <c r="I4449" s="143">
        <v>1697</v>
      </c>
      <c r="J4449" s="154"/>
      <c r="K4449" s="154"/>
      <c r="L4449" s="154"/>
      <c r="M4449" s="154"/>
      <c r="N4449" s="163" t="s">
        <v>71</v>
      </c>
      <c r="O4449" s="164"/>
    </row>
    <row r="4450" s="97" customFormat="true" spans="1:15">
      <c r="A4450" s="124" t="s">
        <v>21</v>
      </c>
      <c r="B4450" s="124" t="s">
        <v>244</v>
      </c>
      <c r="C4450" s="127">
        <v>331201005</v>
      </c>
      <c r="D4450" s="126" t="s">
        <v>7195</v>
      </c>
      <c r="E4450" s="126"/>
      <c r="F4450" s="126"/>
      <c r="G4450" s="143" t="s">
        <v>28</v>
      </c>
      <c r="H4450" s="143">
        <v>964</v>
      </c>
      <c r="I4450" s="143">
        <v>868</v>
      </c>
      <c r="J4450" s="154"/>
      <c r="K4450" s="154"/>
      <c r="L4450" s="154"/>
      <c r="M4450" s="154"/>
      <c r="N4450" s="163" t="s">
        <v>71</v>
      </c>
      <c r="O4450" s="164"/>
    </row>
    <row r="4451" s="97" customFormat="true" spans="1:15">
      <c r="A4451" s="124" t="s">
        <v>23</v>
      </c>
      <c r="B4451" s="124" t="s">
        <v>244</v>
      </c>
      <c r="C4451" s="127">
        <v>3312010060</v>
      </c>
      <c r="D4451" s="126" t="s">
        <v>7196</v>
      </c>
      <c r="E4451" s="126"/>
      <c r="F4451" s="126"/>
      <c r="G4451" s="143" t="s">
        <v>28</v>
      </c>
      <c r="H4451" s="143">
        <v>4000</v>
      </c>
      <c r="I4451" s="143">
        <v>3400</v>
      </c>
      <c r="J4451" s="154"/>
      <c r="K4451" s="154"/>
      <c r="L4451" s="154"/>
      <c r="M4451" s="154"/>
      <c r="N4451" s="163" t="s">
        <v>71</v>
      </c>
      <c r="O4451" s="164"/>
    </row>
    <row r="4452" s="97" customFormat="true" ht="21" spans="1:15">
      <c r="A4452" s="124" t="s">
        <v>4856</v>
      </c>
      <c r="B4452" s="124" t="s">
        <v>244</v>
      </c>
      <c r="C4452" s="127">
        <v>3312010061</v>
      </c>
      <c r="D4452" s="126" t="s">
        <v>7197</v>
      </c>
      <c r="E4452" s="126" t="s">
        <v>20</v>
      </c>
      <c r="F4452" s="126" t="s">
        <v>7198</v>
      </c>
      <c r="G4452" s="143" t="s">
        <v>28</v>
      </c>
      <c r="H4452" s="143">
        <v>3500</v>
      </c>
      <c r="I4452" s="143">
        <v>2975</v>
      </c>
      <c r="J4452" s="154"/>
      <c r="K4452" s="154"/>
      <c r="L4452" s="154"/>
      <c r="M4452" s="154" t="s">
        <v>20</v>
      </c>
      <c r="N4452" s="163" t="s">
        <v>51</v>
      </c>
      <c r="O4452" s="164"/>
    </row>
    <row r="4453" s="97" customFormat="true" ht="21" spans="1:15">
      <c r="A4453" s="124" t="s">
        <v>21</v>
      </c>
      <c r="B4453" s="124" t="s">
        <v>244</v>
      </c>
      <c r="C4453" s="127">
        <v>331201007</v>
      </c>
      <c r="D4453" s="126" t="s">
        <v>7199</v>
      </c>
      <c r="E4453" s="126"/>
      <c r="F4453" s="126" t="s">
        <v>4101</v>
      </c>
      <c r="G4453" s="143" t="s">
        <v>28</v>
      </c>
      <c r="H4453" s="143">
        <v>1200</v>
      </c>
      <c r="I4453" s="143">
        <v>1080</v>
      </c>
      <c r="J4453" s="154"/>
      <c r="K4453" s="154"/>
      <c r="L4453" s="154"/>
      <c r="M4453" s="154"/>
      <c r="N4453" s="163" t="s">
        <v>71</v>
      </c>
      <c r="O4453" s="164"/>
    </row>
    <row r="4454" s="97" customFormat="true" ht="21" spans="1:15">
      <c r="A4454" s="124" t="s">
        <v>21</v>
      </c>
      <c r="B4454" s="124" t="s">
        <v>244</v>
      </c>
      <c r="C4454" s="127">
        <v>331201008</v>
      </c>
      <c r="D4454" s="126" t="s">
        <v>7200</v>
      </c>
      <c r="E4454" s="126" t="s">
        <v>3711</v>
      </c>
      <c r="F4454" s="126"/>
      <c r="G4454" s="143" t="s">
        <v>28</v>
      </c>
      <c r="H4454" s="143">
        <v>1160</v>
      </c>
      <c r="I4454" s="143">
        <v>1044</v>
      </c>
      <c r="J4454" s="154"/>
      <c r="K4454" s="154"/>
      <c r="L4454" s="154"/>
      <c r="M4454" s="154"/>
      <c r="N4454" s="163" t="s">
        <v>71</v>
      </c>
      <c r="O4454" s="164"/>
    </row>
    <row r="4455" s="97" customFormat="true" spans="1:15">
      <c r="A4455" s="124" t="s">
        <v>21</v>
      </c>
      <c r="B4455" s="124" t="s">
        <v>244</v>
      </c>
      <c r="C4455" s="127">
        <v>331201009</v>
      </c>
      <c r="D4455" s="126" t="s">
        <v>7201</v>
      </c>
      <c r="E4455" s="126"/>
      <c r="F4455" s="126"/>
      <c r="G4455" s="143" t="s">
        <v>28</v>
      </c>
      <c r="H4455" s="143">
        <v>1712</v>
      </c>
      <c r="I4455" s="143">
        <v>1541</v>
      </c>
      <c r="J4455" s="154"/>
      <c r="K4455" s="154"/>
      <c r="L4455" s="154"/>
      <c r="M4455" s="154"/>
      <c r="N4455" s="163" t="s">
        <v>71</v>
      </c>
      <c r="O4455" s="164"/>
    </row>
    <row r="4456" s="97" customFormat="true" spans="1:15">
      <c r="A4456" s="124" t="s">
        <v>21</v>
      </c>
      <c r="B4456" s="124"/>
      <c r="C4456" s="127">
        <v>331202</v>
      </c>
      <c r="D4456" s="126" t="s">
        <v>7202</v>
      </c>
      <c r="E4456" s="126"/>
      <c r="F4456" s="126"/>
      <c r="G4456" s="143"/>
      <c r="H4456" s="143" t="s">
        <v>20</v>
      </c>
      <c r="I4456" s="143" t="s">
        <v>20</v>
      </c>
      <c r="J4456" s="154"/>
      <c r="K4456" s="154"/>
      <c r="L4456" s="154"/>
      <c r="M4456" s="154"/>
      <c r="N4456" s="163" t="s">
        <v>20</v>
      </c>
      <c r="O4456" s="164"/>
    </row>
    <row r="4457" s="97" customFormat="true" spans="1:15">
      <c r="A4457" s="124" t="s">
        <v>21</v>
      </c>
      <c r="B4457" s="124" t="s">
        <v>244</v>
      </c>
      <c r="C4457" s="127">
        <v>331202001</v>
      </c>
      <c r="D4457" s="126" t="s">
        <v>7203</v>
      </c>
      <c r="E4457" s="126"/>
      <c r="F4457" s="126"/>
      <c r="G4457" s="143" t="s">
        <v>28</v>
      </c>
      <c r="H4457" s="143">
        <v>548</v>
      </c>
      <c r="I4457" s="143">
        <v>521</v>
      </c>
      <c r="J4457" s="154"/>
      <c r="K4457" s="154"/>
      <c r="L4457" s="154"/>
      <c r="M4457" s="154"/>
      <c r="N4457" s="163" t="s">
        <v>71</v>
      </c>
      <c r="O4457" s="164"/>
    </row>
    <row r="4458" s="97" customFormat="true" spans="1:15">
      <c r="A4458" s="124" t="s">
        <v>21</v>
      </c>
      <c r="B4458" s="124" t="s">
        <v>244</v>
      </c>
      <c r="C4458" s="127">
        <v>331202002</v>
      </c>
      <c r="D4458" s="126" t="s">
        <v>7204</v>
      </c>
      <c r="E4458" s="126"/>
      <c r="F4458" s="126"/>
      <c r="G4458" s="143" t="s">
        <v>28</v>
      </c>
      <c r="H4458" s="143">
        <v>494</v>
      </c>
      <c r="I4458" s="143">
        <v>469</v>
      </c>
      <c r="J4458" s="154"/>
      <c r="K4458" s="154"/>
      <c r="L4458" s="154"/>
      <c r="M4458" s="154"/>
      <c r="N4458" s="163" t="s">
        <v>71</v>
      </c>
      <c r="O4458" s="164"/>
    </row>
    <row r="4459" s="97" customFormat="true" spans="1:15">
      <c r="A4459" s="124" t="s">
        <v>21</v>
      </c>
      <c r="B4459" s="124" t="s">
        <v>244</v>
      </c>
      <c r="C4459" s="127">
        <v>331202003</v>
      </c>
      <c r="D4459" s="126" t="s">
        <v>7205</v>
      </c>
      <c r="E4459" s="126"/>
      <c r="F4459" s="126"/>
      <c r="G4459" s="143" t="s">
        <v>28</v>
      </c>
      <c r="H4459" s="143">
        <v>580</v>
      </c>
      <c r="I4459" s="143">
        <v>522</v>
      </c>
      <c r="J4459" s="154"/>
      <c r="K4459" s="154"/>
      <c r="L4459" s="154"/>
      <c r="M4459" s="154"/>
      <c r="N4459" s="163" t="s">
        <v>71</v>
      </c>
      <c r="O4459" s="164"/>
    </row>
    <row r="4460" s="97" customFormat="true" spans="1:15">
      <c r="A4460" s="124" t="s">
        <v>21</v>
      </c>
      <c r="B4460" s="124" t="s">
        <v>244</v>
      </c>
      <c r="C4460" s="127">
        <v>331202004</v>
      </c>
      <c r="D4460" s="126" t="s">
        <v>7206</v>
      </c>
      <c r="E4460" s="126"/>
      <c r="F4460" s="126"/>
      <c r="G4460" s="143" t="s">
        <v>28</v>
      </c>
      <c r="H4460" s="143">
        <v>640</v>
      </c>
      <c r="I4460" s="143">
        <v>608</v>
      </c>
      <c r="J4460" s="154"/>
      <c r="K4460" s="154"/>
      <c r="L4460" s="154"/>
      <c r="M4460" s="154"/>
      <c r="N4460" s="163" t="s">
        <v>71</v>
      </c>
      <c r="O4460" s="164"/>
    </row>
    <row r="4461" s="97" customFormat="true" spans="1:15">
      <c r="A4461" s="124" t="s">
        <v>21</v>
      </c>
      <c r="B4461" s="124" t="s">
        <v>244</v>
      </c>
      <c r="C4461" s="127">
        <v>331202005</v>
      </c>
      <c r="D4461" s="126" t="s">
        <v>7207</v>
      </c>
      <c r="E4461" s="126" t="s">
        <v>7208</v>
      </c>
      <c r="F4461" s="126"/>
      <c r="G4461" s="143" t="s">
        <v>510</v>
      </c>
      <c r="H4461" s="143">
        <v>1171</v>
      </c>
      <c r="I4461" s="143">
        <v>1054</v>
      </c>
      <c r="J4461" s="154"/>
      <c r="K4461" s="154"/>
      <c r="L4461" s="154"/>
      <c r="M4461" s="154"/>
      <c r="N4461" s="163" t="s">
        <v>51</v>
      </c>
      <c r="O4461" s="164"/>
    </row>
    <row r="4462" s="97" customFormat="true" spans="1:15">
      <c r="A4462" s="124" t="s">
        <v>21</v>
      </c>
      <c r="B4462" s="124" t="s">
        <v>244</v>
      </c>
      <c r="C4462" s="127">
        <v>331202006</v>
      </c>
      <c r="D4462" s="126" t="s">
        <v>7209</v>
      </c>
      <c r="E4462" s="126"/>
      <c r="F4462" s="126"/>
      <c r="G4462" s="143" t="s">
        <v>510</v>
      </c>
      <c r="H4462" s="143">
        <v>876</v>
      </c>
      <c r="I4462" s="143">
        <v>832</v>
      </c>
      <c r="J4462" s="154"/>
      <c r="K4462" s="154"/>
      <c r="L4462" s="154"/>
      <c r="M4462" s="154"/>
      <c r="N4462" s="163" t="s">
        <v>71</v>
      </c>
      <c r="O4462" s="164"/>
    </row>
    <row r="4463" s="97" customFormat="true" ht="21" spans="1:15">
      <c r="A4463" s="124" t="s">
        <v>21</v>
      </c>
      <c r="B4463" s="124" t="s">
        <v>244</v>
      </c>
      <c r="C4463" s="127">
        <v>331202007</v>
      </c>
      <c r="D4463" s="126" t="s">
        <v>7210</v>
      </c>
      <c r="E4463" s="126"/>
      <c r="F4463" s="126"/>
      <c r="G4463" s="143" t="s">
        <v>510</v>
      </c>
      <c r="H4463" s="143">
        <v>1050</v>
      </c>
      <c r="I4463" s="143">
        <v>998</v>
      </c>
      <c r="J4463" s="154"/>
      <c r="K4463" s="154"/>
      <c r="L4463" s="154"/>
      <c r="M4463" s="154"/>
      <c r="N4463" s="163" t="s">
        <v>71</v>
      </c>
      <c r="O4463" s="164"/>
    </row>
    <row r="4464" s="97" customFormat="true" spans="1:15">
      <c r="A4464" s="124" t="s">
        <v>21</v>
      </c>
      <c r="B4464" s="124" t="s">
        <v>244</v>
      </c>
      <c r="C4464" s="127">
        <v>331202008</v>
      </c>
      <c r="D4464" s="126" t="s">
        <v>7211</v>
      </c>
      <c r="E4464" s="126" t="s">
        <v>7212</v>
      </c>
      <c r="F4464" s="126"/>
      <c r="G4464" s="143" t="s">
        <v>510</v>
      </c>
      <c r="H4464" s="143">
        <v>938</v>
      </c>
      <c r="I4464" s="143">
        <v>891</v>
      </c>
      <c r="J4464" s="154"/>
      <c r="K4464" s="154"/>
      <c r="L4464" s="154"/>
      <c r="M4464" s="154"/>
      <c r="N4464" s="163" t="s">
        <v>51</v>
      </c>
      <c r="O4464" s="164"/>
    </row>
    <row r="4465" s="97" customFormat="true" spans="1:15">
      <c r="A4465" s="124" t="s">
        <v>88</v>
      </c>
      <c r="B4465" s="124" t="s">
        <v>244</v>
      </c>
      <c r="C4465" s="127">
        <v>331202009</v>
      </c>
      <c r="D4465" s="126" t="s">
        <v>7213</v>
      </c>
      <c r="E4465" s="126"/>
      <c r="F4465" s="126"/>
      <c r="G4465" s="143" t="s">
        <v>28</v>
      </c>
      <c r="H4465" s="143">
        <v>1087</v>
      </c>
      <c r="I4465" s="143">
        <v>1033</v>
      </c>
      <c r="J4465" s="154"/>
      <c r="K4465" s="154"/>
      <c r="L4465" s="154"/>
      <c r="M4465" s="154"/>
      <c r="N4465" s="163" t="s">
        <v>71</v>
      </c>
      <c r="O4465" s="164"/>
    </row>
    <row r="4466" s="97" customFormat="true" spans="1:15">
      <c r="A4466" s="124" t="s">
        <v>21</v>
      </c>
      <c r="B4466" s="124" t="s">
        <v>244</v>
      </c>
      <c r="C4466" s="127">
        <v>331202010</v>
      </c>
      <c r="D4466" s="126" t="s">
        <v>7214</v>
      </c>
      <c r="E4466" s="126" t="s">
        <v>7215</v>
      </c>
      <c r="F4466" s="126"/>
      <c r="G4466" s="143" t="s">
        <v>510</v>
      </c>
      <c r="H4466" s="143">
        <v>1081</v>
      </c>
      <c r="I4466" s="143">
        <v>1027</v>
      </c>
      <c r="J4466" s="154"/>
      <c r="K4466" s="154"/>
      <c r="L4466" s="154"/>
      <c r="M4466" s="154"/>
      <c r="N4466" s="163" t="s">
        <v>71</v>
      </c>
      <c r="O4466" s="164"/>
    </row>
    <row r="4467" s="97" customFormat="true" spans="1:15">
      <c r="A4467" s="124" t="s">
        <v>21</v>
      </c>
      <c r="B4467" s="124" t="s">
        <v>244</v>
      </c>
      <c r="C4467" s="127">
        <v>331202011</v>
      </c>
      <c r="D4467" s="126" t="s">
        <v>7216</v>
      </c>
      <c r="E4467" s="126"/>
      <c r="F4467" s="126"/>
      <c r="G4467" s="143" t="s">
        <v>510</v>
      </c>
      <c r="H4467" s="143">
        <v>789</v>
      </c>
      <c r="I4467" s="143">
        <v>789</v>
      </c>
      <c r="J4467" s="154"/>
      <c r="K4467" s="154"/>
      <c r="L4467" s="154"/>
      <c r="M4467" s="154"/>
      <c r="N4467" s="163" t="s">
        <v>71</v>
      </c>
      <c r="O4467" s="164"/>
    </row>
    <row r="4468" s="97" customFormat="true" ht="21" spans="1:15">
      <c r="A4468" s="124" t="s">
        <v>21</v>
      </c>
      <c r="B4468" s="124" t="s">
        <v>244</v>
      </c>
      <c r="C4468" s="127">
        <v>331202012</v>
      </c>
      <c r="D4468" s="126" t="s">
        <v>7217</v>
      </c>
      <c r="E4468" s="126"/>
      <c r="F4468" s="126"/>
      <c r="G4468" s="143" t="s">
        <v>28</v>
      </c>
      <c r="H4468" s="143">
        <v>2802</v>
      </c>
      <c r="I4468" s="143">
        <v>2382</v>
      </c>
      <c r="J4468" s="154"/>
      <c r="K4468" s="154"/>
      <c r="L4468" s="154"/>
      <c r="M4468" s="154"/>
      <c r="N4468" s="163" t="s">
        <v>71</v>
      </c>
      <c r="O4468" s="164"/>
    </row>
    <row r="4469" s="97" customFormat="true" spans="1:15">
      <c r="A4469" s="124" t="s">
        <v>21</v>
      </c>
      <c r="B4469" s="124" t="s">
        <v>244</v>
      </c>
      <c r="C4469" s="127">
        <v>331202013</v>
      </c>
      <c r="D4469" s="126" t="s">
        <v>7218</v>
      </c>
      <c r="E4469" s="126"/>
      <c r="F4469" s="126"/>
      <c r="G4469" s="143" t="s">
        <v>28</v>
      </c>
      <c r="H4469" s="143">
        <v>2281</v>
      </c>
      <c r="I4469" s="143">
        <v>1939</v>
      </c>
      <c r="J4469" s="154"/>
      <c r="K4469" s="154"/>
      <c r="L4469" s="154"/>
      <c r="M4469" s="154"/>
      <c r="N4469" s="163" t="s">
        <v>30</v>
      </c>
      <c r="O4469" s="164"/>
    </row>
    <row r="4470" s="97" customFormat="true" spans="1:15">
      <c r="A4470" s="124" t="s">
        <v>21</v>
      </c>
      <c r="B4470" s="124" t="s">
        <v>244</v>
      </c>
      <c r="C4470" s="127">
        <v>331202014</v>
      </c>
      <c r="D4470" s="126" t="s">
        <v>7219</v>
      </c>
      <c r="E4470" s="126" t="s">
        <v>7220</v>
      </c>
      <c r="F4470" s="126"/>
      <c r="G4470" s="143" t="s">
        <v>510</v>
      </c>
      <c r="H4470" s="143">
        <v>1747</v>
      </c>
      <c r="I4470" s="143">
        <v>1485</v>
      </c>
      <c r="J4470" s="154"/>
      <c r="K4470" s="154"/>
      <c r="L4470" s="154"/>
      <c r="M4470" s="154"/>
      <c r="N4470" s="163" t="s">
        <v>71</v>
      </c>
      <c r="O4470" s="164"/>
    </row>
    <row r="4471" s="97" customFormat="true" spans="1:15">
      <c r="A4471" s="124" t="s">
        <v>21</v>
      </c>
      <c r="B4471" s="124" t="s">
        <v>244</v>
      </c>
      <c r="C4471" s="127">
        <v>331202015</v>
      </c>
      <c r="D4471" s="126" t="s">
        <v>7221</v>
      </c>
      <c r="E4471" s="126"/>
      <c r="F4471" s="126"/>
      <c r="G4471" s="143" t="s">
        <v>28</v>
      </c>
      <c r="H4471" s="143">
        <v>1845</v>
      </c>
      <c r="I4471" s="143">
        <v>1661</v>
      </c>
      <c r="J4471" s="154"/>
      <c r="K4471" s="154"/>
      <c r="L4471" s="154"/>
      <c r="M4471" s="154"/>
      <c r="N4471" s="163" t="s">
        <v>51</v>
      </c>
      <c r="O4471" s="164"/>
    </row>
    <row r="4472" s="97" customFormat="true" ht="21" spans="1:15">
      <c r="A4472" s="205" t="s">
        <v>729</v>
      </c>
      <c r="B4472" s="205" t="s">
        <v>244</v>
      </c>
      <c r="C4472" s="127">
        <v>331202016</v>
      </c>
      <c r="D4472" s="133" t="s">
        <v>7222</v>
      </c>
      <c r="E4472" s="133"/>
      <c r="F4472" s="133"/>
      <c r="G4472" s="132"/>
      <c r="H4472" s="132"/>
      <c r="I4472" s="132"/>
      <c r="J4472" s="108"/>
      <c r="K4472" s="154"/>
      <c r="L4472" s="154"/>
      <c r="M4472" s="182" t="s">
        <v>1235</v>
      </c>
      <c r="N4472" s="163"/>
      <c r="O4472" s="164"/>
    </row>
    <row r="4473" s="97" customFormat="true" ht="21" spans="1:15">
      <c r="A4473" s="124" t="s">
        <v>21</v>
      </c>
      <c r="B4473" s="124"/>
      <c r="C4473" s="127">
        <v>331203</v>
      </c>
      <c r="D4473" s="126" t="s">
        <v>7223</v>
      </c>
      <c r="E4473" s="126"/>
      <c r="F4473" s="126"/>
      <c r="G4473" s="143"/>
      <c r="H4473" s="143" t="s">
        <v>20</v>
      </c>
      <c r="I4473" s="143" t="s">
        <v>20</v>
      </c>
      <c r="J4473" s="154"/>
      <c r="K4473" s="154"/>
      <c r="L4473" s="154"/>
      <c r="M4473" s="154"/>
      <c r="N4473" s="163" t="s">
        <v>20</v>
      </c>
      <c r="O4473" s="164"/>
    </row>
    <row r="4474" s="97" customFormat="true" spans="1:15">
      <c r="A4474" s="124" t="s">
        <v>21</v>
      </c>
      <c r="B4474" s="124" t="s">
        <v>244</v>
      </c>
      <c r="C4474" s="127">
        <v>331203001</v>
      </c>
      <c r="D4474" s="126" t="s">
        <v>7224</v>
      </c>
      <c r="E4474" s="126" t="s">
        <v>7225</v>
      </c>
      <c r="F4474" s="126"/>
      <c r="G4474" s="143" t="s">
        <v>28</v>
      </c>
      <c r="H4474" s="143">
        <v>813</v>
      </c>
      <c r="I4474" s="143">
        <v>772</v>
      </c>
      <c r="J4474" s="154"/>
      <c r="K4474" s="154"/>
      <c r="L4474" s="154"/>
      <c r="M4474" s="154"/>
      <c r="N4474" s="163" t="s">
        <v>71</v>
      </c>
      <c r="O4474" s="164"/>
    </row>
    <row r="4475" s="97" customFormat="true" spans="1:15">
      <c r="A4475" s="124" t="s">
        <v>21</v>
      </c>
      <c r="B4475" s="124" t="s">
        <v>244</v>
      </c>
      <c r="C4475" s="127">
        <v>331203002</v>
      </c>
      <c r="D4475" s="126" t="s">
        <v>7226</v>
      </c>
      <c r="E4475" s="126"/>
      <c r="F4475" s="126"/>
      <c r="G4475" s="143" t="s">
        <v>510</v>
      </c>
      <c r="H4475" s="143">
        <v>1280</v>
      </c>
      <c r="I4475" s="143">
        <v>1152</v>
      </c>
      <c r="J4475" s="154"/>
      <c r="K4475" s="154"/>
      <c r="L4475" s="154"/>
      <c r="M4475" s="154"/>
      <c r="N4475" s="163" t="s">
        <v>71</v>
      </c>
      <c r="O4475" s="164"/>
    </row>
    <row r="4476" s="97" customFormat="true" spans="1:15">
      <c r="A4476" s="124" t="s">
        <v>21</v>
      </c>
      <c r="B4476" s="124" t="s">
        <v>244</v>
      </c>
      <c r="C4476" s="127">
        <v>331203004</v>
      </c>
      <c r="D4476" s="126" t="s">
        <v>7227</v>
      </c>
      <c r="E4476" s="126"/>
      <c r="F4476" s="126"/>
      <c r="G4476" s="143" t="s">
        <v>28</v>
      </c>
      <c r="H4476" s="143">
        <v>895</v>
      </c>
      <c r="I4476" s="143">
        <v>850</v>
      </c>
      <c r="J4476" s="154"/>
      <c r="K4476" s="154"/>
      <c r="L4476" s="154"/>
      <c r="M4476" s="154"/>
      <c r="N4476" s="163" t="s">
        <v>71</v>
      </c>
      <c r="O4476" s="164"/>
    </row>
    <row r="4477" s="97" customFormat="true" spans="1:15">
      <c r="A4477" s="124" t="s">
        <v>88</v>
      </c>
      <c r="B4477" s="124" t="s">
        <v>244</v>
      </c>
      <c r="C4477" s="127">
        <v>331203005</v>
      </c>
      <c r="D4477" s="126" t="s">
        <v>7228</v>
      </c>
      <c r="E4477" s="126"/>
      <c r="F4477" s="126"/>
      <c r="G4477" s="143" t="s">
        <v>28</v>
      </c>
      <c r="H4477" s="143">
        <v>1083</v>
      </c>
      <c r="I4477" s="143">
        <v>1029</v>
      </c>
      <c r="J4477" s="154"/>
      <c r="K4477" s="154"/>
      <c r="L4477" s="154"/>
      <c r="M4477" s="154"/>
      <c r="N4477" s="163" t="s">
        <v>71</v>
      </c>
      <c r="O4477" s="164"/>
    </row>
    <row r="4478" s="97" customFormat="true" ht="52.5" spans="1:15">
      <c r="A4478" s="132" t="s">
        <v>67</v>
      </c>
      <c r="B4478" s="132" t="s">
        <v>244</v>
      </c>
      <c r="C4478" s="133">
        <v>331203006</v>
      </c>
      <c r="D4478" s="179" t="s">
        <v>7229</v>
      </c>
      <c r="E4478" s="190" t="s">
        <v>7230</v>
      </c>
      <c r="F4478" s="319"/>
      <c r="G4478" s="192" t="s">
        <v>510</v>
      </c>
      <c r="H4478" s="320">
        <v>907</v>
      </c>
      <c r="I4478" s="320">
        <v>816</v>
      </c>
      <c r="J4478" s="321"/>
      <c r="K4478" s="321"/>
      <c r="L4478" s="321"/>
      <c r="M4478" s="322" t="s">
        <v>7231</v>
      </c>
      <c r="N4478" s="132" t="s">
        <v>71</v>
      </c>
      <c r="O4478" s="132"/>
    </row>
    <row r="4479" s="97" customFormat="true" ht="21" spans="1:15">
      <c r="A4479" s="132" t="s">
        <v>67</v>
      </c>
      <c r="B4479" s="124" t="s">
        <v>244</v>
      </c>
      <c r="C4479" s="127">
        <v>3312030060</v>
      </c>
      <c r="D4479" s="126" t="s">
        <v>7232</v>
      </c>
      <c r="E4479" s="126"/>
      <c r="F4479" s="126"/>
      <c r="G4479" s="143"/>
      <c r="H4479" s="143"/>
      <c r="I4479" s="143"/>
      <c r="J4479" s="154"/>
      <c r="K4479" s="154"/>
      <c r="L4479" s="154"/>
      <c r="M4479" s="235" t="s">
        <v>166</v>
      </c>
      <c r="N4479" s="163"/>
      <c r="O4479" s="164"/>
    </row>
    <row r="4480" s="97" customFormat="true" ht="21" spans="1:15">
      <c r="A4480" s="124" t="s">
        <v>21</v>
      </c>
      <c r="B4480" s="124" t="s">
        <v>244</v>
      </c>
      <c r="C4480" s="127">
        <v>3312030061</v>
      </c>
      <c r="D4480" s="126" t="s">
        <v>7233</v>
      </c>
      <c r="E4480" s="126"/>
      <c r="F4480" s="126"/>
      <c r="G4480" s="143" t="s">
        <v>28</v>
      </c>
      <c r="H4480" s="143">
        <v>600</v>
      </c>
      <c r="I4480" s="143">
        <v>600</v>
      </c>
      <c r="J4480" s="154"/>
      <c r="K4480" s="154"/>
      <c r="L4480" s="154"/>
      <c r="M4480" s="154" t="s">
        <v>7080</v>
      </c>
      <c r="N4480" s="163" t="s">
        <v>71</v>
      </c>
      <c r="O4480" s="164"/>
    </row>
    <row r="4481" s="97" customFormat="true" spans="1:15">
      <c r="A4481" s="124" t="s">
        <v>21</v>
      </c>
      <c r="B4481" s="124" t="s">
        <v>244</v>
      </c>
      <c r="C4481" s="127">
        <v>331203007</v>
      </c>
      <c r="D4481" s="126" t="s">
        <v>7234</v>
      </c>
      <c r="E4481" s="126"/>
      <c r="F4481" s="126"/>
      <c r="G4481" s="143" t="s">
        <v>28</v>
      </c>
      <c r="H4481" s="143">
        <v>312</v>
      </c>
      <c r="I4481" s="143">
        <v>296</v>
      </c>
      <c r="J4481" s="154"/>
      <c r="K4481" s="154"/>
      <c r="L4481" s="154"/>
      <c r="M4481" s="154"/>
      <c r="N4481" s="163" t="s">
        <v>71</v>
      </c>
      <c r="O4481" s="164"/>
    </row>
    <row r="4482" s="97" customFormat="true" ht="21" spans="1:15">
      <c r="A4482" s="124" t="s">
        <v>21</v>
      </c>
      <c r="B4482" s="124" t="s">
        <v>244</v>
      </c>
      <c r="C4482" s="127">
        <v>331203008</v>
      </c>
      <c r="D4482" s="126" t="s">
        <v>7235</v>
      </c>
      <c r="E4482" s="126"/>
      <c r="F4482" s="126"/>
      <c r="G4482" s="143" t="s">
        <v>28</v>
      </c>
      <c r="H4482" s="143">
        <v>508</v>
      </c>
      <c r="I4482" s="143">
        <v>508</v>
      </c>
      <c r="J4482" s="154"/>
      <c r="K4482" s="154"/>
      <c r="L4482" s="154"/>
      <c r="M4482" s="154"/>
      <c r="N4482" s="163" t="s">
        <v>71</v>
      </c>
      <c r="O4482" s="164" t="s">
        <v>549</v>
      </c>
    </row>
    <row r="4483" s="97" customFormat="true" ht="21" spans="1:15">
      <c r="A4483" s="124" t="s">
        <v>21</v>
      </c>
      <c r="B4483" s="124" t="s">
        <v>244</v>
      </c>
      <c r="C4483" s="127">
        <v>331203009</v>
      </c>
      <c r="D4483" s="126" t="s">
        <v>7236</v>
      </c>
      <c r="E4483" s="126"/>
      <c r="F4483" s="126"/>
      <c r="G4483" s="143" t="s">
        <v>28</v>
      </c>
      <c r="H4483" s="143">
        <v>546</v>
      </c>
      <c r="I4483" s="143">
        <v>519</v>
      </c>
      <c r="J4483" s="154"/>
      <c r="K4483" s="154"/>
      <c r="L4483" s="154"/>
      <c r="M4483" s="154"/>
      <c r="N4483" s="163" t="s">
        <v>71</v>
      </c>
      <c r="O4483" s="164" t="s">
        <v>549</v>
      </c>
    </row>
    <row r="4484" s="97" customFormat="true" ht="21" spans="1:15">
      <c r="A4484" s="124" t="s">
        <v>21</v>
      </c>
      <c r="B4484" s="124" t="s">
        <v>244</v>
      </c>
      <c r="C4484" s="127">
        <v>331203010</v>
      </c>
      <c r="D4484" s="126" t="s">
        <v>7237</v>
      </c>
      <c r="E4484" s="126"/>
      <c r="F4484" s="126"/>
      <c r="G4484" s="143" t="s">
        <v>28</v>
      </c>
      <c r="H4484" s="143">
        <v>641</v>
      </c>
      <c r="I4484" s="143">
        <v>609</v>
      </c>
      <c r="J4484" s="154"/>
      <c r="K4484" s="154"/>
      <c r="L4484" s="154"/>
      <c r="M4484" s="154"/>
      <c r="N4484" s="163" t="s">
        <v>71</v>
      </c>
      <c r="O4484" s="164"/>
    </row>
    <row r="4485" s="97" customFormat="true" ht="21" spans="1:15">
      <c r="A4485" s="124" t="s">
        <v>21</v>
      </c>
      <c r="B4485" s="124" t="s">
        <v>244</v>
      </c>
      <c r="C4485" s="127">
        <v>331203011</v>
      </c>
      <c r="D4485" s="126" t="s">
        <v>7238</v>
      </c>
      <c r="E4485" s="126"/>
      <c r="F4485" s="126"/>
      <c r="G4485" s="143" t="s">
        <v>510</v>
      </c>
      <c r="H4485" s="143">
        <v>1111</v>
      </c>
      <c r="I4485" s="143">
        <v>1056</v>
      </c>
      <c r="J4485" s="154"/>
      <c r="K4485" s="154"/>
      <c r="L4485" s="154"/>
      <c r="M4485" s="154"/>
      <c r="N4485" s="163" t="s">
        <v>51</v>
      </c>
      <c r="O4485" s="164" t="s">
        <v>549</v>
      </c>
    </row>
    <row r="4486" s="97" customFormat="true" spans="1:15">
      <c r="A4486" s="124" t="s">
        <v>88</v>
      </c>
      <c r="B4486" s="124" t="s">
        <v>244</v>
      </c>
      <c r="C4486" s="127">
        <v>331203012</v>
      </c>
      <c r="D4486" s="126" t="s">
        <v>7239</v>
      </c>
      <c r="E4486" s="126"/>
      <c r="F4486" s="126"/>
      <c r="G4486" s="143" t="s">
        <v>28</v>
      </c>
      <c r="H4486" s="143">
        <v>1160</v>
      </c>
      <c r="I4486" s="143">
        <v>1044</v>
      </c>
      <c r="J4486" s="154"/>
      <c r="K4486" s="154"/>
      <c r="L4486" s="154"/>
      <c r="M4486" s="154"/>
      <c r="N4486" s="163" t="s">
        <v>71</v>
      </c>
      <c r="O4486" s="164"/>
    </row>
    <row r="4487" s="97" customFormat="true" spans="1:15">
      <c r="A4487" s="124" t="s">
        <v>88</v>
      </c>
      <c r="B4487" s="124" t="s">
        <v>244</v>
      </c>
      <c r="C4487" s="127">
        <v>331203013</v>
      </c>
      <c r="D4487" s="126" t="s">
        <v>7240</v>
      </c>
      <c r="E4487" s="126"/>
      <c r="F4487" s="126"/>
      <c r="G4487" s="143" t="s">
        <v>28</v>
      </c>
      <c r="H4487" s="143">
        <v>1160</v>
      </c>
      <c r="I4487" s="143">
        <v>1044</v>
      </c>
      <c r="J4487" s="154"/>
      <c r="K4487" s="154"/>
      <c r="L4487" s="154"/>
      <c r="M4487" s="154"/>
      <c r="N4487" s="163" t="s">
        <v>71</v>
      </c>
      <c r="O4487" s="164"/>
    </row>
    <row r="4488" s="97" customFormat="true" spans="1:15">
      <c r="A4488" s="124" t="s">
        <v>21</v>
      </c>
      <c r="B4488" s="124"/>
      <c r="C4488" s="127">
        <v>331204</v>
      </c>
      <c r="D4488" s="126" t="s">
        <v>7241</v>
      </c>
      <c r="E4488" s="126"/>
      <c r="F4488" s="126"/>
      <c r="G4488" s="143"/>
      <c r="H4488" s="143" t="s">
        <v>20</v>
      </c>
      <c r="I4488" s="143" t="s">
        <v>20</v>
      </c>
      <c r="J4488" s="154"/>
      <c r="K4488" s="154"/>
      <c r="L4488" s="154"/>
      <c r="M4488" s="154"/>
      <c r="N4488" s="163" t="s">
        <v>20</v>
      </c>
      <c r="O4488" s="164"/>
    </row>
    <row r="4489" s="97" customFormat="true" spans="1:15">
      <c r="A4489" s="124" t="s">
        <v>228</v>
      </c>
      <c r="B4489" s="124" t="s">
        <v>244</v>
      </c>
      <c r="C4489" s="127">
        <v>331204001</v>
      </c>
      <c r="D4489" s="126" t="s">
        <v>7242</v>
      </c>
      <c r="E4489" s="126" t="s">
        <v>7243</v>
      </c>
      <c r="F4489" s="126"/>
      <c r="G4489" s="143" t="s">
        <v>28</v>
      </c>
      <c r="H4489" s="143">
        <v>321</v>
      </c>
      <c r="I4489" s="143">
        <v>305</v>
      </c>
      <c r="J4489" s="154"/>
      <c r="K4489" s="154"/>
      <c r="L4489" s="154"/>
      <c r="M4489" s="154"/>
      <c r="N4489" s="163" t="s">
        <v>71</v>
      </c>
      <c r="O4489" s="164"/>
    </row>
    <row r="4490" s="97" customFormat="true" spans="1:15">
      <c r="A4490" s="124" t="s">
        <v>228</v>
      </c>
      <c r="B4490" s="124" t="s">
        <v>244</v>
      </c>
      <c r="C4490" s="127">
        <v>331204002</v>
      </c>
      <c r="D4490" s="126" t="s">
        <v>7244</v>
      </c>
      <c r="E4490" s="126"/>
      <c r="F4490" s="126" t="s">
        <v>5862</v>
      </c>
      <c r="G4490" s="143" t="s">
        <v>28</v>
      </c>
      <c r="H4490" s="143">
        <v>368</v>
      </c>
      <c r="I4490" s="143">
        <v>368</v>
      </c>
      <c r="J4490" s="154"/>
      <c r="K4490" s="154"/>
      <c r="L4490" s="154"/>
      <c r="M4490" s="154"/>
      <c r="N4490" s="163" t="s">
        <v>30</v>
      </c>
      <c r="O4490" s="164"/>
    </row>
    <row r="4491" s="97" customFormat="true" spans="1:15">
      <c r="A4491" s="124" t="s">
        <v>21</v>
      </c>
      <c r="B4491" s="124" t="s">
        <v>244</v>
      </c>
      <c r="C4491" s="127">
        <v>331204003</v>
      </c>
      <c r="D4491" s="126" t="s">
        <v>7245</v>
      </c>
      <c r="E4491" s="126"/>
      <c r="F4491" s="126"/>
      <c r="G4491" s="143" t="s">
        <v>28</v>
      </c>
      <c r="H4491" s="143">
        <v>732</v>
      </c>
      <c r="I4491" s="143">
        <v>695</v>
      </c>
      <c r="J4491" s="154"/>
      <c r="K4491" s="154"/>
      <c r="L4491" s="154"/>
      <c r="M4491" s="154"/>
      <c r="N4491" s="163" t="s">
        <v>30</v>
      </c>
      <c r="O4491" s="164"/>
    </row>
    <row r="4492" s="97" customFormat="true" spans="1:15">
      <c r="A4492" s="124" t="s">
        <v>21</v>
      </c>
      <c r="B4492" s="124" t="s">
        <v>244</v>
      </c>
      <c r="C4492" s="127">
        <v>331204004</v>
      </c>
      <c r="D4492" s="126" t="s">
        <v>7246</v>
      </c>
      <c r="E4492" s="126"/>
      <c r="F4492" s="126"/>
      <c r="G4492" s="143" t="s">
        <v>28</v>
      </c>
      <c r="H4492" s="143">
        <v>311</v>
      </c>
      <c r="I4492" s="143">
        <v>311</v>
      </c>
      <c r="J4492" s="154"/>
      <c r="K4492" s="154"/>
      <c r="L4492" s="154"/>
      <c r="M4492" s="154"/>
      <c r="N4492" s="163" t="s">
        <v>71</v>
      </c>
      <c r="O4492" s="164"/>
    </row>
    <row r="4493" s="97" customFormat="true" spans="1:15">
      <c r="A4493" s="124" t="s">
        <v>21</v>
      </c>
      <c r="B4493" s="124" t="s">
        <v>244</v>
      </c>
      <c r="C4493" s="127">
        <v>331204005</v>
      </c>
      <c r="D4493" s="126" t="s">
        <v>7247</v>
      </c>
      <c r="E4493" s="126"/>
      <c r="F4493" s="126"/>
      <c r="G4493" s="143" t="s">
        <v>28</v>
      </c>
      <c r="H4493" s="143">
        <v>2308</v>
      </c>
      <c r="I4493" s="143">
        <v>1962</v>
      </c>
      <c r="J4493" s="154"/>
      <c r="K4493" s="154"/>
      <c r="L4493" s="154"/>
      <c r="M4493" s="154"/>
      <c r="N4493" s="163" t="s">
        <v>30</v>
      </c>
      <c r="O4493" s="164"/>
    </row>
    <row r="4494" s="97" customFormat="true" spans="1:15">
      <c r="A4494" s="124" t="s">
        <v>21</v>
      </c>
      <c r="B4494" s="124" t="s">
        <v>244</v>
      </c>
      <c r="C4494" s="127">
        <v>331204006</v>
      </c>
      <c r="D4494" s="126" t="s">
        <v>7248</v>
      </c>
      <c r="E4494" s="126" t="s">
        <v>7249</v>
      </c>
      <c r="F4494" s="126"/>
      <c r="G4494" s="143" t="s">
        <v>28</v>
      </c>
      <c r="H4494" s="143">
        <v>603</v>
      </c>
      <c r="I4494" s="143">
        <v>573</v>
      </c>
      <c r="J4494" s="154"/>
      <c r="K4494" s="154"/>
      <c r="L4494" s="154"/>
      <c r="M4494" s="154"/>
      <c r="N4494" s="163" t="s">
        <v>71</v>
      </c>
      <c r="O4494" s="164"/>
    </row>
    <row r="4495" s="97" customFormat="true" spans="1:15">
      <c r="A4495" s="124" t="s">
        <v>21</v>
      </c>
      <c r="B4495" s="124" t="s">
        <v>244</v>
      </c>
      <c r="C4495" s="127">
        <v>331204007</v>
      </c>
      <c r="D4495" s="126" t="s">
        <v>7250</v>
      </c>
      <c r="E4495" s="126" t="s">
        <v>7251</v>
      </c>
      <c r="F4495" s="126"/>
      <c r="G4495" s="143" t="s">
        <v>28</v>
      </c>
      <c r="H4495" s="143">
        <v>1173</v>
      </c>
      <c r="I4495" s="143">
        <v>1056</v>
      </c>
      <c r="J4495" s="154"/>
      <c r="K4495" s="154"/>
      <c r="L4495" s="154"/>
      <c r="M4495" s="154"/>
      <c r="N4495" s="163" t="s">
        <v>71</v>
      </c>
      <c r="O4495" s="164"/>
    </row>
    <row r="4496" s="97" customFormat="true" spans="1:15">
      <c r="A4496" s="124" t="s">
        <v>21</v>
      </c>
      <c r="B4496" s="124" t="s">
        <v>244</v>
      </c>
      <c r="C4496" s="127">
        <v>331204008</v>
      </c>
      <c r="D4496" s="126" t="s">
        <v>7252</v>
      </c>
      <c r="E4496" s="126" t="s">
        <v>7251</v>
      </c>
      <c r="F4496" s="126"/>
      <c r="G4496" s="143" t="s">
        <v>28</v>
      </c>
      <c r="H4496" s="143">
        <v>1511</v>
      </c>
      <c r="I4496" s="143">
        <v>1360</v>
      </c>
      <c r="J4496" s="154"/>
      <c r="K4496" s="154"/>
      <c r="L4496" s="154"/>
      <c r="M4496" s="154"/>
      <c r="N4496" s="163" t="s">
        <v>71</v>
      </c>
      <c r="O4496" s="164"/>
    </row>
    <row r="4497" s="97" customFormat="true" spans="1:15">
      <c r="A4497" s="124" t="s">
        <v>21</v>
      </c>
      <c r="B4497" s="124" t="s">
        <v>244</v>
      </c>
      <c r="C4497" s="127">
        <v>331204009</v>
      </c>
      <c r="D4497" s="126" t="s">
        <v>7253</v>
      </c>
      <c r="E4497" s="126"/>
      <c r="F4497" s="126"/>
      <c r="G4497" s="143" t="s">
        <v>28</v>
      </c>
      <c r="H4497" s="143">
        <v>1747</v>
      </c>
      <c r="I4497" s="143">
        <v>1660</v>
      </c>
      <c r="J4497" s="154"/>
      <c r="K4497" s="154"/>
      <c r="L4497" s="154"/>
      <c r="M4497" s="154"/>
      <c r="N4497" s="163" t="s">
        <v>71</v>
      </c>
      <c r="O4497" s="164"/>
    </row>
    <row r="4498" s="97" customFormat="true" spans="1:15">
      <c r="A4498" s="124" t="s">
        <v>21</v>
      </c>
      <c r="B4498" s="124" t="s">
        <v>244</v>
      </c>
      <c r="C4498" s="127">
        <v>3312040090</v>
      </c>
      <c r="D4498" s="126" t="s">
        <v>7253</v>
      </c>
      <c r="E4498" s="126" t="s">
        <v>7254</v>
      </c>
      <c r="F4498" s="126"/>
      <c r="G4498" s="143" t="s">
        <v>28</v>
      </c>
      <c r="H4498" s="143">
        <v>1508</v>
      </c>
      <c r="I4498" s="143">
        <v>1357</v>
      </c>
      <c r="J4498" s="154"/>
      <c r="K4498" s="154"/>
      <c r="L4498" s="154"/>
      <c r="M4498" s="154"/>
      <c r="N4498" s="163" t="s">
        <v>71</v>
      </c>
      <c r="O4498" s="164"/>
    </row>
    <row r="4499" s="97" customFormat="true" spans="1:15">
      <c r="A4499" s="124" t="s">
        <v>21</v>
      </c>
      <c r="B4499" s="124" t="s">
        <v>244</v>
      </c>
      <c r="C4499" s="127">
        <v>331204010</v>
      </c>
      <c r="D4499" s="126" t="s">
        <v>7255</v>
      </c>
      <c r="E4499" s="126" t="s">
        <v>7256</v>
      </c>
      <c r="F4499" s="126" t="s">
        <v>4932</v>
      </c>
      <c r="G4499" s="143" t="s">
        <v>28</v>
      </c>
      <c r="H4499" s="143">
        <v>2457</v>
      </c>
      <c r="I4499" s="143">
        <v>2089</v>
      </c>
      <c r="J4499" s="154"/>
      <c r="K4499" s="154"/>
      <c r="L4499" s="154"/>
      <c r="M4499" s="154"/>
      <c r="N4499" s="163" t="s">
        <v>30</v>
      </c>
      <c r="O4499" s="164"/>
    </row>
    <row r="4500" s="97" customFormat="true" spans="1:15">
      <c r="A4500" s="124" t="s">
        <v>21</v>
      </c>
      <c r="B4500" s="124" t="s">
        <v>244</v>
      </c>
      <c r="C4500" s="127">
        <v>331204011</v>
      </c>
      <c r="D4500" s="126" t="s">
        <v>7257</v>
      </c>
      <c r="E4500" s="126" t="s">
        <v>7258</v>
      </c>
      <c r="F4500" s="126" t="s">
        <v>4932</v>
      </c>
      <c r="G4500" s="143" t="s">
        <v>28</v>
      </c>
      <c r="H4500" s="143">
        <v>2599</v>
      </c>
      <c r="I4500" s="143">
        <v>2209</v>
      </c>
      <c r="J4500" s="154"/>
      <c r="K4500" s="154"/>
      <c r="L4500" s="154"/>
      <c r="M4500" s="154"/>
      <c r="N4500" s="163" t="s">
        <v>30</v>
      </c>
      <c r="O4500" s="164"/>
    </row>
    <row r="4501" s="97" customFormat="true" spans="1:15">
      <c r="A4501" s="124" t="s">
        <v>21</v>
      </c>
      <c r="B4501" s="124" t="s">
        <v>244</v>
      </c>
      <c r="C4501" s="127">
        <v>331204012</v>
      </c>
      <c r="D4501" s="126" t="s">
        <v>7259</v>
      </c>
      <c r="E4501" s="126"/>
      <c r="F4501" s="126" t="s">
        <v>7260</v>
      </c>
      <c r="G4501" s="143" t="s">
        <v>28</v>
      </c>
      <c r="H4501" s="143">
        <v>1483</v>
      </c>
      <c r="I4501" s="143">
        <v>1261</v>
      </c>
      <c r="J4501" s="154"/>
      <c r="K4501" s="154"/>
      <c r="L4501" s="154"/>
      <c r="M4501" s="154"/>
      <c r="N4501" s="163" t="s">
        <v>30</v>
      </c>
      <c r="O4501" s="164"/>
    </row>
    <row r="4502" s="97" customFormat="true" spans="1:15">
      <c r="A4502" s="124" t="s">
        <v>21</v>
      </c>
      <c r="B4502" s="124" t="s">
        <v>244</v>
      </c>
      <c r="C4502" s="127">
        <v>331204013</v>
      </c>
      <c r="D4502" s="126" t="s">
        <v>7261</v>
      </c>
      <c r="E4502" s="126" t="s">
        <v>7262</v>
      </c>
      <c r="F4502" s="126"/>
      <c r="G4502" s="143" t="s">
        <v>28</v>
      </c>
      <c r="H4502" s="143">
        <v>1422</v>
      </c>
      <c r="I4502" s="143">
        <v>1280</v>
      </c>
      <c r="J4502" s="154"/>
      <c r="K4502" s="154"/>
      <c r="L4502" s="154"/>
      <c r="M4502" s="154"/>
      <c r="N4502" s="163" t="s">
        <v>30</v>
      </c>
      <c r="O4502" s="164"/>
    </row>
    <row r="4503" s="97" customFormat="true" spans="1:15">
      <c r="A4503" s="124" t="s">
        <v>21</v>
      </c>
      <c r="B4503" s="124" t="s">
        <v>244</v>
      </c>
      <c r="C4503" s="127">
        <v>331204015</v>
      </c>
      <c r="D4503" s="126" t="s">
        <v>7263</v>
      </c>
      <c r="E4503" s="126"/>
      <c r="F4503" s="126"/>
      <c r="G4503" s="143" t="s">
        <v>28</v>
      </c>
      <c r="H4503" s="143">
        <v>1938</v>
      </c>
      <c r="I4503" s="143">
        <v>1647</v>
      </c>
      <c r="J4503" s="154"/>
      <c r="K4503" s="154"/>
      <c r="L4503" s="154"/>
      <c r="M4503" s="154"/>
      <c r="N4503" s="163" t="s">
        <v>30</v>
      </c>
      <c r="O4503" s="164"/>
    </row>
    <row r="4504" s="97" customFormat="true" spans="1:15">
      <c r="A4504" s="124" t="s">
        <v>21</v>
      </c>
      <c r="B4504" s="124" t="s">
        <v>244</v>
      </c>
      <c r="C4504" s="127">
        <v>3312040150</v>
      </c>
      <c r="D4504" s="126" t="s">
        <v>7263</v>
      </c>
      <c r="E4504" s="126" t="s">
        <v>7264</v>
      </c>
      <c r="F4504" s="126"/>
      <c r="G4504" s="143" t="s">
        <v>28</v>
      </c>
      <c r="H4504" s="143">
        <v>1170</v>
      </c>
      <c r="I4504" s="143">
        <v>995</v>
      </c>
      <c r="J4504" s="154"/>
      <c r="K4504" s="154"/>
      <c r="L4504" s="154"/>
      <c r="M4504" s="154"/>
      <c r="N4504" s="163" t="s">
        <v>30</v>
      </c>
      <c r="O4504" s="164"/>
    </row>
    <row r="4505" s="97" customFormat="true" ht="21" spans="1:15">
      <c r="A4505" s="124" t="s">
        <v>21</v>
      </c>
      <c r="B4505" s="124" t="s">
        <v>244</v>
      </c>
      <c r="C4505" s="127">
        <v>331204016</v>
      </c>
      <c r="D4505" s="126" t="s">
        <v>7265</v>
      </c>
      <c r="E4505" s="126"/>
      <c r="F4505" s="126"/>
      <c r="G4505" s="143" t="s">
        <v>28</v>
      </c>
      <c r="H4505" s="143">
        <v>1328</v>
      </c>
      <c r="I4505" s="143">
        <v>1195</v>
      </c>
      <c r="J4505" s="154"/>
      <c r="K4505" s="154"/>
      <c r="L4505" s="154"/>
      <c r="M4505" s="154"/>
      <c r="N4505" s="163" t="s">
        <v>30</v>
      </c>
      <c r="O4505" s="164"/>
    </row>
    <row r="4506" s="97" customFormat="true" spans="1:15">
      <c r="A4506" s="124" t="s">
        <v>21</v>
      </c>
      <c r="B4506" s="124" t="s">
        <v>244</v>
      </c>
      <c r="C4506" s="127">
        <v>331204017</v>
      </c>
      <c r="D4506" s="126" t="s">
        <v>7266</v>
      </c>
      <c r="E4506" s="126"/>
      <c r="F4506" s="126"/>
      <c r="G4506" s="143" t="s">
        <v>28</v>
      </c>
      <c r="H4506" s="143">
        <v>1950</v>
      </c>
      <c r="I4506" s="143">
        <v>1755</v>
      </c>
      <c r="J4506" s="154"/>
      <c r="K4506" s="154"/>
      <c r="L4506" s="154"/>
      <c r="M4506" s="154"/>
      <c r="N4506" s="163" t="s">
        <v>30</v>
      </c>
      <c r="O4506" s="164"/>
    </row>
    <row r="4507" s="97" customFormat="true" spans="1:15">
      <c r="A4507" s="124" t="s">
        <v>21</v>
      </c>
      <c r="B4507" s="124" t="s">
        <v>244</v>
      </c>
      <c r="C4507" s="127">
        <v>331204018</v>
      </c>
      <c r="D4507" s="126" t="s">
        <v>7267</v>
      </c>
      <c r="E4507" s="126"/>
      <c r="F4507" s="126"/>
      <c r="G4507" s="143" t="s">
        <v>28</v>
      </c>
      <c r="H4507" s="143">
        <v>1044</v>
      </c>
      <c r="I4507" s="143">
        <v>940</v>
      </c>
      <c r="J4507" s="154"/>
      <c r="K4507" s="154"/>
      <c r="L4507" s="154"/>
      <c r="M4507" s="154"/>
      <c r="N4507" s="163" t="s">
        <v>30</v>
      </c>
      <c r="O4507" s="164"/>
    </row>
    <row r="4508" s="97" customFormat="true" spans="1:15">
      <c r="A4508" s="124" t="s">
        <v>21</v>
      </c>
      <c r="B4508" s="124" t="s">
        <v>244</v>
      </c>
      <c r="C4508" s="127">
        <v>331204019</v>
      </c>
      <c r="D4508" s="126" t="s">
        <v>7268</v>
      </c>
      <c r="E4508" s="126" t="s">
        <v>7269</v>
      </c>
      <c r="F4508" s="126"/>
      <c r="G4508" s="143" t="s">
        <v>28</v>
      </c>
      <c r="H4508" s="143">
        <v>891</v>
      </c>
      <c r="I4508" s="143">
        <v>847</v>
      </c>
      <c r="J4508" s="154"/>
      <c r="K4508" s="154"/>
      <c r="L4508" s="154"/>
      <c r="M4508" s="154"/>
      <c r="N4508" s="163" t="s">
        <v>30</v>
      </c>
      <c r="O4508" s="164"/>
    </row>
    <row r="4509" s="97" customFormat="true" ht="21" spans="1:15">
      <c r="A4509" s="124" t="s">
        <v>44</v>
      </c>
      <c r="B4509" s="124"/>
      <c r="C4509" s="127">
        <v>3313</v>
      </c>
      <c r="D4509" s="126" t="s">
        <v>7270</v>
      </c>
      <c r="E4509" s="126"/>
      <c r="F4509" s="126" t="s">
        <v>7271</v>
      </c>
      <c r="G4509" s="143"/>
      <c r="H4509" s="143" t="s">
        <v>20</v>
      </c>
      <c r="I4509" s="143" t="s">
        <v>20</v>
      </c>
      <c r="J4509" s="154"/>
      <c r="K4509" s="154"/>
      <c r="L4509" s="154"/>
      <c r="M4509" s="154"/>
      <c r="N4509" s="163" t="s">
        <v>20</v>
      </c>
      <c r="O4509" s="164"/>
    </row>
    <row r="4510" s="97" customFormat="true" ht="21" spans="1:15">
      <c r="A4510" s="124" t="s">
        <v>44</v>
      </c>
      <c r="B4510" s="124"/>
      <c r="C4510" s="127">
        <v>331301</v>
      </c>
      <c r="D4510" s="126" t="s">
        <v>7272</v>
      </c>
      <c r="E4510" s="126"/>
      <c r="F4510" s="126"/>
      <c r="G4510" s="143"/>
      <c r="H4510" s="143" t="s">
        <v>20</v>
      </c>
      <c r="I4510" s="143" t="s">
        <v>20</v>
      </c>
      <c r="J4510" s="154"/>
      <c r="K4510" s="154"/>
      <c r="L4510" s="154"/>
      <c r="M4510" s="154" t="s">
        <v>7273</v>
      </c>
      <c r="N4510" s="163" t="s">
        <v>20</v>
      </c>
      <c r="O4510" s="164"/>
    </row>
    <row r="4511" s="97" customFormat="true" ht="21" spans="1:15">
      <c r="A4511" s="124" t="s">
        <v>88</v>
      </c>
      <c r="B4511" s="124" t="s">
        <v>244</v>
      </c>
      <c r="C4511" s="127">
        <v>331301001</v>
      </c>
      <c r="D4511" s="126" t="s">
        <v>7274</v>
      </c>
      <c r="E4511" s="126" t="s">
        <v>3943</v>
      </c>
      <c r="F4511" s="126"/>
      <c r="G4511" s="143" t="s">
        <v>510</v>
      </c>
      <c r="H4511" s="143">
        <v>750</v>
      </c>
      <c r="I4511" s="143">
        <v>713</v>
      </c>
      <c r="J4511" s="154"/>
      <c r="K4511" s="154"/>
      <c r="L4511" s="154"/>
      <c r="M4511" s="154"/>
      <c r="N4511" s="163" t="s">
        <v>71</v>
      </c>
      <c r="O4511" s="164"/>
    </row>
    <row r="4512" s="97" customFormat="true" spans="1:15">
      <c r="A4512" s="124" t="s">
        <v>168</v>
      </c>
      <c r="B4512" s="124" t="s">
        <v>244</v>
      </c>
      <c r="C4512" s="127">
        <v>331301002</v>
      </c>
      <c r="D4512" s="126" t="s">
        <v>7275</v>
      </c>
      <c r="E4512" s="126"/>
      <c r="F4512" s="126"/>
      <c r="G4512" s="143" t="s">
        <v>510</v>
      </c>
      <c r="H4512" s="143">
        <v>936</v>
      </c>
      <c r="I4512" s="143">
        <v>864</v>
      </c>
      <c r="J4512" s="154"/>
      <c r="K4512" s="154"/>
      <c r="L4512" s="154"/>
      <c r="M4512" s="154"/>
      <c r="N4512" s="163" t="s">
        <v>71</v>
      </c>
      <c r="O4512" s="164"/>
    </row>
    <row r="4513" s="97" customFormat="true" ht="21" spans="1:15">
      <c r="A4513" s="124" t="s">
        <v>21</v>
      </c>
      <c r="B4513" s="124" t="s">
        <v>244</v>
      </c>
      <c r="C4513" s="127">
        <v>3313010020</v>
      </c>
      <c r="D4513" s="126" t="s">
        <v>7276</v>
      </c>
      <c r="E4513" s="126"/>
      <c r="F4513" s="126"/>
      <c r="G4513" s="143" t="s">
        <v>510</v>
      </c>
      <c r="H4513" s="143">
        <v>1536</v>
      </c>
      <c r="I4513" s="143">
        <v>1464</v>
      </c>
      <c r="J4513" s="154"/>
      <c r="K4513" s="154"/>
      <c r="L4513" s="154"/>
      <c r="M4513" s="154"/>
      <c r="N4513" s="163" t="s">
        <v>71</v>
      </c>
      <c r="O4513" s="164"/>
    </row>
    <row r="4514" s="97" customFormat="true" ht="21" spans="1:15">
      <c r="A4514" s="124" t="s">
        <v>75</v>
      </c>
      <c r="B4514" s="124" t="s">
        <v>244</v>
      </c>
      <c r="C4514" s="127">
        <v>3313010021</v>
      </c>
      <c r="D4514" s="126" t="s">
        <v>7277</v>
      </c>
      <c r="E4514" s="126"/>
      <c r="F4514" s="126" t="s">
        <v>7278</v>
      </c>
      <c r="G4514" s="143" t="s">
        <v>510</v>
      </c>
      <c r="H4514" s="143">
        <v>1000</v>
      </c>
      <c r="I4514" s="143">
        <v>950</v>
      </c>
      <c r="J4514" s="154"/>
      <c r="K4514" s="154"/>
      <c r="L4514" s="154"/>
      <c r="M4514" s="154"/>
      <c r="N4514" s="163" t="s">
        <v>71</v>
      </c>
      <c r="O4514" s="164"/>
    </row>
    <row r="4515" s="97" customFormat="true" spans="1:15">
      <c r="A4515" s="124" t="s">
        <v>21</v>
      </c>
      <c r="B4515" s="124" t="s">
        <v>244</v>
      </c>
      <c r="C4515" s="127">
        <v>331301003</v>
      </c>
      <c r="D4515" s="126" t="s">
        <v>7279</v>
      </c>
      <c r="E4515" s="126" t="s">
        <v>7280</v>
      </c>
      <c r="F4515" s="126"/>
      <c r="G4515" s="143" t="s">
        <v>510</v>
      </c>
      <c r="H4515" s="143">
        <v>1251</v>
      </c>
      <c r="I4515" s="143">
        <v>1188</v>
      </c>
      <c r="J4515" s="154"/>
      <c r="K4515" s="154"/>
      <c r="L4515" s="154"/>
      <c r="M4515" s="154"/>
      <c r="N4515" s="163" t="s">
        <v>71</v>
      </c>
      <c r="O4515" s="164"/>
    </row>
    <row r="4516" s="97" customFormat="true" spans="1:15">
      <c r="A4516" s="124" t="s">
        <v>21</v>
      </c>
      <c r="B4516" s="124" t="s">
        <v>244</v>
      </c>
      <c r="C4516" s="127">
        <v>3313010030</v>
      </c>
      <c r="D4516" s="126" t="s">
        <v>7281</v>
      </c>
      <c r="E4516" s="126" t="s">
        <v>7280</v>
      </c>
      <c r="F4516" s="126"/>
      <c r="G4516" s="143" t="s">
        <v>510</v>
      </c>
      <c r="H4516" s="143">
        <v>1851</v>
      </c>
      <c r="I4516" s="143">
        <v>1788</v>
      </c>
      <c r="J4516" s="154"/>
      <c r="K4516" s="154"/>
      <c r="L4516" s="154"/>
      <c r="M4516" s="154"/>
      <c r="N4516" s="163" t="s">
        <v>71</v>
      </c>
      <c r="O4516" s="164"/>
    </row>
    <row r="4517" s="97" customFormat="true" ht="21" spans="1:15">
      <c r="A4517" s="124" t="s">
        <v>228</v>
      </c>
      <c r="B4517" s="124" t="s">
        <v>244</v>
      </c>
      <c r="C4517" s="127">
        <v>331301004</v>
      </c>
      <c r="D4517" s="126" t="s">
        <v>7282</v>
      </c>
      <c r="E4517" s="126" t="s">
        <v>7283</v>
      </c>
      <c r="F4517" s="126"/>
      <c r="G4517" s="143" t="s">
        <v>510</v>
      </c>
      <c r="H4517" s="143">
        <v>1144</v>
      </c>
      <c r="I4517" s="143">
        <v>1087</v>
      </c>
      <c r="J4517" s="154"/>
      <c r="K4517" s="154"/>
      <c r="L4517" s="154"/>
      <c r="M4517" s="154"/>
      <c r="N4517" s="163" t="s">
        <v>71</v>
      </c>
      <c r="O4517" s="164"/>
    </row>
    <row r="4518" s="97" customFormat="true" spans="1:15">
      <c r="A4518" s="124" t="s">
        <v>21</v>
      </c>
      <c r="B4518" s="124" t="s">
        <v>244</v>
      </c>
      <c r="C4518" s="127">
        <v>331301005</v>
      </c>
      <c r="D4518" s="126" t="s">
        <v>7284</v>
      </c>
      <c r="E4518" s="126"/>
      <c r="F4518" s="126"/>
      <c r="G4518" s="143" t="s">
        <v>510</v>
      </c>
      <c r="H4518" s="143">
        <v>1146</v>
      </c>
      <c r="I4518" s="143">
        <v>1089</v>
      </c>
      <c r="J4518" s="154"/>
      <c r="K4518" s="154"/>
      <c r="L4518" s="154"/>
      <c r="M4518" s="154"/>
      <c r="N4518" s="163" t="s">
        <v>71</v>
      </c>
      <c r="O4518" s="164"/>
    </row>
    <row r="4519" s="97" customFormat="true" ht="31.5" spans="1:15">
      <c r="A4519" s="124" t="s">
        <v>21</v>
      </c>
      <c r="B4519" s="124" t="s">
        <v>244</v>
      </c>
      <c r="C4519" s="127">
        <v>331301006</v>
      </c>
      <c r="D4519" s="126" t="s">
        <v>7285</v>
      </c>
      <c r="E4519" s="126" t="s">
        <v>7286</v>
      </c>
      <c r="F4519" s="126"/>
      <c r="G4519" s="143" t="s">
        <v>28</v>
      </c>
      <c r="H4519" s="143">
        <v>3520</v>
      </c>
      <c r="I4519" s="143">
        <v>2992</v>
      </c>
      <c r="J4519" s="154"/>
      <c r="K4519" s="154"/>
      <c r="L4519" s="154"/>
      <c r="M4519" s="154" t="s">
        <v>7287</v>
      </c>
      <c r="N4519" s="163" t="s">
        <v>71</v>
      </c>
      <c r="O4519" s="164"/>
    </row>
    <row r="4520" s="97" customFormat="true" spans="1:15">
      <c r="A4520" s="124" t="s">
        <v>21</v>
      </c>
      <c r="B4520" s="124" t="s">
        <v>244</v>
      </c>
      <c r="C4520" s="127">
        <v>331301007</v>
      </c>
      <c r="D4520" s="126" t="s">
        <v>7288</v>
      </c>
      <c r="E4520" s="126"/>
      <c r="F4520" s="126"/>
      <c r="G4520" s="143" t="s">
        <v>28</v>
      </c>
      <c r="H4520" s="143">
        <v>1400</v>
      </c>
      <c r="I4520" s="143">
        <v>1260</v>
      </c>
      <c r="J4520" s="154"/>
      <c r="K4520" s="154"/>
      <c r="L4520" s="154"/>
      <c r="M4520" s="154"/>
      <c r="N4520" s="163" t="s">
        <v>71</v>
      </c>
      <c r="O4520" s="164"/>
    </row>
    <row r="4521" s="97" customFormat="true" spans="1:15">
      <c r="A4521" s="124" t="s">
        <v>21</v>
      </c>
      <c r="B4521" s="124" t="s">
        <v>244</v>
      </c>
      <c r="C4521" s="127">
        <v>331301008</v>
      </c>
      <c r="D4521" s="125" t="s">
        <v>7289</v>
      </c>
      <c r="E4521" s="125"/>
      <c r="F4521" s="125"/>
      <c r="G4521" s="146" t="s">
        <v>510</v>
      </c>
      <c r="H4521" s="146">
        <v>1820</v>
      </c>
      <c r="I4521" s="146">
        <v>1638</v>
      </c>
      <c r="J4521" s="154"/>
      <c r="K4521" s="154"/>
      <c r="L4521" s="154"/>
      <c r="M4521" s="165"/>
      <c r="N4521" s="163" t="s">
        <v>71</v>
      </c>
      <c r="O4521" s="164"/>
    </row>
    <row r="4522" s="97" customFormat="true" spans="1:15">
      <c r="A4522" s="124" t="s">
        <v>21</v>
      </c>
      <c r="B4522" s="124" t="s">
        <v>244</v>
      </c>
      <c r="C4522" s="127">
        <v>331301009</v>
      </c>
      <c r="D4522" s="126" t="s">
        <v>7290</v>
      </c>
      <c r="E4522" s="126"/>
      <c r="F4522" s="126"/>
      <c r="G4522" s="143" t="s">
        <v>510</v>
      </c>
      <c r="H4522" s="143">
        <v>1300</v>
      </c>
      <c r="I4522" s="143">
        <v>1170</v>
      </c>
      <c r="J4522" s="154"/>
      <c r="K4522" s="154"/>
      <c r="L4522" s="154"/>
      <c r="M4522" s="154"/>
      <c r="N4522" s="163" t="s">
        <v>71</v>
      </c>
      <c r="O4522" s="164"/>
    </row>
    <row r="4523" s="97" customFormat="true" spans="1:15">
      <c r="A4523" s="124" t="s">
        <v>21</v>
      </c>
      <c r="B4523" s="124" t="s">
        <v>244</v>
      </c>
      <c r="C4523" s="127">
        <v>331301010</v>
      </c>
      <c r="D4523" s="126" t="s">
        <v>7291</v>
      </c>
      <c r="E4523" s="126"/>
      <c r="F4523" s="126"/>
      <c r="G4523" s="143" t="s">
        <v>510</v>
      </c>
      <c r="H4523" s="143">
        <v>2902</v>
      </c>
      <c r="I4523" s="143">
        <v>2467</v>
      </c>
      <c r="J4523" s="154"/>
      <c r="K4523" s="154"/>
      <c r="L4523" s="154"/>
      <c r="M4523" s="154"/>
      <c r="N4523" s="163" t="s">
        <v>30</v>
      </c>
      <c r="O4523" s="164"/>
    </row>
    <row r="4524" s="97" customFormat="true" ht="94.5" spans="1:15">
      <c r="A4524" s="124" t="s">
        <v>44</v>
      </c>
      <c r="B4524" s="124" t="s">
        <v>244</v>
      </c>
      <c r="C4524" s="127">
        <v>331301011</v>
      </c>
      <c r="D4524" s="126" t="s">
        <v>7292</v>
      </c>
      <c r="E4524" s="126" t="s">
        <v>7293</v>
      </c>
      <c r="F4524" s="126"/>
      <c r="G4524" s="143" t="s">
        <v>510</v>
      </c>
      <c r="H4524" s="143">
        <v>1700</v>
      </c>
      <c r="I4524" s="143">
        <v>1530</v>
      </c>
      <c r="J4524" s="154"/>
      <c r="K4524" s="154"/>
      <c r="L4524" s="154"/>
      <c r="M4524" s="154"/>
      <c r="N4524" s="163" t="s">
        <v>51</v>
      </c>
      <c r="O4524" s="164"/>
    </row>
    <row r="4525" s="97" customFormat="true" ht="31.5" spans="1:15">
      <c r="A4525" s="124" t="s">
        <v>44</v>
      </c>
      <c r="B4525" s="124"/>
      <c r="C4525" s="127">
        <v>331302</v>
      </c>
      <c r="D4525" s="126" t="s">
        <v>7294</v>
      </c>
      <c r="E4525" s="126"/>
      <c r="F4525" s="126"/>
      <c r="G4525" s="143"/>
      <c r="H4525" s="143" t="s">
        <v>20</v>
      </c>
      <c r="I4525" s="143" t="s">
        <v>20</v>
      </c>
      <c r="J4525" s="154"/>
      <c r="K4525" s="154"/>
      <c r="L4525" s="154"/>
      <c r="M4525" s="154" t="s">
        <v>7295</v>
      </c>
      <c r="N4525" s="163" t="s">
        <v>20</v>
      </c>
      <c r="O4525" s="164"/>
    </row>
    <row r="4526" s="97" customFormat="true" spans="1:15">
      <c r="A4526" s="124" t="s">
        <v>21</v>
      </c>
      <c r="B4526" s="124" t="s">
        <v>244</v>
      </c>
      <c r="C4526" s="127">
        <v>331302001</v>
      </c>
      <c r="D4526" s="126" t="s">
        <v>7296</v>
      </c>
      <c r="E4526" s="126" t="s">
        <v>7297</v>
      </c>
      <c r="F4526" s="126" t="s">
        <v>6298</v>
      </c>
      <c r="G4526" s="143" t="s">
        <v>28</v>
      </c>
      <c r="H4526" s="143">
        <v>497</v>
      </c>
      <c r="I4526" s="143">
        <v>472</v>
      </c>
      <c r="J4526" s="154"/>
      <c r="K4526" s="154"/>
      <c r="L4526" s="154"/>
      <c r="M4526" s="154"/>
      <c r="N4526" s="163" t="s">
        <v>71</v>
      </c>
      <c r="O4526" s="164"/>
    </row>
    <row r="4527" s="97" customFormat="true" ht="21" spans="1:15">
      <c r="A4527" s="124" t="s">
        <v>21</v>
      </c>
      <c r="B4527" s="124" t="s">
        <v>244</v>
      </c>
      <c r="C4527" s="127">
        <v>3313020010</v>
      </c>
      <c r="D4527" s="126" t="s">
        <v>7298</v>
      </c>
      <c r="E4527" s="126" t="s">
        <v>7297</v>
      </c>
      <c r="F4527" s="126"/>
      <c r="G4527" s="143" t="s">
        <v>28</v>
      </c>
      <c r="H4527" s="143">
        <v>1097</v>
      </c>
      <c r="I4527" s="143">
        <v>1072</v>
      </c>
      <c r="J4527" s="154"/>
      <c r="K4527" s="154"/>
      <c r="L4527" s="154"/>
      <c r="M4527" s="154"/>
      <c r="N4527" s="163" t="s">
        <v>71</v>
      </c>
      <c r="O4527" s="164"/>
    </row>
    <row r="4528" s="97" customFormat="true" ht="21" spans="1:15">
      <c r="A4528" s="124" t="s">
        <v>88</v>
      </c>
      <c r="B4528" s="124" t="s">
        <v>244</v>
      </c>
      <c r="C4528" s="127">
        <v>331302002</v>
      </c>
      <c r="D4528" s="126" t="s">
        <v>7299</v>
      </c>
      <c r="E4528" s="126"/>
      <c r="F4528" s="126"/>
      <c r="G4528" s="143" t="s">
        <v>28</v>
      </c>
      <c r="H4528" s="143">
        <v>1782</v>
      </c>
      <c r="I4528" s="143">
        <v>1603</v>
      </c>
      <c r="J4528" s="154"/>
      <c r="K4528" s="154"/>
      <c r="L4528" s="154"/>
      <c r="M4528" s="154"/>
      <c r="N4528" s="163" t="s">
        <v>51</v>
      </c>
      <c r="O4528" s="164" t="s">
        <v>549</v>
      </c>
    </row>
    <row r="4529" s="97" customFormat="true" spans="1:15">
      <c r="A4529" s="124" t="s">
        <v>21</v>
      </c>
      <c r="B4529" s="124" t="s">
        <v>244</v>
      </c>
      <c r="C4529" s="127">
        <v>331302003</v>
      </c>
      <c r="D4529" s="126" t="s">
        <v>7300</v>
      </c>
      <c r="E4529" s="126" t="s">
        <v>7301</v>
      </c>
      <c r="F4529" s="126"/>
      <c r="G4529" s="143" t="s">
        <v>28</v>
      </c>
      <c r="H4529" s="143">
        <v>1684</v>
      </c>
      <c r="I4529" s="143">
        <v>1515</v>
      </c>
      <c r="J4529" s="154"/>
      <c r="K4529" s="154"/>
      <c r="L4529" s="154"/>
      <c r="M4529" s="154"/>
      <c r="N4529" s="163" t="s">
        <v>71</v>
      </c>
      <c r="O4529" s="164"/>
    </row>
    <row r="4530" s="97" customFormat="true" ht="21" spans="1:15">
      <c r="A4530" s="124" t="s">
        <v>21</v>
      </c>
      <c r="B4530" s="124" t="s">
        <v>244</v>
      </c>
      <c r="C4530" s="127">
        <v>3313020030</v>
      </c>
      <c r="D4530" s="126" t="s">
        <v>7302</v>
      </c>
      <c r="E4530" s="126" t="s">
        <v>7301</v>
      </c>
      <c r="F4530" s="126"/>
      <c r="G4530" s="143" t="s">
        <v>28</v>
      </c>
      <c r="H4530" s="143">
        <v>2284</v>
      </c>
      <c r="I4530" s="143">
        <v>2115</v>
      </c>
      <c r="J4530" s="154"/>
      <c r="K4530" s="154"/>
      <c r="L4530" s="154"/>
      <c r="M4530" s="154"/>
      <c r="N4530" s="163" t="s">
        <v>71</v>
      </c>
      <c r="O4530" s="164"/>
    </row>
    <row r="4531" s="97" customFormat="true" ht="21" spans="1:15">
      <c r="A4531" s="124" t="s">
        <v>168</v>
      </c>
      <c r="B4531" s="124" t="s">
        <v>244</v>
      </c>
      <c r="C4531" s="127">
        <v>331302004</v>
      </c>
      <c r="D4531" s="126" t="s">
        <v>7303</v>
      </c>
      <c r="E4531" s="126" t="s">
        <v>7304</v>
      </c>
      <c r="F4531" s="126"/>
      <c r="G4531" s="143" t="s">
        <v>28</v>
      </c>
      <c r="H4531" s="143">
        <v>780</v>
      </c>
      <c r="I4531" s="143">
        <v>741</v>
      </c>
      <c r="J4531" s="154"/>
      <c r="K4531" s="154"/>
      <c r="L4531" s="154"/>
      <c r="M4531" s="154"/>
      <c r="N4531" s="163" t="s">
        <v>71</v>
      </c>
      <c r="O4531" s="164"/>
    </row>
    <row r="4532" s="97" customFormat="true" ht="21" spans="1:15">
      <c r="A4532" s="124" t="s">
        <v>21</v>
      </c>
      <c r="B4532" s="124" t="s">
        <v>244</v>
      </c>
      <c r="C4532" s="127">
        <v>3313020040</v>
      </c>
      <c r="D4532" s="126" t="s">
        <v>7305</v>
      </c>
      <c r="E4532" s="126" t="s">
        <v>7304</v>
      </c>
      <c r="F4532" s="126"/>
      <c r="G4532" s="143" t="s">
        <v>28</v>
      </c>
      <c r="H4532" s="143">
        <v>1380</v>
      </c>
      <c r="I4532" s="143">
        <v>1380</v>
      </c>
      <c r="J4532" s="154"/>
      <c r="K4532" s="154"/>
      <c r="L4532" s="154"/>
      <c r="M4532" s="154"/>
      <c r="N4532" s="163" t="s">
        <v>71</v>
      </c>
      <c r="O4532" s="164"/>
    </row>
    <row r="4533" s="97" customFormat="true" spans="1:15">
      <c r="A4533" s="132" t="s">
        <v>67</v>
      </c>
      <c r="B4533" s="124" t="s">
        <v>244</v>
      </c>
      <c r="C4533" s="127">
        <v>331302005</v>
      </c>
      <c r="D4533" s="126" t="s">
        <v>7306</v>
      </c>
      <c r="E4533" s="126"/>
      <c r="F4533" s="126"/>
      <c r="G4533" s="143"/>
      <c r="H4533" s="143"/>
      <c r="I4533" s="143"/>
      <c r="J4533" s="154"/>
      <c r="K4533" s="154"/>
      <c r="L4533" s="154"/>
      <c r="M4533" s="235" t="s">
        <v>166</v>
      </c>
      <c r="N4533" s="163"/>
      <c r="O4533" s="164"/>
    </row>
    <row r="4534" s="97" customFormat="true" ht="21" spans="1:15">
      <c r="A4534" s="124" t="s">
        <v>21</v>
      </c>
      <c r="B4534" s="124" t="s">
        <v>244</v>
      </c>
      <c r="C4534" s="127">
        <v>331302006</v>
      </c>
      <c r="D4534" s="126" t="s">
        <v>7307</v>
      </c>
      <c r="E4534" s="126"/>
      <c r="F4534" s="126"/>
      <c r="G4534" s="143" t="s">
        <v>28</v>
      </c>
      <c r="H4534" s="143">
        <v>676</v>
      </c>
      <c r="I4534" s="143">
        <v>642</v>
      </c>
      <c r="J4534" s="154"/>
      <c r="K4534" s="154"/>
      <c r="L4534" s="154"/>
      <c r="M4534" s="154"/>
      <c r="N4534" s="163" t="s">
        <v>51</v>
      </c>
      <c r="O4534" s="164" t="s">
        <v>549</v>
      </c>
    </row>
    <row r="4535" s="97" customFormat="true" ht="21" spans="1:15">
      <c r="A4535" s="124" t="s">
        <v>21</v>
      </c>
      <c r="B4535" s="124" t="s">
        <v>244</v>
      </c>
      <c r="C4535" s="127">
        <v>331302007</v>
      </c>
      <c r="D4535" s="126" t="s">
        <v>7308</v>
      </c>
      <c r="E4535" s="126"/>
      <c r="F4535" s="126"/>
      <c r="G4535" s="143" t="s">
        <v>28</v>
      </c>
      <c r="H4535" s="143">
        <v>580</v>
      </c>
      <c r="I4535" s="143">
        <v>522</v>
      </c>
      <c r="J4535" s="154"/>
      <c r="K4535" s="154"/>
      <c r="L4535" s="154"/>
      <c r="M4535" s="154"/>
      <c r="N4535" s="163" t="s">
        <v>51</v>
      </c>
      <c r="O4535" s="164" t="s">
        <v>549</v>
      </c>
    </row>
    <row r="4536" s="97" customFormat="true" ht="21" spans="1:15">
      <c r="A4536" s="124" t="s">
        <v>21</v>
      </c>
      <c r="B4536" s="124" t="s">
        <v>244</v>
      </c>
      <c r="C4536" s="127">
        <v>331302008</v>
      </c>
      <c r="D4536" s="126" t="s">
        <v>7309</v>
      </c>
      <c r="E4536" s="126"/>
      <c r="F4536" s="126"/>
      <c r="G4536" s="143" t="s">
        <v>28</v>
      </c>
      <c r="H4536" s="143">
        <v>1086</v>
      </c>
      <c r="I4536" s="143">
        <v>1031</v>
      </c>
      <c r="J4536" s="154"/>
      <c r="K4536" s="154"/>
      <c r="L4536" s="154"/>
      <c r="M4536" s="154"/>
      <c r="N4536" s="163" t="s">
        <v>51</v>
      </c>
      <c r="O4536" s="164" t="s">
        <v>549</v>
      </c>
    </row>
    <row r="4537" s="97" customFormat="true" spans="1:15">
      <c r="A4537" s="124" t="s">
        <v>88</v>
      </c>
      <c r="B4537" s="124" t="s">
        <v>244</v>
      </c>
      <c r="C4537" s="127">
        <v>331302009</v>
      </c>
      <c r="D4537" s="126" t="s">
        <v>7310</v>
      </c>
      <c r="E4537" s="126"/>
      <c r="F4537" s="126"/>
      <c r="G4537" s="143" t="s">
        <v>28</v>
      </c>
      <c r="H4537" s="143">
        <v>1532</v>
      </c>
      <c r="I4537" s="143">
        <v>1378</v>
      </c>
      <c r="J4537" s="154"/>
      <c r="K4537" s="154"/>
      <c r="L4537" s="154"/>
      <c r="M4537" s="154"/>
      <c r="N4537" s="163" t="s">
        <v>30</v>
      </c>
      <c r="O4537" s="164"/>
    </row>
    <row r="4538" s="97" customFormat="true" ht="21" spans="1:15">
      <c r="A4538" s="124" t="s">
        <v>228</v>
      </c>
      <c r="B4538" s="124" t="s">
        <v>244</v>
      </c>
      <c r="C4538" s="127">
        <v>331302010</v>
      </c>
      <c r="D4538" s="126" t="s">
        <v>7311</v>
      </c>
      <c r="E4538" s="126" t="s">
        <v>7312</v>
      </c>
      <c r="F4538" s="126"/>
      <c r="G4538" s="143" t="s">
        <v>28</v>
      </c>
      <c r="H4538" s="143">
        <v>1387</v>
      </c>
      <c r="I4538" s="143">
        <v>1248</v>
      </c>
      <c r="J4538" s="154"/>
      <c r="K4538" s="154"/>
      <c r="L4538" s="154"/>
      <c r="M4538" s="154"/>
      <c r="N4538" s="163" t="s">
        <v>51</v>
      </c>
      <c r="O4538" s="164" t="s">
        <v>549</v>
      </c>
    </row>
    <row r="4539" s="97" customFormat="true" ht="52.5" spans="1:15">
      <c r="A4539" s="124" t="s">
        <v>44</v>
      </c>
      <c r="B4539" s="124" t="s">
        <v>244</v>
      </c>
      <c r="C4539" s="127">
        <v>331302011</v>
      </c>
      <c r="D4539" s="126" t="s">
        <v>7313</v>
      </c>
      <c r="E4539" s="126" t="s">
        <v>7314</v>
      </c>
      <c r="F4539" s="126"/>
      <c r="G4539" s="143" t="s">
        <v>510</v>
      </c>
      <c r="H4539" s="143">
        <v>754</v>
      </c>
      <c r="I4539" s="143">
        <v>716</v>
      </c>
      <c r="J4539" s="154"/>
      <c r="K4539" s="154"/>
      <c r="L4539" s="154"/>
      <c r="M4539" s="154"/>
      <c r="N4539" s="163" t="s">
        <v>51</v>
      </c>
      <c r="O4539" s="164"/>
    </row>
    <row r="4540" s="97" customFormat="true" spans="1:15">
      <c r="A4540" s="124" t="s">
        <v>21</v>
      </c>
      <c r="B4540" s="124"/>
      <c r="C4540" s="127">
        <v>331303</v>
      </c>
      <c r="D4540" s="126" t="s">
        <v>7315</v>
      </c>
      <c r="E4540" s="126"/>
      <c r="F4540" s="126"/>
      <c r="G4540" s="143"/>
      <c r="H4540" s="143" t="s">
        <v>20</v>
      </c>
      <c r="I4540" s="143" t="s">
        <v>20</v>
      </c>
      <c r="J4540" s="154"/>
      <c r="K4540" s="154"/>
      <c r="L4540" s="154"/>
      <c r="M4540" s="154"/>
      <c r="N4540" s="163" t="s">
        <v>20</v>
      </c>
      <c r="O4540" s="164"/>
    </row>
    <row r="4541" s="97" customFormat="true" spans="1:15">
      <c r="A4541" s="124" t="s">
        <v>44</v>
      </c>
      <c r="B4541" s="124" t="s">
        <v>244</v>
      </c>
      <c r="C4541" s="127">
        <v>331303001</v>
      </c>
      <c r="D4541" s="126" t="s">
        <v>7316</v>
      </c>
      <c r="E4541" s="126"/>
      <c r="F4541" s="126"/>
      <c r="G4541" s="143" t="s">
        <v>28</v>
      </c>
      <c r="H4541" s="143">
        <v>98</v>
      </c>
      <c r="I4541" s="143">
        <v>98</v>
      </c>
      <c r="J4541" s="154"/>
      <c r="K4541" s="154"/>
      <c r="L4541" s="154"/>
      <c r="M4541" s="154"/>
      <c r="N4541" s="163" t="s">
        <v>71</v>
      </c>
      <c r="O4541" s="164"/>
    </row>
    <row r="4542" s="97" customFormat="true" ht="21" spans="1:15">
      <c r="A4542" s="124" t="s">
        <v>88</v>
      </c>
      <c r="B4542" s="124" t="s">
        <v>244</v>
      </c>
      <c r="C4542" s="127">
        <v>3313030011</v>
      </c>
      <c r="D4542" s="126" t="s">
        <v>7317</v>
      </c>
      <c r="E4542" s="126" t="s">
        <v>7318</v>
      </c>
      <c r="F4542" s="126" t="s">
        <v>7319</v>
      </c>
      <c r="G4542" s="143" t="s">
        <v>28</v>
      </c>
      <c r="H4542" s="143">
        <v>698</v>
      </c>
      <c r="I4542" s="143">
        <v>698</v>
      </c>
      <c r="J4542" s="154"/>
      <c r="K4542" s="154"/>
      <c r="L4542" s="154"/>
      <c r="M4542" s="154"/>
      <c r="N4542" s="163" t="s">
        <v>71</v>
      </c>
      <c r="O4542" s="164"/>
    </row>
    <row r="4543" s="97" customFormat="true" spans="1:15">
      <c r="A4543" s="124" t="s">
        <v>21</v>
      </c>
      <c r="B4543" s="124" t="s">
        <v>244</v>
      </c>
      <c r="C4543" s="127">
        <v>331303002</v>
      </c>
      <c r="D4543" s="126" t="s">
        <v>7320</v>
      </c>
      <c r="E4543" s="126" t="s">
        <v>7321</v>
      </c>
      <c r="F4543" s="126"/>
      <c r="G4543" s="143" t="s">
        <v>28</v>
      </c>
      <c r="H4543" s="143">
        <v>1754</v>
      </c>
      <c r="I4543" s="143">
        <v>1579</v>
      </c>
      <c r="J4543" s="154"/>
      <c r="K4543" s="154"/>
      <c r="L4543" s="154"/>
      <c r="M4543" s="154"/>
      <c r="N4543" s="163" t="s">
        <v>71</v>
      </c>
      <c r="O4543" s="164"/>
    </row>
    <row r="4544" s="97" customFormat="true" spans="1:15">
      <c r="A4544" s="124" t="s">
        <v>21</v>
      </c>
      <c r="B4544" s="124" t="s">
        <v>244</v>
      </c>
      <c r="C4544" s="127">
        <v>331303003</v>
      </c>
      <c r="D4544" s="126" t="s">
        <v>7322</v>
      </c>
      <c r="E4544" s="126" t="s">
        <v>7321</v>
      </c>
      <c r="F4544" s="126"/>
      <c r="G4544" s="143" t="s">
        <v>28</v>
      </c>
      <c r="H4544" s="143">
        <v>1720</v>
      </c>
      <c r="I4544" s="143">
        <v>1548</v>
      </c>
      <c r="J4544" s="154"/>
      <c r="K4544" s="154"/>
      <c r="L4544" s="154"/>
      <c r="M4544" s="154"/>
      <c r="N4544" s="163" t="s">
        <v>71</v>
      </c>
      <c r="O4544" s="164"/>
    </row>
    <row r="4545" s="97" customFormat="true" spans="1:15">
      <c r="A4545" s="124" t="s">
        <v>21</v>
      </c>
      <c r="B4545" s="124" t="s">
        <v>244</v>
      </c>
      <c r="C4545" s="127">
        <v>331303004</v>
      </c>
      <c r="D4545" s="126" t="s">
        <v>7323</v>
      </c>
      <c r="E4545" s="126"/>
      <c r="F4545" s="126"/>
      <c r="G4545" s="143" t="s">
        <v>28</v>
      </c>
      <c r="H4545" s="143">
        <v>1000</v>
      </c>
      <c r="I4545" s="143">
        <v>950</v>
      </c>
      <c r="J4545" s="154"/>
      <c r="K4545" s="154"/>
      <c r="L4545" s="154"/>
      <c r="M4545" s="154"/>
      <c r="N4545" s="163" t="s">
        <v>71</v>
      </c>
      <c r="O4545" s="164"/>
    </row>
    <row r="4546" s="97" customFormat="true" ht="21" spans="1:15">
      <c r="A4546" s="124" t="s">
        <v>21</v>
      </c>
      <c r="B4546" s="124" t="s">
        <v>244</v>
      </c>
      <c r="C4546" s="127">
        <v>3313030040</v>
      </c>
      <c r="D4546" s="126" t="s">
        <v>7324</v>
      </c>
      <c r="E4546" s="126"/>
      <c r="F4546" s="126"/>
      <c r="G4546" s="143" t="s">
        <v>28</v>
      </c>
      <c r="H4546" s="143">
        <v>1600</v>
      </c>
      <c r="I4546" s="143">
        <v>1550</v>
      </c>
      <c r="J4546" s="154"/>
      <c r="K4546" s="154"/>
      <c r="L4546" s="154"/>
      <c r="M4546" s="154"/>
      <c r="N4546" s="163" t="s">
        <v>71</v>
      </c>
      <c r="O4546" s="164"/>
    </row>
    <row r="4547" s="97" customFormat="true" spans="1:15">
      <c r="A4547" s="124" t="s">
        <v>21</v>
      </c>
      <c r="B4547" s="124" t="s">
        <v>244</v>
      </c>
      <c r="C4547" s="127">
        <v>331303005</v>
      </c>
      <c r="D4547" s="126" t="s">
        <v>7325</v>
      </c>
      <c r="E4547" s="126"/>
      <c r="F4547" s="126"/>
      <c r="G4547" s="143" t="s">
        <v>28</v>
      </c>
      <c r="H4547" s="143">
        <v>885</v>
      </c>
      <c r="I4547" s="143">
        <v>841</v>
      </c>
      <c r="J4547" s="154"/>
      <c r="K4547" s="154"/>
      <c r="L4547" s="154"/>
      <c r="M4547" s="154"/>
      <c r="N4547" s="163" t="s">
        <v>51</v>
      </c>
      <c r="O4547" s="164"/>
    </row>
    <row r="4548" s="97" customFormat="true" ht="21" spans="1:15">
      <c r="A4548" s="124" t="s">
        <v>21</v>
      </c>
      <c r="B4548" s="124" t="s">
        <v>244</v>
      </c>
      <c r="C4548" s="127">
        <v>331303006</v>
      </c>
      <c r="D4548" s="126" t="s">
        <v>7326</v>
      </c>
      <c r="E4548" s="126"/>
      <c r="F4548" s="126"/>
      <c r="G4548" s="143" t="s">
        <v>28</v>
      </c>
      <c r="H4548" s="143">
        <v>748</v>
      </c>
      <c r="I4548" s="143">
        <v>673</v>
      </c>
      <c r="J4548" s="154"/>
      <c r="K4548" s="154"/>
      <c r="L4548" s="154"/>
      <c r="M4548" s="154"/>
      <c r="N4548" s="163" t="s">
        <v>30</v>
      </c>
      <c r="O4548" s="164"/>
    </row>
    <row r="4549" s="97" customFormat="true" spans="1:15">
      <c r="A4549" s="124" t="s">
        <v>21</v>
      </c>
      <c r="B4549" s="124" t="s">
        <v>244</v>
      </c>
      <c r="C4549" s="127">
        <v>331303007</v>
      </c>
      <c r="D4549" s="126" t="s">
        <v>7327</v>
      </c>
      <c r="E4549" s="126"/>
      <c r="F4549" s="126"/>
      <c r="G4549" s="143" t="s">
        <v>28</v>
      </c>
      <c r="H4549" s="143">
        <v>739</v>
      </c>
      <c r="I4549" s="143">
        <v>702</v>
      </c>
      <c r="J4549" s="154"/>
      <c r="K4549" s="154"/>
      <c r="L4549" s="154"/>
      <c r="M4549" s="154"/>
      <c r="N4549" s="163" t="s">
        <v>30</v>
      </c>
      <c r="O4549" s="164"/>
    </row>
    <row r="4550" s="97" customFormat="true" ht="21" spans="1:15">
      <c r="A4550" s="124" t="s">
        <v>21</v>
      </c>
      <c r="B4550" s="124" t="s">
        <v>244</v>
      </c>
      <c r="C4550" s="127">
        <v>331303008</v>
      </c>
      <c r="D4550" s="126" t="s">
        <v>7328</v>
      </c>
      <c r="E4550" s="126" t="s">
        <v>7329</v>
      </c>
      <c r="F4550" s="126"/>
      <c r="G4550" s="143" t="s">
        <v>28</v>
      </c>
      <c r="H4550" s="143">
        <v>1754</v>
      </c>
      <c r="I4550" s="143">
        <v>1579</v>
      </c>
      <c r="J4550" s="154"/>
      <c r="K4550" s="154"/>
      <c r="L4550" s="154"/>
      <c r="M4550" s="154"/>
      <c r="N4550" s="163" t="s">
        <v>71</v>
      </c>
      <c r="O4550" s="164"/>
    </row>
    <row r="4551" s="97" customFormat="true" spans="1:15">
      <c r="A4551" s="124" t="s">
        <v>21</v>
      </c>
      <c r="B4551" s="124" t="s">
        <v>244</v>
      </c>
      <c r="C4551" s="127">
        <v>331303009</v>
      </c>
      <c r="D4551" s="126" t="s">
        <v>7330</v>
      </c>
      <c r="E4551" s="126"/>
      <c r="F4551" s="126"/>
      <c r="G4551" s="143" t="s">
        <v>28</v>
      </c>
      <c r="H4551" s="143">
        <v>1100</v>
      </c>
      <c r="I4551" s="143">
        <v>990</v>
      </c>
      <c r="J4551" s="154"/>
      <c r="K4551" s="154"/>
      <c r="L4551" s="154"/>
      <c r="M4551" s="154"/>
      <c r="N4551" s="163" t="s">
        <v>71</v>
      </c>
      <c r="O4551" s="164"/>
    </row>
    <row r="4552" s="97" customFormat="true" ht="63" spans="1:15">
      <c r="A4552" s="132" t="s">
        <v>67</v>
      </c>
      <c r="B4552" s="132" t="s">
        <v>244</v>
      </c>
      <c r="C4552" s="175">
        <v>331303010</v>
      </c>
      <c r="D4552" s="179" t="s">
        <v>7331</v>
      </c>
      <c r="E4552" s="190" t="s">
        <v>7332</v>
      </c>
      <c r="F4552" s="133"/>
      <c r="G4552" s="192" t="s">
        <v>28</v>
      </c>
      <c r="H4552" s="262">
        <v>1234</v>
      </c>
      <c r="I4552" s="262">
        <v>1172</v>
      </c>
      <c r="J4552" s="263"/>
      <c r="K4552" s="263"/>
      <c r="L4552" s="263"/>
      <c r="M4552" s="198"/>
      <c r="N4552" s="132" t="s">
        <v>71</v>
      </c>
      <c r="O4552" s="132"/>
    </row>
    <row r="4553" s="97" customFormat="true" ht="63" spans="1:15">
      <c r="A4553" s="132" t="s">
        <v>67</v>
      </c>
      <c r="B4553" s="132" t="s">
        <v>244</v>
      </c>
      <c r="C4553" s="175">
        <v>331303011</v>
      </c>
      <c r="D4553" s="267" t="s">
        <v>7333</v>
      </c>
      <c r="E4553" s="190" t="s">
        <v>7334</v>
      </c>
      <c r="F4553" s="133"/>
      <c r="G4553" s="323" t="s">
        <v>28</v>
      </c>
      <c r="H4553" s="324">
        <v>1460</v>
      </c>
      <c r="I4553" s="324">
        <v>1387</v>
      </c>
      <c r="J4553" s="325"/>
      <c r="K4553" s="325"/>
      <c r="L4553" s="325"/>
      <c r="M4553" s="198"/>
      <c r="N4553" s="132" t="s">
        <v>71</v>
      </c>
      <c r="O4553" s="132"/>
    </row>
    <row r="4554" s="97" customFormat="true" ht="21" spans="1:15">
      <c r="A4554" s="124" t="s">
        <v>21</v>
      </c>
      <c r="B4554" s="124" t="s">
        <v>244</v>
      </c>
      <c r="C4554" s="127">
        <v>3313030110</v>
      </c>
      <c r="D4554" s="126" t="s">
        <v>7335</v>
      </c>
      <c r="E4554" s="126"/>
      <c r="F4554" s="126"/>
      <c r="G4554" s="143" t="s">
        <v>28</v>
      </c>
      <c r="H4554" s="143">
        <v>2060</v>
      </c>
      <c r="I4554" s="143">
        <v>1987</v>
      </c>
      <c r="J4554" s="154"/>
      <c r="K4554" s="154"/>
      <c r="L4554" s="154"/>
      <c r="M4554" s="154"/>
      <c r="N4554" s="163" t="s">
        <v>71</v>
      </c>
      <c r="O4554" s="164"/>
    </row>
    <row r="4555" s="97" customFormat="true" ht="21" spans="1:15">
      <c r="A4555" s="124" t="s">
        <v>21</v>
      </c>
      <c r="B4555" s="124" t="s">
        <v>244</v>
      </c>
      <c r="C4555" s="127">
        <v>3313030111</v>
      </c>
      <c r="D4555" s="126" t="s">
        <v>7336</v>
      </c>
      <c r="E4555" s="126" t="s">
        <v>7337</v>
      </c>
      <c r="F4555" s="126"/>
      <c r="G4555" s="143" t="s">
        <v>2429</v>
      </c>
      <c r="H4555" s="143">
        <v>1950</v>
      </c>
      <c r="I4555" s="143">
        <v>1853</v>
      </c>
      <c r="J4555" s="154"/>
      <c r="K4555" s="154"/>
      <c r="L4555" s="154"/>
      <c r="M4555" s="154" t="s">
        <v>7338</v>
      </c>
      <c r="N4555" s="163" t="s">
        <v>51</v>
      </c>
      <c r="O4555" s="164"/>
    </row>
    <row r="4556" s="97" customFormat="true" ht="21" spans="1:15">
      <c r="A4556" s="124" t="s">
        <v>75</v>
      </c>
      <c r="B4556" s="124" t="s">
        <v>244</v>
      </c>
      <c r="C4556" s="127">
        <v>3313030112</v>
      </c>
      <c r="D4556" s="126" t="s">
        <v>7339</v>
      </c>
      <c r="E4556" s="126" t="s">
        <v>7337</v>
      </c>
      <c r="F4556" s="126"/>
      <c r="G4556" s="143" t="s">
        <v>2429</v>
      </c>
      <c r="H4556" s="143">
        <v>1300</v>
      </c>
      <c r="I4556" s="143">
        <v>1235</v>
      </c>
      <c r="J4556" s="154"/>
      <c r="K4556" s="154"/>
      <c r="L4556" s="154"/>
      <c r="M4556" s="154"/>
      <c r="N4556" s="163" t="s">
        <v>71</v>
      </c>
      <c r="O4556" s="164"/>
    </row>
    <row r="4557" s="97" customFormat="true" spans="1:15">
      <c r="A4557" s="124" t="s">
        <v>21</v>
      </c>
      <c r="B4557" s="124" t="s">
        <v>244</v>
      </c>
      <c r="C4557" s="127">
        <v>331303012</v>
      </c>
      <c r="D4557" s="126" t="s">
        <v>7340</v>
      </c>
      <c r="E4557" s="126"/>
      <c r="F4557" s="126"/>
      <c r="G4557" s="143" t="s">
        <v>28</v>
      </c>
      <c r="H4557" s="143">
        <v>1613</v>
      </c>
      <c r="I4557" s="143">
        <v>1452</v>
      </c>
      <c r="J4557" s="154"/>
      <c r="K4557" s="154"/>
      <c r="L4557" s="154"/>
      <c r="M4557" s="154"/>
      <c r="N4557" s="163" t="s">
        <v>71</v>
      </c>
      <c r="O4557" s="164"/>
    </row>
    <row r="4558" s="97" customFormat="true" spans="1:15">
      <c r="A4558" s="124" t="s">
        <v>44</v>
      </c>
      <c r="B4558" s="124" t="s">
        <v>244</v>
      </c>
      <c r="C4558" s="127">
        <v>331303013</v>
      </c>
      <c r="D4558" s="126" t="s">
        <v>7341</v>
      </c>
      <c r="E4558" s="126"/>
      <c r="F4558" s="126"/>
      <c r="G4558" s="143" t="s">
        <v>28</v>
      </c>
      <c r="H4558" s="143">
        <v>2030</v>
      </c>
      <c r="I4558" s="143">
        <v>1827</v>
      </c>
      <c r="J4558" s="154"/>
      <c r="K4558" s="154"/>
      <c r="L4558" s="154"/>
      <c r="M4558" s="154"/>
      <c r="N4558" s="163" t="s">
        <v>71</v>
      </c>
      <c r="O4558" s="164"/>
    </row>
    <row r="4559" s="97" customFormat="true" spans="1:15">
      <c r="A4559" s="124" t="s">
        <v>44</v>
      </c>
      <c r="B4559" s="124" t="s">
        <v>244</v>
      </c>
      <c r="C4559" s="127">
        <v>331303014</v>
      </c>
      <c r="D4559" s="125" t="s">
        <v>7342</v>
      </c>
      <c r="E4559" s="125"/>
      <c r="F4559" s="125"/>
      <c r="G4559" s="146" t="s">
        <v>28</v>
      </c>
      <c r="H4559" s="146">
        <v>2332</v>
      </c>
      <c r="I4559" s="146">
        <v>2106</v>
      </c>
      <c r="J4559" s="154"/>
      <c r="K4559" s="154"/>
      <c r="L4559" s="154"/>
      <c r="M4559" s="165"/>
      <c r="N4559" s="163" t="s">
        <v>71</v>
      </c>
      <c r="O4559" s="164"/>
    </row>
    <row r="4560" s="97" customFormat="true" ht="21" spans="1:15">
      <c r="A4560" s="124" t="s">
        <v>21</v>
      </c>
      <c r="B4560" s="124" t="s">
        <v>244</v>
      </c>
      <c r="C4560" s="127">
        <v>3313030140</v>
      </c>
      <c r="D4560" s="125" t="s">
        <v>7343</v>
      </c>
      <c r="E4560" s="125"/>
      <c r="F4560" s="125"/>
      <c r="G4560" s="146" t="s">
        <v>28</v>
      </c>
      <c r="H4560" s="146">
        <v>2932</v>
      </c>
      <c r="I4560" s="146">
        <v>2706</v>
      </c>
      <c r="J4560" s="154"/>
      <c r="K4560" s="154"/>
      <c r="L4560" s="154"/>
      <c r="M4560" s="165"/>
      <c r="N4560" s="163" t="s">
        <v>71</v>
      </c>
      <c r="O4560" s="164"/>
    </row>
    <row r="4561" s="97" customFormat="true" ht="21" spans="1:15">
      <c r="A4561" s="124" t="s">
        <v>21</v>
      </c>
      <c r="B4561" s="124" t="s">
        <v>244</v>
      </c>
      <c r="C4561" s="127">
        <v>331303015</v>
      </c>
      <c r="D4561" s="125" t="s">
        <v>7344</v>
      </c>
      <c r="E4561" s="125"/>
      <c r="F4561" s="125"/>
      <c r="G4561" s="146" t="s">
        <v>28</v>
      </c>
      <c r="H4561" s="146">
        <v>2510</v>
      </c>
      <c r="I4561" s="146">
        <v>2259</v>
      </c>
      <c r="J4561" s="154"/>
      <c r="K4561" s="154"/>
      <c r="L4561" s="154"/>
      <c r="M4561" s="165"/>
      <c r="N4561" s="163" t="s">
        <v>71</v>
      </c>
      <c r="O4561" s="164"/>
    </row>
    <row r="4562" s="97" customFormat="true" spans="1:15">
      <c r="A4562" s="124" t="s">
        <v>21</v>
      </c>
      <c r="B4562" s="124" t="s">
        <v>244</v>
      </c>
      <c r="C4562" s="127">
        <v>331303016</v>
      </c>
      <c r="D4562" s="126" t="s">
        <v>7345</v>
      </c>
      <c r="E4562" s="126" t="s">
        <v>7346</v>
      </c>
      <c r="F4562" s="126"/>
      <c r="G4562" s="143" t="s">
        <v>28</v>
      </c>
      <c r="H4562" s="143">
        <v>2514</v>
      </c>
      <c r="I4562" s="143">
        <v>2137</v>
      </c>
      <c r="J4562" s="154"/>
      <c r="K4562" s="154"/>
      <c r="L4562" s="154"/>
      <c r="M4562" s="154"/>
      <c r="N4562" s="163" t="s">
        <v>71</v>
      </c>
      <c r="O4562" s="164"/>
    </row>
    <row r="4563" s="97" customFormat="true" ht="21" spans="1:15">
      <c r="A4563" s="124" t="s">
        <v>44</v>
      </c>
      <c r="B4563" s="124" t="s">
        <v>244</v>
      </c>
      <c r="C4563" s="127">
        <v>331303017</v>
      </c>
      <c r="D4563" s="125" t="s">
        <v>7347</v>
      </c>
      <c r="E4563" s="125"/>
      <c r="F4563" s="125"/>
      <c r="G4563" s="146" t="s">
        <v>28</v>
      </c>
      <c r="H4563" s="146">
        <v>5544</v>
      </c>
      <c r="I4563" s="146">
        <v>4713</v>
      </c>
      <c r="J4563" s="154"/>
      <c r="K4563" s="154"/>
      <c r="L4563" s="154"/>
      <c r="M4563" s="165"/>
      <c r="N4563" s="163" t="s">
        <v>71</v>
      </c>
      <c r="O4563" s="164"/>
    </row>
    <row r="4564" s="97" customFormat="true" ht="21" spans="1:15">
      <c r="A4564" s="124" t="s">
        <v>21</v>
      </c>
      <c r="B4564" s="124" t="s">
        <v>244</v>
      </c>
      <c r="C4564" s="127">
        <v>331303018</v>
      </c>
      <c r="D4564" s="126" t="s">
        <v>7348</v>
      </c>
      <c r="E4564" s="126" t="s">
        <v>197</v>
      </c>
      <c r="F4564" s="126"/>
      <c r="G4564" s="143" t="s">
        <v>28</v>
      </c>
      <c r="H4564" s="143">
        <v>2376</v>
      </c>
      <c r="I4564" s="143">
        <v>2138</v>
      </c>
      <c r="J4564" s="154"/>
      <c r="K4564" s="154"/>
      <c r="L4564" s="154"/>
      <c r="M4564" s="154"/>
      <c r="N4564" s="163" t="s">
        <v>71</v>
      </c>
      <c r="O4564" s="164"/>
    </row>
    <row r="4565" s="97" customFormat="true" ht="21" spans="1:15">
      <c r="A4565" s="124" t="s">
        <v>21</v>
      </c>
      <c r="B4565" s="124" t="s">
        <v>244</v>
      </c>
      <c r="C4565" s="127">
        <v>3313030180</v>
      </c>
      <c r="D4565" s="126" t="s">
        <v>7349</v>
      </c>
      <c r="E4565" s="126"/>
      <c r="F4565" s="126"/>
      <c r="G4565" s="143" t="s">
        <v>28</v>
      </c>
      <c r="H4565" s="143">
        <v>2976</v>
      </c>
      <c r="I4565" s="143">
        <v>2738</v>
      </c>
      <c r="J4565" s="154"/>
      <c r="K4565" s="154"/>
      <c r="L4565" s="154"/>
      <c r="M4565" s="154"/>
      <c r="N4565" s="163" t="s">
        <v>71</v>
      </c>
      <c r="O4565" s="164"/>
    </row>
    <row r="4566" s="97" customFormat="true" ht="31.5" spans="1:15">
      <c r="A4566" s="124" t="s">
        <v>21</v>
      </c>
      <c r="B4566" s="124" t="s">
        <v>244</v>
      </c>
      <c r="C4566" s="127">
        <v>331303019</v>
      </c>
      <c r="D4566" s="126" t="s">
        <v>7350</v>
      </c>
      <c r="E4566" s="126" t="s">
        <v>7351</v>
      </c>
      <c r="F4566" s="126"/>
      <c r="G4566" s="143" t="s">
        <v>28</v>
      </c>
      <c r="H4566" s="143">
        <v>1855</v>
      </c>
      <c r="I4566" s="143">
        <v>1669</v>
      </c>
      <c r="J4566" s="154"/>
      <c r="K4566" s="154"/>
      <c r="L4566" s="154"/>
      <c r="M4566" s="154"/>
      <c r="N4566" s="163" t="s">
        <v>71</v>
      </c>
      <c r="O4566" s="164"/>
    </row>
    <row r="4567" s="97" customFormat="true" ht="31.5" spans="1:15">
      <c r="A4567" s="124" t="s">
        <v>21</v>
      </c>
      <c r="B4567" s="124" t="s">
        <v>244</v>
      </c>
      <c r="C4567" s="127">
        <v>3313030190</v>
      </c>
      <c r="D4567" s="126" t="s">
        <v>7352</v>
      </c>
      <c r="E4567" s="126" t="s">
        <v>7351</v>
      </c>
      <c r="F4567" s="126"/>
      <c r="G4567" s="143" t="s">
        <v>28</v>
      </c>
      <c r="H4567" s="143">
        <v>2455</v>
      </c>
      <c r="I4567" s="143">
        <v>2269</v>
      </c>
      <c r="J4567" s="154"/>
      <c r="K4567" s="154"/>
      <c r="L4567" s="154"/>
      <c r="M4567" s="154"/>
      <c r="N4567" s="163" t="s">
        <v>71</v>
      </c>
      <c r="O4567" s="164"/>
    </row>
    <row r="4568" s="97" customFormat="true" spans="1:15">
      <c r="A4568" s="124" t="s">
        <v>21</v>
      </c>
      <c r="B4568" s="124" t="s">
        <v>244</v>
      </c>
      <c r="C4568" s="127">
        <v>331303020</v>
      </c>
      <c r="D4568" s="126" t="s">
        <v>7353</v>
      </c>
      <c r="E4568" s="126"/>
      <c r="F4568" s="126"/>
      <c r="G4568" s="143" t="s">
        <v>28</v>
      </c>
      <c r="H4568" s="143">
        <v>1013</v>
      </c>
      <c r="I4568" s="143">
        <v>962</v>
      </c>
      <c r="J4568" s="154"/>
      <c r="K4568" s="154"/>
      <c r="L4568" s="154"/>
      <c r="M4568" s="154"/>
      <c r="N4568" s="163" t="s">
        <v>71</v>
      </c>
      <c r="O4568" s="164"/>
    </row>
    <row r="4569" s="97" customFormat="true" spans="1:15">
      <c r="A4569" s="124" t="s">
        <v>21</v>
      </c>
      <c r="B4569" s="124" t="s">
        <v>244</v>
      </c>
      <c r="C4569" s="127">
        <v>3313030200</v>
      </c>
      <c r="D4569" s="126" t="s">
        <v>7354</v>
      </c>
      <c r="E4569" s="126"/>
      <c r="F4569" s="126"/>
      <c r="G4569" s="143" t="s">
        <v>28</v>
      </c>
      <c r="H4569" s="143">
        <v>1613</v>
      </c>
      <c r="I4569" s="143">
        <v>1562</v>
      </c>
      <c r="J4569" s="154"/>
      <c r="K4569" s="154"/>
      <c r="L4569" s="154"/>
      <c r="M4569" s="154"/>
      <c r="N4569" s="163" t="s">
        <v>71</v>
      </c>
      <c r="O4569" s="164"/>
    </row>
    <row r="4570" s="97" customFormat="true" spans="1:15">
      <c r="A4570" s="124" t="s">
        <v>21</v>
      </c>
      <c r="B4570" s="124" t="s">
        <v>244</v>
      </c>
      <c r="C4570" s="127">
        <v>331303021</v>
      </c>
      <c r="D4570" s="126" t="s">
        <v>7355</v>
      </c>
      <c r="E4570" s="126"/>
      <c r="F4570" s="126"/>
      <c r="G4570" s="143" t="s">
        <v>28</v>
      </c>
      <c r="H4570" s="143">
        <v>925</v>
      </c>
      <c r="I4570" s="143">
        <v>878</v>
      </c>
      <c r="J4570" s="154"/>
      <c r="K4570" s="154"/>
      <c r="L4570" s="154"/>
      <c r="M4570" s="154"/>
      <c r="N4570" s="163" t="s">
        <v>71</v>
      </c>
      <c r="O4570" s="164"/>
    </row>
    <row r="4571" s="97" customFormat="true" ht="21" spans="1:15">
      <c r="A4571" s="124" t="s">
        <v>21</v>
      </c>
      <c r="B4571" s="124" t="s">
        <v>244</v>
      </c>
      <c r="C4571" s="127">
        <v>3313030210</v>
      </c>
      <c r="D4571" s="126" t="s">
        <v>7356</v>
      </c>
      <c r="E4571" s="126"/>
      <c r="F4571" s="126"/>
      <c r="G4571" s="143" t="s">
        <v>28</v>
      </c>
      <c r="H4571" s="143">
        <v>1525</v>
      </c>
      <c r="I4571" s="143">
        <v>1478</v>
      </c>
      <c r="J4571" s="154"/>
      <c r="K4571" s="154"/>
      <c r="L4571" s="154"/>
      <c r="M4571" s="154"/>
      <c r="N4571" s="163" t="s">
        <v>71</v>
      </c>
      <c r="O4571" s="164"/>
    </row>
    <row r="4572" s="97" customFormat="true" spans="1:15">
      <c r="A4572" s="124" t="s">
        <v>228</v>
      </c>
      <c r="B4572" s="124" t="s">
        <v>244</v>
      </c>
      <c r="C4572" s="127">
        <v>331303022</v>
      </c>
      <c r="D4572" s="126" t="s">
        <v>7357</v>
      </c>
      <c r="E4572" s="126" t="s">
        <v>7358</v>
      </c>
      <c r="F4572" s="126" t="s">
        <v>7359</v>
      </c>
      <c r="G4572" s="143" t="s">
        <v>28</v>
      </c>
      <c r="H4572" s="143">
        <v>1361</v>
      </c>
      <c r="I4572" s="143">
        <v>1224</v>
      </c>
      <c r="J4572" s="154"/>
      <c r="K4572" s="154"/>
      <c r="L4572" s="154"/>
      <c r="M4572" s="154"/>
      <c r="N4572" s="163" t="s">
        <v>71</v>
      </c>
      <c r="O4572" s="164"/>
    </row>
    <row r="4573" s="97" customFormat="true" spans="1:15">
      <c r="A4573" s="124" t="s">
        <v>21</v>
      </c>
      <c r="B4573" s="124" t="s">
        <v>244</v>
      </c>
      <c r="C4573" s="127">
        <v>3313030220</v>
      </c>
      <c r="D4573" s="126" t="s">
        <v>7360</v>
      </c>
      <c r="E4573" s="126"/>
      <c r="F4573" s="126"/>
      <c r="G4573" s="143" t="s">
        <v>28</v>
      </c>
      <c r="H4573" s="143">
        <v>1961</v>
      </c>
      <c r="I4573" s="143">
        <v>1824</v>
      </c>
      <c r="J4573" s="154"/>
      <c r="K4573" s="154"/>
      <c r="L4573" s="154"/>
      <c r="M4573" s="154"/>
      <c r="N4573" s="163" t="s">
        <v>71</v>
      </c>
      <c r="O4573" s="164"/>
    </row>
    <row r="4574" s="97" customFormat="true" spans="1:15">
      <c r="A4574" s="124" t="s">
        <v>88</v>
      </c>
      <c r="B4574" s="124" t="s">
        <v>244</v>
      </c>
      <c r="C4574" s="127">
        <v>331303024</v>
      </c>
      <c r="D4574" s="126" t="s">
        <v>7361</v>
      </c>
      <c r="E4574" s="126"/>
      <c r="F4574" s="126"/>
      <c r="G4574" s="143" t="s">
        <v>28</v>
      </c>
      <c r="H4574" s="143">
        <v>1918</v>
      </c>
      <c r="I4574" s="143">
        <v>1726</v>
      </c>
      <c r="J4574" s="154"/>
      <c r="K4574" s="154"/>
      <c r="L4574" s="154"/>
      <c r="M4574" s="154"/>
      <c r="N4574" s="163" t="s">
        <v>71</v>
      </c>
      <c r="O4574" s="164"/>
    </row>
    <row r="4575" s="97" customFormat="true" spans="1:15">
      <c r="A4575" s="124" t="s">
        <v>21</v>
      </c>
      <c r="B4575" s="124" t="s">
        <v>244</v>
      </c>
      <c r="C4575" s="127">
        <v>331303025</v>
      </c>
      <c r="D4575" s="126" t="s">
        <v>7362</v>
      </c>
      <c r="E4575" s="126"/>
      <c r="F4575" s="126"/>
      <c r="G4575" s="143" t="s">
        <v>28</v>
      </c>
      <c r="H4575" s="143">
        <v>1772</v>
      </c>
      <c r="I4575" s="143">
        <v>1595</v>
      </c>
      <c r="J4575" s="154"/>
      <c r="K4575" s="154"/>
      <c r="L4575" s="154"/>
      <c r="M4575" s="154"/>
      <c r="N4575" s="163" t="s">
        <v>71</v>
      </c>
      <c r="O4575" s="164"/>
    </row>
    <row r="4576" s="97" customFormat="true" spans="1:16382">
      <c r="A4576" s="124" t="s">
        <v>3594</v>
      </c>
      <c r="B4576" s="124"/>
      <c r="C4576" s="127">
        <v>331303026</v>
      </c>
      <c r="D4576" s="126" t="s">
        <v>7363</v>
      </c>
      <c r="E4576" s="126"/>
      <c r="F4576" s="126"/>
      <c r="G4576" s="143"/>
      <c r="H4576" s="143"/>
      <c r="I4576" s="143"/>
      <c r="J4576" s="154"/>
      <c r="K4576" s="154"/>
      <c r="L4576" s="154"/>
      <c r="M4576" s="154" t="s">
        <v>7364</v>
      </c>
      <c r="N4576" s="163"/>
      <c r="O4576" s="164"/>
      <c r="XFA4576" s="110"/>
      <c r="XFB4576" s="110"/>
    </row>
    <row r="4577" s="97" customFormat="true" ht="21" spans="1:15">
      <c r="A4577" s="124" t="s">
        <v>168</v>
      </c>
      <c r="B4577" s="124" t="s">
        <v>244</v>
      </c>
      <c r="C4577" s="127">
        <v>331303027</v>
      </c>
      <c r="D4577" s="126" t="s">
        <v>7365</v>
      </c>
      <c r="E4577" s="126" t="s">
        <v>7366</v>
      </c>
      <c r="F4577" s="126" t="s">
        <v>7367</v>
      </c>
      <c r="G4577" s="143" t="s">
        <v>28</v>
      </c>
      <c r="H4577" s="143">
        <v>4480</v>
      </c>
      <c r="I4577" s="143">
        <v>3808</v>
      </c>
      <c r="J4577" s="154"/>
      <c r="K4577" s="154"/>
      <c r="L4577" s="154"/>
      <c r="M4577" s="154"/>
      <c r="N4577" s="163" t="s">
        <v>71</v>
      </c>
      <c r="O4577" s="164"/>
    </row>
    <row r="4578" s="97" customFormat="true" ht="21" spans="1:15">
      <c r="A4578" s="124" t="s">
        <v>228</v>
      </c>
      <c r="B4578" s="124" t="s">
        <v>244</v>
      </c>
      <c r="C4578" s="127">
        <v>331303029</v>
      </c>
      <c r="D4578" s="126" t="s">
        <v>7368</v>
      </c>
      <c r="E4578" s="126"/>
      <c r="F4578" s="126" t="s">
        <v>7369</v>
      </c>
      <c r="G4578" s="143" t="s">
        <v>28</v>
      </c>
      <c r="H4578" s="143">
        <v>1560</v>
      </c>
      <c r="I4578" s="143">
        <v>1482</v>
      </c>
      <c r="J4578" s="154"/>
      <c r="K4578" s="154"/>
      <c r="L4578" s="154"/>
      <c r="M4578" s="154"/>
      <c r="N4578" s="163" t="s">
        <v>71</v>
      </c>
      <c r="O4578" s="164"/>
    </row>
    <row r="4579" s="97" customFormat="true" ht="21" spans="1:15">
      <c r="A4579" s="124" t="s">
        <v>228</v>
      </c>
      <c r="B4579" s="124" t="s">
        <v>244</v>
      </c>
      <c r="C4579" s="127">
        <v>331303030</v>
      </c>
      <c r="D4579" s="126" t="s">
        <v>7370</v>
      </c>
      <c r="E4579" s="126"/>
      <c r="F4579" s="126"/>
      <c r="G4579" s="143" t="s">
        <v>28</v>
      </c>
      <c r="H4579" s="143">
        <v>1100</v>
      </c>
      <c r="I4579" s="143">
        <v>1045</v>
      </c>
      <c r="J4579" s="154"/>
      <c r="K4579" s="154"/>
      <c r="L4579" s="154"/>
      <c r="M4579" s="154" t="s">
        <v>7371</v>
      </c>
      <c r="N4579" s="163" t="s">
        <v>71</v>
      </c>
      <c r="O4579" s="164"/>
    </row>
    <row r="4580" s="97" customFormat="true" ht="136.5" spans="1:15">
      <c r="A4580" s="124" t="s">
        <v>44</v>
      </c>
      <c r="B4580" s="124" t="s">
        <v>244</v>
      </c>
      <c r="C4580" s="127">
        <v>331303032</v>
      </c>
      <c r="D4580" s="126" t="s">
        <v>7372</v>
      </c>
      <c r="E4580" s="126" t="s">
        <v>7373</v>
      </c>
      <c r="F4580" s="126" t="s">
        <v>7374</v>
      </c>
      <c r="G4580" s="143" t="s">
        <v>28</v>
      </c>
      <c r="H4580" s="143">
        <v>1450</v>
      </c>
      <c r="I4580" s="143">
        <v>1305</v>
      </c>
      <c r="J4580" s="154"/>
      <c r="K4580" s="154"/>
      <c r="L4580" s="154"/>
      <c r="M4580" s="154"/>
      <c r="N4580" s="163" t="s">
        <v>51</v>
      </c>
      <c r="O4580" s="164"/>
    </row>
    <row r="4581" s="97" customFormat="true" ht="21" spans="1:15">
      <c r="A4581" s="124" t="s">
        <v>244</v>
      </c>
      <c r="B4581" s="124" t="s">
        <v>244</v>
      </c>
      <c r="C4581" s="127" t="s">
        <v>7375</v>
      </c>
      <c r="D4581" s="126" t="s">
        <v>7376</v>
      </c>
      <c r="E4581" s="126" t="s">
        <v>7377</v>
      </c>
      <c r="F4581" s="126"/>
      <c r="G4581" s="143" t="s">
        <v>28</v>
      </c>
      <c r="H4581" s="143">
        <v>1550</v>
      </c>
      <c r="I4581" s="143">
        <v>1317</v>
      </c>
      <c r="J4581" s="154"/>
      <c r="K4581" s="154"/>
      <c r="L4581" s="154"/>
      <c r="M4581" s="154"/>
      <c r="N4581" s="163" t="s">
        <v>51</v>
      </c>
      <c r="O4581" s="164"/>
    </row>
    <row r="4582" s="97" customFormat="true" spans="1:15">
      <c r="A4582" s="124" t="s">
        <v>244</v>
      </c>
      <c r="B4582" s="124" t="s">
        <v>244</v>
      </c>
      <c r="C4582" s="127" t="s">
        <v>7378</v>
      </c>
      <c r="D4582" s="126" t="s">
        <v>7379</v>
      </c>
      <c r="E4582" s="126"/>
      <c r="F4582" s="126"/>
      <c r="G4582" s="143" t="s">
        <v>28</v>
      </c>
      <c r="H4582" s="143">
        <v>1600</v>
      </c>
      <c r="I4582" s="143">
        <v>1360</v>
      </c>
      <c r="J4582" s="154"/>
      <c r="K4582" s="154"/>
      <c r="L4582" s="154"/>
      <c r="M4582" s="154"/>
      <c r="N4582" s="163" t="s">
        <v>71</v>
      </c>
      <c r="O4582" s="164"/>
    </row>
    <row r="4583" s="97" customFormat="true" spans="1:15">
      <c r="A4583" s="124" t="s">
        <v>244</v>
      </c>
      <c r="B4583" s="124" t="s">
        <v>244</v>
      </c>
      <c r="C4583" s="127" t="s">
        <v>7380</v>
      </c>
      <c r="D4583" s="126" t="s">
        <v>7381</v>
      </c>
      <c r="E4583" s="126"/>
      <c r="F4583" s="126"/>
      <c r="G4583" s="143" t="s">
        <v>28</v>
      </c>
      <c r="H4583" s="143">
        <v>1500</v>
      </c>
      <c r="I4583" s="143">
        <v>1350</v>
      </c>
      <c r="J4583" s="154"/>
      <c r="K4583" s="154"/>
      <c r="L4583" s="154"/>
      <c r="M4583" s="154"/>
      <c r="N4583" s="163" t="s">
        <v>71</v>
      </c>
      <c r="O4583" s="164"/>
    </row>
    <row r="4584" s="97" customFormat="true" ht="31.5" spans="1:15">
      <c r="A4584" s="124" t="s">
        <v>244</v>
      </c>
      <c r="B4584" s="124" t="s">
        <v>244</v>
      </c>
      <c r="C4584" s="127" t="s">
        <v>7382</v>
      </c>
      <c r="D4584" s="126" t="s">
        <v>7383</v>
      </c>
      <c r="E4584" s="126"/>
      <c r="F4584" s="126"/>
      <c r="G4584" s="143" t="s">
        <v>28</v>
      </c>
      <c r="H4584" s="143">
        <v>4800</v>
      </c>
      <c r="I4584" s="143">
        <v>4170</v>
      </c>
      <c r="J4584" s="154"/>
      <c r="K4584" s="154"/>
      <c r="L4584" s="154"/>
      <c r="M4584" s="154"/>
      <c r="N4584" s="163" t="s">
        <v>71</v>
      </c>
      <c r="O4584" s="164"/>
    </row>
    <row r="4585" s="97" customFormat="true" spans="1:15">
      <c r="A4585" s="124" t="s">
        <v>21</v>
      </c>
      <c r="B4585" s="124"/>
      <c r="C4585" s="127">
        <v>331304</v>
      </c>
      <c r="D4585" s="126" t="s">
        <v>7384</v>
      </c>
      <c r="E4585" s="126"/>
      <c r="F4585" s="126"/>
      <c r="G4585" s="143"/>
      <c r="H4585" s="143" t="s">
        <v>20</v>
      </c>
      <c r="I4585" s="143" t="s">
        <v>20</v>
      </c>
      <c r="J4585" s="154"/>
      <c r="K4585" s="154"/>
      <c r="L4585" s="154"/>
      <c r="M4585" s="154"/>
      <c r="N4585" s="163" t="s">
        <v>20</v>
      </c>
      <c r="O4585" s="164"/>
    </row>
    <row r="4586" s="97" customFormat="true" spans="1:15">
      <c r="A4586" s="124" t="s">
        <v>21</v>
      </c>
      <c r="B4586" s="124" t="s">
        <v>244</v>
      </c>
      <c r="C4586" s="127">
        <v>331304001</v>
      </c>
      <c r="D4586" s="126" t="s">
        <v>7385</v>
      </c>
      <c r="E4586" s="126"/>
      <c r="F4586" s="126"/>
      <c r="G4586" s="143" t="s">
        <v>28</v>
      </c>
      <c r="H4586" s="143">
        <v>260</v>
      </c>
      <c r="I4586" s="143">
        <v>247</v>
      </c>
      <c r="J4586" s="154"/>
      <c r="K4586" s="154"/>
      <c r="L4586" s="154"/>
      <c r="M4586" s="154"/>
      <c r="N4586" s="163" t="s">
        <v>71</v>
      </c>
      <c r="O4586" s="164"/>
    </row>
    <row r="4587" s="97" customFormat="true" spans="1:15">
      <c r="A4587" s="124" t="s">
        <v>21</v>
      </c>
      <c r="B4587" s="124" t="s">
        <v>244</v>
      </c>
      <c r="C4587" s="127">
        <v>331304002</v>
      </c>
      <c r="D4587" s="126" t="s">
        <v>7386</v>
      </c>
      <c r="E4587" s="126"/>
      <c r="F4587" s="126"/>
      <c r="G4587" s="143" t="s">
        <v>28</v>
      </c>
      <c r="H4587" s="143">
        <v>260</v>
      </c>
      <c r="I4587" s="143">
        <v>247</v>
      </c>
      <c r="J4587" s="154"/>
      <c r="K4587" s="154"/>
      <c r="L4587" s="154"/>
      <c r="M4587" s="154"/>
      <c r="N4587" s="163" t="s">
        <v>71</v>
      </c>
      <c r="O4587" s="164"/>
    </row>
    <row r="4588" s="97" customFormat="true" spans="1:15">
      <c r="A4588" s="124" t="s">
        <v>21</v>
      </c>
      <c r="B4588" s="124" t="s">
        <v>244</v>
      </c>
      <c r="C4588" s="127">
        <v>331304003</v>
      </c>
      <c r="D4588" s="126" t="s">
        <v>7387</v>
      </c>
      <c r="E4588" s="126"/>
      <c r="F4588" s="126" t="s">
        <v>7388</v>
      </c>
      <c r="G4588" s="143" t="s">
        <v>28</v>
      </c>
      <c r="H4588" s="143">
        <v>416</v>
      </c>
      <c r="I4588" s="143">
        <v>395</v>
      </c>
      <c r="J4588" s="154"/>
      <c r="K4588" s="154"/>
      <c r="L4588" s="154"/>
      <c r="M4588" s="154"/>
      <c r="N4588" s="163" t="s">
        <v>71</v>
      </c>
      <c r="O4588" s="164"/>
    </row>
    <row r="4589" s="97" customFormat="true" spans="1:15">
      <c r="A4589" s="124" t="s">
        <v>21</v>
      </c>
      <c r="B4589" s="124" t="s">
        <v>244</v>
      </c>
      <c r="C4589" s="127">
        <v>331304004</v>
      </c>
      <c r="D4589" s="126" t="s">
        <v>7389</v>
      </c>
      <c r="E4589" s="126"/>
      <c r="F4589" s="126" t="s">
        <v>7388</v>
      </c>
      <c r="G4589" s="143" t="s">
        <v>28</v>
      </c>
      <c r="H4589" s="143">
        <v>689</v>
      </c>
      <c r="I4589" s="143">
        <v>655</v>
      </c>
      <c r="J4589" s="154"/>
      <c r="K4589" s="154"/>
      <c r="L4589" s="154"/>
      <c r="M4589" s="154"/>
      <c r="N4589" s="163" t="s">
        <v>71</v>
      </c>
      <c r="O4589" s="164"/>
    </row>
    <row r="4590" s="97" customFormat="true" ht="21" spans="1:15">
      <c r="A4590" s="124" t="s">
        <v>88</v>
      </c>
      <c r="B4590" s="124" t="s">
        <v>244</v>
      </c>
      <c r="C4590" s="127">
        <v>331304005</v>
      </c>
      <c r="D4590" s="126" t="s">
        <v>7390</v>
      </c>
      <c r="E4590" s="126"/>
      <c r="F4590" s="126"/>
      <c r="G4590" s="143" t="s">
        <v>28</v>
      </c>
      <c r="H4590" s="143">
        <v>520</v>
      </c>
      <c r="I4590" s="143">
        <v>494</v>
      </c>
      <c r="J4590" s="154"/>
      <c r="K4590" s="154"/>
      <c r="L4590" s="154"/>
      <c r="M4590" s="154"/>
      <c r="N4590" s="163" t="s">
        <v>71</v>
      </c>
      <c r="O4590" s="164"/>
    </row>
    <row r="4591" s="97" customFormat="true" spans="1:15">
      <c r="A4591" s="124" t="s">
        <v>21</v>
      </c>
      <c r="B4591" s="124" t="s">
        <v>244</v>
      </c>
      <c r="C4591" s="127">
        <v>331304006</v>
      </c>
      <c r="D4591" s="126" t="s">
        <v>7391</v>
      </c>
      <c r="E4591" s="126" t="s">
        <v>5419</v>
      </c>
      <c r="F4591" s="126" t="s">
        <v>7388</v>
      </c>
      <c r="G4591" s="143" t="s">
        <v>28</v>
      </c>
      <c r="H4591" s="143">
        <v>794</v>
      </c>
      <c r="I4591" s="143">
        <v>754</v>
      </c>
      <c r="J4591" s="154"/>
      <c r="K4591" s="154"/>
      <c r="L4591" s="154"/>
      <c r="M4591" s="154"/>
      <c r="N4591" s="163" t="s">
        <v>71</v>
      </c>
      <c r="O4591" s="164"/>
    </row>
    <row r="4592" s="97" customFormat="true" spans="1:15">
      <c r="A4592" s="124" t="s">
        <v>21</v>
      </c>
      <c r="B4592" s="124" t="s">
        <v>244</v>
      </c>
      <c r="C4592" s="127">
        <v>331304007</v>
      </c>
      <c r="D4592" s="126" t="s">
        <v>7392</v>
      </c>
      <c r="E4592" s="126" t="s">
        <v>7393</v>
      </c>
      <c r="F4592" s="126"/>
      <c r="G4592" s="143" t="s">
        <v>28</v>
      </c>
      <c r="H4592" s="143">
        <v>826</v>
      </c>
      <c r="I4592" s="143">
        <v>785</v>
      </c>
      <c r="J4592" s="154"/>
      <c r="K4592" s="154"/>
      <c r="L4592" s="154"/>
      <c r="M4592" s="154"/>
      <c r="N4592" s="163" t="s">
        <v>71</v>
      </c>
      <c r="O4592" s="164"/>
    </row>
    <row r="4593" s="97" customFormat="true" ht="21" spans="1:15">
      <c r="A4593" s="124" t="s">
        <v>21</v>
      </c>
      <c r="B4593" s="124" t="s">
        <v>244</v>
      </c>
      <c r="C4593" s="127">
        <v>331304008</v>
      </c>
      <c r="D4593" s="126" t="s">
        <v>7394</v>
      </c>
      <c r="E4593" s="126" t="s">
        <v>7395</v>
      </c>
      <c r="F4593" s="126"/>
      <c r="G4593" s="143" t="s">
        <v>28</v>
      </c>
      <c r="H4593" s="143">
        <v>1695</v>
      </c>
      <c r="I4593" s="143">
        <v>1525</v>
      </c>
      <c r="J4593" s="154"/>
      <c r="K4593" s="154"/>
      <c r="L4593" s="154"/>
      <c r="M4593" s="154"/>
      <c r="N4593" s="163" t="s">
        <v>71</v>
      </c>
      <c r="O4593" s="164"/>
    </row>
    <row r="4594" s="97" customFormat="true" spans="1:15">
      <c r="A4594" s="124" t="s">
        <v>21</v>
      </c>
      <c r="B4594" s="124" t="s">
        <v>244</v>
      </c>
      <c r="C4594" s="127">
        <v>331304009</v>
      </c>
      <c r="D4594" s="126" t="s">
        <v>7396</v>
      </c>
      <c r="E4594" s="126"/>
      <c r="F4594" s="126"/>
      <c r="G4594" s="143" t="s">
        <v>28</v>
      </c>
      <c r="H4594" s="143">
        <v>1715</v>
      </c>
      <c r="I4594" s="143">
        <v>1544</v>
      </c>
      <c r="J4594" s="154"/>
      <c r="K4594" s="154"/>
      <c r="L4594" s="154"/>
      <c r="M4594" s="154"/>
      <c r="N4594" s="163" t="s">
        <v>71</v>
      </c>
      <c r="O4594" s="164"/>
    </row>
    <row r="4595" s="97" customFormat="true" spans="1:15">
      <c r="A4595" s="124" t="s">
        <v>21</v>
      </c>
      <c r="B4595" s="124" t="s">
        <v>244</v>
      </c>
      <c r="C4595" s="127">
        <v>331304010</v>
      </c>
      <c r="D4595" s="126" t="s">
        <v>7397</v>
      </c>
      <c r="E4595" s="126"/>
      <c r="F4595" s="126"/>
      <c r="G4595" s="143" t="s">
        <v>28</v>
      </c>
      <c r="H4595" s="143">
        <v>601</v>
      </c>
      <c r="I4595" s="143">
        <v>571</v>
      </c>
      <c r="J4595" s="154"/>
      <c r="K4595" s="154"/>
      <c r="L4595" s="154"/>
      <c r="M4595" s="154"/>
      <c r="N4595" s="163" t="s">
        <v>71</v>
      </c>
      <c r="O4595" s="164"/>
    </row>
    <row r="4596" s="97" customFormat="true" spans="1:15">
      <c r="A4596" s="124" t="s">
        <v>21</v>
      </c>
      <c r="B4596" s="124" t="s">
        <v>244</v>
      </c>
      <c r="C4596" s="127">
        <v>331304011</v>
      </c>
      <c r="D4596" s="126" t="s">
        <v>7398</v>
      </c>
      <c r="E4596" s="126"/>
      <c r="F4596" s="126"/>
      <c r="G4596" s="143" t="s">
        <v>28</v>
      </c>
      <c r="H4596" s="143">
        <v>1390</v>
      </c>
      <c r="I4596" s="143">
        <v>1251</v>
      </c>
      <c r="J4596" s="154"/>
      <c r="K4596" s="154"/>
      <c r="L4596" s="154"/>
      <c r="M4596" s="154"/>
      <c r="N4596" s="163" t="s">
        <v>71</v>
      </c>
      <c r="O4596" s="164"/>
    </row>
    <row r="4597" s="97" customFormat="true" spans="1:15">
      <c r="A4597" s="124" t="s">
        <v>21</v>
      </c>
      <c r="B4597" s="124" t="s">
        <v>244</v>
      </c>
      <c r="C4597" s="127">
        <v>331304012</v>
      </c>
      <c r="D4597" s="126" t="s">
        <v>7399</v>
      </c>
      <c r="E4597" s="126"/>
      <c r="F4597" s="126"/>
      <c r="G4597" s="143" t="s">
        <v>28</v>
      </c>
      <c r="H4597" s="143">
        <v>758</v>
      </c>
      <c r="I4597" s="143">
        <v>682</v>
      </c>
      <c r="J4597" s="154"/>
      <c r="K4597" s="154"/>
      <c r="L4597" s="154"/>
      <c r="M4597" s="154"/>
      <c r="N4597" s="163" t="s">
        <v>71</v>
      </c>
      <c r="O4597" s="164"/>
    </row>
    <row r="4598" s="97" customFormat="true" spans="1:15">
      <c r="A4598" s="124" t="s">
        <v>21</v>
      </c>
      <c r="B4598" s="124" t="s">
        <v>244</v>
      </c>
      <c r="C4598" s="127">
        <v>331304013</v>
      </c>
      <c r="D4598" s="126" t="s">
        <v>7400</v>
      </c>
      <c r="E4598" s="126" t="s">
        <v>7401</v>
      </c>
      <c r="F4598" s="126"/>
      <c r="G4598" s="143" t="s">
        <v>28</v>
      </c>
      <c r="H4598" s="143">
        <v>825</v>
      </c>
      <c r="I4598" s="143">
        <v>743</v>
      </c>
      <c r="J4598" s="154"/>
      <c r="K4598" s="154"/>
      <c r="L4598" s="154"/>
      <c r="M4598" s="154"/>
      <c r="N4598" s="163" t="s">
        <v>71</v>
      </c>
      <c r="O4598" s="164"/>
    </row>
    <row r="4599" s="97" customFormat="true" spans="1:15">
      <c r="A4599" s="124" t="s">
        <v>228</v>
      </c>
      <c r="B4599" s="124" t="s">
        <v>244</v>
      </c>
      <c r="C4599" s="127">
        <v>331304015</v>
      </c>
      <c r="D4599" s="126" t="s">
        <v>7402</v>
      </c>
      <c r="E4599" s="126"/>
      <c r="F4599" s="126" t="s">
        <v>5289</v>
      </c>
      <c r="G4599" s="143" t="s">
        <v>28</v>
      </c>
      <c r="H4599" s="143">
        <v>3200</v>
      </c>
      <c r="I4599" s="143">
        <v>2720</v>
      </c>
      <c r="J4599" s="154"/>
      <c r="K4599" s="154"/>
      <c r="L4599" s="154"/>
      <c r="M4599" s="154"/>
      <c r="N4599" s="163" t="s">
        <v>71</v>
      </c>
      <c r="O4599" s="164"/>
    </row>
    <row r="4600" s="97" customFormat="true" ht="21" spans="1:15">
      <c r="A4600" s="124" t="s">
        <v>244</v>
      </c>
      <c r="B4600" s="124" t="s">
        <v>244</v>
      </c>
      <c r="C4600" s="127" t="s">
        <v>7403</v>
      </c>
      <c r="D4600" s="126" t="s">
        <v>7404</v>
      </c>
      <c r="E4600" s="126" t="s">
        <v>7395</v>
      </c>
      <c r="F4600" s="126"/>
      <c r="G4600" s="143" t="s">
        <v>28</v>
      </c>
      <c r="H4600" s="143">
        <v>2295</v>
      </c>
      <c r="I4600" s="143">
        <v>2125</v>
      </c>
      <c r="J4600" s="154"/>
      <c r="K4600" s="154"/>
      <c r="L4600" s="154"/>
      <c r="M4600" s="154"/>
      <c r="N4600" s="163" t="s">
        <v>30</v>
      </c>
      <c r="O4600" s="164"/>
    </row>
    <row r="4601" s="97" customFormat="true" spans="1:15">
      <c r="A4601" s="124" t="s">
        <v>21</v>
      </c>
      <c r="B4601" s="124"/>
      <c r="C4601" s="127">
        <v>331305</v>
      </c>
      <c r="D4601" s="126" t="s">
        <v>7405</v>
      </c>
      <c r="E4601" s="126"/>
      <c r="F4601" s="126"/>
      <c r="G4601" s="143"/>
      <c r="H4601" s="143" t="s">
        <v>20</v>
      </c>
      <c r="I4601" s="143" t="s">
        <v>20</v>
      </c>
      <c r="J4601" s="154"/>
      <c r="K4601" s="154"/>
      <c r="L4601" s="154"/>
      <c r="M4601" s="154"/>
      <c r="N4601" s="163" t="s">
        <v>20</v>
      </c>
      <c r="O4601" s="164"/>
    </row>
    <row r="4602" s="97" customFormat="true" spans="1:15">
      <c r="A4602" s="124" t="s">
        <v>228</v>
      </c>
      <c r="B4602" s="124" t="s">
        <v>244</v>
      </c>
      <c r="C4602" s="127">
        <v>331305001</v>
      </c>
      <c r="D4602" s="126" t="s">
        <v>7406</v>
      </c>
      <c r="E4602" s="126" t="s">
        <v>7407</v>
      </c>
      <c r="F4602" s="126"/>
      <c r="G4602" s="143" t="s">
        <v>28</v>
      </c>
      <c r="H4602" s="143">
        <v>507</v>
      </c>
      <c r="I4602" s="143">
        <v>482</v>
      </c>
      <c r="J4602" s="154"/>
      <c r="K4602" s="154"/>
      <c r="L4602" s="154"/>
      <c r="M4602" s="154"/>
      <c r="N4602" s="163" t="s">
        <v>71</v>
      </c>
      <c r="O4602" s="164"/>
    </row>
    <row r="4603" s="97" customFormat="true" ht="21" spans="1:15">
      <c r="A4603" s="124" t="s">
        <v>21</v>
      </c>
      <c r="B4603" s="124" t="s">
        <v>244</v>
      </c>
      <c r="C4603" s="127">
        <v>331305002</v>
      </c>
      <c r="D4603" s="126" t="s">
        <v>7408</v>
      </c>
      <c r="E4603" s="126"/>
      <c r="F4603" s="126"/>
      <c r="G4603" s="143" t="s">
        <v>28</v>
      </c>
      <c r="H4603" s="143">
        <v>872</v>
      </c>
      <c r="I4603" s="143">
        <v>828</v>
      </c>
      <c r="J4603" s="154"/>
      <c r="K4603" s="154"/>
      <c r="L4603" s="154"/>
      <c r="M4603" s="154"/>
      <c r="N4603" s="163" t="s">
        <v>71</v>
      </c>
      <c r="O4603" s="164"/>
    </row>
    <row r="4604" s="97" customFormat="true" ht="21" spans="1:15">
      <c r="A4604" s="124" t="s">
        <v>21</v>
      </c>
      <c r="B4604" s="124" t="s">
        <v>244</v>
      </c>
      <c r="C4604" s="127">
        <v>331305003</v>
      </c>
      <c r="D4604" s="126" t="s">
        <v>7409</v>
      </c>
      <c r="E4604" s="126" t="s">
        <v>7410</v>
      </c>
      <c r="F4604" s="126"/>
      <c r="G4604" s="143" t="s">
        <v>28</v>
      </c>
      <c r="H4604" s="143">
        <v>1302</v>
      </c>
      <c r="I4604" s="143">
        <v>1172</v>
      </c>
      <c r="J4604" s="154"/>
      <c r="K4604" s="154"/>
      <c r="L4604" s="154"/>
      <c r="M4604" s="154"/>
      <c r="N4604" s="163" t="s">
        <v>71</v>
      </c>
      <c r="O4604" s="164"/>
    </row>
    <row r="4605" s="97" customFormat="true" spans="1:15">
      <c r="A4605" s="124" t="s">
        <v>21</v>
      </c>
      <c r="B4605" s="124" t="s">
        <v>244</v>
      </c>
      <c r="C4605" s="127">
        <v>331305004</v>
      </c>
      <c r="D4605" s="126" t="s">
        <v>7411</v>
      </c>
      <c r="E4605" s="126" t="s">
        <v>7412</v>
      </c>
      <c r="F4605" s="126"/>
      <c r="G4605" s="143" t="s">
        <v>28</v>
      </c>
      <c r="H4605" s="143">
        <v>390</v>
      </c>
      <c r="I4605" s="143">
        <v>390</v>
      </c>
      <c r="J4605" s="154"/>
      <c r="K4605" s="154"/>
      <c r="L4605" s="154"/>
      <c r="M4605" s="154"/>
      <c r="N4605" s="163" t="s">
        <v>71</v>
      </c>
      <c r="O4605" s="164"/>
    </row>
    <row r="4606" s="97" customFormat="true" spans="1:15">
      <c r="A4606" s="124" t="s">
        <v>21</v>
      </c>
      <c r="B4606" s="124" t="s">
        <v>244</v>
      </c>
      <c r="C4606" s="127">
        <v>331305005</v>
      </c>
      <c r="D4606" s="126" t="s">
        <v>7413</v>
      </c>
      <c r="E4606" s="126" t="s">
        <v>7414</v>
      </c>
      <c r="F4606" s="126"/>
      <c r="G4606" s="143" t="s">
        <v>28</v>
      </c>
      <c r="H4606" s="143">
        <v>587</v>
      </c>
      <c r="I4606" s="143">
        <v>558</v>
      </c>
      <c r="J4606" s="154"/>
      <c r="K4606" s="154"/>
      <c r="L4606" s="154"/>
      <c r="M4606" s="154"/>
      <c r="N4606" s="163" t="s">
        <v>71</v>
      </c>
      <c r="O4606" s="164"/>
    </row>
    <row r="4607" s="97" customFormat="true" spans="1:15">
      <c r="A4607" s="124" t="s">
        <v>21</v>
      </c>
      <c r="B4607" s="124" t="s">
        <v>244</v>
      </c>
      <c r="C4607" s="127">
        <v>331305006</v>
      </c>
      <c r="D4607" s="126" t="s">
        <v>7415</v>
      </c>
      <c r="E4607" s="126"/>
      <c r="F4607" s="126"/>
      <c r="G4607" s="143" t="s">
        <v>28</v>
      </c>
      <c r="H4607" s="143">
        <v>799</v>
      </c>
      <c r="I4607" s="143">
        <v>759</v>
      </c>
      <c r="J4607" s="154"/>
      <c r="K4607" s="154"/>
      <c r="L4607" s="154"/>
      <c r="M4607" s="154"/>
      <c r="N4607" s="163" t="s">
        <v>30</v>
      </c>
      <c r="O4607" s="164"/>
    </row>
    <row r="4608" s="97" customFormat="true" spans="1:15">
      <c r="A4608" s="124" t="s">
        <v>88</v>
      </c>
      <c r="B4608" s="124" t="s">
        <v>244</v>
      </c>
      <c r="C4608" s="127">
        <v>331305007</v>
      </c>
      <c r="D4608" s="126" t="s">
        <v>7416</v>
      </c>
      <c r="E4608" s="126"/>
      <c r="F4608" s="126"/>
      <c r="G4608" s="143" t="s">
        <v>28</v>
      </c>
      <c r="H4608" s="143">
        <v>846</v>
      </c>
      <c r="I4608" s="143">
        <v>761</v>
      </c>
      <c r="J4608" s="154"/>
      <c r="K4608" s="154"/>
      <c r="L4608" s="154"/>
      <c r="M4608" s="154"/>
      <c r="N4608" s="163" t="s">
        <v>30</v>
      </c>
      <c r="O4608" s="164"/>
    </row>
    <row r="4609" s="97" customFormat="true" spans="1:15">
      <c r="A4609" s="124" t="s">
        <v>21</v>
      </c>
      <c r="B4609" s="124" t="s">
        <v>244</v>
      </c>
      <c r="C4609" s="127">
        <v>331305008</v>
      </c>
      <c r="D4609" s="126" t="s">
        <v>7417</v>
      </c>
      <c r="E4609" s="126"/>
      <c r="F4609" s="126"/>
      <c r="G4609" s="143" t="s">
        <v>28</v>
      </c>
      <c r="H4609" s="143">
        <v>1160</v>
      </c>
      <c r="I4609" s="143">
        <v>1044</v>
      </c>
      <c r="J4609" s="154"/>
      <c r="K4609" s="154"/>
      <c r="L4609" s="154"/>
      <c r="M4609" s="154"/>
      <c r="N4609" s="163" t="s">
        <v>71</v>
      </c>
      <c r="O4609" s="164"/>
    </row>
    <row r="4610" s="97" customFormat="true" spans="1:15">
      <c r="A4610" s="124" t="s">
        <v>21</v>
      </c>
      <c r="B4610" s="124" t="s">
        <v>244</v>
      </c>
      <c r="C4610" s="127">
        <v>331305009</v>
      </c>
      <c r="D4610" s="126" t="s">
        <v>7418</v>
      </c>
      <c r="E4610" s="126"/>
      <c r="F4610" s="126"/>
      <c r="G4610" s="143" t="s">
        <v>28</v>
      </c>
      <c r="H4610" s="143">
        <v>1198</v>
      </c>
      <c r="I4610" s="143">
        <v>1078</v>
      </c>
      <c r="J4610" s="154"/>
      <c r="K4610" s="154"/>
      <c r="L4610" s="154"/>
      <c r="M4610" s="154"/>
      <c r="N4610" s="163" t="s">
        <v>71</v>
      </c>
      <c r="O4610" s="164"/>
    </row>
    <row r="4611" s="97" customFormat="true" ht="21" spans="1:15">
      <c r="A4611" s="124" t="s">
        <v>21</v>
      </c>
      <c r="B4611" s="124" t="s">
        <v>244</v>
      </c>
      <c r="C4611" s="127">
        <v>331305010</v>
      </c>
      <c r="D4611" s="126" t="s">
        <v>7419</v>
      </c>
      <c r="E4611" s="126" t="s">
        <v>7420</v>
      </c>
      <c r="F4611" s="126"/>
      <c r="G4611" s="143" t="s">
        <v>28</v>
      </c>
      <c r="H4611" s="143">
        <v>3220</v>
      </c>
      <c r="I4611" s="143">
        <v>2737</v>
      </c>
      <c r="J4611" s="154"/>
      <c r="K4611" s="154"/>
      <c r="L4611" s="154"/>
      <c r="M4611" s="154"/>
      <c r="N4611" s="163" t="s">
        <v>71</v>
      </c>
      <c r="O4611" s="164"/>
    </row>
    <row r="4612" s="97" customFormat="true" spans="1:15">
      <c r="A4612" s="124" t="s">
        <v>21</v>
      </c>
      <c r="B4612" s="124" t="s">
        <v>244</v>
      </c>
      <c r="C4612" s="127">
        <v>331305012</v>
      </c>
      <c r="D4612" s="126" t="s">
        <v>7421</v>
      </c>
      <c r="E4612" s="126" t="s">
        <v>7422</v>
      </c>
      <c r="F4612" s="126"/>
      <c r="G4612" s="143" t="s">
        <v>28</v>
      </c>
      <c r="H4612" s="143">
        <v>505</v>
      </c>
      <c r="I4612" s="143">
        <v>480</v>
      </c>
      <c r="J4612" s="154"/>
      <c r="K4612" s="154"/>
      <c r="L4612" s="154"/>
      <c r="M4612" s="154"/>
      <c r="N4612" s="163" t="s">
        <v>71</v>
      </c>
      <c r="O4612" s="164"/>
    </row>
    <row r="4613" s="97" customFormat="true" spans="1:15">
      <c r="A4613" s="124" t="s">
        <v>21</v>
      </c>
      <c r="B4613" s="124" t="s">
        <v>244</v>
      </c>
      <c r="C4613" s="127">
        <v>331305013</v>
      </c>
      <c r="D4613" s="126" t="s">
        <v>7423</v>
      </c>
      <c r="E4613" s="126"/>
      <c r="F4613" s="126"/>
      <c r="G4613" s="143" t="s">
        <v>28</v>
      </c>
      <c r="H4613" s="143">
        <v>595</v>
      </c>
      <c r="I4613" s="143">
        <v>565</v>
      </c>
      <c r="J4613" s="154"/>
      <c r="K4613" s="154"/>
      <c r="L4613" s="154"/>
      <c r="M4613" s="154"/>
      <c r="N4613" s="163" t="s">
        <v>71</v>
      </c>
      <c r="O4613" s="164"/>
    </row>
    <row r="4614" s="97" customFormat="true" spans="1:15">
      <c r="A4614" s="124" t="s">
        <v>21</v>
      </c>
      <c r="B4614" s="124" t="s">
        <v>244</v>
      </c>
      <c r="C4614" s="127">
        <v>331305014</v>
      </c>
      <c r="D4614" s="126" t="s">
        <v>7424</v>
      </c>
      <c r="E4614" s="126"/>
      <c r="F4614" s="126"/>
      <c r="G4614" s="143" t="s">
        <v>28</v>
      </c>
      <c r="H4614" s="143">
        <v>278</v>
      </c>
      <c r="I4614" s="143">
        <v>264</v>
      </c>
      <c r="J4614" s="154"/>
      <c r="K4614" s="154"/>
      <c r="L4614" s="154"/>
      <c r="M4614" s="154"/>
      <c r="N4614" s="163" t="s">
        <v>30</v>
      </c>
      <c r="O4614" s="164"/>
    </row>
    <row r="4615" s="97" customFormat="true" spans="1:15">
      <c r="A4615" s="124" t="s">
        <v>21</v>
      </c>
      <c r="B4615" s="124" t="s">
        <v>244</v>
      </c>
      <c r="C4615" s="127">
        <v>331305016</v>
      </c>
      <c r="D4615" s="126" t="s">
        <v>7425</v>
      </c>
      <c r="E4615" s="126"/>
      <c r="F4615" s="126"/>
      <c r="G4615" s="143" t="s">
        <v>28</v>
      </c>
      <c r="H4615" s="143">
        <v>3203</v>
      </c>
      <c r="I4615" s="143">
        <v>2723</v>
      </c>
      <c r="J4615" s="154"/>
      <c r="K4615" s="154"/>
      <c r="L4615" s="154"/>
      <c r="M4615" s="154"/>
      <c r="N4615" s="163" t="s">
        <v>51</v>
      </c>
      <c r="O4615" s="164"/>
    </row>
    <row r="4616" s="97" customFormat="true" ht="21" spans="1:15">
      <c r="A4616" s="124" t="s">
        <v>21</v>
      </c>
      <c r="B4616" s="124"/>
      <c r="C4616" s="127">
        <v>331306</v>
      </c>
      <c r="D4616" s="126" t="s">
        <v>7426</v>
      </c>
      <c r="E4616" s="126"/>
      <c r="F4616" s="126"/>
      <c r="G4616" s="143"/>
      <c r="H4616" s="143" t="s">
        <v>20</v>
      </c>
      <c r="I4616" s="143" t="s">
        <v>20</v>
      </c>
      <c r="J4616" s="154"/>
      <c r="K4616" s="154"/>
      <c r="L4616" s="154"/>
      <c r="M4616" s="154"/>
      <c r="N4616" s="163" t="s">
        <v>20</v>
      </c>
      <c r="O4616" s="164"/>
    </row>
    <row r="4617" s="97" customFormat="true" spans="1:15">
      <c r="A4617" s="124" t="s">
        <v>21</v>
      </c>
      <c r="B4617" s="124" t="s">
        <v>244</v>
      </c>
      <c r="C4617" s="127">
        <v>331306001</v>
      </c>
      <c r="D4617" s="126" t="s">
        <v>7427</v>
      </c>
      <c r="E4617" s="126"/>
      <c r="F4617" s="126"/>
      <c r="G4617" s="143"/>
      <c r="H4617" s="143"/>
      <c r="I4617" s="143"/>
      <c r="J4617" s="154"/>
      <c r="K4617" s="154"/>
      <c r="L4617" s="154"/>
      <c r="M4617" s="154" t="s">
        <v>1235</v>
      </c>
      <c r="N4617" s="163"/>
      <c r="O4617" s="164"/>
    </row>
    <row r="4618" s="97" customFormat="true" ht="52.5" spans="1:15">
      <c r="A4618" s="132" t="s">
        <v>67</v>
      </c>
      <c r="B4618" s="132" t="s">
        <v>244</v>
      </c>
      <c r="C4618" s="175">
        <v>331306002</v>
      </c>
      <c r="D4618" s="179" t="s">
        <v>7428</v>
      </c>
      <c r="E4618" s="190" t="s">
        <v>7429</v>
      </c>
      <c r="F4618" s="133"/>
      <c r="G4618" s="192" t="s">
        <v>28</v>
      </c>
      <c r="H4618" s="227">
        <v>1051</v>
      </c>
      <c r="I4618" s="227">
        <v>886</v>
      </c>
      <c r="J4618" s="228"/>
      <c r="K4618" s="228"/>
      <c r="L4618" s="228"/>
      <c r="M4618" s="198"/>
      <c r="N4618" s="132" t="s">
        <v>71</v>
      </c>
      <c r="O4618" s="132"/>
    </row>
    <row r="4619" s="97" customFormat="true" ht="21" spans="1:15">
      <c r="A4619" s="124" t="s">
        <v>44</v>
      </c>
      <c r="B4619" s="124" t="s">
        <v>244</v>
      </c>
      <c r="C4619" s="127">
        <v>331306003</v>
      </c>
      <c r="D4619" s="126" t="s">
        <v>7430</v>
      </c>
      <c r="E4619" s="126" t="s">
        <v>7431</v>
      </c>
      <c r="F4619" s="126"/>
      <c r="G4619" s="143" t="s">
        <v>28</v>
      </c>
      <c r="H4619" s="143">
        <v>565</v>
      </c>
      <c r="I4619" s="143">
        <v>396</v>
      </c>
      <c r="J4619" s="154"/>
      <c r="K4619" s="154"/>
      <c r="L4619" s="154"/>
      <c r="M4619" s="154"/>
      <c r="N4619" s="163" t="s">
        <v>71</v>
      </c>
      <c r="O4619" s="164"/>
    </row>
    <row r="4620" s="97" customFormat="true" spans="1:15">
      <c r="A4620" s="124" t="s">
        <v>44</v>
      </c>
      <c r="B4620" s="124" t="s">
        <v>244</v>
      </c>
      <c r="C4620" s="127">
        <v>331306004</v>
      </c>
      <c r="D4620" s="126" t="s">
        <v>7432</v>
      </c>
      <c r="E4620" s="126" t="s">
        <v>7433</v>
      </c>
      <c r="F4620" s="126"/>
      <c r="G4620" s="143" t="s">
        <v>28</v>
      </c>
      <c r="H4620" s="143">
        <v>624</v>
      </c>
      <c r="I4620" s="143">
        <v>593</v>
      </c>
      <c r="J4620" s="154"/>
      <c r="K4620" s="154"/>
      <c r="L4620" s="154"/>
      <c r="M4620" s="154"/>
      <c r="N4620" s="163" t="s">
        <v>71</v>
      </c>
      <c r="O4620" s="164"/>
    </row>
    <row r="4621" s="97" customFormat="true" spans="1:15">
      <c r="A4621" s="124" t="s">
        <v>21</v>
      </c>
      <c r="B4621" s="124" t="s">
        <v>244</v>
      </c>
      <c r="C4621" s="127">
        <v>3313060040</v>
      </c>
      <c r="D4621" s="126" t="s">
        <v>7432</v>
      </c>
      <c r="E4621" s="126" t="s">
        <v>7434</v>
      </c>
      <c r="F4621" s="126"/>
      <c r="G4621" s="143" t="s">
        <v>28</v>
      </c>
      <c r="H4621" s="143">
        <v>624</v>
      </c>
      <c r="I4621" s="143">
        <v>562</v>
      </c>
      <c r="J4621" s="154"/>
      <c r="K4621" s="154"/>
      <c r="L4621" s="154"/>
      <c r="M4621" s="154"/>
      <c r="N4621" s="163" t="s">
        <v>71</v>
      </c>
      <c r="O4621" s="164"/>
    </row>
    <row r="4622" s="97" customFormat="true" ht="21" spans="1:15">
      <c r="A4622" s="124" t="s">
        <v>21</v>
      </c>
      <c r="B4622" s="124" t="s">
        <v>244</v>
      </c>
      <c r="C4622" s="127">
        <v>331306005</v>
      </c>
      <c r="D4622" s="126" t="s">
        <v>7435</v>
      </c>
      <c r="E4622" s="126"/>
      <c r="F4622" s="126"/>
      <c r="G4622" s="143" t="s">
        <v>28</v>
      </c>
      <c r="H4622" s="143">
        <v>851</v>
      </c>
      <c r="I4622" s="143">
        <v>809</v>
      </c>
      <c r="J4622" s="154"/>
      <c r="K4622" s="154"/>
      <c r="L4622" s="154"/>
      <c r="M4622" s="154"/>
      <c r="N4622" s="163" t="s">
        <v>51</v>
      </c>
      <c r="O4622" s="164" t="s">
        <v>549</v>
      </c>
    </row>
    <row r="4623" s="97" customFormat="true" ht="21" spans="1:15">
      <c r="A4623" s="124" t="s">
        <v>21</v>
      </c>
      <c r="B4623" s="124" t="s">
        <v>244</v>
      </c>
      <c r="C4623" s="127">
        <v>3313060050</v>
      </c>
      <c r="D4623" s="126" t="s">
        <v>7435</v>
      </c>
      <c r="E4623" s="126" t="s">
        <v>7436</v>
      </c>
      <c r="F4623" s="126"/>
      <c r="G4623" s="143" t="s">
        <v>28</v>
      </c>
      <c r="H4623" s="143">
        <v>851</v>
      </c>
      <c r="I4623" s="143">
        <v>766</v>
      </c>
      <c r="J4623" s="154"/>
      <c r="K4623" s="154"/>
      <c r="L4623" s="154"/>
      <c r="M4623" s="154"/>
      <c r="N4623" s="163" t="s">
        <v>51</v>
      </c>
      <c r="O4623" s="164" t="s">
        <v>549</v>
      </c>
    </row>
    <row r="4624" s="97" customFormat="true" spans="1:15">
      <c r="A4624" s="124" t="s">
        <v>44</v>
      </c>
      <c r="B4624" s="124" t="s">
        <v>244</v>
      </c>
      <c r="C4624" s="127">
        <v>331306006</v>
      </c>
      <c r="D4624" s="126" t="s">
        <v>7437</v>
      </c>
      <c r="E4624" s="126" t="s">
        <v>7433</v>
      </c>
      <c r="F4624" s="126"/>
      <c r="G4624" s="143" t="s">
        <v>28</v>
      </c>
      <c r="H4624" s="143">
        <v>940</v>
      </c>
      <c r="I4624" s="143">
        <v>846</v>
      </c>
      <c r="J4624" s="154"/>
      <c r="K4624" s="154"/>
      <c r="L4624" s="154"/>
      <c r="M4624" s="154"/>
      <c r="N4624" s="163" t="s">
        <v>71</v>
      </c>
      <c r="O4624" s="164"/>
    </row>
    <row r="4625" s="97" customFormat="true" spans="1:15">
      <c r="A4625" s="124" t="s">
        <v>21</v>
      </c>
      <c r="B4625" s="124" t="s">
        <v>244</v>
      </c>
      <c r="C4625" s="127">
        <v>3313060060</v>
      </c>
      <c r="D4625" s="126" t="s">
        <v>7437</v>
      </c>
      <c r="E4625" s="126" t="s">
        <v>7436</v>
      </c>
      <c r="F4625" s="126"/>
      <c r="G4625" s="143" t="s">
        <v>28</v>
      </c>
      <c r="H4625" s="143">
        <v>829</v>
      </c>
      <c r="I4625" s="143">
        <v>746</v>
      </c>
      <c r="J4625" s="154"/>
      <c r="K4625" s="154"/>
      <c r="L4625" s="154"/>
      <c r="M4625" s="154"/>
      <c r="N4625" s="163" t="s">
        <v>71</v>
      </c>
      <c r="O4625" s="164"/>
    </row>
    <row r="4626" s="97" customFormat="true" ht="21" spans="1:15">
      <c r="A4626" s="124" t="s">
        <v>44</v>
      </c>
      <c r="B4626" s="124" t="s">
        <v>244</v>
      </c>
      <c r="C4626" s="127">
        <v>331306007</v>
      </c>
      <c r="D4626" s="126" t="s">
        <v>7438</v>
      </c>
      <c r="E4626" s="126" t="s">
        <v>7433</v>
      </c>
      <c r="F4626" s="126"/>
      <c r="G4626" s="143" t="s">
        <v>28</v>
      </c>
      <c r="H4626" s="143">
        <v>1160</v>
      </c>
      <c r="I4626" s="143">
        <v>1044</v>
      </c>
      <c r="J4626" s="154"/>
      <c r="K4626" s="154"/>
      <c r="L4626" s="154"/>
      <c r="M4626" s="154"/>
      <c r="N4626" s="163" t="s">
        <v>71</v>
      </c>
      <c r="O4626" s="164"/>
    </row>
    <row r="4627" s="97" customFormat="true" ht="21" spans="1:15">
      <c r="A4627" s="124" t="s">
        <v>21</v>
      </c>
      <c r="B4627" s="124" t="s">
        <v>244</v>
      </c>
      <c r="C4627" s="127">
        <v>3313060070</v>
      </c>
      <c r="D4627" s="126" t="s">
        <v>7438</v>
      </c>
      <c r="E4627" s="126" t="s">
        <v>7434</v>
      </c>
      <c r="F4627" s="126"/>
      <c r="G4627" s="143" t="s">
        <v>28</v>
      </c>
      <c r="H4627" s="143">
        <v>1131</v>
      </c>
      <c r="I4627" s="143">
        <v>1018</v>
      </c>
      <c r="J4627" s="154"/>
      <c r="K4627" s="154"/>
      <c r="L4627" s="154"/>
      <c r="M4627" s="154"/>
      <c r="N4627" s="163" t="s">
        <v>71</v>
      </c>
      <c r="O4627" s="164"/>
    </row>
    <row r="4628" s="97" customFormat="true" ht="21" spans="1:15">
      <c r="A4628" s="124" t="s">
        <v>21</v>
      </c>
      <c r="B4628" s="124" t="s">
        <v>244</v>
      </c>
      <c r="C4628" s="127">
        <v>331306008</v>
      </c>
      <c r="D4628" s="126" t="s">
        <v>7439</v>
      </c>
      <c r="E4628" s="126" t="s">
        <v>7433</v>
      </c>
      <c r="F4628" s="126"/>
      <c r="G4628" s="143" t="s">
        <v>28</v>
      </c>
      <c r="H4628" s="143">
        <v>1885</v>
      </c>
      <c r="I4628" s="143">
        <v>1697</v>
      </c>
      <c r="J4628" s="154"/>
      <c r="K4628" s="154"/>
      <c r="L4628" s="154"/>
      <c r="M4628" s="154"/>
      <c r="N4628" s="163" t="s">
        <v>71</v>
      </c>
      <c r="O4628" s="164"/>
    </row>
    <row r="4629" s="97" customFormat="true" ht="21" spans="1:15">
      <c r="A4629" s="124" t="s">
        <v>21</v>
      </c>
      <c r="B4629" s="124" t="s">
        <v>244</v>
      </c>
      <c r="C4629" s="127">
        <v>3313060080</v>
      </c>
      <c r="D4629" s="126" t="s">
        <v>7439</v>
      </c>
      <c r="E4629" s="126" t="s">
        <v>7434</v>
      </c>
      <c r="F4629" s="126"/>
      <c r="G4629" s="143" t="s">
        <v>28</v>
      </c>
      <c r="H4629" s="143">
        <v>2175</v>
      </c>
      <c r="I4629" s="143">
        <v>1958</v>
      </c>
      <c r="J4629" s="154"/>
      <c r="K4629" s="154"/>
      <c r="L4629" s="154"/>
      <c r="M4629" s="154"/>
      <c r="N4629" s="163" t="s">
        <v>71</v>
      </c>
      <c r="O4629" s="164"/>
    </row>
    <row r="4630" s="97" customFormat="true" ht="52.5" spans="1:15">
      <c r="A4630" s="132" t="s">
        <v>3594</v>
      </c>
      <c r="B4630" s="136" t="s">
        <v>88</v>
      </c>
      <c r="C4630" s="175">
        <v>331306009</v>
      </c>
      <c r="D4630" s="133" t="s">
        <v>7440</v>
      </c>
      <c r="E4630" s="190" t="s">
        <v>7441</v>
      </c>
      <c r="F4630" s="133" t="s">
        <v>7442</v>
      </c>
      <c r="G4630" s="132" t="s">
        <v>28</v>
      </c>
      <c r="H4630" s="191">
        <v>1740</v>
      </c>
      <c r="I4630" s="136">
        <v>1566</v>
      </c>
      <c r="J4630" s="136"/>
      <c r="K4630" s="136"/>
      <c r="L4630" s="136"/>
      <c r="M4630" s="190"/>
      <c r="N4630" s="132" t="s">
        <v>71</v>
      </c>
      <c r="O4630" s="190"/>
    </row>
    <row r="4631" s="97" customFormat="true" ht="21" spans="1:15">
      <c r="A4631" s="132" t="s">
        <v>3594</v>
      </c>
      <c r="B4631" s="132"/>
      <c r="C4631" s="175">
        <v>3313060090</v>
      </c>
      <c r="D4631" s="179" t="s">
        <v>7443</v>
      </c>
      <c r="E4631" s="148"/>
      <c r="F4631" s="137"/>
      <c r="G4631" s="190"/>
      <c r="H4631" s="191"/>
      <c r="I4631" s="191"/>
      <c r="J4631" s="191"/>
      <c r="K4631" s="191"/>
      <c r="L4631" s="191"/>
      <c r="M4631" s="190" t="s">
        <v>7364</v>
      </c>
      <c r="N4631" s="190"/>
      <c r="O4631" s="190"/>
    </row>
    <row r="4632" s="97" customFormat="true" spans="1:15">
      <c r="A4632" s="124" t="s">
        <v>21</v>
      </c>
      <c r="B4632" s="124"/>
      <c r="C4632" s="127">
        <v>3314</v>
      </c>
      <c r="D4632" s="126" t="s">
        <v>7444</v>
      </c>
      <c r="E4632" s="126"/>
      <c r="F4632" s="126" t="s">
        <v>7445</v>
      </c>
      <c r="G4632" s="143"/>
      <c r="H4632" s="143" t="s">
        <v>20</v>
      </c>
      <c r="I4632" s="143" t="s">
        <v>20</v>
      </c>
      <c r="J4632" s="154"/>
      <c r="K4632" s="154"/>
      <c r="L4632" s="154"/>
      <c r="M4632" s="154"/>
      <c r="N4632" s="163" t="s">
        <v>20</v>
      </c>
      <c r="O4632" s="164"/>
    </row>
    <row r="4633" s="97" customFormat="true" spans="1:15">
      <c r="A4633" s="124" t="s">
        <v>21</v>
      </c>
      <c r="B4633" s="124" t="s">
        <v>244</v>
      </c>
      <c r="C4633" s="127">
        <v>331400001</v>
      </c>
      <c r="D4633" s="126" t="s">
        <v>7446</v>
      </c>
      <c r="E4633" s="126"/>
      <c r="F4633" s="126"/>
      <c r="G4633" s="143" t="s">
        <v>28</v>
      </c>
      <c r="H4633" s="143">
        <v>65</v>
      </c>
      <c r="I4633" s="143">
        <v>65</v>
      </c>
      <c r="J4633" s="154"/>
      <c r="K4633" s="154"/>
      <c r="L4633" s="154"/>
      <c r="M4633" s="154"/>
      <c r="N4633" s="163" t="s">
        <v>71</v>
      </c>
      <c r="O4633" s="164"/>
    </row>
    <row r="4634" s="97" customFormat="true" ht="31.5" spans="1:15">
      <c r="A4634" s="124" t="s">
        <v>44</v>
      </c>
      <c r="B4634" s="124" t="s">
        <v>244</v>
      </c>
      <c r="C4634" s="127">
        <v>331400002</v>
      </c>
      <c r="D4634" s="125" t="s">
        <v>7447</v>
      </c>
      <c r="E4634" s="125" t="s">
        <v>7448</v>
      </c>
      <c r="F4634" s="125"/>
      <c r="G4634" s="146" t="s">
        <v>28</v>
      </c>
      <c r="H4634" s="146">
        <v>1050</v>
      </c>
      <c r="I4634" s="146">
        <v>998</v>
      </c>
      <c r="J4634" s="154"/>
      <c r="K4634" s="154"/>
      <c r="L4634" s="154"/>
      <c r="M4634" s="165"/>
      <c r="N4634" s="163" t="s">
        <v>71</v>
      </c>
      <c r="O4634" s="164"/>
    </row>
    <row r="4635" s="97" customFormat="true" ht="31.5" spans="1:15">
      <c r="A4635" s="124" t="s">
        <v>44</v>
      </c>
      <c r="B4635" s="124" t="s">
        <v>244</v>
      </c>
      <c r="C4635" s="127">
        <v>331400004</v>
      </c>
      <c r="D4635" s="125" t="s">
        <v>7449</v>
      </c>
      <c r="E4635" s="125" t="s">
        <v>7450</v>
      </c>
      <c r="F4635" s="125"/>
      <c r="G4635" s="146" t="s">
        <v>28</v>
      </c>
      <c r="H4635" s="146">
        <v>2100</v>
      </c>
      <c r="I4635" s="146">
        <v>1995</v>
      </c>
      <c r="J4635" s="154"/>
      <c r="K4635" s="154"/>
      <c r="L4635" s="154"/>
      <c r="M4635" s="165"/>
      <c r="N4635" s="163" t="s">
        <v>71</v>
      </c>
      <c r="O4635" s="164"/>
    </row>
    <row r="4636" s="97" customFormat="true" ht="52.5" spans="1:15">
      <c r="A4636" s="124" t="s">
        <v>44</v>
      </c>
      <c r="B4636" s="124" t="s">
        <v>244</v>
      </c>
      <c r="C4636" s="127">
        <v>331400007</v>
      </c>
      <c r="D4636" s="125" t="s">
        <v>7451</v>
      </c>
      <c r="E4636" s="125" t="s">
        <v>7452</v>
      </c>
      <c r="F4636" s="125"/>
      <c r="G4636" s="146" t="s">
        <v>28</v>
      </c>
      <c r="H4636" s="146">
        <v>1950</v>
      </c>
      <c r="I4636" s="146">
        <v>1755</v>
      </c>
      <c r="J4636" s="154"/>
      <c r="K4636" s="154"/>
      <c r="L4636" s="154"/>
      <c r="M4636" s="165"/>
      <c r="N4636" s="163" t="s">
        <v>71</v>
      </c>
      <c r="O4636" s="164"/>
    </row>
    <row r="4637" s="97" customFormat="true" ht="31.5" spans="1:15">
      <c r="A4637" s="124" t="s">
        <v>44</v>
      </c>
      <c r="B4637" s="124" t="s">
        <v>244</v>
      </c>
      <c r="C4637" s="127">
        <v>331400003</v>
      </c>
      <c r="D4637" s="125" t="s">
        <v>7453</v>
      </c>
      <c r="E4637" s="125" t="s">
        <v>7450</v>
      </c>
      <c r="F4637" s="125"/>
      <c r="G4637" s="146" t="s">
        <v>28</v>
      </c>
      <c r="H4637" s="146">
        <v>1650</v>
      </c>
      <c r="I4637" s="146">
        <v>1568</v>
      </c>
      <c r="J4637" s="154"/>
      <c r="K4637" s="154"/>
      <c r="L4637" s="154"/>
      <c r="M4637" s="165"/>
      <c r="N4637" s="163" t="s">
        <v>71</v>
      </c>
      <c r="O4637" s="164"/>
    </row>
    <row r="4638" s="97" customFormat="true" ht="31.5" spans="1:15">
      <c r="A4638" s="124" t="s">
        <v>21</v>
      </c>
      <c r="B4638" s="124" t="s">
        <v>244</v>
      </c>
      <c r="C4638" s="127">
        <v>331400006</v>
      </c>
      <c r="D4638" s="126" t="s">
        <v>7454</v>
      </c>
      <c r="E4638" s="126" t="s">
        <v>7455</v>
      </c>
      <c r="F4638" s="126"/>
      <c r="G4638" s="143" t="s">
        <v>28</v>
      </c>
      <c r="H4638" s="143">
        <v>861</v>
      </c>
      <c r="I4638" s="143">
        <v>775</v>
      </c>
      <c r="J4638" s="154"/>
      <c r="K4638" s="154"/>
      <c r="L4638" s="154"/>
      <c r="M4638" s="154"/>
      <c r="N4638" s="163" t="s">
        <v>71</v>
      </c>
      <c r="O4638" s="164"/>
    </row>
    <row r="4639" s="97" customFormat="true" ht="21" spans="1:15">
      <c r="A4639" s="124" t="s">
        <v>44</v>
      </c>
      <c r="B4639" s="124" t="s">
        <v>244</v>
      </c>
      <c r="C4639" s="127">
        <v>331400005</v>
      </c>
      <c r="D4639" s="126" t="s">
        <v>7456</v>
      </c>
      <c r="E4639" s="126" t="s">
        <v>7457</v>
      </c>
      <c r="F4639" s="126"/>
      <c r="G4639" s="143" t="s">
        <v>28</v>
      </c>
      <c r="H4639" s="143">
        <v>700</v>
      </c>
      <c r="I4639" s="143">
        <v>665</v>
      </c>
      <c r="J4639" s="154"/>
      <c r="K4639" s="154"/>
      <c r="L4639" s="154"/>
      <c r="M4639" s="154"/>
      <c r="N4639" s="163" t="s">
        <v>71</v>
      </c>
      <c r="O4639" s="164"/>
    </row>
    <row r="4640" s="97" customFormat="true" spans="1:15">
      <c r="A4640" s="124" t="s">
        <v>21</v>
      </c>
      <c r="B4640" s="124" t="s">
        <v>244</v>
      </c>
      <c r="C4640" s="127">
        <v>331400008</v>
      </c>
      <c r="D4640" s="126" t="s">
        <v>7458</v>
      </c>
      <c r="E4640" s="126" t="s">
        <v>7459</v>
      </c>
      <c r="F4640" s="126"/>
      <c r="G4640" s="143" t="s">
        <v>28</v>
      </c>
      <c r="H4640" s="143">
        <v>176</v>
      </c>
      <c r="I4640" s="143">
        <v>167</v>
      </c>
      <c r="J4640" s="154"/>
      <c r="K4640" s="154"/>
      <c r="L4640" s="154"/>
      <c r="M4640" s="154"/>
      <c r="N4640" s="163" t="s">
        <v>71</v>
      </c>
      <c r="O4640" s="164"/>
    </row>
    <row r="4641" s="97" customFormat="true" spans="1:15">
      <c r="A4641" s="124" t="s">
        <v>21</v>
      </c>
      <c r="B4641" s="124" t="s">
        <v>244</v>
      </c>
      <c r="C4641" s="127">
        <v>331400009</v>
      </c>
      <c r="D4641" s="126" t="s">
        <v>7460</v>
      </c>
      <c r="E4641" s="126"/>
      <c r="F4641" s="126"/>
      <c r="G4641" s="143" t="s">
        <v>28</v>
      </c>
      <c r="H4641" s="143">
        <v>278</v>
      </c>
      <c r="I4641" s="143">
        <v>250</v>
      </c>
      <c r="J4641" s="154"/>
      <c r="K4641" s="154"/>
      <c r="L4641" s="154"/>
      <c r="M4641" s="154"/>
      <c r="N4641" s="163" t="s">
        <v>71</v>
      </c>
      <c r="O4641" s="164"/>
    </row>
    <row r="4642" s="97" customFormat="true" spans="1:15">
      <c r="A4642" s="124" t="s">
        <v>21</v>
      </c>
      <c r="B4642" s="124" t="s">
        <v>244</v>
      </c>
      <c r="C4642" s="127">
        <v>331400010</v>
      </c>
      <c r="D4642" s="125" t="s">
        <v>7461</v>
      </c>
      <c r="E4642" s="125"/>
      <c r="F4642" s="125"/>
      <c r="G4642" s="146" t="s">
        <v>28</v>
      </c>
      <c r="H4642" s="146">
        <v>143</v>
      </c>
      <c r="I4642" s="146">
        <v>135</v>
      </c>
      <c r="J4642" s="154"/>
      <c r="K4642" s="154"/>
      <c r="L4642" s="154"/>
      <c r="M4642" s="165"/>
      <c r="N4642" s="163" t="s">
        <v>71</v>
      </c>
      <c r="O4642" s="164"/>
    </row>
    <row r="4643" s="97" customFormat="true" spans="1:15">
      <c r="A4643" s="124" t="s">
        <v>88</v>
      </c>
      <c r="B4643" s="124" t="s">
        <v>244</v>
      </c>
      <c r="C4643" s="127">
        <v>331400011</v>
      </c>
      <c r="D4643" s="126" t="s">
        <v>7462</v>
      </c>
      <c r="E4643" s="126"/>
      <c r="F4643" s="126"/>
      <c r="G4643" s="143" t="s">
        <v>28</v>
      </c>
      <c r="H4643" s="143">
        <v>92</v>
      </c>
      <c r="I4643" s="143">
        <v>87</v>
      </c>
      <c r="J4643" s="154"/>
      <c r="K4643" s="154"/>
      <c r="L4643" s="154"/>
      <c r="M4643" s="154"/>
      <c r="N4643" s="163" t="s">
        <v>71</v>
      </c>
      <c r="O4643" s="164"/>
    </row>
    <row r="4644" s="97" customFormat="true" ht="21" spans="1:15">
      <c r="A4644" s="124" t="s">
        <v>21</v>
      </c>
      <c r="B4644" s="124" t="s">
        <v>244</v>
      </c>
      <c r="C4644" s="127">
        <v>331400012</v>
      </c>
      <c r="D4644" s="126" t="s">
        <v>7463</v>
      </c>
      <c r="E4644" s="126" t="s">
        <v>7464</v>
      </c>
      <c r="F4644" s="126"/>
      <c r="G4644" s="143" t="s">
        <v>28</v>
      </c>
      <c r="H4644" s="143">
        <v>1170</v>
      </c>
      <c r="I4644" s="143">
        <v>1053</v>
      </c>
      <c r="J4644" s="154"/>
      <c r="K4644" s="154"/>
      <c r="L4644" s="154"/>
      <c r="M4644" s="154"/>
      <c r="N4644" s="163" t="s">
        <v>71</v>
      </c>
      <c r="O4644" s="164"/>
    </row>
    <row r="4645" s="97" customFormat="true" ht="21" spans="1:15">
      <c r="A4645" s="124" t="s">
        <v>21</v>
      </c>
      <c r="B4645" s="124" t="s">
        <v>244</v>
      </c>
      <c r="C4645" s="127">
        <v>331400013</v>
      </c>
      <c r="D4645" s="126" t="s">
        <v>7465</v>
      </c>
      <c r="E4645" s="126"/>
      <c r="F4645" s="126"/>
      <c r="G4645" s="143" t="s">
        <v>28</v>
      </c>
      <c r="H4645" s="143">
        <v>2056</v>
      </c>
      <c r="I4645" s="143">
        <v>1748</v>
      </c>
      <c r="J4645" s="154"/>
      <c r="K4645" s="154"/>
      <c r="L4645" s="154"/>
      <c r="M4645" s="154"/>
      <c r="N4645" s="163" t="s">
        <v>71</v>
      </c>
      <c r="O4645" s="164"/>
    </row>
    <row r="4646" s="97" customFormat="true" ht="21" spans="1:15">
      <c r="A4646" s="124" t="s">
        <v>21</v>
      </c>
      <c r="B4646" s="124" t="s">
        <v>244</v>
      </c>
      <c r="C4646" s="127">
        <v>331400014</v>
      </c>
      <c r="D4646" s="126" t="s">
        <v>7466</v>
      </c>
      <c r="E4646" s="126"/>
      <c r="F4646" s="126"/>
      <c r="G4646" s="143" t="s">
        <v>28</v>
      </c>
      <c r="H4646" s="143">
        <v>1952</v>
      </c>
      <c r="I4646" s="143">
        <v>1659</v>
      </c>
      <c r="J4646" s="154"/>
      <c r="K4646" s="154"/>
      <c r="L4646" s="154"/>
      <c r="M4646" s="154"/>
      <c r="N4646" s="163" t="s">
        <v>71</v>
      </c>
      <c r="O4646" s="164"/>
    </row>
    <row r="4647" s="97" customFormat="true" spans="1:15">
      <c r="A4647" s="124" t="s">
        <v>21</v>
      </c>
      <c r="B4647" s="124" t="s">
        <v>244</v>
      </c>
      <c r="C4647" s="127">
        <v>331400015</v>
      </c>
      <c r="D4647" s="126" t="s">
        <v>7467</v>
      </c>
      <c r="E4647" s="126" t="s">
        <v>7468</v>
      </c>
      <c r="F4647" s="126"/>
      <c r="G4647" s="143" t="s">
        <v>28</v>
      </c>
      <c r="H4647" s="143">
        <v>1440</v>
      </c>
      <c r="I4647" s="143">
        <v>1224</v>
      </c>
      <c r="J4647" s="154"/>
      <c r="K4647" s="154"/>
      <c r="L4647" s="154"/>
      <c r="M4647" s="154"/>
      <c r="N4647" s="163" t="s">
        <v>71</v>
      </c>
      <c r="O4647" s="164"/>
    </row>
    <row r="4648" s="97" customFormat="true" spans="1:15">
      <c r="A4648" s="124" t="s">
        <v>21</v>
      </c>
      <c r="B4648" s="124" t="s">
        <v>244</v>
      </c>
      <c r="C4648" s="127">
        <v>331400016</v>
      </c>
      <c r="D4648" s="126" t="s">
        <v>7469</v>
      </c>
      <c r="E4648" s="126"/>
      <c r="F4648" s="126"/>
      <c r="G4648" s="143" t="s">
        <v>28</v>
      </c>
      <c r="H4648" s="143">
        <v>1359</v>
      </c>
      <c r="I4648" s="143">
        <v>1223</v>
      </c>
      <c r="J4648" s="154"/>
      <c r="K4648" s="154"/>
      <c r="L4648" s="154"/>
      <c r="M4648" s="154"/>
      <c r="N4648" s="163" t="s">
        <v>71</v>
      </c>
      <c r="O4648" s="164"/>
    </row>
    <row r="4649" s="97" customFormat="true" spans="1:15">
      <c r="A4649" s="124" t="s">
        <v>168</v>
      </c>
      <c r="B4649" s="124" t="s">
        <v>244</v>
      </c>
      <c r="C4649" s="127">
        <v>331400018</v>
      </c>
      <c r="D4649" s="126" t="s">
        <v>7470</v>
      </c>
      <c r="E4649" s="126" t="s">
        <v>7471</v>
      </c>
      <c r="F4649" s="126"/>
      <c r="G4649" s="143" t="s">
        <v>28</v>
      </c>
      <c r="H4649" s="143">
        <v>234</v>
      </c>
      <c r="I4649" s="143">
        <v>222</v>
      </c>
      <c r="J4649" s="154"/>
      <c r="K4649" s="154"/>
      <c r="L4649" s="154"/>
      <c r="M4649" s="154"/>
      <c r="N4649" s="163" t="s">
        <v>71</v>
      </c>
      <c r="O4649" s="164"/>
    </row>
    <row r="4650" s="97" customFormat="true" ht="21" spans="1:15">
      <c r="A4650" s="124" t="s">
        <v>21</v>
      </c>
      <c r="B4650" s="124" t="s">
        <v>244</v>
      </c>
      <c r="C4650" s="127">
        <v>331400019</v>
      </c>
      <c r="D4650" s="126" t="s">
        <v>7472</v>
      </c>
      <c r="E4650" s="126" t="s">
        <v>7473</v>
      </c>
      <c r="F4650" s="126"/>
      <c r="G4650" s="143" t="s">
        <v>28</v>
      </c>
      <c r="H4650" s="143">
        <v>300</v>
      </c>
      <c r="I4650" s="143">
        <v>285</v>
      </c>
      <c r="J4650" s="154"/>
      <c r="K4650" s="154"/>
      <c r="L4650" s="154"/>
      <c r="M4650" s="154"/>
      <c r="N4650" s="163" t="s">
        <v>30</v>
      </c>
      <c r="O4650" s="164"/>
    </row>
    <row r="4651" s="97" customFormat="true" ht="63" spans="1:15">
      <c r="A4651" s="178" t="s">
        <v>364</v>
      </c>
      <c r="B4651" s="302" t="s">
        <v>244</v>
      </c>
      <c r="C4651" s="303">
        <v>331400020</v>
      </c>
      <c r="D4651" s="326" t="s">
        <v>7474</v>
      </c>
      <c r="E4651" s="327" t="s">
        <v>7475</v>
      </c>
      <c r="F4651" s="327" t="s">
        <v>7476</v>
      </c>
      <c r="G4651" s="328" t="s">
        <v>7477</v>
      </c>
      <c r="H4651" s="301">
        <v>6000</v>
      </c>
      <c r="I4651" s="301">
        <v>5100</v>
      </c>
      <c r="J4651" s="215"/>
      <c r="K4651" s="215"/>
      <c r="L4651" s="215"/>
      <c r="M4651" s="327"/>
      <c r="N4651" s="213" t="s">
        <v>51</v>
      </c>
      <c r="O4651" s="134"/>
    </row>
    <row r="4652" s="97" customFormat="true" spans="1:15">
      <c r="A4652" s="124" t="s">
        <v>244</v>
      </c>
      <c r="B4652" s="124" t="s">
        <v>244</v>
      </c>
      <c r="C4652" s="127" t="s">
        <v>7478</v>
      </c>
      <c r="D4652" s="126" t="s">
        <v>7479</v>
      </c>
      <c r="E4652" s="126" t="s">
        <v>7480</v>
      </c>
      <c r="F4652" s="126"/>
      <c r="G4652" s="143" t="s">
        <v>28</v>
      </c>
      <c r="H4652" s="143">
        <v>1405</v>
      </c>
      <c r="I4652" s="143">
        <v>1265</v>
      </c>
      <c r="J4652" s="154"/>
      <c r="K4652" s="154"/>
      <c r="L4652" s="154"/>
      <c r="M4652" s="154"/>
      <c r="N4652" s="163" t="s">
        <v>71</v>
      </c>
      <c r="O4652" s="164"/>
    </row>
    <row r="4653" s="97" customFormat="true" ht="21" spans="1:15">
      <c r="A4653" s="132" t="s">
        <v>67</v>
      </c>
      <c r="B4653" s="136"/>
      <c r="C4653" s="133">
        <v>3315</v>
      </c>
      <c r="D4653" s="133" t="s">
        <v>7481</v>
      </c>
      <c r="E4653" s="190" t="s">
        <v>7482</v>
      </c>
      <c r="F4653" s="133" t="s">
        <v>7483</v>
      </c>
      <c r="G4653" s="132"/>
      <c r="H4653" s="132"/>
      <c r="I4653" s="132"/>
      <c r="J4653" s="155"/>
      <c r="K4653" s="155"/>
      <c r="L4653" s="155"/>
      <c r="M4653" s="198"/>
      <c r="N4653" s="132" t="s">
        <v>20</v>
      </c>
      <c r="O4653" s="132"/>
    </row>
    <row r="4654" s="97" customFormat="true" spans="1:15">
      <c r="A4654" s="124" t="s">
        <v>21</v>
      </c>
      <c r="B4654" s="124"/>
      <c r="C4654" s="127">
        <v>331501</v>
      </c>
      <c r="D4654" s="126" t="s">
        <v>7484</v>
      </c>
      <c r="E4654" s="126"/>
      <c r="F4654" s="126"/>
      <c r="G4654" s="143"/>
      <c r="H4654" s="143" t="s">
        <v>20</v>
      </c>
      <c r="I4654" s="143" t="s">
        <v>20</v>
      </c>
      <c r="J4654" s="154"/>
      <c r="K4654" s="154"/>
      <c r="L4654" s="154"/>
      <c r="M4654" s="154"/>
      <c r="N4654" s="163" t="s">
        <v>20</v>
      </c>
      <c r="O4654" s="164"/>
    </row>
    <row r="4655" s="97" customFormat="true" ht="21" spans="1:15">
      <c r="A4655" s="124" t="s">
        <v>21</v>
      </c>
      <c r="B4655" s="124" t="s">
        <v>244</v>
      </c>
      <c r="C4655" s="127">
        <v>331501001</v>
      </c>
      <c r="D4655" s="125" t="s">
        <v>7485</v>
      </c>
      <c r="E4655" s="125" t="s">
        <v>7486</v>
      </c>
      <c r="F4655" s="125"/>
      <c r="G4655" s="146" t="s">
        <v>28</v>
      </c>
      <c r="H4655" s="146">
        <v>4736</v>
      </c>
      <c r="I4655" s="146">
        <v>4026</v>
      </c>
      <c r="J4655" s="154"/>
      <c r="K4655" s="154"/>
      <c r="L4655" s="154"/>
      <c r="M4655" s="165"/>
      <c r="N4655" s="163" t="s">
        <v>71</v>
      </c>
      <c r="O4655" s="164"/>
    </row>
    <row r="4656" s="97" customFormat="true" ht="21" spans="1:15">
      <c r="A4656" s="124" t="s">
        <v>21</v>
      </c>
      <c r="B4656" s="124" t="s">
        <v>244</v>
      </c>
      <c r="C4656" s="127">
        <v>331501002</v>
      </c>
      <c r="D4656" s="125" t="s">
        <v>7487</v>
      </c>
      <c r="E4656" s="125" t="s">
        <v>7486</v>
      </c>
      <c r="F4656" s="125"/>
      <c r="G4656" s="146" t="s">
        <v>28</v>
      </c>
      <c r="H4656" s="146">
        <v>4137</v>
      </c>
      <c r="I4656" s="146">
        <v>3517</v>
      </c>
      <c r="J4656" s="154"/>
      <c r="K4656" s="154"/>
      <c r="L4656" s="154"/>
      <c r="M4656" s="165"/>
      <c r="N4656" s="163" t="s">
        <v>71</v>
      </c>
      <c r="O4656" s="164"/>
    </row>
    <row r="4657" s="97" customFormat="true" ht="21" spans="1:15">
      <c r="A4657" s="124" t="s">
        <v>21</v>
      </c>
      <c r="B4657" s="124" t="s">
        <v>244</v>
      </c>
      <c r="C4657" s="127">
        <v>331501003</v>
      </c>
      <c r="D4657" s="125" t="s">
        <v>7488</v>
      </c>
      <c r="E4657" s="125" t="s">
        <v>7486</v>
      </c>
      <c r="F4657" s="125"/>
      <c r="G4657" s="146" t="s">
        <v>28</v>
      </c>
      <c r="H4657" s="146">
        <v>3726</v>
      </c>
      <c r="I4657" s="146">
        <v>3167</v>
      </c>
      <c r="J4657" s="154"/>
      <c r="K4657" s="154"/>
      <c r="L4657" s="154"/>
      <c r="M4657" s="165"/>
      <c r="N4657" s="163" t="s">
        <v>71</v>
      </c>
      <c r="O4657" s="164"/>
    </row>
    <row r="4658" s="97" customFormat="true" spans="1:15">
      <c r="A4658" s="124" t="s">
        <v>21</v>
      </c>
      <c r="B4658" s="124" t="s">
        <v>244</v>
      </c>
      <c r="C4658" s="127">
        <v>331501004</v>
      </c>
      <c r="D4658" s="125" t="s">
        <v>7489</v>
      </c>
      <c r="E4658" s="125" t="s">
        <v>7486</v>
      </c>
      <c r="F4658" s="125" t="s">
        <v>7490</v>
      </c>
      <c r="G4658" s="146" t="s">
        <v>28</v>
      </c>
      <c r="H4658" s="146">
        <v>4267</v>
      </c>
      <c r="I4658" s="146">
        <v>3627</v>
      </c>
      <c r="J4658" s="154"/>
      <c r="K4658" s="154"/>
      <c r="L4658" s="154"/>
      <c r="M4658" s="165"/>
      <c r="N4658" s="163" t="s">
        <v>71</v>
      </c>
      <c r="O4658" s="164"/>
    </row>
    <row r="4659" s="97" customFormat="true" ht="21" spans="1:15">
      <c r="A4659" s="124" t="s">
        <v>21</v>
      </c>
      <c r="B4659" s="124" t="s">
        <v>244</v>
      </c>
      <c r="C4659" s="127">
        <v>331501005</v>
      </c>
      <c r="D4659" s="125" t="s">
        <v>7491</v>
      </c>
      <c r="E4659" s="125" t="s">
        <v>7486</v>
      </c>
      <c r="F4659" s="125"/>
      <c r="G4659" s="146" t="s">
        <v>28</v>
      </c>
      <c r="H4659" s="146">
        <v>4389</v>
      </c>
      <c r="I4659" s="146">
        <v>3731</v>
      </c>
      <c r="J4659" s="154"/>
      <c r="K4659" s="154"/>
      <c r="L4659" s="154"/>
      <c r="M4659" s="165"/>
      <c r="N4659" s="163" t="s">
        <v>71</v>
      </c>
      <c r="O4659" s="164"/>
    </row>
    <row r="4660" s="97" customFormat="true" spans="1:15">
      <c r="A4660" s="124" t="s">
        <v>21</v>
      </c>
      <c r="B4660" s="124" t="s">
        <v>244</v>
      </c>
      <c r="C4660" s="127">
        <v>331501006</v>
      </c>
      <c r="D4660" s="125" t="s">
        <v>7492</v>
      </c>
      <c r="E4660" s="125" t="s">
        <v>7486</v>
      </c>
      <c r="F4660" s="125"/>
      <c r="G4660" s="146" t="s">
        <v>28</v>
      </c>
      <c r="H4660" s="146">
        <v>3947</v>
      </c>
      <c r="I4660" s="146">
        <v>3355</v>
      </c>
      <c r="J4660" s="154"/>
      <c r="K4660" s="154"/>
      <c r="L4660" s="154"/>
      <c r="M4660" s="165"/>
      <c r="N4660" s="163" t="s">
        <v>71</v>
      </c>
      <c r="O4660" s="164"/>
    </row>
    <row r="4661" s="97" customFormat="true" ht="21" spans="1:15">
      <c r="A4661" s="124" t="s">
        <v>21</v>
      </c>
      <c r="B4661" s="124" t="s">
        <v>244</v>
      </c>
      <c r="C4661" s="127">
        <v>331501007</v>
      </c>
      <c r="D4661" s="125" t="s">
        <v>7493</v>
      </c>
      <c r="E4661" s="125" t="s">
        <v>7486</v>
      </c>
      <c r="F4661" s="125"/>
      <c r="G4661" s="146" t="s">
        <v>28</v>
      </c>
      <c r="H4661" s="146">
        <v>3510</v>
      </c>
      <c r="I4661" s="146">
        <v>2984</v>
      </c>
      <c r="J4661" s="154"/>
      <c r="K4661" s="154"/>
      <c r="L4661" s="154"/>
      <c r="M4661" s="165"/>
      <c r="N4661" s="163" t="s">
        <v>71</v>
      </c>
      <c r="O4661" s="164"/>
    </row>
    <row r="4662" s="97" customFormat="true" ht="31.5" spans="1:15">
      <c r="A4662" s="124" t="s">
        <v>21</v>
      </c>
      <c r="B4662" s="124" t="s">
        <v>244</v>
      </c>
      <c r="C4662" s="127">
        <v>331501008</v>
      </c>
      <c r="D4662" s="125" t="s">
        <v>7494</v>
      </c>
      <c r="E4662" s="125" t="s">
        <v>7486</v>
      </c>
      <c r="F4662" s="125"/>
      <c r="G4662" s="146" t="s">
        <v>28</v>
      </c>
      <c r="H4662" s="146">
        <v>4051</v>
      </c>
      <c r="I4662" s="146">
        <v>3444</v>
      </c>
      <c r="J4662" s="154"/>
      <c r="K4662" s="154"/>
      <c r="L4662" s="154"/>
      <c r="M4662" s="165"/>
      <c r="N4662" s="163" t="s">
        <v>71</v>
      </c>
      <c r="O4662" s="164"/>
    </row>
    <row r="4663" s="97" customFormat="true" ht="21" spans="1:15">
      <c r="A4663" s="124" t="s">
        <v>21</v>
      </c>
      <c r="B4663" s="124" t="s">
        <v>244</v>
      </c>
      <c r="C4663" s="127">
        <v>331501009</v>
      </c>
      <c r="D4663" s="125" t="s">
        <v>7495</v>
      </c>
      <c r="E4663" s="125" t="s">
        <v>7486</v>
      </c>
      <c r="F4663" s="125"/>
      <c r="G4663" s="146" t="s">
        <v>28</v>
      </c>
      <c r="H4663" s="146">
        <v>3761</v>
      </c>
      <c r="I4663" s="146">
        <v>3197</v>
      </c>
      <c r="J4663" s="154"/>
      <c r="K4663" s="154"/>
      <c r="L4663" s="154"/>
      <c r="M4663" s="165"/>
      <c r="N4663" s="163" t="s">
        <v>71</v>
      </c>
      <c r="O4663" s="164"/>
    </row>
    <row r="4664" s="97" customFormat="true" ht="21" spans="1:15">
      <c r="A4664" s="124" t="s">
        <v>21</v>
      </c>
      <c r="B4664" s="124" t="s">
        <v>244</v>
      </c>
      <c r="C4664" s="127">
        <v>331501010</v>
      </c>
      <c r="D4664" s="125" t="s">
        <v>7496</v>
      </c>
      <c r="E4664" s="125" t="s">
        <v>7486</v>
      </c>
      <c r="F4664" s="125"/>
      <c r="G4664" s="146" t="s">
        <v>28</v>
      </c>
      <c r="H4664" s="146">
        <v>4680</v>
      </c>
      <c r="I4664" s="146">
        <v>3978</v>
      </c>
      <c r="J4664" s="154"/>
      <c r="K4664" s="154"/>
      <c r="L4664" s="154"/>
      <c r="M4664" s="165"/>
      <c r="N4664" s="163" t="s">
        <v>71</v>
      </c>
      <c r="O4664" s="164"/>
    </row>
    <row r="4665" s="97" customFormat="true" ht="21" spans="1:15">
      <c r="A4665" s="124" t="s">
        <v>21</v>
      </c>
      <c r="B4665" s="124" t="s">
        <v>244</v>
      </c>
      <c r="C4665" s="127">
        <v>331501011</v>
      </c>
      <c r="D4665" s="125" t="s">
        <v>7497</v>
      </c>
      <c r="E4665" s="125"/>
      <c r="F4665" s="125"/>
      <c r="G4665" s="146" t="s">
        <v>28</v>
      </c>
      <c r="H4665" s="146">
        <v>4462</v>
      </c>
      <c r="I4665" s="146">
        <v>3792</v>
      </c>
      <c r="J4665" s="154"/>
      <c r="K4665" s="154"/>
      <c r="L4665" s="154"/>
      <c r="M4665" s="165"/>
      <c r="N4665" s="163" t="s">
        <v>71</v>
      </c>
      <c r="O4665" s="164"/>
    </row>
    <row r="4666" s="97" customFormat="true" ht="21" spans="1:15">
      <c r="A4666" s="124" t="s">
        <v>21</v>
      </c>
      <c r="B4666" s="124" t="s">
        <v>244</v>
      </c>
      <c r="C4666" s="127">
        <v>331501012</v>
      </c>
      <c r="D4666" s="125" t="s">
        <v>7498</v>
      </c>
      <c r="E4666" s="125"/>
      <c r="F4666" s="125"/>
      <c r="G4666" s="146" t="s">
        <v>28</v>
      </c>
      <c r="H4666" s="146">
        <v>4407</v>
      </c>
      <c r="I4666" s="146">
        <v>3747</v>
      </c>
      <c r="J4666" s="154"/>
      <c r="K4666" s="154"/>
      <c r="L4666" s="154"/>
      <c r="M4666" s="165"/>
      <c r="N4666" s="163" t="s">
        <v>71</v>
      </c>
      <c r="O4666" s="164"/>
    </row>
    <row r="4667" s="97" customFormat="true" ht="21" spans="1:15">
      <c r="A4667" s="124" t="s">
        <v>168</v>
      </c>
      <c r="B4667" s="124" t="s">
        <v>244</v>
      </c>
      <c r="C4667" s="127">
        <v>331501013</v>
      </c>
      <c r="D4667" s="125" t="s">
        <v>7499</v>
      </c>
      <c r="E4667" s="125"/>
      <c r="F4667" s="125"/>
      <c r="G4667" s="146" t="s">
        <v>28</v>
      </c>
      <c r="H4667" s="146">
        <v>5391</v>
      </c>
      <c r="I4667" s="146">
        <v>4583</v>
      </c>
      <c r="J4667" s="154"/>
      <c r="K4667" s="154"/>
      <c r="L4667" s="154"/>
      <c r="M4667" s="165"/>
      <c r="N4667" s="163" t="s">
        <v>71</v>
      </c>
      <c r="O4667" s="164"/>
    </row>
    <row r="4668" s="97" customFormat="true" ht="21" spans="1:15">
      <c r="A4668" s="124" t="s">
        <v>21</v>
      </c>
      <c r="B4668" s="124" t="s">
        <v>244</v>
      </c>
      <c r="C4668" s="127">
        <v>331501014</v>
      </c>
      <c r="D4668" s="125" t="s">
        <v>7500</v>
      </c>
      <c r="E4668" s="125"/>
      <c r="F4668" s="125"/>
      <c r="G4668" s="146" t="s">
        <v>28</v>
      </c>
      <c r="H4668" s="146">
        <v>4238</v>
      </c>
      <c r="I4668" s="146">
        <v>3602</v>
      </c>
      <c r="J4668" s="154"/>
      <c r="K4668" s="154"/>
      <c r="L4668" s="154"/>
      <c r="M4668" s="165"/>
      <c r="N4668" s="163" t="s">
        <v>71</v>
      </c>
      <c r="O4668" s="164"/>
    </row>
    <row r="4669" s="97" customFormat="true" spans="1:15">
      <c r="A4669" s="124" t="s">
        <v>21</v>
      </c>
      <c r="B4669" s="124" t="s">
        <v>244</v>
      </c>
      <c r="C4669" s="127">
        <v>331501015</v>
      </c>
      <c r="D4669" s="125" t="s">
        <v>7501</v>
      </c>
      <c r="E4669" s="125"/>
      <c r="F4669" s="125"/>
      <c r="G4669" s="146" t="s">
        <v>28</v>
      </c>
      <c r="H4669" s="146">
        <v>4742</v>
      </c>
      <c r="I4669" s="146">
        <v>4031</v>
      </c>
      <c r="J4669" s="154"/>
      <c r="K4669" s="154"/>
      <c r="L4669" s="154"/>
      <c r="M4669" s="165"/>
      <c r="N4669" s="163" t="s">
        <v>71</v>
      </c>
      <c r="O4669" s="164"/>
    </row>
    <row r="4670" s="97" customFormat="true" ht="21" spans="1:15">
      <c r="A4670" s="124" t="s">
        <v>21</v>
      </c>
      <c r="B4670" s="124" t="s">
        <v>244</v>
      </c>
      <c r="C4670" s="127">
        <v>331501016</v>
      </c>
      <c r="D4670" s="125" t="s">
        <v>7502</v>
      </c>
      <c r="E4670" s="125" t="s">
        <v>7503</v>
      </c>
      <c r="F4670" s="125" t="s">
        <v>7504</v>
      </c>
      <c r="G4670" s="146" t="s">
        <v>28</v>
      </c>
      <c r="H4670" s="146">
        <v>5422</v>
      </c>
      <c r="I4670" s="146">
        <v>4609</v>
      </c>
      <c r="J4670" s="154"/>
      <c r="K4670" s="154"/>
      <c r="L4670" s="154"/>
      <c r="M4670" s="165"/>
      <c r="N4670" s="163" t="s">
        <v>71</v>
      </c>
      <c r="O4670" s="164"/>
    </row>
    <row r="4671" s="97" customFormat="true" spans="1:15">
      <c r="A4671" s="124" t="s">
        <v>21</v>
      </c>
      <c r="B4671" s="124" t="s">
        <v>244</v>
      </c>
      <c r="C4671" s="127">
        <v>331501017</v>
      </c>
      <c r="D4671" s="126" t="s">
        <v>7505</v>
      </c>
      <c r="E4671" s="126"/>
      <c r="F4671" s="126"/>
      <c r="G4671" s="143" t="s">
        <v>28</v>
      </c>
      <c r="H4671" s="143">
        <v>1012</v>
      </c>
      <c r="I4671" s="143">
        <v>961</v>
      </c>
      <c r="J4671" s="154"/>
      <c r="K4671" s="154"/>
      <c r="L4671" s="154"/>
      <c r="M4671" s="154"/>
      <c r="N4671" s="163" t="s">
        <v>71</v>
      </c>
      <c r="O4671" s="164"/>
    </row>
    <row r="4672" s="97" customFormat="true" ht="21" spans="1:15">
      <c r="A4672" s="124" t="s">
        <v>21</v>
      </c>
      <c r="B4672" s="124" t="s">
        <v>244</v>
      </c>
      <c r="C4672" s="127">
        <v>331501018</v>
      </c>
      <c r="D4672" s="126" t="s">
        <v>7506</v>
      </c>
      <c r="E4672" s="126"/>
      <c r="F4672" s="126"/>
      <c r="G4672" s="143" t="s">
        <v>28</v>
      </c>
      <c r="H4672" s="143">
        <v>1044</v>
      </c>
      <c r="I4672" s="143">
        <v>992</v>
      </c>
      <c r="J4672" s="154"/>
      <c r="K4672" s="154"/>
      <c r="L4672" s="154"/>
      <c r="M4672" s="154"/>
      <c r="N4672" s="163" t="s">
        <v>71</v>
      </c>
      <c r="O4672" s="164"/>
    </row>
    <row r="4673" s="97" customFormat="true" spans="1:15">
      <c r="A4673" s="124" t="s">
        <v>21</v>
      </c>
      <c r="B4673" s="124" t="s">
        <v>244</v>
      </c>
      <c r="C4673" s="127">
        <v>331501019</v>
      </c>
      <c r="D4673" s="125" t="s">
        <v>7507</v>
      </c>
      <c r="E4673" s="125"/>
      <c r="F4673" s="125"/>
      <c r="G4673" s="146" t="s">
        <v>28</v>
      </c>
      <c r="H4673" s="146">
        <v>3064</v>
      </c>
      <c r="I4673" s="146">
        <v>2605</v>
      </c>
      <c r="J4673" s="154"/>
      <c r="K4673" s="154"/>
      <c r="L4673" s="154"/>
      <c r="M4673" s="165"/>
      <c r="N4673" s="163" t="s">
        <v>71</v>
      </c>
      <c r="O4673" s="164"/>
    </row>
    <row r="4674" s="97" customFormat="true" ht="21" spans="1:15">
      <c r="A4674" s="124" t="s">
        <v>21</v>
      </c>
      <c r="B4674" s="124" t="s">
        <v>244</v>
      </c>
      <c r="C4674" s="127">
        <v>331501020</v>
      </c>
      <c r="D4674" s="125" t="s">
        <v>7508</v>
      </c>
      <c r="E4674" s="125"/>
      <c r="F4674" s="125"/>
      <c r="G4674" s="146" t="s">
        <v>4822</v>
      </c>
      <c r="H4674" s="146">
        <v>3567</v>
      </c>
      <c r="I4674" s="146">
        <v>3032</v>
      </c>
      <c r="J4674" s="154"/>
      <c r="K4674" s="154"/>
      <c r="L4674" s="154"/>
      <c r="M4674" s="165"/>
      <c r="N4674" s="163" t="s">
        <v>71</v>
      </c>
      <c r="O4674" s="164"/>
    </row>
    <row r="4675" s="97" customFormat="true" ht="21" spans="1:15">
      <c r="A4675" s="124" t="s">
        <v>21</v>
      </c>
      <c r="B4675" s="124" t="s">
        <v>244</v>
      </c>
      <c r="C4675" s="127">
        <v>331501021</v>
      </c>
      <c r="D4675" s="125" t="s">
        <v>7509</v>
      </c>
      <c r="E4675" s="125"/>
      <c r="F4675" s="125"/>
      <c r="G4675" s="146" t="s">
        <v>7510</v>
      </c>
      <c r="H4675" s="146">
        <v>3827</v>
      </c>
      <c r="I4675" s="146">
        <v>3253</v>
      </c>
      <c r="J4675" s="154"/>
      <c r="K4675" s="154"/>
      <c r="L4675" s="154"/>
      <c r="M4675" s="165"/>
      <c r="N4675" s="163" t="s">
        <v>71</v>
      </c>
      <c r="O4675" s="164"/>
    </row>
    <row r="4676" s="97" customFormat="true" ht="21" spans="1:15">
      <c r="A4676" s="124" t="s">
        <v>21</v>
      </c>
      <c r="B4676" s="124" t="s">
        <v>244</v>
      </c>
      <c r="C4676" s="127">
        <v>331501022</v>
      </c>
      <c r="D4676" s="125" t="s">
        <v>7511</v>
      </c>
      <c r="E4676" s="125" t="s">
        <v>7486</v>
      </c>
      <c r="F4676" s="125"/>
      <c r="G4676" s="146" t="s">
        <v>7510</v>
      </c>
      <c r="H4676" s="146">
        <v>4272</v>
      </c>
      <c r="I4676" s="146">
        <v>3631</v>
      </c>
      <c r="J4676" s="154"/>
      <c r="K4676" s="154"/>
      <c r="L4676" s="154"/>
      <c r="M4676" s="165"/>
      <c r="N4676" s="163" t="s">
        <v>71</v>
      </c>
      <c r="O4676" s="164"/>
    </row>
    <row r="4677" s="97" customFormat="true" ht="21" spans="1:15">
      <c r="A4677" s="124" t="s">
        <v>88</v>
      </c>
      <c r="B4677" s="124" t="s">
        <v>244</v>
      </c>
      <c r="C4677" s="127">
        <v>331501023</v>
      </c>
      <c r="D4677" s="125" t="s">
        <v>7512</v>
      </c>
      <c r="E4677" s="125"/>
      <c r="F4677" s="125"/>
      <c r="G4677" s="146" t="s">
        <v>28</v>
      </c>
      <c r="H4677" s="146">
        <v>4611</v>
      </c>
      <c r="I4677" s="146">
        <v>3920</v>
      </c>
      <c r="J4677" s="154"/>
      <c r="K4677" s="154"/>
      <c r="L4677" s="154"/>
      <c r="M4677" s="165"/>
      <c r="N4677" s="163" t="s">
        <v>71</v>
      </c>
      <c r="O4677" s="164"/>
    </row>
    <row r="4678" s="97" customFormat="true" ht="21" spans="1:15">
      <c r="A4678" s="124" t="s">
        <v>21</v>
      </c>
      <c r="B4678" s="124" t="s">
        <v>244</v>
      </c>
      <c r="C4678" s="127">
        <v>331501024</v>
      </c>
      <c r="D4678" s="125" t="s">
        <v>7513</v>
      </c>
      <c r="E4678" s="125" t="s">
        <v>7486</v>
      </c>
      <c r="F4678" s="125"/>
      <c r="G4678" s="146" t="s">
        <v>28</v>
      </c>
      <c r="H4678" s="146">
        <v>4017</v>
      </c>
      <c r="I4678" s="146">
        <v>3415</v>
      </c>
      <c r="J4678" s="154"/>
      <c r="K4678" s="154"/>
      <c r="L4678" s="154"/>
      <c r="M4678" s="165"/>
      <c r="N4678" s="163" t="s">
        <v>71</v>
      </c>
      <c r="O4678" s="164"/>
    </row>
    <row r="4679" s="97" customFormat="true" ht="21" spans="1:15">
      <c r="A4679" s="124" t="s">
        <v>21</v>
      </c>
      <c r="B4679" s="124" t="s">
        <v>244</v>
      </c>
      <c r="C4679" s="127">
        <v>331501025</v>
      </c>
      <c r="D4679" s="125" t="s">
        <v>7514</v>
      </c>
      <c r="E4679" s="125" t="s">
        <v>7515</v>
      </c>
      <c r="F4679" s="125"/>
      <c r="G4679" s="146" t="s">
        <v>28</v>
      </c>
      <c r="H4679" s="146">
        <v>4562</v>
      </c>
      <c r="I4679" s="146">
        <v>3878</v>
      </c>
      <c r="J4679" s="154"/>
      <c r="K4679" s="154"/>
      <c r="L4679" s="154"/>
      <c r="M4679" s="165"/>
      <c r="N4679" s="163" t="s">
        <v>71</v>
      </c>
      <c r="O4679" s="164"/>
    </row>
    <row r="4680" s="97" customFormat="true" ht="21" spans="1:15">
      <c r="A4680" s="124" t="s">
        <v>21</v>
      </c>
      <c r="B4680" s="124" t="s">
        <v>244</v>
      </c>
      <c r="C4680" s="127">
        <v>331501026</v>
      </c>
      <c r="D4680" s="125" t="s">
        <v>7516</v>
      </c>
      <c r="E4680" s="125" t="s">
        <v>7517</v>
      </c>
      <c r="F4680" s="125"/>
      <c r="G4680" s="146" t="s">
        <v>28</v>
      </c>
      <c r="H4680" s="146">
        <v>4328</v>
      </c>
      <c r="I4680" s="146">
        <v>3679</v>
      </c>
      <c r="J4680" s="154"/>
      <c r="K4680" s="154"/>
      <c r="L4680" s="154"/>
      <c r="M4680" s="165"/>
      <c r="N4680" s="163" t="s">
        <v>71</v>
      </c>
      <c r="O4680" s="164"/>
    </row>
    <row r="4681" s="97" customFormat="true" ht="21" spans="1:15">
      <c r="A4681" s="124" t="s">
        <v>88</v>
      </c>
      <c r="B4681" s="124" t="s">
        <v>244</v>
      </c>
      <c r="C4681" s="127">
        <v>331501027</v>
      </c>
      <c r="D4681" s="125" t="s">
        <v>7518</v>
      </c>
      <c r="E4681" s="125" t="s">
        <v>7519</v>
      </c>
      <c r="F4681" s="125"/>
      <c r="G4681" s="146" t="s">
        <v>28</v>
      </c>
      <c r="H4681" s="146">
        <v>4599</v>
      </c>
      <c r="I4681" s="146">
        <v>3909</v>
      </c>
      <c r="J4681" s="154"/>
      <c r="K4681" s="154"/>
      <c r="L4681" s="154"/>
      <c r="M4681" s="165"/>
      <c r="N4681" s="163" t="s">
        <v>71</v>
      </c>
      <c r="O4681" s="164"/>
    </row>
    <row r="4682" s="97" customFormat="true" ht="21" spans="1:15">
      <c r="A4682" s="124" t="s">
        <v>21</v>
      </c>
      <c r="B4682" s="124" t="s">
        <v>244</v>
      </c>
      <c r="C4682" s="127">
        <v>331501028</v>
      </c>
      <c r="D4682" s="125" t="s">
        <v>7520</v>
      </c>
      <c r="E4682" s="125"/>
      <c r="F4682" s="125"/>
      <c r="G4682" s="146" t="s">
        <v>7510</v>
      </c>
      <c r="H4682" s="146">
        <v>3814</v>
      </c>
      <c r="I4682" s="146">
        <v>3242</v>
      </c>
      <c r="J4682" s="154"/>
      <c r="K4682" s="154"/>
      <c r="L4682" s="154"/>
      <c r="M4682" s="165"/>
      <c r="N4682" s="163" t="s">
        <v>71</v>
      </c>
      <c r="O4682" s="164"/>
    </row>
    <row r="4683" s="97" customFormat="true" ht="21" spans="1:15">
      <c r="A4683" s="124" t="s">
        <v>21</v>
      </c>
      <c r="B4683" s="124" t="s">
        <v>244</v>
      </c>
      <c r="C4683" s="127">
        <v>331501029</v>
      </c>
      <c r="D4683" s="125" t="s">
        <v>7521</v>
      </c>
      <c r="E4683" s="125" t="s">
        <v>7522</v>
      </c>
      <c r="F4683" s="125"/>
      <c r="G4683" s="146" t="s">
        <v>7510</v>
      </c>
      <c r="H4683" s="146">
        <v>4033</v>
      </c>
      <c r="I4683" s="146">
        <v>3428</v>
      </c>
      <c r="J4683" s="154"/>
      <c r="K4683" s="154"/>
      <c r="L4683" s="154"/>
      <c r="M4683" s="165"/>
      <c r="N4683" s="163" t="s">
        <v>71</v>
      </c>
      <c r="O4683" s="164"/>
    </row>
    <row r="4684" s="97" customFormat="true" ht="31.5" spans="1:15">
      <c r="A4684" s="124" t="s">
        <v>88</v>
      </c>
      <c r="B4684" s="124"/>
      <c r="C4684" s="127">
        <v>331501030</v>
      </c>
      <c r="D4684" s="126" t="s">
        <v>7523</v>
      </c>
      <c r="E4684" s="126" t="s">
        <v>7524</v>
      </c>
      <c r="F4684" s="126"/>
      <c r="G4684" s="143" t="s">
        <v>28</v>
      </c>
      <c r="H4684" s="143" t="s">
        <v>20</v>
      </c>
      <c r="I4684" s="143" t="s">
        <v>20</v>
      </c>
      <c r="J4684" s="154"/>
      <c r="K4684" s="154"/>
      <c r="L4684" s="154"/>
      <c r="M4684" s="154"/>
      <c r="N4684" s="163" t="s">
        <v>20</v>
      </c>
      <c r="O4684" s="164"/>
    </row>
    <row r="4685" s="97" customFormat="true" ht="31.5" spans="1:15">
      <c r="A4685" s="124" t="s">
        <v>88</v>
      </c>
      <c r="B4685" s="124" t="s">
        <v>244</v>
      </c>
      <c r="C4685" s="127">
        <v>3315010301</v>
      </c>
      <c r="D4685" s="125" t="s">
        <v>7525</v>
      </c>
      <c r="E4685" s="125" t="s">
        <v>7524</v>
      </c>
      <c r="F4685" s="125"/>
      <c r="G4685" s="146" t="s">
        <v>28</v>
      </c>
      <c r="H4685" s="146">
        <v>4160</v>
      </c>
      <c r="I4685" s="146">
        <v>3536</v>
      </c>
      <c r="J4685" s="154"/>
      <c r="K4685" s="154"/>
      <c r="L4685" s="154"/>
      <c r="M4685" s="165"/>
      <c r="N4685" s="163" t="s">
        <v>71</v>
      </c>
      <c r="O4685" s="164"/>
    </row>
    <row r="4686" s="97" customFormat="true" ht="31.5" spans="1:15">
      <c r="A4686" s="124" t="s">
        <v>88</v>
      </c>
      <c r="B4686" s="124" t="s">
        <v>244</v>
      </c>
      <c r="C4686" s="127">
        <v>3315010302</v>
      </c>
      <c r="D4686" s="125" t="s">
        <v>7526</v>
      </c>
      <c r="E4686" s="125" t="s">
        <v>7524</v>
      </c>
      <c r="F4686" s="125"/>
      <c r="G4686" s="146" t="s">
        <v>28</v>
      </c>
      <c r="H4686" s="146">
        <v>3484</v>
      </c>
      <c r="I4686" s="146">
        <v>2961</v>
      </c>
      <c r="J4686" s="154"/>
      <c r="K4686" s="154"/>
      <c r="L4686" s="154"/>
      <c r="M4686" s="165"/>
      <c r="N4686" s="163" t="s">
        <v>71</v>
      </c>
      <c r="O4686" s="164"/>
    </row>
    <row r="4687" s="97" customFormat="true" ht="21" spans="1:15">
      <c r="A4687" s="124" t="s">
        <v>21</v>
      </c>
      <c r="B4687" s="124" t="s">
        <v>244</v>
      </c>
      <c r="C4687" s="127">
        <v>331501031</v>
      </c>
      <c r="D4687" s="125" t="s">
        <v>7527</v>
      </c>
      <c r="E4687" s="125" t="s">
        <v>7528</v>
      </c>
      <c r="F4687" s="125"/>
      <c r="G4687" s="146" t="s">
        <v>28</v>
      </c>
      <c r="H4687" s="146">
        <v>2995</v>
      </c>
      <c r="I4687" s="146">
        <v>2545</v>
      </c>
      <c r="J4687" s="154"/>
      <c r="K4687" s="154"/>
      <c r="L4687" s="154"/>
      <c r="M4687" s="165"/>
      <c r="N4687" s="163" t="s">
        <v>71</v>
      </c>
      <c r="O4687" s="164"/>
    </row>
    <row r="4688" s="97" customFormat="true" ht="21" spans="1:15">
      <c r="A4688" s="124" t="s">
        <v>3607</v>
      </c>
      <c r="B4688" s="124" t="s">
        <v>244</v>
      </c>
      <c r="C4688" s="125">
        <v>331501032</v>
      </c>
      <c r="D4688" s="130" t="s">
        <v>7529</v>
      </c>
      <c r="E4688" s="125"/>
      <c r="F4688" s="125"/>
      <c r="G4688" s="146" t="s">
        <v>7510</v>
      </c>
      <c r="H4688" s="146">
        <v>3747</v>
      </c>
      <c r="I4688" s="146">
        <v>3185</v>
      </c>
      <c r="J4688" s="154"/>
      <c r="K4688" s="154"/>
      <c r="L4688" s="154"/>
      <c r="M4688" s="165" t="s">
        <v>7530</v>
      </c>
      <c r="N4688" s="163" t="s">
        <v>71</v>
      </c>
      <c r="O4688" s="164"/>
    </row>
    <row r="4689" s="97" customFormat="true" ht="21" spans="1:15">
      <c r="A4689" s="124" t="s">
        <v>21</v>
      </c>
      <c r="B4689" s="124" t="s">
        <v>244</v>
      </c>
      <c r="C4689" s="127">
        <v>331501033</v>
      </c>
      <c r="D4689" s="125" t="s">
        <v>7531</v>
      </c>
      <c r="E4689" s="125"/>
      <c r="F4689" s="125"/>
      <c r="G4689" s="146" t="s">
        <v>4822</v>
      </c>
      <c r="H4689" s="146">
        <v>3541</v>
      </c>
      <c r="I4689" s="146">
        <v>3010</v>
      </c>
      <c r="J4689" s="154"/>
      <c r="K4689" s="154"/>
      <c r="L4689" s="154"/>
      <c r="M4689" s="165"/>
      <c r="N4689" s="163" t="s">
        <v>71</v>
      </c>
      <c r="O4689" s="164"/>
    </row>
    <row r="4690" s="97" customFormat="true" ht="21" spans="1:15">
      <c r="A4690" s="124" t="s">
        <v>21</v>
      </c>
      <c r="B4690" s="124" t="s">
        <v>244</v>
      </c>
      <c r="C4690" s="127">
        <v>331501034</v>
      </c>
      <c r="D4690" s="125" t="s">
        <v>7532</v>
      </c>
      <c r="E4690" s="125" t="s">
        <v>7533</v>
      </c>
      <c r="F4690" s="125"/>
      <c r="G4690" s="146" t="s">
        <v>28</v>
      </c>
      <c r="H4690" s="146">
        <v>2591</v>
      </c>
      <c r="I4690" s="146">
        <v>2332</v>
      </c>
      <c r="J4690" s="154"/>
      <c r="K4690" s="154"/>
      <c r="L4690" s="154"/>
      <c r="M4690" s="165"/>
      <c r="N4690" s="163" t="s">
        <v>71</v>
      </c>
      <c r="O4690" s="164"/>
    </row>
    <row r="4691" s="97" customFormat="true" spans="1:15">
      <c r="A4691" s="124" t="s">
        <v>21</v>
      </c>
      <c r="B4691" s="124" t="s">
        <v>244</v>
      </c>
      <c r="C4691" s="127">
        <v>331501035</v>
      </c>
      <c r="D4691" s="125" t="s">
        <v>7534</v>
      </c>
      <c r="E4691" s="125"/>
      <c r="F4691" s="125"/>
      <c r="G4691" s="146" t="s">
        <v>28</v>
      </c>
      <c r="H4691" s="146">
        <v>2564</v>
      </c>
      <c r="I4691" s="146">
        <v>2308</v>
      </c>
      <c r="J4691" s="154"/>
      <c r="K4691" s="154"/>
      <c r="L4691" s="154"/>
      <c r="M4691" s="165" t="s">
        <v>7535</v>
      </c>
      <c r="N4691" s="163" t="s">
        <v>71</v>
      </c>
      <c r="O4691" s="164"/>
    </row>
    <row r="4692" s="97" customFormat="true" ht="21" spans="1:15">
      <c r="A4692" s="124" t="s">
        <v>228</v>
      </c>
      <c r="B4692" s="124" t="s">
        <v>244</v>
      </c>
      <c r="C4692" s="127">
        <v>331501036</v>
      </c>
      <c r="D4692" s="125" t="s">
        <v>7536</v>
      </c>
      <c r="E4692" s="125" t="s">
        <v>7537</v>
      </c>
      <c r="F4692" s="125"/>
      <c r="G4692" s="146" t="s">
        <v>7538</v>
      </c>
      <c r="H4692" s="146">
        <v>2714</v>
      </c>
      <c r="I4692" s="146">
        <v>2443</v>
      </c>
      <c r="J4692" s="154"/>
      <c r="K4692" s="154"/>
      <c r="L4692" s="154"/>
      <c r="M4692" s="165" t="s">
        <v>7539</v>
      </c>
      <c r="N4692" s="163" t="s">
        <v>71</v>
      </c>
      <c r="O4692" s="164"/>
    </row>
    <row r="4693" s="97" customFormat="true" ht="21" spans="1:15">
      <c r="A4693" s="124" t="s">
        <v>21</v>
      </c>
      <c r="B4693" s="124" t="s">
        <v>244</v>
      </c>
      <c r="C4693" s="127">
        <v>331501037</v>
      </c>
      <c r="D4693" s="125" t="s">
        <v>7540</v>
      </c>
      <c r="E4693" s="125"/>
      <c r="F4693" s="125"/>
      <c r="G4693" s="146" t="s">
        <v>7538</v>
      </c>
      <c r="H4693" s="146">
        <v>3016</v>
      </c>
      <c r="I4693" s="146">
        <v>2714</v>
      </c>
      <c r="J4693" s="154"/>
      <c r="K4693" s="154"/>
      <c r="L4693" s="154"/>
      <c r="M4693" s="165"/>
      <c r="N4693" s="163" t="s">
        <v>71</v>
      </c>
      <c r="O4693" s="164"/>
    </row>
    <row r="4694" s="97" customFormat="true" ht="21" spans="1:15">
      <c r="A4694" s="124" t="s">
        <v>21</v>
      </c>
      <c r="B4694" s="124" t="s">
        <v>244</v>
      </c>
      <c r="C4694" s="127">
        <v>331501038</v>
      </c>
      <c r="D4694" s="125" t="s">
        <v>7541</v>
      </c>
      <c r="E4694" s="125" t="s">
        <v>7542</v>
      </c>
      <c r="F4694" s="125"/>
      <c r="G4694" s="146" t="s">
        <v>4822</v>
      </c>
      <c r="H4694" s="146">
        <v>2564</v>
      </c>
      <c r="I4694" s="146">
        <v>2308</v>
      </c>
      <c r="J4694" s="154"/>
      <c r="K4694" s="154"/>
      <c r="L4694" s="154"/>
      <c r="M4694" s="165"/>
      <c r="N4694" s="163" t="s">
        <v>71</v>
      </c>
      <c r="O4694" s="164"/>
    </row>
    <row r="4695" s="97" customFormat="true" ht="21" spans="1:15">
      <c r="A4695" s="124" t="s">
        <v>21</v>
      </c>
      <c r="B4695" s="124" t="s">
        <v>244</v>
      </c>
      <c r="C4695" s="127">
        <v>331501039</v>
      </c>
      <c r="D4695" s="125" t="s">
        <v>7543</v>
      </c>
      <c r="E4695" s="125"/>
      <c r="F4695" s="125"/>
      <c r="G4695" s="146" t="s">
        <v>28</v>
      </c>
      <c r="H4695" s="146">
        <v>3167</v>
      </c>
      <c r="I4695" s="146">
        <v>2850</v>
      </c>
      <c r="J4695" s="154"/>
      <c r="K4695" s="154"/>
      <c r="L4695" s="154"/>
      <c r="M4695" s="165"/>
      <c r="N4695" s="163" t="s">
        <v>71</v>
      </c>
      <c r="O4695" s="164"/>
    </row>
    <row r="4696" s="97" customFormat="true" ht="31.5" spans="1:15">
      <c r="A4696" s="124" t="s">
        <v>88</v>
      </c>
      <c r="B4696" s="124" t="s">
        <v>244</v>
      </c>
      <c r="C4696" s="127">
        <v>331501040</v>
      </c>
      <c r="D4696" s="125" t="s">
        <v>7544</v>
      </c>
      <c r="E4696" s="125"/>
      <c r="F4696" s="125"/>
      <c r="G4696" s="146" t="s">
        <v>7545</v>
      </c>
      <c r="H4696" s="146">
        <v>3203</v>
      </c>
      <c r="I4696" s="146">
        <v>2722</v>
      </c>
      <c r="J4696" s="154"/>
      <c r="K4696" s="154"/>
      <c r="L4696" s="154"/>
      <c r="M4696" s="165" t="s">
        <v>7546</v>
      </c>
      <c r="N4696" s="163" t="s">
        <v>71</v>
      </c>
      <c r="O4696" s="164"/>
    </row>
    <row r="4697" s="97" customFormat="true" ht="21" spans="1:15">
      <c r="A4697" s="124" t="s">
        <v>21</v>
      </c>
      <c r="B4697" s="124" t="s">
        <v>244</v>
      </c>
      <c r="C4697" s="127">
        <v>331501041</v>
      </c>
      <c r="D4697" s="125" t="s">
        <v>7547</v>
      </c>
      <c r="E4697" s="125" t="s">
        <v>7548</v>
      </c>
      <c r="F4697" s="125"/>
      <c r="G4697" s="146" t="s">
        <v>28</v>
      </c>
      <c r="H4697" s="146">
        <v>3804</v>
      </c>
      <c r="I4697" s="146">
        <v>3423</v>
      </c>
      <c r="J4697" s="154"/>
      <c r="K4697" s="154"/>
      <c r="L4697" s="154"/>
      <c r="M4697" s="165"/>
      <c r="N4697" s="163" t="s">
        <v>71</v>
      </c>
      <c r="O4697" s="164"/>
    </row>
    <row r="4698" s="97" customFormat="true" ht="21" spans="1:15">
      <c r="A4698" s="124" t="s">
        <v>228</v>
      </c>
      <c r="B4698" s="124" t="s">
        <v>244</v>
      </c>
      <c r="C4698" s="127">
        <v>331501042</v>
      </c>
      <c r="D4698" s="125" t="s">
        <v>7549</v>
      </c>
      <c r="E4698" s="125" t="s">
        <v>7550</v>
      </c>
      <c r="F4698" s="125"/>
      <c r="G4698" s="146" t="s">
        <v>28</v>
      </c>
      <c r="H4698" s="146">
        <v>3649</v>
      </c>
      <c r="I4698" s="146">
        <v>3284</v>
      </c>
      <c r="J4698" s="154"/>
      <c r="K4698" s="154"/>
      <c r="L4698" s="154"/>
      <c r="M4698" s="165" t="s">
        <v>7551</v>
      </c>
      <c r="N4698" s="163" t="s">
        <v>71</v>
      </c>
      <c r="O4698" s="164"/>
    </row>
    <row r="4699" s="97" customFormat="true" spans="1:15">
      <c r="A4699" s="124" t="s">
        <v>21</v>
      </c>
      <c r="B4699" s="124" t="s">
        <v>244</v>
      </c>
      <c r="C4699" s="127">
        <v>331501043</v>
      </c>
      <c r="D4699" s="125" t="s">
        <v>7552</v>
      </c>
      <c r="E4699" s="125"/>
      <c r="F4699" s="125"/>
      <c r="G4699" s="146" t="s">
        <v>28</v>
      </c>
      <c r="H4699" s="146">
        <v>2436</v>
      </c>
      <c r="I4699" s="146">
        <v>2193</v>
      </c>
      <c r="J4699" s="154"/>
      <c r="K4699" s="154"/>
      <c r="L4699" s="154"/>
      <c r="M4699" s="165"/>
      <c r="N4699" s="163" t="s">
        <v>71</v>
      </c>
      <c r="O4699" s="164"/>
    </row>
    <row r="4700" s="97" customFormat="true" spans="1:15">
      <c r="A4700" s="124" t="s">
        <v>21</v>
      </c>
      <c r="B4700" s="124" t="s">
        <v>244</v>
      </c>
      <c r="C4700" s="127">
        <v>331501044</v>
      </c>
      <c r="D4700" s="125" t="s">
        <v>7553</v>
      </c>
      <c r="E4700" s="125" t="s">
        <v>7554</v>
      </c>
      <c r="F4700" s="125"/>
      <c r="G4700" s="146" t="s">
        <v>28</v>
      </c>
      <c r="H4700" s="146">
        <v>2337</v>
      </c>
      <c r="I4700" s="146">
        <v>2103</v>
      </c>
      <c r="J4700" s="154"/>
      <c r="K4700" s="154"/>
      <c r="L4700" s="154"/>
      <c r="M4700" s="165" t="s">
        <v>7555</v>
      </c>
      <c r="N4700" s="163" t="s">
        <v>71</v>
      </c>
      <c r="O4700" s="164"/>
    </row>
    <row r="4701" s="97" customFormat="true" ht="21" spans="1:15">
      <c r="A4701" s="124" t="s">
        <v>21</v>
      </c>
      <c r="B4701" s="124" t="s">
        <v>244</v>
      </c>
      <c r="C4701" s="127">
        <v>331501045</v>
      </c>
      <c r="D4701" s="126" t="s">
        <v>7556</v>
      </c>
      <c r="E4701" s="126"/>
      <c r="F4701" s="126"/>
      <c r="G4701" s="143" t="s">
        <v>28</v>
      </c>
      <c r="H4701" s="143">
        <v>1660</v>
      </c>
      <c r="I4701" s="143">
        <v>1494</v>
      </c>
      <c r="J4701" s="154"/>
      <c r="K4701" s="154"/>
      <c r="L4701" s="154"/>
      <c r="M4701" s="154"/>
      <c r="N4701" s="163" t="s">
        <v>71</v>
      </c>
      <c r="O4701" s="164"/>
    </row>
    <row r="4702" s="97" customFormat="true" ht="21" spans="1:15">
      <c r="A4702" s="124" t="s">
        <v>21</v>
      </c>
      <c r="B4702" s="124" t="s">
        <v>244</v>
      </c>
      <c r="C4702" s="127">
        <v>331501046</v>
      </c>
      <c r="D4702" s="125" t="s">
        <v>7557</v>
      </c>
      <c r="E4702" s="125"/>
      <c r="F4702" s="125"/>
      <c r="G4702" s="146" t="s">
        <v>28</v>
      </c>
      <c r="H4702" s="146">
        <v>4228</v>
      </c>
      <c r="I4702" s="146">
        <v>3593</v>
      </c>
      <c r="J4702" s="154"/>
      <c r="K4702" s="154"/>
      <c r="L4702" s="154"/>
      <c r="M4702" s="165"/>
      <c r="N4702" s="163" t="s">
        <v>71</v>
      </c>
      <c r="O4702" s="164"/>
    </row>
    <row r="4703" s="97" customFormat="true" ht="42" spans="1:15">
      <c r="A4703" s="124" t="s">
        <v>21</v>
      </c>
      <c r="B4703" s="124" t="s">
        <v>244</v>
      </c>
      <c r="C4703" s="127">
        <v>331501047</v>
      </c>
      <c r="D4703" s="125" t="s">
        <v>7558</v>
      </c>
      <c r="E4703" s="125" t="s">
        <v>7559</v>
      </c>
      <c r="F4703" s="125"/>
      <c r="G4703" s="146" t="s">
        <v>28</v>
      </c>
      <c r="H4703" s="146">
        <v>4300</v>
      </c>
      <c r="I4703" s="146">
        <v>3656</v>
      </c>
      <c r="J4703" s="154"/>
      <c r="K4703" s="154"/>
      <c r="L4703" s="154"/>
      <c r="M4703" s="165"/>
      <c r="N4703" s="163" t="s">
        <v>71</v>
      </c>
      <c r="O4703" s="164"/>
    </row>
    <row r="4704" s="97" customFormat="true" ht="21" spans="1:15">
      <c r="A4704" s="124" t="s">
        <v>21</v>
      </c>
      <c r="B4704" s="124" t="s">
        <v>244</v>
      </c>
      <c r="C4704" s="127">
        <v>331501048</v>
      </c>
      <c r="D4704" s="125" t="s">
        <v>7560</v>
      </c>
      <c r="E4704" s="125"/>
      <c r="F4704" s="125"/>
      <c r="G4704" s="146" t="s">
        <v>28</v>
      </c>
      <c r="H4704" s="146">
        <v>4436</v>
      </c>
      <c r="I4704" s="146">
        <v>3770</v>
      </c>
      <c r="J4704" s="154"/>
      <c r="K4704" s="154"/>
      <c r="L4704" s="154"/>
      <c r="M4704" s="165"/>
      <c r="N4704" s="163" t="s">
        <v>51</v>
      </c>
      <c r="O4704" s="164"/>
    </row>
    <row r="4705" s="97" customFormat="true" spans="1:15">
      <c r="A4705" s="124" t="s">
        <v>21</v>
      </c>
      <c r="B4705" s="124" t="s">
        <v>244</v>
      </c>
      <c r="C4705" s="127">
        <v>331501049</v>
      </c>
      <c r="D4705" s="125" t="s">
        <v>7561</v>
      </c>
      <c r="E4705" s="125"/>
      <c r="F4705" s="125"/>
      <c r="G4705" s="146" t="s">
        <v>28</v>
      </c>
      <c r="H4705" s="146">
        <v>5118</v>
      </c>
      <c r="I4705" s="146">
        <v>4351</v>
      </c>
      <c r="J4705" s="154"/>
      <c r="K4705" s="154"/>
      <c r="L4705" s="154"/>
      <c r="M4705" s="165"/>
      <c r="N4705" s="163" t="s">
        <v>71</v>
      </c>
      <c r="O4705" s="164"/>
    </row>
    <row r="4706" s="97" customFormat="true" ht="21" spans="1:15">
      <c r="A4706" s="124" t="s">
        <v>21</v>
      </c>
      <c r="B4706" s="124" t="s">
        <v>244</v>
      </c>
      <c r="C4706" s="127">
        <v>331501050</v>
      </c>
      <c r="D4706" s="125" t="s">
        <v>7562</v>
      </c>
      <c r="E4706" s="125"/>
      <c r="F4706" s="125"/>
      <c r="G4706" s="146" t="s">
        <v>28</v>
      </c>
      <c r="H4706" s="146">
        <v>4683</v>
      </c>
      <c r="I4706" s="146">
        <v>3981</v>
      </c>
      <c r="J4706" s="154"/>
      <c r="K4706" s="154"/>
      <c r="L4706" s="154"/>
      <c r="M4706" s="165" t="s">
        <v>7563</v>
      </c>
      <c r="N4706" s="163" t="s">
        <v>51</v>
      </c>
      <c r="O4706" s="164"/>
    </row>
    <row r="4707" s="97" customFormat="true" ht="31.5" spans="1:15">
      <c r="A4707" s="124" t="s">
        <v>21</v>
      </c>
      <c r="B4707" s="124" t="s">
        <v>244</v>
      </c>
      <c r="C4707" s="127">
        <v>331501051</v>
      </c>
      <c r="D4707" s="125" t="s">
        <v>7564</v>
      </c>
      <c r="E4707" s="125"/>
      <c r="F4707" s="125"/>
      <c r="G4707" s="146" t="s">
        <v>28</v>
      </c>
      <c r="H4707" s="146">
        <v>4389</v>
      </c>
      <c r="I4707" s="146">
        <v>3731</v>
      </c>
      <c r="J4707" s="154"/>
      <c r="K4707" s="154"/>
      <c r="L4707" s="154"/>
      <c r="M4707" s="165"/>
      <c r="N4707" s="163" t="s">
        <v>71</v>
      </c>
      <c r="O4707" s="164"/>
    </row>
    <row r="4708" s="97" customFormat="true" ht="21" spans="1:15">
      <c r="A4708" s="124" t="s">
        <v>88</v>
      </c>
      <c r="B4708" s="124" t="s">
        <v>244</v>
      </c>
      <c r="C4708" s="127">
        <v>331501052</v>
      </c>
      <c r="D4708" s="125" t="s">
        <v>7565</v>
      </c>
      <c r="E4708" s="125" t="s">
        <v>7566</v>
      </c>
      <c r="F4708" s="125"/>
      <c r="G4708" s="146" t="s">
        <v>28</v>
      </c>
      <c r="H4708" s="146">
        <v>4456</v>
      </c>
      <c r="I4708" s="146">
        <v>3788</v>
      </c>
      <c r="J4708" s="154"/>
      <c r="K4708" s="154"/>
      <c r="L4708" s="154"/>
      <c r="M4708" s="165"/>
      <c r="N4708" s="163" t="s">
        <v>71</v>
      </c>
      <c r="O4708" s="164"/>
    </row>
    <row r="4709" s="97" customFormat="true" spans="1:15">
      <c r="A4709" s="124" t="s">
        <v>21</v>
      </c>
      <c r="B4709" s="124" t="s">
        <v>244</v>
      </c>
      <c r="C4709" s="127">
        <v>331501053</v>
      </c>
      <c r="D4709" s="125" t="s">
        <v>7567</v>
      </c>
      <c r="E4709" s="125"/>
      <c r="F4709" s="125"/>
      <c r="G4709" s="146" t="s">
        <v>28</v>
      </c>
      <c r="H4709" s="146">
        <v>4302</v>
      </c>
      <c r="I4709" s="146">
        <v>3657</v>
      </c>
      <c r="J4709" s="154"/>
      <c r="K4709" s="154"/>
      <c r="L4709" s="154"/>
      <c r="M4709" s="165"/>
      <c r="N4709" s="163" t="s">
        <v>71</v>
      </c>
      <c r="O4709" s="164"/>
    </row>
    <row r="4710" s="97" customFormat="true" spans="1:15">
      <c r="A4710" s="124" t="s">
        <v>21</v>
      </c>
      <c r="B4710" s="124" t="s">
        <v>244</v>
      </c>
      <c r="C4710" s="127">
        <v>331501054</v>
      </c>
      <c r="D4710" s="125" t="s">
        <v>7568</v>
      </c>
      <c r="E4710" s="125"/>
      <c r="F4710" s="125"/>
      <c r="G4710" s="146" t="s">
        <v>28</v>
      </c>
      <c r="H4710" s="146">
        <v>2244</v>
      </c>
      <c r="I4710" s="146">
        <v>2132</v>
      </c>
      <c r="J4710" s="154"/>
      <c r="K4710" s="154"/>
      <c r="L4710" s="154"/>
      <c r="M4710" s="165"/>
      <c r="N4710" s="163" t="s">
        <v>71</v>
      </c>
      <c r="O4710" s="164"/>
    </row>
    <row r="4711" s="97" customFormat="true" ht="31.5" spans="1:15">
      <c r="A4711" s="124" t="s">
        <v>21</v>
      </c>
      <c r="B4711" s="124" t="s">
        <v>244</v>
      </c>
      <c r="C4711" s="127">
        <v>331501055</v>
      </c>
      <c r="D4711" s="125" t="s">
        <v>7569</v>
      </c>
      <c r="E4711" s="125"/>
      <c r="F4711" s="125"/>
      <c r="G4711" s="146" t="s">
        <v>28</v>
      </c>
      <c r="H4711" s="146">
        <v>3624</v>
      </c>
      <c r="I4711" s="146">
        <v>3262</v>
      </c>
      <c r="J4711" s="154"/>
      <c r="K4711" s="154"/>
      <c r="L4711" s="154"/>
      <c r="M4711" s="165" t="s">
        <v>7570</v>
      </c>
      <c r="N4711" s="163" t="s">
        <v>71</v>
      </c>
      <c r="O4711" s="164"/>
    </row>
    <row r="4712" s="97" customFormat="true" ht="31.5" spans="1:15">
      <c r="A4712" s="124" t="s">
        <v>21</v>
      </c>
      <c r="B4712" s="124" t="s">
        <v>244</v>
      </c>
      <c r="C4712" s="127">
        <v>331501056</v>
      </c>
      <c r="D4712" s="125" t="s">
        <v>7571</v>
      </c>
      <c r="E4712" s="125" t="s">
        <v>7572</v>
      </c>
      <c r="F4712" s="125"/>
      <c r="G4712" s="146" t="s">
        <v>4822</v>
      </c>
      <c r="H4712" s="146">
        <v>3060</v>
      </c>
      <c r="I4712" s="146">
        <v>2755</v>
      </c>
      <c r="J4712" s="154"/>
      <c r="K4712" s="154"/>
      <c r="L4712" s="154"/>
      <c r="M4712" s="165" t="s">
        <v>7573</v>
      </c>
      <c r="N4712" s="163" t="s">
        <v>71</v>
      </c>
      <c r="O4712" s="164"/>
    </row>
    <row r="4713" s="97" customFormat="true" ht="31.5" spans="1:15">
      <c r="A4713" s="124" t="s">
        <v>21</v>
      </c>
      <c r="B4713" s="124" t="s">
        <v>244</v>
      </c>
      <c r="C4713" s="127">
        <v>331501057</v>
      </c>
      <c r="D4713" s="125" t="s">
        <v>7574</v>
      </c>
      <c r="E4713" s="125"/>
      <c r="F4713" s="125" t="s">
        <v>7575</v>
      </c>
      <c r="G4713" s="146" t="s">
        <v>28</v>
      </c>
      <c r="H4713" s="146">
        <v>4195</v>
      </c>
      <c r="I4713" s="146">
        <v>3566</v>
      </c>
      <c r="J4713" s="154"/>
      <c r="K4713" s="154"/>
      <c r="L4713" s="154"/>
      <c r="M4713" s="165" t="s">
        <v>7573</v>
      </c>
      <c r="N4713" s="163" t="s">
        <v>71</v>
      </c>
      <c r="O4713" s="164"/>
    </row>
    <row r="4714" s="97" customFormat="true" spans="1:15">
      <c r="A4714" s="124" t="s">
        <v>228</v>
      </c>
      <c r="B4714" s="124" t="s">
        <v>244</v>
      </c>
      <c r="C4714" s="127">
        <v>331501060</v>
      </c>
      <c r="D4714" s="125" t="s">
        <v>7576</v>
      </c>
      <c r="E4714" s="125" t="s">
        <v>7577</v>
      </c>
      <c r="F4714" s="125" t="s">
        <v>7490</v>
      </c>
      <c r="G4714" s="146" t="s">
        <v>28</v>
      </c>
      <c r="H4714" s="146">
        <v>4992</v>
      </c>
      <c r="I4714" s="146">
        <v>4243</v>
      </c>
      <c r="J4714" s="154"/>
      <c r="K4714" s="154"/>
      <c r="L4714" s="154"/>
      <c r="M4714" s="165" t="s">
        <v>7578</v>
      </c>
      <c r="N4714" s="163" t="s">
        <v>71</v>
      </c>
      <c r="O4714" s="164"/>
    </row>
    <row r="4715" s="97" customFormat="true" spans="1:15">
      <c r="A4715" s="124" t="s">
        <v>75</v>
      </c>
      <c r="B4715" s="124" t="s">
        <v>244</v>
      </c>
      <c r="C4715" s="127">
        <v>331501061</v>
      </c>
      <c r="D4715" s="126" t="s">
        <v>7579</v>
      </c>
      <c r="E4715" s="126"/>
      <c r="F4715" s="126"/>
      <c r="G4715" s="143" t="s">
        <v>28</v>
      </c>
      <c r="H4715" s="143">
        <v>12000</v>
      </c>
      <c r="I4715" s="143">
        <v>10200</v>
      </c>
      <c r="J4715" s="154"/>
      <c r="K4715" s="154"/>
      <c r="L4715" s="154"/>
      <c r="M4715" s="154"/>
      <c r="N4715" s="163" t="s">
        <v>30</v>
      </c>
      <c r="O4715" s="164"/>
    </row>
    <row r="4716" s="102" customFormat="true" ht="31.5" spans="1:16">
      <c r="A4716" s="221" t="s">
        <v>507</v>
      </c>
      <c r="B4716" s="205" t="s">
        <v>244</v>
      </c>
      <c r="C4716" s="134">
        <v>331501062</v>
      </c>
      <c r="D4716" s="326" t="s">
        <v>7580</v>
      </c>
      <c r="E4716" s="326" t="s">
        <v>7581</v>
      </c>
      <c r="F4716" s="326" t="s">
        <v>6185</v>
      </c>
      <c r="G4716" s="301" t="s">
        <v>7582</v>
      </c>
      <c r="H4716" s="301">
        <v>3510</v>
      </c>
      <c r="I4716" s="301">
        <v>3335</v>
      </c>
      <c r="J4716" s="134"/>
      <c r="K4716" s="134"/>
      <c r="L4716" s="134"/>
      <c r="M4716" s="326" t="s">
        <v>7583</v>
      </c>
      <c r="N4716" s="213" t="s">
        <v>51</v>
      </c>
      <c r="O4716" s="134"/>
      <c r="P4716" s="97"/>
    </row>
    <row r="4717" s="102" customFormat="true" ht="73.5" spans="1:16">
      <c r="A4717" s="221" t="s">
        <v>507</v>
      </c>
      <c r="B4717" s="205" t="s">
        <v>244</v>
      </c>
      <c r="C4717" s="134">
        <v>331501063</v>
      </c>
      <c r="D4717" s="326" t="s">
        <v>7584</v>
      </c>
      <c r="E4717" s="326" t="s">
        <v>7585</v>
      </c>
      <c r="F4717" s="326"/>
      <c r="G4717" s="301" t="s">
        <v>7586</v>
      </c>
      <c r="H4717" s="301">
        <v>2600</v>
      </c>
      <c r="I4717" s="301">
        <v>2470</v>
      </c>
      <c r="J4717" s="134"/>
      <c r="K4717" s="134"/>
      <c r="L4717" s="134"/>
      <c r="M4717" s="326" t="s">
        <v>7587</v>
      </c>
      <c r="N4717" s="213" t="s">
        <v>51</v>
      </c>
      <c r="O4717" s="134"/>
      <c r="P4717" s="97"/>
    </row>
    <row r="4718" s="102" customFormat="true" ht="94.5" spans="1:16">
      <c r="A4718" s="221" t="s">
        <v>507</v>
      </c>
      <c r="B4718" s="205" t="s">
        <v>244</v>
      </c>
      <c r="C4718" s="134">
        <v>331501064</v>
      </c>
      <c r="D4718" s="326" t="s">
        <v>7588</v>
      </c>
      <c r="E4718" s="326" t="s">
        <v>7589</v>
      </c>
      <c r="F4718" s="326" t="s">
        <v>7590</v>
      </c>
      <c r="G4718" s="301" t="s">
        <v>7586</v>
      </c>
      <c r="H4718" s="301">
        <v>6630</v>
      </c>
      <c r="I4718" s="301">
        <v>5636</v>
      </c>
      <c r="J4718" s="134"/>
      <c r="K4718" s="134"/>
      <c r="L4718" s="134"/>
      <c r="M4718" s="326" t="s">
        <v>7591</v>
      </c>
      <c r="N4718" s="213" t="s">
        <v>51</v>
      </c>
      <c r="O4718" s="134"/>
      <c r="P4718" s="97"/>
    </row>
    <row r="4719" s="105" customFormat="true" ht="42" spans="1:16">
      <c r="A4719" s="132" t="s">
        <v>67</v>
      </c>
      <c r="B4719" s="136" t="s">
        <v>244</v>
      </c>
      <c r="C4719" s="133">
        <v>331501065</v>
      </c>
      <c r="D4719" s="137" t="s">
        <v>7592</v>
      </c>
      <c r="E4719" s="148" t="s">
        <v>7593</v>
      </c>
      <c r="F4719" s="137" t="s">
        <v>7594</v>
      </c>
      <c r="G4719" s="136" t="s">
        <v>4366</v>
      </c>
      <c r="H4719" s="136">
        <v>2340</v>
      </c>
      <c r="I4719" s="136">
        <v>2340</v>
      </c>
      <c r="J4719" s="155"/>
      <c r="K4719" s="155"/>
      <c r="L4719" s="155"/>
      <c r="M4719" s="167" t="s">
        <v>7595</v>
      </c>
      <c r="N4719" s="132" t="s">
        <v>51</v>
      </c>
      <c r="O4719" s="132"/>
      <c r="P4719" s="97"/>
    </row>
    <row r="4720" s="97" customFormat="true" ht="21" spans="1:15">
      <c r="A4720" s="124" t="s">
        <v>7596</v>
      </c>
      <c r="B4720" s="132" t="s">
        <v>244</v>
      </c>
      <c r="C4720" s="133" t="s">
        <v>7597</v>
      </c>
      <c r="D4720" s="133" t="s">
        <v>7598</v>
      </c>
      <c r="E4720" s="133" t="s">
        <v>7599</v>
      </c>
      <c r="F4720" s="133"/>
      <c r="G4720" s="132" t="s">
        <v>28</v>
      </c>
      <c r="H4720" s="132">
        <v>300</v>
      </c>
      <c r="I4720" s="132">
        <v>300</v>
      </c>
      <c r="J4720" s="182"/>
      <c r="K4720" s="132"/>
      <c r="L4720" s="154"/>
      <c r="M4720" s="154" t="s">
        <v>7600</v>
      </c>
      <c r="N4720" s="163" t="s">
        <v>51</v>
      </c>
      <c r="O4720" s="164"/>
    </row>
    <row r="4721" s="97" customFormat="true" ht="24" customHeight="true" spans="1:16382">
      <c r="A4721" s="124" t="s">
        <v>2675</v>
      </c>
      <c r="B4721" s="132" t="s">
        <v>244</v>
      </c>
      <c r="C4721" s="133" t="s">
        <v>7601</v>
      </c>
      <c r="D4721" s="133" t="s">
        <v>7602</v>
      </c>
      <c r="E4721" s="133"/>
      <c r="F4721" s="133"/>
      <c r="G4721" s="132"/>
      <c r="H4721" s="132"/>
      <c r="I4721" s="132"/>
      <c r="J4721" s="182"/>
      <c r="K4721" s="132"/>
      <c r="L4721" s="154"/>
      <c r="M4721" s="154" t="s">
        <v>2678</v>
      </c>
      <c r="N4721" s="163"/>
      <c r="O4721" s="164"/>
      <c r="XFA4721" s="110"/>
      <c r="XFB4721" s="110"/>
    </row>
    <row r="4722" s="97" customFormat="true" ht="21" spans="1:15">
      <c r="A4722" s="124" t="s">
        <v>21</v>
      </c>
      <c r="B4722" s="124"/>
      <c r="C4722" s="127">
        <v>331502</v>
      </c>
      <c r="D4722" s="126" t="s">
        <v>7603</v>
      </c>
      <c r="E4722" s="126"/>
      <c r="F4722" s="126" t="s">
        <v>5289</v>
      </c>
      <c r="G4722" s="143"/>
      <c r="H4722" s="143" t="s">
        <v>20</v>
      </c>
      <c r="I4722" s="143" t="s">
        <v>20</v>
      </c>
      <c r="J4722" s="154"/>
      <c r="K4722" s="154"/>
      <c r="L4722" s="154"/>
      <c r="M4722" s="154" t="s">
        <v>7604</v>
      </c>
      <c r="N4722" s="163" t="s">
        <v>20</v>
      </c>
      <c r="O4722" s="164"/>
    </row>
    <row r="4723" s="97" customFormat="true" ht="21" spans="1:15">
      <c r="A4723" s="124" t="s">
        <v>21</v>
      </c>
      <c r="B4723" s="124" t="s">
        <v>244</v>
      </c>
      <c r="C4723" s="127">
        <v>331502001</v>
      </c>
      <c r="D4723" s="126" t="s">
        <v>7605</v>
      </c>
      <c r="E4723" s="126" t="s">
        <v>7606</v>
      </c>
      <c r="F4723" s="126"/>
      <c r="G4723" s="143" t="s">
        <v>28</v>
      </c>
      <c r="H4723" s="143">
        <v>2786</v>
      </c>
      <c r="I4723" s="143">
        <v>2368</v>
      </c>
      <c r="J4723" s="154"/>
      <c r="K4723" s="154"/>
      <c r="L4723" s="154"/>
      <c r="M4723" s="154"/>
      <c r="N4723" s="163" t="s">
        <v>71</v>
      </c>
      <c r="O4723" s="164"/>
    </row>
    <row r="4724" s="97" customFormat="true" ht="21" spans="1:15">
      <c r="A4724" s="124" t="s">
        <v>21</v>
      </c>
      <c r="B4724" s="124" t="s">
        <v>244</v>
      </c>
      <c r="C4724" s="127">
        <v>331502002</v>
      </c>
      <c r="D4724" s="126" t="s">
        <v>7607</v>
      </c>
      <c r="E4724" s="126"/>
      <c r="F4724" s="126"/>
      <c r="G4724" s="143" t="s">
        <v>28</v>
      </c>
      <c r="H4724" s="143">
        <v>2542</v>
      </c>
      <c r="I4724" s="143">
        <v>2288</v>
      </c>
      <c r="J4724" s="154"/>
      <c r="K4724" s="154"/>
      <c r="L4724" s="154"/>
      <c r="M4724" s="154"/>
      <c r="N4724" s="163" t="s">
        <v>71</v>
      </c>
      <c r="O4724" s="164"/>
    </row>
    <row r="4725" s="97" customFormat="true" ht="21" spans="1:15">
      <c r="A4725" s="124" t="s">
        <v>21</v>
      </c>
      <c r="B4725" s="124" t="s">
        <v>244</v>
      </c>
      <c r="C4725" s="127">
        <v>331502003</v>
      </c>
      <c r="D4725" s="126" t="s">
        <v>7608</v>
      </c>
      <c r="E4725" s="126" t="s">
        <v>7609</v>
      </c>
      <c r="F4725" s="126"/>
      <c r="G4725" s="143" t="s">
        <v>28</v>
      </c>
      <c r="H4725" s="143">
        <v>2932</v>
      </c>
      <c r="I4725" s="143">
        <v>2492</v>
      </c>
      <c r="J4725" s="154"/>
      <c r="K4725" s="154"/>
      <c r="L4725" s="154"/>
      <c r="M4725" s="154"/>
      <c r="N4725" s="163" t="s">
        <v>71</v>
      </c>
      <c r="O4725" s="164"/>
    </row>
    <row r="4726" s="97" customFormat="true" ht="31.5" spans="1:15">
      <c r="A4726" s="124" t="s">
        <v>21</v>
      </c>
      <c r="B4726" s="124" t="s">
        <v>244</v>
      </c>
      <c r="C4726" s="127">
        <v>331502004</v>
      </c>
      <c r="D4726" s="126" t="s">
        <v>7610</v>
      </c>
      <c r="E4726" s="126" t="s">
        <v>7611</v>
      </c>
      <c r="F4726" s="126"/>
      <c r="G4726" s="143" t="s">
        <v>28</v>
      </c>
      <c r="H4726" s="143">
        <v>3334</v>
      </c>
      <c r="I4726" s="143">
        <v>2834</v>
      </c>
      <c r="J4726" s="154"/>
      <c r="K4726" s="154"/>
      <c r="L4726" s="154"/>
      <c r="M4726" s="154" t="s">
        <v>7612</v>
      </c>
      <c r="N4726" s="163" t="s">
        <v>71</v>
      </c>
      <c r="O4726" s="164"/>
    </row>
    <row r="4727" s="97" customFormat="true" spans="1:15">
      <c r="A4727" s="124" t="s">
        <v>21</v>
      </c>
      <c r="B4727" s="124" t="s">
        <v>244</v>
      </c>
      <c r="C4727" s="127">
        <v>331502005</v>
      </c>
      <c r="D4727" s="126" t="s">
        <v>7613</v>
      </c>
      <c r="E4727" s="126" t="s">
        <v>7614</v>
      </c>
      <c r="F4727" s="126"/>
      <c r="G4727" s="143" t="s">
        <v>28</v>
      </c>
      <c r="H4727" s="143">
        <v>2039</v>
      </c>
      <c r="I4727" s="143">
        <v>1835</v>
      </c>
      <c r="J4727" s="154"/>
      <c r="K4727" s="154"/>
      <c r="L4727" s="154"/>
      <c r="M4727" s="154"/>
      <c r="N4727" s="163" t="s">
        <v>71</v>
      </c>
      <c r="O4727" s="164"/>
    </row>
    <row r="4728" s="97" customFormat="true" ht="21" spans="1:15">
      <c r="A4728" s="124" t="s">
        <v>21</v>
      </c>
      <c r="B4728" s="124" t="s">
        <v>244</v>
      </c>
      <c r="C4728" s="127">
        <v>331502006</v>
      </c>
      <c r="D4728" s="126" t="s">
        <v>7615</v>
      </c>
      <c r="E4728" s="126" t="s">
        <v>7614</v>
      </c>
      <c r="F4728" s="126"/>
      <c r="G4728" s="143" t="s">
        <v>28</v>
      </c>
      <c r="H4728" s="143">
        <v>2702</v>
      </c>
      <c r="I4728" s="143">
        <v>2297</v>
      </c>
      <c r="J4728" s="154"/>
      <c r="K4728" s="154"/>
      <c r="L4728" s="154"/>
      <c r="M4728" s="154"/>
      <c r="N4728" s="163" t="s">
        <v>71</v>
      </c>
      <c r="O4728" s="164"/>
    </row>
    <row r="4729" s="97" customFormat="true" ht="21" spans="1:15">
      <c r="A4729" s="124" t="s">
        <v>21</v>
      </c>
      <c r="B4729" s="124" t="s">
        <v>244</v>
      </c>
      <c r="C4729" s="127">
        <v>331502007</v>
      </c>
      <c r="D4729" s="126" t="s">
        <v>7616</v>
      </c>
      <c r="E4729" s="126" t="s">
        <v>7617</v>
      </c>
      <c r="F4729" s="126"/>
      <c r="G4729" s="143" t="s">
        <v>28</v>
      </c>
      <c r="H4729" s="143">
        <v>2564</v>
      </c>
      <c r="I4729" s="143">
        <v>2308</v>
      </c>
      <c r="J4729" s="154"/>
      <c r="K4729" s="154"/>
      <c r="L4729" s="154"/>
      <c r="M4729" s="154"/>
      <c r="N4729" s="163" t="s">
        <v>71</v>
      </c>
      <c r="O4729" s="164"/>
    </row>
    <row r="4730" s="97" customFormat="true" spans="1:15">
      <c r="A4730" s="124" t="s">
        <v>21</v>
      </c>
      <c r="B4730" s="124" t="s">
        <v>244</v>
      </c>
      <c r="C4730" s="127">
        <v>331502008</v>
      </c>
      <c r="D4730" s="126" t="s">
        <v>7618</v>
      </c>
      <c r="E4730" s="126"/>
      <c r="F4730" s="126"/>
      <c r="G4730" s="143" t="s">
        <v>28</v>
      </c>
      <c r="H4730" s="143">
        <v>1590</v>
      </c>
      <c r="I4730" s="143">
        <v>1431</v>
      </c>
      <c r="J4730" s="154"/>
      <c r="K4730" s="154"/>
      <c r="L4730" s="154"/>
      <c r="M4730" s="154"/>
      <c r="N4730" s="163" t="s">
        <v>71</v>
      </c>
      <c r="O4730" s="164"/>
    </row>
    <row r="4731" s="97" customFormat="true" spans="1:15">
      <c r="A4731" s="124" t="s">
        <v>88</v>
      </c>
      <c r="B4731" s="124"/>
      <c r="C4731" s="127">
        <v>331502009</v>
      </c>
      <c r="D4731" s="126" t="s">
        <v>7619</v>
      </c>
      <c r="E4731" s="126"/>
      <c r="F4731" s="126"/>
      <c r="G4731" s="143" t="s">
        <v>28</v>
      </c>
      <c r="H4731" s="143" t="s">
        <v>20</v>
      </c>
      <c r="I4731" s="143" t="s">
        <v>20</v>
      </c>
      <c r="J4731" s="154"/>
      <c r="K4731" s="154"/>
      <c r="L4731" s="154"/>
      <c r="M4731" s="154"/>
      <c r="N4731" s="163" t="s">
        <v>20</v>
      </c>
      <c r="O4731" s="164"/>
    </row>
    <row r="4732" s="97" customFormat="true" ht="21" spans="1:15">
      <c r="A4732" s="124" t="s">
        <v>88</v>
      </c>
      <c r="B4732" s="124" t="s">
        <v>244</v>
      </c>
      <c r="C4732" s="127">
        <v>3315020091</v>
      </c>
      <c r="D4732" s="126" t="s">
        <v>7620</v>
      </c>
      <c r="E4732" s="126"/>
      <c r="F4732" s="126"/>
      <c r="G4732" s="143" t="s">
        <v>28</v>
      </c>
      <c r="H4732" s="143">
        <v>1885</v>
      </c>
      <c r="I4732" s="143">
        <v>1697</v>
      </c>
      <c r="J4732" s="154"/>
      <c r="K4732" s="154"/>
      <c r="L4732" s="154"/>
      <c r="M4732" s="154"/>
      <c r="N4732" s="163" t="s">
        <v>71</v>
      </c>
      <c r="O4732" s="164"/>
    </row>
    <row r="4733" s="97" customFormat="true" ht="21" spans="1:15">
      <c r="A4733" s="124" t="s">
        <v>88</v>
      </c>
      <c r="B4733" s="124" t="s">
        <v>244</v>
      </c>
      <c r="C4733" s="127">
        <v>3315020092</v>
      </c>
      <c r="D4733" s="126" t="s">
        <v>7621</v>
      </c>
      <c r="E4733" s="126"/>
      <c r="F4733" s="126"/>
      <c r="G4733" s="143" t="s">
        <v>28</v>
      </c>
      <c r="H4733" s="143">
        <v>1500</v>
      </c>
      <c r="I4733" s="143">
        <v>1350</v>
      </c>
      <c r="J4733" s="154"/>
      <c r="K4733" s="154"/>
      <c r="L4733" s="154"/>
      <c r="M4733" s="154"/>
      <c r="N4733" s="163" t="s">
        <v>71</v>
      </c>
      <c r="O4733" s="164"/>
    </row>
    <row r="4734" s="97" customFormat="true" spans="1:15">
      <c r="A4734" s="124" t="s">
        <v>88</v>
      </c>
      <c r="B4734" s="124" t="s">
        <v>244</v>
      </c>
      <c r="C4734" s="127">
        <v>331502010</v>
      </c>
      <c r="D4734" s="126" t="s">
        <v>7622</v>
      </c>
      <c r="E4734" s="126"/>
      <c r="F4734" s="126"/>
      <c r="G4734" s="143" t="s">
        <v>28</v>
      </c>
      <c r="H4734" s="143">
        <v>1508</v>
      </c>
      <c r="I4734" s="143">
        <v>1357</v>
      </c>
      <c r="J4734" s="154"/>
      <c r="K4734" s="154"/>
      <c r="L4734" s="154"/>
      <c r="M4734" s="154"/>
      <c r="N4734" s="163" t="s">
        <v>71</v>
      </c>
      <c r="O4734" s="164"/>
    </row>
    <row r="4735" s="97" customFormat="true" ht="21" spans="1:15">
      <c r="A4735" s="124" t="s">
        <v>88</v>
      </c>
      <c r="B4735" s="124" t="s">
        <v>244</v>
      </c>
      <c r="C4735" s="127">
        <v>331502011</v>
      </c>
      <c r="D4735" s="126" t="s">
        <v>7623</v>
      </c>
      <c r="E4735" s="126"/>
      <c r="F4735" s="126"/>
      <c r="G4735" s="143" t="s">
        <v>28</v>
      </c>
      <c r="H4735" s="143">
        <v>1659</v>
      </c>
      <c r="I4735" s="143">
        <v>1493</v>
      </c>
      <c r="J4735" s="154"/>
      <c r="K4735" s="154"/>
      <c r="L4735" s="154"/>
      <c r="M4735" s="154"/>
      <c r="N4735" s="163" t="s">
        <v>71</v>
      </c>
      <c r="O4735" s="164"/>
    </row>
    <row r="4736" s="97" customFormat="true" ht="21" spans="1:15">
      <c r="A4736" s="124" t="s">
        <v>228</v>
      </c>
      <c r="B4736" s="124" t="s">
        <v>244</v>
      </c>
      <c r="C4736" s="127">
        <v>331502013</v>
      </c>
      <c r="D4736" s="126" t="s">
        <v>7624</v>
      </c>
      <c r="E4736" s="126" t="s">
        <v>7625</v>
      </c>
      <c r="F4736" s="126"/>
      <c r="G4736" s="143" t="s">
        <v>28</v>
      </c>
      <c r="H4736" s="143">
        <v>1877</v>
      </c>
      <c r="I4736" s="143">
        <v>1689</v>
      </c>
      <c r="J4736" s="154"/>
      <c r="K4736" s="154"/>
      <c r="L4736" s="154"/>
      <c r="M4736" s="154"/>
      <c r="N4736" s="163" t="s">
        <v>71</v>
      </c>
      <c r="O4736" s="164"/>
    </row>
    <row r="4737" s="97" customFormat="true" spans="1:15">
      <c r="A4737" s="124" t="s">
        <v>228</v>
      </c>
      <c r="B4737" s="124" t="s">
        <v>244</v>
      </c>
      <c r="C4737" s="127">
        <v>331502014</v>
      </c>
      <c r="D4737" s="126" t="s">
        <v>7626</v>
      </c>
      <c r="E4737" s="126"/>
      <c r="F4737" s="126"/>
      <c r="G4737" s="143" t="s">
        <v>28</v>
      </c>
      <c r="H4737" s="143">
        <v>1740</v>
      </c>
      <c r="I4737" s="143">
        <v>1566</v>
      </c>
      <c r="J4737" s="154"/>
      <c r="K4737" s="154"/>
      <c r="L4737" s="154"/>
      <c r="M4737" s="154"/>
      <c r="N4737" s="163" t="s">
        <v>71</v>
      </c>
      <c r="O4737" s="164"/>
    </row>
    <row r="4738" s="97" customFormat="true" ht="21" spans="1:15">
      <c r="A4738" s="124" t="s">
        <v>21</v>
      </c>
      <c r="B4738" s="124"/>
      <c r="C4738" s="127">
        <v>331503</v>
      </c>
      <c r="D4738" s="126" t="s">
        <v>7627</v>
      </c>
      <c r="E4738" s="126"/>
      <c r="F4738" s="126"/>
      <c r="G4738" s="143"/>
      <c r="H4738" s="143" t="s">
        <v>20</v>
      </c>
      <c r="I4738" s="143" t="s">
        <v>20</v>
      </c>
      <c r="J4738" s="154"/>
      <c r="K4738" s="154"/>
      <c r="L4738" s="154"/>
      <c r="M4738" s="154"/>
      <c r="N4738" s="163" t="s">
        <v>20</v>
      </c>
      <c r="O4738" s="164"/>
    </row>
    <row r="4739" s="97" customFormat="true" ht="21" spans="1:15">
      <c r="A4739" s="124" t="s">
        <v>352</v>
      </c>
      <c r="B4739" s="124" t="s">
        <v>244</v>
      </c>
      <c r="C4739" s="127">
        <v>331503001</v>
      </c>
      <c r="D4739" s="126" t="s">
        <v>7628</v>
      </c>
      <c r="E4739" s="126"/>
      <c r="F4739" s="126" t="s">
        <v>7629</v>
      </c>
      <c r="G4739" s="143" t="s">
        <v>28</v>
      </c>
      <c r="H4739" s="329">
        <v>3709</v>
      </c>
      <c r="I4739" s="329">
        <v>3153</v>
      </c>
      <c r="J4739" s="154"/>
      <c r="K4739" s="154"/>
      <c r="L4739" s="154"/>
      <c r="M4739" s="154"/>
      <c r="N4739" s="163" t="s">
        <v>71</v>
      </c>
      <c r="O4739" s="164"/>
    </row>
    <row r="4740" s="97" customFormat="true" ht="21" spans="1:15">
      <c r="A4740" s="124" t="s">
        <v>352</v>
      </c>
      <c r="B4740" s="124" t="s">
        <v>244</v>
      </c>
      <c r="C4740" s="127">
        <v>331503002</v>
      </c>
      <c r="D4740" s="126" t="s">
        <v>7630</v>
      </c>
      <c r="E4740" s="126"/>
      <c r="F4740" s="126"/>
      <c r="G4740" s="143" t="s">
        <v>28</v>
      </c>
      <c r="H4740" s="329">
        <v>2865</v>
      </c>
      <c r="I4740" s="329">
        <v>2435</v>
      </c>
      <c r="J4740" s="154"/>
      <c r="K4740" s="154"/>
      <c r="L4740" s="154"/>
      <c r="M4740" s="154"/>
      <c r="N4740" s="163" t="s">
        <v>71</v>
      </c>
      <c r="O4740" s="164"/>
    </row>
    <row r="4741" s="97" customFormat="true" ht="21" spans="1:15">
      <c r="A4741" s="124" t="s">
        <v>352</v>
      </c>
      <c r="B4741" s="124" t="s">
        <v>244</v>
      </c>
      <c r="C4741" s="127">
        <v>331503003</v>
      </c>
      <c r="D4741" s="125" t="s">
        <v>7631</v>
      </c>
      <c r="E4741" s="125"/>
      <c r="F4741" s="125" t="s">
        <v>7629</v>
      </c>
      <c r="G4741" s="146" t="s">
        <v>28</v>
      </c>
      <c r="H4741" s="146">
        <v>4142</v>
      </c>
      <c r="I4741" s="146">
        <v>3520</v>
      </c>
      <c r="J4741" s="154"/>
      <c r="K4741" s="154"/>
      <c r="L4741" s="154"/>
      <c r="M4741" s="165"/>
      <c r="N4741" s="163" t="s">
        <v>71</v>
      </c>
      <c r="O4741" s="164"/>
    </row>
    <row r="4742" s="97" customFormat="true" ht="21" spans="1:15">
      <c r="A4742" s="124" t="s">
        <v>352</v>
      </c>
      <c r="B4742" s="124" t="s">
        <v>244</v>
      </c>
      <c r="C4742" s="127">
        <v>331503004</v>
      </c>
      <c r="D4742" s="125" t="s">
        <v>7632</v>
      </c>
      <c r="E4742" s="125" t="s">
        <v>7633</v>
      </c>
      <c r="F4742" s="125" t="s">
        <v>7634</v>
      </c>
      <c r="G4742" s="146" t="s">
        <v>28</v>
      </c>
      <c r="H4742" s="146">
        <v>3678</v>
      </c>
      <c r="I4742" s="146">
        <v>3127</v>
      </c>
      <c r="J4742" s="154"/>
      <c r="K4742" s="154"/>
      <c r="L4742" s="154"/>
      <c r="M4742" s="165"/>
      <c r="N4742" s="163" t="s">
        <v>71</v>
      </c>
      <c r="O4742" s="164"/>
    </row>
    <row r="4743" s="97" customFormat="true" ht="21" spans="1:15">
      <c r="A4743" s="124" t="s">
        <v>352</v>
      </c>
      <c r="B4743" s="124" t="s">
        <v>244</v>
      </c>
      <c r="C4743" s="127">
        <v>331503005</v>
      </c>
      <c r="D4743" s="126" t="s">
        <v>7635</v>
      </c>
      <c r="E4743" s="126" t="s">
        <v>7636</v>
      </c>
      <c r="F4743" s="126"/>
      <c r="G4743" s="143" t="s">
        <v>28</v>
      </c>
      <c r="H4743" s="329">
        <v>3728</v>
      </c>
      <c r="I4743" s="329">
        <v>3169</v>
      </c>
      <c r="J4743" s="154"/>
      <c r="K4743" s="154"/>
      <c r="L4743" s="154"/>
      <c r="M4743" s="154"/>
      <c r="N4743" s="163" t="s">
        <v>71</v>
      </c>
      <c r="O4743" s="164"/>
    </row>
    <row r="4744" s="97" customFormat="true" spans="1:15">
      <c r="A4744" s="124" t="s">
        <v>352</v>
      </c>
      <c r="B4744" s="124" t="s">
        <v>244</v>
      </c>
      <c r="C4744" s="127">
        <v>331503006</v>
      </c>
      <c r="D4744" s="126" t="s">
        <v>7637</v>
      </c>
      <c r="E4744" s="126"/>
      <c r="F4744" s="126"/>
      <c r="G4744" s="143" t="s">
        <v>28</v>
      </c>
      <c r="H4744" s="329">
        <v>3015</v>
      </c>
      <c r="I4744" s="329">
        <v>2713</v>
      </c>
      <c r="J4744" s="154"/>
      <c r="K4744" s="154"/>
      <c r="L4744" s="154"/>
      <c r="M4744" s="154"/>
      <c r="N4744" s="163" t="s">
        <v>71</v>
      </c>
      <c r="O4744" s="164"/>
    </row>
    <row r="4745" s="97" customFormat="true" spans="1:15">
      <c r="A4745" s="124" t="s">
        <v>352</v>
      </c>
      <c r="B4745" s="124" t="s">
        <v>244</v>
      </c>
      <c r="C4745" s="127">
        <v>331503007</v>
      </c>
      <c r="D4745" s="126" t="s">
        <v>7638</v>
      </c>
      <c r="E4745" s="126" t="s">
        <v>7639</v>
      </c>
      <c r="F4745" s="126"/>
      <c r="G4745" s="143" t="s">
        <v>28</v>
      </c>
      <c r="H4745" s="329">
        <v>2466</v>
      </c>
      <c r="I4745" s="329">
        <v>2219</v>
      </c>
      <c r="J4745" s="154"/>
      <c r="K4745" s="154"/>
      <c r="L4745" s="154"/>
      <c r="M4745" s="154"/>
      <c r="N4745" s="163" t="s">
        <v>71</v>
      </c>
      <c r="O4745" s="164"/>
    </row>
    <row r="4746" s="97" customFormat="true" ht="21" spans="1:15">
      <c r="A4746" s="124" t="s">
        <v>352</v>
      </c>
      <c r="B4746" s="124" t="s">
        <v>244</v>
      </c>
      <c r="C4746" s="127">
        <v>331503008</v>
      </c>
      <c r="D4746" s="126" t="s">
        <v>7640</v>
      </c>
      <c r="E4746" s="126"/>
      <c r="F4746" s="126"/>
      <c r="G4746" s="143" t="s">
        <v>28</v>
      </c>
      <c r="H4746" s="329">
        <v>3661</v>
      </c>
      <c r="I4746" s="329">
        <v>3112</v>
      </c>
      <c r="J4746" s="154"/>
      <c r="K4746" s="154"/>
      <c r="L4746" s="154"/>
      <c r="M4746" s="154"/>
      <c r="N4746" s="163" t="s">
        <v>71</v>
      </c>
      <c r="O4746" s="164"/>
    </row>
    <row r="4747" s="97" customFormat="true" ht="21" spans="1:15">
      <c r="A4747" s="124" t="s">
        <v>352</v>
      </c>
      <c r="B4747" s="124" t="s">
        <v>244</v>
      </c>
      <c r="C4747" s="127">
        <v>331503009</v>
      </c>
      <c r="D4747" s="125" t="s">
        <v>7641</v>
      </c>
      <c r="E4747" s="125"/>
      <c r="F4747" s="125" t="s">
        <v>7642</v>
      </c>
      <c r="G4747" s="146" t="s">
        <v>28</v>
      </c>
      <c r="H4747" s="146">
        <v>5325</v>
      </c>
      <c r="I4747" s="146">
        <v>4525</v>
      </c>
      <c r="J4747" s="154"/>
      <c r="K4747" s="154"/>
      <c r="L4747" s="154"/>
      <c r="M4747" s="165"/>
      <c r="N4747" s="163" t="s">
        <v>71</v>
      </c>
      <c r="O4747" s="164"/>
    </row>
    <row r="4748" s="97" customFormat="true" ht="21" spans="1:15">
      <c r="A4748" s="124" t="s">
        <v>352</v>
      </c>
      <c r="B4748" s="124" t="s">
        <v>244</v>
      </c>
      <c r="C4748" s="127">
        <v>331503010</v>
      </c>
      <c r="D4748" s="126" t="s">
        <v>7643</v>
      </c>
      <c r="E4748" s="126"/>
      <c r="F4748" s="126" t="s">
        <v>7644</v>
      </c>
      <c r="G4748" s="143" t="s">
        <v>28</v>
      </c>
      <c r="H4748" s="329">
        <v>4511</v>
      </c>
      <c r="I4748" s="329">
        <v>3835</v>
      </c>
      <c r="J4748" s="154"/>
      <c r="K4748" s="154"/>
      <c r="L4748" s="154"/>
      <c r="M4748" s="154"/>
      <c r="N4748" s="163" t="s">
        <v>71</v>
      </c>
      <c r="O4748" s="164"/>
    </row>
    <row r="4749" s="97" customFormat="true" ht="21" spans="1:15">
      <c r="A4749" s="124" t="s">
        <v>352</v>
      </c>
      <c r="B4749" s="124" t="s">
        <v>244</v>
      </c>
      <c r="C4749" s="127">
        <v>331503011</v>
      </c>
      <c r="D4749" s="126" t="s">
        <v>7645</v>
      </c>
      <c r="E4749" s="126"/>
      <c r="F4749" s="126"/>
      <c r="G4749" s="143" t="s">
        <v>28</v>
      </c>
      <c r="H4749" s="329">
        <v>3455</v>
      </c>
      <c r="I4749" s="329">
        <v>2937</v>
      </c>
      <c r="J4749" s="154"/>
      <c r="K4749" s="154"/>
      <c r="L4749" s="154"/>
      <c r="M4749" s="154"/>
      <c r="N4749" s="163" t="s">
        <v>71</v>
      </c>
      <c r="O4749" s="164"/>
    </row>
    <row r="4750" s="97" customFormat="true" ht="21" spans="1:15">
      <c r="A4750" s="124" t="s">
        <v>352</v>
      </c>
      <c r="B4750" s="124" t="s">
        <v>244</v>
      </c>
      <c r="C4750" s="127">
        <v>331503012</v>
      </c>
      <c r="D4750" s="126" t="s">
        <v>7646</v>
      </c>
      <c r="E4750" s="126" t="s">
        <v>197</v>
      </c>
      <c r="F4750" s="126" t="s">
        <v>7647</v>
      </c>
      <c r="G4750" s="143" t="s">
        <v>28</v>
      </c>
      <c r="H4750" s="329">
        <v>2703</v>
      </c>
      <c r="I4750" s="329">
        <v>2432</v>
      </c>
      <c r="J4750" s="154"/>
      <c r="K4750" s="154"/>
      <c r="L4750" s="154"/>
      <c r="M4750" s="154"/>
      <c r="N4750" s="163" t="s">
        <v>71</v>
      </c>
      <c r="O4750" s="164"/>
    </row>
    <row r="4751" s="97" customFormat="true" spans="1:15">
      <c r="A4751" s="124" t="s">
        <v>352</v>
      </c>
      <c r="B4751" s="124" t="s">
        <v>244</v>
      </c>
      <c r="C4751" s="127">
        <v>331503013</v>
      </c>
      <c r="D4751" s="126" t="s">
        <v>7648</v>
      </c>
      <c r="E4751" s="126"/>
      <c r="F4751" s="126"/>
      <c r="G4751" s="143" t="s">
        <v>28</v>
      </c>
      <c r="H4751" s="329">
        <v>2443</v>
      </c>
      <c r="I4751" s="329">
        <v>2198</v>
      </c>
      <c r="J4751" s="154"/>
      <c r="K4751" s="154"/>
      <c r="L4751" s="154"/>
      <c r="M4751" s="154"/>
      <c r="N4751" s="163" t="s">
        <v>71</v>
      </c>
      <c r="O4751" s="164"/>
    </row>
    <row r="4752" s="97" customFormat="true" ht="21" spans="1:15">
      <c r="A4752" s="124" t="s">
        <v>352</v>
      </c>
      <c r="B4752" s="124" t="s">
        <v>244</v>
      </c>
      <c r="C4752" s="127">
        <v>331503014</v>
      </c>
      <c r="D4752" s="126" t="s">
        <v>7649</v>
      </c>
      <c r="E4752" s="126" t="s">
        <v>197</v>
      </c>
      <c r="F4752" s="126" t="s">
        <v>7650</v>
      </c>
      <c r="G4752" s="143" t="s">
        <v>28</v>
      </c>
      <c r="H4752" s="329">
        <v>3740</v>
      </c>
      <c r="I4752" s="329">
        <v>3179</v>
      </c>
      <c r="J4752" s="154"/>
      <c r="K4752" s="154"/>
      <c r="L4752" s="154"/>
      <c r="M4752" s="154"/>
      <c r="N4752" s="163" t="s">
        <v>71</v>
      </c>
      <c r="O4752" s="164"/>
    </row>
    <row r="4753" s="97" customFormat="true" ht="21" spans="1:15">
      <c r="A4753" s="124" t="s">
        <v>352</v>
      </c>
      <c r="B4753" s="124" t="s">
        <v>244</v>
      </c>
      <c r="C4753" s="127">
        <v>331503015</v>
      </c>
      <c r="D4753" s="126" t="s">
        <v>7651</v>
      </c>
      <c r="E4753" s="126"/>
      <c r="F4753" s="126" t="s">
        <v>7647</v>
      </c>
      <c r="G4753" s="143" t="s">
        <v>28</v>
      </c>
      <c r="H4753" s="329">
        <v>4095</v>
      </c>
      <c r="I4753" s="329">
        <v>3686</v>
      </c>
      <c r="J4753" s="154"/>
      <c r="K4753" s="154"/>
      <c r="L4753" s="154"/>
      <c r="M4753" s="154"/>
      <c r="N4753" s="163" t="s">
        <v>71</v>
      </c>
      <c r="O4753" s="164"/>
    </row>
    <row r="4754" s="97" customFormat="true" spans="1:15">
      <c r="A4754" s="124" t="s">
        <v>352</v>
      </c>
      <c r="B4754" s="124" t="s">
        <v>244</v>
      </c>
      <c r="C4754" s="127">
        <v>331503016</v>
      </c>
      <c r="D4754" s="126" t="s">
        <v>7652</v>
      </c>
      <c r="E4754" s="126" t="s">
        <v>7653</v>
      </c>
      <c r="F4754" s="126"/>
      <c r="G4754" s="143" t="s">
        <v>28</v>
      </c>
      <c r="H4754" s="329">
        <v>1524</v>
      </c>
      <c r="I4754" s="329">
        <v>1372</v>
      </c>
      <c r="J4754" s="154"/>
      <c r="K4754" s="154"/>
      <c r="L4754" s="154"/>
      <c r="M4754" s="154"/>
      <c r="N4754" s="163" t="s">
        <v>71</v>
      </c>
      <c r="O4754" s="164"/>
    </row>
    <row r="4755" s="97" customFormat="true" ht="21" spans="1:15">
      <c r="A4755" s="124" t="s">
        <v>352</v>
      </c>
      <c r="B4755" s="124" t="s">
        <v>244</v>
      </c>
      <c r="C4755" s="127">
        <v>331503017</v>
      </c>
      <c r="D4755" s="125" t="s">
        <v>7654</v>
      </c>
      <c r="E4755" s="125"/>
      <c r="F4755" s="125"/>
      <c r="G4755" s="146" t="s">
        <v>28</v>
      </c>
      <c r="H4755" s="146">
        <v>3803</v>
      </c>
      <c r="I4755" s="146">
        <v>3233</v>
      </c>
      <c r="J4755" s="154"/>
      <c r="K4755" s="154"/>
      <c r="L4755" s="154"/>
      <c r="M4755" s="165"/>
      <c r="N4755" s="163" t="s">
        <v>71</v>
      </c>
      <c r="O4755" s="164"/>
    </row>
    <row r="4756" s="97" customFormat="true" spans="1:15">
      <c r="A4756" s="124" t="s">
        <v>352</v>
      </c>
      <c r="B4756" s="124" t="s">
        <v>244</v>
      </c>
      <c r="C4756" s="127">
        <v>331503018</v>
      </c>
      <c r="D4756" s="125" t="s">
        <v>7655</v>
      </c>
      <c r="E4756" s="125"/>
      <c r="F4756" s="125"/>
      <c r="G4756" s="146" t="s">
        <v>28</v>
      </c>
      <c r="H4756" s="146">
        <v>2141</v>
      </c>
      <c r="I4756" s="146">
        <v>1927</v>
      </c>
      <c r="J4756" s="154"/>
      <c r="K4756" s="154"/>
      <c r="L4756" s="154"/>
      <c r="M4756" s="165"/>
      <c r="N4756" s="163" t="s">
        <v>71</v>
      </c>
      <c r="O4756" s="164"/>
    </row>
    <row r="4757" s="97" customFormat="true" spans="1:15">
      <c r="A4757" s="124" t="s">
        <v>88</v>
      </c>
      <c r="B4757" s="124"/>
      <c r="C4757" s="127">
        <v>331503019</v>
      </c>
      <c r="D4757" s="126" t="s">
        <v>7656</v>
      </c>
      <c r="E4757" s="126"/>
      <c r="F4757" s="126"/>
      <c r="G4757" s="143" t="s">
        <v>28</v>
      </c>
      <c r="H4757" s="143" t="s">
        <v>20</v>
      </c>
      <c r="I4757" s="143" t="s">
        <v>20</v>
      </c>
      <c r="J4757" s="154"/>
      <c r="K4757" s="154"/>
      <c r="L4757" s="154"/>
      <c r="M4757" s="154"/>
      <c r="N4757" s="163" t="s">
        <v>20</v>
      </c>
      <c r="O4757" s="164"/>
    </row>
    <row r="4758" s="97" customFormat="true" spans="1:15">
      <c r="A4758" s="124" t="s">
        <v>352</v>
      </c>
      <c r="B4758" s="124" t="s">
        <v>244</v>
      </c>
      <c r="C4758" s="127">
        <v>3315030191</v>
      </c>
      <c r="D4758" s="126" t="s">
        <v>7656</v>
      </c>
      <c r="E4758" s="126" t="s">
        <v>7657</v>
      </c>
      <c r="F4758" s="126"/>
      <c r="G4758" s="143" t="s">
        <v>28</v>
      </c>
      <c r="H4758" s="329">
        <v>1755</v>
      </c>
      <c r="I4758" s="329">
        <v>1580</v>
      </c>
      <c r="J4758" s="154"/>
      <c r="K4758" s="154"/>
      <c r="L4758" s="154"/>
      <c r="M4758" s="154" t="s">
        <v>7658</v>
      </c>
      <c r="N4758" s="163" t="s">
        <v>71</v>
      </c>
      <c r="O4758" s="164"/>
    </row>
    <row r="4759" s="97" customFormat="true" ht="21" spans="1:15">
      <c r="A4759" s="124" t="s">
        <v>352</v>
      </c>
      <c r="B4759" s="124" t="s">
        <v>244</v>
      </c>
      <c r="C4759" s="127">
        <v>3315030192</v>
      </c>
      <c r="D4759" s="125" t="s">
        <v>7656</v>
      </c>
      <c r="E4759" s="125" t="s">
        <v>7659</v>
      </c>
      <c r="F4759" s="125"/>
      <c r="G4759" s="146" t="s">
        <v>28</v>
      </c>
      <c r="H4759" s="146">
        <v>2451</v>
      </c>
      <c r="I4759" s="146">
        <v>2206</v>
      </c>
      <c r="J4759" s="154"/>
      <c r="K4759" s="154"/>
      <c r="L4759" s="154"/>
      <c r="M4759" s="165"/>
      <c r="N4759" s="163" t="s">
        <v>71</v>
      </c>
      <c r="O4759" s="164"/>
    </row>
    <row r="4760" s="97" customFormat="true" spans="1:15">
      <c r="A4760" s="124" t="s">
        <v>228</v>
      </c>
      <c r="B4760" s="124" t="s">
        <v>244</v>
      </c>
      <c r="C4760" s="127">
        <v>331503020</v>
      </c>
      <c r="D4760" s="126" t="s">
        <v>7660</v>
      </c>
      <c r="E4760" s="126"/>
      <c r="F4760" s="126"/>
      <c r="G4760" s="143" t="s">
        <v>28</v>
      </c>
      <c r="H4760" s="143">
        <v>1820</v>
      </c>
      <c r="I4760" s="143">
        <v>1729</v>
      </c>
      <c r="J4760" s="154"/>
      <c r="K4760" s="154"/>
      <c r="L4760" s="154"/>
      <c r="M4760" s="154"/>
      <c r="N4760" s="163" t="s">
        <v>71</v>
      </c>
      <c r="O4760" s="164"/>
    </row>
    <row r="4761" s="97" customFormat="true" spans="1:15">
      <c r="A4761" s="124" t="s">
        <v>352</v>
      </c>
      <c r="B4761" s="124" t="s">
        <v>244</v>
      </c>
      <c r="C4761" s="127" t="s">
        <v>7661</v>
      </c>
      <c r="D4761" s="126" t="s">
        <v>7662</v>
      </c>
      <c r="E4761" s="126"/>
      <c r="F4761" s="126"/>
      <c r="G4761" s="143" t="s">
        <v>28</v>
      </c>
      <c r="H4761" s="329">
        <v>1521</v>
      </c>
      <c r="I4761" s="329">
        <v>1446</v>
      </c>
      <c r="J4761" s="154"/>
      <c r="K4761" s="154"/>
      <c r="L4761" s="154"/>
      <c r="M4761" s="154"/>
      <c r="N4761" s="163" t="s">
        <v>71</v>
      </c>
      <c r="O4761" s="164"/>
    </row>
    <row r="4762" s="97" customFormat="true" spans="1:15">
      <c r="A4762" s="124" t="s">
        <v>352</v>
      </c>
      <c r="B4762" s="124" t="s">
        <v>244</v>
      </c>
      <c r="C4762" s="127" t="s">
        <v>7663</v>
      </c>
      <c r="D4762" s="126" t="s">
        <v>7664</v>
      </c>
      <c r="E4762" s="126"/>
      <c r="F4762" s="126" t="s">
        <v>7665</v>
      </c>
      <c r="G4762" s="143" t="s">
        <v>28</v>
      </c>
      <c r="H4762" s="329">
        <v>2912</v>
      </c>
      <c r="I4762" s="329">
        <v>2475</v>
      </c>
      <c r="J4762" s="154"/>
      <c r="K4762" s="154"/>
      <c r="L4762" s="154"/>
      <c r="M4762" s="154" t="s">
        <v>7666</v>
      </c>
      <c r="N4762" s="163" t="s">
        <v>71</v>
      </c>
      <c r="O4762" s="164"/>
    </row>
    <row r="4763" s="97" customFormat="true" ht="21" spans="1:15">
      <c r="A4763" s="124" t="s">
        <v>352</v>
      </c>
      <c r="B4763" s="124" t="s">
        <v>244</v>
      </c>
      <c r="C4763" s="127" t="s">
        <v>7667</v>
      </c>
      <c r="D4763" s="126" t="s">
        <v>7668</v>
      </c>
      <c r="E4763" s="126"/>
      <c r="F4763" s="126"/>
      <c r="G4763" s="143" t="s">
        <v>28</v>
      </c>
      <c r="H4763" s="329">
        <v>2639</v>
      </c>
      <c r="I4763" s="329">
        <v>2375</v>
      </c>
      <c r="J4763" s="154"/>
      <c r="K4763" s="154"/>
      <c r="L4763" s="154"/>
      <c r="M4763" s="154" t="s">
        <v>7666</v>
      </c>
      <c r="N4763" s="163" t="s">
        <v>71</v>
      </c>
      <c r="O4763" s="164"/>
    </row>
    <row r="4764" s="97" customFormat="true" ht="21" spans="1:15">
      <c r="A4764" s="124" t="s">
        <v>352</v>
      </c>
      <c r="B4764" s="124" t="s">
        <v>244</v>
      </c>
      <c r="C4764" s="127" t="s">
        <v>7669</v>
      </c>
      <c r="D4764" s="126" t="s">
        <v>7670</v>
      </c>
      <c r="E4764" s="126"/>
      <c r="F4764" s="126"/>
      <c r="G4764" s="143" t="s">
        <v>28</v>
      </c>
      <c r="H4764" s="329">
        <v>1697</v>
      </c>
      <c r="I4764" s="329">
        <v>1528</v>
      </c>
      <c r="J4764" s="154"/>
      <c r="K4764" s="154"/>
      <c r="L4764" s="154"/>
      <c r="M4764" s="154"/>
      <c r="N4764" s="163" t="s">
        <v>71</v>
      </c>
      <c r="O4764" s="164"/>
    </row>
    <row r="4765" s="97" customFormat="true" ht="21" spans="1:15">
      <c r="A4765" s="124" t="s">
        <v>21</v>
      </c>
      <c r="B4765" s="124"/>
      <c r="C4765" s="127">
        <v>331504</v>
      </c>
      <c r="D4765" s="126" t="s">
        <v>7671</v>
      </c>
      <c r="E4765" s="126"/>
      <c r="F4765" s="126"/>
      <c r="G4765" s="143"/>
      <c r="H4765" s="143" t="s">
        <v>20</v>
      </c>
      <c r="I4765" s="143" t="s">
        <v>20</v>
      </c>
      <c r="J4765" s="154"/>
      <c r="K4765" s="154"/>
      <c r="L4765" s="154"/>
      <c r="M4765" s="154" t="s">
        <v>7658</v>
      </c>
      <c r="N4765" s="163" t="s">
        <v>20</v>
      </c>
      <c r="O4765" s="164"/>
    </row>
    <row r="4766" s="97" customFormat="true" ht="21" spans="1:15">
      <c r="A4766" s="124" t="s">
        <v>352</v>
      </c>
      <c r="B4766" s="124" t="s">
        <v>244</v>
      </c>
      <c r="C4766" s="127">
        <v>331504001</v>
      </c>
      <c r="D4766" s="126" t="s">
        <v>7672</v>
      </c>
      <c r="E4766" s="126" t="s">
        <v>7673</v>
      </c>
      <c r="F4766" s="126"/>
      <c r="G4766" s="143" t="s">
        <v>28</v>
      </c>
      <c r="H4766" s="329">
        <v>2413</v>
      </c>
      <c r="I4766" s="329">
        <v>2171</v>
      </c>
      <c r="J4766" s="154"/>
      <c r="K4766" s="154"/>
      <c r="L4766" s="154"/>
      <c r="M4766" s="154"/>
      <c r="N4766" s="163" t="s">
        <v>71</v>
      </c>
      <c r="O4766" s="164"/>
    </row>
    <row r="4767" s="97" customFormat="true" ht="21" spans="1:15">
      <c r="A4767" s="124" t="s">
        <v>352</v>
      </c>
      <c r="B4767" s="124" t="s">
        <v>244</v>
      </c>
      <c r="C4767" s="127">
        <v>331504002</v>
      </c>
      <c r="D4767" s="126" t="s">
        <v>7674</v>
      </c>
      <c r="E4767" s="126"/>
      <c r="F4767" s="126"/>
      <c r="G4767" s="143" t="s">
        <v>28</v>
      </c>
      <c r="H4767" s="329">
        <v>2434</v>
      </c>
      <c r="I4767" s="329">
        <v>2191</v>
      </c>
      <c r="J4767" s="154"/>
      <c r="K4767" s="154"/>
      <c r="L4767" s="154"/>
      <c r="M4767" s="154"/>
      <c r="N4767" s="163" t="s">
        <v>71</v>
      </c>
      <c r="O4767" s="164"/>
    </row>
    <row r="4768" s="97" customFormat="true" ht="21" spans="1:15">
      <c r="A4768" s="124" t="s">
        <v>352</v>
      </c>
      <c r="B4768" s="124" t="s">
        <v>244</v>
      </c>
      <c r="C4768" s="127">
        <v>331504003</v>
      </c>
      <c r="D4768" s="126" t="s">
        <v>7675</v>
      </c>
      <c r="E4768" s="126" t="s">
        <v>7676</v>
      </c>
      <c r="F4768" s="126"/>
      <c r="G4768" s="143" t="s">
        <v>28</v>
      </c>
      <c r="H4768" s="329">
        <v>2769</v>
      </c>
      <c r="I4768" s="329">
        <v>2492</v>
      </c>
      <c r="J4768" s="154"/>
      <c r="K4768" s="154"/>
      <c r="L4768" s="154"/>
      <c r="M4768" s="154"/>
      <c r="N4768" s="163" t="s">
        <v>71</v>
      </c>
      <c r="O4768" s="164"/>
    </row>
    <row r="4769" s="97" customFormat="true" ht="21" spans="1:15">
      <c r="A4769" s="124" t="s">
        <v>352</v>
      </c>
      <c r="B4769" s="124" t="s">
        <v>244</v>
      </c>
      <c r="C4769" s="127">
        <v>331504004</v>
      </c>
      <c r="D4769" s="126" t="s">
        <v>7677</v>
      </c>
      <c r="E4769" s="126" t="s">
        <v>7678</v>
      </c>
      <c r="F4769" s="126"/>
      <c r="G4769" s="143" t="s">
        <v>28</v>
      </c>
      <c r="H4769" s="329">
        <v>2714</v>
      </c>
      <c r="I4769" s="329">
        <v>2443</v>
      </c>
      <c r="J4769" s="154"/>
      <c r="K4769" s="154"/>
      <c r="L4769" s="154"/>
      <c r="M4769" s="154"/>
      <c r="N4769" s="163" t="s">
        <v>71</v>
      </c>
      <c r="O4769" s="164"/>
    </row>
    <row r="4770" s="97" customFormat="true" ht="21" spans="1:15">
      <c r="A4770" s="124" t="s">
        <v>352</v>
      </c>
      <c r="B4770" s="124" t="s">
        <v>244</v>
      </c>
      <c r="C4770" s="127">
        <v>331504005</v>
      </c>
      <c r="D4770" s="126" t="s">
        <v>7679</v>
      </c>
      <c r="E4770" s="126"/>
      <c r="F4770" s="126"/>
      <c r="G4770" s="143" t="s">
        <v>28</v>
      </c>
      <c r="H4770" s="329">
        <v>2564</v>
      </c>
      <c r="I4770" s="329">
        <v>2308</v>
      </c>
      <c r="J4770" s="154"/>
      <c r="K4770" s="154"/>
      <c r="L4770" s="154"/>
      <c r="M4770" s="154"/>
      <c r="N4770" s="163" t="s">
        <v>71</v>
      </c>
      <c r="O4770" s="164"/>
    </row>
    <row r="4771" s="97" customFormat="true" ht="52.5" spans="1:15">
      <c r="A4771" s="132" t="s">
        <v>67</v>
      </c>
      <c r="B4771" s="132" t="s">
        <v>244</v>
      </c>
      <c r="C4771" s="175">
        <v>331504006</v>
      </c>
      <c r="D4771" s="242" t="s">
        <v>7680</v>
      </c>
      <c r="E4771" s="190" t="s">
        <v>7681</v>
      </c>
      <c r="F4771" s="298"/>
      <c r="G4771" s="192" t="s">
        <v>28</v>
      </c>
      <c r="H4771" s="287">
        <v>3201</v>
      </c>
      <c r="I4771" s="287">
        <v>2881</v>
      </c>
      <c r="J4771" s="288"/>
      <c r="K4771" s="288"/>
      <c r="L4771" s="288"/>
      <c r="M4771" s="330" t="s">
        <v>7682</v>
      </c>
      <c r="N4771" s="132" t="s">
        <v>71</v>
      </c>
      <c r="O4771" s="132"/>
    </row>
    <row r="4772" s="97" customFormat="true" ht="21" spans="1:15">
      <c r="A4772" s="124" t="s">
        <v>352</v>
      </c>
      <c r="B4772" s="124" t="s">
        <v>244</v>
      </c>
      <c r="C4772" s="127">
        <v>331504007</v>
      </c>
      <c r="D4772" s="126" t="s">
        <v>7683</v>
      </c>
      <c r="E4772" s="126"/>
      <c r="F4772" s="126"/>
      <c r="G4772" s="143" t="s">
        <v>28</v>
      </c>
      <c r="H4772" s="329">
        <v>3875</v>
      </c>
      <c r="I4772" s="329">
        <v>3294</v>
      </c>
      <c r="J4772" s="154"/>
      <c r="K4772" s="154"/>
      <c r="L4772" s="154"/>
      <c r="M4772" s="154"/>
      <c r="N4772" s="163" t="s">
        <v>71</v>
      </c>
      <c r="O4772" s="164"/>
    </row>
    <row r="4773" s="97" customFormat="true" ht="21" spans="1:15">
      <c r="A4773" s="124" t="s">
        <v>352</v>
      </c>
      <c r="B4773" s="124" t="s">
        <v>244</v>
      </c>
      <c r="C4773" s="127">
        <v>331504008</v>
      </c>
      <c r="D4773" s="126" t="s">
        <v>7684</v>
      </c>
      <c r="E4773" s="126"/>
      <c r="F4773" s="126"/>
      <c r="G4773" s="143" t="s">
        <v>28</v>
      </c>
      <c r="H4773" s="329">
        <v>3065</v>
      </c>
      <c r="I4773" s="329">
        <v>2759</v>
      </c>
      <c r="J4773" s="154"/>
      <c r="K4773" s="154"/>
      <c r="L4773" s="154"/>
      <c r="M4773" s="154"/>
      <c r="N4773" s="163" t="s">
        <v>71</v>
      </c>
      <c r="O4773" s="164"/>
    </row>
    <row r="4774" s="97" customFormat="true" ht="21" spans="1:15">
      <c r="A4774" s="124" t="s">
        <v>352</v>
      </c>
      <c r="B4774" s="124" t="s">
        <v>244</v>
      </c>
      <c r="C4774" s="127">
        <v>3315040081</v>
      </c>
      <c r="D4774" s="126" t="s">
        <v>7685</v>
      </c>
      <c r="E4774" s="126"/>
      <c r="F4774" s="126" t="s">
        <v>3829</v>
      </c>
      <c r="G4774" s="143" t="s">
        <v>28</v>
      </c>
      <c r="H4774" s="329">
        <v>2262</v>
      </c>
      <c r="I4774" s="329">
        <v>2036</v>
      </c>
      <c r="J4774" s="154"/>
      <c r="K4774" s="154"/>
      <c r="L4774" s="154"/>
      <c r="M4774" s="154"/>
      <c r="N4774" s="163" t="s">
        <v>71</v>
      </c>
      <c r="O4774" s="164"/>
    </row>
    <row r="4775" s="97" customFormat="true" ht="21" spans="1:15">
      <c r="A4775" s="124" t="s">
        <v>352</v>
      </c>
      <c r="B4775" s="124" t="s">
        <v>244</v>
      </c>
      <c r="C4775" s="127">
        <v>331504009</v>
      </c>
      <c r="D4775" s="126" t="s">
        <v>7686</v>
      </c>
      <c r="E4775" s="126"/>
      <c r="F4775" s="126"/>
      <c r="G4775" s="143" t="s">
        <v>28</v>
      </c>
      <c r="H4775" s="329">
        <v>4007</v>
      </c>
      <c r="I4775" s="329">
        <v>3406</v>
      </c>
      <c r="J4775" s="154"/>
      <c r="K4775" s="154"/>
      <c r="L4775" s="154"/>
      <c r="M4775" s="154"/>
      <c r="N4775" s="163" t="s">
        <v>71</v>
      </c>
      <c r="O4775" s="164"/>
    </row>
    <row r="4776" s="97" customFormat="true" spans="1:15">
      <c r="A4776" s="124" t="s">
        <v>352</v>
      </c>
      <c r="B4776" s="124" t="s">
        <v>244</v>
      </c>
      <c r="C4776" s="127">
        <v>331504010</v>
      </c>
      <c r="D4776" s="126" t="s">
        <v>7687</v>
      </c>
      <c r="E4776" s="126" t="s">
        <v>7688</v>
      </c>
      <c r="F4776" s="126"/>
      <c r="G4776" s="143" t="s">
        <v>28</v>
      </c>
      <c r="H4776" s="329">
        <v>1928</v>
      </c>
      <c r="I4776" s="329">
        <v>1736</v>
      </c>
      <c r="J4776" s="154"/>
      <c r="K4776" s="154"/>
      <c r="L4776" s="154"/>
      <c r="M4776" s="154"/>
      <c r="N4776" s="163" t="s">
        <v>71</v>
      </c>
      <c r="O4776" s="164"/>
    </row>
    <row r="4777" s="97" customFormat="true" ht="21" spans="1:15">
      <c r="A4777" s="124" t="s">
        <v>352</v>
      </c>
      <c r="B4777" s="124" t="s">
        <v>244</v>
      </c>
      <c r="C4777" s="127">
        <v>331504011</v>
      </c>
      <c r="D4777" s="126" t="s">
        <v>7689</v>
      </c>
      <c r="E4777" s="126"/>
      <c r="F4777" s="126"/>
      <c r="G4777" s="143" t="s">
        <v>28</v>
      </c>
      <c r="H4777" s="329">
        <v>1582</v>
      </c>
      <c r="I4777" s="329">
        <v>1503</v>
      </c>
      <c r="J4777" s="154"/>
      <c r="K4777" s="154"/>
      <c r="L4777" s="154"/>
      <c r="M4777" s="154"/>
      <c r="N4777" s="163" t="s">
        <v>71</v>
      </c>
      <c r="O4777" s="164"/>
    </row>
    <row r="4778" s="97" customFormat="true" ht="21" spans="1:15">
      <c r="A4778" s="124" t="s">
        <v>228</v>
      </c>
      <c r="B4778" s="124" t="s">
        <v>244</v>
      </c>
      <c r="C4778" s="127">
        <v>331504012</v>
      </c>
      <c r="D4778" s="126" t="s">
        <v>7690</v>
      </c>
      <c r="E4778" s="126" t="s">
        <v>7691</v>
      </c>
      <c r="F4778" s="126" t="s">
        <v>7692</v>
      </c>
      <c r="G4778" s="143" t="s">
        <v>7693</v>
      </c>
      <c r="H4778" s="143">
        <v>884</v>
      </c>
      <c r="I4778" s="143">
        <v>840</v>
      </c>
      <c r="J4778" s="154"/>
      <c r="K4778" s="154"/>
      <c r="L4778" s="154"/>
      <c r="M4778" s="154"/>
      <c r="N4778" s="163" t="s">
        <v>71</v>
      </c>
      <c r="O4778" s="164"/>
    </row>
    <row r="4779" s="97" customFormat="true" spans="1:15">
      <c r="A4779" s="124" t="s">
        <v>21</v>
      </c>
      <c r="B4779" s="124"/>
      <c r="C4779" s="127">
        <v>331505</v>
      </c>
      <c r="D4779" s="126" t="s">
        <v>7694</v>
      </c>
      <c r="E4779" s="126"/>
      <c r="F4779" s="126"/>
      <c r="G4779" s="143"/>
      <c r="H4779" s="143" t="s">
        <v>20</v>
      </c>
      <c r="I4779" s="143" t="s">
        <v>20</v>
      </c>
      <c r="J4779" s="154"/>
      <c r="K4779" s="154"/>
      <c r="L4779" s="154"/>
      <c r="M4779" s="154"/>
      <c r="N4779" s="163" t="s">
        <v>20</v>
      </c>
      <c r="O4779" s="164"/>
    </row>
    <row r="4780" s="97" customFormat="true" ht="21" spans="1:15">
      <c r="A4780" s="124" t="s">
        <v>352</v>
      </c>
      <c r="B4780" s="124" t="s">
        <v>244</v>
      </c>
      <c r="C4780" s="127">
        <v>331505001</v>
      </c>
      <c r="D4780" s="126" t="s">
        <v>7695</v>
      </c>
      <c r="E4780" s="126"/>
      <c r="F4780" s="126"/>
      <c r="G4780" s="143" t="s">
        <v>28</v>
      </c>
      <c r="H4780" s="329">
        <v>1847</v>
      </c>
      <c r="I4780" s="329">
        <v>1755</v>
      </c>
      <c r="J4780" s="154"/>
      <c r="K4780" s="154"/>
      <c r="L4780" s="154"/>
      <c r="M4780" s="154"/>
      <c r="N4780" s="163" t="s">
        <v>71</v>
      </c>
      <c r="O4780" s="164"/>
    </row>
    <row r="4781" s="97" customFormat="true" ht="21" spans="1:15">
      <c r="A4781" s="124" t="s">
        <v>352</v>
      </c>
      <c r="B4781" s="124" t="s">
        <v>244</v>
      </c>
      <c r="C4781" s="127">
        <v>331505002</v>
      </c>
      <c r="D4781" s="126" t="s">
        <v>7696</v>
      </c>
      <c r="E4781" s="126"/>
      <c r="F4781" s="126"/>
      <c r="G4781" s="143" t="s">
        <v>28</v>
      </c>
      <c r="H4781" s="329">
        <v>2413</v>
      </c>
      <c r="I4781" s="329">
        <v>2171</v>
      </c>
      <c r="J4781" s="154"/>
      <c r="K4781" s="154"/>
      <c r="L4781" s="154"/>
      <c r="M4781" s="154"/>
      <c r="N4781" s="163" t="s">
        <v>71</v>
      </c>
      <c r="O4781" s="164"/>
    </row>
    <row r="4782" s="97" customFormat="true" ht="21" spans="1:15">
      <c r="A4782" s="124" t="s">
        <v>352</v>
      </c>
      <c r="B4782" s="124" t="s">
        <v>244</v>
      </c>
      <c r="C4782" s="127">
        <v>331505003</v>
      </c>
      <c r="D4782" s="126" t="s">
        <v>7697</v>
      </c>
      <c r="E4782" s="126"/>
      <c r="F4782" s="126"/>
      <c r="G4782" s="143" t="s">
        <v>28</v>
      </c>
      <c r="H4782" s="329">
        <v>2111</v>
      </c>
      <c r="I4782" s="329">
        <v>1901</v>
      </c>
      <c r="J4782" s="154"/>
      <c r="K4782" s="154"/>
      <c r="L4782" s="154"/>
      <c r="M4782" s="154"/>
      <c r="N4782" s="163" t="s">
        <v>71</v>
      </c>
      <c r="O4782" s="164"/>
    </row>
    <row r="4783" s="97" customFormat="true" ht="21" spans="1:15">
      <c r="A4783" s="124" t="s">
        <v>352</v>
      </c>
      <c r="B4783" s="124" t="s">
        <v>244</v>
      </c>
      <c r="C4783" s="127">
        <v>331505004</v>
      </c>
      <c r="D4783" s="126" t="s">
        <v>7698</v>
      </c>
      <c r="E4783" s="126" t="s">
        <v>7699</v>
      </c>
      <c r="F4783" s="126"/>
      <c r="G4783" s="143" t="s">
        <v>28</v>
      </c>
      <c r="H4783" s="329">
        <v>2413</v>
      </c>
      <c r="I4783" s="329">
        <v>2171</v>
      </c>
      <c r="J4783" s="154"/>
      <c r="K4783" s="154"/>
      <c r="L4783" s="154"/>
      <c r="M4783" s="154"/>
      <c r="N4783" s="163" t="s">
        <v>71</v>
      </c>
      <c r="O4783" s="164"/>
    </row>
    <row r="4784" s="97" customFormat="true" ht="21" spans="1:15">
      <c r="A4784" s="124" t="s">
        <v>352</v>
      </c>
      <c r="B4784" s="124" t="s">
        <v>244</v>
      </c>
      <c r="C4784" s="127">
        <v>331505005</v>
      </c>
      <c r="D4784" s="126" t="s">
        <v>7700</v>
      </c>
      <c r="E4784" s="126" t="s">
        <v>7701</v>
      </c>
      <c r="F4784" s="126"/>
      <c r="G4784" s="143" t="s">
        <v>28</v>
      </c>
      <c r="H4784" s="329">
        <v>2153</v>
      </c>
      <c r="I4784" s="329">
        <v>1937</v>
      </c>
      <c r="J4784" s="154"/>
      <c r="K4784" s="154"/>
      <c r="L4784" s="154"/>
      <c r="M4784" s="154"/>
      <c r="N4784" s="163" t="s">
        <v>71</v>
      </c>
      <c r="O4784" s="164"/>
    </row>
    <row r="4785" s="97" customFormat="true" ht="21" spans="1:15">
      <c r="A4785" s="124" t="s">
        <v>352</v>
      </c>
      <c r="B4785" s="124" t="s">
        <v>244</v>
      </c>
      <c r="C4785" s="127">
        <v>331505006</v>
      </c>
      <c r="D4785" s="126" t="s">
        <v>7702</v>
      </c>
      <c r="E4785" s="126" t="s">
        <v>7703</v>
      </c>
      <c r="F4785" s="126"/>
      <c r="G4785" s="143" t="s">
        <v>28</v>
      </c>
      <c r="H4785" s="329">
        <v>1867</v>
      </c>
      <c r="I4785" s="329">
        <v>1773</v>
      </c>
      <c r="J4785" s="154"/>
      <c r="K4785" s="154"/>
      <c r="L4785" s="154"/>
      <c r="M4785" s="154"/>
      <c r="N4785" s="163" t="s">
        <v>71</v>
      </c>
      <c r="O4785" s="164"/>
    </row>
    <row r="4786" s="97" customFormat="true" spans="1:15">
      <c r="A4786" s="124" t="s">
        <v>352</v>
      </c>
      <c r="B4786" s="124" t="s">
        <v>244</v>
      </c>
      <c r="C4786" s="127">
        <v>331505007</v>
      </c>
      <c r="D4786" s="126" t="s">
        <v>7704</v>
      </c>
      <c r="E4786" s="126"/>
      <c r="F4786" s="126"/>
      <c r="G4786" s="143" t="s">
        <v>28</v>
      </c>
      <c r="H4786" s="329">
        <v>1622</v>
      </c>
      <c r="I4786" s="329">
        <v>1542</v>
      </c>
      <c r="J4786" s="154"/>
      <c r="K4786" s="154"/>
      <c r="L4786" s="154"/>
      <c r="M4786" s="154"/>
      <c r="N4786" s="163" t="s">
        <v>71</v>
      </c>
      <c r="O4786" s="164"/>
    </row>
    <row r="4787" s="97" customFormat="true" ht="21" spans="1:15">
      <c r="A4787" s="124" t="s">
        <v>352</v>
      </c>
      <c r="B4787" s="124" t="s">
        <v>244</v>
      </c>
      <c r="C4787" s="127">
        <v>331505008</v>
      </c>
      <c r="D4787" s="126" t="s">
        <v>7705</v>
      </c>
      <c r="E4787" s="126" t="s">
        <v>7706</v>
      </c>
      <c r="F4787" s="126"/>
      <c r="G4787" s="143" t="s">
        <v>28</v>
      </c>
      <c r="H4787" s="329">
        <v>2107</v>
      </c>
      <c r="I4787" s="329">
        <v>1897</v>
      </c>
      <c r="J4787" s="154"/>
      <c r="K4787" s="154"/>
      <c r="L4787" s="154"/>
      <c r="M4787" s="154"/>
      <c r="N4787" s="163" t="s">
        <v>71</v>
      </c>
      <c r="O4787" s="164"/>
    </row>
    <row r="4788" s="97" customFormat="true" ht="21" spans="1:15">
      <c r="A4788" s="124" t="s">
        <v>352</v>
      </c>
      <c r="B4788" s="124" t="s">
        <v>244</v>
      </c>
      <c r="C4788" s="127">
        <v>331505009</v>
      </c>
      <c r="D4788" s="126" t="s">
        <v>7707</v>
      </c>
      <c r="E4788" s="126"/>
      <c r="F4788" s="126"/>
      <c r="G4788" s="143" t="s">
        <v>28</v>
      </c>
      <c r="H4788" s="329">
        <v>2413</v>
      </c>
      <c r="I4788" s="329">
        <v>2171</v>
      </c>
      <c r="J4788" s="154"/>
      <c r="K4788" s="154"/>
      <c r="L4788" s="154"/>
      <c r="M4788" s="154"/>
      <c r="N4788" s="163" t="s">
        <v>71</v>
      </c>
      <c r="O4788" s="164"/>
    </row>
    <row r="4789" s="97" customFormat="true" ht="21" spans="1:15">
      <c r="A4789" s="124" t="s">
        <v>352</v>
      </c>
      <c r="B4789" s="124" t="s">
        <v>244</v>
      </c>
      <c r="C4789" s="127">
        <v>331505010</v>
      </c>
      <c r="D4789" s="126" t="s">
        <v>7708</v>
      </c>
      <c r="E4789" s="126"/>
      <c r="F4789" s="126"/>
      <c r="G4789" s="143" t="s">
        <v>28</v>
      </c>
      <c r="H4789" s="329">
        <v>2111</v>
      </c>
      <c r="I4789" s="329">
        <v>1901</v>
      </c>
      <c r="J4789" s="154"/>
      <c r="K4789" s="154"/>
      <c r="L4789" s="154"/>
      <c r="M4789" s="154"/>
      <c r="N4789" s="163" t="s">
        <v>71</v>
      </c>
      <c r="O4789" s="164"/>
    </row>
    <row r="4790" s="97" customFormat="true" ht="21" spans="1:15">
      <c r="A4790" s="124" t="s">
        <v>352</v>
      </c>
      <c r="B4790" s="124" t="s">
        <v>244</v>
      </c>
      <c r="C4790" s="127">
        <v>331505011</v>
      </c>
      <c r="D4790" s="126" t="s">
        <v>7709</v>
      </c>
      <c r="E4790" s="126" t="s">
        <v>7710</v>
      </c>
      <c r="F4790" s="126"/>
      <c r="G4790" s="143" t="s">
        <v>28</v>
      </c>
      <c r="H4790" s="329">
        <v>2309</v>
      </c>
      <c r="I4790" s="329">
        <v>2077</v>
      </c>
      <c r="J4790" s="154"/>
      <c r="K4790" s="154"/>
      <c r="L4790" s="154"/>
      <c r="M4790" s="154"/>
      <c r="N4790" s="163" t="s">
        <v>71</v>
      </c>
      <c r="O4790" s="164"/>
    </row>
    <row r="4791" s="97" customFormat="true" ht="21" spans="1:15">
      <c r="A4791" s="124" t="s">
        <v>352</v>
      </c>
      <c r="B4791" s="124" t="s">
        <v>244</v>
      </c>
      <c r="C4791" s="127">
        <v>331505012</v>
      </c>
      <c r="D4791" s="126" t="s">
        <v>7711</v>
      </c>
      <c r="E4791" s="126"/>
      <c r="F4791" s="126"/>
      <c r="G4791" s="143" t="s">
        <v>28</v>
      </c>
      <c r="H4791" s="329">
        <v>3661</v>
      </c>
      <c r="I4791" s="329">
        <v>3112</v>
      </c>
      <c r="J4791" s="154"/>
      <c r="K4791" s="154"/>
      <c r="L4791" s="154"/>
      <c r="M4791" s="154"/>
      <c r="N4791" s="163" t="s">
        <v>71</v>
      </c>
      <c r="O4791" s="164"/>
    </row>
    <row r="4792" s="97" customFormat="true" ht="21" spans="1:15">
      <c r="A4792" s="124" t="s">
        <v>352</v>
      </c>
      <c r="B4792" s="124" t="s">
        <v>244</v>
      </c>
      <c r="C4792" s="127">
        <v>331505013</v>
      </c>
      <c r="D4792" s="126" t="s">
        <v>7712</v>
      </c>
      <c r="E4792" s="126"/>
      <c r="F4792" s="126"/>
      <c r="G4792" s="143" t="s">
        <v>28</v>
      </c>
      <c r="H4792" s="329">
        <v>2354</v>
      </c>
      <c r="I4792" s="329">
        <v>2119</v>
      </c>
      <c r="J4792" s="154"/>
      <c r="K4792" s="154"/>
      <c r="L4792" s="154"/>
      <c r="M4792" s="154"/>
      <c r="N4792" s="163" t="s">
        <v>71</v>
      </c>
      <c r="O4792" s="164"/>
    </row>
    <row r="4793" s="97" customFormat="true" ht="21" spans="1:15">
      <c r="A4793" s="124" t="s">
        <v>352</v>
      </c>
      <c r="B4793" s="124" t="s">
        <v>244</v>
      </c>
      <c r="C4793" s="127">
        <v>331505014</v>
      </c>
      <c r="D4793" s="126" t="s">
        <v>7713</v>
      </c>
      <c r="E4793" s="126"/>
      <c r="F4793" s="126"/>
      <c r="G4793" s="143" t="s">
        <v>28</v>
      </c>
      <c r="H4793" s="329">
        <v>2894</v>
      </c>
      <c r="I4793" s="329">
        <v>2604</v>
      </c>
      <c r="J4793" s="154"/>
      <c r="K4793" s="154"/>
      <c r="L4793" s="154"/>
      <c r="M4793" s="154"/>
      <c r="N4793" s="163" t="s">
        <v>71</v>
      </c>
      <c r="O4793" s="164"/>
    </row>
    <row r="4794" s="97" customFormat="true" ht="31.5" spans="1:15">
      <c r="A4794" s="124" t="s">
        <v>352</v>
      </c>
      <c r="B4794" s="124" t="s">
        <v>244</v>
      </c>
      <c r="C4794" s="127">
        <v>331505015</v>
      </c>
      <c r="D4794" s="126" t="s">
        <v>7714</v>
      </c>
      <c r="E4794" s="126"/>
      <c r="F4794" s="126"/>
      <c r="G4794" s="143" t="s">
        <v>28</v>
      </c>
      <c r="H4794" s="329">
        <v>3804</v>
      </c>
      <c r="I4794" s="329">
        <v>3233</v>
      </c>
      <c r="J4794" s="154"/>
      <c r="K4794" s="154"/>
      <c r="L4794" s="154"/>
      <c r="M4794" s="154"/>
      <c r="N4794" s="163" t="s">
        <v>71</v>
      </c>
      <c r="O4794" s="164"/>
    </row>
    <row r="4795" s="97" customFormat="true" ht="21" spans="1:15">
      <c r="A4795" s="124" t="s">
        <v>352</v>
      </c>
      <c r="B4795" s="124" t="s">
        <v>244</v>
      </c>
      <c r="C4795" s="127">
        <v>331505016</v>
      </c>
      <c r="D4795" s="126" t="s">
        <v>7715</v>
      </c>
      <c r="E4795" s="126"/>
      <c r="F4795" s="126"/>
      <c r="G4795" s="143" t="s">
        <v>28</v>
      </c>
      <c r="H4795" s="329">
        <v>2844</v>
      </c>
      <c r="I4795" s="329">
        <v>2560</v>
      </c>
      <c r="J4795" s="154"/>
      <c r="K4795" s="154"/>
      <c r="L4795" s="154"/>
      <c r="M4795" s="154"/>
      <c r="N4795" s="163" t="s">
        <v>71</v>
      </c>
      <c r="O4795" s="164"/>
    </row>
    <row r="4796" s="97" customFormat="true" ht="21" spans="1:15">
      <c r="A4796" s="124" t="s">
        <v>352</v>
      </c>
      <c r="B4796" s="124" t="s">
        <v>244</v>
      </c>
      <c r="C4796" s="127">
        <v>331505017</v>
      </c>
      <c r="D4796" s="126" t="s">
        <v>7716</v>
      </c>
      <c r="E4796" s="126"/>
      <c r="F4796" s="126"/>
      <c r="G4796" s="143" t="s">
        <v>28</v>
      </c>
      <c r="H4796" s="329">
        <v>2413</v>
      </c>
      <c r="I4796" s="329">
        <v>2171</v>
      </c>
      <c r="J4796" s="154"/>
      <c r="K4796" s="154"/>
      <c r="L4796" s="154"/>
      <c r="M4796" s="154"/>
      <c r="N4796" s="163" t="s">
        <v>71</v>
      </c>
      <c r="O4796" s="164"/>
    </row>
    <row r="4797" s="97" customFormat="true" ht="21" spans="1:15">
      <c r="A4797" s="124" t="s">
        <v>352</v>
      </c>
      <c r="B4797" s="124" t="s">
        <v>244</v>
      </c>
      <c r="C4797" s="127">
        <v>331505018</v>
      </c>
      <c r="D4797" s="126" t="s">
        <v>7717</v>
      </c>
      <c r="E4797" s="126"/>
      <c r="F4797" s="126"/>
      <c r="G4797" s="143" t="s">
        <v>28</v>
      </c>
      <c r="H4797" s="329">
        <v>2925</v>
      </c>
      <c r="I4797" s="329">
        <v>2633</v>
      </c>
      <c r="J4797" s="154"/>
      <c r="K4797" s="154"/>
      <c r="L4797" s="154"/>
      <c r="M4797" s="154"/>
      <c r="N4797" s="163" t="s">
        <v>71</v>
      </c>
      <c r="O4797" s="164"/>
    </row>
    <row r="4798" s="97" customFormat="true" ht="21" spans="1:15">
      <c r="A4798" s="124" t="s">
        <v>352</v>
      </c>
      <c r="B4798" s="124" t="s">
        <v>244</v>
      </c>
      <c r="C4798" s="127">
        <v>331505019</v>
      </c>
      <c r="D4798" s="126" t="s">
        <v>7718</v>
      </c>
      <c r="E4798" s="126"/>
      <c r="F4798" s="126"/>
      <c r="G4798" s="143" t="s">
        <v>28</v>
      </c>
      <c r="H4798" s="329">
        <v>1847</v>
      </c>
      <c r="I4798" s="329">
        <v>1755</v>
      </c>
      <c r="J4798" s="154"/>
      <c r="K4798" s="154"/>
      <c r="L4798" s="154"/>
      <c r="M4798" s="154"/>
      <c r="N4798" s="163" t="s">
        <v>71</v>
      </c>
      <c r="O4798" s="164"/>
    </row>
    <row r="4799" s="97" customFormat="true" ht="21" spans="1:15">
      <c r="A4799" s="124" t="s">
        <v>352</v>
      </c>
      <c r="B4799" s="124" t="s">
        <v>244</v>
      </c>
      <c r="C4799" s="127">
        <v>331505020</v>
      </c>
      <c r="D4799" s="126" t="s">
        <v>7719</v>
      </c>
      <c r="E4799" s="126"/>
      <c r="F4799" s="126"/>
      <c r="G4799" s="143" t="s">
        <v>28</v>
      </c>
      <c r="H4799" s="329">
        <v>2755</v>
      </c>
      <c r="I4799" s="329">
        <v>2479</v>
      </c>
      <c r="J4799" s="154"/>
      <c r="K4799" s="154"/>
      <c r="L4799" s="154"/>
      <c r="M4799" s="154"/>
      <c r="N4799" s="163" t="s">
        <v>71</v>
      </c>
      <c r="O4799" s="164"/>
    </row>
    <row r="4800" s="97" customFormat="true" ht="21" spans="1:15">
      <c r="A4800" s="124" t="s">
        <v>352</v>
      </c>
      <c r="B4800" s="124" t="s">
        <v>244</v>
      </c>
      <c r="C4800" s="127">
        <v>331505021</v>
      </c>
      <c r="D4800" s="126" t="s">
        <v>7720</v>
      </c>
      <c r="E4800" s="126"/>
      <c r="F4800" s="126"/>
      <c r="G4800" s="143" t="s">
        <v>28</v>
      </c>
      <c r="H4800" s="329">
        <v>2064</v>
      </c>
      <c r="I4800" s="329">
        <v>1962</v>
      </c>
      <c r="J4800" s="154"/>
      <c r="K4800" s="154"/>
      <c r="L4800" s="154"/>
      <c r="M4800" s="154"/>
      <c r="N4800" s="163" t="s">
        <v>71</v>
      </c>
      <c r="O4800" s="164"/>
    </row>
    <row r="4801" s="97" customFormat="true" ht="21" spans="1:15">
      <c r="A4801" s="124" t="s">
        <v>352</v>
      </c>
      <c r="B4801" s="124" t="s">
        <v>244</v>
      </c>
      <c r="C4801" s="127">
        <v>331505022</v>
      </c>
      <c r="D4801" s="126" t="s">
        <v>7721</v>
      </c>
      <c r="E4801" s="126"/>
      <c r="F4801" s="126"/>
      <c r="G4801" s="143" t="s">
        <v>28</v>
      </c>
      <c r="H4801" s="329">
        <v>1810</v>
      </c>
      <c r="I4801" s="329">
        <v>1629</v>
      </c>
      <c r="J4801" s="154"/>
      <c r="K4801" s="154"/>
      <c r="L4801" s="154"/>
      <c r="M4801" s="154"/>
      <c r="N4801" s="163" t="s">
        <v>71</v>
      </c>
      <c r="O4801" s="164"/>
    </row>
    <row r="4802" s="97" customFormat="true" ht="21" spans="1:15">
      <c r="A4802" s="124" t="s">
        <v>352</v>
      </c>
      <c r="B4802" s="124" t="s">
        <v>244</v>
      </c>
      <c r="C4802" s="127">
        <v>331505023</v>
      </c>
      <c r="D4802" s="126" t="s">
        <v>7722</v>
      </c>
      <c r="E4802" s="126"/>
      <c r="F4802" s="126"/>
      <c r="G4802" s="143" t="s">
        <v>28</v>
      </c>
      <c r="H4802" s="329">
        <v>2556</v>
      </c>
      <c r="I4802" s="329">
        <v>2300</v>
      </c>
      <c r="J4802" s="154"/>
      <c r="K4802" s="154"/>
      <c r="L4802" s="154"/>
      <c r="M4802" s="154"/>
      <c r="N4802" s="163" t="s">
        <v>71</v>
      </c>
      <c r="O4802" s="164"/>
    </row>
    <row r="4803" s="97" customFormat="true" ht="21" spans="1:15">
      <c r="A4803" s="124" t="s">
        <v>352</v>
      </c>
      <c r="B4803" s="124" t="s">
        <v>244</v>
      </c>
      <c r="C4803" s="127">
        <v>331505024</v>
      </c>
      <c r="D4803" s="126" t="s">
        <v>7723</v>
      </c>
      <c r="E4803" s="126"/>
      <c r="F4803" s="126"/>
      <c r="G4803" s="143" t="s">
        <v>28</v>
      </c>
      <c r="H4803" s="329">
        <v>2859</v>
      </c>
      <c r="I4803" s="329">
        <v>2573</v>
      </c>
      <c r="J4803" s="154"/>
      <c r="K4803" s="154"/>
      <c r="L4803" s="154"/>
      <c r="M4803" s="154"/>
      <c r="N4803" s="163" t="s">
        <v>71</v>
      </c>
      <c r="O4803" s="164"/>
    </row>
    <row r="4804" s="97" customFormat="true" ht="21" spans="1:15">
      <c r="A4804" s="124" t="s">
        <v>352</v>
      </c>
      <c r="B4804" s="124" t="s">
        <v>244</v>
      </c>
      <c r="C4804" s="127">
        <v>331505025</v>
      </c>
      <c r="D4804" s="126" t="s">
        <v>7724</v>
      </c>
      <c r="E4804" s="126"/>
      <c r="F4804" s="126"/>
      <c r="G4804" s="143" t="s">
        <v>28</v>
      </c>
      <c r="H4804" s="329">
        <v>2570</v>
      </c>
      <c r="I4804" s="329">
        <v>2313</v>
      </c>
      <c r="J4804" s="154"/>
      <c r="K4804" s="154"/>
      <c r="L4804" s="154"/>
      <c r="M4804" s="154"/>
      <c r="N4804" s="163" t="s">
        <v>71</v>
      </c>
      <c r="O4804" s="164"/>
    </row>
    <row r="4805" s="97" customFormat="true" ht="21" spans="1:15">
      <c r="A4805" s="124" t="s">
        <v>352</v>
      </c>
      <c r="B4805" s="124" t="s">
        <v>244</v>
      </c>
      <c r="C4805" s="127">
        <v>331505026</v>
      </c>
      <c r="D4805" s="126" t="s">
        <v>7725</v>
      </c>
      <c r="E4805" s="126"/>
      <c r="F4805" s="126"/>
      <c r="G4805" s="143" t="s">
        <v>28</v>
      </c>
      <c r="H4805" s="329">
        <v>2951</v>
      </c>
      <c r="I4805" s="329">
        <v>2656</v>
      </c>
      <c r="J4805" s="154"/>
      <c r="K4805" s="154"/>
      <c r="L4805" s="154"/>
      <c r="M4805" s="154"/>
      <c r="N4805" s="163" t="s">
        <v>71</v>
      </c>
      <c r="O4805" s="164"/>
    </row>
    <row r="4806" s="97" customFormat="true" ht="21" spans="1:15">
      <c r="A4806" s="124" t="s">
        <v>352</v>
      </c>
      <c r="B4806" s="124" t="s">
        <v>244</v>
      </c>
      <c r="C4806" s="127">
        <v>331505027</v>
      </c>
      <c r="D4806" s="126" t="s">
        <v>7726</v>
      </c>
      <c r="E4806" s="126"/>
      <c r="F4806" s="126"/>
      <c r="G4806" s="143" t="s">
        <v>28</v>
      </c>
      <c r="H4806" s="329">
        <v>2869</v>
      </c>
      <c r="I4806" s="329">
        <v>2582</v>
      </c>
      <c r="J4806" s="154"/>
      <c r="K4806" s="154"/>
      <c r="L4806" s="154"/>
      <c r="M4806" s="154"/>
      <c r="N4806" s="163" t="s">
        <v>71</v>
      </c>
      <c r="O4806" s="164"/>
    </row>
    <row r="4807" s="97" customFormat="true" spans="1:15">
      <c r="A4807" s="124" t="s">
        <v>352</v>
      </c>
      <c r="B4807" s="124" t="s">
        <v>244</v>
      </c>
      <c r="C4807" s="127">
        <v>331505028</v>
      </c>
      <c r="D4807" s="126" t="s">
        <v>7727</v>
      </c>
      <c r="E4807" s="126" t="s">
        <v>7486</v>
      </c>
      <c r="F4807" s="126" t="s">
        <v>197</v>
      </c>
      <c r="G4807" s="143" t="s">
        <v>28</v>
      </c>
      <c r="H4807" s="329">
        <v>1810</v>
      </c>
      <c r="I4807" s="329">
        <v>1629</v>
      </c>
      <c r="J4807" s="154"/>
      <c r="K4807" s="154"/>
      <c r="L4807" s="154"/>
      <c r="M4807" s="154" t="s">
        <v>197</v>
      </c>
      <c r="N4807" s="163" t="s">
        <v>71</v>
      </c>
      <c r="O4807" s="164"/>
    </row>
    <row r="4808" s="97" customFormat="true" ht="21" spans="1:15">
      <c r="A4808" s="124" t="s">
        <v>352</v>
      </c>
      <c r="B4808" s="124" t="s">
        <v>244</v>
      </c>
      <c r="C4808" s="127">
        <v>331505029</v>
      </c>
      <c r="D4808" s="126" t="s">
        <v>7728</v>
      </c>
      <c r="E4808" s="126"/>
      <c r="F4808" s="126"/>
      <c r="G4808" s="143" t="s">
        <v>28</v>
      </c>
      <c r="H4808" s="329">
        <v>2380</v>
      </c>
      <c r="I4808" s="329">
        <v>2142</v>
      </c>
      <c r="J4808" s="154"/>
      <c r="K4808" s="154"/>
      <c r="L4808" s="154"/>
      <c r="M4808" s="154"/>
      <c r="N4808" s="163" t="s">
        <v>71</v>
      </c>
      <c r="O4808" s="164"/>
    </row>
    <row r="4809" s="97" customFormat="true" ht="31.5" spans="1:15">
      <c r="A4809" s="124" t="s">
        <v>352</v>
      </c>
      <c r="B4809" s="124" t="s">
        <v>244</v>
      </c>
      <c r="C4809" s="127">
        <v>331505030</v>
      </c>
      <c r="D4809" s="126" t="s">
        <v>7729</v>
      </c>
      <c r="E4809" s="126"/>
      <c r="F4809" s="126"/>
      <c r="G4809" s="143" t="s">
        <v>28</v>
      </c>
      <c r="H4809" s="329">
        <v>3804</v>
      </c>
      <c r="I4809" s="329">
        <v>3423</v>
      </c>
      <c r="J4809" s="154"/>
      <c r="K4809" s="154"/>
      <c r="L4809" s="154"/>
      <c r="M4809" s="154"/>
      <c r="N4809" s="163" t="s">
        <v>71</v>
      </c>
      <c r="O4809" s="164"/>
    </row>
    <row r="4810" s="97" customFormat="true" ht="21" spans="1:15">
      <c r="A4810" s="124" t="s">
        <v>352</v>
      </c>
      <c r="B4810" s="124" t="s">
        <v>244</v>
      </c>
      <c r="C4810" s="127">
        <v>331505031</v>
      </c>
      <c r="D4810" s="126" t="s">
        <v>7730</v>
      </c>
      <c r="E4810" s="126"/>
      <c r="F4810" s="126"/>
      <c r="G4810" s="143" t="s">
        <v>28</v>
      </c>
      <c r="H4810" s="329">
        <v>2218</v>
      </c>
      <c r="I4810" s="329">
        <v>1996</v>
      </c>
      <c r="J4810" s="154"/>
      <c r="K4810" s="154"/>
      <c r="L4810" s="154"/>
      <c r="M4810" s="154"/>
      <c r="N4810" s="163" t="s">
        <v>71</v>
      </c>
      <c r="O4810" s="164"/>
    </row>
    <row r="4811" s="97" customFormat="true" ht="21" spans="1:15">
      <c r="A4811" s="124" t="s">
        <v>352</v>
      </c>
      <c r="B4811" s="124" t="s">
        <v>244</v>
      </c>
      <c r="C4811" s="127">
        <v>331505032</v>
      </c>
      <c r="D4811" s="126" t="s">
        <v>7731</v>
      </c>
      <c r="E4811" s="126"/>
      <c r="F4811" s="126"/>
      <c r="G4811" s="143" t="s">
        <v>28</v>
      </c>
      <c r="H4811" s="329">
        <v>2777</v>
      </c>
      <c r="I4811" s="329">
        <v>2499</v>
      </c>
      <c r="J4811" s="154"/>
      <c r="K4811" s="154"/>
      <c r="L4811" s="154"/>
      <c r="M4811" s="154"/>
      <c r="N4811" s="163" t="s">
        <v>71</v>
      </c>
      <c r="O4811" s="164"/>
    </row>
    <row r="4812" s="97" customFormat="true" ht="21" spans="1:15">
      <c r="A4812" s="124" t="s">
        <v>352</v>
      </c>
      <c r="B4812" s="124" t="s">
        <v>244</v>
      </c>
      <c r="C4812" s="127">
        <v>331505033</v>
      </c>
      <c r="D4812" s="126" t="s">
        <v>7732</v>
      </c>
      <c r="E4812" s="126"/>
      <c r="F4812" s="126"/>
      <c r="G4812" s="143" t="s">
        <v>28</v>
      </c>
      <c r="H4812" s="329">
        <v>2818</v>
      </c>
      <c r="I4812" s="329">
        <v>2536</v>
      </c>
      <c r="J4812" s="154"/>
      <c r="K4812" s="154"/>
      <c r="L4812" s="154"/>
      <c r="M4812" s="154"/>
      <c r="N4812" s="163" t="s">
        <v>71</v>
      </c>
      <c r="O4812" s="164"/>
    </row>
    <row r="4813" s="97" customFormat="true" ht="25.5" spans="1:15">
      <c r="A4813" s="124" t="s">
        <v>352</v>
      </c>
      <c r="B4813" s="124" t="s">
        <v>244</v>
      </c>
      <c r="C4813" s="127">
        <v>331505034</v>
      </c>
      <c r="D4813" s="126" t="s">
        <v>7733</v>
      </c>
      <c r="E4813" s="126"/>
      <c r="F4813" s="126"/>
      <c r="G4813" s="143" t="s">
        <v>28</v>
      </c>
      <c r="H4813" s="329">
        <v>2776</v>
      </c>
      <c r="I4813" s="329">
        <v>2499</v>
      </c>
      <c r="J4813" s="154"/>
      <c r="K4813" s="154"/>
      <c r="L4813" s="154"/>
      <c r="M4813" s="154"/>
      <c r="N4813" s="163" t="s">
        <v>71</v>
      </c>
      <c r="O4813" s="164"/>
    </row>
    <row r="4814" s="97" customFormat="true" ht="21" spans="1:15">
      <c r="A4814" s="124" t="s">
        <v>352</v>
      </c>
      <c r="B4814" s="124" t="s">
        <v>244</v>
      </c>
      <c r="C4814" s="127">
        <v>331505035</v>
      </c>
      <c r="D4814" s="126" t="s">
        <v>7734</v>
      </c>
      <c r="E4814" s="126"/>
      <c r="F4814" s="126"/>
      <c r="G4814" s="143" t="s">
        <v>28</v>
      </c>
      <c r="H4814" s="329">
        <v>1934</v>
      </c>
      <c r="I4814" s="329">
        <v>1741</v>
      </c>
      <c r="J4814" s="154"/>
      <c r="K4814" s="154"/>
      <c r="L4814" s="154"/>
      <c r="M4814" s="154"/>
      <c r="N4814" s="163" t="s">
        <v>71</v>
      </c>
      <c r="O4814" s="164"/>
    </row>
    <row r="4815" s="97" customFormat="true" ht="21" spans="1:15">
      <c r="A4815" s="124" t="s">
        <v>352</v>
      </c>
      <c r="B4815" s="124" t="s">
        <v>244</v>
      </c>
      <c r="C4815" s="127">
        <v>331505036</v>
      </c>
      <c r="D4815" s="126" t="s">
        <v>7735</v>
      </c>
      <c r="E4815" s="126"/>
      <c r="F4815" s="126"/>
      <c r="G4815" s="143" t="s">
        <v>28</v>
      </c>
      <c r="H4815" s="329">
        <v>2564</v>
      </c>
      <c r="I4815" s="329">
        <v>2308</v>
      </c>
      <c r="J4815" s="154"/>
      <c r="K4815" s="154"/>
      <c r="L4815" s="154"/>
      <c r="M4815" s="154"/>
      <c r="N4815" s="163" t="s">
        <v>71</v>
      </c>
      <c r="O4815" s="164"/>
    </row>
    <row r="4816" s="97" customFormat="true" ht="21" spans="1:15">
      <c r="A4816" s="124" t="s">
        <v>352</v>
      </c>
      <c r="B4816" s="124" t="s">
        <v>244</v>
      </c>
      <c r="C4816" s="127">
        <v>331505037</v>
      </c>
      <c r="D4816" s="126" t="s">
        <v>7736</v>
      </c>
      <c r="E4816" s="126" t="s">
        <v>7737</v>
      </c>
      <c r="F4816" s="126"/>
      <c r="G4816" s="143" t="s">
        <v>28</v>
      </c>
      <c r="H4816" s="329">
        <v>1622</v>
      </c>
      <c r="I4816" s="329">
        <v>1542</v>
      </c>
      <c r="J4816" s="154"/>
      <c r="K4816" s="154"/>
      <c r="L4816" s="154"/>
      <c r="M4816" s="154"/>
      <c r="N4816" s="163" t="s">
        <v>71</v>
      </c>
      <c r="O4816" s="164"/>
    </row>
    <row r="4817" s="97" customFormat="true" ht="21" spans="1:15">
      <c r="A4817" s="124" t="s">
        <v>352</v>
      </c>
      <c r="B4817" s="124" t="s">
        <v>244</v>
      </c>
      <c r="C4817" s="127">
        <v>331505038</v>
      </c>
      <c r="D4817" s="126" t="s">
        <v>7738</v>
      </c>
      <c r="E4817" s="126" t="s">
        <v>7739</v>
      </c>
      <c r="F4817" s="126" t="s">
        <v>6185</v>
      </c>
      <c r="G4817" s="143" t="s">
        <v>28</v>
      </c>
      <c r="H4817" s="329">
        <v>1903</v>
      </c>
      <c r="I4817" s="329">
        <v>1713</v>
      </c>
      <c r="J4817" s="154"/>
      <c r="K4817" s="154"/>
      <c r="L4817" s="154"/>
      <c r="M4817" s="154"/>
      <c r="N4817" s="163" t="s">
        <v>71</v>
      </c>
      <c r="O4817" s="164"/>
    </row>
    <row r="4818" s="97" customFormat="true" ht="21" spans="1:15">
      <c r="A4818" s="124" t="s">
        <v>352</v>
      </c>
      <c r="B4818" s="124" t="s">
        <v>244</v>
      </c>
      <c r="C4818" s="127">
        <v>331505039</v>
      </c>
      <c r="D4818" s="126" t="s">
        <v>7740</v>
      </c>
      <c r="E4818" s="126"/>
      <c r="F4818" s="126" t="s">
        <v>6185</v>
      </c>
      <c r="G4818" s="143" t="s">
        <v>28</v>
      </c>
      <c r="H4818" s="329">
        <v>1950</v>
      </c>
      <c r="I4818" s="329">
        <v>1755</v>
      </c>
      <c r="J4818" s="154"/>
      <c r="K4818" s="154"/>
      <c r="L4818" s="154"/>
      <c r="M4818" s="154"/>
      <c r="N4818" s="163" t="s">
        <v>71</v>
      </c>
      <c r="O4818" s="164"/>
    </row>
    <row r="4819" s="102" customFormat="true" ht="73.5" spans="1:17">
      <c r="A4819" s="331" t="s">
        <v>352</v>
      </c>
      <c r="B4819" s="205" t="s">
        <v>244</v>
      </c>
      <c r="C4819" s="134">
        <v>331505040</v>
      </c>
      <c r="D4819" s="134" t="s">
        <v>7741</v>
      </c>
      <c r="E4819" s="134" t="s">
        <v>7742</v>
      </c>
      <c r="F4819" s="134" t="s">
        <v>7743</v>
      </c>
      <c r="G4819" s="213" t="s">
        <v>28</v>
      </c>
      <c r="H4819" s="329">
        <v>2600</v>
      </c>
      <c r="I4819" s="329">
        <v>2340</v>
      </c>
      <c r="J4819" s="134"/>
      <c r="K4819" s="134"/>
      <c r="L4819" s="134"/>
      <c r="M4819" s="134"/>
      <c r="N4819" s="213" t="s">
        <v>51</v>
      </c>
      <c r="O4819" s="134"/>
      <c r="P4819" s="97"/>
      <c r="Q4819" s="97"/>
    </row>
    <row r="4820" s="97" customFormat="true" spans="1:15">
      <c r="A4820" s="124" t="s">
        <v>352</v>
      </c>
      <c r="B4820" s="124" t="s">
        <v>244</v>
      </c>
      <c r="C4820" s="127" t="s">
        <v>7744</v>
      </c>
      <c r="D4820" s="126" t="s">
        <v>7745</v>
      </c>
      <c r="E4820" s="126"/>
      <c r="F4820" s="126"/>
      <c r="G4820" s="143" t="s">
        <v>28</v>
      </c>
      <c r="H4820" s="329">
        <v>2262</v>
      </c>
      <c r="I4820" s="329">
        <v>2036</v>
      </c>
      <c r="J4820" s="154"/>
      <c r="K4820" s="154"/>
      <c r="L4820" s="154"/>
      <c r="M4820" s="154"/>
      <c r="N4820" s="163" t="s">
        <v>71</v>
      </c>
      <c r="O4820" s="164"/>
    </row>
    <row r="4821" s="97" customFormat="true" ht="21" spans="1:15">
      <c r="A4821" s="124" t="s">
        <v>21</v>
      </c>
      <c r="B4821" s="124"/>
      <c r="C4821" s="127">
        <v>331506</v>
      </c>
      <c r="D4821" s="126" t="s">
        <v>7746</v>
      </c>
      <c r="E4821" s="126"/>
      <c r="F4821" s="126"/>
      <c r="G4821" s="143"/>
      <c r="H4821" s="143" t="s">
        <v>20</v>
      </c>
      <c r="I4821" s="143" t="s">
        <v>20</v>
      </c>
      <c r="J4821" s="154"/>
      <c r="K4821" s="154"/>
      <c r="L4821" s="154"/>
      <c r="M4821" s="154"/>
      <c r="N4821" s="163" t="s">
        <v>20</v>
      </c>
      <c r="O4821" s="164"/>
    </row>
    <row r="4822" s="97" customFormat="true" ht="21" spans="1:15">
      <c r="A4822" s="124" t="s">
        <v>352</v>
      </c>
      <c r="B4822" s="124" t="s">
        <v>244</v>
      </c>
      <c r="C4822" s="127">
        <v>331506001</v>
      </c>
      <c r="D4822" s="126" t="s">
        <v>7747</v>
      </c>
      <c r="E4822" s="126" t="s">
        <v>7748</v>
      </c>
      <c r="F4822" s="126"/>
      <c r="G4822" s="143" t="s">
        <v>28</v>
      </c>
      <c r="H4822" s="329">
        <v>2757</v>
      </c>
      <c r="I4822" s="329">
        <v>2482</v>
      </c>
      <c r="J4822" s="154"/>
      <c r="K4822" s="154"/>
      <c r="L4822" s="154"/>
      <c r="M4822" s="154"/>
      <c r="N4822" s="163" t="s">
        <v>71</v>
      </c>
      <c r="O4822" s="164"/>
    </row>
    <row r="4823" s="97" customFormat="true" ht="21" spans="1:15">
      <c r="A4823" s="124" t="s">
        <v>352</v>
      </c>
      <c r="B4823" s="124" t="s">
        <v>244</v>
      </c>
      <c r="C4823" s="127">
        <v>331506002</v>
      </c>
      <c r="D4823" s="126" t="s">
        <v>7749</v>
      </c>
      <c r="E4823" s="126"/>
      <c r="F4823" s="126"/>
      <c r="G4823" s="143" t="s">
        <v>28</v>
      </c>
      <c r="H4823" s="329">
        <v>2413</v>
      </c>
      <c r="I4823" s="329">
        <v>2171</v>
      </c>
      <c r="J4823" s="154"/>
      <c r="K4823" s="154"/>
      <c r="L4823" s="154"/>
      <c r="M4823" s="154" t="s">
        <v>7750</v>
      </c>
      <c r="N4823" s="163" t="s">
        <v>71</v>
      </c>
      <c r="O4823" s="164"/>
    </row>
    <row r="4824" s="97" customFormat="true" ht="21" spans="1:15">
      <c r="A4824" s="124" t="s">
        <v>352</v>
      </c>
      <c r="B4824" s="124" t="s">
        <v>244</v>
      </c>
      <c r="C4824" s="127">
        <v>331506003</v>
      </c>
      <c r="D4824" s="126" t="s">
        <v>7751</v>
      </c>
      <c r="E4824" s="126" t="s">
        <v>7752</v>
      </c>
      <c r="F4824" s="126"/>
      <c r="G4824" s="143" t="s">
        <v>28</v>
      </c>
      <c r="H4824" s="329">
        <v>2564</v>
      </c>
      <c r="I4824" s="329">
        <v>2308</v>
      </c>
      <c r="J4824" s="154"/>
      <c r="K4824" s="154"/>
      <c r="L4824" s="154"/>
      <c r="M4824" s="154"/>
      <c r="N4824" s="163" t="s">
        <v>71</v>
      </c>
      <c r="O4824" s="164"/>
    </row>
    <row r="4825" s="97" customFormat="true" ht="21" spans="1:15">
      <c r="A4825" s="124" t="s">
        <v>352</v>
      </c>
      <c r="B4825" s="124" t="s">
        <v>244</v>
      </c>
      <c r="C4825" s="127">
        <v>331506004</v>
      </c>
      <c r="D4825" s="126" t="s">
        <v>7753</v>
      </c>
      <c r="E4825" s="126"/>
      <c r="F4825" s="126"/>
      <c r="G4825" s="143" t="s">
        <v>28</v>
      </c>
      <c r="H4825" s="329">
        <v>2714</v>
      </c>
      <c r="I4825" s="329">
        <v>2443</v>
      </c>
      <c r="J4825" s="154"/>
      <c r="K4825" s="154"/>
      <c r="L4825" s="154"/>
      <c r="M4825" s="154"/>
      <c r="N4825" s="163" t="s">
        <v>71</v>
      </c>
      <c r="O4825" s="164"/>
    </row>
    <row r="4826" s="97" customFormat="true" ht="21" spans="1:15">
      <c r="A4826" s="124" t="s">
        <v>21</v>
      </c>
      <c r="B4826" s="124" t="s">
        <v>244</v>
      </c>
      <c r="C4826" s="127">
        <v>331506005</v>
      </c>
      <c r="D4826" s="126" t="s">
        <v>7754</v>
      </c>
      <c r="E4826" s="126"/>
      <c r="F4826" s="126"/>
      <c r="G4826" s="143" t="s">
        <v>28</v>
      </c>
      <c r="H4826" s="143">
        <v>1392</v>
      </c>
      <c r="I4826" s="143">
        <v>1253</v>
      </c>
      <c r="J4826" s="154"/>
      <c r="K4826" s="154"/>
      <c r="L4826" s="154"/>
      <c r="M4826" s="154"/>
      <c r="N4826" s="163" t="s">
        <v>51</v>
      </c>
      <c r="O4826" s="164"/>
    </row>
    <row r="4827" s="97" customFormat="true" ht="21" spans="1:15">
      <c r="A4827" s="124" t="s">
        <v>21</v>
      </c>
      <c r="B4827" s="124" t="s">
        <v>244</v>
      </c>
      <c r="C4827" s="127">
        <v>331506006</v>
      </c>
      <c r="D4827" s="126" t="s">
        <v>7755</v>
      </c>
      <c r="E4827" s="126"/>
      <c r="F4827" s="126"/>
      <c r="G4827" s="143" t="s">
        <v>28</v>
      </c>
      <c r="H4827" s="143">
        <v>2088</v>
      </c>
      <c r="I4827" s="143">
        <v>1879</v>
      </c>
      <c r="J4827" s="154"/>
      <c r="K4827" s="154"/>
      <c r="L4827" s="154"/>
      <c r="M4827" s="154"/>
      <c r="N4827" s="163" t="s">
        <v>51</v>
      </c>
      <c r="O4827" s="164"/>
    </row>
    <row r="4828" s="97" customFormat="true" ht="31.5" spans="1:15">
      <c r="A4828" s="124" t="s">
        <v>352</v>
      </c>
      <c r="B4828" s="124" t="s">
        <v>244</v>
      </c>
      <c r="C4828" s="127">
        <v>331506007</v>
      </c>
      <c r="D4828" s="126" t="s">
        <v>7756</v>
      </c>
      <c r="E4828" s="126"/>
      <c r="F4828" s="126"/>
      <c r="G4828" s="143" t="s">
        <v>28</v>
      </c>
      <c r="H4828" s="329">
        <v>3328</v>
      </c>
      <c r="I4828" s="329">
        <v>2829</v>
      </c>
      <c r="J4828" s="154"/>
      <c r="K4828" s="154"/>
      <c r="L4828" s="154"/>
      <c r="M4828" s="154"/>
      <c r="N4828" s="163" t="s">
        <v>51</v>
      </c>
      <c r="O4828" s="164"/>
    </row>
    <row r="4829" s="97" customFormat="true" ht="31.5" spans="1:15">
      <c r="A4829" s="124" t="s">
        <v>352</v>
      </c>
      <c r="B4829" s="124" t="s">
        <v>244</v>
      </c>
      <c r="C4829" s="127">
        <v>331506008</v>
      </c>
      <c r="D4829" s="126" t="s">
        <v>7757</v>
      </c>
      <c r="E4829" s="126"/>
      <c r="F4829" s="126"/>
      <c r="G4829" s="143" t="s">
        <v>28</v>
      </c>
      <c r="H4829" s="329">
        <v>3661</v>
      </c>
      <c r="I4829" s="329">
        <v>3112</v>
      </c>
      <c r="J4829" s="154"/>
      <c r="K4829" s="154"/>
      <c r="L4829" s="154"/>
      <c r="M4829" s="154"/>
      <c r="N4829" s="163" t="s">
        <v>51</v>
      </c>
      <c r="O4829" s="164"/>
    </row>
    <row r="4830" s="97" customFormat="true" ht="21" spans="1:15">
      <c r="A4830" s="124" t="s">
        <v>228</v>
      </c>
      <c r="B4830" s="124" t="s">
        <v>244</v>
      </c>
      <c r="C4830" s="127">
        <v>331506009</v>
      </c>
      <c r="D4830" s="126" t="s">
        <v>7758</v>
      </c>
      <c r="E4830" s="126" t="s">
        <v>7759</v>
      </c>
      <c r="F4830" s="126"/>
      <c r="G4830" s="143" t="s">
        <v>28</v>
      </c>
      <c r="H4830" s="143">
        <v>1674</v>
      </c>
      <c r="I4830" s="143">
        <v>1507</v>
      </c>
      <c r="J4830" s="154"/>
      <c r="K4830" s="154"/>
      <c r="L4830" s="154"/>
      <c r="M4830" s="154"/>
      <c r="N4830" s="163" t="s">
        <v>71</v>
      </c>
      <c r="O4830" s="164"/>
    </row>
    <row r="4831" s="97" customFormat="true" spans="1:15">
      <c r="A4831" s="124" t="s">
        <v>21</v>
      </c>
      <c r="B4831" s="124" t="s">
        <v>244</v>
      </c>
      <c r="C4831" s="127">
        <v>331506010</v>
      </c>
      <c r="D4831" s="126" t="s">
        <v>7760</v>
      </c>
      <c r="E4831" s="126"/>
      <c r="F4831" s="126"/>
      <c r="G4831" s="143" t="s">
        <v>28</v>
      </c>
      <c r="H4831" s="143">
        <v>1856</v>
      </c>
      <c r="I4831" s="143">
        <v>1670</v>
      </c>
      <c r="J4831" s="154"/>
      <c r="K4831" s="154"/>
      <c r="L4831" s="154"/>
      <c r="M4831" s="154"/>
      <c r="N4831" s="163" t="s">
        <v>71</v>
      </c>
      <c r="O4831" s="164"/>
    </row>
    <row r="4832" s="97" customFormat="true" ht="21" spans="1:15">
      <c r="A4832" s="124" t="s">
        <v>21</v>
      </c>
      <c r="B4832" s="124" t="s">
        <v>244</v>
      </c>
      <c r="C4832" s="127">
        <v>331506011</v>
      </c>
      <c r="D4832" s="126" t="s">
        <v>7761</v>
      </c>
      <c r="E4832" s="126"/>
      <c r="F4832" s="126"/>
      <c r="G4832" s="143" t="s">
        <v>28</v>
      </c>
      <c r="H4832" s="143">
        <v>3150</v>
      </c>
      <c r="I4832" s="143">
        <v>2677</v>
      </c>
      <c r="J4832" s="154"/>
      <c r="K4832" s="154"/>
      <c r="L4832" s="154"/>
      <c r="M4832" s="154"/>
      <c r="N4832" s="163" t="s">
        <v>71</v>
      </c>
      <c r="O4832" s="164"/>
    </row>
    <row r="4833" s="97" customFormat="true" ht="31.5" spans="1:15">
      <c r="A4833" s="124" t="s">
        <v>21</v>
      </c>
      <c r="B4833" s="124" t="s">
        <v>244</v>
      </c>
      <c r="C4833" s="127">
        <v>3315060110</v>
      </c>
      <c r="D4833" s="126" t="s">
        <v>7762</v>
      </c>
      <c r="E4833" s="126"/>
      <c r="F4833" s="126"/>
      <c r="G4833" s="143" t="s">
        <v>28</v>
      </c>
      <c r="H4833" s="143">
        <v>3550</v>
      </c>
      <c r="I4833" s="143">
        <v>3077</v>
      </c>
      <c r="J4833" s="154"/>
      <c r="K4833" s="154"/>
      <c r="L4833" s="154"/>
      <c r="M4833" s="154"/>
      <c r="N4833" s="163" t="s">
        <v>71</v>
      </c>
      <c r="O4833" s="164"/>
    </row>
    <row r="4834" s="97" customFormat="true" ht="21" spans="1:15">
      <c r="A4834" s="124" t="s">
        <v>21</v>
      </c>
      <c r="B4834" s="124" t="s">
        <v>244</v>
      </c>
      <c r="C4834" s="127">
        <v>331506012</v>
      </c>
      <c r="D4834" s="126" t="s">
        <v>7763</v>
      </c>
      <c r="E4834" s="126"/>
      <c r="F4834" s="126"/>
      <c r="G4834" s="143" t="s">
        <v>28</v>
      </c>
      <c r="H4834" s="143">
        <v>2207</v>
      </c>
      <c r="I4834" s="143">
        <v>1876</v>
      </c>
      <c r="J4834" s="154"/>
      <c r="K4834" s="154"/>
      <c r="L4834" s="154"/>
      <c r="M4834" s="154"/>
      <c r="N4834" s="163" t="s">
        <v>71</v>
      </c>
      <c r="O4834" s="164"/>
    </row>
    <row r="4835" s="97" customFormat="true" ht="21" spans="1:15">
      <c r="A4835" s="124" t="s">
        <v>3607</v>
      </c>
      <c r="B4835" s="124" t="s">
        <v>244</v>
      </c>
      <c r="C4835" s="264">
        <v>3315060120</v>
      </c>
      <c r="D4835" s="264" t="s">
        <v>7764</v>
      </c>
      <c r="E4835" s="126"/>
      <c r="F4835" s="126"/>
      <c r="G4835" s="143" t="s">
        <v>28</v>
      </c>
      <c r="H4835" s="143">
        <v>2607</v>
      </c>
      <c r="I4835" s="143">
        <v>2276</v>
      </c>
      <c r="J4835" s="154"/>
      <c r="K4835" s="154"/>
      <c r="L4835" s="154"/>
      <c r="M4835" s="154"/>
      <c r="N4835" s="163" t="s">
        <v>71</v>
      </c>
      <c r="O4835" s="164"/>
    </row>
    <row r="4836" s="97" customFormat="true" ht="21" spans="1:15">
      <c r="A4836" s="124" t="s">
        <v>21</v>
      </c>
      <c r="B4836" s="124" t="s">
        <v>244</v>
      </c>
      <c r="C4836" s="127">
        <v>331506013</v>
      </c>
      <c r="D4836" s="126" t="s">
        <v>7765</v>
      </c>
      <c r="E4836" s="126"/>
      <c r="F4836" s="126"/>
      <c r="G4836" s="143" t="s">
        <v>28</v>
      </c>
      <c r="H4836" s="143">
        <v>2762</v>
      </c>
      <c r="I4836" s="143">
        <v>2348</v>
      </c>
      <c r="J4836" s="154"/>
      <c r="K4836" s="154"/>
      <c r="L4836" s="154"/>
      <c r="M4836" s="154"/>
      <c r="N4836" s="163" t="s">
        <v>71</v>
      </c>
      <c r="O4836" s="164"/>
    </row>
    <row r="4837" s="97" customFormat="true" ht="21" spans="1:15">
      <c r="A4837" s="124" t="s">
        <v>21</v>
      </c>
      <c r="B4837" s="124" t="s">
        <v>244</v>
      </c>
      <c r="C4837" s="127">
        <v>3315060130</v>
      </c>
      <c r="D4837" s="126" t="s">
        <v>7766</v>
      </c>
      <c r="E4837" s="126"/>
      <c r="F4837" s="126"/>
      <c r="G4837" s="143" t="s">
        <v>28</v>
      </c>
      <c r="H4837" s="143">
        <v>3162</v>
      </c>
      <c r="I4837" s="143">
        <v>2748</v>
      </c>
      <c r="J4837" s="154"/>
      <c r="K4837" s="154"/>
      <c r="L4837" s="154"/>
      <c r="M4837" s="154"/>
      <c r="N4837" s="163" t="s">
        <v>71</v>
      </c>
      <c r="O4837" s="164"/>
    </row>
    <row r="4838" s="97" customFormat="true" ht="21" spans="1:15">
      <c r="A4838" s="124" t="s">
        <v>3607</v>
      </c>
      <c r="B4838" s="124" t="s">
        <v>244</v>
      </c>
      <c r="C4838" s="264">
        <v>331506014</v>
      </c>
      <c r="D4838" s="264" t="s">
        <v>7767</v>
      </c>
      <c r="E4838" s="126"/>
      <c r="F4838" s="126"/>
      <c r="G4838" s="143" t="s">
        <v>28</v>
      </c>
      <c r="H4838" s="143">
        <v>3150</v>
      </c>
      <c r="I4838" s="143">
        <v>2835</v>
      </c>
      <c r="J4838" s="154"/>
      <c r="K4838" s="154"/>
      <c r="L4838" s="154"/>
      <c r="M4838" s="154"/>
      <c r="N4838" s="163" t="s">
        <v>71</v>
      </c>
      <c r="O4838" s="164"/>
    </row>
    <row r="4839" s="97" customFormat="true" ht="21" spans="1:15">
      <c r="A4839" s="124" t="s">
        <v>21</v>
      </c>
      <c r="B4839" s="124" t="s">
        <v>244</v>
      </c>
      <c r="C4839" s="127">
        <v>331506015</v>
      </c>
      <c r="D4839" s="126" t="s">
        <v>7768</v>
      </c>
      <c r="E4839" s="126"/>
      <c r="F4839" s="126"/>
      <c r="G4839" s="143" t="s">
        <v>28</v>
      </c>
      <c r="H4839" s="143">
        <v>1760</v>
      </c>
      <c r="I4839" s="143">
        <v>1490</v>
      </c>
      <c r="J4839" s="154"/>
      <c r="K4839" s="154"/>
      <c r="L4839" s="154"/>
      <c r="M4839" s="154"/>
      <c r="N4839" s="163" t="s">
        <v>71</v>
      </c>
      <c r="O4839" s="164"/>
    </row>
    <row r="4840" s="97" customFormat="true" ht="21" spans="1:15">
      <c r="A4840" s="124" t="s">
        <v>21</v>
      </c>
      <c r="B4840" s="124" t="s">
        <v>244</v>
      </c>
      <c r="C4840" s="127">
        <v>3315060150</v>
      </c>
      <c r="D4840" s="126" t="s">
        <v>7769</v>
      </c>
      <c r="E4840" s="126"/>
      <c r="F4840" s="126"/>
      <c r="G4840" s="143" t="s">
        <v>28</v>
      </c>
      <c r="H4840" s="143">
        <v>2160</v>
      </c>
      <c r="I4840" s="143">
        <v>1890</v>
      </c>
      <c r="J4840" s="154"/>
      <c r="K4840" s="154"/>
      <c r="L4840" s="154"/>
      <c r="M4840" s="154"/>
      <c r="N4840" s="163" t="s">
        <v>71</v>
      </c>
      <c r="O4840" s="164"/>
    </row>
    <row r="4841" s="97" customFormat="true" spans="1:15">
      <c r="A4841" s="124" t="s">
        <v>21</v>
      </c>
      <c r="B4841" s="124" t="s">
        <v>244</v>
      </c>
      <c r="C4841" s="127">
        <v>331506016</v>
      </c>
      <c r="D4841" s="126" t="s">
        <v>7770</v>
      </c>
      <c r="E4841" s="126" t="s">
        <v>7771</v>
      </c>
      <c r="F4841" s="126"/>
      <c r="G4841" s="143" t="s">
        <v>28</v>
      </c>
      <c r="H4841" s="143">
        <v>1889</v>
      </c>
      <c r="I4841" s="143">
        <v>1700</v>
      </c>
      <c r="J4841" s="154"/>
      <c r="K4841" s="154"/>
      <c r="L4841" s="154"/>
      <c r="M4841" s="154"/>
      <c r="N4841" s="163" t="s">
        <v>71</v>
      </c>
      <c r="O4841" s="164"/>
    </row>
    <row r="4842" s="97" customFormat="true" ht="21" spans="1:15">
      <c r="A4842" s="124" t="s">
        <v>21</v>
      </c>
      <c r="B4842" s="124" t="s">
        <v>244</v>
      </c>
      <c r="C4842" s="127">
        <v>3315060160</v>
      </c>
      <c r="D4842" s="126" t="s">
        <v>7772</v>
      </c>
      <c r="E4842" s="126" t="s">
        <v>7771</v>
      </c>
      <c r="F4842" s="126"/>
      <c r="G4842" s="143" t="s">
        <v>28</v>
      </c>
      <c r="H4842" s="143">
        <v>2289</v>
      </c>
      <c r="I4842" s="143">
        <v>2100</v>
      </c>
      <c r="J4842" s="154"/>
      <c r="K4842" s="154"/>
      <c r="L4842" s="154"/>
      <c r="M4842" s="154"/>
      <c r="N4842" s="163" t="s">
        <v>71</v>
      </c>
      <c r="O4842" s="164"/>
    </row>
    <row r="4843" s="97" customFormat="true" spans="1:15">
      <c r="A4843" s="124" t="s">
        <v>21</v>
      </c>
      <c r="B4843" s="124" t="s">
        <v>244</v>
      </c>
      <c r="C4843" s="127">
        <v>331506017</v>
      </c>
      <c r="D4843" s="126" t="s">
        <v>7773</v>
      </c>
      <c r="E4843" s="126" t="s">
        <v>7774</v>
      </c>
      <c r="F4843" s="126"/>
      <c r="G4843" s="143" t="s">
        <v>28</v>
      </c>
      <c r="H4843" s="143">
        <v>1624</v>
      </c>
      <c r="I4843" s="143">
        <v>1462</v>
      </c>
      <c r="J4843" s="154"/>
      <c r="K4843" s="154"/>
      <c r="L4843" s="154"/>
      <c r="M4843" s="154"/>
      <c r="N4843" s="163" t="s">
        <v>71</v>
      </c>
      <c r="O4843" s="164"/>
    </row>
    <row r="4844" s="97" customFormat="true" ht="21" spans="1:15">
      <c r="A4844" s="124" t="s">
        <v>21</v>
      </c>
      <c r="B4844" s="124" t="s">
        <v>244</v>
      </c>
      <c r="C4844" s="127">
        <v>3315060170</v>
      </c>
      <c r="D4844" s="126" t="s">
        <v>7775</v>
      </c>
      <c r="E4844" s="126" t="s">
        <v>7774</v>
      </c>
      <c r="F4844" s="126"/>
      <c r="G4844" s="143" t="s">
        <v>28</v>
      </c>
      <c r="H4844" s="143">
        <v>2024</v>
      </c>
      <c r="I4844" s="143">
        <v>1862</v>
      </c>
      <c r="J4844" s="154"/>
      <c r="K4844" s="154"/>
      <c r="L4844" s="154"/>
      <c r="M4844" s="154"/>
      <c r="N4844" s="163" t="s">
        <v>71</v>
      </c>
      <c r="O4844" s="164"/>
    </row>
    <row r="4845" s="97" customFormat="true" spans="1:15">
      <c r="A4845" s="124" t="s">
        <v>21</v>
      </c>
      <c r="B4845" s="124" t="s">
        <v>244</v>
      </c>
      <c r="C4845" s="127">
        <v>331506018</v>
      </c>
      <c r="D4845" s="126" t="s">
        <v>7776</v>
      </c>
      <c r="E4845" s="126" t="s">
        <v>7777</v>
      </c>
      <c r="F4845" s="126"/>
      <c r="G4845" s="143" t="s">
        <v>28</v>
      </c>
      <c r="H4845" s="143">
        <v>1276</v>
      </c>
      <c r="I4845" s="143">
        <v>1148</v>
      </c>
      <c r="J4845" s="154"/>
      <c r="K4845" s="154"/>
      <c r="L4845" s="154"/>
      <c r="M4845" s="154"/>
      <c r="N4845" s="163" t="s">
        <v>71</v>
      </c>
      <c r="O4845" s="164"/>
    </row>
    <row r="4846" s="97" customFormat="true" ht="21" spans="1:15">
      <c r="A4846" s="124" t="s">
        <v>21</v>
      </c>
      <c r="B4846" s="124" t="s">
        <v>244</v>
      </c>
      <c r="C4846" s="127">
        <v>3315060180</v>
      </c>
      <c r="D4846" s="126" t="s">
        <v>7778</v>
      </c>
      <c r="E4846" s="126" t="s">
        <v>7777</v>
      </c>
      <c r="F4846" s="126"/>
      <c r="G4846" s="143" t="s">
        <v>28</v>
      </c>
      <c r="H4846" s="143">
        <v>1676</v>
      </c>
      <c r="I4846" s="143">
        <v>1548</v>
      </c>
      <c r="J4846" s="154"/>
      <c r="K4846" s="154"/>
      <c r="L4846" s="154"/>
      <c r="M4846" s="154"/>
      <c r="N4846" s="163" t="s">
        <v>71</v>
      </c>
      <c r="O4846" s="164"/>
    </row>
    <row r="4847" s="97" customFormat="true" spans="1:15">
      <c r="A4847" s="124" t="s">
        <v>88</v>
      </c>
      <c r="B4847" s="124" t="s">
        <v>244</v>
      </c>
      <c r="C4847" s="127">
        <v>331506019</v>
      </c>
      <c r="D4847" s="126" t="s">
        <v>7779</v>
      </c>
      <c r="E4847" s="126"/>
      <c r="F4847" s="126"/>
      <c r="G4847" s="143" t="s">
        <v>28</v>
      </c>
      <c r="H4847" s="143">
        <v>1305</v>
      </c>
      <c r="I4847" s="143">
        <v>1175</v>
      </c>
      <c r="J4847" s="154"/>
      <c r="K4847" s="154"/>
      <c r="L4847" s="154"/>
      <c r="M4847" s="154"/>
      <c r="N4847" s="163" t="s">
        <v>71</v>
      </c>
      <c r="O4847" s="164"/>
    </row>
    <row r="4848" s="97" customFormat="true" ht="21" spans="1:15">
      <c r="A4848" s="124" t="s">
        <v>88</v>
      </c>
      <c r="B4848" s="124" t="s">
        <v>244</v>
      </c>
      <c r="C4848" s="127">
        <v>3315060191</v>
      </c>
      <c r="D4848" s="126" t="s">
        <v>7780</v>
      </c>
      <c r="E4848" s="126"/>
      <c r="F4848" s="126"/>
      <c r="G4848" s="143" t="s">
        <v>28</v>
      </c>
      <c r="H4848" s="143">
        <v>1705</v>
      </c>
      <c r="I4848" s="143">
        <v>1575</v>
      </c>
      <c r="J4848" s="154"/>
      <c r="K4848" s="154"/>
      <c r="L4848" s="154"/>
      <c r="M4848" s="154"/>
      <c r="N4848" s="163" t="s">
        <v>71</v>
      </c>
      <c r="O4848" s="164"/>
    </row>
    <row r="4849" s="97" customFormat="true" spans="1:15">
      <c r="A4849" s="124" t="s">
        <v>88</v>
      </c>
      <c r="B4849" s="124" t="s">
        <v>244</v>
      </c>
      <c r="C4849" s="127">
        <v>3315060192</v>
      </c>
      <c r="D4849" s="126" t="s">
        <v>7781</v>
      </c>
      <c r="E4849" s="126"/>
      <c r="F4849" s="126"/>
      <c r="G4849" s="143" t="s">
        <v>28</v>
      </c>
      <c r="H4849" s="143">
        <v>1450</v>
      </c>
      <c r="I4849" s="143">
        <v>1305</v>
      </c>
      <c r="J4849" s="154"/>
      <c r="K4849" s="154"/>
      <c r="L4849" s="154"/>
      <c r="M4849" s="154"/>
      <c r="N4849" s="163" t="s">
        <v>71</v>
      </c>
      <c r="O4849" s="164"/>
    </row>
    <row r="4850" s="97" customFormat="true" ht="31.5" spans="1:15">
      <c r="A4850" s="124" t="s">
        <v>228</v>
      </c>
      <c r="B4850" s="124" t="s">
        <v>244</v>
      </c>
      <c r="C4850" s="127">
        <v>331506020</v>
      </c>
      <c r="D4850" s="126" t="s">
        <v>7782</v>
      </c>
      <c r="E4850" s="126" t="s">
        <v>7783</v>
      </c>
      <c r="F4850" s="126"/>
      <c r="G4850" s="143" t="s">
        <v>28</v>
      </c>
      <c r="H4850" s="143">
        <v>1801</v>
      </c>
      <c r="I4850" s="143">
        <v>1620</v>
      </c>
      <c r="J4850" s="154"/>
      <c r="K4850" s="154"/>
      <c r="L4850" s="154"/>
      <c r="M4850" s="154"/>
      <c r="N4850" s="163" t="s">
        <v>71</v>
      </c>
      <c r="O4850" s="164"/>
    </row>
    <row r="4851" s="97" customFormat="true" ht="21" spans="1:15">
      <c r="A4851" s="124" t="s">
        <v>21</v>
      </c>
      <c r="B4851" s="124" t="s">
        <v>244</v>
      </c>
      <c r="C4851" s="127">
        <v>3315060200</v>
      </c>
      <c r="D4851" s="126" t="s">
        <v>7784</v>
      </c>
      <c r="E4851" s="126"/>
      <c r="F4851" s="126"/>
      <c r="G4851" s="143" t="s">
        <v>28</v>
      </c>
      <c r="H4851" s="143">
        <v>2201</v>
      </c>
      <c r="I4851" s="143">
        <v>2020</v>
      </c>
      <c r="J4851" s="154"/>
      <c r="K4851" s="154"/>
      <c r="L4851" s="154"/>
      <c r="M4851" s="154"/>
      <c r="N4851" s="163" t="s">
        <v>71</v>
      </c>
      <c r="O4851" s="164"/>
    </row>
    <row r="4852" s="97" customFormat="true" spans="1:15">
      <c r="A4852" s="124" t="s">
        <v>352</v>
      </c>
      <c r="B4852" s="124" t="s">
        <v>244</v>
      </c>
      <c r="C4852" s="127">
        <v>331506021</v>
      </c>
      <c r="D4852" s="126" t="s">
        <v>7785</v>
      </c>
      <c r="E4852" s="126"/>
      <c r="F4852" s="126"/>
      <c r="G4852" s="143" t="s">
        <v>28</v>
      </c>
      <c r="H4852" s="329">
        <v>2090</v>
      </c>
      <c r="I4852" s="329">
        <v>1881</v>
      </c>
      <c r="J4852" s="154"/>
      <c r="K4852" s="154"/>
      <c r="L4852" s="154"/>
      <c r="M4852" s="154"/>
      <c r="N4852" s="163" t="s">
        <v>71</v>
      </c>
      <c r="O4852" s="164"/>
    </row>
    <row r="4853" s="97" customFormat="true" spans="1:15">
      <c r="A4853" s="124" t="s">
        <v>88</v>
      </c>
      <c r="B4853" s="124"/>
      <c r="C4853" s="127">
        <v>331506022</v>
      </c>
      <c r="D4853" s="126" t="s">
        <v>7786</v>
      </c>
      <c r="E4853" s="126"/>
      <c r="F4853" s="126"/>
      <c r="G4853" s="143" t="s">
        <v>28</v>
      </c>
      <c r="H4853" s="143" t="s">
        <v>20</v>
      </c>
      <c r="I4853" s="143" t="s">
        <v>20</v>
      </c>
      <c r="J4853" s="154"/>
      <c r="K4853" s="154"/>
      <c r="L4853" s="154"/>
      <c r="M4853" s="154"/>
      <c r="N4853" s="163" t="s">
        <v>20</v>
      </c>
      <c r="O4853" s="164"/>
    </row>
    <row r="4854" s="97" customFormat="true" ht="21" spans="1:15">
      <c r="A4854" s="124" t="s">
        <v>88</v>
      </c>
      <c r="B4854" s="124" t="s">
        <v>244</v>
      </c>
      <c r="C4854" s="127">
        <v>3315060221</v>
      </c>
      <c r="D4854" s="126" t="s">
        <v>7787</v>
      </c>
      <c r="E4854" s="126"/>
      <c r="F4854" s="126"/>
      <c r="G4854" s="143" t="s">
        <v>28</v>
      </c>
      <c r="H4854" s="143">
        <v>900</v>
      </c>
      <c r="I4854" s="143">
        <v>855</v>
      </c>
      <c r="J4854" s="154"/>
      <c r="K4854" s="154"/>
      <c r="L4854" s="154"/>
      <c r="M4854" s="154"/>
      <c r="N4854" s="163" t="s">
        <v>71</v>
      </c>
      <c r="O4854" s="164"/>
    </row>
    <row r="4855" s="97" customFormat="true" ht="21" spans="1:15">
      <c r="A4855" s="124" t="s">
        <v>88</v>
      </c>
      <c r="B4855" s="124" t="s">
        <v>244</v>
      </c>
      <c r="C4855" s="127">
        <v>3315060222</v>
      </c>
      <c r="D4855" s="126" t="s">
        <v>7788</v>
      </c>
      <c r="E4855" s="126"/>
      <c r="F4855" s="126"/>
      <c r="G4855" s="143" t="s">
        <v>28</v>
      </c>
      <c r="H4855" s="143">
        <v>1350</v>
      </c>
      <c r="I4855" s="143">
        <v>1283</v>
      </c>
      <c r="J4855" s="154"/>
      <c r="K4855" s="154"/>
      <c r="L4855" s="154"/>
      <c r="M4855" s="154"/>
      <c r="N4855" s="163" t="s">
        <v>71</v>
      </c>
      <c r="O4855" s="164"/>
    </row>
    <row r="4856" s="97" customFormat="true" spans="1:15">
      <c r="A4856" s="124" t="s">
        <v>352</v>
      </c>
      <c r="B4856" s="124" t="s">
        <v>244</v>
      </c>
      <c r="C4856" s="127">
        <v>331506023</v>
      </c>
      <c r="D4856" s="126" t="s">
        <v>7789</v>
      </c>
      <c r="E4856" s="126"/>
      <c r="F4856" s="126"/>
      <c r="G4856" s="143" t="s">
        <v>28</v>
      </c>
      <c r="H4856" s="329">
        <v>2941</v>
      </c>
      <c r="I4856" s="329">
        <v>2647</v>
      </c>
      <c r="J4856" s="154"/>
      <c r="K4856" s="154"/>
      <c r="L4856" s="154"/>
      <c r="M4856" s="154"/>
      <c r="N4856" s="163" t="s">
        <v>71</v>
      </c>
      <c r="O4856" s="164"/>
    </row>
    <row r="4857" s="97" customFormat="true" ht="21" spans="1:15">
      <c r="A4857" s="124" t="s">
        <v>352</v>
      </c>
      <c r="B4857" s="124" t="s">
        <v>244</v>
      </c>
      <c r="C4857" s="127">
        <v>331506024</v>
      </c>
      <c r="D4857" s="126" t="s">
        <v>7790</v>
      </c>
      <c r="E4857" s="126" t="s">
        <v>7791</v>
      </c>
      <c r="F4857" s="126" t="s">
        <v>6185</v>
      </c>
      <c r="G4857" s="143" t="s">
        <v>28</v>
      </c>
      <c r="H4857" s="329">
        <v>2941</v>
      </c>
      <c r="I4857" s="329">
        <v>2647</v>
      </c>
      <c r="J4857" s="154"/>
      <c r="K4857" s="154"/>
      <c r="L4857" s="154"/>
      <c r="M4857" s="154"/>
      <c r="N4857" s="163" t="s">
        <v>71</v>
      </c>
      <c r="O4857" s="164"/>
    </row>
    <row r="4858" s="97" customFormat="true" ht="21" spans="1:15">
      <c r="A4858" s="124" t="s">
        <v>228</v>
      </c>
      <c r="B4858" s="124" t="s">
        <v>244</v>
      </c>
      <c r="C4858" s="127">
        <v>331506025</v>
      </c>
      <c r="D4858" s="126" t="s">
        <v>7792</v>
      </c>
      <c r="E4858" s="126"/>
      <c r="F4858" s="126"/>
      <c r="G4858" s="143" t="s">
        <v>28</v>
      </c>
      <c r="H4858" s="143">
        <v>700</v>
      </c>
      <c r="I4858" s="143">
        <v>665</v>
      </c>
      <c r="J4858" s="154"/>
      <c r="K4858" s="154"/>
      <c r="L4858" s="154"/>
      <c r="M4858" s="154"/>
      <c r="N4858" s="163" t="s">
        <v>71</v>
      </c>
      <c r="O4858" s="164"/>
    </row>
    <row r="4859" s="97" customFormat="true" spans="1:15">
      <c r="A4859" s="124" t="s">
        <v>228</v>
      </c>
      <c r="B4859" s="124" t="s">
        <v>244</v>
      </c>
      <c r="C4859" s="127">
        <v>331506026</v>
      </c>
      <c r="D4859" s="126" t="s">
        <v>7793</v>
      </c>
      <c r="E4859" s="126"/>
      <c r="F4859" s="126" t="s">
        <v>7794</v>
      </c>
      <c r="G4859" s="143" t="s">
        <v>510</v>
      </c>
      <c r="H4859" s="143">
        <v>1900</v>
      </c>
      <c r="I4859" s="143">
        <v>1710</v>
      </c>
      <c r="J4859" s="154"/>
      <c r="K4859" s="154"/>
      <c r="L4859" s="154"/>
      <c r="M4859" s="154"/>
      <c r="N4859" s="163" t="s">
        <v>71</v>
      </c>
      <c r="O4859" s="164"/>
    </row>
    <row r="4860" s="97" customFormat="true" spans="1:15">
      <c r="A4860" s="124" t="s">
        <v>228</v>
      </c>
      <c r="B4860" s="124" t="s">
        <v>244</v>
      </c>
      <c r="C4860" s="127">
        <v>331506027</v>
      </c>
      <c r="D4860" s="126" t="s">
        <v>7795</v>
      </c>
      <c r="E4860" s="126"/>
      <c r="F4860" s="126" t="s">
        <v>6185</v>
      </c>
      <c r="G4860" s="143" t="s">
        <v>28</v>
      </c>
      <c r="H4860" s="143">
        <v>1900</v>
      </c>
      <c r="I4860" s="143">
        <v>1710</v>
      </c>
      <c r="J4860" s="154"/>
      <c r="K4860" s="154"/>
      <c r="L4860" s="154"/>
      <c r="M4860" s="154"/>
      <c r="N4860" s="163" t="s">
        <v>71</v>
      </c>
      <c r="O4860" s="164"/>
    </row>
    <row r="4861" s="97" customFormat="true" spans="1:15">
      <c r="A4861" s="124" t="s">
        <v>244</v>
      </c>
      <c r="B4861" s="124" t="s">
        <v>244</v>
      </c>
      <c r="C4861" s="127" t="s">
        <v>7796</v>
      </c>
      <c r="D4861" s="126" t="s">
        <v>7797</v>
      </c>
      <c r="E4861" s="126"/>
      <c r="F4861" s="126"/>
      <c r="G4861" s="143" t="s">
        <v>28</v>
      </c>
      <c r="H4861" s="143">
        <v>1600</v>
      </c>
      <c r="I4861" s="143">
        <v>1520</v>
      </c>
      <c r="J4861" s="154"/>
      <c r="K4861" s="154"/>
      <c r="L4861" s="154"/>
      <c r="M4861" s="154"/>
      <c r="N4861" s="163" t="s">
        <v>71</v>
      </c>
      <c r="O4861" s="164"/>
    </row>
    <row r="4862" s="97" customFormat="true" spans="1:15">
      <c r="A4862" s="124" t="s">
        <v>244</v>
      </c>
      <c r="B4862" s="124" t="s">
        <v>244</v>
      </c>
      <c r="C4862" s="127" t="s">
        <v>7798</v>
      </c>
      <c r="D4862" s="126" t="s">
        <v>7799</v>
      </c>
      <c r="E4862" s="126"/>
      <c r="F4862" s="126"/>
      <c r="G4862" s="143" t="s">
        <v>28</v>
      </c>
      <c r="H4862" s="143">
        <v>1500</v>
      </c>
      <c r="I4862" s="143">
        <v>1350</v>
      </c>
      <c r="J4862" s="154"/>
      <c r="K4862" s="154"/>
      <c r="L4862" s="154"/>
      <c r="M4862" s="154"/>
      <c r="N4862" s="163" t="s">
        <v>71</v>
      </c>
      <c r="O4862" s="164"/>
    </row>
    <row r="4863" s="97" customFormat="true" ht="21" spans="1:15">
      <c r="A4863" s="124" t="s">
        <v>244</v>
      </c>
      <c r="B4863" s="124" t="s">
        <v>244</v>
      </c>
      <c r="C4863" s="127" t="s">
        <v>7800</v>
      </c>
      <c r="D4863" s="126" t="s">
        <v>7801</v>
      </c>
      <c r="E4863" s="126"/>
      <c r="F4863" s="126" t="s">
        <v>7113</v>
      </c>
      <c r="G4863" s="143" t="s">
        <v>28</v>
      </c>
      <c r="H4863" s="143">
        <v>1900</v>
      </c>
      <c r="I4863" s="143">
        <v>1750</v>
      </c>
      <c r="J4863" s="154"/>
      <c r="K4863" s="154"/>
      <c r="L4863" s="154"/>
      <c r="M4863" s="154"/>
      <c r="N4863" s="163" t="s">
        <v>71</v>
      </c>
      <c r="O4863" s="164"/>
    </row>
    <row r="4864" s="97" customFormat="true" spans="1:15">
      <c r="A4864" s="124" t="s">
        <v>21</v>
      </c>
      <c r="B4864" s="124"/>
      <c r="C4864" s="127">
        <v>331507</v>
      </c>
      <c r="D4864" s="126" t="s">
        <v>7802</v>
      </c>
      <c r="E4864" s="126"/>
      <c r="F4864" s="126" t="s">
        <v>7629</v>
      </c>
      <c r="G4864" s="143"/>
      <c r="H4864" s="143" t="s">
        <v>20</v>
      </c>
      <c r="I4864" s="143" t="s">
        <v>20</v>
      </c>
      <c r="J4864" s="154"/>
      <c r="K4864" s="154"/>
      <c r="L4864" s="154"/>
      <c r="M4864" s="154"/>
      <c r="N4864" s="163" t="s">
        <v>20</v>
      </c>
      <c r="O4864" s="164"/>
    </row>
    <row r="4865" s="97" customFormat="true" spans="1:15">
      <c r="A4865" s="124" t="s">
        <v>21</v>
      </c>
      <c r="B4865" s="124" t="s">
        <v>244</v>
      </c>
      <c r="C4865" s="127">
        <v>331507001</v>
      </c>
      <c r="D4865" s="126" t="s">
        <v>7803</v>
      </c>
      <c r="E4865" s="126" t="s">
        <v>7804</v>
      </c>
      <c r="F4865" s="126"/>
      <c r="G4865" s="143" t="s">
        <v>28</v>
      </c>
      <c r="H4865" s="143">
        <v>2933</v>
      </c>
      <c r="I4865" s="143">
        <v>2493</v>
      </c>
      <c r="J4865" s="154"/>
      <c r="K4865" s="154"/>
      <c r="L4865" s="154"/>
      <c r="M4865" s="154" t="s">
        <v>7805</v>
      </c>
      <c r="N4865" s="163" t="s">
        <v>71</v>
      </c>
      <c r="O4865" s="164"/>
    </row>
    <row r="4866" s="97" customFormat="true" spans="1:15">
      <c r="A4866" s="124" t="s">
        <v>21</v>
      </c>
      <c r="B4866" s="124" t="s">
        <v>244</v>
      </c>
      <c r="C4866" s="127">
        <v>331507002</v>
      </c>
      <c r="D4866" s="126" t="s">
        <v>7806</v>
      </c>
      <c r="E4866" s="126"/>
      <c r="F4866" s="126"/>
      <c r="G4866" s="143" t="s">
        <v>28</v>
      </c>
      <c r="H4866" s="143">
        <v>2648</v>
      </c>
      <c r="I4866" s="143">
        <v>2251</v>
      </c>
      <c r="J4866" s="154"/>
      <c r="K4866" s="154"/>
      <c r="L4866" s="154"/>
      <c r="M4866" s="154"/>
      <c r="N4866" s="163" t="s">
        <v>71</v>
      </c>
      <c r="O4866" s="164"/>
    </row>
    <row r="4867" s="97" customFormat="true" spans="1:15">
      <c r="A4867" s="124" t="s">
        <v>21</v>
      </c>
      <c r="B4867" s="124" t="s">
        <v>244</v>
      </c>
      <c r="C4867" s="127">
        <v>331507003</v>
      </c>
      <c r="D4867" s="126" t="s">
        <v>7807</v>
      </c>
      <c r="E4867" s="126"/>
      <c r="F4867" s="126"/>
      <c r="G4867" s="143" t="s">
        <v>28</v>
      </c>
      <c r="H4867" s="143">
        <v>2789</v>
      </c>
      <c r="I4867" s="143">
        <v>2371</v>
      </c>
      <c r="J4867" s="154"/>
      <c r="K4867" s="154"/>
      <c r="L4867" s="154"/>
      <c r="M4867" s="154" t="s">
        <v>7805</v>
      </c>
      <c r="N4867" s="163" t="s">
        <v>71</v>
      </c>
      <c r="O4867" s="164"/>
    </row>
    <row r="4868" s="97" customFormat="true" spans="1:15">
      <c r="A4868" s="124" t="s">
        <v>352</v>
      </c>
      <c r="B4868" s="124" t="s">
        <v>244</v>
      </c>
      <c r="C4868" s="127">
        <v>331507004</v>
      </c>
      <c r="D4868" s="126" t="s">
        <v>7808</v>
      </c>
      <c r="E4868" s="126"/>
      <c r="F4868" s="126"/>
      <c r="G4868" s="143" t="s">
        <v>28</v>
      </c>
      <c r="H4868" s="329">
        <v>4826</v>
      </c>
      <c r="I4868" s="329">
        <v>4102</v>
      </c>
      <c r="J4868" s="154"/>
      <c r="K4868" s="154"/>
      <c r="L4868" s="154"/>
      <c r="M4868" s="154" t="s">
        <v>7805</v>
      </c>
      <c r="N4868" s="163" t="s">
        <v>71</v>
      </c>
      <c r="O4868" s="164"/>
    </row>
    <row r="4869" s="97" customFormat="true" spans="1:15">
      <c r="A4869" s="124" t="s">
        <v>352</v>
      </c>
      <c r="B4869" s="124" t="s">
        <v>244</v>
      </c>
      <c r="C4869" s="127">
        <v>331507005</v>
      </c>
      <c r="D4869" s="126" t="s">
        <v>7809</v>
      </c>
      <c r="E4869" s="126"/>
      <c r="F4869" s="126"/>
      <c r="G4869" s="143" t="s">
        <v>28</v>
      </c>
      <c r="H4869" s="329">
        <v>3285</v>
      </c>
      <c r="I4869" s="329">
        <v>2792</v>
      </c>
      <c r="J4869" s="154"/>
      <c r="K4869" s="154"/>
      <c r="L4869" s="154"/>
      <c r="M4869" s="154"/>
      <c r="N4869" s="163" t="s">
        <v>71</v>
      </c>
      <c r="O4869" s="164"/>
    </row>
    <row r="4870" s="97" customFormat="true" ht="21" spans="1:15">
      <c r="A4870" s="124" t="s">
        <v>352</v>
      </c>
      <c r="B4870" s="124" t="s">
        <v>244</v>
      </c>
      <c r="C4870" s="127">
        <v>331507006</v>
      </c>
      <c r="D4870" s="126" t="s">
        <v>7810</v>
      </c>
      <c r="E4870" s="126"/>
      <c r="F4870" s="126"/>
      <c r="G4870" s="143" t="s">
        <v>28</v>
      </c>
      <c r="H4870" s="329">
        <v>4394</v>
      </c>
      <c r="I4870" s="329">
        <v>3735</v>
      </c>
      <c r="J4870" s="154"/>
      <c r="K4870" s="154"/>
      <c r="L4870" s="154"/>
      <c r="M4870" s="154" t="s">
        <v>7805</v>
      </c>
      <c r="N4870" s="163" t="s">
        <v>71</v>
      </c>
      <c r="O4870" s="164"/>
    </row>
    <row r="4871" s="97" customFormat="true" ht="21" spans="1:15">
      <c r="A4871" s="124" t="s">
        <v>352</v>
      </c>
      <c r="B4871" s="124" t="s">
        <v>244</v>
      </c>
      <c r="C4871" s="127">
        <v>331507007</v>
      </c>
      <c r="D4871" s="126" t="s">
        <v>7811</v>
      </c>
      <c r="E4871" s="126"/>
      <c r="F4871" s="126"/>
      <c r="G4871" s="143" t="s">
        <v>28</v>
      </c>
      <c r="H4871" s="329">
        <v>4008</v>
      </c>
      <c r="I4871" s="329">
        <v>3407</v>
      </c>
      <c r="J4871" s="154"/>
      <c r="K4871" s="154"/>
      <c r="L4871" s="154"/>
      <c r="M4871" s="154" t="s">
        <v>7805</v>
      </c>
      <c r="N4871" s="163" t="s">
        <v>71</v>
      </c>
      <c r="O4871" s="164"/>
    </row>
    <row r="4872" s="97" customFormat="true" spans="1:15">
      <c r="A4872" s="124" t="s">
        <v>21</v>
      </c>
      <c r="B4872" s="124" t="s">
        <v>244</v>
      </c>
      <c r="C4872" s="127">
        <v>331507008</v>
      </c>
      <c r="D4872" s="126" t="s">
        <v>7812</v>
      </c>
      <c r="E4872" s="126"/>
      <c r="F4872" s="126"/>
      <c r="G4872" s="143" t="s">
        <v>28</v>
      </c>
      <c r="H4872" s="143">
        <v>2660</v>
      </c>
      <c r="I4872" s="143">
        <v>2261</v>
      </c>
      <c r="J4872" s="154"/>
      <c r="K4872" s="154"/>
      <c r="L4872" s="154"/>
      <c r="M4872" s="154" t="s">
        <v>7805</v>
      </c>
      <c r="N4872" s="163" t="s">
        <v>71</v>
      </c>
      <c r="O4872" s="164"/>
    </row>
    <row r="4873" s="97" customFormat="true" spans="1:15">
      <c r="A4873" s="124" t="s">
        <v>21</v>
      </c>
      <c r="B4873" s="124" t="s">
        <v>244</v>
      </c>
      <c r="C4873" s="127">
        <v>331507009</v>
      </c>
      <c r="D4873" s="126" t="s">
        <v>7813</v>
      </c>
      <c r="E4873" s="126"/>
      <c r="F4873" s="126"/>
      <c r="G4873" s="143" t="s">
        <v>28</v>
      </c>
      <c r="H4873" s="143">
        <v>2882</v>
      </c>
      <c r="I4873" s="143">
        <v>2450</v>
      </c>
      <c r="J4873" s="154"/>
      <c r="K4873" s="154"/>
      <c r="L4873" s="154"/>
      <c r="M4873" s="154" t="s">
        <v>7805</v>
      </c>
      <c r="N4873" s="163" t="s">
        <v>71</v>
      </c>
      <c r="O4873" s="164"/>
    </row>
    <row r="4874" s="97" customFormat="true" spans="1:15">
      <c r="A4874" s="124" t="s">
        <v>21</v>
      </c>
      <c r="B4874" s="124" t="s">
        <v>244</v>
      </c>
      <c r="C4874" s="127">
        <v>331507010</v>
      </c>
      <c r="D4874" s="126" t="s">
        <v>7814</v>
      </c>
      <c r="E4874" s="126" t="s">
        <v>7815</v>
      </c>
      <c r="F4874" s="126"/>
      <c r="G4874" s="143" t="s">
        <v>28</v>
      </c>
      <c r="H4874" s="143">
        <v>2610</v>
      </c>
      <c r="I4874" s="143">
        <v>2219</v>
      </c>
      <c r="J4874" s="154"/>
      <c r="K4874" s="154"/>
      <c r="L4874" s="154"/>
      <c r="M4874" s="154"/>
      <c r="N4874" s="163" t="s">
        <v>71</v>
      </c>
      <c r="O4874" s="164"/>
    </row>
    <row r="4875" s="97" customFormat="true" spans="1:15">
      <c r="A4875" s="124" t="s">
        <v>88</v>
      </c>
      <c r="B4875" s="124" t="s">
        <v>244</v>
      </c>
      <c r="C4875" s="127">
        <v>331507011</v>
      </c>
      <c r="D4875" s="126" t="s">
        <v>7816</v>
      </c>
      <c r="E4875" s="126"/>
      <c r="F4875" s="126"/>
      <c r="G4875" s="143" t="s">
        <v>28</v>
      </c>
      <c r="H4875" s="143">
        <v>1920</v>
      </c>
      <c r="I4875" s="143">
        <v>1632</v>
      </c>
      <c r="J4875" s="154"/>
      <c r="K4875" s="154"/>
      <c r="L4875" s="154"/>
      <c r="M4875" s="154"/>
      <c r="N4875" s="163" t="s">
        <v>71</v>
      </c>
      <c r="O4875" s="164"/>
    </row>
    <row r="4876" s="97" customFormat="true" spans="1:15">
      <c r="A4876" s="124" t="s">
        <v>228</v>
      </c>
      <c r="B4876" s="124" t="s">
        <v>244</v>
      </c>
      <c r="C4876" s="127">
        <v>331507013</v>
      </c>
      <c r="D4876" s="126" t="s">
        <v>7817</v>
      </c>
      <c r="E4876" s="126" t="s">
        <v>7818</v>
      </c>
      <c r="F4876" s="126" t="s">
        <v>7629</v>
      </c>
      <c r="G4876" s="143" t="s">
        <v>28</v>
      </c>
      <c r="H4876" s="143">
        <v>2208</v>
      </c>
      <c r="I4876" s="143">
        <v>1877</v>
      </c>
      <c r="J4876" s="154"/>
      <c r="K4876" s="154"/>
      <c r="L4876" s="154"/>
      <c r="M4876" s="154"/>
      <c r="N4876" s="163" t="s">
        <v>71</v>
      </c>
      <c r="O4876" s="164"/>
    </row>
    <row r="4877" s="97" customFormat="true" ht="21" spans="1:15">
      <c r="A4877" s="124" t="s">
        <v>352</v>
      </c>
      <c r="B4877" s="124" t="s">
        <v>244</v>
      </c>
      <c r="C4877" s="127">
        <v>331507014</v>
      </c>
      <c r="D4877" s="126" t="s">
        <v>7819</v>
      </c>
      <c r="E4877" s="126"/>
      <c r="F4877" s="126" t="s">
        <v>7820</v>
      </c>
      <c r="G4877" s="143" t="s">
        <v>28</v>
      </c>
      <c r="H4877" s="329">
        <v>5096</v>
      </c>
      <c r="I4877" s="329">
        <v>4332</v>
      </c>
      <c r="J4877" s="154"/>
      <c r="K4877" s="154"/>
      <c r="L4877" s="154"/>
      <c r="M4877" s="154"/>
      <c r="N4877" s="163" t="s">
        <v>71</v>
      </c>
      <c r="O4877" s="164"/>
    </row>
    <row r="4878" s="97" customFormat="true" spans="1:15">
      <c r="A4878" s="124" t="s">
        <v>21</v>
      </c>
      <c r="B4878" s="124"/>
      <c r="C4878" s="127">
        <v>331508</v>
      </c>
      <c r="D4878" s="126" t="s">
        <v>7821</v>
      </c>
      <c r="E4878" s="126"/>
      <c r="F4878" s="126"/>
      <c r="G4878" s="143"/>
      <c r="H4878" s="143" t="s">
        <v>20</v>
      </c>
      <c r="I4878" s="143" t="s">
        <v>20</v>
      </c>
      <c r="J4878" s="154"/>
      <c r="K4878" s="154"/>
      <c r="L4878" s="154"/>
      <c r="M4878" s="154"/>
      <c r="N4878" s="163" t="s">
        <v>20</v>
      </c>
      <c r="O4878" s="164"/>
    </row>
    <row r="4879" s="97" customFormat="true" ht="21" spans="1:15">
      <c r="A4879" s="124" t="s">
        <v>88</v>
      </c>
      <c r="B4879" s="124" t="s">
        <v>244</v>
      </c>
      <c r="C4879" s="127">
        <v>331508001</v>
      </c>
      <c r="D4879" s="126" t="s">
        <v>7822</v>
      </c>
      <c r="E4879" s="126"/>
      <c r="F4879" s="126"/>
      <c r="G4879" s="143" t="s">
        <v>28</v>
      </c>
      <c r="H4879" s="143">
        <v>1550</v>
      </c>
      <c r="I4879" s="143">
        <v>1395</v>
      </c>
      <c r="J4879" s="154"/>
      <c r="K4879" s="154"/>
      <c r="L4879" s="154"/>
      <c r="M4879" s="154"/>
      <c r="N4879" s="163" t="s">
        <v>71</v>
      </c>
      <c r="O4879" s="164"/>
    </row>
    <row r="4880" s="97" customFormat="true" ht="21" spans="1:15">
      <c r="A4880" s="124" t="s">
        <v>88</v>
      </c>
      <c r="B4880" s="124" t="s">
        <v>244</v>
      </c>
      <c r="C4880" s="127">
        <v>331508002</v>
      </c>
      <c r="D4880" s="126" t="s">
        <v>7823</v>
      </c>
      <c r="E4880" s="126"/>
      <c r="F4880" s="126"/>
      <c r="G4880" s="143" t="s">
        <v>28</v>
      </c>
      <c r="H4880" s="143">
        <v>1891</v>
      </c>
      <c r="I4880" s="143">
        <v>1702</v>
      </c>
      <c r="J4880" s="154"/>
      <c r="K4880" s="154"/>
      <c r="L4880" s="154"/>
      <c r="M4880" s="154"/>
      <c r="N4880" s="163" t="s">
        <v>30</v>
      </c>
      <c r="O4880" s="164"/>
    </row>
    <row r="4881" s="97" customFormat="true" spans="1:15">
      <c r="A4881" s="124" t="s">
        <v>352</v>
      </c>
      <c r="B4881" s="124" t="s">
        <v>244</v>
      </c>
      <c r="C4881" s="127">
        <v>331508003</v>
      </c>
      <c r="D4881" s="126" t="s">
        <v>7824</v>
      </c>
      <c r="E4881" s="126"/>
      <c r="F4881" s="126"/>
      <c r="G4881" s="143" t="s">
        <v>28</v>
      </c>
      <c r="H4881" s="329">
        <v>1912</v>
      </c>
      <c r="I4881" s="329">
        <v>1721</v>
      </c>
      <c r="J4881" s="154"/>
      <c r="K4881" s="154"/>
      <c r="L4881" s="154"/>
      <c r="M4881" s="154"/>
      <c r="N4881" s="163" t="s">
        <v>71</v>
      </c>
      <c r="O4881" s="164"/>
    </row>
    <row r="4882" s="97" customFormat="true" ht="21" spans="1:15">
      <c r="A4882" s="124" t="s">
        <v>352</v>
      </c>
      <c r="B4882" s="124" t="s">
        <v>244</v>
      </c>
      <c r="C4882" s="127">
        <v>331508004</v>
      </c>
      <c r="D4882" s="126" t="s">
        <v>7825</v>
      </c>
      <c r="E4882" s="126"/>
      <c r="F4882" s="126"/>
      <c r="G4882" s="143" t="s">
        <v>28</v>
      </c>
      <c r="H4882" s="329">
        <v>2747</v>
      </c>
      <c r="I4882" s="329">
        <v>2473</v>
      </c>
      <c r="J4882" s="154"/>
      <c r="K4882" s="154"/>
      <c r="L4882" s="154"/>
      <c r="M4882" s="154"/>
      <c r="N4882" s="163" t="s">
        <v>71</v>
      </c>
      <c r="O4882" s="164"/>
    </row>
    <row r="4883" s="97" customFormat="true" ht="21" spans="1:15">
      <c r="A4883" s="124" t="s">
        <v>352</v>
      </c>
      <c r="B4883" s="124" t="s">
        <v>244</v>
      </c>
      <c r="C4883" s="127">
        <v>331508005</v>
      </c>
      <c r="D4883" s="126" t="s">
        <v>7826</v>
      </c>
      <c r="E4883" s="126"/>
      <c r="F4883" s="126"/>
      <c r="G4883" s="143" t="s">
        <v>28</v>
      </c>
      <c r="H4883" s="329">
        <v>2883</v>
      </c>
      <c r="I4883" s="329">
        <v>2595</v>
      </c>
      <c r="J4883" s="154"/>
      <c r="K4883" s="154"/>
      <c r="L4883" s="154"/>
      <c r="M4883" s="154"/>
      <c r="N4883" s="163" t="s">
        <v>30</v>
      </c>
      <c r="O4883" s="164"/>
    </row>
    <row r="4884" s="97" customFormat="true" ht="21" spans="1:15">
      <c r="A4884" s="124" t="s">
        <v>21</v>
      </c>
      <c r="B4884" s="124"/>
      <c r="C4884" s="127">
        <v>331509</v>
      </c>
      <c r="D4884" s="126" t="s">
        <v>7827</v>
      </c>
      <c r="E4884" s="126"/>
      <c r="F4884" s="126"/>
      <c r="G4884" s="143"/>
      <c r="H4884" s="143" t="s">
        <v>20</v>
      </c>
      <c r="I4884" s="143" t="s">
        <v>20</v>
      </c>
      <c r="J4884" s="154"/>
      <c r="K4884" s="154"/>
      <c r="L4884" s="154"/>
      <c r="M4884" s="154"/>
      <c r="N4884" s="163" t="s">
        <v>20</v>
      </c>
      <c r="O4884" s="164"/>
    </row>
    <row r="4885" s="97" customFormat="true" ht="21" spans="1:15">
      <c r="A4885" s="124" t="s">
        <v>88</v>
      </c>
      <c r="B4885" s="124" t="s">
        <v>244</v>
      </c>
      <c r="C4885" s="127">
        <v>331509001</v>
      </c>
      <c r="D4885" s="126" t="s">
        <v>7828</v>
      </c>
      <c r="E4885" s="126"/>
      <c r="F4885" s="126"/>
      <c r="G4885" s="143" t="s">
        <v>28</v>
      </c>
      <c r="H4885" s="143">
        <v>1286</v>
      </c>
      <c r="I4885" s="143">
        <v>1157</v>
      </c>
      <c r="J4885" s="154"/>
      <c r="K4885" s="154"/>
      <c r="L4885" s="154"/>
      <c r="M4885" s="154"/>
      <c r="N4885" s="163" t="s">
        <v>71</v>
      </c>
      <c r="O4885" s="164"/>
    </row>
    <row r="4886" s="97" customFormat="true" ht="21" spans="1:15">
      <c r="A4886" s="124" t="s">
        <v>21</v>
      </c>
      <c r="B4886" s="124" t="s">
        <v>244</v>
      </c>
      <c r="C4886" s="127">
        <v>331509002</v>
      </c>
      <c r="D4886" s="126" t="s">
        <v>7829</v>
      </c>
      <c r="E4886" s="126"/>
      <c r="F4886" s="126"/>
      <c r="G4886" s="143" t="s">
        <v>28</v>
      </c>
      <c r="H4886" s="143">
        <v>1508</v>
      </c>
      <c r="I4886" s="143">
        <v>1357</v>
      </c>
      <c r="J4886" s="154"/>
      <c r="K4886" s="154"/>
      <c r="L4886" s="154"/>
      <c r="M4886" s="154"/>
      <c r="N4886" s="163" t="s">
        <v>71</v>
      </c>
      <c r="O4886" s="164"/>
    </row>
    <row r="4887" s="97" customFormat="true" ht="21" spans="1:15">
      <c r="A4887" s="124" t="s">
        <v>21</v>
      </c>
      <c r="B4887" s="124" t="s">
        <v>244</v>
      </c>
      <c r="C4887" s="127">
        <v>331509003</v>
      </c>
      <c r="D4887" s="126" t="s">
        <v>7830</v>
      </c>
      <c r="E4887" s="126"/>
      <c r="F4887" s="126"/>
      <c r="G4887" s="143" t="s">
        <v>28</v>
      </c>
      <c r="H4887" s="143">
        <v>1740</v>
      </c>
      <c r="I4887" s="143">
        <v>1566</v>
      </c>
      <c r="J4887" s="154"/>
      <c r="K4887" s="154"/>
      <c r="L4887" s="154"/>
      <c r="M4887" s="154"/>
      <c r="N4887" s="163" t="s">
        <v>71</v>
      </c>
      <c r="O4887" s="164"/>
    </row>
    <row r="4888" s="97" customFormat="true" spans="1:15">
      <c r="A4888" s="124" t="s">
        <v>21</v>
      </c>
      <c r="B4888" s="124" t="s">
        <v>244</v>
      </c>
      <c r="C4888" s="127">
        <v>331509004</v>
      </c>
      <c r="D4888" s="126" t="s">
        <v>7831</v>
      </c>
      <c r="E4888" s="126"/>
      <c r="F4888" s="126"/>
      <c r="G4888" s="143" t="s">
        <v>28</v>
      </c>
      <c r="H4888" s="143">
        <v>1248</v>
      </c>
      <c r="I4888" s="143">
        <v>1186</v>
      </c>
      <c r="J4888" s="154"/>
      <c r="K4888" s="154"/>
      <c r="L4888" s="154"/>
      <c r="M4888" s="154"/>
      <c r="N4888" s="163" t="s">
        <v>71</v>
      </c>
      <c r="O4888" s="164"/>
    </row>
    <row r="4889" s="97" customFormat="true" spans="1:15">
      <c r="A4889" s="124" t="s">
        <v>21</v>
      </c>
      <c r="B4889" s="124" t="s">
        <v>244</v>
      </c>
      <c r="C4889" s="127">
        <v>331509005</v>
      </c>
      <c r="D4889" s="126" t="s">
        <v>7832</v>
      </c>
      <c r="E4889" s="126"/>
      <c r="F4889" s="126"/>
      <c r="G4889" s="143" t="s">
        <v>28</v>
      </c>
      <c r="H4889" s="143">
        <v>1248</v>
      </c>
      <c r="I4889" s="143">
        <v>1186</v>
      </c>
      <c r="J4889" s="154"/>
      <c r="K4889" s="154"/>
      <c r="L4889" s="154"/>
      <c r="M4889" s="154"/>
      <c r="N4889" s="163" t="s">
        <v>71</v>
      </c>
      <c r="O4889" s="164"/>
    </row>
    <row r="4890" s="97" customFormat="true" spans="1:15">
      <c r="A4890" s="124" t="s">
        <v>21</v>
      </c>
      <c r="B4890" s="124" t="s">
        <v>244</v>
      </c>
      <c r="C4890" s="127">
        <v>331509006</v>
      </c>
      <c r="D4890" s="126" t="s">
        <v>7833</v>
      </c>
      <c r="E4890" s="126" t="s">
        <v>7834</v>
      </c>
      <c r="F4890" s="126"/>
      <c r="G4890" s="143" t="s">
        <v>28</v>
      </c>
      <c r="H4890" s="143">
        <v>1352</v>
      </c>
      <c r="I4890" s="143">
        <v>1284</v>
      </c>
      <c r="J4890" s="154"/>
      <c r="K4890" s="154"/>
      <c r="L4890" s="154"/>
      <c r="M4890" s="154" t="s">
        <v>7835</v>
      </c>
      <c r="N4890" s="163" t="s">
        <v>71</v>
      </c>
      <c r="O4890" s="164"/>
    </row>
    <row r="4891" s="97" customFormat="true" ht="21" spans="1:15">
      <c r="A4891" s="124" t="s">
        <v>352</v>
      </c>
      <c r="B4891" s="124" t="s">
        <v>244</v>
      </c>
      <c r="C4891" s="127">
        <v>331509007</v>
      </c>
      <c r="D4891" s="126" t="s">
        <v>7836</v>
      </c>
      <c r="E4891" s="126"/>
      <c r="F4891" s="126"/>
      <c r="G4891" s="143" t="s">
        <v>28</v>
      </c>
      <c r="H4891" s="329">
        <v>2321</v>
      </c>
      <c r="I4891" s="329">
        <v>2089</v>
      </c>
      <c r="J4891" s="154"/>
      <c r="K4891" s="154"/>
      <c r="L4891" s="154"/>
      <c r="M4891" s="154"/>
      <c r="N4891" s="163" t="s">
        <v>71</v>
      </c>
      <c r="O4891" s="164"/>
    </row>
    <row r="4892" s="97" customFormat="true" ht="21" spans="1:15">
      <c r="A4892" s="124" t="s">
        <v>352</v>
      </c>
      <c r="B4892" s="124" t="s">
        <v>244</v>
      </c>
      <c r="C4892" s="127">
        <v>331509008</v>
      </c>
      <c r="D4892" s="126" t="s">
        <v>7837</v>
      </c>
      <c r="E4892" s="126"/>
      <c r="F4892" s="126"/>
      <c r="G4892" s="143" t="s">
        <v>28</v>
      </c>
      <c r="H4892" s="329">
        <v>4063</v>
      </c>
      <c r="I4892" s="329">
        <v>3453</v>
      </c>
      <c r="J4892" s="154"/>
      <c r="K4892" s="154"/>
      <c r="L4892" s="154"/>
      <c r="M4892" s="154"/>
      <c r="N4892" s="163" t="s">
        <v>71</v>
      </c>
      <c r="O4892" s="164"/>
    </row>
    <row r="4893" s="97" customFormat="true" spans="1:15">
      <c r="A4893" s="124" t="s">
        <v>21</v>
      </c>
      <c r="B4893" s="124" t="s">
        <v>244</v>
      </c>
      <c r="C4893" s="127">
        <v>331509009</v>
      </c>
      <c r="D4893" s="126" t="s">
        <v>7838</v>
      </c>
      <c r="E4893" s="126"/>
      <c r="F4893" s="126"/>
      <c r="G4893" s="143" t="s">
        <v>28</v>
      </c>
      <c r="H4893" s="143">
        <v>1624</v>
      </c>
      <c r="I4893" s="143">
        <v>1462</v>
      </c>
      <c r="J4893" s="154"/>
      <c r="K4893" s="154"/>
      <c r="L4893" s="154"/>
      <c r="M4893" s="154"/>
      <c r="N4893" s="163" t="s">
        <v>71</v>
      </c>
      <c r="O4893" s="164"/>
    </row>
    <row r="4894" s="97" customFormat="true" spans="1:15">
      <c r="A4894" s="124" t="s">
        <v>21</v>
      </c>
      <c r="B4894" s="124"/>
      <c r="C4894" s="127">
        <v>331510</v>
      </c>
      <c r="D4894" s="126" t="s">
        <v>7839</v>
      </c>
      <c r="E4894" s="126"/>
      <c r="F4894" s="126"/>
      <c r="G4894" s="143"/>
      <c r="H4894" s="143" t="s">
        <v>20</v>
      </c>
      <c r="I4894" s="143" t="s">
        <v>20</v>
      </c>
      <c r="J4894" s="154"/>
      <c r="K4894" s="154"/>
      <c r="L4894" s="154"/>
      <c r="M4894" s="154"/>
      <c r="N4894" s="163" t="s">
        <v>20</v>
      </c>
      <c r="O4894" s="164"/>
    </row>
    <row r="4895" s="97" customFormat="true" spans="1:15">
      <c r="A4895" s="124" t="s">
        <v>352</v>
      </c>
      <c r="B4895" s="124" t="s">
        <v>244</v>
      </c>
      <c r="C4895" s="127">
        <v>331510001</v>
      </c>
      <c r="D4895" s="126" t="s">
        <v>7840</v>
      </c>
      <c r="E4895" s="126"/>
      <c r="F4895" s="126"/>
      <c r="G4895" s="143" t="s">
        <v>28</v>
      </c>
      <c r="H4895" s="329">
        <v>2298</v>
      </c>
      <c r="I4895" s="329">
        <v>2068</v>
      </c>
      <c r="J4895" s="154"/>
      <c r="K4895" s="154"/>
      <c r="L4895" s="154"/>
      <c r="M4895" s="154"/>
      <c r="N4895" s="163" t="s">
        <v>71</v>
      </c>
      <c r="O4895" s="164"/>
    </row>
    <row r="4896" s="97" customFormat="true" spans="1:15">
      <c r="A4896" s="124" t="s">
        <v>352</v>
      </c>
      <c r="B4896" s="124" t="s">
        <v>244</v>
      </c>
      <c r="C4896" s="127">
        <v>331510002</v>
      </c>
      <c r="D4896" s="126" t="s">
        <v>7841</v>
      </c>
      <c r="E4896" s="126"/>
      <c r="F4896" s="126"/>
      <c r="G4896" s="143" t="s">
        <v>28</v>
      </c>
      <c r="H4896" s="329">
        <v>1950</v>
      </c>
      <c r="I4896" s="329">
        <v>1755</v>
      </c>
      <c r="J4896" s="154"/>
      <c r="K4896" s="154"/>
      <c r="L4896" s="154"/>
      <c r="M4896" s="154"/>
      <c r="N4896" s="163" t="s">
        <v>71</v>
      </c>
      <c r="O4896" s="164"/>
    </row>
    <row r="4897" s="97" customFormat="true" spans="1:15">
      <c r="A4897" s="124" t="s">
        <v>352</v>
      </c>
      <c r="B4897" s="124" t="s">
        <v>244</v>
      </c>
      <c r="C4897" s="127">
        <v>331510003</v>
      </c>
      <c r="D4897" s="126" t="s">
        <v>7842</v>
      </c>
      <c r="E4897" s="126"/>
      <c r="F4897" s="126"/>
      <c r="G4897" s="143" t="s">
        <v>28</v>
      </c>
      <c r="H4897" s="329">
        <v>1912</v>
      </c>
      <c r="I4897" s="329">
        <v>1721</v>
      </c>
      <c r="J4897" s="154"/>
      <c r="K4897" s="154"/>
      <c r="L4897" s="154"/>
      <c r="M4897" s="154"/>
      <c r="N4897" s="163" t="s">
        <v>71</v>
      </c>
      <c r="O4897" s="164"/>
    </row>
    <row r="4898" s="97" customFormat="true" spans="1:15">
      <c r="A4898" s="124" t="s">
        <v>352</v>
      </c>
      <c r="B4898" s="124" t="s">
        <v>244</v>
      </c>
      <c r="C4898" s="127">
        <v>331510004</v>
      </c>
      <c r="D4898" s="126" t="s">
        <v>7843</v>
      </c>
      <c r="E4898" s="126" t="s">
        <v>7486</v>
      </c>
      <c r="F4898" s="126"/>
      <c r="G4898" s="143" t="s">
        <v>28</v>
      </c>
      <c r="H4898" s="329">
        <v>3192</v>
      </c>
      <c r="I4898" s="329">
        <v>2713</v>
      </c>
      <c r="J4898" s="154"/>
      <c r="K4898" s="154"/>
      <c r="L4898" s="154"/>
      <c r="M4898" s="154"/>
      <c r="N4898" s="163" t="s">
        <v>71</v>
      </c>
      <c r="O4898" s="164"/>
    </row>
    <row r="4899" s="97" customFormat="true" spans="1:15">
      <c r="A4899" s="124" t="s">
        <v>352</v>
      </c>
      <c r="B4899" s="124" t="s">
        <v>244</v>
      </c>
      <c r="C4899" s="127">
        <v>331510005</v>
      </c>
      <c r="D4899" s="126" t="s">
        <v>7844</v>
      </c>
      <c r="E4899" s="126"/>
      <c r="F4899" s="126"/>
      <c r="G4899" s="143" t="s">
        <v>28</v>
      </c>
      <c r="H4899" s="329">
        <v>2655</v>
      </c>
      <c r="I4899" s="329">
        <v>2257</v>
      </c>
      <c r="J4899" s="154"/>
      <c r="K4899" s="154"/>
      <c r="L4899" s="154"/>
      <c r="M4899" s="154"/>
      <c r="N4899" s="163" t="s">
        <v>71</v>
      </c>
      <c r="O4899" s="164"/>
    </row>
    <row r="4900" s="97" customFormat="true" spans="1:15">
      <c r="A4900" s="124" t="s">
        <v>352</v>
      </c>
      <c r="B4900" s="124" t="s">
        <v>244</v>
      </c>
      <c r="C4900" s="127">
        <v>331510006</v>
      </c>
      <c r="D4900" s="126" t="s">
        <v>7845</v>
      </c>
      <c r="E4900" s="126" t="s">
        <v>7846</v>
      </c>
      <c r="F4900" s="126"/>
      <c r="G4900" s="143" t="s">
        <v>28</v>
      </c>
      <c r="H4900" s="329">
        <v>2262</v>
      </c>
      <c r="I4900" s="329">
        <v>2036</v>
      </c>
      <c r="J4900" s="154"/>
      <c r="K4900" s="154"/>
      <c r="L4900" s="154"/>
      <c r="M4900" s="154"/>
      <c r="N4900" s="163" t="s">
        <v>71</v>
      </c>
      <c r="O4900" s="164"/>
    </row>
    <row r="4901" s="97" customFormat="true" spans="1:15">
      <c r="A4901" s="124" t="s">
        <v>352</v>
      </c>
      <c r="B4901" s="124" t="s">
        <v>244</v>
      </c>
      <c r="C4901" s="127">
        <v>331510007</v>
      </c>
      <c r="D4901" s="126" t="s">
        <v>7847</v>
      </c>
      <c r="E4901" s="126"/>
      <c r="F4901" s="126"/>
      <c r="G4901" s="143" t="s">
        <v>28</v>
      </c>
      <c r="H4901" s="329">
        <v>2383</v>
      </c>
      <c r="I4901" s="329">
        <v>2145</v>
      </c>
      <c r="J4901" s="154"/>
      <c r="K4901" s="154"/>
      <c r="L4901" s="154"/>
      <c r="M4901" s="154"/>
      <c r="N4901" s="163" t="s">
        <v>71</v>
      </c>
      <c r="O4901" s="164"/>
    </row>
    <row r="4902" s="97" customFormat="true" spans="1:15">
      <c r="A4902" s="124" t="s">
        <v>352</v>
      </c>
      <c r="B4902" s="124" t="s">
        <v>244</v>
      </c>
      <c r="C4902" s="127">
        <v>331510008</v>
      </c>
      <c r="D4902" s="126" t="s">
        <v>7848</v>
      </c>
      <c r="E4902" s="126"/>
      <c r="F4902" s="126"/>
      <c r="G4902" s="143" t="s">
        <v>28</v>
      </c>
      <c r="H4902" s="329">
        <v>2375</v>
      </c>
      <c r="I4902" s="329">
        <v>2137</v>
      </c>
      <c r="J4902" s="154"/>
      <c r="K4902" s="154"/>
      <c r="L4902" s="154"/>
      <c r="M4902" s="154"/>
      <c r="N4902" s="163" t="s">
        <v>71</v>
      </c>
      <c r="O4902" s="164"/>
    </row>
    <row r="4903" s="97" customFormat="true" spans="1:15">
      <c r="A4903" s="124" t="s">
        <v>352</v>
      </c>
      <c r="B4903" s="124" t="s">
        <v>244</v>
      </c>
      <c r="C4903" s="127">
        <v>331510009</v>
      </c>
      <c r="D4903" s="126" t="s">
        <v>7849</v>
      </c>
      <c r="E4903" s="126"/>
      <c r="F4903" s="126"/>
      <c r="G4903" s="143" t="s">
        <v>28</v>
      </c>
      <c r="H4903" s="329">
        <v>2040</v>
      </c>
      <c r="I4903" s="329">
        <v>1836</v>
      </c>
      <c r="J4903" s="154"/>
      <c r="K4903" s="154"/>
      <c r="L4903" s="154"/>
      <c r="M4903" s="154"/>
      <c r="N4903" s="163" t="s">
        <v>71</v>
      </c>
      <c r="O4903" s="164"/>
    </row>
    <row r="4904" s="97" customFormat="true" spans="1:15">
      <c r="A4904" s="124" t="s">
        <v>352</v>
      </c>
      <c r="B4904" s="124" t="s">
        <v>244</v>
      </c>
      <c r="C4904" s="127">
        <v>331510010</v>
      </c>
      <c r="D4904" s="126" t="s">
        <v>7850</v>
      </c>
      <c r="E4904" s="126"/>
      <c r="F4904" s="126"/>
      <c r="G4904" s="143" t="s">
        <v>28</v>
      </c>
      <c r="H4904" s="329">
        <v>2401</v>
      </c>
      <c r="I4904" s="329">
        <v>2161</v>
      </c>
      <c r="J4904" s="154"/>
      <c r="K4904" s="154"/>
      <c r="L4904" s="154"/>
      <c r="M4904" s="154"/>
      <c r="N4904" s="163" t="s">
        <v>71</v>
      </c>
      <c r="O4904" s="164"/>
    </row>
    <row r="4905" s="97" customFormat="true" spans="1:15">
      <c r="A4905" s="124" t="s">
        <v>21</v>
      </c>
      <c r="B4905" s="124"/>
      <c r="C4905" s="127">
        <v>331511</v>
      </c>
      <c r="D4905" s="126" t="s">
        <v>7851</v>
      </c>
      <c r="E4905" s="126"/>
      <c r="F4905" s="126"/>
      <c r="G4905" s="143"/>
      <c r="H4905" s="143" t="s">
        <v>20</v>
      </c>
      <c r="I4905" s="143" t="s">
        <v>20</v>
      </c>
      <c r="J4905" s="154"/>
      <c r="K4905" s="154"/>
      <c r="L4905" s="154"/>
      <c r="M4905" s="154"/>
      <c r="N4905" s="163" t="s">
        <v>20</v>
      </c>
      <c r="O4905" s="164"/>
    </row>
    <row r="4906" s="97" customFormat="true" spans="1:15">
      <c r="A4906" s="124" t="s">
        <v>352</v>
      </c>
      <c r="B4906" s="124" t="s">
        <v>244</v>
      </c>
      <c r="C4906" s="127">
        <v>331511001</v>
      </c>
      <c r="D4906" s="126" t="s">
        <v>7852</v>
      </c>
      <c r="E4906" s="126"/>
      <c r="F4906" s="126"/>
      <c r="G4906" s="143" t="s">
        <v>28</v>
      </c>
      <c r="H4906" s="329">
        <v>2326</v>
      </c>
      <c r="I4906" s="329">
        <v>2093</v>
      </c>
      <c r="J4906" s="154"/>
      <c r="K4906" s="154"/>
      <c r="L4906" s="154"/>
      <c r="M4906" s="154"/>
      <c r="N4906" s="163" t="s">
        <v>71</v>
      </c>
      <c r="O4906" s="164"/>
    </row>
    <row r="4907" s="97" customFormat="true" ht="21" spans="1:15">
      <c r="A4907" s="124" t="s">
        <v>352</v>
      </c>
      <c r="B4907" s="124" t="s">
        <v>244</v>
      </c>
      <c r="C4907" s="127">
        <v>331511002</v>
      </c>
      <c r="D4907" s="126" t="s">
        <v>7853</v>
      </c>
      <c r="E4907" s="126"/>
      <c r="F4907" s="126"/>
      <c r="G4907" s="143" t="s">
        <v>28</v>
      </c>
      <c r="H4907" s="329">
        <v>2714</v>
      </c>
      <c r="I4907" s="329">
        <v>2443</v>
      </c>
      <c r="J4907" s="154"/>
      <c r="K4907" s="154"/>
      <c r="L4907" s="154"/>
      <c r="M4907" s="154"/>
      <c r="N4907" s="163" t="s">
        <v>71</v>
      </c>
      <c r="O4907" s="164"/>
    </row>
    <row r="4908" s="97" customFormat="true" spans="1:15">
      <c r="A4908" s="124" t="s">
        <v>352</v>
      </c>
      <c r="B4908" s="124" t="s">
        <v>244</v>
      </c>
      <c r="C4908" s="127">
        <v>331511003</v>
      </c>
      <c r="D4908" s="126" t="s">
        <v>7854</v>
      </c>
      <c r="E4908" s="126" t="s">
        <v>7855</v>
      </c>
      <c r="F4908" s="126"/>
      <c r="G4908" s="143" t="s">
        <v>28</v>
      </c>
      <c r="H4908" s="329">
        <v>2778</v>
      </c>
      <c r="I4908" s="329">
        <v>2500</v>
      </c>
      <c r="J4908" s="154"/>
      <c r="K4908" s="154"/>
      <c r="L4908" s="154"/>
      <c r="M4908" s="154" t="s">
        <v>7856</v>
      </c>
      <c r="N4908" s="163" t="s">
        <v>71</v>
      </c>
      <c r="O4908" s="164"/>
    </row>
    <row r="4909" s="97" customFormat="true" spans="1:15">
      <c r="A4909" s="124" t="s">
        <v>352</v>
      </c>
      <c r="B4909" s="124" t="s">
        <v>244</v>
      </c>
      <c r="C4909" s="127">
        <v>331511004</v>
      </c>
      <c r="D4909" s="126" t="s">
        <v>7857</v>
      </c>
      <c r="E4909" s="126"/>
      <c r="F4909" s="126"/>
      <c r="G4909" s="143" t="s">
        <v>28</v>
      </c>
      <c r="H4909" s="329">
        <v>1810</v>
      </c>
      <c r="I4909" s="329">
        <v>1629</v>
      </c>
      <c r="J4909" s="154"/>
      <c r="K4909" s="154"/>
      <c r="L4909" s="154"/>
      <c r="M4909" s="154"/>
      <c r="N4909" s="163" t="s">
        <v>71</v>
      </c>
      <c r="O4909" s="164"/>
    </row>
    <row r="4910" s="97" customFormat="true" spans="1:15">
      <c r="A4910" s="124" t="s">
        <v>352</v>
      </c>
      <c r="B4910" s="124" t="s">
        <v>244</v>
      </c>
      <c r="C4910" s="127">
        <v>331511005</v>
      </c>
      <c r="D4910" s="126" t="s">
        <v>7858</v>
      </c>
      <c r="E4910" s="126" t="s">
        <v>7859</v>
      </c>
      <c r="F4910" s="126"/>
      <c r="G4910" s="143" t="s">
        <v>28</v>
      </c>
      <c r="H4910" s="329">
        <v>1810</v>
      </c>
      <c r="I4910" s="329">
        <v>1629</v>
      </c>
      <c r="J4910" s="154"/>
      <c r="K4910" s="154"/>
      <c r="L4910" s="154"/>
      <c r="M4910" s="154"/>
      <c r="N4910" s="163" t="s">
        <v>71</v>
      </c>
      <c r="O4910" s="164"/>
    </row>
    <row r="4911" s="97" customFormat="true" ht="21" spans="1:15">
      <c r="A4911" s="124" t="s">
        <v>352</v>
      </c>
      <c r="B4911" s="124" t="s">
        <v>244</v>
      </c>
      <c r="C4911" s="127" t="s">
        <v>7860</v>
      </c>
      <c r="D4911" s="126" t="s">
        <v>7861</v>
      </c>
      <c r="E4911" s="126" t="s">
        <v>7862</v>
      </c>
      <c r="F4911" s="126" t="s">
        <v>5289</v>
      </c>
      <c r="G4911" s="143" t="s">
        <v>28</v>
      </c>
      <c r="H4911" s="329">
        <v>2262</v>
      </c>
      <c r="I4911" s="329">
        <v>2036</v>
      </c>
      <c r="J4911" s="154"/>
      <c r="K4911" s="154"/>
      <c r="L4911" s="154"/>
      <c r="M4911" s="154"/>
      <c r="N4911" s="163" t="s">
        <v>71</v>
      </c>
      <c r="O4911" s="164"/>
    </row>
    <row r="4912" s="97" customFormat="true" spans="1:15">
      <c r="A4912" s="124" t="s">
        <v>21</v>
      </c>
      <c r="B4912" s="124"/>
      <c r="C4912" s="127">
        <v>331512</v>
      </c>
      <c r="D4912" s="126" t="s">
        <v>7863</v>
      </c>
      <c r="E4912" s="126"/>
      <c r="F4912" s="126"/>
      <c r="G4912" s="143"/>
      <c r="H4912" s="143" t="s">
        <v>20</v>
      </c>
      <c r="I4912" s="143" t="s">
        <v>20</v>
      </c>
      <c r="J4912" s="154"/>
      <c r="K4912" s="154"/>
      <c r="L4912" s="154"/>
      <c r="M4912" s="154"/>
      <c r="N4912" s="163" t="s">
        <v>20</v>
      </c>
      <c r="O4912" s="164"/>
    </row>
    <row r="4913" s="97" customFormat="true" spans="1:15">
      <c r="A4913" s="124" t="s">
        <v>352</v>
      </c>
      <c r="B4913" s="124" t="s">
        <v>244</v>
      </c>
      <c r="C4913" s="127">
        <v>331512001</v>
      </c>
      <c r="D4913" s="126" t="s">
        <v>7864</v>
      </c>
      <c r="E4913" s="126"/>
      <c r="F4913" s="126"/>
      <c r="G4913" s="143" t="s">
        <v>28</v>
      </c>
      <c r="H4913" s="329">
        <v>2218</v>
      </c>
      <c r="I4913" s="329">
        <v>1996</v>
      </c>
      <c r="J4913" s="154"/>
      <c r="K4913" s="154"/>
      <c r="L4913" s="154"/>
      <c r="M4913" s="154"/>
      <c r="N4913" s="163" t="s">
        <v>71</v>
      </c>
      <c r="O4913" s="164"/>
    </row>
    <row r="4914" s="97" customFormat="true" spans="1:15">
      <c r="A4914" s="124" t="s">
        <v>352</v>
      </c>
      <c r="B4914" s="124" t="s">
        <v>244</v>
      </c>
      <c r="C4914" s="127">
        <v>331512002</v>
      </c>
      <c r="D4914" s="126" t="s">
        <v>7865</v>
      </c>
      <c r="E4914" s="126"/>
      <c r="F4914" s="126"/>
      <c r="G4914" s="143" t="s">
        <v>28</v>
      </c>
      <c r="H4914" s="329">
        <v>1352</v>
      </c>
      <c r="I4914" s="329">
        <v>1284</v>
      </c>
      <c r="J4914" s="154"/>
      <c r="K4914" s="154"/>
      <c r="L4914" s="154"/>
      <c r="M4914" s="154"/>
      <c r="N4914" s="163" t="s">
        <v>71</v>
      </c>
      <c r="O4914" s="164"/>
    </row>
    <row r="4915" s="97" customFormat="true" spans="1:15">
      <c r="A4915" s="124" t="s">
        <v>352</v>
      </c>
      <c r="B4915" s="124" t="s">
        <v>244</v>
      </c>
      <c r="C4915" s="127">
        <v>331512003</v>
      </c>
      <c r="D4915" s="126" t="s">
        <v>7866</v>
      </c>
      <c r="E4915" s="126"/>
      <c r="F4915" s="126"/>
      <c r="G4915" s="143" t="s">
        <v>28</v>
      </c>
      <c r="H4915" s="329">
        <v>2330</v>
      </c>
      <c r="I4915" s="329">
        <v>1980</v>
      </c>
      <c r="J4915" s="154"/>
      <c r="K4915" s="154"/>
      <c r="L4915" s="154"/>
      <c r="M4915" s="154"/>
      <c r="N4915" s="163" t="s">
        <v>71</v>
      </c>
      <c r="O4915" s="164"/>
    </row>
    <row r="4916" s="97" customFormat="true" spans="1:15">
      <c r="A4916" s="124" t="s">
        <v>352</v>
      </c>
      <c r="B4916" s="124" t="s">
        <v>244</v>
      </c>
      <c r="C4916" s="127">
        <v>331512004</v>
      </c>
      <c r="D4916" s="126" t="s">
        <v>7867</v>
      </c>
      <c r="E4916" s="126"/>
      <c r="F4916" s="126"/>
      <c r="G4916" s="143" t="s">
        <v>28</v>
      </c>
      <c r="H4916" s="329">
        <v>1810</v>
      </c>
      <c r="I4916" s="329">
        <v>1629</v>
      </c>
      <c r="J4916" s="154"/>
      <c r="K4916" s="154"/>
      <c r="L4916" s="154"/>
      <c r="M4916" s="154"/>
      <c r="N4916" s="163" t="s">
        <v>71</v>
      </c>
      <c r="O4916" s="164"/>
    </row>
    <row r="4917" s="97" customFormat="true" spans="1:15">
      <c r="A4917" s="124" t="s">
        <v>352</v>
      </c>
      <c r="B4917" s="124" t="s">
        <v>244</v>
      </c>
      <c r="C4917" s="127">
        <v>331512005</v>
      </c>
      <c r="D4917" s="126" t="s">
        <v>7868</v>
      </c>
      <c r="E4917" s="126"/>
      <c r="F4917" s="126"/>
      <c r="G4917" s="143" t="s">
        <v>28</v>
      </c>
      <c r="H4917" s="329">
        <v>2330</v>
      </c>
      <c r="I4917" s="329">
        <v>1980</v>
      </c>
      <c r="J4917" s="154"/>
      <c r="K4917" s="154"/>
      <c r="L4917" s="154"/>
      <c r="M4917" s="154"/>
      <c r="N4917" s="163" t="s">
        <v>71</v>
      </c>
      <c r="O4917" s="164"/>
    </row>
    <row r="4918" s="97" customFormat="true" spans="1:15">
      <c r="A4918" s="124" t="s">
        <v>352</v>
      </c>
      <c r="B4918" s="124" t="s">
        <v>244</v>
      </c>
      <c r="C4918" s="127">
        <v>331512006</v>
      </c>
      <c r="D4918" s="126" t="s">
        <v>7869</v>
      </c>
      <c r="E4918" s="126"/>
      <c r="F4918" s="126"/>
      <c r="G4918" s="143" t="s">
        <v>28</v>
      </c>
      <c r="H4918" s="329">
        <v>1810</v>
      </c>
      <c r="I4918" s="329">
        <v>1629</v>
      </c>
      <c r="J4918" s="154"/>
      <c r="K4918" s="154"/>
      <c r="L4918" s="154"/>
      <c r="M4918" s="154"/>
      <c r="N4918" s="163" t="s">
        <v>71</v>
      </c>
      <c r="O4918" s="164"/>
    </row>
    <row r="4919" s="97" customFormat="true" spans="1:15">
      <c r="A4919" s="124" t="s">
        <v>352</v>
      </c>
      <c r="B4919" s="124" t="s">
        <v>244</v>
      </c>
      <c r="C4919" s="127">
        <v>331512007</v>
      </c>
      <c r="D4919" s="126" t="s">
        <v>7870</v>
      </c>
      <c r="E4919" s="126"/>
      <c r="F4919" s="126"/>
      <c r="G4919" s="143" t="s">
        <v>28</v>
      </c>
      <c r="H4919" s="329">
        <v>2683</v>
      </c>
      <c r="I4919" s="329">
        <v>2280</v>
      </c>
      <c r="J4919" s="154"/>
      <c r="K4919" s="154"/>
      <c r="L4919" s="154"/>
      <c r="M4919" s="154"/>
      <c r="N4919" s="163" t="s">
        <v>30</v>
      </c>
      <c r="O4919" s="164"/>
    </row>
    <row r="4920" s="97" customFormat="true" spans="1:15">
      <c r="A4920" s="124" t="s">
        <v>352</v>
      </c>
      <c r="B4920" s="124" t="s">
        <v>244</v>
      </c>
      <c r="C4920" s="127">
        <v>331512008</v>
      </c>
      <c r="D4920" s="126" t="s">
        <v>7871</v>
      </c>
      <c r="E4920" s="126"/>
      <c r="F4920" s="126"/>
      <c r="G4920" s="143" t="s">
        <v>28</v>
      </c>
      <c r="H4920" s="329">
        <v>2662</v>
      </c>
      <c r="I4920" s="329">
        <v>2263</v>
      </c>
      <c r="J4920" s="154"/>
      <c r="K4920" s="154"/>
      <c r="L4920" s="154"/>
      <c r="M4920" s="154"/>
      <c r="N4920" s="163" t="s">
        <v>71</v>
      </c>
      <c r="O4920" s="164"/>
    </row>
    <row r="4921" s="97" customFormat="true" ht="21" spans="1:15">
      <c r="A4921" s="124" t="s">
        <v>352</v>
      </c>
      <c r="B4921" s="124" t="s">
        <v>244</v>
      </c>
      <c r="C4921" s="127">
        <v>331512009</v>
      </c>
      <c r="D4921" s="126" t="s">
        <v>7872</v>
      </c>
      <c r="E4921" s="126"/>
      <c r="F4921" s="126"/>
      <c r="G4921" s="143" t="s">
        <v>28</v>
      </c>
      <c r="H4921" s="329">
        <v>2662</v>
      </c>
      <c r="I4921" s="329">
        <v>2263</v>
      </c>
      <c r="J4921" s="154"/>
      <c r="K4921" s="154"/>
      <c r="L4921" s="154"/>
      <c r="M4921" s="154"/>
      <c r="N4921" s="163" t="s">
        <v>71</v>
      </c>
      <c r="O4921" s="164"/>
    </row>
    <row r="4922" s="97" customFormat="true" spans="1:15">
      <c r="A4922" s="124" t="s">
        <v>352</v>
      </c>
      <c r="B4922" s="124" t="s">
        <v>244</v>
      </c>
      <c r="C4922" s="127">
        <v>331512010</v>
      </c>
      <c r="D4922" s="126" t="s">
        <v>7873</v>
      </c>
      <c r="E4922" s="126"/>
      <c r="F4922" s="126"/>
      <c r="G4922" s="143" t="s">
        <v>28</v>
      </c>
      <c r="H4922" s="329">
        <v>2413</v>
      </c>
      <c r="I4922" s="329">
        <v>2171</v>
      </c>
      <c r="J4922" s="154"/>
      <c r="K4922" s="154"/>
      <c r="L4922" s="154"/>
      <c r="M4922" s="154"/>
      <c r="N4922" s="163" t="s">
        <v>71</v>
      </c>
      <c r="O4922" s="164"/>
    </row>
    <row r="4923" s="97" customFormat="true" ht="21" spans="1:15">
      <c r="A4923" s="124" t="s">
        <v>352</v>
      </c>
      <c r="B4923" s="124" t="s">
        <v>244</v>
      </c>
      <c r="C4923" s="127">
        <v>331512011</v>
      </c>
      <c r="D4923" s="126" t="s">
        <v>7874</v>
      </c>
      <c r="E4923" s="126"/>
      <c r="F4923" s="126"/>
      <c r="G4923" s="143" t="s">
        <v>28</v>
      </c>
      <c r="H4923" s="329">
        <v>1778</v>
      </c>
      <c r="I4923" s="329">
        <v>1600</v>
      </c>
      <c r="J4923" s="154"/>
      <c r="K4923" s="154"/>
      <c r="L4923" s="154"/>
      <c r="M4923" s="154"/>
      <c r="N4923" s="163" t="s">
        <v>71</v>
      </c>
      <c r="O4923" s="164"/>
    </row>
    <row r="4924" s="97" customFormat="true" ht="31.5" spans="1:15">
      <c r="A4924" s="124" t="s">
        <v>352</v>
      </c>
      <c r="B4924" s="124" t="s">
        <v>244</v>
      </c>
      <c r="C4924" s="127">
        <v>331512012</v>
      </c>
      <c r="D4924" s="126" t="s">
        <v>7875</v>
      </c>
      <c r="E4924" s="126" t="s">
        <v>7876</v>
      </c>
      <c r="F4924" s="126" t="s">
        <v>7877</v>
      </c>
      <c r="G4924" s="143" t="s">
        <v>28</v>
      </c>
      <c r="H4924" s="329">
        <v>2540</v>
      </c>
      <c r="I4924" s="329">
        <v>2287</v>
      </c>
      <c r="J4924" s="154"/>
      <c r="K4924" s="154"/>
      <c r="L4924" s="154"/>
      <c r="M4924" s="154"/>
      <c r="N4924" s="163" t="s">
        <v>71</v>
      </c>
      <c r="O4924" s="164"/>
    </row>
    <row r="4925" s="97" customFormat="true" spans="1:15">
      <c r="A4925" s="124" t="s">
        <v>352</v>
      </c>
      <c r="B4925" s="124" t="s">
        <v>244</v>
      </c>
      <c r="C4925" s="127">
        <v>331512013</v>
      </c>
      <c r="D4925" s="126" t="s">
        <v>7878</v>
      </c>
      <c r="E4925" s="126"/>
      <c r="F4925" s="126"/>
      <c r="G4925" s="143" t="s">
        <v>28</v>
      </c>
      <c r="H4925" s="329">
        <v>2111</v>
      </c>
      <c r="I4925" s="329">
        <v>1901</v>
      </c>
      <c r="J4925" s="154"/>
      <c r="K4925" s="154"/>
      <c r="L4925" s="154"/>
      <c r="M4925" s="154"/>
      <c r="N4925" s="163" t="s">
        <v>71</v>
      </c>
      <c r="O4925" s="164"/>
    </row>
    <row r="4926" s="97" customFormat="true" ht="31.5" spans="1:15">
      <c r="A4926" s="124" t="s">
        <v>4856</v>
      </c>
      <c r="B4926" s="124" t="s">
        <v>244</v>
      </c>
      <c r="C4926" s="127">
        <v>331512014</v>
      </c>
      <c r="D4926" s="126" t="s">
        <v>7879</v>
      </c>
      <c r="E4926" s="126" t="s">
        <v>7880</v>
      </c>
      <c r="F4926" s="126" t="s">
        <v>20</v>
      </c>
      <c r="G4926" s="143" t="s">
        <v>28</v>
      </c>
      <c r="H4926" s="143">
        <v>1856</v>
      </c>
      <c r="I4926" s="143">
        <v>1670</v>
      </c>
      <c r="J4926" s="154"/>
      <c r="K4926" s="154"/>
      <c r="L4926" s="154"/>
      <c r="M4926" s="154" t="s">
        <v>20</v>
      </c>
      <c r="N4926" s="163" t="s">
        <v>51</v>
      </c>
      <c r="O4926" s="164"/>
    </row>
    <row r="4927" s="97" customFormat="true" spans="1:15">
      <c r="A4927" s="124" t="s">
        <v>352</v>
      </c>
      <c r="B4927" s="124" t="s">
        <v>244</v>
      </c>
      <c r="C4927" s="127">
        <v>331512015</v>
      </c>
      <c r="D4927" s="126" t="s">
        <v>7881</v>
      </c>
      <c r="E4927" s="126"/>
      <c r="F4927" s="126"/>
      <c r="G4927" s="143" t="s">
        <v>28</v>
      </c>
      <c r="H4927" s="329">
        <v>2049</v>
      </c>
      <c r="I4927" s="329">
        <v>1843</v>
      </c>
      <c r="J4927" s="154"/>
      <c r="K4927" s="154"/>
      <c r="L4927" s="154"/>
      <c r="M4927" s="154" t="s">
        <v>7882</v>
      </c>
      <c r="N4927" s="163" t="s">
        <v>30</v>
      </c>
      <c r="O4927" s="164"/>
    </row>
    <row r="4928" s="97" customFormat="true" ht="21" spans="1:15">
      <c r="A4928" s="124" t="s">
        <v>352</v>
      </c>
      <c r="B4928" s="124" t="s">
        <v>244</v>
      </c>
      <c r="C4928" s="127">
        <v>331512016</v>
      </c>
      <c r="D4928" s="126" t="s">
        <v>7883</v>
      </c>
      <c r="E4928" s="126"/>
      <c r="F4928" s="126"/>
      <c r="G4928" s="143" t="s">
        <v>28</v>
      </c>
      <c r="H4928" s="329">
        <v>2166</v>
      </c>
      <c r="I4928" s="329">
        <v>1949</v>
      </c>
      <c r="J4928" s="154"/>
      <c r="K4928" s="154"/>
      <c r="L4928" s="154"/>
      <c r="M4928" s="154"/>
      <c r="N4928" s="163" t="s">
        <v>30</v>
      </c>
      <c r="O4928" s="164"/>
    </row>
    <row r="4929" s="97" customFormat="true" spans="1:15">
      <c r="A4929" s="124" t="s">
        <v>352</v>
      </c>
      <c r="B4929" s="124" t="s">
        <v>244</v>
      </c>
      <c r="C4929" s="127">
        <v>331512018</v>
      </c>
      <c r="D4929" s="126" t="s">
        <v>7884</v>
      </c>
      <c r="E4929" s="126"/>
      <c r="F4929" s="126"/>
      <c r="G4929" s="143" t="s">
        <v>724</v>
      </c>
      <c r="H4929" s="329">
        <v>2746</v>
      </c>
      <c r="I4929" s="329">
        <v>2334</v>
      </c>
      <c r="J4929" s="154"/>
      <c r="K4929" s="154"/>
      <c r="L4929" s="154"/>
      <c r="M4929" s="154"/>
      <c r="N4929" s="163" t="s">
        <v>71</v>
      </c>
      <c r="O4929" s="164"/>
    </row>
    <row r="4930" s="97" customFormat="true" spans="1:15">
      <c r="A4930" s="124" t="s">
        <v>228</v>
      </c>
      <c r="B4930" s="124" t="s">
        <v>244</v>
      </c>
      <c r="C4930" s="127">
        <v>331512019</v>
      </c>
      <c r="D4930" s="126" t="s">
        <v>7885</v>
      </c>
      <c r="E4930" s="126" t="s">
        <v>7886</v>
      </c>
      <c r="F4930" s="126"/>
      <c r="G4930" s="143" t="s">
        <v>28</v>
      </c>
      <c r="H4930" s="143">
        <v>1914</v>
      </c>
      <c r="I4930" s="143">
        <v>1723</v>
      </c>
      <c r="J4930" s="154"/>
      <c r="K4930" s="154"/>
      <c r="L4930" s="154"/>
      <c r="M4930" s="154"/>
      <c r="N4930" s="163" t="s">
        <v>71</v>
      </c>
      <c r="O4930" s="164"/>
    </row>
    <row r="4931" s="97" customFormat="true" spans="1:15">
      <c r="A4931" s="124" t="s">
        <v>228</v>
      </c>
      <c r="B4931" s="124" t="s">
        <v>244</v>
      </c>
      <c r="C4931" s="127">
        <v>331512020</v>
      </c>
      <c r="D4931" s="126" t="s">
        <v>7887</v>
      </c>
      <c r="E4931" s="126" t="s">
        <v>7888</v>
      </c>
      <c r="F4931" s="126"/>
      <c r="G4931" s="143" t="s">
        <v>28</v>
      </c>
      <c r="H4931" s="143">
        <v>2059</v>
      </c>
      <c r="I4931" s="143">
        <v>1853</v>
      </c>
      <c r="J4931" s="154"/>
      <c r="K4931" s="154"/>
      <c r="L4931" s="154"/>
      <c r="M4931" s="154"/>
      <c r="N4931" s="163" t="s">
        <v>71</v>
      </c>
      <c r="O4931" s="164"/>
    </row>
    <row r="4932" s="102" customFormat="true" ht="63" spans="1:17">
      <c r="A4932" s="331" t="s">
        <v>352</v>
      </c>
      <c r="B4932" s="205" t="s">
        <v>244</v>
      </c>
      <c r="C4932" s="134">
        <v>331512021</v>
      </c>
      <c r="D4932" s="134" t="s">
        <v>7889</v>
      </c>
      <c r="E4932" s="134" t="s">
        <v>7890</v>
      </c>
      <c r="F4932" s="134" t="s">
        <v>7891</v>
      </c>
      <c r="G4932" s="213" t="s">
        <v>28</v>
      </c>
      <c r="H4932" s="329">
        <v>3250</v>
      </c>
      <c r="I4932" s="329">
        <v>3250</v>
      </c>
      <c r="J4932" s="134"/>
      <c r="K4932" s="134"/>
      <c r="L4932" s="134"/>
      <c r="M4932" s="134"/>
      <c r="N4932" s="213" t="s">
        <v>51</v>
      </c>
      <c r="O4932" s="134" t="s">
        <v>7892</v>
      </c>
      <c r="P4932" s="97"/>
      <c r="Q4932" s="97"/>
    </row>
    <row r="4933" s="97" customFormat="true" spans="1:15">
      <c r="A4933" s="124" t="s">
        <v>21</v>
      </c>
      <c r="B4933" s="124"/>
      <c r="C4933" s="127">
        <v>331513</v>
      </c>
      <c r="D4933" s="126" t="s">
        <v>7893</v>
      </c>
      <c r="E4933" s="126"/>
      <c r="F4933" s="126"/>
      <c r="G4933" s="143"/>
      <c r="H4933" s="143" t="s">
        <v>20</v>
      </c>
      <c r="I4933" s="143" t="s">
        <v>20</v>
      </c>
      <c r="J4933" s="154"/>
      <c r="K4933" s="154"/>
      <c r="L4933" s="154"/>
      <c r="M4933" s="154"/>
      <c r="N4933" s="163" t="s">
        <v>20</v>
      </c>
      <c r="O4933" s="164"/>
    </row>
    <row r="4934" s="97" customFormat="true" spans="1:15">
      <c r="A4934" s="124" t="s">
        <v>21</v>
      </c>
      <c r="B4934" s="124" t="s">
        <v>244</v>
      </c>
      <c r="C4934" s="127">
        <v>331513001</v>
      </c>
      <c r="D4934" s="126" t="s">
        <v>7894</v>
      </c>
      <c r="E4934" s="126"/>
      <c r="F4934" s="126"/>
      <c r="G4934" s="143" t="s">
        <v>28</v>
      </c>
      <c r="H4934" s="143">
        <v>1996</v>
      </c>
      <c r="I4934" s="143">
        <v>1796</v>
      </c>
      <c r="J4934" s="154"/>
      <c r="K4934" s="154"/>
      <c r="L4934" s="154"/>
      <c r="M4934" s="154"/>
      <c r="N4934" s="163" t="s">
        <v>71</v>
      </c>
      <c r="O4934" s="164"/>
    </row>
    <row r="4935" s="97" customFormat="true" spans="1:15">
      <c r="A4935" s="124" t="s">
        <v>21</v>
      </c>
      <c r="B4935" s="124" t="s">
        <v>244</v>
      </c>
      <c r="C4935" s="127">
        <v>331513002</v>
      </c>
      <c r="D4935" s="126" t="s">
        <v>7895</v>
      </c>
      <c r="E4935" s="126"/>
      <c r="F4935" s="126"/>
      <c r="G4935" s="143" t="s">
        <v>28</v>
      </c>
      <c r="H4935" s="143">
        <v>2341</v>
      </c>
      <c r="I4935" s="143">
        <v>2107</v>
      </c>
      <c r="J4935" s="154"/>
      <c r="K4935" s="154"/>
      <c r="L4935" s="154"/>
      <c r="M4935" s="154"/>
      <c r="N4935" s="163" t="s">
        <v>71</v>
      </c>
      <c r="O4935" s="164"/>
    </row>
    <row r="4936" s="97" customFormat="true" spans="1:15">
      <c r="A4936" s="124" t="s">
        <v>21</v>
      </c>
      <c r="B4936" s="124" t="s">
        <v>244</v>
      </c>
      <c r="C4936" s="127">
        <v>331513003</v>
      </c>
      <c r="D4936" s="126" t="s">
        <v>7896</v>
      </c>
      <c r="E4936" s="126" t="s">
        <v>7897</v>
      </c>
      <c r="F4936" s="126"/>
      <c r="G4936" s="143" t="s">
        <v>28</v>
      </c>
      <c r="H4936" s="143">
        <v>1174</v>
      </c>
      <c r="I4936" s="143">
        <v>1115</v>
      </c>
      <c r="J4936" s="154"/>
      <c r="K4936" s="154"/>
      <c r="L4936" s="154"/>
      <c r="M4936" s="154"/>
      <c r="N4936" s="163" t="s">
        <v>71</v>
      </c>
      <c r="O4936" s="164"/>
    </row>
    <row r="4937" s="97" customFormat="true" spans="1:15">
      <c r="A4937" s="124" t="s">
        <v>21</v>
      </c>
      <c r="B4937" s="124" t="s">
        <v>244</v>
      </c>
      <c r="C4937" s="127">
        <v>331513004</v>
      </c>
      <c r="D4937" s="126" t="s">
        <v>7898</v>
      </c>
      <c r="E4937" s="126"/>
      <c r="F4937" s="126"/>
      <c r="G4937" s="143" t="s">
        <v>28</v>
      </c>
      <c r="H4937" s="143">
        <v>1624</v>
      </c>
      <c r="I4937" s="143">
        <v>1462</v>
      </c>
      <c r="J4937" s="154"/>
      <c r="K4937" s="154"/>
      <c r="L4937" s="154"/>
      <c r="M4937" s="154"/>
      <c r="N4937" s="163" t="s">
        <v>71</v>
      </c>
      <c r="O4937" s="164"/>
    </row>
    <row r="4938" s="97" customFormat="true" spans="1:15">
      <c r="A4938" s="124" t="s">
        <v>21</v>
      </c>
      <c r="B4938" s="124" t="s">
        <v>244</v>
      </c>
      <c r="C4938" s="127">
        <v>331513005</v>
      </c>
      <c r="D4938" s="126" t="s">
        <v>7899</v>
      </c>
      <c r="E4938" s="126"/>
      <c r="F4938" s="126"/>
      <c r="G4938" s="143" t="s">
        <v>28</v>
      </c>
      <c r="H4938" s="143">
        <v>2257</v>
      </c>
      <c r="I4938" s="143">
        <v>2031</v>
      </c>
      <c r="J4938" s="154"/>
      <c r="K4938" s="154"/>
      <c r="L4938" s="154"/>
      <c r="M4938" s="154"/>
      <c r="N4938" s="163" t="s">
        <v>71</v>
      </c>
      <c r="O4938" s="164"/>
    </row>
    <row r="4939" s="97" customFormat="true" spans="1:15">
      <c r="A4939" s="124" t="s">
        <v>21</v>
      </c>
      <c r="B4939" s="124" t="s">
        <v>244</v>
      </c>
      <c r="C4939" s="127">
        <v>331513006</v>
      </c>
      <c r="D4939" s="126" t="s">
        <v>7900</v>
      </c>
      <c r="E4939" s="126"/>
      <c r="F4939" s="126"/>
      <c r="G4939" s="143" t="s">
        <v>28</v>
      </c>
      <c r="H4939" s="143">
        <v>1930</v>
      </c>
      <c r="I4939" s="143">
        <v>1737</v>
      </c>
      <c r="J4939" s="154"/>
      <c r="K4939" s="154"/>
      <c r="L4939" s="154"/>
      <c r="M4939" s="154"/>
      <c r="N4939" s="163" t="s">
        <v>71</v>
      </c>
      <c r="O4939" s="164"/>
    </row>
    <row r="4940" s="97" customFormat="true" spans="1:15">
      <c r="A4940" s="124" t="s">
        <v>21</v>
      </c>
      <c r="B4940" s="124" t="s">
        <v>244</v>
      </c>
      <c r="C4940" s="127">
        <v>331513007</v>
      </c>
      <c r="D4940" s="126" t="s">
        <v>7901</v>
      </c>
      <c r="E4940" s="126"/>
      <c r="F4940" s="126"/>
      <c r="G4940" s="143" t="s">
        <v>28</v>
      </c>
      <c r="H4940" s="143">
        <v>1647</v>
      </c>
      <c r="I4940" s="143">
        <v>1482</v>
      </c>
      <c r="J4940" s="154"/>
      <c r="K4940" s="154"/>
      <c r="L4940" s="154"/>
      <c r="M4940" s="154"/>
      <c r="N4940" s="163" t="s">
        <v>71</v>
      </c>
      <c r="O4940" s="164"/>
    </row>
    <row r="4941" s="97" customFormat="true" spans="1:15">
      <c r="A4941" s="124" t="s">
        <v>21</v>
      </c>
      <c r="B4941" s="124" t="s">
        <v>244</v>
      </c>
      <c r="C4941" s="127">
        <v>331513008</v>
      </c>
      <c r="D4941" s="126" t="s">
        <v>7902</v>
      </c>
      <c r="E4941" s="126"/>
      <c r="F4941" s="126"/>
      <c r="G4941" s="143" t="s">
        <v>28</v>
      </c>
      <c r="H4941" s="143">
        <v>1508</v>
      </c>
      <c r="I4941" s="143">
        <v>1357</v>
      </c>
      <c r="J4941" s="154"/>
      <c r="K4941" s="154"/>
      <c r="L4941" s="154"/>
      <c r="M4941" s="154"/>
      <c r="N4941" s="163" t="s">
        <v>71</v>
      </c>
      <c r="O4941" s="164"/>
    </row>
    <row r="4942" s="97" customFormat="true" spans="1:15">
      <c r="A4942" s="124" t="s">
        <v>88</v>
      </c>
      <c r="B4942" s="124" t="s">
        <v>244</v>
      </c>
      <c r="C4942" s="127">
        <v>331513009</v>
      </c>
      <c r="D4942" s="126" t="s">
        <v>7903</v>
      </c>
      <c r="E4942" s="126" t="s">
        <v>7904</v>
      </c>
      <c r="F4942" s="126"/>
      <c r="G4942" s="143" t="s">
        <v>28</v>
      </c>
      <c r="H4942" s="143">
        <v>612</v>
      </c>
      <c r="I4942" s="143">
        <v>581</v>
      </c>
      <c r="J4942" s="154"/>
      <c r="K4942" s="154"/>
      <c r="L4942" s="154"/>
      <c r="M4942" s="154"/>
      <c r="N4942" s="163" t="s">
        <v>71</v>
      </c>
      <c r="O4942" s="164"/>
    </row>
    <row r="4943" s="97" customFormat="true" spans="1:15">
      <c r="A4943" s="124" t="s">
        <v>21</v>
      </c>
      <c r="B4943" s="124"/>
      <c r="C4943" s="127">
        <v>331514</v>
      </c>
      <c r="D4943" s="126" t="s">
        <v>7905</v>
      </c>
      <c r="E4943" s="126"/>
      <c r="F4943" s="126"/>
      <c r="G4943" s="143"/>
      <c r="H4943" s="143" t="s">
        <v>20</v>
      </c>
      <c r="I4943" s="143" t="s">
        <v>20</v>
      </c>
      <c r="J4943" s="154"/>
      <c r="K4943" s="154"/>
      <c r="L4943" s="154"/>
      <c r="M4943" s="154"/>
      <c r="N4943" s="163" t="s">
        <v>20</v>
      </c>
      <c r="O4943" s="164"/>
    </row>
    <row r="4944" s="97" customFormat="true" spans="1:15">
      <c r="A4944" s="124" t="s">
        <v>352</v>
      </c>
      <c r="B4944" s="124" t="s">
        <v>244</v>
      </c>
      <c r="C4944" s="127">
        <v>331514001</v>
      </c>
      <c r="D4944" s="126" t="s">
        <v>7905</v>
      </c>
      <c r="E4944" s="126"/>
      <c r="F4944" s="126"/>
      <c r="G4944" s="143" t="s">
        <v>7906</v>
      </c>
      <c r="H4944" s="329">
        <v>5320</v>
      </c>
      <c r="I4944" s="329">
        <v>4521</v>
      </c>
      <c r="J4944" s="154"/>
      <c r="K4944" s="154"/>
      <c r="L4944" s="154"/>
      <c r="M4944" s="154"/>
      <c r="N4944" s="163" t="s">
        <v>71</v>
      </c>
      <c r="O4944" s="164"/>
    </row>
    <row r="4945" s="97" customFormat="true" spans="1:15">
      <c r="A4945" s="124" t="s">
        <v>352</v>
      </c>
      <c r="B4945" s="124" t="s">
        <v>244</v>
      </c>
      <c r="C4945" s="127">
        <v>3315140010</v>
      </c>
      <c r="D4945" s="126" t="s">
        <v>7905</v>
      </c>
      <c r="E4945" s="126" t="s">
        <v>7907</v>
      </c>
      <c r="F4945" s="126"/>
      <c r="G4945" s="143" t="s">
        <v>7906</v>
      </c>
      <c r="H4945" s="329">
        <v>5320</v>
      </c>
      <c r="I4945" s="329">
        <v>4521</v>
      </c>
      <c r="J4945" s="154"/>
      <c r="K4945" s="154"/>
      <c r="L4945" s="154"/>
      <c r="M4945" s="154"/>
      <c r="N4945" s="163" t="s">
        <v>71</v>
      </c>
      <c r="O4945" s="164"/>
    </row>
    <row r="4946" s="97" customFormat="true" ht="21" spans="1:15">
      <c r="A4946" s="124" t="s">
        <v>352</v>
      </c>
      <c r="B4946" s="124" t="s">
        <v>244</v>
      </c>
      <c r="C4946" s="127">
        <v>331514002</v>
      </c>
      <c r="D4946" s="126" t="s">
        <v>7908</v>
      </c>
      <c r="E4946" s="126" t="s">
        <v>7909</v>
      </c>
      <c r="F4946" s="126"/>
      <c r="G4946" s="143" t="s">
        <v>7910</v>
      </c>
      <c r="H4946" s="329">
        <v>4035</v>
      </c>
      <c r="I4946" s="329">
        <v>3429</v>
      </c>
      <c r="J4946" s="154"/>
      <c r="K4946" s="154"/>
      <c r="L4946" s="154"/>
      <c r="M4946" s="154"/>
      <c r="N4946" s="163" t="s">
        <v>71</v>
      </c>
      <c r="O4946" s="164"/>
    </row>
    <row r="4947" s="97" customFormat="true" ht="21" spans="1:15">
      <c r="A4947" s="124" t="s">
        <v>352</v>
      </c>
      <c r="B4947" s="124" t="s">
        <v>244</v>
      </c>
      <c r="C4947" s="127">
        <v>3315140020</v>
      </c>
      <c r="D4947" s="126" t="s">
        <v>7908</v>
      </c>
      <c r="E4947" s="126" t="s">
        <v>7911</v>
      </c>
      <c r="F4947" s="126"/>
      <c r="G4947" s="143" t="s">
        <v>7910</v>
      </c>
      <c r="H4947" s="329">
        <v>4035</v>
      </c>
      <c r="I4947" s="329">
        <v>3429</v>
      </c>
      <c r="J4947" s="154"/>
      <c r="K4947" s="154"/>
      <c r="L4947" s="154"/>
      <c r="M4947" s="154"/>
      <c r="N4947" s="163" t="s">
        <v>71</v>
      </c>
      <c r="O4947" s="164"/>
    </row>
    <row r="4948" s="97" customFormat="true" spans="1:15">
      <c r="A4948" s="124" t="s">
        <v>21</v>
      </c>
      <c r="B4948" s="124"/>
      <c r="C4948" s="127">
        <v>331515</v>
      </c>
      <c r="D4948" s="126" t="s">
        <v>7912</v>
      </c>
      <c r="E4948" s="126"/>
      <c r="F4948" s="126"/>
      <c r="G4948" s="143"/>
      <c r="H4948" s="143" t="s">
        <v>20</v>
      </c>
      <c r="I4948" s="143" t="s">
        <v>20</v>
      </c>
      <c r="J4948" s="154"/>
      <c r="K4948" s="154"/>
      <c r="L4948" s="154"/>
      <c r="M4948" s="154"/>
      <c r="N4948" s="163" t="s">
        <v>20</v>
      </c>
      <c r="O4948" s="164"/>
    </row>
    <row r="4949" s="97" customFormat="true" ht="21" spans="1:15">
      <c r="A4949" s="124" t="s">
        <v>352</v>
      </c>
      <c r="B4949" s="124" t="s">
        <v>244</v>
      </c>
      <c r="C4949" s="127">
        <v>331515001</v>
      </c>
      <c r="D4949" s="126" t="s">
        <v>7913</v>
      </c>
      <c r="E4949" s="126"/>
      <c r="F4949" s="126"/>
      <c r="G4949" s="143" t="s">
        <v>28</v>
      </c>
      <c r="H4949" s="329">
        <v>1578</v>
      </c>
      <c r="I4949" s="329">
        <v>1421</v>
      </c>
      <c r="J4949" s="154"/>
      <c r="K4949" s="154"/>
      <c r="L4949" s="154"/>
      <c r="M4949" s="154"/>
      <c r="N4949" s="163" t="s">
        <v>71</v>
      </c>
      <c r="O4949" s="164"/>
    </row>
    <row r="4950" s="97" customFormat="true" ht="21" spans="1:15">
      <c r="A4950" s="124" t="s">
        <v>352</v>
      </c>
      <c r="B4950" s="124" t="s">
        <v>244</v>
      </c>
      <c r="C4950" s="127">
        <v>331515002</v>
      </c>
      <c r="D4950" s="126" t="s">
        <v>7914</v>
      </c>
      <c r="E4950" s="126"/>
      <c r="F4950" s="126"/>
      <c r="G4950" s="143" t="s">
        <v>28</v>
      </c>
      <c r="H4950" s="329">
        <v>1841</v>
      </c>
      <c r="I4950" s="329">
        <v>1656</v>
      </c>
      <c r="J4950" s="154"/>
      <c r="K4950" s="154"/>
      <c r="L4950" s="154"/>
      <c r="M4950" s="154"/>
      <c r="N4950" s="163" t="s">
        <v>71</v>
      </c>
      <c r="O4950" s="164"/>
    </row>
    <row r="4951" s="97" customFormat="true" ht="21" spans="1:15">
      <c r="A4951" s="124" t="s">
        <v>352</v>
      </c>
      <c r="B4951" s="124" t="s">
        <v>244</v>
      </c>
      <c r="C4951" s="127">
        <v>331515003</v>
      </c>
      <c r="D4951" s="126" t="s">
        <v>7915</v>
      </c>
      <c r="E4951" s="126"/>
      <c r="F4951" s="126"/>
      <c r="G4951" s="143" t="s">
        <v>28</v>
      </c>
      <c r="H4951" s="329">
        <v>2340</v>
      </c>
      <c r="I4951" s="329">
        <v>2106</v>
      </c>
      <c r="J4951" s="154"/>
      <c r="K4951" s="154"/>
      <c r="L4951" s="154"/>
      <c r="M4951" s="154"/>
      <c r="N4951" s="163" t="s">
        <v>71</v>
      </c>
      <c r="O4951" s="164"/>
    </row>
    <row r="4952" s="97" customFormat="true" ht="21" spans="1:15">
      <c r="A4952" s="124" t="s">
        <v>352</v>
      </c>
      <c r="B4952" s="124" t="s">
        <v>244</v>
      </c>
      <c r="C4952" s="127">
        <v>331515004</v>
      </c>
      <c r="D4952" s="126" t="s">
        <v>7916</v>
      </c>
      <c r="E4952" s="126"/>
      <c r="F4952" s="126"/>
      <c r="G4952" s="143" t="s">
        <v>28</v>
      </c>
      <c r="H4952" s="329">
        <v>2018</v>
      </c>
      <c r="I4952" s="329">
        <v>1816</v>
      </c>
      <c r="J4952" s="154"/>
      <c r="K4952" s="154"/>
      <c r="L4952" s="154"/>
      <c r="M4952" s="154"/>
      <c r="N4952" s="163" t="s">
        <v>71</v>
      </c>
      <c r="O4952" s="164"/>
    </row>
    <row r="4953" s="97" customFormat="true" ht="21" spans="1:15">
      <c r="A4953" s="124" t="s">
        <v>352</v>
      </c>
      <c r="B4953" s="124" t="s">
        <v>244</v>
      </c>
      <c r="C4953" s="127">
        <v>331515005</v>
      </c>
      <c r="D4953" s="126" t="s">
        <v>7917</v>
      </c>
      <c r="E4953" s="126"/>
      <c r="F4953" s="126"/>
      <c r="G4953" s="143" t="s">
        <v>28</v>
      </c>
      <c r="H4953" s="329">
        <v>1993</v>
      </c>
      <c r="I4953" s="329">
        <v>1794</v>
      </c>
      <c r="J4953" s="154"/>
      <c r="K4953" s="154"/>
      <c r="L4953" s="154"/>
      <c r="M4953" s="154"/>
      <c r="N4953" s="163" t="s">
        <v>71</v>
      </c>
      <c r="O4953" s="164"/>
    </row>
    <row r="4954" s="97" customFormat="true" ht="31.5" spans="1:15">
      <c r="A4954" s="124" t="s">
        <v>352</v>
      </c>
      <c r="B4954" s="124" t="s">
        <v>244</v>
      </c>
      <c r="C4954" s="127">
        <v>331515006</v>
      </c>
      <c r="D4954" s="126" t="s">
        <v>7918</v>
      </c>
      <c r="E4954" s="126" t="s">
        <v>7919</v>
      </c>
      <c r="F4954" s="126"/>
      <c r="G4954" s="143" t="s">
        <v>28</v>
      </c>
      <c r="H4954" s="329">
        <v>2330</v>
      </c>
      <c r="I4954" s="329">
        <v>1980</v>
      </c>
      <c r="J4954" s="154"/>
      <c r="K4954" s="154"/>
      <c r="L4954" s="154"/>
      <c r="M4954" s="154"/>
      <c r="N4954" s="163" t="s">
        <v>71</v>
      </c>
      <c r="O4954" s="164"/>
    </row>
    <row r="4955" s="97" customFormat="true" ht="21" spans="1:15">
      <c r="A4955" s="124" t="s">
        <v>352</v>
      </c>
      <c r="B4955" s="124" t="s">
        <v>244</v>
      </c>
      <c r="C4955" s="127">
        <v>331515007</v>
      </c>
      <c r="D4955" s="126" t="s">
        <v>7920</v>
      </c>
      <c r="E4955" s="126"/>
      <c r="F4955" s="126"/>
      <c r="G4955" s="143" t="s">
        <v>28</v>
      </c>
      <c r="H4955" s="329">
        <v>2163</v>
      </c>
      <c r="I4955" s="329">
        <v>1838</v>
      </c>
      <c r="J4955" s="154"/>
      <c r="K4955" s="154"/>
      <c r="L4955" s="154"/>
      <c r="M4955" s="154"/>
      <c r="N4955" s="163" t="s">
        <v>71</v>
      </c>
      <c r="O4955" s="164"/>
    </row>
    <row r="4956" s="97" customFormat="true" ht="21" spans="1:15">
      <c r="A4956" s="124" t="s">
        <v>352</v>
      </c>
      <c r="B4956" s="124" t="s">
        <v>244</v>
      </c>
      <c r="C4956" s="127">
        <v>331515008</v>
      </c>
      <c r="D4956" s="126" t="s">
        <v>7921</v>
      </c>
      <c r="E4956" s="126"/>
      <c r="F4956" s="126"/>
      <c r="G4956" s="143" t="s">
        <v>28</v>
      </c>
      <c r="H4956" s="329">
        <v>1810</v>
      </c>
      <c r="I4956" s="329">
        <v>1629</v>
      </c>
      <c r="J4956" s="154"/>
      <c r="K4956" s="154"/>
      <c r="L4956" s="154"/>
      <c r="M4956" s="154"/>
      <c r="N4956" s="163" t="s">
        <v>71</v>
      </c>
      <c r="O4956" s="164"/>
    </row>
    <row r="4957" s="97" customFormat="true" ht="21" spans="1:15">
      <c r="A4957" s="124" t="s">
        <v>352</v>
      </c>
      <c r="B4957" s="124" t="s">
        <v>244</v>
      </c>
      <c r="C4957" s="127">
        <v>331515009</v>
      </c>
      <c r="D4957" s="126" t="s">
        <v>7922</v>
      </c>
      <c r="E4957" s="126" t="s">
        <v>7923</v>
      </c>
      <c r="F4957" s="126"/>
      <c r="G4957" s="143" t="s">
        <v>28</v>
      </c>
      <c r="H4957" s="329">
        <v>2330</v>
      </c>
      <c r="I4957" s="329">
        <v>1980</v>
      </c>
      <c r="J4957" s="154"/>
      <c r="K4957" s="154"/>
      <c r="L4957" s="154"/>
      <c r="M4957" s="154"/>
      <c r="N4957" s="163" t="s">
        <v>71</v>
      </c>
      <c r="O4957" s="164"/>
    </row>
    <row r="4958" s="97" customFormat="true" ht="21" spans="1:15">
      <c r="A4958" s="124" t="s">
        <v>352</v>
      </c>
      <c r="B4958" s="124" t="s">
        <v>244</v>
      </c>
      <c r="C4958" s="127">
        <v>331515010</v>
      </c>
      <c r="D4958" s="126" t="s">
        <v>7924</v>
      </c>
      <c r="E4958" s="126"/>
      <c r="F4958" s="126"/>
      <c r="G4958" s="143" t="s">
        <v>510</v>
      </c>
      <c r="H4958" s="329">
        <v>2517</v>
      </c>
      <c r="I4958" s="329">
        <v>2140</v>
      </c>
      <c r="J4958" s="154"/>
      <c r="K4958" s="154"/>
      <c r="L4958" s="154"/>
      <c r="M4958" s="154"/>
      <c r="N4958" s="163" t="s">
        <v>71</v>
      </c>
      <c r="O4958" s="164"/>
    </row>
    <row r="4959" s="97" customFormat="true" spans="1:15">
      <c r="A4959" s="124" t="s">
        <v>21</v>
      </c>
      <c r="B4959" s="124"/>
      <c r="C4959" s="127">
        <v>331516</v>
      </c>
      <c r="D4959" s="126" t="s">
        <v>7925</v>
      </c>
      <c r="E4959" s="126"/>
      <c r="F4959" s="126"/>
      <c r="G4959" s="143"/>
      <c r="H4959" s="143" t="s">
        <v>20</v>
      </c>
      <c r="I4959" s="143" t="s">
        <v>20</v>
      </c>
      <c r="J4959" s="154"/>
      <c r="K4959" s="154"/>
      <c r="L4959" s="154"/>
      <c r="M4959" s="154"/>
      <c r="N4959" s="163" t="s">
        <v>20</v>
      </c>
      <c r="O4959" s="164"/>
    </row>
    <row r="4960" s="97" customFormat="true" ht="21" spans="1:15">
      <c r="A4960" s="124" t="s">
        <v>352</v>
      </c>
      <c r="B4960" s="124" t="s">
        <v>244</v>
      </c>
      <c r="C4960" s="127">
        <v>331516001</v>
      </c>
      <c r="D4960" s="126" t="s">
        <v>7926</v>
      </c>
      <c r="E4960" s="126" t="s">
        <v>7927</v>
      </c>
      <c r="F4960" s="126"/>
      <c r="G4960" s="143" t="s">
        <v>28</v>
      </c>
      <c r="H4960" s="329">
        <v>1560</v>
      </c>
      <c r="I4960" s="329">
        <v>1404</v>
      </c>
      <c r="J4960" s="154"/>
      <c r="K4960" s="154"/>
      <c r="L4960" s="154"/>
      <c r="M4960" s="154"/>
      <c r="N4960" s="163" t="s">
        <v>71</v>
      </c>
      <c r="O4960" s="164"/>
    </row>
    <row r="4961" s="97" customFormat="true" spans="1:15">
      <c r="A4961" s="124" t="s">
        <v>23</v>
      </c>
      <c r="B4961" s="124"/>
      <c r="C4961" s="127">
        <v>331517</v>
      </c>
      <c r="D4961" s="126" t="s">
        <v>7928</v>
      </c>
      <c r="E4961" s="126"/>
      <c r="F4961" s="126"/>
      <c r="G4961" s="143"/>
      <c r="H4961" s="143" t="s">
        <v>20</v>
      </c>
      <c r="I4961" s="143" t="s">
        <v>20</v>
      </c>
      <c r="J4961" s="154"/>
      <c r="K4961" s="154"/>
      <c r="L4961" s="154"/>
      <c r="M4961" s="154"/>
      <c r="N4961" s="163" t="s">
        <v>20</v>
      </c>
      <c r="O4961" s="164"/>
    </row>
    <row r="4962" s="97" customFormat="true" spans="1:15">
      <c r="A4962" s="124" t="s">
        <v>352</v>
      </c>
      <c r="B4962" s="124" t="s">
        <v>244</v>
      </c>
      <c r="C4962" s="127">
        <v>331517001</v>
      </c>
      <c r="D4962" s="126" t="s">
        <v>7929</v>
      </c>
      <c r="E4962" s="126" t="s">
        <v>7919</v>
      </c>
      <c r="F4962" s="126"/>
      <c r="G4962" s="143" t="s">
        <v>28</v>
      </c>
      <c r="H4962" s="329">
        <v>1810</v>
      </c>
      <c r="I4962" s="329">
        <v>1629</v>
      </c>
      <c r="J4962" s="154"/>
      <c r="K4962" s="154"/>
      <c r="L4962" s="154"/>
      <c r="M4962" s="154"/>
      <c r="N4962" s="163" t="s">
        <v>71</v>
      </c>
      <c r="O4962" s="164"/>
    </row>
    <row r="4963" s="97" customFormat="true" spans="1:15">
      <c r="A4963" s="124" t="s">
        <v>352</v>
      </c>
      <c r="B4963" s="124" t="s">
        <v>244</v>
      </c>
      <c r="C4963" s="127">
        <v>331517002</v>
      </c>
      <c r="D4963" s="126" t="s">
        <v>7930</v>
      </c>
      <c r="E4963" s="126"/>
      <c r="F4963" s="126"/>
      <c r="G4963" s="143" t="s">
        <v>28</v>
      </c>
      <c r="H4963" s="329">
        <v>1674</v>
      </c>
      <c r="I4963" s="329">
        <v>1591</v>
      </c>
      <c r="J4963" s="154"/>
      <c r="K4963" s="154"/>
      <c r="L4963" s="154"/>
      <c r="M4963" s="154"/>
      <c r="N4963" s="163" t="s">
        <v>71</v>
      </c>
      <c r="O4963" s="164"/>
    </row>
    <row r="4964" s="97" customFormat="true" spans="1:15">
      <c r="A4964" s="124" t="s">
        <v>352</v>
      </c>
      <c r="B4964" s="124" t="s">
        <v>244</v>
      </c>
      <c r="C4964" s="127">
        <v>331517003</v>
      </c>
      <c r="D4964" s="126" t="s">
        <v>7931</v>
      </c>
      <c r="E4964" s="126"/>
      <c r="F4964" s="126"/>
      <c r="G4964" s="143" t="s">
        <v>28</v>
      </c>
      <c r="H4964" s="329">
        <v>1873</v>
      </c>
      <c r="I4964" s="329">
        <v>1780</v>
      </c>
      <c r="J4964" s="154"/>
      <c r="K4964" s="154"/>
      <c r="L4964" s="154"/>
      <c r="M4964" s="154"/>
      <c r="N4964" s="163" t="s">
        <v>71</v>
      </c>
      <c r="O4964" s="164"/>
    </row>
    <row r="4965" s="97" customFormat="true" ht="21" spans="1:15">
      <c r="A4965" s="124" t="s">
        <v>21</v>
      </c>
      <c r="B4965" s="124" t="s">
        <v>244</v>
      </c>
      <c r="C4965" s="127">
        <v>331517004</v>
      </c>
      <c r="D4965" s="126" t="s">
        <v>7932</v>
      </c>
      <c r="E4965" s="126" t="s">
        <v>7933</v>
      </c>
      <c r="F4965" s="126"/>
      <c r="G4965" s="143" t="s">
        <v>28</v>
      </c>
      <c r="H4965" s="143">
        <v>1792</v>
      </c>
      <c r="I4965" s="143">
        <v>1523</v>
      </c>
      <c r="J4965" s="154"/>
      <c r="K4965" s="154"/>
      <c r="L4965" s="154"/>
      <c r="M4965" s="154"/>
      <c r="N4965" s="163" t="s">
        <v>71</v>
      </c>
      <c r="O4965" s="164"/>
    </row>
    <row r="4966" s="97" customFormat="true" spans="1:15">
      <c r="A4966" s="124" t="s">
        <v>21</v>
      </c>
      <c r="B4966" s="124"/>
      <c r="C4966" s="127">
        <v>331518</v>
      </c>
      <c r="D4966" s="126" t="s">
        <v>7934</v>
      </c>
      <c r="E4966" s="126"/>
      <c r="F4966" s="126"/>
      <c r="G4966" s="143"/>
      <c r="H4966" s="143" t="s">
        <v>20</v>
      </c>
      <c r="I4966" s="143" t="s">
        <v>20</v>
      </c>
      <c r="J4966" s="154"/>
      <c r="K4966" s="154"/>
      <c r="L4966" s="154"/>
      <c r="M4966" s="154"/>
      <c r="N4966" s="163" t="s">
        <v>20</v>
      </c>
      <c r="O4966" s="164"/>
    </row>
    <row r="4967" s="97" customFormat="true" ht="21" spans="1:15">
      <c r="A4967" s="124" t="s">
        <v>352</v>
      </c>
      <c r="B4967" s="124" t="s">
        <v>244</v>
      </c>
      <c r="C4967" s="127">
        <v>331518001</v>
      </c>
      <c r="D4967" s="126" t="s">
        <v>7935</v>
      </c>
      <c r="E4967" s="126" t="s">
        <v>7936</v>
      </c>
      <c r="F4967" s="126"/>
      <c r="G4967" s="143" t="s">
        <v>28</v>
      </c>
      <c r="H4967" s="329">
        <v>1659</v>
      </c>
      <c r="I4967" s="329">
        <v>1492</v>
      </c>
      <c r="J4967" s="154"/>
      <c r="K4967" s="154"/>
      <c r="L4967" s="154"/>
      <c r="M4967" s="154"/>
      <c r="N4967" s="163" t="s">
        <v>51</v>
      </c>
      <c r="O4967" s="164"/>
    </row>
    <row r="4968" s="97" customFormat="true" spans="1:15">
      <c r="A4968" s="124" t="s">
        <v>352</v>
      </c>
      <c r="B4968" s="124" t="s">
        <v>244</v>
      </c>
      <c r="C4968" s="127">
        <v>331518002</v>
      </c>
      <c r="D4968" s="126" t="s">
        <v>7937</v>
      </c>
      <c r="E4968" s="126" t="s">
        <v>7938</v>
      </c>
      <c r="F4968" s="126"/>
      <c r="G4968" s="143" t="s">
        <v>28</v>
      </c>
      <c r="H4968" s="329">
        <v>1659</v>
      </c>
      <c r="I4968" s="329">
        <v>1492</v>
      </c>
      <c r="J4968" s="154"/>
      <c r="K4968" s="154"/>
      <c r="L4968" s="154"/>
      <c r="M4968" s="154"/>
      <c r="N4968" s="163" t="s">
        <v>71</v>
      </c>
      <c r="O4968" s="164"/>
    </row>
    <row r="4969" s="97" customFormat="true" spans="1:15">
      <c r="A4969" s="124" t="s">
        <v>352</v>
      </c>
      <c r="B4969" s="124" t="s">
        <v>244</v>
      </c>
      <c r="C4969" s="127">
        <v>331518003</v>
      </c>
      <c r="D4969" s="126" t="s">
        <v>7939</v>
      </c>
      <c r="E4969" s="126"/>
      <c r="F4969" s="126"/>
      <c r="G4969" s="143" t="s">
        <v>28</v>
      </c>
      <c r="H4969" s="329">
        <v>1810</v>
      </c>
      <c r="I4969" s="329">
        <v>1629</v>
      </c>
      <c r="J4969" s="154"/>
      <c r="K4969" s="154"/>
      <c r="L4969" s="154"/>
      <c r="M4969" s="154"/>
      <c r="N4969" s="163" t="s">
        <v>71</v>
      </c>
      <c r="O4969" s="164"/>
    </row>
    <row r="4970" s="97" customFormat="true" spans="1:15">
      <c r="A4970" s="124" t="s">
        <v>21</v>
      </c>
      <c r="B4970" s="124" t="s">
        <v>244</v>
      </c>
      <c r="C4970" s="127">
        <v>331518004</v>
      </c>
      <c r="D4970" s="126" t="s">
        <v>7940</v>
      </c>
      <c r="E4970" s="126"/>
      <c r="F4970" s="126"/>
      <c r="G4970" s="143" t="s">
        <v>28</v>
      </c>
      <c r="H4970" s="143">
        <v>1144</v>
      </c>
      <c r="I4970" s="143">
        <v>1087</v>
      </c>
      <c r="J4970" s="154"/>
      <c r="K4970" s="154"/>
      <c r="L4970" s="154"/>
      <c r="M4970" s="154"/>
      <c r="N4970" s="163" t="s">
        <v>71</v>
      </c>
      <c r="O4970" s="164"/>
    </row>
    <row r="4971" s="97" customFormat="true" spans="1:15">
      <c r="A4971" s="124" t="s">
        <v>21</v>
      </c>
      <c r="B4971" s="124" t="s">
        <v>244</v>
      </c>
      <c r="C4971" s="127">
        <v>331518005</v>
      </c>
      <c r="D4971" s="126" t="s">
        <v>7941</v>
      </c>
      <c r="E4971" s="126"/>
      <c r="F4971" s="126"/>
      <c r="G4971" s="143" t="s">
        <v>28</v>
      </c>
      <c r="H4971" s="143">
        <v>1276</v>
      </c>
      <c r="I4971" s="143">
        <v>1148</v>
      </c>
      <c r="J4971" s="154"/>
      <c r="K4971" s="154"/>
      <c r="L4971" s="154"/>
      <c r="M4971" s="154"/>
      <c r="N4971" s="163" t="s">
        <v>71</v>
      </c>
      <c r="O4971" s="164"/>
    </row>
    <row r="4972" s="97" customFormat="true" spans="1:15">
      <c r="A4972" s="124" t="s">
        <v>21</v>
      </c>
      <c r="B4972" s="124" t="s">
        <v>244</v>
      </c>
      <c r="C4972" s="127">
        <v>331518006</v>
      </c>
      <c r="D4972" s="126" t="s">
        <v>7942</v>
      </c>
      <c r="E4972" s="126" t="s">
        <v>7943</v>
      </c>
      <c r="F4972" s="126"/>
      <c r="G4972" s="143" t="s">
        <v>28</v>
      </c>
      <c r="H4972" s="143">
        <v>1463</v>
      </c>
      <c r="I4972" s="143">
        <v>1317</v>
      </c>
      <c r="J4972" s="154"/>
      <c r="K4972" s="154"/>
      <c r="L4972" s="154"/>
      <c r="M4972" s="154"/>
      <c r="N4972" s="163" t="s">
        <v>71</v>
      </c>
      <c r="O4972" s="164"/>
    </row>
    <row r="4973" s="97" customFormat="true" ht="21" spans="1:15">
      <c r="A4973" s="124" t="s">
        <v>352</v>
      </c>
      <c r="B4973" s="124" t="s">
        <v>244</v>
      </c>
      <c r="C4973" s="127">
        <v>331518007</v>
      </c>
      <c r="D4973" s="126" t="s">
        <v>7944</v>
      </c>
      <c r="E4973" s="126" t="s">
        <v>7945</v>
      </c>
      <c r="F4973" s="126"/>
      <c r="G4973" s="143" t="s">
        <v>28</v>
      </c>
      <c r="H4973" s="329">
        <v>3111</v>
      </c>
      <c r="I4973" s="329">
        <v>2800</v>
      </c>
      <c r="J4973" s="154"/>
      <c r="K4973" s="154"/>
      <c r="L4973" s="154"/>
      <c r="M4973" s="154"/>
      <c r="N4973" s="163" t="s">
        <v>71</v>
      </c>
      <c r="O4973" s="164"/>
    </row>
    <row r="4974" s="97" customFormat="true" spans="1:15">
      <c r="A4974" s="124" t="s">
        <v>23</v>
      </c>
      <c r="B4974" s="124"/>
      <c r="C4974" s="127">
        <v>331519</v>
      </c>
      <c r="D4974" s="126" t="s">
        <v>7946</v>
      </c>
      <c r="E4974" s="126"/>
      <c r="F4974" s="126"/>
      <c r="G4974" s="143"/>
      <c r="H4974" s="143" t="s">
        <v>20</v>
      </c>
      <c r="I4974" s="143" t="s">
        <v>20</v>
      </c>
      <c r="J4974" s="154"/>
      <c r="K4974" s="154"/>
      <c r="L4974" s="154"/>
      <c r="M4974" s="154"/>
      <c r="N4974" s="163" t="s">
        <v>20</v>
      </c>
      <c r="O4974" s="164"/>
    </row>
    <row r="4975" s="97" customFormat="true" ht="31.5" spans="1:15">
      <c r="A4975" s="124" t="s">
        <v>21</v>
      </c>
      <c r="B4975" s="124" t="s">
        <v>244</v>
      </c>
      <c r="C4975" s="127">
        <v>331519001</v>
      </c>
      <c r="D4975" s="126" t="s">
        <v>7947</v>
      </c>
      <c r="E4975" s="126" t="s">
        <v>7948</v>
      </c>
      <c r="F4975" s="126"/>
      <c r="G4975" s="143" t="s">
        <v>7949</v>
      </c>
      <c r="H4975" s="143">
        <v>1281</v>
      </c>
      <c r="I4975" s="143">
        <v>1153</v>
      </c>
      <c r="J4975" s="154"/>
      <c r="K4975" s="154"/>
      <c r="L4975" s="154"/>
      <c r="M4975" s="154"/>
      <c r="N4975" s="163" t="s">
        <v>71</v>
      </c>
      <c r="O4975" s="164"/>
    </row>
    <row r="4976" s="97" customFormat="true" ht="21" spans="1:15">
      <c r="A4976" s="124" t="s">
        <v>352</v>
      </c>
      <c r="B4976" s="124" t="s">
        <v>244</v>
      </c>
      <c r="C4976" s="127">
        <v>331519002</v>
      </c>
      <c r="D4976" s="126" t="s">
        <v>7950</v>
      </c>
      <c r="E4976" s="126" t="s">
        <v>7951</v>
      </c>
      <c r="F4976" s="126"/>
      <c r="G4976" s="143" t="s">
        <v>28</v>
      </c>
      <c r="H4976" s="329">
        <v>2899</v>
      </c>
      <c r="I4976" s="329">
        <v>2465</v>
      </c>
      <c r="J4976" s="154"/>
      <c r="K4976" s="154"/>
      <c r="L4976" s="154"/>
      <c r="M4976" s="154"/>
      <c r="N4976" s="163" t="s">
        <v>51</v>
      </c>
      <c r="O4976" s="164"/>
    </row>
    <row r="4977" s="97" customFormat="true" ht="21" spans="1:15">
      <c r="A4977" s="124" t="s">
        <v>352</v>
      </c>
      <c r="B4977" s="124" t="s">
        <v>244</v>
      </c>
      <c r="C4977" s="127">
        <v>331519003</v>
      </c>
      <c r="D4977" s="126" t="s">
        <v>7952</v>
      </c>
      <c r="E4977" s="126" t="s">
        <v>7953</v>
      </c>
      <c r="F4977" s="126"/>
      <c r="G4977" s="143" t="s">
        <v>28</v>
      </c>
      <c r="H4977" s="329">
        <v>4659</v>
      </c>
      <c r="I4977" s="329">
        <v>3960</v>
      </c>
      <c r="J4977" s="154"/>
      <c r="K4977" s="154"/>
      <c r="L4977" s="154"/>
      <c r="M4977" s="154"/>
      <c r="N4977" s="163" t="s">
        <v>51</v>
      </c>
      <c r="O4977" s="164"/>
    </row>
    <row r="4978" s="97" customFormat="true" ht="21" spans="1:15">
      <c r="A4978" s="124" t="s">
        <v>352</v>
      </c>
      <c r="B4978" s="124" t="s">
        <v>244</v>
      </c>
      <c r="C4978" s="127">
        <v>331519004</v>
      </c>
      <c r="D4978" s="126" t="s">
        <v>7954</v>
      </c>
      <c r="E4978" s="126" t="s">
        <v>7955</v>
      </c>
      <c r="F4978" s="126"/>
      <c r="G4978" s="143" t="s">
        <v>28</v>
      </c>
      <c r="H4978" s="329">
        <v>4992</v>
      </c>
      <c r="I4978" s="329">
        <v>4243</v>
      </c>
      <c r="J4978" s="154"/>
      <c r="K4978" s="154"/>
      <c r="L4978" s="154"/>
      <c r="M4978" s="154"/>
      <c r="N4978" s="163" t="s">
        <v>51</v>
      </c>
      <c r="O4978" s="164"/>
    </row>
    <row r="4979" s="97" customFormat="true" ht="21" spans="1:15">
      <c r="A4979" s="124" t="s">
        <v>352</v>
      </c>
      <c r="B4979" s="124" t="s">
        <v>244</v>
      </c>
      <c r="C4979" s="127">
        <v>331519005</v>
      </c>
      <c r="D4979" s="126" t="s">
        <v>7956</v>
      </c>
      <c r="E4979" s="126" t="s">
        <v>7957</v>
      </c>
      <c r="F4979" s="126"/>
      <c r="G4979" s="143" t="s">
        <v>28</v>
      </c>
      <c r="H4979" s="329">
        <v>3903</v>
      </c>
      <c r="I4979" s="329">
        <v>3318</v>
      </c>
      <c r="J4979" s="154"/>
      <c r="K4979" s="154"/>
      <c r="L4979" s="154"/>
      <c r="M4979" s="154"/>
      <c r="N4979" s="163" t="s">
        <v>51</v>
      </c>
      <c r="O4979" s="164"/>
    </row>
    <row r="4980" s="97" customFormat="true" ht="21" spans="1:15">
      <c r="A4980" s="124" t="s">
        <v>352</v>
      </c>
      <c r="B4980" s="124" t="s">
        <v>244</v>
      </c>
      <c r="C4980" s="127">
        <v>331519006</v>
      </c>
      <c r="D4980" s="126" t="s">
        <v>7958</v>
      </c>
      <c r="E4980" s="126" t="s">
        <v>7959</v>
      </c>
      <c r="F4980" s="126"/>
      <c r="G4980" s="143" t="s">
        <v>28</v>
      </c>
      <c r="H4980" s="329">
        <v>3983</v>
      </c>
      <c r="I4980" s="329">
        <v>3385</v>
      </c>
      <c r="J4980" s="154"/>
      <c r="K4980" s="154"/>
      <c r="L4980" s="154"/>
      <c r="M4980" s="154"/>
      <c r="N4980" s="163" t="s">
        <v>51</v>
      </c>
      <c r="O4980" s="164"/>
    </row>
    <row r="4981" s="97" customFormat="true" spans="1:15">
      <c r="A4981" s="124" t="s">
        <v>352</v>
      </c>
      <c r="B4981" s="124" t="s">
        <v>244</v>
      </c>
      <c r="C4981" s="127">
        <v>331519007</v>
      </c>
      <c r="D4981" s="126" t="s">
        <v>7960</v>
      </c>
      <c r="E4981" s="126" t="s">
        <v>7961</v>
      </c>
      <c r="F4981" s="126"/>
      <c r="G4981" s="143" t="s">
        <v>28</v>
      </c>
      <c r="H4981" s="329">
        <v>3155</v>
      </c>
      <c r="I4981" s="329">
        <v>2682</v>
      </c>
      <c r="J4981" s="154"/>
      <c r="K4981" s="154"/>
      <c r="L4981" s="154"/>
      <c r="M4981" s="154"/>
      <c r="N4981" s="163" t="s">
        <v>51</v>
      </c>
      <c r="O4981" s="164"/>
    </row>
    <row r="4982" s="97" customFormat="true" spans="1:15">
      <c r="A4982" s="124" t="s">
        <v>88</v>
      </c>
      <c r="B4982" s="124" t="s">
        <v>244</v>
      </c>
      <c r="C4982" s="127">
        <v>331519008</v>
      </c>
      <c r="D4982" s="126" t="s">
        <v>7962</v>
      </c>
      <c r="E4982" s="126"/>
      <c r="F4982" s="126"/>
      <c r="G4982" s="143" t="s">
        <v>28</v>
      </c>
      <c r="H4982" s="143">
        <v>800</v>
      </c>
      <c r="I4982" s="143">
        <v>720</v>
      </c>
      <c r="J4982" s="154"/>
      <c r="K4982" s="154"/>
      <c r="L4982" s="154"/>
      <c r="M4982" s="154"/>
      <c r="N4982" s="163" t="s">
        <v>30</v>
      </c>
      <c r="O4982" s="164"/>
    </row>
    <row r="4983" s="97" customFormat="true" ht="21" spans="1:15">
      <c r="A4983" s="124" t="s">
        <v>352</v>
      </c>
      <c r="B4983" s="124" t="s">
        <v>244</v>
      </c>
      <c r="C4983" s="127">
        <v>331519009</v>
      </c>
      <c r="D4983" s="126" t="s">
        <v>7963</v>
      </c>
      <c r="E4983" s="126" t="s">
        <v>7964</v>
      </c>
      <c r="F4983" s="126"/>
      <c r="G4983" s="143" t="s">
        <v>28</v>
      </c>
      <c r="H4983" s="329">
        <v>3143</v>
      </c>
      <c r="I4983" s="329">
        <v>2672</v>
      </c>
      <c r="J4983" s="154"/>
      <c r="K4983" s="154"/>
      <c r="L4983" s="154"/>
      <c r="M4983" s="154" t="s">
        <v>197</v>
      </c>
      <c r="N4983" s="163" t="s">
        <v>51</v>
      </c>
      <c r="O4983" s="164"/>
    </row>
    <row r="4984" s="97" customFormat="true" ht="21" spans="1:15">
      <c r="A4984" s="124" t="s">
        <v>352</v>
      </c>
      <c r="B4984" s="124" t="s">
        <v>244</v>
      </c>
      <c r="C4984" s="127">
        <v>331519010</v>
      </c>
      <c r="D4984" s="126" t="s">
        <v>7965</v>
      </c>
      <c r="E4984" s="126" t="s">
        <v>7966</v>
      </c>
      <c r="F4984" s="126"/>
      <c r="G4984" s="143" t="s">
        <v>28</v>
      </c>
      <c r="H4984" s="329">
        <v>3827</v>
      </c>
      <c r="I4984" s="329">
        <v>3253</v>
      </c>
      <c r="J4984" s="154"/>
      <c r="K4984" s="154"/>
      <c r="L4984" s="154"/>
      <c r="M4984" s="154" t="s">
        <v>197</v>
      </c>
      <c r="N4984" s="163" t="s">
        <v>71</v>
      </c>
      <c r="O4984" s="164"/>
    </row>
    <row r="4985" s="97" customFormat="true" ht="42" spans="1:15">
      <c r="A4985" s="124" t="s">
        <v>352</v>
      </c>
      <c r="B4985" s="124" t="s">
        <v>244</v>
      </c>
      <c r="C4985" s="127">
        <v>331519011</v>
      </c>
      <c r="D4985" s="126" t="s">
        <v>7967</v>
      </c>
      <c r="E4985" s="126" t="s">
        <v>7968</v>
      </c>
      <c r="F4985" s="126"/>
      <c r="G4985" s="143" t="s">
        <v>7969</v>
      </c>
      <c r="H4985" s="329">
        <v>2656</v>
      </c>
      <c r="I4985" s="329">
        <v>2391</v>
      </c>
      <c r="J4985" s="154"/>
      <c r="K4985" s="154"/>
      <c r="L4985" s="154"/>
      <c r="M4985" s="154"/>
      <c r="N4985" s="163" t="s">
        <v>71</v>
      </c>
      <c r="O4985" s="164"/>
    </row>
    <row r="4986" s="97" customFormat="true" ht="21" spans="1:15">
      <c r="A4986" s="124" t="s">
        <v>352</v>
      </c>
      <c r="B4986" s="124" t="s">
        <v>244</v>
      </c>
      <c r="C4986" s="127">
        <v>331519012</v>
      </c>
      <c r="D4986" s="126" t="s">
        <v>7970</v>
      </c>
      <c r="E4986" s="126" t="s">
        <v>7971</v>
      </c>
      <c r="F4986" s="126" t="s">
        <v>7972</v>
      </c>
      <c r="G4986" s="143" t="s">
        <v>7910</v>
      </c>
      <c r="H4986" s="329">
        <v>1872</v>
      </c>
      <c r="I4986" s="329">
        <v>1685</v>
      </c>
      <c r="J4986" s="154"/>
      <c r="K4986" s="154"/>
      <c r="L4986" s="154"/>
      <c r="M4986" s="154"/>
      <c r="N4986" s="163" t="s">
        <v>71</v>
      </c>
      <c r="O4986" s="164"/>
    </row>
    <row r="4987" s="97" customFormat="true" ht="42" spans="1:15">
      <c r="A4987" s="124" t="s">
        <v>21</v>
      </c>
      <c r="B4987" s="124" t="s">
        <v>244</v>
      </c>
      <c r="C4987" s="127">
        <v>331519013</v>
      </c>
      <c r="D4987" s="126" t="s">
        <v>7973</v>
      </c>
      <c r="E4987" s="126" t="s">
        <v>7974</v>
      </c>
      <c r="F4987" s="126"/>
      <c r="G4987" s="143" t="s">
        <v>470</v>
      </c>
      <c r="H4987" s="143">
        <v>3489</v>
      </c>
      <c r="I4987" s="143">
        <v>2966</v>
      </c>
      <c r="J4987" s="154"/>
      <c r="K4987" s="154"/>
      <c r="L4987" s="154"/>
      <c r="M4987" s="154"/>
      <c r="N4987" s="163" t="s">
        <v>51</v>
      </c>
      <c r="O4987" s="164"/>
    </row>
    <row r="4988" s="97" customFormat="true" ht="21" spans="1:15">
      <c r="A4988" s="124" t="s">
        <v>21</v>
      </c>
      <c r="B4988" s="124" t="s">
        <v>244</v>
      </c>
      <c r="C4988" s="127">
        <v>331519014</v>
      </c>
      <c r="D4988" s="126" t="s">
        <v>7975</v>
      </c>
      <c r="E4988" s="126"/>
      <c r="F4988" s="126"/>
      <c r="G4988" s="143" t="s">
        <v>470</v>
      </c>
      <c r="H4988" s="143">
        <v>2688</v>
      </c>
      <c r="I4988" s="143">
        <v>2285</v>
      </c>
      <c r="J4988" s="154"/>
      <c r="K4988" s="154"/>
      <c r="L4988" s="154"/>
      <c r="M4988" s="154"/>
      <c r="N4988" s="163" t="s">
        <v>71</v>
      </c>
      <c r="O4988" s="164"/>
    </row>
    <row r="4989" s="97" customFormat="true" ht="21" spans="1:15">
      <c r="A4989" s="124" t="s">
        <v>21</v>
      </c>
      <c r="B4989" s="124" t="s">
        <v>244</v>
      </c>
      <c r="C4989" s="127">
        <v>331519015</v>
      </c>
      <c r="D4989" s="126" t="s">
        <v>7976</v>
      </c>
      <c r="E4989" s="126"/>
      <c r="F4989" s="126" t="s">
        <v>197</v>
      </c>
      <c r="G4989" s="143" t="s">
        <v>7977</v>
      </c>
      <c r="H4989" s="143">
        <v>2304</v>
      </c>
      <c r="I4989" s="143">
        <v>1958</v>
      </c>
      <c r="J4989" s="154"/>
      <c r="K4989" s="154"/>
      <c r="L4989" s="154"/>
      <c r="M4989" s="154"/>
      <c r="N4989" s="163" t="s">
        <v>51</v>
      </c>
      <c r="O4989" s="164"/>
    </row>
    <row r="4990" s="97" customFormat="true" ht="21" spans="1:15">
      <c r="A4990" s="124" t="s">
        <v>21</v>
      </c>
      <c r="B4990" s="124" t="s">
        <v>244</v>
      </c>
      <c r="C4990" s="127">
        <v>331519016</v>
      </c>
      <c r="D4990" s="126" t="s">
        <v>7978</v>
      </c>
      <c r="E4990" s="126"/>
      <c r="F4990" s="126"/>
      <c r="G4990" s="143" t="s">
        <v>558</v>
      </c>
      <c r="H4990" s="143">
        <v>1044</v>
      </c>
      <c r="I4990" s="143">
        <v>940</v>
      </c>
      <c r="J4990" s="154"/>
      <c r="K4990" s="154"/>
      <c r="L4990" s="154"/>
      <c r="M4990" s="154"/>
      <c r="N4990" s="163" t="s">
        <v>71</v>
      </c>
      <c r="O4990" s="164"/>
    </row>
    <row r="4991" s="97" customFormat="true" ht="21" spans="1:15">
      <c r="A4991" s="124" t="s">
        <v>352</v>
      </c>
      <c r="B4991" s="124" t="s">
        <v>244</v>
      </c>
      <c r="C4991" s="127">
        <v>331519017</v>
      </c>
      <c r="D4991" s="126" t="s">
        <v>7979</v>
      </c>
      <c r="E4991" s="126"/>
      <c r="F4991" s="126"/>
      <c r="G4991" s="143" t="s">
        <v>28</v>
      </c>
      <c r="H4991" s="329">
        <v>1810</v>
      </c>
      <c r="I4991" s="329">
        <v>1629</v>
      </c>
      <c r="J4991" s="154"/>
      <c r="K4991" s="154"/>
      <c r="L4991" s="154"/>
      <c r="M4991" s="154"/>
      <c r="N4991" s="163" t="s">
        <v>71</v>
      </c>
      <c r="O4991" s="164"/>
    </row>
    <row r="4992" s="97" customFormat="true" spans="1:15">
      <c r="A4992" s="124" t="s">
        <v>21</v>
      </c>
      <c r="B4992" s="124"/>
      <c r="C4992" s="127">
        <v>331520</v>
      </c>
      <c r="D4992" s="126" t="s">
        <v>7980</v>
      </c>
      <c r="E4992" s="126"/>
      <c r="F4992" s="126"/>
      <c r="G4992" s="143"/>
      <c r="H4992" s="143" t="s">
        <v>20</v>
      </c>
      <c r="I4992" s="143" t="s">
        <v>20</v>
      </c>
      <c r="J4992" s="154"/>
      <c r="K4992" s="154"/>
      <c r="L4992" s="154"/>
      <c r="M4992" s="154"/>
      <c r="N4992" s="163" t="s">
        <v>20</v>
      </c>
      <c r="O4992" s="164"/>
    </row>
    <row r="4993" s="97" customFormat="true" ht="21" spans="1:15">
      <c r="A4993" s="124" t="s">
        <v>21</v>
      </c>
      <c r="B4993" s="124" t="s">
        <v>244</v>
      </c>
      <c r="C4993" s="127">
        <v>331520001</v>
      </c>
      <c r="D4993" s="126" t="s">
        <v>7981</v>
      </c>
      <c r="E4993" s="126"/>
      <c r="F4993" s="126"/>
      <c r="G4993" s="143" t="s">
        <v>28</v>
      </c>
      <c r="H4993" s="143">
        <v>1160</v>
      </c>
      <c r="I4993" s="143">
        <v>1044</v>
      </c>
      <c r="J4993" s="154"/>
      <c r="K4993" s="154"/>
      <c r="L4993" s="154"/>
      <c r="M4993" s="154"/>
      <c r="N4993" s="163" t="s">
        <v>71</v>
      </c>
      <c r="O4993" s="164"/>
    </row>
    <row r="4994" s="97" customFormat="true" spans="1:15">
      <c r="A4994" s="124" t="s">
        <v>21</v>
      </c>
      <c r="B4994" s="124" t="s">
        <v>244</v>
      </c>
      <c r="C4994" s="127">
        <v>331520002</v>
      </c>
      <c r="D4994" s="126" t="s">
        <v>7982</v>
      </c>
      <c r="E4994" s="126"/>
      <c r="F4994" s="126"/>
      <c r="G4994" s="143" t="s">
        <v>28</v>
      </c>
      <c r="H4994" s="143">
        <v>1390</v>
      </c>
      <c r="I4994" s="143">
        <v>1251</v>
      </c>
      <c r="J4994" s="154"/>
      <c r="K4994" s="154"/>
      <c r="L4994" s="154"/>
      <c r="M4994" s="154"/>
      <c r="N4994" s="163" t="s">
        <v>71</v>
      </c>
      <c r="O4994" s="164"/>
    </row>
    <row r="4995" s="97" customFormat="true" ht="21" spans="1:15">
      <c r="A4995" s="124" t="s">
        <v>21</v>
      </c>
      <c r="B4995" s="124" t="s">
        <v>244</v>
      </c>
      <c r="C4995" s="127">
        <v>331520003</v>
      </c>
      <c r="D4995" s="126" t="s">
        <v>7983</v>
      </c>
      <c r="E4995" s="126" t="s">
        <v>7984</v>
      </c>
      <c r="F4995" s="126"/>
      <c r="G4995" s="143" t="s">
        <v>7985</v>
      </c>
      <c r="H4995" s="143">
        <v>1160</v>
      </c>
      <c r="I4995" s="143">
        <v>1044</v>
      </c>
      <c r="J4995" s="154"/>
      <c r="K4995" s="154"/>
      <c r="L4995" s="154"/>
      <c r="M4995" s="154" t="s">
        <v>7986</v>
      </c>
      <c r="N4995" s="163" t="s">
        <v>51</v>
      </c>
      <c r="O4995" s="164"/>
    </row>
    <row r="4996" s="97" customFormat="true" ht="21" spans="1:15">
      <c r="A4996" s="124" t="s">
        <v>21</v>
      </c>
      <c r="B4996" s="124" t="s">
        <v>244</v>
      </c>
      <c r="C4996" s="127">
        <v>331520004</v>
      </c>
      <c r="D4996" s="126" t="s">
        <v>7987</v>
      </c>
      <c r="E4996" s="126"/>
      <c r="F4996" s="126"/>
      <c r="G4996" s="143" t="s">
        <v>7985</v>
      </c>
      <c r="H4996" s="143">
        <v>1263</v>
      </c>
      <c r="I4996" s="143">
        <v>1137</v>
      </c>
      <c r="J4996" s="154"/>
      <c r="K4996" s="154"/>
      <c r="L4996" s="154"/>
      <c r="M4996" s="154" t="s">
        <v>7986</v>
      </c>
      <c r="N4996" s="163" t="s">
        <v>71</v>
      </c>
      <c r="O4996" s="164"/>
    </row>
    <row r="4997" s="97" customFormat="true" spans="1:15">
      <c r="A4997" s="124" t="s">
        <v>23</v>
      </c>
      <c r="B4997" s="124"/>
      <c r="C4997" s="127">
        <v>331521</v>
      </c>
      <c r="D4997" s="126" t="s">
        <v>7988</v>
      </c>
      <c r="E4997" s="126"/>
      <c r="F4997" s="126"/>
      <c r="G4997" s="143"/>
      <c r="H4997" s="143" t="s">
        <v>20</v>
      </c>
      <c r="I4997" s="143" t="s">
        <v>20</v>
      </c>
      <c r="J4997" s="154"/>
      <c r="K4997" s="154"/>
      <c r="L4997" s="154"/>
      <c r="M4997" s="154"/>
      <c r="N4997" s="163" t="s">
        <v>20</v>
      </c>
      <c r="O4997" s="164"/>
    </row>
    <row r="4998" s="97" customFormat="true" ht="21" spans="1:15">
      <c r="A4998" s="124" t="s">
        <v>228</v>
      </c>
      <c r="B4998" s="124" t="s">
        <v>244</v>
      </c>
      <c r="C4998" s="127">
        <v>331521001</v>
      </c>
      <c r="D4998" s="126" t="s">
        <v>7989</v>
      </c>
      <c r="E4998" s="126" t="s">
        <v>7990</v>
      </c>
      <c r="F4998" s="126"/>
      <c r="G4998" s="143" t="s">
        <v>28</v>
      </c>
      <c r="H4998" s="143">
        <v>1442</v>
      </c>
      <c r="I4998" s="143">
        <v>1298</v>
      </c>
      <c r="J4998" s="154"/>
      <c r="K4998" s="154"/>
      <c r="L4998" s="154"/>
      <c r="M4998" s="154"/>
      <c r="N4998" s="163" t="s">
        <v>71</v>
      </c>
      <c r="O4998" s="164"/>
    </row>
    <row r="4999" s="97" customFormat="true" ht="21" spans="1:15">
      <c r="A4999" s="124" t="s">
        <v>21</v>
      </c>
      <c r="B4999" s="124" t="s">
        <v>244</v>
      </c>
      <c r="C4999" s="127">
        <v>331521002</v>
      </c>
      <c r="D4999" s="126" t="s">
        <v>7991</v>
      </c>
      <c r="E4999" s="126"/>
      <c r="F4999" s="126"/>
      <c r="G4999" s="143" t="s">
        <v>28</v>
      </c>
      <c r="H4999" s="143">
        <v>1502</v>
      </c>
      <c r="I4999" s="143">
        <v>1352</v>
      </c>
      <c r="J4999" s="154"/>
      <c r="K4999" s="154"/>
      <c r="L4999" s="154"/>
      <c r="M4999" s="154"/>
      <c r="N4999" s="163" t="s">
        <v>71</v>
      </c>
      <c r="O4999" s="164"/>
    </row>
    <row r="5000" s="97" customFormat="true" spans="1:15">
      <c r="A5000" s="124" t="s">
        <v>21</v>
      </c>
      <c r="B5000" s="124" t="s">
        <v>244</v>
      </c>
      <c r="C5000" s="127">
        <v>331521003</v>
      </c>
      <c r="D5000" s="126" t="s">
        <v>7992</v>
      </c>
      <c r="E5000" s="126"/>
      <c r="F5000" s="126"/>
      <c r="G5000" s="143" t="s">
        <v>28</v>
      </c>
      <c r="H5000" s="143">
        <v>1442</v>
      </c>
      <c r="I5000" s="143">
        <v>1298</v>
      </c>
      <c r="J5000" s="154"/>
      <c r="K5000" s="154"/>
      <c r="L5000" s="154"/>
      <c r="M5000" s="154"/>
      <c r="N5000" s="163" t="s">
        <v>71</v>
      </c>
      <c r="O5000" s="164"/>
    </row>
    <row r="5001" s="97" customFormat="true" spans="1:15">
      <c r="A5001" s="124" t="s">
        <v>21</v>
      </c>
      <c r="B5001" s="124" t="s">
        <v>244</v>
      </c>
      <c r="C5001" s="127">
        <v>331521004</v>
      </c>
      <c r="D5001" s="126" t="s">
        <v>7993</v>
      </c>
      <c r="E5001" s="126"/>
      <c r="F5001" s="126"/>
      <c r="G5001" s="143" t="s">
        <v>28</v>
      </c>
      <c r="H5001" s="143">
        <v>1341</v>
      </c>
      <c r="I5001" s="143">
        <v>1207</v>
      </c>
      <c r="J5001" s="154"/>
      <c r="K5001" s="154"/>
      <c r="L5001" s="154"/>
      <c r="M5001" s="154"/>
      <c r="N5001" s="163" t="s">
        <v>71</v>
      </c>
      <c r="O5001" s="164"/>
    </row>
    <row r="5002" s="97" customFormat="true" spans="1:15">
      <c r="A5002" s="124" t="s">
        <v>21</v>
      </c>
      <c r="B5002" s="124" t="s">
        <v>244</v>
      </c>
      <c r="C5002" s="127">
        <v>331521005</v>
      </c>
      <c r="D5002" s="126" t="s">
        <v>7994</v>
      </c>
      <c r="E5002" s="126"/>
      <c r="F5002" s="126"/>
      <c r="G5002" s="143" t="s">
        <v>28</v>
      </c>
      <c r="H5002" s="143">
        <v>1241</v>
      </c>
      <c r="I5002" s="143">
        <v>1117</v>
      </c>
      <c r="J5002" s="154"/>
      <c r="K5002" s="154"/>
      <c r="L5002" s="154"/>
      <c r="M5002" s="154"/>
      <c r="N5002" s="163" t="s">
        <v>71</v>
      </c>
      <c r="O5002" s="164"/>
    </row>
    <row r="5003" s="97" customFormat="true" ht="21" spans="1:15">
      <c r="A5003" s="124" t="s">
        <v>21</v>
      </c>
      <c r="B5003" s="124" t="s">
        <v>244</v>
      </c>
      <c r="C5003" s="127">
        <v>331521006</v>
      </c>
      <c r="D5003" s="126" t="s">
        <v>7995</v>
      </c>
      <c r="E5003" s="126"/>
      <c r="F5003" s="126"/>
      <c r="G5003" s="143" t="s">
        <v>28</v>
      </c>
      <c r="H5003" s="143">
        <v>1160</v>
      </c>
      <c r="I5003" s="143">
        <v>1044</v>
      </c>
      <c r="J5003" s="154"/>
      <c r="K5003" s="154"/>
      <c r="L5003" s="154"/>
      <c r="M5003" s="154" t="s">
        <v>7996</v>
      </c>
      <c r="N5003" s="163" t="s">
        <v>71</v>
      </c>
      <c r="O5003" s="164"/>
    </row>
    <row r="5004" s="97" customFormat="true" ht="21" spans="1:15">
      <c r="A5004" s="124" t="s">
        <v>21</v>
      </c>
      <c r="B5004" s="124" t="s">
        <v>244</v>
      </c>
      <c r="C5004" s="127">
        <v>331521007</v>
      </c>
      <c r="D5004" s="126" t="s">
        <v>7997</v>
      </c>
      <c r="E5004" s="126"/>
      <c r="F5004" s="126"/>
      <c r="G5004" s="143" t="s">
        <v>28</v>
      </c>
      <c r="H5004" s="143">
        <v>1396</v>
      </c>
      <c r="I5004" s="143">
        <v>1256</v>
      </c>
      <c r="J5004" s="154"/>
      <c r="K5004" s="154"/>
      <c r="L5004" s="154"/>
      <c r="M5004" s="154"/>
      <c r="N5004" s="163" t="s">
        <v>71</v>
      </c>
      <c r="O5004" s="164"/>
    </row>
    <row r="5005" s="97" customFormat="true" ht="21" spans="1:15">
      <c r="A5005" s="124" t="s">
        <v>21</v>
      </c>
      <c r="B5005" s="124" t="s">
        <v>244</v>
      </c>
      <c r="C5005" s="127">
        <v>331521009</v>
      </c>
      <c r="D5005" s="126" t="s">
        <v>7998</v>
      </c>
      <c r="E5005" s="126" t="s">
        <v>7999</v>
      </c>
      <c r="F5005" s="126"/>
      <c r="G5005" s="143" t="s">
        <v>28</v>
      </c>
      <c r="H5005" s="143">
        <v>2250</v>
      </c>
      <c r="I5005" s="143">
        <v>1913</v>
      </c>
      <c r="J5005" s="154"/>
      <c r="K5005" s="154"/>
      <c r="L5005" s="154"/>
      <c r="M5005" s="154"/>
      <c r="N5005" s="163" t="s">
        <v>71</v>
      </c>
      <c r="O5005" s="164"/>
    </row>
    <row r="5006" s="97" customFormat="true" ht="31.5" spans="1:15">
      <c r="A5006" s="124" t="s">
        <v>228</v>
      </c>
      <c r="B5006" s="124" t="s">
        <v>244</v>
      </c>
      <c r="C5006" s="127">
        <v>331521010</v>
      </c>
      <c r="D5006" s="126" t="s">
        <v>8000</v>
      </c>
      <c r="E5006" s="126" t="s">
        <v>8001</v>
      </c>
      <c r="F5006" s="126"/>
      <c r="G5006" s="143" t="s">
        <v>28</v>
      </c>
      <c r="H5006" s="143">
        <v>2281</v>
      </c>
      <c r="I5006" s="143">
        <v>1939</v>
      </c>
      <c r="J5006" s="154"/>
      <c r="K5006" s="154"/>
      <c r="L5006" s="154"/>
      <c r="M5006" s="154"/>
      <c r="N5006" s="163" t="s">
        <v>71</v>
      </c>
      <c r="O5006" s="164"/>
    </row>
    <row r="5007" s="97" customFormat="true" spans="1:15">
      <c r="A5007" s="124" t="s">
        <v>21</v>
      </c>
      <c r="B5007" s="124" t="s">
        <v>244</v>
      </c>
      <c r="C5007" s="127">
        <v>331521011</v>
      </c>
      <c r="D5007" s="126" t="s">
        <v>8002</v>
      </c>
      <c r="E5007" s="126" t="s">
        <v>8003</v>
      </c>
      <c r="F5007" s="126"/>
      <c r="G5007" s="143" t="s">
        <v>28</v>
      </c>
      <c r="H5007" s="143">
        <v>2198</v>
      </c>
      <c r="I5007" s="143">
        <v>1868</v>
      </c>
      <c r="J5007" s="154"/>
      <c r="K5007" s="154"/>
      <c r="L5007" s="154"/>
      <c r="M5007" s="154"/>
      <c r="N5007" s="163" t="s">
        <v>71</v>
      </c>
      <c r="O5007" s="164"/>
    </row>
    <row r="5008" s="97" customFormat="true" spans="1:15">
      <c r="A5008" s="124" t="s">
        <v>21</v>
      </c>
      <c r="B5008" s="124" t="s">
        <v>244</v>
      </c>
      <c r="C5008" s="127">
        <v>331521012</v>
      </c>
      <c r="D5008" s="126" t="s">
        <v>8004</v>
      </c>
      <c r="E5008" s="126" t="s">
        <v>8005</v>
      </c>
      <c r="F5008" s="126"/>
      <c r="G5008" s="143" t="s">
        <v>28</v>
      </c>
      <c r="H5008" s="143">
        <v>1920</v>
      </c>
      <c r="I5008" s="143">
        <v>1632</v>
      </c>
      <c r="J5008" s="154"/>
      <c r="K5008" s="154"/>
      <c r="L5008" s="154"/>
      <c r="M5008" s="154"/>
      <c r="N5008" s="163" t="s">
        <v>71</v>
      </c>
      <c r="O5008" s="164"/>
    </row>
    <row r="5009" s="97" customFormat="true" spans="1:15">
      <c r="A5009" s="124" t="s">
        <v>21</v>
      </c>
      <c r="B5009" s="124" t="s">
        <v>244</v>
      </c>
      <c r="C5009" s="127">
        <v>331521013</v>
      </c>
      <c r="D5009" s="126" t="s">
        <v>8006</v>
      </c>
      <c r="E5009" s="126" t="s">
        <v>8005</v>
      </c>
      <c r="F5009" s="126"/>
      <c r="G5009" s="143" t="s">
        <v>28</v>
      </c>
      <c r="H5009" s="143">
        <v>1920</v>
      </c>
      <c r="I5009" s="143">
        <v>1632</v>
      </c>
      <c r="J5009" s="154"/>
      <c r="K5009" s="154"/>
      <c r="L5009" s="154"/>
      <c r="M5009" s="154"/>
      <c r="N5009" s="163" t="s">
        <v>71</v>
      </c>
      <c r="O5009" s="164"/>
    </row>
    <row r="5010" s="97" customFormat="true" spans="1:15">
      <c r="A5010" s="124" t="s">
        <v>21</v>
      </c>
      <c r="B5010" s="124" t="s">
        <v>244</v>
      </c>
      <c r="C5010" s="127">
        <v>331521014</v>
      </c>
      <c r="D5010" s="126" t="s">
        <v>8007</v>
      </c>
      <c r="E5010" s="126" t="s">
        <v>8005</v>
      </c>
      <c r="F5010" s="126"/>
      <c r="G5010" s="143" t="s">
        <v>28</v>
      </c>
      <c r="H5010" s="143">
        <v>1920</v>
      </c>
      <c r="I5010" s="143">
        <v>1632</v>
      </c>
      <c r="J5010" s="154"/>
      <c r="K5010" s="154"/>
      <c r="L5010" s="154"/>
      <c r="M5010" s="154"/>
      <c r="N5010" s="163" t="s">
        <v>71</v>
      </c>
      <c r="O5010" s="164"/>
    </row>
    <row r="5011" s="97" customFormat="true" ht="21" spans="1:15">
      <c r="A5011" s="124" t="s">
        <v>21</v>
      </c>
      <c r="B5011" s="124" t="s">
        <v>244</v>
      </c>
      <c r="C5011" s="127">
        <v>331521015</v>
      </c>
      <c r="D5011" s="126" t="s">
        <v>8008</v>
      </c>
      <c r="E5011" s="126" t="s">
        <v>8009</v>
      </c>
      <c r="F5011" s="126"/>
      <c r="G5011" s="143" t="s">
        <v>28</v>
      </c>
      <c r="H5011" s="143">
        <v>2048</v>
      </c>
      <c r="I5011" s="143">
        <v>1741</v>
      </c>
      <c r="J5011" s="154"/>
      <c r="K5011" s="154"/>
      <c r="L5011" s="154"/>
      <c r="M5011" s="154"/>
      <c r="N5011" s="163" t="s">
        <v>71</v>
      </c>
      <c r="O5011" s="164"/>
    </row>
    <row r="5012" s="97" customFormat="true" spans="1:15">
      <c r="A5012" s="124" t="s">
        <v>23</v>
      </c>
      <c r="B5012" s="124" t="s">
        <v>244</v>
      </c>
      <c r="C5012" s="127">
        <v>331521016</v>
      </c>
      <c r="D5012" s="126" t="s">
        <v>8010</v>
      </c>
      <c r="E5012" s="126"/>
      <c r="F5012" s="126"/>
      <c r="G5012" s="143" t="s">
        <v>28</v>
      </c>
      <c r="H5012" s="143">
        <v>650</v>
      </c>
      <c r="I5012" s="143">
        <v>618</v>
      </c>
      <c r="J5012" s="154"/>
      <c r="K5012" s="154"/>
      <c r="L5012" s="154"/>
      <c r="M5012" s="154"/>
      <c r="N5012" s="163" t="s">
        <v>71</v>
      </c>
      <c r="O5012" s="164"/>
    </row>
    <row r="5013" s="97" customFormat="true" spans="1:15">
      <c r="A5013" s="124" t="s">
        <v>228</v>
      </c>
      <c r="B5013" s="124" t="s">
        <v>244</v>
      </c>
      <c r="C5013" s="127">
        <v>331521017</v>
      </c>
      <c r="D5013" s="126" t="s">
        <v>8011</v>
      </c>
      <c r="E5013" s="126" t="s">
        <v>8012</v>
      </c>
      <c r="F5013" s="126"/>
      <c r="G5013" s="143" t="s">
        <v>28</v>
      </c>
      <c r="H5013" s="143">
        <v>631</v>
      </c>
      <c r="I5013" s="143">
        <v>631</v>
      </c>
      <c r="J5013" s="154"/>
      <c r="K5013" s="154"/>
      <c r="L5013" s="154"/>
      <c r="M5013" s="154"/>
      <c r="N5013" s="163" t="s">
        <v>71</v>
      </c>
      <c r="O5013" s="164"/>
    </row>
    <row r="5014" s="97" customFormat="true" spans="1:15">
      <c r="A5014" s="124" t="s">
        <v>21</v>
      </c>
      <c r="B5014" s="124" t="s">
        <v>244</v>
      </c>
      <c r="C5014" s="127">
        <v>331521018</v>
      </c>
      <c r="D5014" s="126" t="s">
        <v>8013</v>
      </c>
      <c r="E5014" s="126"/>
      <c r="F5014" s="126"/>
      <c r="G5014" s="143" t="s">
        <v>28</v>
      </c>
      <c r="H5014" s="143">
        <v>1276</v>
      </c>
      <c r="I5014" s="143">
        <v>1148</v>
      </c>
      <c r="J5014" s="154"/>
      <c r="K5014" s="154"/>
      <c r="L5014" s="154"/>
      <c r="M5014" s="154"/>
      <c r="N5014" s="163" t="s">
        <v>71</v>
      </c>
      <c r="O5014" s="164"/>
    </row>
    <row r="5015" s="97" customFormat="true" spans="1:15">
      <c r="A5015" s="124" t="s">
        <v>21</v>
      </c>
      <c r="B5015" s="124" t="s">
        <v>244</v>
      </c>
      <c r="C5015" s="127">
        <v>331521019</v>
      </c>
      <c r="D5015" s="126" t="s">
        <v>8014</v>
      </c>
      <c r="E5015" s="126"/>
      <c r="F5015" s="126"/>
      <c r="G5015" s="143" t="s">
        <v>28</v>
      </c>
      <c r="H5015" s="143">
        <v>1040</v>
      </c>
      <c r="I5015" s="143">
        <v>988</v>
      </c>
      <c r="J5015" s="154"/>
      <c r="K5015" s="154"/>
      <c r="L5015" s="154"/>
      <c r="M5015" s="154"/>
      <c r="N5015" s="163" t="s">
        <v>71</v>
      </c>
      <c r="O5015" s="164"/>
    </row>
    <row r="5016" s="97" customFormat="true" spans="1:15">
      <c r="A5016" s="124" t="s">
        <v>21</v>
      </c>
      <c r="B5016" s="124" t="s">
        <v>244</v>
      </c>
      <c r="C5016" s="127">
        <v>331521020</v>
      </c>
      <c r="D5016" s="126" t="s">
        <v>8015</v>
      </c>
      <c r="E5016" s="126"/>
      <c r="F5016" s="126"/>
      <c r="G5016" s="143" t="s">
        <v>28</v>
      </c>
      <c r="H5016" s="143">
        <v>1040</v>
      </c>
      <c r="I5016" s="143">
        <v>988</v>
      </c>
      <c r="J5016" s="154"/>
      <c r="K5016" s="154"/>
      <c r="L5016" s="154"/>
      <c r="M5016" s="154"/>
      <c r="N5016" s="163" t="s">
        <v>71</v>
      </c>
      <c r="O5016" s="164"/>
    </row>
    <row r="5017" s="97" customFormat="true" ht="21" spans="1:15">
      <c r="A5017" s="124" t="s">
        <v>21</v>
      </c>
      <c r="B5017" s="124" t="s">
        <v>244</v>
      </c>
      <c r="C5017" s="127">
        <v>331521021</v>
      </c>
      <c r="D5017" s="126" t="s">
        <v>8016</v>
      </c>
      <c r="E5017" s="126"/>
      <c r="F5017" s="126"/>
      <c r="G5017" s="143" t="s">
        <v>28</v>
      </c>
      <c r="H5017" s="143">
        <v>1200</v>
      </c>
      <c r="I5017" s="143">
        <v>1104</v>
      </c>
      <c r="J5017" s="154"/>
      <c r="K5017" s="154"/>
      <c r="L5017" s="154"/>
      <c r="M5017" s="154"/>
      <c r="N5017" s="163" t="s">
        <v>71</v>
      </c>
      <c r="O5017" s="164"/>
    </row>
    <row r="5018" s="97" customFormat="true" ht="21" spans="1:15">
      <c r="A5018" s="124" t="s">
        <v>21</v>
      </c>
      <c r="B5018" s="124" t="s">
        <v>244</v>
      </c>
      <c r="C5018" s="127">
        <v>331521022</v>
      </c>
      <c r="D5018" s="126" t="s">
        <v>8017</v>
      </c>
      <c r="E5018" s="126" t="s">
        <v>7984</v>
      </c>
      <c r="F5018" s="126"/>
      <c r="G5018" s="143" t="s">
        <v>28</v>
      </c>
      <c r="H5018" s="143">
        <v>1372</v>
      </c>
      <c r="I5018" s="143">
        <v>1303</v>
      </c>
      <c r="J5018" s="154"/>
      <c r="K5018" s="154"/>
      <c r="L5018" s="154"/>
      <c r="M5018" s="154"/>
      <c r="N5018" s="163" t="s">
        <v>51</v>
      </c>
      <c r="O5018" s="164"/>
    </row>
    <row r="5019" s="97" customFormat="true" ht="21" spans="1:15">
      <c r="A5019" s="124" t="s">
        <v>21</v>
      </c>
      <c r="B5019" s="124" t="s">
        <v>244</v>
      </c>
      <c r="C5019" s="127">
        <v>331521023</v>
      </c>
      <c r="D5019" s="126" t="s">
        <v>8018</v>
      </c>
      <c r="E5019" s="126" t="s">
        <v>8019</v>
      </c>
      <c r="F5019" s="126"/>
      <c r="G5019" s="143" t="s">
        <v>28</v>
      </c>
      <c r="H5019" s="143">
        <v>2088</v>
      </c>
      <c r="I5019" s="143">
        <v>1879</v>
      </c>
      <c r="J5019" s="154"/>
      <c r="K5019" s="154"/>
      <c r="L5019" s="154"/>
      <c r="M5019" s="154"/>
      <c r="N5019" s="163" t="s">
        <v>51</v>
      </c>
      <c r="O5019" s="164"/>
    </row>
    <row r="5020" s="97" customFormat="true" spans="1:15">
      <c r="A5020" s="124" t="s">
        <v>21</v>
      </c>
      <c r="B5020" s="124" t="s">
        <v>244</v>
      </c>
      <c r="C5020" s="127">
        <v>331521024</v>
      </c>
      <c r="D5020" s="126" t="s">
        <v>8020</v>
      </c>
      <c r="E5020" s="126"/>
      <c r="F5020" s="126"/>
      <c r="G5020" s="143" t="s">
        <v>28</v>
      </c>
      <c r="H5020" s="143">
        <v>1920</v>
      </c>
      <c r="I5020" s="143">
        <v>1632</v>
      </c>
      <c r="J5020" s="154"/>
      <c r="K5020" s="154"/>
      <c r="L5020" s="154"/>
      <c r="M5020" s="154"/>
      <c r="N5020" s="163" t="s">
        <v>71</v>
      </c>
      <c r="O5020" s="164"/>
    </row>
    <row r="5021" s="97" customFormat="true" ht="21" spans="1:15">
      <c r="A5021" s="124" t="s">
        <v>21</v>
      </c>
      <c r="B5021" s="124" t="s">
        <v>244</v>
      </c>
      <c r="C5021" s="127">
        <v>331521025</v>
      </c>
      <c r="D5021" s="126" t="s">
        <v>8021</v>
      </c>
      <c r="E5021" s="126"/>
      <c r="F5021" s="126"/>
      <c r="G5021" s="143" t="s">
        <v>28</v>
      </c>
      <c r="H5021" s="143">
        <v>1920</v>
      </c>
      <c r="I5021" s="143">
        <v>1632</v>
      </c>
      <c r="J5021" s="154"/>
      <c r="K5021" s="154"/>
      <c r="L5021" s="154"/>
      <c r="M5021" s="154"/>
      <c r="N5021" s="163" t="s">
        <v>71</v>
      </c>
      <c r="O5021" s="164"/>
    </row>
    <row r="5022" s="97" customFormat="true" ht="21" spans="1:15">
      <c r="A5022" s="124" t="s">
        <v>21</v>
      </c>
      <c r="B5022" s="124" t="s">
        <v>244</v>
      </c>
      <c r="C5022" s="127">
        <v>331521026</v>
      </c>
      <c r="D5022" s="126" t="s">
        <v>8022</v>
      </c>
      <c r="E5022" s="126"/>
      <c r="F5022" s="126"/>
      <c r="G5022" s="143" t="s">
        <v>28</v>
      </c>
      <c r="H5022" s="143">
        <v>2476</v>
      </c>
      <c r="I5022" s="143">
        <v>2105</v>
      </c>
      <c r="J5022" s="154"/>
      <c r="K5022" s="154"/>
      <c r="L5022" s="154"/>
      <c r="M5022" s="154"/>
      <c r="N5022" s="163" t="s">
        <v>71</v>
      </c>
      <c r="O5022" s="164"/>
    </row>
    <row r="5023" s="97" customFormat="true" spans="1:15">
      <c r="A5023" s="124" t="s">
        <v>21</v>
      </c>
      <c r="B5023" s="124" t="s">
        <v>244</v>
      </c>
      <c r="C5023" s="127">
        <v>331521027</v>
      </c>
      <c r="D5023" s="126" t="s">
        <v>8023</v>
      </c>
      <c r="E5023" s="126"/>
      <c r="F5023" s="126"/>
      <c r="G5023" s="143" t="s">
        <v>28</v>
      </c>
      <c r="H5023" s="143">
        <v>1536</v>
      </c>
      <c r="I5023" s="143">
        <v>1306</v>
      </c>
      <c r="J5023" s="154"/>
      <c r="K5023" s="154"/>
      <c r="L5023" s="154"/>
      <c r="M5023" s="154"/>
      <c r="N5023" s="163" t="s">
        <v>71</v>
      </c>
      <c r="O5023" s="164"/>
    </row>
    <row r="5024" s="97" customFormat="true" ht="21" spans="1:15">
      <c r="A5024" s="124" t="s">
        <v>23</v>
      </c>
      <c r="B5024" s="124" t="s">
        <v>244</v>
      </c>
      <c r="C5024" s="127">
        <v>331521028</v>
      </c>
      <c r="D5024" s="126" t="s">
        <v>8024</v>
      </c>
      <c r="E5024" s="126"/>
      <c r="F5024" s="126"/>
      <c r="G5024" s="143" t="s">
        <v>28</v>
      </c>
      <c r="H5024" s="143">
        <v>1021</v>
      </c>
      <c r="I5024" s="143">
        <v>970</v>
      </c>
      <c r="J5024" s="154"/>
      <c r="K5024" s="154"/>
      <c r="L5024" s="154"/>
      <c r="M5024" s="154" t="s">
        <v>8025</v>
      </c>
      <c r="N5024" s="163" t="s">
        <v>71</v>
      </c>
      <c r="O5024" s="164"/>
    </row>
    <row r="5025" s="97" customFormat="true" ht="21" spans="1:15">
      <c r="A5025" s="124" t="s">
        <v>44</v>
      </c>
      <c r="B5025" s="124" t="s">
        <v>244</v>
      </c>
      <c r="C5025" s="127">
        <v>331521029</v>
      </c>
      <c r="D5025" s="126" t="s">
        <v>8026</v>
      </c>
      <c r="E5025" s="126"/>
      <c r="F5025" s="126"/>
      <c r="G5025" s="143" t="s">
        <v>8027</v>
      </c>
      <c r="H5025" s="143">
        <v>828</v>
      </c>
      <c r="I5025" s="143">
        <v>736</v>
      </c>
      <c r="J5025" s="154"/>
      <c r="K5025" s="154"/>
      <c r="L5025" s="154"/>
      <c r="M5025" s="154"/>
      <c r="N5025" s="163" t="s">
        <v>71</v>
      </c>
      <c r="O5025" s="164"/>
    </row>
    <row r="5026" s="97" customFormat="true" ht="21" spans="1:15">
      <c r="A5026" s="124" t="s">
        <v>21</v>
      </c>
      <c r="B5026" s="124" t="s">
        <v>244</v>
      </c>
      <c r="C5026" s="127">
        <v>331521030</v>
      </c>
      <c r="D5026" s="126" t="s">
        <v>8028</v>
      </c>
      <c r="E5026" s="126"/>
      <c r="F5026" s="126"/>
      <c r="G5026" s="143" t="s">
        <v>8029</v>
      </c>
      <c r="H5026" s="143">
        <v>1084</v>
      </c>
      <c r="I5026" s="143">
        <v>976</v>
      </c>
      <c r="J5026" s="154"/>
      <c r="K5026" s="154"/>
      <c r="L5026" s="154"/>
      <c r="M5026" s="154"/>
      <c r="N5026" s="163" t="s">
        <v>51</v>
      </c>
      <c r="O5026" s="164"/>
    </row>
    <row r="5027" s="97" customFormat="true" spans="1:15">
      <c r="A5027" s="124" t="s">
        <v>352</v>
      </c>
      <c r="B5027" s="124" t="s">
        <v>244</v>
      </c>
      <c r="C5027" s="127">
        <v>331521031</v>
      </c>
      <c r="D5027" s="126" t="s">
        <v>8030</v>
      </c>
      <c r="E5027" s="126" t="s">
        <v>7943</v>
      </c>
      <c r="F5027" s="126"/>
      <c r="G5027" s="143" t="s">
        <v>28</v>
      </c>
      <c r="H5027" s="329">
        <v>1590</v>
      </c>
      <c r="I5027" s="329">
        <v>1431</v>
      </c>
      <c r="J5027" s="154"/>
      <c r="K5027" s="154"/>
      <c r="L5027" s="154"/>
      <c r="M5027" s="154"/>
      <c r="N5027" s="163" t="s">
        <v>71</v>
      </c>
      <c r="O5027" s="164"/>
    </row>
    <row r="5028" s="97" customFormat="true" spans="1:15">
      <c r="A5028" s="124" t="s">
        <v>21</v>
      </c>
      <c r="B5028" s="124" t="s">
        <v>244</v>
      </c>
      <c r="C5028" s="127">
        <v>331521032</v>
      </c>
      <c r="D5028" s="126" t="s">
        <v>8031</v>
      </c>
      <c r="E5028" s="126"/>
      <c r="F5028" s="126"/>
      <c r="G5028" s="143" t="s">
        <v>28</v>
      </c>
      <c r="H5028" s="143">
        <v>1160</v>
      </c>
      <c r="I5028" s="143">
        <v>1044</v>
      </c>
      <c r="J5028" s="154"/>
      <c r="K5028" s="154"/>
      <c r="L5028" s="154"/>
      <c r="M5028" s="154"/>
      <c r="N5028" s="163" t="s">
        <v>71</v>
      </c>
      <c r="O5028" s="164"/>
    </row>
    <row r="5029" s="97" customFormat="true" ht="21" spans="1:15">
      <c r="A5029" s="124" t="s">
        <v>21</v>
      </c>
      <c r="B5029" s="124" t="s">
        <v>244</v>
      </c>
      <c r="C5029" s="127">
        <v>331521033</v>
      </c>
      <c r="D5029" s="126" t="s">
        <v>8032</v>
      </c>
      <c r="E5029" s="126"/>
      <c r="F5029" s="126"/>
      <c r="G5029" s="143" t="s">
        <v>28</v>
      </c>
      <c r="H5029" s="143">
        <v>1258</v>
      </c>
      <c r="I5029" s="143">
        <v>1132</v>
      </c>
      <c r="J5029" s="154"/>
      <c r="K5029" s="154"/>
      <c r="L5029" s="154"/>
      <c r="M5029" s="154"/>
      <c r="N5029" s="163" t="s">
        <v>71</v>
      </c>
      <c r="O5029" s="164"/>
    </row>
    <row r="5030" s="97" customFormat="true" ht="21" spans="1:15">
      <c r="A5030" s="124" t="s">
        <v>21</v>
      </c>
      <c r="B5030" s="124" t="s">
        <v>244</v>
      </c>
      <c r="C5030" s="127">
        <v>331521034</v>
      </c>
      <c r="D5030" s="126" t="s">
        <v>8033</v>
      </c>
      <c r="E5030" s="126"/>
      <c r="F5030" s="126"/>
      <c r="G5030" s="143" t="s">
        <v>28</v>
      </c>
      <c r="H5030" s="143">
        <v>1356</v>
      </c>
      <c r="I5030" s="143">
        <v>1220</v>
      </c>
      <c r="J5030" s="154"/>
      <c r="K5030" s="154"/>
      <c r="L5030" s="154"/>
      <c r="M5030" s="154"/>
      <c r="N5030" s="163" t="s">
        <v>71</v>
      </c>
      <c r="O5030" s="164"/>
    </row>
    <row r="5031" s="97" customFormat="true" ht="21" spans="1:15">
      <c r="A5031" s="124" t="s">
        <v>21</v>
      </c>
      <c r="B5031" s="124" t="s">
        <v>244</v>
      </c>
      <c r="C5031" s="127">
        <v>331521035</v>
      </c>
      <c r="D5031" s="126" t="s">
        <v>8034</v>
      </c>
      <c r="E5031" s="126"/>
      <c r="F5031" s="126"/>
      <c r="G5031" s="143" t="s">
        <v>28</v>
      </c>
      <c r="H5031" s="143">
        <v>1978</v>
      </c>
      <c r="I5031" s="143">
        <v>1780</v>
      </c>
      <c r="J5031" s="154"/>
      <c r="K5031" s="154"/>
      <c r="L5031" s="154"/>
      <c r="M5031" s="154"/>
      <c r="N5031" s="163" t="s">
        <v>71</v>
      </c>
      <c r="O5031" s="164"/>
    </row>
    <row r="5032" s="97" customFormat="true" spans="1:15">
      <c r="A5032" s="124" t="s">
        <v>21</v>
      </c>
      <c r="B5032" s="124" t="s">
        <v>244</v>
      </c>
      <c r="C5032" s="127">
        <v>331521036</v>
      </c>
      <c r="D5032" s="126" t="s">
        <v>8035</v>
      </c>
      <c r="E5032" s="126" t="s">
        <v>8036</v>
      </c>
      <c r="F5032" s="126"/>
      <c r="G5032" s="143" t="s">
        <v>28</v>
      </c>
      <c r="H5032" s="143">
        <v>1865</v>
      </c>
      <c r="I5032" s="143">
        <v>1679</v>
      </c>
      <c r="J5032" s="154"/>
      <c r="K5032" s="154"/>
      <c r="L5032" s="154"/>
      <c r="M5032" s="154"/>
      <c r="N5032" s="163" t="s">
        <v>71</v>
      </c>
      <c r="O5032" s="164"/>
    </row>
    <row r="5033" s="97" customFormat="true" ht="21" spans="1:15">
      <c r="A5033" s="124" t="s">
        <v>21</v>
      </c>
      <c r="B5033" s="124" t="s">
        <v>244</v>
      </c>
      <c r="C5033" s="127">
        <v>331521037</v>
      </c>
      <c r="D5033" s="126" t="s">
        <v>8037</v>
      </c>
      <c r="E5033" s="126" t="s">
        <v>8038</v>
      </c>
      <c r="F5033" s="126"/>
      <c r="G5033" s="143" t="s">
        <v>28</v>
      </c>
      <c r="H5033" s="143">
        <v>2171</v>
      </c>
      <c r="I5033" s="143">
        <v>1845</v>
      </c>
      <c r="J5033" s="154"/>
      <c r="K5033" s="154"/>
      <c r="L5033" s="154"/>
      <c r="M5033" s="154"/>
      <c r="N5033" s="163" t="s">
        <v>51</v>
      </c>
      <c r="O5033" s="164"/>
    </row>
    <row r="5034" s="97" customFormat="true" ht="21" spans="1:15">
      <c r="A5034" s="124" t="s">
        <v>21</v>
      </c>
      <c r="B5034" s="124" t="s">
        <v>244</v>
      </c>
      <c r="C5034" s="127">
        <v>331521038</v>
      </c>
      <c r="D5034" s="126" t="s">
        <v>8039</v>
      </c>
      <c r="E5034" s="126" t="s">
        <v>8040</v>
      </c>
      <c r="F5034" s="126"/>
      <c r="G5034" s="143" t="s">
        <v>28</v>
      </c>
      <c r="H5034" s="143">
        <v>1764</v>
      </c>
      <c r="I5034" s="143">
        <v>1588</v>
      </c>
      <c r="J5034" s="154"/>
      <c r="K5034" s="154"/>
      <c r="L5034" s="154"/>
      <c r="M5034" s="154"/>
      <c r="N5034" s="163" t="s">
        <v>71</v>
      </c>
      <c r="O5034" s="164"/>
    </row>
    <row r="5035" s="97" customFormat="true" ht="21" spans="1:15">
      <c r="A5035" s="124" t="s">
        <v>21</v>
      </c>
      <c r="B5035" s="124" t="s">
        <v>244</v>
      </c>
      <c r="C5035" s="127">
        <v>331521039</v>
      </c>
      <c r="D5035" s="126" t="s">
        <v>8041</v>
      </c>
      <c r="E5035" s="126" t="s">
        <v>8042</v>
      </c>
      <c r="F5035" s="126"/>
      <c r="G5035" s="143" t="s">
        <v>510</v>
      </c>
      <c r="H5035" s="143">
        <v>1392</v>
      </c>
      <c r="I5035" s="143">
        <v>1253</v>
      </c>
      <c r="J5035" s="154"/>
      <c r="K5035" s="154"/>
      <c r="L5035" s="154"/>
      <c r="M5035" s="154"/>
      <c r="N5035" s="163" t="s">
        <v>71</v>
      </c>
      <c r="O5035" s="164"/>
    </row>
    <row r="5036" s="97" customFormat="true" ht="31.5" spans="1:15">
      <c r="A5036" s="124" t="s">
        <v>21</v>
      </c>
      <c r="B5036" s="124" t="s">
        <v>244</v>
      </c>
      <c r="C5036" s="127">
        <v>331521040</v>
      </c>
      <c r="D5036" s="126" t="s">
        <v>8043</v>
      </c>
      <c r="E5036" s="126" t="s">
        <v>8044</v>
      </c>
      <c r="F5036" s="126"/>
      <c r="G5036" s="143" t="s">
        <v>8045</v>
      </c>
      <c r="H5036" s="143">
        <v>1276</v>
      </c>
      <c r="I5036" s="143">
        <v>1148</v>
      </c>
      <c r="J5036" s="154"/>
      <c r="K5036" s="154"/>
      <c r="L5036" s="154"/>
      <c r="M5036" s="154"/>
      <c r="N5036" s="163" t="s">
        <v>71</v>
      </c>
      <c r="O5036" s="164"/>
    </row>
    <row r="5037" s="97" customFormat="true" spans="1:15">
      <c r="A5037" s="124" t="s">
        <v>21</v>
      </c>
      <c r="B5037" s="124" t="s">
        <v>244</v>
      </c>
      <c r="C5037" s="127">
        <v>331521041</v>
      </c>
      <c r="D5037" s="126" t="s">
        <v>8046</v>
      </c>
      <c r="E5037" s="126"/>
      <c r="F5037" s="126"/>
      <c r="G5037" s="143" t="s">
        <v>28</v>
      </c>
      <c r="H5037" s="143">
        <v>1040</v>
      </c>
      <c r="I5037" s="143">
        <v>960</v>
      </c>
      <c r="J5037" s="154"/>
      <c r="K5037" s="154"/>
      <c r="L5037" s="154"/>
      <c r="M5037" s="154"/>
      <c r="N5037" s="163" t="s">
        <v>71</v>
      </c>
      <c r="O5037" s="164"/>
    </row>
    <row r="5038" s="97" customFormat="true" ht="21" spans="1:15">
      <c r="A5038" s="124" t="s">
        <v>228</v>
      </c>
      <c r="B5038" s="124" t="s">
        <v>244</v>
      </c>
      <c r="C5038" s="127">
        <v>331521042</v>
      </c>
      <c r="D5038" s="126" t="s">
        <v>8047</v>
      </c>
      <c r="E5038" s="126" t="s">
        <v>8048</v>
      </c>
      <c r="F5038" s="126" t="s">
        <v>8049</v>
      </c>
      <c r="G5038" s="143" t="s">
        <v>7693</v>
      </c>
      <c r="H5038" s="143">
        <v>975</v>
      </c>
      <c r="I5038" s="143">
        <v>900</v>
      </c>
      <c r="J5038" s="154"/>
      <c r="K5038" s="154"/>
      <c r="L5038" s="154"/>
      <c r="M5038" s="154"/>
      <c r="N5038" s="163" t="s">
        <v>71</v>
      </c>
      <c r="O5038" s="164"/>
    </row>
    <row r="5039" s="97" customFormat="true" ht="21" spans="1:15">
      <c r="A5039" s="124" t="s">
        <v>21</v>
      </c>
      <c r="B5039" s="124"/>
      <c r="C5039" s="127">
        <v>331522</v>
      </c>
      <c r="D5039" s="126" t="s">
        <v>8050</v>
      </c>
      <c r="E5039" s="126"/>
      <c r="F5039" s="126"/>
      <c r="G5039" s="143"/>
      <c r="H5039" s="143" t="s">
        <v>20</v>
      </c>
      <c r="I5039" s="143" t="s">
        <v>20</v>
      </c>
      <c r="J5039" s="154"/>
      <c r="K5039" s="154"/>
      <c r="L5039" s="154"/>
      <c r="M5039" s="154"/>
      <c r="N5039" s="163" t="s">
        <v>20</v>
      </c>
      <c r="O5039" s="164"/>
    </row>
    <row r="5040" s="97" customFormat="true" ht="21" spans="1:15">
      <c r="A5040" s="124" t="s">
        <v>88</v>
      </c>
      <c r="B5040" s="124"/>
      <c r="C5040" s="127">
        <v>331522001</v>
      </c>
      <c r="D5040" s="126" t="s">
        <v>8051</v>
      </c>
      <c r="E5040" s="126"/>
      <c r="F5040" s="126"/>
      <c r="G5040" s="143" t="s">
        <v>28</v>
      </c>
      <c r="H5040" s="143" t="s">
        <v>20</v>
      </c>
      <c r="I5040" s="143" t="s">
        <v>20</v>
      </c>
      <c r="J5040" s="154"/>
      <c r="K5040" s="154"/>
      <c r="L5040" s="154"/>
      <c r="M5040" s="154"/>
      <c r="N5040" s="163" t="s">
        <v>20</v>
      </c>
      <c r="O5040" s="164"/>
    </row>
    <row r="5041" s="97" customFormat="true" ht="21" spans="1:15">
      <c r="A5041" s="124" t="s">
        <v>88</v>
      </c>
      <c r="B5041" s="124" t="s">
        <v>244</v>
      </c>
      <c r="C5041" s="127">
        <v>3315220011</v>
      </c>
      <c r="D5041" s="125" t="s">
        <v>8051</v>
      </c>
      <c r="E5041" s="125" t="s">
        <v>8052</v>
      </c>
      <c r="F5041" s="125"/>
      <c r="G5041" s="146" t="s">
        <v>28</v>
      </c>
      <c r="H5041" s="146">
        <v>1885</v>
      </c>
      <c r="I5041" s="146">
        <v>1697</v>
      </c>
      <c r="J5041" s="154"/>
      <c r="K5041" s="154"/>
      <c r="L5041" s="154"/>
      <c r="M5041" s="165"/>
      <c r="N5041" s="163" t="s">
        <v>71</v>
      </c>
      <c r="O5041" s="164"/>
    </row>
    <row r="5042" s="97" customFormat="true" ht="21" spans="1:15">
      <c r="A5042" s="124" t="s">
        <v>88</v>
      </c>
      <c r="B5042" s="124" t="s">
        <v>244</v>
      </c>
      <c r="C5042" s="127">
        <v>3315220012</v>
      </c>
      <c r="D5042" s="125" t="s">
        <v>8051</v>
      </c>
      <c r="E5042" s="125" t="s">
        <v>8053</v>
      </c>
      <c r="F5042" s="125"/>
      <c r="G5042" s="146" t="s">
        <v>28</v>
      </c>
      <c r="H5042" s="146">
        <v>1318</v>
      </c>
      <c r="I5042" s="146">
        <v>1252</v>
      </c>
      <c r="J5042" s="154"/>
      <c r="K5042" s="154"/>
      <c r="L5042" s="154"/>
      <c r="M5042" s="165"/>
      <c r="N5042" s="163" t="s">
        <v>71</v>
      </c>
      <c r="O5042" s="164"/>
    </row>
    <row r="5043" s="97" customFormat="true" spans="1:15">
      <c r="A5043" s="124" t="s">
        <v>88</v>
      </c>
      <c r="B5043" s="124" t="s">
        <v>244</v>
      </c>
      <c r="C5043" s="127">
        <v>331522002</v>
      </c>
      <c r="D5043" s="126" t="s">
        <v>8054</v>
      </c>
      <c r="E5043" s="126"/>
      <c r="F5043" s="126"/>
      <c r="G5043" s="143" t="s">
        <v>28</v>
      </c>
      <c r="H5043" s="143">
        <v>1221</v>
      </c>
      <c r="I5043" s="143">
        <v>1160</v>
      </c>
      <c r="J5043" s="154"/>
      <c r="K5043" s="154"/>
      <c r="L5043" s="154"/>
      <c r="M5043" s="154"/>
      <c r="N5043" s="163" t="s">
        <v>51</v>
      </c>
      <c r="O5043" s="164"/>
    </row>
    <row r="5044" s="97" customFormat="true" ht="21" spans="1:15">
      <c r="A5044" s="124" t="s">
        <v>21</v>
      </c>
      <c r="B5044" s="124" t="s">
        <v>244</v>
      </c>
      <c r="C5044" s="127">
        <v>331522003</v>
      </c>
      <c r="D5044" s="126" t="s">
        <v>8055</v>
      </c>
      <c r="E5044" s="126"/>
      <c r="F5044" s="126"/>
      <c r="G5044" s="143" t="s">
        <v>470</v>
      </c>
      <c r="H5044" s="143">
        <v>1349</v>
      </c>
      <c r="I5044" s="143">
        <v>1282</v>
      </c>
      <c r="J5044" s="154"/>
      <c r="K5044" s="154"/>
      <c r="L5044" s="154"/>
      <c r="M5044" s="154"/>
      <c r="N5044" s="163" t="s">
        <v>71</v>
      </c>
      <c r="O5044" s="164"/>
    </row>
    <row r="5045" s="97" customFormat="true" ht="21" spans="1:15">
      <c r="A5045" s="124" t="s">
        <v>21</v>
      </c>
      <c r="B5045" s="124" t="s">
        <v>244</v>
      </c>
      <c r="C5045" s="127">
        <v>331522004</v>
      </c>
      <c r="D5045" s="126" t="s">
        <v>8056</v>
      </c>
      <c r="E5045" s="126" t="s">
        <v>8057</v>
      </c>
      <c r="F5045" s="126"/>
      <c r="G5045" s="143" t="s">
        <v>555</v>
      </c>
      <c r="H5045" s="143">
        <v>2026</v>
      </c>
      <c r="I5045" s="143">
        <v>1823</v>
      </c>
      <c r="J5045" s="154"/>
      <c r="K5045" s="154"/>
      <c r="L5045" s="154"/>
      <c r="M5045" s="154"/>
      <c r="N5045" s="163" t="s">
        <v>71</v>
      </c>
      <c r="O5045" s="164"/>
    </row>
    <row r="5046" s="97" customFormat="true" ht="21" spans="1:15">
      <c r="A5046" s="124" t="s">
        <v>21</v>
      </c>
      <c r="B5046" s="124" t="s">
        <v>244</v>
      </c>
      <c r="C5046" s="127">
        <v>331522005</v>
      </c>
      <c r="D5046" s="126" t="s">
        <v>8058</v>
      </c>
      <c r="E5046" s="126"/>
      <c r="F5046" s="126"/>
      <c r="G5046" s="143" t="s">
        <v>28</v>
      </c>
      <c r="H5046" s="143">
        <v>1040</v>
      </c>
      <c r="I5046" s="143">
        <v>988</v>
      </c>
      <c r="J5046" s="154"/>
      <c r="K5046" s="154"/>
      <c r="L5046" s="154"/>
      <c r="M5046" s="154"/>
      <c r="N5046" s="163" t="s">
        <v>71</v>
      </c>
      <c r="O5046" s="164"/>
    </row>
    <row r="5047" s="97" customFormat="true" ht="21" spans="1:15">
      <c r="A5047" s="124" t="s">
        <v>228</v>
      </c>
      <c r="B5047" s="124" t="s">
        <v>244</v>
      </c>
      <c r="C5047" s="127">
        <v>331522006</v>
      </c>
      <c r="D5047" s="126" t="s">
        <v>8059</v>
      </c>
      <c r="E5047" s="126" t="s">
        <v>8060</v>
      </c>
      <c r="F5047" s="126"/>
      <c r="G5047" s="143" t="s">
        <v>28</v>
      </c>
      <c r="H5047" s="143">
        <v>1352</v>
      </c>
      <c r="I5047" s="143">
        <v>1284</v>
      </c>
      <c r="J5047" s="154"/>
      <c r="K5047" s="154"/>
      <c r="L5047" s="154"/>
      <c r="M5047" s="154"/>
      <c r="N5047" s="163" t="s">
        <v>71</v>
      </c>
      <c r="O5047" s="164"/>
    </row>
    <row r="5048" s="97" customFormat="true" ht="21" spans="1:15">
      <c r="A5048" s="124" t="s">
        <v>21</v>
      </c>
      <c r="B5048" s="124" t="s">
        <v>244</v>
      </c>
      <c r="C5048" s="127">
        <v>331522007</v>
      </c>
      <c r="D5048" s="126" t="s">
        <v>8061</v>
      </c>
      <c r="E5048" s="126"/>
      <c r="F5048" s="126"/>
      <c r="G5048" s="143" t="s">
        <v>28</v>
      </c>
      <c r="H5048" s="143">
        <v>1248</v>
      </c>
      <c r="I5048" s="143">
        <v>1186</v>
      </c>
      <c r="J5048" s="154"/>
      <c r="K5048" s="154"/>
      <c r="L5048" s="154"/>
      <c r="M5048" s="154"/>
      <c r="N5048" s="163" t="s">
        <v>71</v>
      </c>
      <c r="O5048" s="164"/>
    </row>
    <row r="5049" s="97" customFormat="true" ht="31.5" spans="1:15">
      <c r="A5049" s="124" t="s">
        <v>228</v>
      </c>
      <c r="B5049" s="124" t="s">
        <v>244</v>
      </c>
      <c r="C5049" s="127">
        <v>331522008</v>
      </c>
      <c r="D5049" s="126" t="s">
        <v>8062</v>
      </c>
      <c r="E5049" s="126" t="s">
        <v>8063</v>
      </c>
      <c r="F5049" s="126"/>
      <c r="G5049" s="143" t="s">
        <v>28</v>
      </c>
      <c r="H5049" s="143">
        <v>1901</v>
      </c>
      <c r="I5049" s="143">
        <v>1711</v>
      </c>
      <c r="J5049" s="154"/>
      <c r="K5049" s="154"/>
      <c r="L5049" s="154"/>
      <c r="M5049" s="154"/>
      <c r="N5049" s="163" t="s">
        <v>71</v>
      </c>
      <c r="O5049" s="164"/>
    </row>
    <row r="5050" s="97" customFormat="true" ht="21" spans="1:15">
      <c r="A5050" s="124" t="s">
        <v>88</v>
      </c>
      <c r="B5050" s="124" t="s">
        <v>244</v>
      </c>
      <c r="C5050" s="127">
        <v>331522009</v>
      </c>
      <c r="D5050" s="126" t="s">
        <v>8064</v>
      </c>
      <c r="E5050" s="126"/>
      <c r="F5050" s="126"/>
      <c r="G5050" s="143" t="s">
        <v>28</v>
      </c>
      <c r="H5050" s="143">
        <v>1123</v>
      </c>
      <c r="I5050" s="143">
        <v>1067</v>
      </c>
      <c r="J5050" s="154"/>
      <c r="K5050" s="154"/>
      <c r="L5050" s="154"/>
      <c r="M5050" s="154"/>
      <c r="N5050" s="163" t="s">
        <v>71</v>
      </c>
      <c r="O5050" s="164"/>
    </row>
    <row r="5051" s="97" customFormat="true" ht="21" spans="1:15">
      <c r="A5051" s="124" t="s">
        <v>228</v>
      </c>
      <c r="B5051" s="124" t="s">
        <v>244</v>
      </c>
      <c r="C5051" s="127">
        <v>331522010</v>
      </c>
      <c r="D5051" s="126" t="s">
        <v>8065</v>
      </c>
      <c r="E5051" s="126" t="s">
        <v>8066</v>
      </c>
      <c r="F5051" s="126"/>
      <c r="G5051" s="143" t="s">
        <v>28</v>
      </c>
      <c r="H5051" s="143">
        <v>1636</v>
      </c>
      <c r="I5051" s="143">
        <v>1472</v>
      </c>
      <c r="J5051" s="154"/>
      <c r="K5051" s="154"/>
      <c r="L5051" s="154"/>
      <c r="M5051" s="154"/>
      <c r="N5051" s="163" t="s">
        <v>71</v>
      </c>
      <c r="O5051" s="164"/>
    </row>
    <row r="5052" s="97" customFormat="true" ht="21" spans="1:15">
      <c r="A5052" s="124" t="s">
        <v>21</v>
      </c>
      <c r="B5052" s="124" t="s">
        <v>244</v>
      </c>
      <c r="C5052" s="127">
        <v>331522011</v>
      </c>
      <c r="D5052" s="126" t="s">
        <v>8067</v>
      </c>
      <c r="E5052" s="126"/>
      <c r="F5052" s="126"/>
      <c r="G5052" s="143" t="s">
        <v>28</v>
      </c>
      <c r="H5052" s="143">
        <v>2321</v>
      </c>
      <c r="I5052" s="143">
        <v>2089</v>
      </c>
      <c r="J5052" s="154"/>
      <c r="K5052" s="154"/>
      <c r="L5052" s="154"/>
      <c r="M5052" s="154"/>
      <c r="N5052" s="163" t="s">
        <v>51</v>
      </c>
      <c r="O5052" s="164"/>
    </row>
    <row r="5053" s="97" customFormat="true" spans="1:15">
      <c r="A5053" s="124" t="s">
        <v>21</v>
      </c>
      <c r="B5053" s="124" t="s">
        <v>244</v>
      </c>
      <c r="C5053" s="127">
        <v>331522012</v>
      </c>
      <c r="D5053" s="126" t="s">
        <v>8068</v>
      </c>
      <c r="E5053" s="126"/>
      <c r="F5053" s="126"/>
      <c r="G5053" s="143" t="s">
        <v>28</v>
      </c>
      <c r="H5053" s="143">
        <v>1387</v>
      </c>
      <c r="I5053" s="143">
        <v>1318</v>
      </c>
      <c r="J5053" s="154"/>
      <c r="K5053" s="154"/>
      <c r="L5053" s="154"/>
      <c r="M5053" s="154"/>
      <c r="N5053" s="163" t="s">
        <v>71</v>
      </c>
      <c r="O5053" s="164"/>
    </row>
    <row r="5054" s="97" customFormat="true" spans="1:15">
      <c r="A5054" s="124" t="s">
        <v>88</v>
      </c>
      <c r="B5054" s="124" t="s">
        <v>244</v>
      </c>
      <c r="C5054" s="127">
        <v>331522013</v>
      </c>
      <c r="D5054" s="126" t="s">
        <v>8069</v>
      </c>
      <c r="E5054" s="126"/>
      <c r="F5054" s="126"/>
      <c r="G5054" s="143" t="s">
        <v>28</v>
      </c>
      <c r="H5054" s="143">
        <v>1126</v>
      </c>
      <c r="I5054" s="143">
        <v>1070</v>
      </c>
      <c r="J5054" s="154"/>
      <c r="K5054" s="154"/>
      <c r="L5054" s="154"/>
      <c r="M5054" s="154"/>
      <c r="N5054" s="163" t="s">
        <v>71</v>
      </c>
      <c r="O5054" s="164"/>
    </row>
    <row r="5055" s="97" customFormat="true" ht="21" spans="1:15">
      <c r="A5055" s="124" t="s">
        <v>21</v>
      </c>
      <c r="B5055" s="124" t="s">
        <v>244</v>
      </c>
      <c r="C5055" s="127">
        <v>331522014</v>
      </c>
      <c r="D5055" s="126" t="s">
        <v>8070</v>
      </c>
      <c r="E5055" s="126"/>
      <c r="F5055" s="126"/>
      <c r="G5055" s="143" t="s">
        <v>28</v>
      </c>
      <c r="H5055" s="143">
        <v>1352</v>
      </c>
      <c r="I5055" s="143">
        <v>1284</v>
      </c>
      <c r="J5055" s="154"/>
      <c r="K5055" s="154"/>
      <c r="L5055" s="154"/>
      <c r="M5055" s="154"/>
      <c r="N5055" s="163" t="s">
        <v>71</v>
      </c>
      <c r="O5055" s="164"/>
    </row>
    <row r="5056" s="97" customFormat="true" spans="1:15">
      <c r="A5056" s="124" t="s">
        <v>21</v>
      </c>
      <c r="B5056" s="124" t="s">
        <v>244</v>
      </c>
      <c r="C5056" s="127">
        <v>331522015</v>
      </c>
      <c r="D5056" s="126" t="s">
        <v>8071</v>
      </c>
      <c r="E5056" s="126"/>
      <c r="F5056" s="126"/>
      <c r="G5056" s="143" t="s">
        <v>28</v>
      </c>
      <c r="H5056" s="143">
        <v>1254</v>
      </c>
      <c r="I5056" s="143">
        <v>1129</v>
      </c>
      <c r="J5056" s="154"/>
      <c r="K5056" s="154"/>
      <c r="L5056" s="154"/>
      <c r="M5056" s="154"/>
      <c r="N5056" s="163" t="s">
        <v>71</v>
      </c>
      <c r="O5056" s="164"/>
    </row>
    <row r="5057" s="97" customFormat="true" spans="1:15">
      <c r="A5057" s="124" t="s">
        <v>21</v>
      </c>
      <c r="B5057" s="124" t="s">
        <v>244</v>
      </c>
      <c r="C5057" s="127">
        <v>331522016</v>
      </c>
      <c r="D5057" s="126" t="s">
        <v>8072</v>
      </c>
      <c r="E5057" s="126"/>
      <c r="F5057" s="126"/>
      <c r="G5057" s="143" t="s">
        <v>28</v>
      </c>
      <c r="H5057" s="143">
        <v>1392</v>
      </c>
      <c r="I5057" s="143">
        <v>1253</v>
      </c>
      <c r="J5057" s="154"/>
      <c r="K5057" s="154"/>
      <c r="L5057" s="154"/>
      <c r="M5057" s="154"/>
      <c r="N5057" s="163" t="s">
        <v>71</v>
      </c>
      <c r="O5057" s="164"/>
    </row>
    <row r="5058" s="97" customFormat="true" ht="21" spans="1:15">
      <c r="A5058" s="124" t="s">
        <v>244</v>
      </c>
      <c r="B5058" s="124" t="s">
        <v>244</v>
      </c>
      <c r="C5058" s="127" t="s">
        <v>8073</v>
      </c>
      <c r="D5058" s="126" t="s">
        <v>8074</v>
      </c>
      <c r="E5058" s="126"/>
      <c r="F5058" s="126"/>
      <c r="G5058" s="143" t="s">
        <v>28</v>
      </c>
      <c r="H5058" s="143">
        <v>1740</v>
      </c>
      <c r="I5058" s="143">
        <v>1566</v>
      </c>
      <c r="J5058" s="154"/>
      <c r="K5058" s="154"/>
      <c r="L5058" s="154"/>
      <c r="M5058" s="154"/>
      <c r="N5058" s="163" t="s">
        <v>71</v>
      </c>
      <c r="O5058" s="164"/>
    </row>
    <row r="5059" s="97" customFormat="true" spans="1:15">
      <c r="A5059" s="124" t="s">
        <v>244</v>
      </c>
      <c r="B5059" s="124" t="s">
        <v>244</v>
      </c>
      <c r="C5059" s="127" t="s">
        <v>8075</v>
      </c>
      <c r="D5059" s="126" t="s">
        <v>8076</v>
      </c>
      <c r="E5059" s="126"/>
      <c r="F5059" s="126"/>
      <c r="G5059" s="143" t="s">
        <v>28</v>
      </c>
      <c r="H5059" s="143">
        <v>1160</v>
      </c>
      <c r="I5059" s="143">
        <v>1044</v>
      </c>
      <c r="J5059" s="154"/>
      <c r="K5059" s="154"/>
      <c r="L5059" s="154"/>
      <c r="M5059" s="154"/>
      <c r="N5059" s="163" t="s">
        <v>71</v>
      </c>
      <c r="O5059" s="164"/>
    </row>
    <row r="5060" s="97" customFormat="true" spans="1:15">
      <c r="A5060" s="124" t="s">
        <v>244</v>
      </c>
      <c r="B5060" s="124" t="s">
        <v>244</v>
      </c>
      <c r="C5060" s="127" t="s">
        <v>8077</v>
      </c>
      <c r="D5060" s="126" t="s">
        <v>8078</v>
      </c>
      <c r="E5060" s="126"/>
      <c r="F5060" s="126"/>
      <c r="G5060" s="143" t="s">
        <v>28</v>
      </c>
      <c r="H5060" s="143">
        <v>1015</v>
      </c>
      <c r="I5060" s="143">
        <v>914</v>
      </c>
      <c r="J5060" s="154"/>
      <c r="K5060" s="154"/>
      <c r="L5060" s="154"/>
      <c r="M5060" s="154"/>
      <c r="N5060" s="163" t="s">
        <v>71</v>
      </c>
      <c r="O5060" s="164"/>
    </row>
    <row r="5061" s="97" customFormat="true" spans="1:15">
      <c r="A5061" s="124" t="s">
        <v>21</v>
      </c>
      <c r="B5061" s="124"/>
      <c r="C5061" s="127">
        <v>331523</v>
      </c>
      <c r="D5061" s="126" t="s">
        <v>8079</v>
      </c>
      <c r="E5061" s="126"/>
      <c r="F5061" s="126"/>
      <c r="G5061" s="143"/>
      <c r="H5061" s="143" t="s">
        <v>20</v>
      </c>
      <c r="I5061" s="143" t="s">
        <v>20</v>
      </c>
      <c r="J5061" s="154"/>
      <c r="K5061" s="154"/>
      <c r="L5061" s="154"/>
      <c r="M5061" s="154"/>
      <c r="N5061" s="163" t="s">
        <v>20</v>
      </c>
      <c r="O5061" s="164"/>
    </row>
    <row r="5062" s="97" customFormat="true" spans="1:15">
      <c r="A5062" s="124" t="s">
        <v>21</v>
      </c>
      <c r="B5062" s="124" t="s">
        <v>244</v>
      </c>
      <c r="C5062" s="127">
        <v>331523001</v>
      </c>
      <c r="D5062" s="126" t="s">
        <v>8080</v>
      </c>
      <c r="E5062" s="126"/>
      <c r="F5062" s="126"/>
      <c r="G5062" s="143" t="s">
        <v>28</v>
      </c>
      <c r="H5062" s="143">
        <v>208</v>
      </c>
      <c r="I5062" s="143">
        <v>208</v>
      </c>
      <c r="J5062" s="154"/>
      <c r="K5062" s="154"/>
      <c r="L5062" s="154"/>
      <c r="M5062" s="154"/>
      <c r="N5062" s="163" t="s">
        <v>71</v>
      </c>
      <c r="O5062" s="164"/>
    </row>
    <row r="5063" s="97" customFormat="true" spans="1:15">
      <c r="A5063" s="124" t="s">
        <v>21</v>
      </c>
      <c r="B5063" s="124" t="s">
        <v>244</v>
      </c>
      <c r="C5063" s="127">
        <v>331523002</v>
      </c>
      <c r="D5063" s="126" t="s">
        <v>8081</v>
      </c>
      <c r="E5063" s="126"/>
      <c r="F5063" s="126"/>
      <c r="G5063" s="143" t="s">
        <v>28</v>
      </c>
      <c r="H5063" s="143">
        <v>156</v>
      </c>
      <c r="I5063" s="143">
        <v>156</v>
      </c>
      <c r="J5063" s="154"/>
      <c r="K5063" s="154"/>
      <c r="L5063" s="154"/>
      <c r="M5063" s="154"/>
      <c r="N5063" s="163" t="s">
        <v>71</v>
      </c>
      <c r="O5063" s="164"/>
    </row>
    <row r="5064" s="97" customFormat="true" spans="1:15">
      <c r="A5064" s="124" t="s">
        <v>21</v>
      </c>
      <c r="B5064" s="124" t="s">
        <v>244</v>
      </c>
      <c r="C5064" s="127">
        <v>331523003</v>
      </c>
      <c r="D5064" s="126" t="s">
        <v>8082</v>
      </c>
      <c r="E5064" s="126"/>
      <c r="F5064" s="126" t="s">
        <v>197</v>
      </c>
      <c r="G5064" s="143" t="s">
        <v>28</v>
      </c>
      <c r="H5064" s="143">
        <v>312</v>
      </c>
      <c r="I5064" s="143">
        <v>312</v>
      </c>
      <c r="J5064" s="154"/>
      <c r="K5064" s="154"/>
      <c r="L5064" s="154"/>
      <c r="M5064" s="154"/>
      <c r="N5064" s="163" t="s">
        <v>71</v>
      </c>
      <c r="O5064" s="164"/>
    </row>
    <row r="5065" s="97" customFormat="true" spans="1:15">
      <c r="A5065" s="124" t="s">
        <v>21</v>
      </c>
      <c r="B5065" s="124" t="s">
        <v>244</v>
      </c>
      <c r="C5065" s="127">
        <v>331523004</v>
      </c>
      <c r="D5065" s="126" t="s">
        <v>8083</v>
      </c>
      <c r="E5065" s="126"/>
      <c r="F5065" s="126"/>
      <c r="G5065" s="143" t="s">
        <v>28</v>
      </c>
      <c r="H5065" s="143">
        <v>468</v>
      </c>
      <c r="I5065" s="143">
        <v>445</v>
      </c>
      <c r="J5065" s="154"/>
      <c r="K5065" s="154"/>
      <c r="L5065" s="154"/>
      <c r="M5065" s="154"/>
      <c r="N5065" s="163" t="s">
        <v>71</v>
      </c>
      <c r="O5065" s="164"/>
    </row>
    <row r="5066" s="97" customFormat="true" spans="1:15">
      <c r="A5066" s="124" t="s">
        <v>21</v>
      </c>
      <c r="B5066" s="124" t="s">
        <v>244</v>
      </c>
      <c r="C5066" s="127">
        <v>331523005</v>
      </c>
      <c r="D5066" s="126" t="s">
        <v>8084</v>
      </c>
      <c r="E5066" s="126"/>
      <c r="F5066" s="126" t="s">
        <v>197</v>
      </c>
      <c r="G5066" s="143" t="s">
        <v>28</v>
      </c>
      <c r="H5066" s="143">
        <v>624</v>
      </c>
      <c r="I5066" s="143">
        <v>593</v>
      </c>
      <c r="J5066" s="154"/>
      <c r="K5066" s="154"/>
      <c r="L5066" s="154"/>
      <c r="M5066" s="154"/>
      <c r="N5066" s="163" t="s">
        <v>71</v>
      </c>
      <c r="O5066" s="164"/>
    </row>
    <row r="5067" s="97" customFormat="true" spans="1:15">
      <c r="A5067" s="124" t="s">
        <v>21</v>
      </c>
      <c r="B5067" s="124" t="s">
        <v>244</v>
      </c>
      <c r="C5067" s="127">
        <v>331523006</v>
      </c>
      <c r="D5067" s="126" t="s">
        <v>8085</v>
      </c>
      <c r="E5067" s="126" t="s">
        <v>8086</v>
      </c>
      <c r="F5067" s="126"/>
      <c r="G5067" s="143" t="s">
        <v>28</v>
      </c>
      <c r="H5067" s="143">
        <v>624</v>
      </c>
      <c r="I5067" s="143">
        <v>562</v>
      </c>
      <c r="J5067" s="154"/>
      <c r="K5067" s="154"/>
      <c r="L5067" s="154"/>
      <c r="M5067" s="154"/>
      <c r="N5067" s="163" t="s">
        <v>71</v>
      </c>
      <c r="O5067" s="164"/>
    </row>
    <row r="5068" s="97" customFormat="true" ht="21" spans="1:15">
      <c r="A5068" s="124" t="s">
        <v>21</v>
      </c>
      <c r="B5068" s="124" t="s">
        <v>244</v>
      </c>
      <c r="C5068" s="127">
        <v>331523007</v>
      </c>
      <c r="D5068" s="126" t="s">
        <v>8087</v>
      </c>
      <c r="E5068" s="126" t="s">
        <v>8088</v>
      </c>
      <c r="F5068" s="126"/>
      <c r="G5068" s="143" t="s">
        <v>28</v>
      </c>
      <c r="H5068" s="143">
        <v>520</v>
      </c>
      <c r="I5068" s="143">
        <v>468</v>
      </c>
      <c r="J5068" s="154"/>
      <c r="K5068" s="154"/>
      <c r="L5068" s="154"/>
      <c r="M5068" s="154"/>
      <c r="N5068" s="163" t="s">
        <v>71</v>
      </c>
      <c r="O5068" s="164"/>
    </row>
    <row r="5069" s="97" customFormat="true" spans="1:15">
      <c r="A5069" s="124" t="s">
        <v>21</v>
      </c>
      <c r="B5069" s="124" t="s">
        <v>244</v>
      </c>
      <c r="C5069" s="127">
        <v>331523008</v>
      </c>
      <c r="D5069" s="126" t="s">
        <v>8089</v>
      </c>
      <c r="E5069" s="126" t="s">
        <v>8090</v>
      </c>
      <c r="F5069" s="126"/>
      <c r="G5069" s="143" t="s">
        <v>28</v>
      </c>
      <c r="H5069" s="143">
        <v>364</v>
      </c>
      <c r="I5069" s="143">
        <v>328</v>
      </c>
      <c r="J5069" s="154"/>
      <c r="K5069" s="154"/>
      <c r="L5069" s="154"/>
      <c r="M5069" s="154"/>
      <c r="N5069" s="163" t="s">
        <v>71</v>
      </c>
      <c r="O5069" s="164"/>
    </row>
    <row r="5070" s="97" customFormat="true" ht="21" spans="1:15">
      <c r="A5070" s="124" t="s">
        <v>21</v>
      </c>
      <c r="B5070" s="124" t="s">
        <v>244</v>
      </c>
      <c r="C5070" s="127">
        <v>331523009</v>
      </c>
      <c r="D5070" s="126" t="s">
        <v>8091</v>
      </c>
      <c r="E5070" s="126" t="s">
        <v>8092</v>
      </c>
      <c r="F5070" s="126"/>
      <c r="G5070" s="143" t="s">
        <v>28</v>
      </c>
      <c r="H5070" s="143">
        <v>270</v>
      </c>
      <c r="I5070" s="143">
        <v>243</v>
      </c>
      <c r="J5070" s="154"/>
      <c r="K5070" s="154"/>
      <c r="L5070" s="154"/>
      <c r="M5070" s="154"/>
      <c r="N5070" s="163" t="s">
        <v>71</v>
      </c>
      <c r="O5070" s="164"/>
    </row>
    <row r="5071" s="97" customFormat="true" spans="1:15">
      <c r="A5071" s="124" t="s">
        <v>21</v>
      </c>
      <c r="B5071" s="124" t="s">
        <v>244</v>
      </c>
      <c r="C5071" s="127">
        <v>331523010</v>
      </c>
      <c r="D5071" s="126" t="s">
        <v>8093</v>
      </c>
      <c r="E5071" s="126"/>
      <c r="F5071" s="126"/>
      <c r="G5071" s="143" t="s">
        <v>28</v>
      </c>
      <c r="H5071" s="143">
        <v>34</v>
      </c>
      <c r="I5071" s="143">
        <v>31</v>
      </c>
      <c r="J5071" s="154"/>
      <c r="K5071" s="154"/>
      <c r="L5071" s="154"/>
      <c r="M5071" s="154" t="s">
        <v>8094</v>
      </c>
      <c r="N5071" s="163" t="s">
        <v>71</v>
      </c>
      <c r="O5071" s="164"/>
    </row>
    <row r="5072" s="97" customFormat="true" ht="21" spans="1:15">
      <c r="A5072" s="124" t="s">
        <v>21</v>
      </c>
      <c r="B5072" s="124" t="s">
        <v>244</v>
      </c>
      <c r="C5072" s="127">
        <v>331523011</v>
      </c>
      <c r="D5072" s="126" t="s">
        <v>8095</v>
      </c>
      <c r="E5072" s="126"/>
      <c r="F5072" s="126"/>
      <c r="G5072" s="143" t="s">
        <v>470</v>
      </c>
      <c r="H5072" s="143">
        <v>43</v>
      </c>
      <c r="I5072" s="143">
        <v>43</v>
      </c>
      <c r="J5072" s="154"/>
      <c r="K5072" s="154"/>
      <c r="L5072" s="154"/>
      <c r="M5072" s="154"/>
      <c r="N5072" s="163" t="s">
        <v>71</v>
      </c>
      <c r="O5072" s="164"/>
    </row>
    <row r="5073" s="97" customFormat="true" spans="1:15">
      <c r="A5073" s="124" t="s">
        <v>21</v>
      </c>
      <c r="B5073" s="124" t="s">
        <v>244</v>
      </c>
      <c r="C5073" s="127">
        <v>331523012</v>
      </c>
      <c r="D5073" s="126" t="s">
        <v>8096</v>
      </c>
      <c r="E5073" s="126"/>
      <c r="F5073" s="126"/>
      <c r="G5073" s="143" t="s">
        <v>28</v>
      </c>
      <c r="H5073" s="143">
        <v>624</v>
      </c>
      <c r="I5073" s="143">
        <v>593</v>
      </c>
      <c r="J5073" s="154"/>
      <c r="K5073" s="154"/>
      <c r="L5073" s="154"/>
      <c r="M5073" s="154"/>
      <c r="N5073" s="163" t="s">
        <v>71</v>
      </c>
      <c r="O5073" s="164"/>
    </row>
    <row r="5074" s="102" customFormat="true" ht="73.5" spans="1:17">
      <c r="A5074" s="221" t="s">
        <v>507</v>
      </c>
      <c r="B5074" s="205" t="s">
        <v>244</v>
      </c>
      <c r="C5074" s="134">
        <v>331523013</v>
      </c>
      <c r="D5074" s="134" t="s">
        <v>8097</v>
      </c>
      <c r="E5074" s="134" t="s">
        <v>8098</v>
      </c>
      <c r="F5074" s="134" t="s">
        <v>8099</v>
      </c>
      <c r="G5074" s="213" t="s">
        <v>613</v>
      </c>
      <c r="H5074" s="213">
        <v>1800</v>
      </c>
      <c r="I5074" s="213">
        <v>1800</v>
      </c>
      <c r="J5074" s="134"/>
      <c r="K5074" s="134"/>
      <c r="L5074" s="134"/>
      <c r="M5074" s="134"/>
      <c r="N5074" s="213" t="s">
        <v>51</v>
      </c>
      <c r="O5074" s="134"/>
      <c r="P5074" s="97"/>
      <c r="Q5074" s="97"/>
    </row>
    <row r="5075" s="97" customFormat="true" spans="1:15">
      <c r="A5075" s="124" t="s">
        <v>23</v>
      </c>
      <c r="B5075" s="124"/>
      <c r="C5075" s="127">
        <v>3316</v>
      </c>
      <c r="D5075" s="126" t="s">
        <v>8100</v>
      </c>
      <c r="E5075" s="126"/>
      <c r="F5075" s="126"/>
      <c r="G5075" s="143"/>
      <c r="H5075" s="143" t="s">
        <v>20</v>
      </c>
      <c r="I5075" s="143" t="s">
        <v>20</v>
      </c>
      <c r="J5075" s="154"/>
      <c r="K5075" s="154"/>
      <c r="L5075" s="154"/>
      <c r="M5075" s="154"/>
      <c r="N5075" s="163" t="s">
        <v>20</v>
      </c>
      <c r="O5075" s="164"/>
    </row>
    <row r="5076" s="97" customFormat="true" spans="1:15">
      <c r="A5076" s="124" t="s">
        <v>21</v>
      </c>
      <c r="B5076" s="124"/>
      <c r="C5076" s="127">
        <v>331601</v>
      </c>
      <c r="D5076" s="126" t="s">
        <v>8101</v>
      </c>
      <c r="E5076" s="126"/>
      <c r="F5076" s="126"/>
      <c r="G5076" s="143"/>
      <c r="H5076" s="143" t="s">
        <v>20</v>
      </c>
      <c r="I5076" s="143" t="s">
        <v>20</v>
      </c>
      <c r="J5076" s="154"/>
      <c r="K5076" s="154"/>
      <c r="L5076" s="154"/>
      <c r="M5076" s="154"/>
      <c r="N5076" s="163" t="s">
        <v>20</v>
      </c>
      <c r="O5076" s="164"/>
    </row>
    <row r="5077" s="97" customFormat="true" ht="42" spans="1:15">
      <c r="A5077" s="132" t="s">
        <v>67</v>
      </c>
      <c r="B5077" s="176" t="s">
        <v>244</v>
      </c>
      <c r="C5077" s="332">
        <v>331601001</v>
      </c>
      <c r="D5077" s="133" t="s">
        <v>8102</v>
      </c>
      <c r="E5077" s="190" t="s">
        <v>8103</v>
      </c>
      <c r="F5077" s="133" t="s">
        <v>8104</v>
      </c>
      <c r="G5077" s="192" t="s">
        <v>28</v>
      </c>
      <c r="H5077" s="132">
        <v>114</v>
      </c>
      <c r="I5077" s="132">
        <v>114</v>
      </c>
      <c r="J5077" s="155"/>
      <c r="K5077" s="155"/>
      <c r="L5077" s="155"/>
      <c r="M5077" s="198"/>
      <c r="N5077" s="132" t="s">
        <v>71</v>
      </c>
      <c r="O5077" s="132"/>
    </row>
    <row r="5078" s="97" customFormat="true" ht="21" spans="1:15">
      <c r="A5078" s="124" t="s">
        <v>88</v>
      </c>
      <c r="B5078" s="124" t="s">
        <v>244</v>
      </c>
      <c r="C5078" s="127">
        <v>3316010011</v>
      </c>
      <c r="D5078" s="126" t="s">
        <v>8105</v>
      </c>
      <c r="E5078" s="126" t="s">
        <v>3943</v>
      </c>
      <c r="F5078" s="126"/>
      <c r="G5078" s="143" t="s">
        <v>28</v>
      </c>
      <c r="H5078" s="143">
        <v>91</v>
      </c>
      <c r="I5078" s="143">
        <v>87</v>
      </c>
      <c r="J5078" s="154"/>
      <c r="K5078" s="154"/>
      <c r="L5078" s="154"/>
      <c r="M5078" s="154"/>
      <c r="N5078" s="163" t="s">
        <v>71</v>
      </c>
      <c r="O5078" s="164"/>
    </row>
    <row r="5079" s="97" customFormat="true" ht="21" spans="1:15">
      <c r="A5079" s="124" t="s">
        <v>21</v>
      </c>
      <c r="B5079" s="124" t="s">
        <v>244</v>
      </c>
      <c r="C5079" s="127">
        <v>331601002</v>
      </c>
      <c r="D5079" s="126" t="s">
        <v>8106</v>
      </c>
      <c r="E5079" s="126" t="s">
        <v>8107</v>
      </c>
      <c r="F5079" s="126"/>
      <c r="G5079" s="143" t="s">
        <v>510</v>
      </c>
      <c r="H5079" s="143">
        <v>738</v>
      </c>
      <c r="I5079" s="143">
        <v>701</v>
      </c>
      <c r="J5079" s="154"/>
      <c r="K5079" s="154"/>
      <c r="L5079" s="154"/>
      <c r="M5079" s="154"/>
      <c r="N5079" s="163" t="s">
        <v>71</v>
      </c>
      <c r="O5079" s="164"/>
    </row>
    <row r="5080" s="97" customFormat="true" ht="21" spans="1:15">
      <c r="A5080" s="124" t="s">
        <v>100</v>
      </c>
      <c r="B5080" s="124" t="s">
        <v>244</v>
      </c>
      <c r="C5080" s="127">
        <v>3316010021</v>
      </c>
      <c r="D5080" s="125" t="s">
        <v>8108</v>
      </c>
      <c r="E5080" s="125" t="s">
        <v>8109</v>
      </c>
      <c r="F5080" s="125" t="s">
        <v>8110</v>
      </c>
      <c r="G5080" s="146" t="s">
        <v>28</v>
      </c>
      <c r="H5080" s="146">
        <v>1200</v>
      </c>
      <c r="I5080" s="146">
        <v>1150</v>
      </c>
      <c r="J5080" s="154"/>
      <c r="K5080" s="154"/>
      <c r="L5080" s="154"/>
      <c r="M5080" s="165"/>
      <c r="N5080" s="163" t="s">
        <v>71</v>
      </c>
      <c r="O5080" s="164"/>
    </row>
    <row r="5081" s="97" customFormat="true" spans="1:15">
      <c r="A5081" s="124" t="s">
        <v>100</v>
      </c>
      <c r="B5081" s="124" t="s">
        <v>244</v>
      </c>
      <c r="C5081" s="127">
        <v>3316010022</v>
      </c>
      <c r="D5081" s="125" t="s">
        <v>8111</v>
      </c>
      <c r="E5081" s="125" t="s">
        <v>8112</v>
      </c>
      <c r="F5081" s="125" t="s">
        <v>8110</v>
      </c>
      <c r="G5081" s="146" t="s">
        <v>28</v>
      </c>
      <c r="H5081" s="146">
        <v>1400</v>
      </c>
      <c r="I5081" s="146">
        <v>1340</v>
      </c>
      <c r="J5081" s="154"/>
      <c r="K5081" s="154"/>
      <c r="L5081" s="154"/>
      <c r="M5081" s="165"/>
      <c r="N5081" s="163" t="s">
        <v>71</v>
      </c>
      <c r="O5081" s="164"/>
    </row>
    <row r="5082" s="97" customFormat="true" spans="1:15">
      <c r="A5082" s="124" t="s">
        <v>21</v>
      </c>
      <c r="B5082" s="124" t="s">
        <v>244</v>
      </c>
      <c r="C5082" s="127">
        <v>331601003</v>
      </c>
      <c r="D5082" s="126" t="s">
        <v>8113</v>
      </c>
      <c r="E5082" s="126"/>
      <c r="F5082" s="126"/>
      <c r="G5082" s="143" t="s">
        <v>510</v>
      </c>
      <c r="H5082" s="143">
        <v>696</v>
      </c>
      <c r="I5082" s="143">
        <v>661</v>
      </c>
      <c r="J5082" s="154"/>
      <c r="K5082" s="154"/>
      <c r="L5082" s="154"/>
      <c r="M5082" s="154"/>
      <c r="N5082" s="163" t="s">
        <v>30</v>
      </c>
      <c r="O5082" s="164"/>
    </row>
    <row r="5083" s="97" customFormat="true" spans="1:15">
      <c r="A5083" s="124" t="s">
        <v>21</v>
      </c>
      <c r="B5083" s="124" t="s">
        <v>244</v>
      </c>
      <c r="C5083" s="127">
        <v>331601004</v>
      </c>
      <c r="D5083" s="126" t="s">
        <v>8114</v>
      </c>
      <c r="E5083" s="126"/>
      <c r="F5083" s="126"/>
      <c r="G5083" s="143" t="s">
        <v>510</v>
      </c>
      <c r="H5083" s="143">
        <v>1032</v>
      </c>
      <c r="I5083" s="143">
        <v>929</v>
      </c>
      <c r="J5083" s="154"/>
      <c r="K5083" s="154"/>
      <c r="L5083" s="154"/>
      <c r="M5083" s="154"/>
      <c r="N5083" s="163" t="s">
        <v>71</v>
      </c>
      <c r="O5083" s="164"/>
    </row>
    <row r="5084" s="97" customFormat="true" ht="21" spans="1:15">
      <c r="A5084" s="124" t="s">
        <v>21</v>
      </c>
      <c r="B5084" s="124" t="s">
        <v>244</v>
      </c>
      <c r="C5084" s="127">
        <v>3316010040</v>
      </c>
      <c r="D5084" s="126" t="s">
        <v>8115</v>
      </c>
      <c r="E5084" s="126"/>
      <c r="F5084" s="126"/>
      <c r="G5084" s="143" t="s">
        <v>510</v>
      </c>
      <c r="H5084" s="143">
        <v>1920</v>
      </c>
      <c r="I5084" s="143">
        <v>1632</v>
      </c>
      <c r="J5084" s="154"/>
      <c r="K5084" s="154"/>
      <c r="L5084" s="154"/>
      <c r="M5084" s="154"/>
      <c r="N5084" s="163" t="s">
        <v>71</v>
      </c>
      <c r="O5084" s="164"/>
    </row>
    <row r="5085" s="97" customFormat="true" spans="1:15">
      <c r="A5085" s="124" t="s">
        <v>21</v>
      </c>
      <c r="B5085" s="124" t="s">
        <v>244</v>
      </c>
      <c r="C5085" s="127">
        <v>331601005</v>
      </c>
      <c r="D5085" s="125" t="s">
        <v>8116</v>
      </c>
      <c r="E5085" s="125" t="s">
        <v>8117</v>
      </c>
      <c r="F5085" s="125" t="s">
        <v>8118</v>
      </c>
      <c r="G5085" s="146" t="s">
        <v>510</v>
      </c>
      <c r="H5085" s="146">
        <v>3900</v>
      </c>
      <c r="I5085" s="146">
        <v>3315</v>
      </c>
      <c r="J5085" s="154"/>
      <c r="K5085" s="154"/>
      <c r="L5085" s="154"/>
      <c r="M5085" s="165"/>
      <c r="N5085" s="163" t="s">
        <v>71</v>
      </c>
      <c r="O5085" s="164"/>
    </row>
    <row r="5086" s="97" customFormat="true" spans="1:15">
      <c r="A5086" s="124" t="s">
        <v>21</v>
      </c>
      <c r="B5086" s="124" t="s">
        <v>244</v>
      </c>
      <c r="C5086" s="127">
        <v>331601006</v>
      </c>
      <c r="D5086" s="125" t="s">
        <v>8119</v>
      </c>
      <c r="E5086" s="125" t="s">
        <v>8120</v>
      </c>
      <c r="F5086" s="125"/>
      <c r="G5086" s="146" t="s">
        <v>510</v>
      </c>
      <c r="H5086" s="146">
        <v>4160</v>
      </c>
      <c r="I5086" s="146">
        <v>3536</v>
      </c>
      <c r="J5086" s="154"/>
      <c r="K5086" s="154"/>
      <c r="L5086" s="154"/>
      <c r="M5086" s="165"/>
      <c r="N5086" s="163" t="s">
        <v>71</v>
      </c>
      <c r="O5086" s="164"/>
    </row>
    <row r="5087" s="97" customFormat="true" ht="21" spans="1:15">
      <c r="A5087" s="124" t="s">
        <v>21</v>
      </c>
      <c r="B5087" s="124" t="s">
        <v>244</v>
      </c>
      <c r="C5087" s="127">
        <v>331601008</v>
      </c>
      <c r="D5087" s="125" t="s">
        <v>8121</v>
      </c>
      <c r="E5087" s="125" t="s">
        <v>8122</v>
      </c>
      <c r="F5087" s="125"/>
      <c r="G5087" s="146" t="s">
        <v>510</v>
      </c>
      <c r="H5087" s="146">
        <v>5775</v>
      </c>
      <c r="I5087" s="146">
        <v>4909</v>
      </c>
      <c r="J5087" s="154"/>
      <c r="K5087" s="154"/>
      <c r="L5087" s="154"/>
      <c r="M5087" s="165"/>
      <c r="N5087" s="163" t="s">
        <v>51</v>
      </c>
      <c r="O5087" s="164"/>
    </row>
    <row r="5088" s="97" customFormat="true" ht="52.5" spans="1:15">
      <c r="A5088" s="124" t="s">
        <v>75</v>
      </c>
      <c r="B5088" s="124" t="s">
        <v>244</v>
      </c>
      <c r="C5088" s="127">
        <v>331601015</v>
      </c>
      <c r="D5088" s="126" t="s">
        <v>8123</v>
      </c>
      <c r="E5088" s="126" t="s">
        <v>8124</v>
      </c>
      <c r="F5088" s="126"/>
      <c r="G5088" s="143" t="s">
        <v>510</v>
      </c>
      <c r="H5088" s="143">
        <v>2080</v>
      </c>
      <c r="I5088" s="143">
        <v>1768</v>
      </c>
      <c r="J5088" s="154"/>
      <c r="K5088" s="154"/>
      <c r="L5088" s="154"/>
      <c r="M5088" s="154"/>
      <c r="N5088" s="163" t="s">
        <v>71</v>
      </c>
      <c r="O5088" s="164"/>
    </row>
    <row r="5089" s="97" customFormat="true" ht="42" spans="1:15">
      <c r="A5089" s="124" t="s">
        <v>4856</v>
      </c>
      <c r="B5089" s="124" t="s">
        <v>244</v>
      </c>
      <c r="C5089" s="127">
        <v>331601016</v>
      </c>
      <c r="D5089" s="125" t="s">
        <v>8125</v>
      </c>
      <c r="E5089" s="125" t="s">
        <v>8126</v>
      </c>
      <c r="F5089" s="125" t="s">
        <v>8127</v>
      </c>
      <c r="G5089" s="146" t="s">
        <v>28</v>
      </c>
      <c r="H5089" s="146">
        <v>1000</v>
      </c>
      <c r="I5089" s="146">
        <v>960</v>
      </c>
      <c r="J5089" s="154"/>
      <c r="K5089" s="154"/>
      <c r="L5089" s="154"/>
      <c r="M5089" s="165" t="s">
        <v>8128</v>
      </c>
      <c r="N5089" s="163" t="s">
        <v>71</v>
      </c>
      <c r="O5089" s="164"/>
    </row>
    <row r="5090" s="97" customFormat="true" ht="63" spans="1:15">
      <c r="A5090" s="132" t="s">
        <v>67</v>
      </c>
      <c r="B5090" s="132" t="s">
        <v>244</v>
      </c>
      <c r="C5090" s="133">
        <v>331601017</v>
      </c>
      <c r="D5090" s="133" t="s">
        <v>8129</v>
      </c>
      <c r="E5090" s="133" t="s">
        <v>8130</v>
      </c>
      <c r="F5090" s="133"/>
      <c r="G5090" s="132" t="s">
        <v>510</v>
      </c>
      <c r="H5090" s="185">
        <v>500</v>
      </c>
      <c r="I5090" s="185">
        <v>500</v>
      </c>
      <c r="J5090" s="185"/>
      <c r="K5090" s="185"/>
      <c r="L5090" s="185"/>
      <c r="M5090" s="133" t="s">
        <v>8131</v>
      </c>
      <c r="N5090" s="132" t="s">
        <v>30</v>
      </c>
      <c r="O5090" s="132"/>
    </row>
    <row r="5091" s="97" customFormat="true" spans="1:15">
      <c r="A5091" s="124" t="s">
        <v>23</v>
      </c>
      <c r="B5091" s="124"/>
      <c r="C5091" s="127">
        <v>331602</v>
      </c>
      <c r="D5091" s="126" t="s">
        <v>8132</v>
      </c>
      <c r="E5091" s="126"/>
      <c r="F5091" s="126"/>
      <c r="G5091" s="143"/>
      <c r="H5091" s="143" t="s">
        <v>20</v>
      </c>
      <c r="I5091" s="143" t="s">
        <v>20</v>
      </c>
      <c r="J5091" s="154"/>
      <c r="K5091" s="154"/>
      <c r="L5091" s="154"/>
      <c r="M5091" s="154"/>
      <c r="N5091" s="163" t="s">
        <v>20</v>
      </c>
      <c r="O5091" s="164"/>
    </row>
    <row r="5092" s="97" customFormat="true" spans="1:15">
      <c r="A5092" s="124" t="s">
        <v>21</v>
      </c>
      <c r="B5092" s="124" t="s">
        <v>244</v>
      </c>
      <c r="C5092" s="127">
        <v>331602001</v>
      </c>
      <c r="D5092" s="126" t="s">
        <v>8133</v>
      </c>
      <c r="E5092" s="126" t="s">
        <v>8134</v>
      </c>
      <c r="F5092" s="126"/>
      <c r="G5092" s="143" t="s">
        <v>28</v>
      </c>
      <c r="H5092" s="143">
        <v>150</v>
      </c>
      <c r="I5092" s="143">
        <v>150</v>
      </c>
      <c r="J5092" s="154"/>
      <c r="K5092" s="154"/>
      <c r="L5092" s="154"/>
      <c r="M5092" s="154"/>
      <c r="N5092" s="163" t="s">
        <v>71</v>
      </c>
      <c r="O5092" s="164"/>
    </row>
    <row r="5093" s="97" customFormat="true" spans="1:15">
      <c r="A5093" s="124" t="s">
        <v>21</v>
      </c>
      <c r="B5093" s="124" t="s">
        <v>244</v>
      </c>
      <c r="C5093" s="127">
        <v>331602002</v>
      </c>
      <c r="D5093" s="126" t="s">
        <v>8135</v>
      </c>
      <c r="E5093" s="126"/>
      <c r="F5093" s="126"/>
      <c r="G5093" s="143" t="s">
        <v>28</v>
      </c>
      <c r="H5093" s="143">
        <v>300</v>
      </c>
      <c r="I5093" s="143">
        <v>300</v>
      </c>
      <c r="J5093" s="154"/>
      <c r="K5093" s="154"/>
      <c r="L5093" s="154"/>
      <c r="M5093" s="154"/>
      <c r="N5093" s="163" t="s">
        <v>71</v>
      </c>
      <c r="O5093" s="164"/>
    </row>
    <row r="5094" s="97" customFormat="true" ht="21" spans="1:15">
      <c r="A5094" s="124" t="s">
        <v>21</v>
      </c>
      <c r="B5094" s="124" t="s">
        <v>244</v>
      </c>
      <c r="C5094" s="127">
        <v>331602003</v>
      </c>
      <c r="D5094" s="126" t="s">
        <v>8136</v>
      </c>
      <c r="E5094" s="126" t="s">
        <v>8137</v>
      </c>
      <c r="F5094" s="126"/>
      <c r="G5094" s="143" t="s">
        <v>8138</v>
      </c>
      <c r="H5094" s="143">
        <v>150</v>
      </c>
      <c r="I5094" s="143">
        <v>150</v>
      </c>
      <c r="J5094" s="154"/>
      <c r="K5094" s="154"/>
      <c r="L5094" s="154"/>
      <c r="M5094" s="154"/>
      <c r="N5094" s="163" t="s">
        <v>71</v>
      </c>
      <c r="O5094" s="164"/>
    </row>
    <row r="5095" s="97" customFormat="true" ht="42" spans="1:15">
      <c r="A5095" s="124" t="s">
        <v>21</v>
      </c>
      <c r="B5095" s="124" t="s">
        <v>244</v>
      </c>
      <c r="C5095" s="127">
        <v>331602004</v>
      </c>
      <c r="D5095" s="126" t="s">
        <v>8139</v>
      </c>
      <c r="E5095" s="126" t="s">
        <v>8140</v>
      </c>
      <c r="F5095" s="126"/>
      <c r="G5095" s="143" t="s">
        <v>8141</v>
      </c>
      <c r="H5095" s="143">
        <v>260</v>
      </c>
      <c r="I5095" s="143">
        <v>260</v>
      </c>
      <c r="J5095" s="154"/>
      <c r="K5095" s="154"/>
      <c r="L5095" s="154"/>
      <c r="M5095" s="154"/>
      <c r="N5095" s="163" t="s">
        <v>71</v>
      </c>
      <c r="O5095" s="164"/>
    </row>
    <row r="5096" s="97" customFormat="true" ht="31.5" spans="1:15">
      <c r="A5096" s="124" t="s">
        <v>21</v>
      </c>
      <c r="B5096" s="124" t="s">
        <v>244</v>
      </c>
      <c r="C5096" s="127">
        <v>331602006</v>
      </c>
      <c r="D5096" s="126" t="s">
        <v>8142</v>
      </c>
      <c r="E5096" s="126" t="s">
        <v>8143</v>
      </c>
      <c r="F5096" s="126"/>
      <c r="G5096" s="143" t="s">
        <v>28</v>
      </c>
      <c r="H5096" s="143">
        <v>1568</v>
      </c>
      <c r="I5096" s="143">
        <v>1411</v>
      </c>
      <c r="J5096" s="154"/>
      <c r="K5096" s="154"/>
      <c r="L5096" s="154"/>
      <c r="M5096" s="154"/>
      <c r="N5096" s="163" t="s">
        <v>71</v>
      </c>
      <c r="O5096" s="164"/>
    </row>
    <row r="5097" s="97" customFormat="true" ht="31.5" spans="1:15">
      <c r="A5097" s="124" t="s">
        <v>21</v>
      </c>
      <c r="B5097" s="124" t="s">
        <v>244</v>
      </c>
      <c r="C5097" s="127">
        <v>331602007</v>
      </c>
      <c r="D5097" s="126" t="s">
        <v>8144</v>
      </c>
      <c r="E5097" s="126" t="s">
        <v>8145</v>
      </c>
      <c r="F5097" s="126"/>
      <c r="G5097" s="143" t="s">
        <v>28</v>
      </c>
      <c r="H5097" s="143">
        <v>1081</v>
      </c>
      <c r="I5097" s="143">
        <v>1027</v>
      </c>
      <c r="J5097" s="154"/>
      <c r="K5097" s="154"/>
      <c r="L5097" s="154"/>
      <c r="M5097" s="154"/>
      <c r="N5097" s="163" t="s">
        <v>71</v>
      </c>
      <c r="O5097" s="164"/>
    </row>
    <row r="5098" s="97" customFormat="true" ht="52.5" spans="1:15">
      <c r="A5098" s="124" t="s">
        <v>21</v>
      </c>
      <c r="B5098" s="124" t="s">
        <v>244</v>
      </c>
      <c r="C5098" s="127">
        <v>331602008</v>
      </c>
      <c r="D5098" s="126" t="s">
        <v>8146</v>
      </c>
      <c r="E5098" s="126" t="s">
        <v>8147</v>
      </c>
      <c r="F5098" s="126"/>
      <c r="G5098" s="143" t="s">
        <v>28</v>
      </c>
      <c r="H5098" s="143">
        <v>637</v>
      </c>
      <c r="I5098" s="143">
        <v>637</v>
      </c>
      <c r="J5098" s="154"/>
      <c r="K5098" s="154"/>
      <c r="L5098" s="154"/>
      <c r="M5098" s="154"/>
      <c r="N5098" s="163" t="s">
        <v>71</v>
      </c>
      <c r="O5098" s="164"/>
    </row>
    <row r="5099" s="97" customFormat="true" spans="1:15">
      <c r="A5099" s="124" t="s">
        <v>21</v>
      </c>
      <c r="B5099" s="124" t="s">
        <v>244</v>
      </c>
      <c r="C5099" s="127">
        <v>331602010</v>
      </c>
      <c r="D5099" s="126" t="s">
        <v>8148</v>
      </c>
      <c r="E5099" s="126" t="s">
        <v>8149</v>
      </c>
      <c r="F5099" s="126"/>
      <c r="G5099" s="143" t="s">
        <v>28</v>
      </c>
      <c r="H5099" s="143">
        <v>1153</v>
      </c>
      <c r="I5099" s="143">
        <v>1095</v>
      </c>
      <c r="J5099" s="154"/>
      <c r="K5099" s="154"/>
      <c r="L5099" s="154"/>
      <c r="M5099" s="154"/>
      <c r="N5099" s="163" t="s">
        <v>71</v>
      </c>
      <c r="O5099" s="164"/>
    </row>
    <row r="5100" s="97" customFormat="true" spans="1:15">
      <c r="A5100" s="124" t="s">
        <v>21</v>
      </c>
      <c r="B5100" s="124" t="s">
        <v>244</v>
      </c>
      <c r="C5100" s="127">
        <v>331602011</v>
      </c>
      <c r="D5100" s="126" t="s">
        <v>8150</v>
      </c>
      <c r="E5100" s="126" t="s">
        <v>8151</v>
      </c>
      <c r="F5100" s="126" t="s">
        <v>8152</v>
      </c>
      <c r="G5100" s="143" t="s">
        <v>28</v>
      </c>
      <c r="H5100" s="143">
        <v>859</v>
      </c>
      <c r="I5100" s="143">
        <v>816</v>
      </c>
      <c r="J5100" s="154"/>
      <c r="K5100" s="154"/>
      <c r="L5100" s="154"/>
      <c r="M5100" s="154"/>
      <c r="N5100" s="163" t="s">
        <v>71</v>
      </c>
      <c r="O5100" s="164"/>
    </row>
    <row r="5101" s="97" customFormat="true" ht="21" spans="1:15">
      <c r="A5101" s="124" t="s">
        <v>88</v>
      </c>
      <c r="B5101" s="124" t="s">
        <v>244</v>
      </c>
      <c r="C5101" s="127">
        <v>331602013</v>
      </c>
      <c r="D5101" s="126" t="s">
        <v>8153</v>
      </c>
      <c r="E5101" s="126"/>
      <c r="F5101" s="126"/>
      <c r="G5101" s="143" t="s">
        <v>28</v>
      </c>
      <c r="H5101" s="143">
        <v>977</v>
      </c>
      <c r="I5101" s="143">
        <v>879</v>
      </c>
      <c r="J5101" s="154"/>
      <c r="K5101" s="154"/>
      <c r="L5101" s="154"/>
      <c r="M5101" s="154"/>
      <c r="N5101" s="163" t="s">
        <v>71</v>
      </c>
      <c r="O5101" s="164"/>
    </row>
    <row r="5102" s="97" customFormat="true" spans="1:15">
      <c r="A5102" s="124" t="s">
        <v>244</v>
      </c>
      <c r="B5102" s="124" t="s">
        <v>244</v>
      </c>
      <c r="C5102" s="127" t="s">
        <v>8154</v>
      </c>
      <c r="D5102" s="126" t="s">
        <v>8155</v>
      </c>
      <c r="E5102" s="126" t="s">
        <v>8156</v>
      </c>
      <c r="F5102" s="126"/>
      <c r="G5102" s="143" t="s">
        <v>28</v>
      </c>
      <c r="H5102" s="143">
        <v>2100</v>
      </c>
      <c r="I5102" s="143">
        <v>1785</v>
      </c>
      <c r="J5102" s="154"/>
      <c r="K5102" s="154"/>
      <c r="L5102" s="154"/>
      <c r="M5102" s="154"/>
      <c r="N5102" s="163" t="s">
        <v>71</v>
      </c>
      <c r="O5102" s="164"/>
    </row>
    <row r="5103" s="97" customFormat="true" spans="1:15">
      <c r="A5103" s="124" t="s">
        <v>244</v>
      </c>
      <c r="B5103" s="124" t="s">
        <v>244</v>
      </c>
      <c r="C5103" s="127" t="s">
        <v>8157</v>
      </c>
      <c r="D5103" s="126" t="s">
        <v>8158</v>
      </c>
      <c r="E5103" s="126"/>
      <c r="F5103" s="126"/>
      <c r="G5103" s="143" t="s">
        <v>28</v>
      </c>
      <c r="H5103" s="143">
        <v>800</v>
      </c>
      <c r="I5103" s="143">
        <v>720</v>
      </c>
      <c r="J5103" s="154"/>
      <c r="K5103" s="154"/>
      <c r="L5103" s="154"/>
      <c r="M5103" s="154"/>
      <c r="N5103" s="163" t="s">
        <v>30</v>
      </c>
      <c r="O5103" s="164"/>
    </row>
    <row r="5104" s="97" customFormat="true" spans="1:15">
      <c r="A5104" s="124" t="s">
        <v>244</v>
      </c>
      <c r="B5104" s="124" t="s">
        <v>244</v>
      </c>
      <c r="C5104" s="127" t="s">
        <v>8159</v>
      </c>
      <c r="D5104" s="126" t="s">
        <v>8160</v>
      </c>
      <c r="E5104" s="126"/>
      <c r="F5104" s="126"/>
      <c r="G5104" s="143" t="s">
        <v>6313</v>
      </c>
      <c r="H5104" s="143">
        <v>400</v>
      </c>
      <c r="I5104" s="143">
        <v>380</v>
      </c>
      <c r="J5104" s="154"/>
      <c r="K5104" s="154"/>
      <c r="L5104" s="154"/>
      <c r="M5104" s="154"/>
      <c r="N5104" s="163" t="s">
        <v>30</v>
      </c>
      <c r="O5104" s="164"/>
    </row>
    <row r="5105" s="97" customFormat="true" spans="1:15">
      <c r="A5105" s="124" t="s">
        <v>23</v>
      </c>
      <c r="B5105" s="124"/>
      <c r="C5105" s="127">
        <v>331603</v>
      </c>
      <c r="D5105" s="126" t="s">
        <v>8161</v>
      </c>
      <c r="E5105" s="126"/>
      <c r="F5105" s="126"/>
      <c r="G5105" s="143"/>
      <c r="H5105" s="143" t="s">
        <v>20</v>
      </c>
      <c r="I5105" s="143" t="s">
        <v>20</v>
      </c>
      <c r="J5105" s="154"/>
      <c r="K5105" s="154"/>
      <c r="L5105" s="154"/>
      <c r="M5105" s="154"/>
      <c r="N5105" s="163" t="s">
        <v>20</v>
      </c>
      <c r="O5105" s="164"/>
    </row>
    <row r="5106" s="97" customFormat="true" ht="21" spans="1:15">
      <c r="A5106" s="124" t="s">
        <v>21</v>
      </c>
      <c r="B5106" s="124" t="s">
        <v>244</v>
      </c>
      <c r="C5106" s="127">
        <v>331603001</v>
      </c>
      <c r="D5106" s="126" t="s">
        <v>8162</v>
      </c>
      <c r="E5106" s="126" t="s">
        <v>8163</v>
      </c>
      <c r="F5106" s="126"/>
      <c r="G5106" s="143" t="s">
        <v>470</v>
      </c>
      <c r="H5106" s="143">
        <v>510</v>
      </c>
      <c r="I5106" s="143">
        <v>485</v>
      </c>
      <c r="J5106" s="154"/>
      <c r="K5106" s="154"/>
      <c r="L5106" s="154"/>
      <c r="M5106" s="154"/>
      <c r="N5106" s="163" t="s">
        <v>71</v>
      </c>
      <c r="O5106" s="164"/>
    </row>
    <row r="5107" s="97" customFormat="true" ht="21" spans="1:15">
      <c r="A5107" s="124" t="s">
        <v>21</v>
      </c>
      <c r="B5107" s="124" t="s">
        <v>244</v>
      </c>
      <c r="C5107" s="127">
        <v>331603002</v>
      </c>
      <c r="D5107" s="126" t="s">
        <v>8164</v>
      </c>
      <c r="E5107" s="126" t="s">
        <v>8165</v>
      </c>
      <c r="F5107" s="126"/>
      <c r="G5107" s="143" t="s">
        <v>470</v>
      </c>
      <c r="H5107" s="143">
        <v>780</v>
      </c>
      <c r="I5107" s="143">
        <v>741</v>
      </c>
      <c r="J5107" s="154"/>
      <c r="K5107" s="154"/>
      <c r="L5107" s="154"/>
      <c r="M5107" s="154"/>
      <c r="N5107" s="163" t="s">
        <v>71</v>
      </c>
      <c r="O5107" s="164"/>
    </row>
    <row r="5108" s="97" customFormat="true" ht="21" spans="1:15">
      <c r="A5108" s="124" t="s">
        <v>21</v>
      </c>
      <c r="B5108" s="124" t="s">
        <v>244</v>
      </c>
      <c r="C5108" s="127">
        <v>331603003</v>
      </c>
      <c r="D5108" s="126" t="s">
        <v>8166</v>
      </c>
      <c r="E5108" s="126" t="s">
        <v>8165</v>
      </c>
      <c r="F5108" s="126"/>
      <c r="G5108" s="143" t="s">
        <v>470</v>
      </c>
      <c r="H5108" s="143">
        <v>870</v>
      </c>
      <c r="I5108" s="143">
        <v>783</v>
      </c>
      <c r="J5108" s="154"/>
      <c r="K5108" s="154"/>
      <c r="L5108" s="154"/>
      <c r="M5108" s="154"/>
      <c r="N5108" s="163" t="s">
        <v>71</v>
      </c>
      <c r="O5108" s="164"/>
    </row>
    <row r="5109" s="97" customFormat="true" ht="21" spans="1:15">
      <c r="A5109" s="124" t="s">
        <v>21</v>
      </c>
      <c r="B5109" s="124" t="s">
        <v>244</v>
      </c>
      <c r="C5109" s="127">
        <v>331603004</v>
      </c>
      <c r="D5109" s="126" t="s">
        <v>8167</v>
      </c>
      <c r="E5109" s="126" t="s">
        <v>8165</v>
      </c>
      <c r="F5109" s="126"/>
      <c r="G5109" s="143" t="s">
        <v>470</v>
      </c>
      <c r="H5109" s="143">
        <v>725</v>
      </c>
      <c r="I5109" s="143">
        <v>653</v>
      </c>
      <c r="J5109" s="154"/>
      <c r="K5109" s="154"/>
      <c r="L5109" s="154"/>
      <c r="M5109" s="154"/>
      <c r="N5109" s="163" t="s">
        <v>71</v>
      </c>
      <c r="O5109" s="164"/>
    </row>
    <row r="5110" s="97" customFormat="true" spans="1:15">
      <c r="A5110" s="124" t="s">
        <v>21</v>
      </c>
      <c r="B5110" s="124" t="s">
        <v>244</v>
      </c>
      <c r="C5110" s="127">
        <v>331603005</v>
      </c>
      <c r="D5110" s="126" t="s">
        <v>8168</v>
      </c>
      <c r="E5110" s="126"/>
      <c r="F5110" s="126"/>
      <c r="G5110" s="143" t="s">
        <v>28</v>
      </c>
      <c r="H5110" s="143">
        <v>746</v>
      </c>
      <c r="I5110" s="143">
        <v>709</v>
      </c>
      <c r="J5110" s="154"/>
      <c r="K5110" s="154"/>
      <c r="L5110" s="154"/>
      <c r="M5110" s="154"/>
      <c r="N5110" s="163" t="s">
        <v>71</v>
      </c>
      <c r="O5110" s="164"/>
    </row>
    <row r="5111" s="97" customFormat="true" ht="21" spans="1:15">
      <c r="A5111" s="124" t="s">
        <v>21</v>
      </c>
      <c r="B5111" s="124" t="s">
        <v>244</v>
      </c>
      <c r="C5111" s="127">
        <v>331603006</v>
      </c>
      <c r="D5111" s="126" t="s">
        <v>8169</v>
      </c>
      <c r="E5111" s="126" t="s">
        <v>8170</v>
      </c>
      <c r="F5111" s="126"/>
      <c r="G5111" s="143" t="s">
        <v>8171</v>
      </c>
      <c r="H5111" s="143">
        <v>1856</v>
      </c>
      <c r="I5111" s="143">
        <v>1670</v>
      </c>
      <c r="J5111" s="154"/>
      <c r="K5111" s="154"/>
      <c r="L5111" s="154"/>
      <c r="M5111" s="154"/>
      <c r="N5111" s="163" t="s">
        <v>71</v>
      </c>
      <c r="O5111" s="164"/>
    </row>
    <row r="5112" s="97" customFormat="true" ht="21" spans="1:15">
      <c r="A5112" s="124" t="s">
        <v>21</v>
      </c>
      <c r="B5112" s="124" t="s">
        <v>244</v>
      </c>
      <c r="C5112" s="127">
        <v>331603007</v>
      </c>
      <c r="D5112" s="126" t="s">
        <v>8172</v>
      </c>
      <c r="E5112" s="126"/>
      <c r="F5112" s="126"/>
      <c r="G5112" s="143" t="s">
        <v>28</v>
      </c>
      <c r="H5112" s="143">
        <v>696</v>
      </c>
      <c r="I5112" s="143">
        <v>626</v>
      </c>
      <c r="J5112" s="154"/>
      <c r="K5112" s="154"/>
      <c r="L5112" s="154"/>
      <c r="M5112" s="154"/>
      <c r="N5112" s="163" t="s">
        <v>71</v>
      </c>
      <c r="O5112" s="164"/>
    </row>
    <row r="5113" s="97" customFormat="true" ht="21" spans="1:15">
      <c r="A5113" s="124" t="s">
        <v>21</v>
      </c>
      <c r="B5113" s="124" t="s">
        <v>244</v>
      </c>
      <c r="C5113" s="127">
        <v>331603008</v>
      </c>
      <c r="D5113" s="126" t="s">
        <v>8173</v>
      </c>
      <c r="E5113" s="126"/>
      <c r="F5113" s="126"/>
      <c r="G5113" s="143" t="s">
        <v>28</v>
      </c>
      <c r="H5113" s="143">
        <v>304</v>
      </c>
      <c r="I5113" s="143">
        <v>289</v>
      </c>
      <c r="J5113" s="154"/>
      <c r="K5113" s="154"/>
      <c r="L5113" s="154"/>
      <c r="M5113" s="154"/>
      <c r="N5113" s="163" t="s">
        <v>71</v>
      </c>
      <c r="O5113" s="164"/>
    </row>
    <row r="5114" s="97" customFormat="true" ht="31.5" spans="1:15">
      <c r="A5114" s="124" t="s">
        <v>21</v>
      </c>
      <c r="B5114" s="124" t="s">
        <v>244</v>
      </c>
      <c r="C5114" s="127">
        <v>331603009</v>
      </c>
      <c r="D5114" s="126" t="s">
        <v>8174</v>
      </c>
      <c r="E5114" s="126" t="s">
        <v>5419</v>
      </c>
      <c r="F5114" s="126"/>
      <c r="G5114" s="143" t="s">
        <v>8175</v>
      </c>
      <c r="H5114" s="143">
        <v>159</v>
      </c>
      <c r="I5114" s="143">
        <v>151</v>
      </c>
      <c r="J5114" s="154"/>
      <c r="K5114" s="154"/>
      <c r="L5114" s="154"/>
      <c r="M5114" s="154"/>
      <c r="N5114" s="163" t="s">
        <v>71</v>
      </c>
      <c r="O5114" s="164"/>
    </row>
    <row r="5115" s="97" customFormat="true" ht="31.5" spans="1:15">
      <c r="A5115" s="124" t="s">
        <v>21</v>
      </c>
      <c r="B5115" s="124" t="s">
        <v>244</v>
      </c>
      <c r="C5115" s="127">
        <v>331603010</v>
      </c>
      <c r="D5115" s="126" t="s">
        <v>8176</v>
      </c>
      <c r="E5115" s="126" t="s">
        <v>5419</v>
      </c>
      <c r="F5115" s="126"/>
      <c r="G5115" s="143" t="s">
        <v>8175</v>
      </c>
      <c r="H5115" s="143">
        <v>159</v>
      </c>
      <c r="I5115" s="143">
        <v>143</v>
      </c>
      <c r="J5115" s="154"/>
      <c r="K5115" s="154"/>
      <c r="L5115" s="154"/>
      <c r="M5115" s="154"/>
      <c r="N5115" s="163" t="s">
        <v>71</v>
      </c>
      <c r="O5115" s="164"/>
    </row>
    <row r="5116" s="97" customFormat="true" ht="31.5" spans="1:15">
      <c r="A5116" s="124" t="s">
        <v>21</v>
      </c>
      <c r="B5116" s="124" t="s">
        <v>244</v>
      </c>
      <c r="C5116" s="127">
        <v>331603011</v>
      </c>
      <c r="D5116" s="126" t="s">
        <v>8177</v>
      </c>
      <c r="E5116" s="126"/>
      <c r="F5116" s="126"/>
      <c r="G5116" s="143" t="s">
        <v>8175</v>
      </c>
      <c r="H5116" s="143">
        <v>494</v>
      </c>
      <c r="I5116" s="143">
        <v>494</v>
      </c>
      <c r="J5116" s="154"/>
      <c r="K5116" s="154"/>
      <c r="L5116" s="154"/>
      <c r="M5116" s="154"/>
      <c r="N5116" s="163" t="s">
        <v>71</v>
      </c>
      <c r="O5116" s="164"/>
    </row>
    <row r="5117" s="97" customFormat="true" spans="1:15">
      <c r="A5117" s="124" t="s">
        <v>100</v>
      </c>
      <c r="B5117" s="124" t="s">
        <v>244</v>
      </c>
      <c r="C5117" s="127">
        <v>3316030111</v>
      </c>
      <c r="D5117" s="126" t="s">
        <v>8178</v>
      </c>
      <c r="E5117" s="126"/>
      <c r="F5117" s="126" t="s">
        <v>8179</v>
      </c>
      <c r="G5117" s="143" t="s">
        <v>8180</v>
      </c>
      <c r="H5117" s="143">
        <v>650</v>
      </c>
      <c r="I5117" s="143">
        <v>618</v>
      </c>
      <c r="J5117" s="154"/>
      <c r="K5117" s="154"/>
      <c r="L5117" s="154"/>
      <c r="M5117" s="154"/>
      <c r="N5117" s="163" t="s">
        <v>51</v>
      </c>
      <c r="O5117" s="164"/>
    </row>
    <row r="5118" s="97" customFormat="true" ht="31.5" spans="1:15">
      <c r="A5118" s="124" t="s">
        <v>21</v>
      </c>
      <c r="B5118" s="124" t="s">
        <v>244</v>
      </c>
      <c r="C5118" s="127">
        <v>331603012</v>
      </c>
      <c r="D5118" s="126" t="s">
        <v>8181</v>
      </c>
      <c r="E5118" s="126"/>
      <c r="F5118" s="126"/>
      <c r="G5118" s="143" t="s">
        <v>8175</v>
      </c>
      <c r="H5118" s="143">
        <v>520</v>
      </c>
      <c r="I5118" s="143">
        <v>494</v>
      </c>
      <c r="J5118" s="154"/>
      <c r="K5118" s="154"/>
      <c r="L5118" s="154"/>
      <c r="M5118" s="154"/>
      <c r="N5118" s="163" t="s">
        <v>71</v>
      </c>
      <c r="O5118" s="164"/>
    </row>
    <row r="5119" s="97" customFormat="true" ht="31.5" spans="1:15">
      <c r="A5119" s="124" t="s">
        <v>21</v>
      </c>
      <c r="B5119" s="124" t="s">
        <v>244</v>
      </c>
      <c r="C5119" s="127">
        <v>331603013</v>
      </c>
      <c r="D5119" s="126" t="s">
        <v>8182</v>
      </c>
      <c r="E5119" s="126"/>
      <c r="F5119" s="126"/>
      <c r="G5119" s="143" t="s">
        <v>8175</v>
      </c>
      <c r="H5119" s="143">
        <v>200</v>
      </c>
      <c r="I5119" s="143">
        <v>190</v>
      </c>
      <c r="J5119" s="154"/>
      <c r="K5119" s="154"/>
      <c r="L5119" s="154"/>
      <c r="M5119" s="154"/>
      <c r="N5119" s="163" t="s">
        <v>51</v>
      </c>
      <c r="O5119" s="164"/>
    </row>
    <row r="5120" s="97" customFormat="true" ht="31.5" spans="1:15">
      <c r="A5120" s="124" t="s">
        <v>21</v>
      </c>
      <c r="B5120" s="124" t="s">
        <v>244</v>
      </c>
      <c r="C5120" s="127">
        <v>331603014</v>
      </c>
      <c r="D5120" s="126" t="s">
        <v>8183</v>
      </c>
      <c r="E5120" s="126"/>
      <c r="F5120" s="126"/>
      <c r="G5120" s="143" t="s">
        <v>8175</v>
      </c>
      <c r="H5120" s="143">
        <v>226</v>
      </c>
      <c r="I5120" s="143">
        <v>215</v>
      </c>
      <c r="J5120" s="154"/>
      <c r="K5120" s="154"/>
      <c r="L5120" s="154"/>
      <c r="M5120" s="154"/>
      <c r="N5120" s="163" t="s">
        <v>51</v>
      </c>
      <c r="O5120" s="164"/>
    </row>
    <row r="5121" s="97" customFormat="true" ht="31.5" spans="1:15">
      <c r="A5121" s="124" t="s">
        <v>21</v>
      </c>
      <c r="B5121" s="124" t="s">
        <v>244</v>
      </c>
      <c r="C5121" s="127">
        <v>331603015</v>
      </c>
      <c r="D5121" s="126" t="s">
        <v>8184</v>
      </c>
      <c r="E5121" s="126"/>
      <c r="F5121" s="126"/>
      <c r="G5121" s="143" t="s">
        <v>8175</v>
      </c>
      <c r="H5121" s="143">
        <v>484</v>
      </c>
      <c r="I5121" s="143">
        <v>460</v>
      </c>
      <c r="J5121" s="154"/>
      <c r="K5121" s="154"/>
      <c r="L5121" s="154"/>
      <c r="M5121" s="154"/>
      <c r="N5121" s="163" t="s">
        <v>51</v>
      </c>
      <c r="O5121" s="164"/>
    </row>
    <row r="5122" s="97" customFormat="true" ht="31.5" spans="1:15">
      <c r="A5122" s="124" t="s">
        <v>21</v>
      </c>
      <c r="B5122" s="124" t="s">
        <v>244</v>
      </c>
      <c r="C5122" s="127">
        <v>331603016</v>
      </c>
      <c r="D5122" s="126" t="s">
        <v>8185</v>
      </c>
      <c r="E5122" s="126"/>
      <c r="F5122" s="126" t="s">
        <v>8186</v>
      </c>
      <c r="G5122" s="143" t="s">
        <v>8175</v>
      </c>
      <c r="H5122" s="143">
        <v>91</v>
      </c>
      <c r="I5122" s="143">
        <v>87</v>
      </c>
      <c r="J5122" s="154"/>
      <c r="K5122" s="154"/>
      <c r="L5122" s="154"/>
      <c r="M5122" s="154"/>
      <c r="N5122" s="163" t="s">
        <v>51</v>
      </c>
      <c r="O5122" s="164"/>
    </row>
    <row r="5123" s="97" customFormat="true" spans="1:15">
      <c r="A5123" s="124" t="s">
        <v>21</v>
      </c>
      <c r="B5123" s="124" t="s">
        <v>244</v>
      </c>
      <c r="C5123" s="127">
        <v>331603017</v>
      </c>
      <c r="D5123" s="126" t="s">
        <v>8187</v>
      </c>
      <c r="E5123" s="126" t="s">
        <v>8188</v>
      </c>
      <c r="F5123" s="126"/>
      <c r="G5123" s="143" t="s">
        <v>28</v>
      </c>
      <c r="H5123" s="143">
        <v>65</v>
      </c>
      <c r="I5123" s="143">
        <v>65</v>
      </c>
      <c r="J5123" s="154"/>
      <c r="K5123" s="154"/>
      <c r="L5123" s="154"/>
      <c r="M5123" s="154"/>
      <c r="N5123" s="163" t="s">
        <v>71</v>
      </c>
      <c r="O5123" s="164"/>
    </row>
    <row r="5124" s="97" customFormat="true" ht="21" spans="1:15">
      <c r="A5124" s="124" t="s">
        <v>21</v>
      </c>
      <c r="B5124" s="124" t="s">
        <v>244</v>
      </c>
      <c r="C5124" s="127">
        <v>331603018</v>
      </c>
      <c r="D5124" s="126" t="s">
        <v>8189</v>
      </c>
      <c r="E5124" s="126" t="s">
        <v>8190</v>
      </c>
      <c r="F5124" s="126" t="s">
        <v>8191</v>
      </c>
      <c r="G5124" s="143" t="s">
        <v>28</v>
      </c>
      <c r="H5124" s="143">
        <v>252</v>
      </c>
      <c r="I5124" s="143">
        <v>239</v>
      </c>
      <c r="J5124" s="154"/>
      <c r="K5124" s="154"/>
      <c r="L5124" s="154"/>
      <c r="M5124" s="154"/>
      <c r="N5124" s="163" t="s">
        <v>51</v>
      </c>
      <c r="O5124" s="164"/>
    </row>
    <row r="5125" s="97" customFormat="true" spans="1:15">
      <c r="A5125" s="124" t="s">
        <v>21</v>
      </c>
      <c r="B5125" s="124" t="s">
        <v>244</v>
      </c>
      <c r="C5125" s="127">
        <v>331603019</v>
      </c>
      <c r="D5125" s="126" t="s">
        <v>8192</v>
      </c>
      <c r="E5125" s="126"/>
      <c r="F5125" s="126"/>
      <c r="G5125" s="143" t="s">
        <v>28</v>
      </c>
      <c r="H5125" s="143">
        <v>936</v>
      </c>
      <c r="I5125" s="143">
        <v>889</v>
      </c>
      <c r="J5125" s="154"/>
      <c r="K5125" s="154"/>
      <c r="L5125" s="154"/>
      <c r="M5125" s="154"/>
      <c r="N5125" s="163" t="s">
        <v>51</v>
      </c>
      <c r="O5125" s="164"/>
    </row>
    <row r="5126" s="97" customFormat="true" ht="31.5" spans="1:15">
      <c r="A5126" s="124" t="s">
        <v>21</v>
      </c>
      <c r="B5126" s="124" t="s">
        <v>244</v>
      </c>
      <c r="C5126" s="127">
        <v>331603020</v>
      </c>
      <c r="D5126" s="126" t="s">
        <v>8193</v>
      </c>
      <c r="E5126" s="126"/>
      <c r="F5126" s="126"/>
      <c r="G5126" s="143" t="s">
        <v>8175</v>
      </c>
      <c r="H5126" s="143">
        <v>248</v>
      </c>
      <c r="I5126" s="143">
        <v>236</v>
      </c>
      <c r="J5126" s="154"/>
      <c r="K5126" s="154"/>
      <c r="L5126" s="154"/>
      <c r="M5126" s="154"/>
      <c r="N5126" s="163" t="s">
        <v>51</v>
      </c>
      <c r="O5126" s="164"/>
    </row>
    <row r="5127" s="97" customFormat="true" ht="31.5" spans="1:15">
      <c r="A5127" s="124" t="s">
        <v>21</v>
      </c>
      <c r="B5127" s="124" t="s">
        <v>244</v>
      </c>
      <c r="C5127" s="127">
        <v>331603021</v>
      </c>
      <c r="D5127" s="126" t="s">
        <v>8194</v>
      </c>
      <c r="E5127" s="126"/>
      <c r="F5127" s="126" t="s">
        <v>8195</v>
      </c>
      <c r="G5127" s="143" t="s">
        <v>8175</v>
      </c>
      <c r="H5127" s="143">
        <v>274</v>
      </c>
      <c r="I5127" s="143">
        <v>247</v>
      </c>
      <c r="J5127" s="154"/>
      <c r="K5127" s="154"/>
      <c r="L5127" s="154"/>
      <c r="M5127" s="154"/>
      <c r="N5127" s="163" t="s">
        <v>51</v>
      </c>
      <c r="O5127" s="164"/>
    </row>
    <row r="5128" s="97" customFormat="true" ht="31.5" spans="1:15">
      <c r="A5128" s="124" t="s">
        <v>21</v>
      </c>
      <c r="B5128" s="124" t="s">
        <v>244</v>
      </c>
      <c r="C5128" s="127">
        <v>331603022</v>
      </c>
      <c r="D5128" s="126" t="s">
        <v>8196</v>
      </c>
      <c r="E5128" s="126" t="s">
        <v>8197</v>
      </c>
      <c r="F5128" s="126" t="s">
        <v>8195</v>
      </c>
      <c r="G5128" s="143" t="s">
        <v>8175</v>
      </c>
      <c r="H5128" s="143">
        <v>318</v>
      </c>
      <c r="I5128" s="143">
        <v>270</v>
      </c>
      <c r="J5128" s="154"/>
      <c r="K5128" s="154"/>
      <c r="L5128" s="154"/>
      <c r="M5128" s="154"/>
      <c r="N5128" s="163" t="s">
        <v>51</v>
      </c>
      <c r="O5128" s="164"/>
    </row>
    <row r="5129" s="97" customFormat="true" ht="31.5" spans="1:15">
      <c r="A5129" s="124" t="s">
        <v>21</v>
      </c>
      <c r="B5129" s="124" t="s">
        <v>244</v>
      </c>
      <c r="C5129" s="127">
        <v>331603023</v>
      </c>
      <c r="D5129" s="126" t="s">
        <v>8198</v>
      </c>
      <c r="E5129" s="126"/>
      <c r="F5129" s="126"/>
      <c r="G5129" s="143" t="s">
        <v>8175</v>
      </c>
      <c r="H5129" s="143">
        <v>353</v>
      </c>
      <c r="I5129" s="143">
        <v>300</v>
      </c>
      <c r="J5129" s="154"/>
      <c r="K5129" s="154"/>
      <c r="L5129" s="154"/>
      <c r="M5129" s="154"/>
      <c r="N5129" s="163" t="s">
        <v>51</v>
      </c>
      <c r="O5129" s="164"/>
    </row>
    <row r="5130" s="97" customFormat="true" ht="31.5" spans="1:15">
      <c r="A5130" s="124" t="s">
        <v>88</v>
      </c>
      <c r="B5130" s="124" t="s">
        <v>244</v>
      </c>
      <c r="C5130" s="127">
        <v>331603024</v>
      </c>
      <c r="D5130" s="126" t="s">
        <v>8199</v>
      </c>
      <c r="E5130" s="126" t="s">
        <v>8200</v>
      </c>
      <c r="F5130" s="126"/>
      <c r="G5130" s="143" t="s">
        <v>8175</v>
      </c>
      <c r="H5130" s="143">
        <v>800</v>
      </c>
      <c r="I5130" s="143">
        <v>680</v>
      </c>
      <c r="J5130" s="154"/>
      <c r="K5130" s="154"/>
      <c r="L5130" s="154"/>
      <c r="M5130" s="154"/>
      <c r="N5130" s="163" t="s">
        <v>51</v>
      </c>
      <c r="O5130" s="164"/>
    </row>
    <row r="5131" s="97" customFormat="true" ht="31.5" spans="1:15">
      <c r="A5131" s="124" t="s">
        <v>21</v>
      </c>
      <c r="B5131" s="124" t="s">
        <v>244</v>
      </c>
      <c r="C5131" s="127">
        <v>331603025</v>
      </c>
      <c r="D5131" s="126" t="s">
        <v>8201</v>
      </c>
      <c r="E5131" s="126"/>
      <c r="F5131" s="126"/>
      <c r="G5131" s="143" t="s">
        <v>8175</v>
      </c>
      <c r="H5131" s="143">
        <v>312</v>
      </c>
      <c r="I5131" s="143">
        <v>281</v>
      </c>
      <c r="J5131" s="154"/>
      <c r="K5131" s="154"/>
      <c r="L5131" s="154"/>
      <c r="M5131" s="154"/>
      <c r="N5131" s="163" t="s">
        <v>51</v>
      </c>
      <c r="O5131" s="164"/>
    </row>
    <row r="5132" s="97" customFormat="true" ht="31.5" spans="1:15">
      <c r="A5132" s="124" t="s">
        <v>21</v>
      </c>
      <c r="B5132" s="124" t="s">
        <v>244</v>
      </c>
      <c r="C5132" s="127">
        <v>331603026</v>
      </c>
      <c r="D5132" s="126" t="s">
        <v>8202</v>
      </c>
      <c r="E5132" s="126"/>
      <c r="F5132" s="126"/>
      <c r="G5132" s="143" t="s">
        <v>8175</v>
      </c>
      <c r="H5132" s="143">
        <v>350</v>
      </c>
      <c r="I5132" s="143">
        <v>333</v>
      </c>
      <c r="J5132" s="154"/>
      <c r="K5132" s="154"/>
      <c r="L5132" s="154"/>
      <c r="M5132" s="154"/>
      <c r="N5132" s="163" t="s">
        <v>51</v>
      </c>
      <c r="O5132" s="164"/>
    </row>
    <row r="5133" s="97" customFormat="true" ht="31.5" spans="1:15">
      <c r="A5133" s="124" t="s">
        <v>21</v>
      </c>
      <c r="B5133" s="124" t="s">
        <v>244</v>
      </c>
      <c r="C5133" s="127">
        <v>331603027</v>
      </c>
      <c r="D5133" s="126" t="s">
        <v>8203</v>
      </c>
      <c r="E5133" s="126"/>
      <c r="F5133" s="126" t="s">
        <v>8204</v>
      </c>
      <c r="G5133" s="143" t="s">
        <v>8175</v>
      </c>
      <c r="H5133" s="143">
        <v>273</v>
      </c>
      <c r="I5133" s="143">
        <v>259</v>
      </c>
      <c r="J5133" s="154"/>
      <c r="K5133" s="154"/>
      <c r="L5133" s="154"/>
      <c r="M5133" s="154"/>
      <c r="N5133" s="163" t="s">
        <v>51</v>
      </c>
      <c r="O5133" s="164"/>
    </row>
    <row r="5134" s="97" customFormat="true" ht="21" spans="1:15">
      <c r="A5134" s="124" t="s">
        <v>21</v>
      </c>
      <c r="B5134" s="124" t="s">
        <v>244</v>
      </c>
      <c r="C5134" s="127">
        <v>331603028</v>
      </c>
      <c r="D5134" s="126" t="s">
        <v>8205</v>
      </c>
      <c r="E5134" s="126" t="s">
        <v>8206</v>
      </c>
      <c r="F5134" s="126"/>
      <c r="G5134" s="143" t="s">
        <v>28</v>
      </c>
      <c r="H5134" s="143">
        <v>1740</v>
      </c>
      <c r="I5134" s="143">
        <v>1566</v>
      </c>
      <c r="J5134" s="154"/>
      <c r="K5134" s="154"/>
      <c r="L5134" s="154"/>
      <c r="M5134" s="154"/>
      <c r="N5134" s="163" t="s">
        <v>51</v>
      </c>
      <c r="O5134" s="164"/>
    </row>
    <row r="5135" s="97" customFormat="true" ht="31.5" spans="1:15">
      <c r="A5135" s="124" t="s">
        <v>21</v>
      </c>
      <c r="B5135" s="124" t="s">
        <v>244</v>
      </c>
      <c r="C5135" s="127">
        <v>331603029</v>
      </c>
      <c r="D5135" s="126" t="s">
        <v>8207</v>
      </c>
      <c r="E5135" s="126"/>
      <c r="F5135" s="126"/>
      <c r="G5135" s="143" t="s">
        <v>8175</v>
      </c>
      <c r="H5135" s="143">
        <v>813</v>
      </c>
      <c r="I5135" s="143">
        <v>732</v>
      </c>
      <c r="J5135" s="154"/>
      <c r="K5135" s="154"/>
      <c r="L5135" s="154"/>
      <c r="M5135" s="154"/>
      <c r="N5135" s="163" t="s">
        <v>51</v>
      </c>
      <c r="O5135" s="164"/>
    </row>
    <row r="5136" s="97" customFormat="true" ht="31.5" spans="1:15">
      <c r="A5136" s="124" t="s">
        <v>21</v>
      </c>
      <c r="B5136" s="124" t="s">
        <v>244</v>
      </c>
      <c r="C5136" s="127">
        <v>331603030</v>
      </c>
      <c r="D5136" s="126" t="s">
        <v>8208</v>
      </c>
      <c r="E5136" s="126" t="s">
        <v>8209</v>
      </c>
      <c r="F5136" s="126"/>
      <c r="G5136" s="143" t="s">
        <v>8175</v>
      </c>
      <c r="H5136" s="143">
        <v>1248</v>
      </c>
      <c r="I5136" s="143">
        <v>1186</v>
      </c>
      <c r="J5136" s="154"/>
      <c r="K5136" s="154"/>
      <c r="L5136" s="154"/>
      <c r="M5136" s="154"/>
      <c r="N5136" s="163" t="s">
        <v>51</v>
      </c>
      <c r="O5136" s="164"/>
    </row>
    <row r="5137" s="97" customFormat="true" ht="31.5" spans="1:15">
      <c r="A5137" s="124" t="s">
        <v>21</v>
      </c>
      <c r="B5137" s="124" t="s">
        <v>244</v>
      </c>
      <c r="C5137" s="127">
        <v>331603031</v>
      </c>
      <c r="D5137" s="126" t="s">
        <v>8210</v>
      </c>
      <c r="E5137" s="126"/>
      <c r="F5137" s="126"/>
      <c r="G5137" s="143" t="s">
        <v>8175</v>
      </c>
      <c r="H5137" s="143">
        <v>2088</v>
      </c>
      <c r="I5137" s="143">
        <v>1879</v>
      </c>
      <c r="J5137" s="154"/>
      <c r="K5137" s="154"/>
      <c r="L5137" s="154"/>
      <c r="M5137" s="154"/>
      <c r="N5137" s="163" t="s">
        <v>51</v>
      </c>
      <c r="O5137" s="164"/>
    </row>
    <row r="5138" s="97" customFormat="true" spans="1:15">
      <c r="A5138" s="124" t="s">
        <v>21</v>
      </c>
      <c r="B5138" s="124" t="s">
        <v>244</v>
      </c>
      <c r="C5138" s="127">
        <v>331603032</v>
      </c>
      <c r="D5138" s="126" t="s">
        <v>8211</v>
      </c>
      <c r="E5138" s="126"/>
      <c r="F5138" s="126"/>
      <c r="G5138" s="143" t="s">
        <v>28</v>
      </c>
      <c r="H5138" s="143">
        <v>3480</v>
      </c>
      <c r="I5138" s="143">
        <v>3132</v>
      </c>
      <c r="J5138" s="154"/>
      <c r="K5138" s="154"/>
      <c r="L5138" s="154"/>
      <c r="M5138" s="154"/>
      <c r="N5138" s="163" t="s">
        <v>51</v>
      </c>
      <c r="O5138" s="164"/>
    </row>
    <row r="5139" s="97" customFormat="true" ht="21" spans="1:15">
      <c r="A5139" s="124" t="s">
        <v>21</v>
      </c>
      <c r="B5139" s="124" t="s">
        <v>244</v>
      </c>
      <c r="C5139" s="127">
        <v>331603033</v>
      </c>
      <c r="D5139" s="126" t="s">
        <v>8212</v>
      </c>
      <c r="E5139" s="126"/>
      <c r="F5139" s="126"/>
      <c r="G5139" s="143" t="s">
        <v>28</v>
      </c>
      <c r="H5139" s="143">
        <v>3480</v>
      </c>
      <c r="I5139" s="143">
        <v>3132</v>
      </c>
      <c r="J5139" s="154"/>
      <c r="K5139" s="154"/>
      <c r="L5139" s="154"/>
      <c r="M5139" s="154"/>
      <c r="N5139" s="163" t="s">
        <v>51</v>
      </c>
      <c r="O5139" s="164"/>
    </row>
    <row r="5140" s="97" customFormat="true" spans="1:15">
      <c r="A5140" s="124" t="s">
        <v>23</v>
      </c>
      <c r="B5140" s="124" t="s">
        <v>244</v>
      </c>
      <c r="C5140" s="127">
        <v>331603034</v>
      </c>
      <c r="D5140" s="126" t="s">
        <v>8213</v>
      </c>
      <c r="E5140" s="126" t="s">
        <v>8214</v>
      </c>
      <c r="F5140" s="126"/>
      <c r="G5140" s="143" t="s">
        <v>8215</v>
      </c>
      <c r="H5140" s="143">
        <v>1057</v>
      </c>
      <c r="I5140" s="143">
        <v>951</v>
      </c>
      <c r="J5140" s="154"/>
      <c r="K5140" s="154"/>
      <c r="L5140" s="154"/>
      <c r="M5140" s="154" t="s">
        <v>8216</v>
      </c>
      <c r="N5140" s="163" t="s">
        <v>51</v>
      </c>
      <c r="O5140" s="164"/>
    </row>
    <row r="5141" s="97" customFormat="true" spans="1:15">
      <c r="A5141" s="124" t="s">
        <v>21</v>
      </c>
      <c r="B5141" s="124" t="s">
        <v>244</v>
      </c>
      <c r="C5141" s="127">
        <v>331603035</v>
      </c>
      <c r="D5141" s="126" t="s">
        <v>8217</v>
      </c>
      <c r="E5141" s="126"/>
      <c r="F5141" s="126"/>
      <c r="G5141" s="143" t="s">
        <v>6313</v>
      </c>
      <c r="H5141" s="143">
        <v>2080</v>
      </c>
      <c r="I5141" s="143">
        <v>1976</v>
      </c>
      <c r="J5141" s="154"/>
      <c r="K5141" s="154"/>
      <c r="L5141" s="154"/>
      <c r="M5141" s="154"/>
      <c r="N5141" s="163" t="s">
        <v>51</v>
      </c>
      <c r="O5141" s="164"/>
    </row>
    <row r="5142" s="97" customFormat="true" spans="1:15">
      <c r="A5142" s="124" t="s">
        <v>21</v>
      </c>
      <c r="B5142" s="124" t="s">
        <v>244</v>
      </c>
      <c r="C5142" s="127">
        <v>331603036</v>
      </c>
      <c r="D5142" s="126" t="s">
        <v>8218</v>
      </c>
      <c r="E5142" s="126"/>
      <c r="F5142" s="126"/>
      <c r="G5142" s="143" t="s">
        <v>6313</v>
      </c>
      <c r="H5142" s="143">
        <v>2320</v>
      </c>
      <c r="I5142" s="143">
        <v>2088</v>
      </c>
      <c r="J5142" s="154"/>
      <c r="K5142" s="154"/>
      <c r="L5142" s="154"/>
      <c r="M5142" s="154"/>
      <c r="N5142" s="163" t="s">
        <v>51</v>
      </c>
      <c r="O5142" s="164"/>
    </row>
    <row r="5143" s="97" customFormat="true" spans="1:15">
      <c r="A5143" s="124" t="s">
        <v>21</v>
      </c>
      <c r="B5143" s="124" t="s">
        <v>244</v>
      </c>
      <c r="C5143" s="127">
        <v>331603037</v>
      </c>
      <c r="D5143" s="126" t="s">
        <v>8219</v>
      </c>
      <c r="E5143" s="126"/>
      <c r="F5143" s="126"/>
      <c r="G5143" s="143" t="s">
        <v>6313</v>
      </c>
      <c r="H5143" s="143">
        <v>1214</v>
      </c>
      <c r="I5143" s="143">
        <v>1093</v>
      </c>
      <c r="J5143" s="154"/>
      <c r="K5143" s="154"/>
      <c r="L5143" s="154"/>
      <c r="M5143" s="154"/>
      <c r="N5143" s="163" t="s">
        <v>51</v>
      </c>
      <c r="O5143" s="164"/>
    </row>
    <row r="5144" s="97" customFormat="true" ht="21" spans="1:15">
      <c r="A5144" s="124" t="s">
        <v>21</v>
      </c>
      <c r="B5144" s="124" t="s">
        <v>244</v>
      </c>
      <c r="C5144" s="127">
        <v>331603038</v>
      </c>
      <c r="D5144" s="126" t="s">
        <v>8220</v>
      </c>
      <c r="E5144" s="126"/>
      <c r="F5144" s="126"/>
      <c r="G5144" s="143" t="s">
        <v>28</v>
      </c>
      <c r="H5144" s="143">
        <v>4480</v>
      </c>
      <c r="I5144" s="143">
        <v>3808</v>
      </c>
      <c r="J5144" s="154"/>
      <c r="K5144" s="154"/>
      <c r="L5144" s="154"/>
      <c r="M5144" s="154"/>
      <c r="N5144" s="163" t="s">
        <v>71</v>
      </c>
      <c r="O5144" s="164"/>
    </row>
    <row r="5145" s="97" customFormat="true" ht="21" spans="1:15">
      <c r="A5145" s="124" t="s">
        <v>21</v>
      </c>
      <c r="B5145" s="124" t="s">
        <v>244</v>
      </c>
      <c r="C5145" s="127">
        <v>331603039</v>
      </c>
      <c r="D5145" s="126" t="s">
        <v>8221</v>
      </c>
      <c r="E5145" s="126" t="s">
        <v>8222</v>
      </c>
      <c r="F5145" s="126"/>
      <c r="G5145" s="143" t="s">
        <v>28</v>
      </c>
      <c r="H5145" s="143">
        <v>4480</v>
      </c>
      <c r="I5145" s="143">
        <v>3808</v>
      </c>
      <c r="J5145" s="154"/>
      <c r="K5145" s="154"/>
      <c r="L5145" s="154"/>
      <c r="M5145" s="154"/>
      <c r="N5145" s="163" t="s">
        <v>71</v>
      </c>
      <c r="O5145" s="164"/>
    </row>
    <row r="5146" s="97" customFormat="true" ht="21" spans="1:15">
      <c r="A5146" s="124" t="s">
        <v>21</v>
      </c>
      <c r="B5146" s="124" t="s">
        <v>244</v>
      </c>
      <c r="C5146" s="127">
        <v>331603040</v>
      </c>
      <c r="D5146" s="126" t="s">
        <v>8223</v>
      </c>
      <c r="E5146" s="126" t="s">
        <v>8224</v>
      </c>
      <c r="F5146" s="126"/>
      <c r="G5146" s="143" t="s">
        <v>28</v>
      </c>
      <c r="H5146" s="143">
        <v>4480</v>
      </c>
      <c r="I5146" s="143">
        <v>3808</v>
      </c>
      <c r="J5146" s="154"/>
      <c r="K5146" s="154"/>
      <c r="L5146" s="154"/>
      <c r="M5146" s="154"/>
      <c r="N5146" s="163" t="s">
        <v>71</v>
      </c>
      <c r="O5146" s="164"/>
    </row>
    <row r="5147" s="97" customFormat="true" ht="21" spans="1:15">
      <c r="A5147" s="124" t="s">
        <v>21</v>
      </c>
      <c r="B5147" s="124" t="s">
        <v>244</v>
      </c>
      <c r="C5147" s="127">
        <v>331603042</v>
      </c>
      <c r="D5147" s="126" t="s">
        <v>8225</v>
      </c>
      <c r="E5147" s="126"/>
      <c r="F5147" s="126" t="s">
        <v>8226</v>
      </c>
      <c r="G5147" s="143" t="s">
        <v>28</v>
      </c>
      <c r="H5147" s="143">
        <v>3840</v>
      </c>
      <c r="I5147" s="143">
        <v>3264</v>
      </c>
      <c r="J5147" s="154"/>
      <c r="K5147" s="154"/>
      <c r="L5147" s="154"/>
      <c r="M5147" s="154"/>
      <c r="N5147" s="163" t="s">
        <v>51</v>
      </c>
      <c r="O5147" s="164"/>
    </row>
    <row r="5148" s="97" customFormat="true" spans="1:15">
      <c r="A5148" s="124" t="s">
        <v>21</v>
      </c>
      <c r="B5148" s="124" t="s">
        <v>244</v>
      </c>
      <c r="C5148" s="127">
        <v>331603043</v>
      </c>
      <c r="D5148" s="126" t="s">
        <v>8227</v>
      </c>
      <c r="E5148" s="126"/>
      <c r="F5148" s="126" t="s">
        <v>8228</v>
      </c>
      <c r="G5148" s="143" t="s">
        <v>28</v>
      </c>
      <c r="H5148" s="143">
        <v>2400</v>
      </c>
      <c r="I5148" s="143">
        <v>2040</v>
      </c>
      <c r="J5148" s="154"/>
      <c r="K5148" s="154"/>
      <c r="L5148" s="154"/>
      <c r="M5148" s="154"/>
      <c r="N5148" s="163" t="s">
        <v>30</v>
      </c>
      <c r="O5148" s="164"/>
    </row>
    <row r="5149" s="97" customFormat="true" ht="21" spans="1:15">
      <c r="A5149" s="124" t="s">
        <v>21</v>
      </c>
      <c r="B5149" s="124" t="s">
        <v>244</v>
      </c>
      <c r="C5149" s="127">
        <v>331603044</v>
      </c>
      <c r="D5149" s="126" t="s">
        <v>8229</v>
      </c>
      <c r="E5149" s="126"/>
      <c r="F5149" s="126" t="s">
        <v>8230</v>
      </c>
      <c r="G5149" s="143" t="s">
        <v>28</v>
      </c>
      <c r="H5149" s="143">
        <v>2900</v>
      </c>
      <c r="I5149" s="143">
        <v>2610</v>
      </c>
      <c r="J5149" s="154"/>
      <c r="K5149" s="154"/>
      <c r="L5149" s="154"/>
      <c r="M5149" s="154"/>
      <c r="N5149" s="163" t="s">
        <v>51</v>
      </c>
      <c r="O5149" s="164"/>
    </row>
    <row r="5150" s="97" customFormat="true" ht="21" spans="1:15">
      <c r="A5150" s="124" t="s">
        <v>21</v>
      </c>
      <c r="B5150" s="124" t="s">
        <v>244</v>
      </c>
      <c r="C5150" s="127">
        <v>331603045</v>
      </c>
      <c r="D5150" s="126" t="s">
        <v>8231</v>
      </c>
      <c r="E5150" s="126"/>
      <c r="F5150" s="126"/>
      <c r="G5150" s="143" t="s">
        <v>470</v>
      </c>
      <c r="H5150" s="143">
        <v>2320</v>
      </c>
      <c r="I5150" s="143">
        <v>2088</v>
      </c>
      <c r="J5150" s="154"/>
      <c r="K5150" s="154"/>
      <c r="L5150" s="154"/>
      <c r="M5150" s="154"/>
      <c r="N5150" s="163" t="s">
        <v>71</v>
      </c>
      <c r="O5150" s="164"/>
    </row>
    <row r="5151" s="97" customFormat="true" ht="21" spans="1:15">
      <c r="A5151" s="124" t="s">
        <v>21</v>
      </c>
      <c r="B5151" s="124" t="s">
        <v>244</v>
      </c>
      <c r="C5151" s="127">
        <v>331603046</v>
      </c>
      <c r="D5151" s="126" t="s">
        <v>8232</v>
      </c>
      <c r="E5151" s="126"/>
      <c r="F5151" s="126"/>
      <c r="G5151" s="143" t="s">
        <v>470</v>
      </c>
      <c r="H5151" s="143">
        <v>1392</v>
      </c>
      <c r="I5151" s="143">
        <v>1253</v>
      </c>
      <c r="J5151" s="154"/>
      <c r="K5151" s="154"/>
      <c r="L5151" s="154"/>
      <c r="M5151" s="154"/>
      <c r="N5151" s="163" t="s">
        <v>71</v>
      </c>
      <c r="O5151" s="164"/>
    </row>
    <row r="5152" s="97" customFormat="true" spans="1:15">
      <c r="A5152" s="124" t="s">
        <v>21</v>
      </c>
      <c r="B5152" s="124" t="s">
        <v>244</v>
      </c>
      <c r="C5152" s="127">
        <v>331603047</v>
      </c>
      <c r="D5152" s="126" t="s">
        <v>8233</v>
      </c>
      <c r="E5152" s="126"/>
      <c r="F5152" s="126" t="s">
        <v>8234</v>
      </c>
      <c r="G5152" s="143" t="s">
        <v>28</v>
      </c>
      <c r="H5152" s="143">
        <v>2000</v>
      </c>
      <c r="I5152" s="143">
        <v>1800</v>
      </c>
      <c r="J5152" s="154"/>
      <c r="K5152" s="154"/>
      <c r="L5152" s="154"/>
      <c r="M5152" s="154"/>
      <c r="N5152" s="163" t="s">
        <v>30</v>
      </c>
      <c r="O5152" s="164"/>
    </row>
    <row r="5153" s="97" customFormat="true" spans="1:15">
      <c r="A5153" s="124" t="s">
        <v>21</v>
      </c>
      <c r="B5153" s="124" t="s">
        <v>244</v>
      </c>
      <c r="C5153" s="127">
        <v>331603048</v>
      </c>
      <c r="D5153" s="126" t="s">
        <v>8235</v>
      </c>
      <c r="E5153" s="126"/>
      <c r="F5153" s="126"/>
      <c r="G5153" s="143" t="s">
        <v>28</v>
      </c>
      <c r="H5153" s="143">
        <v>2320</v>
      </c>
      <c r="I5153" s="143">
        <v>2088</v>
      </c>
      <c r="J5153" s="154"/>
      <c r="K5153" s="154"/>
      <c r="L5153" s="154"/>
      <c r="M5153" s="154"/>
      <c r="N5153" s="163" t="s">
        <v>71</v>
      </c>
      <c r="O5153" s="164"/>
    </row>
    <row r="5154" s="97" customFormat="true" spans="1:15">
      <c r="A5154" s="124" t="s">
        <v>21</v>
      </c>
      <c r="B5154" s="124" t="s">
        <v>244</v>
      </c>
      <c r="C5154" s="127">
        <v>331603049</v>
      </c>
      <c r="D5154" s="126" t="s">
        <v>8236</v>
      </c>
      <c r="E5154" s="126"/>
      <c r="F5154" s="126" t="s">
        <v>8152</v>
      </c>
      <c r="G5154" s="143" t="s">
        <v>28</v>
      </c>
      <c r="H5154" s="143">
        <v>1392</v>
      </c>
      <c r="I5154" s="143">
        <v>1253</v>
      </c>
      <c r="J5154" s="154"/>
      <c r="K5154" s="154"/>
      <c r="L5154" s="154"/>
      <c r="M5154" s="154"/>
      <c r="N5154" s="163" t="s">
        <v>71</v>
      </c>
      <c r="O5154" s="164"/>
    </row>
    <row r="5155" s="97" customFormat="true" ht="21" spans="1:15">
      <c r="A5155" s="124" t="s">
        <v>21</v>
      </c>
      <c r="B5155" s="124" t="s">
        <v>244</v>
      </c>
      <c r="C5155" s="127">
        <v>331603050</v>
      </c>
      <c r="D5155" s="126" t="s">
        <v>8237</v>
      </c>
      <c r="E5155" s="126"/>
      <c r="F5155" s="126"/>
      <c r="G5155" s="143" t="s">
        <v>8238</v>
      </c>
      <c r="H5155" s="143">
        <v>2560</v>
      </c>
      <c r="I5155" s="143">
        <v>2176</v>
      </c>
      <c r="J5155" s="154"/>
      <c r="K5155" s="154"/>
      <c r="L5155" s="154"/>
      <c r="M5155" s="154"/>
      <c r="N5155" s="163" t="s">
        <v>51</v>
      </c>
      <c r="O5155" s="164"/>
    </row>
    <row r="5156" s="97" customFormat="true" spans="1:15">
      <c r="A5156" s="124" t="s">
        <v>21</v>
      </c>
      <c r="B5156" s="124" t="s">
        <v>244</v>
      </c>
      <c r="C5156" s="127">
        <v>331603051</v>
      </c>
      <c r="D5156" s="126" t="s">
        <v>8239</v>
      </c>
      <c r="E5156" s="126"/>
      <c r="F5156" s="126"/>
      <c r="G5156" s="143" t="s">
        <v>28</v>
      </c>
      <c r="H5156" s="143">
        <v>936</v>
      </c>
      <c r="I5156" s="143">
        <v>889</v>
      </c>
      <c r="J5156" s="154"/>
      <c r="K5156" s="154"/>
      <c r="L5156" s="154"/>
      <c r="M5156" s="154"/>
      <c r="N5156" s="163" t="s">
        <v>71</v>
      </c>
      <c r="O5156" s="164"/>
    </row>
    <row r="5157" s="97" customFormat="true" ht="21" spans="1:15">
      <c r="A5157" s="124" t="s">
        <v>21</v>
      </c>
      <c r="B5157" s="124" t="s">
        <v>244</v>
      </c>
      <c r="C5157" s="127">
        <v>331603052</v>
      </c>
      <c r="D5157" s="126" t="s">
        <v>8240</v>
      </c>
      <c r="E5157" s="126"/>
      <c r="F5157" s="126"/>
      <c r="G5157" s="143" t="s">
        <v>28</v>
      </c>
      <c r="H5157" s="143">
        <v>2900</v>
      </c>
      <c r="I5157" s="143">
        <v>2610</v>
      </c>
      <c r="J5157" s="154"/>
      <c r="K5157" s="154"/>
      <c r="L5157" s="154"/>
      <c r="M5157" s="154"/>
      <c r="N5157" s="163" t="s">
        <v>51</v>
      </c>
      <c r="O5157" s="164"/>
    </row>
    <row r="5158" s="97" customFormat="true" spans="1:15">
      <c r="A5158" s="124" t="s">
        <v>244</v>
      </c>
      <c r="B5158" s="124" t="s">
        <v>244</v>
      </c>
      <c r="C5158" s="127" t="s">
        <v>8241</v>
      </c>
      <c r="D5158" s="126" t="s">
        <v>8242</v>
      </c>
      <c r="E5158" s="126"/>
      <c r="F5158" s="126"/>
      <c r="G5158" s="143" t="s">
        <v>28</v>
      </c>
      <c r="H5158" s="143">
        <v>26</v>
      </c>
      <c r="I5158" s="143">
        <v>26</v>
      </c>
      <c r="J5158" s="154"/>
      <c r="K5158" s="154"/>
      <c r="L5158" s="154"/>
      <c r="M5158" s="154"/>
      <c r="N5158" s="163" t="s">
        <v>71</v>
      </c>
      <c r="O5158" s="164"/>
    </row>
    <row r="5159" s="97" customFormat="true" ht="21" spans="1:15">
      <c r="A5159" s="124" t="s">
        <v>21</v>
      </c>
      <c r="B5159" s="124"/>
      <c r="C5159" s="127">
        <v>331604</v>
      </c>
      <c r="D5159" s="126" t="s">
        <v>8243</v>
      </c>
      <c r="E5159" s="126"/>
      <c r="F5159" s="126"/>
      <c r="G5159" s="143"/>
      <c r="H5159" s="143" t="s">
        <v>20</v>
      </c>
      <c r="I5159" s="143" t="s">
        <v>20</v>
      </c>
      <c r="J5159" s="154"/>
      <c r="K5159" s="154"/>
      <c r="L5159" s="154"/>
      <c r="M5159" s="154"/>
      <c r="N5159" s="163" t="s">
        <v>20</v>
      </c>
      <c r="O5159" s="164"/>
    </row>
    <row r="5160" s="97" customFormat="true" ht="21" spans="1:15">
      <c r="A5160" s="124" t="s">
        <v>21</v>
      </c>
      <c r="B5160" s="124" t="s">
        <v>244</v>
      </c>
      <c r="C5160" s="127">
        <v>331604001</v>
      </c>
      <c r="D5160" s="126" t="s">
        <v>8244</v>
      </c>
      <c r="E5160" s="126" t="s">
        <v>8245</v>
      </c>
      <c r="F5160" s="126"/>
      <c r="G5160" s="143" t="s">
        <v>7977</v>
      </c>
      <c r="H5160" s="143">
        <v>1264</v>
      </c>
      <c r="I5160" s="143">
        <v>1074</v>
      </c>
      <c r="J5160" s="154"/>
      <c r="K5160" s="154"/>
      <c r="L5160" s="154"/>
      <c r="M5160" s="154"/>
      <c r="N5160" s="163" t="s">
        <v>30</v>
      </c>
      <c r="O5160" s="164"/>
    </row>
    <row r="5161" s="97" customFormat="true" ht="21" spans="1:15">
      <c r="A5161" s="124" t="s">
        <v>21</v>
      </c>
      <c r="B5161" s="124" t="s">
        <v>244</v>
      </c>
      <c r="C5161" s="127">
        <v>331604002</v>
      </c>
      <c r="D5161" s="126" t="s">
        <v>8246</v>
      </c>
      <c r="E5161" s="126" t="s">
        <v>8247</v>
      </c>
      <c r="F5161" s="126"/>
      <c r="G5161" s="143" t="s">
        <v>470</v>
      </c>
      <c r="H5161" s="143">
        <v>1740</v>
      </c>
      <c r="I5161" s="143">
        <v>1566</v>
      </c>
      <c r="J5161" s="154"/>
      <c r="K5161" s="154"/>
      <c r="L5161" s="154"/>
      <c r="M5161" s="154"/>
      <c r="N5161" s="163" t="s">
        <v>71</v>
      </c>
      <c r="O5161" s="164"/>
    </row>
    <row r="5162" s="97" customFormat="true" spans="1:15">
      <c r="A5162" s="124" t="s">
        <v>21</v>
      </c>
      <c r="B5162" s="124" t="s">
        <v>244</v>
      </c>
      <c r="C5162" s="127">
        <v>331604005</v>
      </c>
      <c r="D5162" s="126" t="s">
        <v>8248</v>
      </c>
      <c r="E5162" s="126" t="s">
        <v>8249</v>
      </c>
      <c r="F5162" s="126"/>
      <c r="G5162" s="143" t="s">
        <v>28</v>
      </c>
      <c r="H5162" s="143">
        <v>1277</v>
      </c>
      <c r="I5162" s="143">
        <v>1149</v>
      </c>
      <c r="J5162" s="154"/>
      <c r="K5162" s="154"/>
      <c r="L5162" s="154"/>
      <c r="M5162" s="154"/>
      <c r="N5162" s="163" t="s">
        <v>30</v>
      </c>
      <c r="O5162" s="164"/>
    </row>
    <row r="5163" s="97" customFormat="true" spans="1:15">
      <c r="A5163" s="124" t="s">
        <v>21</v>
      </c>
      <c r="B5163" s="124" t="s">
        <v>244</v>
      </c>
      <c r="C5163" s="127">
        <v>331604006</v>
      </c>
      <c r="D5163" s="126" t="s">
        <v>8250</v>
      </c>
      <c r="E5163" s="126" t="s">
        <v>8251</v>
      </c>
      <c r="F5163" s="126"/>
      <c r="G5163" s="143" t="s">
        <v>6313</v>
      </c>
      <c r="H5163" s="143">
        <v>1087</v>
      </c>
      <c r="I5163" s="143">
        <v>1033</v>
      </c>
      <c r="J5163" s="154"/>
      <c r="K5163" s="154"/>
      <c r="L5163" s="154"/>
      <c r="M5163" s="154"/>
      <c r="N5163" s="163" t="s">
        <v>30</v>
      </c>
      <c r="O5163" s="164"/>
    </row>
    <row r="5164" s="97" customFormat="true" spans="1:15">
      <c r="A5164" s="124" t="s">
        <v>21</v>
      </c>
      <c r="B5164" s="124" t="s">
        <v>244</v>
      </c>
      <c r="C5164" s="127">
        <v>331604012</v>
      </c>
      <c r="D5164" s="126" t="s">
        <v>8252</v>
      </c>
      <c r="E5164" s="126"/>
      <c r="F5164" s="126"/>
      <c r="G5164" s="143" t="s">
        <v>6313</v>
      </c>
      <c r="H5164" s="143">
        <v>1350</v>
      </c>
      <c r="I5164" s="143">
        <v>1148</v>
      </c>
      <c r="J5164" s="154"/>
      <c r="K5164" s="154"/>
      <c r="L5164" s="154"/>
      <c r="M5164" s="154"/>
      <c r="N5164" s="163" t="s">
        <v>30</v>
      </c>
      <c r="O5164" s="164"/>
    </row>
    <row r="5165" s="97" customFormat="true" spans="1:15">
      <c r="A5165" s="124" t="s">
        <v>21</v>
      </c>
      <c r="B5165" s="124" t="s">
        <v>244</v>
      </c>
      <c r="C5165" s="127">
        <v>331604013</v>
      </c>
      <c r="D5165" s="126" t="s">
        <v>8253</v>
      </c>
      <c r="E5165" s="126" t="s">
        <v>8254</v>
      </c>
      <c r="F5165" s="126" t="s">
        <v>5544</v>
      </c>
      <c r="G5165" s="143" t="s">
        <v>6313</v>
      </c>
      <c r="H5165" s="143">
        <v>1731</v>
      </c>
      <c r="I5165" s="143">
        <v>1471</v>
      </c>
      <c r="J5165" s="154"/>
      <c r="K5165" s="154"/>
      <c r="L5165" s="154"/>
      <c r="M5165" s="154"/>
      <c r="N5165" s="163" t="s">
        <v>30</v>
      </c>
      <c r="O5165" s="164"/>
    </row>
    <row r="5166" s="97" customFormat="true" spans="1:15">
      <c r="A5166" s="124" t="s">
        <v>21</v>
      </c>
      <c r="B5166" s="124" t="s">
        <v>244</v>
      </c>
      <c r="C5166" s="127">
        <v>331604015</v>
      </c>
      <c r="D5166" s="126" t="s">
        <v>8255</v>
      </c>
      <c r="E5166" s="126"/>
      <c r="F5166" s="126" t="s">
        <v>8152</v>
      </c>
      <c r="G5166" s="143" t="s">
        <v>8256</v>
      </c>
      <c r="H5166" s="143">
        <v>547</v>
      </c>
      <c r="I5166" s="143">
        <v>492</v>
      </c>
      <c r="J5166" s="154"/>
      <c r="K5166" s="154"/>
      <c r="L5166" s="154"/>
      <c r="M5166" s="154"/>
      <c r="N5166" s="163" t="s">
        <v>30</v>
      </c>
      <c r="O5166" s="164"/>
    </row>
    <row r="5167" s="97" customFormat="true" ht="21" spans="1:15">
      <c r="A5167" s="124" t="s">
        <v>21</v>
      </c>
      <c r="B5167" s="124" t="s">
        <v>244</v>
      </c>
      <c r="C5167" s="127">
        <v>3316040150</v>
      </c>
      <c r="D5167" s="126" t="s">
        <v>8257</v>
      </c>
      <c r="E5167" s="126" t="s">
        <v>8258</v>
      </c>
      <c r="F5167" s="126" t="s">
        <v>8152</v>
      </c>
      <c r="G5167" s="143" t="s">
        <v>4408</v>
      </c>
      <c r="H5167" s="143">
        <v>80</v>
      </c>
      <c r="I5167" s="143">
        <v>68</v>
      </c>
      <c r="J5167" s="154"/>
      <c r="K5167" s="154"/>
      <c r="L5167" s="154"/>
      <c r="M5167" s="154" t="s">
        <v>8259</v>
      </c>
      <c r="N5167" s="163" t="s">
        <v>30</v>
      </c>
      <c r="O5167" s="164"/>
    </row>
    <row r="5168" s="97" customFormat="true" spans="1:15">
      <c r="A5168" s="124" t="s">
        <v>82</v>
      </c>
      <c r="B5168" s="124" t="s">
        <v>244</v>
      </c>
      <c r="C5168" s="127">
        <v>331604016</v>
      </c>
      <c r="D5168" s="126" t="s">
        <v>8260</v>
      </c>
      <c r="E5168" s="126"/>
      <c r="F5168" s="126"/>
      <c r="G5168" s="143" t="s">
        <v>8261</v>
      </c>
      <c r="H5168" s="143">
        <v>677</v>
      </c>
      <c r="I5168" s="143">
        <v>643</v>
      </c>
      <c r="J5168" s="154"/>
      <c r="K5168" s="154"/>
      <c r="L5168" s="154"/>
      <c r="M5168" s="154" t="s">
        <v>8262</v>
      </c>
      <c r="N5168" s="163" t="s">
        <v>30</v>
      </c>
      <c r="O5168" s="164"/>
    </row>
    <row r="5169" s="97" customFormat="true" spans="1:15">
      <c r="A5169" s="124" t="s">
        <v>21</v>
      </c>
      <c r="B5169" s="124" t="s">
        <v>244</v>
      </c>
      <c r="C5169" s="127">
        <v>331604017</v>
      </c>
      <c r="D5169" s="126" t="s">
        <v>8263</v>
      </c>
      <c r="E5169" s="126" t="s">
        <v>8264</v>
      </c>
      <c r="F5169" s="126"/>
      <c r="G5169" s="143" t="s">
        <v>6313</v>
      </c>
      <c r="H5169" s="143">
        <v>2188</v>
      </c>
      <c r="I5169" s="143">
        <v>1860</v>
      </c>
      <c r="J5169" s="154"/>
      <c r="K5169" s="154"/>
      <c r="L5169" s="154"/>
      <c r="M5169" s="154"/>
      <c r="N5169" s="163" t="s">
        <v>30</v>
      </c>
      <c r="O5169" s="164"/>
    </row>
    <row r="5170" s="97" customFormat="true" spans="1:15">
      <c r="A5170" s="124" t="s">
        <v>21</v>
      </c>
      <c r="B5170" s="124" t="s">
        <v>244</v>
      </c>
      <c r="C5170" s="127">
        <v>331604018</v>
      </c>
      <c r="D5170" s="126" t="s">
        <v>8265</v>
      </c>
      <c r="E5170" s="126"/>
      <c r="F5170" s="126"/>
      <c r="G5170" s="143" t="s">
        <v>8266</v>
      </c>
      <c r="H5170" s="143">
        <v>832</v>
      </c>
      <c r="I5170" s="143">
        <v>790</v>
      </c>
      <c r="J5170" s="154"/>
      <c r="K5170" s="154"/>
      <c r="L5170" s="154"/>
      <c r="M5170" s="154"/>
      <c r="N5170" s="163" t="s">
        <v>30</v>
      </c>
      <c r="O5170" s="164"/>
    </row>
    <row r="5171" s="97" customFormat="true" ht="21" spans="1:15">
      <c r="A5171" s="124" t="s">
        <v>21</v>
      </c>
      <c r="B5171" s="124" t="s">
        <v>244</v>
      </c>
      <c r="C5171" s="127">
        <v>331604019</v>
      </c>
      <c r="D5171" s="126" t="s">
        <v>8267</v>
      </c>
      <c r="E5171" s="126" t="s">
        <v>8268</v>
      </c>
      <c r="F5171" s="126"/>
      <c r="G5171" s="143" t="s">
        <v>470</v>
      </c>
      <c r="H5171" s="143">
        <v>1551</v>
      </c>
      <c r="I5171" s="143">
        <v>1396</v>
      </c>
      <c r="J5171" s="154"/>
      <c r="K5171" s="154"/>
      <c r="L5171" s="154"/>
      <c r="M5171" s="154"/>
      <c r="N5171" s="163" t="s">
        <v>30</v>
      </c>
      <c r="O5171" s="164"/>
    </row>
    <row r="5172" s="97" customFormat="true" ht="21" spans="1:15">
      <c r="A5172" s="124" t="s">
        <v>21</v>
      </c>
      <c r="B5172" s="124" t="s">
        <v>244</v>
      </c>
      <c r="C5172" s="127">
        <v>331604020</v>
      </c>
      <c r="D5172" s="126" t="s">
        <v>8269</v>
      </c>
      <c r="E5172" s="126" t="s">
        <v>8270</v>
      </c>
      <c r="F5172" s="126"/>
      <c r="G5172" s="143" t="s">
        <v>470</v>
      </c>
      <c r="H5172" s="143">
        <v>2000</v>
      </c>
      <c r="I5172" s="143">
        <v>1700</v>
      </c>
      <c r="J5172" s="154"/>
      <c r="K5172" s="154"/>
      <c r="L5172" s="154"/>
      <c r="M5172" s="154"/>
      <c r="N5172" s="163" t="s">
        <v>30</v>
      </c>
      <c r="O5172" s="164"/>
    </row>
    <row r="5173" s="97" customFormat="true" ht="21" spans="1:15">
      <c r="A5173" s="124" t="s">
        <v>21</v>
      </c>
      <c r="B5173" s="124" t="s">
        <v>244</v>
      </c>
      <c r="C5173" s="127">
        <v>331604024</v>
      </c>
      <c r="D5173" s="126" t="s">
        <v>8271</v>
      </c>
      <c r="E5173" s="126" t="s">
        <v>8272</v>
      </c>
      <c r="F5173" s="126"/>
      <c r="G5173" s="143" t="s">
        <v>470</v>
      </c>
      <c r="H5173" s="143">
        <v>812</v>
      </c>
      <c r="I5173" s="143">
        <v>731</v>
      </c>
      <c r="J5173" s="154"/>
      <c r="K5173" s="154"/>
      <c r="L5173" s="154"/>
      <c r="M5173" s="154"/>
      <c r="N5173" s="163" t="s">
        <v>51</v>
      </c>
      <c r="O5173" s="164"/>
    </row>
    <row r="5174" s="97" customFormat="true" ht="21" spans="1:15">
      <c r="A5174" s="124" t="s">
        <v>21</v>
      </c>
      <c r="B5174" s="124" t="s">
        <v>244</v>
      </c>
      <c r="C5174" s="127">
        <v>331604025</v>
      </c>
      <c r="D5174" s="126" t="s">
        <v>8273</v>
      </c>
      <c r="E5174" s="126" t="s">
        <v>8274</v>
      </c>
      <c r="F5174" s="126"/>
      <c r="G5174" s="143" t="s">
        <v>470</v>
      </c>
      <c r="H5174" s="143">
        <v>1792</v>
      </c>
      <c r="I5174" s="143">
        <v>1523</v>
      </c>
      <c r="J5174" s="154"/>
      <c r="K5174" s="154"/>
      <c r="L5174" s="154"/>
      <c r="M5174" s="154"/>
      <c r="N5174" s="163" t="s">
        <v>51</v>
      </c>
      <c r="O5174" s="164"/>
    </row>
    <row r="5175" s="97" customFormat="true" ht="21" spans="1:15">
      <c r="A5175" s="124" t="s">
        <v>21</v>
      </c>
      <c r="B5175" s="124" t="s">
        <v>244</v>
      </c>
      <c r="C5175" s="127">
        <v>331604026</v>
      </c>
      <c r="D5175" s="126" t="s">
        <v>8275</v>
      </c>
      <c r="E5175" s="126" t="s">
        <v>8276</v>
      </c>
      <c r="F5175" s="126"/>
      <c r="G5175" s="143" t="s">
        <v>470</v>
      </c>
      <c r="H5175" s="143">
        <v>1624</v>
      </c>
      <c r="I5175" s="143">
        <v>1462</v>
      </c>
      <c r="J5175" s="154"/>
      <c r="K5175" s="154"/>
      <c r="L5175" s="154"/>
      <c r="M5175" s="154"/>
      <c r="N5175" s="163" t="s">
        <v>51</v>
      </c>
      <c r="O5175" s="164"/>
    </row>
    <row r="5176" s="97" customFormat="true" spans="1:15">
      <c r="A5176" s="124" t="s">
        <v>88</v>
      </c>
      <c r="B5176" s="124" t="s">
        <v>244</v>
      </c>
      <c r="C5176" s="127">
        <v>331604027</v>
      </c>
      <c r="D5176" s="126" t="s">
        <v>8277</v>
      </c>
      <c r="E5176" s="126"/>
      <c r="F5176" s="126"/>
      <c r="G5176" s="143" t="s">
        <v>28</v>
      </c>
      <c r="H5176" s="143">
        <v>917</v>
      </c>
      <c r="I5176" s="143">
        <v>825</v>
      </c>
      <c r="J5176" s="154"/>
      <c r="K5176" s="154"/>
      <c r="L5176" s="154"/>
      <c r="M5176" s="154"/>
      <c r="N5176" s="163" t="s">
        <v>71</v>
      </c>
      <c r="O5176" s="164"/>
    </row>
    <row r="5177" s="97" customFormat="true" spans="1:15">
      <c r="A5177" s="124" t="s">
        <v>21</v>
      </c>
      <c r="B5177" s="124" t="s">
        <v>244</v>
      </c>
      <c r="C5177" s="127">
        <v>331604028</v>
      </c>
      <c r="D5177" s="126" t="s">
        <v>8278</v>
      </c>
      <c r="E5177" s="126" t="s">
        <v>8279</v>
      </c>
      <c r="F5177" s="126"/>
      <c r="G5177" s="143" t="s">
        <v>28</v>
      </c>
      <c r="H5177" s="143">
        <v>3840</v>
      </c>
      <c r="I5177" s="143">
        <v>3264</v>
      </c>
      <c r="J5177" s="154"/>
      <c r="K5177" s="154"/>
      <c r="L5177" s="154"/>
      <c r="M5177" s="154"/>
      <c r="N5177" s="163" t="s">
        <v>51</v>
      </c>
      <c r="O5177" s="164"/>
    </row>
    <row r="5178" s="97" customFormat="true" ht="21" spans="1:15">
      <c r="A5178" s="124" t="s">
        <v>21</v>
      </c>
      <c r="B5178" s="124" t="s">
        <v>244</v>
      </c>
      <c r="C5178" s="127">
        <v>331604029</v>
      </c>
      <c r="D5178" s="126" t="s">
        <v>8280</v>
      </c>
      <c r="E5178" s="126" t="s">
        <v>8279</v>
      </c>
      <c r="F5178" s="126"/>
      <c r="G5178" s="143" t="s">
        <v>28</v>
      </c>
      <c r="H5178" s="143">
        <v>2816</v>
      </c>
      <c r="I5178" s="143">
        <v>2394</v>
      </c>
      <c r="J5178" s="154"/>
      <c r="K5178" s="154"/>
      <c r="L5178" s="154"/>
      <c r="M5178" s="154"/>
      <c r="N5178" s="163" t="s">
        <v>51</v>
      </c>
      <c r="O5178" s="164"/>
    </row>
    <row r="5179" s="97" customFormat="true" ht="21" spans="1:15">
      <c r="A5179" s="124" t="s">
        <v>21</v>
      </c>
      <c r="B5179" s="124" t="s">
        <v>244</v>
      </c>
      <c r="C5179" s="127">
        <v>331604030</v>
      </c>
      <c r="D5179" s="126" t="s">
        <v>8281</v>
      </c>
      <c r="E5179" s="126" t="s">
        <v>8279</v>
      </c>
      <c r="F5179" s="126"/>
      <c r="G5179" s="143" t="s">
        <v>28</v>
      </c>
      <c r="H5179" s="143">
        <v>3200</v>
      </c>
      <c r="I5179" s="143">
        <v>2720</v>
      </c>
      <c r="J5179" s="154"/>
      <c r="K5179" s="154"/>
      <c r="L5179" s="154"/>
      <c r="M5179" s="154"/>
      <c r="N5179" s="163" t="s">
        <v>51</v>
      </c>
      <c r="O5179" s="164"/>
    </row>
    <row r="5180" s="97" customFormat="true" spans="1:15">
      <c r="A5180" s="124" t="s">
        <v>21</v>
      </c>
      <c r="B5180" s="124" t="s">
        <v>244</v>
      </c>
      <c r="C5180" s="127">
        <v>331604031</v>
      </c>
      <c r="D5180" s="126" t="s">
        <v>8282</v>
      </c>
      <c r="E5180" s="126" t="s">
        <v>8279</v>
      </c>
      <c r="F5180" s="126"/>
      <c r="G5180" s="143" t="s">
        <v>28</v>
      </c>
      <c r="H5180" s="143">
        <v>2900</v>
      </c>
      <c r="I5180" s="143">
        <v>2610</v>
      </c>
      <c r="J5180" s="154"/>
      <c r="K5180" s="154"/>
      <c r="L5180" s="154"/>
      <c r="M5180" s="154"/>
      <c r="N5180" s="163" t="s">
        <v>51</v>
      </c>
      <c r="O5180" s="164"/>
    </row>
    <row r="5181" s="97" customFormat="true" ht="21" spans="1:15">
      <c r="A5181" s="124" t="s">
        <v>21</v>
      </c>
      <c r="B5181" s="124" t="s">
        <v>244</v>
      </c>
      <c r="C5181" s="127">
        <v>331604032</v>
      </c>
      <c r="D5181" s="126" t="s">
        <v>8283</v>
      </c>
      <c r="E5181" s="126"/>
      <c r="F5181" s="126"/>
      <c r="G5181" s="143" t="s">
        <v>28</v>
      </c>
      <c r="H5181" s="143">
        <v>2900</v>
      </c>
      <c r="I5181" s="143">
        <v>2610</v>
      </c>
      <c r="J5181" s="154"/>
      <c r="K5181" s="154"/>
      <c r="L5181" s="154"/>
      <c r="M5181" s="154"/>
      <c r="N5181" s="163" t="s">
        <v>51</v>
      </c>
      <c r="O5181" s="164"/>
    </row>
    <row r="5182" s="97" customFormat="true" ht="21" spans="1:15">
      <c r="A5182" s="124" t="s">
        <v>21</v>
      </c>
      <c r="B5182" s="124" t="s">
        <v>244</v>
      </c>
      <c r="C5182" s="127">
        <v>331604033</v>
      </c>
      <c r="D5182" s="126" t="s">
        <v>8284</v>
      </c>
      <c r="E5182" s="126"/>
      <c r="F5182" s="126"/>
      <c r="G5182" s="143" t="s">
        <v>28</v>
      </c>
      <c r="H5182" s="143">
        <v>3840</v>
      </c>
      <c r="I5182" s="143">
        <v>3264</v>
      </c>
      <c r="J5182" s="154"/>
      <c r="K5182" s="154"/>
      <c r="L5182" s="154"/>
      <c r="M5182" s="154"/>
      <c r="N5182" s="163" t="s">
        <v>51</v>
      </c>
      <c r="O5182" s="164"/>
    </row>
    <row r="5183" s="97" customFormat="true" spans="1:15">
      <c r="A5183" s="124" t="s">
        <v>21</v>
      </c>
      <c r="B5183" s="124" t="s">
        <v>244</v>
      </c>
      <c r="C5183" s="127">
        <v>331604034</v>
      </c>
      <c r="D5183" s="126" t="s">
        <v>8285</v>
      </c>
      <c r="E5183" s="126" t="s">
        <v>8286</v>
      </c>
      <c r="F5183" s="126"/>
      <c r="G5183" s="143" t="s">
        <v>28</v>
      </c>
      <c r="H5183" s="143">
        <v>2320</v>
      </c>
      <c r="I5183" s="143">
        <v>2088</v>
      </c>
      <c r="J5183" s="154"/>
      <c r="K5183" s="154"/>
      <c r="L5183" s="154"/>
      <c r="M5183" s="154"/>
      <c r="N5183" s="163" t="s">
        <v>51</v>
      </c>
      <c r="O5183" s="164"/>
    </row>
    <row r="5184" s="97" customFormat="true" spans="1:15">
      <c r="A5184" s="124" t="s">
        <v>244</v>
      </c>
      <c r="B5184" s="124" t="s">
        <v>244</v>
      </c>
      <c r="C5184" s="127" t="s">
        <v>8287</v>
      </c>
      <c r="D5184" s="126" t="s">
        <v>8288</v>
      </c>
      <c r="E5184" s="126" t="s">
        <v>8289</v>
      </c>
      <c r="F5184" s="126"/>
      <c r="G5184" s="143" t="s">
        <v>28</v>
      </c>
      <c r="H5184" s="143">
        <v>2600</v>
      </c>
      <c r="I5184" s="143">
        <v>2210</v>
      </c>
      <c r="J5184" s="154"/>
      <c r="K5184" s="154"/>
      <c r="L5184" s="154"/>
      <c r="M5184" s="154"/>
      <c r="N5184" s="163" t="s">
        <v>30</v>
      </c>
      <c r="O5184" s="164"/>
    </row>
    <row r="5185" s="97" customFormat="true" spans="1:15">
      <c r="A5185" s="124" t="s">
        <v>244</v>
      </c>
      <c r="B5185" s="124" t="s">
        <v>244</v>
      </c>
      <c r="C5185" s="127" t="s">
        <v>8290</v>
      </c>
      <c r="D5185" s="126" t="s">
        <v>8291</v>
      </c>
      <c r="E5185" s="126"/>
      <c r="F5185" s="126"/>
      <c r="G5185" s="143" t="s">
        <v>8292</v>
      </c>
      <c r="H5185" s="143">
        <v>1800</v>
      </c>
      <c r="I5185" s="143">
        <v>1620</v>
      </c>
      <c r="J5185" s="154"/>
      <c r="K5185" s="154"/>
      <c r="L5185" s="154"/>
      <c r="M5185" s="154"/>
      <c r="N5185" s="163" t="s">
        <v>30</v>
      </c>
      <c r="O5185" s="164"/>
    </row>
    <row r="5186" s="97" customFormat="true" spans="1:15">
      <c r="A5186" s="124" t="s">
        <v>100</v>
      </c>
      <c r="B5186" s="124"/>
      <c r="C5186" s="127">
        <v>3317</v>
      </c>
      <c r="D5186" s="126" t="s">
        <v>8293</v>
      </c>
      <c r="E5186" s="126"/>
      <c r="F5186" s="126"/>
      <c r="G5186" s="143"/>
      <c r="H5186" s="143" t="s">
        <v>20</v>
      </c>
      <c r="I5186" s="143" t="s">
        <v>20</v>
      </c>
      <c r="J5186" s="154"/>
      <c r="K5186" s="154"/>
      <c r="L5186" s="154"/>
      <c r="M5186" s="154"/>
      <c r="N5186" s="163" t="s">
        <v>20</v>
      </c>
      <c r="O5186" s="164"/>
    </row>
    <row r="5187" s="97" customFormat="true" ht="21" spans="1:15">
      <c r="A5187" s="124" t="s">
        <v>100</v>
      </c>
      <c r="B5187" s="124"/>
      <c r="C5187" s="127">
        <v>331700002</v>
      </c>
      <c r="D5187" s="126" t="s">
        <v>8294</v>
      </c>
      <c r="E5187" s="126" t="s">
        <v>8295</v>
      </c>
      <c r="F5187" s="126"/>
      <c r="G5187" s="143"/>
      <c r="H5187" s="143" t="s">
        <v>20</v>
      </c>
      <c r="I5187" s="143" t="s">
        <v>20</v>
      </c>
      <c r="J5187" s="154"/>
      <c r="K5187" s="154"/>
      <c r="L5187" s="154"/>
      <c r="M5187" s="154" t="s">
        <v>8296</v>
      </c>
      <c r="N5187" s="163" t="s">
        <v>20</v>
      </c>
      <c r="O5187" s="164"/>
    </row>
    <row r="5188" s="97" customFormat="true" spans="1:15">
      <c r="A5188" s="124" t="s">
        <v>100</v>
      </c>
      <c r="B5188" s="124" t="s">
        <v>244</v>
      </c>
      <c r="C5188" s="127">
        <v>3317000021</v>
      </c>
      <c r="D5188" s="126" t="s">
        <v>8297</v>
      </c>
      <c r="E5188" s="126"/>
      <c r="F5188" s="126"/>
      <c r="G5188" s="143" t="s">
        <v>28</v>
      </c>
      <c r="H5188" s="143">
        <v>600</v>
      </c>
      <c r="I5188" s="143">
        <v>600</v>
      </c>
      <c r="J5188" s="154"/>
      <c r="K5188" s="154"/>
      <c r="L5188" s="154"/>
      <c r="M5188" s="154"/>
      <c r="N5188" s="163" t="s">
        <v>71</v>
      </c>
      <c r="O5188" s="164"/>
    </row>
    <row r="5189" s="97" customFormat="true" spans="1:15">
      <c r="A5189" s="124" t="s">
        <v>100</v>
      </c>
      <c r="B5189" s="124" t="s">
        <v>244</v>
      </c>
      <c r="C5189" s="127">
        <v>3317000022</v>
      </c>
      <c r="D5189" s="126" t="s">
        <v>8298</v>
      </c>
      <c r="E5189" s="126"/>
      <c r="F5189" s="126"/>
      <c r="G5189" s="143" t="s">
        <v>28</v>
      </c>
      <c r="H5189" s="143">
        <v>600</v>
      </c>
      <c r="I5189" s="143">
        <v>600</v>
      </c>
      <c r="J5189" s="154"/>
      <c r="K5189" s="154"/>
      <c r="L5189" s="154"/>
      <c r="M5189" s="154"/>
      <c r="N5189" s="163" t="s">
        <v>71</v>
      </c>
      <c r="O5189" s="164"/>
    </row>
    <row r="5190" s="97" customFormat="true" spans="1:15">
      <c r="A5190" s="124" t="s">
        <v>100</v>
      </c>
      <c r="B5190" s="124" t="s">
        <v>244</v>
      </c>
      <c r="C5190" s="127">
        <v>3317000023</v>
      </c>
      <c r="D5190" s="126" t="s">
        <v>8299</v>
      </c>
      <c r="E5190" s="126"/>
      <c r="F5190" s="126"/>
      <c r="G5190" s="143" t="s">
        <v>28</v>
      </c>
      <c r="H5190" s="143">
        <v>360</v>
      </c>
      <c r="I5190" s="143">
        <v>360</v>
      </c>
      <c r="J5190" s="154"/>
      <c r="K5190" s="154"/>
      <c r="L5190" s="154"/>
      <c r="M5190" s="154"/>
      <c r="N5190" s="163" t="s">
        <v>71</v>
      </c>
      <c r="O5190" s="164"/>
    </row>
    <row r="5191" s="97" customFormat="true" spans="1:15">
      <c r="A5191" s="124" t="s">
        <v>100</v>
      </c>
      <c r="B5191" s="124" t="s">
        <v>244</v>
      </c>
      <c r="C5191" s="127">
        <v>3317000024</v>
      </c>
      <c r="D5191" s="126" t="s">
        <v>8300</v>
      </c>
      <c r="E5191" s="126"/>
      <c r="F5191" s="126"/>
      <c r="G5191" s="143" t="s">
        <v>28</v>
      </c>
      <c r="H5191" s="143">
        <v>400</v>
      </c>
      <c r="I5191" s="143">
        <v>400</v>
      </c>
      <c r="J5191" s="154"/>
      <c r="K5191" s="154"/>
      <c r="L5191" s="154"/>
      <c r="M5191" s="154"/>
      <c r="N5191" s="163" t="s">
        <v>71</v>
      </c>
      <c r="O5191" s="164"/>
    </row>
    <row r="5192" s="97" customFormat="true" spans="1:15">
      <c r="A5192" s="124" t="s">
        <v>100</v>
      </c>
      <c r="B5192" s="124" t="s">
        <v>244</v>
      </c>
      <c r="C5192" s="127">
        <v>3317000025</v>
      </c>
      <c r="D5192" s="126" t="s">
        <v>8301</v>
      </c>
      <c r="E5192" s="126"/>
      <c r="F5192" s="126"/>
      <c r="G5192" s="143" t="s">
        <v>28</v>
      </c>
      <c r="H5192" s="143">
        <v>240</v>
      </c>
      <c r="I5192" s="143">
        <v>240</v>
      </c>
      <c r="J5192" s="154"/>
      <c r="K5192" s="154"/>
      <c r="L5192" s="154"/>
      <c r="M5192" s="154"/>
      <c r="N5192" s="163" t="s">
        <v>71</v>
      </c>
      <c r="O5192" s="164"/>
    </row>
    <row r="5193" s="97" customFormat="true" spans="1:15">
      <c r="A5193" s="124" t="s">
        <v>100</v>
      </c>
      <c r="B5193" s="124" t="s">
        <v>244</v>
      </c>
      <c r="C5193" s="127">
        <v>3317000026</v>
      </c>
      <c r="D5193" s="126" t="s">
        <v>8302</v>
      </c>
      <c r="E5193" s="126"/>
      <c r="F5193" s="126"/>
      <c r="G5193" s="143" t="s">
        <v>28</v>
      </c>
      <c r="H5193" s="143">
        <v>120</v>
      </c>
      <c r="I5193" s="143">
        <v>120</v>
      </c>
      <c r="J5193" s="154"/>
      <c r="K5193" s="154"/>
      <c r="L5193" s="154"/>
      <c r="M5193" s="154"/>
      <c r="N5193" s="163" t="s">
        <v>71</v>
      </c>
      <c r="O5193" s="164"/>
    </row>
    <row r="5194" s="97" customFormat="true" spans="1:15">
      <c r="A5194" s="124" t="s">
        <v>228</v>
      </c>
      <c r="B5194" s="124" t="s">
        <v>244</v>
      </c>
      <c r="C5194" s="127">
        <v>3317000027</v>
      </c>
      <c r="D5194" s="126" t="s">
        <v>8303</v>
      </c>
      <c r="E5194" s="126"/>
      <c r="F5194" s="126" t="s">
        <v>8152</v>
      </c>
      <c r="G5194" s="143" t="s">
        <v>28</v>
      </c>
      <c r="H5194" s="143">
        <v>240</v>
      </c>
      <c r="I5194" s="143">
        <v>240</v>
      </c>
      <c r="J5194" s="154"/>
      <c r="K5194" s="154"/>
      <c r="L5194" s="154"/>
      <c r="M5194" s="154"/>
      <c r="N5194" s="163" t="s">
        <v>71</v>
      </c>
      <c r="O5194" s="164"/>
    </row>
    <row r="5195" s="97" customFormat="true" ht="21" spans="1:15">
      <c r="A5195" s="124" t="s">
        <v>168</v>
      </c>
      <c r="B5195" s="124" t="s">
        <v>244</v>
      </c>
      <c r="C5195" s="127">
        <v>3317000029</v>
      </c>
      <c r="D5195" s="126" t="s">
        <v>8304</v>
      </c>
      <c r="E5195" s="126" t="s">
        <v>8305</v>
      </c>
      <c r="F5195" s="126"/>
      <c r="G5195" s="143" t="s">
        <v>28</v>
      </c>
      <c r="H5195" s="143">
        <v>330</v>
      </c>
      <c r="I5195" s="143">
        <v>300</v>
      </c>
      <c r="J5195" s="154"/>
      <c r="K5195" s="154"/>
      <c r="L5195" s="154"/>
      <c r="M5195" s="154" t="s">
        <v>8306</v>
      </c>
      <c r="N5195" s="163" t="s">
        <v>51</v>
      </c>
      <c r="O5195" s="164"/>
    </row>
    <row r="5196" s="97" customFormat="true" spans="1:15">
      <c r="A5196" s="124" t="s">
        <v>44</v>
      </c>
      <c r="B5196" s="124" t="s">
        <v>244</v>
      </c>
      <c r="C5196" s="127">
        <v>331700029</v>
      </c>
      <c r="D5196" s="126" t="s">
        <v>8307</v>
      </c>
      <c r="E5196" s="126"/>
      <c r="F5196" s="126"/>
      <c r="G5196" s="143" t="s">
        <v>28</v>
      </c>
      <c r="H5196" s="143">
        <v>288</v>
      </c>
      <c r="I5196" s="143">
        <v>288</v>
      </c>
      <c r="J5196" s="154"/>
      <c r="K5196" s="154"/>
      <c r="L5196" s="154"/>
      <c r="M5196" s="154"/>
      <c r="N5196" s="163" t="s">
        <v>71</v>
      </c>
      <c r="O5196" s="164"/>
    </row>
    <row r="5197" s="97" customFormat="true" ht="31.5" spans="1:15">
      <c r="A5197" s="124" t="s">
        <v>4856</v>
      </c>
      <c r="B5197" s="124" t="s">
        <v>244</v>
      </c>
      <c r="C5197" s="127">
        <v>331700003</v>
      </c>
      <c r="D5197" s="126" t="s">
        <v>8308</v>
      </c>
      <c r="E5197" s="126" t="s">
        <v>8309</v>
      </c>
      <c r="F5197" s="126" t="s">
        <v>8310</v>
      </c>
      <c r="G5197" s="143" t="s">
        <v>28</v>
      </c>
      <c r="H5197" s="143">
        <v>100</v>
      </c>
      <c r="I5197" s="143">
        <v>100</v>
      </c>
      <c r="J5197" s="154"/>
      <c r="K5197" s="154"/>
      <c r="L5197" s="154"/>
      <c r="M5197" s="154" t="s">
        <v>20</v>
      </c>
      <c r="N5197" s="163" t="s">
        <v>51</v>
      </c>
      <c r="O5197" s="164" t="s">
        <v>8311</v>
      </c>
    </row>
    <row r="5198" s="97" customFormat="true" ht="21" spans="1:15">
      <c r="A5198" s="124" t="s">
        <v>8312</v>
      </c>
      <c r="B5198" s="124" t="s">
        <v>244</v>
      </c>
      <c r="C5198" s="127">
        <v>33170004</v>
      </c>
      <c r="D5198" s="126" t="s">
        <v>8313</v>
      </c>
      <c r="E5198" s="126"/>
      <c r="F5198" s="126"/>
      <c r="G5198" s="143"/>
      <c r="H5198" s="143"/>
      <c r="I5198" s="143"/>
      <c r="J5198" s="154"/>
      <c r="K5198" s="154"/>
      <c r="L5198" s="154"/>
      <c r="M5198" s="154" t="s">
        <v>5667</v>
      </c>
      <c r="N5198" s="163"/>
      <c r="O5198" s="164"/>
    </row>
    <row r="5199" s="97" customFormat="true" spans="1:15">
      <c r="A5199" s="124" t="s">
        <v>100</v>
      </c>
      <c r="B5199" s="124" t="s">
        <v>244</v>
      </c>
      <c r="C5199" s="127">
        <v>331700005</v>
      </c>
      <c r="D5199" s="126" t="s">
        <v>8314</v>
      </c>
      <c r="E5199" s="126"/>
      <c r="F5199" s="126"/>
      <c r="G5199" s="143" t="s">
        <v>28</v>
      </c>
      <c r="H5199" s="143">
        <v>240</v>
      </c>
      <c r="I5199" s="143">
        <v>240</v>
      </c>
      <c r="J5199" s="154"/>
      <c r="K5199" s="154"/>
      <c r="L5199" s="154"/>
      <c r="M5199" s="154"/>
      <c r="N5199" s="163" t="s">
        <v>51</v>
      </c>
      <c r="O5199" s="164"/>
    </row>
    <row r="5200" s="97" customFormat="true" ht="31.5" spans="1:15">
      <c r="A5200" s="124" t="s">
        <v>4856</v>
      </c>
      <c r="B5200" s="124" t="s">
        <v>244</v>
      </c>
      <c r="C5200" s="127">
        <v>331700006</v>
      </c>
      <c r="D5200" s="126" t="s">
        <v>8315</v>
      </c>
      <c r="E5200" s="126"/>
      <c r="F5200" s="126" t="s">
        <v>8316</v>
      </c>
      <c r="G5200" s="143" t="s">
        <v>28</v>
      </c>
      <c r="H5200" s="143">
        <v>100</v>
      </c>
      <c r="I5200" s="143">
        <v>100</v>
      </c>
      <c r="J5200" s="154"/>
      <c r="K5200" s="154"/>
      <c r="L5200" s="154"/>
      <c r="M5200" s="154" t="s">
        <v>20</v>
      </c>
      <c r="N5200" s="163" t="s">
        <v>51</v>
      </c>
      <c r="O5200" s="164"/>
    </row>
    <row r="5201" s="97" customFormat="true" ht="21" spans="1:15">
      <c r="A5201" s="124" t="s">
        <v>228</v>
      </c>
      <c r="B5201" s="124" t="s">
        <v>244</v>
      </c>
      <c r="C5201" s="127">
        <v>331700009</v>
      </c>
      <c r="D5201" s="126" t="s">
        <v>8317</v>
      </c>
      <c r="E5201" s="126"/>
      <c r="F5201" s="126"/>
      <c r="G5201" s="143" t="s">
        <v>28</v>
      </c>
      <c r="H5201" s="143">
        <v>1800</v>
      </c>
      <c r="I5201" s="143">
        <v>1800</v>
      </c>
      <c r="J5201" s="154"/>
      <c r="K5201" s="154"/>
      <c r="L5201" s="154"/>
      <c r="M5201" s="154"/>
      <c r="N5201" s="163" t="s">
        <v>51</v>
      </c>
      <c r="O5201" s="164"/>
    </row>
    <row r="5202" s="97" customFormat="true" ht="31.5" spans="1:15">
      <c r="A5202" s="124" t="s">
        <v>4856</v>
      </c>
      <c r="B5202" s="124" t="s">
        <v>244</v>
      </c>
      <c r="C5202" s="127">
        <v>3317000010</v>
      </c>
      <c r="D5202" s="126" t="s">
        <v>8318</v>
      </c>
      <c r="E5202" s="126" t="s">
        <v>8319</v>
      </c>
      <c r="F5202" s="126" t="s">
        <v>8320</v>
      </c>
      <c r="G5202" s="143" t="s">
        <v>28</v>
      </c>
      <c r="H5202" s="143">
        <v>100</v>
      </c>
      <c r="I5202" s="143">
        <v>100</v>
      </c>
      <c r="J5202" s="154"/>
      <c r="K5202" s="154"/>
      <c r="L5202" s="154"/>
      <c r="M5202" s="154" t="s">
        <v>20</v>
      </c>
      <c r="N5202" s="163" t="s">
        <v>51</v>
      </c>
      <c r="O5202" s="164" t="s">
        <v>8311</v>
      </c>
    </row>
    <row r="5203" s="97" customFormat="true" ht="73.5" spans="1:15">
      <c r="A5203" s="205" t="s">
        <v>729</v>
      </c>
      <c r="B5203" s="205" t="s">
        <v>244</v>
      </c>
      <c r="C5203" s="127">
        <v>3317000013</v>
      </c>
      <c r="D5203" s="133" t="s">
        <v>8321</v>
      </c>
      <c r="E5203" s="133" t="s">
        <v>8322</v>
      </c>
      <c r="F5203" s="133"/>
      <c r="G5203" s="132" t="s">
        <v>28</v>
      </c>
      <c r="H5203" s="132">
        <v>700</v>
      </c>
      <c r="I5203" s="132">
        <v>700</v>
      </c>
      <c r="J5203" s="154"/>
      <c r="K5203" s="154"/>
      <c r="L5203" s="154"/>
      <c r="M5203" s="154"/>
      <c r="N5203" s="163" t="s">
        <v>30</v>
      </c>
      <c r="O5203" s="164"/>
    </row>
    <row r="5204" s="97" customFormat="true" spans="1:15">
      <c r="A5204" s="132" t="s">
        <v>67</v>
      </c>
      <c r="B5204" s="132"/>
      <c r="C5204" s="133">
        <v>3318</v>
      </c>
      <c r="D5204" s="133" t="s">
        <v>8323</v>
      </c>
      <c r="E5204" s="133"/>
      <c r="F5204" s="133"/>
      <c r="G5204" s="132"/>
      <c r="H5204" s="221"/>
      <c r="I5204" s="221"/>
      <c r="J5204" s="221"/>
      <c r="K5204" s="221"/>
      <c r="L5204" s="221"/>
      <c r="M5204" s="133"/>
      <c r="N5204" s="132"/>
      <c r="O5204" s="132"/>
    </row>
    <row r="5205" s="97" customFormat="true" ht="84" spans="1:15">
      <c r="A5205" s="132" t="s">
        <v>67</v>
      </c>
      <c r="B5205" s="132" t="s">
        <v>244</v>
      </c>
      <c r="C5205" s="175">
        <v>331800001</v>
      </c>
      <c r="D5205" s="137" t="s">
        <v>8324</v>
      </c>
      <c r="E5205" s="190" t="s">
        <v>8325</v>
      </c>
      <c r="F5205" s="137" t="s">
        <v>7594</v>
      </c>
      <c r="G5205" s="132" t="s">
        <v>28</v>
      </c>
      <c r="H5205" s="191">
        <v>2000</v>
      </c>
      <c r="I5205" s="191">
        <v>1800</v>
      </c>
      <c r="J5205" s="333"/>
      <c r="K5205" s="333"/>
      <c r="L5205" s="333"/>
      <c r="M5205" s="218" t="s">
        <v>8326</v>
      </c>
      <c r="N5205" s="132" t="s">
        <v>51</v>
      </c>
      <c r="O5205" s="132"/>
    </row>
    <row r="5206" s="97" customFormat="true" spans="1:15">
      <c r="A5206" s="124" t="s">
        <v>21</v>
      </c>
      <c r="B5206" s="124"/>
      <c r="C5206" s="127">
        <v>34</v>
      </c>
      <c r="D5206" s="126" t="s">
        <v>8327</v>
      </c>
      <c r="E5206" s="126"/>
      <c r="F5206" s="126"/>
      <c r="G5206" s="143"/>
      <c r="H5206" s="143" t="s">
        <v>20</v>
      </c>
      <c r="I5206" s="143" t="s">
        <v>20</v>
      </c>
      <c r="J5206" s="154"/>
      <c r="K5206" s="154"/>
      <c r="L5206" s="154"/>
      <c r="M5206" s="154"/>
      <c r="N5206" s="163" t="s">
        <v>20</v>
      </c>
      <c r="O5206" s="164"/>
    </row>
    <row r="5207" s="97" customFormat="true" ht="42" spans="1:15">
      <c r="A5207" s="124" t="s">
        <v>21</v>
      </c>
      <c r="B5207" s="124"/>
      <c r="C5207" s="127">
        <v>3401</v>
      </c>
      <c r="D5207" s="126" t="s">
        <v>8328</v>
      </c>
      <c r="E5207" s="126"/>
      <c r="F5207" s="126"/>
      <c r="G5207" s="143"/>
      <c r="H5207" s="143" t="s">
        <v>20</v>
      </c>
      <c r="I5207" s="143" t="s">
        <v>20</v>
      </c>
      <c r="J5207" s="154"/>
      <c r="K5207" s="154"/>
      <c r="L5207" s="154"/>
      <c r="M5207" s="154"/>
      <c r="N5207" s="163" t="s">
        <v>20</v>
      </c>
      <c r="O5207" s="164" t="s">
        <v>8329</v>
      </c>
    </row>
    <row r="5208" s="97" customFormat="true" ht="52.5" spans="1:15">
      <c r="A5208" s="124" t="s">
        <v>21</v>
      </c>
      <c r="B5208" s="124" t="s">
        <v>88</v>
      </c>
      <c r="C5208" s="127">
        <v>340100001</v>
      </c>
      <c r="D5208" s="126" t="s">
        <v>8330</v>
      </c>
      <c r="E5208" s="126" t="s">
        <v>8331</v>
      </c>
      <c r="F5208" s="126"/>
      <c r="G5208" s="143" t="s">
        <v>8332</v>
      </c>
      <c r="H5208" s="143">
        <v>12</v>
      </c>
      <c r="I5208" s="143">
        <v>12</v>
      </c>
      <c r="J5208" s="154"/>
      <c r="K5208" s="154"/>
      <c r="L5208" s="154"/>
      <c r="M5208" s="154"/>
      <c r="N5208" s="163" t="s">
        <v>51</v>
      </c>
      <c r="O5208" s="164" t="s">
        <v>291</v>
      </c>
    </row>
    <row r="5209" s="97" customFormat="true" ht="31.5" spans="1:15">
      <c r="A5209" s="124" t="s">
        <v>88</v>
      </c>
      <c r="B5209" s="124" t="s">
        <v>88</v>
      </c>
      <c r="C5209" s="127">
        <v>340100002</v>
      </c>
      <c r="D5209" s="126" t="s">
        <v>8333</v>
      </c>
      <c r="E5209" s="126" t="s">
        <v>8334</v>
      </c>
      <c r="F5209" s="126"/>
      <c r="G5209" s="143" t="s">
        <v>8332</v>
      </c>
      <c r="H5209" s="143">
        <v>14</v>
      </c>
      <c r="I5209" s="143">
        <v>14</v>
      </c>
      <c r="J5209" s="154"/>
      <c r="K5209" s="154"/>
      <c r="L5209" s="154"/>
      <c r="M5209" s="154"/>
      <c r="N5209" s="163" t="s">
        <v>30</v>
      </c>
      <c r="O5209" s="164"/>
    </row>
    <row r="5210" s="97" customFormat="true" ht="31.5" spans="1:15">
      <c r="A5210" s="124" t="s">
        <v>88</v>
      </c>
      <c r="B5210" s="124" t="s">
        <v>88</v>
      </c>
      <c r="C5210" s="127">
        <v>340100003</v>
      </c>
      <c r="D5210" s="126" t="s">
        <v>8335</v>
      </c>
      <c r="E5210" s="126"/>
      <c r="F5210" s="126"/>
      <c r="G5210" s="143" t="s">
        <v>8332</v>
      </c>
      <c r="H5210" s="143">
        <v>12</v>
      </c>
      <c r="I5210" s="143">
        <v>12</v>
      </c>
      <c r="J5210" s="154"/>
      <c r="K5210" s="154"/>
      <c r="L5210" s="154"/>
      <c r="M5210" s="154"/>
      <c r="N5210" s="163" t="s">
        <v>30</v>
      </c>
      <c r="O5210" s="164"/>
    </row>
    <row r="5211" s="97" customFormat="true" ht="52.5" spans="1:15">
      <c r="A5211" s="124" t="s">
        <v>82</v>
      </c>
      <c r="B5211" s="124" t="s">
        <v>88</v>
      </c>
      <c r="C5211" s="127">
        <v>340100004</v>
      </c>
      <c r="D5211" s="126" t="s">
        <v>8336</v>
      </c>
      <c r="E5211" s="126" t="s">
        <v>8337</v>
      </c>
      <c r="F5211" s="126"/>
      <c r="G5211" s="143" t="s">
        <v>8332</v>
      </c>
      <c r="H5211" s="143">
        <v>15</v>
      </c>
      <c r="I5211" s="143">
        <v>15</v>
      </c>
      <c r="J5211" s="154"/>
      <c r="K5211" s="154"/>
      <c r="L5211" s="154"/>
      <c r="M5211" s="154"/>
      <c r="N5211" s="163" t="s">
        <v>51</v>
      </c>
      <c r="O5211" s="164" t="s">
        <v>291</v>
      </c>
    </row>
    <row r="5212" s="97" customFormat="true" ht="31.5" spans="1:15">
      <c r="A5212" s="124" t="s">
        <v>88</v>
      </c>
      <c r="B5212" s="124" t="s">
        <v>88</v>
      </c>
      <c r="C5212" s="127">
        <v>340100005</v>
      </c>
      <c r="D5212" s="126" t="s">
        <v>8338</v>
      </c>
      <c r="E5212" s="126" t="s">
        <v>8339</v>
      </c>
      <c r="F5212" s="126"/>
      <c r="G5212" s="143" t="s">
        <v>8332</v>
      </c>
      <c r="H5212" s="143">
        <v>15</v>
      </c>
      <c r="I5212" s="143">
        <v>15</v>
      </c>
      <c r="J5212" s="154"/>
      <c r="K5212" s="154"/>
      <c r="L5212" s="154"/>
      <c r="M5212" s="154"/>
      <c r="N5212" s="163" t="s">
        <v>51</v>
      </c>
      <c r="O5212" s="164" t="s">
        <v>291</v>
      </c>
    </row>
    <row r="5213" s="97" customFormat="true" ht="31.5" spans="1:15">
      <c r="A5213" s="124" t="s">
        <v>88</v>
      </c>
      <c r="B5213" s="124" t="s">
        <v>88</v>
      </c>
      <c r="C5213" s="127">
        <v>340100006</v>
      </c>
      <c r="D5213" s="126" t="s">
        <v>8340</v>
      </c>
      <c r="E5213" s="126" t="s">
        <v>8341</v>
      </c>
      <c r="F5213" s="126"/>
      <c r="G5213" s="143" t="s">
        <v>8332</v>
      </c>
      <c r="H5213" s="143">
        <v>15</v>
      </c>
      <c r="I5213" s="143">
        <v>15</v>
      </c>
      <c r="J5213" s="154"/>
      <c r="K5213" s="154"/>
      <c r="L5213" s="154"/>
      <c r="M5213" s="154"/>
      <c r="N5213" s="163" t="s">
        <v>51</v>
      </c>
      <c r="O5213" s="164" t="s">
        <v>291</v>
      </c>
    </row>
    <row r="5214" s="97" customFormat="true" ht="52.5" spans="1:15">
      <c r="A5214" s="124" t="s">
        <v>21</v>
      </c>
      <c r="B5214" s="124" t="s">
        <v>88</v>
      </c>
      <c r="C5214" s="127">
        <v>340100007</v>
      </c>
      <c r="D5214" s="126" t="s">
        <v>8342</v>
      </c>
      <c r="E5214" s="126" t="s">
        <v>8343</v>
      </c>
      <c r="F5214" s="126"/>
      <c r="G5214" s="143" t="s">
        <v>8344</v>
      </c>
      <c r="H5214" s="143">
        <v>15</v>
      </c>
      <c r="I5214" s="143">
        <v>15</v>
      </c>
      <c r="J5214" s="154"/>
      <c r="K5214" s="154"/>
      <c r="L5214" s="154"/>
      <c r="M5214" s="154"/>
      <c r="N5214" s="163" t="s">
        <v>51</v>
      </c>
      <c r="O5214" s="164" t="s">
        <v>291</v>
      </c>
    </row>
    <row r="5215" s="97" customFormat="true" ht="31.5" spans="1:15">
      <c r="A5215" s="124" t="s">
        <v>21</v>
      </c>
      <c r="B5215" s="124" t="s">
        <v>88</v>
      </c>
      <c r="C5215" s="127">
        <v>340100008</v>
      </c>
      <c r="D5215" s="126" t="s">
        <v>8345</v>
      </c>
      <c r="E5215" s="126" t="s">
        <v>8346</v>
      </c>
      <c r="F5215" s="126"/>
      <c r="G5215" s="143" t="s">
        <v>470</v>
      </c>
      <c r="H5215" s="143">
        <v>12</v>
      </c>
      <c r="I5215" s="143">
        <v>12</v>
      </c>
      <c r="J5215" s="154"/>
      <c r="K5215" s="154"/>
      <c r="L5215" s="154"/>
      <c r="M5215" s="154"/>
      <c r="N5215" s="163" t="s">
        <v>51</v>
      </c>
      <c r="O5215" s="164" t="s">
        <v>291</v>
      </c>
    </row>
    <row r="5216" s="97" customFormat="true" ht="52.5" spans="1:15">
      <c r="A5216" s="124" t="s">
        <v>228</v>
      </c>
      <c r="B5216" s="124" t="s">
        <v>88</v>
      </c>
      <c r="C5216" s="127">
        <v>340100009</v>
      </c>
      <c r="D5216" s="126" t="s">
        <v>8347</v>
      </c>
      <c r="E5216" s="126" t="s">
        <v>8348</v>
      </c>
      <c r="F5216" s="126"/>
      <c r="G5216" s="143" t="s">
        <v>613</v>
      </c>
      <c r="H5216" s="143">
        <v>10</v>
      </c>
      <c r="I5216" s="143">
        <v>10</v>
      </c>
      <c r="J5216" s="154"/>
      <c r="K5216" s="154"/>
      <c r="L5216" s="154"/>
      <c r="M5216" s="154"/>
      <c r="N5216" s="163" t="s">
        <v>51</v>
      </c>
      <c r="O5216" s="164" t="s">
        <v>291</v>
      </c>
    </row>
    <row r="5217" s="97" customFormat="true" ht="52.5" spans="1:15">
      <c r="A5217" s="124" t="s">
        <v>21</v>
      </c>
      <c r="B5217" s="124" t="s">
        <v>88</v>
      </c>
      <c r="C5217" s="127">
        <v>340100010</v>
      </c>
      <c r="D5217" s="126" t="s">
        <v>8349</v>
      </c>
      <c r="E5217" s="126" t="s">
        <v>8350</v>
      </c>
      <c r="F5217" s="126"/>
      <c r="G5217" s="143" t="s">
        <v>28</v>
      </c>
      <c r="H5217" s="143">
        <v>14</v>
      </c>
      <c r="I5217" s="143">
        <v>14</v>
      </c>
      <c r="J5217" s="154"/>
      <c r="K5217" s="154"/>
      <c r="L5217" s="154"/>
      <c r="M5217" s="154"/>
      <c r="N5217" s="163" t="s">
        <v>51</v>
      </c>
      <c r="O5217" s="164" t="s">
        <v>291</v>
      </c>
    </row>
    <row r="5218" s="97" customFormat="true" ht="21" spans="1:15">
      <c r="A5218" s="124" t="s">
        <v>88</v>
      </c>
      <c r="B5218" s="124" t="s">
        <v>88</v>
      </c>
      <c r="C5218" s="127">
        <v>340100011</v>
      </c>
      <c r="D5218" s="126" t="s">
        <v>8351</v>
      </c>
      <c r="E5218" s="126"/>
      <c r="F5218" s="126"/>
      <c r="G5218" s="143" t="s">
        <v>8352</v>
      </c>
      <c r="H5218" s="143">
        <v>8</v>
      </c>
      <c r="I5218" s="143">
        <v>8</v>
      </c>
      <c r="J5218" s="154"/>
      <c r="K5218" s="154"/>
      <c r="L5218" s="154"/>
      <c r="M5218" s="154"/>
      <c r="N5218" s="163" t="s">
        <v>30</v>
      </c>
      <c r="O5218" s="164"/>
    </row>
    <row r="5219" s="97" customFormat="true" ht="31.5" spans="1:15">
      <c r="A5219" s="124" t="s">
        <v>21</v>
      </c>
      <c r="B5219" s="124" t="s">
        <v>88</v>
      </c>
      <c r="C5219" s="127">
        <v>340100012</v>
      </c>
      <c r="D5219" s="126" t="s">
        <v>8353</v>
      </c>
      <c r="E5219" s="126" t="s">
        <v>8354</v>
      </c>
      <c r="F5219" s="126"/>
      <c r="G5219" s="143" t="s">
        <v>470</v>
      </c>
      <c r="H5219" s="143">
        <v>8</v>
      </c>
      <c r="I5219" s="143">
        <v>8</v>
      </c>
      <c r="J5219" s="154"/>
      <c r="K5219" s="154"/>
      <c r="L5219" s="154"/>
      <c r="M5219" s="154"/>
      <c r="N5219" s="163" t="s">
        <v>51</v>
      </c>
      <c r="O5219" s="164" t="s">
        <v>291</v>
      </c>
    </row>
    <row r="5220" s="97" customFormat="true" ht="21" spans="1:15">
      <c r="A5220" s="124" t="s">
        <v>21</v>
      </c>
      <c r="B5220" s="124" t="s">
        <v>88</v>
      </c>
      <c r="C5220" s="127">
        <v>340100013</v>
      </c>
      <c r="D5220" s="126" t="s">
        <v>8355</v>
      </c>
      <c r="E5220" s="126" t="s">
        <v>8356</v>
      </c>
      <c r="F5220" s="126"/>
      <c r="G5220" s="143" t="s">
        <v>470</v>
      </c>
      <c r="H5220" s="143">
        <v>20</v>
      </c>
      <c r="I5220" s="143">
        <v>20</v>
      </c>
      <c r="J5220" s="154"/>
      <c r="K5220" s="154"/>
      <c r="L5220" s="154"/>
      <c r="M5220" s="154"/>
      <c r="N5220" s="163" t="s">
        <v>51</v>
      </c>
      <c r="O5220" s="164" t="s">
        <v>291</v>
      </c>
    </row>
    <row r="5221" s="97" customFormat="true" spans="1:15">
      <c r="A5221" s="124" t="s">
        <v>82</v>
      </c>
      <c r="B5221" s="124" t="s">
        <v>88</v>
      </c>
      <c r="C5221" s="127">
        <v>340100014</v>
      </c>
      <c r="D5221" s="126" t="s">
        <v>8357</v>
      </c>
      <c r="E5221" s="126" t="s">
        <v>8358</v>
      </c>
      <c r="F5221" s="126"/>
      <c r="G5221" s="143" t="s">
        <v>28</v>
      </c>
      <c r="H5221" s="143">
        <v>30</v>
      </c>
      <c r="I5221" s="143">
        <v>30</v>
      </c>
      <c r="J5221" s="154"/>
      <c r="K5221" s="154"/>
      <c r="L5221" s="154"/>
      <c r="M5221" s="154"/>
      <c r="N5221" s="163" t="s">
        <v>51</v>
      </c>
      <c r="O5221" s="164" t="s">
        <v>291</v>
      </c>
    </row>
    <row r="5222" s="97" customFormat="true" ht="31.5" spans="1:15">
      <c r="A5222" s="124" t="s">
        <v>82</v>
      </c>
      <c r="B5222" s="124" t="s">
        <v>88</v>
      </c>
      <c r="C5222" s="127">
        <v>340100015</v>
      </c>
      <c r="D5222" s="126" t="s">
        <v>8359</v>
      </c>
      <c r="E5222" s="126" t="s">
        <v>8360</v>
      </c>
      <c r="F5222" s="126"/>
      <c r="G5222" s="143" t="s">
        <v>8361</v>
      </c>
      <c r="H5222" s="143">
        <v>15</v>
      </c>
      <c r="I5222" s="143">
        <v>15</v>
      </c>
      <c r="J5222" s="154"/>
      <c r="K5222" s="154"/>
      <c r="L5222" s="154"/>
      <c r="M5222" s="154"/>
      <c r="N5222" s="163" t="s">
        <v>51</v>
      </c>
      <c r="O5222" s="164" t="s">
        <v>291</v>
      </c>
    </row>
    <row r="5223" s="97" customFormat="true" ht="21" spans="1:15">
      <c r="A5223" s="124" t="s">
        <v>8362</v>
      </c>
      <c r="B5223" s="124" t="s">
        <v>88</v>
      </c>
      <c r="C5223" s="127">
        <v>340100016</v>
      </c>
      <c r="D5223" s="126" t="s">
        <v>8363</v>
      </c>
      <c r="E5223" s="126"/>
      <c r="F5223" s="126"/>
      <c r="G5223" s="143"/>
      <c r="H5223" s="143"/>
      <c r="I5223" s="143"/>
      <c r="J5223" s="154"/>
      <c r="K5223" s="154"/>
      <c r="L5223" s="154"/>
      <c r="M5223" s="154" t="s">
        <v>5667</v>
      </c>
      <c r="N5223" s="163"/>
      <c r="O5223" s="164"/>
    </row>
    <row r="5224" s="97" customFormat="true" ht="21" spans="1:15">
      <c r="A5224" s="124" t="s">
        <v>21</v>
      </c>
      <c r="B5224" s="124" t="s">
        <v>88</v>
      </c>
      <c r="C5224" s="127">
        <v>340100017</v>
      </c>
      <c r="D5224" s="126" t="s">
        <v>8364</v>
      </c>
      <c r="E5224" s="126" t="s">
        <v>8365</v>
      </c>
      <c r="F5224" s="126"/>
      <c r="G5224" s="143" t="s">
        <v>8366</v>
      </c>
      <c r="H5224" s="143">
        <v>20</v>
      </c>
      <c r="I5224" s="143">
        <v>20</v>
      </c>
      <c r="J5224" s="154"/>
      <c r="K5224" s="154"/>
      <c r="L5224" s="154"/>
      <c r="M5224" s="154"/>
      <c r="N5224" s="163" t="s">
        <v>51</v>
      </c>
      <c r="O5224" s="164" t="s">
        <v>291</v>
      </c>
    </row>
    <row r="5225" s="97" customFormat="true" ht="21" spans="1:15">
      <c r="A5225" s="124" t="s">
        <v>21</v>
      </c>
      <c r="B5225" s="124" t="s">
        <v>88</v>
      </c>
      <c r="C5225" s="127">
        <v>340100018</v>
      </c>
      <c r="D5225" s="126" t="s">
        <v>8367</v>
      </c>
      <c r="E5225" s="126" t="s">
        <v>8368</v>
      </c>
      <c r="F5225" s="126"/>
      <c r="G5225" s="143" t="s">
        <v>28</v>
      </c>
      <c r="H5225" s="143">
        <v>20</v>
      </c>
      <c r="I5225" s="143">
        <v>20</v>
      </c>
      <c r="J5225" s="154"/>
      <c r="K5225" s="154"/>
      <c r="L5225" s="154"/>
      <c r="M5225" s="154"/>
      <c r="N5225" s="163" t="s">
        <v>51</v>
      </c>
      <c r="O5225" s="164" t="s">
        <v>291</v>
      </c>
    </row>
    <row r="5226" s="97" customFormat="true" ht="31.5" spans="1:15">
      <c r="A5226" s="124" t="s">
        <v>82</v>
      </c>
      <c r="B5226" s="124" t="s">
        <v>88</v>
      </c>
      <c r="C5226" s="127">
        <v>340100019</v>
      </c>
      <c r="D5226" s="126" t="s">
        <v>8369</v>
      </c>
      <c r="E5226" s="126" t="s">
        <v>8370</v>
      </c>
      <c r="F5226" s="126"/>
      <c r="G5226" s="143" t="s">
        <v>8371</v>
      </c>
      <c r="H5226" s="143">
        <v>15</v>
      </c>
      <c r="I5226" s="143">
        <v>15</v>
      </c>
      <c r="J5226" s="154"/>
      <c r="K5226" s="154"/>
      <c r="L5226" s="154"/>
      <c r="M5226" s="154"/>
      <c r="N5226" s="163" t="s">
        <v>30</v>
      </c>
      <c r="O5226" s="164"/>
    </row>
    <row r="5227" s="97" customFormat="true" ht="31.5" spans="1:15">
      <c r="A5227" s="124" t="s">
        <v>503</v>
      </c>
      <c r="B5227" s="124" t="s">
        <v>88</v>
      </c>
      <c r="C5227" s="264">
        <v>3401000191</v>
      </c>
      <c r="D5227" s="264" t="s">
        <v>8372</v>
      </c>
      <c r="E5227" s="130" t="s">
        <v>8373</v>
      </c>
      <c r="F5227" s="126"/>
      <c r="G5227" s="143" t="s">
        <v>28</v>
      </c>
      <c r="H5227" s="143">
        <v>80</v>
      </c>
      <c r="I5227" s="143">
        <v>80</v>
      </c>
      <c r="J5227" s="154"/>
      <c r="K5227" s="154"/>
      <c r="L5227" s="154"/>
      <c r="M5227" s="154"/>
      <c r="N5227" s="163" t="s">
        <v>51</v>
      </c>
      <c r="O5227" s="164" t="s">
        <v>291</v>
      </c>
    </row>
    <row r="5228" s="97" customFormat="true" ht="31.5" spans="1:15">
      <c r="A5228" s="124" t="s">
        <v>21</v>
      </c>
      <c r="B5228" s="124" t="s">
        <v>88</v>
      </c>
      <c r="C5228" s="127">
        <v>340100020</v>
      </c>
      <c r="D5228" s="126" t="s">
        <v>8374</v>
      </c>
      <c r="E5228" s="126" t="s">
        <v>8375</v>
      </c>
      <c r="F5228" s="126"/>
      <c r="G5228" s="143" t="s">
        <v>8361</v>
      </c>
      <c r="H5228" s="143">
        <v>20</v>
      </c>
      <c r="I5228" s="143">
        <v>20</v>
      </c>
      <c r="J5228" s="154"/>
      <c r="K5228" s="154"/>
      <c r="L5228" s="154"/>
      <c r="M5228" s="154"/>
      <c r="N5228" s="163" t="s">
        <v>30</v>
      </c>
      <c r="O5228" s="164"/>
    </row>
    <row r="5229" s="97" customFormat="true" ht="21" spans="1:15">
      <c r="A5229" s="124" t="s">
        <v>82</v>
      </c>
      <c r="B5229" s="124" t="s">
        <v>88</v>
      </c>
      <c r="C5229" s="127">
        <v>340100021</v>
      </c>
      <c r="D5229" s="126" t="s">
        <v>8376</v>
      </c>
      <c r="E5229" s="126" t="s">
        <v>8377</v>
      </c>
      <c r="F5229" s="126"/>
      <c r="G5229" s="143" t="s">
        <v>470</v>
      </c>
      <c r="H5229" s="143">
        <v>15</v>
      </c>
      <c r="I5229" s="143">
        <v>15</v>
      </c>
      <c r="J5229" s="154"/>
      <c r="K5229" s="154"/>
      <c r="L5229" s="154"/>
      <c r="M5229" s="154"/>
      <c r="N5229" s="163" t="s">
        <v>30</v>
      </c>
      <c r="O5229" s="164"/>
    </row>
    <row r="5230" s="97" customFormat="true" spans="1:15">
      <c r="A5230" s="124" t="s">
        <v>82</v>
      </c>
      <c r="B5230" s="124" t="s">
        <v>88</v>
      </c>
      <c r="C5230" s="127">
        <v>340100022</v>
      </c>
      <c r="D5230" s="126" t="s">
        <v>8378</v>
      </c>
      <c r="E5230" s="126" t="s">
        <v>8379</v>
      </c>
      <c r="F5230" s="126"/>
      <c r="G5230" s="143" t="s">
        <v>28</v>
      </c>
      <c r="H5230" s="143">
        <v>15</v>
      </c>
      <c r="I5230" s="143">
        <v>15</v>
      </c>
      <c r="J5230" s="154"/>
      <c r="K5230" s="154"/>
      <c r="L5230" s="154"/>
      <c r="M5230" s="154"/>
      <c r="N5230" s="163" t="s">
        <v>30</v>
      </c>
      <c r="O5230" s="164"/>
    </row>
    <row r="5231" s="97" customFormat="true" ht="31.5" spans="1:15">
      <c r="A5231" s="124" t="s">
        <v>228</v>
      </c>
      <c r="B5231" s="124" t="s">
        <v>88</v>
      </c>
      <c r="C5231" s="127">
        <v>340100023</v>
      </c>
      <c r="D5231" s="126" t="s">
        <v>8380</v>
      </c>
      <c r="E5231" s="126" t="s">
        <v>8381</v>
      </c>
      <c r="F5231" s="126"/>
      <c r="G5231" s="143" t="s">
        <v>28</v>
      </c>
      <c r="H5231" s="143">
        <v>58</v>
      </c>
      <c r="I5231" s="143">
        <v>58</v>
      </c>
      <c r="J5231" s="154"/>
      <c r="K5231" s="154"/>
      <c r="L5231" s="154"/>
      <c r="M5231" s="154"/>
      <c r="N5231" s="163" t="s">
        <v>71</v>
      </c>
      <c r="O5231" s="164"/>
    </row>
    <row r="5232" s="97" customFormat="true" ht="21" spans="1:15">
      <c r="A5232" s="124" t="s">
        <v>287</v>
      </c>
      <c r="B5232" s="124" t="s">
        <v>88</v>
      </c>
      <c r="C5232" s="127">
        <v>340100024</v>
      </c>
      <c r="D5232" s="126" t="s">
        <v>8382</v>
      </c>
      <c r="E5232" s="126" t="s">
        <v>8383</v>
      </c>
      <c r="F5232" s="126" t="s">
        <v>20</v>
      </c>
      <c r="G5232" s="143" t="s">
        <v>8384</v>
      </c>
      <c r="H5232" s="143">
        <v>12</v>
      </c>
      <c r="I5232" s="143">
        <v>12</v>
      </c>
      <c r="J5232" s="154"/>
      <c r="K5232" s="154"/>
      <c r="L5232" s="154"/>
      <c r="M5232" s="154" t="s">
        <v>8385</v>
      </c>
      <c r="N5232" s="163" t="s">
        <v>30</v>
      </c>
      <c r="O5232" s="164"/>
    </row>
    <row r="5233" s="97" customFormat="true" ht="21" spans="1:15">
      <c r="A5233" s="124" t="s">
        <v>88</v>
      </c>
      <c r="B5233" s="124" t="s">
        <v>88</v>
      </c>
      <c r="C5233" s="127">
        <v>340100025</v>
      </c>
      <c r="D5233" s="126" t="s">
        <v>8386</v>
      </c>
      <c r="E5233" s="126"/>
      <c r="F5233" s="126"/>
      <c r="G5233" s="143" t="s">
        <v>613</v>
      </c>
      <c r="H5233" s="143">
        <v>16</v>
      </c>
      <c r="I5233" s="143">
        <v>16</v>
      </c>
      <c r="J5233" s="154"/>
      <c r="K5233" s="154"/>
      <c r="L5233" s="154"/>
      <c r="M5233" s="154"/>
      <c r="N5233" s="163" t="s">
        <v>30</v>
      </c>
      <c r="O5233" s="164"/>
    </row>
    <row r="5234" s="97" customFormat="true" ht="21" spans="1:15">
      <c r="A5234" s="124" t="s">
        <v>88</v>
      </c>
      <c r="B5234" s="124" t="s">
        <v>88</v>
      </c>
      <c r="C5234" s="127">
        <v>340100026</v>
      </c>
      <c r="D5234" s="126" t="s">
        <v>8387</v>
      </c>
      <c r="E5234" s="126" t="s">
        <v>8388</v>
      </c>
      <c r="F5234" s="126"/>
      <c r="G5234" s="143" t="s">
        <v>28</v>
      </c>
      <c r="H5234" s="143">
        <v>10</v>
      </c>
      <c r="I5234" s="143">
        <v>10</v>
      </c>
      <c r="J5234" s="154"/>
      <c r="K5234" s="154"/>
      <c r="L5234" s="154"/>
      <c r="M5234" s="154"/>
      <c r="N5234" s="163" t="s">
        <v>30</v>
      </c>
      <c r="O5234" s="164"/>
    </row>
    <row r="5235" s="97" customFormat="true" ht="21" spans="1:15">
      <c r="A5235" s="124" t="s">
        <v>88</v>
      </c>
      <c r="B5235" s="124" t="s">
        <v>88</v>
      </c>
      <c r="C5235" s="127">
        <v>340100027</v>
      </c>
      <c r="D5235" s="126" t="s">
        <v>8389</v>
      </c>
      <c r="E5235" s="126"/>
      <c r="F5235" s="126"/>
      <c r="G5235" s="143" t="s">
        <v>613</v>
      </c>
      <c r="H5235" s="143">
        <v>11</v>
      </c>
      <c r="I5235" s="143">
        <v>11</v>
      </c>
      <c r="J5235" s="154"/>
      <c r="K5235" s="154"/>
      <c r="L5235" s="154"/>
      <c r="M5235" s="154"/>
      <c r="N5235" s="163" t="s">
        <v>51</v>
      </c>
      <c r="O5235" s="164" t="s">
        <v>291</v>
      </c>
    </row>
    <row r="5236" s="97" customFormat="true" spans="1:15">
      <c r="A5236" s="124" t="s">
        <v>88</v>
      </c>
      <c r="B5236" s="124" t="s">
        <v>88</v>
      </c>
      <c r="C5236" s="127">
        <v>340100028</v>
      </c>
      <c r="D5236" s="126" t="s">
        <v>8390</v>
      </c>
      <c r="E5236" s="126"/>
      <c r="F5236" s="126"/>
      <c r="G5236" s="143"/>
      <c r="H5236" s="143">
        <v>20</v>
      </c>
      <c r="I5236" s="143">
        <v>20</v>
      </c>
      <c r="J5236" s="154"/>
      <c r="K5236" s="154"/>
      <c r="L5236" s="154"/>
      <c r="M5236" s="154"/>
      <c r="N5236" s="163" t="s">
        <v>30</v>
      </c>
      <c r="O5236" s="164"/>
    </row>
    <row r="5237" s="97" customFormat="true" spans="1:15">
      <c r="A5237" s="124" t="s">
        <v>6628</v>
      </c>
      <c r="B5237" s="124" t="s">
        <v>88</v>
      </c>
      <c r="C5237" s="127">
        <v>340100029</v>
      </c>
      <c r="D5237" s="126" t="s">
        <v>8391</v>
      </c>
      <c r="E5237" s="126" t="s">
        <v>8392</v>
      </c>
      <c r="F5237" s="126" t="s">
        <v>8393</v>
      </c>
      <c r="G5237" s="143" t="s">
        <v>114</v>
      </c>
      <c r="H5237" s="143">
        <v>3000</v>
      </c>
      <c r="I5237" s="143">
        <v>3000</v>
      </c>
      <c r="J5237" s="154"/>
      <c r="K5237" s="154"/>
      <c r="L5237" s="154"/>
      <c r="M5237" s="154"/>
      <c r="N5237" s="163" t="s">
        <v>30</v>
      </c>
      <c r="O5237" s="164"/>
    </row>
    <row r="5238" s="97" customFormat="true" ht="21" spans="1:15">
      <c r="A5238" s="124" t="s">
        <v>44</v>
      </c>
      <c r="B5238" s="124" t="s">
        <v>88</v>
      </c>
      <c r="C5238" s="127">
        <v>340100030</v>
      </c>
      <c r="D5238" s="126" t="s">
        <v>8394</v>
      </c>
      <c r="E5238" s="126"/>
      <c r="F5238" s="126"/>
      <c r="G5238" s="143" t="s">
        <v>2429</v>
      </c>
      <c r="H5238" s="143">
        <v>15000</v>
      </c>
      <c r="I5238" s="143">
        <v>15000</v>
      </c>
      <c r="J5238" s="154"/>
      <c r="K5238" s="154"/>
      <c r="L5238" s="154"/>
      <c r="M5238" s="154"/>
      <c r="N5238" s="163" t="s">
        <v>30</v>
      </c>
      <c r="O5238" s="164"/>
    </row>
    <row r="5239" s="97" customFormat="true" ht="52.5" spans="1:15">
      <c r="A5239" s="132" t="s">
        <v>67</v>
      </c>
      <c r="B5239" s="132" t="s">
        <v>88</v>
      </c>
      <c r="C5239" s="175">
        <v>340100031</v>
      </c>
      <c r="D5239" s="133" t="s">
        <v>8395</v>
      </c>
      <c r="E5239" s="190" t="s">
        <v>8396</v>
      </c>
      <c r="F5239" s="133"/>
      <c r="G5239" s="192" t="s">
        <v>8397</v>
      </c>
      <c r="H5239" s="176">
        <v>130</v>
      </c>
      <c r="I5239" s="176">
        <v>130</v>
      </c>
      <c r="J5239" s="195"/>
      <c r="K5239" s="195"/>
      <c r="L5239" s="195"/>
      <c r="M5239" s="198"/>
      <c r="N5239" s="132" t="s">
        <v>30</v>
      </c>
      <c r="O5239" s="132"/>
    </row>
    <row r="5240" s="97" customFormat="true" spans="1:15">
      <c r="A5240" s="124" t="s">
        <v>228</v>
      </c>
      <c r="B5240" s="124" t="s">
        <v>88</v>
      </c>
      <c r="C5240" s="127">
        <v>340100032</v>
      </c>
      <c r="D5240" s="126" t="s">
        <v>8398</v>
      </c>
      <c r="E5240" s="126"/>
      <c r="F5240" s="126"/>
      <c r="G5240" s="143" t="s">
        <v>28</v>
      </c>
      <c r="H5240" s="143">
        <v>50</v>
      </c>
      <c r="I5240" s="143">
        <v>50</v>
      </c>
      <c r="J5240" s="154"/>
      <c r="K5240" s="154"/>
      <c r="L5240" s="154"/>
      <c r="M5240" s="154"/>
      <c r="N5240" s="163" t="s">
        <v>30</v>
      </c>
      <c r="O5240" s="164"/>
    </row>
    <row r="5241" s="97" customFormat="true" ht="21" spans="1:15">
      <c r="A5241" s="124" t="s">
        <v>228</v>
      </c>
      <c r="B5241" s="124" t="s">
        <v>88</v>
      </c>
      <c r="C5241" s="127">
        <v>340100033</v>
      </c>
      <c r="D5241" s="126" t="s">
        <v>8399</v>
      </c>
      <c r="E5241" s="126" t="s">
        <v>8400</v>
      </c>
      <c r="F5241" s="126"/>
      <c r="G5241" s="143" t="s">
        <v>28</v>
      </c>
      <c r="H5241" s="143">
        <v>35</v>
      </c>
      <c r="I5241" s="143">
        <v>35</v>
      </c>
      <c r="J5241" s="154"/>
      <c r="K5241" s="154"/>
      <c r="L5241" s="154"/>
      <c r="M5241" s="154"/>
      <c r="N5241" s="163" t="s">
        <v>30</v>
      </c>
      <c r="O5241" s="164"/>
    </row>
    <row r="5242" s="97" customFormat="true" spans="1:15">
      <c r="A5242" s="124" t="s">
        <v>228</v>
      </c>
      <c r="B5242" s="124" t="s">
        <v>88</v>
      </c>
      <c r="C5242" s="127">
        <v>340100034</v>
      </c>
      <c r="D5242" s="126" t="s">
        <v>8401</v>
      </c>
      <c r="E5242" s="126" t="s">
        <v>8402</v>
      </c>
      <c r="F5242" s="126"/>
      <c r="G5242" s="143" t="s">
        <v>28</v>
      </c>
      <c r="H5242" s="143">
        <v>160</v>
      </c>
      <c r="I5242" s="143">
        <v>160</v>
      </c>
      <c r="J5242" s="154"/>
      <c r="K5242" s="154"/>
      <c r="L5242" s="154"/>
      <c r="M5242" s="154"/>
      <c r="N5242" s="163" t="s">
        <v>30</v>
      </c>
      <c r="O5242" s="164"/>
    </row>
    <row r="5243" s="97" customFormat="true" ht="21" spans="1:15">
      <c r="A5243" s="124" t="s">
        <v>228</v>
      </c>
      <c r="B5243" s="124" t="s">
        <v>88</v>
      </c>
      <c r="C5243" s="127">
        <v>340100035</v>
      </c>
      <c r="D5243" s="126" t="s">
        <v>8403</v>
      </c>
      <c r="E5243" s="126" t="s">
        <v>4821</v>
      </c>
      <c r="F5243" s="126" t="s">
        <v>8404</v>
      </c>
      <c r="G5243" s="143" t="s">
        <v>28</v>
      </c>
      <c r="H5243" s="143">
        <v>460</v>
      </c>
      <c r="I5243" s="143">
        <v>460</v>
      </c>
      <c r="J5243" s="154"/>
      <c r="K5243" s="154"/>
      <c r="L5243" s="154"/>
      <c r="M5243" s="154"/>
      <c r="N5243" s="163" t="s">
        <v>30</v>
      </c>
      <c r="O5243" s="164"/>
    </row>
    <row r="5244" s="97" customFormat="true" spans="1:15">
      <c r="A5244" s="124" t="s">
        <v>228</v>
      </c>
      <c r="B5244" s="124" t="s">
        <v>88</v>
      </c>
      <c r="C5244" s="127">
        <v>340100036</v>
      </c>
      <c r="D5244" s="126" t="s">
        <v>8405</v>
      </c>
      <c r="E5244" s="126" t="s">
        <v>8406</v>
      </c>
      <c r="F5244" s="126"/>
      <c r="G5244" s="143" t="s">
        <v>28</v>
      </c>
      <c r="H5244" s="143">
        <v>60</v>
      </c>
      <c r="I5244" s="143">
        <v>60</v>
      </c>
      <c r="J5244" s="154"/>
      <c r="K5244" s="154"/>
      <c r="L5244" s="154"/>
      <c r="M5244" s="154"/>
      <c r="N5244" s="163" t="s">
        <v>30</v>
      </c>
      <c r="O5244" s="164"/>
    </row>
    <row r="5245" s="97" customFormat="true" ht="31.5" spans="1:15">
      <c r="A5245" s="124" t="s">
        <v>287</v>
      </c>
      <c r="B5245" s="124" t="s">
        <v>88</v>
      </c>
      <c r="C5245" s="127">
        <v>340100037</v>
      </c>
      <c r="D5245" s="126" t="s">
        <v>8407</v>
      </c>
      <c r="E5245" s="126" t="s">
        <v>8408</v>
      </c>
      <c r="F5245" s="126"/>
      <c r="G5245" s="143" t="s">
        <v>28</v>
      </c>
      <c r="H5245" s="143">
        <v>90</v>
      </c>
      <c r="I5245" s="143">
        <v>90</v>
      </c>
      <c r="J5245" s="154"/>
      <c r="K5245" s="154"/>
      <c r="L5245" s="154"/>
      <c r="M5245" s="154" t="s">
        <v>20</v>
      </c>
      <c r="N5245" s="163" t="s">
        <v>51</v>
      </c>
      <c r="O5245" s="164"/>
    </row>
    <row r="5246" s="97" customFormat="true" ht="21" spans="1:15">
      <c r="A5246" s="124" t="s">
        <v>44</v>
      </c>
      <c r="B5246" s="124" t="s">
        <v>88</v>
      </c>
      <c r="C5246" s="127">
        <v>340100038</v>
      </c>
      <c r="D5246" s="126" t="s">
        <v>8409</v>
      </c>
      <c r="E5246" s="126"/>
      <c r="F5246" s="126"/>
      <c r="G5246" s="143" t="s">
        <v>28</v>
      </c>
      <c r="H5246" s="143">
        <v>60</v>
      </c>
      <c r="I5246" s="143">
        <v>60</v>
      </c>
      <c r="J5246" s="154"/>
      <c r="K5246" s="154"/>
      <c r="L5246" s="154"/>
      <c r="M5246" s="154"/>
      <c r="N5246" s="163" t="s">
        <v>30</v>
      </c>
      <c r="O5246" s="164"/>
    </row>
    <row r="5247" s="97" customFormat="true" ht="105" spans="1:15">
      <c r="A5247" s="124" t="s">
        <v>44</v>
      </c>
      <c r="B5247" s="124" t="s">
        <v>88</v>
      </c>
      <c r="C5247" s="127">
        <v>340100039</v>
      </c>
      <c r="D5247" s="126" t="s">
        <v>8410</v>
      </c>
      <c r="E5247" s="126" t="s">
        <v>8411</v>
      </c>
      <c r="F5247" s="126"/>
      <c r="G5247" s="143" t="s">
        <v>588</v>
      </c>
      <c r="H5247" s="143">
        <v>100</v>
      </c>
      <c r="I5247" s="143">
        <v>100</v>
      </c>
      <c r="J5247" s="154"/>
      <c r="K5247" s="154"/>
      <c r="L5247" s="154"/>
      <c r="M5247" s="154"/>
      <c r="N5247" s="163" t="s">
        <v>30</v>
      </c>
      <c r="O5247" s="164"/>
    </row>
    <row r="5248" s="97" customFormat="true" ht="21" spans="1:15">
      <c r="A5248" s="124" t="s">
        <v>75</v>
      </c>
      <c r="B5248" s="124" t="s">
        <v>88</v>
      </c>
      <c r="C5248" s="127">
        <v>340100040</v>
      </c>
      <c r="D5248" s="126" t="s">
        <v>8412</v>
      </c>
      <c r="E5248" s="126" t="s">
        <v>8413</v>
      </c>
      <c r="F5248" s="126"/>
      <c r="G5248" s="143" t="s">
        <v>108</v>
      </c>
      <c r="H5248" s="143">
        <v>6</v>
      </c>
      <c r="I5248" s="143">
        <v>6</v>
      </c>
      <c r="J5248" s="154"/>
      <c r="K5248" s="154"/>
      <c r="L5248" s="154"/>
      <c r="M5248" s="154"/>
      <c r="N5248" s="163" t="s">
        <v>51</v>
      </c>
      <c r="O5248" s="164" t="s">
        <v>291</v>
      </c>
    </row>
    <row r="5249" s="97" customFormat="true" spans="1:15">
      <c r="A5249" s="124" t="s">
        <v>244</v>
      </c>
      <c r="B5249" s="124" t="s">
        <v>88</v>
      </c>
      <c r="C5249" s="127" t="s">
        <v>8414</v>
      </c>
      <c r="D5249" s="126" t="s">
        <v>8415</v>
      </c>
      <c r="E5249" s="126"/>
      <c r="F5249" s="126"/>
      <c r="G5249" s="143" t="s">
        <v>28</v>
      </c>
      <c r="H5249" s="143">
        <v>40</v>
      </c>
      <c r="I5249" s="143">
        <v>40</v>
      </c>
      <c r="J5249" s="154"/>
      <c r="K5249" s="154"/>
      <c r="L5249" s="154"/>
      <c r="M5249" s="154"/>
      <c r="N5249" s="163" t="s">
        <v>30</v>
      </c>
      <c r="O5249" s="164"/>
    </row>
    <row r="5250" s="97" customFormat="true" spans="1:15">
      <c r="A5250" s="124" t="s">
        <v>21</v>
      </c>
      <c r="B5250" s="124"/>
      <c r="C5250" s="127">
        <v>3402</v>
      </c>
      <c r="D5250" s="126" t="s">
        <v>8416</v>
      </c>
      <c r="E5250" s="126"/>
      <c r="F5250" s="126"/>
      <c r="G5250" s="143"/>
      <c r="H5250" s="143" t="s">
        <v>20</v>
      </c>
      <c r="I5250" s="143" t="s">
        <v>20</v>
      </c>
      <c r="J5250" s="154"/>
      <c r="K5250" s="154"/>
      <c r="L5250" s="154"/>
      <c r="M5250" s="154"/>
      <c r="N5250" s="163" t="s">
        <v>20</v>
      </c>
      <c r="O5250" s="164"/>
    </row>
    <row r="5251" s="97" customFormat="true" ht="31.5" spans="1:15">
      <c r="A5251" s="124" t="s">
        <v>82</v>
      </c>
      <c r="B5251" s="124" t="s">
        <v>111</v>
      </c>
      <c r="C5251" s="127">
        <v>340200001</v>
      </c>
      <c r="D5251" s="126" t="s">
        <v>8417</v>
      </c>
      <c r="E5251" s="126"/>
      <c r="F5251" s="126"/>
      <c r="G5251" s="143" t="s">
        <v>28</v>
      </c>
      <c r="H5251" s="143">
        <v>15</v>
      </c>
      <c r="I5251" s="143">
        <v>15</v>
      </c>
      <c r="J5251" s="154"/>
      <c r="K5251" s="154"/>
      <c r="L5251" s="154"/>
      <c r="M5251" s="154"/>
      <c r="N5251" s="163" t="s">
        <v>71</v>
      </c>
      <c r="O5251" s="164" t="s">
        <v>8418</v>
      </c>
    </row>
    <row r="5252" s="97" customFormat="true" ht="31.5" spans="1:15">
      <c r="A5252" s="124" t="s">
        <v>21</v>
      </c>
      <c r="B5252" s="124" t="s">
        <v>111</v>
      </c>
      <c r="C5252" s="127">
        <v>340200002</v>
      </c>
      <c r="D5252" s="126" t="s">
        <v>8419</v>
      </c>
      <c r="E5252" s="126"/>
      <c r="F5252" s="126"/>
      <c r="G5252" s="143" t="s">
        <v>28</v>
      </c>
      <c r="H5252" s="143">
        <v>40</v>
      </c>
      <c r="I5252" s="143">
        <v>40</v>
      </c>
      <c r="J5252" s="154"/>
      <c r="K5252" s="154"/>
      <c r="L5252" s="154"/>
      <c r="M5252" s="154"/>
      <c r="N5252" s="163" t="s">
        <v>51</v>
      </c>
      <c r="O5252" s="164" t="s">
        <v>8418</v>
      </c>
    </row>
    <row r="5253" s="97" customFormat="true" ht="65" customHeight="true" spans="1:15">
      <c r="A5253" s="124" t="s">
        <v>82</v>
      </c>
      <c r="B5253" s="124" t="s">
        <v>111</v>
      </c>
      <c r="C5253" s="127">
        <v>340200003</v>
      </c>
      <c r="D5253" s="126" t="s">
        <v>8420</v>
      </c>
      <c r="E5253" s="126"/>
      <c r="F5253" s="126"/>
      <c r="G5253" s="143" t="s">
        <v>28</v>
      </c>
      <c r="H5253" s="143">
        <v>26</v>
      </c>
      <c r="I5253" s="143">
        <v>26</v>
      </c>
      <c r="J5253" s="154"/>
      <c r="K5253" s="154"/>
      <c r="L5253" s="154"/>
      <c r="M5253" s="154"/>
      <c r="N5253" s="163" t="s">
        <v>71</v>
      </c>
      <c r="O5253" s="164" t="s">
        <v>8421</v>
      </c>
    </row>
    <row r="5254" s="97" customFormat="true" ht="52.5" spans="1:15">
      <c r="A5254" s="124" t="s">
        <v>21</v>
      </c>
      <c r="B5254" s="124" t="s">
        <v>111</v>
      </c>
      <c r="C5254" s="127">
        <v>340200004</v>
      </c>
      <c r="D5254" s="126" t="s">
        <v>8422</v>
      </c>
      <c r="E5254" s="126"/>
      <c r="F5254" s="126"/>
      <c r="G5254" s="143" t="s">
        <v>28</v>
      </c>
      <c r="H5254" s="143">
        <v>32</v>
      </c>
      <c r="I5254" s="143">
        <v>32</v>
      </c>
      <c r="J5254" s="154"/>
      <c r="K5254" s="154"/>
      <c r="L5254" s="154"/>
      <c r="M5254" s="154"/>
      <c r="N5254" s="163" t="s">
        <v>51</v>
      </c>
      <c r="O5254" s="164" t="s">
        <v>8423</v>
      </c>
    </row>
    <row r="5255" s="97" customFormat="true" ht="73.5" spans="1:15">
      <c r="A5255" s="124" t="s">
        <v>21</v>
      </c>
      <c r="B5255" s="124" t="s">
        <v>111</v>
      </c>
      <c r="C5255" s="127">
        <v>340200005</v>
      </c>
      <c r="D5255" s="126" t="s">
        <v>8424</v>
      </c>
      <c r="E5255" s="126" t="s">
        <v>8425</v>
      </c>
      <c r="F5255" s="126"/>
      <c r="G5255" s="143" t="s">
        <v>28</v>
      </c>
      <c r="H5255" s="143">
        <v>24</v>
      </c>
      <c r="I5255" s="143">
        <v>24</v>
      </c>
      <c r="J5255" s="154"/>
      <c r="K5255" s="154"/>
      <c r="L5255" s="154"/>
      <c r="M5255" s="154"/>
      <c r="N5255" s="163" t="s">
        <v>71</v>
      </c>
      <c r="O5255" s="164" t="s">
        <v>8426</v>
      </c>
    </row>
    <row r="5256" s="97" customFormat="true" ht="21" spans="1:15">
      <c r="A5256" s="124" t="s">
        <v>62</v>
      </c>
      <c r="B5256" s="124" t="s">
        <v>88</v>
      </c>
      <c r="C5256" s="127">
        <v>340200055</v>
      </c>
      <c r="D5256" s="126" t="s">
        <v>8427</v>
      </c>
      <c r="E5256" s="126" t="s">
        <v>8428</v>
      </c>
      <c r="F5256" s="126" t="s">
        <v>20</v>
      </c>
      <c r="G5256" s="143" t="s">
        <v>28</v>
      </c>
      <c r="H5256" s="143">
        <v>20</v>
      </c>
      <c r="I5256" s="143">
        <v>20</v>
      </c>
      <c r="J5256" s="154"/>
      <c r="K5256" s="154"/>
      <c r="L5256" s="154"/>
      <c r="M5256" s="154" t="s">
        <v>4482</v>
      </c>
      <c r="N5256" s="163" t="s">
        <v>51</v>
      </c>
      <c r="O5256" s="164"/>
    </row>
    <row r="5257" s="97" customFormat="true" ht="73.5" spans="1:15">
      <c r="A5257" s="132" t="s">
        <v>67</v>
      </c>
      <c r="B5257" s="132" t="s">
        <v>88</v>
      </c>
      <c r="C5257" s="133">
        <v>340200056</v>
      </c>
      <c r="D5257" s="261" t="s">
        <v>8429</v>
      </c>
      <c r="E5257" s="133" t="s">
        <v>8430</v>
      </c>
      <c r="F5257" s="133"/>
      <c r="G5257" s="132" t="s">
        <v>28</v>
      </c>
      <c r="H5257" s="185">
        <v>26</v>
      </c>
      <c r="I5257" s="185">
        <v>26</v>
      </c>
      <c r="J5257" s="185"/>
      <c r="K5257" s="185"/>
      <c r="L5257" s="185"/>
      <c r="M5257" s="133"/>
      <c r="N5257" s="132" t="s">
        <v>30</v>
      </c>
      <c r="O5257" s="132"/>
    </row>
    <row r="5258" s="97" customFormat="true" spans="1:15">
      <c r="A5258" s="124" t="s">
        <v>21</v>
      </c>
      <c r="B5258" s="124" t="s">
        <v>111</v>
      </c>
      <c r="C5258" s="127">
        <v>340200006</v>
      </c>
      <c r="D5258" s="126" t="s">
        <v>8431</v>
      </c>
      <c r="E5258" s="126"/>
      <c r="F5258" s="126"/>
      <c r="G5258" s="143" t="s">
        <v>28</v>
      </c>
      <c r="H5258" s="143">
        <v>32</v>
      </c>
      <c r="I5258" s="143">
        <v>32</v>
      </c>
      <c r="J5258" s="154"/>
      <c r="K5258" s="154"/>
      <c r="L5258" s="154"/>
      <c r="M5258" s="154"/>
      <c r="N5258" s="163" t="s">
        <v>30</v>
      </c>
      <c r="O5258" s="164"/>
    </row>
    <row r="5259" s="97" customFormat="true" ht="63" spans="1:15">
      <c r="A5259" s="124" t="s">
        <v>228</v>
      </c>
      <c r="B5259" s="124" t="s">
        <v>111</v>
      </c>
      <c r="C5259" s="127">
        <v>340200007</v>
      </c>
      <c r="D5259" s="126" t="s">
        <v>8432</v>
      </c>
      <c r="E5259" s="126" t="s">
        <v>8433</v>
      </c>
      <c r="F5259" s="126"/>
      <c r="G5259" s="143" t="s">
        <v>28</v>
      </c>
      <c r="H5259" s="143">
        <v>24</v>
      </c>
      <c r="I5259" s="143">
        <v>24</v>
      </c>
      <c r="J5259" s="154"/>
      <c r="K5259" s="154"/>
      <c r="L5259" s="154"/>
      <c r="M5259" s="154"/>
      <c r="N5259" s="163" t="s">
        <v>51</v>
      </c>
      <c r="O5259" s="164" t="s">
        <v>8434</v>
      </c>
    </row>
    <row r="5260" s="97" customFormat="true" ht="84" spans="1:15">
      <c r="A5260" s="124" t="s">
        <v>21</v>
      </c>
      <c r="B5260" s="124" t="s">
        <v>111</v>
      </c>
      <c r="C5260" s="127">
        <v>340200008</v>
      </c>
      <c r="D5260" s="126" t="s">
        <v>8435</v>
      </c>
      <c r="E5260" s="336"/>
      <c r="F5260" s="126"/>
      <c r="G5260" s="143" t="s">
        <v>28</v>
      </c>
      <c r="H5260" s="143">
        <v>32</v>
      </c>
      <c r="I5260" s="143">
        <v>32</v>
      </c>
      <c r="J5260" s="154"/>
      <c r="K5260" s="154"/>
      <c r="L5260" s="154"/>
      <c r="M5260" s="154"/>
      <c r="N5260" s="163" t="s">
        <v>71</v>
      </c>
      <c r="O5260" s="164" t="s">
        <v>8436</v>
      </c>
    </row>
    <row r="5261" s="97" customFormat="true" ht="21" spans="1:15">
      <c r="A5261" s="124" t="s">
        <v>21</v>
      </c>
      <c r="B5261" s="124" t="s">
        <v>111</v>
      </c>
      <c r="C5261" s="127">
        <v>340200009</v>
      </c>
      <c r="D5261" s="126" t="s">
        <v>8437</v>
      </c>
      <c r="E5261" s="126" t="s">
        <v>8438</v>
      </c>
      <c r="F5261" s="126"/>
      <c r="G5261" s="143" t="s">
        <v>28</v>
      </c>
      <c r="H5261" s="143">
        <v>20</v>
      </c>
      <c r="I5261" s="143">
        <v>20</v>
      </c>
      <c r="J5261" s="154"/>
      <c r="K5261" s="154"/>
      <c r="L5261" s="154"/>
      <c r="M5261" s="154"/>
      <c r="N5261" s="163" t="s">
        <v>30</v>
      </c>
      <c r="O5261" s="164"/>
    </row>
    <row r="5262" s="97" customFormat="true" spans="1:15">
      <c r="A5262" s="124" t="s">
        <v>21</v>
      </c>
      <c r="B5262" s="124" t="s">
        <v>111</v>
      </c>
      <c r="C5262" s="127">
        <v>340200010</v>
      </c>
      <c r="D5262" s="126" t="s">
        <v>8439</v>
      </c>
      <c r="E5262" s="126"/>
      <c r="F5262" s="126"/>
      <c r="G5262" s="143" t="s">
        <v>28</v>
      </c>
      <c r="H5262" s="143">
        <v>20</v>
      </c>
      <c r="I5262" s="143">
        <v>20</v>
      </c>
      <c r="J5262" s="154"/>
      <c r="K5262" s="154"/>
      <c r="L5262" s="154"/>
      <c r="M5262" s="154"/>
      <c r="N5262" s="163" t="s">
        <v>30</v>
      </c>
      <c r="O5262" s="164"/>
    </row>
    <row r="5263" s="97" customFormat="true" ht="31.5" spans="1:15">
      <c r="A5263" s="124" t="s">
        <v>21</v>
      </c>
      <c r="B5263" s="124" t="s">
        <v>111</v>
      </c>
      <c r="C5263" s="127">
        <v>340200011</v>
      </c>
      <c r="D5263" s="126" t="s">
        <v>8440</v>
      </c>
      <c r="E5263" s="126"/>
      <c r="F5263" s="126"/>
      <c r="G5263" s="143" t="s">
        <v>28</v>
      </c>
      <c r="H5263" s="143">
        <v>32</v>
      </c>
      <c r="I5263" s="143">
        <v>32</v>
      </c>
      <c r="J5263" s="154"/>
      <c r="K5263" s="154"/>
      <c r="L5263" s="154"/>
      <c r="M5263" s="154"/>
      <c r="N5263" s="163" t="s">
        <v>71</v>
      </c>
      <c r="O5263" s="164" t="s">
        <v>8441</v>
      </c>
    </row>
    <row r="5264" s="97" customFormat="true" ht="52.5" spans="1:15">
      <c r="A5264" s="124" t="s">
        <v>21</v>
      </c>
      <c r="B5264" s="124" t="s">
        <v>111</v>
      </c>
      <c r="C5264" s="127">
        <v>340200012</v>
      </c>
      <c r="D5264" s="126" t="s">
        <v>8442</v>
      </c>
      <c r="E5264" s="126" t="s">
        <v>8443</v>
      </c>
      <c r="F5264" s="126"/>
      <c r="G5264" s="143" t="s">
        <v>28</v>
      </c>
      <c r="H5264" s="143">
        <v>32</v>
      </c>
      <c r="I5264" s="143">
        <v>32</v>
      </c>
      <c r="J5264" s="154"/>
      <c r="K5264" s="154"/>
      <c r="L5264" s="154"/>
      <c r="M5264" s="154"/>
      <c r="N5264" s="163" t="s">
        <v>51</v>
      </c>
      <c r="O5264" s="164" t="s">
        <v>8444</v>
      </c>
    </row>
    <row r="5265" s="97" customFormat="true" spans="1:15">
      <c r="A5265" s="124" t="s">
        <v>21</v>
      </c>
      <c r="B5265" s="124" t="s">
        <v>111</v>
      </c>
      <c r="C5265" s="127">
        <v>340200013</v>
      </c>
      <c r="D5265" s="126" t="s">
        <v>8445</v>
      </c>
      <c r="E5265" s="126" t="s">
        <v>8446</v>
      </c>
      <c r="F5265" s="126"/>
      <c r="G5265" s="143" t="s">
        <v>28</v>
      </c>
      <c r="H5265" s="143">
        <v>32</v>
      </c>
      <c r="I5265" s="143">
        <v>32</v>
      </c>
      <c r="J5265" s="154"/>
      <c r="K5265" s="154"/>
      <c r="L5265" s="154"/>
      <c r="M5265" s="154"/>
      <c r="N5265" s="163" t="s">
        <v>30</v>
      </c>
      <c r="O5265" s="164"/>
    </row>
    <row r="5266" s="97" customFormat="true" spans="1:15">
      <c r="A5266" s="124" t="s">
        <v>21</v>
      </c>
      <c r="B5266" s="124" t="s">
        <v>111</v>
      </c>
      <c r="C5266" s="127">
        <v>340200014</v>
      </c>
      <c r="D5266" s="126" t="s">
        <v>8447</v>
      </c>
      <c r="E5266" s="126"/>
      <c r="F5266" s="126"/>
      <c r="G5266" s="143" t="s">
        <v>28</v>
      </c>
      <c r="H5266" s="143">
        <v>32</v>
      </c>
      <c r="I5266" s="143">
        <v>32</v>
      </c>
      <c r="J5266" s="154"/>
      <c r="K5266" s="154"/>
      <c r="L5266" s="154"/>
      <c r="M5266" s="154"/>
      <c r="N5266" s="163" t="s">
        <v>30</v>
      </c>
      <c r="O5266" s="164"/>
    </row>
    <row r="5267" s="97" customFormat="true" spans="1:15">
      <c r="A5267" s="124" t="s">
        <v>21</v>
      </c>
      <c r="B5267" s="124" t="s">
        <v>111</v>
      </c>
      <c r="C5267" s="127">
        <v>340200015</v>
      </c>
      <c r="D5267" s="126" t="s">
        <v>8448</v>
      </c>
      <c r="E5267" s="126"/>
      <c r="F5267" s="126"/>
      <c r="G5267" s="143" t="s">
        <v>28</v>
      </c>
      <c r="H5267" s="143">
        <v>28</v>
      </c>
      <c r="I5267" s="143">
        <v>28</v>
      </c>
      <c r="J5267" s="154"/>
      <c r="K5267" s="154"/>
      <c r="L5267" s="154"/>
      <c r="M5267" s="154"/>
      <c r="N5267" s="163" t="s">
        <v>30</v>
      </c>
      <c r="O5267" s="164"/>
    </row>
    <row r="5268" s="97" customFormat="true" spans="1:15">
      <c r="A5268" s="124" t="s">
        <v>21</v>
      </c>
      <c r="B5268" s="124" t="s">
        <v>111</v>
      </c>
      <c r="C5268" s="127">
        <v>340200016</v>
      </c>
      <c r="D5268" s="126" t="s">
        <v>8449</v>
      </c>
      <c r="E5268" s="126"/>
      <c r="F5268" s="126"/>
      <c r="G5268" s="143" t="s">
        <v>28</v>
      </c>
      <c r="H5268" s="143">
        <v>28</v>
      </c>
      <c r="I5268" s="143">
        <v>28</v>
      </c>
      <c r="J5268" s="154"/>
      <c r="K5268" s="154"/>
      <c r="L5268" s="154"/>
      <c r="M5268" s="154"/>
      <c r="N5268" s="163" t="s">
        <v>30</v>
      </c>
      <c r="O5268" s="164"/>
    </row>
    <row r="5269" s="97" customFormat="true" spans="1:15">
      <c r="A5269" s="124" t="s">
        <v>21</v>
      </c>
      <c r="B5269" s="124" t="s">
        <v>111</v>
      </c>
      <c r="C5269" s="127">
        <v>340200017</v>
      </c>
      <c r="D5269" s="126" t="s">
        <v>8450</v>
      </c>
      <c r="E5269" s="126"/>
      <c r="F5269" s="126"/>
      <c r="G5269" s="143" t="s">
        <v>28</v>
      </c>
      <c r="H5269" s="143">
        <v>32</v>
      </c>
      <c r="I5269" s="143">
        <v>32</v>
      </c>
      <c r="J5269" s="154"/>
      <c r="K5269" s="154"/>
      <c r="L5269" s="154"/>
      <c r="M5269" s="154"/>
      <c r="N5269" s="163" t="s">
        <v>30</v>
      </c>
      <c r="O5269" s="164"/>
    </row>
    <row r="5270" s="97" customFormat="true" spans="1:15">
      <c r="A5270" s="124" t="s">
        <v>21</v>
      </c>
      <c r="B5270" s="124" t="s">
        <v>111</v>
      </c>
      <c r="C5270" s="127">
        <v>340200018</v>
      </c>
      <c r="D5270" s="126" t="s">
        <v>8451</v>
      </c>
      <c r="E5270" s="126"/>
      <c r="F5270" s="126"/>
      <c r="G5270" s="143" t="s">
        <v>28</v>
      </c>
      <c r="H5270" s="143">
        <v>32</v>
      </c>
      <c r="I5270" s="143">
        <v>32</v>
      </c>
      <c r="J5270" s="154"/>
      <c r="K5270" s="154"/>
      <c r="L5270" s="154"/>
      <c r="M5270" s="154"/>
      <c r="N5270" s="163" t="s">
        <v>30</v>
      </c>
      <c r="O5270" s="164"/>
    </row>
    <row r="5271" s="97" customFormat="true" spans="1:15">
      <c r="A5271" s="124" t="s">
        <v>21</v>
      </c>
      <c r="B5271" s="124" t="s">
        <v>111</v>
      </c>
      <c r="C5271" s="127">
        <v>340200019</v>
      </c>
      <c r="D5271" s="126" t="s">
        <v>8452</v>
      </c>
      <c r="E5271" s="126"/>
      <c r="F5271" s="126"/>
      <c r="G5271" s="143" t="s">
        <v>28</v>
      </c>
      <c r="H5271" s="143">
        <v>96</v>
      </c>
      <c r="I5271" s="143">
        <v>96</v>
      </c>
      <c r="J5271" s="154"/>
      <c r="K5271" s="154"/>
      <c r="L5271" s="154"/>
      <c r="M5271" s="154"/>
      <c r="N5271" s="163" t="s">
        <v>30</v>
      </c>
      <c r="O5271" s="164"/>
    </row>
    <row r="5272" s="97" customFormat="true" ht="189" spans="1:15">
      <c r="A5272" s="124" t="s">
        <v>168</v>
      </c>
      <c r="B5272" s="124" t="s">
        <v>88</v>
      </c>
      <c r="C5272" s="127">
        <v>340200020</v>
      </c>
      <c r="D5272" s="125" t="s">
        <v>8453</v>
      </c>
      <c r="E5272" s="125" t="s">
        <v>8454</v>
      </c>
      <c r="F5272" s="125"/>
      <c r="G5272" s="146" t="s">
        <v>8455</v>
      </c>
      <c r="H5272" s="146">
        <v>44</v>
      </c>
      <c r="I5272" s="146">
        <v>43</v>
      </c>
      <c r="J5272" s="154"/>
      <c r="K5272" s="154"/>
      <c r="L5272" s="154"/>
      <c r="M5272" s="165"/>
      <c r="N5272" s="163" t="s">
        <v>71</v>
      </c>
      <c r="O5272" s="164" t="s">
        <v>8456</v>
      </c>
    </row>
    <row r="5273" s="97" customFormat="true" ht="73.5" spans="1:15">
      <c r="A5273" s="124" t="s">
        <v>88</v>
      </c>
      <c r="B5273" s="124" t="s">
        <v>88</v>
      </c>
      <c r="C5273" s="127">
        <v>340200021</v>
      </c>
      <c r="D5273" s="126" t="s">
        <v>8457</v>
      </c>
      <c r="E5273" s="126"/>
      <c r="F5273" s="126"/>
      <c r="G5273" s="143" t="s">
        <v>8458</v>
      </c>
      <c r="H5273" s="143">
        <v>33</v>
      </c>
      <c r="I5273" s="143">
        <v>28</v>
      </c>
      <c r="J5273" s="154"/>
      <c r="K5273" s="154"/>
      <c r="L5273" s="154"/>
      <c r="M5273" s="154"/>
      <c r="N5273" s="163" t="s">
        <v>71</v>
      </c>
      <c r="O5273" s="164" t="s">
        <v>8459</v>
      </c>
    </row>
    <row r="5274" s="97" customFormat="true" ht="63" spans="1:15">
      <c r="A5274" s="124" t="s">
        <v>21</v>
      </c>
      <c r="B5274" s="124" t="s">
        <v>88</v>
      </c>
      <c r="C5274" s="127">
        <v>340200022</v>
      </c>
      <c r="D5274" s="126" t="s">
        <v>8460</v>
      </c>
      <c r="E5274" s="126"/>
      <c r="F5274" s="126"/>
      <c r="G5274" s="143" t="s">
        <v>28</v>
      </c>
      <c r="H5274" s="143">
        <v>16</v>
      </c>
      <c r="I5274" s="143">
        <v>16</v>
      </c>
      <c r="J5274" s="154"/>
      <c r="K5274" s="154"/>
      <c r="L5274" s="154"/>
      <c r="M5274" s="154"/>
      <c r="N5274" s="163" t="s">
        <v>71</v>
      </c>
      <c r="O5274" s="164" t="s">
        <v>8461</v>
      </c>
    </row>
    <row r="5275" s="97" customFormat="true" ht="84" spans="1:15">
      <c r="A5275" s="124" t="s">
        <v>21</v>
      </c>
      <c r="B5275" s="124" t="s">
        <v>88</v>
      </c>
      <c r="C5275" s="127">
        <v>340200023</v>
      </c>
      <c r="D5275" s="126" t="s">
        <v>8462</v>
      </c>
      <c r="E5275" s="126"/>
      <c r="F5275" s="126"/>
      <c r="G5275" s="143" t="s">
        <v>28</v>
      </c>
      <c r="H5275" s="143">
        <v>21</v>
      </c>
      <c r="I5275" s="143">
        <v>18</v>
      </c>
      <c r="J5275" s="154"/>
      <c r="K5275" s="154"/>
      <c r="L5275" s="154"/>
      <c r="M5275" s="154"/>
      <c r="N5275" s="163" t="s">
        <v>51</v>
      </c>
      <c r="O5275" s="164" t="s">
        <v>8463</v>
      </c>
    </row>
    <row r="5276" s="97" customFormat="true" ht="63" spans="1:15">
      <c r="A5276" s="124" t="s">
        <v>21</v>
      </c>
      <c r="B5276" s="124" t="s">
        <v>88</v>
      </c>
      <c r="C5276" s="127">
        <v>340200024</v>
      </c>
      <c r="D5276" s="126" t="s">
        <v>8464</v>
      </c>
      <c r="E5276" s="126"/>
      <c r="F5276" s="126"/>
      <c r="G5276" s="143" t="s">
        <v>28</v>
      </c>
      <c r="H5276" s="143">
        <v>21</v>
      </c>
      <c r="I5276" s="143">
        <v>18</v>
      </c>
      <c r="J5276" s="154"/>
      <c r="K5276" s="154"/>
      <c r="L5276" s="154"/>
      <c r="M5276" s="154"/>
      <c r="N5276" s="163" t="s">
        <v>51</v>
      </c>
      <c r="O5276" s="164" t="s">
        <v>8465</v>
      </c>
    </row>
    <row r="5277" s="97" customFormat="true" ht="63" spans="1:15">
      <c r="A5277" s="124" t="s">
        <v>100</v>
      </c>
      <c r="B5277" s="124" t="s">
        <v>88</v>
      </c>
      <c r="C5277" s="127">
        <v>3402000241</v>
      </c>
      <c r="D5277" s="126" t="s">
        <v>8466</v>
      </c>
      <c r="E5277" s="126"/>
      <c r="F5277" s="126"/>
      <c r="G5277" s="143" t="s">
        <v>8467</v>
      </c>
      <c r="H5277" s="143">
        <v>26</v>
      </c>
      <c r="I5277" s="143">
        <v>22</v>
      </c>
      <c r="J5277" s="154"/>
      <c r="K5277" s="154"/>
      <c r="L5277" s="154"/>
      <c r="M5277" s="154"/>
      <c r="N5277" s="163" t="s">
        <v>51</v>
      </c>
      <c r="O5277" s="164" t="s">
        <v>8465</v>
      </c>
    </row>
    <row r="5278" s="97" customFormat="true" ht="52.5" spans="1:15">
      <c r="A5278" s="124" t="s">
        <v>21</v>
      </c>
      <c r="B5278" s="124" t="s">
        <v>88</v>
      </c>
      <c r="C5278" s="127">
        <v>340200025</v>
      </c>
      <c r="D5278" s="126" t="s">
        <v>8468</v>
      </c>
      <c r="E5278" s="126"/>
      <c r="F5278" s="126" t="s">
        <v>8469</v>
      </c>
      <c r="G5278" s="143" t="s">
        <v>28</v>
      </c>
      <c r="H5278" s="143">
        <v>16</v>
      </c>
      <c r="I5278" s="143">
        <v>13</v>
      </c>
      <c r="J5278" s="154"/>
      <c r="K5278" s="154"/>
      <c r="L5278" s="154"/>
      <c r="M5278" s="154"/>
      <c r="N5278" s="163" t="s">
        <v>51</v>
      </c>
      <c r="O5278" s="164" t="s">
        <v>8470</v>
      </c>
    </row>
    <row r="5279" s="97" customFormat="true" ht="63" spans="1:15">
      <c r="A5279" s="124" t="s">
        <v>21</v>
      </c>
      <c r="B5279" s="124" t="s">
        <v>88</v>
      </c>
      <c r="C5279" s="127">
        <v>340200026</v>
      </c>
      <c r="D5279" s="126" t="s">
        <v>8471</v>
      </c>
      <c r="E5279" s="126" t="s">
        <v>8472</v>
      </c>
      <c r="F5279" s="126"/>
      <c r="G5279" s="143" t="s">
        <v>28</v>
      </c>
      <c r="H5279" s="143">
        <v>31</v>
      </c>
      <c r="I5279" s="143">
        <v>31</v>
      </c>
      <c r="J5279" s="154"/>
      <c r="K5279" s="154"/>
      <c r="L5279" s="154"/>
      <c r="M5279" s="154"/>
      <c r="N5279" s="163" t="s">
        <v>51</v>
      </c>
      <c r="O5279" s="164" t="s">
        <v>8473</v>
      </c>
    </row>
    <row r="5280" s="97" customFormat="true" ht="84" spans="1:15">
      <c r="A5280" s="124" t="s">
        <v>21</v>
      </c>
      <c r="B5280" s="124" t="s">
        <v>88</v>
      </c>
      <c r="C5280" s="127">
        <v>340200027</v>
      </c>
      <c r="D5280" s="126" t="s">
        <v>8474</v>
      </c>
      <c r="E5280" s="126"/>
      <c r="F5280" s="126" t="s">
        <v>8475</v>
      </c>
      <c r="G5280" s="143" t="s">
        <v>28</v>
      </c>
      <c r="H5280" s="143">
        <v>26</v>
      </c>
      <c r="I5280" s="143">
        <v>22</v>
      </c>
      <c r="J5280" s="154"/>
      <c r="K5280" s="154"/>
      <c r="L5280" s="154"/>
      <c r="M5280" s="154"/>
      <c r="N5280" s="163" t="s">
        <v>51</v>
      </c>
      <c r="O5280" s="164" t="s">
        <v>8476</v>
      </c>
    </row>
    <row r="5281" s="97" customFormat="true" spans="1:15">
      <c r="A5281" s="124" t="s">
        <v>21</v>
      </c>
      <c r="B5281" s="124" t="s">
        <v>88</v>
      </c>
      <c r="C5281" s="127">
        <v>340200028</v>
      </c>
      <c r="D5281" s="126" t="s">
        <v>8477</v>
      </c>
      <c r="E5281" s="126"/>
      <c r="F5281" s="126"/>
      <c r="G5281" s="143" t="s">
        <v>28</v>
      </c>
      <c r="H5281" s="143">
        <v>20</v>
      </c>
      <c r="I5281" s="143">
        <v>20</v>
      </c>
      <c r="J5281" s="154"/>
      <c r="K5281" s="154"/>
      <c r="L5281" s="154"/>
      <c r="M5281" s="154"/>
      <c r="N5281" s="163" t="s">
        <v>30</v>
      </c>
      <c r="O5281" s="164"/>
    </row>
    <row r="5282" s="97" customFormat="true" spans="1:15">
      <c r="A5282" s="124" t="s">
        <v>21</v>
      </c>
      <c r="B5282" s="124" t="s">
        <v>88</v>
      </c>
      <c r="C5282" s="127">
        <v>340200029</v>
      </c>
      <c r="D5282" s="126" t="s">
        <v>8478</v>
      </c>
      <c r="E5282" s="126"/>
      <c r="F5282" s="126"/>
      <c r="G5282" s="143" t="s">
        <v>28</v>
      </c>
      <c r="H5282" s="143">
        <v>28</v>
      </c>
      <c r="I5282" s="143">
        <v>28</v>
      </c>
      <c r="J5282" s="154"/>
      <c r="K5282" s="154"/>
      <c r="L5282" s="154"/>
      <c r="M5282" s="154"/>
      <c r="N5282" s="163" t="s">
        <v>30</v>
      </c>
      <c r="O5282" s="164"/>
    </row>
    <row r="5283" s="97" customFormat="true" ht="94.5" spans="1:15">
      <c r="A5283" s="124" t="s">
        <v>21</v>
      </c>
      <c r="B5283" s="124" t="s">
        <v>88</v>
      </c>
      <c r="C5283" s="127">
        <v>340200030</v>
      </c>
      <c r="D5283" s="126" t="s">
        <v>8479</v>
      </c>
      <c r="E5283" s="126"/>
      <c r="F5283" s="126"/>
      <c r="G5283" s="143" t="s">
        <v>28</v>
      </c>
      <c r="H5283" s="143">
        <v>42</v>
      </c>
      <c r="I5283" s="143">
        <v>35</v>
      </c>
      <c r="J5283" s="154"/>
      <c r="K5283" s="154"/>
      <c r="L5283" s="154"/>
      <c r="M5283" s="154"/>
      <c r="N5283" s="163" t="s">
        <v>51</v>
      </c>
      <c r="O5283" s="164" t="s">
        <v>8480</v>
      </c>
    </row>
    <row r="5284" s="97" customFormat="true" ht="94.5" spans="1:15">
      <c r="A5284" s="124" t="s">
        <v>168</v>
      </c>
      <c r="B5284" s="124" t="s">
        <v>88</v>
      </c>
      <c r="C5284" s="127">
        <v>340200031</v>
      </c>
      <c r="D5284" s="126" t="s">
        <v>8481</v>
      </c>
      <c r="E5284" s="126" t="s">
        <v>8482</v>
      </c>
      <c r="F5284" s="126"/>
      <c r="G5284" s="143" t="s">
        <v>28</v>
      </c>
      <c r="H5284" s="143">
        <v>31</v>
      </c>
      <c r="I5284" s="143">
        <v>26</v>
      </c>
      <c r="J5284" s="154"/>
      <c r="K5284" s="154"/>
      <c r="L5284" s="154"/>
      <c r="M5284" s="154"/>
      <c r="N5284" s="163" t="s">
        <v>71</v>
      </c>
      <c r="O5284" s="164" t="s">
        <v>8483</v>
      </c>
    </row>
    <row r="5285" s="97" customFormat="true" ht="94.5" spans="1:15">
      <c r="A5285" s="124" t="s">
        <v>23</v>
      </c>
      <c r="B5285" s="124" t="s">
        <v>88</v>
      </c>
      <c r="C5285" s="127">
        <v>340200032</v>
      </c>
      <c r="D5285" s="126" t="s">
        <v>8484</v>
      </c>
      <c r="E5285" s="126"/>
      <c r="F5285" s="126"/>
      <c r="G5285" s="143" t="s">
        <v>28</v>
      </c>
      <c r="H5285" s="143">
        <v>26</v>
      </c>
      <c r="I5285" s="143">
        <v>22</v>
      </c>
      <c r="J5285" s="154"/>
      <c r="K5285" s="154"/>
      <c r="L5285" s="154"/>
      <c r="M5285" s="154"/>
      <c r="N5285" s="163" t="s">
        <v>51</v>
      </c>
      <c r="O5285" s="164" t="s">
        <v>8485</v>
      </c>
    </row>
    <row r="5286" s="97" customFormat="true" spans="1:15">
      <c r="A5286" s="124" t="s">
        <v>23</v>
      </c>
      <c r="B5286" s="124" t="s">
        <v>88</v>
      </c>
      <c r="C5286" s="127">
        <v>340200033</v>
      </c>
      <c r="D5286" s="126" t="s">
        <v>8486</v>
      </c>
      <c r="E5286" s="126"/>
      <c r="F5286" s="126"/>
      <c r="G5286" s="143" t="s">
        <v>28</v>
      </c>
      <c r="H5286" s="143">
        <v>20</v>
      </c>
      <c r="I5286" s="143">
        <v>20</v>
      </c>
      <c r="J5286" s="154"/>
      <c r="K5286" s="154"/>
      <c r="L5286" s="154"/>
      <c r="M5286" s="154"/>
      <c r="N5286" s="163" t="s">
        <v>30</v>
      </c>
      <c r="O5286" s="164"/>
    </row>
    <row r="5287" s="97" customFormat="true" ht="94.5" spans="1:15">
      <c r="A5287" s="124" t="s">
        <v>23</v>
      </c>
      <c r="B5287" s="124" t="s">
        <v>88</v>
      </c>
      <c r="C5287" s="127">
        <v>340200034</v>
      </c>
      <c r="D5287" s="125" t="s">
        <v>8487</v>
      </c>
      <c r="E5287" s="125"/>
      <c r="F5287" s="125"/>
      <c r="G5287" s="146" t="s">
        <v>28</v>
      </c>
      <c r="H5287" s="146">
        <v>30</v>
      </c>
      <c r="I5287" s="146">
        <v>26</v>
      </c>
      <c r="J5287" s="154"/>
      <c r="K5287" s="154"/>
      <c r="L5287" s="154"/>
      <c r="M5287" s="165"/>
      <c r="N5287" s="163" t="s">
        <v>71</v>
      </c>
      <c r="O5287" s="164" t="s">
        <v>8488</v>
      </c>
    </row>
    <row r="5288" s="97" customFormat="true" ht="115.5" spans="1:15">
      <c r="A5288" s="124" t="s">
        <v>23</v>
      </c>
      <c r="B5288" s="124" t="s">
        <v>88</v>
      </c>
      <c r="C5288" s="127">
        <v>340200035</v>
      </c>
      <c r="D5288" s="126" t="s">
        <v>8489</v>
      </c>
      <c r="E5288" s="126"/>
      <c r="F5288" s="126"/>
      <c r="G5288" s="143" t="s">
        <v>28</v>
      </c>
      <c r="H5288" s="143">
        <v>26</v>
      </c>
      <c r="I5288" s="143">
        <v>22</v>
      </c>
      <c r="J5288" s="154"/>
      <c r="K5288" s="154"/>
      <c r="L5288" s="154"/>
      <c r="M5288" s="154"/>
      <c r="N5288" s="163" t="s">
        <v>71</v>
      </c>
      <c r="O5288" s="164" t="s">
        <v>8490</v>
      </c>
    </row>
    <row r="5289" s="97" customFormat="true" ht="94.5" spans="1:15">
      <c r="A5289" s="124" t="s">
        <v>23</v>
      </c>
      <c r="B5289" s="124" t="s">
        <v>88</v>
      </c>
      <c r="C5289" s="127">
        <v>340200036</v>
      </c>
      <c r="D5289" s="126" t="s">
        <v>8491</v>
      </c>
      <c r="E5289" s="126"/>
      <c r="F5289" s="126"/>
      <c r="G5289" s="143" t="s">
        <v>28</v>
      </c>
      <c r="H5289" s="143">
        <v>26</v>
      </c>
      <c r="I5289" s="143">
        <v>22</v>
      </c>
      <c r="J5289" s="154"/>
      <c r="K5289" s="154"/>
      <c r="L5289" s="154"/>
      <c r="M5289" s="154"/>
      <c r="N5289" s="163" t="s">
        <v>71</v>
      </c>
      <c r="O5289" s="164" t="s">
        <v>8492</v>
      </c>
    </row>
    <row r="5290" s="97" customFormat="true" ht="94.5" spans="1:15">
      <c r="A5290" s="124" t="s">
        <v>23</v>
      </c>
      <c r="B5290" s="124" t="s">
        <v>88</v>
      </c>
      <c r="C5290" s="127">
        <v>340200037</v>
      </c>
      <c r="D5290" s="126" t="s">
        <v>8493</v>
      </c>
      <c r="E5290" s="126"/>
      <c r="F5290" s="126"/>
      <c r="G5290" s="143" t="s">
        <v>28</v>
      </c>
      <c r="H5290" s="143">
        <v>26</v>
      </c>
      <c r="I5290" s="143">
        <v>22</v>
      </c>
      <c r="J5290" s="154"/>
      <c r="K5290" s="154"/>
      <c r="L5290" s="154"/>
      <c r="M5290" s="154"/>
      <c r="N5290" s="163" t="s">
        <v>71</v>
      </c>
      <c r="O5290" s="164" t="s">
        <v>8494</v>
      </c>
    </row>
    <row r="5291" s="97" customFormat="true" ht="73.5" spans="1:15">
      <c r="A5291" s="124" t="s">
        <v>23</v>
      </c>
      <c r="B5291" s="124" t="s">
        <v>88</v>
      </c>
      <c r="C5291" s="127">
        <v>340200038</v>
      </c>
      <c r="D5291" s="125" t="s">
        <v>8495</v>
      </c>
      <c r="E5291" s="125"/>
      <c r="F5291" s="125"/>
      <c r="G5291" s="146" t="s">
        <v>28</v>
      </c>
      <c r="H5291" s="146">
        <v>30</v>
      </c>
      <c r="I5291" s="146">
        <v>26</v>
      </c>
      <c r="J5291" s="154"/>
      <c r="K5291" s="154"/>
      <c r="L5291" s="154"/>
      <c r="M5291" s="165"/>
      <c r="N5291" s="163" t="s">
        <v>71</v>
      </c>
      <c r="O5291" s="164" t="s">
        <v>8496</v>
      </c>
    </row>
    <row r="5292" s="97" customFormat="true" ht="136.5" spans="1:15">
      <c r="A5292" s="124" t="s">
        <v>88</v>
      </c>
      <c r="B5292" s="124" t="s">
        <v>88</v>
      </c>
      <c r="C5292" s="127">
        <v>340200039</v>
      </c>
      <c r="D5292" s="126" t="s">
        <v>8497</v>
      </c>
      <c r="E5292" s="126" t="s">
        <v>8498</v>
      </c>
      <c r="F5292" s="126"/>
      <c r="G5292" s="143" t="s">
        <v>28</v>
      </c>
      <c r="H5292" s="143">
        <v>26</v>
      </c>
      <c r="I5292" s="143">
        <v>22</v>
      </c>
      <c r="J5292" s="154"/>
      <c r="K5292" s="154"/>
      <c r="L5292" s="154"/>
      <c r="M5292" s="154"/>
      <c r="N5292" s="163" t="s">
        <v>71</v>
      </c>
      <c r="O5292" s="164" t="s">
        <v>8499</v>
      </c>
    </row>
    <row r="5293" s="97" customFormat="true" ht="63" spans="1:15">
      <c r="A5293" s="124" t="s">
        <v>168</v>
      </c>
      <c r="B5293" s="124" t="s">
        <v>88</v>
      </c>
      <c r="C5293" s="127">
        <v>340200040</v>
      </c>
      <c r="D5293" s="126" t="s">
        <v>8500</v>
      </c>
      <c r="E5293" s="126"/>
      <c r="F5293" s="126"/>
      <c r="G5293" s="143" t="s">
        <v>8458</v>
      </c>
      <c r="H5293" s="143">
        <v>39</v>
      </c>
      <c r="I5293" s="143">
        <v>33</v>
      </c>
      <c r="J5293" s="154"/>
      <c r="K5293" s="154"/>
      <c r="L5293" s="154"/>
      <c r="M5293" s="154"/>
      <c r="N5293" s="163" t="s">
        <v>71</v>
      </c>
      <c r="O5293" s="164" t="s">
        <v>8501</v>
      </c>
    </row>
    <row r="5294" s="97" customFormat="true" ht="126" spans="1:15">
      <c r="A5294" s="124" t="s">
        <v>168</v>
      </c>
      <c r="B5294" s="124" t="s">
        <v>88</v>
      </c>
      <c r="C5294" s="127">
        <v>340200041</v>
      </c>
      <c r="D5294" s="126" t="s">
        <v>8502</v>
      </c>
      <c r="E5294" s="126"/>
      <c r="F5294" s="126"/>
      <c r="G5294" s="143" t="s">
        <v>8458</v>
      </c>
      <c r="H5294" s="143">
        <v>39</v>
      </c>
      <c r="I5294" s="143">
        <v>33</v>
      </c>
      <c r="J5294" s="154"/>
      <c r="K5294" s="154"/>
      <c r="L5294" s="154"/>
      <c r="M5294" s="154"/>
      <c r="N5294" s="163" t="s">
        <v>71</v>
      </c>
      <c r="O5294" s="164" t="s">
        <v>8503</v>
      </c>
    </row>
    <row r="5295" s="97" customFormat="true" ht="63" spans="1:15">
      <c r="A5295" s="124" t="s">
        <v>168</v>
      </c>
      <c r="B5295" s="124" t="s">
        <v>88</v>
      </c>
      <c r="C5295" s="127">
        <v>340200042</v>
      </c>
      <c r="D5295" s="126" t="s">
        <v>8504</v>
      </c>
      <c r="E5295" s="126"/>
      <c r="F5295" s="126"/>
      <c r="G5295" s="143" t="s">
        <v>8458</v>
      </c>
      <c r="H5295" s="143">
        <v>39</v>
      </c>
      <c r="I5295" s="143">
        <v>39</v>
      </c>
      <c r="J5295" s="154"/>
      <c r="K5295" s="154"/>
      <c r="L5295" s="154"/>
      <c r="M5295" s="154"/>
      <c r="N5295" s="163" t="s">
        <v>71</v>
      </c>
      <c r="O5295" s="164" t="s">
        <v>8501</v>
      </c>
    </row>
    <row r="5296" s="97" customFormat="true" ht="21" spans="1:15">
      <c r="A5296" s="124" t="s">
        <v>100</v>
      </c>
      <c r="B5296" s="124" t="s">
        <v>111</v>
      </c>
      <c r="C5296" s="127">
        <v>340200043</v>
      </c>
      <c r="D5296" s="126" t="s">
        <v>8505</v>
      </c>
      <c r="E5296" s="126" t="s">
        <v>8506</v>
      </c>
      <c r="F5296" s="126"/>
      <c r="G5296" s="143" t="s">
        <v>28</v>
      </c>
      <c r="H5296" s="143">
        <v>20</v>
      </c>
      <c r="I5296" s="143">
        <v>20</v>
      </c>
      <c r="J5296" s="154"/>
      <c r="K5296" s="154"/>
      <c r="L5296" s="154"/>
      <c r="M5296" s="154"/>
      <c r="N5296" s="163" t="s">
        <v>30</v>
      </c>
      <c r="O5296" s="164"/>
    </row>
    <row r="5297" s="97" customFormat="true" spans="1:15">
      <c r="A5297" s="132" t="s">
        <v>67</v>
      </c>
      <c r="B5297" s="124" t="s">
        <v>111</v>
      </c>
      <c r="C5297" s="127">
        <v>340200044</v>
      </c>
      <c r="D5297" s="126" t="s">
        <v>8507</v>
      </c>
      <c r="E5297" s="126"/>
      <c r="F5297" s="126"/>
      <c r="G5297" s="143"/>
      <c r="H5297" s="143"/>
      <c r="I5297" s="143"/>
      <c r="J5297" s="154"/>
      <c r="K5297" s="154"/>
      <c r="L5297" s="154"/>
      <c r="M5297" s="235" t="s">
        <v>166</v>
      </c>
      <c r="N5297" s="163"/>
      <c r="O5297" s="164"/>
    </row>
    <row r="5298" s="97" customFormat="true" ht="21" spans="1:15">
      <c r="A5298" s="124" t="s">
        <v>8508</v>
      </c>
      <c r="B5298" s="124" t="s">
        <v>111</v>
      </c>
      <c r="C5298" s="127">
        <v>340200045</v>
      </c>
      <c r="D5298" s="126" t="s">
        <v>8509</v>
      </c>
      <c r="E5298" s="126"/>
      <c r="F5298" s="126"/>
      <c r="G5298" s="143"/>
      <c r="H5298" s="143"/>
      <c r="I5298" s="143"/>
      <c r="J5298" s="154"/>
      <c r="K5298" s="154"/>
      <c r="L5298" s="154"/>
      <c r="M5298" s="154" t="s">
        <v>4902</v>
      </c>
      <c r="N5298" s="163"/>
      <c r="O5298" s="164"/>
    </row>
    <row r="5299" s="102" customFormat="true" spans="1:16">
      <c r="A5299" s="132" t="s">
        <v>67</v>
      </c>
      <c r="B5299" s="205" t="s">
        <v>111</v>
      </c>
      <c r="C5299" s="134">
        <v>340200046</v>
      </c>
      <c r="D5299" s="134" t="s">
        <v>8510</v>
      </c>
      <c r="E5299" s="134"/>
      <c r="F5299" s="134"/>
      <c r="G5299" s="213"/>
      <c r="H5299" s="213"/>
      <c r="I5299" s="213"/>
      <c r="J5299" s="134"/>
      <c r="K5299" s="134"/>
      <c r="L5299" s="134"/>
      <c r="M5299" s="235" t="s">
        <v>166</v>
      </c>
      <c r="N5299" s="213"/>
      <c r="O5299" s="134"/>
      <c r="P5299" s="97"/>
    </row>
    <row r="5300" s="102" customFormat="true" ht="52.5" spans="1:16">
      <c r="A5300" s="221" t="s">
        <v>507</v>
      </c>
      <c r="B5300" s="205" t="s">
        <v>88</v>
      </c>
      <c r="C5300" s="334">
        <v>340200051</v>
      </c>
      <c r="D5300" s="134" t="s">
        <v>8511</v>
      </c>
      <c r="E5300" s="223" t="s">
        <v>8512</v>
      </c>
      <c r="F5300" s="223" t="s">
        <v>8513</v>
      </c>
      <c r="G5300" s="213" t="s">
        <v>28</v>
      </c>
      <c r="H5300" s="213">
        <v>10</v>
      </c>
      <c r="I5300" s="213">
        <v>10</v>
      </c>
      <c r="J5300" s="213"/>
      <c r="K5300" s="213"/>
      <c r="L5300" s="213"/>
      <c r="M5300" s="218"/>
      <c r="N5300" s="205" t="s">
        <v>30</v>
      </c>
      <c r="O5300" s="134"/>
      <c r="P5300" s="97"/>
    </row>
    <row r="5301" s="97" customFormat="true" spans="1:15">
      <c r="A5301" s="132" t="s">
        <v>67</v>
      </c>
      <c r="B5301" s="124" t="s">
        <v>111</v>
      </c>
      <c r="C5301" s="127" t="s">
        <v>8514</v>
      </c>
      <c r="D5301" s="126" t="s">
        <v>8515</v>
      </c>
      <c r="E5301" s="126"/>
      <c r="F5301" s="126"/>
      <c r="G5301" s="143"/>
      <c r="H5301" s="143"/>
      <c r="I5301" s="143"/>
      <c r="J5301" s="154"/>
      <c r="K5301" s="154"/>
      <c r="L5301" s="154"/>
      <c r="M5301" s="235" t="s">
        <v>166</v>
      </c>
      <c r="N5301" s="163"/>
      <c r="O5301" s="164"/>
    </row>
    <row r="5302" s="97" customFormat="true" ht="63" spans="1:15">
      <c r="A5302" s="138" t="s">
        <v>104</v>
      </c>
      <c r="B5302" s="138" t="s">
        <v>88</v>
      </c>
      <c r="C5302" s="139" t="s">
        <v>8516</v>
      </c>
      <c r="D5302" s="130" t="s">
        <v>8517</v>
      </c>
      <c r="E5302" s="149" t="s">
        <v>8518</v>
      </c>
      <c r="F5302" s="149" t="s">
        <v>8519</v>
      </c>
      <c r="G5302" s="138" t="s">
        <v>28</v>
      </c>
      <c r="H5302" s="143"/>
      <c r="I5302" s="143"/>
      <c r="J5302" s="154"/>
      <c r="K5302" s="154"/>
      <c r="L5302" s="154"/>
      <c r="M5302" s="154"/>
      <c r="N5302" s="163" t="s">
        <v>30</v>
      </c>
      <c r="O5302" s="164"/>
    </row>
    <row r="5303" s="97" customFormat="true" ht="63" spans="1:15">
      <c r="A5303" s="138" t="s">
        <v>104</v>
      </c>
      <c r="B5303" s="138" t="s">
        <v>88</v>
      </c>
      <c r="C5303" s="139" t="s">
        <v>8520</v>
      </c>
      <c r="D5303" s="335" t="s">
        <v>8521</v>
      </c>
      <c r="E5303" s="130" t="s">
        <v>8522</v>
      </c>
      <c r="F5303" s="149" t="s">
        <v>8519</v>
      </c>
      <c r="G5303" s="138" t="s">
        <v>28</v>
      </c>
      <c r="H5303" s="143"/>
      <c r="I5303" s="143"/>
      <c r="J5303" s="154"/>
      <c r="K5303" s="154"/>
      <c r="L5303" s="154"/>
      <c r="M5303" s="154"/>
      <c r="N5303" s="163" t="s">
        <v>30</v>
      </c>
      <c r="O5303" s="164"/>
    </row>
    <row r="5304" s="97" customFormat="true" ht="63" spans="1:15">
      <c r="A5304" s="138" t="s">
        <v>104</v>
      </c>
      <c r="B5304" s="138" t="s">
        <v>88</v>
      </c>
      <c r="C5304" s="139" t="s">
        <v>8523</v>
      </c>
      <c r="D5304" s="335" t="s">
        <v>8524</v>
      </c>
      <c r="E5304" s="130" t="s">
        <v>8525</v>
      </c>
      <c r="F5304" s="149" t="s">
        <v>8519</v>
      </c>
      <c r="G5304" s="138" t="s">
        <v>28</v>
      </c>
      <c r="H5304" s="143"/>
      <c r="I5304" s="143"/>
      <c r="J5304" s="154"/>
      <c r="K5304" s="154"/>
      <c r="L5304" s="154"/>
      <c r="M5304" s="154"/>
      <c r="N5304" s="163" t="s">
        <v>30</v>
      </c>
      <c r="O5304" s="164"/>
    </row>
    <row r="5305" s="110" customFormat="true" ht="95" customHeight="true" spans="1:16">
      <c r="A5305" s="132" t="s">
        <v>729</v>
      </c>
      <c r="B5305" s="132" t="s">
        <v>88</v>
      </c>
      <c r="C5305" s="125" t="s">
        <v>8526</v>
      </c>
      <c r="D5305" s="133" t="s">
        <v>8527</v>
      </c>
      <c r="E5305" s="130" t="s">
        <v>8528</v>
      </c>
      <c r="F5305" s="133"/>
      <c r="G5305" s="132" t="s">
        <v>28</v>
      </c>
      <c r="H5305" s="205"/>
      <c r="I5305" s="205"/>
      <c r="J5305" s="132"/>
      <c r="K5305" s="337"/>
      <c r="L5305" s="337"/>
      <c r="M5305" s="182" t="s">
        <v>8529</v>
      </c>
      <c r="N5305" s="143" t="s">
        <v>30</v>
      </c>
      <c r="O5305" s="260"/>
      <c r="P5305" s="97"/>
    </row>
    <row r="5306" s="110" customFormat="true" ht="18" customHeight="true" spans="1:16">
      <c r="A5306" s="132"/>
      <c r="B5306" s="132"/>
      <c r="C5306" s="127"/>
      <c r="D5306" s="127" t="s">
        <v>8530</v>
      </c>
      <c r="E5306" s="127"/>
      <c r="F5306" s="127"/>
      <c r="G5306" s="127"/>
      <c r="H5306" s="127"/>
      <c r="I5306" s="127"/>
      <c r="J5306" s="127"/>
      <c r="K5306" s="127"/>
      <c r="L5306" s="127"/>
      <c r="M5306" s="127"/>
      <c r="N5306" s="145"/>
      <c r="O5306" s="260"/>
      <c r="P5306" s="97"/>
    </row>
    <row r="5307" s="97" customFormat="true" ht="18" customHeight="true" spans="1:15">
      <c r="A5307" s="124" t="s">
        <v>21</v>
      </c>
      <c r="B5307" s="124"/>
      <c r="C5307" s="127"/>
      <c r="D5307" s="128" t="s">
        <v>8531</v>
      </c>
      <c r="E5307" s="144"/>
      <c r="F5307" s="144"/>
      <c r="G5307" s="145"/>
      <c r="H5307" s="145"/>
      <c r="I5307" s="145"/>
      <c r="J5307" s="224"/>
      <c r="K5307" s="224"/>
      <c r="L5307" s="224"/>
      <c r="M5307" s="224"/>
      <c r="N5307" s="145"/>
      <c r="O5307" s="164"/>
    </row>
    <row r="5308" s="97" customFormat="true" spans="1:15">
      <c r="A5308" s="124" t="s">
        <v>21</v>
      </c>
      <c r="B5308" s="124"/>
      <c r="C5308" s="127">
        <v>41</v>
      </c>
      <c r="D5308" s="126" t="s">
        <v>8532</v>
      </c>
      <c r="E5308" s="126" t="s">
        <v>8533</v>
      </c>
      <c r="F5308" s="126" t="s">
        <v>384</v>
      </c>
      <c r="G5308" s="143"/>
      <c r="H5308" s="143" t="s">
        <v>20</v>
      </c>
      <c r="I5308" s="143" t="s">
        <v>20</v>
      </c>
      <c r="J5308" s="154"/>
      <c r="K5308" s="154"/>
      <c r="L5308" s="154"/>
      <c r="M5308" s="154"/>
      <c r="N5308" s="163" t="s">
        <v>20</v>
      </c>
      <c r="O5308" s="164"/>
    </row>
    <row r="5309" s="97" customFormat="true" ht="21" spans="1:15">
      <c r="A5309" s="124" t="s">
        <v>21</v>
      </c>
      <c r="B5309" s="124" t="s">
        <v>88</v>
      </c>
      <c r="C5309" s="127">
        <v>410000001</v>
      </c>
      <c r="D5309" s="126" t="s">
        <v>8534</v>
      </c>
      <c r="E5309" s="126"/>
      <c r="F5309" s="126"/>
      <c r="G5309" s="143" t="s">
        <v>8535</v>
      </c>
      <c r="H5309" s="143">
        <v>12</v>
      </c>
      <c r="I5309" s="143">
        <v>12</v>
      </c>
      <c r="J5309" s="154"/>
      <c r="K5309" s="154"/>
      <c r="L5309" s="154"/>
      <c r="M5309" s="154"/>
      <c r="N5309" s="163" t="s">
        <v>71</v>
      </c>
      <c r="O5309" s="164"/>
    </row>
    <row r="5310" s="97" customFormat="true" ht="21" spans="1:15">
      <c r="A5310" s="124" t="s">
        <v>168</v>
      </c>
      <c r="B5310" s="124" t="s">
        <v>88</v>
      </c>
      <c r="C5310" s="127">
        <v>410000002</v>
      </c>
      <c r="D5310" s="126" t="s">
        <v>8536</v>
      </c>
      <c r="E5310" s="126"/>
      <c r="F5310" s="126"/>
      <c r="G5310" s="143" t="s">
        <v>8535</v>
      </c>
      <c r="H5310" s="143">
        <v>72</v>
      </c>
      <c r="I5310" s="143">
        <v>72</v>
      </c>
      <c r="J5310" s="154"/>
      <c r="K5310" s="154"/>
      <c r="L5310" s="154"/>
      <c r="M5310" s="154"/>
      <c r="N5310" s="163" t="s">
        <v>71</v>
      </c>
      <c r="O5310" s="164"/>
    </row>
    <row r="5311" s="97" customFormat="true" ht="31.5" spans="1:15">
      <c r="A5311" s="124" t="s">
        <v>82</v>
      </c>
      <c r="B5311" s="124" t="s">
        <v>88</v>
      </c>
      <c r="C5311" s="127">
        <v>410000003</v>
      </c>
      <c r="D5311" s="126" t="s">
        <v>8537</v>
      </c>
      <c r="E5311" s="126"/>
      <c r="F5311" s="126"/>
      <c r="G5311" s="143" t="s">
        <v>8538</v>
      </c>
      <c r="H5311" s="143">
        <v>32</v>
      </c>
      <c r="I5311" s="143">
        <v>32</v>
      </c>
      <c r="J5311" s="154"/>
      <c r="K5311" s="154"/>
      <c r="L5311" s="154"/>
      <c r="M5311" s="154" t="s">
        <v>8539</v>
      </c>
      <c r="N5311" s="163" t="s">
        <v>71</v>
      </c>
      <c r="O5311" s="164"/>
    </row>
    <row r="5312" s="97" customFormat="true" ht="21" spans="1:15">
      <c r="A5312" s="124" t="s">
        <v>21</v>
      </c>
      <c r="B5312" s="124" t="s">
        <v>88</v>
      </c>
      <c r="C5312" s="127">
        <v>410000004</v>
      </c>
      <c r="D5312" s="126" t="s">
        <v>8540</v>
      </c>
      <c r="E5312" s="126"/>
      <c r="F5312" s="126"/>
      <c r="G5312" s="143" t="s">
        <v>470</v>
      </c>
      <c r="H5312" s="143">
        <v>18</v>
      </c>
      <c r="I5312" s="143">
        <v>18</v>
      </c>
      <c r="J5312" s="154"/>
      <c r="K5312" s="154"/>
      <c r="L5312" s="154"/>
      <c r="M5312" s="154"/>
      <c r="N5312" s="163" t="s">
        <v>71</v>
      </c>
      <c r="O5312" s="164"/>
    </row>
    <row r="5313" s="97" customFormat="true" ht="21" spans="1:15">
      <c r="A5313" s="124" t="s">
        <v>228</v>
      </c>
      <c r="B5313" s="124"/>
      <c r="C5313" s="127">
        <v>410000005</v>
      </c>
      <c r="D5313" s="126" t="s">
        <v>8541</v>
      </c>
      <c r="E5313" s="126" t="s">
        <v>8533</v>
      </c>
      <c r="F5313" s="126" t="s">
        <v>384</v>
      </c>
      <c r="G5313" s="143" t="s">
        <v>470</v>
      </c>
      <c r="H5313" s="143" t="s">
        <v>20</v>
      </c>
      <c r="I5313" s="143" t="s">
        <v>20</v>
      </c>
      <c r="J5313" s="154"/>
      <c r="K5313" s="154"/>
      <c r="L5313" s="154"/>
      <c r="M5313" s="154"/>
      <c r="N5313" s="163" t="s">
        <v>20</v>
      </c>
      <c r="O5313" s="164"/>
    </row>
    <row r="5314" s="97" customFormat="true" ht="21" spans="1:15">
      <c r="A5314" s="124" t="s">
        <v>228</v>
      </c>
      <c r="B5314" s="124" t="s">
        <v>88</v>
      </c>
      <c r="C5314" s="127">
        <v>41000000501</v>
      </c>
      <c r="D5314" s="126" t="s">
        <v>8542</v>
      </c>
      <c r="E5314" s="126" t="s">
        <v>8533</v>
      </c>
      <c r="F5314" s="126" t="s">
        <v>384</v>
      </c>
      <c r="G5314" s="143" t="s">
        <v>470</v>
      </c>
      <c r="H5314" s="143">
        <v>36</v>
      </c>
      <c r="I5314" s="143">
        <v>36</v>
      </c>
      <c r="J5314" s="154"/>
      <c r="K5314" s="154"/>
      <c r="L5314" s="154"/>
      <c r="M5314" s="154" t="s">
        <v>8543</v>
      </c>
      <c r="N5314" s="163" t="s">
        <v>71</v>
      </c>
      <c r="O5314" s="164"/>
    </row>
    <row r="5315" s="97" customFormat="true" ht="21" spans="1:15">
      <c r="A5315" s="124" t="s">
        <v>228</v>
      </c>
      <c r="B5315" s="124" t="s">
        <v>88</v>
      </c>
      <c r="C5315" s="127">
        <v>41000000502</v>
      </c>
      <c r="D5315" s="126" t="s">
        <v>8544</v>
      </c>
      <c r="E5315" s="126" t="s">
        <v>8533</v>
      </c>
      <c r="F5315" s="126" t="s">
        <v>384</v>
      </c>
      <c r="G5315" s="143" t="s">
        <v>470</v>
      </c>
      <c r="H5315" s="143">
        <v>30</v>
      </c>
      <c r="I5315" s="143">
        <v>30</v>
      </c>
      <c r="J5315" s="154"/>
      <c r="K5315" s="154"/>
      <c r="L5315" s="154"/>
      <c r="M5315" s="154" t="s">
        <v>8545</v>
      </c>
      <c r="N5315" s="163" t="s">
        <v>71</v>
      </c>
      <c r="O5315" s="164"/>
    </row>
    <row r="5316" s="97" customFormat="true" ht="21" spans="1:15">
      <c r="A5316" s="124" t="s">
        <v>228</v>
      </c>
      <c r="B5316" s="124" t="s">
        <v>88</v>
      </c>
      <c r="C5316" s="127">
        <v>41000000503</v>
      </c>
      <c r="D5316" s="126" t="s">
        <v>8546</v>
      </c>
      <c r="E5316" s="126" t="s">
        <v>8533</v>
      </c>
      <c r="F5316" s="126" t="s">
        <v>384</v>
      </c>
      <c r="G5316" s="143" t="s">
        <v>470</v>
      </c>
      <c r="H5316" s="143">
        <v>20</v>
      </c>
      <c r="I5316" s="143">
        <v>20</v>
      </c>
      <c r="J5316" s="154"/>
      <c r="K5316" s="154"/>
      <c r="L5316" s="154"/>
      <c r="M5316" s="154" t="s">
        <v>8547</v>
      </c>
      <c r="N5316" s="163" t="s">
        <v>71</v>
      </c>
      <c r="O5316" s="164"/>
    </row>
    <row r="5317" s="97" customFormat="true" ht="21" spans="1:15">
      <c r="A5317" s="124" t="s">
        <v>228</v>
      </c>
      <c r="B5317" s="124" t="s">
        <v>88</v>
      </c>
      <c r="C5317" s="127">
        <v>41000000504</v>
      </c>
      <c r="D5317" s="126" t="s">
        <v>8548</v>
      </c>
      <c r="E5317" s="126" t="s">
        <v>8533</v>
      </c>
      <c r="F5317" s="126" t="s">
        <v>384</v>
      </c>
      <c r="G5317" s="143" t="s">
        <v>470</v>
      </c>
      <c r="H5317" s="143">
        <v>15</v>
      </c>
      <c r="I5317" s="143">
        <v>15</v>
      </c>
      <c r="J5317" s="154"/>
      <c r="K5317" s="154"/>
      <c r="L5317" s="154"/>
      <c r="M5317" s="154" t="s">
        <v>8549</v>
      </c>
      <c r="N5317" s="163" t="s">
        <v>71</v>
      </c>
      <c r="O5317" s="164"/>
    </row>
    <row r="5318" s="97" customFormat="true" spans="1:15">
      <c r="A5318" s="124" t="s">
        <v>21</v>
      </c>
      <c r="B5318" s="124" t="s">
        <v>88</v>
      </c>
      <c r="C5318" s="127">
        <v>410000006</v>
      </c>
      <c r="D5318" s="126" t="s">
        <v>8550</v>
      </c>
      <c r="E5318" s="126"/>
      <c r="F5318" s="126"/>
      <c r="G5318" s="143" t="s">
        <v>28</v>
      </c>
      <c r="H5318" s="143">
        <v>35</v>
      </c>
      <c r="I5318" s="143">
        <v>35</v>
      </c>
      <c r="J5318" s="154"/>
      <c r="K5318" s="154"/>
      <c r="L5318" s="154"/>
      <c r="M5318" s="154"/>
      <c r="N5318" s="163" t="s">
        <v>71</v>
      </c>
      <c r="O5318" s="164"/>
    </row>
    <row r="5319" s="97" customFormat="true" spans="1:15">
      <c r="A5319" s="124" t="s">
        <v>21</v>
      </c>
      <c r="B5319" s="124" t="s">
        <v>88</v>
      </c>
      <c r="C5319" s="127">
        <v>410000007</v>
      </c>
      <c r="D5319" s="126" t="s">
        <v>8551</v>
      </c>
      <c r="E5319" s="126"/>
      <c r="F5319" s="126"/>
      <c r="G5319" s="143" t="s">
        <v>28</v>
      </c>
      <c r="H5319" s="143">
        <v>50</v>
      </c>
      <c r="I5319" s="143">
        <v>50</v>
      </c>
      <c r="J5319" s="154"/>
      <c r="K5319" s="154"/>
      <c r="L5319" s="154"/>
      <c r="M5319" s="154" t="s">
        <v>8552</v>
      </c>
      <c r="N5319" s="163" t="s">
        <v>30</v>
      </c>
      <c r="O5319" s="164"/>
    </row>
    <row r="5320" s="97" customFormat="true" ht="31.5" spans="1:15">
      <c r="A5320" s="124" t="s">
        <v>21</v>
      </c>
      <c r="B5320" s="124" t="s">
        <v>88</v>
      </c>
      <c r="C5320" s="127">
        <v>410000008</v>
      </c>
      <c r="D5320" s="126" t="s">
        <v>8553</v>
      </c>
      <c r="E5320" s="126"/>
      <c r="F5320" s="126"/>
      <c r="G5320" s="143" t="s">
        <v>8538</v>
      </c>
      <c r="H5320" s="143">
        <v>35</v>
      </c>
      <c r="I5320" s="143">
        <v>35</v>
      </c>
      <c r="J5320" s="154"/>
      <c r="K5320" s="154"/>
      <c r="L5320" s="154"/>
      <c r="M5320" s="154"/>
      <c r="N5320" s="163" t="s">
        <v>71</v>
      </c>
      <c r="O5320" s="164"/>
    </row>
    <row r="5321" s="97" customFormat="true" spans="1:15">
      <c r="A5321" s="124" t="s">
        <v>82</v>
      </c>
      <c r="B5321" s="124" t="s">
        <v>88</v>
      </c>
      <c r="C5321" s="127">
        <v>410000009</v>
      </c>
      <c r="D5321" s="126" t="s">
        <v>8554</v>
      </c>
      <c r="E5321" s="126"/>
      <c r="F5321" s="126"/>
      <c r="G5321" s="143" t="s">
        <v>28</v>
      </c>
      <c r="H5321" s="143">
        <v>36</v>
      </c>
      <c r="I5321" s="143">
        <v>36</v>
      </c>
      <c r="J5321" s="154"/>
      <c r="K5321" s="154"/>
      <c r="L5321" s="154"/>
      <c r="M5321" s="154"/>
      <c r="N5321" s="163" t="s">
        <v>71</v>
      </c>
      <c r="O5321" s="164"/>
    </row>
    <row r="5322" s="97" customFormat="true" ht="31.5" spans="1:15">
      <c r="A5322" s="124" t="s">
        <v>21</v>
      </c>
      <c r="B5322" s="124" t="s">
        <v>88</v>
      </c>
      <c r="C5322" s="127">
        <v>410000010</v>
      </c>
      <c r="D5322" s="126" t="s">
        <v>8555</v>
      </c>
      <c r="E5322" s="126"/>
      <c r="F5322" s="126"/>
      <c r="G5322" s="143" t="s">
        <v>8556</v>
      </c>
      <c r="H5322" s="143">
        <v>20</v>
      </c>
      <c r="I5322" s="143">
        <v>20</v>
      </c>
      <c r="J5322" s="154"/>
      <c r="K5322" s="154"/>
      <c r="L5322" s="154"/>
      <c r="M5322" s="154"/>
      <c r="N5322" s="163" t="s">
        <v>71</v>
      </c>
      <c r="O5322" s="164"/>
    </row>
    <row r="5323" s="97" customFormat="true" spans="1:15">
      <c r="A5323" s="124" t="s">
        <v>21</v>
      </c>
      <c r="B5323" s="124" t="s">
        <v>88</v>
      </c>
      <c r="C5323" s="127">
        <v>410000011</v>
      </c>
      <c r="D5323" s="126" t="s">
        <v>8557</v>
      </c>
      <c r="E5323" s="126"/>
      <c r="F5323" s="126"/>
      <c r="G5323" s="143" t="s">
        <v>28</v>
      </c>
      <c r="H5323" s="143">
        <v>36</v>
      </c>
      <c r="I5323" s="143">
        <v>36</v>
      </c>
      <c r="J5323" s="154"/>
      <c r="K5323" s="154"/>
      <c r="L5323" s="154"/>
      <c r="M5323" s="154"/>
      <c r="N5323" s="163" t="s">
        <v>71</v>
      </c>
      <c r="O5323" s="164"/>
    </row>
    <row r="5324" s="97" customFormat="true" spans="1:15">
      <c r="A5324" s="124" t="s">
        <v>21</v>
      </c>
      <c r="B5324" s="124" t="s">
        <v>88</v>
      </c>
      <c r="C5324" s="127">
        <v>410000012</v>
      </c>
      <c r="D5324" s="126" t="s">
        <v>8558</v>
      </c>
      <c r="E5324" s="126"/>
      <c r="F5324" s="126"/>
      <c r="G5324" s="143" t="s">
        <v>28</v>
      </c>
      <c r="H5324" s="143">
        <v>40</v>
      </c>
      <c r="I5324" s="143">
        <v>40</v>
      </c>
      <c r="J5324" s="154"/>
      <c r="K5324" s="154"/>
      <c r="L5324" s="154"/>
      <c r="M5324" s="154"/>
      <c r="N5324" s="163" t="s">
        <v>71</v>
      </c>
      <c r="O5324" s="164"/>
    </row>
    <row r="5325" s="97" customFormat="true" ht="42" spans="1:15">
      <c r="A5325" s="124" t="s">
        <v>62</v>
      </c>
      <c r="B5325" s="124" t="s">
        <v>88</v>
      </c>
      <c r="C5325" s="127">
        <v>410000013</v>
      </c>
      <c r="D5325" s="126" t="s">
        <v>8559</v>
      </c>
      <c r="E5325" s="126" t="s">
        <v>8560</v>
      </c>
      <c r="F5325" s="126" t="s">
        <v>20</v>
      </c>
      <c r="G5325" s="143" t="s">
        <v>28</v>
      </c>
      <c r="H5325" s="143">
        <v>40</v>
      </c>
      <c r="I5325" s="143">
        <v>40</v>
      </c>
      <c r="J5325" s="154"/>
      <c r="K5325" s="154"/>
      <c r="L5325" s="154"/>
      <c r="M5325" s="154" t="s">
        <v>20</v>
      </c>
      <c r="N5325" s="163" t="s">
        <v>51</v>
      </c>
      <c r="O5325" s="164"/>
    </row>
    <row r="5326" s="97" customFormat="true" ht="21" spans="1:15">
      <c r="A5326" s="124" t="s">
        <v>21</v>
      </c>
      <c r="B5326" s="124"/>
      <c r="C5326" s="127">
        <v>42</v>
      </c>
      <c r="D5326" s="126" t="s">
        <v>8561</v>
      </c>
      <c r="E5326" s="126" t="s">
        <v>8562</v>
      </c>
      <c r="F5326" s="126"/>
      <c r="G5326" s="143"/>
      <c r="H5326" s="143" t="s">
        <v>20</v>
      </c>
      <c r="I5326" s="143"/>
      <c r="J5326" s="154"/>
      <c r="K5326" s="154"/>
      <c r="L5326" s="154"/>
      <c r="M5326" s="154"/>
      <c r="N5326" s="163" t="s">
        <v>20</v>
      </c>
      <c r="O5326" s="164"/>
    </row>
    <row r="5327" s="97" customFormat="true" ht="31.5" spans="1:15">
      <c r="A5327" s="124" t="s">
        <v>168</v>
      </c>
      <c r="B5327" s="124" t="s">
        <v>88</v>
      </c>
      <c r="C5327" s="127">
        <v>420000001</v>
      </c>
      <c r="D5327" s="125" t="s">
        <v>8563</v>
      </c>
      <c r="E5327" s="125"/>
      <c r="F5327" s="125"/>
      <c r="G5327" s="146" t="s">
        <v>28</v>
      </c>
      <c r="H5327" s="146">
        <v>1300</v>
      </c>
      <c r="I5327" s="146">
        <v>1300</v>
      </c>
      <c r="J5327" s="154"/>
      <c r="K5327" s="154"/>
      <c r="L5327" s="154"/>
      <c r="M5327" s="165" t="s">
        <v>8564</v>
      </c>
      <c r="N5327" s="163" t="s">
        <v>71</v>
      </c>
      <c r="O5327" s="164"/>
    </row>
    <row r="5328" s="97" customFormat="true" spans="1:15">
      <c r="A5328" s="124" t="s">
        <v>168</v>
      </c>
      <c r="B5328" s="124" t="s">
        <v>88</v>
      </c>
      <c r="C5328" s="127">
        <v>420000002</v>
      </c>
      <c r="D5328" s="125" t="s">
        <v>8565</v>
      </c>
      <c r="E5328" s="125"/>
      <c r="F5328" s="125"/>
      <c r="G5328" s="146" t="s">
        <v>28</v>
      </c>
      <c r="H5328" s="146">
        <v>1500</v>
      </c>
      <c r="I5328" s="146">
        <v>1500</v>
      </c>
      <c r="J5328" s="154"/>
      <c r="K5328" s="154"/>
      <c r="L5328" s="154"/>
      <c r="M5328" s="165"/>
      <c r="N5328" s="163" t="s">
        <v>71</v>
      </c>
      <c r="O5328" s="164"/>
    </row>
    <row r="5329" s="97" customFormat="true" spans="1:15">
      <c r="A5329" s="124" t="s">
        <v>21</v>
      </c>
      <c r="B5329" s="124" t="s">
        <v>88</v>
      </c>
      <c r="C5329" s="127">
        <v>420000003</v>
      </c>
      <c r="D5329" s="126" t="s">
        <v>8566</v>
      </c>
      <c r="E5329" s="126"/>
      <c r="F5329" s="126"/>
      <c r="G5329" s="143" t="s">
        <v>28</v>
      </c>
      <c r="H5329" s="143">
        <v>1040</v>
      </c>
      <c r="I5329" s="143">
        <v>1040</v>
      </c>
      <c r="J5329" s="154"/>
      <c r="K5329" s="154"/>
      <c r="L5329" s="154"/>
      <c r="M5329" s="154"/>
      <c r="N5329" s="163" t="s">
        <v>71</v>
      </c>
      <c r="O5329" s="164"/>
    </row>
    <row r="5330" s="97" customFormat="true" ht="21" spans="1:15">
      <c r="A5330" s="124" t="s">
        <v>168</v>
      </c>
      <c r="B5330" s="124" t="s">
        <v>88</v>
      </c>
      <c r="C5330" s="127">
        <v>420000004</v>
      </c>
      <c r="D5330" s="125" t="s">
        <v>8567</v>
      </c>
      <c r="E5330" s="125" t="s">
        <v>8568</v>
      </c>
      <c r="F5330" s="125"/>
      <c r="G5330" s="146" t="s">
        <v>28</v>
      </c>
      <c r="H5330" s="146">
        <v>2400</v>
      </c>
      <c r="I5330" s="146">
        <v>2400</v>
      </c>
      <c r="J5330" s="154"/>
      <c r="K5330" s="154"/>
      <c r="L5330" s="154"/>
      <c r="M5330" s="165"/>
      <c r="N5330" s="163" t="s">
        <v>71</v>
      </c>
      <c r="O5330" s="164"/>
    </row>
    <row r="5331" s="97" customFormat="true" ht="31.5" spans="1:15">
      <c r="A5331" s="124" t="s">
        <v>44</v>
      </c>
      <c r="B5331" s="124" t="s">
        <v>88</v>
      </c>
      <c r="C5331" s="127">
        <v>420000005</v>
      </c>
      <c r="D5331" s="126" t="s">
        <v>8569</v>
      </c>
      <c r="E5331" s="126"/>
      <c r="F5331" s="126"/>
      <c r="G5331" s="143" t="s">
        <v>28</v>
      </c>
      <c r="H5331" s="143">
        <v>260</v>
      </c>
      <c r="I5331" s="143">
        <v>260</v>
      </c>
      <c r="J5331" s="154"/>
      <c r="K5331" s="154"/>
      <c r="L5331" s="154"/>
      <c r="M5331" s="154" t="s">
        <v>8570</v>
      </c>
      <c r="N5331" s="163" t="s">
        <v>71</v>
      </c>
      <c r="O5331" s="164"/>
    </row>
    <row r="5332" s="97" customFormat="true" spans="1:15">
      <c r="A5332" s="124" t="s">
        <v>82</v>
      </c>
      <c r="B5332" s="124" t="s">
        <v>88</v>
      </c>
      <c r="C5332" s="127">
        <v>420000006</v>
      </c>
      <c r="D5332" s="125" t="s">
        <v>8571</v>
      </c>
      <c r="E5332" s="125" t="s">
        <v>8572</v>
      </c>
      <c r="F5332" s="125" t="s">
        <v>8573</v>
      </c>
      <c r="G5332" s="146" t="s">
        <v>28</v>
      </c>
      <c r="H5332" s="146">
        <v>1500</v>
      </c>
      <c r="I5332" s="146">
        <v>1500</v>
      </c>
      <c r="J5332" s="154"/>
      <c r="K5332" s="154"/>
      <c r="L5332" s="154"/>
      <c r="M5332" s="165" t="s">
        <v>8574</v>
      </c>
      <c r="N5332" s="163" t="s">
        <v>71</v>
      </c>
      <c r="O5332" s="164"/>
    </row>
    <row r="5333" s="97" customFormat="true" ht="21" spans="1:15">
      <c r="A5333" s="124" t="s">
        <v>228</v>
      </c>
      <c r="B5333" s="124" t="s">
        <v>88</v>
      </c>
      <c r="C5333" s="127">
        <v>420000007</v>
      </c>
      <c r="D5333" s="125" t="s">
        <v>8575</v>
      </c>
      <c r="E5333" s="125" t="s">
        <v>8576</v>
      </c>
      <c r="F5333" s="125" t="s">
        <v>8573</v>
      </c>
      <c r="G5333" s="146" t="s">
        <v>28</v>
      </c>
      <c r="H5333" s="146">
        <v>460</v>
      </c>
      <c r="I5333" s="146">
        <v>460</v>
      </c>
      <c r="J5333" s="154"/>
      <c r="K5333" s="154"/>
      <c r="L5333" s="154"/>
      <c r="M5333" s="165" t="s">
        <v>8574</v>
      </c>
      <c r="N5333" s="163" t="s">
        <v>71</v>
      </c>
      <c r="O5333" s="164"/>
    </row>
    <row r="5334" s="97" customFormat="true" spans="1:15">
      <c r="A5334" s="338" t="s">
        <v>8577</v>
      </c>
      <c r="B5334" s="124" t="s">
        <v>88</v>
      </c>
      <c r="C5334" s="127">
        <v>420000008</v>
      </c>
      <c r="D5334" s="339" t="s">
        <v>8578</v>
      </c>
      <c r="E5334" s="339" t="s">
        <v>20</v>
      </c>
      <c r="F5334" s="339" t="s">
        <v>20</v>
      </c>
      <c r="G5334" s="338" t="s">
        <v>28</v>
      </c>
      <c r="H5334" s="338">
        <v>200</v>
      </c>
      <c r="I5334" s="338">
        <f>H5334*0.9</f>
        <v>180</v>
      </c>
      <c r="J5334" s="340"/>
      <c r="K5334" s="340"/>
      <c r="L5334" s="242"/>
      <c r="M5334" s="339" t="s">
        <v>8579</v>
      </c>
      <c r="N5334" s="236" t="s">
        <v>71</v>
      </c>
      <c r="O5334" s="164"/>
    </row>
    <row r="5335" s="97" customFormat="true" ht="21" spans="1:15">
      <c r="A5335" s="124" t="s">
        <v>3607</v>
      </c>
      <c r="B5335" s="124" t="s">
        <v>88</v>
      </c>
      <c r="C5335" s="125">
        <v>420000009</v>
      </c>
      <c r="D5335" s="126" t="s">
        <v>8580</v>
      </c>
      <c r="E5335" s="125"/>
      <c r="F5335" s="125"/>
      <c r="G5335" s="146" t="s">
        <v>28</v>
      </c>
      <c r="H5335" s="146">
        <v>1000</v>
      </c>
      <c r="I5335" s="146">
        <v>1000</v>
      </c>
      <c r="J5335" s="154"/>
      <c r="K5335" s="154"/>
      <c r="L5335" s="154"/>
      <c r="M5335" s="165"/>
      <c r="N5335" s="163" t="s">
        <v>71</v>
      </c>
      <c r="O5335" s="164"/>
    </row>
    <row r="5336" s="97" customFormat="true" spans="1:15">
      <c r="A5336" s="124" t="s">
        <v>21</v>
      </c>
      <c r="B5336" s="124" t="s">
        <v>88</v>
      </c>
      <c r="C5336" s="127">
        <v>420000010</v>
      </c>
      <c r="D5336" s="126" t="s">
        <v>8581</v>
      </c>
      <c r="E5336" s="126"/>
      <c r="F5336" s="126"/>
      <c r="G5336" s="143" t="s">
        <v>85</v>
      </c>
      <c r="H5336" s="143">
        <v>26</v>
      </c>
      <c r="I5336" s="143">
        <v>26</v>
      </c>
      <c r="J5336" s="154"/>
      <c r="K5336" s="154"/>
      <c r="L5336" s="154"/>
      <c r="M5336" s="154"/>
      <c r="N5336" s="163" t="s">
        <v>71</v>
      </c>
      <c r="O5336" s="164"/>
    </row>
    <row r="5337" s="97" customFormat="true" spans="1:15">
      <c r="A5337" s="124" t="s">
        <v>88</v>
      </c>
      <c r="B5337" s="124" t="s">
        <v>88</v>
      </c>
      <c r="C5337" s="127">
        <v>420000011</v>
      </c>
      <c r="D5337" s="126" t="s">
        <v>8582</v>
      </c>
      <c r="E5337" s="126"/>
      <c r="F5337" s="126"/>
      <c r="G5337" s="143" t="s">
        <v>28</v>
      </c>
      <c r="H5337" s="143">
        <v>143</v>
      </c>
      <c r="I5337" s="143">
        <v>143</v>
      </c>
      <c r="J5337" s="154"/>
      <c r="K5337" s="154"/>
      <c r="L5337" s="154"/>
      <c r="M5337" s="154"/>
      <c r="N5337" s="163" t="s">
        <v>71</v>
      </c>
      <c r="O5337" s="164"/>
    </row>
    <row r="5338" s="97" customFormat="true" ht="21" spans="1:15">
      <c r="A5338" s="124" t="s">
        <v>88</v>
      </c>
      <c r="B5338" s="124" t="s">
        <v>88</v>
      </c>
      <c r="C5338" s="127">
        <v>4200000111</v>
      </c>
      <c r="D5338" s="126" t="s">
        <v>8583</v>
      </c>
      <c r="E5338" s="126"/>
      <c r="F5338" s="126"/>
      <c r="G5338" s="143" t="s">
        <v>28</v>
      </c>
      <c r="H5338" s="143">
        <v>200</v>
      </c>
      <c r="I5338" s="143">
        <v>200</v>
      </c>
      <c r="J5338" s="154"/>
      <c r="K5338" s="154"/>
      <c r="L5338" s="154"/>
      <c r="M5338" s="154"/>
      <c r="N5338" s="163" t="s">
        <v>71</v>
      </c>
      <c r="O5338" s="164"/>
    </row>
    <row r="5339" s="97" customFormat="true" ht="21" spans="1:15">
      <c r="A5339" s="124" t="s">
        <v>100</v>
      </c>
      <c r="B5339" s="124" t="s">
        <v>88</v>
      </c>
      <c r="C5339" s="127">
        <v>4200000112</v>
      </c>
      <c r="D5339" s="126" t="s">
        <v>8584</v>
      </c>
      <c r="E5339" s="126"/>
      <c r="F5339" s="126"/>
      <c r="G5339" s="143" t="s">
        <v>28</v>
      </c>
      <c r="H5339" s="143">
        <v>585</v>
      </c>
      <c r="I5339" s="143">
        <v>585</v>
      </c>
      <c r="J5339" s="154"/>
      <c r="K5339" s="154"/>
      <c r="L5339" s="154"/>
      <c r="M5339" s="154"/>
      <c r="N5339" s="163" t="s">
        <v>71</v>
      </c>
      <c r="O5339" s="164"/>
    </row>
    <row r="5340" s="97" customFormat="true" ht="21" spans="1:15">
      <c r="A5340" s="124" t="s">
        <v>100</v>
      </c>
      <c r="B5340" s="124" t="s">
        <v>88</v>
      </c>
      <c r="C5340" s="127">
        <v>420000012</v>
      </c>
      <c r="D5340" s="126" t="s">
        <v>8585</v>
      </c>
      <c r="E5340" s="126"/>
      <c r="F5340" s="126"/>
      <c r="G5340" s="143" t="s">
        <v>28</v>
      </c>
      <c r="H5340" s="143">
        <v>585</v>
      </c>
      <c r="I5340" s="143">
        <v>585</v>
      </c>
      <c r="J5340" s="154"/>
      <c r="K5340" s="154"/>
      <c r="L5340" s="154"/>
      <c r="M5340" s="154"/>
      <c r="N5340" s="163" t="s">
        <v>71</v>
      </c>
      <c r="O5340" s="164"/>
    </row>
    <row r="5341" s="97" customFormat="true" ht="22" customHeight="true" spans="1:15">
      <c r="A5341" s="124" t="s">
        <v>44</v>
      </c>
      <c r="B5341" s="124" t="s">
        <v>88</v>
      </c>
      <c r="C5341" s="127">
        <v>420000013</v>
      </c>
      <c r="D5341" s="126" t="s">
        <v>8586</v>
      </c>
      <c r="E5341" s="126" t="s">
        <v>8587</v>
      </c>
      <c r="F5341" s="126" t="s">
        <v>384</v>
      </c>
      <c r="G5341" s="143" t="s">
        <v>588</v>
      </c>
      <c r="H5341" s="143">
        <v>39</v>
      </c>
      <c r="I5341" s="143">
        <v>39</v>
      </c>
      <c r="J5341" s="154"/>
      <c r="K5341" s="154"/>
      <c r="L5341" s="154"/>
      <c r="M5341" s="154"/>
      <c r="N5341" s="163" t="s">
        <v>71</v>
      </c>
      <c r="O5341" s="164"/>
    </row>
    <row r="5342" s="97" customFormat="true" spans="1:15">
      <c r="A5342" s="124" t="s">
        <v>44</v>
      </c>
      <c r="B5342" s="124" t="s">
        <v>88</v>
      </c>
      <c r="C5342" s="127">
        <v>420000015</v>
      </c>
      <c r="D5342" s="126" t="s">
        <v>8588</v>
      </c>
      <c r="E5342" s="126" t="s">
        <v>8589</v>
      </c>
      <c r="F5342" s="126"/>
      <c r="G5342" s="143" t="s">
        <v>28</v>
      </c>
      <c r="H5342" s="143">
        <v>52</v>
      </c>
      <c r="I5342" s="143">
        <v>52</v>
      </c>
      <c r="J5342" s="154"/>
      <c r="K5342" s="154"/>
      <c r="L5342" s="154"/>
      <c r="M5342" s="154"/>
      <c r="N5342" s="163" t="s">
        <v>71</v>
      </c>
      <c r="O5342" s="164"/>
    </row>
    <row r="5343" s="97" customFormat="true" ht="21" spans="1:15">
      <c r="A5343" s="124" t="s">
        <v>228</v>
      </c>
      <c r="B5343" s="124" t="s">
        <v>88</v>
      </c>
      <c r="C5343" s="127">
        <v>420000016</v>
      </c>
      <c r="D5343" s="126" t="s">
        <v>8590</v>
      </c>
      <c r="E5343" s="126" t="s">
        <v>8591</v>
      </c>
      <c r="F5343" s="126" t="s">
        <v>8592</v>
      </c>
      <c r="G5343" s="143" t="s">
        <v>28</v>
      </c>
      <c r="H5343" s="143">
        <v>312</v>
      </c>
      <c r="I5343" s="143">
        <v>312</v>
      </c>
      <c r="J5343" s="154"/>
      <c r="K5343" s="154"/>
      <c r="L5343" s="154"/>
      <c r="M5343" s="154"/>
      <c r="N5343" s="163" t="s">
        <v>71</v>
      </c>
      <c r="O5343" s="164"/>
    </row>
    <row r="5344" s="97" customFormat="true" ht="21" spans="1:15">
      <c r="A5344" s="124" t="s">
        <v>228</v>
      </c>
      <c r="B5344" s="124" t="s">
        <v>88</v>
      </c>
      <c r="C5344" s="127">
        <v>420000017</v>
      </c>
      <c r="D5344" s="126" t="s">
        <v>8593</v>
      </c>
      <c r="E5344" s="126" t="s">
        <v>8594</v>
      </c>
      <c r="F5344" s="126"/>
      <c r="G5344" s="143" t="s">
        <v>28</v>
      </c>
      <c r="H5344" s="143">
        <v>140</v>
      </c>
      <c r="I5344" s="143">
        <v>140</v>
      </c>
      <c r="J5344" s="154"/>
      <c r="K5344" s="154"/>
      <c r="L5344" s="154"/>
      <c r="M5344" s="154"/>
      <c r="N5344" s="163" t="s">
        <v>71</v>
      </c>
      <c r="O5344" s="164"/>
    </row>
    <row r="5345" s="97" customFormat="true" ht="21" spans="1:15">
      <c r="A5345" s="124" t="s">
        <v>244</v>
      </c>
      <c r="B5345" s="124" t="s">
        <v>88</v>
      </c>
      <c r="C5345" s="127" t="s">
        <v>8595</v>
      </c>
      <c r="D5345" s="126" t="s">
        <v>8596</v>
      </c>
      <c r="E5345" s="126"/>
      <c r="F5345" s="126"/>
      <c r="G5345" s="143" t="s">
        <v>28</v>
      </c>
      <c r="H5345" s="143">
        <v>26</v>
      </c>
      <c r="I5345" s="143">
        <v>26</v>
      </c>
      <c r="J5345" s="154"/>
      <c r="K5345" s="154"/>
      <c r="L5345" s="154"/>
      <c r="M5345" s="154"/>
      <c r="N5345" s="163" t="s">
        <v>71</v>
      </c>
      <c r="O5345" s="164"/>
    </row>
    <row r="5346" s="97" customFormat="true" spans="1:15">
      <c r="A5346" s="124" t="s">
        <v>21</v>
      </c>
      <c r="B5346" s="124"/>
      <c r="C5346" s="127">
        <v>43</v>
      </c>
      <c r="D5346" s="126" t="s">
        <v>8597</v>
      </c>
      <c r="E5346" s="126"/>
      <c r="F5346" s="126"/>
      <c r="G5346" s="143"/>
      <c r="H5346" s="143" t="s">
        <v>20</v>
      </c>
      <c r="I5346" s="143"/>
      <c r="J5346" s="154"/>
      <c r="K5346" s="154"/>
      <c r="L5346" s="154"/>
      <c r="M5346" s="154"/>
      <c r="N5346" s="163" t="s">
        <v>20</v>
      </c>
      <c r="O5346" s="164"/>
    </row>
    <row r="5347" ht="63" spans="1:15">
      <c r="A5347" s="301" t="s">
        <v>8598</v>
      </c>
      <c r="B5347" s="338"/>
      <c r="C5347" s="339">
        <v>430000001</v>
      </c>
      <c r="D5347" s="339" t="s">
        <v>8599</v>
      </c>
      <c r="E5347" s="339" t="s">
        <v>8600</v>
      </c>
      <c r="F5347" s="339" t="s">
        <v>20</v>
      </c>
      <c r="G5347" s="338"/>
      <c r="H5347" s="338"/>
      <c r="I5347" s="338"/>
      <c r="J5347" s="154"/>
      <c r="K5347" s="154"/>
      <c r="L5347" s="154"/>
      <c r="M5347" s="339"/>
      <c r="N5347" s="205"/>
      <c r="O5347" s="242"/>
    </row>
    <row r="5348" ht="13.5" spans="1:15">
      <c r="A5348" s="301" t="s">
        <v>8598</v>
      </c>
      <c r="B5348" s="301" t="s">
        <v>88</v>
      </c>
      <c r="C5348" s="339">
        <v>43000000101</v>
      </c>
      <c r="D5348" s="339" t="s">
        <v>8599</v>
      </c>
      <c r="E5348" s="339"/>
      <c r="F5348" s="339"/>
      <c r="G5348" s="338" t="s">
        <v>28</v>
      </c>
      <c r="H5348" s="338">
        <v>70</v>
      </c>
      <c r="I5348" s="338">
        <f>H5348*0.9</f>
        <v>63</v>
      </c>
      <c r="J5348" s="154"/>
      <c r="K5348" s="154"/>
      <c r="L5348" s="154"/>
      <c r="M5348" s="218"/>
      <c r="N5348" s="213" t="s">
        <v>71</v>
      </c>
      <c r="O5348" s="242"/>
    </row>
    <row r="5349" ht="21" spans="1:15">
      <c r="A5349" s="301" t="s">
        <v>8598</v>
      </c>
      <c r="B5349" s="301" t="s">
        <v>88</v>
      </c>
      <c r="C5349" s="339">
        <v>43000000102</v>
      </c>
      <c r="D5349" s="339" t="s">
        <v>8601</v>
      </c>
      <c r="E5349" s="339" t="s">
        <v>8602</v>
      </c>
      <c r="F5349" s="339"/>
      <c r="G5349" s="338" t="s">
        <v>28</v>
      </c>
      <c r="H5349" s="338">
        <f>H5348*1.3</f>
        <v>91</v>
      </c>
      <c r="I5349" s="338">
        <v>82</v>
      </c>
      <c r="J5349" s="154"/>
      <c r="K5349" s="154"/>
      <c r="L5349" s="154"/>
      <c r="M5349" s="218"/>
      <c r="N5349" s="213" t="s">
        <v>71</v>
      </c>
      <c r="O5349" s="242"/>
    </row>
    <row r="5350" ht="13.5" spans="1:15">
      <c r="A5350" s="301" t="s">
        <v>8598</v>
      </c>
      <c r="B5350" s="301" t="s">
        <v>88</v>
      </c>
      <c r="C5350" s="339">
        <v>43000000103</v>
      </c>
      <c r="D5350" s="339" t="s">
        <v>8603</v>
      </c>
      <c r="E5350" s="339" t="s">
        <v>8604</v>
      </c>
      <c r="F5350" s="339"/>
      <c r="G5350" s="338" t="s">
        <v>28</v>
      </c>
      <c r="H5350" s="338">
        <f>H5348*1.6</f>
        <v>112</v>
      </c>
      <c r="I5350" s="338">
        <v>101</v>
      </c>
      <c r="J5350" s="154"/>
      <c r="K5350" s="154"/>
      <c r="L5350" s="154"/>
      <c r="M5350" s="218"/>
      <c r="N5350" s="213" t="s">
        <v>71</v>
      </c>
      <c r="O5350" s="242"/>
    </row>
    <row r="5351" ht="13.5" spans="1:15">
      <c r="A5351" s="301" t="s">
        <v>8605</v>
      </c>
      <c r="B5351" s="301" t="s">
        <v>88</v>
      </c>
      <c r="C5351" s="339">
        <v>430000002</v>
      </c>
      <c r="D5351" s="339" t="s">
        <v>8606</v>
      </c>
      <c r="E5351" s="339" t="s">
        <v>20</v>
      </c>
      <c r="F5351" s="339" t="s">
        <v>20</v>
      </c>
      <c r="G5351" s="338" t="s">
        <v>28</v>
      </c>
      <c r="H5351" s="338">
        <v>70</v>
      </c>
      <c r="I5351" s="338">
        <f t="shared" ref="I5351:I5358" si="3">H5351*0.9</f>
        <v>63</v>
      </c>
      <c r="J5351" s="154"/>
      <c r="K5351" s="154"/>
      <c r="L5351" s="154"/>
      <c r="M5351" s="339"/>
      <c r="N5351" s="213" t="s">
        <v>71</v>
      </c>
      <c r="O5351" s="242"/>
    </row>
    <row r="5352" ht="13.5" spans="1:15">
      <c r="A5352" s="301" t="s">
        <v>8605</v>
      </c>
      <c r="B5352" s="301" t="s">
        <v>88</v>
      </c>
      <c r="C5352" s="339">
        <v>430000003</v>
      </c>
      <c r="D5352" s="339" t="s">
        <v>8607</v>
      </c>
      <c r="E5352" s="339"/>
      <c r="F5352" s="339" t="s">
        <v>20</v>
      </c>
      <c r="G5352" s="338" t="s">
        <v>28</v>
      </c>
      <c r="H5352" s="338">
        <v>45</v>
      </c>
      <c r="I5352" s="338">
        <v>41</v>
      </c>
      <c r="J5352" s="154"/>
      <c r="K5352" s="154"/>
      <c r="L5352" s="154"/>
      <c r="M5352" s="339" t="s">
        <v>8608</v>
      </c>
      <c r="N5352" s="236" t="s">
        <v>71</v>
      </c>
      <c r="O5352" s="242"/>
    </row>
    <row r="5353" s="97" customFormat="true" ht="21" spans="1:15">
      <c r="A5353" s="124" t="s">
        <v>21</v>
      </c>
      <c r="B5353" s="124" t="s">
        <v>88</v>
      </c>
      <c r="C5353" s="127">
        <v>430000004</v>
      </c>
      <c r="D5353" s="126" t="s">
        <v>8609</v>
      </c>
      <c r="E5353" s="126"/>
      <c r="F5353" s="126"/>
      <c r="G5353" s="143" t="s">
        <v>470</v>
      </c>
      <c r="H5353" s="143">
        <v>20</v>
      </c>
      <c r="I5353" s="143">
        <v>20</v>
      </c>
      <c r="J5353" s="154"/>
      <c r="K5353" s="154"/>
      <c r="L5353" s="154"/>
      <c r="M5353" s="154"/>
      <c r="N5353" s="163" t="s">
        <v>71</v>
      </c>
      <c r="O5353" s="164" t="s">
        <v>8610</v>
      </c>
    </row>
    <row r="5354" ht="31.5" spans="1:15">
      <c r="A5354" s="301" t="s">
        <v>8598</v>
      </c>
      <c r="B5354" s="301" t="s">
        <v>88</v>
      </c>
      <c r="C5354" s="339">
        <v>430000005</v>
      </c>
      <c r="D5354" s="339" t="s">
        <v>8611</v>
      </c>
      <c r="E5354" s="339" t="s">
        <v>8612</v>
      </c>
      <c r="F5354" s="339" t="s">
        <v>20</v>
      </c>
      <c r="G5354" s="338" t="s">
        <v>28</v>
      </c>
      <c r="H5354" s="338">
        <v>70</v>
      </c>
      <c r="I5354" s="338">
        <f t="shared" si="3"/>
        <v>63</v>
      </c>
      <c r="J5354" s="154"/>
      <c r="K5354" s="154"/>
      <c r="L5354" s="154"/>
      <c r="M5354" s="339"/>
      <c r="N5354" s="213" t="s">
        <v>71</v>
      </c>
      <c r="O5354" s="242"/>
    </row>
    <row r="5355" s="97" customFormat="true" spans="1:15">
      <c r="A5355" s="124" t="s">
        <v>21</v>
      </c>
      <c r="B5355" s="124" t="s">
        <v>88</v>
      </c>
      <c r="C5355" s="127">
        <v>430000006</v>
      </c>
      <c r="D5355" s="126" t="s">
        <v>8613</v>
      </c>
      <c r="E5355" s="126"/>
      <c r="F5355" s="126"/>
      <c r="G5355" s="143" t="s">
        <v>28</v>
      </c>
      <c r="H5355" s="143">
        <v>20</v>
      </c>
      <c r="I5355" s="143">
        <v>20</v>
      </c>
      <c r="J5355" s="154"/>
      <c r="K5355" s="154"/>
      <c r="L5355" s="154"/>
      <c r="M5355" s="154"/>
      <c r="N5355" s="163" t="s">
        <v>71</v>
      </c>
      <c r="O5355" s="164"/>
    </row>
    <row r="5356" ht="13.5" spans="1:15">
      <c r="A5356" s="301" t="s">
        <v>8605</v>
      </c>
      <c r="B5356" s="301" t="s">
        <v>88</v>
      </c>
      <c r="C5356" s="339">
        <v>430000007</v>
      </c>
      <c r="D5356" s="339" t="s">
        <v>8614</v>
      </c>
      <c r="E5356" s="339" t="s">
        <v>20</v>
      </c>
      <c r="F5356" s="339" t="s">
        <v>20</v>
      </c>
      <c r="G5356" s="338" t="s">
        <v>28</v>
      </c>
      <c r="H5356" s="338">
        <v>70</v>
      </c>
      <c r="I5356" s="338">
        <f t="shared" si="3"/>
        <v>63</v>
      </c>
      <c r="J5356" s="154"/>
      <c r="K5356" s="154"/>
      <c r="L5356" s="154"/>
      <c r="M5356" s="339"/>
      <c r="N5356" s="213" t="s">
        <v>71</v>
      </c>
      <c r="O5356" s="242"/>
    </row>
    <row r="5357" ht="13.5" spans="1:15">
      <c r="A5357" s="301" t="s">
        <v>8615</v>
      </c>
      <c r="B5357" s="301" t="s">
        <v>88</v>
      </c>
      <c r="C5357" s="339">
        <v>430000008</v>
      </c>
      <c r="D5357" s="339" t="s">
        <v>8616</v>
      </c>
      <c r="E5357" s="339" t="s">
        <v>20</v>
      </c>
      <c r="F5357" s="339" t="s">
        <v>20</v>
      </c>
      <c r="G5357" s="338" t="s">
        <v>28</v>
      </c>
      <c r="H5357" s="338">
        <v>70</v>
      </c>
      <c r="I5357" s="338">
        <f t="shared" si="3"/>
        <v>63</v>
      </c>
      <c r="J5357" s="154"/>
      <c r="K5357" s="154"/>
      <c r="L5357" s="154"/>
      <c r="M5357" s="339"/>
      <c r="N5357" s="213" t="s">
        <v>71</v>
      </c>
      <c r="O5357" s="242"/>
    </row>
    <row r="5358" ht="13.5" spans="1:15">
      <c r="A5358" s="301" t="s">
        <v>8605</v>
      </c>
      <c r="B5358" s="301" t="s">
        <v>88</v>
      </c>
      <c r="C5358" s="339">
        <v>430000009</v>
      </c>
      <c r="D5358" s="339" t="s">
        <v>8617</v>
      </c>
      <c r="E5358" s="339" t="s">
        <v>20</v>
      </c>
      <c r="F5358" s="339" t="s">
        <v>8618</v>
      </c>
      <c r="G5358" s="338" t="s">
        <v>28</v>
      </c>
      <c r="H5358" s="338">
        <v>30</v>
      </c>
      <c r="I5358" s="338">
        <f t="shared" si="3"/>
        <v>27</v>
      </c>
      <c r="J5358" s="154"/>
      <c r="K5358" s="154"/>
      <c r="L5358" s="154"/>
      <c r="M5358" s="339"/>
      <c r="N5358" s="213" t="s">
        <v>71</v>
      </c>
      <c r="O5358" s="242"/>
    </row>
    <row r="5359" s="97" customFormat="true" ht="21" spans="1:15">
      <c r="A5359" s="124" t="s">
        <v>21</v>
      </c>
      <c r="B5359" s="124" t="s">
        <v>88</v>
      </c>
      <c r="C5359" s="127">
        <v>430000010</v>
      </c>
      <c r="D5359" s="126" t="s">
        <v>8619</v>
      </c>
      <c r="E5359" s="126" t="s">
        <v>8620</v>
      </c>
      <c r="F5359" s="126"/>
      <c r="G5359" s="143" t="s">
        <v>8621</v>
      </c>
      <c r="H5359" s="143">
        <v>30</v>
      </c>
      <c r="I5359" s="143">
        <v>30</v>
      </c>
      <c r="J5359" s="154"/>
      <c r="K5359" s="154"/>
      <c r="L5359" s="154"/>
      <c r="M5359" s="154"/>
      <c r="N5359" s="163" t="s">
        <v>71</v>
      </c>
      <c r="O5359" s="164" t="s">
        <v>8622</v>
      </c>
    </row>
    <row r="5360" ht="21" spans="1:15">
      <c r="A5360" s="301" t="s">
        <v>8605</v>
      </c>
      <c r="B5360" s="301" t="s">
        <v>88</v>
      </c>
      <c r="C5360" s="339">
        <v>430000011</v>
      </c>
      <c r="D5360" s="339" t="s">
        <v>8623</v>
      </c>
      <c r="E5360" s="339" t="s">
        <v>8624</v>
      </c>
      <c r="F5360" s="339" t="s">
        <v>20</v>
      </c>
      <c r="G5360" s="338" t="s">
        <v>28</v>
      </c>
      <c r="H5360" s="338">
        <v>135</v>
      </c>
      <c r="I5360" s="338">
        <v>122</v>
      </c>
      <c r="J5360" s="154"/>
      <c r="K5360" s="154"/>
      <c r="L5360" s="154"/>
      <c r="M5360" s="339"/>
      <c r="N5360" s="213" t="s">
        <v>71</v>
      </c>
      <c r="O5360" s="242"/>
    </row>
    <row r="5361" s="97" customFormat="true" ht="21" spans="1:15">
      <c r="A5361" s="124" t="s">
        <v>21</v>
      </c>
      <c r="B5361" s="124" t="s">
        <v>88</v>
      </c>
      <c r="C5361" s="127">
        <v>430000012</v>
      </c>
      <c r="D5361" s="126" t="s">
        <v>8625</v>
      </c>
      <c r="E5361" s="126" t="s">
        <v>8626</v>
      </c>
      <c r="F5361" s="126"/>
      <c r="G5361" s="143" t="s">
        <v>8627</v>
      </c>
      <c r="H5361" s="143">
        <v>25</v>
      </c>
      <c r="I5361" s="143">
        <v>25</v>
      </c>
      <c r="J5361" s="154"/>
      <c r="K5361" s="154"/>
      <c r="L5361" s="154"/>
      <c r="M5361" s="154"/>
      <c r="N5361" s="163" t="s">
        <v>71</v>
      </c>
      <c r="O5361" s="164"/>
    </row>
    <row r="5362" s="97" customFormat="true" ht="21" spans="1:15">
      <c r="A5362" s="124" t="s">
        <v>21</v>
      </c>
      <c r="B5362" s="124" t="s">
        <v>88</v>
      </c>
      <c r="C5362" s="127">
        <v>430000013</v>
      </c>
      <c r="D5362" s="126" t="s">
        <v>8628</v>
      </c>
      <c r="E5362" s="126"/>
      <c r="F5362" s="126"/>
      <c r="G5362" s="143" t="s">
        <v>8629</v>
      </c>
      <c r="H5362" s="143">
        <v>30</v>
      </c>
      <c r="I5362" s="143">
        <v>30</v>
      </c>
      <c r="J5362" s="154"/>
      <c r="K5362" s="154"/>
      <c r="L5362" s="154"/>
      <c r="M5362" s="154" t="s">
        <v>8630</v>
      </c>
      <c r="N5362" s="163" t="s">
        <v>71</v>
      </c>
      <c r="O5362" s="164"/>
    </row>
    <row r="5363" ht="13.5" spans="1:15">
      <c r="A5363" s="301" t="s">
        <v>8605</v>
      </c>
      <c r="B5363" s="301" t="s">
        <v>88</v>
      </c>
      <c r="C5363" s="339">
        <v>430000014</v>
      </c>
      <c r="D5363" s="339" t="s">
        <v>8631</v>
      </c>
      <c r="E5363" s="339" t="s">
        <v>8632</v>
      </c>
      <c r="F5363" s="339" t="s">
        <v>20</v>
      </c>
      <c r="G5363" s="338" t="s">
        <v>28</v>
      </c>
      <c r="H5363" s="338">
        <v>70</v>
      </c>
      <c r="I5363" s="338">
        <f t="shared" ref="I5363:I5370" si="4">H5363*0.9</f>
        <v>63</v>
      </c>
      <c r="J5363" s="154"/>
      <c r="K5363" s="154"/>
      <c r="L5363" s="154"/>
      <c r="M5363" s="339" t="s">
        <v>8633</v>
      </c>
      <c r="N5363" s="236" t="s">
        <v>51</v>
      </c>
      <c r="O5363" s="242"/>
    </row>
    <row r="5364" s="97" customFormat="true" spans="1:15">
      <c r="A5364" s="124" t="s">
        <v>82</v>
      </c>
      <c r="B5364" s="124" t="s">
        <v>88</v>
      </c>
      <c r="C5364" s="127">
        <v>430000015</v>
      </c>
      <c r="D5364" s="126" t="s">
        <v>8634</v>
      </c>
      <c r="E5364" s="126"/>
      <c r="F5364" s="126"/>
      <c r="G5364" s="143" t="s">
        <v>28</v>
      </c>
      <c r="H5364" s="143">
        <v>150</v>
      </c>
      <c r="I5364" s="143">
        <v>150</v>
      </c>
      <c r="J5364" s="154"/>
      <c r="K5364" s="154"/>
      <c r="L5364" s="154"/>
      <c r="M5364" s="154" t="s">
        <v>8635</v>
      </c>
      <c r="N5364" s="163" t="s">
        <v>51</v>
      </c>
      <c r="O5364" s="164"/>
    </row>
    <row r="5365" ht="21" spans="1:15">
      <c r="A5365" s="301" t="s">
        <v>8605</v>
      </c>
      <c r="B5365" s="301" t="s">
        <v>88</v>
      </c>
      <c r="C5365" s="339">
        <v>430000016</v>
      </c>
      <c r="D5365" s="339" t="s">
        <v>8636</v>
      </c>
      <c r="E5365" s="339" t="s">
        <v>8637</v>
      </c>
      <c r="F5365" s="339" t="s">
        <v>20</v>
      </c>
      <c r="G5365" s="338" t="s">
        <v>28</v>
      </c>
      <c r="H5365" s="338">
        <v>60</v>
      </c>
      <c r="I5365" s="338">
        <f t="shared" si="4"/>
        <v>54</v>
      </c>
      <c r="J5365" s="154"/>
      <c r="K5365" s="154"/>
      <c r="L5365" s="154"/>
      <c r="M5365" s="339" t="s">
        <v>8638</v>
      </c>
      <c r="N5365" s="236" t="s">
        <v>71</v>
      </c>
      <c r="O5365" s="242"/>
    </row>
    <row r="5366" ht="13.5" spans="1:15">
      <c r="A5366" s="301" t="s">
        <v>8605</v>
      </c>
      <c r="B5366" s="301" t="s">
        <v>88</v>
      </c>
      <c r="C5366" s="339">
        <v>430000017</v>
      </c>
      <c r="D5366" s="339" t="s">
        <v>8639</v>
      </c>
      <c r="E5366" s="339" t="s">
        <v>20</v>
      </c>
      <c r="F5366" s="339" t="s">
        <v>20</v>
      </c>
      <c r="G5366" s="338" t="s">
        <v>28</v>
      </c>
      <c r="H5366" s="338">
        <v>50</v>
      </c>
      <c r="I5366" s="338">
        <f t="shared" si="4"/>
        <v>45</v>
      </c>
      <c r="J5366" s="154"/>
      <c r="K5366" s="154"/>
      <c r="L5366" s="154"/>
      <c r="M5366" s="339"/>
      <c r="N5366" s="236" t="s">
        <v>71</v>
      </c>
      <c r="O5366" s="242"/>
    </row>
    <row r="5367" ht="13.5" spans="1:15">
      <c r="A5367" s="301" t="s">
        <v>8605</v>
      </c>
      <c r="B5367" s="301" t="s">
        <v>88</v>
      </c>
      <c r="C5367" s="339">
        <v>430000018</v>
      </c>
      <c r="D5367" s="339" t="s">
        <v>8640</v>
      </c>
      <c r="E5367" s="339" t="s">
        <v>20</v>
      </c>
      <c r="F5367" s="339" t="s">
        <v>20</v>
      </c>
      <c r="G5367" s="338" t="s">
        <v>28</v>
      </c>
      <c r="H5367" s="338">
        <v>30</v>
      </c>
      <c r="I5367" s="338">
        <f t="shared" si="4"/>
        <v>27</v>
      </c>
      <c r="J5367" s="154"/>
      <c r="K5367" s="154"/>
      <c r="L5367" s="154"/>
      <c r="M5367" s="339"/>
      <c r="N5367" s="236" t="s">
        <v>30</v>
      </c>
      <c r="O5367" s="242"/>
    </row>
    <row r="5368" ht="13.5" spans="1:15">
      <c r="A5368" s="301" t="s">
        <v>8605</v>
      </c>
      <c r="B5368" s="301" t="s">
        <v>88</v>
      </c>
      <c r="C5368" s="339">
        <v>430000019</v>
      </c>
      <c r="D5368" s="339" t="s">
        <v>8641</v>
      </c>
      <c r="E5368" s="339" t="s">
        <v>20</v>
      </c>
      <c r="F5368" s="339" t="s">
        <v>20</v>
      </c>
      <c r="G5368" s="338" t="s">
        <v>28</v>
      </c>
      <c r="H5368" s="338">
        <v>30</v>
      </c>
      <c r="I5368" s="338">
        <f t="shared" si="4"/>
        <v>27</v>
      </c>
      <c r="J5368" s="154"/>
      <c r="K5368" s="154"/>
      <c r="L5368" s="154"/>
      <c r="M5368" s="339"/>
      <c r="N5368" s="236" t="s">
        <v>30</v>
      </c>
      <c r="O5368" s="242"/>
    </row>
    <row r="5369" ht="13.5" spans="1:15">
      <c r="A5369" s="301" t="s">
        <v>8605</v>
      </c>
      <c r="B5369" s="301" t="s">
        <v>88</v>
      </c>
      <c r="C5369" s="339">
        <v>430000020</v>
      </c>
      <c r="D5369" s="339" t="s">
        <v>8642</v>
      </c>
      <c r="E5369" s="339" t="s">
        <v>20</v>
      </c>
      <c r="F5369" s="339" t="s">
        <v>20</v>
      </c>
      <c r="G5369" s="338" t="s">
        <v>28</v>
      </c>
      <c r="H5369" s="338">
        <v>30</v>
      </c>
      <c r="I5369" s="338">
        <f t="shared" si="4"/>
        <v>27</v>
      </c>
      <c r="J5369" s="154"/>
      <c r="K5369" s="154"/>
      <c r="L5369" s="154"/>
      <c r="M5369" s="339"/>
      <c r="N5369" s="236" t="s">
        <v>30</v>
      </c>
      <c r="O5369" s="242"/>
    </row>
    <row r="5370" ht="13.5" spans="1:15">
      <c r="A5370" s="301" t="s">
        <v>8615</v>
      </c>
      <c r="B5370" s="301" t="s">
        <v>88</v>
      </c>
      <c r="C5370" s="339">
        <v>430000021</v>
      </c>
      <c r="D5370" s="339" t="s">
        <v>8643</v>
      </c>
      <c r="E5370" s="339" t="s">
        <v>8644</v>
      </c>
      <c r="F5370" s="339" t="s">
        <v>20</v>
      </c>
      <c r="G5370" s="338" t="s">
        <v>28</v>
      </c>
      <c r="H5370" s="338">
        <v>60</v>
      </c>
      <c r="I5370" s="338">
        <f t="shared" si="4"/>
        <v>54</v>
      </c>
      <c r="J5370" s="154"/>
      <c r="K5370" s="154"/>
      <c r="L5370" s="154"/>
      <c r="M5370" s="339"/>
      <c r="N5370" s="236" t="s">
        <v>51</v>
      </c>
      <c r="O5370" s="242"/>
    </row>
    <row r="5371" s="97" customFormat="true" ht="84" spans="1:15">
      <c r="A5371" s="124" t="s">
        <v>8645</v>
      </c>
      <c r="B5371" s="124" t="s">
        <v>88</v>
      </c>
      <c r="C5371" s="127">
        <v>430000022</v>
      </c>
      <c r="D5371" s="126" t="s">
        <v>8646</v>
      </c>
      <c r="E5371" s="126" t="s">
        <v>8647</v>
      </c>
      <c r="F5371" s="126" t="s">
        <v>384</v>
      </c>
      <c r="G5371" s="143" t="s">
        <v>28</v>
      </c>
      <c r="H5371" s="143">
        <v>50</v>
      </c>
      <c r="I5371" s="143">
        <v>50</v>
      </c>
      <c r="J5371" s="154"/>
      <c r="K5371" s="154"/>
      <c r="L5371" s="154"/>
      <c r="M5371" s="126" t="s">
        <v>8648</v>
      </c>
      <c r="N5371" s="163" t="s">
        <v>71</v>
      </c>
      <c r="O5371" s="164"/>
    </row>
    <row r="5372" s="97" customFormat="true" ht="16" customHeight="true" spans="1:15">
      <c r="A5372" s="124" t="s">
        <v>21</v>
      </c>
      <c r="B5372" s="124" t="s">
        <v>88</v>
      </c>
      <c r="C5372" s="127">
        <v>430000023</v>
      </c>
      <c r="D5372" s="126" t="s">
        <v>8649</v>
      </c>
      <c r="E5372" s="126" t="s">
        <v>8650</v>
      </c>
      <c r="F5372" s="126" t="s">
        <v>384</v>
      </c>
      <c r="G5372" s="143" t="s">
        <v>28</v>
      </c>
      <c r="H5372" s="143">
        <v>20</v>
      </c>
      <c r="I5372" s="143">
        <v>20</v>
      </c>
      <c r="J5372" s="154"/>
      <c r="K5372" s="154"/>
      <c r="L5372" s="154"/>
      <c r="M5372" s="154"/>
      <c r="N5372" s="163" t="s">
        <v>71</v>
      </c>
      <c r="O5372" s="164"/>
    </row>
    <row r="5373" s="97" customFormat="true" ht="21" spans="1:15">
      <c r="A5373" s="124" t="s">
        <v>82</v>
      </c>
      <c r="B5373" s="124" t="s">
        <v>88</v>
      </c>
      <c r="C5373" s="127">
        <v>430000024</v>
      </c>
      <c r="D5373" s="126" t="s">
        <v>8651</v>
      </c>
      <c r="E5373" s="126"/>
      <c r="F5373" s="126"/>
      <c r="G5373" s="143" t="s">
        <v>8652</v>
      </c>
      <c r="H5373" s="143">
        <v>30</v>
      </c>
      <c r="I5373" s="143">
        <v>20</v>
      </c>
      <c r="J5373" s="154"/>
      <c r="K5373" s="154"/>
      <c r="L5373" s="154"/>
      <c r="M5373" s="154"/>
      <c r="N5373" s="163" t="s">
        <v>51</v>
      </c>
      <c r="O5373" s="164"/>
    </row>
    <row r="5374" s="97" customFormat="true" ht="21" spans="1:15">
      <c r="A5374" s="124" t="s">
        <v>88</v>
      </c>
      <c r="B5374" s="124" t="s">
        <v>88</v>
      </c>
      <c r="C5374" s="127">
        <v>430000025</v>
      </c>
      <c r="D5374" s="126" t="s">
        <v>8653</v>
      </c>
      <c r="E5374" s="126" t="s">
        <v>8654</v>
      </c>
      <c r="F5374" s="126"/>
      <c r="G5374" s="143" t="s">
        <v>28</v>
      </c>
      <c r="H5374" s="143">
        <v>15</v>
      </c>
      <c r="I5374" s="143">
        <v>15</v>
      </c>
      <c r="J5374" s="154"/>
      <c r="K5374" s="154"/>
      <c r="L5374" s="154"/>
      <c r="M5374" s="154"/>
      <c r="N5374" s="163" t="s">
        <v>30</v>
      </c>
      <c r="O5374" s="164"/>
    </row>
    <row r="5375" s="97" customFormat="true" ht="21" spans="1:15">
      <c r="A5375" s="124" t="s">
        <v>228</v>
      </c>
      <c r="B5375" s="124" t="s">
        <v>88</v>
      </c>
      <c r="C5375" s="127">
        <v>430000026</v>
      </c>
      <c r="D5375" s="126" t="s">
        <v>8655</v>
      </c>
      <c r="E5375" s="126" t="s">
        <v>8656</v>
      </c>
      <c r="F5375" s="126"/>
      <c r="G5375" s="143" t="s">
        <v>28</v>
      </c>
      <c r="H5375" s="143">
        <v>40</v>
      </c>
      <c r="I5375" s="143">
        <v>40</v>
      </c>
      <c r="J5375" s="154"/>
      <c r="K5375" s="154"/>
      <c r="L5375" s="154"/>
      <c r="M5375" s="154"/>
      <c r="N5375" s="163" t="s">
        <v>71</v>
      </c>
      <c r="O5375" s="164"/>
    </row>
    <row r="5376" s="97" customFormat="true" spans="1:15">
      <c r="A5376" s="124" t="s">
        <v>228</v>
      </c>
      <c r="B5376" s="124" t="s">
        <v>88</v>
      </c>
      <c r="C5376" s="127">
        <v>430000027</v>
      </c>
      <c r="D5376" s="126" t="s">
        <v>8657</v>
      </c>
      <c r="E5376" s="126" t="s">
        <v>8658</v>
      </c>
      <c r="F5376" s="126"/>
      <c r="G5376" s="143" t="s">
        <v>28</v>
      </c>
      <c r="H5376" s="143">
        <v>25</v>
      </c>
      <c r="I5376" s="143">
        <v>25</v>
      </c>
      <c r="J5376" s="154"/>
      <c r="K5376" s="154"/>
      <c r="L5376" s="154"/>
      <c r="M5376" s="154"/>
      <c r="N5376" s="163" t="s">
        <v>71</v>
      </c>
      <c r="O5376" s="164"/>
    </row>
    <row r="5377" ht="13.5" spans="1:15">
      <c r="A5377" s="301" t="s">
        <v>8659</v>
      </c>
      <c r="B5377" s="301" t="s">
        <v>88</v>
      </c>
      <c r="C5377" s="339">
        <v>430000028</v>
      </c>
      <c r="D5377" s="339" t="s">
        <v>8660</v>
      </c>
      <c r="E5377" s="339" t="s">
        <v>8661</v>
      </c>
      <c r="F5377" s="339" t="s">
        <v>8618</v>
      </c>
      <c r="G5377" s="338" t="s">
        <v>28</v>
      </c>
      <c r="H5377" s="338">
        <v>40</v>
      </c>
      <c r="I5377" s="338">
        <f>H5377*0.9</f>
        <v>36</v>
      </c>
      <c r="J5377" s="154"/>
      <c r="K5377" s="154"/>
      <c r="L5377" s="154"/>
      <c r="M5377" s="339"/>
      <c r="N5377" s="236" t="s">
        <v>71</v>
      </c>
      <c r="O5377" s="242"/>
    </row>
    <row r="5378" s="97" customFormat="true" ht="105" spans="1:15">
      <c r="A5378" s="124" t="s">
        <v>62</v>
      </c>
      <c r="B5378" s="124" t="s">
        <v>88</v>
      </c>
      <c r="C5378" s="127" t="s">
        <v>8662</v>
      </c>
      <c r="D5378" s="126" t="s">
        <v>8663</v>
      </c>
      <c r="E5378" s="126" t="s">
        <v>8664</v>
      </c>
      <c r="F5378" s="126" t="s">
        <v>20</v>
      </c>
      <c r="G5378" s="143" t="s">
        <v>28</v>
      </c>
      <c r="H5378" s="143"/>
      <c r="I5378" s="143"/>
      <c r="J5378" s="154"/>
      <c r="K5378" s="154"/>
      <c r="L5378" s="154"/>
      <c r="M5378" s="154" t="s">
        <v>20</v>
      </c>
      <c r="N5378" s="163" t="s">
        <v>30</v>
      </c>
      <c r="O5378" s="164"/>
    </row>
    <row r="5379" s="41" customFormat="true" ht="42" spans="1:16">
      <c r="A5379" s="301" t="s">
        <v>8665</v>
      </c>
      <c r="B5379" s="301" t="s">
        <v>88</v>
      </c>
      <c r="C5379" s="326">
        <v>430000030</v>
      </c>
      <c r="D5379" s="326" t="s">
        <v>8666</v>
      </c>
      <c r="E5379" s="341" t="s">
        <v>8667</v>
      </c>
      <c r="F5379" s="326" t="s">
        <v>8618</v>
      </c>
      <c r="G5379" s="301" t="s">
        <v>28</v>
      </c>
      <c r="H5379" s="301">
        <v>20</v>
      </c>
      <c r="I5379" s="301">
        <f>H5379*0.9</f>
        <v>18</v>
      </c>
      <c r="J5379" s="154"/>
      <c r="K5379" s="154"/>
      <c r="L5379" s="154"/>
      <c r="M5379" s="341" t="s">
        <v>8668</v>
      </c>
      <c r="N5379" s="301" t="s">
        <v>51</v>
      </c>
      <c r="O5379" s="342"/>
      <c r="P5379" s="97"/>
    </row>
    <row r="5380" s="97" customFormat="true" spans="1:15">
      <c r="A5380" s="124" t="s">
        <v>21</v>
      </c>
      <c r="B5380" s="124"/>
      <c r="C5380" s="127">
        <v>44</v>
      </c>
      <c r="D5380" s="126" t="s">
        <v>8669</v>
      </c>
      <c r="E5380" s="126"/>
      <c r="F5380" s="126"/>
      <c r="G5380" s="143"/>
      <c r="H5380" s="143" t="s">
        <v>20</v>
      </c>
      <c r="I5380" s="143" t="s">
        <v>20</v>
      </c>
      <c r="J5380" s="154"/>
      <c r="K5380" s="154"/>
      <c r="L5380" s="154"/>
      <c r="M5380" s="154"/>
      <c r="N5380" s="163" t="s">
        <v>20</v>
      </c>
      <c r="O5380" s="164"/>
    </row>
    <row r="5381" ht="94.5" spans="1:15">
      <c r="A5381" s="301" t="s">
        <v>8605</v>
      </c>
      <c r="B5381" s="301" t="s">
        <v>88</v>
      </c>
      <c r="C5381" s="339">
        <v>440000001</v>
      </c>
      <c r="D5381" s="339" t="s">
        <v>8670</v>
      </c>
      <c r="E5381" s="339" t="s">
        <v>8671</v>
      </c>
      <c r="F5381" s="339" t="s">
        <v>20</v>
      </c>
      <c r="G5381" s="338" t="s">
        <v>28</v>
      </c>
      <c r="H5381" s="338">
        <v>50</v>
      </c>
      <c r="I5381" s="338">
        <v>45</v>
      </c>
      <c r="J5381" s="154"/>
      <c r="K5381" s="154"/>
      <c r="L5381" s="154"/>
      <c r="M5381" s="339"/>
      <c r="N5381" s="236" t="s">
        <v>71</v>
      </c>
      <c r="O5381" s="242"/>
    </row>
    <row r="5382" s="97" customFormat="true" spans="1:15">
      <c r="A5382" s="124" t="s">
        <v>21</v>
      </c>
      <c r="B5382" s="124" t="s">
        <v>88</v>
      </c>
      <c r="C5382" s="127">
        <v>440000002</v>
      </c>
      <c r="D5382" s="126" t="s">
        <v>8672</v>
      </c>
      <c r="E5382" s="126" t="s">
        <v>8673</v>
      </c>
      <c r="F5382" s="126"/>
      <c r="G5382" s="143" t="s">
        <v>28</v>
      </c>
      <c r="H5382" s="143">
        <v>40</v>
      </c>
      <c r="I5382" s="143">
        <v>36</v>
      </c>
      <c r="J5382" s="154"/>
      <c r="K5382" s="154"/>
      <c r="L5382" s="154"/>
      <c r="M5382" s="154"/>
      <c r="N5382" s="163" t="s">
        <v>71</v>
      </c>
      <c r="O5382" s="164"/>
    </row>
    <row r="5383" s="97" customFormat="true" spans="1:15">
      <c r="A5383" s="124" t="s">
        <v>228</v>
      </c>
      <c r="B5383" s="124" t="s">
        <v>88</v>
      </c>
      <c r="C5383" s="127">
        <v>440000003</v>
      </c>
      <c r="D5383" s="126" t="s">
        <v>8674</v>
      </c>
      <c r="E5383" s="126" t="s">
        <v>8675</v>
      </c>
      <c r="F5383" s="126"/>
      <c r="G5383" s="143" t="s">
        <v>28</v>
      </c>
      <c r="H5383" s="143">
        <v>36</v>
      </c>
      <c r="I5383" s="143">
        <v>33</v>
      </c>
      <c r="J5383" s="154"/>
      <c r="K5383" s="154"/>
      <c r="L5383" s="154"/>
      <c r="M5383" s="154"/>
      <c r="N5383" s="163" t="s">
        <v>71</v>
      </c>
      <c r="O5383" s="164"/>
    </row>
    <row r="5384" s="97" customFormat="true" ht="31.5" spans="1:15">
      <c r="A5384" s="301" t="s">
        <v>8676</v>
      </c>
      <c r="B5384" s="301" t="s">
        <v>88</v>
      </c>
      <c r="C5384" s="339">
        <v>440000004</v>
      </c>
      <c r="D5384" s="339" t="s">
        <v>8677</v>
      </c>
      <c r="E5384" s="339" t="s">
        <v>8678</v>
      </c>
      <c r="F5384" s="339" t="s">
        <v>20</v>
      </c>
      <c r="G5384" s="338" t="s">
        <v>28</v>
      </c>
      <c r="H5384" s="338">
        <v>40</v>
      </c>
      <c r="I5384" s="338">
        <f t="shared" ref="I5384:I5387" si="5">H5384*0.9</f>
        <v>36</v>
      </c>
      <c r="J5384" s="340"/>
      <c r="K5384" s="340"/>
      <c r="L5384" s="242"/>
      <c r="M5384" s="339" t="s">
        <v>8679</v>
      </c>
      <c r="N5384" s="236" t="s">
        <v>71</v>
      </c>
      <c r="O5384" s="163"/>
    </row>
    <row r="5385" s="97" customFormat="true" ht="21" spans="1:15">
      <c r="A5385" s="301" t="s">
        <v>8676</v>
      </c>
      <c r="B5385" s="301" t="s">
        <v>88</v>
      </c>
      <c r="C5385" s="339">
        <v>440000005</v>
      </c>
      <c r="D5385" s="339" t="s">
        <v>8680</v>
      </c>
      <c r="E5385" s="339" t="s">
        <v>8681</v>
      </c>
      <c r="F5385" s="339" t="s">
        <v>20</v>
      </c>
      <c r="G5385" s="338" t="s">
        <v>28</v>
      </c>
      <c r="H5385" s="338">
        <v>45</v>
      </c>
      <c r="I5385" s="338">
        <v>41</v>
      </c>
      <c r="J5385" s="340"/>
      <c r="K5385" s="340"/>
      <c r="L5385" s="242"/>
      <c r="M5385" s="339" t="s">
        <v>8679</v>
      </c>
      <c r="N5385" s="236" t="s">
        <v>71</v>
      </c>
      <c r="O5385" s="163"/>
    </row>
    <row r="5386" s="97" customFormat="true" ht="21" spans="1:15">
      <c r="A5386" s="301" t="s">
        <v>8676</v>
      </c>
      <c r="B5386" s="301" t="s">
        <v>88</v>
      </c>
      <c r="C5386" s="339">
        <v>440000006</v>
      </c>
      <c r="D5386" s="339" t="s">
        <v>8682</v>
      </c>
      <c r="E5386" s="339" t="s">
        <v>8683</v>
      </c>
      <c r="F5386" s="339" t="s">
        <v>20</v>
      </c>
      <c r="G5386" s="338" t="s">
        <v>28</v>
      </c>
      <c r="H5386" s="338">
        <v>50</v>
      </c>
      <c r="I5386" s="338">
        <f t="shared" si="5"/>
        <v>45</v>
      </c>
      <c r="J5386" s="340"/>
      <c r="K5386" s="340"/>
      <c r="L5386" s="242"/>
      <c r="M5386" s="339" t="s">
        <v>8679</v>
      </c>
      <c r="N5386" s="236" t="s">
        <v>71</v>
      </c>
      <c r="O5386" s="163"/>
    </row>
    <row r="5387" s="97" customFormat="true" ht="21" spans="1:15">
      <c r="A5387" s="301" t="s">
        <v>8684</v>
      </c>
      <c r="B5387" s="301" t="s">
        <v>88</v>
      </c>
      <c r="C5387" s="339">
        <v>440000007</v>
      </c>
      <c r="D5387" s="339" t="s">
        <v>8685</v>
      </c>
      <c r="E5387" s="339" t="s">
        <v>8686</v>
      </c>
      <c r="F5387" s="339" t="s">
        <v>8687</v>
      </c>
      <c r="G5387" s="338" t="s">
        <v>28</v>
      </c>
      <c r="H5387" s="338">
        <v>220</v>
      </c>
      <c r="I5387" s="338">
        <f t="shared" si="5"/>
        <v>198</v>
      </c>
      <c r="J5387" s="340"/>
      <c r="K5387" s="340"/>
      <c r="L5387" s="242"/>
      <c r="M5387" s="339" t="s">
        <v>8688</v>
      </c>
      <c r="N5387" s="236" t="s">
        <v>71</v>
      </c>
      <c r="O5387" s="163"/>
    </row>
    <row r="5388" s="97" customFormat="true" ht="21" spans="1:15">
      <c r="A5388" s="301" t="s">
        <v>8684</v>
      </c>
      <c r="B5388" s="301" t="s">
        <v>88</v>
      </c>
      <c r="C5388" s="339">
        <v>440000008</v>
      </c>
      <c r="D5388" s="339" t="s">
        <v>8689</v>
      </c>
      <c r="E5388" s="339" t="s">
        <v>8690</v>
      </c>
      <c r="F5388" s="339" t="s">
        <v>20</v>
      </c>
      <c r="G5388" s="338" t="s">
        <v>28</v>
      </c>
      <c r="H5388" s="338">
        <v>50</v>
      </c>
      <c r="I5388" s="338">
        <v>45</v>
      </c>
      <c r="J5388" s="339"/>
      <c r="K5388" s="340"/>
      <c r="L5388" s="242"/>
      <c r="M5388" s="154"/>
      <c r="N5388" s="236" t="s">
        <v>71</v>
      </c>
      <c r="O5388" s="163"/>
    </row>
    <row r="5389" ht="13.5" spans="1:15">
      <c r="A5389" s="301" t="s">
        <v>8659</v>
      </c>
      <c r="B5389" s="338"/>
      <c r="C5389" s="339">
        <v>440000009</v>
      </c>
      <c r="D5389" s="339" t="s">
        <v>8691</v>
      </c>
      <c r="E5389" s="339"/>
      <c r="F5389" s="339"/>
      <c r="G5389" s="338"/>
      <c r="H5389" s="338"/>
      <c r="I5389" s="338"/>
      <c r="J5389" s="154"/>
      <c r="K5389" s="154"/>
      <c r="L5389" s="154"/>
      <c r="M5389" s="339" t="s">
        <v>5667</v>
      </c>
      <c r="N5389" s="213"/>
      <c r="O5389" s="242"/>
    </row>
    <row r="5390" s="97" customFormat="true" ht="115.5" spans="1:15">
      <c r="A5390" s="124" t="s">
        <v>75</v>
      </c>
      <c r="B5390" s="124" t="s">
        <v>88</v>
      </c>
      <c r="C5390" s="127">
        <v>440000010</v>
      </c>
      <c r="D5390" s="126" t="s">
        <v>8692</v>
      </c>
      <c r="E5390" s="126" t="s">
        <v>8693</v>
      </c>
      <c r="F5390" s="126"/>
      <c r="G5390" s="143" t="s">
        <v>28</v>
      </c>
      <c r="H5390" s="143">
        <v>84</v>
      </c>
      <c r="I5390" s="143">
        <v>77</v>
      </c>
      <c r="J5390" s="154"/>
      <c r="K5390" s="154"/>
      <c r="L5390" s="154"/>
      <c r="M5390" s="154"/>
      <c r="N5390" s="163" t="s">
        <v>71</v>
      </c>
      <c r="O5390" s="164"/>
    </row>
    <row r="5391" s="97" customFormat="true" ht="30" customHeight="true" spans="1:15">
      <c r="A5391" s="124" t="s">
        <v>62</v>
      </c>
      <c r="B5391" s="124" t="s">
        <v>88</v>
      </c>
      <c r="C5391" s="127" t="s">
        <v>8694</v>
      </c>
      <c r="D5391" s="126" t="s">
        <v>8695</v>
      </c>
      <c r="E5391" s="126" t="s">
        <v>8696</v>
      </c>
      <c r="F5391" s="126"/>
      <c r="G5391" s="143" t="s">
        <v>28</v>
      </c>
      <c r="H5391" s="143"/>
      <c r="I5391" s="143"/>
      <c r="J5391" s="154"/>
      <c r="K5391" s="154"/>
      <c r="L5391" s="154"/>
      <c r="M5391" s="154" t="s">
        <v>20</v>
      </c>
      <c r="N5391" s="163" t="s">
        <v>30</v>
      </c>
      <c r="O5391" s="164"/>
    </row>
    <row r="5392" ht="73.5" spans="1:15">
      <c r="A5392" s="301" t="s">
        <v>8605</v>
      </c>
      <c r="B5392" s="301" t="s">
        <v>88</v>
      </c>
      <c r="C5392" s="339">
        <v>440000014</v>
      </c>
      <c r="D5392" s="339" t="s">
        <v>8697</v>
      </c>
      <c r="E5392" s="339" t="s">
        <v>8698</v>
      </c>
      <c r="F5392" s="339"/>
      <c r="G5392" s="338" t="s">
        <v>28</v>
      </c>
      <c r="H5392" s="338">
        <v>60</v>
      </c>
      <c r="I5392" s="338">
        <f>H5392*0.9</f>
        <v>54</v>
      </c>
      <c r="J5392" s="154"/>
      <c r="K5392" s="154"/>
      <c r="L5392" s="154"/>
      <c r="M5392" s="339"/>
      <c r="N5392" s="236" t="s">
        <v>71</v>
      </c>
      <c r="O5392" s="242"/>
    </row>
    <row r="5393" ht="105" spans="1:15">
      <c r="A5393" s="301" t="s">
        <v>8605</v>
      </c>
      <c r="B5393" s="301" t="s">
        <v>88</v>
      </c>
      <c r="C5393" s="339">
        <v>440000015</v>
      </c>
      <c r="D5393" s="339" t="s">
        <v>8699</v>
      </c>
      <c r="E5393" s="339" t="s">
        <v>8700</v>
      </c>
      <c r="F5393" s="339"/>
      <c r="G5393" s="338" t="s">
        <v>28</v>
      </c>
      <c r="H5393" s="338">
        <v>45</v>
      </c>
      <c r="I5393" s="338">
        <v>41</v>
      </c>
      <c r="J5393" s="154"/>
      <c r="K5393" s="154"/>
      <c r="L5393" s="154"/>
      <c r="M5393" s="339"/>
      <c r="N5393" s="236" t="s">
        <v>71</v>
      </c>
      <c r="O5393" s="242"/>
    </row>
    <row r="5394" ht="13.5" spans="1:15">
      <c r="A5394" s="301" t="s">
        <v>8605</v>
      </c>
      <c r="B5394" s="301" t="s">
        <v>88</v>
      </c>
      <c r="C5394" s="339">
        <v>440000016</v>
      </c>
      <c r="D5394" s="339" t="s">
        <v>8701</v>
      </c>
      <c r="E5394" s="339" t="s">
        <v>8702</v>
      </c>
      <c r="F5394" s="339"/>
      <c r="G5394" s="338" t="s">
        <v>28</v>
      </c>
      <c r="H5394" s="338">
        <v>35</v>
      </c>
      <c r="I5394" s="338">
        <v>32</v>
      </c>
      <c r="J5394" s="154"/>
      <c r="K5394" s="154"/>
      <c r="L5394" s="154"/>
      <c r="M5394" s="339"/>
      <c r="N5394" s="236" t="s">
        <v>71</v>
      </c>
      <c r="O5394" s="242"/>
    </row>
    <row r="5395" s="97" customFormat="true" ht="121" customHeight="true" spans="1:15">
      <c r="A5395" s="124" t="s">
        <v>62</v>
      </c>
      <c r="B5395" s="124" t="s">
        <v>88</v>
      </c>
      <c r="C5395" s="127" t="s">
        <v>8703</v>
      </c>
      <c r="D5395" s="126" t="s">
        <v>8704</v>
      </c>
      <c r="E5395" s="212" t="s">
        <v>8705</v>
      </c>
      <c r="F5395" s="126"/>
      <c r="G5395" s="143" t="s">
        <v>28</v>
      </c>
      <c r="H5395" s="143"/>
      <c r="I5395" s="143"/>
      <c r="J5395" s="154"/>
      <c r="K5395" s="154"/>
      <c r="L5395" s="154"/>
      <c r="M5395" s="154" t="s">
        <v>20</v>
      </c>
      <c r="N5395" s="163" t="s">
        <v>30</v>
      </c>
      <c r="O5395" s="164"/>
    </row>
    <row r="5396" s="97" customFormat="true" ht="178.5" spans="1:15">
      <c r="A5396" s="124" t="s">
        <v>62</v>
      </c>
      <c r="B5396" s="124" t="s">
        <v>88</v>
      </c>
      <c r="C5396" s="127" t="s">
        <v>8706</v>
      </c>
      <c r="D5396" s="126" t="s">
        <v>8707</v>
      </c>
      <c r="E5396" s="126" t="s">
        <v>8708</v>
      </c>
      <c r="F5396" s="126"/>
      <c r="G5396" s="143" t="s">
        <v>28</v>
      </c>
      <c r="H5396" s="143"/>
      <c r="I5396" s="143"/>
      <c r="J5396" s="154"/>
      <c r="K5396" s="154"/>
      <c r="L5396" s="154"/>
      <c r="M5396" s="154" t="s">
        <v>20</v>
      </c>
      <c r="N5396" s="163" t="s">
        <v>30</v>
      </c>
      <c r="O5396" s="164"/>
    </row>
    <row r="5397" ht="21" spans="1:15">
      <c r="A5397" s="301" t="s">
        <v>8605</v>
      </c>
      <c r="B5397" s="338"/>
      <c r="C5397" s="339">
        <v>45</v>
      </c>
      <c r="D5397" s="339" t="s">
        <v>8709</v>
      </c>
      <c r="E5397" s="339"/>
      <c r="F5397" s="339" t="s">
        <v>20</v>
      </c>
      <c r="G5397" s="338" t="s">
        <v>20</v>
      </c>
      <c r="H5397" s="338"/>
      <c r="I5397" s="338"/>
      <c r="J5397" s="154"/>
      <c r="K5397" s="154"/>
      <c r="L5397" s="154"/>
      <c r="M5397" s="339" t="s">
        <v>8710</v>
      </c>
      <c r="N5397" s="236" t="s">
        <v>20</v>
      </c>
      <c r="O5397" s="242"/>
    </row>
    <row r="5398" ht="13.5" spans="1:15">
      <c r="A5398" s="301" t="s">
        <v>8605</v>
      </c>
      <c r="B5398" s="338"/>
      <c r="C5398" s="339">
        <v>450000001</v>
      </c>
      <c r="D5398" s="339" t="s">
        <v>8711</v>
      </c>
      <c r="E5398" s="339"/>
      <c r="F5398" s="339" t="s">
        <v>20</v>
      </c>
      <c r="G5398" s="338"/>
      <c r="H5398" s="338"/>
      <c r="I5398" s="338"/>
      <c r="J5398" s="154"/>
      <c r="K5398" s="154"/>
      <c r="L5398" s="154"/>
      <c r="M5398" s="339"/>
      <c r="N5398" s="205"/>
      <c r="O5398" s="242"/>
    </row>
    <row r="5399" ht="13.5" spans="1:15">
      <c r="A5399" s="301" t="s">
        <v>8605</v>
      </c>
      <c r="B5399" s="301" t="s">
        <v>88</v>
      </c>
      <c r="C5399" s="339">
        <v>45000000101</v>
      </c>
      <c r="D5399" s="339" t="s">
        <v>8712</v>
      </c>
      <c r="E5399" s="339"/>
      <c r="F5399" s="339"/>
      <c r="G5399" s="338" t="s">
        <v>28</v>
      </c>
      <c r="H5399" s="338">
        <v>70</v>
      </c>
      <c r="I5399" s="338">
        <f>H5399*0.9</f>
        <v>63</v>
      </c>
      <c r="J5399" s="154"/>
      <c r="K5399" s="154"/>
      <c r="L5399" s="154"/>
      <c r="M5399" s="218"/>
      <c r="N5399" s="236" t="s">
        <v>71</v>
      </c>
      <c r="O5399" s="242"/>
    </row>
    <row r="5400" ht="21" spans="1:15">
      <c r="A5400" s="301" t="s">
        <v>8605</v>
      </c>
      <c r="B5400" s="301" t="s">
        <v>88</v>
      </c>
      <c r="C5400" s="339">
        <v>45000000102</v>
      </c>
      <c r="D5400" s="339" t="s">
        <v>8713</v>
      </c>
      <c r="E5400" s="339" t="s">
        <v>8714</v>
      </c>
      <c r="F5400" s="339"/>
      <c r="G5400" s="338" t="s">
        <v>28</v>
      </c>
      <c r="H5400" s="338">
        <f>H5399*1.3</f>
        <v>91</v>
      </c>
      <c r="I5400" s="338">
        <v>82</v>
      </c>
      <c r="J5400" s="154"/>
      <c r="K5400" s="154"/>
      <c r="L5400" s="154"/>
      <c r="M5400" s="218" t="s">
        <v>8715</v>
      </c>
      <c r="N5400" s="236" t="s">
        <v>71</v>
      </c>
      <c r="O5400" s="242"/>
    </row>
    <row r="5401" ht="21" spans="1:15">
      <c r="A5401" s="301" t="s">
        <v>8605</v>
      </c>
      <c r="B5401" s="301" t="s">
        <v>88</v>
      </c>
      <c r="C5401" s="339">
        <v>45000000103</v>
      </c>
      <c r="D5401" s="339" t="s">
        <v>8716</v>
      </c>
      <c r="E5401" s="339" t="s">
        <v>8717</v>
      </c>
      <c r="F5401" s="339"/>
      <c r="G5401" s="338" t="s">
        <v>28</v>
      </c>
      <c r="H5401" s="338">
        <f>70*1.6</f>
        <v>112</v>
      </c>
      <c r="I5401" s="338">
        <v>101</v>
      </c>
      <c r="J5401" s="154"/>
      <c r="K5401" s="154"/>
      <c r="L5401" s="154"/>
      <c r="M5401" s="218" t="s">
        <v>8715</v>
      </c>
      <c r="N5401" s="236" t="s">
        <v>71</v>
      </c>
      <c r="O5401" s="242"/>
    </row>
    <row r="5402" ht="21" spans="1:15">
      <c r="A5402" s="301" t="s">
        <v>8605</v>
      </c>
      <c r="B5402" s="338"/>
      <c r="C5402" s="339">
        <v>450000002</v>
      </c>
      <c r="D5402" s="339" t="s">
        <v>8718</v>
      </c>
      <c r="E5402" s="339"/>
      <c r="F5402" s="339" t="s">
        <v>20</v>
      </c>
      <c r="G5402" s="338"/>
      <c r="H5402" s="338"/>
      <c r="I5402" s="338"/>
      <c r="J5402" s="154"/>
      <c r="K5402" s="154"/>
      <c r="L5402" s="154"/>
      <c r="M5402" s="339" t="s">
        <v>8719</v>
      </c>
      <c r="N5402" s="205"/>
      <c r="O5402" s="242"/>
    </row>
    <row r="5403" ht="13.5" spans="1:15">
      <c r="A5403" s="301" t="s">
        <v>8605</v>
      </c>
      <c r="B5403" s="301" t="s">
        <v>88</v>
      </c>
      <c r="C5403" s="339">
        <v>45000000201</v>
      </c>
      <c r="D5403" s="339" t="s">
        <v>8720</v>
      </c>
      <c r="E5403" s="339"/>
      <c r="F5403" s="339"/>
      <c r="G5403" s="338" t="s">
        <v>28</v>
      </c>
      <c r="H5403" s="338">
        <v>70</v>
      </c>
      <c r="I5403" s="338">
        <f>H5403*0.9</f>
        <v>63</v>
      </c>
      <c r="J5403" s="138"/>
      <c r="K5403" s="138"/>
      <c r="L5403" s="138"/>
      <c r="M5403" s="218"/>
      <c r="N5403" s="236" t="s">
        <v>71</v>
      </c>
      <c r="O5403" s="242"/>
    </row>
    <row r="5404" ht="21" spans="1:15">
      <c r="A5404" s="301" t="s">
        <v>8605</v>
      </c>
      <c r="B5404" s="301" t="s">
        <v>88</v>
      </c>
      <c r="C5404" s="339">
        <v>45000000202</v>
      </c>
      <c r="D5404" s="339" t="s">
        <v>8721</v>
      </c>
      <c r="E5404" s="339" t="s">
        <v>8714</v>
      </c>
      <c r="F5404" s="339"/>
      <c r="G5404" s="338" t="s">
        <v>28</v>
      </c>
      <c r="H5404" s="338">
        <v>91</v>
      </c>
      <c r="I5404" s="338">
        <v>82</v>
      </c>
      <c r="J5404" s="154"/>
      <c r="K5404" s="154"/>
      <c r="L5404" s="154"/>
      <c r="M5404" s="218" t="s">
        <v>8715</v>
      </c>
      <c r="N5404" s="236" t="s">
        <v>71</v>
      </c>
      <c r="O5404" s="242"/>
    </row>
    <row r="5405" ht="21" spans="1:15">
      <c r="A5405" s="301" t="s">
        <v>8605</v>
      </c>
      <c r="B5405" s="301" t="s">
        <v>88</v>
      </c>
      <c r="C5405" s="339">
        <v>45000000203</v>
      </c>
      <c r="D5405" s="339" t="s">
        <v>8722</v>
      </c>
      <c r="E5405" s="339" t="s">
        <v>8717</v>
      </c>
      <c r="F5405" s="339"/>
      <c r="G5405" s="338" t="s">
        <v>28</v>
      </c>
      <c r="H5405" s="338">
        <v>112</v>
      </c>
      <c r="I5405" s="338">
        <v>101</v>
      </c>
      <c r="J5405" s="154"/>
      <c r="K5405" s="154"/>
      <c r="L5405" s="154"/>
      <c r="M5405" s="218" t="s">
        <v>8715</v>
      </c>
      <c r="N5405" s="236" t="s">
        <v>71</v>
      </c>
      <c r="O5405" s="242"/>
    </row>
    <row r="5406" ht="13.5" spans="1:15">
      <c r="A5406" s="301" t="s">
        <v>8659</v>
      </c>
      <c r="B5406" s="338"/>
      <c r="C5406" s="339">
        <v>450000003</v>
      </c>
      <c r="D5406" s="339" t="s">
        <v>8723</v>
      </c>
      <c r="E5406" s="339" t="s">
        <v>8724</v>
      </c>
      <c r="F5406" s="339" t="s">
        <v>20</v>
      </c>
      <c r="G5406" s="338"/>
      <c r="H5406" s="338"/>
      <c r="I5406" s="338"/>
      <c r="J5406" s="154"/>
      <c r="K5406" s="154"/>
      <c r="L5406" s="154"/>
      <c r="M5406" s="339"/>
      <c r="N5406" s="205"/>
      <c r="O5406" s="242"/>
    </row>
    <row r="5407" ht="13.5" spans="1:15">
      <c r="A5407" s="301" t="s">
        <v>8659</v>
      </c>
      <c r="B5407" s="301" t="s">
        <v>88</v>
      </c>
      <c r="C5407" s="339">
        <v>45000000301</v>
      </c>
      <c r="D5407" s="339" t="s">
        <v>8725</v>
      </c>
      <c r="E5407" s="339"/>
      <c r="F5407" s="339"/>
      <c r="G5407" s="338" t="s">
        <v>28</v>
      </c>
      <c r="H5407" s="338">
        <v>70</v>
      </c>
      <c r="I5407" s="338">
        <f>H5407*0.9</f>
        <v>63</v>
      </c>
      <c r="J5407" s="154"/>
      <c r="K5407" s="154"/>
      <c r="L5407" s="154"/>
      <c r="M5407" s="218"/>
      <c r="N5407" s="236" t="s">
        <v>71</v>
      </c>
      <c r="O5407" s="242"/>
    </row>
    <row r="5408" ht="21" spans="1:15">
      <c r="A5408" s="301" t="s">
        <v>8659</v>
      </c>
      <c r="B5408" s="301" t="s">
        <v>88</v>
      </c>
      <c r="C5408" s="339">
        <v>45000000302</v>
      </c>
      <c r="D5408" s="339" t="s">
        <v>8726</v>
      </c>
      <c r="E5408" s="339" t="s">
        <v>8714</v>
      </c>
      <c r="F5408" s="339"/>
      <c r="G5408" s="338" t="s">
        <v>28</v>
      </c>
      <c r="H5408" s="338">
        <v>91</v>
      </c>
      <c r="I5408" s="338">
        <v>82</v>
      </c>
      <c r="J5408" s="154"/>
      <c r="K5408" s="154"/>
      <c r="L5408" s="154"/>
      <c r="M5408" s="218" t="s">
        <v>8715</v>
      </c>
      <c r="N5408" s="236" t="s">
        <v>71</v>
      </c>
      <c r="O5408" s="242"/>
    </row>
    <row r="5409" ht="21" spans="1:15">
      <c r="A5409" s="301" t="s">
        <v>8659</v>
      </c>
      <c r="B5409" s="301" t="s">
        <v>88</v>
      </c>
      <c r="C5409" s="339">
        <v>45000000303</v>
      </c>
      <c r="D5409" s="339" t="s">
        <v>8727</v>
      </c>
      <c r="E5409" s="339" t="s">
        <v>8717</v>
      </c>
      <c r="F5409" s="339"/>
      <c r="G5409" s="338" t="s">
        <v>28</v>
      </c>
      <c r="H5409" s="338">
        <v>112</v>
      </c>
      <c r="I5409" s="338">
        <v>101</v>
      </c>
      <c r="J5409" s="154"/>
      <c r="K5409" s="154"/>
      <c r="L5409" s="154"/>
      <c r="M5409" s="218" t="s">
        <v>8715</v>
      </c>
      <c r="N5409" s="236" t="s">
        <v>71</v>
      </c>
      <c r="O5409" s="242"/>
    </row>
    <row r="5410" ht="13.5" spans="1:15">
      <c r="A5410" s="301" t="s">
        <v>8605</v>
      </c>
      <c r="B5410" s="338"/>
      <c r="C5410" s="339">
        <v>450000004</v>
      </c>
      <c r="D5410" s="339" t="s">
        <v>8728</v>
      </c>
      <c r="E5410" s="339" t="s">
        <v>20</v>
      </c>
      <c r="F5410" s="339" t="s">
        <v>20</v>
      </c>
      <c r="G5410" s="338"/>
      <c r="H5410" s="338"/>
      <c r="I5410" s="338"/>
      <c r="J5410" s="154"/>
      <c r="K5410" s="154"/>
      <c r="L5410" s="154"/>
      <c r="M5410" s="339"/>
      <c r="N5410" s="205"/>
      <c r="O5410" s="242"/>
    </row>
    <row r="5411" ht="13.5" spans="1:15">
      <c r="A5411" s="301" t="s">
        <v>8605</v>
      </c>
      <c r="B5411" s="301" t="s">
        <v>88</v>
      </c>
      <c r="C5411" s="339">
        <v>45000000401</v>
      </c>
      <c r="D5411" s="339" t="s">
        <v>8729</v>
      </c>
      <c r="E5411" s="339"/>
      <c r="F5411" s="339"/>
      <c r="G5411" s="338" t="s">
        <v>28</v>
      </c>
      <c r="H5411" s="338">
        <v>70</v>
      </c>
      <c r="I5411" s="338">
        <f>H5411*0.9</f>
        <v>63</v>
      </c>
      <c r="J5411" s="154"/>
      <c r="K5411" s="154"/>
      <c r="L5411" s="154"/>
      <c r="M5411" s="218"/>
      <c r="N5411" s="236" t="s">
        <v>71</v>
      </c>
      <c r="O5411" s="242"/>
    </row>
    <row r="5412" ht="21" spans="1:15">
      <c r="A5412" s="301" t="s">
        <v>8605</v>
      </c>
      <c r="B5412" s="301" t="s">
        <v>88</v>
      </c>
      <c r="C5412" s="339">
        <v>45000000402</v>
      </c>
      <c r="D5412" s="339" t="s">
        <v>8730</v>
      </c>
      <c r="E5412" s="339" t="s">
        <v>8714</v>
      </c>
      <c r="F5412" s="339"/>
      <c r="G5412" s="338" t="s">
        <v>28</v>
      </c>
      <c r="H5412" s="338">
        <v>91</v>
      </c>
      <c r="I5412" s="338">
        <v>82</v>
      </c>
      <c r="J5412" s="154"/>
      <c r="K5412" s="154"/>
      <c r="L5412" s="154"/>
      <c r="M5412" s="218" t="s">
        <v>8715</v>
      </c>
      <c r="N5412" s="236" t="s">
        <v>71</v>
      </c>
      <c r="O5412" s="242"/>
    </row>
    <row r="5413" ht="21" spans="1:15">
      <c r="A5413" s="301" t="s">
        <v>8605</v>
      </c>
      <c r="B5413" s="301" t="s">
        <v>88</v>
      </c>
      <c r="C5413" s="339">
        <v>45000000403</v>
      </c>
      <c r="D5413" s="339" t="s">
        <v>8731</v>
      </c>
      <c r="E5413" s="339" t="s">
        <v>8717</v>
      </c>
      <c r="F5413" s="339"/>
      <c r="G5413" s="338" t="s">
        <v>28</v>
      </c>
      <c r="H5413" s="338">
        <v>112</v>
      </c>
      <c r="I5413" s="338">
        <v>101</v>
      </c>
      <c r="J5413" s="154"/>
      <c r="K5413" s="154"/>
      <c r="L5413" s="154"/>
      <c r="M5413" s="218" t="s">
        <v>8715</v>
      </c>
      <c r="N5413" s="236" t="s">
        <v>71</v>
      </c>
      <c r="O5413" s="242"/>
    </row>
    <row r="5414" ht="13.5" spans="1:15">
      <c r="A5414" s="301" t="s">
        <v>8605</v>
      </c>
      <c r="B5414" s="338"/>
      <c r="C5414" s="339">
        <v>450000005</v>
      </c>
      <c r="D5414" s="339" t="s">
        <v>8732</v>
      </c>
      <c r="E5414" s="339" t="s">
        <v>20</v>
      </c>
      <c r="F5414" s="339" t="s">
        <v>20</v>
      </c>
      <c r="G5414" s="338"/>
      <c r="H5414" s="338"/>
      <c r="I5414" s="338"/>
      <c r="J5414" s="154"/>
      <c r="K5414" s="154"/>
      <c r="L5414" s="154"/>
      <c r="M5414" s="339"/>
      <c r="N5414" s="205"/>
      <c r="O5414" s="242"/>
    </row>
    <row r="5415" ht="21" spans="1:15">
      <c r="A5415" s="301" t="s">
        <v>8605</v>
      </c>
      <c r="B5415" s="301" t="s">
        <v>88</v>
      </c>
      <c r="C5415" s="339">
        <v>45000000501</v>
      </c>
      <c r="D5415" s="339" t="s">
        <v>8733</v>
      </c>
      <c r="E5415" s="339"/>
      <c r="F5415" s="339"/>
      <c r="G5415" s="338" t="s">
        <v>28</v>
      </c>
      <c r="H5415" s="338">
        <v>70</v>
      </c>
      <c r="I5415" s="338">
        <f>H5415*0.9</f>
        <v>63</v>
      </c>
      <c r="J5415" s="154"/>
      <c r="K5415" s="154"/>
      <c r="L5415" s="154"/>
      <c r="M5415" s="218"/>
      <c r="N5415" s="236" t="s">
        <v>71</v>
      </c>
      <c r="O5415" s="242"/>
    </row>
    <row r="5416" ht="21" spans="1:15">
      <c r="A5416" s="301" t="s">
        <v>8605</v>
      </c>
      <c r="B5416" s="301" t="s">
        <v>88</v>
      </c>
      <c r="C5416" s="339">
        <v>45000000502</v>
      </c>
      <c r="D5416" s="339" t="s">
        <v>8734</v>
      </c>
      <c r="E5416" s="339" t="s">
        <v>8714</v>
      </c>
      <c r="F5416" s="339"/>
      <c r="G5416" s="338" t="s">
        <v>28</v>
      </c>
      <c r="H5416" s="338">
        <v>91</v>
      </c>
      <c r="I5416" s="338">
        <v>82</v>
      </c>
      <c r="J5416" s="154"/>
      <c r="K5416" s="154"/>
      <c r="L5416" s="154"/>
      <c r="M5416" s="218" t="s">
        <v>8715</v>
      </c>
      <c r="N5416" s="236" t="s">
        <v>71</v>
      </c>
      <c r="O5416" s="242"/>
    </row>
    <row r="5417" ht="21" spans="1:15">
      <c r="A5417" s="301" t="s">
        <v>8605</v>
      </c>
      <c r="B5417" s="301" t="s">
        <v>88</v>
      </c>
      <c r="C5417" s="339">
        <v>45000000503</v>
      </c>
      <c r="D5417" s="339" t="s">
        <v>8735</v>
      </c>
      <c r="E5417" s="339" t="s">
        <v>8717</v>
      </c>
      <c r="F5417" s="339"/>
      <c r="G5417" s="338" t="s">
        <v>28</v>
      </c>
      <c r="H5417" s="338">
        <v>112</v>
      </c>
      <c r="I5417" s="338">
        <v>101</v>
      </c>
      <c r="J5417" s="154"/>
      <c r="K5417" s="154"/>
      <c r="L5417" s="154"/>
      <c r="M5417" s="218" t="s">
        <v>8715</v>
      </c>
      <c r="N5417" s="236" t="s">
        <v>71</v>
      </c>
      <c r="O5417" s="242"/>
    </row>
    <row r="5418" ht="21" spans="1:15">
      <c r="A5418" s="301" t="s">
        <v>8598</v>
      </c>
      <c r="B5418" s="338"/>
      <c r="C5418" s="339">
        <v>450000006</v>
      </c>
      <c r="D5418" s="339" t="s">
        <v>8736</v>
      </c>
      <c r="E5418" s="339"/>
      <c r="F5418" s="339" t="s">
        <v>20</v>
      </c>
      <c r="G5418" s="338"/>
      <c r="H5418" s="338"/>
      <c r="I5418" s="338"/>
      <c r="J5418" s="154"/>
      <c r="K5418" s="154"/>
      <c r="L5418" s="154"/>
      <c r="M5418" s="339" t="s">
        <v>8737</v>
      </c>
      <c r="N5418" s="205"/>
      <c r="O5418" s="242"/>
    </row>
    <row r="5419" ht="21" spans="1:15">
      <c r="A5419" s="301" t="s">
        <v>8598</v>
      </c>
      <c r="B5419" s="301" t="s">
        <v>88</v>
      </c>
      <c r="C5419" s="339">
        <v>45000000601</v>
      </c>
      <c r="D5419" s="339" t="s">
        <v>8738</v>
      </c>
      <c r="E5419" s="339"/>
      <c r="F5419" s="339"/>
      <c r="G5419" s="338" t="s">
        <v>28</v>
      </c>
      <c r="H5419" s="338">
        <v>70</v>
      </c>
      <c r="I5419" s="338">
        <f>H5419*0.9</f>
        <v>63</v>
      </c>
      <c r="J5419" s="154"/>
      <c r="K5419" s="154"/>
      <c r="L5419" s="154"/>
      <c r="M5419" s="218"/>
      <c r="N5419" s="236" t="s">
        <v>71</v>
      </c>
      <c r="O5419" s="242"/>
    </row>
    <row r="5420" ht="21" spans="1:15">
      <c r="A5420" s="301" t="s">
        <v>8598</v>
      </c>
      <c r="B5420" s="301" t="s">
        <v>88</v>
      </c>
      <c r="C5420" s="339">
        <v>45000000602</v>
      </c>
      <c r="D5420" s="339" t="s">
        <v>8739</v>
      </c>
      <c r="E5420" s="339" t="s">
        <v>8714</v>
      </c>
      <c r="F5420" s="339"/>
      <c r="G5420" s="338" t="s">
        <v>28</v>
      </c>
      <c r="H5420" s="338">
        <v>91</v>
      </c>
      <c r="I5420" s="338">
        <v>82</v>
      </c>
      <c r="J5420" s="154"/>
      <c r="K5420" s="154"/>
      <c r="L5420" s="154"/>
      <c r="M5420" s="218" t="s">
        <v>8715</v>
      </c>
      <c r="N5420" s="236" t="s">
        <v>71</v>
      </c>
      <c r="O5420" s="242"/>
    </row>
    <row r="5421" ht="21" spans="1:15">
      <c r="A5421" s="301" t="s">
        <v>8598</v>
      </c>
      <c r="B5421" s="301" t="s">
        <v>88</v>
      </c>
      <c r="C5421" s="339">
        <v>45000000603</v>
      </c>
      <c r="D5421" s="339" t="s">
        <v>8740</v>
      </c>
      <c r="E5421" s="339" t="s">
        <v>8717</v>
      </c>
      <c r="F5421" s="339"/>
      <c r="G5421" s="338" t="s">
        <v>28</v>
      </c>
      <c r="H5421" s="338">
        <v>112</v>
      </c>
      <c r="I5421" s="338">
        <v>101</v>
      </c>
      <c r="J5421" s="154"/>
      <c r="K5421" s="154"/>
      <c r="L5421" s="154"/>
      <c r="M5421" s="218" t="s">
        <v>8715</v>
      </c>
      <c r="N5421" s="236" t="s">
        <v>71</v>
      </c>
      <c r="O5421" s="242"/>
    </row>
    <row r="5422" ht="21" spans="1:15">
      <c r="A5422" s="301" t="s">
        <v>8605</v>
      </c>
      <c r="B5422" s="338"/>
      <c r="C5422" s="339">
        <v>450000007</v>
      </c>
      <c r="D5422" s="339" t="s">
        <v>8741</v>
      </c>
      <c r="E5422" s="339" t="s">
        <v>20</v>
      </c>
      <c r="F5422" s="339" t="s">
        <v>20</v>
      </c>
      <c r="G5422" s="338"/>
      <c r="H5422" s="338"/>
      <c r="I5422" s="338"/>
      <c r="J5422" s="154"/>
      <c r="K5422" s="154"/>
      <c r="L5422" s="154"/>
      <c r="M5422" s="339"/>
      <c r="N5422" s="205"/>
      <c r="O5422" s="242"/>
    </row>
    <row r="5423" ht="21" spans="1:15">
      <c r="A5423" s="301" t="s">
        <v>8605</v>
      </c>
      <c r="B5423" s="301" t="s">
        <v>88</v>
      </c>
      <c r="C5423" s="339">
        <v>45000000701</v>
      </c>
      <c r="D5423" s="339" t="s">
        <v>8742</v>
      </c>
      <c r="E5423" s="339"/>
      <c r="F5423" s="339"/>
      <c r="G5423" s="338" t="s">
        <v>28</v>
      </c>
      <c r="H5423" s="338">
        <v>70</v>
      </c>
      <c r="I5423" s="338">
        <f>H5423*0.9</f>
        <v>63</v>
      </c>
      <c r="J5423" s="154"/>
      <c r="K5423" s="154"/>
      <c r="L5423" s="154"/>
      <c r="M5423" s="218"/>
      <c r="N5423" s="236" t="s">
        <v>71</v>
      </c>
      <c r="O5423" s="242"/>
    </row>
    <row r="5424" ht="21" spans="1:15">
      <c r="A5424" s="301" t="s">
        <v>8605</v>
      </c>
      <c r="B5424" s="301" t="s">
        <v>88</v>
      </c>
      <c r="C5424" s="339">
        <v>45000000702</v>
      </c>
      <c r="D5424" s="339" t="s">
        <v>8743</v>
      </c>
      <c r="E5424" s="339" t="s">
        <v>8714</v>
      </c>
      <c r="F5424" s="339"/>
      <c r="G5424" s="338" t="s">
        <v>28</v>
      </c>
      <c r="H5424" s="338">
        <v>91</v>
      </c>
      <c r="I5424" s="338">
        <v>82</v>
      </c>
      <c r="J5424" s="154"/>
      <c r="K5424" s="154"/>
      <c r="L5424" s="154"/>
      <c r="M5424" s="218" t="s">
        <v>8715</v>
      </c>
      <c r="N5424" s="236" t="s">
        <v>71</v>
      </c>
      <c r="O5424" s="242"/>
    </row>
    <row r="5425" ht="21" spans="1:15">
      <c r="A5425" s="301" t="s">
        <v>8605</v>
      </c>
      <c r="B5425" s="301" t="s">
        <v>88</v>
      </c>
      <c r="C5425" s="339">
        <v>45000000703</v>
      </c>
      <c r="D5425" s="339" t="s">
        <v>8744</v>
      </c>
      <c r="E5425" s="339" t="s">
        <v>8717</v>
      </c>
      <c r="F5425" s="339"/>
      <c r="G5425" s="338" t="s">
        <v>28</v>
      </c>
      <c r="H5425" s="338">
        <v>112</v>
      </c>
      <c r="I5425" s="338">
        <v>101</v>
      </c>
      <c r="J5425" s="154"/>
      <c r="K5425" s="154"/>
      <c r="L5425" s="154"/>
      <c r="M5425" s="218" t="s">
        <v>8715</v>
      </c>
      <c r="N5425" s="236" t="s">
        <v>71</v>
      </c>
      <c r="O5425" s="242"/>
    </row>
    <row r="5426" ht="13.5" spans="1:15">
      <c r="A5426" s="301" t="s">
        <v>8605</v>
      </c>
      <c r="B5426" s="338"/>
      <c r="C5426" s="339">
        <v>450000008</v>
      </c>
      <c r="D5426" s="339" t="s">
        <v>8745</v>
      </c>
      <c r="E5426" s="339"/>
      <c r="F5426" s="339" t="s">
        <v>20</v>
      </c>
      <c r="G5426" s="338"/>
      <c r="H5426" s="338"/>
      <c r="I5426" s="338"/>
      <c r="J5426" s="154"/>
      <c r="K5426" s="154"/>
      <c r="L5426" s="154"/>
      <c r="M5426" s="339"/>
      <c r="N5426" s="205"/>
      <c r="O5426" s="242"/>
    </row>
    <row r="5427" ht="13.5" spans="1:15">
      <c r="A5427" s="301" t="s">
        <v>8605</v>
      </c>
      <c r="B5427" s="301" t="s">
        <v>88</v>
      </c>
      <c r="C5427" s="339">
        <v>45000000801</v>
      </c>
      <c r="D5427" s="339" t="s">
        <v>8746</v>
      </c>
      <c r="E5427" s="339"/>
      <c r="F5427" s="339"/>
      <c r="G5427" s="338" t="s">
        <v>28</v>
      </c>
      <c r="H5427" s="338">
        <v>60</v>
      </c>
      <c r="I5427" s="338">
        <f>H5427*0.9</f>
        <v>54</v>
      </c>
      <c r="J5427" s="154"/>
      <c r="K5427" s="154"/>
      <c r="L5427" s="154"/>
      <c r="M5427" s="218"/>
      <c r="N5427" s="236" t="s">
        <v>71</v>
      </c>
      <c r="O5427" s="242"/>
    </row>
    <row r="5428" ht="21" spans="1:15">
      <c r="A5428" s="301" t="s">
        <v>8605</v>
      </c>
      <c r="B5428" s="301" t="s">
        <v>88</v>
      </c>
      <c r="C5428" s="339">
        <v>45000000802</v>
      </c>
      <c r="D5428" s="339" t="s">
        <v>8747</v>
      </c>
      <c r="E5428" s="339" t="s">
        <v>8714</v>
      </c>
      <c r="F5428" s="339"/>
      <c r="G5428" s="338" t="s">
        <v>28</v>
      </c>
      <c r="H5428" s="338">
        <f>H5427*1.3</f>
        <v>78</v>
      </c>
      <c r="I5428" s="338">
        <v>70</v>
      </c>
      <c r="J5428" s="154"/>
      <c r="K5428" s="154"/>
      <c r="L5428" s="154"/>
      <c r="M5428" s="218" t="s">
        <v>8715</v>
      </c>
      <c r="N5428" s="236" t="s">
        <v>71</v>
      </c>
      <c r="O5428" s="242"/>
    </row>
    <row r="5429" ht="21" spans="1:15">
      <c r="A5429" s="301" t="s">
        <v>8605</v>
      </c>
      <c r="B5429" s="301" t="s">
        <v>88</v>
      </c>
      <c r="C5429" s="339">
        <v>45000000803</v>
      </c>
      <c r="D5429" s="339" t="s">
        <v>8748</v>
      </c>
      <c r="E5429" s="339" t="s">
        <v>8717</v>
      </c>
      <c r="F5429" s="339"/>
      <c r="G5429" s="338" t="s">
        <v>28</v>
      </c>
      <c r="H5429" s="338">
        <f>60*1.6</f>
        <v>96</v>
      </c>
      <c r="I5429" s="338">
        <v>86</v>
      </c>
      <c r="J5429" s="154"/>
      <c r="K5429" s="154"/>
      <c r="L5429" s="154"/>
      <c r="M5429" s="218" t="s">
        <v>8715</v>
      </c>
      <c r="N5429" s="236" t="s">
        <v>71</v>
      </c>
      <c r="O5429" s="242"/>
    </row>
    <row r="5430" s="97" customFormat="true" ht="21" spans="1:15">
      <c r="A5430" s="124" t="s">
        <v>82</v>
      </c>
      <c r="B5430" s="124" t="s">
        <v>88</v>
      </c>
      <c r="C5430" s="127">
        <v>450000010</v>
      </c>
      <c r="D5430" s="126" t="s">
        <v>8749</v>
      </c>
      <c r="E5430" s="126"/>
      <c r="F5430" s="126"/>
      <c r="G5430" s="143" t="s">
        <v>8621</v>
      </c>
      <c r="H5430" s="143">
        <v>48</v>
      </c>
      <c r="I5430" s="143">
        <v>48</v>
      </c>
      <c r="J5430" s="154"/>
      <c r="K5430" s="154"/>
      <c r="L5430" s="154"/>
      <c r="M5430" s="154"/>
      <c r="N5430" s="163" t="s">
        <v>71</v>
      </c>
      <c r="O5430" s="164" t="s">
        <v>8622</v>
      </c>
    </row>
    <row r="5431" ht="63" spans="1:15">
      <c r="A5431" s="301" t="s">
        <v>8750</v>
      </c>
      <c r="B5431" s="338"/>
      <c r="C5431" s="339">
        <v>450000012</v>
      </c>
      <c r="D5431" s="339" t="s">
        <v>8751</v>
      </c>
      <c r="E5431" s="339" t="s">
        <v>8752</v>
      </c>
      <c r="F5431" s="339" t="s">
        <v>20</v>
      </c>
      <c r="G5431" s="338"/>
      <c r="H5431" s="338"/>
      <c r="I5431" s="338"/>
      <c r="J5431" s="154"/>
      <c r="K5431" s="154"/>
      <c r="L5431" s="154"/>
      <c r="M5431" s="339"/>
      <c r="N5431" s="236"/>
      <c r="O5431" s="242"/>
    </row>
    <row r="5432" ht="21" spans="1:15">
      <c r="A5432" s="301" t="s">
        <v>8750</v>
      </c>
      <c r="B5432" s="301" t="s">
        <v>88</v>
      </c>
      <c r="C5432" s="339">
        <v>45000001201</v>
      </c>
      <c r="D5432" s="339" t="s">
        <v>8753</v>
      </c>
      <c r="E5432" s="339"/>
      <c r="F5432" s="339"/>
      <c r="G5432" s="338" t="s">
        <v>588</v>
      </c>
      <c r="H5432" s="338">
        <v>70</v>
      </c>
      <c r="I5432" s="338">
        <f>H5432*0.9</f>
        <v>63</v>
      </c>
      <c r="J5432" s="154"/>
      <c r="K5432" s="154"/>
      <c r="L5432" s="154"/>
      <c r="M5432" s="218"/>
      <c r="N5432" s="236" t="s">
        <v>71</v>
      </c>
      <c r="O5432" s="242"/>
    </row>
    <row r="5433" ht="21" spans="1:15">
      <c r="A5433" s="301" t="s">
        <v>8750</v>
      </c>
      <c r="B5433" s="301" t="s">
        <v>88</v>
      </c>
      <c r="C5433" s="339">
        <v>45000001202</v>
      </c>
      <c r="D5433" s="339" t="s">
        <v>8754</v>
      </c>
      <c r="E5433" s="339" t="s">
        <v>8714</v>
      </c>
      <c r="F5433" s="339"/>
      <c r="G5433" s="338" t="s">
        <v>588</v>
      </c>
      <c r="H5433" s="338">
        <v>91</v>
      </c>
      <c r="I5433" s="338">
        <v>82</v>
      </c>
      <c r="J5433" s="154"/>
      <c r="K5433" s="154"/>
      <c r="L5433" s="154"/>
      <c r="M5433" s="218" t="s">
        <v>8715</v>
      </c>
      <c r="N5433" s="236" t="s">
        <v>71</v>
      </c>
      <c r="O5433" s="242"/>
    </row>
    <row r="5434" ht="21" spans="1:15">
      <c r="A5434" s="301" t="s">
        <v>8750</v>
      </c>
      <c r="B5434" s="301" t="s">
        <v>88</v>
      </c>
      <c r="C5434" s="339">
        <v>45000001203</v>
      </c>
      <c r="D5434" s="339" t="s">
        <v>8755</v>
      </c>
      <c r="E5434" s="339" t="s">
        <v>8717</v>
      </c>
      <c r="F5434" s="339"/>
      <c r="G5434" s="338" t="s">
        <v>588</v>
      </c>
      <c r="H5434" s="338">
        <v>112</v>
      </c>
      <c r="I5434" s="338">
        <v>101</v>
      </c>
      <c r="J5434" s="154"/>
      <c r="K5434" s="154"/>
      <c r="L5434" s="154"/>
      <c r="M5434" s="218" t="s">
        <v>8715</v>
      </c>
      <c r="N5434" s="236" t="s">
        <v>71</v>
      </c>
      <c r="O5434" s="242"/>
    </row>
    <row r="5435" ht="21" spans="1:15">
      <c r="A5435" s="301" t="s">
        <v>8659</v>
      </c>
      <c r="B5435" s="338"/>
      <c r="C5435" s="339">
        <v>450000014</v>
      </c>
      <c r="D5435" s="339" t="s">
        <v>8756</v>
      </c>
      <c r="E5435" s="339" t="s">
        <v>8757</v>
      </c>
      <c r="F5435" s="339" t="s">
        <v>20</v>
      </c>
      <c r="G5435" s="338"/>
      <c r="H5435" s="338"/>
      <c r="I5435" s="338"/>
      <c r="J5435" s="154"/>
      <c r="K5435" s="154"/>
      <c r="L5435" s="154"/>
      <c r="M5435" s="339"/>
      <c r="N5435" s="236" t="s">
        <v>71</v>
      </c>
      <c r="O5435" s="242"/>
    </row>
    <row r="5436" ht="21" spans="1:15">
      <c r="A5436" s="301" t="s">
        <v>8659</v>
      </c>
      <c r="B5436" s="301" t="s">
        <v>88</v>
      </c>
      <c r="C5436" s="339">
        <v>45000001401</v>
      </c>
      <c r="D5436" s="339" t="s">
        <v>8758</v>
      </c>
      <c r="E5436" s="339"/>
      <c r="F5436" s="339"/>
      <c r="G5436" s="338" t="s">
        <v>28</v>
      </c>
      <c r="H5436" s="338">
        <v>70</v>
      </c>
      <c r="I5436" s="338">
        <f>H5436*0.9</f>
        <v>63</v>
      </c>
      <c r="J5436" s="154"/>
      <c r="K5436" s="154"/>
      <c r="L5436" s="154"/>
      <c r="M5436" s="218"/>
      <c r="N5436" s="236" t="s">
        <v>71</v>
      </c>
      <c r="O5436" s="242"/>
    </row>
    <row r="5437" ht="21" spans="1:15">
      <c r="A5437" s="301" t="s">
        <v>8659</v>
      </c>
      <c r="B5437" s="301" t="s">
        <v>88</v>
      </c>
      <c r="C5437" s="339">
        <v>45000001402</v>
      </c>
      <c r="D5437" s="339" t="s">
        <v>8759</v>
      </c>
      <c r="E5437" s="339" t="s">
        <v>8714</v>
      </c>
      <c r="F5437" s="339"/>
      <c r="G5437" s="338" t="s">
        <v>28</v>
      </c>
      <c r="H5437" s="338">
        <v>91</v>
      </c>
      <c r="I5437" s="338">
        <v>82</v>
      </c>
      <c r="J5437" s="154"/>
      <c r="K5437" s="154"/>
      <c r="L5437" s="154"/>
      <c r="M5437" s="218" t="s">
        <v>8715</v>
      </c>
      <c r="N5437" s="236" t="s">
        <v>71</v>
      </c>
      <c r="O5437" s="242"/>
    </row>
    <row r="5438" ht="21" spans="1:15">
      <c r="A5438" s="301" t="s">
        <v>8659</v>
      </c>
      <c r="B5438" s="301" t="s">
        <v>88</v>
      </c>
      <c r="C5438" s="339">
        <v>45000001403</v>
      </c>
      <c r="D5438" s="339" t="s">
        <v>8760</v>
      </c>
      <c r="E5438" s="339" t="s">
        <v>8717</v>
      </c>
      <c r="F5438" s="339"/>
      <c r="G5438" s="338" t="s">
        <v>28</v>
      </c>
      <c r="H5438" s="338">
        <v>112</v>
      </c>
      <c r="I5438" s="338">
        <v>101</v>
      </c>
      <c r="J5438" s="154"/>
      <c r="K5438" s="154"/>
      <c r="L5438" s="154"/>
      <c r="M5438" s="218" t="s">
        <v>8715</v>
      </c>
      <c r="N5438" s="236" t="s">
        <v>71</v>
      </c>
      <c r="O5438" s="242"/>
    </row>
    <row r="5439" ht="94.5" spans="1:15">
      <c r="A5439" s="301" t="s">
        <v>8750</v>
      </c>
      <c r="B5439" s="338"/>
      <c r="C5439" s="339">
        <v>450000015</v>
      </c>
      <c r="D5439" s="339" t="s">
        <v>8761</v>
      </c>
      <c r="E5439" s="339" t="s">
        <v>8762</v>
      </c>
      <c r="F5439" s="339"/>
      <c r="G5439" s="338"/>
      <c r="H5439" s="338"/>
      <c r="I5439" s="338"/>
      <c r="J5439" s="154"/>
      <c r="K5439" s="154"/>
      <c r="L5439" s="154"/>
      <c r="M5439" s="339"/>
      <c r="N5439" s="205"/>
      <c r="O5439" s="242"/>
    </row>
    <row r="5440" ht="21" spans="1:15">
      <c r="A5440" s="301" t="s">
        <v>8750</v>
      </c>
      <c r="B5440" s="301" t="s">
        <v>88</v>
      </c>
      <c r="C5440" s="339">
        <v>45000001501</v>
      </c>
      <c r="D5440" s="339" t="s">
        <v>8763</v>
      </c>
      <c r="E5440" s="339"/>
      <c r="F5440" s="339"/>
      <c r="G5440" s="338" t="s">
        <v>28</v>
      </c>
      <c r="H5440" s="338">
        <v>96</v>
      </c>
      <c r="I5440" s="338">
        <v>86</v>
      </c>
      <c r="J5440" s="154"/>
      <c r="K5440" s="154"/>
      <c r="L5440" s="154"/>
      <c r="M5440" s="218"/>
      <c r="N5440" s="236" t="s">
        <v>51</v>
      </c>
      <c r="O5440" s="242"/>
    </row>
    <row r="5441" ht="21" spans="1:15">
      <c r="A5441" s="301" t="s">
        <v>8750</v>
      </c>
      <c r="B5441" s="301" t="s">
        <v>88</v>
      </c>
      <c r="C5441" s="339">
        <v>45000001502</v>
      </c>
      <c r="D5441" s="339" t="s">
        <v>8764</v>
      </c>
      <c r="E5441" s="339" t="s">
        <v>8714</v>
      </c>
      <c r="F5441" s="339"/>
      <c r="G5441" s="338" t="s">
        <v>28</v>
      </c>
      <c r="H5441" s="338">
        <v>125</v>
      </c>
      <c r="I5441" s="338">
        <v>112</v>
      </c>
      <c r="J5441" s="154"/>
      <c r="K5441" s="154"/>
      <c r="L5441" s="154"/>
      <c r="M5441" s="218" t="s">
        <v>8765</v>
      </c>
      <c r="N5441" s="236" t="s">
        <v>51</v>
      </c>
      <c r="O5441" s="242"/>
    </row>
    <row r="5442" ht="21" spans="1:15">
      <c r="A5442" s="301" t="s">
        <v>8750</v>
      </c>
      <c r="B5442" s="301" t="s">
        <v>88</v>
      </c>
      <c r="C5442" s="339">
        <v>45000001503</v>
      </c>
      <c r="D5442" s="339" t="s">
        <v>8766</v>
      </c>
      <c r="E5442" s="339" t="s">
        <v>8717</v>
      </c>
      <c r="F5442" s="339"/>
      <c r="G5442" s="338" t="s">
        <v>28</v>
      </c>
      <c r="H5442" s="338">
        <v>154</v>
      </c>
      <c r="I5442" s="338">
        <v>139</v>
      </c>
      <c r="J5442" s="154"/>
      <c r="K5442" s="154"/>
      <c r="L5442" s="154"/>
      <c r="M5442" s="218" t="s">
        <v>8765</v>
      </c>
      <c r="N5442" s="236" t="s">
        <v>51</v>
      </c>
      <c r="O5442" s="242"/>
    </row>
    <row r="5443" ht="21" spans="1:15">
      <c r="A5443" s="301" t="s">
        <v>8767</v>
      </c>
      <c r="B5443" s="338"/>
      <c r="C5443" s="339">
        <v>450000016</v>
      </c>
      <c r="D5443" s="339" t="s">
        <v>8768</v>
      </c>
      <c r="E5443" s="339"/>
      <c r="F5443" s="339"/>
      <c r="G5443" s="338"/>
      <c r="H5443" s="338"/>
      <c r="I5443" s="338"/>
      <c r="J5443" s="154"/>
      <c r="K5443" s="154"/>
      <c r="L5443" s="154"/>
      <c r="M5443" s="339"/>
      <c r="N5443" s="236"/>
      <c r="O5443" s="242"/>
    </row>
    <row r="5444" ht="21" spans="1:15">
      <c r="A5444" s="301" t="s">
        <v>8767</v>
      </c>
      <c r="B5444" s="301" t="s">
        <v>88</v>
      </c>
      <c r="C5444" s="339">
        <v>45000001601</v>
      </c>
      <c r="D5444" s="339" t="s">
        <v>8769</v>
      </c>
      <c r="E5444" s="339"/>
      <c r="F5444" s="339"/>
      <c r="G5444" s="338" t="s">
        <v>28</v>
      </c>
      <c r="H5444" s="338">
        <v>70</v>
      </c>
      <c r="I5444" s="338">
        <f>H5444*0.9</f>
        <v>63</v>
      </c>
      <c r="J5444" s="154"/>
      <c r="K5444" s="154"/>
      <c r="L5444" s="154"/>
      <c r="M5444" s="218"/>
      <c r="N5444" s="236" t="s">
        <v>51</v>
      </c>
      <c r="O5444" s="242"/>
    </row>
    <row r="5445" ht="21" spans="1:15">
      <c r="A5445" s="301" t="s">
        <v>8767</v>
      </c>
      <c r="B5445" s="301" t="s">
        <v>88</v>
      </c>
      <c r="C5445" s="339">
        <v>45000001602</v>
      </c>
      <c r="D5445" s="339" t="s">
        <v>8770</v>
      </c>
      <c r="E5445" s="339" t="s">
        <v>8714</v>
      </c>
      <c r="F5445" s="339"/>
      <c r="G5445" s="338" t="s">
        <v>28</v>
      </c>
      <c r="H5445" s="338">
        <v>91</v>
      </c>
      <c r="I5445" s="338">
        <v>82</v>
      </c>
      <c r="J5445" s="154"/>
      <c r="K5445" s="154"/>
      <c r="L5445" s="154"/>
      <c r="M5445" s="218" t="s">
        <v>8715</v>
      </c>
      <c r="N5445" s="236" t="s">
        <v>51</v>
      </c>
      <c r="O5445" s="242"/>
    </row>
    <row r="5446" ht="21" spans="1:15">
      <c r="A5446" s="301" t="s">
        <v>8767</v>
      </c>
      <c r="B5446" s="301" t="s">
        <v>88</v>
      </c>
      <c r="C5446" s="339">
        <v>45000001603</v>
      </c>
      <c r="D5446" s="339" t="s">
        <v>8771</v>
      </c>
      <c r="E5446" s="339" t="s">
        <v>8717</v>
      </c>
      <c r="F5446" s="339"/>
      <c r="G5446" s="338" t="s">
        <v>28</v>
      </c>
      <c r="H5446" s="338">
        <v>112</v>
      </c>
      <c r="I5446" s="338">
        <v>101</v>
      </c>
      <c r="J5446" s="154"/>
      <c r="K5446" s="154"/>
      <c r="L5446" s="154"/>
      <c r="M5446" s="218" t="s">
        <v>8715</v>
      </c>
      <c r="N5446" s="236" t="s">
        <v>51</v>
      </c>
      <c r="O5446" s="242"/>
    </row>
    <row r="5447" ht="13.5" spans="1:15">
      <c r="A5447" s="301" t="s">
        <v>8767</v>
      </c>
      <c r="B5447" s="338"/>
      <c r="C5447" s="339">
        <v>450000018</v>
      </c>
      <c r="D5447" s="339" t="s">
        <v>8772</v>
      </c>
      <c r="E5447" s="339"/>
      <c r="F5447" s="339"/>
      <c r="G5447" s="338"/>
      <c r="H5447" s="338"/>
      <c r="I5447" s="338"/>
      <c r="J5447" s="338"/>
      <c r="K5447" s="338"/>
      <c r="L5447" s="338"/>
      <c r="M5447" s="339"/>
      <c r="N5447" s="236"/>
      <c r="O5447" s="343"/>
    </row>
    <row r="5448" ht="21" spans="1:15">
      <c r="A5448" s="301" t="s">
        <v>8767</v>
      </c>
      <c r="B5448" s="301" t="s">
        <v>88</v>
      </c>
      <c r="C5448" s="339">
        <v>45000001801</v>
      </c>
      <c r="D5448" s="339" t="s">
        <v>8773</v>
      </c>
      <c r="E5448" s="339"/>
      <c r="F5448" s="339"/>
      <c r="G5448" s="338" t="s">
        <v>28</v>
      </c>
      <c r="H5448" s="338">
        <v>70</v>
      </c>
      <c r="I5448" s="338">
        <f>H5448*0.9</f>
        <v>63</v>
      </c>
      <c r="J5448" s="338"/>
      <c r="K5448" s="338"/>
      <c r="L5448" s="338"/>
      <c r="M5448" s="218"/>
      <c r="N5448" s="236" t="s">
        <v>51</v>
      </c>
      <c r="O5448" s="343"/>
    </row>
    <row r="5449" ht="21" spans="1:15">
      <c r="A5449" s="301" t="s">
        <v>8767</v>
      </c>
      <c r="B5449" s="301" t="s">
        <v>88</v>
      </c>
      <c r="C5449" s="339">
        <v>45000001802</v>
      </c>
      <c r="D5449" s="339" t="s">
        <v>8774</v>
      </c>
      <c r="E5449" s="339" t="s">
        <v>8714</v>
      </c>
      <c r="F5449" s="339"/>
      <c r="G5449" s="338" t="s">
        <v>28</v>
      </c>
      <c r="H5449" s="338">
        <v>91</v>
      </c>
      <c r="I5449" s="338">
        <v>82</v>
      </c>
      <c r="J5449" s="338"/>
      <c r="K5449" s="338"/>
      <c r="L5449" s="338"/>
      <c r="M5449" s="218" t="s">
        <v>8715</v>
      </c>
      <c r="N5449" s="236" t="s">
        <v>51</v>
      </c>
      <c r="O5449" s="343"/>
    </row>
    <row r="5450" ht="21" spans="1:15">
      <c r="A5450" s="301" t="s">
        <v>8767</v>
      </c>
      <c r="B5450" s="301" t="s">
        <v>88</v>
      </c>
      <c r="C5450" s="339">
        <v>45000001803</v>
      </c>
      <c r="D5450" s="339" t="s">
        <v>8775</v>
      </c>
      <c r="E5450" s="339" t="s">
        <v>8717</v>
      </c>
      <c r="F5450" s="339"/>
      <c r="G5450" s="338" t="s">
        <v>28</v>
      </c>
      <c r="H5450" s="338">
        <v>112</v>
      </c>
      <c r="I5450" s="338">
        <v>101</v>
      </c>
      <c r="J5450" s="338"/>
      <c r="K5450" s="338"/>
      <c r="L5450" s="338"/>
      <c r="M5450" s="218" t="s">
        <v>8715</v>
      </c>
      <c r="N5450" s="236" t="s">
        <v>51</v>
      </c>
      <c r="O5450" s="343"/>
    </row>
    <row r="5451" ht="13.5" spans="1:15">
      <c r="A5451" s="301" t="s">
        <v>8767</v>
      </c>
      <c r="B5451" s="338"/>
      <c r="C5451" s="339">
        <v>450000019</v>
      </c>
      <c r="D5451" s="339" t="s">
        <v>8776</v>
      </c>
      <c r="E5451" s="339"/>
      <c r="F5451" s="339"/>
      <c r="G5451" s="338"/>
      <c r="H5451" s="338"/>
      <c r="I5451" s="338"/>
      <c r="J5451" s="338"/>
      <c r="K5451" s="338"/>
      <c r="L5451" s="338"/>
      <c r="M5451" s="339"/>
      <c r="N5451" s="236"/>
      <c r="O5451" s="343"/>
    </row>
    <row r="5452" ht="21" spans="1:15">
      <c r="A5452" s="301" t="s">
        <v>8767</v>
      </c>
      <c r="B5452" s="301" t="s">
        <v>88</v>
      </c>
      <c r="C5452" s="339">
        <v>45000001901</v>
      </c>
      <c r="D5452" s="339" t="s">
        <v>8777</v>
      </c>
      <c r="E5452" s="339"/>
      <c r="F5452" s="339"/>
      <c r="G5452" s="338" t="s">
        <v>28</v>
      </c>
      <c r="H5452" s="338">
        <v>70</v>
      </c>
      <c r="I5452" s="338">
        <f>H5452*0.9</f>
        <v>63</v>
      </c>
      <c r="J5452" s="338"/>
      <c r="K5452" s="338"/>
      <c r="L5452" s="338"/>
      <c r="M5452" s="218"/>
      <c r="N5452" s="236" t="s">
        <v>51</v>
      </c>
      <c r="O5452" s="343"/>
    </row>
    <row r="5453" ht="21" spans="1:15">
      <c r="A5453" s="301" t="s">
        <v>8767</v>
      </c>
      <c r="B5453" s="301" t="s">
        <v>88</v>
      </c>
      <c r="C5453" s="339">
        <v>45000001902</v>
      </c>
      <c r="D5453" s="339" t="s">
        <v>8778</v>
      </c>
      <c r="E5453" s="339" t="s">
        <v>8714</v>
      </c>
      <c r="F5453" s="339"/>
      <c r="G5453" s="338" t="s">
        <v>28</v>
      </c>
      <c r="H5453" s="338">
        <v>91</v>
      </c>
      <c r="I5453" s="338">
        <v>82</v>
      </c>
      <c r="J5453" s="338"/>
      <c r="K5453" s="338"/>
      <c r="L5453" s="338"/>
      <c r="M5453" s="218" t="s">
        <v>8715</v>
      </c>
      <c r="N5453" s="236" t="s">
        <v>51</v>
      </c>
      <c r="O5453" s="343"/>
    </row>
    <row r="5454" ht="21" spans="1:15">
      <c r="A5454" s="301" t="s">
        <v>8767</v>
      </c>
      <c r="B5454" s="301" t="s">
        <v>88</v>
      </c>
      <c r="C5454" s="339">
        <v>45000001903</v>
      </c>
      <c r="D5454" s="339" t="s">
        <v>8779</v>
      </c>
      <c r="E5454" s="339" t="s">
        <v>8717</v>
      </c>
      <c r="F5454" s="339"/>
      <c r="G5454" s="338" t="s">
        <v>28</v>
      </c>
      <c r="H5454" s="338">
        <v>112</v>
      </c>
      <c r="I5454" s="338">
        <v>101</v>
      </c>
      <c r="J5454" s="338"/>
      <c r="K5454" s="338"/>
      <c r="L5454" s="338"/>
      <c r="M5454" s="218" t="s">
        <v>8715</v>
      </c>
      <c r="N5454" s="236" t="s">
        <v>51</v>
      </c>
      <c r="O5454" s="343"/>
    </row>
    <row r="5455" ht="13.5" spans="1:15">
      <c r="A5455" s="301" t="s">
        <v>8767</v>
      </c>
      <c r="B5455" s="338"/>
      <c r="C5455" s="339">
        <v>450000020</v>
      </c>
      <c r="D5455" s="339" t="s">
        <v>8780</v>
      </c>
      <c r="E5455" s="339"/>
      <c r="F5455" s="339"/>
      <c r="G5455" s="338"/>
      <c r="H5455" s="338"/>
      <c r="I5455" s="338"/>
      <c r="J5455" s="338"/>
      <c r="K5455" s="338"/>
      <c r="L5455" s="338"/>
      <c r="M5455" s="339"/>
      <c r="N5455" s="205"/>
      <c r="O5455" s="343"/>
    </row>
    <row r="5456" ht="21" spans="1:15">
      <c r="A5456" s="301" t="s">
        <v>8767</v>
      </c>
      <c r="B5456" s="301" t="s">
        <v>88</v>
      </c>
      <c r="C5456" s="339">
        <v>45000002001</v>
      </c>
      <c r="D5456" s="339" t="s">
        <v>8781</v>
      </c>
      <c r="E5456" s="339"/>
      <c r="F5456" s="339"/>
      <c r="G5456" s="338" t="s">
        <v>28</v>
      </c>
      <c r="H5456" s="338">
        <v>70</v>
      </c>
      <c r="I5456" s="338">
        <f>H5456*0.9</f>
        <v>63</v>
      </c>
      <c r="J5456" s="338"/>
      <c r="K5456" s="338"/>
      <c r="L5456" s="338"/>
      <c r="M5456" s="218"/>
      <c r="N5456" s="236" t="s">
        <v>51</v>
      </c>
      <c r="O5456" s="343"/>
    </row>
    <row r="5457" ht="21" spans="1:15">
      <c r="A5457" s="301" t="s">
        <v>8767</v>
      </c>
      <c r="B5457" s="301" t="s">
        <v>88</v>
      </c>
      <c r="C5457" s="339">
        <v>45000002002</v>
      </c>
      <c r="D5457" s="339" t="s">
        <v>8782</v>
      </c>
      <c r="E5457" s="339" t="s">
        <v>8714</v>
      </c>
      <c r="F5457" s="339"/>
      <c r="G5457" s="338" t="s">
        <v>28</v>
      </c>
      <c r="H5457" s="338">
        <v>91</v>
      </c>
      <c r="I5457" s="338">
        <v>82</v>
      </c>
      <c r="J5457" s="338"/>
      <c r="K5457" s="338"/>
      <c r="L5457" s="338"/>
      <c r="M5457" s="218" t="s">
        <v>8715</v>
      </c>
      <c r="N5457" s="236" t="s">
        <v>51</v>
      </c>
      <c r="O5457" s="343"/>
    </row>
    <row r="5458" ht="21" spans="1:15">
      <c r="A5458" s="301" t="s">
        <v>8767</v>
      </c>
      <c r="B5458" s="301" t="s">
        <v>88</v>
      </c>
      <c r="C5458" s="339">
        <v>45000002003</v>
      </c>
      <c r="D5458" s="339" t="s">
        <v>8783</v>
      </c>
      <c r="E5458" s="339" t="s">
        <v>8717</v>
      </c>
      <c r="F5458" s="339"/>
      <c r="G5458" s="338" t="s">
        <v>28</v>
      </c>
      <c r="H5458" s="338">
        <v>112</v>
      </c>
      <c r="I5458" s="338">
        <v>101</v>
      </c>
      <c r="J5458" s="338"/>
      <c r="K5458" s="338"/>
      <c r="L5458" s="338"/>
      <c r="M5458" s="218" t="s">
        <v>8715</v>
      </c>
      <c r="N5458" s="236" t="s">
        <v>51</v>
      </c>
      <c r="O5458" s="343"/>
    </row>
    <row r="5459" ht="13.5" spans="1:15">
      <c r="A5459" s="301" t="s">
        <v>8767</v>
      </c>
      <c r="B5459" s="338"/>
      <c r="C5459" s="339">
        <v>450000021</v>
      </c>
      <c r="D5459" s="339" t="s">
        <v>8784</v>
      </c>
      <c r="E5459" s="339"/>
      <c r="F5459" s="339"/>
      <c r="G5459" s="338"/>
      <c r="H5459" s="338"/>
      <c r="I5459" s="338"/>
      <c r="J5459" s="338"/>
      <c r="K5459" s="338"/>
      <c r="L5459" s="338"/>
      <c r="M5459" s="339"/>
      <c r="N5459" s="236"/>
      <c r="O5459" s="343"/>
    </row>
    <row r="5460" ht="21" spans="1:15">
      <c r="A5460" s="301" t="s">
        <v>8767</v>
      </c>
      <c r="B5460" s="301" t="s">
        <v>88</v>
      </c>
      <c r="C5460" s="339">
        <v>45000002101</v>
      </c>
      <c r="D5460" s="339" t="s">
        <v>8785</v>
      </c>
      <c r="E5460" s="339"/>
      <c r="F5460" s="339"/>
      <c r="G5460" s="338" t="s">
        <v>28</v>
      </c>
      <c r="H5460" s="338">
        <v>70</v>
      </c>
      <c r="I5460" s="338">
        <f>H5460*0.9</f>
        <v>63</v>
      </c>
      <c r="J5460" s="338"/>
      <c r="K5460" s="338"/>
      <c r="L5460" s="338"/>
      <c r="M5460" s="218"/>
      <c r="N5460" s="236" t="s">
        <v>51</v>
      </c>
      <c r="O5460" s="343"/>
    </row>
    <row r="5461" ht="21" spans="1:15">
      <c r="A5461" s="301" t="s">
        <v>8767</v>
      </c>
      <c r="B5461" s="301" t="s">
        <v>88</v>
      </c>
      <c r="C5461" s="339">
        <v>45000002102</v>
      </c>
      <c r="D5461" s="339" t="s">
        <v>8786</v>
      </c>
      <c r="E5461" s="339" t="s">
        <v>8714</v>
      </c>
      <c r="F5461" s="339"/>
      <c r="G5461" s="338" t="s">
        <v>28</v>
      </c>
      <c r="H5461" s="338">
        <v>91</v>
      </c>
      <c r="I5461" s="338">
        <v>82</v>
      </c>
      <c r="J5461" s="338"/>
      <c r="K5461" s="338"/>
      <c r="L5461" s="338"/>
      <c r="M5461" s="218" t="s">
        <v>8715</v>
      </c>
      <c r="N5461" s="236" t="s">
        <v>51</v>
      </c>
      <c r="O5461" s="343"/>
    </row>
    <row r="5462" ht="21" spans="1:15">
      <c r="A5462" s="301" t="s">
        <v>8767</v>
      </c>
      <c r="B5462" s="301" t="s">
        <v>88</v>
      </c>
      <c r="C5462" s="339">
        <v>45000002103</v>
      </c>
      <c r="D5462" s="339" t="s">
        <v>8787</v>
      </c>
      <c r="E5462" s="339" t="s">
        <v>8717</v>
      </c>
      <c r="F5462" s="339"/>
      <c r="G5462" s="338" t="s">
        <v>28</v>
      </c>
      <c r="H5462" s="338">
        <v>112</v>
      </c>
      <c r="I5462" s="338">
        <v>101</v>
      </c>
      <c r="J5462" s="338"/>
      <c r="K5462" s="338"/>
      <c r="L5462" s="338"/>
      <c r="M5462" s="218" t="s">
        <v>8715</v>
      </c>
      <c r="N5462" s="236" t="s">
        <v>51</v>
      </c>
      <c r="O5462" s="343"/>
    </row>
    <row r="5463" ht="13.5" spans="1:15">
      <c r="A5463" s="301" t="s">
        <v>8767</v>
      </c>
      <c r="B5463" s="338"/>
      <c r="C5463" s="339">
        <v>450000022</v>
      </c>
      <c r="D5463" s="339" t="s">
        <v>8788</v>
      </c>
      <c r="E5463" s="339"/>
      <c r="F5463" s="339"/>
      <c r="G5463" s="338"/>
      <c r="H5463" s="338"/>
      <c r="I5463" s="338"/>
      <c r="J5463" s="338"/>
      <c r="K5463" s="338"/>
      <c r="L5463" s="338"/>
      <c r="M5463" s="339"/>
      <c r="N5463" s="236"/>
      <c r="O5463" s="343"/>
    </row>
    <row r="5464" ht="21" spans="1:15">
      <c r="A5464" s="301" t="s">
        <v>8767</v>
      </c>
      <c r="B5464" s="301" t="s">
        <v>88</v>
      </c>
      <c r="C5464" s="339">
        <v>45000002201</v>
      </c>
      <c r="D5464" s="339" t="s">
        <v>8789</v>
      </c>
      <c r="E5464" s="339"/>
      <c r="F5464" s="339"/>
      <c r="G5464" s="338" t="s">
        <v>28</v>
      </c>
      <c r="H5464" s="338">
        <v>70</v>
      </c>
      <c r="I5464" s="338">
        <f>H5464*0.9</f>
        <v>63</v>
      </c>
      <c r="J5464" s="338"/>
      <c r="K5464" s="338"/>
      <c r="L5464" s="338"/>
      <c r="M5464" s="218"/>
      <c r="N5464" s="236" t="s">
        <v>51</v>
      </c>
      <c r="O5464" s="343"/>
    </row>
    <row r="5465" ht="21" spans="1:15">
      <c r="A5465" s="301" t="s">
        <v>8767</v>
      </c>
      <c r="B5465" s="301" t="s">
        <v>88</v>
      </c>
      <c r="C5465" s="339">
        <v>45000002202</v>
      </c>
      <c r="D5465" s="339" t="s">
        <v>8790</v>
      </c>
      <c r="E5465" s="339" t="s">
        <v>8714</v>
      </c>
      <c r="F5465" s="339"/>
      <c r="G5465" s="338" t="s">
        <v>28</v>
      </c>
      <c r="H5465" s="338">
        <v>91</v>
      </c>
      <c r="I5465" s="338">
        <v>82</v>
      </c>
      <c r="J5465" s="338"/>
      <c r="K5465" s="338"/>
      <c r="L5465" s="338"/>
      <c r="M5465" s="218" t="s">
        <v>8715</v>
      </c>
      <c r="N5465" s="236" t="s">
        <v>51</v>
      </c>
      <c r="O5465" s="343"/>
    </row>
    <row r="5466" ht="21" spans="1:15">
      <c r="A5466" s="301" t="s">
        <v>8767</v>
      </c>
      <c r="B5466" s="301" t="s">
        <v>88</v>
      </c>
      <c r="C5466" s="339">
        <v>45000002203</v>
      </c>
      <c r="D5466" s="339" t="s">
        <v>8791</v>
      </c>
      <c r="E5466" s="339" t="s">
        <v>8717</v>
      </c>
      <c r="F5466" s="339"/>
      <c r="G5466" s="338" t="s">
        <v>28</v>
      </c>
      <c r="H5466" s="338">
        <v>112</v>
      </c>
      <c r="I5466" s="338">
        <v>101</v>
      </c>
      <c r="J5466" s="338"/>
      <c r="K5466" s="338"/>
      <c r="L5466" s="338"/>
      <c r="M5466" s="218" t="s">
        <v>8715</v>
      </c>
      <c r="N5466" s="236" t="s">
        <v>51</v>
      </c>
      <c r="O5466" s="343"/>
    </row>
    <row r="5467" ht="13.5" spans="1:15">
      <c r="A5467" s="301" t="s">
        <v>8767</v>
      </c>
      <c r="B5467" s="338"/>
      <c r="C5467" s="339">
        <v>450000023</v>
      </c>
      <c r="D5467" s="339" t="s">
        <v>8792</v>
      </c>
      <c r="E5467" s="339"/>
      <c r="F5467" s="339"/>
      <c r="G5467" s="338"/>
      <c r="H5467" s="338"/>
      <c r="I5467" s="338"/>
      <c r="J5467" s="338"/>
      <c r="K5467" s="338"/>
      <c r="L5467" s="338"/>
      <c r="M5467" s="339"/>
      <c r="N5467" s="236"/>
      <c r="O5467" s="343"/>
    </row>
    <row r="5468" ht="21" spans="1:15">
      <c r="A5468" s="301" t="s">
        <v>8767</v>
      </c>
      <c r="B5468" s="301" t="s">
        <v>88</v>
      </c>
      <c r="C5468" s="339">
        <v>45000002301</v>
      </c>
      <c r="D5468" s="339" t="s">
        <v>8793</v>
      </c>
      <c r="E5468" s="339"/>
      <c r="F5468" s="339"/>
      <c r="G5468" s="338" t="s">
        <v>28</v>
      </c>
      <c r="H5468" s="338">
        <v>70</v>
      </c>
      <c r="I5468" s="338">
        <f>H5468*0.9</f>
        <v>63</v>
      </c>
      <c r="J5468" s="338"/>
      <c r="K5468" s="338"/>
      <c r="L5468" s="338"/>
      <c r="M5468" s="218"/>
      <c r="N5468" s="236" t="s">
        <v>51</v>
      </c>
      <c r="O5468" s="343"/>
    </row>
    <row r="5469" ht="21" spans="1:15">
      <c r="A5469" s="301" t="s">
        <v>8767</v>
      </c>
      <c r="B5469" s="301" t="s">
        <v>88</v>
      </c>
      <c r="C5469" s="339">
        <v>45000002302</v>
      </c>
      <c r="D5469" s="339" t="s">
        <v>8794</v>
      </c>
      <c r="E5469" s="339" t="s">
        <v>8714</v>
      </c>
      <c r="F5469" s="339"/>
      <c r="G5469" s="338" t="s">
        <v>28</v>
      </c>
      <c r="H5469" s="338">
        <v>91</v>
      </c>
      <c r="I5469" s="338">
        <v>82</v>
      </c>
      <c r="J5469" s="338"/>
      <c r="K5469" s="338"/>
      <c r="L5469" s="338"/>
      <c r="M5469" s="218" t="s">
        <v>8715</v>
      </c>
      <c r="N5469" s="236" t="s">
        <v>51</v>
      </c>
      <c r="O5469" s="343"/>
    </row>
    <row r="5470" ht="21" spans="1:15">
      <c r="A5470" s="301" t="s">
        <v>8767</v>
      </c>
      <c r="B5470" s="301" t="s">
        <v>88</v>
      </c>
      <c r="C5470" s="339">
        <v>45000002303</v>
      </c>
      <c r="D5470" s="339" t="s">
        <v>8795</v>
      </c>
      <c r="E5470" s="339" t="s">
        <v>8717</v>
      </c>
      <c r="F5470" s="339"/>
      <c r="G5470" s="338" t="s">
        <v>28</v>
      </c>
      <c r="H5470" s="338">
        <v>112</v>
      </c>
      <c r="I5470" s="338">
        <v>101</v>
      </c>
      <c r="J5470" s="338"/>
      <c r="K5470" s="338"/>
      <c r="L5470" s="338"/>
      <c r="M5470" s="218" t="s">
        <v>8715</v>
      </c>
      <c r="N5470" s="236" t="s">
        <v>51</v>
      </c>
      <c r="O5470" s="343"/>
    </row>
    <row r="5471" ht="13.5" spans="1:15">
      <c r="A5471" s="301" t="s">
        <v>8767</v>
      </c>
      <c r="B5471" s="338"/>
      <c r="C5471" s="339">
        <v>450000024</v>
      </c>
      <c r="D5471" s="339" t="s">
        <v>8796</v>
      </c>
      <c r="E5471" s="339"/>
      <c r="F5471" s="339"/>
      <c r="G5471" s="338"/>
      <c r="H5471" s="338"/>
      <c r="I5471" s="338"/>
      <c r="J5471" s="338"/>
      <c r="K5471" s="338"/>
      <c r="L5471" s="338"/>
      <c r="M5471" s="339"/>
      <c r="N5471" s="236"/>
      <c r="O5471" s="343"/>
    </row>
    <row r="5472" ht="21" spans="1:15">
      <c r="A5472" s="301" t="s">
        <v>8767</v>
      </c>
      <c r="B5472" s="301" t="s">
        <v>88</v>
      </c>
      <c r="C5472" s="339">
        <v>45000002401</v>
      </c>
      <c r="D5472" s="339" t="s">
        <v>8797</v>
      </c>
      <c r="E5472" s="339"/>
      <c r="F5472" s="339"/>
      <c r="G5472" s="338" t="s">
        <v>28</v>
      </c>
      <c r="H5472" s="338">
        <v>70</v>
      </c>
      <c r="I5472" s="338">
        <f>H5472*0.9</f>
        <v>63</v>
      </c>
      <c r="J5472" s="338"/>
      <c r="K5472" s="338"/>
      <c r="L5472" s="338"/>
      <c r="M5472" s="218"/>
      <c r="N5472" s="236" t="s">
        <v>51</v>
      </c>
      <c r="O5472" s="343"/>
    </row>
    <row r="5473" ht="21" spans="1:15">
      <c r="A5473" s="301" t="s">
        <v>8767</v>
      </c>
      <c r="B5473" s="301" t="s">
        <v>88</v>
      </c>
      <c r="C5473" s="339">
        <v>45000002402</v>
      </c>
      <c r="D5473" s="339" t="s">
        <v>8798</v>
      </c>
      <c r="E5473" s="339" t="s">
        <v>8714</v>
      </c>
      <c r="F5473" s="339"/>
      <c r="G5473" s="338" t="s">
        <v>28</v>
      </c>
      <c r="H5473" s="338">
        <v>91</v>
      </c>
      <c r="I5473" s="338">
        <v>82</v>
      </c>
      <c r="J5473" s="338"/>
      <c r="K5473" s="338"/>
      <c r="L5473" s="338"/>
      <c r="M5473" s="218" t="s">
        <v>8715</v>
      </c>
      <c r="N5473" s="236" t="s">
        <v>51</v>
      </c>
      <c r="O5473" s="343"/>
    </row>
    <row r="5474" ht="21" spans="1:15">
      <c r="A5474" s="301" t="s">
        <v>8767</v>
      </c>
      <c r="B5474" s="301" t="s">
        <v>88</v>
      </c>
      <c r="C5474" s="339">
        <v>45000002403</v>
      </c>
      <c r="D5474" s="339" t="s">
        <v>8799</v>
      </c>
      <c r="E5474" s="339" t="s">
        <v>8717</v>
      </c>
      <c r="F5474" s="339"/>
      <c r="G5474" s="338" t="s">
        <v>28</v>
      </c>
      <c r="H5474" s="338">
        <v>112</v>
      </c>
      <c r="I5474" s="338">
        <v>101</v>
      </c>
      <c r="J5474" s="338"/>
      <c r="K5474" s="338"/>
      <c r="L5474" s="338"/>
      <c r="M5474" s="218" t="s">
        <v>8715</v>
      </c>
      <c r="N5474" s="236" t="s">
        <v>51</v>
      </c>
      <c r="O5474" s="343"/>
    </row>
    <row r="5475" ht="13.5" spans="1:15">
      <c r="A5475" s="301" t="s">
        <v>8767</v>
      </c>
      <c r="B5475" s="338"/>
      <c r="C5475" s="339">
        <v>450000025</v>
      </c>
      <c r="D5475" s="339" t="s">
        <v>8800</v>
      </c>
      <c r="E5475" s="339"/>
      <c r="F5475" s="339"/>
      <c r="G5475" s="338"/>
      <c r="H5475" s="338"/>
      <c r="I5475" s="338"/>
      <c r="J5475" s="338"/>
      <c r="K5475" s="338"/>
      <c r="L5475" s="338"/>
      <c r="M5475" s="339"/>
      <c r="N5475" s="236"/>
      <c r="O5475" s="343"/>
    </row>
    <row r="5476" ht="21" spans="1:15">
      <c r="A5476" s="301" t="s">
        <v>8767</v>
      </c>
      <c r="B5476" s="301" t="s">
        <v>88</v>
      </c>
      <c r="C5476" s="339">
        <v>45000002501</v>
      </c>
      <c r="D5476" s="339" t="s">
        <v>8801</v>
      </c>
      <c r="E5476" s="339"/>
      <c r="F5476" s="339"/>
      <c r="G5476" s="338" t="s">
        <v>28</v>
      </c>
      <c r="H5476" s="338">
        <v>70</v>
      </c>
      <c r="I5476" s="338">
        <f>H5476*0.9</f>
        <v>63</v>
      </c>
      <c r="J5476" s="338"/>
      <c r="K5476" s="338"/>
      <c r="L5476" s="338"/>
      <c r="M5476" s="218"/>
      <c r="N5476" s="236" t="s">
        <v>51</v>
      </c>
      <c r="O5476" s="343"/>
    </row>
    <row r="5477" ht="21" spans="1:15">
      <c r="A5477" s="301" t="s">
        <v>8767</v>
      </c>
      <c r="B5477" s="301" t="s">
        <v>88</v>
      </c>
      <c r="C5477" s="339">
        <v>45000002502</v>
      </c>
      <c r="D5477" s="339" t="s">
        <v>8802</v>
      </c>
      <c r="E5477" s="339" t="s">
        <v>8714</v>
      </c>
      <c r="F5477" s="339"/>
      <c r="G5477" s="338" t="s">
        <v>28</v>
      </c>
      <c r="H5477" s="338">
        <v>91</v>
      </c>
      <c r="I5477" s="338">
        <v>82</v>
      </c>
      <c r="J5477" s="338"/>
      <c r="K5477" s="338"/>
      <c r="L5477" s="338"/>
      <c r="M5477" s="218" t="s">
        <v>8715</v>
      </c>
      <c r="N5477" s="236" t="s">
        <v>51</v>
      </c>
      <c r="O5477" s="343"/>
    </row>
    <row r="5478" ht="21" spans="1:15">
      <c r="A5478" s="301" t="s">
        <v>8767</v>
      </c>
      <c r="B5478" s="301" t="s">
        <v>88</v>
      </c>
      <c r="C5478" s="339">
        <v>45000002503</v>
      </c>
      <c r="D5478" s="339" t="s">
        <v>8803</v>
      </c>
      <c r="E5478" s="339" t="s">
        <v>8717</v>
      </c>
      <c r="F5478" s="339"/>
      <c r="G5478" s="338" t="s">
        <v>28</v>
      </c>
      <c r="H5478" s="338">
        <v>112</v>
      </c>
      <c r="I5478" s="338">
        <v>101</v>
      </c>
      <c r="J5478" s="338"/>
      <c r="K5478" s="338"/>
      <c r="L5478" s="338"/>
      <c r="M5478" s="218" t="s">
        <v>8715</v>
      </c>
      <c r="N5478" s="236" t="s">
        <v>51</v>
      </c>
      <c r="O5478" s="343"/>
    </row>
    <row r="5479" ht="13.5" spans="1:15">
      <c r="A5479" s="301" t="s">
        <v>8767</v>
      </c>
      <c r="B5479" s="338"/>
      <c r="C5479" s="339">
        <v>450000026</v>
      </c>
      <c r="D5479" s="339" t="s">
        <v>8804</v>
      </c>
      <c r="E5479" s="339"/>
      <c r="F5479" s="339"/>
      <c r="G5479" s="338"/>
      <c r="H5479" s="338"/>
      <c r="I5479" s="338"/>
      <c r="J5479" s="338"/>
      <c r="K5479" s="338"/>
      <c r="L5479" s="338"/>
      <c r="M5479" s="339"/>
      <c r="N5479" s="236"/>
      <c r="O5479" s="343"/>
    </row>
    <row r="5480" ht="21" spans="1:15">
      <c r="A5480" s="301" t="s">
        <v>8767</v>
      </c>
      <c r="B5480" s="301" t="s">
        <v>88</v>
      </c>
      <c r="C5480" s="339">
        <v>45000002601</v>
      </c>
      <c r="D5480" s="339" t="s">
        <v>8805</v>
      </c>
      <c r="E5480" s="339"/>
      <c r="F5480" s="339"/>
      <c r="G5480" s="338" t="s">
        <v>28</v>
      </c>
      <c r="H5480" s="338">
        <v>70</v>
      </c>
      <c r="I5480" s="338">
        <f>H5480*0.9</f>
        <v>63</v>
      </c>
      <c r="J5480" s="338"/>
      <c r="K5480" s="338"/>
      <c r="L5480" s="338"/>
      <c r="M5480" s="218"/>
      <c r="N5480" s="236" t="s">
        <v>51</v>
      </c>
      <c r="O5480" s="343"/>
    </row>
    <row r="5481" ht="21" spans="1:15">
      <c r="A5481" s="301" t="s">
        <v>8767</v>
      </c>
      <c r="B5481" s="301" t="s">
        <v>88</v>
      </c>
      <c r="C5481" s="339">
        <v>45000002602</v>
      </c>
      <c r="D5481" s="339" t="s">
        <v>8806</v>
      </c>
      <c r="E5481" s="339" t="s">
        <v>8714</v>
      </c>
      <c r="F5481" s="339"/>
      <c r="G5481" s="338" t="s">
        <v>28</v>
      </c>
      <c r="H5481" s="338">
        <v>91</v>
      </c>
      <c r="I5481" s="338">
        <v>82</v>
      </c>
      <c r="J5481" s="338"/>
      <c r="K5481" s="338"/>
      <c r="L5481" s="338"/>
      <c r="M5481" s="218" t="s">
        <v>8715</v>
      </c>
      <c r="N5481" s="236" t="s">
        <v>51</v>
      </c>
      <c r="O5481" s="343"/>
    </row>
    <row r="5482" ht="21" spans="1:15">
      <c r="A5482" s="301" t="s">
        <v>8767</v>
      </c>
      <c r="B5482" s="301" t="s">
        <v>88</v>
      </c>
      <c r="C5482" s="339">
        <v>45000002603</v>
      </c>
      <c r="D5482" s="339" t="s">
        <v>8807</v>
      </c>
      <c r="E5482" s="339" t="s">
        <v>8717</v>
      </c>
      <c r="F5482" s="339"/>
      <c r="G5482" s="338" t="s">
        <v>28</v>
      </c>
      <c r="H5482" s="338">
        <v>112</v>
      </c>
      <c r="I5482" s="338">
        <v>101</v>
      </c>
      <c r="J5482" s="338"/>
      <c r="K5482" s="338"/>
      <c r="L5482" s="338"/>
      <c r="M5482" s="218" t="s">
        <v>8715</v>
      </c>
      <c r="N5482" s="236" t="s">
        <v>51</v>
      </c>
      <c r="O5482" s="343"/>
    </row>
    <row r="5483" ht="13.5" spans="1:15">
      <c r="A5483" s="301" t="s">
        <v>8767</v>
      </c>
      <c r="B5483" s="338"/>
      <c r="C5483" s="339">
        <v>450000027</v>
      </c>
      <c r="D5483" s="339" t="s">
        <v>8808</v>
      </c>
      <c r="E5483" s="339"/>
      <c r="F5483" s="339"/>
      <c r="G5483" s="338"/>
      <c r="H5483" s="338"/>
      <c r="I5483" s="338"/>
      <c r="J5483" s="338"/>
      <c r="K5483" s="338"/>
      <c r="L5483" s="338"/>
      <c r="M5483" s="339"/>
      <c r="N5483" s="236"/>
      <c r="O5483" s="343"/>
    </row>
    <row r="5484" ht="21" spans="1:15">
      <c r="A5484" s="301" t="s">
        <v>8767</v>
      </c>
      <c r="B5484" s="301" t="s">
        <v>88</v>
      </c>
      <c r="C5484" s="339">
        <v>45000002701</v>
      </c>
      <c r="D5484" s="339" t="s">
        <v>8809</v>
      </c>
      <c r="E5484" s="339"/>
      <c r="F5484" s="339"/>
      <c r="G5484" s="338" t="s">
        <v>28</v>
      </c>
      <c r="H5484" s="338">
        <v>70</v>
      </c>
      <c r="I5484" s="338">
        <f>H5484*0.9</f>
        <v>63</v>
      </c>
      <c r="J5484" s="338"/>
      <c r="K5484" s="338"/>
      <c r="L5484" s="338"/>
      <c r="M5484" s="218"/>
      <c r="N5484" s="236" t="s">
        <v>51</v>
      </c>
      <c r="O5484" s="343"/>
    </row>
    <row r="5485" ht="21" spans="1:15">
      <c r="A5485" s="301" t="s">
        <v>8767</v>
      </c>
      <c r="B5485" s="301" t="s">
        <v>88</v>
      </c>
      <c r="C5485" s="339">
        <v>45000002702</v>
      </c>
      <c r="D5485" s="339" t="s">
        <v>8810</v>
      </c>
      <c r="E5485" s="339" t="s">
        <v>8714</v>
      </c>
      <c r="F5485" s="339"/>
      <c r="G5485" s="338" t="s">
        <v>28</v>
      </c>
      <c r="H5485" s="338">
        <v>91</v>
      </c>
      <c r="I5485" s="338">
        <v>82</v>
      </c>
      <c r="J5485" s="338"/>
      <c r="K5485" s="338"/>
      <c r="L5485" s="338"/>
      <c r="M5485" s="218" t="s">
        <v>8715</v>
      </c>
      <c r="N5485" s="236" t="s">
        <v>51</v>
      </c>
      <c r="O5485" s="343"/>
    </row>
    <row r="5486" ht="21" spans="1:15">
      <c r="A5486" s="301" t="s">
        <v>8767</v>
      </c>
      <c r="B5486" s="301" t="s">
        <v>88</v>
      </c>
      <c r="C5486" s="339">
        <v>45000002703</v>
      </c>
      <c r="D5486" s="339" t="s">
        <v>8811</v>
      </c>
      <c r="E5486" s="339" t="s">
        <v>8717</v>
      </c>
      <c r="F5486" s="339"/>
      <c r="G5486" s="338" t="s">
        <v>28</v>
      </c>
      <c r="H5486" s="338">
        <v>112</v>
      </c>
      <c r="I5486" s="338">
        <v>101</v>
      </c>
      <c r="J5486" s="338"/>
      <c r="K5486" s="338"/>
      <c r="L5486" s="338"/>
      <c r="M5486" s="218" t="s">
        <v>8715</v>
      </c>
      <c r="N5486" s="236" t="s">
        <v>51</v>
      </c>
      <c r="O5486" s="343"/>
    </row>
    <row r="5487" ht="13.5" spans="1:15">
      <c r="A5487" s="301" t="s">
        <v>8767</v>
      </c>
      <c r="B5487" s="338"/>
      <c r="C5487" s="339">
        <v>450000028</v>
      </c>
      <c r="D5487" s="339" t="s">
        <v>8812</v>
      </c>
      <c r="E5487" s="339"/>
      <c r="F5487" s="339"/>
      <c r="G5487" s="338"/>
      <c r="H5487" s="338"/>
      <c r="I5487" s="338"/>
      <c r="J5487" s="338"/>
      <c r="K5487" s="338"/>
      <c r="L5487" s="338"/>
      <c r="M5487" s="339"/>
      <c r="N5487" s="236"/>
      <c r="O5487" s="343"/>
    </row>
    <row r="5488" ht="21" spans="1:15">
      <c r="A5488" s="301" t="s">
        <v>8767</v>
      </c>
      <c r="B5488" s="301" t="s">
        <v>88</v>
      </c>
      <c r="C5488" s="339">
        <v>45000002801</v>
      </c>
      <c r="D5488" s="339" t="s">
        <v>8813</v>
      </c>
      <c r="E5488" s="339"/>
      <c r="F5488" s="339"/>
      <c r="G5488" s="338" t="s">
        <v>28</v>
      </c>
      <c r="H5488" s="338">
        <v>70</v>
      </c>
      <c r="I5488" s="338">
        <f>H5488*0.9</f>
        <v>63</v>
      </c>
      <c r="J5488" s="338"/>
      <c r="K5488" s="338"/>
      <c r="L5488" s="338"/>
      <c r="M5488" s="218"/>
      <c r="N5488" s="236" t="s">
        <v>51</v>
      </c>
      <c r="O5488" s="343"/>
    </row>
    <row r="5489" ht="21" spans="1:15">
      <c r="A5489" s="301" t="s">
        <v>8767</v>
      </c>
      <c r="B5489" s="301" t="s">
        <v>88</v>
      </c>
      <c r="C5489" s="339">
        <v>45000002802</v>
      </c>
      <c r="D5489" s="339" t="s">
        <v>8814</v>
      </c>
      <c r="E5489" s="339" t="s">
        <v>8714</v>
      </c>
      <c r="F5489" s="339"/>
      <c r="G5489" s="338" t="s">
        <v>28</v>
      </c>
      <c r="H5489" s="338">
        <v>91</v>
      </c>
      <c r="I5489" s="338">
        <v>82</v>
      </c>
      <c r="J5489" s="338"/>
      <c r="K5489" s="338"/>
      <c r="L5489" s="338"/>
      <c r="M5489" s="218" t="s">
        <v>8715</v>
      </c>
      <c r="N5489" s="236" t="s">
        <v>51</v>
      </c>
      <c r="O5489" s="343"/>
    </row>
    <row r="5490" ht="21" spans="1:15">
      <c r="A5490" s="301" t="s">
        <v>8767</v>
      </c>
      <c r="B5490" s="301" t="s">
        <v>88</v>
      </c>
      <c r="C5490" s="339">
        <v>45000002803</v>
      </c>
      <c r="D5490" s="339" t="s">
        <v>8815</v>
      </c>
      <c r="E5490" s="339" t="s">
        <v>8717</v>
      </c>
      <c r="F5490" s="339"/>
      <c r="G5490" s="338" t="s">
        <v>28</v>
      </c>
      <c r="H5490" s="338">
        <v>112</v>
      </c>
      <c r="I5490" s="338">
        <v>101</v>
      </c>
      <c r="J5490" s="338"/>
      <c r="K5490" s="338"/>
      <c r="L5490" s="338"/>
      <c r="M5490" s="218" t="s">
        <v>8715</v>
      </c>
      <c r="N5490" s="236" t="s">
        <v>51</v>
      </c>
      <c r="O5490" s="343"/>
    </row>
    <row r="5491" ht="13.5" spans="1:15">
      <c r="A5491" s="301" t="s">
        <v>8767</v>
      </c>
      <c r="B5491" s="338"/>
      <c r="C5491" s="339">
        <v>450000029</v>
      </c>
      <c r="D5491" s="339" t="s">
        <v>8816</v>
      </c>
      <c r="E5491" s="339"/>
      <c r="F5491" s="339"/>
      <c r="G5491" s="338"/>
      <c r="H5491" s="338"/>
      <c r="I5491" s="338"/>
      <c r="J5491" s="338"/>
      <c r="K5491" s="338"/>
      <c r="L5491" s="338"/>
      <c r="M5491" s="339"/>
      <c r="N5491" s="205"/>
      <c r="O5491" s="343"/>
    </row>
    <row r="5492" ht="21" spans="1:15">
      <c r="A5492" s="301" t="s">
        <v>8767</v>
      </c>
      <c r="B5492" s="301" t="s">
        <v>88</v>
      </c>
      <c r="C5492" s="339">
        <v>45000002901</v>
      </c>
      <c r="D5492" s="339" t="s">
        <v>8817</v>
      </c>
      <c r="E5492" s="339"/>
      <c r="F5492" s="339"/>
      <c r="G5492" s="338" t="s">
        <v>28</v>
      </c>
      <c r="H5492" s="338">
        <v>70</v>
      </c>
      <c r="I5492" s="338">
        <f>H5492*0.9</f>
        <v>63</v>
      </c>
      <c r="J5492" s="338"/>
      <c r="K5492" s="338"/>
      <c r="L5492" s="338"/>
      <c r="M5492" s="218"/>
      <c r="N5492" s="236" t="s">
        <v>51</v>
      </c>
      <c r="O5492" s="343"/>
    </row>
    <row r="5493" ht="21" spans="1:15">
      <c r="A5493" s="301" t="s">
        <v>8767</v>
      </c>
      <c r="B5493" s="301" t="s">
        <v>88</v>
      </c>
      <c r="C5493" s="339">
        <v>45000002902</v>
      </c>
      <c r="D5493" s="339" t="s">
        <v>8818</v>
      </c>
      <c r="E5493" s="339" t="s">
        <v>8714</v>
      </c>
      <c r="F5493" s="339"/>
      <c r="G5493" s="338" t="s">
        <v>28</v>
      </c>
      <c r="H5493" s="338">
        <v>91</v>
      </c>
      <c r="I5493" s="338">
        <v>82</v>
      </c>
      <c r="J5493" s="338"/>
      <c r="K5493" s="338"/>
      <c r="L5493" s="338"/>
      <c r="M5493" s="218" t="s">
        <v>8715</v>
      </c>
      <c r="N5493" s="236" t="s">
        <v>51</v>
      </c>
      <c r="O5493" s="343"/>
    </row>
    <row r="5494" ht="21" spans="1:15">
      <c r="A5494" s="301" t="s">
        <v>8767</v>
      </c>
      <c r="B5494" s="301" t="s">
        <v>88</v>
      </c>
      <c r="C5494" s="339">
        <v>45000002903</v>
      </c>
      <c r="D5494" s="339" t="s">
        <v>8819</v>
      </c>
      <c r="E5494" s="339" t="s">
        <v>8717</v>
      </c>
      <c r="F5494" s="339"/>
      <c r="G5494" s="338" t="s">
        <v>28</v>
      </c>
      <c r="H5494" s="338">
        <v>112</v>
      </c>
      <c r="I5494" s="338">
        <v>101</v>
      </c>
      <c r="J5494" s="338"/>
      <c r="K5494" s="338"/>
      <c r="L5494" s="338"/>
      <c r="M5494" s="218" t="s">
        <v>8715</v>
      </c>
      <c r="N5494" s="236" t="s">
        <v>51</v>
      </c>
      <c r="O5494" s="343"/>
    </row>
    <row r="5495" ht="21" spans="1:15">
      <c r="A5495" s="301" t="s">
        <v>8767</v>
      </c>
      <c r="B5495" s="338"/>
      <c r="C5495" s="339">
        <v>450000030</v>
      </c>
      <c r="D5495" s="339" t="s">
        <v>8820</v>
      </c>
      <c r="E5495" s="339"/>
      <c r="F5495" s="339"/>
      <c r="G5495" s="338"/>
      <c r="H5495" s="338"/>
      <c r="I5495" s="338"/>
      <c r="J5495" s="338"/>
      <c r="K5495" s="338"/>
      <c r="L5495" s="338"/>
      <c r="M5495" s="339"/>
      <c r="N5495" s="236"/>
      <c r="O5495" s="343"/>
    </row>
    <row r="5496" ht="21" spans="1:15">
      <c r="A5496" s="301" t="s">
        <v>8767</v>
      </c>
      <c r="B5496" s="301" t="s">
        <v>88</v>
      </c>
      <c r="C5496" s="339">
        <v>45000003001</v>
      </c>
      <c r="D5496" s="339" t="s">
        <v>8821</v>
      </c>
      <c r="E5496" s="339"/>
      <c r="F5496" s="339"/>
      <c r="G5496" s="338" t="s">
        <v>28</v>
      </c>
      <c r="H5496" s="338">
        <v>70</v>
      </c>
      <c r="I5496" s="338">
        <f>H5496*0.9</f>
        <v>63</v>
      </c>
      <c r="J5496" s="338"/>
      <c r="K5496" s="338"/>
      <c r="L5496" s="338"/>
      <c r="M5496" s="218"/>
      <c r="N5496" s="236" t="s">
        <v>51</v>
      </c>
      <c r="O5496" s="343"/>
    </row>
    <row r="5497" ht="31.5" spans="1:15">
      <c r="A5497" s="301" t="s">
        <v>8767</v>
      </c>
      <c r="B5497" s="301" t="s">
        <v>88</v>
      </c>
      <c r="C5497" s="339">
        <v>45000003002</v>
      </c>
      <c r="D5497" s="339" t="s">
        <v>8822</v>
      </c>
      <c r="E5497" s="339" t="s">
        <v>8714</v>
      </c>
      <c r="F5497" s="339"/>
      <c r="G5497" s="338" t="s">
        <v>28</v>
      </c>
      <c r="H5497" s="338">
        <v>91</v>
      </c>
      <c r="I5497" s="338">
        <v>82</v>
      </c>
      <c r="J5497" s="338"/>
      <c r="K5497" s="338"/>
      <c r="L5497" s="338"/>
      <c r="M5497" s="218" t="s">
        <v>8715</v>
      </c>
      <c r="N5497" s="236" t="s">
        <v>51</v>
      </c>
      <c r="O5497" s="343"/>
    </row>
    <row r="5498" ht="31.5" spans="1:15">
      <c r="A5498" s="301" t="s">
        <v>8767</v>
      </c>
      <c r="B5498" s="301" t="s">
        <v>88</v>
      </c>
      <c r="C5498" s="339">
        <v>45000003003</v>
      </c>
      <c r="D5498" s="339" t="s">
        <v>8823</v>
      </c>
      <c r="E5498" s="339" t="s">
        <v>8717</v>
      </c>
      <c r="F5498" s="339"/>
      <c r="G5498" s="338" t="s">
        <v>28</v>
      </c>
      <c r="H5498" s="338">
        <v>112</v>
      </c>
      <c r="I5498" s="338">
        <v>101</v>
      </c>
      <c r="J5498" s="338"/>
      <c r="K5498" s="338"/>
      <c r="L5498" s="338"/>
      <c r="M5498" s="218" t="s">
        <v>8715</v>
      </c>
      <c r="N5498" s="236" t="s">
        <v>51</v>
      </c>
      <c r="O5498" s="343"/>
    </row>
    <row r="5499" s="41" customFormat="true" ht="63" spans="1:16">
      <c r="A5499" s="301" t="s">
        <v>8665</v>
      </c>
      <c r="B5499" s="301"/>
      <c r="C5499" s="327">
        <v>450000031</v>
      </c>
      <c r="D5499" s="326" t="s">
        <v>8824</v>
      </c>
      <c r="E5499" s="341" t="s">
        <v>8825</v>
      </c>
      <c r="F5499" s="326"/>
      <c r="G5499" s="301"/>
      <c r="H5499" s="205"/>
      <c r="I5499" s="205"/>
      <c r="J5499" s="154"/>
      <c r="K5499" s="154"/>
      <c r="L5499" s="154"/>
      <c r="M5499" s="341" t="s">
        <v>8737</v>
      </c>
      <c r="N5499" s="205"/>
      <c r="O5499" s="341"/>
      <c r="P5499" s="97"/>
    </row>
    <row r="5500" s="41" customFormat="true" ht="21" spans="1:16">
      <c r="A5500" s="301" t="s">
        <v>8665</v>
      </c>
      <c r="B5500" s="301" t="s">
        <v>88</v>
      </c>
      <c r="C5500" s="327">
        <v>45000003101</v>
      </c>
      <c r="D5500" s="326" t="s">
        <v>8826</v>
      </c>
      <c r="E5500" s="339"/>
      <c r="F5500" s="326"/>
      <c r="G5500" s="301" t="s">
        <v>28</v>
      </c>
      <c r="H5500" s="301">
        <v>70</v>
      </c>
      <c r="I5500" s="301">
        <f>H5500*0.9</f>
        <v>63</v>
      </c>
      <c r="J5500" s="154"/>
      <c r="K5500" s="154"/>
      <c r="L5500" s="154"/>
      <c r="M5500" s="218"/>
      <c r="N5500" s="301" t="s">
        <v>71</v>
      </c>
      <c r="O5500" s="341"/>
      <c r="P5500" s="97"/>
    </row>
    <row r="5501" s="41" customFormat="true" ht="21" spans="1:16">
      <c r="A5501" s="301" t="s">
        <v>8665</v>
      </c>
      <c r="B5501" s="301" t="s">
        <v>88</v>
      </c>
      <c r="C5501" s="327">
        <v>45000003102</v>
      </c>
      <c r="D5501" s="326" t="s">
        <v>8827</v>
      </c>
      <c r="E5501" s="341" t="s">
        <v>8714</v>
      </c>
      <c r="F5501" s="326"/>
      <c r="G5501" s="301" t="s">
        <v>28</v>
      </c>
      <c r="H5501" s="301">
        <f>H5500*1.3</f>
        <v>91</v>
      </c>
      <c r="I5501" s="301">
        <v>82</v>
      </c>
      <c r="J5501" s="154"/>
      <c r="K5501" s="154"/>
      <c r="L5501" s="154"/>
      <c r="M5501" s="218" t="s">
        <v>8715</v>
      </c>
      <c r="N5501" s="301" t="s">
        <v>71</v>
      </c>
      <c r="O5501" s="341"/>
      <c r="P5501" s="97"/>
    </row>
    <row r="5502" s="41" customFormat="true" ht="21" spans="1:16">
      <c r="A5502" s="301" t="s">
        <v>8665</v>
      </c>
      <c r="B5502" s="301" t="s">
        <v>88</v>
      </c>
      <c r="C5502" s="327">
        <v>45000003103</v>
      </c>
      <c r="D5502" s="326" t="s">
        <v>8828</v>
      </c>
      <c r="E5502" s="341" t="s">
        <v>8717</v>
      </c>
      <c r="F5502" s="326"/>
      <c r="G5502" s="301" t="s">
        <v>28</v>
      </c>
      <c r="H5502" s="301">
        <f>H5500*1.6</f>
        <v>112</v>
      </c>
      <c r="I5502" s="301">
        <v>101</v>
      </c>
      <c r="J5502" s="154"/>
      <c r="K5502" s="154"/>
      <c r="L5502" s="154"/>
      <c r="M5502" s="218" t="s">
        <v>8715</v>
      </c>
      <c r="N5502" s="301" t="s">
        <v>71</v>
      </c>
      <c r="O5502" s="341"/>
      <c r="P5502" s="97"/>
    </row>
    <row r="5503" s="41" customFormat="true" ht="63" spans="1:16">
      <c r="A5503" s="301" t="s">
        <v>8665</v>
      </c>
      <c r="B5503" s="301"/>
      <c r="C5503" s="327">
        <v>450000032</v>
      </c>
      <c r="D5503" s="326" t="s">
        <v>8829</v>
      </c>
      <c r="E5503" s="341" t="s">
        <v>8830</v>
      </c>
      <c r="F5503" s="326"/>
      <c r="G5503" s="301"/>
      <c r="H5503" s="205"/>
      <c r="I5503" s="205"/>
      <c r="J5503" s="154"/>
      <c r="K5503" s="154"/>
      <c r="L5503" s="154"/>
      <c r="M5503" s="337"/>
      <c r="N5503" s="205"/>
      <c r="O5503" s="341"/>
      <c r="P5503" s="97"/>
    </row>
    <row r="5504" s="41" customFormat="true" ht="21" spans="1:16">
      <c r="A5504" s="301" t="s">
        <v>8665</v>
      </c>
      <c r="B5504" s="301" t="s">
        <v>88</v>
      </c>
      <c r="C5504" s="327">
        <v>45000003201</v>
      </c>
      <c r="D5504" s="326" t="s">
        <v>8831</v>
      </c>
      <c r="E5504" s="339"/>
      <c r="F5504" s="326"/>
      <c r="G5504" s="301" t="s">
        <v>28</v>
      </c>
      <c r="H5504" s="301">
        <v>80</v>
      </c>
      <c r="I5504" s="301">
        <f>H5504*0.9</f>
        <v>72</v>
      </c>
      <c r="J5504" s="154"/>
      <c r="K5504" s="154"/>
      <c r="L5504" s="154"/>
      <c r="M5504" s="218"/>
      <c r="N5504" s="301" t="s">
        <v>71</v>
      </c>
      <c r="O5504" s="341"/>
      <c r="P5504" s="97"/>
    </row>
    <row r="5505" s="41" customFormat="true" ht="21" spans="1:16">
      <c r="A5505" s="301" t="s">
        <v>8665</v>
      </c>
      <c r="B5505" s="301" t="s">
        <v>88</v>
      </c>
      <c r="C5505" s="327">
        <v>45000003202</v>
      </c>
      <c r="D5505" s="326" t="s">
        <v>8832</v>
      </c>
      <c r="E5505" s="341" t="s">
        <v>8714</v>
      </c>
      <c r="F5505" s="326"/>
      <c r="G5505" s="301" t="s">
        <v>28</v>
      </c>
      <c r="H5505" s="301">
        <f>H5504*1.3</f>
        <v>104</v>
      </c>
      <c r="I5505" s="301">
        <v>94</v>
      </c>
      <c r="J5505" s="154"/>
      <c r="K5505" s="154"/>
      <c r="L5505" s="154"/>
      <c r="M5505" s="218" t="s">
        <v>8715</v>
      </c>
      <c r="N5505" s="301" t="s">
        <v>71</v>
      </c>
      <c r="O5505" s="341"/>
      <c r="P5505" s="97"/>
    </row>
    <row r="5506" s="41" customFormat="true" ht="21" spans="1:16">
      <c r="A5506" s="301" t="s">
        <v>8665</v>
      </c>
      <c r="B5506" s="301" t="s">
        <v>88</v>
      </c>
      <c r="C5506" s="327">
        <v>45000003203</v>
      </c>
      <c r="D5506" s="326" t="s">
        <v>8833</v>
      </c>
      <c r="E5506" s="341" t="s">
        <v>8717</v>
      </c>
      <c r="F5506" s="326"/>
      <c r="G5506" s="301" t="s">
        <v>28</v>
      </c>
      <c r="H5506" s="301">
        <f>H5504*1.6</f>
        <v>128</v>
      </c>
      <c r="I5506" s="301">
        <v>115</v>
      </c>
      <c r="J5506" s="154"/>
      <c r="K5506" s="154"/>
      <c r="L5506" s="154"/>
      <c r="M5506" s="218" t="s">
        <v>8715</v>
      </c>
      <c r="N5506" s="301" t="s">
        <v>71</v>
      </c>
      <c r="O5506" s="341"/>
      <c r="P5506" s="97"/>
    </row>
    <row r="5507" s="41" customFormat="true" ht="94.5" spans="1:16">
      <c r="A5507" s="301" t="s">
        <v>8665</v>
      </c>
      <c r="B5507" s="301"/>
      <c r="C5507" s="327">
        <v>450000033</v>
      </c>
      <c r="D5507" s="326" t="s">
        <v>8834</v>
      </c>
      <c r="E5507" s="341" t="s">
        <v>8835</v>
      </c>
      <c r="F5507" s="326"/>
      <c r="G5507" s="301"/>
      <c r="H5507" s="205"/>
      <c r="I5507" s="205"/>
      <c r="J5507" s="154"/>
      <c r="K5507" s="154"/>
      <c r="L5507" s="154"/>
      <c r="M5507" s="337"/>
      <c r="N5507" s="205"/>
      <c r="O5507" s="341"/>
      <c r="P5507" s="97"/>
    </row>
    <row r="5508" s="41" customFormat="true" ht="21" spans="1:16">
      <c r="A5508" s="301" t="s">
        <v>8665</v>
      </c>
      <c r="B5508" s="301" t="s">
        <v>88</v>
      </c>
      <c r="C5508" s="327">
        <v>45000003301</v>
      </c>
      <c r="D5508" s="326" t="s">
        <v>8836</v>
      </c>
      <c r="E5508" s="339"/>
      <c r="F5508" s="326"/>
      <c r="G5508" s="301" t="s">
        <v>28</v>
      </c>
      <c r="H5508" s="301">
        <v>70</v>
      </c>
      <c r="I5508" s="301">
        <f>H5508*0.9</f>
        <v>63</v>
      </c>
      <c r="J5508" s="154"/>
      <c r="K5508" s="154"/>
      <c r="L5508" s="154"/>
      <c r="M5508" s="218"/>
      <c r="N5508" s="301" t="s">
        <v>51</v>
      </c>
      <c r="O5508" s="341"/>
      <c r="P5508" s="97"/>
    </row>
    <row r="5509" s="41" customFormat="true" ht="21" spans="1:16">
      <c r="A5509" s="301" t="s">
        <v>8665</v>
      </c>
      <c r="B5509" s="301" t="s">
        <v>88</v>
      </c>
      <c r="C5509" s="327">
        <v>45000003302</v>
      </c>
      <c r="D5509" s="326" t="s">
        <v>8837</v>
      </c>
      <c r="E5509" s="341" t="s">
        <v>8714</v>
      </c>
      <c r="F5509" s="326"/>
      <c r="G5509" s="301" t="s">
        <v>28</v>
      </c>
      <c r="H5509" s="301">
        <v>91</v>
      </c>
      <c r="I5509" s="301">
        <v>82</v>
      </c>
      <c r="J5509" s="154"/>
      <c r="K5509" s="154"/>
      <c r="L5509" s="154"/>
      <c r="M5509" s="218" t="s">
        <v>8715</v>
      </c>
      <c r="N5509" s="301" t="s">
        <v>51</v>
      </c>
      <c r="O5509" s="341"/>
      <c r="P5509" s="97"/>
    </row>
    <row r="5510" s="41" customFormat="true" ht="21" spans="1:16">
      <c r="A5510" s="301" t="s">
        <v>8665</v>
      </c>
      <c r="B5510" s="301" t="s">
        <v>88</v>
      </c>
      <c r="C5510" s="327">
        <v>45000003303</v>
      </c>
      <c r="D5510" s="326" t="s">
        <v>8838</v>
      </c>
      <c r="E5510" s="341" t="s">
        <v>8717</v>
      </c>
      <c r="F5510" s="326"/>
      <c r="G5510" s="301" t="s">
        <v>28</v>
      </c>
      <c r="H5510" s="301">
        <v>112</v>
      </c>
      <c r="I5510" s="301">
        <v>101</v>
      </c>
      <c r="J5510" s="154"/>
      <c r="K5510" s="154"/>
      <c r="L5510" s="154"/>
      <c r="M5510" s="218" t="s">
        <v>8715</v>
      </c>
      <c r="N5510" s="301" t="s">
        <v>51</v>
      </c>
      <c r="O5510" s="341"/>
      <c r="P5510" s="97"/>
    </row>
    <row r="5511" s="97" customFormat="true" spans="1:15">
      <c r="A5511" s="124" t="s">
        <v>21</v>
      </c>
      <c r="B5511" s="124"/>
      <c r="C5511" s="127">
        <v>46</v>
      </c>
      <c r="D5511" s="126" t="s">
        <v>8839</v>
      </c>
      <c r="E5511" s="126"/>
      <c r="F5511" s="126"/>
      <c r="G5511" s="143"/>
      <c r="H5511" s="143" t="s">
        <v>20</v>
      </c>
      <c r="I5511" s="143"/>
      <c r="J5511" s="154"/>
      <c r="K5511" s="154"/>
      <c r="L5511" s="154"/>
      <c r="M5511" s="154"/>
      <c r="N5511" s="163" t="s">
        <v>20</v>
      </c>
      <c r="O5511" s="164"/>
    </row>
    <row r="5512" ht="21" spans="1:15">
      <c r="A5512" s="301" t="s">
        <v>8605</v>
      </c>
      <c r="B5512" s="301" t="s">
        <v>88</v>
      </c>
      <c r="C5512" s="339">
        <v>460000001</v>
      </c>
      <c r="D5512" s="339" t="s">
        <v>8840</v>
      </c>
      <c r="E5512" s="339"/>
      <c r="F5512" s="339" t="s">
        <v>20</v>
      </c>
      <c r="G5512" s="338" t="s">
        <v>28</v>
      </c>
      <c r="H5512" s="338">
        <v>105</v>
      </c>
      <c r="I5512" s="338">
        <v>105</v>
      </c>
      <c r="J5512" s="154"/>
      <c r="K5512" s="154"/>
      <c r="L5512" s="154"/>
      <c r="M5512" s="339"/>
      <c r="N5512" s="213" t="s">
        <v>71</v>
      </c>
      <c r="O5512" s="242"/>
    </row>
    <row r="5513" ht="13.5" spans="1:15">
      <c r="A5513" s="301" t="s">
        <v>8605</v>
      </c>
      <c r="B5513" s="301" t="s">
        <v>88</v>
      </c>
      <c r="C5513" s="339">
        <v>460000002</v>
      </c>
      <c r="D5513" s="339" t="s">
        <v>8841</v>
      </c>
      <c r="E5513" s="339"/>
      <c r="F5513" s="339" t="s">
        <v>20</v>
      </c>
      <c r="G5513" s="338" t="s">
        <v>28</v>
      </c>
      <c r="H5513" s="338">
        <v>360</v>
      </c>
      <c r="I5513" s="338">
        <v>360</v>
      </c>
      <c r="J5513" s="154"/>
      <c r="K5513" s="154"/>
      <c r="L5513" s="154"/>
      <c r="M5513" s="339"/>
      <c r="N5513" s="213" t="s">
        <v>71</v>
      </c>
      <c r="O5513" s="242"/>
    </row>
    <row r="5514" ht="21" spans="1:15">
      <c r="A5514" s="301" t="s">
        <v>8605</v>
      </c>
      <c r="B5514" s="338"/>
      <c r="C5514" s="339">
        <v>4600000020</v>
      </c>
      <c r="D5514" s="339" t="s">
        <v>8842</v>
      </c>
      <c r="E5514" s="339"/>
      <c r="F5514" s="339"/>
      <c r="G5514" s="338"/>
      <c r="H5514" s="338"/>
      <c r="I5514" s="338"/>
      <c r="J5514" s="154"/>
      <c r="K5514" s="154"/>
      <c r="L5514" s="154"/>
      <c r="M5514" s="339" t="s">
        <v>5667</v>
      </c>
      <c r="N5514" s="213"/>
      <c r="O5514" s="242"/>
    </row>
    <row r="5515" ht="21" spans="1:15">
      <c r="A5515" s="301" t="s">
        <v>8605</v>
      </c>
      <c r="B5515" s="301" t="s">
        <v>88</v>
      </c>
      <c r="C5515" s="339">
        <v>460000003</v>
      </c>
      <c r="D5515" s="339" t="s">
        <v>8843</v>
      </c>
      <c r="E5515" s="339"/>
      <c r="F5515" s="339" t="s">
        <v>20</v>
      </c>
      <c r="G5515" s="338" t="s">
        <v>8844</v>
      </c>
      <c r="H5515" s="338">
        <v>300</v>
      </c>
      <c r="I5515" s="338">
        <v>300</v>
      </c>
      <c r="J5515" s="154"/>
      <c r="K5515" s="154"/>
      <c r="L5515" s="154"/>
      <c r="M5515" s="339"/>
      <c r="N5515" s="213" t="s">
        <v>71</v>
      </c>
      <c r="O5515" s="242"/>
    </row>
    <row r="5516" ht="21" spans="1:15">
      <c r="A5516" s="301" t="s">
        <v>8605</v>
      </c>
      <c r="B5516" s="301" t="s">
        <v>88</v>
      </c>
      <c r="C5516" s="339">
        <v>460000004</v>
      </c>
      <c r="D5516" s="339" t="s">
        <v>8845</v>
      </c>
      <c r="E5516" s="339"/>
      <c r="F5516" s="339" t="s">
        <v>20</v>
      </c>
      <c r="G5516" s="338" t="s">
        <v>28</v>
      </c>
      <c r="H5516" s="338">
        <v>1100</v>
      </c>
      <c r="I5516" s="338">
        <f t="shared" ref="I5516:I5523" si="6">H5516*0.9</f>
        <v>990</v>
      </c>
      <c r="J5516" s="154"/>
      <c r="K5516" s="154"/>
      <c r="L5516" s="154"/>
      <c r="M5516" s="339" t="s">
        <v>20</v>
      </c>
      <c r="N5516" s="213" t="s">
        <v>71</v>
      </c>
      <c r="O5516" s="242"/>
    </row>
    <row r="5517" ht="13.5" spans="1:15">
      <c r="A5517" s="301" t="s">
        <v>8846</v>
      </c>
      <c r="B5517" s="301" t="s">
        <v>88</v>
      </c>
      <c r="C5517" s="339">
        <v>460000005</v>
      </c>
      <c r="D5517" s="339" t="s">
        <v>8847</v>
      </c>
      <c r="E5517" s="339"/>
      <c r="F5517" s="339" t="s">
        <v>20</v>
      </c>
      <c r="G5517" s="338" t="s">
        <v>28</v>
      </c>
      <c r="H5517" s="338">
        <v>400</v>
      </c>
      <c r="I5517" s="338">
        <v>400</v>
      </c>
      <c r="J5517" s="154"/>
      <c r="K5517" s="154"/>
      <c r="L5517" s="154"/>
      <c r="M5517" s="339" t="s">
        <v>20</v>
      </c>
      <c r="N5517" s="213" t="s">
        <v>71</v>
      </c>
      <c r="O5517" s="242"/>
    </row>
    <row r="5518" ht="13.5" spans="1:15">
      <c r="A5518" s="301" t="s">
        <v>8846</v>
      </c>
      <c r="B5518" s="301" t="s">
        <v>88</v>
      </c>
      <c r="C5518" s="339">
        <v>460000006</v>
      </c>
      <c r="D5518" s="339" t="s">
        <v>8848</v>
      </c>
      <c r="E5518" s="339" t="s">
        <v>8849</v>
      </c>
      <c r="F5518" s="339" t="s">
        <v>8850</v>
      </c>
      <c r="G5518" s="338" t="s">
        <v>28</v>
      </c>
      <c r="H5518" s="338">
        <v>830</v>
      </c>
      <c r="I5518" s="338">
        <f t="shared" si="6"/>
        <v>747</v>
      </c>
      <c r="J5518" s="154"/>
      <c r="K5518" s="154"/>
      <c r="L5518" s="154"/>
      <c r="M5518" s="339" t="s">
        <v>20</v>
      </c>
      <c r="N5518" s="213" t="s">
        <v>71</v>
      </c>
      <c r="O5518" s="242"/>
    </row>
    <row r="5519" ht="13.5" spans="1:15">
      <c r="A5519" s="301" t="s">
        <v>8846</v>
      </c>
      <c r="B5519" s="301" t="s">
        <v>88</v>
      </c>
      <c r="C5519" s="339">
        <v>460000007</v>
      </c>
      <c r="D5519" s="339" t="s">
        <v>8851</v>
      </c>
      <c r="E5519" s="339"/>
      <c r="F5519" s="339" t="s">
        <v>3832</v>
      </c>
      <c r="G5519" s="338" t="s">
        <v>28</v>
      </c>
      <c r="H5519" s="338">
        <v>700</v>
      </c>
      <c r="I5519" s="338">
        <f t="shared" si="6"/>
        <v>630</v>
      </c>
      <c r="J5519" s="154"/>
      <c r="K5519" s="154"/>
      <c r="L5519" s="154"/>
      <c r="M5519" s="339" t="s">
        <v>20</v>
      </c>
      <c r="N5519" s="213" t="s">
        <v>71</v>
      </c>
      <c r="O5519" s="242"/>
    </row>
    <row r="5520" ht="21" spans="1:15">
      <c r="A5520" s="301" t="s">
        <v>8846</v>
      </c>
      <c r="B5520" s="301" t="s">
        <v>88</v>
      </c>
      <c r="C5520" s="339">
        <v>460000008</v>
      </c>
      <c r="D5520" s="339" t="s">
        <v>8852</v>
      </c>
      <c r="E5520" s="339"/>
      <c r="F5520" s="339" t="s">
        <v>20</v>
      </c>
      <c r="G5520" s="338" t="s">
        <v>28</v>
      </c>
      <c r="H5520" s="338">
        <v>830</v>
      </c>
      <c r="I5520" s="338">
        <f t="shared" si="6"/>
        <v>747</v>
      </c>
      <c r="J5520" s="154"/>
      <c r="K5520" s="154"/>
      <c r="L5520" s="154"/>
      <c r="M5520" s="339" t="s">
        <v>20</v>
      </c>
      <c r="N5520" s="213" t="s">
        <v>71</v>
      </c>
      <c r="O5520" s="242"/>
    </row>
    <row r="5521" ht="13.5" spans="1:15">
      <c r="A5521" s="301" t="s">
        <v>8598</v>
      </c>
      <c r="B5521" s="301" t="s">
        <v>88</v>
      </c>
      <c r="C5521" s="339">
        <v>460000009</v>
      </c>
      <c r="D5521" s="339" t="s">
        <v>8853</v>
      </c>
      <c r="E5521" s="339"/>
      <c r="F5521" s="339" t="s">
        <v>20</v>
      </c>
      <c r="G5521" s="338" t="s">
        <v>28</v>
      </c>
      <c r="H5521" s="338">
        <v>1080</v>
      </c>
      <c r="I5521" s="338">
        <f t="shared" si="6"/>
        <v>972</v>
      </c>
      <c r="J5521" s="154"/>
      <c r="K5521" s="154"/>
      <c r="L5521" s="154"/>
      <c r="M5521" s="339" t="s">
        <v>20</v>
      </c>
      <c r="N5521" s="213" t="s">
        <v>71</v>
      </c>
      <c r="O5521" s="242"/>
    </row>
    <row r="5522" ht="13.5" spans="1:15">
      <c r="A5522" s="301" t="s">
        <v>8846</v>
      </c>
      <c r="B5522" s="301" t="s">
        <v>88</v>
      </c>
      <c r="C5522" s="339">
        <v>460000010</v>
      </c>
      <c r="D5522" s="339" t="s">
        <v>8854</v>
      </c>
      <c r="E5522" s="339"/>
      <c r="F5522" s="339" t="s">
        <v>20</v>
      </c>
      <c r="G5522" s="338" t="s">
        <v>28</v>
      </c>
      <c r="H5522" s="338">
        <v>1000</v>
      </c>
      <c r="I5522" s="338">
        <f t="shared" si="6"/>
        <v>900</v>
      </c>
      <c r="J5522" s="154"/>
      <c r="K5522" s="154"/>
      <c r="L5522" s="154"/>
      <c r="M5522" s="339" t="s">
        <v>20</v>
      </c>
      <c r="N5522" s="213" t="s">
        <v>71</v>
      </c>
      <c r="O5522" s="242"/>
    </row>
    <row r="5523" ht="13.5" spans="1:15">
      <c r="A5523" s="301" t="s">
        <v>8846</v>
      </c>
      <c r="B5523" s="301" t="s">
        <v>88</v>
      </c>
      <c r="C5523" s="339">
        <v>460000011</v>
      </c>
      <c r="D5523" s="339" t="s">
        <v>8855</v>
      </c>
      <c r="E5523" s="339"/>
      <c r="F5523" s="339" t="s">
        <v>20</v>
      </c>
      <c r="G5523" s="338" t="s">
        <v>28</v>
      </c>
      <c r="H5523" s="338">
        <v>700</v>
      </c>
      <c r="I5523" s="338">
        <f t="shared" si="6"/>
        <v>630</v>
      </c>
      <c r="J5523" s="154"/>
      <c r="K5523" s="154"/>
      <c r="L5523" s="154"/>
      <c r="M5523" s="339" t="s">
        <v>20</v>
      </c>
      <c r="N5523" s="213" t="s">
        <v>71</v>
      </c>
      <c r="O5523" s="242"/>
    </row>
    <row r="5524" s="97" customFormat="true" spans="1:15">
      <c r="A5524" s="124" t="s">
        <v>44</v>
      </c>
      <c r="B5524" s="124" t="s">
        <v>88</v>
      </c>
      <c r="C5524" s="127">
        <v>460000013</v>
      </c>
      <c r="D5524" s="126" t="s">
        <v>8856</v>
      </c>
      <c r="E5524" s="126" t="s">
        <v>8857</v>
      </c>
      <c r="F5524" s="126" t="s">
        <v>384</v>
      </c>
      <c r="G5524" s="143" t="s">
        <v>28</v>
      </c>
      <c r="H5524" s="143">
        <v>70</v>
      </c>
      <c r="I5524" s="143">
        <v>70</v>
      </c>
      <c r="J5524" s="154"/>
      <c r="K5524" s="154"/>
      <c r="L5524" s="154"/>
      <c r="M5524" s="154"/>
      <c r="N5524" s="163" t="s">
        <v>71</v>
      </c>
      <c r="O5524" s="164"/>
    </row>
    <row r="5525" s="97" customFormat="true" spans="1:15">
      <c r="A5525" s="124" t="s">
        <v>228</v>
      </c>
      <c r="B5525" s="124" t="s">
        <v>88</v>
      </c>
      <c r="C5525" s="127">
        <v>460000014</v>
      </c>
      <c r="D5525" s="126" t="s">
        <v>8858</v>
      </c>
      <c r="E5525" s="126" t="s">
        <v>8859</v>
      </c>
      <c r="F5525" s="126"/>
      <c r="G5525" s="143" t="s">
        <v>28</v>
      </c>
      <c r="H5525" s="143">
        <v>480</v>
      </c>
      <c r="I5525" s="143">
        <v>480</v>
      </c>
      <c r="J5525" s="154"/>
      <c r="K5525" s="154"/>
      <c r="L5525" s="154"/>
      <c r="M5525" s="154"/>
      <c r="N5525" s="163" t="s">
        <v>71</v>
      </c>
      <c r="O5525" s="164"/>
    </row>
    <row r="5526" s="97" customFormat="true" ht="21" spans="1:15">
      <c r="A5526" s="124" t="s">
        <v>168</v>
      </c>
      <c r="B5526" s="124" t="s">
        <v>88</v>
      </c>
      <c r="C5526" s="127">
        <v>460000015</v>
      </c>
      <c r="D5526" s="126" t="s">
        <v>8860</v>
      </c>
      <c r="E5526" s="126" t="s">
        <v>8861</v>
      </c>
      <c r="F5526" s="126"/>
      <c r="G5526" s="143" t="s">
        <v>28</v>
      </c>
      <c r="H5526" s="143">
        <v>72</v>
      </c>
      <c r="I5526" s="143">
        <v>72</v>
      </c>
      <c r="J5526" s="154"/>
      <c r="K5526" s="154"/>
      <c r="L5526" s="154"/>
      <c r="M5526" s="154"/>
      <c r="N5526" s="163" t="s">
        <v>71</v>
      </c>
      <c r="O5526" s="164"/>
    </row>
    <row r="5527" s="97" customFormat="true" ht="21" spans="1:15">
      <c r="A5527" s="124" t="s">
        <v>228</v>
      </c>
      <c r="B5527" s="124" t="s">
        <v>88</v>
      </c>
      <c r="C5527" s="127">
        <v>460000016</v>
      </c>
      <c r="D5527" s="126" t="s">
        <v>8862</v>
      </c>
      <c r="E5527" s="126" t="s">
        <v>8863</v>
      </c>
      <c r="F5527" s="126"/>
      <c r="G5527" s="143" t="s">
        <v>28</v>
      </c>
      <c r="H5527" s="143">
        <v>600</v>
      </c>
      <c r="I5527" s="143">
        <v>600</v>
      </c>
      <c r="J5527" s="154"/>
      <c r="K5527" s="154"/>
      <c r="L5527" s="154"/>
      <c r="M5527" s="154"/>
      <c r="N5527" s="163" t="s">
        <v>71</v>
      </c>
      <c r="O5527" s="164"/>
    </row>
    <row r="5528" s="97" customFormat="true" ht="21" spans="1:15">
      <c r="A5528" s="124" t="s">
        <v>228</v>
      </c>
      <c r="B5528" s="124" t="s">
        <v>88</v>
      </c>
      <c r="C5528" s="127">
        <v>460000017</v>
      </c>
      <c r="D5528" s="126" t="s">
        <v>8864</v>
      </c>
      <c r="E5528" s="126" t="s">
        <v>8865</v>
      </c>
      <c r="F5528" s="126"/>
      <c r="G5528" s="143" t="s">
        <v>28</v>
      </c>
      <c r="H5528" s="143">
        <v>500</v>
      </c>
      <c r="I5528" s="143">
        <v>500</v>
      </c>
      <c r="J5528" s="154"/>
      <c r="K5528" s="154"/>
      <c r="L5528" s="154"/>
      <c r="M5528" s="154"/>
      <c r="N5528" s="163" t="s">
        <v>71</v>
      </c>
      <c r="O5528" s="164"/>
    </row>
    <row r="5529" s="97" customFormat="true" ht="21" spans="1:15">
      <c r="A5529" s="124" t="s">
        <v>44</v>
      </c>
      <c r="B5529" s="124" t="s">
        <v>88</v>
      </c>
      <c r="C5529" s="127">
        <v>460000018</v>
      </c>
      <c r="D5529" s="126" t="s">
        <v>8866</v>
      </c>
      <c r="E5529" s="126" t="s">
        <v>8867</v>
      </c>
      <c r="F5529" s="126"/>
      <c r="G5529" s="143" t="s">
        <v>28</v>
      </c>
      <c r="H5529" s="143">
        <v>458</v>
      </c>
      <c r="I5529" s="143">
        <v>458</v>
      </c>
      <c r="J5529" s="154"/>
      <c r="K5529" s="154"/>
      <c r="L5529" s="154"/>
      <c r="M5529" s="154"/>
      <c r="N5529" s="163" t="s">
        <v>71</v>
      </c>
      <c r="O5529" s="164"/>
    </row>
    <row r="5530" s="97" customFormat="true" spans="1:15">
      <c r="A5530" s="124" t="s">
        <v>228</v>
      </c>
      <c r="B5530" s="124" t="s">
        <v>88</v>
      </c>
      <c r="C5530" s="127">
        <v>460000019</v>
      </c>
      <c r="D5530" s="126" t="s">
        <v>8868</v>
      </c>
      <c r="E5530" s="126" t="s">
        <v>8869</v>
      </c>
      <c r="F5530" s="126"/>
      <c r="G5530" s="143" t="s">
        <v>28</v>
      </c>
      <c r="H5530" s="143">
        <v>100</v>
      </c>
      <c r="I5530" s="143">
        <v>100</v>
      </c>
      <c r="J5530" s="154"/>
      <c r="K5530" s="154"/>
      <c r="L5530" s="154"/>
      <c r="M5530" s="154"/>
      <c r="N5530" s="163" t="s">
        <v>71</v>
      </c>
      <c r="O5530" s="164"/>
    </row>
    <row r="5531" ht="21" spans="1:15">
      <c r="A5531" s="301" t="s">
        <v>8659</v>
      </c>
      <c r="B5531" s="338"/>
      <c r="C5531" s="339">
        <v>460000020</v>
      </c>
      <c r="D5531" s="339" t="s">
        <v>8870</v>
      </c>
      <c r="E5531" s="339"/>
      <c r="F5531" s="339"/>
      <c r="G5531" s="338"/>
      <c r="H5531" s="338"/>
      <c r="I5531" s="338"/>
      <c r="J5531" s="154"/>
      <c r="K5531" s="154"/>
      <c r="L5531" s="154"/>
      <c r="M5531" s="339" t="s">
        <v>5667</v>
      </c>
      <c r="N5531" s="213"/>
      <c r="O5531" s="242"/>
    </row>
    <row r="5532" s="97" customFormat="true" spans="1:15">
      <c r="A5532" s="124" t="s">
        <v>168</v>
      </c>
      <c r="B5532" s="124" t="s">
        <v>88</v>
      </c>
      <c r="C5532" s="127">
        <v>460000021</v>
      </c>
      <c r="D5532" s="126" t="s">
        <v>8871</v>
      </c>
      <c r="E5532" s="126" t="s">
        <v>8872</v>
      </c>
      <c r="F5532" s="126" t="s">
        <v>384</v>
      </c>
      <c r="G5532" s="143" t="s">
        <v>28</v>
      </c>
      <c r="H5532" s="143">
        <v>259</v>
      </c>
      <c r="I5532" s="143">
        <v>238</v>
      </c>
      <c r="J5532" s="154"/>
      <c r="K5532" s="154"/>
      <c r="L5532" s="154"/>
      <c r="M5532" s="154"/>
      <c r="N5532" s="163" t="s">
        <v>71</v>
      </c>
      <c r="O5532" s="164"/>
    </row>
    <row r="5533" s="97" customFormat="true" ht="84" spans="1:15">
      <c r="A5533" s="124" t="s">
        <v>44</v>
      </c>
      <c r="B5533" s="124" t="s">
        <v>88</v>
      </c>
      <c r="C5533" s="127">
        <v>460000022</v>
      </c>
      <c r="D5533" s="126" t="s">
        <v>8873</v>
      </c>
      <c r="E5533" s="126" t="s">
        <v>8874</v>
      </c>
      <c r="F5533" s="126"/>
      <c r="G5533" s="143" t="s">
        <v>28</v>
      </c>
      <c r="H5533" s="143">
        <v>800</v>
      </c>
      <c r="I5533" s="143">
        <v>800</v>
      </c>
      <c r="J5533" s="154"/>
      <c r="K5533" s="154"/>
      <c r="L5533" s="154"/>
      <c r="M5533" s="154"/>
      <c r="N5533" s="163" t="s">
        <v>51</v>
      </c>
      <c r="O5533" s="164"/>
    </row>
    <row r="5534" s="97" customFormat="true" ht="42" spans="1:15">
      <c r="A5534" s="124" t="s">
        <v>44</v>
      </c>
      <c r="B5534" s="124" t="s">
        <v>88</v>
      </c>
      <c r="C5534" s="127">
        <v>460000023</v>
      </c>
      <c r="D5534" s="126" t="s">
        <v>8875</v>
      </c>
      <c r="E5534" s="126" t="s">
        <v>8876</v>
      </c>
      <c r="F5534" s="126"/>
      <c r="G5534" s="143" t="s">
        <v>28</v>
      </c>
      <c r="H5534" s="143">
        <v>960</v>
      </c>
      <c r="I5534" s="143">
        <v>960</v>
      </c>
      <c r="J5534" s="154"/>
      <c r="K5534" s="154"/>
      <c r="L5534" s="154"/>
      <c r="M5534" s="154"/>
      <c r="N5534" s="163" t="s">
        <v>51</v>
      </c>
      <c r="O5534" s="164"/>
    </row>
    <row r="5535" ht="21" spans="1:15">
      <c r="A5535" s="301" t="s">
        <v>8750</v>
      </c>
      <c r="B5535" s="338"/>
      <c r="C5535" s="339">
        <v>460000024</v>
      </c>
      <c r="D5535" s="339" t="s">
        <v>8877</v>
      </c>
      <c r="E5535" s="339"/>
      <c r="F5535" s="339"/>
      <c r="G5535" s="338"/>
      <c r="H5535" s="338"/>
      <c r="I5535" s="338"/>
      <c r="J5535" s="154"/>
      <c r="K5535" s="154"/>
      <c r="L5535" s="154"/>
      <c r="M5535" s="339" t="s">
        <v>5667</v>
      </c>
      <c r="N5535" s="213"/>
      <c r="O5535" s="242"/>
    </row>
    <row r="5536" s="97" customFormat="true" spans="1:15">
      <c r="A5536" s="124" t="s">
        <v>21</v>
      </c>
      <c r="B5536" s="124"/>
      <c r="C5536" s="127">
        <v>47</v>
      </c>
      <c r="D5536" s="126" t="s">
        <v>8878</v>
      </c>
      <c r="E5536" s="126"/>
      <c r="F5536" s="126"/>
      <c r="G5536" s="143"/>
      <c r="H5536" s="143" t="s">
        <v>20</v>
      </c>
      <c r="I5536" s="143"/>
      <c r="J5536" s="154"/>
      <c r="K5536" s="154"/>
      <c r="L5536" s="154"/>
      <c r="M5536" s="154"/>
      <c r="N5536" s="163" t="s">
        <v>20</v>
      </c>
      <c r="O5536" s="164"/>
    </row>
    <row r="5537" s="97" customFormat="true" spans="1:15">
      <c r="A5537" s="124" t="s">
        <v>21</v>
      </c>
      <c r="B5537" s="124" t="s">
        <v>88</v>
      </c>
      <c r="C5537" s="127">
        <v>470000001</v>
      </c>
      <c r="D5537" s="126" t="s">
        <v>8879</v>
      </c>
      <c r="E5537" s="126"/>
      <c r="F5537" s="126" t="s">
        <v>5194</v>
      </c>
      <c r="G5537" s="143" t="s">
        <v>2817</v>
      </c>
      <c r="H5537" s="143">
        <v>420</v>
      </c>
      <c r="I5537" s="143">
        <v>420</v>
      </c>
      <c r="J5537" s="154"/>
      <c r="K5537" s="154"/>
      <c r="L5537" s="154"/>
      <c r="M5537" s="154"/>
      <c r="N5537" s="163" t="s">
        <v>51</v>
      </c>
      <c r="O5537" s="164"/>
    </row>
    <row r="5538" s="97" customFormat="true" spans="1:15">
      <c r="A5538" s="124" t="s">
        <v>21</v>
      </c>
      <c r="B5538" s="124" t="s">
        <v>88</v>
      </c>
      <c r="C5538" s="127">
        <v>470000002</v>
      </c>
      <c r="D5538" s="126" t="s">
        <v>8880</v>
      </c>
      <c r="E5538" s="126"/>
      <c r="F5538" s="126" t="s">
        <v>5194</v>
      </c>
      <c r="G5538" s="143" t="s">
        <v>2817</v>
      </c>
      <c r="H5538" s="143">
        <v>960</v>
      </c>
      <c r="I5538" s="143">
        <v>960</v>
      </c>
      <c r="J5538" s="154"/>
      <c r="K5538" s="154"/>
      <c r="L5538" s="154"/>
      <c r="M5538" s="154"/>
      <c r="N5538" s="163" t="s">
        <v>51</v>
      </c>
      <c r="O5538" s="164"/>
    </row>
    <row r="5539" s="97" customFormat="true" spans="1:15">
      <c r="A5539" s="124" t="s">
        <v>21</v>
      </c>
      <c r="B5539" s="124" t="s">
        <v>88</v>
      </c>
      <c r="C5539" s="127">
        <v>470000003</v>
      </c>
      <c r="D5539" s="126" t="s">
        <v>8881</v>
      </c>
      <c r="E5539" s="126"/>
      <c r="F5539" s="126" t="s">
        <v>5194</v>
      </c>
      <c r="G5539" s="143" t="s">
        <v>2817</v>
      </c>
      <c r="H5539" s="143">
        <v>960</v>
      </c>
      <c r="I5539" s="143">
        <v>960</v>
      </c>
      <c r="J5539" s="154"/>
      <c r="K5539" s="154"/>
      <c r="L5539" s="154"/>
      <c r="M5539" s="154"/>
      <c r="N5539" s="163" t="s">
        <v>51</v>
      </c>
      <c r="O5539" s="164"/>
    </row>
    <row r="5540" s="97" customFormat="true" spans="1:15">
      <c r="A5540" s="124" t="s">
        <v>21</v>
      </c>
      <c r="B5540" s="124" t="s">
        <v>88</v>
      </c>
      <c r="C5540" s="127">
        <v>470000004</v>
      </c>
      <c r="D5540" s="126" t="s">
        <v>8882</v>
      </c>
      <c r="E5540" s="126" t="s">
        <v>8883</v>
      </c>
      <c r="F5540" s="126"/>
      <c r="G5540" s="143" t="s">
        <v>2817</v>
      </c>
      <c r="H5540" s="143">
        <v>42</v>
      </c>
      <c r="I5540" s="143">
        <v>42</v>
      </c>
      <c r="J5540" s="154"/>
      <c r="K5540" s="154"/>
      <c r="L5540" s="154"/>
      <c r="M5540" s="154"/>
      <c r="N5540" s="163" t="s">
        <v>71</v>
      </c>
      <c r="O5540" s="164"/>
    </row>
    <row r="5541" ht="42" spans="1:15">
      <c r="A5541" s="301" t="s">
        <v>8750</v>
      </c>
      <c r="B5541" s="301" t="s">
        <v>88</v>
      </c>
      <c r="C5541" s="339">
        <v>470000005</v>
      </c>
      <c r="D5541" s="339" t="s">
        <v>8884</v>
      </c>
      <c r="E5541" s="339" t="s">
        <v>8885</v>
      </c>
      <c r="F5541" s="339" t="s">
        <v>20</v>
      </c>
      <c r="G5541" s="338" t="s">
        <v>28</v>
      </c>
      <c r="H5541" s="338">
        <v>280</v>
      </c>
      <c r="I5541" s="338">
        <v>252</v>
      </c>
      <c r="J5541" s="154"/>
      <c r="K5541" s="154"/>
      <c r="L5541" s="154"/>
      <c r="M5541" s="339"/>
      <c r="N5541" s="236" t="s">
        <v>71</v>
      </c>
      <c r="O5541" s="222" t="s">
        <v>8886</v>
      </c>
    </row>
    <row r="5542" s="97" customFormat="true" spans="1:15">
      <c r="A5542" s="124" t="s">
        <v>82</v>
      </c>
      <c r="B5542" s="124" t="s">
        <v>88</v>
      </c>
      <c r="C5542" s="127">
        <v>470000006</v>
      </c>
      <c r="D5542" s="126" t="s">
        <v>8887</v>
      </c>
      <c r="E5542" s="126" t="s">
        <v>8533</v>
      </c>
      <c r="F5542" s="126" t="s">
        <v>384</v>
      </c>
      <c r="G5542" s="143" t="s">
        <v>28</v>
      </c>
      <c r="H5542" s="143">
        <v>100</v>
      </c>
      <c r="I5542" s="143">
        <v>100</v>
      </c>
      <c r="J5542" s="154"/>
      <c r="K5542" s="154"/>
      <c r="L5542" s="154"/>
      <c r="M5542" s="154"/>
      <c r="N5542" s="163" t="s">
        <v>71</v>
      </c>
      <c r="O5542" s="164"/>
    </row>
    <row r="5543" s="97" customFormat="true" spans="1:15">
      <c r="A5543" s="124" t="s">
        <v>228</v>
      </c>
      <c r="B5543" s="124" t="s">
        <v>88</v>
      </c>
      <c r="C5543" s="127">
        <v>470000007</v>
      </c>
      <c r="D5543" s="126" t="s">
        <v>8888</v>
      </c>
      <c r="E5543" s="126"/>
      <c r="F5543" s="126"/>
      <c r="G5543" s="143" t="s">
        <v>28</v>
      </c>
      <c r="H5543" s="143">
        <v>200</v>
      </c>
      <c r="I5543" s="143">
        <v>200</v>
      </c>
      <c r="J5543" s="154"/>
      <c r="K5543" s="154"/>
      <c r="L5543" s="154"/>
      <c r="M5543" s="154" t="s">
        <v>8889</v>
      </c>
      <c r="N5543" s="163" t="s">
        <v>71</v>
      </c>
      <c r="O5543" s="164"/>
    </row>
    <row r="5544" ht="21" spans="1:15">
      <c r="A5544" s="301" t="s">
        <v>8615</v>
      </c>
      <c r="B5544" s="301" t="s">
        <v>88</v>
      </c>
      <c r="C5544" s="339">
        <v>470000008</v>
      </c>
      <c r="D5544" s="339" t="s">
        <v>8890</v>
      </c>
      <c r="E5544" s="339" t="s">
        <v>8891</v>
      </c>
      <c r="F5544" s="339" t="s">
        <v>384</v>
      </c>
      <c r="G5544" s="338" t="s">
        <v>8892</v>
      </c>
      <c r="H5544" s="338">
        <v>45</v>
      </c>
      <c r="I5544" s="338">
        <v>45</v>
      </c>
      <c r="J5544" s="154"/>
      <c r="K5544" s="154"/>
      <c r="L5544" s="154"/>
      <c r="M5544" s="339" t="s">
        <v>20</v>
      </c>
      <c r="N5544" s="213" t="s">
        <v>71</v>
      </c>
      <c r="O5544" s="242"/>
    </row>
    <row r="5545" s="97" customFormat="true" spans="1:15">
      <c r="A5545" s="124" t="s">
        <v>82</v>
      </c>
      <c r="B5545" s="124" t="s">
        <v>88</v>
      </c>
      <c r="C5545" s="127">
        <v>470000009</v>
      </c>
      <c r="D5545" s="126" t="s">
        <v>8893</v>
      </c>
      <c r="E5545" s="126" t="s">
        <v>8533</v>
      </c>
      <c r="F5545" s="126" t="s">
        <v>384</v>
      </c>
      <c r="G5545" s="143" t="s">
        <v>28</v>
      </c>
      <c r="H5545" s="143">
        <v>20</v>
      </c>
      <c r="I5545" s="143">
        <v>20</v>
      </c>
      <c r="J5545" s="154"/>
      <c r="K5545" s="154"/>
      <c r="L5545" s="154"/>
      <c r="M5545" s="154"/>
      <c r="N5545" s="163" t="s">
        <v>71</v>
      </c>
      <c r="O5545" s="164"/>
    </row>
    <row r="5546" ht="31.5" spans="1:15">
      <c r="A5546" s="301" t="s">
        <v>8605</v>
      </c>
      <c r="B5546" s="301" t="s">
        <v>88</v>
      </c>
      <c r="C5546" s="339">
        <v>470000010</v>
      </c>
      <c r="D5546" s="339" t="s">
        <v>8894</v>
      </c>
      <c r="E5546" s="339" t="s">
        <v>8895</v>
      </c>
      <c r="F5546" s="339" t="s">
        <v>384</v>
      </c>
      <c r="G5546" s="338" t="s">
        <v>28</v>
      </c>
      <c r="H5546" s="338">
        <v>15</v>
      </c>
      <c r="I5546" s="338">
        <v>15</v>
      </c>
      <c r="J5546" s="154"/>
      <c r="K5546" s="154"/>
      <c r="L5546" s="154"/>
      <c r="M5546" s="339" t="s">
        <v>20</v>
      </c>
      <c r="N5546" s="236" t="s">
        <v>71</v>
      </c>
      <c r="O5546" s="242"/>
    </row>
    <row r="5547" s="97" customFormat="true" spans="1:15">
      <c r="A5547" s="124" t="s">
        <v>21</v>
      </c>
      <c r="B5547" s="124" t="s">
        <v>88</v>
      </c>
      <c r="C5547" s="127">
        <v>470000011</v>
      </c>
      <c r="D5547" s="126" t="s">
        <v>8896</v>
      </c>
      <c r="E5547" s="126" t="s">
        <v>8533</v>
      </c>
      <c r="F5547" s="126" t="s">
        <v>384</v>
      </c>
      <c r="G5547" s="143" t="s">
        <v>28</v>
      </c>
      <c r="H5547" s="143">
        <v>34</v>
      </c>
      <c r="I5547" s="143">
        <v>34</v>
      </c>
      <c r="J5547" s="154"/>
      <c r="K5547" s="154"/>
      <c r="L5547" s="154"/>
      <c r="M5547" s="154"/>
      <c r="N5547" s="163" t="s">
        <v>71</v>
      </c>
      <c r="O5547" s="164"/>
    </row>
    <row r="5548" ht="13.5" spans="1:15">
      <c r="A5548" s="301" t="s">
        <v>8605</v>
      </c>
      <c r="B5548" s="301" t="s">
        <v>88</v>
      </c>
      <c r="C5548" s="339">
        <v>470000012</v>
      </c>
      <c r="D5548" s="339" t="s">
        <v>8897</v>
      </c>
      <c r="E5548" s="339" t="s">
        <v>20</v>
      </c>
      <c r="F5548" s="339" t="s">
        <v>20</v>
      </c>
      <c r="G5548" s="338" t="s">
        <v>28</v>
      </c>
      <c r="H5548" s="338">
        <v>40</v>
      </c>
      <c r="I5548" s="338">
        <f>H5548*0.9</f>
        <v>36</v>
      </c>
      <c r="J5548" s="154"/>
      <c r="K5548" s="154"/>
      <c r="L5548" s="154"/>
      <c r="M5548" s="339" t="s">
        <v>20</v>
      </c>
      <c r="N5548" s="236" t="s">
        <v>71</v>
      </c>
      <c r="O5548" s="242"/>
    </row>
    <row r="5549" s="97" customFormat="true" ht="21" spans="1:15">
      <c r="A5549" s="124" t="s">
        <v>21</v>
      </c>
      <c r="B5549" s="124" t="s">
        <v>88</v>
      </c>
      <c r="C5549" s="127">
        <v>470000013</v>
      </c>
      <c r="D5549" s="126" t="s">
        <v>8898</v>
      </c>
      <c r="E5549" s="126"/>
      <c r="F5549" s="126"/>
      <c r="G5549" s="143" t="s">
        <v>470</v>
      </c>
      <c r="H5549" s="143">
        <v>28</v>
      </c>
      <c r="I5549" s="143">
        <v>28</v>
      </c>
      <c r="J5549" s="154"/>
      <c r="K5549" s="154"/>
      <c r="L5549" s="154"/>
      <c r="M5549" s="154"/>
      <c r="N5549" s="163" t="s">
        <v>30</v>
      </c>
      <c r="O5549" s="164"/>
    </row>
    <row r="5550" s="97" customFormat="true" spans="1:15">
      <c r="A5550" s="124" t="s">
        <v>88</v>
      </c>
      <c r="B5550" s="124" t="s">
        <v>88</v>
      </c>
      <c r="C5550" s="127">
        <v>470000015</v>
      </c>
      <c r="D5550" s="126" t="s">
        <v>8899</v>
      </c>
      <c r="E5550" s="126" t="s">
        <v>8900</v>
      </c>
      <c r="F5550" s="126"/>
      <c r="G5550" s="143" t="s">
        <v>28</v>
      </c>
      <c r="H5550" s="143">
        <v>80</v>
      </c>
      <c r="I5550" s="143">
        <v>80</v>
      </c>
      <c r="J5550" s="154"/>
      <c r="K5550" s="154"/>
      <c r="L5550" s="154"/>
      <c r="M5550" s="154"/>
      <c r="N5550" s="163" t="s">
        <v>71</v>
      </c>
      <c r="O5550" s="164"/>
    </row>
    <row r="5551" s="41" customFormat="true" ht="52.5" spans="1:16">
      <c r="A5551" s="301" t="s">
        <v>8665</v>
      </c>
      <c r="B5551" s="301" t="s">
        <v>88</v>
      </c>
      <c r="C5551" s="326">
        <v>470000016</v>
      </c>
      <c r="D5551" s="326" t="s">
        <v>8901</v>
      </c>
      <c r="E5551" s="341" t="s">
        <v>8902</v>
      </c>
      <c r="F5551" s="326"/>
      <c r="G5551" s="301" t="s">
        <v>28</v>
      </c>
      <c r="H5551" s="301">
        <v>40</v>
      </c>
      <c r="I5551" s="301">
        <f>H5551*0.9</f>
        <v>36</v>
      </c>
      <c r="J5551" s="154"/>
      <c r="K5551" s="154"/>
      <c r="L5551" s="154"/>
      <c r="M5551" s="341" t="s">
        <v>20</v>
      </c>
      <c r="N5551" s="301" t="s">
        <v>30</v>
      </c>
      <c r="O5551" s="341"/>
      <c r="P5551" s="97"/>
    </row>
    <row r="5552" s="97" customFormat="true" spans="1:15">
      <c r="A5552" s="124" t="s">
        <v>21</v>
      </c>
      <c r="B5552" s="124"/>
      <c r="C5552" s="127">
        <v>48</v>
      </c>
      <c r="D5552" s="126" t="s">
        <v>8903</v>
      </c>
      <c r="E5552" s="126"/>
      <c r="F5552" s="126"/>
      <c r="G5552" s="143"/>
      <c r="H5552" s="143" t="s">
        <v>20</v>
      </c>
      <c r="I5552" s="143"/>
      <c r="J5552" s="154"/>
      <c r="K5552" s="154"/>
      <c r="L5552" s="154"/>
      <c r="M5552" s="154"/>
      <c r="N5552" s="163" t="s">
        <v>20</v>
      </c>
      <c r="O5552" s="164"/>
    </row>
    <row r="5553" s="97" customFormat="true" spans="1:15">
      <c r="A5553" s="124" t="s">
        <v>21</v>
      </c>
      <c r="B5553" s="124" t="s">
        <v>88</v>
      </c>
      <c r="C5553" s="127">
        <v>480000003</v>
      </c>
      <c r="D5553" s="126" t="s">
        <v>8904</v>
      </c>
      <c r="E5553" s="126"/>
      <c r="F5553" s="126"/>
      <c r="G5553" s="143" t="s">
        <v>28</v>
      </c>
      <c r="H5553" s="143">
        <v>24</v>
      </c>
      <c r="I5553" s="143">
        <v>24</v>
      </c>
      <c r="J5553" s="154"/>
      <c r="K5553" s="154"/>
      <c r="L5553" s="154"/>
      <c r="M5553" s="154" t="s">
        <v>8905</v>
      </c>
      <c r="N5553" s="163" t="s">
        <v>71</v>
      </c>
      <c r="O5553" s="164"/>
    </row>
    <row r="5554" s="97" customFormat="true" spans="1:15">
      <c r="A5554" s="124" t="s">
        <v>21</v>
      </c>
      <c r="B5554" s="124" t="s">
        <v>88</v>
      </c>
      <c r="C5554" s="127">
        <v>480000004</v>
      </c>
      <c r="D5554" s="125" t="s">
        <v>8906</v>
      </c>
      <c r="E5554" s="125" t="s">
        <v>8907</v>
      </c>
      <c r="F5554" s="125"/>
      <c r="G5554" s="146" t="s">
        <v>8908</v>
      </c>
      <c r="H5554" s="146">
        <v>4.5</v>
      </c>
      <c r="I5554" s="146">
        <v>4.5</v>
      </c>
      <c r="J5554" s="154"/>
      <c r="K5554" s="154"/>
      <c r="L5554" s="154"/>
      <c r="M5554" s="165"/>
      <c r="N5554" s="163" t="s">
        <v>71</v>
      </c>
      <c r="O5554" s="164"/>
    </row>
    <row r="5555" s="97" customFormat="true" ht="31.5" spans="1:15">
      <c r="A5555" s="124" t="s">
        <v>228</v>
      </c>
      <c r="B5555" s="124" t="s">
        <v>88</v>
      </c>
      <c r="C5555" s="127">
        <v>480000005</v>
      </c>
      <c r="D5555" s="126" t="s">
        <v>8909</v>
      </c>
      <c r="E5555" s="126"/>
      <c r="F5555" s="126"/>
      <c r="G5555" s="143" t="s">
        <v>8910</v>
      </c>
      <c r="H5555" s="143">
        <v>2.5</v>
      </c>
      <c r="I5555" s="143">
        <v>2.5</v>
      </c>
      <c r="J5555" s="154"/>
      <c r="K5555" s="154"/>
      <c r="L5555" s="154"/>
      <c r="M5555" s="154" t="s">
        <v>8911</v>
      </c>
      <c r="N5555" s="163" t="s">
        <v>71</v>
      </c>
      <c r="O5555" s="164"/>
    </row>
    <row r="5556" s="97" customFormat="true" spans="1:15">
      <c r="A5556" s="124" t="s">
        <v>228</v>
      </c>
      <c r="B5556" s="124" t="s">
        <v>88</v>
      </c>
      <c r="C5556" s="127">
        <v>480000008</v>
      </c>
      <c r="D5556" s="125" t="s">
        <v>8912</v>
      </c>
      <c r="E5556" s="125" t="s">
        <v>8913</v>
      </c>
      <c r="F5556" s="125"/>
      <c r="G5556" s="146" t="s">
        <v>8914</v>
      </c>
      <c r="H5556" s="146">
        <v>20</v>
      </c>
      <c r="I5556" s="146">
        <v>20</v>
      </c>
      <c r="J5556" s="154"/>
      <c r="K5556" s="154"/>
      <c r="L5556" s="154"/>
      <c r="M5556" s="165"/>
      <c r="N5556" s="163" t="s">
        <v>71</v>
      </c>
      <c r="O5556" s="164"/>
    </row>
    <row r="5557" s="97" customFormat="true" spans="1:15">
      <c r="A5557" s="124" t="s">
        <v>228</v>
      </c>
      <c r="B5557" s="124" t="s">
        <v>88</v>
      </c>
      <c r="C5557" s="127">
        <v>480000009</v>
      </c>
      <c r="D5557" s="125" t="s">
        <v>8915</v>
      </c>
      <c r="E5557" s="125" t="s">
        <v>8913</v>
      </c>
      <c r="F5557" s="125"/>
      <c r="G5557" s="146" t="s">
        <v>8914</v>
      </c>
      <c r="H5557" s="146">
        <v>25</v>
      </c>
      <c r="I5557" s="146">
        <v>25</v>
      </c>
      <c r="J5557" s="154"/>
      <c r="K5557" s="154"/>
      <c r="L5557" s="154"/>
      <c r="M5557" s="165"/>
      <c r="N5557" s="163" t="s">
        <v>71</v>
      </c>
      <c r="O5557" s="164"/>
    </row>
    <row r="5558" s="97" customFormat="true" spans="1:15">
      <c r="A5558" s="124" t="s">
        <v>228</v>
      </c>
      <c r="B5558" s="124" t="s">
        <v>88</v>
      </c>
      <c r="C5558" s="127">
        <v>480000010</v>
      </c>
      <c r="D5558" s="126" t="s">
        <v>8916</v>
      </c>
      <c r="E5558" s="126" t="s">
        <v>8913</v>
      </c>
      <c r="F5558" s="126"/>
      <c r="G5558" s="143" t="s">
        <v>8914</v>
      </c>
      <c r="H5558" s="143">
        <v>35</v>
      </c>
      <c r="I5558" s="143">
        <v>35</v>
      </c>
      <c r="J5558" s="154"/>
      <c r="K5558" s="154"/>
      <c r="L5558" s="154"/>
      <c r="M5558" s="154"/>
      <c r="N5558" s="163" t="s">
        <v>71</v>
      </c>
      <c r="O5558" s="164"/>
    </row>
    <row r="5559" s="97" customFormat="true" spans="1:15">
      <c r="A5559" s="124" t="s">
        <v>228</v>
      </c>
      <c r="B5559" s="124" t="s">
        <v>88</v>
      </c>
      <c r="C5559" s="127">
        <v>480000011</v>
      </c>
      <c r="D5559" s="126" t="s">
        <v>8917</v>
      </c>
      <c r="E5559" s="126" t="s">
        <v>8913</v>
      </c>
      <c r="F5559" s="126"/>
      <c r="G5559" s="143" t="s">
        <v>8918</v>
      </c>
      <c r="H5559" s="143">
        <v>1.8</v>
      </c>
      <c r="I5559" s="143">
        <v>1.8</v>
      </c>
      <c r="J5559" s="154"/>
      <c r="K5559" s="154"/>
      <c r="L5559" s="154"/>
      <c r="M5559" s="154"/>
      <c r="N5559" s="163" t="s">
        <v>71</v>
      </c>
      <c r="O5559" s="164"/>
    </row>
    <row r="5560" s="97" customFormat="true" spans="1:15">
      <c r="A5560" s="124" t="s">
        <v>228</v>
      </c>
      <c r="B5560" s="124" t="s">
        <v>88</v>
      </c>
      <c r="C5560" s="127">
        <v>480000012</v>
      </c>
      <c r="D5560" s="125" t="s">
        <v>8919</v>
      </c>
      <c r="E5560" s="125" t="s">
        <v>8913</v>
      </c>
      <c r="F5560" s="125"/>
      <c r="G5560" s="146" t="s">
        <v>8918</v>
      </c>
      <c r="H5560" s="146">
        <v>2</v>
      </c>
      <c r="I5560" s="146">
        <v>2</v>
      </c>
      <c r="J5560" s="154"/>
      <c r="K5560" s="154"/>
      <c r="L5560" s="154"/>
      <c r="M5560" s="165"/>
      <c r="N5560" s="163" t="s">
        <v>71</v>
      </c>
      <c r="O5560" s="164"/>
    </row>
    <row r="5561" s="97" customFormat="true" ht="21" spans="1:15">
      <c r="A5561" s="124" t="s">
        <v>228</v>
      </c>
      <c r="B5561" s="124" t="s">
        <v>88</v>
      </c>
      <c r="C5561" s="127">
        <v>480000013</v>
      </c>
      <c r="D5561" s="126" t="s">
        <v>8920</v>
      </c>
      <c r="E5561" s="126" t="s">
        <v>8913</v>
      </c>
      <c r="F5561" s="126"/>
      <c r="G5561" s="143" t="s">
        <v>8918</v>
      </c>
      <c r="H5561" s="143">
        <v>1.5</v>
      </c>
      <c r="I5561" s="143">
        <v>1.5</v>
      </c>
      <c r="J5561" s="154"/>
      <c r="K5561" s="154"/>
      <c r="L5561" s="154"/>
      <c r="M5561" s="154"/>
      <c r="N5561" s="163" t="s">
        <v>71</v>
      </c>
      <c r="O5561" s="164"/>
    </row>
    <row r="5562" ht="31.5" spans="1:15">
      <c r="A5562" s="301" t="s">
        <v>8921</v>
      </c>
      <c r="B5562" s="338" t="s">
        <v>35</v>
      </c>
      <c r="C5562" s="339" t="s">
        <v>8922</v>
      </c>
      <c r="D5562" s="339" t="s">
        <v>8923</v>
      </c>
      <c r="E5562" s="339" t="s">
        <v>8924</v>
      </c>
      <c r="F5562" s="339" t="s">
        <v>20</v>
      </c>
      <c r="G5562" s="338" t="s">
        <v>28</v>
      </c>
      <c r="H5562" s="338">
        <v>100</v>
      </c>
      <c r="I5562" s="338">
        <f>H5562*0.9</f>
        <v>90</v>
      </c>
      <c r="J5562" s="154"/>
      <c r="K5562" s="154"/>
      <c r="L5562" s="154"/>
      <c r="M5562" s="339" t="s">
        <v>20</v>
      </c>
      <c r="N5562" s="178" t="s">
        <v>51</v>
      </c>
      <c r="O5562" s="347"/>
    </row>
    <row r="5563" s="97" customFormat="true" ht="27" spans="1:15">
      <c r="A5563" s="344"/>
      <c r="B5563" s="344"/>
      <c r="C5563" s="345"/>
      <c r="D5563" s="50" t="s">
        <v>8925</v>
      </c>
      <c r="E5563" s="50"/>
      <c r="F5563" s="50"/>
      <c r="G5563" s="78"/>
      <c r="H5563" s="78" t="s">
        <v>20</v>
      </c>
      <c r="I5563" s="78" t="s">
        <v>20</v>
      </c>
      <c r="J5563" s="346"/>
      <c r="K5563" s="346"/>
      <c r="L5563" s="346"/>
      <c r="M5563" s="346"/>
      <c r="N5563" s="348" t="s">
        <v>20</v>
      </c>
      <c r="O5563" s="349"/>
    </row>
    <row r="5564" s="97" customFormat="true" spans="1:15">
      <c r="A5564" s="344" t="s">
        <v>1075</v>
      </c>
      <c r="B5564" s="344"/>
      <c r="C5564" s="345">
        <v>51</v>
      </c>
      <c r="D5564" s="50" t="s">
        <v>8926</v>
      </c>
      <c r="E5564" s="50"/>
      <c r="F5564" s="50"/>
      <c r="G5564" s="78"/>
      <c r="H5564" s="78" t="s">
        <v>20</v>
      </c>
      <c r="I5564" s="78" t="s">
        <v>20</v>
      </c>
      <c r="J5564" s="346"/>
      <c r="K5564" s="346"/>
      <c r="L5564" s="346"/>
      <c r="M5564" s="346"/>
      <c r="N5564" s="348" t="s">
        <v>20</v>
      </c>
      <c r="O5564" s="349"/>
    </row>
    <row r="5565" s="97" customFormat="true" spans="1:15">
      <c r="A5565" s="344" t="s">
        <v>1075</v>
      </c>
      <c r="B5565" s="344"/>
      <c r="C5565" s="345">
        <v>5101</v>
      </c>
      <c r="D5565" s="50" t="s">
        <v>8927</v>
      </c>
      <c r="E5565" s="50"/>
      <c r="F5565" s="50"/>
      <c r="G5565" s="78"/>
      <c r="H5565" s="78" t="s">
        <v>20</v>
      </c>
      <c r="I5565" s="78" t="s">
        <v>20</v>
      </c>
      <c r="J5565" s="346"/>
      <c r="K5565" s="346"/>
      <c r="L5565" s="346"/>
      <c r="M5565" s="346"/>
      <c r="N5565" s="348" t="s">
        <v>20</v>
      </c>
      <c r="O5565" s="349"/>
    </row>
    <row r="5566" s="97" customFormat="true" ht="27" spans="1:15">
      <c r="A5566" s="344" t="s">
        <v>1075</v>
      </c>
      <c r="B5566" s="344" t="s">
        <v>100</v>
      </c>
      <c r="C5566" s="345">
        <v>510100001</v>
      </c>
      <c r="D5566" s="50" t="s">
        <v>8927</v>
      </c>
      <c r="E5566" s="50"/>
      <c r="F5566" s="50"/>
      <c r="G5566" s="78" t="s">
        <v>8928</v>
      </c>
      <c r="H5566" s="78">
        <v>220</v>
      </c>
      <c r="I5566" s="78">
        <v>220</v>
      </c>
      <c r="J5566" s="346"/>
      <c r="K5566" s="346"/>
      <c r="L5566" s="346"/>
      <c r="M5566" s="346"/>
      <c r="N5566" s="348" t="s">
        <v>51</v>
      </c>
      <c r="O5566" s="349"/>
    </row>
    <row r="5567" s="97" customFormat="true" spans="1:15">
      <c r="A5567" s="344" t="s">
        <v>1075</v>
      </c>
      <c r="B5567" s="344"/>
      <c r="C5567" s="345">
        <v>5102</v>
      </c>
      <c r="D5567" s="50" t="s">
        <v>8929</v>
      </c>
      <c r="E5567" s="50"/>
      <c r="F5567" s="50"/>
      <c r="G5567" s="78"/>
      <c r="H5567" s="78" t="s">
        <v>20</v>
      </c>
      <c r="I5567" s="78" t="s">
        <v>20</v>
      </c>
      <c r="J5567" s="346"/>
      <c r="K5567" s="346"/>
      <c r="L5567" s="346"/>
      <c r="M5567" s="346"/>
      <c r="N5567" s="348" t="s">
        <v>20</v>
      </c>
      <c r="O5567" s="349"/>
    </row>
    <row r="5568" s="97" customFormat="true" ht="27" spans="1:15">
      <c r="A5568" s="344" t="s">
        <v>1075</v>
      </c>
      <c r="B5568" s="344" t="s">
        <v>100</v>
      </c>
      <c r="C5568" s="345">
        <v>510200001</v>
      </c>
      <c r="D5568" s="50" t="s">
        <v>8929</v>
      </c>
      <c r="E5568" s="50"/>
      <c r="F5568" s="50"/>
      <c r="G5568" s="78" t="s">
        <v>8930</v>
      </c>
      <c r="H5568" s="78">
        <v>200</v>
      </c>
      <c r="I5568" s="78">
        <v>200</v>
      </c>
      <c r="J5568" s="346"/>
      <c r="K5568" s="346"/>
      <c r="L5568" s="346"/>
      <c r="M5568" s="346"/>
      <c r="N5568" s="348" t="s">
        <v>51</v>
      </c>
      <c r="O5568" s="349"/>
    </row>
    <row r="5569" s="97" customFormat="true" spans="1:15">
      <c r="A5569" s="344" t="s">
        <v>1075</v>
      </c>
      <c r="B5569" s="344"/>
      <c r="C5569" s="345">
        <v>52</v>
      </c>
      <c r="D5569" s="50" t="s">
        <v>8931</v>
      </c>
      <c r="E5569" s="50"/>
      <c r="F5569" s="50"/>
      <c r="G5569" s="78"/>
      <c r="H5569" s="78" t="s">
        <v>20</v>
      </c>
      <c r="I5569" s="78" t="s">
        <v>20</v>
      </c>
      <c r="J5569" s="346"/>
      <c r="K5569" s="346"/>
      <c r="L5569" s="346"/>
      <c r="M5569" s="346"/>
      <c r="N5569" s="348" t="s">
        <v>20</v>
      </c>
      <c r="O5569" s="349"/>
    </row>
    <row r="5570" s="97" customFormat="true" spans="1:15">
      <c r="A5570" s="344" t="s">
        <v>1075</v>
      </c>
      <c r="B5570" s="344"/>
      <c r="C5570" s="345">
        <v>5201</v>
      </c>
      <c r="D5570" s="50" t="s">
        <v>8932</v>
      </c>
      <c r="E5570" s="50"/>
      <c r="F5570" s="50"/>
      <c r="G5570" s="78"/>
      <c r="H5570" s="78" t="s">
        <v>20</v>
      </c>
      <c r="I5570" s="78" t="s">
        <v>20</v>
      </c>
      <c r="J5570" s="346"/>
      <c r="K5570" s="346"/>
      <c r="L5570" s="346"/>
      <c r="M5570" s="346"/>
      <c r="N5570" s="348" t="s">
        <v>20</v>
      </c>
      <c r="O5570" s="349"/>
    </row>
    <row r="5571" s="97" customFormat="true" ht="27" spans="1:15">
      <c r="A5571" s="344" t="s">
        <v>1075</v>
      </c>
      <c r="B5571" s="344" t="s">
        <v>100</v>
      </c>
      <c r="C5571" s="345">
        <v>520100001</v>
      </c>
      <c r="D5571" s="50" t="s">
        <v>8933</v>
      </c>
      <c r="E5571" s="50" t="s">
        <v>8934</v>
      </c>
      <c r="F5571" s="50"/>
      <c r="G5571" s="78" t="s">
        <v>8935</v>
      </c>
      <c r="H5571" s="78">
        <v>210</v>
      </c>
      <c r="I5571" s="78">
        <v>210</v>
      </c>
      <c r="J5571" s="346"/>
      <c r="K5571" s="346"/>
      <c r="L5571" s="346"/>
      <c r="M5571" s="346"/>
      <c r="N5571" s="348" t="s">
        <v>51</v>
      </c>
      <c r="O5571" s="349"/>
    </row>
    <row r="5572" s="97" customFormat="true" spans="1:15">
      <c r="A5572" s="344" t="s">
        <v>1075</v>
      </c>
      <c r="B5572" s="344" t="s">
        <v>100</v>
      </c>
      <c r="C5572" s="345">
        <v>520100002</v>
      </c>
      <c r="D5572" s="50" t="s">
        <v>8936</v>
      </c>
      <c r="E5572" s="50"/>
      <c r="F5572" s="50"/>
      <c r="G5572" s="78" t="s">
        <v>8935</v>
      </c>
      <c r="H5572" s="78">
        <v>210</v>
      </c>
      <c r="I5572" s="78">
        <v>210</v>
      </c>
      <c r="J5572" s="346"/>
      <c r="K5572" s="346"/>
      <c r="L5572" s="346"/>
      <c r="M5572" s="346"/>
      <c r="N5572" s="348" t="s">
        <v>51</v>
      </c>
      <c r="O5572" s="349"/>
    </row>
    <row r="5573" s="97" customFormat="true" spans="1:15">
      <c r="A5573" s="344" t="s">
        <v>1075</v>
      </c>
      <c r="B5573" s="344" t="s">
        <v>100</v>
      </c>
      <c r="C5573" s="345">
        <v>520100003</v>
      </c>
      <c r="D5573" s="50" t="s">
        <v>8937</v>
      </c>
      <c r="E5573" s="50"/>
      <c r="F5573" s="50"/>
      <c r="G5573" s="78" t="s">
        <v>8935</v>
      </c>
      <c r="H5573" s="78">
        <v>260</v>
      </c>
      <c r="I5573" s="78">
        <v>260</v>
      </c>
      <c r="J5573" s="346"/>
      <c r="K5573" s="346"/>
      <c r="L5573" s="346"/>
      <c r="M5573" s="346"/>
      <c r="N5573" s="348" t="s">
        <v>51</v>
      </c>
      <c r="O5573" s="349"/>
    </row>
    <row r="5574" s="97" customFormat="true" ht="27" spans="1:15">
      <c r="A5574" s="344" t="s">
        <v>1075</v>
      </c>
      <c r="B5574" s="344" t="s">
        <v>100</v>
      </c>
      <c r="C5574" s="345">
        <v>520100004</v>
      </c>
      <c r="D5574" s="50" t="s">
        <v>8938</v>
      </c>
      <c r="E5574" s="50"/>
      <c r="F5574" s="50"/>
      <c r="G5574" s="78" t="s">
        <v>8935</v>
      </c>
      <c r="H5574" s="78">
        <v>880</v>
      </c>
      <c r="I5574" s="78">
        <v>880</v>
      </c>
      <c r="J5574" s="346"/>
      <c r="K5574" s="346"/>
      <c r="L5574" s="346"/>
      <c r="M5574" s="346"/>
      <c r="N5574" s="348" t="s">
        <v>51</v>
      </c>
      <c r="O5574" s="349"/>
    </row>
    <row r="5575" s="97" customFormat="true" ht="27" spans="1:15">
      <c r="A5575" s="344" t="s">
        <v>1075</v>
      </c>
      <c r="B5575" s="344" t="s">
        <v>100</v>
      </c>
      <c r="C5575" s="345">
        <v>520100005</v>
      </c>
      <c r="D5575" s="50" t="s">
        <v>8939</v>
      </c>
      <c r="E5575" s="50"/>
      <c r="F5575" s="50"/>
      <c r="G5575" s="78" t="s">
        <v>8935</v>
      </c>
      <c r="H5575" s="78">
        <v>400</v>
      </c>
      <c r="I5575" s="78">
        <v>400</v>
      </c>
      <c r="J5575" s="346"/>
      <c r="K5575" s="346"/>
      <c r="L5575" s="346"/>
      <c r="M5575" s="346"/>
      <c r="N5575" s="348" t="s">
        <v>51</v>
      </c>
      <c r="O5575" s="349"/>
    </row>
    <row r="5576" s="97" customFormat="true" spans="1:15">
      <c r="A5576" s="344" t="s">
        <v>1075</v>
      </c>
      <c r="B5576" s="344"/>
      <c r="C5576" s="345">
        <v>5202</v>
      </c>
      <c r="D5576" s="50" t="s">
        <v>8940</v>
      </c>
      <c r="E5576" s="50"/>
      <c r="F5576" s="50"/>
      <c r="G5576" s="78"/>
      <c r="H5576" s="78" t="s">
        <v>20</v>
      </c>
      <c r="I5576" s="78" t="s">
        <v>20</v>
      </c>
      <c r="J5576" s="346"/>
      <c r="K5576" s="346"/>
      <c r="L5576" s="346"/>
      <c r="M5576" s="346"/>
      <c r="N5576" s="348" t="s">
        <v>20</v>
      </c>
      <c r="O5576" s="349"/>
    </row>
    <row r="5577" s="97" customFormat="true" ht="27" spans="1:15">
      <c r="A5577" s="344" t="s">
        <v>1075</v>
      </c>
      <c r="B5577" s="344" t="s">
        <v>100</v>
      </c>
      <c r="C5577" s="345">
        <v>520200001</v>
      </c>
      <c r="D5577" s="50" t="s">
        <v>8941</v>
      </c>
      <c r="E5577" s="50" t="s">
        <v>8934</v>
      </c>
      <c r="F5577" s="50"/>
      <c r="G5577" s="78" t="s">
        <v>8935</v>
      </c>
      <c r="H5577" s="78">
        <v>100</v>
      </c>
      <c r="I5577" s="78">
        <v>100</v>
      </c>
      <c r="J5577" s="346"/>
      <c r="K5577" s="346"/>
      <c r="L5577" s="346"/>
      <c r="M5577" s="346"/>
      <c r="N5577" s="348" t="s">
        <v>51</v>
      </c>
      <c r="O5577" s="349"/>
    </row>
    <row r="5578" s="97" customFormat="true" spans="1:15">
      <c r="A5578" s="344" t="s">
        <v>1075</v>
      </c>
      <c r="B5578" s="344" t="s">
        <v>100</v>
      </c>
      <c r="C5578" s="345">
        <v>520200002</v>
      </c>
      <c r="D5578" s="50" t="s">
        <v>8942</v>
      </c>
      <c r="E5578" s="50"/>
      <c r="F5578" s="50"/>
      <c r="G5578" s="78" t="s">
        <v>8935</v>
      </c>
      <c r="H5578" s="78">
        <v>260</v>
      </c>
      <c r="I5578" s="78">
        <v>260</v>
      </c>
      <c r="J5578" s="346"/>
      <c r="K5578" s="346"/>
      <c r="L5578" s="346"/>
      <c r="M5578" s="346"/>
      <c r="N5578" s="348" t="s">
        <v>51</v>
      </c>
      <c r="O5578" s="349"/>
    </row>
    <row r="5579" s="97" customFormat="true" spans="1:15">
      <c r="A5579" s="344" t="s">
        <v>1075</v>
      </c>
      <c r="B5579" s="344" t="s">
        <v>100</v>
      </c>
      <c r="C5579" s="345">
        <v>520200003</v>
      </c>
      <c r="D5579" s="50" t="s">
        <v>8943</v>
      </c>
      <c r="E5579" s="50"/>
      <c r="F5579" s="50"/>
      <c r="G5579" s="78" t="s">
        <v>8935</v>
      </c>
      <c r="H5579" s="78">
        <v>260</v>
      </c>
      <c r="I5579" s="78">
        <v>260</v>
      </c>
      <c r="J5579" s="346"/>
      <c r="K5579" s="346"/>
      <c r="L5579" s="346"/>
      <c r="M5579" s="346"/>
      <c r="N5579" s="348" t="s">
        <v>51</v>
      </c>
      <c r="O5579" s="349"/>
    </row>
    <row r="5580" s="97" customFormat="true" spans="1:15">
      <c r="A5580" s="344" t="s">
        <v>1075</v>
      </c>
      <c r="B5580" s="344"/>
      <c r="C5580" s="345">
        <v>5203</v>
      </c>
      <c r="D5580" s="50" t="s">
        <v>8944</v>
      </c>
      <c r="E5580" s="50"/>
      <c r="F5580" s="50"/>
      <c r="G5580" s="78"/>
      <c r="H5580" s="78" t="s">
        <v>20</v>
      </c>
      <c r="I5580" s="78" t="s">
        <v>20</v>
      </c>
      <c r="J5580" s="346"/>
      <c r="K5580" s="346"/>
      <c r="L5580" s="346"/>
      <c r="M5580" s="346"/>
      <c r="N5580" s="348" t="s">
        <v>20</v>
      </c>
      <c r="O5580" s="349"/>
    </row>
    <row r="5581" s="97" customFormat="true" ht="27" spans="1:15">
      <c r="A5581" s="344" t="s">
        <v>1075</v>
      </c>
      <c r="B5581" s="344" t="s">
        <v>100</v>
      </c>
      <c r="C5581" s="345">
        <v>520300001</v>
      </c>
      <c r="D5581" s="50" t="s">
        <v>8945</v>
      </c>
      <c r="E5581" s="50"/>
      <c r="F5581" s="50"/>
      <c r="G5581" s="78" t="s">
        <v>8930</v>
      </c>
      <c r="H5581" s="78">
        <v>40</v>
      </c>
      <c r="I5581" s="78">
        <v>40</v>
      </c>
      <c r="J5581" s="346"/>
      <c r="K5581" s="346"/>
      <c r="L5581" s="346"/>
      <c r="M5581" s="346"/>
      <c r="N5581" s="348" t="s">
        <v>51</v>
      </c>
      <c r="O5581" s="349"/>
    </row>
    <row r="5582" s="97" customFormat="true" spans="1:15">
      <c r="A5582" s="344" t="s">
        <v>1075</v>
      </c>
      <c r="B5582" s="344" t="s">
        <v>100</v>
      </c>
      <c r="C5582" s="345">
        <v>520300002</v>
      </c>
      <c r="D5582" s="50" t="s">
        <v>8946</v>
      </c>
      <c r="E5582" s="50" t="s">
        <v>8947</v>
      </c>
      <c r="F5582" s="50"/>
      <c r="G5582" s="78" t="s">
        <v>8935</v>
      </c>
      <c r="H5582" s="78">
        <v>150</v>
      </c>
      <c r="I5582" s="78">
        <v>150</v>
      </c>
      <c r="J5582" s="346"/>
      <c r="K5582" s="346"/>
      <c r="L5582" s="346"/>
      <c r="M5582" s="346"/>
      <c r="N5582" s="348" t="s">
        <v>51</v>
      </c>
      <c r="O5582" s="349"/>
    </row>
    <row r="5583" s="97" customFormat="true" spans="1:15">
      <c r="A5583" s="344" t="s">
        <v>1075</v>
      </c>
      <c r="B5583" s="344"/>
      <c r="C5583" s="345">
        <v>5204</v>
      </c>
      <c r="D5583" s="50" t="s">
        <v>8948</v>
      </c>
      <c r="E5583" s="50"/>
      <c r="F5583" s="50"/>
      <c r="G5583" s="78"/>
      <c r="H5583" s="78" t="s">
        <v>20</v>
      </c>
      <c r="I5583" s="78" t="s">
        <v>20</v>
      </c>
      <c r="J5583" s="346"/>
      <c r="K5583" s="346"/>
      <c r="L5583" s="346"/>
      <c r="M5583" s="346"/>
      <c r="N5583" s="348" t="s">
        <v>20</v>
      </c>
      <c r="O5583" s="349"/>
    </row>
    <row r="5584" s="97" customFormat="true" ht="27" spans="1:15">
      <c r="A5584" s="344" t="s">
        <v>1075</v>
      </c>
      <c r="B5584" s="344" t="s">
        <v>100</v>
      </c>
      <c r="C5584" s="345">
        <v>520400001</v>
      </c>
      <c r="D5584" s="50" t="s">
        <v>8949</v>
      </c>
      <c r="E5584" s="50"/>
      <c r="F5584" s="50"/>
      <c r="G5584" s="78" t="s">
        <v>8930</v>
      </c>
      <c r="H5584" s="78">
        <v>150</v>
      </c>
      <c r="I5584" s="78">
        <v>150</v>
      </c>
      <c r="J5584" s="346"/>
      <c r="K5584" s="346"/>
      <c r="L5584" s="346"/>
      <c r="M5584" s="346"/>
      <c r="N5584" s="348" t="s">
        <v>51</v>
      </c>
      <c r="O5584" s="349"/>
    </row>
    <row r="5585" s="97" customFormat="true" ht="27" spans="1:15">
      <c r="A5585" s="344" t="s">
        <v>1075</v>
      </c>
      <c r="B5585" s="344" t="s">
        <v>100</v>
      </c>
      <c r="C5585" s="345">
        <v>520400002</v>
      </c>
      <c r="D5585" s="50" t="s">
        <v>8950</v>
      </c>
      <c r="E5585" s="50"/>
      <c r="F5585" s="50"/>
      <c r="G5585" s="78" t="s">
        <v>8930</v>
      </c>
      <c r="H5585" s="78">
        <v>300</v>
      </c>
      <c r="I5585" s="78">
        <v>300</v>
      </c>
      <c r="J5585" s="346"/>
      <c r="K5585" s="346"/>
      <c r="L5585" s="346"/>
      <c r="M5585" s="346"/>
      <c r="N5585" s="348" t="s">
        <v>51</v>
      </c>
      <c r="O5585" s="349"/>
    </row>
    <row r="5586" s="97" customFormat="true" ht="27" spans="1:15">
      <c r="A5586" s="344" t="s">
        <v>1075</v>
      </c>
      <c r="B5586" s="344" t="s">
        <v>100</v>
      </c>
      <c r="C5586" s="345">
        <v>520400003</v>
      </c>
      <c r="D5586" s="50" t="s">
        <v>8951</v>
      </c>
      <c r="E5586" s="50" t="s">
        <v>8952</v>
      </c>
      <c r="F5586" s="50"/>
      <c r="G5586" s="78" t="s">
        <v>8930</v>
      </c>
      <c r="H5586" s="78">
        <v>500</v>
      </c>
      <c r="I5586" s="78">
        <v>500</v>
      </c>
      <c r="J5586" s="346"/>
      <c r="K5586" s="346"/>
      <c r="L5586" s="346"/>
      <c r="M5586" s="346"/>
      <c r="N5586" s="348" t="s">
        <v>51</v>
      </c>
      <c r="O5586" s="349"/>
    </row>
    <row r="5587" s="97" customFormat="true" spans="1:15">
      <c r="A5587" s="344" t="s">
        <v>1075</v>
      </c>
      <c r="B5587" s="344"/>
      <c r="C5587" s="345">
        <v>53</v>
      </c>
      <c r="D5587" s="50" t="s">
        <v>8953</v>
      </c>
      <c r="E5587" s="50"/>
      <c r="F5587" s="50"/>
      <c r="G5587" s="78"/>
      <c r="H5587" s="78" t="s">
        <v>20</v>
      </c>
      <c r="I5587" s="78" t="s">
        <v>20</v>
      </c>
      <c r="J5587" s="346"/>
      <c r="K5587" s="346"/>
      <c r="L5587" s="346"/>
      <c r="M5587" s="346"/>
      <c r="N5587" s="348" t="s">
        <v>20</v>
      </c>
      <c r="O5587" s="349"/>
    </row>
    <row r="5588" s="97" customFormat="true" ht="27" spans="1:15">
      <c r="A5588" s="344" t="s">
        <v>1075</v>
      </c>
      <c r="B5588" s="344" t="s">
        <v>100</v>
      </c>
      <c r="C5588" s="345">
        <v>530000001</v>
      </c>
      <c r="D5588" s="50" t="s">
        <v>8954</v>
      </c>
      <c r="E5588" s="50" t="s">
        <v>8955</v>
      </c>
      <c r="F5588" s="50"/>
      <c r="G5588" s="78" t="s">
        <v>8956</v>
      </c>
      <c r="H5588" s="78">
        <v>1400</v>
      </c>
      <c r="I5588" s="78">
        <v>1400</v>
      </c>
      <c r="J5588" s="346"/>
      <c r="K5588" s="346"/>
      <c r="L5588" s="346"/>
      <c r="M5588" s="346"/>
      <c r="N5588" s="348" t="s">
        <v>51</v>
      </c>
      <c r="O5588" s="349"/>
    </row>
    <row r="5589" s="97" customFormat="true" ht="27" spans="1:15">
      <c r="A5589" s="344" t="s">
        <v>1075</v>
      </c>
      <c r="B5589" s="344" t="s">
        <v>100</v>
      </c>
      <c r="C5589" s="345">
        <v>530000002</v>
      </c>
      <c r="D5589" s="50" t="s">
        <v>8957</v>
      </c>
      <c r="E5589" s="50" t="s">
        <v>8955</v>
      </c>
      <c r="F5589" s="50"/>
      <c r="G5589" s="78" t="s">
        <v>8956</v>
      </c>
      <c r="H5589" s="78">
        <v>1400</v>
      </c>
      <c r="I5589" s="78">
        <v>1400</v>
      </c>
      <c r="J5589" s="346"/>
      <c r="K5589" s="346"/>
      <c r="L5589" s="346"/>
      <c r="M5589" s="346"/>
      <c r="N5589" s="348" t="s">
        <v>51</v>
      </c>
      <c r="O5589" s="349"/>
    </row>
    <row r="5590" s="97" customFormat="true" ht="27" spans="1:15">
      <c r="A5590" s="344" t="s">
        <v>1075</v>
      </c>
      <c r="B5590" s="344" t="s">
        <v>100</v>
      </c>
      <c r="C5590" s="345">
        <v>530000003</v>
      </c>
      <c r="D5590" s="50" t="s">
        <v>8958</v>
      </c>
      <c r="E5590" s="50"/>
      <c r="F5590" s="50"/>
      <c r="G5590" s="78" t="s">
        <v>8956</v>
      </c>
      <c r="H5590" s="78">
        <v>1400</v>
      </c>
      <c r="I5590" s="78">
        <v>1400</v>
      </c>
      <c r="J5590" s="346"/>
      <c r="K5590" s="346"/>
      <c r="L5590" s="346"/>
      <c r="M5590" s="346"/>
      <c r="N5590" s="348" t="s">
        <v>51</v>
      </c>
      <c r="O5590" s="349"/>
    </row>
    <row r="5591" s="97" customFormat="true" ht="27" spans="1:15">
      <c r="A5591" s="344" t="s">
        <v>1075</v>
      </c>
      <c r="B5591" s="344" t="s">
        <v>100</v>
      </c>
      <c r="C5591" s="345">
        <v>530000004</v>
      </c>
      <c r="D5591" s="50" t="s">
        <v>8959</v>
      </c>
      <c r="E5591" s="50"/>
      <c r="F5591" s="50"/>
      <c r="G5591" s="78" t="s">
        <v>8956</v>
      </c>
      <c r="H5591" s="78">
        <v>1800</v>
      </c>
      <c r="I5591" s="78">
        <v>1800</v>
      </c>
      <c r="J5591" s="346"/>
      <c r="K5591" s="346"/>
      <c r="L5591" s="346"/>
      <c r="M5591" s="346"/>
      <c r="N5591" s="348" t="s">
        <v>51</v>
      </c>
      <c r="O5591" s="349"/>
    </row>
    <row r="5592" s="97" customFormat="true" ht="27" spans="1:15">
      <c r="A5592" s="344" t="s">
        <v>1075</v>
      </c>
      <c r="B5592" s="344" t="s">
        <v>100</v>
      </c>
      <c r="C5592" s="345">
        <v>530000005</v>
      </c>
      <c r="D5592" s="50" t="s">
        <v>8960</v>
      </c>
      <c r="E5592" s="50"/>
      <c r="F5592" s="50"/>
      <c r="G5592" s="78" t="s">
        <v>8956</v>
      </c>
      <c r="H5592" s="78">
        <v>1400</v>
      </c>
      <c r="I5592" s="78">
        <v>1400</v>
      </c>
      <c r="J5592" s="346"/>
      <c r="K5592" s="346"/>
      <c r="L5592" s="346"/>
      <c r="M5592" s="346"/>
      <c r="N5592" s="348" t="s">
        <v>51</v>
      </c>
      <c r="O5592" s="349"/>
    </row>
    <row r="5593" s="97" customFormat="true" spans="1:15">
      <c r="A5593" s="344" t="s">
        <v>1075</v>
      </c>
      <c r="B5593" s="344"/>
      <c r="C5593" s="345">
        <v>54</v>
      </c>
      <c r="D5593" s="50" t="s">
        <v>8961</v>
      </c>
      <c r="E5593" s="50"/>
      <c r="F5593" s="50"/>
      <c r="G5593" s="78"/>
      <c r="H5593" s="78" t="s">
        <v>20</v>
      </c>
      <c r="I5593" s="78" t="s">
        <v>20</v>
      </c>
      <c r="J5593" s="346"/>
      <c r="K5593" s="346"/>
      <c r="L5593" s="346"/>
      <c r="M5593" s="346"/>
      <c r="N5593" s="348" t="s">
        <v>20</v>
      </c>
      <c r="O5593" s="349"/>
    </row>
    <row r="5594" s="97" customFormat="true" ht="27" spans="1:15">
      <c r="A5594" s="344" t="s">
        <v>1075</v>
      </c>
      <c r="B5594" s="344" t="s">
        <v>100</v>
      </c>
      <c r="C5594" s="345">
        <v>540000001</v>
      </c>
      <c r="D5594" s="50" t="s">
        <v>8962</v>
      </c>
      <c r="E5594" s="50"/>
      <c r="F5594" s="50"/>
      <c r="G5594" s="78" t="s">
        <v>8956</v>
      </c>
      <c r="H5594" s="78">
        <v>1500</v>
      </c>
      <c r="I5594" s="78">
        <v>1500</v>
      </c>
      <c r="J5594" s="346"/>
      <c r="K5594" s="346"/>
      <c r="L5594" s="346"/>
      <c r="M5594" s="346"/>
      <c r="N5594" s="348" t="s">
        <v>51</v>
      </c>
      <c r="O5594" s="349"/>
    </row>
    <row r="5595" s="97" customFormat="true" ht="27" spans="1:15">
      <c r="A5595" s="344" t="s">
        <v>1075</v>
      </c>
      <c r="B5595" s="344" t="s">
        <v>100</v>
      </c>
      <c r="C5595" s="345">
        <v>540000002</v>
      </c>
      <c r="D5595" s="50" t="s">
        <v>8963</v>
      </c>
      <c r="E5595" s="50"/>
      <c r="F5595" s="50"/>
      <c r="G5595" s="78" t="s">
        <v>8956</v>
      </c>
      <c r="H5595" s="78">
        <v>1500</v>
      </c>
      <c r="I5595" s="78">
        <v>1500</v>
      </c>
      <c r="J5595" s="346"/>
      <c r="K5595" s="346"/>
      <c r="L5595" s="346"/>
      <c r="M5595" s="346"/>
      <c r="N5595" s="348" t="s">
        <v>51</v>
      </c>
      <c r="O5595" s="349"/>
    </row>
    <row r="5596" s="97" customFormat="true" ht="27" spans="1:15">
      <c r="A5596" s="344" t="s">
        <v>1075</v>
      </c>
      <c r="B5596" s="344" t="s">
        <v>100</v>
      </c>
      <c r="C5596" s="345">
        <v>540000003</v>
      </c>
      <c r="D5596" s="50" t="s">
        <v>8964</v>
      </c>
      <c r="E5596" s="50"/>
      <c r="F5596" s="50"/>
      <c r="G5596" s="78" t="s">
        <v>8956</v>
      </c>
      <c r="H5596" s="78">
        <v>1500</v>
      </c>
      <c r="I5596" s="78">
        <v>1500</v>
      </c>
      <c r="J5596" s="346"/>
      <c r="K5596" s="346"/>
      <c r="L5596" s="346"/>
      <c r="M5596" s="346"/>
      <c r="N5596" s="348" t="s">
        <v>51</v>
      </c>
      <c r="O5596" s="349"/>
    </row>
    <row r="5597" s="97" customFormat="true" ht="40.5" spans="1:15">
      <c r="A5597" s="344" t="s">
        <v>1075</v>
      </c>
      <c r="B5597" s="344" t="s">
        <v>100</v>
      </c>
      <c r="C5597" s="345">
        <v>540000004</v>
      </c>
      <c r="D5597" s="50" t="s">
        <v>8965</v>
      </c>
      <c r="E5597" s="50"/>
      <c r="F5597" s="50"/>
      <c r="G5597" s="78" t="s">
        <v>8956</v>
      </c>
      <c r="H5597" s="78">
        <v>1900</v>
      </c>
      <c r="I5597" s="78">
        <v>1900</v>
      </c>
      <c r="J5597" s="346"/>
      <c r="K5597" s="346"/>
      <c r="L5597" s="346"/>
      <c r="M5597" s="346"/>
      <c r="N5597" s="348" t="s">
        <v>51</v>
      </c>
      <c r="O5597" s="349" t="s">
        <v>1257</v>
      </c>
    </row>
    <row r="5598" s="97" customFormat="true" spans="1:15">
      <c r="A5598" s="344" t="s">
        <v>1075</v>
      </c>
      <c r="B5598" s="344"/>
      <c r="C5598" s="345">
        <v>55</v>
      </c>
      <c r="D5598" s="50" t="s">
        <v>8966</v>
      </c>
      <c r="E5598" s="50"/>
      <c r="F5598" s="50"/>
      <c r="G5598" s="78"/>
      <c r="H5598" s="78" t="s">
        <v>20</v>
      </c>
      <c r="I5598" s="78" t="s">
        <v>20</v>
      </c>
      <c r="J5598" s="346"/>
      <c r="K5598" s="346"/>
      <c r="L5598" s="346"/>
      <c r="M5598" s="346"/>
      <c r="N5598" s="348" t="s">
        <v>20</v>
      </c>
      <c r="O5598" s="349"/>
    </row>
    <row r="5599" s="97" customFormat="true" spans="1:15">
      <c r="A5599" s="344" t="s">
        <v>1075</v>
      </c>
      <c r="B5599" s="344" t="s">
        <v>88</v>
      </c>
      <c r="C5599" s="345">
        <v>550000001</v>
      </c>
      <c r="D5599" s="50" t="s">
        <v>8967</v>
      </c>
      <c r="E5599" s="50"/>
      <c r="F5599" s="50"/>
      <c r="G5599" s="78" t="s">
        <v>285</v>
      </c>
      <c r="H5599" s="78">
        <v>20</v>
      </c>
      <c r="I5599" s="78">
        <v>20</v>
      </c>
      <c r="J5599" s="346"/>
      <c r="K5599" s="346"/>
      <c r="L5599" s="346"/>
      <c r="M5599" s="346"/>
      <c r="N5599" s="348" t="s">
        <v>51</v>
      </c>
      <c r="O5599" s="349"/>
    </row>
    <row r="5600" s="97" customFormat="true" spans="1:15">
      <c r="A5600" s="344" t="s">
        <v>1075</v>
      </c>
      <c r="B5600" s="344" t="s">
        <v>88</v>
      </c>
      <c r="C5600" s="345">
        <v>550000002</v>
      </c>
      <c r="D5600" s="50" t="s">
        <v>8968</v>
      </c>
      <c r="E5600" s="50"/>
      <c r="F5600" s="50"/>
      <c r="G5600" s="78" t="s">
        <v>285</v>
      </c>
      <c r="H5600" s="78">
        <v>50</v>
      </c>
      <c r="I5600" s="78">
        <v>50</v>
      </c>
      <c r="J5600" s="346"/>
      <c r="K5600" s="346"/>
      <c r="L5600" s="346"/>
      <c r="M5600" s="346" t="s">
        <v>8969</v>
      </c>
      <c r="N5600" s="348" t="s">
        <v>51</v>
      </c>
      <c r="O5600" s="349"/>
    </row>
    <row r="5601" s="97" customFormat="true" ht="27" spans="1:15">
      <c r="A5601" s="344" t="s">
        <v>1075</v>
      </c>
      <c r="B5601" s="344" t="s">
        <v>88</v>
      </c>
      <c r="C5601" s="345">
        <v>550000003</v>
      </c>
      <c r="D5601" s="50" t="s">
        <v>8970</v>
      </c>
      <c r="E5601" s="50"/>
      <c r="F5601" s="50"/>
      <c r="G5601" s="78" t="s">
        <v>8930</v>
      </c>
      <c r="H5601" s="78">
        <v>40</v>
      </c>
      <c r="I5601" s="78">
        <v>40</v>
      </c>
      <c r="J5601" s="346"/>
      <c r="K5601" s="346"/>
      <c r="L5601" s="346"/>
      <c r="M5601" s="346" t="s">
        <v>8969</v>
      </c>
      <c r="N5601" s="348" t="s">
        <v>51</v>
      </c>
      <c r="O5601" s="349"/>
    </row>
    <row r="5602" s="97" customFormat="true" spans="1:15">
      <c r="A5602" s="344" t="s">
        <v>1075</v>
      </c>
      <c r="B5602" s="344" t="s">
        <v>88</v>
      </c>
      <c r="C5602" s="345">
        <v>550000004</v>
      </c>
      <c r="D5602" s="50" t="s">
        <v>8971</v>
      </c>
      <c r="E5602" s="50" t="s">
        <v>8972</v>
      </c>
      <c r="F5602" s="50"/>
      <c r="G5602" s="78" t="s">
        <v>28</v>
      </c>
      <c r="H5602" s="78">
        <v>40</v>
      </c>
      <c r="I5602" s="78">
        <v>40</v>
      </c>
      <c r="J5602" s="346"/>
      <c r="K5602" s="346"/>
      <c r="L5602" s="346"/>
      <c r="M5602" s="346"/>
      <c r="N5602" s="348" t="s">
        <v>30</v>
      </c>
      <c r="O5602" s="349"/>
    </row>
    <row r="5603" s="97" customFormat="true" spans="1:15">
      <c r="A5603" s="344" t="s">
        <v>1075</v>
      </c>
      <c r="B5603" s="344" t="s">
        <v>88</v>
      </c>
      <c r="C5603" s="345">
        <v>550000005</v>
      </c>
      <c r="D5603" s="50" t="s">
        <v>8973</v>
      </c>
      <c r="E5603" s="50"/>
      <c r="F5603" s="50"/>
      <c r="G5603" s="78" t="s">
        <v>251</v>
      </c>
      <c r="H5603" s="78">
        <v>2</v>
      </c>
      <c r="I5603" s="78">
        <v>2</v>
      </c>
      <c r="J5603" s="346"/>
      <c r="K5603" s="346"/>
      <c r="L5603" s="346"/>
      <c r="M5603" s="346"/>
      <c r="N5603" s="348" t="s">
        <v>30</v>
      </c>
      <c r="O5603" s="349"/>
    </row>
    <row r="5604" s="97" customFormat="true" spans="1:15">
      <c r="A5604" s="344" t="s">
        <v>1075</v>
      </c>
      <c r="B5604" s="344" t="s">
        <v>1075</v>
      </c>
      <c r="C5604" s="345">
        <v>550000006</v>
      </c>
      <c r="D5604" s="50" t="s">
        <v>8974</v>
      </c>
      <c r="E5604" s="50" t="s">
        <v>8975</v>
      </c>
      <c r="F5604" s="50"/>
      <c r="G5604" s="78" t="s">
        <v>28</v>
      </c>
      <c r="H5604" s="78">
        <v>20</v>
      </c>
      <c r="I5604" s="78">
        <v>20</v>
      </c>
      <c r="J5604" s="346"/>
      <c r="K5604" s="346"/>
      <c r="L5604" s="346"/>
      <c r="M5604" s="346"/>
      <c r="N5604" s="348" t="s">
        <v>30</v>
      </c>
      <c r="O5604" s="349"/>
    </row>
    <row r="5605" s="97" customFormat="true" spans="1:15">
      <c r="A5605" s="344" t="s">
        <v>1075</v>
      </c>
      <c r="B5605" s="344" t="s">
        <v>1075</v>
      </c>
      <c r="C5605" s="345">
        <v>550000007</v>
      </c>
      <c r="D5605" s="50" t="s">
        <v>8976</v>
      </c>
      <c r="E5605" s="50"/>
      <c r="F5605" s="50"/>
      <c r="G5605" s="78" t="s">
        <v>28</v>
      </c>
      <c r="H5605" s="78">
        <v>60</v>
      </c>
      <c r="I5605" s="78">
        <v>60</v>
      </c>
      <c r="J5605" s="346"/>
      <c r="K5605" s="346"/>
      <c r="L5605" s="346"/>
      <c r="M5605" s="346"/>
      <c r="N5605" s="348" t="s">
        <v>30</v>
      </c>
      <c r="O5605" s="349"/>
    </row>
    <row r="5606" s="97" customFormat="true" ht="27" spans="1:15">
      <c r="A5606" s="344" t="s">
        <v>1075</v>
      </c>
      <c r="B5606" s="344" t="s">
        <v>1075</v>
      </c>
      <c r="C5606" s="345">
        <v>550000008</v>
      </c>
      <c r="D5606" s="50" t="s">
        <v>8977</v>
      </c>
      <c r="E5606" s="50" t="s">
        <v>8978</v>
      </c>
      <c r="F5606" s="50"/>
      <c r="G5606" s="78" t="s">
        <v>114</v>
      </c>
      <c r="H5606" s="78">
        <v>1100</v>
      </c>
      <c r="I5606" s="78">
        <v>1100</v>
      </c>
      <c r="J5606" s="346"/>
      <c r="K5606" s="346"/>
      <c r="L5606" s="346"/>
      <c r="M5606" s="346"/>
      <c r="N5606" s="348" t="s">
        <v>30</v>
      </c>
      <c r="O5606" s="349"/>
    </row>
    <row r="5607" s="97" customFormat="true" ht="27" spans="1:15">
      <c r="A5607" s="344" t="s">
        <v>1075</v>
      </c>
      <c r="B5607" s="344" t="s">
        <v>1075</v>
      </c>
      <c r="C5607" s="345">
        <v>550000009</v>
      </c>
      <c r="D5607" s="50" t="s">
        <v>8979</v>
      </c>
      <c r="E5607" s="50" t="s">
        <v>8980</v>
      </c>
      <c r="F5607" s="50"/>
      <c r="G5607" s="78" t="s">
        <v>8981</v>
      </c>
      <c r="H5607" s="78">
        <v>500</v>
      </c>
      <c r="I5607" s="78">
        <v>500</v>
      </c>
      <c r="J5607" s="346"/>
      <c r="K5607" s="346"/>
      <c r="L5607" s="346"/>
      <c r="M5607" s="346"/>
      <c r="N5607" s="348" t="s">
        <v>30</v>
      </c>
      <c r="O5607" s="349"/>
    </row>
    <row r="5608" s="97" customFormat="true" ht="27" spans="1:15">
      <c r="A5608" s="344" t="s">
        <v>1075</v>
      </c>
      <c r="B5608" s="344" t="s">
        <v>1075</v>
      </c>
      <c r="C5608" s="345">
        <v>550000010</v>
      </c>
      <c r="D5608" s="50" t="s">
        <v>8982</v>
      </c>
      <c r="E5608" s="50"/>
      <c r="F5608" s="50"/>
      <c r="G5608" s="78" t="s">
        <v>28</v>
      </c>
      <c r="H5608" s="78">
        <v>110</v>
      </c>
      <c r="I5608" s="78">
        <v>110</v>
      </c>
      <c r="J5608" s="346"/>
      <c r="K5608" s="346"/>
      <c r="L5608" s="346"/>
      <c r="M5608" s="346" t="s">
        <v>8983</v>
      </c>
      <c r="N5608" s="348" t="s">
        <v>30</v>
      </c>
      <c r="O5608" s="349"/>
    </row>
    <row r="5609" s="97" customFormat="true" ht="54" spans="1:15">
      <c r="A5609" s="344" t="s">
        <v>1075</v>
      </c>
      <c r="B5609" s="344"/>
      <c r="C5609" s="345" t="s">
        <v>8984</v>
      </c>
      <c r="D5609" s="50"/>
      <c r="E5609" s="50"/>
      <c r="F5609" s="50"/>
      <c r="G5609" s="78"/>
      <c r="H5609" s="78" t="s">
        <v>20</v>
      </c>
      <c r="I5609" s="78" t="s">
        <v>20</v>
      </c>
      <c r="J5609" s="346"/>
      <c r="K5609" s="346"/>
      <c r="L5609" s="346"/>
      <c r="M5609" s="346"/>
      <c r="N5609" s="348" t="s">
        <v>20</v>
      </c>
      <c r="O5609" s="349"/>
    </row>
    <row r="5610" s="97" customFormat="true" ht="40.5" spans="1:15">
      <c r="A5610" s="344"/>
      <c r="B5610" s="344"/>
      <c r="C5610" s="350"/>
      <c r="D5610" s="345" t="s">
        <v>8985</v>
      </c>
      <c r="E5610" s="50"/>
      <c r="F5610" s="50"/>
      <c r="G5610" s="78"/>
      <c r="H5610" s="78" t="s">
        <v>20</v>
      </c>
      <c r="I5610" s="78" t="s">
        <v>20</v>
      </c>
      <c r="J5610" s="346"/>
      <c r="K5610" s="346"/>
      <c r="L5610" s="346"/>
      <c r="M5610" s="346"/>
      <c r="N5610" s="348" t="s">
        <v>20</v>
      </c>
      <c r="O5610" s="349"/>
    </row>
    <row r="5611" s="97" customFormat="true" spans="1:15">
      <c r="A5611" s="344" t="s">
        <v>8986</v>
      </c>
      <c r="B5611" s="344"/>
      <c r="C5611" s="345" t="s">
        <v>8987</v>
      </c>
      <c r="D5611" s="50" t="s">
        <v>8988</v>
      </c>
      <c r="E5611" s="50"/>
      <c r="F5611" s="50"/>
      <c r="G5611" s="78" t="s">
        <v>28</v>
      </c>
      <c r="H5611" s="78" t="s">
        <v>20</v>
      </c>
      <c r="I5611" s="78" t="s">
        <v>20</v>
      </c>
      <c r="J5611" s="346"/>
      <c r="K5611" s="346"/>
      <c r="L5611" s="346"/>
      <c r="M5611" s="346" t="s">
        <v>8989</v>
      </c>
      <c r="N5611" s="348" t="s">
        <v>20</v>
      </c>
      <c r="O5611" s="349"/>
    </row>
    <row r="5612" s="97" customFormat="true" ht="54" spans="1:15">
      <c r="A5612" s="344" t="s">
        <v>8986</v>
      </c>
      <c r="B5612" s="344"/>
      <c r="C5612" s="345" t="s">
        <v>8990</v>
      </c>
      <c r="D5612" s="50" t="s">
        <v>8991</v>
      </c>
      <c r="E5612" s="50" t="s">
        <v>8992</v>
      </c>
      <c r="F5612" s="50" t="s">
        <v>3228</v>
      </c>
      <c r="G5612" s="78" t="s">
        <v>3091</v>
      </c>
      <c r="H5612" s="78" t="s">
        <v>20</v>
      </c>
      <c r="I5612" s="78" t="s">
        <v>20</v>
      </c>
      <c r="J5612" s="346"/>
      <c r="K5612" s="346"/>
      <c r="L5612" s="346"/>
      <c r="M5612" s="346" t="s">
        <v>8993</v>
      </c>
      <c r="N5612" s="348" t="s">
        <v>20</v>
      </c>
      <c r="O5612" s="349"/>
    </row>
    <row r="5613" s="97" customFormat="true" ht="27" spans="1:15">
      <c r="A5613" s="344" t="s">
        <v>8986</v>
      </c>
      <c r="B5613" s="344"/>
      <c r="C5613" s="345" t="s">
        <v>8994</v>
      </c>
      <c r="D5613" s="50" t="s">
        <v>8995</v>
      </c>
      <c r="E5613" s="50" t="s">
        <v>8996</v>
      </c>
      <c r="F5613" s="50" t="s">
        <v>8997</v>
      </c>
      <c r="G5613" s="78" t="s">
        <v>3091</v>
      </c>
      <c r="H5613" s="78" t="s">
        <v>20</v>
      </c>
      <c r="I5613" s="78" t="s">
        <v>20</v>
      </c>
      <c r="J5613" s="346"/>
      <c r="K5613" s="346"/>
      <c r="L5613" s="346"/>
      <c r="M5613" s="346" t="s">
        <v>8998</v>
      </c>
      <c r="N5613" s="348" t="s">
        <v>20</v>
      </c>
      <c r="O5613" s="349"/>
    </row>
    <row r="5614" s="97" customFormat="true" ht="27" spans="1:15">
      <c r="A5614" s="344" t="s">
        <v>8986</v>
      </c>
      <c r="B5614" s="344"/>
      <c r="C5614" s="345" t="s">
        <v>8999</v>
      </c>
      <c r="D5614" s="50" t="s">
        <v>9000</v>
      </c>
      <c r="E5614" s="50" t="s">
        <v>9001</v>
      </c>
      <c r="F5614" s="50" t="s">
        <v>3193</v>
      </c>
      <c r="G5614" s="78" t="s">
        <v>3091</v>
      </c>
      <c r="H5614" s="78" t="s">
        <v>20</v>
      </c>
      <c r="I5614" s="78" t="s">
        <v>20</v>
      </c>
      <c r="J5614" s="346"/>
      <c r="K5614" s="346"/>
      <c r="L5614" s="346"/>
      <c r="M5614" s="346" t="s">
        <v>9002</v>
      </c>
      <c r="N5614" s="348" t="s">
        <v>20</v>
      </c>
      <c r="O5614" s="349"/>
    </row>
    <row r="5615" s="97" customFormat="true" ht="67.5" spans="1:15">
      <c r="A5615" s="344" t="s">
        <v>8986</v>
      </c>
      <c r="B5615" s="344"/>
      <c r="C5615" s="345" t="s">
        <v>9003</v>
      </c>
      <c r="D5615" s="50" t="s">
        <v>9004</v>
      </c>
      <c r="E5615" s="50" t="s">
        <v>9005</v>
      </c>
      <c r="F5615" s="50" t="s">
        <v>9006</v>
      </c>
      <c r="G5615" s="78" t="s">
        <v>28</v>
      </c>
      <c r="H5615" s="78" t="s">
        <v>20</v>
      </c>
      <c r="I5615" s="78" t="s">
        <v>20</v>
      </c>
      <c r="J5615" s="346"/>
      <c r="K5615" s="346"/>
      <c r="L5615" s="346"/>
      <c r="M5615" s="346" t="s">
        <v>9007</v>
      </c>
      <c r="N5615" s="348" t="s">
        <v>20</v>
      </c>
      <c r="O5615" s="349"/>
    </row>
    <row r="5616" s="97" customFormat="true" ht="27" spans="1:15">
      <c r="A5616" s="344" t="s">
        <v>8986</v>
      </c>
      <c r="B5616" s="344"/>
      <c r="C5616" s="345" t="s">
        <v>9008</v>
      </c>
      <c r="D5616" s="50" t="s">
        <v>9009</v>
      </c>
      <c r="E5616" s="50" t="s">
        <v>9010</v>
      </c>
      <c r="F5616" s="50" t="s">
        <v>3291</v>
      </c>
      <c r="G5616" s="78" t="s">
        <v>28</v>
      </c>
      <c r="H5616" s="78" t="s">
        <v>20</v>
      </c>
      <c r="I5616" s="78" t="s">
        <v>20</v>
      </c>
      <c r="J5616" s="346"/>
      <c r="K5616" s="346"/>
      <c r="L5616" s="346"/>
      <c r="M5616" s="346" t="s">
        <v>9011</v>
      </c>
      <c r="N5616" s="348" t="s">
        <v>20</v>
      </c>
      <c r="O5616" s="349"/>
    </row>
    <row r="5617" s="97" customFormat="true" ht="27" spans="1:15">
      <c r="A5617" s="344" t="s">
        <v>8986</v>
      </c>
      <c r="B5617" s="344"/>
      <c r="C5617" s="345" t="s">
        <v>9012</v>
      </c>
      <c r="D5617" s="50" t="s">
        <v>9013</v>
      </c>
      <c r="E5617" s="50" t="s">
        <v>9014</v>
      </c>
      <c r="F5617" s="50" t="s">
        <v>9015</v>
      </c>
      <c r="G5617" s="78" t="s">
        <v>28</v>
      </c>
      <c r="H5617" s="78" t="s">
        <v>20</v>
      </c>
      <c r="I5617" s="78" t="s">
        <v>20</v>
      </c>
      <c r="J5617" s="346"/>
      <c r="K5617" s="346"/>
      <c r="L5617" s="346"/>
      <c r="M5617" s="346" t="s">
        <v>9016</v>
      </c>
      <c r="N5617" s="348" t="s">
        <v>20</v>
      </c>
      <c r="O5617" s="349"/>
    </row>
    <row r="5618" s="97" customFormat="true" ht="27" spans="1:15">
      <c r="A5618" s="344" t="s">
        <v>8986</v>
      </c>
      <c r="B5618" s="344"/>
      <c r="C5618" s="345" t="s">
        <v>9017</v>
      </c>
      <c r="D5618" s="50" t="s">
        <v>9018</v>
      </c>
      <c r="E5618" s="50" t="s">
        <v>9019</v>
      </c>
      <c r="F5618" s="50"/>
      <c r="G5618" s="78" t="s">
        <v>3091</v>
      </c>
      <c r="H5618" s="78" t="s">
        <v>20</v>
      </c>
      <c r="I5618" s="78" t="s">
        <v>20</v>
      </c>
      <c r="J5618" s="346"/>
      <c r="K5618" s="346"/>
      <c r="L5618" s="346"/>
      <c r="M5618" s="346" t="s">
        <v>9020</v>
      </c>
      <c r="N5618" s="348" t="s">
        <v>20</v>
      </c>
      <c r="O5618" s="349"/>
    </row>
    <row r="5619" s="97" customFormat="true" spans="1:15">
      <c r="A5619" s="344" t="s">
        <v>8986</v>
      </c>
      <c r="B5619" s="344"/>
      <c r="C5619" s="345" t="s">
        <v>9021</v>
      </c>
      <c r="D5619" s="50" t="s">
        <v>9022</v>
      </c>
      <c r="E5619" s="50" t="s">
        <v>9023</v>
      </c>
      <c r="F5619" s="50" t="s">
        <v>3187</v>
      </c>
      <c r="G5619" s="78" t="s">
        <v>3091</v>
      </c>
      <c r="H5619" s="78" t="s">
        <v>20</v>
      </c>
      <c r="I5619" s="78" t="s">
        <v>20</v>
      </c>
      <c r="J5619" s="346"/>
      <c r="K5619" s="346"/>
      <c r="L5619" s="346"/>
      <c r="M5619" s="346" t="s">
        <v>9024</v>
      </c>
      <c r="N5619" s="348" t="s">
        <v>20</v>
      </c>
      <c r="O5619" s="349"/>
    </row>
    <row r="5620" s="97" customFormat="true" ht="40.5" spans="1:15">
      <c r="A5620" s="344" t="s">
        <v>8986</v>
      </c>
      <c r="B5620" s="344"/>
      <c r="C5620" s="345" t="s">
        <v>9025</v>
      </c>
      <c r="D5620" s="50" t="s">
        <v>9026</v>
      </c>
      <c r="E5620" s="50" t="s">
        <v>9027</v>
      </c>
      <c r="F5620" s="50" t="s">
        <v>9028</v>
      </c>
      <c r="G5620" s="78" t="s">
        <v>28</v>
      </c>
      <c r="H5620" s="78" t="s">
        <v>20</v>
      </c>
      <c r="I5620" s="78" t="s">
        <v>20</v>
      </c>
      <c r="J5620" s="346"/>
      <c r="K5620" s="346"/>
      <c r="L5620" s="346"/>
      <c r="M5620" s="346" t="s">
        <v>9029</v>
      </c>
      <c r="N5620" s="348" t="s">
        <v>20</v>
      </c>
      <c r="O5620" s="349"/>
    </row>
    <row r="5621" s="97" customFormat="true" ht="40.5" spans="1:15">
      <c r="A5621" s="344" t="s">
        <v>8986</v>
      </c>
      <c r="B5621" s="344"/>
      <c r="C5621" s="345" t="s">
        <v>9030</v>
      </c>
      <c r="D5621" s="50" t="s">
        <v>9031</v>
      </c>
      <c r="E5621" s="50" t="s">
        <v>9032</v>
      </c>
      <c r="F5621" s="50" t="s">
        <v>9033</v>
      </c>
      <c r="G5621" s="78" t="s">
        <v>28</v>
      </c>
      <c r="H5621" s="78" t="s">
        <v>20</v>
      </c>
      <c r="I5621" s="78" t="s">
        <v>20</v>
      </c>
      <c r="J5621" s="346"/>
      <c r="K5621" s="346"/>
      <c r="L5621" s="346"/>
      <c r="M5621" s="346" t="s">
        <v>9034</v>
      </c>
      <c r="N5621" s="348" t="s">
        <v>20</v>
      </c>
      <c r="O5621" s="349"/>
    </row>
    <row r="5622" s="97" customFormat="true" ht="40.5" spans="1:15">
      <c r="A5622" s="344" t="s">
        <v>8986</v>
      </c>
      <c r="B5622" s="344"/>
      <c r="C5622" s="345" t="s">
        <v>9035</v>
      </c>
      <c r="D5622" s="50" t="s">
        <v>9036</v>
      </c>
      <c r="E5622" s="50" t="s">
        <v>9037</v>
      </c>
      <c r="F5622" s="50" t="s">
        <v>9038</v>
      </c>
      <c r="G5622" s="78" t="s">
        <v>28</v>
      </c>
      <c r="H5622" s="78" t="s">
        <v>20</v>
      </c>
      <c r="I5622" s="78" t="s">
        <v>20</v>
      </c>
      <c r="J5622" s="346"/>
      <c r="K5622" s="346"/>
      <c r="L5622" s="346"/>
      <c r="M5622" s="346" t="s">
        <v>9039</v>
      </c>
      <c r="N5622" s="348" t="s">
        <v>20</v>
      </c>
      <c r="O5622" s="349"/>
    </row>
    <row r="5623" s="97" customFormat="true" ht="54" spans="1:15">
      <c r="A5623" s="344" t="s">
        <v>8986</v>
      </c>
      <c r="B5623" s="344"/>
      <c r="C5623" s="345" t="s">
        <v>9040</v>
      </c>
      <c r="D5623" s="50" t="s">
        <v>9041</v>
      </c>
      <c r="E5623" s="50" t="s">
        <v>9042</v>
      </c>
      <c r="F5623" s="50" t="s">
        <v>9043</v>
      </c>
      <c r="G5623" s="78" t="s">
        <v>28</v>
      </c>
      <c r="H5623" s="78" t="s">
        <v>20</v>
      </c>
      <c r="I5623" s="78" t="s">
        <v>20</v>
      </c>
      <c r="J5623" s="346"/>
      <c r="K5623" s="346"/>
      <c r="L5623" s="346"/>
      <c r="M5623" s="346" t="s">
        <v>9044</v>
      </c>
      <c r="N5623" s="348" t="s">
        <v>20</v>
      </c>
      <c r="O5623" s="349"/>
    </row>
    <row r="5624" s="97" customFormat="true" ht="40.5" spans="1:15">
      <c r="A5624" s="344" t="s">
        <v>8986</v>
      </c>
      <c r="B5624" s="344"/>
      <c r="C5624" s="345" t="s">
        <v>9045</v>
      </c>
      <c r="D5624" s="50" t="s">
        <v>9046</v>
      </c>
      <c r="E5624" s="50" t="s">
        <v>9047</v>
      </c>
      <c r="F5624" s="50" t="s">
        <v>9028</v>
      </c>
      <c r="G5624" s="78" t="s">
        <v>28</v>
      </c>
      <c r="H5624" s="78" t="s">
        <v>20</v>
      </c>
      <c r="I5624" s="78" t="s">
        <v>20</v>
      </c>
      <c r="J5624" s="346"/>
      <c r="K5624" s="346"/>
      <c r="L5624" s="346"/>
      <c r="M5624" s="346" t="s">
        <v>9048</v>
      </c>
      <c r="N5624" s="348" t="s">
        <v>20</v>
      </c>
      <c r="O5624" s="349"/>
    </row>
    <row r="5625" s="97" customFormat="true" ht="54" spans="1:15">
      <c r="A5625" s="344" t="s">
        <v>8986</v>
      </c>
      <c r="B5625" s="344"/>
      <c r="C5625" s="345" t="s">
        <v>9049</v>
      </c>
      <c r="D5625" s="50" t="s">
        <v>9050</v>
      </c>
      <c r="E5625" s="50" t="s">
        <v>9051</v>
      </c>
      <c r="F5625" s="50" t="s">
        <v>9052</v>
      </c>
      <c r="G5625" s="78" t="s">
        <v>28</v>
      </c>
      <c r="H5625" s="78" t="s">
        <v>20</v>
      </c>
      <c r="I5625" s="78" t="s">
        <v>20</v>
      </c>
      <c r="J5625" s="346"/>
      <c r="K5625" s="346"/>
      <c r="L5625" s="346"/>
      <c r="M5625" s="346" t="s">
        <v>9053</v>
      </c>
      <c r="N5625" s="348" t="s">
        <v>20</v>
      </c>
      <c r="O5625" s="349"/>
    </row>
    <row r="5626" s="97" customFormat="true" ht="54" spans="1:15">
      <c r="A5626" s="344" t="s">
        <v>8986</v>
      </c>
      <c r="B5626" s="344"/>
      <c r="C5626" s="345" t="s">
        <v>9054</v>
      </c>
      <c r="D5626" s="50" t="s">
        <v>9055</v>
      </c>
      <c r="E5626" s="50" t="s">
        <v>9056</v>
      </c>
      <c r="F5626" s="50" t="s">
        <v>9057</v>
      </c>
      <c r="G5626" s="78" t="s">
        <v>28</v>
      </c>
      <c r="H5626" s="78" t="s">
        <v>20</v>
      </c>
      <c r="I5626" s="78" t="s">
        <v>20</v>
      </c>
      <c r="J5626" s="346"/>
      <c r="K5626" s="346"/>
      <c r="L5626" s="346"/>
      <c r="M5626" s="346" t="s">
        <v>9058</v>
      </c>
      <c r="N5626" s="348" t="s">
        <v>20</v>
      </c>
      <c r="O5626" s="349"/>
    </row>
    <row r="5627" s="97" customFormat="true" ht="54" spans="1:15">
      <c r="A5627" s="344" t="s">
        <v>8986</v>
      </c>
      <c r="B5627" s="344"/>
      <c r="C5627" s="345" t="s">
        <v>9059</v>
      </c>
      <c r="D5627" s="50" t="s">
        <v>9060</v>
      </c>
      <c r="E5627" s="50" t="s">
        <v>9061</v>
      </c>
      <c r="F5627" s="50" t="s">
        <v>9062</v>
      </c>
      <c r="G5627" s="78" t="s">
        <v>28</v>
      </c>
      <c r="H5627" s="78" t="s">
        <v>20</v>
      </c>
      <c r="I5627" s="78" t="s">
        <v>20</v>
      </c>
      <c r="J5627" s="346"/>
      <c r="K5627" s="346"/>
      <c r="L5627" s="346"/>
      <c r="M5627" s="346" t="s">
        <v>9063</v>
      </c>
      <c r="N5627" s="348" t="s">
        <v>20</v>
      </c>
      <c r="O5627" s="349"/>
    </row>
    <row r="5628" s="97" customFormat="true" ht="121.5" spans="1:15">
      <c r="A5628" s="344" t="s">
        <v>8986</v>
      </c>
      <c r="B5628" s="344"/>
      <c r="C5628" s="345" t="s">
        <v>9064</v>
      </c>
      <c r="D5628" s="50" t="s">
        <v>9065</v>
      </c>
      <c r="E5628" s="50" t="s">
        <v>9066</v>
      </c>
      <c r="F5628" s="50" t="s">
        <v>9067</v>
      </c>
      <c r="G5628" s="78" t="s">
        <v>28</v>
      </c>
      <c r="H5628" s="78" t="s">
        <v>20</v>
      </c>
      <c r="I5628" s="78" t="s">
        <v>20</v>
      </c>
      <c r="J5628" s="346"/>
      <c r="K5628" s="346"/>
      <c r="L5628" s="346"/>
      <c r="M5628" s="346" t="s">
        <v>9068</v>
      </c>
      <c r="N5628" s="348" t="s">
        <v>20</v>
      </c>
      <c r="O5628" s="349"/>
    </row>
    <row r="5629" s="97" customFormat="true" ht="54" spans="1:15">
      <c r="A5629" s="344" t="s">
        <v>8986</v>
      </c>
      <c r="B5629" s="344"/>
      <c r="C5629" s="345" t="s">
        <v>9069</v>
      </c>
      <c r="D5629" s="50" t="s">
        <v>9070</v>
      </c>
      <c r="E5629" s="50" t="s">
        <v>9071</v>
      </c>
      <c r="F5629" s="50" t="s">
        <v>9072</v>
      </c>
      <c r="G5629" s="78" t="s">
        <v>28</v>
      </c>
      <c r="H5629" s="78" t="s">
        <v>20</v>
      </c>
      <c r="I5629" s="78" t="s">
        <v>20</v>
      </c>
      <c r="J5629" s="346"/>
      <c r="K5629" s="346"/>
      <c r="L5629" s="346"/>
      <c r="M5629" s="346" t="s">
        <v>9073</v>
      </c>
      <c r="N5629" s="348" t="s">
        <v>20</v>
      </c>
      <c r="O5629" s="349"/>
    </row>
    <row r="5630" s="97" customFormat="true" ht="54" spans="1:15">
      <c r="A5630" s="344" t="s">
        <v>8986</v>
      </c>
      <c r="B5630" s="344"/>
      <c r="C5630" s="345" t="s">
        <v>9074</v>
      </c>
      <c r="D5630" s="50" t="s">
        <v>9075</v>
      </c>
      <c r="E5630" s="50" t="s">
        <v>9076</v>
      </c>
      <c r="F5630" s="50" t="s">
        <v>9077</v>
      </c>
      <c r="G5630" s="78" t="s">
        <v>28</v>
      </c>
      <c r="H5630" s="78" t="s">
        <v>20</v>
      </c>
      <c r="I5630" s="78" t="s">
        <v>20</v>
      </c>
      <c r="J5630" s="346"/>
      <c r="K5630" s="346"/>
      <c r="L5630" s="346"/>
      <c r="M5630" s="346" t="s">
        <v>9078</v>
      </c>
      <c r="N5630" s="348" t="s">
        <v>20</v>
      </c>
      <c r="O5630" s="349"/>
    </row>
    <row r="5631" s="97" customFormat="true" ht="40.5" spans="1:15">
      <c r="A5631" s="344" t="s">
        <v>8986</v>
      </c>
      <c r="B5631" s="344"/>
      <c r="C5631" s="345" t="s">
        <v>9079</v>
      </c>
      <c r="D5631" s="50" t="s">
        <v>9080</v>
      </c>
      <c r="E5631" s="50" t="s">
        <v>9081</v>
      </c>
      <c r="F5631" s="50" t="s">
        <v>9082</v>
      </c>
      <c r="G5631" s="78" t="s">
        <v>28</v>
      </c>
      <c r="H5631" s="78" t="s">
        <v>20</v>
      </c>
      <c r="I5631" s="78" t="s">
        <v>20</v>
      </c>
      <c r="J5631" s="346"/>
      <c r="K5631" s="346"/>
      <c r="L5631" s="346"/>
      <c r="M5631" s="346" t="s">
        <v>9083</v>
      </c>
      <c r="N5631" s="348" t="s">
        <v>20</v>
      </c>
      <c r="O5631" s="349"/>
    </row>
    <row r="5632" s="97" customFormat="true" ht="40.5" spans="1:15">
      <c r="A5632" s="344" t="s">
        <v>8986</v>
      </c>
      <c r="B5632" s="344"/>
      <c r="C5632" s="345" t="s">
        <v>9084</v>
      </c>
      <c r="D5632" s="50" t="s">
        <v>9085</v>
      </c>
      <c r="E5632" s="50" t="s">
        <v>9086</v>
      </c>
      <c r="F5632" s="50" t="s">
        <v>9028</v>
      </c>
      <c r="G5632" s="78" t="s">
        <v>28</v>
      </c>
      <c r="H5632" s="78" t="s">
        <v>20</v>
      </c>
      <c r="I5632" s="78" t="s">
        <v>20</v>
      </c>
      <c r="J5632" s="346"/>
      <c r="K5632" s="346"/>
      <c r="L5632" s="346"/>
      <c r="M5632" s="346" t="s">
        <v>9087</v>
      </c>
      <c r="N5632" s="348" t="s">
        <v>20</v>
      </c>
      <c r="O5632" s="349"/>
    </row>
    <row r="5633" s="97" customFormat="true" ht="27" spans="1:15">
      <c r="A5633" s="344" t="s">
        <v>8986</v>
      </c>
      <c r="B5633" s="344"/>
      <c r="C5633" s="345" t="s">
        <v>9088</v>
      </c>
      <c r="D5633" s="50" t="s">
        <v>9089</v>
      </c>
      <c r="E5633" s="50" t="s">
        <v>9090</v>
      </c>
      <c r="F5633" s="50" t="s">
        <v>9091</v>
      </c>
      <c r="G5633" s="78" t="s">
        <v>28</v>
      </c>
      <c r="H5633" s="78" t="s">
        <v>20</v>
      </c>
      <c r="I5633" s="78" t="s">
        <v>20</v>
      </c>
      <c r="J5633" s="346"/>
      <c r="K5633" s="346"/>
      <c r="L5633" s="346"/>
      <c r="M5633" s="346" t="s">
        <v>9092</v>
      </c>
      <c r="N5633" s="348" t="s">
        <v>20</v>
      </c>
      <c r="O5633" s="349"/>
    </row>
    <row r="5634" s="97" customFormat="true" ht="54" spans="1:15">
      <c r="A5634" s="344" t="s">
        <v>8986</v>
      </c>
      <c r="B5634" s="344"/>
      <c r="C5634" s="345" t="s">
        <v>9093</v>
      </c>
      <c r="D5634" s="50" t="s">
        <v>9094</v>
      </c>
      <c r="E5634" s="50" t="s">
        <v>9095</v>
      </c>
      <c r="F5634" s="50"/>
      <c r="G5634" s="78" t="s">
        <v>28</v>
      </c>
      <c r="H5634" s="78" t="s">
        <v>20</v>
      </c>
      <c r="I5634" s="78" t="s">
        <v>20</v>
      </c>
      <c r="J5634" s="346"/>
      <c r="K5634" s="346"/>
      <c r="L5634" s="346"/>
      <c r="M5634" s="346" t="s">
        <v>9096</v>
      </c>
      <c r="N5634" s="348" t="s">
        <v>20</v>
      </c>
      <c r="O5634" s="349"/>
    </row>
    <row r="5635" s="97" customFormat="true" ht="40.5" spans="1:15">
      <c r="A5635" s="344" t="s">
        <v>8986</v>
      </c>
      <c r="B5635" s="344"/>
      <c r="C5635" s="345" t="s">
        <v>9097</v>
      </c>
      <c r="D5635" s="50" t="s">
        <v>9098</v>
      </c>
      <c r="E5635" s="50" t="s">
        <v>9099</v>
      </c>
      <c r="F5635" s="50" t="s">
        <v>9100</v>
      </c>
      <c r="G5635" s="78" t="s">
        <v>28</v>
      </c>
      <c r="H5635" s="78" t="s">
        <v>20</v>
      </c>
      <c r="I5635" s="78" t="s">
        <v>20</v>
      </c>
      <c r="J5635" s="346"/>
      <c r="K5635" s="346"/>
      <c r="L5635" s="346"/>
      <c r="M5635" s="346" t="s">
        <v>9101</v>
      </c>
      <c r="N5635" s="348" t="s">
        <v>20</v>
      </c>
      <c r="O5635" s="349"/>
    </row>
    <row r="5636" s="97" customFormat="true" ht="54" spans="1:15">
      <c r="A5636" s="344" t="s">
        <v>8986</v>
      </c>
      <c r="B5636" s="344"/>
      <c r="C5636" s="345" t="s">
        <v>9102</v>
      </c>
      <c r="D5636" s="50" t="s">
        <v>9103</v>
      </c>
      <c r="E5636" s="50" t="s">
        <v>9104</v>
      </c>
      <c r="F5636" s="50" t="s">
        <v>9105</v>
      </c>
      <c r="G5636" s="78" t="s">
        <v>28</v>
      </c>
      <c r="H5636" s="78" t="s">
        <v>20</v>
      </c>
      <c r="I5636" s="78" t="s">
        <v>20</v>
      </c>
      <c r="J5636" s="346"/>
      <c r="K5636" s="346"/>
      <c r="L5636" s="346"/>
      <c r="M5636" s="346" t="s">
        <v>9106</v>
      </c>
      <c r="N5636" s="348" t="s">
        <v>20</v>
      </c>
      <c r="O5636" s="349"/>
    </row>
    <row r="5637" s="97" customFormat="true" ht="40.5" spans="1:15">
      <c r="A5637" s="344" t="s">
        <v>8986</v>
      </c>
      <c r="B5637" s="344"/>
      <c r="C5637" s="345" t="s">
        <v>9107</v>
      </c>
      <c r="D5637" s="50" t="s">
        <v>9108</v>
      </c>
      <c r="E5637" s="50" t="s">
        <v>9109</v>
      </c>
      <c r="F5637" s="50"/>
      <c r="G5637" s="78" t="s">
        <v>28</v>
      </c>
      <c r="H5637" s="78" t="s">
        <v>20</v>
      </c>
      <c r="I5637" s="78" t="s">
        <v>20</v>
      </c>
      <c r="J5637" s="346"/>
      <c r="K5637" s="346"/>
      <c r="L5637" s="346"/>
      <c r="M5637" s="346" t="s">
        <v>9110</v>
      </c>
      <c r="N5637" s="348" t="s">
        <v>20</v>
      </c>
      <c r="O5637" s="349"/>
    </row>
    <row r="5638" s="97" customFormat="true" ht="40.5" spans="1:15">
      <c r="A5638" s="344" t="s">
        <v>8986</v>
      </c>
      <c r="B5638" s="344"/>
      <c r="C5638" s="345" t="s">
        <v>9111</v>
      </c>
      <c r="D5638" s="50" t="s">
        <v>9112</v>
      </c>
      <c r="E5638" s="50" t="s">
        <v>9109</v>
      </c>
      <c r="F5638" s="50"/>
      <c r="G5638" s="78" t="s">
        <v>28</v>
      </c>
      <c r="H5638" s="78" t="s">
        <v>20</v>
      </c>
      <c r="I5638" s="78" t="s">
        <v>20</v>
      </c>
      <c r="J5638" s="346"/>
      <c r="K5638" s="346"/>
      <c r="L5638" s="346"/>
      <c r="M5638" s="346" t="s">
        <v>9113</v>
      </c>
      <c r="N5638" s="348" t="s">
        <v>20</v>
      </c>
      <c r="O5638" s="349"/>
    </row>
    <row r="5639" s="97" customFormat="true" ht="40.5" spans="1:15">
      <c r="A5639" s="344" t="s">
        <v>8986</v>
      </c>
      <c r="B5639" s="344"/>
      <c r="C5639" s="345" t="s">
        <v>9114</v>
      </c>
      <c r="D5639" s="50" t="s">
        <v>9115</v>
      </c>
      <c r="E5639" s="50" t="s">
        <v>9116</v>
      </c>
      <c r="F5639" s="50"/>
      <c r="G5639" s="78" t="s">
        <v>28</v>
      </c>
      <c r="H5639" s="78" t="s">
        <v>20</v>
      </c>
      <c r="I5639" s="78" t="s">
        <v>20</v>
      </c>
      <c r="J5639" s="346"/>
      <c r="K5639" s="346"/>
      <c r="L5639" s="346"/>
      <c r="M5639" s="346" t="s">
        <v>9117</v>
      </c>
      <c r="N5639" s="348" t="s">
        <v>20</v>
      </c>
      <c r="O5639" s="349"/>
    </row>
    <row r="5640" s="97" customFormat="true" ht="54" spans="1:15">
      <c r="A5640" s="344" t="s">
        <v>8986</v>
      </c>
      <c r="B5640" s="344"/>
      <c r="C5640" s="345" t="s">
        <v>9118</v>
      </c>
      <c r="D5640" s="50" t="s">
        <v>9119</v>
      </c>
      <c r="E5640" s="50" t="s">
        <v>9120</v>
      </c>
      <c r="F5640" s="50"/>
      <c r="G5640" s="78" t="s">
        <v>28</v>
      </c>
      <c r="H5640" s="78" t="s">
        <v>20</v>
      </c>
      <c r="I5640" s="78" t="s">
        <v>20</v>
      </c>
      <c r="J5640" s="346"/>
      <c r="K5640" s="346"/>
      <c r="L5640" s="346"/>
      <c r="M5640" s="346" t="s">
        <v>9121</v>
      </c>
      <c r="N5640" s="348" t="s">
        <v>20</v>
      </c>
      <c r="O5640" s="349"/>
    </row>
    <row r="5641" s="97" customFormat="true" ht="54" spans="1:15">
      <c r="A5641" s="344" t="s">
        <v>8986</v>
      </c>
      <c r="B5641" s="344"/>
      <c r="C5641" s="345" t="s">
        <v>9122</v>
      </c>
      <c r="D5641" s="50" t="s">
        <v>9123</v>
      </c>
      <c r="E5641" s="50" t="s">
        <v>9124</v>
      </c>
      <c r="F5641" s="50" t="s">
        <v>9125</v>
      </c>
      <c r="G5641" s="78" t="s">
        <v>28</v>
      </c>
      <c r="H5641" s="78" t="s">
        <v>20</v>
      </c>
      <c r="I5641" s="78" t="s">
        <v>20</v>
      </c>
      <c r="J5641" s="346"/>
      <c r="K5641" s="346"/>
      <c r="L5641" s="346"/>
      <c r="M5641" s="346" t="s">
        <v>9126</v>
      </c>
      <c r="N5641" s="348" t="s">
        <v>20</v>
      </c>
      <c r="O5641" s="349"/>
    </row>
    <row r="5642" s="97" customFormat="true" ht="54" spans="1:15">
      <c r="A5642" s="344" t="s">
        <v>8986</v>
      </c>
      <c r="B5642" s="344"/>
      <c r="C5642" s="345" t="s">
        <v>9127</v>
      </c>
      <c r="D5642" s="50" t="s">
        <v>9128</v>
      </c>
      <c r="E5642" s="50" t="s">
        <v>9129</v>
      </c>
      <c r="F5642" s="50" t="s">
        <v>9130</v>
      </c>
      <c r="G5642" s="78" t="s">
        <v>28</v>
      </c>
      <c r="H5642" s="78" t="s">
        <v>20</v>
      </c>
      <c r="I5642" s="78" t="s">
        <v>20</v>
      </c>
      <c r="J5642" s="346"/>
      <c r="K5642" s="346"/>
      <c r="L5642" s="346"/>
      <c r="M5642" s="346" t="s">
        <v>9131</v>
      </c>
      <c r="N5642" s="348" t="s">
        <v>20</v>
      </c>
      <c r="O5642" s="349"/>
    </row>
    <row r="5643" s="97" customFormat="true" ht="81" spans="1:15">
      <c r="A5643" s="344" t="s">
        <v>8986</v>
      </c>
      <c r="B5643" s="344"/>
      <c r="C5643" s="345" t="s">
        <v>9132</v>
      </c>
      <c r="D5643" s="50" t="s">
        <v>9133</v>
      </c>
      <c r="E5643" s="50" t="s">
        <v>9134</v>
      </c>
      <c r="F5643" s="50"/>
      <c r="G5643" s="78" t="s">
        <v>28</v>
      </c>
      <c r="H5643" s="78" t="s">
        <v>20</v>
      </c>
      <c r="I5643" s="78" t="s">
        <v>20</v>
      </c>
      <c r="J5643" s="346"/>
      <c r="K5643" s="346"/>
      <c r="L5643" s="346"/>
      <c r="M5643" s="346" t="s">
        <v>9135</v>
      </c>
      <c r="N5643" s="348" t="s">
        <v>20</v>
      </c>
      <c r="O5643" s="349"/>
    </row>
    <row r="5644" s="97" customFormat="true" ht="40.5" spans="1:15">
      <c r="A5644" s="344" t="s">
        <v>8986</v>
      </c>
      <c r="B5644" s="344"/>
      <c r="C5644" s="345" t="s">
        <v>9136</v>
      </c>
      <c r="D5644" s="50" t="s">
        <v>9137</v>
      </c>
      <c r="E5644" s="50" t="s">
        <v>9138</v>
      </c>
      <c r="F5644" s="50" t="s">
        <v>9139</v>
      </c>
      <c r="G5644" s="78" t="s">
        <v>9140</v>
      </c>
      <c r="H5644" s="78" t="s">
        <v>20</v>
      </c>
      <c r="I5644" s="78" t="s">
        <v>20</v>
      </c>
      <c r="J5644" s="346"/>
      <c r="K5644" s="346"/>
      <c r="L5644" s="346"/>
      <c r="M5644" s="346" t="s">
        <v>9141</v>
      </c>
      <c r="N5644" s="348" t="s">
        <v>20</v>
      </c>
      <c r="O5644" s="349"/>
    </row>
    <row r="5645" s="97" customFormat="true" spans="1:16382">
      <c r="A5645" s="9" t="s">
        <v>3468</v>
      </c>
      <c r="B5645" s="344"/>
      <c r="C5645" s="345" t="s">
        <v>9142</v>
      </c>
      <c r="D5645" s="50" t="s">
        <v>9143</v>
      </c>
      <c r="E5645" s="50"/>
      <c r="F5645" s="50"/>
      <c r="G5645" s="78"/>
      <c r="H5645" s="78"/>
      <c r="I5645" s="78"/>
      <c r="J5645" s="346"/>
      <c r="K5645" s="346"/>
      <c r="L5645" s="346"/>
      <c r="M5645" s="51" t="s">
        <v>3470</v>
      </c>
      <c r="N5645" s="348" t="s">
        <v>20</v>
      </c>
      <c r="O5645" s="349"/>
      <c r="XFA5645" s="110"/>
      <c r="XFB5645" s="110"/>
    </row>
    <row r="5646" s="97" customFormat="true" spans="1:16382">
      <c r="A5646" s="9" t="s">
        <v>3468</v>
      </c>
      <c r="B5646" s="344"/>
      <c r="C5646" s="345" t="s">
        <v>9144</v>
      </c>
      <c r="D5646" s="50" t="s">
        <v>9145</v>
      </c>
      <c r="E5646" s="50"/>
      <c r="F5646" s="50"/>
      <c r="G5646" s="78"/>
      <c r="H5646" s="78"/>
      <c r="I5646" s="78"/>
      <c r="J5646" s="346"/>
      <c r="K5646" s="346"/>
      <c r="L5646" s="346"/>
      <c r="M5646" s="51" t="s">
        <v>3470</v>
      </c>
      <c r="N5646" s="348" t="s">
        <v>20</v>
      </c>
      <c r="O5646" s="349"/>
      <c r="XFA5646" s="110"/>
      <c r="XFB5646" s="110"/>
    </row>
    <row r="5647" s="97" customFormat="true" ht="27" spans="1:16382">
      <c r="A5647" s="9" t="s">
        <v>3468</v>
      </c>
      <c r="B5647" s="344"/>
      <c r="C5647" s="345" t="s">
        <v>9146</v>
      </c>
      <c r="D5647" s="50" t="s">
        <v>9147</v>
      </c>
      <c r="E5647" s="50"/>
      <c r="F5647" s="50"/>
      <c r="G5647" s="78"/>
      <c r="H5647" s="78"/>
      <c r="I5647" s="78"/>
      <c r="J5647" s="346"/>
      <c r="K5647" s="346"/>
      <c r="L5647" s="346"/>
      <c r="M5647" s="51" t="s">
        <v>3470</v>
      </c>
      <c r="N5647" s="348" t="s">
        <v>20</v>
      </c>
      <c r="O5647" s="349"/>
      <c r="XFA5647" s="110"/>
      <c r="XFB5647" s="110"/>
    </row>
    <row r="5648" s="97" customFormat="true" spans="1:16382">
      <c r="A5648" s="9" t="s">
        <v>3468</v>
      </c>
      <c r="B5648" s="344"/>
      <c r="C5648" s="345" t="s">
        <v>9148</v>
      </c>
      <c r="D5648" s="50" t="s">
        <v>9149</v>
      </c>
      <c r="E5648" s="50"/>
      <c r="F5648" s="50"/>
      <c r="G5648" s="78"/>
      <c r="H5648" s="78"/>
      <c r="I5648" s="78"/>
      <c r="J5648" s="346"/>
      <c r="K5648" s="346"/>
      <c r="L5648" s="346"/>
      <c r="M5648" s="51" t="s">
        <v>3470</v>
      </c>
      <c r="N5648" s="348" t="s">
        <v>20</v>
      </c>
      <c r="O5648" s="349"/>
      <c r="XFA5648" s="110"/>
      <c r="XFB5648" s="110"/>
    </row>
    <row r="5649" s="97" customFormat="true" ht="27" spans="1:16382">
      <c r="A5649" s="9" t="s">
        <v>3468</v>
      </c>
      <c r="B5649" s="344"/>
      <c r="C5649" s="345" t="s">
        <v>9150</v>
      </c>
      <c r="D5649" s="50" t="s">
        <v>9151</v>
      </c>
      <c r="E5649" s="50"/>
      <c r="F5649" s="50"/>
      <c r="G5649" s="78"/>
      <c r="H5649" s="78"/>
      <c r="I5649" s="78"/>
      <c r="J5649" s="346"/>
      <c r="K5649" s="346"/>
      <c r="L5649" s="346"/>
      <c r="M5649" s="51" t="s">
        <v>3470</v>
      </c>
      <c r="N5649" s="348" t="s">
        <v>20</v>
      </c>
      <c r="O5649" s="349"/>
      <c r="XFA5649" s="110"/>
      <c r="XFB5649" s="110"/>
    </row>
    <row r="5650" s="97" customFormat="true" ht="81" spans="1:15">
      <c r="A5650" s="344" t="s">
        <v>8986</v>
      </c>
      <c r="B5650" s="344"/>
      <c r="C5650" s="345" t="s">
        <v>9152</v>
      </c>
      <c r="D5650" s="50" t="s">
        <v>9153</v>
      </c>
      <c r="E5650" s="50" t="s">
        <v>9154</v>
      </c>
      <c r="F5650" s="50" t="s">
        <v>9155</v>
      </c>
      <c r="G5650" s="78" t="s">
        <v>9156</v>
      </c>
      <c r="H5650" s="78" t="s">
        <v>20</v>
      </c>
      <c r="I5650" s="78" t="s">
        <v>20</v>
      </c>
      <c r="J5650" s="346"/>
      <c r="K5650" s="346"/>
      <c r="L5650" s="346"/>
      <c r="M5650" s="346" t="s">
        <v>9157</v>
      </c>
      <c r="N5650" s="348" t="s">
        <v>20</v>
      </c>
      <c r="O5650" s="349"/>
    </row>
    <row r="5651" s="97" customFormat="true" spans="1:15">
      <c r="A5651" s="344" t="s">
        <v>8986</v>
      </c>
      <c r="B5651" s="344"/>
      <c r="C5651" s="345" t="s">
        <v>9158</v>
      </c>
      <c r="D5651" s="50" t="s">
        <v>9159</v>
      </c>
      <c r="E5651" s="50"/>
      <c r="F5651" s="50"/>
      <c r="G5651" s="78"/>
      <c r="H5651" s="78"/>
      <c r="I5651" s="78"/>
      <c r="J5651" s="346"/>
      <c r="K5651" s="346"/>
      <c r="L5651" s="346"/>
      <c r="M5651" s="182" t="s">
        <v>1235</v>
      </c>
      <c r="N5651" s="348"/>
      <c r="O5651" s="349"/>
    </row>
    <row r="5652" s="97" customFormat="true" spans="1:15">
      <c r="A5652" s="344" t="s">
        <v>8986</v>
      </c>
      <c r="B5652" s="344"/>
      <c r="C5652" s="345" t="s">
        <v>9160</v>
      </c>
      <c r="D5652" s="50" t="s">
        <v>9161</v>
      </c>
      <c r="E5652" s="50"/>
      <c r="F5652" s="50"/>
      <c r="G5652" s="78"/>
      <c r="H5652" s="78"/>
      <c r="I5652" s="78"/>
      <c r="J5652" s="346"/>
      <c r="K5652" s="346"/>
      <c r="L5652" s="346"/>
      <c r="M5652" s="182" t="s">
        <v>1235</v>
      </c>
      <c r="N5652" s="348" t="s">
        <v>20</v>
      </c>
      <c r="O5652" s="349"/>
    </row>
    <row r="5653" s="97" customFormat="true" ht="27" spans="1:15">
      <c r="A5653" s="344" t="s">
        <v>8986</v>
      </c>
      <c r="B5653" s="344"/>
      <c r="C5653" s="345" t="s">
        <v>9162</v>
      </c>
      <c r="D5653" s="50" t="s">
        <v>9163</v>
      </c>
      <c r="E5653" s="50"/>
      <c r="F5653" s="50"/>
      <c r="G5653" s="78" t="s">
        <v>28</v>
      </c>
      <c r="H5653" s="78" t="s">
        <v>20</v>
      </c>
      <c r="I5653" s="78" t="s">
        <v>20</v>
      </c>
      <c r="J5653" s="346"/>
      <c r="K5653" s="346"/>
      <c r="L5653" s="346"/>
      <c r="M5653" s="346" t="s">
        <v>9164</v>
      </c>
      <c r="N5653" s="348" t="s">
        <v>20</v>
      </c>
      <c r="O5653" s="349"/>
    </row>
    <row r="5654" s="97" customFormat="true" ht="27" spans="1:15">
      <c r="A5654" s="344" t="s">
        <v>8986</v>
      </c>
      <c r="B5654" s="344"/>
      <c r="C5654" s="345" t="s">
        <v>9165</v>
      </c>
      <c r="D5654" s="50" t="s">
        <v>9166</v>
      </c>
      <c r="E5654" s="50"/>
      <c r="F5654" s="50"/>
      <c r="G5654" s="78" t="s">
        <v>4430</v>
      </c>
      <c r="H5654" s="78" t="s">
        <v>20</v>
      </c>
      <c r="I5654" s="78" t="s">
        <v>20</v>
      </c>
      <c r="J5654" s="346"/>
      <c r="K5654" s="346"/>
      <c r="L5654" s="346"/>
      <c r="M5654" s="346" t="s">
        <v>9167</v>
      </c>
      <c r="N5654" s="348" t="s">
        <v>20</v>
      </c>
      <c r="O5654" s="349"/>
    </row>
    <row r="5655" s="97" customFormat="true" ht="27" spans="1:15">
      <c r="A5655" s="344" t="s">
        <v>8986</v>
      </c>
      <c r="B5655" s="344"/>
      <c r="C5655" s="345" t="s">
        <v>9168</v>
      </c>
      <c r="D5655" s="50" t="s">
        <v>9169</v>
      </c>
      <c r="E5655" s="50"/>
      <c r="F5655" s="50"/>
      <c r="G5655" s="78" t="s">
        <v>4430</v>
      </c>
      <c r="H5655" s="78" t="s">
        <v>20</v>
      </c>
      <c r="I5655" s="78" t="s">
        <v>20</v>
      </c>
      <c r="J5655" s="346"/>
      <c r="K5655" s="346"/>
      <c r="L5655" s="346"/>
      <c r="M5655" s="346" t="s">
        <v>9170</v>
      </c>
      <c r="N5655" s="348" t="s">
        <v>20</v>
      </c>
      <c r="O5655" s="349"/>
    </row>
    <row r="5656" s="97" customFormat="true" ht="27" spans="1:15">
      <c r="A5656" s="344" t="s">
        <v>8986</v>
      </c>
      <c r="B5656" s="344"/>
      <c r="C5656" s="345" t="s">
        <v>9171</v>
      </c>
      <c r="D5656" s="50" t="s">
        <v>9172</v>
      </c>
      <c r="E5656" s="50" t="s">
        <v>9173</v>
      </c>
      <c r="F5656" s="50"/>
      <c r="G5656" s="78" t="s">
        <v>3018</v>
      </c>
      <c r="H5656" s="78" t="s">
        <v>20</v>
      </c>
      <c r="I5656" s="78" t="s">
        <v>20</v>
      </c>
      <c r="J5656" s="346"/>
      <c r="K5656" s="346"/>
      <c r="L5656" s="346"/>
      <c r="M5656" s="346" t="s">
        <v>9174</v>
      </c>
      <c r="N5656" s="348" t="s">
        <v>20</v>
      </c>
      <c r="O5656" s="349"/>
    </row>
    <row r="5657" s="97" customFormat="true" spans="1:15">
      <c r="A5657" s="344" t="s">
        <v>8986</v>
      </c>
      <c r="B5657" s="344"/>
      <c r="C5657" s="345" t="s">
        <v>9175</v>
      </c>
      <c r="D5657" s="50" t="s">
        <v>9176</v>
      </c>
      <c r="E5657" s="50"/>
      <c r="F5657" s="50"/>
      <c r="G5657" s="78" t="s">
        <v>28</v>
      </c>
      <c r="H5657" s="78" t="s">
        <v>20</v>
      </c>
      <c r="I5657" s="78" t="s">
        <v>20</v>
      </c>
      <c r="J5657" s="346"/>
      <c r="K5657" s="346"/>
      <c r="L5657" s="346"/>
      <c r="M5657" s="346" t="s">
        <v>9177</v>
      </c>
      <c r="N5657" s="348" t="s">
        <v>20</v>
      </c>
      <c r="O5657" s="349"/>
    </row>
    <row r="5658" s="97" customFormat="true" spans="1:15">
      <c r="A5658" s="344" t="s">
        <v>8986</v>
      </c>
      <c r="B5658" s="344"/>
      <c r="C5658" s="345" t="s">
        <v>9178</v>
      </c>
      <c r="D5658" s="50" t="s">
        <v>9179</v>
      </c>
      <c r="E5658" s="50"/>
      <c r="F5658" s="50" t="s">
        <v>9180</v>
      </c>
      <c r="G5658" s="78" t="s">
        <v>3018</v>
      </c>
      <c r="H5658" s="78" t="s">
        <v>20</v>
      </c>
      <c r="I5658" s="78" t="s">
        <v>20</v>
      </c>
      <c r="J5658" s="346"/>
      <c r="K5658" s="346"/>
      <c r="L5658" s="346"/>
      <c r="M5658" s="346" t="s">
        <v>9181</v>
      </c>
      <c r="N5658" s="348" t="s">
        <v>20</v>
      </c>
      <c r="O5658" s="349"/>
    </row>
    <row r="5659" s="97" customFormat="true" spans="1:15">
      <c r="A5659" s="344" t="s">
        <v>8986</v>
      </c>
      <c r="B5659" s="344"/>
      <c r="C5659" s="345" t="s">
        <v>9182</v>
      </c>
      <c r="D5659" s="50" t="s">
        <v>9183</v>
      </c>
      <c r="E5659" s="50"/>
      <c r="F5659" s="50"/>
      <c r="G5659" s="78" t="s">
        <v>28</v>
      </c>
      <c r="H5659" s="78" t="s">
        <v>20</v>
      </c>
      <c r="I5659" s="78" t="s">
        <v>20</v>
      </c>
      <c r="J5659" s="346"/>
      <c r="K5659" s="346"/>
      <c r="L5659" s="346"/>
      <c r="M5659" s="346" t="s">
        <v>9184</v>
      </c>
      <c r="N5659" s="348" t="s">
        <v>20</v>
      </c>
      <c r="O5659" s="349"/>
    </row>
    <row r="5660" s="97" customFormat="true" spans="1:15">
      <c r="A5660" s="344" t="s">
        <v>8986</v>
      </c>
      <c r="B5660" s="344"/>
      <c r="C5660" s="345" t="s">
        <v>9185</v>
      </c>
      <c r="D5660" s="50" t="s">
        <v>9186</v>
      </c>
      <c r="E5660" s="50"/>
      <c r="F5660" s="50"/>
      <c r="G5660" s="78" t="s">
        <v>3018</v>
      </c>
      <c r="H5660" s="78" t="s">
        <v>20</v>
      </c>
      <c r="I5660" s="78" t="s">
        <v>20</v>
      </c>
      <c r="J5660" s="346"/>
      <c r="K5660" s="346"/>
      <c r="L5660" s="346"/>
      <c r="M5660" s="346" t="s">
        <v>9187</v>
      </c>
      <c r="N5660" s="348" t="s">
        <v>20</v>
      </c>
      <c r="O5660" s="349"/>
    </row>
    <row r="5661" s="97" customFormat="true" spans="1:15">
      <c r="A5661" s="344" t="s">
        <v>8986</v>
      </c>
      <c r="B5661" s="344"/>
      <c r="C5661" s="345" t="s">
        <v>9188</v>
      </c>
      <c r="D5661" s="50" t="s">
        <v>9189</v>
      </c>
      <c r="E5661" s="50" t="s">
        <v>9190</v>
      </c>
      <c r="F5661" s="50"/>
      <c r="G5661" s="78" t="s">
        <v>28</v>
      </c>
      <c r="H5661" s="78" t="s">
        <v>20</v>
      </c>
      <c r="I5661" s="78" t="s">
        <v>20</v>
      </c>
      <c r="J5661" s="346"/>
      <c r="K5661" s="346"/>
      <c r="L5661" s="346"/>
      <c r="M5661" s="346" t="s">
        <v>9191</v>
      </c>
      <c r="N5661" s="348" t="s">
        <v>20</v>
      </c>
      <c r="O5661" s="349"/>
    </row>
    <row r="5662" s="97" customFormat="true" spans="1:15">
      <c r="A5662" s="344" t="s">
        <v>8986</v>
      </c>
      <c r="B5662" s="344"/>
      <c r="C5662" s="345" t="s">
        <v>9192</v>
      </c>
      <c r="D5662" s="50" t="s">
        <v>9193</v>
      </c>
      <c r="E5662" s="50" t="s">
        <v>9194</v>
      </c>
      <c r="F5662" s="50"/>
      <c r="G5662" s="78" t="s">
        <v>28</v>
      </c>
      <c r="H5662" s="78" t="s">
        <v>20</v>
      </c>
      <c r="I5662" s="78" t="s">
        <v>20</v>
      </c>
      <c r="J5662" s="346"/>
      <c r="K5662" s="346"/>
      <c r="L5662" s="346"/>
      <c r="M5662" s="346" t="s">
        <v>9195</v>
      </c>
      <c r="N5662" s="348" t="s">
        <v>20</v>
      </c>
      <c r="O5662" s="349"/>
    </row>
    <row r="5663" s="97" customFormat="true" ht="40.5" spans="1:15">
      <c r="A5663" s="344" t="s">
        <v>8986</v>
      </c>
      <c r="B5663" s="344"/>
      <c r="C5663" s="345" t="s">
        <v>9196</v>
      </c>
      <c r="D5663" s="50" t="s">
        <v>9197</v>
      </c>
      <c r="E5663" s="50" t="s">
        <v>9194</v>
      </c>
      <c r="F5663" s="50"/>
      <c r="G5663" s="78" t="s">
        <v>28</v>
      </c>
      <c r="H5663" s="78" t="s">
        <v>20</v>
      </c>
      <c r="I5663" s="78" t="s">
        <v>20</v>
      </c>
      <c r="J5663" s="346"/>
      <c r="K5663" s="346"/>
      <c r="L5663" s="346"/>
      <c r="M5663" s="346" t="s">
        <v>9198</v>
      </c>
      <c r="N5663" s="348" t="s">
        <v>20</v>
      </c>
      <c r="O5663" s="349"/>
    </row>
    <row r="5664" s="97" customFormat="true" ht="27" spans="1:15">
      <c r="A5664" s="344" t="s">
        <v>8986</v>
      </c>
      <c r="B5664" s="344"/>
      <c r="C5664" s="345" t="s">
        <v>9199</v>
      </c>
      <c r="D5664" s="50" t="s">
        <v>9200</v>
      </c>
      <c r="E5664" s="50" t="s">
        <v>9201</v>
      </c>
      <c r="F5664" s="50" t="s">
        <v>5214</v>
      </c>
      <c r="G5664" s="78" t="s">
        <v>28</v>
      </c>
      <c r="H5664" s="78" t="s">
        <v>20</v>
      </c>
      <c r="I5664" s="78" t="s">
        <v>20</v>
      </c>
      <c r="J5664" s="346"/>
      <c r="K5664" s="346"/>
      <c r="L5664" s="346"/>
      <c r="M5664" s="346" t="s">
        <v>9202</v>
      </c>
      <c r="N5664" s="348" t="s">
        <v>20</v>
      </c>
      <c r="O5664" s="349"/>
    </row>
    <row r="5665" s="97" customFormat="true" spans="1:15">
      <c r="A5665" s="344" t="s">
        <v>8986</v>
      </c>
      <c r="B5665" s="344"/>
      <c r="C5665" s="345" t="s">
        <v>9203</v>
      </c>
      <c r="D5665" s="50" t="s">
        <v>9204</v>
      </c>
      <c r="E5665" s="50" t="s">
        <v>20</v>
      </c>
      <c r="F5665" s="50" t="s">
        <v>9205</v>
      </c>
      <c r="G5665" s="78" t="s">
        <v>28</v>
      </c>
      <c r="H5665" s="78" t="s">
        <v>20</v>
      </c>
      <c r="I5665" s="78" t="s">
        <v>20</v>
      </c>
      <c r="J5665" s="346"/>
      <c r="K5665" s="346"/>
      <c r="L5665" s="346"/>
      <c r="M5665" s="346" t="s">
        <v>9206</v>
      </c>
      <c r="N5665" s="348" t="s">
        <v>20</v>
      </c>
      <c r="O5665" s="349"/>
    </row>
    <row r="5666" s="97" customFormat="true" ht="27" spans="1:15">
      <c r="A5666" s="344" t="s">
        <v>8986</v>
      </c>
      <c r="B5666" s="344"/>
      <c r="C5666" s="345" t="s">
        <v>9207</v>
      </c>
      <c r="D5666" s="50" t="s">
        <v>9208</v>
      </c>
      <c r="E5666" s="50" t="s">
        <v>20</v>
      </c>
      <c r="F5666" s="50" t="s">
        <v>9209</v>
      </c>
      <c r="G5666" s="78" t="s">
        <v>28</v>
      </c>
      <c r="H5666" s="78" t="s">
        <v>20</v>
      </c>
      <c r="I5666" s="78" t="s">
        <v>20</v>
      </c>
      <c r="J5666" s="346"/>
      <c r="K5666" s="346"/>
      <c r="L5666" s="346"/>
      <c r="M5666" s="346" t="s">
        <v>9210</v>
      </c>
      <c r="N5666" s="348" t="s">
        <v>20</v>
      </c>
      <c r="O5666" s="349"/>
    </row>
    <row r="5667" s="97" customFormat="true" spans="1:15">
      <c r="A5667" s="344" t="s">
        <v>8986</v>
      </c>
      <c r="B5667" s="344"/>
      <c r="C5667" s="345" t="s">
        <v>9211</v>
      </c>
      <c r="D5667" s="50" t="s">
        <v>9212</v>
      </c>
      <c r="E5667" s="50" t="s">
        <v>20</v>
      </c>
      <c r="F5667" s="50"/>
      <c r="G5667" s="78" t="s">
        <v>28</v>
      </c>
      <c r="H5667" s="78" t="s">
        <v>20</v>
      </c>
      <c r="I5667" s="78" t="s">
        <v>20</v>
      </c>
      <c r="J5667" s="346"/>
      <c r="K5667" s="346"/>
      <c r="L5667" s="346"/>
      <c r="M5667" s="346" t="s">
        <v>9213</v>
      </c>
      <c r="N5667" s="348" t="s">
        <v>20</v>
      </c>
      <c r="O5667" s="349"/>
    </row>
    <row r="5668" s="97" customFormat="true" spans="1:15">
      <c r="A5668" s="344" t="s">
        <v>8986</v>
      </c>
      <c r="B5668" s="344"/>
      <c r="C5668" s="345" t="s">
        <v>9214</v>
      </c>
      <c r="D5668" s="50" t="s">
        <v>9215</v>
      </c>
      <c r="E5668" s="50" t="s">
        <v>9216</v>
      </c>
      <c r="F5668" s="50"/>
      <c r="G5668" s="78" t="s">
        <v>28</v>
      </c>
      <c r="H5668" s="78" t="s">
        <v>20</v>
      </c>
      <c r="I5668" s="78" t="s">
        <v>20</v>
      </c>
      <c r="J5668" s="346"/>
      <c r="K5668" s="346"/>
      <c r="L5668" s="346"/>
      <c r="M5668" s="346" t="s">
        <v>9217</v>
      </c>
      <c r="N5668" s="348" t="s">
        <v>20</v>
      </c>
      <c r="O5668" s="349"/>
    </row>
    <row r="5669" s="97" customFormat="true" spans="1:15">
      <c r="A5669" s="344" t="s">
        <v>8986</v>
      </c>
      <c r="B5669" s="344"/>
      <c r="C5669" s="345" t="s">
        <v>9218</v>
      </c>
      <c r="D5669" s="50" t="s">
        <v>9219</v>
      </c>
      <c r="E5669" s="50"/>
      <c r="F5669" s="50"/>
      <c r="G5669" s="78" t="s">
        <v>28</v>
      </c>
      <c r="H5669" s="78" t="s">
        <v>20</v>
      </c>
      <c r="I5669" s="78" t="s">
        <v>20</v>
      </c>
      <c r="J5669" s="346"/>
      <c r="K5669" s="346"/>
      <c r="L5669" s="346"/>
      <c r="M5669" s="346" t="s">
        <v>9220</v>
      </c>
      <c r="N5669" s="348" t="s">
        <v>20</v>
      </c>
      <c r="O5669" s="349"/>
    </row>
    <row r="5670" s="97" customFormat="true" spans="1:15">
      <c r="A5670" s="344" t="s">
        <v>8986</v>
      </c>
      <c r="B5670" s="344"/>
      <c r="C5670" s="345" t="s">
        <v>9221</v>
      </c>
      <c r="D5670" s="50" t="s">
        <v>9222</v>
      </c>
      <c r="E5670" s="50" t="s">
        <v>9223</v>
      </c>
      <c r="F5670" s="50" t="s">
        <v>4932</v>
      </c>
      <c r="G5670" s="78" t="s">
        <v>28</v>
      </c>
      <c r="H5670" s="78" t="s">
        <v>20</v>
      </c>
      <c r="I5670" s="78" t="s">
        <v>20</v>
      </c>
      <c r="J5670" s="346"/>
      <c r="K5670" s="346"/>
      <c r="L5670" s="346"/>
      <c r="M5670" s="346" t="s">
        <v>9224</v>
      </c>
      <c r="N5670" s="348" t="s">
        <v>20</v>
      </c>
      <c r="O5670" s="349"/>
    </row>
    <row r="5671" s="97" customFormat="true" spans="1:15">
      <c r="A5671" s="344" t="s">
        <v>8986</v>
      </c>
      <c r="B5671" s="344"/>
      <c r="C5671" s="345" t="s">
        <v>9225</v>
      </c>
      <c r="D5671" s="50" t="s">
        <v>9226</v>
      </c>
      <c r="E5671" s="50"/>
      <c r="F5671" s="50"/>
      <c r="G5671" s="78" t="s">
        <v>28</v>
      </c>
      <c r="H5671" s="78" t="s">
        <v>20</v>
      </c>
      <c r="I5671" s="78" t="s">
        <v>20</v>
      </c>
      <c r="J5671" s="346"/>
      <c r="K5671" s="346"/>
      <c r="L5671" s="346"/>
      <c r="M5671" s="346" t="s">
        <v>9227</v>
      </c>
      <c r="N5671" s="348" t="s">
        <v>20</v>
      </c>
      <c r="O5671" s="349"/>
    </row>
    <row r="5672" s="97" customFormat="true" spans="1:15">
      <c r="A5672" s="344" t="s">
        <v>8986</v>
      </c>
      <c r="B5672" s="344"/>
      <c r="C5672" s="345" t="s">
        <v>9228</v>
      </c>
      <c r="D5672" s="50" t="s">
        <v>9229</v>
      </c>
      <c r="E5672" s="50" t="s">
        <v>9230</v>
      </c>
      <c r="F5672" s="50"/>
      <c r="G5672" s="78" t="s">
        <v>28</v>
      </c>
      <c r="H5672" s="78" t="s">
        <v>20</v>
      </c>
      <c r="I5672" s="78" t="s">
        <v>20</v>
      </c>
      <c r="J5672" s="346"/>
      <c r="K5672" s="346"/>
      <c r="L5672" s="346"/>
      <c r="M5672" s="346" t="s">
        <v>9231</v>
      </c>
      <c r="N5672" s="348" t="s">
        <v>20</v>
      </c>
      <c r="O5672" s="349"/>
    </row>
    <row r="5673" s="97" customFormat="true" spans="1:15">
      <c r="A5673" s="344" t="s">
        <v>8986</v>
      </c>
      <c r="B5673" s="344"/>
      <c r="C5673" s="345" t="s">
        <v>9232</v>
      </c>
      <c r="D5673" s="50" t="s">
        <v>9233</v>
      </c>
      <c r="E5673" s="50"/>
      <c r="F5673" s="50"/>
      <c r="G5673" s="78" t="s">
        <v>28</v>
      </c>
      <c r="H5673" s="78" t="s">
        <v>20</v>
      </c>
      <c r="I5673" s="78" t="s">
        <v>20</v>
      </c>
      <c r="J5673" s="346"/>
      <c r="K5673" s="346"/>
      <c r="L5673" s="346"/>
      <c r="M5673" s="346" t="s">
        <v>9234</v>
      </c>
      <c r="N5673" s="348" t="s">
        <v>20</v>
      </c>
      <c r="O5673" s="349"/>
    </row>
    <row r="5674" s="97" customFormat="true" spans="1:15">
      <c r="A5674" s="344" t="s">
        <v>8986</v>
      </c>
      <c r="B5674" s="344"/>
      <c r="C5674" s="345" t="s">
        <v>9235</v>
      </c>
      <c r="D5674" s="50" t="s">
        <v>9236</v>
      </c>
      <c r="E5674" s="50" t="s">
        <v>9237</v>
      </c>
      <c r="F5674" s="50"/>
      <c r="G5674" s="78" t="s">
        <v>28</v>
      </c>
      <c r="H5674" s="78" t="s">
        <v>20</v>
      </c>
      <c r="I5674" s="78" t="s">
        <v>20</v>
      </c>
      <c r="J5674" s="346"/>
      <c r="K5674" s="346"/>
      <c r="L5674" s="346"/>
      <c r="M5674" s="346" t="s">
        <v>9238</v>
      </c>
      <c r="N5674" s="348" t="s">
        <v>20</v>
      </c>
      <c r="O5674" s="349"/>
    </row>
    <row r="5675" s="97" customFormat="true" spans="1:15">
      <c r="A5675" s="344" t="s">
        <v>8986</v>
      </c>
      <c r="B5675" s="344"/>
      <c r="C5675" s="345" t="s">
        <v>9239</v>
      </c>
      <c r="D5675" s="50" t="s">
        <v>9240</v>
      </c>
      <c r="E5675" s="50"/>
      <c r="F5675" s="50"/>
      <c r="G5675" s="78" t="s">
        <v>28</v>
      </c>
      <c r="H5675" s="78" t="s">
        <v>20</v>
      </c>
      <c r="I5675" s="78" t="s">
        <v>20</v>
      </c>
      <c r="J5675" s="346"/>
      <c r="K5675" s="346"/>
      <c r="L5675" s="346"/>
      <c r="M5675" s="346" t="s">
        <v>9241</v>
      </c>
      <c r="N5675" s="348" t="s">
        <v>20</v>
      </c>
      <c r="O5675" s="349"/>
    </row>
    <row r="5676" s="97" customFormat="true" spans="1:15">
      <c r="A5676" s="344" t="s">
        <v>8986</v>
      </c>
      <c r="B5676" s="344"/>
      <c r="C5676" s="345" t="s">
        <v>9242</v>
      </c>
      <c r="D5676" s="50" t="s">
        <v>9243</v>
      </c>
      <c r="E5676" s="50" t="s">
        <v>9244</v>
      </c>
      <c r="F5676" s="50" t="s">
        <v>4932</v>
      </c>
      <c r="G5676" s="78" t="s">
        <v>510</v>
      </c>
      <c r="H5676" s="78" t="s">
        <v>20</v>
      </c>
      <c r="I5676" s="78" t="s">
        <v>20</v>
      </c>
      <c r="J5676" s="346"/>
      <c r="K5676" s="346"/>
      <c r="L5676" s="346"/>
      <c r="M5676" s="346" t="s">
        <v>9245</v>
      </c>
      <c r="N5676" s="348" t="s">
        <v>20</v>
      </c>
      <c r="O5676" s="349"/>
    </row>
    <row r="5677" s="97" customFormat="true" ht="40.5" spans="1:15">
      <c r="A5677" s="344" t="s">
        <v>8986</v>
      </c>
      <c r="B5677" s="344"/>
      <c r="C5677" s="345" t="s">
        <v>9246</v>
      </c>
      <c r="D5677" s="50" t="s">
        <v>9247</v>
      </c>
      <c r="E5677" s="50" t="s">
        <v>9248</v>
      </c>
      <c r="F5677" s="50" t="s">
        <v>4932</v>
      </c>
      <c r="G5677" s="78" t="s">
        <v>510</v>
      </c>
      <c r="H5677" s="78" t="s">
        <v>20</v>
      </c>
      <c r="I5677" s="78" t="s">
        <v>20</v>
      </c>
      <c r="J5677" s="346"/>
      <c r="K5677" s="346"/>
      <c r="L5677" s="346"/>
      <c r="M5677" s="346" t="s">
        <v>9249</v>
      </c>
      <c r="N5677" s="348" t="s">
        <v>20</v>
      </c>
      <c r="O5677" s="349"/>
    </row>
    <row r="5678" s="97" customFormat="true" ht="27" spans="1:15">
      <c r="A5678" s="344" t="s">
        <v>8986</v>
      </c>
      <c r="B5678" s="344"/>
      <c r="C5678" s="345" t="s">
        <v>9250</v>
      </c>
      <c r="D5678" s="50" t="s">
        <v>9251</v>
      </c>
      <c r="E5678" s="50" t="s">
        <v>9252</v>
      </c>
      <c r="F5678" s="50"/>
      <c r="G5678" s="78" t="s">
        <v>510</v>
      </c>
      <c r="H5678" s="78" t="s">
        <v>20</v>
      </c>
      <c r="I5678" s="78" t="s">
        <v>20</v>
      </c>
      <c r="J5678" s="346"/>
      <c r="K5678" s="346"/>
      <c r="L5678" s="346"/>
      <c r="M5678" s="346" t="s">
        <v>9253</v>
      </c>
      <c r="N5678" s="348" t="s">
        <v>20</v>
      </c>
      <c r="O5678" s="349"/>
    </row>
    <row r="5679" s="97" customFormat="true" spans="1:15">
      <c r="A5679" s="344" t="s">
        <v>8986</v>
      </c>
      <c r="B5679" s="344"/>
      <c r="C5679" s="345" t="s">
        <v>9254</v>
      </c>
      <c r="D5679" s="50" t="s">
        <v>9255</v>
      </c>
      <c r="E5679" s="50" t="s">
        <v>9256</v>
      </c>
      <c r="F5679" s="50" t="s">
        <v>4932</v>
      </c>
      <c r="G5679" s="78" t="s">
        <v>510</v>
      </c>
      <c r="H5679" s="78" t="s">
        <v>20</v>
      </c>
      <c r="I5679" s="78" t="s">
        <v>20</v>
      </c>
      <c r="J5679" s="346"/>
      <c r="K5679" s="346"/>
      <c r="L5679" s="346"/>
      <c r="M5679" s="346" t="s">
        <v>9257</v>
      </c>
      <c r="N5679" s="348" t="s">
        <v>20</v>
      </c>
      <c r="O5679" s="349"/>
    </row>
    <row r="5680" s="97" customFormat="true" ht="27" spans="1:15">
      <c r="A5680" s="344" t="s">
        <v>8986</v>
      </c>
      <c r="B5680" s="344"/>
      <c r="C5680" s="345" t="s">
        <v>9258</v>
      </c>
      <c r="D5680" s="50" t="s">
        <v>9259</v>
      </c>
      <c r="E5680" s="50"/>
      <c r="F5680" s="50" t="s">
        <v>4932</v>
      </c>
      <c r="G5680" s="78" t="s">
        <v>510</v>
      </c>
      <c r="H5680" s="78" t="s">
        <v>20</v>
      </c>
      <c r="I5680" s="78" t="s">
        <v>20</v>
      </c>
      <c r="J5680" s="346"/>
      <c r="K5680" s="346"/>
      <c r="L5680" s="346"/>
      <c r="M5680" s="346" t="s">
        <v>9260</v>
      </c>
      <c r="N5680" s="348" t="s">
        <v>20</v>
      </c>
      <c r="O5680" s="349"/>
    </row>
    <row r="5681" s="97" customFormat="true" spans="1:15">
      <c r="A5681" s="344" t="s">
        <v>8986</v>
      </c>
      <c r="B5681" s="344"/>
      <c r="C5681" s="345" t="s">
        <v>9261</v>
      </c>
      <c r="D5681" s="50" t="s">
        <v>9262</v>
      </c>
      <c r="E5681" s="50"/>
      <c r="F5681" s="50"/>
      <c r="G5681" s="78" t="s">
        <v>510</v>
      </c>
      <c r="H5681" s="78" t="s">
        <v>20</v>
      </c>
      <c r="I5681" s="78" t="s">
        <v>20</v>
      </c>
      <c r="J5681" s="346"/>
      <c r="K5681" s="346"/>
      <c r="L5681" s="346"/>
      <c r="M5681" s="346" t="s">
        <v>9263</v>
      </c>
      <c r="N5681" s="348" t="s">
        <v>20</v>
      </c>
      <c r="O5681" s="349"/>
    </row>
    <row r="5682" s="97" customFormat="true" spans="1:15">
      <c r="A5682" s="344" t="s">
        <v>8986</v>
      </c>
      <c r="B5682" s="344"/>
      <c r="C5682" s="345" t="s">
        <v>9264</v>
      </c>
      <c r="D5682" s="50" t="s">
        <v>9265</v>
      </c>
      <c r="E5682" s="50" t="s">
        <v>9266</v>
      </c>
      <c r="F5682" s="50"/>
      <c r="G5682" s="78" t="s">
        <v>510</v>
      </c>
      <c r="H5682" s="78" t="s">
        <v>20</v>
      </c>
      <c r="I5682" s="78" t="s">
        <v>20</v>
      </c>
      <c r="J5682" s="346"/>
      <c r="K5682" s="346"/>
      <c r="L5682" s="346"/>
      <c r="M5682" s="346" t="s">
        <v>9267</v>
      </c>
      <c r="N5682" s="348" t="s">
        <v>20</v>
      </c>
      <c r="O5682" s="349"/>
    </row>
    <row r="5683" s="97" customFormat="true" spans="1:15">
      <c r="A5683" s="344" t="s">
        <v>8986</v>
      </c>
      <c r="B5683" s="344"/>
      <c r="C5683" s="345" t="s">
        <v>9268</v>
      </c>
      <c r="D5683" s="50" t="s">
        <v>9269</v>
      </c>
      <c r="E5683" s="50" t="s">
        <v>9270</v>
      </c>
      <c r="F5683" s="50"/>
      <c r="G5683" s="78" t="s">
        <v>28</v>
      </c>
      <c r="H5683" s="78" t="s">
        <v>20</v>
      </c>
      <c r="I5683" s="78" t="s">
        <v>20</v>
      </c>
      <c r="J5683" s="346"/>
      <c r="K5683" s="346"/>
      <c r="L5683" s="346"/>
      <c r="M5683" s="346" t="s">
        <v>9271</v>
      </c>
      <c r="N5683" s="348" t="s">
        <v>20</v>
      </c>
      <c r="O5683" s="349"/>
    </row>
    <row r="5684" s="97" customFormat="true" spans="1:15">
      <c r="A5684" s="344" t="s">
        <v>8986</v>
      </c>
      <c r="B5684" s="344"/>
      <c r="C5684" s="345" t="s">
        <v>9272</v>
      </c>
      <c r="D5684" s="50" t="s">
        <v>9273</v>
      </c>
      <c r="E5684" s="50"/>
      <c r="F5684" s="50"/>
      <c r="G5684" s="78" t="s">
        <v>510</v>
      </c>
      <c r="H5684" s="78" t="s">
        <v>20</v>
      </c>
      <c r="I5684" s="78" t="s">
        <v>20</v>
      </c>
      <c r="J5684" s="346"/>
      <c r="K5684" s="346"/>
      <c r="L5684" s="346"/>
      <c r="M5684" s="346" t="s">
        <v>9274</v>
      </c>
      <c r="N5684" s="348" t="s">
        <v>20</v>
      </c>
      <c r="O5684" s="349"/>
    </row>
    <row r="5685" s="97" customFormat="true" spans="1:15">
      <c r="A5685" s="344" t="s">
        <v>8986</v>
      </c>
      <c r="B5685" s="344"/>
      <c r="C5685" s="345" t="s">
        <v>9275</v>
      </c>
      <c r="D5685" s="50" t="s">
        <v>9276</v>
      </c>
      <c r="E5685" s="50"/>
      <c r="F5685" s="50" t="s">
        <v>9277</v>
      </c>
      <c r="G5685" s="78" t="s">
        <v>6313</v>
      </c>
      <c r="H5685" s="78" t="s">
        <v>20</v>
      </c>
      <c r="I5685" s="78" t="s">
        <v>20</v>
      </c>
      <c r="J5685" s="346"/>
      <c r="K5685" s="346"/>
      <c r="L5685" s="346"/>
      <c r="M5685" s="346" t="s">
        <v>9278</v>
      </c>
      <c r="N5685" s="348" t="s">
        <v>20</v>
      </c>
      <c r="O5685" s="349"/>
    </row>
    <row r="5686" s="97" customFormat="true" spans="1:15">
      <c r="A5686" s="344" t="s">
        <v>8986</v>
      </c>
      <c r="B5686" s="344"/>
      <c r="C5686" s="345" t="s">
        <v>9279</v>
      </c>
      <c r="D5686" s="50" t="s">
        <v>9280</v>
      </c>
      <c r="E5686" s="50"/>
      <c r="F5686" s="50" t="s">
        <v>9277</v>
      </c>
      <c r="G5686" s="78" t="s">
        <v>28</v>
      </c>
      <c r="H5686" s="78" t="s">
        <v>20</v>
      </c>
      <c r="I5686" s="78" t="s">
        <v>20</v>
      </c>
      <c r="J5686" s="346"/>
      <c r="K5686" s="346"/>
      <c r="L5686" s="346"/>
      <c r="M5686" s="346" t="s">
        <v>9281</v>
      </c>
      <c r="N5686" s="348" t="s">
        <v>20</v>
      </c>
      <c r="O5686" s="349"/>
    </row>
    <row r="5687" s="97" customFormat="true" ht="27" spans="1:15">
      <c r="A5687" s="344" t="s">
        <v>8986</v>
      </c>
      <c r="B5687" s="344"/>
      <c r="C5687" s="345" t="s">
        <v>9282</v>
      </c>
      <c r="D5687" s="50" t="s">
        <v>9283</v>
      </c>
      <c r="E5687" s="50" t="s">
        <v>9284</v>
      </c>
      <c r="F5687" s="50"/>
      <c r="G5687" s="78" t="s">
        <v>28</v>
      </c>
      <c r="H5687" s="78" t="s">
        <v>20</v>
      </c>
      <c r="I5687" s="78" t="s">
        <v>20</v>
      </c>
      <c r="J5687" s="346"/>
      <c r="K5687" s="346"/>
      <c r="L5687" s="346"/>
      <c r="M5687" s="346" t="s">
        <v>9285</v>
      </c>
      <c r="N5687" s="348" t="s">
        <v>20</v>
      </c>
      <c r="O5687" s="349"/>
    </row>
    <row r="5688" s="97" customFormat="true" spans="1:15">
      <c r="A5688" s="344" t="s">
        <v>8986</v>
      </c>
      <c r="B5688" s="344"/>
      <c r="C5688" s="345" t="s">
        <v>9286</v>
      </c>
      <c r="D5688" s="50" t="s">
        <v>9287</v>
      </c>
      <c r="E5688" s="50" t="s">
        <v>8264</v>
      </c>
      <c r="F5688" s="50" t="s">
        <v>5544</v>
      </c>
      <c r="G5688" s="78" t="s">
        <v>28</v>
      </c>
      <c r="H5688" s="78" t="s">
        <v>20</v>
      </c>
      <c r="I5688" s="78" t="s">
        <v>20</v>
      </c>
      <c r="J5688" s="346"/>
      <c r="K5688" s="346"/>
      <c r="L5688" s="346"/>
      <c r="M5688" s="346" t="s">
        <v>9288</v>
      </c>
      <c r="N5688" s="348" t="s">
        <v>20</v>
      </c>
      <c r="O5688" s="349"/>
    </row>
    <row r="5689" s="97" customFormat="true" ht="27" spans="1:15">
      <c r="A5689" s="344" t="s">
        <v>8986</v>
      </c>
      <c r="B5689" s="344"/>
      <c r="C5689" s="345" t="s">
        <v>9289</v>
      </c>
      <c r="D5689" s="50" t="s">
        <v>9290</v>
      </c>
      <c r="E5689" s="50" t="s">
        <v>9291</v>
      </c>
      <c r="F5689" s="50" t="s">
        <v>5544</v>
      </c>
      <c r="G5689" s="78" t="s">
        <v>28</v>
      </c>
      <c r="H5689" s="78" t="s">
        <v>20</v>
      </c>
      <c r="I5689" s="78" t="s">
        <v>20</v>
      </c>
      <c r="J5689" s="346"/>
      <c r="K5689" s="346"/>
      <c r="L5689" s="346"/>
      <c r="M5689" s="346" t="s">
        <v>9292</v>
      </c>
      <c r="N5689" s="348" t="s">
        <v>20</v>
      </c>
      <c r="O5689" s="349"/>
    </row>
    <row r="5690" s="97" customFormat="true" ht="27" spans="1:15">
      <c r="A5690" s="344" t="s">
        <v>8986</v>
      </c>
      <c r="B5690" s="344"/>
      <c r="C5690" s="345" t="s">
        <v>9293</v>
      </c>
      <c r="D5690" s="50" t="s">
        <v>9294</v>
      </c>
      <c r="E5690" s="50"/>
      <c r="F5690" s="50" t="s">
        <v>9295</v>
      </c>
      <c r="G5690" s="78" t="s">
        <v>28</v>
      </c>
      <c r="H5690" s="78" t="s">
        <v>20</v>
      </c>
      <c r="I5690" s="78" t="s">
        <v>20</v>
      </c>
      <c r="J5690" s="346"/>
      <c r="K5690" s="346"/>
      <c r="L5690" s="346"/>
      <c r="M5690" s="346" t="s">
        <v>9296</v>
      </c>
      <c r="N5690" s="348" t="s">
        <v>20</v>
      </c>
      <c r="O5690" s="349"/>
    </row>
    <row r="5691" s="97" customFormat="true" spans="1:15">
      <c r="A5691" s="344" t="s">
        <v>8986</v>
      </c>
      <c r="B5691" s="344"/>
      <c r="C5691" s="345" t="s">
        <v>9297</v>
      </c>
      <c r="D5691" s="50" t="s">
        <v>9298</v>
      </c>
      <c r="E5691" s="50"/>
      <c r="F5691" s="50"/>
      <c r="G5691" s="78" t="s">
        <v>6313</v>
      </c>
      <c r="H5691" s="78" t="s">
        <v>20</v>
      </c>
      <c r="I5691" s="78" t="s">
        <v>20</v>
      </c>
      <c r="J5691" s="346"/>
      <c r="K5691" s="346"/>
      <c r="L5691" s="346"/>
      <c r="M5691" s="346" t="s">
        <v>9299</v>
      </c>
      <c r="N5691" s="348" t="s">
        <v>20</v>
      </c>
      <c r="O5691" s="349"/>
    </row>
    <row r="5692" s="97" customFormat="true" ht="27" spans="1:15">
      <c r="A5692" s="344" t="s">
        <v>8986</v>
      </c>
      <c r="B5692" s="344"/>
      <c r="C5692" s="345" t="s">
        <v>9300</v>
      </c>
      <c r="D5692" s="50" t="s">
        <v>9301</v>
      </c>
      <c r="E5692" s="50" t="s">
        <v>9302</v>
      </c>
      <c r="F5692" s="50"/>
      <c r="G5692" s="78" t="s">
        <v>8292</v>
      </c>
      <c r="H5692" s="78" t="s">
        <v>20</v>
      </c>
      <c r="I5692" s="78" t="s">
        <v>20</v>
      </c>
      <c r="J5692" s="346"/>
      <c r="K5692" s="346"/>
      <c r="L5692" s="346"/>
      <c r="M5692" s="346" t="s">
        <v>9303</v>
      </c>
      <c r="N5692" s="348" t="s">
        <v>20</v>
      </c>
      <c r="O5692" s="349"/>
    </row>
    <row r="5693" s="97" customFormat="true" ht="27" spans="1:15">
      <c r="A5693" s="344" t="s">
        <v>8986</v>
      </c>
      <c r="B5693" s="344"/>
      <c r="C5693" s="345" t="s">
        <v>9304</v>
      </c>
      <c r="D5693" s="50" t="s">
        <v>9305</v>
      </c>
      <c r="E5693" s="50" t="s">
        <v>9302</v>
      </c>
      <c r="F5693" s="50"/>
      <c r="G5693" s="78" t="s">
        <v>8292</v>
      </c>
      <c r="H5693" s="78" t="s">
        <v>20</v>
      </c>
      <c r="I5693" s="78" t="s">
        <v>20</v>
      </c>
      <c r="J5693" s="346"/>
      <c r="K5693" s="346"/>
      <c r="L5693" s="346"/>
      <c r="M5693" s="346" t="s">
        <v>9306</v>
      </c>
      <c r="N5693" s="348" t="s">
        <v>20</v>
      </c>
      <c r="O5693" s="349"/>
    </row>
    <row r="5694" s="97" customFormat="true" ht="27" spans="1:15">
      <c r="A5694" s="344" t="s">
        <v>8986</v>
      </c>
      <c r="B5694" s="344"/>
      <c r="C5694" s="345" t="s">
        <v>9307</v>
      </c>
      <c r="D5694" s="50" t="s">
        <v>9308</v>
      </c>
      <c r="E5694" s="50" t="s">
        <v>9309</v>
      </c>
      <c r="F5694" s="50"/>
      <c r="G5694" s="78" t="s">
        <v>3141</v>
      </c>
      <c r="H5694" s="78" t="s">
        <v>20</v>
      </c>
      <c r="I5694" s="78" t="s">
        <v>20</v>
      </c>
      <c r="J5694" s="346"/>
      <c r="K5694" s="346"/>
      <c r="L5694" s="346"/>
      <c r="M5694" s="346" t="s">
        <v>9310</v>
      </c>
      <c r="N5694" s="348" t="s">
        <v>20</v>
      </c>
      <c r="O5694" s="349"/>
    </row>
    <row r="5695" s="97" customFormat="true" ht="27" spans="1:15">
      <c r="A5695" s="344" t="s">
        <v>8986</v>
      </c>
      <c r="B5695" s="344"/>
      <c r="C5695" s="345" t="s">
        <v>9311</v>
      </c>
      <c r="D5695" s="50" t="s">
        <v>9312</v>
      </c>
      <c r="E5695" s="50"/>
      <c r="F5695" s="50"/>
      <c r="G5695" s="78" t="s">
        <v>9313</v>
      </c>
      <c r="H5695" s="78" t="s">
        <v>20</v>
      </c>
      <c r="I5695" s="78" t="s">
        <v>20</v>
      </c>
      <c r="J5695" s="346"/>
      <c r="K5695" s="346"/>
      <c r="L5695" s="346"/>
      <c r="M5695" s="346" t="s">
        <v>9314</v>
      </c>
      <c r="N5695" s="348" t="s">
        <v>20</v>
      </c>
      <c r="O5695" s="349"/>
    </row>
    <row r="5696" s="97" customFormat="true" ht="27" spans="1:15">
      <c r="A5696" s="344" t="s">
        <v>8986</v>
      </c>
      <c r="B5696" s="344"/>
      <c r="C5696" s="345" t="s">
        <v>9315</v>
      </c>
      <c r="D5696" s="50" t="s">
        <v>9316</v>
      </c>
      <c r="E5696" s="50" t="s">
        <v>9317</v>
      </c>
      <c r="F5696" s="50"/>
      <c r="G5696" s="78" t="s">
        <v>470</v>
      </c>
      <c r="H5696" s="78" t="s">
        <v>20</v>
      </c>
      <c r="I5696" s="78" t="s">
        <v>20</v>
      </c>
      <c r="J5696" s="346"/>
      <c r="K5696" s="346"/>
      <c r="L5696" s="346"/>
      <c r="M5696" s="346" t="s">
        <v>9318</v>
      </c>
      <c r="N5696" s="348" t="s">
        <v>20</v>
      </c>
      <c r="O5696" s="349"/>
    </row>
    <row r="5697" s="97" customFormat="true" ht="40.5" spans="1:15">
      <c r="A5697" s="344" t="s">
        <v>8986</v>
      </c>
      <c r="B5697" s="344"/>
      <c r="C5697" s="345" t="s">
        <v>9319</v>
      </c>
      <c r="D5697" s="50" t="s">
        <v>9320</v>
      </c>
      <c r="E5697" s="50" t="s">
        <v>9321</v>
      </c>
      <c r="F5697" s="50"/>
      <c r="G5697" s="78" t="s">
        <v>28</v>
      </c>
      <c r="H5697" s="78" t="s">
        <v>20</v>
      </c>
      <c r="I5697" s="78" t="s">
        <v>20</v>
      </c>
      <c r="J5697" s="346"/>
      <c r="K5697" s="346"/>
      <c r="L5697" s="346"/>
      <c r="M5697" s="346" t="s">
        <v>9322</v>
      </c>
      <c r="N5697" s="348" t="s">
        <v>20</v>
      </c>
      <c r="O5697" s="349"/>
    </row>
    <row r="5698" s="97" customFormat="true" ht="189" spans="1:15">
      <c r="A5698" s="344" t="s">
        <v>8986</v>
      </c>
      <c r="B5698" s="344"/>
      <c r="C5698" s="345" t="s">
        <v>9323</v>
      </c>
      <c r="D5698" s="50" t="s">
        <v>9324</v>
      </c>
      <c r="E5698" s="50" t="s">
        <v>9325</v>
      </c>
      <c r="F5698" s="50"/>
      <c r="G5698" s="78" t="s">
        <v>28</v>
      </c>
      <c r="H5698" s="78" t="s">
        <v>20</v>
      </c>
      <c r="I5698" s="78" t="s">
        <v>20</v>
      </c>
      <c r="J5698" s="346"/>
      <c r="K5698" s="346"/>
      <c r="L5698" s="346"/>
      <c r="M5698" s="346" t="s">
        <v>9326</v>
      </c>
      <c r="N5698" s="348" t="s">
        <v>20</v>
      </c>
      <c r="O5698" s="349"/>
    </row>
    <row r="5699" s="97" customFormat="true" spans="1:15">
      <c r="A5699" s="344" t="s">
        <v>8986</v>
      </c>
      <c r="B5699" s="344"/>
      <c r="C5699" s="345" t="s">
        <v>9327</v>
      </c>
      <c r="D5699" s="50" t="s">
        <v>9328</v>
      </c>
      <c r="E5699" s="50"/>
      <c r="F5699" s="50"/>
      <c r="G5699" s="78" t="s">
        <v>28</v>
      </c>
      <c r="H5699" s="78" t="s">
        <v>20</v>
      </c>
      <c r="I5699" s="78" t="s">
        <v>20</v>
      </c>
      <c r="J5699" s="346"/>
      <c r="K5699" s="346"/>
      <c r="L5699" s="346"/>
      <c r="M5699" s="346" t="s">
        <v>9329</v>
      </c>
      <c r="N5699" s="348" t="s">
        <v>20</v>
      </c>
      <c r="O5699" s="349"/>
    </row>
    <row r="5700" s="97" customFormat="true" spans="1:15">
      <c r="A5700" s="344" t="s">
        <v>8986</v>
      </c>
      <c r="B5700" s="344"/>
      <c r="C5700" s="345" t="s">
        <v>9330</v>
      </c>
      <c r="D5700" s="50" t="s">
        <v>9331</v>
      </c>
      <c r="E5700" s="50"/>
      <c r="F5700" s="50"/>
      <c r="G5700" s="78" t="s">
        <v>28</v>
      </c>
      <c r="H5700" s="78" t="s">
        <v>20</v>
      </c>
      <c r="I5700" s="78" t="s">
        <v>20</v>
      </c>
      <c r="J5700" s="346"/>
      <c r="K5700" s="346"/>
      <c r="L5700" s="346"/>
      <c r="M5700" s="346" t="s">
        <v>9332</v>
      </c>
      <c r="N5700" s="348" t="s">
        <v>20</v>
      </c>
      <c r="O5700" s="349"/>
    </row>
    <row r="5701" s="97" customFormat="true" ht="162" spans="1:15">
      <c r="A5701" s="344" t="s">
        <v>8986</v>
      </c>
      <c r="B5701" s="344"/>
      <c r="C5701" s="345" t="s">
        <v>9333</v>
      </c>
      <c r="D5701" s="50" t="s">
        <v>9334</v>
      </c>
      <c r="E5701" s="50" t="s">
        <v>9335</v>
      </c>
      <c r="F5701" s="50"/>
      <c r="G5701" s="78" t="s">
        <v>9336</v>
      </c>
      <c r="H5701" s="78" t="s">
        <v>20</v>
      </c>
      <c r="I5701" s="78" t="s">
        <v>20</v>
      </c>
      <c r="J5701" s="346"/>
      <c r="K5701" s="346"/>
      <c r="L5701" s="346"/>
      <c r="M5701" s="346" t="s">
        <v>9337</v>
      </c>
      <c r="N5701" s="348" t="s">
        <v>20</v>
      </c>
      <c r="O5701" s="349"/>
    </row>
    <row r="5702" s="97" customFormat="true" spans="1:15">
      <c r="A5702" s="344" t="s">
        <v>8986</v>
      </c>
      <c r="B5702" s="344"/>
      <c r="C5702" s="345" t="s">
        <v>9338</v>
      </c>
      <c r="D5702" s="50" t="s">
        <v>9339</v>
      </c>
      <c r="E5702" s="50"/>
      <c r="F5702" s="50"/>
      <c r="G5702" s="78" t="s">
        <v>28</v>
      </c>
      <c r="H5702" s="78" t="s">
        <v>20</v>
      </c>
      <c r="I5702" s="78" t="s">
        <v>20</v>
      </c>
      <c r="J5702" s="346"/>
      <c r="K5702" s="346"/>
      <c r="L5702" s="346"/>
      <c r="M5702" s="346" t="s">
        <v>9340</v>
      </c>
      <c r="N5702" s="348" t="s">
        <v>20</v>
      </c>
      <c r="O5702" s="349"/>
    </row>
    <row r="5703" s="97" customFormat="true" spans="1:15">
      <c r="A5703" s="344" t="s">
        <v>8986</v>
      </c>
      <c r="B5703" s="344"/>
      <c r="C5703" s="345" t="s">
        <v>9341</v>
      </c>
      <c r="D5703" s="50" t="s">
        <v>9342</v>
      </c>
      <c r="E5703" s="50"/>
      <c r="F5703" s="50"/>
      <c r="G5703" s="78" t="s">
        <v>28</v>
      </c>
      <c r="H5703" s="78" t="s">
        <v>20</v>
      </c>
      <c r="I5703" s="78" t="s">
        <v>20</v>
      </c>
      <c r="J5703" s="346"/>
      <c r="K5703" s="346"/>
      <c r="L5703" s="346"/>
      <c r="M5703" s="346" t="s">
        <v>9343</v>
      </c>
      <c r="N5703" s="348" t="s">
        <v>20</v>
      </c>
      <c r="O5703" s="349"/>
    </row>
    <row r="5704" s="97" customFormat="true" ht="94.5" spans="1:15">
      <c r="A5704" s="344" t="s">
        <v>8986</v>
      </c>
      <c r="B5704" s="344"/>
      <c r="C5704" s="345" t="s">
        <v>9344</v>
      </c>
      <c r="D5704" s="50" t="s">
        <v>9345</v>
      </c>
      <c r="E5704" s="50" t="s">
        <v>9346</v>
      </c>
      <c r="F5704" s="50"/>
      <c r="G5704" s="78" t="s">
        <v>114</v>
      </c>
      <c r="H5704" s="78" t="s">
        <v>20</v>
      </c>
      <c r="I5704" s="78" t="s">
        <v>20</v>
      </c>
      <c r="J5704" s="346"/>
      <c r="K5704" s="346"/>
      <c r="L5704" s="346"/>
      <c r="M5704" s="346" t="s">
        <v>9347</v>
      </c>
      <c r="N5704" s="348" t="s">
        <v>20</v>
      </c>
      <c r="O5704" s="349"/>
    </row>
    <row r="5705" s="97" customFormat="true" ht="27" spans="1:15">
      <c r="A5705" s="344" t="s">
        <v>244</v>
      </c>
      <c r="B5705" s="344"/>
      <c r="C5705" s="345"/>
      <c r="D5705" s="50" t="s">
        <v>9348</v>
      </c>
      <c r="E5705" s="50"/>
      <c r="F5705" s="50"/>
      <c r="G5705" s="78"/>
      <c r="H5705" s="78" t="s">
        <v>20</v>
      </c>
      <c r="I5705" s="78" t="s">
        <v>20</v>
      </c>
      <c r="J5705" s="346"/>
      <c r="K5705" s="346"/>
      <c r="L5705" s="346"/>
      <c r="M5705" s="346"/>
      <c r="N5705" s="348" t="s">
        <v>20</v>
      </c>
      <c r="O5705" s="349"/>
    </row>
    <row r="5706" s="97" customFormat="true" spans="1:15">
      <c r="A5706" s="9" t="s">
        <v>67</v>
      </c>
      <c r="B5706" s="9"/>
      <c r="C5706" s="351" t="s">
        <v>9349</v>
      </c>
      <c r="D5706" s="352" t="s">
        <v>9350</v>
      </c>
      <c r="E5706" s="20"/>
      <c r="F5706" s="54" t="s">
        <v>9351</v>
      </c>
      <c r="G5706" s="9"/>
      <c r="H5706" s="354"/>
      <c r="I5706" s="354"/>
      <c r="J5706" s="358"/>
      <c r="K5706" s="358"/>
      <c r="L5706" s="358"/>
      <c r="M5706" s="360"/>
      <c r="N5706" s="9" t="s">
        <v>20</v>
      </c>
      <c r="O5706" s="9"/>
    </row>
    <row r="5707" s="97" customFormat="true" ht="27" spans="1:15">
      <c r="A5707" s="344" t="s">
        <v>244</v>
      </c>
      <c r="B5707" s="344" t="s">
        <v>35</v>
      </c>
      <c r="C5707" s="345" t="s">
        <v>9352</v>
      </c>
      <c r="D5707" s="50" t="s">
        <v>9353</v>
      </c>
      <c r="E5707" s="50"/>
      <c r="F5707" s="50"/>
      <c r="G5707" s="78"/>
      <c r="H5707" s="78" t="s">
        <v>20</v>
      </c>
      <c r="I5707" s="78" t="s">
        <v>20</v>
      </c>
      <c r="J5707" s="346"/>
      <c r="K5707" s="346"/>
      <c r="L5707" s="346"/>
      <c r="M5707" s="346"/>
      <c r="N5707" s="348" t="s">
        <v>20</v>
      </c>
      <c r="O5707" s="349"/>
    </row>
    <row r="5708" s="97" customFormat="true" spans="1:15">
      <c r="A5708" s="344" t="s">
        <v>244</v>
      </c>
      <c r="B5708" s="344" t="s">
        <v>244</v>
      </c>
      <c r="C5708" s="345" t="s">
        <v>9354</v>
      </c>
      <c r="D5708" s="50" t="s">
        <v>9355</v>
      </c>
      <c r="E5708" s="50"/>
      <c r="F5708" s="50"/>
      <c r="G5708" s="78"/>
      <c r="H5708" s="78" t="s">
        <v>20</v>
      </c>
      <c r="I5708" s="78" t="s">
        <v>20</v>
      </c>
      <c r="J5708" s="346"/>
      <c r="K5708" s="346"/>
      <c r="L5708" s="346"/>
      <c r="M5708" s="346"/>
      <c r="N5708" s="348" t="s">
        <v>20</v>
      </c>
      <c r="O5708" s="349"/>
    </row>
    <row r="5709" s="97" customFormat="true" spans="1:15">
      <c r="A5709" s="344" t="s">
        <v>244</v>
      </c>
      <c r="B5709" s="344" t="s">
        <v>244</v>
      </c>
      <c r="C5709" s="345" t="s">
        <v>9356</v>
      </c>
      <c r="D5709" s="50" t="s">
        <v>9357</v>
      </c>
      <c r="E5709" s="50"/>
      <c r="F5709" s="50"/>
      <c r="G5709" s="78"/>
      <c r="H5709" s="78" t="s">
        <v>20</v>
      </c>
      <c r="I5709" s="78" t="s">
        <v>20</v>
      </c>
      <c r="J5709" s="346"/>
      <c r="K5709" s="346"/>
      <c r="L5709" s="346"/>
      <c r="M5709" s="346"/>
      <c r="N5709" s="348" t="s">
        <v>30</v>
      </c>
      <c r="O5709" s="349"/>
    </row>
    <row r="5710" s="97" customFormat="true" spans="1:15">
      <c r="A5710" s="344" t="s">
        <v>244</v>
      </c>
      <c r="B5710" s="344" t="s">
        <v>244</v>
      </c>
      <c r="C5710" s="345" t="s">
        <v>9358</v>
      </c>
      <c r="D5710" s="50" t="s">
        <v>9359</v>
      </c>
      <c r="E5710" s="50"/>
      <c r="F5710" s="50"/>
      <c r="G5710" s="78"/>
      <c r="H5710" s="78" t="s">
        <v>20</v>
      </c>
      <c r="I5710" s="78" t="s">
        <v>20</v>
      </c>
      <c r="J5710" s="346"/>
      <c r="K5710" s="346"/>
      <c r="L5710" s="346"/>
      <c r="M5710" s="346"/>
      <c r="N5710" s="348" t="s">
        <v>30</v>
      </c>
      <c r="O5710" s="349"/>
    </row>
    <row r="5711" s="97" customFormat="true" spans="1:15">
      <c r="A5711" s="344" t="s">
        <v>244</v>
      </c>
      <c r="B5711" s="344" t="s">
        <v>244</v>
      </c>
      <c r="C5711" s="345" t="s">
        <v>9360</v>
      </c>
      <c r="D5711" s="50" t="s">
        <v>9361</v>
      </c>
      <c r="E5711" s="50"/>
      <c r="F5711" s="50"/>
      <c r="G5711" s="78"/>
      <c r="H5711" s="78" t="s">
        <v>20</v>
      </c>
      <c r="I5711" s="78" t="s">
        <v>20</v>
      </c>
      <c r="J5711" s="346"/>
      <c r="K5711" s="346"/>
      <c r="L5711" s="346"/>
      <c r="M5711" s="346"/>
      <c r="N5711" s="348" t="s">
        <v>30</v>
      </c>
      <c r="O5711" s="349"/>
    </row>
    <row r="5712" s="97" customFormat="true" spans="1:15">
      <c r="A5712" s="344" t="s">
        <v>244</v>
      </c>
      <c r="B5712" s="344" t="s">
        <v>244</v>
      </c>
      <c r="C5712" s="345" t="s">
        <v>9362</v>
      </c>
      <c r="D5712" s="50" t="s">
        <v>9363</v>
      </c>
      <c r="E5712" s="50"/>
      <c r="F5712" s="50"/>
      <c r="G5712" s="78"/>
      <c r="H5712" s="78" t="s">
        <v>20</v>
      </c>
      <c r="I5712" s="78" t="s">
        <v>20</v>
      </c>
      <c r="J5712" s="346"/>
      <c r="K5712" s="346"/>
      <c r="L5712" s="346"/>
      <c r="M5712" s="346"/>
      <c r="N5712" s="348" t="s">
        <v>30</v>
      </c>
      <c r="O5712" s="349"/>
    </row>
    <row r="5713" s="97" customFormat="true" spans="1:15">
      <c r="A5713" s="344" t="s">
        <v>244</v>
      </c>
      <c r="B5713" s="344" t="s">
        <v>244</v>
      </c>
      <c r="C5713" s="345" t="s">
        <v>9364</v>
      </c>
      <c r="D5713" s="50" t="s">
        <v>9365</v>
      </c>
      <c r="E5713" s="50"/>
      <c r="F5713" s="50"/>
      <c r="G5713" s="78"/>
      <c r="H5713" s="78" t="s">
        <v>20</v>
      </c>
      <c r="I5713" s="78" t="s">
        <v>20</v>
      </c>
      <c r="J5713" s="346"/>
      <c r="K5713" s="346"/>
      <c r="L5713" s="346"/>
      <c r="M5713" s="346"/>
      <c r="N5713" s="348" t="s">
        <v>30</v>
      </c>
      <c r="O5713" s="349"/>
    </row>
    <row r="5714" s="97" customFormat="true" spans="1:15">
      <c r="A5714" s="344" t="s">
        <v>244</v>
      </c>
      <c r="B5714" s="344" t="s">
        <v>244</v>
      </c>
      <c r="C5714" s="345" t="s">
        <v>9366</v>
      </c>
      <c r="D5714" s="50" t="s">
        <v>9367</v>
      </c>
      <c r="E5714" s="50"/>
      <c r="F5714" s="50"/>
      <c r="G5714" s="78"/>
      <c r="H5714" s="78" t="s">
        <v>20</v>
      </c>
      <c r="I5714" s="78" t="s">
        <v>20</v>
      </c>
      <c r="J5714" s="346"/>
      <c r="K5714" s="346"/>
      <c r="L5714" s="346"/>
      <c r="M5714" s="346"/>
      <c r="N5714" s="348" t="s">
        <v>30</v>
      </c>
      <c r="O5714" s="349"/>
    </row>
    <row r="5715" s="97" customFormat="true" spans="1:15">
      <c r="A5715" s="344" t="s">
        <v>244</v>
      </c>
      <c r="B5715" s="344" t="s">
        <v>244</v>
      </c>
      <c r="C5715" s="345" t="s">
        <v>9368</v>
      </c>
      <c r="D5715" s="50" t="s">
        <v>5199</v>
      </c>
      <c r="E5715" s="50"/>
      <c r="F5715" s="50"/>
      <c r="G5715" s="78"/>
      <c r="H5715" s="78" t="s">
        <v>20</v>
      </c>
      <c r="I5715" s="78" t="s">
        <v>20</v>
      </c>
      <c r="J5715" s="346"/>
      <c r="K5715" s="346"/>
      <c r="L5715" s="346"/>
      <c r="M5715" s="346"/>
      <c r="N5715" s="348" t="s">
        <v>30</v>
      </c>
      <c r="O5715" s="349"/>
    </row>
    <row r="5716" s="97" customFormat="true" spans="1:15">
      <c r="A5716" s="344" t="s">
        <v>244</v>
      </c>
      <c r="B5716" s="344" t="s">
        <v>244</v>
      </c>
      <c r="C5716" s="345" t="s">
        <v>9369</v>
      </c>
      <c r="D5716" s="50" t="s">
        <v>9370</v>
      </c>
      <c r="E5716" s="50"/>
      <c r="F5716" s="50"/>
      <c r="G5716" s="78"/>
      <c r="H5716" s="78" t="s">
        <v>20</v>
      </c>
      <c r="I5716" s="78" t="s">
        <v>20</v>
      </c>
      <c r="J5716" s="346"/>
      <c r="K5716" s="346"/>
      <c r="L5716" s="346"/>
      <c r="M5716" s="346"/>
      <c r="N5716" s="348" t="s">
        <v>30</v>
      </c>
      <c r="O5716" s="349"/>
    </row>
    <row r="5717" s="97" customFormat="true" spans="1:15">
      <c r="A5717" s="344" t="s">
        <v>228</v>
      </c>
      <c r="B5717" s="344" t="s">
        <v>244</v>
      </c>
      <c r="C5717" s="345" t="s">
        <v>9371</v>
      </c>
      <c r="D5717" s="50" t="s">
        <v>9372</v>
      </c>
      <c r="E5717" s="50"/>
      <c r="F5717" s="50"/>
      <c r="G5717" s="78"/>
      <c r="H5717" s="78" t="s">
        <v>20</v>
      </c>
      <c r="I5717" s="78" t="s">
        <v>20</v>
      </c>
      <c r="J5717" s="346"/>
      <c r="K5717" s="346"/>
      <c r="L5717" s="346"/>
      <c r="M5717" s="346"/>
      <c r="N5717" s="348" t="s">
        <v>30</v>
      </c>
      <c r="O5717" s="349"/>
    </row>
    <row r="5718" s="97" customFormat="true" spans="1:15">
      <c r="A5718" s="9" t="s">
        <v>67</v>
      </c>
      <c r="B5718" s="353" t="s">
        <v>244</v>
      </c>
      <c r="C5718" s="351" t="s">
        <v>9373</v>
      </c>
      <c r="D5718" s="352" t="s">
        <v>9374</v>
      </c>
      <c r="E5718" s="355"/>
      <c r="F5718" s="356" t="s">
        <v>9375</v>
      </c>
      <c r="G5718" s="353"/>
      <c r="H5718" s="357"/>
      <c r="I5718" s="357"/>
      <c r="J5718" s="359"/>
      <c r="K5718" s="359"/>
      <c r="L5718" s="359"/>
      <c r="M5718" s="360"/>
      <c r="N5718" s="9" t="s">
        <v>20</v>
      </c>
      <c r="O5718" s="9"/>
    </row>
    <row r="5719" s="97" customFormat="true" spans="1:15">
      <c r="A5719" s="344" t="s">
        <v>244</v>
      </c>
      <c r="B5719" s="344" t="s">
        <v>244</v>
      </c>
      <c r="C5719" s="345" t="s">
        <v>9376</v>
      </c>
      <c r="D5719" s="50" t="s">
        <v>9204</v>
      </c>
      <c r="E5719" s="50"/>
      <c r="F5719" s="50"/>
      <c r="G5719" s="78"/>
      <c r="H5719" s="78" t="s">
        <v>20</v>
      </c>
      <c r="I5719" s="78" t="s">
        <v>20</v>
      </c>
      <c r="J5719" s="346"/>
      <c r="K5719" s="346"/>
      <c r="L5719" s="346"/>
      <c r="M5719" s="346"/>
      <c r="N5719" s="348" t="s">
        <v>30</v>
      </c>
      <c r="O5719" s="349"/>
    </row>
    <row r="5720" s="97" customFormat="true" spans="1:15">
      <c r="A5720" s="344" t="s">
        <v>244</v>
      </c>
      <c r="B5720" s="344" t="s">
        <v>244</v>
      </c>
      <c r="C5720" s="345" t="s">
        <v>9377</v>
      </c>
      <c r="D5720" s="50" t="s">
        <v>9378</v>
      </c>
      <c r="E5720" s="50"/>
      <c r="F5720" s="50"/>
      <c r="G5720" s="78"/>
      <c r="H5720" s="78" t="s">
        <v>20</v>
      </c>
      <c r="I5720" s="78" t="s">
        <v>20</v>
      </c>
      <c r="J5720" s="346"/>
      <c r="K5720" s="346"/>
      <c r="L5720" s="346"/>
      <c r="M5720" s="346"/>
      <c r="N5720" s="348" t="s">
        <v>30</v>
      </c>
      <c r="O5720" s="349"/>
    </row>
    <row r="5721" s="97" customFormat="true" spans="1:15">
      <c r="A5721" s="344" t="s">
        <v>244</v>
      </c>
      <c r="B5721" s="344" t="s">
        <v>244</v>
      </c>
      <c r="C5721" s="345" t="s">
        <v>9379</v>
      </c>
      <c r="D5721" s="50" t="s">
        <v>9380</v>
      </c>
      <c r="E5721" s="50"/>
      <c r="F5721" s="50"/>
      <c r="G5721" s="78"/>
      <c r="H5721" s="78" t="s">
        <v>20</v>
      </c>
      <c r="I5721" s="78" t="s">
        <v>20</v>
      </c>
      <c r="J5721" s="346"/>
      <c r="K5721" s="346"/>
      <c r="L5721" s="346"/>
      <c r="M5721" s="346"/>
      <c r="N5721" s="348" t="s">
        <v>30</v>
      </c>
      <c r="O5721" s="349"/>
    </row>
    <row r="5722" s="97" customFormat="true" spans="1:15">
      <c r="A5722" s="344" t="s">
        <v>244</v>
      </c>
      <c r="B5722" s="344" t="s">
        <v>244</v>
      </c>
      <c r="C5722" s="345" t="s">
        <v>9381</v>
      </c>
      <c r="D5722" s="50" t="s">
        <v>9382</v>
      </c>
      <c r="E5722" s="50"/>
      <c r="F5722" s="50"/>
      <c r="G5722" s="78"/>
      <c r="H5722" s="78" t="s">
        <v>20</v>
      </c>
      <c r="I5722" s="78" t="s">
        <v>20</v>
      </c>
      <c r="J5722" s="346"/>
      <c r="K5722" s="346"/>
      <c r="L5722" s="346"/>
      <c r="M5722" s="346"/>
      <c r="N5722" s="348" t="s">
        <v>30</v>
      </c>
      <c r="O5722" s="349"/>
    </row>
    <row r="5723" s="97" customFormat="true" spans="1:15">
      <c r="A5723" s="344" t="s">
        <v>244</v>
      </c>
      <c r="B5723" s="344" t="s">
        <v>244</v>
      </c>
      <c r="C5723" s="345" t="s">
        <v>9383</v>
      </c>
      <c r="D5723" s="50" t="s">
        <v>9384</v>
      </c>
      <c r="E5723" s="50"/>
      <c r="F5723" s="50"/>
      <c r="G5723" s="78"/>
      <c r="H5723" s="78" t="s">
        <v>20</v>
      </c>
      <c r="I5723" s="78" t="s">
        <v>20</v>
      </c>
      <c r="J5723" s="346"/>
      <c r="K5723" s="346"/>
      <c r="L5723" s="346"/>
      <c r="M5723" s="346"/>
      <c r="N5723" s="348" t="s">
        <v>30</v>
      </c>
      <c r="O5723" s="349"/>
    </row>
    <row r="5724" s="97" customFormat="true" ht="27" spans="1:15">
      <c r="A5724" s="344" t="s">
        <v>244</v>
      </c>
      <c r="B5724" s="344" t="s">
        <v>244</v>
      </c>
      <c r="C5724" s="345" t="s">
        <v>9385</v>
      </c>
      <c r="D5724" s="50" t="s">
        <v>9386</v>
      </c>
      <c r="E5724" s="50"/>
      <c r="F5724" s="50"/>
      <c r="G5724" s="78"/>
      <c r="H5724" s="78" t="s">
        <v>20</v>
      </c>
      <c r="I5724" s="78" t="s">
        <v>20</v>
      </c>
      <c r="J5724" s="346"/>
      <c r="K5724" s="346"/>
      <c r="L5724" s="346"/>
      <c r="M5724" s="346"/>
      <c r="N5724" s="348" t="s">
        <v>30</v>
      </c>
      <c r="O5724" s="349"/>
    </row>
    <row r="5725" s="97" customFormat="true" ht="27" spans="1:15">
      <c r="A5725" s="344" t="s">
        <v>244</v>
      </c>
      <c r="B5725" s="344" t="s">
        <v>244</v>
      </c>
      <c r="C5725" s="345" t="s">
        <v>9387</v>
      </c>
      <c r="D5725" s="50" t="s">
        <v>9388</v>
      </c>
      <c r="E5725" s="50"/>
      <c r="F5725" s="50"/>
      <c r="G5725" s="78"/>
      <c r="H5725" s="78" t="s">
        <v>20</v>
      </c>
      <c r="I5725" s="78" t="s">
        <v>20</v>
      </c>
      <c r="J5725" s="346"/>
      <c r="K5725" s="346"/>
      <c r="L5725" s="346"/>
      <c r="M5725" s="346"/>
      <c r="N5725" s="348" t="s">
        <v>30</v>
      </c>
      <c r="O5725" s="349"/>
    </row>
    <row r="5726" s="97" customFormat="true" spans="1:15">
      <c r="A5726" s="344" t="s">
        <v>244</v>
      </c>
      <c r="B5726" s="344" t="s">
        <v>244</v>
      </c>
      <c r="C5726" s="345" t="s">
        <v>9389</v>
      </c>
      <c r="D5726" s="50" t="s">
        <v>9390</v>
      </c>
      <c r="E5726" s="50"/>
      <c r="F5726" s="50"/>
      <c r="G5726" s="78"/>
      <c r="H5726" s="78" t="s">
        <v>20</v>
      </c>
      <c r="I5726" s="78" t="s">
        <v>20</v>
      </c>
      <c r="J5726" s="346"/>
      <c r="K5726" s="346"/>
      <c r="L5726" s="346"/>
      <c r="M5726" s="346"/>
      <c r="N5726" s="348" t="s">
        <v>30</v>
      </c>
      <c r="O5726" s="349"/>
    </row>
    <row r="5727" s="97" customFormat="true" spans="1:15">
      <c r="A5727" s="344" t="s">
        <v>228</v>
      </c>
      <c r="B5727" s="344" t="s">
        <v>244</v>
      </c>
      <c r="C5727" s="345" t="s">
        <v>9391</v>
      </c>
      <c r="D5727" s="50" t="s">
        <v>9392</v>
      </c>
      <c r="E5727" s="50"/>
      <c r="F5727" s="50"/>
      <c r="G5727" s="78"/>
      <c r="H5727" s="78" t="s">
        <v>20</v>
      </c>
      <c r="I5727" s="78" t="s">
        <v>20</v>
      </c>
      <c r="J5727" s="346"/>
      <c r="K5727" s="346"/>
      <c r="L5727" s="346"/>
      <c r="M5727" s="346"/>
      <c r="N5727" s="348" t="s">
        <v>30</v>
      </c>
      <c r="O5727" s="349"/>
    </row>
    <row r="5728" s="97" customFormat="true" spans="1:15">
      <c r="A5728" s="344" t="s">
        <v>244</v>
      </c>
      <c r="B5728" s="344" t="s">
        <v>244</v>
      </c>
      <c r="C5728" s="345" t="s">
        <v>9393</v>
      </c>
      <c r="D5728" s="50" t="s">
        <v>9394</v>
      </c>
      <c r="E5728" s="50"/>
      <c r="F5728" s="50"/>
      <c r="G5728" s="78"/>
      <c r="H5728" s="78" t="s">
        <v>20</v>
      </c>
      <c r="I5728" s="78" t="s">
        <v>20</v>
      </c>
      <c r="J5728" s="346"/>
      <c r="K5728" s="346"/>
      <c r="L5728" s="346"/>
      <c r="M5728" s="346"/>
      <c r="N5728" s="348" t="s">
        <v>20</v>
      </c>
      <c r="O5728" s="349"/>
    </row>
    <row r="5729" s="97" customFormat="true" spans="1:15">
      <c r="A5729" s="344" t="s">
        <v>244</v>
      </c>
      <c r="B5729" s="344" t="s">
        <v>244</v>
      </c>
      <c r="C5729" s="345" t="s">
        <v>9395</v>
      </c>
      <c r="D5729" s="50" t="s">
        <v>9396</v>
      </c>
      <c r="E5729" s="50"/>
      <c r="F5729" s="50"/>
      <c r="G5729" s="78"/>
      <c r="H5729" s="78" t="s">
        <v>20</v>
      </c>
      <c r="I5729" s="78" t="s">
        <v>20</v>
      </c>
      <c r="J5729" s="346"/>
      <c r="K5729" s="346"/>
      <c r="L5729" s="346"/>
      <c r="M5729" s="346"/>
      <c r="N5729" s="348" t="s">
        <v>30</v>
      </c>
      <c r="O5729" s="349"/>
    </row>
    <row r="5730" s="97" customFormat="true" spans="1:15">
      <c r="A5730" s="344" t="s">
        <v>244</v>
      </c>
      <c r="B5730" s="344" t="s">
        <v>244</v>
      </c>
      <c r="C5730" s="345" t="s">
        <v>9397</v>
      </c>
      <c r="D5730" s="50" t="s">
        <v>9398</v>
      </c>
      <c r="E5730" s="50"/>
      <c r="F5730" s="50"/>
      <c r="G5730" s="78"/>
      <c r="H5730" s="78" t="s">
        <v>20</v>
      </c>
      <c r="I5730" s="78" t="s">
        <v>20</v>
      </c>
      <c r="J5730" s="346"/>
      <c r="K5730" s="346"/>
      <c r="L5730" s="346"/>
      <c r="M5730" s="346"/>
      <c r="N5730" s="348" t="s">
        <v>30</v>
      </c>
      <c r="O5730" s="349"/>
    </row>
    <row r="5731" s="97" customFormat="true" spans="1:15">
      <c r="A5731" s="344" t="s">
        <v>244</v>
      </c>
      <c r="B5731" s="344" t="s">
        <v>244</v>
      </c>
      <c r="C5731" s="345" t="s">
        <v>9399</v>
      </c>
      <c r="D5731" s="50" t="s">
        <v>9400</v>
      </c>
      <c r="E5731" s="50"/>
      <c r="F5731" s="50"/>
      <c r="G5731" s="78"/>
      <c r="H5731" s="78" t="s">
        <v>20</v>
      </c>
      <c r="I5731" s="78" t="s">
        <v>20</v>
      </c>
      <c r="J5731" s="346"/>
      <c r="K5731" s="346"/>
      <c r="L5731" s="346"/>
      <c r="M5731" s="346"/>
      <c r="N5731" s="348" t="s">
        <v>30</v>
      </c>
      <c r="O5731" s="349"/>
    </row>
    <row r="5732" s="97" customFormat="true" spans="1:15">
      <c r="A5732" s="344" t="s">
        <v>244</v>
      </c>
      <c r="B5732" s="344" t="s">
        <v>244</v>
      </c>
      <c r="C5732" s="345" t="s">
        <v>9401</v>
      </c>
      <c r="D5732" s="50" t="s">
        <v>9402</v>
      </c>
      <c r="E5732" s="50"/>
      <c r="F5732" s="50"/>
      <c r="G5732" s="78"/>
      <c r="H5732" s="78" t="s">
        <v>20</v>
      </c>
      <c r="I5732" s="78" t="s">
        <v>20</v>
      </c>
      <c r="J5732" s="346"/>
      <c r="K5732" s="346"/>
      <c r="L5732" s="346"/>
      <c r="M5732" s="346"/>
      <c r="N5732" s="348" t="s">
        <v>30</v>
      </c>
      <c r="O5732" s="349"/>
    </row>
    <row r="5733" s="97" customFormat="true" spans="1:15">
      <c r="A5733" s="344" t="s">
        <v>244</v>
      </c>
      <c r="B5733" s="344" t="s">
        <v>244</v>
      </c>
      <c r="C5733" s="345" t="s">
        <v>9403</v>
      </c>
      <c r="D5733" s="50" t="s">
        <v>9404</v>
      </c>
      <c r="E5733" s="50"/>
      <c r="F5733" s="50"/>
      <c r="G5733" s="78"/>
      <c r="H5733" s="78" t="s">
        <v>20</v>
      </c>
      <c r="I5733" s="78" t="s">
        <v>20</v>
      </c>
      <c r="J5733" s="346"/>
      <c r="K5733" s="346"/>
      <c r="L5733" s="346"/>
      <c r="M5733" s="346"/>
      <c r="N5733" s="348" t="s">
        <v>30</v>
      </c>
      <c r="O5733" s="349"/>
    </row>
    <row r="5734" s="97" customFormat="true" spans="1:15">
      <c r="A5734" s="344" t="s">
        <v>244</v>
      </c>
      <c r="B5734" s="344" t="s">
        <v>244</v>
      </c>
      <c r="C5734" s="345" t="s">
        <v>9405</v>
      </c>
      <c r="D5734" s="50" t="s">
        <v>9406</v>
      </c>
      <c r="E5734" s="50"/>
      <c r="F5734" s="50"/>
      <c r="G5734" s="78"/>
      <c r="H5734" s="78" t="s">
        <v>20</v>
      </c>
      <c r="I5734" s="78" t="s">
        <v>20</v>
      </c>
      <c r="J5734" s="346"/>
      <c r="K5734" s="346"/>
      <c r="L5734" s="346"/>
      <c r="M5734" s="346"/>
      <c r="N5734" s="348" t="s">
        <v>20</v>
      </c>
      <c r="O5734" s="349"/>
    </row>
    <row r="5735" s="97" customFormat="true" spans="1:15">
      <c r="A5735" s="344" t="s">
        <v>244</v>
      </c>
      <c r="B5735" s="344" t="s">
        <v>244</v>
      </c>
      <c r="C5735" s="345" t="s">
        <v>9407</v>
      </c>
      <c r="D5735" s="50" t="s">
        <v>9408</v>
      </c>
      <c r="E5735" s="50"/>
      <c r="F5735" s="50"/>
      <c r="G5735" s="78"/>
      <c r="H5735" s="78" t="s">
        <v>20</v>
      </c>
      <c r="I5735" s="78" t="s">
        <v>20</v>
      </c>
      <c r="J5735" s="346"/>
      <c r="K5735" s="346"/>
      <c r="L5735" s="346"/>
      <c r="M5735" s="346"/>
      <c r="N5735" s="348" t="s">
        <v>30</v>
      </c>
      <c r="O5735" s="349"/>
    </row>
    <row r="5736" s="97" customFormat="true" ht="27" spans="1:15">
      <c r="A5736" s="344" t="s">
        <v>244</v>
      </c>
      <c r="B5736" s="344" t="s">
        <v>244</v>
      </c>
      <c r="C5736" s="345" t="s">
        <v>9409</v>
      </c>
      <c r="D5736" s="50" t="s">
        <v>9410</v>
      </c>
      <c r="E5736" s="50"/>
      <c r="F5736" s="50"/>
      <c r="G5736" s="78"/>
      <c r="H5736" s="78" t="s">
        <v>20</v>
      </c>
      <c r="I5736" s="78" t="s">
        <v>20</v>
      </c>
      <c r="J5736" s="346"/>
      <c r="K5736" s="346"/>
      <c r="L5736" s="346"/>
      <c r="M5736" s="346"/>
      <c r="N5736" s="348" t="s">
        <v>30</v>
      </c>
      <c r="O5736" s="349"/>
    </row>
    <row r="5737" s="97" customFormat="true" spans="1:15">
      <c r="A5737" s="344" t="s">
        <v>244</v>
      </c>
      <c r="B5737" s="344" t="s">
        <v>244</v>
      </c>
      <c r="C5737" s="345" t="s">
        <v>9411</v>
      </c>
      <c r="D5737" s="50" t="s">
        <v>9412</v>
      </c>
      <c r="E5737" s="50"/>
      <c r="F5737" s="50"/>
      <c r="G5737" s="78"/>
      <c r="H5737" s="78" t="s">
        <v>20</v>
      </c>
      <c r="I5737" s="78" t="s">
        <v>20</v>
      </c>
      <c r="J5737" s="346"/>
      <c r="K5737" s="346"/>
      <c r="L5737" s="346"/>
      <c r="M5737" s="346"/>
      <c r="N5737" s="348" t="s">
        <v>30</v>
      </c>
      <c r="O5737" s="349"/>
    </row>
    <row r="5738" s="97" customFormat="true" ht="27" spans="1:15">
      <c r="A5738" s="344" t="s">
        <v>244</v>
      </c>
      <c r="B5738" s="344" t="s">
        <v>244</v>
      </c>
      <c r="C5738" s="345" t="s">
        <v>9413</v>
      </c>
      <c r="D5738" s="50" t="s">
        <v>9414</v>
      </c>
      <c r="E5738" s="50"/>
      <c r="F5738" s="50"/>
      <c r="G5738" s="78"/>
      <c r="H5738" s="78" t="s">
        <v>20</v>
      </c>
      <c r="I5738" s="78" t="s">
        <v>20</v>
      </c>
      <c r="J5738" s="346"/>
      <c r="K5738" s="346"/>
      <c r="L5738" s="346"/>
      <c r="M5738" s="346"/>
      <c r="N5738" s="348" t="s">
        <v>30</v>
      </c>
      <c r="O5738" s="349"/>
    </row>
    <row r="5739" s="97" customFormat="true" spans="1:15">
      <c r="A5739" s="344" t="s">
        <v>244</v>
      </c>
      <c r="B5739" s="344" t="s">
        <v>244</v>
      </c>
      <c r="C5739" s="345" t="s">
        <v>9415</v>
      </c>
      <c r="D5739" s="50" t="s">
        <v>9416</v>
      </c>
      <c r="E5739" s="50"/>
      <c r="F5739" s="50"/>
      <c r="G5739" s="78"/>
      <c r="H5739" s="78" t="s">
        <v>20</v>
      </c>
      <c r="I5739" s="78" t="s">
        <v>20</v>
      </c>
      <c r="J5739" s="346"/>
      <c r="K5739" s="346"/>
      <c r="L5739" s="346"/>
      <c r="M5739" s="346"/>
      <c r="N5739" s="348" t="s">
        <v>30</v>
      </c>
      <c r="O5739" s="349"/>
    </row>
    <row r="5740" s="97" customFormat="true" spans="1:15">
      <c r="A5740" s="344" t="s">
        <v>244</v>
      </c>
      <c r="B5740" s="344" t="s">
        <v>244</v>
      </c>
      <c r="C5740" s="345" t="s">
        <v>9417</v>
      </c>
      <c r="D5740" s="50" t="s">
        <v>9418</v>
      </c>
      <c r="E5740" s="50"/>
      <c r="F5740" s="50"/>
      <c r="G5740" s="78"/>
      <c r="H5740" s="78" t="s">
        <v>20</v>
      </c>
      <c r="I5740" s="78" t="s">
        <v>20</v>
      </c>
      <c r="J5740" s="346"/>
      <c r="K5740" s="346"/>
      <c r="L5740" s="346"/>
      <c r="M5740" s="346"/>
      <c r="N5740" s="348" t="s">
        <v>30</v>
      </c>
      <c r="O5740" s="349"/>
    </row>
    <row r="5741" s="97" customFormat="true" spans="1:15">
      <c r="A5741" s="344" t="s">
        <v>244</v>
      </c>
      <c r="B5741" s="344" t="s">
        <v>244</v>
      </c>
      <c r="C5741" s="345" t="s">
        <v>9419</v>
      </c>
      <c r="D5741" s="50" t="s">
        <v>9420</v>
      </c>
      <c r="E5741" s="50"/>
      <c r="F5741" s="50"/>
      <c r="G5741" s="78"/>
      <c r="H5741" s="78" t="s">
        <v>20</v>
      </c>
      <c r="I5741" s="78" t="s">
        <v>20</v>
      </c>
      <c r="J5741" s="346"/>
      <c r="K5741" s="346"/>
      <c r="L5741" s="346"/>
      <c r="M5741" s="346"/>
      <c r="N5741" s="348" t="s">
        <v>30</v>
      </c>
      <c r="O5741" s="349"/>
    </row>
    <row r="5742" s="97" customFormat="true" ht="27" spans="1:15">
      <c r="A5742" s="344" t="s">
        <v>244</v>
      </c>
      <c r="B5742" s="344" t="s">
        <v>244</v>
      </c>
      <c r="C5742" s="345" t="s">
        <v>9421</v>
      </c>
      <c r="D5742" s="50" t="s">
        <v>9422</v>
      </c>
      <c r="E5742" s="50"/>
      <c r="F5742" s="50"/>
      <c r="G5742" s="78"/>
      <c r="H5742" s="78" t="s">
        <v>20</v>
      </c>
      <c r="I5742" s="78" t="s">
        <v>20</v>
      </c>
      <c r="J5742" s="346"/>
      <c r="K5742" s="346"/>
      <c r="L5742" s="346"/>
      <c r="M5742" s="346"/>
      <c r="N5742" s="348" t="s">
        <v>30</v>
      </c>
      <c r="O5742" s="349"/>
    </row>
    <row r="5743" s="97" customFormat="true" spans="1:15">
      <c r="A5743" s="344" t="s">
        <v>228</v>
      </c>
      <c r="B5743" s="344" t="s">
        <v>244</v>
      </c>
      <c r="C5743" s="345" t="s">
        <v>9423</v>
      </c>
      <c r="D5743" s="50" t="s">
        <v>9424</v>
      </c>
      <c r="E5743" s="50"/>
      <c r="F5743" s="50"/>
      <c r="G5743" s="78"/>
      <c r="H5743" s="78" t="s">
        <v>20</v>
      </c>
      <c r="I5743" s="78" t="s">
        <v>20</v>
      </c>
      <c r="J5743" s="346"/>
      <c r="K5743" s="346"/>
      <c r="L5743" s="346"/>
      <c r="M5743" s="346"/>
      <c r="N5743" s="348" t="s">
        <v>30</v>
      </c>
      <c r="O5743" s="349"/>
    </row>
    <row r="5744" s="97" customFormat="true" spans="1:15">
      <c r="A5744" s="344" t="s">
        <v>244</v>
      </c>
      <c r="B5744" s="344" t="s">
        <v>244</v>
      </c>
      <c r="C5744" s="345" t="s">
        <v>9425</v>
      </c>
      <c r="D5744" s="50" t="s">
        <v>9426</v>
      </c>
      <c r="E5744" s="50"/>
      <c r="F5744" s="50"/>
      <c r="G5744" s="78"/>
      <c r="H5744" s="78" t="s">
        <v>20</v>
      </c>
      <c r="I5744" s="78" t="s">
        <v>20</v>
      </c>
      <c r="J5744" s="346"/>
      <c r="K5744" s="346"/>
      <c r="L5744" s="346"/>
      <c r="M5744" s="346"/>
      <c r="N5744" s="348" t="s">
        <v>20</v>
      </c>
      <c r="O5744" s="349"/>
    </row>
    <row r="5745" s="97" customFormat="true" spans="1:15">
      <c r="A5745" s="344" t="s">
        <v>244</v>
      </c>
      <c r="B5745" s="344" t="s">
        <v>244</v>
      </c>
      <c r="C5745" s="345" t="s">
        <v>9427</v>
      </c>
      <c r="D5745" s="50" t="s">
        <v>9428</v>
      </c>
      <c r="E5745" s="50"/>
      <c r="F5745" s="50"/>
      <c r="G5745" s="78"/>
      <c r="H5745" s="78" t="s">
        <v>20</v>
      </c>
      <c r="I5745" s="78" t="s">
        <v>20</v>
      </c>
      <c r="J5745" s="346"/>
      <c r="K5745" s="346"/>
      <c r="L5745" s="346"/>
      <c r="M5745" s="346"/>
      <c r="N5745" s="348" t="s">
        <v>30</v>
      </c>
      <c r="O5745" s="349"/>
    </row>
    <row r="5746" s="97" customFormat="true" spans="1:15">
      <c r="A5746" s="344" t="s">
        <v>244</v>
      </c>
      <c r="B5746" s="344" t="s">
        <v>244</v>
      </c>
      <c r="C5746" s="345" t="s">
        <v>9429</v>
      </c>
      <c r="D5746" s="50" t="s">
        <v>9430</v>
      </c>
      <c r="E5746" s="50"/>
      <c r="F5746" s="50"/>
      <c r="G5746" s="78"/>
      <c r="H5746" s="78" t="s">
        <v>20</v>
      </c>
      <c r="I5746" s="78" t="s">
        <v>20</v>
      </c>
      <c r="J5746" s="346"/>
      <c r="K5746" s="346"/>
      <c r="L5746" s="346"/>
      <c r="M5746" s="346"/>
      <c r="N5746" s="348" t="s">
        <v>30</v>
      </c>
      <c r="O5746" s="349"/>
    </row>
    <row r="5747" s="97" customFormat="true" spans="1:15">
      <c r="A5747" s="344" t="s">
        <v>244</v>
      </c>
      <c r="B5747" s="344" t="s">
        <v>244</v>
      </c>
      <c r="C5747" s="345" t="s">
        <v>9431</v>
      </c>
      <c r="D5747" s="50" t="s">
        <v>9432</v>
      </c>
      <c r="E5747" s="50"/>
      <c r="F5747" s="50"/>
      <c r="G5747" s="78"/>
      <c r="H5747" s="78" t="s">
        <v>20</v>
      </c>
      <c r="I5747" s="78" t="s">
        <v>20</v>
      </c>
      <c r="J5747" s="346"/>
      <c r="K5747" s="346"/>
      <c r="L5747" s="346"/>
      <c r="M5747" s="346"/>
      <c r="N5747" s="348" t="s">
        <v>30</v>
      </c>
      <c r="O5747" s="349"/>
    </row>
    <row r="5748" s="97" customFormat="true" ht="27" spans="1:15">
      <c r="A5748" s="344" t="s">
        <v>244</v>
      </c>
      <c r="B5748" s="344" t="s">
        <v>244</v>
      </c>
      <c r="C5748" s="345" t="s">
        <v>9433</v>
      </c>
      <c r="D5748" s="50" t="s">
        <v>9434</v>
      </c>
      <c r="E5748" s="50"/>
      <c r="F5748" s="50"/>
      <c r="G5748" s="78"/>
      <c r="H5748" s="78" t="s">
        <v>20</v>
      </c>
      <c r="I5748" s="78" t="s">
        <v>20</v>
      </c>
      <c r="J5748" s="346"/>
      <c r="K5748" s="346"/>
      <c r="L5748" s="346"/>
      <c r="M5748" s="346"/>
      <c r="N5748" s="348" t="s">
        <v>30</v>
      </c>
      <c r="O5748" s="349"/>
    </row>
    <row r="5749" s="97" customFormat="true" spans="1:15">
      <c r="A5749" s="344" t="s">
        <v>228</v>
      </c>
      <c r="B5749" s="344" t="s">
        <v>244</v>
      </c>
      <c r="C5749" s="345" t="s">
        <v>9435</v>
      </c>
      <c r="D5749" s="50" t="s">
        <v>9436</v>
      </c>
      <c r="E5749" s="50"/>
      <c r="F5749" s="50"/>
      <c r="G5749" s="78"/>
      <c r="H5749" s="78" t="s">
        <v>20</v>
      </c>
      <c r="I5749" s="78" t="s">
        <v>20</v>
      </c>
      <c r="J5749" s="346"/>
      <c r="K5749" s="346"/>
      <c r="L5749" s="346"/>
      <c r="M5749" s="346"/>
      <c r="N5749" s="348" t="s">
        <v>30</v>
      </c>
      <c r="O5749" s="349"/>
    </row>
    <row r="5750" s="97" customFormat="true" spans="1:15">
      <c r="A5750" s="344" t="s">
        <v>244</v>
      </c>
      <c r="B5750" s="344" t="s">
        <v>244</v>
      </c>
      <c r="C5750" s="345" t="s">
        <v>9437</v>
      </c>
      <c r="D5750" s="50" t="s">
        <v>9438</v>
      </c>
      <c r="E5750" s="50"/>
      <c r="F5750" s="50"/>
      <c r="G5750" s="78"/>
      <c r="H5750" s="78" t="s">
        <v>20</v>
      </c>
      <c r="I5750" s="78" t="s">
        <v>20</v>
      </c>
      <c r="J5750" s="346"/>
      <c r="K5750" s="346"/>
      <c r="L5750" s="346"/>
      <c r="M5750" s="346"/>
      <c r="N5750" s="348" t="s">
        <v>20</v>
      </c>
      <c r="O5750" s="349"/>
    </row>
    <row r="5751" s="97" customFormat="true" spans="1:15">
      <c r="A5751" s="344" t="s">
        <v>244</v>
      </c>
      <c r="B5751" s="344" t="s">
        <v>244</v>
      </c>
      <c r="C5751" s="345" t="s">
        <v>9439</v>
      </c>
      <c r="D5751" s="50" t="s">
        <v>9440</v>
      </c>
      <c r="E5751" s="50"/>
      <c r="F5751" s="50"/>
      <c r="G5751" s="78"/>
      <c r="H5751" s="78" t="s">
        <v>20</v>
      </c>
      <c r="I5751" s="78" t="s">
        <v>20</v>
      </c>
      <c r="J5751" s="346"/>
      <c r="K5751" s="346"/>
      <c r="L5751" s="346"/>
      <c r="M5751" s="346"/>
      <c r="N5751" s="348" t="s">
        <v>30</v>
      </c>
      <c r="O5751" s="349"/>
    </row>
    <row r="5752" s="97" customFormat="true" spans="1:15">
      <c r="A5752" s="344" t="s">
        <v>244</v>
      </c>
      <c r="B5752" s="344" t="s">
        <v>244</v>
      </c>
      <c r="C5752" s="345" t="s">
        <v>9441</v>
      </c>
      <c r="D5752" s="50" t="s">
        <v>9442</v>
      </c>
      <c r="E5752" s="50"/>
      <c r="F5752" s="50"/>
      <c r="G5752" s="78"/>
      <c r="H5752" s="78" t="s">
        <v>20</v>
      </c>
      <c r="I5752" s="78" t="s">
        <v>20</v>
      </c>
      <c r="J5752" s="346"/>
      <c r="K5752" s="346"/>
      <c r="L5752" s="346"/>
      <c r="M5752" s="346"/>
      <c r="N5752" s="348" t="s">
        <v>30</v>
      </c>
      <c r="O5752" s="349"/>
    </row>
    <row r="5753" s="97" customFormat="true" spans="1:15">
      <c r="A5753" s="344" t="s">
        <v>244</v>
      </c>
      <c r="B5753" s="344" t="s">
        <v>244</v>
      </c>
      <c r="C5753" s="345" t="s">
        <v>9443</v>
      </c>
      <c r="D5753" s="50" t="s">
        <v>9444</v>
      </c>
      <c r="E5753" s="50"/>
      <c r="F5753" s="50"/>
      <c r="G5753" s="78"/>
      <c r="H5753" s="78" t="s">
        <v>20</v>
      </c>
      <c r="I5753" s="78" t="s">
        <v>20</v>
      </c>
      <c r="J5753" s="346"/>
      <c r="K5753" s="346"/>
      <c r="L5753" s="346"/>
      <c r="M5753" s="346"/>
      <c r="N5753" s="348" t="s">
        <v>30</v>
      </c>
      <c r="O5753" s="349"/>
    </row>
    <row r="5754" s="97" customFormat="true" spans="1:15">
      <c r="A5754" s="344" t="s">
        <v>244</v>
      </c>
      <c r="B5754" s="344" t="s">
        <v>244</v>
      </c>
      <c r="C5754" s="345" t="s">
        <v>9445</v>
      </c>
      <c r="D5754" s="50" t="s">
        <v>9446</v>
      </c>
      <c r="E5754" s="50"/>
      <c r="F5754" s="50"/>
      <c r="G5754" s="78"/>
      <c r="H5754" s="78" t="s">
        <v>20</v>
      </c>
      <c r="I5754" s="78" t="s">
        <v>20</v>
      </c>
      <c r="J5754" s="346"/>
      <c r="K5754" s="346"/>
      <c r="L5754" s="346"/>
      <c r="M5754" s="346"/>
      <c r="N5754" s="348" t="s">
        <v>30</v>
      </c>
      <c r="O5754" s="349"/>
    </row>
    <row r="5755" s="97" customFormat="true" spans="1:15">
      <c r="A5755" s="344" t="s">
        <v>244</v>
      </c>
      <c r="B5755" s="344" t="s">
        <v>244</v>
      </c>
      <c r="C5755" s="345" t="s">
        <v>9447</v>
      </c>
      <c r="D5755" s="50" t="s">
        <v>9448</v>
      </c>
      <c r="E5755" s="50"/>
      <c r="F5755" s="50"/>
      <c r="G5755" s="78"/>
      <c r="H5755" s="78" t="s">
        <v>20</v>
      </c>
      <c r="I5755" s="78" t="s">
        <v>20</v>
      </c>
      <c r="J5755" s="346"/>
      <c r="K5755" s="346"/>
      <c r="L5755" s="346"/>
      <c r="M5755" s="346"/>
      <c r="N5755" s="348" t="s">
        <v>30</v>
      </c>
      <c r="O5755" s="349"/>
    </row>
    <row r="5756" s="97" customFormat="true" spans="1:15">
      <c r="A5756" s="344" t="s">
        <v>244</v>
      </c>
      <c r="B5756" s="344" t="s">
        <v>244</v>
      </c>
      <c r="C5756" s="345" t="s">
        <v>9449</v>
      </c>
      <c r="D5756" s="50" t="s">
        <v>9450</v>
      </c>
      <c r="E5756" s="50"/>
      <c r="F5756" s="50"/>
      <c r="G5756" s="78"/>
      <c r="H5756" s="78" t="s">
        <v>20</v>
      </c>
      <c r="I5756" s="78" t="s">
        <v>20</v>
      </c>
      <c r="J5756" s="346"/>
      <c r="K5756" s="346"/>
      <c r="L5756" s="346"/>
      <c r="M5756" s="346"/>
      <c r="N5756" s="348" t="s">
        <v>30</v>
      </c>
      <c r="O5756" s="349"/>
    </row>
    <row r="5757" s="97" customFormat="true" spans="1:15">
      <c r="A5757" s="344" t="s">
        <v>244</v>
      </c>
      <c r="B5757" s="344" t="s">
        <v>244</v>
      </c>
      <c r="C5757" s="345" t="s">
        <v>9451</v>
      </c>
      <c r="D5757" s="50" t="s">
        <v>9452</v>
      </c>
      <c r="E5757" s="50"/>
      <c r="F5757" s="50"/>
      <c r="G5757" s="78"/>
      <c r="H5757" s="78" t="s">
        <v>20</v>
      </c>
      <c r="I5757" s="78" t="s">
        <v>20</v>
      </c>
      <c r="J5757" s="346"/>
      <c r="K5757" s="346"/>
      <c r="L5757" s="346"/>
      <c r="M5757" s="346"/>
      <c r="N5757" s="348" t="s">
        <v>30</v>
      </c>
      <c r="O5757" s="349"/>
    </row>
    <row r="5758" s="97" customFormat="true" spans="1:15">
      <c r="A5758" s="344" t="s">
        <v>244</v>
      </c>
      <c r="B5758" s="344" t="s">
        <v>244</v>
      </c>
      <c r="C5758" s="345" t="s">
        <v>9453</v>
      </c>
      <c r="D5758" s="50" t="s">
        <v>9454</v>
      </c>
      <c r="E5758" s="50"/>
      <c r="F5758" s="50"/>
      <c r="G5758" s="78"/>
      <c r="H5758" s="78" t="s">
        <v>20</v>
      </c>
      <c r="I5758" s="78" t="s">
        <v>20</v>
      </c>
      <c r="J5758" s="346"/>
      <c r="K5758" s="346"/>
      <c r="L5758" s="346"/>
      <c r="M5758" s="346"/>
      <c r="N5758" s="348" t="s">
        <v>30</v>
      </c>
      <c r="O5758" s="349"/>
    </row>
    <row r="5759" s="97" customFormat="true" spans="1:15">
      <c r="A5759" s="344" t="s">
        <v>244</v>
      </c>
      <c r="B5759" s="344" t="s">
        <v>244</v>
      </c>
      <c r="C5759" s="345" t="s">
        <v>9455</v>
      </c>
      <c r="D5759" s="50" t="s">
        <v>9456</v>
      </c>
      <c r="E5759" s="50"/>
      <c r="F5759" s="50"/>
      <c r="G5759" s="78"/>
      <c r="H5759" s="78" t="s">
        <v>20</v>
      </c>
      <c r="I5759" s="78" t="s">
        <v>20</v>
      </c>
      <c r="J5759" s="346"/>
      <c r="K5759" s="346"/>
      <c r="L5759" s="346"/>
      <c r="M5759" s="346"/>
      <c r="N5759" s="348" t="s">
        <v>30</v>
      </c>
      <c r="O5759" s="349"/>
    </row>
    <row r="5760" s="97" customFormat="true" spans="1:15">
      <c r="A5760" s="344" t="s">
        <v>244</v>
      </c>
      <c r="B5760" s="344" t="s">
        <v>244</v>
      </c>
      <c r="C5760" s="345" t="s">
        <v>9457</v>
      </c>
      <c r="D5760" s="50" t="s">
        <v>9458</v>
      </c>
      <c r="E5760" s="50"/>
      <c r="F5760" s="50"/>
      <c r="G5760" s="78"/>
      <c r="H5760" s="78" t="s">
        <v>20</v>
      </c>
      <c r="I5760" s="78" t="s">
        <v>20</v>
      </c>
      <c r="J5760" s="346"/>
      <c r="K5760" s="346"/>
      <c r="L5760" s="346"/>
      <c r="M5760" s="346"/>
      <c r="N5760" s="348" t="s">
        <v>30</v>
      </c>
      <c r="O5760" s="349"/>
    </row>
    <row r="5761" s="97" customFormat="true" spans="1:15">
      <c r="A5761" s="344" t="s">
        <v>244</v>
      </c>
      <c r="B5761" s="344" t="s">
        <v>244</v>
      </c>
      <c r="C5761" s="345" t="s">
        <v>9459</v>
      </c>
      <c r="D5761" s="50" t="s">
        <v>9460</v>
      </c>
      <c r="E5761" s="50"/>
      <c r="F5761" s="50"/>
      <c r="G5761" s="78"/>
      <c r="H5761" s="78" t="s">
        <v>20</v>
      </c>
      <c r="I5761" s="78" t="s">
        <v>20</v>
      </c>
      <c r="J5761" s="346"/>
      <c r="K5761" s="346"/>
      <c r="L5761" s="346"/>
      <c r="M5761" s="346"/>
      <c r="N5761" s="348" t="s">
        <v>20</v>
      </c>
      <c r="O5761" s="349"/>
    </row>
    <row r="5762" s="97" customFormat="true" spans="1:15">
      <c r="A5762" s="344" t="s">
        <v>244</v>
      </c>
      <c r="B5762" s="344" t="s">
        <v>244</v>
      </c>
      <c r="C5762" s="345" t="s">
        <v>9461</v>
      </c>
      <c r="D5762" s="50" t="s">
        <v>9255</v>
      </c>
      <c r="E5762" s="50"/>
      <c r="F5762" s="50"/>
      <c r="G5762" s="78"/>
      <c r="H5762" s="78" t="s">
        <v>20</v>
      </c>
      <c r="I5762" s="78" t="s">
        <v>20</v>
      </c>
      <c r="J5762" s="346"/>
      <c r="K5762" s="346"/>
      <c r="L5762" s="346"/>
      <c r="M5762" s="346"/>
      <c r="N5762" s="348" t="s">
        <v>30</v>
      </c>
      <c r="O5762" s="349"/>
    </row>
    <row r="5763" s="97" customFormat="true" spans="1:15">
      <c r="A5763" s="344" t="s">
        <v>244</v>
      </c>
      <c r="B5763" s="344" t="s">
        <v>244</v>
      </c>
      <c r="C5763" s="345" t="s">
        <v>9462</v>
      </c>
      <c r="D5763" s="50" t="s">
        <v>9463</v>
      </c>
      <c r="E5763" s="50"/>
      <c r="F5763" s="50"/>
      <c r="G5763" s="78"/>
      <c r="H5763" s="78" t="s">
        <v>20</v>
      </c>
      <c r="I5763" s="78" t="s">
        <v>20</v>
      </c>
      <c r="J5763" s="346"/>
      <c r="K5763" s="346"/>
      <c r="L5763" s="346"/>
      <c r="M5763" s="346"/>
      <c r="N5763" s="348" t="s">
        <v>30</v>
      </c>
      <c r="O5763" s="349"/>
    </row>
    <row r="5764" s="97" customFormat="true" spans="1:15">
      <c r="A5764" s="344" t="s">
        <v>244</v>
      </c>
      <c r="B5764" s="344" t="s">
        <v>244</v>
      </c>
      <c r="C5764" s="345" t="s">
        <v>9464</v>
      </c>
      <c r="D5764" s="50" t="s">
        <v>9465</v>
      </c>
      <c r="E5764" s="50"/>
      <c r="F5764" s="50"/>
      <c r="G5764" s="78"/>
      <c r="H5764" s="78" t="s">
        <v>20</v>
      </c>
      <c r="I5764" s="78" t="s">
        <v>20</v>
      </c>
      <c r="J5764" s="346"/>
      <c r="K5764" s="346"/>
      <c r="L5764" s="346"/>
      <c r="M5764" s="346"/>
      <c r="N5764" s="348" t="s">
        <v>30</v>
      </c>
      <c r="O5764" s="349"/>
    </row>
    <row r="5765" s="97" customFormat="true" spans="1:15">
      <c r="A5765" s="344" t="s">
        <v>244</v>
      </c>
      <c r="B5765" s="344" t="s">
        <v>244</v>
      </c>
      <c r="C5765" s="345" t="s">
        <v>9466</v>
      </c>
      <c r="D5765" s="50" t="s">
        <v>9467</v>
      </c>
      <c r="E5765" s="50"/>
      <c r="F5765" s="50"/>
      <c r="G5765" s="78"/>
      <c r="H5765" s="78" t="s">
        <v>20</v>
      </c>
      <c r="I5765" s="78" t="s">
        <v>20</v>
      </c>
      <c r="J5765" s="346"/>
      <c r="K5765" s="346"/>
      <c r="L5765" s="346"/>
      <c r="M5765" s="346"/>
      <c r="N5765" s="348" t="s">
        <v>30</v>
      </c>
      <c r="O5765" s="349"/>
    </row>
    <row r="5766" s="97" customFormat="true" spans="1:15">
      <c r="A5766" s="344" t="s">
        <v>244</v>
      </c>
      <c r="B5766" s="344" t="s">
        <v>244</v>
      </c>
      <c r="C5766" s="345" t="s">
        <v>9468</v>
      </c>
      <c r="D5766" s="50" t="s">
        <v>9469</v>
      </c>
      <c r="E5766" s="50"/>
      <c r="F5766" s="50"/>
      <c r="G5766" s="78"/>
      <c r="H5766" s="78" t="s">
        <v>20</v>
      </c>
      <c r="I5766" s="78" t="s">
        <v>20</v>
      </c>
      <c r="J5766" s="346"/>
      <c r="K5766" s="346"/>
      <c r="L5766" s="346"/>
      <c r="M5766" s="346"/>
      <c r="N5766" s="348" t="s">
        <v>30</v>
      </c>
      <c r="O5766" s="349"/>
    </row>
    <row r="5767" s="97" customFormat="true" spans="1:15">
      <c r="A5767" s="344" t="s">
        <v>244</v>
      </c>
      <c r="B5767" s="344" t="s">
        <v>244</v>
      </c>
      <c r="C5767" s="345" t="s">
        <v>9470</v>
      </c>
      <c r="D5767" s="50" t="s">
        <v>9471</v>
      </c>
      <c r="E5767" s="50"/>
      <c r="F5767" s="50"/>
      <c r="G5767" s="78"/>
      <c r="H5767" s="78" t="s">
        <v>20</v>
      </c>
      <c r="I5767" s="78" t="s">
        <v>20</v>
      </c>
      <c r="J5767" s="346"/>
      <c r="K5767" s="346"/>
      <c r="L5767" s="346"/>
      <c r="M5767" s="346"/>
      <c r="N5767" s="348" t="s">
        <v>30</v>
      </c>
      <c r="O5767" s="349"/>
    </row>
    <row r="5768" s="97" customFormat="true" ht="27" spans="1:15">
      <c r="A5768" s="344" t="s">
        <v>244</v>
      </c>
      <c r="B5768" s="344" t="s">
        <v>244</v>
      </c>
      <c r="C5768" s="345" t="s">
        <v>9472</v>
      </c>
      <c r="D5768" s="50" t="s">
        <v>9473</v>
      </c>
      <c r="E5768" s="50"/>
      <c r="F5768" s="50"/>
      <c r="G5768" s="78"/>
      <c r="H5768" s="78" t="s">
        <v>20</v>
      </c>
      <c r="I5768" s="78" t="s">
        <v>20</v>
      </c>
      <c r="J5768" s="346"/>
      <c r="K5768" s="346"/>
      <c r="L5768" s="346"/>
      <c r="M5768" s="346"/>
      <c r="N5768" s="348" t="s">
        <v>20</v>
      </c>
      <c r="O5768" s="349"/>
    </row>
    <row r="5769" s="97" customFormat="true" spans="1:15">
      <c r="A5769" s="344" t="s">
        <v>244</v>
      </c>
      <c r="B5769" s="344" t="s">
        <v>244</v>
      </c>
      <c r="C5769" s="345" t="s">
        <v>9474</v>
      </c>
      <c r="D5769" s="50" t="s">
        <v>9475</v>
      </c>
      <c r="E5769" s="50"/>
      <c r="F5769" s="50"/>
      <c r="G5769" s="78"/>
      <c r="H5769" s="78" t="s">
        <v>20</v>
      </c>
      <c r="I5769" s="78" t="s">
        <v>20</v>
      </c>
      <c r="J5769" s="346"/>
      <c r="K5769" s="346"/>
      <c r="L5769" s="346"/>
      <c r="M5769" s="346"/>
      <c r="N5769" s="348" t="s">
        <v>30</v>
      </c>
      <c r="O5769" s="349"/>
    </row>
    <row r="5770" s="97" customFormat="true" spans="1:15">
      <c r="A5770" s="344" t="s">
        <v>244</v>
      </c>
      <c r="B5770" s="344" t="s">
        <v>244</v>
      </c>
      <c r="C5770" s="345" t="s">
        <v>9476</v>
      </c>
      <c r="D5770" s="50" t="s">
        <v>9477</v>
      </c>
      <c r="E5770" s="50"/>
      <c r="F5770" s="50"/>
      <c r="G5770" s="78"/>
      <c r="H5770" s="78" t="s">
        <v>20</v>
      </c>
      <c r="I5770" s="78" t="s">
        <v>20</v>
      </c>
      <c r="J5770" s="346"/>
      <c r="K5770" s="346"/>
      <c r="L5770" s="346"/>
      <c r="M5770" s="346"/>
      <c r="N5770" s="348" t="s">
        <v>30</v>
      </c>
      <c r="O5770" s="349"/>
    </row>
    <row r="5771" s="97" customFormat="true" spans="1:15">
      <c r="A5771" s="344" t="s">
        <v>244</v>
      </c>
      <c r="B5771" s="344" t="s">
        <v>244</v>
      </c>
      <c r="C5771" s="345" t="s">
        <v>9478</v>
      </c>
      <c r="D5771" s="50" t="s">
        <v>9479</v>
      </c>
      <c r="E5771" s="50"/>
      <c r="F5771" s="50"/>
      <c r="G5771" s="78"/>
      <c r="H5771" s="78" t="s">
        <v>20</v>
      </c>
      <c r="I5771" s="78" t="s">
        <v>20</v>
      </c>
      <c r="J5771" s="346"/>
      <c r="K5771" s="346"/>
      <c r="L5771" s="346"/>
      <c r="M5771" s="346"/>
      <c r="N5771" s="348" t="s">
        <v>30</v>
      </c>
      <c r="O5771" s="349"/>
    </row>
    <row r="5772" s="97" customFormat="true" spans="1:15">
      <c r="A5772" s="344" t="s">
        <v>244</v>
      </c>
      <c r="B5772" s="344" t="s">
        <v>244</v>
      </c>
      <c r="C5772" s="345" t="s">
        <v>9480</v>
      </c>
      <c r="D5772" s="50" t="s">
        <v>9481</v>
      </c>
      <c r="E5772" s="50"/>
      <c r="F5772" s="50"/>
      <c r="G5772" s="78"/>
      <c r="H5772" s="78" t="s">
        <v>20</v>
      </c>
      <c r="I5772" s="78" t="s">
        <v>20</v>
      </c>
      <c r="J5772" s="346"/>
      <c r="K5772" s="346"/>
      <c r="L5772" s="346"/>
      <c r="M5772" s="346"/>
      <c r="N5772" s="348" t="s">
        <v>30</v>
      </c>
      <c r="O5772" s="349"/>
    </row>
    <row r="5773" s="97" customFormat="true" spans="1:15">
      <c r="A5773" s="344" t="s">
        <v>244</v>
      </c>
      <c r="B5773" s="344" t="s">
        <v>244</v>
      </c>
      <c r="C5773" s="345" t="s">
        <v>9482</v>
      </c>
      <c r="D5773" s="50" t="s">
        <v>9483</v>
      </c>
      <c r="E5773" s="50"/>
      <c r="F5773" s="50"/>
      <c r="G5773" s="78"/>
      <c r="H5773" s="78" t="s">
        <v>20</v>
      </c>
      <c r="I5773" s="78" t="s">
        <v>20</v>
      </c>
      <c r="J5773" s="346"/>
      <c r="K5773" s="346"/>
      <c r="L5773" s="346"/>
      <c r="M5773" s="346"/>
      <c r="N5773" s="348" t="s">
        <v>30</v>
      </c>
      <c r="O5773" s="349"/>
    </row>
    <row r="5774" s="97" customFormat="true" spans="1:15">
      <c r="A5774" s="344" t="s">
        <v>244</v>
      </c>
      <c r="B5774" s="344" t="s">
        <v>244</v>
      </c>
      <c r="C5774" s="345" t="s">
        <v>9484</v>
      </c>
      <c r="D5774" s="50" t="s">
        <v>9485</v>
      </c>
      <c r="E5774" s="50"/>
      <c r="F5774" s="50"/>
      <c r="G5774" s="78"/>
      <c r="H5774" s="78" t="s">
        <v>20</v>
      </c>
      <c r="I5774" s="78" t="s">
        <v>20</v>
      </c>
      <c r="J5774" s="346"/>
      <c r="K5774" s="346"/>
      <c r="L5774" s="346"/>
      <c r="M5774" s="346"/>
      <c r="N5774" s="348" t="s">
        <v>20</v>
      </c>
      <c r="O5774" s="349"/>
    </row>
    <row r="5775" s="97" customFormat="true" spans="1:15">
      <c r="A5775" s="344" t="s">
        <v>244</v>
      </c>
      <c r="B5775" s="344" t="s">
        <v>244</v>
      </c>
      <c r="C5775" s="345" t="s">
        <v>9486</v>
      </c>
      <c r="D5775" s="50" t="s">
        <v>9487</v>
      </c>
      <c r="E5775" s="50"/>
      <c r="F5775" s="50"/>
      <c r="G5775" s="78"/>
      <c r="H5775" s="78" t="s">
        <v>20</v>
      </c>
      <c r="I5775" s="78" t="s">
        <v>20</v>
      </c>
      <c r="J5775" s="346"/>
      <c r="K5775" s="346"/>
      <c r="L5775" s="346"/>
      <c r="M5775" s="346"/>
      <c r="N5775" s="348" t="s">
        <v>30</v>
      </c>
      <c r="O5775" s="349"/>
    </row>
    <row r="5776" s="97" customFormat="true" spans="1:15">
      <c r="A5776" s="344" t="s">
        <v>244</v>
      </c>
      <c r="B5776" s="344" t="s">
        <v>244</v>
      </c>
      <c r="C5776" s="345" t="s">
        <v>9488</v>
      </c>
      <c r="D5776" s="50" t="s">
        <v>9489</v>
      </c>
      <c r="E5776" s="50"/>
      <c r="F5776" s="50"/>
      <c r="G5776" s="78"/>
      <c r="H5776" s="78" t="s">
        <v>20</v>
      </c>
      <c r="I5776" s="78" t="s">
        <v>20</v>
      </c>
      <c r="J5776" s="346"/>
      <c r="K5776" s="346"/>
      <c r="L5776" s="346"/>
      <c r="M5776" s="346"/>
      <c r="N5776" s="348" t="s">
        <v>30</v>
      </c>
      <c r="O5776" s="349"/>
    </row>
    <row r="5777" s="97" customFormat="true" spans="1:15">
      <c r="A5777" s="344" t="s">
        <v>244</v>
      </c>
      <c r="B5777" s="344" t="s">
        <v>244</v>
      </c>
      <c r="C5777" s="345" t="s">
        <v>9490</v>
      </c>
      <c r="D5777" s="50" t="s">
        <v>9491</v>
      </c>
      <c r="E5777" s="50"/>
      <c r="F5777" s="50"/>
      <c r="G5777" s="78"/>
      <c r="H5777" s="78" t="s">
        <v>20</v>
      </c>
      <c r="I5777" s="78" t="s">
        <v>20</v>
      </c>
      <c r="J5777" s="346"/>
      <c r="K5777" s="346"/>
      <c r="L5777" s="346"/>
      <c r="M5777" s="346"/>
      <c r="N5777" s="348" t="s">
        <v>30</v>
      </c>
      <c r="O5777" s="349"/>
    </row>
    <row r="5778" s="97" customFormat="true" ht="27" spans="1:15">
      <c r="A5778" s="344" t="s">
        <v>244</v>
      </c>
      <c r="B5778" s="344" t="s">
        <v>244</v>
      </c>
      <c r="C5778" s="345" t="s">
        <v>9492</v>
      </c>
      <c r="D5778" s="50" t="s">
        <v>9493</v>
      </c>
      <c r="E5778" s="50"/>
      <c r="F5778" s="50"/>
      <c r="G5778" s="78"/>
      <c r="H5778" s="78" t="s">
        <v>20</v>
      </c>
      <c r="I5778" s="78" t="s">
        <v>20</v>
      </c>
      <c r="J5778" s="346"/>
      <c r="K5778" s="346"/>
      <c r="L5778" s="346"/>
      <c r="M5778" s="346"/>
      <c r="N5778" s="348" t="s">
        <v>30</v>
      </c>
      <c r="O5778" s="349"/>
    </row>
    <row r="5779" s="97" customFormat="true" spans="1:15">
      <c r="A5779" s="344" t="s">
        <v>244</v>
      </c>
      <c r="B5779" s="344" t="s">
        <v>244</v>
      </c>
      <c r="C5779" s="345" t="s">
        <v>9494</v>
      </c>
      <c r="D5779" s="50" t="s">
        <v>7244</v>
      </c>
      <c r="E5779" s="50"/>
      <c r="F5779" s="50"/>
      <c r="G5779" s="78"/>
      <c r="H5779" s="78" t="s">
        <v>20</v>
      </c>
      <c r="I5779" s="78" t="s">
        <v>20</v>
      </c>
      <c r="J5779" s="346"/>
      <c r="K5779" s="346"/>
      <c r="L5779" s="346"/>
      <c r="M5779" s="346"/>
      <c r="N5779" s="348" t="s">
        <v>30</v>
      </c>
      <c r="O5779" s="349"/>
    </row>
    <row r="5780" s="97" customFormat="true" spans="1:15">
      <c r="A5780" s="344" t="s">
        <v>244</v>
      </c>
      <c r="B5780" s="344" t="s">
        <v>244</v>
      </c>
      <c r="C5780" s="345" t="s">
        <v>9495</v>
      </c>
      <c r="D5780" s="50" t="s">
        <v>9222</v>
      </c>
      <c r="E5780" s="50"/>
      <c r="F5780" s="50"/>
      <c r="G5780" s="78"/>
      <c r="H5780" s="78" t="s">
        <v>20</v>
      </c>
      <c r="I5780" s="78" t="s">
        <v>20</v>
      </c>
      <c r="J5780" s="346"/>
      <c r="K5780" s="346"/>
      <c r="L5780" s="346"/>
      <c r="M5780" s="346"/>
      <c r="N5780" s="348" t="s">
        <v>30</v>
      </c>
      <c r="O5780" s="349"/>
    </row>
    <row r="5781" s="97" customFormat="true" spans="1:15">
      <c r="A5781" s="344" t="s">
        <v>244</v>
      </c>
      <c r="B5781" s="344" t="s">
        <v>88</v>
      </c>
      <c r="C5781" s="345" t="s">
        <v>9496</v>
      </c>
      <c r="D5781" s="50" t="s">
        <v>9497</v>
      </c>
      <c r="E5781" s="50"/>
      <c r="F5781" s="50"/>
      <c r="G5781" s="78"/>
      <c r="H5781" s="78" t="s">
        <v>20</v>
      </c>
      <c r="I5781" s="78" t="s">
        <v>20</v>
      </c>
      <c r="J5781" s="346"/>
      <c r="K5781" s="346"/>
      <c r="L5781" s="346"/>
      <c r="M5781" s="346"/>
      <c r="N5781" s="348" t="s">
        <v>20</v>
      </c>
      <c r="O5781" s="349"/>
    </row>
    <row r="5782" s="97" customFormat="true" ht="27" spans="1:15">
      <c r="A5782" s="344" t="s">
        <v>244</v>
      </c>
      <c r="B5782" s="344" t="s">
        <v>88</v>
      </c>
      <c r="C5782" s="345" t="s">
        <v>9498</v>
      </c>
      <c r="D5782" s="50" t="s">
        <v>9499</v>
      </c>
      <c r="E5782" s="50"/>
      <c r="F5782" s="50"/>
      <c r="G5782" s="78"/>
      <c r="H5782" s="78" t="s">
        <v>20</v>
      </c>
      <c r="I5782" s="78" t="s">
        <v>20</v>
      </c>
      <c r="J5782" s="346"/>
      <c r="K5782" s="346"/>
      <c r="L5782" s="346"/>
      <c r="M5782" s="346"/>
      <c r="N5782" s="348" t="s">
        <v>30</v>
      </c>
      <c r="O5782" s="349"/>
    </row>
    <row r="5783" s="97" customFormat="true" spans="1:15">
      <c r="A5783" s="344" t="s">
        <v>244</v>
      </c>
      <c r="B5783" s="344" t="s">
        <v>88</v>
      </c>
      <c r="C5783" s="345" t="s">
        <v>9500</v>
      </c>
      <c r="D5783" s="50" t="s">
        <v>9501</v>
      </c>
      <c r="E5783" s="50"/>
      <c r="F5783" s="50"/>
      <c r="G5783" s="78"/>
      <c r="H5783" s="78" t="s">
        <v>20</v>
      </c>
      <c r="I5783" s="78" t="s">
        <v>20</v>
      </c>
      <c r="J5783" s="346"/>
      <c r="K5783" s="346"/>
      <c r="L5783" s="346"/>
      <c r="M5783" s="346"/>
      <c r="N5783" s="348" t="s">
        <v>30</v>
      </c>
      <c r="O5783" s="349"/>
    </row>
    <row r="5784" s="97" customFormat="true" spans="1:15">
      <c r="A5784" s="344" t="s">
        <v>244</v>
      </c>
      <c r="B5784" s="344" t="s">
        <v>88</v>
      </c>
      <c r="C5784" s="345" t="s">
        <v>9502</v>
      </c>
      <c r="D5784" s="50" t="s">
        <v>9503</v>
      </c>
      <c r="E5784" s="50"/>
      <c r="F5784" s="50"/>
      <c r="G5784" s="78"/>
      <c r="H5784" s="78" t="s">
        <v>20</v>
      </c>
      <c r="I5784" s="78" t="s">
        <v>20</v>
      </c>
      <c r="J5784" s="346"/>
      <c r="K5784" s="346"/>
      <c r="L5784" s="346"/>
      <c r="M5784" s="346"/>
      <c r="N5784" s="348" t="s">
        <v>30</v>
      </c>
      <c r="O5784" s="349"/>
    </row>
    <row r="5785" s="97" customFormat="true" spans="1:15">
      <c r="A5785" s="344" t="s">
        <v>244</v>
      </c>
      <c r="B5785" s="344" t="s">
        <v>88</v>
      </c>
      <c r="C5785" s="345" t="s">
        <v>9504</v>
      </c>
      <c r="D5785" s="50" t="s">
        <v>9000</v>
      </c>
      <c r="E5785" s="50"/>
      <c r="F5785" s="50"/>
      <c r="G5785" s="78"/>
      <c r="H5785" s="78" t="s">
        <v>20</v>
      </c>
      <c r="I5785" s="78" t="s">
        <v>20</v>
      </c>
      <c r="J5785" s="346"/>
      <c r="K5785" s="346"/>
      <c r="L5785" s="346"/>
      <c r="M5785" s="346"/>
      <c r="N5785" s="348" t="s">
        <v>30</v>
      </c>
      <c r="O5785" s="349"/>
    </row>
    <row r="5786" s="97" customFormat="true" ht="27" spans="1:15">
      <c r="A5786" s="344" t="s">
        <v>244</v>
      </c>
      <c r="B5786" s="344" t="s">
        <v>88</v>
      </c>
      <c r="C5786" s="345" t="s">
        <v>9505</v>
      </c>
      <c r="D5786" s="50" t="s">
        <v>9506</v>
      </c>
      <c r="E5786" s="50"/>
      <c r="F5786" s="50"/>
      <c r="G5786" s="78"/>
      <c r="H5786" s="78" t="s">
        <v>20</v>
      </c>
      <c r="I5786" s="78" t="s">
        <v>20</v>
      </c>
      <c r="J5786" s="346"/>
      <c r="K5786" s="346"/>
      <c r="L5786" s="346"/>
      <c r="M5786" s="346"/>
      <c r="N5786" s="348" t="s">
        <v>30</v>
      </c>
      <c r="O5786" s="349"/>
    </row>
    <row r="5787" s="97" customFormat="true" spans="1:15">
      <c r="A5787" s="344" t="s">
        <v>244</v>
      </c>
      <c r="B5787" s="344" t="s">
        <v>88</v>
      </c>
      <c r="C5787" s="345" t="s">
        <v>9507</v>
      </c>
      <c r="D5787" s="50" t="s">
        <v>9508</v>
      </c>
      <c r="E5787" s="50"/>
      <c r="F5787" s="50"/>
      <c r="G5787" s="78"/>
      <c r="H5787" s="78" t="s">
        <v>20</v>
      </c>
      <c r="I5787" s="78" t="s">
        <v>20</v>
      </c>
      <c r="J5787" s="346"/>
      <c r="K5787" s="346"/>
      <c r="L5787" s="346"/>
      <c r="M5787" s="346"/>
      <c r="N5787" s="348" t="s">
        <v>30</v>
      </c>
      <c r="O5787" s="349"/>
    </row>
    <row r="5788" s="97" customFormat="true" spans="1:15">
      <c r="A5788" s="344" t="s">
        <v>244</v>
      </c>
      <c r="B5788" s="344" t="s">
        <v>88</v>
      </c>
      <c r="C5788" s="345" t="s">
        <v>9509</v>
      </c>
      <c r="D5788" s="50" t="s">
        <v>9510</v>
      </c>
      <c r="E5788" s="50"/>
      <c r="F5788" s="50"/>
      <c r="G5788" s="78"/>
      <c r="H5788" s="78" t="s">
        <v>20</v>
      </c>
      <c r="I5788" s="78" t="s">
        <v>20</v>
      </c>
      <c r="J5788" s="346"/>
      <c r="K5788" s="346"/>
      <c r="L5788" s="346"/>
      <c r="M5788" s="346"/>
      <c r="N5788" s="348" t="s">
        <v>30</v>
      </c>
      <c r="O5788" s="349"/>
    </row>
    <row r="5789" s="97" customFormat="true" ht="27" spans="1:15">
      <c r="A5789" s="344" t="s">
        <v>244</v>
      </c>
      <c r="B5789" s="344" t="s">
        <v>88</v>
      </c>
      <c r="C5789" s="345" t="s">
        <v>9511</v>
      </c>
      <c r="D5789" s="50" t="s">
        <v>9512</v>
      </c>
      <c r="E5789" s="50"/>
      <c r="F5789" s="50"/>
      <c r="G5789" s="78"/>
      <c r="H5789" s="78" t="s">
        <v>20</v>
      </c>
      <c r="I5789" s="78" t="s">
        <v>20</v>
      </c>
      <c r="J5789" s="346"/>
      <c r="K5789" s="346"/>
      <c r="L5789" s="346"/>
      <c r="M5789" s="346"/>
      <c r="N5789" s="348" t="s">
        <v>30</v>
      </c>
      <c r="O5789" s="349"/>
    </row>
    <row r="5790" s="97" customFormat="true" spans="1:15">
      <c r="A5790" s="344" t="s">
        <v>244</v>
      </c>
      <c r="B5790" s="344" t="s">
        <v>88</v>
      </c>
      <c r="C5790" s="345" t="s">
        <v>9513</v>
      </c>
      <c r="D5790" s="50" t="s">
        <v>9514</v>
      </c>
      <c r="E5790" s="50"/>
      <c r="F5790" s="50"/>
      <c r="G5790" s="78"/>
      <c r="H5790" s="78" t="s">
        <v>20</v>
      </c>
      <c r="I5790" s="78" t="s">
        <v>20</v>
      </c>
      <c r="J5790" s="346"/>
      <c r="K5790" s="346"/>
      <c r="L5790" s="346"/>
      <c r="M5790" s="346"/>
      <c r="N5790" s="348" t="s">
        <v>30</v>
      </c>
      <c r="O5790" s="349"/>
    </row>
    <row r="5791" s="97" customFormat="true" ht="27" spans="1:15">
      <c r="A5791" s="344" t="s">
        <v>244</v>
      </c>
      <c r="B5791" s="344" t="s">
        <v>88</v>
      </c>
      <c r="C5791" s="345" t="s">
        <v>9515</v>
      </c>
      <c r="D5791" s="50" t="s">
        <v>9516</v>
      </c>
      <c r="E5791" s="50"/>
      <c r="F5791" s="50"/>
      <c r="G5791" s="78"/>
      <c r="H5791" s="78" t="s">
        <v>20</v>
      </c>
      <c r="I5791" s="78" t="s">
        <v>20</v>
      </c>
      <c r="J5791" s="346"/>
      <c r="K5791" s="346"/>
      <c r="L5791" s="346"/>
      <c r="M5791" s="346"/>
      <c r="N5791" s="348" t="s">
        <v>30</v>
      </c>
      <c r="O5791" s="349"/>
    </row>
    <row r="5792" s="97" customFormat="true" ht="27" spans="1:15">
      <c r="A5792" s="344" t="s">
        <v>244</v>
      </c>
      <c r="B5792" s="344" t="s">
        <v>88</v>
      </c>
      <c r="C5792" s="345" t="s">
        <v>9517</v>
      </c>
      <c r="D5792" s="50" t="s">
        <v>9518</v>
      </c>
      <c r="E5792" s="50"/>
      <c r="F5792" s="50"/>
      <c r="G5792" s="78"/>
      <c r="H5792" s="78" t="s">
        <v>20</v>
      </c>
      <c r="I5792" s="78" t="s">
        <v>20</v>
      </c>
      <c r="J5792" s="346"/>
      <c r="K5792" s="346"/>
      <c r="L5792" s="346"/>
      <c r="M5792" s="346"/>
      <c r="N5792" s="348" t="s">
        <v>30</v>
      </c>
      <c r="O5792" s="349"/>
    </row>
    <row r="5793" s="97" customFormat="true" ht="27" spans="1:15">
      <c r="A5793" s="344" t="s">
        <v>244</v>
      </c>
      <c r="B5793" s="344" t="s">
        <v>88</v>
      </c>
      <c r="C5793" s="345" t="s">
        <v>9519</v>
      </c>
      <c r="D5793" s="50" t="s">
        <v>9520</v>
      </c>
      <c r="E5793" s="50"/>
      <c r="F5793" s="50"/>
      <c r="G5793" s="78"/>
      <c r="H5793" s="78" t="s">
        <v>20</v>
      </c>
      <c r="I5793" s="78" t="s">
        <v>20</v>
      </c>
      <c r="J5793" s="346"/>
      <c r="K5793" s="346"/>
      <c r="L5793" s="346"/>
      <c r="M5793" s="346"/>
      <c r="N5793" s="348" t="s">
        <v>30</v>
      </c>
      <c r="O5793" s="349"/>
    </row>
    <row r="5794" s="97" customFormat="true" ht="27" spans="1:15">
      <c r="A5794" s="344" t="s">
        <v>244</v>
      </c>
      <c r="B5794" s="344" t="s">
        <v>88</v>
      </c>
      <c r="C5794" s="345" t="s">
        <v>9521</v>
      </c>
      <c r="D5794" s="50" t="s">
        <v>9522</v>
      </c>
      <c r="E5794" s="50"/>
      <c r="F5794" s="50"/>
      <c r="G5794" s="78"/>
      <c r="H5794" s="78" t="s">
        <v>20</v>
      </c>
      <c r="I5794" s="78" t="s">
        <v>20</v>
      </c>
      <c r="J5794" s="346"/>
      <c r="K5794" s="346"/>
      <c r="L5794" s="346"/>
      <c r="M5794" s="346"/>
      <c r="N5794" s="348" t="s">
        <v>30</v>
      </c>
      <c r="O5794" s="349"/>
    </row>
    <row r="5795" s="97" customFormat="true" ht="27" spans="1:16382">
      <c r="A5795" s="9" t="s">
        <v>3468</v>
      </c>
      <c r="B5795" s="344" t="s">
        <v>88</v>
      </c>
      <c r="C5795" s="345" t="s">
        <v>9523</v>
      </c>
      <c r="D5795" s="50" t="s">
        <v>9524</v>
      </c>
      <c r="E5795" s="50"/>
      <c r="F5795" s="50"/>
      <c r="G5795" s="78"/>
      <c r="H5795" s="78" t="s">
        <v>20</v>
      </c>
      <c r="I5795" s="78" t="s">
        <v>20</v>
      </c>
      <c r="J5795" s="346"/>
      <c r="K5795" s="346"/>
      <c r="L5795" s="346"/>
      <c r="M5795" s="51" t="s">
        <v>3470</v>
      </c>
      <c r="N5795" s="348"/>
      <c r="O5795" s="349"/>
      <c r="XFA5795" s="110"/>
      <c r="XFB5795" s="110"/>
    </row>
    <row r="5796" s="97" customFormat="true" ht="27" spans="1:15">
      <c r="A5796" s="344" t="s">
        <v>244</v>
      </c>
      <c r="B5796" s="344" t="s">
        <v>88</v>
      </c>
      <c r="C5796" s="345" t="s">
        <v>9525</v>
      </c>
      <c r="D5796" s="50" t="s">
        <v>9526</v>
      </c>
      <c r="E5796" s="50"/>
      <c r="F5796" s="50"/>
      <c r="G5796" s="78"/>
      <c r="H5796" s="78" t="s">
        <v>20</v>
      </c>
      <c r="I5796" s="78" t="s">
        <v>20</v>
      </c>
      <c r="J5796" s="346"/>
      <c r="K5796" s="346"/>
      <c r="L5796" s="346"/>
      <c r="M5796" s="346"/>
      <c r="N5796" s="348" t="s">
        <v>30</v>
      </c>
      <c r="O5796" s="349"/>
    </row>
    <row r="5797" s="97" customFormat="true" ht="27" spans="1:15">
      <c r="A5797" s="344" t="s">
        <v>244</v>
      </c>
      <c r="B5797" s="344" t="s">
        <v>88</v>
      </c>
      <c r="C5797" s="345" t="s">
        <v>9527</v>
      </c>
      <c r="D5797" s="50" t="s">
        <v>9528</v>
      </c>
      <c r="E5797" s="50"/>
      <c r="F5797" s="50"/>
      <c r="G5797" s="78"/>
      <c r="H5797" s="78" t="s">
        <v>20</v>
      </c>
      <c r="I5797" s="78" t="s">
        <v>20</v>
      </c>
      <c r="J5797" s="346"/>
      <c r="K5797" s="346"/>
      <c r="L5797" s="346"/>
      <c r="M5797" s="346"/>
      <c r="N5797" s="348" t="s">
        <v>30</v>
      </c>
      <c r="O5797" s="349"/>
    </row>
    <row r="5798" s="97" customFormat="true" ht="27" spans="1:15">
      <c r="A5798" s="344" t="s">
        <v>244</v>
      </c>
      <c r="B5798" s="344" t="s">
        <v>88</v>
      </c>
      <c r="C5798" s="345" t="s">
        <v>9529</v>
      </c>
      <c r="D5798" s="50" t="s">
        <v>9530</v>
      </c>
      <c r="E5798" s="50"/>
      <c r="F5798" s="50"/>
      <c r="G5798" s="78"/>
      <c r="H5798" s="78" t="s">
        <v>20</v>
      </c>
      <c r="I5798" s="78" t="s">
        <v>20</v>
      </c>
      <c r="J5798" s="346"/>
      <c r="K5798" s="346"/>
      <c r="L5798" s="346"/>
      <c r="M5798" s="346"/>
      <c r="N5798" s="348" t="s">
        <v>30</v>
      </c>
      <c r="O5798" s="349"/>
    </row>
    <row r="5799" s="97" customFormat="true" ht="27" spans="1:15">
      <c r="A5799" s="344" t="s">
        <v>244</v>
      </c>
      <c r="B5799" s="344" t="s">
        <v>88</v>
      </c>
      <c r="C5799" s="345" t="s">
        <v>9531</v>
      </c>
      <c r="D5799" s="50" t="s">
        <v>9532</v>
      </c>
      <c r="E5799" s="50"/>
      <c r="F5799" s="50"/>
      <c r="G5799" s="78"/>
      <c r="H5799" s="78" t="s">
        <v>20</v>
      </c>
      <c r="I5799" s="78" t="s">
        <v>20</v>
      </c>
      <c r="J5799" s="346"/>
      <c r="K5799" s="346"/>
      <c r="L5799" s="346"/>
      <c r="M5799" s="346"/>
      <c r="N5799" s="348" t="s">
        <v>30</v>
      </c>
      <c r="O5799" s="349"/>
    </row>
    <row r="5800" s="97" customFormat="true" ht="27" spans="1:15">
      <c r="A5800" s="344" t="s">
        <v>244</v>
      </c>
      <c r="B5800" s="344" t="s">
        <v>88</v>
      </c>
      <c r="C5800" s="345" t="s">
        <v>9533</v>
      </c>
      <c r="D5800" s="50" t="s">
        <v>9534</v>
      </c>
      <c r="E5800" s="50"/>
      <c r="F5800" s="50"/>
      <c r="G5800" s="78"/>
      <c r="H5800" s="78" t="s">
        <v>20</v>
      </c>
      <c r="I5800" s="78" t="s">
        <v>20</v>
      </c>
      <c r="J5800" s="346"/>
      <c r="K5800" s="346"/>
      <c r="L5800" s="346"/>
      <c r="M5800" s="346"/>
      <c r="N5800" s="348" t="s">
        <v>30</v>
      </c>
      <c r="O5800" s="349"/>
    </row>
    <row r="5801" s="97" customFormat="true" spans="1:15">
      <c r="A5801" s="344" t="s">
        <v>244</v>
      </c>
      <c r="B5801" s="344" t="s">
        <v>88</v>
      </c>
      <c r="C5801" s="345" t="s">
        <v>9535</v>
      </c>
      <c r="D5801" s="50" t="s">
        <v>5675</v>
      </c>
      <c r="E5801" s="50"/>
      <c r="F5801" s="50"/>
      <c r="G5801" s="78"/>
      <c r="H5801" s="78" t="s">
        <v>20</v>
      </c>
      <c r="I5801" s="78" t="s">
        <v>20</v>
      </c>
      <c r="J5801" s="346"/>
      <c r="K5801" s="346"/>
      <c r="L5801" s="346"/>
      <c r="M5801" s="346"/>
      <c r="N5801" s="348" t="s">
        <v>30</v>
      </c>
      <c r="O5801" s="349"/>
    </row>
    <row r="5802" s="97" customFormat="true" spans="1:15">
      <c r="A5802" s="344" t="s">
        <v>244</v>
      </c>
      <c r="B5802" s="344" t="s">
        <v>88</v>
      </c>
      <c r="C5802" s="345" t="s">
        <v>9536</v>
      </c>
      <c r="D5802" s="50" t="s">
        <v>9537</v>
      </c>
      <c r="E5802" s="50"/>
      <c r="F5802" s="50"/>
      <c r="G5802" s="78"/>
      <c r="H5802" s="78" t="s">
        <v>20</v>
      </c>
      <c r="I5802" s="78" t="s">
        <v>20</v>
      </c>
      <c r="J5802" s="346"/>
      <c r="K5802" s="346"/>
      <c r="L5802" s="346"/>
      <c r="M5802" s="346"/>
      <c r="N5802" s="348" t="s">
        <v>30</v>
      </c>
      <c r="O5802" s="349"/>
    </row>
    <row r="5803" s="97" customFormat="true" spans="1:15">
      <c r="A5803" s="344" t="s">
        <v>244</v>
      </c>
      <c r="B5803" s="344" t="s">
        <v>88</v>
      </c>
      <c r="C5803" s="345" t="s">
        <v>9538</v>
      </c>
      <c r="D5803" s="50" t="s">
        <v>5682</v>
      </c>
      <c r="E5803" s="50"/>
      <c r="F5803" s="50"/>
      <c r="G5803" s="78"/>
      <c r="H5803" s="78" t="s">
        <v>20</v>
      </c>
      <c r="I5803" s="78" t="s">
        <v>20</v>
      </c>
      <c r="J5803" s="346"/>
      <c r="K5803" s="346"/>
      <c r="L5803" s="346"/>
      <c r="M5803" s="346"/>
      <c r="N5803" s="348" t="s">
        <v>30</v>
      </c>
      <c r="O5803" s="349"/>
    </row>
    <row r="5804" s="97" customFormat="true" spans="1:15">
      <c r="A5804" s="344" t="s">
        <v>244</v>
      </c>
      <c r="B5804" s="344" t="s">
        <v>88</v>
      </c>
      <c r="C5804" s="345" t="s">
        <v>9539</v>
      </c>
      <c r="D5804" s="50" t="s">
        <v>9540</v>
      </c>
      <c r="E5804" s="50"/>
      <c r="F5804" s="50"/>
      <c r="G5804" s="78"/>
      <c r="H5804" s="78" t="s">
        <v>20</v>
      </c>
      <c r="I5804" s="78" t="s">
        <v>20</v>
      </c>
      <c r="J5804" s="346"/>
      <c r="K5804" s="346"/>
      <c r="L5804" s="346"/>
      <c r="M5804" s="346"/>
      <c r="N5804" s="348" t="s">
        <v>30</v>
      </c>
      <c r="O5804" s="349"/>
    </row>
    <row r="5805" s="97" customFormat="true" spans="1:15">
      <c r="A5805" s="344" t="s">
        <v>244</v>
      </c>
      <c r="B5805" s="344" t="s">
        <v>88</v>
      </c>
      <c r="C5805" s="345" t="s">
        <v>9541</v>
      </c>
      <c r="D5805" s="50" t="s">
        <v>9542</v>
      </c>
      <c r="E5805" s="50"/>
      <c r="F5805" s="50"/>
      <c r="G5805" s="78"/>
      <c r="H5805" s="78" t="s">
        <v>20</v>
      </c>
      <c r="I5805" s="78" t="s">
        <v>20</v>
      </c>
      <c r="J5805" s="346"/>
      <c r="K5805" s="346"/>
      <c r="L5805" s="346"/>
      <c r="M5805" s="346"/>
      <c r="N5805" s="348" t="s">
        <v>30</v>
      </c>
      <c r="O5805" s="349"/>
    </row>
    <row r="5806" s="97" customFormat="true" spans="1:15">
      <c r="A5806" s="344" t="s">
        <v>244</v>
      </c>
      <c r="B5806" s="344" t="s">
        <v>88</v>
      </c>
      <c r="C5806" s="345" t="s">
        <v>9543</v>
      </c>
      <c r="D5806" s="50" t="s">
        <v>9544</v>
      </c>
      <c r="E5806" s="50"/>
      <c r="F5806" s="50"/>
      <c r="G5806" s="78"/>
      <c r="H5806" s="78" t="s">
        <v>20</v>
      </c>
      <c r="I5806" s="78" t="s">
        <v>20</v>
      </c>
      <c r="J5806" s="346"/>
      <c r="K5806" s="346"/>
      <c r="L5806" s="346"/>
      <c r="M5806" s="346"/>
      <c r="N5806" s="348" t="s">
        <v>30</v>
      </c>
      <c r="O5806" s="349"/>
    </row>
    <row r="5807" s="97" customFormat="true" spans="1:15">
      <c r="A5807" s="344" t="s">
        <v>244</v>
      </c>
      <c r="B5807" s="344" t="s">
        <v>88</v>
      </c>
      <c r="C5807" s="345" t="s">
        <v>9545</v>
      </c>
      <c r="D5807" s="50" t="s">
        <v>9546</v>
      </c>
      <c r="E5807" s="50"/>
      <c r="F5807" s="50"/>
      <c r="G5807" s="78"/>
      <c r="H5807" s="78" t="s">
        <v>20</v>
      </c>
      <c r="I5807" s="78" t="s">
        <v>20</v>
      </c>
      <c r="J5807" s="346"/>
      <c r="K5807" s="346"/>
      <c r="L5807" s="346"/>
      <c r="M5807" s="346"/>
      <c r="N5807" s="348" t="s">
        <v>30</v>
      </c>
      <c r="O5807" s="349"/>
    </row>
    <row r="5808" s="97" customFormat="true" spans="1:15">
      <c r="A5808" s="344" t="s">
        <v>244</v>
      </c>
      <c r="B5808" s="344" t="s">
        <v>88</v>
      </c>
      <c r="C5808" s="345" t="s">
        <v>9547</v>
      </c>
      <c r="D5808" s="50" t="s">
        <v>9548</v>
      </c>
      <c r="E5808" s="50"/>
      <c r="F5808" s="50"/>
      <c r="G5808" s="78"/>
      <c r="H5808" s="78" t="s">
        <v>20</v>
      </c>
      <c r="I5808" s="78" t="s">
        <v>20</v>
      </c>
      <c r="J5808" s="346"/>
      <c r="K5808" s="346"/>
      <c r="L5808" s="346"/>
      <c r="M5808" s="346"/>
      <c r="N5808" s="348" t="s">
        <v>30</v>
      </c>
      <c r="O5808" s="349"/>
    </row>
    <row r="5809" s="97" customFormat="true" ht="27" spans="1:15">
      <c r="A5809" s="344" t="s">
        <v>244</v>
      </c>
      <c r="B5809" s="344" t="s">
        <v>88</v>
      </c>
      <c r="C5809" s="345" t="s">
        <v>9549</v>
      </c>
      <c r="D5809" s="50" t="s">
        <v>9550</v>
      </c>
      <c r="E5809" s="50"/>
      <c r="F5809" s="50"/>
      <c r="G5809" s="78"/>
      <c r="H5809" s="78" t="s">
        <v>20</v>
      </c>
      <c r="I5809" s="78" t="s">
        <v>20</v>
      </c>
      <c r="J5809" s="346"/>
      <c r="K5809" s="346"/>
      <c r="L5809" s="346"/>
      <c r="M5809" s="346"/>
      <c r="N5809" s="348" t="s">
        <v>30</v>
      </c>
      <c r="O5809" s="349"/>
    </row>
    <row r="5810" s="97" customFormat="true" ht="27" spans="1:15">
      <c r="A5810" s="344" t="s">
        <v>244</v>
      </c>
      <c r="B5810" s="344" t="s">
        <v>88</v>
      </c>
      <c r="C5810" s="345" t="s">
        <v>9551</v>
      </c>
      <c r="D5810" s="50" t="s">
        <v>9552</v>
      </c>
      <c r="E5810" s="50"/>
      <c r="F5810" s="50"/>
      <c r="G5810" s="78"/>
      <c r="H5810" s="78" t="s">
        <v>20</v>
      </c>
      <c r="I5810" s="78" t="s">
        <v>20</v>
      </c>
      <c r="J5810" s="346"/>
      <c r="K5810" s="346"/>
      <c r="L5810" s="346"/>
      <c r="M5810" s="346"/>
      <c r="N5810" s="348" t="s">
        <v>30</v>
      </c>
      <c r="O5810" s="349"/>
    </row>
    <row r="5811" s="97" customFormat="true" spans="1:15">
      <c r="A5811" s="344" t="s">
        <v>244</v>
      </c>
      <c r="B5811" s="344" t="s">
        <v>88</v>
      </c>
      <c r="C5811" s="345" t="s">
        <v>9553</v>
      </c>
      <c r="D5811" s="50" t="s">
        <v>5626</v>
      </c>
      <c r="E5811" s="50"/>
      <c r="F5811" s="50"/>
      <c r="G5811" s="78"/>
      <c r="H5811" s="78" t="s">
        <v>20</v>
      </c>
      <c r="I5811" s="78" t="s">
        <v>20</v>
      </c>
      <c r="J5811" s="346"/>
      <c r="K5811" s="346"/>
      <c r="L5811" s="346"/>
      <c r="M5811" s="346"/>
      <c r="N5811" s="348" t="s">
        <v>30</v>
      </c>
      <c r="O5811" s="349"/>
    </row>
    <row r="5812" s="97" customFormat="true" spans="1:15">
      <c r="A5812" s="344" t="s">
        <v>244</v>
      </c>
      <c r="B5812" s="344" t="s">
        <v>88</v>
      </c>
      <c r="C5812" s="345" t="s">
        <v>9554</v>
      </c>
      <c r="D5812" s="50" t="s">
        <v>9555</v>
      </c>
      <c r="E5812" s="50"/>
      <c r="F5812" s="50"/>
      <c r="G5812" s="78"/>
      <c r="H5812" s="78" t="s">
        <v>20</v>
      </c>
      <c r="I5812" s="78" t="s">
        <v>20</v>
      </c>
      <c r="J5812" s="346"/>
      <c r="K5812" s="346"/>
      <c r="L5812" s="346"/>
      <c r="M5812" s="346"/>
      <c r="N5812" s="348" t="s">
        <v>30</v>
      </c>
      <c r="O5812" s="349"/>
    </row>
    <row r="5813" s="97" customFormat="true" spans="1:15">
      <c r="A5813" s="344" t="s">
        <v>244</v>
      </c>
      <c r="B5813" s="344" t="s">
        <v>88</v>
      </c>
      <c r="C5813" s="345" t="s">
        <v>9556</v>
      </c>
      <c r="D5813" s="50" t="s">
        <v>5627</v>
      </c>
      <c r="E5813" s="50"/>
      <c r="F5813" s="50"/>
      <c r="G5813" s="78"/>
      <c r="H5813" s="78" t="s">
        <v>20</v>
      </c>
      <c r="I5813" s="78" t="s">
        <v>20</v>
      </c>
      <c r="J5813" s="346"/>
      <c r="K5813" s="346"/>
      <c r="L5813" s="346"/>
      <c r="M5813" s="346"/>
      <c r="N5813" s="348" t="s">
        <v>30</v>
      </c>
      <c r="O5813" s="349"/>
    </row>
    <row r="5814" s="97" customFormat="true" ht="27" spans="1:15">
      <c r="A5814" s="344" t="s">
        <v>244</v>
      </c>
      <c r="B5814" s="344" t="s">
        <v>88</v>
      </c>
      <c r="C5814" s="345" t="s">
        <v>9557</v>
      </c>
      <c r="D5814" s="50" t="s">
        <v>9558</v>
      </c>
      <c r="E5814" s="50"/>
      <c r="F5814" s="50"/>
      <c r="G5814" s="78"/>
      <c r="H5814" s="78" t="s">
        <v>20</v>
      </c>
      <c r="I5814" s="78" t="s">
        <v>20</v>
      </c>
      <c r="J5814" s="346"/>
      <c r="K5814" s="346"/>
      <c r="L5814" s="346"/>
      <c r="M5814" s="346"/>
      <c r="N5814" s="348" t="s">
        <v>20</v>
      </c>
      <c r="O5814" s="349"/>
    </row>
    <row r="5815" s="97" customFormat="true" ht="27" spans="1:15">
      <c r="A5815" s="344" t="s">
        <v>244</v>
      </c>
      <c r="B5815" s="344" t="s">
        <v>88</v>
      </c>
      <c r="C5815" s="345" t="s">
        <v>9559</v>
      </c>
      <c r="D5815" s="50" t="s">
        <v>9560</v>
      </c>
      <c r="E5815" s="50"/>
      <c r="F5815" s="50"/>
      <c r="G5815" s="78"/>
      <c r="H5815" s="78" t="s">
        <v>20</v>
      </c>
      <c r="I5815" s="78" t="s">
        <v>20</v>
      </c>
      <c r="J5815" s="346"/>
      <c r="K5815" s="346"/>
      <c r="L5815" s="346"/>
      <c r="M5815" s="346"/>
      <c r="N5815" s="348" t="s">
        <v>30</v>
      </c>
      <c r="O5815" s="349"/>
    </row>
    <row r="5816" s="97" customFormat="true" ht="27" spans="1:15">
      <c r="A5816" s="344" t="s">
        <v>244</v>
      </c>
      <c r="B5816" s="344" t="s">
        <v>88</v>
      </c>
      <c r="C5816" s="345" t="s">
        <v>9561</v>
      </c>
      <c r="D5816" s="50" t="s">
        <v>9562</v>
      </c>
      <c r="E5816" s="50"/>
      <c r="F5816" s="50"/>
      <c r="G5816" s="78"/>
      <c r="H5816" s="78" t="s">
        <v>20</v>
      </c>
      <c r="I5816" s="78" t="s">
        <v>20</v>
      </c>
      <c r="J5816" s="346"/>
      <c r="K5816" s="346"/>
      <c r="L5816" s="346"/>
      <c r="M5816" s="346"/>
      <c r="N5816" s="348" t="s">
        <v>30</v>
      </c>
      <c r="O5816" s="349"/>
    </row>
    <row r="5817" s="97" customFormat="true" spans="1:15">
      <c r="A5817" s="344" t="s">
        <v>244</v>
      </c>
      <c r="B5817" s="344" t="s">
        <v>88</v>
      </c>
      <c r="C5817" s="345" t="s">
        <v>9563</v>
      </c>
      <c r="D5817" s="50" t="s">
        <v>9564</v>
      </c>
      <c r="E5817" s="50"/>
      <c r="F5817" s="50"/>
      <c r="G5817" s="78"/>
      <c r="H5817" s="78" t="s">
        <v>20</v>
      </c>
      <c r="I5817" s="78" t="s">
        <v>20</v>
      </c>
      <c r="J5817" s="346"/>
      <c r="K5817" s="346"/>
      <c r="L5817" s="346"/>
      <c r="M5817" s="346"/>
      <c r="N5817" s="348" t="s">
        <v>30</v>
      </c>
      <c r="O5817" s="349"/>
    </row>
    <row r="5818" s="97" customFormat="true" spans="1:15">
      <c r="A5818" s="344" t="s">
        <v>244</v>
      </c>
      <c r="B5818" s="344"/>
      <c r="C5818" s="345" t="s">
        <v>9565</v>
      </c>
      <c r="D5818" s="50" t="s">
        <v>9566</v>
      </c>
      <c r="E5818" s="50"/>
      <c r="F5818" s="50"/>
      <c r="G5818" s="78"/>
      <c r="H5818" s="78" t="s">
        <v>20</v>
      </c>
      <c r="I5818" s="78" t="s">
        <v>20</v>
      </c>
      <c r="J5818" s="346"/>
      <c r="K5818" s="346"/>
      <c r="L5818" s="346"/>
      <c r="M5818" s="346"/>
      <c r="N5818" s="348" t="s">
        <v>20</v>
      </c>
      <c r="O5818" s="349"/>
    </row>
    <row r="5819" s="97" customFormat="true" spans="1:15">
      <c r="A5819" s="344" t="s">
        <v>244</v>
      </c>
      <c r="B5819" s="344"/>
      <c r="C5819" s="345" t="s">
        <v>9567</v>
      </c>
      <c r="D5819" s="50" t="s">
        <v>9568</v>
      </c>
      <c r="E5819" s="50"/>
      <c r="F5819" s="50"/>
      <c r="G5819" s="78"/>
      <c r="H5819" s="78" t="s">
        <v>20</v>
      </c>
      <c r="I5819" s="78" t="s">
        <v>20</v>
      </c>
      <c r="J5819" s="346"/>
      <c r="K5819" s="346"/>
      <c r="L5819" s="346"/>
      <c r="M5819" s="346"/>
      <c r="N5819" s="348" t="s">
        <v>20</v>
      </c>
      <c r="O5819" s="349"/>
    </row>
    <row r="5820" s="97" customFormat="true" spans="1:15">
      <c r="A5820" s="344" t="s">
        <v>244</v>
      </c>
      <c r="B5820" s="344" t="s">
        <v>111</v>
      </c>
      <c r="C5820" s="345" t="s">
        <v>9569</v>
      </c>
      <c r="D5820" s="50" t="s">
        <v>9570</v>
      </c>
      <c r="E5820" s="50"/>
      <c r="F5820" s="50"/>
      <c r="G5820" s="78"/>
      <c r="H5820" s="78" t="s">
        <v>20</v>
      </c>
      <c r="I5820" s="78" t="s">
        <v>20</v>
      </c>
      <c r="J5820" s="361"/>
      <c r="K5820" s="361"/>
      <c r="L5820" s="361"/>
      <c r="M5820" s="346"/>
      <c r="N5820" s="348" t="s">
        <v>30</v>
      </c>
      <c r="O5820" s="349"/>
    </row>
    <row r="5821" s="97" customFormat="true" spans="1:15">
      <c r="A5821" s="344" t="s">
        <v>244</v>
      </c>
      <c r="B5821" s="344" t="s">
        <v>111</v>
      </c>
      <c r="C5821" s="345" t="s">
        <v>9571</v>
      </c>
      <c r="D5821" s="50" t="s">
        <v>9572</v>
      </c>
      <c r="E5821" s="50"/>
      <c r="F5821" s="50"/>
      <c r="G5821" s="78"/>
      <c r="H5821" s="78" t="s">
        <v>20</v>
      </c>
      <c r="I5821" s="78" t="s">
        <v>20</v>
      </c>
      <c r="J5821" s="361"/>
      <c r="K5821" s="361"/>
      <c r="L5821" s="361"/>
      <c r="M5821" s="346"/>
      <c r="N5821" s="348" t="s">
        <v>30</v>
      </c>
      <c r="O5821" s="349"/>
    </row>
    <row r="5822" s="97" customFormat="true" spans="1:15">
      <c r="A5822" s="344" t="s">
        <v>244</v>
      </c>
      <c r="B5822" s="344" t="s">
        <v>111</v>
      </c>
      <c r="C5822" s="345" t="s">
        <v>9573</v>
      </c>
      <c r="D5822" s="50" t="s">
        <v>9574</v>
      </c>
      <c r="E5822" s="50"/>
      <c r="F5822" s="50"/>
      <c r="G5822" s="78"/>
      <c r="H5822" s="78" t="s">
        <v>20</v>
      </c>
      <c r="I5822" s="78" t="s">
        <v>20</v>
      </c>
      <c r="J5822" s="361"/>
      <c r="K5822" s="361"/>
      <c r="L5822" s="361"/>
      <c r="M5822" s="346"/>
      <c r="N5822" s="348" t="s">
        <v>30</v>
      </c>
      <c r="O5822" s="349"/>
    </row>
    <row r="5823" s="97" customFormat="true" spans="1:15">
      <c r="A5823" s="344" t="s">
        <v>244</v>
      </c>
      <c r="B5823" s="344" t="s">
        <v>111</v>
      </c>
      <c r="C5823" s="345" t="s">
        <v>9575</v>
      </c>
      <c r="D5823" s="50" t="s">
        <v>4381</v>
      </c>
      <c r="E5823" s="50"/>
      <c r="F5823" s="50"/>
      <c r="G5823" s="78"/>
      <c r="H5823" s="78" t="s">
        <v>20</v>
      </c>
      <c r="I5823" s="78" t="s">
        <v>20</v>
      </c>
      <c r="J5823" s="361"/>
      <c r="K5823" s="361"/>
      <c r="L5823" s="361"/>
      <c r="M5823" s="346"/>
      <c r="N5823" s="348" t="s">
        <v>30</v>
      </c>
      <c r="O5823" s="349"/>
    </row>
    <row r="5824" s="97" customFormat="true" spans="1:15">
      <c r="A5824" s="344" t="s">
        <v>244</v>
      </c>
      <c r="B5824" s="344"/>
      <c r="C5824" s="345" t="s">
        <v>9576</v>
      </c>
      <c r="D5824" s="50" t="s">
        <v>9577</v>
      </c>
      <c r="E5824" s="50"/>
      <c r="F5824" s="50"/>
      <c r="G5824" s="78"/>
      <c r="H5824" s="78" t="s">
        <v>20</v>
      </c>
      <c r="I5824" s="78" t="s">
        <v>20</v>
      </c>
      <c r="J5824" s="361"/>
      <c r="K5824" s="361"/>
      <c r="L5824" s="361"/>
      <c r="M5824" s="346"/>
      <c r="N5824" s="348" t="s">
        <v>30</v>
      </c>
      <c r="O5824" s="349"/>
    </row>
    <row r="5825" s="97" customFormat="true" ht="27" spans="1:15">
      <c r="A5825" s="344" t="s">
        <v>244</v>
      </c>
      <c r="B5825" s="344" t="s">
        <v>88</v>
      </c>
      <c r="C5825" s="345" t="s">
        <v>9578</v>
      </c>
      <c r="D5825" s="50" t="s">
        <v>9579</v>
      </c>
      <c r="E5825" s="50"/>
      <c r="F5825" s="50"/>
      <c r="G5825" s="78"/>
      <c r="H5825" s="78" t="s">
        <v>20</v>
      </c>
      <c r="I5825" s="78" t="s">
        <v>20</v>
      </c>
      <c r="J5825" s="361"/>
      <c r="K5825" s="361"/>
      <c r="L5825" s="361"/>
      <c r="M5825" s="346"/>
      <c r="N5825" s="348" t="s">
        <v>30</v>
      </c>
      <c r="O5825" s="349"/>
    </row>
    <row r="5826" s="97" customFormat="true" spans="1:15">
      <c r="A5826" s="344" t="s">
        <v>244</v>
      </c>
      <c r="B5826" s="344" t="s">
        <v>88</v>
      </c>
      <c r="C5826" s="345" t="s">
        <v>9580</v>
      </c>
      <c r="D5826" s="50" t="s">
        <v>9581</v>
      </c>
      <c r="E5826" s="50"/>
      <c r="F5826" s="50"/>
      <c r="G5826" s="78"/>
      <c r="H5826" s="78" t="s">
        <v>20</v>
      </c>
      <c r="I5826" s="78" t="s">
        <v>20</v>
      </c>
      <c r="J5826" s="361"/>
      <c r="K5826" s="361"/>
      <c r="L5826" s="361"/>
      <c r="M5826" s="346"/>
      <c r="N5826" s="348" t="s">
        <v>30</v>
      </c>
      <c r="O5826" s="349"/>
    </row>
    <row r="5827" s="97" customFormat="true" spans="1:15">
      <c r="A5827" s="344" t="s">
        <v>244</v>
      </c>
      <c r="B5827" s="344" t="s">
        <v>88</v>
      </c>
      <c r="C5827" s="345" t="s">
        <v>9582</v>
      </c>
      <c r="D5827" s="50" t="s">
        <v>9583</v>
      </c>
      <c r="E5827" s="50"/>
      <c r="F5827" s="50"/>
      <c r="G5827" s="78"/>
      <c r="H5827" s="78" t="s">
        <v>20</v>
      </c>
      <c r="I5827" s="78" t="s">
        <v>20</v>
      </c>
      <c r="J5827" s="361"/>
      <c r="K5827" s="361"/>
      <c r="L5827" s="361"/>
      <c r="M5827" s="346"/>
      <c r="N5827" s="348" t="s">
        <v>30</v>
      </c>
      <c r="O5827" s="349"/>
    </row>
    <row r="5828" s="97" customFormat="true" spans="1:15">
      <c r="A5828" s="344" t="s">
        <v>244</v>
      </c>
      <c r="B5828" s="344" t="s">
        <v>88</v>
      </c>
      <c r="C5828" s="345" t="s">
        <v>9584</v>
      </c>
      <c r="D5828" s="50" t="s">
        <v>9585</v>
      </c>
      <c r="E5828" s="50"/>
      <c r="F5828" s="50"/>
      <c r="G5828" s="78"/>
      <c r="H5828" s="78" t="s">
        <v>20</v>
      </c>
      <c r="I5828" s="78" t="s">
        <v>20</v>
      </c>
      <c r="J5828" s="361"/>
      <c r="K5828" s="361"/>
      <c r="L5828" s="361"/>
      <c r="M5828" s="346"/>
      <c r="N5828" s="348" t="s">
        <v>30</v>
      </c>
      <c r="O5828" s="349"/>
    </row>
    <row r="5829" s="97" customFormat="true" spans="1:15">
      <c r="A5829" s="344" t="s">
        <v>244</v>
      </c>
      <c r="B5829" s="344"/>
      <c r="C5829" s="345" t="s">
        <v>9586</v>
      </c>
      <c r="D5829" s="50" t="s">
        <v>9587</v>
      </c>
      <c r="E5829" s="50"/>
      <c r="F5829" s="50"/>
      <c r="G5829" s="78"/>
      <c r="H5829" s="78" t="s">
        <v>20</v>
      </c>
      <c r="I5829" s="78" t="s">
        <v>20</v>
      </c>
      <c r="J5829" s="361"/>
      <c r="K5829" s="361"/>
      <c r="L5829" s="361"/>
      <c r="M5829" s="346"/>
      <c r="N5829" s="348" t="s">
        <v>20</v>
      </c>
      <c r="O5829" s="349"/>
    </row>
    <row r="5830" s="97" customFormat="true" spans="1:15">
      <c r="A5830" s="344" t="s">
        <v>244</v>
      </c>
      <c r="B5830" s="344" t="s">
        <v>244</v>
      </c>
      <c r="C5830" s="345" t="s">
        <v>9588</v>
      </c>
      <c r="D5830" s="50" t="s">
        <v>9589</v>
      </c>
      <c r="E5830" s="50"/>
      <c r="F5830" s="50"/>
      <c r="G5830" s="78"/>
      <c r="H5830" s="78" t="s">
        <v>20</v>
      </c>
      <c r="I5830" s="78" t="s">
        <v>20</v>
      </c>
      <c r="J5830" s="361"/>
      <c r="K5830" s="361"/>
      <c r="L5830" s="361"/>
      <c r="M5830" s="346"/>
      <c r="N5830" s="348" t="s">
        <v>30</v>
      </c>
      <c r="O5830" s="349"/>
    </row>
    <row r="5831" s="97" customFormat="true" spans="1:15">
      <c r="A5831" s="344" t="s">
        <v>244</v>
      </c>
      <c r="B5831" s="344" t="s">
        <v>244</v>
      </c>
      <c r="C5831" s="345" t="s">
        <v>9590</v>
      </c>
      <c r="D5831" s="50" t="s">
        <v>4416</v>
      </c>
      <c r="E5831" s="50"/>
      <c r="F5831" s="50"/>
      <c r="G5831" s="78"/>
      <c r="H5831" s="78" t="s">
        <v>20</v>
      </c>
      <c r="I5831" s="78" t="s">
        <v>20</v>
      </c>
      <c r="J5831" s="361"/>
      <c r="K5831" s="361"/>
      <c r="L5831" s="361"/>
      <c r="M5831" s="346"/>
      <c r="N5831" s="348" t="s">
        <v>30</v>
      </c>
      <c r="O5831" s="349"/>
    </row>
    <row r="5832" s="97" customFormat="true" spans="1:15">
      <c r="A5832" s="344" t="s">
        <v>244</v>
      </c>
      <c r="B5832" s="344" t="s">
        <v>244</v>
      </c>
      <c r="C5832" s="345" t="s">
        <v>9591</v>
      </c>
      <c r="D5832" s="50" t="s">
        <v>9592</v>
      </c>
      <c r="E5832" s="50"/>
      <c r="F5832" s="50"/>
      <c r="G5832" s="78"/>
      <c r="H5832" s="78" t="s">
        <v>20</v>
      </c>
      <c r="I5832" s="78" t="s">
        <v>20</v>
      </c>
      <c r="J5832" s="361"/>
      <c r="K5832" s="361"/>
      <c r="L5832" s="361"/>
      <c r="M5832" s="346"/>
      <c r="N5832" s="348" t="s">
        <v>30</v>
      </c>
      <c r="O5832" s="349"/>
    </row>
    <row r="5833" s="97" customFormat="true" spans="1:15">
      <c r="A5833" s="344" t="s">
        <v>244</v>
      </c>
      <c r="B5833" s="344" t="s">
        <v>244</v>
      </c>
      <c r="C5833" s="345" t="s">
        <v>9593</v>
      </c>
      <c r="D5833" s="50" t="s">
        <v>9594</v>
      </c>
      <c r="E5833" s="50"/>
      <c r="F5833" s="50"/>
      <c r="G5833" s="78"/>
      <c r="H5833" s="78" t="s">
        <v>20</v>
      </c>
      <c r="I5833" s="78" t="s">
        <v>20</v>
      </c>
      <c r="J5833" s="361"/>
      <c r="K5833" s="361"/>
      <c r="L5833" s="361"/>
      <c r="M5833" s="346"/>
      <c r="N5833" s="348" t="s">
        <v>30</v>
      </c>
      <c r="O5833" s="349"/>
    </row>
    <row r="5834" s="97" customFormat="true" spans="1:15">
      <c r="A5834" s="344" t="s">
        <v>244</v>
      </c>
      <c r="B5834" s="344" t="s">
        <v>244</v>
      </c>
      <c r="C5834" s="345" t="s">
        <v>9595</v>
      </c>
      <c r="D5834" s="50" t="s">
        <v>9596</v>
      </c>
      <c r="E5834" s="50"/>
      <c r="F5834" s="50"/>
      <c r="G5834" s="78"/>
      <c r="H5834" s="78" t="s">
        <v>20</v>
      </c>
      <c r="I5834" s="78" t="s">
        <v>20</v>
      </c>
      <c r="J5834" s="361"/>
      <c r="K5834" s="361"/>
      <c r="L5834" s="361"/>
      <c r="M5834" s="346"/>
      <c r="N5834" s="348" t="s">
        <v>30</v>
      </c>
      <c r="O5834" s="349"/>
    </row>
    <row r="5835" s="97" customFormat="true" spans="1:15">
      <c r="A5835" s="344" t="s">
        <v>244</v>
      </c>
      <c r="B5835" s="344" t="s">
        <v>244</v>
      </c>
      <c r="C5835" s="345" t="s">
        <v>9597</v>
      </c>
      <c r="D5835" s="50" t="s">
        <v>9598</v>
      </c>
      <c r="E5835" s="50"/>
      <c r="F5835" s="50"/>
      <c r="G5835" s="78"/>
      <c r="H5835" s="78" t="s">
        <v>20</v>
      </c>
      <c r="I5835" s="78" t="s">
        <v>20</v>
      </c>
      <c r="J5835" s="361"/>
      <c r="K5835" s="361"/>
      <c r="L5835" s="361"/>
      <c r="M5835" s="346"/>
      <c r="N5835" s="348" t="s">
        <v>30</v>
      </c>
      <c r="O5835" s="349"/>
    </row>
    <row r="5836" s="97" customFormat="true" spans="1:15">
      <c r="A5836" s="344" t="s">
        <v>244</v>
      </c>
      <c r="B5836" s="344" t="s">
        <v>244</v>
      </c>
      <c r="C5836" s="345" t="s">
        <v>9599</v>
      </c>
      <c r="D5836" s="50" t="s">
        <v>9600</v>
      </c>
      <c r="E5836" s="50"/>
      <c r="F5836" s="50"/>
      <c r="G5836" s="78"/>
      <c r="H5836" s="78" t="s">
        <v>20</v>
      </c>
      <c r="I5836" s="78" t="s">
        <v>20</v>
      </c>
      <c r="J5836" s="361"/>
      <c r="K5836" s="361"/>
      <c r="L5836" s="361"/>
      <c r="M5836" s="346"/>
      <c r="N5836" s="348" t="s">
        <v>30</v>
      </c>
      <c r="O5836" s="349"/>
    </row>
    <row r="5837" s="97" customFormat="true" spans="1:15">
      <c r="A5837" s="344" t="s">
        <v>244</v>
      </c>
      <c r="B5837" s="344" t="s">
        <v>244</v>
      </c>
      <c r="C5837" s="345" t="s">
        <v>9601</v>
      </c>
      <c r="D5837" s="50" t="s">
        <v>9602</v>
      </c>
      <c r="E5837" s="50"/>
      <c r="F5837" s="50"/>
      <c r="G5837" s="78"/>
      <c r="H5837" s="78" t="s">
        <v>20</v>
      </c>
      <c r="I5837" s="78" t="s">
        <v>20</v>
      </c>
      <c r="J5837" s="361"/>
      <c r="K5837" s="361"/>
      <c r="L5837" s="361"/>
      <c r="M5837" s="346"/>
      <c r="N5837" s="348" t="s">
        <v>30</v>
      </c>
      <c r="O5837" s="349"/>
    </row>
    <row r="5838" s="97" customFormat="true" spans="1:15">
      <c r="A5838" s="344" t="s">
        <v>244</v>
      </c>
      <c r="B5838" s="344" t="s">
        <v>244</v>
      </c>
      <c r="C5838" s="345" t="s">
        <v>9603</v>
      </c>
      <c r="D5838" s="50" t="s">
        <v>9308</v>
      </c>
      <c r="E5838" s="50"/>
      <c r="F5838" s="50"/>
      <c r="G5838" s="78"/>
      <c r="H5838" s="78" t="s">
        <v>20</v>
      </c>
      <c r="I5838" s="78" t="s">
        <v>20</v>
      </c>
      <c r="J5838" s="361"/>
      <c r="K5838" s="361"/>
      <c r="L5838" s="361"/>
      <c r="M5838" s="346"/>
      <c r="N5838" s="348" t="s">
        <v>30</v>
      </c>
      <c r="O5838" s="349"/>
    </row>
    <row r="5839" s="97" customFormat="true" spans="1:15">
      <c r="A5839" s="344" t="s">
        <v>244</v>
      </c>
      <c r="B5839" s="344"/>
      <c r="C5839" s="345" t="s">
        <v>9604</v>
      </c>
      <c r="D5839" s="50" t="s">
        <v>9605</v>
      </c>
      <c r="E5839" s="50"/>
      <c r="F5839" s="50"/>
      <c r="G5839" s="78"/>
      <c r="H5839" s="78" t="s">
        <v>20</v>
      </c>
      <c r="I5839" s="78" t="s">
        <v>20</v>
      </c>
      <c r="J5839" s="361"/>
      <c r="K5839" s="361"/>
      <c r="L5839" s="361"/>
      <c r="M5839" s="346"/>
      <c r="N5839" s="348" t="s">
        <v>20</v>
      </c>
      <c r="O5839" s="349"/>
    </row>
    <row r="5840" s="97" customFormat="true" spans="1:15">
      <c r="A5840" s="344" t="s">
        <v>244</v>
      </c>
      <c r="B5840" s="344" t="s">
        <v>88</v>
      </c>
      <c r="C5840" s="345" t="s">
        <v>9606</v>
      </c>
      <c r="D5840" s="50" t="s">
        <v>9607</v>
      </c>
      <c r="E5840" s="50"/>
      <c r="F5840" s="50"/>
      <c r="G5840" s="78"/>
      <c r="H5840" s="78" t="s">
        <v>20</v>
      </c>
      <c r="I5840" s="78" t="s">
        <v>20</v>
      </c>
      <c r="J5840" s="361"/>
      <c r="K5840" s="361"/>
      <c r="L5840" s="361"/>
      <c r="M5840" s="346"/>
      <c r="N5840" s="348" t="s">
        <v>20</v>
      </c>
      <c r="O5840" s="349"/>
    </row>
    <row r="5841" s="97" customFormat="true" spans="1:15">
      <c r="A5841" s="344" t="s">
        <v>244</v>
      </c>
      <c r="B5841" s="344" t="s">
        <v>88</v>
      </c>
      <c r="C5841" s="345" t="s">
        <v>9608</v>
      </c>
      <c r="D5841" s="50" t="s">
        <v>9609</v>
      </c>
      <c r="E5841" s="50"/>
      <c r="F5841" s="50"/>
      <c r="G5841" s="78"/>
      <c r="H5841" s="78" t="s">
        <v>20</v>
      </c>
      <c r="I5841" s="78" t="s">
        <v>20</v>
      </c>
      <c r="J5841" s="361"/>
      <c r="K5841" s="361"/>
      <c r="L5841" s="361"/>
      <c r="M5841" s="346"/>
      <c r="N5841" s="348" t="s">
        <v>30</v>
      </c>
      <c r="O5841" s="349"/>
    </row>
    <row r="5842" s="97" customFormat="true" spans="1:15">
      <c r="A5842" s="344" t="s">
        <v>244</v>
      </c>
      <c r="B5842" s="344" t="s">
        <v>88</v>
      </c>
      <c r="C5842" s="345" t="s">
        <v>9610</v>
      </c>
      <c r="D5842" s="50" t="s">
        <v>9611</v>
      </c>
      <c r="E5842" s="50"/>
      <c r="F5842" s="50"/>
      <c r="G5842" s="78"/>
      <c r="H5842" s="78" t="s">
        <v>20</v>
      </c>
      <c r="I5842" s="78" t="s">
        <v>20</v>
      </c>
      <c r="J5842" s="361"/>
      <c r="K5842" s="361"/>
      <c r="L5842" s="361"/>
      <c r="M5842" s="346"/>
      <c r="N5842" s="348" t="s">
        <v>30</v>
      </c>
      <c r="O5842" s="349"/>
    </row>
    <row r="5843" s="97" customFormat="true" spans="1:15">
      <c r="A5843" s="344" t="s">
        <v>244</v>
      </c>
      <c r="B5843" s="344" t="s">
        <v>88</v>
      </c>
      <c r="C5843" s="345" t="s">
        <v>9612</v>
      </c>
      <c r="D5843" s="50" t="s">
        <v>9613</v>
      </c>
      <c r="E5843" s="50"/>
      <c r="F5843" s="50"/>
      <c r="G5843" s="78"/>
      <c r="H5843" s="78" t="s">
        <v>20</v>
      </c>
      <c r="I5843" s="78" t="s">
        <v>20</v>
      </c>
      <c r="J5843" s="361"/>
      <c r="K5843" s="361"/>
      <c r="L5843" s="361"/>
      <c r="M5843" s="346"/>
      <c r="N5843" s="348" t="s">
        <v>30</v>
      </c>
      <c r="O5843" s="349"/>
    </row>
    <row r="5844" s="97" customFormat="true" ht="27" spans="1:15">
      <c r="A5844" s="344" t="s">
        <v>244</v>
      </c>
      <c r="B5844" s="344" t="s">
        <v>88</v>
      </c>
      <c r="C5844" s="345" t="s">
        <v>9614</v>
      </c>
      <c r="D5844" s="50" t="s">
        <v>9615</v>
      </c>
      <c r="E5844" s="50"/>
      <c r="F5844" s="50"/>
      <c r="G5844" s="78"/>
      <c r="H5844" s="78" t="s">
        <v>20</v>
      </c>
      <c r="I5844" s="78" t="s">
        <v>20</v>
      </c>
      <c r="J5844" s="361"/>
      <c r="K5844" s="361"/>
      <c r="L5844" s="361"/>
      <c r="M5844" s="346"/>
      <c r="N5844" s="348" t="s">
        <v>30</v>
      </c>
      <c r="O5844" s="349"/>
    </row>
    <row r="5845" s="97" customFormat="true" spans="1:15">
      <c r="A5845" s="344" t="s">
        <v>244</v>
      </c>
      <c r="B5845" s="344" t="s">
        <v>88</v>
      </c>
      <c r="C5845" s="345" t="s">
        <v>9616</v>
      </c>
      <c r="D5845" s="50" t="s">
        <v>9617</v>
      </c>
      <c r="E5845" s="50"/>
      <c r="F5845" s="50"/>
      <c r="G5845" s="78"/>
      <c r="H5845" s="78" t="s">
        <v>20</v>
      </c>
      <c r="I5845" s="78" t="s">
        <v>20</v>
      </c>
      <c r="J5845" s="361"/>
      <c r="K5845" s="361"/>
      <c r="L5845" s="361"/>
      <c r="M5845" s="346"/>
      <c r="N5845" s="348" t="s">
        <v>30</v>
      </c>
      <c r="O5845" s="349"/>
    </row>
    <row r="5846" s="97" customFormat="true" spans="1:15">
      <c r="A5846" s="344" t="s">
        <v>244</v>
      </c>
      <c r="B5846" s="344" t="s">
        <v>88</v>
      </c>
      <c r="C5846" s="345" t="s">
        <v>9618</v>
      </c>
      <c r="D5846" s="50" t="s">
        <v>9619</v>
      </c>
      <c r="E5846" s="50"/>
      <c r="F5846" s="50"/>
      <c r="G5846" s="78"/>
      <c r="H5846" s="78" t="s">
        <v>20</v>
      </c>
      <c r="I5846" s="78" t="s">
        <v>20</v>
      </c>
      <c r="J5846" s="361"/>
      <c r="K5846" s="361"/>
      <c r="L5846" s="361"/>
      <c r="M5846" s="346"/>
      <c r="N5846" s="348" t="s">
        <v>30</v>
      </c>
      <c r="O5846" s="349"/>
    </row>
    <row r="5847" s="97" customFormat="true" spans="1:15">
      <c r="A5847" s="344" t="s">
        <v>244</v>
      </c>
      <c r="B5847" s="344" t="s">
        <v>88</v>
      </c>
      <c r="C5847" s="345" t="s">
        <v>9620</v>
      </c>
      <c r="D5847" s="50" t="s">
        <v>9621</v>
      </c>
      <c r="E5847" s="50"/>
      <c r="F5847" s="50"/>
      <c r="G5847" s="78"/>
      <c r="H5847" s="78" t="s">
        <v>20</v>
      </c>
      <c r="I5847" s="78" t="s">
        <v>20</v>
      </c>
      <c r="J5847" s="361"/>
      <c r="K5847" s="361"/>
      <c r="L5847" s="361"/>
      <c r="M5847" s="346"/>
      <c r="N5847" s="348" t="s">
        <v>30</v>
      </c>
      <c r="O5847" s="349"/>
    </row>
    <row r="5848" s="97" customFormat="true" ht="27" spans="1:15">
      <c r="A5848" s="344" t="s">
        <v>244</v>
      </c>
      <c r="B5848" s="344" t="s">
        <v>88</v>
      </c>
      <c r="C5848" s="345" t="s">
        <v>9622</v>
      </c>
      <c r="D5848" s="50" t="s">
        <v>9623</v>
      </c>
      <c r="E5848" s="50"/>
      <c r="F5848" s="50"/>
      <c r="G5848" s="78"/>
      <c r="H5848" s="78" t="s">
        <v>20</v>
      </c>
      <c r="I5848" s="78" t="s">
        <v>20</v>
      </c>
      <c r="J5848" s="361"/>
      <c r="K5848" s="361"/>
      <c r="L5848" s="361"/>
      <c r="M5848" s="346"/>
      <c r="N5848" s="348" t="s">
        <v>30</v>
      </c>
      <c r="O5848" s="349"/>
    </row>
    <row r="5849" s="97" customFormat="true" spans="1:15">
      <c r="A5849" s="344" t="s">
        <v>244</v>
      </c>
      <c r="B5849" s="344" t="s">
        <v>88</v>
      </c>
      <c r="C5849" s="345" t="s">
        <v>9624</v>
      </c>
      <c r="D5849" s="50" t="s">
        <v>9625</v>
      </c>
      <c r="E5849" s="50"/>
      <c r="F5849" s="50"/>
      <c r="G5849" s="78"/>
      <c r="H5849" s="78" t="s">
        <v>20</v>
      </c>
      <c r="I5849" s="78" t="s">
        <v>20</v>
      </c>
      <c r="J5849" s="361"/>
      <c r="K5849" s="361"/>
      <c r="L5849" s="361"/>
      <c r="M5849" s="346"/>
      <c r="N5849" s="348" t="s">
        <v>30</v>
      </c>
      <c r="O5849" s="349"/>
    </row>
    <row r="5850" s="97" customFormat="true" spans="1:15">
      <c r="A5850" s="344" t="s">
        <v>244</v>
      </c>
      <c r="B5850" s="344" t="s">
        <v>88</v>
      </c>
      <c r="C5850" s="345" t="s">
        <v>9626</v>
      </c>
      <c r="D5850" s="50" t="s">
        <v>9627</v>
      </c>
      <c r="E5850" s="50"/>
      <c r="F5850" s="50"/>
      <c r="G5850" s="78"/>
      <c r="H5850" s="78" t="s">
        <v>20</v>
      </c>
      <c r="I5850" s="78" t="s">
        <v>20</v>
      </c>
      <c r="J5850" s="361"/>
      <c r="K5850" s="361"/>
      <c r="L5850" s="361"/>
      <c r="M5850" s="346"/>
      <c r="N5850" s="348" t="s">
        <v>30</v>
      </c>
      <c r="O5850" s="349"/>
    </row>
    <row r="5851" s="97" customFormat="true" spans="1:15">
      <c r="A5851" s="344" t="s">
        <v>244</v>
      </c>
      <c r="B5851" s="344" t="s">
        <v>88</v>
      </c>
      <c r="C5851" s="345" t="s">
        <v>9628</v>
      </c>
      <c r="D5851" s="50" t="s">
        <v>9629</v>
      </c>
      <c r="E5851" s="50"/>
      <c r="F5851" s="50"/>
      <c r="G5851" s="78"/>
      <c r="H5851" s="78" t="s">
        <v>20</v>
      </c>
      <c r="I5851" s="78" t="s">
        <v>20</v>
      </c>
      <c r="J5851" s="361"/>
      <c r="K5851" s="361"/>
      <c r="L5851" s="361"/>
      <c r="M5851" s="346"/>
      <c r="N5851" s="348" t="s">
        <v>30</v>
      </c>
      <c r="O5851" s="349"/>
    </row>
    <row r="5852" s="97" customFormat="true" spans="1:15">
      <c r="A5852" s="344" t="s">
        <v>244</v>
      </c>
      <c r="B5852" s="344" t="s">
        <v>88</v>
      </c>
      <c r="C5852" s="345" t="s">
        <v>9630</v>
      </c>
      <c r="D5852" s="50" t="s">
        <v>9631</v>
      </c>
      <c r="E5852" s="50"/>
      <c r="F5852" s="50"/>
      <c r="G5852" s="78"/>
      <c r="H5852" s="78" t="s">
        <v>20</v>
      </c>
      <c r="I5852" s="78" t="s">
        <v>20</v>
      </c>
      <c r="J5852" s="361"/>
      <c r="K5852" s="361"/>
      <c r="L5852" s="361"/>
      <c r="M5852" s="346"/>
      <c r="N5852" s="348" t="s">
        <v>30</v>
      </c>
      <c r="O5852" s="349"/>
    </row>
    <row r="5853" s="97" customFormat="true" spans="1:15">
      <c r="A5853" s="344" t="s">
        <v>244</v>
      </c>
      <c r="B5853" s="344" t="s">
        <v>88</v>
      </c>
      <c r="C5853" s="345" t="s">
        <v>9632</v>
      </c>
      <c r="D5853" s="50" t="s">
        <v>9633</v>
      </c>
      <c r="E5853" s="50"/>
      <c r="F5853" s="50"/>
      <c r="G5853" s="78"/>
      <c r="H5853" s="78" t="s">
        <v>20</v>
      </c>
      <c r="I5853" s="78" t="s">
        <v>20</v>
      </c>
      <c r="J5853" s="361"/>
      <c r="K5853" s="361"/>
      <c r="L5853" s="361"/>
      <c r="M5853" s="346"/>
      <c r="N5853" s="348" t="s">
        <v>30</v>
      </c>
      <c r="O5853" s="349"/>
    </row>
    <row r="5854" s="97" customFormat="true" ht="27" spans="1:15">
      <c r="A5854" s="344" t="s">
        <v>244</v>
      </c>
      <c r="B5854" s="344" t="s">
        <v>88</v>
      </c>
      <c r="C5854" s="345" t="s">
        <v>9634</v>
      </c>
      <c r="D5854" s="50" t="s">
        <v>9635</v>
      </c>
      <c r="E5854" s="50"/>
      <c r="F5854" s="50"/>
      <c r="G5854" s="78"/>
      <c r="H5854" s="78" t="s">
        <v>20</v>
      </c>
      <c r="I5854" s="78" t="s">
        <v>20</v>
      </c>
      <c r="J5854" s="361"/>
      <c r="K5854" s="361"/>
      <c r="L5854" s="361"/>
      <c r="M5854" s="346"/>
      <c r="N5854" s="348" t="s">
        <v>30</v>
      </c>
      <c r="O5854" s="349"/>
    </row>
    <row r="5855" s="97" customFormat="true" spans="1:15">
      <c r="A5855" s="344" t="s">
        <v>244</v>
      </c>
      <c r="B5855" s="344" t="s">
        <v>88</v>
      </c>
      <c r="C5855" s="345" t="s">
        <v>9636</v>
      </c>
      <c r="D5855" s="50" t="s">
        <v>9637</v>
      </c>
      <c r="E5855" s="50"/>
      <c r="F5855" s="50"/>
      <c r="G5855" s="78"/>
      <c r="H5855" s="78" t="s">
        <v>20</v>
      </c>
      <c r="I5855" s="78" t="s">
        <v>20</v>
      </c>
      <c r="J5855" s="361"/>
      <c r="K5855" s="361"/>
      <c r="L5855" s="361"/>
      <c r="M5855" s="346"/>
      <c r="N5855" s="348" t="s">
        <v>30</v>
      </c>
      <c r="O5855" s="349"/>
    </row>
    <row r="5856" s="97" customFormat="true" spans="1:15">
      <c r="A5856" s="344" t="s">
        <v>244</v>
      </c>
      <c r="B5856" s="344" t="s">
        <v>88</v>
      </c>
      <c r="C5856" s="345" t="s">
        <v>9638</v>
      </c>
      <c r="D5856" s="50" t="s">
        <v>9639</v>
      </c>
      <c r="E5856" s="50"/>
      <c r="F5856" s="50"/>
      <c r="G5856" s="78"/>
      <c r="H5856" s="78" t="s">
        <v>20</v>
      </c>
      <c r="I5856" s="78" t="s">
        <v>20</v>
      </c>
      <c r="J5856" s="361"/>
      <c r="K5856" s="361"/>
      <c r="L5856" s="361"/>
      <c r="M5856" s="346"/>
      <c r="N5856" s="348" t="s">
        <v>30</v>
      </c>
      <c r="O5856" s="349"/>
    </row>
    <row r="5857" s="97" customFormat="true" ht="27" spans="1:15">
      <c r="A5857" s="344" t="s">
        <v>244</v>
      </c>
      <c r="B5857" s="344"/>
      <c r="C5857" s="345" t="s">
        <v>9640</v>
      </c>
      <c r="D5857" s="50" t="s">
        <v>9641</v>
      </c>
      <c r="E5857" s="50"/>
      <c r="F5857" s="50"/>
      <c r="G5857" s="78"/>
      <c r="H5857" s="78" t="s">
        <v>20</v>
      </c>
      <c r="I5857" s="78" t="s">
        <v>20</v>
      </c>
      <c r="J5857" s="361"/>
      <c r="K5857" s="361"/>
      <c r="L5857" s="361"/>
      <c r="M5857" s="346"/>
      <c r="N5857" s="348" t="s">
        <v>20</v>
      </c>
      <c r="O5857" s="349"/>
    </row>
    <row r="5858" s="97" customFormat="true" spans="1:15">
      <c r="A5858" s="344" t="s">
        <v>244</v>
      </c>
      <c r="B5858" s="344" t="s">
        <v>88</v>
      </c>
      <c r="C5858" s="345" t="s">
        <v>9642</v>
      </c>
      <c r="D5858" s="50" t="s">
        <v>9643</v>
      </c>
      <c r="E5858" s="50"/>
      <c r="F5858" s="50"/>
      <c r="G5858" s="78"/>
      <c r="H5858" s="78" t="s">
        <v>20</v>
      </c>
      <c r="I5858" s="78" t="s">
        <v>20</v>
      </c>
      <c r="J5858" s="361"/>
      <c r="K5858" s="361"/>
      <c r="L5858" s="361"/>
      <c r="M5858" s="346"/>
      <c r="N5858" s="348" t="s">
        <v>20</v>
      </c>
      <c r="O5858" s="349"/>
    </row>
    <row r="5859" s="97" customFormat="true" spans="1:15">
      <c r="A5859" s="344" t="s">
        <v>244</v>
      </c>
      <c r="B5859" s="344" t="s">
        <v>88</v>
      </c>
      <c r="C5859" s="345" t="s">
        <v>9644</v>
      </c>
      <c r="D5859" s="50" t="s">
        <v>9645</v>
      </c>
      <c r="E5859" s="50"/>
      <c r="F5859" s="50"/>
      <c r="G5859" s="78"/>
      <c r="H5859" s="78" t="s">
        <v>20</v>
      </c>
      <c r="I5859" s="78" t="s">
        <v>20</v>
      </c>
      <c r="J5859" s="361"/>
      <c r="K5859" s="361"/>
      <c r="L5859" s="361"/>
      <c r="M5859" s="346"/>
      <c r="N5859" s="348" t="s">
        <v>30</v>
      </c>
      <c r="O5859" s="349"/>
    </row>
    <row r="5860" s="97" customFormat="true" ht="27" spans="1:15">
      <c r="A5860" s="344" t="s">
        <v>244</v>
      </c>
      <c r="B5860" s="344" t="s">
        <v>88</v>
      </c>
      <c r="C5860" s="345" t="s">
        <v>9646</v>
      </c>
      <c r="D5860" s="50" t="s">
        <v>9647</v>
      </c>
      <c r="E5860" s="50"/>
      <c r="F5860" s="50"/>
      <c r="G5860" s="78"/>
      <c r="H5860" s="78" t="s">
        <v>20</v>
      </c>
      <c r="I5860" s="78" t="s">
        <v>20</v>
      </c>
      <c r="J5860" s="361"/>
      <c r="K5860" s="361"/>
      <c r="L5860" s="361"/>
      <c r="M5860" s="346"/>
      <c r="N5860" s="348" t="s">
        <v>30</v>
      </c>
      <c r="O5860" s="349"/>
    </row>
    <row r="5861" s="97" customFormat="true" spans="1:15">
      <c r="A5861" s="344" t="s">
        <v>244</v>
      </c>
      <c r="B5861" s="344" t="s">
        <v>88</v>
      </c>
      <c r="C5861" s="345" t="s">
        <v>9648</v>
      </c>
      <c r="D5861" s="50" t="s">
        <v>9649</v>
      </c>
      <c r="E5861" s="50"/>
      <c r="F5861" s="50"/>
      <c r="G5861" s="78"/>
      <c r="H5861" s="78" t="s">
        <v>20</v>
      </c>
      <c r="I5861" s="78" t="s">
        <v>20</v>
      </c>
      <c r="J5861" s="361"/>
      <c r="K5861" s="361"/>
      <c r="L5861" s="361"/>
      <c r="M5861" s="346"/>
      <c r="N5861" s="348" t="s">
        <v>30</v>
      </c>
      <c r="O5861" s="349"/>
    </row>
    <row r="5862" s="97" customFormat="true" spans="1:15">
      <c r="A5862" s="344" t="s">
        <v>244</v>
      </c>
      <c r="B5862" s="344" t="s">
        <v>88</v>
      </c>
      <c r="C5862" s="345" t="s">
        <v>9650</v>
      </c>
      <c r="D5862" s="50" t="s">
        <v>9651</v>
      </c>
      <c r="E5862" s="50"/>
      <c r="F5862" s="50"/>
      <c r="G5862" s="78"/>
      <c r="H5862" s="78" t="s">
        <v>20</v>
      </c>
      <c r="I5862" s="78" t="s">
        <v>20</v>
      </c>
      <c r="J5862" s="361"/>
      <c r="K5862" s="361"/>
      <c r="L5862" s="361"/>
      <c r="M5862" s="346"/>
      <c r="N5862" s="348" t="s">
        <v>30</v>
      </c>
      <c r="O5862" s="349"/>
    </row>
    <row r="5863" s="97" customFormat="true" spans="1:15">
      <c r="A5863" s="344" t="s">
        <v>244</v>
      </c>
      <c r="B5863" s="344" t="s">
        <v>88</v>
      </c>
      <c r="C5863" s="345" t="s">
        <v>9652</v>
      </c>
      <c r="D5863" s="50" t="s">
        <v>9653</v>
      </c>
      <c r="E5863" s="50"/>
      <c r="F5863" s="50"/>
      <c r="G5863" s="78"/>
      <c r="H5863" s="78" t="s">
        <v>20</v>
      </c>
      <c r="I5863" s="78" t="s">
        <v>20</v>
      </c>
      <c r="J5863" s="361"/>
      <c r="K5863" s="361"/>
      <c r="L5863" s="361"/>
      <c r="M5863" s="346"/>
      <c r="N5863" s="348" t="s">
        <v>30</v>
      </c>
      <c r="O5863" s="349"/>
    </row>
    <row r="5864" s="97" customFormat="true" spans="1:15">
      <c r="A5864" s="344" t="s">
        <v>244</v>
      </c>
      <c r="B5864" s="344" t="s">
        <v>88</v>
      </c>
      <c r="C5864" s="345" t="s">
        <v>9654</v>
      </c>
      <c r="D5864" s="50" t="s">
        <v>9655</v>
      </c>
      <c r="E5864" s="50"/>
      <c r="F5864" s="50"/>
      <c r="G5864" s="78"/>
      <c r="H5864" s="78" t="s">
        <v>20</v>
      </c>
      <c r="I5864" s="78" t="s">
        <v>20</v>
      </c>
      <c r="J5864" s="361"/>
      <c r="K5864" s="361"/>
      <c r="L5864" s="361"/>
      <c r="M5864" s="346"/>
      <c r="N5864" s="348" t="s">
        <v>30</v>
      </c>
      <c r="O5864" s="349"/>
    </row>
    <row r="5865" s="97" customFormat="true" spans="1:15">
      <c r="A5865" s="344" t="s">
        <v>244</v>
      </c>
      <c r="B5865" s="344" t="s">
        <v>88</v>
      </c>
      <c r="C5865" s="345" t="s">
        <v>9656</v>
      </c>
      <c r="D5865" s="50" t="s">
        <v>9657</v>
      </c>
      <c r="E5865" s="50"/>
      <c r="F5865" s="50"/>
      <c r="G5865" s="78"/>
      <c r="H5865" s="78" t="s">
        <v>20</v>
      </c>
      <c r="I5865" s="78" t="s">
        <v>20</v>
      </c>
      <c r="J5865" s="361"/>
      <c r="K5865" s="361"/>
      <c r="L5865" s="361"/>
      <c r="M5865" s="346"/>
      <c r="N5865" s="348" t="s">
        <v>20</v>
      </c>
      <c r="O5865" s="349"/>
    </row>
    <row r="5866" s="97" customFormat="true" ht="27" spans="1:15">
      <c r="A5866" s="344" t="s">
        <v>244</v>
      </c>
      <c r="B5866" s="344" t="s">
        <v>88</v>
      </c>
      <c r="C5866" s="345" t="s">
        <v>9658</v>
      </c>
      <c r="D5866" s="50" t="s">
        <v>9659</v>
      </c>
      <c r="E5866" s="50"/>
      <c r="F5866" s="50"/>
      <c r="G5866" s="78"/>
      <c r="H5866" s="78" t="s">
        <v>20</v>
      </c>
      <c r="I5866" s="78" t="s">
        <v>20</v>
      </c>
      <c r="J5866" s="361"/>
      <c r="K5866" s="361"/>
      <c r="L5866" s="361"/>
      <c r="M5866" s="346"/>
      <c r="N5866" s="348" t="s">
        <v>30</v>
      </c>
      <c r="O5866" s="349"/>
    </row>
    <row r="5867" s="97" customFormat="true" ht="40.5" spans="1:15">
      <c r="A5867" s="344" t="s">
        <v>244</v>
      </c>
      <c r="B5867" s="344" t="s">
        <v>88</v>
      </c>
      <c r="C5867" s="345" t="s">
        <v>9660</v>
      </c>
      <c r="D5867" s="50" t="s">
        <v>9661</v>
      </c>
      <c r="E5867" s="50"/>
      <c r="F5867" s="50"/>
      <c r="G5867" s="78"/>
      <c r="H5867" s="78" t="s">
        <v>20</v>
      </c>
      <c r="I5867" s="78" t="s">
        <v>20</v>
      </c>
      <c r="J5867" s="361"/>
      <c r="K5867" s="361"/>
      <c r="L5867" s="361"/>
      <c r="M5867" s="346"/>
      <c r="N5867" s="348" t="s">
        <v>30</v>
      </c>
      <c r="O5867" s="349"/>
    </row>
    <row r="5868" s="97" customFormat="true" spans="1:15">
      <c r="A5868" s="344" t="s">
        <v>244</v>
      </c>
      <c r="B5868" s="344" t="s">
        <v>88</v>
      </c>
      <c r="C5868" s="345" t="s">
        <v>9662</v>
      </c>
      <c r="D5868" s="50" t="s">
        <v>9663</v>
      </c>
      <c r="E5868" s="50"/>
      <c r="F5868" s="50"/>
      <c r="G5868" s="78"/>
      <c r="H5868" s="78" t="s">
        <v>20</v>
      </c>
      <c r="I5868" s="78" t="s">
        <v>20</v>
      </c>
      <c r="J5868" s="361"/>
      <c r="K5868" s="361"/>
      <c r="L5868" s="361"/>
      <c r="M5868" s="346"/>
      <c r="N5868" s="348" t="s">
        <v>20</v>
      </c>
      <c r="O5868" s="349"/>
    </row>
    <row r="5869" s="97" customFormat="true" spans="1:15">
      <c r="A5869" s="344" t="s">
        <v>244</v>
      </c>
      <c r="B5869" s="344" t="s">
        <v>88</v>
      </c>
      <c r="C5869" s="345" t="s">
        <v>9664</v>
      </c>
      <c r="D5869" s="50" t="s">
        <v>9665</v>
      </c>
      <c r="E5869" s="50"/>
      <c r="F5869" s="50"/>
      <c r="G5869" s="78"/>
      <c r="H5869" s="78" t="s">
        <v>20</v>
      </c>
      <c r="I5869" s="78" t="s">
        <v>20</v>
      </c>
      <c r="J5869" s="361"/>
      <c r="K5869" s="361"/>
      <c r="L5869" s="361"/>
      <c r="M5869" s="346"/>
      <c r="N5869" s="348" t="s">
        <v>30</v>
      </c>
      <c r="O5869" s="349"/>
    </row>
    <row r="5870" s="97" customFormat="true" spans="1:15">
      <c r="A5870" s="344" t="s">
        <v>244</v>
      </c>
      <c r="B5870" s="344" t="s">
        <v>88</v>
      </c>
      <c r="C5870" s="345" t="s">
        <v>9666</v>
      </c>
      <c r="D5870" s="50" t="s">
        <v>9667</v>
      </c>
      <c r="E5870" s="50"/>
      <c r="F5870" s="50"/>
      <c r="G5870" s="78"/>
      <c r="H5870" s="78" t="s">
        <v>20</v>
      </c>
      <c r="I5870" s="78" t="s">
        <v>20</v>
      </c>
      <c r="J5870" s="361"/>
      <c r="K5870" s="361"/>
      <c r="L5870" s="361"/>
      <c r="M5870" s="346"/>
      <c r="N5870" s="348" t="s">
        <v>30</v>
      </c>
      <c r="O5870" s="349"/>
    </row>
    <row r="5871" s="97" customFormat="true" spans="1:15">
      <c r="A5871" s="344" t="s">
        <v>244</v>
      </c>
      <c r="B5871" s="344" t="s">
        <v>88</v>
      </c>
      <c r="C5871" s="345" t="s">
        <v>9668</v>
      </c>
      <c r="D5871" s="50" t="s">
        <v>9669</v>
      </c>
      <c r="E5871" s="50"/>
      <c r="F5871" s="50"/>
      <c r="G5871" s="78"/>
      <c r="H5871" s="78" t="s">
        <v>20</v>
      </c>
      <c r="I5871" s="78" t="s">
        <v>20</v>
      </c>
      <c r="J5871" s="361"/>
      <c r="K5871" s="361"/>
      <c r="L5871" s="361"/>
      <c r="M5871" s="346"/>
      <c r="N5871" s="348" t="s">
        <v>30</v>
      </c>
      <c r="O5871" s="349"/>
    </row>
    <row r="5872" s="97" customFormat="true" ht="27" spans="1:15">
      <c r="A5872" s="344" t="s">
        <v>244</v>
      </c>
      <c r="B5872" s="344" t="s">
        <v>88</v>
      </c>
      <c r="C5872" s="345" t="s">
        <v>9670</v>
      </c>
      <c r="D5872" s="50" t="s">
        <v>9671</v>
      </c>
      <c r="E5872" s="50"/>
      <c r="F5872" s="50"/>
      <c r="G5872" s="78"/>
      <c r="H5872" s="78" t="s">
        <v>20</v>
      </c>
      <c r="I5872" s="78" t="s">
        <v>20</v>
      </c>
      <c r="J5872" s="361"/>
      <c r="K5872" s="361"/>
      <c r="L5872" s="361"/>
      <c r="M5872" s="346"/>
      <c r="N5872" s="348" t="s">
        <v>30</v>
      </c>
      <c r="O5872" s="349"/>
    </row>
    <row r="5873" s="97" customFormat="true" ht="27" spans="1:15">
      <c r="A5873" s="344" t="s">
        <v>244</v>
      </c>
      <c r="B5873" s="344"/>
      <c r="C5873" s="345" t="s">
        <v>9672</v>
      </c>
      <c r="D5873" s="50" t="s">
        <v>9673</v>
      </c>
      <c r="E5873" s="50"/>
      <c r="F5873" s="50"/>
      <c r="G5873" s="78"/>
      <c r="H5873" s="78" t="s">
        <v>20</v>
      </c>
      <c r="I5873" s="78" t="s">
        <v>20</v>
      </c>
      <c r="J5873" s="361"/>
      <c r="K5873" s="361"/>
      <c r="L5873" s="361"/>
      <c r="M5873" s="346"/>
      <c r="N5873" s="348" t="s">
        <v>20</v>
      </c>
      <c r="O5873" s="349"/>
    </row>
    <row r="5874" s="97" customFormat="true" spans="1:15">
      <c r="A5874" s="344" t="s">
        <v>244</v>
      </c>
      <c r="B5874" s="344"/>
      <c r="C5874" s="345" t="s">
        <v>9674</v>
      </c>
      <c r="D5874" s="50" t="s">
        <v>9675</v>
      </c>
      <c r="E5874" s="50"/>
      <c r="F5874" s="50"/>
      <c r="G5874" s="78"/>
      <c r="H5874" s="78" t="s">
        <v>20</v>
      </c>
      <c r="I5874" s="78" t="s">
        <v>20</v>
      </c>
      <c r="J5874" s="361"/>
      <c r="K5874" s="361"/>
      <c r="L5874" s="361"/>
      <c r="M5874" s="346"/>
      <c r="N5874" s="348" t="s">
        <v>20</v>
      </c>
      <c r="O5874" s="349"/>
    </row>
    <row r="5875" s="97" customFormat="true" ht="27" spans="1:15">
      <c r="A5875" s="344" t="s">
        <v>244</v>
      </c>
      <c r="B5875" s="344" t="s">
        <v>88</v>
      </c>
      <c r="C5875" s="345" t="s">
        <v>9676</v>
      </c>
      <c r="D5875" s="50" t="s">
        <v>9677</v>
      </c>
      <c r="E5875" s="50" t="s">
        <v>9678</v>
      </c>
      <c r="F5875" s="50"/>
      <c r="G5875" s="78"/>
      <c r="H5875" s="78" t="s">
        <v>20</v>
      </c>
      <c r="I5875" s="78" t="s">
        <v>20</v>
      </c>
      <c r="J5875" s="361"/>
      <c r="K5875" s="361"/>
      <c r="L5875" s="361"/>
      <c r="M5875" s="346"/>
      <c r="N5875" s="348" t="s">
        <v>30</v>
      </c>
      <c r="O5875" s="349"/>
    </row>
  </sheetData>
  <mergeCells count="23">
    <mergeCell ref="A1:O1"/>
    <mergeCell ref="A2:O2"/>
    <mergeCell ref="H3:I3"/>
    <mergeCell ref="N3:O3"/>
    <mergeCell ref="D6:N6"/>
    <mergeCell ref="E83:M83"/>
    <mergeCell ref="D209:N209"/>
    <mergeCell ref="D1770:N1770"/>
    <mergeCell ref="E1772:M1772"/>
    <mergeCell ref="C2771:M2771"/>
    <mergeCell ref="E2914:I2914"/>
    <mergeCell ref="D3039:N3039"/>
    <mergeCell ref="E3072:M3072"/>
    <mergeCell ref="E3684:M3684"/>
    <mergeCell ref="D5307:N5307"/>
    <mergeCell ref="A3:A4"/>
    <mergeCell ref="B3:B4"/>
    <mergeCell ref="C3:C4"/>
    <mergeCell ref="D3:D4"/>
    <mergeCell ref="E3:E4"/>
    <mergeCell ref="F3:F4"/>
    <mergeCell ref="G3:G4"/>
    <mergeCell ref="M3:M4"/>
  </mergeCells>
  <conditionalFormatting sqref="D88">
    <cfRule type="duplicateValues" dxfId="0" priority="3"/>
    <cfRule type="duplicateValues" dxfId="1" priority="4"/>
  </conditionalFormatting>
  <conditionalFormatting sqref="D93">
    <cfRule type="duplicateValues" dxfId="0" priority="5"/>
    <cfRule type="duplicateValues" dxfId="1" priority="6"/>
  </conditionalFormatting>
  <conditionalFormatting sqref="D5257">
    <cfRule type="duplicateValues" dxfId="0" priority="1"/>
    <cfRule type="duplicateValues" dxfId="1" priority="2"/>
  </conditionalFormatting>
  <dataValidations count="1">
    <dataValidation allowBlank="1" sqref="H17 I17 J17:L17 H21 I21 J21:L21 H76:H77 I76:I77 J76:J77"/>
  </dataValidations>
  <printOptions horizontalCentered="true"/>
  <pageMargins left="0.751388888888889" right="0.751388888888889" top="0.802777777777778" bottom="0.802777777777778" header="0.5" footer="0.5"/>
  <pageSetup paperSize="9" fitToHeight="0" orientation="landscape" horizontalDpi="600"/>
  <headerFooter/>
  <ignoredErrors>
    <ignoredError sqref="H4992:I5026 H4987:I4990 H4982:I4982 H4974:I4975 H4970:I4972 H4965:I4966 H4961:I4961 H4959:I4959 H4948:I4948 H4933:I4943 H4930:I4931 H4926:I4926 H4912:I4912 H4905:I4905 H4893:I4894 H4884:I4890 H4878:I4880 H4872:I4876 H4858:I4867 H4853:I4855 H4830:I4851 H4826:I4827 H4821:I4821 H4778:I4779 H4765:I4765 H4760:I4760 H4757:I4757" unlockedFormula="true"/>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00"/>
  <sheetViews>
    <sheetView workbookViewId="0">
      <pane xSplit="2" ySplit="4" topLeftCell="C5" activePane="bottomRight" state="frozen"/>
      <selection/>
      <selection pane="topRight"/>
      <selection pane="bottomLeft"/>
      <selection pane="bottomRight" activeCell="A1" sqref="A1:L1"/>
    </sheetView>
  </sheetViews>
  <sheetFormatPr defaultColWidth="9.81666666666667" defaultRowHeight="13.5"/>
  <cols>
    <col min="1" max="1" width="7.81666666666667" style="42" customWidth="true"/>
    <col min="2" max="2" width="7.81666666666667" style="43" customWidth="true"/>
    <col min="3" max="3" width="14.5916666666667" style="44" customWidth="true"/>
    <col min="4" max="4" width="26.6333333333333" style="37" customWidth="true"/>
    <col min="5" max="5" width="35.1833333333333" style="37" customWidth="true"/>
    <col min="6" max="6" width="10.7833333333333" style="37" customWidth="true"/>
    <col min="7" max="7" width="6.53333333333333" style="37" customWidth="true"/>
    <col min="8" max="8" width="9.79166666666667" style="37" customWidth="true"/>
    <col min="9" max="9" width="10.5583333333333" style="37" customWidth="true"/>
    <col min="10" max="11" width="20.725" style="37" customWidth="true"/>
    <col min="12" max="12" width="16.6333333333333" style="42" customWidth="true"/>
    <col min="13" max="13" width="12.4083333333333" style="37" customWidth="true"/>
    <col min="14" max="16384" width="9.81666666666667" style="37"/>
  </cols>
  <sheetData>
    <row r="1" s="37" customFormat="true" ht="34" customHeight="true" spans="1:12">
      <c r="A1" s="45" t="s">
        <v>9679</v>
      </c>
      <c r="B1" s="45"/>
      <c r="C1" s="46"/>
      <c r="D1" s="46"/>
      <c r="E1" s="46"/>
      <c r="F1" s="46"/>
      <c r="G1" s="45"/>
      <c r="H1" s="45"/>
      <c r="I1" s="45"/>
      <c r="J1" s="45"/>
      <c r="K1" s="45"/>
      <c r="L1" s="45"/>
    </row>
    <row r="2" s="38" customFormat="true" ht="58" customHeight="true" spans="1:12">
      <c r="A2" s="47" t="s">
        <v>9680</v>
      </c>
      <c r="B2" s="48"/>
      <c r="C2" s="48"/>
      <c r="D2" s="48"/>
      <c r="E2" s="48"/>
      <c r="F2" s="48"/>
      <c r="G2" s="48"/>
      <c r="H2" s="48"/>
      <c r="I2" s="48"/>
      <c r="J2" s="48"/>
      <c r="K2" s="48"/>
      <c r="L2" s="48"/>
    </row>
    <row r="3" s="37" customFormat="true" ht="27" customHeight="true" spans="1:12">
      <c r="A3" s="49" t="s">
        <v>9681</v>
      </c>
      <c r="B3" s="49" t="s">
        <v>3</v>
      </c>
      <c r="C3" s="49" t="s">
        <v>4</v>
      </c>
      <c r="D3" s="49" t="s">
        <v>5</v>
      </c>
      <c r="E3" s="49" t="s">
        <v>6</v>
      </c>
      <c r="F3" s="49" t="s">
        <v>7</v>
      </c>
      <c r="G3" s="49" t="s">
        <v>9682</v>
      </c>
      <c r="H3" s="72" t="s">
        <v>9683</v>
      </c>
      <c r="I3" s="79"/>
      <c r="J3" s="49" t="s">
        <v>10</v>
      </c>
      <c r="K3" s="49" t="s">
        <v>9684</v>
      </c>
      <c r="L3" s="80" t="s">
        <v>9685</v>
      </c>
    </row>
    <row r="4" s="39" customFormat="true" ht="15.75" spans="1:16384">
      <c r="A4" s="49"/>
      <c r="B4" s="49"/>
      <c r="C4" s="49"/>
      <c r="D4" s="49"/>
      <c r="E4" s="49"/>
      <c r="F4" s="49"/>
      <c r="G4" s="49"/>
      <c r="H4" s="73" t="s">
        <v>12</v>
      </c>
      <c r="I4" s="73" t="s">
        <v>13</v>
      </c>
      <c r="J4" s="49"/>
      <c r="K4" s="49"/>
      <c r="L4" s="80"/>
      <c r="M4" s="37"/>
      <c r="N4" s="42"/>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c r="BK4" s="37"/>
      <c r="BL4" s="37"/>
      <c r="BM4" s="37"/>
      <c r="BN4" s="37"/>
      <c r="BO4" s="37"/>
      <c r="BP4" s="37"/>
      <c r="BQ4" s="37"/>
      <c r="BR4" s="37"/>
      <c r="BS4" s="37"/>
      <c r="BT4" s="37"/>
      <c r="BU4" s="37"/>
      <c r="BV4" s="37"/>
      <c r="BW4" s="37"/>
      <c r="BX4" s="37"/>
      <c r="BY4" s="37"/>
      <c r="BZ4" s="37"/>
      <c r="CA4" s="37"/>
      <c r="CB4" s="37"/>
      <c r="CC4" s="37"/>
      <c r="CD4" s="37"/>
      <c r="CE4" s="37"/>
      <c r="CF4" s="37"/>
      <c r="CG4" s="37"/>
      <c r="CH4" s="37"/>
      <c r="CI4" s="37"/>
      <c r="CJ4" s="37"/>
      <c r="CK4" s="37"/>
      <c r="CL4" s="37"/>
      <c r="CM4" s="37"/>
      <c r="CN4" s="37"/>
      <c r="CO4" s="37"/>
      <c r="CP4" s="37"/>
      <c r="CQ4" s="37"/>
      <c r="CR4" s="37"/>
      <c r="CS4" s="37"/>
      <c r="CT4" s="37"/>
      <c r="CU4" s="37"/>
      <c r="CV4" s="37"/>
      <c r="CW4" s="37"/>
      <c r="CX4" s="37"/>
      <c r="CY4" s="37"/>
      <c r="CZ4" s="37"/>
      <c r="DA4" s="37"/>
      <c r="DB4" s="37"/>
      <c r="DC4" s="37"/>
      <c r="DD4" s="37"/>
      <c r="DE4" s="37"/>
      <c r="DF4" s="37"/>
      <c r="DG4" s="37"/>
      <c r="DH4" s="37"/>
      <c r="DI4" s="37"/>
      <c r="DJ4" s="37"/>
      <c r="DK4" s="37"/>
      <c r="DL4" s="37"/>
      <c r="DM4" s="37"/>
      <c r="DN4" s="37"/>
      <c r="DO4" s="37"/>
      <c r="DP4" s="37"/>
      <c r="DQ4" s="37"/>
      <c r="DR4" s="37"/>
      <c r="DS4" s="37"/>
      <c r="DT4" s="37"/>
      <c r="DU4" s="37"/>
      <c r="DV4" s="37"/>
      <c r="DW4" s="37"/>
      <c r="DX4" s="37"/>
      <c r="DY4" s="37"/>
      <c r="DZ4" s="37"/>
      <c r="EA4" s="37"/>
      <c r="EB4" s="37"/>
      <c r="EC4" s="37"/>
      <c r="ED4" s="37"/>
      <c r="EE4" s="37"/>
      <c r="EF4" s="37"/>
      <c r="EG4" s="37"/>
      <c r="EH4" s="37"/>
      <c r="EI4" s="37"/>
      <c r="EJ4" s="37"/>
      <c r="EK4" s="37"/>
      <c r="EL4" s="37"/>
      <c r="EM4" s="37"/>
      <c r="EN4" s="37"/>
      <c r="EO4" s="37"/>
      <c r="EP4" s="37"/>
      <c r="EQ4" s="37"/>
      <c r="ER4" s="37"/>
      <c r="ES4" s="37"/>
      <c r="ET4" s="37"/>
      <c r="EU4" s="37"/>
      <c r="EV4" s="37"/>
      <c r="EW4" s="37"/>
      <c r="EX4" s="37"/>
      <c r="EY4" s="37"/>
      <c r="EZ4" s="37"/>
      <c r="FA4" s="37"/>
      <c r="FB4" s="37"/>
      <c r="FC4" s="37"/>
      <c r="FD4" s="37"/>
      <c r="FE4" s="37"/>
      <c r="FF4" s="37"/>
      <c r="FG4" s="37"/>
      <c r="FH4" s="37"/>
      <c r="FI4" s="37"/>
      <c r="FJ4" s="37"/>
      <c r="FK4" s="37"/>
      <c r="FL4" s="37"/>
      <c r="FM4" s="37"/>
      <c r="FN4" s="37"/>
      <c r="FO4" s="37"/>
      <c r="FP4" s="37"/>
      <c r="FQ4" s="37"/>
      <c r="FR4" s="37"/>
      <c r="FS4" s="37"/>
      <c r="FT4" s="37"/>
      <c r="FU4" s="37"/>
      <c r="FV4" s="37"/>
      <c r="FW4" s="37"/>
      <c r="FX4" s="37"/>
      <c r="FY4" s="37"/>
      <c r="FZ4" s="37"/>
      <c r="GA4" s="37"/>
      <c r="GB4" s="37"/>
      <c r="GC4" s="37"/>
      <c r="GD4" s="37"/>
      <c r="GE4" s="37"/>
      <c r="GF4" s="37"/>
      <c r="GG4" s="37"/>
      <c r="GH4" s="37"/>
      <c r="GI4" s="37"/>
      <c r="GJ4" s="37"/>
      <c r="GK4" s="37"/>
      <c r="GL4" s="37"/>
      <c r="GM4" s="37"/>
      <c r="GN4" s="37"/>
      <c r="GO4" s="37"/>
      <c r="GP4" s="37"/>
      <c r="GQ4" s="37"/>
      <c r="GR4" s="37"/>
      <c r="GS4" s="37"/>
      <c r="GT4" s="37"/>
      <c r="GU4" s="37"/>
      <c r="GV4" s="37"/>
      <c r="GW4" s="37"/>
      <c r="GX4" s="37"/>
      <c r="GY4" s="37"/>
      <c r="GZ4" s="37"/>
      <c r="HA4" s="37"/>
      <c r="HB4" s="37"/>
      <c r="HC4" s="37"/>
      <c r="HD4" s="37"/>
      <c r="HE4" s="37"/>
      <c r="HF4" s="37"/>
      <c r="HG4" s="37"/>
      <c r="HH4" s="37"/>
      <c r="HI4" s="37"/>
      <c r="HJ4" s="37"/>
      <c r="HK4" s="37"/>
      <c r="HL4" s="37"/>
      <c r="HM4" s="37"/>
      <c r="HN4" s="37"/>
      <c r="HO4" s="37"/>
      <c r="HP4" s="37"/>
      <c r="HQ4" s="37"/>
      <c r="HR4" s="37"/>
      <c r="HS4" s="37"/>
      <c r="HT4" s="37"/>
      <c r="HU4" s="37"/>
      <c r="HV4" s="37"/>
      <c r="HW4" s="37"/>
      <c r="HX4" s="37"/>
      <c r="HY4" s="37"/>
      <c r="HZ4" s="37"/>
      <c r="IA4" s="37"/>
      <c r="IB4" s="37"/>
      <c r="IC4" s="37"/>
      <c r="ID4" s="37"/>
      <c r="IE4" s="37"/>
      <c r="IF4" s="37"/>
      <c r="IG4" s="37"/>
      <c r="IH4" s="37"/>
      <c r="II4" s="37"/>
      <c r="IJ4" s="37"/>
      <c r="IK4" s="37"/>
      <c r="IL4" s="37"/>
      <c r="IM4" s="37"/>
      <c r="IN4" s="37"/>
      <c r="IO4" s="37"/>
      <c r="IP4" s="37"/>
      <c r="IQ4" s="37"/>
      <c r="IR4" s="37"/>
      <c r="IS4" s="37"/>
      <c r="IT4" s="37"/>
      <c r="IU4" s="37"/>
      <c r="IV4" s="37"/>
      <c r="IW4" s="37"/>
      <c r="IX4" s="37"/>
      <c r="IY4" s="37"/>
      <c r="IZ4" s="37"/>
      <c r="JA4" s="37"/>
      <c r="JB4" s="37"/>
      <c r="JC4" s="37"/>
      <c r="JD4" s="37"/>
      <c r="JE4" s="37"/>
      <c r="JF4" s="37"/>
      <c r="JG4" s="37"/>
      <c r="JH4" s="37"/>
      <c r="JI4" s="37"/>
      <c r="JJ4" s="37"/>
      <c r="JK4" s="37"/>
      <c r="JL4" s="37"/>
      <c r="JM4" s="37"/>
      <c r="JN4" s="37"/>
      <c r="JO4" s="37"/>
      <c r="JP4" s="37"/>
      <c r="JQ4" s="37"/>
      <c r="JR4" s="37"/>
      <c r="JS4" s="37"/>
      <c r="JT4" s="37"/>
      <c r="JU4" s="37"/>
      <c r="JV4" s="37"/>
      <c r="JW4" s="37"/>
      <c r="JX4" s="37"/>
      <c r="JY4" s="37"/>
      <c r="JZ4" s="37"/>
      <c r="KA4" s="37"/>
      <c r="KB4" s="37"/>
      <c r="KC4" s="37"/>
      <c r="KD4" s="37"/>
      <c r="KE4" s="37"/>
      <c r="KF4" s="37"/>
      <c r="KG4" s="37"/>
      <c r="KH4" s="37"/>
      <c r="KI4" s="37"/>
      <c r="KJ4" s="37"/>
      <c r="KK4" s="37"/>
      <c r="KL4" s="37"/>
      <c r="KM4" s="37"/>
      <c r="KN4" s="37"/>
      <c r="KO4" s="37"/>
      <c r="KP4" s="37"/>
      <c r="KQ4" s="37"/>
      <c r="KR4" s="37"/>
      <c r="KS4" s="37"/>
      <c r="KT4" s="37"/>
      <c r="KU4" s="37"/>
      <c r="KV4" s="37"/>
      <c r="KW4" s="37"/>
      <c r="KX4" s="37"/>
      <c r="KY4" s="37"/>
      <c r="KZ4" s="37"/>
      <c r="LA4" s="37"/>
      <c r="LB4" s="37"/>
      <c r="LC4" s="37"/>
      <c r="LD4" s="37"/>
      <c r="LE4" s="37"/>
      <c r="LF4" s="37"/>
      <c r="LG4" s="37"/>
      <c r="LH4" s="37"/>
      <c r="LI4" s="37"/>
      <c r="LJ4" s="37"/>
      <c r="LK4" s="37"/>
      <c r="LL4" s="37"/>
      <c r="LM4" s="37"/>
      <c r="LN4" s="37"/>
      <c r="LO4" s="37"/>
      <c r="LP4" s="37"/>
      <c r="LQ4" s="37"/>
      <c r="LR4" s="37"/>
      <c r="LS4" s="37"/>
      <c r="LT4" s="37"/>
      <c r="LU4" s="37"/>
      <c r="LV4" s="37"/>
      <c r="LW4" s="37"/>
      <c r="LX4" s="37"/>
      <c r="LY4" s="37"/>
      <c r="LZ4" s="37"/>
      <c r="MA4" s="37"/>
      <c r="MB4" s="37"/>
      <c r="MC4" s="37"/>
      <c r="MD4" s="37"/>
      <c r="ME4" s="37"/>
      <c r="MF4" s="37"/>
      <c r="MG4" s="37"/>
      <c r="MH4" s="37"/>
      <c r="MI4" s="37"/>
      <c r="MJ4" s="37"/>
      <c r="MK4" s="37"/>
      <c r="ML4" s="37"/>
      <c r="MM4" s="37"/>
      <c r="MN4" s="37"/>
      <c r="MO4" s="37"/>
      <c r="MP4" s="37"/>
      <c r="MQ4" s="37"/>
      <c r="MR4" s="37"/>
      <c r="MS4" s="37"/>
      <c r="MT4" s="37"/>
      <c r="MU4" s="37"/>
      <c r="MV4" s="37"/>
      <c r="MW4" s="37"/>
      <c r="MX4" s="37"/>
      <c r="MY4" s="37"/>
      <c r="MZ4" s="37"/>
      <c r="NA4" s="37"/>
      <c r="NB4" s="37"/>
      <c r="NC4" s="37"/>
      <c r="ND4" s="37"/>
      <c r="NE4" s="37"/>
      <c r="NF4" s="37"/>
      <c r="NG4" s="37"/>
      <c r="NH4" s="37"/>
      <c r="NI4" s="37"/>
      <c r="NJ4" s="37"/>
      <c r="NK4" s="37"/>
      <c r="NL4" s="37"/>
      <c r="NM4" s="37"/>
      <c r="NN4" s="37"/>
      <c r="NO4" s="37"/>
      <c r="NP4" s="37"/>
      <c r="NQ4" s="37"/>
      <c r="NR4" s="37"/>
      <c r="NS4" s="37"/>
      <c r="NT4" s="37"/>
      <c r="NU4" s="37"/>
      <c r="NV4" s="37"/>
      <c r="NW4" s="37"/>
      <c r="NX4" s="37"/>
      <c r="NY4" s="37"/>
      <c r="NZ4" s="37"/>
      <c r="OA4" s="37"/>
      <c r="OB4" s="37"/>
      <c r="OC4" s="37"/>
      <c r="OD4" s="37"/>
      <c r="OE4" s="37"/>
      <c r="OF4" s="37"/>
      <c r="OG4" s="37"/>
      <c r="OH4" s="37"/>
      <c r="OI4" s="37"/>
      <c r="OJ4" s="37"/>
      <c r="OK4" s="37"/>
      <c r="OL4" s="37"/>
      <c r="OM4" s="37"/>
      <c r="ON4" s="37"/>
      <c r="OO4" s="37"/>
      <c r="OP4" s="37"/>
      <c r="OQ4" s="37"/>
      <c r="OR4" s="37"/>
      <c r="OS4" s="37"/>
      <c r="OT4" s="37"/>
      <c r="OU4" s="37"/>
      <c r="OV4" s="37"/>
      <c r="OW4" s="37"/>
      <c r="OX4" s="37"/>
      <c r="OY4" s="37"/>
      <c r="OZ4" s="37"/>
      <c r="PA4" s="37"/>
      <c r="PB4" s="37"/>
      <c r="PC4" s="37"/>
      <c r="PD4" s="37"/>
      <c r="PE4" s="37"/>
      <c r="PF4" s="37"/>
      <c r="PG4" s="37"/>
      <c r="PH4" s="37"/>
      <c r="PI4" s="37"/>
      <c r="PJ4" s="37"/>
      <c r="PK4" s="37"/>
      <c r="PL4" s="37"/>
      <c r="PM4" s="37"/>
      <c r="PN4" s="37"/>
      <c r="PO4" s="37"/>
      <c r="PP4" s="37"/>
      <c r="PQ4" s="37"/>
      <c r="PR4" s="37"/>
      <c r="PS4" s="37"/>
      <c r="PT4" s="37"/>
      <c r="PU4" s="37"/>
      <c r="PV4" s="37"/>
      <c r="PW4" s="37"/>
      <c r="PX4" s="37"/>
      <c r="PY4" s="37"/>
      <c r="PZ4" s="37"/>
      <c r="QA4" s="37"/>
      <c r="QB4" s="37"/>
      <c r="QC4" s="37"/>
      <c r="QD4" s="37"/>
      <c r="QE4" s="37"/>
      <c r="QF4" s="37"/>
      <c r="QG4" s="37"/>
      <c r="QH4" s="37"/>
      <c r="QI4" s="37"/>
      <c r="QJ4" s="37"/>
      <c r="QK4" s="37"/>
      <c r="QL4" s="37"/>
      <c r="QM4" s="37"/>
      <c r="QN4" s="37"/>
      <c r="QO4" s="37"/>
      <c r="QP4" s="37"/>
      <c r="QQ4" s="37"/>
      <c r="QR4" s="37"/>
      <c r="QS4" s="37"/>
      <c r="QT4" s="37"/>
      <c r="QU4" s="37"/>
      <c r="QV4" s="37"/>
      <c r="QW4" s="37"/>
      <c r="QX4" s="37"/>
      <c r="QY4" s="37"/>
      <c r="QZ4" s="37"/>
      <c r="RA4" s="37"/>
      <c r="RB4" s="37"/>
      <c r="RC4" s="37"/>
      <c r="RD4" s="37"/>
      <c r="RE4" s="37"/>
      <c r="RF4" s="37"/>
      <c r="RG4" s="37"/>
      <c r="RH4" s="37"/>
      <c r="RI4" s="37"/>
      <c r="RJ4" s="37"/>
      <c r="RK4" s="37"/>
      <c r="RL4" s="37"/>
      <c r="RM4" s="37"/>
      <c r="RN4" s="37"/>
      <c r="RO4" s="37"/>
      <c r="RP4" s="37"/>
      <c r="RQ4" s="37"/>
      <c r="RR4" s="37"/>
      <c r="RS4" s="37"/>
      <c r="RT4" s="37"/>
      <c r="RU4" s="37"/>
      <c r="RV4" s="37"/>
      <c r="RW4" s="37"/>
      <c r="RX4" s="37"/>
      <c r="RY4" s="37"/>
      <c r="RZ4" s="37"/>
      <c r="SA4" s="37"/>
      <c r="SB4" s="37"/>
      <c r="SC4" s="37"/>
      <c r="SD4" s="37"/>
      <c r="SE4" s="37"/>
      <c r="SF4" s="37"/>
      <c r="SG4" s="37"/>
      <c r="SH4" s="37"/>
      <c r="SI4" s="37"/>
      <c r="SJ4" s="37"/>
      <c r="SK4" s="37"/>
      <c r="SL4" s="37"/>
      <c r="SM4" s="37"/>
      <c r="SN4" s="37"/>
      <c r="SO4" s="37"/>
      <c r="SP4" s="37"/>
      <c r="SQ4" s="37"/>
      <c r="SR4" s="37"/>
      <c r="SS4" s="37"/>
      <c r="ST4" s="37"/>
      <c r="SU4" s="37"/>
      <c r="SV4" s="37"/>
      <c r="SW4" s="37"/>
      <c r="SX4" s="37"/>
      <c r="SY4" s="37"/>
      <c r="SZ4" s="37"/>
      <c r="TA4" s="37"/>
      <c r="TB4" s="37"/>
      <c r="TC4" s="37"/>
      <c r="TD4" s="37"/>
      <c r="TE4" s="37"/>
      <c r="TF4" s="37"/>
      <c r="TG4" s="37"/>
      <c r="TH4" s="37"/>
      <c r="TI4" s="37"/>
      <c r="TJ4" s="37"/>
      <c r="TK4" s="37"/>
      <c r="TL4" s="37"/>
      <c r="TM4" s="37"/>
      <c r="TN4" s="37"/>
      <c r="TO4" s="37"/>
      <c r="TP4" s="37"/>
      <c r="TQ4" s="37"/>
      <c r="TR4" s="37"/>
      <c r="TS4" s="37"/>
      <c r="TT4" s="37"/>
      <c r="TU4" s="37"/>
      <c r="TV4" s="37"/>
      <c r="TW4" s="37"/>
      <c r="TX4" s="37"/>
      <c r="TY4" s="37"/>
      <c r="TZ4" s="37"/>
      <c r="UA4" s="37"/>
      <c r="UB4" s="37"/>
      <c r="UC4" s="37"/>
      <c r="UD4" s="37"/>
      <c r="UE4" s="37"/>
      <c r="UF4" s="37"/>
      <c r="UG4" s="37"/>
      <c r="UH4" s="37"/>
      <c r="UI4" s="37"/>
      <c r="UJ4" s="37"/>
      <c r="UK4" s="37"/>
      <c r="UL4" s="37"/>
      <c r="UM4" s="37"/>
      <c r="UN4" s="37"/>
      <c r="UO4" s="37"/>
      <c r="UP4" s="37"/>
      <c r="UQ4" s="37"/>
      <c r="UR4" s="37"/>
      <c r="US4" s="37"/>
      <c r="UT4" s="37"/>
      <c r="UU4" s="37"/>
      <c r="UV4" s="37"/>
      <c r="UW4" s="37"/>
      <c r="UX4" s="37"/>
      <c r="UY4" s="37"/>
      <c r="UZ4" s="37"/>
      <c r="VA4" s="37"/>
      <c r="VB4" s="37"/>
      <c r="VC4" s="37"/>
      <c r="VD4" s="37"/>
      <c r="VE4" s="37"/>
      <c r="VF4" s="37"/>
      <c r="VG4" s="37"/>
      <c r="VH4" s="37"/>
      <c r="VI4" s="37"/>
      <c r="VJ4" s="37"/>
      <c r="VK4" s="37"/>
      <c r="VL4" s="37"/>
      <c r="VM4" s="37"/>
      <c r="VN4" s="37"/>
      <c r="VO4" s="37"/>
      <c r="VP4" s="37"/>
      <c r="VQ4" s="37"/>
      <c r="VR4" s="37"/>
      <c r="VS4" s="37"/>
      <c r="VT4" s="37"/>
      <c r="VU4" s="37"/>
      <c r="VV4" s="37"/>
      <c r="VW4" s="37"/>
      <c r="VX4" s="37"/>
      <c r="VY4" s="37"/>
      <c r="VZ4" s="37"/>
      <c r="WA4" s="37"/>
      <c r="WB4" s="37"/>
      <c r="WC4" s="37"/>
      <c r="WD4" s="37"/>
      <c r="WE4" s="37"/>
      <c r="WF4" s="37"/>
      <c r="WG4" s="37"/>
      <c r="WH4" s="37"/>
      <c r="WI4" s="37"/>
      <c r="WJ4" s="37"/>
      <c r="WK4" s="37"/>
      <c r="WL4" s="37"/>
      <c r="WM4" s="37"/>
      <c r="WN4" s="37"/>
      <c r="WO4" s="37"/>
      <c r="WP4" s="37"/>
      <c r="WQ4" s="37"/>
      <c r="WR4" s="37"/>
      <c r="WS4" s="37"/>
      <c r="WT4" s="37"/>
      <c r="WU4" s="37"/>
      <c r="WV4" s="37"/>
      <c r="WW4" s="37"/>
      <c r="WX4" s="37"/>
      <c r="WY4" s="37"/>
      <c r="WZ4" s="37"/>
      <c r="XA4" s="37"/>
      <c r="XB4" s="37"/>
      <c r="XC4" s="37"/>
      <c r="XD4" s="37"/>
      <c r="XE4" s="37"/>
      <c r="XF4" s="37"/>
      <c r="XG4" s="37"/>
      <c r="XH4" s="37"/>
      <c r="XI4" s="37"/>
      <c r="XJ4" s="37"/>
      <c r="XK4" s="37"/>
      <c r="XL4" s="37"/>
      <c r="XM4" s="37"/>
      <c r="XN4" s="37"/>
      <c r="XO4" s="37"/>
      <c r="XP4" s="37"/>
      <c r="XQ4" s="37"/>
      <c r="XR4" s="37"/>
      <c r="XS4" s="37"/>
      <c r="XT4" s="37"/>
      <c r="XU4" s="37"/>
      <c r="XV4" s="37"/>
      <c r="XW4" s="37"/>
      <c r="XX4" s="37"/>
      <c r="XY4" s="37"/>
      <c r="XZ4" s="37"/>
      <c r="YA4" s="37"/>
      <c r="YB4" s="37"/>
      <c r="YC4" s="37"/>
      <c r="YD4" s="37"/>
      <c r="YE4" s="37"/>
      <c r="YF4" s="37"/>
      <c r="YG4" s="37"/>
      <c r="YH4" s="37"/>
      <c r="YI4" s="37"/>
      <c r="YJ4" s="37"/>
      <c r="YK4" s="37"/>
      <c r="YL4" s="37"/>
      <c r="YM4" s="37"/>
      <c r="YN4" s="37"/>
      <c r="YO4" s="37"/>
      <c r="YP4" s="37"/>
      <c r="YQ4" s="37"/>
      <c r="YR4" s="37"/>
      <c r="YS4" s="37"/>
      <c r="YT4" s="37"/>
      <c r="YU4" s="37"/>
      <c r="YV4" s="37"/>
      <c r="YW4" s="37"/>
      <c r="YX4" s="37"/>
      <c r="YY4" s="37"/>
      <c r="YZ4" s="37"/>
      <c r="ZA4" s="37"/>
      <c r="ZB4" s="37"/>
      <c r="ZC4" s="37"/>
      <c r="ZD4" s="37"/>
      <c r="ZE4" s="37"/>
      <c r="ZF4" s="37"/>
      <c r="ZG4" s="37"/>
      <c r="ZH4" s="37"/>
      <c r="ZI4" s="37"/>
      <c r="ZJ4" s="37"/>
      <c r="ZK4" s="37"/>
      <c r="ZL4" s="37"/>
      <c r="ZM4" s="37"/>
      <c r="ZN4" s="37"/>
      <c r="ZO4" s="37"/>
      <c r="ZP4" s="37"/>
      <c r="ZQ4" s="37"/>
      <c r="ZR4" s="37"/>
      <c r="ZS4" s="37"/>
      <c r="ZT4" s="37"/>
      <c r="ZU4" s="37"/>
      <c r="ZV4" s="37"/>
      <c r="ZW4" s="37"/>
      <c r="ZX4" s="37"/>
      <c r="ZY4" s="37"/>
      <c r="ZZ4" s="37"/>
      <c r="AAA4" s="37"/>
      <c r="AAB4" s="37"/>
      <c r="AAC4" s="37"/>
      <c r="AAD4" s="37"/>
      <c r="AAE4" s="37"/>
      <c r="AAF4" s="37"/>
      <c r="AAG4" s="37"/>
      <c r="AAH4" s="37"/>
      <c r="AAI4" s="37"/>
      <c r="AAJ4" s="37"/>
      <c r="AAK4" s="37"/>
      <c r="AAL4" s="37"/>
      <c r="AAM4" s="37"/>
      <c r="AAN4" s="37"/>
      <c r="AAO4" s="37"/>
      <c r="AAP4" s="37"/>
      <c r="AAQ4" s="37"/>
      <c r="AAR4" s="37"/>
      <c r="AAS4" s="37"/>
      <c r="AAT4" s="37"/>
      <c r="AAU4" s="37"/>
      <c r="AAV4" s="37"/>
      <c r="AAW4" s="37"/>
      <c r="AAX4" s="37"/>
      <c r="AAY4" s="37"/>
      <c r="AAZ4" s="37"/>
      <c r="ABA4" s="37"/>
      <c r="ABB4" s="37"/>
      <c r="ABC4" s="37"/>
      <c r="ABD4" s="37"/>
      <c r="ABE4" s="37"/>
      <c r="ABF4" s="37"/>
      <c r="ABG4" s="37"/>
      <c r="ABH4" s="37"/>
      <c r="ABI4" s="37"/>
      <c r="ABJ4" s="37"/>
      <c r="ABK4" s="37"/>
      <c r="ABL4" s="37"/>
      <c r="ABM4" s="37"/>
      <c r="ABN4" s="37"/>
      <c r="ABO4" s="37"/>
      <c r="ABP4" s="37"/>
      <c r="ABQ4" s="37"/>
      <c r="ABR4" s="37"/>
      <c r="ABS4" s="37"/>
      <c r="ABT4" s="37"/>
      <c r="ABU4" s="37"/>
      <c r="ABV4" s="37"/>
      <c r="ABW4" s="37"/>
      <c r="ABX4" s="37"/>
      <c r="ABY4" s="37"/>
      <c r="ABZ4" s="37"/>
      <c r="ACA4" s="37"/>
      <c r="ACB4" s="37"/>
      <c r="ACC4" s="37"/>
      <c r="ACD4" s="37"/>
      <c r="ACE4" s="37"/>
      <c r="ACF4" s="37"/>
      <c r="ACG4" s="37"/>
      <c r="ACH4" s="37"/>
      <c r="ACI4" s="37"/>
      <c r="ACJ4" s="37"/>
      <c r="ACK4" s="37"/>
      <c r="ACL4" s="37"/>
      <c r="ACM4" s="37"/>
      <c r="ACN4" s="37"/>
      <c r="ACO4" s="37"/>
      <c r="ACP4" s="37"/>
      <c r="ACQ4" s="37"/>
      <c r="ACR4" s="37"/>
      <c r="ACS4" s="37"/>
      <c r="ACT4" s="37"/>
      <c r="ACU4" s="37"/>
      <c r="ACV4" s="37"/>
      <c r="ACW4" s="37"/>
      <c r="ACX4" s="37"/>
      <c r="ACY4" s="37"/>
      <c r="ACZ4" s="37"/>
      <c r="ADA4" s="37"/>
      <c r="ADB4" s="37"/>
      <c r="ADC4" s="37"/>
      <c r="ADD4" s="37"/>
      <c r="ADE4" s="37"/>
      <c r="ADF4" s="37"/>
      <c r="ADG4" s="37"/>
      <c r="ADH4" s="37"/>
      <c r="ADI4" s="37"/>
      <c r="ADJ4" s="37"/>
      <c r="ADK4" s="37"/>
      <c r="ADL4" s="37"/>
      <c r="ADM4" s="37"/>
      <c r="ADN4" s="37"/>
      <c r="ADO4" s="37"/>
      <c r="ADP4" s="37"/>
      <c r="ADQ4" s="37"/>
      <c r="ADR4" s="37"/>
      <c r="ADS4" s="37"/>
      <c r="ADT4" s="37"/>
      <c r="ADU4" s="37"/>
      <c r="ADV4" s="37"/>
      <c r="ADW4" s="37"/>
      <c r="ADX4" s="37"/>
      <c r="ADY4" s="37"/>
      <c r="ADZ4" s="37"/>
      <c r="AEA4" s="37"/>
      <c r="AEB4" s="37"/>
      <c r="AEC4" s="37"/>
      <c r="AED4" s="37"/>
      <c r="AEE4" s="37"/>
      <c r="AEF4" s="37"/>
      <c r="AEG4" s="37"/>
      <c r="AEH4" s="37"/>
      <c r="AEI4" s="37"/>
      <c r="AEJ4" s="37"/>
      <c r="AEK4" s="37"/>
      <c r="AEL4" s="37"/>
      <c r="AEM4" s="37"/>
      <c r="AEN4" s="37"/>
      <c r="AEO4" s="37"/>
      <c r="AEP4" s="37"/>
      <c r="AEQ4" s="37"/>
      <c r="AER4" s="37"/>
      <c r="AES4" s="37"/>
      <c r="AET4" s="37"/>
      <c r="AEU4" s="37"/>
      <c r="AEV4" s="37"/>
      <c r="AEW4" s="37"/>
      <c r="AEX4" s="37"/>
      <c r="AEY4" s="37"/>
      <c r="AEZ4" s="37"/>
      <c r="AFA4" s="37"/>
      <c r="AFB4" s="37"/>
      <c r="AFC4" s="37"/>
      <c r="AFD4" s="37"/>
      <c r="AFE4" s="37"/>
      <c r="AFF4" s="37"/>
      <c r="AFG4" s="37"/>
      <c r="AFH4" s="37"/>
      <c r="AFI4" s="37"/>
      <c r="AFJ4" s="37"/>
      <c r="AFK4" s="37"/>
      <c r="AFL4" s="37"/>
      <c r="AFM4" s="37"/>
      <c r="AFN4" s="37"/>
      <c r="AFO4" s="37"/>
      <c r="AFP4" s="37"/>
      <c r="AFQ4" s="37"/>
      <c r="AFR4" s="37"/>
      <c r="AFS4" s="37"/>
      <c r="AFT4" s="37"/>
      <c r="AFU4" s="37"/>
      <c r="AFV4" s="37"/>
      <c r="AFW4" s="37"/>
      <c r="AFX4" s="37"/>
      <c r="AFY4" s="37"/>
      <c r="AFZ4" s="37"/>
      <c r="AGA4" s="37"/>
      <c r="AGB4" s="37"/>
      <c r="AGC4" s="37"/>
      <c r="AGD4" s="37"/>
      <c r="AGE4" s="37"/>
      <c r="AGF4" s="37"/>
      <c r="AGG4" s="37"/>
      <c r="AGH4" s="37"/>
      <c r="AGI4" s="37"/>
      <c r="AGJ4" s="37"/>
      <c r="AGK4" s="37"/>
      <c r="AGL4" s="37"/>
      <c r="AGM4" s="37"/>
      <c r="AGN4" s="37"/>
      <c r="AGO4" s="37"/>
      <c r="AGP4" s="37"/>
      <c r="AGQ4" s="37"/>
      <c r="AGR4" s="37"/>
      <c r="AGS4" s="37"/>
      <c r="AGT4" s="37"/>
      <c r="AGU4" s="37"/>
      <c r="AGV4" s="37"/>
      <c r="AGW4" s="37"/>
      <c r="AGX4" s="37"/>
      <c r="AGY4" s="37"/>
      <c r="AGZ4" s="37"/>
      <c r="AHA4" s="37"/>
      <c r="AHB4" s="37"/>
      <c r="AHC4" s="37"/>
      <c r="AHD4" s="37"/>
      <c r="AHE4" s="37"/>
      <c r="AHF4" s="37"/>
      <c r="AHG4" s="37"/>
      <c r="AHH4" s="37"/>
      <c r="AHI4" s="37"/>
      <c r="AHJ4" s="37"/>
      <c r="AHK4" s="37"/>
      <c r="AHL4" s="37"/>
      <c r="AHM4" s="37"/>
      <c r="AHN4" s="37"/>
      <c r="AHO4" s="37"/>
      <c r="AHP4" s="37"/>
      <c r="AHQ4" s="37"/>
      <c r="AHR4" s="37"/>
      <c r="AHS4" s="37"/>
      <c r="AHT4" s="37"/>
      <c r="AHU4" s="37"/>
      <c r="AHV4" s="37"/>
      <c r="AHW4" s="37"/>
      <c r="AHX4" s="37"/>
      <c r="AHY4" s="37"/>
      <c r="AHZ4" s="37"/>
      <c r="AIA4" s="37"/>
      <c r="AIB4" s="37"/>
      <c r="AIC4" s="37"/>
      <c r="AID4" s="37"/>
      <c r="AIE4" s="37"/>
      <c r="AIF4" s="37"/>
      <c r="AIG4" s="37"/>
      <c r="AIH4" s="37"/>
      <c r="AII4" s="37"/>
      <c r="AIJ4" s="37"/>
      <c r="AIK4" s="37"/>
      <c r="AIL4" s="37"/>
      <c r="AIM4" s="37"/>
      <c r="AIN4" s="37"/>
      <c r="AIO4" s="37"/>
      <c r="AIP4" s="37"/>
      <c r="AIQ4" s="37"/>
      <c r="AIR4" s="37"/>
      <c r="AIS4" s="37"/>
      <c r="AIT4" s="37"/>
      <c r="AIU4" s="37"/>
      <c r="AIV4" s="37"/>
      <c r="AIW4" s="37"/>
      <c r="AIX4" s="37"/>
      <c r="AIY4" s="37"/>
      <c r="AIZ4" s="37"/>
      <c r="AJA4" s="37"/>
      <c r="AJB4" s="37"/>
      <c r="AJC4" s="37"/>
      <c r="AJD4" s="37"/>
      <c r="AJE4" s="37"/>
      <c r="AJF4" s="37"/>
      <c r="AJG4" s="37"/>
      <c r="AJH4" s="37"/>
      <c r="AJI4" s="37"/>
      <c r="AJJ4" s="37"/>
      <c r="AJK4" s="37"/>
      <c r="AJL4" s="37"/>
      <c r="AJM4" s="37"/>
      <c r="AJN4" s="37"/>
      <c r="AJO4" s="37"/>
      <c r="AJP4" s="37"/>
      <c r="AJQ4" s="37"/>
      <c r="AJR4" s="37"/>
      <c r="AJS4" s="37"/>
      <c r="AJT4" s="37"/>
      <c r="AJU4" s="37"/>
      <c r="AJV4" s="37"/>
      <c r="AJW4" s="37"/>
      <c r="AJX4" s="37"/>
      <c r="AJY4" s="37"/>
      <c r="AJZ4" s="37"/>
      <c r="AKA4" s="37"/>
      <c r="AKB4" s="37"/>
      <c r="AKC4" s="37"/>
      <c r="AKD4" s="37"/>
      <c r="AKE4" s="37"/>
      <c r="AKF4" s="37"/>
      <c r="AKG4" s="37"/>
      <c r="AKH4" s="37"/>
      <c r="AKI4" s="37"/>
      <c r="AKJ4" s="37"/>
      <c r="AKK4" s="37"/>
      <c r="AKL4" s="37"/>
      <c r="AKM4" s="37"/>
      <c r="AKN4" s="37"/>
      <c r="AKO4" s="37"/>
      <c r="AKP4" s="37"/>
      <c r="AKQ4" s="37"/>
      <c r="AKR4" s="37"/>
      <c r="AKS4" s="37"/>
      <c r="AKT4" s="37"/>
      <c r="AKU4" s="37"/>
      <c r="AKV4" s="37"/>
      <c r="AKW4" s="37"/>
      <c r="AKX4" s="37"/>
      <c r="AKY4" s="37"/>
      <c r="AKZ4" s="37"/>
      <c r="ALA4" s="37"/>
      <c r="ALB4" s="37"/>
      <c r="ALC4" s="37"/>
      <c r="ALD4" s="37"/>
      <c r="ALE4" s="37"/>
      <c r="ALF4" s="37"/>
      <c r="ALG4" s="37"/>
      <c r="ALH4" s="37"/>
      <c r="ALI4" s="37"/>
      <c r="ALJ4" s="37"/>
      <c r="ALK4" s="37"/>
      <c r="ALL4" s="37"/>
      <c r="ALM4" s="37"/>
      <c r="ALN4" s="37"/>
      <c r="ALO4" s="37"/>
      <c r="ALP4" s="37"/>
      <c r="ALQ4" s="37"/>
      <c r="ALR4" s="37"/>
      <c r="ALS4" s="37"/>
      <c r="ALT4" s="37"/>
      <c r="ALU4" s="37"/>
      <c r="ALV4" s="37"/>
      <c r="ALW4" s="37"/>
      <c r="ALX4" s="37"/>
      <c r="ALY4" s="37"/>
      <c r="ALZ4" s="37"/>
      <c r="AMA4" s="37"/>
      <c r="AMB4" s="37"/>
      <c r="AMC4" s="37"/>
      <c r="AMD4" s="37"/>
      <c r="AME4" s="37"/>
      <c r="AMF4" s="37"/>
      <c r="AMG4" s="37"/>
      <c r="AMH4" s="37"/>
      <c r="AMI4" s="37"/>
      <c r="AMJ4" s="37"/>
      <c r="AMK4" s="37"/>
      <c r="AML4" s="37"/>
      <c r="AMM4" s="37"/>
      <c r="AMN4" s="37"/>
      <c r="AMO4" s="37"/>
      <c r="AMP4" s="37"/>
      <c r="AMQ4" s="37"/>
      <c r="AMR4" s="37"/>
      <c r="AMS4" s="37"/>
      <c r="AMT4" s="37"/>
      <c r="AMU4" s="37"/>
      <c r="AMV4" s="37"/>
      <c r="AMW4" s="37"/>
      <c r="AMX4" s="37"/>
      <c r="AMY4" s="37"/>
      <c r="AMZ4" s="37"/>
      <c r="ANA4" s="37"/>
      <c r="ANB4" s="37"/>
      <c r="ANC4" s="37"/>
      <c r="AND4" s="37"/>
      <c r="ANE4" s="37"/>
      <c r="ANF4" s="37"/>
      <c r="ANG4" s="37"/>
      <c r="ANH4" s="37"/>
      <c r="ANI4" s="37"/>
      <c r="ANJ4" s="37"/>
      <c r="ANK4" s="37"/>
      <c r="ANL4" s="37"/>
      <c r="ANM4" s="37"/>
      <c r="ANN4" s="37"/>
      <c r="ANO4" s="37"/>
      <c r="ANP4" s="37"/>
      <c r="ANQ4" s="37"/>
      <c r="ANR4" s="37"/>
      <c r="ANS4" s="37"/>
      <c r="ANT4" s="37"/>
      <c r="ANU4" s="37"/>
      <c r="ANV4" s="37"/>
      <c r="ANW4" s="37"/>
      <c r="ANX4" s="37"/>
      <c r="ANY4" s="37"/>
      <c r="ANZ4" s="37"/>
      <c r="AOA4" s="37"/>
      <c r="AOB4" s="37"/>
      <c r="AOC4" s="37"/>
      <c r="AOD4" s="37"/>
      <c r="AOE4" s="37"/>
      <c r="AOF4" s="37"/>
      <c r="AOG4" s="37"/>
      <c r="AOH4" s="37"/>
      <c r="AOI4" s="37"/>
      <c r="AOJ4" s="37"/>
      <c r="AOK4" s="37"/>
      <c r="AOL4" s="37"/>
      <c r="AOM4" s="37"/>
      <c r="AON4" s="37"/>
      <c r="AOO4" s="37"/>
      <c r="AOP4" s="37"/>
      <c r="AOQ4" s="37"/>
      <c r="AOR4" s="37"/>
      <c r="AOS4" s="37"/>
      <c r="AOT4" s="37"/>
      <c r="AOU4" s="37"/>
      <c r="AOV4" s="37"/>
      <c r="AOW4" s="37"/>
      <c r="AOX4" s="37"/>
      <c r="AOY4" s="37"/>
      <c r="AOZ4" s="37"/>
      <c r="APA4" s="37"/>
      <c r="APB4" s="37"/>
      <c r="APC4" s="37"/>
      <c r="APD4" s="37"/>
      <c r="APE4" s="37"/>
      <c r="APF4" s="37"/>
      <c r="APG4" s="37"/>
      <c r="APH4" s="37"/>
      <c r="API4" s="37"/>
      <c r="APJ4" s="37"/>
      <c r="APK4" s="37"/>
      <c r="APL4" s="37"/>
      <c r="APM4" s="37"/>
      <c r="APN4" s="37"/>
      <c r="APO4" s="37"/>
      <c r="APP4" s="37"/>
      <c r="APQ4" s="37"/>
      <c r="APR4" s="37"/>
      <c r="APS4" s="37"/>
      <c r="APT4" s="37"/>
      <c r="APU4" s="37"/>
      <c r="APV4" s="37"/>
      <c r="APW4" s="37"/>
      <c r="APX4" s="37"/>
      <c r="APY4" s="37"/>
      <c r="APZ4" s="37"/>
      <c r="AQA4" s="37"/>
      <c r="AQB4" s="37"/>
      <c r="AQC4" s="37"/>
      <c r="AQD4" s="37"/>
      <c r="AQE4" s="37"/>
      <c r="AQF4" s="37"/>
      <c r="AQG4" s="37"/>
      <c r="AQH4" s="37"/>
      <c r="AQI4" s="37"/>
      <c r="AQJ4" s="37"/>
      <c r="AQK4" s="37"/>
      <c r="AQL4" s="37"/>
      <c r="AQM4" s="37"/>
      <c r="AQN4" s="37"/>
      <c r="AQO4" s="37"/>
      <c r="AQP4" s="37"/>
      <c r="AQQ4" s="37"/>
      <c r="AQR4" s="37"/>
      <c r="AQS4" s="37"/>
      <c r="AQT4" s="37"/>
      <c r="AQU4" s="37"/>
      <c r="AQV4" s="37"/>
      <c r="AQW4" s="37"/>
      <c r="AQX4" s="37"/>
      <c r="AQY4" s="37"/>
      <c r="AQZ4" s="37"/>
      <c r="ARA4" s="37"/>
      <c r="ARB4" s="37"/>
      <c r="ARC4" s="37"/>
      <c r="ARD4" s="37"/>
      <c r="ARE4" s="37"/>
      <c r="ARF4" s="37"/>
      <c r="ARG4" s="37"/>
      <c r="ARH4" s="37"/>
      <c r="ARI4" s="37"/>
      <c r="ARJ4" s="37"/>
      <c r="ARK4" s="37"/>
      <c r="ARL4" s="37"/>
      <c r="ARM4" s="37"/>
      <c r="ARN4" s="37"/>
      <c r="ARO4" s="37"/>
      <c r="ARP4" s="37"/>
      <c r="ARQ4" s="37"/>
      <c r="ARR4" s="37"/>
      <c r="ARS4" s="37"/>
      <c r="ART4" s="37"/>
      <c r="ARU4" s="37"/>
      <c r="ARV4" s="37"/>
      <c r="ARW4" s="37"/>
      <c r="ARX4" s="37"/>
      <c r="ARY4" s="37"/>
      <c r="ARZ4" s="37"/>
      <c r="ASA4" s="37"/>
      <c r="ASB4" s="37"/>
      <c r="ASC4" s="37"/>
      <c r="ASD4" s="37"/>
      <c r="ASE4" s="37"/>
      <c r="ASF4" s="37"/>
      <c r="ASG4" s="37"/>
      <c r="ASH4" s="37"/>
      <c r="ASI4" s="37"/>
      <c r="ASJ4" s="37"/>
      <c r="ASK4" s="37"/>
      <c r="ASL4" s="37"/>
      <c r="ASM4" s="37"/>
      <c r="ASN4" s="37"/>
      <c r="ASO4" s="37"/>
      <c r="ASP4" s="37"/>
      <c r="ASQ4" s="37"/>
      <c r="ASR4" s="37"/>
      <c r="ASS4" s="37"/>
      <c r="AST4" s="37"/>
      <c r="ASU4" s="37"/>
      <c r="ASV4" s="37"/>
      <c r="ASW4" s="37"/>
      <c r="ASX4" s="37"/>
      <c r="ASY4" s="37"/>
      <c r="ASZ4" s="37"/>
      <c r="ATA4" s="37"/>
      <c r="ATB4" s="37"/>
      <c r="ATC4" s="37"/>
      <c r="ATD4" s="37"/>
      <c r="ATE4" s="37"/>
      <c r="ATF4" s="37"/>
      <c r="ATG4" s="37"/>
      <c r="ATH4" s="37"/>
      <c r="ATI4" s="37"/>
      <c r="ATJ4" s="37"/>
      <c r="ATK4" s="37"/>
      <c r="ATL4" s="37"/>
      <c r="ATM4" s="37"/>
      <c r="ATN4" s="37"/>
      <c r="ATO4" s="37"/>
      <c r="ATP4" s="37"/>
      <c r="ATQ4" s="37"/>
      <c r="ATR4" s="37"/>
      <c r="ATS4" s="37"/>
      <c r="ATT4" s="37"/>
      <c r="ATU4" s="37"/>
      <c r="ATV4" s="37"/>
      <c r="ATW4" s="37"/>
      <c r="ATX4" s="37"/>
      <c r="ATY4" s="37"/>
      <c r="ATZ4" s="37"/>
      <c r="AUA4" s="37"/>
      <c r="AUB4" s="37"/>
      <c r="AUC4" s="37"/>
      <c r="AUD4" s="37"/>
      <c r="AUE4" s="37"/>
      <c r="AUF4" s="37"/>
      <c r="AUG4" s="37"/>
      <c r="AUH4" s="37"/>
      <c r="AUI4" s="37"/>
      <c r="AUJ4" s="37"/>
      <c r="AUK4" s="37"/>
      <c r="AUL4" s="37"/>
      <c r="AUM4" s="37"/>
      <c r="AUN4" s="37"/>
      <c r="AUO4" s="37"/>
      <c r="AUP4" s="37"/>
      <c r="AUQ4" s="37"/>
      <c r="AUR4" s="37"/>
      <c r="AUS4" s="37"/>
      <c r="AUT4" s="37"/>
      <c r="AUU4" s="37"/>
      <c r="AUV4" s="37"/>
      <c r="AUW4" s="37"/>
      <c r="AUX4" s="37"/>
      <c r="AUY4" s="37"/>
      <c r="AUZ4" s="37"/>
      <c r="AVA4" s="37"/>
      <c r="AVB4" s="37"/>
      <c r="AVC4" s="37"/>
      <c r="AVD4" s="37"/>
      <c r="AVE4" s="37"/>
      <c r="AVF4" s="37"/>
      <c r="AVG4" s="37"/>
      <c r="AVH4" s="37"/>
      <c r="AVI4" s="37"/>
      <c r="AVJ4" s="37"/>
      <c r="AVK4" s="37"/>
      <c r="AVL4" s="37"/>
      <c r="AVM4" s="37"/>
      <c r="AVN4" s="37"/>
      <c r="AVO4" s="37"/>
      <c r="AVP4" s="37"/>
      <c r="AVQ4" s="37"/>
      <c r="AVR4" s="37"/>
      <c r="AVS4" s="37"/>
      <c r="AVT4" s="37"/>
      <c r="AVU4" s="37"/>
      <c r="AVV4" s="37"/>
      <c r="AVW4" s="37"/>
      <c r="AVX4" s="37"/>
      <c r="AVY4" s="37"/>
      <c r="AVZ4" s="37"/>
      <c r="AWA4" s="37"/>
      <c r="AWB4" s="37"/>
      <c r="AWC4" s="37"/>
      <c r="AWD4" s="37"/>
      <c r="AWE4" s="37"/>
      <c r="AWF4" s="37"/>
      <c r="AWG4" s="37"/>
      <c r="AWH4" s="37"/>
      <c r="AWI4" s="37"/>
      <c r="AWJ4" s="37"/>
      <c r="AWK4" s="37"/>
      <c r="AWL4" s="37"/>
      <c r="AWM4" s="37"/>
      <c r="AWN4" s="37"/>
      <c r="AWO4" s="37"/>
      <c r="AWP4" s="37"/>
      <c r="AWQ4" s="37"/>
      <c r="AWR4" s="37"/>
      <c r="AWS4" s="37"/>
      <c r="AWT4" s="37"/>
      <c r="AWU4" s="37"/>
      <c r="AWV4" s="37"/>
      <c r="AWW4" s="37"/>
      <c r="AWX4" s="37"/>
      <c r="AWY4" s="37"/>
      <c r="AWZ4" s="37"/>
      <c r="AXA4" s="37"/>
      <c r="AXB4" s="37"/>
      <c r="AXC4" s="37"/>
      <c r="AXD4" s="37"/>
      <c r="AXE4" s="37"/>
      <c r="AXF4" s="37"/>
      <c r="AXG4" s="37"/>
      <c r="AXH4" s="37"/>
      <c r="AXI4" s="37"/>
      <c r="AXJ4" s="37"/>
      <c r="AXK4" s="37"/>
      <c r="AXL4" s="37"/>
      <c r="AXM4" s="37"/>
      <c r="AXN4" s="37"/>
      <c r="AXO4" s="37"/>
      <c r="AXP4" s="37"/>
      <c r="AXQ4" s="37"/>
      <c r="AXR4" s="37"/>
      <c r="AXS4" s="37"/>
      <c r="AXT4" s="37"/>
      <c r="AXU4" s="37"/>
      <c r="AXV4" s="37"/>
      <c r="AXW4" s="37"/>
      <c r="AXX4" s="37"/>
      <c r="AXY4" s="37"/>
      <c r="AXZ4" s="37"/>
      <c r="AYA4" s="37"/>
      <c r="AYB4" s="37"/>
      <c r="AYC4" s="37"/>
      <c r="AYD4" s="37"/>
      <c r="AYE4" s="37"/>
      <c r="AYF4" s="37"/>
      <c r="AYG4" s="37"/>
      <c r="AYH4" s="37"/>
      <c r="AYI4" s="37"/>
      <c r="AYJ4" s="37"/>
      <c r="AYK4" s="37"/>
      <c r="AYL4" s="37"/>
      <c r="AYM4" s="37"/>
      <c r="AYN4" s="37"/>
      <c r="AYO4" s="37"/>
      <c r="AYP4" s="37"/>
      <c r="AYQ4" s="37"/>
      <c r="AYR4" s="37"/>
      <c r="AYS4" s="37"/>
      <c r="AYT4" s="37"/>
      <c r="AYU4" s="37"/>
      <c r="AYV4" s="37"/>
      <c r="AYW4" s="37"/>
      <c r="AYX4" s="37"/>
      <c r="AYY4" s="37"/>
      <c r="AYZ4" s="37"/>
      <c r="AZA4" s="37"/>
      <c r="AZB4" s="37"/>
      <c r="AZC4" s="37"/>
      <c r="AZD4" s="37"/>
      <c r="AZE4" s="37"/>
      <c r="AZF4" s="37"/>
      <c r="AZG4" s="37"/>
      <c r="AZH4" s="37"/>
      <c r="AZI4" s="37"/>
      <c r="AZJ4" s="37"/>
      <c r="AZK4" s="37"/>
      <c r="AZL4" s="37"/>
      <c r="AZM4" s="37"/>
      <c r="AZN4" s="37"/>
      <c r="AZO4" s="37"/>
      <c r="AZP4" s="37"/>
      <c r="AZQ4" s="37"/>
      <c r="AZR4" s="37"/>
      <c r="AZS4" s="37"/>
      <c r="AZT4" s="37"/>
      <c r="AZU4" s="37"/>
      <c r="AZV4" s="37"/>
      <c r="AZW4" s="37"/>
      <c r="AZX4" s="37"/>
      <c r="AZY4" s="37"/>
      <c r="AZZ4" s="37"/>
      <c r="BAA4" s="37"/>
      <c r="BAB4" s="37"/>
      <c r="BAC4" s="37"/>
      <c r="BAD4" s="37"/>
      <c r="BAE4" s="37"/>
      <c r="BAF4" s="37"/>
      <c r="BAG4" s="37"/>
      <c r="BAH4" s="37"/>
      <c r="BAI4" s="37"/>
      <c r="BAJ4" s="37"/>
      <c r="BAK4" s="37"/>
      <c r="BAL4" s="37"/>
      <c r="BAM4" s="37"/>
      <c r="BAN4" s="37"/>
      <c r="BAO4" s="37"/>
      <c r="BAP4" s="37"/>
      <c r="BAQ4" s="37"/>
      <c r="BAR4" s="37"/>
      <c r="BAS4" s="37"/>
      <c r="BAT4" s="37"/>
      <c r="BAU4" s="37"/>
      <c r="BAV4" s="37"/>
      <c r="BAW4" s="37"/>
      <c r="BAX4" s="37"/>
      <c r="BAY4" s="37"/>
      <c r="BAZ4" s="37"/>
      <c r="BBA4" s="37"/>
      <c r="BBB4" s="37"/>
      <c r="BBC4" s="37"/>
      <c r="BBD4" s="37"/>
      <c r="BBE4" s="37"/>
      <c r="BBF4" s="37"/>
      <c r="BBG4" s="37"/>
      <c r="BBH4" s="37"/>
      <c r="BBI4" s="37"/>
      <c r="BBJ4" s="37"/>
      <c r="BBK4" s="37"/>
      <c r="BBL4" s="37"/>
      <c r="BBM4" s="37"/>
      <c r="BBN4" s="37"/>
      <c r="BBO4" s="37"/>
      <c r="BBP4" s="37"/>
      <c r="BBQ4" s="37"/>
      <c r="BBR4" s="37"/>
      <c r="BBS4" s="37"/>
      <c r="BBT4" s="37"/>
      <c r="BBU4" s="37"/>
      <c r="BBV4" s="37"/>
      <c r="BBW4" s="37"/>
      <c r="BBX4" s="37"/>
      <c r="BBY4" s="37"/>
      <c r="BBZ4" s="37"/>
      <c r="BCA4" s="37"/>
      <c r="BCB4" s="37"/>
      <c r="BCC4" s="37"/>
      <c r="BCD4" s="37"/>
      <c r="BCE4" s="37"/>
      <c r="BCF4" s="37"/>
      <c r="BCG4" s="37"/>
      <c r="BCH4" s="37"/>
      <c r="BCI4" s="37"/>
      <c r="BCJ4" s="37"/>
      <c r="BCK4" s="37"/>
      <c r="BCL4" s="37"/>
      <c r="BCM4" s="37"/>
      <c r="BCN4" s="37"/>
      <c r="BCO4" s="37"/>
      <c r="BCP4" s="37"/>
      <c r="BCQ4" s="37"/>
      <c r="BCR4" s="37"/>
      <c r="BCS4" s="37"/>
      <c r="BCT4" s="37"/>
      <c r="BCU4" s="37"/>
      <c r="BCV4" s="37"/>
      <c r="BCW4" s="37"/>
      <c r="BCX4" s="37"/>
      <c r="BCY4" s="37"/>
      <c r="BCZ4" s="37"/>
      <c r="BDA4" s="37"/>
      <c r="BDB4" s="37"/>
      <c r="BDC4" s="37"/>
      <c r="BDD4" s="37"/>
      <c r="BDE4" s="37"/>
      <c r="BDF4" s="37"/>
      <c r="BDG4" s="37"/>
      <c r="BDH4" s="37"/>
      <c r="BDI4" s="37"/>
      <c r="BDJ4" s="37"/>
      <c r="BDK4" s="37"/>
      <c r="BDL4" s="37"/>
      <c r="BDM4" s="37"/>
      <c r="BDN4" s="37"/>
      <c r="BDO4" s="37"/>
      <c r="BDP4" s="37"/>
      <c r="BDQ4" s="37"/>
      <c r="BDR4" s="37"/>
      <c r="BDS4" s="37"/>
      <c r="BDT4" s="37"/>
      <c r="BDU4" s="37"/>
      <c r="BDV4" s="37"/>
      <c r="BDW4" s="37"/>
      <c r="BDX4" s="37"/>
      <c r="BDY4" s="37"/>
      <c r="BDZ4" s="37"/>
      <c r="BEA4" s="37"/>
      <c r="BEB4" s="37"/>
      <c r="BEC4" s="37"/>
      <c r="BED4" s="37"/>
      <c r="BEE4" s="37"/>
      <c r="BEF4" s="37"/>
      <c r="BEG4" s="37"/>
      <c r="BEH4" s="37"/>
      <c r="BEI4" s="37"/>
      <c r="BEJ4" s="37"/>
      <c r="BEK4" s="37"/>
      <c r="BEL4" s="37"/>
      <c r="BEM4" s="37"/>
      <c r="BEN4" s="37"/>
      <c r="BEO4" s="37"/>
      <c r="BEP4" s="37"/>
      <c r="BEQ4" s="37"/>
      <c r="BER4" s="37"/>
      <c r="BES4" s="37"/>
      <c r="BET4" s="37"/>
      <c r="BEU4" s="37"/>
      <c r="BEV4" s="37"/>
      <c r="BEW4" s="37"/>
      <c r="BEX4" s="37"/>
      <c r="BEY4" s="37"/>
      <c r="BEZ4" s="37"/>
      <c r="BFA4" s="37"/>
      <c r="BFB4" s="37"/>
      <c r="BFC4" s="37"/>
      <c r="BFD4" s="37"/>
      <c r="BFE4" s="37"/>
      <c r="BFF4" s="37"/>
      <c r="BFG4" s="37"/>
      <c r="BFH4" s="37"/>
      <c r="BFI4" s="37"/>
      <c r="BFJ4" s="37"/>
      <c r="BFK4" s="37"/>
      <c r="BFL4" s="37"/>
      <c r="BFM4" s="37"/>
      <c r="BFN4" s="37"/>
      <c r="BFO4" s="37"/>
      <c r="BFP4" s="37"/>
      <c r="BFQ4" s="37"/>
      <c r="BFR4" s="37"/>
      <c r="BFS4" s="37"/>
      <c r="BFT4" s="37"/>
      <c r="BFU4" s="37"/>
      <c r="BFV4" s="37"/>
      <c r="BFW4" s="37"/>
      <c r="BFX4" s="37"/>
      <c r="BFY4" s="37"/>
      <c r="BFZ4" s="37"/>
      <c r="BGA4" s="37"/>
      <c r="BGB4" s="37"/>
      <c r="BGC4" s="37"/>
      <c r="BGD4" s="37"/>
      <c r="BGE4" s="37"/>
      <c r="BGF4" s="37"/>
      <c r="BGG4" s="37"/>
      <c r="BGH4" s="37"/>
      <c r="BGI4" s="37"/>
      <c r="BGJ4" s="37"/>
      <c r="BGK4" s="37"/>
      <c r="BGL4" s="37"/>
      <c r="BGM4" s="37"/>
      <c r="BGN4" s="37"/>
      <c r="BGO4" s="37"/>
      <c r="BGP4" s="37"/>
      <c r="BGQ4" s="37"/>
      <c r="BGR4" s="37"/>
      <c r="BGS4" s="37"/>
      <c r="BGT4" s="37"/>
      <c r="BGU4" s="37"/>
      <c r="BGV4" s="37"/>
      <c r="BGW4" s="37"/>
      <c r="BGX4" s="37"/>
      <c r="BGY4" s="37"/>
      <c r="BGZ4" s="37"/>
      <c r="BHA4" s="37"/>
      <c r="BHB4" s="37"/>
      <c r="BHC4" s="37"/>
      <c r="BHD4" s="37"/>
      <c r="BHE4" s="37"/>
      <c r="BHF4" s="37"/>
      <c r="BHG4" s="37"/>
      <c r="BHH4" s="37"/>
      <c r="BHI4" s="37"/>
      <c r="BHJ4" s="37"/>
      <c r="BHK4" s="37"/>
      <c r="BHL4" s="37"/>
      <c r="BHM4" s="37"/>
      <c r="BHN4" s="37"/>
      <c r="BHO4" s="37"/>
      <c r="BHP4" s="37"/>
      <c r="BHQ4" s="37"/>
      <c r="BHR4" s="37"/>
      <c r="BHS4" s="37"/>
      <c r="BHT4" s="37"/>
      <c r="BHU4" s="37"/>
      <c r="BHV4" s="37"/>
      <c r="BHW4" s="37"/>
      <c r="BHX4" s="37"/>
      <c r="BHY4" s="37"/>
      <c r="BHZ4" s="37"/>
      <c r="BIA4" s="37"/>
      <c r="BIB4" s="37"/>
      <c r="BIC4" s="37"/>
      <c r="BID4" s="37"/>
      <c r="BIE4" s="37"/>
      <c r="BIF4" s="37"/>
      <c r="BIG4" s="37"/>
      <c r="BIH4" s="37"/>
      <c r="BII4" s="37"/>
      <c r="BIJ4" s="37"/>
      <c r="BIK4" s="37"/>
      <c r="BIL4" s="37"/>
      <c r="BIM4" s="37"/>
      <c r="BIN4" s="37"/>
      <c r="BIO4" s="37"/>
      <c r="BIP4" s="37"/>
      <c r="BIQ4" s="37"/>
      <c r="BIR4" s="37"/>
      <c r="BIS4" s="37"/>
      <c r="BIT4" s="37"/>
      <c r="BIU4" s="37"/>
      <c r="BIV4" s="37"/>
      <c r="BIW4" s="37"/>
      <c r="BIX4" s="37"/>
      <c r="BIY4" s="37"/>
      <c r="BIZ4" s="37"/>
      <c r="BJA4" s="37"/>
      <c r="BJB4" s="37"/>
      <c r="BJC4" s="37"/>
      <c r="BJD4" s="37"/>
      <c r="BJE4" s="37"/>
      <c r="BJF4" s="37"/>
      <c r="BJG4" s="37"/>
      <c r="BJH4" s="37"/>
      <c r="BJI4" s="37"/>
      <c r="BJJ4" s="37"/>
      <c r="BJK4" s="37"/>
      <c r="BJL4" s="37"/>
      <c r="BJM4" s="37"/>
      <c r="BJN4" s="37"/>
      <c r="BJO4" s="37"/>
      <c r="BJP4" s="37"/>
      <c r="BJQ4" s="37"/>
      <c r="BJR4" s="37"/>
      <c r="BJS4" s="37"/>
      <c r="BJT4" s="37"/>
      <c r="BJU4" s="37"/>
      <c r="BJV4" s="37"/>
      <c r="BJW4" s="37"/>
      <c r="BJX4" s="37"/>
      <c r="BJY4" s="37"/>
      <c r="BJZ4" s="37"/>
      <c r="BKA4" s="37"/>
      <c r="BKB4" s="37"/>
      <c r="BKC4" s="37"/>
      <c r="BKD4" s="37"/>
      <c r="BKE4" s="37"/>
      <c r="BKF4" s="37"/>
      <c r="BKG4" s="37"/>
      <c r="BKH4" s="37"/>
      <c r="BKI4" s="37"/>
      <c r="BKJ4" s="37"/>
      <c r="BKK4" s="37"/>
      <c r="BKL4" s="37"/>
      <c r="BKM4" s="37"/>
      <c r="BKN4" s="37"/>
      <c r="BKO4" s="37"/>
      <c r="BKP4" s="37"/>
      <c r="BKQ4" s="37"/>
      <c r="BKR4" s="37"/>
      <c r="BKS4" s="37"/>
      <c r="BKT4" s="37"/>
      <c r="BKU4" s="37"/>
      <c r="BKV4" s="37"/>
      <c r="BKW4" s="37"/>
      <c r="BKX4" s="37"/>
      <c r="BKY4" s="37"/>
      <c r="BKZ4" s="37"/>
      <c r="BLA4" s="37"/>
      <c r="BLB4" s="37"/>
      <c r="BLC4" s="37"/>
      <c r="BLD4" s="37"/>
      <c r="BLE4" s="37"/>
      <c r="BLF4" s="37"/>
      <c r="BLG4" s="37"/>
      <c r="BLH4" s="37"/>
      <c r="BLI4" s="37"/>
      <c r="BLJ4" s="37"/>
      <c r="BLK4" s="37"/>
      <c r="BLL4" s="37"/>
      <c r="BLM4" s="37"/>
      <c r="BLN4" s="37"/>
      <c r="BLO4" s="37"/>
      <c r="BLP4" s="37"/>
      <c r="BLQ4" s="37"/>
      <c r="BLR4" s="37"/>
      <c r="BLS4" s="37"/>
      <c r="BLT4" s="37"/>
      <c r="BLU4" s="37"/>
      <c r="BLV4" s="37"/>
      <c r="BLW4" s="37"/>
      <c r="BLX4" s="37"/>
      <c r="BLY4" s="37"/>
      <c r="BLZ4" s="37"/>
      <c r="BMA4" s="37"/>
      <c r="BMB4" s="37"/>
      <c r="BMC4" s="37"/>
      <c r="BMD4" s="37"/>
      <c r="BME4" s="37"/>
      <c r="BMF4" s="37"/>
      <c r="BMG4" s="37"/>
      <c r="BMH4" s="37"/>
      <c r="BMI4" s="37"/>
      <c r="BMJ4" s="37"/>
      <c r="BMK4" s="37"/>
      <c r="BML4" s="37"/>
      <c r="BMM4" s="37"/>
      <c r="BMN4" s="37"/>
      <c r="BMO4" s="37"/>
      <c r="BMP4" s="37"/>
      <c r="BMQ4" s="37"/>
      <c r="BMR4" s="37"/>
      <c r="BMS4" s="37"/>
      <c r="BMT4" s="37"/>
      <c r="BMU4" s="37"/>
      <c r="BMV4" s="37"/>
      <c r="BMW4" s="37"/>
      <c r="BMX4" s="37"/>
      <c r="BMY4" s="37"/>
      <c r="BMZ4" s="37"/>
      <c r="BNA4" s="37"/>
      <c r="BNB4" s="37"/>
      <c r="BNC4" s="37"/>
      <c r="BND4" s="37"/>
      <c r="BNE4" s="37"/>
      <c r="BNF4" s="37"/>
      <c r="BNG4" s="37"/>
      <c r="BNH4" s="37"/>
      <c r="BNI4" s="37"/>
      <c r="BNJ4" s="37"/>
      <c r="BNK4" s="37"/>
      <c r="BNL4" s="37"/>
      <c r="BNM4" s="37"/>
      <c r="BNN4" s="37"/>
      <c r="BNO4" s="37"/>
      <c r="BNP4" s="37"/>
      <c r="BNQ4" s="37"/>
      <c r="BNR4" s="37"/>
      <c r="BNS4" s="37"/>
      <c r="BNT4" s="37"/>
      <c r="BNU4" s="37"/>
      <c r="BNV4" s="37"/>
      <c r="BNW4" s="37"/>
      <c r="BNX4" s="37"/>
      <c r="BNY4" s="37"/>
      <c r="BNZ4" s="37"/>
      <c r="BOA4" s="37"/>
      <c r="BOB4" s="37"/>
      <c r="BOC4" s="37"/>
      <c r="BOD4" s="37"/>
      <c r="BOE4" s="37"/>
      <c r="BOF4" s="37"/>
      <c r="BOG4" s="37"/>
      <c r="BOH4" s="37"/>
      <c r="BOI4" s="37"/>
      <c r="BOJ4" s="37"/>
      <c r="BOK4" s="37"/>
      <c r="BOL4" s="37"/>
      <c r="BOM4" s="37"/>
      <c r="BON4" s="37"/>
      <c r="BOO4" s="37"/>
      <c r="BOP4" s="37"/>
      <c r="BOQ4" s="37"/>
      <c r="BOR4" s="37"/>
      <c r="BOS4" s="37"/>
      <c r="BOT4" s="37"/>
      <c r="BOU4" s="37"/>
      <c r="BOV4" s="37"/>
      <c r="BOW4" s="37"/>
      <c r="BOX4" s="37"/>
      <c r="BOY4" s="37"/>
      <c r="BOZ4" s="37"/>
      <c r="BPA4" s="37"/>
      <c r="BPB4" s="37"/>
      <c r="BPC4" s="37"/>
      <c r="BPD4" s="37"/>
      <c r="BPE4" s="37"/>
      <c r="BPF4" s="37"/>
      <c r="BPG4" s="37"/>
      <c r="BPH4" s="37"/>
      <c r="BPI4" s="37"/>
      <c r="BPJ4" s="37"/>
      <c r="BPK4" s="37"/>
      <c r="BPL4" s="37"/>
      <c r="BPM4" s="37"/>
      <c r="BPN4" s="37"/>
      <c r="BPO4" s="37"/>
      <c r="BPP4" s="37"/>
      <c r="BPQ4" s="37"/>
      <c r="BPR4" s="37"/>
      <c r="BPS4" s="37"/>
      <c r="BPT4" s="37"/>
      <c r="BPU4" s="37"/>
      <c r="BPV4" s="37"/>
      <c r="BPW4" s="37"/>
      <c r="BPX4" s="37"/>
      <c r="BPY4" s="37"/>
      <c r="BPZ4" s="37"/>
      <c r="BQA4" s="37"/>
      <c r="BQB4" s="37"/>
      <c r="BQC4" s="37"/>
      <c r="BQD4" s="37"/>
      <c r="BQE4" s="37"/>
      <c r="BQF4" s="37"/>
      <c r="BQG4" s="37"/>
      <c r="BQH4" s="37"/>
      <c r="BQI4" s="37"/>
      <c r="BQJ4" s="37"/>
      <c r="BQK4" s="37"/>
      <c r="BQL4" s="37"/>
      <c r="BQM4" s="37"/>
      <c r="BQN4" s="37"/>
      <c r="BQO4" s="37"/>
      <c r="BQP4" s="37"/>
      <c r="BQQ4" s="37"/>
      <c r="BQR4" s="37"/>
      <c r="BQS4" s="37"/>
      <c r="BQT4" s="37"/>
      <c r="BQU4" s="37"/>
      <c r="BQV4" s="37"/>
      <c r="BQW4" s="37"/>
      <c r="BQX4" s="37"/>
      <c r="BQY4" s="37"/>
      <c r="BQZ4" s="37"/>
      <c r="BRA4" s="37"/>
      <c r="BRB4" s="37"/>
      <c r="BRC4" s="37"/>
      <c r="BRD4" s="37"/>
      <c r="BRE4" s="37"/>
      <c r="BRF4" s="37"/>
      <c r="BRG4" s="37"/>
      <c r="BRH4" s="37"/>
      <c r="BRI4" s="37"/>
      <c r="BRJ4" s="37"/>
      <c r="BRK4" s="37"/>
      <c r="BRL4" s="37"/>
      <c r="BRM4" s="37"/>
      <c r="BRN4" s="37"/>
      <c r="BRO4" s="37"/>
      <c r="BRP4" s="37"/>
      <c r="BRQ4" s="37"/>
      <c r="BRR4" s="37"/>
      <c r="BRS4" s="37"/>
      <c r="BRT4" s="37"/>
      <c r="BRU4" s="37"/>
      <c r="BRV4" s="37"/>
      <c r="BRW4" s="37"/>
      <c r="BRX4" s="37"/>
      <c r="BRY4" s="37"/>
      <c r="BRZ4" s="37"/>
      <c r="BSA4" s="37"/>
      <c r="BSB4" s="37"/>
      <c r="BSC4" s="37"/>
      <c r="BSD4" s="37"/>
      <c r="BSE4" s="37"/>
      <c r="BSF4" s="37"/>
      <c r="BSG4" s="37"/>
      <c r="BSH4" s="37"/>
      <c r="BSI4" s="37"/>
      <c r="BSJ4" s="37"/>
      <c r="BSK4" s="37"/>
      <c r="BSL4" s="37"/>
      <c r="BSM4" s="37"/>
      <c r="BSN4" s="37"/>
      <c r="BSO4" s="37"/>
      <c r="BSP4" s="37"/>
      <c r="BSQ4" s="37"/>
      <c r="BSR4" s="37"/>
      <c r="BSS4" s="37"/>
      <c r="BST4" s="37"/>
      <c r="BSU4" s="37"/>
      <c r="BSV4" s="37"/>
      <c r="BSW4" s="37"/>
      <c r="BSX4" s="37"/>
      <c r="BSY4" s="37"/>
      <c r="BSZ4" s="37"/>
      <c r="BTA4" s="37"/>
      <c r="BTB4" s="37"/>
      <c r="BTC4" s="37"/>
      <c r="BTD4" s="37"/>
      <c r="BTE4" s="37"/>
      <c r="BTF4" s="37"/>
      <c r="BTG4" s="37"/>
      <c r="BTH4" s="37"/>
      <c r="BTI4" s="37"/>
      <c r="BTJ4" s="37"/>
      <c r="BTK4" s="37"/>
      <c r="BTL4" s="37"/>
      <c r="BTM4" s="37"/>
      <c r="BTN4" s="37"/>
      <c r="BTO4" s="37"/>
      <c r="BTP4" s="37"/>
      <c r="BTQ4" s="37"/>
      <c r="BTR4" s="37"/>
      <c r="BTS4" s="37"/>
      <c r="BTT4" s="37"/>
      <c r="BTU4" s="37"/>
      <c r="BTV4" s="37"/>
      <c r="BTW4" s="37"/>
      <c r="BTX4" s="37"/>
      <c r="BTY4" s="37"/>
      <c r="BTZ4" s="37"/>
      <c r="BUA4" s="37"/>
      <c r="BUB4" s="37"/>
      <c r="BUC4" s="37"/>
      <c r="BUD4" s="37"/>
      <c r="BUE4" s="37"/>
      <c r="BUF4" s="37"/>
      <c r="BUG4" s="37"/>
      <c r="BUH4" s="37"/>
      <c r="BUI4" s="37"/>
      <c r="BUJ4" s="37"/>
      <c r="BUK4" s="37"/>
      <c r="BUL4" s="37"/>
      <c r="BUM4" s="37"/>
      <c r="BUN4" s="37"/>
      <c r="BUO4" s="37"/>
      <c r="BUP4" s="37"/>
      <c r="BUQ4" s="37"/>
      <c r="BUR4" s="37"/>
      <c r="BUS4" s="37"/>
      <c r="BUT4" s="37"/>
      <c r="BUU4" s="37"/>
      <c r="BUV4" s="37"/>
      <c r="BUW4" s="37"/>
      <c r="BUX4" s="37"/>
      <c r="BUY4" s="37"/>
      <c r="BUZ4" s="37"/>
      <c r="BVA4" s="37"/>
      <c r="BVB4" s="37"/>
      <c r="BVC4" s="37"/>
      <c r="BVD4" s="37"/>
      <c r="BVE4" s="37"/>
      <c r="BVF4" s="37"/>
      <c r="BVG4" s="37"/>
      <c r="BVH4" s="37"/>
      <c r="BVI4" s="37"/>
      <c r="BVJ4" s="37"/>
      <c r="BVK4" s="37"/>
      <c r="BVL4" s="37"/>
      <c r="BVM4" s="37"/>
      <c r="BVN4" s="37"/>
      <c r="BVO4" s="37"/>
      <c r="BVP4" s="37"/>
      <c r="BVQ4" s="37"/>
      <c r="BVR4" s="37"/>
      <c r="BVS4" s="37"/>
      <c r="BVT4" s="37"/>
      <c r="BVU4" s="37"/>
      <c r="BVV4" s="37"/>
      <c r="BVW4" s="37"/>
      <c r="BVX4" s="37"/>
      <c r="BVY4" s="37"/>
      <c r="BVZ4" s="37"/>
      <c r="BWA4" s="37"/>
      <c r="BWB4" s="37"/>
      <c r="BWC4" s="37"/>
      <c r="BWD4" s="37"/>
      <c r="BWE4" s="37"/>
      <c r="BWF4" s="37"/>
      <c r="BWG4" s="37"/>
      <c r="BWH4" s="37"/>
      <c r="BWI4" s="37"/>
      <c r="BWJ4" s="37"/>
      <c r="BWK4" s="37"/>
      <c r="BWL4" s="37"/>
      <c r="BWM4" s="37"/>
      <c r="BWN4" s="37"/>
      <c r="BWO4" s="37"/>
      <c r="BWP4" s="37"/>
      <c r="BWQ4" s="37"/>
      <c r="BWR4" s="37"/>
      <c r="BWS4" s="37"/>
      <c r="BWT4" s="37"/>
      <c r="BWU4" s="37"/>
      <c r="BWV4" s="37"/>
      <c r="BWW4" s="37"/>
      <c r="BWX4" s="37"/>
      <c r="BWY4" s="37"/>
      <c r="BWZ4" s="37"/>
      <c r="BXA4" s="37"/>
      <c r="BXB4" s="37"/>
      <c r="BXC4" s="37"/>
      <c r="BXD4" s="37"/>
      <c r="BXE4" s="37"/>
      <c r="BXF4" s="37"/>
      <c r="BXG4" s="37"/>
      <c r="BXH4" s="37"/>
      <c r="BXI4" s="37"/>
      <c r="BXJ4" s="37"/>
      <c r="BXK4" s="37"/>
      <c r="BXL4" s="37"/>
      <c r="BXM4" s="37"/>
      <c r="BXN4" s="37"/>
      <c r="BXO4" s="37"/>
      <c r="BXP4" s="37"/>
      <c r="BXQ4" s="37"/>
      <c r="BXR4" s="37"/>
      <c r="BXS4" s="37"/>
      <c r="BXT4" s="37"/>
      <c r="BXU4" s="37"/>
      <c r="BXV4" s="37"/>
      <c r="BXW4" s="37"/>
      <c r="BXX4" s="37"/>
      <c r="BXY4" s="37"/>
      <c r="BXZ4" s="37"/>
      <c r="BYA4" s="37"/>
      <c r="BYB4" s="37"/>
      <c r="BYC4" s="37"/>
      <c r="BYD4" s="37"/>
      <c r="BYE4" s="37"/>
      <c r="BYF4" s="37"/>
      <c r="BYG4" s="37"/>
      <c r="BYH4" s="37"/>
      <c r="BYI4" s="37"/>
      <c r="BYJ4" s="37"/>
      <c r="BYK4" s="37"/>
      <c r="BYL4" s="37"/>
      <c r="BYM4" s="37"/>
      <c r="BYN4" s="37"/>
      <c r="BYO4" s="37"/>
      <c r="BYP4" s="37"/>
      <c r="BYQ4" s="37"/>
      <c r="BYR4" s="37"/>
      <c r="BYS4" s="37"/>
      <c r="BYT4" s="37"/>
      <c r="BYU4" s="37"/>
      <c r="BYV4" s="37"/>
      <c r="BYW4" s="37"/>
      <c r="BYX4" s="37"/>
      <c r="BYY4" s="37"/>
      <c r="BYZ4" s="37"/>
      <c r="BZA4" s="37"/>
      <c r="BZB4" s="37"/>
      <c r="BZC4" s="37"/>
      <c r="BZD4" s="37"/>
      <c r="BZE4" s="37"/>
      <c r="BZF4" s="37"/>
      <c r="BZG4" s="37"/>
      <c r="BZH4" s="37"/>
      <c r="BZI4" s="37"/>
      <c r="BZJ4" s="37"/>
      <c r="BZK4" s="37"/>
      <c r="BZL4" s="37"/>
      <c r="BZM4" s="37"/>
      <c r="BZN4" s="37"/>
      <c r="BZO4" s="37"/>
      <c r="BZP4" s="37"/>
      <c r="BZQ4" s="37"/>
      <c r="BZR4" s="37"/>
      <c r="BZS4" s="37"/>
      <c r="BZT4" s="37"/>
      <c r="BZU4" s="37"/>
      <c r="BZV4" s="37"/>
      <c r="BZW4" s="37"/>
      <c r="BZX4" s="37"/>
      <c r="BZY4" s="37"/>
      <c r="BZZ4" s="37"/>
      <c r="CAA4" s="37"/>
      <c r="CAB4" s="37"/>
      <c r="CAC4" s="37"/>
      <c r="CAD4" s="37"/>
      <c r="CAE4" s="37"/>
      <c r="CAF4" s="37"/>
      <c r="CAG4" s="37"/>
      <c r="CAH4" s="37"/>
      <c r="CAI4" s="37"/>
      <c r="CAJ4" s="37"/>
      <c r="CAK4" s="37"/>
      <c r="CAL4" s="37"/>
      <c r="CAM4" s="37"/>
      <c r="CAN4" s="37"/>
      <c r="CAO4" s="37"/>
      <c r="CAP4" s="37"/>
      <c r="CAQ4" s="37"/>
      <c r="CAR4" s="37"/>
      <c r="CAS4" s="37"/>
      <c r="CAT4" s="37"/>
      <c r="CAU4" s="37"/>
      <c r="CAV4" s="37"/>
      <c r="CAW4" s="37"/>
      <c r="CAX4" s="37"/>
      <c r="CAY4" s="37"/>
      <c r="CAZ4" s="37"/>
      <c r="CBA4" s="37"/>
      <c r="CBB4" s="37"/>
      <c r="CBC4" s="37"/>
      <c r="CBD4" s="37"/>
      <c r="CBE4" s="37"/>
      <c r="CBF4" s="37"/>
      <c r="CBG4" s="37"/>
      <c r="CBH4" s="37"/>
      <c r="CBI4" s="37"/>
      <c r="CBJ4" s="37"/>
      <c r="CBK4" s="37"/>
      <c r="CBL4" s="37"/>
      <c r="CBM4" s="37"/>
      <c r="CBN4" s="37"/>
      <c r="CBO4" s="37"/>
      <c r="CBP4" s="37"/>
      <c r="CBQ4" s="37"/>
      <c r="CBR4" s="37"/>
      <c r="CBS4" s="37"/>
      <c r="CBT4" s="37"/>
      <c r="CBU4" s="37"/>
      <c r="CBV4" s="37"/>
      <c r="CBW4" s="37"/>
      <c r="CBX4" s="37"/>
      <c r="CBY4" s="37"/>
      <c r="CBZ4" s="37"/>
      <c r="CCA4" s="37"/>
      <c r="CCB4" s="37"/>
      <c r="CCC4" s="37"/>
      <c r="CCD4" s="37"/>
      <c r="CCE4" s="37"/>
      <c r="CCF4" s="37"/>
      <c r="CCG4" s="37"/>
      <c r="CCH4" s="37"/>
      <c r="CCI4" s="37"/>
      <c r="CCJ4" s="37"/>
      <c r="CCK4" s="37"/>
      <c r="CCL4" s="37"/>
      <c r="CCM4" s="37"/>
      <c r="CCN4" s="37"/>
      <c r="CCO4" s="37"/>
      <c r="CCP4" s="37"/>
      <c r="CCQ4" s="37"/>
      <c r="CCR4" s="37"/>
      <c r="CCS4" s="37"/>
      <c r="CCT4" s="37"/>
      <c r="CCU4" s="37"/>
      <c r="CCV4" s="37"/>
      <c r="CCW4" s="37"/>
      <c r="CCX4" s="37"/>
      <c r="CCY4" s="37"/>
      <c r="CCZ4" s="37"/>
      <c r="CDA4" s="37"/>
      <c r="CDB4" s="37"/>
      <c r="CDC4" s="37"/>
      <c r="CDD4" s="37"/>
      <c r="CDE4" s="37"/>
      <c r="CDF4" s="37"/>
      <c r="CDG4" s="37"/>
      <c r="CDH4" s="37"/>
      <c r="CDI4" s="37"/>
      <c r="CDJ4" s="37"/>
      <c r="CDK4" s="37"/>
      <c r="CDL4" s="37"/>
      <c r="CDM4" s="37"/>
      <c r="CDN4" s="37"/>
      <c r="CDO4" s="37"/>
      <c r="CDP4" s="37"/>
      <c r="CDQ4" s="37"/>
      <c r="CDR4" s="37"/>
      <c r="CDS4" s="37"/>
      <c r="CDT4" s="37"/>
      <c r="CDU4" s="37"/>
      <c r="CDV4" s="37"/>
      <c r="CDW4" s="37"/>
      <c r="CDX4" s="37"/>
      <c r="CDY4" s="37"/>
      <c r="CDZ4" s="37"/>
      <c r="CEA4" s="37"/>
      <c r="CEB4" s="37"/>
      <c r="CEC4" s="37"/>
      <c r="CED4" s="37"/>
      <c r="CEE4" s="37"/>
      <c r="CEF4" s="37"/>
      <c r="CEG4" s="37"/>
      <c r="CEH4" s="37"/>
      <c r="CEI4" s="37"/>
      <c r="CEJ4" s="37"/>
      <c r="CEK4" s="37"/>
      <c r="CEL4" s="37"/>
      <c r="CEM4" s="37"/>
      <c r="CEN4" s="37"/>
      <c r="CEO4" s="37"/>
      <c r="CEP4" s="37"/>
      <c r="CEQ4" s="37"/>
      <c r="CER4" s="37"/>
      <c r="CES4" s="37"/>
      <c r="CET4" s="37"/>
      <c r="CEU4" s="37"/>
      <c r="CEV4" s="37"/>
      <c r="CEW4" s="37"/>
      <c r="CEX4" s="37"/>
      <c r="CEY4" s="37"/>
      <c r="CEZ4" s="37"/>
      <c r="CFA4" s="37"/>
      <c r="CFB4" s="37"/>
      <c r="CFC4" s="37"/>
      <c r="CFD4" s="37"/>
      <c r="CFE4" s="37"/>
      <c r="CFF4" s="37"/>
      <c r="CFG4" s="37"/>
      <c r="CFH4" s="37"/>
      <c r="CFI4" s="37"/>
      <c r="CFJ4" s="37"/>
      <c r="CFK4" s="37"/>
      <c r="CFL4" s="37"/>
      <c r="CFM4" s="37"/>
      <c r="CFN4" s="37"/>
      <c r="CFO4" s="37"/>
      <c r="CFP4" s="37"/>
      <c r="CFQ4" s="37"/>
      <c r="CFR4" s="37"/>
      <c r="CFS4" s="37"/>
      <c r="CFT4" s="37"/>
      <c r="CFU4" s="37"/>
      <c r="CFV4" s="37"/>
      <c r="CFW4" s="37"/>
      <c r="CFX4" s="37"/>
      <c r="CFY4" s="37"/>
      <c r="CFZ4" s="37"/>
      <c r="CGA4" s="37"/>
      <c r="CGB4" s="37"/>
      <c r="CGC4" s="37"/>
      <c r="CGD4" s="37"/>
      <c r="CGE4" s="37"/>
      <c r="CGF4" s="37"/>
      <c r="CGG4" s="37"/>
      <c r="CGH4" s="37"/>
      <c r="CGI4" s="37"/>
      <c r="CGJ4" s="37"/>
      <c r="CGK4" s="37"/>
      <c r="CGL4" s="37"/>
      <c r="CGM4" s="37"/>
      <c r="CGN4" s="37"/>
      <c r="CGO4" s="37"/>
      <c r="CGP4" s="37"/>
      <c r="CGQ4" s="37"/>
      <c r="CGR4" s="37"/>
      <c r="CGS4" s="37"/>
      <c r="CGT4" s="37"/>
      <c r="CGU4" s="37"/>
      <c r="CGV4" s="37"/>
      <c r="CGW4" s="37"/>
      <c r="CGX4" s="37"/>
      <c r="CGY4" s="37"/>
      <c r="CGZ4" s="37"/>
      <c r="CHA4" s="37"/>
      <c r="CHB4" s="37"/>
      <c r="CHC4" s="37"/>
      <c r="CHD4" s="37"/>
      <c r="CHE4" s="37"/>
      <c r="CHF4" s="37"/>
      <c r="CHG4" s="37"/>
      <c r="CHH4" s="37"/>
      <c r="CHI4" s="37"/>
      <c r="CHJ4" s="37"/>
      <c r="CHK4" s="37"/>
      <c r="CHL4" s="37"/>
      <c r="CHM4" s="37"/>
      <c r="CHN4" s="37"/>
      <c r="CHO4" s="37"/>
      <c r="CHP4" s="37"/>
      <c r="CHQ4" s="37"/>
      <c r="CHR4" s="37"/>
      <c r="CHS4" s="37"/>
      <c r="CHT4" s="37"/>
      <c r="CHU4" s="37"/>
      <c r="CHV4" s="37"/>
      <c r="CHW4" s="37"/>
      <c r="CHX4" s="37"/>
      <c r="CHY4" s="37"/>
      <c r="CHZ4" s="37"/>
      <c r="CIA4" s="37"/>
      <c r="CIB4" s="37"/>
      <c r="CIC4" s="37"/>
      <c r="CID4" s="37"/>
      <c r="CIE4" s="37"/>
      <c r="CIF4" s="37"/>
      <c r="CIG4" s="37"/>
      <c r="CIH4" s="37"/>
      <c r="CII4" s="37"/>
      <c r="CIJ4" s="37"/>
      <c r="CIK4" s="37"/>
      <c r="CIL4" s="37"/>
      <c r="CIM4" s="37"/>
      <c r="CIN4" s="37"/>
      <c r="CIO4" s="37"/>
      <c r="CIP4" s="37"/>
      <c r="CIQ4" s="37"/>
      <c r="CIR4" s="37"/>
      <c r="CIS4" s="37"/>
      <c r="CIT4" s="37"/>
      <c r="CIU4" s="37"/>
      <c r="CIV4" s="37"/>
      <c r="CIW4" s="37"/>
      <c r="CIX4" s="37"/>
      <c r="CIY4" s="37"/>
      <c r="CIZ4" s="37"/>
      <c r="CJA4" s="37"/>
      <c r="CJB4" s="37"/>
      <c r="CJC4" s="37"/>
      <c r="CJD4" s="37"/>
      <c r="CJE4" s="37"/>
      <c r="CJF4" s="37"/>
      <c r="CJG4" s="37"/>
      <c r="CJH4" s="37"/>
      <c r="CJI4" s="37"/>
      <c r="CJJ4" s="37"/>
      <c r="CJK4" s="37"/>
      <c r="CJL4" s="37"/>
      <c r="CJM4" s="37"/>
      <c r="CJN4" s="37"/>
      <c r="CJO4" s="37"/>
      <c r="CJP4" s="37"/>
      <c r="CJQ4" s="37"/>
      <c r="CJR4" s="37"/>
      <c r="CJS4" s="37"/>
      <c r="CJT4" s="37"/>
      <c r="CJU4" s="37"/>
      <c r="CJV4" s="37"/>
      <c r="CJW4" s="37"/>
      <c r="CJX4" s="37"/>
      <c r="CJY4" s="37"/>
      <c r="CJZ4" s="37"/>
      <c r="CKA4" s="37"/>
      <c r="CKB4" s="37"/>
      <c r="CKC4" s="37"/>
      <c r="CKD4" s="37"/>
      <c r="CKE4" s="37"/>
      <c r="CKF4" s="37"/>
      <c r="CKG4" s="37"/>
      <c r="CKH4" s="37"/>
      <c r="CKI4" s="37"/>
      <c r="CKJ4" s="37"/>
      <c r="CKK4" s="37"/>
      <c r="CKL4" s="37"/>
      <c r="CKM4" s="37"/>
      <c r="CKN4" s="37"/>
      <c r="CKO4" s="37"/>
      <c r="CKP4" s="37"/>
      <c r="CKQ4" s="37"/>
      <c r="CKR4" s="37"/>
      <c r="CKS4" s="37"/>
      <c r="CKT4" s="37"/>
      <c r="CKU4" s="37"/>
      <c r="CKV4" s="37"/>
      <c r="CKW4" s="37"/>
      <c r="CKX4" s="37"/>
      <c r="CKY4" s="37"/>
      <c r="CKZ4" s="37"/>
      <c r="CLA4" s="37"/>
      <c r="CLB4" s="37"/>
      <c r="CLC4" s="37"/>
      <c r="CLD4" s="37"/>
      <c r="CLE4" s="37"/>
      <c r="CLF4" s="37"/>
      <c r="CLG4" s="37"/>
      <c r="CLH4" s="37"/>
      <c r="CLI4" s="37"/>
      <c r="CLJ4" s="37"/>
      <c r="CLK4" s="37"/>
      <c r="CLL4" s="37"/>
      <c r="CLM4" s="37"/>
      <c r="CLN4" s="37"/>
      <c r="CLO4" s="37"/>
      <c r="CLP4" s="37"/>
      <c r="CLQ4" s="37"/>
      <c r="CLR4" s="37"/>
      <c r="CLS4" s="37"/>
      <c r="CLT4" s="37"/>
      <c r="CLU4" s="37"/>
      <c r="CLV4" s="37"/>
      <c r="CLW4" s="37"/>
      <c r="CLX4" s="37"/>
      <c r="CLY4" s="37"/>
      <c r="CLZ4" s="37"/>
      <c r="CMA4" s="37"/>
      <c r="CMB4" s="37"/>
      <c r="CMC4" s="37"/>
      <c r="CMD4" s="37"/>
      <c r="CME4" s="37"/>
      <c r="CMF4" s="37"/>
      <c r="CMG4" s="37"/>
      <c r="CMH4" s="37"/>
      <c r="CMI4" s="37"/>
      <c r="CMJ4" s="37"/>
      <c r="CMK4" s="37"/>
      <c r="CML4" s="37"/>
      <c r="CMM4" s="37"/>
      <c r="CMN4" s="37"/>
      <c r="CMO4" s="37"/>
      <c r="CMP4" s="37"/>
      <c r="CMQ4" s="37"/>
      <c r="CMR4" s="37"/>
      <c r="CMS4" s="37"/>
      <c r="CMT4" s="37"/>
      <c r="CMU4" s="37"/>
      <c r="CMV4" s="37"/>
      <c r="CMW4" s="37"/>
      <c r="CMX4" s="37"/>
      <c r="CMY4" s="37"/>
      <c r="CMZ4" s="37"/>
      <c r="CNA4" s="37"/>
      <c r="CNB4" s="37"/>
      <c r="CNC4" s="37"/>
      <c r="CND4" s="37"/>
      <c r="CNE4" s="37"/>
      <c r="CNF4" s="37"/>
      <c r="CNG4" s="37"/>
      <c r="CNH4" s="37"/>
      <c r="CNI4" s="37"/>
      <c r="CNJ4" s="37"/>
      <c r="CNK4" s="37"/>
      <c r="CNL4" s="37"/>
      <c r="CNM4" s="37"/>
      <c r="CNN4" s="37"/>
      <c r="CNO4" s="37"/>
      <c r="CNP4" s="37"/>
      <c r="CNQ4" s="37"/>
      <c r="CNR4" s="37"/>
      <c r="CNS4" s="37"/>
      <c r="CNT4" s="37"/>
      <c r="CNU4" s="37"/>
      <c r="CNV4" s="37"/>
      <c r="CNW4" s="37"/>
      <c r="CNX4" s="37"/>
      <c r="CNY4" s="37"/>
      <c r="CNZ4" s="37"/>
      <c r="COA4" s="37"/>
      <c r="COB4" s="37"/>
      <c r="COC4" s="37"/>
      <c r="COD4" s="37"/>
      <c r="COE4" s="37"/>
      <c r="COF4" s="37"/>
      <c r="COG4" s="37"/>
      <c r="COH4" s="37"/>
      <c r="COI4" s="37"/>
      <c r="COJ4" s="37"/>
      <c r="COK4" s="37"/>
      <c r="COL4" s="37"/>
      <c r="COM4" s="37"/>
      <c r="CON4" s="37"/>
      <c r="COO4" s="37"/>
      <c r="COP4" s="37"/>
      <c r="COQ4" s="37"/>
      <c r="COR4" s="37"/>
      <c r="COS4" s="37"/>
      <c r="COT4" s="37"/>
      <c r="COU4" s="37"/>
      <c r="COV4" s="37"/>
      <c r="COW4" s="37"/>
      <c r="COX4" s="37"/>
      <c r="COY4" s="37"/>
      <c r="COZ4" s="37"/>
      <c r="CPA4" s="37"/>
      <c r="CPB4" s="37"/>
      <c r="CPC4" s="37"/>
      <c r="CPD4" s="37"/>
      <c r="CPE4" s="37"/>
      <c r="CPF4" s="37"/>
      <c r="CPG4" s="37"/>
      <c r="CPH4" s="37"/>
      <c r="CPI4" s="37"/>
      <c r="CPJ4" s="37"/>
      <c r="CPK4" s="37"/>
      <c r="CPL4" s="37"/>
      <c r="CPM4" s="37"/>
      <c r="CPN4" s="37"/>
      <c r="CPO4" s="37"/>
      <c r="CPP4" s="37"/>
      <c r="CPQ4" s="37"/>
      <c r="CPR4" s="37"/>
      <c r="CPS4" s="37"/>
      <c r="CPT4" s="37"/>
      <c r="CPU4" s="37"/>
      <c r="CPV4" s="37"/>
      <c r="CPW4" s="37"/>
      <c r="CPX4" s="37"/>
      <c r="CPY4" s="37"/>
      <c r="CPZ4" s="37"/>
      <c r="CQA4" s="37"/>
      <c r="CQB4" s="37"/>
      <c r="CQC4" s="37"/>
      <c r="CQD4" s="37"/>
      <c r="CQE4" s="37"/>
      <c r="CQF4" s="37"/>
      <c r="CQG4" s="37"/>
      <c r="CQH4" s="37"/>
      <c r="CQI4" s="37"/>
      <c r="CQJ4" s="37"/>
      <c r="CQK4" s="37"/>
      <c r="CQL4" s="37"/>
      <c r="CQM4" s="37"/>
      <c r="CQN4" s="37"/>
      <c r="CQO4" s="37"/>
      <c r="CQP4" s="37"/>
      <c r="CQQ4" s="37"/>
      <c r="CQR4" s="37"/>
      <c r="CQS4" s="37"/>
      <c r="CQT4" s="37"/>
      <c r="CQU4" s="37"/>
      <c r="CQV4" s="37"/>
      <c r="CQW4" s="37"/>
      <c r="CQX4" s="37"/>
      <c r="CQY4" s="37"/>
      <c r="CQZ4" s="37"/>
      <c r="CRA4" s="37"/>
      <c r="CRB4" s="37"/>
      <c r="CRC4" s="37"/>
      <c r="CRD4" s="37"/>
      <c r="CRE4" s="37"/>
      <c r="CRF4" s="37"/>
      <c r="CRG4" s="37"/>
      <c r="CRH4" s="37"/>
      <c r="CRI4" s="37"/>
      <c r="CRJ4" s="37"/>
      <c r="CRK4" s="37"/>
      <c r="CRL4" s="37"/>
      <c r="CRM4" s="37"/>
      <c r="CRN4" s="37"/>
      <c r="CRO4" s="37"/>
      <c r="CRP4" s="37"/>
      <c r="CRQ4" s="37"/>
      <c r="CRR4" s="37"/>
      <c r="CRS4" s="37"/>
      <c r="CRT4" s="37"/>
      <c r="CRU4" s="37"/>
      <c r="CRV4" s="37"/>
      <c r="CRW4" s="37"/>
      <c r="CRX4" s="37"/>
      <c r="CRY4" s="37"/>
      <c r="CRZ4" s="37"/>
      <c r="CSA4" s="37"/>
      <c r="CSB4" s="37"/>
      <c r="CSC4" s="37"/>
      <c r="CSD4" s="37"/>
      <c r="CSE4" s="37"/>
      <c r="CSF4" s="37"/>
      <c r="CSG4" s="37"/>
      <c r="CSH4" s="37"/>
      <c r="CSI4" s="37"/>
      <c r="CSJ4" s="37"/>
      <c r="CSK4" s="37"/>
      <c r="CSL4" s="37"/>
      <c r="CSM4" s="37"/>
      <c r="CSN4" s="37"/>
      <c r="CSO4" s="37"/>
      <c r="CSP4" s="37"/>
      <c r="CSQ4" s="37"/>
      <c r="CSR4" s="37"/>
      <c r="CSS4" s="37"/>
      <c r="CST4" s="37"/>
      <c r="CSU4" s="37"/>
      <c r="CSV4" s="37"/>
      <c r="CSW4" s="37"/>
      <c r="CSX4" s="37"/>
      <c r="CSY4" s="37"/>
      <c r="CSZ4" s="37"/>
      <c r="CTA4" s="37"/>
      <c r="CTB4" s="37"/>
      <c r="CTC4" s="37"/>
      <c r="CTD4" s="37"/>
      <c r="CTE4" s="37"/>
      <c r="CTF4" s="37"/>
      <c r="CTG4" s="37"/>
      <c r="CTH4" s="37"/>
      <c r="CTI4" s="37"/>
      <c r="CTJ4" s="37"/>
      <c r="CTK4" s="37"/>
      <c r="CTL4" s="37"/>
      <c r="CTM4" s="37"/>
      <c r="CTN4" s="37"/>
      <c r="CTO4" s="37"/>
      <c r="CTP4" s="37"/>
      <c r="CTQ4" s="37"/>
      <c r="CTR4" s="37"/>
      <c r="CTS4" s="37"/>
      <c r="CTT4" s="37"/>
      <c r="CTU4" s="37"/>
      <c r="CTV4" s="37"/>
      <c r="CTW4" s="37"/>
      <c r="CTX4" s="37"/>
      <c r="CTY4" s="37"/>
      <c r="CTZ4" s="37"/>
      <c r="CUA4" s="37"/>
      <c r="CUB4" s="37"/>
      <c r="CUC4" s="37"/>
      <c r="CUD4" s="37"/>
      <c r="CUE4" s="37"/>
      <c r="CUF4" s="37"/>
      <c r="CUG4" s="37"/>
      <c r="CUH4" s="37"/>
      <c r="CUI4" s="37"/>
      <c r="CUJ4" s="37"/>
      <c r="CUK4" s="37"/>
      <c r="CUL4" s="37"/>
      <c r="CUM4" s="37"/>
      <c r="CUN4" s="37"/>
      <c r="CUO4" s="37"/>
      <c r="CUP4" s="37"/>
      <c r="CUQ4" s="37"/>
      <c r="CUR4" s="37"/>
      <c r="CUS4" s="37"/>
      <c r="CUT4" s="37"/>
      <c r="CUU4" s="37"/>
      <c r="CUV4" s="37"/>
      <c r="CUW4" s="37"/>
      <c r="CUX4" s="37"/>
      <c r="CUY4" s="37"/>
      <c r="CUZ4" s="37"/>
      <c r="CVA4" s="37"/>
      <c r="CVB4" s="37"/>
      <c r="CVC4" s="37"/>
      <c r="CVD4" s="37"/>
      <c r="CVE4" s="37"/>
      <c r="CVF4" s="37"/>
      <c r="CVG4" s="37"/>
      <c r="CVH4" s="37"/>
      <c r="CVI4" s="37"/>
      <c r="CVJ4" s="37"/>
      <c r="CVK4" s="37"/>
      <c r="CVL4" s="37"/>
      <c r="CVM4" s="37"/>
      <c r="CVN4" s="37"/>
      <c r="CVO4" s="37"/>
      <c r="CVP4" s="37"/>
      <c r="CVQ4" s="37"/>
      <c r="CVR4" s="37"/>
      <c r="CVS4" s="37"/>
      <c r="CVT4" s="37"/>
      <c r="CVU4" s="37"/>
      <c r="CVV4" s="37"/>
      <c r="CVW4" s="37"/>
      <c r="CVX4" s="37"/>
      <c r="CVY4" s="37"/>
      <c r="CVZ4" s="37"/>
      <c r="CWA4" s="37"/>
      <c r="CWB4" s="37"/>
      <c r="CWC4" s="37"/>
      <c r="CWD4" s="37"/>
      <c r="CWE4" s="37"/>
      <c r="CWF4" s="37"/>
      <c r="CWG4" s="37"/>
      <c r="CWH4" s="37"/>
      <c r="CWI4" s="37"/>
      <c r="CWJ4" s="37"/>
      <c r="CWK4" s="37"/>
      <c r="CWL4" s="37"/>
      <c r="CWM4" s="37"/>
      <c r="CWN4" s="37"/>
      <c r="CWO4" s="37"/>
      <c r="CWP4" s="37"/>
      <c r="CWQ4" s="37"/>
      <c r="CWR4" s="37"/>
      <c r="CWS4" s="37"/>
      <c r="CWT4" s="37"/>
      <c r="CWU4" s="37"/>
      <c r="CWV4" s="37"/>
      <c r="CWW4" s="37"/>
      <c r="CWX4" s="37"/>
      <c r="CWY4" s="37"/>
      <c r="CWZ4" s="37"/>
      <c r="CXA4" s="37"/>
      <c r="CXB4" s="37"/>
      <c r="CXC4" s="37"/>
      <c r="CXD4" s="37"/>
      <c r="CXE4" s="37"/>
      <c r="CXF4" s="37"/>
      <c r="CXG4" s="37"/>
      <c r="CXH4" s="37"/>
      <c r="CXI4" s="37"/>
      <c r="CXJ4" s="37"/>
      <c r="CXK4" s="37"/>
      <c r="CXL4" s="37"/>
      <c r="CXM4" s="37"/>
      <c r="CXN4" s="37"/>
      <c r="CXO4" s="37"/>
      <c r="CXP4" s="37"/>
      <c r="CXQ4" s="37"/>
      <c r="CXR4" s="37"/>
      <c r="CXS4" s="37"/>
      <c r="CXT4" s="37"/>
      <c r="CXU4" s="37"/>
      <c r="CXV4" s="37"/>
      <c r="CXW4" s="37"/>
      <c r="CXX4" s="37"/>
      <c r="CXY4" s="37"/>
      <c r="CXZ4" s="37"/>
      <c r="CYA4" s="37"/>
      <c r="CYB4" s="37"/>
      <c r="CYC4" s="37"/>
      <c r="CYD4" s="37"/>
      <c r="CYE4" s="37"/>
      <c r="CYF4" s="37"/>
      <c r="CYG4" s="37"/>
      <c r="CYH4" s="37"/>
      <c r="CYI4" s="37"/>
      <c r="CYJ4" s="37"/>
      <c r="CYK4" s="37"/>
      <c r="CYL4" s="37"/>
      <c r="CYM4" s="37"/>
      <c r="CYN4" s="37"/>
      <c r="CYO4" s="37"/>
      <c r="CYP4" s="37"/>
      <c r="CYQ4" s="37"/>
      <c r="CYR4" s="37"/>
      <c r="CYS4" s="37"/>
      <c r="CYT4" s="37"/>
      <c r="CYU4" s="37"/>
      <c r="CYV4" s="37"/>
      <c r="CYW4" s="37"/>
      <c r="CYX4" s="37"/>
      <c r="CYY4" s="37"/>
      <c r="CYZ4" s="37"/>
      <c r="CZA4" s="37"/>
      <c r="CZB4" s="37"/>
      <c r="CZC4" s="37"/>
      <c r="CZD4" s="37"/>
      <c r="CZE4" s="37"/>
      <c r="CZF4" s="37"/>
      <c r="CZG4" s="37"/>
      <c r="CZH4" s="37"/>
      <c r="CZI4" s="37"/>
      <c r="CZJ4" s="37"/>
      <c r="CZK4" s="37"/>
      <c r="CZL4" s="37"/>
      <c r="CZM4" s="37"/>
      <c r="CZN4" s="37"/>
      <c r="CZO4" s="37"/>
      <c r="CZP4" s="37"/>
      <c r="CZQ4" s="37"/>
      <c r="CZR4" s="37"/>
      <c r="CZS4" s="37"/>
      <c r="CZT4" s="37"/>
      <c r="CZU4" s="37"/>
      <c r="CZV4" s="37"/>
      <c r="CZW4" s="37"/>
      <c r="CZX4" s="37"/>
      <c r="CZY4" s="37"/>
      <c r="CZZ4" s="37"/>
      <c r="DAA4" s="37"/>
      <c r="DAB4" s="37"/>
      <c r="DAC4" s="37"/>
      <c r="DAD4" s="37"/>
      <c r="DAE4" s="37"/>
      <c r="DAF4" s="37"/>
      <c r="DAG4" s="37"/>
      <c r="DAH4" s="37"/>
      <c r="DAI4" s="37"/>
      <c r="DAJ4" s="37"/>
      <c r="DAK4" s="37"/>
      <c r="DAL4" s="37"/>
      <c r="DAM4" s="37"/>
      <c r="DAN4" s="37"/>
      <c r="DAO4" s="37"/>
      <c r="DAP4" s="37"/>
      <c r="DAQ4" s="37"/>
      <c r="DAR4" s="37"/>
      <c r="DAS4" s="37"/>
      <c r="DAT4" s="37"/>
      <c r="DAU4" s="37"/>
      <c r="DAV4" s="37"/>
      <c r="DAW4" s="37"/>
      <c r="DAX4" s="37"/>
      <c r="DAY4" s="37"/>
      <c r="DAZ4" s="37"/>
      <c r="DBA4" s="37"/>
      <c r="DBB4" s="37"/>
      <c r="DBC4" s="37"/>
      <c r="DBD4" s="37"/>
      <c r="DBE4" s="37"/>
      <c r="DBF4" s="37"/>
      <c r="DBG4" s="37"/>
      <c r="DBH4" s="37"/>
      <c r="DBI4" s="37"/>
      <c r="DBJ4" s="37"/>
      <c r="DBK4" s="37"/>
      <c r="DBL4" s="37"/>
      <c r="DBM4" s="37"/>
      <c r="DBN4" s="37"/>
      <c r="DBO4" s="37"/>
      <c r="DBP4" s="37"/>
      <c r="DBQ4" s="37"/>
      <c r="DBR4" s="37"/>
      <c r="DBS4" s="37"/>
      <c r="DBT4" s="37"/>
      <c r="DBU4" s="37"/>
      <c r="DBV4" s="37"/>
      <c r="DBW4" s="37"/>
      <c r="DBX4" s="37"/>
      <c r="DBY4" s="37"/>
      <c r="DBZ4" s="37"/>
      <c r="DCA4" s="37"/>
      <c r="DCB4" s="37"/>
      <c r="DCC4" s="37"/>
      <c r="DCD4" s="37"/>
      <c r="DCE4" s="37"/>
      <c r="DCF4" s="37"/>
      <c r="DCG4" s="37"/>
      <c r="DCH4" s="37"/>
      <c r="DCI4" s="37"/>
      <c r="DCJ4" s="37"/>
      <c r="DCK4" s="37"/>
      <c r="DCL4" s="37"/>
      <c r="DCM4" s="37"/>
      <c r="DCN4" s="37"/>
      <c r="DCO4" s="37"/>
      <c r="DCP4" s="37"/>
      <c r="DCQ4" s="37"/>
      <c r="DCR4" s="37"/>
      <c r="DCS4" s="37"/>
      <c r="DCT4" s="37"/>
      <c r="DCU4" s="37"/>
      <c r="DCV4" s="37"/>
      <c r="DCW4" s="37"/>
      <c r="DCX4" s="37"/>
      <c r="DCY4" s="37"/>
      <c r="DCZ4" s="37"/>
      <c r="DDA4" s="37"/>
      <c r="DDB4" s="37"/>
      <c r="DDC4" s="37"/>
      <c r="DDD4" s="37"/>
      <c r="DDE4" s="37"/>
      <c r="DDF4" s="37"/>
      <c r="DDG4" s="37"/>
      <c r="DDH4" s="37"/>
      <c r="DDI4" s="37"/>
      <c r="DDJ4" s="37"/>
      <c r="DDK4" s="37"/>
      <c r="DDL4" s="37"/>
      <c r="DDM4" s="37"/>
      <c r="DDN4" s="37"/>
      <c r="DDO4" s="37"/>
      <c r="DDP4" s="37"/>
      <c r="DDQ4" s="37"/>
      <c r="DDR4" s="37"/>
      <c r="DDS4" s="37"/>
      <c r="DDT4" s="37"/>
      <c r="DDU4" s="37"/>
      <c r="DDV4" s="37"/>
      <c r="DDW4" s="37"/>
      <c r="DDX4" s="37"/>
      <c r="DDY4" s="37"/>
      <c r="DDZ4" s="37"/>
      <c r="DEA4" s="37"/>
      <c r="DEB4" s="37"/>
      <c r="DEC4" s="37"/>
      <c r="DED4" s="37"/>
      <c r="DEE4" s="37"/>
      <c r="DEF4" s="37"/>
      <c r="DEG4" s="37"/>
      <c r="DEH4" s="37"/>
      <c r="DEI4" s="37"/>
      <c r="DEJ4" s="37"/>
      <c r="DEK4" s="37"/>
      <c r="DEL4" s="37"/>
      <c r="DEM4" s="37"/>
      <c r="DEN4" s="37"/>
      <c r="DEO4" s="37"/>
      <c r="DEP4" s="37"/>
      <c r="DEQ4" s="37"/>
      <c r="DER4" s="37"/>
      <c r="DES4" s="37"/>
      <c r="DET4" s="37"/>
      <c r="DEU4" s="37"/>
      <c r="DEV4" s="37"/>
      <c r="DEW4" s="37"/>
      <c r="DEX4" s="37"/>
      <c r="DEY4" s="37"/>
      <c r="DEZ4" s="37"/>
      <c r="DFA4" s="37"/>
      <c r="DFB4" s="37"/>
      <c r="DFC4" s="37"/>
      <c r="DFD4" s="37"/>
      <c r="DFE4" s="37"/>
      <c r="DFF4" s="37"/>
      <c r="DFG4" s="37"/>
      <c r="DFH4" s="37"/>
      <c r="DFI4" s="37"/>
      <c r="DFJ4" s="37"/>
      <c r="DFK4" s="37"/>
      <c r="DFL4" s="37"/>
      <c r="DFM4" s="37"/>
      <c r="DFN4" s="37"/>
      <c r="DFO4" s="37"/>
      <c r="DFP4" s="37"/>
      <c r="DFQ4" s="37"/>
      <c r="DFR4" s="37"/>
      <c r="DFS4" s="37"/>
      <c r="DFT4" s="37"/>
      <c r="DFU4" s="37"/>
      <c r="DFV4" s="37"/>
      <c r="DFW4" s="37"/>
      <c r="DFX4" s="37"/>
      <c r="DFY4" s="37"/>
      <c r="DFZ4" s="37"/>
      <c r="DGA4" s="37"/>
      <c r="DGB4" s="37"/>
      <c r="DGC4" s="37"/>
      <c r="DGD4" s="37"/>
      <c r="DGE4" s="37"/>
      <c r="DGF4" s="37"/>
      <c r="DGG4" s="37"/>
      <c r="DGH4" s="37"/>
      <c r="DGI4" s="37"/>
      <c r="DGJ4" s="37"/>
      <c r="DGK4" s="37"/>
      <c r="DGL4" s="37"/>
      <c r="DGM4" s="37"/>
      <c r="DGN4" s="37"/>
      <c r="DGO4" s="37"/>
      <c r="DGP4" s="37"/>
      <c r="DGQ4" s="37"/>
      <c r="DGR4" s="37"/>
      <c r="DGS4" s="37"/>
      <c r="DGT4" s="37"/>
      <c r="DGU4" s="37"/>
      <c r="DGV4" s="37"/>
      <c r="DGW4" s="37"/>
      <c r="DGX4" s="37"/>
      <c r="DGY4" s="37"/>
      <c r="DGZ4" s="37"/>
      <c r="DHA4" s="37"/>
      <c r="DHB4" s="37"/>
      <c r="DHC4" s="37"/>
      <c r="DHD4" s="37"/>
      <c r="DHE4" s="37"/>
      <c r="DHF4" s="37"/>
      <c r="DHG4" s="37"/>
      <c r="DHH4" s="37"/>
      <c r="DHI4" s="37"/>
      <c r="DHJ4" s="37"/>
      <c r="DHK4" s="37"/>
      <c r="DHL4" s="37"/>
      <c r="DHM4" s="37"/>
      <c r="DHN4" s="37"/>
      <c r="DHO4" s="37"/>
      <c r="DHP4" s="37"/>
      <c r="DHQ4" s="37"/>
      <c r="DHR4" s="37"/>
      <c r="DHS4" s="37"/>
      <c r="DHT4" s="37"/>
      <c r="DHU4" s="37"/>
      <c r="DHV4" s="37"/>
      <c r="DHW4" s="37"/>
      <c r="DHX4" s="37"/>
      <c r="DHY4" s="37"/>
      <c r="DHZ4" s="37"/>
      <c r="DIA4" s="37"/>
      <c r="DIB4" s="37"/>
      <c r="DIC4" s="37"/>
      <c r="DID4" s="37"/>
      <c r="DIE4" s="37"/>
      <c r="DIF4" s="37"/>
      <c r="DIG4" s="37"/>
      <c r="DIH4" s="37"/>
      <c r="DII4" s="37"/>
      <c r="DIJ4" s="37"/>
      <c r="DIK4" s="37"/>
      <c r="DIL4" s="37"/>
      <c r="DIM4" s="37"/>
      <c r="DIN4" s="37"/>
      <c r="DIO4" s="37"/>
      <c r="DIP4" s="37"/>
      <c r="DIQ4" s="37"/>
      <c r="DIR4" s="37"/>
      <c r="DIS4" s="37"/>
      <c r="DIT4" s="37"/>
      <c r="DIU4" s="37"/>
      <c r="DIV4" s="37"/>
      <c r="DIW4" s="37"/>
      <c r="DIX4" s="37"/>
      <c r="DIY4" s="37"/>
      <c r="DIZ4" s="37"/>
      <c r="DJA4" s="37"/>
      <c r="DJB4" s="37"/>
      <c r="DJC4" s="37"/>
      <c r="DJD4" s="37"/>
      <c r="DJE4" s="37"/>
      <c r="DJF4" s="37"/>
      <c r="DJG4" s="37"/>
      <c r="DJH4" s="37"/>
      <c r="DJI4" s="37"/>
      <c r="DJJ4" s="37"/>
      <c r="DJK4" s="37"/>
      <c r="DJL4" s="37"/>
      <c r="DJM4" s="37"/>
      <c r="DJN4" s="37"/>
      <c r="DJO4" s="37"/>
      <c r="DJP4" s="37"/>
      <c r="DJQ4" s="37"/>
      <c r="DJR4" s="37"/>
      <c r="DJS4" s="37"/>
      <c r="DJT4" s="37"/>
      <c r="DJU4" s="37"/>
      <c r="DJV4" s="37"/>
      <c r="DJW4" s="37"/>
      <c r="DJX4" s="37"/>
      <c r="DJY4" s="37"/>
      <c r="DJZ4" s="37"/>
      <c r="DKA4" s="37"/>
      <c r="DKB4" s="37"/>
      <c r="DKC4" s="37"/>
      <c r="DKD4" s="37"/>
      <c r="DKE4" s="37"/>
      <c r="DKF4" s="37"/>
      <c r="DKG4" s="37"/>
      <c r="DKH4" s="37"/>
      <c r="DKI4" s="37"/>
      <c r="DKJ4" s="37"/>
      <c r="DKK4" s="37"/>
      <c r="DKL4" s="37"/>
      <c r="DKM4" s="37"/>
      <c r="DKN4" s="37"/>
      <c r="DKO4" s="37"/>
      <c r="DKP4" s="37"/>
      <c r="DKQ4" s="37"/>
      <c r="DKR4" s="37"/>
      <c r="DKS4" s="37"/>
      <c r="DKT4" s="37"/>
      <c r="DKU4" s="37"/>
      <c r="DKV4" s="37"/>
      <c r="DKW4" s="37"/>
      <c r="DKX4" s="37"/>
      <c r="DKY4" s="37"/>
      <c r="DKZ4" s="37"/>
      <c r="DLA4" s="37"/>
      <c r="DLB4" s="37"/>
      <c r="DLC4" s="37"/>
      <c r="DLD4" s="37"/>
      <c r="DLE4" s="37"/>
      <c r="DLF4" s="37"/>
      <c r="DLG4" s="37"/>
      <c r="DLH4" s="37"/>
      <c r="DLI4" s="37"/>
      <c r="DLJ4" s="37"/>
      <c r="DLK4" s="37"/>
      <c r="DLL4" s="37"/>
      <c r="DLM4" s="37"/>
      <c r="DLN4" s="37"/>
      <c r="DLO4" s="37"/>
      <c r="DLP4" s="37"/>
      <c r="DLQ4" s="37"/>
      <c r="DLR4" s="37"/>
      <c r="DLS4" s="37"/>
      <c r="DLT4" s="37"/>
      <c r="DLU4" s="37"/>
      <c r="DLV4" s="37"/>
      <c r="DLW4" s="37"/>
      <c r="DLX4" s="37"/>
      <c r="DLY4" s="37"/>
      <c r="DLZ4" s="37"/>
      <c r="DMA4" s="37"/>
      <c r="DMB4" s="37"/>
      <c r="DMC4" s="37"/>
      <c r="DMD4" s="37"/>
      <c r="DME4" s="37"/>
      <c r="DMF4" s="37"/>
      <c r="DMG4" s="37"/>
      <c r="DMH4" s="37"/>
      <c r="DMI4" s="37"/>
      <c r="DMJ4" s="37"/>
      <c r="DMK4" s="37"/>
      <c r="DML4" s="37"/>
      <c r="DMM4" s="37"/>
      <c r="DMN4" s="37"/>
      <c r="DMO4" s="37"/>
      <c r="DMP4" s="37"/>
      <c r="DMQ4" s="37"/>
      <c r="DMR4" s="37"/>
      <c r="DMS4" s="37"/>
      <c r="DMT4" s="37"/>
      <c r="DMU4" s="37"/>
      <c r="DMV4" s="37"/>
      <c r="DMW4" s="37"/>
      <c r="DMX4" s="37"/>
      <c r="DMY4" s="37"/>
      <c r="DMZ4" s="37"/>
      <c r="DNA4" s="37"/>
      <c r="DNB4" s="37"/>
      <c r="DNC4" s="37"/>
      <c r="DND4" s="37"/>
      <c r="DNE4" s="37"/>
      <c r="DNF4" s="37"/>
      <c r="DNG4" s="37"/>
      <c r="DNH4" s="37"/>
      <c r="DNI4" s="37"/>
      <c r="DNJ4" s="37"/>
      <c r="DNK4" s="37"/>
      <c r="DNL4" s="37"/>
      <c r="DNM4" s="37"/>
      <c r="DNN4" s="37"/>
      <c r="DNO4" s="37"/>
      <c r="DNP4" s="37"/>
      <c r="DNQ4" s="37"/>
      <c r="DNR4" s="37"/>
      <c r="DNS4" s="37"/>
      <c r="DNT4" s="37"/>
      <c r="DNU4" s="37"/>
      <c r="DNV4" s="37"/>
      <c r="DNW4" s="37"/>
      <c r="DNX4" s="37"/>
      <c r="DNY4" s="37"/>
      <c r="DNZ4" s="37"/>
      <c r="DOA4" s="37"/>
      <c r="DOB4" s="37"/>
      <c r="DOC4" s="37"/>
      <c r="DOD4" s="37"/>
      <c r="DOE4" s="37"/>
      <c r="DOF4" s="37"/>
      <c r="DOG4" s="37"/>
      <c r="DOH4" s="37"/>
      <c r="DOI4" s="37"/>
      <c r="DOJ4" s="37"/>
      <c r="DOK4" s="37"/>
      <c r="DOL4" s="37"/>
      <c r="DOM4" s="37"/>
      <c r="DON4" s="37"/>
      <c r="DOO4" s="37"/>
      <c r="DOP4" s="37"/>
      <c r="DOQ4" s="37"/>
      <c r="DOR4" s="37"/>
      <c r="DOS4" s="37"/>
      <c r="DOT4" s="37"/>
      <c r="DOU4" s="37"/>
      <c r="DOV4" s="37"/>
      <c r="DOW4" s="37"/>
      <c r="DOX4" s="37"/>
      <c r="DOY4" s="37"/>
      <c r="DOZ4" s="37"/>
      <c r="DPA4" s="37"/>
      <c r="DPB4" s="37"/>
      <c r="DPC4" s="37"/>
      <c r="DPD4" s="37"/>
      <c r="DPE4" s="37"/>
      <c r="DPF4" s="37"/>
      <c r="DPG4" s="37"/>
      <c r="DPH4" s="37"/>
      <c r="DPI4" s="37"/>
      <c r="DPJ4" s="37"/>
      <c r="DPK4" s="37"/>
      <c r="DPL4" s="37"/>
      <c r="DPM4" s="37"/>
      <c r="DPN4" s="37"/>
      <c r="DPO4" s="37"/>
      <c r="DPP4" s="37"/>
      <c r="DPQ4" s="37"/>
      <c r="DPR4" s="37"/>
      <c r="DPS4" s="37"/>
      <c r="DPT4" s="37"/>
      <c r="DPU4" s="37"/>
      <c r="DPV4" s="37"/>
      <c r="DPW4" s="37"/>
      <c r="DPX4" s="37"/>
      <c r="DPY4" s="37"/>
      <c r="DPZ4" s="37"/>
      <c r="DQA4" s="37"/>
      <c r="DQB4" s="37"/>
      <c r="DQC4" s="37"/>
      <c r="DQD4" s="37"/>
      <c r="DQE4" s="37"/>
      <c r="DQF4" s="37"/>
      <c r="DQG4" s="37"/>
      <c r="DQH4" s="37"/>
      <c r="DQI4" s="37"/>
      <c r="DQJ4" s="37"/>
      <c r="DQK4" s="37"/>
      <c r="DQL4" s="37"/>
      <c r="DQM4" s="37"/>
      <c r="DQN4" s="37"/>
      <c r="DQO4" s="37"/>
      <c r="DQP4" s="37"/>
      <c r="DQQ4" s="37"/>
      <c r="DQR4" s="37"/>
      <c r="DQS4" s="37"/>
      <c r="DQT4" s="37"/>
      <c r="DQU4" s="37"/>
      <c r="DQV4" s="37"/>
      <c r="DQW4" s="37"/>
      <c r="DQX4" s="37"/>
      <c r="DQY4" s="37"/>
      <c r="DQZ4" s="37"/>
      <c r="DRA4" s="37"/>
      <c r="DRB4" s="37"/>
      <c r="DRC4" s="37"/>
      <c r="DRD4" s="37"/>
      <c r="DRE4" s="37"/>
      <c r="DRF4" s="37"/>
      <c r="DRG4" s="37"/>
      <c r="DRH4" s="37"/>
      <c r="DRI4" s="37"/>
      <c r="DRJ4" s="37"/>
      <c r="DRK4" s="37"/>
      <c r="DRL4" s="37"/>
      <c r="DRM4" s="37"/>
      <c r="DRN4" s="37"/>
      <c r="DRO4" s="37"/>
      <c r="DRP4" s="37"/>
      <c r="DRQ4" s="37"/>
      <c r="DRR4" s="37"/>
      <c r="DRS4" s="37"/>
      <c r="DRT4" s="37"/>
      <c r="DRU4" s="37"/>
      <c r="DRV4" s="37"/>
      <c r="DRW4" s="37"/>
      <c r="DRX4" s="37"/>
      <c r="DRY4" s="37"/>
      <c r="DRZ4" s="37"/>
      <c r="DSA4" s="37"/>
      <c r="DSB4" s="37"/>
      <c r="DSC4" s="37"/>
      <c r="DSD4" s="37"/>
      <c r="DSE4" s="37"/>
      <c r="DSF4" s="37"/>
      <c r="DSG4" s="37"/>
      <c r="DSH4" s="37"/>
      <c r="DSI4" s="37"/>
      <c r="DSJ4" s="37"/>
      <c r="DSK4" s="37"/>
      <c r="DSL4" s="37"/>
      <c r="DSM4" s="37"/>
      <c r="DSN4" s="37"/>
      <c r="DSO4" s="37"/>
      <c r="DSP4" s="37"/>
      <c r="DSQ4" s="37"/>
      <c r="DSR4" s="37"/>
      <c r="DSS4" s="37"/>
      <c r="DST4" s="37"/>
      <c r="DSU4" s="37"/>
      <c r="DSV4" s="37"/>
      <c r="DSW4" s="37"/>
      <c r="DSX4" s="37"/>
      <c r="DSY4" s="37"/>
      <c r="DSZ4" s="37"/>
      <c r="DTA4" s="37"/>
      <c r="DTB4" s="37"/>
      <c r="DTC4" s="37"/>
      <c r="DTD4" s="37"/>
      <c r="DTE4" s="37"/>
      <c r="DTF4" s="37"/>
      <c r="DTG4" s="37"/>
      <c r="DTH4" s="37"/>
      <c r="DTI4" s="37"/>
      <c r="DTJ4" s="37"/>
      <c r="DTK4" s="37"/>
      <c r="DTL4" s="37"/>
      <c r="DTM4" s="37"/>
      <c r="DTN4" s="37"/>
      <c r="DTO4" s="37"/>
      <c r="DTP4" s="37"/>
      <c r="DTQ4" s="37"/>
      <c r="DTR4" s="37"/>
      <c r="DTS4" s="37"/>
      <c r="DTT4" s="37"/>
      <c r="DTU4" s="37"/>
      <c r="DTV4" s="37"/>
      <c r="DTW4" s="37"/>
      <c r="DTX4" s="37"/>
      <c r="DTY4" s="37"/>
      <c r="DTZ4" s="37"/>
      <c r="DUA4" s="37"/>
      <c r="DUB4" s="37"/>
      <c r="DUC4" s="37"/>
      <c r="DUD4" s="37"/>
      <c r="DUE4" s="37"/>
      <c r="DUF4" s="37"/>
      <c r="DUG4" s="37"/>
      <c r="DUH4" s="37"/>
      <c r="DUI4" s="37"/>
      <c r="DUJ4" s="37"/>
      <c r="DUK4" s="37"/>
      <c r="DUL4" s="37"/>
      <c r="DUM4" s="37"/>
      <c r="DUN4" s="37"/>
      <c r="DUO4" s="37"/>
      <c r="DUP4" s="37"/>
      <c r="DUQ4" s="37"/>
      <c r="DUR4" s="37"/>
      <c r="DUS4" s="37"/>
      <c r="DUT4" s="37"/>
      <c r="DUU4" s="37"/>
      <c r="DUV4" s="37"/>
      <c r="DUW4" s="37"/>
      <c r="DUX4" s="37"/>
      <c r="DUY4" s="37"/>
      <c r="DUZ4" s="37"/>
      <c r="DVA4" s="37"/>
      <c r="DVB4" s="37"/>
      <c r="DVC4" s="37"/>
      <c r="DVD4" s="37"/>
      <c r="DVE4" s="37"/>
      <c r="DVF4" s="37"/>
      <c r="DVG4" s="37"/>
      <c r="DVH4" s="37"/>
      <c r="DVI4" s="37"/>
      <c r="DVJ4" s="37"/>
      <c r="DVK4" s="37"/>
      <c r="DVL4" s="37"/>
      <c r="DVM4" s="37"/>
      <c r="DVN4" s="37"/>
      <c r="DVO4" s="37"/>
      <c r="DVP4" s="37"/>
      <c r="DVQ4" s="37"/>
      <c r="DVR4" s="37"/>
      <c r="DVS4" s="37"/>
      <c r="DVT4" s="37"/>
      <c r="DVU4" s="37"/>
      <c r="DVV4" s="37"/>
      <c r="DVW4" s="37"/>
      <c r="DVX4" s="37"/>
      <c r="DVY4" s="37"/>
      <c r="DVZ4" s="37"/>
      <c r="DWA4" s="37"/>
      <c r="DWB4" s="37"/>
      <c r="DWC4" s="37"/>
      <c r="DWD4" s="37"/>
      <c r="DWE4" s="37"/>
      <c r="DWF4" s="37"/>
      <c r="DWG4" s="37"/>
      <c r="DWH4" s="37"/>
      <c r="DWI4" s="37"/>
      <c r="DWJ4" s="37"/>
      <c r="DWK4" s="37"/>
      <c r="DWL4" s="37"/>
      <c r="DWM4" s="37"/>
      <c r="DWN4" s="37"/>
      <c r="DWO4" s="37"/>
      <c r="DWP4" s="37"/>
      <c r="DWQ4" s="37"/>
      <c r="DWR4" s="37"/>
      <c r="DWS4" s="37"/>
      <c r="DWT4" s="37"/>
      <c r="DWU4" s="37"/>
      <c r="DWV4" s="37"/>
      <c r="DWW4" s="37"/>
      <c r="DWX4" s="37"/>
      <c r="DWY4" s="37"/>
      <c r="DWZ4" s="37"/>
      <c r="DXA4" s="37"/>
      <c r="DXB4" s="37"/>
      <c r="DXC4" s="37"/>
      <c r="DXD4" s="37"/>
      <c r="DXE4" s="37"/>
      <c r="DXF4" s="37"/>
      <c r="DXG4" s="37"/>
      <c r="DXH4" s="37"/>
      <c r="DXI4" s="37"/>
      <c r="DXJ4" s="37"/>
      <c r="DXK4" s="37"/>
      <c r="DXL4" s="37"/>
      <c r="DXM4" s="37"/>
      <c r="DXN4" s="37"/>
      <c r="DXO4" s="37"/>
      <c r="DXP4" s="37"/>
      <c r="DXQ4" s="37"/>
      <c r="DXR4" s="37"/>
      <c r="DXS4" s="37"/>
      <c r="DXT4" s="37"/>
      <c r="DXU4" s="37"/>
      <c r="DXV4" s="37"/>
      <c r="DXW4" s="37"/>
      <c r="DXX4" s="37"/>
      <c r="DXY4" s="37"/>
      <c r="DXZ4" s="37"/>
      <c r="DYA4" s="37"/>
      <c r="DYB4" s="37"/>
      <c r="DYC4" s="37"/>
      <c r="DYD4" s="37"/>
      <c r="DYE4" s="37"/>
      <c r="DYF4" s="37"/>
      <c r="DYG4" s="37"/>
      <c r="DYH4" s="37"/>
      <c r="DYI4" s="37"/>
      <c r="DYJ4" s="37"/>
      <c r="DYK4" s="37"/>
      <c r="DYL4" s="37"/>
      <c r="DYM4" s="37"/>
      <c r="DYN4" s="37"/>
      <c r="DYO4" s="37"/>
      <c r="DYP4" s="37"/>
      <c r="DYQ4" s="37"/>
      <c r="DYR4" s="37"/>
      <c r="DYS4" s="37"/>
      <c r="DYT4" s="37"/>
      <c r="DYU4" s="37"/>
      <c r="DYV4" s="37"/>
      <c r="DYW4" s="37"/>
      <c r="DYX4" s="37"/>
      <c r="DYY4" s="37"/>
      <c r="DYZ4" s="37"/>
      <c r="DZA4" s="37"/>
      <c r="DZB4" s="37"/>
      <c r="DZC4" s="37"/>
      <c r="DZD4" s="37"/>
      <c r="DZE4" s="37"/>
      <c r="DZF4" s="37"/>
      <c r="DZG4" s="37"/>
      <c r="DZH4" s="37"/>
      <c r="DZI4" s="37"/>
      <c r="DZJ4" s="37"/>
      <c r="DZK4" s="37"/>
      <c r="DZL4" s="37"/>
      <c r="DZM4" s="37"/>
      <c r="DZN4" s="37"/>
      <c r="DZO4" s="37"/>
      <c r="DZP4" s="37"/>
      <c r="DZQ4" s="37"/>
      <c r="DZR4" s="37"/>
      <c r="DZS4" s="37"/>
      <c r="DZT4" s="37"/>
      <c r="DZU4" s="37"/>
      <c r="DZV4" s="37"/>
      <c r="DZW4" s="37"/>
      <c r="DZX4" s="37"/>
      <c r="DZY4" s="37"/>
      <c r="DZZ4" s="37"/>
      <c r="EAA4" s="37"/>
      <c r="EAB4" s="37"/>
      <c r="EAC4" s="37"/>
      <c r="EAD4" s="37"/>
      <c r="EAE4" s="37"/>
      <c r="EAF4" s="37"/>
      <c r="EAG4" s="37"/>
      <c r="EAH4" s="37"/>
      <c r="EAI4" s="37"/>
      <c r="EAJ4" s="37"/>
      <c r="EAK4" s="37"/>
      <c r="EAL4" s="37"/>
      <c r="EAM4" s="37"/>
      <c r="EAN4" s="37"/>
      <c r="EAO4" s="37"/>
      <c r="EAP4" s="37"/>
      <c r="EAQ4" s="37"/>
      <c r="EAR4" s="37"/>
      <c r="EAS4" s="37"/>
      <c r="EAT4" s="37"/>
      <c r="EAU4" s="37"/>
      <c r="EAV4" s="37"/>
      <c r="EAW4" s="37"/>
      <c r="EAX4" s="37"/>
      <c r="EAY4" s="37"/>
      <c r="EAZ4" s="37"/>
      <c r="EBA4" s="37"/>
      <c r="EBB4" s="37"/>
      <c r="EBC4" s="37"/>
      <c r="EBD4" s="37"/>
      <c r="EBE4" s="37"/>
      <c r="EBF4" s="37"/>
      <c r="EBG4" s="37"/>
      <c r="EBH4" s="37"/>
      <c r="EBI4" s="37"/>
      <c r="EBJ4" s="37"/>
      <c r="EBK4" s="37"/>
      <c r="EBL4" s="37"/>
      <c r="EBM4" s="37"/>
      <c r="EBN4" s="37"/>
      <c r="EBO4" s="37"/>
      <c r="EBP4" s="37"/>
      <c r="EBQ4" s="37"/>
      <c r="EBR4" s="37"/>
      <c r="EBS4" s="37"/>
      <c r="EBT4" s="37"/>
      <c r="EBU4" s="37"/>
      <c r="EBV4" s="37"/>
      <c r="EBW4" s="37"/>
      <c r="EBX4" s="37"/>
      <c r="EBY4" s="37"/>
      <c r="EBZ4" s="37"/>
      <c r="ECA4" s="37"/>
      <c r="ECB4" s="37"/>
      <c r="ECC4" s="37"/>
      <c r="ECD4" s="37"/>
      <c r="ECE4" s="37"/>
      <c r="ECF4" s="37"/>
      <c r="ECG4" s="37"/>
      <c r="ECH4" s="37"/>
      <c r="ECI4" s="37"/>
      <c r="ECJ4" s="37"/>
      <c r="ECK4" s="37"/>
      <c r="ECL4" s="37"/>
      <c r="ECM4" s="37"/>
      <c r="ECN4" s="37"/>
      <c r="ECO4" s="37"/>
      <c r="ECP4" s="37"/>
      <c r="ECQ4" s="37"/>
      <c r="ECR4" s="37"/>
      <c r="ECS4" s="37"/>
      <c r="ECT4" s="37"/>
      <c r="ECU4" s="37"/>
      <c r="ECV4" s="37"/>
      <c r="ECW4" s="37"/>
      <c r="ECX4" s="37"/>
      <c r="ECY4" s="37"/>
      <c r="ECZ4" s="37"/>
      <c r="EDA4" s="37"/>
      <c r="EDB4" s="37"/>
      <c r="EDC4" s="37"/>
      <c r="EDD4" s="37"/>
      <c r="EDE4" s="37"/>
      <c r="EDF4" s="37"/>
      <c r="EDG4" s="37"/>
      <c r="EDH4" s="37"/>
      <c r="EDI4" s="37"/>
      <c r="EDJ4" s="37"/>
      <c r="EDK4" s="37"/>
      <c r="EDL4" s="37"/>
      <c r="EDM4" s="37"/>
      <c r="EDN4" s="37"/>
      <c r="EDO4" s="37"/>
      <c r="EDP4" s="37"/>
      <c r="EDQ4" s="37"/>
      <c r="EDR4" s="37"/>
      <c r="EDS4" s="37"/>
      <c r="EDT4" s="37"/>
      <c r="EDU4" s="37"/>
      <c r="EDV4" s="37"/>
      <c r="EDW4" s="37"/>
      <c r="EDX4" s="37"/>
      <c r="EDY4" s="37"/>
      <c r="EDZ4" s="37"/>
      <c r="EEA4" s="37"/>
      <c r="EEB4" s="37"/>
      <c r="EEC4" s="37"/>
      <c r="EED4" s="37"/>
      <c r="EEE4" s="37"/>
      <c r="EEF4" s="37"/>
      <c r="EEG4" s="37"/>
      <c r="EEH4" s="37"/>
      <c r="EEI4" s="37"/>
      <c r="EEJ4" s="37"/>
      <c r="EEK4" s="37"/>
      <c r="EEL4" s="37"/>
      <c r="EEM4" s="37"/>
      <c r="EEN4" s="37"/>
      <c r="EEO4" s="37"/>
      <c r="EEP4" s="37"/>
      <c r="EEQ4" s="37"/>
      <c r="EER4" s="37"/>
      <c r="EES4" s="37"/>
      <c r="EET4" s="37"/>
      <c r="EEU4" s="37"/>
      <c r="EEV4" s="37"/>
      <c r="EEW4" s="37"/>
      <c r="EEX4" s="37"/>
      <c r="EEY4" s="37"/>
      <c r="EEZ4" s="37"/>
      <c r="EFA4" s="37"/>
      <c r="EFB4" s="37"/>
      <c r="EFC4" s="37"/>
      <c r="EFD4" s="37"/>
      <c r="EFE4" s="37"/>
      <c r="EFF4" s="37"/>
      <c r="EFG4" s="37"/>
      <c r="EFH4" s="37"/>
      <c r="EFI4" s="37"/>
      <c r="EFJ4" s="37"/>
      <c r="EFK4" s="37"/>
      <c r="EFL4" s="37"/>
      <c r="EFM4" s="37"/>
      <c r="EFN4" s="37"/>
      <c r="EFO4" s="37"/>
      <c r="EFP4" s="37"/>
      <c r="EFQ4" s="37"/>
      <c r="EFR4" s="37"/>
      <c r="EFS4" s="37"/>
      <c r="EFT4" s="37"/>
      <c r="EFU4" s="37"/>
      <c r="EFV4" s="37"/>
      <c r="EFW4" s="37"/>
      <c r="EFX4" s="37"/>
      <c r="EFY4" s="37"/>
      <c r="EFZ4" s="37"/>
      <c r="EGA4" s="37"/>
      <c r="EGB4" s="37"/>
      <c r="EGC4" s="37"/>
      <c r="EGD4" s="37"/>
      <c r="EGE4" s="37"/>
      <c r="EGF4" s="37"/>
      <c r="EGG4" s="37"/>
      <c r="EGH4" s="37"/>
      <c r="EGI4" s="37"/>
      <c r="EGJ4" s="37"/>
      <c r="EGK4" s="37"/>
      <c r="EGL4" s="37"/>
      <c r="EGM4" s="37"/>
      <c r="EGN4" s="37"/>
      <c r="EGO4" s="37"/>
      <c r="EGP4" s="37"/>
      <c r="EGQ4" s="37"/>
      <c r="EGR4" s="37"/>
      <c r="EGS4" s="37"/>
      <c r="EGT4" s="37"/>
      <c r="EGU4" s="37"/>
      <c r="EGV4" s="37"/>
      <c r="EGW4" s="37"/>
      <c r="EGX4" s="37"/>
      <c r="EGY4" s="37"/>
      <c r="EGZ4" s="37"/>
      <c r="EHA4" s="37"/>
      <c r="EHB4" s="37"/>
      <c r="EHC4" s="37"/>
      <c r="EHD4" s="37"/>
      <c r="EHE4" s="37"/>
      <c r="EHF4" s="37"/>
      <c r="EHG4" s="37"/>
      <c r="EHH4" s="37"/>
      <c r="EHI4" s="37"/>
      <c r="EHJ4" s="37"/>
      <c r="EHK4" s="37"/>
      <c r="EHL4" s="37"/>
      <c r="EHM4" s="37"/>
      <c r="EHN4" s="37"/>
      <c r="EHO4" s="37"/>
      <c r="EHP4" s="37"/>
      <c r="EHQ4" s="37"/>
      <c r="EHR4" s="37"/>
      <c r="EHS4" s="37"/>
      <c r="EHT4" s="37"/>
      <c r="EHU4" s="37"/>
      <c r="EHV4" s="37"/>
      <c r="EHW4" s="37"/>
      <c r="EHX4" s="37"/>
      <c r="EHY4" s="37"/>
      <c r="EHZ4" s="37"/>
      <c r="EIA4" s="37"/>
      <c r="EIB4" s="37"/>
      <c r="EIC4" s="37"/>
      <c r="EID4" s="37"/>
      <c r="EIE4" s="37"/>
      <c r="EIF4" s="37"/>
      <c r="EIG4" s="37"/>
      <c r="EIH4" s="37"/>
      <c r="EII4" s="37"/>
      <c r="EIJ4" s="37"/>
      <c r="EIK4" s="37"/>
      <c r="EIL4" s="37"/>
      <c r="EIM4" s="37"/>
      <c r="EIN4" s="37"/>
      <c r="EIO4" s="37"/>
      <c r="EIP4" s="37"/>
      <c r="EIQ4" s="37"/>
      <c r="EIR4" s="37"/>
      <c r="EIS4" s="37"/>
      <c r="EIT4" s="37"/>
      <c r="EIU4" s="37"/>
      <c r="EIV4" s="37"/>
      <c r="EIW4" s="37"/>
      <c r="EIX4" s="37"/>
      <c r="EIY4" s="37"/>
      <c r="EIZ4" s="37"/>
      <c r="EJA4" s="37"/>
      <c r="EJB4" s="37"/>
      <c r="EJC4" s="37"/>
      <c r="EJD4" s="37"/>
      <c r="EJE4" s="37"/>
      <c r="EJF4" s="37"/>
      <c r="EJG4" s="37"/>
      <c r="EJH4" s="37"/>
      <c r="EJI4" s="37"/>
      <c r="EJJ4" s="37"/>
      <c r="EJK4" s="37"/>
      <c r="EJL4" s="37"/>
      <c r="EJM4" s="37"/>
      <c r="EJN4" s="37"/>
      <c r="EJO4" s="37"/>
      <c r="EJP4" s="37"/>
      <c r="EJQ4" s="37"/>
      <c r="EJR4" s="37"/>
      <c r="EJS4" s="37"/>
      <c r="EJT4" s="37"/>
      <c r="EJU4" s="37"/>
      <c r="EJV4" s="37"/>
      <c r="EJW4" s="37"/>
      <c r="EJX4" s="37"/>
      <c r="EJY4" s="37"/>
      <c r="EJZ4" s="37"/>
      <c r="EKA4" s="37"/>
      <c r="EKB4" s="37"/>
      <c r="EKC4" s="37"/>
      <c r="EKD4" s="37"/>
      <c r="EKE4" s="37"/>
      <c r="EKF4" s="37"/>
      <c r="EKG4" s="37"/>
      <c r="EKH4" s="37"/>
      <c r="EKI4" s="37"/>
      <c r="EKJ4" s="37"/>
      <c r="EKK4" s="37"/>
      <c r="EKL4" s="37"/>
      <c r="EKM4" s="37"/>
      <c r="EKN4" s="37"/>
      <c r="EKO4" s="37"/>
      <c r="EKP4" s="37"/>
      <c r="EKQ4" s="37"/>
      <c r="EKR4" s="37"/>
      <c r="EKS4" s="37"/>
      <c r="EKT4" s="37"/>
      <c r="EKU4" s="37"/>
      <c r="EKV4" s="37"/>
      <c r="EKW4" s="37"/>
      <c r="EKX4" s="37"/>
      <c r="EKY4" s="37"/>
      <c r="EKZ4" s="37"/>
      <c r="ELA4" s="37"/>
      <c r="ELB4" s="37"/>
      <c r="ELC4" s="37"/>
      <c r="ELD4" s="37"/>
      <c r="ELE4" s="37"/>
      <c r="ELF4" s="37"/>
      <c r="ELG4" s="37"/>
      <c r="ELH4" s="37"/>
      <c r="ELI4" s="37"/>
      <c r="ELJ4" s="37"/>
      <c r="ELK4" s="37"/>
      <c r="ELL4" s="37"/>
      <c r="ELM4" s="37"/>
      <c r="ELN4" s="37"/>
      <c r="ELO4" s="37"/>
      <c r="ELP4" s="37"/>
      <c r="ELQ4" s="37"/>
      <c r="ELR4" s="37"/>
      <c r="ELS4" s="37"/>
      <c r="ELT4" s="37"/>
      <c r="ELU4" s="37"/>
      <c r="ELV4" s="37"/>
      <c r="ELW4" s="37"/>
      <c r="ELX4" s="37"/>
      <c r="ELY4" s="37"/>
      <c r="ELZ4" s="37"/>
      <c r="EMA4" s="37"/>
      <c r="EMB4" s="37"/>
      <c r="EMC4" s="37"/>
      <c r="EMD4" s="37"/>
      <c r="EME4" s="37"/>
      <c r="EMF4" s="37"/>
      <c r="EMG4" s="37"/>
      <c r="EMH4" s="37"/>
      <c r="EMI4" s="37"/>
      <c r="EMJ4" s="37"/>
      <c r="EMK4" s="37"/>
      <c r="EML4" s="37"/>
      <c r="EMM4" s="37"/>
      <c r="EMN4" s="37"/>
      <c r="EMO4" s="37"/>
      <c r="EMP4" s="37"/>
      <c r="EMQ4" s="37"/>
      <c r="EMR4" s="37"/>
      <c r="EMS4" s="37"/>
      <c r="EMT4" s="37"/>
      <c r="EMU4" s="37"/>
      <c r="EMV4" s="37"/>
      <c r="EMW4" s="37"/>
      <c r="EMX4" s="37"/>
      <c r="EMY4" s="37"/>
      <c r="EMZ4" s="37"/>
      <c r="ENA4" s="37"/>
      <c r="ENB4" s="37"/>
      <c r="ENC4" s="37"/>
      <c r="END4" s="37"/>
      <c r="ENE4" s="37"/>
      <c r="ENF4" s="37"/>
      <c r="ENG4" s="37"/>
      <c r="ENH4" s="37"/>
      <c r="ENI4" s="37"/>
      <c r="ENJ4" s="37"/>
      <c r="ENK4" s="37"/>
      <c r="ENL4" s="37"/>
      <c r="ENM4" s="37"/>
      <c r="ENN4" s="37"/>
      <c r="ENO4" s="37"/>
      <c r="ENP4" s="37"/>
      <c r="ENQ4" s="37"/>
      <c r="ENR4" s="37"/>
      <c r="ENS4" s="37"/>
      <c r="ENT4" s="37"/>
      <c r="ENU4" s="37"/>
      <c r="ENV4" s="37"/>
      <c r="ENW4" s="37"/>
      <c r="ENX4" s="37"/>
      <c r="ENY4" s="37"/>
      <c r="ENZ4" s="37"/>
      <c r="EOA4" s="37"/>
      <c r="EOB4" s="37"/>
      <c r="EOC4" s="37"/>
      <c r="EOD4" s="37"/>
      <c r="EOE4" s="37"/>
      <c r="EOF4" s="37"/>
      <c r="EOG4" s="37"/>
      <c r="EOH4" s="37"/>
      <c r="EOI4" s="37"/>
      <c r="EOJ4" s="37"/>
      <c r="EOK4" s="37"/>
      <c r="EOL4" s="37"/>
      <c r="EOM4" s="37"/>
      <c r="EON4" s="37"/>
      <c r="EOO4" s="37"/>
      <c r="EOP4" s="37"/>
      <c r="EOQ4" s="37"/>
      <c r="EOR4" s="37"/>
      <c r="EOS4" s="37"/>
      <c r="EOT4" s="37"/>
      <c r="EOU4" s="37"/>
      <c r="EOV4" s="37"/>
      <c r="EOW4" s="37"/>
      <c r="EOX4" s="37"/>
      <c r="EOY4" s="37"/>
      <c r="EOZ4" s="37"/>
      <c r="EPA4" s="37"/>
      <c r="EPB4" s="37"/>
      <c r="EPC4" s="37"/>
      <c r="EPD4" s="37"/>
      <c r="EPE4" s="37"/>
      <c r="EPF4" s="37"/>
      <c r="EPG4" s="37"/>
      <c r="EPH4" s="37"/>
      <c r="EPI4" s="37"/>
      <c r="EPJ4" s="37"/>
      <c r="EPK4" s="37"/>
      <c r="EPL4" s="37"/>
      <c r="EPM4" s="37"/>
      <c r="EPN4" s="37"/>
      <c r="EPO4" s="37"/>
      <c r="EPP4" s="37"/>
      <c r="EPQ4" s="37"/>
      <c r="EPR4" s="37"/>
      <c r="EPS4" s="37"/>
      <c r="EPT4" s="37"/>
      <c r="EPU4" s="37"/>
      <c r="EPV4" s="37"/>
      <c r="EPW4" s="37"/>
      <c r="EPX4" s="37"/>
      <c r="EPY4" s="37"/>
      <c r="EPZ4" s="37"/>
      <c r="EQA4" s="37"/>
      <c r="EQB4" s="37"/>
      <c r="EQC4" s="37"/>
      <c r="EQD4" s="37"/>
      <c r="EQE4" s="37"/>
      <c r="EQF4" s="37"/>
      <c r="EQG4" s="37"/>
      <c r="EQH4" s="37"/>
      <c r="EQI4" s="37"/>
      <c r="EQJ4" s="37"/>
      <c r="EQK4" s="37"/>
      <c r="EQL4" s="37"/>
      <c r="EQM4" s="37"/>
      <c r="EQN4" s="37"/>
      <c r="EQO4" s="37"/>
      <c r="EQP4" s="37"/>
      <c r="EQQ4" s="37"/>
      <c r="EQR4" s="37"/>
      <c r="EQS4" s="37"/>
      <c r="EQT4" s="37"/>
      <c r="EQU4" s="37"/>
      <c r="EQV4" s="37"/>
      <c r="EQW4" s="37"/>
      <c r="EQX4" s="37"/>
      <c r="EQY4" s="37"/>
      <c r="EQZ4" s="37"/>
      <c r="ERA4" s="37"/>
      <c r="ERB4" s="37"/>
      <c r="ERC4" s="37"/>
      <c r="ERD4" s="37"/>
      <c r="ERE4" s="37"/>
      <c r="ERF4" s="37"/>
      <c r="ERG4" s="37"/>
      <c r="ERH4" s="37"/>
      <c r="ERI4" s="37"/>
      <c r="ERJ4" s="37"/>
      <c r="ERK4" s="37"/>
      <c r="ERL4" s="37"/>
      <c r="ERM4" s="37"/>
      <c r="ERN4" s="37"/>
      <c r="ERO4" s="37"/>
      <c r="ERP4" s="37"/>
      <c r="ERQ4" s="37"/>
      <c r="ERR4" s="37"/>
      <c r="ERS4" s="37"/>
      <c r="ERT4" s="37"/>
      <c r="ERU4" s="37"/>
      <c r="ERV4" s="37"/>
      <c r="ERW4" s="37"/>
      <c r="ERX4" s="37"/>
      <c r="ERY4" s="37"/>
      <c r="ERZ4" s="37"/>
      <c r="ESA4" s="37"/>
      <c r="ESB4" s="37"/>
      <c r="ESC4" s="37"/>
      <c r="ESD4" s="37"/>
      <c r="ESE4" s="37"/>
      <c r="ESF4" s="37"/>
      <c r="ESG4" s="37"/>
      <c r="ESH4" s="37"/>
      <c r="ESI4" s="37"/>
      <c r="ESJ4" s="37"/>
      <c r="ESK4" s="37"/>
      <c r="ESL4" s="37"/>
      <c r="ESM4" s="37"/>
      <c r="ESN4" s="37"/>
      <c r="ESO4" s="37"/>
      <c r="ESP4" s="37"/>
      <c r="ESQ4" s="37"/>
      <c r="ESR4" s="37"/>
      <c r="ESS4" s="37"/>
      <c r="EST4" s="37"/>
      <c r="ESU4" s="37"/>
      <c r="ESV4" s="37"/>
      <c r="ESW4" s="37"/>
      <c r="ESX4" s="37"/>
      <c r="ESY4" s="37"/>
      <c r="ESZ4" s="37"/>
      <c r="ETA4" s="37"/>
      <c r="ETB4" s="37"/>
      <c r="ETC4" s="37"/>
      <c r="ETD4" s="37"/>
      <c r="ETE4" s="37"/>
      <c r="ETF4" s="37"/>
      <c r="ETG4" s="37"/>
      <c r="ETH4" s="37"/>
      <c r="ETI4" s="37"/>
      <c r="ETJ4" s="37"/>
      <c r="ETK4" s="37"/>
      <c r="ETL4" s="37"/>
      <c r="ETM4" s="37"/>
      <c r="ETN4" s="37"/>
      <c r="ETO4" s="37"/>
      <c r="ETP4" s="37"/>
      <c r="ETQ4" s="37"/>
      <c r="ETR4" s="37"/>
      <c r="ETS4" s="37"/>
      <c r="ETT4" s="37"/>
      <c r="ETU4" s="37"/>
      <c r="ETV4" s="37"/>
      <c r="ETW4" s="37"/>
      <c r="ETX4" s="37"/>
      <c r="ETY4" s="37"/>
      <c r="ETZ4" s="37"/>
      <c r="EUA4" s="37"/>
      <c r="EUB4" s="37"/>
      <c r="EUC4" s="37"/>
      <c r="EUD4" s="37"/>
      <c r="EUE4" s="37"/>
      <c r="EUF4" s="37"/>
      <c r="EUG4" s="37"/>
      <c r="EUH4" s="37"/>
      <c r="EUI4" s="37"/>
      <c r="EUJ4" s="37"/>
      <c r="EUK4" s="37"/>
      <c r="EUL4" s="37"/>
      <c r="EUM4" s="37"/>
      <c r="EUN4" s="37"/>
      <c r="EUO4" s="37"/>
      <c r="EUP4" s="37"/>
      <c r="EUQ4" s="37"/>
      <c r="EUR4" s="37"/>
      <c r="EUS4" s="37"/>
      <c r="EUT4" s="37"/>
      <c r="EUU4" s="37"/>
      <c r="EUV4" s="37"/>
      <c r="EUW4" s="37"/>
      <c r="EUX4" s="37"/>
      <c r="EUY4" s="37"/>
      <c r="EUZ4" s="37"/>
      <c r="EVA4" s="37"/>
      <c r="EVB4" s="37"/>
      <c r="EVC4" s="37"/>
      <c r="EVD4" s="37"/>
      <c r="EVE4" s="37"/>
      <c r="EVF4" s="37"/>
      <c r="EVG4" s="37"/>
      <c r="EVH4" s="37"/>
      <c r="EVI4" s="37"/>
      <c r="EVJ4" s="37"/>
      <c r="EVK4" s="37"/>
      <c r="EVL4" s="37"/>
      <c r="EVM4" s="37"/>
      <c r="EVN4" s="37"/>
      <c r="EVO4" s="37"/>
      <c r="EVP4" s="37"/>
      <c r="EVQ4" s="37"/>
      <c r="EVR4" s="37"/>
      <c r="EVS4" s="37"/>
      <c r="EVT4" s="37"/>
      <c r="EVU4" s="37"/>
      <c r="EVV4" s="37"/>
      <c r="EVW4" s="37"/>
      <c r="EVX4" s="37"/>
      <c r="EVY4" s="37"/>
      <c r="EVZ4" s="37"/>
      <c r="EWA4" s="37"/>
      <c r="EWB4" s="37"/>
      <c r="EWC4" s="37"/>
      <c r="EWD4" s="37"/>
      <c r="EWE4" s="37"/>
      <c r="EWF4" s="37"/>
      <c r="EWG4" s="37"/>
      <c r="EWH4" s="37"/>
      <c r="EWI4" s="37"/>
      <c r="EWJ4" s="37"/>
      <c r="EWK4" s="37"/>
      <c r="EWL4" s="37"/>
      <c r="EWM4" s="37"/>
      <c r="EWN4" s="37"/>
      <c r="EWO4" s="37"/>
      <c r="EWP4" s="37"/>
      <c r="EWQ4" s="37"/>
      <c r="EWR4" s="37"/>
      <c r="EWS4" s="37"/>
      <c r="EWT4" s="37"/>
      <c r="EWU4" s="37"/>
      <c r="EWV4" s="37"/>
      <c r="EWW4" s="37"/>
      <c r="EWX4" s="37"/>
      <c r="EWY4" s="37"/>
      <c r="EWZ4" s="37"/>
      <c r="EXA4" s="37"/>
      <c r="EXB4" s="37"/>
      <c r="EXC4" s="37"/>
      <c r="EXD4" s="37"/>
      <c r="EXE4" s="37"/>
      <c r="EXF4" s="37"/>
      <c r="EXG4" s="37"/>
      <c r="EXH4" s="37"/>
      <c r="EXI4" s="37"/>
      <c r="EXJ4" s="37"/>
      <c r="EXK4" s="37"/>
      <c r="EXL4" s="37"/>
      <c r="EXM4" s="37"/>
      <c r="EXN4" s="37"/>
      <c r="EXO4" s="37"/>
      <c r="EXP4" s="37"/>
      <c r="EXQ4" s="37"/>
      <c r="EXR4" s="37"/>
      <c r="EXS4" s="37"/>
      <c r="EXT4" s="37"/>
      <c r="EXU4" s="37"/>
      <c r="EXV4" s="37"/>
      <c r="EXW4" s="37"/>
      <c r="EXX4" s="37"/>
      <c r="EXY4" s="37"/>
      <c r="EXZ4" s="37"/>
      <c r="EYA4" s="37"/>
      <c r="EYB4" s="37"/>
      <c r="EYC4" s="37"/>
      <c r="EYD4" s="37"/>
      <c r="EYE4" s="37"/>
      <c r="EYF4" s="37"/>
      <c r="EYG4" s="37"/>
      <c r="EYH4" s="37"/>
      <c r="EYI4" s="37"/>
      <c r="EYJ4" s="37"/>
      <c r="EYK4" s="37"/>
      <c r="EYL4" s="37"/>
      <c r="EYM4" s="37"/>
      <c r="EYN4" s="37"/>
      <c r="EYO4" s="37"/>
      <c r="EYP4" s="37"/>
      <c r="EYQ4" s="37"/>
      <c r="EYR4" s="37"/>
      <c r="EYS4" s="37"/>
      <c r="EYT4" s="37"/>
      <c r="EYU4" s="37"/>
      <c r="EYV4" s="37"/>
      <c r="EYW4" s="37"/>
      <c r="EYX4" s="37"/>
      <c r="EYY4" s="37"/>
      <c r="EYZ4" s="37"/>
      <c r="EZA4" s="37"/>
      <c r="EZB4" s="37"/>
      <c r="EZC4" s="37"/>
      <c r="EZD4" s="37"/>
      <c r="EZE4" s="37"/>
      <c r="EZF4" s="37"/>
      <c r="EZG4" s="37"/>
      <c r="EZH4" s="37"/>
      <c r="EZI4" s="37"/>
      <c r="EZJ4" s="37"/>
      <c r="EZK4" s="37"/>
      <c r="EZL4" s="37"/>
      <c r="EZM4" s="37"/>
      <c r="EZN4" s="37"/>
      <c r="EZO4" s="37"/>
      <c r="EZP4" s="37"/>
      <c r="EZQ4" s="37"/>
      <c r="EZR4" s="37"/>
      <c r="EZS4" s="37"/>
      <c r="EZT4" s="37"/>
      <c r="EZU4" s="37"/>
      <c r="EZV4" s="37"/>
      <c r="EZW4" s="37"/>
      <c r="EZX4" s="37"/>
      <c r="EZY4" s="37"/>
      <c r="EZZ4" s="37"/>
      <c r="FAA4" s="37"/>
      <c r="FAB4" s="37"/>
      <c r="FAC4" s="37"/>
      <c r="FAD4" s="37"/>
      <c r="FAE4" s="37"/>
      <c r="FAF4" s="37"/>
      <c r="FAG4" s="37"/>
      <c r="FAH4" s="37"/>
      <c r="FAI4" s="37"/>
      <c r="FAJ4" s="37"/>
      <c r="FAK4" s="37"/>
      <c r="FAL4" s="37"/>
      <c r="FAM4" s="37"/>
      <c r="FAN4" s="37"/>
      <c r="FAO4" s="37"/>
      <c r="FAP4" s="37"/>
      <c r="FAQ4" s="37"/>
      <c r="FAR4" s="37"/>
      <c r="FAS4" s="37"/>
      <c r="FAT4" s="37"/>
      <c r="FAU4" s="37"/>
      <c r="FAV4" s="37"/>
      <c r="FAW4" s="37"/>
      <c r="FAX4" s="37"/>
      <c r="FAY4" s="37"/>
      <c r="FAZ4" s="37"/>
      <c r="FBA4" s="37"/>
      <c r="FBB4" s="37"/>
      <c r="FBC4" s="37"/>
      <c r="FBD4" s="37"/>
      <c r="FBE4" s="37"/>
      <c r="FBF4" s="37"/>
      <c r="FBG4" s="37"/>
      <c r="FBH4" s="37"/>
      <c r="FBI4" s="37"/>
      <c r="FBJ4" s="37"/>
      <c r="FBK4" s="37"/>
      <c r="FBL4" s="37"/>
      <c r="FBM4" s="37"/>
      <c r="FBN4" s="37"/>
      <c r="FBO4" s="37"/>
      <c r="FBP4" s="37"/>
      <c r="FBQ4" s="37"/>
      <c r="FBR4" s="37"/>
      <c r="FBS4" s="37"/>
      <c r="FBT4" s="37"/>
      <c r="FBU4" s="37"/>
      <c r="FBV4" s="37"/>
      <c r="FBW4" s="37"/>
      <c r="FBX4" s="37"/>
      <c r="FBY4" s="37"/>
      <c r="FBZ4" s="37"/>
      <c r="FCA4" s="37"/>
      <c r="FCB4" s="37"/>
      <c r="FCC4" s="37"/>
      <c r="FCD4" s="37"/>
      <c r="FCE4" s="37"/>
      <c r="FCF4" s="37"/>
      <c r="FCG4" s="37"/>
      <c r="FCH4" s="37"/>
      <c r="FCI4" s="37"/>
      <c r="FCJ4" s="37"/>
      <c r="FCK4" s="37"/>
      <c r="FCL4" s="37"/>
      <c r="FCM4" s="37"/>
      <c r="FCN4" s="37"/>
      <c r="FCO4" s="37"/>
      <c r="FCP4" s="37"/>
      <c r="FCQ4" s="37"/>
      <c r="FCR4" s="37"/>
      <c r="FCS4" s="37"/>
      <c r="FCT4" s="37"/>
      <c r="FCU4" s="37"/>
      <c r="FCV4" s="37"/>
      <c r="FCW4" s="37"/>
      <c r="FCX4" s="37"/>
      <c r="FCY4" s="37"/>
      <c r="FCZ4" s="37"/>
      <c r="FDA4" s="37"/>
      <c r="FDB4" s="37"/>
      <c r="FDC4" s="37"/>
      <c r="FDD4" s="37"/>
      <c r="FDE4" s="37"/>
      <c r="FDF4" s="37"/>
      <c r="FDG4" s="37"/>
      <c r="FDH4" s="37"/>
      <c r="FDI4" s="37"/>
      <c r="FDJ4" s="37"/>
      <c r="FDK4" s="37"/>
      <c r="FDL4" s="37"/>
      <c r="FDM4" s="37"/>
      <c r="FDN4" s="37"/>
      <c r="FDO4" s="37"/>
      <c r="FDP4" s="37"/>
      <c r="FDQ4" s="37"/>
      <c r="FDR4" s="37"/>
      <c r="FDS4" s="37"/>
      <c r="FDT4" s="37"/>
      <c r="FDU4" s="37"/>
      <c r="FDV4" s="37"/>
      <c r="FDW4" s="37"/>
      <c r="FDX4" s="37"/>
      <c r="FDY4" s="37"/>
      <c r="FDZ4" s="37"/>
      <c r="FEA4" s="37"/>
      <c r="FEB4" s="37"/>
      <c r="FEC4" s="37"/>
      <c r="FED4" s="37"/>
      <c r="FEE4" s="37"/>
      <c r="FEF4" s="37"/>
      <c r="FEG4" s="37"/>
      <c r="FEH4" s="37"/>
      <c r="FEI4" s="37"/>
      <c r="FEJ4" s="37"/>
      <c r="FEK4" s="37"/>
      <c r="FEL4" s="37"/>
      <c r="FEM4" s="37"/>
      <c r="FEN4" s="37"/>
      <c r="FEO4" s="37"/>
      <c r="FEP4" s="37"/>
      <c r="FEQ4" s="37"/>
      <c r="FER4" s="37"/>
      <c r="FES4" s="37"/>
      <c r="FET4" s="37"/>
      <c r="FEU4" s="37"/>
      <c r="FEV4" s="37"/>
      <c r="FEW4" s="37"/>
      <c r="FEX4" s="37"/>
      <c r="FEY4" s="37"/>
      <c r="FEZ4" s="37"/>
      <c r="FFA4" s="37"/>
      <c r="FFB4" s="37"/>
      <c r="FFC4" s="37"/>
      <c r="FFD4" s="37"/>
      <c r="FFE4" s="37"/>
      <c r="FFF4" s="37"/>
      <c r="FFG4" s="37"/>
      <c r="FFH4" s="37"/>
      <c r="FFI4" s="37"/>
      <c r="FFJ4" s="37"/>
      <c r="FFK4" s="37"/>
      <c r="FFL4" s="37"/>
      <c r="FFM4" s="37"/>
      <c r="FFN4" s="37"/>
      <c r="FFO4" s="37"/>
      <c r="FFP4" s="37"/>
      <c r="FFQ4" s="37"/>
      <c r="FFR4" s="37"/>
      <c r="FFS4" s="37"/>
      <c r="FFT4" s="37"/>
      <c r="FFU4" s="37"/>
      <c r="FFV4" s="37"/>
      <c r="FFW4" s="37"/>
      <c r="FFX4" s="37"/>
      <c r="FFY4" s="37"/>
      <c r="FFZ4" s="37"/>
      <c r="FGA4" s="37"/>
      <c r="FGB4" s="37"/>
      <c r="FGC4" s="37"/>
      <c r="FGD4" s="37"/>
      <c r="FGE4" s="37"/>
      <c r="FGF4" s="37"/>
      <c r="FGG4" s="37"/>
      <c r="FGH4" s="37"/>
      <c r="FGI4" s="37"/>
      <c r="FGJ4" s="37"/>
      <c r="FGK4" s="37"/>
      <c r="FGL4" s="37"/>
      <c r="FGM4" s="37"/>
      <c r="FGN4" s="37"/>
      <c r="FGO4" s="37"/>
      <c r="FGP4" s="37"/>
      <c r="FGQ4" s="37"/>
      <c r="FGR4" s="37"/>
      <c r="FGS4" s="37"/>
      <c r="FGT4" s="37"/>
      <c r="FGU4" s="37"/>
      <c r="FGV4" s="37"/>
      <c r="FGW4" s="37"/>
      <c r="FGX4" s="37"/>
      <c r="FGY4" s="37"/>
      <c r="FGZ4" s="37"/>
      <c r="FHA4" s="37"/>
      <c r="FHB4" s="37"/>
      <c r="FHC4" s="37"/>
      <c r="FHD4" s="37"/>
      <c r="FHE4" s="37"/>
      <c r="FHF4" s="37"/>
      <c r="FHG4" s="37"/>
      <c r="FHH4" s="37"/>
      <c r="FHI4" s="37"/>
      <c r="FHJ4" s="37"/>
      <c r="FHK4" s="37"/>
      <c r="FHL4" s="37"/>
      <c r="FHM4" s="37"/>
      <c r="FHN4" s="37"/>
      <c r="FHO4" s="37"/>
      <c r="FHP4" s="37"/>
      <c r="FHQ4" s="37"/>
      <c r="FHR4" s="37"/>
      <c r="FHS4" s="37"/>
      <c r="FHT4" s="37"/>
      <c r="FHU4" s="37"/>
      <c r="FHV4" s="37"/>
      <c r="FHW4" s="37"/>
      <c r="FHX4" s="37"/>
      <c r="FHY4" s="37"/>
      <c r="FHZ4" s="37"/>
      <c r="FIA4" s="37"/>
      <c r="FIB4" s="37"/>
      <c r="FIC4" s="37"/>
      <c r="FID4" s="37"/>
      <c r="FIE4" s="37"/>
      <c r="FIF4" s="37"/>
      <c r="FIG4" s="37"/>
      <c r="FIH4" s="37"/>
      <c r="FII4" s="37"/>
      <c r="FIJ4" s="37"/>
      <c r="FIK4" s="37"/>
      <c r="FIL4" s="37"/>
      <c r="FIM4" s="37"/>
      <c r="FIN4" s="37"/>
      <c r="FIO4" s="37"/>
      <c r="FIP4" s="37"/>
      <c r="FIQ4" s="37"/>
      <c r="FIR4" s="37"/>
      <c r="FIS4" s="37"/>
      <c r="FIT4" s="37"/>
      <c r="FIU4" s="37"/>
      <c r="FIV4" s="37"/>
      <c r="FIW4" s="37"/>
      <c r="FIX4" s="37"/>
      <c r="FIY4" s="37"/>
      <c r="FIZ4" s="37"/>
      <c r="FJA4" s="37"/>
      <c r="FJB4" s="37"/>
      <c r="FJC4" s="37"/>
      <c r="FJD4" s="37"/>
      <c r="FJE4" s="37"/>
      <c r="FJF4" s="37"/>
      <c r="FJG4" s="37"/>
      <c r="FJH4" s="37"/>
      <c r="FJI4" s="37"/>
      <c r="FJJ4" s="37"/>
      <c r="FJK4" s="37"/>
      <c r="FJL4" s="37"/>
      <c r="FJM4" s="37"/>
      <c r="FJN4" s="37"/>
      <c r="FJO4" s="37"/>
      <c r="FJP4" s="37"/>
      <c r="FJQ4" s="37"/>
      <c r="FJR4" s="37"/>
      <c r="FJS4" s="37"/>
      <c r="FJT4" s="37"/>
      <c r="FJU4" s="37"/>
      <c r="FJV4" s="37"/>
      <c r="FJW4" s="37"/>
      <c r="FJX4" s="37"/>
      <c r="FJY4" s="37"/>
      <c r="FJZ4" s="37"/>
      <c r="FKA4" s="37"/>
      <c r="FKB4" s="37"/>
      <c r="FKC4" s="37"/>
      <c r="FKD4" s="37"/>
      <c r="FKE4" s="37"/>
      <c r="FKF4" s="37"/>
      <c r="FKG4" s="37"/>
      <c r="FKH4" s="37"/>
      <c r="FKI4" s="37"/>
      <c r="FKJ4" s="37"/>
      <c r="FKK4" s="37"/>
      <c r="FKL4" s="37"/>
      <c r="FKM4" s="37"/>
      <c r="FKN4" s="37"/>
      <c r="FKO4" s="37"/>
      <c r="FKP4" s="37"/>
      <c r="FKQ4" s="37"/>
      <c r="FKR4" s="37"/>
      <c r="FKS4" s="37"/>
      <c r="FKT4" s="37"/>
      <c r="FKU4" s="37"/>
      <c r="FKV4" s="37"/>
      <c r="FKW4" s="37"/>
      <c r="FKX4" s="37"/>
      <c r="FKY4" s="37"/>
      <c r="FKZ4" s="37"/>
      <c r="FLA4" s="37"/>
      <c r="FLB4" s="37"/>
      <c r="FLC4" s="37"/>
      <c r="FLD4" s="37"/>
      <c r="FLE4" s="37"/>
      <c r="FLF4" s="37"/>
      <c r="FLG4" s="37"/>
      <c r="FLH4" s="37"/>
      <c r="FLI4" s="37"/>
      <c r="FLJ4" s="37"/>
      <c r="FLK4" s="37"/>
      <c r="FLL4" s="37"/>
      <c r="FLM4" s="37"/>
      <c r="FLN4" s="37"/>
      <c r="FLO4" s="37"/>
      <c r="FLP4" s="37"/>
      <c r="FLQ4" s="37"/>
      <c r="FLR4" s="37"/>
      <c r="FLS4" s="37"/>
      <c r="FLT4" s="37"/>
      <c r="FLU4" s="37"/>
      <c r="FLV4" s="37"/>
      <c r="FLW4" s="37"/>
      <c r="FLX4" s="37"/>
      <c r="FLY4" s="37"/>
      <c r="FLZ4" s="37"/>
      <c r="FMA4" s="37"/>
      <c r="FMB4" s="37"/>
      <c r="FMC4" s="37"/>
      <c r="FMD4" s="37"/>
      <c r="FME4" s="37"/>
      <c r="FMF4" s="37"/>
      <c r="FMG4" s="37"/>
      <c r="FMH4" s="37"/>
      <c r="FMI4" s="37"/>
      <c r="FMJ4" s="37"/>
      <c r="FMK4" s="37"/>
      <c r="FML4" s="37"/>
      <c r="FMM4" s="37"/>
      <c r="FMN4" s="37"/>
      <c r="FMO4" s="37"/>
      <c r="FMP4" s="37"/>
      <c r="FMQ4" s="37"/>
      <c r="FMR4" s="37"/>
      <c r="FMS4" s="37"/>
      <c r="FMT4" s="37"/>
      <c r="FMU4" s="37"/>
      <c r="FMV4" s="37"/>
      <c r="FMW4" s="37"/>
      <c r="FMX4" s="37"/>
      <c r="FMY4" s="37"/>
      <c r="FMZ4" s="37"/>
      <c r="FNA4" s="37"/>
      <c r="FNB4" s="37"/>
      <c r="FNC4" s="37"/>
      <c r="FND4" s="37"/>
      <c r="FNE4" s="37"/>
      <c r="FNF4" s="37"/>
      <c r="FNG4" s="37"/>
      <c r="FNH4" s="37"/>
      <c r="FNI4" s="37"/>
      <c r="FNJ4" s="37"/>
      <c r="FNK4" s="37"/>
      <c r="FNL4" s="37"/>
      <c r="FNM4" s="37"/>
      <c r="FNN4" s="37"/>
      <c r="FNO4" s="37"/>
      <c r="FNP4" s="37"/>
      <c r="FNQ4" s="37"/>
      <c r="FNR4" s="37"/>
      <c r="FNS4" s="37"/>
      <c r="FNT4" s="37"/>
      <c r="FNU4" s="37"/>
      <c r="FNV4" s="37"/>
      <c r="FNW4" s="37"/>
      <c r="FNX4" s="37"/>
      <c r="FNY4" s="37"/>
      <c r="FNZ4" s="37"/>
      <c r="FOA4" s="37"/>
      <c r="FOB4" s="37"/>
      <c r="FOC4" s="37"/>
      <c r="FOD4" s="37"/>
      <c r="FOE4" s="37"/>
      <c r="FOF4" s="37"/>
      <c r="FOG4" s="37"/>
      <c r="FOH4" s="37"/>
      <c r="FOI4" s="37"/>
      <c r="FOJ4" s="37"/>
      <c r="FOK4" s="37"/>
      <c r="FOL4" s="37"/>
      <c r="FOM4" s="37"/>
      <c r="FON4" s="37"/>
      <c r="FOO4" s="37"/>
      <c r="FOP4" s="37"/>
      <c r="FOQ4" s="37"/>
      <c r="FOR4" s="37"/>
      <c r="FOS4" s="37"/>
      <c r="FOT4" s="37"/>
      <c r="FOU4" s="37"/>
      <c r="FOV4" s="37"/>
      <c r="FOW4" s="37"/>
      <c r="FOX4" s="37"/>
      <c r="FOY4" s="37"/>
      <c r="FOZ4" s="37"/>
      <c r="FPA4" s="37"/>
      <c r="FPB4" s="37"/>
      <c r="FPC4" s="37"/>
      <c r="FPD4" s="37"/>
      <c r="FPE4" s="37"/>
      <c r="FPF4" s="37"/>
      <c r="FPG4" s="37"/>
      <c r="FPH4" s="37"/>
      <c r="FPI4" s="37"/>
      <c r="FPJ4" s="37"/>
      <c r="FPK4" s="37"/>
      <c r="FPL4" s="37"/>
      <c r="FPM4" s="37"/>
      <c r="FPN4" s="37"/>
      <c r="FPO4" s="37"/>
      <c r="FPP4" s="37"/>
      <c r="FPQ4" s="37"/>
      <c r="FPR4" s="37"/>
      <c r="FPS4" s="37"/>
      <c r="FPT4" s="37"/>
      <c r="FPU4" s="37"/>
      <c r="FPV4" s="37"/>
      <c r="FPW4" s="37"/>
      <c r="FPX4" s="37"/>
      <c r="FPY4" s="37"/>
      <c r="FPZ4" s="37"/>
      <c r="FQA4" s="37"/>
      <c r="FQB4" s="37"/>
      <c r="FQC4" s="37"/>
      <c r="FQD4" s="37"/>
      <c r="FQE4" s="37"/>
      <c r="FQF4" s="37"/>
      <c r="FQG4" s="37"/>
      <c r="FQH4" s="37"/>
      <c r="FQI4" s="37"/>
      <c r="FQJ4" s="37"/>
      <c r="FQK4" s="37"/>
      <c r="FQL4" s="37"/>
      <c r="FQM4" s="37"/>
      <c r="FQN4" s="37"/>
      <c r="FQO4" s="37"/>
      <c r="FQP4" s="37"/>
      <c r="FQQ4" s="37"/>
      <c r="FQR4" s="37"/>
      <c r="FQS4" s="37"/>
      <c r="FQT4" s="37"/>
      <c r="FQU4" s="37"/>
      <c r="FQV4" s="37"/>
      <c r="FQW4" s="37"/>
      <c r="FQX4" s="37"/>
      <c r="FQY4" s="37"/>
      <c r="FQZ4" s="37"/>
      <c r="FRA4" s="37"/>
      <c r="FRB4" s="37"/>
      <c r="FRC4" s="37"/>
      <c r="FRD4" s="37"/>
      <c r="FRE4" s="37"/>
      <c r="FRF4" s="37"/>
      <c r="FRG4" s="37"/>
      <c r="FRH4" s="37"/>
      <c r="FRI4" s="37"/>
      <c r="FRJ4" s="37"/>
      <c r="FRK4" s="37"/>
      <c r="FRL4" s="37"/>
      <c r="FRM4" s="37"/>
      <c r="FRN4" s="37"/>
      <c r="FRO4" s="37"/>
      <c r="FRP4" s="37"/>
      <c r="FRQ4" s="37"/>
      <c r="FRR4" s="37"/>
      <c r="FRS4" s="37"/>
      <c r="FRT4" s="37"/>
      <c r="FRU4" s="37"/>
      <c r="FRV4" s="37"/>
      <c r="FRW4" s="37"/>
      <c r="FRX4" s="37"/>
      <c r="FRY4" s="37"/>
      <c r="FRZ4" s="37"/>
      <c r="FSA4" s="37"/>
      <c r="FSB4" s="37"/>
      <c r="FSC4" s="37"/>
      <c r="FSD4" s="37"/>
      <c r="FSE4" s="37"/>
      <c r="FSF4" s="37"/>
      <c r="FSG4" s="37"/>
      <c r="FSH4" s="37"/>
      <c r="FSI4" s="37"/>
      <c r="FSJ4" s="37"/>
      <c r="FSK4" s="37"/>
      <c r="FSL4" s="37"/>
      <c r="FSM4" s="37"/>
      <c r="FSN4" s="37"/>
      <c r="FSO4" s="37"/>
      <c r="FSP4" s="37"/>
      <c r="FSQ4" s="37"/>
      <c r="FSR4" s="37"/>
      <c r="FSS4" s="37"/>
      <c r="FST4" s="37"/>
      <c r="FSU4" s="37"/>
      <c r="FSV4" s="37"/>
      <c r="FSW4" s="37"/>
      <c r="FSX4" s="37"/>
      <c r="FSY4" s="37"/>
      <c r="FSZ4" s="37"/>
      <c r="FTA4" s="37"/>
      <c r="FTB4" s="37"/>
      <c r="FTC4" s="37"/>
      <c r="FTD4" s="37"/>
      <c r="FTE4" s="37"/>
      <c r="FTF4" s="37"/>
      <c r="FTG4" s="37"/>
      <c r="FTH4" s="37"/>
      <c r="FTI4" s="37"/>
      <c r="FTJ4" s="37"/>
      <c r="FTK4" s="37"/>
      <c r="FTL4" s="37"/>
      <c r="FTM4" s="37"/>
      <c r="FTN4" s="37"/>
      <c r="FTO4" s="37"/>
      <c r="FTP4" s="37"/>
      <c r="FTQ4" s="37"/>
      <c r="FTR4" s="37"/>
      <c r="FTS4" s="37"/>
      <c r="FTT4" s="37"/>
      <c r="FTU4" s="37"/>
      <c r="FTV4" s="37"/>
      <c r="FTW4" s="37"/>
      <c r="FTX4" s="37"/>
      <c r="FTY4" s="37"/>
      <c r="FTZ4" s="37"/>
      <c r="FUA4" s="37"/>
      <c r="FUB4" s="37"/>
      <c r="FUC4" s="37"/>
      <c r="FUD4" s="37"/>
      <c r="FUE4" s="37"/>
      <c r="FUF4" s="37"/>
      <c r="FUG4" s="37"/>
      <c r="FUH4" s="37"/>
      <c r="FUI4" s="37"/>
      <c r="FUJ4" s="37"/>
      <c r="FUK4" s="37"/>
      <c r="FUL4" s="37"/>
      <c r="FUM4" s="37"/>
      <c r="FUN4" s="37"/>
      <c r="FUO4" s="37"/>
      <c r="FUP4" s="37"/>
      <c r="FUQ4" s="37"/>
      <c r="FUR4" s="37"/>
      <c r="FUS4" s="37"/>
      <c r="FUT4" s="37"/>
      <c r="FUU4" s="37"/>
      <c r="FUV4" s="37"/>
      <c r="FUW4" s="37"/>
      <c r="FUX4" s="37"/>
      <c r="FUY4" s="37"/>
      <c r="FUZ4" s="37"/>
      <c r="FVA4" s="37"/>
      <c r="FVB4" s="37"/>
      <c r="FVC4" s="37"/>
      <c r="FVD4" s="37"/>
      <c r="FVE4" s="37"/>
      <c r="FVF4" s="37"/>
      <c r="FVG4" s="37"/>
      <c r="FVH4" s="37"/>
      <c r="FVI4" s="37"/>
      <c r="FVJ4" s="37"/>
      <c r="FVK4" s="37"/>
      <c r="FVL4" s="37"/>
      <c r="FVM4" s="37"/>
      <c r="FVN4" s="37"/>
      <c r="FVO4" s="37"/>
      <c r="FVP4" s="37"/>
      <c r="FVQ4" s="37"/>
      <c r="FVR4" s="37"/>
      <c r="FVS4" s="37"/>
      <c r="FVT4" s="37"/>
      <c r="FVU4" s="37"/>
      <c r="FVV4" s="37"/>
      <c r="FVW4" s="37"/>
      <c r="FVX4" s="37"/>
      <c r="FVY4" s="37"/>
      <c r="FVZ4" s="37"/>
      <c r="FWA4" s="37"/>
      <c r="FWB4" s="37"/>
      <c r="FWC4" s="37"/>
      <c r="FWD4" s="37"/>
      <c r="FWE4" s="37"/>
      <c r="FWF4" s="37"/>
      <c r="FWG4" s="37"/>
      <c r="FWH4" s="37"/>
      <c r="FWI4" s="37"/>
      <c r="FWJ4" s="37"/>
      <c r="FWK4" s="37"/>
      <c r="FWL4" s="37"/>
      <c r="FWM4" s="37"/>
      <c r="FWN4" s="37"/>
      <c r="FWO4" s="37"/>
      <c r="FWP4" s="37"/>
      <c r="FWQ4" s="37"/>
      <c r="FWR4" s="37"/>
      <c r="FWS4" s="37"/>
      <c r="FWT4" s="37"/>
      <c r="FWU4" s="37"/>
      <c r="FWV4" s="37"/>
      <c r="FWW4" s="37"/>
      <c r="FWX4" s="37"/>
      <c r="FWY4" s="37"/>
      <c r="FWZ4" s="37"/>
      <c r="FXA4" s="37"/>
      <c r="FXB4" s="37"/>
      <c r="FXC4" s="37"/>
      <c r="FXD4" s="37"/>
      <c r="FXE4" s="37"/>
      <c r="FXF4" s="37"/>
      <c r="FXG4" s="37"/>
      <c r="FXH4" s="37"/>
      <c r="FXI4" s="37"/>
      <c r="FXJ4" s="37"/>
      <c r="FXK4" s="37"/>
      <c r="FXL4" s="37"/>
      <c r="FXM4" s="37"/>
      <c r="FXN4" s="37"/>
      <c r="FXO4" s="37"/>
      <c r="FXP4" s="37"/>
      <c r="FXQ4" s="37"/>
      <c r="FXR4" s="37"/>
      <c r="FXS4" s="37"/>
      <c r="FXT4" s="37"/>
      <c r="FXU4" s="37"/>
      <c r="FXV4" s="37"/>
      <c r="FXW4" s="37"/>
      <c r="FXX4" s="37"/>
      <c r="FXY4" s="37"/>
      <c r="FXZ4" s="37"/>
      <c r="FYA4" s="37"/>
      <c r="FYB4" s="37"/>
      <c r="FYC4" s="37"/>
      <c r="FYD4" s="37"/>
      <c r="FYE4" s="37"/>
      <c r="FYF4" s="37"/>
      <c r="FYG4" s="37"/>
      <c r="FYH4" s="37"/>
      <c r="FYI4" s="37"/>
      <c r="FYJ4" s="37"/>
      <c r="FYK4" s="37"/>
      <c r="FYL4" s="37"/>
      <c r="FYM4" s="37"/>
      <c r="FYN4" s="37"/>
      <c r="FYO4" s="37"/>
      <c r="FYP4" s="37"/>
      <c r="FYQ4" s="37"/>
      <c r="FYR4" s="37"/>
      <c r="FYS4" s="37"/>
      <c r="FYT4" s="37"/>
      <c r="FYU4" s="37"/>
      <c r="FYV4" s="37"/>
      <c r="FYW4" s="37"/>
      <c r="FYX4" s="37"/>
      <c r="FYY4" s="37"/>
      <c r="FYZ4" s="37"/>
      <c r="FZA4" s="37"/>
      <c r="FZB4" s="37"/>
      <c r="FZC4" s="37"/>
      <c r="FZD4" s="37"/>
      <c r="FZE4" s="37"/>
      <c r="FZF4" s="37"/>
      <c r="FZG4" s="37"/>
      <c r="FZH4" s="37"/>
      <c r="FZI4" s="37"/>
      <c r="FZJ4" s="37"/>
      <c r="FZK4" s="37"/>
      <c r="FZL4" s="37"/>
      <c r="FZM4" s="37"/>
      <c r="FZN4" s="37"/>
      <c r="FZO4" s="37"/>
      <c r="FZP4" s="37"/>
      <c r="FZQ4" s="37"/>
      <c r="FZR4" s="37"/>
      <c r="FZS4" s="37"/>
      <c r="FZT4" s="37"/>
      <c r="FZU4" s="37"/>
      <c r="FZV4" s="37"/>
      <c r="FZW4" s="37"/>
      <c r="FZX4" s="37"/>
      <c r="FZY4" s="37"/>
      <c r="FZZ4" s="37"/>
      <c r="GAA4" s="37"/>
      <c r="GAB4" s="37"/>
      <c r="GAC4" s="37"/>
      <c r="GAD4" s="37"/>
      <c r="GAE4" s="37"/>
      <c r="GAF4" s="37"/>
      <c r="GAG4" s="37"/>
      <c r="GAH4" s="37"/>
      <c r="GAI4" s="37"/>
      <c r="GAJ4" s="37"/>
      <c r="GAK4" s="37"/>
      <c r="GAL4" s="37"/>
      <c r="GAM4" s="37"/>
      <c r="GAN4" s="37"/>
      <c r="GAO4" s="37"/>
      <c r="GAP4" s="37"/>
      <c r="GAQ4" s="37"/>
      <c r="GAR4" s="37"/>
      <c r="GAS4" s="37"/>
      <c r="GAT4" s="37"/>
      <c r="GAU4" s="37"/>
      <c r="GAV4" s="37"/>
      <c r="GAW4" s="37"/>
      <c r="GAX4" s="37"/>
      <c r="GAY4" s="37"/>
      <c r="GAZ4" s="37"/>
      <c r="GBA4" s="37"/>
      <c r="GBB4" s="37"/>
      <c r="GBC4" s="37"/>
      <c r="GBD4" s="37"/>
      <c r="GBE4" s="37"/>
      <c r="GBF4" s="37"/>
      <c r="GBG4" s="37"/>
      <c r="GBH4" s="37"/>
      <c r="GBI4" s="37"/>
      <c r="GBJ4" s="37"/>
      <c r="GBK4" s="37"/>
      <c r="GBL4" s="37"/>
      <c r="GBM4" s="37"/>
      <c r="GBN4" s="37"/>
      <c r="GBO4" s="37"/>
      <c r="GBP4" s="37"/>
      <c r="GBQ4" s="37"/>
      <c r="GBR4" s="37"/>
      <c r="GBS4" s="37"/>
      <c r="GBT4" s="37"/>
      <c r="GBU4" s="37"/>
      <c r="GBV4" s="37"/>
      <c r="GBW4" s="37"/>
      <c r="GBX4" s="37"/>
      <c r="GBY4" s="37"/>
      <c r="GBZ4" s="37"/>
      <c r="GCA4" s="37"/>
      <c r="GCB4" s="37"/>
      <c r="GCC4" s="37"/>
      <c r="GCD4" s="37"/>
      <c r="GCE4" s="37"/>
      <c r="GCF4" s="37"/>
      <c r="GCG4" s="37"/>
      <c r="GCH4" s="37"/>
      <c r="GCI4" s="37"/>
      <c r="GCJ4" s="37"/>
      <c r="GCK4" s="37"/>
      <c r="GCL4" s="37"/>
      <c r="GCM4" s="37"/>
      <c r="GCN4" s="37"/>
      <c r="GCO4" s="37"/>
      <c r="GCP4" s="37"/>
      <c r="GCQ4" s="37"/>
      <c r="GCR4" s="37"/>
      <c r="GCS4" s="37"/>
      <c r="GCT4" s="37"/>
      <c r="GCU4" s="37"/>
      <c r="GCV4" s="37"/>
      <c r="GCW4" s="37"/>
      <c r="GCX4" s="37"/>
      <c r="GCY4" s="37"/>
      <c r="GCZ4" s="37"/>
      <c r="GDA4" s="37"/>
      <c r="GDB4" s="37"/>
      <c r="GDC4" s="37"/>
      <c r="GDD4" s="37"/>
      <c r="GDE4" s="37"/>
      <c r="GDF4" s="37"/>
      <c r="GDG4" s="37"/>
      <c r="GDH4" s="37"/>
      <c r="GDI4" s="37"/>
      <c r="GDJ4" s="37"/>
      <c r="GDK4" s="37"/>
      <c r="GDL4" s="37"/>
      <c r="GDM4" s="37"/>
      <c r="GDN4" s="37"/>
      <c r="GDO4" s="37"/>
      <c r="GDP4" s="37"/>
      <c r="GDQ4" s="37"/>
      <c r="GDR4" s="37"/>
      <c r="GDS4" s="37"/>
      <c r="GDT4" s="37"/>
      <c r="GDU4" s="37"/>
      <c r="GDV4" s="37"/>
      <c r="GDW4" s="37"/>
      <c r="GDX4" s="37"/>
      <c r="GDY4" s="37"/>
      <c r="GDZ4" s="37"/>
      <c r="GEA4" s="37"/>
      <c r="GEB4" s="37"/>
      <c r="GEC4" s="37"/>
      <c r="GED4" s="37"/>
      <c r="GEE4" s="37"/>
      <c r="GEF4" s="37"/>
      <c r="GEG4" s="37"/>
      <c r="GEH4" s="37"/>
      <c r="GEI4" s="37"/>
      <c r="GEJ4" s="37"/>
      <c r="GEK4" s="37"/>
      <c r="GEL4" s="37"/>
      <c r="GEM4" s="37"/>
      <c r="GEN4" s="37"/>
      <c r="GEO4" s="37"/>
      <c r="GEP4" s="37"/>
      <c r="GEQ4" s="37"/>
      <c r="GER4" s="37"/>
      <c r="GES4" s="37"/>
      <c r="GET4" s="37"/>
      <c r="GEU4" s="37"/>
      <c r="GEV4" s="37"/>
      <c r="GEW4" s="37"/>
      <c r="GEX4" s="37"/>
      <c r="GEY4" s="37"/>
      <c r="GEZ4" s="37"/>
      <c r="GFA4" s="37"/>
      <c r="GFB4" s="37"/>
      <c r="GFC4" s="37"/>
      <c r="GFD4" s="37"/>
      <c r="GFE4" s="37"/>
      <c r="GFF4" s="37"/>
      <c r="GFG4" s="37"/>
      <c r="GFH4" s="37"/>
      <c r="GFI4" s="37"/>
      <c r="GFJ4" s="37"/>
      <c r="GFK4" s="37"/>
      <c r="GFL4" s="37"/>
      <c r="GFM4" s="37"/>
      <c r="GFN4" s="37"/>
      <c r="GFO4" s="37"/>
      <c r="GFP4" s="37"/>
      <c r="GFQ4" s="37"/>
      <c r="GFR4" s="37"/>
      <c r="GFS4" s="37"/>
      <c r="GFT4" s="37"/>
      <c r="GFU4" s="37"/>
      <c r="GFV4" s="37"/>
      <c r="GFW4" s="37"/>
      <c r="GFX4" s="37"/>
      <c r="GFY4" s="37"/>
      <c r="GFZ4" s="37"/>
      <c r="GGA4" s="37"/>
      <c r="GGB4" s="37"/>
      <c r="GGC4" s="37"/>
      <c r="GGD4" s="37"/>
      <c r="GGE4" s="37"/>
      <c r="GGF4" s="37"/>
      <c r="GGG4" s="37"/>
      <c r="GGH4" s="37"/>
      <c r="GGI4" s="37"/>
      <c r="GGJ4" s="37"/>
      <c r="GGK4" s="37"/>
      <c r="GGL4" s="37"/>
      <c r="GGM4" s="37"/>
      <c r="GGN4" s="37"/>
      <c r="GGO4" s="37"/>
      <c r="GGP4" s="37"/>
      <c r="GGQ4" s="37"/>
      <c r="GGR4" s="37"/>
      <c r="GGS4" s="37"/>
      <c r="GGT4" s="37"/>
      <c r="GGU4" s="37"/>
      <c r="GGV4" s="37"/>
      <c r="GGW4" s="37"/>
      <c r="GGX4" s="37"/>
      <c r="GGY4" s="37"/>
      <c r="GGZ4" s="37"/>
      <c r="GHA4" s="37"/>
      <c r="GHB4" s="37"/>
      <c r="GHC4" s="37"/>
      <c r="GHD4" s="37"/>
      <c r="GHE4" s="37"/>
      <c r="GHF4" s="37"/>
      <c r="GHG4" s="37"/>
      <c r="GHH4" s="37"/>
      <c r="GHI4" s="37"/>
      <c r="GHJ4" s="37"/>
      <c r="GHK4" s="37"/>
      <c r="GHL4" s="37"/>
      <c r="GHM4" s="37"/>
      <c r="GHN4" s="37"/>
      <c r="GHO4" s="37"/>
      <c r="GHP4" s="37"/>
      <c r="GHQ4" s="37"/>
      <c r="GHR4" s="37"/>
      <c r="GHS4" s="37"/>
      <c r="GHT4" s="37"/>
      <c r="GHU4" s="37"/>
      <c r="GHV4" s="37"/>
      <c r="GHW4" s="37"/>
      <c r="GHX4" s="37"/>
      <c r="GHY4" s="37"/>
      <c r="GHZ4" s="37"/>
      <c r="GIA4" s="37"/>
      <c r="GIB4" s="37"/>
      <c r="GIC4" s="37"/>
      <c r="GID4" s="37"/>
      <c r="GIE4" s="37"/>
      <c r="GIF4" s="37"/>
      <c r="GIG4" s="37"/>
      <c r="GIH4" s="37"/>
      <c r="GII4" s="37"/>
      <c r="GIJ4" s="37"/>
      <c r="GIK4" s="37"/>
      <c r="GIL4" s="37"/>
      <c r="GIM4" s="37"/>
      <c r="GIN4" s="37"/>
      <c r="GIO4" s="37"/>
      <c r="GIP4" s="37"/>
      <c r="GIQ4" s="37"/>
      <c r="GIR4" s="37"/>
      <c r="GIS4" s="37"/>
      <c r="GIT4" s="37"/>
      <c r="GIU4" s="37"/>
      <c r="GIV4" s="37"/>
      <c r="GIW4" s="37"/>
      <c r="GIX4" s="37"/>
      <c r="GIY4" s="37"/>
      <c r="GIZ4" s="37"/>
      <c r="GJA4" s="37"/>
      <c r="GJB4" s="37"/>
      <c r="GJC4" s="37"/>
      <c r="GJD4" s="37"/>
      <c r="GJE4" s="37"/>
      <c r="GJF4" s="37"/>
      <c r="GJG4" s="37"/>
      <c r="GJH4" s="37"/>
      <c r="GJI4" s="37"/>
      <c r="GJJ4" s="37"/>
      <c r="GJK4" s="37"/>
      <c r="GJL4" s="37"/>
      <c r="GJM4" s="37"/>
      <c r="GJN4" s="37"/>
      <c r="GJO4" s="37"/>
      <c r="GJP4" s="37"/>
      <c r="GJQ4" s="37"/>
      <c r="GJR4" s="37"/>
      <c r="GJS4" s="37"/>
      <c r="GJT4" s="37"/>
      <c r="GJU4" s="37"/>
      <c r="GJV4" s="37"/>
      <c r="GJW4" s="37"/>
      <c r="GJX4" s="37"/>
      <c r="GJY4" s="37"/>
      <c r="GJZ4" s="37"/>
      <c r="GKA4" s="37"/>
      <c r="GKB4" s="37"/>
      <c r="GKC4" s="37"/>
      <c r="GKD4" s="37"/>
      <c r="GKE4" s="37"/>
      <c r="GKF4" s="37"/>
      <c r="GKG4" s="37"/>
      <c r="GKH4" s="37"/>
      <c r="GKI4" s="37"/>
      <c r="GKJ4" s="37"/>
      <c r="GKK4" s="37"/>
      <c r="GKL4" s="37"/>
      <c r="GKM4" s="37"/>
      <c r="GKN4" s="37"/>
      <c r="GKO4" s="37"/>
      <c r="GKP4" s="37"/>
      <c r="GKQ4" s="37"/>
      <c r="GKR4" s="37"/>
      <c r="GKS4" s="37"/>
      <c r="GKT4" s="37"/>
      <c r="GKU4" s="37"/>
      <c r="GKV4" s="37"/>
      <c r="GKW4" s="37"/>
      <c r="GKX4" s="37"/>
      <c r="GKY4" s="37"/>
      <c r="GKZ4" s="37"/>
      <c r="GLA4" s="37"/>
      <c r="GLB4" s="37"/>
      <c r="GLC4" s="37"/>
      <c r="GLD4" s="37"/>
      <c r="GLE4" s="37"/>
      <c r="GLF4" s="37"/>
      <c r="GLG4" s="37"/>
      <c r="GLH4" s="37"/>
      <c r="GLI4" s="37"/>
      <c r="GLJ4" s="37"/>
      <c r="GLK4" s="37"/>
      <c r="GLL4" s="37"/>
      <c r="GLM4" s="37"/>
      <c r="GLN4" s="37"/>
      <c r="GLO4" s="37"/>
      <c r="GLP4" s="37"/>
      <c r="GLQ4" s="37"/>
      <c r="GLR4" s="37"/>
      <c r="GLS4" s="37"/>
      <c r="GLT4" s="37"/>
      <c r="GLU4" s="37"/>
      <c r="GLV4" s="37"/>
      <c r="GLW4" s="37"/>
      <c r="GLX4" s="37"/>
      <c r="GLY4" s="37"/>
      <c r="GLZ4" s="37"/>
      <c r="GMA4" s="37"/>
      <c r="GMB4" s="37"/>
      <c r="GMC4" s="37"/>
      <c r="GMD4" s="37"/>
      <c r="GME4" s="37"/>
      <c r="GMF4" s="37"/>
      <c r="GMG4" s="37"/>
      <c r="GMH4" s="37"/>
      <c r="GMI4" s="37"/>
      <c r="GMJ4" s="37"/>
      <c r="GMK4" s="37"/>
      <c r="GML4" s="37"/>
      <c r="GMM4" s="37"/>
      <c r="GMN4" s="37"/>
      <c r="GMO4" s="37"/>
      <c r="GMP4" s="37"/>
      <c r="GMQ4" s="37"/>
      <c r="GMR4" s="37"/>
      <c r="GMS4" s="37"/>
      <c r="GMT4" s="37"/>
      <c r="GMU4" s="37"/>
      <c r="GMV4" s="37"/>
      <c r="GMW4" s="37"/>
      <c r="GMX4" s="37"/>
      <c r="GMY4" s="37"/>
      <c r="GMZ4" s="37"/>
      <c r="GNA4" s="37"/>
      <c r="GNB4" s="37"/>
      <c r="GNC4" s="37"/>
      <c r="GND4" s="37"/>
      <c r="GNE4" s="37"/>
      <c r="GNF4" s="37"/>
      <c r="GNG4" s="37"/>
      <c r="GNH4" s="37"/>
      <c r="GNI4" s="37"/>
      <c r="GNJ4" s="37"/>
      <c r="GNK4" s="37"/>
      <c r="GNL4" s="37"/>
      <c r="GNM4" s="37"/>
      <c r="GNN4" s="37"/>
      <c r="GNO4" s="37"/>
      <c r="GNP4" s="37"/>
      <c r="GNQ4" s="37"/>
      <c r="GNR4" s="37"/>
      <c r="GNS4" s="37"/>
      <c r="GNT4" s="37"/>
      <c r="GNU4" s="37"/>
      <c r="GNV4" s="37"/>
      <c r="GNW4" s="37"/>
      <c r="GNX4" s="37"/>
      <c r="GNY4" s="37"/>
      <c r="GNZ4" s="37"/>
      <c r="GOA4" s="37"/>
      <c r="GOB4" s="37"/>
      <c r="GOC4" s="37"/>
      <c r="GOD4" s="37"/>
      <c r="GOE4" s="37"/>
      <c r="GOF4" s="37"/>
      <c r="GOG4" s="37"/>
      <c r="GOH4" s="37"/>
      <c r="GOI4" s="37"/>
      <c r="GOJ4" s="37"/>
      <c r="GOK4" s="37"/>
      <c r="GOL4" s="37"/>
      <c r="GOM4" s="37"/>
      <c r="GON4" s="37"/>
      <c r="GOO4" s="37"/>
      <c r="GOP4" s="37"/>
      <c r="GOQ4" s="37"/>
      <c r="GOR4" s="37"/>
      <c r="GOS4" s="37"/>
      <c r="GOT4" s="37"/>
      <c r="GOU4" s="37"/>
      <c r="GOV4" s="37"/>
      <c r="GOW4" s="37"/>
      <c r="GOX4" s="37"/>
      <c r="GOY4" s="37"/>
      <c r="GOZ4" s="37"/>
      <c r="GPA4" s="37"/>
      <c r="GPB4" s="37"/>
      <c r="GPC4" s="37"/>
      <c r="GPD4" s="37"/>
      <c r="GPE4" s="37"/>
      <c r="GPF4" s="37"/>
      <c r="GPG4" s="37"/>
      <c r="GPH4" s="37"/>
      <c r="GPI4" s="37"/>
      <c r="GPJ4" s="37"/>
      <c r="GPK4" s="37"/>
      <c r="GPL4" s="37"/>
      <c r="GPM4" s="37"/>
      <c r="GPN4" s="37"/>
      <c r="GPO4" s="37"/>
      <c r="GPP4" s="37"/>
      <c r="GPQ4" s="37"/>
      <c r="GPR4" s="37"/>
      <c r="GPS4" s="37"/>
      <c r="GPT4" s="37"/>
      <c r="GPU4" s="37"/>
      <c r="GPV4" s="37"/>
      <c r="GPW4" s="37"/>
      <c r="GPX4" s="37"/>
      <c r="GPY4" s="37"/>
      <c r="GPZ4" s="37"/>
      <c r="GQA4" s="37"/>
      <c r="GQB4" s="37"/>
      <c r="GQC4" s="37"/>
      <c r="GQD4" s="37"/>
      <c r="GQE4" s="37"/>
      <c r="GQF4" s="37"/>
      <c r="GQG4" s="37"/>
      <c r="GQH4" s="37"/>
      <c r="GQI4" s="37"/>
      <c r="GQJ4" s="37"/>
      <c r="GQK4" s="37"/>
      <c r="GQL4" s="37"/>
      <c r="GQM4" s="37"/>
      <c r="GQN4" s="37"/>
      <c r="GQO4" s="37"/>
      <c r="GQP4" s="37"/>
      <c r="GQQ4" s="37"/>
      <c r="GQR4" s="37"/>
      <c r="GQS4" s="37"/>
      <c r="GQT4" s="37"/>
      <c r="GQU4" s="37"/>
      <c r="GQV4" s="37"/>
      <c r="GQW4" s="37"/>
      <c r="GQX4" s="37"/>
      <c r="GQY4" s="37"/>
      <c r="GQZ4" s="37"/>
      <c r="GRA4" s="37"/>
      <c r="GRB4" s="37"/>
      <c r="GRC4" s="37"/>
      <c r="GRD4" s="37"/>
      <c r="GRE4" s="37"/>
      <c r="GRF4" s="37"/>
      <c r="GRG4" s="37"/>
      <c r="GRH4" s="37"/>
      <c r="GRI4" s="37"/>
      <c r="GRJ4" s="37"/>
      <c r="GRK4" s="37"/>
      <c r="GRL4" s="37"/>
      <c r="GRM4" s="37"/>
      <c r="GRN4" s="37"/>
      <c r="GRO4" s="37"/>
      <c r="GRP4" s="37"/>
      <c r="GRQ4" s="37"/>
      <c r="GRR4" s="37"/>
      <c r="GRS4" s="37"/>
      <c r="GRT4" s="37"/>
      <c r="GRU4" s="37"/>
      <c r="GRV4" s="37"/>
      <c r="GRW4" s="37"/>
      <c r="GRX4" s="37"/>
      <c r="GRY4" s="37"/>
      <c r="GRZ4" s="37"/>
      <c r="GSA4" s="37"/>
      <c r="GSB4" s="37"/>
      <c r="GSC4" s="37"/>
      <c r="GSD4" s="37"/>
      <c r="GSE4" s="37"/>
      <c r="GSF4" s="37"/>
      <c r="GSG4" s="37"/>
      <c r="GSH4" s="37"/>
      <c r="GSI4" s="37"/>
      <c r="GSJ4" s="37"/>
      <c r="GSK4" s="37"/>
      <c r="GSL4" s="37"/>
      <c r="GSM4" s="37"/>
      <c r="GSN4" s="37"/>
      <c r="GSO4" s="37"/>
      <c r="GSP4" s="37"/>
      <c r="GSQ4" s="37"/>
      <c r="GSR4" s="37"/>
      <c r="GSS4" s="37"/>
      <c r="GST4" s="37"/>
      <c r="GSU4" s="37"/>
      <c r="GSV4" s="37"/>
      <c r="GSW4" s="37"/>
      <c r="GSX4" s="37"/>
      <c r="GSY4" s="37"/>
      <c r="GSZ4" s="37"/>
      <c r="GTA4" s="37"/>
      <c r="GTB4" s="37"/>
      <c r="GTC4" s="37"/>
      <c r="GTD4" s="37"/>
      <c r="GTE4" s="37"/>
      <c r="GTF4" s="37"/>
      <c r="GTG4" s="37"/>
      <c r="GTH4" s="37"/>
      <c r="GTI4" s="37"/>
      <c r="GTJ4" s="37"/>
      <c r="GTK4" s="37"/>
      <c r="GTL4" s="37"/>
      <c r="GTM4" s="37"/>
      <c r="GTN4" s="37"/>
      <c r="GTO4" s="37"/>
      <c r="GTP4" s="37"/>
      <c r="GTQ4" s="37"/>
      <c r="GTR4" s="37"/>
      <c r="GTS4" s="37"/>
      <c r="GTT4" s="37"/>
      <c r="GTU4" s="37"/>
      <c r="GTV4" s="37"/>
      <c r="GTW4" s="37"/>
      <c r="GTX4" s="37"/>
      <c r="GTY4" s="37"/>
      <c r="GTZ4" s="37"/>
      <c r="GUA4" s="37"/>
      <c r="GUB4" s="37"/>
      <c r="GUC4" s="37"/>
      <c r="GUD4" s="37"/>
      <c r="GUE4" s="37"/>
      <c r="GUF4" s="37"/>
      <c r="GUG4" s="37"/>
      <c r="GUH4" s="37"/>
      <c r="GUI4" s="37"/>
      <c r="GUJ4" s="37"/>
      <c r="GUK4" s="37"/>
      <c r="GUL4" s="37"/>
      <c r="GUM4" s="37"/>
      <c r="GUN4" s="37"/>
      <c r="GUO4" s="37"/>
      <c r="GUP4" s="37"/>
      <c r="GUQ4" s="37"/>
      <c r="GUR4" s="37"/>
      <c r="GUS4" s="37"/>
      <c r="GUT4" s="37"/>
      <c r="GUU4" s="37"/>
      <c r="GUV4" s="37"/>
      <c r="GUW4" s="37"/>
      <c r="GUX4" s="37"/>
      <c r="GUY4" s="37"/>
      <c r="GUZ4" s="37"/>
      <c r="GVA4" s="37"/>
      <c r="GVB4" s="37"/>
      <c r="GVC4" s="37"/>
      <c r="GVD4" s="37"/>
      <c r="GVE4" s="37"/>
      <c r="GVF4" s="37"/>
      <c r="GVG4" s="37"/>
      <c r="GVH4" s="37"/>
      <c r="GVI4" s="37"/>
      <c r="GVJ4" s="37"/>
      <c r="GVK4" s="37"/>
      <c r="GVL4" s="37"/>
      <c r="GVM4" s="37"/>
      <c r="GVN4" s="37"/>
      <c r="GVO4" s="37"/>
      <c r="GVP4" s="37"/>
      <c r="GVQ4" s="37"/>
      <c r="GVR4" s="37"/>
      <c r="GVS4" s="37"/>
      <c r="GVT4" s="37"/>
      <c r="GVU4" s="37"/>
      <c r="GVV4" s="37"/>
      <c r="GVW4" s="37"/>
      <c r="GVX4" s="37"/>
      <c r="GVY4" s="37"/>
      <c r="GVZ4" s="37"/>
      <c r="GWA4" s="37"/>
      <c r="GWB4" s="37"/>
      <c r="GWC4" s="37"/>
      <c r="GWD4" s="37"/>
      <c r="GWE4" s="37"/>
      <c r="GWF4" s="37"/>
      <c r="GWG4" s="37"/>
      <c r="GWH4" s="37"/>
      <c r="GWI4" s="37"/>
      <c r="GWJ4" s="37"/>
      <c r="GWK4" s="37"/>
      <c r="GWL4" s="37"/>
      <c r="GWM4" s="37"/>
      <c r="GWN4" s="37"/>
      <c r="GWO4" s="37"/>
      <c r="GWP4" s="37"/>
      <c r="GWQ4" s="37"/>
      <c r="GWR4" s="37"/>
      <c r="GWS4" s="37"/>
      <c r="GWT4" s="37"/>
      <c r="GWU4" s="37"/>
      <c r="GWV4" s="37"/>
      <c r="GWW4" s="37"/>
      <c r="GWX4" s="37"/>
      <c r="GWY4" s="37"/>
      <c r="GWZ4" s="37"/>
      <c r="GXA4" s="37"/>
      <c r="GXB4" s="37"/>
      <c r="GXC4" s="37"/>
      <c r="GXD4" s="37"/>
      <c r="GXE4" s="37"/>
      <c r="GXF4" s="37"/>
      <c r="GXG4" s="37"/>
      <c r="GXH4" s="37"/>
      <c r="GXI4" s="37"/>
      <c r="GXJ4" s="37"/>
      <c r="GXK4" s="37"/>
      <c r="GXL4" s="37"/>
      <c r="GXM4" s="37"/>
      <c r="GXN4" s="37"/>
      <c r="GXO4" s="37"/>
      <c r="GXP4" s="37"/>
      <c r="GXQ4" s="37"/>
      <c r="GXR4" s="37"/>
      <c r="GXS4" s="37"/>
      <c r="GXT4" s="37"/>
      <c r="GXU4" s="37"/>
      <c r="GXV4" s="37"/>
      <c r="GXW4" s="37"/>
      <c r="GXX4" s="37"/>
      <c r="GXY4" s="37"/>
      <c r="GXZ4" s="37"/>
      <c r="GYA4" s="37"/>
      <c r="GYB4" s="37"/>
      <c r="GYC4" s="37"/>
      <c r="GYD4" s="37"/>
      <c r="GYE4" s="37"/>
      <c r="GYF4" s="37"/>
      <c r="GYG4" s="37"/>
      <c r="GYH4" s="37"/>
      <c r="GYI4" s="37"/>
      <c r="GYJ4" s="37"/>
      <c r="GYK4" s="37"/>
      <c r="GYL4" s="37"/>
      <c r="GYM4" s="37"/>
      <c r="GYN4" s="37"/>
      <c r="GYO4" s="37"/>
      <c r="GYP4" s="37"/>
      <c r="GYQ4" s="37"/>
      <c r="GYR4" s="37"/>
      <c r="GYS4" s="37"/>
      <c r="GYT4" s="37"/>
      <c r="GYU4" s="37"/>
      <c r="GYV4" s="37"/>
      <c r="GYW4" s="37"/>
      <c r="GYX4" s="37"/>
      <c r="GYY4" s="37"/>
      <c r="GYZ4" s="37"/>
      <c r="GZA4" s="37"/>
      <c r="GZB4" s="37"/>
      <c r="GZC4" s="37"/>
      <c r="GZD4" s="37"/>
      <c r="GZE4" s="37"/>
      <c r="GZF4" s="37"/>
      <c r="GZG4" s="37"/>
      <c r="GZH4" s="37"/>
      <c r="GZI4" s="37"/>
      <c r="GZJ4" s="37"/>
      <c r="GZK4" s="37"/>
      <c r="GZL4" s="37"/>
      <c r="GZM4" s="37"/>
      <c r="GZN4" s="37"/>
      <c r="GZO4" s="37"/>
      <c r="GZP4" s="37"/>
      <c r="GZQ4" s="37"/>
      <c r="GZR4" s="37"/>
      <c r="GZS4" s="37"/>
      <c r="GZT4" s="37"/>
      <c r="GZU4" s="37"/>
      <c r="GZV4" s="37"/>
      <c r="GZW4" s="37"/>
      <c r="GZX4" s="37"/>
      <c r="GZY4" s="37"/>
      <c r="GZZ4" s="37"/>
      <c r="HAA4" s="37"/>
      <c r="HAB4" s="37"/>
      <c r="HAC4" s="37"/>
      <c r="HAD4" s="37"/>
      <c r="HAE4" s="37"/>
      <c r="HAF4" s="37"/>
      <c r="HAG4" s="37"/>
      <c r="HAH4" s="37"/>
      <c r="HAI4" s="37"/>
      <c r="HAJ4" s="37"/>
      <c r="HAK4" s="37"/>
      <c r="HAL4" s="37"/>
      <c r="HAM4" s="37"/>
      <c r="HAN4" s="37"/>
      <c r="HAO4" s="37"/>
      <c r="HAP4" s="37"/>
      <c r="HAQ4" s="37"/>
      <c r="HAR4" s="37"/>
      <c r="HAS4" s="37"/>
      <c r="HAT4" s="37"/>
      <c r="HAU4" s="37"/>
      <c r="HAV4" s="37"/>
      <c r="HAW4" s="37"/>
      <c r="HAX4" s="37"/>
      <c r="HAY4" s="37"/>
      <c r="HAZ4" s="37"/>
      <c r="HBA4" s="37"/>
      <c r="HBB4" s="37"/>
      <c r="HBC4" s="37"/>
      <c r="HBD4" s="37"/>
      <c r="HBE4" s="37"/>
      <c r="HBF4" s="37"/>
      <c r="HBG4" s="37"/>
      <c r="HBH4" s="37"/>
      <c r="HBI4" s="37"/>
      <c r="HBJ4" s="37"/>
      <c r="HBK4" s="37"/>
      <c r="HBL4" s="37"/>
      <c r="HBM4" s="37"/>
      <c r="HBN4" s="37"/>
      <c r="HBO4" s="37"/>
      <c r="HBP4" s="37"/>
      <c r="HBQ4" s="37"/>
      <c r="HBR4" s="37"/>
      <c r="HBS4" s="37"/>
      <c r="HBT4" s="37"/>
      <c r="HBU4" s="37"/>
      <c r="HBV4" s="37"/>
      <c r="HBW4" s="37"/>
      <c r="HBX4" s="37"/>
      <c r="HBY4" s="37"/>
      <c r="HBZ4" s="37"/>
      <c r="HCA4" s="37"/>
      <c r="HCB4" s="37"/>
      <c r="HCC4" s="37"/>
      <c r="HCD4" s="37"/>
      <c r="HCE4" s="37"/>
      <c r="HCF4" s="37"/>
      <c r="HCG4" s="37"/>
      <c r="HCH4" s="37"/>
      <c r="HCI4" s="37"/>
      <c r="HCJ4" s="37"/>
      <c r="HCK4" s="37"/>
      <c r="HCL4" s="37"/>
      <c r="HCM4" s="37"/>
      <c r="HCN4" s="37"/>
      <c r="HCO4" s="37"/>
      <c r="HCP4" s="37"/>
      <c r="HCQ4" s="37"/>
      <c r="HCR4" s="37"/>
      <c r="HCS4" s="37"/>
      <c r="HCT4" s="37"/>
      <c r="HCU4" s="37"/>
      <c r="HCV4" s="37"/>
      <c r="HCW4" s="37"/>
      <c r="HCX4" s="37"/>
      <c r="HCY4" s="37"/>
      <c r="HCZ4" s="37"/>
      <c r="HDA4" s="37"/>
      <c r="HDB4" s="37"/>
      <c r="HDC4" s="37"/>
      <c r="HDD4" s="37"/>
      <c r="HDE4" s="37"/>
      <c r="HDF4" s="37"/>
      <c r="HDG4" s="37"/>
      <c r="HDH4" s="37"/>
      <c r="HDI4" s="37"/>
      <c r="HDJ4" s="37"/>
      <c r="HDK4" s="37"/>
      <c r="HDL4" s="37"/>
      <c r="HDM4" s="37"/>
      <c r="HDN4" s="37"/>
      <c r="HDO4" s="37"/>
      <c r="HDP4" s="37"/>
      <c r="HDQ4" s="37"/>
      <c r="HDR4" s="37"/>
      <c r="HDS4" s="37"/>
      <c r="HDT4" s="37"/>
      <c r="HDU4" s="37"/>
      <c r="HDV4" s="37"/>
      <c r="HDW4" s="37"/>
      <c r="HDX4" s="37"/>
      <c r="HDY4" s="37"/>
      <c r="HDZ4" s="37"/>
      <c r="HEA4" s="37"/>
      <c r="HEB4" s="37"/>
      <c r="HEC4" s="37"/>
      <c r="HED4" s="37"/>
      <c r="HEE4" s="37"/>
      <c r="HEF4" s="37"/>
      <c r="HEG4" s="37"/>
      <c r="HEH4" s="37"/>
      <c r="HEI4" s="37"/>
      <c r="HEJ4" s="37"/>
      <c r="HEK4" s="37"/>
      <c r="HEL4" s="37"/>
      <c r="HEM4" s="37"/>
      <c r="HEN4" s="37"/>
      <c r="HEO4" s="37"/>
      <c r="HEP4" s="37"/>
      <c r="HEQ4" s="37"/>
      <c r="HER4" s="37"/>
      <c r="HES4" s="37"/>
      <c r="HET4" s="37"/>
      <c r="HEU4" s="37"/>
      <c r="HEV4" s="37"/>
      <c r="HEW4" s="37"/>
      <c r="HEX4" s="37"/>
      <c r="HEY4" s="37"/>
      <c r="HEZ4" s="37"/>
      <c r="HFA4" s="37"/>
      <c r="HFB4" s="37"/>
      <c r="HFC4" s="37"/>
      <c r="HFD4" s="37"/>
      <c r="HFE4" s="37"/>
      <c r="HFF4" s="37"/>
      <c r="HFG4" s="37"/>
      <c r="HFH4" s="37"/>
      <c r="HFI4" s="37"/>
      <c r="HFJ4" s="37"/>
      <c r="HFK4" s="37"/>
      <c r="HFL4" s="37"/>
      <c r="HFM4" s="37"/>
      <c r="HFN4" s="37"/>
      <c r="HFO4" s="37"/>
      <c r="HFP4" s="37"/>
      <c r="HFQ4" s="37"/>
      <c r="HFR4" s="37"/>
      <c r="HFS4" s="37"/>
      <c r="HFT4" s="37"/>
      <c r="HFU4" s="37"/>
      <c r="HFV4" s="37"/>
      <c r="HFW4" s="37"/>
      <c r="HFX4" s="37"/>
      <c r="HFY4" s="37"/>
      <c r="HFZ4" s="37"/>
      <c r="HGA4" s="37"/>
      <c r="HGB4" s="37"/>
      <c r="HGC4" s="37"/>
      <c r="HGD4" s="37"/>
      <c r="HGE4" s="37"/>
      <c r="HGF4" s="37"/>
      <c r="HGG4" s="37"/>
      <c r="HGH4" s="37"/>
      <c r="HGI4" s="37"/>
      <c r="HGJ4" s="37"/>
      <c r="HGK4" s="37"/>
      <c r="HGL4" s="37"/>
      <c r="HGM4" s="37"/>
      <c r="HGN4" s="37"/>
      <c r="HGO4" s="37"/>
      <c r="HGP4" s="37"/>
      <c r="HGQ4" s="37"/>
      <c r="HGR4" s="37"/>
      <c r="HGS4" s="37"/>
      <c r="HGT4" s="37"/>
      <c r="HGU4" s="37"/>
      <c r="HGV4" s="37"/>
      <c r="HGW4" s="37"/>
      <c r="HGX4" s="37"/>
      <c r="HGY4" s="37"/>
      <c r="HGZ4" s="37"/>
      <c r="HHA4" s="37"/>
      <c r="HHB4" s="37"/>
      <c r="HHC4" s="37"/>
      <c r="HHD4" s="37"/>
      <c r="HHE4" s="37"/>
      <c r="HHF4" s="37"/>
      <c r="HHG4" s="37"/>
      <c r="HHH4" s="37"/>
      <c r="HHI4" s="37"/>
      <c r="HHJ4" s="37"/>
      <c r="HHK4" s="37"/>
      <c r="HHL4" s="37"/>
      <c r="HHM4" s="37"/>
      <c r="HHN4" s="37"/>
      <c r="HHO4" s="37"/>
      <c r="HHP4" s="37"/>
      <c r="HHQ4" s="37"/>
      <c r="HHR4" s="37"/>
      <c r="HHS4" s="37"/>
      <c r="HHT4" s="37"/>
      <c r="HHU4" s="37"/>
      <c r="HHV4" s="37"/>
      <c r="HHW4" s="37"/>
      <c r="HHX4" s="37"/>
      <c r="HHY4" s="37"/>
      <c r="HHZ4" s="37"/>
      <c r="HIA4" s="37"/>
      <c r="HIB4" s="37"/>
      <c r="HIC4" s="37"/>
      <c r="HID4" s="37"/>
      <c r="HIE4" s="37"/>
      <c r="HIF4" s="37"/>
      <c r="HIG4" s="37"/>
      <c r="HIH4" s="37"/>
      <c r="HII4" s="37"/>
      <c r="HIJ4" s="37"/>
      <c r="HIK4" s="37"/>
      <c r="HIL4" s="37"/>
      <c r="HIM4" s="37"/>
      <c r="HIN4" s="37"/>
      <c r="HIO4" s="37"/>
      <c r="HIP4" s="37"/>
      <c r="HIQ4" s="37"/>
      <c r="HIR4" s="37"/>
      <c r="HIS4" s="37"/>
      <c r="HIT4" s="37"/>
      <c r="HIU4" s="37"/>
      <c r="HIV4" s="37"/>
      <c r="HIW4" s="37"/>
      <c r="HIX4" s="37"/>
      <c r="HIY4" s="37"/>
      <c r="HIZ4" s="37"/>
      <c r="HJA4" s="37"/>
      <c r="HJB4" s="37"/>
      <c r="HJC4" s="37"/>
      <c r="HJD4" s="37"/>
      <c r="HJE4" s="37"/>
      <c r="HJF4" s="37"/>
      <c r="HJG4" s="37"/>
      <c r="HJH4" s="37"/>
      <c r="HJI4" s="37"/>
      <c r="HJJ4" s="37"/>
      <c r="HJK4" s="37"/>
      <c r="HJL4" s="37"/>
      <c r="HJM4" s="37"/>
      <c r="HJN4" s="37"/>
      <c r="HJO4" s="37"/>
      <c r="HJP4" s="37"/>
      <c r="HJQ4" s="37"/>
      <c r="HJR4" s="37"/>
      <c r="HJS4" s="37"/>
      <c r="HJT4" s="37"/>
      <c r="HJU4" s="37"/>
      <c r="HJV4" s="37"/>
      <c r="HJW4" s="37"/>
      <c r="HJX4" s="37"/>
      <c r="HJY4" s="37"/>
      <c r="HJZ4" s="37"/>
      <c r="HKA4" s="37"/>
      <c r="HKB4" s="37"/>
      <c r="HKC4" s="37"/>
      <c r="HKD4" s="37"/>
      <c r="HKE4" s="37"/>
      <c r="HKF4" s="37"/>
      <c r="HKG4" s="37"/>
      <c r="HKH4" s="37"/>
      <c r="HKI4" s="37"/>
      <c r="HKJ4" s="37"/>
      <c r="HKK4" s="37"/>
      <c r="HKL4" s="37"/>
      <c r="HKM4" s="37"/>
      <c r="HKN4" s="37"/>
      <c r="HKO4" s="37"/>
      <c r="HKP4" s="37"/>
      <c r="HKQ4" s="37"/>
      <c r="HKR4" s="37"/>
      <c r="HKS4" s="37"/>
      <c r="HKT4" s="37"/>
      <c r="HKU4" s="37"/>
      <c r="HKV4" s="37"/>
      <c r="HKW4" s="37"/>
      <c r="HKX4" s="37"/>
      <c r="HKY4" s="37"/>
      <c r="HKZ4" s="37"/>
      <c r="HLA4" s="37"/>
      <c r="HLB4" s="37"/>
      <c r="HLC4" s="37"/>
      <c r="HLD4" s="37"/>
      <c r="HLE4" s="37"/>
      <c r="HLF4" s="37"/>
      <c r="HLG4" s="37"/>
      <c r="HLH4" s="37"/>
      <c r="HLI4" s="37"/>
      <c r="HLJ4" s="37"/>
      <c r="HLK4" s="37"/>
      <c r="HLL4" s="37"/>
      <c r="HLM4" s="37"/>
      <c r="HLN4" s="37"/>
      <c r="HLO4" s="37"/>
      <c r="HLP4" s="37"/>
      <c r="HLQ4" s="37"/>
      <c r="HLR4" s="37"/>
      <c r="HLS4" s="37"/>
      <c r="HLT4" s="37"/>
      <c r="HLU4" s="37"/>
      <c r="HLV4" s="37"/>
      <c r="HLW4" s="37"/>
      <c r="HLX4" s="37"/>
      <c r="HLY4" s="37"/>
      <c r="HLZ4" s="37"/>
      <c r="HMA4" s="37"/>
      <c r="HMB4" s="37"/>
      <c r="HMC4" s="37"/>
      <c r="HMD4" s="37"/>
      <c r="HME4" s="37"/>
      <c r="HMF4" s="37"/>
      <c r="HMG4" s="37"/>
      <c r="HMH4" s="37"/>
      <c r="HMI4" s="37"/>
      <c r="HMJ4" s="37"/>
      <c r="HMK4" s="37"/>
      <c r="HML4" s="37"/>
      <c r="HMM4" s="37"/>
      <c r="HMN4" s="37"/>
      <c r="HMO4" s="37"/>
      <c r="HMP4" s="37"/>
      <c r="HMQ4" s="37"/>
      <c r="HMR4" s="37"/>
      <c r="HMS4" s="37"/>
      <c r="HMT4" s="37"/>
      <c r="HMU4" s="37"/>
      <c r="HMV4" s="37"/>
      <c r="HMW4" s="37"/>
      <c r="HMX4" s="37"/>
      <c r="HMY4" s="37"/>
      <c r="HMZ4" s="37"/>
      <c r="HNA4" s="37"/>
      <c r="HNB4" s="37"/>
      <c r="HNC4" s="37"/>
      <c r="HND4" s="37"/>
      <c r="HNE4" s="37"/>
      <c r="HNF4" s="37"/>
      <c r="HNG4" s="37"/>
      <c r="HNH4" s="37"/>
      <c r="HNI4" s="37"/>
      <c r="HNJ4" s="37"/>
      <c r="HNK4" s="37"/>
      <c r="HNL4" s="37"/>
      <c r="HNM4" s="37"/>
      <c r="HNN4" s="37"/>
      <c r="HNO4" s="37"/>
      <c r="HNP4" s="37"/>
      <c r="HNQ4" s="37"/>
      <c r="HNR4" s="37"/>
      <c r="HNS4" s="37"/>
      <c r="HNT4" s="37"/>
      <c r="HNU4" s="37"/>
      <c r="HNV4" s="37"/>
      <c r="HNW4" s="37"/>
      <c r="HNX4" s="37"/>
      <c r="HNY4" s="37"/>
      <c r="HNZ4" s="37"/>
      <c r="HOA4" s="37"/>
      <c r="HOB4" s="37"/>
      <c r="HOC4" s="37"/>
      <c r="HOD4" s="37"/>
      <c r="HOE4" s="37"/>
      <c r="HOF4" s="37"/>
      <c r="HOG4" s="37"/>
      <c r="HOH4" s="37"/>
      <c r="HOI4" s="37"/>
      <c r="HOJ4" s="37"/>
      <c r="HOK4" s="37"/>
      <c r="HOL4" s="37"/>
      <c r="HOM4" s="37"/>
      <c r="HON4" s="37"/>
      <c r="HOO4" s="37"/>
      <c r="HOP4" s="37"/>
      <c r="HOQ4" s="37"/>
      <c r="HOR4" s="37"/>
      <c r="HOS4" s="37"/>
      <c r="HOT4" s="37"/>
      <c r="HOU4" s="37"/>
      <c r="HOV4" s="37"/>
      <c r="HOW4" s="37"/>
      <c r="HOX4" s="37"/>
      <c r="HOY4" s="37"/>
      <c r="HOZ4" s="37"/>
      <c r="HPA4" s="37"/>
      <c r="HPB4" s="37"/>
      <c r="HPC4" s="37"/>
      <c r="HPD4" s="37"/>
      <c r="HPE4" s="37"/>
      <c r="HPF4" s="37"/>
      <c r="HPG4" s="37"/>
      <c r="HPH4" s="37"/>
      <c r="HPI4" s="37"/>
      <c r="HPJ4" s="37"/>
      <c r="HPK4" s="37"/>
      <c r="HPL4" s="37"/>
      <c r="HPM4" s="37"/>
      <c r="HPN4" s="37"/>
      <c r="HPO4" s="37"/>
      <c r="HPP4" s="37"/>
      <c r="HPQ4" s="37"/>
      <c r="HPR4" s="37"/>
      <c r="HPS4" s="37"/>
      <c r="HPT4" s="37"/>
      <c r="HPU4" s="37"/>
      <c r="HPV4" s="37"/>
      <c r="HPW4" s="37"/>
      <c r="HPX4" s="37"/>
      <c r="HPY4" s="37"/>
      <c r="HPZ4" s="37"/>
      <c r="HQA4" s="37"/>
      <c r="HQB4" s="37"/>
      <c r="HQC4" s="37"/>
      <c r="HQD4" s="37"/>
      <c r="HQE4" s="37"/>
      <c r="HQF4" s="37"/>
      <c r="HQG4" s="37"/>
      <c r="HQH4" s="37"/>
      <c r="HQI4" s="37"/>
      <c r="HQJ4" s="37"/>
      <c r="HQK4" s="37"/>
      <c r="HQL4" s="37"/>
      <c r="HQM4" s="37"/>
      <c r="HQN4" s="37"/>
      <c r="HQO4" s="37"/>
      <c r="HQP4" s="37"/>
      <c r="HQQ4" s="37"/>
      <c r="HQR4" s="37"/>
      <c r="HQS4" s="37"/>
      <c r="HQT4" s="37"/>
      <c r="HQU4" s="37"/>
      <c r="HQV4" s="37"/>
      <c r="HQW4" s="37"/>
      <c r="HQX4" s="37"/>
      <c r="HQY4" s="37"/>
      <c r="HQZ4" s="37"/>
      <c r="HRA4" s="37"/>
      <c r="HRB4" s="37"/>
      <c r="HRC4" s="37"/>
      <c r="HRD4" s="37"/>
      <c r="HRE4" s="37"/>
      <c r="HRF4" s="37"/>
      <c r="HRG4" s="37"/>
      <c r="HRH4" s="37"/>
      <c r="HRI4" s="37"/>
      <c r="HRJ4" s="37"/>
      <c r="HRK4" s="37"/>
      <c r="HRL4" s="37"/>
      <c r="HRM4" s="37"/>
      <c r="HRN4" s="37"/>
      <c r="HRO4" s="37"/>
      <c r="HRP4" s="37"/>
      <c r="HRQ4" s="37"/>
      <c r="HRR4" s="37"/>
      <c r="HRS4" s="37"/>
      <c r="HRT4" s="37"/>
      <c r="HRU4" s="37"/>
      <c r="HRV4" s="37"/>
      <c r="HRW4" s="37"/>
      <c r="HRX4" s="37"/>
      <c r="HRY4" s="37"/>
      <c r="HRZ4" s="37"/>
      <c r="HSA4" s="37"/>
      <c r="HSB4" s="37"/>
      <c r="HSC4" s="37"/>
      <c r="HSD4" s="37"/>
      <c r="HSE4" s="37"/>
      <c r="HSF4" s="37"/>
      <c r="HSG4" s="37"/>
      <c r="HSH4" s="37"/>
      <c r="HSI4" s="37"/>
      <c r="HSJ4" s="37"/>
      <c r="HSK4" s="37"/>
      <c r="HSL4" s="37"/>
      <c r="HSM4" s="37"/>
      <c r="HSN4" s="37"/>
      <c r="HSO4" s="37"/>
      <c r="HSP4" s="37"/>
      <c r="HSQ4" s="37"/>
      <c r="HSR4" s="37"/>
      <c r="HSS4" s="37"/>
      <c r="HST4" s="37"/>
      <c r="HSU4" s="37"/>
      <c r="HSV4" s="37"/>
      <c r="HSW4" s="37"/>
      <c r="HSX4" s="37"/>
      <c r="HSY4" s="37"/>
      <c r="HSZ4" s="37"/>
      <c r="HTA4" s="37"/>
      <c r="HTB4" s="37"/>
      <c r="HTC4" s="37"/>
      <c r="HTD4" s="37"/>
      <c r="HTE4" s="37"/>
      <c r="HTF4" s="37"/>
      <c r="HTG4" s="37"/>
      <c r="HTH4" s="37"/>
      <c r="HTI4" s="37"/>
      <c r="HTJ4" s="37"/>
      <c r="HTK4" s="37"/>
      <c r="HTL4" s="37"/>
      <c r="HTM4" s="37"/>
      <c r="HTN4" s="37"/>
      <c r="HTO4" s="37"/>
      <c r="HTP4" s="37"/>
      <c r="HTQ4" s="37"/>
      <c r="HTR4" s="37"/>
      <c r="HTS4" s="37"/>
      <c r="HTT4" s="37"/>
      <c r="HTU4" s="37"/>
      <c r="HTV4" s="37"/>
      <c r="HTW4" s="37"/>
      <c r="HTX4" s="37"/>
      <c r="HTY4" s="37"/>
      <c r="HTZ4" s="37"/>
      <c r="HUA4" s="37"/>
      <c r="HUB4" s="37"/>
      <c r="HUC4" s="37"/>
      <c r="HUD4" s="37"/>
      <c r="HUE4" s="37"/>
      <c r="HUF4" s="37"/>
      <c r="HUG4" s="37"/>
      <c r="HUH4" s="37"/>
      <c r="HUI4" s="37"/>
      <c r="HUJ4" s="37"/>
      <c r="HUK4" s="37"/>
      <c r="HUL4" s="37"/>
      <c r="HUM4" s="37"/>
      <c r="HUN4" s="37"/>
      <c r="HUO4" s="37"/>
      <c r="HUP4" s="37"/>
      <c r="HUQ4" s="37"/>
      <c r="HUR4" s="37"/>
      <c r="HUS4" s="37"/>
      <c r="HUT4" s="37"/>
      <c r="HUU4" s="37"/>
      <c r="HUV4" s="37"/>
      <c r="HUW4" s="37"/>
      <c r="HUX4" s="37"/>
      <c r="HUY4" s="37"/>
      <c r="HUZ4" s="37"/>
      <c r="HVA4" s="37"/>
      <c r="HVB4" s="37"/>
      <c r="HVC4" s="37"/>
      <c r="HVD4" s="37"/>
      <c r="HVE4" s="37"/>
      <c r="HVF4" s="37"/>
      <c r="HVG4" s="37"/>
      <c r="HVH4" s="37"/>
      <c r="HVI4" s="37"/>
      <c r="HVJ4" s="37"/>
      <c r="HVK4" s="37"/>
      <c r="HVL4" s="37"/>
      <c r="HVM4" s="37"/>
      <c r="HVN4" s="37"/>
      <c r="HVO4" s="37"/>
      <c r="HVP4" s="37"/>
      <c r="HVQ4" s="37"/>
      <c r="HVR4" s="37"/>
      <c r="HVS4" s="37"/>
      <c r="HVT4" s="37"/>
      <c r="HVU4" s="37"/>
      <c r="HVV4" s="37"/>
      <c r="HVW4" s="37"/>
      <c r="HVX4" s="37"/>
      <c r="HVY4" s="37"/>
      <c r="HVZ4" s="37"/>
      <c r="HWA4" s="37"/>
      <c r="HWB4" s="37"/>
      <c r="HWC4" s="37"/>
      <c r="HWD4" s="37"/>
      <c r="HWE4" s="37"/>
      <c r="HWF4" s="37"/>
      <c r="HWG4" s="37"/>
      <c r="HWH4" s="37"/>
      <c r="HWI4" s="37"/>
      <c r="HWJ4" s="37"/>
      <c r="HWK4" s="37"/>
      <c r="HWL4" s="37"/>
      <c r="HWM4" s="37"/>
      <c r="HWN4" s="37"/>
      <c r="HWO4" s="37"/>
      <c r="HWP4" s="37"/>
      <c r="HWQ4" s="37"/>
      <c r="HWR4" s="37"/>
      <c r="HWS4" s="37"/>
      <c r="HWT4" s="37"/>
      <c r="HWU4" s="37"/>
      <c r="HWV4" s="37"/>
      <c r="HWW4" s="37"/>
      <c r="HWX4" s="37"/>
      <c r="HWY4" s="37"/>
      <c r="HWZ4" s="37"/>
      <c r="HXA4" s="37"/>
      <c r="HXB4" s="37"/>
      <c r="HXC4" s="37"/>
      <c r="HXD4" s="37"/>
      <c r="HXE4" s="37"/>
      <c r="HXF4" s="37"/>
      <c r="HXG4" s="37"/>
      <c r="HXH4" s="37"/>
      <c r="HXI4" s="37"/>
      <c r="HXJ4" s="37"/>
      <c r="HXK4" s="37"/>
      <c r="HXL4" s="37"/>
      <c r="HXM4" s="37"/>
      <c r="HXN4" s="37"/>
      <c r="HXO4" s="37"/>
      <c r="HXP4" s="37"/>
      <c r="HXQ4" s="37"/>
      <c r="HXR4" s="37"/>
      <c r="HXS4" s="37"/>
      <c r="HXT4" s="37"/>
      <c r="HXU4" s="37"/>
      <c r="HXV4" s="37"/>
      <c r="HXW4" s="37"/>
      <c r="HXX4" s="37"/>
      <c r="HXY4" s="37"/>
      <c r="HXZ4" s="37"/>
      <c r="HYA4" s="37"/>
      <c r="HYB4" s="37"/>
      <c r="HYC4" s="37"/>
      <c r="HYD4" s="37"/>
      <c r="HYE4" s="37"/>
      <c r="HYF4" s="37"/>
      <c r="HYG4" s="37"/>
      <c r="HYH4" s="37"/>
      <c r="HYI4" s="37"/>
      <c r="HYJ4" s="37"/>
      <c r="HYK4" s="37"/>
      <c r="HYL4" s="37"/>
      <c r="HYM4" s="37"/>
      <c r="HYN4" s="37"/>
      <c r="HYO4" s="37"/>
      <c r="HYP4" s="37"/>
      <c r="HYQ4" s="37"/>
      <c r="HYR4" s="37"/>
      <c r="HYS4" s="37"/>
      <c r="HYT4" s="37"/>
      <c r="HYU4" s="37"/>
      <c r="HYV4" s="37"/>
      <c r="HYW4" s="37"/>
      <c r="HYX4" s="37"/>
      <c r="HYY4" s="37"/>
      <c r="HYZ4" s="37"/>
      <c r="HZA4" s="37"/>
      <c r="HZB4" s="37"/>
      <c r="HZC4" s="37"/>
      <c r="HZD4" s="37"/>
      <c r="HZE4" s="37"/>
      <c r="HZF4" s="37"/>
      <c r="HZG4" s="37"/>
      <c r="HZH4" s="37"/>
      <c r="HZI4" s="37"/>
      <c r="HZJ4" s="37"/>
      <c r="HZK4" s="37"/>
      <c r="HZL4" s="37"/>
      <c r="HZM4" s="37"/>
      <c r="HZN4" s="37"/>
      <c r="HZO4" s="37"/>
      <c r="HZP4" s="37"/>
      <c r="HZQ4" s="37"/>
      <c r="HZR4" s="37"/>
      <c r="HZS4" s="37"/>
      <c r="HZT4" s="37"/>
      <c r="HZU4" s="37"/>
      <c r="HZV4" s="37"/>
      <c r="HZW4" s="37"/>
      <c r="HZX4" s="37"/>
      <c r="HZY4" s="37"/>
      <c r="HZZ4" s="37"/>
      <c r="IAA4" s="37"/>
      <c r="IAB4" s="37"/>
      <c r="IAC4" s="37"/>
      <c r="IAD4" s="37"/>
      <c r="IAE4" s="37"/>
      <c r="IAF4" s="37"/>
      <c r="IAG4" s="37"/>
      <c r="IAH4" s="37"/>
      <c r="IAI4" s="37"/>
      <c r="IAJ4" s="37"/>
      <c r="IAK4" s="37"/>
      <c r="IAL4" s="37"/>
      <c r="IAM4" s="37"/>
      <c r="IAN4" s="37"/>
      <c r="IAO4" s="37"/>
      <c r="IAP4" s="37"/>
      <c r="IAQ4" s="37"/>
      <c r="IAR4" s="37"/>
      <c r="IAS4" s="37"/>
      <c r="IAT4" s="37"/>
      <c r="IAU4" s="37"/>
      <c r="IAV4" s="37"/>
      <c r="IAW4" s="37"/>
      <c r="IAX4" s="37"/>
      <c r="IAY4" s="37"/>
      <c r="IAZ4" s="37"/>
      <c r="IBA4" s="37"/>
      <c r="IBB4" s="37"/>
      <c r="IBC4" s="37"/>
      <c r="IBD4" s="37"/>
      <c r="IBE4" s="37"/>
      <c r="IBF4" s="37"/>
      <c r="IBG4" s="37"/>
      <c r="IBH4" s="37"/>
      <c r="IBI4" s="37"/>
      <c r="IBJ4" s="37"/>
      <c r="IBK4" s="37"/>
      <c r="IBL4" s="37"/>
      <c r="IBM4" s="37"/>
      <c r="IBN4" s="37"/>
      <c r="IBO4" s="37"/>
      <c r="IBP4" s="37"/>
      <c r="IBQ4" s="37"/>
      <c r="IBR4" s="37"/>
      <c r="IBS4" s="37"/>
      <c r="IBT4" s="37"/>
      <c r="IBU4" s="37"/>
      <c r="IBV4" s="37"/>
      <c r="IBW4" s="37"/>
      <c r="IBX4" s="37"/>
      <c r="IBY4" s="37"/>
      <c r="IBZ4" s="37"/>
      <c r="ICA4" s="37"/>
      <c r="ICB4" s="37"/>
      <c r="ICC4" s="37"/>
      <c r="ICD4" s="37"/>
      <c r="ICE4" s="37"/>
      <c r="ICF4" s="37"/>
      <c r="ICG4" s="37"/>
      <c r="ICH4" s="37"/>
      <c r="ICI4" s="37"/>
      <c r="ICJ4" s="37"/>
      <c r="ICK4" s="37"/>
      <c r="ICL4" s="37"/>
      <c r="ICM4" s="37"/>
      <c r="ICN4" s="37"/>
      <c r="ICO4" s="37"/>
      <c r="ICP4" s="37"/>
      <c r="ICQ4" s="37"/>
      <c r="ICR4" s="37"/>
      <c r="ICS4" s="37"/>
      <c r="ICT4" s="37"/>
      <c r="ICU4" s="37"/>
      <c r="ICV4" s="37"/>
      <c r="ICW4" s="37"/>
      <c r="ICX4" s="37"/>
      <c r="ICY4" s="37"/>
      <c r="ICZ4" s="37"/>
      <c r="IDA4" s="37"/>
      <c r="IDB4" s="37"/>
      <c r="IDC4" s="37"/>
      <c r="IDD4" s="37"/>
      <c r="IDE4" s="37"/>
      <c r="IDF4" s="37"/>
      <c r="IDG4" s="37"/>
      <c r="IDH4" s="37"/>
      <c r="IDI4" s="37"/>
      <c r="IDJ4" s="37"/>
      <c r="IDK4" s="37"/>
      <c r="IDL4" s="37"/>
      <c r="IDM4" s="37"/>
      <c r="IDN4" s="37"/>
      <c r="IDO4" s="37"/>
      <c r="IDP4" s="37"/>
      <c r="IDQ4" s="37"/>
      <c r="IDR4" s="37"/>
      <c r="IDS4" s="37"/>
      <c r="IDT4" s="37"/>
      <c r="IDU4" s="37"/>
      <c r="IDV4" s="37"/>
      <c r="IDW4" s="37"/>
      <c r="IDX4" s="37"/>
      <c r="IDY4" s="37"/>
      <c r="IDZ4" s="37"/>
      <c r="IEA4" s="37"/>
      <c r="IEB4" s="37"/>
      <c r="IEC4" s="37"/>
      <c r="IED4" s="37"/>
      <c r="IEE4" s="37"/>
      <c r="IEF4" s="37"/>
      <c r="IEG4" s="37"/>
      <c r="IEH4" s="37"/>
      <c r="IEI4" s="37"/>
      <c r="IEJ4" s="37"/>
      <c r="IEK4" s="37"/>
      <c r="IEL4" s="37"/>
      <c r="IEM4" s="37"/>
      <c r="IEN4" s="37"/>
      <c r="IEO4" s="37"/>
      <c r="IEP4" s="37"/>
      <c r="IEQ4" s="37"/>
      <c r="IER4" s="37"/>
      <c r="IES4" s="37"/>
      <c r="IET4" s="37"/>
      <c r="IEU4" s="37"/>
      <c r="IEV4" s="37"/>
      <c r="IEW4" s="37"/>
      <c r="IEX4" s="37"/>
      <c r="IEY4" s="37"/>
      <c r="IEZ4" s="37"/>
      <c r="IFA4" s="37"/>
      <c r="IFB4" s="37"/>
      <c r="IFC4" s="37"/>
      <c r="IFD4" s="37"/>
      <c r="IFE4" s="37"/>
      <c r="IFF4" s="37"/>
      <c r="IFG4" s="37"/>
      <c r="IFH4" s="37"/>
      <c r="IFI4" s="37"/>
      <c r="IFJ4" s="37"/>
      <c r="IFK4" s="37"/>
      <c r="IFL4" s="37"/>
      <c r="IFM4" s="37"/>
      <c r="IFN4" s="37"/>
      <c r="IFO4" s="37"/>
      <c r="IFP4" s="37"/>
      <c r="IFQ4" s="37"/>
      <c r="IFR4" s="37"/>
      <c r="IFS4" s="37"/>
      <c r="IFT4" s="37"/>
      <c r="IFU4" s="37"/>
      <c r="IFV4" s="37"/>
      <c r="IFW4" s="37"/>
      <c r="IFX4" s="37"/>
      <c r="IFY4" s="37"/>
      <c r="IFZ4" s="37"/>
      <c r="IGA4" s="37"/>
      <c r="IGB4" s="37"/>
      <c r="IGC4" s="37"/>
      <c r="IGD4" s="37"/>
      <c r="IGE4" s="37"/>
      <c r="IGF4" s="37"/>
      <c r="IGG4" s="37"/>
      <c r="IGH4" s="37"/>
      <c r="IGI4" s="37"/>
      <c r="IGJ4" s="37"/>
      <c r="IGK4" s="37"/>
      <c r="IGL4" s="37"/>
      <c r="IGM4" s="37"/>
      <c r="IGN4" s="37"/>
      <c r="IGO4" s="37"/>
      <c r="IGP4" s="37"/>
      <c r="IGQ4" s="37"/>
      <c r="IGR4" s="37"/>
      <c r="IGS4" s="37"/>
      <c r="IGT4" s="37"/>
      <c r="IGU4" s="37"/>
      <c r="IGV4" s="37"/>
      <c r="IGW4" s="37"/>
      <c r="IGX4" s="37"/>
      <c r="IGY4" s="37"/>
      <c r="IGZ4" s="37"/>
      <c r="IHA4" s="37"/>
      <c r="IHB4" s="37"/>
      <c r="IHC4" s="37"/>
      <c r="IHD4" s="37"/>
      <c r="IHE4" s="37"/>
      <c r="IHF4" s="37"/>
      <c r="IHG4" s="37"/>
      <c r="IHH4" s="37"/>
      <c r="IHI4" s="37"/>
      <c r="IHJ4" s="37"/>
      <c r="IHK4" s="37"/>
      <c r="IHL4" s="37"/>
      <c r="IHM4" s="37"/>
      <c r="IHN4" s="37"/>
      <c r="IHO4" s="37"/>
      <c r="IHP4" s="37"/>
      <c r="IHQ4" s="37"/>
      <c r="IHR4" s="37"/>
      <c r="IHS4" s="37"/>
      <c r="IHT4" s="37"/>
      <c r="IHU4" s="37"/>
      <c r="IHV4" s="37"/>
      <c r="IHW4" s="37"/>
      <c r="IHX4" s="37"/>
      <c r="IHY4" s="37"/>
      <c r="IHZ4" s="37"/>
      <c r="IIA4" s="37"/>
      <c r="IIB4" s="37"/>
      <c r="IIC4" s="37"/>
      <c r="IID4" s="37"/>
      <c r="IIE4" s="37"/>
      <c r="IIF4" s="37"/>
      <c r="IIG4" s="37"/>
      <c r="IIH4" s="37"/>
      <c r="III4" s="37"/>
      <c r="IIJ4" s="37"/>
      <c r="IIK4" s="37"/>
      <c r="IIL4" s="37"/>
      <c r="IIM4" s="37"/>
      <c r="IIN4" s="37"/>
      <c r="IIO4" s="37"/>
      <c r="IIP4" s="37"/>
      <c r="IIQ4" s="37"/>
      <c r="IIR4" s="37"/>
      <c r="IIS4" s="37"/>
      <c r="IIT4" s="37"/>
      <c r="IIU4" s="37"/>
      <c r="IIV4" s="37"/>
      <c r="IIW4" s="37"/>
      <c r="IIX4" s="37"/>
      <c r="IIY4" s="37"/>
      <c r="IIZ4" s="37"/>
      <c r="IJA4" s="37"/>
      <c r="IJB4" s="37"/>
      <c r="IJC4" s="37"/>
      <c r="IJD4" s="37"/>
      <c r="IJE4" s="37"/>
      <c r="IJF4" s="37"/>
      <c r="IJG4" s="37"/>
      <c r="IJH4" s="37"/>
      <c r="IJI4" s="37"/>
      <c r="IJJ4" s="37"/>
      <c r="IJK4" s="37"/>
      <c r="IJL4" s="37"/>
      <c r="IJM4" s="37"/>
      <c r="IJN4" s="37"/>
      <c r="IJO4" s="37"/>
      <c r="IJP4" s="37"/>
      <c r="IJQ4" s="37"/>
      <c r="IJR4" s="37"/>
      <c r="IJS4" s="37"/>
      <c r="IJT4" s="37"/>
      <c r="IJU4" s="37"/>
      <c r="IJV4" s="37"/>
      <c r="IJW4" s="37"/>
      <c r="IJX4" s="37"/>
      <c r="IJY4" s="37"/>
      <c r="IJZ4" s="37"/>
      <c r="IKA4" s="37"/>
      <c r="IKB4" s="37"/>
      <c r="IKC4" s="37"/>
      <c r="IKD4" s="37"/>
      <c r="IKE4" s="37"/>
      <c r="IKF4" s="37"/>
      <c r="IKG4" s="37"/>
      <c r="IKH4" s="37"/>
      <c r="IKI4" s="37"/>
      <c r="IKJ4" s="37"/>
      <c r="IKK4" s="37"/>
      <c r="IKL4" s="37"/>
      <c r="IKM4" s="37"/>
      <c r="IKN4" s="37"/>
      <c r="IKO4" s="37"/>
      <c r="IKP4" s="37"/>
      <c r="IKQ4" s="37"/>
      <c r="IKR4" s="37"/>
      <c r="IKS4" s="37"/>
      <c r="IKT4" s="37"/>
      <c r="IKU4" s="37"/>
      <c r="IKV4" s="37"/>
      <c r="IKW4" s="37"/>
      <c r="IKX4" s="37"/>
      <c r="IKY4" s="37"/>
      <c r="IKZ4" s="37"/>
      <c r="ILA4" s="37"/>
      <c r="ILB4" s="37"/>
      <c r="ILC4" s="37"/>
      <c r="ILD4" s="37"/>
      <c r="ILE4" s="37"/>
      <c r="ILF4" s="37"/>
      <c r="ILG4" s="37"/>
      <c r="ILH4" s="37"/>
      <c r="ILI4" s="37"/>
      <c r="ILJ4" s="37"/>
      <c r="ILK4" s="37"/>
      <c r="ILL4" s="37"/>
      <c r="ILM4" s="37"/>
      <c r="ILN4" s="37"/>
      <c r="ILO4" s="37"/>
      <c r="ILP4" s="37"/>
      <c r="ILQ4" s="37"/>
      <c r="ILR4" s="37"/>
      <c r="ILS4" s="37"/>
      <c r="ILT4" s="37"/>
      <c r="ILU4" s="37"/>
      <c r="ILV4" s="37"/>
      <c r="ILW4" s="37"/>
      <c r="ILX4" s="37"/>
      <c r="ILY4" s="37"/>
      <c r="ILZ4" s="37"/>
      <c r="IMA4" s="37"/>
      <c r="IMB4" s="37"/>
      <c r="IMC4" s="37"/>
      <c r="IMD4" s="37"/>
      <c r="IME4" s="37"/>
      <c r="IMF4" s="37"/>
      <c r="IMG4" s="37"/>
      <c r="IMH4" s="37"/>
      <c r="IMI4" s="37"/>
      <c r="IMJ4" s="37"/>
      <c r="IMK4" s="37"/>
      <c r="IML4" s="37"/>
      <c r="IMM4" s="37"/>
      <c r="IMN4" s="37"/>
      <c r="IMO4" s="37"/>
      <c r="IMP4" s="37"/>
      <c r="IMQ4" s="37"/>
      <c r="IMR4" s="37"/>
      <c r="IMS4" s="37"/>
      <c r="IMT4" s="37"/>
      <c r="IMU4" s="37"/>
      <c r="IMV4" s="37"/>
      <c r="IMW4" s="37"/>
      <c r="IMX4" s="37"/>
      <c r="IMY4" s="37"/>
      <c r="IMZ4" s="37"/>
      <c r="INA4" s="37"/>
      <c r="INB4" s="37"/>
      <c r="INC4" s="37"/>
      <c r="IND4" s="37"/>
      <c r="INE4" s="37"/>
      <c r="INF4" s="37"/>
      <c r="ING4" s="37"/>
      <c r="INH4" s="37"/>
      <c r="INI4" s="37"/>
      <c r="INJ4" s="37"/>
      <c r="INK4" s="37"/>
      <c r="INL4" s="37"/>
      <c r="INM4" s="37"/>
      <c r="INN4" s="37"/>
      <c r="INO4" s="37"/>
      <c r="INP4" s="37"/>
      <c r="INQ4" s="37"/>
      <c r="INR4" s="37"/>
      <c r="INS4" s="37"/>
      <c r="INT4" s="37"/>
      <c r="INU4" s="37"/>
      <c r="INV4" s="37"/>
      <c r="INW4" s="37"/>
      <c r="INX4" s="37"/>
      <c r="INY4" s="37"/>
      <c r="INZ4" s="37"/>
      <c r="IOA4" s="37"/>
      <c r="IOB4" s="37"/>
      <c r="IOC4" s="37"/>
      <c r="IOD4" s="37"/>
      <c r="IOE4" s="37"/>
      <c r="IOF4" s="37"/>
      <c r="IOG4" s="37"/>
      <c r="IOH4" s="37"/>
      <c r="IOI4" s="37"/>
      <c r="IOJ4" s="37"/>
      <c r="IOK4" s="37"/>
      <c r="IOL4" s="37"/>
      <c r="IOM4" s="37"/>
      <c r="ION4" s="37"/>
      <c r="IOO4" s="37"/>
      <c r="IOP4" s="37"/>
      <c r="IOQ4" s="37"/>
      <c r="IOR4" s="37"/>
      <c r="IOS4" s="37"/>
      <c r="IOT4" s="37"/>
      <c r="IOU4" s="37"/>
      <c r="IOV4" s="37"/>
      <c r="IOW4" s="37"/>
      <c r="IOX4" s="37"/>
      <c r="IOY4" s="37"/>
      <c r="IOZ4" s="37"/>
      <c r="IPA4" s="37"/>
      <c r="IPB4" s="37"/>
      <c r="IPC4" s="37"/>
      <c r="IPD4" s="37"/>
      <c r="IPE4" s="37"/>
      <c r="IPF4" s="37"/>
      <c r="IPG4" s="37"/>
      <c r="IPH4" s="37"/>
      <c r="IPI4" s="37"/>
      <c r="IPJ4" s="37"/>
      <c r="IPK4" s="37"/>
      <c r="IPL4" s="37"/>
      <c r="IPM4" s="37"/>
      <c r="IPN4" s="37"/>
      <c r="IPO4" s="37"/>
      <c r="IPP4" s="37"/>
      <c r="IPQ4" s="37"/>
      <c r="IPR4" s="37"/>
      <c r="IPS4" s="37"/>
      <c r="IPT4" s="37"/>
      <c r="IPU4" s="37"/>
      <c r="IPV4" s="37"/>
      <c r="IPW4" s="37"/>
      <c r="IPX4" s="37"/>
      <c r="IPY4" s="37"/>
      <c r="IPZ4" s="37"/>
      <c r="IQA4" s="37"/>
      <c r="IQB4" s="37"/>
      <c r="IQC4" s="37"/>
      <c r="IQD4" s="37"/>
      <c r="IQE4" s="37"/>
      <c r="IQF4" s="37"/>
      <c r="IQG4" s="37"/>
      <c r="IQH4" s="37"/>
      <c r="IQI4" s="37"/>
      <c r="IQJ4" s="37"/>
      <c r="IQK4" s="37"/>
      <c r="IQL4" s="37"/>
      <c r="IQM4" s="37"/>
      <c r="IQN4" s="37"/>
      <c r="IQO4" s="37"/>
      <c r="IQP4" s="37"/>
      <c r="IQQ4" s="37"/>
      <c r="IQR4" s="37"/>
      <c r="IQS4" s="37"/>
      <c r="IQT4" s="37"/>
      <c r="IQU4" s="37"/>
      <c r="IQV4" s="37"/>
      <c r="IQW4" s="37"/>
      <c r="IQX4" s="37"/>
      <c r="IQY4" s="37"/>
      <c r="IQZ4" s="37"/>
      <c r="IRA4" s="37"/>
      <c r="IRB4" s="37"/>
      <c r="IRC4" s="37"/>
      <c r="IRD4" s="37"/>
      <c r="IRE4" s="37"/>
      <c r="IRF4" s="37"/>
      <c r="IRG4" s="37"/>
      <c r="IRH4" s="37"/>
      <c r="IRI4" s="37"/>
      <c r="IRJ4" s="37"/>
      <c r="IRK4" s="37"/>
      <c r="IRL4" s="37"/>
      <c r="IRM4" s="37"/>
      <c r="IRN4" s="37"/>
      <c r="IRO4" s="37"/>
      <c r="IRP4" s="37"/>
      <c r="IRQ4" s="37"/>
      <c r="IRR4" s="37"/>
      <c r="IRS4" s="37"/>
      <c r="IRT4" s="37"/>
      <c r="IRU4" s="37"/>
      <c r="IRV4" s="37"/>
      <c r="IRW4" s="37"/>
      <c r="IRX4" s="37"/>
      <c r="IRY4" s="37"/>
      <c r="IRZ4" s="37"/>
      <c r="ISA4" s="37"/>
      <c r="ISB4" s="37"/>
      <c r="ISC4" s="37"/>
      <c r="ISD4" s="37"/>
      <c r="ISE4" s="37"/>
      <c r="ISF4" s="37"/>
      <c r="ISG4" s="37"/>
      <c r="ISH4" s="37"/>
      <c r="ISI4" s="37"/>
      <c r="ISJ4" s="37"/>
      <c r="ISK4" s="37"/>
      <c r="ISL4" s="37"/>
      <c r="ISM4" s="37"/>
      <c r="ISN4" s="37"/>
      <c r="ISO4" s="37"/>
      <c r="ISP4" s="37"/>
      <c r="ISQ4" s="37"/>
      <c r="ISR4" s="37"/>
      <c r="ISS4" s="37"/>
      <c r="IST4" s="37"/>
      <c r="ISU4" s="37"/>
      <c r="ISV4" s="37"/>
      <c r="ISW4" s="37"/>
      <c r="ISX4" s="37"/>
      <c r="ISY4" s="37"/>
      <c r="ISZ4" s="37"/>
      <c r="ITA4" s="37"/>
      <c r="ITB4" s="37"/>
      <c r="ITC4" s="37"/>
      <c r="ITD4" s="37"/>
      <c r="ITE4" s="37"/>
      <c r="ITF4" s="37"/>
      <c r="ITG4" s="37"/>
      <c r="ITH4" s="37"/>
      <c r="ITI4" s="37"/>
      <c r="ITJ4" s="37"/>
      <c r="ITK4" s="37"/>
      <c r="ITL4" s="37"/>
      <c r="ITM4" s="37"/>
      <c r="ITN4" s="37"/>
      <c r="ITO4" s="37"/>
      <c r="ITP4" s="37"/>
      <c r="ITQ4" s="37"/>
      <c r="ITR4" s="37"/>
      <c r="ITS4" s="37"/>
      <c r="ITT4" s="37"/>
      <c r="ITU4" s="37"/>
      <c r="ITV4" s="37"/>
      <c r="ITW4" s="37"/>
      <c r="ITX4" s="37"/>
      <c r="ITY4" s="37"/>
      <c r="ITZ4" s="37"/>
      <c r="IUA4" s="37"/>
      <c r="IUB4" s="37"/>
      <c r="IUC4" s="37"/>
      <c r="IUD4" s="37"/>
      <c r="IUE4" s="37"/>
      <c r="IUF4" s="37"/>
      <c r="IUG4" s="37"/>
      <c r="IUH4" s="37"/>
      <c r="IUI4" s="37"/>
      <c r="IUJ4" s="37"/>
      <c r="IUK4" s="37"/>
      <c r="IUL4" s="37"/>
      <c r="IUM4" s="37"/>
      <c r="IUN4" s="37"/>
      <c r="IUO4" s="37"/>
      <c r="IUP4" s="37"/>
      <c r="IUQ4" s="37"/>
      <c r="IUR4" s="37"/>
      <c r="IUS4" s="37"/>
      <c r="IUT4" s="37"/>
      <c r="IUU4" s="37"/>
      <c r="IUV4" s="37"/>
      <c r="IUW4" s="37"/>
      <c r="IUX4" s="37"/>
      <c r="IUY4" s="37"/>
      <c r="IUZ4" s="37"/>
      <c r="IVA4" s="37"/>
      <c r="IVB4" s="37"/>
      <c r="IVC4" s="37"/>
      <c r="IVD4" s="37"/>
      <c r="IVE4" s="37"/>
      <c r="IVF4" s="37"/>
      <c r="IVG4" s="37"/>
      <c r="IVH4" s="37"/>
      <c r="IVI4" s="37"/>
      <c r="IVJ4" s="37"/>
      <c r="IVK4" s="37"/>
      <c r="IVL4" s="37"/>
      <c r="IVM4" s="37"/>
      <c r="IVN4" s="37"/>
      <c r="IVO4" s="37"/>
      <c r="IVP4" s="37"/>
      <c r="IVQ4" s="37"/>
      <c r="IVR4" s="37"/>
      <c r="IVS4" s="37"/>
      <c r="IVT4" s="37"/>
      <c r="IVU4" s="37"/>
      <c r="IVV4" s="37"/>
      <c r="IVW4" s="37"/>
      <c r="IVX4" s="37"/>
      <c r="IVY4" s="37"/>
      <c r="IVZ4" s="37"/>
      <c r="IWA4" s="37"/>
      <c r="IWB4" s="37"/>
      <c r="IWC4" s="37"/>
      <c r="IWD4" s="37"/>
      <c r="IWE4" s="37"/>
      <c r="IWF4" s="37"/>
      <c r="IWG4" s="37"/>
      <c r="IWH4" s="37"/>
      <c r="IWI4" s="37"/>
      <c r="IWJ4" s="37"/>
      <c r="IWK4" s="37"/>
      <c r="IWL4" s="37"/>
      <c r="IWM4" s="37"/>
      <c r="IWN4" s="37"/>
      <c r="IWO4" s="37"/>
      <c r="IWP4" s="37"/>
      <c r="IWQ4" s="37"/>
      <c r="IWR4" s="37"/>
      <c r="IWS4" s="37"/>
      <c r="IWT4" s="37"/>
      <c r="IWU4" s="37"/>
      <c r="IWV4" s="37"/>
      <c r="IWW4" s="37"/>
      <c r="IWX4" s="37"/>
      <c r="IWY4" s="37"/>
      <c r="IWZ4" s="37"/>
      <c r="IXA4" s="37"/>
      <c r="IXB4" s="37"/>
      <c r="IXC4" s="37"/>
      <c r="IXD4" s="37"/>
      <c r="IXE4" s="37"/>
      <c r="IXF4" s="37"/>
      <c r="IXG4" s="37"/>
      <c r="IXH4" s="37"/>
      <c r="IXI4" s="37"/>
      <c r="IXJ4" s="37"/>
      <c r="IXK4" s="37"/>
      <c r="IXL4" s="37"/>
      <c r="IXM4" s="37"/>
      <c r="IXN4" s="37"/>
      <c r="IXO4" s="37"/>
      <c r="IXP4" s="37"/>
      <c r="IXQ4" s="37"/>
      <c r="IXR4" s="37"/>
      <c r="IXS4" s="37"/>
      <c r="IXT4" s="37"/>
      <c r="IXU4" s="37"/>
      <c r="IXV4" s="37"/>
      <c r="IXW4" s="37"/>
      <c r="IXX4" s="37"/>
      <c r="IXY4" s="37"/>
      <c r="IXZ4" s="37"/>
      <c r="IYA4" s="37"/>
      <c r="IYB4" s="37"/>
      <c r="IYC4" s="37"/>
      <c r="IYD4" s="37"/>
      <c r="IYE4" s="37"/>
      <c r="IYF4" s="37"/>
      <c r="IYG4" s="37"/>
      <c r="IYH4" s="37"/>
      <c r="IYI4" s="37"/>
      <c r="IYJ4" s="37"/>
      <c r="IYK4" s="37"/>
      <c r="IYL4" s="37"/>
      <c r="IYM4" s="37"/>
      <c r="IYN4" s="37"/>
      <c r="IYO4" s="37"/>
      <c r="IYP4" s="37"/>
      <c r="IYQ4" s="37"/>
      <c r="IYR4" s="37"/>
      <c r="IYS4" s="37"/>
      <c r="IYT4" s="37"/>
      <c r="IYU4" s="37"/>
      <c r="IYV4" s="37"/>
      <c r="IYW4" s="37"/>
      <c r="IYX4" s="37"/>
      <c r="IYY4" s="37"/>
      <c r="IYZ4" s="37"/>
      <c r="IZA4" s="37"/>
      <c r="IZB4" s="37"/>
      <c r="IZC4" s="37"/>
      <c r="IZD4" s="37"/>
      <c r="IZE4" s="37"/>
      <c r="IZF4" s="37"/>
      <c r="IZG4" s="37"/>
      <c r="IZH4" s="37"/>
      <c r="IZI4" s="37"/>
      <c r="IZJ4" s="37"/>
      <c r="IZK4" s="37"/>
      <c r="IZL4" s="37"/>
      <c r="IZM4" s="37"/>
      <c r="IZN4" s="37"/>
      <c r="IZO4" s="37"/>
      <c r="IZP4" s="37"/>
      <c r="IZQ4" s="37"/>
      <c r="IZR4" s="37"/>
      <c r="IZS4" s="37"/>
      <c r="IZT4" s="37"/>
      <c r="IZU4" s="37"/>
      <c r="IZV4" s="37"/>
      <c r="IZW4" s="37"/>
      <c r="IZX4" s="37"/>
      <c r="IZY4" s="37"/>
      <c r="IZZ4" s="37"/>
      <c r="JAA4" s="37"/>
      <c r="JAB4" s="37"/>
      <c r="JAC4" s="37"/>
      <c r="JAD4" s="37"/>
      <c r="JAE4" s="37"/>
      <c r="JAF4" s="37"/>
      <c r="JAG4" s="37"/>
      <c r="JAH4" s="37"/>
      <c r="JAI4" s="37"/>
      <c r="JAJ4" s="37"/>
      <c r="JAK4" s="37"/>
      <c r="JAL4" s="37"/>
      <c r="JAM4" s="37"/>
      <c r="JAN4" s="37"/>
      <c r="JAO4" s="37"/>
      <c r="JAP4" s="37"/>
      <c r="JAQ4" s="37"/>
      <c r="JAR4" s="37"/>
      <c r="JAS4" s="37"/>
      <c r="JAT4" s="37"/>
      <c r="JAU4" s="37"/>
      <c r="JAV4" s="37"/>
      <c r="JAW4" s="37"/>
      <c r="JAX4" s="37"/>
      <c r="JAY4" s="37"/>
      <c r="JAZ4" s="37"/>
      <c r="JBA4" s="37"/>
      <c r="JBB4" s="37"/>
      <c r="JBC4" s="37"/>
      <c r="JBD4" s="37"/>
      <c r="JBE4" s="37"/>
      <c r="JBF4" s="37"/>
      <c r="JBG4" s="37"/>
      <c r="JBH4" s="37"/>
      <c r="JBI4" s="37"/>
      <c r="JBJ4" s="37"/>
      <c r="JBK4" s="37"/>
      <c r="JBL4" s="37"/>
      <c r="JBM4" s="37"/>
      <c r="JBN4" s="37"/>
      <c r="JBO4" s="37"/>
      <c r="JBP4" s="37"/>
      <c r="JBQ4" s="37"/>
      <c r="JBR4" s="37"/>
      <c r="JBS4" s="37"/>
      <c r="JBT4" s="37"/>
      <c r="JBU4" s="37"/>
      <c r="JBV4" s="37"/>
      <c r="JBW4" s="37"/>
      <c r="JBX4" s="37"/>
      <c r="JBY4" s="37"/>
      <c r="JBZ4" s="37"/>
      <c r="JCA4" s="37"/>
      <c r="JCB4" s="37"/>
      <c r="JCC4" s="37"/>
      <c r="JCD4" s="37"/>
      <c r="JCE4" s="37"/>
      <c r="JCF4" s="37"/>
      <c r="JCG4" s="37"/>
      <c r="JCH4" s="37"/>
      <c r="JCI4" s="37"/>
      <c r="JCJ4" s="37"/>
      <c r="JCK4" s="37"/>
      <c r="JCL4" s="37"/>
      <c r="JCM4" s="37"/>
      <c r="JCN4" s="37"/>
      <c r="JCO4" s="37"/>
      <c r="JCP4" s="37"/>
      <c r="JCQ4" s="37"/>
      <c r="JCR4" s="37"/>
      <c r="JCS4" s="37"/>
      <c r="JCT4" s="37"/>
      <c r="JCU4" s="37"/>
      <c r="JCV4" s="37"/>
      <c r="JCW4" s="37"/>
      <c r="JCX4" s="37"/>
      <c r="JCY4" s="37"/>
      <c r="JCZ4" s="37"/>
      <c r="JDA4" s="37"/>
      <c r="JDB4" s="37"/>
      <c r="JDC4" s="37"/>
      <c r="JDD4" s="37"/>
      <c r="JDE4" s="37"/>
      <c r="JDF4" s="37"/>
      <c r="JDG4" s="37"/>
      <c r="JDH4" s="37"/>
      <c r="JDI4" s="37"/>
      <c r="JDJ4" s="37"/>
      <c r="JDK4" s="37"/>
      <c r="JDL4" s="37"/>
      <c r="JDM4" s="37"/>
      <c r="JDN4" s="37"/>
      <c r="JDO4" s="37"/>
      <c r="JDP4" s="37"/>
      <c r="JDQ4" s="37"/>
      <c r="JDR4" s="37"/>
      <c r="JDS4" s="37"/>
      <c r="JDT4" s="37"/>
      <c r="JDU4" s="37"/>
      <c r="JDV4" s="37"/>
      <c r="JDW4" s="37"/>
      <c r="JDX4" s="37"/>
      <c r="JDY4" s="37"/>
      <c r="JDZ4" s="37"/>
      <c r="JEA4" s="37"/>
      <c r="JEB4" s="37"/>
      <c r="JEC4" s="37"/>
      <c r="JED4" s="37"/>
      <c r="JEE4" s="37"/>
      <c r="JEF4" s="37"/>
      <c r="JEG4" s="37"/>
      <c r="JEH4" s="37"/>
      <c r="JEI4" s="37"/>
      <c r="JEJ4" s="37"/>
      <c r="JEK4" s="37"/>
      <c r="JEL4" s="37"/>
      <c r="JEM4" s="37"/>
      <c r="JEN4" s="37"/>
      <c r="JEO4" s="37"/>
      <c r="JEP4" s="37"/>
      <c r="JEQ4" s="37"/>
      <c r="JER4" s="37"/>
      <c r="JES4" s="37"/>
      <c r="JET4" s="37"/>
      <c r="JEU4" s="37"/>
      <c r="JEV4" s="37"/>
      <c r="JEW4" s="37"/>
      <c r="JEX4" s="37"/>
      <c r="JEY4" s="37"/>
      <c r="JEZ4" s="37"/>
      <c r="JFA4" s="37"/>
      <c r="JFB4" s="37"/>
      <c r="JFC4" s="37"/>
      <c r="JFD4" s="37"/>
      <c r="JFE4" s="37"/>
      <c r="JFF4" s="37"/>
      <c r="JFG4" s="37"/>
      <c r="JFH4" s="37"/>
      <c r="JFI4" s="37"/>
      <c r="JFJ4" s="37"/>
      <c r="JFK4" s="37"/>
      <c r="JFL4" s="37"/>
      <c r="JFM4" s="37"/>
      <c r="JFN4" s="37"/>
      <c r="JFO4" s="37"/>
      <c r="JFP4" s="37"/>
      <c r="JFQ4" s="37"/>
      <c r="JFR4" s="37"/>
      <c r="JFS4" s="37"/>
      <c r="JFT4" s="37"/>
      <c r="JFU4" s="37"/>
      <c r="JFV4" s="37"/>
      <c r="JFW4" s="37"/>
      <c r="JFX4" s="37"/>
      <c r="JFY4" s="37"/>
      <c r="JFZ4" s="37"/>
      <c r="JGA4" s="37"/>
      <c r="JGB4" s="37"/>
      <c r="JGC4" s="37"/>
      <c r="JGD4" s="37"/>
      <c r="JGE4" s="37"/>
      <c r="JGF4" s="37"/>
      <c r="JGG4" s="37"/>
      <c r="JGH4" s="37"/>
      <c r="JGI4" s="37"/>
      <c r="JGJ4" s="37"/>
      <c r="JGK4" s="37"/>
      <c r="JGL4" s="37"/>
      <c r="JGM4" s="37"/>
      <c r="JGN4" s="37"/>
      <c r="JGO4" s="37"/>
      <c r="JGP4" s="37"/>
      <c r="JGQ4" s="37"/>
      <c r="JGR4" s="37"/>
      <c r="JGS4" s="37"/>
      <c r="JGT4" s="37"/>
      <c r="JGU4" s="37"/>
      <c r="JGV4" s="37"/>
      <c r="JGW4" s="37"/>
      <c r="JGX4" s="37"/>
      <c r="JGY4" s="37"/>
      <c r="JGZ4" s="37"/>
      <c r="JHA4" s="37"/>
      <c r="JHB4" s="37"/>
      <c r="JHC4" s="37"/>
      <c r="JHD4" s="37"/>
      <c r="JHE4" s="37"/>
      <c r="JHF4" s="37"/>
      <c r="JHG4" s="37"/>
      <c r="JHH4" s="37"/>
      <c r="JHI4" s="37"/>
      <c r="JHJ4" s="37"/>
      <c r="JHK4" s="37"/>
      <c r="JHL4" s="37"/>
      <c r="JHM4" s="37"/>
      <c r="JHN4" s="37"/>
      <c r="JHO4" s="37"/>
      <c r="JHP4" s="37"/>
      <c r="JHQ4" s="37"/>
      <c r="JHR4" s="37"/>
      <c r="JHS4" s="37"/>
      <c r="JHT4" s="37"/>
      <c r="JHU4" s="37"/>
      <c r="JHV4" s="37"/>
      <c r="JHW4" s="37"/>
      <c r="JHX4" s="37"/>
      <c r="JHY4" s="37"/>
      <c r="JHZ4" s="37"/>
      <c r="JIA4" s="37"/>
      <c r="JIB4" s="37"/>
      <c r="JIC4" s="37"/>
      <c r="JID4" s="37"/>
      <c r="JIE4" s="37"/>
      <c r="JIF4" s="37"/>
      <c r="JIG4" s="37"/>
      <c r="JIH4" s="37"/>
      <c r="JII4" s="37"/>
      <c r="JIJ4" s="37"/>
      <c r="JIK4" s="37"/>
      <c r="JIL4" s="37"/>
      <c r="JIM4" s="37"/>
      <c r="JIN4" s="37"/>
      <c r="JIO4" s="37"/>
      <c r="JIP4" s="37"/>
      <c r="JIQ4" s="37"/>
      <c r="JIR4" s="37"/>
      <c r="JIS4" s="37"/>
      <c r="JIT4" s="37"/>
      <c r="JIU4" s="37"/>
      <c r="JIV4" s="37"/>
      <c r="JIW4" s="37"/>
      <c r="JIX4" s="37"/>
      <c r="JIY4" s="37"/>
      <c r="JIZ4" s="37"/>
      <c r="JJA4" s="37"/>
      <c r="JJB4" s="37"/>
      <c r="JJC4" s="37"/>
      <c r="JJD4" s="37"/>
      <c r="JJE4" s="37"/>
      <c r="JJF4" s="37"/>
      <c r="JJG4" s="37"/>
      <c r="JJH4" s="37"/>
      <c r="JJI4" s="37"/>
      <c r="JJJ4" s="37"/>
      <c r="JJK4" s="37"/>
      <c r="JJL4" s="37"/>
      <c r="JJM4" s="37"/>
      <c r="JJN4" s="37"/>
      <c r="JJO4" s="37"/>
      <c r="JJP4" s="37"/>
      <c r="JJQ4" s="37"/>
      <c r="JJR4" s="37"/>
      <c r="JJS4" s="37"/>
      <c r="JJT4" s="37"/>
      <c r="JJU4" s="37"/>
      <c r="JJV4" s="37"/>
      <c r="JJW4" s="37"/>
      <c r="JJX4" s="37"/>
      <c r="JJY4" s="37"/>
      <c r="JJZ4" s="37"/>
      <c r="JKA4" s="37"/>
      <c r="JKB4" s="37"/>
      <c r="JKC4" s="37"/>
      <c r="JKD4" s="37"/>
      <c r="JKE4" s="37"/>
      <c r="JKF4" s="37"/>
      <c r="JKG4" s="37"/>
      <c r="JKH4" s="37"/>
      <c r="JKI4" s="37"/>
      <c r="JKJ4" s="37"/>
      <c r="JKK4" s="37"/>
      <c r="JKL4" s="37"/>
      <c r="JKM4" s="37"/>
      <c r="JKN4" s="37"/>
      <c r="JKO4" s="37"/>
      <c r="JKP4" s="37"/>
      <c r="JKQ4" s="37"/>
      <c r="JKR4" s="37"/>
      <c r="JKS4" s="37"/>
      <c r="JKT4" s="37"/>
      <c r="JKU4" s="37"/>
      <c r="JKV4" s="37"/>
      <c r="JKW4" s="37"/>
      <c r="JKX4" s="37"/>
      <c r="JKY4" s="37"/>
      <c r="JKZ4" s="37"/>
      <c r="JLA4" s="37"/>
      <c r="JLB4" s="37"/>
      <c r="JLC4" s="37"/>
      <c r="JLD4" s="37"/>
      <c r="JLE4" s="37"/>
      <c r="JLF4" s="37"/>
      <c r="JLG4" s="37"/>
      <c r="JLH4" s="37"/>
      <c r="JLI4" s="37"/>
      <c r="JLJ4" s="37"/>
      <c r="JLK4" s="37"/>
      <c r="JLL4" s="37"/>
      <c r="JLM4" s="37"/>
      <c r="JLN4" s="37"/>
      <c r="JLO4" s="37"/>
      <c r="JLP4" s="37"/>
      <c r="JLQ4" s="37"/>
      <c r="JLR4" s="37"/>
      <c r="JLS4" s="37"/>
      <c r="JLT4" s="37"/>
      <c r="JLU4" s="37"/>
      <c r="JLV4" s="37"/>
      <c r="JLW4" s="37"/>
      <c r="JLX4" s="37"/>
      <c r="JLY4" s="37"/>
      <c r="JLZ4" s="37"/>
      <c r="JMA4" s="37"/>
      <c r="JMB4" s="37"/>
      <c r="JMC4" s="37"/>
      <c r="JMD4" s="37"/>
      <c r="JME4" s="37"/>
      <c r="JMF4" s="37"/>
      <c r="JMG4" s="37"/>
      <c r="JMH4" s="37"/>
      <c r="JMI4" s="37"/>
      <c r="JMJ4" s="37"/>
      <c r="JMK4" s="37"/>
      <c r="JML4" s="37"/>
      <c r="JMM4" s="37"/>
      <c r="JMN4" s="37"/>
      <c r="JMO4" s="37"/>
      <c r="JMP4" s="37"/>
      <c r="JMQ4" s="37"/>
      <c r="JMR4" s="37"/>
      <c r="JMS4" s="37"/>
      <c r="JMT4" s="37"/>
      <c r="JMU4" s="37"/>
      <c r="JMV4" s="37"/>
      <c r="JMW4" s="37"/>
      <c r="JMX4" s="37"/>
      <c r="JMY4" s="37"/>
      <c r="JMZ4" s="37"/>
      <c r="JNA4" s="37"/>
      <c r="JNB4" s="37"/>
      <c r="JNC4" s="37"/>
      <c r="JND4" s="37"/>
      <c r="JNE4" s="37"/>
      <c r="JNF4" s="37"/>
      <c r="JNG4" s="37"/>
      <c r="JNH4" s="37"/>
      <c r="JNI4" s="37"/>
      <c r="JNJ4" s="37"/>
      <c r="JNK4" s="37"/>
      <c r="JNL4" s="37"/>
      <c r="JNM4" s="37"/>
      <c r="JNN4" s="37"/>
      <c r="JNO4" s="37"/>
      <c r="JNP4" s="37"/>
      <c r="JNQ4" s="37"/>
      <c r="JNR4" s="37"/>
      <c r="JNS4" s="37"/>
      <c r="JNT4" s="37"/>
      <c r="JNU4" s="37"/>
      <c r="JNV4" s="37"/>
      <c r="JNW4" s="37"/>
      <c r="JNX4" s="37"/>
      <c r="JNY4" s="37"/>
      <c r="JNZ4" s="37"/>
      <c r="JOA4" s="37"/>
      <c r="JOB4" s="37"/>
      <c r="JOC4" s="37"/>
      <c r="JOD4" s="37"/>
      <c r="JOE4" s="37"/>
      <c r="JOF4" s="37"/>
      <c r="JOG4" s="37"/>
      <c r="JOH4" s="37"/>
      <c r="JOI4" s="37"/>
      <c r="JOJ4" s="37"/>
      <c r="JOK4" s="37"/>
      <c r="JOL4" s="37"/>
      <c r="JOM4" s="37"/>
      <c r="JON4" s="37"/>
      <c r="JOO4" s="37"/>
      <c r="JOP4" s="37"/>
      <c r="JOQ4" s="37"/>
      <c r="JOR4" s="37"/>
      <c r="JOS4" s="37"/>
      <c r="JOT4" s="37"/>
      <c r="JOU4" s="37"/>
      <c r="JOV4" s="37"/>
      <c r="JOW4" s="37"/>
      <c r="JOX4" s="37"/>
      <c r="JOY4" s="37"/>
      <c r="JOZ4" s="37"/>
      <c r="JPA4" s="37"/>
      <c r="JPB4" s="37"/>
      <c r="JPC4" s="37"/>
      <c r="JPD4" s="37"/>
      <c r="JPE4" s="37"/>
      <c r="JPF4" s="37"/>
      <c r="JPG4" s="37"/>
      <c r="JPH4" s="37"/>
      <c r="JPI4" s="37"/>
      <c r="JPJ4" s="37"/>
      <c r="JPK4" s="37"/>
      <c r="JPL4" s="37"/>
      <c r="JPM4" s="37"/>
      <c r="JPN4" s="37"/>
      <c r="JPO4" s="37"/>
      <c r="JPP4" s="37"/>
      <c r="JPQ4" s="37"/>
      <c r="JPR4" s="37"/>
      <c r="JPS4" s="37"/>
      <c r="JPT4" s="37"/>
      <c r="JPU4" s="37"/>
      <c r="JPV4" s="37"/>
      <c r="JPW4" s="37"/>
      <c r="JPX4" s="37"/>
      <c r="JPY4" s="37"/>
      <c r="JPZ4" s="37"/>
      <c r="JQA4" s="37"/>
      <c r="JQB4" s="37"/>
      <c r="JQC4" s="37"/>
      <c r="JQD4" s="37"/>
      <c r="JQE4" s="37"/>
      <c r="JQF4" s="37"/>
      <c r="JQG4" s="37"/>
      <c r="JQH4" s="37"/>
      <c r="JQI4" s="37"/>
      <c r="JQJ4" s="37"/>
      <c r="JQK4" s="37"/>
      <c r="JQL4" s="37"/>
      <c r="JQM4" s="37"/>
      <c r="JQN4" s="37"/>
      <c r="JQO4" s="37"/>
      <c r="JQP4" s="37"/>
      <c r="JQQ4" s="37"/>
      <c r="JQR4" s="37"/>
      <c r="JQS4" s="37"/>
      <c r="JQT4" s="37"/>
      <c r="JQU4" s="37"/>
      <c r="JQV4" s="37"/>
      <c r="JQW4" s="37"/>
      <c r="JQX4" s="37"/>
      <c r="JQY4" s="37"/>
      <c r="JQZ4" s="37"/>
      <c r="JRA4" s="37"/>
      <c r="JRB4" s="37"/>
      <c r="JRC4" s="37"/>
      <c r="JRD4" s="37"/>
      <c r="JRE4" s="37"/>
      <c r="JRF4" s="37"/>
      <c r="JRG4" s="37"/>
      <c r="JRH4" s="37"/>
      <c r="JRI4" s="37"/>
      <c r="JRJ4" s="37"/>
      <c r="JRK4" s="37"/>
      <c r="JRL4" s="37"/>
      <c r="JRM4" s="37"/>
      <c r="JRN4" s="37"/>
      <c r="JRO4" s="37"/>
      <c r="JRP4" s="37"/>
      <c r="JRQ4" s="37"/>
      <c r="JRR4" s="37"/>
      <c r="JRS4" s="37"/>
      <c r="JRT4" s="37"/>
      <c r="JRU4" s="37"/>
      <c r="JRV4" s="37"/>
      <c r="JRW4" s="37"/>
      <c r="JRX4" s="37"/>
      <c r="JRY4" s="37"/>
      <c r="JRZ4" s="37"/>
      <c r="JSA4" s="37"/>
      <c r="JSB4" s="37"/>
      <c r="JSC4" s="37"/>
      <c r="JSD4" s="37"/>
      <c r="JSE4" s="37"/>
      <c r="JSF4" s="37"/>
      <c r="JSG4" s="37"/>
      <c r="JSH4" s="37"/>
      <c r="JSI4" s="37"/>
      <c r="JSJ4" s="37"/>
      <c r="JSK4" s="37"/>
      <c r="JSL4" s="37"/>
      <c r="JSM4" s="37"/>
      <c r="JSN4" s="37"/>
      <c r="JSO4" s="37"/>
      <c r="JSP4" s="37"/>
      <c r="JSQ4" s="37"/>
      <c r="JSR4" s="37"/>
      <c r="JSS4" s="37"/>
      <c r="JST4" s="37"/>
      <c r="JSU4" s="37"/>
      <c r="JSV4" s="37"/>
      <c r="JSW4" s="37"/>
      <c r="JSX4" s="37"/>
      <c r="JSY4" s="37"/>
      <c r="JSZ4" s="37"/>
      <c r="JTA4" s="37"/>
      <c r="JTB4" s="37"/>
      <c r="JTC4" s="37"/>
      <c r="JTD4" s="37"/>
      <c r="JTE4" s="37"/>
      <c r="JTF4" s="37"/>
      <c r="JTG4" s="37"/>
      <c r="JTH4" s="37"/>
      <c r="JTI4" s="37"/>
      <c r="JTJ4" s="37"/>
      <c r="JTK4" s="37"/>
      <c r="JTL4" s="37"/>
      <c r="JTM4" s="37"/>
      <c r="JTN4" s="37"/>
      <c r="JTO4" s="37"/>
      <c r="JTP4" s="37"/>
      <c r="JTQ4" s="37"/>
      <c r="JTR4" s="37"/>
      <c r="JTS4" s="37"/>
      <c r="JTT4" s="37"/>
      <c r="JTU4" s="37"/>
      <c r="JTV4" s="37"/>
      <c r="JTW4" s="37"/>
      <c r="JTX4" s="37"/>
      <c r="JTY4" s="37"/>
      <c r="JTZ4" s="37"/>
      <c r="JUA4" s="37"/>
      <c r="JUB4" s="37"/>
      <c r="JUC4" s="37"/>
      <c r="JUD4" s="37"/>
      <c r="JUE4" s="37"/>
      <c r="JUF4" s="37"/>
      <c r="JUG4" s="37"/>
      <c r="JUH4" s="37"/>
      <c r="JUI4" s="37"/>
      <c r="JUJ4" s="37"/>
      <c r="JUK4" s="37"/>
      <c r="JUL4" s="37"/>
      <c r="JUM4" s="37"/>
      <c r="JUN4" s="37"/>
      <c r="JUO4" s="37"/>
      <c r="JUP4" s="37"/>
      <c r="JUQ4" s="37"/>
      <c r="JUR4" s="37"/>
      <c r="JUS4" s="37"/>
      <c r="JUT4" s="37"/>
      <c r="JUU4" s="37"/>
      <c r="JUV4" s="37"/>
      <c r="JUW4" s="37"/>
      <c r="JUX4" s="37"/>
      <c r="JUY4" s="37"/>
      <c r="JUZ4" s="37"/>
      <c r="JVA4" s="37"/>
      <c r="JVB4" s="37"/>
      <c r="JVC4" s="37"/>
      <c r="JVD4" s="37"/>
      <c r="JVE4" s="37"/>
      <c r="JVF4" s="37"/>
      <c r="JVG4" s="37"/>
      <c r="JVH4" s="37"/>
      <c r="JVI4" s="37"/>
      <c r="JVJ4" s="37"/>
      <c r="JVK4" s="37"/>
      <c r="JVL4" s="37"/>
      <c r="JVM4" s="37"/>
      <c r="JVN4" s="37"/>
      <c r="JVO4" s="37"/>
      <c r="JVP4" s="37"/>
      <c r="JVQ4" s="37"/>
      <c r="JVR4" s="37"/>
      <c r="JVS4" s="37"/>
      <c r="JVT4" s="37"/>
      <c r="JVU4" s="37"/>
      <c r="JVV4" s="37"/>
      <c r="JVW4" s="37"/>
      <c r="JVX4" s="37"/>
      <c r="JVY4" s="37"/>
      <c r="JVZ4" s="37"/>
      <c r="JWA4" s="37"/>
      <c r="JWB4" s="37"/>
      <c r="JWC4" s="37"/>
      <c r="JWD4" s="37"/>
      <c r="JWE4" s="37"/>
      <c r="JWF4" s="37"/>
      <c r="JWG4" s="37"/>
      <c r="JWH4" s="37"/>
      <c r="JWI4" s="37"/>
      <c r="JWJ4" s="37"/>
      <c r="JWK4" s="37"/>
      <c r="JWL4" s="37"/>
      <c r="JWM4" s="37"/>
      <c r="JWN4" s="37"/>
      <c r="JWO4" s="37"/>
      <c r="JWP4" s="37"/>
      <c r="JWQ4" s="37"/>
      <c r="JWR4" s="37"/>
      <c r="JWS4" s="37"/>
      <c r="JWT4" s="37"/>
      <c r="JWU4" s="37"/>
      <c r="JWV4" s="37"/>
      <c r="JWW4" s="37"/>
      <c r="JWX4" s="37"/>
      <c r="JWY4" s="37"/>
      <c r="JWZ4" s="37"/>
      <c r="JXA4" s="37"/>
      <c r="JXB4" s="37"/>
      <c r="JXC4" s="37"/>
      <c r="JXD4" s="37"/>
      <c r="JXE4" s="37"/>
      <c r="JXF4" s="37"/>
      <c r="JXG4" s="37"/>
      <c r="JXH4" s="37"/>
      <c r="JXI4" s="37"/>
      <c r="JXJ4" s="37"/>
      <c r="JXK4" s="37"/>
      <c r="JXL4" s="37"/>
      <c r="JXM4" s="37"/>
      <c r="JXN4" s="37"/>
      <c r="JXO4" s="37"/>
      <c r="JXP4" s="37"/>
      <c r="JXQ4" s="37"/>
      <c r="JXR4" s="37"/>
      <c r="JXS4" s="37"/>
      <c r="JXT4" s="37"/>
      <c r="JXU4" s="37"/>
      <c r="JXV4" s="37"/>
      <c r="JXW4" s="37"/>
      <c r="JXX4" s="37"/>
      <c r="JXY4" s="37"/>
      <c r="JXZ4" s="37"/>
      <c r="JYA4" s="37"/>
      <c r="JYB4" s="37"/>
      <c r="JYC4" s="37"/>
      <c r="JYD4" s="37"/>
      <c r="JYE4" s="37"/>
      <c r="JYF4" s="37"/>
      <c r="JYG4" s="37"/>
      <c r="JYH4" s="37"/>
      <c r="JYI4" s="37"/>
      <c r="JYJ4" s="37"/>
      <c r="JYK4" s="37"/>
      <c r="JYL4" s="37"/>
      <c r="JYM4" s="37"/>
      <c r="JYN4" s="37"/>
      <c r="JYO4" s="37"/>
      <c r="JYP4" s="37"/>
      <c r="JYQ4" s="37"/>
      <c r="JYR4" s="37"/>
      <c r="JYS4" s="37"/>
      <c r="JYT4" s="37"/>
      <c r="JYU4" s="37"/>
      <c r="JYV4" s="37"/>
      <c r="JYW4" s="37"/>
      <c r="JYX4" s="37"/>
      <c r="JYY4" s="37"/>
      <c r="JYZ4" s="37"/>
      <c r="JZA4" s="37"/>
      <c r="JZB4" s="37"/>
      <c r="JZC4" s="37"/>
      <c r="JZD4" s="37"/>
      <c r="JZE4" s="37"/>
      <c r="JZF4" s="37"/>
      <c r="JZG4" s="37"/>
      <c r="JZH4" s="37"/>
      <c r="JZI4" s="37"/>
      <c r="JZJ4" s="37"/>
      <c r="JZK4" s="37"/>
      <c r="JZL4" s="37"/>
      <c r="JZM4" s="37"/>
      <c r="JZN4" s="37"/>
      <c r="JZO4" s="37"/>
      <c r="JZP4" s="37"/>
      <c r="JZQ4" s="37"/>
      <c r="JZR4" s="37"/>
      <c r="JZS4" s="37"/>
      <c r="JZT4" s="37"/>
      <c r="JZU4" s="37"/>
      <c r="JZV4" s="37"/>
      <c r="JZW4" s="37"/>
      <c r="JZX4" s="37"/>
      <c r="JZY4" s="37"/>
      <c r="JZZ4" s="37"/>
      <c r="KAA4" s="37"/>
      <c r="KAB4" s="37"/>
      <c r="KAC4" s="37"/>
      <c r="KAD4" s="37"/>
      <c r="KAE4" s="37"/>
      <c r="KAF4" s="37"/>
      <c r="KAG4" s="37"/>
      <c r="KAH4" s="37"/>
      <c r="KAI4" s="37"/>
      <c r="KAJ4" s="37"/>
      <c r="KAK4" s="37"/>
      <c r="KAL4" s="37"/>
      <c r="KAM4" s="37"/>
      <c r="KAN4" s="37"/>
      <c r="KAO4" s="37"/>
      <c r="KAP4" s="37"/>
      <c r="KAQ4" s="37"/>
      <c r="KAR4" s="37"/>
      <c r="KAS4" s="37"/>
      <c r="KAT4" s="37"/>
      <c r="KAU4" s="37"/>
      <c r="KAV4" s="37"/>
      <c r="KAW4" s="37"/>
      <c r="KAX4" s="37"/>
      <c r="KAY4" s="37"/>
      <c r="KAZ4" s="37"/>
      <c r="KBA4" s="37"/>
      <c r="KBB4" s="37"/>
      <c r="KBC4" s="37"/>
      <c r="KBD4" s="37"/>
      <c r="KBE4" s="37"/>
      <c r="KBF4" s="37"/>
      <c r="KBG4" s="37"/>
      <c r="KBH4" s="37"/>
      <c r="KBI4" s="37"/>
      <c r="KBJ4" s="37"/>
      <c r="KBK4" s="37"/>
      <c r="KBL4" s="37"/>
      <c r="KBM4" s="37"/>
      <c r="KBN4" s="37"/>
      <c r="KBO4" s="37"/>
      <c r="KBP4" s="37"/>
      <c r="KBQ4" s="37"/>
      <c r="KBR4" s="37"/>
      <c r="KBS4" s="37"/>
      <c r="KBT4" s="37"/>
      <c r="KBU4" s="37"/>
      <c r="KBV4" s="37"/>
      <c r="KBW4" s="37"/>
      <c r="KBX4" s="37"/>
      <c r="KBY4" s="37"/>
      <c r="KBZ4" s="37"/>
      <c r="KCA4" s="37"/>
      <c r="KCB4" s="37"/>
      <c r="KCC4" s="37"/>
      <c r="KCD4" s="37"/>
      <c r="KCE4" s="37"/>
      <c r="KCF4" s="37"/>
      <c r="KCG4" s="37"/>
      <c r="KCH4" s="37"/>
      <c r="KCI4" s="37"/>
      <c r="KCJ4" s="37"/>
      <c r="KCK4" s="37"/>
      <c r="KCL4" s="37"/>
      <c r="KCM4" s="37"/>
      <c r="KCN4" s="37"/>
      <c r="KCO4" s="37"/>
      <c r="KCP4" s="37"/>
      <c r="KCQ4" s="37"/>
      <c r="KCR4" s="37"/>
      <c r="KCS4" s="37"/>
      <c r="KCT4" s="37"/>
      <c r="KCU4" s="37"/>
      <c r="KCV4" s="37"/>
      <c r="KCW4" s="37"/>
      <c r="KCX4" s="37"/>
      <c r="KCY4" s="37"/>
      <c r="KCZ4" s="37"/>
      <c r="KDA4" s="37"/>
      <c r="KDB4" s="37"/>
      <c r="KDC4" s="37"/>
      <c r="KDD4" s="37"/>
      <c r="KDE4" s="37"/>
      <c r="KDF4" s="37"/>
      <c r="KDG4" s="37"/>
      <c r="KDH4" s="37"/>
      <c r="KDI4" s="37"/>
      <c r="KDJ4" s="37"/>
      <c r="KDK4" s="37"/>
      <c r="KDL4" s="37"/>
      <c r="KDM4" s="37"/>
      <c r="KDN4" s="37"/>
      <c r="KDO4" s="37"/>
      <c r="KDP4" s="37"/>
      <c r="KDQ4" s="37"/>
      <c r="KDR4" s="37"/>
      <c r="KDS4" s="37"/>
      <c r="KDT4" s="37"/>
      <c r="KDU4" s="37"/>
      <c r="KDV4" s="37"/>
      <c r="KDW4" s="37"/>
      <c r="KDX4" s="37"/>
      <c r="KDY4" s="37"/>
      <c r="KDZ4" s="37"/>
      <c r="KEA4" s="37"/>
      <c r="KEB4" s="37"/>
      <c r="KEC4" s="37"/>
      <c r="KED4" s="37"/>
      <c r="KEE4" s="37"/>
      <c r="KEF4" s="37"/>
      <c r="KEG4" s="37"/>
      <c r="KEH4" s="37"/>
      <c r="KEI4" s="37"/>
      <c r="KEJ4" s="37"/>
      <c r="KEK4" s="37"/>
      <c r="KEL4" s="37"/>
      <c r="KEM4" s="37"/>
      <c r="KEN4" s="37"/>
      <c r="KEO4" s="37"/>
      <c r="KEP4" s="37"/>
      <c r="KEQ4" s="37"/>
      <c r="KER4" s="37"/>
      <c r="KES4" s="37"/>
      <c r="KET4" s="37"/>
      <c r="KEU4" s="37"/>
      <c r="KEV4" s="37"/>
      <c r="KEW4" s="37"/>
      <c r="KEX4" s="37"/>
      <c r="KEY4" s="37"/>
      <c r="KEZ4" s="37"/>
      <c r="KFA4" s="37"/>
      <c r="KFB4" s="37"/>
      <c r="KFC4" s="37"/>
      <c r="KFD4" s="37"/>
      <c r="KFE4" s="37"/>
      <c r="KFF4" s="37"/>
      <c r="KFG4" s="37"/>
      <c r="KFH4" s="37"/>
      <c r="KFI4" s="37"/>
      <c r="KFJ4" s="37"/>
      <c r="KFK4" s="37"/>
      <c r="KFL4" s="37"/>
      <c r="KFM4" s="37"/>
      <c r="KFN4" s="37"/>
      <c r="KFO4" s="37"/>
      <c r="KFP4" s="37"/>
      <c r="KFQ4" s="37"/>
      <c r="KFR4" s="37"/>
      <c r="KFS4" s="37"/>
      <c r="KFT4" s="37"/>
      <c r="KFU4" s="37"/>
      <c r="KFV4" s="37"/>
      <c r="KFW4" s="37"/>
      <c r="KFX4" s="37"/>
      <c r="KFY4" s="37"/>
      <c r="KFZ4" s="37"/>
      <c r="KGA4" s="37"/>
      <c r="KGB4" s="37"/>
      <c r="KGC4" s="37"/>
      <c r="KGD4" s="37"/>
      <c r="KGE4" s="37"/>
      <c r="KGF4" s="37"/>
      <c r="KGG4" s="37"/>
      <c r="KGH4" s="37"/>
      <c r="KGI4" s="37"/>
      <c r="KGJ4" s="37"/>
      <c r="KGK4" s="37"/>
      <c r="KGL4" s="37"/>
      <c r="KGM4" s="37"/>
      <c r="KGN4" s="37"/>
      <c r="KGO4" s="37"/>
      <c r="KGP4" s="37"/>
      <c r="KGQ4" s="37"/>
      <c r="KGR4" s="37"/>
      <c r="KGS4" s="37"/>
      <c r="KGT4" s="37"/>
      <c r="KGU4" s="37"/>
      <c r="KGV4" s="37"/>
      <c r="KGW4" s="37"/>
      <c r="KGX4" s="37"/>
      <c r="KGY4" s="37"/>
      <c r="KGZ4" s="37"/>
      <c r="KHA4" s="37"/>
      <c r="KHB4" s="37"/>
      <c r="KHC4" s="37"/>
      <c r="KHD4" s="37"/>
      <c r="KHE4" s="37"/>
      <c r="KHF4" s="37"/>
      <c r="KHG4" s="37"/>
      <c r="KHH4" s="37"/>
      <c r="KHI4" s="37"/>
      <c r="KHJ4" s="37"/>
      <c r="KHK4" s="37"/>
      <c r="KHL4" s="37"/>
      <c r="KHM4" s="37"/>
      <c r="KHN4" s="37"/>
      <c r="KHO4" s="37"/>
      <c r="KHP4" s="37"/>
      <c r="KHQ4" s="37"/>
      <c r="KHR4" s="37"/>
      <c r="KHS4" s="37"/>
      <c r="KHT4" s="37"/>
      <c r="KHU4" s="37"/>
      <c r="KHV4" s="37"/>
      <c r="KHW4" s="37"/>
      <c r="KHX4" s="37"/>
      <c r="KHY4" s="37"/>
      <c r="KHZ4" s="37"/>
      <c r="KIA4" s="37"/>
      <c r="KIB4" s="37"/>
      <c r="KIC4" s="37"/>
      <c r="KID4" s="37"/>
      <c r="KIE4" s="37"/>
      <c r="KIF4" s="37"/>
      <c r="KIG4" s="37"/>
      <c r="KIH4" s="37"/>
      <c r="KII4" s="37"/>
      <c r="KIJ4" s="37"/>
      <c r="KIK4" s="37"/>
      <c r="KIL4" s="37"/>
      <c r="KIM4" s="37"/>
      <c r="KIN4" s="37"/>
      <c r="KIO4" s="37"/>
      <c r="KIP4" s="37"/>
      <c r="KIQ4" s="37"/>
      <c r="KIR4" s="37"/>
      <c r="KIS4" s="37"/>
      <c r="KIT4" s="37"/>
      <c r="KIU4" s="37"/>
      <c r="KIV4" s="37"/>
      <c r="KIW4" s="37"/>
      <c r="KIX4" s="37"/>
      <c r="KIY4" s="37"/>
      <c r="KIZ4" s="37"/>
      <c r="KJA4" s="37"/>
      <c r="KJB4" s="37"/>
      <c r="KJC4" s="37"/>
      <c r="KJD4" s="37"/>
      <c r="KJE4" s="37"/>
      <c r="KJF4" s="37"/>
      <c r="KJG4" s="37"/>
      <c r="KJH4" s="37"/>
      <c r="KJI4" s="37"/>
      <c r="KJJ4" s="37"/>
      <c r="KJK4" s="37"/>
      <c r="KJL4" s="37"/>
      <c r="KJM4" s="37"/>
      <c r="KJN4" s="37"/>
      <c r="KJO4" s="37"/>
      <c r="KJP4" s="37"/>
      <c r="KJQ4" s="37"/>
      <c r="KJR4" s="37"/>
      <c r="KJS4" s="37"/>
      <c r="KJT4" s="37"/>
      <c r="KJU4" s="37"/>
      <c r="KJV4" s="37"/>
      <c r="KJW4" s="37"/>
      <c r="KJX4" s="37"/>
      <c r="KJY4" s="37"/>
      <c r="KJZ4" s="37"/>
      <c r="KKA4" s="37"/>
      <c r="KKB4" s="37"/>
      <c r="KKC4" s="37"/>
      <c r="KKD4" s="37"/>
      <c r="KKE4" s="37"/>
      <c r="KKF4" s="37"/>
      <c r="KKG4" s="37"/>
      <c r="KKH4" s="37"/>
      <c r="KKI4" s="37"/>
      <c r="KKJ4" s="37"/>
      <c r="KKK4" s="37"/>
      <c r="KKL4" s="37"/>
      <c r="KKM4" s="37"/>
      <c r="KKN4" s="37"/>
      <c r="KKO4" s="37"/>
      <c r="KKP4" s="37"/>
      <c r="KKQ4" s="37"/>
      <c r="KKR4" s="37"/>
      <c r="KKS4" s="37"/>
      <c r="KKT4" s="37"/>
      <c r="KKU4" s="37"/>
      <c r="KKV4" s="37"/>
      <c r="KKW4" s="37"/>
      <c r="KKX4" s="37"/>
      <c r="KKY4" s="37"/>
      <c r="KKZ4" s="37"/>
      <c r="KLA4" s="37"/>
      <c r="KLB4" s="37"/>
      <c r="KLC4" s="37"/>
      <c r="KLD4" s="37"/>
      <c r="KLE4" s="37"/>
      <c r="KLF4" s="37"/>
      <c r="KLG4" s="37"/>
      <c r="KLH4" s="37"/>
      <c r="KLI4" s="37"/>
      <c r="KLJ4" s="37"/>
      <c r="KLK4" s="37"/>
      <c r="KLL4" s="37"/>
      <c r="KLM4" s="37"/>
      <c r="KLN4" s="37"/>
      <c r="KLO4" s="37"/>
      <c r="KLP4" s="37"/>
      <c r="KLQ4" s="37"/>
      <c r="KLR4" s="37"/>
      <c r="KLS4" s="37"/>
      <c r="KLT4" s="37"/>
      <c r="KLU4" s="37"/>
      <c r="KLV4" s="37"/>
      <c r="KLW4" s="37"/>
      <c r="KLX4" s="37"/>
      <c r="KLY4" s="37"/>
      <c r="KLZ4" s="37"/>
      <c r="KMA4" s="37"/>
      <c r="KMB4" s="37"/>
      <c r="KMC4" s="37"/>
      <c r="KMD4" s="37"/>
      <c r="KME4" s="37"/>
      <c r="KMF4" s="37"/>
      <c r="KMG4" s="37"/>
      <c r="KMH4" s="37"/>
      <c r="KMI4" s="37"/>
      <c r="KMJ4" s="37"/>
      <c r="KMK4" s="37"/>
      <c r="KML4" s="37"/>
      <c r="KMM4" s="37"/>
      <c r="KMN4" s="37"/>
      <c r="KMO4" s="37"/>
      <c r="KMP4" s="37"/>
      <c r="KMQ4" s="37"/>
      <c r="KMR4" s="37"/>
      <c r="KMS4" s="37"/>
      <c r="KMT4" s="37"/>
      <c r="KMU4" s="37"/>
      <c r="KMV4" s="37"/>
      <c r="KMW4" s="37"/>
      <c r="KMX4" s="37"/>
      <c r="KMY4" s="37"/>
      <c r="KMZ4" s="37"/>
      <c r="KNA4" s="37"/>
      <c r="KNB4" s="37"/>
      <c r="KNC4" s="37"/>
      <c r="KND4" s="37"/>
      <c r="KNE4" s="37"/>
      <c r="KNF4" s="37"/>
      <c r="KNG4" s="37"/>
      <c r="KNH4" s="37"/>
      <c r="KNI4" s="37"/>
      <c r="KNJ4" s="37"/>
      <c r="KNK4" s="37"/>
      <c r="KNL4" s="37"/>
      <c r="KNM4" s="37"/>
      <c r="KNN4" s="37"/>
      <c r="KNO4" s="37"/>
      <c r="KNP4" s="37"/>
      <c r="KNQ4" s="37"/>
      <c r="KNR4" s="37"/>
      <c r="KNS4" s="37"/>
      <c r="KNT4" s="37"/>
      <c r="KNU4" s="37"/>
      <c r="KNV4" s="37"/>
      <c r="KNW4" s="37"/>
      <c r="KNX4" s="37"/>
      <c r="KNY4" s="37"/>
      <c r="KNZ4" s="37"/>
      <c r="KOA4" s="37"/>
      <c r="KOB4" s="37"/>
      <c r="KOC4" s="37"/>
      <c r="KOD4" s="37"/>
      <c r="KOE4" s="37"/>
      <c r="KOF4" s="37"/>
      <c r="KOG4" s="37"/>
      <c r="KOH4" s="37"/>
      <c r="KOI4" s="37"/>
      <c r="KOJ4" s="37"/>
      <c r="KOK4" s="37"/>
      <c r="KOL4" s="37"/>
      <c r="KOM4" s="37"/>
      <c r="KON4" s="37"/>
      <c r="KOO4" s="37"/>
      <c r="KOP4" s="37"/>
      <c r="KOQ4" s="37"/>
      <c r="KOR4" s="37"/>
      <c r="KOS4" s="37"/>
      <c r="KOT4" s="37"/>
      <c r="KOU4" s="37"/>
      <c r="KOV4" s="37"/>
      <c r="KOW4" s="37"/>
      <c r="KOX4" s="37"/>
      <c r="KOY4" s="37"/>
      <c r="KOZ4" s="37"/>
      <c r="KPA4" s="37"/>
      <c r="KPB4" s="37"/>
      <c r="KPC4" s="37"/>
      <c r="KPD4" s="37"/>
      <c r="KPE4" s="37"/>
      <c r="KPF4" s="37"/>
      <c r="KPG4" s="37"/>
      <c r="KPH4" s="37"/>
      <c r="KPI4" s="37"/>
      <c r="KPJ4" s="37"/>
      <c r="KPK4" s="37"/>
      <c r="KPL4" s="37"/>
      <c r="KPM4" s="37"/>
      <c r="KPN4" s="37"/>
      <c r="KPO4" s="37"/>
      <c r="KPP4" s="37"/>
      <c r="KPQ4" s="37"/>
      <c r="KPR4" s="37"/>
      <c r="KPS4" s="37"/>
      <c r="KPT4" s="37"/>
      <c r="KPU4" s="37"/>
      <c r="KPV4" s="37"/>
      <c r="KPW4" s="37"/>
      <c r="KPX4" s="37"/>
      <c r="KPY4" s="37"/>
      <c r="KPZ4" s="37"/>
      <c r="KQA4" s="37"/>
      <c r="KQB4" s="37"/>
      <c r="KQC4" s="37"/>
      <c r="KQD4" s="37"/>
      <c r="KQE4" s="37"/>
      <c r="KQF4" s="37"/>
      <c r="KQG4" s="37"/>
      <c r="KQH4" s="37"/>
      <c r="KQI4" s="37"/>
      <c r="KQJ4" s="37"/>
      <c r="KQK4" s="37"/>
      <c r="KQL4" s="37"/>
      <c r="KQM4" s="37"/>
      <c r="KQN4" s="37"/>
      <c r="KQO4" s="37"/>
      <c r="KQP4" s="37"/>
      <c r="KQQ4" s="37"/>
      <c r="KQR4" s="37"/>
      <c r="KQS4" s="37"/>
      <c r="KQT4" s="37"/>
      <c r="KQU4" s="37"/>
      <c r="KQV4" s="37"/>
      <c r="KQW4" s="37"/>
      <c r="KQX4" s="37"/>
      <c r="KQY4" s="37"/>
      <c r="KQZ4" s="37"/>
      <c r="KRA4" s="37"/>
      <c r="KRB4" s="37"/>
      <c r="KRC4" s="37"/>
      <c r="KRD4" s="37"/>
      <c r="KRE4" s="37"/>
      <c r="KRF4" s="37"/>
      <c r="KRG4" s="37"/>
      <c r="KRH4" s="37"/>
      <c r="KRI4" s="37"/>
      <c r="KRJ4" s="37"/>
      <c r="KRK4" s="37"/>
      <c r="KRL4" s="37"/>
      <c r="KRM4" s="37"/>
      <c r="KRN4" s="37"/>
      <c r="KRO4" s="37"/>
      <c r="KRP4" s="37"/>
      <c r="KRQ4" s="37"/>
      <c r="KRR4" s="37"/>
      <c r="KRS4" s="37"/>
      <c r="KRT4" s="37"/>
      <c r="KRU4" s="37"/>
      <c r="KRV4" s="37"/>
      <c r="KRW4" s="37"/>
      <c r="KRX4" s="37"/>
      <c r="KRY4" s="37"/>
      <c r="KRZ4" s="37"/>
      <c r="KSA4" s="37"/>
      <c r="KSB4" s="37"/>
      <c r="KSC4" s="37"/>
      <c r="KSD4" s="37"/>
      <c r="KSE4" s="37"/>
      <c r="KSF4" s="37"/>
      <c r="KSG4" s="37"/>
      <c r="KSH4" s="37"/>
      <c r="KSI4" s="37"/>
      <c r="KSJ4" s="37"/>
      <c r="KSK4" s="37"/>
      <c r="KSL4" s="37"/>
      <c r="KSM4" s="37"/>
      <c r="KSN4" s="37"/>
      <c r="KSO4" s="37"/>
      <c r="KSP4" s="37"/>
      <c r="KSQ4" s="37"/>
      <c r="KSR4" s="37"/>
      <c r="KSS4" s="37"/>
      <c r="KST4" s="37"/>
      <c r="KSU4" s="37"/>
      <c r="KSV4" s="37"/>
      <c r="KSW4" s="37"/>
      <c r="KSX4" s="37"/>
      <c r="KSY4" s="37"/>
      <c r="KSZ4" s="37"/>
      <c r="KTA4" s="37"/>
      <c r="KTB4" s="37"/>
      <c r="KTC4" s="37"/>
      <c r="KTD4" s="37"/>
      <c r="KTE4" s="37"/>
      <c r="KTF4" s="37"/>
      <c r="KTG4" s="37"/>
      <c r="KTH4" s="37"/>
      <c r="KTI4" s="37"/>
      <c r="KTJ4" s="37"/>
      <c r="KTK4" s="37"/>
      <c r="KTL4" s="37"/>
      <c r="KTM4" s="37"/>
      <c r="KTN4" s="37"/>
      <c r="KTO4" s="37"/>
      <c r="KTP4" s="37"/>
      <c r="KTQ4" s="37"/>
      <c r="KTR4" s="37"/>
      <c r="KTS4" s="37"/>
      <c r="KTT4" s="37"/>
      <c r="KTU4" s="37"/>
      <c r="KTV4" s="37"/>
      <c r="KTW4" s="37"/>
      <c r="KTX4" s="37"/>
      <c r="KTY4" s="37"/>
      <c r="KTZ4" s="37"/>
      <c r="KUA4" s="37"/>
      <c r="KUB4" s="37"/>
      <c r="KUC4" s="37"/>
      <c r="KUD4" s="37"/>
      <c r="KUE4" s="37"/>
      <c r="KUF4" s="37"/>
      <c r="KUG4" s="37"/>
      <c r="KUH4" s="37"/>
      <c r="KUI4" s="37"/>
      <c r="KUJ4" s="37"/>
      <c r="KUK4" s="37"/>
      <c r="KUL4" s="37"/>
      <c r="KUM4" s="37"/>
      <c r="KUN4" s="37"/>
      <c r="KUO4" s="37"/>
      <c r="KUP4" s="37"/>
      <c r="KUQ4" s="37"/>
      <c r="KUR4" s="37"/>
      <c r="KUS4" s="37"/>
      <c r="KUT4" s="37"/>
      <c r="KUU4" s="37"/>
      <c r="KUV4" s="37"/>
      <c r="KUW4" s="37"/>
      <c r="KUX4" s="37"/>
      <c r="KUY4" s="37"/>
      <c r="KUZ4" s="37"/>
      <c r="KVA4" s="37"/>
      <c r="KVB4" s="37"/>
      <c r="KVC4" s="37"/>
      <c r="KVD4" s="37"/>
      <c r="KVE4" s="37"/>
      <c r="KVF4" s="37"/>
      <c r="KVG4" s="37"/>
      <c r="KVH4" s="37"/>
      <c r="KVI4" s="37"/>
      <c r="KVJ4" s="37"/>
      <c r="KVK4" s="37"/>
      <c r="KVL4" s="37"/>
      <c r="KVM4" s="37"/>
      <c r="KVN4" s="37"/>
      <c r="KVO4" s="37"/>
      <c r="KVP4" s="37"/>
      <c r="KVQ4" s="37"/>
      <c r="KVR4" s="37"/>
      <c r="KVS4" s="37"/>
      <c r="KVT4" s="37"/>
      <c r="KVU4" s="37"/>
      <c r="KVV4" s="37"/>
      <c r="KVW4" s="37"/>
      <c r="KVX4" s="37"/>
      <c r="KVY4" s="37"/>
      <c r="KVZ4" s="37"/>
      <c r="KWA4" s="37"/>
      <c r="KWB4" s="37"/>
      <c r="KWC4" s="37"/>
      <c r="KWD4" s="37"/>
      <c r="KWE4" s="37"/>
      <c r="KWF4" s="37"/>
      <c r="KWG4" s="37"/>
      <c r="KWH4" s="37"/>
      <c r="KWI4" s="37"/>
      <c r="KWJ4" s="37"/>
      <c r="KWK4" s="37"/>
      <c r="KWL4" s="37"/>
      <c r="KWM4" s="37"/>
      <c r="KWN4" s="37"/>
      <c r="KWO4" s="37"/>
      <c r="KWP4" s="37"/>
      <c r="KWQ4" s="37"/>
      <c r="KWR4" s="37"/>
      <c r="KWS4" s="37"/>
      <c r="KWT4" s="37"/>
      <c r="KWU4" s="37"/>
      <c r="KWV4" s="37"/>
      <c r="KWW4" s="37"/>
      <c r="KWX4" s="37"/>
      <c r="KWY4" s="37"/>
      <c r="KWZ4" s="37"/>
      <c r="KXA4" s="37"/>
      <c r="KXB4" s="37"/>
      <c r="KXC4" s="37"/>
      <c r="KXD4" s="37"/>
      <c r="KXE4" s="37"/>
      <c r="KXF4" s="37"/>
      <c r="KXG4" s="37"/>
      <c r="KXH4" s="37"/>
      <c r="KXI4" s="37"/>
      <c r="KXJ4" s="37"/>
      <c r="KXK4" s="37"/>
      <c r="KXL4" s="37"/>
      <c r="KXM4" s="37"/>
      <c r="KXN4" s="37"/>
      <c r="KXO4" s="37"/>
      <c r="KXP4" s="37"/>
      <c r="KXQ4" s="37"/>
      <c r="KXR4" s="37"/>
      <c r="KXS4" s="37"/>
      <c r="KXT4" s="37"/>
      <c r="KXU4" s="37"/>
      <c r="KXV4" s="37"/>
      <c r="KXW4" s="37"/>
      <c r="KXX4" s="37"/>
      <c r="KXY4" s="37"/>
      <c r="KXZ4" s="37"/>
      <c r="KYA4" s="37"/>
      <c r="KYB4" s="37"/>
      <c r="KYC4" s="37"/>
      <c r="KYD4" s="37"/>
      <c r="KYE4" s="37"/>
      <c r="KYF4" s="37"/>
      <c r="KYG4" s="37"/>
      <c r="KYH4" s="37"/>
      <c r="KYI4" s="37"/>
      <c r="KYJ4" s="37"/>
      <c r="KYK4" s="37"/>
      <c r="KYL4" s="37"/>
      <c r="KYM4" s="37"/>
      <c r="KYN4" s="37"/>
      <c r="KYO4" s="37"/>
      <c r="KYP4" s="37"/>
      <c r="KYQ4" s="37"/>
      <c r="KYR4" s="37"/>
      <c r="KYS4" s="37"/>
      <c r="KYT4" s="37"/>
      <c r="KYU4" s="37"/>
      <c r="KYV4" s="37"/>
      <c r="KYW4" s="37"/>
      <c r="KYX4" s="37"/>
      <c r="KYY4" s="37"/>
      <c r="KYZ4" s="37"/>
      <c r="KZA4" s="37"/>
      <c r="KZB4" s="37"/>
      <c r="KZC4" s="37"/>
      <c r="KZD4" s="37"/>
      <c r="KZE4" s="37"/>
      <c r="KZF4" s="37"/>
      <c r="KZG4" s="37"/>
      <c r="KZH4" s="37"/>
      <c r="KZI4" s="37"/>
      <c r="KZJ4" s="37"/>
      <c r="KZK4" s="37"/>
      <c r="KZL4" s="37"/>
      <c r="KZM4" s="37"/>
      <c r="KZN4" s="37"/>
      <c r="KZO4" s="37"/>
      <c r="KZP4" s="37"/>
      <c r="KZQ4" s="37"/>
      <c r="KZR4" s="37"/>
      <c r="KZS4" s="37"/>
      <c r="KZT4" s="37"/>
      <c r="KZU4" s="37"/>
      <c r="KZV4" s="37"/>
      <c r="KZW4" s="37"/>
      <c r="KZX4" s="37"/>
      <c r="KZY4" s="37"/>
      <c r="KZZ4" s="37"/>
      <c r="LAA4" s="37"/>
      <c r="LAB4" s="37"/>
      <c r="LAC4" s="37"/>
      <c r="LAD4" s="37"/>
      <c r="LAE4" s="37"/>
      <c r="LAF4" s="37"/>
      <c r="LAG4" s="37"/>
      <c r="LAH4" s="37"/>
      <c r="LAI4" s="37"/>
      <c r="LAJ4" s="37"/>
      <c r="LAK4" s="37"/>
      <c r="LAL4" s="37"/>
      <c r="LAM4" s="37"/>
      <c r="LAN4" s="37"/>
      <c r="LAO4" s="37"/>
      <c r="LAP4" s="37"/>
      <c r="LAQ4" s="37"/>
      <c r="LAR4" s="37"/>
      <c r="LAS4" s="37"/>
      <c r="LAT4" s="37"/>
      <c r="LAU4" s="37"/>
      <c r="LAV4" s="37"/>
      <c r="LAW4" s="37"/>
      <c r="LAX4" s="37"/>
      <c r="LAY4" s="37"/>
      <c r="LAZ4" s="37"/>
      <c r="LBA4" s="37"/>
      <c r="LBB4" s="37"/>
      <c r="LBC4" s="37"/>
      <c r="LBD4" s="37"/>
      <c r="LBE4" s="37"/>
      <c r="LBF4" s="37"/>
      <c r="LBG4" s="37"/>
      <c r="LBH4" s="37"/>
      <c r="LBI4" s="37"/>
      <c r="LBJ4" s="37"/>
      <c r="LBK4" s="37"/>
      <c r="LBL4" s="37"/>
      <c r="LBM4" s="37"/>
      <c r="LBN4" s="37"/>
      <c r="LBO4" s="37"/>
      <c r="LBP4" s="37"/>
      <c r="LBQ4" s="37"/>
      <c r="LBR4" s="37"/>
      <c r="LBS4" s="37"/>
      <c r="LBT4" s="37"/>
      <c r="LBU4" s="37"/>
      <c r="LBV4" s="37"/>
      <c r="LBW4" s="37"/>
      <c r="LBX4" s="37"/>
      <c r="LBY4" s="37"/>
      <c r="LBZ4" s="37"/>
      <c r="LCA4" s="37"/>
      <c r="LCB4" s="37"/>
      <c r="LCC4" s="37"/>
      <c r="LCD4" s="37"/>
      <c r="LCE4" s="37"/>
      <c r="LCF4" s="37"/>
      <c r="LCG4" s="37"/>
      <c r="LCH4" s="37"/>
      <c r="LCI4" s="37"/>
      <c r="LCJ4" s="37"/>
      <c r="LCK4" s="37"/>
      <c r="LCL4" s="37"/>
      <c r="LCM4" s="37"/>
      <c r="LCN4" s="37"/>
      <c r="LCO4" s="37"/>
      <c r="LCP4" s="37"/>
      <c r="LCQ4" s="37"/>
      <c r="LCR4" s="37"/>
      <c r="LCS4" s="37"/>
      <c r="LCT4" s="37"/>
      <c r="LCU4" s="37"/>
      <c r="LCV4" s="37"/>
      <c r="LCW4" s="37"/>
      <c r="LCX4" s="37"/>
      <c r="LCY4" s="37"/>
      <c r="LCZ4" s="37"/>
      <c r="LDA4" s="37"/>
      <c r="LDB4" s="37"/>
      <c r="LDC4" s="37"/>
      <c r="LDD4" s="37"/>
      <c r="LDE4" s="37"/>
      <c r="LDF4" s="37"/>
      <c r="LDG4" s="37"/>
      <c r="LDH4" s="37"/>
      <c r="LDI4" s="37"/>
      <c r="LDJ4" s="37"/>
      <c r="LDK4" s="37"/>
      <c r="LDL4" s="37"/>
      <c r="LDM4" s="37"/>
      <c r="LDN4" s="37"/>
      <c r="LDO4" s="37"/>
      <c r="LDP4" s="37"/>
      <c r="LDQ4" s="37"/>
      <c r="LDR4" s="37"/>
      <c r="LDS4" s="37"/>
      <c r="LDT4" s="37"/>
      <c r="LDU4" s="37"/>
      <c r="LDV4" s="37"/>
      <c r="LDW4" s="37"/>
      <c r="LDX4" s="37"/>
      <c r="LDY4" s="37"/>
      <c r="LDZ4" s="37"/>
      <c r="LEA4" s="37"/>
      <c r="LEB4" s="37"/>
      <c r="LEC4" s="37"/>
      <c r="LED4" s="37"/>
      <c r="LEE4" s="37"/>
      <c r="LEF4" s="37"/>
      <c r="LEG4" s="37"/>
      <c r="LEH4" s="37"/>
      <c r="LEI4" s="37"/>
      <c r="LEJ4" s="37"/>
      <c r="LEK4" s="37"/>
      <c r="LEL4" s="37"/>
      <c r="LEM4" s="37"/>
      <c r="LEN4" s="37"/>
      <c r="LEO4" s="37"/>
      <c r="LEP4" s="37"/>
      <c r="LEQ4" s="37"/>
      <c r="LER4" s="37"/>
      <c r="LES4" s="37"/>
      <c r="LET4" s="37"/>
      <c r="LEU4" s="37"/>
      <c r="LEV4" s="37"/>
      <c r="LEW4" s="37"/>
      <c r="LEX4" s="37"/>
      <c r="LEY4" s="37"/>
      <c r="LEZ4" s="37"/>
      <c r="LFA4" s="37"/>
      <c r="LFB4" s="37"/>
      <c r="LFC4" s="37"/>
      <c r="LFD4" s="37"/>
      <c r="LFE4" s="37"/>
      <c r="LFF4" s="37"/>
      <c r="LFG4" s="37"/>
      <c r="LFH4" s="37"/>
      <c r="LFI4" s="37"/>
      <c r="LFJ4" s="37"/>
      <c r="LFK4" s="37"/>
      <c r="LFL4" s="37"/>
      <c r="LFM4" s="37"/>
      <c r="LFN4" s="37"/>
      <c r="LFO4" s="37"/>
      <c r="LFP4" s="37"/>
      <c r="LFQ4" s="37"/>
      <c r="LFR4" s="37"/>
      <c r="LFS4" s="37"/>
      <c r="LFT4" s="37"/>
      <c r="LFU4" s="37"/>
      <c r="LFV4" s="37"/>
      <c r="LFW4" s="37"/>
      <c r="LFX4" s="37"/>
      <c r="LFY4" s="37"/>
      <c r="LFZ4" s="37"/>
      <c r="LGA4" s="37"/>
      <c r="LGB4" s="37"/>
      <c r="LGC4" s="37"/>
      <c r="LGD4" s="37"/>
      <c r="LGE4" s="37"/>
      <c r="LGF4" s="37"/>
      <c r="LGG4" s="37"/>
      <c r="LGH4" s="37"/>
      <c r="LGI4" s="37"/>
      <c r="LGJ4" s="37"/>
      <c r="LGK4" s="37"/>
      <c r="LGL4" s="37"/>
      <c r="LGM4" s="37"/>
      <c r="LGN4" s="37"/>
      <c r="LGO4" s="37"/>
      <c r="LGP4" s="37"/>
      <c r="LGQ4" s="37"/>
      <c r="LGR4" s="37"/>
      <c r="LGS4" s="37"/>
      <c r="LGT4" s="37"/>
      <c r="LGU4" s="37"/>
      <c r="LGV4" s="37"/>
      <c r="LGW4" s="37"/>
      <c r="LGX4" s="37"/>
      <c r="LGY4" s="37"/>
      <c r="LGZ4" s="37"/>
      <c r="LHA4" s="37"/>
      <c r="LHB4" s="37"/>
      <c r="LHC4" s="37"/>
      <c r="LHD4" s="37"/>
      <c r="LHE4" s="37"/>
      <c r="LHF4" s="37"/>
      <c r="LHG4" s="37"/>
      <c r="LHH4" s="37"/>
      <c r="LHI4" s="37"/>
      <c r="LHJ4" s="37"/>
      <c r="LHK4" s="37"/>
      <c r="LHL4" s="37"/>
      <c r="LHM4" s="37"/>
      <c r="LHN4" s="37"/>
      <c r="LHO4" s="37"/>
      <c r="LHP4" s="37"/>
      <c r="LHQ4" s="37"/>
      <c r="LHR4" s="37"/>
      <c r="LHS4" s="37"/>
      <c r="LHT4" s="37"/>
      <c r="LHU4" s="37"/>
      <c r="LHV4" s="37"/>
      <c r="LHW4" s="37"/>
      <c r="LHX4" s="37"/>
      <c r="LHY4" s="37"/>
      <c r="LHZ4" s="37"/>
      <c r="LIA4" s="37"/>
      <c r="LIB4" s="37"/>
      <c r="LIC4" s="37"/>
      <c r="LID4" s="37"/>
      <c r="LIE4" s="37"/>
      <c r="LIF4" s="37"/>
      <c r="LIG4" s="37"/>
      <c r="LIH4" s="37"/>
      <c r="LII4" s="37"/>
      <c r="LIJ4" s="37"/>
      <c r="LIK4" s="37"/>
      <c r="LIL4" s="37"/>
      <c r="LIM4" s="37"/>
      <c r="LIN4" s="37"/>
      <c r="LIO4" s="37"/>
      <c r="LIP4" s="37"/>
      <c r="LIQ4" s="37"/>
      <c r="LIR4" s="37"/>
      <c r="LIS4" s="37"/>
      <c r="LIT4" s="37"/>
      <c r="LIU4" s="37"/>
      <c r="LIV4" s="37"/>
      <c r="LIW4" s="37"/>
      <c r="LIX4" s="37"/>
      <c r="LIY4" s="37"/>
      <c r="LIZ4" s="37"/>
      <c r="LJA4" s="37"/>
      <c r="LJB4" s="37"/>
      <c r="LJC4" s="37"/>
      <c r="LJD4" s="37"/>
      <c r="LJE4" s="37"/>
      <c r="LJF4" s="37"/>
      <c r="LJG4" s="37"/>
      <c r="LJH4" s="37"/>
      <c r="LJI4" s="37"/>
      <c r="LJJ4" s="37"/>
      <c r="LJK4" s="37"/>
      <c r="LJL4" s="37"/>
      <c r="LJM4" s="37"/>
      <c r="LJN4" s="37"/>
      <c r="LJO4" s="37"/>
      <c r="LJP4" s="37"/>
      <c r="LJQ4" s="37"/>
      <c r="LJR4" s="37"/>
      <c r="LJS4" s="37"/>
      <c r="LJT4" s="37"/>
      <c r="LJU4" s="37"/>
      <c r="LJV4" s="37"/>
      <c r="LJW4" s="37"/>
      <c r="LJX4" s="37"/>
      <c r="LJY4" s="37"/>
      <c r="LJZ4" s="37"/>
      <c r="LKA4" s="37"/>
      <c r="LKB4" s="37"/>
      <c r="LKC4" s="37"/>
      <c r="LKD4" s="37"/>
      <c r="LKE4" s="37"/>
      <c r="LKF4" s="37"/>
      <c r="LKG4" s="37"/>
      <c r="LKH4" s="37"/>
      <c r="LKI4" s="37"/>
      <c r="LKJ4" s="37"/>
      <c r="LKK4" s="37"/>
      <c r="LKL4" s="37"/>
      <c r="LKM4" s="37"/>
      <c r="LKN4" s="37"/>
      <c r="LKO4" s="37"/>
      <c r="LKP4" s="37"/>
      <c r="LKQ4" s="37"/>
      <c r="LKR4" s="37"/>
      <c r="LKS4" s="37"/>
      <c r="LKT4" s="37"/>
      <c r="LKU4" s="37"/>
      <c r="LKV4" s="37"/>
      <c r="LKW4" s="37"/>
      <c r="LKX4" s="37"/>
      <c r="LKY4" s="37"/>
      <c r="LKZ4" s="37"/>
      <c r="LLA4" s="37"/>
      <c r="LLB4" s="37"/>
      <c r="LLC4" s="37"/>
      <c r="LLD4" s="37"/>
      <c r="LLE4" s="37"/>
      <c r="LLF4" s="37"/>
      <c r="LLG4" s="37"/>
      <c r="LLH4" s="37"/>
      <c r="LLI4" s="37"/>
      <c r="LLJ4" s="37"/>
      <c r="LLK4" s="37"/>
      <c r="LLL4" s="37"/>
      <c r="LLM4" s="37"/>
      <c r="LLN4" s="37"/>
      <c r="LLO4" s="37"/>
      <c r="LLP4" s="37"/>
      <c r="LLQ4" s="37"/>
      <c r="LLR4" s="37"/>
      <c r="LLS4" s="37"/>
      <c r="LLT4" s="37"/>
      <c r="LLU4" s="37"/>
      <c r="LLV4" s="37"/>
      <c r="LLW4" s="37"/>
      <c r="LLX4" s="37"/>
      <c r="LLY4" s="37"/>
      <c r="LLZ4" s="37"/>
      <c r="LMA4" s="37"/>
      <c r="LMB4" s="37"/>
      <c r="LMC4" s="37"/>
      <c r="LMD4" s="37"/>
      <c r="LME4" s="37"/>
      <c r="LMF4" s="37"/>
      <c r="LMG4" s="37"/>
      <c r="LMH4" s="37"/>
      <c r="LMI4" s="37"/>
      <c r="LMJ4" s="37"/>
      <c r="LMK4" s="37"/>
      <c r="LML4" s="37"/>
      <c r="LMM4" s="37"/>
      <c r="LMN4" s="37"/>
      <c r="LMO4" s="37"/>
      <c r="LMP4" s="37"/>
      <c r="LMQ4" s="37"/>
      <c r="LMR4" s="37"/>
      <c r="LMS4" s="37"/>
      <c r="LMT4" s="37"/>
      <c r="LMU4" s="37"/>
      <c r="LMV4" s="37"/>
      <c r="LMW4" s="37"/>
      <c r="LMX4" s="37"/>
      <c r="LMY4" s="37"/>
      <c r="LMZ4" s="37"/>
      <c r="LNA4" s="37"/>
      <c r="LNB4" s="37"/>
      <c r="LNC4" s="37"/>
      <c r="LND4" s="37"/>
      <c r="LNE4" s="37"/>
      <c r="LNF4" s="37"/>
      <c r="LNG4" s="37"/>
      <c r="LNH4" s="37"/>
      <c r="LNI4" s="37"/>
      <c r="LNJ4" s="37"/>
      <c r="LNK4" s="37"/>
      <c r="LNL4" s="37"/>
      <c r="LNM4" s="37"/>
      <c r="LNN4" s="37"/>
      <c r="LNO4" s="37"/>
      <c r="LNP4" s="37"/>
      <c r="LNQ4" s="37"/>
      <c r="LNR4" s="37"/>
      <c r="LNS4" s="37"/>
      <c r="LNT4" s="37"/>
      <c r="LNU4" s="37"/>
      <c r="LNV4" s="37"/>
      <c r="LNW4" s="37"/>
      <c r="LNX4" s="37"/>
      <c r="LNY4" s="37"/>
      <c r="LNZ4" s="37"/>
      <c r="LOA4" s="37"/>
      <c r="LOB4" s="37"/>
      <c r="LOC4" s="37"/>
      <c r="LOD4" s="37"/>
      <c r="LOE4" s="37"/>
      <c r="LOF4" s="37"/>
      <c r="LOG4" s="37"/>
      <c r="LOH4" s="37"/>
      <c r="LOI4" s="37"/>
      <c r="LOJ4" s="37"/>
      <c r="LOK4" s="37"/>
      <c r="LOL4" s="37"/>
      <c r="LOM4" s="37"/>
      <c r="LON4" s="37"/>
      <c r="LOO4" s="37"/>
      <c r="LOP4" s="37"/>
      <c r="LOQ4" s="37"/>
      <c r="LOR4" s="37"/>
      <c r="LOS4" s="37"/>
      <c r="LOT4" s="37"/>
      <c r="LOU4" s="37"/>
      <c r="LOV4" s="37"/>
      <c r="LOW4" s="37"/>
      <c r="LOX4" s="37"/>
      <c r="LOY4" s="37"/>
      <c r="LOZ4" s="37"/>
      <c r="LPA4" s="37"/>
      <c r="LPB4" s="37"/>
      <c r="LPC4" s="37"/>
      <c r="LPD4" s="37"/>
      <c r="LPE4" s="37"/>
      <c r="LPF4" s="37"/>
      <c r="LPG4" s="37"/>
      <c r="LPH4" s="37"/>
      <c r="LPI4" s="37"/>
      <c r="LPJ4" s="37"/>
      <c r="LPK4" s="37"/>
      <c r="LPL4" s="37"/>
      <c r="LPM4" s="37"/>
      <c r="LPN4" s="37"/>
      <c r="LPO4" s="37"/>
      <c r="LPP4" s="37"/>
      <c r="LPQ4" s="37"/>
      <c r="LPR4" s="37"/>
      <c r="LPS4" s="37"/>
      <c r="LPT4" s="37"/>
      <c r="LPU4" s="37"/>
      <c r="LPV4" s="37"/>
      <c r="LPW4" s="37"/>
      <c r="LPX4" s="37"/>
      <c r="LPY4" s="37"/>
      <c r="LPZ4" s="37"/>
      <c r="LQA4" s="37"/>
      <c r="LQB4" s="37"/>
      <c r="LQC4" s="37"/>
      <c r="LQD4" s="37"/>
      <c r="LQE4" s="37"/>
      <c r="LQF4" s="37"/>
      <c r="LQG4" s="37"/>
      <c r="LQH4" s="37"/>
      <c r="LQI4" s="37"/>
      <c r="LQJ4" s="37"/>
      <c r="LQK4" s="37"/>
      <c r="LQL4" s="37"/>
      <c r="LQM4" s="37"/>
      <c r="LQN4" s="37"/>
      <c r="LQO4" s="37"/>
      <c r="LQP4" s="37"/>
      <c r="LQQ4" s="37"/>
      <c r="LQR4" s="37"/>
      <c r="LQS4" s="37"/>
      <c r="LQT4" s="37"/>
      <c r="LQU4" s="37"/>
      <c r="LQV4" s="37"/>
      <c r="LQW4" s="37"/>
      <c r="LQX4" s="37"/>
      <c r="LQY4" s="37"/>
      <c r="LQZ4" s="37"/>
      <c r="LRA4" s="37"/>
      <c r="LRB4" s="37"/>
      <c r="LRC4" s="37"/>
      <c r="LRD4" s="37"/>
      <c r="LRE4" s="37"/>
      <c r="LRF4" s="37"/>
      <c r="LRG4" s="37"/>
      <c r="LRH4" s="37"/>
      <c r="LRI4" s="37"/>
      <c r="LRJ4" s="37"/>
      <c r="LRK4" s="37"/>
      <c r="LRL4" s="37"/>
      <c r="LRM4" s="37"/>
      <c r="LRN4" s="37"/>
      <c r="LRO4" s="37"/>
      <c r="LRP4" s="37"/>
      <c r="LRQ4" s="37"/>
      <c r="LRR4" s="37"/>
      <c r="LRS4" s="37"/>
      <c r="LRT4" s="37"/>
      <c r="LRU4" s="37"/>
      <c r="LRV4" s="37"/>
      <c r="LRW4" s="37"/>
      <c r="LRX4" s="37"/>
      <c r="LRY4" s="37"/>
      <c r="LRZ4" s="37"/>
      <c r="LSA4" s="37"/>
      <c r="LSB4" s="37"/>
      <c r="LSC4" s="37"/>
      <c r="LSD4" s="37"/>
      <c r="LSE4" s="37"/>
      <c r="LSF4" s="37"/>
      <c r="LSG4" s="37"/>
      <c r="LSH4" s="37"/>
      <c r="LSI4" s="37"/>
      <c r="LSJ4" s="37"/>
      <c r="LSK4" s="37"/>
      <c r="LSL4" s="37"/>
      <c r="LSM4" s="37"/>
      <c r="LSN4" s="37"/>
      <c r="LSO4" s="37"/>
      <c r="LSP4" s="37"/>
      <c r="LSQ4" s="37"/>
      <c r="LSR4" s="37"/>
      <c r="LSS4" s="37"/>
      <c r="LST4" s="37"/>
      <c r="LSU4" s="37"/>
      <c r="LSV4" s="37"/>
      <c r="LSW4" s="37"/>
      <c r="LSX4" s="37"/>
      <c r="LSY4" s="37"/>
      <c r="LSZ4" s="37"/>
      <c r="LTA4" s="37"/>
      <c r="LTB4" s="37"/>
      <c r="LTC4" s="37"/>
      <c r="LTD4" s="37"/>
      <c r="LTE4" s="37"/>
      <c r="LTF4" s="37"/>
      <c r="LTG4" s="37"/>
      <c r="LTH4" s="37"/>
      <c r="LTI4" s="37"/>
      <c r="LTJ4" s="37"/>
      <c r="LTK4" s="37"/>
      <c r="LTL4" s="37"/>
      <c r="LTM4" s="37"/>
      <c r="LTN4" s="37"/>
      <c r="LTO4" s="37"/>
      <c r="LTP4" s="37"/>
      <c r="LTQ4" s="37"/>
      <c r="LTR4" s="37"/>
      <c r="LTS4" s="37"/>
      <c r="LTT4" s="37"/>
      <c r="LTU4" s="37"/>
      <c r="LTV4" s="37"/>
      <c r="LTW4" s="37"/>
      <c r="LTX4" s="37"/>
      <c r="LTY4" s="37"/>
      <c r="LTZ4" s="37"/>
      <c r="LUA4" s="37"/>
      <c r="LUB4" s="37"/>
      <c r="LUC4" s="37"/>
      <c r="LUD4" s="37"/>
      <c r="LUE4" s="37"/>
      <c r="LUF4" s="37"/>
      <c r="LUG4" s="37"/>
      <c r="LUH4" s="37"/>
      <c r="LUI4" s="37"/>
      <c r="LUJ4" s="37"/>
      <c r="LUK4" s="37"/>
      <c r="LUL4" s="37"/>
      <c r="LUM4" s="37"/>
      <c r="LUN4" s="37"/>
      <c r="LUO4" s="37"/>
      <c r="LUP4" s="37"/>
      <c r="LUQ4" s="37"/>
      <c r="LUR4" s="37"/>
      <c r="LUS4" s="37"/>
      <c r="LUT4" s="37"/>
      <c r="LUU4" s="37"/>
      <c r="LUV4" s="37"/>
      <c r="LUW4" s="37"/>
      <c r="LUX4" s="37"/>
      <c r="LUY4" s="37"/>
      <c r="LUZ4" s="37"/>
      <c r="LVA4" s="37"/>
      <c r="LVB4" s="37"/>
      <c r="LVC4" s="37"/>
      <c r="LVD4" s="37"/>
      <c r="LVE4" s="37"/>
      <c r="LVF4" s="37"/>
      <c r="LVG4" s="37"/>
      <c r="LVH4" s="37"/>
      <c r="LVI4" s="37"/>
      <c r="LVJ4" s="37"/>
      <c r="LVK4" s="37"/>
      <c r="LVL4" s="37"/>
      <c r="LVM4" s="37"/>
      <c r="LVN4" s="37"/>
      <c r="LVO4" s="37"/>
      <c r="LVP4" s="37"/>
      <c r="LVQ4" s="37"/>
      <c r="LVR4" s="37"/>
      <c r="LVS4" s="37"/>
      <c r="LVT4" s="37"/>
      <c r="LVU4" s="37"/>
      <c r="LVV4" s="37"/>
      <c r="LVW4" s="37"/>
      <c r="LVX4" s="37"/>
      <c r="LVY4" s="37"/>
      <c r="LVZ4" s="37"/>
      <c r="LWA4" s="37"/>
      <c r="LWB4" s="37"/>
      <c r="LWC4" s="37"/>
      <c r="LWD4" s="37"/>
      <c r="LWE4" s="37"/>
      <c r="LWF4" s="37"/>
      <c r="LWG4" s="37"/>
      <c r="LWH4" s="37"/>
      <c r="LWI4" s="37"/>
      <c r="LWJ4" s="37"/>
      <c r="LWK4" s="37"/>
      <c r="LWL4" s="37"/>
      <c r="LWM4" s="37"/>
      <c r="LWN4" s="37"/>
      <c r="LWO4" s="37"/>
      <c r="LWP4" s="37"/>
      <c r="LWQ4" s="37"/>
      <c r="LWR4" s="37"/>
      <c r="LWS4" s="37"/>
      <c r="LWT4" s="37"/>
      <c r="LWU4" s="37"/>
      <c r="LWV4" s="37"/>
      <c r="LWW4" s="37"/>
      <c r="LWX4" s="37"/>
      <c r="LWY4" s="37"/>
      <c r="LWZ4" s="37"/>
      <c r="LXA4" s="37"/>
      <c r="LXB4" s="37"/>
      <c r="LXC4" s="37"/>
      <c r="LXD4" s="37"/>
      <c r="LXE4" s="37"/>
      <c r="LXF4" s="37"/>
      <c r="LXG4" s="37"/>
      <c r="LXH4" s="37"/>
      <c r="LXI4" s="37"/>
      <c r="LXJ4" s="37"/>
      <c r="LXK4" s="37"/>
      <c r="LXL4" s="37"/>
      <c r="LXM4" s="37"/>
      <c r="LXN4" s="37"/>
      <c r="LXO4" s="37"/>
      <c r="LXP4" s="37"/>
      <c r="LXQ4" s="37"/>
      <c r="LXR4" s="37"/>
      <c r="LXS4" s="37"/>
      <c r="LXT4" s="37"/>
      <c r="LXU4" s="37"/>
      <c r="LXV4" s="37"/>
      <c r="LXW4" s="37"/>
      <c r="LXX4" s="37"/>
      <c r="LXY4" s="37"/>
      <c r="LXZ4" s="37"/>
      <c r="LYA4" s="37"/>
      <c r="LYB4" s="37"/>
      <c r="LYC4" s="37"/>
      <c r="LYD4" s="37"/>
      <c r="LYE4" s="37"/>
      <c r="LYF4" s="37"/>
      <c r="LYG4" s="37"/>
      <c r="LYH4" s="37"/>
      <c r="LYI4" s="37"/>
      <c r="LYJ4" s="37"/>
      <c r="LYK4" s="37"/>
      <c r="LYL4" s="37"/>
      <c r="LYM4" s="37"/>
      <c r="LYN4" s="37"/>
      <c r="LYO4" s="37"/>
      <c r="LYP4" s="37"/>
      <c r="LYQ4" s="37"/>
      <c r="LYR4" s="37"/>
      <c r="LYS4" s="37"/>
      <c r="LYT4" s="37"/>
      <c r="LYU4" s="37"/>
      <c r="LYV4" s="37"/>
      <c r="LYW4" s="37"/>
      <c r="LYX4" s="37"/>
      <c r="LYY4" s="37"/>
      <c r="LYZ4" s="37"/>
      <c r="LZA4" s="37"/>
      <c r="LZB4" s="37"/>
      <c r="LZC4" s="37"/>
      <c r="LZD4" s="37"/>
      <c r="LZE4" s="37"/>
      <c r="LZF4" s="37"/>
      <c r="LZG4" s="37"/>
      <c r="LZH4" s="37"/>
      <c r="LZI4" s="37"/>
      <c r="LZJ4" s="37"/>
      <c r="LZK4" s="37"/>
      <c r="LZL4" s="37"/>
      <c r="LZM4" s="37"/>
      <c r="LZN4" s="37"/>
      <c r="LZO4" s="37"/>
      <c r="LZP4" s="37"/>
      <c r="LZQ4" s="37"/>
      <c r="LZR4" s="37"/>
      <c r="LZS4" s="37"/>
      <c r="LZT4" s="37"/>
      <c r="LZU4" s="37"/>
      <c r="LZV4" s="37"/>
      <c r="LZW4" s="37"/>
      <c r="LZX4" s="37"/>
      <c r="LZY4" s="37"/>
      <c r="LZZ4" s="37"/>
      <c r="MAA4" s="37"/>
      <c r="MAB4" s="37"/>
      <c r="MAC4" s="37"/>
      <c r="MAD4" s="37"/>
      <c r="MAE4" s="37"/>
      <c r="MAF4" s="37"/>
      <c r="MAG4" s="37"/>
      <c r="MAH4" s="37"/>
      <c r="MAI4" s="37"/>
      <c r="MAJ4" s="37"/>
      <c r="MAK4" s="37"/>
      <c r="MAL4" s="37"/>
      <c r="MAM4" s="37"/>
      <c r="MAN4" s="37"/>
      <c r="MAO4" s="37"/>
      <c r="MAP4" s="37"/>
      <c r="MAQ4" s="37"/>
      <c r="MAR4" s="37"/>
      <c r="MAS4" s="37"/>
      <c r="MAT4" s="37"/>
      <c r="MAU4" s="37"/>
      <c r="MAV4" s="37"/>
      <c r="MAW4" s="37"/>
      <c r="MAX4" s="37"/>
      <c r="MAY4" s="37"/>
      <c r="MAZ4" s="37"/>
      <c r="MBA4" s="37"/>
      <c r="MBB4" s="37"/>
      <c r="MBC4" s="37"/>
      <c r="MBD4" s="37"/>
      <c r="MBE4" s="37"/>
      <c r="MBF4" s="37"/>
      <c r="MBG4" s="37"/>
      <c r="MBH4" s="37"/>
      <c r="MBI4" s="37"/>
      <c r="MBJ4" s="37"/>
      <c r="MBK4" s="37"/>
      <c r="MBL4" s="37"/>
      <c r="MBM4" s="37"/>
      <c r="MBN4" s="37"/>
      <c r="MBO4" s="37"/>
      <c r="MBP4" s="37"/>
      <c r="MBQ4" s="37"/>
      <c r="MBR4" s="37"/>
      <c r="MBS4" s="37"/>
      <c r="MBT4" s="37"/>
      <c r="MBU4" s="37"/>
      <c r="MBV4" s="37"/>
      <c r="MBW4" s="37"/>
      <c r="MBX4" s="37"/>
      <c r="MBY4" s="37"/>
      <c r="MBZ4" s="37"/>
      <c r="MCA4" s="37"/>
      <c r="MCB4" s="37"/>
      <c r="MCC4" s="37"/>
      <c r="MCD4" s="37"/>
      <c r="MCE4" s="37"/>
      <c r="MCF4" s="37"/>
      <c r="MCG4" s="37"/>
      <c r="MCH4" s="37"/>
      <c r="MCI4" s="37"/>
      <c r="MCJ4" s="37"/>
      <c r="MCK4" s="37"/>
      <c r="MCL4" s="37"/>
      <c r="MCM4" s="37"/>
      <c r="MCN4" s="37"/>
      <c r="MCO4" s="37"/>
      <c r="MCP4" s="37"/>
      <c r="MCQ4" s="37"/>
      <c r="MCR4" s="37"/>
      <c r="MCS4" s="37"/>
      <c r="MCT4" s="37"/>
      <c r="MCU4" s="37"/>
      <c r="MCV4" s="37"/>
      <c r="MCW4" s="37"/>
      <c r="MCX4" s="37"/>
      <c r="MCY4" s="37"/>
      <c r="MCZ4" s="37"/>
      <c r="MDA4" s="37"/>
      <c r="MDB4" s="37"/>
      <c r="MDC4" s="37"/>
      <c r="MDD4" s="37"/>
      <c r="MDE4" s="37"/>
      <c r="MDF4" s="37"/>
      <c r="MDG4" s="37"/>
      <c r="MDH4" s="37"/>
      <c r="MDI4" s="37"/>
      <c r="MDJ4" s="37"/>
      <c r="MDK4" s="37"/>
      <c r="MDL4" s="37"/>
      <c r="MDM4" s="37"/>
      <c r="MDN4" s="37"/>
      <c r="MDO4" s="37"/>
      <c r="MDP4" s="37"/>
      <c r="MDQ4" s="37"/>
      <c r="MDR4" s="37"/>
      <c r="MDS4" s="37"/>
      <c r="MDT4" s="37"/>
      <c r="MDU4" s="37"/>
      <c r="MDV4" s="37"/>
      <c r="MDW4" s="37"/>
      <c r="MDX4" s="37"/>
      <c r="MDY4" s="37"/>
      <c r="MDZ4" s="37"/>
      <c r="MEA4" s="37"/>
      <c r="MEB4" s="37"/>
      <c r="MEC4" s="37"/>
      <c r="MED4" s="37"/>
      <c r="MEE4" s="37"/>
      <c r="MEF4" s="37"/>
      <c r="MEG4" s="37"/>
      <c r="MEH4" s="37"/>
      <c r="MEI4" s="37"/>
      <c r="MEJ4" s="37"/>
      <c r="MEK4" s="37"/>
      <c r="MEL4" s="37"/>
      <c r="MEM4" s="37"/>
      <c r="MEN4" s="37"/>
      <c r="MEO4" s="37"/>
      <c r="MEP4" s="37"/>
      <c r="MEQ4" s="37"/>
      <c r="MER4" s="37"/>
      <c r="MES4" s="37"/>
      <c r="MET4" s="37"/>
      <c r="MEU4" s="37"/>
      <c r="MEV4" s="37"/>
      <c r="MEW4" s="37"/>
      <c r="MEX4" s="37"/>
      <c r="MEY4" s="37"/>
      <c r="MEZ4" s="37"/>
      <c r="MFA4" s="37"/>
      <c r="MFB4" s="37"/>
      <c r="MFC4" s="37"/>
      <c r="MFD4" s="37"/>
      <c r="MFE4" s="37"/>
      <c r="MFF4" s="37"/>
      <c r="MFG4" s="37"/>
      <c r="MFH4" s="37"/>
      <c r="MFI4" s="37"/>
      <c r="MFJ4" s="37"/>
      <c r="MFK4" s="37"/>
      <c r="MFL4" s="37"/>
      <c r="MFM4" s="37"/>
      <c r="MFN4" s="37"/>
      <c r="MFO4" s="37"/>
      <c r="MFP4" s="37"/>
      <c r="MFQ4" s="37"/>
      <c r="MFR4" s="37"/>
      <c r="MFS4" s="37"/>
      <c r="MFT4" s="37"/>
      <c r="MFU4" s="37"/>
      <c r="MFV4" s="37"/>
      <c r="MFW4" s="37"/>
      <c r="MFX4" s="37"/>
      <c r="MFY4" s="37"/>
      <c r="MFZ4" s="37"/>
      <c r="MGA4" s="37"/>
      <c r="MGB4" s="37"/>
      <c r="MGC4" s="37"/>
      <c r="MGD4" s="37"/>
      <c r="MGE4" s="37"/>
      <c r="MGF4" s="37"/>
      <c r="MGG4" s="37"/>
      <c r="MGH4" s="37"/>
      <c r="MGI4" s="37"/>
      <c r="MGJ4" s="37"/>
      <c r="MGK4" s="37"/>
      <c r="MGL4" s="37"/>
      <c r="MGM4" s="37"/>
      <c r="MGN4" s="37"/>
      <c r="MGO4" s="37"/>
      <c r="MGP4" s="37"/>
      <c r="MGQ4" s="37"/>
      <c r="MGR4" s="37"/>
      <c r="MGS4" s="37"/>
      <c r="MGT4" s="37"/>
      <c r="MGU4" s="37"/>
      <c r="MGV4" s="37"/>
      <c r="MGW4" s="37"/>
      <c r="MGX4" s="37"/>
      <c r="MGY4" s="37"/>
      <c r="MGZ4" s="37"/>
      <c r="MHA4" s="37"/>
      <c r="MHB4" s="37"/>
      <c r="MHC4" s="37"/>
      <c r="MHD4" s="37"/>
      <c r="MHE4" s="37"/>
      <c r="MHF4" s="37"/>
      <c r="MHG4" s="37"/>
      <c r="MHH4" s="37"/>
      <c r="MHI4" s="37"/>
      <c r="MHJ4" s="37"/>
      <c r="MHK4" s="37"/>
      <c r="MHL4" s="37"/>
      <c r="MHM4" s="37"/>
      <c r="MHN4" s="37"/>
      <c r="MHO4" s="37"/>
      <c r="MHP4" s="37"/>
      <c r="MHQ4" s="37"/>
      <c r="MHR4" s="37"/>
      <c r="MHS4" s="37"/>
      <c r="MHT4" s="37"/>
      <c r="MHU4" s="37"/>
      <c r="MHV4" s="37"/>
      <c r="MHW4" s="37"/>
      <c r="MHX4" s="37"/>
      <c r="MHY4" s="37"/>
      <c r="MHZ4" s="37"/>
      <c r="MIA4" s="37"/>
      <c r="MIB4" s="37"/>
      <c r="MIC4" s="37"/>
      <c r="MID4" s="37"/>
      <c r="MIE4" s="37"/>
      <c r="MIF4" s="37"/>
      <c r="MIG4" s="37"/>
      <c r="MIH4" s="37"/>
      <c r="MII4" s="37"/>
      <c r="MIJ4" s="37"/>
      <c r="MIK4" s="37"/>
      <c r="MIL4" s="37"/>
      <c r="MIM4" s="37"/>
      <c r="MIN4" s="37"/>
      <c r="MIO4" s="37"/>
      <c r="MIP4" s="37"/>
      <c r="MIQ4" s="37"/>
      <c r="MIR4" s="37"/>
      <c r="MIS4" s="37"/>
      <c r="MIT4" s="37"/>
      <c r="MIU4" s="37"/>
      <c r="MIV4" s="37"/>
      <c r="MIW4" s="37"/>
      <c r="MIX4" s="37"/>
      <c r="MIY4" s="37"/>
      <c r="MIZ4" s="37"/>
      <c r="MJA4" s="37"/>
      <c r="MJB4" s="37"/>
      <c r="MJC4" s="37"/>
      <c r="MJD4" s="37"/>
      <c r="MJE4" s="37"/>
      <c r="MJF4" s="37"/>
      <c r="MJG4" s="37"/>
      <c r="MJH4" s="37"/>
      <c r="MJI4" s="37"/>
      <c r="MJJ4" s="37"/>
      <c r="MJK4" s="37"/>
      <c r="MJL4" s="37"/>
      <c r="MJM4" s="37"/>
      <c r="MJN4" s="37"/>
      <c r="MJO4" s="37"/>
      <c r="MJP4" s="37"/>
      <c r="MJQ4" s="37"/>
      <c r="MJR4" s="37"/>
      <c r="MJS4" s="37"/>
      <c r="MJT4" s="37"/>
      <c r="MJU4" s="37"/>
      <c r="MJV4" s="37"/>
      <c r="MJW4" s="37"/>
      <c r="MJX4" s="37"/>
      <c r="MJY4" s="37"/>
      <c r="MJZ4" s="37"/>
      <c r="MKA4" s="37"/>
      <c r="MKB4" s="37"/>
      <c r="MKC4" s="37"/>
      <c r="MKD4" s="37"/>
      <c r="MKE4" s="37"/>
      <c r="MKF4" s="37"/>
      <c r="MKG4" s="37"/>
      <c r="MKH4" s="37"/>
      <c r="MKI4" s="37"/>
      <c r="MKJ4" s="37"/>
      <c r="MKK4" s="37"/>
      <c r="MKL4" s="37"/>
      <c r="MKM4" s="37"/>
      <c r="MKN4" s="37"/>
      <c r="MKO4" s="37"/>
      <c r="MKP4" s="37"/>
      <c r="MKQ4" s="37"/>
      <c r="MKR4" s="37"/>
      <c r="MKS4" s="37"/>
      <c r="MKT4" s="37"/>
      <c r="MKU4" s="37"/>
      <c r="MKV4" s="37"/>
      <c r="MKW4" s="37"/>
      <c r="MKX4" s="37"/>
      <c r="MKY4" s="37"/>
      <c r="MKZ4" s="37"/>
      <c r="MLA4" s="37"/>
      <c r="MLB4" s="37"/>
      <c r="MLC4" s="37"/>
      <c r="MLD4" s="37"/>
      <c r="MLE4" s="37"/>
      <c r="MLF4" s="37"/>
      <c r="MLG4" s="37"/>
      <c r="MLH4" s="37"/>
      <c r="MLI4" s="37"/>
      <c r="MLJ4" s="37"/>
      <c r="MLK4" s="37"/>
      <c r="MLL4" s="37"/>
      <c r="MLM4" s="37"/>
      <c r="MLN4" s="37"/>
      <c r="MLO4" s="37"/>
      <c r="MLP4" s="37"/>
      <c r="MLQ4" s="37"/>
      <c r="MLR4" s="37"/>
      <c r="MLS4" s="37"/>
      <c r="MLT4" s="37"/>
      <c r="MLU4" s="37"/>
      <c r="MLV4" s="37"/>
      <c r="MLW4" s="37"/>
      <c r="MLX4" s="37"/>
      <c r="MLY4" s="37"/>
      <c r="MLZ4" s="37"/>
      <c r="MMA4" s="37"/>
      <c r="MMB4" s="37"/>
      <c r="MMC4" s="37"/>
      <c r="MMD4" s="37"/>
      <c r="MME4" s="37"/>
      <c r="MMF4" s="37"/>
      <c r="MMG4" s="37"/>
      <c r="MMH4" s="37"/>
      <c r="MMI4" s="37"/>
      <c r="MMJ4" s="37"/>
      <c r="MMK4" s="37"/>
      <c r="MML4" s="37"/>
      <c r="MMM4" s="37"/>
      <c r="MMN4" s="37"/>
      <c r="MMO4" s="37"/>
      <c r="MMP4" s="37"/>
      <c r="MMQ4" s="37"/>
      <c r="MMR4" s="37"/>
      <c r="MMS4" s="37"/>
      <c r="MMT4" s="37"/>
      <c r="MMU4" s="37"/>
      <c r="MMV4" s="37"/>
      <c r="MMW4" s="37"/>
      <c r="MMX4" s="37"/>
      <c r="MMY4" s="37"/>
      <c r="MMZ4" s="37"/>
      <c r="MNA4" s="37"/>
      <c r="MNB4" s="37"/>
      <c r="MNC4" s="37"/>
      <c r="MND4" s="37"/>
      <c r="MNE4" s="37"/>
      <c r="MNF4" s="37"/>
      <c r="MNG4" s="37"/>
      <c r="MNH4" s="37"/>
      <c r="MNI4" s="37"/>
      <c r="MNJ4" s="37"/>
      <c r="MNK4" s="37"/>
      <c r="MNL4" s="37"/>
      <c r="MNM4" s="37"/>
      <c r="MNN4" s="37"/>
      <c r="MNO4" s="37"/>
      <c r="MNP4" s="37"/>
      <c r="MNQ4" s="37"/>
      <c r="MNR4" s="37"/>
      <c r="MNS4" s="37"/>
      <c r="MNT4" s="37"/>
      <c r="MNU4" s="37"/>
      <c r="MNV4" s="37"/>
      <c r="MNW4" s="37"/>
      <c r="MNX4" s="37"/>
      <c r="MNY4" s="37"/>
      <c r="MNZ4" s="37"/>
      <c r="MOA4" s="37"/>
      <c r="MOB4" s="37"/>
      <c r="MOC4" s="37"/>
      <c r="MOD4" s="37"/>
      <c r="MOE4" s="37"/>
      <c r="MOF4" s="37"/>
      <c r="MOG4" s="37"/>
      <c r="MOH4" s="37"/>
      <c r="MOI4" s="37"/>
      <c r="MOJ4" s="37"/>
      <c r="MOK4" s="37"/>
      <c r="MOL4" s="37"/>
      <c r="MOM4" s="37"/>
      <c r="MON4" s="37"/>
      <c r="MOO4" s="37"/>
      <c r="MOP4" s="37"/>
      <c r="MOQ4" s="37"/>
      <c r="MOR4" s="37"/>
      <c r="MOS4" s="37"/>
      <c r="MOT4" s="37"/>
      <c r="MOU4" s="37"/>
      <c r="MOV4" s="37"/>
      <c r="MOW4" s="37"/>
      <c r="MOX4" s="37"/>
      <c r="MOY4" s="37"/>
      <c r="MOZ4" s="37"/>
      <c r="MPA4" s="37"/>
      <c r="MPB4" s="37"/>
      <c r="MPC4" s="37"/>
      <c r="MPD4" s="37"/>
      <c r="MPE4" s="37"/>
      <c r="MPF4" s="37"/>
      <c r="MPG4" s="37"/>
      <c r="MPH4" s="37"/>
      <c r="MPI4" s="37"/>
      <c r="MPJ4" s="37"/>
      <c r="MPK4" s="37"/>
      <c r="MPL4" s="37"/>
      <c r="MPM4" s="37"/>
      <c r="MPN4" s="37"/>
      <c r="MPO4" s="37"/>
      <c r="MPP4" s="37"/>
      <c r="MPQ4" s="37"/>
      <c r="MPR4" s="37"/>
      <c r="MPS4" s="37"/>
      <c r="MPT4" s="37"/>
      <c r="MPU4" s="37"/>
      <c r="MPV4" s="37"/>
      <c r="MPW4" s="37"/>
      <c r="MPX4" s="37"/>
      <c r="MPY4" s="37"/>
      <c r="MPZ4" s="37"/>
      <c r="MQA4" s="37"/>
      <c r="MQB4" s="37"/>
      <c r="MQC4" s="37"/>
      <c r="MQD4" s="37"/>
      <c r="MQE4" s="37"/>
      <c r="MQF4" s="37"/>
      <c r="MQG4" s="37"/>
      <c r="MQH4" s="37"/>
      <c r="MQI4" s="37"/>
      <c r="MQJ4" s="37"/>
      <c r="MQK4" s="37"/>
      <c r="MQL4" s="37"/>
      <c r="MQM4" s="37"/>
      <c r="MQN4" s="37"/>
      <c r="MQO4" s="37"/>
      <c r="MQP4" s="37"/>
      <c r="MQQ4" s="37"/>
      <c r="MQR4" s="37"/>
      <c r="MQS4" s="37"/>
      <c r="MQT4" s="37"/>
      <c r="MQU4" s="37"/>
      <c r="MQV4" s="37"/>
      <c r="MQW4" s="37"/>
      <c r="MQX4" s="37"/>
      <c r="MQY4" s="37"/>
      <c r="MQZ4" s="37"/>
      <c r="MRA4" s="37"/>
      <c r="MRB4" s="37"/>
      <c r="MRC4" s="37"/>
      <c r="MRD4" s="37"/>
      <c r="MRE4" s="37"/>
      <c r="MRF4" s="37"/>
      <c r="MRG4" s="37"/>
      <c r="MRH4" s="37"/>
      <c r="MRI4" s="37"/>
      <c r="MRJ4" s="37"/>
      <c r="MRK4" s="37"/>
      <c r="MRL4" s="37"/>
      <c r="MRM4" s="37"/>
      <c r="MRN4" s="37"/>
      <c r="MRO4" s="37"/>
      <c r="MRP4" s="37"/>
      <c r="MRQ4" s="37"/>
      <c r="MRR4" s="37"/>
      <c r="MRS4" s="37"/>
      <c r="MRT4" s="37"/>
      <c r="MRU4" s="37"/>
      <c r="MRV4" s="37"/>
      <c r="MRW4" s="37"/>
      <c r="MRX4" s="37"/>
      <c r="MRY4" s="37"/>
      <c r="MRZ4" s="37"/>
      <c r="MSA4" s="37"/>
      <c r="MSB4" s="37"/>
      <c r="MSC4" s="37"/>
      <c r="MSD4" s="37"/>
      <c r="MSE4" s="37"/>
      <c r="MSF4" s="37"/>
      <c r="MSG4" s="37"/>
      <c r="MSH4" s="37"/>
      <c r="MSI4" s="37"/>
      <c r="MSJ4" s="37"/>
      <c r="MSK4" s="37"/>
      <c r="MSL4" s="37"/>
      <c r="MSM4" s="37"/>
      <c r="MSN4" s="37"/>
      <c r="MSO4" s="37"/>
      <c r="MSP4" s="37"/>
      <c r="MSQ4" s="37"/>
      <c r="MSR4" s="37"/>
      <c r="MSS4" s="37"/>
      <c r="MST4" s="37"/>
      <c r="MSU4" s="37"/>
      <c r="MSV4" s="37"/>
      <c r="MSW4" s="37"/>
      <c r="MSX4" s="37"/>
      <c r="MSY4" s="37"/>
      <c r="MSZ4" s="37"/>
      <c r="MTA4" s="37"/>
      <c r="MTB4" s="37"/>
      <c r="MTC4" s="37"/>
      <c r="MTD4" s="37"/>
      <c r="MTE4" s="37"/>
      <c r="MTF4" s="37"/>
      <c r="MTG4" s="37"/>
      <c r="MTH4" s="37"/>
      <c r="MTI4" s="37"/>
      <c r="MTJ4" s="37"/>
      <c r="MTK4" s="37"/>
      <c r="MTL4" s="37"/>
      <c r="MTM4" s="37"/>
      <c r="MTN4" s="37"/>
      <c r="MTO4" s="37"/>
      <c r="MTP4" s="37"/>
      <c r="MTQ4" s="37"/>
      <c r="MTR4" s="37"/>
      <c r="MTS4" s="37"/>
      <c r="MTT4" s="37"/>
      <c r="MTU4" s="37"/>
      <c r="MTV4" s="37"/>
      <c r="MTW4" s="37"/>
      <c r="MTX4" s="37"/>
      <c r="MTY4" s="37"/>
      <c r="MTZ4" s="37"/>
      <c r="MUA4" s="37"/>
      <c r="MUB4" s="37"/>
      <c r="MUC4" s="37"/>
      <c r="MUD4" s="37"/>
      <c r="MUE4" s="37"/>
      <c r="MUF4" s="37"/>
      <c r="MUG4" s="37"/>
      <c r="MUH4" s="37"/>
      <c r="MUI4" s="37"/>
      <c r="MUJ4" s="37"/>
      <c r="MUK4" s="37"/>
      <c r="MUL4" s="37"/>
      <c r="MUM4" s="37"/>
      <c r="MUN4" s="37"/>
      <c r="MUO4" s="37"/>
      <c r="MUP4" s="37"/>
      <c r="MUQ4" s="37"/>
      <c r="MUR4" s="37"/>
      <c r="MUS4" s="37"/>
      <c r="MUT4" s="37"/>
      <c r="MUU4" s="37"/>
      <c r="MUV4" s="37"/>
      <c r="MUW4" s="37"/>
      <c r="MUX4" s="37"/>
      <c r="MUY4" s="37"/>
      <c r="MUZ4" s="37"/>
      <c r="MVA4" s="37"/>
      <c r="MVB4" s="37"/>
      <c r="MVC4" s="37"/>
      <c r="MVD4" s="37"/>
      <c r="MVE4" s="37"/>
      <c r="MVF4" s="37"/>
      <c r="MVG4" s="37"/>
      <c r="MVH4" s="37"/>
      <c r="MVI4" s="37"/>
      <c r="MVJ4" s="37"/>
      <c r="MVK4" s="37"/>
      <c r="MVL4" s="37"/>
      <c r="MVM4" s="37"/>
      <c r="MVN4" s="37"/>
      <c r="MVO4" s="37"/>
      <c r="MVP4" s="37"/>
      <c r="MVQ4" s="37"/>
      <c r="MVR4" s="37"/>
      <c r="MVS4" s="37"/>
      <c r="MVT4" s="37"/>
      <c r="MVU4" s="37"/>
      <c r="MVV4" s="37"/>
      <c r="MVW4" s="37"/>
      <c r="MVX4" s="37"/>
      <c r="MVY4" s="37"/>
      <c r="MVZ4" s="37"/>
      <c r="MWA4" s="37"/>
      <c r="MWB4" s="37"/>
      <c r="MWC4" s="37"/>
      <c r="MWD4" s="37"/>
      <c r="MWE4" s="37"/>
      <c r="MWF4" s="37"/>
      <c r="MWG4" s="37"/>
      <c r="MWH4" s="37"/>
      <c r="MWI4" s="37"/>
      <c r="MWJ4" s="37"/>
      <c r="MWK4" s="37"/>
      <c r="MWL4" s="37"/>
      <c r="MWM4" s="37"/>
      <c r="MWN4" s="37"/>
      <c r="MWO4" s="37"/>
      <c r="MWP4" s="37"/>
      <c r="MWQ4" s="37"/>
      <c r="MWR4" s="37"/>
      <c r="MWS4" s="37"/>
      <c r="MWT4" s="37"/>
      <c r="MWU4" s="37"/>
      <c r="MWV4" s="37"/>
      <c r="MWW4" s="37"/>
      <c r="MWX4" s="37"/>
      <c r="MWY4" s="37"/>
      <c r="MWZ4" s="37"/>
      <c r="MXA4" s="37"/>
      <c r="MXB4" s="37"/>
      <c r="MXC4" s="37"/>
      <c r="MXD4" s="37"/>
      <c r="MXE4" s="37"/>
      <c r="MXF4" s="37"/>
      <c r="MXG4" s="37"/>
      <c r="MXH4" s="37"/>
      <c r="MXI4" s="37"/>
      <c r="MXJ4" s="37"/>
      <c r="MXK4" s="37"/>
      <c r="MXL4" s="37"/>
      <c r="MXM4" s="37"/>
      <c r="MXN4" s="37"/>
      <c r="MXO4" s="37"/>
      <c r="MXP4" s="37"/>
      <c r="MXQ4" s="37"/>
      <c r="MXR4" s="37"/>
      <c r="MXS4" s="37"/>
      <c r="MXT4" s="37"/>
      <c r="MXU4" s="37"/>
      <c r="MXV4" s="37"/>
      <c r="MXW4" s="37"/>
      <c r="MXX4" s="37"/>
      <c r="MXY4" s="37"/>
      <c r="MXZ4" s="37"/>
      <c r="MYA4" s="37"/>
      <c r="MYB4" s="37"/>
      <c r="MYC4" s="37"/>
      <c r="MYD4" s="37"/>
      <c r="MYE4" s="37"/>
      <c r="MYF4" s="37"/>
      <c r="MYG4" s="37"/>
      <c r="MYH4" s="37"/>
      <c r="MYI4" s="37"/>
      <c r="MYJ4" s="37"/>
      <c r="MYK4" s="37"/>
      <c r="MYL4" s="37"/>
      <c r="MYM4" s="37"/>
      <c r="MYN4" s="37"/>
      <c r="MYO4" s="37"/>
      <c r="MYP4" s="37"/>
      <c r="MYQ4" s="37"/>
      <c r="MYR4" s="37"/>
      <c r="MYS4" s="37"/>
      <c r="MYT4" s="37"/>
      <c r="MYU4" s="37"/>
      <c r="MYV4" s="37"/>
      <c r="MYW4" s="37"/>
      <c r="MYX4" s="37"/>
      <c r="MYY4" s="37"/>
      <c r="MYZ4" s="37"/>
      <c r="MZA4" s="37"/>
      <c r="MZB4" s="37"/>
      <c r="MZC4" s="37"/>
      <c r="MZD4" s="37"/>
      <c r="MZE4" s="37"/>
      <c r="MZF4" s="37"/>
      <c r="MZG4" s="37"/>
      <c r="MZH4" s="37"/>
      <c r="MZI4" s="37"/>
      <c r="MZJ4" s="37"/>
      <c r="MZK4" s="37"/>
      <c r="MZL4" s="37"/>
      <c r="MZM4" s="37"/>
      <c r="MZN4" s="37"/>
      <c r="MZO4" s="37"/>
      <c r="MZP4" s="37"/>
      <c r="MZQ4" s="37"/>
      <c r="MZR4" s="37"/>
      <c r="MZS4" s="37"/>
      <c r="MZT4" s="37"/>
      <c r="MZU4" s="37"/>
      <c r="MZV4" s="37"/>
      <c r="MZW4" s="37"/>
      <c r="MZX4" s="37"/>
      <c r="MZY4" s="37"/>
      <c r="MZZ4" s="37"/>
      <c r="NAA4" s="37"/>
      <c r="NAB4" s="37"/>
      <c r="NAC4" s="37"/>
      <c r="NAD4" s="37"/>
      <c r="NAE4" s="37"/>
      <c r="NAF4" s="37"/>
      <c r="NAG4" s="37"/>
      <c r="NAH4" s="37"/>
      <c r="NAI4" s="37"/>
      <c r="NAJ4" s="37"/>
      <c r="NAK4" s="37"/>
      <c r="NAL4" s="37"/>
      <c r="NAM4" s="37"/>
      <c r="NAN4" s="37"/>
      <c r="NAO4" s="37"/>
      <c r="NAP4" s="37"/>
      <c r="NAQ4" s="37"/>
      <c r="NAR4" s="37"/>
      <c r="NAS4" s="37"/>
      <c r="NAT4" s="37"/>
      <c r="NAU4" s="37"/>
      <c r="NAV4" s="37"/>
      <c r="NAW4" s="37"/>
      <c r="NAX4" s="37"/>
      <c r="NAY4" s="37"/>
      <c r="NAZ4" s="37"/>
      <c r="NBA4" s="37"/>
      <c r="NBB4" s="37"/>
      <c r="NBC4" s="37"/>
      <c r="NBD4" s="37"/>
      <c r="NBE4" s="37"/>
      <c r="NBF4" s="37"/>
      <c r="NBG4" s="37"/>
      <c r="NBH4" s="37"/>
      <c r="NBI4" s="37"/>
      <c r="NBJ4" s="37"/>
      <c r="NBK4" s="37"/>
      <c r="NBL4" s="37"/>
      <c r="NBM4" s="37"/>
      <c r="NBN4" s="37"/>
      <c r="NBO4" s="37"/>
      <c r="NBP4" s="37"/>
      <c r="NBQ4" s="37"/>
      <c r="NBR4" s="37"/>
      <c r="NBS4" s="37"/>
      <c r="NBT4" s="37"/>
      <c r="NBU4" s="37"/>
      <c r="NBV4" s="37"/>
      <c r="NBW4" s="37"/>
      <c r="NBX4" s="37"/>
      <c r="NBY4" s="37"/>
      <c r="NBZ4" s="37"/>
      <c r="NCA4" s="37"/>
      <c r="NCB4" s="37"/>
      <c r="NCC4" s="37"/>
      <c r="NCD4" s="37"/>
      <c r="NCE4" s="37"/>
      <c r="NCF4" s="37"/>
      <c r="NCG4" s="37"/>
      <c r="NCH4" s="37"/>
      <c r="NCI4" s="37"/>
      <c r="NCJ4" s="37"/>
      <c r="NCK4" s="37"/>
      <c r="NCL4" s="37"/>
      <c r="NCM4" s="37"/>
      <c r="NCN4" s="37"/>
      <c r="NCO4" s="37"/>
      <c r="NCP4" s="37"/>
      <c r="NCQ4" s="37"/>
      <c r="NCR4" s="37"/>
      <c r="NCS4" s="37"/>
      <c r="NCT4" s="37"/>
      <c r="NCU4" s="37"/>
      <c r="NCV4" s="37"/>
      <c r="NCW4" s="37"/>
      <c r="NCX4" s="37"/>
      <c r="NCY4" s="37"/>
      <c r="NCZ4" s="37"/>
      <c r="NDA4" s="37"/>
      <c r="NDB4" s="37"/>
      <c r="NDC4" s="37"/>
      <c r="NDD4" s="37"/>
      <c r="NDE4" s="37"/>
      <c r="NDF4" s="37"/>
      <c r="NDG4" s="37"/>
      <c r="NDH4" s="37"/>
      <c r="NDI4" s="37"/>
      <c r="NDJ4" s="37"/>
      <c r="NDK4" s="37"/>
      <c r="NDL4" s="37"/>
      <c r="NDM4" s="37"/>
      <c r="NDN4" s="37"/>
      <c r="NDO4" s="37"/>
      <c r="NDP4" s="37"/>
      <c r="NDQ4" s="37"/>
      <c r="NDR4" s="37"/>
      <c r="NDS4" s="37"/>
      <c r="NDT4" s="37"/>
      <c r="NDU4" s="37"/>
      <c r="NDV4" s="37"/>
      <c r="NDW4" s="37"/>
      <c r="NDX4" s="37"/>
      <c r="NDY4" s="37"/>
      <c r="NDZ4" s="37"/>
      <c r="NEA4" s="37"/>
      <c r="NEB4" s="37"/>
      <c r="NEC4" s="37"/>
      <c r="NED4" s="37"/>
      <c r="NEE4" s="37"/>
      <c r="NEF4" s="37"/>
      <c r="NEG4" s="37"/>
      <c r="NEH4" s="37"/>
      <c r="NEI4" s="37"/>
      <c r="NEJ4" s="37"/>
      <c r="NEK4" s="37"/>
      <c r="NEL4" s="37"/>
      <c r="NEM4" s="37"/>
      <c r="NEN4" s="37"/>
      <c r="NEO4" s="37"/>
      <c r="NEP4" s="37"/>
      <c r="NEQ4" s="37"/>
      <c r="NER4" s="37"/>
      <c r="NES4" s="37"/>
      <c r="NET4" s="37"/>
      <c r="NEU4" s="37"/>
      <c r="NEV4" s="37"/>
      <c r="NEW4" s="37"/>
      <c r="NEX4" s="37"/>
      <c r="NEY4" s="37"/>
      <c r="NEZ4" s="37"/>
      <c r="NFA4" s="37"/>
      <c r="NFB4" s="37"/>
      <c r="NFC4" s="37"/>
      <c r="NFD4" s="37"/>
      <c r="NFE4" s="37"/>
      <c r="NFF4" s="37"/>
      <c r="NFG4" s="37"/>
      <c r="NFH4" s="37"/>
      <c r="NFI4" s="37"/>
      <c r="NFJ4" s="37"/>
      <c r="NFK4" s="37"/>
      <c r="NFL4" s="37"/>
      <c r="NFM4" s="37"/>
      <c r="NFN4" s="37"/>
      <c r="NFO4" s="37"/>
      <c r="NFP4" s="37"/>
      <c r="NFQ4" s="37"/>
      <c r="NFR4" s="37"/>
      <c r="NFS4" s="37"/>
      <c r="NFT4" s="37"/>
      <c r="NFU4" s="37"/>
      <c r="NFV4" s="37"/>
      <c r="NFW4" s="37"/>
      <c r="NFX4" s="37"/>
      <c r="NFY4" s="37"/>
      <c r="NFZ4" s="37"/>
      <c r="NGA4" s="37"/>
      <c r="NGB4" s="37"/>
      <c r="NGC4" s="37"/>
      <c r="NGD4" s="37"/>
      <c r="NGE4" s="37"/>
      <c r="NGF4" s="37"/>
      <c r="NGG4" s="37"/>
      <c r="NGH4" s="37"/>
      <c r="NGI4" s="37"/>
      <c r="NGJ4" s="37"/>
      <c r="NGK4" s="37"/>
      <c r="NGL4" s="37"/>
      <c r="NGM4" s="37"/>
      <c r="NGN4" s="37"/>
      <c r="NGO4" s="37"/>
      <c r="NGP4" s="37"/>
      <c r="NGQ4" s="37"/>
      <c r="NGR4" s="37"/>
      <c r="NGS4" s="37"/>
      <c r="NGT4" s="37"/>
      <c r="NGU4" s="37"/>
      <c r="NGV4" s="37"/>
      <c r="NGW4" s="37"/>
      <c r="NGX4" s="37"/>
      <c r="NGY4" s="37"/>
      <c r="NGZ4" s="37"/>
      <c r="NHA4" s="37"/>
      <c r="NHB4" s="37"/>
      <c r="NHC4" s="37"/>
      <c r="NHD4" s="37"/>
      <c r="NHE4" s="37"/>
      <c r="NHF4" s="37"/>
      <c r="NHG4" s="37"/>
      <c r="NHH4" s="37"/>
      <c r="NHI4" s="37"/>
      <c r="NHJ4" s="37"/>
      <c r="NHK4" s="37"/>
      <c r="NHL4" s="37"/>
      <c r="NHM4" s="37"/>
      <c r="NHN4" s="37"/>
      <c r="NHO4" s="37"/>
      <c r="NHP4" s="37"/>
      <c r="NHQ4" s="37"/>
      <c r="NHR4" s="37"/>
      <c r="NHS4" s="37"/>
      <c r="NHT4" s="37"/>
      <c r="NHU4" s="37"/>
      <c r="NHV4" s="37"/>
      <c r="NHW4" s="37"/>
      <c r="NHX4" s="37"/>
      <c r="NHY4" s="37"/>
      <c r="NHZ4" s="37"/>
      <c r="NIA4" s="37"/>
      <c r="NIB4" s="37"/>
      <c r="NIC4" s="37"/>
      <c r="NID4" s="37"/>
      <c r="NIE4" s="37"/>
      <c r="NIF4" s="37"/>
      <c r="NIG4" s="37"/>
      <c r="NIH4" s="37"/>
      <c r="NII4" s="37"/>
      <c r="NIJ4" s="37"/>
      <c r="NIK4" s="37"/>
      <c r="NIL4" s="37"/>
      <c r="NIM4" s="37"/>
      <c r="NIN4" s="37"/>
      <c r="NIO4" s="37"/>
      <c r="NIP4" s="37"/>
      <c r="NIQ4" s="37"/>
      <c r="NIR4" s="37"/>
      <c r="NIS4" s="37"/>
      <c r="NIT4" s="37"/>
      <c r="NIU4" s="37"/>
      <c r="NIV4" s="37"/>
      <c r="NIW4" s="37"/>
      <c r="NIX4" s="37"/>
      <c r="NIY4" s="37"/>
      <c r="NIZ4" s="37"/>
      <c r="NJA4" s="37"/>
      <c r="NJB4" s="37"/>
      <c r="NJC4" s="37"/>
      <c r="NJD4" s="37"/>
      <c r="NJE4" s="37"/>
      <c r="NJF4" s="37"/>
      <c r="NJG4" s="37"/>
      <c r="NJH4" s="37"/>
      <c r="NJI4" s="37"/>
      <c r="NJJ4" s="37"/>
      <c r="NJK4" s="37"/>
      <c r="NJL4" s="37"/>
      <c r="NJM4" s="37"/>
      <c r="NJN4" s="37"/>
      <c r="NJO4" s="37"/>
      <c r="NJP4" s="37"/>
      <c r="NJQ4" s="37"/>
      <c r="NJR4" s="37"/>
      <c r="NJS4" s="37"/>
      <c r="NJT4" s="37"/>
      <c r="NJU4" s="37"/>
      <c r="NJV4" s="37"/>
      <c r="NJW4" s="37"/>
      <c r="NJX4" s="37"/>
      <c r="NJY4" s="37"/>
      <c r="NJZ4" s="37"/>
      <c r="NKA4" s="37"/>
      <c r="NKB4" s="37"/>
      <c r="NKC4" s="37"/>
      <c r="NKD4" s="37"/>
      <c r="NKE4" s="37"/>
      <c r="NKF4" s="37"/>
      <c r="NKG4" s="37"/>
      <c r="NKH4" s="37"/>
      <c r="NKI4" s="37"/>
      <c r="NKJ4" s="37"/>
      <c r="NKK4" s="37"/>
      <c r="NKL4" s="37"/>
      <c r="NKM4" s="37"/>
      <c r="NKN4" s="37"/>
      <c r="NKO4" s="37"/>
      <c r="NKP4" s="37"/>
      <c r="NKQ4" s="37"/>
      <c r="NKR4" s="37"/>
      <c r="NKS4" s="37"/>
      <c r="NKT4" s="37"/>
      <c r="NKU4" s="37"/>
      <c r="NKV4" s="37"/>
      <c r="NKW4" s="37"/>
      <c r="NKX4" s="37"/>
      <c r="NKY4" s="37"/>
      <c r="NKZ4" s="37"/>
      <c r="NLA4" s="37"/>
      <c r="NLB4" s="37"/>
      <c r="NLC4" s="37"/>
      <c r="NLD4" s="37"/>
      <c r="NLE4" s="37"/>
      <c r="NLF4" s="37"/>
      <c r="NLG4" s="37"/>
      <c r="NLH4" s="37"/>
      <c r="NLI4" s="37"/>
      <c r="NLJ4" s="37"/>
      <c r="NLK4" s="37"/>
      <c r="NLL4" s="37"/>
      <c r="NLM4" s="37"/>
      <c r="NLN4" s="37"/>
      <c r="NLO4" s="37"/>
      <c r="NLP4" s="37"/>
      <c r="NLQ4" s="37"/>
      <c r="NLR4" s="37"/>
      <c r="NLS4" s="37"/>
      <c r="NLT4" s="37"/>
      <c r="NLU4" s="37"/>
      <c r="NLV4" s="37"/>
      <c r="NLW4" s="37"/>
      <c r="NLX4" s="37"/>
      <c r="NLY4" s="37"/>
      <c r="NLZ4" s="37"/>
      <c r="NMA4" s="37"/>
      <c r="NMB4" s="37"/>
      <c r="NMC4" s="37"/>
      <c r="NMD4" s="37"/>
      <c r="NME4" s="37"/>
      <c r="NMF4" s="37"/>
      <c r="NMG4" s="37"/>
      <c r="NMH4" s="37"/>
      <c r="NMI4" s="37"/>
      <c r="NMJ4" s="37"/>
      <c r="NMK4" s="37"/>
      <c r="NML4" s="37"/>
      <c r="NMM4" s="37"/>
      <c r="NMN4" s="37"/>
      <c r="NMO4" s="37"/>
      <c r="NMP4" s="37"/>
      <c r="NMQ4" s="37"/>
      <c r="NMR4" s="37"/>
      <c r="NMS4" s="37"/>
      <c r="NMT4" s="37"/>
      <c r="NMU4" s="37"/>
      <c r="NMV4" s="37"/>
      <c r="NMW4" s="37"/>
      <c r="NMX4" s="37"/>
      <c r="NMY4" s="37"/>
      <c r="NMZ4" s="37"/>
      <c r="NNA4" s="37"/>
      <c r="NNB4" s="37"/>
      <c r="NNC4" s="37"/>
      <c r="NND4" s="37"/>
      <c r="NNE4" s="37"/>
      <c r="NNF4" s="37"/>
      <c r="NNG4" s="37"/>
      <c r="NNH4" s="37"/>
      <c r="NNI4" s="37"/>
      <c r="NNJ4" s="37"/>
      <c r="NNK4" s="37"/>
      <c r="NNL4" s="37"/>
      <c r="NNM4" s="37"/>
      <c r="NNN4" s="37"/>
      <c r="NNO4" s="37"/>
      <c r="NNP4" s="37"/>
      <c r="NNQ4" s="37"/>
      <c r="NNR4" s="37"/>
      <c r="NNS4" s="37"/>
      <c r="NNT4" s="37"/>
      <c r="NNU4" s="37"/>
      <c r="NNV4" s="37"/>
      <c r="NNW4" s="37"/>
      <c r="NNX4" s="37"/>
      <c r="NNY4" s="37"/>
      <c r="NNZ4" s="37"/>
      <c r="NOA4" s="37"/>
      <c r="NOB4" s="37"/>
      <c r="NOC4" s="37"/>
      <c r="NOD4" s="37"/>
      <c r="NOE4" s="37"/>
      <c r="NOF4" s="37"/>
      <c r="NOG4" s="37"/>
      <c r="NOH4" s="37"/>
      <c r="NOI4" s="37"/>
      <c r="NOJ4" s="37"/>
      <c r="NOK4" s="37"/>
      <c r="NOL4" s="37"/>
      <c r="NOM4" s="37"/>
      <c r="NON4" s="37"/>
      <c r="NOO4" s="37"/>
      <c r="NOP4" s="37"/>
      <c r="NOQ4" s="37"/>
      <c r="NOR4" s="37"/>
      <c r="NOS4" s="37"/>
      <c r="NOT4" s="37"/>
      <c r="NOU4" s="37"/>
      <c r="NOV4" s="37"/>
      <c r="NOW4" s="37"/>
      <c r="NOX4" s="37"/>
      <c r="NOY4" s="37"/>
      <c r="NOZ4" s="37"/>
      <c r="NPA4" s="37"/>
      <c r="NPB4" s="37"/>
      <c r="NPC4" s="37"/>
      <c r="NPD4" s="37"/>
      <c r="NPE4" s="37"/>
      <c r="NPF4" s="37"/>
      <c r="NPG4" s="37"/>
      <c r="NPH4" s="37"/>
      <c r="NPI4" s="37"/>
      <c r="NPJ4" s="37"/>
      <c r="NPK4" s="37"/>
      <c r="NPL4" s="37"/>
      <c r="NPM4" s="37"/>
      <c r="NPN4" s="37"/>
      <c r="NPO4" s="37"/>
      <c r="NPP4" s="37"/>
      <c r="NPQ4" s="37"/>
      <c r="NPR4" s="37"/>
      <c r="NPS4" s="37"/>
      <c r="NPT4" s="37"/>
      <c r="NPU4" s="37"/>
      <c r="NPV4" s="37"/>
      <c r="NPW4" s="37"/>
      <c r="NPX4" s="37"/>
      <c r="NPY4" s="37"/>
      <c r="NPZ4" s="37"/>
      <c r="NQA4" s="37"/>
      <c r="NQB4" s="37"/>
      <c r="NQC4" s="37"/>
      <c r="NQD4" s="37"/>
      <c r="NQE4" s="37"/>
      <c r="NQF4" s="37"/>
      <c r="NQG4" s="37"/>
      <c r="NQH4" s="37"/>
      <c r="NQI4" s="37"/>
      <c r="NQJ4" s="37"/>
      <c r="NQK4" s="37"/>
      <c r="NQL4" s="37"/>
      <c r="NQM4" s="37"/>
      <c r="NQN4" s="37"/>
      <c r="NQO4" s="37"/>
      <c r="NQP4" s="37"/>
      <c r="NQQ4" s="37"/>
      <c r="NQR4" s="37"/>
      <c r="NQS4" s="37"/>
      <c r="NQT4" s="37"/>
      <c r="NQU4" s="37"/>
      <c r="NQV4" s="37"/>
      <c r="NQW4" s="37"/>
      <c r="NQX4" s="37"/>
      <c r="NQY4" s="37"/>
      <c r="NQZ4" s="37"/>
      <c r="NRA4" s="37"/>
      <c r="NRB4" s="37"/>
      <c r="NRC4" s="37"/>
      <c r="NRD4" s="37"/>
      <c r="NRE4" s="37"/>
      <c r="NRF4" s="37"/>
      <c r="NRG4" s="37"/>
      <c r="NRH4" s="37"/>
      <c r="NRI4" s="37"/>
      <c r="NRJ4" s="37"/>
      <c r="NRK4" s="37"/>
      <c r="NRL4" s="37"/>
      <c r="NRM4" s="37"/>
      <c r="NRN4" s="37"/>
      <c r="NRO4" s="37"/>
      <c r="NRP4" s="37"/>
      <c r="NRQ4" s="37"/>
      <c r="NRR4" s="37"/>
      <c r="NRS4" s="37"/>
      <c r="NRT4" s="37"/>
      <c r="NRU4" s="37"/>
      <c r="NRV4" s="37"/>
      <c r="NRW4" s="37"/>
      <c r="NRX4" s="37"/>
      <c r="NRY4" s="37"/>
      <c r="NRZ4" s="37"/>
      <c r="NSA4" s="37"/>
      <c r="NSB4" s="37"/>
      <c r="NSC4" s="37"/>
      <c r="NSD4" s="37"/>
      <c r="NSE4" s="37"/>
      <c r="NSF4" s="37"/>
      <c r="NSG4" s="37"/>
      <c r="NSH4" s="37"/>
      <c r="NSI4" s="37"/>
      <c r="NSJ4" s="37"/>
      <c r="NSK4" s="37"/>
      <c r="NSL4" s="37"/>
      <c r="NSM4" s="37"/>
      <c r="NSN4" s="37"/>
      <c r="NSO4" s="37"/>
      <c r="NSP4" s="37"/>
      <c r="NSQ4" s="37"/>
      <c r="NSR4" s="37"/>
      <c r="NSS4" s="37"/>
      <c r="NST4" s="37"/>
      <c r="NSU4" s="37"/>
      <c r="NSV4" s="37"/>
      <c r="NSW4" s="37"/>
      <c r="NSX4" s="37"/>
      <c r="NSY4" s="37"/>
      <c r="NSZ4" s="37"/>
      <c r="NTA4" s="37"/>
      <c r="NTB4" s="37"/>
      <c r="NTC4" s="37"/>
      <c r="NTD4" s="37"/>
      <c r="NTE4" s="37"/>
      <c r="NTF4" s="37"/>
      <c r="NTG4" s="37"/>
      <c r="NTH4" s="37"/>
      <c r="NTI4" s="37"/>
      <c r="NTJ4" s="37"/>
      <c r="NTK4" s="37"/>
      <c r="NTL4" s="37"/>
      <c r="NTM4" s="37"/>
      <c r="NTN4" s="37"/>
      <c r="NTO4" s="37"/>
      <c r="NTP4" s="37"/>
      <c r="NTQ4" s="37"/>
      <c r="NTR4" s="37"/>
      <c r="NTS4" s="37"/>
      <c r="NTT4" s="37"/>
      <c r="NTU4" s="37"/>
      <c r="NTV4" s="37"/>
      <c r="NTW4" s="37"/>
      <c r="NTX4" s="37"/>
      <c r="NTY4" s="37"/>
      <c r="NTZ4" s="37"/>
      <c r="NUA4" s="37"/>
      <c r="NUB4" s="37"/>
      <c r="NUC4" s="37"/>
      <c r="NUD4" s="37"/>
      <c r="NUE4" s="37"/>
      <c r="NUF4" s="37"/>
      <c r="NUG4" s="37"/>
      <c r="NUH4" s="37"/>
      <c r="NUI4" s="37"/>
      <c r="NUJ4" s="37"/>
      <c r="NUK4" s="37"/>
      <c r="NUL4" s="37"/>
      <c r="NUM4" s="37"/>
      <c r="NUN4" s="37"/>
      <c r="NUO4" s="37"/>
      <c r="NUP4" s="37"/>
      <c r="NUQ4" s="37"/>
      <c r="NUR4" s="37"/>
      <c r="NUS4" s="37"/>
      <c r="NUT4" s="37"/>
      <c r="NUU4" s="37"/>
      <c r="NUV4" s="37"/>
      <c r="NUW4" s="37"/>
      <c r="NUX4" s="37"/>
      <c r="NUY4" s="37"/>
      <c r="NUZ4" s="37"/>
      <c r="NVA4" s="37"/>
      <c r="NVB4" s="37"/>
      <c r="NVC4" s="37"/>
      <c r="NVD4" s="37"/>
      <c r="NVE4" s="37"/>
      <c r="NVF4" s="37"/>
      <c r="NVG4" s="37"/>
      <c r="NVH4" s="37"/>
      <c r="NVI4" s="37"/>
      <c r="NVJ4" s="37"/>
      <c r="NVK4" s="37"/>
      <c r="NVL4" s="37"/>
      <c r="NVM4" s="37"/>
      <c r="NVN4" s="37"/>
      <c r="NVO4" s="37"/>
      <c r="NVP4" s="37"/>
      <c r="NVQ4" s="37"/>
      <c r="NVR4" s="37"/>
      <c r="NVS4" s="37"/>
      <c r="NVT4" s="37"/>
      <c r="NVU4" s="37"/>
      <c r="NVV4" s="37"/>
      <c r="NVW4" s="37"/>
      <c r="NVX4" s="37"/>
      <c r="NVY4" s="37"/>
      <c r="NVZ4" s="37"/>
      <c r="NWA4" s="37"/>
      <c r="NWB4" s="37"/>
      <c r="NWC4" s="37"/>
      <c r="NWD4" s="37"/>
      <c r="NWE4" s="37"/>
      <c r="NWF4" s="37"/>
      <c r="NWG4" s="37"/>
      <c r="NWH4" s="37"/>
      <c r="NWI4" s="37"/>
      <c r="NWJ4" s="37"/>
      <c r="NWK4" s="37"/>
      <c r="NWL4" s="37"/>
      <c r="NWM4" s="37"/>
      <c r="NWN4" s="37"/>
      <c r="NWO4" s="37"/>
      <c r="NWP4" s="37"/>
      <c r="NWQ4" s="37"/>
      <c r="NWR4" s="37"/>
      <c r="NWS4" s="37"/>
      <c r="NWT4" s="37"/>
      <c r="NWU4" s="37"/>
      <c r="NWV4" s="37"/>
      <c r="NWW4" s="37"/>
      <c r="NWX4" s="37"/>
      <c r="NWY4" s="37"/>
      <c r="NWZ4" s="37"/>
      <c r="NXA4" s="37"/>
      <c r="NXB4" s="37"/>
      <c r="NXC4" s="37"/>
      <c r="NXD4" s="37"/>
      <c r="NXE4" s="37"/>
      <c r="NXF4" s="37"/>
      <c r="NXG4" s="37"/>
      <c r="NXH4" s="37"/>
      <c r="NXI4" s="37"/>
      <c r="NXJ4" s="37"/>
      <c r="NXK4" s="37"/>
      <c r="NXL4" s="37"/>
      <c r="NXM4" s="37"/>
      <c r="NXN4" s="37"/>
      <c r="NXO4" s="37"/>
      <c r="NXP4" s="37"/>
      <c r="NXQ4" s="37"/>
      <c r="NXR4" s="37"/>
      <c r="NXS4" s="37"/>
      <c r="NXT4" s="37"/>
      <c r="NXU4" s="37"/>
      <c r="NXV4" s="37"/>
      <c r="NXW4" s="37"/>
      <c r="NXX4" s="37"/>
      <c r="NXY4" s="37"/>
      <c r="NXZ4" s="37"/>
      <c r="NYA4" s="37"/>
      <c r="NYB4" s="37"/>
      <c r="NYC4" s="37"/>
      <c r="NYD4" s="37"/>
      <c r="NYE4" s="37"/>
      <c r="NYF4" s="37"/>
      <c r="NYG4" s="37"/>
      <c r="NYH4" s="37"/>
      <c r="NYI4" s="37"/>
      <c r="NYJ4" s="37"/>
      <c r="NYK4" s="37"/>
      <c r="NYL4" s="37"/>
      <c r="NYM4" s="37"/>
      <c r="NYN4" s="37"/>
      <c r="NYO4" s="37"/>
      <c r="NYP4" s="37"/>
      <c r="NYQ4" s="37"/>
      <c r="NYR4" s="37"/>
      <c r="NYS4" s="37"/>
      <c r="NYT4" s="37"/>
      <c r="NYU4" s="37"/>
      <c r="NYV4" s="37"/>
      <c r="NYW4" s="37"/>
      <c r="NYX4" s="37"/>
      <c r="NYY4" s="37"/>
      <c r="NYZ4" s="37"/>
      <c r="NZA4" s="37"/>
      <c r="NZB4" s="37"/>
      <c r="NZC4" s="37"/>
      <c r="NZD4" s="37"/>
      <c r="NZE4" s="37"/>
      <c r="NZF4" s="37"/>
      <c r="NZG4" s="37"/>
      <c r="NZH4" s="37"/>
      <c r="NZI4" s="37"/>
      <c r="NZJ4" s="37"/>
      <c r="NZK4" s="37"/>
      <c r="NZL4" s="37"/>
      <c r="NZM4" s="37"/>
      <c r="NZN4" s="37"/>
      <c r="NZO4" s="37"/>
      <c r="NZP4" s="37"/>
      <c r="NZQ4" s="37"/>
      <c r="NZR4" s="37"/>
      <c r="NZS4" s="37"/>
      <c r="NZT4" s="37"/>
      <c r="NZU4" s="37"/>
      <c r="NZV4" s="37"/>
      <c r="NZW4" s="37"/>
      <c r="NZX4" s="37"/>
      <c r="NZY4" s="37"/>
      <c r="NZZ4" s="37"/>
      <c r="OAA4" s="37"/>
      <c r="OAB4" s="37"/>
      <c r="OAC4" s="37"/>
      <c r="OAD4" s="37"/>
      <c r="OAE4" s="37"/>
      <c r="OAF4" s="37"/>
      <c r="OAG4" s="37"/>
      <c r="OAH4" s="37"/>
      <c r="OAI4" s="37"/>
      <c r="OAJ4" s="37"/>
      <c r="OAK4" s="37"/>
      <c r="OAL4" s="37"/>
      <c r="OAM4" s="37"/>
      <c r="OAN4" s="37"/>
      <c r="OAO4" s="37"/>
      <c r="OAP4" s="37"/>
      <c r="OAQ4" s="37"/>
      <c r="OAR4" s="37"/>
      <c r="OAS4" s="37"/>
      <c r="OAT4" s="37"/>
      <c r="OAU4" s="37"/>
      <c r="OAV4" s="37"/>
      <c r="OAW4" s="37"/>
      <c r="OAX4" s="37"/>
      <c r="OAY4" s="37"/>
      <c r="OAZ4" s="37"/>
      <c r="OBA4" s="37"/>
      <c r="OBB4" s="37"/>
      <c r="OBC4" s="37"/>
      <c r="OBD4" s="37"/>
      <c r="OBE4" s="37"/>
      <c r="OBF4" s="37"/>
      <c r="OBG4" s="37"/>
      <c r="OBH4" s="37"/>
      <c r="OBI4" s="37"/>
      <c r="OBJ4" s="37"/>
      <c r="OBK4" s="37"/>
      <c r="OBL4" s="37"/>
      <c r="OBM4" s="37"/>
      <c r="OBN4" s="37"/>
      <c r="OBO4" s="37"/>
      <c r="OBP4" s="37"/>
      <c r="OBQ4" s="37"/>
      <c r="OBR4" s="37"/>
      <c r="OBS4" s="37"/>
      <c r="OBT4" s="37"/>
      <c r="OBU4" s="37"/>
      <c r="OBV4" s="37"/>
      <c r="OBW4" s="37"/>
      <c r="OBX4" s="37"/>
      <c r="OBY4" s="37"/>
      <c r="OBZ4" s="37"/>
      <c r="OCA4" s="37"/>
      <c r="OCB4" s="37"/>
      <c r="OCC4" s="37"/>
      <c r="OCD4" s="37"/>
      <c r="OCE4" s="37"/>
      <c r="OCF4" s="37"/>
      <c r="OCG4" s="37"/>
      <c r="OCH4" s="37"/>
      <c r="OCI4" s="37"/>
      <c r="OCJ4" s="37"/>
      <c r="OCK4" s="37"/>
      <c r="OCL4" s="37"/>
      <c r="OCM4" s="37"/>
      <c r="OCN4" s="37"/>
      <c r="OCO4" s="37"/>
      <c r="OCP4" s="37"/>
      <c r="OCQ4" s="37"/>
      <c r="OCR4" s="37"/>
      <c r="OCS4" s="37"/>
      <c r="OCT4" s="37"/>
      <c r="OCU4" s="37"/>
      <c r="OCV4" s="37"/>
      <c r="OCW4" s="37"/>
      <c r="OCX4" s="37"/>
      <c r="OCY4" s="37"/>
      <c r="OCZ4" s="37"/>
      <c r="ODA4" s="37"/>
      <c r="ODB4" s="37"/>
      <c r="ODC4" s="37"/>
      <c r="ODD4" s="37"/>
      <c r="ODE4" s="37"/>
      <c r="ODF4" s="37"/>
      <c r="ODG4" s="37"/>
      <c r="ODH4" s="37"/>
      <c r="ODI4" s="37"/>
      <c r="ODJ4" s="37"/>
      <c r="ODK4" s="37"/>
      <c r="ODL4" s="37"/>
      <c r="ODM4" s="37"/>
      <c r="ODN4" s="37"/>
      <c r="ODO4" s="37"/>
      <c r="ODP4" s="37"/>
      <c r="ODQ4" s="37"/>
      <c r="ODR4" s="37"/>
      <c r="ODS4" s="37"/>
      <c r="ODT4" s="37"/>
      <c r="ODU4" s="37"/>
      <c r="ODV4" s="37"/>
      <c r="ODW4" s="37"/>
      <c r="ODX4" s="37"/>
      <c r="ODY4" s="37"/>
      <c r="ODZ4" s="37"/>
      <c r="OEA4" s="37"/>
      <c r="OEB4" s="37"/>
      <c r="OEC4" s="37"/>
      <c r="OED4" s="37"/>
      <c r="OEE4" s="37"/>
      <c r="OEF4" s="37"/>
      <c r="OEG4" s="37"/>
      <c r="OEH4" s="37"/>
      <c r="OEI4" s="37"/>
      <c r="OEJ4" s="37"/>
      <c r="OEK4" s="37"/>
      <c r="OEL4" s="37"/>
      <c r="OEM4" s="37"/>
      <c r="OEN4" s="37"/>
      <c r="OEO4" s="37"/>
      <c r="OEP4" s="37"/>
      <c r="OEQ4" s="37"/>
      <c r="OER4" s="37"/>
      <c r="OES4" s="37"/>
      <c r="OET4" s="37"/>
      <c r="OEU4" s="37"/>
      <c r="OEV4" s="37"/>
      <c r="OEW4" s="37"/>
      <c r="OEX4" s="37"/>
      <c r="OEY4" s="37"/>
      <c r="OEZ4" s="37"/>
      <c r="OFA4" s="37"/>
      <c r="OFB4" s="37"/>
      <c r="OFC4" s="37"/>
      <c r="OFD4" s="37"/>
      <c r="OFE4" s="37"/>
      <c r="OFF4" s="37"/>
      <c r="OFG4" s="37"/>
      <c r="OFH4" s="37"/>
      <c r="OFI4" s="37"/>
      <c r="OFJ4" s="37"/>
      <c r="OFK4" s="37"/>
      <c r="OFL4" s="37"/>
      <c r="OFM4" s="37"/>
      <c r="OFN4" s="37"/>
      <c r="OFO4" s="37"/>
      <c r="OFP4" s="37"/>
      <c r="OFQ4" s="37"/>
      <c r="OFR4" s="37"/>
      <c r="OFS4" s="37"/>
      <c r="OFT4" s="37"/>
      <c r="OFU4" s="37"/>
      <c r="OFV4" s="37"/>
      <c r="OFW4" s="37"/>
      <c r="OFX4" s="37"/>
      <c r="OFY4" s="37"/>
      <c r="OFZ4" s="37"/>
      <c r="OGA4" s="37"/>
      <c r="OGB4" s="37"/>
      <c r="OGC4" s="37"/>
      <c r="OGD4" s="37"/>
      <c r="OGE4" s="37"/>
      <c r="OGF4" s="37"/>
      <c r="OGG4" s="37"/>
      <c r="OGH4" s="37"/>
      <c r="OGI4" s="37"/>
      <c r="OGJ4" s="37"/>
      <c r="OGK4" s="37"/>
      <c r="OGL4" s="37"/>
      <c r="OGM4" s="37"/>
      <c r="OGN4" s="37"/>
      <c r="OGO4" s="37"/>
      <c r="OGP4" s="37"/>
      <c r="OGQ4" s="37"/>
      <c r="OGR4" s="37"/>
      <c r="OGS4" s="37"/>
      <c r="OGT4" s="37"/>
      <c r="OGU4" s="37"/>
      <c r="OGV4" s="37"/>
      <c r="OGW4" s="37"/>
      <c r="OGX4" s="37"/>
      <c r="OGY4" s="37"/>
      <c r="OGZ4" s="37"/>
      <c r="OHA4" s="37"/>
      <c r="OHB4" s="37"/>
      <c r="OHC4" s="37"/>
      <c r="OHD4" s="37"/>
      <c r="OHE4" s="37"/>
      <c r="OHF4" s="37"/>
      <c r="OHG4" s="37"/>
      <c r="OHH4" s="37"/>
      <c r="OHI4" s="37"/>
      <c r="OHJ4" s="37"/>
      <c r="OHK4" s="37"/>
      <c r="OHL4" s="37"/>
      <c r="OHM4" s="37"/>
      <c r="OHN4" s="37"/>
      <c r="OHO4" s="37"/>
      <c r="OHP4" s="37"/>
      <c r="OHQ4" s="37"/>
      <c r="OHR4" s="37"/>
      <c r="OHS4" s="37"/>
      <c r="OHT4" s="37"/>
      <c r="OHU4" s="37"/>
      <c r="OHV4" s="37"/>
      <c r="OHW4" s="37"/>
      <c r="OHX4" s="37"/>
      <c r="OHY4" s="37"/>
      <c r="OHZ4" s="37"/>
      <c r="OIA4" s="37"/>
      <c r="OIB4" s="37"/>
      <c r="OIC4" s="37"/>
      <c r="OID4" s="37"/>
      <c r="OIE4" s="37"/>
      <c r="OIF4" s="37"/>
      <c r="OIG4" s="37"/>
      <c r="OIH4" s="37"/>
      <c r="OII4" s="37"/>
      <c r="OIJ4" s="37"/>
      <c r="OIK4" s="37"/>
      <c r="OIL4" s="37"/>
      <c r="OIM4" s="37"/>
      <c r="OIN4" s="37"/>
      <c r="OIO4" s="37"/>
      <c r="OIP4" s="37"/>
      <c r="OIQ4" s="37"/>
      <c r="OIR4" s="37"/>
      <c r="OIS4" s="37"/>
      <c r="OIT4" s="37"/>
      <c r="OIU4" s="37"/>
      <c r="OIV4" s="37"/>
      <c r="OIW4" s="37"/>
      <c r="OIX4" s="37"/>
      <c r="OIY4" s="37"/>
      <c r="OIZ4" s="37"/>
      <c r="OJA4" s="37"/>
      <c r="OJB4" s="37"/>
      <c r="OJC4" s="37"/>
      <c r="OJD4" s="37"/>
      <c r="OJE4" s="37"/>
      <c r="OJF4" s="37"/>
      <c r="OJG4" s="37"/>
      <c r="OJH4" s="37"/>
      <c r="OJI4" s="37"/>
      <c r="OJJ4" s="37"/>
      <c r="OJK4" s="37"/>
      <c r="OJL4" s="37"/>
      <c r="OJM4" s="37"/>
      <c r="OJN4" s="37"/>
      <c r="OJO4" s="37"/>
      <c r="OJP4" s="37"/>
      <c r="OJQ4" s="37"/>
      <c r="OJR4" s="37"/>
      <c r="OJS4" s="37"/>
      <c r="OJT4" s="37"/>
      <c r="OJU4" s="37"/>
      <c r="OJV4" s="37"/>
      <c r="OJW4" s="37"/>
      <c r="OJX4" s="37"/>
      <c r="OJY4" s="37"/>
      <c r="OJZ4" s="37"/>
      <c r="OKA4" s="37"/>
      <c r="OKB4" s="37"/>
      <c r="OKC4" s="37"/>
      <c r="OKD4" s="37"/>
      <c r="OKE4" s="37"/>
      <c r="OKF4" s="37"/>
      <c r="OKG4" s="37"/>
      <c r="OKH4" s="37"/>
      <c r="OKI4" s="37"/>
      <c r="OKJ4" s="37"/>
      <c r="OKK4" s="37"/>
      <c r="OKL4" s="37"/>
      <c r="OKM4" s="37"/>
      <c r="OKN4" s="37"/>
      <c r="OKO4" s="37"/>
      <c r="OKP4" s="37"/>
      <c r="OKQ4" s="37"/>
      <c r="OKR4" s="37"/>
      <c r="OKS4" s="37"/>
      <c r="OKT4" s="37"/>
      <c r="OKU4" s="37"/>
      <c r="OKV4" s="37"/>
      <c r="OKW4" s="37"/>
      <c r="OKX4" s="37"/>
      <c r="OKY4" s="37"/>
      <c r="OKZ4" s="37"/>
      <c r="OLA4" s="37"/>
      <c r="OLB4" s="37"/>
      <c r="OLC4" s="37"/>
      <c r="OLD4" s="37"/>
      <c r="OLE4" s="37"/>
      <c r="OLF4" s="37"/>
      <c r="OLG4" s="37"/>
      <c r="OLH4" s="37"/>
      <c r="OLI4" s="37"/>
      <c r="OLJ4" s="37"/>
      <c r="OLK4" s="37"/>
      <c r="OLL4" s="37"/>
      <c r="OLM4" s="37"/>
      <c r="OLN4" s="37"/>
      <c r="OLO4" s="37"/>
      <c r="OLP4" s="37"/>
      <c r="OLQ4" s="37"/>
      <c r="OLR4" s="37"/>
      <c r="OLS4" s="37"/>
      <c r="OLT4" s="37"/>
      <c r="OLU4" s="37"/>
      <c r="OLV4" s="37"/>
      <c r="OLW4" s="37"/>
      <c r="OLX4" s="37"/>
      <c r="OLY4" s="37"/>
      <c r="OLZ4" s="37"/>
      <c r="OMA4" s="37"/>
      <c r="OMB4" s="37"/>
      <c r="OMC4" s="37"/>
      <c r="OMD4" s="37"/>
      <c r="OME4" s="37"/>
      <c r="OMF4" s="37"/>
      <c r="OMG4" s="37"/>
      <c r="OMH4" s="37"/>
      <c r="OMI4" s="37"/>
      <c r="OMJ4" s="37"/>
      <c r="OMK4" s="37"/>
      <c r="OML4" s="37"/>
      <c r="OMM4" s="37"/>
      <c r="OMN4" s="37"/>
      <c r="OMO4" s="37"/>
      <c r="OMP4" s="37"/>
      <c r="OMQ4" s="37"/>
      <c r="OMR4" s="37"/>
      <c r="OMS4" s="37"/>
      <c r="OMT4" s="37"/>
      <c r="OMU4" s="37"/>
      <c r="OMV4" s="37"/>
      <c r="OMW4" s="37"/>
      <c r="OMX4" s="37"/>
      <c r="OMY4" s="37"/>
      <c r="OMZ4" s="37"/>
      <c r="ONA4" s="37"/>
      <c r="ONB4" s="37"/>
      <c r="ONC4" s="37"/>
      <c r="OND4" s="37"/>
      <c r="ONE4" s="37"/>
      <c r="ONF4" s="37"/>
      <c r="ONG4" s="37"/>
      <c r="ONH4" s="37"/>
      <c r="ONI4" s="37"/>
      <c r="ONJ4" s="37"/>
      <c r="ONK4" s="37"/>
      <c r="ONL4" s="37"/>
      <c r="ONM4" s="37"/>
      <c r="ONN4" s="37"/>
      <c r="ONO4" s="37"/>
      <c r="ONP4" s="37"/>
      <c r="ONQ4" s="37"/>
      <c r="ONR4" s="37"/>
      <c r="ONS4" s="37"/>
      <c r="ONT4" s="37"/>
      <c r="ONU4" s="37"/>
      <c r="ONV4" s="37"/>
      <c r="ONW4" s="37"/>
      <c r="ONX4" s="37"/>
      <c r="ONY4" s="37"/>
      <c r="ONZ4" s="37"/>
      <c r="OOA4" s="37"/>
      <c r="OOB4" s="37"/>
      <c r="OOC4" s="37"/>
      <c r="OOD4" s="37"/>
      <c r="OOE4" s="37"/>
      <c r="OOF4" s="37"/>
      <c r="OOG4" s="37"/>
      <c r="OOH4" s="37"/>
      <c r="OOI4" s="37"/>
      <c r="OOJ4" s="37"/>
      <c r="OOK4" s="37"/>
      <c r="OOL4" s="37"/>
      <c r="OOM4" s="37"/>
      <c r="OON4" s="37"/>
      <c r="OOO4" s="37"/>
      <c r="OOP4" s="37"/>
      <c r="OOQ4" s="37"/>
      <c r="OOR4" s="37"/>
      <c r="OOS4" s="37"/>
      <c r="OOT4" s="37"/>
      <c r="OOU4" s="37"/>
      <c r="OOV4" s="37"/>
      <c r="OOW4" s="37"/>
      <c r="OOX4" s="37"/>
      <c r="OOY4" s="37"/>
      <c r="OOZ4" s="37"/>
      <c r="OPA4" s="37"/>
      <c r="OPB4" s="37"/>
      <c r="OPC4" s="37"/>
      <c r="OPD4" s="37"/>
      <c r="OPE4" s="37"/>
      <c r="OPF4" s="37"/>
      <c r="OPG4" s="37"/>
      <c r="OPH4" s="37"/>
      <c r="OPI4" s="37"/>
      <c r="OPJ4" s="37"/>
      <c r="OPK4" s="37"/>
      <c r="OPL4" s="37"/>
      <c r="OPM4" s="37"/>
      <c r="OPN4" s="37"/>
      <c r="OPO4" s="37"/>
      <c r="OPP4" s="37"/>
      <c r="OPQ4" s="37"/>
      <c r="OPR4" s="37"/>
      <c r="OPS4" s="37"/>
      <c r="OPT4" s="37"/>
      <c r="OPU4" s="37"/>
      <c r="OPV4" s="37"/>
      <c r="OPW4" s="37"/>
      <c r="OPX4" s="37"/>
      <c r="OPY4" s="37"/>
      <c r="OPZ4" s="37"/>
      <c r="OQA4" s="37"/>
      <c r="OQB4" s="37"/>
      <c r="OQC4" s="37"/>
      <c r="OQD4" s="37"/>
      <c r="OQE4" s="37"/>
      <c r="OQF4" s="37"/>
      <c r="OQG4" s="37"/>
      <c r="OQH4" s="37"/>
      <c r="OQI4" s="37"/>
      <c r="OQJ4" s="37"/>
      <c r="OQK4" s="37"/>
      <c r="OQL4" s="37"/>
      <c r="OQM4" s="37"/>
      <c r="OQN4" s="37"/>
      <c r="OQO4" s="37"/>
      <c r="OQP4" s="37"/>
      <c r="OQQ4" s="37"/>
      <c r="OQR4" s="37"/>
      <c r="OQS4" s="37"/>
      <c r="OQT4" s="37"/>
      <c r="OQU4" s="37"/>
      <c r="OQV4" s="37"/>
      <c r="OQW4" s="37"/>
      <c r="OQX4" s="37"/>
      <c r="OQY4" s="37"/>
      <c r="OQZ4" s="37"/>
      <c r="ORA4" s="37"/>
      <c r="ORB4" s="37"/>
      <c r="ORC4" s="37"/>
      <c r="ORD4" s="37"/>
      <c r="ORE4" s="37"/>
      <c r="ORF4" s="37"/>
      <c r="ORG4" s="37"/>
      <c r="ORH4" s="37"/>
      <c r="ORI4" s="37"/>
      <c r="ORJ4" s="37"/>
      <c r="ORK4" s="37"/>
      <c r="ORL4" s="37"/>
      <c r="ORM4" s="37"/>
      <c r="ORN4" s="37"/>
      <c r="ORO4" s="37"/>
      <c r="ORP4" s="37"/>
      <c r="ORQ4" s="37"/>
      <c r="ORR4" s="37"/>
      <c r="ORS4" s="37"/>
      <c r="ORT4" s="37"/>
      <c r="ORU4" s="37"/>
      <c r="ORV4" s="37"/>
      <c r="ORW4" s="37"/>
      <c r="ORX4" s="37"/>
      <c r="ORY4" s="37"/>
      <c r="ORZ4" s="37"/>
      <c r="OSA4" s="37"/>
      <c r="OSB4" s="37"/>
      <c r="OSC4" s="37"/>
      <c r="OSD4" s="37"/>
      <c r="OSE4" s="37"/>
      <c r="OSF4" s="37"/>
      <c r="OSG4" s="37"/>
      <c r="OSH4" s="37"/>
      <c r="OSI4" s="37"/>
      <c r="OSJ4" s="37"/>
      <c r="OSK4" s="37"/>
      <c r="OSL4" s="37"/>
      <c r="OSM4" s="37"/>
      <c r="OSN4" s="37"/>
      <c r="OSO4" s="37"/>
      <c r="OSP4" s="37"/>
      <c r="OSQ4" s="37"/>
      <c r="OSR4" s="37"/>
      <c r="OSS4" s="37"/>
      <c r="OST4" s="37"/>
      <c r="OSU4" s="37"/>
      <c r="OSV4" s="37"/>
      <c r="OSW4" s="37"/>
      <c r="OSX4" s="37"/>
      <c r="OSY4" s="37"/>
      <c r="OSZ4" s="37"/>
      <c r="OTA4" s="37"/>
      <c r="OTB4" s="37"/>
      <c r="OTC4" s="37"/>
      <c r="OTD4" s="37"/>
      <c r="OTE4" s="37"/>
      <c r="OTF4" s="37"/>
      <c r="OTG4" s="37"/>
      <c r="OTH4" s="37"/>
      <c r="OTI4" s="37"/>
      <c r="OTJ4" s="37"/>
      <c r="OTK4" s="37"/>
      <c r="OTL4" s="37"/>
      <c r="OTM4" s="37"/>
      <c r="OTN4" s="37"/>
      <c r="OTO4" s="37"/>
      <c r="OTP4" s="37"/>
      <c r="OTQ4" s="37"/>
      <c r="OTR4" s="37"/>
      <c r="OTS4" s="37"/>
      <c r="OTT4" s="37"/>
      <c r="OTU4" s="37"/>
      <c r="OTV4" s="37"/>
      <c r="OTW4" s="37"/>
      <c r="OTX4" s="37"/>
      <c r="OTY4" s="37"/>
      <c r="OTZ4" s="37"/>
      <c r="OUA4" s="37"/>
      <c r="OUB4" s="37"/>
      <c r="OUC4" s="37"/>
      <c r="OUD4" s="37"/>
      <c r="OUE4" s="37"/>
      <c r="OUF4" s="37"/>
      <c r="OUG4" s="37"/>
      <c r="OUH4" s="37"/>
      <c r="OUI4" s="37"/>
      <c r="OUJ4" s="37"/>
      <c r="OUK4" s="37"/>
      <c r="OUL4" s="37"/>
      <c r="OUM4" s="37"/>
      <c r="OUN4" s="37"/>
      <c r="OUO4" s="37"/>
      <c r="OUP4" s="37"/>
      <c r="OUQ4" s="37"/>
      <c r="OUR4" s="37"/>
      <c r="OUS4" s="37"/>
      <c r="OUT4" s="37"/>
      <c r="OUU4" s="37"/>
      <c r="OUV4" s="37"/>
      <c r="OUW4" s="37"/>
      <c r="OUX4" s="37"/>
      <c r="OUY4" s="37"/>
      <c r="OUZ4" s="37"/>
      <c r="OVA4" s="37"/>
      <c r="OVB4" s="37"/>
      <c r="OVC4" s="37"/>
      <c r="OVD4" s="37"/>
      <c r="OVE4" s="37"/>
      <c r="OVF4" s="37"/>
      <c r="OVG4" s="37"/>
      <c r="OVH4" s="37"/>
      <c r="OVI4" s="37"/>
      <c r="OVJ4" s="37"/>
      <c r="OVK4" s="37"/>
      <c r="OVL4" s="37"/>
      <c r="OVM4" s="37"/>
      <c r="OVN4" s="37"/>
      <c r="OVO4" s="37"/>
      <c r="OVP4" s="37"/>
      <c r="OVQ4" s="37"/>
      <c r="OVR4" s="37"/>
      <c r="OVS4" s="37"/>
      <c r="OVT4" s="37"/>
      <c r="OVU4" s="37"/>
      <c r="OVV4" s="37"/>
      <c r="OVW4" s="37"/>
      <c r="OVX4" s="37"/>
      <c r="OVY4" s="37"/>
      <c r="OVZ4" s="37"/>
      <c r="OWA4" s="37"/>
      <c r="OWB4" s="37"/>
      <c r="OWC4" s="37"/>
      <c r="OWD4" s="37"/>
      <c r="OWE4" s="37"/>
      <c r="OWF4" s="37"/>
      <c r="OWG4" s="37"/>
      <c r="OWH4" s="37"/>
      <c r="OWI4" s="37"/>
      <c r="OWJ4" s="37"/>
      <c r="OWK4" s="37"/>
      <c r="OWL4" s="37"/>
      <c r="OWM4" s="37"/>
      <c r="OWN4" s="37"/>
      <c r="OWO4" s="37"/>
      <c r="OWP4" s="37"/>
      <c r="OWQ4" s="37"/>
      <c r="OWR4" s="37"/>
      <c r="OWS4" s="37"/>
      <c r="OWT4" s="37"/>
      <c r="OWU4" s="37"/>
      <c r="OWV4" s="37"/>
      <c r="OWW4" s="37"/>
      <c r="OWX4" s="37"/>
      <c r="OWY4" s="37"/>
      <c r="OWZ4" s="37"/>
      <c r="OXA4" s="37"/>
      <c r="OXB4" s="37"/>
      <c r="OXC4" s="37"/>
      <c r="OXD4" s="37"/>
      <c r="OXE4" s="37"/>
      <c r="OXF4" s="37"/>
      <c r="OXG4" s="37"/>
      <c r="OXH4" s="37"/>
      <c r="OXI4" s="37"/>
      <c r="OXJ4" s="37"/>
      <c r="OXK4" s="37"/>
      <c r="OXL4" s="37"/>
      <c r="OXM4" s="37"/>
      <c r="OXN4" s="37"/>
      <c r="OXO4" s="37"/>
      <c r="OXP4" s="37"/>
      <c r="OXQ4" s="37"/>
      <c r="OXR4" s="37"/>
      <c r="OXS4" s="37"/>
      <c r="OXT4" s="37"/>
      <c r="OXU4" s="37"/>
      <c r="OXV4" s="37"/>
      <c r="OXW4" s="37"/>
      <c r="OXX4" s="37"/>
      <c r="OXY4" s="37"/>
      <c r="OXZ4" s="37"/>
      <c r="OYA4" s="37"/>
      <c r="OYB4" s="37"/>
      <c r="OYC4" s="37"/>
      <c r="OYD4" s="37"/>
      <c r="OYE4" s="37"/>
      <c r="OYF4" s="37"/>
      <c r="OYG4" s="37"/>
      <c r="OYH4" s="37"/>
      <c r="OYI4" s="37"/>
      <c r="OYJ4" s="37"/>
      <c r="OYK4" s="37"/>
      <c r="OYL4" s="37"/>
      <c r="OYM4" s="37"/>
      <c r="OYN4" s="37"/>
      <c r="OYO4" s="37"/>
      <c r="OYP4" s="37"/>
      <c r="OYQ4" s="37"/>
      <c r="OYR4" s="37"/>
      <c r="OYS4" s="37"/>
      <c r="OYT4" s="37"/>
      <c r="OYU4" s="37"/>
      <c r="OYV4" s="37"/>
      <c r="OYW4" s="37"/>
      <c r="OYX4" s="37"/>
      <c r="OYY4" s="37"/>
      <c r="OYZ4" s="37"/>
      <c r="OZA4" s="37"/>
      <c r="OZB4" s="37"/>
      <c r="OZC4" s="37"/>
      <c r="OZD4" s="37"/>
      <c r="OZE4" s="37"/>
      <c r="OZF4" s="37"/>
      <c r="OZG4" s="37"/>
      <c r="OZH4" s="37"/>
      <c r="OZI4" s="37"/>
      <c r="OZJ4" s="37"/>
      <c r="OZK4" s="37"/>
      <c r="OZL4" s="37"/>
      <c r="OZM4" s="37"/>
      <c r="OZN4" s="37"/>
      <c r="OZO4" s="37"/>
      <c r="OZP4" s="37"/>
      <c r="OZQ4" s="37"/>
      <c r="OZR4" s="37"/>
      <c r="OZS4" s="37"/>
      <c r="OZT4" s="37"/>
      <c r="OZU4" s="37"/>
      <c r="OZV4" s="37"/>
      <c r="OZW4" s="37"/>
      <c r="OZX4" s="37"/>
      <c r="OZY4" s="37"/>
      <c r="OZZ4" s="37"/>
      <c r="PAA4" s="37"/>
      <c r="PAB4" s="37"/>
      <c r="PAC4" s="37"/>
      <c r="PAD4" s="37"/>
      <c r="PAE4" s="37"/>
      <c r="PAF4" s="37"/>
      <c r="PAG4" s="37"/>
      <c r="PAH4" s="37"/>
      <c r="PAI4" s="37"/>
      <c r="PAJ4" s="37"/>
      <c r="PAK4" s="37"/>
      <c r="PAL4" s="37"/>
      <c r="PAM4" s="37"/>
      <c r="PAN4" s="37"/>
      <c r="PAO4" s="37"/>
      <c r="PAP4" s="37"/>
      <c r="PAQ4" s="37"/>
      <c r="PAR4" s="37"/>
      <c r="PAS4" s="37"/>
      <c r="PAT4" s="37"/>
      <c r="PAU4" s="37"/>
      <c r="PAV4" s="37"/>
      <c r="PAW4" s="37"/>
      <c r="PAX4" s="37"/>
      <c r="PAY4" s="37"/>
      <c r="PAZ4" s="37"/>
      <c r="PBA4" s="37"/>
      <c r="PBB4" s="37"/>
      <c r="PBC4" s="37"/>
      <c r="PBD4" s="37"/>
      <c r="PBE4" s="37"/>
      <c r="PBF4" s="37"/>
      <c r="PBG4" s="37"/>
      <c r="PBH4" s="37"/>
      <c r="PBI4" s="37"/>
      <c r="PBJ4" s="37"/>
      <c r="PBK4" s="37"/>
      <c r="PBL4" s="37"/>
      <c r="PBM4" s="37"/>
      <c r="PBN4" s="37"/>
      <c r="PBO4" s="37"/>
      <c r="PBP4" s="37"/>
      <c r="PBQ4" s="37"/>
      <c r="PBR4" s="37"/>
      <c r="PBS4" s="37"/>
      <c r="PBT4" s="37"/>
      <c r="PBU4" s="37"/>
      <c r="PBV4" s="37"/>
      <c r="PBW4" s="37"/>
      <c r="PBX4" s="37"/>
      <c r="PBY4" s="37"/>
      <c r="PBZ4" s="37"/>
      <c r="PCA4" s="37"/>
      <c r="PCB4" s="37"/>
      <c r="PCC4" s="37"/>
      <c r="PCD4" s="37"/>
      <c r="PCE4" s="37"/>
      <c r="PCF4" s="37"/>
      <c r="PCG4" s="37"/>
      <c r="PCH4" s="37"/>
      <c r="PCI4" s="37"/>
      <c r="PCJ4" s="37"/>
      <c r="PCK4" s="37"/>
      <c r="PCL4" s="37"/>
      <c r="PCM4" s="37"/>
      <c r="PCN4" s="37"/>
      <c r="PCO4" s="37"/>
      <c r="PCP4" s="37"/>
      <c r="PCQ4" s="37"/>
      <c r="PCR4" s="37"/>
      <c r="PCS4" s="37"/>
      <c r="PCT4" s="37"/>
      <c r="PCU4" s="37"/>
      <c r="PCV4" s="37"/>
      <c r="PCW4" s="37"/>
      <c r="PCX4" s="37"/>
      <c r="PCY4" s="37"/>
      <c r="PCZ4" s="37"/>
      <c r="PDA4" s="37"/>
      <c r="PDB4" s="37"/>
      <c r="PDC4" s="37"/>
      <c r="PDD4" s="37"/>
      <c r="PDE4" s="37"/>
      <c r="PDF4" s="37"/>
      <c r="PDG4" s="37"/>
      <c r="PDH4" s="37"/>
      <c r="PDI4" s="37"/>
      <c r="PDJ4" s="37"/>
      <c r="PDK4" s="37"/>
      <c r="PDL4" s="37"/>
      <c r="PDM4" s="37"/>
      <c r="PDN4" s="37"/>
      <c r="PDO4" s="37"/>
      <c r="PDP4" s="37"/>
      <c r="PDQ4" s="37"/>
      <c r="PDR4" s="37"/>
      <c r="PDS4" s="37"/>
      <c r="PDT4" s="37"/>
      <c r="PDU4" s="37"/>
      <c r="PDV4" s="37"/>
      <c r="PDW4" s="37"/>
      <c r="PDX4" s="37"/>
      <c r="PDY4" s="37"/>
      <c r="PDZ4" s="37"/>
      <c r="PEA4" s="37"/>
      <c r="PEB4" s="37"/>
      <c r="PEC4" s="37"/>
      <c r="PED4" s="37"/>
      <c r="PEE4" s="37"/>
      <c r="PEF4" s="37"/>
      <c r="PEG4" s="37"/>
      <c r="PEH4" s="37"/>
      <c r="PEI4" s="37"/>
      <c r="PEJ4" s="37"/>
      <c r="PEK4" s="37"/>
      <c r="PEL4" s="37"/>
      <c r="PEM4" s="37"/>
      <c r="PEN4" s="37"/>
      <c r="PEO4" s="37"/>
      <c r="PEP4" s="37"/>
      <c r="PEQ4" s="37"/>
      <c r="PER4" s="37"/>
      <c r="PES4" s="37"/>
      <c r="PET4" s="37"/>
      <c r="PEU4" s="37"/>
      <c r="PEV4" s="37"/>
      <c r="PEW4" s="37"/>
      <c r="PEX4" s="37"/>
      <c r="PEY4" s="37"/>
      <c r="PEZ4" s="37"/>
      <c r="PFA4" s="37"/>
      <c r="PFB4" s="37"/>
      <c r="PFC4" s="37"/>
      <c r="PFD4" s="37"/>
      <c r="PFE4" s="37"/>
      <c r="PFF4" s="37"/>
      <c r="PFG4" s="37"/>
      <c r="PFH4" s="37"/>
      <c r="PFI4" s="37"/>
      <c r="PFJ4" s="37"/>
      <c r="PFK4" s="37"/>
      <c r="PFL4" s="37"/>
      <c r="PFM4" s="37"/>
      <c r="PFN4" s="37"/>
      <c r="PFO4" s="37"/>
      <c r="PFP4" s="37"/>
      <c r="PFQ4" s="37"/>
      <c r="PFR4" s="37"/>
      <c r="PFS4" s="37"/>
      <c r="PFT4" s="37"/>
      <c r="PFU4" s="37"/>
      <c r="PFV4" s="37"/>
      <c r="PFW4" s="37"/>
      <c r="PFX4" s="37"/>
      <c r="PFY4" s="37"/>
      <c r="PFZ4" s="37"/>
      <c r="PGA4" s="37"/>
      <c r="PGB4" s="37"/>
      <c r="PGC4" s="37"/>
      <c r="PGD4" s="37"/>
      <c r="PGE4" s="37"/>
      <c r="PGF4" s="37"/>
      <c r="PGG4" s="37"/>
      <c r="PGH4" s="37"/>
      <c r="PGI4" s="37"/>
      <c r="PGJ4" s="37"/>
      <c r="PGK4" s="37"/>
      <c r="PGL4" s="37"/>
      <c r="PGM4" s="37"/>
      <c r="PGN4" s="37"/>
      <c r="PGO4" s="37"/>
      <c r="PGP4" s="37"/>
      <c r="PGQ4" s="37"/>
      <c r="PGR4" s="37"/>
      <c r="PGS4" s="37"/>
      <c r="PGT4" s="37"/>
      <c r="PGU4" s="37"/>
      <c r="PGV4" s="37"/>
      <c r="PGW4" s="37"/>
      <c r="PGX4" s="37"/>
      <c r="PGY4" s="37"/>
      <c r="PGZ4" s="37"/>
      <c r="PHA4" s="37"/>
      <c r="PHB4" s="37"/>
      <c r="PHC4" s="37"/>
      <c r="PHD4" s="37"/>
      <c r="PHE4" s="37"/>
      <c r="PHF4" s="37"/>
      <c r="PHG4" s="37"/>
      <c r="PHH4" s="37"/>
      <c r="PHI4" s="37"/>
      <c r="PHJ4" s="37"/>
      <c r="PHK4" s="37"/>
      <c r="PHL4" s="37"/>
      <c r="PHM4" s="37"/>
      <c r="PHN4" s="37"/>
      <c r="PHO4" s="37"/>
      <c r="PHP4" s="37"/>
      <c r="PHQ4" s="37"/>
      <c r="PHR4" s="37"/>
      <c r="PHS4" s="37"/>
      <c r="PHT4" s="37"/>
      <c r="PHU4" s="37"/>
      <c r="PHV4" s="37"/>
      <c r="PHW4" s="37"/>
      <c r="PHX4" s="37"/>
      <c r="PHY4" s="37"/>
      <c r="PHZ4" s="37"/>
      <c r="PIA4" s="37"/>
      <c r="PIB4" s="37"/>
      <c r="PIC4" s="37"/>
      <c r="PID4" s="37"/>
      <c r="PIE4" s="37"/>
      <c r="PIF4" s="37"/>
      <c r="PIG4" s="37"/>
      <c r="PIH4" s="37"/>
      <c r="PII4" s="37"/>
      <c r="PIJ4" s="37"/>
      <c r="PIK4" s="37"/>
      <c r="PIL4" s="37"/>
      <c r="PIM4" s="37"/>
      <c r="PIN4" s="37"/>
      <c r="PIO4" s="37"/>
      <c r="PIP4" s="37"/>
      <c r="PIQ4" s="37"/>
      <c r="PIR4" s="37"/>
      <c r="PIS4" s="37"/>
      <c r="PIT4" s="37"/>
      <c r="PIU4" s="37"/>
      <c r="PIV4" s="37"/>
      <c r="PIW4" s="37"/>
      <c r="PIX4" s="37"/>
      <c r="PIY4" s="37"/>
      <c r="PIZ4" s="37"/>
      <c r="PJA4" s="37"/>
      <c r="PJB4" s="37"/>
      <c r="PJC4" s="37"/>
      <c r="PJD4" s="37"/>
      <c r="PJE4" s="37"/>
      <c r="PJF4" s="37"/>
      <c r="PJG4" s="37"/>
      <c r="PJH4" s="37"/>
      <c r="PJI4" s="37"/>
      <c r="PJJ4" s="37"/>
      <c r="PJK4" s="37"/>
      <c r="PJL4" s="37"/>
      <c r="PJM4" s="37"/>
      <c r="PJN4" s="37"/>
      <c r="PJO4" s="37"/>
      <c r="PJP4" s="37"/>
      <c r="PJQ4" s="37"/>
      <c r="PJR4" s="37"/>
      <c r="PJS4" s="37"/>
      <c r="PJT4" s="37"/>
      <c r="PJU4" s="37"/>
      <c r="PJV4" s="37"/>
      <c r="PJW4" s="37"/>
      <c r="PJX4" s="37"/>
      <c r="PJY4" s="37"/>
      <c r="PJZ4" s="37"/>
      <c r="PKA4" s="37"/>
      <c r="PKB4" s="37"/>
      <c r="PKC4" s="37"/>
      <c r="PKD4" s="37"/>
      <c r="PKE4" s="37"/>
      <c r="PKF4" s="37"/>
      <c r="PKG4" s="37"/>
      <c r="PKH4" s="37"/>
      <c r="PKI4" s="37"/>
      <c r="PKJ4" s="37"/>
      <c r="PKK4" s="37"/>
      <c r="PKL4" s="37"/>
      <c r="PKM4" s="37"/>
      <c r="PKN4" s="37"/>
      <c r="PKO4" s="37"/>
      <c r="PKP4" s="37"/>
      <c r="PKQ4" s="37"/>
      <c r="PKR4" s="37"/>
      <c r="PKS4" s="37"/>
      <c r="PKT4" s="37"/>
      <c r="PKU4" s="37"/>
      <c r="PKV4" s="37"/>
      <c r="PKW4" s="37"/>
      <c r="PKX4" s="37"/>
      <c r="PKY4" s="37"/>
      <c r="PKZ4" s="37"/>
      <c r="PLA4" s="37"/>
      <c r="PLB4" s="37"/>
      <c r="PLC4" s="37"/>
      <c r="PLD4" s="37"/>
      <c r="PLE4" s="37"/>
      <c r="PLF4" s="37"/>
      <c r="PLG4" s="37"/>
      <c r="PLH4" s="37"/>
      <c r="PLI4" s="37"/>
      <c r="PLJ4" s="37"/>
      <c r="PLK4" s="37"/>
      <c r="PLL4" s="37"/>
      <c r="PLM4" s="37"/>
      <c r="PLN4" s="37"/>
      <c r="PLO4" s="37"/>
      <c r="PLP4" s="37"/>
      <c r="PLQ4" s="37"/>
      <c r="PLR4" s="37"/>
      <c r="PLS4" s="37"/>
      <c r="PLT4" s="37"/>
      <c r="PLU4" s="37"/>
      <c r="PLV4" s="37"/>
      <c r="PLW4" s="37"/>
      <c r="PLX4" s="37"/>
      <c r="PLY4" s="37"/>
      <c r="PLZ4" s="37"/>
      <c r="PMA4" s="37"/>
      <c r="PMB4" s="37"/>
      <c r="PMC4" s="37"/>
      <c r="PMD4" s="37"/>
      <c r="PME4" s="37"/>
      <c r="PMF4" s="37"/>
      <c r="PMG4" s="37"/>
      <c r="PMH4" s="37"/>
      <c r="PMI4" s="37"/>
      <c r="PMJ4" s="37"/>
      <c r="PMK4" s="37"/>
      <c r="PML4" s="37"/>
      <c r="PMM4" s="37"/>
      <c r="PMN4" s="37"/>
      <c r="PMO4" s="37"/>
      <c r="PMP4" s="37"/>
      <c r="PMQ4" s="37"/>
      <c r="PMR4" s="37"/>
      <c r="PMS4" s="37"/>
      <c r="PMT4" s="37"/>
      <c r="PMU4" s="37"/>
      <c r="PMV4" s="37"/>
      <c r="PMW4" s="37"/>
      <c r="PMX4" s="37"/>
      <c r="PMY4" s="37"/>
      <c r="PMZ4" s="37"/>
      <c r="PNA4" s="37"/>
      <c r="PNB4" s="37"/>
      <c r="PNC4" s="37"/>
      <c r="PND4" s="37"/>
      <c r="PNE4" s="37"/>
      <c r="PNF4" s="37"/>
      <c r="PNG4" s="37"/>
      <c r="PNH4" s="37"/>
      <c r="PNI4" s="37"/>
      <c r="PNJ4" s="37"/>
      <c r="PNK4" s="37"/>
      <c r="PNL4" s="37"/>
      <c r="PNM4" s="37"/>
      <c r="PNN4" s="37"/>
      <c r="PNO4" s="37"/>
      <c r="PNP4" s="37"/>
      <c r="PNQ4" s="37"/>
      <c r="PNR4" s="37"/>
      <c r="PNS4" s="37"/>
      <c r="PNT4" s="37"/>
      <c r="PNU4" s="37"/>
      <c r="PNV4" s="37"/>
      <c r="PNW4" s="37"/>
      <c r="PNX4" s="37"/>
      <c r="PNY4" s="37"/>
      <c r="PNZ4" s="37"/>
      <c r="POA4" s="37"/>
      <c r="POB4" s="37"/>
      <c r="POC4" s="37"/>
      <c r="POD4" s="37"/>
      <c r="POE4" s="37"/>
      <c r="POF4" s="37"/>
      <c r="POG4" s="37"/>
      <c r="POH4" s="37"/>
      <c r="POI4" s="37"/>
      <c r="POJ4" s="37"/>
      <c r="POK4" s="37"/>
      <c r="POL4" s="37"/>
      <c r="POM4" s="37"/>
      <c r="PON4" s="37"/>
      <c r="POO4" s="37"/>
      <c r="POP4" s="37"/>
      <c r="POQ4" s="37"/>
      <c r="POR4" s="37"/>
      <c r="POS4" s="37"/>
      <c r="POT4" s="37"/>
      <c r="POU4" s="37"/>
      <c r="POV4" s="37"/>
      <c r="POW4" s="37"/>
      <c r="POX4" s="37"/>
      <c r="POY4" s="37"/>
      <c r="POZ4" s="37"/>
      <c r="PPA4" s="37"/>
      <c r="PPB4" s="37"/>
      <c r="PPC4" s="37"/>
      <c r="PPD4" s="37"/>
      <c r="PPE4" s="37"/>
      <c r="PPF4" s="37"/>
      <c r="PPG4" s="37"/>
      <c r="PPH4" s="37"/>
      <c r="PPI4" s="37"/>
      <c r="PPJ4" s="37"/>
      <c r="PPK4" s="37"/>
      <c r="PPL4" s="37"/>
      <c r="PPM4" s="37"/>
      <c r="PPN4" s="37"/>
      <c r="PPO4" s="37"/>
      <c r="PPP4" s="37"/>
      <c r="PPQ4" s="37"/>
      <c r="PPR4" s="37"/>
      <c r="PPS4" s="37"/>
      <c r="PPT4" s="37"/>
      <c r="PPU4" s="37"/>
      <c r="PPV4" s="37"/>
      <c r="PPW4" s="37"/>
      <c r="PPX4" s="37"/>
      <c r="PPY4" s="37"/>
      <c r="PPZ4" s="37"/>
      <c r="PQA4" s="37"/>
      <c r="PQB4" s="37"/>
      <c r="PQC4" s="37"/>
      <c r="PQD4" s="37"/>
      <c r="PQE4" s="37"/>
      <c r="PQF4" s="37"/>
      <c r="PQG4" s="37"/>
      <c r="PQH4" s="37"/>
      <c r="PQI4" s="37"/>
      <c r="PQJ4" s="37"/>
      <c r="PQK4" s="37"/>
      <c r="PQL4" s="37"/>
      <c r="PQM4" s="37"/>
      <c r="PQN4" s="37"/>
      <c r="PQO4" s="37"/>
      <c r="PQP4" s="37"/>
      <c r="PQQ4" s="37"/>
      <c r="PQR4" s="37"/>
      <c r="PQS4" s="37"/>
      <c r="PQT4" s="37"/>
      <c r="PQU4" s="37"/>
      <c r="PQV4" s="37"/>
      <c r="PQW4" s="37"/>
      <c r="PQX4" s="37"/>
      <c r="PQY4" s="37"/>
      <c r="PQZ4" s="37"/>
      <c r="PRA4" s="37"/>
      <c r="PRB4" s="37"/>
      <c r="PRC4" s="37"/>
      <c r="PRD4" s="37"/>
      <c r="PRE4" s="37"/>
      <c r="PRF4" s="37"/>
      <c r="PRG4" s="37"/>
      <c r="PRH4" s="37"/>
      <c r="PRI4" s="37"/>
      <c r="PRJ4" s="37"/>
      <c r="PRK4" s="37"/>
      <c r="PRL4" s="37"/>
      <c r="PRM4" s="37"/>
      <c r="PRN4" s="37"/>
      <c r="PRO4" s="37"/>
      <c r="PRP4" s="37"/>
      <c r="PRQ4" s="37"/>
      <c r="PRR4" s="37"/>
      <c r="PRS4" s="37"/>
      <c r="PRT4" s="37"/>
      <c r="PRU4" s="37"/>
      <c r="PRV4" s="37"/>
      <c r="PRW4" s="37"/>
      <c r="PRX4" s="37"/>
      <c r="PRY4" s="37"/>
      <c r="PRZ4" s="37"/>
      <c r="PSA4" s="37"/>
      <c r="PSB4" s="37"/>
      <c r="PSC4" s="37"/>
      <c r="PSD4" s="37"/>
      <c r="PSE4" s="37"/>
      <c r="PSF4" s="37"/>
      <c r="PSG4" s="37"/>
      <c r="PSH4" s="37"/>
      <c r="PSI4" s="37"/>
      <c r="PSJ4" s="37"/>
      <c r="PSK4" s="37"/>
      <c r="PSL4" s="37"/>
      <c r="PSM4" s="37"/>
      <c r="PSN4" s="37"/>
      <c r="PSO4" s="37"/>
      <c r="PSP4" s="37"/>
      <c r="PSQ4" s="37"/>
      <c r="PSR4" s="37"/>
      <c r="PSS4" s="37"/>
      <c r="PST4" s="37"/>
      <c r="PSU4" s="37"/>
      <c r="PSV4" s="37"/>
      <c r="PSW4" s="37"/>
      <c r="PSX4" s="37"/>
      <c r="PSY4" s="37"/>
      <c r="PSZ4" s="37"/>
      <c r="PTA4" s="37"/>
      <c r="PTB4" s="37"/>
      <c r="PTC4" s="37"/>
      <c r="PTD4" s="37"/>
      <c r="PTE4" s="37"/>
      <c r="PTF4" s="37"/>
      <c r="PTG4" s="37"/>
      <c r="PTH4" s="37"/>
      <c r="PTI4" s="37"/>
      <c r="PTJ4" s="37"/>
      <c r="PTK4" s="37"/>
      <c r="PTL4" s="37"/>
      <c r="PTM4" s="37"/>
      <c r="PTN4" s="37"/>
      <c r="PTO4" s="37"/>
      <c r="PTP4" s="37"/>
      <c r="PTQ4" s="37"/>
      <c r="PTR4" s="37"/>
      <c r="PTS4" s="37"/>
      <c r="PTT4" s="37"/>
      <c r="PTU4" s="37"/>
      <c r="PTV4" s="37"/>
      <c r="PTW4" s="37"/>
      <c r="PTX4" s="37"/>
      <c r="PTY4" s="37"/>
      <c r="PTZ4" s="37"/>
      <c r="PUA4" s="37"/>
      <c r="PUB4" s="37"/>
      <c r="PUC4" s="37"/>
      <c r="PUD4" s="37"/>
      <c r="PUE4" s="37"/>
      <c r="PUF4" s="37"/>
      <c r="PUG4" s="37"/>
      <c r="PUH4" s="37"/>
      <c r="PUI4" s="37"/>
      <c r="PUJ4" s="37"/>
      <c r="PUK4" s="37"/>
      <c r="PUL4" s="37"/>
      <c r="PUM4" s="37"/>
      <c r="PUN4" s="37"/>
      <c r="PUO4" s="37"/>
      <c r="PUP4" s="37"/>
      <c r="PUQ4" s="37"/>
      <c r="PUR4" s="37"/>
      <c r="PUS4" s="37"/>
      <c r="PUT4" s="37"/>
      <c r="PUU4" s="37"/>
      <c r="PUV4" s="37"/>
      <c r="PUW4" s="37"/>
      <c r="PUX4" s="37"/>
      <c r="PUY4" s="37"/>
      <c r="PUZ4" s="37"/>
      <c r="PVA4" s="37"/>
      <c r="PVB4" s="37"/>
      <c r="PVC4" s="37"/>
      <c r="PVD4" s="37"/>
      <c r="PVE4" s="37"/>
      <c r="PVF4" s="37"/>
      <c r="PVG4" s="37"/>
      <c r="PVH4" s="37"/>
      <c r="PVI4" s="37"/>
      <c r="PVJ4" s="37"/>
      <c r="PVK4" s="37"/>
      <c r="PVL4" s="37"/>
      <c r="PVM4" s="37"/>
      <c r="PVN4" s="37"/>
      <c r="PVO4" s="37"/>
      <c r="PVP4" s="37"/>
      <c r="PVQ4" s="37"/>
      <c r="PVR4" s="37"/>
      <c r="PVS4" s="37"/>
      <c r="PVT4" s="37"/>
      <c r="PVU4" s="37"/>
      <c r="PVV4" s="37"/>
      <c r="PVW4" s="37"/>
      <c r="PVX4" s="37"/>
      <c r="PVY4" s="37"/>
      <c r="PVZ4" s="37"/>
      <c r="PWA4" s="37"/>
      <c r="PWB4" s="37"/>
      <c r="PWC4" s="37"/>
      <c r="PWD4" s="37"/>
      <c r="PWE4" s="37"/>
      <c r="PWF4" s="37"/>
      <c r="PWG4" s="37"/>
      <c r="PWH4" s="37"/>
      <c r="PWI4" s="37"/>
      <c r="PWJ4" s="37"/>
      <c r="PWK4" s="37"/>
      <c r="PWL4" s="37"/>
      <c r="PWM4" s="37"/>
      <c r="PWN4" s="37"/>
      <c r="PWO4" s="37"/>
      <c r="PWP4" s="37"/>
      <c r="PWQ4" s="37"/>
      <c r="PWR4" s="37"/>
      <c r="PWS4" s="37"/>
      <c r="PWT4" s="37"/>
      <c r="PWU4" s="37"/>
      <c r="PWV4" s="37"/>
      <c r="PWW4" s="37"/>
      <c r="PWX4" s="37"/>
      <c r="PWY4" s="37"/>
      <c r="PWZ4" s="37"/>
      <c r="PXA4" s="37"/>
      <c r="PXB4" s="37"/>
      <c r="PXC4" s="37"/>
      <c r="PXD4" s="37"/>
      <c r="PXE4" s="37"/>
      <c r="PXF4" s="37"/>
      <c r="PXG4" s="37"/>
      <c r="PXH4" s="37"/>
      <c r="PXI4" s="37"/>
      <c r="PXJ4" s="37"/>
      <c r="PXK4" s="37"/>
      <c r="PXL4" s="37"/>
      <c r="PXM4" s="37"/>
      <c r="PXN4" s="37"/>
      <c r="PXO4" s="37"/>
      <c r="PXP4" s="37"/>
      <c r="PXQ4" s="37"/>
      <c r="PXR4" s="37"/>
      <c r="PXS4" s="37"/>
      <c r="PXT4" s="37"/>
      <c r="PXU4" s="37"/>
      <c r="PXV4" s="37"/>
      <c r="PXW4" s="37"/>
      <c r="PXX4" s="37"/>
      <c r="PXY4" s="37"/>
      <c r="PXZ4" s="37"/>
      <c r="PYA4" s="37"/>
      <c r="PYB4" s="37"/>
      <c r="PYC4" s="37"/>
      <c r="PYD4" s="37"/>
      <c r="PYE4" s="37"/>
      <c r="PYF4" s="37"/>
      <c r="PYG4" s="37"/>
      <c r="PYH4" s="37"/>
      <c r="PYI4" s="37"/>
      <c r="PYJ4" s="37"/>
      <c r="PYK4" s="37"/>
      <c r="PYL4" s="37"/>
      <c r="PYM4" s="37"/>
      <c r="PYN4" s="37"/>
      <c r="PYO4" s="37"/>
      <c r="PYP4" s="37"/>
      <c r="PYQ4" s="37"/>
      <c r="PYR4" s="37"/>
      <c r="PYS4" s="37"/>
      <c r="PYT4" s="37"/>
      <c r="PYU4" s="37"/>
      <c r="PYV4" s="37"/>
      <c r="PYW4" s="37"/>
      <c r="PYX4" s="37"/>
      <c r="PYY4" s="37"/>
      <c r="PYZ4" s="37"/>
      <c r="PZA4" s="37"/>
      <c r="PZB4" s="37"/>
      <c r="PZC4" s="37"/>
      <c r="PZD4" s="37"/>
      <c r="PZE4" s="37"/>
      <c r="PZF4" s="37"/>
      <c r="PZG4" s="37"/>
      <c r="PZH4" s="37"/>
      <c r="PZI4" s="37"/>
      <c r="PZJ4" s="37"/>
      <c r="PZK4" s="37"/>
      <c r="PZL4" s="37"/>
      <c r="PZM4" s="37"/>
      <c r="PZN4" s="37"/>
      <c r="PZO4" s="37"/>
      <c r="PZP4" s="37"/>
      <c r="PZQ4" s="37"/>
      <c r="PZR4" s="37"/>
      <c r="PZS4" s="37"/>
      <c r="PZT4" s="37"/>
      <c r="PZU4" s="37"/>
      <c r="PZV4" s="37"/>
      <c r="PZW4" s="37"/>
      <c r="PZX4" s="37"/>
      <c r="PZY4" s="37"/>
      <c r="PZZ4" s="37"/>
      <c r="QAA4" s="37"/>
      <c r="QAB4" s="37"/>
      <c r="QAC4" s="37"/>
      <c r="QAD4" s="37"/>
      <c r="QAE4" s="37"/>
      <c r="QAF4" s="37"/>
      <c r="QAG4" s="37"/>
      <c r="QAH4" s="37"/>
      <c r="QAI4" s="37"/>
      <c r="QAJ4" s="37"/>
      <c r="QAK4" s="37"/>
      <c r="QAL4" s="37"/>
      <c r="QAM4" s="37"/>
      <c r="QAN4" s="37"/>
      <c r="QAO4" s="37"/>
      <c r="QAP4" s="37"/>
      <c r="QAQ4" s="37"/>
      <c r="QAR4" s="37"/>
      <c r="QAS4" s="37"/>
      <c r="QAT4" s="37"/>
      <c r="QAU4" s="37"/>
      <c r="QAV4" s="37"/>
      <c r="QAW4" s="37"/>
      <c r="QAX4" s="37"/>
      <c r="QAY4" s="37"/>
      <c r="QAZ4" s="37"/>
      <c r="QBA4" s="37"/>
      <c r="QBB4" s="37"/>
      <c r="QBC4" s="37"/>
      <c r="QBD4" s="37"/>
      <c r="QBE4" s="37"/>
      <c r="QBF4" s="37"/>
      <c r="QBG4" s="37"/>
      <c r="QBH4" s="37"/>
      <c r="QBI4" s="37"/>
      <c r="QBJ4" s="37"/>
      <c r="QBK4" s="37"/>
      <c r="QBL4" s="37"/>
      <c r="QBM4" s="37"/>
      <c r="QBN4" s="37"/>
      <c r="QBO4" s="37"/>
      <c r="QBP4" s="37"/>
      <c r="QBQ4" s="37"/>
      <c r="QBR4" s="37"/>
      <c r="QBS4" s="37"/>
      <c r="QBT4" s="37"/>
      <c r="QBU4" s="37"/>
      <c r="QBV4" s="37"/>
      <c r="QBW4" s="37"/>
      <c r="QBX4" s="37"/>
      <c r="QBY4" s="37"/>
      <c r="QBZ4" s="37"/>
      <c r="QCA4" s="37"/>
      <c r="QCB4" s="37"/>
      <c r="QCC4" s="37"/>
      <c r="QCD4" s="37"/>
      <c r="QCE4" s="37"/>
      <c r="QCF4" s="37"/>
      <c r="QCG4" s="37"/>
      <c r="QCH4" s="37"/>
      <c r="QCI4" s="37"/>
      <c r="QCJ4" s="37"/>
      <c r="QCK4" s="37"/>
      <c r="QCL4" s="37"/>
      <c r="QCM4" s="37"/>
      <c r="QCN4" s="37"/>
      <c r="QCO4" s="37"/>
      <c r="QCP4" s="37"/>
      <c r="QCQ4" s="37"/>
      <c r="QCR4" s="37"/>
      <c r="QCS4" s="37"/>
      <c r="QCT4" s="37"/>
      <c r="QCU4" s="37"/>
      <c r="QCV4" s="37"/>
      <c r="QCW4" s="37"/>
      <c r="QCX4" s="37"/>
      <c r="QCY4" s="37"/>
      <c r="QCZ4" s="37"/>
      <c r="QDA4" s="37"/>
      <c r="QDB4" s="37"/>
      <c r="QDC4" s="37"/>
      <c r="QDD4" s="37"/>
      <c r="QDE4" s="37"/>
      <c r="QDF4" s="37"/>
      <c r="QDG4" s="37"/>
      <c r="QDH4" s="37"/>
      <c r="QDI4" s="37"/>
      <c r="QDJ4" s="37"/>
      <c r="QDK4" s="37"/>
      <c r="QDL4" s="37"/>
      <c r="QDM4" s="37"/>
      <c r="QDN4" s="37"/>
      <c r="QDO4" s="37"/>
      <c r="QDP4" s="37"/>
      <c r="QDQ4" s="37"/>
      <c r="QDR4" s="37"/>
      <c r="QDS4" s="37"/>
      <c r="QDT4" s="37"/>
      <c r="QDU4" s="37"/>
      <c r="QDV4" s="37"/>
      <c r="QDW4" s="37"/>
      <c r="QDX4" s="37"/>
      <c r="QDY4" s="37"/>
      <c r="QDZ4" s="37"/>
      <c r="QEA4" s="37"/>
      <c r="QEB4" s="37"/>
      <c r="QEC4" s="37"/>
      <c r="QED4" s="37"/>
      <c r="QEE4" s="37"/>
      <c r="QEF4" s="37"/>
      <c r="QEG4" s="37"/>
      <c r="QEH4" s="37"/>
      <c r="QEI4" s="37"/>
      <c r="QEJ4" s="37"/>
      <c r="QEK4" s="37"/>
      <c r="QEL4" s="37"/>
      <c r="QEM4" s="37"/>
      <c r="QEN4" s="37"/>
      <c r="QEO4" s="37"/>
      <c r="QEP4" s="37"/>
      <c r="QEQ4" s="37"/>
      <c r="QER4" s="37"/>
      <c r="QES4" s="37"/>
      <c r="QET4" s="37"/>
      <c r="QEU4" s="37"/>
      <c r="QEV4" s="37"/>
      <c r="QEW4" s="37"/>
      <c r="QEX4" s="37"/>
      <c r="QEY4" s="37"/>
      <c r="QEZ4" s="37"/>
      <c r="QFA4" s="37"/>
      <c r="QFB4" s="37"/>
      <c r="QFC4" s="37"/>
      <c r="QFD4" s="37"/>
      <c r="QFE4" s="37"/>
      <c r="QFF4" s="37"/>
      <c r="QFG4" s="37"/>
      <c r="QFH4" s="37"/>
      <c r="QFI4" s="37"/>
      <c r="QFJ4" s="37"/>
      <c r="QFK4" s="37"/>
      <c r="QFL4" s="37"/>
      <c r="QFM4" s="37"/>
      <c r="QFN4" s="37"/>
      <c r="QFO4" s="37"/>
      <c r="QFP4" s="37"/>
      <c r="QFQ4" s="37"/>
      <c r="QFR4" s="37"/>
      <c r="QFS4" s="37"/>
      <c r="QFT4" s="37"/>
      <c r="QFU4" s="37"/>
      <c r="QFV4" s="37"/>
      <c r="QFW4" s="37"/>
      <c r="QFX4" s="37"/>
      <c r="QFY4" s="37"/>
      <c r="QFZ4" s="37"/>
      <c r="QGA4" s="37"/>
      <c r="QGB4" s="37"/>
      <c r="QGC4" s="37"/>
      <c r="QGD4" s="37"/>
      <c r="QGE4" s="37"/>
      <c r="QGF4" s="37"/>
      <c r="QGG4" s="37"/>
      <c r="QGH4" s="37"/>
      <c r="QGI4" s="37"/>
      <c r="QGJ4" s="37"/>
      <c r="QGK4" s="37"/>
      <c r="QGL4" s="37"/>
      <c r="QGM4" s="37"/>
      <c r="QGN4" s="37"/>
      <c r="QGO4" s="37"/>
      <c r="QGP4" s="37"/>
      <c r="QGQ4" s="37"/>
      <c r="QGR4" s="37"/>
      <c r="QGS4" s="37"/>
      <c r="QGT4" s="37"/>
      <c r="QGU4" s="37"/>
      <c r="QGV4" s="37"/>
      <c r="QGW4" s="37"/>
      <c r="QGX4" s="37"/>
      <c r="QGY4" s="37"/>
      <c r="QGZ4" s="37"/>
      <c r="QHA4" s="37"/>
      <c r="QHB4" s="37"/>
      <c r="QHC4" s="37"/>
      <c r="QHD4" s="37"/>
      <c r="QHE4" s="37"/>
      <c r="QHF4" s="37"/>
      <c r="QHG4" s="37"/>
      <c r="QHH4" s="37"/>
      <c r="QHI4" s="37"/>
      <c r="QHJ4" s="37"/>
      <c r="QHK4" s="37"/>
      <c r="QHL4" s="37"/>
      <c r="QHM4" s="37"/>
      <c r="QHN4" s="37"/>
      <c r="QHO4" s="37"/>
      <c r="QHP4" s="37"/>
      <c r="QHQ4" s="37"/>
      <c r="QHR4" s="37"/>
      <c r="QHS4" s="37"/>
      <c r="QHT4" s="37"/>
      <c r="QHU4" s="37"/>
      <c r="QHV4" s="37"/>
      <c r="QHW4" s="37"/>
      <c r="QHX4" s="37"/>
      <c r="QHY4" s="37"/>
      <c r="QHZ4" s="37"/>
      <c r="QIA4" s="37"/>
      <c r="QIB4" s="37"/>
      <c r="QIC4" s="37"/>
      <c r="QID4" s="37"/>
      <c r="QIE4" s="37"/>
      <c r="QIF4" s="37"/>
      <c r="QIG4" s="37"/>
      <c r="QIH4" s="37"/>
      <c r="QII4" s="37"/>
      <c r="QIJ4" s="37"/>
      <c r="QIK4" s="37"/>
      <c r="QIL4" s="37"/>
      <c r="QIM4" s="37"/>
      <c r="QIN4" s="37"/>
      <c r="QIO4" s="37"/>
      <c r="QIP4" s="37"/>
      <c r="QIQ4" s="37"/>
      <c r="QIR4" s="37"/>
      <c r="QIS4" s="37"/>
      <c r="QIT4" s="37"/>
      <c r="QIU4" s="37"/>
      <c r="QIV4" s="37"/>
      <c r="QIW4" s="37"/>
      <c r="QIX4" s="37"/>
      <c r="QIY4" s="37"/>
      <c r="QIZ4" s="37"/>
      <c r="QJA4" s="37"/>
      <c r="QJB4" s="37"/>
      <c r="QJC4" s="37"/>
      <c r="QJD4" s="37"/>
      <c r="QJE4" s="37"/>
      <c r="QJF4" s="37"/>
      <c r="QJG4" s="37"/>
      <c r="QJH4" s="37"/>
      <c r="QJI4" s="37"/>
      <c r="QJJ4" s="37"/>
      <c r="QJK4" s="37"/>
      <c r="QJL4" s="37"/>
      <c r="QJM4" s="37"/>
      <c r="QJN4" s="37"/>
      <c r="QJO4" s="37"/>
      <c r="QJP4" s="37"/>
      <c r="QJQ4" s="37"/>
      <c r="QJR4" s="37"/>
      <c r="QJS4" s="37"/>
      <c r="QJT4" s="37"/>
      <c r="QJU4" s="37"/>
      <c r="QJV4" s="37"/>
      <c r="QJW4" s="37"/>
      <c r="QJX4" s="37"/>
      <c r="QJY4" s="37"/>
      <c r="QJZ4" s="37"/>
      <c r="QKA4" s="37"/>
      <c r="QKB4" s="37"/>
      <c r="QKC4" s="37"/>
      <c r="QKD4" s="37"/>
      <c r="QKE4" s="37"/>
      <c r="QKF4" s="37"/>
      <c r="QKG4" s="37"/>
      <c r="QKH4" s="37"/>
      <c r="QKI4" s="37"/>
      <c r="QKJ4" s="37"/>
      <c r="QKK4" s="37"/>
      <c r="QKL4" s="37"/>
      <c r="QKM4" s="37"/>
      <c r="QKN4" s="37"/>
      <c r="QKO4" s="37"/>
      <c r="QKP4" s="37"/>
      <c r="QKQ4" s="37"/>
      <c r="QKR4" s="37"/>
      <c r="QKS4" s="37"/>
      <c r="QKT4" s="37"/>
      <c r="QKU4" s="37"/>
      <c r="QKV4" s="37"/>
      <c r="QKW4" s="37"/>
      <c r="QKX4" s="37"/>
      <c r="QKY4" s="37"/>
      <c r="QKZ4" s="37"/>
      <c r="QLA4" s="37"/>
      <c r="QLB4" s="37"/>
      <c r="QLC4" s="37"/>
      <c r="QLD4" s="37"/>
      <c r="QLE4" s="37"/>
      <c r="QLF4" s="37"/>
      <c r="QLG4" s="37"/>
      <c r="QLH4" s="37"/>
      <c r="QLI4" s="37"/>
      <c r="QLJ4" s="37"/>
      <c r="QLK4" s="37"/>
      <c r="QLL4" s="37"/>
      <c r="QLM4" s="37"/>
      <c r="QLN4" s="37"/>
      <c r="QLO4" s="37"/>
      <c r="QLP4" s="37"/>
      <c r="QLQ4" s="37"/>
      <c r="QLR4" s="37"/>
      <c r="QLS4" s="37"/>
      <c r="QLT4" s="37"/>
      <c r="QLU4" s="37"/>
      <c r="QLV4" s="37"/>
      <c r="QLW4" s="37"/>
      <c r="QLX4" s="37"/>
      <c r="QLY4" s="37"/>
      <c r="QLZ4" s="37"/>
      <c r="QMA4" s="37"/>
      <c r="QMB4" s="37"/>
      <c r="QMC4" s="37"/>
      <c r="QMD4" s="37"/>
      <c r="QME4" s="37"/>
      <c r="QMF4" s="37"/>
      <c r="QMG4" s="37"/>
      <c r="QMH4" s="37"/>
      <c r="QMI4" s="37"/>
      <c r="QMJ4" s="37"/>
      <c r="QMK4" s="37"/>
      <c r="QML4" s="37"/>
      <c r="QMM4" s="37"/>
      <c r="QMN4" s="37"/>
      <c r="QMO4" s="37"/>
      <c r="QMP4" s="37"/>
      <c r="QMQ4" s="37"/>
      <c r="QMR4" s="37"/>
      <c r="QMS4" s="37"/>
      <c r="QMT4" s="37"/>
      <c r="QMU4" s="37"/>
      <c r="QMV4" s="37"/>
      <c r="QMW4" s="37"/>
      <c r="QMX4" s="37"/>
      <c r="QMY4" s="37"/>
      <c r="QMZ4" s="37"/>
      <c r="QNA4" s="37"/>
      <c r="QNB4" s="37"/>
      <c r="QNC4" s="37"/>
      <c r="QND4" s="37"/>
      <c r="QNE4" s="37"/>
      <c r="QNF4" s="37"/>
      <c r="QNG4" s="37"/>
      <c r="QNH4" s="37"/>
      <c r="QNI4" s="37"/>
      <c r="QNJ4" s="37"/>
      <c r="QNK4" s="37"/>
      <c r="QNL4" s="37"/>
      <c r="QNM4" s="37"/>
      <c r="QNN4" s="37"/>
      <c r="QNO4" s="37"/>
      <c r="QNP4" s="37"/>
      <c r="QNQ4" s="37"/>
      <c r="QNR4" s="37"/>
      <c r="QNS4" s="37"/>
      <c r="QNT4" s="37"/>
      <c r="QNU4" s="37"/>
      <c r="QNV4" s="37"/>
      <c r="QNW4" s="37"/>
      <c r="QNX4" s="37"/>
      <c r="QNY4" s="37"/>
      <c r="QNZ4" s="37"/>
      <c r="QOA4" s="37"/>
      <c r="QOB4" s="37"/>
      <c r="QOC4" s="37"/>
      <c r="QOD4" s="37"/>
      <c r="QOE4" s="37"/>
      <c r="QOF4" s="37"/>
      <c r="QOG4" s="37"/>
      <c r="QOH4" s="37"/>
      <c r="QOI4" s="37"/>
      <c r="QOJ4" s="37"/>
      <c r="QOK4" s="37"/>
      <c r="QOL4" s="37"/>
      <c r="QOM4" s="37"/>
      <c r="QON4" s="37"/>
      <c r="QOO4" s="37"/>
      <c r="QOP4" s="37"/>
      <c r="QOQ4" s="37"/>
      <c r="QOR4" s="37"/>
      <c r="QOS4" s="37"/>
      <c r="QOT4" s="37"/>
      <c r="QOU4" s="37"/>
      <c r="QOV4" s="37"/>
      <c r="QOW4" s="37"/>
      <c r="QOX4" s="37"/>
      <c r="QOY4" s="37"/>
      <c r="QOZ4" s="37"/>
      <c r="QPA4" s="37"/>
      <c r="QPB4" s="37"/>
      <c r="QPC4" s="37"/>
      <c r="QPD4" s="37"/>
      <c r="QPE4" s="37"/>
      <c r="QPF4" s="37"/>
      <c r="QPG4" s="37"/>
      <c r="QPH4" s="37"/>
      <c r="QPI4" s="37"/>
      <c r="QPJ4" s="37"/>
      <c r="QPK4" s="37"/>
      <c r="QPL4" s="37"/>
      <c r="QPM4" s="37"/>
      <c r="QPN4" s="37"/>
      <c r="QPO4" s="37"/>
      <c r="QPP4" s="37"/>
      <c r="QPQ4" s="37"/>
      <c r="QPR4" s="37"/>
      <c r="QPS4" s="37"/>
      <c r="QPT4" s="37"/>
      <c r="QPU4" s="37"/>
      <c r="QPV4" s="37"/>
      <c r="QPW4" s="37"/>
      <c r="QPX4" s="37"/>
      <c r="QPY4" s="37"/>
      <c r="QPZ4" s="37"/>
      <c r="QQA4" s="37"/>
      <c r="QQB4" s="37"/>
      <c r="QQC4" s="37"/>
      <c r="QQD4" s="37"/>
      <c r="QQE4" s="37"/>
      <c r="QQF4" s="37"/>
      <c r="QQG4" s="37"/>
      <c r="QQH4" s="37"/>
      <c r="QQI4" s="37"/>
      <c r="QQJ4" s="37"/>
      <c r="QQK4" s="37"/>
      <c r="QQL4" s="37"/>
      <c r="QQM4" s="37"/>
      <c r="QQN4" s="37"/>
      <c r="QQO4" s="37"/>
      <c r="QQP4" s="37"/>
      <c r="QQQ4" s="37"/>
      <c r="QQR4" s="37"/>
      <c r="QQS4" s="37"/>
      <c r="QQT4" s="37"/>
      <c r="QQU4" s="37"/>
      <c r="QQV4" s="37"/>
      <c r="QQW4" s="37"/>
      <c r="QQX4" s="37"/>
      <c r="QQY4" s="37"/>
      <c r="QQZ4" s="37"/>
      <c r="QRA4" s="37"/>
      <c r="QRB4" s="37"/>
      <c r="QRC4" s="37"/>
      <c r="QRD4" s="37"/>
      <c r="QRE4" s="37"/>
      <c r="QRF4" s="37"/>
      <c r="QRG4" s="37"/>
      <c r="QRH4" s="37"/>
      <c r="QRI4" s="37"/>
      <c r="QRJ4" s="37"/>
      <c r="QRK4" s="37"/>
      <c r="QRL4" s="37"/>
      <c r="QRM4" s="37"/>
      <c r="QRN4" s="37"/>
      <c r="QRO4" s="37"/>
      <c r="QRP4" s="37"/>
      <c r="QRQ4" s="37"/>
      <c r="QRR4" s="37"/>
      <c r="QRS4" s="37"/>
      <c r="QRT4" s="37"/>
      <c r="QRU4" s="37"/>
      <c r="QRV4" s="37"/>
      <c r="QRW4" s="37"/>
      <c r="QRX4" s="37"/>
      <c r="QRY4" s="37"/>
      <c r="QRZ4" s="37"/>
      <c r="QSA4" s="37"/>
      <c r="QSB4" s="37"/>
      <c r="QSC4" s="37"/>
      <c r="QSD4" s="37"/>
      <c r="QSE4" s="37"/>
      <c r="QSF4" s="37"/>
      <c r="QSG4" s="37"/>
      <c r="QSH4" s="37"/>
      <c r="QSI4" s="37"/>
      <c r="QSJ4" s="37"/>
      <c r="QSK4" s="37"/>
      <c r="QSL4" s="37"/>
      <c r="QSM4" s="37"/>
      <c r="QSN4" s="37"/>
      <c r="QSO4" s="37"/>
      <c r="QSP4" s="37"/>
      <c r="QSQ4" s="37"/>
      <c r="QSR4" s="37"/>
      <c r="QSS4" s="37"/>
      <c r="QST4" s="37"/>
      <c r="QSU4" s="37"/>
      <c r="QSV4" s="37"/>
      <c r="QSW4" s="37"/>
      <c r="QSX4" s="37"/>
      <c r="QSY4" s="37"/>
      <c r="QSZ4" s="37"/>
      <c r="QTA4" s="37"/>
      <c r="QTB4" s="37"/>
      <c r="QTC4" s="37"/>
      <c r="QTD4" s="37"/>
      <c r="QTE4" s="37"/>
      <c r="QTF4" s="37"/>
      <c r="QTG4" s="37"/>
      <c r="QTH4" s="37"/>
      <c r="QTI4" s="37"/>
      <c r="QTJ4" s="37"/>
      <c r="QTK4" s="37"/>
      <c r="QTL4" s="37"/>
      <c r="QTM4" s="37"/>
      <c r="QTN4" s="37"/>
      <c r="QTO4" s="37"/>
      <c r="QTP4" s="37"/>
      <c r="QTQ4" s="37"/>
      <c r="QTR4" s="37"/>
      <c r="QTS4" s="37"/>
      <c r="QTT4" s="37"/>
      <c r="QTU4" s="37"/>
      <c r="QTV4" s="37"/>
      <c r="QTW4" s="37"/>
      <c r="QTX4" s="37"/>
      <c r="QTY4" s="37"/>
      <c r="QTZ4" s="37"/>
      <c r="QUA4" s="37"/>
      <c r="QUB4" s="37"/>
      <c r="QUC4" s="37"/>
      <c r="QUD4" s="37"/>
      <c r="QUE4" s="37"/>
      <c r="QUF4" s="37"/>
      <c r="QUG4" s="37"/>
      <c r="QUH4" s="37"/>
      <c r="QUI4" s="37"/>
      <c r="QUJ4" s="37"/>
      <c r="QUK4" s="37"/>
      <c r="QUL4" s="37"/>
      <c r="QUM4" s="37"/>
      <c r="QUN4" s="37"/>
      <c r="QUO4" s="37"/>
      <c r="QUP4" s="37"/>
      <c r="QUQ4" s="37"/>
      <c r="QUR4" s="37"/>
      <c r="QUS4" s="37"/>
      <c r="QUT4" s="37"/>
      <c r="QUU4" s="37"/>
      <c r="QUV4" s="37"/>
      <c r="QUW4" s="37"/>
      <c r="QUX4" s="37"/>
      <c r="QUY4" s="37"/>
      <c r="QUZ4" s="37"/>
      <c r="QVA4" s="37"/>
      <c r="QVB4" s="37"/>
      <c r="QVC4" s="37"/>
      <c r="QVD4" s="37"/>
      <c r="QVE4" s="37"/>
      <c r="QVF4" s="37"/>
      <c r="QVG4" s="37"/>
      <c r="QVH4" s="37"/>
      <c r="QVI4" s="37"/>
      <c r="QVJ4" s="37"/>
      <c r="QVK4" s="37"/>
      <c r="QVL4" s="37"/>
      <c r="QVM4" s="37"/>
      <c r="QVN4" s="37"/>
      <c r="QVO4" s="37"/>
      <c r="QVP4" s="37"/>
      <c r="QVQ4" s="37"/>
      <c r="QVR4" s="37"/>
      <c r="QVS4" s="37"/>
      <c r="QVT4" s="37"/>
      <c r="QVU4" s="37"/>
      <c r="QVV4" s="37"/>
      <c r="QVW4" s="37"/>
      <c r="QVX4" s="37"/>
      <c r="QVY4" s="37"/>
      <c r="QVZ4" s="37"/>
      <c r="QWA4" s="37"/>
      <c r="QWB4" s="37"/>
      <c r="QWC4" s="37"/>
      <c r="QWD4" s="37"/>
      <c r="QWE4" s="37"/>
      <c r="QWF4" s="37"/>
      <c r="QWG4" s="37"/>
      <c r="QWH4" s="37"/>
      <c r="QWI4" s="37"/>
      <c r="QWJ4" s="37"/>
      <c r="QWK4" s="37"/>
      <c r="QWL4" s="37"/>
      <c r="QWM4" s="37"/>
      <c r="QWN4" s="37"/>
      <c r="QWO4" s="37"/>
      <c r="QWP4" s="37"/>
      <c r="QWQ4" s="37"/>
      <c r="QWR4" s="37"/>
      <c r="QWS4" s="37"/>
      <c r="QWT4" s="37"/>
      <c r="QWU4" s="37"/>
      <c r="QWV4" s="37"/>
      <c r="QWW4" s="37"/>
      <c r="QWX4" s="37"/>
      <c r="QWY4" s="37"/>
      <c r="QWZ4" s="37"/>
      <c r="QXA4" s="37"/>
      <c r="QXB4" s="37"/>
      <c r="QXC4" s="37"/>
      <c r="QXD4" s="37"/>
      <c r="QXE4" s="37"/>
      <c r="QXF4" s="37"/>
      <c r="QXG4" s="37"/>
      <c r="QXH4" s="37"/>
      <c r="QXI4" s="37"/>
      <c r="QXJ4" s="37"/>
      <c r="QXK4" s="37"/>
      <c r="QXL4" s="37"/>
      <c r="QXM4" s="37"/>
      <c r="QXN4" s="37"/>
      <c r="QXO4" s="37"/>
      <c r="QXP4" s="37"/>
      <c r="QXQ4" s="37"/>
      <c r="QXR4" s="37"/>
      <c r="QXS4" s="37"/>
      <c r="QXT4" s="37"/>
      <c r="QXU4" s="37"/>
      <c r="QXV4" s="37"/>
      <c r="QXW4" s="37"/>
      <c r="QXX4" s="37"/>
      <c r="QXY4" s="37"/>
      <c r="QXZ4" s="37"/>
      <c r="QYA4" s="37"/>
      <c r="QYB4" s="37"/>
      <c r="QYC4" s="37"/>
      <c r="QYD4" s="37"/>
      <c r="QYE4" s="37"/>
      <c r="QYF4" s="37"/>
      <c r="QYG4" s="37"/>
      <c r="QYH4" s="37"/>
      <c r="QYI4" s="37"/>
      <c r="QYJ4" s="37"/>
      <c r="QYK4" s="37"/>
      <c r="QYL4" s="37"/>
      <c r="QYM4" s="37"/>
      <c r="QYN4" s="37"/>
      <c r="QYO4" s="37"/>
      <c r="QYP4" s="37"/>
      <c r="QYQ4" s="37"/>
      <c r="QYR4" s="37"/>
      <c r="QYS4" s="37"/>
      <c r="QYT4" s="37"/>
      <c r="QYU4" s="37"/>
      <c r="QYV4" s="37"/>
      <c r="QYW4" s="37"/>
      <c r="QYX4" s="37"/>
      <c r="QYY4" s="37"/>
      <c r="QYZ4" s="37"/>
      <c r="QZA4" s="37"/>
      <c r="QZB4" s="37"/>
      <c r="QZC4" s="37"/>
      <c r="QZD4" s="37"/>
      <c r="QZE4" s="37"/>
      <c r="QZF4" s="37"/>
      <c r="QZG4" s="37"/>
      <c r="QZH4" s="37"/>
      <c r="QZI4" s="37"/>
      <c r="QZJ4" s="37"/>
      <c r="QZK4" s="37"/>
      <c r="QZL4" s="37"/>
      <c r="QZM4" s="37"/>
      <c r="QZN4" s="37"/>
      <c r="QZO4" s="37"/>
      <c r="QZP4" s="37"/>
      <c r="QZQ4" s="37"/>
      <c r="QZR4" s="37"/>
      <c r="QZS4" s="37"/>
      <c r="QZT4" s="37"/>
      <c r="QZU4" s="37"/>
      <c r="QZV4" s="37"/>
      <c r="QZW4" s="37"/>
      <c r="QZX4" s="37"/>
      <c r="QZY4" s="37"/>
      <c r="QZZ4" s="37"/>
      <c r="RAA4" s="37"/>
      <c r="RAB4" s="37"/>
      <c r="RAC4" s="37"/>
      <c r="RAD4" s="37"/>
      <c r="RAE4" s="37"/>
      <c r="RAF4" s="37"/>
      <c r="RAG4" s="37"/>
      <c r="RAH4" s="37"/>
      <c r="RAI4" s="37"/>
      <c r="RAJ4" s="37"/>
      <c r="RAK4" s="37"/>
      <c r="RAL4" s="37"/>
      <c r="RAM4" s="37"/>
      <c r="RAN4" s="37"/>
      <c r="RAO4" s="37"/>
      <c r="RAP4" s="37"/>
      <c r="RAQ4" s="37"/>
      <c r="RAR4" s="37"/>
      <c r="RAS4" s="37"/>
      <c r="RAT4" s="37"/>
      <c r="RAU4" s="37"/>
      <c r="RAV4" s="37"/>
      <c r="RAW4" s="37"/>
      <c r="RAX4" s="37"/>
      <c r="RAY4" s="37"/>
      <c r="RAZ4" s="37"/>
      <c r="RBA4" s="37"/>
      <c r="RBB4" s="37"/>
      <c r="RBC4" s="37"/>
      <c r="RBD4" s="37"/>
      <c r="RBE4" s="37"/>
      <c r="RBF4" s="37"/>
      <c r="RBG4" s="37"/>
      <c r="RBH4" s="37"/>
      <c r="RBI4" s="37"/>
      <c r="RBJ4" s="37"/>
      <c r="RBK4" s="37"/>
      <c r="RBL4" s="37"/>
      <c r="RBM4" s="37"/>
      <c r="RBN4" s="37"/>
      <c r="RBO4" s="37"/>
      <c r="RBP4" s="37"/>
      <c r="RBQ4" s="37"/>
      <c r="RBR4" s="37"/>
      <c r="RBS4" s="37"/>
      <c r="RBT4" s="37"/>
      <c r="RBU4" s="37"/>
      <c r="RBV4" s="37"/>
      <c r="RBW4" s="37"/>
      <c r="RBX4" s="37"/>
      <c r="RBY4" s="37"/>
      <c r="RBZ4" s="37"/>
      <c r="RCA4" s="37"/>
      <c r="RCB4" s="37"/>
      <c r="RCC4" s="37"/>
      <c r="RCD4" s="37"/>
      <c r="RCE4" s="37"/>
      <c r="RCF4" s="37"/>
      <c r="RCG4" s="37"/>
      <c r="RCH4" s="37"/>
      <c r="RCI4" s="37"/>
      <c r="RCJ4" s="37"/>
      <c r="RCK4" s="37"/>
      <c r="RCL4" s="37"/>
      <c r="RCM4" s="37"/>
      <c r="RCN4" s="37"/>
      <c r="RCO4" s="37"/>
      <c r="RCP4" s="37"/>
      <c r="RCQ4" s="37"/>
      <c r="RCR4" s="37"/>
      <c r="RCS4" s="37"/>
      <c r="RCT4" s="37"/>
      <c r="RCU4" s="37"/>
      <c r="RCV4" s="37"/>
      <c r="RCW4" s="37"/>
      <c r="RCX4" s="37"/>
      <c r="RCY4" s="37"/>
      <c r="RCZ4" s="37"/>
      <c r="RDA4" s="37"/>
      <c r="RDB4" s="37"/>
      <c r="RDC4" s="37"/>
      <c r="RDD4" s="37"/>
      <c r="RDE4" s="37"/>
      <c r="RDF4" s="37"/>
      <c r="RDG4" s="37"/>
      <c r="RDH4" s="37"/>
      <c r="RDI4" s="37"/>
      <c r="RDJ4" s="37"/>
      <c r="RDK4" s="37"/>
      <c r="RDL4" s="37"/>
      <c r="RDM4" s="37"/>
      <c r="RDN4" s="37"/>
      <c r="RDO4" s="37"/>
      <c r="RDP4" s="37"/>
      <c r="RDQ4" s="37"/>
      <c r="RDR4" s="37"/>
      <c r="RDS4" s="37"/>
      <c r="RDT4" s="37"/>
      <c r="RDU4" s="37"/>
      <c r="RDV4" s="37"/>
      <c r="RDW4" s="37"/>
      <c r="RDX4" s="37"/>
      <c r="RDY4" s="37"/>
      <c r="RDZ4" s="37"/>
      <c r="REA4" s="37"/>
      <c r="REB4" s="37"/>
      <c r="REC4" s="37"/>
      <c r="RED4" s="37"/>
      <c r="REE4" s="37"/>
      <c r="REF4" s="37"/>
      <c r="REG4" s="37"/>
      <c r="REH4" s="37"/>
      <c r="REI4" s="37"/>
      <c r="REJ4" s="37"/>
      <c r="REK4" s="37"/>
      <c r="REL4" s="37"/>
      <c r="REM4" s="37"/>
      <c r="REN4" s="37"/>
      <c r="REO4" s="37"/>
      <c r="REP4" s="37"/>
      <c r="REQ4" s="37"/>
      <c r="RER4" s="37"/>
      <c r="RES4" s="37"/>
      <c r="RET4" s="37"/>
      <c r="REU4" s="37"/>
      <c r="REV4" s="37"/>
      <c r="REW4" s="37"/>
      <c r="REX4" s="37"/>
      <c r="REY4" s="37"/>
      <c r="REZ4" s="37"/>
      <c r="RFA4" s="37"/>
      <c r="RFB4" s="37"/>
      <c r="RFC4" s="37"/>
      <c r="RFD4" s="37"/>
      <c r="RFE4" s="37"/>
      <c r="RFF4" s="37"/>
      <c r="RFG4" s="37"/>
      <c r="RFH4" s="37"/>
      <c r="RFI4" s="37"/>
      <c r="RFJ4" s="37"/>
      <c r="RFK4" s="37"/>
      <c r="RFL4" s="37"/>
      <c r="RFM4" s="37"/>
      <c r="RFN4" s="37"/>
      <c r="RFO4" s="37"/>
      <c r="RFP4" s="37"/>
      <c r="RFQ4" s="37"/>
      <c r="RFR4" s="37"/>
      <c r="RFS4" s="37"/>
      <c r="RFT4" s="37"/>
      <c r="RFU4" s="37"/>
      <c r="RFV4" s="37"/>
      <c r="RFW4" s="37"/>
      <c r="RFX4" s="37"/>
      <c r="RFY4" s="37"/>
      <c r="RFZ4" s="37"/>
      <c r="RGA4" s="37"/>
      <c r="RGB4" s="37"/>
      <c r="RGC4" s="37"/>
      <c r="RGD4" s="37"/>
      <c r="RGE4" s="37"/>
      <c r="RGF4" s="37"/>
      <c r="RGG4" s="37"/>
      <c r="RGH4" s="37"/>
      <c r="RGI4" s="37"/>
      <c r="RGJ4" s="37"/>
      <c r="RGK4" s="37"/>
      <c r="RGL4" s="37"/>
      <c r="RGM4" s="37"/>
      <c r="RGN4" s="37"/>
      <c r="RGO4" s="37"/>
      <c r="RGP4" s="37"/>
      <c r="RGQ4" s="37"/>
      <c r="RGR4" s="37"/>
      <c r="RGS4" s="37"/>
      <c r="RGT4" s="37"/>
      <c r="RGU4" s="37"/>
      <c r="RGV4" s="37"/>
      <c r="RGW4" s="37"/>
      <c r="RGX4" s="37"/>
      <c r="RGY4" s="37"/>
      <c r="RGZ4" s="37"/>
      <c r="RHA4" s="37"/>
      <c r="RHB4" s="37"/>
      <c r="RHC4" s="37"/>
      <c r="RHD4" s="37"/>
      <c r="RHE4" s="37"/>
      <c r="RHF4" s="37"/>
      <c r="RHG4" s="37"/>
      <c r="RHH4" s="37"/>
      <c r="RHI4" s="37"/>
      <c r="RHJ4" s="37"/>
      <c r="RHK4" s="37"/>
      <c r="RHL4" s="37"/>
      <c r="RHM4" s="37"/>
      <c r="RHN4" s="37"/>
      <c r="RHO4" s="37"/>
      <c r="RHP4" s="37"/>
      <c r="RHQ4" s="37"/>
      <c r="RHR4" s="37"/>
      <c r="RHS4" s="37"/>
      <c r="RHT4" s="37"/>
      <c r="RHU4" s="37"/>
      <c r="RHV4" s="37"/>
      <c r="RHW4" s="37"/>
      <c r="RHX4" s="37"/>
      <c r="RHY4" s="37"/>
      <c r="RHZ4" s="37"/>
      <c r="RIA4" s="37"/>
      <c r="RIB4" s="37"/>
      <c r="RIC4" s="37"/>
      <c r="RID4" s="37"/>
      <c r="RIE4" s="37"/>
      <c r="RIF4" s="37"/>
      <c r="RIG4" s="37"/>
      <c r="RIH4" s="37"/>
      <c r="RII4" s="37"/>
      <c r="RIJ4" s="37"/>
      <c r="RIK4" s="37"/>
      <c r="RIL4" s="37"/>
      <c r="RIM4" s="37"/>
      <c r="RIN4" s="37"/>
      <c r="RIO4" s="37"/>
      <c r="RIP4" s="37"/>
      <c r="RIQ4" s="37"/>
      <c r="RIR4" s="37"/>
      <c r="RIS4" s="37"/>
      <c r="RIT4" s="37"/>
      <c r="RIU4" s="37"/>
      <c r="RIV4" s="37"/>
      <c r="RIW4" s="37"/>
      <c r="RIX4" s="37"/>
      <c r="RIY4" s="37"/>
      <c r="RIZ4" s="37"/>
      <c r="RJA4" s="37"/>
      <c r="RJB4" s="37"/>
      <c r="RJC4" s="37"/>
      <c r="RJD4" s="37"/>
      <c r="RJE4" s="37"/>
      <c r="RJF4" s="37"/>
      <c r="RJG4" s="37"/>
      <c r="RJH4" s="37"/>
      <c r="RJI4" s="37"/>
      <c r="RJJ4" s="37"/>
      <c r="RJK4" s="37"/>
      <c r="RJL4" s="37"/>
      <c r="RJM4" s="37"/>
      <c r="RJN4" s="37"/>
      <c r="RJO4" s="37"/>
      <c r="RJP4" s="37"/>
      <c r="RJQ4" s="37"/>
      <c r="RJR4" s="37"/>
      <c r="RJS4" s="37"/>
      <c r="RJT4" s="37"/>
      <c r="RJU4" s="37"/>
      <c r="RJV4" s="37"/>
      <c r="RJW4" s="37"/>
      <c r="RJX4" s="37"/>
      <c r="RJY4" s="37"/>
      <c r="RJZ4" s="37"/>
      <c r="RKA4" s="37"/>
      <c r="RKB4" s="37"/>
      <c r="RKC4" s="37"/>
      <c r="RKD4" s="37"/>
      <c r="RKE4" s="37"/>
      <c r="RKF4" s="37"/>
      <c r="RKG4" s="37"/>
      <c r="RKH4" s="37"/>
      <c r="RKI4" s="37"/>
      <c r="RKJ4" s="37"/>
      <c r="RKK4" s="37"/>
      <c r="RKL4" s="37"/>
      <c r="RKM4" s="37"/>
      <c r="RKN4" s="37"/>
      <c r="RKO4" s="37"/>
      <c r="RKP4" s="37"/>
      <c r="RKQ4" s="37"/>
      <c r="RKR4" s="37"/>
      <c r="RKS4" s="37"/>
      <c r="RKT4" s="37"/>
      <c r="RKU4" s="37"/>
      <c r="RKV4" s="37"/>
      <c r="RKW4" s="37"/>
      <c r="RKX4" s="37"/>
      <c r="RKY4" s="37"/>
      <c r="RKZ4" s="37"/>
      <c r="RLA4" s="37"/>
      <c r="RLB4" s="37"/>
      <c r="RLC4" s="37"/>
      <c r="RLD4" s="37"/>
      <c r="RLE4" s="37"/>
      <c r="RLF4" s="37"/>
      <c r="RLG4" s="37"/>
      <c r="RLH4" s="37"/>
      <c r="RLI4" s="37"/>
      <c r="RLJ4" s="37"/>
      <c r="RLK4" s="37"/>
      <c r="RLL4" s="37"/>
      <c r="RLM4" s="37"/>
      <c r="RLN4" s="37"/>
      <c r="RLO4" s="37"/>
      <c r="RLP4" s="37"/>
      <c r="RLQ4" s="37"/>
      <c r="RLR4" s="37"/>
      <c r="RLS4" s="37"/>
      <c r="RLT4" s="37"/>
      <c r="RLU4" s="37"/>
      <c r="RLV4" s="37"/>
      <c r="RLW4" s="37"/>
      <c r="RLX4" s="37"/>
      <c r="RLY4" s="37"/>
      <c r="RLZ4" s="37"/>
      <c r="RMA4" s="37"/>
      <c r="RMB4" s="37"/>
      <c r="RMC4" s="37"/>
      <c r="RMD4" s="37"/>
      <c r="RME4" s="37"/>
      <c r="RMF4" s="37"/>
      <c r="RMG4" s="37"/>
      <c r="RMH4" s="37"/>
      <c r="RMI4" s="37"/>
      <c r="RMJ4" s="37"/>
      <c r="RMK4" s="37"/>
      <c r="RML4" s="37"/>
      <c r="RMM4" s="37"/>
      <c r="RMN4" s="37"/>
      <c r="RMO4" s="37"/>
      <c r="RMP4" s="37"/>
      <c r="RMQ4" s="37"/>
      <c r="RMR4" s="37"/>
      <c r="RMS4" s="37"/>
      <c r="RMT4" s="37"/>
      <c r="RMU4" s="37"/>
      <c r="RMV4" s="37"/>
      <c r="RMW4" s="37"/>
      <c r="RMX4" s="37"/>
      <c r="RMY4" s="37"/>
      <c r="RMZ4" s="37"/>
      <c r="RNA4" s="37"/>
      <c r="RNB4" s="37"/>
      <c r="RNC4" s="37"/>
      <c r="RND4" s="37"/>
      <c r="RNE4" s="37"/>
      <c r="RNF4" s="37"/>
      <c r="RNG4" s="37"/>
      <c r="RNH4" s="37"/>
      <c r="RNI4" s="37"/>
      <c r="RNJ4" s="37"/>
      <c r="RNK4" s="37"/>
      <c r="RNL4" s="37"/>
      <c r="RNM4" s="37"/>
      <c r="RNN4" s="37"/>
      <c r="RNO4" s="37"/>
      <c r="RNP4" s="37"/>
      <c r="RNQ4" s="37"/>
      <c r="RNR4" s="37"/>
      <c r="RNS4" s="37"/>
      <c r="RNT4" s="37"/>
      <c r="RNU4" s="37"/>
      <c r="RNV4" s="37"/>
      <c r="RNW4" s="37"/>
      <c r="RNX4" s="37"/>
      <c r="RNY4" s="37"/>
      <c r="RNZ4" s="37"/>
      <c r="ROA4" s="37"/>
      <c r="ROB4" s="37"/>
      <c r="ROC4" s="37"/>
      <c r="ROD4" s="37"/>
      <c r="ROE4" s="37"/>
      <c r="ROF4" s="37"/>
      <c r="ROG4" s="37"/>
      <c r="ROH4" s="37"/>
      <c r="ROI4" s="37"/>
      <c r="ROJ4" s="37"/>
      <c r="ROK4" s="37"/>
      <c r="ROL4" s="37"/>
      <c r="ROM4" s="37"/>
      <c r="RON4" s="37"/>
      <c r="ROO4" s="37"/>
      <c r="ROP4" s="37"/>
      <c r="ROQ4" s="37"/>
      <c r="ROR4" s="37"/>
      <c r="ROS4" s="37"/>
      <c r="ROT4" s="37"/>
      <c r="ROU4" s="37"/>
      <c r="ROV4" s="37"/>
      <c r="ROW4" s="37"/>
      <c r="ROX4" s="37"/>
      <c r="ROY4" s="37"/>
      <c r="ROZ4" s="37"/>
      <c r="RPA4" s="37"/>
      <c r="RPB4" s="37"/>
      <c r="RPC4" s="37"/>
      <c r="RPD4" s="37"/>
      <c r="RPE4" s="37"/>
      <c r="RPF4" s="37"/>
      <c r="RPG4" s="37"/>
      <c r="RPH4" s="37"/>
      <c r="RPI4" s="37"/>
      <c r="RPJ4" s="37"/>
      <c r="RPK4" s="37"/>
      <c r="RPL4" s="37"/>
      <c r="RPM4" s="37"/>
      <c r="RPN4" s="37"/>
      <c r="RPO4" s="37"/>
      <c r="RPP4" s="37"/>
      <c r="RPQ4" s="37"/>
      <c r="RPR4" s="37"/>
      <c r="RPS4" s="37"/>
      <c r="RPT4" s="37"/>
      <c r="RPU4" s="37"/>
      <c r="RPV4" s="37"/>
      <c r="RPW4" s="37"/>
      <c r="RPX4" s="37"/>
      <c r="RPY4" s="37"/>
      <c r="RPZ4" s="37"/>
      <c r="RQA4" s="37"/>
      <c r="RQB4" s="37"/>
      <c r="RQC4" s="37"/>
      <c r="RQD4" s="37"/>
      <c r="RQE4" s="37"/>
      <c r="RQF4" s="37"/>
      <c r="RQG4" s="37"/>
      <c r="RQH4" s="37"/>
      <c r="RQI4" s="37"/>
      <c r="RQJ4" s="37"/>
      <c r="RQK4" s="37"/>
      <c r="RQL4" s="37"/>
      <c r="RQM4" s="37"/>
      <c r="RQN4" s="37"/>
      <c r="RQO4" s="37"/>
      <c r="RQP4" s="37"/>
      <c r="RQQ4" s="37"/>
      <c r="RQR4" s="37"/>
      <c r="RQS4" s="37"/>
      <c r="RQT4" s="37"/>
      <c r="RQU4" s="37"/>
      <c r="RQV4" s="37"/>
      <c r="RQW4" s="37"/>
      <c r="RQX4" s="37"/>
      <c r="RQY4" s="37"/>
      <c r="RQZ4" s="37"/>
      <c r="RRA4" s="37"/>
      <c r="RRB4" s="37"/>
      <c r="RRC4" s="37"/>
      <c r="RRD4" s="37"/>
      <c r="RRE4" s="37"/>
      <c r="RRF4" s="37"/>
      <c r="RRG4" s="37"/>
      <c r="RRH4" s="37"/>
      <c r="RRI4" s="37"/>
      <c r="RRJ4" s="37"/>
      <c r="RRK4" s="37"/>
      <c r="RRL4" s="37"/>
      <c r="RRM4" s="37"/>
      <c r="RRN4" s="37"/>
      <c r="RRO4" s="37"/>
      <c r="RRP4" s="37"/>
      <c r="RRQ4" s="37"/>
      <c r="RRR4" s="37"/>
      <c r="RRS4" s="37"/>
      <c r="RRT4" s="37"/>
      <c r="RRU4" s="37"/>
      <c r="RRV4" s="37"/>
      <c r="RRW4" s="37"/>
      <c r="RRX4" s="37"/>
      <c r="RRY4" s="37"/>
      <c r="RRZ4" s="37"/>
      <c r="RSA4" s="37"/>
      <c r="RSB4" s="37"/>
      <c r="RSC4" s="37"/>
      <c r="RSD4" s="37"/>
      <c r="RSE4" s="37"/>
      <c r="RSF4" s="37"/>
      <c r="RSG4" s="37"/>
      <c r="RSH4" s="37"/>
      <c r="RSI4" s="37"/>
      <c r="RSJ4" s="37"/>
      <c r="RSK4" s="37"/>
      <c r="RSL4" s="37"/>
      <c r="RSM4" s="37"/>
      <c r="RSN4" s="37"/>
      <c r="RSO4" s="37"/>
      <c r="RSP4" s="37"/>
      <c r="RSQ4" s="37"/>
      <c r="RSR4" s="37"/>
      <c r="RSS4" s="37"/>
      <c r="RST4" s="37"/>
      <c r="RSU4" s="37"/>
      <c r="RSV4" s="37"/>
      <c r="RSW4" s="37"/>
      <c r="RSX4" s="37"/>
      <c r="RSY4" s="37"/>
      <c r="RSZ4" s="37"/>
      <c r="RTA4" s="37"/>
      <c r="RTB4" s="37"/>
      <c r="RTC4" s="37"/>
      <c r="RTD4" s="37"/>
      <c r="RTE4" s="37"/>
      <c r="RTF4" s="37"/>
      <c r="RTG4" s="37"/>
      <c r="RTH4" s="37"/>
      <c r="RTI4" s="37"/>
      <c r="RTJ4" s="37"/>
      <c r="RTK4" s="37"/>
      <c r="RTL4" s="37"/>
      <c r="RTM4" s="37"/>
      <c r="RTN4" s="37"/>
      <c r="RTO4" s="37"/>
      <c r="RTP4" s="37"/>
      <c r="RTQ4" s="37"/>
      <c r="RTR4" s="37"/>
      <c r="RTS4" s="37"/>
      <c r="RTT4" s="37"/>
      <c r="RTU4" s="37"/>
      <c r="RTV4" s="37"/>
      <c r="RTW4" s="37"/>
      <c r="RTX4" s="37"/>
      <c r="RTY4" s="37"/>
      <c r="RTZ4" s="37"/>
      <c r="RUA4" s="37"/>
      <c r="RUB4" s="37"/>
      <c r="RUC4" s="37"/>
      <c r="RUD4" s="37"/>
      <c r="RUE4" s="37"/>
      <c r="RUF4" s="37"/>
      <c r="RUG4" s="37"/>
      <c r="RUH4" s="37"/>
      <c r="RUI4" s="37"/>
      <c r="RUJ4" s="37"/>
      <c r="RUK4" s="37"/>
      <c r="RUL4" s="37"/>
      <c r="RUM4" s="37"/>
      <c r="RUN4" s="37"/>
      <c r="RUO4" s="37"/>
      <c r="RUP4" s="37"/>
      <c r="RUQ4" s="37"/>
      <c r="RUR4" s="37"/>
      <c r="RUS4" s="37"/>
      <c r="RUT4" s="37"/>
      <c r="RUU4" s="37"/>
      <c r="RUV4" s="37"/>
      <c r="RUW4" s="37"/>
      <c r="RUX4" s="37"/>
      <c r="RUY4" s="37"/>
      <c r="RUZ4" s="37"/>
      <c r="RVA4" s="37"/>
      <c r="RVB4" s="37"/>
      <c r="RVC4" s="37"/>
      <c r="RVD4" s="37"/>
      <c r="RVE4" s="37"/>
      <c r="RVF4" s="37"/>
      <c r="RVG4" s="37"/>
      <c r="RVH4" s="37"/>
      <c r="RVI4" s="37"/>
      <c r="RVJ4" s="37"/>
      <c r="RVK4" s="37"/>
      <c r="RVL4" s="37"/>
      <c r="RVM4" s="37"/>
      <c r="RVN4" s="37"/>
      <c r="RVO4" s="37"/>
      <c r="RVP4" s="37"/>
      <c r="RVQ4" s="37"/>
      <c r="RVR4" s="37"/>
      <c r="RVS4" s="37"/>
      <c r="RVT4" s="37"/>
      <c r="RVU4" s="37"/>
      <c r="RVV4" s="37"/>
      <c r="RVW4" s="37"/>
      <c r="RVX4" s="37"/>
      <c r="RVY4" s="37"/>
      <c r="RVZ4" s="37"/>
      <c r="RWA4" s="37"/>
      <c r="RWB4" s="37"/>
      <c r="RWC4" s="37"/>
      <c r="RWD4" s="37"/>
      <c r="RWE4" s="37"/>
      <c r="RWF4" s="37"/>
      <c r="RWG4" s="37"/>
      <c r="RWH4" s="37"/>
      <c r="RWI4" s="37"/>
      <c r="RWJ4" s="37"/>
      <c r="RWK4" s="37"/>
      <c r="RWL4" s="37"/>
      <c r="RWM4" s="37"/>
      <c r="RWN4" s="37"/>
      <c r="RWO4" s="37"/>
      <c r="RWP4" s="37"/>
      <c r="RWQ4" s="37"/>
      <c r="RWR4" s="37"/>
      <c r="RWS4" s="37"/>
      <c r="RWT4" s="37"/>
      <c r="RWU4" s="37"/>
      <c r="RWV4" s="37"/>
      <c r="RWW4" s="37"/>
      <c r="RWX4" s="37"/>
      <c r="RWY4" s="37"/>
      <c r="RWZ4" s="37"/>
      <c r="RXA4" s="37"/>
      <c r="RXB4" s="37"/>
      <c r="RXC4" s="37"/>
      <c r="RXD4" s="37"/>
      <c r="RXE4" s="37"/>
      <c r="RXF4" s="37"/>
      <c r="RXG4" s="37"/>
      <c r="RXH4" s="37"/>
      <c r="RXI4" s="37"/>
      <c r="RXJ4" s="37"/>
      <c r="RXK4" s="37"/>
      <c r="RXL4" s="37"/>
      <c r="RXM4" s="37"/>
      <c r="RXN4" s="37"/>
      <c r="RXO4" s="37"/>
      <c r="RXP4" s="37"/>
      <c r="RXQ4" s="37"/>
      <c r="RXR4" s="37"/>
      <c r="RXS4" s="37"/>
      <c r="RXT4" s="37"/>
      <c r="RXU4" s="37"/>
      <c r="RXV4" s="37"/>
      <c r="RXW4" s="37"/>
      <c r="RXX4" s="37"/>
      <c r="RXY4" s="37"/>
      <c r="RXZ4" s="37"/>
      <c r="RYA4" s="37"/>
      <c r="RYB4" s="37"/>
      <c r="RYC4" s="37"/>
      <c r="RYD4" s="37"/>
      <c r="RYE4" s="37"/>
      <c r="RYF4" s="37"/>
      <c r="RYG4" s="37"/>
      <c r="RYH4" s="37"/>
      <c r="RYI4" s="37"/>
      <c r="RYJ4" s="37"/>
      <c r="RYK4" s="37"/>
      <c r="RYL4" s="37"/>
      <c r="RYM4" s="37"/>
      <c r="RYN4" s="37"/>
      <c r="RYO4" s="37"/>
      <c r="RYP4" s="37"/>
      <c r="RYQ4" s="37"/>
      <c r="RYR4" s="37"/>
      <c r="RYS4" s="37"/>
      <c r="RYT4" s="37"/>
      <c r="RYU4" s="37"/>
      <c r="RYV4" s="37"/>
      <c r="RYW4" s="37"/>
      <c r="RYX4" s="37"/>
      <c r="RYY4" s="37"/>
      <c r="RYZ4" s="37"/>
      <c r="RZA4" s="37"/>
      <c r="RZB4" s="37"/>
      <c r="RZC4" s="37"/>
      <c r="RZD4" s="37"/>
      <c r="RZE4" s="37"/>
      <c r="RZF4" s="37"/>
      <c r="RZG4" s="37"/>
      <c r="RZH4" s="37"/>
      <c r="RZI4" s="37"/>
      <c r="RZJ4" s="37"/>
      <c r="RZK4" s="37"/>
      <c r="RZL4" s="37"/>
      <c r="RZM4" s="37"/>
      <c r="RZN4" s="37"/>
      <c r="RZO4" s="37"/>
      <c r="RZP4" s="37"/>
      <c r="RZQ4" s="37"/>
      <c r="RZR4" s="37"/>
      <c r="RZS4" s="37"/>
      <c r="RZT4" s="37"/>
      <c r="RZU4" s="37"/>
      <c r="RZV4" s="37"/>
      <c r="RZW4" s="37"/>
      <c r="RZX4" s="37"/>
      <c r="RZY4" s="37"/>
      <c r="RZZ4" s="37"/>
      <c r="SAA4" s="37"/>
      <c r="SAB4" s="37"/>
      <c r="SAC4" s="37"/>
      <c r="SAD4" s="37"/>
      <c r="SAE4" s="37"/>
      <c r="SAF4" s="37"/>
      <c r="SAG4" s="37"/>
      <c r="SAH4" s="37"/>
      <c r="SAI4" s="37"/>
      <c r="SAJ4" s="37"/>
      <c r="SAK4" s="37"/>
      <c r="SAL4" s="37"/>
      <c r="SAM4" s="37"/>
      <c r="SAN4" s="37"/>
      <c r="SAO4" s="37"/>
      <c r="SAP4" s="37"/>
      <c r="SAQ4" s="37"/>
      <c r="SAR4" s="37"/>
      <c r="SAS4" s="37"/>
      <c r="SAT4" s="37"/>
      <c r="SAU4" s="37"/>
      <c r="SAV4" s="37"/>
      <c r="SAW4" s="37"/>
      <c r="SAX4" s="37"/>
      <c r="SAY4" s="37"/>
      <c r="SAZ4" s="37"/>
      <c r="SBA4" s="37"/>
      <c r="SBB4" s="37"/>
      <c r="SBC4" s="37"/>
      <c r="SBD4" s="37"/>
      <c r="SBE4" s="37"/>
      <c r="SBF4" s="37"/>
      <c r="SBG4" s="37"/>
      <c r="SBH4" s="37"/>
      <c r="SBI4" s="37"/>
      <c r="SBJ4" s="37"/>
      <c r="SBK4" s="37"/>
      <c r="SBL4" s="37"/>
      <c r="SBM4" s="37"/>
      <c r="SBN4" s="37"/>
      <c r="SBO4" s="37"/>
      <c r="SBP4" s="37"/>
      <c r="SBQ4" s="37"/>
      <c r="SBR4" s="37"/>
      <c r="SBS4" s="37"/>
      <c r="SBT4" s="37"/>
      <c r="SBU4" s="37"/>
      <c r="SBV4" s="37"/>
      <c r="SBW4" s="37"/>
      <c r="SBX4" s="37"/>
      <c r="SBY4" s="37"/>
      <c r="SBZ4" s="37"/>
      <c r="SCA4" s="37"/>
      <c r="SCB4" s="37"/>
      <c r="SCC4" s="37"/>
      <c r="SCD4" s="37"/>
      <c r="SCE4" s="37"/>
      <c r="SCF4" s="37"/>
      <c r="SCG4" s="37"/>
      <c r="SCH4" s="37"/>
      <c r="SCI4" s="37"/>
      <c r="SCJ4" s="37"/>
      <c r="SCK4" s="37"/>
      <c r="SCL4" s="37"/>
      <c r="SCM4" s="37"/>
      <c r="SCN4" s="37"/>
      <c r="SCO4" s="37"/>
      <c r="SCP4" s="37"/>
      <c r="SCQ4" s="37"/>
      <c r="SCR4" s="37"/>
      <c r="SCS4" s="37"/>
      <c r="SCT4" s="37"/>
      <c r="SCU4" s="37"/>
      <c r="SCV4" s="37"/>
      <c r="SCW4" s="37"/>
      <c r="SCX4" s="37"/>
      <c r="SCY4" s="37"/>
      <c r="SCZ4" s="37"/>
      <c r="SDA4" s="37"/>
      <c r="SDB4" s="37"/>
      <c r="SDC4" s="37"/>
      <c r="SDD4" s="37"/>
      <c r="SDE4" s="37"/>
      <c r="SDF4" s="37"/>
      <c r="SDG4" s="37"/>
      <c r="SDH4" s="37"/>
      <c r="SDI4" s="37"/>
      <c r="SDJ4" s="37"/>
      <c r="SDK4" s="37"/>
      <c r="SDL4" s="37"/>
      <c r="SDM4" s="37"/>
      <c r="SDN4" s="37"/>
      <c r="SDO4" s="37"/>
      <c r="SDP4" s="37"/>
      <c r="SDQ4" s="37"/>
      <c r="SDR4" s="37"/>
      <c r="SDS4" s="37"/>
      <c r="SDT4" s="37"/>
      <c r="SDU4" s="37"/>
      <c r="SDV4" s="37"/>
      <c r="SDW4" s="37"/>
      <c r="SDX4" s="37"/>
      <c r="SDY4" s="37"/>
      <c r="SDZ4" s="37"/>
      <c r="SEA4" s="37"/>
      <c r="SEB4" s="37"/>
      <c r="SEC4" s="37"/>
      <c r="SED4" s="37"/>
      <c r="SEE4" s="37"/>
      <c r="SEF4" s="37"/>
      <c r="SEG4" s="37"/>
      <c r="SEH4" s="37"/>
      <c r="SEI4" s="37"/>
      <c r="SEJ4" s="37"/>
      <c r="SEK4" s="37"/>
      <c r="SEL4" s="37"/>
      <c r="SEM4" s="37"/>
      <c r="SEN4" s="37"/>
      <c r="SEO4" s="37"/>
      <c r="SEP4" s="37"/>
      <c r="SEQ4" s="37"/>
      <c r="SER4" s="37"/>
      <c r="SES4" s="37"/>
      <c r="SET4" s="37"/>
      <c r="SEU4" s="37"/>
      <c r="SEV4" s="37"/>
      <c r="SEW4" s="37"/>
      <c r="SEX4" s="37"/>
      <c r="SEY4" s="37"/>
      <c r="SEZ4" s="37"/>
      <c r="SFA4" s="37"/>
      <c r="SFB4" s="37"/>
      <c r="SFC4" s="37"/>
      <c r="SFD4" s="37"/>
      <c r="SFE4" s="37"/>
      <c r="SFF4" s="37"/>
      <c r="SFG4" s="37"/>
      <c r="SFH4" s="37"/>
      <c r="SFI4" s="37"/>
      <c r="SFJ4" s="37"/>
      <c r="SFK4" s="37"/>
      <c r="SFL4" s="37"/>
      <c r="SFM4" s="37"/>
      <c r="SFN4" s="37"/>
      <c r="SFO4" s="37"/>
      <c r="SFP4" s="37"/>
      <c r="SFQ4" s="37"/>
      <c r="SFR4" s="37"/>
      <c r="SFS4" s="37"/>
      <c r="SFT4" s="37"/>
      <c r="SFU4" s="37"/>
      <c r="SFV4" s="37"/>
      <c r="SFW4" s="37"/>
      <c r="SFX4" s="37"/>
      <c r="SFY4" s="37"/>
      <c r="SFZ4" s="37"/>
      <c r="SGA4" s="37"/>
      <c r="SGB4" s="37"/>
      <c r="SGC4" s="37"/>
      <c r="SGD4" s="37"/>
      <c r="SGE4" s="37"/>
      <c r="SGF4" s="37"/>
      <c r="SGG4" s="37"/>
      <c r="SGH4" s="37"/>
      <c r="SGI4" s="37"/>
      <c r="SGJ4" s="37"/>
      <c r="SGK4" s="37"/>
      <c r="SGL4" s="37"/>
      <c r="SGM4" s="37"/>
      <c r="SGN4" s="37"/>
      <c r="SGO4" s="37"/>
      <c r="SGP4" s="37"/>
      <c r="SGQ4" s="37"/>
      <c r="SGR4" s="37"/>
      <c r="SGS4" s="37"/>
      <c r="SGT4" s="37"/>
      <c r="SGU4" s="37"/>
      <c r="SGV4" s="37"/>
      <c r="SGW4" s="37"/>
      <c r="SGX4" s="37"/>
      <c r="SGY4" s="37"/>
      <c r="SGZ4" s="37"/>
      <c r="SHA4" s="37"/>
      <c r="SHB4" s="37"/>
      <c r="SHC4" s="37"/>
      <c r="SHD4" s="37"/>
      <c r="SHE4" s="37"/>
      <c r="SHF4" s="37"/>
      <c r="SHG4" s="37"/>
      <c r="SHH4" s="37"/>
      <c r="SHI4" s="37"/>
      <c r="SHJ4" s="37"/>
      <c r="SHK4" s="37"/>
      <c r="SHL4" s="37"/>
      <c r="SHM4" s="37"/>
      <c r="SHN4" s="37"/>
      <c r="SHO4" s="37"/>
      <c r="SHP4" s="37"/>
      <c r="SHQ4" s="37"/>
      <c r="SHR4" s="37"/>
      <c r="SHS4" s="37"/>
      <c r="SHT4" s="37"/>
      <c r="SHU4" s="37"/>
      <c r="SHV4" s="37"/>
      <c r="SHW4" s="37"/>
      <c r="SHX4" s="37"/>
      <c r="SHY4" s="37"/>
      <c r="SHZ4" s="37"/>
      <c r="SIA4" s="37"/>
      <c r="SIB4" s="37"/>
      <c r="SIC4" s="37"/>
      <c r="SID4" s="37"/>
      <c r="SIE4" s="37"/>
      <c r="SIF4" s="37"/>
      <c r="SIG4" s="37"/>
      <c r="SIH4" s="37"/>
      <c r="SII4" s="37"/>
      <c r="SIJ4" s="37"/>
      <c r="SIK4" s="37"/>
      <c r="SIL4" s="37"/>
      <c r="SIM4" s="37"/>
      <c r="SIN4" s="37"/>
      <c r="SIO4" s="37"/>
      <c r="SIP4" s="37"/>
      <c r="SIQ4" s="37"/>
      <c r="SIR4" s="37"/>
      <c r="SIS4" s="37"/>
      <c r="SIT4" s="37"/>
      <c r="SIU4" s="37"/>
      <c r="SIV4" s="37"/>
      <c r="SIW4" s="37"/>
      <c r="SIX4" s="37"/>
      <c r="SIY4" s="37"/>
      <c r="SIZ4" s="37"/>
      <c r="SJA4" s="37"/>
      <c r="SJB4" s="37"/>
      <c r="SJC4" s="37"/>
      <c r="SJD4" s="37"/>
      <c r="SJE4" s="37"/>
      <c r="SJF4" s="37"/>
      <c r="SJG4" s="37"/>
      <c r="SJH4" s="37"/>
      <c r="SJI4" s="37"/>
      <c r="SJJ4" s="37"/>
      <c r="SJK4" s="37"/>
      <c r="SJL4" s="37"/>
      <c r="SJM4" s="37"/>
      <c r="SJN4" s="37"/>
      <c r="SJO4" s="37"/>
      <c r="SJP4" s="37"/>
      <c r="SJQ4" s="37"/>
      <c r="SJR4" s="37"/>
      <c r="SJS4" s="37"/>
      <c r="SJT4" s="37"/>
      <c r="SJU4" s="37"/>
      <c r="SJV4" s="37"/>
      <c r="SJW4" s="37"/>
      <c r="SJX4" s="37"/>
      <c r="SJY4" s="37"/>
      <c r="SJZ4" s="37"/>
      <c r="SKA4" s="37"/>
      <c r="SKB4" s="37"/>
      <c r="SKC4" s="37"/>
      <c r="SKD4" s="37"/>
      <c r="SKE4" s="37"/>
      <c r="SKF4" s="37"/>
      <c r="SKG4" s="37"/>
      <c r="SKH4" s="37"/>
      <c r="SKI4" s="37"/>
      <c r="SKJ4" s="37"/>
      <c r="SKK4" s="37"/>
      <c r="SKL4" s="37"/>
      <c r="SKM4" s="37"/>
      <c r="SKN4" s="37"/>
      <c r="SKO4" s="37"/>
      <c r="SKP4" s="37"/>
      <c r="SKQ4" s="37"/>
      <c r="SKR4" s="37"/>
      <c r="SKS4" s="37"/>
      <c r="SKT4" s="37"/>
      <c r="SKU4" s="37"/>
      <c r="SKV4" s="37"/>
      <c r="SKW4" s="37"/>
      <c r="SKX4" s="37"/>
      <c r="SKY4" s="37"/>
      <c r="SKZ4" s="37"/>
      <c r="SLA4" s="37"/>
      <c r="SLB4" s="37"/>
      <c r="SLC4" s="37"/>
      <c r="SLD4" s="37"/>
      <c r="SLE4" s="37"/>
      <c r="SLF4" s="37"/>
      <c r="SLG4" s="37"/>
      <c r="SLH4" s="37"/>
      <c r="SLI4" s="37"/>
      <c r="SLJ4" s="37"/>
      <c r="SLK4" s="37"/>
      <c r="SLL4" s="37"/>
      <c r="SLM4" s="37"/>
      <c r="SLN4" s="37"/>
      <c r="SLO4" s="37"/>
      <c r="SLP4" s="37"/>
      <c r="SLQ4" s="37"/>
      <c r="SLR4" s="37"/>
      <c r="SLS4" s="37"/>
      <c r="SLT4" s="37"/>
      <c r="SLU4" s="37"/>
      <c r="SLV4" s="37"/>
      <c r="SLW4" s="37"/>
      <c r="SLX4" s="37"/>
      <c r="SLY4" s="37"/>
      <c r="SLZ4" s="37"/>
      <c r="SMA4" s="37"/>
      <c r="SMB4" s="37"/>
      <c r="SMC4" s="37"/>
      <c r="SMD4" s="37"/>
      <c r="SME4" s="37"/>
      <c r="SMF4" s="37"/>
      <c r="SMG4" s="37"/>
      <c r="SMH4" s="37"/>
      <c r="SMI4" s="37"/>
      <c r="SMJ4" s="37"/>
      <c r="SMK4" s="37"/>
      <c r="SML4" s="37"/>
      <c r="SMM4" s="37"/>
      <c r="SMN4" s="37"/>
      <c r="SMO4" s="37"/>
      <c r="SMP4" s="37"/>
      <c r="SMQ4" s="37"/>
      <c r="SMR4" s="37"/>
      <c r="SMS4" s="37"/>
      <c r="SMT4" s="37"/>
      <c r="SMU4" s="37"/>
      <c r="SMV4" s="37"/>
      <c r="SMW4" s="37"/>
      <c r="SMX4" s="37"/>
      <c r="SMY4" s="37"/>
      <c r="SMZ4" s="37"/>
      <c r="SNA4" s="37"/>
      <c r="SNB4" s="37"/>
      <c r="SNC4" s="37"/>
      <c r="SND4" s="37"/>
      <c r="SNE4" s="37"/>
      <c r="SNF4" s="37"/>
      <c r="SNG4" s="37"/>
      <c r="SNH4" s="37"/>
      <c r="SNI4" s="37"/>
      <c r="SNJ4" s="37"/>
      <c r="SNK4" s="37"/>
      <c r="SNL4" s="37"/>
      <c r="SNM4" s="37"/>
      <c r="SNN4" s="37"/>
      <c r="SNO4" s="37"/>
      <c r="SNP4" s="37"/>
      <c r="SNQ4" s="37"/>
      <c r="SNR4" s="37"/>
      <c r="SNS4" s="37"/>
      <c r="SNT4" s="37"/>
      <c r="SNU4" s="37"/>
      <c r="SNV4" s="37"/>
      <c r="SNW4" s="37"/>
      <c r="SNX4" s="37"/>
      <c r="SNY4" s="37"/>
      <c r="SNZ4" s="37"/>
      <c r="SOA4" s="37"/>
      <c r="SOB4" s="37"/>
      <c r="SOC4" s="37"/>
      <c r="SOD4" s="37"/>
      <c r="SOE4" s="37"/>
      <c r="SOF4" s="37"/>
      <c r="SOG4" s="37"/>
      <c r="SOH4" s="37"/>
      <c r="SOI4" s="37"/>
      <c r="SOJ4" s="37"/>
      <c r="SOK4" s="37"/>
      <c r="SOL4" s="37"/>
      <c r="SOM4" s="37"/>
      <c r="SON4" s="37"/>
      <c r="SOO4" s="37"/>
      <c r="SOP4" s="37"/>
      <c r="SOQ4" s="37"/>
      <c r="SOR4" s="37"/>
      <c r="SOS4" s="37"/>
      <c r="SOT4" s="37"/>
      <c r="SOU4" s="37"/>
      <c r="SOV4" s="37"/>
      <c r="SOW4" s="37"/>
      <c r="SOX4" s="37"/>
      <c r="SOY4" s="37"/>
      <c r="SOZ4" s="37"/>
      <c r="SPA4" s="37"/>
      <c r="SPB4" s="37"/>
      <c r="SPC4" s="37"/>
      <c r="SPD4" s="37"/>
      <c r="SPE4" s="37"/>
      <c r="SPF4" s="37"/>
      <c r="SPG4" s="37"/>
      <c r="SPH4" s="37"/>
      <c r="SPI4" s="37"/>
      <c r="SPJ4" s="37"/>
      <c r="SPK4" s="37"/>
      <c r="SPL4" s="37"/>
      <c r="SPM4" s="37"/>
      <c r="SPN4" s="37"/>
      <c r="SPO4" s="37"/>
      <c r="SPP4" s="37"/>
      <c r="SPQ4" s="37"/>
      <c r="SPR4" s="37"/>
      <c r="SPS4" s="37"/>
      <c r="SPT4" s="37"/>
      <c r="SPU4" s="37"/>
      <c r="SPV4" s="37"/>
      <c r="SPW4" s="37"/>
      <c r="SPX4" s="37"/>
      <c r="SPY4" s="37"/>
      <c r="SPZ4" s="37"/>
      <c r="SQA4" s="37"/>
      <c r="SQB4" s="37"/>
      <c r="SQC4" s="37"/>
      <c r="SQD4" s="37"/>
      <c r="SQE4" s="37"/>
      <c r="SQF4" s="37"/>
      <c r="SQG4" s="37"/>
      <c r="SQH4" s="37"/>
      <c r="SQI4" s="37"/>
      <c r="SQJ4" s="37"/>
      <c r="SQK4" s="37"/>
      <c r="SQL4" s="37"/>
      <c r="SQM4" s="37"/>
      <c r="SQN4" s="37"/>
      <c r="SQO4" s="37"/>
      <c r="SQP4" s="37"/>
      <c r="SQQ4" s="37"/>
      <c r="SQR4" s="37"/>
      <c r="SQS4" s="37"/>
      <c r="SQT4" s="37"/>
      <c r="SQU4" s="37"/>
      <c r="SQV4" s="37"/>
      <c r="SQW4" s="37"/>
      <c r="SQX4" s="37"/>
      <c r="SQY4" s="37"/>
      <c r="SQZ4" s="37"/>
      <c r="SRA4" s="37"/>
      <c r="SRB4" s="37"/>
      <c r="SRC4" s="37"/>
      <c r="SRD4" s="37"/>
      <c r="SRE4" s="37"/>
      <c r="SRF4" s="37"/>
      <c r="SRG4" s="37"/>
      <c r="SRH4" s="37"/>
      <c r="SRI4" s="37"/>
      <c r="SRJ4" s="37"/>
      <c r="SRK4" s="37"/>
      <c r="SRL4" s="37"/>
      <c r="SRM4" s="37"/>
      <c r="SRN4" s="37"/>
      <c r="SRO4" s="37"/>
      <c r="SRP4" s="37"/>
      <c r="SRQ4" s="37"/>
      <c r="SRR4" s="37"/>
      <c r="SRS4" s="37"/>
      <c r="SRT4" s="37"/>
      <c r="SRU4" s="37"/>
      <c r="SRV4" s="37"/>
      <c r="SRW4" s="37"/>
      <c r="SRX4" s="37"/>
      <c r="SRY4" s="37"/>
      <c r="SRZ4" s="37"/>
      <c r="SSA4" s="37"/>
      <c r="SSB4" s="37"/>
      <c r="SSC4" s="37"/>
      <c r="SSD4" s="37"/>
      <c r="SSE4" s="37"/>
      <c r="SSF4" s="37"/>
      <c r="SSG4" s="37"/>
      <c r="SSH4" s="37"/>
      <c r="SSI4" s="37"/>
      <c r="SSJ4" s="37"/>
      <c r="SSK4" s="37"/>
      <c r="SSL4" s="37"/>
      <c r="SSM4" s="37"/>
      <c r="SSN4" s="37"/>
      <c r="SSO4" s="37"/>
      <c r="SSP4" s="37"/>
      <c r="SSQ4" s="37"/>
      <c r="SSR4" s="37"/>
      <c r="SSS4" s="37"/>
      <c r="SST4" s="37"/>
      <c r="SSU4" s="37"/>
      <c r="SSV4" s="37"/>
      <c r="SSW4" s="37"/>
      <c r="SSX4" s="37"/>
      <c r="SSY4" s="37"/>
      <c r="SSZ4" s="37"/>
      <c r="STA4" s="37"/>
      <c r="STB4" s="37"/>
      <c r="STC4" s="37"/>
      <c r="STD4" s="37"/>
      <c r="STE4" s="37"/>
      <c r="STF4" s="37"/>
      <c r="STG4" s="37"/>
      <c r="STH4" s="37"/>
      <c r="STI4" s="37"/>
      <c r="STJ4" s="37"/>
      <c r="STK4" s="37"/>
      <c r="STL4" s="37"/>
      <c r="STM4" s="37"/>
      <c r="STN4" s="37"/>
      <c r="STO4" s="37"/>
      <c r="STP4" s="37"/>
      <c r="STQ4" s="37"/>
      <c r="STR4" s="37"/>
      <c r="STS4" s="37"/>
      <c r="STT4" s="37"/>
      <c r="STU4" s="37"/>
      <c r="STV4" s="37"/>
      <c r="STW4" s="37"/>
      <c r="STX4" s="37"/>
      <c r="STY4" s="37"/>
      <c r="STZ4" s="37"/>
      <c r="SUA4" s="37"/>
      <c r="SUB4" s="37"/>
      <c r="SUC4" s="37"/>
      <c r="SUD4" s="37"/>
      <c r="SUE4" s="37"/>
      <c r="SUF4" s="37"/>
      <c r="SUG4" s="37"/>
      <c r="SUH4" s="37"/>
      <c r="SUI4" s="37"/>
      <c r="SUJ4" s="37"/>
      <c r="SUK4" s="37"/>
      <c r="SUL4" s="37"/>
      <c r="SUM4" s="37"/>
      <c r="SUN4" s="37"/>
      <c r="SUO4" s="37"/>
      <c r="SUP4" s="37"/>
      <c r="SUQ4" s="37"/>
      <c r="SUR4" s="37"/>
      <c r="SUS4" s="37"/>
      <c r="SUT4" s="37"/>
      <c r="SUU4" s="37"/>
      <c r="SUV4" s="37"/>
      <c r="SUW4" s="37"/>
      <c r="SUX4" s="37"/>
      <c r="SUY4" s="37"/>
      <c r="SUZ4" s="37"/>
      <c r="SVA4" s="37"/>
      <c r="SVB4" s="37"/>
      <c r="SVC4" s="37"/>
      <c r="SVD4" s="37"/>
      <c r="SVE4" s="37"/>
      <c r="SVF4" s="37"/>
      <c r="SVG4" s="37"/>
      <c r="SVH4" s="37"/>
      <c r="SVI4" s="37"/>
      <c r="SVJ4" s="37"/>
      <c r="SVK4" s="37"/>
      <c r="SVL4" s="37"/>
      <c r="SVM4" s="37"/>
      <c r="SVN4" s="37"/>
      <c r="SVO4" s="37"/>
      <c r="SVP4" s="37"/>
      <c r="SVQ4" s="37"/>
      <c r="SVR4" s="37"/>
      <c r="SVS4" s="37"/>
      <c r="SVT4" s="37"/>
      <c r="SVU4" s="37"/>
      <c r="SVV4" s="37"/>
      <c r="SVW4" s="37"/>
      <c r="SVX4" s="37"/>
      <c r="SVY4" s="37"/>
      <c r="SVZ4" s="37"/>
      <c r="SWA4" s="37"/>
      <c r="SWB4" s="37"/>
      <c r="SWC4" s="37"/>
      <c r="SWD4" s="37"/>
      <c r="SWE4" s="37"/>
      <c r="SWF4" s="37"/>
      <c r="SWG4" s="37"/>
      <c r="SWH4" s="37"/>
      <c r="SWI4" s="37"/>
      <c r="SWJ4" s="37"/>
      <c r="SWK4" s="37"/>
      <c r="SWL4" s="37"/>
      <c r="SWM4" s="37"/>
      <c r="SWN4" s="37"/>
      <c r="SWO4" s="37"/>
      <c r="SWP4" s="37"/>
      <c r="SWQ4" s="37"/>
      <c r="SWR4" s="37"/>
      <c r="SWS4" s="37"/>
      <c r="SWT4" s="37"/>
      <c r="SWU4" s="37"/>
      <c r="SWV4" s="37"/>
      <c r="SWW4" s="37"/>
      <c r="SWX4" s="37"/>
      <c r="SWY4" s="37"/>
      <c r="SWZ4" s="37"/>
      <c r="SXA4" s="37"/>
      <c r="SXB4" s="37"/>
      <c r="SXC4" s="37"/>
      <c r="SXD4" s="37"/>
      <c r="SXE4" s="37"/>
      <c r="SXF4" s="37"/>
      <c r="SXG4" s="37"/>
      <c r="SXH4" s="37"/>
      <c r="SXI4" s="37"/>
      <c r="SXJ4" s="37"/>
      <c r="SXK4" s="37"/>
      <c r="SXL4" s="37"/>
      <c r="SXM4" s="37"/>
      <c r="SXN4" s="37"/>
      <c r="SXO4" s="37"/>
      <c r="SXP4" s="37"/>
      <c r="SXQ4" s="37"/>
      <c r="SXR4" s="37"/>
      <c r="SXS4" s="37"/>
      <c r="SXT4" s="37"/>
      <c r="SXU4" s="37"/>
      <c r="SXV4" s="37"/>
      <c r="SXW4" s="37"/>
      <c r="SXX4" s="37"/>
      <c r="SXY4" s="37"/>
      <c r="SXZ4" s="37"/>
      <c r="SYA4" s="37"/>
      <c r="SYB4" s="37"/>
      <c r="SYC4" s="37"/>
      <c r="SYD4" s="37"/>
      <c r="SYE4" s="37"/>
      <c r="SYF4" s="37"/>
      <c r="SYG4" s="37"/>
      <c r="SYH4" s="37"/>
      <c r="SYI4" s="37"/>
      <c r="SYJ4" s="37"/>
      <c r="SYK4" s="37"/>
      <c r="SYL4" s="37"/>
      <c r="SYM4" s="37"/>
      <c r="SYN4" s="37"/>
      <c r="SYO4" s="37"/>
      <c r="SYP4" s="37"/>
      <c r="SYQ4" s="37"/>
      <c r="SYR4" s="37"/>
      <c r="SYS4" s="37"/>
      <c r="SYT4" s="37"/>
      <c r="SYU4" s="37"/>
      <c r="SYV4" s="37"/>
      <c r="SYW4" s="37"/>
      <c r="SYX4" s="37"/>
      <c r="SYY4" s="37"/>
      <c r="SYZ4" s="37"/>
      <c r="SZA4" s="37"/>
      <c r="SZB4" s="37"/>
      <c r="SZC4" s="37"/>
      <c r="SZD4" s="37"/>
      <c r="SZE4" s="37"/>
      <c r="SZF4" s="37"/>
      <c r="SZG4" s="37"/>
      <c r="SZH4" s="37"/>
      <c r="SZI4" s="37"/>
      <c r="SZJ4" s="37"/>
      <c r="SZK4" s="37"/>
      <c r="SZL4" s="37"/>
      <c r="SZM4" s="37"/>
      <c r="SZN4" s="37"/>
      <c r="SZO4" s="37"/>
      <c r="SZP4" s="37"/>
      <c r="SZQ4" s="37"/>
      <c r="SZR4" s="37"/>
      <c r="SZS4" s="37"/>
      <c r="SZT4" s="37"/>
      <c r="SZU4" s="37"/>
      <c r="SZV4" s="37"/>
      <c r="SZW4" s="37"/>
      <c r="SZX4" s="37"/>
      <c r="SZY4" s="37"/>
      <c r="SZZ4" s="37"/>
      <c r="TAA4" s="37"/>
      <c r="TAB4" s="37"/>
      <c r="TAC4" s="37"/>
      <c r="TAD4" s="37"/>
      <c r="TAE4" s="37"/>
      <c r="TAF4" s="37"/>
      <c r="TAG4" s="37"/>
      <c r="TAH4" s="37"/>
      <c r="TAI4" s="37"/>
      <c r="TAJ4" s="37"/>
      <c r="TAK4" s="37"/>
      <c r="TAL4" s="37"/>
      <c r="TAM4" s="37"/>
      <c r="TAN4" s="37"/>
      <c r="TAO4" s="37"/>
      <c r="TAP4" s="37"/>
      <c r="TAQ4" s="37"/>
      <c r="TAR4" s="37"/>
      <c r="TAS4" s="37"/>
      <c r="TAT4" s="37"/>
      <c r="TAU4" s="37"/>
      <c r="TAV4" s="37"/>
      <c r="TAW4" s="37"/>
      <c r="TAX4" s="37"/>
      <c r="TAY4" s="37"/>
      <c r="TAZ4" s="37"/>
      <c r="TBA4" s="37"/>
      <c r="TBB4" s="37"/>
      <c r="TBC4" s="37"/>
      <c r="TBD4" s="37"/>
      <c r="TBE4" s="37"/>
      <c r="TBF4" s="37"/>
      <c r="TBG4" s="37"/>
      <c r="TBH4" s="37"/>
      <c r="TBI4" s="37"/>
      <c r="TBJ4" s="37"/>
      <c r="TBK4" s="37"/>
      <c r="TBL4" s="37"/>
      <c r="TBM4" s="37"/>
      <c r="TBN4" s="37"/>
      <c r="TBO4" s="37"/>
      <c r="TBP4" s="37"/>
      <c r="TBQ4" s="37"/>
      <c r="TBR4" s="37"/>
      <c r="TBS4" s="37"/>
      <c r="TBT4" s="37"/>
      <c r="TBU4" s="37"/>
      <c r="TBV4" s="37"/>
      <c r="TBW4" s="37"/>
      <c r="TBX4" s="37"/>
      <c r="TBY4" s="37"/>
      <c r="TBZ4" s="37"/>
      <c r="TCA4" s="37"/>
      <c r="TCB4" s="37"/>
      <c r="TCC4" s="37"/>
      <c r="TCD4" s="37"/>
      <c r="TCE4" s="37"/>
      <c r="TCF4" s="37"/>
      <c r="TCG4" s="37"/>
      <c r="TCH4" s="37"/>
      <c r="TCI4" s="37"/>
      <c r="TCJ4" s="37"/>
      <c r="TCK4" s="37"/>
      <c r="TCL4" s="37"/>
      <c r="TCM4" s="37"/>
      <c r="TCN4" s="37"/>
      <c r="TCO4" s="37"/>
      <c r="TCP4" s="37"/>
      <c r="TCQ4" s="37"/>
      <c r="TCR4" s="37"/>
      <c r="TCS4" s="37"/>
      <c r="TCT4" s="37"/>
      <c r="TCU4" s="37"/>
      <c r="TCV4" s="37"/>
      <c r="TCW4" s="37"/>
      <c r="TCX4" s="37"/>
      <c r="TCY4" s="37"/>
      <c r="TCZ4" s="37"/>
      <c r="TDA4" s="37"/>
      <c r="TDB4" s="37"/>
      <c r="TDC4" s="37"/>
      <c r="TDD4" s="37"/>
      <c r="TDE4" s="37"/>
      <c r="TDF4" s="37"/>
      <c r="TDG4" s="37"/>
      <c r="TDH4" s="37"/>
      <c r="TDI4" s="37"/>
      <c r="TDJ4" s="37"/>
      <c r="TDK4" s="37"/>
      <c r="TDL4" s="37"/>
      <c r="TDM4" s="37"/>
      <c r="TDN4" s="37"/>
      <c r="TDO4" s="37"/>
      <c r="TDP4" s="37"/>
      <c r="TDQ4" s="37"/>
      <c r="TDR4" s="37"/>
      <c r="TDS4" s="37"/>
      <c r="TDT4" s="37"/>
      <c r="TDU4" s="37"/>
      <c r="TDV4" s="37"/>
      <c r="TDW4" s="37"/>
      <c r="TDX4" s="37"/>
      <c r="TDY4" s="37"/>
      <c r="TDZ4" s="37"/>
      <c r="TEA4" s="37"/>
      <c r="TEB4" s="37"/>
      <c r="TEC4" s="37"/>
      <c r="TED4" s="37"/>
      <c r="TEE4" s="37"/>
      <c r="TEF4" s="37"/>
      <c r="TEG4" s="37"/>
      <c r="TEH4" s="37"/>
      <c r="TEI4" s="37"/>
      <c r="TEJ4" s="37"/>
      <c r="TEK4" s="37"/>
      <c r="TEL4" s="37"/>
      <c r="TEM4" s="37"/>
      <c r="TEN4" s="37"/>
      <c r="TEO4" s="37"/>
      <c r="TEP4" s="37"/>
      <c r="TEQ4" s="37"/>
      <c r="TER4" s="37"/>
      <c r="TES4" s="37"/>
      <c r="TET4" s="37"/>
      <c r="TEU4" s="37"/>
      <c r="TEV4" s="37"/>
      <c r="TEW4" s="37"/>
      <c r="TEX4" s="37"/>
      <c r="TEY4" s="37"/>
      <c r="TEZ4" s="37"/>
      <c r="TFA4" s="37"/>
      <c r="TFB4" s="37"/>
      <c r="TFC4" s="37"/>
      <c r="TFD4" s="37"/>
      <c r="TFE4" s="37"/>
      <c r="TFF4" s="37"/>
      <c r="TFG4" s="37"/>
      <c r="TFH4" s="37"/>
      <c r="TFI4" s="37"/>
      <c r="TFJ4" s="37"/>
      <c r="TFK4" s="37"/>
      <c r="TFL4" s="37"/>
      <c r="TFM4" s="37"/>
      <c r="TFN4" s="37"/>
      <c r="TFO4" s="37"/>
      <c r="TFP4" s="37"/>
      <c r="TFQ4" s="37"/>
      <c r="TFR4" s="37"/>
      <c r="TFS4" s="37"/>
      <c r="TFT4" s="37"/>
      <c r="TFU4" s="37"/>
      <c r="TFV4" s="37"/>
      <c r="TFW4" s="37"/>
      <c r="TFX4" s="37"/>
      <c r="TFY4" s="37"/>
      <c r="TFZ4" s="37"/>
      <c r="TGA4" s="37"/>
      <c r="TGB4" s="37"/>
      <c r="TGC4" s="37"/>
      <c r="TGD4" s="37"/>
      <c r="TGE4" s="37"/>
      <c r="TGF4" s="37"/>
      <c r="TGG4" s="37"/>
      <c r="TGH4" s="37"/>
      <c r="TGI4" s="37"/>
      <c r="TGJ4" s="37"/>
      <c r="TGK4" s="37"/>
      <c r="TGL4" s="37"/>
      <c r="TGM4" s="37"/>
      <c r="TGN4" s="37"/>
      <c r="TGO4" s="37"/>
      <c r="TGP4" s="37"/>
      <c r="TGQ4" s="37"/>
      <c r="TGR4" s="37"/>
      <c r="TGS4" s="37"/>
      <c r="TGT4" s="37"/>
      <c r="TGU4" s="37"/>
      <c r="TGV4" s="37"/>
      <c r="TGW4" s="37"/>
      <c r="TGX4" s="37"/>
      <c r="TGY4" s="37"/>
      <c r="TGZ4" s="37"/>
      <c r="THA4" s="37"/>
      <c r="THB4" s="37"/>
      <c r="THC4" s="37"/>
      <c r="THD4" s="37"/>
      <c r="THE4" s="37"/>
      <c r="THF4" s="37"/>
      <c r="THG4" s="37"/>
      <c r="THH4" s="37"/>
      <c r="THI4" s="37"/>
      <c r="THJ4" s="37"/>
      <c r="THK4" s="37"/>
      <c r="THL4" s="37"/>
      <c r="THM4" s="37"/>
      <c r="THN4" s="37"/>
      <c r="THO4" s="37"/>
      <c r="THP4" s="37"/>
      <c r="THQ4" s="37"/>
      <c r="THR4" s="37"/>
      <c r="THS4" s="37"/>
      <c r="THT4" s="37"/>
      <c r="THU4" s="37"/>
      <c r="THV4" s="37"/>
      <c r="THW4" s="37"/>
      <c r="THX4" s="37"/>
      <c r="THY4" s="37"/>
      <c r="THZ4" s="37"/>
      <c r="TIA4" s="37"/>
      <c r="TIB4" s="37"/>
      <c r="TIC4" s="37"/>
      <c r="TID4" s="37"/>
      <c r="TIE4" s="37"/>
      <c r="TIF4" s="37"/>
      <c r="TIG4" s="37"/>
      <c r="TIH4" s="37"/>
      <c r="TII4" s="37"/>
      <c r="TIJ4" s="37"/>
      <c r="TIK4" s="37"/>
      <c r="TIL4" s="37"/>
      <c r="TIM4" s="37"/>
      <c r="TIN4" s="37"/>
      <c r="TIO4" s="37"/>
      <c r="TIP4" s="37"/>
      <c r="TIQ4" s="37"/>
      <c r="TIR4" s="37"/>
      <c r="TIS4" s="37"/>
      <c r="TIT4" s="37"/>
      <c r="TIU4" s="37"/>
      <c r="TIV4" s="37"/>
      <c r="TIW4" s="37"/>
      <c r="TIX4" s="37"/>
      <c r="TIY4" s="37"/>
      <c r="TIZ4" s="37"/>
      <c r="TJA4" s="37"/>
      <c r="TJB4" s="37"/>
      <c r="TJC4" s="37"/>
      <c r="TJD4" s="37"/>
      <c r="TJE4" s="37"/>
      <c r="TJF4" s="37"/>
      <c r="TJG4" s="37"/>
      <c r="TJH4" s="37"/>
      <c r="TJI4" s="37"/>
      <c r="TJJ4" s="37"/>
      <c r="TJK4" s="37"/>
      <c r="TJL4" s="37"/>
      <c r="TJM4" s="37"/>
      <c r="TJN4" s="37"/>
      <c r="TJO4" s="37"/>
      <c r="TJP4" s="37"/>
      <c r="TJQ4" s="37"/>
      <c r="TJR4" s="37"/>
      <c r="TJS4" s="37"/>
      <c r="TJT4" s="37"/>
      <c r="TJU4" s="37"/>
      <c r="TJV4" s="37"/>
      <c r="TJW4" s="37"/>
      <c r="TJX4" s="37"/>
      <c r="TJY4" s="37"/>
      <c r="TJZ4" s="37"/>
      <c r="TKA4" s="37"/>
      <c r="TKB4" s="37"/>
      <c r="TKC4" s="37"/>
      <c r="TKD4" s="37"/>
      <c r="TKE4" s="37"/>
      <c r="TKF4" s="37"/>
      <c r="TKG4" s="37"/>
      <c r="TKH4" s="37"/>
      <c r="TKI4" s="37"/>
      <c r="TKJ4" s="37"/>
      <c r="TKK4" s="37"/>
      <c r="TKL4" s="37"/>
      <c r="TKM4" s="37"/>
      <c r="TKN4" s="37"/>
      <c r="TKO4" s="37"/>
      <c r="TKP4" s="37"/>
      <c r="TKQ4" s="37"/>
      <c r="TKR4" s="37"/>
      <c r="TKS4" s="37"/>
      <c r="TKT4" s="37"/>
      <c r="TKU4" s="37"/>
      <c r="TKV4" s="37"/>
      <c r="TKW4" s="37"/>
      <c r="TKX4" s="37"/>
      <c r="TKY4" s="37"/>
      <c r="TKZ4" s="37"/>
      <c r="TLA4" s="37"/>
      <c r="TLB4" s="37"/>
      <c r="TLC4" s="37"/>
      <c r="TLD4" s="37"/>
      <c r="TLE4" s="37"/>
      <c r="TLF4" s="37"/>
      <c r="TLG4" s="37"/>
      <c r="TLH4" s="37"/>
      <c r="TLI4" s="37"/>
      <c r="TLJ4" s="37"/>
      <c r="TLK4" s="37"/>
      <c r="TLL4" s="37"/>
      <c r="TLM4" s="37"/>
      <c r="TLN4" s="37"/>
      <c r="TLO4" s="37"/>
      <c r="TLP4" s="37"/>
      <c r="TLQ4" s="37"/>
      <c r="TLR4" s="37"/>
      <c r="TLS4" s="37"/>
      <c r="TLT4" s="37"/>
      <c r="TLU4" s="37"/>
      <c r="TLV4" s="37"/>
      <c r="TLW4" s="37"/>
      <c r="TLX4" s="37"/>
      <c r="TLY4" s="37"/>
      <c r="TLZ4" s="37"/>
      <c r="TMA4" s="37"/>
      <c r="TMB4" s="37"/>
      <c r="TMC4" s="37"/>
      <c r="TMD4" s="37"/>
      <c r="TME4" s="37"/>
      <c r="TMF4" s="37"/>
      <c r="TMG4" s="37"/>
      <c r="TMH4" s="37"/>
      <c r="TMI4" s="37"/>
      <c r="TMJ4" s="37"/>
      <c r="TMK4" s="37"/>
      <c r="TML4" s="37"/>
      <c r="TMM4" s="37"/>
      <c r="TMN4" s="37"/>
      <c r="TMO4" s="37"/>
      <c r="TMP4" s="37"/>
      <c r="TMQ4" s="37"/>
      <c r="TMR4" s="37"/>
      <c r="TMS4" s="37"/>
      <c r="TMT4" s="37"/>
      <c r="TMU4" s="37"/>
      <c r="TMV4" s="37"/>
      <c r="TMW4" s="37"/>
      <c r="TMX4" s="37"/>
      <c r="TMY4" s="37"/>
      <c r="TMZ4" s="37"/>
      <c r="TNA4" s="37"/>
      <c r="TNB4" s="37"/>
      <c r="TNC4" s="37"/>
      <c r="TND4" s="37"/>
      <c r="TNE4" s="37"/>
      <c r="TNF4" s="37"/>
      <c r="TNG4" s="37"/>
      <c r="TNH4" s="37"/>
      <c r="TNI4" s="37"/>
      <c r="TNJ4" s="37"/>
      <c r="TNK4" s="37"/>
      <c r="TNL4" s="37"/>
      <c r="TNM4" s="37"/>
      <c r="TNN4" s="37"/>
      <c r="TNO4" s="37"/>
      <c r="TNP4" s="37"/>
      <c r="TNQ4" s="37"/>
      <c r="TNR4" s="37"/>
      <c r="TNS4" s="37"/>
      <c r="TNT4" s="37"/>
      <c r="TNU4" s="37"/>
      <c r="TNV4" s="37"/>
      <c r="TNW4" s="37"/>
      <c r="TNX4" s="37"/>
      <c r="TNY4" s="37"/>
      <c r="TNZ4" s="37"/>
      <c r="TOA4" s="37"/>
      <c r="TOB4" s="37"/>
      <c r="TOC4" s="37"/>
      <c r="TOD4" s="37"/>
      <c r="TOE4" s="37"/>
      <c r="TOF4" s="37"/>
      <c r="TOG4" s="37"/>
      <c r="TOH4" s="37"/>
      <c r="TOI4" s="37"/>
      <c r="TOJ4" s="37"/>
      <c r="TOK4" s="37"/>
      <c r="TOL4" s="37"/>
      <c r="TOM4" s="37"/>
      <c r="TON4" s="37"/>
      <c r="TOO4" s="37"/>
      <c r="TOP4" s="37"/>
      <c r="TOQ4" s="37"/>
      <c r="TOR4" s="37"/>
      <c r="TOS4" s="37"/>
      <c r="TOT4" s="37"/>
      <c r="TOU4" s="37"/>
      <c r="TOV4" s="37"/>
      <c r="TOW4" s="37"/>
      <c r="TOX4" s="37"/>
      <c r="TOY4" s="37"/>
      <c r="TOZ4" s="37"/>
      <c r="TPA4" s="37"/>
      <c r="TPB4" s="37"/>
      <c r="TPC4" s="37"/>
      <c r="TPD4" s="37"/>
      <c r="TPE4" s="37"/>
      <c r="TPF4" s="37"/>
      <c r="TPG4" s="37"/>
      <c r="TPH4" s="37"/>
      <c r="TPI4" s="37"/>
      <c r="TPJ4" s="37"/>
      <c r="TPK4" s="37"/>
      <c r="TPL4" s="37"/>
      <c r="TPM4" s="37"/>
      <c r="TPN4" s="37"/>
      <c r="TPO4" s="37"/>
      <c r="TPP4" s="37"/>
      <c r="TPQ4" s="37"/>
      <c r="TPR4" s="37"/>
      <c r="TPS4" s="37"/>
      <c r="TPT4" s="37"/>
      <c r="TPU4" s="37"/>
      <c r="TPV4" s="37"/>
      <c r="TPW4" s="37"/>
      <c r="TPX4" s="37"/>
      <c r="TPY4" s="37"/>
      <c r="TPZ4" s="37"/>
      <c r="TQA4" s="37"/>
      <c r="TQB4" s="37"/>
      <c r="TQC4" s="37"/>
      <c r="TQD4" s="37"/>
      <c r="TQE4" s="37"/>
      <c r="TQF4" s="37"/>
      <c r="TQG4" s="37"/>
      <c r="TQH4" s="37"/>
      <c r="TQI4" s="37"/>
      <c r="TQJ4" s="37"/>
      <c r="TQK4" s="37"/>
      <c r="TQL4" s="37"/>
      <c r="TQM4" s="37"/>
      <c r="TQN4" s="37"/>
      <c r="TQO4" s="37"/>
      <c r="TQP4" s="37"/>
      <c r="TQQ4" s="37"/>
      <c r="TQR4" s="37"/>
      <c r="TQS4" s="37"/>
      <c r="TQT4" s="37"/>
      <c r="TQU4" s="37"/>
      <c r="TQV4" s="37"/>
      <c r="TQW4" s="37"/>
      <c r="TQX4" s="37"/>
      <c r="TQY4" s="37"/>
      <c r="TQZ4" s="37"/>
      <c r="TRA4" s="37"/>
      <c r="TRB4" s="37"/>
      <c r="TRC4" s="37"/>
      <c r="TRD4" s="37"/>
      <c r="TRE4" s="37"/>
      <c r="TRF4" s="37"/>
      <c r="TRG4" s="37"/>
      <c r="TRH4" s="37"/>
      <c r="TRI4" s="37"/>
      <c r="TRJ4" s="37"/>
      <c r="TRK4" s="37"/>
      <c r="TRL4" s="37"/>
      <c r="TRM4" s="37"/>
      <c r="TRN4" s="37"/>
      <c r="TRO4" s="37"/>
      <c r="TRP4" s="37"/>
      <c r="TRQ4" s="37"/>
      <c r="TRR4" s="37"/>
      <c r="TRS4" s="37"/>
      <c r="TRT4" s="37"/>
      <c r="TRU4" s="37"/>
      <c r="TRV4" s="37"/>
      <c r="TRW4" s="37"/>
      <c r="TRX4" s="37"/>
      <c r="TRY4" s="37"/>
      <c r="TRZ4" s="37"/>
      <c r="TSA4" s="37"/>
      <c r="TSB4" s="37"/>
      <c r="TSC4" s="37"/>
      <c r="TSD4" s="37"/>
      <c r="TSE4" s="37"/>
      <c r="TSF4" s="37"/>
      <c r="TSG4" s="37"/>
      <c r="TSH4" s="37"/>
      <c r="TSI4" s="37"/>
      <c r="TSJ4" s="37"/>
      <c r="TSK4" s="37"/>
      <c r="TSL4" s="37"/>
      <c r="TSM4" s="37"/>
      <c r="TSN4" s="37"/>
      <c r="TSO4" s="37"/>
      <c r="TSP4" s="37"/>
      <c r="TSQ4" s="37"/>
      <c r="TSR4" s="37"/>
      <c r="TSS4" s="37"/>
      <c r="TST4" s="37"/>
      <c r="TSU4" s="37"/>
      <c r="TSV4" s="37"/>
      <c r="TSW4" s="37"/>
      <c r="TSX4" s="37"/>
      <c r="TSY4" s="37"/>
      <c r="TSZ4" s="37"/>
      <c r="TTA4" s="37"/>
      <c r="TTB4" s="37"/>
      <c r="TTC4" s="37"/>
      <c r="TTD4" s="37"/>
      <c r="TTE4" s="37"/>
      <c r="TTF4" s="37"/>
      <c r="TTG4" s="37"/>
      <c r="TTH4" s="37"/>
      <c r="TTI4" s="37"/>
      <c r="TTJ4" s="37"/>
      <c r="TTK4" s="37"/>
      <c r="TTL4" s="37"/>
      <c r="TTM4" s="37"/>
      <c r="TTN4" s="37"/>
      <c r="TTO4" s="37"/>
      <c r="TTP4" s="37"/>
      <c r="TTQ4" s="37"/>
      <c r="TTR4" s="37"/>
      <c r="TTS4" s="37"/>
      <c r="TTT4" s="37"/>
      <c r="TTU4" s="37"/>
      <c r="TTV4" s="37"/>
      <c r="TTW4" s="37"/>
      <c r="TTX4" s="37"/>
      <c r="TTY4" s="37"/>
      <c r="TTZ4" s="37"/>
      <c r="TUA4" s="37"/>
      <c r="TUB4" s="37"/>
      <c r="TUC4" s="37"/>
      <c r="TUD4" s="37"/>
      <c r="TUE4" s="37"/>
      <c r="TUF4" s="37"/>
      <c r="TUG4" s="37"/>
      <c r="TUH4" s="37"/>
      <c r="TUI4" s="37"/>
      <c r="TUJ4" s="37"/>
      <c r="TUK4" s="37"/>
      <c r="TUL4" s="37"/>
      <c r="TUM4" s="37"/>
      <c r="TUN4" s="37"/>
      <c r="TUO4" s="37"/>
      <c r="TUP4" s="37"/>
      <c r="TUQ4" s="37"/>
      <c r="TUR4" s="37"/>
      <c r="TUS4" s="37"/>
      <c r="TUT4" s="37"/>
      <c r="TUU4" s="37"/>
      <c r="TUV4" s="37"/>
      <c r="TUW4" s="37"/>
      <c r="TUX4" s="37"/>
      <c r="TUY4" s="37"/>
      <c r="TUZ4" s="37"/>
      <c r="TVA4" s="37"/>
      <c r="TVB4" s="37"/>
      <c r="TVC4" s="37"/>
      <c r="TVD4" s="37"/>
      <c r="TVE4" s="37"/>
      <c r="TVF4" s="37"/>
      <c r="TVG4" s="37"/>
      <c r="TVH4" s="37"/>
      <c r="TVI4" s="37"/>
      <c r="TVJ4" s="37"/>
      <c r="TVK4" s="37"/>
      <c r="TVL4" s="37"/>
      <c r="TVM4" s="37"/>
      <c r="TVN4" s="37"/>
      <c r="TVO4" s="37"/>
      <c r="TVP4" s="37"/>
      <c r="TVQ4" s="37"/>
      <c r="TVR4" s="37"/>
      <c r="TVS4" s="37"/>
      <c r="TVT4" s="37"/>
      <c r="TVU4" s="37"/>
      <c r="TVV4" s="37"/>
      <c r="TVW4" s="37"/>
      <c r="TVX4" s="37"/>
      <c r="TVY4" s="37"/>
      <c r="TVZ4" s="37"/>
      <c r="TWA4" s="37"/>
      <c r="TWB4" s="37"/>
      <c r="TWC4" s="37"/>
      <c r="TWD4" s="37"/>
      <c r="TWE4" s="37"/>
      <c r="TWF4" s="37"/>
      <c r="TWG4" s="37"/>
      <c r="TWH4" s="37"/>
      <c r="TWI4" s="37"/>
      <c r="TWJ4" s="37"/>
      <c r="TWK4" s="37"/>
      <c r="TWL4" s="37"/>
      <c r="TWM4" s="37"/>
      <c r="TWN4" s="37"/>
      <c r="TWO4" s="37"/>
      <c r="TWP4" s="37"/>
      <c r="TWQ4" s="37"/>
      <c r="TWR4" s="37"/>
      <c r="TWS4" s="37"/>
      <c r="TWT4" s="37"/>
      <c r="TWU4" s="37"/>
      <c r="TWV4" s="37"/>
      <c r="TWW4" s="37"/>
      <c r="TWX4" s="37"/>
      <c r="TWY4" s="37"/>
      <c r="TWZ4" s="37"/>
      <c r="TXA4" s="37"/>
      <c r="TXB4" s="37"/>
      <c r="TXC4" s="37"/>
      <c r="TXD4" s="37"/>
      <c r="TXE4" s="37"/>
      <c r="TXF4" s="37"/>
      <c r="TXG4" s="37"/>
      <c r="TXH4" s="37"/>
      <c r="TXI4" s="37"/>
      <c r="TXJ4" s="37"/>
      <c r="TXK4" s="37"/>
      <c r="TXL4" s="37"/>
      <c r="TXM4" s="37"/>
      <c r="TXN4" s="37"/>
      <c r="TXO4" s="37"/>
      <c r="TXP4" s="37"/>
      <c r="TXQ4" s="37"/>
      <c r="TXR4" s="37"/>
      <c r="TXS4" s="37"/>
      <c r="TXT4" s="37"/>
      <c r="TXU4" s="37"/>
      <c r="TXV4" s="37"/>
      <c r="TXW4" s="37"/>
      <c r="TXX4" s="37"/>
      <c r="TXY4" s="37"/>
      <c r="TXZ4" s="37"/>
      <c r="TYA4" s="37"/>
      <c r="TYB4" s="37"/>
      <c r="TYC4" s="37"/>
      <c r="TYD4" s="37"/>
      <c r="TYE4" s="37"/>
      <c r="TYF4" s="37"/>
      <c r="TYG4" s="37"/>
      <c r="TYH4" s="37"/>
      <c r="TYI4" s="37"/>
      <c r="TYJ4" s="37"/>
      <c r="TYK4" s="37"/>
      <c r="TYL4" s="37"/>
      <c r="TYM4" s="37"/>
      <c r="TYN4" s="37"/>
      <c r="TYO4" s="37"/>
      <c r="TYP4" s="37"/>
      <c r="TYQ4" s="37"/>
      <c r="TYR4" s="37"/>
      <c r="TYS4" s="37"/>
      <c r="TYT4" s="37"/>
      <c r="TYU4" s="37"/>
      <c r="TYV4" s="37"/>
      <c r="TYW4" s="37"/>
      <c r="TYX4" s="37"/>
      <c r="TYY4" s="37"/>
      <c r="TYZ4" s="37"/>
      <c r="TZA4" s="37"/>
      <c r="TZB4" s="37"/>
      <c r="TZC4" s="37"/>
      <c r="TZD4" s="37"/>
      <c r="TZE4" s="37"/>
      <c r="TZF4" s="37"/>
      <c r="TZG4" s="37"/>
      <c r="TZH4" s="37"/>
      <c r="TZI4" s="37"/>
      <c r="TZJ4" s="37"/>
      <c r="TZK4" s="37"/>
      <c r="TZL4" s="37"/>
      <c r="TZM4" s="37"/>
      <c r="TZN4" s="37"/>
      <c r="TZO4" s="37"/>
      <c r="TZP4" s="37"/>
      <c r="TZQ4" s="37"/>
      <c r="TZR4" s="37"/>
      <c r="TZS4" s="37"/>
      <c r="TZT4" s="37"/>
      <c r="TZU4" s="37"/>
      <c r="TZV4" s="37"/>
      <c r="TZW4" s="37"/>
      <c r="TZX4" s="37"/>
      <c r="TZY4" s="37"/>
      <c r="TZZ4" s="37"/>
      <c r="UAA4" s="37"/>
      <c r="UAB4" s="37"/>
      <c r="UAC4" s="37"/>
      <c r="UAD4" s="37"/>
      <c r="UAE4" s="37"/>
      <c r="UAF4" s="37"/>
      <c r="UAG4" s="37"/>
      <c r="UAH4" s="37"/>
      <c r="UAI4" s="37"/>
      <c r="UAJ4" s="37"/>
      <c r="UAK4" s="37"/>
      <c r="UAL4" s="37"/>
      <c r="UAM4" s="37"/>
      <c r="UAN4" s="37"/>
      <c r="UAO4" s="37"/>
      <c r="UAP4" s="37"/>
      <c r="UAQ4" s="37"/>
      <c r="UAR4" s="37"/>
      <c r="UAS4" s="37"/>
      <c r="UAT4" s="37"/>
      <c r="UAU4" s="37"/>
      <c r="UAV4" s="37"/>
      <c r="UAW4" s="37"/>
      <c r="UAX4" s="37"/>
      <c r="UAY4" s="37"/>
      <c r="UAZ4" s="37"/>
      <c r="UBA4" s="37"/>
      <c r="UBB4" s="37"/>
      <c r="UBC4" s="37"/>
      <c r="UBD4" s="37"/>
      <c r="UBE4" s="37"/>
      <c r="UBF4" s="37"/>
      <c r="UBG4" s="37"/>
      <c r="UBH4" s="37"/>
      <c r="UBI4" s="37"/>
      <c r="UBJ4" s="37"/>
      <c r="UBK4" s="37"/>
      <c r="UBL4" s="37"/>
      <c r="UBM4" s="37"/>
      <c r="UBN4" s="37"/>
      <c r="UBO4" s="37"/>
      <c r="UBP4" s="37"/>
      <c r="UBQ4" s="37"/>
      <c r="UBR4" s="37"/>
      <c r="UBS4" s="37"/>
      <c r="UBT4" s="37"/>
      <c r="UBU4" s="37"/>
      <c r="UBV4" s="37"/>
      <c r="UBW4" s="37"/>
      <c r="UBX4" s="37"/>
      <c r="UBY4" s="37"/>
      <c r="UBZ4" s="37"/>
      <c r="UCA4" s="37"/>
      <c r="UCB4" s="37"/>
      <c r="UCC4" s="37"/>
      <c r="UCD4" s="37"/>
      <c r="UCE4" s="37"/>
      <c r="UCF4" s="37"/>
      <c r="UCG4" s="37"/>
      <c r="UCH4" s="37"/>
      <c r="UCI4" s="37"/>
      <c r="UCJ4" s="37"/>
      <c r="UCK4" s="37"/>
      <c r="UCL4" s="37"/>
      <c r="UCM4" s="37"/>
      <c r="UCN4" s="37"/>
      <c r="UCO4" s="37"/>
      <c r="UCP4" s="37"/>
      <c r="UCQ4" s="37"/>
      <c r="UCR4" s="37"/>
      <c r="UCS4" s="37"/>
      <c r="UCT4" s="37"/>
      <c r="UCU4" s="37"/>
      <c r="UCV4" s="37"/>
      <c r="UCW4" s="37"/>
      <c r="UCX4" s="37"/>
      <c r="UCY4" s="37"/>
      <c r="UCZ4" s="37"/>
      <c r="UDA4" s="37"/>
      <c r="UDB4" s="37"/>
      <c r="UDC4" s="37"/>
      <c r="UDD4" s="37"/>
      <c r="UDE4" s="37"/>
      <c r="UDF4" s="37"/>
      <c r="UDG4" s="37"/>
      <c r="UDH4" s="37"/>
      <c r="UDI4" s="37"/>
      <c r="UDJ4" s="37"/>
      <c r="UDK4" s="37"/>
      <c r="UDL4" s="37"/>
      <c r="UDM4" s="37"/>
      <c r="UDN4" s="37"/>
      <c r="UDO4" s="37"/>
      <c r="UDP4" s="37"/>
      <c r="UDQ4" s="37"/>
      <c r="UDR4" s="37"/>
      <c r="UDS4" s="37"/>
      <c r="UDT4" s="37"/>
      <c r="UDU4" s="37"/>
      <c r="UDV4" s="37"/>
      <c r="UDW4" s="37"/>
      <c r="UDX4" s="37"/>
      <c r="UDY4" s="37"/>
      <c r="UDZ4" s="37"/>
      <c r="UEA4" s="37"/>
      <c r="UEB4" s="37"/>
      <c r="UEC4" s="37"/>
      <c r="UED4" s="37"/>
      <c r="UEE4" s="37"/>
      <c r="UEF4" s="37"/>
      <c r="UEG4" s="37"/>
      <c r="UEH4" s="37"/>
      <c r="UEI4" s="37"/>
      <c r="UEJ4" s="37"/>
      <c r="UEK4" s="37"/>
      <c r="UEL4" s="37"/>
      <c r="UEM4" s="37"/>
      <c r="UEN4" s="37"/>
      <c r="UEO4" s="37"/>
      <c r="UEP4" s="37"/>
      <c r="UEQ4" s="37"/>
      <c r="UER4" s="37"/>
      <c r="UES4" s="37"/>
      <c r="UET4" s="37"/>
      <c r="UEU4" s="37"/>
      <c r="UEV4" s="37"/>
      <c r="UEW4" s="37"/>
      <c r="UEX4" s="37"/>
      <c r="UEY4" s="37"/>
      <c r="UEZ4" s="37"/>
      <c r="UFA4" s="37"/>
      <c r="UFB4" s="37"/>
      <c r="UFC4" s="37"/>
      <c r="UFD4" s="37"/>
      <c r="UFE4" s="37"/>
      <c r="UFF4" s="37"/>
      <c r="UFG4" s="37"/>
      <c r="UFH4" s="37"/>
      <c r="UFI4" s="37"/>
      <c r="UFJ4" s="37"/>
      <c r="UFK4" s="37"/>
      <c r="UFL4" s="37"/>
      <c r="UFM4" s="37"/>
      <c r="UFN4" s="37"/>
      <c r="UFO4" s="37"/>
      <c r="UFP4" s="37"/>
      <c r="UFQ4" s="37"/>
      <c r="UFR4" s="37"/>
      <c r="UFS4" s="37"/>
      <c r="UFT4" s="37"/>
      <c r="UFU4" s="37"/>
      <c r="UFV4" s="37"/>
      <c r="UFW4" s="37"/>
      <c r="UFX4" s="37"/>
      <c r="UFY4" s="37"/>
      <c r="UFZ4" s="37"/>
      <c r="UGA4" s="37"/>
      <c r="UGB4" s="37"/>
      <c r="UGC4" s="37"/>
      <c r="UGD4" s="37"/>
      <c r="UGE4" s="37"/>
      <c r="UGF4" s="37"/>
      <c r="UGG4" s="37"/>
      <c r="UGH4" s="37"/>
      <c r="UGI4" s="37"/>
      <c r="UGJ4" s="37"/>
      <c r="UGK4" s="37"/>
      <c r="UGL4" s="37"/>
      <c r="UGM4" s="37"/>
      <c r="UGN4" s="37"/>
      <c r="UGO4" s="37"/>
      <c r="UGP4" s="37"/>
      <c r="UGQ4" s="37"/>
      <c r="UGR4" s="37"/>
      <c r="UGS4" s="37"/>
      <c r="UGT4" s="37"/>
      <c r="UGU4" s="37"/>
      <c r="UGV4" s="37"/>
      <c r="UGW4" s="37"/>
      <c r="UGX4" s="37"/>
      <c r="UGY4" s="37"/>
      <c r="UGZ4" s="37"/>
      <c r="UHA4" s="37"/>
      <c r="UHB4" s="37"/>
      <c r="UHC4" s="37"/>
      <c r="UHD4" s="37"/>
      <c r="UHE4" s="37"/>
      <c r="UHF4" s="37"/>
      <c r="UHG4" s="37"/>
      <c r="UHH4" s="37"/>
      <c r="UHI4" s="37"/>
      <c r="UHJ4" s="37"/>
      <c r="UHK4" s="37"/>
      <c r="UHL4" s="37"/>
      <c r="UHM4" s="37"/>
      <c r="UHN4" s="37"/>
      <c r="UHO4" s="37"/>
      <c r="UHP4" s="37"/>
      <c r="UHQ4" s="37"/>
      <c r="UHR4" s="37"/>
      <c r="UHS4" s="37"/>
      <c r="UHT4" s="37"/>
      <c r="UHU4" s="37"/>
      <c r="UHV4" s="37"/>
      <c r="UHW4" s="37"/>
      <c r="UHX4" s="37"/>
      <c r="UHY4" s="37"/>
      <c r="UHZ4" s="37"/>
      <c r="UIA4" s="37"/>
      <c r="UIB4" s="37"/>
      <c r="UIC4" s="37"/>
      <c r="UID4" s="37"/>
      <c r="UIE4" s="37"/>
      <c r="UIF4" s="37"/>
      <c r="UIG4" s="37"/>
      <c r="UIH4" s="37"/>
      <c r="UII4" s="37"/>
      <c r="UIJ4" s="37"/>
      <c r="UIK4" s="37"/>
      <c r="UIL4" s="37"/>
      <c r="UIM4" s="37"/>
      <c r="UIN4" s="37"/>
      <c r="UIO4" s="37"/>
      <c r="UIP4" s="37"/>
      <c r="UIQ4" s="37"/>
      <c r="UIR4" s="37"/>
      <c r="UIS4" s="37"/>
      <c r="UIT4" s="37"/>
      <c r="UIU4" s="37"/>
      <c r="UIV4" s="37"/>
      <c r="UIW4" s="37"/>
      <c r="UIX4" s="37"/>
      <c r="UIY4" s="37"/>
      <c r="UIZ4" s="37"/>
      <c r="UJA4" s="37"/>
      <c r="UJB4" s="37"/>
      <c r="UJC4" s="37"/>
      <c r="UJD4" s="37"/>
      <c r="UJE4" s="37"/>
      <c r="UJF4" s="37"/>
      <c r="UJG4" s="37"/>
      <c r="UJH4" s="37"/>
      <c r="UJI4" s="37"/>
      <c r="UJJ4" s="37"/>
      <c r="UJK4" s="37"/>
      <c r="UJL4" s="37"/>
      <c r="UJM4" s="37"/>
      <c r="UJN4" s="37"/>
      <c r="UJO4" s="37"/>
      <c r="UJP4" s="37"/>
      <c r="UJQ4" s="37"/>
      <c r="UJR4" s="37"/>
      <c r="UJS4" s="37"/>
      <c r="UJT4" s="37"/>
      <c r="UJU4" s="37"/>
      <c r="UJV4" s="37"/>
      <c r="UJW4" s="37"/>
      <c r="UJX4" s="37"/>
      <c r="UJY4" s="37"/>
      <c r="UJZ4" s="37"/>
      <c r="UKA4" s="37"/>
      <c r="UKB4" s="37"/>
      <c r="UKC4" s="37"/>
      <c r="UKD4" s="37"/>
      <c r="UKE4" s="37"/>
      <c r="UKF4" s="37"/>
      <c r="UKG4" s="37"/>
      <c r="UKH4" s="37"/>
      <c r="UKI4" s="37"/>
      <c r="UKJ4" s="37"/>
      <c r="UKK4" s="37"/>
      <c r="UKL4" s="37"/>
      <c r="UKM4" s="37"/>
      <c r="UKN4" s="37"/>
      <c r="UKO4" s="37"/>
      <c r="UKP4" s="37"/>
      <c r="UKQ4" s="37"/>
      <c r="UKR4" s="37"/>
      <c r="UKS4" s="37"/>
      <c r="UKT4" s="37"/>
      <c r="UKU4" s="37"/>
      <c r="UKV4" s="37"/>
      <c r="UKW4" s="37"/>
      <c r="UKX4" s="37"/>
      <c r="UKY4" s="37"/>
      <c r="UKZ4" s="37"/>
      <c r="ULA4" s="37"/>
      <c r="ULB4" s="37"/>
      <c r="ULC4" s="37"/>
      <c r="ULD4" s="37"/>
      <c r="ULE4" s="37"/>
      <c r="ULF4" s="37"/>
      <c r="ULG4" s="37"/>
      <c r="ULH4" s="37"/>
      <c r="ULI4" s="37"/>
      <c r="ULJ4" s="37"/>
      <c r="ULK4" s="37"/>
      <c r="ULL4" s="37"/>
      <c r="ULM4" s="37"/>
      <c r="ULN4" s="37"/>
      <c r="ULO4" s="37"/>
      <c r="ULP4" s="37"/>
      <c r="ULQ4" s="37"/>
      <c r="ULR4" s="37"/>
      <c r="ULS4" s="37"/>
      <c r="ULT4" s="37"/>
      <c r="ULU4" s="37"/>
      <c r="ULV4" s="37"/>
      <c r="ULW4" s="37"/>
      <c r="ULX4" s="37"/>
      <c r="ULY4" s="37"/>
      <c r="ULZ4" s="37"/>
      <c r="UMA4" s="37"/>
      <c r="UMB4" s="37"/>
      <c r="UMC4" s="37"/>
      <c r="UMD4" s="37"/>
      <c r="UME4" s="37"/>
      <c r="UMF4" s="37"/>
      <c r="UMG4" s="37"/>
      <c r="UMH4" s="37"/>
      <c r="UMI4" s="37"/>
      <c r="UMJ4" s="37"/>
      <c r="UMK4" s="37"/>
      <c r="UML4" s="37"/>
      <c r="UMM4" s="37"/>
      <c r="UMN4" s="37"/>
      <c r="UMO4" s="37"/>
      <c r="UMP4" s="37"/>
      <c r="UMQ4" s="37"/>
      <c r="UMR4" s="37"/>
      <c r="UMS4" s="37"/>
      <c r="UMT4" s="37"/>
      <c r="UMU4" s="37"/>
      <c r="UMV4" s="37"/>
      <c r="UMW4" s="37"/>
      <c r="UMX4" s="37"/>
      <c r="UMY4" s="37"/>
      <c r="UMZ4" s="37"/>
      <c r="UNA4" s="37"/>
      <c r="UNB4" s="37"/>
      <c r="UNC4" s="37"/>
      <c r="UND4" s="37"/>
      <c r="UNE4" s="37"/>
      <c r="UNF4" s="37"/>
      <c r="UNG4" s="37"/>
      <c r="UNH4" s="37"/>
      <c r="UNI4" s="37"/>
      <c r="UNJ4" s="37"/>
      <c r="UNK4" s="37"/>
      <c r="UNL4" s="37"/>
      <c r="UNM4" s="37"/>
      <c r="UNN4" s="37"/>
      <c r="UNO4" s="37"/>
      <c r="UNP4" s="37"/>
      <c r="UNQ4" s="37"/>
      <c r="UNR4" s="37"/>
      <c r="UNS4" s="37"/>
      <c r="UNT4" s="37"/>
      <c r="UNU4" s="37"/>
      <c r="UNV4" s="37"/>
      <c r="UNW4" s="37"/>
      <c r="UNX4" s="37"/>
      <c r="UNY4" s="37"/>
      <c r="UNZ4" s="37"/>
      <c r="UOA4" s="37"/>
      <c r="UOB4" s="37"/>
      <c r="UOC4" s="37"/>
      <c r="UOD4" s="37"/>
      <c r="UOE4" s="37"/>
      <c r="UOF4" s="37"/>
      <c r="UOG4" s="37"/>
      <c r="UOH4" s="37"/>
      <c r="UOI4" s="37"/>
      <c r="UOJ4" s="37"/>
      <c r="UOK4" s="37"/>
      <c r="UOL4" s="37"/>
      <c r="UOM4" s="37"/>
      <c r="UON4" s="37"/>
      <c r="UOO4" s="37"/>
      <c r="UOP4" s="37"/>
      <c r="UOQ4" s="37"/>
      <c r="UOR4" s="37"/>
      <c r="UOS4" s="37"/>
      <c r="UOT4" s="37"/>
      <c r="UOU4" s="37"/>
      <c r="UOV4" s="37"/>
      <c r="UOW4" s="37"/>
      <c r="UOX4" s="37"/>
      <c r="UOY4" s="37"/>
      <c r="UOZ4" s="37"/>
      <c r="UPA4" s="37"/>
      <c r="UPB4" s="37"/>
      <c r="UPC4" s="37"/>
      <c r="UPD4" s="37"/>
      <c r="UPE4" s="37"/>
      <c r="UPF4" s="37"/>
      <c r="UPG4" s="37"/>
      <c r="UPH4" s="37"/>
      <c r="UPI4" s="37"/>
      <c r="UPJ4" s="37"/>
      <c r="UPK4" s="37"/>
      <c r="UPL4" s="37"/>
      <c r="UPM4" s="37"/>
      <c r="UPN4" s="37"/>
      <c r="UPO4" s="37"/>
      <c r="UPP4" s="37"/>
      <c r="UPQ4" s="37"/>
      <c r="UPR4" s="37"/>
      <c r="UPS4" s="37"/>
      <c r="UPT4" s="37"/>
      <c r="UPU4" s="37"/>
      <c r="UPV4" s="37"/>
      <c r="UPW4" s="37"/>
      <c r="UPX4" s="37"/>
      <c r="UPY4" s="37"/>
      <c r="UPZ4" s="37"/>
      <c r="UQA4" s="37"/>
      <c r="UQB4" s="37"/>
      <c r="UQC4" s="37"/>
      <c r="UQD4" s="37"/>
      <c r="UQE4" s="37"/>
      <c r="UQF4" s="37"/>
      <c r="UQG4" s="37"/>
      <c r="UQH4" s="37"/>
      <c r="UQI4" s="37"/>
      <c r="UQJ4" s="37"/>
      <c r="UQK4" s="37"/>
      <c r="UQL4" s="37"/>
      <c r="UQM4" s="37"/>
      <c r="UQN4" s="37"/>
      <c r="UQO4" s="37"/>
      <c r="UQP4" s="37"/>
      <c r="UQQ4" s="37"/>
      <c r="UQR4" s="37"/>
      <c r="UQS4" s="37"/>
      <c r="UQT4" s="37"/>
      <c r="UQU4" s="37"/>
      <c r="UQV4" s="37"/>
      <c r="UQW4" s="37"/>
      <c r="UQX4" s="37"/>
      <c r="UQY4" s="37"/>
      <c r="UQZ4" s="37"/>
      <c r="URA4" s="37"/>
      <c r="URB4" s="37"/>
      <c r="URC4" s="37"/>
      <c r="URD4" s="37"/>
      <c r="URE4" s="37"/>
      <c r="URF4" s="37"/>
      <c r="URG4" s="37"/>
      <c r="URH4" s="37"/>
      <c r="URI4" s="37"/>
      <c r="URJ4" s="37"/>
      <c r="URK4" s="37"/>
      <c r="URL4" s="37"/>
      <c r="URM4" s="37"/>
      <c r="URN4" s="37"/>
      <c r="URO4" s="37"/>
      <c r="URP4" s="37"/>
      <c r="URQ4" s="37"/>
      <c r="URR4" s="37"/>
      <c r="URS4" s="37"/>
      <c r="URT4" s="37"/>
      <c r="URU4" s="37"/>
      <c r="URV4" s="37"/>
      <c r="URW4" s="37"/>
      <c r="URX4" s="37"/>
      <c r="URY4" s="37"/>
      <c r="URZ4" s="37"/>
      <c r="USA4" s="37"/>
      <c r="USB4" s="37"/>
      <c r="USC4" s="37"/>
      <c r="USD4" s="37"/>
      <c r="USE4" s="37"/>
      <c r="USF4" s="37"/>
      <c r="USG4" s="37"/>
      <c r="USH4" s="37"/>
      <c r="USI4" s="37"/>
      <c r="USJ4" s="37"/>
      <c r="USK4" s="37"/>
      <c r="USL4" s="37"/>
      <c r="USM4" s="37"/>
      <c r="USN4" s="37"/>
      <c r="USO4" s="37"/>
      <c r="USP4" s="37"/>
      <c r="USQ4" s="37"/>
      <c r="USR4" s="37"/>
      <c r="USS4" s="37"/>
      <c r="UST4" s="37"/>
      <c r="USU4" s="37"/>
      <c r="USV4" s="37"/>
      <c r="USW4" s="37"/>
      <c r="USX4" s="37"/>
      <c r="USY4" s="37"/>
      <c r="USZ4" s="37"/>
      <c r="UTA4" s="37"/>
      <c r="UTB4" s="37"/>
      <c r="UTC4" s="37"/>
      <c r="UTD4" s="37"/>
      <c r="UTE4" s="37"/>
      <c r="UTF4" s="37"/>
      <c r="UTG4" s="37"/>
      <c r="UTH4" s="37"/>
      <c r="UTI4" s="37"/>
      <c r="UTJ4" s="37"/>
      <c r="UTK4" s="37"/>
      <c r="UTL4" s="37"/>
      <c r="UTM4" s="37"/>
      <c r="UTN4" s="37"/>
      <c r="UTO4" s="37"/>
      <c r="UTP4" s="37"/>
      <c r="UTQ4" s="37"/>
      <c r="UTR4" s="37"/>
      <c r="UTS4" s="37"/>
      <c r="UTT4" s="37"/>
      <c r="UTU4" s="37"/>
      <c r="UTV4" s="37"/>
      <c r="UTW4" s="37"/>
      <c r="UTX4" s="37"/>
      <c r="UTY4" s="37"/>
      <c r="UTZ4" s="37"/>
      <c r="UUA4" s="37"/>
      <c r="UUB4" s="37"/>
      <c r="UUC4" s="37"/>
      <c r="UUD4" s="37"/>
      <c r="UUE4" s="37"/>
      <c r="UUF4" s="37"/>
      <c r="UUG4" s="37"/>
      <c r="UUH4" s="37"/>
      <c r="UUI4" s="37"/>
      <c r="UUJ4" s="37"/>
      <c r="UUK4" s="37"/>
      <c r="UUL4" s="37"/>
      <c r="UUM4" s="37"/>
      <c r="UUN4" s="37"/>
      <c r="UUO4" s="37"/>
      <c r="UUP4" s="37"/>
      <c r="UUQ4" s="37"/>
      <c r="UUR4" s="37"/>
      <c r="UUS4" s="37"/>
      <c r="UUT4" s="37"/>
      <c r="UUU4" s="37"/>
      <c r="UUV4" s="37"/>
      <c r="UUW4" s="37"/>
      <c r="UUX4" s="37"/>
      <c r="UUY4" s="37"/>
      <c r="UUZ4" s="37"/>
      <c r="UVA4" s="37"/>
      <c r="UVB4" s="37"/>
      <c r="UVC4" s="37"/>
      <c r="UVD4" s="37"/>
      <c r="UVE4" s="37"/>
      <c r="UVF4" s="37"/>
      <c r="UVG4" s="37"/>
      <c r="UVH4" s="37"/>
      <c r="UVI4" s="37"/>
      <c r="UVJ4" s="37"/>
      <c r="UVK4" s="37"/>
      <c r="UVL4" s="37"/>
      <c r="UVM4" s="37"/>
      <c r="UVN4" s="37"/>
      <c r="UVO4" s="37"/>
      <c r="UVP4" s="37"/>
      <c r="UVQ4" s="37"/>
      <c r="UVR4" s="37"/>
      <c r="UVS4" s="37"/>
      <c r="UVT4" s="37"/>
      <c r="UVU4" s="37"/>
      <c r="UVV4" s="37"/>
      <c r="UVW4" s="37"/>
      <c r="UVX4" s="37"/>
      <c r="UVY4" s="37"/>
      <c r="UVZ4" s="37"/>
      <c r="UWA4" s="37"/>
      <c r="UWB4" s="37"/>
      <c r="UWC4" s="37"/>
      <c r="UWD4" s="37"/>
      <c r="UWE4" s="37"/>
      <c r="UWF4" s="37"/>
      <c r="UWG4" s="37"/>
      <c r="UWH4" s="37"/>
      <c r="UWI4" s="37"/>
      <c r="UWJ4" s="37"/>
      <c r="UWK4" s="37"/>
      <c r="UWL4" s="37"/>
      <c r="UWM4" s="37"/>
      <c r="UWN4" s="37"/>
      <c r="UWO4" s="37"/>
      <c r="UWP4" s="37"/>
      <c r="UWQ4" s="37"/>
      <c r="UWR4" s="37"/>
      <c r="UWS4" s="37"/>
      <c r="UWT4" s="37"/>
      <c r="UWU4" s="37"/>
      <c r="UWV4" s="37"/>
      <c r="UWW4" s="37"/>
      <c r="UWX4" s="37"/>
      <c r="UWY4" s="37"/>
      <c r="UWZ4" s="37"/>
      <c r="UXA4" s="37"/>
      <c r="UXB4" s="37"/>
      <c r="UXC4" s="37"/>
      <c r="UXD4" s="37"/>
      <c r="UXE4" s="37"/>
      <c r="UXF4" s="37"/>
      <c r="UXG4" s="37"/>
      <c r="UXH4" s="37"/>
      <c r="UXI4" s="37"/>
      <c r="UXJ4" s="37"/>
      <c r="UXK4" s="37"/>
      <c r="UXL4" s="37"/>
      <c r="UXM4" s="37"/>
      <c r="UXN4" s="37"/>
      <c r="UXO4" s="37"/>
      <c r="UXP4" s="37"/>
      <c r="UXQ4" s="37"/>
      <c r="UXR4" s="37"/>
      <c r="UXS4" s="37"/>
      <c r="UXT4" s="37"/>
      <c r="UXU4" s="37"/>
      <c r="UXV4" s="37"/>
      <c r="UXW4" s="37"/>
      <c r="UXX4" s="37"/>
      <c r="UXY4" s="37"/>
      <c r="UXZ4" s="37"/>
      <c r="UYA4" s="37"/>
      <c r="UYB4" s="37"/>
      <c r="UYC4" s="37"/>
      <c r="UYD4" s="37"/>
      <c r="UYE4" s="37"/>
      <c r="UYF4" s="37"/>
      <c r="UYG4" s="37"/>
      <c r="UYH4" s="37"/>
      <c r="UYI4" s="37"/>
      <c r="UYJ4" s="37"/>
      <c r="UYK4" s="37"/>
      <c r="UYL4" s="37"/>
      <c r="UYM4" s="37"/>
      <c r="UYN4" s="37"/>
      <c r="UYO4" s="37"/>
      <c r="UYP4" s="37"/>
      <c r="UYQ4" s="37"/>
      <c r="UYR4" s="37"/>
      <c r="UYS4" s="37"/>
      <c r="UYT4" s="37"/>
      <c r="UYU4" s="37"/>
      <c r="UYV4" s="37"/>
      <c r="UYW4" s="37"/>
      <c r="UYX4" s="37"/>
      <c r="UYY4" s="37"/>
      <c r="UYZ4" s="37"/>
      <c r="UZA4" s="37"/>
      <c r="UZB4" s="37"/>
      <c r="UZC4" s="37"/>
      <c r="UZD4" s="37"/>
      <c r="UZE4" s="37"/>
      <c r="UZF4" s="37"/>
      <c r="UZG4" s="37"/>
      <c r="UZH4" s="37"/>
      <c r="UZI4" s="37"/>
      <c r="UZJ4" s="37"/>
      <c r="UZK4" s="37"/>
      <c r="UZL4" s="37"/>
      <c r="UZM4" s="37"/>
      <c r="UZN4" s="37"/>
      <c r="UZO4" s="37"/>
      <c r="UZP4" s="37"/>
      <c r="UZQ4" s="37"/>
      <c r="UZR4" s="37"/>
      <c r="UZS4" s="37"/>
      <c r="UZT4" s="37"/>
      <c r="UZU4" s="37"/>
      <c r="UZV4" s="37"/>
      <c r="UZW4" s="37"/>
      <c r="UZX4" s="37"/>
      <c r="UZY4" s="37"/>
      <c r="UZZ4" s="37"/>
      <c r="VAA4" s="37"/>
      <c r="VAB4" s="37"/>
      <c r="VAC4" s="37"/>
      <c r="VAD4" s="37"/>
      <c r="VAE4" s="37"/>
      <c r="VAF4" s="37"/>
      <c r="VAG4" s="37"/>
      <c r="VAH4" s="37"/>
      <c r="VAI4" s="37"/>
      <c r="VAJ4" s="37"/>
      <c r="VAK4" s="37"/>
      <c r="VAL4" s="37"/>
      <c r="VAM4" s="37"/>
      <c r="VAN4" s="37"/>
      <c r="VAO4" s="37"/>
      <c r="VAP4" s="37"/>
      <c r="VAQ4" s="37"/>
      <c r="VAR4" s="37"/>
      <c r="VAS4" s="37"/>
      <c r="VAT4" s="37"/>
      <c r="VAU4" s="37"/>
      <c r="VAV4" s="37"/>
      <c r="VAW4" s="37"/>
      <c r="VAX4" s="37"/>
      <c r="VAY4" s="37"/>
      <c r="VAZ4" s="37"/>
      <c r="VBA4" s="37"/>
      <c r="VBB4" s="37"/>
      <c r="VBC4" s="37"/>
      <c r="VBD4" s="37"/>
      <c r="VBE4" s="37"/>
      <c r="VBF4" s="37"/>
      <c r="VBG4" s="37"/>
      <c r="VBH4" s="37"/>
      <c r="VBI4" s="37"/>
      <c r="VBJ4" s="37"/>
      <c r="VBK4" s="37"/>
      <c r="VBL4" s="37"/>
      <c r="VBM4" s="37"/>
      <c r="VBN4" s="37"/>
      <c r="VBO4" s="37"/>
      <c r="VBP4" s="37"/>
      <c r="VBQ4" s="37"/>
      <c r="VBR4" s="37"/>
      <c r="VBS4" s="37"/>
      <c r="VBT4" s="37"/>
      <c r="VBU4" s="37"/>
      <c r="VBV4" s="37"/>
      <c r="VBW4" s="37"/>
      <c r="VBX4" s="37"/>
      <c r="VBY4" s="37"/>
      <c r="VBZ4" s="37"/>
      <c r="VCA4" s="37"/>
      <c r="VCB4" s="37"/>
      <c r="VCC4" s="37"/>
      <c r="VCD4" s="37"/>
      <c r="VCE4" s="37"/>
      <c r="VCF4" s="37"/>
      <c r="VCG4" s="37"/>
      <c r="VCH4" s="37"/>
      <c r="VCI4" s="37"/>
      <c r="VCJ4" s="37"/>
      <c r="VCK4" s="37"/>
      <c r="VCL4" s="37"/>
      <c r="VCM4" s="37"/>
      <c r="VCN4" s="37"/>
      <c r="VCO4" s="37"/>
      <c r="VCP4" s="37"/>
      <c r="VCQ4" s="37"/>
      <c r="VCR4" s="37"/>
      <c r="VCS4" s="37"/>
      <c r="VCT4" s="37"/>
      <c r="VCU4" s="37"/>
      <c r="VCV4" s="37"/>
      <c r="VCW4" s="37"/>
      <c r="VCX4" s="37"/>
      <c r="VCY4" s="37"/>
      <c r="VCZ4" s="37"/>
      <c r="VDA4" s="37"/>
      <c r="VDB4" s="37"/>
      <c r="VDC4" s="37"/>
      <c r="VDD4" s="37"/>
      <c r="VDE4" s="37"/>
      <c r="VDF4" s="37"/>
      <c r="VDG4" s="37"/>
      <c r="VDH4" s="37"/>
      <c r="VDI4" s="37"/>
      <c r="VDJ4" s="37"/>
      <c r="VDK4" s="37"/>
      <c r="VDL4" s="37"/>
      <c r="VDM4" s="37"/>
      <c r="VDN4" s="37"/>
      <c r="VDO4" s="37"/>
      <c r="VDP4" s="37"/>
      <c r="VDQ4" s="37"/>
      <c r="VDR4" s="37"/>
      <c r="VDS4" s="37"/>
      <c r="VDT4" s="37"/>
      <c r="VDU4" s="37"/>
      <c r="VDV4" s="37"/>
      <c r="VDW4" s="37"/>
      <c r="VDX4" s="37"/>
      <c r="VDY4" s="37"/>
      <c r="VDZ4" s="37"/>
      <c r="VEA4" s="37"/>
      <c r="VEB4" s="37"/>
      <c r="VEC4" s="37"/>
      <c r="VED4" s="37"/>
      <c r="VEE4" s="37"/>
      <c r="VEF4" s="37"/>
      <c r="VEG4" s="37"/>
      <c r="VEH4" s="37"/>
      <c r="VEI4" s="37"/>
      <c r="VEJ4" s="37"/>
      <c r="VEK4" s="37"/>
      <c r="VEL4" s="37"/>
      <c r="VEM4" s="37"/>
      <c r="VEN4" s="37"/>
      <c r="VEO4" s="37"/>
      <c r="VEP4" s="37"/>
      <c r="VEQ4" s="37"/>
      <c r="VER4" s="37"/>
      <c r="VES4" s="37"/>
      <c r="VET4" s="37"/>
      <c r="VEU4" s="37"/>
      <c r="VEV4" s="37"/>
      <c r="VEW4" s="37"/>
      <c r="VEX4" s="37"/>
      <c r="VEY4" s="37"/>
      <c r="VEZ4" s="37"/>
      <c r="VFA4" s="37"/>
      <c r="VFB4" s="37"/>
      <c r="VFC4" s="37"/>
      <c r="VFD4" s="37"/>
      <c r="VFE4" s="37"/>
      <c r="VFF4" s="37"/>
      <c r="VFG4" s="37"/>
      <c r="VFH4" s="37"/>
      <c r="VFI4" s="37"/>
      <c r="VFJ4" s="37"/>
      <c r="VFK4" s="37"/>
      <c r="VFL4" s="37"/>
      <c r="VFM4" s="37"/>
      <c r="VFN4" s="37"/>
      <c r="VFO4" s="37"/>
      <c r="VFP4" s="37"/>
      <c r="VFQ4" s="37"/>
      <c r="VFR4" s="37"/>
      <c r="VFS4" s="37"/>
      <c r="VFT4" s="37"/>
      <c r="VFU4" s="37"/>
      <c r="VFV4" s="37"/>
      <c r="VFW4" s="37"/>
      <c r="VFX4" s="37"/>
      <c r="VFY4" s="37"/>
      <c r="VFZ4" s="37"/>
      <c r="VGA4" s="37"/>
      <c r="VGB4" s="37"/>
      <c r="VGC4" s="37"/>
      <c r="VGD4" s="37"/>
      <c r="VGE4" s="37"/>
      <c r="VGF4" s="37"/>
      <c r="VGG4" s="37"/>
      <c r="VGH4" s="37"/>
      <c r="VGI4" s="37"/>
      <c r="VGJ4" s="37"/>
      <c r="VGK4" s="37"/>
      <c r="VGL4" s="37"/>
      <c r="VGM4" s="37"/>
      <c r="VGN4" s="37"/>
      <c r="VGO4" s="37"/>
      <c r="VGP4" s="37"/>
      <c r="VGQ4" s="37"/>
      <c r="VGR4" s="37"/>
      <c r="VGS4" s="37"/>
      <c r="VGT4" s="37"/>
      <c r="VGU4" s="37"/>
      <c r="VGV4" s="37"/>
      <c r="VGW4" s="37"/>
      <c r="VGX4" s="37"/>
      <c r="VGY4" s="37"/>
      <c r="VGZ4" s="37"/>
      <c r="VHA4" s="37"/>
      <c r="VHB4" s="37"/>
      <c r="VHC4" s="37"/>
      <c r="VHD4" s="37"/>
      <c r="VHE4" s="37"/>
      <c r="VHF4" s="37"/>
      <c r="VHG4" s="37"/>
      <c r="VHH4" s="37"/>
      <c r="VHI4" s="37"/>
      <c r="VHJ4" s="37"/>
      <c r="VHK4" s="37"/>
      <c r="VHL4" s="37"/>
      <c r="VHM4" s="37"/>
      <c r="VHN4" s="37"/>
      <c r="VHO4" s="37"/>
      <c r="VHP4" s="37"/>
      <c r="VHQ4" s="37"/>
      <c r="VHR4" s="37"/>
      <c r="VHS4" s="37"/>
      <c r="VHT4" s="37"/>
      <c r="VHU4" s="37"/>
      <c r="VHV4" s="37"/>
      <c r="VHW4" s="37"/>
      <c r="VHX4" s="37"/>
      <c r="VHY4" s="37"/>
      <c r="VHZ4" s="37"/>
      <c r="VIA4" s="37"/>
      <c r="VIB4" s="37"/>
      <c r="VIC4" s="37"/>
      <c r="VID4" s="37"/>
      <c r="VIE4" s="37"/>
      <c r="VIF4" s="37"/>
      <c r="VIG4" s="37"/>
      <c r="VIH4" s="37"/>
      <c r="VII4" s="37"/>
      <c r="VIJ4" s="37"/>
      <c r="VIK4" s="37"/>
      <c r="VIL4" s="37"/>
      <c r="VIM4" s="37"/>
      <c r="VIN4" s="37"/>
      <c r="VIO4" s="37"/>
      <c r="VIP4" s="37"/>
      <c r="VIQ4" s="37"/>
      <c r="VIR4" s="37"/>
      <c r="VIS4" s="37"/>
      <c r="VIT4" s="37"/>
      <c r="VIU4" s="37"/>
      <c r="VIV4" s="37"/>
      <c r="VIW4" s="37"/>
      <c r="VIX4" s="37"/>
      <c r="VIY4" s="37"/>
      <c r="VIZ4" s="37"/>
      <c r="VJA4" s="37"/>
      <c r="VJB4" s="37"/>
      <c r="VJC4" s="37"/>
      <c r="VJD4" s="37"/>
      <c r="VJE4" s="37"/>
      <c r="VJF4" s="37"/>
      <c r="VJG4" s="37"/>
      <c r="VJH4" s="37"/>
      <c r="VJI4" s="37"/>
      <c r="VJJ4" s="37"/>
      <c r="VJK4" s="37"/>
      <c r="VJL4" s="37"/>
      <c r="VJM4" s="37"/>
      <c r="VJN4" s="37"/>
      <c r="VJO4" s="37"/>
      <c r="VJP4" s="37"/>
      <c r="VJQ4" s="37"/>
      <c r="VJR4" s="37"/>
      <c r="VJS4" s="37"/>
      <c r="VJT4" s="37"/>
      <c r="VJU4" s="37"/>
      <c r="VJV4" s="37"/>
      <c r="VJW4" s="37"/>
      <c r="VJX4" s="37"/>
      <c r="VJY4" s="37"/>
      <c r="VJZ4" s="37"/>
      <c r="VKA4" s="37"/>
      <c r="VKB4" s="37"/>
      <c r="VKC4" s="37"/>
      <c r="VKD4" s="37"/>
      <c r="VKE4" s="37"/>
      <c r="VKF4" s="37"/>
      <c r="VKG4" s="37"/>
      <c r="VKH4" s="37"/>
      <c r="VKI4" s="37"/>
      <c r="VKJ4" s="37"/>
      <c r="VKK4" s="37"/>
      <c r="VKL4" s="37"/>
      <c r="VKM4" s="37"/>
      <c r="VKN4" s="37"/>
      <c r="VKO4" s="37"/>
      <c r="VKP4" s="37"/>
      <c r="VKQ4" s="37"/>
      <c r="VKR4" s="37"/>
      <c r="VKS4" s="37"/>
      <c r="VKT4" s="37"/>
      <c r="VKU4" s="37"/>
      <c r="VKV4" s="37"/>
      <c r="VKW4" s="37"/>
      <c r="VKX4" s="37"/>
      <c r="VKY4" s="37"/>
      <c r="VKZ4" s="37"/>
      <c r="VLA4" s="37"/>
      <c r="VLB4" s="37"/>
      <c r="VLC4" s="37"/>
      <c r="VLD4" s="37"/>
      <c r="VLE4" s="37"/>
      <c r="VLF4" s="37"/>
      <c r="VLG4" s="37"/>
      <c r="VLH4" s="37"/>
      <c r="VLI4" s="37"/>
      <c r="VLJ4" s="37"/>
      <c r="VLK4" s="37"/>
      <c r="VLL4" s="37"/>
      <c r="VLM4" s="37"/>
      <c r="VLN4" s="37"/>
      <c r="VLO4" s="37"/>
      <c r="VLP4" s="37"/>
      <c r="VLQ4" s="37"/>
      <c r="VLR4" s="37"/>
      <c r="VLS4" s="37"/>
      <c r="VLT4" s="37"/>
      <c r="VLU4" s="37"/>
      <c r="VLV4" s="37"/>
      <c r="VLW4" s="37"/>
      <c r="VLX4" s="37"/>
      <c r="VLY4" s="37"/>
      <c r="VLZ4" s="37"/>
      <c r="VMA4" s="37"/>
      <c r="VMB4" s="37"/>
      <c r="VMC4" s="37"/>
      <c r="VMD4" s="37"/>
      <c r="VME4" s="37"/>
      <c r="VMF4" s="37"/>
      <c r="VMG4" s="37"/>
      <c r="VMH4" s="37"/>
      <c r="VMI4" s="37"/>
      <c r="VMJ4" s="37"/>
      <c r="VMK4" s="37"/>
      <c r="VML4" s="37"/>
      <c r="VMM4" s="37"/>
      <c r="VMN4" s="37"/>
      <c r="VMO4" s="37"/>
      <c r="VMP4" s="37"/>
      <c r="VMQ4" s="37"/>
      <c r="VMR4" s="37"/>
      <c r="VMS4" s="37"/>
      <c r="VMT4" s="37"/>
      <c r="VMU4" s="37"/>
      <c r="VMV4" s="37"/>
      <c r="VMW4" s="37"/>
      <c r="VMX4" s="37"/>
      <c r="VMY4" s="37"/>
      <c r="VMZ4" s="37"/>
      <c r="VNA4" s="37"/>
      <c r="VNB4" s="37"/>
      <c r="VNC4" s="37"/>
      <c r="VND4" s="37"/>
      <c r="VNE4" s="37"/>
      <c r="VNF4" s="37"/>
      <c r="VNG4" s="37"/>
      <c r="VNH4" s="37"/>
      <c r="VNI4" s="37"/>
      <c r="VNJ4" s="37"/>
      <c r="VNK4" s="37"/>
      <c r="VNL4" s="37"/>
      <c r="VNM4" s="37"/>
      <c r="VNN4" s="37"/>
      <c r="VNO4" s="37"/>
      <c r="VNP4" s="37"/>
      <c r="VNQ4" s="37"/>
      <c r="VNR4" s="37"/>
      <c r="VNS4" s="37"/>
      <c r="VNT4" s="37"/>
      <c r="VNU4" s="37"/>
      <c r="VNV4" s="37"/>
      <c r="VNW4" s="37"/>
      <c r="VNX4" s="37"/>
      <c r="VNY4" s="37"/>
      <c r="VNZ4" s="37"/>
      <c r="VOA4" s="37"/>
      <c r="VOB4" s="37"/>
      <c r="VOC4" s="37"/>
      <c r="VOD4" s="37"/>
      <c r="VOE4" s="37"/>
      <c r="VOF4" s="37"/>
      <c r="VOG4" s="37"/>
      <c r="VOH4" s="37"/>
      <c r="VOI4" s="37"/>
      <c r="VOJ4" s="37"/>
      <c r="VOK4" s="37"/>
      <c r="VOL4" s="37"/>
      <c r="VOM4" s="37"/>
      <c r="VON4" s="37"/>
      <c r="VOO4" s="37"/>
      <c r="VOP4" s="37"/>
      <c r="VOQ4" s="37"/>
      <c r="VOR4" s="37"/>
      <c r="VOS4" s="37"/>
      <c r="VOT4" s="37"/>
      <c r="VOU4" s="37"/>
      <c r="VOV4" s="37"/>
      <c r="VOW4" s="37"/>
      <c r="VOX4" s="37"/>
      <c r="VOY4" s="37"/>
      <c r="VOZ4" s="37"/>
      <c r="VPA4" s="37"/>
      <c r="VPB4" s="37"/>
      <c r="VPC4" s="37"/>
      <c r="VPD4" s="37"/>
      <c r="VPE4" s="37"/>
      <c r="VPF4" s="37"/>
      <c r="VPG4" s="37"/>
      <c r="VPH4" s="37"/>
      <c r="VPI4" s="37"/>
      <c r="VPJ4" s="37"/>
      <c r="VPK4" s="37"/>
      <c r="VPL4" s="37"/>
      <c r="VPM4" s="37"/>
      <c r="VPN4" s="37"/>
      <c r="VPO4" s="37"/>
      <c r="VPP4" s="37"/>
      <c r="VPQ4" s="37"/>
      <c r="VPR4" s="37"/>
      <c r="VPS4" s="37"/>
      <c r="VPT4" s="37"/>
      <c r="VPU4" s="37"/>
      <c r="VPV4" s="37"/>
      <c r="VPW4" s="37"/>
      <c r="VPX4" s="37"/>
      <c r="VPY4" s="37"/>
      <c r="VPZ4" s="37"/>
      <c r="VQA4" s="37"/>
      <c r="VQB4" s="37"/>
      <c r="VQC4" s="37"/>
      <c r="VQD4" s="37"/>
      <c r="VQE4" s="37"/>
      <c r="VQF4" s="37"/>
      <c r="VQG4" s="37"/>
      <c r="VQH4" s="37"/>
      <c r="VQI4" s="37"/>
      <c r="VQJ4" s="37"/>
      <c r="VQK4" s="37"/>
      <c r="VQL4" s="37"/>
      <c r="VQM4" s="37"/>
      <c r="VQN4" s="37"/>
      <c r="VQO4" s="37"/>
      <c r="VQP4" s="37"/>
      <c r="VQQ4" s="37"/>
      <c r="VQR4" s="37"/>
      <c r="VQS4" s="37"/>
      <c r="VQT4" s="37"/>
      <c r="VQU4" s="37"/>
      <c r="VQV4" s="37"/>
      <c r="VQW4" s="37"/>
      <c r="VQX4" s="37"/>
      <c r="VQY4" s="37"/>
      <c r="VQZ4" s="37"/>
      <c r="VRA4" s="37"/>
      <c r="VRB4" s="37"/>
      <c r="VRC4" s="37"/>
      <c r="VRD4" s="37"/>
      <c r="VRE4" s="37"/>
      <c r="VRF4" s="37"/>
      <c r="VRG4" s="37"/>
      <c r="VRH4" s="37"/>
      <c r="VRI4" s="37"/>
      <c r="VRJ4" s="37"/>
      <c r="VRK4" s="37"/>
      <c r="VRL4" s="37"/>
      <c r="VRM4" s="37"/>
      <c r="VRN4" s="37"/>
      <c r="VRO4" s="37"/>
      <c r="VRP4" s="37"/>
      <c r="VRQ4" s="37"/>
      <c r="VRR4" s="37"/>
      <c r="VRS4" s="37"/>
      <c r="VRT4" s="37"/>
      <c r="VRU4" s="37"/>
      <c r="VRV4" s="37"/>
      <c r="VRW4" s="37"/>
      <c r="VRX4" s="37"/>
      <c r="VRY4" s="37"/>
      <c r="VRZ4" s="37"/>
      <c r="VSA4" s="37"/>
      <c r="VSB4" s="37"/>
      <c r="VSC4" s="37"/>
      <c r="VSD4" s="37"/>
      <c r="VSE4" s="37"/>
      <c r="VSF4" s="37"/>
      <c r="VSG4" s="37"/>
      <c r="VSH4" s="37"/>
      <c r="VSI4" s="37"/>
      <c r="VSJ4" s="37"/>
      <c r="VSK4" s="37"/>
      <c r="VSL4" s="37"/>
      <c r="VSM4" s="37"/>
      <c r="VSN4" s="37"/>
      <c r="VSO4" s="37"/>
      <c r="VSP4" s="37"/>
      <c r="VSQ4" s="37"/>
      <c r="VSR4" s="37"/>
      <c r="VSS4" s="37"/>
      <c r="VST4" s="37"/>
      <c r="VSU4" s="37"/>
      <c r="VSV4" s="37"/>
      <c r="VSW4" s="37"/>
      <c r="VSX4" s="37"/>
      <c r="VSY4" s="37"/>
      <c r="VSZ4" s="37"/>
      <c r="VTA4" s="37"/>
      <c r="VTB4" s="37"/>
      <c r="VTC4" s="37"/>
      <c r="VTD4" s="37"/>
      <c r="VTE4" s="37"/>
      <c r="VTF4" s="37"/>
      <c r="VTG4" s="37"/>
      <c r="VTH4" s="37"/>
      <c r="VTI4" s="37"/>
      <c r="VTJ4" s="37"/>
      <c r="VTK4" s="37"/>
      <c r="VTL4" s="37"/>
      <c r="VTM4" s="37"/>
      <c r="VTN4" s="37"/>
      <c r="VTO4" s="37"/>
      <c r="VTP4" s="37"/>
      <c r="VTQ4" s="37"/>
      <c r="VTR4" s="37"/>
      <c r="VTS4" s="37"/>
      <c r="VTT4" s="37"/>
      <c r="VTU4" s="37"/>
      <c r="VTV4" s="37"/>
      <c r="VTW4" s="37"/>
      <c r="VTX4" s="37"/>
      <c r="VTY4" s="37"/>
      <c r="VTZ4" s="37"/>
      <c r="VUA4" s="37"/>
      <c r="VUB4" s="37"/>
      <c r="VUC4" s="37"/>
      <c r="VUD4" s="37"/>
      <c r="VUE4" s="37"/>
      <c r="VUF4" s="37"/>
      <c r="VUG4" s="37"/>
      <c r="VUH4" s="37"/>
      <c r="VUI4" s="37"/>
      <c r="VUJ4" s="37"/>
      <c r="VUK4" s="37"/>
      <c r="VUL4" s="37"/>
      <c r="VUM4" s="37"/>
      <c r="VUN4" s="37"/>
      <c r="VUO4" s="37"/>
      <c r="VUP4" s="37"/>
      <c r="VUQ4" s="37"/>
      <c r="VUR4" s="37"/>
      <c r="VUS4" s="37"/>
      <c r="VUT4" s="37"/>
      <c r="VUU4" s="37"/>
      <c r="VUV4" s="37"/>
      <c r="VUW4" s="37"/>
      <c r="VUX4" s="37"/>
      <c r="VUY4" s="37"/>
      <c r="VUZ4" s="37"/>
      <c r="VVA4" s="37"/>
      <c r="VVB4" s="37"/>
      <c r="VVC4" s="37"/>
      <c r="VVD4" s="37"/>
      <c r="VVE4" s="37"/>
      <c r="VVF4" s="37"/>
      <c r="VVG4" s="37"/>
      <c r="VVH4" s="37"/>
      <c r="VVI4" s="37"/>
      <c r="VVJ4" s="37"/>
      <c r="VVK4" s="37"/>
      <c r="VVL4" s="37"/>
      <c r="VVM4" s="37"/>
      <c r="VVN4" s="37"/>
      <c r="VVO4" s="37"/>
      <c r="VVP4" s="37"/>
      <c r="VVQ4" s="37"/>
      <c r="VVR4" s="37"/>
      <c r="VVS4" s="37"/>
      <c r="VVT4" s="37"/>
      <c r="VVU4" s="37"/>
      <c r="VVV4" s="37"/>
      <c r="VVW4" s="37"/>
      <c r="VVX4" s="37"/>
      <c r="VVY4" s="37"/>
      <c r="VVZ4" s="37"/>
      <c r="VWA4" s="37"/>
      <c r="VWB4" s="37"/>
      <c r="VWC4" s="37"/>
      <c r="VWD4" s="37"/>
      <c r="VWE4" s="37"/>
      <c r="VWF4" s="37"/>
      <c r="VWG4" s="37"/>
      <c r="VWH4" s="37"/>
      <c r="VWI4" s="37"/>
      <c r="VWJ4" s="37"/>
      <c r="VWK4" s="37"/>
      <c r="VWL4" s="37"/>
      <c r="VWM4" s="37"/>
      <c r="VWN4" s="37"/>
      <c r="VWO4" s="37"/>
      <c r="VWP4" s="37"/>
      <c r="VWQ4" s="37"/>
      <c r="VWR4" s="37"/>
      <c r="VWS4" s="37"/>
      <c r="VWT4" s="37"/>
      <c r="VWU4" s="37"/>
      <c r="VWV4" s="37"/>
      <c r="VWW4" s="37"/>
      <c r="VWX4" s="37"/>
      <c r="VWY4" s="37"/>
      <c r="VWZ4" s="37"/>
      <c r="VXA4" s="37"/>
      <c r="VXB4" s="37"/>
      <c r="VXC4" s="37"/>
      <c r="VXD4" s="37"/>
      <c r="VXE4" s="37"/>
      <c r="VXF4" s="37"/>
      <c r="VXG4" s="37"/>
      <c r="VXH4" s="37"/>
      <c r="VXI4" s="37"/>
      <c r="VXJ4" s="37"/>
      <c r="VXK4" s="37"/>
      <c r="VXL4" s="37"/>
      <c r="VXM4" s="37"/>
      <c r="VXN4" s="37"/>
      <c r="VXO4" s="37"/>
      <c r="VXP4" s="37"/>
      <c r="VXQ4" s="37"/>
      <c r="VXR4" s="37"/>
      <c r="VXS4" s="37"/>
      <c r="VXT4" s="37"/>
      <c r="VXU4" s="37"/>
      <c r="VXV4" s="37"/>
      <c r="VXW4" s="37"/>
      <c r="VXX4" s="37"/>
      <c r="VXY4" s="37"/>
      <c r="VXZ4" s="37"/>
      <c r="VYA4" s="37"/>
      <c r="VYB4" s="37"/>
      <c r="VYC4" s="37"/>
      <c r="VYD4" s="37"/>
      <c r="VYE4" s="37"/>
      <c r="VYF4" s="37"/>
      <c r="VYG4" s="37"/>
      <c r="VYH4" s="37"/>
      <c r="VYI4" s="37"/>
      <c r="VYJ4" s="37"/>
      <c r="VYK4" s="37"/>
      <c r="VYL4" s="37"/>
      <c r="VYM4" s="37"/>
      <c r="VYN4" s="37"/>
      <c r="VYO4" s="37"/>
      <c r="VYP4" s="37"/>
      <c r="VYQ4" s="37"/>
      <c r="VYR4" s="37"/>
      <c r="VYS4" s="37"/>
      <c r="VYT4" s="37"/>
      <c r="VYU4" s="37"/>
      <c r="VYV4" s="37"/>
      <c r="VYW4" s="37"/>
      <c r="VYX4" s="37"/>
      <c r="VYY4" s="37"/>
      <c r="VYZ4" s="37"/>
      <c r="VZA4" s="37"/>
      <c r="VZB4" s="37"/>
      <c r="VZC4" s="37"/>
      <c r="VZD4" s="37"/>
      <c r="VZE4" s="37"/>
      <c r="VZF4" s="37"/>
      <c r="VZG4" s="37"/>
      <c r="VZH4" s="37"/>
      <c r="VZI4" s="37"/>
      <c r="VZJ4" s="37"/>
      <c r="VZK4" s="37"/>
      <c r="VZL4" s="37"/>
      <c r="VZM4" s="37"/>
      <c r="VZN4" s="37"/>
      <c r="VZO4" s="37"/>
      <c r="VZP4" s="37"/>
      <c r="VZQ4" s="37"/>
      <c r="VZR4" s="37"/>
      <c r="VZS4" s="37"/>
      <c r="VZT4" s="37"/>
      <c r="VZU4" s="37"/>
      <c r="VZV4" s="37"/>
      <c r="VZW4" s="37"/>
      <c r="VZX4" s="37"/>
      <c r="VZY4" s="37"/>
      <c r="VZZ4" s="37"/>
      <c r="WAA4" s="37"/>
      <c r="WAB4" s="37"/>
      <c r="WAC4" s="37"/>
      <c r="WAD4" s="37"/>
      <c r="WAE4" s="37"/>
      <c r="WAF4" s="37"/>
      <c r="WAG4" s="37"/>
      <c r="WAH4" s="37"/>
      <c r="WAI4" s="37"/>
      <c r="WAJ4" s="37"/>
      <c r="WAK4" s="37"/>
      <c r="WAL4" s="37"/>
      <c r="WAM4" s="37"/>
      <c r="WAN4" s="37"/>
      <c r="WAO4" s="37"/>
      <c r="WAP4" s="37"/>
      <c r="WAQ4" s="37"/>
      <c r="WAR4" s="37"/>
      <c r="WAS4" s="37"/>
      <c r="WAT4" s="37"/>
      <c r="WAU4" s="37"/>
      <c r="WAV4" s="37"/>
      <c r="WAW4" s="37"/>
      <c r="WAX4" s="37"/>
      <c r="WAY4" s="37"/>
      <c r="WAZ4" s="37"/>
      <c r="WBA4" s="37"/>
      <c r="WBB4" s="37"/>
      <c r="WBC4" s="37"/>
      <c r="WBD4" s="37"/>
      <c r="WBE4" s="37"/>
      <c r="WBF4" s="37"/>
      <c r="WBG4" s="37"/>
      <c r="WBH4" s="37"/>
      <c r="WBI4" s="37"/>
      <c r="WBJ4" s="37"/>
      <c r="WBK4" s="37"/>
      <c r="WBL4" s="37"/>
      <c r="WBM4" s="37"/>
      <c r="WBN4" s="37"/>
      <c r="WBO4" s="37"/>
      <c r="WBP4" s="37"/>
      <c r="WBQ4" s="37"/>
      <c r="WBR4" s="37"/>
      <c r="WBS4" s="37"/>
      <c r="WBT4" s="37"/>
      <c r="WBU4" s="37"/>
      <c r="WBV4" s="37"/>
      <c r="WBW4" s="37"/>
      <c r="WBX4" s="37"/>
      <c r="WBY4" s="37"/>
      <c r="WBZ4" s="37"/>
      <c r="WCA4" s="37"/>
      <c r="WCB4" s="37"/>
      <c r="WCC4" s="37"/>
      <c r="WCD4" s="37"/>
      <c r="WCE4" s="37"/>
      <c r="WCF4" s="37"/>
      <c r="WCG4" s="37"/>
      <c r="WCH4" s="37"/>
      <c r="WCI4" s="37"/>
      <c r="WCJ4" s="37"/>
      <c r="WCK4" s="37"/>
      <c r="WCL4" s="37"/>
      <c r="WCM4" s="37"/>
      <c r="WCN4" s="37"/>
      <c r="WCO4" s="37"/>
      <c r="WCP4" s="37"/>
      <c r="WCQ4" s="37"/>
      <c r="WCR4" s="37"/>
      <c r="WCS4" s="37"/>
      <c r="WCT4" s="37"/>
      <c r="WCU4" s="37"/>
      <c r="WCV4" s="37"/>
      <c r="WCW4" s="37"/>
      <c r="WCX4" s="37"/>
      <c r="WCY4" s="37"/>
      <c r="WCZ4" s="37"/>
      <c r="WDA4" s="37"/>
      <c r="WDB4" s="37"/>
      <c r="WDC4" s="37"/>
      <c r="WDD4" s="37"/>
      <c r="WDE4" s="37"/>
      <c r="WDF4" s="37"/>
      <c r="WDG4" s="37"/>
      <c r="WDH4" s="37"/>
      <c r="WDI4" s="37"/>
      <c r="WDJ4" s="37"/>
      <c r="WDK4" s="37"/>
      <c r="WDL4" s="37"/>
      <c r="WDM4" s="37"/>
      <c r="WDN4" s="37"/>
      <c r="WDO4" s="37"/>
      <c r="WDP4" s="37"/>
      <c r="WDQ4" s="37"/>
      <c r="WDR4" s="37"/>
      <c r="WDS4" s="37"/>
      <c r="WDT4" s="37"/>
      <c r="WDU4" s="37"/>
      <c r="WDV4" s="37"/>
      <c r="WDW4" s="37"/>
      <c r="WDX4" s="37"/>
      <c r="WDY4" s="37"/>
      <c r="WDZ4" s="37"/>
      <c r="WEA4" s="37"/>
      <c r="WEB4" s="37"/>
      <c r="WEC4" s="37"/>
      <c r="WED4" s="37"/>
      <c r="WEE4" s="37"/>
      <c r="WEF4" s="37"/>
      <c r="WEG4" s="37"/>
      <c r="WEH4" s="37"/>
      <c r="WEI4" s="37"/>
      <c r="WEJ4" s="37"/>
      <c r="WEK4" s="37"/>
      <c r="WEL4" s="37"/>
      <c r="WEM4" s="37"/>
      <c r="WEN4" s="37"/>
      <c r="WEO4" s="37"/>
      <c r="WEP4" s="37"/>
      <c r="WEQ4" s="37"/>
      <c r="WER4" s="37"/>
      <c r="WES4" s="37"/>
      <c r="WET4" s="37"/>
      <c r="WEU4" s="37"/>
      <c r="WEV4" s="37"/>
      <c r="WEW4" s="37"/>
      <c r="WEX4" s="37"/>
      <c r="WEY4" s="37"/>
      <c r="WEZ4" s="37"/>
      <c r="WFA4" s="37"/>
      <c r="WFB4" s="37"/>
      <c r="WFC4" s="37"/>
      <c r="WFD4" s="37"/>
      <c r="WFE4" s="37"/>
      <c r="WFF4" s="37"/>
      <c r="WFG4" s="37"/>
      <c r="WFH4" s="37"/>
      <c r="WFI4" s="37"/>
      <c r="WFJ4" s="37"/>
      <c r="WFK4" s="37"/>
      <c r="WFL4" s="37"/>
      <c r="WFM4" s="37"/>
      <c r="WFN4" s="37"/>
      <c r="WFO4" s="37"/>
      <c r="WFP4" s="37"/>
      <c r="WFQ4" s="37"/>
      <c r="WFR4" s="37"/>
      <c r="WFS4" s="37"/>
      <c r="WFT4" s="37"/>
      <c r="WFU4" s="37"/>
      <c r="WFV4" s="37"/>
      <c r="WFW4" s="37"/>
      <c r="WFX4" s="37"/>
      <c r="WFY4" s="37"/>
      <c r="WFZ4" s="37"/>
      <c r="WGA4" s="37"/>
      <c r="WGB4" s="37"/>
      <c r="WGC4" s="37"/>
      <c r="WGD4" s="37"/>
      <c r="WGE4" s="37"/>
      <c r="WGF4" s="37"/>
      <c r="WGG4" s="37"/>
      <c r="WGH4" s="37"/>
      <c r="WGI4" s="37"/>
      <c r="WGJ4" s="37"/>
      <c r="WGK4" s="37"/>
      <c r="WGL4" s="37"/>
      <c r="WGM4" s="37"/>
      <c r="WGN4" s="37"/>
      <c r="WGO4" s="37"/>
      <c r="WGP4" s="37"/>
      <c r="WGQ4" s="37"/>
      <c r="WGR4" s="37"/>
      <c r="WGS4" s="37"/>
      <c r="WGT4" s="37"/>
      <c r="WGU4" s="37"/>
      <c r="WGV4" s="37"/>
      <c r="WGW4" s="37"/>
      <c r="WGX4" s="37"/>
      <c r="WGY4" s="37"/>
      <c r="WGZ4" s="37"/>
      <c r="WHA4" s="37"/>
      <c r="WHB4" s="37"/>
      <c r="WHC4" s="37"/>
      <c r="WHD4" s="37"/>
      <c r="WHE4" s="37"/>
      <c r="WHF4" s="37"/>
      <c r="WHG4" s="37"/>
      <c r="WHH4" s="37"/>
      <c r="WHI4" s="37"/>
      <c r="WHJ4" s="37"/>
      <c r="WHK4" s="37"/>
      <c r="WHL4" s="37"/>
      <c r="WHM4" s="37"/>
      <c r="WHN4" s="37"/>
      <c r="WHO4" s="37"/>
      <c r="WHP4" s="37"/>
      <c r="WHQ4" s="37"/>
      <c r="WHR4" s="37"/>
      <c r="WHS4" s="37"/>
      <c r="WHT4" s="37"/>
      <c r="WHU4" s="37"/>
      <c r="WHV4" s="37"/>
      <c r="WHW4" s="37"/>
      <c r="WHX4" s="37"/>
      <c r="WHY4" s="37"/>
      <c r="WHZ4" s="37"/>
      <c r="WIA4" s="37"/>
      <c r="WIB4" s="37"/>
      <c r="WIC4" s="37"/>
      <c r="WID4" s="37"/>
      <c r="WIE4" s="37"/>
      <c r="WIF4" s="37"/>
      <c r="WIG4" s="37"/>
      <c r="WIH4" s="37"/>
      <c r="WII4" s="37"/>
      <c r="WIJ4" s="37"/>
      <c r="WIK4" s="37"/>
      <c r="WIL4" s="37"/>
      <c r="WIM4" s="37"/>
      <c r="WIN4" s="37"/>
      <c r="WIO4" s="37"/>
      <c r="WIP4" s="37"/>
      <c r="WIQ4" s="37"/>
      <c r="WIR4" s="37"/>
      <c r="WIS4" s="37"/>
      <c r="WIT4" s="37"/>
      <c r="WIU4" s="37"/>
      <c r="WIV4" s="37"/>
      <c r="WIW4" s="37"/>
      <c r="WIX4" s="37"/>
      <c r="WIY4" s="37"/>
      <c r="WIZ4" s="37"/>
      <c r="WJA4" s="37"/>
      <c r="WJB4" s="37"/>
      <c r="WJC4" s="37"/>
      <c r="WJD4" s="37"/>
      <c r="WJE4" s="37"/>
      <c r="WJF4" s="37"/>
      <c r="WJG4" s="37"/>
      <c r="WJH4" s="37"/>
      <c r="WJI4" s="37"/>
      <c r="WJJ4" s="37"/>
      <c r="WJK4" s="37"/>
      <c r="WJL4" s="37"/>
      <c r="WJM4" s="37"/>
      <c r="WJN4" s="37"/>
      <c r="WJO4" s="37"/>
      <c r="WJP4" s="37"/>
      <c r="WJQ4" s="37"/>
      <c r="WJR4" s="37"/>
      <c r="WJS4" s="37"/>
      <c r="WJT4" s="37"/>
      <c r="WJU4" s="37"/>
      <c r="WJV4" s="37"/>
      <c r="WJW4" s="37"/>
      <c r="WJX4" s="37"/>
      <c r="WJY4" s="37"/>
      <c r="WJZ4" s="37"/>
      <c r="WKA4" s="37"/>
      <c r="WKB4" s="37"/>
      <c r="WKC4" s="37"/>
      <c r="WKD4" s="37"/>
      <c r="WKE4" s="37"/>
      <c r="WKF4" s="37"/>
      <c r="WKG4" s="37"/>
      <c r="WKH4" s="37"/>
      <c r="WKI4" s="37"/>
      <c r="WKJ4" s="37"/>
      <c r="WKK4" s="37"/>
      <c r="WKL4" s="37"/>
      <c r="WKM4" s="37"/>
      <c r="WKN4" s="37"/>
      <c r="WKO4" s="37"/>
      <c r="WKP4" s="37"/>
      <c r="WKQ4" s="37"/>
      <c r="WKR4" s="37"/>
      <c r="WKS4" s="37"/>
      <c r="WKT4" s="37"/>
      <c r="WKU4" s="37"/>
      <c r="WKV4" s="37"/>
      <c r="WKW4" s="37"/>
      <c r="WKX4" s="37"/>
      <c r="WKY4" s="37"/>
      <c r="WKZ4" s="37"/>
      <c r="WLA4" s="37"/>
      <c r="WLB4" s="37"/>
      <c r="WLC4" s="37"/>
      <c r="WLD4" s="37"/>
      <c r="WLE4" s="37"/>
      <c r="WLF4" s="37"/>
      <c r="WLG4" s="37"/>
      <c r="WLH4" s="37"/>
      <c r="WLI4" s="37"/>
      <c r="WLJ4" s="37"/>
      <c r="WLK4" s="37"/>
      <c r="WLL4" s="37"/>
      <c r="WLM4" s="37"/>
      <c r="WLN4" s="37"/>
      <c r="WLO4" s="37"/>
      <c r="WLP4" s="37"/>
      <c r="WLQ4" s="37"/>
      <c r="WLR4" s="37"/>
      <c r="WLS4" s="37"/>
      <c r="WLT4" s="37"/>
      <c r="WLU4" s="37"/>
      <c r="WLV4" s="37"/>
      <c r="WLW4" s="37"/>
      <c r="WLX4" s="37"/>
      <c r="WLY4" s="37"/>
      <c r="WLZ4" s="37"/>
      <c r="WMA4" s="37"/>
      <c r="WMB4" s="37"/>
      <c r="WMC4" s="37"/>
      <c r="WMD4" s="37"/>
      <c r="WME4" s="37"/>
      <c r="WMF4" s="37"/>
      <c r="WMG4" s="37"/>
      <c r="WMH4" s="37"/>
      <c r="WMI4" s="37"/>
      <c r="WMJ4" s="37"/>
      <c r="WMK4" s="37"/>
      <c r="WML4" s="37"/>
      <c r="WMM4" s="37"/>
      <c r="WMN4" s="37"/>
      <c r="WMO4" s="37"/>
      <c r="WMP4" s="37"/>
      <c r="WMQ4" s="37"/>
      <c r="WMR4" s="37"/>
      <c r="WMS4" s="37"/>
      <c r="WMT4" s="37"/>
      <c r="WMU4" s="37"/>
      <c r="WMV4" s="37"/>
      <c r="WMW4" s="37"/>
      <c r="WMX4" s="37"/>
      <c r="WMY4" s="37"/>
      <c r="WMZ4" s="37"/>
      <c r="WNA4" s="37"/>
      <c r="WNB4" s="37"/>
      <c r="WNC4" s="37"/>
      <c r="WND4" s="37"/>
      <c r="WNE4" s="37"/>
      <c r="WNF4" s="37"/>
      <c r="WNG4" s="37"/>
      <c r="WNH4" s="37"/>
      <c r="WNI4" s="37"/>
      <c r="WNJ4" s="37"/>
      <c r="WNK4" s="37"/>
      <c r="WNL4" s="37"/>
      <c r="WNM4" s="37"/>
      <c r="WNN4" s="37"/>
      <c r="WNO4" s="37"/>
      <c r="WNP4" s="37"/>
      <c r="WNQ4" s="37"/>
      <c r="WNR4" s="37"/>
      <c r="WNS4" s="37"/>
      <c r="WNT4" s="37"/>
      <c r="WNU4" s="37"/>
      <c r="WNV4" s="37"/>
      <c r="WNW4" s="37"/>
      <c r="WNX4" s="37"/>
      <c r="WNY4" s="37"/>
      <c r="WNZ4" s="37"/>
      <c r="WOA4" s="37"/>
      <c r="WOB4" s="37"/>
      <c r="WOC4" s="37"/>
      <c r="WOD4" s="37"/>
      <c r="WOE4" s="37"/>
      <c r="WOF4" s="37"/>
      <c r="WOG4" s="37"/>
      <c r="WOH4" s="37"/>
      <c r="WOI4" s="37"/>
      <c r="WOJ4" s="37"/>
      <c r="WOK4" s="37"/>
      <c r="WOL4" s="37"/>
      <c r="WOM4" s="37"/>
      <c r="WON4" s="37"/>
      <c r="WOO4" s="37"/>
      <c r="WOP4" s="37"/>
      <c r="WOQ4" s="37"/>
      <c r="WOR4" s="37"/>
      <c r="WOS4" s="37"/>
      <c r="WOT4" s="37"/>
      <c r="WOU4" s="37"/>
      <c r="WOV4" s="37"/>
      <c r="WOW4" s="37"/>
      <c r="WOX4" s="37"/>
      <c r="WOY4" s="37"/>
      <c r="WOZ4" s="37"/>
      <c r="WPA4" s="37"/>
      <c r="WPB4" s="37"/>
      <c r="WPC4" s="37"/>
      <c r="WPD4" s="37"/>
      <c r="WPE4" s="37"/>
      <c r="WPF4" s="37"/>
      <c r="WPG4" s="37"/>
      <c r="WPH4" s="37"/>
      <c r="WPI4" s="37"/>
      <c r="WPJ4" s="37"/>
      <c r="WPK4" s="37"/>
      <c r="WPL4" s="37"/>
      <c r="WPM4" s="37"/>
      <c r="WPN4" s="37"/>
      <c r="WPO4" s="37"/>
      <c r="WPP4" s="37"/>
      <c r="WPQ4" s="37"/>
      <c r="WPR4" s="37"/>
      <c r="WPS4" s="37"/>
      <c r="WPT4" s="37"/>
      <c r="WPU4" s="37"/>
      <c r="WPV4" s="37"/>
      <c r="WPW4" s="37"/>
      <c r="WPX4" s="37"/>
      <c r="WPY4" s="37"/>
      <c r="WPZ4" s="37"/>
      <c r="WQA4" s="37"/>
      <c r="WQB4" s="37"/>
      <c r="WQC4" s="37"/>
      <c r="WQD4" s="37"/>
      <c r="WQE4" s="37"/>
      <c r="WQF4" s="37"/>
      <c r="WQG4" s="37"/>
      <c r="WQH4" s="37"/>
      <c r="WQI4" s="37"/>
      <c r="WQJ4" s="37"/>
      <c r="WQK4" s="37"/>
      <c r="WQL4" s="37"/>
      <c r="WQM4" s="37"/>
      <c r="WQN4" s="37"/>
      <c r="WQO4" s="37"/>
      <c r="WQP4" s="37"/>
      <c r="WQQ4" s="37"/>
      <c r="WQR4" s="37"/>
      <c r="WQS4" s="37"/>
      <c r="WQT4" s="37"/>
      <c r="WQU4" s="37"/>
      <c r="WQV4" s="37"/>
      <c r="WQW4" s="37"/>
      <c r="WQX4" s="37"/>
      <c r="WQY4" s="37"/>
      <c r="WQZ4" s="37"/>
      <c r="WRA4" s="37"/>
      <c r="WRB4" s="37"/>
      <c r="WRC4" s="37"/>
      <c r="WRD4" s="37"/>
      <c r="WRE4" s="37"/>
      <c r="WRF4" s="37"/>
      <c r="WRG4" s="37"/>
      <c r="WRH4" s="37"/>
      <c r="WRI4" s="37"/>
      <c r="WRJ4" s="37"/>
      <c r="WRK4" s="37"/>
      <c r="WRL4" s="37"/>
      <c r="WRM4" s="37"/>
      <c r="WRN4" s="37"/>
      <c r="WRO4" s="37"/>
      <c r="WRP4" s="37"/>
      <c r="WRQ4" s="37"/>
      <c r="WRR4" s="37"/>
      <c r="WRS4" s="37"/>
      <c r="WRT4" s="37"/>
      <c r="WRU4" s="37"/>
      <c r="WRV4" s="37"/>
      <c r="WRW4" s="37"/>
      <c r="WRX4" s="37"/>
      <c r="WRY4" s="37"/>
      <c r="WRZ4" s="37"/>
      <c r="WSA4" s="37"/>
      <c r="WSB4" s="37"/>
      <c r="WSC4" s="37"/>
      <c r="WSD4" s="37"/>
      <c r="WSE4" s="37"/>
      <c r="WSF4" s="37"/>
      <c r="WSG4" s="37"/>
      <c r="WSH4" s="37"/>
      <c r="WSI4" s="37"/>
      <c r="WSJ4" s="37"/>
      <c r="WSK4" s="37"/>
      <c r="WSL4" s="37"/>
      <c r="WSM4" s="37"/>
      <c r="WSN4" s="37"/>
      <c r="WSO4" s="37"/>
      <c r="WSP4" s="37"/>
      <c r="WSQ4" s="37"/>
      <c r="WSR4" s="37"/>
      <c r="WSS4" s="37"/>
      <c r="WST4" s="37"/>
      <c r="WSU4" s="37"/>
      <c r="WSV4" s="37"/>
      <c r="WSW4" s="37"/>
      <c r="WSX4" s="37"/>
      <c r="WSY4" s="37"/>
      <c r="WSZ4" s="37"/>
      <c r="WTA4" s="37"/>
      <c r="WTB4" s="37"/>
      <c r="WTC4" s="37"/>
      <c r="WTD4" s="37"/>
      <c r="WTE4" s="37"/>
      <c r="WTF4" s="37"/>
      <c r="WTG4" s="37"/>
      <c r="WTH4" s="37"/>
      <c r="WTI4" s="37"/>
      <c r="WTJ4" s="37"/>
      <c r="WTK4" s="37"/>
      <c r="WTL4" s="37"/>
      <c r="WTM4" s="37"/>
      <c r="WTN4" s="37"/>
      <c r="WTO4" s="37"/>
      <c r="WTP4" s="37"/>
      <c r="WTQ4" s="37"/>
      <c r="WTR4" s="37"/>
      <c r="WTS4" s="37"/>
      <c r="WTT4" s="37"/>
      <c r="WTU4" s="37"/>
      <c r="WTV4" s="37"/>
      <c r="WTW4" s="37"/>
      <c r="WTX4" s="37"/>
      <c r="WTY4" s="37"/>
      <c r="WTZ4" s="37"/>
      <c r="WUA4" s="37"/>
      <c r="WUB4" s="37"/>
      <c r="WUC4" s="37"/>
      <c r="WUD4" s="37"/>
      <c r="WUE4" s="37"/>
      <c r="WUF4" s="37"/>
      <c r="WUG4" s="37"/>
      <c r="WUH4" s="37"/>
      <c r="WUI4" s="37"/>
      <c r="WUJ4" s="37"/>
      <c r="WUK4" s="37"/>
      <c r="WUL4" s="37"/>
      <c r="WUM4" s="37"/>
      <c r="WUN4" s="37"/>
      <c r="WUO4" s="37"/>
      <c r="WUP4" s="37"/>
      <c r="WUQ4" s="37"/>
      <c r="WUR4" s="37"/>
      <c r="WUS4" s="37"/>
      <c r="WUT4" s="37"/>
      <c r="WUU4" s="37"/>
      <c r="WUV4" s="37"/>
      <c r="WUW4" s="37"/>
      <c r="WUX4" s="37"/>
      <c r="WUY4" s="37"/>
      <c r="WUZ4" s="37"/>
      <c r="WVA4" s="37"/>
      <c r="WVB4" s="37"/>
      <c r="WVC4" s="37"/>
      <c r="WVD4" s="37"/>
      <c r="WVE4" s="37"/>
      <c r="WVF4" s="37"/>
      <c r="WVG4" s="37"/>
      <c r="WVH4" s="37"/>
      <c r="WVI4" s="37"/>
      <c r="WVJ4" s="37"/>
      <c r="WVK4" s="37"/>
      <c r="WVL4" s="37"/>
      <c r="WVM4" s="37"/>
      <c r="WVN4" s="37"/>
      <c r="WVO4" s="37"/>
      <c r="WVP4" s="37"/>
      <c r="WVQ4" s="37"/>
      <c r="WVR4" s="37"/>
      <c r="WVS4" s="37"/>
      <c r="WVT4" s="37"/>
      <c r="WVU4" s="37"/>
      <c r="WVV4" s="37"/>
      <c r="WVW4" s="37"/>
      <c r="WVX4" s="37"/>
      <c r="WVY4" s="37"/>
      <c r="WVZ4" s="37"/>
      <c r="WWA4" s="37"/>
      <c r="WWB4" s="37"/>
      <c r="WWC4" s="37"/>
      <c r="WWD4" s="37"/>
      <c r="WWE4" s="37"/>
      <c r="WWF4" s="37"/>
      <c r="WWG4" s="37"/>
      <c r="WWH4" s="37"/>
      <c r="WWI4" s="37"/>
      <c r="WWJ4" s="37"/>
      <c r="WWK4" s="37"/>
      <c r="WWL4" s="37"/>
      <c r="WWM4" s="37"/>
      <c r="WWN4" s="37"/>
      <c r="WWO4" s="37"/>
      <c r="WWP4" s="37"/>
      <c r="WWQ4" s="37"/>
      <c r="WWR4" s="37"/>
      <c r="WWS4" s="37"/>
      <c r="WWT4" s="37"/>
      <c r="WWU4" s="37"/>
      <c r="WWV4" s="37"/>
      <c r="WWW4" s="37"/>
      <c r="WWX4" s="37"/>
      <c r="WWY4" s="37"/>
      <c r="WWZ4" s="37"/>
      <c r="WXA4" s="37"/>
      <c r="WXB4" s="37"/>
      <c r="WXC4" s="37"/>
      <c r="WXD4" s="37"/>
      <c r="WXE4" s="37"/>
      <c r="WXF4" s="37"/>
      <c r="WXG4" s="37"/>
      <c r="WXH4" s="37"/>
      <c r="WXI4" s="37"/>
      <c r="WXJ4" s="37"/>
      <c r="WXK4" s="37"/>
      <c r="WXL4" s="37"/>
      <c r="WXM4" s="37"/>
      <c r="WXN4" s="37"/>
      <c r="WXO4" s="37"/>
      <c r="WXP4" s="37"/>
      <c r="WXQ4" s="37"/>
      <c r="WXR4" s="37"/>
      <c r="WXS4" s="37"/>
      <c r="WXT4" s="37"/>
      <c r="WXU4" s="37"/>
      <c r="WXV4" s="37"/>
      <c r="WXW4" s="37"/>
      <c r="WXX4" s="37"/>
      <c r="WXY4" s="37"/>
      <c r="WXZ4" s="37"/>
      <c r="WYA4" s="37"/>
      <c r="WYB4" s="37"/>
      <c r="WYC4" s="37"/>
      <c r="WYD4" s="37"/>
      <c r="WYE4" s="37"/>
      <c r="WYF4" s="37"/>
      <c r="WYG4" s="37"/>
      <c r="WYH4" s="37"/>
      <c r="WYI4" s="37"/>
      <c r="WYJ4" s="37"/>
      <c r="WYK4" s="37"/>
      <c r="WYL4" s="37"/>
      <c r="WYM4" s="37"/>
      <c r="WYN4" s="37"/>
      <c r="WYO4" s="37"/>
      <c r="WYP4" s="37"/>
      <c r="WYQ4" s="37"/>
      <c r="WYR4" s="37"/>
      <c r="WYS4" s="37"/>
      <c r="WYT4" s="37"/>
      <c r="WYU4" s="37"/>
      <c r="WYV4" s="37"/>
      <c r="WYW4" s="37"/>
      <c r="WYX4" s="37"/>
      <c r="WYY4" s="37"/>
      <c r="WYZ4" s="37"/>
      <c r="WZA4" s="37"/>
      <c r="WZB4" s="37"/>
      <c r="WZC4" s="37"/>
      <c r="WZD4" s="37"/>
      <c r="WZE4" s="37"/>
      <c r="WZF4" s="37"/>
      <c r="WZG4" s="37"/>
      <c r="WZH4" s="37"/>
      <c r="WZI4" s="37"/>
      <c r="WZJ4" s="37"/>
      <c r="WZK4" s="37"/>
      <c r="WZL4" s="37"/>
      <c r="WZM4" s="37"/>
      <c r="WZN4" s="37"/>
      <c r="WZO4" s="37"/>
      <c r="WZP4" s="37"/>
      <c r="WZQ4" s="37"/>
      <c r="WZR4" s="37"/>
      <c r="WZS4" s="37"/>
      <c r="WZT4" s="37"/>
      <c r="WZU4" s="37"/>
      <c r="WZV4" s="37"/>
      <c r="WZW4" s="37"/>
      <c r="WZX4" s="37"/>
      <c r="WZY4" s="37"/>
      <c r="WZZ4" s="37"/>
      <c r="XAA4" s="37"/>
      <c r="XAB4" s="37"/>
      <c r="XAC4" s="37"/>
      <c r="XAD4" s="37"/>
      <c r="XAE4" s="37"/>
      <c r="XAF4" s="37"/>
      <c r="XAG4" s="37"/>
      <c r="XAH4" s="37"/>
      <c r="XAI4" s="37"/>
      <c r="XAJ4" s="37"/>
      <c r="XAK4" s="37"/>
      <c r="XAL4" s="37"/>
      <c r="XAM4" s="37"/>
      <c r="XAN4" s="37"/>
      <c r="XAO4" s="37"/>
      <c r="XAP4" s="37"/>
      <c r="XAQ4" s="37"/>
      <c r="XAR4" s="37"/>
      <c r="XAS4" s="37"/>
      <c r="XAT4" s="37"/>
      <c r="XAU4" s="37"/>
      <c r="XAV4" s="37"/>
      <c r="XAW4" s="37"/>
      <c r="XAX4" s="37"/>
      <c r="XAY4" s="37"/>
      <c r="XAZ4" s="37"/>
      <c r="XBA4" s="37"/>
      <c r="XBB4" s="37"/>
      <c r="XBC4" s="37"/>
      <c r="XBD4" s="37"/>
      <c r="XBE4" s="37"/>
      <c r="XBF4" s="37"/>
      <c r="XBG4" s="37"/>
      <c r="XBH4" s="37"/>
      <c r="XBI4" s="37"/>
      <c r="XBJ4" s="37"/>
      <c r="XBK4" s="37"/>
      <c r="XBL4" s="37"/>
      <c r="XBM4" s="37"/>
      <c r="XBN4" s="37"/>
      <c r="XBO4" s="37"/>
      <c r="XBP4" s="37"/>
      <c r="XBQ4" s="37"/>
      <c r="XBR4" s="37"/>
      <c r="XBS4" s="37"/>
      <c r="XBT4" s="37"/>
      <c r="XBU4" s="37"/>
      <c r="XBV4" s="37"/>
      <c r="XBW4" s="37"/>
      <c r="XBX4" s="37"/>
      <c r="XBY4" s="37"/>
      <c r="XBZ4" s="37"/>
      <c r="XCA4" s="37"/>
      <c r="XCB4" s="37"/>
      <c r="XCC4" s="37"/>
      <c r="XCD4" s="37"/>
      <c r="XCE4" s="37"/>
      <c r="XCF4" s="37"/>
      <c r="XCG4" s="37"/>
      <c r="XCH4" s="37"/>
      <c r="XCI4" s="37"/>
      <c r="XCJ4" s="37"/>
      <c r="XCK4" s="37"/>
      <c r="XCL4" s="37"/>
      <c r="XCM4" s="37"/>
      <c r="XCN4" s="37"/>
      <c r="XCO4" s="37"/>
      <c r="XCP4" s="37"/>
      <c r="XCQ4" s="37"/>
      <c r="XCR4" s="37"/>
      <c r="XCS4" s="37"/>
      <c r="XCT4" s="37"/>
      <c r="XCU4" s="37"/>
      <c r="XCV4" s="37"/>
      <c r="XCW4" s="37"/>
      <c r="XCX4" s="37"/>
      <c r="XCY4" s="37"/>
      <c r="XCZ4" s="37"/>
      <c r="XDA4" s="37"/>
      <c r="XDB4" s="37"/>
      <c r="XDC4" s="37"/>
      <c r="XDD4" s="37"/>
      <c r="XDE4" s="37"/>
      <c r="XDF4" s="37"/>
      <c r="XDG4" s="37"/>
      <c r="XDH4" s="37"/>
      <c r="XDI4" s="37"/>
      <c r="XDJ4" s="37"/>
      <c r="XDK4" s="37"/>
      <c r="XDL4" s="37"/>
      <c r="XDM4" s="37"/>
      <c r="XDN4" s="37"/>
      <c r="XDO4" s="37"/>
      <c r="XDP4" s="37"/>
      <c r="XDQ4" s="37"/>
      <c r="XDR4" s="37"/>
      <c r="XDS4" s="37"/>
      <c r="XDT4" s="37"/>
      <c r="XDU4" s="37"/>
      <c r="XDV4" s="37"/>
      <c r="XDW4" s="37"/>
      <c r="XDX4" s="37"/>
      <c r="XDY4" s="37"/>
      <c r="XDZ4" s="37"/>
      <c r="XEA4" s="37"/>
      <c r="XEB4" s="37"/>
      <c r="XEC4" s="37"/>
      <c r="XED4" s="37"/>
      <c r="XEE4" s="37"/>
      <c r="XEF4" s="37"/>
      <c r="XEG4" s="37"/>
      <c r="XEH4" s="37"/>
      <c r="XEI4" s="37"/>
      <c r="XEJ4" s="37"/>
      <c r="XEK4" s="37"/>
      <c r="XEL4" s="37"/>
      <c r="XEM4" s="37"/>
      <c r="XEN4" s="37"/>
      <c r="XEO4" s="37"/>
      <c r="XEP4" s="37"/>
      <c r="XEQ4" s="37"/>
      <c r="XER4" s="37"/>
      <c r="XES4" s="37"/>
      <c r="XET4" s="37"/>
      <c r="XEU4" s="37"/>
      <c r="XEV4" s="37"/>
      <c r="XEW4" s="37"/>
      <c r="XEX4" s="37"/>
      <c r="XEY4" s="37"/>
      <c r="XEZ4" s="37"/>
      <c r="XFA4" s="37"/>
      <c r="XFB4" s="37"/>
      <c r="XFC4" s="37"/>
      <c r="XFD4" s="37"/>
    </row>
    <row r="5" s="40" customFormat="true" ht="163" customHeight="true" spans="1:16384">
      <c r="A5" s="12" t="s">
        <v>9686</v>
      </c>
      <c r="B5" s="12" t="s">
        <v>35</v>
      </c>
      <c r="C5" s="50" t="s">
        <v>9687</v>
      </c>
      <c r="D5" s="51" t="s">
        <v>9688</v>
      </c>
      <c r="E5" s="74" t="s">
        <v>9689</v>
      </c>
      <c r="F5" s="74"/>
      <c r="G5" s="64" t="s">
        <v>28</v>
      </c>
      <c r="H5" s="64"/>
      <c r="I5" s="64"/>
      <c r="J5" s="81" t="s">
        <v>9690</v>
      </c>
      <c r="K5" s="64" t="s">
        <v>23</v>
      </c>
      <c r="L5" s="64" t="s">
        <v>9691</v>
      </c>
      <c r="M5" s="84"/>
      <c r="N5" s="85"/>
      <c r="O5" s="84"/>
      <c r="P5" s="84"/>
      <c r="Q5" s="84"/>
      <c r="R5" s="84"/>
      <c r="S5" s="84"/>
      <c r="T5" s="84"/>
      <c r="U5" s="84"/>
      <c r="V5" s="84"/>
      <c r="W5" s="84"/>
      <c r="X5" s="84"/>
      <c r="Y5" s="84"/>
      <c r="Z5" s="84"/>
      <c r="AA5" s="84"/>
      <c r="AB5" s="84"/>
      <c r="AC5" s="84"/>
      <c r="AD5" s="84"/>
      <c r="AE5" s="84"/>
      <c r="AF5" s="84"/>
      <c r="AG5" s="84"/>
      <c r="AH5" s="84"/>
      <c r="AI5" s="84"/>
      <c r="AJ5" s="84"/>
      <c r="AK5" s="84"/>
      <c r="AL5" s="84"/>
      <c r="AM5" s="84"/>
      <c r="AN5" s="84"/>
      <c r="AO5" s="84"/>
      <c r="AP5" s="84"/>
      <c r="AQ5" s="84"/>
      <c r="AR5" s="84"/>
      <c r="AS5" s="84"/>
      <c r="AT5" s="84"/>
      <c r="AU5" s="84"/>
      <c r="AV5" s="84"/>
      <c r="AW5" s="84"/>
      <c r="AX5" s="84"/>
      <c r="AY5" s="84"/>
      <c r="AZ5" s="84"/>
      <c r="BA5" s="84"/>
      <c r="BB5" s="84"/>
      <c r="BC5" s="84"/>
      <c r="BD5" s="84"/>
      <c r="BE5" s="84"/>
      <c r="BF5" s="84"/>
      <c r="BG5" s="84"/>
      <c r="BH5" s="84"/>
      <c r="BI5" s="84"/>
      <c r="BJ5" s="84"/>
      <c r="BK5" s="84"/>
      <c r="BL5" s="84"/>
      <c r="BM5" s="84"/>
      <c r="BN5" s="84"/>
      <c r="BO5" s="84"/>
      <c r="BP5" s="84"/>
      <c r="BQ5" s="84"/>
      <c r="BR5" s="84"/>
      <c r="BS5" s="84"/>
      <c r="BT5" s="84"/>
      <c r="BU5" s="84"/>
      <c r="BV5" s="84"/>
      <c r="BW5" s="84"/>
      <c r="BX5" s="84"/>
      <c r="BY5" s="84"/>
      <c r="BZ5" s="84"/>
      <c r="CA5" s="84"/>
      <c r="CB5" s="84"/>
      <c r="CC5" s="84"/>
      <c r="CD5" s="84"/>
      <c r="CE5" s="84"/>
      <c r="CF5" s="84"/>
      <c r="CG5" s="84"/>
      <c r="CH5" s="84"/>
      <c r="CI5" s="84"/>
      <c r="CJ5" s="84"/>
      <c r="CK5" s="84"/>
      <c r="CL5" s="84"/>
      <c r="CM5" s="84"/>
      <c r="CN5" s="84"/>
      <c r="CO5" s="84"/>
      <c r="CP5" s="84"/>
      <c r="CQ5" s="84"/>
      <c r="CR5" s="84"/>
      <c r="CS5" s="84"/>
      <c r="CT5" s="84"/>
      <c r="CU5" s="84"/>
      <c r="CV5" s="84"/>
      <c r="CW5" s="84"/>
      <c r="CX5" s="84"/>
      <c r="CY5" s="84"/>
      <c r="CZ5" s="84"/>
      <c r="DA5" s="84"/>
      <c r="DB5" s="84"/>
      <c r="DC5" s="84"/>
      <c r="DD5" s="84"/>
      <c r="DE5" s="84"/>
      <c r="DF5" s="84"/>
      <c r="DG5" s="84"/>
      <c r="DH5" s="84"/>
      <c r="DI5" s="84"/>
      <c r="DJ5" s="84"/>
      <c r="DK5" s="84"/>
      <c r="DL5" s="84"/>
      <c r="DM5" s="84"/>
      <c r="DN5" s="84"/>
      <c r="DO5" s="84"/>
      <c r="DP5" s="84"/>
      <c r="DQ5" s="84"/>
      <c r="DR5" s="84"/>
      <c r="DS5" s="84"/>
      <c r="DT5" s="84"/>
      <c r="DU5" s="84"/>
      <c r="DV5" s="84"/>
      <c r="DW5" s="84"/>
      <c r="DX5" s="84"/>
      <c r="DY5" s="84"/>
      <c r="DZ5" s="84"/>
      <c r="EA5" s="84"/>
      <c r="EB5" s="84"/>
      <c r="EC5" s="84"/>
      <c r="ED5" s="84"/>
      <c r="EE5" s="84"/>
      <c r="EF5" s="84"/>
      <c r="EG5" s="84"/>
      <c r="EH5" s="84"/>
      <c r="EI5" s="84"/>
      <c r="EJ5" s="84"/>
      <c r="EK5" s="84"/>
      <c r="EL5" s="84"/>
      <c r="EM5" s="84"/>
      <c r="EN5" s="84"/>
      <c r="EO5" s="84"/>
      <c r="EP5" s="84"/>
      <c r="EQ5" s="84"/>
      <c r="ER5" s="84"/>
      <c r="ES5" s="84"/>
      <c r="ET5" s="84"/>
      <c r="EU5" s="84"/>
      <c r="EV5" s="84"/>
      <c r="EW5" s="84"/>
      <c r="EX5" s="84"/>
      <c r="EY5" s="84"/>
      <c r="EZ5" s="84"/>
      <c r="FA5" s="84"/>
      <c r="FB5" s="84"/>
      <c r="FC5" s="84"/>
      <c r="FD5" s="84"/>
      <c r="FE5" s="84"/>
      <c r="FF5" s="84"/>
      <c r="FG5" s="84"/>
      <c r="FH5" s="84"/>
      <c r="FI5" s="84"/>
      <c r="FJ5" s="84"/>
      <c r="FK5" s="84"/>
      <c r="FL5" s="84"/>
      <c r="FM5" s="84"/>
      <c r="FN5" s="84"/>
      <c r="FO5" s="84"/>
      <c r="FP5" s="84"/>
      <c r="FQ5" s="84"/>
      <c r="FR5" s="84"/>
      <c r="FS5" s="84"/>
      <c r="FT5" s="84"/>
      <c r="FU5" s="84"/>
      <c r="FV5" s="84"/>
      <c r="FW5" s="84"/>
      <c r="FX5" s="84"/>
      <c r="FY5" s="84"/>
      <c r="FZ5" s="84"/>
      <c r="GA5" s="84"/>
      <c r="GB5" s="84"/>
      <c r="GC5" s="84"/>
      <c r="GD5" s="84"/>
      <c r="GE5" s="84"/>
      <c r="GF5" s="84"/>
      <c r="GG5" s="84"/>
      <c r="GH5" s="84"/>
      <c r="GI5" s="84"/>
      <c r="GJ5" s="84"/>
      <c r="GK5" s="84"/>
      <c r="GL5" s="84"/>
      <c r="GM5" s="84"/>
      <c r="GN5" s="84"/>
      <c r="GO5" s="84"/>
      <c r="GP5" s="84"/>
      <c r="GQ5" s="84"/>
      <c r="GR5" s="84"/>
      <c r="GS5" s="84"/>
      <c r="GT5" s="84"/>
      <c r="GU5" s="84"/>
      <c r="GV5" s="84"/>
      <c r="GW5" s="84"/>
      <c r="GX5" s="84"/>
      <c r="GY5" s="84"/>
      <c r="GZ5" s="84"/>
      <c r="HA5" s="84"/>
      <c r="HB5" s="84"/>
      <c r="HC5" s="84"/>
      <c r="HD5" s="84"/>
      <c r="HE5" s="84"/>
      <c r="HF5" s="84"/>
      <c r="HG5" s="84"/>
      <c r="HH5" s="84"/>
      <c r="HI5" s="84"/>
      <c r="HJ5" s="84"/>
      <c r="HK5" s="84"/>
      <c r="HL5" s="84"/>
      <c r="HM5" s="84"/>
      <c r="HN5" s="84"/>
      <c r="HO5" s="84"/>
      <c r="HP5" s="84"/>
      <c r="HQ5" s="84"/>
      <c r="HR5" s="84"/>
      <c r="HS5" s="84"/>
      <c r="HT5" s="84"/>
      <c r="HU5" s="84"/>
      <c r="HV5" s="84"/>
      <c r="HW5" s="84"/>
      <c r="HX5" s="84"/>
      <c r="HY5" s="84"/>
      <c r="HZ5" s="84"/>
      <c r="IA5" s="84"/>
      <c r="IB5" s="84"/>
      <c r="IC5" s="84"/>
      <c r="ID5" s="84"/>
      <c r="IE5" s="84"/>
      <c r="IF5" s="84"/>
      <c r="IG5" s="84"/>
      <c r="IH5" s="84"/>
      <c r="II5" s="84"/>
      <c r="IJ5" s="84"/>
      <c r="IK5" s="84"/>
      <c r="IL5" s="84"/>
      <c r="IM5" s="84"/>
      <c r="IN5" s="84"/>
      <c r="IO5" s="84"/>
      <c r="IP5" s="84"/>
      <c r="IQ5" s="84"/>
      <c r="IR5" s="84"/>
      <c r="IS5" s="84"/>
      <c r="IT5" s="84"/>
      <c r="IU5" s="84"/>
      <c r="IV5" s="84"/>
      <c r="IW5" s="84"/>
      <c r="IX5" s="84"/>
      <c r="IY5" s="84"/>
      <c r="IZ5" s="84"/>
      <c r="JA5" s="84"/>
      <c r="JB5" s="84"/>
      <c r="JC5" s="84"/>
      <c r="JD5" s="84"/>
      <c r="JE5" s="84"/>
      <c r="JF5" s="84"/>
      <c r="JG5" s="84"/>
      <c r="JH5" s="84"/>
      <c r="JI5" s="84"/>
      <c r="JJ5" s="84"/>
      <c r="JK5" s="84"/>
      <c r="JL5" s="84"/>
      <c r="JM5" s="84"/>
      <c r="JN5" s="84"/>
      <c r="JO5" s="84"/>
      <c r="JP5" s="84"/>
      <c r="JQ5" s="84"/>
      <c r="JR5" s="84"/>
      <c r="JS5" s="84"/>
      <c r="JT5" s="84"/>
      <c r="JU5" s="84"/>
      <c r="JV5" s="84"/>
      <c r="JW5" s="84"/>
      <c r="JX5" s="84"/>
      <c r="JY5" s="84"/>
      <c r="JZ5" s="84"/>
      <c r="KA5" s="84"/>
      <c r="KB5" s="84"/>
      <c r="KC5" s="84"/>
      <c r="KD5" s="84"/>
      <c r="KE5" s="84"/>
      <c r="KF5" s="84"/>
      <c r="KG5" s="84"/>
      <c r="KH5" s="84"/>
      <c r="KI5" s="84"/>
      <c r="KJ5" s="84"/>
      <c r="KK5" s="84"/>
      <c r="KL5" s="84"/>
      <c r="KM5" s="84"/>
      <c r="KN5" s="84"/>
      <c r="KO5" s="84"/>
      <c r="KP5" s="84"/>
      <c r="KQ5" s="84"/>
      <c r="KR5" s="84"/>
      <c r="KS5" s="84"/>
      <c r="KT5" s="84"/>
      <c r="KU5" s="84"/>
      <c r="KV5" s="84"/>
      <c r="KW5" s="84"/>
      <c r="KX5" s="84"/>
      <c r="KY5" s="84"/>
      <c r="KZ5" s="84"/>
      <c r="LA5" s="84"/>
      <c r="LB5" s="84"/>
      <c r="LC5" s="84"/>
      <c r="LD5" s="84"/>
      <c r="LE5" s="84"/>
      <c r="LF5" s="84"/>
      <c r="LG5" s="84"/>
      <c r="LH5" s="84"/>
      <c r="LI5" s="84"/>
      <c r="LJ5" s="84"/>
      <c r="LK5" s="84"/>
      <c r="LL5" s="84"/>
      <c r="LM5" s="84"/>
      <c r="LN5" s="84"/>
      <c r="LO5" s="84"/>
      <c r="LP5" s="84"/>
      <c r="LQ5" s="84"/>
      <c r="LR5" s="84"/>
      <c r="LS5" s="84"/>
      <c r="LT5" s="84"/>
      <c r="LU5" s="84"/>
      <c r="LV5" s="84"/>
      <c r="LW5" s="84"/>
      <c r="LX5" s="84"/>
      <c r="LY5" s="84"/>
      <c r="LZ5" s="84"/>
      <c r="MA5" s="84"/>
      <c r="MB5" s="84"/>
      <c r="MC5" s="84"/>
      <c r="MD5" s="84"/>
      <c r="ME5" s="84"/>
      <c r="MF5" s="84"/>
      <c r="MG5" s="84"/>
      <c r="MH5" s="84"/>
      <c r="MI5" s="84"/>
      <c r="MJ5" s="84"/>
      <c r="MK5" s="84"/>
      <c r="ML5" s="84"/>
      <c r="MM5" s="84"/>
      <c r="MN5" s="84"/>
      <c r="MO5" s="84"/>
      <c r="MP5" s="84"/>
      <c r="MQ5" s="84"/>
      <c r="MR5" s="84"/>
      <c r="MS5" s="84"/>
      <c r="MT5" s="84"/>
      <c r="MU5" s="84"/>
      <c r="MV5" s="84"/>
      <c r="MW5" s="84"/>
      <c r="MX5" s="84"/>
      <c r="MY5" s="84"/>
      <c r="MZ5" s="84"/>
      <c r="NA5" s="84"/>
      <c r="NB5" s="84"/>
      <c r="NC5" s="84"/>
      <c r="ND5" s="84"/>
      <c r="NE5" s="84"/>
      <c r="NF5" s="84"/>
      <c r="NG5" s="84"/>
      <c r="NH5" s="84"/>
      <c r="NI5" s="84"/>
      <c r="NJ5" s="84"/>
      <c r="NK5" s="84"/>
      <c r="NL5" s="84"/>
      <c r="NM5" s="84"/>
      <c r="NN5" s="84"/>
      <c r="NO5" s="84"/>
      <c r="NP5" s="84"/>
      <c r="NQ5" s="84"/>
      <c r="NR5" s="84"/>
      <c r="NS5" s="84"/>
      <c r="NT5" s="84"/>
      <c r="NU5" s="84"/>
      <c r="NV5" s="84"/>
      <c r="NW5" s="84"/>
      <c r="NX5" s="84"/>
      <c r="NY5" s="84"/>
      <c r="NZ5" s="84"/>
      <c r="OA5" s="84"/>
      <c r="OB5" s="84"/>
      <c r="OC5" s="84"/>
      <c r="OD5" s="84"/>
      <c r="OE5" s="84"/>
      <c r="OF5" s="84"/>
      <c r="OG5" s="84"/>
      <c r="OH5" s="84"/>
      <c r="OI5" s="84"/>
      <c r="OJ5" s="84"/>
      <c r="OK5" s="84"/>
      <c r="OL5" s="84"/>
      <c r="OM5" s="84"/>
      <c r="ON5" s="84"/>
      <c r="OO5" s="84"/>
      <c r="OP5" s="84"/>
      <c r="OQ5" s="84"/>
      <c r="OR5" s="84"/>
      <c r="OS5" s="84"/>
      <c r="OT5" s="84"/>
      <c r="OU5" s="84"/>
      <c r="OV5" s="84"/>
      <c r="OW5" s="84"/>
      <c r="OX5" s="84"/>
      <c r="OY5" s="84"/>
      <c r="OZ5" s="84"/>
      <c r="PA5" s="84"/>
      <c r="PB5" s="84"/>
      <c r="PC5" s="84"/>
      <c r="PD5" s="84"/>
      <c r="PE5" s="84"/>
      <c r="PF5" s="84"/>
      <c r="PG5" s="84"/>
      <c r="PH5" s="84"/>
      <c r="PI5" s="84"/>
      <c r="PJ5" s="84"/>
      <c r="PK5" s="84"/>
      <c r="PL5" s="84"/>
      <c r="PM5" s="84"/>
      <c r="PN5" s="84"/>
      <c r="PO5" s="84"/>
      <c r="PP5" s="84"/>
      <c r="PQ5" s="84"/>
      <c r="PR5" s="84"/>
      <c r="PS5" s="84"/>
      <c r="PT5" s="84"/>
      <c r="PU5" s="84"/>
      <c r="PV5" s="84"/>
      <c r="PW5" s="84"/>
      <c r="PX5" s="84"/>
      <c r="PY5" s="84"/>
      <c r="PZ5" s="84"/>
      <c r="QA5" s="84"/>
      <c r="QB5" s="84"/>
      <c r="QC5" s="84"/>
      <c r="QD5" s="84"/>
      <c r="QE5" s="84"/>
      <c r="QF5" s="84"/>
      <c r="QG5" s="84"/>
      <c r="QH5" s="84"/>
      <c r="QI5" s="84"/>
      <c r="QJ5" s="84"/>
      <c r="QK5" s="84"/>
      <c r="QL5" s="84"/>
      <c r="QM5" s="84"/>
      <c r="QN5" s="84"/>
      <c r="QO5" s="84"/>
      <c r="QP5" s="84"/>
      <c r="QQ5" s="84"/>
      <c r="QR5" s="84"/>
      <c r="QS5" s="84"/>
      <c r="QT5" s="84"/>
      <c r="QU5" s="84"/>
      <c r="QV5" s="84"/>
      <c r="QW5" s="84"/>
      <c r="QX5" s="84"/>
      <c r="QY5" s="84"/>
      <c r="QZ5" s="84"/>
      <c r="RA5" s="84"/>
      <c r="RB5" s="84"/>
      <c r="RC5" s="84"/>
      <c r="RD5" s="84"/>
      <c r="RE5" s="84"/>
      <c r="RF5" s="84"/>
      <c r="RG5" s="84"/>
      <c r="RH5" s="84"/>
      <c r="RI5" s="84"/>
      <c r="RJ5" s="84"/>
      <c r="RK5" s="84"/>
      <c r="RL5" s="84"/>
      <c r="RM5" s="84"/>
      <c r="RN5" s="84"/>
      <c r="RO5" s="84"/>
      <c r="RP5" s="84"/>
      <c r="RQ5" s="84"/>
      <c r="RR5" s="84"/>
      <c r="RS5" s="84"/>
      <c r="RT5" s="84"/>
      <c r="RU5" s="84"/>
      <c r="RV5" s="84"/>
      <c r="RW5" s="84"/>
      <c r="RX5" s="84"/>
      <c r="RY5" s="84"/>
      <c r="RZ5" s="84"/>
      <c r="SA5" s="84"/>
      <c r="SB5" s="84"/>
      <c r="SC5" s="84"/>
      <c r="SD5" s="84"/>
      <c r="SE5" s="84"/>
      <c r="SF5" s="84"/>
      <c r="SG5" s="84"/>
      <c r="SH5" s="84"/>
      <c r="SI5" s="84"/>
      <c r="SJ5" s="84"/>
      <c r="SK5" s="84"/>
      <c r="SL5" s="84"/>
      <c r="SM5" s="84"/>
      <c r="SN5" s="84"/>
      <c r="SO5" s="84"/>
      <c r="SP5" s="84"/>
      <c r="SQ5" s="84"/>
      <c r="SR5" s="84"/>
      <c r="SS5" s="84"/>
      <c r="ST5" s="84"/>
      <c r="SU5" s="84"/>
      <c r="SV5" s="84"/>
      <c r="SW5" s="84"/>
      <c r="SX5" s="84"/>
      <c r="SY5" s="84"/>
      <c r="SZ5" s="84"/>
      <c r="TA5" s="84"/>
      <c r="TB5" s="84"/>
      <c r="TC5" s="84"/>
      <c r="TD5" s="84"/>
      <c r="TE5" s="84"/>
      <c r="TF5" s="84"/>
      <c r="TG5" s="84"/>
      <c r="TH5" s="84"/>
      <c r="TI5" s="84"/>
      <c r="TJ5" s="84"/>
      <c r="TK5" s="84"/>
      <c r="TL5" s="84"/>
      <c r="TM5" s="84"/>
      <c r="TN5" s="84"/>
      <c r="TO5" s="84"/>
      <c r="TP5" s="84"/>
      <c r="TQ5" s="84"/>
      <c r="TR5" s="84"/>
      <c r="TS5" s="84"/>
      <c r="TT5" s="84"/>
      <c r="TU5" s="84"/>
      <c r="TV5" s="84"/>
      <c r="TW5" s="84"/>
      <c r="TX5" s="84"/>
      <c r="TY5" s="84"/>
      <c r="TZ5" s="84"/>
      <c r="UA5" s="84"/>
      <c r="UB5" s="84"/>
      <c r="UC5" s="84"/>
      <c r="UD5" s="84"/>
      <c r="UE5" s="84"/>
      <c r="UF5" s="84"/>
      <c r="UG5" s="84"/>
      <c r="UH5" s="84"/>
      <c r="UI5" s="84"/>
      <c r="UJ5" s="84"/>
      <c r="UK5" s="84"/>
      <c r="UL5" s="84"/>
      <c r="UM5" s="84"/>
      <c r="UN5" s="84"/>
      <c r="UO5" s="84"/>
      <c r="UP5" s="84"/>
      <c r="UQ5" s="84"/>
      <c r="UR5" s="84"/>
      <c r="US5" s="84"/>
      <c r="UT5" s="84"/>
      <c r="UU5" s="84"/>
      <c r="UV5" s="84"/>
      <c r="UW5" s="84"/>
      <c r="UX5" s="84"/>
      <c r="UY5" s="84"/>
      <c r="UZ5" s="84"/>
      <c r="VA5" s="84"/>
      <c r="VB5" s="84"/>
      <c r="VC5" s="84"/>
      <c r="VD5" s="84"/>
      <c r="VE5" s="84"/>
      <c r="VF5" s="84"/>
      <c r="VG5" s="84"/>
      <c r="VH5" s="84"/>
      <c r="VI5" s="84"/>
      <c r="VJ5" s="84"/>
      <c r="VK5" s="84"/>
      <c r="VL5" s="84"/>
      <c r="VM5" s="84"/>
      <c r="VN5" s="84"/>
      <c r="VO5" s="84"/>
      <c r="VP5" s="84"/>
      <c r="VQ5" s="84"/>
      <c r="VR5" s="84"/>
      <c r="VS5" s="84"/>
      <c r="VT5" s="84"/>
      <c r="VU5" s="84"/>
      <c r="VV5" s="84"/>
      <c r="VW5" s="84"/>
      <c r="VX5" s="84"/>
      <c r="VY5" s="84"/>
      <c r="VZ5" s="84"/>
      <c r="WA5" s="84"/>
      <c r="WB5" s="84"/>
      <c r="WC5" s="84"/>
      <c r="WD5" s="84"/>
      <c r="WE5" s="84"/>
      <c r="WF5" s="84"/>
      <c r="WG5" s="84"/>
      <c r="WH5" s="84"/>
      <c r="WI5" s="84"/>
      <c r="WJ5" s="84"/>
      <c r="WK5" s="84"/>
      <c r="WL5" s="84"/>
      <c r="WM5" s="84"/>
      <c r="WN5" s="84"/>
      <c r="WO5" s="84"/>
      <c r="WP5" s="84"/>
      <c r="WQ5" s="84"/>
      <c r="WR5" s="84"/>
      <c r="WS5" s="84"/>
      <c r="WT5" s="84"/>
      <c r="WU5" s="84"/>
      <c r="WV5" s="84"/>
      <c r="WW5" s="84"/>
      <c r="WX5" s="84"/>
      <c r="WY5" s="84"/>
      <c r="WZ5" s="84"/>
      <c r="XA5" s="84"/>
      <c r="XB5" s="84"/>
      <c r="XC5" s="84"/>
      <c r="XD5" s="84"/>
      <c r="XE5" s="84"/>
      <c r="XF5" s="84"/>
      <c r="XG5" s="84"/>
      <c r="XH5" s="84"/>
      <c r="XI5" s="84"/>
      <c r="XJ5" s="84"/>
      <c r="XK5" s="84"/>
      <c r="XL5" s="84"/>
      <c r="XM5" s="84"/>
      <c r="XN5" s="84"/>
      <c r="XO5" s="84"/>
      <c r="XP5" s="84"/>
      <c r="XQ5" s="84"/>
      <c r="XR5" s="84"/>
      <c r="XS5" s="84"/>
      <c r="XT5" s="84"/>
      <c r="XU5" s="84"/>
      <c r="XV5" s="84"/>
      <c r="XW5" s="84"/>
      <c r="XX5" s="84"/>
      <c r="XY5" s="84"/>
      <c r="XZ5" s="84"/>
      <c r="YA5" s="84"/>
      <c r="YB5" s="84"/>
      <c r="YC5" s="84"/>
      <c r="YD5" s="84"/>
      <c r="YE5" s="84"/>
      <c r="YF5" s="84"/>
      <c r="YG5" s="84"/>
      <c r="YH5" s="84"/>
      <c r="YI5" s="84"/>
      <c r="YJ5" s="84"/>
      <c r="YK5" s="84"/>
      <c r="YL5" s="84"/>
      <c r="YM5" s="84"/>
      <c r="YN5" s="84"/>
      <c r="YO5" s="84"/>
      <c r="YP5" s="84"/>
      <c r="YQ5" s="84"/>
      <c r="YR5" s="84"/>
      <c r="YS5" s="84"/>
      <c r="YT5" s="84"/>
      <c r="YU5" s="84"/>
      <c r="YV5" s="84"/>
      <c r="YW5" s="84"/>
      <c r="YX5" s="84"/>
      <c r="YY5" s="84"/>
      <c r="YZ5" s="84"/>
      <c r="ZA5" s="84"/>
      <c r="ZB5" s="84"/>
      <c r="ZC5" s="84"/>
      <c r="ZD5" s="84"/>
      <c r="ZE5" s="84"/>
      <c r="ZF5" s="84"/>
      <c r="ZG5" s="84"/>
      <c r="ZH5" s="84"/>
      <c r="ZI5" s="84"/>
      <c r="ZJ5" s="84"/>
      <c r="ZK5" s="84"/>
      <c r="ZL5" s="84"/>
      <c r="ZM5" s="84"/>
      <c r="ZN5" s="84"/>
      <c r="ZO5" s="84"/>
      <c r="ZP5" s="84"/>
      <c r="ZQ5" s="84"/>
      <c r="ZR5" s="84"/>
      <c r="ZS5" s="84"/>
      <c r="ZT5" s="84"/>
      <c r="ZU5" s="84"/>
      <c r="ZV5" s="84"/>
      <c r="ZW5" s="84"/>
      <c r="ZX5" s="84"/>
      <c r="ZY5" s="84"/>
      <c r="ZZ5" s="84"/>
      <c r="AAA5" s="84"/>
      <c r="AAB5" s="84"/>
      <c r="AAC5" s="84"/>
      <c r="AAD5" s="84"/>
      <c r="AAE5" s="84"/>
      <c r="AAF5" s="84"/>
      <c r="AAG5" s="84"/>
      <c r="AAH5" s="84"/>
      <c r="AAI5" s="84"/>
      <c r="AAJ5" s="84"/>
      <c r="AAK5" s="84"/>
      <c r="AAL5" s="84"/>
      <c r="AAM5" s="84"/>
      <c r="AAN5" s="84"/>
      <c r="AAO5" s="84"/>
      <c r="AAP5" s="84"/>
      <c r="AAQ5" s="84"/>
      <c r="AAR5" s="84"/>
      <c r="AAS5" s="84"/>
      <c r="AAT5" s="84"/>
      <c r="AAU5" s="84"/>
      <c r="AAV5" s="84"/>
      <c r="AAW5" s="84"/>
      <c r="AAX5" s="84"/>
      <c r="AAY5" s="84"/>
      <c r="AAZ5" s="84"/>
      <c r="ABA5" s="84"/>
      <c r="ABB5" s="84"/>
      <c r="ABC5" s="84"/>
      <c r="ABD5" s="84"/>
      <c r="ABE5" s="84"/>
      <c r="ABF5" s="84"/>
      <c r="ABG5" s="84"/>
      <c r="ABH5" s="84"/>
      <c r="ABI5" s="84"/>
      <c r="ABJ5" s="84"/>
      <c r="ABK5" s="84"/>
      <c r="ABL5" s="84"/>
      <c r="ABM5" s="84"/>
      <c r="ABN5" s="84"/>
      <c r="ABO5" s="84"/>
      <c r="ABP5" s="84"/>
      <c r="ABQ5" s="84"/>
      <c r="ABR5" s="84"/>
      <c r="ABS5" s="84"/>
      <c r="ABT5" s="84"/>
      <c r="ABU5" s="84"/>
      <c r="ABV5" s="84"/>
      <c r="ABW5" s="84"/>
      <c r="ABX5" s="84"/>
      <c r="ABY5" s="84"/>
      <c r="ABZ5" s="84"/>
      <c r="ACA5" s="84"/>
      <c r="ACB5" s="84"/>
      <c r="ACC5" s="84"/>
      <c r="ACD5" s="84"/>
      <c r="ACE5" s="84"/>
      <c r="ACF5" s="84"/>
      <c r="ACG5" s="84"/>
      <c r="ACH5" s="84"/>
      <c r="ACI5" s="84"/>
      <c r="ACJ5" s="84"/>
      <c r="ACK5" s="84"/>
      <c r="ACL5" s="84"/>
      <c r="ACM5" s="84"/>
      <c r="ACN5" s="84"/>
      <c r="ACO5" s="84"/>
      <c r="ACP5" s="84"/>
      <c r="ACQ5" s="84"/>
      <c r="ACR5" s="84"/>
      <c r="ACS5" s="84"/>
      <c r="ACT5" s="84"/>
      <c r="ACU5" s="84"/>
      <c r="ACV5" s="84"/>
      <c r="ACW5" s="84"/>
      <c r="ACX5" s="84"/>
      <c r="ACY5" s="84"/>
      <c r="ACZ5" s="84"/>
      <c r="ADA5" s="84"/>
      <c r="ADB5" s="84"/>
      <c r="ADC5" s="84"/>
      <c r="ADD5" s="84"/>
      <c r="ADE5" s="84"/>
      <c r="ADF5" s="84"/>
      <c r="ADG5" s="84"/>
      <c r="ADH5" s="84"/>
      <c r="ADI5" s="84"/>
      <c r="ADJ5" s="84"/>
      <c r="ADK5" s="84"/>
      <c r="ADL5" s="84"/>
      <c r="ADM5" s="84"/>
      <c r="ADN5" s="84"/>
      <c r="ADO5" s="84"/>
      <c r="ADP5" s="84"/>
      <c r="ADQ5" s="84"/>
      <c r="ADR5" s="84"/>
      <c r="ADS5" s="84"/>
      <c r="ADT5" s="84"/>
      <c r="ADU5" s="84"/>
      <c r="ADV5" s="84"/>
      <c r="ADW5" s="84"/>
      <c r="ADX5" s="84"/>
      <c r="ADY5" s="84"/>
      <c r="ADZ5" s="84"/>
      <c r="AEA5" s="84"/>
      <c r="AEB5" s="84"/>
      <c r="AEC5" s="84"/>
      <c r="AED5" s="84"/>
      <c r="AEE5" s="84"/>
      <c r="AEF5" s="84"/>
      <c r="AEG5" s="84"/>
      <c r="AEH5" s="84"/>
      <c r="AEI5" s="84"/>
      <c r="AEJ5" s="84"/>
      <c r="AEK5" s="84"/>
      <c r="AEL5" s="84"/>
      <c r="AEM5" s="84"/>
      <c r="AEN5" s="84"/>
      <c r="AEO5" s="84"/>
      <c r="AEP5" s="84"/>
      <c r="AEQ5" s="84"/>
      <c r="AER5" s="84"/>
      <c r="AES5" s="84"/>
      <c r="AET5" s="84"/>
      <c r="AEU5" s="84"/>
      <c r="AEV5" s="84"/>
      <c r="AEW5" s="84"/>
      <c r="AEX5" s="84"/>
      <c r="AEY5" s="84"/>
      <c r="AEZ5" s="84"/>
      <c r="AFA5" s="84"/>
      <c r="AFB5" s="84"/>
      <c r="AFC5" s="84"/>
      <c r="AFD5" s="84"/>
      <c r="AFE5" s="84"/>
      <c r="AFF5" s="84"/>
      <c r="AFG5" s="84"/>
      <c r="AFH5" s="84"/>
      <c r="AFI5" s="84"/>
      <c r="AFJ5" s="84"/>
      <c r="AFK5" s="84"/>
      <c r="AFL5" s="84"/>
      <c r="AFM5" s="84"/>
      <c r="AFN5" s="84"/>
      <c r="AFO5" s="84"/>
      <c r="AFP5" s="84"/>
      <c r="AFQ5" s="84"/>
      <c r="AFR5" s="84"/>
      <c r="AFS5" s="84"/>
      <c r="AFT5" s="84"/>
      <c r="AFU5" s="84"/>
      <c r="AFV5" s="84"/>
      <c r="AFW5" s="84"/>
      <c r="AFX5" s="84"/>
      <c r="AFY5" s="84"/>
      <c r="AFZ5" s="84"/>
      <c r="AGA5" s="84"/>
      <c r="AGB5" s="84"/>
      <c r="AGC5" s="84"/>
      <c r="AGD5" s="84"/>
      <c r="AGE5" s="84"/>
      <c r="AGF5" s="84"/>
      <c r="AGG5" s="84"/>
      <c r="AGH5" s="84"/>
      <c r="AGI5" s="84"/>
      <c r="AGJ5" s="84"/>
      <c r="AGK5" s="84"/>
      <c r="AGL5" s="84"/>
      <c r="AGM5" s="84"/>
      <c r="AGN5" s="84"/>
      <c r="AGO5" s="84"/>
      <c r="AGP5" s="84"/>
      <c r="AGQ5" s="84"/>
      <c r="AGR5" s="84"/>
      <c r="AGS5" s="84"/>
      <c r="AGT5" s="84"/>
      <c r="AGU5" s="84"/>
      <c r="AGV5" s="84"/>
      <c r="AGW5" s="84"/>
      <c r="AGX5" s="84"/>
      <c r="AGY5" s="84"/>
      <c r="AGZ5" s="84"/>
      <c r="AHA5" s="84"/>
      <c r="AHB5" s="84"/>
      <c r="AHC5" s="84"/>
      <c r="AHD5" s="84"/>
      <c r="AHE5" s="84"/>
      <c r="AHF5" s="84"/>
      <c r="AHG5" s="84"/>
      <c r="AHH5" s="84"/>
      <c r="AHI5" s="84"/>
      <c r="AHJ5" s="84"/>
      <c r="AHK5" s="84"/>
      <c r="AHL5" s="84"/>
      <c r="AHM5" s="84"/>
      <c r="AHN5" s="84"/>
      <c r="AHO5" s="84"/>
      <c r="AHP5" s="84"/>
      <c r="AHQ5" s="84"/>
      <c r="AHR5" s="84"/>
      <c r="AHS5" s="84"/>
      <c r="AHT5" s="84"/>
      <c r="AHU5" s="84"/>
      <c r="AHV5" s="84"/>
      <c r="AHW5" s="84"/>
      <c r="AHX5" s="84"/>
      <c r="AHY5" s="84"/>
      <c r="AHZ5" s="84"/>
      <c r="AIA5" s="84"/>
      <c r="AIB5" s="84"/>
      <c r="AIC5" s="84"/>
      <c r="AID5" s="84"/>
      <c r="AIE5" s="84"/>
      <c r="AIF5" s="84"/>
      <c r="AIG5" s="84"/>
      <c r="AIH5" s="84"/>
      <c r="AII5" s="84"/>
      <c r="AIJ5" s="84"/>
      <c r="AIK5" s="84"/>
      <c r="AIL5" s="84"/>
      <c r="AIM5" s="84"/>
      <c r="AIN5" s="84"/>
      <c r="AIO5" s="84"/>
      <c r="AIP5" s="84"/>
      <c r="AIQ5" s="84"/>
      <c r="AIR5" s="84"/>
      <c r="AIS5" s="84"/>
      <c r="AIT5" s="84"/>
      <c r="AIU5" s="84"/>
      <c r="AIV5" s="84"/>
      <c r="AIW5" s="84"/>
      <c r="AIX5" s="84"/>
      <c r="AIY5" s="84"/>
      <c r="AIZ5" s="84"/>
      <c r="AJA5" s="84"/>
      <c r="AJB5" s="84"/>
      <c r="AJC5" s="84"/>
      <c r="AJD5" s="84"/>
      <c r="AJE5" s="84"/>
      <c r="AJF5" s="84"/>
      <c r="AJG5" s="84"/>
      <c r="AJH5" s="84"/>
      <c r="AJI5" s="84"/>
      <c r="AJJ5" s="84"/>
      <c r="AJK5" s="84"/>
      <c r="AJL5" s="84"/>
      <c r="AJM5" s="84"/>
      <c r="AJN5" s="84"/>
      <c r="AJO5" s="84"/>
      <c r="AJP5" s="84"/>
      <c r="AJQ5" s="84"/>
      <c r="AJR5" s="84"/>
      <c r="AJS5" s="84"/>
      <c r="AJT5" s="84"/>
      <c r="AJU5" s="84"/>
      <c r="AJV5" s="84"/>
      <c r="AJW5" s="84"/>
      <c r="AJX5" s="84"/>
      <c r="AJY5" s="84"/>
      <c r="AJZ5" s="84"/>
      <c r="AKA5" s="84"/>
      <c r="AKB5" s="84"/>
      <c r="AKC5" s="84"/>
      <c r="AKD5" s="84"/>
      <c r="AKE5" s="84"/>
      <c r="AKF5" s="84"/>
      <c r="AKG5" s="84"/>
      <c r="AKH5" s="84"/>
      <c r="AKI5" s="84"/>
      <c r="AKJ5" s="84"/>
      <c r="AKK5" s="84"/>
      <c r="AKL5" s="84"/>
      <c r="AKM5" s="84"/>
      <c r="AKN5" s="84"/>
      <c r="AKO5" s="84"/>
      <c r="AKP5" s="84"/>
      <c r="AKQ5" s="84"/>
      <c r="AKR5" s="84"/>
      <c r="AKS5" s="84"/>
      <c r="AKT5" s="84"/>
      <c r="AKU5" s="84"/>
      <c r="AKV5" s="84"/>
      <c r="AKW5" s="84"/>
      <c r="AKX5" s="84"/>
      <c r="AKY5" s="84"/>
      <c r="AKZ5" s="84"/>
      <c r="ALA5" s="84"/>
      <c r="ALB5" s="84"/>
      <c r="ALC5" s="84"/>
      <c r="ALD5" s="84"/>
      <c r="ALE5" s="84"/>
      <c r="ALF5" s="84"/>
      <c r="ALG5" s="84"/>
      <c r="ALH5" s="84"/>
      <c r="ALI5" s="84"/>
      <c r="ALJ5" s="84"/>
      <c r="ALK5" s="84"/>
      <c r="ALL5" s="84"/>
      <c r="ALM5" s="84"/>
      <c r="ALN5" s="84"/>
      <c r="ALO5" s="84"/>
      <c r="ALP5" s="84"/>
      <c r="ALQ5" s="84"/>
      <c r="ALR5" s="84"/>
      <c r="ALS5" s="84"/>
      <c r="ALT5" s="84"/>
      <c r="ALU5" s="84"/>
      <c r="ALV5" s="84"/>
      <c r="ALW5" s="84"/>
      <c r="ALX5" s="84"/>
      <c r="ALY5" s="84"/>
      <c r="ALZ5" s="84"/>
      <c r="AMA5" s="84"/>
      <c r="AMB5" s="84"/>
      <c r="AMC5" s="84"/>
      <c r="AMD5" s="84"/>
      <c r="AME5" s="84"/>
      <c r="AMF5" s="84"/>
      <c r="AMG5" s="84"/>
      <c r="AMH5" s="84"/>
      <c r="AMI5" s="84"/>
      <c r="AMJ5" s="84"/>
      <c r="AMK5" s="84"/>
      <c r="AML5" s="84"/>
      <c r="AMM5" s="84"/>
      <c r="AMN5" s="84"/>
      <c r="AMO5" s="84"/>
      <c r="AMP5" s="84"/>
      <c r="AMQ5" s="84"/>
      <c r="AMR5" s="84"/>
      <c r="AMS5" s="84"/>
      <c r="AMT5" s="84"/>
      <c r="AMU5" s="84"/>
      <c r="AMV5" s="84"/>
      <c r="AMW5" s="84"/>
      <c r="AMX5" s="84"/>
      <c r="AMY5" s="84"/>
      <c r="AMZ5" s="84"/>
      <c r="ANA5" s="84"/>
      <c r="ANB5" s="84"/>
      <c r="ANC5" s="84"/>
      <c r="AND5" s="84"/>
      <c r="ANE5" s="84"/>
      <c r="ANF5" s="84"/>
      <c r="ANG5" s="84"/>
      <c r="ANH5" s="84"/>
      <c r="ANI5" s="84"/>
      <c r="ANJ5" s="84"/>
      <c r="ANK5" s="84"/>
      <c r="ANL5" s="84"/>
      <c r="ANM5" s="84"/>
      <c r="ANN5" s="84"/>
      <c r="ANO5" s="84"/>
      <c r="ANP5" s="84"/>
      <c r="ANQ5" s="84"/>
      <c r="ANR5" s="84"/>
      <c r="ANS5" s="84"/>
      <c r="ANT5" s="84"/>
      <c r="ANU5" s="84"/>
      <c r="ANV5" s="84"/>
      <c r="ANW5" s="84"/>
      <c r="ANX5" s="84"/>
      <c r="ANY5" s="84"/>
      <c r="ANZ5" s="84"/>
      <c r="AOA5" s="84"/>
      <c r="AOB5" s="84"/>
      <c r="AOC5" s="84"/>
      <c r="AOD5" s="84"/>
      <c r="AOE5" s="84"/>
      <c r="AOF5" s="84"/>
      <c r="AOG5" s="84"/>
      <c r="AOH5" s="84"/>
      <c r="AOI5" s="84"/>
      <c r="AOJ5" s="84"/>
      <c r="AOK5" s="84"/>
      <c r="AOL5" s="84"/>
      <c r="AOM5" s="84"/>
      <c r="AON5" s="84"/>
      <c r="AOO5" s="84"/>
      <c r="AOP5" s="84"/>
      <c r="AOQ5" s="84"/>
      <c r="AOR5" s="84"/>
      <c r="AOS5" s="84"/>
      <c r="AOT5" s="84"/>
      <c r="AOU5" s="84"/>
      <c r="AOV5" s="84"/>
      <c r="AOW5" s="84"/>
      <c r="AOX5" s="84"/>
      <c r="AOY5" s="84"/>
      <c r="AOZ5" s="84"/>
      <c r="APA5" s="84"/>
      <c r="APB5" s="84"/>
      <c r="APC5" s="84"/>
      <c r="APD5" s="84"/>
      <c r="APE5" s="84"/>
      <c r="APF5" s="84"/>
      <c r="APG5" s="84"/>
      <c r="APH5" s="84"/>
      <c r="API5" s="84"/>
      <c r="APJ5" s="84"/>
      <c r="APK5" s="84"/>
      <c r="APL5" s="84"/>
      <c r="APM5" s="84"/>
      <c r="APN5" s="84"/>
      <c r="APO5" s="84"/>
      <c r="APP5" s="84"/>
      <c r="APQ5" s="84"/>
      <c r="APR5" s="84"/>
      <c r="APS5" s="84"/>
      <c r="APT5" s="84"/>
      <c r="APU5" s="84"/>
      <c r="APV5" s="84"/>
      <c r="APW5" s="84"/>
      <c r="APX5" s="84"/>
      <c r="APY5" s="84"/>
      <c r="APZ5" s="84"/>
      <c r="AQA5" s="84"/>
      <c r="AQB5" s="84"/>
      <c r="AQC5" s="84"/>
      <c r="AQD5" s="84"/>
      <c r="AQE5" s="84"/>
      <c r="AQF5" s="84"/>
      <c r="AQG5" s="84"/>
      <c r="AQH5" s="84"/>
      <c r="AQI5" s="84"/>
      <c r="AQJ5" s="84"/>
      <c r="AQK5" s="84"/>
      <c r="AQL5" s="84"/>
      <c r="AQM5" s="84"/>
      <c r="AQN5" s="84"/>
      <c r="AQO5" s="84"/>
      <c r="AQP5" s="84"/>
      <c r="AQQ5" s="84"/>
      <c r="AQR5" s="84"/>
      <c r="AQS5" s="84"/>
      <c r="AQT5" s="84"/>
      <c r="AQU5" s="84"/>
      <c r="AQV5" s="84"/>
      <c r="AQW5" s="84"/>
      <c r="AQX5" s="84"/>
      <c r="AQY5" s="84"/>
      <c r="AQZ5" s="84"/>
      <c r="ARA5" s="84"/>
      <c r="ARB5" s="84"/>
      <c r="ARC5" s="84"/>
      <c r="ARD5" s="84"/>
      <c r="ARE5" s="84"/>
      <c r="ARF5" s="84"/>
      <c r="ARG5" s="84"/>
      <c r="ARH5" s="84"/>
      <c r="ARI5" s="84"/>
      <c r="ARJ5" s="84"/>
      <c r="ARK5" s="84"/>
      <c r="ARL5" s="84"/>
      <c r="ARM5" s="84"/>
      <c r="ARN5" s="84"/>
      <c r="ARO5" s="84"/>
      <c r="ARP5" s="84"/>
      <c r="ARQ5" s="84"/>
      <c r="ARR5" s="84"/>
      <c r="ARS5" s="84"/>
      <c r="ART5" s="84"/>
      <c r="ARU5" s="84"/>
      <c r="ARV5" s="84"/>
      <c r="ARW5" s="84"/>
      <c r="ARX5" s="84"/>
      <c r="ARY5" s="84"/>
      <c r="ARZ5" s="84"/>
      <c r="ASA5" s="84"/>
      <c r="ASB5" s="84"/>
      <c r="ASC5" s="84"/>
      <c r="ASD5" s="84"/>
      <c r="ASE5" s="84"/>
      <c r="ASF5" s="84"/>
      <c r="ASG5" s="84"/>
      <c r="ASH5" s="84"/>
      <c r="ASI5" s="84"/>
      <c r="ASJ5" s="84"/>
      <c r="ASK5" s="84"/>
      <c r="ASL5" s="84"/>
      <c r="ASM5" s="84"/>
      <c r="ASN5" s="84"/>
      <c r="ASO5" s="84"/>
      <c r="ASP5" s="84"/>
      <c r="ASQ5" s="84"/>
      <c r="ASR5" s="84"/>
      <c r="ASS5" s="84"/>
      <c r="AST5" s="84"/>
      <c r="ASU5" s="84"/>
      <c r="ASV5" s="84"/>
      <c r="ASW5" s="84"/>
      <c r="ASX5" s="84"/>
      <c r="ASY5" s="84"/>
      <c r="ASZ5" s="84"/>
      <c r="ATA5" s="84"/>
      <c r="ATB5" s="84"/>
      <c r="ATC5" s="84"/>
      <c r="ATD5" s="84"/>
      <c r="ATE5" s="84"/>
      <c r="ATF5" s="84"/>
      <c r="ATG5" s="84"/>
      <c r="ATH5" s="84"/>
      <c r="ATI5" s="84"/>
      <c r="ATJ5" s="84"/>
      <c r="ATK5" s="84"/>
      <c r="ATL5" s="84"/>
      <c r="ATM5" s="84"/>
      <c r="ATN5" s="84"/>
      <c r="ATO5" s="84"/>
      <c r="ATP5" s="84"/>
      <c r="ATQ5" s="84"/>
      <c r="ATR5" s="84"/>
      <c r="ATS5" s="84"/>
      <c r="ATT5" s="84"/>
      <c r="ATU5" s="84"/>
      <c r="ATV5" s="84"/>
      <c r="ATW5" s="84"/>
      <c r="ATX5" s="84"/>
      <c r="ATY5" s="84"/>
      <c r="ATZ5" s="84"/>
      <c r="AUA5" s="84"/>
      <c r="AUB5" s="84"/>
      <c r="AUC5" s="84"/>
      <c r="AUD5" s="84"/>
      <c r="AUE5" s="84"/>
      <c r="AUF5" s="84"/>
      <c r="AUG5" s="84"/>
      <c r="AUH5" s="84"/>
      <c r="AUI5" s="84"/>
      <c r="AUJ5" s="84"/>
      <c r="AUK5" s="84"/>
      <c r="AUL5" s="84"/>
      <c r="AUM5" s="84"/>
      <c r="AUN5" s="84"/>
      <c r="AUO5" s="84"/>
      <c r="AUP5" s="84"/>
      <c r="AUQ5" s="84"/>
      <c r="AUR5" s="84"/>
      <c r="AUS5" s="84"/>
      <c r="AUT5" s="84"/>
      <c r="AUU5" s="84"/>
      <c r="AUV5" s="84"/>
      <c r="AUW5" s="84"/>
      <c r="AUX5" s="84"/>
      <c r="AUY5" s="84"/>
      <c r="AUZ5" s="84"/>
      <c r="AVA5" s="84"/>
      <c r="AVB5" s="84"/>
      <c r="AVC5" s="84"/>
      <c r="AVD5" s="84"/>
      <c r="AVE5" s="84"/>
      <c r="AVF5" s="84"/>
      <c r="AVG5" s="84"/>
      <c r="AVH5" s="84"/>
      <c r="AVI5" s="84"/>
      <c r="AVJ5" s="84"/>
      <c r="AVK5" s="84"/>
      <c r="AVL5" s="84"/>
      <c r="AVM5" s="84"/>
      <c r="AVN5" s="84"/>
      <c r="AVO5" s="84"/>
      <c r="AVP5" s="84"/>
      <c r="AVQ5" s="84"/>
      <c r="AVR5" s="84"/>
      <c r="AVS5" s="84"/>
      <c r="AVT5" s="84"/>
      <c r="AVU5" s="84"/>
      <c r="AVV5" s="84"/>
      <c r="AVW5" s="84"/>
      <c r="AVX5" s="84"/>
      <c r="AVY5" s="84"/>
      <c r="AVZ5" s="84"/>
      <c r="AWA5" s="84"/>
      <c r="AWB5" s="84"/>
      <c r="AWC5" s="84"/>
      <c r="AWD5" s="84"/>
      <c r="AWE5" s="84"/>
      <c r="AWF5" s="84"/>
      <c r="AWG5" s="84"/>
      <c r="AWH5" s="84"/>
      <c r="AWI5" s="84"/>
      <c r="AWJ5" s="84"/>
      <c r="AWK5" s="84"/>
      <c r="AWL5" s="84"/>
      <c r="AWM5" s="84"/>
      <c r="AWN5" s="84"/>
      <c r="AWO5" s="84"/>
      <c r="AWP5" s="84"/>
      <c r="AWQ5" s="84"/>
      <c r="AWR5" s="84"/>
      <c r="AWS5" s="84"/>
      <c r="AWT5" s="84"/>
      <c r="AWU5" s="84"/>
      <c r="AWV5" s="84"/>
      <c r="AWW5" s="84"/>
      <c r="AWX5" s="84"/>
      <c r="AWY5" s="84"/>
      <c r="AWZ5" s="84"/>
      <c r="AXA5" s="84"/>
      <c r="AXB5" s="84"/>
      <c r="AXC5" s="84"/>
      <c r="AXD5" s="84"/>
      <c r="AXE5" s="84"/>
      <c r="AXF5" s="84"/>
      <c r="AXG5" s="84"/>
      <c r="AXH5" s="84"/>
      <c r="AXI5" s="84"/>
      <c r="AXJ5" s="84"/>
      <c r="AXK5" s="84"/>
      <c r="AXL5" s="84"/>
      <c r="AXM5" s="84"/>
      <c r="AXN5" s="84"/>
      <c r="AXO5" s="84"/>
      <c r="AXP5" s="84"/>
      <c r="AXQ5" s="84"/>
      <c r="AXR5" s="84"/>
      <c r="AXS5" s="84"/>
      <c r="AXT5" s="84"/>
      <c r="AXU5" s="84"/>
      <c r="AXV5" s="84"/>
      <c r="AXW5" s="84"/>
      <c r="AXX5" s="84"/>
      <c r="AXY5" s="84"/>
      <c r="AXZ5" s="84"/>
      <c r="AYA5" s="84"/>
      <c r="AYB5" s="84"/>
      <c r="AYC5" s="84"/>
      <c r="AYD5" s="84"/>
      <c r="AYE5" s="84"/>
      <c r="AYF5" s="84"/>
      <c r="AYG5" s="84"/>
      <c r="AYH5" s="84"/>
      <c r="AYI5" s="84"/>
      <c r="AYJ5" s="84"/>
      <c r="AYK5" s="84"/>
      <c r="AYL5" s="84"/>
      <c r="AYM5" s="84"/>
      <c r="AYN5" s="84"/>
      <c r="AYO5" s="84"/>
      <c r="AYP5" s="84"/>
      <c r="AYQ5" s="84"/>
      <c r="AYR5" s="84"/>
      <c r="AYS5" s="84"/>
      <c r="AYT5" s="84"/>
      <c r="AYU5" s="84"/>
      <c r="AYV5" s="84"/>
      <c r="AYW5" s="84"/>
      <c r="AYX5" s="84"/>
      <c r="AYY5" s="84"/>
      <c r="AYZ5" s="84"/>
      <c r="AZA5" s="84"/>
      <c r="AZB5" s="84"/>
      <c r="AZC5" s="84"/>
      <c r="AZD5" s="84"/>
      <c r="AZE5" s="84"/>
      <c r="AZF5" s="84"/>
      <c r="AZG5" s="84"/>
      <c r="AZH5" s="84"/>
      <c r="AZI5" s="84"/>
      <c r="AZJ5" s="84"/>
      <c r="AZK5" s="84"/>
      <c r="AZL5" s="84"/>
      <c r="AZM5" s="84"/>
      <c r="AZN5" s="84"/>
      <c r="AZO5" s="84"/>
      <c r="AZP5" s="84"/>
      <c r="AZQ5" s="84"/>
      <c r="AZR5" s="84"/>
      <c r="AZS5" s="84"/>
      <c r="AZT5" s="84"/>
      <c r="AZU5" s="84"/>
      <c r="AZV5" s="84"/>
      <c r="AZW5" s="84"/>
      <c r="AZX5" s="84"/>
      <c r="AZY5" s="84"/>
      <c r="AZZ5" s="84"/>
      <c r="BAA5" s="84"/>
      <c r="BAB5" s="84"/>
      <c r="BAC5" s="84"/>
      <c r="BAD5" s="84"/>
      <c r="BAE5" s="84"/>
      <c r="BAF5" s="84"/>
      <c r="BAG5" s="84"/>
      <c r="BAH5" s="84"/>
      <c r="BAI5" s="84"/>
      <c r="BAJ5" s="84"/>
      <c r="BAK5" s="84"/>
      <c r="BAL5" s="84"/>
      <c r="BAM5" s="84"/>
      <c r="BAN5" s="84"/>
      <c r="BAO5" s="84"/>
      <c r="BAP5" s="84"/>
      <c r="BAQ5" s="84"/>
      <c r="BAR5" s="84"/>
      <c r="BAS5" s="84"/>
      <c r="BAT5" s="84"/>
      <c r="BAU5" s="84"/>
      <c r="BAV5" s="84"/>
      <c r="BAW5" s="84"/>
      <c r="BAX5" s="84"/>
      <c r="BAY5" s="84"/>
      <c r="BAZ5" s="84"/>
      <c r="BBA5" s="84"/>
      <c r="BBB5" s="84"/>
      <c r="BBC5" s="84"/>
      <c r="BBD5" s="84"/>
      <c r="BBE5" s="84"/>
      <c r="BBF5" s="84"/>
      <c r="BBG5" s="84"/>
      <c r="BBH5" s="84"/>
      <c r="BBI5" s="84"/>
      <c r="BBJ5" s="84"/>
      <c r="BBK5" s="84"/>
      <c r="BBL5" s="84"/>
      <c r="BBM5" s="84"/>
      <c r="BBN5" s="84"/>
      <c r="BBO5" s="84"/>
      <c r="BBP5" s="84"/>
      <c r="BBQ5" s="84"/>
      <c r="BBR5" s="84"/>
      <c r="BBS5" s="84"/>
      <c r="BBT5" s="84"/>
      <c r="BBU5" s="84"/>
      <c r="BBV5" s="84"/>
      <c r="BBW5" s="84"/>
      <c r="BBX5" s="84"/>
      <c r="BBY5" s="84"/>
      <c r="BBZ5" s="84"/>
      <c r="BCA5" s="84"/>
      <c r="BCB5" s="84"/>
      <c r="BCC5" s="84"/>
      <c r="BCD5" s="84"/>
      <c r="BCE5" s="84"/>
      <c r="BCF5" s="84"/>
      <c r="BCG5" s="84"/>
      <c r="BCH5" s="84"/>
      <c r="BCI5" s="84"/>
      <c r="BCJ5" s="84"/>
      <c r="BCK5" s="84"/>
      <c r="BCL5" s="84"/>
      <c r="BCM5" s="84"/>
      <c r="BCN5" s="84"/>
      <c r="BCO5" s="84"/>
      <c r="BCP5" s="84"/>
      <c r="BCQ5" s="84"/>
      <c r="BCR5" s="84"/>
      <c r="BCS5" s="84"/>
      <c r="BCT5" s="84"/>
      <c r="BCU5" s="84"/>
      <c r="BCV5" s="84"/>
      <c r="BCW5" s="84"/>
      <c r="BCX5" s="84"/>
      <c r="BCY5" s="84"/>
      <c r="BCZ5" s="84"/>
      <c r="BDA5" s="84"/>
      <c r="BDB5" s="84"/>
      <c r="BDC5" s="84"/>
      <c r="BDD5" s="84"/>
      <c r="BDE5" s="84"/>
      <c r="BDF5" s="84"/>
      <c r="BDG5" s="84"/>
      <c r="BDH5" s="84"/>
      <c r="BDI5" s="84"/>
      <c r="BDJ5" s="84"/>
      <c r="BDK5" s="84"/>
      <c r="BDL5" s="84"/>
      <c r="BDM5" s="84"/>
      <c r="BDN5" s="84"/>
      <c r="BDO5" s="84"/>
      <c r="BDP5" s="84"/>
      <c r="BDQ5" s="84"/>
      <c r="BDR5" s="84"/>
      <c r="BDS5" s="84"/>
      <c r="BDT5" s="84"/>
      <c r="BDU5" s="84"/>
      <c r="BDV5" s="84"/>
      <c r="BDW5" s="84"/>
      <c r="BDX5" s="84"/>
      <c r="BDY5" s="84"/>
      <c r="BDZ5" s="84"/>
      <c r="BEA5" s="84"/>
      <c r="BEB5" s="84"/>
      <c r="BEC5" s="84"/>
      <c r="BED5" s="84"/>
      <c r="BEE5" s="84"/>
      <c r="BEF5" s="84"/>
      <c r="BEG5" s="84"/>
      <c r="BEH5" s="84"/>
      <c r="BEI5" s="84"/>
      <c r="BEJ5" s="84"/>
      <c r="BEK5" s="84"/>
      <c r="BEL5" s="84"/>
      <c r="BEM5" s="84"/>
      <c r="BEN5" s="84"/>
      <c r="BEO5" s="84"/>
      <c r="BEP5" s="84"/>
      <c r="BEQ5" s="84"/>
      <c r="BER5" s="84"/>
      <c r="BES5" s="84"/>
      <c r="BET5" s="84"/>
      <c r="BEU5" s="84"/>
      <c r="BEV5" s="84"/>
      <c r="BEW5" s="84"/>
      <c r="BEX5" s="84"/>
      <c r="BEY5" s="84"/>
      <c r="BEZ5" s="84"/>
      <c r="BFA5" s="84"/>
      <c r="BFB5" s="84"/>
      <c r="BFC5" s="84"/>
      <c r="BFD5" s="84"/>
      <c r="BFE5" s="84"/>
      <c r="BFF5" s="84"/>
      <c r="BFG5" s="84"/>
      <c r="BFH5" s="84"/>
      <c r="BFI5" s="84"/>
      <c r="BFJ5" s="84"/>
      <c r="BFK5" s="84"/>
      <c r="BFL5" s="84"/>
      <c r="BFM5" s="84"/>
      <c r="BFN5" s="84"/>
      <c r="BFO5" s="84"/>
      <c r="BFP5" s="84"/>
      <c r="BFQ5" s="84"/>
      <c r="BFR5" s="84"/>
      <c r="BFS5" s="84"/>
      <c r="BFT5" s="84"/>
      <c r="BFU5" s="84"/>
      <c r="BFV5" s="84"/>
      <c r="BFW5" s="84"/>
      <c r="BFX5" s="84"/>
      <c r="BFY5" s="84"/>
      <c r="BFZ5" s="84"/>
      <c r="BGA5" s="84"/>
      <c r="BGB5" s="84"/>
      <c r="BGC5" s="84"/>
      <c r="BGD5" s="84"/>
      <c r="BGE5" s="84"/>
      <c r="BGF5" s="84"/>
      <c r="BGG5" s="84"/>
      <c r="BGH5" s="84"/>
      <c r="BGI5" s="84"/>
      <c r="BGJ5" s="84"/>
      <c r="BGK5" s="84"/>
      <c r="BGL5" s="84"/>
      <c r="BGM5" s="84"/>
      <c r="BGN5" s="84"/>
      <c r="BGO5" s="84"/>
      <c r="BGP5" s="84"/>
      <c r="BGQ5" s="84"/>
      <c r="BGR5" s="84"/>
      <c r="BGS5" s="84"/>
      <c r="BGT5" s="84"/>
      <c r="BGU5" s="84"/>
      <c r="BGV5" s="84"/>
      <c r="BGW5" s="84"/>
      <c r="BGX5" s="84"/>
      <c r="BGY5" s="84"/>
      <c r="BGZ5" s="84"/>
      <c r="BHA5" s="84"/>
      <c r="BHB5" s="84"/>
      <c r="BHC5" s="84"/>
      <c r="BHD5" s="84"/>
      <c r="BHE5" s="84"/>
      <c r="BHF5" s="84"/>
      <c r="BHG5" s="84"/>
      <c r="BHH5" s="84"/>
      <c r="BHI5" s="84"/>
      <c r="BHJ5" s="84"/>
      <c r="BHK5" s="84"/>
      <c r="BHL5" s="84"/>
      <c r="BHM5" s="84"/>
      <c r="BHN5" s="84"/>
      <c r="BHO5" s="84"/>
      <c r="BHP5" s="84"/>
      <c r="BHQ5" s="84"/>
      <c r="BHR5" s="84"/>
      <c r="BHS5" s="84"/>
      <c r="BHT5" s="84"/>
      <c r="BHU5" s="84"/>
      <c r="BHV5" s="84"/>
      <c r="BHW5" s="84"/>
      <c r="BHX5" s="84"/>
      <c r="BHY5" s="84"/>
      <c r="BHZ5" s="84"/>
      <c r="BIA5" s="84"/>
      <c r="BIB5" s="84"/>
      <c r="BIC5" s="84"/>
      <c r="BID5" s="84"/>
      <c r="BIE5" s="84"/>
      <c r="BIF5" s="84"/>
      <c r="BIG5" s="84"/>
      <c r="BIH5" s="84"/>
      <c r="BII5" s="84"/>
      <c r="BIJ5" s="84"/>
      <c r="BIK5" s="84"/>
      <c r="BIL5" s="84"/>
      <c r="BIM5" s="84"/>
      <c r="BIN5" s="84"/>
      <c r="BIO5" s="84"/>
      <c r="BIP5" s="84"/>
      <c r="BIQ5" s="84"/>
      <c r="BIR5" s="84"/>
      <c r="BIS5" s="84"/>
      <c r="BIT5" s="84"/>
      <c r="BIU5" s="84"/>
      <c r="BIV5" s="84"/>
      <c r="BIW5" s="84"/>
      <c r="BIX5" s="84"/>
      <c r="BIY5" s="84"/>
      <c r="BIZ5" s="84"/>
      <c r="BJA5" s="84"/>
      <c r="BJB5" s="84"/>
      <c r="BJC5" s="84"/>
      <c r="BJD5" s="84"/>
      <c r="BJE5" s="84"/>
      <c r="BJF5" s="84"/>
      <c r="BJG5" s="84"/>
      <c r="BJH5" s="84"/>
      <c r="BJI5" s="84"/>
      <c r="BJJ5" s="84"/>
      <c r="BJK5" s="84"/>
      <c r="BJL5" s="84"/>
      <c r="BJM5" s="84"/>
      <c r="BJN5" s="84"/>
      <c r="BJO5" s="84"/>
      <c r="BJP5" s="84"/>
      <c r="BJQ5" s="84"/>
      <c r="BJR5" s="84"/>
      <c r="BJS5" s="84"/>
      <c r="BJT5" s="84"/>
      <c r="BJU5" s="84"/>
      <c r="BJV5" s="84"/>
      <c r="BJW5" s="84"/>
      <c r="BJX5" s="84"/>
      <c r="BJY5" s="84"/>
      <c r="BJZ5" s="84"/>
      <c r="BKA5" s="84"/>
      <c r="BKB5" s="84"/>
      <c r="BKC5" s="84"/>
      <c r="BKD5" s="84"/>
      <c r="BKE5" s="84"/>
      <c r="BKF5" s="84"/>
      <c r="BKG5" s="84"/>
      <c r="BKH5" s="84"/>
      <c r="BKI5" s="84"/>
      <c r="BKJ5" s="84"/>
      <c r="BKK5" s="84"/>
      <c r="BKL5" s="84"/>
      <c r="BKM5" s="84"/>
      <c r="BKN5" s="84"/>
      <c r="BKO5" s="84"/>
      <c r="BKP5" s="84"/>
      <c r="BKQ5" s="84"/>
      <c r="BKR5" s="84"/>
      <c r="BKS5" s="84"/>
      <c r="BKT5" s="84"/>
      <c r="BKU5" s="84"/>
      <c r="BKV5" s="84"/>
      <c r="BKW5" s="84"/>
      <c r="BKX5" s="84"/>
      <c r="BKY5" s="84"/>
      <c r="BKZ5" s="84"/>
      <c r="BLA5" s="84"/>
      <c r="BLB5" s="84"/>
      <c r="BLC5" s="84"/>
      <c r="BLD5" s="84"/>
      <c r="BLE5" s="84"/>
      <c r="BLF5" s="84"/>
      <c r="BLG5" s="84"/>
      <c r="BLH5" s="84"/>
      <c r="BLI5" s="84"/>
      <c r="BLJ5" s="84"/>
      <c r="BLK5" s="84"/>
      <c r="BLL5" s="84"/>
      <c r="BLM5" s="84"/>
      <c r="BLN5" s="84"/>
      <c r="BLO5" s="84"/>
      <c r="BLP5" s="84"/>
      <c r="BLQ5" s="84"/>
      <c r="BLR5" s="84"/>
      <c r="BLS5" s="84"/>
      <c r="BLT5" s="84"/>
      <c r="BLU5" s="84"/>
      <c r="BLV5" s="84"/>
      <c r="BLW5" s="84"/>
      <c r="BLX5" s="84"/>
      <c r="BLY5" s="84"/>
      <c r="BLZ5" s="84"/>
      <c r="BMA5" s="84"/>
      <c r="BMB5" s="84"/>
      <c r="BMC5" s="84"/>
      <c r="BMD5" s="84"/>
      <c r="BME5" s="84"/>
      <c r="BMF5" s="84"/>
      <c r="BMG5" s="84"/>
      <c r="BMH5" s="84"/>
      <c r="BMI5" s="84"/>
      <c r="BMJ5" s="84"/>
      <c r="BMK5" s="84"/>
      <c r="BML5" s="84"/>
      <c r="BMM5" s="84"/>
      <c r="BMN5" s="84"/>
      <c r="BMO5" s="84"/>
      <c r="BMP5" s="84"/>
      <c r="BMQ5" s="84"/>
      <c r="BMR5" s="84"/>
      <c r="BMS5" s="84"/>
      <c r="BMT5" s="84"/>
      <c r="BMU5" s="84"/>
      <c r="BMV5" s="84"/>
      <c r="BMW5" s="84"/>
      <c r="BMX5" s="84"/>
      <c r="BMY5" s="84"/>
      <c r="BMZ5" s="84"/>
      <c r="BNA5" s="84"/>
      <c r="BNB5" s="84"/>
      <c r="BNC5" s="84"/>
      <c r="BND5" s="84"/>
      <c r="BNE5" s="84"/>
      <c r="BNF5" s="84"/>
      <c r="BNG5" s="84"/>
      <c r="BNH5" s="84"/>
      <c r="BNI5" s="84"/>
      <c r="BNJ5" s="84"/>
      <c r="BNK5" s="84"/>
      <c r="BNL5" s="84"/>
      <c r="BNM5" s="84"/>
      <c r="BNN5" s="84"/>
      <c r="BNO5" s="84"/>
      <c r="BNP5" s="84"/>
      <c r="BNQ5" s="84"/>
      <c r="BNR5" s="84"/>
      <c r="BNS5" s="84"/>
      <c r="BNT5" s="84"/>
      <c r="BNU5" s="84"/>
      <c r="BNV5" s="84"/>
      <c r="BNW5" s="84"/>
      <c r="BNX5" s="84"/>
      <c r="BNY5" s="84"/>
      <c r="BNZ5" s="84"/>
      <c r="BOA5" s="84"/>
      <c r="BOB5" s="84"/>
      <c r="BOC5" s="84"/>
      <c r="BOD5" s="84"/>
      <c r="BOE5" s="84"/>
      <c r="BOF5" s="84"/>
      <c r="BOG5" s="84"/>
      <c r="BOH5" s="84"/>
      <c r="BOI5" s="84"/>
      <c r="BOJ5" s="84"/>
      <c r="BOK5" s="84"/>
      <c r="BOL5" s="84"/>
      <c r="BOM5" s="84"/>
      <c r="BON5" s="84"/>
      <c r="BOO5" s="84"/>
      <c r="BOP5" s="84"/>
      <c r="BOQ5" s="84"/>
      <c r="BOR5" s="84"/>
      <c r="BOS5" s="84"/>
      <c r="BOT5" s="84"/>
      <c r="BOU5" s="84"/>
      <c r="BOV5" s="84"/>
      <c r="BOW5" s="84"/>
      <c r="BOX5" s="84"/>
      <c r="BOY5" s="84"/>
      <c r="BOZ5" s="84"/>
      <c r="BPA5" s="84"/>
      <c r="BPB5" s="84"/>
      <c r="BPC5" s="84"/>
      <c r="BPD5" s="84"/>
      <c r="BPE5" s="84"/>
      <c r="BPF5" s="84"/>
      <c r="BPG5" s="84"/>
      <c r="BPH5" s="84"/>
      <c r="BPI5" s="84"/>
      <c r="BPJ5" s="84"/>
      <c r="BPK5" s="84"/>
      <c r="BPL5" s="84"/>
      <c r="BPM5" s="84"/>
      <c r="BPN5" s="84"/>
      <c r="BPO5" s="84"/>
      <c r="BPP5" s="84"/>
      <c r="BPQ5" s="84"/>
      <c r="BPR5" s="84"/>
      <c r="BPS5" s="84"/>
      <c r="BPT5" s="84"/>
      <c r="BPU5" s="84"/>
      <c r="BPV5" s="84"/>
      <c r="BPW5" s="84"/>
      <c r="BPX5" s="84"/>
      <c r="BPY5" s="84"/>
      <c r="BPZ5" s="84"/>
      <c r="BQA5" s="84"/>
      <c r="BQB5" s="84"/>
      <c r="BQC5" s="84"/>
      <c r="BQD5" s="84"/>
      <c r="BQE5" s="84"/>
      <c r="BQF5" s="84"/>
      <c r="BQG5" s="84"/>
      <c r="BQH5" s="84"/>
      <c r="BQI5" s="84"/>
      <c r="BQJ5" s="84"/>
      <c r="BQK5" s="84"/>
      <c r="BQL5" s="84"/>
      <c r="BQM5" s="84"/>
      <c r="BQN5" s="84"/>
      <c r="BQO5" s="84"/>
      <c r="BQP5" s="84"/>
      <c r="BQQ5" s="84"/>
      <c r="BQR5" s="84"/>
      <c r="BQS5" s="84"/>
      <c r="BQT5" s="84"/>
      <c r="BQU5" s="84"/>
      <c r="BQV5" s="84"/>
      <c r="BQW5" s="84"/>
      <c r="BQX5" s="84"/>
      <c r="BQY5" s="84"/>
      <c r="BQZ5" s="84"/>
      <c r="BRA5" s="84"/>
      <c r="BRB5" s="84"/>
      <c r="BRC5" s="84"/>
      <c r="BRD5" s="84"/>
      <c r="BRE5" s="84"/>
      <c r="BRF5" s="84"/>
      <c r="BRG5" s="84"/>
      <c r="BRH5" s="84"/>
      <c r="BRI5" s="84"/>
      <c r="BRJ5" s="84"/>
      <c r="BRK5" s="84"/>
      <c r="BRL5" s="84"/>
      <c r="BRM5" s="84"/>
      <c r="BRN5" s="84"/>
      <c r="BRO5" s="84"/>
      <c r="BRP5" s="84"/>
      <c r="BRQ5" s="84"/>
      <c r="BRR5" s="84"/>
      <c r="BRS5" s="84"/>
      <c r="BRT5" s="84"/>
      <c r="BRU5" s="84"/>
      <c r="BRV5" s="84"/>
      <c r="BRW5" s="84"/>
      <c r="BRX5" s="84"/>
      <c r="BRY5" s="84"/>
      <c r="BRZ5" s="84"/>
      <c r="BSA5" s="84"/>
      <c r="BSB5" s="84"/>
      <c r="BSC5" s="84"/>
      <c r="BSD5" s="84"/>
      <c r="BSE5" s="84"/>
      <c r="BSF5" s="84"/>
      <c r="BSG5" s="84"/>
      <c r="BSH5" s="84"/>
      <c r="BSI5" s="84"/>
      <c r="BSJ5" s="84"/>
      <c r="BSK5" s="84"/>
      <c r="BSL5" s="84"/>
      <c r="BSM5" s="84"/>
      <c r="BSN5" s="84"/>
      <c r="BSO5" s="84"/>
      <c r="BSP5" s="84"/>
      <c r="BSQ5" s="84"/>
      <c r="BSR5" s="84"/>
      <c r="BSS5" s="84"/>
      <c r="BST5" s="84"/>
      <c r="BSU5" s="84"/>
      <c r="BSV5" s="84"/>
      <c r="BSW5" s="84"/>
      <c r="BSX5" s="84"/>
      <c r="BSY5" s="84"/>
      <c r="BSZ5" s="84"/>
      <c r="BTA5" s="84"/>
      <c r="BTB5" s="84"/>
      <c r="BTC5" s="84"/>
      <c r="BTD5" s="84"/>
      <c r="BTE5" s="84"/>
      <c r="BTF5" s="84"/>
      <c r="BTG5" s="84"/>
      <c r="BTH5" s="84"/>
      <c r="BTI5" s="84"/>
      <c r="BTJ5" s="84"/>
      <c r="BTK5" s="84"/>
      <c r="BTL5" s="84"/>
      <c r="BTM5" s="84"/>
      <c r="BTN5" s="84"/>
      <c r="BTO5" s="84"/>
      <c r="BTP5" s="84"/>
      <c r="BTQ5" s="84"/>
      <c r="BTR5" s="84"/>
      <c r="BTS5" s="84"/>
      <c r="BTT5" s="84"/>
      <c r="BTU5" s="84"/>
      <c r="BTV5" s="84"/>
      <c r="BTW5" s="84"/>
      <c r="BTX5" s="84"/>
      <c r="BTY5" s="84"/>
      <c r="BTZ5" s="84"/>
      <c r="BUA5" s="84"/>
      <c r="BUB5" s="84"/>
      <c r="BUC5" s="84"/>
      <c r="BUD5" s="84"/>
      <c r="BUE5" s="84"/>
      <c r="BUF5" s="84"/>
      <c r="BUG5" s="84"/>
      <c r="BUH5" s="84"/>
      <c r="BUI5" s="84"/>
      <c r="BUJ5" s="84"/>
      <c r="BUK5" s="84"/>
      <c r="BUL5" s="84"/>
      <c r="BUM5" s="84"/>
      <c r="BUN5" s="84"/>
      <c r="BUO5" s="84"/>
      <c r="BUP5" s="84"/>
      <c r="BUQ5" s="84"/>
      <c r="BUR5" s="84"/>
      <c r="BUS5" s="84"/>
      <c r="BUT5" s="84"/>
      <c r="BUU5" s="84"/>
      <c r="BUV5" s="84"/>
      <c r="BUW5" s="84"/>
      <c r="BUX5" s="84"/>
      <c r="BUY5" s="84"/>
      <c r="BUZ5" s="84"/>
      <c r="BVA5" s="84"/>
      <c r="BVB5" s="84"/>
      <c r="BVC5" s="84"/>
      <c r="BVD5" s="84"/>
      <c r="BVE5" s="84"/>
      <c r="BVF5" s="84"/>
      <c r="BVG5" s="84"/>
      <c r="BVH5" s="84"/>
      <c r="BVI5" s="84"/>
      <c r="BVJ5" s="84"/>
      <c r="BVK5" s="84"/>
      <c r="BVL5" s="84"/>
      <c r="BVM5" s="84"/>
      <c r="BVN5" s="84"/>
      <c r="BVO5" s="84"/>
      <c r="BVP5" s="84"/>
      <c r="BVQ5" s="84"/>
      <c r="BVR5" s="84"/>
      <c r="BVS5" s="84"/>
      <c r="BVT5" s="84"/>
      <c r="BVU5" s="84"/>
      <c r="BVV5" s="84"/>
      <c r="BVW5" s="84"/>
      <c r="BVX5" s="84"/>
      <c r="BVY5" s="84"/>
      <c r="BVZ5" s="84"/>
      <c r="BWA5" s="84"/>
      <c r="BWB5" s="84"/>
      <c r="BWC5" s="84"/>
      <c r="BWD5" s="84"/>
      <c r="BWE5" s="84"/>
      <c r="BWF5" s="84"/>
      <c r="BWG5" s="84"/>
      <c r="BWH5" s="84"/>
      <c r="BWI5" s="84"/>
      <c r="BWJ5" s="84"/>
      <c r="BWK5" s="84"/>
      <c r="BWL5" s="84"/>
      <c r="BWM5" s="84"/>
      <c r="BWN5" s="84"/>
      <c r="BWO5" s="84"/>
      <c r="BWP5" s="84"/>
      <c r="BWQ5" s="84"/>
      <c r="BWR5" s="84"/>
      <c r="BWS5" s="84"/>
      <c r="BWT5" s="84"/>
      <c r="BWU5" s="84"/>
      <c r="BWV5" s="84"/>
      <c r="BWW5" s="84"/>
      <c r="BWX5" s="84"/>
      <c r="BWY5" s="84"/>
      <c r="BWZ5" s="84"/>
      <c r="BXA5" s="84"/>
      <c r="BXB5" s="84"/>
      <c r="BXC5" s="84"/>
      <c r="BXD5" s="84"/>
      <c r="BXE5" s="84"/>
      <c r="BXF5" s="84"/>
      <c r="BXG5" s="84"/>
      <c r="BXH5" s="84"/>
      <c r="BXI5" s="84"/>
      <c r="BXJ5" s="84"/>
      <c r="BXK5" s="84"/>
      <c r="BXL5" s="84"/>
      <c r="BXM5" s="84"/>
      <c r="BXN5" s="84"/>
      <c r="BXO5" s="84"/>
      <c r="BXP5" s="84"/>
      <c r="BXQ5" s="84"/>
      <c r="BXR5" s="84"/>
      <c r="BXS5" s="84"/>
      <c r="BXT5" s="84"/>
      <c r="BXU5" s="84"/>
      <c r="BXV5" s="84"/>
      <c r="BXW5" s="84"/>
      <c r="BXX5" s="84"/>
      <c r="BXY5" s="84"/>
      <c r="BXZ5" s="84"/>
      <c r="BYA5" s="84"/>
      <c r="BYB5" s="84"/>
      <c r="BYC5" s="84"/>
      <c r="BYD5" s="84"/>
      <c r="BYE5" s="84"/>
      <c r="BYF5" s="84"/>
      <c r="BYG5" s="84"/>
      <c r="BYH5" s="84"/>
      <c r="BYI5" s="84"/>
      <c r="BYJ5" s="84"/>
      <c r="BYK5" s="84"/>
      <c r="BYL5" s="84"/>
      <c r="BYM5" s="84"/>
      <c r="BYN5" s="84"/>
      <c r="BYO5" s="84"/>
      <c r="BYP5" s="84"/>
      <c r="BYQ5" s="84"/>
      <c r="BYR5" s="84"/>
      <c r="BYS5" s="84"/>
      <c r="BYT5" s="84"/>
      <c r="BYU5" s="84"/>
      <c r="BYV5" s="84"/>
      <c r="BYW5" s="84"/>
      <c r="BYX5" s="84"/>
      <c r="BYY5" s="84"/>
      <c r="BYZ5" s="84"/>
      <c r="BZA5" s="84"/>
      <c r="BZB5" s="84"/>
      <c r="BZC5" s="84"/>
      <c r="BZD5" s="84"/>
      <c r="BZE5" s="84"/>
      <c r="BZF5" s="84"/>
      <c r="BZG5" s="84"/>
      <c r="BZH5" s="84"/>
      <c r="BZI5" s="84"/>
      <c r="BZJ5" s="84"/>
      <c r="BZK5" s="84"/>
      <c r="BZL5" s="84"/>
      <c r="BZM5" s="84"/>
      <c r="BZN5" s="84"/>
      <c r="BZO5" s="84"/>
      <c r="BZP5" s="84"/>
      <c r="BZQ5" s="84"/>
      <c r="BZR5" s="84"/>
      <c r="BZS5" s="84"/>
      <c r="BZT5" s="84"/>
      <c r="BZU5" s="84"/>
      <c r="BZV5" s="84"/>
      <c r="BZW5" s="84"/>
      <c r="BZX5" s="84"/>
      <c r="BZY5" s="84"/>
      <c r="BZZ5" s="84"/>
      <c r="CAA5" s="84"/>
      <c r="CAB5" s="84"/>
      <c r="CAC5" s="84"/>
      <c r="CAD5" s="84"/>
      <c r="CAE5" s="84"/>
      <c r="CAF5" s="84"/>
      <c r="CAG5" s="84"/>
      <c r="CAH5" s="84"/>
      <c r="CAI5" s="84"/>
      <c r="CAJ5" s="84"/>
      <c r="CAK5" s="84"/>
      <c r="CAL5" s="84"/>
      <c r="CAM5" s="84"/>
      <c r="CAN5" s="84"/>
      <c r="CAO5" s="84"/>
      <c r="CAP5" s="84"/>
      <c r="CAQ5" s="84"/>
      <c r="CAR5" s="84"/>
      <c r="CAS5" s="84"/>
      <c r="CAT5" s="84"/>
      <c r="CAU5" s="84"/>
      <c r="CAV5" s="84"/>
      <c r="CAW5" s="84"/>
      <c r="CAX5" s="84"/>
      <c r="CAY5" s="84"/>
      <c r="CAZ5" s="84"/>
      <c r="CBA5" s="84"/>
      <c r="CBB5" s="84"/>
      <c r="CBC5" s="84"/>
      <c r="CBD5" s="84"/>
      <c r="CBE5" s="84"/>
      <c r="CBF5" s="84"/>
      <c r="CBG5" s="84"/>
      <c r="CBH5" s="84"/>
      <c r="CBI5" s="84"/>
      <c r="CBJ5" s="84"/>
      <c r="CBK5" s="84"/>
      <c r="CBL5" s="84"/>
      <c r="CBM5" s="84"/>
      <c r="CBN5" s="84"/>
      <c r="CBO5" s="84"/>
      <c r="CBP5" s="84"/>
      <c r="CBQ5" s="84"/>
      <c r="CBR5" s="84"/>
      <c r="CBS5" s="84"/>
      <c r="CBT5" s="84"/>
      <c r="CBU5" s="84"/>
      <c r="CBV5" s="84"/>
      <c r="CBW5" s="84"/>
      <c r="CBX5" s="84"/>
      <c r="CBY5" s="84"/>
      <c r="CBZ5" s="84"/>
      <c r="CCA5" s="84"/>
      <c r="CCB5" s="84"/>
      <c r="CCC5" s="84"/>
      <c r="CCD5" s="84"/>
      <c r="CCE5" s="84"/>
      <c r="CCF5" s="84"/>
      <c r="CCG5" s="84"/>
      <c r="CCH5" s="84"/>
      <c r="CCI5" s="84"/>
      <c r="CCJ5" s="84"/>
      <c r="CCK5" s="84"/>
      <c r="CCL5" s="84"/>
      <c r="CCM5" s="84"/>
      <c r="CCN5" s="84"/>
      <c r="CCO5" s="84"/>
      <c r="CCP5" s="84"/>
      <c r="CCQ5" s="84"/>
      <c r="CCR5" s="84"/>
      <c r="CCS5" s="84"/>
      <c r="CCT5" s="84"/>
      <c r="CCU5" s="84"/>
      <c r="CCV5" s="84"/>
      <c r="CCW5" s="84"/>
      <c r="CCX5" s="84"/>
      <c r="CCY5" s="84"/>
      <c r="CCZ5" s="84"/>
      <c r="CDA5" s="84"/>
      <c r="CDB5" s="84"/>
      <c r="CDC5" s="84"/>
      <c r="CDD5" s="84"/>
      <c r="CDE5" s="84"/>
      <c r="CDF5" s="84"/>
      <c r="CDG5" s="84"/>
      <c r="CDH5" s="84"/>
      <c r="CDI5" s="84"/>
      <c r="CDJ5" s="84"/>
      <c r="CDK5" s="84"/>
      <c r="CDL5" s="84"/>
      <c r="CDM5" s="84"/>
      <c r="CDN5" s="84"/>
      <c r="CDO5" s="84"/>
      <c r="CDP5" s="84"/>
      <c r="CDQ5" s="84"/>
      <c r="CDR5" s="84"/>
      <c r="CDS5" s="84"/>
      <c r="CDT5" s="84"/>
      <c r="CDU5" s="84"/>
      <c r="CDV5" s="84"/>
      <c r="CDW5" s="84"/>
      <c r="CDX5" s="84"/>
      <c r="CDY5" s="84"/>
      <c r="CDZ5" s="84"/>
      <c r="CEA5" s="84"/>
      <c r="CEB5" s="84"/>
      <c r="CEC5" s="84"/>
      <c r="CED5" s="84"/>
      <c r="CEE5" s="84"/>
      <c r="CEF5" s="84"/>
      <c r="CEG5" s="84"/>
      <c r="CEH5" s="84"/>
      <c r="CEI5" s="84"/>
      <c r="CEJ5" s="84"/>
      <c r="CEK5" s="84"/>
      <c r="CEL5" s="84"/>
      <c r="CEM5" s="84"/>
      <c r="CEN5" s="84"/>
      <c r="CEO5" s="84"/>
      <c r="CEP5" s="84"/>
      <c r="CEQ5" s="84"/>
      <c r="CER5" s="84"/>
      <c r="CES5" s="84"/>
      <c r="CET5" s="84"/>
      <c r="CEU5" s="84"/>
      <c r="CEV5" s="84"/>
      <c r="CEW5" s="84"/>
      <c r="CEX5" s="84"/>
      <c r="CEY5" s="84"/>
      <c r="CEZ5" s="84"/>
      <c r="CFA5" s="84"/>
      <c r="CFB5" s="84"/>
      <c r="CFC5" s="84"/>
      <c r="CFD5" s="84"/>
      <c r="CFE5" s="84"/>
      <c r="CFF5" s="84"/>
      <c r="CFG5" s="84"/>
      <c r="CFH5" s="84"/>
      <c r="CFI5" s="84"/>
      <c r="CFJ5" s="84"/>
      <c r="CFK5" s="84"/>
      <c r="CFL5" s="84"/>
      <c r="CFM5" s="84"/>
      <c r="CFN5" s="84"/>
      <c r="CFO5" s="84"/>
      <c r="CFP5" s="84"/>
      <c r="CFQ5" s="84"/>
      <c r="CFR5" s="84"/>
      <c r="CFS5" s="84"/>
      <c r="CFT5" s="84"/>
      <c r="CFU5" s="84"/>
      <c r="CFV5" s="84"/>
      <c r="CFW5" s="84"/>
      <c r="CFX5" s="84"/>
      <c r="CFY5" s="84"/>
      <c r="CFZ5" s="84"/>
      <c r="CGA5" s="84"/>
      <c r="CGB5" s="84"/>
      <c r="CGC5" s="84"/>
      <c r="CGD5" s="84"/>
      <c r="CGE5" s="84"/>
      <c r="CGF5" s="84"/>
      <c r="CGG5" s="84"/>
      <c r="CGH5" s="84"/>
      <c r="CGI5" s="84"/>
      <c r="CGJ5" s="84"/>
      <c r="CGK5" s="84"/>
      <c r="CGL5" s="84"/>
      <c r="CGM5" s="84"/>
      <c r="CGN5" s="84"/>
      <c r="CGO5" s="84"/>
      <c r="CGP5" s="84"/>
      <c r="CGQ5" s="84"/>
      <c r="CGR5" s="84"/>
      <c r="CGS5" s="84"/>
      <c r="CGT5" s="84"/>
      <c r="CGU5" s="84"/>
      <c r="CGV5" s="84"/>
      <c r="CGW5" s="84"/>
      <c r="CGX5" s="84"/>
      <c r="CGY5" s="84"/>
      <c r="CGZ5" s="84"/>
      <c r="CHA5" s="84"/>
      <c r="CHB5" s="84"/>
      <c r="CHC5" s="84"/>
      <c r="CHD5" s="84"/>
      <c r="CHE5" s="84"/>
      <c r="CHF5" s="84"/>
      <c r="CHG5" s="84"/>
      <c r="CHH5" s="84"/>
      <c r="CHI5" s="84"/>
      <c r="CHJ5" s="84"/>
      <c r="CHK5" s="84"/>
      <c r="CHL5" s="84"/>
      <c r="CHM5" s="84"/>
      <c r="CHN5" s="84"/>
      <c r="CHO5" s="84"/>
      <c r="CHP5" s="84"/>
      <c r="CHQ5" s="84"/>
      <c r="CHR5" s="84"/>
      <c r="CHS5" s="84"/>
      <c r="CHT5" s="84"/>
      <c r="CHU5" s="84"/>
      <c r="CHV5" s="84"/>
      <c r="CHW5" s="84"/>
      <c r="CHX5" s="84"/>
      <c r="CHY5" s="84"/>
      <c r="CHZ5" s="84"/>
      <c r="CIA5" s="84"/>
      <c r="CIB5" s="84"/>
      <c r="CIC5" s="84"/>
      <c r="CID5" s="84"/>
      <c r="CIE5" s="84"/>
      <c r="CIF5" s="84"/>
      <c r="CIG5" s="84"/>
      <c r="CIH5" s="84"/>
      <c r="CII5" s="84"/>
      <c r="CIJ5" s="84"/>
      <c r="CIK5" s="84"/>
      <c r="CIL5" s="84"/>
      <c r="CIM5" s="84"/>
      <c r="CIN5" s="84"/>
      <c r="CIO5" s="84"/>
      <c r="CIP5" s="84"/>
      <c r="CIQ5" s="84"/>
      <c r="CIR5" s="84"/>
      <c r="CIS5" s="84"/>
      <c r="CIT5" s="84"/>
      <c r="CIU5" s="84"/>
      <c r="CIV5" s="84"/>
      <c r="CIW5" s="84"/>
      <c r="CIX5" s="84"/>
      <c r="CIY5" s="84"/>
      <c r="CIZ5" s="84"/>
      <c r="CJA5" s="84"/>
      <c r="CJB5" s="84"/>
      <c r="CJC5" s="84"/>
      <c r="CJD5" s="84"/>
      <c r="CJE5" s="84"/>
      <c r="CJF5" s="84"/>
      <c r="CJG5" s="84"/>
      <c r="CJH5" s="84"/>
      <c r="CJI5" s="84"/>
      <c r="CJJ5" s="84"/>
      <c r="CJK5" s="84"/>
      <c r="CJL5" s="84"/>
      <c r="CJM5" s="84"/>
      <c r="CJN5" s="84"/>
      <c r="CJO5" s="84"/>
      <c r="CJP5" s="84"/>
      <c r="CJQ5" s="84"/>
      <c r="CJR5" s="84"/>
      <c r="CJS5" s="84"/>
      <c r="CJT5" s="84"/>
      <c r="CJU5" s="84"/>
      <c r="CJV5" s="84"/>
      <c r="CJW5" s="84"/>
      <c r="CJX5" s="84"/>
      <c r="CJY5" s="84"/>
      <c r="CJZ5" s="84"/>
      <c r="CKA5" s="84"/>
      <c r="CKB5" s="84"/>
      <c r="CKC5" s="84"/>
      <c r="CKD5" s="84"/>
      <c r="CKE5" s="84"/>
      <c r="CKF5" s="84"/>
      <c r="CKG5" s="84"/>
      <c r="CKH5" s="84"/>
      <c r="CKI5" s="84"/>
      <c r="CKJ5" s="84"/>
      <c r="CKK5" s="84"/>
      <c r="CKL5" s="84"/>
      <c r="CKM5" s="84"/>
      <c r="CKN5" s="84"/>
      <c r="CKO5" s="84"/>
      <c r="CKP5" s="84"/>
      <c r="CKQ5" s="84"/>
      <c r="CKR5" s="84"/>
      <c r="CKS5" s="84"/>
      <c r="CKT5" s="84"/>
      <c r="CKU5" s="84"/>
      <c r="CKV5" s="84"/>
      <c r="CKW5" s="84"/>
      <c r="CKX5" s="84"/>
      <c r="CKY5" s="84"/>
      <c r="CKZ5" s="84"/>
      <c r="CLA5" s="84"/>
      <c r="CLB5" s="84"/>
      <c r="CLC5" s="84"/>
      <c r="CLD5" s="84"/>
      <c r="CLE5" s="84"/>
      <c r="CLF5" s="84"/>
      <c r="CLG5" s="84"/>
      <c r="CLH5" s="84"/>
      <c r="CLI5" s="84"/>
      <c r="CLJ5" s="84"/>
      <c r="CLK5" s="84"/>
      <c r="CLL5" s="84"/>
      <c r="CLM5" s="84"/>
      <c r="CLN5" s="84"/>
      <c r="CLO5" s="84"/>
      <c r="CLP5" s="84"/>
      <c r="CLQ5" s="84"/>
      <c r="CLR5" s="84"/>
      <c r="CLS5" s="84"/>
      <c r="CLT5" s="84"/>
      <c r="CLU5" s="84"/>
      <c r="CLV5" s="84"/>
      <c r="CLW5" s="84"/>
      <c r="CLX5" s="84"/>
      <c r="CLY5" s="84"/>
      <c r="CLZ5" s="84"/>
      <c r="CMA5" s="84"/>
      <c r="CMB5" s="84"/>
      <c r="CMC5" s="84"/>
      <c r="CMD5" s="84"/>
      <c r="CME5" s="84"/>
      <c r="CMF5" s="84"/>
      <c r="CMG5" s="84"/>
      <c r="CMH5" s="84"/>
      <c r="CMI5" s="84"/>
      <c r="CMJ5" s="84"/>
      <c r="CMK5" s="84"/>
      <c r="CML5" s="84"/>
      <c r="CMM5" s="84"/>
      <c r="CMN5" s="84"/>
      <c r="CMO5" s="84"/>
      <c r="CMP5" s="84"/>
      <c r="CMQ5" s="84"/>
      <c r="CMR5" s="84"/>
      <c r="CMS5" s="84"/>
      <c r="CMT5" s="84"/>
      <c r="CMU5" s="84"/>
      <c r="CMV5" s="84"/>
      <c r="CMW5" s="84"/>
      <c r="CMX5" s="84"/>
      <c r="CMY5" s="84"/>
      <c r="CMZ5" s="84"/>
      <c r="CNA5" s="84"/>
      <c r="CNB5" s="84"/>
      <c r="CNC5" s="84"/>
      <c r="CND5" s="84"/>
      <c r="CNE5" s="84"/>
      <c r="CNF5" s="84"/>
      <c r="CNG5" s="84"/>
      <c r="CNH5" s="84"/>
      <c r="CNI5" s="84"/>
      <c r="CNJ5" s="84"/>
      <c r="CNK5" s="84"/>
      <c r="CNL5" s="84"/>
      <c r="CNM5" s="84"/>
      <c r="CNN5" s="84"/>
      <c r="CNO5" s="84"/>
      <c r="CNP5" s="84"/>
      <c r="CNQ5" s="84"/>
      <c r="CNR5" s="84"/>
      <c r="CNS5" s="84"/>
      <c r="CNT5" s="84"/>
      <c r="CNU5" s="84"/>
      <c r="CNV5" s="84"/>
      <c r="CNW5" s="84"/>
      <c r="CNX5" s="84"/>
      <c r="CNY5" s="84"/>
      <c r="CNZ5" s="84"/>
      <c r="COA5" s="84"/>
      <c r="COB5" s="84"/>
      <c r="COC5" s="84"/>
      <c r="COD5" s="84"/>
      <c r="COE5" s="84"/>
      <c r="COF5" s="84"/>
      <c r="COG5" s="84"/>
      <c r="COH5" s="84"/>
      <c r="COI5" s="84"/>
      <c r="COJ5" s="84"/>
      <c r="COK5" s="84"/>
      <c r="COL5" s="84"/>
      <c r="COM5" s="84"/>
      <c r="CON5" s="84"/>
      <c r="COO5" s="84"/>
      <c r="COP5" s="84"/>
      <c r="COQ5" s="84"/>
      <c r="COR5" s="84"/>
      <c r="COS5" s="84"/>
      <c r="COT5" s="84"/>
      <c r="COU5" s="84"/>
      <c r="COV5" s="84"/>
      <c r="COW5" s="84"/>
      <c r="COX5" s="84"/>
      <c r="COY5" s="84"/>
      <c r="COZ5" s="84"/>
      <c r="CPA5" s="84"/>
      <c r="CPB5" s="84"/>
      <c r="CPC5" s="84"/>
      <c r="CPD5" s="84"/>
      <c r="CPE5" s="84"/>
      <c r="CPF5" s="84"/>
      <c r="CPG5" s="84"/>
      <c r="CPH5" s="84"/>
      <c r="CPI5" s="84"/>
      <c r="CPJ5" s="84"/>
      <c r="CPK5" s="84"/>
      <c r="CPL5" s="84"/>
      <c r="CPM5" s="84"/>
      <c r="CPN5" s="84"/>
      <c r="CPO5" s="84"/>
      <c r="CPP5" s="84"/>
      <c r="CPQ5" s="84"/>
      <c r="CPR5" s="84"/>
      <c r="CPS5" s="84"/>
      <c r="CPT5" s="84"/>
      <c r="CPU5" s="84"/>
      <c r="CPV5" s="84"/>
      <c r="CPW5" s="84"/>
      <c r="CPX5" s="84"/>
      <c r="CPY5" s="84"/>
      <c r="CPZ5" s="84"/>
      <c r="CQA5" s="84"/>
      <c r="CQB5" s="84"/>
      <c r="CQC5" s="84"/>
      <c r="CQD5" s="84"/>
      <c r="CQE5" s="84"/>
      <c r="CQF5" s="84"/>
      <c r="CQG5" s="84"/>
      <c r="CQH5" s="84"/>
      <c r="CQI5" s="84"/>
      <c r="CQJ5" s="84"/>
      <c r="CQK5" s="84"/>
      <c r="CQL5" s="84"/>
      <c r="CQM5" s="84"/>
      <c r="CQN5" s="84"/>
      <c r="CQO5" s="84"/>
      <c r="CQP5" s="84"/>
      <c r="CQQ5" s="84"/>
      <c r="CQR5" s="84"/>
      <c r="CQS5" s="84"/>
      <c r="CQT5" s="84"/>
      <c r="CQU5" s="84"/>
      <c r="CQV5" s="84"/>
      <c r="CQW5" s="84"/>
      <c r="CQX5" s="84"/>
      <c r="CQY5" s="84"/>
      <c r="CQZ5" s="84"/>
      <c r="CRA5" s="84"/>
      <c r="CRB5" s="84"/>
      <c r="CRC5" s="84"/>
      <c r="CRD5" s="84"/>
      <c r="CRE5" s="84"/>
      <c r="CRF5" s="84"/>
      <c r="CRG5" s="84"/>
      <c r="CRH5" s="84"/>
      <c r="CRI5" s="84"/>
      <c r="CRJ5" s="84"/>
      <c r="CRK5" s="84"/>
      <c r="CRL5" s="84"/>
      <c r="CRM5" s="84"/>
      <c r="CRN5" s="84"/>
      <c r="CRO5" s="84"/>
      <c r="CRP5" s="84"/>
      <c r="CRQ5" s="84"/>
      <c r="CRR5" s="84"/>
      <c r="CRS5" s="84"/>
      <c r="CRT5" s="84"/>
      <c r="CRU5" s="84"/>
      <c r="CRV5" s="84"/>
      <c r="CRW5" s="84"/>
      <c r="CRX5" s="84"/>
      <c r="CRY5" s="84"/>
      <c r="CRZ5" s="84"/>
      <c r="CSA5" s="84"/>
      <c r="CSB5" s="84"/>
      <c r="CSC5" s="84"/>
      <c r="CSD5" s="84"/>
      <c r="CSE5" s="84"/>
      <c r="CSF5" s="84"/>
      <c r="CSG5" s="84"/>
      <c r="CSH5" s="84"/>
      <c r="CSI5" s="84"/>
      <c r="CSJ5" s="84"/>
      <c r="CSK5" s="84"/>
      <c r="CSL5" s="84"/>
      <c r="CSM5" s="84"/>
      <c r="CSN5" s="84"/>
      <c r="CSO5" s="84"/>
      <c r="CSP5" s="84"/>
      <c r="CSQ5" s="84"/>
      <c r="CSR5" s="84"/>
      <c r="CSS5" s="84"/>
      <c r="CST5" s="84"/>
      <c r="CSU5" s="84"/>
      <c r="CSV5" s="84"/>
      <c r="CSW5" s="84"/>
      <c r="CSX5" s="84"/>
      <c r="CSY5" s="84"/>
      <c r="CSZ5" s="84"/>
      <c r="CTA5" s="84"/>
      <c r="CTB5" s="84"/>
      <c r="CTC5" s="84"/>
      <c r="CTD5" s="84"/>
      <c r="CTE5" s="84"/>
      <c r="CTF5" s="84"/>
      <c r="CTG5" s="84"/>
      <c r="CTH5" s="84"/>
      <c r="CTI5" s="84"/>
      <c r="CTJ5" s="84"/>
      <c r="CTK5" s="84"/>
      <c r="CTL5" s="84"/>
      <c r="CTM5" s="84"/>
      <c r="CTN5" s="84"/>
      <c r="CTO5" s="84"/>
      <c r="CTP5" s="84"/>
      <c r="CTQ5" s="84"/>
      <c r="CTR5" s="84"/>
      <c r="CTS5" s="84"/>
      <c r="CTT5" s="84"/>
      <c r="CTU5" s="84"/>
      <c r="CTV5" s="84"/>
      <c r="CTW5" s="84"/>
      <c r="CTX5" s="84"/>
      <c r="CTY5" s="84"/>
      <c r="CTZ5" s="84"/>
      <c r="CUA5" s="84"/>
      <c r="CUB5" s="84"/>
      <c r="CUC5" s="84"/>
      <c r="CUD5" s="84"/>
      <c r="CUE5" s="84"/>
      <c r="CUF5" s="84"/>
      <c r="CUG5" s="84"/>
      <c r="CUH5" s="84"/>
      <c r="CUI5" s="84"/>
      <c r="CUJ5" s="84"/>
      <c r="CUK5" s="84"/>
      <c r="CUL5" s="84"/>
      <c r="CUM5" s="84"/>
      <c r="CUN5" s="84"/>
      <c r="CUO5" s="84"/>
      <c r="CUP5" s="84"/>
      <c r="CUQ5" s="84"/>
      <c r="CUR5" s="84"/>
      <c r="CUS5" s="84"/>
      <c r="CUT5" s="84"/>
      <c r="CUU5" s="84"/>
      <c r="CUV5" s="84"/>
      <c r="CUW5" s="84"/>
      <c r="CUX5" s="84"/>
      <c r="CUY5" s="84"/>
      <c r="CUZ5" s="84"/>
      <c r="CVA5" s="84"/>
      <c r="CVB5" s="84"/>
      <c r="CVC5" s="84"/>
      <c r="CVD5" s="84"/>
      <c r="CVE5" s="84"/>
      <c r="CVF5" s="84"/>
      <c r="CVG5" s="84"/>
      <c r="CVH5" s="84"/>
      <c r="CVI5" s="84"/>
      <c r="CVJ5" s="84"/>
      <c r="CVK5" s="84"/>
      <c r="CVL5" s="84"/>
      <c r="CVM5" s="84"/>
      <c r="CVN5" s="84"/>
      <c r="CVO5" s="84"/>
      <c r="CVP5" s="84"/>
      <c r="CVQ5" s="84"/>
      <c r="CVR5" s="84"/>
      <c r="CVS5" s="84"/>
      <c r="CVT5" s="84"/>
      <c r="CVU5" s="84"/>
      <c r="CVV5" s="84"/>
      <c r="CVW5" s="84"/>
      <c r="CVX5" s="84"/>
      <c r="CVY5" s="84"/>
      <c r="CVZ5" s="84"/>
      <c r="CWA5" s="84"/>
      <c r="CWB5" s="84"/>
      <c r="CWC5" s="84"/>
      <c r="CWD5" s="84"/>
      <c r="CWE5" s="84"/>
      <c r="CWF5" s="84"/>
      <c r="CWG5" s="84"/>
      <c r="CWH5" s="84"/>
      <c r="CWI5" s="84"/>
      <c r="CWJ5" s="84"/>
      <c r="CWK5" s="84"/>
      <c r="CWL5" s="84"/>
      <c r="CWM5" s="84"/>
      <c r="CWN5" s="84"/>
      <c r="CWO5" s="84"/>
      <c r="CWP5" s="84"/>
      <c r="CWQ5" s="84"/>
      <c r="CWR5" s="84"/>
      <c r="CWS5" s="84"/>
      <c r="CWT5" s="84"/>
      <c r="CWU5" s="84"/>
      <c r="CWV5" s="84"/>
      <c r="CWW5" s="84"/>
      <c r="CWX5" s="84"/>
      <c r="CWY5" s="84"/>
      <c r="CWZ5" s="84"/>
      <c r="CXA5" s="84"/>
      <c r="CXB5" s="84"/>
      <c r="CXC5" s="84"/>
      <c r="CXD5" s="84"/>
      <c r="CXE5" s="84"/>
      <c r="CXF5" s="84"/>
      <c r="CXG5" s="84"/>
      <c r="CXH5" s="84"/>
      <c r="CXI5" s="84"/>
      <c r="CXJ5" s="84"/>
      <c r="CXK5" s="84"/>
      <c r="CXL5" s="84"/>
      <c r="CXM5" s="84"/>
      <c r="CXN5" s="84"/>
      <c r="CXO5" s="84"/>
      <c r="CXP5" s="84"/>
      <c r="CXQ5" s="84"/>
      <c r="CXR5" s="84"/>
      <c r="CXS5" s="84"/>
      <c r="CXT5" s="84"/>
      <c r="CXU5" s="84"/>
      <c r="CXV5" s="84"/>
      <c r="CXW5" s="84"/>
      <c r="CXX5" s="84"/>
      <c r="CXY5" s="84"/>
      <c r="CXZ5" s="84"/>
      <c r="CYA5" s="84"/>
      <c r="CYB5" s="84"/>
      <c r="CYC5" s="84"/>
      <c r="CYD5" s="84"/>
      <c r="CYE5" s="84"/>
      <c r="CYF5" s="84"/>
      <c r="CYG5" s="84"/>
      <c r="CYH5" s="84"/>
      <c r="CYI5" s="84"/>
      <c r="CYJ5" s="84"/>
      <c r="CYK5" s="84"/>
      <c r="CYL5" s="84"/>
      <c r="CYM5" s="84"/>
      <c r="CYN5" s="84"/>
      <c r="CYO5" s="84"/>
      <c r="CYP5" s="84"/>
      <c r="CYQ5" s="84"/>
      <c r="CYR5" s="84"/>
      <c r="CYS5" s="84"/>
      <c r="CYT5" s="84"/>
      <c r="CYU5" s="84"/>
      <c r="CYV5" s="84"/>
      <c r="CYW5" s="84"/>
      <c r="CYX5" s="84"/>
      <c r="CYY5" s="84"/>
      <c r="CYZ5" s="84"/>
      <c r="CZA5" s="84"/>
      <c r="CZB5" s="84"/>
      <c r="CZC5" s="84"/>
      <c r="CZD5" s="84"/>
      <c r="CZE5" s="84"/>
      <c r="CZF5" s="84"/>
      <c r="CZG5" s="84"/>
      <c r="CZH5" s="84"/>
      <c r="CZI5" s="84"/>
      <c r="CZJ5" s="84"/>
      <c r="CZK5" s="84"/>
      <c r="CZL5" s="84"/>
      <c r="CZM5" s="84"/>
      <c r="CZN5" s="84"/>
      <c r="CZO5" s="84"/>
      <c r="CZP5" s="84"/>
      <c r="CZQ5" s="84"/>
      <c r="CZR5" s="84"/>
      <c r="CZS5" s="84"/>
      <c r="CZT5" s="84"/>
      <c r="CZU5" s="84"/>
      <c r="CZV5" s="84"/>
      <c r="CZW5" s="84"/>
      <c r="CZX5" s="84"/>
      <c r="CZY5" s="84"/>
      <c r="CZZ5" s="84"/>
      <c r="DAA5" s="84"/>
      <c r="DAB5" s="84"/>
      <c r="DAC5" s="84"/>
      <c r="DAD5" s="84"/>
      <c r="DAE5" s="84"/>
      <c r="DAF5" s="84"/>
      <c r="DAG5" s="84"/>
      <c r="DAH5" s="84"/>
      <c r="DAI5" s="84"/>
      <c r="DAJ5" s="84"/>
      <c r="DAK5" s="84"/>
      <c r="DAL5" s="84"/>
      <c r="DAM5" s="84"/>
      <c r="DAN5" s="84"/>
      <c r="DAO5" s="84"/>
      <c r="DAP5" s="84"/>
      <c r="DAQ5" s="84"/>
      <c r="DAR5" s="84"/>
      <c r="DAS5" s="84"/>
      <c r="DAT5" s="84"/>
      <c r="DAU5" s="84"/>
      <c r="DAV5" s="84"/>
      <c r="DAW5" s="84"/>
      <c r="DAX5" s="84"/>
      <c r="DAY5" s="84"/>
      <c r="DAZ5" s="84"/>
      <c r="DBA5" s="84"/>
      <c r="DBB5" s="84"/>
      <c r="DBC5" s="84"/>
      <c r="DBD5" s="84"/>
      <c r="DBE5" s="84"/>
      <c r="DBF5" s="84"/>
      <c r="DBG5" s="84"/>
      <c r="DBH5" s="84"/>
      <c r="DBI5" s="84"/>
      <c r="DBJ5" s="84"/>
      <c r="DBK5" s="84"/>
      <c r="DBL5" s="84"/>
      <c r="DBM5" s="84"/>
      <c r="DBN5" s="84"/>
      <c r="DBO5" s="84"/>
      <c r="DBP5" s="84"/>
      <c r="DBQ5" s="84"/>
      <c r="DBR5" s="84"/>
      <c r="DBS5" s="84"/>
      <c r="DBT5" s="84"/>
      <c r="DBU5" s="84"/>
      <c r="DBV5" s="84"/>
      <c r="DBW5" s="84"/>
      <c r="DBX5" s="84"/>
      <c r="DBY5" s="84"/>
      <c r="DBZ5" s="84"/>
      <c r="DCA5" s="84"/>
      <c r="DCB5" s="84"/>
      <c r="DCC5" s="84"/>
      <c r="DCD5" s="84"/>
      <c r="DCE5" s="84"/>
      <c r="DCF5" s="84"/>
      <c r="DCG5" s="84"/>
      <c r="DCH5" s="84"/>
      <c r="DCI5" s="84"/>
      <c r="DCJ5" s="84"/>
      <c r="DCK5" s="84"/>
      <c r="DCL5" s="84"/>
      <c r="DCM5" s="84"/>
      <c r="DCN5" s="84"/>
      <c r="DCO5" s="84"/>
      <c r="DCP5" s="84"/>
      <c r="DCQ5" s="84"/>
      <c r="DCR5" s="84"/>
      <c r="DCS5" s="84"/>
      <c r="DCT5" s="84"/>
      <c r="DCU5" s="84"/>
      <c r="DCV5" s="84"/>
      <c r="DCW5" s="84"/>
      <c r="DCX5" s="84"/>
      <c r="DCY5" s="84"/>
      <c r="DCZ5" s="84"/>
      <c r="DDA5" s="84"/>
      <c r="DDB5" s="84"/>
      <c r="DDC5" s="84"/>
      <c r="DDD5" s="84"/>
      <c r="DDE5" s="84"/>
      <c r="DDF5" s="84"/>
      <c r="DDG5" s="84"/>
      <c r="DDH5" s="84"/>
      <c r="DDI5" s="84"/>
      <c r="DDJ5" s="84"/>
      <c r="DDK5" s="84"/>
      <c r="DDL5" s="84"/>
      <c r="DDM5" s="84"/>
      <c r="DDN5" s="84"/>
      <c r="DDO5" s="84"/>
      <c r="DDP5" s="84"/>
      <c r="DDQ5" s="84"/>
      <c r="DDR5" s="84"/>
      <c r="DDS5" s="84"/>
      <c r="DDT5" s="84"/>
      <c r="DDU5" s="84"/>
      <c r="DDV5" s="84"/>
      <c r="DDW5" s="84"/>
      <c r="DDX5" s="84"/>
      <c r="DDY5" s="84"/>
      <c r="DDZ5" s="84"/>
      <c r="DEA5" s="84"/>
      <c r="DEB5" s="84"/>
      <c r="DEC5" s="84"/>
      <c r="DED5" s="84"/>
      <c r="DEE5" s="84"/>
      <c r="DEF5" s="84"/>
      <c r="DEG5" s="84"/>
      <c r="DEH5" s="84"/>
      <c r="DEI5" s="84"/>
      <c r="DEJ5" s="84"/>
      <c r="DEK5" s="84"/>
      <c r="DEL5" s="84"/>
      <c r="DEM5" s="84"/>
      <c r="DEN5" s="84"/>
      <c r="DEO5" s="84"/>
      <c r="DEP5" s="84"/>
      <c r="DEQ5" s="84"/>
      <c r="DER5" s="84"/>
      <c r="DES5" s="84"/>
      <c r="DET5" s="84"/>
      <c r="DEU5" s="84"/>
      <c r="DEV5" s="84"/>
      <c r="DEW5" s="84"/>
      <c r="DEX5" s="84"/>
      <c r="DEY5" s="84"/>
      <c r="DEZ5" s="84"/>
      <c r="DFA5" s="84"/>
      <c r="DFB5" s="84"/>
      <c r="DFC5" s="84"/>
      <c r="DFD5" s="84"/>
      <c r="DFE5" s="84"/>
      <c r="DFF5" s="84"/>
      <c r="DFG5" s="84"/>
      <c r="DFH5" s="84"/>
      <c r="DFI5" s="84"/>
      <c r="DFJ5" s="84"/>
      <c r="DFK5" s="84"/>
      <c r="DFL5" s="84"/>
      <c r="DFM5" s="84"/>
      <c r="DFN5" s="84"/>
      <c r="DFO5" s="84"/>
      <c r="DFP5" s="84"/>
      <c r="DFQ5" s="84"/>
      <c r="DFR5" s="84"/>
      <c r="DFS5" s="84"/>
      <c r="DFT5" s="84"/>
      <c r="DFU5" s="84"/>
      <c r="DFV5" s="84"/>
      <c r="DFW5" s="84"/>
      <c r="DFX5" s="84"/>
      <c r="DFY5" s="84"/>
      <c r="DFZ5" s="84"/>
      <c r="DGA5" s="84"/>
      <c r="DGB5" s="84"/>
      <c r="DGC5" s="84"/>
      <c r="DGD5" s="84"/>
      <c r="DGE5" s="84"/>
      <c r="DGF5" s="84"/>
      <c r="DGG5" s="84"/>
      <c r="DGH5" s="84"/>
      <c r="DGI5" s="84"/>
      <c r="DGJ5" s="84"/>
      <c r="DGK5" s="84"/>
      <c r="DGL5" s="84"/>
      <c r="DGM5" s="84"/>
      <c r="DGN5" s="84"/>
      <c r="DGO5" s="84"/>
      <c r="DGP5" s="84"/>
      <c r="DGQ5" s="84"/>
      <c r="DGR5" s="84"/>
      <c r="DGS5" s="84"/>
      <c r="DGT5" s="84"/>
      <c r="DGU5" s="84"/>
      <c r="DGV5" s="84"/>
      <c r="DGW5" s="84"/>
      <c r="DGX5" s="84"/>
      <c r="DGY5" s="84"/>
      <c r="DGZ5" s="84"/>
      <c r="DHA5" s="84"/>
      <c r="DHB5" s="84"/>
      <c r="DHC5" s="84"/>
      <c r="DHD5" s="84"/>
      <c r="DHE5" s="84"/>
      <c r="DHF5" s="84"/>
      <c r="DHG5" s="84"/>
      <c r="DHH5" s="84"/>
      <c r="DHI5" s="84"/>
      <c r="DHJ5" s="84"/>
      <c r="DHK5" s="84"/>
      <c r="DHL5" s="84"/>
      <c r="DHM5" s="84"/>
      <c r="DHN5" s="84"/>
      <c r="DHO5" s="84"/>
      <c r="DHP5" s="84"/>
      <c r="DHQ5" s="84"/>
      <c r="DHR5" s="84"/>
      <c r="DHS5" s="84"/>
      <c r="DHT5" s="84"/>
      <c r="DHU5" s="84"/>
      <c r="DHV5" s="84"/>
      <c r="DHW5" s="84"/>
      <c r="DHX5" s="84"/>
      <c r="DHY5" s="84"/>
      <c r="DHZ5" s="84"/>
      <c r="DIA5" s="84"/>
      <c r="DIB5" s="84"/>
      <c r="DIC5" s="84"/>
      <c r="DID5" s="84"/>
      <c r="DIE5" s="84"/>
      <c r="DIF5" s="84"/>
      <c r="DIG5" s="84"/>
      <c r="DIH5" s="84"/>
      <c r="DII5" s="84"/>
      <c r="DIJ5" s="84"/>
      <c r="DIK5" s="84"/>
      <c r="DIL5" s="84"/>
      <c r="DIM5" s="84"/>
      <c r="DIN5" s="84"/>
      <c r="DIO5" s="84"/>
      <c r="DIP5" s="84"/>
      <c r="DIQ5" s="84"/>
      <c r="DIR5" s="84"/>
      <c r="DIS5" s="84"/>
      <c r="DIT5" s="84"/>
      <c r="DIU5" s="84"/>
      <c r="DIV5" s="84"/>
      <c r="DIW5" s="84"/>
      <c r="DIX5" s="84"/>
      <c r="DIY5" s="84"/>
      <c r="DIZ5" s="84"/>
      <c r="DJA5" s="84"/>
      <c r="DJB5" s="84"/>
      <c r="DJC5" s="84"/>
      <c r="DJD5" s="84"/>
      <c r="DJE5" s="84"/>
      <c r="DJF5" s="84"/>
      <c r="DJG5" s="84"/>
      <c r="DJH5" s="84"/>
      <c r="DJI5" s="84"/>
      <c r="DJJ5" s="84"/>
      <c r="DJK5" s="84"/>
      <c r="DJL5" s="84"/>
      <c r="DJM5" s="84"/>
      <c r="DJN5" s="84"/>
      <c r="DJO5" s="84"/>
      <c r="DJP5" s="84"/>
      <c r="DJQ5" s="84"/>
      <c r="DJR5" s="84"/>
      <c r="DJS5" s="84"/>
      <c r="DJT5" s="84"/>
      <c r="DJU5" s="84"/>
      <c r="DJV5" s="84"/>
      <c r="DJW5" s="84"/>
      <c r="DJX5" s="84"/>
      <c r="DJY5" s="84"/>
      <c r="DJZ5" s="84"/>
      <c r="DKA5" s="84"/>
      <c r="DKB5" s="84"/>
      <c r="DKC5" s="84"/>
      <c r="DKD5" s="84"/>
      <c r="DKE5" s="84"/>
      <c r="DKF5" s="84"/>
      <c r="DKG5" s="84"/>
      <c r="DKH5" s="84"/>
      <c r="DKI5" s="84"/>
      <c r="DKJ5" s="84"/>
      <c r="DKK5" s="84"/>
      <c r="DKL5" s="84"/>
      <c r="DKM5" s="84"/>
      <c r="DKN5" s="84"/>
      <c r="DKO5" s="84"/>
      <c r="DKP5" s="84"/>
      <c r="DKQ5" s="84"/>
      <c r="DKR5" s="84"/>
      <c r="DKS5" s="84"/>
      <c r="DKT5" s="84"/>
      <c r="DKU5" s="84"/>
      <c r="DKV5" s="84"/>
      <c r="DKW5" s="84"/>
      <c r="DKX5" s="84"/>
      <c r="DKY5" s="84"/>
      <c r="DKZ5" s="84"/>
      <c r="DLA5" s="84"/>
      <c r="DLB5" s="84"/>
      <c r="DLC5" s="84"/>
      <c r="DLD5" s="84"/>
      <c r="DLE5" s="84"/>
      <c r="DLF5" s="84"/>
      <c r="DLG5" s="84"/>
      <c r="DLH5" s="84"/>
      <c r="DLI5" s="84"/>
      <c r="DLJ5" s="84"/>
      <c r="DLK5" s="84"/>
      <c r="DLL5" s="84"/>
      <c r="DLM5" s="84"/>
      <c r="DLN5" s="84"/>
      <c r="DLO5" s="84"/>
      <c r="DLP5" s="84"/>
      <c r="DLQ5" s="84"/>
      <c r="DLR5" s="84"/>
      <c r="DLS5" s="84"/>
      <c r="DLT5" s="84"/>
      <c r="DLU5" s="84"/>
      <c r="DLV5" s="84"/>
      <c r="DLW5" s="84"/>
      <c r="DLX5" s="84"/>
      <c r="DLY5" s="84"/>
      <c r="DLZ5" s="84"/>
      <c r="DMA5" s="84"/>
      <c r="DMB5" s="84"/>
      <c r="DMC5" s="84"/>
      <c r="DMD5" s="84"/>
      <c r="DME5" s="84"/>
      <c r="DMF5" s="84"/>
      <c r="DMG5" s="84"/>
      <c r="DMH5" s="84"/>
      <c r="DMI5" s="84"/>
      <c r="DMJ5" s="84"/>
      <c r="DMK5" s="84"/>
      <c r="DML5" s="84"/>
      <c r="DMM5" s="84"/>
      <c r="DMN5" s="84"/>
      <c r="DMO5" s="84"/>
      <c r="DMP5" s="84"/>
      <c r="DMQ5" s="84"/>
      <c r="DMR5" s="84"/>
      <c r="DMS5" s="84"/>
      <c r="DMT5" s="84"/>
      <c r="DMU5" s="84"/>
      <c r="DMV5" s="84"/>
      <c r="DMW5" s="84"/>
      <c r="DMX5" s="84"/>
      <c r="DMY5" s="84"/>
      <c r="DMZ5" s="84"/>
      <c r="DNA5" s="84"/>
      <c r="DNB5" s="84"/>
      <c r="DNC5" s="84"/>
      <c r="DND5" s="84"/>
      <c r="DNE5" s="84"/>
      <c r="DNF5" s="84"/>
      <c r="DNG5" s="84"/>
      <c r="DNH5" s="84"/>
      <c r="DNI5" s="84"/>
      <c r="DNJ5" s="84"/>
      <c r="DNK5" s="84"/>
      <c r="DNL5" s="84"/>
      <c r="DNM5" s="84"/>
      <c r="DNN5" s="84"/>
      <c r="DNO5" s="84"/>
      <c r="DNP5" s="84"/>
      <c r="DNQ5" s="84"/>
      <c r="DNR5" s="84"/>
      <c r="DNS5" s="84"/>
      <c r="DNT5" s="84"/>
      <c r="DNU5" s="84"/>
      <c r="DNV5" s="84"/>
      <c r="DNW5" s="84"/>
      <c r="DNX5" s="84"/>
      <c r="DNY5" s="84"/>
      <c r="DNZ5" s="84"/>
      <c r="DOA5" s="84"/>
      <c r="DOB5" s="84"/>
      <c r="DOC5" s="84"/>
      <c r="DOD5" s="84"/>
      <c r="DOE5" s="84"/>
      <c r="DOF5" s="84"/>
      <c r="DOG5" s="84"/>
      <c r="DOH5" s="84"/>
      <c r="DOI5" s="84"/>
      <c r="DOJ5" s="84"/>
      <c r="DOK5" s="84"/>
      <c r="DOL5" s="84"/>
      <c r="DOM5" s="84"/>
      <c r="DON5" s="84"/>
      <c r="DOO5" s="84"/>
      <c r="DOP5" s="84"/>
      <c r="DOQ5" s="84"/>
      <c r="DOR5" s="84"/>
      <c r="DOS5" s="84"/>
      <c r="DOT5" s="84"/>
      <c r="DOU5" s="84"/>
      <c r="DOV5" s="84"/>
      <c r="DOW5" s="84"/>
      <c r="DOX5" s="84"/>
      <c r="DOY5" s="84"/>
      <c r="DOZ5" s="84"/>
      <c r="DPA5" s="84"/>
      <c r="DPB5" s="84"/>
      <c r="DPC5" s="84"/>
      <c r="DPD5" s="84"/>
      <c r="DPE5" s="84"/>
      <c r="DPF5" s="84"/>
      <c r="DPG5" s="84"/>
      <c r="DPH5" s="84"/>
      <c r="DPI5" s="84"/>
      <c r="DPJ5" s="84"/>
      <c r="DPK5" s="84"/>
      <c r="DPL5" s="84"/>
      <c r="DPM5" s="84"/>
      <c r="DPN5" s="84"/>
      <c r="DPO5" s="84"/>
      <c r="DPP5" s="84"/>
      <c r="DPQ5" s="84"/>
      <c r="DPR5" s="84"/>
      <c r="DPS5" s="84"/>
      <c r="DPT5" s="84"/>
      <c r="DPU5" s="84"/>
      <c r="DPV5" s="84"/>
      <c r="DPW5" s="84"/>
      <c r="DPX5" s="84"/>
      <c r="DPY5" s="84"/>
      <c r="DPZ5" s="84"/>
      <c r="DQA5" s="84"/>
      <c r="DQB5" s="84"/>
      <c r="DQC5" s="84"/>
      <c r="DQD5" s="84"/>
      <c r="DQE5" s="84"/>
      <c r="DQF5" s="84"/>
      <c r="DQG5" s="84"/>
      <c r="DQH5" s="84"/>
      <c r="DQI5" s="84"/>
      <c r="DQJ5" s="84"/>
      <c r="DQK5" s="84"/>
      <c r="DQL5" s="84"/>
      <c r="DQM5" s="84"/>
      <c r="DQN5" s="84"/>
      <c r="DQO5" s="84"/>
      <c r="DQP5" s="84"/>
      <c r="DQQ5" s="84"/>
      <c r="DQR5" s="84"/>
      <c r="DQS5" s="84"/>
      <c r="DQT5" s="84"/>
      <c r="DQU5" s="84"/>
      <c r="DQV5" s="84"/>
      <c r="DQW5" s="84"/>
      <c r="DQX5" s="84"/>
      <c r="DQY5" s="84"/>
      <c r="DQZ5" s="84"/>
      <c r="DRA5" s="84"/>
      <c r="DRB5" s="84"/>
      <c r="DRC5" s="84"/>
      <c r="DRD5" s="84"/>
      <c r="DRE5" s="84"/>
      <c r="DRF5" s="84"/>
      <c r="DRG5" s="84"/>
      <c r="DRH5" s="84"/>
      <c r="DRI5" s="84"/>
      <c r="DRJ5" s="84"/>
      <c r="DRK5" s="84"/>
      <c r="DRL5" s="84"/>
      <c r="DRM5" s="84"/>
      <c r="DRN5" s="84"/>
      <c r="DRO5" s="84"/>
      <c r="DRP5" s="84"/>
      <c r="DRQ5" s="84"/>
      <c r="DRR5" s="84"/>
      <c r="DRS5" s="84"/>
      <c r="DRT5" s="84"/>
      <c r="DRU5" s="84"/>
      <c r="DRV5" s="84"/>
      <c r="DRW5" s="84"/>
      <c r="DRX5" s="84"/>
      <c r="DRY5" s="84"/>
      <c r="DRZ5" s="84"/>
      <c r="DSA5" s="84"/>
      <c r="DSB5" s="84"/>
      <c r="DSC5" s="84"/>
      <c r="DSD5" s="84"/>
      <c r="DSE5" s="84"/>
      <c r="DSF5" s="84"/>
      <c r="DSG5" s="84"/>
      <c r="DSH5" s="84"/>
      <c r="DSI5" s="84"/>
      <c r="DSJ5" s="84"/>
      <c r="DSK5" s="84"/>
      <c r="DSL5" s="84"/>
      <c r="DSM5" s="84"/>
      <c r="DSN5" s="84"/>
      <c r="DSO5" s="84"/>
      <c r="DSP5" s="84"/>
      <c r="DSQ5" s="84"/>
      <c r="DSR5" s="84"/>
      <c r="DSS5" s="84"/>
      <c r="DST5" s="84"/>
      <c r="DSU5" s="84"/>
      <c r="DSV5" s="84"/>
      <c r="DSW5" s="84"/>
      <c r="DSX5" s="84"/>
      <c r="DSY5" s="84"/>
      <c r="DSZ5" s="84"/>
      <c r="DTA5" s="84"/>
      <c r="DTB5" s="84"/>
      <c r="DTC5" s="84"/>
      <c r="DTD5" s="84"/>
      <c r="DTE5" s="84"/>
      <c r="DTF5" s="84"/>
      <c r="DTG5" s="84"/>
      <c r="DTH5" s="84"/>
      <c r="DTI5" s="84"/>
      <c r="DTJ5" s="84"/>
      <c r="DTK5" s="84"/>
      <c r="DTL5" s="84"/>
      <c r="DTM5" s="84"/>
      <c r="DTN5" s="84"/>
      <c r="DTO5" s="84"/>
      <c r="DTP5" s="84"/>
      <c r="DTQ5" s="84"/>
      <c r="DTR5" s="84"/>
      <c r="DTS5" s="84"/>
      <c r="DTT5" s="84"/>
      <c r="DTU5" s="84"/>
      <c r="DTV5" s="84"/>
      <c r="DTW5" s="84"/>
      <c r="DTX5" s="84"/>
      <c r="DTY5" s="84"/>
      <c r="DTZ5" s="84"/>
      <c r="DUA5" s="84"/>
      <c r="DUB5" s="84"/>
      <c r="DUC5" s="84"/>
      <c r="DUD5" s="84"/>
      <c r="DUE5" s="84"/>
      <c r="DUF5" s="84"/>
      <c r="DUG5" s="84"/>
      <c r="DUH5" s="84"/>
      <c r="DUI5" s="84"/>
      <c r="DUJ5" s="84"/>
      <c r="DUK5" s="84"/>
      <c r="DUL5" s="84"/>
      <c r="DUM5" s="84"/>
      <c r="DUN5" s="84"/>
      <c r="DUO5" s="84"/>
      <c r="DUP5" s="84"/>
      <c r="DUQ5" s="84"/>
      <c r="DUR5" s="84"/>
      <c r="DUS5" s="84"/>
      <c r="DUT5" s="84"/>
      <c r="DUU5" s="84"/>
      <c r="DUV5" s="84"/>
      <c r="DUW5" s="84"/>
      <c r="DUX5" s="84"/>
      <c r="DUY5" s="84"/>
      <c r="DUZ5" s="84"/>
      <c r="DVA5" s="84"/>
      <c r="DVB5" s="84"/>
      <c r="DVC5" s="84"/>
      <c r="DVD5" s="84"/>
      <c r="DVE5" s="84"/>
      <c r="DVF5" s="84"/>
      <c r="DVG5" s="84"/>
      <c r="DVH5" s="84"/>
      <c r="DVI5" s="84"/>
      <c r="DVJ5" s="84"/>
      <c r="DVK5" s="84"/>
      <c r="DVL5" s="84"/>
      <c r="DVM5" s="84"/>
      <c r="DVN5" s="84"/>
      <c r="DVO5" s="84"/>
      <c r="DVP5" s="84"/>
      <c r="DVQ5" s="84"/>
      <c r="DVR5" s="84"/>
      <c r="DVS5" s="84"/>
      <c r="DVT5" s="84"/>
      <c r="DVU5" s="84"/>
      <c r="DVV5" s="84"/>
      <c r="DVW5" s="84"/>
      <c r="DVX5" s="84"/>
      <c r="DVY5" s="84"/>
      <c r="DVZ5" s="84"/>
      <c r="DWA5" s="84"/>
      <c r="DWB5" s="84"/>
      <c r="DWC5" s="84"/>
      <c r="DWD5" s="84"/>
      <c r="DWE5" s="84"/>
      <c r="DWF5" s="84"/>
      <c r="DWG5" s="84"/>
      <c r="DWH5" s="84"/>
      <c r="DWI5" s="84"/>
      <c r="DWJ5" s="84"/>
      <c r="DWK5" s="84"/>
      <c r="DWL5" s="84"/>
      <c r="DWM5" s="84"/>
      <c r="DWN5" s="84"/>
      <c r="DWO5" s="84"/>
      <c r="DWP5" s="84"/>
      <c r="DWQ5" s="84"/>
      <c r="DWR5" s="84"/>
      <c r="DWS5" s="84"/>
      <c r="DWT5" s="84"/>
      <c r="DWU5" s="84"/>
      <c r="DWV5" s="84"/>
      <c r="DWW5" s="84"/>
      <c r="DWX5" s="84"/>
      <c r="DWY5" s="84"/>
      <c r="DWZ5" s="84"/>
      <c r="DXA5" s="84"/>
      <c r="DXB5" s="84"/>
      <c r="DXC5" s="84"/>
      <c r="DXD5" s="84"/>
      <c r="DXE5" s="84"/>
      <c r="DXF5" s="84"/>
      <c r="DXG5" s="84"/>
      <c r="DXH5" s="84"/>
      <c r="DXI5" s="84"/>
      <c r="DXJ5" s="84"/>
      <c r="DXK5" s="84"/>
      <c r="DXL5" s="84"/>
      <c r="DXM5" s="84"/>
      <c r="DXN5" s="84"/>
      <c r="DXO5" s="84"/>
      <c r="DXP5" s="84"/>
      <c r="DXQ5" s="84"/>
      <c r="DXR5" s="84"/>
      <c r="DXS5" s="84"/>
      <c r="DXT5" s="84"/>
      <c r="DXU5" s="84"/>
      <c r="DXV5" s="84"/>
      <c r="DXW5" s="84"/>
      <c r="DXX5" s="84"/>
      <c r="DXY5" s="84"/>
      <c r="DXZ5" s="84"/>
      <c r="DYA5" s="84"/>
      <c r="DYB5" s="84"/>
      <c r="DYC5" s="84"/>
      <c r="DYD5" s="84"/>
      <c r="DYE5" s="84"/>
      <c r="DYF5" s="84"/>
      <c r="DYG5" s="84"/>
      <c r="DYH5" s="84"/>
      <c r="DYI5" s="84"/>
      <c r="DYJ5" s="84"/>
      <c r="DYK5" s="84"/>
      <c r="DYL5" s="84"/>
      <c r="DYM5" s="84"/>
      <c r="DYN5" s="84"/>
      <c r="DYO5" s="84"/>
      <c r="DYP5" s="84"/>
      <c r="DYQ5" s="84"/>
      <c r="DYR5" s="84"/>
      <c r="DYS5" s="84"/>
      <c r="DYT5" s="84"/>
      <c r="DYU5" s="84"/>
      <c r="DYV5" s="84"/>
      <c r="DYW5" s="84"/>
      <c r="DYX5" s="84"/>
      <c r="DYY5" s="84"/>
      <c r="DYZ5" s="84"/>
      <c r="DZA5" s="84"/>
      <c r="DZB5" s="84"/>
      <c r="DZC5" s="84"/>
      <c r="DZD5" s="84"/>
      <c r="DZE5" s="84"/>
      <c r="DZF5" s="84"/>
      <c r="DZG5" s="84"/>
      <c r="DZH5" s="84"/>
      <c r="DZI5" s="84"/>
      <c r="DZJ5" s="84"/>
      <c r="DZK5" s="84"/>
      <c r="DZL5" s="84"/>
      <c r="DZM5" s="84"/>
      <c r="DZN5" s="84"/>
      <c r="DZO5" s="84"/>
      <c r="DZP5" s="84"/>
      <c r="DZQ5" s="84"/>
      <c r="DZR5" s="84"/>
      <c r="DZS5" s="84"/>
      <c r="DZT5" s="84"/>
      <c r="DZU5" s="84"/>
      <c r="DZV5" s="84"/>
      <c r="DZW5" s="84"/>
      <c r="DZX5" s="84"/>
      <c r="DZY5" s="84"/>
      <c r="DZZ5" s="84"/>
      <c r="EAA5" s="84"/>
      <c r="EAB5" s="84"/>
      <c r="EAC5" s="84"/>
      <c r="EAD5" s="84"/>
      <c r="EAE5" s="84"/>
      <c r="EAF5" s="84"/>
      <c r="EAG5" s="84"/>
      <c r="EAH5" s="84"/>
      <c r="EAI5" s="84"/>
      <c r="EAJ5" s="84"/>
      <c r="EAK5" s="84"/>
      <c r="EAL5" s="84"/>
      <c r="EAM5" s="84"/>
      <c r="EAN5" s="84"/>
      <c r="EAO5" s="84"/>
      <c r="EAP5" s="84"/>
      <c r="EAQ5" s="84"/>
      <c r="EAR5" s="84"/>
      <c r="EAS5" s="84"/>
      <c r="EAT5" s="84"/>
      <c r="EAU5" s="84"/>
      <c r="EAV5" s="84"/>
      <c r="EAW5" s="84"/>
      <c r="EAX5" s="84"/>
      <c r="EAY5" s="84"/>
      <c r="EAZ5" s="84"/>
      <c r="EBA5" s="84"/>
      <c r="EBB5" s="84"/>
      <c r="EBC5" s="84"/>
      <c r="EBD5" s="84"/>
      <c r="EBE5" s="84"/>
      <c r="EBF5" s="84"/>
      <c r="EBG5" s="84"/>
      <c r="EBH5" s="84"/>
      <c r="EBI5" s="84"/>
      <c r="EBJ5" s="84"/>
      <c r="EBK5" s="84"/>
      <c r="EBL5" s="84"/>
      <c r="EBM5" s="84"/>
      <c r="EBN5" s="84"/>
      <c r="EBO5" s="84"/>
      <c r="EBP5" s="84"/>
      <c r="EBQ5" s="84"/>
      <c r="EBR5" s="84"/>
      <c r="EBS5" s="84"/>
      <c r="EBT5" s="84"/>
      <c r="EBU5" s="84"/>
      <c r="EBV5" s="84"/>
      <c r="EBW5" s="84"/>
      <c r="EBX5" s="84"/>
      <c r="EBY5" s="84"/>
      <c r="EBZ5" s="84"/>
      <c r="ECA5" s="84"/>
      <c r="ECB5" s="84"/>
      <c r="ECC5" s="84"/>
      <c r="ECD5" s="84"/>
      <c r="ECE5" s="84"/>
      <c r="ECF5" s="84"/>
      <c r="ECG5" s="84"/>
      <c r="ECH5" s="84"/>
      <c r="ECI5" s="84"/>
      <c r="ECJ5" s="84"/>
      <c r="ECK5" s="84"/>
      <c r="ECL5" s="84"/>
      <c r="ECM5" s="84"/>
      <c r="ECN5" s="84"/>
      <c r="ECO5" s="84"/>
      <c r="ECP5" s="84"/>
      <c r="ECQ5" s="84"/>
      <c r="ECR5" s="84"/>
      <c r="ECS5" s="84"/>
      <c r="ECT5" s="84"/>
      <c r="ECU5" s="84"/>
      <c r="ECV5" s="84"/>
      <c r="ECW5" s="84"/>
      <c r="ECX5" s="84"/>
      <c r="ECY5" s="84"/>
      <c r="ECZ5" s="84"/>
      <c r="EDA5" s="84"/>
      <c r="EDB5" s="84"/>
      <c r="EDC5" s="84"/>
      <c r="EDD5" s="84"/>
      <c r="EDE5" s="84"/>
      <c r="EDF5" s="84"/>
      <c r="EDG5" s="84"/>
      <c r="EDH5" s="84"/>
      <c r="EDI5" s="84"/>
      <c r="EDJ5" s="84"/>
      <c r="EDK5" s="84"/>
      <c r="EDL5" s="84"/>
      <c r="EDM5" s="84"/>
      <c r="EDN5" s="84"/>
      <c r="EDO5" s="84"/>
      <c r="EDP5" s="84"/>
      <c r="EDQ5" s="84"/>
      <c r="EDR5" s="84"/>
      <c r="EDS5" s="84"/>
      <c r="EDT5" s="84"/>
      <c r="EDU5" s="84"/>
      <c r="EDV5" s="84"/>
      <c r="EDW5" s="84"/>
      <c r="EDX5" s="84"/>
      <c r="EDY5" s="84"/>
      <c r="EDZ5" s="84"/>
      <c r="EEA5" s="84"/>
      <c r="EEB5" s="84"/>
      <c r="EEC5" s="84"/>
      <c r="EED5" s="84"/>
      <c r="EEE5" s="84"/>
      <c r="EEF5" s="84"/>
      <c r="EEG5" s="84"/>
      <c r="EEH5" s="84"/>
      <c r="EEI5" s="84"/>
      <c r="EEJ5" s="84"/>
      <c r="EEK5" s="84"/>
      <c r="EEL5" s="84"/>
      <c r="EEM5" s="84"/>
      <c r="EEN5" s="84"/>
      <c r="EEO5" s="84"/>
      <c r="EEP5" s="84"/>
      <c r="EEQ5" s="84"/>
      <c r="EER5" s="84"/>
      <c r="EES5" s="84"/>
      <c r="EET5" s="84"/>
      <c r="EEU5" s="84"/>
      <c r="EEV5" s="84"/>
      <c r="EEW5" s="84"/>
      <c r="EEX5" s="84"/>
      <c r="EEY5" s="84"/>
      <c r="EEZ5" s="84"/>
      <c r="EFA5" s="84"/>
      <c r="EFB5" s="84"/>
      <c r="EFC5" s="84"/>
      <c r="EFD5" s="84"/>
      <c r="EFE5" s="84"/>
      <c r="EFF5" s="84"/>
      <c r="EFG5" s="84"/>
      <c r="EFH5" s="84"/>
      <c r="EFI5" s="84"/>
      <c r="EFJ5" s="84"/>
      <c r="EFK5" s="84"/>
      <c r="EFL5" s="84"/>
      <c r="EFM5" s="84"/>
      <c r="EFN5" s="84"/>
      <c r="EFO5" s="84"/>
      <c r="EFP5" s="84"/>
      <c r="EFQ5" s="84"/>
      <c r="EFR5" s="84"/>
      <c r="EFS5" s="84"/>
      <c r="EFT5" s="84"/>
      <c r="EFU5" s="84"/>
      <c r="EFV5" s="84"/>
      <c r="EFW5" s="84"/>
      <c r="EFX5" s="84"/>
      <c r="EFY5" s="84"/>
      <c r="EFZ5" s="84"/>
      <c r="EGA5" s="84"/>
      <c r="EGB5" s="84"/>
      <c r="EGC5" s="84"/>
      <c r="EGD5" s="84"/>
      <c r="EGE5" s="84"/>
      <c r="EGF5" s="84"/>
      <c r="EGG5" s="84"/>
      <c r="EGH5" s="84"/>
      <c r="EGI5" s="84"/>
      <c r="EGJ5" s="84"/>
      <c r="EGK5" s="84"/>
      <c r="EGL5" s="84"/>
      <c r="EGM5" s="84"/>
      <c r="EGN5" s="84"/>
      <c r="EGO5" s="84"/>
      <c r="EGP5" s="84"/>
      <c r="EGQ5" s="84"/>
      <c r="EGR5" s="84"/>
      <c r="EGS5" s="84"/>
      <c r="EGT5" s="84"/>
      <c r="EGU5" s="84"/>
      <c r="EGV5" s="84"/>
      <c r="EGW5" s="84"/>
      <c r="EGX5" s="84"/>
      <c r="EGY5" s="84"/>
      <c r="EGZ5" s="84"/>
      <c r="EHA5" s="84"/>
      <c r="EHB5" s="84"/>
      <c r="EHC5" s="84"/>
      <c r="EHD5" s="84"/>
      <c r="EHE5" s="84"/>
      <c r="EHF5" s="84"/>
      <c r="EHG5" s="84"/>
      <c r="EHH5" s="84"/>
      <c r="EHI5" s="84"/>
      <c r="EHJ5" s="84"/>
      <c r="EHK5" s="84"/>
      <c r="EHL5" s="84"/>
      <c r="EHM5" s="84"/>
      <c r="EHN5" s="84"/>
      <c r="EHO5" s="84"/>
      <c r="EHP5" s="84"/>
      <c r="EHQ5" s="84"/>
      <c r="EHR5" s="84"/>
      <c r="EHS5" s="84"/>
      <c r="EHT5" s="84"/>
      <c r="EHU5" s="84"/>
      <c r="EHV5" s="84"/>
      <c r="EHW5" s="84"/>
      <c r="EHX5" s="84"/>
      <c r="EHY5" s="84"/>
      <c r="EHZ5" s="84"/>
      <c r="EIA5" s="84"/>
      <c r="EIB5" s="84"/>
      <c r="EIC5" s="84"/>
      <c r="EID5" s="84"/>
      <c r="EIE5" s="84"/>
      <c r="EIF5" s="84"/>
      <c r="EIG5" s="84"/>
      <c r="EIH5" s="84"/>
      <c r="EII5" s="84"/>
      <c r="EIJ5" s="84"/>
      <c r="EIK5" s="84"/>
      <c r="EIL5" s="84"/>
      <c r="EIM5" s="84"/>
      <c r="EIN5" s="84"/>
      <c r="EIO5" s="84"/>
      <c r="EIP5" s="84"/>
      <c r="EIQ5" s="84"/>
      <c r="EIR5" s="84"/>
      <c r="EIS5" s="84"/>
      <c r="EIT5" s="84"/>
      <c r="EIU5" s="84"/>
      <c r="EIV5" s="84"/>
      <c r="EIW5" s="84"/>
      <c r="EIX5" s="84"/>
      <c r="EIY5" s="84"/>
      <c r="EIZ5" s="84"/>
      <c r="EJA5" s="84"/>
      <c r="EJB5" s="84"/>
      <c r="EJC5" s="84"/>
      <c r="EJD5" s="84"/>
      <c r="EJE5" s="84"/>
      <c r="EJF5" s="84"/>
      <c r="EJG5" s="84"/>
      <c r="EJH5" s="84"/>
      <c r="EJI5" s="84"/>
      <c r="EJJ5" s="84"/>
      <c r="EJK5" s="84"/>
      <c r="EJL5" s="84"/>
      <c r="EJM5" s="84"/>
      <c r="EJN5" s="84"/>
      <c r="EJO5" s="84"/>
      <c r="EJP5" s="84"/>
      <c r="EJQ5" s="84"/>
      <c r="EJR5" s="84"/>
      <c r="EJS5" s="84"/>
      <c r="EJT5" s="84"/>
      <c r="EJU5" s="84"/>
      <c r="EJV5" s="84"/>
      <c r="EJW5" s="84"/>
      <c r="EJX5" s="84"/>
      <c r="EJY5" s="84"/>
      <c r="EJZ5" s="84"/>
      <c r="EKA5" s="84"/>
      <c r="EKB5" s="84"/>
      <c r="EKC5" s="84"/>
      <c r="EKD5" s="84"/>
      <c r="EKE5" s="84"/>
      <c r="EKF5" s="84"/>
      <c r="EKG5" s="84"/>
      <c r="EKH5" s="84"/>
      <c r="EKI5" s="84"/>
      <c r="EKJ5" s="84"/>
      <c r="EKK5" s="84"/>
      <c r="EKL5" s="84"/>
      <c r="EKM5" s="84"/>
      <c r="EKN5" s="84"/>
      <c r="EKO5" s="84"/>
      <c r="EKP5" s="84"/>
      <c r="EKQ5" s="84"/>
      <c r="EKR5" s="84"/>
      <c r="EKS5" s="84"/>
      <c r="EKT5" s="84"/>
      <c r="EKU5" s="84"/>
      <c r="EKV5" s="84"/>
      <c r="EKW5" s="84"/>
      <c r="EKX5" s="84"/>
      <c r="EKY5" s="84"/>
      <c r="EKZ5" s="84"/>
      <c r="ELA5" s="84"/>
      <c r="ELB5" s="84"/>
      <c r="ELC5" s="84"/>
      <c r="ELD5" s="84"/>
      <c r="ELE5" s="84"/>
      <c r="ELF5" s="84"/>
      <c r="ELG5" s="84"/>
      <c r="ELH5" s="84"/>
      <c r="ELI5" s="84"/>
      <c r="ELJ5" s="84"/>
      <c r="ELK5" s="84"/>
      <c r="ELL5" s="84"/>
      <c r="ELM5" s="84"/>
      <c r="ELN5" s="84"/>
      <c r="ELO5" s="84"/>
      <c r="ELP5" s="84"/>
      <c r="ELQ5" s="84"/>
      <c r="ELR5" s="84"/>
      <c r="ELS5" s="84"/>
      <c r="ELT5" s="84"/>
      <c r="ELU5" s="84"/>
      <c r="ELV5" s="84"/>
      <c r="ELW5" s="84"/>
      <c r="ELX5" s="84"/>
      <c r="ELY5" s="84"/>
      <c r="ELZ5" s="84"/>
      <c r="EMA5" s="84"/>
      <c r="EMB5" s="84"/>
      <c r="EMC5" s="84"/>
      <c r="EMD5" s="84"/>
      <c r="EME5" s="84"/>
      <c r="EMF5" s="84"/>
      <c r="EMG5" s="84"/>
      <c r="EMH5" s="84"/>
      <c r="EMI5" s="84"/>
      <c r="EMJ5" s="84"/>
      <c r="EMK5" s="84"/>
      <c r="EML5" s="84"/>
      <c r="EMM5" s="84"/>
      <c r="EMN5" s="84"/>
      <c r="EMO5" s="84"/>
      <c r="EMP5" s="84"/>
      <c r="EMQ5" s="84"/>
      <c r="EMR5" s="84"/>
      <c r="EMS5" s="84"/>
      <c r="EMT5" s="84"/>
      <c r="EMU5" s="84"/>
      <c r="EMV5" s="84"/>
      <c r="EMW5" s="84"/>
      <c r="EMX5" s="84"/>
      <c r="EMY5" s="84"/>
      <c r="EMZ5" s="84"/>
      <c r="ENA5" s="84"/>
      <c r="ENB5" s="84"/>
      <c r="ENC5" s="84"/>
      <c r="END5" s="84"/>
      <c r="ENE5" s="84"/>
      <c r="ENF5" s="84"/>
      <c r="ENG5" s="84"/>
      <c r="ENH5" s="84"/>
      <c r="ENI5" s="84"/>
      <c r="ENJ5" s="84"/>
      <c r="ENK5" s="84"/>
      <c r="ENL5" s="84"/>
      <c r="ENM5" s="84"/>
      <c r="ENN5" s="84"/>
      <c r="ENO5" s="84"/>
      <c r="ENP5" s="84"/>
      <c r="ENQ5" s="84"/>
      <c r="ENR5" s="84"/>
      <c r="ENS5" s="84"/>
      <c r="ENT5" s="84"/>
      <c r="ENU5" s="84"/>
      <c r="ENV5" s="84"/>
      <c r="ENW5" s="84"/>
      <c r="ENX5" s="84"/>
      <c r="ENY5" s="84"/>
      <c r="ENZ5" s="84"/>
      <c r="EOA5" s="84"/>
      <c r="EOB5" s="84"/>
      <c r="EOC5" s="84"/>
      <c r="EOD5" s="84"/>
      <c r="EOE5" s="84"/>
      <c r="EOF5" s="84"/>
      <c r="EOG5" s="84"/>
      <c r="EOH5" s="84"/>
      <c r="EOI5" s="84"/>
      <c r="EOJ5" s="84"/>
      <c r="EOK5" s="84"/>
      <c r="EOL5" s="84"/>
      <c r="EOM5" s="84"/>
      <c r="EON5" s="84"/>
      <c r="EOO5" s="84"/>
      <c r="EOP5" s="84"/>
      <c r="EOQ5" s="84"/>
      <c r="EOR5" s="84"/>
      <c r="EOS5" s="84"/>
      <c r="EOT5" s="84"/>
      <c r="EOU5" s="84"/>
      <c r="EOV5" s="84"/>
      <c r="EOW5" s="84"/>
      <c r="EOX5" s="84"/>
      <c r="EOY5" s="84"/>
      <c r="EOZ5" s="84"/>
      <c r="EPA5" s="84"/>
      <c r="EPB5" s="84"/>
      <c r="EPC5" s="84"/>
      <c r="EPD5" s="84"/>
      <c r="EPE5" s="84"/>
      <c r="EPF5" s="84"/>
      <c r="EPG5" s="84"/>
      <c r="EPH5" s="84"/>
      <c r="EPI5" s="84"/>
      <c r="EPJ5" s="84"/>
      <c r="EPK5" s="84"/>
      <c r="EPL5" s="84"/>
      <c r="EPM5" s="84"/>
      <c r="EPN5" s="84"/>
      <c r="EPO5" s="84"/>
      <c r="EPP5" s="84"/>
      <c r="EPQ5" s="84"/>
      <c r="EPR5" s="84"/>
      <c r="EPS5" s="84"/>
      <c r="EPT5" s="84"/>
      <c r="EPU5" s="84"/>
      <c r="EPV5" s="84"/>
      <c r="EPW5" s="84"/>
      <c r="EPX5" s="84"/>
      <c r="EPY5" s="84"/>
      <c r="EPZ5" s="84"/>
      <c r="EQA5" s="84"/>
      <c r="EQB5" s="84"/>
      <c r="EQC5" s="84"/>
      <c r="EQD5" s="84"/>
      <c r="EQE5" s="84"/>
      <c r="EQF5" s="84"/>
      <c r="EQG5" s="84"/>
      <c r="EQH5" s="84"/>
      <c r="EQI5" s="84"/>
      <c r="EQJ5" s="84"/>
      <c r="EQK5" s="84"/>
      <c r="EQL5" s="84"/>
      <c r="EQM5" s="84"/>
      <c r="EQN5" s="84"/>
      <c r="EQO5" s="84"/>
      <c r="EQP5" s="84"/>
      <c r="EQQ5" s="84"/>
      <c r="EQR5" s="84"/>
      <c r="EQS5" s="84"/>
      <c r="EQT5" s="84"/>
      <c r="EQU5" s="84"/>
      <c r="EQV5" s="84"/>
      <c r="EQW5" s="84"/>
      <c r="EQX5" s="84"/>
      <c r="EQY5" s="84"/>
      <c r="EQZ5" s="84"/>
      <c r="ERA5" s="84"/>
      <c r="ERB5" s="84"/>
      <c r="ERC5" s="84"/>
      <c r="ERD5" s="84"/>
      <c r="ERE5" s="84"/>
      <c r="ERF5" s="84"/>
      <c r="ERG5" s="84"/>
      <c r="ERH5" s="84"/>
      <c r="ERI5" s="84"/>
      <c r="ERJ5" s="84"/>
      <c r="ERK5" s="84"/>
      <c r="ERL5" s="84"/>
      <c r="ERM5" s="84"/>
      <c r="ERN5" s="84"/>
      <c r="ERO5" s="84"/>
      <c r="ERP5" s="84"/>
      <c r="ERQ5" s="84"/>
      <c r="ERR5" s="84"/>
      <c r="ERS5" s="84"/>
      <c r="ERT5" s="84"/>
      <c r="ERU5" s="84"/>
      <c r="ERV5" s="84"/>
      <c r="ERW5" s="84"/>
      <c r="ERX5" s="84"/>
      <c r="ERY5" s="84"/>
      <c r="ERZ5" s="84"/>
      <c r="ESA5" s="84"/>
      <c r="ESB5" s="84"/>
      <c r="ESC5" s="84"/>
      <c r="ESD5" s="84"/>
      <c r="ESE5" s="84"/>
      <c r="ESF5" s="84"/>
      <c r="ESG5" s="84"/>
      <c r="ESH5" s="84"/>
      <c r="ESI5" s="84"/>
      <c r="ESJ5" s="84"/>
      <c r="ESK5" s="84"/>
      <c r="ESL5" s="84"/>
      <c r="ESM5" s="84"/>
      <c r="ESN5" s="84"/>
      <c r="ESO5" s="84"/>
      <c r="ESP5" s="84"/>
      <c r="ESQ5" s="84"/>
      <c r="ESR5" s="84"/>
      <c r="ESS5" s="84"/>
      <c r="EST5" s="84"/>
      <c r="ESU5" s="84"/>
      <c r="ESV5" s="84"/>
      <c r="ESW5" s="84"/>
      <c r="ESX5" s="84"/>
      <c r="ESY5" s="84"/>
      <c r="ESZ5" s="84"/>
      <c r="ETA5" s="84"/>
      <c r="ETB5" s="84"/>
      <c r="ETC5" s="84"/>
      <c r="ETD5" s="84"/>
      <c r="ETE5" s="84"/>
      <c r="ETF5" s="84"/>
      <c r="ETG5" s="84"/>
      <c r="ETH5" s="84"/>
      <c r="ETI5" s="84"/>
      <c r="ETJ5" s="84"/>
      <c r="ETK5" s="84"/>
      <c r="ETL5" s="84"/>
      <c r="ETM5" s="84"/>
      <c r="ETN5" s="84"/>
      <c r="ETO5" s="84"/>
      <c r="ETP5" s="84"/>
      <c r="ETQ5" s="84"/>
      <c r="ETR5" s="84"/>
      <c r="ETS5" s="84"/>
      <c r="ETT5" s="84"/>
      <c r="ETU5" s="84"/>
      <c r="ETV5" s="84"/>
      <c r="ETW5" s="84"/>
      <c r="ETX5" s="84"/>
      <c r="ETY5" s="84"/>
      <c r="ETZ5" s="84"/>
      <c r="EUA5" s="84"/>
      <c r="EUB5" s="84"/>
      <c r="EUC5" s="84"/>
      <c r="EUD5" s="84"/>
      <c r="EUE5" s="84"/>
      <c r="EUF5" s="84"/>
      <c r="EUG5" s="84"/>
      <c r="EUH5" s="84"/>
      <c r="EUI5" s="84"/>
      <c r="EUJ5" s="84"/>
      <c r="EUK5" s="84"/>
      <c r="EUL5" s="84"/>
      <c r="EUM5" s="84"/>
      <c r="EUN5" s="84"/>
      <c r="EUO5" s="84"/>
      <c r="EUP5" s="84"/>
      <c r="EUQ5" s="84"/>
      <c r="EUR5" s="84"/>
      <c r="EUS5" s="84"/>
      <c r="EUT5" s="84"/>
      <c r="EUU5" s="84"/>
      <c r="EUV5" s="84"/>
      <c r="EUW5" s="84"/>
      <c r="EUX5" s="84"/>
      <c r="EUY5" s="84"/>
      <c r="EUZ5" s="84"/>
      <c r="EVA5" s="84"/>
      <c r="EVB5" s="84"/>
      <c r="EVC5" s="84"/>
      <c r="EVD5" s="84"/>
      <c r="EVE5" s="84"/>
      <c r="EVF5" s="84"/>
      <c r="EVG5" s="84"/>
      <c r="EVH5" s="84"/>
      <c r="EVI5" s="84"/>
      <c r="EVJ5" s="84"/>
      <c r="EVK5" s="84"/>
      <c r="EVL5" s="84"/>
      <c r="EVM5" s="84"/>
      <c r="EVN5" s="84"/>
      <c r="EVO5" s="84"/>
      <c r="EVP5" s="84"/>
      <c r="EVQ5" s="84"/>
      <c r="EVR5" s="84"/>
      <c r="EVS5" s="84"/>
      <c r="EVT5" s="84"/>
      <c r="EVU5" s="84"/>
      <c r="EVV5" s="84"/>
      <c r="EVW5" s="84"/>
      <c r="EVX5" s="84"/>
      <c r="EVY5" s="84"/>
      <c r="EVZ5" s="84"/>
      <c r="EWA5" s="84"/>
      <c r="EWB5" s="84"/>
      <c r="EWC5" s="84"/>
      <c r="EWD5" s="84"/>
      <c r="EWE5" s="84"/>
      <c r="EWF5" s="84"/>
      <c r="EWG5" s="84"/>
      <c r="EWH5" s="84"/>
      <c r="EWI5" s="84"/>
      <c r="EWJ5" s="84"/>
      <c r="EWK5" s="84"/>
      <c r="EWL5" s="84"/>
      <c r="EWM5" s="84"/>
      <c r="EWN5" s="84"/>
      <c r="EWO5" s="84"/>
      <c r="EWP5" s="84"/>
      <c r="EWQ5" s="84"/>
      <c r="EWR5" s="84"/>
      <c r="EWS5" s="84"/>
      <c r="EWT5" s="84"/>
      <c r="EWU5" s="84"/>
      <c r="EWV5" s="84"/>
      <c r="EWW5" s="84"/>
      <c r="EWX5" s="84"/>
      <c r="EWY5" s="84"/>
      <c r="EWZ5" s="84"/>
      <c r="EXA5" s="84"/>
      <c r="EXB5" s="84"/>
      <c r="EXC5" s="84"/>
      <c r="EXD5" s="84"/>
      <c r="EXE5" s="84"/>
      <c r="EXF5" s="84"/>
      <c r="EXG5" s="84"/>
      <c r="EXH5" s="84"/>
      <c r="EXI5" s="84"/>
      <c r="EXJ5" s="84"/>
      <c r="EXK5" s="84"/>
      <c r="EXL5" s="84"/>
      <c r="EXM5" s="84"/>
      <c r="EXN5" s="84"/>
      <c r="EXO5" s="84"/>
      <c r="EXP5" s="84"/>
      <c r="EXQ5" s="84"/>
      <c r="EXR5" s="84"/>
      <c r="EXS5" s="84"/>
      <c r="EXT5" s="84"/>
      <c r="EXU5" s="84"/>
      <c r="EXV5" s="84"/>
      <c r="EXW5" s="84"/>
      <c r="EXX5" s="84"/>
      <c r="EXY5" s="84"/>
      <c r="EXZ5" s="84"/>
      <c r="EYA5" s="84"/>
      <c r="EYB5" s="84"/>
      <c r="EYC5" s="84"/>
      <c r="EYD5" s="84"/>
      <c r="EYE5" s="84"/>
      <c r="EYF5" s="84"/>
      <c r="EYG5" s="84"/>
      <c r="EYH5" s="84"/>
      <c r="EYI5" s="84"/>
      <c r="EYJ5" s="84"/>
      <c r="EYK5" s="84"/>
      <c r="EYL5" s="84"/>
      <c r="EYM5" s="84"/>
      <c r="EYN5" s="84"/>
      <c r="EYO5" s="84"/>
      <c r="EYP5" s="84"/>
      <c r="EYQ5" s="84"/>
      <c r="EYR5" s="84"/>
      <c r="EYS5" s="84"/>
      <c r="EYT5" s="84"/>
      <c r="EYU5" s="84"/>
      <c r="EYV5" s="84"/>
      <c r="EYW5" s="84"/>
      <c r="EYX5" s="84"/>
      <c r="EYY5" s="84"/>
      <c r="EYZ5" s="84"/>
      <c r="EZA5" s="84"/>
      <c r="EZB5" s="84"/>
      <c r="EZC5" s="84"/>
      <c r="EZD5" s="84"/>
      <c r="EZE5" s="84"/>
      <c r="EZF5" s="84"/>
      <c r="EZG5" s="84"/>
      <c r="EZH5" s="84"/>
      <c r="EZI5" s="84"/>
      <c r="EZJ5" s="84"/>
      <c r="EZK5" s="84"/>
      <c r="EZL5" s="84"/>
      <c r="EZM5" s="84"/>
      <c r="EZN5" s="84"/>
      <c r="EZO5" s="84"/>
      <c r="EZP5" s="84"/>
      <c r="EZQ5" s="84"/>
      <c r="EZR5" s="84"/>
      <c r="EZS5" s="84"/>
      <c r="EZT5" s="84"/>
      <c r="EZU5" s="84"/>
      <c r="EZV5" s="84"/>
      <c r="EZW5" s="84"/>
      <c r="EZX5" s="84"/>
      <c r="EZY5" s="84"/>
      <c r="EZZ5" s="84"/>
      <c r="FAA5" s="84"/>
      <c r="FAB5" s="84"/>
      <c r="FAC5" s="84"/>
      <c r="FAD5" s="84"/>
      <c r="FAE5" s="84"/>
      <c r="FAF5" s="84"/>
      <c r="FAG5" s="84"/>
      <c r="FAH5" s="84"/>
      <c r="FAI5" s="84"/>
      <c r="FAJ5" s="84"/>
      <c r="FAK5" s="84"/>
      <c r="FAL5" s="84"/>
      <c r="FAM5" s="84"/>
      <c r="FAN5" s="84"/>
      <c r="FAO5" s="84"/>
      <c r="FAP5" s="84"/>
      <c r="FAQ5" s="84"/>
      <c r="FAR5" s="84"/>
      <c r="FAS5" s="84"/>
      <c r="FAT5" s="84"/>
      <c r="FAU5" s="84"/>
      <c r="FAV5" s="84"/>
      <c r="FAW5" s="84"/>
      <c r="FAX5" s="84"/>
      <c r="FAY5" s="84"/>
      <c r="FAZ5" s="84"/>
      <c r="FBA5" s="84"/>
      <c r="FBB5" s="84"/>
      <c r="FBC5" s="84"/>
      <c r="FBD5" s="84"/>
      <c r="FBE5" s="84"/>
      <c r="FBF5" s="84"/>
      <c r="FBG5" s="84"/>
      <c r="FBH5" s="84"/>
      <c r="FBI5" s="84"/>
      <c r="FBJ5" s="84"/>
      <c r="FBK5" s="84"/>
      <c r="FBL5" s="84"/>
      <c r="FBM5" s="84"/>
      <c r="FBN5" s="84"/>
      <c r="FBO5" s="84"/>
      <c r="FBP5" s="84"/>
      <c r="FBQ5" s="84"/>
      <c r="FBR5" s="84"/>
      <c r="FBS5" s="84"/>
      <c r="FBT5" s="84"/>
      <c r="FBU5" s="84"/>
      <c r="FBV5" s="84"/>
      <c r="FBW5" s="84"/>
      <c r="FBX5" s="84"/>
      <c r="FBY5" s="84"/>
      <c r="FBZ5" s="84"/>
      <c r="FCA5" s="84"/>
      <c r="FCB5" s="84"/>
      <c r="FCC5" s="84"/>
      <c r="FCD5" s="84"/>
      <c r="FCE5" s="84"/>
      <c r="FCF5" s="84"/>
      <c r="FCG5" s="84"/>
      <c r="FCH5" s="84"/>
      <c r="FCI5" s="84"/>
      <c r="FCJ5" s="84"/>
      <c r="FCK5" s="84"/>
      <c r="FCL5" s="84"/>
      <c r="FCM5" s="84"/>
      <c r="FCN5" s="84"/>
      <c r="FCO5" s="84"/>
      <c r="FCP5" s="84"/>
      <c r="FCQ5" s="84"/>
      <c r="FCR5" s="84"/>
      <c r="FCS5" s="84"/>
      <c r="FCT5" s="84"/>
      <c r="FCU5" s="84"/>
      <c r="FCV5" s="84"/>
      <c r="FCW5" s="84"/>
      <c r="FCX5" s="84"/>
      <c r="FCY5" s="84"/>
      <c r="FCZ5" s="84"/>
      <c r="FDA5" s="84"/>
      <c r="FDB5" s="84"/>
      <c r="FDC5" s="84"/>
      <c r="FDD5" s="84"/>
      <c r="FDE5" s="84"/>
      <c r="FDF5" s="84"/>
      <c r="FDG5" s="84"/>
      <c r="FDH5" s="84"/>
      <c r="FDI5" s="84"/>
      <c r="FDJ5" s="84"/>
      <c r="FDK5" s="84"/>
      <c r="FDL5" s="84"/>
      <c r="FDM5" s="84"/>
      <c r="FDN5" s="84"/>
      <c r="FDO5" s="84"/>
      <c r="FDP5" s="84"/>
      <c r="FDQ5" s="84"/>
      <c r="FDR5" s="84"/>
      <c r="FDS5" s="84"/>
      <c r="FDT5" s="84"/>
      <c r="FDU5" s="84"/>
      <c r="FDV5" s="84"/>
      <c r="FDW5" s="84"/>
      <c r="FDX5" s="84"/>
      <c r="FDY5" s="84"/>
      <c r="FDZ5" s="84"/>
      <c r="FEA5" s="84"/>
      <c r="FEB5" s="84"/>
      <c r="FEC5" s="84"/>
      <c r="FED5" s="84"/>
      <c r="FEE5" s="84"/>
      <c r="FEF5" s="84"/>
      <c r="FEG5" s="84"/>
      <c r="FEH5" s="84"/>
      <c r="FEI5" s="84"/>
      <c r="FEJ5" s="84"/>
      <c r="FEK5" s="84"/>
      <c r="FEL5" s="84"/>
      <c r="FEM5" s="84"/>
      <c r="FEN5" s="84"/>
      <c r="FEO5" s="84"/>
      <c r="FEP5" s="84"/>
      <c r="FEQ5" s="84"/>
      <c r="FER5" s="84"/>
      <c r="FES5" s="84"/>
      <c r="FET5" s="84"/>
      <c r="FEU5" s="84"/>
      <c r="FEV5" s="84"/>
      <c r="FEW5" s="84"/>
      <c r="FEX5" s="84"/>
      <c r="FEY5" s="84"/>
      <c r="FEZ5" s="84"/>
      <c r="FFA5" s="84"/>
      <c r="FFB5" s="84"/>
      <c r="FFC5" s="84"/>
      <c r="FFD5" s="84"/>
      <c r="FFE5" s="84"/>
      <c r="FFF5" s="84"/>
      <c r="FFG5" s="84"/>
      <c r="FFH5" s="84"/>
      <c r="FFI5" s="84"/>
      <c r="FFJ5" s="84"/>
      <c r="FFK5" s="84"/>
      <c r="FFL5" s="84"/>
      <c r="FFM5" s="84"/>
      <c r="FFN5" s="84"/>
      <c r="FFO5" s="84"/>
      <c r="FFP5" s="84"/>
      <c r="FFQ5" s="84"/>
      <c r="FFR5" s="84"/>
      <c r="FFS5" s="84"/>
      <c r="FFT5" s="84"/>
      <c r="FFU5" s="84"/>
      <c r="FFV5" s="84"/>
      <c r="FFW5" s="84"/>
      <c r="FFX5" s="84"/>
      <c r="FFY5" s="84"/>
      <c r="FFZ5" s="84"/>
      <c r="FGA5" s="84"/>
      <c r="FGB5" s="84"/>
      <c r="FGC5" s="84"/>
      <c r="FGD5" s="84"/>
      <c r="FGE5" s="84"/>
      <c r="FGF5" s="84"/>
      <c r="FGG5" s="84"/>
      <c r="FGH5" s="84"/>
      <c r="FGI5" s="84"/>
      <c r="FGJ5" s="84"/>
      <c r="FGK5" s="84"/>
      <c r="FGL5" s="84"/>
      <c r="FGM5" s="84"/>
      <c r="FGN5" s="84"/>
      <c r="FGO5" s="84"/>
      <c r="FGP5" s="84"/>
      <c r="FGQ5" s="84"/>
      <c r="FGR5" s="84"/>
      <c r="FGS5" s="84"/>
      <c r="FGT5" s="84"/>
      <c r="FGU5" s="84"/>
      <c r="FGV5" s="84"/>
      <c r="FGW5" s="84"/>
      <c r="FGX5" s="84"/>
      <c r="FGY5" s="84"/>
      <c r="FGZ5" s="84"/>
      <c r="FHA5" s="84"/>
      <c r="FHB5" s="84"/>
      <c r="FHC5" s="84"/>
      <c r="FHD5" s="84"/>
      <c r="FHE5" s="84"/>
      <c r="FHF5" s="84"/>
      <c r="FHG5" s="84"/>
      <c r="FHH5" s="84"/>
      <c r="FHI5" s="84"/>
      <c r="FHJ5" s="84"/>
      <c r="FHK5" s="84"/>
      <c r="FHL5" s="84"/>
      <c r="FHM5" s="84"/>
      <c r="FHN5" s="84"/>
      <c r="FHO5" s="84"/>
      <c r="FHP5" s="84"/>
      <c r="FHQ5" s="84"/>
      <c r="FHR5" s="84"/>
      <c r="FHS5" s="84"/>
      <c r="FHT5" s="84"/>
      <c r="FHU5" s="84"/>
      <c r="FHV5" s="84"/>
      <c r="FHW5" s="84"/>
      <c r="FHX5" s="84"/>
      <c r="FHY5" s="84"/>
      <c r="FHZ5" s="84"/>
      <c r="FIA5" s="84"/>
      <c r="FIB5" s="84"/>
      <c r="FIC5" s="84"/>
      <c r="FID5" s="84"/>
      <c r="FIE5" s="84"/>
      <c r="FIF5" s="84"/>
      <c r="FIG5" s="84"/>
      <c r="FIH5" s="84"/>
      <c r="FII5" s="84"/>
      <c r="FIJ5" s="84"/>
      <c r="FIK5" s="84"/>
      <c r="FIL5" s="84"/>
      <c r="FIM5" s="84"/>
      <c r="FIN5" s="84"/>
      <c r="FIO5" s="84"/>
      <c r="FIP5" s="84"/>
      <c r="FIQ5" s="84"/>
      <c r="FIR5" s="84"/>
      <c r="FIS5" s="84"/>
      <c r="FIT5" s="84"/>
      <c r="FIU5" s="84"/>
      <c r="FIV5" s="84"/>
      <c r="FIW5" s="84"/>
      <c r="FIX5" s="84"/>
      <c r="FIY5" s="84"/>
      <c r="FIZ5" s="84"/>
      <c r="FJA5" s="84"/>
      <c r="FJB5" s="84"/>
      <c r="FJC5" s="84"/>
      <c r="FJD5" s="84"/>
      <c r="FJE5" s="84"/>
      <c r="FJF5" s="84"/>
      <c r="FJG5" s="84"/>
      <c r="FJH5" s="84"/>
      <c r="FJI5" s="84"/>
      <c r="FJJ5" s="84"/>
      <c r="FJK5" s="84"/>
      <c r="FJL5" s="84"/>
      <c r="FJM5" s="84"/>
      <c r="FJN5" s="84"/>
      <c r="FJO5" s="84"/>
      <c r="FJP5" s="84"/>
      <c r="FJQ5" s="84"/>
      <c r="FJR5" s="84"/>
      <c r="FJS5" s="84"/>
      <c r="FJT5" s="84"/>
      <c r="FJU5" s="84"/>
      <c r="FJV5" s="84"/>
      <c r="FJW5" s="84"/>
      <c r="FJX5" s="84"/>
      <c r="FJY5" s="84"/>
      <c r="FJZ5" s="84"/>
      <c r="FKA5" s="84"/>
      <c r="FKB5" s="84"/>
      <c r="FKC5" s="84"/>
      <c r="FKD5" s="84"/>
      <c r="FKE5" s="84"/>
      <c r="FKF5" s="84"/>
      <c r="FKG5" s="84"/>
      <c r="FKH5" s="84"/>
      <c r="FKI5" s="84"/>
      <c r="FKJ5" s="84"/>
      <c r="FKK5" s="84"/>
      <c r="FKL5" s="84"/>
      <c r="FKM5" s="84"/>
      <c r="FKN5" s="84"/>
      <c r="FKO5" s="84"/>
      <c r="FKP5" s="84"/>
      <c r="FKQ5" s="84"/>
      <c r="FKR5" s="84"/>
      <c r="FKS5" s="84"/>
      <c r="FKT5" s="84"/>
      <c r="FKU5" s="84"/>
      <c r="FKV5" s="84"/>
      <c r="FKW5" s="84"/>
      <c r="FKX5" s="84"/>
      <c r="FKY5" s="84"/>
      <c r="FKZ5" s="84"/>
      <c r="FLA5" s="84"/>
      <c r="FLB5" s="84"/>
      <c r="FLC5" s="84"/>
      <c r="FLD5" s="84"/>
      <c r="FLE5" s="84"/>
      <c r="FLF5" s="84"/>
      <c r="FLG5" s="84"/>
      <c r="FLH5" s="84"/>
      <c r="FLI5" s="84"/>
      <c r="FLJ5" s="84"/>
      <c r="FLK5" s="84"/>
      <c r="FLL5" s="84"/>
      <c r="FLM5" s="84"/>
      <c r="FLN5" s="84"/>
      <c r="FLO5" s="84"/>
      <c r="FLP5" s="84"/>
      <c r="FLQ5" s="84"/>
      <c r="FLR5" s="84"/>
      <c r="FLS5" s="84"/>
      <c r="FLT5" s="84"/>
      <c r="FLU5" s="84"/>
      <c r="FLV5" s="84"/>
      <c r="FLW5" s="84"/>
      <c r="FLX5" s="84"/>
      <c r="FLY5" s="84"/>
      <c r="FLZ5" s="84"/>
      <c r="FMA5" s="84"/>
      <c r="FMB5" s="84"/>
      <c r="FMC5" s="84"/>
      <c r="FMD5" s="84"/>
      <c r="FME5" s="84"/>
      <c r="FMF5" s="84"/>
      <c r="FMG5" s="84"/>
      <c r="FMH5" s="84"/>
      <c r="FMI5" s="84"/>
      <c r="FMJ5" s="84"/>
      <c r="FMK5" s="84"/>
      <c r="FML5" s="84"/>
      <c r="FMM5" s="84"/>
      <c r="FMN5" s="84"/>
      <c r="FMO5" s="84"/>
      <c r="FMP5" s="84"/>
      <c r="FMQ5" s="84"/>
      <c r="FMR5" s="84"/>
      <c r="FMS5" s="84"/>
      <c r="FMT5" s="84"/>
      <c r="FMU5" s="84"/>
      <c r="FMV5" s="84"/>
      <c r="FMW5" s="84"/>
      <c r="FMX5" s="84"/>
      <c r="FMY5" s="84"/>
      <c r="FMZ5" s="84"/>
      <c r="FNA5" s="84"/>
      <c r="FNB5" s="84"/>
      <c r="FNC5" s="84"/>
      <c r="FND5" s="84"/>
      <c r="FNE5" s="84"/>
      <c r="FNF5" s="84"/>
      <c r="FNG5" s="84"/>
      <c r="FNH5" s="84"/>
      <c r="FNI5" s="84"/>
      <c r="FNJ5" s="84"/>
      <c r="FNK5" s="84"/>
      <c r="FNL5" s="84"/>
      <c r="FNM5" s="84"/>
      <c r="FNN5" s="84"/>
      <c r="FNO5" s="84"/>
      <c r="FNP5" s="84"/>
      <c r="FNQ5" s="84"/>
      <c r="FNR5" s="84"/>
      <c r="FNS5" s="84"/>
      <c r="FNT5" s="84"/>
      <c r="FNU5" s="84"/>
      <c r="FNV5" s="84"/>
      <c r="FNW5" s="84"/>
      <c r="FNX5" s="84"/>
      <c r="FNY5" s="84"/>
      <c r="FNZ5" s="84"/>
      <c r="FOA5" s="84"/>
      <c r="FOB5" s="84"/>
      <c r="FOC5" s="84"/>
      <c r="FOD5" s="84"/>
      <c r="FOE5" s="84"/>
      <c r="FOF5" s="84"/>
      <c r="FOG5" s="84"/>
      <c r="FOH5" s="84"/>
      <c r="FOI5" s="84"/>
      <c r="FOJ5" s="84"/>
      <c r="FOK5" s="84"/>
      <c r="FOL5" s="84"/>
      <c r="FOM5" s="84"/>
      <c r="FON5" s="84"/>
      <c r="FOO5" s="84"/>
      <c r="FOP5" s="84"/>
      <c r="FOQ5" s="84"/>
      <c r="FOR5" s="84"/>
      <c r="FOS5" s="84"/>
      <c r="FOT5" s="84"/>
      <c r="FOU5" s="84"/>
      <c r="FOV5" s="84"/>
      <c r="FOW5" s="84"/>
      <c r="FOX5" s="84"/>
      <c r="FOY5" s="84"/>
      <c r="FOZ5" s="84"/>
      <c r="FPA5" s="84"/>
      <c r="FPB5" s="84"/>
      <c r="FPC5" s="84"/>
      <c r="FPD5" s="84"/>
      <c r="FPE5" s="84"/>
      <c r="FPF5" s="84"/>
      <c r="FPG5" s="84"/>
      <c r="FPH5" s="84"/>
      <c r="FPI5" s="84"/>
      <c r="FPJ5" s="84"/>
      <c r="FPK5" s="84"/>
      <c r="FPL5" s="84"/>
      <c r="FPM5" s="84"/>
      <c r="FPN5" s="84"/>
      <c r="FPO5" s="84"/>
      <c r="FPP5" s="84"/>
      <c r="FPQ5" s="84"/>
      <c r="FPR5" s="84"/>
      <c r="FPS5" s="84"/>
      <c r="FPT5" s="84"/>
      <c r="FPU5" s="84"/>
      <c r="FPV5" s="84"/>
      <c r="FPW5" s="84"/>
      <c r="FPX5" s="84"/>
      <c r="FPY5" s="84"/>
      <c r="FPZ5" s="84"/>
      <c r="FQA5" s="84"/>
      <c r="FQB5" s="84"/>
      <c r="FQC5" s="84"/>
      <c r="FQD5" s="84"/>
      <c r="FQE5" s="84"/>
      <c r="FQF5" s="84"/>
      <c r="FQG5" s="84"/>
      <c r="FQH5" s="84"/>
      <c r="FQI5" s="84"/>
      <c r="FQJ5" s="84"/>
      <c r="FQK5" s="84"/>
      <c r="FQL5" s="84"/>
      <c r="FQM5" s="84"/>
      <c r="FQN5" s="84"/>
      <c r="FQO5" s="84"/>
      <c r="FQP5" s="84"/>
      <c r="FQQ5" s="84"/>
      <c r="FQR5" s="84"/>
      <c r="FQS5" s="84"/>
      <c r="FQT5" s="84"/>
      <c r="FQU5" s="84"/>
      <c r="FQV5" s="84"/>
      <c r="FQW5" s="84"/>
      <c r="FQX5" s="84"/>
      <c r="FQY5" s="84"/>
      <c r="FQZ5" s="84"/>
      <c r="FRA5" s="84"/>
      <c r="FRB5" s="84"/>
      <c r="FRC5" s="84"/>
      <c r="FRD5" s="84"/>
      <c r="FRE5" s="84"/>
      <c r="FRF5" s="84"/>
      <c r="FRG5" s="84"/>
      <c r="FRH5" s="84"/>
      <c r="FRI5" s="84"/>
      <c r="FRJ5" s="84"/>
      <c r="FRK5" s="84"/>
      <c r="FRL5" s="84"/>
      <c r="FRM5" s="84"/>
      <c r="FRN5" s="84"/>
      <c r="FRO5" s="84"/>
      <c r="FRP5" s="84"/>
      <c r="FRQ5" s="84"/>
      <c r="FRR5" s="84"/>
      <c r="FRS5" s="84"/>
      <c r="FRT5" s="84"/>
      <c r="FRU5" s="84"/>
      <c r="FRV5" s="84"/>
      <c r="FRW5" s="84"/>
      <c r="FRX5" s="84"/>
      <c r="FRY5" s="84"/>
      <c r="FRZ5" s="84"/>
      <c r="FSA5" s="84"/>
      <c r="FSB5" s="84"/>
      <c r="FSC5" s="84"/>
      <c r="FSD5" s="84"/>
      <c r="FSE5" s="84"/>
      <c r="FSF5" s="84"/>
      <c r="FSG5" s="84"/>
      <c r="FSH5" s="84"/>
      <c r="FSI5" s="84"/>
      <c r="FSJ5" s="84"/>
      <c r="FSK5" s="84"/>
      <c r="FSL5" s="84"/>
      <c r="FSM5" s="84"/>
      <c r="FSN5" s="84"/>
      <c r="FSO5" s="84"/>
      <c r="FSP5" s="84"/>
      <c r="FSQ5" s="84"/>
      <c r="FSR5" s="84"/>
      <c r="FSS5" s="84"/>
      <c r="FST5" s="84"/>
      <c r="FSU5" s="84"/>
      <c r="FSV5" s="84"/>
      <c r="FSW5" s="84"/>
      <c r="FSX5" s="84"/>
      <c r="FSY5" s="84"/>
      <c r="FSZ5" s="84"/>
      <c r="FTA5" s="84"/>
      <c r="FTB5" s="84"/>
      <c r="FTC5" s="84"/>
      <c r="FTD5" s="84"/>
      <c r="FTE5" s="84"/>
      <c r="FTF5" s="84"/>
      <c r="FTG5" s="84"/>
      <c r="FTH5" s="84"/>
      <c r="FTI5" s="84"/>
      <c r="FTJ5" s="84"/>
      <c r="FTK5" s="84"/>
      <c r="FTL5" s="84"/>
      <c r="FTM5" s="84"/>
      <c r="FTN5" s="84"/>
      <c r="FTO5" s="84"/>
      <c r="FTP5" s="84"/>
      <c r="FTQ5" s="84"/>
      <c r="FTR5" s="84"/>
      <c r="FTS5" s="84"/>
      <c r="FTT5" s="84"/>
      <c r="FTU5" s="84"/>
      <c r="FTV5" s="84"/>
      <c r="FTW5" s="84"/>
      <c r="FTX5" s="84"/>
      <c r="FTY5" s="84"/>
      <c r="FTZ5" s="84"/>
      <c r="FUA5" s="84"/>
      <c r="FUB5" s="84"/>
      <c r="FUC5" s="84"/>
      <c r="FUD5" s="84"/>
      <c r="FUE5" s="84"/>
      <c r="FUF5" s="84"/>
      <c r="FUG5" s="84"/>
      <c r="FUH5" s="84"/>
      <c r="FUI5" s="84"/>
      <c r="FUJ5" s="84"/>
      <c r="FUK5" s="84"/>
      <c r="FUL5" s="84"/>
      <c r="FUM5" s="84"/>
      <c r="FUN5" s="84"/>
      <c r="FUO5" s="84"/>
      <c r="FUP5" s="84"/>
      <c r="FUQ5" s="84"/>
      <c r="FUR5" s="84"/>
      <c r="FUS5" s="84"/>
      <c r="FUT5" s="84"/>
      <c r="FUU5" s="84"/>
      <c r="FUV5" s="84"/>
      <c r="FUW5" s="84"/>
      <c r="FUX5" s="84"/>
      <c r="FUY5" s="84"/>
      <c r="FUZ5" s="84"/>
      <c r="FVA5" s="84"/>
      <c r="FVB5" s="84"/>
      <c r="FVC5" s="84"/>
      <c r="FVD5" s="84"/>
      <c r="FVE5" s="84"/>
      <c r="FVF5" s="84"/>
      <c r="FVG5" s="84"/>
      <c r="FVH5" s="84"/>
      <c r="FVI5" s="84"/>
      <c r="FVJ5" s="84"/>
      <c r="FVK5" s="84"/>
      <c r="FVL5" s="84"/>
      <c r="FVM5" s="84"/>
      <c r="FVN5" s="84"/>
      <c r="FVO5" s="84"/>
      <c r="FVP5" s="84"/>
      <c r="FVQ5" s="84"/>
      <c r="FVR5" s="84"/>
      <c r="FVS5" s="84"/>
      <c r="FVT5" s="84"/>
      <c r="FVU5" s="84"/>
      <c r="FVV5" s="84"/>
      <c r="FVW5" s="84"/>
      <c r="FVX5" s="84"/>
      <c r="FVY5" s="84"/>
      <c r="FVZ5" s="84"/>
      <c r="FWA5" s="84"/>
      <c r="FWB5" s="84"/>
      <c r="FWC5" s="84"/>
      <c r="FWD5" s="84"/>
      <c r="FWE5" s="84"/>
      <c r="FWF5" s="84"/>
      <c r="FWG5" s="84"/>
      <c r="FWH5" s="84"/>
      <c r="FWI5" s="84"/>
      <c r="FWJ5" s="84"/>
      <c r="FWK5" s="84"/>
      <c r="FWL5" s="84"/>
      <c r="FWM5" s="84"/>
      <c r="FWN5" s="84"/>
      <c r="FWO5" s="84"/>
      <c r="FWP5" s="84"/>
      <c r="FWQ5" s="84"/>
      <c r="FWR5" s="84"/>
      <c r="FWS5" s="84"/>
      <c r="FWT5" s="84"/>
      <c r="FWU5" s="84"/>
      <c r="FWV5" s="84"/>
      <c r="FWW5" s="84"/>
      <c r="FWX5" s="84"/>
      <c r="FWY5" s="84"/>
      <c r="FWZ5" s="84"/>
      <c r="FXA5" s="84"/>
      <c r="FXB5" s="84"/>
      <c r="FXC5" s="84"/>
      <c r="FXD5" s="84"/>
      <c r="FXE5" s="84"/>
      <c r="FXF5" s="84"/>
      <c r="FXG5" s="84"/>
      <c r="FXH5" s="84"/>
      <c r="FXI5" s="84"/>
      <c r="FXJ5" s="84"/>
      <c r="FXK5" s="84"/>
      <c r="FXL5" s="84"/>
      <c r="FXM5" s="84"/>
      <c r="FXN5" s="84"/>
      <c r="FXO5" s="84"/>
      <c r="FXP5" s="84"/>
      <c r="FXQ5" s="84"/>
      <c r="FXR5" s="84"/>
      <c r="FXS5" s="84"/>
      <c r="FXT5" s="84"/>
      <c r="FXU5" s="84"/>
      <c r="FXV5" s="84"/>
      <c r="FXW5" s="84"/>
      <c r="FXX5" s="84"/>
      <c r="FXY5" s="84"/>
      <c r="FXZ5" s="84"/>
      <c r="FYA5" s="84"/>
      <c r="FYB5" s="84"/>
      <c r="FYC5" s="84"/>
      <c r="FYD5" s="84"/>
      <c r="FYE5" s="84"/>
      <c r="FYF5" s="84"/>
      <c r="FYG5" s="84"/>
      <c r="FYH5" s="84"/>
      <c r="FYI5" s="84"/>
      <c r="FYJ5" s="84"/>
      <c r="FYK5" s="84"/>
      <c r="FYL5" s="84"/>
      <c r="FYM5" s="84"/>
      <c r="FYN5" s="84"/>
      <c r="FYO5" s="84"/>
      <c r="FYP5" s="84"/>
      <c r="FYQ5" s="84"/>
      <c r="FYR5" s="84"/>
      <c r="FYS5" s="84"/>
      <c r="FYT5" s="84"/>
      <c r="FYU5" s="84"/>
      <c r="FYV5" s="84"/>
      <c r="FYW5" s="84"/>
      <c r="FYX5" s="84"/>
      <c r="FYY5" s="84"/>
      <c r="FYZ5" s="84"/>
      <c r="FZA5" s="84"/>
      <c r="FZB5" s="84"/>
      <c r="FZC5" s="84"/>
      <c r="FZD5" s="84"/>
      <c r="FZE5" s="84"/>
      <c r="FZF5" s="84"/>
      <c r="FZG5" s="84"/>
      <c r="FZH5" s="84"/>
      <c r="FZI5" s="84"/>
      <c r="FZJ5" s="84"/>
      <c r="FZK5" s="84"/>
      <c r="FZL5" s="84"/>
      <c r="FZM5" s="84"/>
      <c r="FZN5" s="84"/>
      <c r="FZO5" s="84"/>
      <c r="FZP5" s="84"/>
      <c r="FZQ5" s="84"/>
      <c r="FZR5" s="84"/>
      <c r="FZS5" s="84"/>
      <c r="FZT5" s="84"/>
      <c r="FZU5" s="84"/>
      <c r="FZV5" s="84"/>
      <c r="FZW5" s="84"/>
      <c r="FZX5" s="84"/>
      <c r="FZY5" s="84"/>
      <c r="FZZ5" s="84"/>
      <c r="GAA5" s="84"/>
      <c r="GAB5" s="84"/>
      <c r="GAC5" s="84"/>
      <c r="GAD5" s="84"/>
      <c r="GAE5" s="84"/>
      <c r="GAF5" s="84"/>
      <c r="GAG5" s="84"/>
      <c r="GAH5" s="84"/>
      <c r="GAI5" s="84"/>
      <c r="GAJ5" s="84"/>
      <c r="GAK5" s="84"/>
      <c r="GAL5" s="84"/>
      <c r="GAM5" s="84"/>
      <c r="GAN5" s="84"/>
      <c r="GAO5" s="84"/>
      <c r="GAP5" s="84"/>
      <c r="GAQ5" s="84"/>
      <c r="GAR5" s="84"/>
      <c r="GAS5" s="84"/>
      <c r="GAT5" s="84"/>
      <c r="GAU5" s="84"/>
      <c r="GAV5" s="84"/>
      <c r="GAW5" s="84"/>
      <c r="GAX5" s="84"/>
      <c r="GAY5" s="84"/>
      <c r="GAZ5" s="84"/>
      <c r="GBA5" s="84"/>
      <c r="GBB5" s="84"/>
      <c r="GBC5" s="84"/>
      <c r="GBD5" s="84"/>
      <c r="GBE5" s="84"/>
      <c r="GBF5" s="84"/>
      <c r="GBG5" s="84"/>
      <c r="GBH5" s="84"/>
      <c r="GBI5" s="84"/>
      <c r="GBJ5" s="84"/>
      <c r="GBK5" s="84"/>
      <c r="GBL5" s="84"/>
      <c r="GBM5" s="84"/>
      <c r="GBN5" s="84"/>
      <c r="GBO5" s="84"/>
      <c r="GBP5" s="84"/>
      <c r="GBQ5" s="84"/>
      <c r="GBR5" s="84"/>
      <c r="GBS5" s="84"/>
      <c r="GBT5" s="84"/>
      <c r="GBU5" s="84"/>
      <c r="GBV5" s="84"/>
      <c r="GBW5" s="84"/>
      <c r="GBX5" s="84"/>
      <c r="GBY5" s="84"/>
      <c r="GBZ5" s="84"/>
      <c r="GCA5" s="84"/>
      <c r="GCB5" s="84"/>
      <c r="GCC5" s="84"/>
      <c r="GCD5" s="84"/>
      <c r="GCE5" s="84"/>
      <c r="GCF5" s="84"/>
      <c r="GCG5" s="84"/>
      <c r="GCH5" s="84"/>
      <c r="GCI5" s="84"/>
      <c r="GCJ5" s="84"/>
      <c r="GCK5" s="84"/>
      <c r="GCL5" s="84"/>
      <c r="GCM5" s="84"/>
      <c r="GCN5" s="84"/>
      <c r="GCO5" s="84"/>
      <c r="GCP5" s="84"/>
      <c r="GCQ5" s="84"/>
      <c r="GCR5" s="84"/>
      <c r="GCS5" s="84"/>
      <c r="GCT5" s="84"/>
      <c r="GCU5" s="84"/>
      <c r="GCV5" s="84"/>
      <c r="GCW5" s="84"/>
      <c r="GCX5" s="84"/>
      <c r="GCY5" s="84"/>
      <c r="GCZ5" s="84"/>
      <c r="GDA5" s="84"/>
      <c r="GDB5" s="84"/>
      <c r="GDC5" s="84"/>
      <c r="GDD5" s="84"/>
      <c r="GDE5" s="84"/>
      <c r="GDF5" s="84"/>
      <c r="GDG5" s="84"/>
      <c r="GDH5" s="84"/>
      <c r="GDI5" s="84"/>
      <c r="GDJ5" s="84"/>
      <c r="GDK5" s="84"/>
      <c r="GDL5" s="84"/>
      <c r="GDM5" s="84"/>
      <c r="GDN5" s="84"/>
      <c r="GDO5" s="84"/>
      <c r="GDP5" s="84"/>
      <c r="GDQ5" s="84"/>
      <c r="GDR5" s="84"/>
      <c r="GDS5" s="84"/>
      <c r="GDT5" s="84"/>
      <c r="GDU5" s="84"/>
      <c r="GDV5" s="84"/>
      <c r="GDW5" s="84"/>
      <c r="GDX5" s="84"/>
      <c r="GDY5" s="84"/>
      <c r="GDZ5" s="84"/>
      <c r="GEA5" s="84"/>
      <c r="GEB5" s="84"/>
      <c r="GEC5" s="84"/>
      <c r="GED5" s="84"/>
      <c r="GEE5" s="84"/>
      <c r="GEF5" s="84"/>
      <c r="GEG5" s="84"/>
      <c r="GEH5" s="84"/>
      <c r="GEI5" s="84"/>
      <c r="GEJ5" s="84"/>
      <c r="GEK5" s="84"/>
      <c r="GEL5" s="84"/>
      <c r="GEM5" s="84"/>
      <c r="GEN5" s="84"/>
      <c r="GEO5" s="84"/>
      <c r="GEP5" s="84"/>
      <c r="GEQ5" s="84"/>
      <c r="GER5" s="84"/>
      <c r="GES5" s="84"/>
      <c r="GET5" s="84"/>
      <c r="GEU5" s="84"/>
      <c r="GEV5" s="84"/>
      <c r="GEW5" s="84"/>
      <c r="GEX5" s="84"/>
      <c r="GEY5" s="84"/>
      <c r="GEZ5" s="84"/>
      <c r="GFA5" s="84"/>
      <c r="GFB5" s="84"/>
      <c r="GFC5" s="84"/>
      <c r="GFD5" s="84"/>
      <c r="GFE5" s="84"/>
      <c r="GFF5" s="84"/>
      <c r="GFG5" s="84"/>
      <c r="GFH5" s="84"/>
      <c r="GFI5" s="84"/>
      <c r="GFJ5" s="84"/>
      <c r="GFK5" s="84"/>
      <c r="GFL5" s="84"/>
      <c r="GFM5" s="84"/>
      <c r="GFN5" s="84"/>
      <c r="GFO5" s="84"/>
      <c r="GFP5" s="84"/>
      <c r="GFQ5" s="84"/>
      <c r="GFR5" s="84"/>
      <c r="GFS5" s="84"/>
      <c r="GFT5" s="84"/>
      <c r="GFU5" s="84"/>
      <c r="GFV5" s="84"/>
      <c r="GFW5" s="84"/>
      <c r="GFX5" s="84"/>
      <c r="GFY5" s="84"/>
      <c r="GFZ5" s="84"/>
      <c r="GGA5" s="84"/>
      <c r="GGB5" s="84"/>
      <c r="GGC5" s="84"/>
      <c r="GGD5" s="84"/>
      <c r="GGE5" s="84"/>
      <c r="GGF5" s="84"/>
      <c r="GGG5" s="84"/>
      <c r="GGH5" s="84"/>
      <c r="GGI5" s="84"/>
      <c r="GGJ5" s="84"/>
      <c r="GGK5" s="84"/>
      <c r="GGL5" s="84"/>
      <c r="GGM5" s="84"/>
      <c r="GGN5" s="84"/>
      <c r="GGO5" s="84"/>
      <c r="GGP5" s="84"/>
      <c r="GGQ5" s="84"/>
      <c r="GGR5" s="84"/>
      <c r="GGS5" s="84"/>
      <c r="GGT5" s="84"/>
      <c r="GGU5" s="84"/>
      <c r="GGV5" s="84"/>
      <c r="GGW5" s="84"/>
      <c r="GGX5" s="84"/>
      <c r="GGY5" s="84"/>
      <c r="GGZ5" s="84"/>
      <c r="GHA5" s="84"/>
      <c r="GHB5" s="84"/>
      <c r="GHC5" s="84"/>
      <c r="GHD5" s="84"/>
      <c r="GHE5" s="84"/>
      <c r="GHF5" s="84"/>
      <c r="GHG5" s="84"/>
      <c r="GHH5" s="84"/>
      <c r="GHI5" s="84"/>
      <c r="GHJ5" s="84"/>
      <c r="GHK5" s="84"/>
      <c r="GHL5" s="84"/>
      <c r="GHM5" s="84"/>
      <c r="GHN5" s="84"/>
      <c r="GHO5" s="84"/>
      <c r="GHP5" s="84"/>
      <c r="GHQ5" s="84"/>
      <c r="GHR5" s="84"/>
      <c r="GHS5" s="84"/>
      <c r="GHT5" s="84"/>
      <c r="GHU5" s="84"/>
      <c r="GHV5" s="84"/>
      <c r="GHW5" s="84"/>
      <c r="GHX5" s="84"/>
      <c r="GHY5" s="84"/>
      <c r="GHZ5" s="84"/>
      <c r="GIA5" s="84"/>
      <c r="GIB5" s="84"/>
      <c r="GIC5" s="84"/>
      <c r="GID5" s="84"/>
      <c r="GIE5" s="84"/>
      <c r="GIF5" s="84"/>
      <c r="GIG5" s="84"/>
      <c r="GIH5" s="84"/>
      <c r="GII5" s="84"/>
      <c r="GIJ5" s="84"/>
      <c r="GIK5" s="84"/>
      <c r="GIL5" s="84"/>
      <c r="GIM5" s="84"/>
      <c r="GIN5" s="84"/>
      <c r="GIO5" s="84"/>
      <c r="GIP5" s="84"/>
      <c r="GIQ5" s="84"/>
      <c r="GIR5" s="84"/>
      <c r="GIS5" s="84"/>
      <c r="GIT5" s="84"/>
      <c r="GIU5" s="84"/>
      <c r="GIV5" s="84"/>
      <c r="GIW5" s="84"/>
      <c r="GIX5" s="84"/>
      <c r="GIY5" s="84"/>
      <c r="GIZ5" s="84"/>
      <c r="GJA5" s="84"/>
      <c r="GJB5" s="84"/>
      <c r="GJC5" s="84"/>
      <c r="GJD5" s="84"/>
      <c r="GJE5" s="84"/>
      <c r="GJF5" s="84"/>
      <c r="GJG5" s="84"/>
      <c r="GJH5" s="84"/>
      <c r="GJI5" s="84"/>
      <c r="GJJ5" s="84"/>
      <c r="GJK5" s="84"/>
      <c r="GJL5" s="84"/>
      <c r="GJM5" s="84"/>
      <c r="GJN5" s="84"/>
      <c r="GJO5" s="84"/>
      <c r="GJP5" s="84"/>
      <c r="GJQ5" s="84"/>
      <c r="GJR5" s="84"/>
      <c r="GJS5" s="84"/>
      <c r="GJT5" s="84"/>
      <c r="GJU5" s="84"/>
      <c r="GJV5" s="84"/>
      <c r="GJW5" s="84"/>
      <c r="GJX5" s="84"/>
      <c r="GJY5" s="84"/>
      <c r="GJZ5" s="84"/>
      <c r="GKA5" s="84"/>
      <c r="GKB5" s="84"/>
      <c r="GKC5" s="84"/>
      <c r="GKD5" s="84"/>
      <c r="GKE5" s="84"/>
      <c r="GKF5" s="84"/>
      <c r="GKG5" s="84"/>
      <c r="GKH5" s="84"/>
      <c r="GKI5" s="84"/>
      <c r="GKJ5" s="84"/>
      <c r="GKK5" s="84"/>
      <c r="GKL5" s="84"/>
      <c r="GKM5" s="84"/>
      <c r="GKN5" s="84"/>
      <c r="GKO5" s="84"/>
      <c r="GKP5" s="84"/>
      <c r="GKQ5" s="84"/>
      <c r="GKR5" s="84"/>
      <c r="GKS5" s="84"/>
      <c r="GKT5" s="84"/>
      <c r="GKU5" s="84"/>
      <c r="GKV5" s="84"/>
      <c r="GKW5" s="84"/>
      <c r="GKX5" s="84"/>
      <c r="GKY5" s="84"/>
      <c r="GKZ5" s="84"/>
      <c r="GLA5" s="84"/>
      <c r="GLB5" s="84"/>
      <c r="GLC5" s="84"/>
      <c r="GLD5" s="84"/>
      <c r="GLE5" s="84"/>
      <c r="GLF5" s="84"/>
      <c r="GLG5" s="84"/>
      <c r="GLH5" s="84"/>
      <c r="GLI5" s="84"/>
      <c r="GLJ5" s="84"/>
      <c r="GLK5" s="84"/>
      <c r="GLL5" s="84"/>
      <c r="GLM5" s="84"/>
      <c r="GLN5" s="84"/>
      <c r="GLO5" s="84"/>
      <c r="GLP5" s="84"/>
      <c r="GLQ5" s="84"/>
      <c r="GLR5" s="84"/>
      <c r="GLS5" s="84"/>
      <c r="GLT5" s="84"/>
      <c r="GLU5" s="84"/>
      <c r="GLV5" s="84"/>
      <c r="GLW5" s="84"/>
      <c r="GLX5" s="84"/>
      <c r="GLY5" s="84"/>
      <c r="GLZ5" s="84"/>
      <c r="GMA5" s="84"/>
      <c r="GMB5" s="84"/>
      <c r="GMC5" s="84"/>
      <c r="GMD5" s="84"/>
      <c r="GME5" s="84"/>
      <c r="GMF5" s="84"/>
      <c r="GMG5" s="84"/>
      <c r="GMH5" s="84"/>
      <c r="GMI5" s="84"/>
      <c r="GMJ5" s="84"/>
      <c r="GMK5" s="84"/>
      <c r="GML5" s="84"/>
      <c r="GMM5" s="84"/>
      <c r="GMN5" s="84"/>
      <c r="GMO5" s="84"/>
      <c r="GMP5" s="84"/>
      <c r="GMQ5" s="84"/>
      <c r="GMR5" s="84"/>
      <c r="GMS5" s="84"/>
      <c r="GMT5" s="84"/>
      <c r="GMU5" s="84"/>
      <c r="GMV5" s="84"/>
      <c r="GMW5" s="84"/>
      <c r="GMX5" s="84"/>
      <c r="GMY5" s="84"/>
      <c r="GMZ5" s="84"/>
      <c r="GNA5" s="84"/>
      <c r="GNB5" s="84"/>
      <c r="GNC5" s="84"/>
      <c r="GND5" s="84"/>
      <c r="GNE5" s="84"/>
      <c r="GNF5" s="84"/>
      <c r="GNG5" s="84"/>
      <c r="GNH5" s="84"/>
      <c r="GNI5" s="84"/>
      <c r="GNJ5" s="84"/>
      <c r="GNK5" s="84"/>
      <c r="GNL5" s="84"/>
      <c r="GNM5" s="84"/>
      <c r="GNN5" s="84"/>
      <c r="GNO5" s="84"/>
      <c r="GNP5" s="84"/>
      <c r="GNQ5" s="84"/>
      <c r="GNR5" s="84"/>
      <c r="GNS5" s="84"/>
      <c r="GNT5" s="84"/>
      <c r="GNU5" s="84"/>
      <c r="GNV5" s="84"/>
      <c r="GNW5" s="84"/>
      <c r="GNX5" s="84"/>
      <c r="GNY5" s="84"/>
      <c r="GNZ5" s="84"/>
      <c r="GOA5" s="84"/>
      <c r="GOB5" s="84"/>
      <c r="GOC5" s="84"/>
      <c r="GOD5" s="84"/>
      <c r="GOE5" s="84"/>
      <c r="GOF5" s="84"/>
      <c r="GOG5" s="84"/>
      <c r="GOH5" s="84"/>
      <c r="GOI5" s="84"/>
      <c r="GOJ5" s="84"/>
      <c r="GOK5" s="84"/>
      <c r="GOL5" s="84"/>
      <c r="GOM5" s="84"/>
      <c r="GON5" s="84"/>
      <c r="GOO5" s="84"/>
      <c r="GOP5" s="84"/>
      <c r="GOQ5" s="84"/>
      <c r="GOR5" s="84"/>
      <c r="GOS5" s="84"/>
      <c r="GOT5" s="84"/>
      <c r="GOU5" s="84"/>
      <c r="GOV5" s="84"/>
      <c r="GOW5" s="84"/>
      <c r="GOX5" s="84"/>
      <c r="GOY5" s="84"/>
      <c r="GOZ5" s="84"/>
      <c r="GPA5" s="84"/>
      <c r="GPB5" s="84"/>
      <c r="GPC5" s="84"/>
      <c r="GPD5" s="84"/>
      <c r="GPE5" s="84"/>
      <c r="GPF5" s="84"/>
      <c r="GPG5" s="84"/>
      <c r="GPH5" s="84"/>
      <c r="GPI5" s="84"/>
      <c r="GPJ5" s="84"/>
      <c r="GPK5" s="84"/>
      <c r="GPL5" s="84"/>
      <c r="GPM5" s="84"/>
      <c r="GPN5" s="84"/>
      <c r="GPO5" s="84"/>
      <c r="GPP5" s="84"/>
      <c r="GPQ5" s="84"/>
      <c r="GPR5" s="84"/>
      <c r="GPS5" s="84"/>
      <c r="GPT5" s="84"/>
      <c r="GPU5" s="84"/>
      <c r="GPV5" s="84"/>
      <c r="GPW5" s="84"/>
      <c r="GPX5" s="84"/>
      <c r="GPY5" s="84"/>
      <c r="GPZ5" s="84"/>
      <c r="GQA5" s="84"/>
      <c r="GQB5" s="84"/>
      <c r="GQC5" s="84"/>
      <c r="GQD5" s="84"/>
      <c r="GQE5" s="84"/>
      <c r="GQF5" s="84"/>
      <c r="GQG5" s="84"/>
      <c r="GQH5" s="84"/>
      <c r="GQI5" s="84"/>
      <c r="GQJ5" s="84"/>
      <c r="GQK5" s="84"/>
      <c r="GQL5" s="84"/>
      <c r="GQM5" s="84"/>
      <c r="GQN5" s="84"/>
      <c r="GQO5" s="84"/>
      <c r="GQP5" s="84"/>
      <c r="GQQ5" s="84"/>
      <c r="GQR5" s="84"/>
      <c r="GQS5" s="84"/>
      <c r="GQT5" s="84"/>
      <c r="GQU5" s="84"/>
      <c r="GQV5" s="84"/>
      <c r="GQW5" s="84"/>
      <c r="GQX5" s="84"/>
      <c r="GQY5" s="84"/>
      <c r="GQZ5" s="84"/>
      <c r="GRA5" s="84"/>
      <c r="GRB5" s="84"/>
      <c r="GRC5" s="84"/>
      <c r="GRD5" s="84"/>
      <c r="GRE5" s="84"/>
      <c r="GRF5" s="84"/>
      <c r="GRG5" s="84"/>
      <c r="GRH5" s="84"/>
      <c r="GRI5" s="84"/>
      <c r="GRJ5" s="84"/>
      <c r="GRK5" s="84"/>
      <c r="GRL5" s="84"/>
      <c r="GRM5" s="84"/>
      <c r="GRN5" s="84"/>
      <c r="GRO5" s="84"/>
      <c r="GRP5" s="84"/>
      <c r="GRQ5" s="84"/>
      <c r="GRR5" s="84"/>
      <c r="GRS5" s="84"/>
      <c r="GRT5" s="84"/>
      <c r="GRU5" s="84"/>
      <c r="GRV5" s="84"/>
      <c r="GRW5" s="84"/>
      <c r="GRX5" s="84"/>
      <c r="GRY5" s="84"/>
      <c r="GRZ5" s="84"/>
      <c r="GSA5" s="84"/>
      <c r="GSB5" s="84"/>
      <c r="GSC5" s="84"/>
      <c r="GSD5" s="84"/>
      <c r="GSE5" s="84"/>
      <c r="GSF5" s="84"/>
      <c r="GSG5" s="84"/>
      <c r="GSH5" s="84"/>
      <c r="GSI5" s="84"/>
      <c r="GSJ5" s="84"/>
      <c r="GSK5" s="84"/>
      <c r="GSL5" s="84"/>
      <c r="GSM5" s="84"/>
      <c r="GSN5" s="84"/>
      <c r="GSO5" s="84"/>
      <c r="GSP5" s="84"/>
      <c r="GSQ5" s="84"/>
      <c r="GSR5" s="84"/>
      <c r="GSS5" s="84"/>
      <c r="GST5" s="84"/>
      <c r="GSU5" s="84"/>
      <c r="GSV5" s="84"/>
      <c r="GSW5" s="84"/>
      <c r="GSX5" s="84"/>
      <c r="GSY5" s="84"/>
      <c r="GSZ5" s="84"/>
      <c r="GTA5" s="84"/>
      <c r="GTB5" s="84"/>
      <c r="GTC5" s="84"/>
      <c r="GTD5" s="84"/>
      <c r="GTE5" s="84"/>
      <c r="GTF5" s="84"/>
      <c r="GTG5" s="84"/>
      <c r="GTH5" s="84"/>
      <c r="GTI5" s="84"/>
      <c r="GTJ5" s="84"/>
      <c r="GTK5" s="84"/>
      <c r="GTL5" s="84"/>
      <c r="GTM5" s="84"/>
      <c r="GTN5" s="84"/>
      <c r="GTO5" s="84"/>
      <c r="GTP5" s="84"/>
      <c r="GTQ5" s="84"/>
      <c r="GTR5" s="84"/>
      <c r="GTS5" s="84"/>
      <c r="GTT5" s="84"/>
      <c r="GTU5" s="84"/>
      <c r="GTV5" s="84"/>
      <c r="GTW5" s="84"/>
      <c r="GTX5" s="84"/>
      <c r="GTY5" s="84"/>
      <c r="GTZ5" s="84"/>
      <c r="GUA5" s="84"/>
      <c r="GUB5" s="84"/>
      <c r="GUC5" s="84"/>
      <c r="GUD5" s="84"/>
      <c r="GUE5" s="84"/>
      <c r="GUF5" s="84"/>
      <c r="GUG5" s="84"/>
      <c r="GUH5" s="84"/>
      <c r="GUI5" s="84"/>
      <c r="GUJ5" s="84"/>
      <c r="GUK5" s="84"/>
      <c r="GUL5" s="84"/>
      <c r="GUM5" s="84"/>
      <c r="GUN5" s="84"/>
      <c r="GUO5" s="84"/>
      <c r="GUP5" s="84"/>
      <c r="GUQ5" s="84"/>
      <c r="GUR5" s="84"/>
      <c r="GUS5" s="84"/>
      <c r="GUT5" s="84"/>
      <c r="GUU5" s="84"/>
      <c r="GUV5" s="84"/>
      <c r="GUW5" s="84"/>
      <c r="GUX5" s="84"/>
      <c r="GUY5" s="84"/>
      <c r="GUZ5" s="84"/>
      <c r="GVA5" s="84"/>
      <c r="GVB5" s="84"/>
      <c r="GVC5" s="84"/>
      <c r="GVD5" s="84"/>
      <c r="GVE5" s="84"/>
      <c r="GVF5" s="84"/>
      <c r="GVG5" s="84"/>
      <c r="GVH5" s="84"/>
      <c r="GVI5" s="84"/>
      <c r="GVJ5" s="84"/>
      <c r="GVK5" s="84"/>
      <c r="GVL5" s="84"/>
      <c r="GVM5" s="84"/>
      <c r="GVN5" s="84"/>
      <c r="GVO5" s="84"/>
      <c r="GVP5" s="84"/>
      <c r="GVQ5" s="84"/>
      <c r="GVR5" s="84"/>
      <c r="GVS5" s="84"/>
      <c r="GVT5" s="84"/>
      <c r="GVU5" s="84"/>
      <c r="GVV5" s="84"/>
      <c r="GVW5" s="84"/>
      <c r="GVX5" s="84"/>
      <c r="GVY5" s="84"/>
      <c r="GVZ5" s="84"/>
      <c r="GWA5" s="84"/>
      <c r="GWB5" s="84"/>
      <c r="GWC5" s="84"/>
      <c r="GWD5" s="84"/>
      <c r="GWE5" s="84"/>
      <c r="GWF5" s="84"/>
      <c r="GWG5" s="84"/>
      <c r="GWH5" s="84"/>
      <c r="GWI5" s="84"/>
      <c r="GWJ5" s="84"/>
      <c r="GWK5" s="84"/>
      <c r="GWL5" s="84"/>
      <c r="GWM5" s="84"/>
      <c r="GWN5" s="84"/>
      <c r="GWO5" s="84"/>
      <c r="GWP5" s="84"/>
      <c r="GWQ5" s="84"/>
      <c r="GWR5" s="84"/>
      <c r="GWS5" s="84"/>
      <c r="GWT5" s="84"/>
      <c r="GWU5" s="84"/>
      <c r="GWV5" s="84"/>
      <c r="GWW5" s="84"/>
      <c r="GWX5" s="84"/>
      <c r="GWY5" s="84"/>
      <c r="GWZ5" s="84"/>
      <c r="GXA5" s="84"/>
      <c r="GXB5" s="84"/>
      <c r="GXC5" s="84"/>
      <c r="GXD5" s="84"/>
      <c r="GXE5" s="84"/>
      <c r="GXF5" s="84"/>
      <c r="GXG5" s="84"/>
      <c r="GXH5" s="84"/>
      <c r="GXI5" s="84"/>
      <c r="GXJ5" s="84"/>
      <c r="GXK5" s="84"/>
      <c r="GXL5" s="84"/>
      <c r="GXM5" s="84"/>
      <c r="GXN5" s="84"/>
      <c r="GXO5" s="84"/>
      <c r="GXP5" s="84"/>
      <c r="GXQ5" s="84"/>
      <c r="GXR5" s="84"/>
      <c r="GXS5" s="84"/>
      <c r="GXT5" s="84"/>
      <c r="GXU5" s="84"/>
      <c r="GXV5" s="84"/>
      <c r="GXW5" s="84"/>
      <c r="GXX5" s="84"/>
      <c r="GXY5" s="84"/>
      <c r="GXZ5" s="84"/>
      <c r="GYA5" s="84"/>
      <c r="GYB5" s="84"/>
      <c r="GYC5" s="84"/>
      <c r="GYD5" s="84"/>
      <c r="GYE5" s="84"/>
      <c r="GYF5" s="84"/>
      <c r="GYG5" s="84"/>
      <c r="GYH5" s="84"/>
      <c r="GYI5" s="84"/>
      <c r="GYJ5" s="84"/>
      <c r="GYK5" s="84"/>
      <c r="GYL5" s="84"/>
      <c r="GYM5" s="84"/>
      <c r="GYN5" s="84"/>
      <c r="GYO5" s="84"/>
      <c r="GYP5" s="84"/>
      <c r="GYQ5" s="84"/>
      <c r="GYR5" s="84"/>
      <c r="GYS5" s="84"/>
      <c r="GYT5" s="84"/>
      <c r="GYU5" s="84"/>
      <c r="GYV5" s="84"/>
      <c r="GYW5" s="84"/>
      <c r="GYX5" s="84"/>
      <c r="GYY5" s="84"/>
      <c r="GYZ5" s="84"/>
      <c r="GZA5" s="84"/>
      <c r="GZB5" s="84"/>
      <c r="GZC5" s="84"/>
      <c r="GZD5" s="84"/>
      <c r="GZE5" s="84"/>
      <c r="GZF5" s="84"/>
      <c r="GZG5" s="84"/>
      <c r="GZH5" s="84"/>
      <c r="GZI5" s="84"/>
      <c r="GZJ5" s="84"/>
      <c r="GZK5" s="84"/>
      <c r="GZL5" s="84"/>
      <c r="GZM5" s="84"/>
      <c r="GZN5" s="84"/>
      <c r="GZO5" s="84"/>
      <c r="GZP5" s="84"/>
      <c r="GZQ5" s="84"/>
      <c r="GZR5" s="84"/>
      <c r="GZS5" s="84"/>
      <c r="GZT5" s="84"/>
      <c r="GZU5" s="84"/>
      <c r="GZV5" s="84"/>
      <c r="GZW5" s="84"/>
      <c r="GZX5" s="84"/>
      <c r="GZY5" s="84"/>
      <c r="GZZ5" s="84"/>
      <c r="HAA5" s="84"/>
      <c r="HAB5" s="84"/>
      <c r="HAC5" s="84"/>
      <c r="HAD5" s="84"/>
      <c r="HAE5" s="84"/>
      <c r="HAF5" s="84"/>
      <c r="HAG5" s="84"/>
      <c r="HAH5" s="84"/>
      <c r="HAI5" s="84"/>
      <c r="HAJ5" s="84"/>
      <c r="HAK5" s="84"/>
      <c r="HAL5" s="84"/>
      <c r="HAM5" s="84"/>
      <c r="HAN5" s="84"/>
      <c r="HAO5" s="84"/>
      <c r="HAP5" s="84"/>
      <c r="HAQ5" s="84"/>
      <c r="HAR5" s="84"/>
      <c r="HAS5" s="84"/>
      <c r="HAT5" s="84"/>
      <c r="HAU5" s="84"/>
      <c r="HAV5" s="84"/>
      <c r="HAW5" s="84"/>
      <c r="HAX5" s="84"/>
      <c r="HAY5" s="84"/>
      <c r="HAZ5" s="84"/>
      <c r="HBA5" s="84"/>
      <c r="HBB5" s="84"/>
      <c r="HBC5" s="84"/>
      <c r="HBD5" s="84"/>
      <c r="HBE5" s="84"/>
      <c r="HBF5" s="84"/>
      <c r="HBG5" s="84"/>
      <c r="HBH5" s="84"/>
      <c r="HBI5" s="84"/>
      <c r="HBJ5" s="84"/>
      <c r="HBK5" s="84"/>
      <c r="HBL5" s="84"/>
      <c r="HBM5" s="84"/>
      <c r="HBN5" s="84"/>
      <c r="HBO5" s="84"/>
      <c r="HBP5" s="84"/>
      <c r="HBQ5" s="84"/>
      <c r="HBR5" s="84"/>
      <c r="HBS5" s="84"/>
      <c r="HBT5" s="84"/>
      <c r="HBU5" s="84"/>
      <c r="HBV5" s="84"/>
      <c r="HBW5" s="84"/>
      <c r="HBX5" s="84"/>
      <c r="HBY5" s="84"/>
      <c r="HBZ5" s="84"/>
      <c r="HCA5" s="84"/>
      <c r="HCB5" s="84"/>
      <c r="HCC5" s="84"/>
      <c r="HCD5" s="84"/>
      <c r="HCE5" s="84"/>
      <c r="HCF5" s="84"/>
      <c r="HCG5" s="84"/>
      <c r="HCH5" s="84"/>
      <c r="HCI5" s="84"/>
      <c r="HCJ5" s="84"/>
      <c r="HCK5" s="84"/>
      <c r="HCL5" s="84"/>
      <c r="HCM5" s="84"/>
      <c r="HCN5" s="84"/>
      <c r="HCO5" s="84"/>
      <c r="HCP5" s="84"/>
      <c r="HCQ5" s="84"/>
      <c r="HCR5" s="84"/>
      <c r="HCS5" s="84"/>
      <c r="HCT5" s="84"/>
      <c r="HCU5" s="84"/>
      <c r="HCV5" s="84"/>
      <c r="HCW5" s="84"/>
      <c r="HCX5" s="84"/>
      <c r="HCY5" s="84"/>
      <c r="HCZ5" s="84"/>
      <c r="HDA5" s="84"/>
      <c r="HDB5" s="84"/>
      <c r="HDC5" s="84"/>
      <c r="HDD5" s="84"/>
      <c r="HDE5" s="84"/>
      <c r="HDF5" s="84"/>
      <c r="HDG5" s="84"/>
      <c r="HDH5" s="84"/>
      <c r="HDI5" s="84"/>
      <c r="HDJ5" s="84"/>
      <c r="HDK5" s="84"/>
      <c r="HDL5" s="84"/>
      <c r="HDM5" s="84"/>
      <c r="HDN5" s="84"/>
      <c r="HDO5" s="84"/>
      <c r="HDP5" s="84"/>
      <c r="HDQ5" s="84"/>
      <c r="HDR5" s="84"/>
      <c r="HDS5" s="84"/>
      <c r="HDT5" s="84"/>
      <c r="HDU5" s="84"/>
      <c r="HDV5" s="84"/>
      <c r="HDW5" s="84"/>
      <c r="HDX5" s="84"/>
      <c r="HDY5" s="84"/>
      <c r="HDZ5" s="84"/>
      <c r="HEA5" s="84"/>
      <c r="HEB5" s="84"/>
      <c r="HEC5" s="84"/>
      <c r="HED5" s="84"/>
      <c r="HEE5" s="84"/>
      <c r="HEF5" s="84"/>
      <c r="HEG5" s="84"/>
      <c r="HEH5" s="84"/>
      <c r="HEI5" s="84"/>
      <c r="HEJ5" s="84"/>
      <c r="HEK5" s="84"/>
      <c r="HEL5" s="84"/>
      <c r="HEM5" s="84"/>
      <c r="HEN5" s="84"/>
      <c r="HEO5" s="84"/>
      <c r="HEP5" s="84"/>
      <c r="HEQ5" s="84"/>
      <c r="HER5" s="84"/>
      <c r="HES5" s="84"/>
      <c r="HET5" s="84"/>
      <c r="HEU5" s="84"/>
      <c r="HEV5" s="84"/>
      <c r="HEW5" s="84"/>
      <c r="HEX5" s="84"/>
      <c r="HEY5" s="84"/>
      <c r="HEZ5" s="84"/>
      <c r="HFA5" s="84"/>
      <c r="HFB5" s="84"/>
      <c r="HFC5" s="84"/>
      <c r="HFD5" s="84"/>
      <c r="HFE5" s="84"/>
      <c r="HFF5" s="84"/>
      <c r="HFG5" s="84"/>
      <c r="HFH5" s="84"/>
      <c r="HFI5" s="84"/>
      <c r="HFJ5" s="84"/>
      <c r="HFK5" s="84"/>
      <c r="HFL5" s="84"/>
      <c r="HFM5" s="84"/>
      <c r="HFN5" s="84"/>
      <c r="HFO5" s="84"/>
      <c r="HFP5" s="84"/>
      <c r="HFQ5" s="84"/>
      <c r="HFR5" s="84"/>
      <c r="HFS5" s="84"/>
      <c r="HFT5" s="84"/>
      <c r="HFU5" s="84"/>
      <c r="HFV5" s="84"/>
      <c r="HFW5" s="84"/>
      <c r="HFX5" s="84"/>
      <c r="HFY5" s="84"/>
      <c r="HFZ5" s="84"/>
      <c r="HGA5" s="84"/>
      <c r="HGB5" s="84"/>
      <c r="HGC5" s="84"/>
      <c r="HGD5" s="84"/>
      <c r="HGE5" s="84"/>
      <c r="HGF5" s="84"/>
      <c r="HGG5" s="84"/>
      <c r="HGH5" s="84"/>
      <c r="HGI5" s="84"/>
      <c r="HGJ5" s="84"/>
      <c r="HGK5" s="84"/>
      <c r="HGL5" s="84"/>
      <c r="HGM5" s="84"/>
      <c r="HGN5" s="84"/>
      <c r="HGO5" s="84"/>
      <c r="HGP5" s="84"/>
      <c r="HGQ5" s="84"/>
      <c r="HGR5" s="84"/>
      <c r="HGS5" s="84"/>
      <c r="HGT5" s="84"/>
      <c r="HGU5" s="84"/>
      <c r="HGV5" s="84"/>
      <c r="HGW5" s="84"/>
      <c r="HGX5" s="84"/>
      <c r="HGY5" s="84"/>
      <c r="HGZ5" s="84"/>
      <c r="HHA5" s="84"/>
      <c r="HHB5" s="84"/>
      <c r="HHC5" s="84"/>
      <c r="HHD5" s="84"/>
      <c r="HHE5" s="84"/>
      <c r="HHF5" s="84"/>
      <c r="HHG5" s="84"/>
      <c r="HHH5" s="84"/>
      <c r="HHI5" s="84"/>
      <c r="HHJ5" s="84"/>
      <c r="HHK5" s="84"/>
      <c r="HHL5" s="84"/>
      <c r="HHM5" s="84"/>
      <c r="HHN5" s="84"/>
      <c r="HHO5" s="84"/>
      <c r="HHP5" s="84"/>
      <c r="HHQ5" s="84"/>
      <c r="HHR5" s="84"/>
      <c r="HHS5" s="84"/>
      <c r="HHT5" s="84"/>
      <c r="HHU5" s="84"/>
      <c r="HHV5" s="84"/>
      <c r="HHW5" s="84"/>
      <c r="HHX5" s="84"/>
      <c r="HHY5" s="84"/>
      <c r="HHZ5" s="84"/>
      <c r="HIA5" s="84"/>
      <c r="HIB5" s="84"/>
      <c r="HIC5" s="84"/>
      <c r="HID5" s="84"/>
      <c r="HIE5" s="84"/>
      <c r="HIF5" s="84"/>
      <c r="HIG5" s="84"/>
      <c r="HIH5" s="84"/>
      <c r="HII5" s="84"/>
      <c r="HIJ5" s="84"/>
      <c r="HIK5" s="84"/>
      <c r="HIL5" s="84"/>
      <c r="HIM5" s="84"/>
      <c r="HIN5" s="84"/>
      <c r="HIO5" s="84"/>
      <c r="HIP5" s="84"/>
      <c r="HIQ5" s="84"/>
      <c r="HIR5" s="84"/>
      <c r="HIS5" s="84"/>
      <c r="HIT5" s="84"/>
      <c r="HIU5" s="84"/>
      <c r="HIV5" s="84"/>
      <c r="HIW5" s="84"/>
      <c r="HIX5" s="84"/>
      <c r="HIY5" s="84"/>
      <c r="HIZ5" s="84"/>
      <c r="HJA5" s="84"/>
      <c r="HJB5" s="84"/>
      <c r="HJC5" s="84"/>
      <c r="HJD5" s="84"/>
      <c r="HJE5" s="84"/>
      <c r="HJF5" s="84"/>
      <c r="HJG5" s="84"/>
      <c r="HJH5" s="84"/>
      <c r="HJI5" s="84"/>
      <c r="HJJ5" s="84"/>
      <c r="HJK5" s="84"/>
      <c r="HJL5" s="84"/>
      <c r="HJM5" s="84"/>
      <c r="HJN5" s="84"/>
      <c r="HJO5" s="84"/>
      <c r="HJP5" s="84"/>
      <c r="HJQ5" s="84"/>
      <c r="HJR5" s="84"/>
      <c r="HJS5" s="84"/>
      <c r="HJT5" s="84"/>
      <c r="HJU5" s="84"/>
      <c r="HJV5" s="84"/>
      <c r="HJW5" s="84"/>
      <c r="HJX5" s="84"/>
      <c r="HJY5" s="84"/>
      <c r="HJZ5" s="84"/>
      <c r="HKA5" s="84"/>
      <c r="HKB5" s="84"/>
      <c r="HKC5" s="84"/>
      <c r="HKD5" s="84"/>
      <c r="HKE5" s="84"/>
      <c r="HKF5" s="84"/>
      <c r="HKG5" s="84"/>
      <c r="HKH5" s="84"/>
      <c r="HKI5" s="84"/>
      <c r="HKJ5" s="84"/>
      <c r="HKK5" s="84"/>
      <c r="HKL5" s="84"/>
      <c r="HKM5" s="84"/>
      <c r="HKN5" s="84"/>
      <c r="HKO5" s="84"/>
      <c r="HKP5" s="84"/>
      <c r="HKQ5" s="84"/>
      <c r="HKR5" s="84"/>
      <c r="HKS5" s="84"/>
      <c r="HKT5" s="84"/>
      <c r="HKU5" s="84"/>
      <c r="HKV5" s="84"/>
      <c r="HKW5" s="84"/>
      <c r="HKX5" s="84"/>
      <c r="HKY5" s="84"/>
      <c r="HKZ5" s="84"/>
      <c r="HLA5" s="84"/>
      <c r="HLB5" s="84"/>
      <c r="HLC5" s="84"/>
      <c r="HLD5" s="84"/>
      <c r="HLE5" s="84"/>
      <c r="HLF5" s="84"/>
      <c r="HLG5" s="84"/>
      <c r="HLH5" s="84"/>
      <c r="HLI5" s="84"/>
      <c r="HLJ5" s="84"/>
      <c r="HLK5" s="84"/>
      <c r="HLL5" s="84"/>
      <c r="HLM5" s="84"/>
      <c r="HLN5" s="84"/>
      <c r="HLO5" s="84"/>
      <c r="HLP5" s="84"/>
      <c r="HLQ5" s="84"/>
      <c r="HLR5" s="84"/>
      <c r="HLS5" s="84"/>
      <c r="HLT5" s="84"/>
      <c r="HLU5" s="84"/>
      <c r="HLV5" s="84"/>
      <c r="HLW5" s="84"/>
      <c r="HLX5" s="84"/>
      <c r="HLY5" s="84"/>
      <c r="HLZ5" s="84"/>
      <c r="HMA5" s="84"/>
      <c r="HMB5" s="84"/>
      <c r="HMC5" s="84"/>
      <c r="HMD5" s="84"/>
      <c r="HME5" s="84"/>
      <c r="HMF5" s="84"/>
      <c r="HMG5" s="84"/>
      <c r="HMH5" s="84"/>
      <c r="HMI5" s="84"/>
      <c r="HMJ5" s="84"/>
      <c r="HMK5" s="84"/>
      <c r="HML5" s="84"/>
      <c r="HMM5" s="84"/>
      <c r="HMN5" s="84"/>
      <c r="HMO5" s="84"/>
      <c r="HMP5" s="84"/>
      <c r="HMQ5" s="84"/>
      <c r="HMR5" s="84"/>
      <c r="HMS5" s="84"/>
      <c r="HMT5" s="84"/>
      <c r="HMU5" s="84"/>
      <c r="HMV5" s="84"/>
      <c r="HMW5" s="84"/>
      <c r="HMX5" s="84"/>
      <c r="HMY5" s="84"/>
      <c r="HMZ5" s="84"/>
      <c r="HNA5" s="84"/>
      <c r="HNB5" s="84"/>
      <c r="HNC5" s="84"/>
      <c r="HND5" s="84"/>
      <c r="HNE5" s="84"/>
      <c r="HNF5" s="84"/>
      <c r="HNG5" s="84"/>
      <c r="HNH5" s="84"/>
      <c r="HNI5" s="84"/>
      <c r="HNJ5" s="84"/>
      <c r="HNK5" s="84"/>
      <c r="HNL5" s="84"/>
      <c r="HNM5" s="84"/>
      <c r="HNN5" s="84"/>
      <c r="HNO5" s="84"/>
      <c r="HNP5" s="84"/>
      <c r="HNQ5" s="84"/>
      <c r="HNR5" s="84"/>
      <c r="HNS5" s="84"/>
      <c r="HNT5" s="84"/>
      <c r="HNU5" s="84"/>
      <c r="HNV5" s="84"/>
      <c r="HNW5" s="84"/>
      <c r="HNX5" s="84"/>
      <c r="HNY5" s="84"/>
      <c r="HNZ5" s="84"/>
      <c r="HOA5" s="84"/>
      <c r="HOB5" s="84"/>
      <c r="HOC5" s="84"/>
      <c r="HOD5" s="84"/>
      <c r="HOE5" s="84"/>
      <c r="HOF5" s="84"/>
      <c r="HOG5" s="84"/>
      <c r="HOH5" s="84"/>
      <c r="HOI5" s="84"/>
      <c r="HOJ5" s="84"/>
      <c r="HOK5" s="84"/>
      <c r="HOL5" s="84"/>
      <c r="HOM5" s="84"/>
      <c r="HON5" s="84"/>
      <c r="HOO5" s="84"/>
      <c r="HOP5" s="84"/>
      <c r="HOQ5" s="84"/>
      <c r="HOR5" s="84"/>
      <c r="HOS5" s="84"/>
      <c r="HOT5" s="84"/>
      <c r="HOU5" s="84"/>
      <c r="HOV5" s="84"/>
      <c r="HOW5" s="84"/>
      <c r="HOX5" s="84"/>
      <c r="HOY5" s="84"/>
      <c r="HOZ5" s="84"/>
      <c r="HPA5" s="84"/>
      <c r="HPB5" s="84"/>
      <c r="HPC5" s="84"/>
      <c r="HPD5" s="84"/>
      <c r="HPE5" s="84"/>
      <c r="HPF5" s="84"/>
      <c r="HPG5" s="84"/>
      <c r="HPH5" s="84"/>
      <c r="HPI5" s="84"/>
      <c r="HPJ5" s="84"/>
      <c r="HPK5" s="84"/>
      <c r="HPL5" s="84"/>
      <c r="HPM5" s="84"/>
      <c r="HPN5" s="84"/>
      <c r="HPO5" s="84"/>
      <c r="HPP5" s="84"/>
      <c r="HPQ5" s="84"/>
      <c r="HPR5" s="84"/>
      <c r="HPS5" s="84"/>
      <c r="HPT5" s="84"/>
      <c r="HPU5" s="84"/>
      <c r="HPV5" s="84"/>
      <c r="HPW5" s="84"/>
      <c r="HPX5" s="84"/>
      <c r="HPY5" s="84"/>
      <c r="HPZ5" s="84"/>
      <c r="HQA5" s="84"/>
      <c r="HQB5" s="84"/>
      <c r="HQC5" s="84"/>
      <c r="HQD5" s="84"/>
      <c r="HQE5" s="84"/>
      <c r="HQF5" s="84"/>
      <c r="HQG5" s="84"/>
      <c r="HQH5" s="84"/>
      <c r="HQI5" s="84"/>
      <c r="HQJ5" s="84"/>
      <c r="HQK5" s="84"/>
      <c r="HQL5" s="84"/>
      <c r="HQM5" s="84"/>
      <c r="HQN5" s="84"/>
      <c r="HQO5" s="84"/>
      <c r="HQP5" s="84"/>
      <c r="HQQ5" s="84"/>
      <c r="HQR5" s="84"/>
      <c r="HQS5" s="84"/>
      <c r="HQT5" s="84"/>
      <c r="HQU5" s="84"/>
      <c r="HQV5" s="84"/>
      <c r="HQW5" s="84"/>
      <c r="HQX5" s="84"/>
      <c r="HQY5" s="84"/>
      <c r="HQZ5" s="84"/>
      <c r="HRA5" s="84"/>
      <c r="HRB5" s="84"/>
      <c r="HRC5" s="84"/>
      <c r="HRD5" s="84"/>
      <c r="HRE5" s="84"/>
      <c r="HRF5" s="84"/>
      <c r="HRG5" s="84"/>
      <c r="HRH5" s="84"/>
      <c r="HRI5" s="84"/>
      <c r="HRJ5" s="84"/>
      <c r="HRK5" s="84"/>
      <c r="HRL5" s="84"/>
      <c r="HRM5" s="84"/>
      <c r="HRN5" s="84"/>
      <c r="HRO5" s="84"/>
      <c r="HRP5" s="84"/>
      <c r="HRQ5" s="84"/>
      <c r="HRR5" s="84"/>
      <c r="HRS5" s="84"/>
      <c r="HRT5" s="84"/>
      <c r="HRU5" s="84"/>
      <c r="HRV5" s="84"/>
      <c r="HRW5" s="84"/>
      <c r="HRX5" s="84"/>
      <c r="HRY5" s="84"/>
      <c r="HRZ5" s="84"/>
      <c r="HSA5" s="84"/>
      <c r="HSB5" s="84"/>
      <c r="HSC5" s="84"/>
      <c r="HSD5" s="84"/>
      <c r="HSE5" s="84"/>
      <c r="HSF5" s="84"/>
      <c r="HSG5" s="84"/>
      <c r="HSH5" s="84"/>
      <c r="HSI5" s="84"/>
      <c r="HSJ5" s="84"/>
      <c r="HSK5" s="84"/>
      <c r="HSL5" s="84"/>
      <c r="HSM5" s="84"/>
      <c r="HSN5" s="84"/>
      <c r="HSO5" s="84"/>
      <c r="HSP5" s="84"/>
      <c r="HSQ5" s="84"/>
      <c r="HSR5" s="84"/>
      <c r="HSS5" s="84"/>
      <c r="HST5" s="84"/>
      <c r="HSU5" s="84"/>
      <c r="HSV5" s="84"/>
      <c r="HSW5" s="84"/>
      <c r="HSX5" s="84"/>
      <c r="HSY5" s="84"/>
      <c r="HSZ5" s="84"/>
      <c r="HTA5" s="84"/>
      <c r="HTB5" s="84"/>
      <c r="HTC5" s="84"/>
      <c r="HTD5" s="84"/>
      <c r="HTE5" s="84"/>
      <c r="HTF5" s="84"/>
      <c r="HTG5" s="84"/>
      <c r="HTH5" s="84"/>
      <c r="HTI5" s="84"/>
      <c r="HTJ5" s="84"/>
      <c r="HTK5" s="84"/>
      <c r="HTL5" s="84"/>
      <c r="HTM5" s="84"/>
      <c r="HTN5" s="84"/>
      <c r="HTO5" s="84"/>
      <c r="HTP5" s="84"/>
      <c r="HTQ5" s="84"/>
      <c r="HTR5" s="84"/>
      <c r="HTS5" s="84"/>
      <c r="HTT5" s="84"/>
      <c r="HTU5" s="84"/>
      <c r="HTV5" s="84"/>
      <c r="HTW5" s="84"/>
      <c r="HTX5" s="84"/>
      <c r="HTY5" s="84"/>
      <c r="HTZ5" s="84"/>
      <c r="HUA5" s="84"/>
      <c r="HUB5" s="84"/>
      <c r="HUC5" s="84"/>
      <c r="HUD5" s="84"/>
      <c r="HUE5" s="84"/>
      <c r="HUF5" s="84"/>
      <c r="HUG5" s="84"/>
      <c r="HUH5" s="84"/>
      <c r="HUI5" s="84"/>
      <c r="HUJ5" s="84"/>
      <c r="HUK5" s="84"/>
      <c r="HUL5" s="84"/>
      <c r="HUM5" s="84"/>
      <c r="HUN5" s="84"/>
      <c r="HUO5" s="84"/>
      <c r="HUP5" s="84"/>
      <c r="HUQ5" s="84"/>
      <c r="HUR5" s="84"/>
      <c r="HUS5" s="84"/>
      <c r="HUT5" s="84"/>
      <c r="HUU5" s="84"/>
      <c r="HUV5" s="84"/>
      <c r="HUW5" s="84"/>
      <c r="HUX5" s="84"/>
      <c r="HUY5" s="84"/>
      <c r="HUZ5" s="84"/>
      <c r="HVA5" s="84"/>
      <c r="HVB5" s="84"/>
      <c r="HVC5" s="84"/>
      <c r="HVD5" s="84"/>
      <c r="HVE5" s="84"/>
      <c r="HVF5" s="84"/>
      <c r="HVG5" s="84"/>
      <c r="HVH5" s="84"/>
      <c r="HVI5" s="84"/>
      <c r="HVJ5" s="84"/>
      <c r="HVK5" s="84"/>
      <c r="HVL5" s="84"/>
      <c r="HVM5" s="84"/>
      <c r="HVN5" s="84"/>
      <c r="HVO5" s="84"/>
      <c r="HVP5" s="84"/>
      <c r="HVQ5" s="84"/>
      <c r="HVR5" s="84"/>
      <c r="HVS5" s="84"/>
      <c r="HVT5" s="84"/>
      <c r="HVU5" s="84"/>
      <c r="HVV5" s="84"/>
      <c r="HVW5" s="84"/>
      <c r="HVX5" s="84"/>
      <c r="HVY5" s="84"/>
      <c r="HVZ5" s="84"/>
      <c r="HWA5" s="84"/>
      <c r="HWB5" s="84"/>
      <c r="HWC5" s="84"/>
      <c r="HWD5" s="84"/>
      <c r="HWE5" s="84"/>
      <c r="HWF5" s="84"/>
      <c r="HWG5" s="84"/>
      <c r="HWH5" s="84"/>
      <c r="HWI5" s="84"/>
      <c r="HWJ5" s="84"/>
      <c r="HWK5" s="84"/>
      <c r="HWL5" s="84"/>
      <c r="HWM5" s="84"/>
      <c r="HWN5" s="84"/>
      <c r="HWO5" s="84"/>
      <c r="HWP5" s="84"/>
      <c r="HWQ5" s="84"/>
      <c r="HWR5" s="84"/>
      <c r="HWS5" s="84"/>
      <c r="HWT5" s="84"/>
      <c r="HWU5" s="84"/>
      <c r="HWV5" s="84"/>
      <c r="HWW5" s="84"/>
      <c r="HWX5" s="84"/>
      <c r="HWY5" s="84"/>
      <c r="HWZ5" s="84"/>
      <c r="HXA5" s="84"/>
      <c r="HXB5" s="84"/>
      <c r="HXC5" s="84"/>
      <c r="HXD5" s="84"/>
      <c r="HXE5" s="84"/>
      <c r="HXF5" s="84"/>
      <c r="HXG5" s="84"/>
      <c r="HXH5" s="84"/>
      <c r="HXI5" s="84"/>
      <c r="HXJ5" s="84"/>
      <c r="HXK5" s="84"/>
      <c r="HXL5" s="84"/>
      <c r="HXM5" s="84"/>
      <c r="HXN5" s="84"/>
      <c r="HXO5" s="84"/>
      <c r="HXP5" s="84"/>
      <c r="HXQ5" s="84"/>
      <c r="HXR5" s="84"/>
      <c r="HXS5" s="84"/>
      <c r="HXT5" s="84"/>
      <c r="HXU5" s="84"/>
      <c r="HXV5" s="84"/>
      <c r="HXW5" s="84"/>
      <c r="HXX5" s="84"/>
      <c r="HXY5" s="84"/>
      <c r="HXZ5" s="84"/>
      <c r="HYA5" s="84"/>
      <c r="HYB5" s="84"/>
      <c r="HYC5" s="84"/>
      <c r="HYD5" s="84"/>
      <c r="HYE5" s="84"/>
      <c r="HYF5" s="84"/>
      <c r="HYG5" s="84"/>
      <c r="HYH5" s="84"/>
      <c r="HYI5" s="84"/>
      <c r="HYJ5" s="84"/>
      <c r="HYK5" s="84"/>
      <c r="HYL5" s="84"/>
      <c r="HYM5" s="84"/>
      <c r="HYN5" s="84"/>
      <c r="HYO5" s="84"/>
      <c r="HYP5" s="84"/>
      <c r="HYQ5" s="84"/>
      <c r="HYR5" s="84"/>
      <c r="HYS5" s="84"/>
      <c r="HYT5" s="84"/>
      <c r="HYU5" s="84"/>
      <c r="HYV5" s="84"/>
      <c r="HYW5" s="84"/>
      <c r="HYX5" s="84"/>
      <c r="HYY5" s="84"/>
      <c r="HYZ5" s="84"/>
      <c r="HZA5" s="84"/>
      <c r="HZB5" s="84"/>
      <c r="HZC5" s="84"/>
      <c r="HZD5" s="84"/>
      <c r="HZE5" s="84"/>
      <c r="HZF5" s="84"/>
      <c r="HZG5" s="84"/>
      <c r="HZH5" s="84"/>
      <c r="HZI5" s="84"/>
      <c r="HZJ5" s="84"/>
      <c r="HZK5" s="84"/>
      <c r="HZL5" s="84"/>
      <c r="HZM5" s="84"/>
      <c r="HZN5" s="84"/>
      <c r="HZO5" s="84"/>
      <c r="HZP5" s="84"/>
      <c r="HZQ5" s="84"/>
      <c r="HZR5" s="84"/>
      <c r="HZS5" s="84"/>
      <c r="HZT5" s="84"/>
      <c r="HZU5" s="84"/>
      <c r="HZV5" s="84"/>
      <c r="HZW5" s="84"/>
      <c r="HZX5" s="84"/>
      <c r="HZY5" s="84"/>
      <c r="HZZ5" s="84"/>
      <c r="IAA5" s="84"/>
      <c r="IAB5" s="84"/>
      <c r="IAC5" s="84"/>
      <c r="IAD5" s="84"/>
      <c r="IAE5" s="84"/>
      <c r="IAF5" s="84"/>
      <c r="IAG5" s="84"/>
      <c r="IAH5" s="84"/>
      <c r="IAI5" s="84"/>
      <c r="IAJ5" s="84"/>
      <c r="IAK5" s="84"/>
      <c r="IAL5" s="84"/>
      <c r="IAM5" s="84"/>
      <c r="IAN5" s="84"/>
      <c r="IAO5" s="84"/>
      <c r="IAP5" s="84"/>
      <c r="IAQ5" s="84"/>
      <c r="IAR5" s="84"/>
      <c r="IAS5" s="84"/>
      <c r="IAT5" s="84"/>
      <c r="IAU5" s="84"/>
      <c r="IAV5" s="84"/>
      <c r="IAW5" s="84"/>
      <c r="IAX5" s="84"/>
      <c r="IAY5" s="84"/>
      <c r="IAZ5" s="84"/>
      <c r="IBA5" s="84"/>
      <c r="IBB5" s="84"/>
      <c r="IBC5" s="84"/>
      <c r="IBD5" s="84"/>
      <c r="IBE5" s="84"/>
      <c r="IBF5" s="84"/>
      <c r="IBG5" s="84"/>
      <c r="IBH5" s="84"/>
      <c r="IBI5" s="84"/>
      <c r="IBJ5" s="84"/>
      <c r="IBK5" s="84"/>
      <c r="IBL5" s="84"/>
      <c r="IBM5" s="84"/>
      <c r="IBN5" s="84"/>
      <c r="IBO5" s="84"/>
      <c r="IBP5" s="84"/>
      <c r="IBQ5" s="84"/>
      <c r="IBR5" s="84"/>
      <c r="IBS5" s="84"/>
      <c r="IBT5" s="84"/>
      <c r="IBU5" s="84"/>
      <c r="IBV5" s="84"/>
      <c r="IBW5" s="84"/>
      <c r="IBX5" s="84"/>
      <c r="IBY5" s="84"/>
      <c r="IBZ5" s="84"/>
      <c r="ICA5" s="84"/>
      <c r="ICB5" s="84"/>
      <c r="ICC5" s="84"/>
      <c r="ICD5" s="84"/>
      <c r="ICE5" s="84"/>
      <c r="ICF5" s="84"/>
      <c r="ICG5" s="84"/>
      <c r="ICH5" s="84"/>
      <c r="ICI5" s="84"/>
      <c r="ICJ5" s="84"/>
      <c r="ICK5" s="84"/>
      <c r="ICL5" s="84"/>
      <c r="ICM5" s="84"/>
      <c r="ICN5" s="84"/>
      <c r="ICO5" s="84"/>
      <c r="ICP5" s="84"/>
      <c r="ICQ5" s="84"/>
      <c r="ICR5" s="84"/>
      <c r="ICS5" s="84"/>
      <c r="ICT5" s="84"/>
      <c r="ICU5" s="84"/>
      <c r="ICV5" s="84"/>
      <c r="ICW5" s="84"/>
      <c r="ICX5" s="84"/>
      <c r="ICY5" s="84"/>
      <c r="ICZ5" s="84"/>
      <c r="IDA5" s="84"/>
      <c r="IDB5" s="84"/>
      <c r="IDC5" s="84"/>
      <c r="IDD5" s="84"/>
      <c r="IDE5" s="84"/>
      <c r="IDF5" s="84"/>
      <c r="IDG5" s="84"/>
      <c r="IDH5" s="84"/>
      <c r="IDI5" s="84"/>
      <c r="IDJ5" s="84"/>
      <c r="IDK5" s="84"/>
      <c r="IDL5" s="84"/>
      <c r="IDM5" s="84"/>
      <c r="IDN5" s="84"/>
      <c r="IDO5" s="84"/>
      <c r="IDP5" s="84"/>
      <c r="IDQ5" s="84"/>
      <c r="IDR5" s="84"/>
      <c r="IDS5" s="84"/>
      <c r="IDT5" s="84"/>
      <c r="IDU5" s="84"/>
      <c r="IDV5" s="84"/>
      <c r="IDW5" s="84"/>
      <c r="IDX5" s="84"/>
      <c r="IDY5" s="84"/>
      <c r="IDZ5" s="84"/>
      <c r="IEA5" s="84"/>
      <c r="IEB5" s="84"/>
      <c r="IEC5" s="84"/>
      <c r="IED5" s="84"/>
      <c r="IEE5" s="84"/>
      <c r="IEF5" s="84"/>
      <c r="IEG5" s="84"/>
      <c r="IEH5" s="84"/>
      <c r="IEI5" s="84"/>
      <c r="IEJ5" s="84"/>
      <c r="IEK5" s="84"/>
      <c r="IEL5" s="84"/>
      <c r="IEM5" s="84"/>
      <c r="IEN5" s="84"/>
      <c r="IEO5" s="84"/>
      <c r="IEP5" s="84"/>
      <c r="IEQ5" s="84"/>
      <c r="IER5" s="84"/>
      <c r="IES5" s="84"/>
      <c r="IET5" s="84"/>
      <c r="IEU5" s="84"/>
      <c r="IEV5" s="84"/>
      <c r="IEW5" s="84"/>
      <c r="IEX5" s="84"/>
      <c r="IEY5" s="84"/>
      <c r="IEZ5" s="84"/>
      <c r="IFA5" s="84"/>
      <c r="IFB5" s="84"/>
      <c r="IFC5" s="84"/>
      <c r="IFD5" s="84"/>
      <c r="IFE5" s="84"/>
      <c r="IFF5" s="84"/>
      <c r="IFG5" s="84"/>
      <c r="IFH5" s="84"/>
      <c r="IFI5" s="84"/>
      <c r="IFJ5" s="84"/>
      <c r="IFK5" s="84"/>
      <c r="IFL5" s="84"/>
      <c r="IFM5" s="84"/>
      <c r="IFN5" s="84"/>
      <c r="IFO5" s="84"/>
      <c r="IFP5" s="84"/>
      <c r="IFQ5" s="84"/>
      <c r="IFR5" s="84"/>
      <c r="IFS5" s="84"/>
      <c r="IFT5" s="84"/>
      <c r="IFU5" s="84"/>
      <c r="IFV5" s="84"/>
      <c r="IFW5" s="84"/>
      <c r="IFX5" s="84"/>
      <c r="IFY5" s="84"/>
      <c r="IFZ5" s="84"/>
      <c r="IGA5" s="84"/>
      <c r="IGB5" s="84"/>
      <c r="IGC5" s="84"/>
      <c r="IGD5" s="84"/>
      <c r="IGE5" s="84"/>
      <c r="IGF5" s="84"/>
      <c r="IGG5" s="84"/>
      <c r="IGH5" s="84"/>
      <c r="IGI5" s="84"/>
      <c r="IGJ5" s="84"/>
      <c r="IGK5" s="84"/>
      <c r="IGL5" s="84"/>
      <c r="IGM5" s="84"/>
      <c r="IGN5" s="84"/>
      <c r="IGO5" s="84"/>
      <c r="IGP5" s="84"/>
      <c r="IGQ5" s="84"/>
      <c r="IGR5" s="84"/>
      <c r="IGS5" s="84"/>
      <c r="IGT5" s="84"/>
      <c r="IGU5" s="84"/>
      <c r="IGV5" s="84"/>
      <c r="IGW5" s="84"/>
      <c r="IGX5" s="84"/>
      <c r="IGY5" s="84"/>
      <c r="IGZ5" s="84"/>
      <c r="IHA5" s="84"/>
      <c r="IHB5" s="84"/>
      <c r="IHC5" s="84"/>
      <c r="IHD5" s="84"/>
      <c r="IHE5" s="84"/>
      <c r="IHF5" s="84"/>
      <c r="IHG5" s="84"/>
      <c r="IHH5" s="84"/>
      <c r="IHI5" s="84"/>
      <c r="IHJ5" s="84"/>
      <c r="IHK5" s="84"/>
      <c r="IHL5" s="84"/>
      <c r="IHM5" s="84"/>
      <c r="IHN5" s="84"/>
      <c r="IHO5" s="84"/>
      <c r="IHP5" s="84"/>
      <c r="IHQ5" s="84"/>
      <c r="IHR5" s="84"/>
      <c r="IHS5" s="84"/>
      <c r="IHT5" s="84"/>
      <c r="IHU5" s="84"/>
      <c r="IHV5" s="84"/>
      <c r="IHW5" s="84"/>
      <c r="IHX5" s="84"/>
      <c r="IHY5" s="84"/>
      <c r="IHZ5" s="84"/>
      <c r="IIA5" s="84"/>
      <c r="IIB5" s="84"/>
      <c r="IIC5" s="84"/>
      <c r="IID5" s="84"/>
      <c r="IIE5" s="84"/>
      <c r="IIF5" s="84"/>
      <c r="IIG5" s="84"/>
      <c r="IIH5" s="84"/>
      <c r="III5" s="84"/>
      <c r="IIJ5" s="84"/>
      <c r="IIK5" s="84"/>
      <c r="IIL5" s="84"/>
      <c r="IIM5" s="84"/>
      <c r="IIN5" s="84"/>
      <c r="IIO5" s="84"/>
      <c r="IIP5" s="84"/>
      <c r="IIQ5" s="84"/>
      <c r="IIR5" s="84"/>
      <c r="IIS5" s="84"/>
      <c r="IIT5" s="84"/>
      <c r="IIU5" s="84"/>
      <c r="IIV5" s="84"/>
      <c r="IIW5" s="84"/>
      <c r="IIX5" s="84"/>
      <c r="IIY5" s="84"/>
      <c r="IIZ5" s="84"/>
      <c r="IJA5" s="84"/>
      <c r="IJB5" s="84"/>
      <c r="IJC5" s="84"/>
      <c r="IJD5" s="84"/>
      <c r="IJE5" s="84"/>
      <c r="IJF5" s="84"/>
      <c r="IJG5" s="84"/>
      <c r="IJH5" s="84"/>
      <c r="IJI5" s="84"/>
      <c r="IJJ5" s="84"/>
      <c r="IJK5" s="84"/>
      <c r="IJL5" s="84"/>
      <c r="IJM5" s="84"/>
      <c r="IJN5" s="84"/>
      <c r="IJO5" s="84"/>
      <c r="IJP5" s="84"/>
      <c r="IJQ5" s="84"/>
      <c r="IJR5" s="84"/>
      <c r="IJS5" s="84"/>
      <c r="IJT5" s="84"/>
      <c r="IJU5" s="84"/>
      <c r="IJV5" s="84"/>
      <c r="IJW5" s="84"/>
      <c r="IJX5" s="84"/>
      <c r="IJY5" s="84"/>
      <c r="IJZ5" s="84"/>
      <c r="IKA5" s="84"/>
      <c r="IKB5" s="84"/>
      <c r="IKC5" s="84"/>
      <c r="IKD5" s="84"/>
      <c r="IKE5" s="84"/>
      <c r="IKF5" s="84"/>
      <c r="IKG5" s="84"/>
      <c r="IKH5" s="84"/>
      <c r="IKI5" s="84"/>
      <c r="IKJ5" s="84"/>
      <c r="IKK5" s="84"/>
      <c r="IKL5" s="84"/>
      <c r="IKM5" s="84"/>
      <c r="IKN5" s="84"/>
      <c r="IKO5" s="84"/>
      <c r="IKP5" s="84"/>
      <c r="IKQ5" s="84"/>
      <c r="IKR5" s="84"/>
      <c r="IKS5" s="84"/>
      <c r="IKT5" s="84"/>
      <c r="IKU5" s="84"/>
      <c r="IKV5" s="84"/>
      <c r="IKW5" s="84"/>
      <c r="IKX5" s="84"/>
      <c r="IKY5" s="84"/>
      <c r="IKZ5" s="84"/>
      <c r="ILA5" s="84"/>
      <c r="ILB5" s="84"/>
      <c r="ILC5" s="84"/>
      <c r="ILD5" s="84"/>
      <c r="ILE5" s="84"/>
      <c r="ILF5" s="84"/>
      <c r="ILG5" s="84"/>
      <c r="ILH5" s="84"/>
      <c r="ILI5" s="84"/>
      <c r="ILJ5" s="84"/>
      <c r="ILK5" s="84"/>
      <c r="ILL5" s="84"/>
      <c r="ILM5" s="84"/>
      <c r="ILN5" s="84"/>
      <c r="ILO5" s="84"/>
      <c r="ILP5" s="84"/>
      <c r="ILQ5" s="84"/>
      <c r="ILR5" s="84"/>
      <c r="ILS5" s="84"/>
      <c r="ILT5" s="84"/>
      <c r="ILU5" s="84"/>
      <c r="ILV5" s="84"/>
      <c r="ILW5" s="84"/>
      <c r="ILX5" s="84"/>
      <c r="ILY5" s="84"/>
      <c r="ILZ5" s="84"/>
      <c r="IMA5" s="84"/>
      <c r="IMB5" s="84"/>
      <c r="IMC5" s="84"/>
      <c r="IMD5" s="84"/>
      <c r="IME5" s="84"/>
      <c r="IMF5" s="84"/>
      <c r="IMG5" s="84"/>
      <c r="IMH5" s="84"/>
      <c r="IMI5" s="84"/>
      <c r="IMJ5" s="84"/>
      <c r="IMK5" s="84"/>
      <c r="IML5" s="84"/>
      <c r="IMM5" s="84"/>
      <c r="IMN5" s="84"/>
      <c r="IMO5" s="84"/>
      <c r="IMP5" s="84"/>
      <c r="IMQ5" s="84"/>
      <c r="IMR5" s="84"/>
      <c r="IMS5" s="84"/>
      <c r="IMT5" s="84"/>
      <c r="IMU5" s="84"/>
      <c r="IMV5" s="84"/>
      <c r="IMW5" s="84"/>
      <c r="IMX5" s="84"/>
      <c r="IMY5" s="84"/>
      <c r="IMZ5" s="84"/>
      <c r="INA5" s="84"/>
      <c r="INB5" s="84"/>
      <c r="INC5" s="84"/>
      <c r="IND5" s="84"/>
      <c r="INE5" s="84"/>
      <c r="INF5" s="84"/>
      <c r="ING5" s="84"/>
      <c r="INH5" s="84"/>
      <c r="INI5" s="84"/>
      <c r="INJ5" s="84"/>
      <c r="INK5" s="84"/>
      <c r="INL5" s="84"/>
      <c r="INM5" s="84"/>
      <c r="INN5" s="84"/>
      <c r="INO5" s="84"/>
      <c r="INP5" s="84"/>
      <c r="INQ5" s="84"/>
      <c r="INR5" s="84"/>
      <c r="INS5" s="84"/>
      <c r="INT5" s="84"/>
      <c r="INU5" s="84"/>
      <c r="INV5" s="84"/>
      <c r="INW5" s="84"/>
      <c r="INX5" s="84"/>
      <c r="INY5" s="84"/>
      <c r="INZ5" s="84"/>
      <c r="IOA5" s="84"/>
      <c r="IOB5" s="84"/>
      <c r="IOC5" s="84"/>
      <c r="IOD5" s="84"/>
      <c r="IOE5" s="84"/>
      <c r="IOF5" s="84"/>
      <c r="IOG5" s="84"/>
      <c r="IOH5" s="84"/>
      <c r="IOI5" s="84"/>
      <c r="IOJ5" s="84"/>
      <c r="IOK5" s="84"/>
      <c r="IOL5" s="84"/>
      <c r="IOM5" s="84"/>
      <c r="ION5" s="84"/>
      <c r="IOO5" s="84"/>
      <c r="IOP5" s="84"/>
      <c r="IOQ5" s="84"/>
      <c r="IOR5" s="84"/>
      <c r="IOS5" s="84"/>
      <c r="IOT5" s="84"/>
      <c r="IOU5" s="84"/>
      <c r="IOV5" s="84"/>
      <c r="IOW5" s="84"/>
      <c r="IOX5" s="84"/>
      <c r="IOY5" s="84"/>
      <c r="IOZ5" s="84"/>
      <c r="IPA5" s="84"/>
      <c r="IPB5" s="84"/>
      <c r="IPC5" s="84"/>
      <c r="IPD5" s="84"/>
      <c r="IPE5" s="84"/>
      <c r="IPF5" s="84"/>
      <c r="IPG5" s="84"/>
      <c r="IPH5" s="84"/>
      <c r="IPI5" s="84"/>
      <c r="IPJ5" s="84"/>
      <c r="IPK5" s="84"/>
      <c r="IPL5" s="84"/>
      <c r="IPM5" s="84"/>
      <c r="IPN5" s="84"/>
      <c r="IPO5" s="84"/>
      <c r="IPP5" s="84"/>
      <c r="IPQ5" s="84"/>
      <c r="IPR5" s="84"/>
      <c r="IPS5" s="84"/>
      <c r="IPT5" s="84"/>
      <c r="IPU5" s="84"/>
      <c r="IPV5" s="84"/>
      <c r="IPW5" s="84"/>
      <c r="IPX5" s="84"/>
      <c r="IPY5" s="84"/>
      <c r="IPZ5" s="84"/>
      <c r="IQA5" s="84"/>
      <c r="IQB5" s="84"/>
      <c r="IQC5" s="84"/>
      <c r="IQD5" s="84"/>
      <c r="IQE5" s="84"/>
      <c r="IQF5" s="84"/>
      <c r="IQG5" s="84"/>
      <c r="IQH5" s="84"/>
      <c r="IQI5" s="84"/>
      <c r="IQJ5" s="84"/>
      <c r="IQK5" s="84"/>
      <c r="IQL5" s="84"/>
      <c r="IQM5" s="84"/>
      <c r="IQN5" s="84"/>
      <c r="IQO5" s="84"/>
      <c r="IQP5" s="84"/>
      <c r="IQQ5" s="84"/>
      <c r="IQR5" s="84"/>
      <c r="IQS5" s="84"/>
      <c r="IQT5" s="84"/>
      <c r="IQU5" s="84"/>
      <c r="IQV5" s="84"/>
      <c r="IQW5" s="84"/>
      <c r="IQX5" s="84"/>
      <c r="IQY5" s="84"/>
      <c r="IQZ5" s="84"/>
      <c r="IRA5" s="84"/>
      <c r="IRB5" s="84"/>
      <c r="IRC5" s="84"/>
      <c r="IRD5" s="84"/>
      <c r="IRE5" s="84"/>
      <c r="IRF5" s="84"/>
      <c r="IRG5" s="84"/>
      <c r="IRH5" s="84"/>
      <c r="IRI5" s="84"/>
      <c r="IRJ5" s="84"/>
      <c r="IRK5" s="84"/>
      <c r="IRL5" s="84"/>
      <c r="IRM5" s="84"/>
      <c r="IRN5" s="84"/>
      <c r="IRO5" s="84"/>
      <c r="IRP5" s="84"/>
      <c r="IRQ5" s="84"/>
      <c r="IRR5" s="84"/>
      <c r="IRS5" s="84"/>
      <c r="IRT5" s="84"/>
      <c r="IRU5" s="84"/>
      <c r="IRV5" s="84"/>
      <c r="IRW5" s="84"/>
      <c r="IRX5" s="84"/>
      <c r="IRY5" s="84"/>
      <c r="IRZ5" s="84"/>
      <c r="ISA5" s="84"/>
      <c r="ISB5" s="84"/>
      <c r="ISC5" s="84"/>
      <c r="ISD5" s="84"/>
      <c r="ISE5" s="84"/>
      <c r="ISF5" s="84"/>
      <c r="ISG5" s="84"/>
      <c r="ISH5" s="84"/>
      <c r="ISI5" s="84"/>
      <c r="ISJ5" s="84"/>
      <c r="ISK5" s="84"/>
      <c r="ISL5" s="84"/>
      <c r="ISM5" s="84"/>
      <c r="ISN5" s="84"/>
      <c r="ISO5" s="84"/>
      <c r="ISP5" s="84"/>
      <c r="ISQ5" s="84"/>
      <c r="ISR5" s="84"/>
      <c r="ISS5" s="84"/>
      <c r="IST5" s="84"/>
      <c r="ISU5" s="84"/>
      <c r="ISV5" s="84"/>
      <c r="ISW5" s="84"/>
      <c r="ISX5" s="84"/>
      <c r="ISY5" s="84"/>
      <c r="ISZ5" s="84"/>
      <c r="ITA5" s="84"/>
      <c r="ITB5" s="84"/>
      <c r="ITC5" s="84"/>
      <c r="ITD5" s="84"/>
      <c r="ITE5" s="84"/>
      <c r="ITF5" s="84"/>
      <c r="ITG5" s="84"/>
      <c r="ITH5" s="84"/>
      <c r="ITI5" s="84"/>
      <c r="ITJ5" s="84"/>
      <c r="ITK5" s="84"/>
      <c r="ITL5" s="84"/>
      <c r="ITM5" s="84"/>
      <c r="ITN5" s="84"/>
      <c r="ITO5" s="84"/>
      <c r="ITP5" s="84"/>
      <c r="ITQ5" s="84"/>
      <c r="ITR5" s="84"/>
      <c r="ITS5" s="84"/>
      <c r="ITT5" s="84"/>
      <c r="ITU5" s="84"/>
      <c r="ITV5" s="84"/>
      <c r="ITW5" s="84"/>
      <c r="ITX5" s="84"/>
      <c r="ITY5" s="84"/>
      <c r="ITZ5" s="84"/>
      <c r="IUA5" s="84"/>
      <c r="IUB5" s="84"/>
      <c r="IUC5" s="84"/>
      <c r="IUD5" s="84"/>
      <c r="IUE5" s="84"/>
      <c r="IUF5" s="84"/>
      <c r="IUG5" s="84"/>
      <c r="IUH5" s="84"/>
      <c r="IUI5" s="84"/>
      <c r="IUJ5" s="84"/>
      <c r="IUK5" s="84"/>
      <c r="IUL5" s="84"/>
      <c r="IUM5" s="84"/>
      <c r="IUN5" s="84"/>
      <c r="IUO5" s="84"/>
      <c r="IUP5" s="84"/>
      <c r="IUQ5" s="84"/>
      <c r="IUR5" s="84"/>
      <c r="IUS5" s="84"/>
      <c r="IUT5" s="84"/>
      <c r="IUU5" s="84"/>
      <c r="IUV5" s="84"/>
      <c r="IUW5" s="84"/>
      <c r="IUX5" s="84"/>
      <c r="IUY5" s="84"/>
      <c r="IUZ5" s="84"/>
      <c r="IVA5" s="84"/>
      <c r="IVB5" s="84"/>
      <c r="IVC5" s="84"/>
      <c r="IVD5" s="84"/>
      <c r="IVE5" s="84"/>
      <c r="IVF5" s="84"/>
      <c r="IVG5" s="84"/>
      <c r="IVH5" s="84"/>
      <c r="IVI5" s="84"/>
      <c r="IVJ5" s="84"/>
      <c r="IVK5" s="84"/>
      <c r="IVL5" s="84"/>
      <c r="IVM5" s="84"/>
      <c r="IVN5" s="84"/>
      <c r="IVO5" s="84"/>
      <c r="IVP5" s="84"/>
      <c r="IVQ5" s="84"/>
      <c r="IVR5" s="84"/>
      <c r="IVS5" s="84"/>
      <c r="IVT5" s="84"/>
      <c r="IVU5" s="84"/>
      <c r="IVV5" s="84"/>
      <c r="IVW5" s="84"/>
      <c r="IVX5" s="84"/>
      <c r="IVY5" s="84"/>
      <c r="IVZ5" s="84"/>
      <c r="IWA5" s="84"/>
      <c r="IWB5" s="84"/>
      <c r="IWC5" s="84"/>
      <c r="IWD5" s="84"/>
      <c r="IWE5" s="84"/>
      <c r="IWF5" s="84"/>
      <c r="IWG5" s="84"/>
      <c r="IWH5" s="84"/>
      <c r="IWI5" s="84"/>
      <c r="IWJ5" s="84"/>
      <c r="IWK5" s="84"/>
      <c r="IWL5" s="84"/>
      <c r="IWM5" s="84"/>
      <c r="IWN5" s="84"/>
      <c r="IWO5" s="84"/>
      <c r="IWP5" s="84"/>
      <c r="IWQ5" s="84"/>
      <c r="IWR5" s="84"/>
      <c r="IWS5" s="84"/>
      <c r="IWT5" s="84"/>
      <c r="IWU5" s="84"/>
      <c r="IWV5" s="84"/>
      <c r="IWW5" s="84"/>
      <c r="IWX5" s="84"/>
      <c r="IWY5" s="84"/>
      <c r="IWZ5" s="84"/>
      <c r="IXA5" s="84"/>
      <c r="IXB5" s="84"/>
      <c r="IXC5" s="84"/>
      <c r="IXD5" s="84"/>
      <c r="IXE5" s="84"/>
      <c r="IXF5" s="84"/>
      <c r="IXG5" s="84"/>
      <c r="IXH5" s="84"/>
      <c r="IXI5" s="84"/>
      <c r="IXJ5" s="84"/>
      <c r="IXK5" s="84"/>
      <c r="IXL5" s="84"/>
      <c r="IXM5" s="84"/>
      <c r="IXN5" s="84"/>
      <c r="IXO5" s="84"/>
      <c r="IXP5" s="84"/>
      <c r="IXQ5" s="84"/>
      <c r="IXR5" s="84"/>
      <c r="IXS5" s="84"/>
      <c r="IXT5" s="84"/>
      <c r="IXU5" s="84"/>
      <c r="IXV5" s="84"/>
      <c r="IXW5" s="84"/>
      <c r="IXX5" s="84"/>
      <c r="IXY5" s="84"/>
      <c r="IXZ5" s="84"/>
      <c r="IYA5" s="84"/>
      <c r="IYB5" s="84"/>
      <c r="IYC5" s="84"/>
      <c r="IYD5" s="84"/>
      <c r="IYE5" s="84"/>
      <c r="IYF5" s="84"/>
      <c r="IYG5" s="84"/>
      <c r="IYH5" s="84"/>
      <c r="IYI5" s="84"/>
      <c r="IYJ5" s="84"/>
      <c r="IYK5" s="84"/>
      <c r="IYL5" s="84"/>
      <c r="IYM5" s="84"/>
      <c r="IYN5" s="84"/>
      <c r="IYO5" s="84"/>
      <c r="IYP5" s="84"/>
      <c r="IYQ5" s="84"/>
      <c r="IYR5" s="84"/>
      <c r="IYS5" s="84"/>
      <c r="IYT5" s="84"/>
      <c r="IYU5" s="84"/>
      <c r="IYV5" s="84"/>
      <c r="IYW5" s="84"/>
      <c r="IYX5" s="84"/>
      <c r="IYY5" s="84"/>
      <c r="IYZ5" s="84"/>
      <c r="IZA5" s="84"/>
      <c r="IZB5" s="84"/>
      <c r="IZC5" s="84"/>
      <c r="IZD5" s="84"/>
      <c r="IZE5" s="84"/>
      <c r="IZF5" s="84"/>
      <c r="IZG5" s="84"/>
      <c r="IZH5" s="84"/>
      <c r="IZI5" s="84"/>
      <c r="IZJ5" s="84"/>
      <c r="IZK5" s="84"/>
      <c r="IZL5" s="84"/>
      <c r="IZM5" s="84"/>
      <c r="IZN5" s="84"/>
      <c r="IZO5" s="84"/>
      <c r="IZP5" s="84"/>
      <c r="IZQ5" s="84"/>
      <c r="IZR5" s="84"/>
      <c r="IZS5" s="84"/>
      <c r="IZT5" s="84"/>
      <c r="IZU5" s="84"/>
      <c r="IZV5" s="84"/>
      <c r="IZW5" s="84"/>
      <c r="IZX5" s="84"/>
      <c r="IZY5" s="84"/>
      <c r="IZZ5" s="84"/>
      <c r="JAA5" s="84"/>
      <c r="JAB5" s="84"/>
      <c r="JAC5" s="84"/>
      <c r="JAD5" s="84"/>
      <c r="JAE5" s="84"/>
      <c r="JAF5" s="84"/>
      <c r="JAG5" s="84"/>
      <c r="JAH5" s="84"/>
      <c r="JAI5" s="84"/>
      <c r="JAJ5" s="84"/>
      <c r="JAK5" s="84"/>
      <c r="JAL5" s="84"/>
      <c r="JAM5" s="84"/>
      <c r="JAN5" s="84"/>
      <c r="JAO5" s="84"/>
      <c r="JAP5" s="84"/>
      <c r="JAQ5" s="84"/>
      <c r="JAR5" s="84"/>
      <c r="JAS5" s="84"/>
      <c r="JAT5" s="84"/>
      <c r="JAU5" s="84"/>
      <c r="JAV5" s="84"/>
      <c r="JAW5" s="84"/>
      <c r="JAX5" s="84"/>
      <c r="JAY5" s="84"/>
      <c r="JAZ5" s="84"/>
      <c r="JBA5" s="84"/>
      <c r="JBB5" s="84"/>
      <c r="JBC5" s="84"/>
      <c r="JBD5" s="84"/>
      <c r="JBE5" s="84"/>
      <c r="JBF5" s="84"/>
      <c r="JBG5" s="84"/>
      <c r="JBH5" s="84"/>
      <c r="JBI5" s="84"/>
      <c r="JBJ5" s="84"/>
      <c r="JBK5" s="84"/>
      <c r="JBL5" s="84"/>
      <c r="JBM5" s="84"/>
      <c r="JBN5" s="84"/>
      <c r="JBO5" s="84"/>
      <c r="JBP5" s="84"/>
      <c r="JBQ5" s="84"/>
      <c r="JBR5" s="84"/>
      <c r="JBS5" s="84"/>
      <c r="JBT5" s="84"/>
      <c r="JBU5" s="84"/>
      <c r="JBV5" s="84"/>
      <c r="JBW5" s="84"/>
      <c r="JBX5" s="84"/>
      <c r="JBY5" s="84"/>
      <c r="JBZ5" s="84"/>
      <c r="JCA5" s="84"/>
      <c r="JCB5" s="84"/>
      <c r="JCC5" s="84"/>
      <c r="JCD5" s="84"/>
      <c r="JCE5" s="84"/>
      <c r="JCF5" s="84"/>
      <c r="JCG5" s="84"/>
      <c r="JCH5" s="84"/>
      <c r="JCI5" s="84"/>
      <c r="JCJ5" s="84"/>
      <c r="JCK5" s="84"/>
      <c r="JCL5" s="84"/>
      <c r="JCM5" s="84"/>
      <c r="JCN5" s="84"/>
      <c r="JCO5" s="84"/>
      <c r="JCP5" s="84"/>
      <c r="JCQ5" s="84"/>
      <c r="JCR5" s="84"/>
      <c r="JCS5" s="84"/>
      <c r="JCT5" s="84"/>
      <c r="JCU5" s="84"/>
      <c r="JCV5" s="84"/>
      <c r="JCW5" s="84"/>
      <c r="JCX5" s="84"/>
      <c r="JCY5" s="84"/>
      <c r="JCZ5" s="84"/>
      <c r="JDA5" s="84"/>
      <c r="JDB5" s="84"/>
      <c r="JDC5" s="84"/>
      <c r="JDD5" s="84"/>
      <c r="JDE5" s="84"/>
      <c r="JDF5" s="84"/>
      <c r="JDG5" s="84"/>
      <c r="JDH5" s="84"/>
      <c r="JDI5" s="84"/>
      <c r="JDJ5" s="84"/>
      <c r="JDK5" s="84"/>
      <c r="JDL5" s="84"/>
      <c r="JDM5" s="84"/>
      <c r="JDN5" s="84"/>
      <c r="JDO5" s="84"/>
      <c r="JDP5" s="84"/>
      <c r="JDQ5" s="84"/>
      <c r="JDR5" s="84"/>
      <c r="JDS5" s="84"/>
      <c r="JDT5" s="84"/>
      <c r="JDU5" s="84"/>
      <c r="JDV5" s="84"/>
      <c r="JDW5" s="84"/>
      <c r="JDX5" s="84"/>
      <c r="JDY5" s="84"/>
      <c r="JDZ5" s="84"/>
      <c r="JEA5" s="84"/>
      <c r="JEB5" s="84"/>
      <c r="JEC5" s="84"/>
      <c r="JED5" s="84"/>
      <c r="JEE5" s="84"/>
      <c r="JEF5" s="84"/>
      <c r="JEG5" s="84"/>
      <c r="JEH5" s="84"/>
      <c r="JEI5" s="84"/>
      <c r="JEJ5" s="84"/>
      <c r="JEK5" s="84"/>
      <c r="JEL5" s="84"/>
      <c r="JEM5" s="84"/>
      <c r="JEN5" s="84"/>
      <c r="JEO5" s="84"/>
      <c r="JEP5" s="84"/>
      <c r="JEQ5" s="84"/>
      <c r="JER5" s="84"/>
      <c r="JES5" s="84"/>
      <c r="JET5" s="84"/>
      <c r="JEU5" s="84"/>
      <c r="JEV5" s="84"/>
      <c r="JEW5" s="84"/>
      <c r="JEX5" s="84"/>
      <c r="JEY5" s="84"/>
      <c r="JEZ5" s="84"/>
      <c r="JFA5" s="84"/>
      <c r="JFB5" s="84"/>
      <c r="JFC5" s="84"/>
      <c r="JFD5" s="84"/>
      <c r="JFE5" s="84"/>
      <c r="JFF5" s="84"/>
      <c r="JFG5" s="84"/>
      <c r="JFH5" s="84"/>
      <c r="JFI5" s="84"/>
      <c r="JFJ5" s="84"/>
      <c r="JFK5" s="84"/>
      <c r="JFL5" s="84"/>
      <c r="JFM5" s="84"/>
      <c r="JFN5" s="84"/>
      <c r="JFO5" s="84"/>
      <c r="JFP5" s="84"/>
      <c r="JFQ5" s="84"/>
      <c r="JFR5" s="84"/>
      <c r="JFS5" s="84"/>
      <c r="JFT5" s="84"/>
      <c r="JFU5" s="84"/>
      <c r="JFV5" s="84"/>
      <c r="JFW5" s="84"/>
      <c r="JFX5" s="84"/>
      <c r="JFY5" s="84"/>
      <c r="JFZ5" s="84"/>
      <c r="JGA5" s="84"/>
      <c r="JGB5" s="84"/>
      <c r="JGC5" s="84"/>
      <c r="JGD5" s="84"/>
      <c r="JGE5" s="84"/>
      <c r="JGF5" s="84"/>
      <c r="JGG5" s="84"/>
      <c r="JGH5" s="84"/>
      <c r="JGI5" s="84"/>
      <c r="JGJ5" s="84"/>
      <c r="JGK5" s="84"/>
      <c r="JGL5" s="84"/>
      <c r="JGM5" s="84"/>
      <c r="JGN5" s="84"/>
      <c r="JGO5" s="84"/>
      <c r="JGP5" s="84"/>
      <c r="JGQ5" s="84"/>
      <c r="JGR5" s="84"/>
      <c r="JGS5" s="84"/>
      <c r="JGT5" s="84"/>
      <c r="JGU5" s="84"/>
      <c r="JGV5" s="84"/>
      <c r="JGW5" s="84"/>
      <c r="JGX5" s="84"/>
      <c r="JGY5" s="84"/>
      <c r="JGZ5" s="84"/>
      <c r="JHA5" s="84"/>
      <c r="JHB5" s="84"/>
      <c r="JHC5" s="84"/>
      <c r="JHD5" s="84"/>
      <c r="JHE5" s="84"/>
      <c r="JHF5" s="84"/>
      <c r="JHG5" s="84"/>
      <c r="JHH5" s="84"/>
      <c r="JHI5" s="84"/>
      <c r="JHJ5" s="84"/>
      <c r="JHK5" s="84"/>
      <c r="JHL5" s="84"/>
      <c r="JHM5" s="84"/>
      <c r="JHN5" s="84"/>
      <c r="JHO5" s="84"/>
      <c r="JHP5" s="84"/>
      <c r="JHQ5" s="84"/>
      <c r="JHR5" s="84"/>
      <c r="JHS5" s="84"/>
      <c r="JHT5" s="84"/>
      <c r="JHU5" s="84"/>
      <c r="JHV5" s="84"/>
      <c r="JHW5" s="84"/>
      <c r="JHX5" s="84"/>
      <c r="JHY5" s="84"/>
      <c r="JHZ5" s="84"/>
      <c r="JIA5" s="84"/>
      <c r="JIB5" s="84"/>
      <c r="JIC5" s="84"/>
      <c r="JID5" s="84"/>
      <c r="JIE5" s="84"/>
      <c r="JIF5" s="84"/>
      <c r="JIG5" s="84"/>
      <c r="JIH5" s="84"/>
      <c r="JII5" s="84"/>
      <c r="JIJ5" s="84"/>
      <c r="JIK5" s="84"/>
      <c r="JIL5" s="84"/>
      <c r="JIM5" s="84"/>
      <c r="JIN5" s="84"/>
      <c r="JIO5" s="84"/>
      <c r="JIP5" s="84"/>
      <c r="JIQ5" s="84"/>
      <c r="JIR5" s="84"/>
      <c r="JIS5" s="84"/>
      <c r="JIT5" s="84"/>
      <c r="JIU5" s="84"/>
      <c r="JIV5" s="84"/>
      <c r="JIW5" s="84"/>
      <c r="JIX5" s="84"/>
      <c r="JIY5" s="84"/>
      <c r="JIZ5" s="84"/>
      <c r="JJA5" s="84"/>
      <c r="JJB5" s="84"/>
      <c r="JJC5" s="84"/>
      <c r="JJD5" s="84"/>
      <c r="JJE5" s="84"/>
      <c r="JJF5" s="84"/>
      <c r="JJG5" s="84"/>
      <c r="JJH5" s="84"/>
      <c r="JJI5" s="84"/>
      <c r="JJJ5" s="84"/>
      <c r="JJK5" s="84"/>
      <c r="JJL5" s="84"/>
      <c r="JJM5" s="84"/>
      <c r="JJN5" s="84"/>
      <c r="JJO5" s="84"/>
      <c r="JJP5" s="84"/>
      <c r="JJQ5" s="84"/>
      <c r="JJR5" s="84"/>
      <c r="JJS5" s="84"/>
      <c r="JJT5" s="84"/>
      <c r="JJU5" s="84"/>
      <c r="JJV5" s="84"/>
      <c r="JJW5" s="84"/>
      <c r="JJX5" s="84"/>
      <c r="JJY5" s="84"/>
      <c r="JJZ5" s="84"/>
      <c r="JKA5" s="84"/>
      <c r="JKB5" s="84"/>
      <c r="JKC5" s="84"/>
      <c r="JKD5" s="84"/>
      <c r="JKE5" s="84"/>
      <c r="JKF5" s="84"/>
      <c r="JKG5" s="84"/>
      <c r="JKH5" s="84"/>
      <c r="JKI5" s="84"/>
      <c r="JKJ5" s="84"/>
      <c r="JKK5" s="84"/>
      <c r="JKL5" s="84"/>
      <c r="JKM5" s="84"/>
      <c r="JKN5" s="84"/>
      <c r="JKO5" s="84"/>
      <c r="JKP5" s="84"/>
      <c r="JKQ5" s="84"/>
      <c r="JKR5" s="84"/>
      <c r="JKS5" s="84"/>
      <c r="JKT5" s="84"/>
      <c r="JKU5" s="84"/>
      <c r="JKV5" s="84"/>
      <c r="JKW5" s="84"/>
      <c r="JKX5" s="84"/>
      <c r="JKY5" s="84"/>
      <c r="JKZ5" s="84"/>
      <c r="JLA5" s="84"/>
      <c r="JLB5" s="84"/>
      <c r="JLC5" s="84"/>
      <c r="JLD5" s="84"/>
      <c r="JLE5" s="84"/>
      <c r="JLF5" s="84"/>
      <c r="JLG5" s="84"/>
      <c r="JLH5" s="84"/>
      <c r="JLI5" s="84"/>
      <c r="JLJ5" s="84"/>
      <c r="JLK5" s="84"/>
      <c r="JLL5" s="84"/>
      <c r="JLM5" s="84"/>
      <c r="JLN5" s="84"/>
      <c r="JLO5" s="84"/>
      <c r="JLP5" s="84"/>
      <c r="JLQ5" s="84"/>
      <c r="JLR5" s="84"/>
      <c r="JLS5" s="84"/>
      <c r="JLT5" s="84"/>
      <c r="JLU5" s="84"/>
      <c r="JLV5" s="84"/>
      <c r="JLW5" s="84"/>
      <c r="JLX5" s="84"/>
      <c r="JLY5" s="84"/>
      <c r="JLZ5" s="84"/>
      <c r="JMA5" s="84"/>
      <c r="JMB5" s="84"/>
      <c r="JMC5" s="84"/>
      <c r="JMD5" s="84"/>
      <c r="JME5" s="84"/>
      <c r="JMF5" s="84"/>
      <c r="JMG5" s="84"/>
      <c r="JMH5" s="84"/>
      <c r="JMI5" s="84"/>
      <c r="JMJ5" s="84"/>
      <c r="JMK5" s="84"/>
      <c r="JML5" s="84"/>
      <c r="JMM5" s="84"/>
      <c r="JMN5" s="84"/>
      <c r="JMO5" s="84"/>
      <c r="JMP5" s="84"/>
      <c r="JMQ5" s="84"/>
      <c r="JMR5" s="84"/>
      <c r="JMS5" s="84"/>
      <c r="JMT5" s="84"/>
      <c r="JMU5" s="84"/>
      <c r="JMV5" s="84"/>
      <c r="JMW5" s="84"/>
      <c r="JMX5" s="84"/>
      <c r="JMY5" s="84"/>
      <c r="JMZ5" s="84"/>
      <c r="JNA5" s="84"/>
      <c r="JNB5" s="84"/>
      <c r="JNC5" s="84"/>
      <c r="JND5" s="84"/>
      <c r="JNE5" s="84"/>
      <c r="JNF5" s="84"/>
      <c r="JNG5" s="84"/>
      <c r="JNH5" s="84"/>
      <c r="JNI5" s="84"/>
      <c r="JNJ5" s="84"/>
      <c r="JNK5" s="84"/>
      <c r="JNL5" s="84"/>
      <c r="JNM5" s="84"/>
      <c r="JNN5" s="84"/>
      <c r="JNO5" s="84"/>
      <c r="JNP5" s="84"/>
      <c r="JNQ5" s="84"/>
      <c r="JNR5" s="84"/>
      <c r="JNS5" s="84"/>
      <c r="JNT5" s="84"/>
      <c r="JNU5" s="84"/>
      <c r="JNV5" s="84"/>
      <c r="JNW5" s="84"/>
      <c r="JNX5" s="84"/>
      <c r="JNY5" s="84"/>
      <c r="JNZ5" s="84"/>
      <c r="JOA5" s="84"/>
      <c r="JOB5" s="84"/>
      <c r="JOC5" s="84"/>
      <c r="JOD5" s="84"/>
      <c r="JOE5" s="84"/>
      <c r="JOF5" s="84"/>
      <c r="JOG5" s="84"/>
      <c r="JOH5" s="84"/>
      <c r="JOI5" s="84"/>
      <c r="JOJ5" s="84"/>
      <c r="JOK5" s="84"/>
      <c r="JOL5" s="84"/>
      <c r="JOM5" s="84"/>
      <c r="JON5" s="84"/>
      <c r="JOO5" s="84"/>
      <c r="JOP5" s="84"/>
      <c r="JOQ5" s="84"/>
      <c r="JOR5" s="84"/>
      <c r="JOS5" s="84"/>
      <c r="JOT5" s="84"/>
      <c r="JOU5" s="84"/>
      <c r="JOV5" s="84"/>
      <c r="JOW5" s="84"/>
      <c r="JOX5" s="84"/>
      <c r="JOY5" s="84"/>
      <c r="JOZ5" s="84"/>
      <c r="JPA5" s="84"/>
      <c r="JPB5" s="84"/>
      <c r="JPC5" s="84"/>
      <c r="JPD5" s="84"/>
      <c r="JPE5" s="84"/>
      <c r="JPF5" s="84"/>
      <c r="JPG5" s="84"/>
      <c r="JPH5" s="84"/>
      <c r="JPI5" s="84"/>
      <c r="JPJ5" s="84"/>
      <c r="JPK5" s="84"/>
      <c r="JPL5" s="84"/>
      <c r="JPM5" s="84"/>
      <c r="JPN5" s="84"/>
      <c r="JPO5" s="84"/>
      <c r="JPP5" s="84"/>
      <c r="JPQ5" s="84"/>
      <c r="JPR5" s="84"/>
      <c r="JPS5" s="84"/>
      <c r="JPT5" s="84"/>
      <c r="JPU5" s="84"/>
      <c r="JPV5" s="84"/>
      <c r="JPW5" s="84"/>
      <c r="JPX5" s="84"/>
      <c r="JPY5" s="84"/>
      <c r="JPZ5" s="84"/>
      <c r="JQA5" s="84"/>
      <c r="JQB5" s="84"/>
      <c r="JQC5" s="84"/>
      <c r="JQD5" s="84"/>
      <c r="JQE5" s="84"/>
      <c r="JQF5" s="84"/>
      <c r="JQG5" s="84"/>
      <c r="JQH5" s="84"/>
      <c r="JQI5" s="84"/>
      <c r="JQJ5" s="84"/>
      <c r="JQK5" s="84"/>
      <c r="JQL5" s="84"/>
      <c r="JQM5" s="84"/>
      <c r="JQN5" s="84"/>
      <c r="JQO5" s="84"/>
      <c r="JQP5" s="84"/>
      <c r="JQQ5" s="84"/>
      <c r="JQR5" s="84"/>
      <c r="JQS5" s="84"/>
      <c r="JQT5" s="84"/>
      <c r="JQU5" s="84"/>
      <c r="JQV5" s="84"/>
      <c r="JQW5" s="84"/>
      <c r="JQX5" s="84"/>
      <c r="JQY5" s="84"/>
      <c r="JQZ5" s="84"/>
      <c r="JRA5" s="84"/>
      <c r="JRB5" s="84"/>
      <c r="JRC5" s="84"/>
      <c r="JRD5" s="84"/>
      <c r="JRE5" s="84"/>
      <c r="JRF5" s="84"/>
      <c r="JRG5" s="84"/>
      <c r="JRH5" s="84"/>
      <c r="JRI5" s="84"/>
      <c r="JRJ5" s="84"/>
      <c r="JRK5" s="84"/>
      <c r="JRL5" s="84"/>
      <c r="JRM5" s="84"/>
      <c r="JRN5" s="84"/>
      <c r="JRO5" s="84"/>
      <c r="JRP5" s="84"/>
      <c r="JRQ5" s="84"/>
      <c r="JRR5" s="84"/>
      <c r="JRS5" s="84"/>
      <c r="JRT5" s="84"/>
      <c r="JRU5" s="84"/>
      <c r="JRV5" s="84"/>
      <c r="JRW5" s="84"/>
      <c r="JRX5" s="84"/>
      <c r="JRY5" s="84"/>
      <c r="JRZ5" s="84"/>
      <c r="JSA5" s="84"/>
      <c r="JSB5" s="84"/>
      <c r="JSC5" s="84"/>
      <c r="JSD5" s="84"/>
      <c r="JSE5" s="84"/>
      <c r="JSF5" s="84"/>
      <c r="JSG5" s="84"/>
      <c r="JSH5" s="84"/>
      <c r="JSI5" s="84"/>
      <c r="JSJ5" s="84"/>
      <c r="JSK5" s="84"/>
      <c r="JSL5" s="84"/>
      <c r="JSM5" s="84"/>
      <c r="JSN5" s="84"/>
      <c r="JSO5" s="84"/>
      <c r="JSP5" s="84"/>
      <c r="JSQ5" s="84"/>
      <c r="JSR5" s="84"/>
      <c r="JSS5" s="84"/>
      <c r="JST5" s="84"/>
      <c r="JSU5" s="84"/>
      <c r="JSV5" s="84"/>
      <c r="JSW5" s="84"/>
      <c r="JSX5" s="84"/>
      <c r="JSY5" s="84"/>
      <c r="JSZ5" s="84"/>
      <c r="JTA5" s="84"/>
      <c r="JTB5" s="84"/>
      <c r="JTC5" s="84"/>
      <c r="JTD5" s="84"/>
      <c r="JTE5" s="84"/>
      <c r="JTF5" s="84"/>
      <c r="JTG5" s="84"/>
      <c r="JTH5" s="84"/>
      <c r="JTI5" s="84"/>
      <c r="JTJ5" s="84"/>
      <c r="JTK5" s="84"/>
      <c r="JTL5" s="84"/>
      <c r="JTM5" s="84"/>
      <c r="JTN5" s="84"/>
      <c r="JTO5" s="84"/>
      <c r="JTP5" s="84"/>
      <c r="JTQ5" s="84"/>
      <c r="JTR5" s="84"/>
      <c r="JTS5" s="84"/>
      <c r="JTT5" s="84"/>
      <c r="JTU5" s="84"/>
      <c r="JTV5" s="84"/>
      <c r="JTW5" s="84"/>
      <c r="JTX5" s="84"/>
      <c r="JTY5" s="84"/>
      <c r="JTZ5" s="84"/>
      <c r="JUA5" s="84"/>
      <c r="JUB5" s="84"/>
      <c r="JUC5" s="84"/>
      <c r="JUD5" s="84"/>
      <c r="JUE5" s="84"/>
      <c r="JUF5" s="84"/>
      <c r="JUG5" s="84"/>
      <c r="JUH5" s="84"/>
      <c r="JUI5" s="84"/>
      <c r="JUJ5" s="84"/>
      <c r="JUK5" s="84"/>
      <c r="JUL5" s="84"/>
      <c r="JUM5" s="84"/>
      <c r="JUN5" s="84"/>
      <c r="JUO5" s="84"/>
      <c r="JUP5" s="84"/>
      <c r="JUQ5" s="84"/>
      <c r="JUR5" s="84"/>
      <c r="JUS5" s="84"/>
      <c r="JUT5" s="84"/>
      <c r="JUU5" s="84"/>
      <c r="JUV5" s="84"/>
      <c r="JUW5" s="84"/>
      <c r="JUX5" s="84"/>
      <c r="JUY5" s="84"/>
      <c r="JUZ5" s="84"/>
      <c r="JVA5" s="84"/>
      <c r="JVB5" s="84"/>
      <c r="JVC5" s="84"/>
      <c r="JVD5" s="84"/>
      <c r="JVE5" s="84"/>
      <c r="JVF5" s="84"/>
      <c r="JVG5" s="84"/>
      <c r="JVH5" s="84"/>
      <c r="JVI5" s="84"/>
      <c r="JVJ5" s="84"/>
      <c r="JVK5" s="84"/>
      <c r="JVL5" s="84"/>
      <c r="JVM5" s="84"/>
      <c r="JVN5" s="84"/>
      <c r="JVO5" s="84"/>
      <c r="JVP5" s="84"/>
      <c r="JVQ5" s="84"/>
      <c r="JVR5" s="84"/>
      <c r="JVS5" s="84"/>
      <c r="JVT5" s="84"/>
      <c r="JVU5" s="84"/>
      <c r="JVV5" s="84"/>
      <c r="JVW5" s="84"/>
      <c r="JVX5" s="84"/>
      <c r="JVY5" s="84"/>
      <c r="JVZ5" s="84"/>
      <c r="JWA5" s="84"/>
      <c r="JWB5" s="84"/>
      <c r="JWC5" s="84"/>
      <c r="JWD5" s="84"/>
      <c r="JWE5" s="84"/>
      <c r="JWF5" s="84"/>
      <c r="JWG5" s="84"/>
      <c r="JWH5" s="84"/>
      <c r="JWI5" s="84"/>
      <c r="JWJ5" s="84"/>
      <c r="JWK5" s="84"/>
      <c r="JWL5" s="84"/>
      <c r="JWM5" s="84"/>
      <c r="JWN5" s="84"/>
      <c r="JWO5" s="84"/>
      <c r="JWP5" s="84"/>
      <c r="JWQ5" s="84"/>
      <c r="JWR5" s="84"/>
      <c r="JWS5" s="84"/>
      <c r="JWT5" s="84"/>
      <c r="JWU5" s="84"/>
      <c r="JWV5" s="84"/>
      <c r="JWW5" s="84"/>
      <c r="JWX5" s="84"/>
      <c r="JWY5" s="84"/>
      <c r="JWZ5" s="84"/>
      <c r="JXA5" s="84"/>
      <c r="JXB5" s="84"/>
      <c r="JXC5" s="84"/>
      <c r="JXD5" s="84"/>
      <c r="JXE5" s="84"/>
      <c r="JXF5" s="84"/>
      <c r="JXG5" s="84"/>
      <c r="JXH5" s="84"/>
      <c r="JXI5" s="84"/>
      <c r="JXJ5" s="84"/>
      <c r="JXK5" s="84"/>
      <c r="JXL5" s="84"/>
      <c r="JXM5" s="84"/>
      <c r="JXN5" s="84"/>
      <c r="JXO5" s="84"/>
      <c r="JXP5" s="84"/>
      <c r="JXQ5" s="84"/>
      <c r="JXR5" s="84"/>
      <c r="JXS5" s="84"/>
      <c r="JXT5" s="84"/>
      <c r="JXU5" s="84"/>
      <c r="JXV5" s="84"/>
      <c r="JXW5" s="84"/>
      <c r="JXX5" s="84"/>
      <c r="JXY5" s="84"/>
      <c r="JXZ5" s="84"/>
      <c r="JYA5" s="84"/>
      <c r="JYB5" s="84"/>
      <c r="JYC5" s="84"/>
      <c r="JYD5" s="84"/>
      <c r="JYE5" s="84"/>
      <c r="JYF5" s="84"/>
      <c r="JYG5" s="84"/>
      <c r="JYH5" s="84"/>
      <c r="JYI5" s="84"/>
      <c r="JYJ5" s="84"/>
      <c r="JYK5" s="84"/>
      <c r="JYL5" s="84"/>
      <c r="JYM5" s="84"/>
      <c r="JYN5" s="84"/>
      <c r="JYO5" s="84"/>
      <c r="JYP5" s="84"/>
      <c r="JYQ5" s="84"/>
      <c r="JYR5" s="84"/>
      <c r="JYS5" s="84"/>
      <c r="JYT5" s="84"/>
      <c r="JYU5" s="84"/>
      <c r="JYV5" s="84"/>
      <c r="JYW5" s="84"/>
      <c r="JYX5" s="84"/>
      <c r="JYY5" s="84"/>
      <c r="JYZ5" s="84"/>
      <c r="JZA5" s="84"/>
      <c r="JZB5" s="84"/>
      <c r="JZC5" s="84"/>
      <c r="JZD5" s="84"/>
      <c r="JZE5" s="84"/>
      <c r="JZF5" s="84"/>
      <c r="JZG5" s="84"/>
      <c r="JZH5" s="84"/>
      <c r="JZI5" s="84"/>
      <c r="JZJ5" s="84"/>
      <c r="JZK5" s="84"/>
      <c r="JZL5" s="84"/>
      <c r="JZM5" s="84"/>
      <c r="JZN5" s="84"/>
      <c r="JZO5" s="84"/>
      <c r="JZP5" s="84"/>
      <c r="JZQ5" s="84"/>
      <c r="JZR5" s="84"/>
      <c r="JZS5" s="84"/>
      <c r="JZT5" s="84"/>
      <c r="JZU5" s="84"/>
      <c r="JZV5" s="84"/>
      <c r="JZW5" s="84"/>
      <c r="JZX5" s="84"/>
      <c r="JZY5" s="84"/>
      <c r="JZZ5" s="84"/>
      <c r="KAA5" s="84"/>
      <c r="KAB5" s="84"/>
      <c r="KAC5" s="84"/>
      <c r="KAD5" s="84"/>
      <c r="KAE5" s="84"/>
      <c r="KAF5" s="84"/>
      <c r="KAG5" s="84"/>
      <c r="KAH5" s="84"/>
      <c r="KAI5" s="84"/>
      <c r="KAJ5" s="84"/>
      <c r="KAK5" s="84"/>
      <c r="KAL5" s="84"/>
      <c r="KAM5" s="84"/>
      <c r="KAN5" s="84"/>
      <c r="KAO5" s="84"/>
      <c r="KAP5" s="84"/>
      <c r="KAQ5" s="84"/>
      <c r="KAR5" s="84"/>
      <c r="KAS5" s="84"/>
      <c r="KAT5" s="84"/>
      <c r="KAU5" s="84"/>
      <c r="KAV5" s="84"/>
      <c r="KAW5" s="84"/>
      <c r="KAX5" s="84"/>
      <c r="KAY5" s="84"/>
      <c r="KAZ5" s="84"/>
      <c r="KBA5" s="84"/>
      <c r="KBB5" s="84"/>
      <c r="KBC5" s="84"/>
      <c r="KBD5" s="84"/>
      <c r="KBE5" s="84"/>
      <c r="KBF5" s="84"/>
      <c r="KBG5" s="84"/>
      <c r="KBH5" s="84"/>
      <c r="KBI5" s="84"/>
      <c r="KBJ5" s="84"/>
      <c r="KBK5" s="84"/>
      <c r="KBL5" s="84"/>
      <c r="KBM5" s="84"/>
      <c r="KBN5" s="84"/>
      <c r="KBO5" s="84"/>
      <c r="KBP5" s="84"/>
      <c r="KBQ5" s="84"/>
      <c r="KBR5" s="84"/>
      <c r="KBS5" s="84"/>
      <c r="KBT5" s="84"/>
      <c r="KBU5" s="84"/>
      <c r="KBV5" s="84"/>
      <c r="KBW5" s="84"/>
      <c r="KBX5" s="84"/>
      <c r="KBY5" s="84"/>
      <c r="KBZ5" s="84"/>
      <c r="KCA5" s="84"/>
      <c r="KCB5" s="84"/>
      <c r="KCC5" s="84"/>
      <c r="KCD5" s="84"/>
      <c r="KCE5" s="84"/>
      <c r="KCF5" s="84"/>
      <c r="KCG5" s="84"/>
      <c r="KCH5" s="84"/>
      <c r="KCI5" s="84"/>
      <c r="KCJ5" s="84"/>
      <c r="KCK5" s="84"/>
      <c r="KCL5" s="84"/>
      <c r="KCM5" s="84"/>
      <c r="KCN5" s="84"/>
      <c r="KCO5" s="84"/>
      <c r="KCP5" s="84"/>
      <c r="KCQ5" s="84"/>
      <c r="KCR5" s="84"/>
      <c r="KCS5" s="84"/>
      <c r="KCT5" s="84"/>
      <c r="KCU5" s="84"/>
      <c r="KCV5" s="84"/>
      <c r="KCW5" s="84"/>
      <c r="KCX5" s="84"/>
      <c r="KCY5" s="84"/>
      <c r="KCZ5" s="84"/>
      <c r="KDA5" s="84"/>
      <c r="KDB5" s="84"/>
      <c r="KDC5" s="84"/>
      <c r="KDD5" s="84"/>
      <c r="KDE5" s="84"/>
      <c r="KDF5" s="84"/>
      <c r="KDG5" s="84"/>
      <c r="KDH5" s="84"/>
      <c r="KDI5" s="84"/>
      <c r="KDJ5" s="84"/>
      <c r="KDK5" s="84"/>
      <c r="KDL5" s="84"/>
      <c r="KDM5" s="84"/>
      <c r="KDN5" s="84"/>
      <c r="KDO5" s="84"/>
      <c r="KDP5" s="84"/>
      <c r="KDQ5" s="84"/>
      <c r="KDR5" s="84"/>
      <c r="KDS5" s="84"/>
      <c r="KDT5" s="84"/>
      <c r="KDU5" s="84"/>
      <c r="KDV5" s="84"/>
      <c r="KDW5" s="84"/>
      <c r="KDX5" s="84"/>
      <c r="KDY5" s="84"/>
      <c r="KDZ5" s="84"/>
      <c r="KEA5" s="84"/>
      <c r="KEB5" s="84"/>
      <c r="KEC5" s="84"/>
      <c r="KED5" s="84"/>
      <c r="KEE5" s="84"/>
      <c r="KEF5" s="84"/>
      <c r="KEG5" s="84"/>
      <c r="KEH5" s="84"/>
      <c r="KEI5" s="84"/>
      <c r="KEJ5" s="84"/>
      <c r="KEK5" s="84"/>
      <c r="KEL5" s="84"/>
      <c r="KEM5" s="84"/>
      <c r="KEN5" s="84"/>
      <c r="KEO5" s="84"/>
      <c r="KEP5" s="84"/>
      <c r="KEQ5" s="84"/>
      <c r="KER5" s="84"/>
      <c r="KES5" s="84"/>
      <c r="KET5" s="84"/>
      <c r="KEU5" s="84"/>
      <c r="KEV5" s="84"/>
      <c r="KEW5" s="84"/>
      <c r="KEX5" s="84"/>
      <c r="KEY5" s="84"/>
      <c r="KEZ5" s="84"/>
      <c r="KFA5" s="84"/>
      <c r="KFB5" s="84"/>
      <c r="KFC5" s="84"/>
      <c r="KFD5" s="84"/>
      <c r="KFE5" s="84"/>
      <c r="KFF5" s="84"/>
      <c r="KFG5" s="84"/>
      <c r="KFH5" s="84"/>
      <c r="KFI5" s="84"/>
      <c r="KFJ5" s="84"/>
      <c r="KFK5" s="84"/>
      <c r="KFL5" s="84"/>
      <c r="KFM5" s="84"/>
      <c r="KFN5" s="84"/>
      <c r="KFO5" s="84"/>
      <c r="KFP5" s="84"/>
      <c r="KFQ5" s="84"/>
      <c r="KFR5" s="84"/>
      <c r="KFS5" s="84"/>
      <c r="KFT5" s="84"/>
      <c r="KFU5" s="84"/>
      <c r="KFV5" s="84"/>
      <c r="KFW5" s="84"/>
      <c r="KFX5" s="84"/>
      <c r="KFY5" s="84"/>
      <c r="KFZ5" s="84"/>
      <c r="KGA5" s="84"/>
      <c r="KGB5" s="84"/>
      <c r="KGC5" s="84"/>
      <c r="KGD5" s="84"/>
      <c r="KGE5" s="84"/>
      <c r="KGF5" s="84"/>
      <c r="KGG5" s="84"/>
      <c r="KGH5" s="84"/>
      <c r="KGI5" s="84"/>
      <c r="KGJ5" s="84"/>
      <c r="KGK5" s="84"/>
      <c r="KGL5" s="84"/>
      <c r="KGM5" s="84"/>
      <c r="KGN5" s="84"/>
      <c r="KGO5" s="84"/>
      <c r="KGP5" s="84"/>
      <c r="KGQ5" s="84"/>
      <c r="KGR5" s="84"/>
      <c r="KGS5" s="84"/>
      <c r="KGT5" s="84"/>
      <c r="KGU5" s="84"/>
      <c r="KGV5" s="84"/>
      <c r="KGW5" s="84"/>
      <c r="KGX5" s="84"/>
      <c r="KGY5" s="84"/>
      <c r="KGZ5" s="84"/>
      <c r="KHA5" s="84"/>
      <c r="KHB5" s="84"/>
      <c r="KHC5" s="84"/>
      <c r="KHD5" s="84"/>
      <c r="KHE5" s="84"/>
      <c r="KHF5" s="84"/>
      <c r="KHG5" s="84"/>
      <c r="KHH5" s="84"/>
      <c r="KHI5" s="84"/>
      <c r="KHJ5" s="84"/>
      <c r="KHK5" s="84"/>
      <c r="KHL5" s="84"/>
      <c r="KHM5" s="84"/>
      <c r="KHN5" s="84"/>
      <c r="KHO5" s="84"/>
      <c r="KHP5" s="84"/>
      <c r="KHQ5" s="84"/>
      <c r="KHR5" s="84"/>
      <c r="KHS5" s="84"/>
      <c r="KHT5" s="84"/>
      <c r="KHU5" s="84"/>
      <c r="KHV5" s="84"/>
      <c r="KHW5" s="84"/>
      <c r="KHX5" s="84"/>
      <c r="KHY5" s="84"/>
      <c r="KHZ5" s="84"/>
      <c r="KIA5" s="84"/>
      <c r="KIB5" s="84"/>
      <c r="KIC5" s="84"/>
      <c r="KID5" s="84"/>
      <c r="KIE5" s="84"/>
      <c r="KIF5" s="84"/>
      <c r="KIG5" s="84"/>
      <c r="KIH5" s="84"/>
      <c r="KII5" s="84"/>
      <c r="KIJ5" s="84"/>
      <c r="KIK5" s="84"/>
      <c r="KIL5" s="84"/>
      <c r="KIM5" s="84"/>
      <c r="KIN5" s="84"/>
      <c r="KIO5" s="84"/>
      <c r="KIP5" s="84"/>
      <c r="KIQ5" s="84"/>
      <c r="KIR5" s="84"/>
      <c r="KIS5" s="84"/>
      <c r="KIT5" s="84"/>
      <c r="KIU5" s="84"/>
      <c r="KIV5" s="84"/>
      <c r="KIW5" s="84"/>
      <c r="KIX5" s="84"/>
      <c r="KIY5" s="84"/>
      <c r="KIZ5" s="84"/>
      <c r="KJA5" s="84"/>
      <c r="KJB5" s="84"/>
      <c r="KJC5" s="84"/>
      <c r="KJD5" s="84"/>
      <c r="KJE5" s="84"/>
      <c r="KJF5" s="84"/>
      <c r="KJG5" s="84"/>
      <c r="KJH5" s="84"/>
      <c r="KJI5" s="84"/>
      <c r="KJJ5" s="84"/>
      <c r="KJK5" s="84"/>
      <c r="KJL5" s="84"/>
      <c r="KJM5" s="84"/>
      <c r="KJN5" s="84"/>
      <c r="KJO5" s="84"/>
      <c r="KJP5" s="84"/>
      <c r="KJQ5" s="84"/>
      <c r="KJR5" s="84"/>
      <c r="KJS5" s="84"/>
      <c r="KJT5" s="84"/>
      <c r="KJU5" s="84"/>
      <c r="KJV5" s="84"/>
      <c r="KJW5" s="84"/>
      <c r="KJX5" s="84"/>
      <c r="KJY5" s="84"/>
      <c r="KJZ5" s="84"/>
      <c r="KKA5" s="84"/>
      <c r="KKB5" s="84"/>
      <c r="KKC5" s="84"/>
      <c r="KKD5" s="84"/>
      <c r="KKE5" s="84"/>
      <c r="KKF5" s="84"/>
      <c r="KKG5" s="84"/>
      <c r="KKH5" s="84"/>
      <c r="KKI5" s="84"/>
      <c r="KKJ5" s="84"/>
      <c r="KKK5" s="84"/>
      <c r="KKL5" s="84"/>
      <c r="KKM5" s="84"/>
      <c r="KKN5" s="84"/>
      <c r="KKO5" s="84"/>
      <c r="KKP5" s="84"/>
      <c r="KKQ5" s="84"/>
      <c r="KKR5" s="84"/>
      <c r="KKS5" s="84"/>
      <c r="KKT5" s="84"/>
      <c r="KKU5" s="84"/>
      <c r="KKV5" s="84"/>
      <c r="KKW5" s="84"/>
      <c r="KKX5" s="84"/>
      <c r="KKY5" s="84"/>
      <c r="KKZ5" s="84"/>
      <c r="KLA5" s="84"/>
      <c r="KLB5" s="84"/>
      <c r="KLC5" s="84"/>
      <c r="KLD5" s="84"/>
      <c r="KLE5" s="84"/>
      <c r="KLF5" s="84"/>
      <c r="KLG5" s="84"/>
      <c r="KLH5" s="84"/>
      <c r="KLI5" s="84"/>
      <c r="KLJ5" s="84"/>
      <c r="KLK5" s="84"/>
      <c r="KLL5" s="84"/>
      <c r="KLM5" s="84"/>
      <c r="KLN5" s="84"/>
      <c r="KLO5" s="84"/>
      <c r="KLP5" s="84"/>
      <c r="KLQ5" s="84"/>
      <c r="KLR5" s="84"/>
      <c r="KLS5" s="84"/>
      <c r="KLT5" s="84"/>
      <c r="KLU5" s="84"/>
      <c r="KLV5" s="84"/>
      <c r="KLW5" s="84"/>
      <c r="KLX5" s="84"/>
      <c r="KLY5" s="84"/>
      <c r="KLZ5" s="84"/>
      <c r="KMA5" s="84"/>
      <c r="KMB5" s="84"/>
      <c r="KMC5" s="84"/>
      <c r="KMD5" s="84"/>
      <c r="KME5" s="84"/>
      <c r="KMF5" s="84"/>
      <c r="KMG5" s="84"/>
      <c r="KMH5" s="84"/>
      <c r="KMI5" s="84"/>
      <c r="KMJ5" s="84"/>
      <c r="KMK5" s="84"/>
      <c r="KML5" s="84"/>
      <c r="KMM5" s="84"/>
      <c r="KMN5" s="84"/>
      <c r="KMO5" s="84"/>
      <c r="KMP5" s="84"/>
      <c r="KMQ5" s="84"/>
      <c r="KMR5" s="84"/>
      <c r="KMS5" s="84"/>
      <c r="KMT5" s="84"/>
      <c r="KMU5" s="84"/>
      <c r="KMV5" s="84"/>
      <c r="KMW5" s="84"/>
      <c r="KMX5" s="84"/>
      <c r="KMY5" s="84"/>
      <c r="KMZ5" s="84"/>
      <c r="KNA5" s="84"/>
      <c r="KNB5" s="84"/>
      <c r="KNC5" s="84"/>
      <c r="KND5" s="84"/>
      <c r="KNE5" s="84"/>
      <c r="KNF5" s="84"/>
      <c r="KNG5" s="84"/>
      <c r="KNH5" s="84"/>
      <c r="KNI5" s="84"/>
      <c r="KNJ5" s="84"/>
      <c r="KNK5" s="84"/>
      <c r="KNL5" s="84"/>
      <c r="KNM5" s="84"/>
      <c r="KNN5" s="84"/>
      <c r="KNO5" s="84"/>
      <c r="KNP5" s="84"/>
      <c r="KNQ5" s="84"/>
      <c r="KNR5" s="84"/>
      <c r="KNS5" s="84"/>
      <c r="KNT5" s="84"/>
      <c r="KNU5" s="84"/>
      <c r="KNV5" s="84"/>
      <c r="KNW5" s="84"/>
      <c r="KNX5" s="84"/>
      <c r="KNY5" s="84"/>
      <c r="KNZ5" s="84"/>
      <c r="KOA5" s="84"/>
      <c r="KOB5" s="84"/>
      <c r="KOC5" s="84"/>
      <c r="KOD5" s="84"/>
      <c r="KOE5" s="84"/>
      <c r="KOF5" s="84"/>
      <c r="KOG5" s="84"/>
      <c r="KOH5" s="84"/>
      <c r="KOI5" s="84"/>
      <c r="KOJ5" s="84"/>
      <c r="KOK5" s="84"/>
      <c r="KOL5" s="84"/>
      <c r="KOM5" s="84"/>
      <c r="KON5" s="84"/>
      <c r="KOO5" s="84"/>
      <c r="KOP5" s="84"/>
      <c r="KOQ5" s="84"/>
      <c r="KOR5" s="84"/>
      <c r="KOS5" s="84"/>
      <c r="KOT5" s="84"/>
      <c r="KOU5" s="84"/>
      <c r="KOV5" s="84"/>
      <c r="KOW5" s="84"/>
      <c r="KOX5" s="84"/>
      <c r="KOY5" s="84"/>
      <c r="KOZ5" s="84"/>
      <c r="KPA5" s="84"/>
      <c r="KPB5" s="84"/>
      <c r="KPC5" s="84"/>
      <c r="KPD5" s="84"/>
      <c r="KPE5" s="84"/>
      <c r="KPF5" s="84"/>
      <c r="KPG5" s="84"/>
      <c r="KPH5" s="84"/>
      <c r="KPI5" s="84"/>
      <c r="KPJ5" s="84"/>
      <c r="KPK5" s="84"/>
      <c r="KPL5" s="84"/>
      <c r="KPM5" s="84"/>
      <c r="KPN5" s="84"/>
      <c r="KPO5" s="84"/>
      <c r="KPP5" s="84"/>
      <c r="KPQ5" s="84"/>
      <c r="KPR5" s="84"/>
      <c r="KPS5" s="84"/>
      <c r="KPT5" s="84"/>
      <c r="KPU5" s="84"/>
      <c r="KPV5" s="84"/>
      <c r="KPW5" s="84"/>
      <c r="KPX5" s="84"/>
      <c r="KPY5" s="84"/>
      <c r="KPZ5" s="84"/>
      <c r="KQA5" s="84"/>
      <c r="KQB5" s="84"/>
      <c r="KQC5" s="84"/>
      <c r="KQD5" s="84"/>
      <c r="KQE5" s="84"/>
      <c r="KQF5" s="84"/>
      <c r="KQG5" s="84"/>
      <c r="KQH5" s="84"/>
      <c r="KQI5" s="84"/>
      <c r="KQJ5" s="84"/>
      <c r="KQK5" s="84"/>
      <c r="KQL5" s="84"/>
      <c r="KQM5" s="84"/>
      <c r="KQN5" s="84"/>
      <c r="KQO5" s="84"/>
      <c r="KQP5" s="84"/>
      <c r="KQQ5" s="84"/>
      <c r="KQR5" s="84"/>
      <c r="KQS5" s="84"/>
      <c r="KQT5" s="84"/>
      <c r="KQU5" s="84"/>
      <c r="KQV5" s="84"/>
      <c r="KQW5" s="84"/>
      <c r="KQX5" s="84"/>
      <c r="KQY5" s="84"/>
      <c r="KQZ5" s="84"/>
      <c r="KRA5" s="84"/>
      <c r="KRB5" s="84"/>
      <c r="KRC5" s="84"/>
      <c r="KRD5" s="84"/>
      <c r="KRE5" s="84"/>
      <c r="KRF5" s="84"/>
      <c r="KRG5" s="84"/>
      <c r="KRH5" s="84"/>
      <c r="KRI5" s="84"/>
      <c r="KRJ5" s="84"/>
      <c r="KRK5" s="84"/>
      <c r="KRL5" s="84"/>
      <c r="KRM5" s="84"/>
      <c r="KRN5" s="84"/>
      <c r="KRO5" s="84"/>
      <c r="KRP5" s="84"/>
      <c r="KRQ5" s="84"/>
      <c r="KRR5" s="84"/>
      <c r="KRS5" s="84"/>
      <c r="KRT5" s="84"/>
      <c r="KRU5" s="84"/>
      <c r="KRV5" s="84"/>
      <c r="KRW5" s="84"/>
      <c r="KRX5" s="84"/>
      <c r="KRY5" s="84"/>
      <c r="KRZ5" s="84"/>
      <c r="KSA5" s="84"/>
      <c r="KSB5" s="84"/>
      <c r="KSC5" s="84"/>
      <c r="KSD5" s="84"/>
      <c r="KSE5" s="84"/>
      <c r="KSF5" s="84"/>
      <c r="KSG5" s="84"/>
      <c r="KSH5" s="84"/>
      <c r="KSI5" s="84"/>
      <c r="KSJ5" s="84"/>
      <c r="KSK5" s="84"/>
      <c r="KSL5" s="84"/>
      <c r="KSM5" s="84"/>
      <c r="KSN5" s="84"/>
      <c r="KSO5" s="84"/>
      <c r="KSP5" s="84"/>
      <c r="KSQ5" s="84"/>
      <c r="KSR5" s="84"/>
      <c r="KSS5" s="84"/>
      <c r="KST5" s="84"/>
      <c r="KSU5" s="84"/>
      <c r="KSV5" s="84"/>
      <c r="KSW5" s="84"/>
      <c r="KSX5" s="84"/>
      <c r="KSY5" s="84"/>
      <c r="KSZ5" s="84"/>
      <c r="KTA5" s="84"/>
      <c r="KTB5" s="84"/>
      <c r="KTC5" s="84"/>
      <c r="KTD5" s="84"/>
      <c r="KTE5" s="84"/>
      <c r="KTF5" s="84"/>
      <c r="KTG5" s="84"/>
      <c r="KTH5" s="84"/>
      <c r="KTI5" s="84"/>
      <c r="KTJ5" s="84"/>
      <c r="KTK5" s="84"/>
      <c r="KTL5" s="84"/>
      <c r="KTM5" s="84"/>
      <c r="KTN5" s="84"/>
      <c r="KTO5" s="84"/>
      <c r="KTP5" s="84"/>
      <c r="KTQ5" s="84"/>
      <c r="KTR5" s="84"/>
      <c r="KTS5" s="84"/>
      <c r="KTT5" s="84"/>
      <c r="KTU5" s="84"/>
      <c r="KTV5" s="84"/>
      <c r="KTW5" s="84"/>
      <c r="KTX5" s="84"/>
      <c r="KTY5" s="84"/>
      <c r="KTZ5" s="84"/>
      <c r="KUA5" s="84"/>
      <c r="KUB5" s="84"/>
      <c r="KUC5" s="84"/>
      <c r="KUD5" s="84"/>
      <c r="KUE5" s="84"/>
      <c r="KUF5" s="84"/>
      <c r="KUG5" s="84"/>
      <c r="KUH5" s="84"/>
      <c r="KUI5" s="84"/>
      <c r="KUJ5" s="84"/>
      <c r="KUK5" s="84"/>
      <c r="KUL5" s="84"/>
      <c r="KUM5" s="84"/>
      <c r="KUN5" s="84"/>
      <c r="KUO5" s="84"/>
      <c r="KUP5" s="84"/>
      <c r="KUQ5" s="84"/>
      <c r="KUR5" s="84"/>
      <c r="KUS5" s="84"/>
      <c r="KUT5" s="84"/>
      <c r="KUU5" s="84"/>
      <c r="KUV5" s="84"/>
      <c r="KUW5" s="84"/>
      <c r="KUX5" s="84"/>
      <c r="KUY5" s="84"/>
      <c r="KUZ5" s="84"/>
      <c r="KVA5" s="84"/>
      <c r="KVB5" s="84"/>
      <c r="KVC5" s="84"/>
      <c r="KVD5" s="84"/>
      <c r="KVE5" s="84"/>
      <c r="KVF5" s="84"/>
      <c r="KVG5" s="84"/>
      <c r="KVH5" s="84"/>
      <c r="KVI5" s="84"/>
      <c r="KVJ5" s="84"/>
      <c r="KVK5" s="84"/>
      <c r="KVL5" s="84"/>
      <c r="KVM5" s="84"/>
      <c r="KVN5" s="84"/>
      <c r="KVO5" s="84"/>
      <c r="KVP5" s="84"/>
      <c r="KVQ5" s="84"/>
      <c r="KVR5" s="84"/>
      <c r="KVS5" s="84"/>
      <c r="KVT5" s="84"/>
      <c r="KVU5" s="84"/>
      <c r="KVV5" s="84"/>
      <c r="KVW5" s="84"/>
      <c r="KVX5" s="84"/>
      <c r="KVY5" s="84"/>
      <c r="KVZ5" s="84"/>
      <c r="KWA5" s="84"/>
      <c r="KWB5" s="84"/>
      <c r="KWC5" s="84"/>
      <c r="KWD5" s="84"/>
      <c r="KWE5" s="84"/>
      <c r="KWF5" s="84"/>
      <c r="KWG5" s="84"/>
      <c r="KWH5" s="84"/>
      <c r="KWI5" s="84"/>
      <c r="KWJ5" s="84"/>
      <c r="KWK5" s="84"/>
      <c r="KWL5" s="84"/>
      <c r="KWM5" s="84"/>
      <c r="KWN5" s="84"/>
      <c r="KWO5" s="84"/>
      <c r="KWP5" s="84"/>
      <c r="KWQ5" s="84"/>
      <c r="KWR5" s="84"/>
      <c r="KWS5" s="84"/>
      <c r="KWT5" s="84"/>
      <c r="KWU5" s="84"/>
      <c r="KWV5" s="84"/>
      <c r="KWW5" s="84"/>
      <c r="KWX5" s="84"/>
      <c r="KWY5" s="84"/>
      <c r="KWZ5" s="84"/>
      <c r="KXA5" s="84"/>
      <c r="KXB5" s="84"/>
      <c r="KXC5" s="84"/>
      <c r="KXD5" s="84"/>
      <c r="KXE5" s="84"/>
      <c r="KXF5" s="84"/>
      <c r="KXG5" s="84"/>
      <c r="KXH5" s="84"/>
      <c r="KXI5" s="84"/>
      <c r="KXJ5" s="84"/>
      <c r="KXK5" s="84"/>
      <c r="KXL5" s="84"/>
      <c r="KXM5" s="84"/>
      <c r="KXN5" s="84"/>
      <c r="KXO5" s="84"/>
      <c r="KXP5" s="84"/>
      <c r="KXQ5" s="84"/>
      <c r="KXR5" s="84"/>
      <c r="KXS5" s="84"/>
      <c r="KXT5" s="84"/>
      <c r="KXU5" s="84"/>
      <c r="KXV5" s="84"/>
      <c r="KXW5" s="84"/>
      <c r="KXX5" s="84"/>
      <c r="KXY5" s="84"/>
      <c r="KXZ5" s="84"/>
      <c r="KYA5" s="84"/>
      <c r="KYB5" s="84"/>
      <c r="KYC5" s="84"/>
      <c r="KYD5" s="84"/>
      <c r="KYE5" s="84"/>
      <c r="KYF5" s="84"/>
      <c r="KYG5" s="84"/>
      <c r="KYH5" s="84"/>
      <c r="KYI5" s="84"/>
      <c r="KYJ5" s="84"/>
      <c r="KYK5" s="84"/>
      <c r="KYL5" s="84"/>
      <c r="KYM5" s="84"/>
      <c r="KYN5" s="84"/>
      <c r="KYO5" s="84"/>
      <c r="KYP5" s="84"/>
      <c r="KYQ5" s="84"/>
      <c r="KYR5" s="84"/>
      <c r="KYS5" s="84"/>
      <c r="KYT5" s="84"/>
      <c r="KYU5" s="84"/>
      <c r="KYV5" s="84"/>
      <c r="KYW5" s="84"/>
      <c r="KYX5" s="84"/>
      <c r="KYY5" s="84"/>
      <c r="KYZ5" s="84"/>
      <c r="KZA5" s="84"/>
      <c r="KZB5" s="84"/>
      <c r="KZC5" s="84"/>
      <c r="KZD5" s="84"/>
      <c r="KZE5" s="84"/>
      <c r="KZF5" s="84"/>
      <c r="KZG5" s="84"/>
      <c r="KZH5" s="84"/>
      <c r="KZI5" s="84"/>
      <c r="KZJ5" s="84"/>
      <c r="KZK5" s="84"/>
      <c r="KZL5" s="84"/>
      <c r="KZM5" s="84"/>
      <c r="KZN5" s="84"/>
      <c r="KZO5" s="84"/>
      <c r="KZP5" s="84"/>
      <c r="KZQ5" s="84"/>
      <c r="KZR5" s="84"/>
      <c r="KZS5" s="84"/>
      <c r="KZT5" s="84"/>
      <c r="KZU5" s="84"/>
      <c r="KZV5" s="84"/>
      <c r="KZW5" s="84"/>
      <c r="KZX5" s="84"/>
      <c r="KZY5" s="84"/>
      <c r="KZZ5" s="84"/>
      <c r="LAA5" s="84"/>
      <c r="LAB5" s="84"/>
      <c r="LAC5" s="84"/>
      <c r="LAD5" s="84"/>
      <c r="LAE5" s="84"/>
      <c r="LAF5" s="84"/>
      <c r="LAG5" s="84"/>
      <c r="LAH5" s="84"/>
      <c r="LAI5" s="84"/>
      <c r="LAJ5" s="84"/>
      <c r="LAK5" s="84"/>
      <c r="LAL5" s="84"/>
      <c r="LAM5" s="84"/>
      <c r="LAN5" s="84"/>
      <c r="LAO5" s="84"/>
      <c r="LAP5" s="84"/>
      <c r="LAQ5" s="84"/>
      <c r="LAR5" s="84"/>
      <c r="LAS5" s="84"/>
      <c r="LAT5" s="84"/>
      <c r="LAU5" s="84"/>
      <c r="LAV5" s="84"/>
      <c r="LAW5" s="84"/>
      <c r="LAX5" s="84"/>
      <c r="LAY5" s="84"/>
      <c r="LAZ5" s="84"/>
      <c r="LBA5" s="84"/>
      <c r="LBB5" s="84"/>
      <c r="LBC5" s="84"/>
      <c r="LBD5" s="84"/>
      <c r="LBE5" s="84"/>
      <c r="LBF5" s="84"/>
      <c r="LBG5" s="84"/>
      <c r="LBH5" s="84"/>
      <c r="LBI5" s="84"/>
      <c r="LBJ5" s="84"/>
      <c r="LBK5" s="84"/>
      <c r="LBL5" s="84"/>
      <c r="LBM5" s="84"/>
      <c r="LBN5" s="84"/>
      <c r="LBO5" s="84"/>
      <c r="LBP5" s="84"/>
      <c r="LBQ5" s="84"/>
      <c r="LBR5" s="84"/>
      <c r="LBS5" s="84"/>
      <c r="LBT5" s="84"/>
      <c r="LBU5" s="84"/>
      <c r="LBV5" s="84"/>
      <c r="LBW5" s="84"/>
      <c r="LBX5" s="84"/>
      <c r="LBY5" s="84"/>
      <c r="LBZ5" s="84"/>
      <c r="LCA5" s="84"/>
      <c r="LCB5" s="84"/>
      <c r="LCC5" s="84"/>
      <c r="LCD5" s="84"/>
      <c r="LCE5" s="84"/>
      <c r="LCF5" s="84"/>
      <c r="LCG5" s="84"/>
      <c r="LCH5" s="84"/>
      <c r="LCI5" s="84"/>
      <c r="LCJ5" s="84"/>
      <c r="LCK5" s="84"/>
      <c r="LCL5" s="84"/>
      <c r="LCM5" s="84"/>
      <c r="LCN5" s="84"/>
      <c r="LCO5" s="84"/>
      <c r="LCP5" s="84"/>
      <c r="LCQ5" s="84"/>
      <c r="LCR5" s="84"/>
      <c r="LCS5" s="84"/>
      <c r="LCT5" s="84"/>
      <c r="LCU5" s="84"/>
      <c r="LCV5" s="84"/>
      <c r="LCW5" s="84"/>
      <c r="LCX5" s="84"/>
      <c r="LCY5" s="84"/>
      <c r="LCZ5" s="84"/>
      <c r="LDA5" s="84"/>
      <c r="LDB5" s="84"/>
      <c r="LDC5" s="84"/>
      <c r="LDD5" s="84"/>
      <c r="LDE5" s="84"/>
      <c r="LDF5" s="84"/>
      <c r="LDG5" s="84"/>
      <c r="LDH5" s="84"/>
      <c r="LDI5" s="84"/>
      <c r="LDJ5" s="84"/>
      <c r="LDK5" s="84"/>
      <c r="LDL5" s="84"/>
      <c r="LDM5" s="84"/>
      <c r="LDN5" s="84"/>
      <c r="LDO5" s="84"/>
      <c r="LDP5" s="84"/>
      <c r="LDQ5" s="84"/>
      <c r="LDR5" s="84"/>
      <c r="LDS5" s="84"/>
      <c r="LDT5" s="84"/>
      <c r="LDU5" s="84"/>
      <c r="LDV5" s="84"/>
      <c r="LDW5" s="84"/>
      <c r="LDX5" s="84"/>
      <c r="LDY5" s="84"/>
      <c r="LDZ5" s="84"/>
      <c r="LEA5" s="84"/>
      <c r="LEB5" s="84"/>
      <c r="LEC5" s="84"/>
      <c r="LED5" s="84"/>
      <c r="LEE5" s="84"/>
      <c r="LEF5" s="84"/>
      <c r="LEG5" s="84"/>
      <c r="LEH5" s="84"/>
      <c r="LEI5" s="84"/>
      <c r="LEJ5" s="84"/>
      <c r="LEK5" s="84"/>
      <c r="LEL5" s="84"/>
      <c r="LEM5" s="84"/>
      <c r="LEN5" s="84"/>
      <c r="LEO5" s="84"/>
      <c r="LEP5" s="84"/>
      <c r="LEQ5" s="84"/>
      <c r="LER5" s="84"/>
      <c r="LES5" s="84"/>
      <c r="LET5" s="84"/>
      <c r="LEU5" s="84"/>
      <c r="LEV5" s="84"/>
      <c r="LEW5" s="84"/>
      <c r="LEX5" s="84"/>
      <c r="LEY5" s="84"/>
      <c r="LEZ5" s="84"/>
      <c r="LFA5" s="84"/>
      <c r="LFB5" s="84"/>
      <c r="LFC5" s="84"/>
      <c r="LFD5" s="84"/>
      <c r="LFE5" s="84"/>
      <c r="LFF5" s="84"/>
      <c r="LFG5" s="84"/>
      <c r="LFH5" s="84"/>
      <c r="LFI5" s="84"/>
      <c r="LFJ5" s="84"/>
      <c r="LFK5" s="84"/>
      <c r="LFL5" s="84"/>
      <c r="LFM5" s="84"/>
      <c r="LFN5" s="84"/>
      <c r="LFO5" s="84"/>
      <c r="LFP5" s="84"/>
      <c r="LFQ5" s="84"/>
      <c r="LFR5" s="84"/>
      <c r="LFS5" s="84"/>
      <c r="LFT5" s="84"/>
      <c r="LFU5" s="84"/>
      <c r="LFV5" s="84"/>
      <c r="LFW5" s="84"/>
      <c r="LFX5" s="84"/>
      <c r="LFY5" s="84"/>
      <c r="LFZ5" s="84"/>
      <c r="LGA5" s="84"/>
      <c r="LGB5" s="84"/>
      <c r="LGC5" s="84"/>
      <c r="LGD5" s="84"/>
      <c r="LGE5" s="84"/>
      <c r="LGF5" s="84"/>
      <c r="LGG5" s="84"/>
      <c r="LGH5" s="84"/>
      <c r="LGI5" s="84"/>
      <c r="LGJ5" s="84"/>
      <c r="LGK5" s="84"/>
      <c r="LGL5" s="84"/>
      <c r="LGM5" s="84"/>
      <c r="LGN5" s="84"/>
      <c r="LGO5" s="84"/>
      <c r="LGP5" s="84"/>
      <c r="LGQ5" s="84"/>
      <c r="LGR5" s="84"/>
      <c r="LGS5" s="84"/>
      <c r="LGT5" s="84"/>
      <c r="LGU5" s="84"/>
      <c r="LGV5" s="84"/>
      <c r="LGW5" s="84"/>
      <c r="LGX5" s="84"/>
      <c r="LGY5" s="84"/>
      <c r="LGZ5" s="84"/>
      <c r="LHA5" s="84"/>
      <c r="LHB5" s="84"/>
      <c r="LHC5" s="84"/>
      <c r="LHD5" s="84"/>
      <c r="LHE5" s="84"/>
      <c r="LHF5" s="84"/>
      <c r="LHG5" s="84"/>
      <c r="LHH5" s="84"/>
      <c r="LHI5" s="84"/>
      <c r="LHJ5" s="84"/>
      <c r="LHK5" s="84"/>
      <c r="LHL5" s="84"/>
      <c r="LHM5" s="84"/>
      <c r="LHN5" s="84"/>
      <c r="LHO5" s="84"/>
      <c r="LHP5" s="84"/>
      <c r="LHQ5" s="84"/>
      <c r="LHR5" s="84"/>
      <c r="LHS5" s="84"/>
      <c r="LHT5" s="84"/>
      <c r="LHU5" s="84"/>
      <c r="LHV5" s="84"/>
      <c r="LHW5" s="84"/>
      <c r="LHX5" s="84"/>
      <c r="LHY5" s="84"/>
      <c r="LHZ5" s="84"/>
      <c r="LIA5" s="84"/>
      <c r="LIB5" s="84"/>
      <c r="LIC5" s="84"/>
      <c r="LID5" s="84"/>
      <c r="LIE5" s="84"/>
      <c r="LIF5" s="84"/>
      <c r="LIG5" s="84"/>
      <c r="LIH5" s="84"/>
      <c r="LII5" s="84"/>
      <c r="LIJ5" s="84"/>
      <c r="LIK5" s="84"/>
      <c r="LIL5" s="84"/>
      <c r="LIM5" s="84"/>
      <c r="LIN5" s="84"/>
      <c r="LIO5" s="84"/>
      <c r="LIP5" s="84"/>
      <c r="LIQ5" s="84"/>
      <c r="LIR5" s="84"/>
      <c r="LIS5" s="84"/>
      <c r="LIT5" s="84"/>
      <c r="LIU5" s="84"/>
      <c r="LIV5" s="84"/>
      <c r="LIW5" s="84"/>
      <c r="LIX5" s="84"/>
      <c r="LIY5" s="84"/>
      <c r="LIZ5" s="84"/>
      <c r="LJA5" s="84"/>
      <c r="LJB5" s="84"/>
      <c r="LJC5" s="84"/>
      <c r="LJD5" s="84"/>
      <c r="LJE5" s="84"/>
      <c r="LJF5" s="84"/>
      <c r="LJG5" s="84"/>
      <c r="LJH5" s="84"/>
      <c r="LJI5" s="84"/>
      <c r="LJJ5" s="84"/>
      <c r="LJK5" s="84"/>
      <c r="LJL5" s="84"/>
      <c r="LJM5" s="84"/>
      <c r="LJN5" s="84"/>
      <c r="LJO5" s="84"/>
      <c r="LJP5" s="84"/>
      <c r="LJQ5" s="84"/>
      <c r="LJR5" s="84"/>
      <c r="LJS5" s="84"/>
      <c r="LJT5" s="84"/>
      <c r="LJU5" s="84"/>
      <c r="LJV5" s="84"/>
      <c r="LJW5" s="84"/>
      <c r="LJX5" s="84"/>
      <c r="LJY5" s="84"/>
      <c r="LJZ5" s="84"/>
      <c r="LKA5" s="84"/>
      <c r="LKB5" s="84"/>
      <c r="LKC5" s="84"/>
      <c r="LKD5" s="84"/>
      <c r="LKE5" s="84"/>
      <c r="LKF5" s="84"/>
      <c r="LKG5" s="84"/>
      <c r="LKH5" s="84"/>
      <c r="LKI5" s="84"/>
      <c r="LKJ5" s="84"/>
      <c r="LKK5" s="84"/>
      <c r="LKL5" s="84"/>
      <c r="LKM5" s="84"/>
      <c r="LKN5" s="84"/>
      <c r="LKO5" s="84"/>
      <c r="LKP5" s="84"/>
      <c r="LKQ5" s="84"/>
      <c r="LKR5" s="84"/>
      <c r="LKS5" s="84"/>
      <c r="LKT5" s="84"/>
      <c r="LKU5" s="84"/>
      <c r="LKV5" s="84"/>
      <c r="LKW5" s="84"/>
      <c r="LKX5" s="84"/>
      <c r="LKY5" s="84"/>
      <c r="LKZ5" s="84"/>
      <c r="LLA5" s="84"/>
      <c r="LLB5" s="84"/>
      <c r="LLC5" s="84"/>
      <c r="LLD5" s="84"/>
      <c r="LLE5" s="84"/>
      <c r="LLF5" s="84"/>
      <c r="LLG5" s="84"/>
      <c r="LLH5" s="84"/>
      <c r="LLI5" s="84"/>
      <c r="LLJ5" s="84"/>
      <c r="LLK5" s="84"/>
      <c r="LLL5" s="84"/>
      <c r="LLM5" s="84"/>
      <c r="LLN5" s="84"/>
      <c r="LLO5" s="84"/>
      <c r="LLP5" s="84"/>
      <c r="LLQ5" s="84"/>
      <c r="LLR5" s="84"/>
      <c r="LLS5" s="84"/>
      <c r="LLT5" s="84"/>
      <c r="LLU5" s="84"/>
      <c r="LLV5" s="84"/>
      <c r="LLW5" s="84"/>
      <c r="LLX5" s="84"/>
      <c r="LLY5" s="84"/>
      <c r="LLZ5" s="84"/>
      <c r="LMA5" s="84"/>
      <c r="LMB5" s="84"/>
      <c r="LMC5" s="84"/>
      <c r="LMD5" s="84"/>
      <c r="LME5" s="84"/>
      <c r="LMF5" s="84"/>
      <c r="LMG5" s="84"/>
      <c r="LMH5" s="84"/>
      <c r="LMI5" s="84"/>
      <c r="LMJ5" s="84"/>
      <c r="LMK5" s="84"/>
      <c r="LML5" s="84"/>
      <c r="LMM5" s="84"/>
      <c r="LMN5" s="84"/>
      <c r="LMO5" s="84"/>
      <c r="LMP5" s="84"/>
      <c r="LMQ5" s="84"/>
      <c r="LMR5" s="84"/>
      <c r="LMS5" s="84"/>
      <c r="LMT5" s="84"/>
      <c r="LMU5" s="84"/>
      <c r="LMV5" s="84"/>
      <c r="LMW5" s="84"/>
      <c r="LMX5" s="84"/>
      <c r="LMY5" s="84"/>
      <c r="LMZ5" s="84"/>
      <c r="LNA5" s="84"/>
      <c r="LNB5" s="84"/>
      <c r="LNC5" s="84"/>
      <c r="LND5" s="84"/>
      <c r="LNE5" s="84"/>
      <c r="LNF5" s="84"/>
      <c r="LNG5" s="84"/>
      <c r="LNH5" s="84"/>
      <c r="LNI5" s="84"/>
      <c r="LNJ5" s="84"/>
      <c r="LNK5" s="84"/>
      <c r="LNL5" s="84"/>
      <c r="LNM5" s="84"/>
      <c r="LNN5" s="84"/>
      <c r="LNO5" s="84"/>
      <c r="LNP5" s="84"/>
      <c r="LNQ5" s="84"/>
      <c r="LNR5" s="84"/>
      <c r="LNS5" s="84"/>
      <c r="LNT5" s="84"/>
      <c r="LNU5" s="84"/>
      <c r="LNV5" s="84"/>
      <c r="LNW5" s="84"/>
      <c r="LNX5" s="84"/>
      <c r="LNY5" s="84"/>
      <c r="LNZ5" s="84"/>
      <c r="LOA5" s="84"/>
      <c r="LOB5" s="84"/>
      <c r="LOC5" s="84"/>
      <c r="LOD5" s="84"/>
      <c r="LOE5" s="84"/>
      <c r="LOF5" s="84"/>
      <c r="LOG5" s="84"/>
      <c r="LOH5" s="84"/>
      <c r="LOI5" s="84"/>
      <c r="LOJ5" s="84"/>
      <c r="LOK5" s="84"/>
      <c r="LOL5" s="84"/>
      <c r="LOM5" s="84"/>
      <c r="LON5" s="84"/>
      <c r="LOO5" s="84"/>
      <c r="LOP5" s="84"/>
      <c r="LOQ5" s="84"/>
      <c r="LOR5" s="84"/>
      <c r="LOS5" s="84"/>
      <c r="LOT5" s="84"/>
      <c r="LOU5" s="84"/>
      <c r="LOV5" s="84"/>
      <c r="LOW5" s="84"/>
      <c r="LOX5" s="84"/>
      <c r="LOY5" s="84"/>
      <c r="LOZ5" s="84"/>
      <c r="LPA5" s="84"/>
      <c r="LPB5" s="84"/>
      <c r="LPC5" s="84"/>
      <c r="LPD5" s="84"/>
      <c r="LPE5" s="84"/>
      <c r="LPF5" s="84"/>
      <c r="LPG5" s="84"/>
      <c r="LPH5" s="84"/>
      <c r="LPI5" s="84"/>
      <c r="LPJ5" s="84"/>
      <c r="LPK5" s="84"/>
      <c r="LPL5" s="84"/>
      <c r="LPM5" s="84"/>
      <c r="LPN5" s="84"/>
      <c r="LPO5" s="84"/>
      <c r="LPP5" s="84"/>
      <c r="LPQ5" s="84"/>
      <c r="LPR5" s="84"/>
      <c r="LPS5" s="84"/>
      <c r="LPT5" s="84"/>
      <c r="LPU5" s="84"/>
      <c r="LPV5" s="84"/>
      <c r="LPW5" s="84"/>
      <c r="LPX5" s="84"/>
      <c r="LPY5" s="84"/>
      <c r="LPZ5" s="84"/>
      <c r="LQA5" s="84"/>
      <c r="LQB5" s="84"/>
      <c r="LQC5" s="84"/>
      <c r="LQD5" s="84"/>
      <c r="LQE5" s="84"/>
      <c r="LQF5" s="84"/>
      <c r="LQG5" s="84"/>
      <c r="LQH5" s="84"/>
      <c r="LQI5" s="84"/>
      <c r="LQJ5" s="84"/>
      <c r="LQK5" s="84"/>
      <c r="LQL5" s="84"/>
      <c r="LQM5" s="84"/>
      <c r="LQN5" s="84"/>
      <c r="LQO5" s="84"/>
      <c r="LQP5" s="84"/>
      <c r="LQQ5" s="84"/>
      <c r="LQR5" s="84"/>
      <c r="LQS5" s="84"/>
      <c r="LQT5" s="84"/>
      <c r="LQU5" s="84"/>
      <c r="LQV5" s="84"/>
      <c r="LQW5" s="84"/>
      <c r="LQX5" s="84"/>
      <c r="LQY5" s="84"/>
      <c r="LQZ5" s="84"/>
      <c r="LRA5" s="84"/>
      <c r="LRB5" s="84"/>
      <c r="LRC5" s="84"/>
      <c r="LRD5" s="84"/>
      <c r="LRE5" s="84"/>
      <c r="LRF5" s="84"/>
      <c r="LRG5" s="84"/>
      <c r="LRH5" s="84"/>
      <c r="LRI5" s="84"/>
      <c r="LRJ5" s="84"/>
      <c r="LRK5" s="84"/>
      <c r="LRL5" s="84"/>
      <c r="LRM5" s="84"/>
      <c r="LRN5" s="84"/>
      <c r="LRO5" s="84"/>
      <c r="LRP5" s="84"/>
      <c r="LRQ5" s="84"/>
      <c r="LRR5" s="84"/>
      <c r="LRS5" s="84"/>
      <c r="LRT5" s="84"/>
      <c r="LRU5" s="84"/>
      <c r="LRV5" s="84"/>
      <c r="LRW5" s="84"/>
      <c r="LRX5" s="84"/>
      <c r="LRY5" s="84"/>
      <c r="LRZ5" s="84"/>
      <c r="LSA5" s="84"/>
      <c r="LSB5" s="84"/>
      <c r="LSC5" s="84"/>
      <c r="LSD5" s="84"/>
      <c r="LSE5" s="84"/>
      <c r="LSF5" s="84"/>
      <c r="LSG5" s="84"/>
      <c r="LSH5" s="84"/>
      <c r="LSI5" s="84"/>
      <c r="LSJ5" s="84"/>
      <c r="LSK5" s="84"/>
      <c r="LSL5" s="84"/>
      <c r="LSM5" s="84"/>
      <c r="LSN5" s="84"/>
      <c r="LSO5" s="84"/>
      <c r="LSP5" s="84"/>
      <c r="LSQ5" s="84"/>
      <c r="LSR5" s="84"/>
      <c r="LSS5" s="84"/>
      <c r="LST5" s="84"/>
      <c r="LSU5" s="84"/>
      <c r="LSV5" s="84"/>
      <c r="LSW5" s="84"/>
      <c r="LSX5" s="84"/>
      <c r="LSY5" s="84"/>
      <c r="LSZ5" s="84"/>
      <c r="LTA5" s="84"/>
      <c r="LTB5" s="84"/>
      <c r="LTC5" s="84"/>
      <c r="LTD5" s="84"/>
      <c r="LTE5" s="84"/>
      <c r="LTF5" s="84"/>
      <c r="LTG5" s="84"/>
      <c r="LTH5" s="84"/>
      <c r="LTI5" s="84"/>
      <c r="LTJ5" s="84"/>
      <c r="LTK5" s="84"/>
      <c r="LTL5" s="84"/>
      <c r="LTM5" s="84"/>
      <c r="LTN5" s="84"/>
      <c r="LTO5" s="84"/>
      <c r="LTP5" s="84"/>
      <c r="LTQ5" s="84"/>
      <c r="LTR5" s="84"/>
      <c r="LTS5" s="84"/>
      <c r="LTT5" s="84"/>
      <c r="LTU5" s="84"/>
      <c r="LTV5" s="84"/>
      <c r="LTW5" s="84"/>
      <c r="LTX5" s="84"/>
      <c r="LTY5" s="84"/>
      <c r="LTZ5" s="84"/>
      <c r="LUA5" s="84"/>
      <c r="LUB5" s="84"/>
      <c r="LUC5" s="84"/>
      <c r="LUD5" s="84"/>
      <c r="LUE5" s="84"/>
      <c r="LUF5" s="84"/>
      <c r="LUG5" s="84"/>
      <c r="LUH5" s="84"/>
      <c r="LUI5" s="84"/>
      <c r="LUJ5" s="84"/>
      <c r="LUK5" s="84"/>
      <c r="LUL5" s="84"/>
      <c r="LUM5" s="84"/>
      <c r="LUN5" s="84"/>
      <c r="LUO5" s="84"/>
      <c r="LUP5" s="84"/>
      <c r="LUQ5" s="84"/>
      <c r="LUR5" s="84"/>
      <c r="LUS5" s="84"/>
      <c r="LUT5" s="84"/>
      <c r="LUU5" s="84"/>
      <c r="LUV5" s="84"/>
      <c r="LUW5" s="84"/>
      <c r="LUX5" s="84"/>
      <c r="LUY5" s="84"/>
      <c r="LUZ5" s="84"/>
      <c r="LVA5" s="84"/>
      <c r="LVB5" s="84"/>
      <c r="LVC5" s="84"/>
      <c r="LVD5" s="84"/>
      <c r="LVE5" s="84"/>
      <c r="LVF5" s="84"/>
      <c r="LVG5" s="84"/>
      <c r="LVH5" s="84"/>
      <c r="LVI5" s="84"/>
      <c r="LVJ5" s="84"/>
      <c r="LVK5" s="84"/>
      <c r="LVL5" s="84"/>
      <c r="LVM5" s="84"/>
      <c r="LVN5" s="84"/>
      <c r="LVO5" s="84"/>
      <c r="LVP5" s="84"/>
      <c r="LVQ5" s="84"/>
      <c r="LVR5" s="84"/>
      <c r="LVS5" s="84"/>
      <c r="LVT5" s="84"/>
      <c r="LVU5" s="84"/>
      <c r="LVV5" s="84"/>
      <c r="LVW5" s="84"/>
      <c r="LVX5" s="84"/>
      <c r="LVY5" s="84"/>
      <c r="LVZ5" s="84"/>
      <c r="LWA5" s="84"/>
      <c r="LWB5" s="84"/>
      <c r="LWC5" s="84"/>
      <c r="LWD5" s="84"/>
      <c r="LWE5" s="84"/>
      <c r="LWF5" s="84"/>
      <c r="LWG5" s="84"/>
      <c r="LWH5" s="84"/>
      <c r="LWI5" s="84"/>
      <c r="LWJ5" s="84"/>
      <c r="LWK5" s="84"/>
      <c r="LWL5" s="84"/>
      <c r="LWM5" s="84"/>
      <c r="LWN5" s="84"/>
      <c r="LWO5" s="84"/>
      <c r="LWP5" s="84"/>
      <c r="LWQ5" s="84"/>
      <c r="LWR5" s="84"/>
      <c r="LWS5" s="84"/>
      <c r="LWT5" s="84"/>
      <c r="LWU5" s="84"/>
      <c r="LWV5" s="84"/>
      <c r="LWW5" s="84"/>
      <c r="LWX5" s="84"/>
      <c r="LWY5" s="84"/>
      <c r="LWZ5" s="84"/>
      <c r="LXA5" s="84"/>
      <c r="LXB5" s="84"/>
      <c r="LXC5" s="84"/>
      <c r="LXD5" s="84"/>
      <c r="LXE5" s="84"/>
      <c r="LXF5" s="84"/>
      <c r="LXG5" s="84"/>
      <c r="LXH5" s="84"/>
      <c r="LXI5" s="84"/>
      <c r="LXJ5" s="84"/>
      <c r="LXK5" s="84"/>
      <c r="LXL5" s="84"/>
      <c r="LXM5" s="84"/>
      <c r="LXN5" s="84"/>
      <c r="LXO5" s="84"/>
      <c r="LXP5" s="84"/>
      <c r="LXQ5" s="84"/>
      <c r="LXR5" s="84"/>
      <c r="LXS5" s="84"/>
      <c r="LXT5" s="84"/>
      <c r="LXU5" s="84"/>
      <c r="LXV5" s="84"/>
      <c r="LXW5" s="84"/>
      <c r="LXX5" s="84"/>
      <c r="LXY5" s="84"/>
      <c r="LXZ5" s="84"/>
      <c r="LYA5" s="84"/>
      <c r="LYB5" s="84"/>
      <c r="LYC5" s="84"/>
      <c r="LYD5" s="84"/>
      <c r="LYE5" s="84"/>
      <c r="LYF5" s="84"/>
      <c r="LYG5" s="84"/>
      <c r="LYH5" s="84"/>
      <c r="LYI5" s="84"/>
      <c r="LYJ5" s="84"/>
      <c r="LYK5" s="84"/>
      <c r="LYL5" s="84"/>
      <c r="LYM5" s="84"/>
      <c r="LYN5" s="84"/>
      <c r="LYO5" s="84"/>
      <c r="LYP5" s="84"/>
      <c r="LYQ5" s="84"/>
      <c r="LYR5" s="84"/>
      <c r="LYS5" s="84"/>
      <c r="LYT5" s="84"/>
      <c r="LYU5" s="84"/>
      <c r="LYV5" s="84"/>
      <c r="LYW5" s="84"/>
      <c r="LYX5" s="84"/>
      <c r="LYY5" s="84"/>
      <c r="LYZ5" s="84"/>
      <c r="LZA5" s="84"/>
      <c r="LZB5" s="84"/>
      <c r="LZC5" s="84"/>
      <c r="LZD5" s="84"/>
      <c r="LZE5" s="84"/>
      <c r="LZF5" s="84"/>
      <c r="LZG5" s="84"/>
      <c r="LZH5" s="84"/>
      <c r="LZI5" s="84"/>
      <c r="LZJ5" s="84"/>
      <c r="LZK5" s="84"/>
      <c r="LZL5" s="84"/>
      <c r="LZM5" s="84"/>
      <c r="LZN5" s="84"/>
      <c r="LZO5" s="84"/>
      <c r="LZP5" s="84"/>
      <c r="LZQ5" s="84"/>
      <c r="LZR5" s="84"/>
      <c r="LZS5" s="84"/>
      <c r="LZT5" s="84"/>
      <c r="LZU5" s="84"/>
      <c r="LZV5" s="84"/>
      <c r="LZW5" s="84"/>
      <c r="LZX5" s="84"/>
      <c r="LZY5" s="84"/>
      <c r="LZZ5" s="84"/>
      <c r="MAA5" s="84"/>
      <c r="MAB5" s="84"/>
      <c r="MAC5" s="84"/>
      <c r="MAD5" s="84"/>
      <c r="MAE5" s="84"/>
      <c r="MAF5" s="84"/>
      <c r="MAG5" s="84"/>
      <c r="MAH5" s="84"/>
      <c r="MAI5" s="84"/>
      <c r="MAJ5" s="84"/>
      <c r="MAK5" s="84"/>
      <c r="MAL5" s="84"/>
      <c r="MAM5" s="84"/>
      <c r="MAN5" s="84"/>
      <c r="MAO5" s="84"/>
      <c r="MAP5" s="84"/>
      <c r="MAQ5" s="84"/>
      <c r="MAR5" s="84"/>
      <c r="MAS5" s="84"/>
      <c r="MAT5" s="84"/>
      <c r="MAU5" s="84"/>
      <c r="MAV5" s="84"/>
      <c r="MAW5" s="84"/>
      <c r="MAX5" s="84"/>
      <c r="MAY5" s="84"/>
      <c r="MAZ5" s="84"/>
      <c r="MBA5" s="84"/>
      <c r="MBB5" s="84"/>
      <c r="MBC5" s="84"/>
      <c r="MBD5" s="84"/>
      <c r="MBE5" s="84"/>
      <c r="MBF5" s="84"/>
      <c r="MBG5" s="84"/>
      <c r="MBH5" s="84"/>
      <c r="MBI5" s="84"/>
      <c r="MBJ5" s="84"/>
      <c r="MBK5" s="84"/>
      <c r="MBL5" s="84"/>
      <c r="MBM5" s="84"/>
      <c r="MBN5" s="84"/>
      <c r="MBO5" s="84"/>
      <c r="MBP5" s="84"/>
      <c r="MBQ5" s="84"/>
      <c r="MBR5" s="84"/>
      <c r="MBS5" s="84"/>
      <c r="MBT5" s="84"/>
      <c r="MBU5" s="84"/>
      <c r="MBV5" s="84"/>
      <c r="MBW5" s="84"/>
      <c r="MBX5" s="84"/>
      <c r="MBY5" s="84"/>
      <c r="MBZ5" s="84"/>
      <c r="MCA5" s="84"/>
      <c r="MCB5" s="84"/>
      <c r="MCC5" s="84"/>
      <c r="MCD5" s="84"/>
      <c r="MCE5" s="84"/>
      <c r="MCF5" s="84"/>
      <c r="MCG5" s="84"/>
      <c r="MCH5" s="84"/>
      <c r="MCI5" s="84"/>
      <c r="MCJ5" s="84"/>
      <c r="MCK5" s="84"/>
      <c r="MCL5" s="84"/>
      <c r="MCM5" s="84"/>
      <c r="MCN5" s="84"/>
      <c r="MCO5" s="84"/>
      <c r="MCP5" s="84"/>
      <c r="MCQ5" s="84"/>
      <c r="MCR5" s="84"/>
      <c r="MCS5" s="84"/>
      <c r="MCT5" s="84"/>
      <c r="MCU5" s="84"/>
      <c r="MCV5" s="84"/>
      <c r="MCW5" s="84"/>
      <c r="MCX5" s="84"/>
      <c r="MCY5" s="84"/>
      <c r="MCZ5" s="84"/>
      <c r="MDA5" s="84"/>
      <c r="MDB5" s="84"/>
      <c r="MDC5" s="84"/>
      <c r="MDD5" s="84"/>
      <c r="MDE5" s="84"/>
      <c r="MDF5" s="84"/>
      <c r="MDG5" s="84"/>
      <c r="MDH5" s="84"/>
      <c r="MDI5" s="84"/>
      <c r="MDJ5" s="84"/>
      <c r="MDK5" s="84"/>
      <c r="MDL5" s="84"/>
      <c r="MDM5" s="84"/>
      <c r="MDN5" s="84"/>
      <c r="MDO5" s="84"/>
      <c r="MDP5" s="84"/>
      <c r="MDQ5" s="84"/>
      <c r="MDR5" s="84"/>
      <c r="MDS5" s="84"/>
      <c r="MDT5" s="84"/>
      <c r="MDU5" s="84"/>
      <c r="MDV5" s="84"/>
      <c r="MDW5" s="84"/>
      <c r="MDX5" s="84"/>
      <c r="MDY5" s="84"/>
      <c r="MDZ5" s="84"/>
      <c r="MEA5" s="84"/>
      <c r="MEB5" s="84"/>
      <c r="MEC5" s="84"/>
      <c r="MED5" s="84"/>
      <c r="MEE5" s="84"/>
      <c r="MEF5" s="84"/>
      <c r="MEG5" s="84"/>
      <c r="MEH5" s="84"/>
      <c r="MEI5" s="84"/>
      <c r="MEJ5" s="84"/>
      <c r="MEK5" s="84"/>
      <c r="MEL5" s="84"/>
      <c r="MEM5" s="84"/>
      <c r="MEN5" s="84"/>
      <c r="MEO5" s="84"/>
      <c r="MEP5" s="84"/>
      <c r="MEQ5" s="84"/>
      <c r="MER5" s="84"/>
      <c r="MES5" s="84"/>
      <c r="MET5" s="84"/>
      <c r="MEU5" s="84"/>
      <c r="MEV5" s="84"/>
      <c r="MEW5" s="84"/>
      <c r="MEX5" s="84"/>
      <c r="MEY5" s="84"/>
      <c r="MEZ5" s="84"/>
      <c r="MFA5" s="84"/>
      <c r="MFB5" s="84"/>
      <c r="MFC5" s="84"/>
      <c r="MFD5" s="84"/>
      <c r="MFE5" s="84"/>
      <c r="MFF5" s="84"/>
      <c r="MFG5" s="84"/>
      <c r="MFH5" s="84"/>
      <c r="MFI5" s="84"/>
      <c r="MFJ5" s="84"/>
      <c r="MFK5" s="84"/>
      <c r="MFL5" s="84"/>
      <c r="MFM5" s="84"/>
      <c r="MFN5" s="84"/>
      <c r="MFO5" s="84"/>
      <c r="MFP5" s="84"/>
      <c r="MFQ5" s="84"/>
      <c r="MFR5" s="84"/>
      <c r="MFS5" s="84"/>
      <c r="MFT5" s="84"/>
      <c r="MFU5" s="84"/>
      <c r="MFV5" s="84"/>
      <c r="MFW5" s="84"/>
      <c r="MFX5" s="84"/>
      <c r="MFY5" s="84"/>
      <c r="MFZ5" s="84"/>
      <c r="MGA5" s="84"/>
      <c r="MGB5" s="84"/>
      <c r="MGC5" s="84"/>
      <c r="MGD5" s="84"/>
      <c r="MGE5" s="84"/>
      <c r="MGF5" s="84"/>
      <c r="MGG5" s="84"/>
      <c r="MGH5" s="84"/>
      <c r="MGI5" s="84"/>
      <c r="MGJ5" s="84"/>
      <c r="MGK5" s="84"/>
      <c r="MGL5" s="84"/>
      <c r="MGM5" s="84"/>
      <c r="MGN5" s="84"/>
      <c r="MGO5" s="84"/>
      <c r="MGP5" s="84"/>
      <c r="MGQ5" s="84"/>
      <c r="MGR5" s="84"/>
      <c r="MGS5" s="84"/>
      <c r="MGT5" s="84"/>
      <c r="MGU5" s="84"/>
      <c r="MGV5" s="84"/>
      <c r="MGW5" s="84"/>
      <c r="MGX5" s="84"/>
      <c r="MGY5" s="84"/>
      <c r="MGZ5" s="84"/>
      <c r="MHA5" s="84"/>
      <c r="MHB5" s="84"/>
      <c r="MHC5" s="84"/>
      <c r="MHD5" s="84"/>
      <c r="MHE5" s="84"/>
      <c r="MHF5" s="84"/>
      <c r="MHG5" s="84"/>
      <c r="MHH5" s="84"/>
      <c r="MHI5" s="84"/>
      <c r="MHJ5" s="84"/>
      <c r="MHK5" s="84"/>
      <c r="MHL5" s="84"/>
      <c r="MHM5" s="84"/>
      <c r="MHN5" s="84"/>
      <c r="MHO5" s="84"/>
      <c r="MHP5" s="84"/>
      <c r="MHQ5" s="84"/>
      <c r="MHR5" s="84"/>
      <c r="MHS5" s="84"/>
      <c r="MHT5" s="84"/>
      <c r="MHU5" s="84"/>
      <c r="MHV5" s="84"/>
      <c r="MHW5" s="84"/>
      <c r="MHX5" s="84"/>
      <c r="MHY5" s="84"/>
      <c r="MHZ5" s="84"/>
      <c r="MIA5" s="84"/>
      <c r="MIB5" s="84"/>
      <c r="MIC5" s="84"/>
      <c r="MID5" s="84"/>
      <c r="MIE5" s="84"/>
      <c r="MIF5" s="84"/>
      <c r="MIG5" s="84"/>
      <c r="MIH5" s="84"/>
      <c r="MII5" s="84"/>
      <c r="MIJ5" s="84"/>
      <c r="MIK5" s="84"/>
      <c r="MIL5" s="84"/>
      <c r="MIM5" s="84"/>
      <c r="MIN5" s="84"/>
      <c r="MIO5" s="84"/>
      <c r="MIP5" s="84"/>
      <c r="MIQ5" s="84"/>
      <c r="MIR5" s="84"/>
      <c r="MIS5" s="84"/>
      <c r="MIT5" s="84"/>
      <c r="MIU5" s="84"/>
      <c r="MIV5" s="84"/>
      <c r="MIW5" s="84"/>
      <c r="MIX5" s="84"/>
      <c r="MIY5" s="84"/>
      <c r="MIZ5" s="84"/>
      <c r="MJA5" s="84"/>
      <c r="MJB5" s="84"/>
      <c r="MJC5" s="84"/>
      <c r="MJD5" s="84"/>
      <c r="MJE5" s="84"/>
      <c r="MJF5" s="84"/>
      <c r="MJG5" s="84"/>
      <c r="MJH5" s="84"/>
      <c r="MJI5" s="84"/>
      <c r="MJJ5" s="84"/>
      <c r="MJK5" s="84"/>
      <c r="MJL5" s="84"/>
      <c r="MJM5" s="84"/>
      <c r="MJN5" s="84"/>
      <c r="MJO5" s="84"/>
      <c r="MJP5" s="84"/>
      <c r="MJQ5" s="84"/>
      <c r="MJR5" s="84"/>
      <c r="MJS5" s="84"/>
      <c r="MJT5" s="84"/>
      <c r="MJU5" s="84"/>
      <c r="MJV5" s="84"/>
      <c r="MJW5" s="84"/>
      <c r="MJX5" s="84"/>
      <c r="MJY5" s="84"/>
      <c r="MJZ5" s="84"/>
      <c r="MKA5" s="84"/>
      <c r="MKB5" s="84"/>
      <c r="MKC5" s="84"/>
      <c r="MKD5" s="84"/>
      <c r="MKE5" s="84"/>
      <c r="MKF5" s="84"/>
      <c r="MKG5" s="84"/>
      <c r="MKH5" s="84"/>
      <c r="MKI5" s="84"/>
      <c r="MKJ5" s="84"/>
      <c r="MKK5" s="84"/>
      <c r="MKL5" s="84"/>
      <c r="MKM5" s="84"/>
      <c r="MKN5" s="84"/>
      <c r="MKO5" s="84"/>
      <c r="MKP5" s="84"/>
      <c r="MKQ5" s="84"/>
      <c r="MKR5" s="84"/>
      <c r="MKS5" s="84"/>
      <c r="MKT5" s="84"/>
      <c r="MKU5" s="84"/>
      <c r="MKV5" s="84"/>
      <c r="MKW5" s="84"/>
      <c r="MKX5" s="84"/>
      <c r="MKY5" s="84"/>
      <c r="MKZ5" s="84"/>
      <c r="MLA5" s="84"/>
      <c r="MLB5" s="84"/>
      <c r="MLC5" s="84"/>
      <c r="MLD5" s="84"/>
      <c r="MLE5" s="84"/>
      <c r="MLF5" s="84"/>
      <c r="MLG5" s="84"/>
      <c r="MLH5" s="84"/>
      <c r="MLI5" s="84"/>
      <c r="MLJ5" s="84"/>
      <c r="MLK5" s="84"/>
      <c r="MLL5" s="84"/>
      <c r="MLM5" s="84"/>
      <c r="MLN5" s="84"/>
      <c r="MLO5" s="84"/>
      <c r="MLP5" s="84"/>
      <c r="MLQ5" s="84"/>
      <c r="MLR5" s="84"/>
      <c r="MLS5" s="84"/>
      <c r="MLT5" s="84"/>
      <c r="MLU5" s="84"/>
      <c r="MLV5" s="84"/>
      <c r="MLW5" s="84"/>
      <c r="MLX5" s="84"/>
      <c r="MLY5" s="84"/>
      <c r="MLZ5" s="84"/>
      <c r="MMA5" s="84"/>
      <c r="MMB5" s="84"/>
      <c r="MMC5" s="84"/>
      <c r="MMD5" s="84"/>
      <c r="MME5" s="84"/>
      <c r="MMF5" s="84"/>
      <c r="MMG5" s="84"/>
      <c r="MMH5" s="84"/>
      <c r="MMI5" s="84"/>
      <c r="MMJ5" s="84"/>
      <c r="MMK5" s="84"/>
      <c r="MML5" s="84"/>
      <c r="MMM5" s="84"/>
      <c r="MMN5" s="84"/>
      <c r="MMO5" s="84"/>
      <c r="MMP5" s="84"/>
      <c r="MMQ5" s="84"/>
      <c r="MMR5" s="84"/>
      <c r="MMS5" s="84"/>
      <c r="MMT5" s="84"/>
      <c r="MMU5" s="84"/>
      <c r="MMV5" s="84"/>
      <c r="MMW5" s="84"/>
      <c r="MMX5" s="84"/>
      <c r="MMY5" s="84"/>
      <c r="MMZ5" s="84"/>
      <c r="MNA5" s="84"/>
      <c r="MNB5" s="84"/>
      <c r="MNC5" s="84"/>
      <c r="MND5" s="84"/>
      <c r="MNE5" s="84"/>
      <c r="MNF5" s="84"/>
      <c r="MNG5" s="84"/>
      <c r="MNH5" s="84"/>
      <c r="MNI5" s="84"/>
      <c r="MNJ5" s="84"/>
      <c r="MNK5" s="84"/>
      <c r="MNL5" s="84"/>
      <c r="MNM5" s="84"/>
      <c r="MNN5" s="84"/>
      <c r="MNO5" s="84"/>
      <c r="MNP5" s="84"/>
      <c r="MNQ5" s="84"/>
      <c r="MNR5" s="84"/>
      <c r="MNS5" s="84"/>
      <c r="MNT5" s="84"/>
      <c r="MNU5" s="84"/>
      <c r="MNV5" s="84"/>
      <c r="MNW5" s="84"/>
      <c r="MNX5" s="84"/>
      <c r="MNY5" s="84"/>
      <c r="MNZ5" s="84"/>
      <c r="MOA5" s="84"/>
      <c r="MOB5" s="84"/>
      <c r="MOC5" s="84"/>
      <c r="MOD5" s="84"/>
      <c r="MOE5" s="84"/>
      <c r="MOF5" s="84"/>
      <c r="MOG5" s="84"/>
      <c r="MOH5" s="84"/>
      <c r="MOI5" s="84"/>
      <c r="MOJ5" s="84"/>
      <c r="MOK5" s="84"/>
      <c r="MOL5" s="84"/>
      <c r="MOM5" s="84"/>
      <c r="MON5" s="84"/>
      <c r="MOO5" s="84"/>
      <c r="MOP5" s="84"/>
      <c r="MOQ5" s="84"/>
      <c r="MOR5" s="84"/>
      <c r="MOS5" s="84"/>
      <c r="MOT5" s="84"/>
      <c r="MOU5" s="84"/>
      <c r="MOV5" s="84"/>
      <c r="MOW5" s="84"/>
      <c r="MOX5" s="84"/>
      <c r="MOY5" s="84"/>
      <c r="MOZ5" s="84"/>
      <c r="MPA5" s="84"/>
      <c r="MPB5" s="84"/>
      <c r="MPC5" s="84"/>
      <c r="MPD5" s="84"/>
      <c r="MPE5" s="84"/>
      <c r="MPF5" s="84"/>
      <c r="MPG5" s="84"/>
      <c r="MPH5" s="84"/>
      <c r="MPI5" s="84"/>
      <c r="MPJ5" s="84"/>
      <c r="MPK5" s="84"/>
      <c r="MPL5" s="84"/>
      <c r="MPM5" s="84"/>
      <c r="MPN5" s="84"/>
      <c r="MPO5" s="84"/>
      <c r="MPP5" s="84"/>
      <c r="MPQ5" s="84"/>
      <c r="MPR5" s="84"/>
      <c r="MPS5" s="84"/>
      <c r="MPT5" s="84"/>
      <c r="MPU5" s="84"/>
      <c r="MPV5" s="84"/>
      <c r="MPW5" s="84"/>
      <c r="MPX5" s="84"/>
      <c r="MPY5" s="84"/>
      <c r="MPZ5" s="84"/>
      <c r="MQA5" s="84"/>
      <c r="MQB5" s="84"/>
      <c r="MQC5" s="84"/>
      <c r="MQD5" s="84"/>
      <c r="MQE5" s="84"/>
      <c r="MQF5" s="84"/>
      <c r="MQG5" s="84"/>
      <c r="MQH5" s="84"/>
      <c r="MQI5" s="84"/>
      <c r="MQJ5" s="84"/>
      <c r="MQK5" s="84"/>
      <c r="MQL5" s="84"/>
      <c r="MQM5" s="84"/>
      <c r="MQN5" s="84"/>
      <c r="MQO5" s="84"/>
      <c r="MQP5" s="84"/>
      <c r="MQQ5" s="84"/>
      <c r="MQR5" s="84"/>
      <c r="MQS5" s="84"/>
      <c r="MQT5" s="84"/>
      <c r="MQU5" s="84"/>
      <c r="MQV5" s="84"/>
      <c r="MQW5" s="84"/>
      <c r="MQX5" s="84"/>
      <c r="MQY5" s="84"/>
      <c r="MQZ5" s="84"/>
      <c r="MRA5" s="84"/>
      <c r="MRB5" s="84"/>
      <c r="MRC5" s="84"/>
      <c r="MRD5" s="84"/>
      <c r="MRE5" s="84"/>
      <c r="MRF5" s="84"/>
      <c r="MRG5" s="84"/>
      <c r="MRH5" s="84"/>
      <c r="MRI5" s="84"/>
      <c r="MRJ5" s="84"/>
      <c r="MRK5" s="84"/>
      <c r="MRL5" s="84"/>
      <c r="MRM5" s="84"/>
      <c r="MRN5" s="84"/>
      <c r="MRO5" s="84"/>
      <c r="MRP5" s="84"/>
      <c r="MRQ5" s="84"/>
      <c r="MRR5" s="84"/>
      <c r="MRS5" s="84"/>
      <c r="MRT5" s="84"/>
      <c r="MRU5" s="84"/>
      <c r="MRV5" s="84"/>
      <c r="MRW5" s="84"/>
      <c r="MRX5" s="84"/>
      <c r="MRY5" s="84"/>
      <c r="MRZ5" s="84"/>
      <c r="MSA5" s="84"/>
      <c r="MSB5" s="84"/>
      <c r="MSC5" s="84"/>
      <c r="MSD5" s="84"/>
      <c r="MSE5" s="84"/>
      <c r="MSF5" s="84"/>
      <c r="MSG5" s="84"/>
      <c r="MSH5" s="84"/>
      <c r="MSI5" s="84"/>
      <c r="MSJ5" s="84"/>
      <c r="MSK5" s="84"/>
      <c r="MSL5" s="84"/>
      <c r="MSM5" s="84"/>
      <c r="MSN5" s="84"/>
      <c r="MSO5" s="84"/>
      <c r="MSP5" s="84"/>
      <c r="MSQ5" s="84"/>
      <c r="MSR5" s="84"/>
      <c r="MSS5" s="84"/>
      <c r="MST5" s="84"/>
      <c r="MSU5" s="84"/>
      <c r="MSV5" s="84"/>
      <c r="MSW5" s="84"/>
      <c r="MSX5" s="84"/>
      <c r="MSY5" s="84"/>
      <c r="MSZ5" s="84"/>
      <c r="MTA5" s="84"/>
      <c r="MTB5" s="84"/>
      <c r="MTC5" s="84"/>
      <c r="MTD5" s="84"/>
      <c r="MTE5" s="84"/>
      <c r="MTF5" s="84"/>
      <c r="MTG5" s="84"/>
      <c r="MTH5" s="84"/>
      <c r="MTI5" s="84"/>
      <c r="MTJ5" s="84"/>
      <c r="MTK5" s="84"/>
      <c r="MTL5" s="84"/>
      <c r="MTM5" s="84"/>
      <c r="MTN5" s="84"/>
      <c r="MTO5" s="84"/>
      <c r="MTP5" s="84"/>
      <c r="MTQ5" s="84"/>
      <c r="MTR5" s="84"/>
      <c r="MTS5" s="84"/>
      <c r="MTT5" s="84"/>
      <c r="MTU5" s="84"/>
      <c r="MTV5" s="84"/>
      <c r="MTW5" s="84"/>
      <c r="MTX5" s="84"/>
      <c r="MTY5" s="84"/>
      <c r="MTZ5" s="84"/>
      <c r="MUA5" s="84"/>
      <c r="MUB5" s="84"/>
      <c r="MUC5" s="84"/>
      <c r="MUD5" s="84"/>
      <c r="MUE5" s="84"/>
      <c r="MUF5" s="84"/>
      <c r="MUG5" s="84"/>
      <c r="MUH5" s="84"/>
      <c r="MUI5" s="84"/>
      <c r="MUJ5" s="84"/>
      <c r="MUK5" s="84"/>
      <c r="MUL5" s="84"/>
      <c r="MUM5" s="84"/>
      <c r="MUN5" s="84"/>
      <c r="MUO5" s="84"/>
      <c r="MUP5" s="84"/>
      <c r="MUQ5" s="84"/>
      <c r="MUR5" s="84"/>
      <c r="MUS5" s="84"/>
      <c r="MUT5" s="84"/>
      <c r="MUU5" s="84"/>
      <c r="MUV5" s="84"/>
      <c r="MUW5" s="84"/>
      <c r="MUX5" s="84"/>
      <c r="MUY5" s="84"/>
      <c r="MUZ5" s="84"/>
      <c r="MVA5" s="84"/>
      <c r="MVB5" s="84"/>
      <c r="MVC5" s="84"/>
      <c r="MVD5" s="84"/>
      <c r="MVE5" s="84"/>
      <c r="MVF5" s="84"/>
      <c r="MVG5" s="84"/>
      <c r="MVH5" s="84"/>
      <c r="MVI5" s="84"/>
      <c r="MVJ5" s="84"/>
      <c r="MVK5" s="84"/>
      <c r="MVL5" s="84"/>
      <c r="MVM5" s="84"/>
      <c r="MVN5" s="84"/>
      <c r="MVO5" s="84"/>
      <c r="MVP5" s="84"/>
      <c r="MVQ5" s="84"/>
      <c r="MVR5" s="84"/>
      <c r="MVS5" s="84"/>
      <c r="MVT5" s="84"/>
      <c r="MVU5" s="84"/>
      <c r="MVV5" s="84"/>
      <c r="MVW5" s="84"/>
      <c r="MVX5" s="84"/>
      <c r="MVY5" s="84"/>
      <c r="MVZ5" s="84"/>
      <c r="MWA5" s="84"/>
      <c r="MWB5" s="84"/>
      <c r="MWC5" s="84"/>
      <c r="MWD5" s="84"/>
      <c r="MWE5" s="84"/>
      <c r="MWF5" s="84"/>
      <c r="MWG5" s="84"/>
      <c r="MWH5" s="84"/>
      <c r="MWI5" s="84"/>
      <c r="MWJ5" s="84"/>
      <c r="MWK5" s="84"/>
      <c r="MWL5" s="84"/>
      <c r="MWM5" s="84"/>
      <c r="MWN5" s="84"/>
      <c r="MWO5" s="84"/>
      <c r="MWP5" s="84"/>
      <c r="MWQ5" s="84"/>
      <c r="MWR5" s="84"/>
      <c r="MWS5" s="84"/>
      <c r="MWT5" s="84"/>
      <c r="MWU5" s="84"/>
      <c r="MWV5" s="84"/>
      <c r="MWW5" s="84"/>
      <c r="MWX5" s="84"/>
      <c r="MWY5" s="84"/>
      <c r="MWZ5" s="84"/>
      <c r="MXA5" s="84"/>
      <c r="MXB5" s="84"/>
      <c r="MXC5" s="84"/>
      <c r="MXD5" s="84"/>
      <c r="MXE5" s="84"/>
      <c r="MXF5" s="84"/>
      <c r="MXG5" s="84"/>
      <c r="MXH5" s="84"/>
      <c r="MXI5" s="84"/>
      <c r="MXJ5" s="84"/>
      <c r="MXK5" s="84"/>
      <c r="MXL5" s="84"/>
      <c r="MXM5" s="84"/>
      <c r="MXN5" s="84"/>
      <c r="MXO5" s="84"/>
      <c r="MXP5" s="84"/>
      <c r="MXQ5" s="84"/>
      <c r="MXR5" s="84"/>
      <c r="MXS5" s="84"/>
      <c r="MXT5" s="84"/>
      <c r="MXU5" s="84"/>
      <c r="MXV5" s="84"/>
      <c r="MXW5" s="84"/>
      <c r="MXX5" s="84"/>
      <c r="MXY5" s="84"/>
      <c r="MXZ5" s="84"/>
      <c r="MYA5" s="84"/>
      <c r="MYB5" s="84"/>
      <c r="MYC5" s="84"/>
      <c r="MYD5" s="84"/>
      <c r="MYE5" s="84"/>
      <c r="MYF5" s="84"/>
      <c r="MYG5" s="84"/>
      <c r="MYH5" s="84"/>
      <c r="MYI5" s="84"/>
      <c r="MYJ5" s="84"/>
      <c r="MYK5" s="84"/>
      <c r="MYL5" s="84"/>
      <c r="MYM5" s="84"/>
      <c r="MYN5" s="84"/>
      <c r="MYO5" s="84"/>
      <c r="MYP5" s="84"/>
      <c r="MYQ5" s="84"/>
      <c r="MYR5" s="84"/>
      <c r="MYS5" s="84"/>
      <c r="MYT5" s="84"/>
      <c r="MYU5" s="84"/>
      <c r="MYV5" s="84"/>
      <c r="MYW5" s="84"/>
      <c r="MYX5" s="84"/>
      <c r="MYY5" s="84"/>
      <c r="MYZ5" s="84"/>
      <c r="MZA5" s="84"/>
      <c r="MZB5" s="84"/>
      <c r="MZC5" s="84"/>
      <c r="MZD5" s="84"/>
      <c r="MZE5" s="84"/>
      <c r="MZF5" s="84"/>
      <c r="MZG5" s="84"/>
      <c r="MZH5" s="84"/>
      <c r="MZI5" s="84"/>
      <c r="MZJ5" s="84"/>
      <c r="MZK5" s="84"/>
      <c r="MZL5" s="84"/>
      <c r="MZM5" s="84"/>
      <c r="MZN5" s="84"/>
      <c r="MZO5" s="84"/>
      <c r="MZP5" s="84"/>
      <c r="MZQ5" s="84"/>
      <c r="MZR5" s="84"/>
      <c r="MZS5" s="84"/>
      <c r="MZT5" s="84"/>
      <c r="MZU5" s="84"/>
      <c r="MZV5" s="84"/>
      <c r="MZW5" s="84"/>
      <c r="MZX5" s="84"/>
      <c r="MZY5" s="84"/>
      <c r="MZZ5" s="84"/>
      <c r="NAA5" s="84"/>
      <c r="NAB5" s="84"/>
      <c r="NAC5" s="84"/>
      <c r="NAD5" s="84"/>
      <c r="NAE5" s="84"/>
      <c r="NAF5" s="84"/>
      <c r="NAG5" s="84"/>
      <c r="NAH5" s="84"/>
      <c r="NAI5" s="84"/>
      <c r="NAJ5" s="84"/>
      <c r="NAK5" s="84"/>
      <c r="NAL5" s="84"/>
      <c r="NAM5" s="84"/>
      <c r="NAN5" s="84"/>
      <c r="NAO5" s="84"/>
      <c r="NAP5" s="84"/>
      <c r="NAQ5" s="84"/>
      <c r="NAR5" s="84"/>
      <c r="NAS5" s="84"/>
      <c r="NAT5" s="84"/>
      <c r="NAU5" s="84"/>
      <c r="NAV5" s="84"/>
      <c r="NAW5" s="84"/>
      <c r="NAX5" s="84"/>
      <c r="NAY5" s="84"/>
      <c r="NAZ5" s="84"/>
      <c r="NBA5" s="84"/>
      <c r="NBB5" s="84"/>
      <c r="NBC5" s="84"/>
      <c r="NBD5" s="84"/>
      <c r="NBE5" s="84"/>
      <c r="NBF5" s="84"/>
      <c r="NBG5" s="84"/>
      <c r="NBH5" s="84"/>
      <c r="NBI5" s="84"/>
      <c r="NBJ5" s="84"/>
      <c r="NBK5" s="84"/>
      <c r="NBL5" s="84"/>
      <c r="NBM5" s="84"/>
      <c r="NBN5" s="84"/>
      <c r="NBO5" s="84"/>
      <c r="NBP5" s="84"/>
      <c r="NBQ5" s="84"/>
      <c r="NBR5" s="84"/>
      <c r="NBS5" s="84"/>
      <c r="NBT5" s="84"/>
      <c r="NBU5" s="84"/>
      <c r="NBV5" s="84"/>
      <c r="NBW5" s="84"/>
      <c r="NBX5" s="84"/>
      <c r="NBY5" s="84"/>
      <c r="NBZ5" s="84"/>
      <c r="NCA5" s="84"/>
      <c r="NCB5" s="84"/>
      <c r="NCC5" s="84"/>
      <c r="NCD5" s="84"/>
      <c r="NCE5" s="84"/>
      <c r="NCF5" s="84"/>
      <c r="NCG5" s="84"/>
      <c r="NCH5" s="84"/>
      <c r="NCI5" s="84"/>
      <c r="NCJ5" s="84"/>
      <c r="NCK5" s="84"/>
      <c r="NCL5" s="84"/>
      <c r="NCM5" s="84"/>
      <c r="NCN5" s="84"/>
      <c r="NCO5" s="84"/>
      <c r="NCP5" s="84"/>
      <c r="NCQ5" s="84"/>
      <c r="NCR5" s="84"/>
      <c r="NCS5" s="84"/>
      <c r="NCT5" s="84"/>
      <c r="NCU5" s="84"/>
      <c r="NCV5" s="84"/>
      <c r="NCW5" s="84"/>
      <c r="NCX5" s="84"/>
      <c r="NCY5" s="84"/>
      <c r="NCZ5" s="84"/>
      <c r="NDA5" s="84"/>
      <c r="NDB5" s="84"/>
      <c r="NDC5" s="84"/>
      <c r="NDD5" s="84"/>
      <c r="NDE5" s="84"/>
      <c r="NDF5" s="84"/>
      <c r="NDG5" s="84"/>
      <c r="NDH5" s="84"/>
      <c r="NDI5" s="84"/>
      <c r="NDJ5" s="84"/>
      <c r="NDK5" s="84"/>
      <c r="NDL5" s="84"/>
      <c r="NDM5" s="84"/>
      <c r="NDN5" s="84"/>
      <c r="NDO5" s="84"/>
      <c r="NDP5" s="84"/>
      <c r="NDQ5" s="84"/>
      <c r="NDR5" s="84"/>
      <c r="NDS5" s="84"/>
      <c r="NDT5" s="84"/>
      <c r="NDU5" s="84"/>
      <c r="NDV5" s="84"/>
      <c r="NDW5" s="84"/>
      <c r="NDX5" s="84"/>
      <c r="NDY5" s="84"/>
      <c r="NDZ5" s="84"/>
      <c r="NEA5" s="84"/>
      <c r="NEB5" s="84"/>
      <c r="NEC5" s="84"/>
      <c r="NED5" s="84"/>
      <c r="NEE5" s="84"/>
      <c r="NEF5" s="84"/>
      <c r="NEG5" s="84"/>
      <c r="NEH5" s="84"/>
      <c r="NEI5" s="84"/>
      <c r="NEJ5" s="84"/>
      <c r="NEK5" s="84"/>
      <c r="NEL5" s="84"/>
      <c r="NEM5" s="84"/>
      <c r="NEN5" s="84"/>
      <c r="NEO5" s="84"/>
      <c r="NEP5" s="84"/>
      <c r="NEQ5" s="84"/>
      <c r="NER5" s="84"/>
      <c r="NES5" s="84"/>
      <c r="NET5" s="84"/>
      <c r="NEU5" s="84"/>
      <c r="NEV5" s="84"/>
      <c r="NEW5" s="84"/>
      <c r="NEX5" s="84"/>
      <c r="NEY5" s="84"/>
      <c r="NEZ5" s="84"/>
      <c r="NFA5" s="84"/>
      <c r="NFB5" s="84"/>
      <c r="NFC5" s="84"/>
      <c r="NFD5" s="84"/>
      <c r="NFE5" s="84"/>
      <c r="NFF5" s="84"/>
      <c r="NFG5" s="84"/>
      <c r="NFH5" s="84"/>
      <c r="NFI5" s="84"/>
      <c r="NFJ5" s="84"/>
      <c r="NFK5" s="84"/>
      <c r="NFL5" s="84"/>
      <c r="NFM5" s="84"/>
      <c r="NFN5" s="84"/>
      <c r="NFO5" s="84"/>
      <c r="NFP5" s="84"/>
      <c r="NFQ5" s="84"/>
      <c r="NFR5" s="84"/>
      <c r="NFS5" s="84"/>
      <c r="NFT5" s="84"/>
      <c r="NFU5" s="84"/>
      <c r="NFV5" s="84"/>
      <c r="NFW5" s="84"/>
      <c r="NFX5" s="84"/>
      <c r="NFY5" s="84"/>
      <c r="NFZ5" s="84"/>
      <c r="NGA5" s="84"/>
      <c r="NGB5" s="84"/>
      <c r="NGC5" s="84"/>
      <c r="NGD5" s="84"/>
      <c r="NGE5" s="84"/>
      <c r="NGF5" s="84"/>
      <c r="NGG5" s="84"/>
      <c r="NGH5" s="84"/>
      <c r="NGI5" s="84"/>
      <c r="NGJ5" s="84"/>
      <c r="NGK5" s="84"/>
      <c r="NGL5" s="84"/>
      <c r="NGM5" s="84"/>
      <c r="NGN5" s="84"/>
      <c r="NGO5" s="84"/>
      <c r="NGP5" s="84"/>
      <c r="NGQ5" s="84"/>
      <c r="NGR5" s="84"/>
      <c r="NGS5" s="84"/>
      <c r="NGT5" s="84"/>
      <c r="NGU5" s="84"/>
      <c r="NGV5" s="84"/>
      <c r="NGW5" s="84"/>
      <c r="NGX5" s="84"/>
      <c r="NGY5" s="84"/>
      <c r="NGZ5" s="84"/>
      <c r="NHA5" s="84"/>
      <c r="NHB5" s="84"/>
      <c r="NHC5" s="84"/>
      <c r="NHD5" s="84"/>
      <c r="NHE5" s="84"/>
      <c r="NHF5" s="84"/>
      <c r="NHG5" s="84"/>
      <c r="NHH5" s="84"/>
      <c r="NHI5" s="84"/>
      <c r="NHJ5" s="84"/>
      <c r="NHK5" s="84"/>
      <c r="NHL5" s="84"/>
      <c r="NHM5" s="84"/>
      <c r="NHN5" s="84"/>
      <c r="NHO5" s="84"/>
      <c r="NHP5" s="84"/>
      <c r="NHQ5" s="84"/>
      <c r="NHR5" s="84"/>
      <c r="NHS5" s="84"/>
      <c r="NHT5" s="84"/>
      <c r="NHU5" s="84"/>
      <c r="NHV5" s="84"/>
      <c r="NHW5" s="84"/>
      <c r="NHX5" s="84"/>
      <c r="NHY5" s="84"/>
      <c r="NHZ5" s="84"/>
      <c r="NIA5" s="84"/>
      <c r="NIB5" s="84"/>
      <c r="NIC5" s="84"/>
      <c r="NID5" s="84"/>
      <c r="NIE5" s="84"/>
      <c r="NIF5" s="84"/>
      <c r="NIG5" s="84"/>
      <c r="NIH5" s="84"/>
      <c r="NII5" s="84"/>
      <c r="NIJ5" s="84"/>
      <c r="NIK5" s="84"/>
      <c r="NIL5" s="84"/>
      <c r="NIM5" s="84"/>
      <c r="NIN5" s="84"/>
      <c r="NIO5" s="84"/>
      <c r="NIP5" s="84"/>
      <c r="NIQ5" s="84"/>
      <c r="NIR5" s="84"/>
      <c r="NIS5" s="84"/>
      <c r="NIT5" s="84"/>
      <c r="NIU5" s="84"/>
      <c r="NIV5" s="84"/>
      <c r="NIW5" s="84"/>
      <c r="NIX5" s="84"/>
      <c r="NIY5" s="84"/>
      <c r="NIZ5" s="84"/>
      <c r="NJA5" s="84"/>
      <c r="NJB5" s="84"/>
      <c r="NJC5" s="84"/>
      <c r="NJD5" s="84"/>
      <c r="NJE5" s="84"/>
      <c r="NJF5" s="84"/>
      <c r="NJG5" s="84"/>
      <c r="NJH5" s="84"/>
      <c r="NJI5" s="84"/>
      <c r="NJJ5" s="84"/>
      <c r="NJK5" s="84"/>
      <c r="NJL5" s="84"/>
      <c r="NJM5" s="84"/>
      <c r="NJN5" s="84"/>
      <c r="NJO5" s="84"/>
      <c r="NJP5" s="84"/>
      <c r="NJQ5" s="84"/>
      <c r="NJR5" s="84"/>
      <c r="NJS5" s="84"/>
      <c r="NJT5" s="84"/>
      <c r="NJU5" s="84"/>
      <c r="NJV5" s="84"/>
      <c r="NJW5" s="84"/>
      <c r="NJX5" s="84"/>
      <c r="NJY5" s="84"/>
      <c r="NJZ5" s="84"/>
      <c r="NKA5" s="84"/>
      <c r="NKB5" s="84"/>
      <c r="NKC5" s="84"/>
      <c r="NKD5" s="84"/>
      <c r="NKE5" s="84"/>
      <c r="NKF5" s="84"/>
      <c r="NKG5" s="84"/>
      <c r="NKH5" s="84"/>
      <c r="NKI5" s="84"/>
      <c r="NKJ5" s="84"/>
      <c r="NKK5" s="84"/>
      <c r="NKL5" s="84"/>
      <c r="NKM5" s="84"/>
      <c r="NKN5" s="84"/>
      <c r="NKO5" s="84"/>
      <c r="NKP5" s="84"/>
      <c r="NKQ5" s="84"/>
      <c r="NKR5" s="84"/>
      <c r="NKS5" s="84"/>
      <c r="NKT5" s="84"/>
      <c r="NKU5" s="84"/>
      <c r="NKV5" s="84"/>
      <c r="NKW5" s="84"/>
      <c r="NKX5" s="84"/>
      <c r="NKY5" s="84"/>
      <c r="NKZ5" s="84"/>
      <c r="NLA5" s="84"/>
      <c r="NLB5" s="84"/>
      <c r="NLC5" s="84"/>
      <c r="NLD5" s="84"/>
      <c r="NLE5" s="84"/>
      <c r="NLF5" s="84"/>
      <c r="NLG5" s="84"/>
      <c r="NLH5" s="84"/>
      <c r="NLI5" s="84"/>
      <c r="NLJ5" s="84"/>
      <c r="NLK5" s="84"/>
      <c r="NLL5" s="84"/>
      <c r="NLM5" s="84"/>
      <c r="NLN5" s="84"/>
      <c r="NLO5" s="84"/>
      <c r="NLP5" s="84"/>
      <c r="NLQ5" s="84"/>
      <c r="NLR5" s="84"/>
      <c r="NLS5" s="84"/>
      <c r="NLT5" s="84"/>
      <c r="NLU5" s="84"/>
      <c r="NLV5" s="84"/>
      <c r="NLW5" s="84"/>
      <c r="NLX5" s="84"/>
      <c r="NLY5" s="84"/>
      <c r="NLZ5" s="84"/>
      <c r="NMA5" s="84"/>
      <c r="NMB5" s="84"/>
      <c r="NMC5" s="84"/>
      <c r="NMD5" s="84"/>
      <c r="NME5" s="84"/>
      <c r="NMF5" s="84"/>
      <c r="NMG5" s="84"/>
      <c r="NMH5" s="84"/>
      <c r="NMI5" s="84"/>
      <c r="NMJ5" s="84"/>
      <c r="NMK5" s="84"/>
      <c r="NML5" s="84"/>
      <c r="NMM5" s="84"/>
      <c r="NMN5" s="84"/>
      <c r="NMO5" s="84"/>
      <c r="NMP5" s="84"/>
      <c r="NMQ5" s="84"/>
      <c r="NMR5" s="84"/>
      <c r="NMS5" s="84"/>
      <c r="NMT5" s="84"/>
      <c r="NMU5" s="84"/>
      <c r="NMV5" s="84"/>
      <c r="NMW5" s="84"/>
      <c r="NMX5" s="84"/>
      <c r="NMY5" s="84"/>
      <c r="NMZ5" s="84"/>
      <c r="NNA5" s="84"/>
      <c r="NNB5" s="84"/>
      <c r="NNC5" s="84"/>
      <c r="NND5" s="84"/>
      <c r="NNE5" s="84"/>
      <c r="NNF5" s="84"/>
      <c r="NNG5" s="84"/>
      <c r="NNH5" s="84"/>
      <c r="NNI5" s="84"/>
      <c r="NNJ5" s="84"/>
      <c r="NNK5" s="84"/>
      <c r="NNL5" s="84"/>
      <c r="NNM5" s="84"/>
      <c r="NNN5" s="84"/>
      <c r="NNO5" s="84"/>
      <c r="NNP5" s="84"/>
      <c r="NNQ5" s="84"/>
      <c r="NNR5" s="84"/>
      <c r="NNS5" s="84"/>
      <c r="NNT5" s="84"/>
      <c r="NNU5" s="84"/>
      <c r="NNV5" s="84"/>
      <c r="NNW5" s="84"/>
      <c r="NNX5" s="84"/>
      <c r="NNY5" s="84"/>
      <c r="NNZ5" s="84"/>
      <c r="NOA5" s="84"/>
      <c r="NOB5" s="84"/>
      <c r="NOC5" s="84"/>
      <c r="NOD5" s="84"/>
      <c r="NOE5" s="84"/>
      <c r="NOF5" s="84"/>
      <c r="NOG5" s="84"/>
      <c r="NOH5" s="84"/>
      <c r="NOI5" s="84"/>
      <c r="NOJ5" s="84"/>
      <c r="NOK5" s="84"/>
      <c r="NOL5" s="84"/>
      <c r="NOM5" s="84"/>
      <c r="NON5" s="84"/>
      <c r="NOO5" s="84"/>
      <c r="NOP5" s="84"/>
      <c r="NOQ5" s="84"/>
      <c r="NOR5" s="84"/>
      <c r="NOS5" s="84"/>
      <c r="NOT5" s="84"/>
      <c r="NOU5" s="84"/>
      <c r="NOV5" s="84"/>
      <c r="NOW5" s="84"/>
      <c r="NOX5" s="84"/>
      <c r="NOY5" s="84"/>
      <c r="NOZ5" s="84"/>
      <c r="NPA5" s="84"/>
      <c r="NPB5" s="84"/>
      <c r="NPC5" s="84"/>
      <c r="NPD5" s="84"/>
      <c r="NPE5" s="84"/>
      <c r="NPF5" s="84"/>
      <c r="NPG5" s="84"/>
      <c r="NPH5" s="84"/>
      <c r="NPI5" s="84"/>
      <c r="NPJ5" s="84"/>
      <c r="NPK5" s="84"/>
      <c r="NPL5" s="84"/>
      <c r="NPM5" s="84"/>
      <c r="NPN5" s="84"/>
      <c r="NPO5" s="84"/>
      <c r="NPP5" s="84"/>
      <c r="NPQ5" s="84"/>
      <c r="NPR5" s="84"/>
      <c r="NPS5" s="84"/>
      <c r="NPT5" s="84"/>
      <c r="NPU5" s="84"/>
      <c r="NPV5" s="84"/>
      <c r="NPW5" s="84"/>
      <c r="NPX5" s="84"/>
      <c r="NPY5" s="84"/>
      <c r="NPZ5" s="84"/>
      <c r="NQA5" s="84"/>
      <c r="NQB5" s="84"/>
      <c r="NQC5" s="84"/>
      <c r="NQD5" s="84"/>
      <c r="NQE5" s="84"/>
      <c r="NQF5" s="84"/>
      <c r="NQG5" s="84"/>
      <c r="NQH5" s="84"/>
      <c r="NQI5" s="84"/>
      <c r="NQJ5" s="84"/>
      <c r="NQK5" s="84"/>
      <c r="NQL5" s="84"/>
      <c r="NQM5" s="84"/>
      <c r="NQN5" s="84"/>
      <c r="NQO5" s="84"/>
      <c r="NQP5" s="84"/>
      <c r="NQQ5" s="84"/>
      <c r="NQR5" s="84"/>
      <c r="NQS5" s="84"/>
      <c r="NQT5" s="84"/>
      <c r="NQU5" s="84"/>
      <c r="NQV5" s="84"/>
      <c r="NQW5" s="84"/>
      <c r="NQX5" s="84"/>
      <c r="NQY5" s="84"/>
      <c r="NQZ5" s="84"/>
      <c r="NRA5" s="84"/>
      <c r="NRB5" s="84"/>
      <c r="NRC5" s="84"/>
      <c r="NRD5" s="84"/>
      <c r="NRE5" s="84"/>
      <c r="NRF5" s="84"/>
      <c r="NRG5" s="84"/>
      <c r="NRH5" s="84"/>
      <c r="NRI5" s="84"/>
      <c r="NRJ5" s="84"/>
      <c r="NRK5" s="84"/>
      <c r="NRL5" s="84"/>
      <c r="NRM5" s="84"/>
      <c r="NRN5" s="84"/>
      <c r="NRO5" s="84"/>
      <c r="NRP5" s="84"/>
      <c r="NRQ5" s="84"/>
      <c r="NRR5" s="84"/>
      <c r="NRS5" s="84"/>
      <c r="NRT5" s="84"/>
      <c r="NRU5" s="84"/>
      <c r="NRV5" s="84"/>
      <c r="NRW5" s="84"/>
      <c r="NRX5" s="84"/>
      <c r="NRY5" s="84"/>
      <c r="NRZ5" s="84"/>
      <c r="NSA5" s="84"/>
      <c r="NSB5" s="84"/>
      <c r="NSC5" s="84"/>
      <c r="NSD5" s="84"/>
      <c r="NSE5" s="84"/>
      <c r="NSF5" s="84"/>
      <c r="NSG5" s="84"/>
      <c r="NSH5" s="84"/>
      <c r="NSI5" s="84"/>
      <c r="NSJ5" s="84"/>
      <c r="NSK5" s="84"/>
      <c r="NSL5" s="84"/>
      <c r="NSM5" s="84"/>
      <c r="NSN5" s="84"/>
      <c r="NSO5" s="84"/>
      <c r="NSP5" s="84"/>
      <c r="NSQ5" s="84"/>
      <c r="NSR5" s="84"/>
      <c r="NSS5" s="84"/>
      <c r="NST5" s="84"/>
      <c r="NSU5" s="84"/>
      <c r="NSV5" s="84"/>
      <c r="NSW5" s="84"/>
      <c r="NSX5" s="84"/>
      <c r="NSY5" s="84"/>
      <c r="NSZ5" s="84"/>
      <c r="NTA5" s="84"/>
      <c r="NTB5" s="84"/>
      <c r="NTC5" s="84"/>
      <c r="NTD5" s="84"/>
      <c r="NTE5" s="84"/>
      <c r="NTF5" s="84"/>
      <c r="NTG5" s="84"/>
      <c r="NTH5" s="84"/>
      <c r="NTI5" s="84"/>
      <c r="NTJ5" s="84"/>
      <c r="NTK5" s="84"/>
      <c r="NTL5" s="84"/>
      <c r="NTM5" s="84"/>
      <c r="NTN5" s="84"/>
      <c r="NTO5" s="84"/>
      <c r="NTP5" s="84"/>
      <c r="NTQ5" s="84"/>
      <c r="NTR5" s="84"/>
      <c r="NTS5" s="84"/>
      <c r="NTT5" s="84"/>
      <c r="NTU5" s="84"/>
      <c r="NTV5" s="84"/>
      <c r="NTW5" s="84"/>
      <c r="NTX5" s="84"/>
      <c r="NTY5" s="84"/>
      <c r="NTZ5" s="84"/>
      <c r="NUA5" s="84"/>
      <c r="NUB5" s="84"/>
      <c r="NUC5" s="84"/>
      <c r="NUD5" s="84"/>
      <c r="NUE5" s="84"/>
      <c r="NUF5" s="84"/>
      <c r="NUG5" s="84"/>
      <c r="NUH5" s="84"/>
      <c r="NUI5" s="84"/>
      <c r="NUJ5" s="84"/>
      <c r="NUK5" s="84"/>
      <c r="NUL5" s="84"/>
      <c r="NUM5" s="84"/>
      <c r="NUN5" s="84"/>
      <c r="NUO5" s="84"/>
      <c r="NUP5" s="84"/>
      <c r="NUQ5" s="84"/>
      <c r="NUR5" s="84"/>
      <c r="NUS5" s="84"/>
      <c r="NUT5" s="84"/>
      <c r="NUU5" s="84"/>
      <c r="NUV5" s="84"/>
      <c r="NUW5" s="84"/>
      <c r="NUX5" s="84"/>
      <c r="NUY5" s="84"/>
      <c r="NUZ5" s="84"/>
      <c r="NVA5" s="84"/>
      <c r="NVB5" s="84"/>
      <c r="NVC5" s="84"/>
      <c r="NVD5" s="84"/>
      <c r="NVE5" s="84"/>
      <c r="NVF5" s="84"/>
      <c r="NVG5" s="84"/>
      <c r="NVH5" s="84"/>
      <c r="NVI5" s="84"/>
      <c r="NVJ5" s="84"/>
      <c r="NVK5" s="84"/>
      <c r="NVL5" s="84"/>
      <c r="NVM5" s="84"/>
      <c r="NVN5" s="84"/>
      <c r="NVO5" s="84"/>
      <c r="NVP5" s="84"/>
      <c r="NVQ5" s="84"/>
      <c r="NVR5" s="84"/>
      <c r="NVS5" s="84"/>
      <c r="NVT5" s="84"/>
      <c r="NVU5" s="84"/>
      <c r="NVV5" s="84"/>
      <c r="NVW5" s="84"/>
      <c r="NVX5" s="84"/>
      <c r="NVY5" s="84"/>
      <c r="NVZ5" s="84"/>
      <c r="NWA5" s="84"/>
      <c r="NWB5" s="84"/>
      <c r="NWC5" s="84"/>
      <c r="NWD5" s="84"/>
      <c r="NWE5" s="84"/>
      <c r="NWF5" s="84"/>
      <c r="NWG5" s="84"/>
      <c r="NWH5" s="84"/>
      <c r="NWI5" s="84"/>
      <c r="NWJ5" s="84"/>
      <c r="NWK5" s="84"/>
      <c r="NWL5" s="84"/>
      <c r="NWM5" s="84"/>
      <c r="NWN5" s="84"/>
      <c r="NWO5" s="84"/>
      <c r="NWP5" s="84"/>
      <c r="NWQ5" s="84"/>
      <c r="NWR5" s="84"/>
      <c r="NWS5" s="84"/>
      <c r="NWT5" s="84"/>
      <c r="NWU5" s="84"/>
      <c r="NWV5" s="84"/>
      <c r="NWW5" s="84"/>
      <c r="NWX5" s="84"/>
      <c r="NWY5" s="84"/>
      <c r="NWZ5" s="84"/>
      <c r="NXA5" s="84"/>
      <c r="NXB5" s="84"/>
      <c r="NXC5" s="84"/>
      <c r="NXD5" s="84"/>
      <c r="NXE5" s="84"/>
      <c r="NXF5" s="84"/>
      <c r="NXG5" s="84"/>
      <c r="NXH5" s="84"/>
      <c r="NXI5" s="84"/>
      <c r="NXJ5" s="84"/>
      <c r="NXK5" s="84"/>
      <c r="NXL5" s="84"/>
      <c r="NXM5" s="84"/>
      <c r="NXN5" s="84"/>
      <c r="NXO5" s="84"/>
      <c r="NXP5" s="84"/>
      <c r="NXQ5" s="84"/>
      <c r="NXR5" s="84"/>
      <c r="NXS5" s="84"/>
      <c r="NXT5" s="84"/>
      <c r="NXU5" s="84"/>
      <c r="NXV5" s="84"/>
      <c r="NXW5" s="84"/>
      <c r="NXX5" s="84"/>
      <c r="NXY5" s="84"/>
      <c r="NXZ5" s="84"/>
      <c r="NYA5" s="84"/>
      <c r="NYB5" s="84"/>
      <c r="NYC5" s="84"/>
      <c r="NYD5" s="84"/>
      <c r="NYE5" s="84"/>
      <c r="NYF5" s="84"/>
      <c r="NYG5" s="84"/>
      <c r="NYH5" s="84"/>
      <c r="NYI5" s="84"/>
      <c r="NYJ5" s="84"/>
      <c r="NYK5" s="84"/>
      <c r="NYL5" s="84"/>
      <c r="NYM5" s="84"/>
      <c r="NYN5" s="84"/>
      <c r="NYO5" s="84"/>
      <c r="NYP5" s="84"/>
      <c r="NYQ5" s="84"/>
      <c r="NYR5" s="84"/>
      <c r="NYS5" s="84"/>
      <c r="NYT5" s="84"/>
      <c r="NYU5" s="84"/>
      <c r="NYV5" s="84"/>
      <c r="NYW5" s="84"/>
      <c r="NYX5" s="84"/>
      <c r="NYY5" s="84"/>
      <c r="NYZ5" s="84"/>
      <c r="NZA5" s="84"/>
      <c r="NZB5" s="84"/>
      <c r="NZC5" s="84"/>
      <c r="NZD5" s="84"/>
      <c r="NZE5" s="84"/>
      <c r="NZF5" s="84"/>
      <c r="NZG5" s="84"/>
      <c r="NZH5" s="84"/>
      <c r="NZI5" s="84"/>
      <c r="NZJ5" s="84"/>
      <c r="NZK5" s="84"/>
      <c r="NZL5" s="84"/>
      <c r="NZM5" s="84"/>
      <c r="NZN5" s="84"/>
      <c r="NZO5" s="84"/>
      <c r="NZP5" s="84"/>
      <c r="NZQ5" s="84"/>
      <c r="NZR5" s="84"/>
      <c r="NZS5" s="84"/>
      <c r="NZT5" s="84"/>
      <c r="NZU5" s="84"/>
      <c r="NZV5" s="84"/>
      <c r="NZW5" s="84"/>
      <c r="NZX5" s="84"/>
      <c r="NZY5" s="84"/>
      <c r="NZZ5" s="84"/>
      <c r="OAA5" s="84"/>
      <c r="OAB5" s="84"/>
      <c r="OAC5" s="84"/>
      <c r="OAD5" s="84"/>
      <c r="OAE5" s="84"/>
      <c r="OAF5" s="84"/>
      <c r="OAG5" s="84"/>
      <c r="OAH5" s="84"/>
      <c r="OAI5" s="84"/>
      <c r="OAJ5" s="84"/>
      <c r="OAK5" s="84"/>
      <c r="OAL5" s="84"/>
      <c r="OAM5" s="84"/>
      <c r="OAN5" s="84"/>
      <c r="OAO5" s="84"/>
      <c r="OAP5" s="84"/>
      <c r="OAQ5" s="84"/>
      <c r="OAR5" s="84"/>
      <c r="OAS5" s="84"/>
      <c r="OAT5" s="84"/>
      <c r="OAU5" s="84"/>
      <c r="OAV5" s="84"/>
      <c r="OAW5" s="84"/>
      <c r="OAX5" s="84"/>
      <c r="OAY5" s="84"/>
      <c r="OAZ5" s="84"/>
      <c r="OBA5" s="84"/>
      <c r="OBB5" s="84"/>
      <c r="OBC5" s="84"/>
      <c r="OBD5" s="84"/>
      <c r="OBE5" s="84"/>
      <c r="OBF5" s="84"/>
      <c r="OBG5" s="84"/>
      <c r="OBH5" s="84"/>
      <c r="OBI5" s="84"/>
      <c r="OBJ5" s="84"/>
      <c r="OBK5" s="84"/>
      <c r="OBL5" s="84"/>
      <c r="OBM5" s="84"/>
      <c r="OBN5" s="84"/>
      <c r="OBO5" s="84"/>
      <c r="OBP5" s="84"/>
      <c r="OBQ5" s="84"/>
      <c r="OBR5" s="84"/>
      <c r="OBS5" s="84"/>
      <c r="OBT5" s="84"/>
      <c r="OBU5" s="84"/>
      <c r="OBV5" s="84"/>
      <c r="OBW5" s="84"/>
      <c r="OBX5" s="84"/>
      <c r="OBY5" s="84"/>
      <c r="OBZ5" s="84"/>
      <c r="OCA5" s="84"/>
      <c r="OCB5" s="84"/>
      <c r="OCC5" s="84"/>
      <c r="OCD5" s="84"/>
      <c r="OCE5" s="84"/>
      <c r="OCF5" s="84"/>
      <c r="OCG5" s="84"/>
      <c r="OCH5" s="84"/>
      <c r="OCI5" s="84"/>
      <c r="OCJ5" s="84"/>
      <c r="OCK5" s="84"/>
      <c r="OCL5" s="84"/>
      <c r="OCM5" s="84"/>
      <c r="OCN5" s="84"/>
      <c r="OCO5" s="84"/>
      <c r="OCP5" s="84"/>
      <c r="OCQ5" s="84"/>
      <c r="OCR5" s="84"/>
      <c r="OCS5" s="84"/>
      <c r="OCT5" s="84"/>
      <c r="OCU5" s="84"/>
      <c r="OCV5" s="84"/>
      <c r="OCW5" s="84"/>
      <c r="OCX5" s="84"/>
      <c r="OCY5" s="84"/>
      <c r="OCZ5" s="84"/>
      <c r="ODA5" s="84"/>
      <c r="ODB5" s="84"/>
      <c r="ODC5" s="84"/>
      <c r="ODD5" s="84"/>
      <c r="ODE5" s="84"/>
      <c r="ODF5" s="84"/>
      <c r="ODG5" s="84"/>
      <c r="ODH5" s="84"/>
      <c r="ODI5" s="84"/>
      <c r="ODJ5" s="84"/>
      <c r="ODK5" s="84"/>
      <c r="ODL5" s="84"/>
      <c r="ODM5" s="84"/>
      <c r="ODN5" s="84"/>
      <c r="ODO5" s="84"/>
      <c r="ODP5" s="84"/>
      <c r="ODQ5" s="84"/>
      <c r="ODR5" s="84"/>
      <c r="ODS5" s="84"/>
      <c r="ODT5" s="84"/>
      <c r="ODU5" s="84"/>
      <c r="ODV5" s="84"/>
      <c r="ODW5" s="84"/>
      <c r="ODX5" s="84"/>
      <c r="ODY5" s="84"/>
      <c r="ODZ5" s="84"/>
      <c r="OEA5" s="84"/>
      <c r="OEB5" s="84"/>
      <c r="OEC5" s="84"/>
      <c r="OED5" s="84"/>
      <c r="OEE5" s="84"/>
      <c r="OEF5" s="84"/>
      <c r="OEG5" s="84"/>
      <c r="OEH5" s="84"/>
      <c r="OEI5" s="84"/>
      <c r="OEJ5" s="84"/>
      <c r="OEK5" s="84"/>
      <c r="OEL5" s="84"/>
      <c r="OEM5" s="84"/>
      <c r="OEN5" s="84"/>
      <c r="OEO5" s="84"/>
      <c r="OEP5" s="84"/>
      <c r="OEQ5" s="84"/>
      <c r="OER5" s="84"/>
      <c r="OES5" s="84"/>
      <c r="OET5" s="84"/>
      <c r="OEU5" s="84"/>
      <c r="OEV5" s="84"/>
      <c r="OEW5" s="84"/>
      <c r="OEX5" s="84"/>
      <c r="OEY5" s="84"/>
      <c r="OEZ5" s="84"/>
      <c r="OFA5" s="84"/>
      <c r="OFB5" s="84"/>
      <c r="OFC5" s="84"/>
      <c r="OFD5" s="84"/>
      <c r="OFE5" s="84"/>
      <c r="OFF5" s="84"/>
      <c r="OFG5" s="84"/>
      <c r="OFH5" s="84"/>
      <c r="OFI5" s="84"/>
      <c r="OFJ5" s="84"/>
      <c r="OFK5" s="84"/>
      <c r="OFL5" s="84"/>
      <c r="OFM5" s="84"/>
      <c r="OFN5" s="84"/>
      <c r="OFO5" s="84"/>
      <c r="OFP5" s="84"/>
      <c r="OFQ5" s="84"/>
      <c r="OFR5" s="84"/>
      <c r="OFS5" s="84"/>
      <c r="OFT5" s="84"/>
      <c r="OFU5" s="84"/>
      <c r="OFV5" s="84"/>
      <c r="OFW5" s="84"/>
      <c r="OFX5" s="84"/>
      <c r="OFY5" s="84"/>
      <c r="OFZ5" s="84"/>
      <c r="OGA5" s="84"/>
      <c r="OGB5" s="84"/>
      <c r="OGC5" s="84"/>
      <c r="OGD5" s="84"/>
      <c r="OGE5" s="84"/>
      <c r="OGF5" s="84"/>
      <c r="OGG5" s="84"/>
      <c r="OGH5" s="84"/>
      <c r="OGI5" s="84"/>
      <c r="OGJ5" s="84"/>
      <c r="OGK5" s="84"/>
      <c r="OGL5" s="84"/>
      <c r="OGM5" s="84"/>
      <c r="OGN5" s="84"/>
      <c r="OGO5" s="84"/>
      <c r="OGP5" s="84"/>
      <c r="OGQ5" s="84"/>
      <c r="OGR5" s="84"/>
      <c r="OGS5" s="84"/>
      <c r="OGT5" s="84"/>
      <c r="OGU5" s="84"/>
      <c r="OGV5" s="84"/>
      <c r="OGW5" s="84"/>
      <c r="OGX5" s="84"/>
      <c r="OGY5" s="84"/>
      <c r="OGZ5" s="84"/>
      <c r="OHA5" s="84"/>
      <c r="OHB5" s="84"/>
      <c r="OHC5" s="84"/>
      <c r="OHD5" s="84"/>
      <c r="OHE5" s="84"/>
      <c r="OHF5" s="84"/>
      <c r="OHG5" s="84"/>
      <c r="OHH5" s="84"/>
      <c r="OHI5" s="84"/>
      <c r="OHJ5" s="84"/>
      <c r="OHK5" s="84"/>
      <c r="OHL5" s="84"/>
      <c r="OHM5" s="84"/>
      <c r="OHN5" s="84"/>
      <c r="OHO5" s="84"/>
      <c r="OHP5" s="84"/>
      <c r="OHQ5" s="84"/>
      <c r="OHR5" s="84"/>
      <c r="OHS5" s="84"/>
      <c r="OHT5" s="84"/>
      <c r="OHU5" s="84"/>
      <c r="OHV5" s="84"/>
      <c r="OHW5" s="84"/>
      <c r="OHX5" s="84"/>
      <c r="OHY5" s="84"/>
      <c r="OHZ5" s="84"/>
      <c r="OIA5" s="84"/>
      <c r="OIB5" s="84"/>
      <c r="OIC5" s="84"/>
      <c r="OID5" s="84"/>
      <c r="OIE5" s="84"/>
      <c r="OIF5" s="84"/>
      <c r="OIG5" s="84"/>
      <c r="OIH5" s="84"/>
      <c r="OII5" s="84"/>
      <c r="OIJ5" s="84"/>
      <c r="OIK5" s="84"/>
      <c r="OIL5" s="84"/>
      <c r="OIM5" s="84"/>
      <c r="OIN5" s="84"/>
      <c r="OIO5" s="84"/>
      <c r="OIP5" s="84"/>
      <c r="OIQ5" s="84"/>
      <c r="OIR5" s="84"/>
      <c r="OIS5" s="84"/>
      <c r="OIT5" s="84"/>
      <c r="OIU5" s="84"/>
      <c r="OIV5" s="84"/>
      <c r="OIW5" s="84"/>
      <c r="OIX5" s="84"/>
      <c r="OIY5" s="84"/>
      <c r="OIZ5" s="84"/>
      <c r="OJA5" s="84"/>
      <c r="OJB5" s="84"/>
      <c r="OJC5" s="84"/>
      <c r="OJD5" s="84"/>
      <c r="OJE5" s="84"/>
      <c r="OJF5" s="84"/>
      <c r="OJG5" s="84"/>
      <c r="OJH5" s="84"/>
      <c r="OJI5" s="84"/>
      <c r="OJJ5" s="84"/>
      <c r="OJK5" s="84"/>
      <c r="OJL5" s="84"/>
      <c r="OJM5" s="84"/>
      <c r="OJN5" s="84"/>
      <c r="OJO5" s="84"/>
      <c r="OJP5" s="84"/>
      <c r="OJQ5" s="84"/>
      <c r="OJR5" s="84"/>
      <c r="OJS5" s="84"/>
      <c r="OJT5" s="84"/>
      <c r="OJU5" s="84"/>
      <c r="OJV5" s="84"/>
      <c r="OJW5" s="84"/>
      <c r="OJX5" s="84"/>
      <c r="OJY5" s="84"/>
      <c r="OJZ5" s="84"/>
      <c r="OKA5" s="84"/>
      <c r="OKB5" s="84"/>
      <c r="OKC5" s="84"/>
      <c r="OKD5" s="84"/>
      <c r="OKE5" s="84"/>
      <c r="OKF5" s="84"/>
      <c r="OKG5" s="84"/>
      <c r="OKH5" s="84"/>
      <c r="OKI5" s="84"/>
      <c r="OKJ5" s="84"/>
      <c r="OKK5" s="84"/>
      <c r="OKL5" s="84"/>
      <c r="OKM5" s="84"/>
      <c r="OKN5" s="84"/>
      <c r="OKO5" s="84"/>
      <c r="OKP5" s="84"/>
      <c r="OKQ5" s="84"/>
      <c r="OKR5" s="84"/>
      <c r="OKS5" s="84"/>
      <c r="OKT5" s="84"/>
      <c r="OKU5" s="84"/>
      <c r="OKV5" s="84"/>
      <c r="OKW5" s="84"/>
      <c r="OKX5" s="84"/>
      <c r="OKY5" s="84"/>
      <c r="OKZ5" s="84"/>
      <c r="OLA5" s="84"/>
      <c r="OLB5" s="84"/>
      <c r="OLC5" s="84"/>
      <c r="OLD5" s="84"/>
      <c r="OLE5" s="84"/>
      <c r="OLF5" s="84"/>
      <c r="OLG5" s="84"/>
      <c r="OLH5" s="84"/>
      <c r="OLI5" s="84"/>
      <c r="OLJ5" s="84"/>
      <c r="OLK5" s="84"/>
      <c r="OLL5" s="84"/>
      <c r="OLM5" s="84"/>
      <c r="OLN5" s="84"/>
      <c r="OLO5" s="84"/>
      <c r="OLP5" s="84"/>
      <c r="OLQ5" s="84"/>
      <c r="OLR5" s="84"/>
      <c r="OLS5" s="84"/>
      <c r="OLT5" s="84"/>
      <c r="OLU5" s="84"/>
      <c r="OLV5" s="84"/>
      <c r="OLW5" s="84"/>
      <c r="OLX5" s="84"/>
      <c r="OLY5" s="84"/>
      <c r="OLZ5" s="84"/>
      <c r="OMA5" s="84"/>
      <c r="OMB5" s="84"/>
      <c r="OMC5" s="84"/>
      <c r="OMD5" s="84"/>
      <c r="OME5" s="84"/>
      <c r="OMF5" s="84"/>
      <c r="OMG5" s="84"/>
      <c r="OMH5" s="84"/>
      <c r="OMI5" s="84"/>
      <c r="OMJ5" s="84"/>
      <c r="OMK5" s="84"/>
      <c r="OML5" s="84"/>
      <c r="OMM5" s="84"/>
      <c r="OMN5" s="84"/>
      <c r="OMO5" s="84"/>
      <c r="OMP5" s="84"/>
      <c r="OMQ5" s="84"/>
      <c r="OMR5" s="84"/>
      <c r="OMS5" s="84"/>
      <c r="OMT5" s="84"/>
      <c r="OMU5" s="84"/>
      <c r="OMV5" s="84"/>
      <c r="OMW5" s="84"/>
      <c r="OMX5" s="84"/>
      <c r="OMY5" s="84"/>
      <c r="OMZ5" s="84"/>
      <c r="ONA5" s="84"/>
      <c r="ONB5" s="84"/>
      <c r="ONC5" s="84"/>
      <c r="OND5" s="84"/>
      <c r="ONE5" s="84"/>
      <c r="ONF5" s="84"/>
      <c r="ONG5" s="84"/>
      <c r="ONH5" s="84"/>
      <c r="ONI5" s="84"/>
      <c r="ONJ5" s="84"/>
      <c r="ONK5" s="84"/>
      <c r="ONL5" s="84"/>
      <c r="ONM5" s="84"/>
      <c r="ONN5" s="84"/>
      <c r="ONO5" s="84"/>
      <c r="ONP5" s="84"/>
      <c r="ONQ5" s="84"/>
      <c r="ONR5" s="84"/>
      <c r="ONS5" s="84"/>
      <c r="ONT5" s="84"/>
      <c r="ONU5" s="84"/>
      <c r="ONV5" s="84"/>
      <c r="ONW5" s="84"/>
      <c r="ONX5" s="84"/>
      <c r="ONY5" s="84"/>
      <c r="ONZ5" s="84"/>
      <c r="OOA5" s="84"/>
      <c r="OOB5" s="84"/>
      <c r="OOC5" s="84"/>
      <c r="OOD5" s="84"/>
      <c r="OOE5" s="84"/>
      <c r="OOF5" s="84"/>
      <c r="OOG5" s="84"/>
      <c r="OOH5" s="84"/>
      <c r="OOI5" s="84"/>
      <c r="OOJ5" s="84"/>
      <c r="OOK5" s="84"/>
      <c r="OOL5" s="84"/>
      <c r="OOM5" s="84"/>
      <c r="OON5" s="84"/>
      <c r="OOO5" s="84"/>
      <c r="OOP5" s="84"/>
      <c r="OOQ5" s="84"/>
      <c r="OOR5" s="84"/>
      <c r="OOS5" s="84"/>
      <c r="OOT5" s="84"/>
      <c r="OOU5" s="84"/>
      <c r="OOV5" s="84"/>
      <c r="OOW5" s="84"/>
      <c r="OOX5" s="84"/>
      <c r="OOY5" s="84"/>
      <c r="OOZ5" s="84"/>
      <c r="OPA5" s="84"/>
      <c r="OPB5" s="84"/>
      <c r="OPC5" s="84"/>
      <c r="OPD5" s="84"/>
      <c r="OPE5" s="84"/>
      <c r="OPF5" s="84"/>
      <c r="OPG5" s="84"/>
      <c r="OPH5" s="84"/>
      <c r="OPI5" s="84"/>
      <c r="OPJ5" s="84"/>
      <c r="OPK5" s="84"/>
      <c r="OPL5" s="84"/>
      <c r="OPM5" s="84"/>
      <c r="OPN5" s="84"/>
      <c r="OPO5" s="84"/>
      <c r="OPP5" s="84"/>
      <c r="OPQ5" s="84"/>
      <c r="OPR5" s="84"/>
      <c r="OPS5" s="84"/>
      <c r="OPT5" s="84"/>
      <c r="OPU5" s="84"/>
      <c r="OPV5" s="84"/>
      <c r="OPW5" s="84"/>
      <c r="OPX5" s="84"/>
      <c r="OPY5" s="84"/>
      <c r="OPZ5" s="84"/>
      <c r="OQA5" s="84"/>
      <c r="OQB5" s="84"/>
      <c r="OQC5" s="84"/>
      <c r="OQD5" s="84"/>
      <c r="OQE5" s="84"/>
      <c r="OQF5" s="84"/>
      <c r="OQG5" s="84"/>
      <c r="OQH5" s="84"/>
      <c r="OQI5" s="84"/>
      <c r="OQJ5" s="84"/>
      <c r="OQK5" s="84"/>
      <c r="OQL5" s="84"/>
      <c r="OQM5" s="84"/>
      <c r="OQN5" s="84"/>
      <c r="OQO5" s="84"/>
      <c r="OQP5" s="84"/>
      <c r="OQQ5" s="84"/>
      <c r="OQR5" s="84"/>
      <c r="OQS5" s="84"/>
      <c r="OQT5" s="84"/>
      <c r="OQU5" s="84"/>
      <c r="OQV5" s="84"/>
      <c r="OQW5" s="84"/>
      <c r="OQX5" s="84"/>
      <c r="OQY5" s="84"/>
      <c r="OQZ5" s="84"/>
      <c r="ORA5" s="84"/>
      <c r="ORB5" s="84"/>
      <c r="ORC5" s="84"/>
      <c r="ORD5" s="84"/>
      <c r="ORE5" s="84"/>
      <c r="ORF5" s="84"/>
      <c r="ORG5" s="84"/>
      <c r="ORH5" s="84"/>
      <c r="ORI5" s="84"/>
      <c r="ORJ5" s="84"/>
      <c r="ORK5" s="84"/>
      <c r="ORL5" s="84"/>
      <c r="ORM5" s="84"/>
      <c r="ORN5" s="84"/>
      <c r="ORO5" s="84"/>
      <c r="ORP5" s="84"/>
      <c r="ORQ5" s="84"/>
      <c r="ORR5" s="84"/>
      <c r="ORS5" s="84"/>
      <c r="ORT5" s="84"/>
      <c r="ORU5" s="84"/>
      <c r="ORV5" s="84"/>
      <c r="ORW5" s="84"/>
      <c r="ORX5" s="84"/>
      <c r="ORY5" s="84"/>
      <c r="ORZ5" s="84"/>
      <c r="OSA5" s="84"/>
      <c r="OSB5" s="84"/>
      <c r="OSC5" s="84"/>
      <c r="OSD5" s="84"/>
      <c r="OSE5" s="84"/>
      <c r="OSF5" s="84"/>
      <c r="OSG5" s="84"/>
      <c r="OSH5" s="84"/>
      <c r="OSI5" s="84"/>
      <c r="OSJ5" s="84"/>
      <c r="OSK5" s="84"/>
      <c r="OSL5" s="84"/>
      <c r="OSM5" s="84"/>
      <c r="OSN5" s="84"/>
      <c r="OSO5" s="84"/>
      <c r="OSP5" s="84"/>
      <c r="OSQ5" s="84"/>
      <c r="OSR5" s="84"/>
      <c r="OSS5" s="84"/>
      <c r="OST5" s="84"/>
      <c r="OSU5" s="84"/>
      <c r="OSV5" s="84"/>
      <c r="OSW5" s="84"/>
      <c r="OSX5" s="84"/>
      <c r="OSY5" s="84"/>
      <c r="OSZ5" s="84"/>
      <c r="OTA5" s="84"/>
      <c r="OTB5" s="84"/>
      <c r="OTC5" s="84"/>
      <c r="OTD5" s="84"/>
      <c r="OTE5" s="84"/>
      <c r="OTF5" s="84"/>
      <c r="OTG5" s="84"/>
      <c r="OTH5" s="84"/>
      <c r="OTI5" s="84"/>
      <c r="OTJ5" s="84"/>
      <c r="OTK5" s="84"/>
      <c r="OTL5" s="84"/>
      <c r="OTM5" s="84"/>
      <c r="OTN5" s="84"/>
      <c r="OTO5" s="84"/>
      <c r="OTP5" s="84"/>
      <c r="OTQ5" s="84"/>
      <c r="OTR5" s="84"/>
      <c r="OTS5" s="84"/>
      <c r="OTT5" s="84"/>
      <c r="OTU5" s="84"/>
      <c r="OTV5" s="84"/>
      <c r="OTW5" s="84"/>
      <c r="OTX5" s="84"/>
      <c r="OTY5" s="84"/>
      <c r="OTZ5" s="84"/>
      <c r="OUA5" s="84"/>
      <c r="OUB5" s="84"/>
      <c r="OUC5" s="84"/>
      <c r="OUD5" s="84"/>
      <c r="OUE5" s="84"/>
      <c r="OUF5" s="84"/>
      <c r="OUG5" s="84"/>
      <c r="OUH5" s="84"/>
      <c r="OUI5" s="84"/>
      <c r="OUJ5" s="84"/>
      <c r="OUK5" s="84"/>
      <c r="OUL5" s="84"/>
      <c r="OUM5" s="84"/>
      <c r="OUN5" s="84"/>
      <c r="OUO5" s="84"/>
      <c r="OUP5" s="84"/>
      <c r="OUQ5" s="84"/>
      <c r="OUR5" s="84"/>
      <c r="OUS5" s="84"/>
      <c r="OUT5" s="84"/>
      <c r="OUU5" s="84"/>
      <c r="OUV5" s="84"/>
      <c r="OUW5" s="84"/>
      <c r="OUX5" s="84"/>
      <c r="OUY5" s="84"/>
      <c r="OUZ5" s="84"/>
      <c r="OVA5" s="84"/>
      <c r="OVB5" s="84"/>
      <c r="OVC5" s="84"/>
      <c r="OVD5" s="84"/>
      <c r="OVE5" s="84"/>
      <c r="OVF5" s="84"/>
      <c r="OVG5" s="84"/>
      <c r="OVH5" s="84"/>
      <c r="OVI5" s="84"/>
      <c r="OVJ5" s="84"/>
      <c r="OVK5" s="84"/>
      <c r="OVL5" s="84"/>
      <c r="OVM5" s="84"/>
      <c r="OVN5" s="84"/>
      <c r="OVO5" s="84"/>
      <c r="OVP5" s="84"/>
      <c r="OVQ5" s="84"/>
      <c r="OVR5" s="84"/>
      <c r="OVS5" s="84"/>
      <c r="OVT5" s="84"/>
      <c r="OVU5" s="84"/>
      <c r="OVV5" s="84"/>
      <c r="OVW5" s="84"/>
      <c r="OVX5" s="84"/>
      <c r="OVY5" s="84"/>
      <c r="OVZ5" s="84"/>
      <c r="OWA5" s="84"/>
      <c r="OWB5" s="84"/>
      <c r="OWC5" s="84"/>
      <c r="OWD5" s="84"/>
      <c r="OWE5" s="84"/>
      <c r="OWF5" s="84"/>
      <c r="OWG5" s="84"/>
      <c r="OWH5" s="84"/>
      <c r="OWI5" s="84"/>
      <c r="OWJ5" s="84"/>
      <c r="OWK5" s="84"/>
      <c r="OWL5" s="84"/>
      <c r="OWM5" s="84"/>
      <c r="OWN5" s="84"/>
      <c r="OWO5" s="84"/>
      <c r="OWP5" s="84"/>
      <c r="OWQ5" s="84"/>
      <c r="OWR5" s="84"/>
      <c r="OWS5" s="84"/>
      <c r="OWT5" s="84"/>
      <c r="OWU5" s="84"/>
      <c r="OWV5" s="84"/>
      <c r="OWW5" s="84"/>
      <c r="OWX5" s="84"/>
      <c r="OWY5" s="84"/>
      <c r="OWZ5" s="84"/>
      <c r="OXA5" s="84"/>
      <c r="OXB5" s="84"/>
      <c r="OXC5" s="84"/>
      <c r="OXD5" s="84"/>
      <c r="OXE5" s="84"/>
      <c r="OXF5" s="84"/>
      <c r="OXG5" s="84"/>
      <c r="OXH5" s="84"/>
      <c r="OXI5" s="84"/>
      <c r="OXJ5" s="84"/>
      <c r="OXK5" s="84"/>
      <c r="OXL5" s="84"/>
      <c r="OXM5" s="84"/>
      <c r="OXN5" s="84"/>
      <c r="OXO5" s="84"/>
      <c r="OXP5" s="84"/>
      <c r="OXQ5" s="84"/>
      <c r="OXR5" s="84"/>
      <c r="OXS5" s="84"/>
      <c r="OXT5" s="84"/>
      <c r="OXU5" s="84"/>
      <c r="OXV5" s="84"/>
      <c r="OXW5" s="84"/>
      <c r="OXX5" s="84"/>
      <c r="OXY5" s="84"/>
      <c r="OXZ5" s="84"/>
      <c r="OYA5" s="84"/>
      <c r="OYB5" s="84"/>
      <c r="OYC5" s="84"/>
      <c r="OYD5" s="84"/>
      <c r="OYE5" s="84"/>
      <c r="OYF5" s="84"/>
      <c r="OYG5" s="84"/>
      <c r="OYH5" s="84"/>
      <c r="OYI5" s="84"/>
      <c r="OYJ5" s="84"/>
      <c r="OYK5" s="84"/>
      <c r="OYL5" s="84"/>
      <c r="OYM5" s="84"/>
      <c r="OYN5" s="84"/>
      <c r="OYO5" s="84"/>
      <c r="OYP5" s="84"/>
      <c r="OYQ5" s="84"/>
      <c r="OYR5" s="84"/>
      <c r="OYS5" s="84"/>
      <c r="OYT5" s="84"/>
      <c r="OYU5" s="84"/>
      <c r="OYV5" s="84"/>
      <c r="OYW5" s="84"/>
      <c r="OYX5" s="84"/>
      <c r="OYY5" s="84"/>
      <c r="OYZ5" s="84"/>
      <c r="OZA5" s="84"/>
      <c r="OZB5" s="84"/>
      <c r="OZC5" s="84"/>
      <c r="OZD5" s="84"/>
      <c r="OZE5" s="84"/>
      <c r="OZF5" s="84"/>
      <c r="OZG5" s="84"/>
      <c r="OZH5" s="84"/>
      <c r="OZI5" s="84"/>
      <c r="OZJ5" s="84"/>
      <c r="OZK5" s="84"/>
      <c r="OZL5" s="84"/>
      <c r="OZM5" s="84"/>
      <c r="OZN5" s="84"/>
      <c r="OZO5" s="84"/>
      <c r="OZP5" s="84"/>
      <c r="OZQ5" s="84"/>
      <c r="OZR5" s="84"/>
      <c r="OZS5" s="84"/>
      <c r="OZT5" s="84"/>
      <c r="OZU5" s="84"/>
      <c r="OZV5" s="84"/>
      <c r="OZW5" s="84"/>
      <c r="OZX5" s="84"/>
      <c r="OZY5" s="84"/>
      <c r="OZZ5" s="84"/>
      <c r="PAA5" s="84"/>
      <c r="PAB5" s="84"/>
      <c r="PAC5" s="84"/>
      <c r="PAD5" s="84"/>
      <c r="PAE5" s="84"/>
      <c r="PAF5" s="84"/>
      <c r="PAG5" s="84"/>
      <c r="PAH5" s="84"/>
      <c r="PAI5" s="84"/>
      <c r="PAJ5" s="84"/>
      <c r="PAK5" s="84"/>
      <c r="PAL5" s="84"/>
      <c r="PAM5" s="84"/>
      <c r="PAN5" s="84"/>
      <c r="PAO5" s="84"/>
      <c r="PAP5" s="84"/>
      <c r="PAQ5" s="84"/>
      <c r="PAR5" s="84"/>
      <c r="PAS5" s="84"/>
      <c r="PAT5" s="84"/>
      <c r="PAU5" s="84"/>
      <c r="PAV5" s="84"/>
      <c r="PAW5" s="84"/>
      <c r="PAX5" s="84"/>
      <c r="PAY5" s="84"/>
      <c r="PAZ5" s="84"/>
      <c r="PBA5" s="84"/>
      <c r="PBB5" s="84"/>
      <c r="PBC5" s="84"/>
      <c r="PBD5" s="84"/>
      <c r="PBE5" s="84"/>
      <c r="PBF5" s="84"/>
      <c r="PBG5" s="84"/>
      <c r="PBH5" s="84"/>
      <c r="PBI5" s="84"/>
      <c r="PBJ5" s="84"/>
      <c r="PBK5" s="84"/>
      <c r="PBL5" s="84"/>
      <c r="PBM5" s="84"/>
      <c r="PBN5" s="84"/>
      <c r="PBO5" s="84"/>
      <c r="PBP5" s="84"/>
      <c r="PBQ5" s="84"/>
      <c r="PBR5" s="84"/>
      <c r="PBS5" s="84"/>
      <c r="PBT5" s="84"/>
      <c r="PBU5" s="84"/>
      <c r="PBV5" s="84"/>
      <c r="PBW5" s="84"/>
      <c r="PBX5" s="84"/>
      <c r="PBY5" s="84"/>
      <c r="PBZ5" s="84"/>
      <c r="PCA5" s="84"/>
      <c r="PCB5" s="84"/>
      <c r="PCC5" s="84"/>
      <c r="PCD5" s="84"/>
      <c r="PCE5" s="84"/>
      <c r="PCF5" s="84"/>
      <c r="PCG5" s="84"/>
      <c r="PCH5" s="84"/>
      <c r="PCI5" s="84"/>
      <c r="PCJ5" s="84"/>
      <c r="PCK5" s="84"/>
      <c r="PCL5" s="84"/>
      <c r="PCM5" s="84"/>
      <c r="PCN5" s="84"/>
      <c r="PCO5" s="84"/>
      <c r="PCP5" s="84"/>
      <c r="PCQ5" s="84"/>
      <c r="PCR5" s="84"/>
      <c r="PCS5" s="84"/>
      <c r="PCT5" s="84"/>
      <c r="PCU5" s="84"/>
      <c r="PCV5" s="84"/>
      <c r="PCW5" s="84"/>
      <c r="PCX5" s="84"/>
      <c r="PCY5" s="84"/>
      <c r="PCZ5" s="84"/>
      <c r="PDA5" s="84"/>
      <c r="PDB5" s="84"/>
      <c r="PDC5" s="84"/>
      <c r="PDD5" s="84"/>
      <c r="PDE5" s="84"/>
      <c r="PDF5" s="84"/>
      <c r="PDG5" s="84"/>
      <c r="PDH5" s="84"/>
      <c r="PDI5" s="84"/>
      <c r="PDJ5" s="84"/>
      <c r="PDK5" s="84"/>
      <c r="PDL5" s="84"/>
      <c r="PDM5" s="84"/>
      <c r="PDN5" s="84"/>
      <c r="PDO5" s="84"/>
      <c r="PDP5" s="84"/>
      <c r="PDQ5" s="84"/>
      <c r="PDR5" s="84"/>
      <c r="PDS5" s="84"/>
      <c r="PDT5" s="84"/>
      <c r="PDU5" s="84"/>
      <c r="PDV5" s="84"/>
      <c r="PDW5" s="84"/>
      <c r="PDX5" s="84"/>
      <c r="PDY5" s="84"/>
      <c r="PDZ5" s="84"/>
      <c r="PEA5" s="84"/>
      <c r="PEB5" s="84"/>
      <c r="PEC5" s="84"/>
      <c r="PED5" s="84"/>
      <c r="PEE5" s="84"/>
      <c r="PEF5" s="84"/>
      <c r="PEG5" s="84"/>
      <c r="PEH5" s="84"/>
      <c r="PEI5" s="84"/>
      <c r="PEJ5" s="84"/>
      <c r="PEK5" s="84"/>
      <c r="PEL5" s="84"/>
      <c r="PEM5" s="84"/>
      <c r="PEN5" s="84"/>
      <c r="PEO5" s="84"/>
      <c r="PEP5" s="84"/>
      <c r="PEQ5" s="84"/>
      <c r="PER5" s="84"/>
      <c r="PES5" s="84"/>
      <c r="PET5" s="84"/>
      <c r="PEU5" s="84"/>
      <c r="PEV5" s="84"/>
      <c r="PEW5" s="84"/>
      <c r="PEX5" s="84"/>
      <c r="PEY5" s="84"/>
      <c r="PEZ5" s="84"/>
      <c r="PFA5" s="84"/>
      <c r="PFB5" s="84"/>
      <c r="PFC5" s="84"/>
      <c r="PFD5" s="84"/>
      <c r="PFE5" s="84"/>
      <c r="PFF5" s="84"/>
      <c r="PFG5" s="84"/>
      <c r="PFH5" s="84"/>
      <c r="PFI5" s="84"/>
      <c r="PFJ5" s="84"/>
      <c r="PFK5" s="84"/>
      <c r="PFL5" s="84"/>
      <c r="PFM5" s="84"/>
      <c r="PFN5" s="84"/>
      <c r="PFO5" s="84"/>
      <c r="PFP5" s="84"/>
      <c r="PFQ5" s="84"/>
      <c r="PFR5" s="84"/>
      <c r="PFS5" s="84"/>
      <c r="PFT5" s="84"/>
      <c r="PFU5" s="84"/>
      <c r="PFV5" s="84"/>
      <c r="PFW5" s="84"/>
      <c r="PFX5" s="84"/>
      <c r="PFY5" s="84"/>
      <c r="PFZ5" s="84"/>
      <c r="PGA5" s="84"/>
      <c r="PGB5" s="84"/>
      <c r="PGC5" s="84"/>
      <c r="PGD5" s="84"/>
      <c r="PGE5" s="84"/>
      <c r="PGF5" s="84"/>
      <c r="PGG5" s="84"/>
      <c r="PGH5" s="84"/>
      <c r="PGI5" s="84"/>
      <c r="PGJ5" s="84"/>
      <c r="PGK5" s="84"/>
      <c r="PGL5" s="84"/>
      <c r="PGM5" s="84"/>
      <c r="PGN5" s="84"/>
      <c r="PGO5" s="84"/>
      <c r="PGP5" s="84"/>
      <c r="PGQ5" s="84"/>
      <c r="PGR5" s="84"/>
      <c r="PGS5" s="84"/>
      <c r="PGT5" s="84"/>
      <c r="PGU5" s="84"/>
      <c r="PGV5" s="84"/>
      <c r="PGW5" s="84"/>
      <c r="PGX5" s="84"/>
      <c r="PGY5" s="84"/>
      <c r="PGZ5" s="84"/>
      <c r="PHA5" s="84"/>
      <c r="PHB5" s="84"/>
      <c r="PHC5" s="84"/>
      <c r="PHD5" s="84"/>
      <c r="PHE5" s="84"/>
      <c r="PHF5" s="84"/>
      <c r="PHG5" s="84"/>
      <c r="PHH5" s="84"/>
      <c r="PHI5" s="84"/>
      <c r="PHJ5" s="84"/>
      <c r="PHK5" s="84"/>
      <c r="PHL5" s="84"/>
      <c r="PHM5" s="84"/>
      <c r="PHN5" s="84"/>
      <c r="PHO5" s="84"/>
      <c r="PHP5" s="84"/>
      <c r="PHQ5" s="84"/>
      <c r="PHR5" s="84"/>
      <c r="PHS5" s="84"/>
      <c r="PHT5" s="84"/>
      <c r="PHU5" s="84"/>
      <c r="PHV5" s="84"/>
      <c r="PHW5" s="84"/>
      <c r="PHX5" s="84"/>
      <c r="PHY5" s="84"/>
      <c r="PHZ5" s="84"/>
      <c r="PIA5" s="84"/>
      <c r="PIB5" s="84"/>
      <c r="PIC5" s="84"/>
      <c r="PID5" s="84"/>
      <c r="PIE5" s="84"/>
      <c r="PIF5" s="84"/>
      <c r="PIG5" s="84"/>
      <c r="PIH5" s="84"/>
      <c r="PII5" s="84"/>
      <c r="PIJ5" s="84"/>
      <c r="PIK5" s="84"/>
      <c r="PIL5" s="84"/>
      <c r="PIM5" s="84"/>
      <c r="PIN5" s="84"/>
      <c r="PIO5" s="84"/>
      <c r="PIP5" s="84"/>
      <c r="PIQ5" s="84"/>
      <c r="PIR5" s="84"/>
      <c r="PIS5" s="84"/>
      <c r="PIT5" s="84"/>
      <c r="PIU5" s="84"/>
      <c r="PIV5" s="84"/>
      <c r="PIW5" s="84"/>
      <c r="PIX5" s="84"/>
      <c r="PIY5" s="84"/>
      <c r="PIZ5" s="84"/>
      <c r="PJA5" s="84"/>
      <c r="PJB5" s="84"/>
      <c r="PJC5" s="84"/>
      <c r="PJD5" s="84"/>
      <c r="PJE5" s="84"/>
      <c r="PJF5" s="84"/>
      <c r="PJG5" s="84"/>
      <c r="PJH5" s="84"/>
      <c r="PJI5" s="84"/>
      <c r="PJJ5" s="84"/>
      <c r="PJK5" s="84"/>
      <c r="PJL5" s="84"/>
      <c r="PJM5" s="84"/>
      <c r="PJN5" s="84"/>
      <c r="PJO5" s="84"/>
      <c r="PJP5" s="84"/>
      <c r="PJQ5" s="84"/>
      <c r="PJR5" s="84"/>
      <c r="PJS5" s="84"/>
      <c r="PJT5" s="84"/>
      <c r="PJU5" s="84"/>
      <c r="PJV5" s="84"/>
      <c r="PJW5" s="84"/>
      <c r="PJX5" s="84"/>
      <c r="PJY5" s="84"/>
      <c r="PJZ5" s="84"/>
      <c r="PKA5" s="84"/>
      <c r="PKB5" s="84"/>
      <c r="PKC5" s="84"/>
      <c r="PKD5" s="84"/>
      <c r="PKE5" s="84"/>
      <c r="PKF5" s="84"/>
      <c r="PKG5" s="84"/>
      <c r="PKH5" s="84"/>
      <c r="PKI5" s="84"/>
      <c r="PKJ5" s="84"/>
      <c r="PKK5" s="84"/>
      <c r="PKL5" s="84"/>
      <c r="PKM5" s="84"/>
      <c r="PKN5" s="84"/>
      <c r="PKO5" s="84"/>
      <c r="PKP5" s="84"/>
      <c r="PKQ5" s="84"/>
      <c r="PKR5" s="84"/>
      <c r="PKS5" s="84"/>
      <c r="PKT5" s="84"/>
      <c r="PKU5" s="84"/>
      <c r="PKV5" s="84"/>
      <c r="PKW5" s="84"/>
      <c r="PKX5" s="84"/>
      <c r="PKY5" s="84"/>
      <c r="PKZ5" s="84"/>
      <c r="PLA5" s="84"/>
      <c r="PLB5" s="84"/>
      <c r="PLC5" s="84"/>
      <c r="PLD5" s="84"/>
      <c r="PLE5" s="84"/>
      <c r="PLF5" s="84"/>
      <c r="PLG5" s="84"/>
      <c r="PLH5" s="84"/>
      <c r="PLI5" s="84"/>
      <c r="PLJ5" s="84"/>
      <c r="PLK5" s="84"/>
      <c r="PLL5" s="84"/>
      <c r="PLM5" s="84"/>
      <c r="PLN5" s="84"/>
      <c r="PLO5" s="84"/>
      <c r="PLP5" s="84"/>
      <c r="PLQ5" s="84"/>
      <c r="PLR5" s="84"/>
      <c r="PLS5" s="84"/>
      <c r="PLT5" s="84"/>
      <c r="PLU5" s="84"/>
      <c r="PLV5" s="84"/>
      <c r="PLW5" s="84"/>
      <c r="PLX5" s="84"/>
      <c r="PLY5" s="84"/>
      <c r="PLZ5" s="84"/>
      <c r="PMA5" s="84"/>
      <c r="PMB5" s="84"/>
      <c r="PMC5" s="84"/>
      <c r="PMD5" s="84"/>
      <c r="PME5" s="84"/>
      <c r="PMF5" s="84"/>
      <c r="PMG5" s="84"/>
      <c r="PMH5" s="84"/>
      <c r="PMI5" s="84"/>
      <c r="PMJ5" s="84"/>
      <c r="PMK5" s="84"/>
      <c r="PML5" s="84"/>
      <c r="PMM5" s="84"/>
      <c r="PMN5" s="84"/>
      <c r="PMO5" s="84"/>
      <c r="PMP5" s="84"/>
      <c r="PMQ5" s="84"/>
      <c r="PMR5" s="84"/>
      <c r="PMS5" s="84"/>
      <c r="PMT5" s="84"/>
      <c r="PMU5" s="84"/>
      <c r="PMV5" s="84"/>
      <c r="PMW5" s="84"/>
      <c r="PMX5" s="84"/>
      <c r="PMY5" s="84"/>
      <c r="PMZ5" s="84"/>
      <c r="PNA5" s="84"/>
      <c r="PNB5" s="84"/>
      <c r="PNC5" s="84"/>
      <c r="PND5" s="84"/>
      <c r="PNE5" s="84"/>
      <c r="PNF5" s="84"/>
      <c r="PNG5" s="84"/>
      <c r="PNH5" s="84"/>
      <c r="PNI5" s="84"/>
      <c r="PNJ5" s="84"/>
      <c r="PNK5" s="84"/>
      <c r="PNL5" s="84"/>
      <c r="PNM5" s="84"/>
      <c r="PNN5" s="84"/>
      <c r="PNO5" s="84"/>
      <c r="PNP5" s="84"/>
      <c r="PNQ5" s="84"/>
      <c r="PNR5" s="84"/>
      <c r="PNS5" s="84"/>
      <c r="PNT5" s="84"/>
      <c r="PNU5" s="84"/>
      <c r="PNV5" s="84"/>
      <c r="PNW5" s="84"/>
      <c r="PNX5" s="84"/>
      <c r="PNY5" s="84"/>
      <c r="PNZ5" s="84"/>
      <c r="POA5" s="84"/>
      <c r="POB5" s="84"/>
      <c r="POC5" s="84"/>
      <c r="POD5" s="84"/>
      <c r="POE5" s="84"/>
      <c r="POF5" s="84"/>
      <c r="POG5" s="84"/>
      <c r="POH5" s="84"/>
      <c r="POI5" s="84"/>
      <c r="POJ5" s="84"/>
      <c r="POK5" s="84"/>
      <c r="POL5" s="84"/>
      <c r="POM5" s="84"/>
      <c r="PON5" s="84"/>
      <c r="POO5" s="84"/>
      <c r="POP5" s="84"/>
      <c r="POQ5" s="84"/>
      <c r="POR5" s="84"/>
      <c r="POS5" s="84"/>
      <c r="POT5" s="84"/>
      <c r="POU5" s="84"/>
      <c r="POV5" s="84"/>
      <c r="POW5" s="84"/>
      <c r="POX5" s="84"/>
      <c r="POY5" s="84"/>
      <c r="POZ5" s="84"/>
      <c r="PPA5" s="84"/>
      <c r="PPB5" s="84"/>
      <c r="PPC5" s="84"/>
      <c r="PPD5" s="84"/>
      <c r="PPE5" s="84"/>
      <c r="PPF5" s="84"/>
      <c r="PPG5" s="84"/>
      <c r="PPH5" s="84"/>
      <c r="PPI5" s="84"/>
      <c r="PPJ5" s="84"/>
      <c r="PPK5" s="84"/>
      <c r="PPL5" s="84"/>
      <c r="PPM5" s="84"/>
      <c r="PPN5" s="84"/>
      <c r="PPO5" s="84"/>
      <c r="PPP5" s="84"/>
      <c r="PPQ5" s="84"/>
      <c r="PPR5" s="84"/>
      <c r="PPS5" s="84"/>
      <c r="PPT5" s="84"/>
      <c r="PPU5" s="84"/>
      <c r="PPV5" s="84"/>
      <c r="PPW5" s="84"/>
      <c r="PPX5" s="84"/>
      <c r="PPY5" s="84"/>
      <c r="PPZ5" s="84"/>
      <c r="PQA5" s="84"/>
      <c r="PQB5" s="84"/>
      <c r="PQC5" s="84"/>
      <c r="PQD5" s="84"/>
      <c r="PQE5" s="84"/>
      <c r="PQF5" s="84"/>
      <c r="PQG5" s="84"/>
      <c r="PQH5" s="84"/>
      <c r="PQI5" s="84"/>
      <c r="PQJ5" s="84"/>
      <c r="PQK5" s="84"/>
      <c r="PQL5" s="84"/>
      <c r="PQM5" s="84"/>
      <c r="PQN5" s="84"/>
      <c r="PQO5" s="84"/>
      <c r="PQP5" s="84"/>
      <c r="PQQ5" s="84"/>
      <c r="PQR5" s="84"/>
      <c r="PQS5" s="84"/>
      <c r="PQT5" s="84"/>
      <c r="PQU5" s="84"/>
      <c r="PQV5" s="84"/>
      <c r="PQW5" s="84"/>
      <c r="PQX5" s="84"/>
      <c r="PQY5" s="84"/>
      <c r="PQZ5" s="84"/>
      <c r="PRA5" s="84"/>
      <c r="PRB5" s="84"/>
      <c r="PRC5" s="84"/>
      <c r="PRD5" s="84"/>
      <c r="PRE5" s="84"/>
      <c r="PRF5" s="84"/>
      <c r="PRG5" s="84"/>
      <c r="PRH5" s="84"/>
      <c r="PRI5" s="84"/>
      <c r="PRJ5" s="84"/>
      <c r="PRK5" s="84"/>
      <c r="PRL5" s="84"/>
      <c r="PRM5" s="84"/>
      <c r="PRN5" s="84"/>
      <c r="PRO5" s="84"/>
      <c r="PRP5" s="84"/>
      <c r="PRQ5" s="84"/>
      <c r="PRR5" s="84"/>
      <c r="PRS5" s="84"/>
      <c r="PRT5" s="84"/>
      <c r="PRU5" s="84"/>
      <c r="PRV5" s="84"/>
      <c r="PRW5" s="84"/>
      <c r="PRX5" s="84"/>
      <c r="PRY5" s="84"/>
      <c r="PRZ5" s="84"/>
      <c r="PSA5" s="84"/>
      <c r="PSB5" s="84"/>
      <c r="PSC5" s="84"/>
      <c r="PSD5" s="84"/>
      <c r="PSE5" s="84"/>
      <c r="PSF5" s="84"/>
      <c r="PSG5" s="84"/>
      <c r="PSH5" s="84"/>
      <c r="PSI5" s="84"/>
      <c r="PSJ5" s="84"/>
      <c r="PSK5" s="84"/>
      <c r="PSL5" s="84"/>
      <c r="PSM5" s="84"/>
      <c r="PSN5" s="84"/>
      <c r="PSO5" s="84"/>
      <c r="PSP5" s="84"/>
      <c r="PSQ5" s="84"/>
      <c r="PSR5" s="84"/>
      <c r="PSS5" s="84"/>
      <c r="PST5" s="84"/>
      <c r="PSU5" s="84"/>
      <c r="PSV5" s="84"/>
      <c r="PSW5" s="84"/>
      <c r="PSX5" s="84"/>
      <c r="PSY5" s="84"/>
      <c r="PSZ5" s="84"/>
      <c r="PTA5" s="84"/>
      <c r="PTB5" s="84"/>
      <c r="PTC5" s="84"/>
      <c r="PTD5" s="84"/>
      <c r="PTE5" s="84"/>
      <c r="PTF5" s="84"/>
      <c r="PTG5" s="84"/>
      <c r="PTH5" s="84"/>
      <c r="PTI5" s="84"/>
      <c r="PTJ5" s="84"/>
      <c r="PTK5" s="84"/>
      <c r="PTL5" s="84"/>
      <c r="PTM5" s="84"/>
      <c r="PTN5" s="84"/>
      <c r="PTO5" s="84"/>
      <c r="PTP5" s="84"/>
      <c r="PTQ5" s="84"/>
      <c r="PTR5" s="84"/>
      <c r="PTS5" s="84"/>
      <c r="PTT5" s="84"/>
      <c r="PTU5" s="84"/>
      <c r="PTV5" s="84"/>
      <c r="PTW5" s="84"/>
      <c r="PTX5" s="84"/>
      <c r="PTY5" s="84"/>
      <c r="PTZ5" s="84"/>
      <c r="PUA5" s="84"/>
      <c r="PUB5" s="84"/>
      <c r="PUC5" s="84"/>
      <c r="PUD5" s="84"/>
      <c r="PUE5" s="84"/>
      <c r="PUF5" s="84"/>
      <c r="PUG5" s="84"/>
      <c r="PUH5" s="84"/>
      <c r="PUI5" s="84"/>
      <c r="PUJ5" s="84"/>
      <c r="PUK5" s="84"/>
      <c r="PUL5" s="84"/>
      <c r="PUM5" s="84"/>
      <c r="PUN5" s="84"/>
      <c r="PUO5" s="84"/>
      <c r="PUP5" s="84"/>
      <c r="PUQ5" s="84"/>
      <c r="PUR5" s="84"/>
      <c r="PUS5" s="84"/>
      <c r="PUT5" s="84"/>
      <c r="PUU5" s="84"/>
      <c r="PUV5" s="84"/>
      <c r="PUW5" s="84"/>
      <c r="PUX5" s="84"/>
      <c r="PUY5" s="84"/>
      <c r="PUZ5" s="84"/>
      <c r="PVA5" s="84"/>
      <c r="PVB5" s="84"/>
      <c r="PVC5" s="84"/>
      <c r="PVD5" s="84"/>
      <c r="PVE5" s="84"/>
      <c r="PVF5" s="84"/>
      <c r="PVG5" s="84"/>
      <c r="PVH5" s="84"/>
      <c r="PVI5" s="84"/>
      <c r="PVJ5" s="84"/>
      <c r="PVK5" s="84"/>
      <c r="PVL5" s="84"/>
      <c r="PVM5" s="84"/>
      <c r="PVN5" s="84"/>
      <c r="PVO5" s="84"/>
      <c r="PVP5" s="84"/>
      <c r="PVQ5" s="84"/>
      <c r="PVR5" s="84"/>
      <c r="PVS5" s="84"/>
      <c r="PVT5" s="84"/>
      <c r="PVU5" s="84"/>
      <c r="PVV5" s="84"/>
      <c r="PVW5" s="84"/>
      <c r="PVX5" s="84"/>
      <c r="PVY5" s="84"/>
      <c r="PVZ5" s="84"/>
      <c r="PWA5" s="84"/>
      <c r="PWB5" s="84"/>
      <c r="PWC5" s="84"/>
      <c r="PWD5" s="84"/>
      <c r="PWE5" s="84"/>
      <c r="PWF5" s="84"/>
      <c r="PWG5" s="84"/>
      <c r="PWH5" s="84"/>
      <c r="PWI5" s="84"/>
      <c r="PWJ5" s="84"/>
      <c r="PWK5" s="84"/>
      <c r="PWL5" s="84"/>
      <c r="PWM5" s="84"/>
      <c r="PWN5" s="84"/>
      <c r="PWO5" s="84"/>
      <c r="PWP5" s="84"/>
      <c r="PWQ5" s="84"/>
      <c r="PWR5" s="84"/>
      <c r="PWS5" s="84"/>
      <c r="PWT5" s="84"/>
      <c r="PWU5" s="84"/>
      <c r="PWV5" s="84"/>
      <c r="PWW5" s="84"/>
      <c r="PWX5" s="84"/>
      <c r="PWY5" s="84"/>
      <c r="PWZ5" s="84"/>
      <c r="PXA5" s="84"/>
      <c r="PXB5" s="84"/>
      <c r="PXC5" s="84"/>
      <c r="PXD5" s="84"/>
      <c r="PXE5" s="84"/>
      <c r="PXF5" s="84"/>
      <c r="PXG5" s="84"/>
      <c r="PXH5" s="84"/>
      <c r="PXI5" s="84"/>
      <c r="PXJ5" s="84"/>
      <c r="PXK5" s="84"/>
      <c r="PXL5" s="84"/>
      <c r="PXM5" s="84"/>
      <c r="PXN5" s="84"/>
      <c r="PXO5" s="84"/>
      <c r="PXP5" s="84"/>
      <c r="PXQ5" s="84"/>
      <c r="PXR5" s="84"/>
      <c r="PXS5" s="84"/>
      <c r="PXT5" s="84"/>
      <c r="PXU5" s="84"/>
      <c r="PXV5" s="84"/>
      <c r="PXW5" s="84"/>
      <c r="PXX5" s="84"/>
      <c r="PXY5" s="84"/>
      <c r="PXZ5" s="84"/>
      <c r="PYA5" s="84"/>
      <c r="PYB5" s="84"/>
      <c r="PYC5" s="84"/>
      <c r="PYD5" s="84"/>
      <c r="PYE5" s="84"/>
      <c r="PYF5" s="84"/>
      <c r="PYG5" s="84"/>
      <c r="PYH5" s="84"/>
      <c r="PYI5" s="84"/>
      <c r="PYJ5" s="84"/>
      <c r="PYK5" s="84"/>
      <c r="PYL5" s="84"/>
      <c r="PYM5" s="84"/>
      <c r="PYN5" s="84"/>
      <c r="PYO5" s="84"/>
      <c r="PYP5" s="84"/>
      <c r="PYQ5" s="84"/>
      <c r="PYR5" s="84"/>
      <c r="PYS5" s="84"/>
      <c r="PYT5" s="84"/>
      <c r="PYU5" s="84"/>
      <c r="PYV5" s="84"/>
      <c r="PYW5" s="84"/>
      <c r="PYX5" s="84"/>
      <c r="PYY5" s="84"/>
      <c r="PYZ5" s="84"/>
      <c r="PZA5" s="84"/>
      <c r="PZB5" s="84"/>
      <c r="PZC5" s="84"/>
      <c r="PZD5" s="84"/>
      <c r="PZE5" s="84"/>
      <c r="PZF5" s="84"/>
      <c r="PZG5" s="84"/>
      <c r="PZH5" s="84"/>
      <c r="PZI5" s="84"/>
      <c r="PZJ5" s="84"/>
      <c r="PZK5" s="84"/>
      <c r="PZL5" s="84"/>
      <c r="PZM5" s="84"/>
      <c r="PZN5" s="84"/>
      <c r="PZO5" s="84"/>
      <c r="PZP5" s="84"/>
      <c r="PZQ5" s="84"/>
      <c r="PZR5" s="84"/>
      <c r="PZS5" s="84"/>
      <c r="PZT5" s="84"/>
      <c r="PZU5" s="84"/>
      <c r="PZV5" s="84"/>
      <c r="PZW5" s="84"/>
      <c r="PZX5" s="84"/>
      <c r="PZY5" s="84"/>
      <c r="PZZ5" s="84"/>
      <c r="QAA5" s="84"/>
      <c r="QAB5" s="84"/>
      <c r="QAC5" s="84"/>
      <c r="QAD5" s="84"/>
      <c r="QAE5" s="84"/>
      <c r="QAF5" s="84"/>
      <c r="QAG5" s="84"/>
      <c r="QAH5" s="84"/>
      <c r="QAI5" s="84"/>
      <c r="QAJ5" s="84"/>
      <c r="QAK5" s="84"/>
      <c r="QAL5" s="84"/>
      <c r="QAM5" s="84"/>
      <c r="QAN5" s="84"/>
      <c r="QAO5" s="84"/>
      <c r="QAP5" s="84"/>
      <c r="QAQ5" s="84"/>
      <c r="QAR5" s="84"/>
      <c r="QAS5" s="84"/>
      <c r="QAT5" s="84"/>
      <c r="QAU5" s="84"/>
      <c r="QAV5" s="84"/>
      <c r="QAW5" s="84"/>
      <c r="QAX5" s="84"/>
      <c r="QAY5" s="84"/>
      <c r="QAZ5" s="84"/>
      <c r="QBA5" s="84"/>
      <c r="QBB5" s="84"/>
      <c r="QBC5" s="84"/>
      <c r="QBD5" s="84"/>
      <c r="QBE5" s="84"/>
      <c r="QBF5" s="84"/>
      <c r="QBG5" s="84"/>
      <c r="QBH5" s="84"/>
      <c r="QBI5" s="84"/>
      <c r="QBJ5" s="84"/>
      <c r="QBK5" s="84"/>
      <c r="QBL5" s="84"/>
      <c r="QBM5" s="84"/>
      <c r="QBN5" s="84"/>
      <c r="QBO5" s="84"/>
      <c r="QBP5" s="84"/>
      <c r="QBQ5" s="84"/>
      <c r="QBR5" s="84"/>
      <c r="QBS5" s="84"/>
      <c r="QBT5" s="84"/>
      <c r="QBU5" s="84"/>
      <c r="QBV5" s="84"/>
      <c r="QBW5" s="84"/>
      <c r="QBX5" s="84"/>
      <c r="QBY5" s="84"/>
      <c r="QBZ5" s="84"/>
      <c r="QCA5" s="84"/>
      <c r="QCB5" s="84"/>
      <c r="QCC5" s="84"/>
      <c r="QCD5" s="84"/>
      <c r="QCE5" s="84"/>
      <c r="QCF5" s="84"/>
      <c r="QCG5" s="84"/>
      <c r="QCH5" s="84"/>
      <c r="QCI5" s="84"/>
      <c r="QCJ5" s="84"/>
      <c r="QCK5" s="84"/>
      <c r="QCL5" s="84"/>
      <c r="QCM5" s="84"/>
      <c r="QCN5" s="84"/>
      <c r="QCO5" s="84"/>
      <c r="QCP5" s="84"/>
      <c r="QCQ5" s="84"/>
      <c r="QCR5" s="84"/>
      <c r="QCS5" s="84"/>
      <c r="QCT5" s="84"/>
      <c r="QCU5" s="84"/>
      <c r="QCV5" s="84"/>
      <c r="QCW5" s="84"/>
      <c r="QCX5" s="84"/>
      <c r="QCY5" s="84"/>
      <c r="QCZ5" s="84"/>
      <c r="QDA5" s="84"/>
      <c r="QDB5" s="84"/>
      <c r="QDC5" s="84"/>
      <c r="QDD5" s="84"/>
      <c r="QDE5" s="84"/>
      <c r="QDF5" s="84"/>
      <c r="QDG5" s="84"/>
      <c r="QDH5" s="84"/>
      <c r="QDI5" s="84"/>
      <c r="QDJ5" s="84"/>
      <c r="QDK5" s="84"/>
      <c r="QDL5" s="84"/>
      <c r="QDM5" s="84"/>
      <c r="QDN5" s="84"/>
      <c r="QDO5" s="84"/>
      <c r="QDP5" s="84"/>
      <c r="QDQ5" s="84"/>
      <c r="QDR5" s="84"/>
      <c r="QDS5" s="84"/>
      <c r="QDT5" s="84"/>
      <c r="QDU5" s="84"/>
      <c r="QDV5" s="84"/>
      <c r="QDW5" s="84"/>
      <c r="QDX5" s="84"/>
      <c r="QDY5" s="84"/>
      <c r="QDZ5" s="84"/>
      <c r="QEA5" s="84"/>
      <c r="QEB5" s="84"/>
      <c r="QEC5" s="84"/>
      <c r="QED5" s="84"/>
      <c r="QEE5" s="84"/>
      <c r="QEF5" s="84"/>
      <c r="QEG5" s="84"/>
      <c r="QEH5" s="84"/>
      <c r="QEI5" s="84"/>
      <c r="QEJ5" s="84"/>
      <c r="QEK5" s="84"/>
      <c r="QEL5" s="84"/>
      <c r="QEM5" s="84"/>
      <c r="QEN5" s="84"/>
      <c r="QEO5" s="84"/>
      <c r="QEP5" s="84"/>
      <c r="QEQ5" s="84"/>
      <c r="QER5" s="84"/>
      <c r="QES5" s="84"/>
      <c r="QET5" s="84"/>
      <c r="QEU5" s="84"/>
      <c r="QEV5" s="84"/>
      <c r="QEW5" s="84"/>
      <c r="QEX5" s="84"/>
      <c r="QEY5" s="84"/>
      <c r="QEZ5" s="84"/>
      <c r="QFA5" s="84"/>
      <c r="QFB5" s="84"/>
      <c r="QFC5" s="84"/>
      <c r="QFD5" s="84"/>
      <c r="QFE5" s="84"/>
      <c r="QFF5" s="84"/>
      <c r="QFG5" s="84"/>
      <c r="QFH5" s="84"/>
      <c r="QFI5" s="84"/>
      <c r="QFJ5" s="84"/>
      <c r="QFK5" s="84"/>
      <c r="QFL5" s="84"/>
      <c r="QFM5" s="84"/>
      <c r="QFN5" s="84"/>
      <c r="QFO5" s="84"/>
      <c r="QFP5" s="84"/>
      <c r="QFQ5" s="84"/>
      <c r="QFR5" s="84"/>
      <c r="QFS5" s="84"/>
      <c r="QFT5" s="84"/>
      <c r="QFU5" s="84"/>
      <c r="QFV5" s="84"/>
      <c r="QFW5" s="84"/>
      <c r="QFX5" s="84"/>
      <c r="QFY5" s="84"/>
      <c r="QFZ5" s="84"/>
      <c r="QGA5" s="84"/>
      <c r="QGB5" s="84"/>
      <c r="QGC5" s="84"/>
      <c r="QGD5" s="84"/>
      <c r="QGE5" s="84"/>
      <c r="QGF5" s="84"/>
      <c r="QGG5" s="84"/>
      <c r="QGH5" s="84"/>
      <c r="QGI5" s="84"/>
      <c r="QGJ5" s="84"/>
      <c r="QGK5" s="84"/>
      <c r="QGL5" s="84"/>
      <c r="QGM5" s="84"/>
      <c r="QGN5" s="84"/>
      <c r="QGO5" s="84"/>
      <c r="QGP5" s="84"/>
      <c r="QGQ5" s="84"/>
      <c r="QGR5" s="84"/>
      <c r="QGS5" s="84"/>
      <c r="QGT5" s="84"/>
      <c r="QGU5" s="84"/>
      <c r="QGV5" s="84"/>
      <c r="QGW5" s="84"/>
      <c r="QGX5" s="84"/>
      <c r="QGY5" s="84"/>
      <c r="QGZ5" s="84"/>
      <c r="QHA5" s="84"/>
      <c r="QHB5" s="84"/>
      <c r="QHC5" s="84"/>
      <c r="QHD5" s="84"/>
      <c r="QHE5" s="84"/>
      <c r="QHF5" s="84"/>
      <c r="QHG5" s="84"/>
      <c r="QHH5" s="84"/>
      <c r="QHI5" s="84"/>
      <c r="QHJ5" s="84"/>
      <c r="QHK5" s="84"/>
      <c r="QHL5" s="84"/>
      <c r="QHM5" s="84"/>
      <c r="QHN5" s="84"/>
      <c r="QHO5" s="84"/>
      <c r="QHP5" s="84"/>
      <c r="QHQ5" s="84"/>
      <c r="QHR5" s="84"/>
      <c r="QHS5" s="84"/>
      <c r="QHT5" s="84"/>
      <c r="QHU5" s="84"/>
      <c r="QHV5" s="84"/>
      <c r="QHW5" s="84"/>
      <c r="QHX5" s="84"/>
      <c r="QHY5" s="84"/>
      <c r="QHZ5" s="84"/>
      <c r="QIA5" s="84"/>
      <c r="QIB5" s="84"/>
      <c r="QIC5" s="84"/>
      <c r="QID5" s="84"/>
      <c r="QIE5" s="84"/>
      <c r="QIF5" s="84"/>
      <c r="QIG5" s="84"/>
      <c r="QIH5" s="84"/>
      <c r="QII5" s="84"/>
      <c r="QIJ5" s="84"/>
      <c r="QIK5" s="84"/>
      <c r="QIL5" s="84"/>
      <c r="QIM5" s="84"/>
      <c r="QIN5" s="84"/>
      <c r="QIO5" s="84"/>
      <c r="QIP5" s="84"/>
      <c r="QIQ5" s="84"/>
      <c r="QIR5" s="84"/>
      <c r="QIS5" s="84"/>
      <c r="QIT5" s="84"/>
      <c r="QIU5" s="84"/>
      <c r="QIV5" s="84"/>
      <c r="QIW5" s="84"/>
      <c r="QIX5" s="84"/>
      <c r="QIY5" s="84"/>
      <c r="QIZ5" s="84"/>
      <c r="QJA5" s="84"/>
      <c r="QJB5" s="84"/>
      <c r="QJC5" s="84"/>
      <c r="QJD5" s="84"/>
      <c r="QJE5" s="84"/>
      <c r="QJF5" s="84"/>
      <c r="QJG5" s="84"/>
      <c r="QJH5" s="84"/>
      <c r="QJI5" s="84"/>
      <c r="QJJ5" s="84"/>
      <c r="QJK5" s="84"/>
      <c r="QJL5" s="84"/>
      <c r="QJM5" s="84"/>
      <c r="QJN5" s="84"/>
      <c r="QJO5" s="84"/>
      <c r="QJP5" s="84"/>
      <c r="QJQ5" s="84"/>
      <c r="QJR5" s="84"/>
      <c r="QJS5" s="84"/>
      <c r="QJT5" s="84"/>
      <c r="QJU5" s="84"/>
      <c r="QJV5" s="84"/>
      <c r="QJW5" s="84"/>
      <c r="QJX5" s="84"/>
      <c r="QJY5" s="84"/>
      <c r="QJZ5" s="84"/>
      <c r="QKA5" s="84"/>
      <c r="QKB5" s="84"/>
      <c r="QKC5" s="84"/>
      <c r="QKD5" s="84"/>
      <c r="QKE5" s="84"/>
      <c r="QKF5" s="84"/>
      <c r="QKG5" s="84"/>
      <c r="QKH5" s="84"/>
      <c r="QKI5" s="84"/>
      <c r="QKJ5" s="84"/>
      <c r="QKK5" s="84"/>
      <c r="QKL5" s="84"/>
      <c r="QKM5" s="84"/>
      <c r="QKN5" s="84"/>
      <c r="QKO5" s="84"/>
      <c r="QKP5" s="84"/>
      <c r="QKQ5" s="84"/>
      <c r="QKR5" s="84"/>
      <c r="QKS5" s="84"/>
      <c r="QKT5" s="84"/>
      <c r="QKU5" s="84"/>
      <c r="QKV5" s="84"/>
      <c r="QKW5" s="84"/>
      <c r="QKX5" s="84"/>
      <c r="QKY5" s="84"/>
      <c r="QKZ5" s="84"/>
      <c r="QLA5" s="84"/>
      <c r="QLB5" s="84"/>
      <c r="QLC5" s="84"/>
      <c r="QLD5" s="84"/>
      <c r="QLE5" s="84"/>
      <c r="QLF5" s="84"/>
      <c r="QLG5" s="84"/>
      <c r="QLH5" s="84"/>
      <c r="QLI5" s="84"/>
      <c r="QLJ5" s="84"/>
      <c r="QLK5" s="84"/>
      <c r="QLL5" s="84"/>
      <c r="QLM5" s="84"/>
      <c r="QLN5" s="84"/>
      <c r="QLO5" s="84"/>
      <c r="QLP5" s="84"/>
      <c r="QLQ5" s="84"/>
      <c r="QLR5" s="84"/>
      <c r="QLS5" s="84"/>
      <c r="QLT5" s="84"/>
      <c r="QLU5" s="84"/>
      <c r="QLV5" s="84"/>
      <c r="QLW5" s="84"/>
      <c r="QLX5" s="84"/>
      <c r="QLY5" s="84"/>
      <c r="QLZ5" s="84"/>
      <c r="QMA5" s="84"/>
      <c r="QMB5" s="84"/>
      <c r="QMC5" s="84"/>
      <c r="QMD5" s="84"/>
      <c r="QME5" s="84"/>
      <c r="QMF5" s="84"/>
      <c r="QMG5" s="84"/>
      <c r="QMH5" s="84"/>
      <c r="QMI5" s="84"/>
      <c r="QMJ5" s="84"/>
      <c r="QMK5" s="84"/>
      <c r="QML5" s="84"/>
      <c r="QMM5" s="84"/>
      <c r="QMN5" s="84"/>
      <c r="QMO5" s="84"/>
      <c r="QMP5" s="84"/>
      <c r="QMQ5" s="84"/>
      <c r="QMR5" s="84"/>
      <c r="QMS5" s="84"/>
      <c r="QMT5" s="84"/>
      <c r="QMU5" s="84"/>
      <c r="QMV5" s="84"/>
      <c r="QMW5" s="84"/>
      <c r="QMX5" s="84"/>
      <c r="QMY5" s="84"/>
      <c r="QMZ5" s="84"/>
      <c r="QNA5" s="84"/>
      <c r="QNB5" s="84"/>
      <c r="QNC5" s="84"/>
      <c r="QND5" s="84"/>
      <c r="QNE5" s="84"/>
      <c r="QNF5" s="84"/>
      <c r="QNG5" s="84"/>
      <c r="QNH5" s="84"/>
      <c r="QNI5" s="84"/>
      <c r="QNJ5" s="84"/>
      <c r="QNK5" s="84"/>
      <c r="QNL5" s="84"/>
      <c r="QNM5" s="84"/>
      <c r="QNN5" s="84"/>
      <c r="QNO5" s="84"/>
      <c r="QNP5" s="84"/>
      <c r="QNQ5" s="84"/>
      <c r="QNR5" s="84"/>
      <c r="QNS5" s="84"/>
      <c r="QNT5" s="84"/>
      <c r="QNU5" s="84"/>
      <c r="QNV5" s="84"/>
      <c r="QNW5" s="84"/>
      <c r="QNX5" s="84"/>
      <c r="QNY5" s="84"/>
      <c r="QNZ5" s="84"/>
      <c r="QOA5" s="84"/>
      <c r="QOB5" s="84"/>
      <c r="QOC5" s="84"/>
      <c r="QOD5" s="84"/>
      <c r="QOE5" s="84"/>
      <c r="QOF5" s="84"/>
      <c r="QOG5" s="84"/>
      <c r="QOH5" s="84"/>
      <c r="QOI5" s="84"/>
      <c r="QOJ5" s="84"/>
      <c r="QOK5" s="84"/>
      <c r="QOL5" s="84"/>
      <c r="QOM5" s="84"/>
      <c r="QON5" s="84"/>
      <c r="QOO5" s="84"/>
      <c r="QOP5" s="84"/>
      <c r="QOQ5" s="84"/>
      <c r="QOR5" s="84"/>
      <c r="QOS5" s="84"/>
      <c r="QOT5" s="84"/>
      <c r="QOU5" s="84"/>
      <c r="QOV5" s="84"/>
      <c r="QOW5" s="84"/>
      <c r="QOX5" s="84"/>
      <c r="QOY5" s="84"/>
      <c r="QOZ5" s="84"/>
      <c r="QPA5" s="84"/>
      <c r="QPB5" s="84"/>
      <c r="QPC5" s="84"/>
      <c r="QPD5" s="84"/>
      <c r="QPE5" s="84"/>
      <c r="QPF5" s="84"/>
      <c r="QPG5" s="84"/>
      <c r="QPH5" s="84"/>
      <c r="QPI5" s="84"/>
      <c r="QPJ5" s="84"/>
      <c r="QPK5" s="84"/>
      <c r="QPL5" s="84"/>
      <c r="QPM5" s="84"/>
      <c r="QPN5" s="84"/>
      <c r="QPO5" s="84"/>
      <c r="QPP5" s="84"/>
      <c r="QPQ5" s="84"/>
      <c r="QPR5" s="84"/>
      <c r="QPS5" s="84"/>
      <c r="QPT5" s="84"/>
      <c r="QPU5" s="84"/>
      <c r="QPV5" s="84"/>
      <c r="QPW5" s="84"/>
      <c r="QPX5" s="84"/>
      <c r="QPY5" s="84"/>
      <c r="QPZ5" s="84"/>
      <c r="QQA5" s="84"/>
      <c r="QQB5" s="84"/>
      <c r="QQC5" s="84"/>
      <c r="QQD5" s="84"/>
      <c r="QQE5" s="84"/>
      <c r="QQF5" s="84"/>
      <c r="QQG5" s="84"/>
      <c r="QQH5" s="84"/>
      <c r="QQI5" s="84"/>
      <c r="QQJ5" s="84"/>
      <c r="QQK5" s="84"/>
      <c r="QQL5" s="84"/>
      <c r="QQM5" s="84"/>
      <c r="QQN5" s="84"/>
      <c r="QQO5" s="84"/>
      <c r="QQP5" s="84"/>
      <c r="QQQ5" s="84"/>
      <c r="QQR5" s="84"/>
      <c r="QQS5" s="84"/>
      <c r="QQT5" s="84"/>
      <c r="QQU5" s="84"/>
      <c r="QQV5" s="84"/>
      <c r="QQW5" s="84"/>
      <c r="QQX5" s="84"/>
      <c r="QQY5" s="84"/>
      <c r="QQZ5" s="84"/>
      <c r="QRA5" s="84"/>
      <c r="QRB5" s="84"/>
      <c r="QRC5" s="84"/>
      <c r="QRD5" s="84"/>
      <c r="QRE5" s="84"/>
      <c r="QRF5" s="84"/>
      <c r="QRG5" s="84"/>
      <c r="QRH5" s="84"/>
      <c r="QRI5" s="84"/>
      <c r="QRJ5" s="84"/>
      <c r="QRK5" s="84"/>
      <c r="QRL5" s="84"/>
      <c r="QRM5" s="84"/>
      <c r="QRN5" s="84"/>
      <c r="QRO5" s="84"/>
      <c r="QRP5" s="84"/>
      <c r="QRQ5" s="84"/>
      <c r="QRR5" s="84"/>
      <c r="QRS5" s="84"/>
      <c r="QRT5" s="84"/>
      <c r="QRU5" s="84"/>
      <c r="QRV5" s="84"/>
      <c r="QRW5" s="84"/>
      <c r="QRX5" s="84"/>
      <c r="QRY5" s="84"/>
      <c r="QRZ5" s="84"/>
      <c r="QSA5" s="84"/>
      <c r="QSB5" s="84"/>
      <c r="QSC5" s="84"/>
      <c r="QSD5" s="84"/>
      <c r="QSE5" s="84"/>
      <c r="QSF5" s="84"/>
      <c r="QSG5" s="84"/>
      <c r="QSH5" s="84"/>
      <c r="QSI5" s="84"/>
      <c r="QSJ5" s="84"/>
      <c r="QSK5" s="84"/>
      <c r="QSL5" s="84"/>
      <c r="QSM5" s="84"/>
      <c r="QSN5" s="84"/>
      <c r="QSO5" s="84"/>
      <c r="QSP5" s="84"/>
      <c r="QSQ5" s="84"/>
      <c r="QSR5" s="84"/>
      <c r="QSS5" s="84"/>
      <c r="QST5" s="84"/>
      <c r="QSU5" s="84"/>
      <c r="QSV5" s="84"/>
      <c r="QSW5" s="84"/>
      <c r="QSX5" s="84"/>
      <c r="QSY5" s="84"/>
      <c r="QSZ5" s="84"/>
      <c r="QTA5" s="84"/>
      <c r="QTB5" s="84"/>
      <c r="QTC5" s="84"/>
      <c r="QTD5" s="84"/>
      <c r="QTE5" s="84"/>
      <c r="QTF5" s="84"/>
      <c r="QTG5" s="84"/>
      <c r="QTH5" s="84"/>
      <c r="QTI5" s="84"/>
      <c r="QTJ5" s="84"/>
      <c r="QTK5" s="84"/>
      <c r="QTL5" s="84"/>
      <c r="QTM5" s="84"/>
      <c r="QTN5" s="84"/>
      <c r="QTO5" s="84"/>
      <c r="QTP5" s="84"/>
      <c r="QTQ5" s="84"/>
      <c r="QTR5" s="84"/>
      <c r="QTS5" s="84"/>
      <c r="QTT5" s="84"/>
      <c r="QTU5" s="84"/>
      <c r="QTV5" s="84"/>
      <c r="QTW5" s="84"/>
      <c r="QTX5" s="84"/>
      <c r="QTY5" s="84"/>
      <c r="QTZ5" s="84"/>
      <c r="QUA5" s="84"/>
      <c r="QUB5" s="84"/>
      <c r="QUC5" s="84"/>
      <c r="QUD5" s="84"/>
      <c r="QUE5" s="84"/>
      <c r="QUF5" s="84"/>
      <c r="QUG5" s="84"/>
      <c r="QUH5" s="84"/>
      <c r="QUI5" s="84"/>
      <c r="QUJ5" s="84"/>
      <c r="QUK5" s="84"/>
      <c r="QUL5" s="84"/>
      <c r="QUM5" s="84"/>
      <c r="QUN5" s="84"/>
      <c r="QUO5" s="84"/>
      <c r="QUP5" s="84"/>
      <c r="QUQ5" s="84"/>
      <c r="QUR5" s="84"/>
      <c r="QUS5" s="84"/>
      <c r="QUT5" s="84"/>
      <c r="QUU5" s="84"/>
      <c r="QUV5" s="84"/>
      <c r="QUW5" s="84"/>
      <c r="QUX5" s="84"/>
      <c r="QUY5" s="84"/>
      <c r="QUZ5" s="84"/>
      <c r="QVA5" s="84"/>
      <c r="QVB5" s="84"/>
      <c r="QVC5" s="84"/>
      <c r="QVD5" s="84"/>
      <c r="QVE5" s="84"/>
      <c r="QVF5" s="84"/>
      <c r="QVG5" s="84"/>
      <c r="QVH5" s="84"/>
      <c r="QVI5" s="84"/>
      <c r="QVJ5" s="84"/>
      <c r="QVK5" s="84"/>
      <c r="QVL5" s="84"/>
      <c r="QVM5" s="84"/>
      <c r="QVN5" s="84"/>
      <c r="QVO5" s="84"/>
      <c r="QVP5" s="84"/>
      <c r="QVQ5" s="84"/>
      <c r="QVR5" s="84"/>
      <c r="QVS5" s="84"/>
      <c r="QVT5" s="84"/>
      <c r="QVU5" s="84"/>
      <c r="QVV5" s="84"/>
      <c r="QVW5" s="84"/>
      <c r="QVX5" s="84"/>
      <c r="QVY5" s="84"/>
      <c r="QVZ5" s="84"/>
      <c r="QWA5" s="84"/>
      <c r="QWB5" s="84"/>
      <c r="QWC5" s="84"/>
      <c r="QWD5" s="84"/>
      <c r="QWE5" s="84"/>
      <c r="QWF5" s="84"/>
      <c r="QWG5" s="84"/>
      <c r="QWH5" s="84"/>
      <c r="QWI5" s="84"/>
      <c r="QWJ5" s="84"/>
      <c r="QWK5" s="84"/>
      <c r="QWL5" s="84"/>
      <c r="QWM5" s="84"/>
      <c r="QWN5" s="84"/>
      <c r="QWO5" s="84"/>
      <c r="QWP5" s="84"/>
      <c r="QWQ5" s="84"/>
      <c r="QWR5" s="84"/>
      <c r="QWS5" s="84"/>
      <c r="QWT5" s="84"/>
      <c r="QWU5" s="84"/>
      <c r="QWV5" s="84"/>
      <c r="QWW5" s="84"/>
      <c r="QWX5" s="84"/>
      <c r="QWY5" s="84"/>
      <c r="QWZ5" s="84"/>
      <c r="QXA5" s="84"/>
      <c r="QXB5" s="84"/>
      <c r="QXC5" s="84"/>
      <c r="QXD5" s="84"/>
      <c r="QXE5" s="84"/>
      <c r="QXF5" s="84"/>
      <c r="QXG5" s="84"/>
      <c r="QXH5" s="84"/>
      <c r="QXI5" s="84"/>
      <c r="QXJ5" s="84"/>
      <c r="QXK5" s="84"/>
      <c r="QXL5" s="84"/>
      <c r="QXM5" s="84"/>
      <c r="QXN5" s="84"/>
      <c r="QXO5" s="84"/>
      <c r="QXP5" s="84"/>
      <c r="QXQ5" s="84"/>
      <c r="QXR5" s="84"/>
      <c r="QXS5" s="84"/>
      <c r="QXT5" s="84"/>
      <c r="QXU5" s="84"/>
      <c r="QXV5" s="84"/>
      <c r="QXW5" s="84"/>
      <c r="QXX5" s="84"/>
      <c r="QXY5" s="84"/>
      <c r="QXZ5" s="84"/>
      <c r="QYA5" s="84"/>
      <c r="QYB5" s="84"/>
      <c r="QYC5" s="84"/>
      <c r="QYD5" s="84"/>
      <c r="QYE5" s="84"/>
      <c r="QYF5" s="84"/>
      <c r="QYG5" s="84"/>
      <c r="QYH5" s="84"/>
      <c r="QYI5" s="84"/>
      <c r="QYJ5" s="84"/>
      <c r="QYK5" s="84"/>
      <c r="QYL5" s="84"/>
      <c r="QYM5" s="84"/>
      <c r="QYN5" s="84"/>
      <c r="QYO5" s="84"/>
      <c r="QYP5" s="84"/>
      <c r="QYQ5" s="84"/>
      <c r="QYR5" s="84"/>
      <c r="QYS5" s="84"/>
      <c r="QYT5" s="84"/>
      <c r="QYU5" s="84"/>
      <c r="QYV5" s="84"/>
      <c r="QYW5" s="84"/>
      <c r="QYX5" s="84"/>
      <c r="QYY5" s="84"/>
      <c r="QYZ5" s="84"/>
      <c r="QZA5" s="84"/>
      <c r="QZB5" s="84"/>
      <c r="QZC5" s="84"/>
      <c r="QZD5" s="84"/>
      <c r="QZE5" s="84"/>
      <c r="QZF5" s="84"/>
      <c r="QZG5" s="84"/>
      <c r="QZH5" s="84"/>
      <c r="QZI5" s="84"/>
      <c r="QZJ5" s="84"/>
      <c r="QZK5" s="84"/>
      <c r="QZL5" s="84"/>
      <c r="QZM5" s="84"/>
      <c r="QZN5" s="84"/>
      <c r="QZO5" s="84"/>
      <c r="QZP5" s="84"/>
      <c r="QZQ5" s="84"/>
      <c r="QZR5" s="84"/>
      <c r="QZS5" s="84"/>
      <c r="QZT5" s="84"/>
      <c r="QZU5" s="84"/>
      <c r="QZV5" s="84"/>
      <c r="QZW5" s="84"/>
      <c r="QZX5" s="84"/>
      <c r="QZY5" s="84"/>
      <c r="QZZ5" s="84"/>
      <c r="RAA5" s="84"/>
      <c r="RAB5" s="84"/>
      <c r="RAC5" s="84"/>
      <c r="RAD5" s="84"/>
      <c r="RAE5" s="84"/>
      <c r="RAF5" s="84"/>
      <c r="RAG5" s="84"/>
      <c r="RAH5" s="84"/>
      <c r="RAI5" s="84"/>
      <c r="RAJ5" s="84"/>
      <c r="RAK5" s="84"/>
      <c r="RAL5" s="84"/>
      <c r="RAM5" s="84"/>
      <c r="RAN5" s="84"/>
      <c r="RAO5" s="84"/>
      <c r="RAP5" s="84"/>
      <c r="RAQ5" s="84"/>
      <c r="RAR5" s="84"/>
      <c r="RAS5" s="84"/>
      <c r="RAT5" s="84"/>
      <c r="RAU5" s="84"/>
      <c r="RAV5" s="84"/>
      <c r="RAW5" s="84"/>
      <c r="RAX5" s="84"/>
      <c r="RAY5" s="84"/>
      <c r="RAZ5" s="84"/>
      <c r="RBA5" s="84"/>
      <c r="RBB5" s="84"/>
      <c r="RBC5" s="84"/>
      <c r="RBD5" s="84"/>
      <c r="RBE5" s="84"/>
      <c r="RBF5" s="84"/>
      <c r="RBG5" s="84"/>
      <c r="RBH5" s="84"/>
      <c r="RBI5" s="84"/>
      <c r="RBJ5" s="84"/>
      <c r="RBK5" s="84"/>
      <c r="RBL5" s="84"/>
      <c r="RBM5" s="84"/>
      <c r="RBN5" s="84"/>
      <c r="RBO5" s="84"/>
      <c r="RBP5" s="84"/>
      <c r="RBQ5" s="84"/>
      <c r="RBR5" s="84"/>
      <c r="RBS5" s="84"/>
      <c r="RBT5" s="84"/>
      <c r="RBU5" s="84"/>
      <c r="RBV5" s="84"/>
      <c r="RBW5" s="84"/>
      <c r="RBX5" s="84"/>
      <c r="RBY5" s="84"/>
      <c r="RBZ5" s="84"/>
      <c r="RCA5" s="84"/>
      <c r="RCB5" s="84"/>
      <c r="RCC5" s="84"/>
      <c r="RCD5" s="84"/>
      <c r="RCE5" s="84"/>
      <c r="RCF5" s="84"/>
      <c r="RCG5" s="84"/>
      <c r="RCH5" s="84"/>
      <c r="RCI5" s="84"/>
      <c r="RCJ5" s="84"/>
      <c r="RCK5" s="84"/>
      <c r="RCL5" s="84"/>
      <c r="RCM5" s="84"/>
      <c r="RCN5" s="84"/>
      <c r="RCO5" s="84"/>
      <c r="RCP5" s="84"/>
      <c r="RCQ5" s="84"/>
      <c r="RCR5" s="84"/>
      <c r="RCS5" s="84"/>
      <c r="RCT5" s="84"/>
      <c r="RCU5" s="84"/>
      <c r="RCV5" s="84"/>
      <c r="RCW5" s="84"/>
      <c r="RCX5" s="84"/>
      <c r="RCY5" s="84"/>
      <c r="RCZ5" s="84"/>
      <c r="RDA5" s="84"/>
      <c r="RDB5" s="84"/>
      <c r="RDC5" s="84"/>
      <c r="RDD5" s="84"/>
      <c r="RDE5" s="84"/>
      <c r="RDF5" s="84"/>
      <c r="RDG5" s="84"/>
      <c r="RDH5" s="84"/>
      <c r="RDI5" s="84"/>
      <c r="RDJ5" s="84"/>
      <c r="RDK5" s="84"/>
      <c r="RDL5" s="84"/>
      <c r="RDM5" s="84"/>
      <c r="RDN5" s="84"/>
      <c r="RDO5" s="84"/>
      <c r="RDP5" s="84"/>
      <c r="RDQ5" s="84"/>
      <c r="RDR5" s="84"/>
      <c r="RDS5" s="84"/>
      <c r="RDT5" s="84"/>
      <c r="RDU5" s="84"/>
      <c r="RDV5" s="84"/>
      <c r="RDW5" s="84"/>
      <c r="RDX5" s="84"/>
      <c r="RDY5" s="84"/>
      <c r="RDZ5" s="84"/>
      <c r="REA5" s="84"/>
      <c r="REB5" s="84"/>
      <c r="REC5" s="84"/>
      <c r="RED5" s="84"/>
      <c r="REE5" s="84"/>
      <c r="REF5" s="84"/>
      <c r="REG5" s="84"/>
      <c r="REH5" s="84"/>
      <c r="REI5" s="84"/>
      <c r="REJ5" s="84"/>
      <c r="REK5" s="84"/>
      <c r="REL5" s="84"/>
      <c r="REM5" s="84"/>
      <c r="REN5" s="84"/>
      <c r="REO5" s="84"/>
      <c r="REP5" s="84"/>
      <c r="REQ5" s="84"/>
      <c r="RER5" s="84"/>
      <c r="RES5" s="84"/>
      <c r="RET5" s="84"/>
      <c r="REU5" s="84"/>
      <c r="REV5" s="84"/>
      <c r="REW5" s="84"/>
      <c r="REX5" s="84"/>
      <c r="REY5" s="84"/>
      <c r="REZ5" s="84"/>
      <c r="RFA5" s="84"/>
      <c r="RFB5" s="84"/>
      <c r="RFC5" s="84"/>
      <c r="RFD5" s="84"/>
      <c r="RFE5" s="84"/>
      <c r="RFF5" s="84"/>
      <c r="RFG5" s="84"/>
      <c r="RFH5" s="84"/>
      <c r="RFI5" s="84"/>
      <c r="RFJ5" s="84"/>
      <c r="RFK5" s="84"/>
      <c r="RFL5" s="84"/>
      <c r="RFM5" s="84"/>
      <c r="RFN5" s="84"/>
      <c r="RFO5" s="84"/>
      <c r="RFP5" s="84"/>
      <c r="RFQ5" s="84"/>
      <c r="RFR5" s="84"/>
      <c r="RFS5" s="84"/>
      <c r="RFT5" s="84"/>
      <c r="RFU5" s="84"/>
      <c r="RFV5" s="84"/>
      <c r="RFW5" s="84"/>
      <c r="RFX5" s="84"/>
      <c r="RFY5" s="84"/>
      <c r="RFZ5" s="84"/>
      <c r="RGA5" s="84"/>
      <c r="RGB5" s="84"/>
      <c r="RGC5" s="84"/>
      <c r="RGD5" s="84"/>
      <c r="RGE5" s="84"/>
      <c r="RGF5" s="84"/>
      <c r="RGG5" s="84"/>
      <c r="RGH5" s="84"/>
      <c r="RGI5" s="84"/>
      <c r="RGJ5" s="84"/>
      <c r="RGK5" s="84"/>
      <c r="RGL5" s="84"/>
      <c r="RGM5" s="84"/>
      <c r="RGN5" s="84"/>
      <c r="RGO5" s="84"/>
      <c r="RGP5" s="84"/>
      <c r="RGQ5" s="84"/>
      <c r="RGR5" s="84"/>
      <c r="RGS5" s="84"/>
      <c r="RGT5" s="84"/>
      <c r="RGU5" s="84"/>
      <c r="RGV5" s="84"/>
      <c r="RGW5" s="84"/>
      <c r="RGX5" s="84"/>
      <c r="RGY5" s="84"/>
      <c r="RGZ5" s="84"/>
      <c r="RHA5" s="84"/>
      <c r="RHB5" s="84"/>
      <c r="RHC5" s="84"/>
      <c r="RHD5" s="84"/>
      <c r="RHE5" s="84"/>
      <c r="RHF5" s="84"/>
      <c r="RHG5" s="84"/>
      <c r="RHH5" s="84"/>
      <c r="RHI5" s="84"/>
      <c r="RHJ5" s="84"/>
      <c r="RHK5" s="84"/>
      <c r="RHL5" s="84"/>
      <c r="RHM5" s="84"/>
      <c r="RHN5" s="84"/>
      <c r="RHO5" s="84"/>
      <c r="RHP5" s="84"/>
      <c r="RHQ5" s="84"/>
      <c r="RHR5" s="84"/>
      <c r="RHS5" s="84"/>
      <c r="RHT5" s="84"/>
      <c r="RHU5" s="84"/>
      <c r="RHV5" s="84"/>
      <c r="RHW5" s="84"/>
      <c r="RHX5" s="84"/>
      <c r="RHY5" s="84"/>
      <c r="RHZ5" s="84"/>
      <c r="RIA5" s="84"/>
      <c r="RIB5" s="84"/>
      <c r="RIC5" s="84"/>
      <c r="RID5" s="84"/>
      <c r="RIE5" s="84"/>
      <c r="RIF5" s="84"/>
      <c r="RIG5" s="84"/>
      <c r="RIH5" s="84"/>
      <c r="RII5" s="84"/>
      <c r="RIJ5" s="84"/>
      <c r="RIK5" s="84"/>
      <c r="RIL5" s="84"/>
      <c r="RIM5" s="84"/>
      <c r="RIN5" s="84"/>
      <c r="RIO5" s="84"/>
      <c r="RIP5" s="84"/>
      <c r="RIQ5" s="84"/>
      <c r="RIR5" s="84"/>
      <c r="RIS5" s="84"/>
      <c r="RIT5" s="84"/>
      <c r="RIU5" s="84"/>
      <c r="RIV5" s="84"/>
      <c r="RIW5" s="84"/>
      <c r="RIX5" s="84"/>
      <c r="RIY5" s="84"/>
      <c r="RIZ5" s="84"/>
      <c r="RJA5" s="84"/>
      <c r="RJB5" s="84"/>
      <c r="RJC5" s="84"/>
      <c r="RJD5" s="84"/>
      <c r="RJE5" s="84"/>
      <c r="RJF5" s="84"/>
      <c r="RJG5" s="84"/>
      <c r="RJH5" s="84"/>
      <c r="RJI5" s="84"/>
      <c r="RJJ5" s="84"/>
      <c r="RJK5" s="84"/>
      <c r="RJL5" s="84"/>
      <c r="RJM5" s="84"/>
      <c r="RJN5" s="84"/>
      <c r="RJO5" s="84"/>
      <c r="RJP5" s="84"/>
      <c r="RJQ5" s="84"/>
      <c r="RJR5" s="84"/>
      <c r="RJS5" s="84"/>
      <c r="RJT5" s="84"/>
      <c r="RJU5" s="84"/>
      <c r="RJV5" s="84"/>
      <c r="RJW5" s="84"/>
      <c r="RJX5" s="84"/>
      <c r="RJY5" s="84"/>
      <c r="RJZ5" s="84"/>
      <c r="RKA5" s="84"/>
      <c r="RKB5" s="84"/>
      <c r="RKC5" s="84"/>
      <c r="RKD5" s="84"/>
      <c r="RKE5" s="84"/>
      <c r="RKF5" s="84"/>
      <c r="RKG5" s="84"/>
      <c r="RKH5" s="84"/>
      <c r="RKI5" s="84"/>
      <c r="RKJ5" s="84"/>
      <c r="RKK5" s="84"/>
      <c r="RKL5" s="84"/>
      <c r="RKM5" s="84"/>
      <c r="RKN5" s="84"/>
      <c r="RKO5" s="84"/>
      <c r="RKP5" s="84"/>
      <c r="RKQ5" s="84"/>
      <c r="RKR5" s="84"/>
      <c r="RKS5" s="84"/>
      <c r="RKT5" s="84"/>
      <c r="RKU5" s="84"/>
      <c r="RKV5" s="84"/>
      <c r="RKW5" s="84"/>
      <c r="RKX5" s="84"/>
      <c r="RKY5" s="84"/>
      <c r="RKZ5" s="84"/>
      <c r="RLA5" s="84"/>
      <c r="RLB5" s="84"/>
      <c r="RLC5" s="84"/>
      <c r="RLD5" s="84"/>
      <c r="RLE5" s="84"/>
      <c r="RLF5" s="84"/>
      <c r="RLG5" s="84"/>
      <c r="RLH5" s="84"/>
      <c r="RLI5" s="84"/>
      <c r="RLJ5" s="84"/>
      <c r="RLK5" s="84"/>
      <c r="RLL5" s="84"/>
      <c r="RLM5" s="84"/>
      <c r="RLN5" s="84"/>
      <c r="RLO5" s="84"/>
      <c r="RLP5" s="84"/>
      <c r="RLQ5" s="84"/>
      <c r="RLR5" s="84"/>
      <c r="RLS5" s="84"/>
      <c r="RLT5" s="84"/>
      <c r="RLU5" s="84"/>
      <c r="RLV5" s="84"/>
      <c r="RLW5" s="84"/>
      <c r="RLX5" s="84"/>
      <c r="RLY5" s="84"/>
      <c r="RLZ5" s="84"/>
      <c r="RMA5" s="84"/>
      <c r="RMB5" s="84"/>
      <c r="RMC5" s="84"/>
      <c r="RMD5" s="84"/>
      <c r="RME5" s="84"/>
      <c r="RMF5" s="84"/>
      <c r="RMG5" s="84"/>
      <c r="RMH5" s="84"/>
      <c r="RMI5" s="84"/>
      <c r="RMJ5" s="84"/>
      <c r="RMK5" s="84"/>
      <c r="RML5" s="84"/>
      <c r="RMM5" s="84"/>
      <c r="RMN5" s="84"/>
      <c r="RMO5" s="84"/>
      <c r="RMP5" s="84"/>
      <c r="RMQ5" s="84"/>
      <c r="RMR5" s="84"/>
      <c r="RMS5" s="84"/>
      <c r="RMT5" s="84"/>
      <c r="RMU5" s="84"/>
      <c r="RMV5" s="84"/>
      <c r="RMW5" s="84"/>
      <c r="RMX5" s="84"/>
      <c r="RMY5" s="84"/>
      <c r="RMZ5" s="84"/>
      <c r="RNA5" s="84"/>
      <c r="RNB5" s="84"/>
      <c r="RNC5" s="84"/>
      <c r="RND5" s="84"/>
      <c r="RNE5" s="84"/>
      <c r="RNF5" s="84"/>
      <c r="RNG5" s="84"/>
      <c r="RNH5" s="84"/>
      <c r="RNI5" s="84"/>
      <c r="RNJ5" s="84"/>
      <c r="RNK5" s="84"/>
      <c r="RNL5" s="84"/>
      <c r="RNM5" s="84"/>
      <c r="RNN5" s="84"/>
      <c r="RNO5" s="84"/>
      <c r="RNP5" s="84"/>
      <c r="RNQ5" s="84"/>
      <c r="RNR5" s="84"/>
      <c r="RNS5" s="84"/>
      <c r="RNT5" s="84"/>
      <c r="RNU5" s="84"/>
      <c r="RNV5" s="84"/>
      <c r="RNW5" s="84"/>
      <c r="RNX5" s="84"/>
      <c r="RNY5" s="84"/>
      <c r="RNZ5" s="84"/>
      <c r="ROA5" s="84"/>
      <c r="ROB5" s="84"/>
      <c r="ROC5" s="84"/>
      <c r="ROD5" s="84"/>
      <c r="ROE5" s="84"/>
      <c r="ROF5" s="84"/>
      <c r="ROG5" s="84"/>
      <c r="ROH5" s="84"/>
      <c r="ROI5" s="84"/>
      <c r="ROJ5" s="84"/>
      <c r="ROK5" s="84"/>
      <c r="ROL5" s="84"/>
      <c r="ROM5" s="84"/>
      <c r="RON5" s="84"/>
      <c r="ROO5" s="84"/>
      <c r="ROP5" s="84"/>
      <c r="ROQ5" s="84"/>
      <c r="ROR5" s="84"/>
      <c r="ROS5" s="84"/>
      <c r="ROT5" s="84"/>
      <c r="ROU5" s="84"/>
      <c r="ROV5" s="84"/>
      <c r="ROW5" s="84"/>
      <c r="ROX5" s="84"/>
      <c r="ROY5" s="84"/>
      <c r="ROZ5" s="84"/>
      <c r="RPA5" s="84"/>
      <c r="RPB5" s="84"/>
      <c r="RPC5" s="84"/>
      <c r="RPD5" s="84"/>
      <c r="RPE5" s="84"/>
      <c r="RPF5" s="84"/>
      <c r="RPG5" s="84"/>
      <c r="RPH5" s="84"/>
      <c r="RPI5" s="84"/>
      <c r="RPJ5" s="84"/>
      <c r="RPK5" s="84"/>
      <c r="RPL5" s="84"/>
      <c r="RPM5" s="84"/>
      <c r="RPN5" s="84"/>
      <c r="RPO5" s="84"/>
      <c r="RPP5" s="84"/>
      <c r="RPQ5" s="84"/>
      <c r="RPR5" s="84"/>
      <c r="RPS5" s="84"/>
      <c r="RPT5" s="84"/>
      <c r="RPU5" s="84"/>
      <c r="RPV5" s="84"/>
      <c r="RPW5" s="84"/>
      <c r="RPX5" s="84"/>
      <c r="RPY5" s="84"/>
      <c r="RPZ5" s="84"/>
      <c r="RQA5" s="84"/>
      <c r="RQB5" s="84"/>
      <c r="RQC5" s="84"/>
      <c r="RQD5" s="84"/>
      <c r="RQE5" s="84"/>
      <c r="RQF5" s="84"/>
      <c r="RQG5" s="84"/>
      <c r="RQH5" s="84"/>
      <c r="RQI5" s="84"/>
      <c r="RQJ5" s="84"/>
      <c r="RQK5" s="84"/>
      <c r="RQL5" s="84"/>
      <c r="RQM5" s="84"/>
      <c r="RQN5" s="84"/>
      <c r="RQO5" s="84"/>
      <c r="RQP5" s="84"/>
      <c r="RQQ5" s="84"/>
      <c r="RQR5" s="84"/>
      <c r="RQS5" s="84"/>
      <c r="RQT5" s="84"/>
      <c r="RQU5" s="84"/>
      <c r="RQV5" s="84"/>
      <c r="RQW5" s="84"/>
      <c r="RQX5" s="84"/>
      <c r="RQY5" s="84"/>
      <c r="RQZ5" s="84"/>
      <c r="RRA5" s="84"/>
      <c r="RRB5" s="84"/>
      <c r="RRC5" s="84"/>
      <c r="RRD5" s="84"/>
      <c r="RRE5" s="84"/>
      <c r="RRF5" s="84"/>
      <c r="RRG5" s="84"/>
      <c r="RRH5" s="84"/>
      <c r="RRI5" s="84"/>
      <c r="RRJ5" s="84"/>
      <c r="RRK5" s="84"/>
      <c r="RRL5" s="84"/>
      <c r="RRM5" s="84"/>
      <c r="RRN5" s="84"/>
      <c r="RRO5" s="84"/>
      <c r="RRP5" s="84"/>
      <c r="RRQ5" s="84"/>
      <c r="RRR5" s="84"/>
      <c r="RRS5" s="84"/>
      <c r="RRT5" s="84"/>
      <c r="RRU5" s="84"/>
      <c r="RRV5" s="84"/>
      <c r="RRW5" s="84"/>
      <c r="RRX5" s="84"/>
      <c r="RRY5" s="84"/>
      <c r="RRZ5" s="84"/>
      <c r="RSA5" s="84"/>
      <c r="RSB5" s="84"/>
      <c r="RSC5" s="84"/>
      <c r="RSD5" s="84"/>
      <c r="RSE5" s="84"/>
      <c r="RSF5" s="84"/>
      <c r="RSG5" s="84"/>
      <c r="RSH5" s="84"/>
      <c r="RSI5" s="84"/>
      <c r="RSJ5" s="84"/>
      <c r="RSK5" s="84"/>
      <c r="RSL5" s="84"/>
      <c r="RSM5" s="84"/>
      <c r="RSN5" s="84"/>
      <c r="RSO5" s="84"/>
      <c r="RSP5" s="84"/>
      <c r="RSQ5" s="84"/>
      <c r="RSR5" s="84"/>
      <c r="RSS5" s="84"/>
      <c r="RST5" s="84"/>
      <c r="RSU5" s="84"/>
      <c r="RSV5" s="84"/>
      <c r="RSW5" s="84"/>
      <c r="RSX5" s="84"/>
      <c r="RSY5" s="84"/>
      <c r="RSZ5" s="84"/>
      <c r="RTA5" s="84"/>
      <c r="RTB5" s="84"/>
      <c r="RTC5" s="84"/>
      <c r="RTD5" s="84"/>
      <c r="RTE5" s="84"/>
      <c r="RTF5" s="84"/>
      <c r="RTG5" s="84"/>
      <c r="RTH5" s="84"/>
      <c r="RTI5" s="84"/>
      <c r="RTJ5" s="84"/>
      <c r="RTK5" s="84"/>
      <c r="RTL5" s="84"/>
      <c r="RTM5" s="84"/>
      <c r="RTN5" s="84"/>
      <c r="RTO5" s="84"/>
      <c r="RTP5" s="84"/>
      <c r="RTQ5" s="84"/>
      <c r="RTR5" s="84"/>
      <c r="RTS5" s="84"/>
      <c r="RTT5" s="84"/>
      <c r="RTU5" s="84"/>
      <c r="RTV5" s="84"/>
      <c r="RTW5" s="84"/>
      <c r="RTX5" s="84"/>
      <c r="RTY5" s="84"/>
      <c r="RTZ5" s="84"/>
      <c r="RUA5" s="84"/>
      <c r="RUB5" s="84"/>
      <c r="RUC5" s="84"/>
      <c r="RUD5" s="84"/>
      <c r="RUE5" s="84"/>
      <c r="RUF5" s="84"/>
      <c r="RUG5" s="84"/>
      <c r="RUH5" s="84"/>
      <c r="RUI5" s="84"/>
      <c r="RUJ5" s="84"/>
      <c r="RUK5" s="84"/>
      <c r="RUL5" s="84"/>
      <c r="RUM5" s="84"/>
      <c r="RUN5" s="84"/>
      <c r="RUO5" s="84"/>
      <c r="RUP5" s="84"/>
      <c r="RUQ5" s="84"/>
      <c r="RUR5" s="84"/>
      <c r="RUS5" s="84"/>
      <c r="RUT5" s="84"/>
      <c r="RUU5" s="84"/>
      <c r="RUV5" s="84"/>
      <c r="RUW5" s="84"/>
      <c r="RUX5" s="84"/>
      <c r="RUY5" s="84"/>
      <c r="RUZ5" s="84"/>
      <c r="RVA5" s="84"/>
      <c r="RVB5" s="84"/>
      <c r="RVC5" s="84"/>
      <c r="RVD5" s="84"/>
      <c r="RVE5" s="84"/>
      <c r="RVF5" s="84"/>
      <c r="RVG5" s="84"/>
      <c r="RVH5" s="84"/>
      <c r="RVI5" s="84"/>
      <c r="RVJ5" s="84"/>
      <c r="RVK5" s="84"/>
      <c r="RVL5" s="84"/>
      <c r="RVM5" s="84"/>
      <c r="RVN5" s="84"/>
      <c r="RVO5" s="84"/>
      <c r="RVP5" s="84"/>
      <c r="RVQ5" s="84"/>
      <c r="RVR5" s="84"/>
      <c r="RVS5" s="84"/>
      <c r="RVT5" s="84"/>
      <c r="RVU5" s="84"/>
      <c r="RVV5" s="84"/>
      <c r="RVW5" s="84"/>
      <c r="RVX5" s="84"/>
      <c r="RVY5" s="84"/>
      <c r="RVZ5" s="84"/>
      <c r="RWA5" s="84"/>
      <c r="RWB5" s="84"/>
      <c r="RWC5" s="84"/>
      <c r="RWD5" s="84"/>
      <c r="RWE5" s="84"/>
      <c r="RWF5" s="84"/>
      <c r="RWG5" s="84"/>
      <c r="RWH5" s="84"/>
      <c r="RWI5" s="84"/>
      <c r="RWJ5" s="84"/>
      <c r="RWK5" s="84"/>
      <c r="RWL5" s="84"/>
      <c r="RWM5" s="84"/>
      <c r="RWN5" s="84"/>
      <c r="RWO5" s="84"/>
      <c r="RWP5" s="84"/>
      <c r="RWQ5" s="84"/>
      <c r="RWR5" s="84"/>
      <c r="RWS5" s="84"/>
      <c r="RWT5" s="84"/>
      <c r="RWU5" s="84"/>
      <c r="RWV5" s="84"/>
      <c r="RWW5" s="84"/>
      <c r="RWX5" s="84"/>
      <c r="RWY5" s="84"/>
      <c r="RWZ5" s="84"/>
      <c r="RXA5" s="84"/>
      <c r="RXB5" s="84"/>
      <c r="RXC5" s="84"/>
      <c r="RXD5" s="84"/>
      <c r="RXE5" s="84"/>
      <c r="RXF5" s="84"/>
      <c r="RXG5" s="84"/>
      <c r="RXH5" s="84"/>
      <c r="RXI5" s="84"/>
      <c r="RXJ5" s="84"/>
      <c r="RXK5" s="84"/>
      <c r="RXL5" s="84"/>
      <c r="RXM5" s="84"/>
      <c r="RXN5" s="84"/>
      <c r="RXO5" s="84"/>
      <c r="RXP5" s="84"/>
      <c r="RXQ5" s="84"/>
      <c r="RXR5" s="84"/>
      <c r="RXS5" s="84"/>
      <c r="RXT5" s="84"/>
      <c r="RXU5" s="84"/>
      <c r="RXV5" s="84"/>
      <c r="RXW5" s="84"/>
      <c r="RXX5" s="84"/>
      <c r="RXY5" s="84"/>
      <c r="RXZ5" s="84"/>
      <c r="RYA5" s="84"/>
      <c r="RYB5" s="84"/>
      <c r="RYC5" s="84"/>
      <c r="RYD5" s="84"/>
      <c r="RYE5" s="84"/>
      <c r="RYF5" s="84"/>
      <c r="RYG5" s="84"/>
      <c r="RYH5" s="84"/>
      <c r="RYI5" s="84"/>
      <c r="RYJ5" s="84"/>
      <c r="RYK5" s="84"/>
      <c r="RYL5" s="84"/>
      <c r="RYM5" s="84"/>
      <c r="RYN5" s="84"/>
      <c r="RYO5" s="84"/>
      <c r="RYP5" s="84"/>
      <c r="RYQ5" s="84"/>
      <c r="RYR5" s="84"/>
      <c r="RYS5" s="84"/>
      <c r="RYT5" s="84"/>
      <c r="RYU5" s="84"/>
      <c r="RYV5" s="84"/>
      <c r="RYW5" s="84"/>
      <c r="RYX5" s="84"/>
      <c r="RYY5" s="84"/>
      <c r="RYZ5" s="84"/>
      <c r="RZA5" s="84"/>
      <c r="RZB5" s="84"/>
      <c r="RZC5" s="84"/>
      <c r="RZD5" s="84"/>
      <c r="RZE5" s="84"/>
      <c r="RZF5" s="84"/>
      <c r="RZG5" s="84"/>
      <c r="RZH5" s="84"/>
      <c r="RZI5" s="84"/>
      <c r="RZJ5" s="84"/>
      <c r="RZK5" s="84"/>
      <c r="RZL5" s="84"/>
      <c r="RZM5" s="84"/>
      <c r="RZN5" s="84"/>
      <c r="RZO5" s="84"/>
      <c r="RZP5" s="84"/>
      <c r="RZQ5" s="84"/>
      <c r="RZR5" s="84"/>
      <c r="RZS5" s="84"/>
      <c r="RZT5" s="84"/>
      <c r="RZU5" s="84"/>
      <c r="RZV5" s="84"/>
      <c r="RZW5" s="84"/>
      <c r="RZX5" s="84"/>
      <c r="RZY5" s="84"/>
      <c r="RZZ5" s="84"/>
      <c r="SAA5" s="84"/>
      <c r="SAB5" s="84"/>
      <c r="SAC5" s="84"/>
      <c r="SAD5" s="84"/>
      <c r="SAE5" s="84"/>
      <c r="SAF5" s="84"/>
      <c r="SAG5" s="84"/>
      <c r="SAH5" s="84"/>
      <c r="SAI5" s="84"/>
      <c r="SAJ5" s="84"/>
      <c r="SAK5" s="84"/>
      <c r="SAL5" s="84"/>
      <c r="SAM5" s="84"/>
      <c r="SAN5" s="84"/>
      <c r="SAO5" s="84"/>
      <c r="SAP5" s="84"/>
      <c r="SAQ5" s="84"/>
      <c r="SAR5" s="84"/>
      <c r="SAS5" s="84"/>
      <c r="SAT5" s="84"/>
      <c r="SAU5" s="84"/>
      <c r="SAV5" s="84"/>
      <c r="SAW5" s="84"/>
      <c r="SAX5" s="84"/>
      <c r="SAY5" s="84"/>
      <c r="SAZ5" s="84"/>
      <c r="SBA5" s="84"/>
      <c r="SBB5" s="84"/>
      <c r="SBC5" s="84"/>
      <c r="SBD5" s="84"/>
      <c r="SBE5" s="84"/>
      <c r="SBF5" s="84"/>
      <c r="SBG5" s="84"/>
      <c r="SBH5" s="84"/>
      <c r="SBI5" s="84"/>
      <c r="SBJ5" s="84"/>
      <c r="SBK5" s="84"/>
      <c r="SBL5" s="84"/>
      <c r="SBM5" s="84"/>
      <c r="SBN5" s="84"/>
      <c r="SBO5" s="84"/>
      <c r="SBP5" s="84"/>
      <c r="SBQ5" s="84"/>
      <c r="SBR5" s="84"/>
      <c r="SBS5" s="84"/>
      <c r="SBT5" s="84"/>
      <c r="SBU5" s="84"/>
      <c r="SBV5" s="84"/>
      <c r="SBW5" s="84"/>
      <c r="SBX5" s="84"/>
      <c r="SBY5" s="84"/>
      <c r="SBZ5" s="84"/>
      <c r="SCA5" s="84"/>
      <c r="SCB5" s="84"/>
      <c r="SCC5" s="84"/>
      <c r="SCD5" s="84"/>
      <c r="SCE5" s="84"/>
      <c r="SCF5" s="84"/>
      <c r="SCG5" s="84"/>
      <c r="SCH5" s="84"/>
      <c r="SCI5" s="84"/>
      <c r="SCJ5" s="84"/>
      <c r="SCK5" s="84"/>
      <c r="SCL5" s="84"/>
      <c r="SCM5" s="84"/>
      <c r="SCN5" s="84"/>
      <c r="SCO5" s="84"/>
      <c r="SCP5" s="84"/>
      <c r="SCQ5" s="84"/>
      <c r="SCR5" s="84"/>
      <c r="SCS5" s="84"/>
      <c r="SCT5" s="84"/>
      <c r="SCU5" s="84"/>
      <c r="SCV5" s="84"/>
      <c r="SCW5" s="84"/>
      <c r="SCX5" s="84"/>
      <c r="SCY5" s="84"/>
      <c r="SCZ5" s="84"/>
      <c r="SDA5" s="84"/>
      <c r="SDB5" s="84"/>
      <c r="SDC5" s="84"/>
      <c r="SDD5" s="84"/>
      <c r="SDE5" s="84"/>
      <c r="SDF5" s="84"/>
      <c r="SDG5" s="84"/>
      <c r="SDH5" s="84"/>
      <c r="SDI5" s="84"/>
      <c r="SDJ5" s="84"/>
      <c r="SDK5" s="84"/>
      <c r="SDL5" s="84"/>
      <c r="SDM5" s="84"/>
      <c r="SDN5" s="84"/>
      <c r="SDO5" s="84"/>
      <c r="SDP5" s="84"/>
      <c r="SDQ5" s="84"/>
      <c r="SDR5" s="84"/>
      <c r="SDS5" s="84"/>
      <c r="SDT5" s="84"/>
      <c r="SDU5" s="84"/>
      <c r="SDV5" s="84"/>
      <c r="SDW5" s="84"/>
      <c r="SDX5" s="84"/>
      <c r="SDY5" s="84"/>
      <c r="SDZ5" s="84"/>
      <c r="SEA5" s="84"/>
      <c r="SEB5" s="84"/>
      <c r="SEC5" s="84"/>
      <c r="SED5" s="84"/>
      <c r="SEE5" s="84"/>
      <c r="SEF5" s="84"/>
      <c r="SEG5" s="84"/>
      <c r="SEH5" s="84"/>
      <c r="SEI5" s="84"/>
      <c r="SEJ5" s="84"/>
      <c r="SEK5" s="84"/>
      <c r="SEL5" s="84"/>
      <c r="SEM5" s="84"/>
      <c r="SEN5" s="84"/>
      <c r="SEO5" s="84"/>
      <c r="SEP5" s="84"/>
      <c r="SEQ5" s="84"/>
      <c r="SER5" s="84"/>
      <c r="SES5" s="84"/>
      <c r="SET5" s="84"/>
      <c r="SEU5" s="84"/>
      <c r="SEV5" s="84"/>
      <c r="SEW5" s="84"/>
      <c r="SEX5" s="84"/>
      <c r="SEY5" s="84"/>
      <c r="SEZ5" s="84"/>
      <c r="SFA5" s="84"/>
      <c r="SFB5" s="84"/>
      <c r="SFC5" s="84"/>
      <c r="SFD5" s="84"/>
      <c r="SFE5" s="84"/>
      <c r="SFF5" s="84"/>
      <c r="SFG5" s="84"/>
      <c r="SFH5" s="84"/>
      <c r="SFI5" s="84"/>
      <c r="SFJ5" s="84"/>
      <c r="SFK5" s="84"/>
      <c r="SFL5" s="84"/>
      <c r="SFM5" s="84"/>
      <c r="SFN5" s="84"/>
      <c r="SFO5" s="84"/>
      <c r="SFP5" s="84"/>
      <c r="SFQ5" s="84"/>
      <c r="SFR5" s="84"/>
      <c r="SFS5" s="84"/>
      <c r="SFT5" s="84"/>
      <c r="SFU5" s="84"/>
      <c r="SFV5" s="84"/>
      <c r="SFW5" s="84"/>
      <c r="SFX5" s="84"/>
      <c r="SFY5" s="84"/>
      <c r="SFZ5" s="84"/>
      <c r="SGA5" s="84"/>
      <c r="SGB5" s="84"/>
      <c r="SGC5" s="84"/>
      <c r="SGD5" s="84"/>
      <c r="SGE5" s="84"/>
      <c r="SGF5" s="84"/>
      <c r="SGG5" s="84"/>
      <c r="SGH5" s="84"/>
      <c r="SGI5" s="84"/>
      <c r="SGJ5" s="84"/>
      <c r="SGK5" s="84"/>
      <c r="SGL5" s="84"/>
      <c r="SGM5" s="84"/>
      <c r="SGN5" s="84"/>
      <c r="SGO5" s="84"/>
      <c r="SGP5" s="84"/>
      <c r="SGQ5" s="84"/>
      <c r="SGR5" s="84"/>
      <c r="SGS5" s="84"/>
      <c r="SGT5" s="84"/>
      <c r="SGU5" s="84"/>
      <c r="SGV5" s="84"/>
      <c r="SGW5" s="84"/>
      <c r="SGX5" s="84"/>
      <c r="SGY5" s="84"/>
      <c r="SGZ5" s="84"/>
      <c r="SHA5" s="84"/>
      <c r="SHB5" s="84"/>
      <c r="SHC5" s="84"/>
      <c r="SHD5" s="84"/>
      <c r="SHE5" s="84"/>
      <c r="SHF5" s="84"/>
      <c r="SHG5" s="84"/>
      <c r="SHH5" s="84"/>
      <c r="SHI5" s="84"/>
      <c r="SHJ5" s="84"/>
      <c r="SHK5" s="84"/>
      <c r="SHL5" s="84"/>
      <c r="SHM5" s="84"/>
      <c r="SHN5" s="84"/>
      <c r="SHO5" s="84"/>
      <c r="SHP5" s="84"/>
      <c r="SHQ5" s="84"/>
      <c r="SHR5" s="84"/>
      <c r="SHS5" s="84"/>
      <c r="SHT5" s="84"/>
      <c r="SHU5" s="84"/>
      <c r="SHV5" s="84"/>
      <c r="SHW5" s="84"/>
      <c r="SHX5" s="84"/>
      <c r="SHY5" s="84"/>
      <c r="SHZ5" s="84"/>
      <c r="SIA5" s="84"/>
      <c r="SIB5" s="84"/>
      <c r="SIC5" s="84"/>
      <c r="SID5" s="84"/>
      <c r="SIE5" s="84"/>
      <c r="SIF5" s="84"/>
      <c r="SIG5" s="84"/>
      <c r="SIH5" s="84"/>
      <c r="SII5" s="84"/>
      <c r="SIJ5" s="84"/>
      <c r="SIK5" s="84"/>
      <c r="SIL5" s="84"/>
      <c r="SIM5" s="84"/>
      <c r="SIN5" s="84"/>
      <c r="SIO5" s="84"/>
      <c r="SIP5" s="84"/>
      <c r="SIQ5" s="84"/>
      <c r="SIR5" s="84"/>
      <c r="SIS5" s="84"/>
      <c r="SIT5" s="84"/>
      <c r="SIU5" s="84"/>
      <c r="SIV5" s="84"/>
      <c r="SIW5" s="84"/>
      <c r="SIX5" s="84"/>
      <c r="SIY5" s="84"/>
      <c r="SIZ5" s="84"/>
      <c r="SJA5" s="84"/>
      <c r="SJB5" s="84"/>
      <c r="SJC5" s="84"/>
      <c r="SJD5" s="84"/>
      <c r="SJE5" s="84"/>
      <c r="SJF5" s="84"/>
      <c r="SJG5" s="84"/>
      <c r="SJH5" s="84"/>
      <c r="SJI5" s="84"/>
      <c r="SJJ5" s="84"/>
      <c r="SJK5" s="84"/>
      <c r="SJL5" s="84"/>
      <c r="SJM5" s="84"/>
      <c r="SJN5" s="84"/>
      <c r="SJO5" s="84"/>
      <c r="SJP5" s="84"/>
      <c r="SJQ5" s="84"/>
      <c r="SJR5" s="84"/>
      <c r="SJS5" s="84"/>
      <c r="SJT5" s="84"/>
      <c r="SJU5" s="84"/>
      <c r="SJV5" s="84"/>
      <c r="SJW5" s="84"/>
      <c r="SJX5" s="84"/>
      <c r="SJY5" s="84"/>
      <c r="SJZ5" s="84"/>
      <c r="SKA5" s="84"/>
      <c r="SKB5" s="84"/>
      <c r="SKC5" s="84"/>
      <c r="SKD5" s="84"/>
      <c r="SKE5" s="84"/>
      <c r="SKF5" s="84"/>
      <c r="SKG5" s="84"/>
      <c r="SKH5" s="84"/>
      <c r="SKI5" s="84"/>
      <c r="SKJ5" s="84"/>
      <c r="SKK5" s="84"/>
      <c r="SKL5" s="84"/>
      <c r="SKM5" s="84"/>
      <c r="SKN5" s="84"/>
      <c r="SKO5" s="84"/>
      <c r="SKP5" s="84"/>
      <c r="SKQ5" s="84"/>
      <c r="SKR5" s="84"/>
      <c r="SKS5" s="84"/>
      <c r="SKT5" s="84"/>
      <c r="SKU5" s="84"/>
      <c r="SKV5" s="84"/>
      <c r="SKW5" s="84"/>
      <c r="SKX5" s="84"/>
      <c r="SKY5" s="84"/>
      <c r="SKZ5" s="84"/>
      <c r="SLA5" s="84"/>
      <c r="SLB5" s="84"/>
      <c r="SLC5" s="84"/>
      <c r="SLD5" s="84"/>
      <c r="SLE5" s="84"/>
      <c r="SLF5" s="84"/>
      <c r="SLG5" s="84"/>
      <c r="SLH5" s="84"/>
      <c r="SLI5" s="84"/>
      <c r="SLJ5" s="84"/>
      <c r="SLK5" s="84"/>
      <c r="SLL5" s="84"/>
      <c r="SLM5" s="84"/>
      <c r="SLN5" s="84"/>
      <c r="SLO5" s="84"/>
      <c r="SLP5" s="84"/>
      <c r="SLQ5" s="84"/>
      <c r="SLR5" s="84"/>
      <c r="SLS5" s="84"/>
      <c r="SLT5" s="84"/>
      <c r="SLU5" s="84"/>
      <c r="SLV5" s="84"/>
      <c r="SLW5" s="84"/>
      <c r="SLX5" s="84"/>
      <c r="SLY5" s="84"/>
      <c r="SLZ5" s="84"/>
      <c r="SMA5" s="84"/>
      <c r="SMB5" s="84"/>
      <c r="SMC5" s="84"/>
      <c r="SMD5" s="84"/>
      <c r="SME5" s="84"/>
      <c r="SMF5" s="84"/>
      <c r="SMG5" s="84"/>
      <c r="SMH5" s="84"/>
      <c r="SMI5" s="84"/>
      <c r="SMJ5" s="84"/>
      <c r="SMK5" s="84"/>
      <c r="SML5" s="84"/>
      <c r="SMM5" s="84"/>
      <c r="SMN5" s="84"/>
      <c r="SMO5" s="84"/>
      <c r="SMP5" s="84"/>
      <c r="SMQ5" s="84"/>
      <c r="SMR5" s="84"/>
      <c r="SMS5" s="84"/>
      <c r="SMT5" s="84"/>
      <c r="SMU5" s="84"/>
      <c r="SMV5" s="84"/>
      <c r="SMW5" s="84"/>
      <c r="SMX5" s="84"/>
      <c r="SMY5" s="84"/>
      <c r="SMZ5" s="84"/>
      <c r="SNA5" s="84"/>
      <c r="SNB5" s="84"/>
      <c r="SNC5" s="84"/>
      <c r="SND5" s="84"/>
      <c r="SNE5" s="84"/>
      <c r="SNF5" s="84"/>
      <c r="SNG5" s="84"/>
      <c r="SNH5" s="84"/>
      <c r="SNI5" s="84"/>
      <c r="SNJ5" s="84"/>
      <c r="SNK5" s="84"/>
      <c r="SNL5" s="84"/>
      <c r="SNM5" s="84"/>
      <c r="SNN5" s="84"/>
      <c r="SNO5" s="84"/>
      <c r="SNP5" s="84"/>
      <c r="SNQ5" s="84"/>
      <c r="SNR5" s="84"/>
      <c r="SNS5" s="84"/>
      <c r="SNT5" s="84"/>
      <c r="SNU5" s="84"/>
      <c r="SNV5" s="84"/>
      <c r="SNW5" s="84"/>
      <c r="SNX5" s="84"/>
      <c r="SNY5" s="84"/>
      <c r="SNZ5" s="84"/>
      <c r="SOA5" s="84"/>
      <c r="SOB5" s="84"/>
      <c r="SOC5" s="84"/>
      <c r="SOD5" s="84"/>
      <c r="SOE5" s="84"/>
      <c r="SOF5" s="84"/>
      <c r="SOG5" s="84"/>
      <c r="SOH5" s="84"/>
      <c r="SOI5" s="84"/>
      <c r="SOJ5" s="84"/>
      <c r="SOK5" s="84"/>
      <c r="SOL5" s="84"/>
      <c r="SOM5" s="84"/>
      <c r="SON5" s="84"/>
      <c r="SOO5" s="84"/>
      <c r="SOP5" s="84"/>
      <c r="SOQ5" s="84"/>
      <c r="SOR5" s="84"/>
      <c r="SOS5" s="84"/>
      <c r="SOT5" s="84"/>
      <c r="SOU5" s="84"/>
      <c r="SOV5" s="84"/>
      <c r="SOW5" s="84"/>
      <c r="SOX5" s="84"/>
      <c r="SOY5" s="84"/>
      <c r="SOZ5" s="84"/>
      <c r="SPA5" s="84"/>
      <c r="SPB5" s="84"/>
      <c r="SPC5" s="84"/>
      <c r="SPD5" s="84"/>
      <c r="SPE5" s="84"/>
      <c r="SPF5" s="84"/>
      <c r="SPG5" s="84"/>
      <c r="SPH5" s="84"/>
      <c r="SPI5" s="84"/>
      <c r="SPJ5" s="84"/>
      <c r="SPK5" s="84"/>
      <c r="SPL5" s="84"/>
      <c r="SPM5" s="84"/>
      <c r="SPN5" s="84"/>
      <c r="SPO5" s="84"/>
      <c r="SPP5" s="84"/>
      <c r="SPQ5" s="84"/>
      <c r="SPR5" s="84"/>
      <c r="SPS5" s="84"/>
      <c r="SPT5" s="84"/>
      <c r="SPU5" s="84"/>
      <c r="SPV5" s="84"/>
      <c r="SPW5" s="84"/>
      <c r="SPX5" s="84"/>
      <c r="SPY5" s="84"/>
      <c r="SPZ5" s="84"/>
      <c r="SQA5" s="84"/>
      <c r="SQB5" s="84"/>
      <c r="SQC5" s="84"/>
      <c r="SQD5" s="84"/>
      <c r="SQE5" s="84"/>
      <c r="SQF5" s="84"/>
      <c r="SQG5" s="84"/>
      <c r="SQH5" s="84"/>
      <c r="SQI5" s="84"/>
      <c r="SQJ5" s="84"/>
      <c r="SQK5" s="84"/>
      <c r="SQL5" s="84"/>
      <c r="SQM5" s="84"/>
      <c r="SQN5" s="84"/>
      <c r="SQO5" s="84"/>
      <c r="SQP5" s="84"/>
      <c r="SQQ5" s="84"/>
      <c r="SQR5" s="84"/>
      <c r="SQS5" s="84"/>
      <c r="SQT5" s="84"/>
      <c r="SQU5" s="84"/>
      <c r="SQV5" s="84"/>
      <c r="SQW5" s="84"/>
      <c r="SQX5" s="84"/>
      <c r="SQY5" s="84"/>
      <c r="SQZ5" s="84"/>
      <c r="SRA5" s="84"/>
      <c r="SRB5" s="84"/>
      <c r="SRC5" s="84"/>
      <c r="SRD5" s="84"/>
      <c r="SRE5" s="84"/>
      <c r="SRF5" s="84"/>
      <c r="SRG5" s="84"/>
      <c r="SRH5" s="84"/>
      <c r="SRI5" s="84"/>
      <c r="SRJ5" s="84"/>
      <c r="SRK5" s="84"/>
      <c r="SRL5" s="84"/>
      <c r="SRM5" s="84"/>
      <c r="SRN5" s="84"/>
      <c r="SRO5" s="84"/>
      <c r="SRP5" s="84"/>
      <c r="SRQ5" s="84"/>
      <c r="SRR5" s="84"/>
      <c r="SRS5" s="84"/>
      <c r="SRT5" s="84"/>
      <c r="SRU5" s="84"/>
      <c r="SRV5" s="84"/>
      <c r="SRW5" s="84"/>
      <c r="SRX5" s="84"/>
      <c r="SRY5" s="84"/>
      <c r="SRZ5" s="84"/>
      <c r="SSA5" s="84"/>
      <c r="SSB5" s="84"/>
      <c r="SSC5" s="84"/>
      <c r="SSD5" s="84"/>
      <c r="SSE5" s="84"/>
      <c r="SSF5" s="84"/>
      <c r="SSG5" s="84"/>
      <c r="SSH5" s="84"/>
      <c r="SSI5" s="84"/>
      <c r="SSJ5" s="84"/>
      <c r="SSK5" s="84"/>
      <c r="SSL5" s="84"/>
      <c r="SSM5" s="84"/>
      <c r="SSN5" s="84"/>
      <c r="SSO5" s="84"/>
      <c r="SSP5" s="84"/>
      <c r="SSQ5" s="84"/>
      <c r="SSR5" s="84"/>
      <c r="SSS5" s="84"/>
      <c r="SST5" s="84"/>
      <c r="SSU5" s="84"/>
      <c r="SSV5" s="84"/>
      <c r="SSW5" s="84"/>
      <c r="SSX5" s="84"/>
      <c r="SSY5" s="84"/>
      <c r="SSZ5" s="84"/>
      <c r="STA5" s="84"/>
      <c r="STB5" s="84"/>
      <c r="STC5" s="84"/>
      <c r="STD5" s="84"/>
      <c r="STE5" s="84"/>
      <c r="STF5" s="84"/>
      <c r="STG5" s="84"/>
      <c r="STH5" s="84"/>
      <c r="STI5" s="84"/>
      <c r="STJ5" s="84"/>
      <c r="STK5" s="84"/>
      <c r="STL5" s="84"/>
      <c r="STM5" s="84"/>
      <c r="STN5" s="84"/>
      <c r="STO5" s="84"/>
      <c r="STP5" s="84"/>
      <c r="STQ5" s="84"/>
      <c r="STR5" s="84"/>
      <c r="STS5" s="84"/>
      <c r="STT5" s="84"/>
      <c r="STU5" s="84"/>
      <c r="STV5" s="84"/>
      <c r="STW5" s="84"/>
      <c r="STX5" s="84"/>
      <c r="STY5" s="84"/>
      <c r="STZ5" s="84"/>
      <c r="SUA5" s="84"/>
      <c r="SUB5" s="84"/>
      <c r="SUC5" s="84"/>
      <c r="SUD5" s="84"/>
      <c r="SUE5" s="84"/>
      <c r="SUF5" s="84"/>
      <c r="SUG5" s="84"/>
      <c r="SUH5" s="84"/>
      <c r="SUI5" s="84"/>
      <c r="SUJ5" s="84"/>
      <c r="SUK5" s="84"/>
      <c r="SUL5" s="84"/>
      <c r="SUM5" s="84"/>
      <c r="SUN5" s="84"/>
      <c r="SUO5" s="84"/>
      <c r="SUP5" s="84"/>
      <c r="SUQ5" s="84"/>
      <c r="SUR5" s="84"/>
      <c r="SUS5" s="84"/>
      <c r="SUT5" s="84"/>
      <c r="SUU5" s="84"/>
      <c r="SUV5" s="84"/>
      <c r="SUW5" s="84"/>
      <c r="SUX5" s="84"/>
      <c r="SUY5" s="84"/>
      <c r="SUZ5" s="84"/>
      <c r="SVA5" s="84"/>
      <c r="SVB5" s="84"/>
      <c r="SVC5" s="84"/>
      <c r="SVD5" s="84"/>
      <c r="SVE5" s="84"/>
      <c r="SVF5" s="84"/>
      <c r="SVG5" s="84"/>
      <c r="SVH5" s="84"/>
      <c r="SVI5" s="84"/>
      <c r="SVJ5" s="84"/>
      <c r="SVK5" s="84"/>
      <c r="SVL5" s="84"/>
      <c r="SVM5" s="84"/>
      <c r="SVN5" s="84"/>
      <c r="SVO5" s="84"/>
      <c r="SVP5" s="84"/>
      <c r="SVQ5" s="84"/>
      <c r="SVR5" s="84"/>
      <c r="SVS5" s="84"/>
      <c r="SVT5" s="84"/>
      <c r="SVU5" s="84"/>
      <c r="SVV5" s="84"/>
      <c r="SVW5" s="84"/>
      <c r="SVX5" s="84"/>
      <c r="SVY5" s="84"/>
      <c r="SVZ5" s="84"/>
      <c r="SWA5" s="84"/>
      <c r="SWB5" s="84"/>
      <c r="SWC5" s="84"/>
      <c r="SWD5" s="84"/>
      <c r="SWE5" s="84"/>
      <c r="SWF5" s="84"/>
      <c r="SWG5" s="84"/>
      <c r="SWH5" s="84"/>
      <c r="SWI5" s="84"/>
      <c r="SWJ5" s="84"/>
      <c r="SWK5" s="84"/>
      <c r="SWL5" s="84"/>
      <c r="SWM5" s="84"/>
      <c r="SWN5" s="84"/>
      <c r="SWO5" s="84"/>
      <c r="SWP5" s="84"/>
      <c r="SWQ5" s="84"/>
      <c r="SWR5" s="84"/>
      <c r="SWS5" s="84"/>
      <c r="SWT5" s="84"/>
      <c r="SWU5" s="84"/>
      <c r="SWV5" s="84"/>
      <c r="SWW5" s="84"/>
      <c r="SWX5" s="84"/>
      <c r="SWY5" s="84"/>
      <c r="SWZ5" s="84"/>
      <c r="SXA5" s="84"/>
      <c r="SXB5" s="84"/>
      <c r="SXC5" s="84"/>
      <c r="SXD5" s="84"/>
      <c r="SXE5" s="84"/>
      <c r="SXF5" s="84"/>
      <c r="SXG5" s="84"/>
      <c r="SXH5" s="84"/>
      <c r="SXI5" s="84"/>
      <c r="SXJ5" s="84"/>
      <c r="SXK5" s="84"/>
      <c r="SXL5" s="84"/>
      <c r="SXM5" s="84"/>
      <c r="SXN5" s="84"/>
      <c r="SXO5" s="84"/>
      <c r="SXP5" s="84"/>
      <c r="SXQ5" s="84"/>
      <c r="SXR5" s="84"/>
      <c r="SXS5" s="84"/>
      <c r="SXT5" s="84"/>
      <c r="SXU5" s="84"/>
      <c r="SXV5" s="84"/>
      <c r="SXW5" s="84"/>
      <c r="SXX5" s="84"/>
      <c r="SXY5" s="84"/>
      <c r="SXZ5" s="84"/>
      <c r="SYA5" s="84"/>
      <c r="SYB5" s="84"/>
      <c r="SYC5" s="84"/>
      <c r="SYD5" s="84"/>
      <c r="SYE5" s="84"/>
      <c r="SYF5" s="84"/>
      <c r="SYG5" s="84"/>
      <c r="SYH5" s="84"/>
      <c r="SYI5" s="84"/>
      <c r="SYJ5" s="84"/>
      <c r="SYK5" s="84"/>
      <c r="SYL5" s="84"/>
      <c r="SYM5" s="84"/>
      <c r="SYN5" s="84"/>
      <c r="SYO5" s="84"/>
      <c r="SYP5" s="84"/>
      <c r="SYQ5" s="84"/>
      <c r="SYR5" s="84"/>
      <c r="SYS5" s="84"/>
      <c r="SYT5" s="84"/>
      <c r="SYU5" s="84"/>
      <c r="SYV5" s="84"/>
      <c r="SYW5" s="84"/>
      <c r="SYX5" s="84"/>
      <c r="SYY5" s="84"/>
      <c r="SYZ5" s="84"/>
      <c r="SZA5" s="84"/>
      <c r="SZB5" s="84"/>
      <c r="SZC5" s="84"/>
      <c r="SZD5" s="84"/>
      <c r="SZE5" s="84"/>
      <c r="SZF5" s="84"/>
      <c r="SZG5" s="84"/>
      <c r="SZH5" s="84"/>
      <c r="SZI5" s="84"/>
      <c r="SZJ5" s="84"/>
      <c r="SZK5" s="84"/>
      <c r="SZL5" s="84"/>
      <c r="SZM5" s="84"/>
      <c r="SZN5" s="84"/>
      <c r="SZO5" s="84"/>
      <c r="SZP5" s="84"/>
      <c r="SZQ5" s="84"/>
      <c r="SZR5" s="84"/>
      <c r="SZS5" s="84"/>
      <c r="SZT5" s="84"/>
      <c r="SZU5" s="84"/>
      <c r="SZV5" s="84"/>
      <c r="SZW5" s="84"/>
      <c r="SZX5" s="84"/>
      <c r="SZY5" s="84"/>
      <c r="SZZ5" s="84"/>
      <c r="TAA5" s="84"/>
      <c r="TAB5" s="84"/>
      <c r="TAC5" s="84"/>
      <c r="TAD5" s="84"/>
      <c r="TAE5" s="84"/>
      <c r="TAF5" s="84"/>
      <c r="TAG5" s="84"/>
      <c r="TAH5" s="84"/>
      <c r="TAI5" s="84"/>
      <c r="TAJ5" s="84"/>
      <c r="TAK5" s="84"/>
      <c r="TAL5" s="84"/>
      <c r="TAM5" s="84"/>
      <c r="TAN5" s="84"/>
      <c r="TAO5" s="84"/>
      <c r="TAP5" s="84"/>
      <c r="TAQ5" s="84"/>
      <c r="TAR5" s="84"/>
      <c r="TAS5" s="84"/>
      <c r="TAT5" s="84"/>
      <c r="TAU5" s="84"/>
      <c r="TAV5" s="84"/>
      <c r="TAW5" s="84"/>
      <c r="TAX5" s="84"/>
      <c r="TAY5" s="84"/>
      <c r="TAZ5" s="84"/>
      <c r="TBA5" s="84"/>
      <c r="TBB5" s="84"/>
      <c r="TBC5" s="84"/>
      <c r="TBD5" s="84"/>
      <c r="TBE5" s="84"/>
      <c r="TBF5" s="84"/>
      <c r="TBG5" s="84"/>
      <c r="TBH5" s="84"/>
      <c r="TBI5" s="84"/>
      <c r="TBJ5" s="84"/>
      <c r="TBK5" s="84"/>
      <c r="TBL5" s="84"/>
      <c r="TBM5" s="84"/>
      <c r="TBN5" s="84"/>
      <c r="TBO5" s="84"/>
      <c r="TBP5" s="84"/>
      <c r="TBQ5" s="84"/>
      <c r="TBR5" s="84"/>
      <c r="TBS5" s="84"/>
      <c r="TBT5" s="84"/>
      <c r="TBU5" s="84"/>
      <c r="TBV5" s="84"/>
      <c r="TBW5" s="84"/>
      <c r="TBX5" s="84"/>
      <c r="TBY5" s="84"/>
      <c r="TBZ5" s="84"/>
      <c r="TCA5" s="84"/>
      <c r="TCB5" s="84"/>
      <c r="TCC5" s="84"/>
      <c r="TCD5" s="84"/>
      <c r="TCE5" s="84"/>
      <c r="TCF5" s="84"/>
      <c r="TCG5" s="84"/>
      <c r="TCH5" s="84"/>
      <c r="TCI5" s="84"/>
      <c r="TCJ5" s="84"/>
      <c r="TCK5" s="84"/>
      <c r="TCL5" s="84"/>
      <c r="TCM5" s="84"/>
      <c r="TCN5" s="84"/>
      <c r="TCO5" s="84"/>
      <c r="TCP5" s="84"/>
      <c r="TCQ5" s="84"/>
      <c r="TCR5" s="84"/>
      <c r="TCS5" s="84"/>
      <c r="TCT5" s="84"/>
      <c r="TCU5" s="84"/>
      <c r="TCV5" s="84"/>
      <c r="TCW5" s="84"/>
      <c r="TCX5" s="84"/>
      <c r="TCY5" s="84"/>
      <c r="TCZ5" s="84"/>
      <c r="TDA5" s="84"/>
      <c r="TDB5" s="84"/>
      <c r="TDC5" s="84"/>
      <c r="TDD5" s="84"/>
      <c r="TDE5" s="84"/>
      <c r="TDF5" s="84"/>
      <c r="TDG5" s="84"/>
      <c r="TDH5" s="84"/>
      <c r="TDI5" s="84"/>
      <c r="TDJ5" s="84"/>
      <c r="TDK5" s="84"/>
      <c r="TDL5" s="84"/>
      <c r="TDM5" s="84"/>
      <c r="TDN5" s="84"/>
      <c r="TDO5" s="84"/>
      <c r="TDP5" s="84"/>
      <c r="TDQ5" s="84"/>
      <c r="TDR5" s="84"/>
      <c r="TDS5" s="84"/>
      <c r="TDT5" s="84"/>
      <c r="TDU5" s="84"/>
      <c r="TDV5" s="84"/>
      <c r="TDW5" s="84"/>
      <c r="TDX5" s="84"/>
      <c r="TDY5" s="84"/>
      <c r="TDZ5" s="84"/>
      <c r="TEA5" s="84"/>
      <c r="TEB5" s="84"/>
      <c r="TEC5" s="84"/>
      <c r="TED5" s="84"/>
      <c r="TEE5" s="84"/>
      <c r="TEF5" s="84"/>
      <c r="TEG5" s="84"/>
      <c r="TEH5" s="84"/>
      <c r="TEI5" s="84"/>
      <c r="TEJ5" s="84"/>
      <c r="TEK5" s="84"/>
      <c r="TEL5" s="84"/>
      <c r="TEM5" s="84"/>
      <c r="TEN5" s="84"/>
      <c r="TEO5" s="84"/>
      <c r="TEP5" s="84"/>
      <c r="TEQ5" s="84"/>
      <c r="TER5" s="84"/>
      <c r="TES5" s="84"/>
      <c r="TET5" s="84"/>
      <c r="TEU5" s="84"/>
      <c r="TEV5" s="84"/>
      <c r="TEW5" s="84"/>
      <c r="TEX5" s="84"/>
      <c r="TEY5" s="84"/>
      <c r="TEZ5" s="84"/>
      <c r="TFA5" s="84"/>
      <c r="TFB5" s="84"/>
      <c r="TFC5" s="84"/>
      <c r="TFD5" s="84"/>
      <c r="TFE5" s="84"/>
      <c r="TFF5" s="84"/>
      <c r="TFG5" s="84"/>
      <c r="TFH5" s="84"/>
      <c r="TFI5" s="84"/>
      <c r="TFJ5" s="84"/>
      <c r="TFK5" s="84"/>
      <c r="TFL5" s="84"/>
      <c r="TFM5" s="84"/>
      <c r="TFN5" s="84"/>
      <c r="TFO5" s="84"/>
      <c r="TFP5" s="84"/>
      <c r="TFQ5" s="84"/>
      <c r="TFR5" s="84"/>
      <c r="TFS5" s="84"/>
      <c r="TFT5" s="84"/>
      <c r="TFU5" s="84"/>
      <c r="TFV5" s="84"/>
      <c r="TFW5" s="84"/>
      <c r="TFX5" s="84"/>
      <c r="TFY5" s="84"/>
      <c r="TFZ5" s="84"/>
      <c r="TGA5" s="84"/>
      <c r="TGB5" s="84"/>
      <c r="TGC5" s="84"/>
      <c r="TGD5" s="84"/>
      <c r="TGE5" s="84"/>
      <c r="TGF5" s="84"/>
      <c r="TGG5" s="84"/>
      <c r="TGH5" s="84"/>
      <c r="TGI5" s="84"/>
      <c r="TGJ5" s="84"/>
      <c r="TGK5" s="84"/>
      <c r="TGL5" s="84"/>
      <c r="TGM5" s="84"/>
      <c r="TGN5" s="84"/>
      <c r="TGO5" s="84"/>
      <c r="TGP5" s="84"/>
      <c r="TGQ5" s="84"/>
      <c r="TGR5" s="84"/>
      <c r="TGS5" s="84"/>
      <c r="TGT5" s="84"/>
      <c r="TGU5" s="84"/>
      <c r="TGV5" s="84"/>
      <c r="TGW5" s="84"/>
      <c r="TGX5" s="84"/>
      <c r="TGY5" s="84"/>
      <c r="TGZ5" s="84"/>
      <c r="THA5" s="84"/>
      <c r="THB5" s="84"/>
      <c r="THC5" s="84"/>
      <c r="THD5" s="84"/>
      <c r="THE5" s="84"/>
      <c r="THF5" s="84"/>
      <c r="THG5" s="84"/>
      <c r="THH5" s="84"/>
      <c r="THI5" s="84"/>
      <c r="THJ5" s="84"/>
      <c r="THK5" s="84"/>
      <c r="THL5" s="84"/>
      <c r="THM5" s="84"/>
      <c r="THN5" s="84"/>
      <c r="THO5" s="84"/>
      <c r="THP5" s="84"/>
      <c r="THQ5" s="84"/>
      <c r="THR5" s="84"/>
      <c r="THS5" s="84"/>
      <c r="THT5" s="84"/>
      <c r="THU5" s="84"/>
      <c r="THV5" s="84"/>
      <c r="THW5" s="84"/>
      <c r="THX5" s="84"/>
      <c r="THY5" s="84"/>
      <c r="THZ5" s="84"/>
      <c r="TIA5" s="84"/>
      <c r="TIB5" s="84"/>
      <c r="TIC5" s="84"/>
      <c r="TID5" s="84"/>
      <c r="TIE5" s="84"/>
      <c r="TIF5" s="84"/>
      <c r="TIG5" s="84"/>
      <c r="TIH5" s="84"/>
      <c r="TII5" s="84"/>
      <c r="TIJ5" s="84"/>
      <c r="TIK5" s="84"/>
      <c r="TIL5" s="84"/>
      <c r="TIM5" s="84"/>
      <c r="TIN5" s="84"/>
      <c r="TIO5" s="84"/>
      <c r="TIP5" s="84"/>
      <c r="TIQ5" s="84"/>
      <c r="TIR5" s="84"/>
      <c r="TIS5" s="84"/>
      <c r="TIT5" s="84"/>
      <c r="TIU5" s="84"/>
      <c r="TIV5" s="84"/>
      <c r="TIW5" s="84"/>
      <c r="TIX5" s="84"/>
      <c r="TIY5" s="84"/>
      <c r="TIZ5" s="84"/>
      <c r="TJA5" s="84"/>
      <c r="TJB5" s="84"/>
      <c r="TJC5" s="84"/>
      <c r="TJD5" s="84"/>
      <c r="TJE5" s="84"/>
      <c r="TJF5" s="84"/>
      <c r="TJG5" s="84"/>
      <c r="TJH5" s="84"/>
      <c r="TJI5" s="84"/>
      <c r="TJJ5" s="84"/>
      <c r="TJK5" s="84"/>
      <c r="TJL5" s="84"/>
      <c r="TJM5" s="84"/>
      <c r="TJN5" s="84"/>
      <c r="TJO5" s="84"/>
      <c r="TJP5" s="84"/>
      <c r="TJQ5" s="84"/>
      <c r="TJR5" s="84"/>
      <c r="TJS5" s="84"/>
      <c r="TJT5" s="84"/>
      <c r="TJU5" s="84"/>
      <c r="TJV5" s="84"/>
      <c r="TJW5" s="84"/>
      <c r="TJX5" s="84"/>
      <c r="TJY5" s="84"/>
      <c r="TJZ5" s="84"/>
      <c r="TKA5" s="84"/>
      <c r="TKB5" s="84"/>
      <c r="TKC5" s="84"/>
      <c r="TKD5" s="84"/>
      <c r="TKE5" s="84"/>
      <c r="TKF5" s="84"/>
      <c r="TKG5" s="84"/>
      <c r="TKH5" s="84"/>
      <c r="TKI5" s="84"/>
      <c r="TKJ5" s="84"/>
      <c r="TKK5" s="84"/>
      <c r="TKL5" s="84"/>
      <c r="TKM5" s="84"/>
      <c r="TKN5" s="84"/>
      <c r="TKO5" s="84"/>
      <c r="TKP5" s="84"/>
      <c r="TKQ5" s="84"/>
      <c r="TKR5" s="84"/>
      <c r="TKS5" s="84"/>
      <c r="TKT5" s="84"/>
      <c r="TKU5" s="84"/>
      <c r="TKV5" s="84"/>
      <c r="TKW5" s="84"/>
      <c r="TKX5" s="84"/>
      <c r="TKY5" s="84"/>
      <c r="TKZ5" s="84"/>
      <c r="TLA5" s="84"/>
      <c r="TLB5" s="84"/>
      <c r="TLC5" s="84"/>
      <c r="TLD5" s="84"/>
      <c r="TLE5" s="84"/>
      <c r="TLF5" s="84"/>
      <c r="TLG5" s="84"/>
      <c r="TLH5" s="84"/>
      <c r="TLI5" s="84"/>
      <c r="TLJ5" s="84"/>
      <c r="TLK5" s="84"/>
      <c r="TLL5" s="84"/>
      <c r="TLM5" s="84"/>
      <c r="TLN5" s="84"/>
      <c r="TLO5" s="84"/>
      <c r="TLP5" s="84"/>
      <c r="TLQ5" s="84"/>
      <c r="TLR5" s="84"/>
      <c r="TLS5" s="84"/>
      <c r="TLT5" s="84"/>
      <c r="TLU5" s="84"/>
      <c r="TLV5" s="84"/>
      <c r="TLW5" s="84"/>
      <c r="TLX5" s="84"/>
      <c r="TLY5" s="84"/>
      <c r="TLZ5" s="84"/>
      <c r="TMA5" s="84"/>
      <c r="TMB5" s="84"/>
      <c r="TMC5" s="84"/>
      <c r="TMD5" s="84"/>
      <c r="TME5" s="84"/>
      <c r="TMF5" s="84"/>
      <c r="TMG5" s="84"/>
      <c r="TMH5" s="84"/>
      <c r="TMI5" s="84"/>
      <c r="TMJ5" s="84"/>
      <c r="TMK5" s="84"/>
      <c r="TML5" s="84"/>
      <c r="TMM5" s="84"/>
      <c r="TMN5" s="84"/>
      <c r="TMO5" s="84"/>
      <c r="TMP5" s="84"/>
      <c r="TMQ5" s="84"/>
      <c r="TMR5" s="84"/>
      <c r="TMS5" s="84"/>
      <c r="TMT5" s="84"/>
      <c r="TMU5" s="84"/>
      <c r="TMV5" s="84"/>
      <c r="TMW5" s="84"/>
      <c r="TMX5" s="84"/>
      <c r="TMY5" s="84"/>
      <c r="TMZ5" s="84"/>
      <c r="TNA5" s="84"/>
      <c r="TNB5" s="84"/>
      <c r="TNC5" s="84"/>
      <c r="TND5" s="84"/>
      <c r="TNE5" s="84"/>
      <c r="TNF5" s="84"/>
      <c r="TNG5" s="84"/>
      <c r="TNH5" s="84"/>
      <c r="TNI5" s="84"/>
      <c r="TNJ5" s="84"/>
      <c r="TNK5" s="84"/>
      <c r="TNL5" s="84"/>
      <c r="TNM5" s="84"/>
      <c r="TNN5" s="84"/>
      <c r="TNO5" s="84"/>
      <c r="TNP5" s="84"/>
      <c r="TNQ5" s="84"/>
      <c r="TNR5" s="84"/>
      <c r="TNS5" s="84"/>
      <c r="TNT5" s="84"/>
      <c r="TNU5" s="84"/>
      <c r="TNV5" s="84"/>
      <c r="TNW5" s="84"/>
      <c r="TNX5" s="84"/>
      <c r="TNY5" s="84"/>
      <c r="TNZ5" s="84"/>
      <c r="TOA5" s="84"/>
      <c r="TOB5" s="84"/>
      <c r="TOC5" s="84"/>
      <c r="TOD5" s="84"/>
      <c r="TOE5" s="84"/>
      <c r="TOF5" s="84"/>
      <c r="TOG5" s="84"/>
      <c r="TOH5" s="84"/>
      <c r="TOI5" s="84"/>
      <c r="TOJ5" s="84"/>
      <c r="TOK5" s="84"/>
      <c r="TOL5" s="84"/>
      <c r="TOM5" s="84"/>
      <c r="TON5" s="84"/>
      <c r="TOO5" s="84"/>
      <c r="TOP5" s="84"/>
      <c r="TOQ5" s="84"/>
      <c r="TOR5" s="84"/>
      <c r="TOS5" s="84"/>
      <c r="TOT5" s="84"/>
      <c r="TOU5" s="84"/>
      <c r="TOV5" s="84"/>
      <c r="TOW5" s="84"/>
      <c r="TOX5" s="84"/>
      <c r="TOY5" s="84"/>
      <c r="TOZ5" s="84"/>
      <c r="TPA5" s="84"/>
      <c r="TPB5" s="84"/>
      <c r="TPC5" s="84"/>
      <c r="TPD5" s="84"/>
      <c r="TPE5" s="84"/>
      <c r="TPF5" s="84"/>
      <c r="TPG5" s="84"/>
      <c r="TPH5" s="84"/>
      <c r="TPI5" s="84"/>
      <c r="TPJ5" s="84"/>
      <c r="TPK5" s="84"/>
      <c r="TPL5" s="84"/>
      <c r="TPM5" s="84"/>
      <c r="TPN5" s="84"/>
      <c r="TPO5" s="84"/>
      <c r="TPP5" s="84"/>
      <c r="TPQ5" s="84"/>
      <c r="TPR5" s="84"/>
      <c r="TPS5" s="84"/>
      <c r="TPT5" s="84"/>
      <c r="TPU5" s="84"/>
      <c r="TPV5" s="84"/>
      <c r="TPW5" s="84"/>
      <c r="TPX5" s="84"/>
      <c r="TPY5" s="84"/>
      <c r="TPZ5" s="84"/>
      <c r="TQA5" s="84"/>
      <c r="TQB5" s="84"/>
      <c r="TQC5" s="84"/>
      <c r="TQD5" s="84"/>
      <c r="TQE5" s="84"/>
      <c r="TQF5" s="84"/>
      <c r="TQG5" s="84"/>
      <c r="TQH5" s="84"/>
      <c r="TQI5" s="84"/>
      <c r="TQJ5" s="84"/>
      <c r="TQK5" s="84"/>
      <c r="TQL5" s="84"/>
      <c r="TQM5" s="84"/>
      <c r="TQN5" s="84"/>
      <c r="TQO5" s="84"/>
      <c r="TQP5" s="84"/>
      <c r="TQQ5" s="84"/>
      <c r="TQR5" s="84"/>
      <c r="TQS5" s="84"/>
      <c r="TQT5" s="84"/>
      <c r="TQU5" s="84"/>
      <c r="TQV5" s="84"/>
      <c r="TQW5" s="84"/>
      <c r="TQX5" s="84"/>
      <c r="TQY5" s="84"/>
      <c r="TQZ5" s="84"/>
      <c r="TRA5" s="84"/>
      <c r="TRB5" s="84"/>
      <c r="TRC5" s="84"/>
      <c r="TRD5" s="84"/>
      <c r="TRE5" s="84"/>
      <c r="TRF5" s="84"/>
      <c r="TRG5" s="84"/>
      <c r="TRH5" s="84"/>
      <c r="TRI5" s="84"/>
      <c r="TRJ5" s="84"/>
      <c r="TRK5" s="84"/>
      <c r="TRL5" s="84"/>
      <c r="TRM5" s="84"/>
      <c r="TRN5" s="84"/>
      <c r="TRO5" s="84"/>
      <c r="TRP5" s="84"/>
      <c r="TRQ5" s="84"/>
      <c r="TRR5" s="84"/>
      <c r="TRS5" s="84"/>
      <c r="TRT5" s="84"/>
      <c r="TRU5" s="84"/>
      <c r="TRV5" s="84"/>
      <c r="TRW5" s="84"/>
      <c r="TRX5" s="84"/>
      <c r="TRY5" s="84"/>
      <c r="TRZ5" s="84"/>
      <c r="TSA5" s="84"/>
      <c r="TSB5" s="84"/>
      <c r="TSC5" s="84"/>
      <c r="TSD5" s="84"/>
      <c r="TSE5" s="84"/>
      <c r="TSF5" s="84"/>
      <c r="TSG5" s="84"/>
      <c r="TSH5" s="84"/>
      <c r="TSI5" s="84"/>
      <c r="TSJ5" s="84"/>
      <c r="TSK5" s="84"/>
      <c r="TSL5" s="84"/>
      <c r="TSM5" s="84"/>
      <c r="TSN5" s="84"/>
      <c r="TSO5" s="84"/>
      <c r="TSP5" s="84"/>
      <c r="TSQ5" s="84"/>
      <c r="TSR5" s="84"/>
      <c r="TSS5" s="84"/>
      <c r="TST5" s="84"/>
      <c r="TSU5" s="84"/>
      <c r="TSV5" s="84"/>
      <c r="TSW5" s="84"/>
      <c r="TSX5" s="84"/>
      <c r="TSY5" s="84"/>
      <c r="TSZ5" s="84"/>
      <c r="TTA5" s="84"/>
      <c r="TTB5" s="84"/>
      <c r="TTC5" s="84"/>
      <c r="TTD5" s="84"/>
      <c r="TTE5" s="84"/>
      <c r="TTF5" s="84"/>
      <c r="TTG5" s="84"/>
      <c r="TTH5" s="84"/>
      <c r="TTI5" s="84"/>
      <c r="TTJ5" s="84"/>
      <c r="TTK5" s="84"/>
      <c r="TTL5" s="84"/>
      <c r="TTM5" s="84"/>
      <c r="TTN5" s="84"/>
      <c r="TTO5" s="84"/>
      <c r="TTP5" s="84"/>
      <c r="TTQ5" s="84"/>
      <c r="TTR5" s="84"/>
      <c r="TTS5" s="84"/>
      <c r="TTT5" s="84"/>
      <c r="TTU5" s="84"/>
      <c r="TTV5" s="84"/>
      <c r="TTW5" s="84"/>
      <c r="TTX5" s="84"/>
      <c r="TTY5" s="84"/>
      <c r="TTZ5" s="84"/>
      <c r="TUA5" s="84"/>
      <c r="TUB5" s="84"/>
      <c r="TUC5" s="84"/>
      <c r="TUD5" s="84"/>
      <c r="TUE5" s="84"/>
      <c r="TUF5" s="84"/>
      <c r="TUG5" s="84"/>
      <c r="TUH5" s="84"/>
      <c r="TUI5" s="84"/>
      <c r="TUJ5" s="84"/>
      <c r="TUK5" s="84"/>
      <c r="TUL5" s="84"/>
      <c r="TUM5" s="84"/>
      <c r="TUN5" s="84"/>
      <c r="TUO5" s="84"/>
      <c r="TUP5" s="84"/>
      <c r="TUQ5" s="84"/>
      <c r="TUR5" s="84"/>
      <c r="TUS5" s="84"/>
      <c r="TUT5" s="84"/>
      <c r="TUU5" s="84"/>
      <c r="TUV5" s="84"/>
      <c r="TUW5" s="84"/>
      <c r="TUX5" s="84"/>
      <c r="TUY5" s="84"/>
      <c r="TUZ5" s="84"/>
      <c r="TVA5" s="84"/>
      <c r="TVB5" s="84"/>
      <c r="TVC5" s="84"/>
      <c r="TVD5" s="84"/>
      <c r="TVE5" s="84"/>
      <c r="TVF5" s="84"/>
      <c r="TVG5" s="84"/>
      <c r="TVH5" s="84"/>
      <c r="TVI5" s="84"/>
      <c r="TVJ5" s="84"/>
      <c r="TVK5" s="84"/>
      <c r="TVL5" s="84"/>
      <c r="TVM5" s="84"/>
      <c r="TVN5" s="84"/>
      <c r="TVO5" s="84"/>
      <c r="TVP5" s="84"/>
      <c r="TVQ5" s="84"/>
      <c r="TVR5" s="84"/>
      <c r="TVS5" s="84"/>
      <c r="TVT5" s="84"/>
      <c r="TVU5" s="84"/>
      <c r="TVV5" s="84"/>
      <c r="TVW5" s="84"/>
      <c r="TVX5" s="84"/>
      <c r="TVY5" s="84"/>
      <c r="TVZ5" s="84"/>
      <c r="TWA5" s="84"/>
      <c r="TWB5" s="84"/>
      <c r="TWC5" s="84"/>
      <c r="TWD5" s="84"/>
      <c r="TWE5" s="84"/>
      <c r="TWF5" s="84"/>
      <c r="TWG5" s="84"/>
      <c r="TWH5" s="84"/>
      <c r="TWI5" s="84"/>
      <c r="TWJ5" s="84"/>
      <c r="TWK5" s="84"/>
      <c r="TWL5" s="84"/>
      <c r="TWM5" s="84"/>
      <c r="TWN5" s="84"/>
      <c r="TWO5" s="84"/>
      <c r="TWP5" s="84"/>
      <c r="TWQ5" s="84"/>
      <c r="TWR5" s="84"/>
      <c r="TWS5" s="84"/>
      <c r="TWT5" s="84"/>
      <c r="TWU5" s="84"/>
      <c r="TWV5" s="84"/>
      <c r="TWW5" s="84"/>
      <c r="TWX5" s="84"/>
      <c r="TWY5" s="84"/>
      <c r="TWZ5" s="84"/>
      <c r="TXA5" s="84"/>
      <c r="TXB5" s="84"/>
      <c r="TXC5" s="84"/>
      <c r="TXD5" s="84"/>
      <c r="TXE5" s="84"/>
      <c r="TXF5" s="84"/>
      <c r="TXG5" s="84"/>
      <c r="TXH5" s="84"/>
      <c r="TXI5" s="84"/>
      <c r="TXJ5" s="84"/>
      <c r="TXK5" s="84"/>
      <c r="TXL5" s="84"/>
      <c r="TXM5" s="84"/>
      <c r="TXN5" s="84"/>
      <c r="TXO5" s="84"/>
      <c r="TXP5" s="84"/>
      <c r="TXQ5" s="84"/>
      <c r="TXR5" s="84"/>
      <c r="TXS5" s="84"/>
      <c r="TXT5" s="84"/>
      <c r="TXU5" s="84"/>
      <c r="TXV5" s="84"/>
      <c r="TXW5" s="84"/>
      <c r="TXX5" s="84"/>
      <c r="TXY5" s="84"/>
      <c r="TXZ5" s="84"/>
      <c r="TYA5" s="84"/>
      <c r="TYB5" s="84"/>
      <c r="TYC5" s="84"/>
      <c r="TYD5" s="84"/>
      <c r="TYE5" s="84"/>
      <c r="TYF5" s="84"/>
      <c r="TYG5" s="84"/>
      <c r="TYH5" s="84"/>
      <c r="TYI5" s="84"/>
      <c r="TYJ5" s="84"/>
      <c r="TYK5" s="84"/>
      <c r="TYL5" s="84"/>
      <c r="TYM5" s="84"/>
      <c r="TYN5" s="84"/>
      <c r="TYO5" s="84"/>
      <c r="TYP5" s="84"/>
      <c r="TYQ5" s="84"/>
      <c r="TYR5" s="84"/>
      <c r="TYS5" s="84"/>
      <c r="TYT5" s="84"/>
      <c r="TYU5" s="84"/>
      <c r="TYV5" s="84"/>
      <c r="TYW5" s="84"/>
      <c r="TYX5" s="84"/>
      <c r="TYY5" s="84"/>
      <c r="TYZ5" s="84"/>
      <c r="TZA5" s="84"/>
      <c r="TZB5" s="84"/>
      <c r="TZC5" s="84"/>
      <c r="TZD5" s="84"/>
      <c r="TZE5" s="84"/>
      <c r="TZF5" s="84"/>
      <c r="TZG5" s="84"/>
      <c r="TZH5" s="84"/>
      <c r="TZI5" s="84"/>
      <c r="TZJ5" s="84"/>
      <c r="TZK5" s="84"/>
      <c r="TZL5" s="84"/>
      <c r="TZM5" s="84"/>
      <c r="TZN5" s="84"/>
      <c r="TZO5" s="84"/>
      <c r="TZP5" s="84"/>
      <c r="TZQ5" s="84"/>
      <c r="TZR5" s="84"/>
      <c r="TZS5" s="84"/>
      <c r="TZT5" s="84"/>
      <c r="TZU5" s="84"/>
      <c r="TZV5" s="84"/>
      <c r="TZW5" s="84"/>
      <c r="TZX5" s="84"/>
      <c r="TZY5" s="84"/>
      <c r="TZZ5" s="84"/>
      <c r="UAA5" s="84"/>
      <c r="UAB5" s="84"/>
      <c r="UAC5" s="84"/>
      <c r="UAD5" s="84"/>
      <c r="UAE5" s="84"/>
      <c r="UAF5" s="84"/>
      <c r="UAG5" s="84"/>
      <c r="UAH5" s="84"/>
      <c r="UAI5" s="84"/>
      <c r="UAJ5" s="84"/>
      <c r="UAK5" s="84"/>
      <c r="UAL5" s="84"/>
      <c r="UAM5" s="84"/>
      <c r="UAN5" s="84"/>
      <c r="UAO5" s="84"/>
      <c r="UAP5" s="84"/>
      <c r="UAQ5" s="84"/>
      <c r="UAR5" s="84"/>
      <c r="UAS5" s="84"/>
      <c r="UAT5" s="84"/>
      <c r="UAU5" s="84"/>
      <c r="UAV5" s="84"/>
      <c r="UAW5" s="84"/>
      <c r="UAX5" s="84"/>
      <c r="UAY5" s="84"/>
      <c r="UAZ5" s="84"/>
      <c r="UBA5" s="84"/>
      <c r="UBB5" s="84"/>
      <c r="UBC5" s="84"/>
      <c r="UBD5" s="84"/>
      <c r="UBE5" s="84"/>
      <c r="UBF5" s="84"/>
      <c r="UBG5" s="84"/>
      <c r="UBH5" s="84"/>
      <c r="UBI5" s="84"/>
      <c r="UBJ5" s="84"/>
      <c r="UBK5" s="84"/>
      <c r="UBL5" s="84"/>
      <c r="UBM5" s="84"/>
      <c r="UBN5" s="84"/>
      <c r="UBO5" s="84"/>
      <c r="UBP5" s="84"/>
      <c r="UBQ5" s="84"/>
      <c r="UBR5" s="84"/>
      <c r="UBS5" s="84"/>
      <c r="UBT5" s="84"/>
      <c r="UBU5" s="84"/>
      <c r="UBV5" s="84"/>
      <c r="UBW5" s="84"/>
      <c r="UBX5" s="84"/>
      <c r="UBY5" s="84"/>
      <c r="UBZ5" s="84"/>
      <c r="UCA5" s="84"/>
      <c r="UCB5" s="84"/>
      <c r="UCC5" s="84"/>
      <c r="UCD5" s="84"/>
      <c r="UCE5" s="84"/>
      <c r="UCF5" s="84"/>
      <c r="UCG5" s="84"/>
      <c r="UCH5" s="84"/>
      <c r="UCI5" s="84"/>
      <c r="UCJ5" s="84"/>
      <c r="UCK5" s="84"/>
      <c r="UCL5" s="84"/>
      <c r="UCM5" s="84"/>
      <c r="UCN5" s="84"/>
      <c r="UCO5" s="84"/>
      <c r="UCP5" s="84"/>
      <c r="UCQ5" s="84"/>
      <c r="UCR5" s="84"/>
      <c r="UCS5" s="84"/>
      <c r="UCT5" s="84"/>
      <c r="UCU5" s="84"/>
      <c r="UCV5" s="84"/>
      <c r="UCW5" s="84"/>
      <c r="UCX5" s="84"/>
      <c r="UCY5" s="84"/>
      <c r="UCZ5" s="84"/>
      <c r="UDA5" s="84"/>
      <c r="UDB5" s="84"/>
      <c r="UDC5" s="84"/>
      <c r="UDD5" s="84"/>
      <c r="UDE5" s="84"/>
      <c r="UDF5" s="84"/>
      <c r="UDG5" s="84"/>
      <c r="UDH5" s="84"/>
      <c r="UDI5" s="84"/>
      <c r="UDJ5" s="84"/>
      <c r="UDK5" s="84"/>
      <c r="UDL5" s="84"/>
      <c r="UDM5" s="84"/>
      <c r="UDN5" s="84"/>
      <c r="UDO5" s="84"/>
      <c r="UDP5" s="84"/>
      <c r="UDQ5" s="84"/>
      <c r="UDR5" s="84"/>
      <c r="UDS5" s="84"/>
      <c r="UDT5" s="84"/>
      <c r="UDU5" s="84"/>
      <c r="UDV5" s="84"/>
      <c r="UDW5" s="84"/>
      <c r="UDX5" s="84"/>
      <c r="UDY5" s="84"/>
      <c r="UDZ5" s="84"/>
      <c r="UEA5" s="84"/>
      <c r="UEB5" s="84"/>
      <c r="UEC5" s="84"/>
      <c r="UED5" s="84"/>
      <c r="UEE5" s="84"/>
      <c r="UEF5" s="84"/>
      <c r="UEG5" s="84"/>
      <c r="UEH5" s="84"/>
      <c r="UEI5" s="84"/>
      <c r="UEJ5" s="84"/>
      <c r="UEK5" s="84"/>
      <c r="UEL5" s="84"/>
      <c r="UEM5" s="84"/>
      <c r="UEN5" s="84"/>
      <c r="UEO5" s="84"/>
      <c r="UEP5" s="84"/>
      <c r="UEQ5" s="84"/>
      <c r="UER5" s="84"/>
      <c r="UES5" s="84"/>
      <c r="UET5" s="84"/>
      <c r="UEU5" s="84"/>
      <c r="UEV5" s="84"/>
      <c r="UEW5" s="84"/>
      <c r="UEX5" s="84"/>
      <c r="UEY5" s="84"/>
      <c r="UEZ5" s="84"/>
      <c r="UFA5" s="84"/>
      <c r="UFB5" s="84"/>
      <c r="UFC5" s="84"/>
      <c r="UFD5" s="84"/>
      <c r="UFE5" s="84"/>
      <c r="UFF5" s="84"/>
      <c r="UFG5" s="84"/>
      <c r="UFH5" s="84"/>
      <c r="UFI5" s="84"/>
      <c r="UFJ5" s="84"/>
      <c r="UFK5" s="84"/>
      <c r="UFL5" s="84"/>
      <c r="UFM5" s="84"/>
      <c r="UFN5" s="84"/>
      <c r="UFO5" s="84"/>
      <c r="UFP5" s="84"/>
      <c r="UFQ5" s="84"/>
      <c r="UFR5" s="84"/>
      <c r="UFS5" s="84"/>
      <c r="UFT5" s="84"/>
      <c r="UFU5" s="84"/>
      <c r="UFV5" s="84"/>
      <c r="UFW5" s="84"/>
      <c r="UFX5" s="84"/>
      <c r="UFY5" s="84"/>
      <c r="UFZ5" s="84"/>
      <c r="UGA5" s="84"/>
      <c r="UGB5" s="84"/>
      <c r="UGC5" s="84"/>
      <c r="UGD5" s="84"/>
      <c r="UGE5" s="84"/>
      <c r="UGF5" s="84"/>
      <c r="UGG5" s="84"/>
      <c r="UGH5" s="84"/>
      <c r="UGI5" s="84"/>
      <c r="UGJ5" s="84"/>
      <c r="UGK5" s="84"/>
      <c r="UGL5" s="84"/>
      <c r="UGM5" s="84"/>
      <c r="UGN5" s="84"/>
      <c r="UGO5" s="84"/>
      <c r="UGP5" s="84"/>
      <c r="UGQ5" s="84"/>
      <c r="UGR5" s="84"/>
      <c r="UGS5" s="84"/>
      <c r="UGT5" s="84"/>
      <c r="UGU5" s="84"/>
      <c r="UGV5" s="84"/>
      <c r="UGW5" s="84"/>
      <c r="UGX5" s="84"/>
      <c r="UGY5" s="84"/>
      <c r="UGZ5" s="84"/>
      <c r="UHA5" s="84"/>
      <c r="UHB5" s="84"/>
      <c r="UHC5" s="84"/>
      <c r="UHD5" s="84"/>
      <c r="UHE5" s="84"/>
      <c r="UHF5" s="84"/>
      <c r="UHG5" s="84"/>
      <c r="UHH5" s="84"/>
      <c r="UHI5" s="84"/>
      <c r="UHJ5" s="84"/>
      <c r="UHK5" s="84"/>
      <c r="UHL5" s="84"/>
      <c r="UHM5" s="84"/>
      <c r="UHN5" s="84"/>
      <c r="UHO5" s="84"/>
      <c r="UHP5" s="84"/>
      <c r="UHQ5" s="84"/>
      <c r="UHR5" s="84"/>
      <c r="UHS5" s="84"/>
      <c r="UHT5" s="84"/>
      <c r="UHU5" s="84"/>
      <c r="UHV5" s="84"/>
      <c r="UHW5" s="84"/>
      <c r="UHX5" s="84"/>
      <c r="UHY5" s="84"/>
      <c r="UHZ5" s="84"/>
      <c r="UIA5" s="84"/>
      <c r="UIB5" s="84"/>
      <c r="UIC5" s="84"/>
      <c r="UID5" s="84"/>
      <c r="UIE5" s="84"/>
      <c r="UIF5" s="84"/>
      <c r="UIG5" s="84"/>
      <c r="UIH5" s="84"/>
      <c r="UII5" s="84"/>
      <c r="UIJ5" s="84"/>
      <c r="UIK5" s="84"/>
      <c r="UIL5" s="84"/>
      <c r="UIM5" s="84"/>
      <c r="UIN5" s="84"/>
      <c r="UIO5" s="84"/>
      <c r="UIP5" s="84"/>
      <c r="UIQ5" s="84"/>
      <c r="UIR5" s="84"/>
      <c r="UIS5" s="84"/>
      <c r="UIT5" s="84"/>
      <c r="UIU5" s="84"/>
      <c r="UIV5" s="84"/>
      <c r="UIW5" s="84"/>
      <c r="UIX5" s="84"/>
      <c r="UIY5" s="84"/>
      <c r="UIZ5" s="84"/>
      <c r="UJA5" s="84"/>
      <c r="UJB5" s="84"/>
      <c r="UJC5" s="84"/>
      <c r="UJD5" s="84"/>
      <c r="UJE5" s="84"/>
      <c r="UJF5" s="84"/>
      <c r="UJG5" s="84"/>
      <c r="UJH5" s="84"/>
      <c r="UJI5" s="84"/>
      <c r="UJJ5" s="84"/>
      <c r="UJK5" s="84"/>
      <c r="UJL5" s="84"/>
      <c r="UJM5" s="84"/>
      <c r="UJN5" s="84"/>
      <c r="UJO5" s="84"/>
      <c r="UJP5" s="84"/>
      <c r="UJQ5" s="84"/>
      <c r="UJR5" s="84"/>
      <c r="UJS5" s="84"/>
      <c r="UJT5" s="84"/>
      <c r="UJU5" s="84"/>
      <c r="UJV5" s="84"/>
      <c r="UJW5" s="84"/>
      <c r="UJX5" s="84"/>
      <c r="UJY5" s="84"/>
      <c r="UJZ5" s="84"/>
      <c r="UKA5" s="84"/>
      <c r="UKB5" s="84"/>
      <c r="UKC5" s="84"/>
      <c r="UKD5" s="84"/>
      <c r="UKE5" s="84"/>
      <c r="UKF5" s="84"/>
      <c r="UKG5" s="84"/>
      <c r="UKH5" s="84"/>
      <c r="UKI5" s="84"/>
      <c r="UKJ5" s="84"/>
      <c r="UKK5" s="84"/>
      <c r="UKL5" s="84"/>
      <c r="UKM5" s="84"/>
      <c r="UKN5" s="84"/>
      <c r="UKO5" s="84"/>
      <c r="UKP5" s="84"/>
      <c r="UKQ5" s="84"/>
      <c r="UKR5" s="84"/>
      <c r="UKS5" s="84"/>
      <c r="UKT5" s="84"/>
      <c r="UKU5" s="84"/>
      <c r="UKV5" s="84"/>
      <c r="UKW5" s="84"/>
      <c r="UKX5" s="84"/>
      <c r="UKY5" s="84"/>
      <c r="UKZ5" s="84"/>
      <c r="ULA5" s="84"/>
      <c r="ULB5" s="84"/>
      <c r="ULC5" s="84"/>
      <c r="ULD5" s="84"/>
      <c r="ULE5" s="84"/>
      <c r="ULF5" s="84"/>
      <c r="ULG5" s="84"/>
      <c r="ULH5" s="84"/>
      <c r="ULI5" s="84"/>
      <c r="ULJ5" s="84"/>
      <c r="ULK5" s="84"/>
      <c r="ULL5" s="84"/>
      <c r="ULM5" s="84"/>
      <c r="ULN5" s="84"/>
      <c r="ULO5" s="84"/>
      <c r="ULP5" s="84"/>
      <c r="ULQ5" s="84"/>
      <c r="ULR5" s="84"/>
      <c r="ULS5" s="84"/>
      <c r="ULT5" s="84"/>
      <c r="ULU5" s="84"/>
      <c r="ULV5" s="84"/>
      <c r="ULW5" s="84"/>
      <c r="ULX5" s="84"/>
      <c r="ULY5" s="84"/>
      <c r="ULZ5" s="84"/>
      <c r="UMA5" s="84"/>
      <c r="UMB5" s="84"/>
      <c r="UMC5" s="84"/>
      <c r="UMD5" s="84"/>
      <c r="UME5" s="84"/>
      <c r="UMF5" s="84"/>
      <c r="UMG5" s="84"/>
      <c r="UMH5" s="84"/>
      <c r="UMI5" s="84"/>
      <c r="UMJ5" s="84"/>
      <c r="UMK5" s="84"/>
      <c r="UML5" s="84"/>
      <c r="UMM5" s="84"/>
      <c r="UMN5" s="84"/>
      <c r="UMO5" s="84"/>
      <c r="UMP5" s="84"/>
      <c r="UMQ5" s="84"/>
      <c r="UMR5" s="84"/>
      <c r="UMS5" s="84"/>
      <c r="UMT5" s="84"/>
      <c r="UMU5" s="84"/>
      <c r="UMV5" s="84"/>
      <c r="UMW5" s="84"/>
      <c r="UMX5" s="84"/>
      <c r="UMY5" s="84"/>
      <c r="UMZ5" s="84"/>
      <c r="UNA5" s="84"/>
      <c r="UNB5" s="84"/>
      <c r="UNC5" s="84"/>
      <c r="UND5" s="84"/>
      <c r="UNE5" s="84"/>
      <c r="UNF5" s="84"/>
      <c r="UNG5" s="84"/>
      <c r="UNH5" s="84"/>
      <c r="UNI5" s="84"/>
      <c r="UNJ5" s="84"/>
      <c r="UNK5" s="84"/>
      <c r="UNL5" s="84"/>
      <c r="UNM5" s="84"/>
      <c r="UNN5" s="84"/>
      <c r="UNO5" s="84"/>
      <c r="UNP5" s="84"/>
      <c r="UNQ5" s="84"/>
      <c r="UNR5" s="84"/>
      <c r="UNS5" s="84"/>
      <c r="UNT5" s="84"/>
      <c r="UNU5" s="84"/>
      <c r="UNV5" s="84"/>
      <c r="UNW5" s="84"/>
      <c r="UNX5" s="84"/>
      <c r="UNY5" s="84"/>
      <c r="UNZ5" s="84"/>
      <c r="UOA5" s="84"/>
      <c r="UOB5" s="84"/>
      <c r="UOC5" s="84"/>
      <c r="UOD5" s="84"/>
      <c r="UOE5" s="84"/>
      <c r="UOF5" s="84"/>
      <c r="UOG5" s="84"/>
      <c r="UOH5" s="84"/>
      <c r="UOI5" s="84"/>
      <c r="UOJ5" s="84"/>
      <c r="UOK5" s="84"/>
      <c r="UOL5" s="84"/>
      <c r="UOM5" s="84"/>
      <c r="UON5" s="84"/>
      <c r="UOO5" s="84"/>
      <c r="UOP5" s="84"/>
      <c r="UOQ5" s="84"/>
      <c r="UOR5" s="84"/>
      <c r="UOS5" s="84"/>
      <c r="UOT5" s="84"/>
      <c r="UOU5" s="84"/>
      <c r="UOV5" s="84"/>
      <c r="UOW5" s="84"/>
      <c r="UOX5" s="84"/>
      <c r="UOY5" s="84"/>
      <c r="UOZ5" s="84"/>
      <c r="UPA5" s="84"/>
      <c r="UPB5" s="84"/>
      <c r="UPC5" s="84"/>
      <c r="UPD5" s="84"/>
      <c r="UPE5" s="84"/>
      <c r="UPF5" s="84"/>
      <c r="UPG5" s="84"/>
      <c r="UPH5" s="84"/>
      <c r="UPI5" s="84"/>
      <c r="UPJ5" s="84"/>
      <c r="UPK5" s="84"/>
      <c r="UPL5" s="84"/>
      <c r="UPM5" s="84"/>
      <c r="UPN5" s="84"/>
      <c r="UPO5" s="84"/>
      <c r="UPP5" s="84"/>
      <c r="UPQ5" s="84"/>
      <c r="UPR5" s="84"/>
      <c r="UPS5" s="84"/>
      <c r="UPT5" s="84"/>
      <c r="UPU5" s="84"/>
      <c r="UPV5" s="84"/>
      <c r="UPW5" s="84"/>
      <c r="UPX5" s="84"/>
      <c r="UPY5" s="84"/>
      <c r="UPZ5" s="84"/>
      <c r="UQA5" s="84"/>
      <c r="UQB5" s="84"/>
      <c r="UQC5" s="84"/>
      <c r="UQD5" s="84"/>
      <c r="UQE5" s="84"/>
      <c r="UQF5" s="84"/>
      <c r="UQG5" s="84"/>
      <c r="UQH5" s="84"/>
      <c r="UQI5" s="84"/>
      <c r="UQJ5" s="84"/>
      <c r="UQK5" s="84"/>
      <c r="UQL5" s="84"/>
      <c r="UQM5" s="84"/>
      <c r="UQN5" s="84"/>
      <c r="UQO5" s="84"/>
      <c r="UQP5" s="84"/>
      <c r="UQQ5" s="84"/>
      <c r="UQR5" s="84"/>
      <c r="UQS5" s="84"/>
      <c r="UQT5" s="84"/>
      <c r="UQU5" s="84"/>
      <c r="UQV5" s="84"/>
      <c r="UQW5" s="84"/>
      <c r="UQX5" s="84"/>
      <c r="UQY5" s="84"/>
      <c r="UQZ5" s="84"/>
      <c r="URA5" s="84"/>
      <c r="URB5" s="84"/>
      <c r="URC5" s="84"/>
      <c r="URD5" s="84"/>
      <c r="URE5" s="84"/>
      <c r="URF5" s="84"/>
      <c r="URG5" s="84"/>
      <c r="URH5" s="84"/>
      <c r="URI5" s="84"/>
      <c r="URJ5" s="84"/>
      <c r="URK5" s="84"/>
      <c r="URL5" s="84"/>
      <c r="URM5" s="84"/>
      <c r="URN5" s="84"/>
      <c r="URO5" s="84"/>
      <c r="URP5" s="84"/>
      <c r="URQ5" s="84"/>
      <c r="URR5" s="84"/>
      <c r="URS5" s="84"/>
      <c r="URT5" s="84"/>
      <c r="URU5" s="84"/>
      <c r="URV5" s="84"/>
      <c r="URW5" s="84"/>
      <c r="URX5" s="84"/>
      <c r="URY5" s="84"/>
      <c r="URZ5" s="84"/>
      <c r="USA5" s="84"/>
      <c r="USB5" s="84"/>
      <c r="USC5" s="84"/>
      <c r="USD5" s="84"/>
      <c r="USE5" s="84"/>
      <c r="USF5" s="84"/>
      <c r="USG5" s="84"/>
      <c r="USH5" s="84"/>
      <c r="USI5" s="84"/>
      <c r="USJ5" s="84"/>
      <c r="USK5" s="84"/>
      <c r="USL5" s="84"/>
      <c r="USM5" s="84"/>
      <c r="USN5" s="84"/>
      <c r="USO5" s="84"/>
      <c r="USP5" s="84"/>
      <c r="USQ5" s="84"/>
      <c r="USR5" s="84"/>
      <c r="USS5" s="84"/>
      <c r="UST5" s="84"/>
      <c r="USU5" s="84"/>
      <c r="USV5" s="84"/>
      <c r="USW5" s="84"/>
      <c r="USX5" s="84"/>
      <c r="USY5" s="84"/>
      <c r="USZ5" s="84"/>
      <c r="UTA5" s="84"/>
      <c r="UTB5" s="84"/>
      <c r="UTC5" s="84"/>
      <c r="UTD5" s="84"/>
      <c r="UTE5" s="84"/>
      <c r="UTF5" s="84"/>
      <c r="UTG5" s="84"/>
      <c r="UTH5" s="84"/>
      <c r="UTI5" s="84"/>
      <c r="UTJ5" s="84"/>
      <c r="UTK5" s="84"/>
      <c r="UTL5" s="84"/>
      <c r="UTM5" s="84"/>
      <c r="UTN5" s="84"/>
      <c r="UTO5" s="84"/>
      <c r="UTP5" s="84"/>
      <c r="UTQ5" s="84"/>
      <c r="UTR5" s="84"/>
      <c r="UTS5" s="84"/>
      <c r="UTT5" s="84"/>
      <c r="UTU5" s="84"/>
      <c r="UTV5" s="84"/>
      <c r="UTW5" s="84"/>
      <c r="UTX5" s="84"/>
      <c r="UTY5" s="84"/>
      <c r="UTZ5" s="84"/>
      <c r="UUA5" s="84"/>
      <c r="UUB5" s="84"/>
      <c r="UUC5" s="84"/>
      <c r="UUD5" s="84"/>
      <c r="UUE5" s="84"/>
      <c r="UUF5" s="84"/>
      <c r="UUG5" s="84"/>
      <c r="UUH5" s="84"/>
      <c r="UUI5" s="84"/>
      <c r="UUJ5" s="84"/>
      <c r="UUK5" s="84"/>
      <c r="UUL5" s="84"/>
      <c r="UUM5" s="84"/>
      <c r="UUN5" s="84"/>
      <c r="UUO5" s="84"/>
      <c r="UUP5" s="84"/>
      <c r="UUQ5" s="84"/>
      <c r="UUR5" s="84"/>
      <c r="UUS5" s="84"/>
      <c r="UUT5" s="84"/>
      <c r="UUU5" s="84"/>
      <c r="UUV5" s="84"/>
      <c r="UUW5" s="84"/>
      <c r="UUX5" s="84"/>
      <c r="UUY5" s="84"/>
      <c r="UUZ5" s="84"/>
      <c r="UVA5" s="84"/>
      <c r="UVB5" s="84"/>
      <c r="UVC5" s="84"/>
      <c r="UVD5" s="84"/>
      <c r="UVE5" s="84"/>
      <c r="UVF5" s="84"/>
      <c r="UVG5" s="84"/>
      <c r="UVH5" s="84"/>
      <c r="UVI5" s="84"/>
      <c r="UVJ5" s="84"/>
      <c r="UVK5" s="84"/>
      <c r="UVL5" s="84"/>
      <c r="UVM5" s="84"/>
      <c r="UVN5" s="84"/>
      <c r="UVO5" s="84"/>
      <c r="UVP5" s="84"/>
      <c r="UVQ5" s="84"/>
      <c r="UVR5" s="84"/>
      <c r="UVS5" s="84"/>
      <c r="UVT5" s="84"/>
      <c r="UVU5" s="84"/>
      <c r="UVV5" s="84"/>
      <c r="UVW5" s="84"/>
      <c r="UVX5" s="84"/>
      <c r="UVY5" s="84"/>
      <c r="UVZ5" s="84"/>
      <c r="UWA5" s="84"/>
      <c r="UWB5" s="84"/>
      <c r="UWC5" s="84"/>
      <c r="UWD5" s="84"/>
      <c r="UWE5" s="84"/>
      <c r="UWF5" s="84"/>
      <c r="UWG5" s="84"/>
      <c r="UWH5" s="84"/>
      <c r="UWI5" s="84"/>
      <c r="UWJ5" s="84"/>
      <c r="UWK5" s="84"/>
      <c r="UWL5" s="84"/>
      <c r="UWM5" s="84"/>
      <c r="UWN5" s="84"/>
      <c r="UWO5" s="84"/>
      <c r="UWP5" s="84"/>
      <c r="UWQ5" s="84"/>
      <c r="UWR5" s="84"/>
      <c r="UWS5" s="84"/>
      <c r="UWT5" s="84"/>
      <c r="UWU5" s="84"/>
      <c r="UWV5" s="84"/>
      <c r="UWW5" s="84"/>
      <c r="UWX5" s="84"/>
      <c r="UWY5" s="84"/>
      <c r="UWZ5" s="84"/>
      <c r="UXA5" s="84"/>
      <c r="UXB5" s="84"/>
      <c r="UXC5" s="84"/>
      <c r="UXD5" s="84"/>
      <c r="UXE5" s="84"/>
      <c r="UXF5" s="84"/>
      <c r="UXG5" s="84"/>
      <c r="UXH5" s="84"/>
      <c r="UXI5" s="84"/>
      <c r="UXJ5" s="84"/>
      <c r="UXK5" s="84"/>
      <c r="UXL5" s="84"/>
      <c r="UXM5" s="84"/>
      <c r="UXN5" s="84"/>
      <c r="UXO5" s="84"/>
      <c r="UXP5" s="84"/>
      <c r="UXQ5" s="84"/>
      <c r="UXR5" s="84"/>
      <c r="UXS5" s="84"/>
      <c r="UXT5" s="84"/>
      <c r="UXU5" s="84"/>
      <c r="UXV5" s="84"/>
      <c r="UXW5" s="84"/>
      <c r="UXX5" s="84"/>
      <c r="UXY5" s="84"/>
      <c r="UXZ5" s="84"/>
      <c r="UYA5" s="84"/>
      <c r="UYB5" s="84"/>
      <c r="UYC5" s="84"/>
      <c r="UYD5" s="84"/>
      <c r="UYE5" s="84"/>
      <c r="UYF5" s="84"/>
      <c r="UYG5" s="84"/>
      <c r="UYH5" s="84"/>
      <c r="UYI5" s="84"/>
      <c r="UYJ5" s="84"/>
      <c r="UYK5" s="84"/>
      <c r="UYL5" s="84"/>
      <c r="UYM5" s="84"/>
      <c r="UYN5" s="84"/>
      <c r="UYO5" s="84"/>
      <c r="UYP5" s="84"/>
      <c r="UYQ5" s="84"/>
      <c r="UYR5" s="84"/>
      <c r="UYS5" s="84"/>
      <c r="UYT5" s="84"/>
      <c r="UYU5" s="84"/>
      <c r="UYV5" s="84"/>
      <c r="UYW5" s="84"/>
      <c r="UYX5" s="84"/>
      <c r="UYY5" s="84"/>
      <c r="UYZ5" s="84"/>
      <c r="UZA5" s="84"/>
      <c r="UZB5" s="84"/>
      <c r="UZC5" s="84"/>
      <c r="UZD5" s="84"/>
      <c r="UZE5" s="84"/>
      <c r="UZF5" s="84"/>
      <c r="UZG5" s="84"/>
      <c r="UZH5" s="84"/>
      <c r="UZI5" s="84"/>
      <c r="UZJ5" s="84"/>
      <c r="UZK5" s="84"/>
      <c r="UZL5" s="84"/>
      <c r="UZM5" s="84"/>
      <c r="UZN5" s="84"/>
      <c r="UZO5" s="84"/>
      <c r="UZP5" s="84"/>
      <c r="UZQ5" s="84"/>
      <c r="UZR5" s="84"/>
      <c r="UZS5" s="84"/>
      <c r="UZT5" s="84"/>
      <c r="UZU5" s="84"/>
      <c r="UZV5" s="84"/>
      <c r="UZW5" s="84"/>
      <c r="UZX5" s="84"/>
      <c r="UZY5" s="84"/>
      <c r="UZZ5" s="84"/>
      <c r="VAA5" s="84"/>
      <c r="VAB5" s="84"/>
      <c r="VAC5" s="84"/>
      <c r="VAD5" s="84"/>
      <c r="VAE5" s="84"/>
      <c r="VAF5" s="84"/>
      <c r="VAG5" s="84"/>
      <c r="VAH5" s="84"/>
      <c r="VAI5" s="84"/>
      <c r="VAJ5" s="84"/>
      <c r="VAK5" s="84"/>
      <c r="VAL5" s="84"/>
      <c r="VAM5" s="84"/>
      <c r="VAN5" s="84"/>
      <c r="VAO5" s="84"/>
      <c r="VAP5" s="84"/>
      <c r="VAQ5" s="84"/>
      <c r="VAR5" s="84"/>
      <c r="VAS5" s="84"/>
      <c r="VAT5" s="84"/>
      <c r="VAU5" s="84"/>
      <c r="VAV5" s="84"/>
      <c r="VAW5" s="84"/>
      <c r="VAX5" s="84"/>
      <c r="VAY5" s="84"/>
      <c r="VAZ5" s="84"/>
      <c r="VBA5" s="84"/>
      <c r="VBB5" s="84"/>
      <c r="VBC5" s="84"/>
      <c r="VBD5" s="84"/>
      <c r="VBE5" s="84"/>
      <c r="VBF5" s="84"/>
      <c r="VBG5" s="84"/>
      <c r="VBH5" s="84"/>
      <c r="VBI5" s="84"/>
      <c r="VBJ5" s="84"/>
      <c r="VBK5" s="84"/>
      <c r="VBL5" s="84"/>
      <c r="VBM5" s="84"/>
      <c r="VBN5" s="84"/>
      <c r="VBO5" s="84"/>
      <c r="VBP5" s="84"/>
      <c r="VBQ5" s="84"/>
      <c r="VBR5" s="84"/>
      <c r="VBS5" s="84"/>
      <c r="VBT5" s="84"/>
      <c r="VBU5" s="84"/>
      <c r="VBV5" s="84"/>
      <c r="VBW5" s="84"/>
      <c r="VBX5" s="84"/>
      <c r="VBY5" s="84"/>
      <c r="VBZ5" s="84"/>
      <c r="VCA5" s="84"/>
      <c r="VCB5" s="84"/>
      <c r="VCC5" s="84"/>
      <c r="VCD5" s="84"/>
      <c r="VCE5" s="84"/>
      <c r="VCF5" s="84"/>
      <c r="VCG5" s="84"/>
      <c r="VCH5" s="84"/>
      <c r="VCI5" s="84"/>
      <c r="VCJ5" s="84"/>
      <c r="VCK5" s="84"/>
      <c r="VCL5" s="84"/>
      <c r="VCM5" s="84"/>
      <c r="VCN5" s="84"/>
      <c r="VCO5" s="84"/>
      <c r="VCP5" s="84"/>
      <c r="VCQ5" s="84"/>
      <c r="VCR5" s="84"/>
      <c r="VCS5" s="84"/>
      <c r="VCT5" s="84"/>
      <c r="VCU5" s="84"/>
      <c r="VCV5" s="84"/>
      <c r="VCW5" s="84"/>
      <c r="VCX5" s="84"/>
      <c r="VCY5" s="84"/>
      <c r="VCZ5" s="84"/>
      <c r="VDA5" s="84"/>
      <c r="VDB5" s="84"/>
      <c r="VDC5" s="84"/>
      <c r="VDD5" s="84"/>
      <c r="VDE5" s="84"/>
      <c r="VDF5" s="84"/>
      <c r="VDG5" s="84"/>
      <c r="VDH5" s="84"/>
      <c r="VDI5" s="84"/>
      <c r="VDJ5" s="84"/>
      <c r="VDK5" s="84"/>
      <c r="VDL5" s="84"/>
      <c r="VDM5" s="84"/>
      <c r="VDN5" s="84"/>
      <c r="VDO5" s="84"/>
      <c r="VDP5" s="84"/>
      <c r="VDQ5" s="84"/>
      <c r="VDR5" s="84"/>
      <c r="VDS5" s="84"/>
      <c r="VDT5" s="84"/>
      <c r="VDU5" s="84"/>
      <c r="VDV5" s="84"/>
      <c r="VDW5" s="84"/>
      <c r="VDX5" s="84"/>
      <c r="VDY5" s="84"/>
      <c r="VDZ5" s="84"/>
      <c r="VEA5" s="84"/>
      <c r="VEB5" s="84"/>
      <c r="VEC5" s="84"/>
      <c r="VED5" s="84"/>
      <c r="VEE5" s="84"/>
      <c r="VEF5" s="84"/>
      <c r="VEG5" s="84"/>
      <c r="VEH5" s="84"/>
      <c r="VEI5" s="84"/>
      <c r="VEJ5" s="84"/>
      <c r="VEK5" s="84"/>
      <c r="VEL5" s="84"/>
      <c r="VEM5" s="84"/>
      <c r="VEN5" s="84"/>
      <c r="VEO5" s="84"/>
      <c r="VEP5" s="84"/>
      <c r="VEQ5" s="84"/>
      <c r="VER5" s="84"/>
      <c r="VES5" s="84"/>
      <c r="VET5" s="84"/>
      <c r="VEU5" s="84"/>
      <c r="VEV5" s="84"/>
      <c r="VEW5" s="84"/>
      <c r="VEX5" s="84"/>
      <c r="VEY5" s="84"/>
      <c r="VEZ5" s="84"/>
      <c r="VFA5" s="84"/>
      <c r="VFB5" s="84"/>
      <c r="VFC5" s="84"/>
      <c r="VFD5" s="84"/>
      <c r="VFE5" s="84"/>
      <c r="VFF5" s="84"/>
      <c r="VFG5" s="84"/>
      <c r="VFH5" s="84"/>
      <c r="VFI5" s="84"/>
      <c r="VFJ5" s="84"/>
      <c r="VFK5" s="84"/>
      <c r="VFL5" s="84"/>
      <c r="VFM5" s="84"/>
      <c r="VFN5" s="84"/>
      <c r="VFO5" s="84"/>
      <c r="VFP5" s="84"/>
      <c r="VFQ5" s="84"/>
      <c r="VFR5" s="84"/>
      <c r="VFS5" s="84"/>
      <c r="VFT5" s="84"/>
      <c r="VFU5" s="84"/>
      <c r="VFV5" s="84"/>
      <c r="VFW5" s="84"/>
      <c r="VFX5" s="84"/>
      <c r="VFY5" s="84"/>
      <c r="VFZ5" s="84"/>
      <c r="VGA5" s="84"/>
      <c r="VGB5" s="84"/>
      <c r="VGC5" s="84"/>
      <c r="VGD5" s="84"/>
      <c r="VGE5" s="84"/>
      <c r="VGF5" s="84"/>
      <c r="VGG5" s="84"/>
      <c r="VGH5" s="84"/>
      <c r="VGI5" s="84"/>
      <c r="VGJ5" s="84"/>
      <c r="VGK5" s="84"/>
      <c r="VGL5" s="84"/>
      <c r="VGM5" s="84"/>
      <c r="VGN5" s="84"/>
      <c r="VGO5" s="84"/>
      <c r="VGP5" s="84"/>
      <c r="VGQ5" s="84"/>
      <c r="VGR5" s="84"/>
      <c r="VGS5" s="84"/>
      <c r="VGT5" s="84"/>
      <c r="VGU5" s="84"/>
      <c r="VGV5" s="84"/>
      <c r="VGW5" s="84"/>
      <c r="VGX5" s="84"/>
      <c r="VGY5" s="84"/>
      <c r="VGZ5" s="84"/>
      <c r="VHA5" s="84"/>
      <c r="VHB5" s="84"/>
      <c r="VHC5" s="84"/>
      <c r="VHD5" s="84"/>
      <c r="VHE5" s="84"/>
      <c r="VHF5" s="84"/>
      <c r="VHG5" s="84"/>
      <c r="VHH5" s="84"/>
      <c r="VHI5" s="84"/>
      <c r="VHJ5" s="84"/>
      <c r="VHK5" s="84"/>
      <c r="VHL5" s="84"/>
      <c r="VHM5" s="84"/>
      <c r="VHN5" s="84"/>
      <c r="VHO5" s="84"/>
      <c r="VHP5" s="84"/>
      <c r="VHQ5" s="84"/>
      <c r="VHR5" s="84"/>
      <c r="VHS5" s="84"/>
      <c r="VHT5" s="84"/>
      <c r="VHU5" s="84"/>
      <c r="VHV5" s="84"/>
      <c r="VHW5" s="84"/>
      <c r="VHX5" s="84"/>
      <c r="VHY5" s="84"/>
      <c r="VHZ5" s="84"/>
      <c r="VIA5" s="84"/>
      <c r="VIB5" s="84"/>
      <c r="VIC5" s="84"/>
      <c r="VID5" s="84"/>
      <c r="VIE5" s="84"/>
      <c r="VIF5" s="84"/>
      <c r="VIG5" s="84"/>
      <c r="VIH5" s="84"/>
      <c r="VII5" s="84"/>
      <c r="VIJ5" s="84"/>
      <c r="VIK5" s="84"/>
      <c r="VIL5" s="84"/>
      <c r="VIM5" s="84"/>
      <c r="VIN5" s="84"/>
      <c r="VIO5" s="84"/>
      <c r="VIP5" s="84"/>
      <c r="VIQ5" s="84"/>
      <c r="VIR5" s="84"/>
      <c r="VIS5" s="84"/>
      <c r="VIT5" s="84"/>
      <c r="VIU5" s="84"/>
      <c r="VIV5" s="84"/>
      <c r="VIW5" s="84"/>
      <c r="VIX5" s="84"/>
      <c r="VIY5" s="84"/>
      <c r="VIZ5" s="84"/>
      <c r="VJA5" s="84"/>
      <c r="VJB5" s="84"/>
      <c r="VJC5" s="84"/>
      <c r="VJD5" s="84"/>
      <c r="VJE5" s="84"/>
      <c r="VJF5" s="84"/>
      <c r="VJG5" s="84"/>
      <c r="VJH5" s="84"/>
      <c r="VJI5" s="84"/>
      <c r="VJJ5" s="84"/>
      <c r="VJK5" s="84"/>
      <c r="VJL5" s="84"/>
      <c r="VJM5" s="84"/>
      <c r="VJN5" s="84"/>
      <c r="VJO5" s="84"/>
      <c r="VJP5" s="84"/>
      <c r="VJQ5" s="84"/>
      <c r="VJR5" s="84"/>
      <c r="VJS5" s="84"/>
      <c r="VJT5" s="84"/>
      <c r="VJU5" s="84"/>
      <c r="VJV5" s="84"/>
      <c r="VJW5" s="84"/>
      <c r="VJX5" s="84"/>
      <c r="VJY5" s="84"/>
      <c r="VJZ5" s="84"/>
      <c r="VKA5" s="84"/>
      <c r="VKB5" s="84"/>
      <c r="VKC5" s="84"/>
      <c r="VKD5" s="84"/>
      <c r="VKE5" s="84"/>
      <c r="VKF5" s="84"/>
      <c r="VKG5" s="84"/>
      <c r="VKH5" s="84"/>
      <c r="VKI5" s="84"/>
      <c r="VKJ5" s="84"/>
      <c r="VKK5" s="84"/>
      <c r="VKL5" s="84"/>
      <c r="VKM5" s="84"/>
      <c r="VKN5" s="84"/>
      <c r="VKO5" s="84"/>
      <c r="VKP5" s="84"/>
      <c r="VKQ5" s="84"/>
      <c r="VKR5" s="84"/>
      <c r="VKS5" s="84"/>
      <c r="VKT5" s="84"/>
      <c r="VKU5" s="84"/>
      <c r="VKV5" s="84"/>
      <c r="VKW5" s="84"/>
      <c r="VKX5" s="84"/>
      <c r="VKY5" s="84"/>
      <c r="VKZ5" s="84"/>
      <c r="VLA5" s="84"/>
      <c r="VLB5" s="84"/>
      <c r="VLC5" s="84"/>
      <c r="VLD5" s="84"/>
      <c r="VLE5" s="84"/>
      <c r="VLF5" s="84"/>
      <c r="VLG5" s="84"/>
      <c r="VLH5" s="84"/>
      <c r="VLI5" s="84"/>
      <c r="VLJ5" s="84"/>
      <c r="VLK5" s="84"/>
      <c r="VLL5" s="84"/>
      <c r="VLM5" s="84"/>
      <c r="VLN5" s="84"/>
      <c r="VLO5" s="84"/>
      <c r="VLP5" s="84"/>
      <c r="VLQ5" s="84"/>
      <c r="VLR5" s="84"/>
      <c r="VLS5" s="84"/>
      <c r="VLT5" s="84"/>
      <c r="VLU5" s="84"/>
      <c r="VLV5" s="84"/>
      <c r="VLW5" s="84"/>
      <c r="VLX5" s="84"/>
      <c r="VLY5" s="84"/>
      <c r="VLZ5" s="84"/>
      <c r="VMA5" s="84"/>
      <c r="VMB5" s="84"/>
      <c r="VMC5" s="84"/>
      <c r="VMD5" s="84"/>
      <c r="VME5" s="84"/>
      <c r="VMF5" s="84"/>
      <c r="VMG5" s="84"/>
      <c r="VMH5" s="84"/>
      <c r="VMI5" s="84"/>
      <c r="VMJ5" s="84"/>
      <c r="VMK5" s="84"/>
      <c r="VML5" s="84"/>
      <c r="VMM5" s="84"/>
      <c r="VMN5" s="84"/>
      <c r="VMO5" s="84"/>
      <c r="VMP5" s="84"/>
      <c r="VMQ5" s="84"/>
      <c r="VMR5" s="84"/>
      <c r="VMS5" s="84"/>
      <c r="VMT5" s="84"/>
      <c r="VMU5" s="84"/>
      <c r="VMV5" s="84"/>
      <c r="VMW5" s="84"/>
      <c r="VMX5" s="84"/>
      <c r="VMY5" s="84"/>
      <c r="VMZ5" s="84"/>
      <c r="VNA5" s="84"/>
      <c r="VNB5" s="84"/>
      <c r="VNC5" s="84"/>
      <c r="VND5" s="84"/>
      <c r="VNE5" s="84"/>
      <c r="VNF5" s="84"/>
      <c r="VNG5" s="84"/>
      <c r="VNH5" s="84"/>
      <c r="VNI5" s="84"/>
      <c r="VNJ5" s="84"/>
      <c r="VNK5" s="84"/>
      <c r="VNL5" s="84"/>
      <c r="VNM5" s="84"/>
      <c r="VNN5" s="84"/>
      <c r="VNO5" s="84"/>
      <c r="VNP5" s="84"/>
      <c r="VNQ5" s="84"/>
      <c r="VNR5" s="84"/>
      <c r="VNS5" s="84"/>
      <c r="VNT5" s="84"/>
      <c r="VNU5" s="84"/>
      <c r="VNV5" s="84"/>
      <c r="VNW5" s="84"/>
      <c r="VNX5" s="84"/>
      <c r="VNY5" s="84"/>
      <c r="VNZ5" s="84"/>
      <c r="VOA5" s="84"/>
      <c r="VOB5" s="84"/>
      <c r="VOC5" s="84"/>
      <c r="VOD5" s="84"/>
      <c r="VOE5" s="84"/>
      <c r="VOF5" s="84"/>
      <c r="VOG5" s="84"/>
      <c r="VOH5" s="84"/>
      <c r="VOI5" s="84"/>
      <c r="VOJ5" s="84"/>
      <c r="VOK5" s="84"/>
      <c r="VOL5" s="84"/>
      <c r="VOM5" s="84"/>
      <c r="VON5" s="84"/>
      <c r="VOO5" s="84"/>
      <c r="VOP5" s="84"/>
      <c r="VOQ5" s="84"/>
      <c r="VOR5" s="84"/>
      <c r="VOS5" s="84"/>
      <c r="VOT5" s="84"/>
      <c r="VOU5" s="84"/>
      <c r="VOV5" s="84"/>
      <c r="VOW5" s="84"/>
      <c r="VOX5" s="84"/>
      <c r="VOY5" s="84"/>
      <c r="VOZ5" s="84"/>
      <c r="VPA5" s="84"/>
      <c r="VPB5" s="84"/>
      <c r="VPC5" s="84"/>
      <c r="VPD5" s="84"/>
      <c r="VPE5" s="84"/>
      <c r="VPF5" s="84"/>
      <c r="VPG5" s="84"/>
      <c r="VPH5" s="84"/>
      <c r="VPI5" s="84"/>
      <c r="VPJ5" s="84"/>
      <c r="VPK5" s="84"/>
      <c r="VPL5" s="84"/>
      <c r="VPM5" s="84"/>
      <c r="VPN5" s="84"/>
      <c r="VPO5" s="84"/>
      <c r="VPP5" s="84"/>
      <c r="VPQ5" s="84"/>
      <c r="VPR5" s="84"/>
      <c r="VPS5" s="84"/>
      <c r="VPT5" s="84"/>
      <c r="VPU5" s="84"/>
      <c r="VPV5" s="84"/>
      <c r="VPW5" s="84"/>
      <c r="VPX5" s="84"/>
      <c r="VPY5" s="84"/>
      <c r="VPZ5" s="84"/>
      <c r="VQA5" s="84"/>
      <c r="VQB5" s="84"/>
      <c r="VQC5" s="84"/>
      <c r="VQD5" s="84"/>
      <c r="VQE5" s="84"/>
      <c r="VQF5" s="84"/>
      <c r="VQG5" s="84"/>
      <c r="VQH5" s="84"/>
      <c r="VQI5" s="84"/>
      <c r="VQJ5" s="84"/>
      <c r="VQK5" s="84"/>
      <c r="VQL5" s="84"/>
      <c r="VQM5" s="84"/>
      <c r="VQN5" s="84"/>
      <c r="VQO5" s="84"/>
      <c r="VQP5" s="84"/>
      <c r="VQQ5" s="84"/>
      <c r="VQR5" s="84"/>
      <c r="VQS5" s="84"/>
      <c r="VQT5" s="84"/>
      <c r="VQU5" s="84"/>
      <c r="VQV5" s="84"/>
      <c r="VQW5" s="84"/>
      <c r="VQX5" s="84"/>
      <c r="VQY5" s="84"/>
      <c r="VQZ5" s="84"/>
      <c r="VRA5" s="84"/>
      <c r="VRB5" s="84"/>
      <c r="VRC5" s="84"/>
      <c r="VRD5" s="84"/>
      <c r="VRE5" s="84"/>
      <c r="VRF5" s="84"/>
      <c r="VRG5" s="84"/>
      <c r="VRH5" s="84"/>
      <c r="VRI5" s="84"/>
      <c r="VRJ5" s="84"/>
      <c r="VRK5" s="84"/>
      <c r="VRL5" s="84"/>
      <c r="VRM5" s="84"/>
      <c r="VRN5" s="84"/>
      <c r="VRO5" s="84"/>
      <c r="VRP5" s="84"/>
      <c r="VRQ5" s="84"/>
      <c r="VRR5" s="84"/>
      <c r="VRS5" s="84"/>
      <c r="VRT5" s="84"/>
      <c r="VRU5" s="84"/>
      <c r="VRV5" s="84"/>
      <c r="VRW5" s="84"/>
      <c r="VRX5" s="84"/>
      <c r="VRY5" s="84"/>
      <c r="VRZ5" s="84"/>
      <c r="VSA5" s="84"/>
      <c r="VSB5" s="84"/>
      <c r="VSC5" s="84"/>
      <c r="VSD5" s="84"/>
      <c r="VSE5" s="84"/>
      <c r="VSF5" s="84"/>
      <c r="VSG5" s="84"/>
      <c r="VSH5" s="84"/>
      <c r="VSI5" s="84"/>
      <c r="VSJ5" s="84"/>
      <c r="VSK5" s="84"/>
      <c r="VSL5" s="84"/>
      <c r="VSM5" s="84"/>
      <c r="VSN5" s="84"/>
      <c r="VSO5" s="84"/>
      <c r="VSP5" s="84"/>
      <c r="VSQ5" s="84"/>
      <c r="VSR5" s="84"/>
      <c r="VSS5" s="84"/>
      <c r="VST5" s="84"/>
      <c r="VSU5" s="84"/>
      <c r="VSV5" s="84"/>
      <c r="VSW5" s="84"/>
      <c r="VSX5" s="84"/>
      <c r="VSY5" s="84"/>
      <c r="VSZ5" s="84"/>
      <c r="VTA5" s="84"/>
      <c r="VTB5" s="84"/>
      <c r="VTC5" s="84"/>
      <c r="VTD5" s="84"/>
      <c r="VTE5" s="84"/>
      <c r="VTF5" s="84"/>
      <c r="VTG5" s="84"/>
      <c r="VTH5" s="84"/>
      <c r="VTI5" s="84"/>
      <c r="VTJ5" s="84"/>
      <c r="VTK5" s="84"/>
      <c r="VTL5" s="84"/>
      <c r="VTM5" s="84"/>
      <c r="VTN5" s="84"/>
      <c r="VTO5" s="84"/>
      <c r="VTP5" s="84"/>
      <c r="VTQ5" s="84"/>
      <c r="VTR5" s="84"/>
      <c r="VTS5" s="84"/>
      <c r="VTT5" s="84"/>
      <c r="VTU5" s="84"/>
      <c r="VTV5" s="84"/>
      <c r="VTW5" s="84"/>
      <c r="VTX5" s="84"/>
      <c r="VTY5" s="84"/>
      <c r="VTZ5" s="84"/>
      <c r="VUA5" s="84"/>
      <c r="VUB5" s="84"/>
      <c r="VUC5" s="84"/>
      <c r="VUD5" s="84"/>
      <c r="VUE5" s="84"/>
      <c r="VUF5" s="84"/>
      <c r="VUG5" s="84"/>
      <c r="VUH5" s="84"/>
      <c r="VUI5" s="84"/>
      <c r="VUJ5" s="84"/>
      <c r="VUK5" s="84"/>
      <c r="VUL5" s="84"/>
      <c r="VUM5" s="84"/>
      <c r="VUN5" s="84"/>
      <c r="VUO5" s="84"/>
      <c r="VUP5" s="84"/>
      <c r="VUQ5" s="84"/>
      <c r="VUR5" s="84"/>
      <c r="VUS5" s="84"/>
      <c r="VUT5" s="84"/>
      <c r="VUU5" s="84"/>
      <c r="VUV5" s="84"/>
      <c r="VUW5" s="84"/>
      <c r="VUX5" s="84"/>
      <c r="VUY5" s="84"/>
      <c r="VUZ5" s="84"/>
      <c r="VVA5" s="84"/>
      <c r="VVB5" s="84"/>
      <c r="VVC5" s="84"/>
      <c r="VVD5" s="84"/>
      <c r="VVE5" s="84"/>
      <c r="VVF5" s="84"/>
      <c r="VVG5" s="84"/>
      <c r="VVH5" s="84"/>
      <c r="VVI5" s="84"/>
      <c r="VVJ5" s="84"/>
      <c r="VVK5" s="84"/>
      <c r="VVL5" s="84"/>
      <c r="VVM5" s="84"/>
      <c r="VVN5" s="84"/>
      <c r="VVO5" s="84"/>
      <c r="VVP5" s="84"/>
      <c r="VVQ5" s="84"/>
      <c r="VVR5" s="84"/>
      <c r="VVS5" s="84"/>
      <c r="VVT5" s="84"/>
      <c r="VVU5" s="84"/>
      <c r="VVV5" s="84"/>
      <c r="VVW5" s="84"/>
      <c r="VVX5" s="84"/>
      <c r="VVY5" s="84"/>
      <c r="VVZ5" s="84"/>
      <c r="VWA5" s="84"/>
      <c r="VWB5" s="84"/>
      <c r="VWC5" s="84"/>
      <c r="VWD5" s="84"/>
      <c r="VWE5" s="84"/>
      <c r="VWF5" s="84"/>
      <c r="VWG5" s="84"/>
      <c r="VWH5" s="84"/>
      <c r="VWI5" s="84"/>
      <c r="VWJ5" s="84"/>
      <c r="VWK5" s="84"/>
      <c r="VWL5" s="84"/>
      <c r="VWM5" s="84"/>
      <c r="VWN5" s="84"/>
      <c r="VWO5" s="84"/>
      <c r="VWP5" s="84"/>
      <c r="VWQ5" s="84"/>
      <c r="VWR5" s="84"/>
      <c r="VWS5" s="84"/>
      <c r="VWT5" s="84"/>
      <c r="VWU5" s="84"/>
      <c r="VWV5" s="84"/>
      <c r="VWW5" s="84"/>
      <c r="VWX5" s="84"/>
      <c r="VWY5" s="84"/>
      <c r="VWZ5" s="84"/>
      <c r="VXA5" s="84"/>
      <c r="VXB5" s="84"/>
      <c r="VXC5" s="84"/>
      <c r="VXD5" s="84"/>
      <c r="VXE5" s="84"/>
      <c r="VXF5" s="84"/>
      <c r="VXG5" s="84"/>
      <c r="VXH5" s="84"/>
      <c r="VXI5" s="84"/>
      <c r="VXJ5" s="84"/>
      <c r="VXK5" s="84"/>
      <c r="VXL5" s="84"/>
      <c r="VXM5" s="84"/>
      <c r="VXN5" s="84"/>
      <c r="VXO5" s="84"/>
      <c r="VXP5" s="84"/>
      <c r="VXQ5" s="84"/>
      <c r="VXR5" s="84"/>
      <c r="VXS5" s="84"/>
      <c r="VXT5" s="84"/>
      <c r="VXU5" s="84"/>
      <c r="VXV5" s="84"/>
      <c r="VXW5" s="84"/>
      <c r="VXX5" s="84"/>
      <c r="VXY5" s="84"/>
      <c r="VXZ5" s="84"/>
      <c r="VYA5" s="84"/>
      <c r="VYB5" s="84"/>
      <c r="VYC5" s="84"/>
      <c r="VYD5" s="84"/>
      <c r="VYE5" s="84"/>
      <c r="VYF5" s="84"/>
      <c r="VYG5" s="84"/>
      <c r="VYH5" s="84"/>
      <c r="VYI5" s="84"/>
      <c r="VYJ5" s="84"/>
      <c r="VYK5" s="84"/>
      <c r="VYL5" s="84"/>
      <c r="VYM5" s="84"/>
      <c r="VYN5" s="84"/>
      <c r="VYO5" s="84"/>
      <c r="VYP5" s="84"/>
      <c r="VYQ5" s="84"/>
      <c r="VYR5" s="84"/>
      <c r="VYS5" s="84"/>
      <c r="VYT5" s="84"/>
      <c r="VYU5" s="84"/>
      <c r="VYV5" s="84"/>
      <c r="VYW5" s="84"/>
      <c r="VYX5" s="84"/>
      <c r="VYY5" s="84"/>
      <c r="VYZ5" s="84"/>
      <c r="VZA5" s="84"/>
      <c r="VZB5" s="84"/>
      <c r="VZC5" s="84"/>
      <c r="VZD5" s="84"/>
      <c r="VZE5" s="84"/>
      <c r="VZF5" s="84"/>
      <c r="VZG5" s="84"/>
      <c r="VZH5" s="84"/>
      <c r="VZI5" s="84"/>
      <c r="VZJ5" s="84"/>
      <c r="VZK5" s="84"/>
      <c r="VZL5" s="84"/>
      <c r="VZM5" s="84"/>
      <c r="VZN5" s="84"/>
      <c r="VZO5" s="84"/>
      <c r="VZP5" s="84"/>
      <c r="VZQ5" s="84"/>
      <c r="VZR5" s="84"/>
      <c r="VZS5" s="84"/>
      <c r="VZT5" s="84"/>
      <c r="VZU5" s="84"/>
      <c r="VZV5" s="84"/>
      <c r="VZW5" s="84"/>
      <c r="VZX5" s="84"/>
      <c r="VZY5" s="84"/>
      <c r="VZZ5" s="84"/>
      <c r="WAA5" s="84"/>
      <c r="WAB5" s="84"/>
      <c r="WAC5" s="84"/>
      <c r="WAD5" s="84"/>
      <c r="WAE5" s="84"/>
      <c r="WAF5" s="84"/>
      <c r="WAG5" s="84"/>
      <c r="WAH5" s="84"/>
      <c r="WAI5" s="84"/>
      <c r="WAJ5" s="84"/>
      <c r="WAK5" s="84"/>
      <c r="WAL5" s="84"/>
      <c r="WAM5" s="84"/>
      <c r="WAN5" s="84"/>
      <c r="WAO5" s="84"/>
      <c r="WAP5" s="84"/>
      <c r="WAQ5" s="84"/>
      <c r="WAR5" s="84"/>
      <c r="WAS5" s="84"/>
      <c r="WAT5" s="84"/>
      <c r="WAU5" s="84"/>
      <c r="WAV5" s="84"/>
      <c r="WAW5" s="84"/>
      <c r="WAX5" s="84"/>
      <c r="WAY5" s="84"/>
      <c r="WAZ5" s="84"/>
      <c r="WBA5" s="84"/>
      <c r="WBB5" s="84"/>
      <c r="WBC5" s="84"/>
      <c r="WBD5" s="84"/>
      <c r="WBE5" s="84"/>
      <c r="WBF5" s="84"/>
      <c r="WBG5" s="84"/>
      <c r="WBH5" s="84"/>
      <c r="WBI5" s="84"/>
      <c r="WBJ5" s="84"/>
      <c r="WBK5" s="84"/>
      <c r="WBL5" s="84"/>
      <c r="WBM5" s="84"/>
      <c r="WBN5" s="84"/>
      <c r="WBO5" s="84"/>
      <c r="WBP5" s="84"/>
      <c r="WBQ5" s="84"/>
      <c r="WBR5" s="84"/>
      <c r="WBS5" s="84"/>
      <c r="WBT5" s="84"/>
      <c r="WBU5" s="84"/>
      <c r="WBV5" s="84"/>
      <c r="WBW5" s="84"/>
      <c r="WBX5" s="84"/>
      <c r="WBY5" s="84"/>
      <c r="WBZ5" s="84"/>
      <c r="WCA5" s="84"/>
      <c r="WCB5" s="84"/>
      <c r="WCC5" s="84"/>
      <c r="WCD5" s="84"/>
      <c r="WCE5" s="84"/>
      <c r="WCF5" s="84"/>
      <c r="WCG5" s="84"/>
      <c r="WCH5" s="84"/>
      <c r="WCI5" s="84"/>
      <c r="WCJ5" s="84"/>
      <c r="WCK5" s="84"/>
      <c r="WCL5" s="84"/>
      <c r="WCM5" s="84"/>
      <c r="WCN5" s="84"/>
      <c r="WCO5" s="84"/>
      <c r="WCP5" s="84"/>
      <c r="WCQ5" s="84"/>
      <c r="WCR5" s="84"/>
      <c r="WCS5" s="84"/>
      <c r="WCT5" s="84"/>
      <c r="WCU5" s="84"/>
      <c r="WCV5" s="84"/>
      <c r="WCW5" s="84"/>
      <c r="WCX5" s="84"/>
      <c r="WCY5" s="84"/>
      <c r="WCZ5" s="84"/>
      <c r="WDA5" s="84"/>
      <c r="WDB5" s="84"/>
      <c r="WDC5" s="84"/>
      <c r="WDD5" s="84"/>
      <c r="WDE5" s="84"/>
      <c r="WDF5" s="84"/>
      <c r="WDG5" s="84"/>
      <c r="WDH5" s="84"/>
      <c r="WDI5" s="84"/>
      <c r="WDJ5" s="84"/>
      <c r="WDK5" s="84"/>
      <c r="WDL5" s="84"/>
      <c r="WDM5" s="84"/>
      <c r="WDN5" s="84"/>
      <c r="WDO5" s="84"/>
      <c r="WDP5" s="84"/>
      <c r="WDQ5" s="84"/>
      <c r="WDR5" s="84"/>
      <c r="WDS5" s="84"/>
      <c r="WDT5" s="84"/>
      <c r="WDU5" s="84"/>
      <c r="WDV5" s="84"/>
      <c r="WDW5" s="84"/>
      <c r="WDX5" s="84"/>
      <c r="WDY5" s="84"/>
      <c r="WDZ5" s="84"/>
      <c r="WEA5" s="84"/>
      <c r="WEB5" s="84"/>
      <c r="WEC5" s="84"/>
      <c r="WED5" s="84"/>
      <c r="WEE5" s="84"/>
      <c r="WEF5" s="84"/>
      <c r="WEG5" s="84"/>
      <c r="WEH5" s="84"/>
      <c r="WEI5" s="84"/>
      <c r="WEJ5" s="84"/>
      <c r="WEK5" s="84"/>
      <c r="WEL5" s="84"/>
      <c r="WEM5" s="84"/>
      <c r="WEN5" s="84"/>
      <c r="WEO5" s="84"/>
      <c r="WEP5" s="84"/>
      <c r="WEQ5" s="84"/>
      <c r="WER5" s="84"/>
      <c r="WES5" s="84"/>
      <c r="WET5" s="84"/>
      <c r="WEU5" s="84"/>
      <c r="WEV5" s="84"/>
      <c r="WEW5" s="84"/>
      <c r="WEX5" s="84"/>
      <c r="WEY5" s="84"/>
      <c r="WEZ5" s="84"/>
      <c r="WFA5" s="84"/>
      <c r="WFB5" s="84"/>
      <c r="WFC5" s="84"/>
      <c r="WFD5" s="84"/>
      <c r="WFE5" s="84"/>
      <c r="WFF5" s="84"/>
      <c r="WFG5" s="84"/>
      <c r="WFH5" s="84"/>
      <c r="WFI5" s="84"/>
      <c r="WFJ5" s="84"/>
      <c r="WFK5" s="84"/>
      <c r="WFL5" s="84"/>
      <c r="WFM5" s="84"/>
      <c r="WFN5" s="84"/>
      <c r="WFO5" s="84"/>
      <c r="WFP5" s="84"/>
      <c r="WFQ5" s="84"/>
      <c r="WFR5" s="84"/>
      <c r="WFS5" s="84"/>
      <c r="WFT5" s="84"/>
      <c r="WFU5" s="84"/>
      <c r="WFV5" s="84"/>
      <c r="WFW5" s="84"/>
      <c r="WFX5" s="84"/>
      <c r="WFY5" s="84"/>
      <c r="WFZ5" s="84"/>
      <c r="WGA5" s="84"/>
      <c r="WGB5" s="84"/>
      <c r="WGC5" s="84"/>
      <c r="WGD5" s="84"/>
      <c r="WGE5" s="84"/>
      <c r="WGF5" s="84"/>
      <c r="WGG5" s="84"/>
      <c r="WGH5" s="84"/>
      <c r="WGI5" s="84"/>
      <c r="WGJ5" s="84"/>
      <c r="WGK5" s="84"/>
      <c r="WGL5" s="84"/>
      <c r="WGM5" s="84"/>
      <c r="WGN5" s="84"/>
      <c r="WGO5" s="84"/>
      <c r="WGP5" s="84"/>
      <c r="WGQ5" s="84"/>
      <c r="WGR5" s="84"/>
      <c r="WGS5" s="84"/>
      <c r="WGT5" s="84"/>
      <c r="WGU5" s="84"/>
      <c r="WGV5" s="84"/>
      <c r="WGW5" s="84"/>
      <c r="WGX5" s="84"/>
      <c r="WGY5" s="84"/>
      <c r="WGZ5" s="84"/>
      <c r="WHA5" s="84"/>
      <c r="WHB5" s="84"/>
      <c r="WHC5" s="84"/>
      <c r="WHD5" s="84"/>
      <c r="WHE5" s="84"/>
      <c r="WHF5" s="84"/>
      <c r="WHG5" s="84"/>
      <c r="WHH5" s="84"/>
      <c r="WHI5" s="84"/>
      <c r="WHJ5" s="84"/>
      <c r="WHK5" s="84"/>
      <c r="WHL5" s="84"/>
      <c r="WHM5" s="84"/>
      <c r="WHN5" s="84"/>
      <c r="WHO5" s="84"/>
      <c r="WHP5" s="84"/>
      <c r="WHQ5" s="84"/>
      <c r="WHR5" s="84"/>
      <c r="WHS5" s="84"/>
      <c r="WHT5" s="84"/>
      <c r="WHU5" s="84"/>
      <c r="WHV5" s="84"/>
      <c r="WHW5" s="84"/>
      <c r="WHX5" s="84"/>
      <c r="WHY5" s="84"/>
      <c r="WHZ5" s="84"/>
      <c r="WIA5" s="84"/>
      <c r="WIB5" s="84"/>
      <c r="WIC5" s="84"/>
      <c r="WID5" s="84"/>
      <c r="WIE5" s="84"/>
      <c r="WIF5" s="84"/>
      <c r="WIG5" s="84"/>
      <c r="WIH5" s="84"/>
      <c r="WII5" s="84"/>
      <c r="WIJ5" s="84"/>
      <c r="WIK5" s="84"/>
      <c r="WIL5" s="84"/>
      <c r="WIM5" s="84"/>
      <c r="WIN5" s="84"/>
      <c r="WIO5" s="84"/>
      <c r="WIP5" s="84"/>
      <c r="WIQ5" s="84"/>
      <c r="WIR5" s="84"/>
      <c r="WIS5" s="84"/>
      <c r="WIT5" s="84"/>
      <c r="WIU5" s="84"/>
      <c r="WIV5" s="84"/>
      <c r="WIW5" s="84"/>
      <c r="WIX5" s="84"/>
      <c r="WIY5" s="84"/>
      <c r="WIZ5" s="84"/>
      <c r="WJA5" s="84"/>
      <c r="WJB5" s="84"/>
      <c r="WJC5" s="84"/>
      <c r="WJD5" s="84"/>
      <c r="WJE5" s="84"/>
      <c r="WJF5" s="84"/>
      <c r="WJG5" s="84"/>
      <c r="WJH5" s="84"/>
      <c r="WJI5" s="84"/>
      <c r="WJJ5" s="84"/>
      <c r="WJK5" s="84"/>
      <c r="WJL5" s="84"/>
      <c r="WJM5" s="84"/>
      <c r="WJN5" s="84"/>
      <c r="WJO5" s="84"/>
      <c r="WJP5" s="84"/>
      <c r="WJQ5" s="84"/>
      <c r="WJR5" s="84"/>
      <c r="WJS5" s="84"/>
      <c r="WJT5" s="84"/>
      <c r="WJU5" s="84"/>
      <c r="WJV5" s="84"/>
      <c r="WJW5" s="84"/>
      <c r="WJX5" s="84"/>
      <c r="WJY5" s="84"/>
      <c r="WJZ5" s="84"/>
      <c r="WKA5" s="84"/>
      <c r="WKB5" s="84"/>
      <c r="WKC5" s="84"/>
      <c r="WKD5" s="84"/>
      <c r="WKE5" s="84"/>
      <c r="WKF5" s="84"/>
      <c r="WKG5" s="84"/>
      <c r="WKH5" s="84"/>
      <c r="WKI5" s="84"/>
      <c r="WKJ5" s="84"/>
      <c r="WKK5" s="84"/>
      <c r="WKL5" s="84"/>
      <c r="WKM5" s="84"/>
      <c r="WKN5" s="84"/>
      <c r="WKO5" s="84"/>
      <c r="WKP5" s="84"/>
      <c r="WKQ5" s="84"/>
      <c r="WKR5" s="84"/>
      <c r="WKS5" s="84"/>
      <c r="WKT5" s="84"/>
      <c r="WKU5" s="84"/>
      <c r="WKV5" s="84"/>
      <c r="WKW5" s="84"/>
      <c r="WKX5" s="84"/>
      <c r="WKY5" s="84"/>
      <c r="WKZ5" s="84"/>
      <c r="WLA5" s="84"/>
      <c r="WLB5" s="84"/>
      <c r="WLC5" s="84"/>
      <c r="WLD5" s="84"/>
      <c r="WLE5" s="84"/>
      <c r="WLF5" s="84"/>
      <c r="WLG5" s="84"/>
      <c r="WLH5" s="84"/>
      <c r="WLI5" s="84"/>
      <c r="WLJ5" s="84"/>
      <c r="WLK5" s="84"/>
      <c r="WLL5" s="84"/>
      <c r="WLM5" s="84"/>
      <c r="WLN5" s="84"/>
      <c r="WLO5" s="84"/>
      <c r="WLP5" s="84"/>
      <c r="WLQ5" s="84"/>
      <c r="WLR5" s="84"/>
      <c r="WLS5" s="84"/>
      <c r="WLT5" s="84"/>
      <c r="WLU5" s="84"/>
      <c r="WLV5" s="84"/>
      <c r="WLW5" s="84"/>
      <c r="WLX5" s="84"/>
      <c r="WLY5" s="84"/>
      <c r="WLZ5" s="84"/>
      <c r="WMA5" s="84"/>
      <c r="WMB5" s="84"/>
      <c r="WMC5" s="84"/>
      <c r="WMD5" s="84"/>
      <c r="WME5" s="84"/>
      <c r="WMF5" s="84"/>
      <c r="WMG5" s="84"/>
      <c r="WMH5" s="84"/>
      <c r="WMI5" s="84"/>
      <c r="WMJ5" s="84"/>
      <c r="WMK5" s="84"/>
      <c r="WML5" s="84"/>
      <c r="WMM5" s="84"/>
      <c r="WMN5" s="84"/>
      <c r="WMO5" s="84"/>
      <c r="WMP5" s="84"/>
      <c r="WMQ5" s="84"/>
      <c r="WMR5" s="84"/>
      <c r="WMS5" s="84"/>
      <c r="WMT5" s="84"/>
      <c r="WMU5" s="84"/>
      <c r="WMV5" s="84"/>
      <c r="WMW5" s="84"/>
      <c r="WMX5" s="84"/>
      <c r="WMY5" s="84"/>
      <c r="WMZ5" s="84"/>
      <c r="WNA5" s="84"/>
      <c r="WNB5" s="84"/>
      <c r="WNC5" s="84"/>
      <c r="WND5" s="84"/>
      <c r="WNE5" s="84"/>
      <c r="WNF5" s="84"/>
      <c r="WNG5" s="84"/>
      <c r="WNH5" s="84"/>
      <c r="WNI5" s="84"/>
      <c r="WNJ5" s="84"/>
      <c r="WNK5" s="84"/>
      <c r="WNL5" s="84"/>
      <c r="WNM5" s="84"/>
      <c r="WNN5" s="84"/>
      <c r="WNO5" s="84"/>
      <c r="WNP5" s="84"/>
      <c r="WNQ5" s="84"/>
      <c r="WNR5" s="84"/>
      <c r="WNS5" s="84"/>
      <c r="WNT5" s="84"/>
      <c r="WNU5" s="84"/>
      <c r="WNV5" s="84"/>
      <c r="WNW5" s="84"/>
      <c r="WNX5" s="84"/>
      <c r="WNY5" s="84"/>
      <c r="WNZ5" s="84"/>
      <c r="WOA5" s="84"/>
      <c r="WOB5" s="84"/>
      <c r="WOC5" s="84"/>
      <c r="WOD5" s="84"/>
      <c r="WOE5" s="84"/>
      <c r="WOF5" s="84"/>
      <c r="WOG5" s="84"/>
      <c r="WOH5" s="84"/>
      <c r="WOI5" s="84"/>
      <c r="WOJ5" s="84"/>
      <c r="WOK5" s="84"/>
      <c r="WOL5" s="84"/>
      <c r="WOM5" s="84"/>
      <c r="WON5" s="84"/>
      <c r="WOO5" s="84"/>
      <c r="WOP5" s="84"/>
      <c r="WOQ5" s="84"/>
      <c r="WOR5" s="84"/>
      <c r="WOS5" s="84"/>
      <c r="WOT5" s="84"/>
      <c r="WOU5" s="84"/>
      <c r="WOV5" s="84"/>
      <c r="WOW5" s="84"/>
      <c r="WOX5" s="84"/>
      <c r="WOY5" s="84"/>
      <c r="WOZ5" s="84"/>
      <c r="WPA5" s="84"/>
      <c r="WPB5" s="84"/>
      <c r="WPC5" s="84"/>
      <c r="WPD5" s="84"/>
      <c r="WPE5" s="84"/>
      <c r="WPF5" s="84"/>
      <c r="WPG5" s="84"/>
      <c r="WPH5" s="84"/>
      <c r="WPI5" s="84"/>
      <c r="WPJ5" s="84"/>
      <c r="WPK5" s="84"/>
      <c r="WPL5" s="84"/>
      <c r="WPM5" s="84"/>
      <c r="WPN5" s="84"/>
      <c r="WPO5" s="84"/>
      <c r="WPP5" s="84"/>
      <c r="WPQ5" s="84"/>
      <c r="WPR5" s="84"/>
      <c r="WPS5" s="84"/>
      <c r="WPT5" s="84"/>
      <c r="WPU5" s="84"/>
      <c r="WPV5" s="84"/>
      <c r="WPW5" s="84"/>
      <c r="WPX5" s="84"/>
      <c r="WPY5" s="84"/>
      <c r="WPZ5" s="84"/>
      <c r="WQA5" s="84"/>
      <c r="WQB5" s="84"/>
      <c r="WQC5" s="84"/>
      <c r="WQD5" s="84"/>
      <c r="WQE5" s="84"/>
      <c r="WQF5" s="84"/>
      <c r="WQG5" s="84"/>
      <c r="WQH5" s="84"/>
      <c r="WQI5" s="84"/>
      <c r="WQJ5" s="84"/>
      <c r="WQK5" s="84"/>
      <c r="WQL5" s="84"/>
      <c r="WQM5" s="84"/>
      <c r="WQN5" s="84"/>
      <c r="WQO5" s="84"/>
      <c r="WQP5" s="84"/>
      <c r="WQQ5" s="84"/>
      <c r="WQR5" s="84"/>
      <c r="WQS5" s="84"/>
      <c r="WQT5" s="84"/>
      <c r="WQU5" s="84"/>
      <c r="WQV5" s="84"/>
      <c r="WQW5" s="84"/>
      <c r="WQX5" s="84"/>
      <c r="WQY5" s="84"/>
      <c r="WQZ5" s="84"/>
      <c r="WRA5" s="84"/>
      <c r="WRB5" s="84"/>
      <c r="WRC5" s="84"/>
      <c r="WRD5" s="84"/>
      <c r="WRE5" s="84"/>
      <c r="WRF5" s="84"/>
      <c r="WRG5" s="84"/>
      <c r="WRH5" s="84"/>
      <c r="WRI5" s="84"/>
      <c r="WRJ5" s="84"/>
      <c r="WRK5" s="84"/>
      <c r="WRL5" s="84"/>
      <c r="WRM5" s="84"/>
      <c r="WRN5" s="84"/>
      <c r="WRO5" s="84"/>
      <c r="WRP5" s="84"/>
      <c r="WRQ5" s="84"/>
      <c r="WRR5" s="84"/>
      <c r="WRS5" s="84"/>
      <c r="WRT5" s="84"/>
      <c r="WRU5" s="84"/>
      <c r="WRV5" s="84"/>
      <c r="WRW5" s="84"/>
      <c r="WRX5" s="84"/>
      <c r="WRY5" s="84"/>
      <c r="WRZ5" s="84"/>
      <c r="WSA5" s="84"/>
      <c r="WSB5" s="84"/>
      <c r="WSC5" s="84"/>
      <c r="WSD5" s="84"/>
      <c r="WSE5" s="84"/>
      <c r="WSF5" s="84"/>
      <c r="WSG5" s="84"/>
      <c r="WSH5" s="84"/>
      <c r="WSI5" s="84"/>
      <c r="WSJ5" s="84"/>
      <c r="WSK5" s="84"/>
      <c r="WSL5" s="84"/>
      <c r="WSM5" s="84"/>
      <c r="WSN5" s="84"/>
      <c r="WSO5" s="84"/>
      <c r="WSP5" s="84"/>
      <c r="WSQ5" s="84"/>
      <c r="WSR5" s="84"/>
      <c r="WSS5" s="84"/>
      <c r="WST5" s="84"/>
      <c r="WSU5" s="84"/>
      <c r="WSV5" s="84"/>
      <c r="WSW5" s="84"/>
      <c r="WSX5" s="84"/>
      <c r="WSY5" s="84"/>
      <c r="WSZ5" s="84"/>
      <c r="WTA5" s="84"/>
      <c r="WTB5" s="84"/>
      <c r="WTC5" s="84"/>
      <c r="WTD5" s="84"/>
      <c r="WTE5" s="84"/>
      <c r="WTF5" s="84"/>
      <c r="WTG5" s="84"/>
      <c r="WTH5" s="84"/>
      <c r="WTI5" s="84"/>
      <c r="WTJ5" s="84"/>
      <c r="WTK5" s="84"/>
      <c r="WTL5" s="84"/>
      <c r="WTM5" s="84"/>
      <c r="WTN5" s="84"/>
      <c r="WTO5" s="84"/>
      <c r="WTP5" s="84"/>
      <c r="WTQ5" s="84"/>
      <c r="WTR5" s="84"/>
      <c r="WTS5" s="84"/>
      <c r="WTT5" s="84"/>
      <c r="WTU5" s="84"/>
      <c r="WTV5" s="84"/>
      <c r="WTW5" s="84"/>
      <c r="WTX5" s="84"/>
      <c r="WTY5" s="84"/>
      <c r="WTZ5" s="84"/>
      <c r="WUA5" s="84"/>
      <c r="WUB5" s="84"/>
      <c r="WUC5" s="84"/>
      <c r="WUD5" s="84"/>
      <c r="WUE5" s="84"/>
      <c r="WUF5" s="84"/>
      <c r="WUG5" s="84"/>
      <c r="WUH5" s="84"/>
      <c r="WUI5" s="84"/>
      <c r="WUJ5" s="84"/>
      <c r="WUK5" s="84"/>
      <c r="WUL5" s="84"/>
      <c r="WUM5" s="84"/>
      <c r="WUN5" s="84"/>
      <c r="WUO5" s="84"/>
      <c r="WUP5" s="84"/>
      <c r="WUQ5" s="84"/>
      <c r="WUR5" s="84"/>
      <c r="WUS5" s="84"/>
      <c r="WUT5" s="84"/>
      <c r="WUU5" s="84"/>
      <c r="WUV5" s="84"/>
      <c r="WUW5" s="84"/>
      <c r="WUX5" s="84"/>
      <c r="WUY5" s="84"/>
      <c r="WUZ5" s="84"/>
      <c r="WVA5" s="84"/>
      <c r="WVB5" s="84"/>
      <c r="WVC5" s="84"/>
      <c r="WVD5" s="84"/>
      <c r="WVE5" s="84"/>
      <c r="WVF5" s="84"/>
      <c r="WVG5" s="84"/>
      <c r="WVH5" s="84"/>
      <c r="WVI5" s="84"/>
      <c r="WVJ5" s="84"/>
      <c r="WVK5" s="84"/>
      <c r="WVL5" s="84"/>
      <c r="WVM5" s="84"/>
      <c r="WVN5" s="84"/>
      <c r="WVO5" s="84"/>
      <c r="WVP5" s="84"/>
      <c r="WVQ5" s="84"/>
      <c r="WVR5" s="84"/>
      <c r="WVS5" s="84"/>
      <c r="WVT5" s="84"/>
      <c r="WVU5" s="84"/>
      <c r="WVV5" s="84"/>
      <c r="WVW5" s="84"/>
      <c r="WVX5" s="84"/>
      <c r="WVY5" s="84"/>
      <c r="WVZ5" s="84"/>
      <c r="WWA5" s="84"/>
      <c r="WWB5" s="84"/>
      <c r="WWC5" s="84"/>
      <c r="WWD5" s="84"/>
      <c r="WWE5" s="84"/>
      <c r="WWF5" s="84"/>
      <c r="WWG5" s="84"/>
      <c r="WWH5" s="84"/>
      <c r="WWI5" s="84"/>
      <c r="WWJ5" s="84"/>
      <c r="WWK5" s="84"/>
      <c r="WWL5" s="84"/>
      <c r="WWM5" s="84"/>
      <c r="WWN5" s="84"/>
      <c r="WWO5" s="84"/>
      <c r="WWP5" s="84"/>
      <c r="WWQ5" s="84"/>
      <c r="WWR5" s="84"/>
      <c r="WWS5" s="84"/>
      <c r="WWT5" s="84"/>
      <c r="WWU5" s="84"/>
      <c r="WWV5" s="84"/>
      <c r="WWW5" s="84"/>
      <c r="WWX5" s="84"/>
      <c r="WWY5" s="84"/>
      <c r="WWZ5" s="84"/>
      <c r="WXA5" s="84"/>
      <c r="WXB5" s="84"/>
      <c r="WXC5" s="84"/>
      <c r="WXD5" s="84"/>
      <c r="WXE5" s="84"/>
      <c r="WXF5" s="84"/>
      <c r="WXG5" s="84"/>
      <c r="WXH5" s="84"/>
      <c r="WXI5" s="84"/>
      <c r="WXJ5" s="84"/>
      <c r="WXK5" s="84"/>
      <c r="WXL5" s="84"/>
      <c r="WXM5" s="84"/>
      <c r="WXN5" s="84"/>
      <c r="WXO5" s="84"/>
      <c r="WXP5" s="84"/>
      <c r="WXQ5" s="84"/>
      <c r="WXR5" s="84"/>
      <c r="WXS5" s="84"/>
      <c r="WXT5" s="84"/>
      <c r="WXU5" s="84"/>
      <c r="WXV5" s="84"/>
      <c r="WXW5" s="84"/>
      <c r="WXX5" s="84"/>
      <c r="WXY5" s="84"/>
      <c r="WXZ5" s="84"/>
      <c r="WYA5" s="84"/>
      <c r="WYB5" s="84"/>
      <c r="WYC5" s="84"/>
      <c r="WYD5" s="84"/>
      <c r="WYE5" s="84"/>
      <c r="WYF5" s="84"/>
      <c r="WYG5" s="84"/>
      <c r="WYH5" s="84"/>
      <c r="WYI5" s="84"/>
      <c r="WYJ5" s="84"/>
      <c r="WYK5" s="84"/>
      <c r="WYL5" s="84"/>
      <c r="WYM5" s="84"/>
      <c r="WYN5" s="84"/>
      <c r="WYO5" s="84"/>
      <c r="WYP5" s="84"/>
      <c r="WYQ5" s="84"/>
      <c r="WYR5" s="84"/>
      <c r="WYS5" s="84"/>
      <c r="WYT5" s="84"/>
      <c r="WYU5" s="84"/>
      <c r="WYV5" s="84"/>
      <c r="WYW5" s="84"/>
      <c r="WYX5" s="84"/>
      <c r="WYY5" s="84"/>
      <c r="WYZ5" s="84"/>
      <c r="WZA5" s="84"/>
      <c r="WZB5" s="84"/>
      <c r="WZC5" s="84"/>
      <c r="WZD5" s="84"/>
      <c r="WZE5" s="84"/>
      <c r="WZF5" s="84"/>
      <c r="WZG5" s="84"/>
      <c r="WZH5" s="84"/>
      <c r="WZI5" s="84"/>
      <c r="WZJ5" s="84"/>
      <c r="WZK5" s="84"/>
      <c r="WZL5" s="84"/>
      <c r="WZM5" s="84"/>
      <c r="WZN5" s="84"/>
      <c r="WZO5" s="84"/>
      <c r="WZP5" s="84"/>
      <c r="WZQ5" s="84"/>
      <c r="WZR5" s="84"/>
      <c r="WZS5" s="84"/>
      <c r="WZT5" s="84"/>
      <c r="WZU5" s="84"/>
      <c r="WZV5" s="84"/>
      <c r="WZW5" s="84"/>
      <c r="WZX5" s="84"/>
      <c r="WZY5" s="84"/>
      <c r="WZZ5" s="84"/>
      <c r="XAA5" s="84"/>
      <c r="XAB5" s="84"/>
      <c r="XAC5" s="84"/>
      <c r="XAD5" s="84"/>
      <c r="XAE5" s="84"/>
      <c r="XAF5" s="84"/>
      <c r="XAG5" s="84"/>
      <c r="XAH5" s="84"/>
      <c r="XAI5" s="84"/>
      <c r="XAJ5" s="84"/>
      <c r="XAK5" s="84"/>
      <c r="XAL5" s="84"/>
      <c r="XAM5" s="84"/>
      <c r="XAN5" s="84"/>
      <c r="XAO5" s="84"/>
      <c r="XAP5" s="84"/>
      <c r="XAQ5" s="84"/>
      <c r="XAR5" s="84"/>
      <c r="XAS5" s="84"/>
      <c r="XAT5" s="84"/>
      <c r="XAU5" s="84"/>
      <c r="XAV5" s="84"/>
      <c r="XAW5" s="84"/>
      <c r="XAX5" s="84"/>
      <c r="XAY5" s="84"/>
      <c r="XAZ5" s="84"/>
      <c r="XBA5" s="84"/>
      <c r="XBB5" s="84"/>
      <c r="XBC5" s="84"/>
      <c r="XBD5" s="84"/>
      <c r="XBE5" s="84"/>
      <c r="XBF5" s="84"/>
      <c r="XBG5" s="84"/>
      <c r="XBH5" s="84"/>
      <c r="XBI5" s="84"/>
      <c r="XBJ5" s="84"/>
      <c r="XBK5" s="84"/>
      <c r="XBL5" s="84"/>
      <c r="XBM5" s="84"/>
      <c r="XBN5" s="84"/>
      <c r="XBO5" s="84"/>
      <c r="XBP5" s="84"/>
      <c r="XBQ5" s="84"/>
      <c r="XBR5" s="84"/>
      <c r="XBS5" s="84"/>
      <c r="XBT5" s="84"/>
      <c r="XBU5" s="84"/>
      <c r="XBV5" s="84"/>
      <c r="XBW5" s="84"/>
      <c r="XBX5" s="84"/>
      <c r="XBY5" s="84"/>
      <c r="XBZ5" s="84"/>
      <c r="XCA5" s="84"/>
      <c r="XCB5" s="84"/>
      <c r="XCC5" s="84"/>
      <c r="XCD5" s="84"/>
      <c r="XCE5" s="84"/>
      <c r="XCF5" s="84"/>
      <c r="XCG5" s="84"/>
      <c r="XCH5" s="84"/>
      <c r="XCI5" s="84"/>
      <c r="XCJ5" s="84"/>
      <c r="XCK5" s="84"/>
      <c r="XCL5" s="84"/>
      <c r="XCM5" s="84"/>
      <c r="XCN5" s="84"/>
      <c r="XCO5" s="84"/>
      <c r="XCP5" s="84"/>
      <c r="XCQ5" s="84"/>
      <c r="XCR5" s="84"/>
      <c r="XCS5" s="84"/>
      <c r="XCT5" s="84"/>
      <c r="XCU5" s="84"/>
      <c r="XCV5" s="84"/>
      <c r="XCW5" s="84"/>
      <c r="XCX5" s="84"/>
      <c r="XCY5" s="84"/>
      <c r="XCZ5" s="84"/>
      <c r="XDA5" s="84"/>
      <c r="XDB5" s="84"/>
      <c r="XDC5" s="84"/>
      <c r="XDD5" s="84"/>
      <c r="XDE5" s="84"/>
      <c r="XDF5" s="84"/>
      <c r="XDG5" s="84"/>
      <c r="XDH5" s="84"/>
      <c r="XDI5" s="84"/>
      <c r="XDJ5" s="84"/>
      <c r="XDK5" s="84"/>
      <c r="XDL5" s="84"/>
      <c r="XDM5" s="84"/>
      <c r="XDN5" s="84"/>
      <c r="XDO5" s="84"/>
      <c r="XDP5" s="84"/>
      <c r="XDQ5" s="84"/>
      <c r="XDR5" s="84"/>
      <c r="XDS5" s="84"/>
      <c r="XDT5" s="84"/>
      <c r="XDU5" s="84"/>
      <c r="XDV5" s="84"/>
      <c r="XDW5" s="84"/>
      <c r="XDX5" s="84"/>
      <c r="XDY5" s="84"/>
      <c r="XDZ5" s="84"/>
      <c r="XEA5" s="84"/>
      <c r="XEB5" s="84"/>
      <c r="XEC5" s="84"/>
      <c r="XED5" s="84"/>
      <c r="XEE5" s="84"/>
      <c r="XEF5" s="84"/>
      <c r="XEG5" s="84"/>
      <c r="XEH5" s="84"/>
      <c r="XEI5" s="84"/>
      <c r="XEJ5" s="84"/>
      <c r="XEK5" s="84"/>
      <c r="XEL5" s="84"/>
      <c r="XEM5" s="84"/>
      <c r="XEN5" s="84"/>
      <c r="XEO5" s="84"/>
      <c r="XEP5" s="84"/>
      <c r="XEQ5" s="84"/>
      <c r="XER5" s="84"/>
      <c r="XES5" s="84"/>
      <c r="XET5" s="84"/>
      <c r="XEU5" s="84"/>
      <c r="XEV5" s="84"/>
      <c r="XEW5" s="84"/>
      <c r="XEX5" s="84"/>
      <c r="XEY5" s="84"/>
      <c r="XEZ5" s="84"/>
      <c r="XFA5" s="84"/>
      <c r="XFB5" s="84"/>
      <c r="XFC5" s="84"/>
      <c r="XFD5" s="84"/>
    </row>
    <row r="6" s="40" customFormat="true" ht="30" customHeight="true" spans="1:16384">
      <c r="A6" s="12" t="s">
        <v>9686</v>
      </c>
      <c r="B6" s="12" t="s">
        <v>1075</v>
      </c>
      <c r="C6" s="52" t="s">
        <v>9692</v>
      </c>
      <c r="D6" s="51" t="s">
        <v>9693</v>
      </c>
      <c r="E6" s="74"/>
      <c r="F6" s="74"/>
      <c r="G6" s="64"/>
      <c r="H6" s="64"/>
      <c r="I6" s="64"/>
      <c r="J6" s="51" t="s">
        <v>9694</v>
      </c>
      <c r="K6" s="64"/>
      <c r="L6" s="64"/>
      <c r="M6" s="84"/>
      <c r="N6" s="85"/>
      <c r="O6" s="84"/>
      <c r="P6" s="84"/>
      <c r="Q6" s="84"/>
      <c r="R6" s="84"/>
      <c r="S6" s="84"/>
      <c r="T6" s="84"/>
      <c r="U6" s="84"/>
      <c r="V6" s="84"/>
      <c r="W6" s="84"/>
      <c r="X6" s="84"/>
      <c r="Y6" s="84"/>
      <c r="Z6" s="84"/>
      <c r="AA6" s="84"/>
      <c r="AB6" s="84"/>
      <c r="AC6" s="84"/>
      <c r="AD6" s="84"/>
      <c r="AE6" s="84"/>
      <c r="AF6" s="84"/>
      <c r="AG6" s="84"/>
      <c r="AH6" s="84"/>
      <c r="AI6" s="84"/>
      <c r="AJ6" s="84"/>
      <c r="AK6" s="84"/>
      <c r="AL6" s="84"/>
      <c r="AM6" s="84"/>
      <c r="AN6" s="84"/>
      <c r="AO6" s="84"/>
      <c r="AP6" s="84"/>
      <c r="AQ6" s="84"/>
      <c r="AR6" s="84"/>
      <c r="AS6" s="84"/>
      <c r="AT6" s="84"/>
      <c r="AU6" s="84"/>
      <c r="AV6" s="84"/>
      <c r="AW6" s="84"/>
      <c r="AX6" s="84"/>
      <c r="AY6" s="84"/>
      <c r="AZ6" s="84"/>
      <c r="BA6" s="84"/>
      <c r="BB6" s="84"/>
      <c r="BC6" s="84"/>
      <c r="BD6" s="84"/>
      <c r="BE6" s="84"/>
      <c r="BF6" s="84"/>
      <c r="BG6" s="84"/>
      <c r="BH6" s="84"/>
      <c r="BI6" s="84"/>
      <c r="BJ6" s="84"/>
      <c r="BK6" s="84"/>
      <c r="BL6" s="84"/>
      <c r="BM6" s="84"/>
      <c r="BN6" s="84"/>
      <c r="BO6" s="84"/>
      <c r="BP6" s="84"/>
      <c r="BQ6" s="84"/>
      <c r="BR6" s="84"/>
      <c r="BS6" s="84"/>
      <c r="BT6" s="84"/>
      <c r="BU6" s="84"/>
      <c r="BV6" s="84"/>
      <c r="BW6" s="84"/>
      <c r="BX6" s="84"/>
      <c r="BY6" s="84"/>
      <c r="BZ6" s="84"/>
      <c r="CA6" s="84"/>
      <c r="CB6" s="84"/>
      <c r="CC6" s="84"/>
      <c r="CD6" s="84"/>
      <c r="CE6" s="84"/>
      <c r="CF6" s="84"/>
      <c r="CG6" s="84"/>
      <c r="CH6" s="84"/>
      <c r="CI6" s="84"/>
      <c r="CJ6" s="84"/>
      <c r="CK6" s="84"/>
      <c r="CL6" s="84"/>
      <c r="CM6" s="84"/>
      <c r="CN6" s="84"/>
      <c r="CO6" s="84"/>
      <c r="CP6" s="84"/>
      <c r="CQ6" s="84"/>
      <c r="CR6" s="84"/>
      <c r="CS6" s="84"/>
      <c r="CT6" s="84"/>
      <c r="CU6" s="84"/>
      <c r="CV6" s="84"/>
      <c r="CW6" s="84"/>
      <c r="CX6" s="84"/>
      <c r="CY6" s="84"/>
      <c r="CZ6" s="84"/>
      <c r="DA6" s="84"/>
      <c r="DB6" s="84"/>
      <c r="DC6" s="84"/>
      <c r="DD6" s="84"/>
      <c r="DE6" s="84"/>
      <c r="DF6" s="84"/>
      <c r="DG6" s="84"/>
      <c r="DH6" s="84"/>
      <c r="DI6" s="84"/>
      <c r="DJ6" s="84"/>
      <c r="DK6" s="84"/>
      <c r="DL6" s="84"/>
      <c r="DM6" s="84"/>
      <c r="DN6" s="84"/>
      <c r="DO6" s="84"/>
      <c r="DP6" s="84"/>
      <c r="DQ6" s="84"/>
      <c r="DR6" s="84"/>
      <c r="DS6" s="84"/>
      <c r="DT6" s="84"/>
      <c r="DU6" s="84"/>
      <c r="DV6" s="84"/>
      <c r="DW6" s="84"/>
      <c r="DX6" s="84"/>
      <c r="DY6" s="84"/>
      <c r="DZ6" s="84"/>
      <c r="EA6" s="84"/>
      <c r="EB6" s="84"/>
      <c r="EC6" s="84"/>
      <c r="ED6" s="84"/>
      <c r="EE6" s="84"/>
      <c r="EF6" s="84"/>
      <c r="EG6" s="84"/>
      <c r="EH6" s="84"/>
      <c r="EI6" s="84"/>
      <c r="EJ6" s="84"/>
      <c r="EK6" s="84"/>
      <c r="EL6" s="84"/>
      <c r="EM6" s="84"/>
      <c r="EN6" s="84"/>
      <c r="EO6" s="84"/>
      <c r="EP6" s="84"/>
      <c r="EQ6" s="84"/>
      <c r="ER6" s="84"/>
      <c r="ES6" s="84"/>
      <c r="ET6" s="84"/>
      <c r="EU6" s="84"/>
      <c r="EV6" s="84"/>
      <c r="EW6" s="84"/>
      <c r="EX6" s="84"/>
      <c r="EY6" s="84"/>
      <c r="EZ6" s="84"/>
      <c r="FA6" s="84"/>
      <c r="FB6" s="84"/>
      <c r="FC6" s="84"/>
      <c r="FD6" s="84"/>
      <c r="FE6" s="84"/>
      <c r="FF6" s="84"/>
      <c r="FG6" s="84"/>
      <c r="FH6" s="84"/>
      <c r="FI6" s="84"/>
      <c r="FJ6" s="84"/>
      <c r="FK6" s="84"/>
      <c r="FL6" s="84"/>
      <c r="FM6" s="84"/>
      <c r="FN6" s="84"/>
      <c r="FO6" s="84"/>
      <c r="FP6" s="84"/>
      <c r="FQ6" s="84"/>
      <c r="FR6" s="84"/>
      <c r="FS6" s="84"/>
      <c r="FT6" s="84"/>
      <c r="FU6" s="84"/>
      <c r="FV6" s="84"/>
      <c r="FW6" s="84"/>
      <c r="FX6" s="84"/>
      <c r="FY6" s="84"/>
      <c r="FZ6" s="84"/>
      <c r="GA6" s="84"/>
      <c r="GB6" s="84"/>
      <c r="GC6" s="84"/>
      <c r="GD6" s="84"/>
      <c r="GE6" s="84"/>
      <c r="GF6" s="84"/>
      <c r="GG6" s="84"/>
      <c r="GH6" s="84"/>
      <c r="GI6" s="84"/>
      <c r="GJ6" s="84"/>
      <c r="GK6" s="84"/>
      <c r="GL6" s="84"/>
      <c r="GM6" s="84"/>
      <c r="GN6" s="84"/>
      <c r="GO6" s="84"/>
      <c r="GP6" s="84"/>
      <c r="GQ6" s="84"/>
      <c r="GR6" s="84"/>
      <c r="GS6" s="84"/>
      <c r="GT6" s="84"/>
      <c r="GU6" s="84"/>
      <c r="GV6" s="84"/>
      <c r="GW6" s="84"/>
      <c r="GX6" s="84"/>
      <c r="GY6" s="84"/>
      <c r="GZ6" s="84"/>
      <c r="HA6" s="84"/>
      <c r="HB6" s="84"/>
      <c r="HC6" s="84"/>
      <c r="HD6" s="84"/>
      <c r="HE6" s="84"/>
      <c r="HF6" s="84"/>
      <c r="HG6" s="84"/>
      <c r="HH6" s="84"/>
      <c r="HI6" s="84"/>
      <c r="HJ6" s="84"/>
      <c r="HK6" s="84"/>
      <c r="HL6" s="84"/>
      <c r="HM6" s="84"/>
      <c r="HN6" s="84"/>
      <c r="HO6" s="84"/>
      <c r="HP6" s="84"/>
      <c r="HQ6" s="84"/>
      <c r="HR6" s="84"/>
      <c r="HS6" s="84"/>
      <c r="HT6" s="84"/>
      <c r="HU6" s="84"/>
      <c r="HV6" s="84"/>
      <c r="HW6" s="84"/>
      <c r="HX6" s="84"/>
      <c r="HY6" s="84"/>
      <c r="HZ6" s="84"/>
      <c r="IA6" s="84"/>
      <c r="IB6" s="84"/>
      <c r="IC6" s="84"/>
      <c r="ID6" s="84"/>
      <c r="IE6" s="84"/>
      <c r="IF6" s="84"/>
      <c r="IG6" s="84"/>
      <c r="IH6" s="84"/>
      <c r="II6" s="84"/>
      <c r="IJ6" s="84"/>
      <c r="IK6" s="84"/>
      <c r="IL6" s="84"/>
      <c r="IM6" s="84"/>
      <c r="IN6" s="84"/>
      <c r="IO6" s="84"/>
      <c r="IP6" s="84"/>
      <c r="IQ6" s="84"/>
      <c r="IR6" s="84"/>
      <c r="IS6" s="84"/>
      <c r="IT6" s="84"/>
      <c r="IU6" s="84"/>
      <c r="IV6" s="84"/>
      <c r="IW6" s="84"/>
      <c r="IX6" s="84"/>
      <c r="IY6" s="84"/>
      <c r="IZ6" s="84"/>
      <c r="JA6" s="84"/>
      <c r="JB6" s="84"/>
      <c r="JC6" s="84"/>
      <c r="JD6" s="84"/>
      <c r="JE6" s="84"/>
      <c r="JF6" s="84"/>
      <c r="JG6" s="84"/>
      <c r="JH6" s="84"/>
      <c r="JI6" s="84"/>
      <c r="JJ6" s="84"/>
      <c r="JK6" s="84"/>
      <c r="JL6" s="84"/>
      <c r="JM6" s="84"/>
      <c r="JN6" s="84"/>
      <c r="JO6" s="84"/>
      <c r="JP6" s="84"/>
      <c r="JQ6" s="84"/>
      <c r="JR6" s="84"/>
      <c r="JS6" s="84"/>
      <c r="JT6" s="84"/>
      <c r="JU6" s="84"/>
      <c r="JV6" s="84"/>
      <c r="JW6" s="84"/>
      <c r="JX6" s="84"/>
      <c r="JY6" s="84"/>
      <c r="JZ6" s="84"/>
      <c r="KA6" s="84"/>
      <c r="KB6" s="84"/>
      <c r="KC6" s="84"/>
      <c r="KD6" s="84"/>
      <c r="KE6" s="84"/>
      <c r="KF6" s="84"/>
      <c r="KG6" s="84"/>
      <c r="KH6" s="84"/>
      <c r="KI6" s="84"/>
      <c r="KJ6" s="84"/>
      <c r="KK6" s="84"/>
      <c r="KL6" s="84"/>
      <c r="KM6" s="84"/>
      <c r="KN6" s="84"/>
      <c r="KO6" s="84"/>
      <c r="KP6" s="84"/>
      <c r="KQ6" s="84"/>
      <c r="KR6" s="84"/>
      <c r="KS6" s="84"/>
      <c r="KT6" s="84"/>
      <c r="KU6" s="84"/>
      <c r="KV6" s="84"/>
      <c r="KW6" s="84"/>
      <c r="KX6" s="84"/>
      <c r="KY6" s="84"/>
      <c r="KZ6" s="84"/>
      <c r="LA6" s="84"/>
      <c r="LB6" s="84"/>
      <c r="LC6" s="84"/>
      <c r="LD6" s="84"/>
      <c r="LE6" s="84"/>
      <c r="LF6" s="84"/>
      <c r="LG6" s="84"/>
      <c r="LH6" s="84"/>
      <c r="LI6" s="84"/>
      <c r="LJ6" s="84"/>
      <c r="LK6" s="84"/>
      <c r="LL6" s="84"/>
      <c r="LM6" s="84"/>
      <c r="LN6" s="84"/>
      <c r="LO6" s="84"/>
      <c r="LP6" s="84"/>
      <c r="LQ6" s="84"/>
      <c r="LR6" s="84"/>
      <c r="LS6" s="84"/>
      <c r="LT6" s="84"/>
      <c r="LU6" s="84"/>
      <c r="LV6" s="84"/>
      <c r="LW6" s="84"/>
      <c r="LX6" s="84"/>
      <c r="LY6" s="84"/>
      <c r="LZ6" s="84"/>
      <c r="MA6" s="84"/>
      <c r="MB6" s="84"/>
      <c r="MC6" s="84"/>
      <c r="MD6" s="84"/>
      <c r="ME6" s="84"/>
      <c r="MF6" s="84"/>
      <c r="MG6" s="84"/>
      <c r="MH6" s="84"/>
      <c r="MI6" s="84"/>
      <c r="MJ6" s="84"/>
      <c r="MK6" s="84"/>
      <c r="ML6" s="84"/>
      <c r="MM6" s="84"/>
      <c r="MN6" s="84"/>
      <c r="MO6" s="84"/>
      <c r="MP6" s="84"/>
      <c r="MQ6" s="84"/>
      <c r="MR6" s="84"/>
      <c r="MS6" s="84"/>
      <c r="MT6" s="84"/>
      <c r="MU6" s="84"/>
      <c r="MV6" s="84"/>
      <c r="MW6" s="84"/>
      <c r="MX6" s="84"/>
      <c r="MY6" s="84"/>
      <c r="MZ6" s="84"/>
      <c r="NA6" s="84"/>
      <c r="NB6" s="84"/>
      <c r="NC6" s="84"/>
      <c r="ND6" s="84"/>
      <c r="NE6" s="84"/>
      <c r="NF6" s="84"/>
      <c r="NG6" s="84"/>
      <c r="NH6" s="84"/>
      <c r="NI6" s="84"/>
      <c r="NJ6" s="84"/>
      <c r="NK6" s="84"/>
      <c r="NL6" s="84"/>
      <c r="NM6" s="84"/>
      <c r="NN6" s="84"/>
      <c r="NO6" s="84"/>
      <c r="NP6" s="84"/>
      <c r="NQ6" s="84"/>
      <c r="NR6" s="84"/>
      <c r="NS6" s="84"/>
      <c r="NT6" s="84"/>
      <c r="NU6" s="84"/>
      <c r="NV6" s="84"/>
      <c r="NW6" s="84"/>
      <c r="NX6" s="84"/>
      <c r="NY6" s="84"/>
      <c r="NZ6" s="84"/>
      <c r="OA6" s="84"/>
      <c r="OB6" s="84"/>
      <c r="OC6" s="84"/>
      <c r="OD6" s="84"/>
      <c r="OE6" s="84"/>
      <c r="OF6" s="84"/>
      <c r="OG6" s="84"/>
      <c r="OH6" s="84"/>
      <c r="OI6" s="84"/>
      <c r="OJ6" s="84"/>
      <c r="OK6" s="84"/>
      <c r="OL6" s="84"/>
      <c r="OM6" s="84"/>
      <c r="ON6" s="84"/>
      <c r="OO6" s="84"/>
      <c r="OP6" s="84"/>
      <c r="OQ6" s="84"/>
      <c r="OR6" s="84"/>
      <c r="OS6" s="84"/>
      <c r="OT6" s="84"/>
      <c r="OU6" s="84"/>
      <c r="OV6" s="84"/>
      <c r="OW6" s="84"/>
      <c r="OX6" s="84"/>
      <c r="OY6" s="84"/>
      <c r="OZ6" s="84"/>
      <c r="PA6" s="84"/>
      <c r="PB6" s="84"/>
      <c r="PC6" s="84"/>
      <c r="PD6" s="84"/>
      <c r="PE6" s="84"/>
      <c r="PF6" s="84"/>
      <c r="PG6" s="84"/>
      <c r="PH6" s="84"/>
      <c r="PI6" s="84"/>
      <c r="PJ6" s="84"/>
      <c r="PK6" s="84"/>
      <c r="PL6" s="84"/>
      <c r="PM6" s="84"/>
      <c r="PN6" s="84"/>
      <c r="PO6" s="84"/>
      <c r="PP6" s="84"/>
      <c r="PQ6" s="84"/>
      <c r="PR6" s="84"/>
      <c r="PS6" s="84"/>
      <c r="PT6" s="84"/>
      <c r="PU6" s="84"/>
      <c r="PV6" s="84"/>
      <c r="PW6" s="84"/>
      <c r="PX6" s="84"/>
      <c r="PY6" s="84"/>
      <c r="PZ6" s="84"/>
      <c r="QA6" s="84"/>
      <c r="QB6" s="84"/>
      <c r="QC6" s="84"/>
      <c r="QD6" s="84"/>
      <c r="QE6" s="84"/>
      <c r="QF6" s="84"/>
      <c r="QG6" s="84"/>
      <c r="QH6" s="84"/>
      <c r="QI6" s="84"/>
      <c r="QJ6" s="84"/>
      <c r="QK6" s="84"/>
      <c r="QL6" s="84"/>
      <c r="QM6" s="84"/>
      <c r="QN6" s="84"/>
      <c r="QO6" s="84"/>
      <c r="QP6" s="84"/>
      <c r="QQ6" s="84"/>
      <c r="QR6" s="84"/>
      <c r="QS6" s="84"/>
      <c r="QT6" s="84"/>
      <c r="QU6" s="84"/>
      <c r="QV6" s="84"/>
      <c r="QW6" s="84"/>
      <c r="QX6" s="84"/>
      <c r="QY6" s="84"/>
      <c r="QZ6" s="84"/>
      <c r="RA6" s="84"/>
      <c r="RB6" s="84"/>
      <c r="RC6" s="84"/>
      <c r="RD6" s="84"/>
      <c r="RE6" s="84"/>
      <c r="RF6" s="84"/>
      <c r="RG6" s="84"/>
      <c r="RH6" s="84"/>
      <c r="RI6" s="84"/>
      <c r="RJ6" s="84"/>
      <c r="RK6" s="84"/>
      <c r="RL6" s="84"/>
      <c r="RM6" s="84"/>
      <c r="RN6" s="84"/>
      <c r="RO6" s="84"/>
      <c r="RP6" s="84"/>
      <c r="RQ6" s="84"/>
      <c r="RR6" s="84"/>
      <c r="RS6" s="84"/>
      <c r="RT6" s="84"/>
      <c r="RU6" s="84"/>
      <c r="RV6" s="84"/>
      <c r="RW6" s="84"/>
      <c r="RX6" s="84"/>
      <c r="RY6" s="84"/>
      <c r="RZ6" s="84"/>
      <c r="SA6" s="84"/>
      <c r="SB6" s="84"/>
      <c r="SC6" s="84"/>
      <c r="SD6" s="84"/>
      <c r="SE6" s="84"/>
      <c r="SF6" s="84"/>
      <c r="SG6" s="84"/>
      <c r="SH6" s="84"/>
      <c r="SI6" s="84"/>
      <c r="SJ6" s="84"/>
      <c r="SK6" s="84"/>
      <c r="SL6" s="84"/>
      <c r="SM6" s="84"/>
      <c r="SN6" s="84"/>
      <c r="SO6" s="84"/>
      <c r="SP6" s="84"/>
      <c r="SQ6" s="84"/>
      <c r="SR6" s="84"/>
      <c r="SS6" s="84"/>
      <c r="ST6" s="84"/>
      <c r="SU6" s="84"/>
      <c r="SV6" s="84"/>
      <c r="SW6" s="84"/>
      <c r="SX6" s="84"/>
      <c r="SY6" s="84"/>
      <c r="SZ6" s="84"/>
      <c r="TA6" s="84"/>
      <c r="TB6" s="84"/>
      <c r="TC6" s="84"/>
      <c r="TD6" s="84"/>
      <c r="TE6" s="84"/>
      <c r="TF6" s="84"/>
      <c r="TG6" s="84"/>
      <c r="TH6" s="84"/>
      <c r="TI6" s="84"/>
      <c r="TJ6" s="84"/>
      <c r="TK6" s="84"/>
      <c r="TL6" s="84"/>
      <c r="TM6" s="84"/>
      <c r="TN6" s="84"/>
      <c r="TO6" s="84"/>
      <c r="TP6" s="84"/>
      <c r="TQ6" s="84"/>
      <c r="TR6" s="84"/>
      <c r="TS6" s="84"/>
      <c r="TT6" s="84"/>
      <c r="TU6" s="84"/>
      <c r="TV6" s="84"/>
      <c r="TW6" s="84"/>
      <c r="TX6" s="84"/>
      <c r="TY6" s="84"/>
      <c r="TZ6" s="84"/>
      <c r="UA6" s="84"/>
      <c r="UB6" s="84"/>
      <c r="UC6" s="84"/>
      <c r="UD6" s="84"/>
      <c r="UE6" s="84"/>
      <c r="UF6" s="84"/>
      <c r="UG6" s="84"/>
      <c r="UH6" s="84"/>
      <c r="UI6" s="84"/>
      <c r="UJ6" s="84"/>
      <c r="UK6" s="84"/>
      <c r="UL6" s="84"/>
      <c r="UM6" s="84"/>
      <c r="UN6" s="84"/>
      <c r="UO6" s="84"/>
      <c r="UP6" s="84"/>
      <c r="UQ6" s="84"/>
      <c r="UR6" s="84"/>
      <c r="US6" s="84"/>
      <c r="UT6" s="84"/>
      <c r="UU6" s="84"/>
      <c r="UV6" s="84"/>
      <c r="UW6" s="84"/>
      <c r="UX6" s="84"/>
      <c r="UY6" s="84"/>
      <c r="UZ6" s="84"/>
      <c r="VA6" s="84"/>
      <c r="VB6" s="84"/>
      <c r="VC6" s="84"/>
      <c r="VD6" s="84"/>
      <c r="VE6" s="84"/>
      <c r="VF6" s="84"/>
      <c r="VG6" s="84"/>
      <c r="VH6" s="84"/>
      <c r="VI6" s="84"/>
      <c r="VJ6" s="84"/>
      <c r="VK6" s="84"/>
      <c r="VL6" s="84"/>
      <c r="VM6" s="84"/>
      <c r="VN6" s="84"/>
      <c r="VO6" s="84"/>
      <c r="VP6" s="84"/>
      <c r="VQ6" s="84"/>
      <c r="VR6" s="84"/>
      <c r="VS6" s="84"/>
      <c r="VT6" s="84"/>
      <c r="VU6" s="84"/>
      <c r="VV6" s="84"/>
      <c r="VW6" s="84"/>
      <c r="VX6" s="84"/>
      <c r="VY6" s="84"/>
      <c r="VZ6" s="84"/>
      <c r="WA6" s="84"/>
      <c r="WB6" s="84"/>
      <c r="WC6" s="84"/>
      <c r="WD6" s="84"/>
      <c r="WE6" s="84"/>
      <c r="WF6" s="84"/>
      <c r="WG6" s="84"/>
      <c r="WH6" s="84"/>
      <c r="WI6" s="84"/>
      <c r="WJ6" s="84"/>
      <c r="WK6" s="84"/>
      <c r="WL6" s="84"/>
      <c r="WM6" s="84"/>
      <c r="WN6" s="84"/>
      <c r="WO6" s="84"/>
      <c r="WP6" s="84"/>
      <c r="WQ6" s="84"/>
      <c r="WR6" s="84"/>
      <c r="WS6" s="84"/>
      <c r="WT6" s="84"/>
      <c r="WU6" s="84"/>
      <c r="WV6" s="84"/>
      <c r="WW6" s="84"/>
      <c r="WX6" s="84"/>
      <c r="WY6" s="84"/>
      <c r="WZ6" s="84"/>
      <c r="XA6" s="84"/>
      <c r="XB6" s="84"/>
      <c r="XC6" s="84"/>
      <c r="XD6" s="84"/>
      <c r="XE6" s="84"/>
      <c r="XF6" s="84"/>
      <c r="XG6" s="84"/>
      <c r="XH6" s="84"/>
      <c r="XI6" s="84"/>
      <c r="XJ6" s="84"/>
      <c r="XK6" s="84"/>
      <c r="XL6" s="84"/>
      <c r="XM6" s="84"/>
      <c r="XN6" s="84"/>
      <c r="XO6" s="84"/>
      <c r="XP6" s="84"/>
      <c r="XQ6" s="84"/>
      <c r="XR6" s="84"/>
      <c r="XS6" s="84"/>
      <c r="XT6" s="84"/>
      <c r="XU6" s="84"/>
      <c r="XV6" s="84"/>
      <c r="XW6" s="84"/>
      <c r="XX6" s="84"/>
      <c r="XY6" s="84"/>
      <c r="XZ6" s="84"/>
      <c r="YA6" s="84"/>
      <c r="YB6" s="84"/>
      <c r="YC6" s="84"/>
      <c r="YD6" s="84"/>
      <c r="YE6" s="84"/>
      <c r="YF6" s="84"/>
      <c r="YG6" s="84"/>
      <c r="YH6" s="84"/>
      <c r="YI6" s="84"/>
      <c r="YJ6" s="84"/>
      <c r="YK6" s="84"/>
      <c r="YL6" s="84"/>
      <c r="YM6" s="84"/>
      <c r="YN6" s="84"/>
      <c r="YO6" s="84"/>
      <c r="YP6" s="84"/>
      <c r="YQ6" s="84"/>
      <c r="YR6" s="84"/>
      <c r="YS6" s="84"/>
      <c r="YT6" s="84"/>
      <c r="YU6" s="84"/>
      <c r="YV6" s="84"/>
      <c r="YW6" s="84"/>
      <c r="YX6" s="84"/>
      <c r="YY6" s="84"/>
      <c r="YZ6" s="84"/>
      <c r="ZA6" s="84"/>
      <c r="ZB6" s="84"/>
      <c r="ZC6" s="84"/>
      <c r="ZD6" s="84"/>
      <c r="ZE6" s="84"/>
      <c r="ZF6" s="84"/>
      <c r="ZG6" s="84"/>
      <c r="ZH6" s="84"/>
      <c r="ZI6" s="84"/>
      <c r="ZJ6" s="84"/>
      <c r="ZK6" s="84"/>
      <c r="ZL6" s="84"/>
      <c r="ZM6" s="84"/>
      <c r="ZN6" s="84"/>
      <c r="ZO6" s="84"/>
      <c r="ZP6" s="84"/>
      <c r="ZQ6" s="84"/>
      <c r="ZR6" s="84"/>
      <c r="ZS6" s="84"/>
      <c r="ZT6" s="84"/>
      <c r="ZU6" s="84"/>
      <c r="ZV6" s="84"/>
      <c r="ZW6" s="84"/>
      <c r="ZX6" s="84"/>
      <c r="ZY6" s="84"/>
      <c r="ZZ6" s="84"/>
      <c r="AAA6" s="84"/>
      <c r="AAB6" s="84"/>
      <c r="AAC6" s="84"/>
      <c r="AAD6" s="84"/>
      <c r="AAE6" s="84"/>
      <c r="AAF6" s="84"/>
      <c r="AAG6" s="84"/>
      <c r="AAH6" s="84"/>
      <c r="AAI6" s="84"/>
      <c r="AAJ6" s="84"/>
      <c r="AAK6" s="84"/>
      <c r="AAL6" s="84"/>
      <c r="AAM6" s="84"/>
      <c r="AAN6" s="84"/>
      <c r="AAO6" s="84"/>
      <c r="AAP6" s="84"/>
      <c r="AAQ6" s="84"/>
      <c r="AAR6" s="84"/>
      <c r="AAS6" s="84"/>
      <c r="AAT6" s="84"/>
      <c r="AAU6" s="84"/>
      <c r="AAV6" s="84"/>
      <c r="AAW6" s="84"/>
      <c r="AAX6" s="84"/>
      <c r="AAY6" s="84"/>
      <c r="AAZ6" s="84"/>
      <c r="ABA6" s="84"/>
      <c r="ABB6" s="84"/>
      <c r="ABC6" s="84"/>
      <c r="ABD6" s="84"/>
      <c r="ABE6" s="84"/>
      <c r="ABF6" s="84"/>
      <c r="ABG6" s="84"/>
      <c r="ABH6" s="84"/>
      <c r="ABI6" s="84"/>
      <c r="ABJ6" s="84"/>
      <c r="ABK6" s="84"/>
      <c r="ABL6" s="84"/>
      <c r="ABM6" s="84"/>
      <c r="ABN6" s="84"/>
      <c r="ABO6" s="84"/>
      <c r="ABP6" s="84"/>
      <c r="ABQ6" s="84"/>
      <c r="ABR6" s="84"/>
      <c r="ABS6" s="84"/>
      <c r="ABT6" s="84"/>
      <c r="ABU6" s="84"/>
      <c r="ABV6" s="84"/>
      <c r="ABW6" s="84"/>
      <c r="ABX6" s="84"/>
      <c r="ABY6" s="84"/>
      <c r="ABZ6" s="84"/>
      <c r="ACA6" s="84"/>
      <c r="ACB6" s="84"/>
      <c r="ACC6" s="84"/>
      <c r="ACD6" s="84"/>
      <c r="ACE6" s="84"/>
      <c r="ACF6" s="84"/>
      <c r="ACG6" s="84"/>
      <c r="ACH6" s="84"/>
      <c r="ACI6" s="84"/>
      <c r="ACJ6" s="84"/>
      <c r="ACK6" s="84"/>
      <c r="ACL6" s="84"/>
      <c r="ACM6" s="84"/>
      <c r="ACN6" s="84"/>
      <c r="ACO6" s="84"/>
      <c r="ACP6" s="84"/>
      <c r="ACQ6" s="84"/>
      <c r="ACR6" s="84"/>
      <c r="ACS6" s="84"/>
      <c r="ACT6" s="84"/>
      <c r="ACU6" s="84"/>
      <c r="ACV6" s="84"/>
      <c r="ACW6" s="84"/>
      <c r="ACX6" s="84"/>
      <c r="ACY6" s="84"/>
      <c r="ACZ6" s="84"/>
      <c r="ADA6" s="84"/>
      <c r="ADB6" s="84"/>
      <c r="ADC6" s="84"/>
      <c r="ADD6" s="84"/>
      <c r="ADE6" s="84"/>
      <c r="ADF6" s="84"/>
      <c r="ADG6" s="84"/>
      <c r="ADH6" s="84"/>
      <c r="ADI6" s="84"/>
      <c r="ADJ6" s="84"/>
      <c r="ADK6" s="84"/>
      <c r="ADL6" s="84"/>
      <c r="ADM6" s="84"/>
      <c r="ADN6" s="84"/>
      <c r="ADO6" s="84"/>
      <c r="ADP6" s="84"/>
      <c r="ADQ6" s="84"/>
      <c r="ADR6" s="84"/>
      <c r="ADS6" s="84"/>
      <c r="ADT6" s="84"/>
      <c r="ADU6" s="84"/>
      <c r="ADV6" s="84"/>
      <c r="ADW6" s="84"/>
      <c r="ADX6" s="84"/>
      <c r="ADY6" s="84"/>
      <c r="ADZ6" s="84"/>
      <c r="AEA6" s="84"/>
      <c r="AEB6" s="84"/>
      <c r="AEC6" s="84"/>
      <c r="AED6" s="84"/>
      <c r="AEE6" s="84"/>
      <c r="AEF6" s="84"/>
      <c r="AEG6" s="84"/>
      <c r="AEH6" s="84"/>
      <c r="AEI6" s="84"/>
      <c r="AEJ6" s="84"/>
      <c r="AEK6" s="84"/>
      <c r="AEL6" s="84"/>
      <c r="AEM6" s="84"/>
      <c r="AEN6" s="84"/>
      <c r="AEO6" s="84"/>
      <c r="AEP6" s="84"/>
      <c r="AEQ6" s="84"/>
      <c r="AER6" s="84"/>
      <c r="AES6" s="84"/>
      <c r="AET6" s="84"/>
      <c r="AEU6" s="84"/>
      <c r="AEV6" s="84"/>
      <c r="AEW6" s="84"/>
      <c r="AEX6" s="84"/>
      <c r="AEY6" s="84"/>
      <c r="AEZ6" s="84"/>
      <c r="AFA6" s="84"/>
      <c r="AFB6" s="84"/>
      <c r="AFC6" s="84"/>
      <c r="AFD6" s="84"/>
      <c r="AFE6" s="84"/>
      <c r="AFF6" s="84"/>
      <c r="AFG6" s="84"/>
      <c r="AFH6" s="84"/>
      <c r="AFI6" s="84"/>
      <c r="AFJ6" s="84"/>
      <c r="AFK6" s="84"/>
      <c r="AFL6" s="84"/>
      <c r="AFM6" s="84"/>
      <c r="AFN6" s="84"/>
      <c r="AFO6" s="84"/>
      <c r="AFP6" s="84"/>
      <c r="AFQ6" s="84"/>
      <c r="AFR6" s="84"/>
      <c r="AFS6" s="84"/>
      <c r="AFT6" s="84"/>
      <c r="AFU6" s="84"/>
      <c r="AFV6" s="84"/>
      <c r="AFW6" s="84"/>
      <c r="AFX6" s="84"/>
      <c r="AFY6" s="84"/>
      <c r="AFZ6" s="84"/>
      <c r="AGA6" s="84"/>
      <c r="AGB6" s="84"/>
      <c r="AGC6" s="84"/>
      <c r="AGD6" s="84"/>
      <c r="AGE6" s="84"/>
      <c r="AGF6" s="84"/>
      <c r="AGG6" s="84"/>
      <c r="AGH6" s="84"/>
      <c r="AGI6" s="84"/>
      <c r="AGJ6" s="84"/>
      <c r="AGK6" s="84"/>
      <c r="AGL6" s="84"/>
      <c r="AGM6" s="84"/>
      <c r="AGN6" s="84"/>
      <c r="AGO6" s="84"/>
      <c r="AGP6" s="84"/>
      <c r="AGQ6" s="84"/>
      <c r="AGR6" s="84"/>
      <c r="AGS6" s="84"/>
      <c r="AGT6" s="84"/>
      <c r="AGU6" s="84"/>
      <c r="AGV6" s="84"/>
      <c r="AGW6" s="84"/>
      <c r="AGX6" s="84"/>
      <c r="AGY6" s="84"/>
      <c r="AGZ6" s="84"/>
      <c r="AHA6" s="84"/>
      <c r="AHB6" s="84"/>
      <c r="AHC6" s="84"/>
      <c r="AHD6" s="84"/>
      <c r="AHE6" s="84"/>
      <c r="AHF6" s="84"/>
      <c r="AHG6" s="84"/>
      <c r="AHH6" s="84"/>
      <c r="AHI6" s="84"/>
      <c r="AHJ6" s="84"/>
      <c r="AHK6" s="84"/>
      <c r="AHL6" s="84"/>
      <c r="AHM6" s="84"/>
      <c r="AHN6" s="84"/>
      <c r="AHO6" s="84"/>
      <c r="AHP6" s="84"/>
      <c r="AHQ6" s="84"/>
      <c r="AHR6" s="84"/>
      <c r="AHS6" s="84"/>
      <c r="AHT6" s="84"/>
      <c r="AHU6" s="84"/>
      <c r="AHV6" s="84"/>
      <c r="AHW6" s="84"/>
      <c r="AHX6" s="84"/>
      <c r="AHY6" s="84"/>
      <c r="AHZ6" s="84"/>
      <c r="AIA6" s="84"/>
      <c r="AIB6" s="84"/>
      <c r="AIC6" s="84"/>
      <c r="AID6" s="84"/>
      <c r="AIE6" s="84"/>
      <c r="AIF6" s="84"/>
      <c r="AIG6" s="84"/>
      <c r="AIH6" s="84"/>
      <c r="AII6" s="84"/>
      <c r="AIJ6" s="84"/>
      <c r="AIK6" s="84"/>
      <c r="AIL6" s="84"/>
      <c r="AIM6" s="84"/>
      <c r="AIN6" s="84"/>
      <c r="AIO6" s="84"/>
      <c r="AIP6" s="84"/>
      <c r="AIQ6" s="84"/>
      <c r="AIR6" s="84"/>
      <c r="AIS6" s="84"/>
      <c r="AIT6" s="84"/>
      <c r="AIU6" s="84"/>
      <c r="AIV6" s="84"/>
      <c r="AIW6" s="84"/>
      <c r="AIX6" s="84"/>
      <c r="AIY6" s="84"/>
      <c r="AIZ6" s="84"/>
      <c r="AJA6" s="84"/>
      <c r="AJB6" s="84"/>
      <c r="AJC6" s="84"/>
      <c r="AJD6" s="84"/>
      <c r="AJE6" s="84"/>
      <c r="AJF6" s="84"/>
      <c r="AJG6" s="84"/>
      <c r="AJH6" s="84"/>
      <c r="AJI6" s="84"/>
      <c r="AJJ6" s="84"/>
      <c r="AJK6" s="84"/>
      <c r="AJL6" s="84"/>
      <c r="AJM6" s="84"/>
      <c r="AJN6" s="84"/>
      <c r="AJO6" s="84"/>
      <c r="AJP6" s="84"/>
      <c r="AJQ6" s="84"/>
      <c r="AJR6" s="84"/>
      <c r="AJS6" s="84"/>
      <c r="AJT6" s="84"/>
      <c r="AJU6" s="84"/>
      <c r="AJV6" s="84"/>
      <c r="AJW6" s="84"/>
      <c r="AJX6" s="84"/>
      <c r="AJY6" s="84"/>
      <c r="AJZ6" s="84"/>
      <c r="AKA6" s="84"/>
      <c r="AKB6" s="84"/>
      <c r="AKC6" s="84"/>
      <c r="AKD6" s="84"/>
      <c r="AKE6" s="84"/>
      <c r="AKF6" s="84"/>
      <c r="AKG6" s="84"/>
      <c r="AKH6" s="84"/>
      <c r="AKI6" s="84"/>
      <c r="AKJ6" s="84"/>
      <c r="AKK6" s="84"/>
      <c r="AKL6" s="84"/>
      <c r="AKM6" s="84"/>
      <c r="AKN6" s="84"/>
      <c r="AKO6" s="84"/>
      <c r="AKP6" s="84"/>
      <c r="AKQ6" s="84"/>
      <c r="AKR6" s="84"/>
      <c r="AKS6" s="84"/>
      <c r="AKT6" s="84"/>
      <c r="AKU6" s="84"/>
      <c r="AKV6" s="84"/>
      <c r="AKW6" s="84"/>
      <c r="AKX6" s="84"/>
      <c r="AKY6" s="84"/>
      <c r="AKZ6" s="84"/>
      <c r="ALA6" s="84"/>
      <c r="ALB6" s="84"/>
      <c r="ALC6" s="84"/>
      <c r="ALD6" s="84"/>
      <c r="ALE6" s="84"/>
      <c r="ALF6" s="84"/>
      <c r="ALG6" s="84"/>
      <c r="ALH6" s="84"/>
      <c r="ALI6" s="84"/>
      <c r="ALJ6" s="84"/>
      <c r="ALK6" s="84"/>
      <c r="ALL6" s="84"/>
      <c r="ALM6" s="84"/>
      <c r="ALN6" s="84"/>
      <c r="ALO6" s="84"/>
      <c r="ALP6" s="84"/>
      <c r="ALQ6" s="84"/>
      <c r="ALR6" s="84"/>
      <c r="ALS6" s="84"/>
      <c r="ALT6" s="84"/>
      <c r="ALU6" s="84"/>
      <c r="ALV6" s="84"/>
      <c r="ALW6" s="84"/>
      <c r="ALX6" s="84"/>
      <c r="ALY6" s="84"/>
      <c r="ALZ6" s="84"/>
      <c r="AMA6" s="84"/>
      <c r="AMB6" s="84"/>
      <c r="AMC6" s="84"/>
      <c r="AMD6" s="84"/>
      <c r="AME6" s="84"/>
      <c r="AMF6" s="84"/>
      <c r="AMG6" s="84"/>
      <c r="AMH6" s="84"/>
      <c r="AMI6" s="84"/>
      <c r="AMJ6" s="84"/>
      <c r="AMK6" s="84"/>
      <c r="AML6" s="84"/>
      <c r="AMM6" s="84"/>
      <c r="AMN6" s="84"/>
      <c r="AMO6" s="84"/>
      <c r="AMP6" s="84"/>
      <c r="AMQ6" s="84"/>
      <c r="AMR6" s="84"/>
      <c r="AMS6" s="84"/>
      <c r="AMT6" s="84"/>
      <c r="AMU6" s="84"/>
      <c r="AMV6" s="84"/>
      <c r="AMW6" s="84"/>
      <c r="AMX6" s="84"/>
      <c r="AMY6" s="84"/>
      <c r="AMZ6" s="84"/>
      <c r="ANA6" s="84"/>
      <c r="ANB6" s="84"/>
      <c r="ANC6" s="84"/>
      <c r="AND6" s="84"/>
      <c r="ANE6" s="84"/>
      <c r="ANF6" s="84"/>
      <c r="ANG6" s="84"/>
      <c r="ANH6" s="84"/>
      <c r="ANI6" s="84"/>
      <c r="ANJ6" s="84"/>
      <c r="ANK6" s="84"/>
      <c r="ANL6" s="84"/>
      <c r="ANM6" s="84"/>
      <c r="ANN6" s="84"/>
      <c r="ANO6" s="84"/>
      <c r="ANP6" s="84"/>
      <c r="ANQ6" s="84"/>
      <c r="ANR6" s="84"/>
      <c r="ANS6" s="84"/>
      <c r="ANT6" s="84"/>
      <c r="ANU6" s="84"/>
      <c r="ANV6" s="84"/>
      <c r="ANW6" s="84"/>
      <c r="ANX6" s="84"/>
      <c r="ANY6" s="84"/>
      <c r="ANZ6" s="84"/>
      <c r="AOA6" s="84"/>
      <c r="AOB6" s="84"/>
      <c r="AOC6" s="84"/>
      <c r="AOD6" s="84"/>
      <c r="AOE6" s="84"/>
      <c r="AOF6" s="84"/>
      <c r="AOG6" s="84"/>
      <c r="AOH6" s="84"/>
      <c r="AOI6" s="84"/>
      <c r="AOJ6" s="84"/>
      <c r="AOK6" s="84"/>
      <c r="AOL6" s="84"/>
      <c r="AOM6" s="84"/>
      <c r="AON6" s="84"/>
      <c r="AOO6" s="84"/>
      <c r="AOP6" s="84"/>
      <c r="AOQ6" s="84"/>
      <c r="AOR6" s="84"/>
      <c r="AOS6" s="84"/>
      <c r="AOT6" s="84"/>
      <c r="AOU6" s="84"/>
      <c r="AOV6" s="84"/>
      <c r="AOW6" s="84"/>
      <c r="AOX6" s="84"/>
      <c r="AOY6" s="84"/>
      <c r="AOZ6" s="84"/>
      <c r="APA6" s="84"/>
      <c r="APB6" s="84"/>
      <c r="APC6" s="84"/>
      <c r="APD6" s="84"/>
      <c r="APE6" s="84"/>
      <c r="APF6" s="84"/>
      <c r="APG6" s="84"/>
      <c r="APH6" s="84"/>
      <c r="API6" s="84"/>
      <c r="APJ6" s="84"/>
      <c r="APK6" s="84"/>
      <c r="APL6" s="84"/>
      <c r="APM6" s="84"/>
      <c r="APN6" s="84"/>
      <c r="APO6" s="84"/>
      <c r="APP6" s="84"/>
      <c r="APQ6" s="84"/>
      <c r="APR6" s="84"/>
      <c r="APS6" s="84"/>
      <c r="APT6" s="84"/>
      <c r="APU6" s="84"/>
      <c r="APV6" s="84"/>
      <c r="APW6" s="84"/>
      <c r="APX6" s="84"/>
      <c r="APY6" s="84"/>
      <c r="APZ6" s="84"/>
      <c r="AQA6" s="84"/>
      <c r="AQB6" s="84"/>
      <c r="AQC6" s="84"/>
      <c r="AQD6" s="84"/>
      <c r="AQE6" s="84"/>
      <c r="AQF6" s="84"/>
      <c r="AQG6" s="84"/>
      <c r="AQH6" s="84"/>
      <c r="AQI6" s="84"/>
      <c r="AQJ6" s="84"/>
      <c r="AQK6" s="84"/>
      <c r="AQL6" s="84"/>
      <c r="AQM6" s="84"/>
      <c r="AQN6" s="84"/>
      <c r="AQO6" s="84"/>
      <c r="AQP6" s="84"/>
      <c r="AQQ6" s="84"/>
      <c r="AQR6" s="84"/>
      <c r="AQS6" s="84"/>
      <c r="AQT6" s="84"/>
      <c r="AQU6" s="84"/>
      <c r="AQV6" s="84"/>
      <c r="AQW6" s="84"/>
      <c r="AQX6" s="84"/>
      <c r="AQY6" s="84"/>
      <c r="AQZ6" s="84"/>
      <c r="ARA6" s="84"/>
      <c r="ARB6" s="84"/>
      <c r="ARC6" s="84"/>
      <c r="ARD6" s="84"/>
      <c r="ARE6" s="84"/>
      <c r="ARF6" s="84"/>
      <c r="ARG6" s="84"/>
      <c r="ARH6" s="84"/>
      <c r="ARI6" s="84"/>
      <c r="ARJ6" s="84"/>
      <c r="ARK6" s="84"/>
      <c r="ARL6" s="84"/>
      <c r="ARM6" s="84"/>
      <c r="ARN6" s="84"/>
      <c r="ARO6" s="84"/>
      <c r="ARP6" s="84"/>
      <c r="ARQ6" s="84"/>
      <c r="ARR6" s="84"/>
      <c r="ARS6" s="84"/>
      <c r="ART6" s="84"/>
      <c r="ARU6" s="84"/>
      <c r="ARV6" s="84"/>
      <c r="ARW6" s="84"/>
      <c r="ARX6" s="84"/>
      <c r="ARY6" s="84"/>
      <c r="ARZ6" s="84"/>
      <c r="ASA6" s="84"/>
      <c r="ASB6" s="84"/>
      <c r="ASC6" s="84"/>
      <c r="ASD6" s="84"/>
      <c r="ASE6" s="84"/>
      <c r="ASF6" s="84"/>
      <c r="ASG6" s="84"/>
      <c r="ASH6" s="84"/>
      <c r="ASI6" s="84"/>
      <c r="ASJ6" s="84"/>
      <c r="ASK6" s="84"/>
      <c r="ASL6" s="84"/>
      <c r="ASM6" s="84"/>
      <c r="ASN6" s="84"/>
      <c r="ASO6" s="84"/>
      <c r="ASP6" s="84"/>
      <c r="ASQ6" s="84"/>
      <c r="ASR6" s="84"/>
      <c r="ASS6" s="84"/>
      <c r="AST6" s="84"/>
      <c r="ASU6" s="84"/>
      <c r="ASV6" s="84"/>
      <c r="ASW6" s="84"/>
      <c r="ASX6" s="84"/>
      <c r="ASY6" s="84"/>
      <c r="ASZ6" s="84"/>
      <c r="ATA6" s="84"/>
      <c r="ATB6" s="84"/>
      <c r="ATC6" s="84"/>
      <c r="ATD6" s="84"/>
      <c r="ATE6" s="84"/>
      <c r="ATF6" s="84"/>
      <c r="ATG6" s="84"/>
      <c r="ATH6" s="84"/>
      <c r="ATI6" s="84"/>
      <c r="ATJ6" s="84"/>
      <c r="ATK6" s="84"/>
      <c r="ATL6" s="84"/>
      <c r="ATM6" s="84"/>
      <c r="ATN6" s="84"/>
      <c r="ATO6" s="84"/>
      <c r="ATP6" s="84"/>
      <c r="ATQ6" s="84"/>
      <c r="ATR6" s="84"/>
      <c r="ATS6" s="84"/>
      <c r="ATT6" s="84"/>
      <c r="ATU6" s="84"/>
      <c r="ATV6" s="84"/>
      <c r="ATW6" s="84"/>
      <c r="ATX6" s="84"/>
      <c r="ATY6" s="84"/>
      <c r="ATZ6" s="84"/>
      <c r="AUA6" s="84"/>
      <c r="AUB6" s="84"/>
      <c r="AUC6" s="84"/>
      <c r="AUD6" s="84"/>
      <c r="AUE6" s="84"/>
      <c r="AUF6" s="84"/>
      <c r="AUG6" s="84"/>
      <c r="AUH6" s="84"/>
      <c r="AUI6" s="84"/>
      <c r="AUJ6" s="84"/>
      <c r="AUK6" s="84"/>
      <c r="AUL6" s="84"/>
      <c r="AUM6" s="84"/>
      <c r="AUN6" s="84"/>
      <c r="AUO6" s="84"/>
      <c r="AUP6" s="84"/>
      <c r="AUQ6" s="84"/>
      <c r="AUR6" s="84"/>
      <c r="AUS6" s="84"/>
      <c r="AUT6" s="84"/>
      <c r="AUU6" s="84"/>
      <c r="AUV6" s="84"/>
      <c r="AUW6" s="84"/>
      <c r="AUX6" s="84"/>
      <c r="AUY6" s="84"/>
      <c r="AUZ6" s="84"/>
      <c r="AVA6" s="84"/>
      <c r="AVB6" s="84"/>
      <c r="AVC6" s="84"/>
      <c r="AVD6" s="84"/>
      <c r="AVE6" s="84"/>
      <c r="AVF6" s="84"/>
      <c r="AVG6" s="84"/>
      <c r="AVH6" s="84"/>
      <c r="AVI6" s="84"/>
      <c r="AVJ6" s="84"/>
      <c r="AVK6" s="84"/>
      <c r="AVL6" s="84"/>
      <c r="AVM6" s="84"/>
      <c r="AVN6" s="84"/>
      <c r="AVO6" s="84"/>
      <c r="AVP6" s="84"/>
      <c r="AVQ6" s="84"/>
      <c r="AVR6" s="84"/>
      <c r="AVS6" s="84"/>
      <c r="AVT6" s="84"/>
      <c r="AVU6" s="84"/>
      <c r="AVV6" s="84"/>
      <c r="AVW6" s="84"/>
      <c r="AVX6" s="84"/>
      <c r="AVY6" s="84"/>
      <c r="AVZ6" s="84"/>
      <c r="AWA6" s="84"/>
      <c r="AWB6" s="84"/>
      <c r="AWC6" s="84"/>
      <c r="AWD6" s="84"/>
      <c r="AWE6" s="84"/>
      <c r="AWF6" s="84"/>
      <c r="AWG6" s="84"/>
      <c r="AWH6" s="84"/>
      <c r="AWI6" s="84"/>
      <c r="AWJ6" s="84"/>
      <c r="AWK6" s="84"/>
      <c r="AWL6" s="84"/>
      <c r="AWM6" s="84"/>
      <c r="AWN6" s="84"/>
      <c r="AWO6" s="84"/>
      <c r="AWP6" s="84"/>
      <c r="AWQ6" s="84"/>
      <c r="AWR6" s="84"/>
      <c r="AWS6" s="84"/>
      <c r="AWT6" s="84"/>
      <c r="AWU6" s="84"/>
      <c r="AWV6" s="84"/>
      <c r="AWW6" s="84"/>
      <c r="AWX6" s="84"/>
      <c r="AWY6" s="84"/>
      <c r="AWZ6" s="84"/>
      <c r="AXA6" s="84"/>
      <c r="AXB6" s="84"/>
      <c r="AXC6" s="84"/>
      <c r="AXD6" s="84"/>
      <c r="AXE6" s="84"/>
      <c r="AXF6" s="84"/>
      <c r="AXG6" s="84"/>
      <c r="AXH6" s="84"/>
      <c r="AXI6" s="84"/>
      <c r="AXJ6" s="84"/>
      <c r="AXK6" s="84"/>
      <c r="AXL6" s="84"/>
      <c r="AXM6" s="84"/>
      <c r="AXN6" s="84"/>
      <c r="AXO6" s="84"/>
      <c r="AXP6" s="84"/>
      <c r="AXQ6" s="84"/>
      <c r="AXR6" s="84"/>
      <c r="AXS6" s="84"/>
      <c r="AXT6" s="84"/>
      <c r="AXU6" s="84"/>
      <c r="AXV6" s="84"/>
      <c r="AXW6" s="84"/>
      <c r="AXX6" s="84"/>
      <c r="AXY6" s="84"/>
      <c r="AXZ6" s="84"/>
      <c r="AYA6" s="84"/>
      <c r="AYB6" s="84"/>
      <c r="AYC6" s="84"/>
      <c r="AYD6" s="84"/>
      <c r="AYE6" s="84"/>
      <c r="AYF6" s="84"/>
      <c r="AYG6" s="84"/>
      <c r="AYH6" s="84"/>
      <c r="AYI6" s="84"/>
      <c r="AYJ6" s="84"/>
      <c r="AYK6" s="84"/>
      <c r="AYL6" s="84"/>
      <c r="AYM6" s="84"/>
      <c r="AYN6" s="84"/>
      <c r="AYO6" s="84"/>
      <c r="AYP6" s="84"/>
      <c r="AYQ6" s="84"/>
      <c r="AYR6" s="84"/>
      <c r="AYS6" s="84"/>
      <c r="AYT6" s="84"/>
      <c r="AYU6" s="84"/>
      <c r="AYV6" s="84"/>
      <c r="AYW6" s="84"/>
      <c r="AYX6" s="84"/>
      <c r="AYY6" s="84"/>
      <c r="AYZ6" s="84"/>
      <c r="AZA6" s="84"/>
      <c r="AZB6" s="84"/>
      <c r="AZC6" s="84"/>
      <c r="AZD6" s="84"/>
      <c r="AZE6" s="84"/>
      <c r="AZF6" s="84"/>
      <c r="AZG6" s="84"/>
      <c r="AZH6" s="84"/>
      <c r="AZI6" s="84"/>
      <c r="AZJ6" s="84"/>
      <c r="AZK6" s="84"/>
      <c r="AZL6" s="84"/>
      <c r="AZM6" s="84"/>
      <c r="AZN6" s="84"/>
      <c r="AZO6" s="84"/>
      <c r="AZP6" s="84"/>
      <c r="AZQ6" s="84"/>
      <c r="AZR6" s="84"/>
      <c r="AZS6" s="84"/>
      <c r="AZT6" s="84"/>
      <c r="AZU6" s="84"/>
      <c r="AZV6" s="84"/>
      <c r="AZW6" s="84"/>
      <c r="AZX6" s="84"/>
      <c r="AZY6" s="84"/>
      <c r="AZZ6" s="84"/>
      <c r="BAA6" s="84"/>
      <c r="BAB6" s="84"/>
      <c r="BAC6" s="84"/>
      <c r="BAD6" s="84"/>
      <c r="BAE6" s="84"/>
      <c r="BAF6" s="84"/>
      <c r="BAG6" s="84"/>
      <c r="BAH6" s="84"/>
      <c r="BAI6" s="84"/>
      <c r="BAJ6" s="84"/>
      <c r="BAK6" s="84"/>
      <c r="BAL6" s="84"/>
      <c r="BAM6" s="84"/>
      <c r="BAN6" s="84"/>
      <c r="BAO6" s="84"/>
      <c r="BAP6" s="84"/>
      <c r="BAQ6" s="84"/>
      <c r="BAR6" s="84"/>
      <c r="BAS6" s="84"/>
      <c r="BAT6" s="84"/>
      <c r="BAU6" s="84"/>
      <c r="BAV6" s="84"/>
      <c r="BAW6" s="84"/>
      <c r="BAX6" s="84"/>
      <c r="BAY6" s="84"/>
      <c r="BAZ6" s="84"/>
      <c r="BBA6" s="84"/>
      <c r="BBB6" s="84"/>
      <c r="BBC6" s="84"/>
      <c r="BBD6" s="84"/>
      <c r="BBE6" s="84"/>
      <c r="BBF6" s="84"/>
      <c r="BBG6" s="84"/>
      <c r="BBH6" s="84"/>
      <c r="BBI6" s="84"/>
      <c r="BBJ6" s="84"/>
      <c r="BBK6" s="84"/>
      <c r="BBL6" s="84"/>
      <c r="BBM6" s="84"/>
      <c r="BBN6" s="84"/>
      <c r="BBO6" s="84"/>
      <c r="BBP6" s="84"/>
      <c r="BBQ6" s="84"/>
      <c r="BBR6" s="84"/>
      <c r="BBS6" s="84"/>
      <c r="BBT6" s="84"/>
      <c r="BBU6" s="84"/>
      <c r="BBV6" s="84"/>
      <c r="BBW6" s="84"/>
      <c r="BBX6" s="84"/>
      <c r="BBY6" s="84"/>
      <c r="BBZ6" s="84"/>
      <c r="BCA6" s="84"/>
      <c r="BCB6" s="84"/>
      <c r="BCC6" s="84"/>
      <c r="BCD6" s="84"/>
      <c r="BCE6" s="84"/>
      <c r="BCF6" s="84"/>
      <c r="BCG6" s="84"/>
      <c r="BCH6" s="84"/>
      <c r="BCI6" s="84"/>
      <c r="BCJ6" s="84"/>
      <c r="BCK6" s="84"/>
      <c r="BCL6" s="84"/>
      <c r="BCM6" s="84"/>
      <c r="BCN6" s="84"/>
      <c r="BCO6" s="84"/>
      <c r="BCP6" s="84"/>
      <c r="BCQ6" s="84"/>
      <c r="BCR6" s="84"/>
      <c r="BCS6" s="84"/>
      <c r="BCT6" s="84"/>
      <c r="BCU6" s="84"/>
      <c r="BCV6" s="84"/>
      <c r="BCW6" s="84"/>
      <c r="BCX6" s="84"/>
      <c r="BCY6" s="84"/>
      <c r="BCZ6" s="84"/>
      <c r="BDA6" s="84"/>
      <c r="BDB6" s="84"/>
      <c r="BDC6" s="84"/>
      <c r="BDD6" s="84"/>
      <c r="BDE6" s="84"/>
      <c r="BDF6" s="84"/>
      <c r="BDG6" s="84"/>
      <c r="BDH6" s="84"/>
      <c r="BDI6" s="84"/>
      <c r="BDJ6" s="84"/>
      <c r="BDK6" s="84"/>
      <c r="BDL6" s="84"/>
      <c r="BDM6" s="84"/>
      <c r="BDN6" s="84"/>
      <c r="BDO6" s="84"/>
      <c r="BDP6" s="84"/>
      <c r="BDQ6" s="84"/>
      <c r="BDR6" s="84"/>
      <c r="BDS6" s="84"/>
      <c r="BDT6" s="84"/>
      <c r="BDU6" s="84"/>
      <c r="BDV6" s="84"/>
      <c r="BDW6" s="84"/>
      <c r="BDX6" s="84"/>
      <c r="BDY6" s="84"/>
      <c r="BDZ6" s="84"/>
      <c r="BEA6" s="84"/>
      <c r="BEB6" s="84"/>
      <c r="BEC6" s="84"/>
      <c r="BED6" s="84"/>
      <c r="BEE6" s="84"/>
      <c r="BEF6" s="84"/>
      <c r="BEG6" s="84"/>
      <c r="BEH6" s="84"/>
      <c r="BEI6" s="84"/>
      <c r="BEJ6" s="84"/>
      <c r="BEK6" s="84"/>
      <c r="BEL6" s="84"/>
      <c r="BEM6" s="84"/>
      <c r="BEN6" s="84"/>
      <c r="BEO6" s="84"/>
      <c r="BEP6" s="84"/>
      <c r="BEQ6" s="84"/>
      <c r="BER6" s="84"/>
      <c r="BES6" s="84"/>
      <c r="BET6" s="84"/>
      <c r="BEU6" s="84"/>
      <c r="BEV6" s="84"/>
      <c r="BEW6" s="84"/>
      <c r="BEX6" s="84"/>
      <c r="BEY6" s="84"/>
      <c r="BEZ6" s="84"/>
      <c r="BFA6" s="84"/>
      <c r="BFB6" s="84"/>
      <c r="BFC6" s="84"/>
      <c r="BFD6" s="84"/>
      <c r="BFE6" s="84"/>
      <c r="BFF6" s="84"/>
      <c r="BFG6" s="84"/>
      <c r="BFH6" s="84"/>
      <c r="BFI6" s="84"/>
      <c r="BFJ6" s="84"/>
      <c r="BFK6" s="84"/>
      <c r="BFL6" s="84"/>
      <c r="BFM6" s="84"/>
      <c r="BFN6" s="84"/>
      <c r="BFO6" s="84"/>
      <c r="BFP6" s="84"/>
      <c r="BFQ6" s="84"/>
      <c r="BFR6" s="84"/>
      <c r="BFS6" s="84"/>
      <c r="BFT6" s="84"/>
      <c r="BFU6" s="84"/>
      <c r="BFV6" s="84"/>
      <c r="BFW6" s="84"/>
      <c r="BFX6" s="84"/>
      <c r="BFY6" s="84"/>
      <c r="BFZ6" s="84"/>
      <c r="BGA6" s="84"/>
      <c r="BGB6" s="84"/>
      <c r="BGC6" s="84"/>
      <c r="BGD6" s="84"/>
      <c r="BGE6" s="84"/>
      <c r="BGF6" s="84"/>
      <c r="BGG6" s="84"/>
      <c r="BGH6" s="84"/>
      <c r="BGI6" s="84"/>
      <c r="BGJ6" s="84"/>
      <c r="BGK6" s="84"/>
      <c r="BGL6" s="84"/>
      <c r="BGM6" s="84"/>
      <c r="BGN6" s="84"/>
      <c r="BGO6" s="84"/>
      <c r="BGP6" s="84"/>
      <c r="BGQ6" s="84"/>
      <c r="BGR6" s="84"/>
      <c r="BGS6" s="84"/>
      <c r="BGT6" s="84"/>
      <c r="BGU6" s="84"/>
      <c r="BGV6" s="84"/>
      <c r="BGW6" s="84"/>
      <c r="BGX6" s="84"/>
      <c r="BGY6" s="84"/>
      <c r="BGZ6" s="84"/>
      <c r="BHA6" s="84"/>
      <c r="BHB6" s="84"/>
      <c r="BHC6" s="84"/>
      <c r="BHD6" s="84"/>
      <c r="BHE6" s="84"/>
      <c r="BHF6" s="84"/>
      <c r="BHG6" s="84"/>
      <c r="BHH6" s="84"/>
      <c r="BHI6" s="84"/>
      <c r="BHJ6" s="84"/>
      <c r="BHK6" s="84"/>
      <c r="BHL6" s="84"/>
      <c r="BHM6" s="84"/>
      <c r="BHN6" s="84"/>
      <c r="BHO6" s="84"/>
      <c r="BHP6" s="84"/>
      <c r="BHQ6" s="84"/>
      <c r="BHR6" s="84"/>
      <c r="BHS6" s="84"/>
      <c r="BHT6" s="84"/>
      <c r="BHU6" s="84"/>
      <c r="BHV6" s="84"/>
      <c r="BHW6" s="84"/>
      <c r="BHX6" s="84"/>
      <c r="BHY6" s="84"/>
      <c r="BHZ6" s="84"/>
      <c r="BIA6" s="84"/>
      <c r="BIB6" s="84"/>
      <c r="BIC6" s="84"/>
      <c r="BID6" s="84"/>
      <c r="BIE6" s="84"/>
      <c r="BIF6" s="84"/>
      <c r="BIG6" s="84"/>
      <c r="BIH6" s="84"/>
      <c r="BII6" s="84"/>
      <c r="BIJ6" s="84"/>
      <c r="BIK6" s="84"/>
      <c r="BIL6" s="84"/>
      <c r="BIM6" s="84"/>
      <c r="BIN6" s="84"/>
      <c r="BIO6" s="84"/>
      <c r="BIP6" s="84"/>
      <c r="BIQ6" s="84"/>
      <c r="BIR6" s="84"/>
      <c r="BIS6" s="84"/>
      <c r="BIT6" s="84"/>
      <c r="BIU6" s="84"/>
      <c r="BIV6" s="84"/>
      <c r="BIW6" s="84"/>
      <c r="BIX6" s="84"/>
      <c r="BIY6" s="84"/>
      <c r="BIZ6" s="84"/>
      <c r="BJA6" s="84"/>
      <c r="BJB6" s="84"/>
      <c r="BJC6" s="84"/>
      <c r="BJD6" s="84"/>
      <c r="BJE6" s="84"/>
      <c r="BJF6" s="84"/>
      <c r="BJG6" s="84"/>
      <c r="BJH6" s="84"/>
      <c r="BJI6" s="84"/>
      <c r="BJJ6" s="84"/>
      <c r="BJK6" s="84"/>
      <c r="BJL6" s="84"/>
      <c r="BJM6" s="84"/>
      <c r="BJN6" s="84"/>
      <c r="BJO6" s="84"/>
      <c r="BJP6" s="84"/>
      <c r="BJQ6" s="84"/>
      <c r="BJR6" s="84"/>
      <c r="BJS6" s="84"/>
      <c r="BJT6" s="84"/>
      <c r="BJU6" s="84"/>
      <c r="BJV6" s="84"/>
      <c r="BJW6" s="84"/>
      <c r="BJX6" s="84"/>
      <c r="BJY6" s="84"/>
      <c r="BJZ6" s="84"/>
      <c r="BKA6" s="84"/>
      <c r="BKB6" s="84"/>
      <c r="BKC6" s="84"/>
      <c r="BKD6" s="84"/>
      <c r="BKE6" s="84"/>
      <c r="BKF6" s="84"/>
      <c r="BKG6" s="84"/>
      <c r="BKH6" s="84"/>
      <c r="BKI6" s="84"/>
      <c r="BKJ6" s="84"/>
      <c r="BKK6" s="84"/>
      <c r="BKL6" s="84"/>
      <c r="BKM6" s="84"/>
      <c r="BKN6" s="84"/>
      <c r="BKO6" s="84"/>
      <c r="BKP6" s="84"/>
      <c r="BKQ6" s="84"/>
      <c r="BKR6" s="84"/>
      <c r="BKS6" s="84"/>
      <c r="BKT6" s="84"/>
      <c r="BKU6" s="84"/>
      <c r="BKV6" s="84"/>
      <c r="BKW6" s="84"/>
      <c r="BKX6" s="84"/>
      <c r="BKY6" s="84"/>
      <c r="BKZ6" s="84"/>
      <c r="BLA6" s="84"/>
      <c r="BLB6" s="84"/>
      <c r="BLC6" s="84"/>
      <c r="BLD6" s="84"/>
      <c r="BLE6" s="84"/>
      <c r="BLF6" s="84"/>
      <c r="BLG6" s="84"/>
      <c r="BLH6" s="84"/>
      <c r="BLI6" s="84"/>
      <c r="BLJ6" s="84"/>
      <c r="BLK6" s="84"/>
      <c r="BLL6" s="84"/>
      <c r="BLM6" s="84"/>
      <c r="BLN6" s="84"/>
      <c r="BLO6" s="84"/>
      <c r="BLP6" s="84"/>
      <c r="BLQ6" s="84"/>
      <c r="BLR6" s="84"/>
      <c r="BLS6" s="84"/>
      <c r="BLT6" s="84"/>
      <c r="BLU6" s="84"/>
      <c r="BLV6" s="84"/>
      <c r="BLW6" s="84"/>
      <c r="BLX6" s="84"/>
      <c r="BLY6" s="84"/>
      <c r="BLZ6" s="84"/>
      <c r="BMA6" s="84"/>
      <c r="BMB6" s="84"/>
      <c r="BMC6" s="84"/>
      <c r="BMD6" s="84"/>
      <c r="BME6" s="84"/>
      <c r="BMF6" s="84"/>
      <c r="BMG6" s="84"/>
      <c r="BMH6" s="84"/>
      <c r="BMI6" s="84"/>
      <c r="BMJ6" s="84"/>
      <c r="BMK6" s="84"/>
      <c r="BML6" s="84"/>
      <c r="BMM6" s="84"/>
      <c r="BMN6" s="84"/>
      <c r="BMO6" s="84"/>
      <c r="BMP6" s="84"/>
      <c r="BMQ6" s="84"/>
      <c r="BMR6" s="84"/>
      <c r="BMS6" s="84"/>
      <c r="BMT6" s="84"/>
      <c r="BMU6" s="84"/>
      <c r="BMV6" s="84"/>
      <c r="BMW6" s="84"/>
      <c r="BMX6" s="84"/>
      <c r="BMY6" s="84"/>
      <c r="BMZ6" s="84"/>
      <c r="BNA6" s="84"/>
      <c r="BNB6" s="84"/>
      <c r="BNC6" s="84"/>
      <c r="BND6" s="84"/>
      <c r="BNE6" s="84"/>
      <c r="BNF6" s="84"/>
      <c r="BNG6" s="84"/>
      <c r="BNH6" s="84"/>
      <c r="BNI6" s="84"/>
      <c r="BNJ6" s="84"/>
      <c r="BNK6" s="84"/>
      <c r="BNL6" s="84"/>
      <c r="BNM6" s="84"/>
      <c r="BNN6" s="84"/>
      <c r="BNO6" s="84"/>
      <c r="BNP6" s="84"/>
      <c r="BNQ6" s="84"/>
      <c r="BNR6" s="84"/>
      <c r="BNS6" s="84"/>
      <c r="BNT6" s="84"/>
      <c r="BNU6" s="84"/>
      <c r="BNV6" s="84"/>
      <c r="BNW6" s="84"/>
      <c r="BNX6" s="84"/>
      <c r="BNY6" s="84"/>
      <c r="BNZ6" s="84"/>
      <c r="BOA6" s="84"/>
      <c r="BOB6" s="84"/>
      <c r="BOC6" s="84"/>
      <c r="BOD6" s="84"/>
      <c r="BOE6" s="84"/>
      <c r="BOF6" s="84"/>
      <c r="BOG6" s="84"/>
      <c r="BOH6" s="84"/>
      <c r="BOI6" s="84"/>
      <c r="BOJ6" s="84"/>
      <c r="BOK6" s="84"/>
      <c r="BOL6" s="84"/>
      <c r="BOM6" s="84"/>
      <c r="BON6" s="84"/>
      <c r="BOO6" s="84"/>
      <c r="BOP6" s="84"/>
      <c r="BOQ6" s="84"/>
      <c r="BOR6" s="84"/>
      <c r="BOS6" s="84"/>
      <c r="BOT6" s="84"/>
      <c r="BOU6" s="84"/>
      <c r="BOV6" s="84"/>
      <c r="BOW6" s="84"/>
      <c r="BOX6" s="84"/>
      <c r="BOY6" s="84"/>
      <c r="BOZ6" s="84"/>
      <c r="BPA6" s="84"/>
      <c r="BPB6" s="84"/>
      <c r="BPC6" s="84"/>
      <c r="BPD6" s="84"/>
      <c r="BPE6" s="84"/>
      <c r="BPF6" s="84"/>
      <c r="BPG6" s="84"/>
      <c r="BPH6" s="84"/>
      <c r="BPI6" s="84"/>
      <c r="BPJ6" s="84"/>
      <c r="BPK6" s="84"/>
      <c r="BPL6" s="84"/>
      <c r="BPM6" s="84"/>
      <c r="BPN6" s="84"/>
      <c r="BPO6" s="84"/>
      <c r="BPP6" s="84"/>
      <c r="BPQ6" s="84"/>
      <c r="BPR6" s="84"/>
      <c r="BPS6" s="84"/>
      <c r="BPT6" s="84"/>
      <c r="BPU6" s="84"/>
      <c r="BPV6" s="84"/>
      <c r="BPW6" s="84"/>
      <c r="BPX6" s="84"/>
      <c r="BPY6" s="84"/>
      <c r="BPZ6" s="84"/>
      <c r="BQA6" s="84"/>
      <c r="BQB6" s="84"/>
      <c r="BQC6" s="84"/>
      <c r="BQD6" s="84"/>
      <c r="BQE6" s="84"/>
      <c r="BQF6" s="84"/>
      <c r="BQG6" s="84"/>
      <c r="BQH6" s="84"/>
      <c r="BQI6" s="84"/>
      <c r="BQJ6" s="84"/>
      <c r="BQK6" s="84"/>
      <c r="BQL6" s="84"/>
      <c r="BQM6" s="84"/>
      <c r="BQN6" s="84"/>
      <c r="BQO6" s="84"/>
      <c r="BQP6" s="84"/>
      <c r="BQQ6" s="84"/>
      <c r="BQR6" s="84"/>
      <c r="BQS6" s="84"/>
      <c r="BQT6" s="84"/>
      <c r="BQU6" s="84"/>
      <c r="BQV6" s="84"/>
      <c r="BQW6" s="84"/>
      <c r="BQX6" s="84"/>
      <c r="BQY6" s="84"/>
      <c r="BQZ6" s="84"/>
      <c r="BRA6" s="84"/>
      <c r="BRB6" s="84"/>
      <c r="BRC6" s="84"/>
      <c r="BRD6" s="84"/>
      <c r="BRE6" s="84"/>
      <c r="BRF6" s="84"/>
      <c r="BRG6" s="84"/>
      <c r="BRH6" s="84"/>
      <c r="BRI6" s="84"/>
      <c r="BRJ6" s="84"/>
      <c r="BRK6" s="84"/>
      <c r="BRL6" s="84"/>
      <c r="BRM6" s="84"/>
      <c r="BRN6" s="84"/>
      <c r="BRO6" s="84"/>
      <c r="BRP6" s="84"/>
      <c r="BRQ6" s="84"/>
      <c r="BRR6" s="84"/>
      <c r="BRS6" s="84"/>
      <c r="BRT6" s="84"/>
      <c r="BRU6" s="84"/>
      <c r="BRV6" s="84"/>
      <c r="BRW6" s="84"/>
      <c r="BRX6" s="84"/>
      <c r="BRY6" s="84"/>
      <c r="BRZ6" s="84"/>
      <c r="BSA6" s="84"/>
      <c r="BSB6" s="84"/>
      <c r="BSC6" s="84"/>
      <c r="BSD6" s="84"/>
      <c r="BSE6" s="84"/>
      <c r="BSF6" s="84"/>
      <c r="BSG6" s="84"/>
      <c r="BSH6" s="84"/>
      <c r="BSI6" s="84"/>
      <c r="BSJ6" s="84"/>
      <c r="BSK6" s="84"/>
      <c r="BSL6" s="84"/>
      <c r="BSM6" s="84"/>
      <c r="BSN6" s="84"/>
      <c r="BSO6" s="84"/>
      <c r="BSP6" s="84"/>
      <c r="BSQ6" s="84"/>
      <c r="BSR6" s="84"/>
      <c r="BSS6" s="84"/>
      <c r="BST6" s="84"/>
      <c r="BSU6" s="84"/>
      <c r="BSV6" s="84"/>
      <c r="BSW6" s="84"/>
      <c r="BSX6" s="84"/>
      <c r="BSY6" s="84"/>
      <c r="BSZ6" s="84"/>
      <c r="BTA6" s="84"/>
      <c r="BTB6" s="84"/>
      <c r="BTC6" s="84"/>
      <c r="BTD6" s="84"/>
      <c r="BTE6" s="84"/>
      <c r="BTF6" s="84"/>
      <c r="BTG6" s="84"/>
      <c r="BTH6" s="84"/>
      <c r="BTI6" s="84"/>
      <c r="BTJ6" s="84"/>
      <c r="BTK6" s="84"/>
      <c r="BTL6" s="84"/>
      <c r="BTM6" s="84"/>
      <c r="BTN6" s="84"/>
      <c r="BTO6" s="84"/>
      <c r="BTP6" s="84"/>
      <c r="BTQ6" s="84"/>
      <c r="BTR6" s="84"/>
      <c r="BTS6" s="84"/>
      <c r="BTT6" s="84"/>
      <c r="BTU6" s="84"/>
      <c r="BTV6" s="84"/>
      <c r="BTW6" s="84"/>
      <c r="BTX6" s="84"/>
      <c r="BTY6" s="84"/>
      <c r="BTZ6" s="84"/>
      <c r="BUA6" s="84"/>
      <c r="BUB6" s="84"/>
      <c r="BUC6" s="84"/>
      <c r="BUD6" s="84"/>
      <c r="BUE6" s="84"/>
      <c r="BUF6" s="84"/>
      <c r="BUG6" s="84"/>
      <c r="BUH6" s="84"/>
      <c r="BUI6" s="84"/>
      <c r="BUJ6" s="84"/>
      <c r="BUK6" s="84"/>
      <c r="BUL6" s="84"/>
      <c r="BUM6" s="84"/>
      <c r="BUN6" s="84"/>
      <c r="BUO6" s="84"/>
      <c r="BUP6" s="84"/>
      <c r="BUQ6" s="84"/>
      <c r="BUR6" s="84"/>
      <c r="BUS6" s="84"/>
      <c r="BUT6" s="84"/>
      <c r="BUU6" s="84"/>
      <c r="BUV6" s="84"/>
      <c r="BUW6" s="84"/>
      <c r="BUX6" s="84"/>
      <c r="BUY6" s="84"/>
      <c r="BUZ6" s="84"/>
      <c r="BVA6" s="84"/>
      <c r="BVB6" s="84"/>
      <c r="BVC6" s="84"/>
      <c r="BVD6" s="84"/>
      <c r="BVE6" s="84"/>
      <c r="BVF6" s="84"/>
      <c r="BVG6" s="84"/>
      <c r="BVH6" s="84"/>
      <c r="BVI6" s="84"/>
      <c r="BVJ6" s="84"/>
      <c r="BVK6" s="84"/>
      <c r="BVL6" s="84"/>
      <c r="BVM6" s="84"/>
      <c r="BVN6" s="84"/>
      <c r="BVO6" s="84"/>
      <c r="BVP6" s="84"/>
      <c r="BVQ6" s="84"/>
      <c r="BVR6" s="84"/>
      <c r="BVS6" s="84"/>
      <c r="BVT6" s="84"/>
      <c r="BVU6" s="84"/>
      <c r="BVV6" s="84"/>
      <c r="BVW6" s="84"/>
      <c r="BVX6" s="84"/>
      <c r="BVY6" s="84"/>
      <c r="BVZ6" s="84"/>
      <c r="BWA6" s="84"/>
      <c r="BWB6" s="84"/>
      <c r="BWC6" s="84"/>
      <c r="BWD6" s="84"/>
      <c r="BWE6" s="84"/>
      <c r="BWF6" s="84"/>
      <c r="BWG6" s="84"/>
      <c r="BWH6" s="84"/>
      <c r="BWI6" s="84"/>
      <c r="BWJ6" s="84"/>
      <c r="BWK6" s="84"/>
      <c r="BWL6" s="84"/>
      <c r="BWM6" s="84"/>
      <c r="BWN6" s="84"/>
      <c r="BWO6" s="84"/>
      <c r="BWP6" s="84"/>
      <c r="BWQ6" s="84"/>
      <c r="BWR6" s="84"/>
      <c r="BWS6" s="84"/>
      <c r="BWT6" s="84"/>
      <c r="BWU6" s="84"/>
      <c r="BWV6" s="84"/>
      <c r="BWW6" s="84"/>
      <c r="BWX6" s="84"/>
      <c r="BWY6" s="84"/>
      <c r="BWZ6" s="84"/>
      <c r="BXA6" s="84"/>
      <c r="BXB6" s="84"/>
      <c r="BXC6" s="84"/>
      <c r="BXD6" s="84"/>
      <c r="BXE6" s="84"/>
      <c r="BXF6" s="84"/>
      <c r="BXG6" s="84"/>
      <c r="BXH6" s="84"/>
      <c r="BXI6" s="84"/>
      <c r="BXJ6" s="84"/>
      <c r="BXK6" s="84"/>
      <c r="BXL6" s="84"/>
      <c r="BXM6" s="84"/>
      <c r="BXN6" s="84"/>
      <c r="BXO6" s="84"/>
      <c r="BXP6" s="84"/>
      <c r="BXQ6" s="84"/>
      <c r="BXR6" s="84"/>
      <c r="BXS6" s="84"/>
      <c r="BXT6" s="84"/>
      <c r="BXU6" s="84"/>
      <c r="BXV6" s="84"/>
      <c r="BXW6" s="84"/>
      <c r="BXX6" s="84"/>
      <c r="BXY6" s="84"/>
      <c r="BXZ6" s="84"/>
      <c r="BYA6" s="84"/>
      <c r="BYB6" s="84"/>
      <c r="BYC6" s="84"/>
      <c r="BYD6" s="84"/>
      <c r="BYE6" s="84"/>
      <c r="BYF6" s="84"/>
      <c r="BYG6" s="84"/>
      <c r="BYH6" s="84"/>
      <c r="BYI6" s="84"/>
      <c r="BYJ6" s="84"/>
      <c r="BYK6" s="84"/>
      <c r="BYL6" s="84"/>
      <c r="BYM6" s="84"/>
      <c r="BYN6" s="84"/>
      <c r="BYO6" s="84"/>
      <c r="BYP6" s="84"/>
      <c r="BYQ6" s="84"/>
      <c r="BYR6" s="84"/>
      <c r="BYS6" s="84"/>
      <c r="BYT6" s="84"/>
      <c r="BYU6" s="84"/>
      <c r="BYV6" s="84"/>
      <c r="BYW6" s="84"/>
      <c r="BYX6" s="84"/>
      <c r="BYY6" s="84"/>
      <c r="BYZ6" s="84"/>
      <c r="BZA6" s="84"/>
      <c r="BZB6" s="84"/>
      <c r="BZC6" s="84"/>
      <c r="BZD6" s="84"/>
      <c r="BZE6" s="84"/>
      <c r="BZF6" s="84"/>
      <c r="BZG6" s="84"/>
      <c r="BZH6" s="84"/>
      <c r="BZI6" s="84"/>
      <c r="BZJ6" s="84"/>
      <c r="BZK6" s="84"/>
      <c r="BZL6" s="84"/>
      <c r="BZM6" s="84"/>
      <c r="BZN6" s="84"/>
      <c r="BZO6" s="84"/>
      <c r="BZP6" s="84"/>
      <c r="BZQ6" s="84"/>
      <c r="BZR6" s="84"/>
      <c r="BZS6" s="84"/>
      <c r="BZT6" s="84"/>
      <c r="BZU6" s="84"/>
      <c r="BZV6" s="84"/>
      <c r="BZW6" s="84"/>
      <c r="BZX6" s="84"/>
      <c r="BZY6" s="84"/>
      <c r="BZZ6" s="84"/>
      <c r="CAA6" s="84"/>
      <c r="CAB6" s="84"/>
      <c r="CAC6" s="84"/>
      <c r="CAD6" s="84"/>
      <c r="CAE6" s="84"/>
      <c r="CAF6" s="84"/>
      <c r="CAG6" s="84"/>
      <c r="CAH6" s="84"/>
      <c r="CAI6" s="84"/>
      <c r="CAJ6" s="84"/>
      <c r="CAK6" s="84"/>
      <c r="CAL6" s="84"/>
      <c r="CAM6" s="84"/>
      <c r="CAN6" s="84"/>
      <c r="CAO6" s="84"/>
      <c r="CAP6" s="84"/>
      <c r="CAQ6" s="84"/>
      <c r="CAR6" s="84"/>
      <c r="CAS6" s="84"/>
      <c r="CAT6" s="84"/>
      <c r="CAU6" s="84"/>
      <c r="CAV6" s="84"/>
      <c r="CAW6" s="84"/>
      <c r="CAX6" s="84"/>
      <c r="CAY6" s="84"/>
      <c r="CAZ6" s="84"/>
      <c r="CBA6" s="84"/>
      <c r="CBB6" s="84"/>
      <c r="CBC6" s="84"/>
      <c r="CBD6" s="84"/>
      <c r="CBE6" s="84"/>
      <c r="CBF6" s="84"/>
      <c r="CBG6" s="84"/>
      <c r="CBH6" s="84"/>
      <c r="CBI6" s="84"/>
      <c r="CBJ6" s="84"/>
      <c r="CBK6" s="84"/>
      <c r="CBL6" s="84"/>
      <c r="CBM6" s="84"/>
      <c r="CBN6" s="84"/>
      <c r="CBO6" s="84"/>
      <c r="CBP6" s="84"/>
      <c r="CBQ6" s="84"/>
      <c r="CBR6" s="84"/>
      <c r="CBS6" s="84"/>
      <c r="CBT6" s="84"/>
      <c r="CBU6" s="84"/>
      <c r="CBV6" s="84"/>
      <c r="CBW6" s="84"/>
      <c r="CBX6" s="84"/>
      <c r="CBY6" s="84"/>
      <c r="CBZ6" s="84"/>
      <c r="CCA6" s="84"/>
      <c r="CCB6" s="84"/>
      <c r="CCC6" s="84"/>
      <c r="CCD6" s="84"/>
      <c r="CCE6" s="84"/>
      <c r="CCF6" s="84"/>
      <c r="CCG6" s="84"/>
      <c r="CCH6" s="84"/>
      <c r="CCI6" s="84"/>
      <c r="CCJ6" s="84"/>
      <c r="CCK6" s="84"/>
      <c r="CCL6" s="84"/>
      <c r="CCM6" s="84"/>
      <c r="CCN6" s="84"/>
      <c r="CCO6" s="84"/>
      <c r="CCP6" s="84"/>
      <c r="CCQ6" s="84"/>
      <c r="CCR6" s="84"/>
      <c r="CCS6" s="84"/>
      <c r="CCT6" s="84"/>
      <c r="CCU6" s="84"/>
      <c r="CCV6" s="84"/>
      <c r="CCW6" s="84"/>
      <c r="CCX6" s="84"/>
      <c r="CCY6" s="84"/>
      <c r="CCZ6" s="84"/>
      <c r="CDA6" s="84"/>
      <c r="CDB6" s="84"/>
      <c r="CDC6" s="84"/>
      <c r="CDD6" s="84"/>
      <c r="CDE6" s="84"/>
      <c r="CDF6" s="84"/>
      <c r="CDG6" s="84"/>
      <c r="CDH6" s="84"/>
      <c r="CDI6" s="84"/>
      <c r="CDJ6" s="84"/>
      <c r="CDK6" s="84"/>
      <c r="CDL6" s="84"/>
      <c r="CDM6" s="84"/>
      <c r="CDN6" s="84"/>
      <c r="CDO6" s="84"/>
      <c r="CDP6" s="84"/>
      <c r="CDQ6" s="84"/>
      <c r="CDR6" s="84"/>
      <c r="CDS6" s="84"/>
      <c r="CDT6" s="84"/>
      <c r="CDU6" s="84"/>
      <c r="CDV6" s="84"/>
      <c r="CDW6" s="84"/>
      <c r="CDX6" s="84"/>
      <c r="CDY6" s="84"/>
      <c r="CDZ6" s="84"/>
      <c r="CEA6" s="84"/>
      <c r="CEB6" s="84"/>
      <c r="CEC6" s="84"/>
      <c r="CED6" s="84"/>
      <c r="CEE6" s="84"/>
      <c r="CEF6" s="84"/>
      <c r="CEG6" s="84"/>
      <c r="CEH6" s="84"/>
      <c r="CEI6" s="84"/>
      <c r="CEJ6" s="84"/>
      <c r="CEK6" s="84"/>
      <c r="CEL6" s="84"/>
      <c r="CEM6" s="84"/>
      <c r="CEN6" s="84"/>
      <c r="CEO6" s="84"/>
      <c r="CEP6" s="84"/>
      <c r="CEQ6" s="84"/>
      <c r="CER6" s="84"/>
      <c r="CES6" s="84"/>
      <c r="CET6" s="84"/>
      <c r="CEU6" s="84"/>
      <c r="CEV6" s="84"/>
      <c r="CEW6" s="84"/>
      <c r="CEX6" s="84"/>
      <c r="CEY6" s="84"/>
      <c r="CEZ6" s="84"/>
      <c r="CFA6" s="84"/>
      <c r="CFB6" s="84"/>
      <c r="CFC6" s="84"/>
      <c r="CFD6" s="84"/>
      <c r="CFE6" s="84"/>
      <c r="CFF6" s="84"/>
      <c r="CFG6" s="84"/>
      <c r="CFH6" s="84"/>
      <c r="CFI6" s="84"/>
      <c r="CFJ6" s="84"/>
      <c r="CFK6" s="84"/>
      <c r="CFL6" s="84"/>
      <c r="CFM6" s="84"/>
      <c r="CFN6" s="84"/>
      <c r="CFO6" s="84"/>
      <c r="CFP6" s="84"/>
      <c r="CFQ6" s="84"/>
      <c r="CFR6" s="84"/>
      <c r="CFS6" s="84"/>
      <c r="CFT6" s="84"/>
      <c r="CFU6" s="84"/>
      <c r="CFV6" s="84"/>
      <c r="CFW6" s="84"/>
      <c r="CFX6" s="84"/>
      <c r="CFY6" s="84"/>
      <c r="CFZ6" s="84"/>
      <c r="CGA6" s="84"/>
      <c r="CGB6" s="84"/>
      <c r="CGC6" s="84"/>
      <c r="CGD6" s="84"/>
      <c r="CGE6" s="84"/>
      <c r="CGF6" s="84"/>
      <c r="CGG6" s="84"/>
      <c r="CGH6" s="84"/>
      <c r="CGI6" s="84"/>
      <c r="CGJ6" s="84"/>
      <c r="CGK6" s="84"/>
      <c r="CGL6" s="84"/>
      <c r="CGM6" s="84"/>
      <c r="CGN6" s="84"/>
      <c r="CGO6" s="84"/>
      <c r="CGP6" s="84"/>
      <c r="CGQ6" s="84"/>
      <c r="CGR6" s="84"/>
      <c r="CGS6" s="84"/>
      <c r="CGT6" s="84"/>
      <c r="CGU6" s="84"/>
      <c r="CGV6" s="84"/>
      <c r="CGW6" s="84"/>
      <c r="CGX6" s="84"/>
      <c r="CGY6" s="84"/>
      <c r="CGZ6" s="84"/>
      <c r="CHA6" s="84"/>
      <c r="CHB6" s="84"/>
      <c r="CHC6" s="84"/>
      <c r="CHD6" s="84"/>
      <c r="CHE6" s="84"/>
      <c r="CHF6" s="84"/>
      <c r="CHG6" s="84"/>
      <c r="CHH6" s="84"/>
      <c r="CHI6" s="84"/>
      <c r="CHJ6" s="84"/>
      <c r="CHK6" s="84"/>
      <c r="CHL6" s="84"/>
      <c r="CHM6" s="84"/>
      <c r="CHN6" s="84"/>
      <c r="CHO6" s="84"/>
      <c r="CHP6" s="84"/>
      <c r="CHQ6" s="84"/>
      <c r="CHR6" s="84"/>
      <c r="CHS6" s="84"/>
      <c r="CHT6" s="84"/>
      <c r="CHU6" s="84"/>
      <c r="CHV6" s="84"/>
      <c r="CHW6" s="84"/>
      <c r="CHX6" s="84"/>
      <c r="CHY6" s="84"/>
      <c r="CHZ6" s="84"/>
      <c r="CIA6" s="84"/>
      <c r="CIB6" s="84"/>
      <c r="CIC6" s="84"/>
      <c r="CID6" s="84"/>
      <c r="CIE6" s="84"/>
      <c r="CIF6" s="84"/>
      <c r="CIG6" s="84"/>
      <c r="CIH6" s="84"/>
      <c r="CII6" s="84"/>
      <c r="CIJ6" s="84"/>
      <c r="CIK6" s="84"/>
      <c r="CIL6" s="84"/>
      <c r="CIM6" s="84"/>
      <c r="CIN6" s="84"/>
      <c r="CIO6" s="84"/>
      <c r="CIP6" s="84"/>
      <c r="CIQ6" s="84"/>
      <c r="CIR6" s="84"/>
      <c r="CIS6" s="84"/>
      <c r="CIT6" s="84"/>
      <c r="CIU6" s="84"/>
      <c r="CIV6" s="84"/>
      <c r="CIW6" s="84"/>
      <c r="CIX6" s="84"/>
      <c r="CIY6" s="84"/>
      <c r="CIZ6" s="84"/>
      <c r="CJA6" s="84"/>
      <c r="CJB6" s="84"/>
      <c r="CJC6" s="84"/>
      <c r="CJD6" s="84"/>
      <c r="CJE6" s="84"/>
      <c r="CJF6" s="84"/>
      <c r="CJG6" s="84"/>
      <c r="CJH6" s="84"/>
      <c r="CJI6" s="84"/>
      <c r="CJJ6" s="84"/>
      <c r="CJK6" s="84"/>
      <c r="CJL6" s="84"/>
      <c r="CJM6" s="84"/>
      <c r="CJN6" s="84"/>
      <c r="CJO6" s="84"/>
      <c r="CJP6" s="84"/>
      <c r="CJQ6" s="84"/>
      <c r="CJR6" s="84"/>
      <c r="CJS6" s="84"/>
      <c r="CJT6" s="84"/>
      <c r="CJU6" s="84"/>
      <c r="CJV6" s="84"/>
      <c r="CJW6" s="84"/>
      <c r="CJX6" s="84"/>
      <c r="CJY6" s="84"/>
      <c r="CJZ6" s="84"/>
      <c r="CKA6" s="84"/>
      <c r="CKB6" s="84"/>
      <c r="CKC6" s="84"/>
      <c r="CKD6" s="84"/>
      <c r="CKE6" s="84"/>
      <c r="CKF6" s="84"/>
      <c r="CKG6" s="84"/>
      <c r="CKH6" s="84"/>
      <c r="CKI6" s="84"/>
      <c r="CKJ6" s="84"/>
      <c r="CKK6" s="84"/>
      <c r="CKL6" s="84"/>
      <c r="CKM6" s="84"/>
      <c r="CKN6" s="84"/>
      <c r="CKO6" s="84"/>
      <c r="CKP6" s="84"/>
      <c r="CKQ6" s="84"/>
      <c r="CKR6" s="84"/>
      <c r="CKS6" s="84"/>
      <c r="CKT6" s="84"/>
      <c r="CKU6" s="84"/>
      <c r="CKV6" s="84"/>
      <c r="CKW6" s="84"/>
      <c r="CKX6" s="84"/>
      <c r="CKY6" s="84"/>
      <c r="CKZ6" s="84"/>
      <c r="CLA6" s="84"/>
      <c r="CLB6" s="84"/>
      <c r="CLC6" s="84"/>
      <c r="CLD6" s="84"/>
      <c r="CLE6" s="84"/>
      <c r="CLF6" s="84"/>
      <c r="CLG6" s="84"/>
      <c r="CLH6" s="84"/>
      <c r="CLI6" s="84"/>
      <c r="CLJ6" s="84"/>
      <c r="CLK6" s="84"/>
      <c r="CLL6" s="84"/>
      <c r="CLM6" s="84"/>
      <c r="CLN6" s="84"/>
      <c r="CLO6" s="84"/>
      <c r="CLP6" s="84"/>
      <c r="CLQ6" s="84"/>
      <c r="CLR6" s="84"/>
      <c r="CLS6" s="84"/>
      <c r="CLT6" s="84"/>
      <c r="CLU6" s="84"/>
      <c r="CLV6" s="84"/>
      <c r="CLW6" s="84"/>
      <c r="CLX6" s="84"/>
      <c r="CLY6" s="84"/>
      <c r="CLZ6" s="84"/>
      <c r="CMA6" s="84"/>
      <c r="CMB6" s="84"/>
      <c r="CMC6" s="84"/>
      <c r="CMD6" s="84"/>
      <c r="CME6" s="84"/>
      <c r="CMF6" s="84"/>
      <c r="CMG6" s="84"/>
      <c r="CMH6" s="84"/>
      <c r="CMI6" s="84"/>
      <c r="CMJ6" s="84"/>
      <c r="CMK6" s="84"/>
      <c r="CML6" s="84"/>
      <c r="CMM6" s="84"/>
      <c r="CMN6" s="84"/>
      <c r="CMO6" s="84"/>
      <c r="CMP6" s="84"/>
      <c r="CMQ6" s="84"/>
      <c r="CMR6" s="84"/>
      <c r="CMS6" s="84"/>
      <c r="CMT6" s="84"/>
      <c r="CMU6" s="84"/>
      <c r="CMV6" s="84"/>
      <c r="CMW6" s="84"/>
      <c r="CMX6" s="84"/>
      <c r="CMY6" s="84"/>
      <c r="CMZ6" s="84"/>
      <c r="CNA6" s="84"/>
      <c r="CNB6" s="84"/>
      <c r="CNC6" s="84"/>
      <c r="CND6" s="84"/>
      <c r="CNE6" s="84"/>
      <c r="CNF6" s="84"/>
      <c r="CNG6" s="84"/>
      <c r="CNH6" s="84"/>
      <c r="CNI6" s="84"/>
      <c r="CNJ6" s="84"/>
      <c r="CNK6" s="84"/>
      <c r="CNL6" s="84"/>
      <c r="CNM6" s="84"/>
      <c r="CNN6" s="84"/>
      <c r="CNO6" s="84"/>
      <c r="CNP6" s="84"/>
      <c r="CNQ6" s="84"/>
      <c r="CNR6" s="84"/>
      <c r="CNS6" s="84"/>
      <c r="CNT6" s="84"/>
      <c r="CNU6" s="84"/>
      <c r="CNV6" s="84"/>
      <c r="CNW6" s="84"/>
      <c r="CNX6" s="84"/>
      <c r="CNY6" s="84"/>
      <c r="CNZ6" s="84"/>
      <c r="COA6" s="84"/>
      <c r="COB6" s="84"/>
      <c r="COC6" s="84"/>
      <c r="COD6" s="84"/>
      <c r="COE6" s="84"/>
      <c r="COF6" s="84"/>
      <c r="COG6" s="84"/>
      <c r="COH6" s="84"/>
      <c r="COI6" s="84"/>
      <c r="COJ6" s="84"/>
      <c r="COK6" s="84"/>
      <c r="COL6" s="84"/>
      <c r="COM6" s="84"/>
      <c r="CON6" s="84"/>
      <c r="COO6" s="84"/>
      <c r="COP6" s="84"/>
      <c r="COQ6" s="84"/>
      <c r="COR6" s="84"/>
      <c r="COS6" s="84"/>
      <c r="COT6" s="84"/>
      <c r="COU6" s="84"/>
      <c r="COV6" s="84"/>
      <c r="COW6" s="84"/>
      <c r="COX6" s="84"/>
      <c r="COY6" s="84"/>
      <c r="COZ6" s="84"/>
      <c r="CPA6" s="84"/>
      <c r="CPB6" s="84"/>
      <c r="CPC6" s="84"/>
      <c r="CPD6" s="84"/>
      <c r="CPE6" s="84"/>
      <c r="CPF6" s="84"/>
      <c r="CPG6" s="84"/>
      <c r="CPH6" s="84"/>
      <c r="CPI6" s="84"/>
      <c r="CPJ6" s="84"/>
      <c r="CPK6" s="84"/>
      <c r="CPL6" s="84"/>
      <c r="CPM6" s="84"/>
      <c r="CPN6" s="84"/>
      <c r="CPO6" s="84"/>
      <c r="CPP6" s="84"/>
      <c r="CPQ6" s="84"/>
      <c r="CPR6" s="84"/>
      <c r="CPS6" s="84"/>
      <c r="CPT6" s="84"/>
      <c r="CPU6" s="84"/>
      <c r="CPV6" s="84"/>
      <c r="CPW6" s="84"/>
      <c r="CPX6" s="84"/>
      <c r="CPY6" s="84"/>
      <c r="CPZ6" s="84"/>
      <c r="CQA6" s="84"/>
      <c r="CQB6" s="84"/>
      <c r="CQC6" s="84"/>
      <c r="CQD6" s="84"/>
      <c r="CQE6" s="84"/>
      <c r="CQF6" s="84"/>
      <c r="CQG6" s="84"/>
      <c r="CQH6" s="84"/>
      <c r="CQI6" s="84"/>
      <c r="CQJ6" s="84"/>
      <c r="CQK6" s="84"/>
      <c r="CQL6" s="84"/>
      <c r="CQM6" s="84"/>
      <c r="CQN6" s="84"/>
      <c r="CQO6" s="84"/>
      <c r="CQP6" s="84"/>
      <c r="CQQ6" s="84"/>
      <c r="CQR6" s="84"/>
      <c r="CQS6" s="84"/>
      <c r="CQT6" s="84"/>
      <c r="CQU6" s="84"/>
      <c r="CQV6" s="84"/>
      <c r="CQW6" s="84"/>
      <c r="CQX6" s="84"/>
      <c r="CQY6" s="84"/>
      <c r="CQZ6" s="84"/>
      <c r="CRA6" s="84"/>
      <c r="CRB6" s="84"/>
      <c r="CRC6" s="84"/>
      <c r="CRD6" s="84"/>
      <c r="CRE6" s="84"/>
      <c r="CRF6" s="84"/>
      <c r="CRG6" s="84"/>
      <c r="CRH6" s="84"/>
      <c r="CRI6" s="84"/>
      <c r="CRJ6" s="84"/>
      <c r="CRK6" s="84"/>
      <c r="CRL6" s="84"/>
      <c r="CRM6" s="84"/>
      <c r="CRN6" s="84"/>
      <c r="CRO6" s="84"/>
      <c r="CRP6" s="84"/>
      <c r="CRQ6" s="84"/>
      <c r="CRR6" s="84"/>
      <c r="CRS6" s="84"/>
      <c r="CRT6" s="84"/>
      <c r="CRU6" s="84"/>
      <c r="CRV6" s="84"/>
      <c r="CRW6" s="84"/>
      <c r="CRX6" s="84"/>
      <c r="CRY6" s="84"/>
      <c r="CRZ6" s="84"/>
      <c r="CSA6" s="84"/>
      <c r="CSB6" s="84"/>
      <c r="CSC6" s="84"/>
      <c r="CSD6" s="84"/>
      <c r="CSE6" s="84"/>
      <c r="CSF6" s="84"/>
      <c r="CSG6" s="84"/>
      <c r="CSH6" s="84"/>
      <c r="CSI6" s="84"/>
      <c r="CSJ6" s="84"/>
      <c r="CSK6" s="84"/>
      <c r="CSL6" s="84"/>
      <c r="CSM6" s="84"/>
      <c r="CSN6" s="84"/>
      <c r="CSO6" s="84"/>
      <c r="CSP6" s="84"/>
      <c r="CSQ6" s="84"/>
      <c r="CSR6" s="84"/>
      <c r="CSS6" s="84"/>
      <c r="CST6" s="84"/>
      <c r="CSU6" s="84"/>
      <c r="CSV6" s="84"/>
      <c r="CSW6" s="84"/>
      <c r="CSX6" s="84"/>
      <c r="CSY6" s="84"/>
      <c r="CSZ6" s="84"/>
      <c r="CTA6" s="84"/>
      <c r="CTB6" s="84"/>
      <c r="CTC6" s="84"/>
      <c r="CTD6" s="84"/>
      <c r="CTE6" s="84"/>
      <c r="CTF6" s="84"/>
      <c r="CTG6" s="84"/>
      <c r="CTH6" s="84"/>
      <c r="CTI6" s="84"/>
      <c r="CTJ6" s="84"/>
      <c r="CTK6" s="84"/>
      <c r="CTL6" s="84"/>
      <c r="CTM6" s="84"/>
      <c r="CTN6" s="84"/>
      <c r="CTO6" s="84"/>
      <c r="CTP6" s="84"/>
      <c r="CTQ6" s="84"/>
      <c r="CTR6" s="84"/>
      <c r="CTS6" s="84"/>
      <c r="CTT6" s="84"/>
      <c r="CTU6" s="84"/>
      <c r="CTV6" s="84"/>
      <c r="CTW6" s="84"/>
      <c r="CTX6" s="84"/>
      <c r="CTY6" s="84"/>
      <c r="CTZ6" s="84"/>
      <c r="CUA6" s="84"/>
      <c r="CUB6" s="84"/>
      <c r="CUC6" s="84"/>
      <c r="CUD6" s="84"/>
      <c r="CUE6" s="84"/>
      <c r="CUF6" s="84"/>
      <c r="CUG6" s="84"/>
      <c r="CUH6" s="84"/>
      <c r="CUI6" s="84"/>
      <c r="CUJ6" s="84"/>
      <c r="CUK6" s="84"/>
      <c r="CUL6" s="84"/>
      <c r="CUM6" s="84"/>
      <c r="CUN6" s="84"/>
      <c r="CUO6" s="84"/>
      <c r="CUP6" s="84"/>
      <c r="CUQ6" s="84"/>
      <c r="CUR6" s="84"/>
      <c r="CUS6" s="84"/>
      <c r="CUT6" s="84"/>
      <c r="CUU6" s="84"/>
      <c r="CUV6" s="84"/>
      <c r="CUW6" s="84"/>
      <c r="CUX6" s="84"/>
      <c r="CUY6" s="84"/>
      <c r="CUZ6" s="84"/>
      <c r="CVA6" s="84"/>
      <c r="CVB6" s="84"/>
      <c r="CVC6" s="84"/>
      <c r="CVD6" s="84"/>
      <c r="CVE6" s="84"/>
      <c r="CVF6" s="84"/>
      <c r="CVG6" s="84"/>
      <c r="CVH6" s="84"/>
      <c r="CVI6" s="84"/>
      <c r="CVJ6" s="84"/>
      <c r="CVK6" s="84"/>
      <c r="CVL6" s="84"/>
      <c r="CVM6" s="84"/>
      <c r="CVN6" s="84"/>
      <c r="CVO6" s="84"/>
      <c r="CVP6" s="84"/>
      <c r="CVQ6" s="84"/>
      <c r="CVR6" s="84"/>
      <c r="CVS6" s="84"/>
      <c r="CVT6" s="84"/>
      <c r="CVU6" s="84"/>
      <c r="CVV6" s="84"/>
      <c r="CVW6" s="84"/>
      <c r="CVX6" s="84"/>
      <c r="CVY6" s="84"/>
      <c r="CVZ6" s="84"/>
      <c r="CWA6" s="84"/>
      <c r="CWB6" s="84"/>
      <c r="CWC6" s="84"/>
      <c r="CWD6" s="84"/>
      <c r="CWE6" s="84"/>
      <c r="CWF6" s="84"/>
      <c r="CWG6" s="84"/>
      <c r="CWH6" s="84"/>
      <c r="CWI6" s="84"/>
      <c r="CWJ6" s="84"/>
      <c r="CWK6" s="84"/>
      <c r="CWL6" s="84"/>
      <c r="CWM6" s="84"/>
      <c r="CWN6" s="84"/>
      <c r="CWO6" s="84"/>
      <c r="CWP6" s="84"/>
      <c r="CWQ6" s="84"/>
      <c r="CWR6" s="84"/>
      <c r="CWS6" s="84"/>
      <c r="CWT6" s="84"/>
      <c r="CWU6" s="84"/>
      <c r="CWV6" s="84"/>
      <c r="CWW6" s="84"/>
      <c r="CWX6" s="84"/>
      <c r="CWY6" s="84"/>
      <c r="CWZ6" s="84"/>
      <c r="CXA6" s="84"/>
      <c r="CXB6" s="84"/>
      <c r="CXC6" s="84"/>
      <c r="CXD6" s="84"/>
      <c r="CXE6" s="84"/>
      <c r="CXF6" s="84"/>
      <c r="CXG6" s="84"/>
      <c r="CXH6" s="84"/>
      <c r="CXI6" s="84"/>
      <c r="CXJ6" s="84"/>
      <c r="CXK6" s="84"/>
      <c r="CXL6" s="84"/>
      <c r="CXM6" s="84"/>
      <c r="CXN6" s="84"/>
      <c r="CXO6" s="84"/>
      <c r="CXP6" s="84"/>
      <c r="CXQ6" s="84"/>
      <c r="CXR6" s="84"/>
      <c r="CXS6" s="84"/>
      <c r="CXT6" s="84"/>
      <c r="CXU6" s="84"/>
      <c r="CXV6" s="84"/>
      <c r="CXW6" s="84"/>
      <c r="CXX6" s="84"/>
      <c r="CXY6" s="84"/>
      <c r="CXZ6" s="84"/>
      <c r="CYA6" s="84"/>
      <c r="CYB6" s="84"/>
      <c r="CYC6" s="84"/>
      <c r="CYD6" s="84"/>
      <c r="CYE6" s="84"/>
      <c r="CYF6" s="84"/>
      <c r="CYG6" s="84"/>
      <c r="CYH6" s="84"/>
      <c r="CYI6" s="84"/>
      <c r="CYJ6" s="84"/>
      <c r="CYK6" s="84"/>
      <c r="CYL6" s="84"/>
      <c r="CYM6" s="84"/>
      <c r="CYN6" s="84"/>
      <c r="CYO6" s="84"/>
      <c r="CYP6" s="84"/>
      <c r="CYQ6" s="84"/>
      <c r="CYR6" s="84"/>
      <c r="CYS6" s="84"/>
      <c r="CYT6" s="84"/>
      <c r="CYU6" s="84"/>
      <c r="CYV6" s="84"/>
      <c r="CYW6" s="84"/>
      <c r="CYX6" s="84"/>
      <c r="CYY6" s="84"/>
      <c r="CYZ6" s="84"/>
      <c r="CZA6" s="84"/>
      <c r="CZB6" s="84"/>
      <c r="CZC6" s="84"/>
      <c r="CZD6" s="84"/>
      <c r="CZE6" s="84"/>
      <c r="CZF6" s="84"/>
      <c r="CZG6" s="84"/>
      <c r="CZH6" s="84"/>
      <c r="CZI6" s="84"/>
      <c r="CZJ6" s="84"/>
      <c r="CZK6" s="84"/>
      <c r="CZL6" s="84"/>
      <c r="CZM6" s="84"/>
      <c r="CZN6" s="84"/>
      <c r="CZO6" s="84"/>
      <c r="CZP6" s="84"/>
      <c r="CZQ6" s="84"/>
      <c r="CZR6" s="84"/>
      <c r="CZS6" s="84"/>
      <c r="CZT6" s="84"/>
      <c r="CZU6" s="84"/>
      <c r="CZV6" s="84"/>
      <c r="CZW6" s="84"/>
      <c r="CZX6" s="84"/>
      <c r="CZY6" s="84"/>
      <c r="CZZ6" s="84"/>
      <c r="DAA6" s="84"/>
      <c r="DAB6" s="84"/>
      <c r="DAC6" s="84"/>
      <c r="DAD6" s="84"/>
      <c r="DAE6" s="84"/>
      <c r="DAF6" s="84"/>
      <c r="DAG6" s="84"/>
      <c r="DAH6" s="84"/>
      <c r="DAI6" s="84"/>
      <c r="DAJ6" s="84"/>
      <c r="DAK6" s="84"/>
      <c r="DAL6" s="84"/>
      <c r="DAM6" s="84"/>
      <c r="DAN6" s="84"/>
      <c r="DAO6" s="84"/>
      <c r="DAP6" s="84"/>
      <c r="DAQ6" s="84"/>
      <c r="DAR6" s="84"/>
      <c r="DAS6" s="84"/>
      <c r="DAT6" s="84"/>
      <c r="DAU6" s="84"/>
      <c r="DAV6" s="84"/>
      <c r="DAW6" s="84"/>
      <c r="DAX6" s="84"/>
      <c r="DAY6" s="84"/>
      <c r="DAZ6" s="84"/>
      <c r="DBA6" s="84"/>
      <c r="DBB6" s="84"/>
      <c r="DBC6" s="84"/>
      <c r="DBD6" s="84"/>
      <c r="DBE6" s="84"/>
      <c r="DBF6" s="84"/>
      <c r="DBG6" s="84"/>
      <c r="DBH6" s="84"/>
      <c r="DBI6" s="84"/>
      <c r="DBJ6" s="84"/>
      <c r="DBK6" s="84"/>
      <c r="DBL6" s="84"/>
      <c r="DBM6" s="84"/>
      <c r="DBN6" s="84"/>
      <c r="DBO6" s="84"/>
      <c r="DBP6" s="84"/>
      <c r="DBQ6" s="84"/>
      <c r="DBR6" s="84"/>
      <c r="DBS6" s="84"/>
      <c r="DBT6" s="84"/>
      <c r="DBU6" s="84"/>
      <c r="DBV6" s="84"/>
      <c r="DBW6" s="84"/>
      <c r="DBX6" s="84"/>
      <c r="DBY6" s="84"/>
      <c r="DBZ6" s="84"/>
      <c r="DCA6" s="84"/>
      <c r="DCB6" s="84"/>
      <c r="DCC6" s="84"/>
      <c r="DCD6" s="84"/>
      <c r="DCE6" s="84"/>
      <c r="DCF6" s="84"/>
      <c r="DCG6" s="84"/>
      <c r="DCH6" s="84"/>
      <c r="DCI6" s="84"/>
      <c r="DCJ6" s="84"/>
      <c r="DCK6" s="84"/>
      <c r="DCL6" s="84"/>
      <c r="DCM6" s="84"/>
      <c r="DCN6" s="84"/>
      <c r="DCO6" s="84"/>
      <c r="DCP6" s="84"/>
      <c r="DCQ6" s="84"/>
      <c r="DCR6" s="84"/>
      <c r="DCS6" s="84"/>
      <c r="DCT6" s="84"/>
      <c r="DCU6" s="84"/>
      <c r="DCV6" s="84"/>
      <c r="DCW6" s="84"/>
      <c r="DCX6" s="84"/>
      <c r="DCY6" s="84"/>
      <c r="DCZ6" s="84"/>
      <c r="DDA6" s="84"/>
      <c r="DDB6" s="84"/>
      <c r="DDC6" s="84"/>
      <c r="DDD6" s="84"/>
      <c r="DDE6" s="84"/>
      <c r="DDF6" s="84"/>
      <c r="DDG6" s="84"/>
      <c r="DDH6" s="84"/>
      <c r="DDI6" s="84"/>
      <c r="DDJ6" s="84"/>
      <c r="DDK6" s="84"/>
      <c r="DDL6" s="84"/>
      <c r="DDM6" s="84"/>
      <c r="DDN6" s="84"/>
      <c r="DDO6" s="84"/>
      <c r="DDP6" s="84"/>
      <c r="DDQ6" s="84"/>
      <c r="DDR6" s="84"/>
      <c r="DDS6" s="84"/>
      <c r="DDT6" s="84"/>
      <c r="DDU6" s="84"/>
      <c r="DDV6" s="84"/>
      <c r="DDW6" s="84"/>
      <c r="DDX6" s="84"/>
      <c r="DDY6" s="84"/>
      <c r="DDZ6" s="84"/>
      <c r="DEA6" s="84"/>
      <c r="DEB6" s="84"/>
      <c r="DEC6" s="84"/>
      <c r="DED6" s="84"/>
      <c r="DEE6" s="84"/>
      <c r="DEF6" s="84"/>
      <c r="DEG6" s="84"/>
      <c r="DEH6" s="84"/>
      <c r="DEI6" s="84"/>
      <c r="DEJ6" s="84"/>
      <c r="DEK6" s="84"/>
      <c r="DEL6" s="84"/>
      <c r="DEM6" s="84"/>
      <c r="DEN6" s="84"/>
      <c r="DEO6" s="84"/>
      <c r="DEP6" s="84"/>
      <c r="DEQ6" s="84"/>
      <c r="DER6" s="84"/>
      <c r="DES6" s="84"/>
      <c r="DET6" s="84"/>
      <c r="DEU6" s="84"/>
      <c r="DEV6" s="84"/>
      <c r="DEW6" s="84"/>
      <c r="DEX6" s="84"/>
      <c r="DEY6" s="84"/>
      <c r="DEZ6" s="84"/>
      <c r="DFA6" s="84"/>
      <c r="DFB6" s="84"/>
      <c r="DFC6" s="84"/>
      <c r="DFD6" s="84"/>
      <c r="DFE6" s="84"/>
      <c r="DFF6" s="84"/>
      <c r="DFG6" s="84"/>
      <c r="DFH6" s="84"/>
      <c r="DFI6" s="84"/>
      <c r="DFJ6" s="84"/>
      <c r="DFK6" s="84"/>
      <c r="DFL6" s="84"/>
      <c r="DFM6" s="84"/>
      <c r="DFN6" s="84"/>
      <c r="DFO6" s="84"/>
      <c r="DFP6" s="84"/>
      <c r="DFQ6" s="84"/>
      <c r="DFR6" s="84"/>
      <c r="DFS6" s="84"/>
      <c r="DFT6" s="84"/>
      <c r="DFU6" s="84"/>
      <c r="DFV6" s="84"/>
      <c r="DFW6" s="84"/>
      <c r="DFX6" s="84"/>
      <c r="DFY6" s="84"/>
      <c r="DFZ6" s="84"/>
      <c r="DGA6" s="84"/>
      <c r="DGB6" s="84"/>
      <c r="DGC6" s="84"/>
      <c r="DGD6" s="84"/>
      <c r="DGE6" s="84"/>
      <c r="DGF6" s="84"/>
      <c r="DGG6" s="84"/>
      <c r="DGH6" s="84"/>
      <c r="DGI6" s="84"/>
      <c r="DGJ6" s="84"/>
      <c r="DGK6" s="84"/>
      <c r="DGL6" s="84"/>
      <c r="DGM6" s="84"/>
      <c r="DGN6" s="84"/>
      <c r="DGO6" s="84"/>
      <c r="DGP6" s="84"/>
      <c r="DGQ6" s="84"/>
      <c r="DGR6" s="84"/>
      <c r="DGS6" s="84"/>
      <c r="DGT6" s="84"/>
      <c r="DGU6" s="84"/>
      <c r="DGV6" s="84"/>
      <c r="DGW6" s="84"/>
      <c r="DGX6" s="84"/>
      <c r="DGY6" s="84"/>
      <c r="DGZ6" s="84"/>
      <c r="DHA6" s="84"/>
      <c r="DHB6" s="84"/>
      <c r="DHC6" s="84"/>
      <c r="DHD6" s="84"/>
      <c r="DHE6" s="84"/>
      <c r="DHF6" s="84"/>
      <c r="DHG6" s="84"/>
      <c r="DHH6" s="84"/>
      <c r="DHI6" s="84"/>
      <c r="DHJ6" s="84"/>
      <c r="DHK6" s="84"/>
      <c r="DHL6" s="84"/>
      <c r="DHM6" s="84"/>
      <c r="DHN6" s="84"/>
      <c r="DHO6" s="84"/>
      <c r="DHP6" s="84"/>
      <c r="DHQ6" s="84"/>
      <c r="DHR6" s="84"/>
      <c r="DHS6" s="84"/>
      <c r="DHT6" s="84"/>
      <c r="DHU6" s="84"/>
      <c r="DHV6" s="84"/>
      <c r="DHW6" s="84"/>
      <c r="DHX6" s="84"/>
      <c r="DHY6" s="84"/>
      <c r="DHZ6" s="84"/>
      <c r="DIA6" s="84"/>
      <c r="DIB6" s="84"/>
      <c r="DIC6" s="84"/>
      <c r="DID6" s="84"/>
      <c r="DIE6" s="84"/>
      <c r="DIF6" s="84"/>
      <c r="DIG6" s="84"/>
      <c r="DIH6" s="84"/>
      <c r="DII6" s="84"/>
      <c r="DIJ6" s="84"/>
      <c r="DIK6" s="84"/>
      <c r="DIL6" s="84"/>
      <c r="DIM6" s="84"/>
      <c r="DIN6" s="84"/>
      <c r="DIO6" s="84"/>
      <c r="DIP6" s="84"/>
      <c r="DIQ6" s="84"/>
      <c r="DIR6" s="84"/>
      <c r="DIS6" s="84"/>
      <c r="DIT6" s="84"/>
      <c r="DIU6" s="84"/>
      <c r="DIV6" s="84"/>
      <c r="DIW6" s="84"/>
      <c r="DIX6" s="84"/>
      <c r="DIY6" s="84"/>
      <c r="DIZ6" s="84"/>
      <c r="DJA6" s="84"/>
      <c r="DJB6" s="84"/>
      <c r="DJC6" s="84"/>
      <c r="DJD6" s="84"/>
      <c r="DJE6" s="84"/>
      <c r="DJF6" s="84"/>
      <c r="DJG6" s="84"/>
      <c r="DJH6" s="84"/>
      <c r="DJI6" s="84"/>
      <c r="DJJ6" s="84"/>
      <c r="DJK6" s="84"/>
      <c r="DJL6" s="84"/>
      <c r="DJM6" s="84"/>
      <c r="DJN6" s="84"/>
      <c r="DJO6" s="84"/>
      <c r="DJP6" s="84"/>
      <c r="DJQ6" s="84"/>
      <c r="DJR6" s="84"/>
      <c r="DJS6" s="84"/>
      <c r="DJT6" s="84"/>
      <c r="DJU6" s="84"/>
      <c r="DJV6" s="84"/>
      <c r="DJW6" s="84"/>
      <c r="DJX6" s="84"/>
      <c r="DJY6" s="84"/>
      <c r="DJZ6" s="84"/>
      <c r="DKA6" s="84"/>
      <c r="DKB6" s="84"/>
      <c r="DKC6" s="84"/>
      <c r="DKD6" s="84"/>
      <c r="DKE6" s="84"/>
      <c r="DKF6" s="84"/>
      <c r="DKG6" s="84"/>
      <c r="DKH6" s="84"/>
      <c r="DKI6" s="84"/>
      <c r="DKJ6" s="84"/>
      <c r="DKK6" s="84"/>
      <c r="DKL6" s="84"/>
      <c r="DKM6" s="84"/>
      <c r="DKN6" s="84"/>
      <c r="DKO6" s="84"/>
      <c r="DKP6" s="84"/>
      <c r="DKQ6" s="84"/>
      <c r="DKR6" s="84"/>
      <c r="DKS6" s="84"/>
      <c r="DKT6" s="84"/>
      <c r="DKU6" s="84"/>
      <c r="DKV6" s="84"/>
      <c r="DKW6" s="84"/>
      <c r="DKX6" s="84"/>
      <c r="DKY6" s="84"/>
      <c r="DKZ6" s="84"/>
      <c r="DLA6" s="84"/>
      <c r="DLB6" s="84"/>
      <c r="DLC6" s="84"/>
      <c r="DLD6" s="84"/>
      <c r="DLE6" s="84"/>
      <c r="DLF6" s="84"/>
      <c r="DLG6" s="84"/>
      <c r="DLH6" s="84"/>
      <c r="DLI6" s="84"/>
      <c r="DLJ6" s="84"/>
      <c r="DLK6" s="84"/>
      <c r="DLL6" s="84"/>
      <c r="DLM6" s="84"/>
      <c r="DLN6" s="84"/>
      <c r="DLO6" s="84"/>
      <c r="DLP6" s="84"/>
      <c r="DLQ6" s="84"/>
      <c r="DLR6" s="84"/>
      <c r="DLS6" s="84"/>
      <c r="DLT6" s="84"/>
      <c r="DLU6" s="84"/>
      <c r="DLV6" s="84"/>
      <c r="DLW6" s="84"/>
      <c r="DLX6" s="84"/>
      <c r="DLY6" s="84"/>
      <c r="DLZ6" s="84"/>
      <c r="DMA6" s="84"/>
      <c r="DMB6" s="84"/>
      <c r="DMC6" s="84"/>
      <c r="DMD6" s="84"/>
      <c r="DME6" s="84"/>
      <c r="DMF6" s="84"/>
      <c r="DMG6" s="84"/>
      <c r="DMH6" s="84"/>
      <c r="DMI6" s="84"/>
      <c r="DMJ6" s="84"/>
      <c r="DMK6" s="84"/>
      <c r="DML6" s="84"/>
      <c r="DMM6" s="84"/>
      <c r="DMN6" s="84"/>
      <c r="DMO6" s="84"/>
      <c r="DMP6" s="84"/>
      <c r="DMQ6" s="84"/>
      <c r="DMR6" s="84"/>
      <c r="DMS6" s="84"/>
      <c r="DMT6" s="84"/>
      <c r="DMU6" s="84"/>
      <c r="DMV6" s="84"/>
      <c r="DMW6" s="84"/>
      <c r="DMX6" s="84"/>
      <c r="DMY6" s="84"/>
      <c r="DMZ6" s="84"/>
      <c r="DNA6" s="84"/>
      <c r="DNB6" s="84"/>
      <c r="DNC6" s="84"/>
      <c r="DND6" s="84"/>
      <c r="DNE6" s="84"/>
      <c r="DNF6" s="84"/>
      <c r="DNG6" s="84"/>
      <c r="DNH6" s="84"/>
      <c r="DNI6" s="84"/>
      <c r="DNJ6" s="84"/>
      <c r="DNK6" s="84"/>
      <c r="DNL6" s="84"/>
      <c r="DNM6" s="84"/>
      <c r="DNN6" s="84"/>
      <c r="DNO6" s="84"/>
      <c r="DNP6" s="84"/>
      <c r="DNQ6" s="84"/>
      <c r="DNR6" s="84"/>
      <c r="DNS6" s="84"/>
      <c r="DNT6" s="84"/>
      <c r="DNU6" s="84"/>
      <c r="DNV6" s="84"/>
      <c r="DNW6" s="84"/>
      <c r="DNX6" s="84"/>
      <c r="DNY6" s="84"/>
      <c r="DNZ6" s="84"/>
      <c r="DOA6" s="84"/>
      <c r="DOB6" s="84"/>
      <c r="DOC6" s="84"/>
      <c r="DOD6" s="84"/>
      <c r="DOE6" s="84"/>
      <c r="DOF6" s="84"/>
      <c r="DOG6" s="84"/>
      <c r="DOH6" s="84"/>
      <c r="DOI6" s="84"/>
      <c r="DOJ6" s="84"/>
      <c r="DOK6" s="84"/>
      <c r="DOL6" s="84"/>
      <c r="DOM6" s="84"/>
      <c r="DON6" s="84"/>
      <c r="DOO6" s="84"/>
      <c r="DOP6" s="84"/>
      <c r="DOQ6" s="84"/>
      <c r="DOR6" s="84"/>
      <c r="DOS6" s="84"/>
      <c r="DOT6" s="84"/>
      <c r="DOU6" s="84"/>
      <c r="DOV6" s="84"/>
      <c r="DOW6" s="84"/>
      <c r="DOX6" s="84"/>
      <c r="DOY6" s="84"/>
      <c r="DOZ6" s="84"/>
      <c r="DPA6" s="84"/>
      <c r="DPB6" s="84"/>
      <c r="DPC6" s="84"/>
      <c r="DPD6" s="84"/>
      <c r="DPE6" s="84"/>
      <c r="DPF6" s="84"/>
      <c r="DPG6" s="84"/>
      <c r="DPH6" s="84"/>
      <c r="DPI6" s="84"/>
      <c r="DPJ6" s="84"/>
      <c r="DPK6" s="84"/>
      <c r="DPL6" s="84"/>
      <c r="DPM6" s="84"/>
      <c r="DPN6" s="84"/>
      <c r="DPO6" s="84"/>
      <c r="DPP6" s="84"/>
      <c r="DPQ6" s="84"/>
      <c r="DPR6" s="84"/>
      <c r="DPS6" s="84"/>
      <c r="DPT6" s="84"/>
      <c r="DPU6" s="84"/>
      <c r="DPV6" s="84"/>
      <c r="DPW6" s="84"/>
      <c r="DPX6" s="84"/>
      <c r="DPY6" s="84"/>
      <c r="DPZ6" s="84"/>
      <c r="DQA6" s="84"/>
      <c r="DQB6" s="84"/>
      <c r="DQC6" s="84"/>
      <c r="DQD6" s="84"/>
      <c r="DQE6" s="84"/>
      <c r="DQF6" s="84"/>
      <c r="DQG6" s="84"/>
      <c r="DQH6" s="84"/>
      <c r="DQI6" s="84"/>
      <c r="DQJ6" s="84"/>
      <c r="DQK6" s="84"/>
      <c r="DQL6" s="84"/>
      <c r="DQM6" s="84"/>
      <c r="DQN6" s="84"/>
      <c r="DQO6" s="84"/>
      <c r="DQP6" s="84"/>
      <c r="DQQ6" s="84"/>
      <c r="DQR6" s="84"/>
      <c r="DQS6" s="84"/>
      <c r="DQT6" s="84"/>
      <c r="DQU6" s="84"/>
      <c r="DQV6" s="84"/>
      <c r="DQW6" s="84"/>
      <c r="DQX6" s="84"/>
      <c r="DQY6" s="84"/>
      <c r="DQZ6" s="84"/>
      <c r="DRA6" s="84"/>
      <c r="DRB6" s="84"/>
      <c r="DRC6" s="84"/>
      <c r="DRD6" s="84"/>
      <c r="DRE6" s="84"/>
      <c r="DRF6" s="84"/>
      <c r="DRG6" s="84"/>
      <c r="DRH6" s="84"/>
      <c r="DRI6" s="84"/>
      <c r="DRJ6" s="84"/>
      <c r="DRK6" s="84"/>
      <c r="DRL6" s="84"/>
      <c r="DRM6" s="84"/>
      <c r="DRN6" s="84"/>
      <c r="DRO6" s="84"/>
      <c r="DRP6" s="84"/>
      <c r="DRQ6" s="84"/>
      <c r="DRR6" s="84"/>
      <c r="DRS6" s="84"/>
      <c r="DRT6" s="84"/>
      <c r="DRU6" s="84"/>
      <c r="DRV6" s="84"/>
      <c r="DRW6" s="84"/>
      <c r="DRX6" s="84"/>
      <c r="DRY6" s="84"/>
      <c r="DRZ6" s="84"/>
      <c r="DSA6" s="84"/>
      <c r="DSB6" s="84"/>
      <c r="DSC6" s="84"/>
      <c r="DSD6" s="84"/>
      <c r="DSE6" s="84"/>
      <c r="DSF6" s="84"/>
      <c r="DSG6" s="84"/>
      <c r="DSH6" s="84"/>
      <c r="DSI6" s="84"/>
      <c r="DSJ6" s="84"/>
      <c r="DSK6" s="84"/>
      <c r="DSL6" s="84"/>
      <c r="DSM6" s="84"/>
      <c r="DSN6" s="84"/>
      <c r="DSO6" s="84"/>
      <c r="DSP6" s="84"/>
      <c r="DSQ6" s="84"/>
      <c r="DSR6" s="84"/>
      <c r="DSS6" s="84"/>
      <c r="DST6" s="84"/>
      <c r="DSU6" s="84"/>
      <c r="DSV6" s="84"/>
      <c r="DSW6" s="84"/>
      <c r="DSX6" s="84"/>
      <c r="DSY6" s="84"/>
      <c r="DSZ6" s="84"/>
      <c r="DTA6" s="84"/>
      <c r="DTB6" s="84"/>
      <c r="DTC6" s="84"/>
      <c r="DTD6" s="84"/>
      <c r="DTE6" s="84"/>
      <c r="DTF6" s="84"/>
      <c r="DTG6" s="84"/>
      <c r="DTH6" s="84"/>
      <c r="DTI6" s="84"/>
      <c r="DTJ6" s="84"/>
      <c r="DTK6" s="84"/>
      <c r="DTL6" s="84"/>
      <c r="DTM6" s="84"/>
      <c r="DTN6" s="84"/>
      <c r="DTO6" s="84"/>
      <c r="DTP6" s="84"/>
      <c r="DTQ6" s="84"/>
      <c r="DTR6" s="84"/>
      <c r="DTS6" s="84"/>
      <c r="DTT6" s="84"/>
      <c r="DTU6" s="84"/>
      <c r="DTV6" s="84"/>
      <c r="DTW6" s="84"/>
      <c r="DTX6" s="84"/>
      <c r="DTY6" s="84"/>
      <c r="DTZ6" s="84"/>
      <c r="DUA6" s="84"/>
      <c r="DUB6" s="84"/>
      <c r="DUC6" s="84"/>
      <c r="DUD6" s="84"/>
      <c r="DUE6" s="84"/>
      <c r="DUF6" s="84"/>
      <c r="DUG6" s="84"/>
      <c r="DUH6" s="84"/>
      <c r="DUI6" s="84"/>
      <c r="DUJ6" s="84"/>
      <c r="DUK6" s="84"/>
      <c r="DUL6" s="84"/>
      <c r="DUM6" s="84"/>
      <c r="DUN6" s="84"/>
      <c r="DUO6" s="84"/>
      <c r="DUP6" s="84"/>
      <c r="DUQ6" s="84"/>
      <c r="DUR6" s="84"/>
      <c r="DUS6" s="84"/>
      <c r="DUT6" s="84"/>
      <c r="DUU6" s="84"/>
      <c r="DUV6" s="84"/>
      <c r="DUW6" s="84"/>
      <c r="DUX6" s="84"/>
      <c r="DUY6" s="84"/>
      <c r="DUZ6" s="84"/>
      <c r="DVA6" s="84"/>
      <c r="DVB6" s="84"/>
      <c r="DVC6" s="84"/>
      <c r="DVD6" s="84"/>
      <c r="DVE6" s="84"/>
      <c r="DVF6" s="84"/>
      <c r="DVG6" s="84"/>
      <c r="DVH6" s="84"/>
      <c r="DVI6" s="84"/>
      <c r="DVJ6" s="84"/>
      <c r="DVK6" s="84"/>
      <c r="DVL6" s="84"/>
      <c r="DVM6" s="84"/>
      <c r="DVN6" s="84"/>
      <c r="DVO6" s="84"/>
      <c r="DVP6" s="84"/>
      <c r="DVQ6" s="84"/>
      <c r="DVR6" s="84"/>
      <c r="DVS6" s="84"/>
      <c r="DVT6" s="84"/>
      <c r="DVU6" s="84"/>
      <c r="DVV6" s="84"/>
      <c r="DVW6" s="84"/>
      <c r="DVX6" s="84"/>
      <c r="DVY6" s="84"/>
      <c r="DVZ6" s="84"/>
      <c r="DWA6" s="84"/>
      <c r="DWB6" s="84"/>
      <c r="DWC6" s="84"/>
      <c r="DWD6" s="84"/>
      <c r="DWE6" s="84"/>
      <c r="DWF6" s="84"/>
      <c r="DWG6" s="84"/>
      <c r="DWH6" s="84"/>
      <c r="DWI6" s="84"/>
      <c r="DWJ6" s="84"/>
      <c r="DWK6" s="84"/>
      <c r="DWL6" s="84"/>
      <c r="DWM6" s="84"/>
      <c r="DWN6" s="84"/>
      <c r="DWO6" s="84"/>
      <c r="DWP6" s="84"/>
      <c r="DWQ6" s="84"/>
      <c r="DWR6" s="84"/>
      <c r="DWS6" s="84"/>
      <c r="DWT6" s="84"/>
      <c r="DWU6" s="84"/>
      <c r="DWV6" s="84"/>
      <c r="DWW6" s="84"/>
      <c r="DWX6" s="84"/>
      <c r="DWY6" s="84"/>
      <c r="DWZ6" s="84"/>
      <c r="DXA6" s="84"/>
      <c r="DXB6" s="84"/>
      <c r="DXC6" s="84"/>
      <c r="DXD6" s="84"/>
      <c r="DXE6" s="84"/>
      <c r="DXF6" s="84"/>
      <c r="DXG6" s="84"/>
      <c r="DXH6" s="84"/>
      <c r="DXI6" s="84"/>
      <c r="DXJ6" s="84"/>
      <c r="DXK6" s="84"/>
      <c r="DXL6" s="84"/>
      <c r="DXM6" s="84"/>
      <c r="DXN6" s="84"/>
      <c r="DXO6" s="84"/>
      <c r="DXP6" s="84"/>
      <c r="DXQ6" s="84"/>
      <c r="DXR6" s="84"/>
      <c r="DXS6" s="84"/>
      <c r="DXT6" s="84"/>
      <c r="DXU6" s="84"/>
      <c r="DXV6" s="84"/>
      <c r="DXW6" s="84"/>
      <c r="DXX6" s="84"/>
      <c r="DXY6" s="84"/>
      <c r="DXZ6" s="84"/>
      <c r="DYA6" s="84"/>
      <c r="DYB6" s="84"/>
      <c r="DYC6" s="84"/>
      <c r="DYD6" s="84"/>
      <c r="DYE6" s="84"/>
      <c r="DYF6" s="84"/>
      <c r="DYG6" s="84"/>
      <c r="DYH6" s="84"/>
      <c r="DYI6" s="84"/>
      <c r="DYJ6" s="84"/>
      <c r="DYK6" s="84"/>
      <c r="DYL6" s="84"/>
      <c r="DYM6" s="84"/>
      <c r="DYN6" s="84"/>
      <c r="DYO6" s="84"/>
      <c r="DYP6" s="84"/>
      <c r="DYQ6" s="84"/>
      <c r="DYR6" s="84"/>
      <c r="DYS6" s="84"/>
      <c r="DYT6" s="84"/>
      <c r="DYU6" s="84"/>
      <c r="DYV6" s="84"/>
      <c r="DYW6" s="84"/>
      <c r="DYX6" s="84"/>
      <c r="DYY6" s="84"/>
      <c r="DYZ6" s="84"/>
      <c r="DZA6" s="84"/>
      <c r="DZB6" s="84"/>
      <c r="DZC6" s="84"/>
      <c r="DZD6" s="84"/>
      <c r="DZE6" s="84"/>
      <c r="DZF6" s="84"/>
      <c r="DZG6" s="84"/>
      <c r="DZH6" s="84"/>
      <c r="DZI6" s="84"/>
      <c r="DZJ6" s="84"/>
      <c r="DZK6" s="84"/>
      <c r="DZL6" s="84"/>
      <c r="DZM6" s="84"/>
      <c r="DZN6" s="84"/>
      <c r="DZO6" s="84"/>
      <c r="DZP6" s="84"/>
      <c r="DZQ6" s="84"/>
      <c r="DZR6" s="84"/>
      <c r="DZS6" s="84"/>
      <c r="DZT6" s="84"/>
      <c r="DZU6" s="84"/>
      <c r="DZV6" s="84"/>
      <c r="DZW6" s="84"/>
      <c r="DZX6" s="84"/>
      <c r="DZY6" s="84"/>
      <c r="DZZ6" s="84"/>
      <c r="EAA6" s="84"/>
      <c r="EAB6" s="84"/>
      <c r="EAC6" s="84"/>
      <c r="EAD6" s="84"/>
      <c r="EAE6" s="84"/>
      <c r="EAF6" s="84"/>
      <c r="EAG6" s="84"/>
      <c r="EAH6" s="84"/>
      <c r="EAI6" s="84"/>
      <c r="EAJ6" s="84"/>
      <c r="EAK6" s="84"/>
      <c r="EAL6" s="84"/>
      <c r="EAM6" s="84"/>
      <c r="EAN6" s="84"/>
      <c r="EAO6" s="84"/>
      <c r="EAP6" s="84"/>
      <c r="EAQ6" s="84"/>
      <c r="EAR6" s="84"/>
      <c r="EAS6" s="84"/>
      <c r="EAT6" s="84"/>
      <c r="EAU6" s="84"/>
      <c r="EAV6" s="84"/>
      <c r="EAW6" s="84"/>
      <c r="EAX6" s="84"/>
      <c r="EAY6" s="84"/>
      <c r="EAZ6" s="84"/>
      <c r="EBA6" s="84"/>
      <c r="EBB6" s="84"/>
      <c r="EBC6" s="84"/>
      <c r="EBD6" s="84"/>
      <c r="EBE6" s="84"/>
      <c r="EBF6" s="84"/>
      <c r="EBG6" s="84"/>
      <c r="EBH6" s="84"/>
      <c r="EBI6" s="84"/>
      <c r="EBJ6" s="84"/>
      <c r="EBK6" s="84"/>
      <c r="EBL6" s="84"/>
      <c r="EBM6" s="84"/>
      <c r="EBN6" s="84"/>
      <c r="EBO6" s="84"/>
      <c r="EBP6" s="84"/>
      <c r="EBQ6" s="84"/>
      <c r="EBR6" s="84"/>
      <c r="EBS6" s="84"/>
      <c r="EBT6" s="84"/>
      <c r="EBU6" s="84"/>
      <c r="EBV6" s="84"/>
      <c r="EBW6" s="84"/>
      <c r="EBX6" s="84"/>
      <c r="EBY6" s="84"/>
      <c r="EBZ6" s="84"/>
      <c r="ECA6" s="84"/>
      <c r="ECB6" s="84"/>
      <c r="ECC6" s="84"/>
      <c r="ECD6" s="84"/>
      <c r="ECE6" s="84"/>
      <c r="ECF6" s="84"/>
      <c r="ECG6" s="84"/>
      <c r="ECH6" s="84"/>
      <c r="ECI6" s="84"/>
      <c r="ECJ6" s="84"/>
      <c r="ECK6" s="84"/>
      <c r="ECL6" s="84"/>
      <c r="ECM6" s="84"/>
      <c r="ECN6" s="84"/>
      <c r="ECO6" s="84"/>
      <c r="ECP6" s="84"/>
      <c r="ECQ6" s="84"/>
      <c r="ECR6" s="84"/>
      <c r="ECS6" s="84"/>
      <c r="ECT6" s="84"/>
      <c r="ECU6" s="84"/>
      <c r="ECV6" s="84"/>
      <c r="ECW6" s="84"/>
      <c r="ECX6" s="84"/>
      <c r="ECY6" s="84"/>
      <c r="ECZ6" s="84"/>
      <c r="EDA6" s="84"/>
      <c r="EDB6" s="84"/>
      <c r="EDC6" s="84"/>
      <c r="EDD6" s="84"/>
      <c r="EDE6" s="84"/>
      <c r="EDF6" s="84"/>
      <c r="EDG6" s="84"/>
      <c r="EDH6" s="84"/>
      <c r="EDI6" s="84"/>
      <c r="EDJ6" s="84"/>
      <c r="EDK6" s="84"/>
      <c r="EDL6" s="84"/>
      <c r="EDM6" s="84"/>
      <c r="EDN6" s="84"/>
      <c r="EDO6" s="84"/>
      <c r="EDP6" s="84"/>
      <c r="EDQ6" s="84"/>
      <c r="EDR6" s="84"/>
      <c r="EDS6" s="84"/>
      <c r="EDT6" s="84"/>
      <c r="EDU6" s="84"/>
      <c r="EDV6" s="84"/>
      <c r="EDW6" s="84"/>
      <c r="EDX6" s="84"/>
      <c r="EDY6" s="84"/>
      <c r="EDZ6" s="84"/>
      <c r="EEA6" s="84"/>
      <c r="EEB6" s="84"/>
      <c r="EEC6" s="84"/>
      <c r="EED6" s="84"/>
      <c r="EEE6" s="84"/>
      <c r="EEF6" s="84"/>
      <c r="EEG6" s="84"/>
      <c r="EEH6" s="84"/>
      <c r="EEI6" s="84"/>
      <c r="EEJ6" s="84"/>
      <c r="EEK6" s="84"/>
      <c r="EEL6" s="84"/>
      <c r="EEM6" s="84"/>
      <c r="EEN6" s="84"/>
      <c r="EEO6" s="84"/>
      <c r="EEP6" s="84"/>
      <c r="EEQ6" s="84"/>
      <c r="EER6" s="84"/>
      <c r="EES6" s="84"/>
      <c r="EET6" s="84"/>
      <c r="EEU6" s="84"/>
      <c r="EEV6" s="84"/>
      <c r="EEW6" s="84"/>
      <c r="EEX6" s="84"/>
      <c r="EEY6" s="84"/>
      <c r="EEZ6" s="84"/>
      <c r="EFA6" s="84"/>
      <c r="EFB6" s="84"/>
      <c r="EFC6" s="84"/>
      <c r="EFD6" s="84"/>
      <c r="EFE6" s="84"/>
      <c r="EFF6" s="84"/>
      <c r="EFG6" s="84"/>
      <c r="EFH6" s="84"/>
      <c r="EFI6" s="84"/>
      <c r="EFJ6" s="84"/>
      <c r="EFK6" s="84"/>
      <c r="EFL6" s="84"/>
      <c r="EFM6" s="84"/>
      <c r="EFN6" s="84"/>
      <c r="EFO6" s="84"/>
      <c r="EFP6" s="84"/>
      <c r="EFQ6" s="84"/>
      <c r="EFR6" s="84"/>
      <c r="EFS6" s="84"/>
      <c r="EFT6" s="84"/>
      <c r="EFU6" s="84"/>
      <c r="EFV6" s="84"/>
      <c r="EFW6" s="84"/>
      <c r="EFX6" s="84"/>
      <c r="EFY6" s="84"/>
      <c r="EFZ6" s="84"/>
      <c r="EGA6" s="84"/>
      <c r="EGB6" s="84"/>
      <c r="EGC6" s="84"/>
      <c r="EGD6" s="84"/>
      <c r="EGE6" s="84"/>
      <c r="EGF6" s="84"/>
      <c r="EGG6" s="84"/>
      <c r="EGH6" s="84"/>
      <c r="EGI6" s="84"/>
      <c r="EGJ6" s="84"/>
      <c r="EGK6" s="84"/>
      <c r="EGL6" s="84"/>
      <c r="EGM6" s="84"/>
      <c r="EGN6" s="84"/>
      <c r="EGO6" s="84"/>
      <c r="EGP6" s="84"/>
      <c r="EGQ6" s="84"/>
      <c r="EGR6" s="84"/>
      <c r="EGS6" s="84"/>
      <c r="EGT6" s="84"/>
      <c r="EGU6" s="84"/>
      <c r="EGV6" s="84"/>
      <c r="EGW6" s="84"/>
      <c r="EGX6" s="84"/>
      <c r="EGY6" s="84"/>
      <c r="EGZ6" s="84"/>
      <c r="EHA6" s="84"/>
      <c r="EHB6" s="84"/>
      <c r="EHC6" s="84"/>
      <c r="EHD6" s="84"/>
      <c r="EHE6" s="84"/>
      <c r="EHF6" s="84"/>
      <c r="EHG6" s="84"/>
      <c r="EHH6" s="84"/>
      <c r="EHI6" s="84"/>
      <c r="EHJ6" s="84"/>
      <c r="EHK6" s="84"/>
      <c r="EHL6" s="84"/>
      <c r="EHM6" s="84"/>
      <c r="EHN6" s="84"/>
      <c r="EHO6" s="84"/>
      <c r="EHP6" s="84"/>
      <c r="EHQ6" s="84"/>
      <c r="EHR6" s="84"/>
      <c r="EHS6" s="84"/>
      <c r="EHT6" s="84"/>
      <c r="EHU6" s="84"/>
      <c r="EHV6" s="84"/>
      <c r="EHW6" s="84"/>
      <c r="EHX6" s="84"/>
      <c r="EHY6" s="84"/>
      <c r="EHZ6" s="84"/>
      <c r="EIA6" s="84"/>
      <c r="EIB6" s="84"/>
      <c r="EIC6" s="84"/>
      <c r="EID6" s="84"/>
      <c r="EIE6" s="84"/>
      <c r="EIF6" s="84"/>
      <c r="EIG6" s="84"/>
      <c r="EIH6" s="84"/>
      <c r="EII6" s="84"/>
      <c r="EIJ6" s="84"/>
      <c r="EIK6" s="84"/>
      <c r="EIL6" s="84"/>
      <c r="EIM6" s="84"/>
      <c r="EIN6" s="84"/>
      <c r="EIO6" s="84"/>
      <c r="EIP6" s="84"/>
      <c r="EIQ6" s="84"/>
      <c r="EIR6" s="84"/>
      <c r="EIS6" s="84"/>
      <c r="EIT6" s="84"/>
      <c r="EIU6" s="84"/>
      <c r="EIV6" s="84"/>
      <c r="EIW6" s="84"/>
      <c r="EIX6" s="84"/>
      <c r="EIY6" s="84"/>
      <c r="EIZ6" s="84"/>
      <c r="EJA6" s="84"/>
      <c r="EJB6" s="84"/>
      <c r="EJC6" s="84"/>
      <c r="EJD6" s="84"/>
      <c r="EJE6" s="84"/>
      <c r="EJF6" s="84"/>
      <c r="EJG6" s="84"/>
      <c r="EJH6" s="84"/>
      <c r="EJI6" s="84"/>
      <c r="EJJ6" s="84"/>
      <c r="EJK6" s="84"/>
      <c r="EJL6" s="84"/>
      <c r="EJM6" s="84"/>
      <c r="EJN6" s="84"/>
      <c r="EJO6" s="84"/>
      <c r="EJP6" s="84"/>
      <c r="EJQ6" s="84"/>
      <c r="EJR6" s="84"/>
      <c r="EJS6" s="84"/>
      <c r="EJT6" s="84"/>
      <c r="EJU6" s="84"/>
      <c r="EJV6" s="84"/>
      <c r="EJW6" s="84"/>
      <c r="EJX6" s="84"/>
      <c r="EJY6" s="84"/>
      <c r="EJZ6" s="84"/>
      <c r="EKA6" s="84"/>
      <c r="EKB6" s="84"/>
      <c r="EKC6" s="84"/>
      <c r="EKD6" s="84"/>
      <c r="EKE6" s="84"/>
      <c r="EKF6" s="84"/>
      <c r="EKG6" s="84"/>
      <c r="EKH6" s="84"/>
      <c r="EKI6" s="84"/>
      <c r="EKJ6" s="84"/>
      <c r="EKK6" s="84"/>
      <c r="EKL6" s="84"/>
      <c r="EKM6" s="84"/>
      <c r="EKN6" s="84"/>
      <c r="EKO6" s="84"/>
      <c r="EKP6" s="84"/>
      <c r="EKQ6" s="84"/>
      <c r="EKR6" s="84"/>
      <c r="EKS6" s="84"/>
      <c r="EKT6" s="84"/>
      <c r="EKU6" s="84"/>
      <c r="EKV6" s="84"/>
      <c r="EKW6" s="84"/>
      <c r="EKX6" s="84"/>
      <c r="EKY6" s="84"/>
      <c r="EKZ6" s="84"/>
      <c r="ELA6" s="84"/>
      <c r="ELB6" s="84"/>
      <c r="ELC6" s="84"/>
      <c r="ELD6" s="84"/>
      <c r="ELE6" s="84"/>
      <c r="ELF6" s="84"/>
      <c r="ELG6" s="84"/>
      <c r="ELH6" s="84"/>
      <c r="ELI6" s="84"/>
      <c r="ELJ6" s="84"/>
      <c r="ELK6" s="84"/>
      <c r="ELL6" s="84"/>
      <c r="ELM6" s="84"/>
      <c r="ELN6" s="84"/>
      <c r="ELO6" s="84"/>
      <c r="ELP6" s="84"/>
      <c r="ELQ6" s="84"/>
      <c r="ELR6" s="84"/>
      <c r="ELS6" s="84"/>
      <c r="ELT6" s="84"/>
      <c r="ELU6" s="84"/>
      <c r="ELV6" s="84"/>
      <c r="ELW6" s="84"/>
      <c r="ELX6" s="84"/>
      <c r="ELY6" s="84"/>
      <c r="ELZ6" s="84"/>
      <c r="EMA6" s="84"/>
      <c r="EMB6" s="84"/>
      <c r="EMC6" s="84"/>
      <c r="EMD6" s="84"/>
      <c r="EME6" s="84"/>
      <c r="EMF6" s="84"/>
      <c r="EMG6" s="84"/>
      <c r="EMH6" s="84"/>
      <c r="EMI6" s="84"/>
      <c r="EMJ6" s="84"/>
      <c r="EMK6" s="84"/>
      <c r="EML6" s="84"/>
      <c r="EMM6" s="84"/>
      <c r="EMN6" s="84"/>
      <c r="EMO6" s="84"/>
      <c r="EMP6" s="84"/>
      <c r="EMQ6" s="84"/>
      <c r="EMR6" s="84"/>
      <c r="EMS6" s="84"/>
      <c r="EMT6" s="84"/>
      <c r="EMU6" s="84"/>
      <c r="EMV6" s="84"/>
      <c r="EMW6" s="84"/>
      <c r="EMX6" s="84"/>
      <c r="EMY6" s="84"/>
      <c r="EMZ6" s="84"/>
      <c r="ENA6" s="84"/>
      <c r="ENB6" s="84"/>
      <c r="ENC6" s="84"/>
      <c r="END6" s="84"/>
      <c r="ENE6" s="84"/>
      <c r="ENF6" s="84"/>
      <c r="ENG6" s="84"/>
      <c r="ENH6" s="84"/>
      <c r="ENI6" s="84"/>
      <c r="ENJ6" s="84"/>
      <c r="ENK6" s="84"/>
      <c r="ENL6" s="84"/>
      <c r="ENM6" s="84"/>
      <c r="ENN6" s="84"/>
      <c r="ENO6" s="84"/>
      <c r="ENP6" s="84"/>
      <c r="ENQ6" s="84"/>
      <c r="ENR6" s="84"/>
      <c r="ENS6" s="84"/>
      <c r="ENT6" s="84"/>
      <c r="ENU6" s="84"/>
      <c r="ENV6" s="84"/>
      <c r="ENW6" s="84"/>
      <c r="ENX6" s="84"/>
      <c r="ENY6" s="84"/>
      <c r="ENZ6" s="84"/>
      <c r="EOA6" s="84"/>
      <c r="EOB6" s="84"/>
      <c r="EOC6" s="84"/>
      <c r="EOD6" s="84"/>
      <c r="EOE6" s="84"/>
      <c r="EOF6" s="84"/>
      <c r="EOG6" s="84"/>
      <c r="EOH6" s="84"/>
      <c r="EOI6" s="84"/>
      <c r="EOJ6" s="84"/>
      <c r="EOK6" s="84"/>
      <c r="EOL6" s="84"/>
      <c r="EOM6" s="84"/>
      <c r="EON6" s="84"/>
      <c r="EOO6" s="84"/>
      <c r="EOP6" s="84"/>
      <c r="EOQ6" s="84"/>
      <c r="EOR6" s="84"/>
      <c r="EOS6" s="84"/>
      <c r="EOT6" s="84"/>
      <c r="EOU6" s="84"/>
      <c r="EOV6" s="84"/>
      <c r="EOW6" s="84"/>
      <c r="EOX6" s="84"/>
      <c r="EOY6" s="84"/>
      <c r="EOZ6" s="84"/>
      <c r="EPA6" s="84"/>
      <c r="EPB6" s="84"/>
      <c r="EPC6" s="84"/>
      <c r="EPD6" s="84"/>
      <c r="EPE6" s="84"/>
      <c r="EPF6" s="84"/>
      <c r="EPG6" s="84"/>
      <c r="EPH6" s="84"/>
      <c r="EPI6" s="84"/>
      <c r="EPJ6" s="84"/>
      <c r="EPK6" s="84"/>
      <c r="EPL6" s="84"/>
      <c r="EPM6" s="84"/>
      <c r="EPN6" s="84"/>
      <c r="EPO6" s="84"/>
      <c r="EPP6" s="84"/>
      <c r="EPQ6" s="84"/>
      <c r="EPR6" s="84"/>
      <c r="EPS6" s="84"/>
      <c r="EPT6" s="84"/>
      <c r="EPU6" s="84"/>
      <c r="EPV6" s="84"/>
      <c r="EPW6" s="84"/>
      <c r="EPX6" s="84"/>
      <c r="EPY6" s="84"/>
      <c r="EPZ6" s="84"/>
      <c r="EQA6" s="84"/>
      <c r="EQB6" s="84"/>
      <c r="EQC6" s="84"/>
      <c r="EQD6" s="84"/>
      <c r="EQE6" s="84"/>
      <c r="EQF6" s="84"/>
      <c r="EQG6" s="84"/>
      <c r="EQH6" s="84"/>
      <c r="EQI6" s="84"/>
      <c r="EQJ6" s="84"/>
      <c r="EQK6" s="84"/>
      <c r="EQL6" s="84"/>
      <c r="EQM6" s="84"/>
      <c r="EQN6" s="84"/>
      <c r="EQO6" s="84"/>
      <c r="EQP6" s="84"/>
      <c r="EQQ6" s="84"/>
      <c r="EQR6" s="84"/>
      <c r="EQS6" s="84"/>
      <c r="EQT6" s="84"/>
      <c r="EQU6" s="84"/>
      <c r="EQV6" s="84"/>
      <c r="EQW6" s="84"/>
      <c r="EQX6" s="84"/>
      <c r="EQY6" s="84"/>
      <c r="EQZ6" s="84"/>
      <c r="ERA6" s="84"/>
      <c r="ERB6" s="84"/>
      <c r="ERC6" s="84"/>
      <c r="ERD6" s="84"/>
      <c r="ERE6" s="84"/>
      <c r="ERF6" s="84"/>
      <c r="ERG6" s="84"/>
      <c r="ERH6" s="84"/>
      <c r="ERI6" s="84"/>
      <c r="ERJ6" s="84"/>
      <c r="ERK6" s="84"/>
      <c r="ERL6" s="84"/>
      <c r="ERM6" s="84"/>
      <c r="ERN6" s="84"/>
      <c r="ERO6" s="84"/>
      <c r="ERP6" s="84"/>
      <c r="ERQ6" s="84"/>
      <c r="ERR6" s="84"/>
      <c r="ERS6" s="84"/>
      <c r="ERT6" s="84"/>
      <c r="ERU6" s="84"/>
      <c r="ERV6" s="84"/>
      <c r="ERW6" s="84"/>
      <c r="ERX6" s="84"/>
      <c r="ERY6" s="84"/>
      <c r="ERZ6" s="84"/>
      <c r="ESA6" s="84"/>
      <c r="ESB6" s="84"/>
      <c r="ESC6" s="84"/>
      <c r="ESD6" s="84"/>
      <c r="ESE6" s="84"/>
      <c r="ESF6" s="84"/>
      <c r="ESG6" s="84"/>
      <c r="ESH6" s="84"/>
      <c r="ESI6" s="84"/>
      <c r="ESJ6" s="84"/>
      <c r="ESK6" s="84"/>
      <c r="ESL6" s="84"/>
      <c r="ESM6" s="84"/>
      <c r="ESN6" s="84"/>
      <c r="ESO6" s="84"/>
      <c r="ESP6" s="84"/>
      <c r="ESQ6" s="84"/>
      <c r="ESR6" s="84"/>
      <c r="ESS6" s="84"/>
      <c r="EST6" s="84"/>
      <c r="ESU6" s="84"/>
      <c r="ESV6" s="84"/>
      <c r="ESW6" s="84"/>
      <c r="ESX6" s="84"/>
      <c r="ESY6" s="84"/>
      <c r="ESZ6" s="84"/>
      <c r="ETA6" s="84"/>
      <c r="ETB6" s="84"/>
      <c r="ETC6" s="84"/>
      <c r="ETD6" s="84"/>
      <c r="ETE6" s="84"/>
      <c r="ETF6" s="84"/>
      <c r="ETG6" s="84"/>
      <c r="ETH6" s="84"/>
      <c r="ETI6" s="84"/>
      <c r="ETJ6" s="84"/>
      <c r="ETK6" s="84"/>
      <c r="ETL6" s="84"/>
      <c r="ETM6" s="84"/>
      <c r="ETN6" s="84"/>
      <c r="ETO6" s="84"/>
      <c r="ETP6" s="84"/>
      <c r="ETQ6" s="84"/>
      <c r="ETR6" s="84"/>
      <c r="ETS6" s="84"/>
      <c r="ETT6" s="84"/>
      <c r="ETU6" s="84"/>
      <c r="ETV6" s="84"/>
      <c r="ETW6" s="84"/>
      <c r="ETX6" s="84"/>
      <c r="ETY6" s="84"/>
      <c r="ETZ6" s="84"/>
      <c r="EUA6" s="84"/>
      <c r="EUB6" s="84"/>
      <c r="EUC6" s="84"/>
      <c r="EUD6" s="84"/>
      <c r="EUE6" s="84"/>
      <c r="EUF6" s="84"/>
      <c r="EUG6" s="84"/>
      <c r="EUH6" s="84"/>
      <c r="EUI6" s="84"/>
      <c r="EUJ6" s="84"/>
      <c r="EUK6" s="84"/>
      <c r="EUL6" s="84"/>
      <c r="EUM6" s="84"/>
      <c r="EUN6" s="84"/>
      <c r="EUO6" s="84"/>
      <c r="EUP6" s="84"/>
      <c r="EUQ6" s="84"/>
      <c r="EUR6" s="84"/>
      <c r="EUS6" s="84"/>
      <c r="EUT6" s="84"/>
      <c r="EUU6" s="84"/>
      <c r="EUV6" s="84"/>
      <c r="EUW6" s="84"/>
      <c r="EUX6" s="84"/>
      <c r="EUY6" s="84"/>
      <c r="EUZ6" s="84"/>
      <c r="EVA6" s="84"/>
      <c r="EVB6" s="84"/>
      <c r="EVC6" s="84"/>
      <c r="EVD6" s="84"/>
      <c r="EVE6" s="84"/>
      <c r="EVF6" s="84"/>
      <c r="EVG6" s="84"/>
      <c r="EVH6" s="84"/>
      <c r="EVI6" s="84"/>
      <c r="EVJ6" s="84"/>
      <c r="EVK6" s="84"/>
      <c r="EVL6" s="84"/>
      <c r="EVM6" s="84"/>
      <c r="EVN6" s="84"/>
      <c r="EVO6" s="84"/>
      <c r="EVP6" s="84"/>
      <c r="EVQ6" s="84"/>
      <c r="EVR6" s="84"/>
      <c r="EVS6" s="84"/>
      <c r="EVT6" s="84"/>
      <c r="EVU6" s="84"/>
      <c r="EVV6" s="84"/>
      <c r="EVW6" s="84"/>
      <c r="EVX6" s="84"/>
      <c r="EVY6" s="84"/>
      <c r="EVZ6" s="84"/>
      <c r="EWA6" s="84"/>
      <c r="EWB6" s="84"/>
      <c r="EWC6" s="84"/>
      <c r="EWD6" s="84"/>
      <c r="EWE6" s="84"/>
      <c r="EWF6" s="84"/>
      <c r="EWG6" s="84"/>
      <c r="EWH6" s="84"/>
      <c r="EWI6" s="84"/>
      <c r="EWJ6" s="84"/>
      <c r="EWK6" s="84"/>
      <c r="EWL6" s="84"/>
      <c r="EWM6" s="84"/>
      <c r="EWN6" s="84"/>
      <c r="EWO6" s="84"/>
      <c r="EWP6" s="84"/>
      <c r="EWQ6" s="84"/>
      <c r="EWR6" s="84"/>
      <c r="EWS6" s="84"/>
      <c r="EWT6" s="84"/>
      <c r="EWU6" s="84"/>
      <c r="EWV6" s="84"/>
      <c r="EWW6" s="84"/>
      <c r="EWX6" s="84"/>
      <c r="EWY6" s="84"/>
      <c r="EWZ6" s="84"/>
      <c r="EXA6" s="84"/>
      <c r="EXB6" s="84"/>
      <c r="EXC6" s="84"/>
      <c r="EXD6" s="84"/>
      <c r="EXE6" s="84"/>
      <c r="EXF6" s="84"/>
      <c r="EXG6" s="84"/>
      <c r="EXH6" s="84"/>
      <c r="EXI6" s="84"/>
      <c r="EXJ6" s="84"/>
      <c r="EXK6" s="84"/>
      <c r="EXL6" s="84"/>
      <c r="EXM6" s="84"/>
      <c r="EXN6" s="84"/>
      <c r="EXO6" s="84"/>
      <c r="EXP6" s="84"/>
      <c r="EXQ6" s="84"/>
      <c r="EXR6" s="84"/>
      <c r="EXS6" s="84"/>
      <c r="EXT6" s="84"/>
      <c r="EXU6" s="84"/>
      <c r="EXV6" s="84"/>
      <c r="EXW6" s="84"/>
      <c r="EXX6" s="84"/>
      <c r="EXY6" s="84"/>
      <c r="EXZ6" s="84"/>
      <c r="EYA6" s="84"/>
      <c r="EYB6" s="84"/>
      <c r="EYC6" s="84"/>
      <c r="EYD6" s="84"/>
      <c r="EYE6" s="84"/>
      <c r="EYF6" s="84"/>
      <c r="EYG6" s="84"/>
      <c r="EYH6" s="84"/>
      <c r="EYI6" s="84"/>
      <c r="EYJ6" s="84"/>
      <c r="EYK6" s="84"/>
      <c r="EYL6" s="84"/>
      <c r="EYM6" s="84"/>
      <c r="EYN6" s="84"/>
      <c r="EYO6" s="84"/>
      <c r="EYP6" s="84"/>
      <c r="EYQ6" s="84"/>
      <c r="EYR6" s="84"/>
      <c r="EYS6" s="84"/>
      <c r="EYT6" s="84"/>
      <c r="EYU6" s="84"/>
      <c r="EYV6" s="84"/>
      <c r="EYW6" s="84"/>
      <c r="EYX6" s="84"/>
      <c r="EYY6" s="84"/>
      <c r="EYZ6" s="84"/>
      <c r="EZA6" s="84"/>
      <c r="EZB6" s="84"/>
      <c r="EZC6" s="84"/>
      <c r="EZD6" s="84"/>
      <c r="EZE6" s="84"/>
      <c r="EZF6" s="84"/>
      <c r="EZG6" s="84"/>
      <c r="EZH6" s="84"/>
      <c r="EZI6" s="84"/>
      <c r="EZJ6" s="84"/>
      <c r="EZK6" s="84"/>
      <c r="EZL6" s="84"/>
      <c r="EZM6" s="84"/>
      <c r="EZN6" s="84"/>
      <c r="EZO6" s="84"/>
      <c r="EZP6" s="84"/>
      <c r="EZQ6" s="84"/>
      <c r="EZR6" s="84"/>
      <c r="EZS6" s="84"/>
      <c r="EZT6" s="84"/>
      <c r="EZU6" s="84"/>
      <c r="EZV6" s="84"/>
      <c r="EZW6" s="84"/>
      <c r="EZX6" s="84"/>
      <c r="EZY6" s="84"/>
      <c r="EZZ6" s="84"/>
      <c r="FAA6" s="84"/>
      <c r="FAB6" s="84"/>
      <c r="FAC6" s="84"/>
      <c r="FAD6" s="84"/>
      <c r="FAE6" s="84"/>
      <c r="FAF6" s="84"/>
      <c r="FAG6" s="84"/>
      <c r="FAH6" s="84"/>
      <c r="FAI6" s="84"/>
      <c r="FAJ6" s="84"/>
      <c r="FAK6" s="84"/>
      <c r="FAL6" s="84"/>
      <c r="FAM6" s="84"/>
      <c r="FAN6" s="84"/>
      <c r="FAO6" s="84"/>
      <c r="FAP6" s="84"/>
      <c r="FAQ6" s="84"/>
      <c r="FAR6" s="84"/>
      <c r="FAS6" s="84"/>
      <c r="FAT6" s="84"/>
      <c r="FAU6" s="84"/>
      <c r="FAV6" s="84"/>
      <c r="FAW6" s="84"/>
      <c r="FAX6" s="84"/>
      <c r="FAY6" s="84"/>
      <c r="FAZ6" s="84"/>
      <c r="FBA6" s="84"/>
      <c r="FBB6" s="84"/>
      <c r="FBC6" s="84"/>
      <c r="FBD6" s="84"/>
      <c r="FBE6" s="84"/>
      <c r="FBF6" s="84"/>
      <c r="FBG6" s="84"/>
      <c r="FBH6" s="84"/>
      <c r="FBI6" s="84"/>
      <c r="FBJ6" s="84"/>
      <c r="FBK6" s="84"/>
      <c r="FBL6" s="84"/>
      <c r="FBM6" s="84"/>
      <c r="FBN6" s="84"/>
      <c r="FBO6" s="84"/>
      <c r="FBP6" s="84"/>
      <c r="FBQ6" s="84"/>
      <c r="FBR6" s="84"/>
      <c r="FBS6" s="84"/>
      <c r="FBT6" s="84"/>
      <c r="FBU6" s="84"/>
      <c r="FBV6" s="84"/>
      <c r="FBW6" s="84"/>
      <c r="FBX6" s="84"/>
      <c r="FBY6" s="84"/>
      <c r="FBZ6" s="84"/>
      <c r="FCA6" s="84"/>
      <c r="FCB6" s="84"/>
      <c r="FCC6" s="84"/>
      <c r="FCD6" s="84"/>
      <c r="FCE6" s="84"/>
      <c r="FCF6" s="84"/>
      <c r="FCG6" s="84"/>
      <c r="FCH6" s="84"/>
      <c r="FCI6" s="84"/>
      <c r="FCJ6" s="84"/>
      <c r="FCK6" s="84"/>
      <c r="FCL6" s="84"/>
      <c r="FCM6" s="84"/>
      <c r="FCN6" s="84"/>
      <c r="FCO6" s="84"/>
      <c r="FCP6" s="84"/>
      <c r="FCQ6" s="84"/>
      <c r="FCR6" s="84"/>
      <c r="FCS6" s="84"/>
      <c r="FCT6" s="84"/>
      <c r="FCU6" s="84"/>
      <c r="FCV6" s="84"/>
      <c r="FCW6" s="84"/>
      <c r="FCX6" s="84"/>
      <c r="FCY6" s="84"/>
      <c r="FCZ6" s="84"/>
      <c r="FDA6" s="84"/>
      <c r="FDB6" s="84"/>
      <c r="FDC6" s="84"/>
      <c r="FDD6" s="84"/>
      <c r="FDE6" s="84"/>
      <c r="FDF6" s="84"/>
      <c r="FDG6" s="84"/>
      <c r="FDH6" s="84"/>
      <c r="FDI6" s="84"/>
      <c r="FDJ6" s="84"/>
      <c r="FDK6" s="84"/>
      <c r="FDL6" s="84"/>
      <c r="FDM6" s="84"/>
      <c r="FDN6" s="84"/>
      <c r="FDO6" s="84"/>
      <c r="FDP6" s="84"/>
      <c r="FDQ6" s="84"/>
      <c r="FDR6" s="84"/>
      <c r="FDS6" s="84"/>
      <c r="FDT6" s="84"/>
      <c r="FDU6" s="84"/>
      <c r="FDV6" s="84"/>
      <c r="FDW6" s="84"/>
      <c r="FDX6" s="84"/>
      <c r="FDY6" s="84"/>
      <c r="FDZ6" s="84"/>
      <c r="FEA6" s="84"/>
      <c r="FEB6" s="84"/>
      <c r="FEC6" s="84"/>
      <c r="FED6" s="84"/>
      <c r="FEE6" s="84"/>
      <c r="FEF6" s="84"/>
      <c r="FEG6" s="84"/>
      <c r="FEH6" s="84"/>
      <c r="FEI6" s="84"/>
      <c r="FEJ6" s="84"/>
      <c r="FEK6" s="84"/>
      <c r="FEL6" s="84"/>
      <c r="FEM6" s="84"/>
      <c r="FEN6" s="84"/>
      <c r="FEO6" s="84"/>
      <c r="FEP6" s="84"/>
      <c r="FEQ6" s="84"/>
      <c r="FER6" s="84"/>
      <c r="FES6" s="84"/>
      <c r="FET6" s="84"/>
      <c r="FEU6" s="84"/>
      <c r="FEV6" s="84"/>
      <c r="FEW6" s="84"/>
      <c r="FEX6" s="84"/>
      <c r="FEY6" s="84"/>
      <c r="FEZ6" s="84"/>
      <c r="FFA6" s="84"/>
      <c r="FFB6" s="84"/>
      <c r="FFC6" s="84"/>
      <c r="FFD6" s="84"/>
      <c r="FFE6" s="84"/>
      <c r="FFF6" s="84"/>
      <c r="FFG6" s="84"/>
      <c r="FFH6" s="84"/>
      <c r="FFI6" s="84"/>
      <c r="FFJ6" s="84"/>
      <c r="FFK6" s="84"/>
      <c r="FFL6" s="84"/>
      <c r="FFM6" s="84"/>
      <c r="FFN6" s="84"/>
      <c r="FFO6" s="84"/>
      <c r="FFP6" s="84"/>
      <c r="FFQ6" s="84"/>
      <c r="FFR6" s="84"/>
      <c r="FFS6" s="84"/>
      <c r="FFT6" s="84"/>
      <c r="FFU6" s="84"/>
      <c r="FFV6" s="84"/>
      <c r="FFW6" s="84"/>
      <c r="FFX6" s="84"/>
      <c r="FFY6" s="84"/>
      <c r="FFZ6" s="84"/>
      <c r="FGA6" s="84"/>
      <c r="FGB6" s="84"/>
      <c r="FGC6" s="84"/>
      <c r="FGD6" s="84"/>
      <c r="FGE6" s="84"/>
      <c r="FGF6" s="84"/>
      <c r="FGG6" s="84"/>
      <c r="FGH6" s="84"/>
      <c r="FGI6" s="84"/>
      <c r="FGJ6" s="84"/>
      <c r="FGK6" s="84"/>
      <c r="FGL6" s="84"/>
      <c r="FGM6" s="84"/>
      <c r="FGN6" s="84"/>
      <c r="FGO6" s="84"/>
      <c r="FGP6" s="84"/>
      <c r="FGQ6" s="84"/>
      <c r="FGR6" s="84"/>
      <c r="FGS6" s="84"/>
      <c r="FGT6" s="84"/>
      <c r="FGU6" s="84"/>
      <c r="FGV6" s="84"/>
      <c r="FGW6" s="84"/>
      <c r="FGX6" s="84"/>
      <c r="FGY6" s="84"/>
      <c r="FGZ6" s="84"/>
      <c r="FHA6" s="84"/>
      <c r="FHB6" s="84"/>
      <c r="FHC6" s="84"/>
      <c r="FHD6" s="84"/>
      <c r="FHE6" s="84"/>
      <c r="FHF6" s="84"/>
      <c r="FHG6" s="84"/>
      <c r="FHH6" s="84"/>
      <c r="FHI6" s="84"/>
      <c r="FHJ6" s="84"/>
      <c r="FHK6" s="84"/>
      <c r="FHL6" s="84"/>
      <c r="FHM6" s="84"/>
      <c r="FHN6" s="84"/>
      <c r="FHO6" s="84"/>
      <c r="FHP6" s="84"/>
      <c r="FHQ6" s="84"/>
      <c r="FHR6" s="84"/>
      <c r="FHS6" s="84"/>
      <c r="FHT6" s="84"/>
      <c r="FHU6" s="84"/>
      <c r="FHV6" s="84"/>
      <c r="FHW6" s="84"/>
      <c r="FHX6" s="84"/>
      <c r="FHY6" s="84"/>
      <c r="FHZ6" s="84"/>
      <c r="FIA6" s="84"/>
      <c r="FIB6" s="84"/>
      <c r="FIC6" s="84"/>
      <c r="FID6" s="84"/>
      <c r="FIE6" s="84"/>
      <c r="FIF6" s="84"/>
      <c r="FIG6" s="84"/>
      <c r="FIH6" s="84"/>
      <c r="FII6" s="84"/>
      <c r="FIJ6" s="84"/>
      <c r="FIK6" s="84"/>
      <c r="FIL6" s="84"/>
      <c r="FIM6" s="84"/>
      <c r="FIN6" s="84"/>
      <c r="FIO6" s="84"/>
      <c r="FIP6" s="84"/>
      <c r="FIQ6" s="84"/>
      <c r="FIR6" s="84"/>
      <c r="FIS6" s="84"/>
      <c r="FIT6" s="84"/>
      <c r="FIU6" s="84"/>
      <c r="FIV6" s="84"/>
      <c r="FIW6" s="84"/>
      <c r="FIX6" s="84"/>
      <c r="FIY6" s="84"/>
      <c r="FIZ6" s="84"/>
      <c r="FJA6" s="84"/>
      <c r="FJB6" s="84"/>
      <c r="FJC6" s="84"/>
      <c r="FJD6" s="84"/>
      <c r="FJE6" s="84"/>
      <c r="FJF6" s="84"/>
      <c r="FJG6" s="84"/>
      <c r="FJH6" s="84"/>
      <c r="FJI6" s="84"/>
      <c r="FJJ6" s="84"/>
      <c r="FJK6" s="84"/>
      <c r="FJL6" s="84"/>
      <c r="FJM6" s="84"/>
      <c r="FJN6" s="84"/>
      <c r="FJO6" s="84"/>
      <c r="FJP6" s="84"/>
      <c r="FJQ6" s="84"/>
      <c r="FJR6" s="84"/>
      <c r="FJS6" s="84"/>
      <c r="FJT6" s="84"/>
      <c r="FJU6" s="84"/>
      <c r="FJV6" s="84"/>
      <c r="FJW6" s="84"/>
      <c r="FJX6" s="84"/>
      <c r="FJY6" s="84"/>
      <c r="FJZ6" s="84"/>
      <c r="FKA6" s="84"/>
      <c r="FKB6" s="84"/>
      <c r="FKC6" s="84"/>
      <c r="FKD6" s="84"/>
      <c r="FKE6" s="84"/>
      <c r="FKF6" s="84"/>
      <c r="FKG6" s="84"/>
      <c r="FKH6" s="84"/>
      <c r="FKI6" s="84"/>
      <c r="FKJ6" s="84"/>
      <c r="FKK6" s="84"/>
      <c r="FKL6" s="84"/>
      <c r="FKM6" s="84"/>
      <c r="FKN6" s="84"/>
      <c r="FKO6" s="84"/>
      <c r="FKP6" s="84"/>
      <c r="FKQ6" s="84"/>
      <c r="FKR6" s="84"/>
      <c r="FKS6" s="84"/>
      <c r="FKT6" s="84"/>
      <c r="FKU6" s="84"/>
      <c r="FKV6" s="84"/>
      <c r="FKW6" s="84"/>
      <c r="FKX6" s="84"/>
      <c r="FKY6" s="84"/>
      <c r="FKZ6" s="84"/>
      <c r="FLA6" s="84"/>
      <c r="FLB6" s="84"/>
      <c r="FLC6" s="84"/>
      <c r="FLD6" s="84"/>
      <c r="FLE6" s="84"/>
      <c r="FLF6" s="84"/>
      <c r="FLG6" s="84"/>
      <c r="FLH6" s="84"/>
      <c r="FLI6" s="84"/>
      <c r="FLJ6" s="84"/>
      <c r="FLK6" s="84"/>
      <c r="FLL6" s="84"/>
      <c r="FLM6" s="84"/>
      <c r="FLN6" s="84"/>
      <c r="FLO6" s="84"/>
      <c r="FLP6" s="84"/>
      <c r="FLQ6" s="84"/>
      <c r="FLR6" s="84"/>
      <c r="FLS6" s="84"/>
      <c r="FLT6" s="84"/>
      <c r="FLU6" s="84"/>
      <c r="FLV6" s="84"/>
      <c r="FLW6" s="84"/>
      <c r="FLX6" s="84"/>
      <c r="FLY6" s="84"/>
      <c r="FLZ6" s="84"/>
      <c r="FMA6" s="84"/>
      <c r="FMB6" s="84"/>
      <c r="FMC6" s="84"/>
      <c r="FMD6" s="84"/>
      <c r="FME6" s="84"/>
      <c r="FMF6" s="84"/>
      <c r="FMG6" s="84"/>
      <c r="FMH6" s="84"/>
      <c r="FMI6" s="84"/>
      <c r="FMJ6" s="84"/>
      <c r="FMK6" s="84"/>
      <c r="FML6" s="84"/>
      <c r="FMM6" s="84"/>
      <c r="FMN6" s="84"/>
      <c r="FMO6" s="84"/>
      <c r="FMP6" s="84"/>
      <c r="FMQ6" s="84"/>
      <c r="FMR6" s="84"/>
      <c r="FMS6" s="84"/>
      <c r="FMT6" s="84"/>
      <c r="FMU6" s="84"/>
      <c r="FMV6" s="84"/>
      <c r="FMW6" s="84"/>
      <c r="FMX6" s="84"/>
      <c r="FMY6" s="84"/>
      <c r="FMZ6" s="84"/>
      <c r="FNA6" s="84"/>
      <c r="FNB6" s="84"/>
      <c r="FNC6" s="84"/>
      <c r="FND6" s="84"/>
      <c r="FNE6" s="84"/>
      <c r="FNF6" s="84"/>
      <c r="FNG6" s="84"/>
      <c r="FNH6" s="84"/>
      <c r="FNI6" s="84"/>
      <c r="FNJ6" s="84"/>
      <c r="FNK6" s="84"/>
      <c r="FNL6" s="84"/>
      <c r="FNM6" s="84"/>
      <c r="FNN6" s="84"/>
      <c r="FNO6" s="84"/>
      <c r="FNP6" s="84"/>
      <c r="FNQ6" s="84"/>
      <c r="FNR6" s="84"/>
      <c r="FNS6" s="84"/>
      <c r="FNT6" s="84"/>
      <c r="FNU6" s="84"/>
      <c r="FNV6" s="84"/>
      <c r="FNW6" s="84"/>
      <c r="FNX6" s="84"/>
      <c r="FNY6" s="84"/>
      <c r="FNZ6" s="84"/>
      <c r="FOA6" s="84"/>
      <c r="FOB6" s="84"/>
      <c r="FOC6" s="84"/>
      <c r="FOD6" s="84"/>
      <c r="FOE6" s="84"/>
      <c r="FOF6" s="84"/>
      <c r="FOG6" s="84"/>
      <c r="FOH6" s="84"/>
      <c r="FOI6" s="84"/>
      <c r="FOJ6" s="84"/>
      <c r="FOK6" s="84"/>
      <c r="FOL6" s="84"/>
      <c r="FOM6" s="84"/>
      <c r="FON6" s="84"/>
      <c r="FOO6" s="84"/>
      <c r="FOP6" s="84"/>
      <c r="FOQ6" s="84"/>
      <c r="FOR6" s="84"/>
      <c r="FOS6" s="84"/>
      <c r="FOT6" s="84"/>
      <c r="FOU6" s="84"/>
      <c r="FOV6" s="84"/>
      <c r="FOW6" s="84"/>
      <c r="FOX6" s="84"/>
      <c r="FOY6" s="84"/>
      <c r="FOZ6" s="84"/>
      <c r="FPA6" s="84"/>
      <c r="FPB6" s="84"/>
      <c r="FPC6" s="84"/>
      <c r="FPD6" s="84"/>
      <c r="FPE6" s="84"/>
      <c r="FPF6" s="84"/>
      <c r="FPG6" s="84"/>
      <c r="FPH6" s="84"/>
      <c r="FPI6" s="84"/>
      <c r="FPJ6" s="84"/>
      <c r="FPK6" s="84"/>
      <c r="FPL6" s="84"/>
      <c r="FPM6" s="84"/>
      <c r="FPN6" s="84"/>
      <c r="FPO6" s="84"/>
      <c r="FPP6" s="84"/>
      <c r="FPQ6" s="84"/>
      <c r="FPR6" s="84"/>
      <c r="FPS6" s="84"/>
      <c r="FPT6" s="84"/>
      <c r="FPU6" s="84"/>
      <c r="FPV6" s="84"/>
      <c r="FPW6" s="84"/>
      <c r="FPX6" s="84"/>
      <c r="FPY6" s="84"/>
      <c r="FPZ6" s="84"/>
      <c r="FQA6" s="84"/>
      <c r="FQB6" s="84"/>
      <c r="FQC6" s="84"/>
      <c r="FQD6" s="84"/>
      <c r="FQE6" s="84"/>
      <c r="FQF6" s="84"/>
      <c r="FQG6" s="84"/>
      <c r="FQH6" s="84"/>
      <c r="FQI6" s="84"/>
      <c r="FQJ6" s="84"/>
      <c r="FQK6" s="84"/>
      <c r="FQL6" s="84"/>
      <c r="FQM6" s="84"/>
      <c r="FQN6" s="84"/>
      <c r="FQO6" s="84"/>
      <c r="FQP6" s="84"/>
      <c r="FQQ6" s="84"/>
      <c r="FQR6" s="84"/>
      <c r="FQS6" s="84"/>
      <c r="FQT6" s="84"/>
      <c r="FQU6" s="84"/>
      <c r="FQV6" s="84"/>
      <c r="FQW6" s="84"/>
      <c r="FQX6" s="84"/>
      <c r="FQY6" s="84"/>
      <c r="FQZ6" s="84"/>
      <c r="FRA6" s="84"/>
      <c r="FRB6" s="84"/>
      <c r="FRC6" s="84"/>
      <c r="FRD6" s="84"/>
      <c r="FRE6" s="84"/>
      <c r="FRF6" s="84"/>
      <c r="FRG6" s="84"/>
      <c r="FRH6" s="84"/>
      <c r="FRI6" s="84"/>
      <c r="FRJ6" s="84"/>
      <c r="FRK6" s="84"/>
      <c r="FRL6" s="84"/>
      <c r="FRM6" s="84"/>
      <c r="FRN6" s="84"/>
      <c r="FRO6" s="84"/>
      <c r="FRP6" s="84"/>
      <c r="FRQ6" s="84"/>
      <c r="FRR6" s="84"/>
      <c r="FRS6" s="84"/>
      <c r="FRT6" s="84"/>
      <c r="FRU6" s="84"/>
      <c r="FRV6" s="84"/>
      <c r="FRW6" s="84"/>
      <c r="FRX6" s="84"/>
      <c r="FRY6" s="84"/>
      <c r="FRZ6" s="84"/>
      <c r="FSA6" s="84"/>
      <c r="FSB6" s="84"/>
      <c r="FSC6" s="84"/>
      <c r="FSD6" s="84"/>
      <c r="FSE6" s="84"/>
      <c r="FSF6" s="84"/>
      <c r="FSG6" s="84"/>
      <c r="FSH6" s="84"/>
      <c r="FSI6" s="84"/>
      <c r="FSJ6" s="84"/>
      <c r="FSK6" s="84"/>
      <c r="FSL6" s="84"/>
      <c r="FSM6" s="84"/>
      <c r="FSN6" s="84"/>
      <c r="FSO6" s="84"/>
      <c r="FSP6" s="84"/>
      <c r="FSQ6" s="84"/>
      <c r="FSR6" s="84"/>
      <c r="FSS6" s="84"/>
      <c r="FST6" s="84"/>
      <c r="FSU6" s="84"/>
      <c r="FSV6" s="84"/>
      <c r="FSW6" s="84"/>
      <c r="FSX6" s="84"/>
      <c r="FSY6" s="84"/>
      <c r="FSZ6" s="84"/>
      <c r="FTA6" s="84"/>
      <c r="FTB6" s="84"/>
      <c r="FTC6" s="84"/>
      <c r="FTD6" s="84"/>
      <c r="FTE6" s="84"/>
      <c r="FTF6" s="84"/>
      <c r="FTG6" s="84"/>
      <c r="FTH6" s="84"/>
      <c r="FTI6" s="84"/>
      <c r="FTJ6" s="84"/>
      <c r="FTK6" s="84"/>
      <c r="FTL6" s="84"/>
      <c r="FTM6" s="84"/>
      <c r="FTN6" s="84"/>
      <c r="FTO6" s="84"/>
      <c r="FTP6" s="84"/>
      <c r="FTQ6" s="84"/>
      <c r="FTR6" s="84"/>
      <c r="FTS6" s="84"/>
      <c r="FTT6" s="84"/>
      <c r="FTU6" s="84"/>
      <c r="FTV6" s="84"/>
      <c r="FTW6" s="84"/>
      <c r="FTX6" s="84"/>
      <c r="FTY6" s="84"/>
      <c r="FTZ6" s="84"/>
      <c r="FUA6" s="84"/>
      <c r="FUB6" s="84"/>
      <c r="FUC6" s="84"/>
      <c r="FUD6" s="84"/>
      <c r="FUE6" s="84"/>
      <c r="FUF6" s="84"/>
      <c r="FUG6" s="84"/>
      <c r="FUH6" s="84"/>
      <c r="FUI6" s="84"/>
      <c r="FUJ6" s="84"/>
      <c r="FUK6" s="84"/>
      <c r="FUL6" s="84"/>
      <c r="FUM6" s="84"/>
      <c r="FUN6" s="84"/>
      <c r="FUO6" s="84"/>
      <c r="FUP6" s="84"/>
      <c r="FUQ6" s="84"/>
      <c r="FUR6" s="84"/>
      <c r="FUS6" s="84"/>
      <c r="FUT6" s="84"/>
      <c r="FUU6" s="84"/>
      <c r="FUV6" s="84"/>
      <c r="FUW6" s="84"/>
      <c r="FUX6" s="84"/>
      <c r="FUY6" s="84"/>
      <c r="FUZ6" s="84"/>
      <c r="FVA6" s="84"/>
      <c r="FVB6" s="84"/>
      <c r="FVC6" s="84"/>
      <c r="FVD6" s="84"/>
      <c r="FVE6" s="84"/>
      <c r="FVF6" s="84"/>
      <c r="FVG6" s="84"/>
      <c r="FVH6" s="84"/>
      <c r="FVI6" s="84"/>
      <c r="FVJ6" s="84"/>
      <c r="FVK6" s="84"/>
      <c r="FVL6" s="84"/>
      <c r="FVM6" s="84"/>
      <c r="FVN6" s="84"/>
      <c r="FVO6" s="84"/>
      <c r="FVP6" s="84"/>
      <c r="FVQ6" s="84"/>
      <c r="FVR6" s="84"/>
      <c r="FVS6" s="84"/>
      <c r="FVT6" s="84"/>
      <c r="FVU6" s="84"/>
      <c r="FVV6" s="84"/>
      <c r="FVW6" s="84"/>
      <c r="FVX6" s="84"/>
      <c r="FVY6" s="84"/>
      <c r="FVZ6" s="84"/>
      <c r="FWA6" s="84"/>
      <c r="FWB6" s="84"/>
      <c r="FWC6" s="84"/>
      <c r="FWD6" s="84"/>
      <c r="FWE6" s="84"/>
      <c r="FWF6" s="84"/>
      <c r="FWG6" s="84"/>
      <c r="FWH6" s="84"/>
      <c r="FWI6" s="84"/>
      <c r="FWJ6" s="84"/>
      <c r="FWK6" s="84"/>
      <c r="FWL6" s="84"/>
      <c r="FWM6" s="84"/>
      <c r="FWN6" s="84"/>
      <c r="FWO6" s="84"/>
      <c r="FWP6" s="84"/>
      <c r="FWQ6" s="84"/>
      <c r="FWR6" s="84"/>
      <c r="FWS6" s="84"/>
      <c r="FWT6" s="84"/>
      <c r="FWU6" s="84"/>
      <c r="FWV6" s="84"/>
      <c r="FWW6" s="84"/>
      <c r="FWX6" s="84"/>
      <c r="FWY6" s="84"/>
      <c r="FWZ6" s="84"/>
      <c r="FXA6" s="84"/>
      <c r="FXB6" s="84"/>
      <c r="FXC6" s="84"/>
      <c r="FXD6" s="84"/>
      <c r="FXE6" s="84"/>
      <c r="FXF6" s="84"/>
      <c r="FXG6" s="84"/>
      <c r="FXH6" s="84"/>
      <c r="FXI6" s="84"/>
      <c r="FXJ6" s="84"/>
      <c r="FXK6" s="84"/>
      <c r="FXL6" s="84"/>
      <c r="FXM6" s="84"/>
      <c r="FXN6" s="84"/>
      <c r="FXO6" s="84"/>
      <c r="FXP6" s="84"/>
      <c r="FXQ6" s="84"/>
      <c r="FXR6" s="84"/>
      <c r="FXS6" s="84"/>
      <c r="FXT6" s="84"/>
      <c r="FXU6" s="84"/>
      <c r="FXV6" s="84"/>
      <c r="FXW6" s="84"/>
      <c r="FXX6" s="84"/>
      <c r="FXY6" s="84"/>
      <c r="FXZ6" s="84"/>
      <c r="FYA6" s="84"/>
      <c r="FYB6" s="84"/>
      <c r="FYC6" s="84"/>
      <c r="FYD6" s="84"/>
      <c r="FYE6" s="84"/>
      <c r="FYF6" s="84"/>
      <c r="FYG6" s="84"/>
      <c r="FYH6" s="84"/>
      <c r="FYI6" s="84"/>
      <c r="FYJ6" s="84"/>
      <c r="FYK6" s="84"/>
      <c r="FYL6" s="84"/>
      <c r="FYM6" s="84"/>
      <c r="FYN6" s="84"/>
      <c r="FYO6" s="84"/>
      <c r="FYP6" s="84"/>
      <c r="FYQ6" s="84"/>
      <c r="FYR6" s="84"/>
      <c r="FYS6" s="84"/>
      <c r="FYT6" s="84"/>
      <c r="FYU6" s="84"/>
      <c r="FYV6" s="84"/>
      <c r="FYW6" s="84"/>
      <c r="FYX6" s="84"/>
      <c r="FYY6" s="84"/>
      <c r="FYZ6" s="84"/>
      <c r="FZA6" s="84"/>
      <c r="FZB6" s="84"/>
      <c r="FZC6" s="84"/>
      <c r="FZD6" s="84"/>
      <c r="FZE6" s="84"/>
      <c r="FZF6" s="84"/>
      <c r="FZG6" s="84"/>
      <c r="FZH6" s="84"/>
      <c r="FZI6" s="84"/>
      <c r="FZJ6" s="84"/>
      <c r="FZK6" s="84"/>
      <c r="FZL6" s="84"/>
      <c r="FZM6" s="84"/>
      <c r="FZN6" s="84"/>
      <c r="FZO6" s="84"/>
      <c r="FZP6" s="84"/>
      <c r="FZQ6" s="84"/>
      <c r="FZR6" s="84"/>
      <c r="FZS6" s="84"/>
      <c r="FZT6" s="84"/>
      <c r="FZU6" s="84"/>
      <c r="FZV6" s="84"/>
      <c r="FZW6" s="84"/>
      <c r="FZX6" s="84"/>
      <c r="FZY6" s="84"/>
      <c r="FZZ6" s="84"/>
      <c r="GAA6" s="84"/>
      <c r="GAB6" s="84"/>
      <c r="GAC6" s="84"/>
      <c r="GAD6" s="84"/>
      <c r="GAE6" s="84"/>
      <c r="GAF6" s="84"/>
      <c r="GAG6" s="84"/>
      <c r="GAH6" s="84"/>
      <c r="GAI6" s="84"/>
      <c r="GAJ6" s="84"/>
      <c r="GAK6" s="84"/>
      <c r="GAL6" s="84"/>
      <c r="GAM6" s="84"/>
      <c r="GAN6" s="84"/>
      <c r="GAO6" s="84"/>
      <c r="GAP6" s="84"/>
      <c r="GAQ6" s="84"/>
      <c r="GAR6" s="84"/>
      <c r="GAS6" s="84"/>
      <c r="GAT6" s="84"/>
      <c r="GAU6" s="84"/>
      <c r="GAV6" s="84"/>
      <c r="GAW6" s="84"/>
      <c r="GAX6" s="84"/>
      <c r="GAY6" s="84"/>
      <c r="GAZ6" s="84"/>
      <c r="GBA6" s="84"/>
      <c r="GBB6" s="84"/>
      <c r="GBC6" s="84"/>
      <c r="GBD6" s="84"/>
      <c r="GBE6" s="84"/>
      <c r="GBF6" s="84"/>
      <c r="GBG6" s="84"/>
      <c r="GBH6" s="84"/>
      <c r="GBI6" s="84"/>
      <c r="GBJ6" s="84"/>
      <c r="GBK6" s="84"/>
      <c r="GBL6" s="84"/>
      <c r="GBM6" s="84"/>
      <c r="GBN6" s="84"/>
      <c r="GBO6" s="84"/>
      <c r="GBP6" s="84"/>
      <c r="GBQ6" s="84"/>
      <c r="GBR6" s="84"/>
      <c r="GBS6" s="84"/>
      <c r="GBT6" s="84"/>
      <c r="GBU6" s="84"/>
      <c r="GBV6" s="84"/>
      <c r="GBW6" s="84"/>
      <c r="GBX6" s="84"/>
      <c r="GBY6" s="84"/>
      <c r="GBZ6" s="84"/>
      <c r="GCA6" s="84"/>
      <c r="GCB6" s="84"/>
      <c r="GCC6" s="84"/>
      <c r="GCD6" s="84"/>
      <c r="GCE6" s="84"/>
      <c r="GCF6" s="84"/>
      <c r="GCG6" s="84"/>
      <c r="GCH6" s="84"/>
      <c r="GCI6" s="84"/>
      <c r="GCJ6" s="84"/>
      <c r="GCK6" s="84"/>
      <c r="GCL6" s="84"/>
      <c r="GCM6" s="84"/>
      <c r="GCN6" s="84"/>
      <c r="GCO6" s="84"/>
      <c r="GCP6" s="84"/>
      <c r="GCQ6" s="84"/>
      <c r="GCR6" s="84"/>
      <c r="GCS6" s="84"/>
      <c r="GCT6" s="84"/>
      <c r="GCU6" s="84"/>
      <c r="GCV6" s="84"/>
      <c r="GCW6" s="84"/>
      <c r="GCX6" s="84"/>
      <c r="GCY6" s="84"/>
      <c r="GCZ6" s="84"/>
      <c r="GDA6" s="84"/>
      <c r="GDB6" s="84"/>
      <c r="GDC6" s="84"/>
      <c r="GDD6" s="84"/>
      <c r="GDE6" s="84"/>
      <c r="GDF6" s="84"/>
      <c r="GDG6" s="84"/>
      <c r="GDH6" s="84"/>
      <c r="GDI6" s="84"/>
      <c r="GDJ6" s="84"/>
      <c r="GDK6" s="84"/>
      <c r="GDL6" s="84"/>
      <c r="GDM6" s="84"/>
      <c r="GDN6" s="84"/>
      <c r="GDO6" s="84"/>
      <c r="GDP6" s="84"/>
      <c r="GDQ6" s="84"/>
      <c r="GDR6" s="84"/>
      <c r="GDS6" s="84"/>
      <c r="GDT6" s="84"/>
      <c r="GDU6" s="84"/>
      <c r="GDV6" s="84"/>
      <c r="GDW6" s="84"/>
      <c r="GDX6" s="84"/>
      <c r="GDY6" s="84"/>
      <c r="GDZ6" s="84"/>
      <c r="GEA6" s="84"/>
      <c r="GEB6" s="84"/>
      <c r="GEC6" s="84"/>
      <c r="GED6" s="84"/>
      <c r="GEE6" s="84"/>
      <c r="GEF6" s="84"/>
      <c r="GEG6" s="84"/>
      <c r="GEH6" s="84"/>
      <c r="GEI6" s="84"/>
      <c r="GEJ6" s="84"/>
      <c r="GEK6" s="84"/>
      <c r="GEL6" s="84"/>
      <c r="GEM6" s="84"/>
      <c r="GEN6" s="84"/>
      <c r="GEO6" s="84"/>
      <c r="GEP6" s="84"/>
      <c r="GEQ6" s="84"/>
      <c r="GER6" s="84"/>
      <c r="GES6" s="84"/>
      <c r="GET6" s="84"/>
      <c r="GEU6" s="84"/>
      <c r="GEV6" s="84"/>
      <c r="GEW6" s="84"/>
      <c r="GEX6" s="84"/>
      <c r="GEY6" s="84"/>
      <c r="GEZ6" s="84"/>
      <c r="GFA6" s="84"/>
      <c r="GFB6" s="84"/>
      <c r="GFC6" s="84"/>
      <c r="GFD6" s="84"/>
      <c r="GFE6" s="84"/>
      <c r="GFF6" s="84"/>
      <c r="GFG6" s="84"/>
      <c r="GFH6" s="84"/>
      <c r="GFI6" s="84"/>
      <c r="GFJ6" s="84"/>
      <c r="GFK6" s="84"/>
      <c r="GFL6" s="84"/>
      <c r="GFM6" s="84"/>
      <c r="GFN6" s="84"/>
      <c r="GFO6" s="84"/>
      <c r="GFP6" s="84"/>
      <c r="GFQ6" s="84"/>
      <c r="GFR6" s="84"/>
      <c r="GFS6" s="84"/>
      <c r="GFT6" s="84"/>
      <c r="GFU6" s="84"/>
      <c r="GFV6" s="84"/>
      <c r="GFW6" s="84"/>
      <c r="GFX6" s="84"/>
      <c r="GFY6" s="84"/>
      <c r="GFZ6" s="84"/>
      <c r="GGA6" s="84"/>
      <c r="GGB6" s="84"/>
      <c r="GGC6" s="84"/>
      <c r="GGD6" s="84"/>
      <c r="GGE6" s="84"/>
      <c r="GGF6" s="84"/>
      <c r="GGG6" s="84"/>
      <c r="GGH6" s="84"/>
      <c r="GGI6" s="84"/>
      <c r="GGJ6" s="84"/>
      <c r="GGK6" s="84"/>
      <c r="GGL6" s="84"/>
      <c r="GGM6" s="84"/>
      <c r="GGN6" s="84"/>
      <c r="GGO6" s="84"/>
      <c r="GGP6" s="84"/>
      <c r="GGQ6" s="84"/>
      <c r="GGR6" s="84"/>
      <c r="GGS6" s="84"/>
      <c r="GGT6" s="84"/>
      <c r="GGU6" s="84"/>
      <c r="GGV6" s="84"/>
      <c r="GGW6" s="84"/>
      <c r="GGX6" s="84"/>
      <c r="GGY6" s="84"/>
      <c r="GGZ6" s="84"/>
      <c r="GHA6" s="84"/>
      <c r="GHB6" s="84"/>
      <c r="GHC6" s="84"/>
      <c r="GHD6" s="84"/>
      <c r="GHE6" s="84"/>
      <c r="GHF6" s="84"/>
      <c r="GHG6" s="84"/>
      <c r="GHH6" s="84"/>
      <c r="GHI6" s="84"/>
      <c r="GHJ6" s="84"/>
      <c r="GHK6" s="84"/>
      <c r="GHL6" s="84"/>
      <c r="GHM6" s="84"/>
      <c r="GHN6" s="84"/>
      <c r="GHO6" s="84"/>
      <c r="GHP6" s="84"/>
      <c r="GHQ6" s="84"/>
      <c r="GHR6" s="84"/>
      <c r="GHS6" s="84"/>
      <c r="GHT6" s="84"/>
      <c r="GHU6" s="84"/>
      <c r="GHV6" s="84"/>
      <c r="GHW6" s="84"/>
      <c r="GHX6" s="84"/>
      <c r="GHY6" s="84"/>
      <c r="GHZ6" s="84"/>
      <c r="GIA6" s="84"/>
      <c r="GIB6" s="84"/>
      <c r="GIC6" s="84"/>
      <c r="GID6" s="84"/>
      <c r="GIE6" s="84"/>
      <c r="GIF6" s="84"/>
      <c r="GIG6" s="84"/>
      <c r="GIH6" s="84"/>
      <c r="GII6" s="84"/>
      <c r="GIJ6" s="84"/>
      <c r="GIK6" s="84"/>
      <c r="GIL6" s="84"/>
      <c r="GIM6" s="84"/>
      <c r="GIN6" s="84"/>
      <c r="GIO6" s="84"/>
      <c r="GIP6" s="84"/>
      <c r="GIQ6" s="84"/>
      <c r="GIR6" s="84"/>
      <c r="GIS6" s="84"/>
      <c r="GIT6" s="84"/>
      <c r="GIU6" s="84"/>
      <c r="GIV6" s="84"/>
      <c r="GIW6" s="84"/>
      <c r="GIX6" s="84"/>
      <c r="GIY6" s="84"/>
      <c r="GIZ6" s="84"/>
      <c r="GJA6" s="84"/>
      <c r="GJB6" s="84"/>
      <c r="GJC6" s="84"/>
      <c r="GJD6" s="84"/>
      <c r="GJE6" s="84"/>
      <c r="GJF6" s="84"/>
      <c r="GJG6" s="84"/>
      <c r="GJH6" s="84"/>
      <c r="GJI6" s="84"/>
      <c r="GJJ6" s="84"/>
      <c r="GJK6" s="84"/>
      <c r="GJL6" s="84"/>
      <c r="GJM6" s="84"/>
      <c r="GJN6" s="84"/>
      <c r="GJO6" s="84"/>
      <c r="GJP6" s="84"/>
      <c r="GJQ6" s="84"/>
      <c r="GJR6" s="84"/>
      <c r="GJS6" s="84"/>
      <c r="GJT6" s="84"/>
      <c r="GJU6" s="84"/>
      <c r="GJV6" s="84"/>
      <c r="GJW6" s="84"/>
      <c r="GJX6" s="84"/>
      <c r="GJY6" s="84"/>
      <c r="GJZ6" s="84"/>
      <c r="GKA6" s="84"/>
      <c r="GKB6" s="84"/>
      <c r="GKC6" s="84"/>
      <c r="GKD6" s="84"/>
      <c r="GKE6" s="84"/>
      <c r="GKF6" s="84"/>
      <c r="GKG6" s="84"/>
      <c r="GKH6" s="84"/>
      <c r="GKI6" s="84"/>
      <c r="GKJ6" s="84"/>
      <c r="GKK6" s="84"/>
      <c r="GKL6" s="84"/>
      <c r="GKM6" s="84"/>
      <c r="GKN6" s="84"/>
      <c r="GKO6" s="84"/>
      <c r="GKP6" s="84"/>
      <c r="GKQ6" s="84"/>
      <c r="GKR6" s="84"/>
      <c r="GKS6" s="84"/>
      <c r="GKT6" s="84"/>
      <c r="GKU6" s="84"/>
      <c r="GKV6" s="84"/>
      <c r="GKW6" s="84"/>
      <c r="GKX6" s="84"/>
      <c r="GKY6" s="84"/>
      <c r="GKZ6" s="84"/>
      <c r="GLA6" s="84"/>
      <c r="GLB6" s="84"/>
      <c r="GLC6" s="84"/>
      <c r="GLD6" s="84"/>
      <c r="GLE6" s="84"/>
      <c r="GLF6" s="84"/>
      <c r="GLG6" s="84"/>
      <c r="GLH6" s="84"/>
      <c r="GLI6" s="84"/>
      <c r="GLJ6" s="84"/>
      <c r="GLK6" s="84"/>
      <c r="GLL6" s="84"/>
      <c r="GLM6" s="84"/>
      <c r="GLN6" s="84"/>
      <c r="GLO6" s="84"/>
      <c r="GLP6" s="84"/>
      <c r="GLQ6" s="84"/>
      <c r="GLR6" s="84"/>
      <c r="GLS6" s="84"/>
      <c r="GLT6" s="84"/>
      <c r="GLU6" s="84"/>
      <c r="GLV6" s="84"/>
      <c r="GLW6" s="84"/>
      <c r="GLX6" s="84"/>
      <c r="GLY6" s="84"/>
      <c r="GLZ6" s="84"/>
      <c r="GMA6" s="84"/>
      <c r="GMB6" s="84"/>
      <c r="GMC6" s="84"/>
      <c r="GMD6" s="84"/>
      <c r="GME6" s="84"/>
      <c r="GMF6" s="84"/>
      <c r="GMG6" s="84"/>
      <c r="GMH6" s="84"/>
      <c r="GMI6" s="84"/>
      <c r="GMJ6" s="84"/>
      <c r="GMK6" s="84"/>
      <c r="GML6" s="84"/>
      <c r="GMM6" s="84"/>
      <c r="GMN6" s="84"/>
      <c r="GMO6" s="84"/>
      <c r="GMP6" s="84"/>
      <c r="GMQ6" s="84"/>
      <c r="GMR6" s="84"/>
      <c r="GMS6" s="84"/>
      <c r="GMT6" s="84"/>
      <c r="GMU6" s="84"/>
      <c r="GMV6" s="84"/>
      <c r="GMW6" s="84"/>
      <c r="GMX6" s="84"/>
      <c r="GMY6" s="84"/>
      <c r="GMZ6" s="84"/>
      <c r="GNA6" s="84"/>
      <c r="GNB6" s="84"/>
      <c r="GNC6" s="84"/>
      <c r="GND6" s="84"/>
      <c r="GNE6" s="84"/>
      <c r="GNF6" s="84"/>
      <c r="GNG6" s="84"/>
      <c r="GNH6" s="84"/>
      <c r="GNI6" s="84"/>
      <c r="GNJ6" s="84"/>
      <c r="GNK6" s="84"/>
      <c r="GNL6" s="84"/>
      <c r="GNM6" s="84"/>
      <c r="GNN6" s="84"/>
      <c r="GNO6" s="84"/>
      <c r="GNP6" s="84"/>
      <c r="GNQ6" s="84"/>
      <c r="GNR6" s="84"/>
      <c r="GNS6" s="84"/>
      <c r="GNT6" s="84"/>
      <c r="GNU6" s="84"/>
      <c r="GNV6" s="84"/>
      <c r="GNW6" s="84"/>
      <c r="GNX6" s="84"/>
      <c r="GNY6" s="84"/>
      <c r="GNZ6" s="84"/>
      <c r="GOA6" s="84"/>
      <c r="GOB6" s="84"/>
      <c r="GOC6" s="84"/>
      <c r="GOD6" s="84"/>
      <c r="GOE6" s="84"/>
      <c r="GOF6" s="84"/>
      <c r="GOG6" s="84"/>
      <c r="GOH6" s="84"/>
      <c r="GOI6" s="84"/>
      <c r="GOJ6" s="84"/>
      <c r="GOK6" s="84"/>
      <c r="GOL6" s="84"/>
      <c r="GOM6" s="84"/>
      <c r="GON6" s="84"/>
      <c r="GOO6" s="84"/>
      <c r="GOP6" s="84"/>
      <c r="GOQ6" s="84"/>
      <c r="GOR6" s="84"/>
      <c r="GOS6" s="84"/>
      <c r="GOT6" s="84"/>
      <c r="GOU6" s="84"/>
      <c r="GOV6" s="84"/>
      <c r="GOW6" s="84"/>
      <c r="GOX6" s="84"/>
      <c r="GOY6" s="84"/>
      <c r="GOZ6" s="84"/>
      <c r="GPA6" s="84"/>
      <c r="GPB6" s="84"/>
      <c r="GPC6" s="84"/>
      <c r="GPD6" s="84"/>
      <c r="GPE6" s="84"/>
      <c r="GPF6" s="84"/>
      <c r="GPG6" s="84"/>
      <c r="GPH6" s="84"/>
      <c r="GPI6" s="84"/>
      <c r="GPJ6" s="84"/>
      <c r="GPK6" s="84"/>
      <c r="GPL6" s="84"/>
      <c r="GPM6" s="84"/>
      <c r="GPN6" s="84"/>
      <c r="GPO6" s="84"/>
      <c r="GPP6" s="84"/>
      <c r="GPQ6" s="84"/>
      <c r="GPR6" s="84"/>
      <c r="GPS6" s="84"/>
      <c r="GPT6" s="84"/>
      <c r="GPU6" s="84"/>
      <c r="GPV6" s="84"/>
      <c r="GPW6" s="84"/>
      <c r="GPX6" s="84"/>
      <c r="GPY6" s="84"/>
      <c r="GPZ6" s="84"/>
      <c r="GQA6" s="84"/>
      <c r="GQB6" s="84"/>
      <c r="GQC6" s="84"/>
      <c r="GQD6" s="84"/>
      <c r="GQE6" s="84"/>
      <c r="GQF6" s="84"/>
      <c r="GQG6" s="84"/>
      <c r="GQH6" s="84"/>
      <c r="GQI6" s="84"/>
      <c r="GQJ6" s="84"/>
      <c r="GQK6" s="84"/>
      <c r="GQL6" s="84"/>
      <c r="GQM6" s="84"/>
      <c r="GQN6" s="84"/>
      <c r="GQO6" s="84"/>
      <c r="GQP6" s="84"/>
      <c r="GQQ6" s="84"/>
      <c r="GQR6" s="84"/>
      <c r="GQS6" s="84"/>
      <c r="GQT6" s="84"/>
      <c r="GQU6" s="84"/>
      <c r="GQV6" s="84"/>
      <c r="GQW6" s="84"/>
      <c r="GQX6" s="84"/>
      <c r="GQY6" s="84"/>
      <c r="GQZ6" s="84"/>
      <c r="GRA6" s="84"/>
      <c r="GRB6" s="84"/>
      <c r="GRC6" s="84"/>
      <c r="GRD6" s="84"/>
      <c r="GRE6" s="84"/>
      <c r="GRF6" s="84"/>
      <c r="GRG6" s="84"/>
      <c r="GRH6" s="84"/>
      <c r="GRI6" s="84"/>
      <c r="GRJ6" s="84"/>
      <c r="GRK6" s="84"/>
      <c r="GRL6" s="84"/>
      <c r="GRM6" s="84"/>
      <c r="GRN6" s="84"/>
      <c r="GRO6" s="84"/>
      <c r="GRP6" s="84"/>
      <c r="GRQ6" s="84"/>
      <c r="GRR6" s="84"/>
      <c r="GRS6" s="84"/>
      <c r="GRT6" s="84"/>
      <c r="GRU6" s="84"/>
      <c r="GRV6" s="84"/>
      <c r="GRW6" s="84"/>
      <c r="GRX6" s="84"/>
      <c r="GRY6" s="84"/>
      <c r="GRZ6" s="84"/>
      <c r="GSA6" s="84"/>
      <c r="GSB6" s="84"/>
      <c r="GSC6" s="84"/>
      <c r="GSD6" s="84"/>
      <c r="GSE6" s="84"/>
      <c r="GSF6" s="84"/>
      <c r="GSG6" s="84"/>
      <c r="GSH6" s="84"/>
      <c r="GSI6" s="84"/>
      <c r="GSJ6" s="84"/>
      <c r="GSK6" s="84"/>
      <c r="GSL6" s="84"/>
      <c r="GSM6" s="84"/>
      <c r="GSN6" s="84"/>
      <c r="GSO6" s="84"/>
      <c r="GSP6" s="84"/>
      <c r="GSQ6" s="84"/>
      <c r="GSR6" s="84"/>
      <c r="GSS6" s="84"/>
      <c r="GST6" s="84"/>
      <c r="GSU6" s="84"/>
      <c r="GSV6" s="84"/>
      <c r="GSW6" s="84"/>
      <c r="GSX6" s="84"/>
      <c r="GSY6" s="84"/>
      <c r="GSZ6" s="84"/>
      <c r="GTA6" s="84"/>
      <c r="GTB6" s="84"/>
      <c r="GTC6" s="84"/>
      <c r="GTD6" s="84"/>
      <c r="GTE6" s="84"/>
      <c r="GTF6" s="84"/>
      <c r="GTG6" s="84"/>
      <c r="GTH6" s="84"/>
      <c r="GTI6" s="84"/>
      <c r="GTJ6" s="84"/>
      <c r="GTK6" s="84"/>
      <c r="GTL6" s="84"/>
      <c r="GTM6" s="84"/>
      <c r="GTN6" s="84"/>
      <c r="GTO6" s="84"/>
      <c r="GTP6" s="84"/>
      <c r="GTQ6" s="84"/>
      <c r="GTR6" s="84"/>
      <c r="GTS6" s="84"/>
      <c r="GTT6" s="84"/>
      <c r="GTU6" s="84"/>
      <c r="GTV6" s="84"/>
      <c r="GTW6" s="84"/>
      <c r="GTX6" s="84"/>
      <c r="GTY6" s="84"/>
      <c r="GTZ6" s="84"/>
      <c r="GUA6" s="84"/>
      <c r="GUB6" s="84"/>
      <c r="GUC6" s="84"/>
      <c r="GUD6" s="84"/>
      <c r="GUE6" s="84"/>
      <c r="GUF6" s="84"/>
      <c r="GUG6" s="84"/>
      <c r="GUH6" s="84"/>
      <c r="GUI6" s="84"/>
      <c r="GUJ6" s="84"/>
      <c r="GUK6" s="84"/>
      <c r="GUL6" s="84"/>
      <c r="GUM6" s="84"/>
      <c r="GUN6" s="84"/>
      <c r="GUO6" s="84"/>
      <c r="GUP6" s="84"/>
      <c r="GUQ6" s="84"/>
      <c r="GUR6" s="84"/>
      <c r="GUS6" s="84"/>
      <c r="GUT6" s="84"/>
      <c r="GUU6" s="84"/>
      <c r="GUV6" s="84"/>
      <c r="GUW6" s="84"/>
      <c r="GUX6" s="84"/>
      <c r="GUY6" s="84"/>
      <c r="GUZ6" s="84"/>
      <c r="GVA6" s="84"/>
      <c r="GVB6" s="84"/>
      <c r="GVC6" s="84"/>
      <c r="GVD6" s="84"/>
      <c r="GVE6" s="84"/>
      <c r="GVF6" s="84"/>
      <c r="GVG6" s="84"/>
      <c r="GVH6" s="84"/>
      <c r="GVI6" s="84"/>
      <c r="GVJ6" s="84"/>
      <c r="GVK6" s="84"/>
      <c r="GVL6" s="84"/>
      <c r="GVM6" s="84"/>
      <c r="GVN6" s="84"/>
      <c r="GVO6" s="84"/>
      <c r="GVP6" s="84"/>
      <c r="GVQ6" s="84"/>
      <c r="GVR6" s="84"/>
      <c r="GVS6" s="84"/>
      <c r="GVT6" s="84"/>
      <c r="GVU6" s="84"/>
      <c r="GVV6" s="84"/>
      <c r="GVW6" s="84"/>
      <c r="GVX6" s="84"/>
      <c r="GVY6" s="84"/>
      <c r="GVZ6" s="84"/>
      <c r="GWA6" s="84"/>
      <c r="GWB6" s="84"/>
      <c r="GWC6" s="84"/>
      <c r="GWD6" s="84"/>
      <c r="GWE6" s="84"/>
      <c r="GWF6" s="84"/>
      <c r="GWG6" s="84"/>
      <c r="GWH6" s="84"/>
      <c r="GWI6" s="84"/>
      <c r="GWJ6" s="84"/>
      <c r="GWK6" s="84"/>
      <c r="GWL6" s="84"/>
      <c r="GWM6" s="84"/>
      <c r="GWN6" s="84"/>
      <c r="GWO6" s="84"/>
      <c r="GWP6" s="84"/>
      <c r="GWQ6" s="84"/>
      <c r="GWR6" s="84"/>
      <c r="GWS6" s="84"/>
      <c r="GWT6" s="84"/>
      <c r="GWU6" s="84"/>
      <c r="GWV6" s="84"/>
      <c r="GWW6" s="84"/>
      <c r="GWX6" s="84"/>
      <c r="GWY6" s="84"/>
      <c r="GWZ6" s="84"/>
      <c r="GXA6" s="84"/>
      <c r="GXB6" s="84"/>
      <c r="GXC6" s="84"/>
      <c r="GXD6" s="84"/>
      <c r="GXE6" s="84"/>
      <c r="GXF6" s="84"/>
      <c r="GXG6" s="84"/>
      <c r="GXH6" s="84"/>
      <c r="GXI6" s="84"/>
      <c r="GXJ6" s="84"/>
      <c r="GXK6" s="84"/>
      <c r="GXL6" s="84"/>
      <c r="GXM6" s="84"/>
      <c r="GXN6" s="84"/>
      <c r="GXO6" s="84"/>
      <c r="GXP6" s="84"/>
      <c r="GXQ6" s="84"/>
      <c r="GXR6" s="84"/>
      <c r="GXS6" s="84"/>
      <c r="GXT6" s="84"/>
      <c r="GXU6" s="84"/>
      <c r="GXV6" s="84"/>
      <c r="GXW6" s="84"/>
      <c r="GXX6" s="84"/>
      <c r="GXY6" s="84"/>
      <c r="GXZ6" s="84"/>
      <c r="GYA6" s="84"/>
      <c r="GYB6" s="84"/>
      <c r="GYC6" s="84"/>
      <c r="GYD6" s="84"/>
      <c r="GYE6" s="84"/>
      <c r="GYF6" s="84"/>
      <c r="GYG6" s="84"/>
      <c r="GYH6" s="84"/>
      <c r="GYI6" s="84"/>
      <c r="GYJ6" s="84"/>
      <c r="GYK6" s="84"/>
      <c r="GYL6" s="84"/>
      <c r="GYM6" s="84"/>
      <c r="GYN6" s="84"/>
      <c r="GYO6" s="84"/>
      <c r="GYP6" s="84"/>
      <c r="GYQ6" s="84"/>
      <c r="GYR6" s="84"/>
      <c r="GYS6" s="84"/>
      <c r="GYT6" s="84"/>
      <c r="GYU6" s="84"/>
      <c r="GYV6" s="84"/>
      <c r="GYW6" s="84"/>
      <c r="GYX6" s="84"/>
      <c r="GYY6" s="84"/>
      <c r="GYZ6" s="84"/>
      <c r="GZA6" s="84"/>
      <c r="GZB6" s="84"/>
      <c r="GZC6" s="84"/>
      <c r="GZD6" s="84"/>
      <c r="GZE6" s="84"/>
      <c r="GZF6" s="84"/>
      <c r="GZG6" s="84"/>
      <c r="GZH6" s="84"/>
      <c r="GZI6" s="84"/>
      <c r="GZJ6" s="84"/>
      <c r="GZK6" s="84"/>
      <c r="GZL6" s="84"/>
      <c r="GZM6" s="84"/>
      <c r="GZN6" s="84"/>
      <c r="GZO6" s="84"/>
      <c r="GZP6" s="84"/>
      <c r="GZQ6" s="84"/>
      <c r="GZR6" s="84"/>
      <c r="GZS6" s="84"/>
      <c r="GZT6" s="84"/>
      <c r="GZU6" s="84"/>
      <c r="GZV6" s="84"/>
      <c r="GZW6" s="84"/>
      <c r="GZX6" s="84"/>
      <c r="GZY6" s="84"/>
      <c r="GZZ6" s="84"/>
      <c r="HAA6" s="84"/>
      <c r="HAB6" s="84"/>
      <c r="HAC6" s="84"/>
      <c r="HAD6" s="84"/>
      <c r="HAE6" s="84"/>
      <c r="HAF6" s="84"/>
      <c r="HAG6" s="84"/>
      <c r="HAH6" s="84"/>
      <c r="HAI6" s="84"/>
      <c r="HAJ6" s="84"/>
      <c r="HAK6" s="84"/>
      <c r="HAL6" s="84"/>
      <c r="HAM6" s="84"/>
      <c r="HAN6" s="84"/>
      <c r="HAO6" s="84"/>
      <c r="HAP6" s="84"/>
      <c r="HAQ6" s="84"/>
      <c r="HAR6" s="84"/>
      <c r="HAS6" s="84"/>
      <c r="HAT6" s="84"/>
      <c r="HAU6" s="84"/>
      <c r="HAV6" s="84"/>
      <c r="HAW6" s="84"/>
      <c r="HAX6" s="84"/>
      <c r="HAY6" s="84"/>
      <c r="HAZ6" s="84"/>
      <c r="HBA6" s="84"/>
      <c r="HBB6" s="84"/>
      <c r="HBC6" s="84"/>
      <c r="HBD6" s="84"/>
      <c r="HBE6" s="84"/>
      <c r="HBF6" s="84"/>
      <c r="HBG6" s="84"/>
      <c r="HBH6" s="84"/>
      <c r="HBI6" s="84"/>
      <c r="HBJ6" s="84"/>
      <c r="HBK6" s="84"/>
      <c r="HBL6" s="84"/>
      <c r="HBM6" s="84"/>
      <c r="HBN6" s="84"/>
      <c r="HBO6" s="84"/>
      <c r="HBP6" s="84"/>
      <c r="HBQ6" s="84"/>
      <c r="HBR6" s="84"/>
      <c r="HBS6" s="84"/>
      <c r="HBT6" s="84"/>
      <c r="HBU6" s="84"/>
      <c r="HBV6" s="84"/>
      <c r="HBW6" s="84"/>
      <c r="HBX6" s="84"/>
      <c r="HBY6" s="84"/>
      <c r="HBZ6" s="84"/>
      <c r="HCA6" s="84"/>
      <c r="HCB6" s="84"/>
      <c r="HCC6" s="84"/>
      <c r="HCD6" s="84"/>
      <c r="HCE6" s="84"/>
      <c r="HCF6" s="84"/>
      <c r="HCG6" s="84"/>
      <c r="HCH6" s="84"/>
      <c r="HCI6" s="84"/>
      <c r="HCJ6" s="84"/>
      <c r="HCK6" s="84"/>
      <c r="HCL6" s="84"/>
      <c r="HCM6" s="84"/>
      <c r="HCN6" s="84"/>
      <c r="HCO6" s="84"/>
      <c r="HCP6" s="84"/>
      <c r="HCQ6" s="84"/>
      <c r="HCR6" s="84"/>
      <c r="HCS6" s="84"/>
      <c r="HCT6" s="84"/>
      <c r="HCU6" s="84"/>
      <c r="HCV6" s="84"/>
      <c r="HCW6" s="84"/>
      <c r="HCX6" s="84"/>
      <c r="HCY6" s="84"/>
      <c r="HCZ6" s="84"/>
      <c r="HDA6" s="84"/>
      <c r="HDB6" s="84"/>
      <c r="HDC6" s="84"/>
      <c r="HDD6" s="84"/>
      <c r="HDE6" s="84"/>
      <c r="HDF6" s="84"/>
      <c r="HDG6" s="84"/>
      <c r="HDH6" s="84"/>
      <c r="HDI6" s="84"/>
      <c r="HDJ6" s="84"/>
      <c r="HDK6" s="84"/>
      <c r="HDL6" s="84"/>
      <c r="HDM6" s="84"/>
      <c r="HDN6" s="84"/>
      <c r="HDO6" s="84"/>
      <c r="HDP6" s="84"/>
      <c r="HDQ6" s="84"/>
      <c r="HDR6" s="84"/>
      <c r="HDS6" s="84"/>
      <c r="HDT6" s="84"/>
      <c r="HDU6" s="84"/>
      <c r="HDV6" s="84"/>
      <c r="HDW6" s="84"/>
      <c r="HDX6" s="84"/>
      <c r="HDY6" s="84"/>
      <c r="HDZ6" s="84"/>
      <c r="HEA6" s="84"/>
      <c r="HEB6" s="84"/>
      <c r="HEC6" s="84"/>
      <c r="HED6" s="84"/>
      <c r="HEE6" s="84"/>
      <c r="HEF6" s="84"/>
      <c r="HEG6" s="84"/>
      <c r="HEH6" s="84"/>
      <c r="HEI6" s="84"/>
      <c r="HEJ6" s="84"/>
      <c r="HEK6" s="84"/>
      <c r="HEL6" s="84"/>
      <c r="HEM6" s="84"/>
      <c r="HEN6" s="84"/>
      <c r="HEO6" s="84"/>
      <c r="HEP6" s="84"/>
      <c r="HEQ6" s="84"/>
      <c r="HER6" s="84"/>
      <c r="HES6" s="84"/>
      <c r="HET6" s="84"/>
      <c r="HEU6" s="84"/>
      <c r="HEV6" s="84"/>
      <c r="HEW6" s="84"/>
      <c r="HEX6" s="84"/>
      <c r="HEY6" s="84"/>
      <c r="HEZ6" s="84"/>
      <c r="HFA6" s="84"/>
      <c r="HFB6" s="84"/>
      <c r="HFC6" s="84"/>
      <c r="HFD6" s="84"/>
      <c r="HFE6" s="84"/>
      <c r="HFF6" s="84"/>
      <c r="HFG6" s="84"/>
      <c r="HFH6" s="84"/>
      <c r="HFI6" s="84"/>
      <c r="HFJ6" s="84"/>
      <c r="HFK6" s="84"/>
      <c r="HFL6" s="84"/>
      <c r="HFM6" s="84"/>
      <c r="HFN6" s="84"/>
      <c r="HFO6" s="84"/>
      <c r="HFP6" s="84"/>
      <c r="HFQ6" s="84"/>
      <c r="HFR6" s="84"/>
      <c r="HFS6" s="84"/>
      <c r="HFT6" s="84"/>
      <c r="HFU6" s="84"/>
      <c r="HFV6" s="84"/>
      <c r="HFW6" s="84"/>
      <c r="HFX6" s="84"/>
      <c r="HFY6" s="84"/>
      <c r="HFZ6" s="84"/>
      <c r="HGA6" s="84"/>
      <c r="HGB6" s="84"/>
      <c r="HGC6" s="84"/>
      <c r="HGD6" s="84"/>
      <c r="HGE6" s="84"/>
      <c r="HGF6" s="84"/>
      <c r="HGG6" s="84"/>
      <c r="HGH6" s="84"/>
      <c r="HGI6" s="84"/>
      <c r="HGJ6" s="84"/>
      <c r="HGK6" s="84"/>
      <c r="HGL6" s="84"/>
      <c r="HGM6" s="84"/>
      <c r="HGN6" s="84"/>
      <c r="HGO6" s="84"/>
      <c r="HGP6" s="84"/>
      <c r="HGQ6" s="84"/>
      <c r="HGR6" s="84"/>
      <c r="HGS6" s="84"/>
      <c r="HGT6" s="84"/>
      <c r="HGU6" s="84"/>
      <c r="HGV6" s="84"/>
      <c r="HGW6" s="84"/>
      <c r="HGX6" s="84"/>
      <c r="HGY6" s="84"/>
      <c r="HGZ6" s="84"/>
      <c r="HHA6" s="84"/>
      <c r="HHB6" s="84"/>
      <c r="HHC6" s="84"/>
      <c r="HHD6" s="84"/>
      <c r="HHE6" s="84"/>
      <c r="HHF6" s="84"/>
      <c r="HHG6" s="84"/>
      <c r="HHH6" s="84"/>
      <c r="HHI6" s="84"/>
      <c r="HHJ6" s="84"/>
      <c r="HHK6" s="84"/>
      <c r="HHL6" s="84"/>
      <c r="HHM6" s="84"/>
      <c r="HHN6" s="84"/>
      <c r="HHO6" s="84"/>
      <c r="HHP6" s="84"/>
      <c r="HHQ6" s="84"/>
      <c r="HHR6" s="84"/>
      <c r="HHS6" s="84"/>
      <c r="HHT6" s="84"/>
      <c r="HHU6" s="84"/>
      <c r="HHV6" s="84"/>
      <c r="HHW6" s="84"/>
      <c r="HHX6" s="84"/>
      <c r="HHY6" s="84"/>
      <c r="HHZ6" s="84"/>
      <c r="HIA6" s="84"/>
      <c r="HIB6" s="84"/>
      <c r="HIC6" s="84"/>
      <c r="HID6" s="84"/>
      <c r="HIE6" s="84"/>
      <c r="HIF6" s="84"/>
      <c r="HIG6" s="84"/>
      <c r="HIH6" s="84"/>
      <c r="HII6" s="84"/>
      <c r="HIJ6" s="84"/>
      <c r="HIK6" s="84"/>
      <c r="HIL6" s="84"/>
      <c r="HIM6" s="84"/>
      <c r="HIN6" s="84"/>
      <c r="HIO6" s="84"/>
      <c r="HIP6" s="84"/>
      <c r="HIQ6" s="84"/>
      <c r="HIR6" s="84"/>
      <c r="HIS6" s="84"/>
      <c r="HIT6" s="84"/>
      <c r="HIU6" s="84"/>
      <c r="HIV6" s="84"/>
      <c r="HIW6" s="84"/>
      <c r="HIX6" s="84"/>
      <c r="HIY6" s="84"/>
      <c r="HIZ6" s="84"/>
      <c r="HJA6" s="84"/>
      <c r="HJB6" s="84"/>
      <c r="HJC6" s="84"/>
      <c r="HJD6" s="84"/>
      <c r="HJE6" s="84"/>
      <c r="HJF6" s="84"/>
      <c r="HJG6" s="84"/>
      <c r="HJH6" s="84"/>
      <c r="HJI6" s="84"/>
      <c r="HJJ6" s="84"/>
      <c r="HJK6" s="84"/>
      <c r="HJL6" s="84"/>
      <c r="HJM6" s="84"/>
      <c r="HJN6" s="84"/>
      <c r="HJO6" s="84"/>
      <c r="HJP6" s="84"/>
      <c r="HJQ6" s="84"/>
      <c r="HJR6" s="84"/>
      <c r="HJS6" s="84"/>
      <c r="HJT6" s="84"/>
      <c r="HJU6" s="84"/>
      <c r="HJV6" s="84"/>
      <c r="HJW6" s="84"/>
      <c r="HJX6" s="84"/>
      <c r="HJY6" s="84"/>
      <c r="HJZ6" s="84"/>
      <c r="HKA6" s="84"/>
      <c r="HKB6" s="84"/>
      <c r="HKC6" s="84"/>
      <c r="HKD6" s="84"/>
      <c r="HKE6" s="84"/>
      <c r="HKF6" s="84"/>
      <c r="HKG6" s="84"/>
      <c r="HKH6" s="84"/>
      <c r="HKI6" s="84"/>
      <c r="HKJ6" s="84"/>
      <c r="HKK6" s="84"/>
      <c r="HKL6" s="84"/>
      <c r="HKM6" s="84"/>
      <c r="HKN6" s="84"/>
      <c r="HKO6" s="84"/>
      <c r="HKP6" s="84"/>
      <c r="HKQ6" s="84"/>
      <c r="HKR6" s="84"/>
      <c r="HKS6" s="84"/>
      <c r="HKT6" s="84"/>
      <c r="HKU6" s="84"/>
      <c r="HKV6" s="84"/>
      <c r="HKW6" s="84"/>
      <c r="HKX6" s="84"/>
      <c r="HKY6" s="84"/>
      <c r="HKZ6" s="84"/>
      <c r="HLA6" s="84"/>
      <c r="HLB6" s="84"/>
      <c r="HLC6" s="84"/>
      <c r="HLD6" s="84"/>
      <c r="HLE6" s="84"/>
      <c r="HLF6" s="84"/>
      <c r="HLG6" s="84"/>
      <c r="HLH6" s="84"/>
      <c r="HLI6" s="84"/>
      <c r="HLJ6" s="84"/>
      <c r="HLK6" s="84"/>
      <c r="HLL6" s="84"/>
      <c r="HLM6" s="84"/>
      <c r="HLN6" s="84"/>
      <c r="HLO6" s="84"/>
      <c r="HLP6" s="84"/>
      <c r="HLQ6" s="84"/>
      <c r="HLR6" s="84"/>
      <c r="HLS6" s="84"/>
      <c r="HLT6" s="84"/>
      <c r="HLU6" s="84"/>
      <c r="HLV6" s="84"/>
      <c r="HLW6" s="84"/>
      <c r="HLX6" s="84"/>
      <c r="HLY6" s="84"/>
      <c r="HLZ6" s="84"/>
      <c r="HMA6" s="84"/>
      <c r="HMB6" s="84"/>
      <c r="HMC6" s="84"/>
      <c r="HMD6" s="84"/>
      <c r="HME6" s="84"/>
      <c r="HMF6" s="84"/>
      <c r="HMG6" s="84"/>
      <c r="HMH6" s="84"/>
      <c r="HMI6" s="84"/>
      <c r="HMJ6" s="84"/>
      <c r="HMK6" s="84"/>
      <c r="HML6" s="84"/>
      <c r="HMM6" s="84"/>
      <c r="HMN6" s="84"/>
      <c r="HMO6" s="84"/>
      <c r="HMP6" s="84"/>
      <c r="HMQ6" s="84"/>
      <c r="HMR6" s="84"/>
      <c r="HMS6" s="84"/>
      <c r="HMT6" s="84"/>
      <c r="HMU6" s="84"/>
      <c r="HMV6" s="84"/>
      <c r="HMW6" s="84"/>
      <c r="HMX6" s="84"/>
      <c r="HMY6" s="84"/>
      <c r="HMZ6" s="84"/>
      <c r="HNA6" s="84"/>
      <c r="HNB6" s="84"/>
      <c r="HNC6" s="84"/>
      <c r="HND6" s="84"/>
      <c r="HNE6" s="84"/>
      <c r="HNF6" s="84"/>
      <c r="HNG6" s="84"/>
      <c r="HNH6" s="84"/>
      <c r="HNI6" s="84"/>
      <c r="HNJ6" s="84"/>
      <c r="HNK6" s="84"/>
      <c r="HNL6" s="84"/>
      <c r="HNM6" s="84"/>
      <c r="HNN6" s="84"/>
      <c r="HNO6" s="84"/>
      <c r="HNP6" s="84"/>
      <c r="HNQ6" s="84"/>
      <c r="HNR6" s="84"/>
      <c r="HNS6" s="84"/>
      <c r="HNT6" s="84"/>
      <c r="HNU6" s="84"/>
      <c r="HNV6" s="84"/>
      <c r="HNW6" s="84"/>
      <c r="HNX6" s="84"/>
      <c r="HNY6" s="84"/>
      <c r="HNZ6" s="84"/>
      <c r="HOA6" s="84"/>
      <c r="HOB6" s="84"/>
      <c r="HOC6" s="84"/>
      <c r="HOD6" s="84"/>
      <c r="HOE6" s="84"/>
      <c r="HOF6" s="84"/>
      <c r="HOG6" s="84"/>
      <c r="HOH6" s="84"/>
      <c r="HOI6" s="84"/>
      <c r="HOJ6" s="84"/>
      <c r="HOK6" s="84"/>
      <c r="HOL6" s="84"/>
      <c r="HOM6" s="84"/>
      <c r="HON6" s="84"/>
      <c r="HOO6" s="84"/>
      <c r="HOP6" s="84"/>
      <c r="HOQ6" s="84"/>
      <c r="HOR6" s="84"/>
      <c r="HOS6" s="84"/>
      <c r="HOT6" s="84"/>
      <c r="HOU6" s="84"/>
      <c r="HOV6" s="84"/>
      <c r="HOW6" s="84"/>
      <c r="HOX6" s="84"/>
      <c r="HOY6" s="84"/>
      <c r="HOZ6" s="84"/>
      <c r="HPA6" s="84"/>
      <c r="HPB6" s="84"/>
      <c r="HPC6" s="84"/>
      <c r="HPD6" s="84"/>
      <c r="HPE6" s="84"/>
      <c r="HPF6" s="84"/>
      <c r="HPG6" s="84"/>
      <c r="HPH6" s="84"/>
      <c r="HPI6" s="84"/>
      <c r="HPJ6" s="84"/>
      <c r="HPK6" s="84"/>
      <c r="HPL6" s="84"/>
      <c r="HPM6" s="84"/>
      <c r="HPN6" s="84"/>
      <c r="HPO6" s="84"/>
      <c r="HPP6" s="84"/>
      <c r="HPQ6" s="84"/>
      <c r="HPR6" s="84"/>
      <c r="HPS6" s="84"/>
      <c r="HPT6" s="84"/>
      <c r="HPU6" s="84"/>
      <c r="HPV6" s="84"/>
      <c r="HPW6" s="84"/>
      <c r="HPX6" s="84"/>
      <c r="HPY6" s="84"/>
      <c r="HPZ6" s="84"/>
      <c r="HQA6" s="84"/>
      <c r="HQB6" s="84"/>
      <c r="HQC6" s="84"/>
      <c r="HQD6" s="84"/>
      <c r="HQE6" s="84"/>
      <c r="HQF6" s="84"/>
      <c r="HQG6" s="84"/>
      <c r="HQH6" s="84"/>
      <c r="HQI6" s="84"/>
      <c r="HQJ6" s="84"/>
      <c r="HQK6" s="84"/>
      <c r="HQL6" s="84"/>
      <c r="HQM6" s="84"/>
      <c r="HQN6" s="84"/>
      <c r="HQO6" s="84"/>
      <c r="HQP6" s="84"/>
      <c r="HQQ6" s="84"/>
      <c r="HQR6" s="84"/>
      <c r="HQS6" s="84"/>
      <c r="HQT6" s="84"/>
      <c r="HQU6" s="84"/>
      <c r="HQV6" s="84"/>
      <c r="HQW6" s="84"/>
      <c r="HQX6" s="84"/>
      <c r="HQY6" s="84"/>
      <c r="HQZ6" s="84"/>
      <c r="HRA6" s="84"/>
      <c r="HRB6" s="84"/>
      <c r="HRC6" s="84"/>
      <c r="HRD6" s="84"/>
      <c r="HRE6" s="84"/>
      <c r="HRF6" s="84"/>
      <c r="HRG6" s="84"/>
      <c r="HRH6" s="84"/>
      <c r="HRI6" s="84"/>
      <c r="HRJ6" s="84"/>
      <c r="HRK6" s="84"/>
      <c r="HRL6" s="84"/>
      <c r="HRM6" s="84"/>
      <c r="HRN6" s="84"/>
      <c r="HRO6" s="84"/>
      <c r="HRP6" s="84"/>
      <c r="HRQ6" s="84"/>
      <c r="HRR6" s="84"/>
      <c r="HRS6" s="84"/>
      <c r="HRT6" s="84"/>
      <c r="HRU6" s="84"/>
      <c r="HRV6" s="84"/>
      <c r="HRW6" s="84"/>
      <c r="HRX6" s="84"/>
      <c r="HRY6" s="84"/>
      <c r="HRZ6" s="84"/>
      <c r="HSA6" s="84"/>
      <c r="HSB6" s="84"/>
      <c r="HSC6" s="84"/>
      <c r="HSD6" s="84"/>
      <c r="HSE6" s="84"/>
      <c r="HSF6" s="84"/>
      <c r="HSG6" s="84"/>
      <c r="HSH6" s="84"/>
      <c r="HSI6" s="84"/>
      <c r="HSJ6" s="84"/>
      <c r="HSK6" s="84"/>
      <c r="HSL6" s="84"/>
      <c r="HSM6" s="84"/>
      <c r="HSN6" s="84"/>
      <c r="HSO6" s="84"/>
      <c r="HSP6" s="84"/>
      <c r="HSQ6" s="84"/>
      <c r="HSR6" s="84"/>
      <c r="HSS6" s="84"/>
      <c r="HST6" s="84"/>
      <c r="HSU6" s="84"/>
      <c r="HSV6" s="84"/>
      <c r="HSW6" s="84"/>
      <c r="HSX6" s="84"/>
      <c r="HSY6" s="84"/>
      <c r="HSZ6" s="84"/>
      <c r="HTA6" s="84"/>
      <c r="HTB6" s="84"/>
      <c r="HTC6" s="84"/>
      <c r="HTD6" s="84"/>
      <c r="HTE6" s="84"/>
      <c r="HTF6" s="84"/>
      <c r="HTG6" s="84"/>
      <c r="HTH6" s="84"/>
      <c r="HTI6" s="84"/>
      <c r="HTJ6" s="84"/>
      <c r="HTK6" s="84"/>
      <c r="HTL6" s="84"/>
      <c r="HTM6" s="84"/>
      <c r="HTN6" s="84"/>
      <c r="HTO6" s="84"/>
      <c r="HTP6" s="84"/>
      <c r="HTQ6" s="84"/>
      <c r="HTR6" s="84"/>
      <c r="HTS6" s="84"/>
      <c r="HTT6" s="84"/>
      <c r="HTU6" s="84"/>
      <c r="HTV6" s="84"/>
      <c r="HTW6" s="84"/>
      <c r="HTX6" s="84"/>
      <c r="HTY6" s="84"/>
      <c r="HTZ6" s="84"/>
      <c r="HUA6" s="84"/>
      <c r="HUB6" s="84"/>
      <c r="HUC6" s="84"/>
      <c r="HUD6" s="84"/>
      <c r="HUE6" s="84"/>
      <c r="HUF6" s="84"/>
      <c r="HUG6" s="84"/>
      <c r="HUH6" s="84"/>
      <c r="HUI6" s="84"/>
      <c r="HUJ6" s="84"/>
      <c r="HUK6" s="84"/>
      <c r="HUL6" s="84"/>
      <c r="HUM6" s="84"/>
      <c r="HUN6" s="84"/>
      <c r="HUO6" s="84"/>
      <c r="HUP6" s="84"/>
      <c r="HUQ6" s="84"/>
      <c r="HUR6" s="84"/>
      <c r="HUS6" s="84"/>
      <c r="HUT6" s="84"/>
      <c r="HUU6" s="84"/>
      <c r="HUV6" s="84"/>
      <c r="HUW6" s="84"/>
      <c r="HUX6" s="84"/>
      <c r="HUY6" s="84"/>
      <c r="HUZ6" s="84"/>
      <c r="HVA6" s="84"/>
      <c r="HVB6" s="84"/>
      <c r="HVC6" s="84"/>
      <c r="HVD6" s="84"/>
      <c r="HVE6" s="84"/>
      <c r="HVF6" s="84"/>
      <c r="HVG6" s="84"/>
      <c r="HVH6" s="84"/>
      <c r="HVI6" s="84"/>
      <c r="HVJ6" s="84"/>
      <c r="HVK6" s="84"/>
      <c r="HVL6" s="84"/>
      <c r="HVM6" s="84"/>
      <c r="HVN6" s="84"/>
      <c r="HVO6" s="84"/>
      <c r="HVP6" s="84"/>
      <c r="HVQ6" s="84"/>
      <c r="HVR6" s="84"/>
      <c r="HVS6" s="84"/>
      <c r="HVT6" s="84"/>
      <c r="HVU6" s="84"/>
      <c r="HVV6" s="84"/>
      <c r="HVW6" s="84"/>
      <c r="HVX6" s="84"/>
      <c r="HVY6" s="84"/>
      <c r="HVZ6" s="84"/>
      <c r="HWA6" s="84"/>
      <c r="HWB6" s="84"/>
      <c r="HWC6" s="84"/>
      <c r="HWD6" s="84"/>
      <c r="HWE6" s="84"/>
      <c r="HWF6" s="84"/>
      <c r="HWG6" s="84"/>
      <c r="HWH6" s="84"/>
      <c r="HWI6" s="84"/>
      <c r="HWJ6" s="84"/>
      <c r="HWK6" s="84"/>
      <c r="HWL6" s="84"/>
      <c r="HWM6" s="84"/>
      <c r="HWN6" s="84"/>
      <c r="HWO6" s="84"/>
      <c r="HWP6" s="84"/>
      <c r="HWQ6" s="84"/>
      <c r="HWR6" s="84"/>
      <c r="HWS6" s="84"/>
      <c r="HWT6" s="84"/>
      <c r="HWU6" s="84"/>
      <c r="HWV6" s="84"/>
      <c r="HWW6" s="84"/>
      <c r="HWX6" s="84"/>
      <c r="HWY6" s="84"/>
      <c r="HWZ6" s="84"/>
      <c r="HXA6" s="84"/>
      <c r="HXB6" s="84"/>
      <c r="HXC6" s="84"/>
      <c r="HXD6" s="84"/>
      <c r="HXE6" s="84"/>
      <c r="HXF6" s="84"/>
      <c r="HXG6" s="84"/>
      <c r="HXH6" s="84"/>
      <c r="HXI6" s="84"/>
      <c r="HXJ6" s="84"/>
      <c r="HXK6" s="84"/>
      <c r="HXL6" s="84"/>
      <c r="HXM6" s="84"/>
      <c r="HXN6" s="84"/>
      <c r="HXO6" s="84"/>
      <c r="HXP6" s="84"/>
      <c r="HXQ6" s="84"/>
      <c r="HXR6" s="84"/>
      <c r="HXS6" s="84"/>
      <c r="HXT6" s="84"/>
      <c r="HXU6" s="84"/>
      <c r="HXV6" s="84"/>
      <c r="HXW6" s="84"/>
      <c r="HXX6" s="84"/>
      <c r="HXY6" s="84"/>
      <c r="HXZ6" s="84"/>
      <c r="HYA6" s="84"/>
      <c r="HYB6" s="84"/>
      <c r="HYC6" s="84"/>
      <c r="HYD6" s="84"/>
      <c r="HYE6" s="84"/>
      <c r="HYF6" s="84"/>
      <c r="HYG6" s="84"/>
      <c r="HYH6" s="84"/>
      <c r="HYI6" s="84"/>
      <c r="HYJ6" s="84"/>
      <c r="HYK6" s="84"/>
      <c r="HYL6" s="84"/>
      <c r="HYM6" s="84"/>
      <c r="HYN6" s="84"/>
      <c r="HYO6" s="84"/>
      <c r="HYP6" s="84"/>
      <c r="HYQ6" s="84"/>
      <c r="HYR6" s="84"/>
      <c r="HYS6" s="84"/>
      <c r="HYT6" s="84"/>
      <c r="HYU6" s="84"/>
      <c r="HYV6" s="84"/>
      <c r="HYW6" s="84"/>
      <c r="HYX6" s="84"/>
      <c r="HYY6" s="84"/>
      <c r="HYZ6" s="84"/>
      <c r="HZA6" s="84"/>
      <c r="HZB6" s="84"/>
      <c r="HZC6" s="84"/>
      <c r="HZD6" s="84"/>
      <c r="HZE6" s="84"/>
      <c r="HZF6" s="84"/>
      <c r="HZG6" s="84"/>
      <c r="HZH6" s="84"/>
      <c r="HZI6" s="84"/>
      <c r="HZJ6" s="84"/>
      <c r="HZK6" s="84"/>
      <c r="HZL6" s="84"/>
      <c r="HZM6" s="84"/>
      <c r="HZN6" s="84"/>
      <c r="HZO6" s="84"/>
      <c r="HZP6" s="84"/>
      <c r="HZQ6" s="84"/>
      <c r="HZR6" s="84"/>
      <c r="HZS6" s="84"/>
      <c r="HZT6" s="84"/>
      <c r="HZU6" s="84"/>
      <c r="HZV6" s="84"/>
      <c r="HZW6" s="84"/>
      <c r="HZX6" s="84"/>
      <c r="HZY6" s="84"/>
      <c r="HZZ6" s="84"/>
      <c r="IAA6" s="84"/>
      <c r="IAB6" s="84"/>
      <c r="IAC6" s="84"/>
      <c r="IAD6" s="84"/>
      <c r="IAE6" s="84"/>
      <c r="IAF6" s="84"/>
      <c r="IAG6" s="84"/>
      <c r="IAH6" s="84"/>
      <c r="IAI6" s="84"/>
      <c r="IAJ6" s="84"/>
      <c r="IAK6" s="84"/>
      <c r="IAL6" s="84"/>
      <c r="IAM6" s="84"/>
      <c r="IAN6" s="84"/>
      <c r="IAO6" s="84"/>
      <c r="IAP6" s="84"/>
      <c r="IAQ6" s="84"/>
      <c r="IAR6" s="84"/>
      <c r="IAS6" s="84"/>
      <c r="IAT6" s="84"/>
      <c r="IAU6" s="84"/>
      <c r="IAV6" s="84"/>
      <c r="IAW6" s="84"/>
      <c r="IAX6" s="84"/>
      <c r="IAY6" s="84"/>
      <c r="IAZ6" s="84"/>
      <c r="IBA6" s="84"/>
      <c r="IBB6" s="84"/>
      <c r="IBC6" s="84"/>
      <c r="IBD6" s="84"/>
      <c r="IBE6" s="84"/>
      <c r="IBF6" s="84"/>
      <c r="IBG6" s="84"/>
      <c r="IBH6" s="84"/>
      <c r="IBI6" s="84"/>
      <c r="IBJ6" s="84"/>
      <c r="IBK6" s="84"/>
      <c r="IBL6" s="84"/>
      <c r="IBM6" s="84"/>
      <c r="IBN6" s="84"/>
      <c r="IBO6" s="84"/>
      <c r="IBP6" s="84"/>
      <c r="IBQ6" s="84"/>
      <c r="IBR6" s="84"/>
      <c r="IBS6" s="84"/>
      <c r="IBT6" s="84"/>
      <c r="IBU6" s="84"/>
      <c r="IBV6" s="84"/>
      <c r="IBW6" s="84"/>
      <c r="IBX6" s="84"/>
      <c r="IBY6" s="84"/>
      <c r="IBZ6" s="84"/>
      <c r="ICA6" s="84"/>
      <c r="ICB6" s="84"/>
      <c r="ICC6" s="84"/>
      <c r="ICD6" s="84"/>
      <c r="ICE6" s="84"/>
      <c r="ICF6" s="84"/>
      <c r="ICG6" s="84"/>
      <c r="ICH6" s="84"/>
      <c r="ICI6" s="84"/>
      <c r="ICJ6" s="84"/>
      <c r="ICK6" s="84"/>
      <c r="ICL6" s="84"/>
      <c r="ICM6" s="84"/>
      <c r="ICN6" s="84"/>
      <c r="ICO6" s="84"/>
      <c r="ICP6" s="84"/>
      <c r="ICQ6" s="84"/>
      <c r="ICR6" s="84"/>
      <c r="ICS6" s="84"/>
      <c r="ICT6" s="84"/>
      <c r="ICU6" s="84"/>
      <c r="ICV6" s="84"/>
      <c r="ICW6" s="84"/>
      <c r="ICX6" s="84"/>
      <c r="ICY6" s="84"/>
      <c r="ICZ6" s="84"/>
      <c r="IDA6" s="84"/>
      <c r="IDB6" s="84"/>
      <c r="IDC6" s="84"/>
      <c r="IDD6" s="84"/>
      <c r="IDE6" s="84"/>
      <c r="IDF6" s="84"/>
      <c r="IDG6" s="84"/>
      <c r="IDH6" s="84"/>
      <c r="IDI6" s="84"/>
      <c r="IDJ6" s="84"/>
      <c r="IDK6" s="84"/>
      <c r="IDL6" s="84"/>
      <c r="IDM6" s="84"/>
      <c r="IDN6" s="84"/>
      <c r="IDO6" s="84"/>
      <c r="IDP6" s="84"/>
      <c r="IDQ6" s="84"/>
      <c r="IDR6" s="84"/>
      <c r="IDS6" s="84"/>
      <c r="IDT6" s="84"/>
      <c r="IDU6" s="84"/>
      <c r="IDV6" s="84"/>
      <c r="IDW6" s="84"/>
      <c r="IDX6" s="84"/>
      <c r="IDY6" s="84"/>
      <c r="IDZ6" s="84"/>
      <c r="IEA6" s="84"/>
      <c r="IEB6" s="84"/>
      <c r="IEC6" s="84"/>
      <c r="IED6" s="84"/>
      <c r="IEE6" s="84"/>
      <c r="IEF6" s="84"/>
      <c r="IEG6" s="84"/>
      <c r="IEH6" s="84"/>
      <c r="IEI6" s="84"/>
      <c r="IEJ6" s="84"/>
      <c r="IEK6" s="84"/>
      <c r="IEL6" s="84"/>
      <c r="IEM6" s="84"/>
      <c r="IEN6" s="84"/>
      <c r="IEO6" s="84"/>
      <c r="IEP6" s="84"/>
      <c r="IEQ6" s="84"/>
      <c r="IER6" s="84"/>
      <c r="IES6" s="84"/>
      <c r="IET6" s="84"/>
      <c r="IEU6" s="84"/>
      <c r="IEV6" s="84"/>
      <c r="IEW6" s="84"/>
      <c r="IEX6" s="84"/>
      <c r="IEY6" s="84"/>
      <c r="IEZ6" s="84"/>
      <c r="IFA6" s="84"/>
      <c r="IFB6" s="84"/>
      <c r="IFC6" s="84"/>
      <c r="IFD6" s="84"/>
      <c r="IFE6" s="84"/>
      <c r="IFF6" s="84"/>
      <c r="IFG6" s="84"/>
      <c r="IFH6" s="84"/>
      <c r="IFI6" s="84"/>
      <c r="IFJ6" s="84"/>
      <c r="IFK6" s="84"/>
      <c r="IFL6" s="84"/>
      <c r="IFM6" s="84"/>
      <c r="IFN6" s="84"/>
      <c r="IFO6" s="84"/>
      <c r="IFP6" s="84"/>
      <c r="IFQ6" s="84"/>
      <c r="IFR6" s="84"/>
      <c r="IFS6" s="84"/>
      <c r="IFT6" s="84"/>
      <c r="IFU6" s="84"/>
      <c r="IFV6" s="84"/>
      <c r="IFW6" s="84"/>
      <c r="IFX6" s="84"/>
      <c r="IFY6" s="84"/>
      <c r="IFZ6" s="84"/>
      <c r="IGA6" s="84"/>
      <c r="IGB6" s="84"/>
      <c r="IGC6" s="84"/>
      <c r="IGD6" s="84"/>
      <c r="IGE6" s="84"/>
      <c r="IGF6" s="84"/>
      <c r="IGG6" s="84"/>
      <c r="IGH6" s="84"/>
      <c r="IGI6" s="84"/>
      <c r="IGJ6" s="84"/>
      <c r="IGK6" s="84"/>
      <c r="IGL6" s="84"/>
      <c r="IGM6" s="84"/>
      <c r="IGN6" s="84"/>
      <c r="IGO6" s="84"/>
      <c r="IGP6" s="84"/>
      <c r="IGQ6" s="84"/>
      <c r="IGR6" s="84"/>
      <c r="IGS6" s="84"/>
      <c r="IGT6" s="84"/>
      <c r="IGU6" s="84"/>
      <c r="IGV6" s="84"/>
      <c r="IGW6" s="84"/>
      <c r="IGX6" s="84"/>
      <c r="IGY6" s="84"/>
      <c r="IGZ6" s="84"/>
      <c r="IHA6" s="84"/>
      <c r="IHB6" s="84"/>
      <c r="IHC6" s="84"/>
      <c r="IHD6" s="84"/>
      <c r="IHE6" s="84"/>
      <c r="IHF6" s="84"/>
      <c r="IHG6" s="84"/>
      <c r="IHH6" s="84"/>
      <c r="IHI6" s="84"/>
      <c r="IHJ6" s="84"/>
      <c r="IHK6" s="84"/>
      <c r="IHL6" s="84"/>
      <c r="IHM6" s="84"/>
      <c r="IHN6" s="84"/>
      <c r="IHO6" s="84"/>
      <c r="IHP6" s="84"/>
      <c r="IHQ6" s="84"/>
      <c r="IHR6" s="84"/>
      <c r="IHS6" s="84"/>
      <c r="IHT6" s="84"/>
      <c r="IHU6" s="84"/>
      <c r="IHV6" s="84"/>
      <c r="IHW6" s="84"/>
      <c r="IHX6" s="84"/>
      <c r="IHY6" s="84"/>
      <c r="IHZ6" s="84"/>
      <c r="IIA6" s="84"/>
      <c r="IIB6" s="84"/>
      <c r="IIC6" s="84"/>
      <c r="IID6" s="84"/>
      <c r="IIE6" s="84"/>
      <c r="IIF6" s="84"/>
      <c r="IIG6" s="84"/>
      <c r="IIH6" s="84"/>
      <c r="III6" s="84"/>
      <c r="IIJ6" s="84"/>
      <c r="IIK6" s="84"/>
      <c r="IIL6" s="84"/>
      <c r="IIM6" s="84"/>
      <c r="IIN6" s="84"/>
      <c r="IIO6" s="84"/>
      <c r="IIP6" s="84"/>
      <c r="IIQ6" s="84"/>
      <c r="IIR6" s="84"/>
      <c r="IIS6" s="84"/>
      <c r="IIT6" s="84"/>
      <c r="IIU6" s="84"/>
      <c r="IIV6" s="84"/>
      <c r="IIW6" s="84"/>
      <c r="IIX6" s="84"/>
      <c r="IIY6" s="84"/>
      <c r="IIZ6" s="84"/>
      <c r="IJA6" s="84"/>
      <c r="IJB6" s="84"/>
      <c r="IJC6" s="84"/>
      <c r="IJD6" s="84"/>
      <c r="IJE6" s="84"/>
      <c r="IJF6" s="84"/>
      <c r="IJG6" s="84"/>
      <c r="IJH6" s="84"/>
      <c r="IJI6" s="84"/>
      <c r="IJJ6" s="84"/>
      <c r="IJK6" s="84"/>
      <c r="IJL6" s="84"/>
      <c r="IJM6" s="84"/>
      <c r="IJN6" s="84"/>
      <c r="IJO6" s="84"/>
      <c r="IJP6" s="84"/>
      <c r="IJQ6" s="84"/>
      <c r="IJR6" s="84"/>
      <c r="IJS6" s="84"/>
      <c r="IJT6" s="84"/>
      <c r="IJU6" s="84"/>
      <c r="IJV6" s="84"/>
      <c r="IJW6" s="84"/>
      <c r="IJX6" s="84"/>
      <c r="IJY6" s="84"/>
      <c r="IJZ6" s="84"/>
      <c r="IKA6" s="84"/>
      <c r="IKB6" s="84"/>
      <c r="IKC6" s="84"/>
      <c r="IKD6" s="84"/>
      <c r="IKE6" s="84"/>
      <c r="IKF6" s="84"/>
      <c r="IKG6" s="84"/>
      <c r="IKH6" s="84"/>
      <c r="IKI6" s="84"/>
      <c r="IKJ6" s="84"/>
      <c r="IKK6" s="84"/>
      <c r="IKL6" s="84"/>
      <c r="IKM6" s="84"/>
      <c r="IKN6" s="84"/>
      <c r="IKO6" s="84"/>
      <c r="IKP6" s="84"/>
      <c r="IKQ6" s="84"/>
      <c r="IKR6" s="84"/>
      <c r="IKS6" s="84"/>
      <c r="IKT6" s="84"/>
      <c r="IKU6" s="84"/>
      <c r="IKV6" s="84"/>
      <c r="IKW6" s="84"/>
      <c r="IKX6" s="84"/>
      <c r="IKY6" s="84"/>
      <c r="IKZ6" s="84"/>
      <c r="ILA6" s="84"/>
      <c r="ILB6" s="84"/>
      <c r="ILC6" s="84"/>
      <c r="ILD6" s="84"/>
      <c r="ILE6" s="84"/>
      <c r="ILF6" s="84"/>
      <c r="ILG6" s="84"/>
      <c r="ILH6" s="84"/>
      <c r="ILI6" s="84"/>
      <c r="ILJ6" s="84"/>
      <c r="ILK6" s="84"/>
      <c r="ILL6" s="84"/>
      <c r="ILM6" s="84"/>
      <c r="ILN6" s="84"/>
      <c r="ILO6" s="84"/>
      <c r="ILP6" s="84"/>
      <c r="ILQ6" s="84"/>
      <c r="ILR6" s="84"/>
      <c r="ILS6" s="84"/>
      <c r="ILT6" s="84"/>
      <c r="ILU6" s="84"/>
      <c r="ILV6" s="84"/>
      <c r="ILW6" s="84"/>
      <c r="ILX6" s="84"/>
      <c r="ILY6" s="84"/>
      <c r="ILZ6" s="84"/>
      <c r="IMA6" s="84"/>
      <c r="IMB6" s="84"/>
      <c r="IMC6" s="84"/>
      <c r="IMD6" s="84"/>
      <c r="IME6" s="84"/>
      <c r="IMF6" s="84"/>
      <c r="IMG6" s="84"/>
      <c r="IMH6" s="84"/>
      <c r="IMI6" s="84"/>
      <c r="IMJ6" s="84"/>
      <c r="IMK6" s="84"/>
      <c r="IML6" s="84"/>
      <c r="IMM6" s="84"/>
      <c r="IMN6" s="84"/>
      <c r="IMO6" s="84"/>
      <c r="IMP6" s="84"/>
      <c r="IMQ6" s="84"/>
      <c r="IMR6" s="84"/>
      <c r="IMS6" s="84"/>
      <c r="IMT6" s="84"/>
      <c r="IMU6" s="84"/>
      <c r="IMV6" s="84"/>
      <c r="IMW6" s="84"/>
      <c r="IMX6" s="84"/>
      <c r="IMY6" s="84"/>
      <c r="IMZ6" s="84"/>
      <c r="INA6" s="84"/>
      <c r="INB6" s="84"/>
      <c r="INC6" s="84"/>
      <c r="IND6" s="84"/>
      <c r="INE6" s="84"/>
      <c r="INF6" s="84"/>
      <c r="ING6" s="84"/>
      <c r="INH6" s="84"/>
      <c r="INI6" s="84"/>
      <c r="INJ6" s="84"/>
      <c r="INK6" s="84"/>
      <c r="INL6" s="84"/>
      <c r="INM6" s="84"/>
      <c r="INN6" s="84"/>
      <c r="INO6" s="84"/>
      <c r="INP6" s="84"/>
      <c r="INQ6" s="84"/>
      <c r="INR6" s="84"/>
      <c r="INS6" s="84"/>
      <c r="INT6" s="84"/>
      <c r="INU6" s="84"/>
      <c r="INV6" s="84"/>
      <c r="INW6" s="84"/>
      <c r="INX6" s="84"/>
      <c r="INY6" s="84"/>
      <c r="INZ6" s="84"/>
      <c r="IOA6" s="84"/>
      <c r="IOB6" s="84"/>
      <c r="IOC6" s="84"/>
      <c r="IOD6" s="84"/>
      <c r="IOE6" s="84"/>
      <c r="IOF6" s="84"/>
      <c r="IOG6" s="84"/>
      <c r="IOH6" s="84"/>
      <c r="IOI6" s="84"/>
      <c r="IOJ6" s="84"/>
      <c r="IOK6" s="84"/>
      <c r="IOL6" s="84"/>
      <c r="IOM6" s="84"/>
      <c r="ION6" s="84"/>
      <c r="IOO6" s="84"/>
      <c r="IOP6" s="84"/>
      <c r="IOQ6" s="84"/>
      <c r="IOR6" s="84"/>
      <c r="IOS6" s="84"/>
      <c r="IOT6" s="84"/>
      <c r="IOU6" s="84"/>
      <c r="IOV6" s="84"/>
      <c r="IOW6" s="84"/>
      <c r="IOX6" s="84"/>
      <c r="IOY6" s="84"/>
      <c r="IOZ6" s="84"/>
      <c r="IPA6" s="84"/>
      <c r="IPB6" s="84"/>
      <c r="IPC6" s="84"/>
      <c r="IPD6" s="84"/>
      <c r="IPE6" s="84"/>
      <c r="IPF6" s="84"/>
      <c r="IPG6" s="84"/>
      <c r="IPH6" s="84"/>
      <c r="IPI6" s="84"/>
      <c r="IPJ6" s="84"/>
      <c r="IPK6" s="84"/>
      <c r="IPL6" s="84"/>
      <c r="IPM6" s="84"/>
      <c r="IPN6" s="84"/>
      <c r="IPO6" s="84"/>
      <c r="IPP6" s="84"/>
      <c r="IPQ6" s="84"/>
      <c r="IPR6" s="84"/>
      <c r="IPS6" s="84"/>
      <c r="IPT6" s="84"/>
      <c r="IPU6" s="84"/>
      <c r="IPV6" s="84"/>
      <c r="IPW6" s="84"/>
      <c r="IPX6" s="84"/>
      <c r="IPY6" s="84"/>
      <c r="IPZ6" s="84"/>
      <c r="IQA6" s="84"/>
      <c r="IQB6" s="84"/>
      <c r="IQC6" s="84"/>
      <c r="IQD6" s="84"/>
      <c r="IQE6" s="84"/>
      <c r="IQF6" s="84"/>
      <c r="IQG6" s="84"/>
      <c r="IQH6" s="84"/>
      <c r="IQI6" s="84"/>
      <c r="IQJ6" s="84"/>
      <c r="IQK6" s="84"/>
      <c r="IQL6" s="84"/>
      <c r="IQM6" s="84"/>
      <c r="IQN6" s="84"/>
      <c r="IQO6" s="84"/>
      <c r="IQP6" s="84"/>
      <c r="IQQ6" s="84"/>
      <c r="IQR6" s="84"/>
      <c r="IQS6" s="84"/>
      <c r="IQT6" s="84"/>
      <c r="IQU6" s="84"/>
      <c r="IQV6" s="84"/>
      <c r="IQW6" s="84"/>
      <c r="IQX6" s="84"/>
      <c r="IQY6" s="84"/>
      <c r="IQZ6" s="84"/>
      <c r="IRA6" s="84"/>
      <c r="IRB6" s="84"/>
      <c r="IRC6" s="84"/>
      <c r="IRD6" s="84"/>
      <c r="IRE6" s="84"/>
      <c r="IRF6" s="84"/>
      <c r="IRG6" s="84"/>
      <c r="IRH6" s="84"/>
      <c r="IRI6" s="84"/>
      <c r="IRJ6" s="84"/>
      <c r="IRK6" s="84"/>
      <c r="IRL6" s="84"/>
      <c r="IRM6" s="84"/>
      <c r="IRN6" s="84"/>
      <c r="IRO6" s="84"/>
      <c r="IRP6" s="84"/>
      <c r="IRQ6" s="84"/>
      <c r="IRR6" s="84"/>
      <c r="IRS6" s="84"/>
      <c r="IRT6" s="84"/>
      <c r="IRU6" s="84"/>
      <c r="IRV6" s="84"/>
      <c r="IRW6" s="84"/>
      <c r="IRX6" s="84"/>
      <c r="IRY6" s="84"/>
      <c r="IRZ6" s="84"/>
      <c r="ISA6" s="84"/>
      <c r="ISB6" s="84"/>
      <c r="ISC6" s="84"/>
      <c r="ISD6" s="84"/>
      <c r="ISE6" s="84"/>
      <c r="ISF6" s="84"/>
      <c r="ISG6" s="84"/>
      <c r="ISH6" s="84"/>
      <c r="ISI6" s="84"/>
      <c r="ISJ6" s="84"/>
      <c r="ISK6" s="84"/>
      <c r="ISL6" s="84"/>
      <c r="ISM6" s="84"/>
      <c r="ISN6" s="84"/>
      <c r="ISO6" s="84"/>
      <c r="ISP6" s="84"/>
      <c r="ISQ6" s="84"/>
      <c r="ISR6" s="84"/>
      <c r="ISS6" s="84"/>
      <c r="IST6" s="84"/>
      <c r="ISU6" s="84"/>
      <c r="ISV6" s="84"/>
      <c r="ISW6" s="84"/>
      <c r="ISX6" s="84"/>
      <c r="ISY6" s="84"/>
      <c r="ISZ6" s="84"/>
      <c r="ITA6" s="84"/>
      <c r="ITB6" s="84"/>
      <c r="ITC6" s="84"/>
      <c r="ITD6" s="84"/>
      <c r="ITE6" s="84"/>
      <c r="ITF6" s="84"/>
      <c r="ITG6" s="84"/>
      <c r="ITH6" s="84"/>
      <c r="ITI6" s="84"/>
      <c r="ITJ6" s="84"/>
      <c r="ITK6" s="84"/>
      <c r="ITL6" s="84"/>
      <c r="ITM6" s="84"/>
      <c r="ITN6" s="84"/>
      <c r="ITO6" s="84"/>
      <c r="ITP6" s="84"/>
      <c r="ITQ6" s="84"/>
      <c r="ITR6" s="84"/>
      <c r="ITS6" s="84"/>
      <c r="ITT6" s="84"/>
      <c r="ITU6" s="84"/>
      <c r="ITV6" s="84"/>
      <c r="ITW6" s="84"/>
      <c r="ITX6" s="84"/>
      <c r="ITY6" s="84"/>
      <c r="ITZ6" s="84"/>
      <c r="IUA6" s="84"/>
      <c r="IUB6" s="84"/>
      <c r="IUC6" s="84"/>
      <c r="IUD6" s="84"/>
      <c r="IUE6" s="84"/>
      <c r="IUF6" s="84"/>
      <c r="IUG6" s="84"/>
      <c r="IUH6" s="84"/>
      <c r="IUI6" s="84"/>
      <c r="IUJ6" s="84"/>
      <c r="IUK6" s="84"/>
      <c r="IUL6" s="84"/>
      <c r="IUM6" s="84"/>
      <c r="IUN6" s="84"/>
      <c r="IUO6" s="84"/>
      <c r="IUP6" s="84"/>
      <c r="IUQ6" s="84"/>
      <c r="IUR6" s="84"/>
      <c r="IUS6" s="84"/>
      <c r="IUT6" s="84"/>
      <c r="IUU6" s="84"/>
      <c r="IUV6" s="84"/>
      <c r="IUW6" s="84"/>
      <c r="IUX6" s="84"/>
      <c r="IUY6" s="84"/>
      <c r="IUZ6" s="84"/>
      <c r="IVA6" s="84"/>
      <c r="IVB6" s="84"/>
      <c r="IVC6" s="84"/>
      <c r="IVD6" s="84"/>
      <c r="IVE6" s="84"/>
      <c r="IVF6" s="84"/>
      <c r="IVG6" s="84"/>
      <c r="IVH6" s="84"/>
      <c r="IVI6" s="84"/>
      <c r="IVJ6" s="84"/>
      <c r="IVK6" s="84"/>
      <c r="IVL6" s="84"/>
      <c r="IVM6" s="84"/>
      <c r="IVN6" s="84"/>
      <c r="IVO6" s="84"/>
      <c r="IVP6" s="84"/>
      <c r="IVQ6" s="84"/>
      <c r="IVR6" s="84"/>
      <c r="IVS6" s="84"/>
      <c r="IVT6" s="84"/>
      <c r="IVU6" s="84"/>
      <c r="IVV6" s="84"/>
      <c r="IVW6" s="84"/>
      <c r="IVX6" s="84"/>
      <c r="IVY6" s="84"/>
      <c r="IVZ6" s="84"/>
      <c r="IWA6" s="84"/>
      <c r="IWB6" s="84"/>
      <c r="IWC6" s="84"/>
      <c r="IWD6" s="84"/>
      <c r="IWE6" s="84"/>
      <c r="IWF6" s="84"/>
      <c r="IWG6" s="84"/>
      <c r="IWH6" s="84"/>
      <c r="IWI6" s="84"/>
      <c r="IWJ6" s="84"/>
      <c r="IWK6" s="84"/>
      <c r="IWL6" s="84"/>
      <c r="IWM6" s="84"/>
      <c r="IWN6" s="84"/>
      <c r="IWO6" s="84"/>
      <c r="IWP6" s="84"/>
      <c r="IWQ6" s="84"/>
      <c r="IWR6" s="84"/>
      <c r="IWS6" s="84"/>
      <c r="IWT6" s="84"/>
      <c r="IWU6" s="84"/>
      <c r="IWV6" s="84"/>
      <c r="IWW6" s="84"/>
      <c r="IWX6" s="84"/>
      <c r="IWY6" s="84"/>
      <c r="IWZ6" s="84"/>
      <c r="IXA6" s="84"/>
      <c r="IXB6" s="84"/>
      <c r="IXC6" s="84"/>
      <c r="IXD6" s="84"/>
      <c r="IXE6" s="84"/>
      <c r="IXF6" s="84"/>
      <c r="IXG6" s="84"/>
      <c r="IXH6" s="84"/>
      <c r="IXI6" s="84"/>
      <c r="IXJ6" s="84"/>
      <c r="IXK6" s="84"/>
      <c r="IXL6" s="84"/>
      <c r="IXM6" s="84"/>
      <c r="IXN6" s="84"/>
      <c r="IXO6" s="84"/>
      <c r="IXP6" s="84"/>
      <c r="IXQ6" s="84"/>
      <c r="IXR6" s="84"/>
      <c r="IXS6" s="84"/>
      <c r="IXT6" s="84"/>
      <c r="IXU6" s="84"/>
      <c r="IXV6" s="84"/>
      <c r="IXW6" s="84"/>
      <c r="IXX6" s="84"/>
      <c r="IXY6" s="84"/>
      <c r="IXZ6" s="84"/>
      <c r="IYA6" s="84"/>
      <c r="IYB6" s="84"/>
      <c r="IYC6" s="84"/>
      <c r="IYD6" s="84"/>
      <c r="IYE6" s="84"/>
      <c r="IYF6" s="84"/>
      <c r="IYG6" s="84"/>
      <c r="IYH6" s="84"/>
      <c r="IYI6" s="84"/>
      <c r="IYJ6" s="84"/>
      <c r="IYK6" s="84"/>
      <c r="IYL6" s="84"/>
      <c r="IYM6" s="84"/>
      <c r="IYN6" s="84"/>
      <c r="IYO6" s="84"/>
      <c r="IYP6" s="84"/>
      <c r="IYQ6" s="84"/>
      <c r="IYR6" s="84"/>
      <c r="IYS6" s="84"/>
      <c r="IYT6" s="84"/>
      <c r="IYU6" s="84"/>
      <c r="IYV6" s="84"/>
      <c r="IYW6" s="84"/>
      <c r="IYX6" s="84"/>
      <c r="IYY6" s="84"/>
      <c r="IYZ6" s="84"/>
      <c r="IZA6" s="84"/>
      <c r="IZB6" s="84"/>
      <c r="IZC6" s="84"/>
      <c r="IZD6" s="84"/>
      <c r="IZE6" s="84"/>
      <c r="IZF6" s="84"/>
      <c r="IZG6" s="84"/>
      <c r="IZH6" s="84"/>
      <c r="IZI6" s="84"/>
      <c r="IZJ6" s="84"/>
      <c r="IZK6" s="84"/>
      <c r="IZL6" s="84"/>
      <c r="IZM6" s="84"/>
      <c r="IZN6" s="84"/>
      <c r="IZO6" s="84"/>
      <c r="IZP6" s="84"/>
      <c r="IZQ6" s="84"/>
      <c r="IZR6" s="84"/>
      <c r="IZS6" s="84"/>
      <c r="IZT6" s="84"/>
      <c r="IZU6" s="84"/>
      <c r="IZV6" s="84"/>
      <c r="IZW6" s="84"/>
      <c r="IZX6" s="84"/>
      <c r="IZY6" s="84"/>
      <c r="IZZ6" s="84"/>
      <c r="JAA6" s="84"/>
      <c r="JAB6" s="84"/>
      <c r="JAC6" s="84"/>
      <c r="JAD6" s="84"/>
      <c r="JAE6" s="84"/>
      <c r="JAF6" s="84"/>
      <c r="JAG6" s="84"/>
      <c r="JAH6" s="84"/>
      <c r="JAI6" s="84"/>
      <c r="JAJ6" s="84"/>
      <c r="JAK6" s="84"/>
      <c r="JAL6" s="84"/>
      <c r="JAM6" s="84"/>
      <c r="JAN6" s="84"/>
      <c r="JAO6" s="84"/>
      <c r="JAP6" s="84"/>
      <c r="JAQ6" s="84"/>
      <c r="JAR6" s="84"/>
      <c r="JAS6" s="84"/>
      <c r="JAT6" s="84"/>
      <c r="JAU6" s="84"/>
      <c r="JAV6" s="84"/>
      <c r="JAW6" s="84"/>
      <c r="JAX6" s="84"/>
      <c r="JAY6" s="84"/>
      <c r="JAZ6" s="84"/>
      <c r="JBA6" s="84"/>
      <c r="JBB6" s="84"/>
      <c r="JBC6" s="84"/>
      <c r="JBD6" s="84"/>
      <c r="JBE6" s="84"/>
      <c r="JBF6" s="84"/>
      <c r="JBG6" s="84"/>
      <c r="JBH6" s="84"/>
      <c r="JBI6" s="84"/>
      <c r="JBJ6" s="84"/>
      <c r="JBK6" s="84"/>
      <c r="JBL6" s="84"/>
      <c r="JBM6" s="84"/>
      <c r="JBN6" s="84"/>
      <c r="JBO6" s="84"/>
      <c r="JBP6" s="84"/>
      <c r="JBQ6" s="84"/>
      <c r="JBR6" s="84"/>
      <c r="JBS6" s="84"/>
      <c r="JBT6" s="84"/>
      <c r="JBU6" s="84"/>
      <c r="JBV6" s="84"/>
      <c r="JBW6" s="84"/>
      <c r="JBX6" s="84"/>
      <c r="JBY6" s="84"/>
      <c r="JBZ6" s="84"/>
      <c r="JCA6" s="84"/>
      <c r="JCB6" s="84"/>
      <c r="JCC6" s="84"/>
      <c r="JCD6" s="84"/>
      <c r="JCE6" s="84"/>
      <c r="JCF6" s="84"/>
      <c r="JCG6" s="84"/>
      <c r="JCH6" s="84"/>
      <c r="JCI6" s="84"/>
      <c r="JCJ6" s="84"/>
      <c r="JCK6" s="84"/>
      <c r="JCL6" s="84"/>
      <c r="JCM6" s="84"/>
      <c r="JCN6" s="84"/>
      <c r="JCO6" s="84"/>
      <c r="JCP6" s="84"/>
      <c r="JCQ6" s="84"/>
      <c r="JCR6" s="84"/>
      <c r="JCS6" s="84"/>
      <c r="JCT6" s="84"/>
      <c r="JCU6" s="84"/>
      <c r="JCV6" s="84"/>
      <c r="JCW6" s="84"/>
      <c r="JCX6" s="84"/>
      <c r="JCY6" s="84"/>
      <c r="JCZ6" s="84"/>
      <c r="JDA6" s="84"/>
      <c r="JDB6" s="84"/>
      <c r="JDC6" s="84"/>
      <c r="JDD6" s="84"/>
      <c r="JDE6" s="84"/>
      <c r="JDF6" s="84"/>
      <c r="JDG6" s="84"/>
      <c r="JDH6" s="84"/>
      <c r="JDI6" s="84"/>
      <c r="JDJ6" s="84"/>
      <c r="JDK6" s="84"/>
      <c r="JDL6" s="84"/>
      <c r="JDM6" s="84"/>
      <c r="JDN6" s="84"/>
      <c r="JDO6" s="84"/>
      <c r="JDP6" s="84"/>
      <c r="JDQ6" s="84"/>
      <c r="JDR6" s="84"/>
      <c r="JDS6" s="84"/>
      <c r="JDT6" s="84"/>
      <c r="JDU6" s="84"/>
      <c r="JDV6" s="84"/>
      <c r="JDW6" s="84"/>
      <c r="JDX6" s="84"/>
      <c r="JDY6" s="84"/>
      <c r="JDZ6" s="84"/>
      <c r="JEA6" s="84"/>
      <c r="JEB6" s="84"/>
      <c r="JEC6" s="84"/>
      <c r="JED6" s="84"/>
      <c r="JEE6" s="84"/>
      <c r="JEF6" s="84"/>
      <c r="JEG6" s="84"/>
      <c r="JEH6" s="84"/>
      <c r="JEI6" s="84"/>
      <c r="JEJ6" s="84"/>
      <c r="JEK6" s="84"/>
      <c r="JEL6" s="84"/>
      <c r="JEM6" s="84"/>
      <c r="JEN6" s="84"/>
      <c r="JEO6" s="84"/>
      <c r="JEP6" s="84"/>
      <c r="JEQ6" s="84"/>
      <c r="JER6" s="84"/>
      <c r="JES6" s="84"/>
      <c r="JET6" s="84"/>
      <c r="JEU6" s="84"/>
      <c r="JEV6" s="84"/>
      <c r="JEW6" s="84"/>
      <c r="JEX6" s="84"/>
      <c r="JEY6" s="84"/>
      <c r="JEZ6" s="84"/>
      <c r="JFA6" s="84"/>
      <c r="JFB6" s="84"/>
      <c r="JFC6" s="84"/>
      <c r="JFD6" s="84"/>
      <c r="JFE6" s="84"/>
      <c r="JFF6" s="84"/>
      <c r="JFG6" s="84"/>
      <c r="JFH6" s="84"/>
      <c r="JFI6" s="84"/>
      <c r="JFJ6" s="84"/>
      <c r="JFK6" s="84"/>
      <c r="JFL6" s="84"/>
      <c r="JFM6" s="84"/>
      <c r="JFN6" s="84"/>
      <c r="JFO6" s="84"/>
      <c r="JFP6" s="84"/>
      <c r="JFQ6" s="84"/>
      <c r="JFR6" s="84"/>
      <c r="JFS6" s="84"/>
      <c r="JFT6" s="84"/>
      <c r="JFU6" s="84"/>
      <c r="JFV6" s="84"/>
      <c r="JFW6" s="84"/>
      <c r="JFX6" s="84"/>
      <c r="JFY6" s="84"/>
      <c r="JFZ6" s="84"/>
      <c r="JGA6" s="84"/>
      <c r="JGB6" s="84"/>
      <c r="JGC6" s="84"/>
      <c r="JGD6" s="84"/>
      <c r="JGE6" s="84"/>
      <c r="JGF6" s="84"/>
      <c r="JGG6" s="84"/>
      <c r="JGH6" s="84"/>
      <c r="JGI6" s="84"/>
      <c r="JGJ6" s="84"/>
      <c r="JGK6" s="84"/>
      <c r="JGL6" s="84"/>
      <c r="JGM6" s="84"/>
      <c r="JGN6" s="84"/>
      <c r="JGO6" s="84"/>
      <c r="JGP6" s="84"/>
      <c r="JGQ6" s="84"/>
      <c r="JGR6" s="84"/>
      <c r="JGS6" s="84"/>
      <c r="JGT6" s="84"/>
      <c r="JGU6" s="84"/>
      <c r="JGV6" s="84"/>
      <c r="JGW6" s="84"/>
      <c r="JGX6" s="84"/>
      <c r="JGY6" s="84"/>
      <c r="JGZ6" s="84"/>
      <c r="JHA6" s="84"/>
      <c r="JHB6" s="84"/>
      <c r="JHC6" s="84"/>
      <c r="JHD6" s="84"/>
      <c r="JHE6" s="84"/>
      <c r="JHF6" s="84"/>
      <c r="JHG6" s="84"/>
      <c r="JHH6" s="84"/>
      <c r="JHI6" s="84"/>
      <c r="JHJ6" s="84"/>
      <c r="JHK6" s="84"/>
      <c r="JHL6" s="84"/>
      <c r="JHM6" s="84"/>
      <c r="JHN6" s="84"/>
      <c r="JHO6" s="84"/>
      <c r="JHP6" s="84"/>
      <c r="JHQ6" s="84"/>
      <c r="JHR6" s="84"/>
      <c r="JHS6" s="84"/>
      <c r="JHT6" s="84"/>
      <c r="JHU6" s="84"/>
      <c r="JHV6" s="84"/>
      <c r="JHW6" s="84"/>
      <c r="JHX6" s="84"/>
      <c r="JHY6" s="84"/>
      <c r="JHZ6" s="84"/>
      <c r="JIA6" s="84"/>
      <c r="JIB6" s="84"/>
      <c r="JIC6" s="84"/>
      <c r="JID6" s="84"/>
      <c r="JIE6" s="84"/>
      <c r="JIF6" s="84"/>
      <c r="JIG6" s="84"/>
      <c r="JIH6" s="84"/>
      <c r="JII6" s="84"/>
      <c r="JIJ6" s="84"/>
      <c r="JIK6" s="84"/>
      <c r="JIL6" s="84"/>
      <c r="JIM6" s="84"/>
      <c r="JIN6" s="84"/>
      <c r="JIO6" s="84"/>
      <c r="JIP6" s="84"/>
      <c r="JIQ6" s="84"/>
      <c r="JIR6" s="84"/>
      <c r="JIS6" s="84"/>
      <c r="JIT6" s="84"/>
      <c r="JIU6" s="84"/>
      <c r="JIV6" s="84"/>
      <c r="JIW6" s="84"/>
      <c r="JIX6" s="84"/>
      <c r="JIY6" s="84"/>
      <c r="JIZ6" s="84"/>
      <c r="JJA6" s="84"/>
      <c r="JJB6" s="84"/>
      <c r="JJC6" s="84"/>
      <c r="JJD6" s="84"/>
      <c r="JJE6" s="84"/>
      <c r="JJF6" s="84"/>
      <c r="JJG6" s="84"/>
      <c r="JJH6" s="84"/>
      <c r="JJI6" s="84"/>
      <c r="JJJ6" s="84"/>
      <c r="JJK6" s="84"/>
      <c r="JJL6" s="84"/>
      <c r="JJM6" s="84"/>
      <c r="JJN6" s="84"/>
      <c r="JJO6" s="84"/>
      <c r="JJP6" s="84"/>
      <c r="JJQ6" s="84"/>
      <c r="JJR6" s="84"/>
      <c r="JJS6" s="84"/>
      <c r="JJT6" s="84"/>
      <c r="JJU6" s="84"/>
      <c r="JJV6" s="84"/>
      <c r="JJW6" s="84"/>
      <c r="JJX6" s="84"/>
      <c r="JJY6" s="84"/>
      <c r="JJZ6" s="84"/>
      <c r="JKA6" s="84"/>
      <c r="JKB6" s="84"/>
      <c r="JKC6" s="84"/>
      <c r="JKD6" s="84"/>
      <c r="JKE6" s="84"/>
      <c r="JKF6" s="84"/>
      <c r="JKG6" s="84"/>
      <c r="JKH6" s="84"/>
      <c r="JKI6" s="84"/>
      <c r="JKJ6" s="84"/>
      <c r="JKK6" s="84"/>
      <c r="JKL6" s="84"/>
      <c r="JKM6" s="84"/>
      <c r="JKN6" s="84"/>
      <c r="JKO6" s="84"/>
      <c r="JKP6" s="84"/>
      <c r="JKQ6" s="84"/>
      <c r="JKR6" s="84"/>
      <c r="JKS6" s="84"/>
      <c r="JKT6" s="84"/>
      <c r="JKU6" s="84"/>
      <c r="JKV6" s="84"/>
      <c r="JKW6" s="84"/>
      <c r="JKX6" s="84"/>
      <c r="JKY6" s="84"/>
      <c r="JKZ6" s="84"/>
      <c r="JLA6" s="84"/>
      <c r="JLB6" s="84"/>
      <c r="JLC6" s="84"/>
      <c r="JLD6" s="84"/>
      <c r="JLE6" s="84"/>
      <c r="JLF6" s="84"/>
      <c r="JLG6" s="84"/>
      <c r="JLH6" s="84"/>
      <c r="JLI6" s="84"/>
      <c r="JLJ6" s="84"/>
      <c r="JLK6" s="84"/>
      <c r="JLL6" s="84"/>
      <c r="JLM6" s="84"/>
      <c r="JLN6" s="84"/>
      <c r="JLO6" s="84"/>
      <c r="JLP6" s="84"/>
      <c r="JLQ6" s="84"/>
      <c r="JLR6" s="84"/>
      <c r="JLS6" s="84"/>
      <c r="JLT6" s="84"/>
      <c r="JLU6" s="84"/>
      <c r="JLV6" s="84"/>
      <c r="JLW6" s="84"/>
      <c r="JLX6" s="84"/>
      <c r="JLY6" s="84"/>
      <c r="JLZ6" s="84"/>
      <c r="JMA6" s="84"/>
      <c r="JMB6" s="84"/>
      <c r="JMC6" s="84"/>
      <c r="JMD6" s="84"/>
      <c r="JME6" s="84"/>
      <c r="JMF6" s="84"/>
      <c r="JMG6" s="84"/>
      <c r="JMH6" s="84"/>
      <c r="JMI6" s="84"/>
      <c r="JMJ6" s="84"/>
      <c r="JMK6" s="84"/>
      <c r="JML6" s="84"/>
      <c r="JMM6" s="84"/>
      <c r="JMN6" s="84"/>
      <c r="JMO6" s="84"/>
      <c r="JMP6" s="84"/>
      <c r="JMQ6" s="84"/>
      <c r="JMR6" s="84"/>
      <c r="JMS6" s="84"/>
      <c r="JMT6" s="84"/>
      <c r="JMU6" s="84"/>
      <c r="JMV6" s="84"/>
      <c r="JMW6" s="84"/>
      <c r="JMX6" s="84"/>
      <c r="JMY6" s="84"/>
      <c r="JMZ6" s="84"/>
      <c r="JNA6" s="84"/>
      <c r="JNB6" s="84"/>
      <c r="JNC6" s="84"/>
      <c r="JND6" s="84"/>
      <c r="JNE6" s="84"/>
      <c r="JNF6" s="84"/>
      <c r="JNG6" s="84"/>
      <c r="JNH6" s="84"/>
      <c r="JNI6" s="84"/>
      <c r="JNJ6" s="84"/>
      <c r="JNK6" s="84"/>
      <c r="JNL6" s="84"/>
      <c r="JNM6" s="84"/>
      <c r="JNN6" s="84"/>
      <c r="JNO6" s="84"/>
      <c r="JNP6" s="84"/>
      <c r="JNQ6" s="84"/>
      <c r="JNR6" s="84"/>
      <c r="JNS6" s="84"/>
      <c r="JNT6" s="84"/>
      <c r="JNU6" s="84"/>
      <c r="JNV6" s="84"/>
      <c r="JNW6" s="84"/>
      <c r="JNX6" s="84"/>
      <c r="JNY6" s="84"/>
      <c r="JNZ6" s="84"/>
      <c r="JOA6" s="84"/>
      <c r="JOB6" s="84"/>
      <c r="JOC6" s="84"/>
      <c r="JOD6" s="84"/>
      <c r="JOE6" s="84"/>
      <c r="JOF6" s="84"/>
      <c r="JOG6" s="84"/>
      <c r="JOH6" s="84"/>
      <c r="JOI6" s="84"/>
      <c r="JOJ6" s="84"/>
      <c r="JOK6" s="84"/>
      <c r="JOL6" s="84"/>
      <c r="JOM6" s="84"/>
      <c r="JON6" s="84"/>
      <c r="JOO6" s="84"/>
      <c r="JOP6" s="84"/>
      <c r="JOQ6" s="84"/>
      <c r="JOR6" s="84"/>
      <c r="JOS6" s="84"/>
      <c r="JOT6" s="84"/>
      <c r="JOU6" s="84"/>
      <c r="JOV6" s="84"/>
      <c r="JOW6" s="84"/>
      <c r="JOX6" s="84"/>
      <c r="JOY6" s="84"/>
      <c r="JOZ6" s="84"/>
      <c r="JPA6" s="84"/>
      <c r="JPB6" s="84"/>
      <c r="JPC6" s="84"/>
      <c r="JPD6" s="84"/>
      <c r="JPE6" s="84"/>
      <c r="JPF6" s="84"/>
      <c r="JPG6" s="84"/>
      <c r="JPH6" s="84"/>
      <c r="JPI6" s="84"/>
      <c r="JPJ6" s="84"/>
      <c r="JPK6" s="84"/>
      <c r="JPL6" s="84"/>
      <c r="JPM6" s="84"/>
      <c r="JPN6" s="84"/>
      <c r="JPO6" s="84"/>
      <c r="JPP6" s="84"/>
      <c r="JPQ6" s="84"/>
      <c r="JPR6" s="84"/>
      <c r="JPS6" s="84"/>
      <c r="JPT6" s="84"/>
      <c r="JPU6" s="84"/>
      <c r="JPV6" s="84"/>
      <c r="JPW6" s="84"/>
      <c r="JPX6" s="84"/>
      <c r="JPY6" s="84"/>
      <c r="JPZ6" s="84"/>
      <c r="JQA6" s="84"/>
      <c r="JQB6" s="84"/>
      <c r="JQC6" s="84"/>
      <c r="JQD6" s="84"/>
      <c r="JQE6" s="84"/>
      <c r="JQF6" s="84"/>
      <c r="JQG6" s="84"/>
      <c r="JQH6" s="84"/>
      <c r="JQI6" s="84"/>
      <c r="JQJ6" s="84"/>
      <c r="JQK6" s="84"/>
      <c r="JQL6" s="84"/>
      <c r="JQM6" s="84"/>
      <c r="JQN6" s="84"/>
      <c r="JQO6" s="84"/>
      <c r="JQP6" s="84"/>
      <c r="JQQ6" s="84"/>
      <c r="JQR6" s="84"/>
      <c r="JQS6" s="84"/>
      <c r="JQT6" s="84"/>
      <c r="JQU6" s="84"/>
      <c r="JQV6" s="84"/>
      <c r="JQW6" s="84"/>
      <c r="JQX6" s="84"/>
      <c r="JQY6" s="84"/>
      <c r="JQZ6" s="84"/>
      <c r="JRA6" s="84"/>
      <c r="JRB6" s="84"/>
      <c r="JRC6" s="84"/>
      <c r="JRD6" s="84"/>
      <c r="JRE6" s="84"/>
      <c r="JRF6" s="84"/>
      <c r="JRG6" s="84"/>
      <c r="JRH6" s="84"/>
      <c r="JRI6" s="84"/>
      <c r="JRJ6" s="84"/>
      <c r="JRK6" s="84"/>
      <c r="JRL6" s="84"/>
      <c r="JRM6" s="84"/>
      <c r="JRN6" s="84"/>
      <c r="JRO6" s="84"/>
      <c r="JRP6" s="84"/>
      <c r="JRQ6" s="84"/>
      <c r="JRR6" s="84"/>
      <c r="JRS6" s="84"/>
      <c r="JRT6" s="84"/>
      <c r="JRU6" s="84"/>
      <c r="JRV6" s="84"/>
      <c r="JRW6" s="84"/>
      <c r="JRX6" s="84"/>
      <c r="JRY6" s="84"/>
      <c r="JRZ6" s="84"/>
      <c r="JSA6" s="84"/>
      <c r="JSB6" s="84"/>
      <c r="JSC6" s="84"/>
      <c r="JSD6" s="84"/>
      <c r="JSE6" s="84"/>
      <c r="JSF6" s="84"/>
      <c r="JSG6" s="84"/>
      <c r="JSH6" s="84"/>
      <c r="JSI6" s="84"/>
      <c r="JSJ6" s="84"/>
      <c r="JSK6" s="84"/>
      <c r="JSL6" s="84"/>
      <c r="JSM6" s="84"/>
      <c r="JSN6" s="84"/>
      <c r="JSO6" s="84"/>
      <c r="JSP6" s="84"/>
      <c r="JSQ6" s="84"/>
      <c r="JSR6" s="84"/>
      <c r="JSS6" s="84"/>
      <c r="JST6" s="84"/>
      <c r="JSU6" s="84"/>
      <c r="JSV6" s="84"/>
      <c r="JSW6" s="84"/>
      <c r="JSX6" s="84"/>
      <c r="JSY6" s="84"/>
      <c r="JSZ6" s="84"/>
      <c r="JTA6" s="84"/>
      <c r="JTB6" s="84"/>
      <c r="JTC6" s="84"/>
      <c r="JTD6" s="84"/>
      <c r="JTE6" s="84"/>
      <c r="JTF6" s="84"/>
      <c r="JTG6" s="84"/>
      <c r="JTH6" s="84"/>
      <c r="JTI6" s="84"/>
      <c r="JTJ6" s="84"/>
      <c r="JTK6" s="84"/>
      <c r="JTL6" s="84"/>
      <c r="JTM6" s="84"/>
      <c r="JTN6" s="84"/>
      <c r="JTO6" s="84"/>
      <c r="JTP6" s="84"/>
      <c r="JTQ6" s="84"/>
      <c r="JTR6" s="84"/>
      <c r="JTS6" s="84"/>
      <c r="JTT6" s="84"/>
      <c r="JTU6" s="84"/>
      <c r="JTV6" s="84"/>
      <c r="JTW6" s="84"/>
      <c r="JTX6" s="84"/>
      <c r="JTY6" s="84"/>
      <c r="JTZ6" s="84"/>
      <c r="JUA6" s="84"/>
      <c r="JUB6" s="84"/>
      <c r="JUC6" s="84"/>
      <c r="JUD6" s="84"/>
      <c r="JUE6" s="84"/>
      <c r="JUF6" s="84"/>
      <c r="JUG6" s="84"/>
      <c r="JUH6" s="84"/>
      <c r="JUI6" s="84"/>
      <c r="JUJ6" s="84"/>
      <c r="JUK6" s="84"/>
      <c r="JUL6" s="84"/>
      <c r="JUM6" s="84"/>
      <c r="JUN6" s="84"/>
      <c r="JUO6" s="84"/>
      <c r="JUP6" s="84"/>
      <c r="JUQ6" s="84"/>
      <c r="JUR6" s="84"/>
      <c r="JUS6" s="84"/>
      <c r="JUT6" s="84"/>
      <c r="JUU6" s="84"/>
      <c r="JUV6" s="84"/>
      <c r="JUW6" s="84"/>
      <c r="JUX6" s="84"/>
      <c r="JUY6" s="84"/>
      <c r="JUZ6" s="84"/>
      <c r="JVA6" s="84"/>
      <c r="JVB6" s="84"/>
      <c r="JVC6" s="84"/>
      <c r="JVD6" s="84"/>
      <c r="JVE6" s="84"/>
      <c r="JVF6" s="84"/>
      <c r="JVG6" s="84"/>
      <c r="JVH6" s="84"/>
      <c r="JVI6" s="84"/>
      <c r="JVJ6" s="84"/>
      <c r="JVK6" s="84"/>
      <c r="JVL6" s="84"/>
      <c r="JVM6" s="84"/>
      <c r="JVN6" s="84"/>
      <c r="JVO6" s="84"/>
      <c r="JVP6" s="84"/>
      <c r="JVQ6" s="84"/>
      <c r="JVR6" s="84"/>
      <c r="JVS6" s="84"/>
      <c r="JVT6" s="84"/>
      <c r="JVU6" s="84"/>
      <c r="JVV6" s="84"/>
      <c r="JVW6" s="84"/>
      <c r="JVX6" s="84"/>
      <c r="JVY6" s="84"/>
      <c r="JVZ6" s="84"/>
      <c r="JWA6" s="84"/>
      <c r="JWB6" s="84"/>
      <c r="JWC6" s="84"/>
      <c r="JWD6" s="84"/>
      <c r="JWE6" s="84"/>
      <c r="JWF6" s="84"/>
      <c r="JWG6" s="84"/>
      <c r="JWH6" s="84"/>
      <c r="JWI6" s="84"/>
      <c r="JWJ6" s="84"/>
      <c r="JWK6" s="84"/>
      <c r="JWL6" s="84"/>
      <c r="JWM6" s="84"/>
      <c r="JWN6" s="84"/>
      <c r="JWO6" s="84"/>
      <c r="JWP6" s="84"/>
      <c r="JWQ6" s="84"/>
      <c r="JWR6" s="84"/>
      <c r="JWS6" s="84"/>
      <c r="JWT6" s="84"/>
      <c r="JWU6" s="84"/>
      <c r="JWV6" s="84"/>
      <c r="JWW6" s="84"/>
      <c r="JWX6" s="84"/>
      <c r="JWY6" s="84"/>
      <c r="JWZ6" s="84"/>
      <c r="JXA6" s="84"/>
      <c r="JXB6" s="84"/>
      <c r="JXC6" s="84"/>
      <c r="JXD6" s="84"/>
      <c r="JXE6" s="84"/>
      <c r="JXF6" s="84"/>
      <c r="JXG6" s="84"/>
      <c r="JXH6" s="84"/>
      <c r="JXI6" s="84"/>
      <c r="JXJ6" s="84"/>
      <c r="JXK6" s="84"/>
      <c r="JXL6" s="84"/>
      <c r="JXM6" s="84"/>
      <c r="JXN6" s="84"/>
      <c r="JXO6" s="84"/>
      <c r="JXP6" s="84"/>
      <c r="JXQ6" s="84"/>
      <c r="JXR6" s="84"/>
      <c r="JXS6" s="84"/>
      <c r="JXT6" s="84"/>
      <c r="JXU6" s="84"/>
      <c r="JXV6" s="84"/>
      <c r="JXW6" s="84"/>
      <c r="JXX6" s="84"/>
      <c r="JXY6" s="84"/>
      <c r="JXZ6" s="84"/>
      <c r="JYA6" s="84"/>
      <c r="JYB6" s="84"/>
      <c r="JYC6" s="84"/>
      <c r="JYD6" s="84"/>
      <c r="JYE6" s="84"/>
      <c r="JYF6" s="84"/>
      <c r="JYG6" s="84"/>
      <c r="JYH6" s="84"/>
      <c r="JYI6" s="84"/>
      <c r="JYJ6" s="84"/>
      <c r="JYK6" s="84"/>
      <c r="JYL6" s="84"/>
      <c r="JYM6" s="84"/>
      <c r="JYN6" s="84"/>
      <c r="JYO6" s="84"/>
      <c r="JYP6" s="84"/>
      <c r="JYQ6" s="84"/>
      <c r="JYR6" s="84"/>
      <c r="JYS6" s="84"/>
      <c r="JYT6" s="84"/>
      <c r="JYU6" s="84"/>
      <c r="JYV6" s="84"/>
      <c r="JYW6" s="84"/>
      <c r="JYX6" s="84"/>
      <c r="JYY6" s="84"/>
      <c r="JYZ6" s="84"/>
      <c r="JZA6" s="84"/>
      <c r="JZB6" s="84"/>
      <c r="JZC6" s="84"/>
      <c r="JZD6" s="84"/>
      <c r="JZE6" s="84"/>
      <c r="JZF6" s="84"/>
      <c r="JZG6" s="84"/>
      <c r="JZH6" s="84"/>
      <c r="JZI6" s="84"/>
      <c r="JZJ6" s="84"/>
      <c r="JZK6" s="84"/>
      <c r="JZL6" s="84"/>
      <c r="JZM6" s="84"/>
      <c r="JZN6" s="84"/>
      <c r="JZO6" s="84"/>
      <c r="JZP6" s="84"/>
      <c r="JZQ6" s="84"/>
      <c r="JZR6" s="84"/>
      <c r="JZS6" s="84"/>
      <c r="JZT6" s="84"/>
      <c r="JZU6" s="84"/>
      <c r="JZV6" s="84"/>
      <c r="JZW6" s="84"/>
      <c r="JZX6" s="84"/>
      <c r="JZY6" s="84"/>
      <c r="JZZ6" s="84"/>
      <c r="KAA6" s="84"/>
      <c r="KAB6" s="84"/>
      <c r="KAC6" s="84"/>
      <c r="KAD6" s="84"/>
      <c r="KAE6" s="84"/>
      <c r="KAF6" s="84"/>
      <c r="KAG6" s="84"/>
      <c r="KAH6" s="84"/>
      <c r="KAI6" s="84"/>
      <c r="KAJ6" s="84"/>
      <c r="KAK6" s="84"/>
      <c r="KAL6" s="84"/>
      <c r="KAM6" s="84"/>
      <c r="KAN6" s="84"/>
      <c r="KAO6" s="84"/>
      <c r="KAP6" s="84"/>
      <c r="KAQ6" s="84"/>
      <c r="KAR6" s="84"/>
      <c r="KAS6" s="84"/>
      <c r="KAT6" s="84"/>
      <c r="KAU6" s="84"/>
      <c r="KAV6" s="84"/>
      <c r="KAW6" s="84"/>
      <c r="KAX6" s="84"/>
      <c r="KAY6" s="84"/>
      <c r="KAZ6" s="84"/>
      <c r="KBA6" s="84"/>
      <c r="KBB6" s="84"/>
      <c r="KBC6" s="84"/>
      <c r="KBD6" s="84"/>
      <c r="KBE6" s="84"/>
      <c r="KBF6" s="84"/>
      <c r="KBG6" s="84"/>
      <c r="KBH6" s="84"/>
      <c r="KBI6" s="84"/>
      <c r="KBJ6" s="84"/>
      <c r="KBK6" s="84"/>
      <c r="KBL6" s="84"/>
      <c r="KBM6" s="84"/>
      <c r="KBN6" s="84"/>
      <c r="KBO6" s="84"/>
      <c r="KBP6" s="84"/>
      <c r="KBQ6" s="84"/>
      <c r="KBR6" s="84"/>
      <c r="KBS6" s="84"/>
      <c r="KBT6" s="84"/>
      <c r="KBU6" s="84"/>
      <c r="KBV6" s="84"/>
      <c r="KBW6" s="84"/>
      <c r="KBX6" s="84"/>
      <c r="KBY6" s="84"/>
      <c r="KBZ6" s="84"/>
      <c r="KCA6" s="84"/>
      <c r="KCB6" s="84"/>
      <c r="KCC6" s="84"/>
      <c r="KCD6" s="84"/>
      <c r="KCE6" s="84"/>
      <c r="KCF6" s="84"/>
      <c r="KCG6" s="84"/>
      <c r="KCH6" s="84"/>
      <c r="KCI6" s="84"/>
      <c r="KCJ6" s="84"/>
      <c r="KCK6" s="84"/>
      <c r="KCL6" s="84"/>
      <c r="KCM6" s="84"/>
      <c r="KCN6" s="84"/>
      <c r="KCO6" s="84"/>
      <c r="KCP6" s="84"/>
      <c r="KCQ6" s="84"/>
      <c r="KCR6" s="84"/>
      <c r="KCS6" s="84"/>
      <c r="KCT6" s="84"/>
      <c r="KCU6" s="84"/>
      <c r="KCV6" s="84"/>
      <c r="KCW6" s="84"/>
      <c r="KCX6" s="84"/>
      <c r="KCY6" s="84"/>
      <c r="KCZ6" s="84"/>
      <c r="KDA6" s="84"/>
      <c r="KDB6" s="84"/>
      <c r="KDC6" s="84"/>
      <c r="KDD6" s="84"/>
      <c r="KDE6" s="84"/>
      <c r="KDF6" s="84"/>
      <c r="KDG6" s="84"/>
      <c r="KDH6" s="84"/>
      <c r="KDI6" s="84"/>
      <c r="KDJ6" s="84"/>
      <c r="KDK6" s="84"/>
      <c r="KDL6" s="84"/>
      <c r="KDM6" s="84"/>
      <c r="KDN6" s="84"/>
      <c r="KDO6" s="84"/>
      <c r="KDP6" s="84"/>
      <c r="KDQ6" s="84"/>
      <c r="KDR6" s="84"/>
      <c r="KDS6" s="84"/>
      <c r="KDT6" s="84"/>
      <c r="KDU6" s="84"/>
      <c r="KDV6" s="84"/>
      <c r="KDW6" s="84"/>
      <c r="KDX6" s="84"/>
      <c r="KDY6" s="84"/>
      <c r="KDZ6" s="84"/>
      <c r="KEA6" s="84"/>
      <c r="KEB6" s="84"/>
      <c r="KEC6" s="84"/>
      <c r="KED6" s="84"/>
      <c r="KEE6" s="84"/>
      <c r="KEF6" s="84"/>
      <c r="KEG6" s="84"/>
      <c r="KEH6" s="84"/>
      <c r="KEI6" s="84"/>
      <c r="KEJ6" s="84"/>
      <c r="KEK6" s="84"/>
      <c r="KEL6" s="84"/>
      <c r="KEM6" s="84"/>
      <c r="KEN6" s="84"/>
      <c r="KEO6" s="84"/>
      <c r="KEP6" s="84"/>
      <c r="KEQ6" s="84"/>
      <c r="KER6" s="84"/>
      <c r="KES6" s="84"/>
      <c r="KET6" s="84"/>
      <c r="KEU6" s="84"/>
      <c r="KEV6" s="84"/>
      <c r="KEW6" s="84"/>
      <c r="KEX6" s="84"/>
      <c r="KEY6" s="84"/>
      <c r="KEZ6" s="84"/>
      <c r="KFA6" s="84"/>
      <c r="KFB6" s="84"/>
      <c r="KFC6" s="84"/>
      <c r="KFD6" s="84"/>
      <c r="KFE6" s="84"/>
      <c r="KFF6" s="84"/>
      <c r="KFG6" s="84"/>
      <c r="KFH6" s="84"/>
      <c r="KFI6" s="84"/>
      <c r="KFJ6" s="84"/>
      <c r="KFK6" s="84"/>
      <c r="KFL6" s="84"/>
      <c r="KFM6" s="84"/>
      <c r="KFN6" s="84"/>
      <c r="KFO6" s="84"/>
      <c r="KFP6" s="84"/>
      <c r="KFQ6" s="84"/>
      <c r="KFR6" s="84"/>
      <c r="KFS6" s="84"/>
      <c r="KFT6" s="84"/>
      <c r="KFU6" s="84"/>
      <c r="KFV6" s="84"/>
      <c r="KFW6" s="84"/>
      <c r="KFX6" s="84"/>
      <c r="KFY6" s="84"/>
      <c r="KFZ6" s="84"/>
      <c r="KGA6" s="84"/>
      <c r="KGB6" s="84"/>
      <c r="KGC6" s="84"/>
      <c r="KGD6" s="84"/>
      <c r="KGE6" s="84"/>
      <c r="KGF6" s="84"/>
      <c r="KGG6" s="84"/>
      <c r="KGH6" s="84"/>
      <c r="KGI6" s="84"/>
      <c r="KGJ6" s="84"/>
      <c r="KGK6" s="84"/>
      <c r="KGL6" s="84"/>
      <c r="KGM6" s="84"/>
      <c r="KGN6" s="84"/>
      <c r="KGO6" s="84"/>
      <c r="KGP6" s="84"/>
      <c r="KGQ6" s="84"/>
      <c r="KGR6" s="84"/>
      <c r="KGS6" s="84"/>
      <c r="KGT6" s="84"/>
      <c r="KGU6" s="84"/>
      <c r="KGV6" s="84"/>
      <c r="KGW6" s="84"/>
      <c r="KGX6" s="84"/>
      <c r="KGY6" s="84"/>
      <c r="KGZ6" s="84"/>
      <c r="KHA6" s="84"/>
      <c r="KHB6" s="84"/>
      <c r="KHC6" s="84"/>
      <c r="KHD6" s="84"/>
      <c r="KHE6" s="84"/>
      <c r="KHF6" s="84"/>
      <c r="KHG6" s="84"/>
      <c r="KHH6" s="84"/>
      <c r="KHI6" s="84"/>
      <c r="KHJ6" s="84"/>
      <c r="KHK6" s="84"/>
      <c r="KHL6" s="84"/>
      <c r="KHM6" s="84"/>
      <c r="KHN6" s="84"/>
      <c r="KHO6" s="84"/>
      <c r="KHP6" s="84"/>
      <c r="KHQ6" s="84"/>
      <c r="KHR6" s="84"/>
      <c r="KHS6" s="84"/>
      <c r="KHT6" s="84"/>
      <c r="KHU6" s="84"/>
      <c r="KHV6" s="84"/>
      <c r="KHW6" s="84"/>
      <c r="KHX6" s="84"/>
      <c r="KHY6" s="84"/>
      <c r="KHZ6" s="84"/>
      <c r="KIA6" s="84"/>
      <c r="KIB6" s="84"/>
      <c r="KIC6" s="84"/>
      <c r="KID6" s="84"/>
      <c r="KIE6" s="84"/>
      <c r="KIF6" s="84"/>
      <c r="KIG6" s="84"/>
      <c r="KIH6" s="84"/>
      <c r="KII6" s="84"/>
      <c r="KIJ6" s="84"/>
      <c r="KIK6" s="84"/>
      <c r="KIL6" s="84"/>
      <c r="KIM6" s="84"/>
      <c r="KIN6" s="84"/>
      <c r="KIO6" s="84"/>
      <c r="KIP6" s="84"/>
      <c r="KIQ6" s="84"/>
      <c r="KIR6" s="84"/>
      <c r="KIS6" s="84"/>
      <c r="KIT6" s="84"/>
      <c r="KIU6" s="84"/>
      <c r="KIV6" s="84"/>
      <c r="KIW6" s="84"/>
      <c r="KIX6" s="84"/>
      <c r="KIY6" s="84"/>
      <c r="KIZ6" s="84"/>
      <c r="KJA6" s="84"/>
      <c r="KJB6" s="84"/>
      <c r="KJC6" s="84"/>
      <c r="KJD6" s="84"/>
      <c r="KJE6" s="84"/>
      <c r="KJF6" s="84"/>
      <c r="KJG6" s="84"/>
      <c r="KJH6" s="84"/>
      <c r="KJI6" s="84"/>
      <c r="KJJ6" s="84"/>
      <c r="KJK6" s="84"/>
      <c r="KJL6" s="84"/>
      <c r="KJM6" s="84"/>
      <c r="KJN6" s="84"/>
      <c r="KJO6" s="84"/>
      <c r="KJP6" s="84"/>
      <c r="KJQ6" s="84"/>
      <c r="KJR6" s="84"/>
      <c r="KJS6" s="84"/>
      <c r="KJT6" s="84"/>
      <c r="KJU6" s="84"/>
      <c r="KJV6" s="84"/>
      <c r="KJW6" s="84"/>
      <c r="KJX6" s="84"/>
      <c r="KJY6" s="84"/>
      <c r="KJZ6" s="84"/>
      <c r="KKA6" s="84"/>
      <c r="KKB6" s="84"/>
      <c r="KKC6" s="84"/>
      <c r="KKD6" s="84"/>
      <c r="KKE6" s="84"/>
      <c r="KKF6" s="84"/>
      <c r="KKG6" s="84"/>
      <c r="KKH6" s="84"/>
      <c r="KKI6" s="84"/>
      <c r="KKJ6" s="84"/>
      <c r="KKK6" s="84"/>
      <c r="KKL6" s="84"/>
      <c r="KKM6" s="84"/>
      <c r="KKN6" s="84"/>
      <c r="KKO6" s="84"/>
      <c r="KKP6" s="84"/>
      <c r="KKQ6" s="84"/>
      <c r="KKR6" s="84"/>
      <c r="KKS6" s="84"/>
      <c r="KKT6" s="84"/>
      <c r="KKU6" s="84"/>
      <c r="KKV6" s="84"/>
      <c r="KKW6" s="84"/>
      <c r="KKX6" s="84"/>
      <c r="KKY6" s="84"/>
      <c r="KKZ6" s="84"/>
      <c r="KLA6" s="84"/>
      <c r="KLB6" s="84"/>
      <c r="KLC6" s="84"/>
      <c r="KLD6" s="84"/>
      <c r="KLE6" s="84"/>
      <c r="KLF6" s="84"/>
      <c r="KLG6" s="84"/>
      <c r="KLH6" s="84"/>
      <c r="KLI6" s="84"/>
      <c r="KLJ6" s="84"/>
      <c r="KLK6" s="84"/>
      <c r="KLL6" s="84"/>
      <c r="KLM6" s="84"/>
      <c r="KLN6" s="84"/>
      <c r="KLO6" s="84"/>
      <c r="KLP6" s="84"/>
      <c r="KLQ6" s="84"/>
      <c r="KLR6" s="84"/>
      <c r="KLS6" s="84"/>
      <c r="KLT6" s="84"/>
      <c r="KLU6" s="84"/>
      <c r="KLV6" s="84"/>
      <c r="KLW6" s="84"/>
      <c r="KLX6" s="84"/>
      <c r="KLY6" s="84"/>
      <c r="KLZ6" s="84"/>
      <c r="KMA6" s="84"/>
      <c r="KMB6" s="84"/>
      <c r="KMC6" s="84"/>
      <c r="KMD6" s="84"/>
      <c r="KME6" s="84"/>
      <c r="KMF6" s="84"/>
      <c r="KMG6" s="84"/>
      <c r="KMH6" s="84"/>
      <c r="KMI6" s="84"/>
      <c r="KMJ6" s="84"/>
      <c r="KMK6" s="84"/>
      <c r="KML6" s="84"/>
      <c r="KMM6" s="84"/>
      <c r="KMN6" s="84"/>
      <c r="KMO6" s="84"/>
      <c r="KMP6" s="84"/>
      <c r="KMQ6" s="84"/>
      <c r="KMR6" s="84"/>
      <c r="KMS6" s="84"/>
      <c r="KMT6" s="84"/>
      <c r="KMU6" s="84"/>
      <c r="KMV6" s="84"/>
      <c r="KMW6" s="84"/>
      <c r="KMX6" s="84"/>
      <c r="KMY6" s="84"/>
      <c r="KMZ6" s="84"/>
      <c r="KNA6" s="84"/>
      <c r="KNB6" s="84"/>
      <c r="KNC6" s="84"/>
      <c r="KND6" s="84"/>
      <c r="KNE6" s="84"/>
      <c r="KNF6" s="84"/>
      <c r="KNG6" s="84"/>
      <c r="KNH6" s="84"/>
      <c r="KNI6" s="84"/>
      <c r="KNJ6" s="84"/>
      <c r="KNK6" s="84"/>
      <c r="KNL6" s="84"/>
      <c r="KNM6" s="84"/>
      <c r="KNN6" s="84"/>
      <c r="KNO6" s="84"/>
      <c r="KNP6" s="84"/>
      <c r="KNQ6" s="84"/>
      <c r="KNR6" s="84"/>
      <c r="KNS6" s="84"/>
      <c r="KNT6" s="84"/>
      <c r="KNU6" s="84"/>
      <c r="KNV6" s="84"/>
      <c r="KNW6" s="84"/>
      <c r="KNX6" s="84"/>
      <c r="KNY6" s="84"/>
      <c r="KNZ6" s="84"/>
      <c r="KOA6" s="84"/>
      <c r="KOB6" s="84"/>
      <c r="KOC6" s="84"/>
      <c r="KOD6" s="84"/>
      <c r="KOE6" s="84"/>
      <c r="KOF6" s="84"/>
      <c r="KOG6" s="84"/>
      <c r="KOH6" s="84"/>
      <c r="KOI6" s="84"/>
      <c r="KOJ6" s="84"/>
      <c r="KOK6" s="84"/>
      <c r="KOL6" s="84"/>
      <c r="KOM6" s="84"/>
      <c r="KON6" s="84"/>
      <c r="KOO6" s="84"/>
      <c r="KOP6" s="84"/>
      <c r="KOQ6" s="84"/>
      <c r="KOR6" s="84"/>
      <c r="KOS6" s="84"/>
      <c r="KOT6" s="84"/>
      <c r="KOU6" s="84"/>
      <c r="KOV6" s="84"/>
      <c r="KOW6" s="84"/>
      <c r="KOX6" s="84"/>
      <c r="KOY6" s="84"/>
      <c r="KOZ6" s="84"/>
      <c r="KPA6" s="84"/>
      <c r="KPB6" s="84"/>
      <c r="KPC6" s="84"/>
      <c r="KPD6" s="84"/>
      <c r="KPE6" s="84"/>
      <c r="KPF6" s="84"/>
      <c r="KPG6" s="84"/>
      <c r="KPH6" s="84"/>
      <c r="KPI6" s="84"/>
      <c r="KPJ6" s="84"/>
      <c r="KPK6" s="84"/>
      <c r="KPL6" s="84"/>
      <c r="KPM6" s="84"/>
      <c r="KPN6" s="84"/>
      <c r="KPO6" s="84"/>
      <c r="KPP6" s="84"/>
      <c r="KPQ6" s="84"/>
      <c r="KPR6" s="84"/>
      <c r="KPS6" s="84"/>
      <c r="KPT6" s="84"/>
      <c r="KPU6" s="84"/>
      <c r="KPV6" s="84"/>
      <c r="KPW6" s="84"/>
      <c r="KPX6" s="84"/>
      <c r="KPY6" s="84"/>
      <c r="KPZ6" s="84"/>
      <c r="KQA6" s="84"/>
      <c r="KQB6" s="84"/>
      <c r="KQC6" s="84"/>
      <c r="KQD6" s="84"/>
      <c r="KQE6" s="84"/>
      <c r="KQF6" s="84"/>
      <c r="KQG6" s="84"/>
      <c r="KQH6" s="84"/>
      <c r="KQI6" s="84"/>
      <c r="KQJ6" s="84"/>
      <c r="KQK6" s="84"/>
      <c r="KQL6" s="84"/>
      <c r="KQM6" s="84"/>
      <c r="KQN6" s="84"/>
      <c r="KQO6" s="84"/>
      <c r="KQP6" s="84"/>
      <c r="KQQ6" s="84"/>
      <c r="KQR6" s="84"/>
      <c r="KQS6" s="84"/>
      <c r="KQT6" s="84"/>
      <c r="KQU6" s="84"/>
      <c r="KQV6" s="84"/>
      <c r="KQW6" s="84"/>
      <c r="KQX6" s="84"/>
      <c r="KQY6" s="84"/>
      <c r="KQZ6" s="84"/>
      <c r="KRA6" s="84"/>
      <c r="KRB6" s="84"/>
      <c r="KRC6" s="84"/>
      <c r="KRD6" s="84"/>
      <c r="KRE6" s="84"/>
      <c r="KRF6" s="84"/>
      <c r="KRG6" s="84"/>
      <c r="KRH6" s="84"/>
      <c r="KRI6" s="84"/>
      <c r="KRJ6" s="84"/>
      <c r="KRK6" s="84"/>
      <c r="KRL6" s="84"/>
      <c r="KRM6" s="84"/>
      <c r="KRN6" s="84"/>
      <c r="KRO6" s="84"/>
      <c r="KRP6" s="84"/>
      <c r="KRQ6" s="84"/>
      <c r="KRR6" s="84"/>
      <c r="KRS6" s="84"/>
      <c r="KRT6" s="84"/>
      <c r="KRU6" s="84"/>
      <c r="KRV6" s="84"/>
      <c r="KRW6" s="84"/>
      <c r="KRX6" s="84"/>
      <c r="KRY6" s="84"/>
      <c r="KRZ6" s="84"/>
      <c r="KSA6" s="84"/>
      <c r="KSB6" s="84"/>
      <c r="KSC6" s="84"/>
      <c r="KSD6" s="84"/>
      <c r="KSE6" s="84"/>
      <c r="KSF6" s="84"/>
      <c r="KSG6" s="84"/>
      <c r="KSH6" s="84"/>
      <c r="KSI6" s="84"/>
      <c r="KSJ6" s="84"/>
      <c r="KSK6" s="84"/>
      <c r="KSL6" s="84"/>
      <c r="KSM6" s="84"/>
      <c r="KSN6" s="84"/>
      <c r="KSO6" s="84"/>
      <c r="KSP6" s="84"/>
      <c r="KSQ6" s="84"/>
      <c r="KSR6" s="84"/>
      <c r="KSS6" s="84"/>
      <c r="KST6" s="84"/>
      <c r="KSU6" s="84"/>
      <c r="KSV6" s="84"/>
      <c r="KSW6" s="84"/>
      <c r="KSX6" s="84"/>
      <c r="KSY6" s="84"/>
      <c r="KSZ6" s="84"/>
      <c r="KTA6" s="84"/>
      <c r="KTB6" s="84"/>
      <c r="KTC6" s="84"/>
      <c r="KTD6" s="84"/>
      <c r="KTE6" s="84"/>
      <c r="KTF6" s="84"/>
      <c r="KTG6" s="84"/>
      <c r="KTH6" s="84"/>
      <c r="KTI6" s="84"/>
      <c r="KTJ6" s="84"/>
      <c r="KTK6" s="84"/>
      <c r="KTL6" s="84"/>
      <c r="KTM6" s="84"/>
      <c r="KTN6" s="84"/>
      <c r="KTO6" s="84"/>
      <c r="KTP6" s="84"/>
      <c r="KTQ6" s="84"/>
      <c r="KTR6" s="84"/>
      <c r="KTS6" s="84"/>
      <c r="KTT6" s="84"/>
      <c r="KTU6" s="84"/>
      <c r="KTV6" s="84"/>
      <c r="KTW6" s="84"/>
      <c r="KTX6" s="84"/>
      <c r="KTY6" s="84"/>
      <c r="KTZ6" s="84"/>
      <c r="KUA6" s="84"/>
      <c r="KUB6" s="84"/>
      <c r="KUC6" s="84"/>
      <c r="KUD6" s="84"/>
      <c r="KUE6" s="84"/>
      <c r="KUF6" s="84"/>
      <c r="KUG6" s="84"/>
      <c r="KUH6" s="84"/>
      <c r="KUI6" s="84"/>
      <c r="KUJ6" s="84"/>
      <c r="KUK6" s="84"/>
      <c r="KUL6" s="84"/>
      <c r="KUM6" s="84"/>
      <c r="KUN6" s="84"/>
      <c r="KUO6" s="84"/>
      <c r="KUP6" s="84"/>
      <c r="KUQ6" s="84"/>
      <c r="KUR6" s="84"/>
      <c r="KUS6" s="84"/>
      <c r="KUT6" s="84"/>
      <c r="KUU6" s="84"/>
      <c r="KUV6" s="84"/>
      <c r="KUW6" s="84"/>
      <c r="KUX6" s="84"/>
      <c r="KUY6" s="84"/>
      <c r="KUZ6" s="84"/>
      <c r="KVA6" s="84"/>
      <c r="KVB6" s="84"/>
      <c r="KVC6" s="84"/>
      <c r="KVD6" s="84"/>
      <c r="KVE6" s="84"/>
      <c r="KVF6" s="84"/>
      <c r="KVG6" s="84"/>
      <c r="KVH6" s="84"/>
      <c r="KVI6" s="84"/>
      <c r="KVJ6" s="84"/>
      <c r="KVK6" s="84"/>
      <c r="KVL6" s="84"/>
      <c r="KVM6" s="84"/>
      <c r="KVN6" s="84"/>
      <c r="KVO6" s="84"/>
      <c r="KVP6" s="84"/>
      <c r="KVQ6" s="84"/>
      <c r="KVR6" s="84"/>
      <c r="KVS6" s="84"/>
      <c r="KVT6" s="84"/>
      <c r="KVU6" s="84"/>
      <c r="KVV6" s="84"/>
      <c r="KVW6" s="84"/>
      <c r="KVX6" s="84"/>
      <c r="KVY6" s="84"/>
      <c r="KVZ6" s="84"/>
      <c r="KWA6" s="84"/>
      <c r="KWB6" s="84"/>
      <c r="KWC6" s="84"/>
      <c r="KWD6" s="84"/>
      <c r="KWE6" s="84"/>
      <c r="KWF6" s="84"/>
      <c r="KWG6" s="84"/>
      <c r="KWH6" s="84"/>
      <c r="KWI6" s="84"/>
      <c r="KWJ6" s="84"/>
      <c r="KWK6" s="84"/>
      <c r="KWL6" s="84"/>
      <c r="KWM6" s="84"/>
      <c r="KWN6" s="84"/>
      <c r="KWO6" s="84"/>
      <c r="KWP6" s="84"/>
      <c r="KWQ6" s="84"/>
      <c r="KWR6" s="84"/>
      <c r="KWS6" s="84"/>
      <c r="KWT6" s="84"/>
      <c r="KWU6" s="84"/>
      <c r="KWV6" s="84"/>
      <c r="KWW6" s="84"/>
      <c r="KWX6" s="84"/>
      <c r="KWY6" s="84"/>
      <c r="KWZ6" s="84"/>
      <c r="KXA6" s="84"/>
      <c r="KXB6" s="84"/>
      <c r="KXC6" s="84"/>
      <c r="KXD6" s="84"/>
      <c r="KXE6" s="84"/>
      <c r="KXF6" s="84"/>
      <c r="KXG6" s="84"/>
      <c r="KXH6" s="84"/>
      <c r="KXI6" s="84"/>
      <c r="KXJ6" s="84"/>
      <c r="KXK6" s="84"/>
      <c r="KXL6" s="84"/>
      <c r="KXM6" s="84"/>
      <c r="KXN6" s="84"/>
      <c r="KXO6" s="84"/>
      <c r="KXP6" s="84"/>
      <c r="KXQ6" s="84"/>
      <c r="KXR6" s="84"/>
      <c r="KXS6" s="84"/>
      <c r="KXT6" s="84"/>
      <c r="KXU6" s="84"/>
      <c r="KXV6" s="84"/>
      <c r="KXW6" s="84"/>
      <c r="KXX6" s="84"/>
      <c r="KXY6" s="84"/>
      <c r="KXZ6" s="84"/>
      <c r="KYA6" s="84"/>
      <c r="KYB6" s="84"/>
      <c r="KYC6" s="84"/>
      <c r="KYD6" s="84"/>
      <c r="KYE6" s="84"/>
      <c r="KYF6" s="84"/>
      <c r="KYG6" s="84"/>
      <c r="KYH6" s="84"/>
      <c r="KYI6" s="84"/>
      <c r="KYJ6" s="84"/>
      <c r="KYK6" s="84"/>
      <c r="KYL6" s="84"/>
      <c r="KYM6" s="84"/>
      <c r="KYN6" s="84"/>
      <c r="KYO6" s="84"/>
      <c r="KYP6" s="84"/>
      <c r="KYQ6" s="84"/>
      <c r="KYR6" s="84"/>
      <c r="KYS6" s="84"/>
      <c r="KYT6" s="84"/>
      <c r="KYU6" s="84"/>
      <c r="KYV6" s="84"/>
      <c r="KYW6" s="84"/>
      <c r="KYX6" s="84"/>
      <c r="KYY6" s="84"/>
      <c r="KYZ6" s="84"/>
      <c r="KZA6" s="84"/>
      <c r="KZB6" s="84"/>
      <c r="KZC6" s="84"/>
      <c r="KZD6" s="84"/>
      <c r="KZE6" s="84"/>
      <c r="KZF6" s="84"/>
      <c r="KZG6" s="84"/>
      <c r="KZH6" s="84"/>
      <c r="KZI6" s="84"/>
      <c r="KZJ6" s="84"/>
      <c r="KZK6" s="84"/>
      <c r="KZL6" s="84"/>
      <c r="KZM6" s="84"/>
      <c r="KZN6" s="84"/>
      <c r="KZO6" s="84"/>
      <c r="KZP6" s="84"/>
      <c r="KZQ6" s="84"/>
      <c r="KZR6" s="84"/>
      <c r="KZS6" s="84"/>
      <c r="KZT6" s="84"/>
      <c r="KZU6" s="84"/>
      <c r="KZV6" s="84"/>
      <c r="KZW6" s="84"/>
      <c r="KZX6" s="84"/>
      <c r="KZY6" s="84"/>
      <c r="KZZ6" s="84"/>
      <c r="LAA6" s="84"/>
      <c r="LAB6" s="84"/>
      <c r="LAC6" s="84"/>
      <c r="LAD6" s="84"/>
      <c r="LAE6" s="84"/>
      <c r="LAF6" s="84"/>
      <c r="LAG6" s="84"/>
      <c r="LAH6" s="84"/>
      <c r="LAI6" s="84"/>
      <c r="LAJ6" s="84"/>
      <c r="LAK6" s="84"/>
      <c r="LAL6" s="84"/>
      <c r="LAM6" s="84"/>
      <c r="LAN6" s="84"/>
      <c r="LAO6" s="84"/>
      <c r="LAP6" s="84"/>
      <c r="LAQ6" s="84"/>
      <c r="LAR6" s="84"/>
      <c r="LAS6" s="84"/>
      <c r="LAT6" s="84"/>
      <c r="LAU6" s="84"/>
      <c r="LAV6" s="84"/>
      <c r="LAW6" s="84"/>
      <c r="LAX6" s="84"/>
      <c r="LAY6" s="84"/>
      <c r="LAZ6" s="84"/>
      <c r="LBA6" s="84"/>
      <c r="LBB6" s="84"/>
      <c r="LBC6" s="84"/>
      <c r="LBD6" s="84"/>
      <c r="LBE6" s="84"/>
      <c r="LBF6" s="84"/>
      <c r="LBG6" s="84"/>
      <c r="LBH6" s="84"/>
      <c r="LBI6" s="84"/>
      <c r="LBJ6" s="84"/>
      <c r="LBK6" s="84"/>
      <c r="LBL6" s="84"/>
      <c r="LBM6" s="84"/>
      <c r="LBN6" s="84"/>
      <c r="LBO6" s="84"/>
      <c r="LBP6" s="84"/>
      <c r="LBQ6" s="84"/>
      <c r="LBR6" s="84"/>
      <c r="LBS6" s="84"/>
      <c r="LBT6" s="84"/>
      <c r="LBU6" s="84"/>
      <c r="LBV6" s="84"/>
      <c r="LBW6" s="84"/>
      <c r="LBX6" s="84"/>
      <c r="LBY6" s="84"/>
      <c r="LBZ6" s="84"/>
      <c r="LCA6" s="84"/>
      <c r="LCB6" s="84"/>
      <c r="LCC6" s="84"/>
      <c r="LCD6" s="84"/>
      <c r="LCE6" s="84"/>
      <c r="LCF6" s="84"/>
      <c r="LCG6" s="84"/>
      <c r="LCH6" s="84"/>
      <c r="LCI6" s="84"/>
      <c r="LCJ6" s="84"/>
      <c r="LCK6" s="84"/>
      <c r="LCL6" s="84"/>
      <c r="LCM6" s="84"/>
      <c r="LCN6" s="84"/>
      <c r="LCO6" s="84"/>
      <c r="LCP6" s="84"/>
      <c r="LCQ6" s="84"/>
      <c r="LCR6" s="84"/>
      <c r="LCS6" s="84"/>
      <c r="LCT6" s="84"/>
      <c r="LCU6" s="84"/>
      <c r="LCV6" s="84"/>
      <c r="LCW6" s="84"/>
      <c r="LCX6" s="84"/>
      <c r="LCY6" s="84"/>
      <c r="LCZ6" s="84"/>
      <c r="LDA6" s="84"/>
      <c r="LDB6" s="84"/>
      <c r="LDC6" s="84"/>
      <c r="LDD6" s="84"/>
      <c r="LDE6" s="84"/>
      <c r="LDF6" s="84"/>
      <c r="LDG6" s="84"/>
      <c r="LDH6" s="84"/>
      <c r="LDI6" s="84"/>
      <c r="LDJ6" s="84"/>
      <c r="LDK6" s="84"/>
      <c r="LDL6" s="84"/>
      <c r="LDM6" s="84"/>
      <c r="LDN6" s="84"/>
      <c r="LDO6" s="84"/>
      <c r="LDP6" s="84"/>
      <c r="LDQ6" s="84"/>
      <c r="LDR6" s="84"/>
      <c r="LDS6" s="84"/>
      <c r="LDT6" s="84"/>
      <c r="LDU6" s="84"/>
      <c r="LDV6" s="84"/>
      <c r="LDW6" s="84"/>
      <c r="LDX6" s="84"/>
      <c r="LDY6" s="84"/>
      <c r="LDZ6" s="84"/>
      <c r="LEA6" s="84"/>
      <c r="LEB6" s="84"/>
      <c r="LEC6" s="84"/>
      <c r="LED6" s="84"/>
      <c r="LEE6" s="84"/>
      <c r="LEF6" s="84"/>
      <c r="LEG6" s="84"/>
      <c r="LEH6" s="84"/>
      <c r="LEI6" s="84"/>
      <c r="LEJ6" s="84"/>
      <c r="LEK6" s="84"/>
      <c r="LEL6" s="84"/>
      <c r="LEM6" s="84"/>
      <c r="LEN6" s="84"/>
      <c r="LEO6" s="84"/>
      <c r="LEP6" s="84"/>
      <c r="LEQ6" s="84"/>
      <c r="LER6" s="84"/>
      <c r="LES6" s="84"/>
      <c r="LET6" s="84"/>
      <c r="LEU6" s="84"/>
      <c r="LEV6" s="84"/>
      <c r="LEW6" s="84"/>
      <c r="LEX6" s="84"/>
      <c r="LEY6" s="84"/>
      <c r="LEZ6" s="84"/>
      <c r="LFA6" s="84"/>
      <c r="LFB6" s="84"/>
      <c r="LFC6" s="84"/>
      <c r="LFD6" s="84"/>
      <c r="LFE6" s="84"/>
      <c r="LFF6" s="84"/>
      <c r="LFG6" s="84"/>
      <c r="LFH6" s="84"/>
      <c r="LFI6" s="84"/>
      <c r="LFJ6" s="84"/>
      <c r="LFK6" s="84"/>
      <c r="LFL6" s="84"/>
      <c r="LFM6" s="84"/>
      <c r="LFN6" s="84"/>
      <c r="LFO6" s="84"/>
      <c r="LFP6" s="84"/>
      <c r="LFQ6" s="84"/>
      <c r="LFR6" s="84"/>
      <c r="LFS6" s="84"/>
      <c r="LFT6" s="84"/>
      <c r="LFU6" s="84"/>
      <c r="LFV6" s="84"/>
      <c r="LFW6" s="84"/>
      <c r="LFX6" s="84"/>
      <c r="LFY6" s="84"/>
      <c r="LFZ6" s="84"/>
      <c r="LGA6" s="84"/>
      <c r="LGB6" s="84"/>
      <c r="LGC6" s="84"/>
      <c r="LGD6" s="84"/>
      <c r="LGE6" s="84"/>
      <c r="LGF6" s="84"/>
      <c r="LGG6" s="84"/>
      <c r="LGH6" s="84"/>
      <c r="LGI6" s="84"/>
      <c r="LGJ6" s="84"/>
      <c r="LGK6" s="84"/>
      <c r="LGL6" s="84"/>
      <c r="LGM6" s="84"/>
      <c r="LGN6" s="84"/>
      <c r="LGO6" s="84"/>
      <c r="LGP6" s="84"/>
      <c r="LGQ6" s="84"/>
      <c r="LGR6" s="84"/>
      <c r="LGS6" s="84"/>
      <c r="LGT6" s="84"/>
      <c r="LGU6" s="84"/>
      <c r="LGV6" s="84"/>
      <c r="LGW6" s="84"/>
      <c r="LGX6" s="84"/>
      <c r="LGY6" s="84"/>
      <c r="LGZ6" s="84"/>
      <c r="LHA6" s="84"/>
      <c r="LHB6" s="84"/>
      <c r="LHC6" s="84"/>
      <c r="LHD6" s="84"/>
      <c r="LHE6" s="84"/>
      <c r="LHF6" s="84"/>
      <c r="LHG6" s="84"/>
      <c r="LHH6" s="84"/>
      <c r="LHI6" s="84"/>
      <c r="LHJ6" s="84"/>
      <c r="LHK6" s="84"/>
      <c r="LHL6" s="84"/>
      <c r="LHM6" s="84"/>
      <c r="LHN6" s="84"/>
      <c r="LHO6" s="84"/>
      <c r="LHP6" s="84"/>
      <c r="LHQ6" s="84"/>
      <c r="LHR6" s="84"/>
      <c r="LHS6" s="84"/>
      <c r="LHT6" s="84"/>
      <c r="LHU6" s="84"/>
      <c r="LHV6" s="84"/>
      <c r="LHW6" s="84"/>
      <c r="LHX6" s="84"/>
      <c r="LHY6" s="84"/>
      <c r="LHZ6" s="84"/>
      <c r="LIA6" s="84"/>
      <c r="LIB6" s="84"/>
      <c r="LIC6" s="84"/>
      <c r="LID6" s="84"/>
      <c r="LIE6" s="84"/>
      <c r="LIF6" s="84"/>
      <c r="LIG6" s="84"/>
      <c r="LIH6" s="84"/>
      <c r="LII6" s="84"/>
      <c r="LIJ6" s="84"/>
      <c r="LIK6" s="84"/>
      <c r="LIL6" s="84"/>
      <c r="LIM6" s="84"/>
      <c r="LIN6" s="84"/>
      <c r="LIO6" s="84"/>
      <c r="LIP6" s="84"/>
      <c r="LIQ6" s="84"/>
      <c r="LIR6" s="84"/>
      <c r="LIS6" s="84"/>
      <c r="LIT6" s="84"/>
      <c r="LIU6" s="84"/>
      <c r="LIV6" s="84"/>
      <c r="LIW6" s="84"/>
      <c r="LIX6" s="84"/>
      <c r="LIY6" s="84"/>
      <c r="LIZ6" s="84"/>
      <c r="LJA6" s="84"/>
      <c r="LJB6" s="84"/>
      <c r="LJC6" s="84"/>
      <c r="LJD6" s="84"/>
      <c r="LJE6" s="84"/>
      <c r="LJF6" s="84"/>
      <c r="LJG6" s="84"/>
      <c r="LJH6" s="84"/>
      <c r="LJI6" s="84"/>
      <c r="LJJ6" s="84"/>
      <c r="LJK6" s="84"/>
      <c r="LJL6" s="84"/>
      <c r="LJM6" s="84"/>
      <c r="LJN6" s="84"/>
      <c r="LJO6" s="84"/>
      <c r="LJP6" s="84"/>
      <c r="LJQ6" s="84"/>
      <c r="LJR6" s="84"/>
      <c r="LJS6" s="84"/>
      <c r="LJT6" s="84"/>
      <c r="LJU6" s="84"/>
      <c r="LJV6" s="84"/>
      <c r="LJW6" s="84"/>
      <c r="LJX6" s="84"/>
      <c r="LJY6" s="84"/>
      <c r="LJZ6" s="84"/>
      <c r="LKA6" s="84"/>
      <c r="LKB6" s="84"/>
      <c r="LKC6" s="84"/>
      <c r="LKD6" s="84"/>
      <c r="LKE6" s="84"/>
      <c r="LKF6" s="84"/>
      <c r="LKG6" s="84"/>
      <c r="LKH6" s="84"/>
      <c r="LKI6" s="84"/>
      <c r="LKJ6" s="84"/>
      <c r="LKK6" s="84"/>
      <c r="LKL6" s="84"/>
      <c r="LKM6" s="84"/>
      <c r="LKN6" s="84"/>
      <c r="LKO6" s="84"/>
      <c r="LKP6" s="84"/>
      <c r="LKQ6" s="84"/>
      <c r="LKR6" s="84"/>
      <c r="LKS6" s="84"/>
      <c r="LKT6" s="84"/>
      <c r="LKU6" s="84"/>
      <c r="LKV6" s="84"/>
      <c r="LKW6" s="84"/>
      <c r="LKX6" s="84"/>
      <c r="LKY6" s="84"/>
      <c r="LKZ6" s="84"/>
      <c r="LLA6" s="84"/>
      <c r="LLB6" s="84"/>
      <c r="LLC6" s="84"/>
      <c r="LLD6" s="84"/>
      <c r="LLE6" s="84"/>
      <c r="LLF6" s="84"/>
      <c r="LLG6" s="84"/>
      <c r="LLH6" s="84"/>
      <c r="LLI6" s="84"/>
      <c r="LLJ6" s="84"/>
      <c r="LLK6" s="84"/>
      <c r="LLL6" s="84"/>
      <c r="LLM6" s="84"/>
      <c r="LLN6" s="84"/>
      <c r="LLO6" s="84"/>
      <c r="LLP6" s="84"/>
      <c r="LLQ6" s="84"/>
      <c r="LLR6" s="84"/>
      <c r="LLS6" s="84"/>
      <c r="LLT6" s="84"/>
      <c r="LLU6" s="84"/>
      <c r="LLV6" s="84"/>
      <c r="LLW6" s="84"/>
      <c r="LLX6" s="84"/>
      <c r="LLY6" s="84"/>
      <c r="LLZ6" s="84"/>
      <c r="LMA6" s="84"/>
      <c r="LMB6" s="84"/>
      <c r="LMC6" s="84"/>
      <c r="LMD6" s="84"/>
      <c r="LME6" s="84"/>
      <c r="LMF6" s="84"/>
      <c r="LMG6" s="84"/>
      <c r="LMH6" s="84"/>
      <c r="LMI6" s="84"/>
      <c r="LMJ6" s="84"/>
      <c r="LMK6" s="84"/>
      <c r="LML6" s="84"/>
      <c r="LMM6" s="84"/>
      <c r="LMN6" s="84"/>
      <c r="LMO6" s="84"/>
      <c r="LMP6" s="84"/>
      <c r="LMQ6" s="84"/>
      <c r="LMR6" s="84"/>
      <c r="LMS6" s="84"/>
      <c r="LMT6" s="84"/>
      <c r="LMU6" s="84"/>
      <c r="LMV6" s="84"/>
      <c r="LMW6" s="84"/>
      <c r="LMX6" s="84"/>
      <c r="LMY6" s="84"/>
      <c r="LMZ6" s="84"/>
      <c r="LNA6" s="84"/>
      <c r="LNB6" s="84"/>
      <c r="LNC6" s="84"/>
      <c r="LND6" s="84"/>
      <c r="LNE6" s="84"/>
      <c r="LNF6" s="84"/>
      <c r="LNG6" s="84"/>
      <c r="LNH6" s="84"/>
      <c r="LNI6" s="84"/>
      <c r="LNJ6" s="84"/>
      <c r="LNK6" s="84"/>
      <c r="LNL6" s="84"/>
      <c r="LNM6" s="84"/>
      <c r="LNN6" s="84"/>
      <c r="LNO6" s="84"/>
      <c r="LNP6" s="84"/>
      <c r="LNQ6" s="84"/>
      <c r="LNR6" s="84"/>
      <c r="LNS6" s="84"/>
      <c r="LNT6" s="84"/>
      <c r="LNU6" s="84"/>
      <c r="LNV6" s="84"/>
      <c r="LNW6" s="84"/>
      <c r="LNX6" s="84"/>
      <c r="LNY6" s="84"/>
      <c r="LNZ6" s="84"/>
      <c r="LOA6" s="84"/>
      <c r="LOB6" s="84"/>
      <c r="LOC6" s="84"/>
      <c r="LOD6" s="84"/>
      <c r="LOE6" s="84"/>
      <c r="LOF6" s="84"/>
      <c r="LOG6" s="84"/>
      <c r="LOH6" s="84"/>
      <c r="LOI6" s="84"/>
      <c r="LOJ6" s="84"/>
      <c r="LOK6" s="84"/>
      <c r="LOL6" s="84"/>
      <c r="LOM6" s="84"/>
      <c r="LON6" s="84"/>
      <c r="LOO6" s="84"/>
      <c r="LOP6" s="84"/>
      <c r="LOQ6" s="84"/>
      <c r="LOR6" s="84"/>
      <c r="LOS6" s="84"/>
      <c r="LOT6" s="84"/>
      <c r="LOU6" s="84"/>
      <c r="LOV6" s="84"/>
      <c r="LOW6" s="84"/>
      <c r="LOX6" s="84"/>
      <c r="LOY6" s="84"/>
      <c r="LOZ6" s="84"/>
      <c r="LPA6" s="84"/>
      <c r="LPB6" s="84"/>
      <c r="LPC6" s="84"/>
      <c r="LPD6" s="84"/>
      <c r="LPE6" s="84"/>
      <c r="LPF6" s="84"/>
      <c r="LPG6" s="84"/>
      <c r="LPH6" s="84"/>
      <c r="LPI6" s="84"/>
      <c r="LPJ6" s="84"/>
      <c r="LPK6" s="84"/>
      <c r="LPL6" s="84"/>
      <c r="LPM6" s="84"/>
      <c r="LPN6" s="84"/>
      <c r="LPO6" s="84"/>
      <c r="LPP6" s="84"/>
      <c r="LPQ6" s="84"/>
      <c r="LPR6" s="84"/>
      <c r="LPS6" s="84"/>
      <c r="LPT6" s="84"/>
      <c r="LPU6" s="84"/>
      <c r="LPV6" s="84"/>
      <c r="LPW6" s="84"/>
      <c r="LPX6" s="84"/>
      <c r="LPY6" s="84"/>
      <c r="LPZ6" s="84"/>
      <c r="LQA6" s="84"/>
      <c r="LQB6" s="84"/>
      <c r="LQC6" s="84"/>
      <c r="LQD6" s="84"/>
      <c r="LQE6" s="84"/>
      <c r="LQF6" s="84"/>
      <c r="LQG6" s="84"/>
      <c r="LQH6" s="84"/>
      <c r="LQI6" s="84"/>
      <c r="LQJ6" s="84"/>
      <c r="LQK6" s="84"/>
      <c r="LQL6" s="84"/>
      <c r="LQM6" s="84"/>
      <c r="LQN6" s="84"/>
      <c r="LQO6" s="84"/>
      <c r="LQP6" s="84"/>
      <c r="LQQ6" s="84"/>
      <c r="LQR6" s="84"/>
      <c r="LQS6" s="84"/>
      <c r="LQT6" s="84"/>
      <c r="LQU6" s="84"/>
      <c r="LQV6" s="84"/>
      <c r="LQW6" s="84"/>
      <c r="LQX6" s="84"/>
      <c r="LQY6" s="84"/>
      <c r="LQZ6" s="84"/>
      <c r="LRA6" s="84"/>
      <c r="LRB6" s="84"/>
      <c r="LRC6" s="84"/>
      <c r="LRD6" s="84"/>
      <c r="LRE6" s="84"/>
      <c r="LRF6" s="84"/>
      <c r="LRG6" s="84"/>
      <c r="LRH6" s="84"/>
      <c r="LRI6" s="84"/>
      <c r="LRJ6" s="84"/>
      <c r="LRK6" s="84"/>
      <c r="LRL6" s="84"/>
      <c r="LRM6" s="84"/>
      <c r="LRN6" s="84"/>
      <c r="LRO6" s="84"/>
      <c r="LRP6" s="84"/>
      <c r="LRQ6" s="84"/>
      <c r="LRR6" s="84"/>
      <c r="LRS6" s="84"/>
      <c r="LRT6" s="84"/>
      <c r="LRU6" s="84"/>
      <c r="LRV6" s="84"/>
      <c r="LRW6" s="84"/>
      <c r="LRX6" s="84"/>
      <c r="LRY6" s="84"/>
      <c r="LRZ6" s="84"/>
      <c r="LSA6" s="84"/>
      <c r="LSB6" s="84"/>
      <c r="LSC6" s="84"/>
      <c r="LSD6" s="84"/>
      <c r="LSE6" s="84"/>
      <c r="LSF6" s="84"/>
      <c r="LSG6" s="84"/>
      <c r="LSH6" s="84"/>
      <c r="LSI6" s="84"/>
      <c r="LSJ6" s="84"/>
      <c r="LSK6" s="84"/>
      <c r="LSL6" s="84"/>
      <c r="LSM6" s="84"/>
      <c r="LSN6" s="84"/>
      <c r="LSO6" s="84"/>
      <c r="LSP6" s="84"/>
      <c r="LSQ6" s="84"/>
      <c r="LSR6" s="84"/>
      <c r="LSS6" s="84"/>
      <c r="LST6" s="84"/>
      <c r="LSU6" s="84"/>
      <c r="LSV6" s="84"/>
      <c r="LSW6" s="84"/>
      <c r="LSX6" s="84"/>
      <c r="LSY6" s="84"/>
      <c r="LSZ6" s="84"/>
      <c r="LTA6" s="84"/>
      <c r="LTB6" s="84"/>
      <c r="LTC6" s="84"/>
      <c r="LTD6" s="84"/>
      <c r="LTE6" s="84"/>
      <c r="LTF6" s="84"/>
      <c r="LTG6" s="84"/>
      <c r="LTH6" s="84"/>
      <c r="LTI6" s="84"/>
      <c r="LTJ6" s="84"/>
      <c r="LTK6" s="84"/>
      <c r="LTL6" s="84"/>
      <c r="LTM6" s="84"/>
      <c r="LTN6" s="84"/>
      <c r="LTO6" s="84"/>
      <c r="LTP6" s="84"/>
      <c r="LTQ6" s="84"/>
      <c r="LTR6" s="84"/>
      <c r="LTS6" s="84"/>
      <c r="LTT6" s="84"/>
      <c r="LTU6" s="84"/>
      <c r="LTV6" s="84"/>
      <c r="LTW6" s="84"/>
      <c r="LTX6" s="84"/>
      <c r="LTY6" s="84"/>
      <c r="LTZ6" s="84"/>
      <c r="LUA6" s="84"/>
      <c r="LUB6" s="84"/>
      <c r="LUC6" s="84"/>
      <c r="LUD6" s="84"/>
      <c r="LUE6" s="84"/>
      <c r="LUF6" s="84"/>
      <c r="LUG6" s="84"/>
      <c r="LUH6" s="84"/>
      <c r="LUI6" s="84"/>
      <c r="LUJ6" s="84"/>
      <c r="LUK6" s="84"/>
      <c r="LUL6" s="84"/>
      <c r="LUM6" s="84"/>
      <c r="LUN6" s="84"/>
      <c r="LUO6" s="84"/>
      <c r="LUP6" s="84"/>
      <c r="LUQ6" s="84"/>
      <c r="LUR6" s="84"/>
      <c r="LUS6" s="84"/>
      <c r="LUT6" s="84"/>
      <c r="LUU6" s="84"/>
      <c r="LUV6" s="84"/>
      <c r="LUW6" s="84"/>
      <c r="LUX6" s="84"/>
      <c r="LUY6" s="84"/>
      <c r="LUZ6" s="84"/>
      <c r="LVA6" s="84"/>
      <c r="LVB6" s="84"/>
      <c r="LVC6" s="84"/>
      <c r="LVD6" s="84"/>
      <c r="LVE6" s="84"/>
      <c r="LVF6" s="84"/>
      <c r="LVG6" s="84"/>
      <c r="LVH6" s="84"/>
      <c r="LVI6" s="84"/>
      <c r="LVJ6" s="84"/>
      <c r="LVK6" s="84"/>
      <c r="LVL6" s="84"/>
      <c r="LVM6" s="84"/>
      <c r="LVN6" s="84"/>
      <c r="LVO6" s="84"/>
      <c r="LVP6" s="84"/>
      <c r="LVQ6" s="84"/>
      <c r="LVR6" s="84"/>
      <c r="LVS6" s="84"/>
      <c r="LVT6" s="84"/>
      <c r="LVU6" s="84"/>
      <c r="LVV6" s="84"/>
      <c r="LVW6" s="84"/>
      <c r="LVX6" s="84"/>
      <c r="LVY6" s="84"/>
      <c r="LVZ6" s="84"/>
      <c r="LWA6" s="84"/>
      <c r="LWB6" s="84"/>
      <c r="LWC6" s="84"/>
      <c r="LWD6" s="84"/>
      <c r="LWE6" s="84"/>
      <c r="LWF6" s="84"/>
      <c r="LWG6" s="84"/>
      <c r="LWH6" s="84"/>
      <c r="LWI6" s="84"/>
      <c r="LWJ6" s="84"/>
      <c r="LWK6" s="84"/>
      <c r="LWL6" s="84"/>
      <c r="LWM6" s="84"/>
      <c r="LWN6" s="84"/>
      <c r="LWO6" s="84"/>
      <c r="LWP6" s="84"/>
      <c r="LWQ6" s="84"/>
      <c r="LWR6" s="84"/>
      <c r="LWS6" s="84"/>
      <c r="LWT6" s="84"/>
      <c r="LWU6" s="84"/>
      <c r="LWV6" s="84"/>
      <c r="LWW6" s="84"/>
      <c r="LWX6" s="84"/>
      <c r="LWY6" s="84"/>
      <c r="LWZ6" s="84"/>
      <c r="LXA6" s="84"/>
      <c r="LXB6" s="84"/>
      <c r="LXC6" s="84"/>
      <c r="LXD6" s="84"/>
      <c r="LXE6" s="84"/>
      <c r="LXF6" s="84"/>
      <c r="LXG6" s="84"/>
      <c r="LXH6" s="84"/>
      <c r="LXI6" s="84"/>
      <c r="LXJ6" s="84"/>
      <c r="LXK6" s="84"/>
      <c r="LXL6" s="84"/>
      <c r="LXM6" s="84"/>
      <c r="LXN6" s="84"/>
      <c r="LXO6" s="84"/>
      <c r="LXP6" s="84"/>
      <c r="LXQ6" s="84"/>
      <c r="LXR6" s="84"/>
      <c r="LXS6" s="84"/>
      <c r="LXT6" s="84"/>
      <c r="LXU6" s="84"/>
      <c r="LXV6" s="84"/>
      <c r="LXW6" s="84"/>
      <c r="LXX6" s="84"/>
      <c r="LXY6" s="84"/>
      <c r="LXZ6" s="84"/>
      <c r="LYA6" s="84"/>
      <c r="LYB6" s="84"/>
      <c r="LYC6" s="84"/>
      <c r="LYD6" s="84"/>
      <c r="LYE6" s="84"/>
      <c r="LYF6" s="84"/>
      <c r="LYG6" s="84"/>
      <c r="LYH6" s="84"/>
      <c r="LYI6" s="84"/>
      <c r="LYJ6" s="84"/>
      <c r="LYK6" s="84"/>
      <c r="LYL6" s="84"/>
      <c r="LYM6" s="84"/>
      <c r="LYN6" s="84"/>
      <c r="LYO6" s="84"/>
      <c r="LYP6" s="84"/>
      <c r="LYQ6" s="84"/>
      <c r="LYR6" s="84"/>
      <c r="LYS6" s="84"/>
      <c r="LYT6" s="84"/>
      <c r="LYU6" s="84"/>
      <c r="LYV6" s="84"/>
      <c r="LYW6" s="84"/>
      <c r="LYX6" s="84"/>
      <c r="LYY6" s="84"/>
      <c r="LYZ6" s="84"/>
      <c r="LZA6" s="84"/>
      <c r="LZB6" s="84"/>
      <c r="LZC6" s="84"/>
      <c r="LZD6" s="84"/>
      <c r="LZE6" s="84"/>
      <c r="LZF6" s="84"/>
      <c r="LZG6" s="84"/>
      <c r="LZH6" s="84"/>
      <c r="LZI6" s="84"/>
      <c r="LZJ6" s="84"/>
      <c r="LZK6" s="84"/>
      <c r="LZL6" s="84"/>
      <c r="LZM6" s="84"/>
      <c r="LZN6" s="84"/>
      <c r="LZO6" s="84"/>
      <c r="LZP6" s="84"/>
      <c r="LZQ6" s="84"/>
      <c r="LZR6" s="84"/>
      <c r="LZS6" s="84"/>
      <c r="LZT6" s="84"/>
      <c r="LZU6" s="84"/>
      <c r="LZV6" s="84"/>
      <c r="LZW6" s="84"/>
      <c r="LZX6" s="84"/>
      <c r="LZY6" s="84"/>
      <c r="LZZ6" s="84"/>
      <c r="MAA6" s="84"/>
      <c r="MAB6" s="84"/>
      <c r="MAC6" s="84"/>
      <c r="MAD6" s="84"/>
      <c r="MAE6" s="84"/>
      <c r="MAF6" s="84"/>
      <c r="MAG6" s="84"/>
      <c r="MAH6" s="84"/>
      <c r="MAI6" s="84"/>
      <c r="MAJ6" s="84"/>
      <c r="MAK6" s="84"/>
      <c r="MAL6" s="84"/>
      <c r="MAM6" s="84"/>
      <c r="MAN6" s="84"/>
      <c r="MAO6" s="84"/>
      <c r="MAP6" s="84"/>
      <c r="MAQ6" s="84"/>
      <c r="MAR6" s="84"/>
      <c r="MAS6" s="84"/>
      <c r="MAT6" s="84"/>
      <c r="MAU6" s="84"/>
      <c r="MAV6" s="84"/>
      <c r="MAW6" s="84"/>
      <c r="MAX6" s="84"/>
      <c r="MAY6" s="84"/>
      <c r="MAZ6" s="84"/>
      <c r="MBA6" s="84"/>
      <c r="MBB6" s="84"/>
      <c r="MBC6" s="84"/>
      <c r="MBD6" s="84"/>
      <c r="MBE6" s="84"/>
      <c r="MBF6" s="84"/>
      <c r="MBG6" s="84"/>
      <c r="MBH6" s="84"/>
      <c r="MBI6" s="84"/>
      <c r="MBJ6" s="84"/>
      <c r="MBK6" s="84"/>
      <c r="MBL6" s="84"/>
      <c r="MBM6" s="84"/>
      <c r="MBN6" s="84"/>
      <c r="MBO6" s="84"/>
      <c r="MBP6" s="84"/>
      <c r="MBQ6" s="84"/>
      <c r="MBR6" s="84"/>
      <c r="MBS6" s="84"/>
      <c r="MBT6" s="84"/>
      <c r="MBU6" s="84"/>
      <c r="MBV6" s="84"/>
      <c r="MBW6" s="84"/>
      <c r="MBX6" s="84"/>
      <c r="MBY6" s="84"/>
      <c r="MBZ6" s="84"/>
      <c r="MCA6" s="84"/>
      <c r="MCB6" s="84"/>
      <c r="MCC6" s="84"/>
      <c r="MCD6" s="84"/>
      <c r="MCE6" s="84"/>
      <c r="MCF6" s="84"/>
      <c r="MCG6" s="84"/>
      <c r="MCH6" s="84"/>
      <c r="MCI6" s="84"/>
      <c r="MCJ6" s="84"/>
      <c r="MCK6" s="84"/>
      <c r="MCL6" s="84"/>
      <c r="MCM6" s="84"/>
      <c r="MCN6" s="84"/>
      <c r="MCO6" s="84"/>
      <c r="MCP6" s="84"/>
      <c r="MCQ6" s="84"/>
      <c r="MCR6" s="84"/>
      <c r="MCS6" s="84"/>
      <c r="MCT6" s="84"/>
      <c r="MCU6" s="84"/>
      <c r="MCV6" s="84"/>
      <c r="MCW6" s="84"/>
      <c r="MCX6" s="84"/>
      <c r="MCY6" s="84"/>
      <c r="MCZ6" s="84"/>
      <c r="MDA6" s="84"/>
      <c r="MDB6" s="84"/>
      <c r="MDC6" s="84"/>
      <c r="MDD6" s="84"/>
      <c r="MDE6" s="84"/>
      <c r="MDF6" s="84"/>
      <c r="MDG6" s="84"/>
      <c r="MDH6" s="84"/>
      <c r="MDI6" s="84"/>
      <c r="MDJ6" s="84"/>
      <c r="MDK6" s="84"/>
      <c r="MDL6" s="84"/>
      <c r="MDM6" s="84"/>
      <c r="MDN6" s="84"/>
      <c r="MDO6" s="84"/>
      <c r="MDP6" s="84"/>
      <c r="MDQ6" s="84"/>
      <c r="MDR6" s="84"/>
      <c r="MDS6" s="84"/>
      <c r="MDT6" s="84"/>
      <c r="MDU6" s="84"/>
      <c r="MDV6" s="84"/>
      <c r="MDW6" s="84"/>
      <c r="MDX6" s="84"/>
      <c r="MDY6" s="84"/>
      <c r="MDZ6" s="84"/>
      <c r="MEA6" s="84"/>
      <c r="MEB6" s="84"/>
      <c r="MEC6" s="84"/>
      <c r="MED6" s="84"/>
      <c r="MEE6" s="84"/>
      <c r="MEF6" s="84"/>
      <c r="MEG6" s="84"/>
      <c r="MEH6" s="84"/>
      <c r="MEI6" s="84"/>
      <c r="MEJ6" s="84"/>
      <c r="MEK6" s="84"/>
      <c r="MEL6" s="84"/>
      <c r="MEM6" s="84"/>
      <c r="MEN6" s="84"/>
      <c r="MEO6" s="84"/>
      <c r="MEP6" s="84"/>
      <c r="MEQ6" s="84"/>
      <c r="MER6" s="84"/>
      <c r="MES6" s="84"/>
      <c r="MET6" s="84"/>
      <c r="MEU6" s="84"/>
      <c r="MEV6" s="84"/>
      <c r="MEW6" s="84"/>
      <c r="MEX6" s="84"/>
      <c r="MEY6" s="84"/>
      <c r="MEZ6" s="84"/>
      <c r="MFA6" s="84"/>
      <c r="MFB6" s="84"/>
      <c r="MFC6" s="84"/>
      <c r="MFD6" s="84"/>
      <c r="MFE6" s="84"/>
      <c r="MFF6" s="84"/>
      <c r="MFG6" s="84"/>
      <c r="MFH6" s="84"/>
      <c r="MFI6" s="84"/>
      <c r="MFJ6" s="84"/>
      <c r="MFK6" s="84"/>
      <c r="MFL6" s="84"/>
      <c r="MFM6" s="84"/>
      <c r="MFN6" s="84"/>
      <c r="MFO6" s="84"/>
      <c r="MFP6" s="84"/>
      <c r="MFQ6" s="84"/>
      <c r="MFR6" s="84"/>
      <c r="MFS6" s="84"/>
      <c r="MFT6" s="84"/>
      <c r="MFU6" s="84"/>
      <c r="MFV6" s="84"/>
      <c r="MFW6" s="84"/>
      <c r="MFX6" s="84"/>
      <c r="MFY6" s="84"/>
      <c r="MFZ6" s="84"/>
      <c r="MGA6" s="84"/>
      <c r="MGB6" s="84"/>
      <c r="MGC6" s="84"/>
      <c r="MGD6" s="84"/>
      <c r="MGE6" s="84"/>
      <c r="MGF6" s="84"/>
      <c r="MGG6" s="84"/>
      <c r="MGH6" s="84"/>
      <c r="MGI6" s="84"/>
      <c r="MGJ6" s="84"/>
      <c r="MGK6" s="84"/>
      <c r="MGL6" s="84"/>
      <c r="MGM6" s="84"/>
      <c r="MGN6" s="84"/>
      <c r="MGO6" s="84"/>
      <c r="MGP6" s="84"/>
      <c r="MGQ6" s="84"/>
      <c r="MGR6" s="84"/>
      <c r="MGS6" s="84"/>
      <c r="MGT6" s="84"/>
      <c r="MGU6" s="84"/>
      <c r="MGV6" s="84"/>
      <c r="MGW6" s="84"/>
      <c r="MGX6" s="84"/>
      <c r="MGY6" s="84"/>
      <c r="MGZ6" s="84"/>
      <c r="MHA6" s="84"/>
      <c r="MHB6" s="84"/>
      <c r="MHC6" s="84"/>
      <c r="MHD6" s="84"/>
      <c r="MHE6" s="84"/>
      <c r="MHF6" s="84"/>
      <c r="MHG6" s="84"/>
      <c r="MHH6" s="84"/>
      <c r="MHI6" s="84"/>
      <c r="MHJ6" s="84"/>
      <c r="MHK6" s="84"/>
      <c r="MHL6" s="84"/>
      <c r="MHM6" s="84"/>
      <c r="MHN6" s="84"/>
      <c r="MHO6" s="84"/>
      <c r="MHP6" s="84"/>
      <c r="MHQ6" s="84"/>
      <c r="MHR6" s="84"/>
      <c r="MHS6" s="84"/>
      <c r="MHT6" s="84"/>
      <c r="MHU6" s="84"/>
      <c r="MHV6" s="84"/>
      <c r="MHW6" s="84"/>
      <c r="MHX6" s="84"/>
      <c r="MHY6" s="84"/>
      <c r="MHZ6" s="84"/>
      <c r="MIA6" s="84"/>
      <c r="MIB6" s="84"/>
      <c r="MIC6" s="84"/>
      <c r="MID6" s="84"/>
      <c r="MIE6" s="84"/>
      <c r="MIF6" s="84"/>
      <c r="MIG6" s="84"/>
      <c r="MIH6" s="84"/>
      <c r="MII6" s="84"/>
      <c r="MIJ6" s="84"/>
      <c r="MIK6" s="84"/>
      <c r="MIL6" s="84"/>
      <c r="MIM6" s="84"/>
      <c r="MIN6" s="84"/>
      <c r="MIO6" s="84"/>
      <c r="MIP6" s="84"/>
      <c r="MIQ6" s="84"/>
      <c r="MIR6" s="84"/>
      <c r="MIS6" s="84"/>
      <c r="MIT6" s="84"/>
      <c r="MIU6" s="84"/>
      <c r="MIV6" s="84"/>
      <c r="MIW6" s="84"/>
      <c r="MIX6" s="84"/>
      <c r="MIY6" s="84"/>
      <c r="MIZ6" s="84"/>
      <c r="MJA6" s="84"/>
      <c r="MJB6" s="84"/>
      <c r="MJC6" s="84"/>
      <c r="MJD6" s="84"/>
      <c r="MJE6" s="84"/>
      <c r="MJF6" s="84"/>
      <c r="MJG6" s="84"/>
      <c r="MJH6" s="84"/>
      <c r="MJI6" s="84"/>
      <c r="MJJ6" s="84"/>
      <c r="MJK6" s="84"/>
      <c r="MJL6" s="84"/>
      <c r="MJM6" s="84"/>
      <c r="MJN6" s="84"/>
      <c r="MJO6" s="84"/>
      <c r="MJP6" s="84"/>
      <c r="MJQ6" s="84"/>
      <c r="MJR6" s="84"/>
      <c r="MJS6" s="84"/>
      <c r="MJT6" s="84"/>
      <c r="MJU6" s="84"/>
      <c r="MJV6" s="84"/>
      <c r="MJW6" s="84"/>
      <c r="MJX6" s="84"/>
      <c r="MJY6" s="84"/>
      <c r="MJZ6" s="84"/>
      <c r="MKA6" s="84"/>
      <c r="MKB6" s="84"/>
      <c r="MKC6" s="84"/>
      <c r="MKD6" s="84"/>
      <c r="MKE6" s="84"/>
      <c r="MKF6" s="84"/>
      <c r="MKG6" s="84"/>
      <c r="MKH6" s="84"/>
      <c r="MKI6" s="84"/>
      <c r="MKJ6" s="84"/>
      <c r="MKK6" s="84"/>
      <c r="MKL6" s="84"/>
      <c r="MKM6" s="84"/>
      <c r="MKN6" s="84"/>
      <c r="MKO6" s="84"/>
      <c r="MKP6" s="84"/>
      <c r="MKQ6" s="84"/>
      <c r="MKR6" s="84"/>
      <c r="MKS6" s="84"/>
      <c r="MKT6" s="84"/>
      <c r="MKU6" s="84"/>
      <c r="MKV6" s="84"/>
      <c r="MKW6" s="84"/>
      <c r="MKX6" s="84"/>
      <c r="MKY6" s="84"/>
      <c r="MKZ6" s="84"/>
      <c r="MLA6" s="84"/>
      <c r="MLB6" s="84"/>
      <c r="MLC6" s="84"/>
      <c r="MLD6" s="84"/>
      <c r="MLE6" s="84"/>
      <c r="MLF6" s="84"/>
      <c r="MLG6" s="84"/>
      <c r="MLH6" s="84"/>
      <c r="MLI6" s="84"/>
      <c r="MLJ6" s="84"/>
      <c r="MLK6" s="84"/>
      <c r="MLL6" s="84"/>
      <c r="MLM6" s="84"/>
      <c r="MLN6" s="84"/>
      <c r="MLO6" s="84"/>
      <c r="MLP6" s="84"/>
      <c r="MLQ6" s="84"/>
      <c r="MLR6" s="84"/>
      <c r="MLS6" s="84"/>
      <c r="MLT6" s="84"/>
      <c r="MLU6" s="84"/>
      <c r="MLV6" s="84"/>
      <c r="MLW6" s="84"/>
      <c r="MLX6" s="84"/>
      <c r="MLY6" s="84"/>
      <c r="MLZ6" s="84"/>
      <c r="MMA6" s="84"/>
      <c r="MMB6" s="84"/>
      <c r="MMC6" s="84"/>
      <c r="MMD6" s="84"/>
      <c r="MME6" s="84"/>
      <c r="MMF6" s="84"/>
      <c r="MMG6" s="84"/>
      <c r="MMH6" s="84"/>
      <c r="MMI6" s="84"/>
      <c r="MMJ6" s="84"/>
      <c r="MMK6" s="84"/>
      <c r="MML6" s="84"/>
      <c r="MMM6" s="84"/>
      <c r="MMN6" s="84"/>
      <c r="MMO6" s="84"/>
      <c r="MMP6" s="84"/>
      <c r="MMQ6" s="84"/>
      <c r="MMR6" s="84"/>
      <c r="MMS6" s="84"/>
      <c r="MMT6" s="84"/>
      <c r="MMU6" s="84"/>
      <c r="MMV6" s="84"/>
      <c r="MMW6" s="84"/>
      <c r="MMX6" s="84"/>
      <c r="MMY6" s="84"/>
      <c r="MMZ6" s="84"/>
      <c r="MNA6" s="84"/>
      <c r="MNB6" s="84"/>
      <c r="MNC6" s="84"/>
      <c r="MND6" s="84"/>
      <c r="MNE6" s="84"/>
      <c r="MNF6" s="84"/>
      <c r="MNG6" s="84"/>
      <c r="MNH6" s="84"/>
      <c r="MNI6" s="84"/>
      <c r="MNJ6" s="84"/>
      <c r="MNK6" s="84"/>
      <c r="MNL6" s="84"/>
      <c r="MNM6" s="84"/>
      <c r="MNN6" s="84"/>
      <c r="MNO6" s="84"/>
      <c r="MNP6" s="84"/>
      <c r="MNQ6" s="84"/>
      <c r="MNR6" s="84"/>
      <c r="MNS6" s="84"/>
      <c r="MNT6" s="84"/>
      <c r="MNU6" s="84"/>
      <c r="MNV6" s="84"/>
      <c r="MNW6" s="84"/>
      <c r="MNX6" s="84"/>
      <c r="MNY6" s="84"/>
      <c r="MNZ6" s="84"/>
      <c r="MOA6" s="84"/>
      <c r="MOB6" s="84"/>
      <c r="MOC6" s="84"/>
      <c r="MOD6" s="84"/>
      <c r="MOE6" s="84"/>
      <c r="MOF6" s="84"/>
      <c r="MOG6" s="84"/>
      <c r="MOH6" s="84"/>
      <c r="MOI6" s="84"/>
      <c r="MOJ6" s="84"/>
      <c r="MOK6" s="84"/>
      <c r="MOL6" s="84"/>
      <c r="MOM6" s="84"/>
      <c r="MON6" s="84"/>
      <c r="MOO6" s="84"/>
      <c r="MOP6" s="84"/>
      <c r="MOQ6" s="84"/>
      <c r="MOR6" s="84"/>
      <c r="MOS6" s="84"/>
      <c r="MOT6" s="84"/>
      <c r="MOU6" s="84"/>
      <c r="MOV6" s="84"/>
      <c r="MOW6" s="84"/>
      <c r="MOX6" s="84"/>
      <c r="MOY6" s="84"/>
      <c r="MOZ6" s="84"/>
      <c r="MPA6" s="84"/>
      <c r="MPB6" s="84"/>
      <c r="MPC6" s="84"/>
      <c r="MPD6" s="84"/>
      <c r="MPE6" s="84"/>
      <c r="MPF6" s="84"/>
      <c r="MPG6" s="84"/>
      <c r="MPH6" s="84"/>
      <c r="MPI6" s="84"/>
      <c r="MPJ6" s="84"/>
      <c r="MPK6" s="84"/>
      <c r="MPL6" s="84"/>
      <c r="MPM6" s="84"/>
      <c r="MPN6" s="84"/>
      <c r="MPO6" s="84"/>
      <c r="MPP6" s="84"/>
      <c r="MPQ6" s="84"/>
      <c r="MPR6" s="84"/>
      <c r="MPS6" s="84"/>
      <c r="MPT6" s="84"/>
      <c r="MPU6" s="84"/>
      <c r="MPV6" s="84"/>
      <c r="MPW6" s="84"/>
      <c r="MPX6" s="84"/>
      <c r="MPY6" s="84"/>
      <c r="MPZ6" s="84"/>
      <c r="MQA6" s="84"/>
      <c r="MQB6" s="84"/>
      <c r="MQC6" s="84"/>
      <c r="MQD6" s="84"/>
      <c r="MQE6" s="84"/>
      <c r="MQF6" s="84"/>
      <c r="MQG6" s="84"/>
      <c r="MQH6" s="84"/>
      <c r="MQI6" s="84"/>
      <c r="MQJ6" s="84"/>
      <c r="MQK6" s="84"/>
      <c r="MQL6" s="84"/>
      <c r="MQM6" s="84"/>
      <c r="MQN6" s="84"/>
      <c r="MQO6" s="84"/>
      <c r="MQP6" s="84"/>
      <c r="MQQ6" s="84"/>
      <c r="MQR6" s="84"/>
      <c r="MQS6" s="84"/>
      <c r="MQT6" s="84"/>
      <c r="MQU6" s="84"/>
      <c r="MQV6" s="84"/>
      <c r="MQW6" s="84"/>
      <c r="MQX6" s="84"/>
      <c r="MQY6" s="84"/>
      <c r="MQZ6" s="84"/>
      <c r="MRA6" s="84"/>
      <c r="MRB6" s="84"/>
      <c r="MRC6" s="84"/>
      <c r="MRD6" s="84"/>
      <c r="MRE6" s="84"/>
      <c r="MRF6" s="84"/>
      <c r="MRG6" s="84"/>
      <c r="MRH6" s="84"/>
      <c r="MRI6" s="84"/>
      <c r="MRJ6" s="84"/>
      <c r="MRK6" s="84"/>
      <c r="MRL6" s="84"/>
      <c r="MRM6" s="84"/>
      <c r="MRN6" s="84"/>
      <c r="MRO6" s="84"/>
      <c r="MRP6" s="84"/>
      <c r="MRQ6" s="84"/>
      <c r="MRR6" s="84"/>
      <c r="MRS6" s="84"/>
      <c r="MRT6" s="84"/>
      <c r="MRU6" s="84"/>
      <c r="MRV6" s="84"/>
      <c r="MRW6" s="84"/>
      <c r="MRX6" s="84"/>
      <c r="MRY6" s="84"/>
      <c r="MRZ6" s="84"/>
      <c r="MSA6" s="84"/>
      <c r="MSB6" s="84"/>
      <c r="MSC6" s="84"/>
      <c r="MSD6" s="84"/>
      <c r="MSE6" s="84"/>
      <c r="MSF6" s="84"/>
      <c r="MSG6" s="84"/>
      <c r="MSH6" s="84"/>
      <c r="MSI6" s="84"/>
      <c r="MSJ6" s="84"/>
      <c r="MSK6" s="84"/>
      <c r="MSL6" s="84"/>
      <c r="MSM6" s="84"/>
      <c r="MSN6" s="84"/>
      <c r="MSO6" s="84"/>
      <c r="MSP6" s="84"/>
      <c r="MSQ6" s="84"/>
      <c r="MSR6" s="84"/>
      <c r="MSS6" s="84"/>
      <c r="MST6" s="84"/>
      <c r="MSU6" s="84"/>
      <c r="MSV6" s="84"/>
      <c r="MSW6" s="84"/>
      <c r="MSX6" s="84"/>
      <c r="MSY6" s="84"/>
      <c r="MSZ6" s="84"/>
      <c r="MTA6" s="84"/>
      <c r="MTB6" s="84"/>
      <c r="MTC6" s="84"/>
      <c r="MTD6" s="84"/>
      <c r="MTE6" s="84"/>
      <c r="MTF6" s="84"/>
      <c r="MTG6" s="84"/>
      <c r="MTH6" s="84"/>
      <c r="MTI6" s="84"/>
      <c r="MTJ6" s="84"/>
      <c r="MTK6" s="84"/>
      <c r="MTL6" s="84"/>
      <c r="MTM6" s="84"/>
      <c r="MTN6" s="84"/>
      <c r="MTO6" s="84"/>
      <c r="MTP6" s="84"/>
      <c r="MTQ6" s="84"/>
      <c r="MTR6" s="84"/>
      <c r="MTS6" s="84"/>
      <c r="MTT6" s="84"/>
      <c r="MTU6" s="84"/>
      <c r="MTV6" s="84"/>
      <c r="MTW6" s="84"/>
      <c r="MTX6" s="84"/>
      <c r="MTY6" s="84"/>
      <c r="MTZ6" s="84"/>
      <c r="MUA6" s="84"/>
      <c r="MUB6" s="84"/>
      <c r="MUC6" s="84"/>
      <c r="MUD6" s="84"/>
      <c r="MUE6" s="84"/>
      <c r="MUF6" s="84"/>
      <c r="MUG6" s="84"/>
      <c r="MUH6" s="84"/>
      <c r="MUI6" s="84"/>
      <c r="MUJ6" s="84"/>
      <c r="MUK6" s="84"/>
      <c r="MUL6" s="84"/>
      <c r="MUM6" s="84"/>
      <c r="MUN6" s="84"/>
      <c r="MUO6" s="84"/>
      <c r="MUP6" s="84"/>
      <c r="MUQ6" s="84"/>
      <c r="MUR6" s="84"/>
      <c r="MUS6" s="84"/>
      <c r="MUT6" s="84"/>
      <c r="MUU6" s="84"/>
      <c r="MUV6" s="84"/>
      <c r="MUW6" s="84"/>
      <c r="MUX6" s="84"/>
      <c r="MUY6" s="84"/>
      <c r="MUZ6" s="84"/>
      <c r="MVA6" s="84"/>
      <c r="MVB6" s="84"/>
      <c r="MVC6" s="84"/>
      <c r="MVD6" s="84"/>
      <c r="MVE6" s="84"/>
      <c r="MVF6" s="84"/>
      <c r="MVG6" s="84"/>
      <c r="MVH6" s="84"/>
      <c r="MVI6" s="84"/>
      <c r="MVJ6" s="84"/>
      <c r="MVK6" s="84"/>
      <c r="MVL6" s="84"/>
      <c r="MVM6" s="84"/>
      <c r="MVN6" s="84"/>
      <c r="MVO6" s="84"/>
      <c r="MVP6" s="84"/>
      <c r="MVQ6" s="84"/>
      <c r="MVR6" s="84"/>
      <c r="MVS6" s="84"/>
      <c r="MVT6" s="84"/>
      <c r="MVU6" s="84"/>
      <c r="MVV6" s="84"/>
      <c r="MVW6" s="84"/>
      <c r="MVX6" s="84"/>
      <c r="MVY6" s="84"/>
      <c r="MVZ6" s="84"/>
      <c r="MWA6" s="84"/>
      <c r="MWB6" s="84"/>
      <c r="MWC6" s="84"/>
      <c r="MWD6" s="84"/>
      <c r="MWE6" s="84"/>
      <c r="MWF6" s="84"/>
      <c r="MWG6" s="84"/>
      <c r="MWH6" s="84"/>
      <c r="MWI6" s="84"/>
      <c r="MWJ6" s="84"/>
      <c r="MWK6" s="84"/>
      <c r="MWL6" s="84"/>
      <c r="MWM6" s="84"/>
      <c r="MWN6" s="84"/>
      <c r="MWO6" s="84"/>
      <c r="MWP6" s="84"/>
      <c r="MWQ6" s="84"/>
      <c r="MWR6" s="84"/>
      <c r="MWS6" s="84"/>
      <c r="MWT6" s="84"/>
      <c r="MWU6" s="84"/>
      <c r="MWV6" s="84"/>
      <c r="MWW6" s="84"/>
      <c r="MWX6" s="84"/>
      <c r="MWY6" s="84"/>
      <c r="MWZ6" s="84"/>
      <c r="MXA6" s="84"/>
      <c r="MXB6" s="84"/>
      <c r="MXC6" s="84"/>
      <c r="MXD6" s="84"/>
      <c r="MXE6" s="84"/>
      <c r="MXF6" s="84"/>
      <c r="MXG6" s="84"/>
      <c r="MXH6" s="84"/>
      <c r="MXI6" s="84"/>
      <c r="MXJ6" s="84"/>
      <c r="MXK6" s="84"/>
      <c r="MXL6" s="84"/>
      <c r="MXM6" s="84"/>
      <c r="MXN6" s="84"/>
      <c r="MXO6" s="84"/>
      <c r="MXP6" s="84"/>
      <c r="MXQ6" s="84"/>
      <c r="MXR6" s="84"/>
      <c r="MXS6" s="84"/>
      <c r="MXT6" s="84"/>
      <c r="MXU6" s="84"/>
      <c r="MXV6" s="84"/>
      <c r="MXW6" s="84"/>
      <c r="MXX6" s="84"/>
      <c r="MXY6" s="84"/>
      <c r="MXZ6" s="84"/>
      <c r="MYA6" s="84"/>
      <c r="MYB6" s="84"/>
      <c r="MYC6" s="84"/>
      <c r="MYD6" s="84"/>
      <c r="MYE6" s="84"/>
      <c r="MYF6" s="84"/>
      <c r="MYG6" s="84"/>
      <c r="MYH6" s="84"/>
      <c r="MYI6" s="84"/>
      <c r="MYJ6" s="84"/>
      <c r="MYK6" s="84"/>
      <c r="MYL6" s="84"/>
      <c r="MYM6" s="84"/>
      <c r="MYN6" s="84"/>
      <c r="MYO6" s="84"/>
      <c r="MYP6" s="84"/>
      <c r="MYQ6" s="84"/>
      <c r="MYR6" s="84"/>
      <c r="MYS6" s="84"/>
      <c r="MYT6" s="84"/>
      <c r="MYU6" s="84"/>
      <c r="MYV6" s="84"/>
      <c r="MYW6" s="84"/>
      <c r="MYX6" s="84"/>
      <c r="MYY6" s="84"/>
      <c r="MYZ6" s="84"/>
      <c r="MZA6" s="84"/>
      <c r="MZB6" s="84"/>
      <c r="MZC6" s="84"/>
      <c r="MZD6" s="84"/>
      <c r="MZE6" s="84"/>
      <c r="MZF6" s="84"/>
      <c r="MZG6" s="84"/>
      <c r="MZH6" s="84"/>
      <c r="MZI6" s="84"/>
      <c r="MZJ6" s="84"/>
      <c r="MZK6" s="84"/>
      <c r="MZL6" s="84"/>
      <c r="MZM6" s="84"/>
      <c r="MZN6" s="84"/>
      <c r="MZO6" s="84"/>
      <c r="MZP6" s="84"/>
      <c r="MZQ6" s="84"/>
      <c r="MZR6" s="84"/>
      <c r="MZS6" s="84"/>
      <c r="MZT6" s="84"/>
      <c r="MZU6" s="84"/>
      <c r="MZV6" s="84"/>
      <c r="MZW6" s="84"/>
      <c r="MZX6" s="84"/>
      <c r="MZY6" s="84"/>
      <c r="MZZ6" s="84"/>
      <c r="NAA6" s="84"/>
      <c r="NAB6" s="84"/>
      <c r="NAC6" s="84"/>
      <c r="NAD6" s="84"/>
      <c r="NAE6" s="84"/>
      <c r="NAF6" s="84"/>
      <c r="NAG6" s="84"/>
      <c r="NAH6" s="84"/>
      <c r="NAI6" s="84"/>
      <c r="NAJ6" s="84"/>
      <c r="NAK6" s="84"/>
      <c r="NAL6" s="84"/>
      <c r="NAM6" s="84"/>
      <c r="NAN6" s="84"/>
      <c r="NAO6" s="84"/>
      <c r="NAP6" s="84"/>
      <c r="NAQ6" s="84"/>
      <c r="NAR6" s="84"/>
      <c r="NAS6" s="84"/>
      <c r="NAT6" s="84"/>
      <c r="NAU6" s="84"/>
      <c r="NAV6" s="84"/>
      <c r="NAW6" s="84"/>
      <c r="NAX6" s="84"/>
      <c r="NAY6" s="84"/>
      <c r="NAZ6" s="84"/>
      <c r="NBA6" s="84"/>
      <c r="NBB6" s="84"/>
      <c r="NBC6" s="84"/>
      <c r="NBD6" s="84"/>
      <c r="NBE6" s="84"/>
      <c r="NBF6" s="84"/>
      <c r="NBG6" s="84"/>
      <c r="NBH6" s="84"/>
      <c r="NBI6" s="84"/>
      <c r="NBJ6" s="84"/>
      <c r="NBK6" s="84"/>
      <c r="NBL6" s="84"/>
      <c r="NBM6" s="84"/>
      <c r="NBN6" s="84"/>
      <c r="NBO6" s="84"/>
      <c r="NBP6" s="84"/>
      <c r="NBQ6" s="84"/>
      <c r="NBR6" s="84"/>
      <c r="NBS6" s="84"/>
      <c r="NBT6" s="84"/>
      <c r="NBU6" s="84"/>
      <c r="NBV6" s="84"/>
      <c r="NBW6" s="84"/>
      <c r="NBX6" s="84"/>
      <c r="NBY6" s="84"/>
      <c r="NBZ6" s="84"/>
      <c r="NCA6" s="84"/>
      <c r="NCB6" s="84"/>
      <c r="NCC6" s="84"/>
      <c r="NCD6" s="84"/>
      <c r="NCE6" s="84"/>
      <c r="NCF6" s="84"/>
      <c r="NCG6" s="84"/>
      <c r="NCH6" s="84"/>
      <c r="NCI6" s="84"/>
      <c r="NCJ6" s="84"/>
      <c r="NCK6" s="84"/>
      <c r="NCL6" s="84"/>
      <c r="NCM6" s="84"/>
      <c r="NCN6" s="84"/>
      <c r="NCO6" s="84"/>
      <c r="NCP6" s="84"/>
      <c r="NCQ6" s="84"/>
      <c r="NCR6" s="84"/>
      <c r="NCS6" s="84"/>
      <c r="NCT6" s="84"/>
      <c r="NCU6" s="84"/>
      <c r="NCV6" s="84"/>
      <c r="NCW6" s="84"/>
      <c r="NCX6" s="84"/>
      <c r="NCY6" s="84"/>
      <c r="NCZ6" s="84"/>
      <c r="NDA6" s="84"/>
      <c r="NDB6" s="84"/>
      <c r="NDC6" s="84"/>
      <c r="NDD6" s="84"/>
      <c r="NDE6" s="84"/>
      <c r="NDF6" s="84"/>
      <c r="NDG6" s="84"/>
      <c r="NDH6" s="84"/>
      <c r="NDI6" s="84"/>
      <c r="NDJ6" s="84"/>
      <c r="NDK6" s="84"/>
      <c r="NDL6" s="84"/>
      <c r="NDM6" s="84"/>
      <c r="NDN6" s="84"/>
      <c r="NDO6" s="84"/>
      <c r="NDP6" s="84"/>
      <c r="NDQ6" s="84"/>
      <c r="NDR6" s="84"/>
      <c r="NDS6" s="84"/>
      <c r="NDT6" s="84"/>
      <c r="NDU6" s="84"/>
      <c r="NDV6" s="84"/>
      <c r="NDW6" s="84"/>
      <c r="NDX6" s="84"/>
      <c r="NDY6" s="84"/>
      <c r="NDZ6" s="84"/>
      <c r="NEA6" s="84"/>
      <c r="NEB6" s="84"/>
      <c r="NEC6" s="84"/>
      <c r="NED6" s="84"/>
      <c r="NEE6" s="84"/>
      <c r="NEF6" s="84"/>
      <c r="NEG6" s="84"/>
      <c r="NEH6" s="84"/>
      <c r="NEI6" s="84"/>
      <c r="NEJ6" s="84"/>
      <c r="NEK6" s="84"/>
      <c r="NEL6" s="84"/>
      <c r="NEM6" s="84"/>
      <c r="NEN6" s="84"/>
      <c r="NEO6" s="84"/>
      <c r="NEP6" s="84"/>
      <c r="NEQ6" s="84"/>
      <c r="NER6" s="84"/>
      <c r="NES6" s="84"/>
      <c r="NET6" s="84"/>
      <c r="NEU6" s="84"/>
      <c r="NEV6" s="84"/>
      <c r="NEW6" s="84"/>
      <c r="NEX6" s="84"/>
      <c r="NEY6" s="84"/>
      <c r="NEZ6" s="84"/>
      <c r="NFA6" s="84"/>
      <c r="NFB6" s="84"/>
      <c r="NFC6" s="84"/>
      <c r="NFD6" s="84"/>
      <c r="NFE6" s="84"/>
      <c r="NFF6" s="84"/>
      <c r="NFG6" s="84"/>
      <c r="NFH6" s="84"/>
      <c r="NFI6" s="84"/>
      <c r="NFJ6" s="84"/>
      <c r="NFK6" s="84"/>
      <c r="NFL6" s="84"/>
      <c r="NFM6" s="84"/>
      <c r="NFN6" s="84"/>
      <c r="NFO6" s="84"/>
      <c r="NFP6" s="84"/>
      <c r="NFQ6" s="84"/>
      <c r="NFR6" s="84"/>
      <c r="NFS6" s="84"/>
      <c r="NFT6" s="84"/>
      <c r="NFU6" s="84"/>
      <c r="NFV6" s="84"/>
      <c r="NFW6" s="84"/>
      <c r="NFX6" s="84"/>
      <c r="NFY6" s="84"/>
      <c r="NFZ6" s="84"/>
      <c r="NGA6" s="84"/>
      <c r="NGB6" s="84"/>
      <c r="NGC6" s="84"/>
      <c r="NGD6" s="84"/>
      <c r="NGE6" s="84"/>
      <c r="NGF6" s="84"/>
      <c r="NGG6" s="84"/>
      <c r="NGH6" s="84"/>
      <c r="NGI6" s="84"/>
      <c r="NGJ6" s="84"/>
      <c r="NGK6" s="84"/>
      <c r="NGL6" s="84"/>
      <c r="NGM6" s="84"/>
      <c r="NGN6" s="84"/>
      <c r="NGO6" s="84"/>
      <c r="NGP6" s="84"/>
      <c r="NGQ6" s="84"/>
      <c r="NGR6" s="84"/>
      <c r="NGS6" s="84"/>
      <c r="NGT6" s="84"/>
      <c r="NGU6" s="84"/>
      <c r="NGV6" s="84"/>
      <c r="NGW6" s="84"/>
      <c r="NGX6" s="84"/>
      <c r="NGY6" s="84"/>
      <c r="NGZ6" s="84"/>
      <c r="NHA6" s="84"/>
      <c r="NHB6" s="84"/>
      <c r="NHC6" s="84"/>
      <c r="NHD6" s="84"/>
      <c r="NHE6" s="84"/>
      <c r="NHF6" s="84"/>
      <c r="NHG6" s="84"/>
      <c r="NHH6" s="84"/>
      <c r="NHI6" s="84"/>
      <c r="NHJ6" s="84"/>
      <c r="NHK6" s="84"/>
      <c r="NHL6" s="84"/>
      <c r="NHM6" s="84"/>
      <c r="NHN6" s="84"/>
      <c r="NHO6" s="84"/>
      <c r="NHP6" s="84"/>
      <c r="NHQ6" s="84"/>
      <c r="NHR6" s="84"/>
      <c r="NHS6" s="84"/>
      <c r="NHT6" s="84"/>
      <c r="NHU6" s="84"/>
      <c r="NHV6" s="84"/>
      <c r="NHW6" s="84"/>
      <c r="NHX6" s="84"/>
      <c r="NHY6" s="84"/>
      <c r="NHZ6" s="84"/>
      <c r="NIA6" s="84"/>
      <c r="NIB6" s="84"/>
      <c r="NIC6" s="84"/>
      <c r="NID6" s="84"/>
      <c r="NIE6" s="84"/>
      <c r="NIF6" s="84"/>
      <c r="NIG6" s="84"/>
      <c r="NIH6" s="84"/>
      <c r="NII6" s="84"/>
      <c r="NIJ6" s="84"/>
      <c r="NIK6" s="84"/>
      <c r="NIL6" s="84"/>
      <c r="NIM6" s="84"/>
      <c r="NIN6" s="84"/>
      <c r="NIO6" s="84"/>
      <c r="NIP6" s="84"/>
      <c r="NIQ6" s="84"/>
      <c r="NIR6" s="84"/>
      <c r="NIS6" s="84"/>
      <c r="NIT6" s="84"/>
      <c r="NIU6" s="84"/>
      <c r="NIV6" s="84"/>
      <c r="NIW6" s="84"/>
      <c r="NIX6" s="84"/>
      <c r="NIY6" s="84"/>
      <c r="NIZ6" s="84"/>
      <c r="NJA6" s="84"/>
      <c r="NJB6" s="84"/>
      <c r="NJC6" s="84"/>
      <c r="NJD6" s="84"/>
      <c r="NJE6" s="84"/>
      <c r="NJF6" s="84"/>
      <c r="NJG6" s="84"/>
      <c r="NJH6" s="84"/>
      <c r="NJI6" s="84"/>
      <c r="NJJ6" s="84"/>
      <c r="NJK6" s="84"/>
      <c r="NJL6" s="84"/>
      <c r="NJM6" s="84"/>
      <c r="NJN6" s="84"/>
      <c r="NJO6" s="84"/>
      <c r="NJP6" s="84"/>
      <c r="NJQ6" s="84"/>
      <c r="NJR6" s="84"/>
      <c r="NJS6" s="84"/>
      <c r="NJT6" s="84"/>
      <c r="NJU6" s="84"/>
      <c r="NJV6" s="84"/>
      <c r="NJW6" s="84"/>
      <c r="NJX6" s="84"/>
      <c r="NJY6" s="84"/>
      <c r="NJZ6" s="84"/>
      <c r="NKA6" s="84"/>
      <c r="NKB6" s="84"/>
      <c r="NKC6" s="84"/>
      <c r="NKD6" s="84"/>
      <c r="NKE6" s="84"/>
      <c r="NKF6" s="84"/>
      <c r="NKG6" s="84"/>
      <c r="NKH6" s="84"/>
      <c r="NKI6" s="84"/>
      <c r="NKJ6" s="84"/>
      <c r="NKK6" s="84"/>
      <c r="NKL6" s="84"/>
      <c r="NKM6" s="84"/>
      <c r="NKN6" s="84"/>
      <c r="NKO6" s="84"/>
      <c r="NKP6" s="84"/>
      <c r="NKQ6" s="84"/>
      <c r="NKR6" s="84"/>
      <c r="NKS6" s="84"/>
      <c r="NKT6" s="84"/>
      <c r="NKU6" s="84"/>
      <c r="NKV6" s="84"/>
      <c r="NKW6" s="84"/>
      <c r="NKX6" s="84"/>
      <c r="NKY6" s="84"/>
      <c r="NKZ6" s="84"/>
      <c r="NLA6" s="84"/>
      <c r="NLB6" s="84"/>
      <c r="NLC6" s="84"/>
      <c r="NLD6" s="84"/>
      <c r="NLE6" s="84"/>
      <c r="NLF6" s="84"/>
      <c r="NLG6" s="84"/>
      <c r="NLH6" s="84"/>
      <c r="NLI6" s="84"/>
      <c r="NLJ6" s="84"/>
      <c r="NLK6" s="84"/>
      <c r="NLL6" s="84"/>
      <c r="NLM6" s="84"/>
      <c r="NLN6" s="84"/>
      <c r="NLO6" s="84"/>
      <c r="NLP6" s="84"/>
      <c r="NLQ6" s="84"/>
      <c r="NLR6" s="84"/>
      <c r="NLS6" s="84"/>
      <c r="NLT6" s="84"/>
      <c r="NLU6" s="84"/>
      <c r="NLV6" s="84"/>
      <c r="NLW6" s="84"/>
      <c r="NLX6" s="84"/>
      <c r="NLY6" s="84"/>
      <c r="NLZ6" s="84"/>
      <c r="NMA6" s="84"/>
      <c r="NMB6" s="84"/>
      <c r="NMC6" s="84"/>
      <c r="NMD6" s="84"/>
      <c r="NME6" s="84"/>
      <c r="NMF6" s="84"/>
      <c r="NMG6" s="84"/>
      <c r="NMH6" s="84"/>
      <c r="NMI6" s="84"/>
      <c r="NMJ6" s="84"/>
      <c r="NMK6" s="84"/>
      <c r="NML6" s="84"/>
      <c r="NMM6" s="84"/>
      <c r="NMN6" s="84"/>
      <c r="NMO6" s="84"/>
      <c r="NMP6" s="84"/>
      <c r="NMQ6" s="84"/>
      <c r="NMR6" s="84"/>
      <c r="NMS6" s="84"/>
      <c r="NMT6" s="84"/>
      <c r="NMU6" s="84"/>
      <c r="NMV6" s="84"/>
      <c r="NMW6" s="84"/>
      <c r="NMX6" s="84"/>
      <c r="NMY6" s="84"/>
      <c r="NMZ6" s="84"/>
      <c r="NNA6" s="84"/>
      <c r="NNB6" s="84"/>
      <c r="NNC6" s="84"/>
      <c r="NND6" s="84"/>
      <c r="NNE6" s="84"/>
      <c r="NNF6" s="84"/>
      <c r="NNG6" s="84"/>
      <c r="NNH6" s="84"/>
      <c r="NNI6" s="84"/>
      <c r="NNJ6" s="84"/>
      <c r="NNK6" s="84"/>
      <c r="NNL6" s="84"/>
      <c r="NNM6" s="84"/>
      <c r="NNN6" s="84"/>
      <c r="NNO6" s="84"/>
      <c r="NNP6" s="84"/>
      <c r="NNQ6" s="84"/>
      <c r="NNR6" s="84"/>
      <c r="NNS6" s="84"/>
      <c r="NNT6" s="84"/>
      <c r="NNU6" s="84"/>
      <c r="NNV6" s="84"/>
      <c r="NNW6" s="84"/>
      <c r="NNX6" s="84"/>
      <c r="NNY6" s="84"/>
      <c r="NNZ6" s="84"/>
      <c r="NOA6" s="84"/>
      <c r="NOB6" s="84"/>
      <c r="NOC6" s="84"/>
      <c r="NOD6" s="84"/>
      <c r="NOE6" s="84"/>
      <c r="NOF6" s="84"/>
      <c r="NOG6" s="84"/>
      <c r="NOH6" s="84"/>
      <c r="NOI6" s="84"/>
      <c r="NOJ6" s="84"/>
      <c r="NOK6" s="84"/>
      <c r="NOL6" s="84"/>
      <c r="NOM6" s="84"/>
      <c r="NON6" s="84"/>
      <c r="NOO6" s="84"/>
      <c r="NOP6" s="84"/>
      <c r="NOQ6" s="84"/>
      <c r="NOR6" s="84"/>
      <c r="NOS6" s="84"/>
      <c r="NOT6" s="84"/>
      <c r="NOU6" s="84"/>
      <c r="NOV6" s="84"/>
      <c r="NOW6" s="84"/>
      <c r="NOX6" s="84"/>
      <c r="NOY6" s="84"/>
      <c r="NOZ6" s="84"/>
      <c r="NPA6" s="84"/>
      <c r="NPB6" s="84"/>
      <c r="NPC6" s="84"/>
      <c r="NPD6" s="84"/>
      <c r="NPE6" s="84"/>
      <c r="NPF6" s="84"/>
      <c r="NPG6" s="84"/>
      <c r="NPH6" s="84"/>
      <c r="NPI6" s="84"/>
      <c r="NPJ6" s="84"/>
      <c r="NPK6" s="84"/>
      <c r="NPL6" s="84"/>
      <c r="NPM6" s="84"/>
      <c r="NPN6" s="84"/>
      <c r="NPO6" s="84"/>
      <c r="NPP6" s="84"/>
      <c r="NPQ6" s="84"/>
      <c r="NPR6" s="84"/>
      <c r="NPS6" s="84"/>
      <c r="NPT6" s="84"/>
      <c r="NPU6" s="84"/>
      <c r="NPV6" s="84"/>
      <c r="NPW6" s="84"/>
      <c r="NPX6" s="84"/>
      <c r="NPY6" s="84"/>
      <c r="NPZ6" s="84"/>
      <c r="NQA6" s="84"/>
      <c r="NQB6" s="84"/>
      <c r="NQC6" s="84"/>
      <c r="NQD6" s="84"/>
      <c r="NQE6" s="84"/>
      <c r="NQF6" s="84"/>
      <c r="NQG6" s="84"/>
      <c r="NQH6" s="84"/>
      <c r="NQI6" s="84"/>
      <c r="NQJ6" s="84"/>
      <c r="NQK6" s="84"/>
      <c r="NQL6" s="84"/>
      <c r="NQM6" s="84"/>
      <c r="NQN6" s="84"/>
      <c r="NQO6" s="84"/>
      <c r="NQP6" s="84"/>
      <c r="NQQ6" s="84"/>
      <c r="NQR6" s="84"/>
      <c r="NQS6" s="84"/>
      <c r="NQT6" s="84"/>
      <c r="NQU6" s="84"/>
      <c r="NQV6" s="84"/>
      <c r="NQW6" s="84"/>
      <c r="NQX6" s="84"/>
      <c r="NQY6" s="84"/>
      <c r="NQZ6" s="84"/>
      <c r="NRA6" s="84"/>
      <c r="NRB6" s="84"/>
      <c r="NRC6" s="84"/>
      <c r="NRD6" s="84"/>
      <c r="NRE6" s="84"/>
      <c r="NRF6" s="84"/>
      <c r="NRG6" s="84"/>
      <c r="NRH6" s="84"/>
      <c r="NRI6" s="84"/>
      <c r="NRJ6" s="84"/>
      <c r="NRK6" s="84"/>
      <c r="NRL6" s="84"/>
      <c r="NRM6" s="84"/>
      <c r="NRN6" s="84"/>
      <c r="NRO6" s="84"/>
      <c r="NRP6" s="84"/>
      <c r="NRQ6" s="84"/>
      <c r="NRR6" s="84"/>
      <c r="NRS6" s="84"/>
      <c r="NRT6" s="84"/>
      <c r="NRU6" s="84"/>
      <c r="NRV6" s="84"/>
      <c r="NRW6" s="84"/>
      <c r="NRX6" s="84"/>
      <c r="NRY6" s="84"/>
      <c r="NRZ6" s="84"/>
      <c r="NSA6" s="84"/>
      <c r="NSB6" s="84"/>
      <c r="NSC6" s="84"/>
      <c r="NSD6" s="84"/>
      <c r="NSE6" s="84"/>
      <c r="NSF6" s="84"/>
      <c r="NSG6" s="84"/>
      <c r="NSH6" s="84"/>
      <c r="NSI6" s="84"/>
      <c r="NSJ6" s="84"/>
      <c r="NSK6" s="84"/>
      <c r="NSL6" s="84"/>
      <c r="NSM6" s="84"/>
      <c r="NSN6" s="84"/>
      <c r="NSO6" s="84"/>
      <c r="NSP6" s="84"/>
      <c r="NSQ6" s="84"/>
      <c r="NSR6" s="84"/>
      <c r="NSS6" s="84"/>
      <c r="NST6" s="84"/>
      <c r="NSU6" s="84"/>
      <c r="NSV6" s="84"/>
      <c r="NSW6" s="84"/>
      <c r="NSX6" s="84"/>
      <c r="NSY6" s="84"/>
      <c r="NSZ6" s="84"/>
      <c r="NTA6" s="84"/>
      <c r="NTB6" s="84"/>
      <c r="NTC6" s="84"/>
      <c r="NTD6" s="84"/>
      <c r="NTE6" s="84"/>
      <c r="NTF6" s="84"/>
      <c r="NTG6" s="84"/>
      <c r="NTH6" s="84"/>
      <c r="NTI6" s="84"/>
      <c r="NTJ6" s="84"/>
      <c r="NTK6" s="84"/>
      <c r="NTL6" s="84"/>
      <c r="NTM6" s="84"/>
      <c r="NTN6" s="84"/>
      <c r="NTO6" s="84"/>
      <c r="NTP6" s="84"/>
      <c r="NTQ6" s="84"/>
      <c r="NTR6" s="84"/>
      <c r="NTS6" s="84"/>
      <c r="NTT6" s="84"/>
      <c r="NTU6" s="84"/>
      <c r="NTV6" s="84"/>
      <c r="NTW6" s="84"/>
      <c r="NTX6" s="84"/>
      <c r="NTY6" s="84"/>
      <c r="NTZ6" s="84"/>
      <c r="NUA6" s="84"/>
      <c r="NUB6" s="84"/>
      <c r="NUC6" s="84"/>
      <c r="NUD6" s="84"/>
      <c r="NUE6" s="84"/>
      <c r="NUF6" s="84"/>
      <c r="NUG6" s="84"/>
      <c r="NUH6" s="84"/>
      <c r="NUI6" s="84"/>
      <c r="NUJ6" s="84"/>
      <c r="NUK6" s="84"/>
      <c r="NUL6" s="84"/>
      <c r="NUM6" s="84"/>
      <c r="NUN6" s="84"/>
      <c r="NUO6" s="84"/>
      <c r="NUP6" s="84"/>
      <c r="NUQ6" s="84"/>
      <c r="NUR6" s="84"/>
      <c r="NUS6" s="84"/>
      <c r="NUT6" s="84"/>
      <c r="NUU6" s="84"/>
      <c r="NUV6" s="84"/>
      <c r="NUW6" s="84"/>
      <c r="NUX6" s="84"/>
      <c r="NUY6" s="84"/>
      <c r="NUZ6" s="84"/>
      <c r="NVA6" s="84"/>
      <c r="NVB6" s="84"/>
      <c r="NVC6" s="84"/>
      <c r="NVD6" s="84"/>
      <c r="NVE6" s="84"/>
      <c r="NVF6" s="84"/>
      <c r="NVG6" s="84"/>
      <c r="NVH6" s="84"/>
      <c r="NVI6" s="84"/>
      <c r="NVJ6" s="84"/>
      <c r="NVK6" s="84"/>
      <c r="NVL6" s="84"/>
      <c r="NVM6" s="84"/>
      <c r="NVN6" s="84"/>
      <c r="NVO6" s="84"/>
      <c r="NVP6" s="84"/>
      <c r="NVQ6" s="84"/>
      <c r="NVR6" s="84"/>
      <c r="NVS6" s="84"/>
      <c r="NVT6" s="84"/>
      <c r="NVU6" s="84"/>
      <c r="NVV6" s="84"/>
      <c r="NVW6" s="84"/>
      <c r="NVX6" s="84"/>
      <c r="NVY6" s="84"/>
      <c r="NVZ6" s="84"/>
      <c r="NWA6" s="84"/>
      <c r="NWB6" s="84"/>
      <c r="NWC6" s="84"/>
      <c r="NWD6" s="84"/>
      <c r="NWE6" s="84"/>
      <c r="NWF6" s="84"/>
      <c r="NWG6" s="84"/>
      <c r="NWH6" s="84"/>
      <c r="NWI6" s="84"/>
      <c r="NWJ6" s="84"/>
      <c r="NWK6" s="84"/>
      <c r="NWL6" s="84"/>
      <c r="NWM6" s="84"/>
      <c r="NWN6" s="84"/>
      <c r="NWO6" s="84"/>
      <c r="NWP6" s="84"/>
      <c r="NWQ6" s="84"/>
      <c r="NWR6" s="84"/>
      <c r="NWS6" s="84"/>
      <c r="NWT6" s="84"/>
      <c r="NWU6" s="84"/>
      <c r="NWV6" s="84"/>
      <c r="NWW6" s="84"/>
      <c r="NWX6" s="84"/>
      <c r="NWY6" s="84"/>
      <c r="NWZ6" s="84"/>
      <c r="NXA6" s="84"/>
      <c r="NXB6" s="84"/>
      <c r="NXC6" s="84"/>
      <c r="NXD6" s="84"/>
      <c r="NXE6" s="84"/>
      <c r="NXF6" s="84"/>
      <c r="NXG6" s="84"/>
      <c r="NXH6" s="84"/>
      <c r="NXI6" s="84"/>
      <c r="NXJ6" s="84"/>
      <c r="NXK6" s="84"/>
      <c r="NXL6" s="84"/>
      <c r="NXM6" s="84"/>
      <c r="NXN6" s="84"/>
      <c r="NXO6" s="84"/>
      <c r="NXP6" s="84"/>
      <c r="NXQ6" s="84"/>
      <c r="NXR6" s="84"/>
      <c r="NXS6" s="84"/>
      <c r="NXT6" s="84"/>
      <c r="NXU6" s="84"/>
      <c r="NXV6" s="84"/>
      <c r="NXW6" s="84"/>
      <c r="NXX6" s="84"/>
      <c r="NXY6" s="84"/>
      <c r="NXZ6" s="84"/>
      <c r="NYA6" s="84"/>
      <c r="NYB6" s="84"/>
      <c r="NYC6" s="84"/>
      <c r="NYD6" s="84"/>
      <c r="NYE6" s="84"/>
      <c r="NYF6" s="84"/>
      <c r="NYG6" s="84"/>
      <c r="NYH6" s="84"/>
      <c r="NYI6" s="84"/>
      <c r="NYJ6" s="84"/>
      <c r="NYK6" s="84"/>
      <c r="NYL6" s="84"/>
      <c r="NYM6" s="84"/>
      <c r="NYN6" s="84"/>
      <c r="NYO6" s="84"/>
      <c r="NYP6" s="84"/>
      <c r="NYQ6" s="84"/>
      <c r="NYR6" s="84"/>
      <c r="NYS6" s="84"/>
      <c r="NYT6" s="84"/>
      <c r="NYU6" s="84"/>
      <c r="NYV6" s="84"/>
      <c r="NYW6" s="84"/>
      <c r="NYX6" s="84"/>
      <c r="NYY6" s="84"/>
      <c r="NYZ6" s="84"/>
      <c r="NZA6" s="84"/>
      <c r="NZB6" s="84"/>
      <c r="NZC6" s="84"/>
      <c r="NZD6" s="84"/>
      <c r="NZE6" s="84"/>
      <c r="NZF6" s="84"/>
      <c r="NZG6" s="84"/>
      <c r="NZH6" s="84"/>
      <c r="NZI6" s="84"/>
      <c r="NZJ6" s="84"/>
      <c r="NZK6" s="84"/>
      <c r="NZL6" s="84"/>
      <c r="NZM6" s="84"/>
      <c r="NZN6" s="84"/>
      <c r="NZO6" s="84"/>
      <c r="NZP6" s="84"/>
      <c r="NZQ6" s="84"/>
      <c r="NZR6" s="84"/>
      <c r="NZS6" s="84"/>
      <c r="NZT6" s="84"/>
      <c r="NZU6" s="84"/>
      <c r="NZV6" s="84"/>
      <c r="NZW6" s="84"/>
      <c r="NZX6" s="84"/>
      <c r="NZY6" s="84"/>
      <c r="NZZ6" s="84"/>
      <c r="OAA6" s="84"/>
      <c r="OAB6" s="84"/>
      <c r="OAC6" s="84"/>
      <c r="OAD6" s="84"/>
      <c r="OAE6" s="84"/>
      <c r="OAF6" s="84"/>
      <c r="OAG6" s="84"/>
      <c r="OAH6" s="84"/>
      <c r="OAI6" s="84"/>
      <c r="OAJ6" s="84"/>
      <c r="OAK6" s="84"/>
      <c r="OAL6" s="84"/>
      <c r="OAM6" s="84"/>
      <c r="OAN6" s="84"/>
      <c r="OAO6" s="84"/>
      <c r="OAP6" s="84"/>
      <c r="OAQ6" s="84"/>
      <c r="OAR6" s="84"/>
      <c r="OAS6" s="84"/>
      <c r="OAT6" s="84"/>
      <c r="OAU6" s="84"/>
      <c r="OAV6" s="84"/>
      <c r="OAW6" s="84"/>
      <c r="OAX6" s="84"/>
      <c r="OAY6" s="84"/>
      <c r="OAZ6" s="84"/>
      <c r="OBA6" s="84"/>
      <c r="OBB6" s="84"/>
      <c r="OBC6" s="84"/>
      <c r="OBD6" s="84"/>
      <c r="OBE6" s="84"/>
      <c r="OBF6" s="84"/>
      <c r="OBG6" s="84"/>
      <c r="OBH6" s="84"/>
      <c r="OBI6" s="84"/>
      <c r="OBJ6" s="84"/>
      <c r="OBK6" s="84"/>
      <c r="OBL6" s="84"/>
      <c r="OBM6" s="84"/>
      <c r="OBN6" s="84"/>
      <c r="OBO6" s="84"/>
      <c r="OBP6" s="84"/>
      <c r="OBQ6" s="84"/>
      <c r="OBR6" s="84"/>
      <c r="OBS6" s="84"/>
      <c r="OBT6" s="84"/>
      <c r="OBU6" s="84"/>
      <c r="OBV6" s="84"/>
      <c r="OBW6" s="84"/>
      <c r="OBX6" s="84"/>
      <c r="OBY6" s="84"/>
      <c r="OBZ6" s="84"/>
      <c r="OCA6" s="84"/>
      <c r="OCB6" s="84"/>
      <c r="OCC6" s="84"/>
      <c r="OCD6" s="84"/>
      <c r="OCE6" s="84"/>
      <c r="OCF6" s="84"/>
      <c r="OCG6" s="84"/>
      <c r="OCH6" s="84"/>
      <c r="OCI6" s="84"/>
      <c r="OCJ6" s="84"/>
      <c r="OCK6" s="84"/>
      <c r="OCL6" s="84"/>
      <c r="OCM6" s="84"/>
      <c r="OCN6" s="84"/>
      <c r="OCO6" s="84"/>
      <c r="OCP6" s="84"/>
      <c r="OCQ6" s="84"/>
      <c r="OCR6" s="84"/>
      <c r="OCS6" s="84"/>
      <c r="OCT6" s="84"/>
      <c r="OCU6" s="84"/>
      <c r="OCV6" s="84"/>
      <c r="OCW6" s="84"/>
      <c r="OCX6" s="84"/>
      <c r="OCY6" s="84"/>
      <c r="OCZ6" s="84"/>
      <c r="ODA6" s="84"/>
      <c r="ODB6" s="84"/>
      <c r="ODC6" s="84"/>
      <c r="ODD6" s="84"/>
      <c r="ODE6" s="84"/>
      <c r="ODF6" s="84"/>
      <c r="ODG6" s="84"/>
      <c r="ODH6" s="84"/>
      <c r="ODI6" s="84"/>
      <c r="ODJ6" s="84"/>
      <c r="ODK6" s="84"/>
      <c r="ODL6" s="84"/>
      <c r="ODM6" s="84"/>
      <c r="ODN6" s="84"/>
      <c r="ODO6" s="84"/>
      <c r="ODP6" s="84"/>
      <c r="ODQ6" s="84"/>
      <c r="ODR6" s="84"/>
      <c r="ODS6" s="84"/>
      <c r="ODT6" s="84"/>
      <c r="ODU6" s="84"/>
      <c r="ODV6" s="84"/>
      <c r="ODW6" s="84"/>
      <c r="ODX6" s="84"/>
      <c r="ODY6" s="84"/>
      <c r="ODZ6" s="84"/>
      <c r="OEA6" s="84"/>
      <c r="OEB6" s="84"/>
      <c r="OEC6" s="84"/>
      <c r="OED6" s="84"/>
      <c r="OEE6" s="84"/>
      <c r="OEF6" s="84"/>
      <c r="OEG6" s="84"/>
      <c r="OEH6" s="84"/>
      <c r="OEI6" s="84"/>
      <c r="OEJ6" s="84"/>
      <c r="OEK6" s="84"/>
      <c r="OEL6" s="84"/>
      <c r="OEM6" s="84"/>
      <c r="OEN6" s="84"/>
      <c r="OEO6" s="84"/>
      <c r="OEP6" s="84"/>
      <c r="OEQ6" s="84"/>
      <c r="OER6" s="84"/>
      <c r="OES6" s="84"/>
      <c r="OET6" s="84"/>
      <c r="OEU6" s="84"/>
      <c r="OEV6" s="84"/>
      <c r="OEW6" s="84"/>
      <c r="OEX6" s="84"/>
      <c r="OEY6" s="84"/>
      <c r="OEZ6" s="84"/>
      <c r="OFA6" s="84"/>
      <c r="OFB6" s="84"/>
      <c r="OFC6" s="84"/>
      <c r="OFD6" s="84"/>
      <c r="OFE6" s="84"/>
      <c r="OFF6" s="84"/>
      <c r="OFG6" s="84"/>
      <c r="OFH6" s="84"/>
      <c r="OFI6" s="84"/>
      <c r="OFJ6" s="84"/>
      <c r="OFK6" s="84"/>
      <c r="OFL6" s="84"/>
      <c r="OFM6" s="84"/>
      <c r="OFN6" s="84"/>
      <c r="OFO6" s="84"/>
      <c r="OFP6" s="84"/>
      <c r="OFQ6" s="84"/>
      <c r="OFR6" s="84"/>
      <c r="OFS6" s="84"/>
      <c r="OFT6" s="84"/>
      <c r="OFU6" s="84"/>
      <c r="OFV6" s="84"/>
      <c r="OFW6" s="84"/>
      <c r="OFX6" s="84"/>
      <c r="OFY6" s="84"/>
      <c r="OFZ6" s="84"/>
      <c r="OGA6" s="84"/>
      <c r="OGB6" s="84"/>
      <c r="OGC6" s="84"/>
      <c r="OGD6" s="84"/>
      <c r="OGE6" s="84"/>
      <c r="OGF6" s="84"/>
      <c r="OGG6" s="84"/>
      <c r="OGH6" s="84"/>
      <c r="OGI6" s="84"/>
      <c r="OGJ6" s="84"/>
      <c r="OGK6" s="84"/>
      <c r="OGL6" s="84"/>
      <c r="OGM6" s="84"/>
      <c r="OGN6" s="84"/>
      <c r="OGO6" s="84"/>
      <c r="OGP6" s="84"/>
      <c r="OGQ6" s="84"/>
      <c r="OGR6" s="84"/>
      <c r="OGS6" s="84"/>
      <c r="OGT6" s="84"/>
      <c r="OGU6" s="84"/>
      <c r="OGV6" s="84"/>
      <c r="OGW6" s="84"/>
      <c r="OGX6" s="84"/>
      <c r="OGY6" s="84"/>
      <c r="OGZ6" s="84"/>
      <c r="OHA6" s="84"/>
      <c r="OHB6" s="84"/>
      <c r="OHC6" s="84"/>
      <c r="OHD6" s="84"/>
      <c r="OHE6" s="84"/>
      <c r="OHF6" s="84"/>
      <c r="OHG6" s="84"/>
      <c r="OHH6" s="84"/>
      <c r="OHI6" s="84"/>
      <c r="OHJ6" s="84"/>
      <c r="OHK6" s="84"/>
      <c r="OHL6" s="84"/>
      <c r="OHM6" s="84"/>
      <c r="OHN6" s="84"/>
      <c r="OHO6" s="84"/>
      <c r="OHP6" s="84"/>
      <c r="OHQ6" s="84"/>
      <c r="OHR6" s="84"/>
      <c r="OHS6" s="84"/>
      <c r="OHT6" s="84"/>
      <c r="OHU6" s="84"/>
      <c r="OHV6" s="84"/>
      <c r="OHW6" s="84"/>
      <c r="OHX6" s="84"/>
      <c r="OHY6" s="84"/>
      <c r="OHZ6" s="84"/>
      <c r="OIA6" s="84"/>
      <c r="OIB6" s="84"/>
      <c r="OIC6" s="84"/>
      <c r="OID6" s="84"/>
      <c r="OIE6" s="84"/>
      <c r="OIF6" s="84"/>
      <c r="OIG6" s="84"/>
      <c r="OIH6" s="84"/>
      <c r="OII6" s="84"/>
      <c r="OIJ6" s="84"/>
      <c r="OIK6" s="84"/>
      <c r="OIL6" s="84"/>
      <c r="OIM6" s="84"/>
      <c r="OIN6" s="84"/>
      <c r="OIO6" s="84"/>
      <c r="OIP6" s="84"/>
      <c r="OIQ6" s="84"/>
      <c r="OIR6" s="84"/>
      <c r="OIS6" s="84"/>
      <c r="OIT6" s="84"/>
      <c r="OIU6" s="84"/>
      <c r="OIV6" s="84"/>
      <c r="OIW6" s="84"/>
      <c r="OIX6" s="84"/>
      <c r="OIY6" s="84"/>
      <c r="OIZ6" s="84"/>
      <c r="OJA6" s="84"/>
      <c r="OJB6" s="84"/>
      <c r="OJC6" s="84"/>
      <c r="OJD6" s="84"/>
      <c r="OJE6" s="84"/>
      <c r="OJF6" s="84"/>
      <c r="OJG6" s="84"/>
      <c r="OJH6" s="84"/>
      <c r="OJI6" s="84"/>
      <c r="OJJ6" s="84"/>
      <c r="OJK6" s="84"/>
      <c r="OJL6" s="84"/>
      <c r="OJM6" s="84"/>
      <c r="OJN6" s="84"/>
      <c r="OJO6" s="84"/>
      <c r="OJP6" s="84"/>
      <c r="OJQ6" s="84"/>
      <c r="OJR6" s="84"/>
      <c r="OJS6" s="84"/>
      <c r="OJT6" s="84"/>
      <c r="OJU6" s="84"/>
      <c r="OJV6" s="84"/>
      <c r="OJW6" s="84"/>
      <c r="OJX6" s="84"/>
      <c r="OJY6" s="84"/>
      <c r="OJZ6" s="84"/>
      <c r="OKA6" s="84"/>
      <c r="OKB6" s="84"/>
      <c r="OKC6" s="84"/>
      <c r="OKD6" s="84"/>
      <c r="OKE6" s="84"/>
      <c r="OKF6" s="84"/>
      <c r="OKG6" s="84"/>
      <c r="OKH6" s="84"/>
      <c r="OKI6" s="84"/>
      <c r="OKJ6" s="84"/>
      <c r="OKK6" s="84"/>
      <c r="OKL6" s="84"/>
      <c r="OKM6" s="84"/>
      <c r="OKN6" s="84"/>
      <c r="OKO6" s="84"/>
      <c r="OKP6" s="84"/>
      <c r="OKQ6" s="84"/>
      <c r="OKR6" s="84"/>
      <c r="OKS6" s="84"/>
      <c r="OKT6" s="84"/>
      <c r="OKU6" s="84"/>
      <c r="OKV6" s="84"/>
      <c r="OKW6" s="84"/>
      <c r="OKX6" s="84"/>
      <c r="OKY6" s="84"/>
      <c r="OKZ6" s="84"/>
      <c r="OLA6" s="84"/>
      <c r="OLB6" s="84"/>
      <c r="OLC6" s="84"/>
      <c r="OLD6" s="84"/>
      <c r="OLE6" s="84"/>
      <c r="OLF6" s="84"/>
      <c r="OLG6" s="84"/>
      <c r="OLH6" s="84"/>
      <c r="OLI6" s="84"/>
      <c r="OLJ6" s="84"/>
      <c r="OLK6" s="84"/>
      <c r="OLL6" s="84"/>
      <c r="OLM6" s="84"/>
      <c r="OLN6" s="84"/>
      <c r="OLO6" s="84"/>
      <c r="OLP6" s="84"/>
      <c r="OLQ6" s="84"/>
      <c r="OLR6" s="84"/>
      <c r="OLS6" s="84"/>
      <c r="OLT6" s="84"/>
      <c r="OLU6" s="84"/>
      <c r="OLV6" s="84"/>
      <c r="OLW6" s="84"/>
      <c r="OLX6" s="84"/>
      <c r="OLY6" s="84"/>
      <c r="OLZ6" s="84"/>
      <c r="OMA6" s="84"/>
      <c r="OMB6" s="84"/>
      <c r="OMC6" s="84"/>
      <c r="OMD6" s="84"/>
      <c r="OME6" s="84"/>
      <c r="OMF6" s="84"/>
      <c r="OMG6" s="84"/>
      <c r="OMH6" s="84"/>
      <c r="OMI6" s="84"/>
      <c r="OMJ6" s="84"/>
      <c r="OMK6" s="84"/>
      <c r="OML6" s="84"/>
      <c r="OMM6" s="84"/>
      <c r="OMN6" s="84"/>
      <c r="OMO6" s="84"/>
      <c r="OMP6" s="84"/>
      <c r="OMQ6" s="84"/>
      <c r="OMR6" s="84"/>
      <c r="OMS6" s="84"/>
      <c r="OMT6" s="84"/>
      <c r="OMU6" s="84"/>
      <c r="OMV6" s="84"/>
      <c r="OMW6" s="84"/>
      <c r="OMX6" s="84"/>
      <c r="OMY6" s="84"/>
      <c r="OMZ6" s="84"/>
      <c r="ONA6" s="84"/>
      <c r="ONB6" s="84"/>
      <c r="ONC6" s="84"/>
      <c r="OND6" s="84"/>
      <c r="ONE6" s="84"/>
      <c r="ONF6" s="84"/>
      <c r="ONG6" s="84"/>
      <c r="ONH6" s="84"/>
      <c r="ONI6" s="84"/>
      <c r="ONJ6" s="84"/>
      <c r="ONK6" s="84"/>
      <c r="ONL6" s="84"/>
      <c r="ONM6" s="84"/>
      <c r="ONN6" s="84"/>
      <c r="ONO6" s="84"/>
      <c r="ONP6" s="84"/>
      <c r="ONQ6" s="84"/>
      <c r="ONR6" s="84"/>
      <c r="ONS6" s="84"/>
      <c r="ONT6" s="84"/>
      <c r="ONU6" s="84"/>
      <c r="ONV6" s="84"/>
      <c r="ONW6" s="84"/>
      <c r="ONX6" s="84"/>
      <c r="ONY6" s="84"/>
      <c r="ONZ6" s="84"/>
      <c r="OOA6" s="84"/>
      <c r="OOB6" s="84"/>
      <c r="OOC6" s="84"/>
      <c r="OOD6" s="84"/>
      <c r="OOE6" s="84"/>
      <c r="OOF6" s="84"/>
      <c r="OOG6" s="84"/>
      <c r="OOH6" s="84"/>
      <c r="OOI6" s="84"/>
      <c r="OOJ6" s="84"/>
      <c r="OOK6" s="84"/>
      <c r="OOL6" s="84"/>
      <c r="OOM6" s="84"/>
      <c r="OON6" s="84"/>
      <c r="OOO6" s="84"/>
      <c r="OOP6" s="84"/>
      <c r="OOQ6" s="84"/>
      <c r="OOR6" s="84"/>
      <c r="OOS6" s="84"/>
      <c r="OOT6" s="84"/>
      <c r="OOU6" s="84"/>
      <c r="OOV6" s="84"/>
      <c r="OOW6" s="84"/>
      <c r="OOX6" s="84"/>
      <c r="OOY6" s="84"/>
      <c r="OOZ6" s="84"/>
      <c r="OPA6" s="84"/>
      <c r="OPB6" s="84"/>
      <c r="OPC6" s="84"/>
      <c r="OPD6" s="84"/>
      <c r="OPE6" s="84"/>
      <c r="OPF6" s="84"/>
      <c r="OPG6" s="84"/>
      <c r="OPH6" s="84"/>
      <c r="OPI6" s="84"/>
      <c r="OPJ6" s="84"/>
      <c r="OPK6" s="84"/>
      <c r="OPL6" s="84"/>
      <c r="OPM6" s="84"/>
      <c r="OPN6" s="84"/>
      <c r="OPO6" s="84"/>
      <c r="OPP6" s="84"/>
      <c r="OPQ6" s="84"/>
      <c r="OPR6" s="84"/>
      <c r="OPS6" s="84"/>
      <c r="OPT6" s="84"/>
      <c r="OPU6" s="84"/>
      <c r="OPV6" s="84"/>
      <c r="OPW6" s="84"/>
      <c r="OPX6" s="84"/>
      <c r="OPY6" s="84"/>
      <c r="OPZ6" s="84"/>
      <c r="OQA6" s="84"/>
      <c r="OQB6" s="84"/>
      <c r="OQC6" s="84"/>
      <c r="OQD6" s="84"/>
      <c r="OQE6" s="84"/>
      <c r="OQF6" s="84"/>
      <c r="OQG6" s="84"/>
      <c r="OQH6" s="84"/>
      <c r="OQI6" s="84"/>
      <c r="OQJ6" s="84"/>
      <c r="OQK6" s="84"/>
      <c r="OQL6" s="84"/>
      <c r="OQM6" s="84"/>
      <c r="OQN6" s="84"/>
      <c r="OQO6" s="84"/>
      <c r="OQP6" s="84"/>
      <c r="OQQ6" s="84"/>
      <c r="OQR6" s="84"/>
      <c r="OQS6" s="84"/>
      <c r="OQT6" s="84"/>
      <c r="OQU6" s="84"/>
      <c r="OQV6" s="84"/>
      <c r="OQW6" s="84"/>
      <c r="OQX6" s="84"/>
      <c r="OQY6" s="84"/>
      <c r="OQZ6" s="84"/>
      <c r="ORA6" s="84"/>
      <c r="ORB6" s="84"/>
      <c r="ORC6" s="84"/>
      <c r="ORD6" s="84"/>
      <c r="ORE6" s="84"/>
      <c r="ORF6" s="84"/>
      <c r="ORG6" s="84"/>
      <c r="ORH6" s="84"/>
      <c r="ORI6" s="84"/>
      <c r="ORJ6" s="84"/>
      <c r="ORK6" s="84"/>
      <c r="ORL6" s="84"/>
      <c r="ORM6" s="84"/>
      <c r="ORN6" s="84"/>
      <c r="ORO6" s="84"/>
      <c r="ORP6" s="84"/>
      <c r="ORQ6" s="84"/>
      <c r="ORR6" s="84"/>
      <c r="ORS6" s="84"/>
      <c r="ORT6" s="84"/>
      <c r="ORU6" s="84"/>
      <c r="ORV6" s="84"/>
      <c r="ORW6" s="84"/>
      <c r="ORX6" s="84"/>
      <c r="ORY6" s="84"/>
      <c r="ORZ6" s="84"/>
      <c r="OSA6" s="84"/>
      <c r="OSB6" s="84"/>
      <c r="OSC6" s="84"/>
      <c r="OSD6" s="84"/>
      <c r="OSE6" s="84"/>
      <c r="OSF6" s="84"/>
      <c r="OSG6" s="84"/>
      <c r="OSH6" s="84"/>
      <c r="OSI6" s="84"/>
      <c r="OSJ6" s="84"/>
      <c r="OSK6" s="84"/>
      <c r="OSL6" s="84"/>
      <c r="OSM6" s="84"/>
      <c r="OSN6" s="84"/>
      <c r="OSO6" s="84"/>
      <c r="OSP6" s="84"/>
      <c r="OSQ6" s="84"/>
      <c r="OSR6" s="84"/>
      <c r="OSS6" s="84"/>
      <c r="OST6" s="84"/>
      <c r="OSU6" s="84"/>
      <c r="OSV6" s="84"/>
      <c r="OSW6" s="84"/>
      <c r="OSX6" s="84"/>
      <c r="OSY6" s="84"/>
      <c r="OSZ6" s="84"/>
      <c r="OTA6" s="84"/>
      <c r="OTB6" s="84"/>
      <c r="OTC6" s="84"/>
      <c r="OTD6" s="84"/>
      <c r="OTE6" s="84"/>
      <c r="OTF6" s="84"/>
      <c r="OTG6" s="84"/>
      <c r="OTH6" s="84"/>
      <c r="OTI6" s="84"/>
      <c r="OTJ6" s="84"/>
      <c r="OTK6" s="84"/>
      <c r="OTL6" s="84"/>
      <c r="OTM6" s="84"/>
      <c r="OTN6" s="84"/>
      <c r="OTO6" s="84"/>
      <c r="OTP6" s="84"/>
      <c r="OTQ6" s="84"/>
      <c r="OTR6" s="84"/>
      <c r="OTS6" s="84"/>
      <c r="OTT6" s="84"/>
      <c r="OTU6" s="84"/>
      <c r="OTV6" s="84"/>
      <c r="OTW6" s="84"/>
      <c r="OTX6" s="84"/>
      <c r="OTY6" s="84"/>
      <c r="OTZ6" s="84"/>
      <c r="OUA6" s="84"/>
      <c r="OUB6" s="84"/>
      <c r="OUC6" s="84"/>
      <c r="OUD6" s="84"/>
      <c r="OUE6" s="84"/>
      <c r="OUF6" s="84"/>
      <c r="OUG6" s="84"/>
      <c r="OUH6" s="84"/>
      <c r="OUI6" s="84"/>
      <c r="OUJ6" s="84"/>
      <c r="OUK6" s="84"/>
      <c r="OUL6" s="84"/>
      <c r="OUM6" s="84"/>
      <c r="OUN6" s="84"/>
      <c r="OUO6" s="84"/>
      <c r="OUP6" s="84"/>
      <c r="OUQ6" s="84"/>
      <c r="OUR6" s="84"/>
      <c r="OUS6" s="84"/>
      <c r="OUT6" s="84"/>
      <c r="OUU6" s="84"/>
      <c r="OUV6" s="84"/>
      <c r="OUW6" s="84"/>
      <c r="OUX6" s="84"/>
      <c r="OUY6" s="84"/>
      <c r="OUZ6" s="84"/>
      <c r="OVA6" s="84"/>
      <c r="OVB6" s="84"/>
      <c r="OVC6" s="84"/>
      <c r="OVD6" s="84"/>
      <c r="OVE6" s="84"/>
      <c r="OVF6" s="84"/>
      <c r="OVG6" s="84"/>
      <c r="OVH6" s="84"/>
      <c r="OVI6" s="84"/>
      <c r="OVJ6" s="84"/>
      <c r="OVK6" s="84"/>
      <c r="OVL6" s="84"/>
      <c r="OVM6" s="84"/>
      <c r="OVN6" s="84"/>
      <c r="OVO6" s="84"/>
      <c r="OVP6" s="84"/>
      <c r="OVQ6" s="84"/>
      <c r="OVR6" s="84"/>
      <c r="OVS6" s="84"/>
      <c r="OVT6" s="84"/>
      <c r="OVU6" s="84"/>
      <c r="OVV6" s="84"/>
      <c r="OVW6" s="84"/>
      <c r="OVX6" s="84"/>
      <c r="OVY6" s="84"/>
      <c r="OVZ6" s="84"/>
      <c r="OWA6" s="84"/>
      <c r="OWB6" s="84"/>
      <c r="OWC6" s="84"/>
      <c r="OWD6" s="84"/>
      <c r="OWE6" s="84"/>
      <c r="OWF6" s="84"/>
      <c r="OWG6" s="84"/>
      <c r="OWH6" s="84"/>
      <c r="OWI6" s="84"/>
      <c r="OWJ6" s="84"/>
      <c r="OWK6" s="84"/>
      <c r="OWL6" s="84"/>
      <c r="OWM6" s="84"/>
      <c r="OWN6" s="84"/>
      <c r="OWO6" s="84"/>
      <c r="OWP6" s="84"/>
      <c r="OWQ6" s="84"/>
      <c r="OWR6" s="84"/>
      <c r="OWS6" s="84"/>
      <c r="OWT6" s="84"/>
      <c r="OWU6" s="84"/>
      <c r="OWV6" s="84"/>
      <c r="OWW6" s="84"/>
      <c r="OWX6" s="84"/>
      <c r="OWY6" s="84"/>
      <c r="OWZ6" s="84"/>
      <c r="OXA6" s="84"/>
      <c r="OXB6" s="84"/>
      <c r="OXC6" s="84"/>
      <c r="OXD6" s="84"/>
      <c r="OXE6" s="84"/>
      <c r="OXF6" s="84"/>
      <c r="OXG6" s="84"/>
      <c r="OXH6" s="84"/>
      <c r="OXI6" s="84"/>
      <c r="OXJ6" s="84"/>
      <c r="OXK6" s="84"/>
      <c r="OXL6" s="84"/>
      <c r="OXM6" s="84"/>
      <c r="OXN6" s="84"/>
      <c r="OXO6" s="84"/>
      <c r="OXP6" s="84"/>
      <c r="OXQ6" s="84"/>
      <c r="OXR6" s="84"/>
      <c r="OXS6" s="84"/>
      <c r="OXT6" s="84"/>
      <c r="OXU6" s="84"/>
      <c r="OXV6" s="84"/>
      <c r="OXW6" s="84"/>
      <c r="OXX6" s="84"/>
      <c r="OXY6" s="84"/>
      <c r="OXZ6" s="84"/>
      <c r="OYA6" s="84"/>
      <c r="OYB6" s="84"/>
      <c r="OYC6" s="84"/>
      <c r="OYD6" s="84"/>
      <c r="OYE6" s="84"/>
      <c r="OYF6" s="84"/>
      <c r="OYG6" s="84"/>
      <c r="OYH6" s="84"/>
      <c r="OYI6" s="84"/>
      <c r="OYJ6" s="84"/>
      <c r="OYK6" s="84"/>
      <c r="OYL6" s="84"/>
      <c r="OYM6" s="84"/>
      <c r="OYN6" s="84"/>
      <c r="OYO6" s="84"/>
      <c r="OYP6" s="84"/>
      <c r="OYQ6" s="84"/>
      <c r="OYR6" s="84"/>
      <c r="OYS6" s="84"/>
      <c r="OYT6" s="84"/>
      <c r="OYU6" s="84"/>
      <c r="OYV6" s="84"/>
      <c r="OYW6" s="84"/>
      <c r="OYX6" s="84"/>
      <c r="OYY6" s="84"/>
      <c r="OYZ6" s="84"/>
      <c r="OZA6" s="84"/>
      <c r="OZB6" s="84"/>
      <c r="OZC6" s="84"/>
      <c r="OZD6" s="84"/>
      <c r="OZE6" s="84"/>
      <c r="OZF6" s="84"/>
      <c r="OZG6" s="84"/>
      <c r="OZH6" s="84"/>
      <c r="OZI6" s="84"/>
      <c r="OZJ6" s="84"/>
      <c r="OZK6" s="84"/>
      <c r="OZL6" s="84"/>
      <c r="OZM6" s="84"/>
      <c r="OZN6" s="84"/>
      <c r="OZO6" s="84"/>
      <c r="OZP6" s="84"/>
      <c r="OZQ6" s="84"/>
      <c r="OZR6" s="84"/>
      <c r="OZS6" s="84"/>
      <c r="OZT6" s="84"/>
      <c r="OZU6" s="84"/>
      <c r="OZV6" s="84"/>
      <c r="OZW6" s="84"/>
      <c r="OZX6" s="84"/>
      <c r="OZY6" s="84"/>
      <c r="OZZ6" s="84"/>
      <c r="PAA6" s="84"/>
      <c r="PAB6" s="84"/>
      <c r="PAC6" s="84"/>
      <c r="PAD6" s="84"/>
      <c r="PAE6" s="84"/>
      <c r="PAF6" s="84"/>
      <c r="PAG6" s="84"/>
      <c r="PAH6" s="84"/>
      <c r="PAI6" s="84"/>
      <c r="PAJ6" s="84"/>
      <c r="PAK6" s="84"/>
      <c r="PAL6" s="84"/>
      <c r="PAM6" s="84"/>
      <c r="PAN6" s="84"/>
      <c r="PAO6" s="84"/>
      <c r="PAP6" s="84"/>
      <c r="PAQ6" s="84"/>
      <c r="PAR6" s="84"/>
      <c r="PAS6" s="84"/>
      <c r="PAT6" s="84"/>
      <c r="PAU6" s="84"/>
      <c r="PAV6" s="84"/>
      <c r="PAW6" s="84"/>
      <c r="PAX6" s="84"/>
      <c r="PAY6" s="84"/>
      <c r="PAZ6" s="84"/>
      <c r="PBA6" s="84"/>
      <c r="PBB6" s="84"/>
      <c r="PBC6" s="84"/>
      <c r="PBD6" s="84"/>
      <c r="PBE6" s="84"/>
      <c r="PBF6" s="84"/>
      <c r="PBG6" s="84"/>
      <c r="PBH6" s="84"/>
      <c r="PBI6" s="84"/>
      <c r="PBJ6" s="84"/>
      <c r="PBK6" s="84"/>
      <c r="PBL6" s="84"/>
      <c r="PBM6" s="84"/>
      <c r="PBN6" s="84"/>
      <c r="PBO6" s="84"/>
      <c r="PBP6" s="84"/>
      <c r="PBQ6" s="84"/>
      <c r="PBR6" s="84"/>
      <c r="PBS6" s="84"/>
      <c r="PBT6" s="84"/>
      <c r="PBU6" s="84"/>
      <c r="PBV6" s="84"/>
      <c r="PBW6" s="84"/>
      <c r="PBX6" s="84"/>
      <c r="PBY6" s="84"/>
      <c r="PBZ6" s="84"/>
      <c r="PCA6" s="84"/>
      <c r="PCB6" s="84"/>
      <c r="PCC6" s="84"/>
      <c r="PCD6" s="84"/>
      <c r="PCE6" s="84"/>
      <c r="PCF6" s="84"/>
      <c r="PCG6" s="84"/>
      <c r="PCH6" s="84"/>
      <c r="PCI6" s="84"/>
      <c r="PCJ6" s="84"/>
      <c r="PCK6" s="84"/>
      <c r="PCL6" s="84"/>
      <c r="PCM6" s="84"/>
      <c r="PCN6" s="84"/>
      <c r="PCO6" s="84"/>
      <c r="PCP6" s="84"/>
      <c r="PCQ6" s="84"/>
      <c r="PCR6" s="84"/>
      <c r="PCS6" s="84"/>
      <c r="PCT6" s="84"/>
      <c r="PCU6" s="84"/>
      <c r="PCV6" s="84"/>
      <c r="PCW6" s="84"/>
      <c r="PCX6" s="84"/>
      <c r="PCY6" s="84"/>
      <c r="PCZ6" s="84"/>
      <c r="PDA6" s="84"/>
      <c r="PDB6" s="84"/>
      <c r="PDC6" s="84"/>
      <c r="PDD6" s="84"/>
      <c r="PDE6" s="84"/>
      <c r="PDF6" s="84"/>
      <c r="PDG6" s="84"/>
      <c r="PDH6" s="84"/>
      <c r="PDI6" s="84"/>
      <c r="PDJ6" s="84"/>
      <c r="PDK6" s="84"/>
      <c r="PDL6" s="84"/>
      <c r="PDM6" s="84"/>
      <c r="PDN6" s="84"/>
      <c r="PDO6" s="84"/>
      <c r="PDP6" s="84"/>
      <c r="PDQ6" s="84"/>
      <c r="PDR6" s="84"/>
      <c r="PDS6" s="84"/>
      <c r="PDT6" s="84"/>
      <c r="PDU6" s="84"/>
      <c r="PDV6" s="84"/>
      <c r="PDW6" s="84"/>
      <c r="PDX6" s="84"/>
      <c r="PDY6" s="84"/>
      <c r="PDZ6" s="84"/>
      <c r="PEA6" s="84"/>
      <c r="PEB6" s="84"/>
      <c r="PEC6" s="84"/>
      <c r="PED6" s="84"/>
      <c r="PEE6" s="84"/>
      <c r="PEF6" s="84"/>
      <c r="PEG6" s="84"/>
      <c r="PEH6" s="84"/>
      <c r="PEI6" s="84"/>
      <c r="PEJ6" s="84"/>
      <c r="PEK6" s="84"/>
      <c r="PEL6" s="84"/>
      <c r="PEM6" s="84"/>
      <c r="PEN6" s="84"/>
      <c r="PEO6" s="84"/>
      <c r="PEP6" s="84"/>
      <c r="PEQ6" s="84"/>
      <c r="PER6" s="84"/>
      <c r="PES6" s="84"/>
      <c r="PET6" s="84"/>
      <c r="PEU6" s="84"/>
      <c r="PEV6" s="84"/>
      <c r="PEW6" s="84"/>
      <c r="PEX6" s="84"/>
      <c r="PEY6" s="84"/>
      <c r="PEZ6" s="84"/>
      <c r="PFA6" s="84"/>
      <c r="PFB6" s="84"/>
      <c r="PFC6" s="84"/>
      <c r="PFD6" s="84"/>
      <c r="PFE6" s="84"/>
      <c r="PFF6" s="84"/>
      <c r="PFG6" s="84"/>
      <c r="PFH6" s="84"/>
      <c r="PFI6" s="84"/>
      <c r="PFJ6" s="84"/>
      <c r="PFK6" s="84"/>
      <c r="PFL6" s="84"/>
      <c r="PFM6" s="84"/>
      <c r="PFN6" s="84"/>
      <c r="PFO6" s="84"/>
      <c r="PFP6" s="84"/>
      <c r="PFQ6" s="84"/>
      <c r="PFR6" s="84"/>
      <c r="PFS6" s="84"/>
      <c r="PFT6" s="84"/>
      <c r="PFU6" s="84"/>
      <c r="PFV6" s="84"/>
      <c r="PFW6" s="84"/>
      <c r="PFX6" s="84"/>
      <c r="PFY6" s="84"/>
      <c r="PFZ6" s="84"/>
      <c r="PGA6" s="84"/>
      <c r="PGB6" s="84"/>
      <c r="PGC6" s="84"/>
      <c r="PGD6" s="84"/>
      <c r="PGE6" s="84"/>
      <c r="PGF6" s="84"/>
      <c r="PGG6" s="84"/>
      <c r="PGH6" s="84"/>
      <c r="PGI6" s="84"/>
      <c r="PGJ6" s="84"/>
      <c r="PGK6" s="84"/>
      <c r="PGL6" s="84"/>
      <c r="PGM6" s="84"/>
      <c r="PGN6" s="84"/>
      <c r="PGO6" s="84"/>
      <c r="PGP6" s="84"/>
      <c r="PGQ6" s="84"/>
      <c r="PGR6" s="84"/>
      <c r="PGS6" s="84"/>
      <c r="PGT6" s="84"/>
      <c r="PGU6" s="84"/>
      <c r="PGV6" s="84"/>
      <c r="PGW6" s="84"/>
      <c r="PGX6" s="84"/>
      <c r="PGY6" s="84"/>
      <c r="PGZ6" s="84"/>
      <c r="PHA6" s="84"/>
      <c r="PHB6" s="84"/>
      <c r="PHC6" s="84"/>
      <c r="PHD6" s="84"/>
      <c r="PHE6" s="84"/>
      <c r="PHF6" s="84"/>
      <c r="PHG6" s="84"/>
      <c r="PHH6" s="84"/>
      <c r="PHI6" s="84"/>
      <c r="PHJ6" s="84"/>
      <c r="PHK6" s="84"/>
      <c r="PHL6" s="84"/>
      <c r="PHM6" s="84"/>
      <c r="PHN6" s="84"/>
      <c r="PHO6" s="84"/>
      <c r="PHP6" s="84"/>
      <c r="PHQ6" s="84"/>
      <c r="PHR6" s="84"/>
      <c r="PHS6" s="84"/>
      <c r="PHT6" s="84"/>
      <c r="PHU6" s="84"/>
      <c r="PHV6" s="84"/>
      <c r="PHW6" s="84"/>
      <c r="PHX6" s="84"/>
      <c r="PHY6" s="84"/>
      <c r="PHZ6" s="84"/>
      <c r="PIA6" s="84"/>
      <c r="PIB6" s="84"/>
      <c r="PIC6" s="84"/>
      <c r="PID6" s="84"/>
      <c r="PIE6" s="84"/>
      <c r="PIF6" s="84"/>
      <c r="PIG6" s="84"/>
      <c r="PIH6" s="84"/>
      <c r="PII6" s="84"/>
      <c r="PIJ6" s="84"/>
      <c r="PIK6" s="84"/>
      <c r="PIL6" s="84"/>
      <c r="PIM6" s="84"/>
      <c r="PIN6" s="84"/>
      <c r="PIO6" s="84"/>
      <c r="PIP6" s="84"/>
      <c r="PIQ6" s="84"/>
      <c r="PIR6" s="84"/>
      <c r="PIS6" s="84"/>
      <c r="PIT6" s="84"/>
      <c r="PIU6" s="84"/>
      <c r="PIV6" s="84"/>
      <c r="PIW6" s="84"/>
      <c r="PIX6" s="84"/>
      <c r="PIY6" s="84"/>
      <c r="PIZ6" s="84"/>
      <c r="PJA6" s="84"/>
      <c r="PJB6" s="84"/>
      <c r="PJC6" s="84"/>
      <c r="PJD6" s="84"/>
      <c r="PJE6" s="84"/>
      <c r="PJF6" s="84"/>
      <c r="PJG6" s="84"/>
      <c r="PJH6" s="84"/>
      <c r="PJI6" s="84"/>
      <c r="PJJ6" s="84"/>
      <c r="PJK6" s="84"/>
      <c r="PJL6" s="84"/>
      <c r="PJM6" s="84"/>
      <c r="PJN6" s="84"/>
      <c r="PJO6" s="84"/>
      <c r="PJP6" s="84"/>
      <c r="PJQ6" s="84"/>
      <c r="PJR6" s="84"/>
      <c r="PJS6" s="84"/>
      <c r="PJT6" s="84"/>
      <c r="PJU6" s="84"/>
      <c r="PJV6" s="84"/>
      <c r="PJW6" s="84"/>
      <c r="PJX6" s="84"/>
      <c r="PJY6" s="84"/>
      <c r="PJZ6" s="84"/>
      <c r="PKA6" s="84"/>
      <c r="PKB6" s="84"/>
      <c r="PKC6" s="84"/>
      <c r="PKD6" s="84"/>
      <c r="PKE6" s="84"/>
      <c r="PKF6" s="84"/>
      <c r="PKG6" s="84"/>
      <c r="PKH6" s="84"/>
      <c r="PKI6" s="84"/>
      <c r="PKJ6" s="84"/>
      <c r="PKK6" s="84"/>
      <c r="PKL6" s="84"/>
      <c r="PKM6" s="84"/>
      <c r="PKN6" s="84"/>
      <c r="PKO6" s="84"/>
      <c r="PKP6" s="84"/>
      <c r="PKQ6" s="84"/>
      <c r="PKR6" s="84"/>
      <c r="PKS6" s="84"/>
      <c r="PKT6" s="84"/>
      <c r="PKU6" s="84"/>
      <c r="PKV6" s="84"/>
      <c r="PKW6" s="84"/>
      <c r="PKX6" s="84"/>
      <c r="PKY6" s="84"/>
      <c r="PKZ6" s="84"/>
      <c r="PLA6" s="84"/>
      <c r="PLB6" s="84"/>
      <c r="PLC6" s="84"/>
      <c r="PLD6" s="84"/>
      <c r="PLE6" s="84"/>
      <c r="PLF6" s="84"/>
      <c r="PLG6" s="84"/>
      <c r="PLH6" s="84"/>
      <c r="PLI6" s="84"/>
      <c r="PLJ6" s="84"/>
      <c r="PLK6" s="84"/>
      <c r="PLL6" s="84"/>
      <c r="PLM6" s="84"/>
      <c r="PLN6" s="84"/>
      <c r="PLO6" s="84"/>
      <c r="PLP6" s="84"/>
      <c r="PLQ6" s="84"/>
      <c r="PLR6" s="84"/>
      <c r="PLS6" s="84"/>
      <c r="PLT6" s="84"/>
      <c r="PLU6" s="84"/>
      <c r="PLV6" s="84"/>
      <c r="PLW6" s="84"/>
      <c r="PLX6" s="84"/>
      <c r="PLY6" s="84"/>
      <c r="PLZ6" s="84"/>
      <c r="PMA6" s="84"/>
      <c r="PMB6" s="84"/>
      <c r="PMC6" s="84"/>
      <c r="PMD6" s="84"/>
      <c r="PME6" s="84"/>
      <c r="PMF6" s="84"/>
      <c r="PMG6" s="84"/>
      <c r="PMH6" s="84"/>
      <c r="PMI6" s="84"/>
      <c r="PMJ6" s="84"/>
      <c r="PMK6" s="84"/>
      <c r="PML6" s="84"/>
      <c r="PMM6" s="84"/>
      <c r="PMN6" s="84"/>
      <c r="PMO6" s="84"/>
      <c r="PMP6" s="84"/>
      <c r="PMQ6" s="84"/>
      <c r="PMR6" s="84"/>
      <c r="PMS6" s="84"/>
      <c r="PMT6" s="84"/>
      <c r="PMU6" s="84"/>
      <c r="PMV6" s="84"/>
      <c r="PMW6" s="84"/>
      <c r="PMX6" s="84"/>
      <c r="PMY6" s="84"/>
      <c r="PMZ6" s="84"/>
      <c r="PNA6" s="84"/>
      <c r="PNB6" s="84"/>
      <c r="PNC6" s="84"/>
      <c r="PND6" s="84"/>
      <c r="PNE6" s="84"/>
      <c r="PNF6" s="84"/>
      <c r="PNG6" s="84"/>
      <c r="PNH6" s="84"/>
      <c r="PNI6" s="84"/>
      <c r="PNJ6" s="84"/>
      <c r="PNK6" s="84"/>
      <c r="PNL6" s="84"/>
      <c r="PNM6" s="84"/>
      <c r="PNN6" s="84"/>
      <c r="PNO6" s="84"/>
      <c r="PNP6" s="84"/>
      <c r="PNQ6" s="84"/>
      <c r="PNR6" s="84"/>
      <c r="PNS6" s="84"/>
      <c r="PNT6" s="84"/>
      <c r="PNU6" s="84"/>
      <c r="PNV6" s="84"/>
      <c r="PNW6" s="84"/>
      <c r="PNX6" s="84"/>
      <c r="PNY6" s="84"/>
      <c r="PNZ6" s="84"/>
      <c r="POA6" s="84"/>
      <c r="POB6" s="84"/>
      <c r="POC6" s="84"/>
      <c r="POD6" s="84"/>
      <c r="POE6" s="84"/>
      <c r="POF6" s="84"/>
      <c r="POG6" s="84"/>
      <c r="POH6" s="84"/>
      <c r="POI6" s="84"/>
      <c r="POJ6" s="84"/>
      <c r="POK6" s="84"/>
      <c r="POL6" s="84"/>
      <c r="POM6" s="84"/>
      <c r="PON6" s="84"/>
      <c r="POO6" s="84"/>
      <c r="POP6" s="84"/>
      <c r="POQ6" s="84"/>
      <c r="POR6" s="84"/>
      <c r="POS6" s="84"/>
      <c r="POT6" s="84"/>
      <c r="POU6" s="84"/>
      <c r="POV6" s="84"/>
      <c r="POW6" s="84"/>
      <c r="POX6" s="84"/>
      <c r="POY6" s="84"/>
      <c r="POZ6" s="84"/>
      <c r="PPA6" s="84"/>
      <c r="PPB6" s="84"/>
      <c r="PPC6" s="84"/>
      <c r="PPD6" s="84"/>
      <c r="PPE6" s="84"/>
      <c r="PPF6" s="84"/>
      <c r="PPG6" s="84"/>
      <c r="PPH6" s="84"/>
      <c r="PPI6" s="84"/>
      <c r="PPJ6" s="84"/>
      <c r="PPK6" s="84"/>
      <c r="PPL6" s="84"/>
      <c r="PPM6" s="84"/>
      <c r="PPN6" s="84"/>
      <c r="PPO6" s="84"/>
      <c r="PPP6" s="84"/>
      <c r="PPQ6" s="84"/>
      <c r="PPR6" s="84"/>
      <c r="PPS6" s="84"/>
      <c r="PPT6" s="84"/>
      <c r="PPU6" s="84"/>
      <c r="PPV6" s="84"/>
      <c r="PPW6" s="84"/>
      <c r="PPX6" s="84"/>
      <c r="PPY6" s="84"/>
      <c r="PPZ6" s="84"/>
      <c r="PQA6" s="84"/>
      <c r="PQB6" s="84"/>
      <c r="PQC6" s="84"/>
      <c r="PQD6" s="84"/>
      <c r="PQE6" s="84"/>
      <c r="PQF6" s="84"/>
      <c r="PQG6" s="84"/>
      <c r="PQH6" s="84"/>
      <c r="PQI6" s="84"/>
      <c r="PQJ6" s="84"/>
      <c r="PQK6" s="84"/>
      <c r="PQL6" s="84"/>
      <c r="PQM6" s="84"/>
      <c r="PQN6" s="84"/>
      <c r="PQO6" s="84"/>
      <c r="PQP6" s="84"/>
      <c r="PQQ6" s="84"/>
      <c r="PQR6" s="84"/>
      <c r="PQS6" s="84"/>
      <c r="PQT6" s="84"/>
      <c r="PQU6" s="84"/>
      <c r="PQV6" s="84"/>
      <c r="PQW6" s="84"/>
      <c r="PQX6" s="84"/>
      <c r="PQY6" s="84"/>
      <c r="PQZ6" s="84"/>
      <c r="PRA6" s="84"/>
      <c r="PRB6" s="84"/>
      <c r="PRC6" s="84"/>
      <c r="PRD6" s="84"/>
      <c r="PRE6" s="84"/>
      <c r="PRF6" s="84"/>
      <c r="PRG6" s="84"/>
      <c r="PRH6" s="84"/>
      <c r="PRI6" s="84"/>
      <c r="PRJ6" s="84"/>
      <c r="PRK6" s="84"/>
      <c r="PRL6" s="84"/>
      <c r="PRM6" s="84"/>
      <c r="PRN6" s="84"/>
      <c r="PRO6" s="84"/>
      <c r="PRP6" s="84"/>
      <c r="PRQ6" s="84"/>
      <c r="PRR6" s="84"/>
      <c r="PRS6" s="84"/>
      <c r="PRT6" s="84"/>
      <c r="PRU6" s="84"/>
      <c r="PRV6" s="84"/>
      <c r="PRW6" s="84"/>
      <c r="PRX6" s="84"/>
      <c r="PRY6" s="84"/>
      <c r="PRZ6" s="84"/>
      <c r="PSA6" s="84"/>
      <c r="PSB6" s="84"/>
      <c r="PSC6" s="84"/>
      <c r="PSD6" s="84"/>
      <c r="PSE6" s="84"/>
      <c r="PSF6" s="84"/>
      <c r="PSG6" s="84"/>
      <c r="PSH6" s="84"/>
      <c r="PSI6" s="84"/>
      <c r="PSJ6" s="84"/>
      <c r="PSK6" s="84"/>
      <c r="PSL6" s="84"/>
      <c r="PSM6" s="84"/>
      <c r="PSN6" s="84"/>
      <c r="PSO6" s="84"/>
      <c r="PSP6" s="84"/>
      <c r="PSQ6" s="84"/>
      <c r="PSR6" s="84"/>
      <c r="PSS6" s="84"/>
      <c r="PST6" s="84"/>
      <c r="PSU6" s="84"/>
      <c r="PSV6" s="84"/>
      <c r="PSW6" s="84"/>
      <c r="PSX6" s="84"/>
      <c r="PSY6" s="84"/>
      <c r="PSZ6" s="84"/>
      <c r="PTA6" s="84"/>
      <c r="PTB6" s="84"/>
      <c r="PTC6" s="84"/>
      <c r="PTD6" s="84"/>
      <c r="PTE6" s="84"/>
      <c r="PTF6" s="84"/>
      <c r="PTG6" s="84"/>
      <c r="PTH6" s="84"/>
      <c r="PTI6" s="84"/>
      <c r="PTJ6" s="84"/>
      <c r="PTK6" s="84"/>
      <c r="PTL6" s="84"/>
      <c r="PTM6" s="84"/>
      <c r="PTN6" s="84"/>
      <c r="PTO6" s="84"/>
      <c r="PTP6" s="84"/>
      <c r="PTQ6" s="84"/>
      <c r="PTR6" s="84"/>
      <c r="PTS6" s="84"/>
      <c r="PTT6" s="84"/>
      <c r="PTU6" s="84"/>
      <c r="PTV6" s="84"/>
      <c r="PTW6" s="84"/>
      <c r="PTX6" s="84"/>
      <c r="PTY6" s="84"/>
      <c r="PTZ6" s="84"/>
      <c r="PUA6" s="84"/>
      <c r="PUB6" s="84"/>
      <c r="PUC6" s="84"/>
      <c r="PUD6" s="84"/>
      <c r="PUE6" s="84"/>
      <c r="PUF6" s="84"/>
      <c r="PUG6" s="84"/>
      <c r="PUH6" s="84"/>
      <c r="PUI6" s="84"/>
      <c r="PUJ6" s="84"/>
      <c r="PUK6" s="84"/>
      <c r="PUL6" s="84"/>
      <c r="PUM6" s="84"/>
      <c r="PUN6" s="84"/>
      <c r="PUO6" s="84"/>
      <c r="PUP6" s="84"/>
      <c r="PUQ6" s="84"/>
      <c r="PUR6" s="84"/>
      <c r="PUS6" s="84"/>
      <c r="PUT6" s="84"/>
      <c r="PUU6" s="84"/>
      <c r="PUV6" s="84"/>
      <c r="PUW6" s="84"/>
      <c r="PUX6" s="84"/>
      <c r="PUY6" s="84"/>
      <c r="PUZ6" s="84"/>
      <c r="PVA6" s="84"/>
      <c r="PVB6" s="84"/>
      <c r="PVC6" s="84"/>
      <c r="PVD6" s="84"/>
      <c r="PVE6" s="84"/>
      <c r="PVF6" s="84"/>
      <c r="PVG6" s="84"/>
      <c r="PVH6" s="84"/>
      <c r="PVI6" s="84"/>
      <c r="PVJ6" s="84"/>
      <c r="PVK6" s="84"/>
      <c r="PVL6" s="84"/>
      <c r="PVM6" s="84"/>
      <c r="PVN6" s="84"/>
      <c r="PVO6" s="84"/>
      <c r="PVP6" s="84"/>
      <c r="PVQ6" s="84"/>
      <c r="PVR6" s="84"/>
      <c r="PVS6" s="84"/>
      <c r="PVT6" s="84"/>
      <c r="PVU6" s="84"/>
      <c r="PVV6" s="84"/>
      <c r="PVW6" s="84"/>
      <c r="PVX6" s="84"/>
      <c r="PVY6" s="84"/>
      <c r="PVZ6" s="84"/>
      <c r="PWA6" s="84"/>
      <c r="PWB6" s="84"/>
      <c r="PWC6" s="84"/>
      <c r="PWD6" s="84"/>
      <c r="PWE6" s="84"/>
      <c r="PWF6" s="84"/>
      <c r="PWG6" s="84"/>
      <c r="PWH6" s="84"/>
      <c r="PWI6" s="84"/>
      <c r="PWJ6" s="84"/>
      <c r="PWK6" s="84"/>
      <c r="PWL6" s="84"/>
      <c r="PWM6" s="84"/>
      <c r="PWN6" s="84"/>
      <c r="PWO6" s="84"/>
      <c r="PWP6" s="84"/>
      <c r="PWQ6" s="84"/>
      <c r="PWR6" s="84"/>
      <c r="PWS6" s="84"/>
      <c r="PWT6" s="84"/>
      <c r="PWU6" s="84"/>
      <c r="PWV6" s="84"/>
      <c r="PWW6" s="84"/>
      <c r="PWX6" s="84"/>
      <c r="PWY6" s="84"/>
      <c r="PWZ6" s="84"/>
      <c r="PXA6" s="84"/>
      <c r="PXB6" s="84"/>
      <c r="PXC6" s="84"/>
      <c r="PXD6" s="84"/>
      <c r="PXE6" s="84"/>
      <c r="PXF6" s="84"/>
      <c r="PXG6" s="84"/>
      <c r="PXH6" s="84"/>
      <c r="PXI6" s="84"/>
      <c r="PXJ6" s="84"/>
      <c r="PXK6" s="84"/>
      <c r="PXL6" s="84"/>
      <c r="PXM6" s="84"/>
      <c r="PXN6" s="84"/>
      <c r="PXO6" s="84"/>
      <c r="PXP6" s="84"/>
      <c r="PXQ6" s="84"/>
      <c r="PXR6" s="84"/>
      <c r="PXS6" s="84"/>
      <c r="PXT6" s="84"/>
      <c r="PXU6" s="84"/>
      <c r="PXV6" s="84"/>
      <c r="PXW6" s="84"/>
      <c r="PXX6" s="84"/>
      <c r="PXY6" s="84"/>
      <c r="PXZ6" s="84"/>
      <c r="PYA6" s="84"/>
      <c r="PYB6" s="84"/>
      <c r="PYC6" s="84"/>
      <c r="PYD6" s="84"/>
      <c r="PYE6" s="84"/>
      <c r="PYF6" s="84"/>
      <c r="PYG6" s="84"/>
      <c r="PYH6" s="84"/>
      <c r="PYI6" s="84"/>
      <c r="PYJ6" s="84"/>
      <c r="PYK6" s="84"/>
      <c r="PYL6" s="84"/>
      <c r="PYM6" s="84"/>
      <c r="PYN6" s="84"/>
      <c r="PYO6" s="84"/>
      <c r="PYP6" s="84"/>
      <c r="PYQ6" s="84"/>
      <c r="PYR6" s="84"/>
      <c r="PYS6" s="84"/>
      <c r="PYT6" s="84"/>
      <c r="PYU6" s="84"/>
      <c r="PYV6" s="84"/>
      <c r="PYW6" s="84"/>
      <c r="PYX6" s="84"/>
      <c r="PYY6" s="84"/>
      <c r="PYZ6" s="84"/>
      <c r="PZA6" s="84"/>
      <c r="PZB6" s="84"/>
      <c r="PZC6" s="84"/>
      <c r="PZD6" s="84"/>
      <c r="PZE6" s="84"/>
      <c r="PZF6" s="84"/>
      <c r="PZG6" s="84"/>
      <c r="PZH6" s="84"/>
      <c r="PZI6" s="84"/>
      <c r="PZJ6" s="84"/>
      <c r="PZK6" s="84"/>
      <c r="PZL6" s="84"/>
      <c r="PZM6" s="84"/>
      <c r="PZN6" s="84"/>
      <c r="PZO6" s="84"/>
      <c r="PZP6" s="84"/>
      <c r="PZQ6" s="84"/>
      <c r="PZR6" s="84"/>
      <c r="PZS6" s="84"/>
      <c r="PZT6" s="84"/>
      <c r="PZU6" s="84"/>
      <c r="PZV6" s="84"/>
      <c r="PZW6" s="84"/>
      <c r="PZX6" s="84"/>
      <c r="PZY6" s="84"/>
      <c r="PZZ6" s="84"/>
      <c r="QAA6" s="84"/>
      <c r="QAB6" s="84"/>
      <c r="QAC6" s="84"/>
      <c r="QAD6" s="84"/>
      <c r="QAE6" s="84"/>
      <c r="QAF6" s="84"/>
      <c r="QAG6" s="84"/>
      <c r="QAH6" s="84"/>
      <c r="QAI6" s="84"/>
      <c r="QAJ6" s="84"/>
      <c r="QAK6" s="84"/>
      <c r="QAL6" s="84"/>
      <c r="QAM6" s="84"/>
      <c r="QAN6" s="84"/>
      <c r="QAO6" s="84"/>
      <c r="QAP6" s="84"/>
      <c r="QAQ6" s="84"/>
      <c r="QAR6" s="84"/>
      <c r="QAS6" s="84"/>
      <c r="QAT6" s="84"/>
      <c r="QAU6" s="84"/>
      <c r="QAV6" s="84"/>
      <c r="QAW6" s="84"/>
      <c r="QAX6" s="84"/>
      <c r="QAY6" s="84"/>
      <c r="QAZ6" s="84"/>
      <c r="QBA6" s="84"/>
      <c r="QBB6" s="84"/>
      <c r="QBC6" s="84"/>
      <c r="QBD6" s="84"/>
      <c r="QBE6" s="84"/>
      <c r="QBF6" s="84"/>
      <c r="QBG6" s="84"/>
      <c r="QBH6" s="84"/>
      <c r="QBI6" s="84"/>
      <c r="QBJ6" s="84"/>
      <c r="QBK6" s="84"/>
      <c r="QBL6" s="84"/>
      <c r="QBM6" s="84"/>
      <c r="QBN6" s="84"/>
      <c r="QBO6" s="84"/>
      <c r="QBP6" s="84"/>
      <c r="QBQ6" s="84"/>
      <c r="QBR6" s="84"/>
      <c r="QBS6" s="84"/>
      <c r="QBT6" s="84"/>
      <c r="QBU6" s="84"/>
      <c r="QBV6" s="84"/>
      <c r="QBW6" s="84"/>
      <c r="QBX6" s="84"/>
      <c r="QBY6" s="84"/>
      <c r="QBZ6" s="84"/>
      <c r="QCA6" s="84"/>
      <c r="QCB6" s="84"/>
      <c r="QCC6" s="84"/>
      <c r="QCD6" s="84"/>
      <c r="QCE6" s="84"/>
      <c r="QCF6" s="84"/>
      <c r="QCG6" s="84"/>
      <c r="QCH6" s="84"/>
      <c r="QCI6" s="84"/>
      <c r="QCJ6" s="84"/>
      <c r="QCK6" s="84"/>
      <c r="QCL6" s="84"/>
      <c r="QCM6" s="84"/>
      <c r="QCN6" s="84"/>
      <c r="QCO6" s="84"/>
      <c r="QCP6" s="84"/>
      <c r="QCQ6" s="84"/>
      <c r="QCR6" s="84"/>
      <c r="QCS6" s="84"/>
      <c r="QCT6" s="84"/>
      <c r="QCU6" s="84"/>
      <c r="QCV6" s="84"/>
      <c r="QCW6" s="84"/>
      <c r="QCX6" s="84"/>
      <c r="QCY6" s="84"/>
      <c r="QCZ6" s="84"/>
      <c r="QDA6" s="84"/>
      <c r="QDB6" s="84"/>
      <c r="QDC6" s="84"/>
      <c r="QDD6" s="84"/>
      <c r="QDE6" s="84"/>
      <c r="QDF6" s="84"/>
      <c r="QDG6" s="84"/>
      <c r="QDH6" s="84"/>
      <c r="QDI6" s="84"/>
      <c r="QDJ6" s="84"/>
      <c r="QDK6" s="84"/>
      <c r="QDL6" s="84"/>
      <c r="QDM6" s="84"/>
      <c r="QDN6" s="84"/>
      <c r="QDO6" s="84"/>
      <c r="QDP6" s="84"/>
      <c r="QDQ6" s="84"/>
      <c r="QDR6" s="84"/>
      <c r="QDS6" s="84"/>
      <c r="QDT6" s="84"/>
      <c r="QDU6" s="84"/>
      <c r="QDV6" s="84"/>
      <c r="QDW6" s="84"/>
      <c r="QDX6" s="84"/>
      <c r="QDY6" s="84"/>
      <c r="QDZ6" s="84"/>
      <c r="QEA6" s="84"/>
      <c r="QEB6" s="84"/>
      <c r="QEC6" s="84"/>
      <c r="QED6" s="84"/>
      <c r="QEE6" s="84"/>
      <c r="QEF6" s="84"/>
      <c r="QEG6" s="84"/>
      <c r="QEH6" s="84"/>
      <c r="QEI6" s="84"/>
      <c r="QEJ6" s="84"/>
      <c r="QEK6" s="84"/>
      <c r="QEL6" s="84"/>
      <c r="QEM6" s="84"/>
      <c r="QEN6" s="84"/>
      <c r="QEO6" s="84"/>
      <c r="QEP6" s="84"/>
      <c r="QEQ6" s="84"/>
      <c r="QER6" s="84"/>
      <c r="QES6" s="84"/>
      <c r="QET6" s="84"/>
      <c r="QEU6" s="84"/>
      <c r="QEV6" s="84"/>
      <c r="QEW6" s="84"/>
      <c r="QEX6" s="84"/>
      <c r="QEY6" s="84"/>
      <c r="QEZ6" s="84"/>
      <c r="QFA6" s="84"/>
      <c r="QFB6" s="84"/>
      <c r="QFC6" s="84"/>
      <c r="QFD6" s="84"/>
      <c r="QFE6" s="84"/>
      <c r="QFF6" s="84"/>
      <c r="QFG6" s="84"/>
      <c r="QFH6" s="84"/>
      <c r="QFI6" s="84"/>
      <c r="QFJ6" s="84"/>
      <c r="QFK6" s="84"/>
      <c r="QFL6" s="84"/>
      <c r="QFM6" s="84"/>
      <c r="QFN6" s="84"/>
      <c r="QFO6" s="84"/>
      <c r="QFP6" s="84"/>
      <c r="QFQ6" s="84"/>
      <c r="QFR6" s="84"/>
      <c r="QFS6" s="84"/>
      <c r="QFT6" s="84"/>
      <c r="QFU6" s="84"/>
      <c r="QFV6" s="84"/>
      <c r="QFW6" s="84"/>
      <c r="QFX6" s="84"/>
      <c r="QFY6" s="84"/>
      <c r="QFZ6" s="84"/>
      <c r="QGA6" s="84"/>
      <c r="QGB6" s="84"/>
      <c r="QGC6" s="84"/>
      <c r="QGD6" s="84"/>
      <c r="QGE6" s="84"/>
      <c r="QGF6" s="84"/>
      <c r="QGG6" s="84"/>
      <c r="QGH6" s="84"/>
      <c r="QGI6" s="84"/>
      <c r="QGJ6" s="84"/>
      <c r="QGK6" s="84"/>
      <c r="QGL6" s="84"/>
      <c r="QGM6" s="84"/>
      <c r="QGN6" s="84"/>
      <c r="QGO6" s="84"/>
      <c r="QGP6" s="84"/>
      <c r="QGQ6" s="84"/>
      <c r="QGR6" s="84"/>
      <c r="QGS6" s="84"/>
      <c r="QGT6" s="84"/>
      <c r="QGU6" s="84"/>
      <c r="QGV6" s="84"/>
      <c r="QGW6" s="84"/>
      <c r="QGX6" s="84"/>
      <c r="QGY6" s="84"/>
      <c r="QGZ6" s="84"/>
      <c r="QHA6" s="84"/>
      <c r="QHB6" s="84"/>
      <c r="QHC6" s="84"/>
      <c r="QHD6" s="84"/>
      <c r="QHE6" s="84"/>
      <c r="QHF6" s="84"/>
      <c r="QHG6" s="84"/>
      <c r="QHH6" s="84"/>
      <c r="QHI6" s="84"/>
      <c r="QHJ6" s="84"/>
      <c r="QHK6" s="84"/>
      <c r="QHL6" s="84"/>
      <c r="QHM6" s="84"/>
      <c r="QHN6" s="84"/>
      <c r="QHO6" s="84"/>
      <c r="QHP6" s="84"/>
      <c r="QHQ6" s="84"/>
      <c r="QHR6" s="84"/>
      <c r="QHS6" s="84"/>
      <c r="QHT6" s="84"/>
      <c r="QHU6" s="84"/>
      <c r="QHV6" s="84"/>
      <c r="QHW6" s="84"/>
      <c r="QHX6" s="84"/>
      <c r="QHY6" s="84"/>
      <c r="QHZ6" s="84"/>
      <c r="QIA6" s="84"/>
      <c r="QIB6" s="84"/>
      <c r="QIC6" s="84"/>
      <c r="QID6" s="84"/>
      <c r="QIE6" s="84"/>
      <c r="QIF6" s="84"/>
      <c r="QIG6" s="84"/>
      <c r="QIH6" s="84"/>
      <c r="QII6" s="84"/>
      <c r="QIJ6" s="84"/>
      <c r="QIK6" s="84"/>
      <c r="QIL6" s="84"/>
      <c r="QIM6" s="84"/>
      <c r="QIN6" s="84"/>
      <c r="QIO6" s="84"/>
      <c r="QIP6" s="84"/>
      <c r="QIQ6" s="84"/>
      <c r="QIR6" s="84"/>
      <c r="QIS6" s="84"/>
      <c r="QIT6" s="84"/>
      <c r="QIU6" s="84"/>
      <c r="QIV6" s="84"/>
      <c r="QIW6" s="84"/>
      <c r="QIX6" s="84"/>
      <c r="QIY6" s="84"/>
      <c r="QIZ6" s="84"/>
      <c r="QJA6" s="84"/>
      <c r="QJB6" s="84"/>
      <c r="QJC6" s="84"/>
      <c r="QJD6" s="84"/>
      <c r="QJE6" s="84"/>
      <c r="QJF6" s="84"/>
      <c r="QJG6" s="84"/>
      <c r="QJH6" s="84"/>
      <c r="QJI6" s="84"/>
      <c r="QJJ6" s="84"/>
      <c r="QJK6" s="84"/>
      <c r="QJL6" s="84"/>
      <c r="QJM6" s="84"/>
      <c r="QJN6" s="84"/>
      <c r="QJO6" s="84"/>
      <c r="QJP6" s="84"/>
      <c r="QJQ6" s="84"/>
      <c r="QJR6" s="84"/>
      <c r="QJS6" s="84"/>
      <c r="QJT6" s="84"/>
      <c r="QJU6" s="84"/>
      <c r="QJV6" s="84"/>
      <c r="QJW6" s="84"/>
      <c r="QJX6" s="84"/>
      <c r="QJY6" s="84"/>
      <c r="QJZ6" s="84"/>
      <c r="QKA6" s="84"/>
      <c r="QKB6" s="84"/>
      <c r="QKC6" s="84"/>
      <c r="QKD6" s="84"/>
      <c r="QKE6" s="84"/>
      <c r="QKF6" s="84"/>
      <c r="QKG6" s="84"/>
      <c r="QKH6" s="84"/>
      <c r="QKI6" s="84"/>
      <c r="QKJ6" s="84"/>
      <c r="QKK6" s="84"/>
      <c r="QKL6" s="84"/>
      <c r="QKM6" s="84"/>
      <c r="QKN6" s="84"/>
      <c r="QKO6" s="84"/>
      <c r="QKP6" s="84"/>
      <c r="QKQ6" s="84"/>
      <c r="QKR6" s="84"/>
      <c r="QKS6" s="84"/>
      <c r="QKT6" s="84"/>
      <c r="QKU6" s="84"/>
      <c r="QKV6" s="84"/>
      <c r="QKW6" s="84"/>
      <c r="QKX6" s="84"/>
      <c r="QKY6" s="84"/>
      <c r="QKZ6" s="84"/>
      <c r="QLA6" s="84"/>
      <c r="QLB6" s="84"/>
      <c r="QLC6" s="84"/>
      <c r="QLD6" s="84"/>
      <c r="QLE6" s="84"/>
      <c r="QLF6" s="84"/>
      <c r="QLG6" s="84"/>
      <c r="QLH6" s="84"/>
      <c r="QLI6" s="84"/>
      <c r="QLJ6" s="84"/>
      <c r="QLK6" s="84"/>
      <c r="QLL6" s="84"/>
      <c r="QLM6" s="84"/>
      <c r="QLN6" s="84"/>
      <c r="QLO6" s="84"/>
      <c r="QLP6" s="84"/>
      <c r="QLQ6" s="84"/>
      <c r="QLR6" s="84"/>
      <c r="QLS6" s="84"/>
      <c r="QLT6" s="84"/>
      <c r="QLU6" s="84"/>
      <c r="QLV6" s="84"/>
      <c r="QLW6" s="84"/>
      <c r="QLX6" s="84"/>
      <c r="QLY6" s="84"/>
      <c r="QLZ6" s="84"/>
      <c r="QMA6" s="84"/>
      <c r="QMB6" s="84"/>
      <c r="QMC6" s="84"/>
      <c r="QMD6" s="84"/>
      <c r="QME6" s="84"/>
      <c r="QMF6" s="84"/>
      <c r="QMG6" s="84"/>
      <c r="QMH6" s="84"/>
      <c r="QMI6" s="84"/>
      <c r="QMJ6" s="84"/>
      <c r="QMK6" s="84"/>
      <c r="QML6" s="84"/>
      <c r="QMM6" s="84"/>
      <c r="QMN6" s="84"/>
      <c r="QMO6" s="84"/>
      <c r="QMP6" s="84"/>
      <c r="QMQ6" s="84"/>
      <c r="QMR6" s="84"/>
      <c r="QMS6" s="84"/>
      <c r="QMT6" s="84"/>
      <c r="QMU6" s="84"/>
      <c r="QMV6" s="84"/>
      <c r="QMW6" s="84"/>
      <c r="QMX6" s="84"/>
      <c r="QMY6" s="84"/>
      <c r="QMZ6" s="84"/>
      <c r="QNA6" s="84"/>
      <c r="QNB6" s="84"/>
      <c r="QNC6" s="84"/>
      <c r="QND6" s="84"/>
      <c r="QNE6" s="84"/>
      <c r="QNF6" s="84"/>
      <c r="QNG6" s="84"/>
      <c r="QNH6" s="84"/>
      <c r="QNI6" s="84"/>
      <c r="QNJ6" s="84"/>
      <c r="QNK6" s="84"/>
      <c r="QNL6" s="84"/>
      <c r="QNM6" s="84"/>
      <c r="QNN6" s="84"/>
      <c r="QNO6" s="84"/>
      <c r="QNP6" s="84"/>
      <c r="QNQ6" s="84"/>
      <c r="QNR6" s="84"/>
      <c r="QNS6" s="84"/>
      <c r="QNT6" s="84"/>
      <c r="QNU6" s="84"/>
      <c r="QNV6" s="84"/>
      <c r="QNW6" s="84"/>
      <c r="QNX6" s="84"/>
      <c r="QNY6" s="84"/>
      <c r="QNZ6" s="84"/>
      <c r="QOA6" s="84"/>
      <c r="QOB6" s="84"/>
      <c r="QOC6" s="84"/>
      <c r="QOD6" s="84"/>
      <c r="QOE6" s="84"/>
      <c r="QOF6" s="84"/>
      <c r="QOG6" s="84"/>
      <c r="QOH6" s="84"/>
      <c r="QOI6" s="84"/>
      <c r="QOJ6" s="84"/>
      <c r="QOK6" s="84"/>
      <c r="QOL6" s="84"/>
      <c r="QOM6" s="84"/>
      <c r="QON6" s="84"/>
      <c r="QOO6" s="84"/>
      <c r="QOP6" s="84"/>
      <c r="QOQ6" s="84"/>
      <c r="QOR6" s="84"/>
      <c r="QOS6" s="84"/>
      <c r="QOT6" s="84"/>
      <c r="QOU6" s="84"/>
      <c r="QOV6" s="84"/>
      <c r="QOW6" s="84"/>
      <c r="QOX6" s="84"/>
      <c r="QOY6" s="84"/>
      <c r="QOZ6" s="84"/>
      <c r="QPA6" s="84"/>
      <c r="QPB6" s="84"/>
      <c r="QPC6" s="84"/>
      <c r="QPD6" s="84"/>
      <c r="QPE6" s="84"/>
      <c r="QPF6" s="84"/>
      <c r="QPG6" s="84"/>
      <c r="QPH6" s="84"/>
      <c r="QPI6" s="84"/>
      <c r="QPJ6" s="84"/>
      <c r="QPK6" s="84"/>
      <c r="QPL6" s="84"/>
      <c r="QPM6" s="84"/>
      <c r="QPN6" s="84"/>
      <c r="QPO6" s="84"/>
      <c r="QPP6" s="84"/>
      <c r="QPQ6" s="84"/>
      <c r="QPR6" s="84"/>
      <c r="QPS6" s="84"/>
      <c r="QPT6" s="84"/>
      <c r="QPU6" s="84"/>
      <c r="QPV6" s="84"/>
      <c r="QPW6" s="84"/>
      <c r="QPX6" s="84"/>
      <c r="QPY6" s="84"/>
      <c r="QPZ6" s="84"/>
      <c r="QQA6" s="84"/>
      <c r="QQB6" s="84"/>
      <c r="QQC6" s="84"/>
      <c r="QQD6" s="84"/>
      <c r="QQE6" s="84"/>
      <c r="QQF6" s="84"/>
      <c r="QQG6" s="84"/>
      <c r="QQH6" s="84"/>
      <c r="QQI6" s="84"/>
      <c r="QQJ6" s="84"/>
      <c r="QQK6" s="84"/>
      <c r="QQL6" s="84"/>
      <c r="QQM6" s="84"/>
      <c r="QQN6" s="84"/>
      <c r="QQO6" s="84"/>
      <c r="QQP6" s="84"/>
      <c r="QQQ6" s="84"/>
      <c r="QQR6" s="84"/>
      <c r="QQS6" s="84"/>
      <c r="QQT6" s="84"/>
      <c r="QQU6" s="84"/>
      <c r="QQV6" s="84"/>
      <c r="QQW6" s="84"/>
      <c r="QQX6" s="84"/>
      <c r="QQY6" s="84"/>
      <c r="QQZ6" s="84"/>
      <c r="QRA6" s="84"/>
      <c r="QRB6" s="84"/>
      <c r="QRC6" s="84"/>
      <c r="QRD6" s="84"/>
      <c r="QRE6" s="84"/>
      <c r="QRF6" s="84"/>
      <c r="QRG6" s="84"/>
      <c r="QRH6" s="84"/>
      <c r="QRI6" s="84"/>
      <c r="QRJ6" s="84"/>
      <c r="QRK6" s="84"/>
      <c r="QRL6" s="84"/>
      <c r="QRM6" s="84"/>
      <c r="QRN6" s="84"/>
      <c r="QRO6" s="84"/>
      <c r="QRP6" s="84"/>
      <c r="QRQ6" s="84"/>
      <c r="QRR6" s="84"/>
      <c r="QRS6" s="84"/>
      <c r="QRT6" s="84"/>
      <c r="QRU6" s="84"/>
      <c r="QRV6" s="84"/>
      <c r="QRW6" s="84"/>
      <c r="QRX6" s="84"/>
      <c r="QRY6" s="84"/>
      <c r="QRZ6" s="84"/>
      <c r="QSA6" s="84"/>
      <c r="QSB6" s="84"/>
      <c r="QSC6" s="84"/>
      <c r="QSD6" s="84"/>
      <c r="QSE6" s="84"/>
      <c r="QSF6" s="84"/>
      <c r="QSG6" s="84"/>
      <c r="QSH6" s="84"/>
      <c r="QSI6" s="84"/>
      <c r="QSJ6" s="84"/>
      <c r="QSK6" s="84"/>
      <c r="QSL6" s="84"/>
      <c r="QSM6" s="84"/>
      <c r="QSN6" s="84"/>
      <c r="QSO6" s="84"/>
      <c r="QSP6" s="84"/>
      <c r="QSQ6" s="84"/>
      <c r="QSR6" s="84"/>
      <c r="QSS6" s="84"/>
      <c r="QST6" s="84"/>
      <c r="QSU6" s="84"/>
      <c r="QSV6" s="84"/>
      <c r="QSW6" s="84"/>
      <c r="QSX6" s="84"/>
      <c r="QSY6" s="84"/>
      <c r="QSZ6" s="84"/>
      <c r="QTA6" s="84"/>
      <c r="QTB6" s="84"/>
      <c r="QTC6" s="84"/>
      <c r="QTD6" s="84"/>
      <c r="QTE6" s="84"/>
      <c r="QTF6" s="84"/>
      <c r="QTG6" s="84"/>
      <c r="QTH6" s="84"/>
      <c r="QTI6" s="84"/>
      <c r="QTJ6" s="84"/>
      <c r="QTK6" s="84"/>
      <c r="QTL6" s="84"/>
      <c r="QTM6" s="84"/>
      <c r="QTN6" s="84"/>
      <c r="QTO6" s="84"/>
      <c r="QTP6" s="84"/>
      <c r="QTQ6" s="84"/>
      <c r="QTR6" s="84"/>
      <c r="QTS6" s="84"/>
      <c r="QTT6" s="84"/>
      <c r="QTU6" s="84"/>
      <c r="QTV6" s="84"/>
      <c r="QTW6" s="84"/>
      <c r="QTX6" s="84"/>
      <c r="QTY6" s="84"/>
      <c r="QTZ6" s="84"/>
      <c r="QUA6" s="84"/>
      <c r="QUB6" s="84"/>
      <c r="QUC6" s="84"/>
      <c r="QUD6" s="84"/>
      <c r="QUE6" s="84"/>
      <c r="QUF6" s="84"/>
      <c r="QUG6" s="84"/>
      <c r="QUH6" s="84"/>
      <c r="QUI6" s="84"/>
      <c r="QUJ6" s="84"/>
      <c r="QUK6" s="84"/>
      <c r="QUL6" s="84"/>
      <c r="QUM6" s="84"/>
      <c r="QUN6" s="84"/>
      <c r="QUO6" s="84"/>
      <c r="QUP6" s="84"/>
      <c r="QUQ6" s="84"/>
      <c r="QUR6" s="84"/>
      <c r="QUS6" s="84"/>
      <c r="QUT6" s="84"/>
      <c r="QUU6" s="84"/>
      <c r="QUV6" s="84"/>
      <c r="QUW6" s="84"/>
      <c r="QUX6" s="84"/>
      <c r="QUY6" s="84"/>
      <c r="QUZ6" s="84"/>
      <c r="QVA6" s="84"/>
      <c r="QVB6" s="84"/>
      <c r="QVC6" s="84"/>
      <c r="QVD6" s="84"/>
      <c r="QVE6" s="84"/>
      <c r="QVF6" s="84"/>
      <c r="QVG6" s="84"/>
      <c r="QVH6" s="84"/>
      <c r="QVI6" s="84"/>
      <c r="QVJ6" s="84"/>
      <c r="QVK6" s="84"/>
      <c r="QVL6" s="84"/>
      <c r="QVM6" s="84"/>
      <c r="QVN6" s="84"/>
      <c r="QVO6" s="84"/>
      <c r="QVP6" s="84"/>
      <c r="QVQ6" s="84"/>
      <c r="QVR6" s="84"/>
      <c r="QVS6" s="84"/>
      <c r="QVT6" s="84"/>
      <c r="QVU6" s="84"/>
      <c r="QVV6" s="84"/>
      <c r="QVW6" s="84"/>
      <c r="QVX6" s="84"/>
      <c r="QVY6" s="84"/>
      <c r="QVZ6" s="84"/>
      <c r="QWA6" s="84"/>
      <c r="QWB6" s="84"/>
      <c r="QWC6" s="84"/>
      <c r="QWD6" s="84"/>
      <c r="QWE6" s="84"/>
      <c r="QWF6" s="84"/>
      <c r="QWG6" s="84"/>
      <c r="QWH6" s="84"/>
      <c r="QWI6" s="84"/>
      <c r="QWJ6" s="84"/>
      <c r="QWK6" s="84"/>
      <c r="QWL6" s="84"/>
      <c r="QWM6" s="84"/>
      <c r="QWN6" s="84"/>
      <c r="QWO6" s="84"/>
      <c r="QWP6" s="84"/>
      <c r="QWQ6" s="84"/>
      <c r="QWR6" s="84"/>
      <c r="QWS6" s="84"/>
      <c r="QWT6" s="84"/>
      <c r="QWU6" s="84"/>
      <c r="QWV6" s="84"/>
      <c r="QWW6" s="84"/>
      <c r="QWX6" s="84"/>
      <c r="QWY6" s="84"/>
      <c r="QWZ6" s="84"/>
      <c r="QXA6" s="84"/>
      <c r="QXB6" s="84"/>
      <c r="QXC6" s="84"/>
      <c r="QXD6" s="84"/>
      <c r="QXE6" s="84"/>
      <c r="QXF6" s="84"/>
      <c r="QXG6" s="84"/>
      <c r="QXH6" s="84"/>
      <c r="QXI6" s="84"/>
      <c r="QXJ6" s="84"/>
      <c r="QXK6" s="84"/>
      <c r="QXL6" s="84"/>
      <c r="QXM6" s="84"/>
      <c r="QXN6" s="84"/>
      <c r="QXO6" s="84"/>
      <c r="QXP6" s="84"/>
      <c r="QXQ6" s="84"/>
      <c r="QXR6" s="84"/>
      <c r="QXS6" s="84"/>
      <c r="QXT6" s="84"/>
      <c r="QXU6" s="84"/>
      <c r="QXV6" s="84"/>
      <c r="QXW6" s="84"/>
      <c r="QXX6" s="84"/>
      <c r="QXY6" s="84"/>
      <c r="QXZ6" s="84"/>
      <c r="QYA6" s="84"/>
      <c r="QYB6" s="84"/>
      <c r="QYC6" s="84"/>
      <c r="QYD6" s="84"/>
      <c r="QYE6" s="84"/>
      <c r="QYF6" s="84"/>
      <c r="QYG6" s="84"/>
      <c r="QYH6" s="84"/>
      <c r="QYI6" s="84"/>
      <c r="QYJ6" s="84"/>
      <c r="QYK6" s="84"/>
      <c r="QYL6" s="84"/>
      <c r="QYM6" s="84"/>
      <c r="QYN6" s="84"/>
      <c r="QYO6" s="84"/>
      <c r="QYP6" s="84"/>
      <c r="QYQ6" s="84"/>
      <c r="QYR6" s="84"/>
      <c r="QYS6" s="84"/>
      <c r="QYT6" s="84"/>
      <c r="QYU6" s="84"/>
      <c r="QYV6" s="84"/>
      <c r="QYW6" s="84"/>
      <c r="QYX6" s="84"/>
      <c r="QYY6" s="84"/>
      <c r="QYZ6" s="84"/>
      <c r="QZA6" s="84"/>
      <c r="QZB6" s="84"/>
      <c r="QZC6" s="84"/>
      <c r="QZD6" s="84"/>
      <c r="QZE6" s="84"/>
      <c r="QZF6" s="84"/>
      <c r="QZG6" s="84"/>
      <c r="QZH6" s="84"/>
      <c r="QZI6" s="84"/>
      <c r="QZJ6" s="84"/>
      <c r="QZK6" s="84"/>
      <c r="QZL6" s="84"/>
      <c r="QZM6" s="84"/>
      <c r="QZN6" s="84"/>
      <c r="QZO6" s="84"/>
      <c r="QZP6" s="84"/>
      <c r="QZQ6" s="84"/>
      <c r="QZR6" s="84"/>
      <c r="QZS6" s="84"/>
      <c r="QZT6" s="84"/>
      <c r="QZU6" s="84"/>
      <c r="QZV6" s="84"/>
      <c r="QZW6" s="84"/>
      <c r="QZX6" s="84"/>
      <c r="QZY6" s="84"/>
      <c r="QZZ6" s="84"/>
      <c r="RAA6" s="84"/>
      <c r="RAB6" s="84"/>
      <c r="RAC6" s="84"/>
      <c r="RAD6" s="84"/>
      <c r="RAE6" s="84"/>
      <c r="RAF6" s="84"/>
      <c r="RAG6" s="84"/>
      <c r="RAH6" s="84"/>
      <c r="RAI6" s="84"/>
      <c r="RAJ6" s="84"/>
      <c r="RAK6" s="84"/>
      <c r="RAL6" s="84"/>
      <c r="RAM6" s="84"/>
      <c r="RAN6" s="84"/>
      <c r="RAO6" s="84"/>
      <c r="RAP6" s="84"/>
      <c r="RAQ6" s="84"/>
      <c r="RAR6" s="84"/>
      <c r="RAS6" s="84"/>
      <c r="RAT6" s="84"/>
      <c r="RAU6" s="84"/>
      <c r="RAV6" s="84"/>
      <c r="RAW6" s="84"/>
      <c r="RAX6" s="84"/>
      <c r="RAY6" s="84"/>
      <c r="RAZ6" s="84"/>
      <c r="RBA6" s="84"/>
      <c r="RBB6" s="84"/>
      <c r="RBC6" s="84"/>
      <c r="RBD6" s="84"/>
      <c r="RBE6" s="84"/>
      <c r="RBF6" s="84"/>
      <c r="RBG6" s="84"/>
      <c r="RBH6" s="84"/>
      <c r="RBI6" s="84"/>
      <c r="RBJ6" s="84"/>
      <c r="RBK6" s="84"/>
      <c r="RBL6" s="84"/>
      <c r="RBM6" s="84"/>
      <c r="RBN6" s="84"/>
      <c r="RBO6" s="84"/>
      <c r="RBP6" s="84"/>
      <c r="RBQ6" s="84"/>
      <c r="RBR6" s="84"/>
      <c r="RBS6" s="84"/>
      <c r="RBT6" s="84"/>
      <c r="RBU6" s="84"/>
      <c r="RBV6" s="84"/>
      <c r="RBW6" s="84"/>
      <c r="RBX6" s="84"/>
      <c r="RBY6" s="84"/>
      <c r="RBZ6" s="84"/>
      <c r="RCA6" s="84"/>
      <c r="RCB6" s="84"/>
      <c r="RCC6" s="84"/>
      <c r="RCD6" s="84"/>
      <c r="RCE6" s="84"/>
      <c r="RCF6" s="84"/>
      <c r="RCG6" s="84"/>
      <c r="RCH6" s="84"/>
      <c r="RCI6" s="84"/>
      <c r="RCJ6" s="84"/>
      <c r="RCK6" s="84"/>
      <c r="RCL6" s="84"/>
      <c r="RCM6" s="84"/>
      <c r="RCN6" s="84"/>
      <c r="RCO6" s="84"/>
      <c r="RCP6" s="84"/>
      <c r="RCQ6" s="84"/>
      <c r="RCR6" s="84"/>
      <c r="RCS6" s="84"/>
      <c r="RCT6" s="84"/>
      <c r="RCU6" s="84"/>
      <c r="RCV6" s="84"/>
      <c r="RCW6" s="84"/>
      <c r="RCX6" s="84"/>
      <c r="RCY6" s="84"/>
      <c r="RCZ6" s="84"/>
      <c r="RDA6" s="84"/>
      <c r="RDB6" s="84"/>
      <c r="RDC6" s="84"/>
      <c r="RDD6" s="84"/>
      <c r="RDE6" s="84"/>
      <c r="RDF6" s="84"/>
      <c r="RDG6" s="84"/>
      <c r="RDH6" s="84"/>
      <c r="RDI6" s="84"/>
      <c r="RDJ6" s="84"/>
      <c r="RDK6" s="84"/>
      <c r="RDL6" s="84"/>
      <c r="RDM6" s="84"/>
      <c r="RDN6" s="84"/>
      <c r="RDO6" s="84"/>
      <c r="RDP6" s="84"/>
      <c r="RDQ6" s="84"/>
      <c r="RDR6" s="84"/>
      <c r="RDS6" s="84"/>
      <c r="RDT6" s="84"/>
      <c r="RDU6" s="84"/>
      <c r="RDV6" s="84"/>
      <c r="RDW6" s="84"/>
      <c r="RDX6" s="84"/>
      <c r="RDY6" s="84"/>
      <c r="RDZ6" s="84"/>
      <c r="REA6" s="84"/>
      <c r="REB6" s="84"/>
      <c r="REC6" s="84"/>
      <c r="RED6" s="84"/>
      <c r="REE6" s="84"/>
      <c r="REF6" s="84"/>
      <c r="REG6" s="84"/>
      <c r="REH6" s="84"/>
      <c r="REI6" s="84"/>
      <c r="REJ6" s="84"/>
      <c r="REK6" s="84"/>
      <c r="REL6" s="84"/>
      <c r="REM6" s="84"/>
      <c r="REN6" s="84"/>
      <c r="REO6" s="84"/>
      <c r="REP6" s="84"/>
      <c r="REQ6" s="84"/>
      <c r="RER6" s="84"/>
      <c r="RES6" s="84"/>
      <c r="RET6" s="84"/>
      <c r="REU6" s="84"/>
      <c r="REV6" s="84"/>
      <c r="REW6" s="84"/>
      <c r="REX6" s="84"/>
      <c r="REY6" s="84"/>
      <c r="REZ6" s="84"/>
      <c r="RFA6" s="84"/>
      <c r="RFB6" s="84"/>
      <c r="RFC6" s="84"/>
      <c r="RFD6" s="84"/>
      <c r="RFE6" s="84"/>
      <c r="RFF6" s="84"/>
      <c r="RFG6" s="84"/>
      <c r="RFH6" s="84"/>
      <c r="RFI6" s="84"/>
      <c r="RFJ6" s="84"/>
      <c r="RFK6" s="84"/>
      <c r="RFL6" s="84"/>
      <c r="RFM6" s="84"/>
      <c r="RFN6" s="84"/>
      <c r="RFO6" s="84"/>
      <c r="RFP6" s="84"/>
      <c r="RFQ6" s="84"/>
      <c r="RFR6" s="84"/>
      <c r="RFS6" s="84"/>
      <c r="RFT6" s="84"/>
      <c r="RFU6" s="84"/>
      <c r="RFV6" s="84"/>
      <c r="RFW6" s="84"/>
      <c r="RFX6" s="84"/>
      <c r="RFY6" s="84"/>
      <c r="RFZ6" s="84"/>
      <c r="RGA6" s="84"/>
      <c r="RGB6" s="84"/>
      <c r="RGC6" s="84"/>
      <c r="RGD6" s="84"/>
      <c r="RGE6" s="84"/>
      <c r="RGF6" s="84"/>
      <c r="RGG6" s="84"/>
      <c r="RGH6" s="84"/>
      <c r="RGI6" s="84"/>
      <c r="RGJ6" s="84"/>
      <c r="RGK6" s="84"/>
      <c r="RGL6" s="84"/>
      <c r="RGM6" s="84"/>
      <c r="RGN6" s="84"/>
      <c r="RGO6" s="84"/>
      <c r="RGP6" s="84"/>
      <c r="RGQ6" s="84"/>
      <c r="RGR6" s="84"/>
      <c r="RGS6" s="84"/>
      <c r="RGT6" s="84"/>
      <c r="RGU6" s="84"/>
      <c r="RGV6" s="84"/>
      <c r="RGW6" s="84"/>
      <c r="RGX6" s="84"/>
      <c r="RGY6" s="84"/>
      <c r="RGZ6" s="84"/>
      <c r="RHA6" s="84"/>
      <c r="RHB6" s="84"/>
      <c r="RHC6" s="84"/>
      <c r="RHD6" s="84"/>
      <c r="RHE6" s="84"/>
      <c r="RHF6" s="84"/>
      <c r="RHG6" s="84"/>
      <c r="RHH6" s="84"/>
      <c r="RHI6" s="84"/>
      <c r="RHJ6" s="84"/>
      <c r="RHK6" s="84"/>
      <c r="RHL6" s="84"/>
      <c r="RHM6" s="84"/>
      <c r="RHN6" s="84"/>
      <c r="RHO6" s="84"/>
      <c r="RHP6" s="84"/>
      <c r="RHQ6" s="84"/>
      <c r="RHR6" s="84"/>
      <c r="RHS6" s="84"/>
      <c r="RHT6" s="84"/>
      <c r="RHU6" s="84"/>
      <c r="RHV6" s="84"/>
      <c r="RHW6" s="84"/>
      <c r="RHX6" s="84"/>
      <c r="RHY6" s="84"/>
      <c r="RHZ6" s="84"/>
      <c r="RIA6" s="84"/>
      <c r="RIB6" s="84"/>
      <c r="RIC6" s="84"/>
      <c r="RID6" s="84"/>
      <c r="RIE6" s="84"/>
      <c r="RIF6" s="84"/>
      <c r="RIG6" s="84"/>
      <c r="RIH6" s="84"/>
      <c r="RII6" s="84"/>
      <c r="RIJ6" s="84"/>
      <c r="RIK6" s="84"/>
      <c r="RIL6" s="84"/>
      <c r="RIM6" s="84"/>
      <c r="RIN6" s="84"/>
      <c r="RIO6" s="84"/>
      <c r="RIP6" s="84"/>
      <c r="RIQ6" s="84"/>
      <c r="RIR6" s="84"/>
      <c r="RIS6" s="84"/>
      <c r="RIT6" s="84"/>
      <c r="RIU6" s="84"/>
      <c r="RIV6" s="84"/>
      <c r="RIW6" s="84"/>
      <c r="RIX6" s="84"/>
      <c r="RIY6" s="84"/>
      <c r="RIZ6" s="84"/>
      <c r="RJA6" s="84"/>
      <c r="RJB6" s="84"/>
      <c r="RJC6" s="84"/>
      <c r="RJD6" s="84"/>
      <c r="RJE6" s="84"/>
      <c r="RJF6" s="84"/>
      <c r="RJG6" s="84"/>
      <c r="RJH6" s="84"/>
      <c r="RJI6" s="84"/>
      <c r="RJJ6" s="84"/>
      <c r="RJK6" s="84"/>
      <c r="RJL6" s="84"/>
      <c r="RJM6" s="84"/>
      <c r="RJN6" s="84"/>
      <c r="RJO6" s="84"/>
      <c r="RJP6" s="84"/>
      <c r="RJQ6" s="84"/>
      <c r="RJR6" s="84"/>
      <c r="RJS6" s="84"/>
      <c r="RJT6" s="84"/>
      <c r="RJU6" s="84"/>
      <c r="RJV6" s="84"/>
      <c r="RJW6" s="84"/>
      <c r="RJX6" s="84"/>
      <c r="RJY6" s="84"/>
      <c r="RJZ6" s="84"/>
      <c r="RKA6" s="84"/>
      <c r="RKB6" s="84"/>
      <c r="RKC6" s="84"/>
      <c r="RKD6" s="84"/>
      <c r="RKE6" s="84"/>
      <c r="RKF6" s="84"/>
      <c r="RKG6" s="84"/>
      <c r="RKH6" s="84"/>
      <c r="RKI6" s="84"/>
      <c r="RKJ6" s="84"/>
      <c r="RKK6" s="84"/>
      <c r="RKL6" s="84"/>
      <c r="RKM6" s="84"/>
      <c r="RKN6" s="84"/>
      <c r="RKO6" s="84"/>
      <c r="RKP6" s="84"/>
      <c r="RKQ6" s="84"/>
      <c r="RKR6" s="84"/>
      <c r="RKS6" s="84"/>
      <c r="RKT6" s="84"/>
      <c r="RKU6" s="84"/>
      <c r="RKV6" s="84"/>
      <c r="RKW6" s="84"/>
      <c r="RKX6" s="84"/>
      <c r="RKY6" s="84"/>
      <c r="RKZ6" s="84"/>
      <c r="RLA6" s="84"/>
      <c r="RLB6" s="84"/>
      <c r="RLC6" s="84"/>
      <c r="RLD6" s="84"/>
      <c r="RLE6" s="84"/>
      <c r="RLF6" s="84"/>
      <c r="RLG6" s="84"/>
      <c r="RLH6" s="84"/>
      <c r="RLI6" s="84"/>
      <c r="RLJ6" s="84"/>
      <c r="RLK6" s="84"/>
      <c r="RLL6" s="84"/>
      <c r="RLM6" s="84"/>
      <c r="RLN6" s="84"/>
      <c r="RLO6" s="84"/>
      <c r="RLP6" s="84"/>
      <c r="RLQ6" s="84"/>
      <c r="RLR6" s="84"/>
      <c r="RLS6" s="84"/>
      <c r="RLT6" s="84"/>
      <c r="RLU6" s="84"/>
      <c r="RLV6" s="84"/>
      <c r="RLW6" s="84"/>
      <c r="RLX6" s="84"/>
      <c r="RLY6" s="84"/>
      <c r="RLZ6" s="84"/>
      <c r="RMA6" s="84"/>
      <c r="RMB6" s="84"/>
      <c r="RMC6" s="84"/>
      <c r="RMD6" s="84"/>
      <c r="RME6" s="84"/>
      <c r="RMF6" s="84"/>
      <c r="RMG6" s="84"/>
      <c r="RMH6" s="84"/>
      <c r="RMI6" s="84"/>
      <c r="RMJ6" s="84"/>
      <c r="RMK6" s="84"/>
      <c r="RML6" s="84"/>
      <c r="RMM6" s="84"/>
      <c r="RMN6" s="84"/>
      <c r="RMO6" s="84"/>
      <c r="RMP6" s="84"/>
      <c r="RMQ6" s="84"/>
      <c r="RMR6" s="84"/>
      <c r="RMS6" s="84"/>
      <c r="RMT6" s="84"/>
      <c r="RMU6" s="84"/>
      <c r="RMV6" s="84"/>
      <c r="RMW6" s="84"/>
      <c r="RMX6" s="84"/>
      <c r="RMY6" s="84"/>
      <c r="RMZ6" s="84"/>
      <c r="RNA6" s="84"/>
      <c r="RNB6" s="84"/>
      <c r="RNC6" s="84"/>
      <c r="RND6" s="84"/>
      <c r="RNE6" s="84"/>
      <c r="RNF6" s="84"/>
      <c r="RNG6" s="84"/>
      <c r="RNH6" s="84"/>
      <c r="RNI6" s="84"/>
      <c r="RNJ6" s="84"/>
      <c r="RNK6" s="84"/>
      <c r="RNL6" s="84"/>
      <c r="RNM6" s="84"/>
      <c r="RNN6" s="84"/>
      <c r="RNO6" s="84"/>
      <c r="RNP6" s="84"/>
      <c r="RNQ6" s="84"/>
      <c r="RNR6" s="84"/>
      <c r="RNS6" s="84"/>
      <c r="RNT6" s="84"/>
      <c r="RNU6" s="84"/>
      <c r="RNV6" s="84"/>
      <c r="RNW6" s="84"/>
      <c r="RNX6" s="84"/>
      <c r="RNY6" s="84"/>
      <c r="RNZ6" s="84"/>
      <c r="ROA6" s="84"/>
      <c r="ROB6" s="84"/>
      <c r="ROC6" s="84"/>
      <c r="ROD6" s="84"/>
      <c r="ROE6" s="84"/>
      <c r="ROF6" s="84"/>
      <c r="ROG6" s="84"/>
      <c r="ROH6" s="84"/>
      <c r="ROI6" s="84"/>
      <c r="ROJ6" s="84"/>
      <c r="ROK6" s="84"/>
      <c r="ROL6" s="84"/>
      <c r="ROM6" s="84"/>
      <c r="RON6" s="84"/>
      <c r="ROO6" s="84"/>
      <c r="ROP6" s="84"/>
      <c r="ROQ6" s="84"/>
      <c r="ROR6" s="84"/>
      <c r="ROS6" s="84"/>
      <c r="ROT6" s="84"/>
      <c r="ROU6" s="84"/>
      <c r="ROV6" s="84"/>
      <c r="ROW6" s="84"/>
      <c r="ROX6" s="84"/>
      <c r="ROY6" s="84"/>
      <c r="ROZ6" s="84"/>
      <c r="RPA6" s="84"/>
      <c r="RPB6" s="84"/>
      <c r="RPC6" s="84"/>
      <c r="RPD6" s="84"/>
      <c r="RPE6" s="84"/>
      <c r="RPF6" s="84"/>
      <c r="RPG6" s="84"/>
      <c r="RPH6" s="84"/>
      <c r="RPI6" s="84"/>
      <c r="RPJ6" s="84"/>
      <c r="RPK6" s="84"/>
      <c r="RPL6" s="84"/>
      <c r="RPM6" s="84"/>
      <c r="RPN6" s="84"/>
      <c r="RPO6" s="84"/>
      <c r="RPP6" s="84"/>
      <c r="RPQ6" s="84"/>
      <c r="RPR6" s="84"/>
      <c r="RPS6" s="84"/>
      <c r="RPT6" s="84"/>
      <c r="RPU6" s="84"/>
      <c r="RPV6" s="84"/>
      <c r="RPW6" s="84"/>
      <c r="RPX6" s="84"/>
      <c r="RPY6" s="84"/>
      <c r="RPZ6" s="84"/>
      <c r="RQA6" s="84"/>
      <c r="RQB6" s="84"/>
      <c r="RQC6" s="84"/>
      <c r="RQD6" s="84"/>
      <c r="RQE6" s="84"/>
      <c r="RQF6" s="84"/>
      <c r="RQG6" s="84"/>
      <c r="RQH6" s="84"/>
      <c r="RQI6" s="84"/>
      <c r="RQJ6" s="84"/>
      <c r="RQK6" s="84"/>
      <c r="RQL6" s="84"/>
      <c r="RQM6" s="84"/>
      <c r="RQN6" s="84"/>
      <c r="RQO6" s="84"/>
      <c r="RQP6" s="84"/>
      <c r="RQQ6" s="84"/>
      <c r="RQR6" s="84"/>
      <c r="RQS6" s="84"/>
      <c r="RQT6" s="84"/>
      <c r="RQU6" s="84"/>
      <c r="RQV6" s="84"/>
      <c r="RQW6" s="84"/>
      <c r="RQX6" s="84"/>
      <c r="RQY6" s="84"/>
      <c r="RQZ6" s="84"/>
      <c r="RRA6" s="84"/>
      <c r="RRB6" s="84"/>
      <c r="RRC6" s="84"/>
      <c r="RRD6" s="84"/>
      <c r="RRE6" s="84"/>
      <c r="RRF6" s="84"/>
      <c r="RRG6" s="84"/>
      <c r="RRH6" s="84"/>
      <c r="RRI6" s="84"/>
      <c r="RRJ6" s="84"/>
      <c r="RRK6" s="84"/>
      <c r="RRL6" s="84"/>
      <c r="RRM6" s="84"/>
      <c r="RRN6" s="84"/>
      <c r="RRO6" s="84"/>
      <c r="RRP6" s="84"/>
      <c r="RRQ6" s="84"/>
      <c r="RRR6" s="84"/>
      <c r="RRS6" s="84"/>
      <c r="RRT6" s="84"/>
      <c r="RRU6" s="84"/>
      <c r="RRV6" s="84"/>
      <c r="RRW6" s="84"/>
      <c r="RRX6" s="84"/>
      <c r="RRY6" s="84"/>
      <c r="RRZ6" s="84"/>
      <c r="RSA6" s="84"/>
      <c r="RSB6" s="84"/>
      <c r="RSC6" s="84"/>
      <c r="RSD6" s="84"/>
      <c r="RSE6" s="84"/>
      <c r="RSF6" s="84"/>
      <c r="RSG6" s="84"/>
      <c r="RSH6" s="84"/>
      <c r="RSI6" s="84"/>
      <c r="RSJ6" s="84"/>
      <c r="RSK6" s="84"/>
      <c r="RSL6" s="84"/>
      <c r="RSM6" s="84"/>
      <c r="RSN6" s="84"/>
      <c r="RSO6" s="84"/>
      <c r="RSP6" s="84"/>
      <c r="RSQ6" s="84"/>
      <c r="RSR6" s="84"/>
      <c r="RSS6" s="84"/>
      <c r="RST6" s="84"/>
      <c r="RSU6" s="84"/>
      <c r="RSV6" s="84"/>
      <c r="RSW6" s="84"/>
      <c r="RSX6" s="84"/>
      <c r="RSY6" s="84"/>
      <c r="RSZ6" s="84"/>
      <c r="RTA6" s="84"/>
      <c r="RTB6" s="84"/>
      <c r="RTC6" s="84"/>
      <c r="RTD6" s="84"/>
      <c r="RTE6" s="84"/>
      <c r="RTF6" s="84"/>
      <c r="RTG6" s="84"/>
      <c r="RTH6" s="84"/>
      <c r="RTI6" s="84"/>
      <c r="RTJ6" s="84"/>
      <c r="RTK6" s="84"/>
      <c r="RTL6" s="84"/>
      <c r="RTM6" s="84"/>
      <c r="RTN6" s="84"/>
      <c r="RTO6" s="84"/>
      <c r="RTP6" s="84"/>
      <c r="RTQ6" s="84"/>
      <c r="RTR6" s="84"/>
      <c r="RTS6" s="84"/>
      <c r="RTT6" s="84"/>
      <c r="RTU6" s="84"/>
      <c r="RTV6" s="84"/>
      <c r="RTW6" s="84"/>
      <c r="RTX6" s="84"/>
      <c r="RTY6" s="84"/>
      <c r="RTZ6" s="84"/>
      <c r="RUA6" s="84"/>
      <c r="RUB6" s="84"/>
      <c r="RUC6" s="84"/>
      <c r="RUD6" s="84"/>
      <c r="RUE6" s="84"/>
      <c r="RUF6" s="84"/>
      <c r="RUG6" s="84"/>
      <c r="RUH6" s="84"/>
      <c r="RUI6" s="84"/>
      <c r="RUJ6" s="84"/>
      <c r="RUK6" s="84"/>
      <c r="RUL6" s="84"/>
      <c r="RUM6" s="84"/>
      <c r="RUN6" s="84"/>
      <c r="RUO6" s="84"/>
      <c r="RUP6" s="84"/>
      <c r="RUQ6" s="84"/>
      <c r="RUR6" s="84"/>
      <c r="RUS6" s="84"/>
      <c r="RUT6" s="84"/>
      <c r="RUU6" s="84"/>
      <c r="RUV6" s="84"/>
      <c r="RUW6" s="84"/>
      <c r="RUX6" s="84"/>
      <c r="RUY6" s="84"/>
      <c r="RUZ6" s="84"/>
      <c r="RVA6" s="84"/>
      <c r="RVB6" s="84"/>
      <c r="RVC6" s="84"/>
      <c r="RVD6" s="84"/>
      <c r="RVE6" s="84"/>
      <c r="RVF6" s="84"/>
      <c r="RVG6" s="84"/>
      <c r="RVH6" s="84"/>
      <c r="RVI6" s="84"/>
      <c r="RVJ6" s="84"/>
      <c r="RVK6" s="84"/>
      <c r="RVL6" s="84"/>
      <c r="RVM6" s="84"/>
      <c r="RVN6" s="84"/>
      <c r="RVO6" s="84"/>
      <c r="RVP6" s="84"/>
      <c r="RVQ6" s="84"/>
      <c r="RVR6" s="84"/>
      <c r="RVS6" s="84"/>
      <c r="RVT6" s="84"/>
      <c r="RVU6" s="84"/>
      <c r="RVV6" s="84"/>
      <c r="RVW6" s="84"/>
      <c r="RVX6" s="84"/>
      <c r="RVY6" s="84"/>
      <c r="RVZ6" s="84"/>
      <c r="RWA6" s="84"/>
      <c r="RWB6" s="84"/>
      <c r="RWC6" s="84"/>
      <c r="RWD6" s="84"/>
      <c r="RWE6" s="84"/>
      <c r="RWF6" s="84"/>
      <c r="RWG6" s="84"/>
      <c r="RWH6" s="84"/>
      <c r="RWI6" s="84"/>
      <c r="RWJ6" s="84"/>
      <c r="RWK6" s="84"/>
      <c r="RWL6" s="84"/>
      <c r="RWM6" s="84"/>
      <c r="RWN6" s="84"/>
      <c r="RWO6" s="84"/>
      <c r="RWP6" s="84"/>
      <c r="RWQ6" s="84"/>
      <c r="RWR6" s="84"/>
      <c r="RWS6" s="84"/>
      <c r="RWT6" s="84"/>
      <c r="RWU6" s="84"/>
      <c r="RWV6" s="84"/>
      <c r="RWW6" s="84"/>
      <c r="RWX6" s="84"/>
      <c r="RWY6" s="84"/>
      <c r="RWZ6" s="84"/>
      <c r="RXA6" s="84"/>
      <c r="RXB6" s="84"/>
      <c r="RXC6" s="84"/>
      <c r="RXD6" s="84"/>
      <c r="RXE6" s="84"/>
      <c r="RXF6" s="84"/>
      <c r="RXG6" s="84"/>
      <c r="RXH6" s="84"/>
      <c r="RXI6" s="84"/>
      <c r="RXJ6" s="84"/>
      <c r="RXK6" s="84"/>
      <c r="RXL6" s="84"/>
      <c r="RXM6" s="84"/>
      <c r="RXN6" s="84"/>
      <c r="RXO6" s="84"/>
      <c r="RXP6" s="84"/>
      <c r="RXQ6" s="84"/>
      <c r="RXR6" s="84"/>
      <c r="RXS6" s="84"/>
      <c r="RXT6" s="84"/>
      <c r="RXU6" s="84"/>
      <c r="RXV6" s="84"/>
      <c r="RXW6" s="84"/>
      <c r="RXX6" s="84"/>
      <c r="RXY6" s="84"/>
      <c r="RXZ6" s="84"/>
      <c r="RYA6" s="84"/>
      <c r="RYB6" s="84"/>
      <c r="RYC6" s="84"/>
      <c r="RYD6" s="84"/>
      <c r="RYE6" s="84"/>
      <c r="RYF6" s="84"/>
      <c r="RYG6" s="84"/>
      <c r="RYH6" s="84"/>
      <c r="RYI6" s="84"/>
      <c r="RYJ6" s="84"/>
      <c r="RYK6" s="84"/>
      <c r="RYL6" s="84"/>
      <c r="RYM6" s="84"/>
      <c r="RYN6" s="84"/>
      <c r="RYO6" s="84"/>
      <c r="RYP6" s="84"/>
      <c r="RYQ6" s="84"/>
      <c r="RYR6" s="84"/>
      <c r="RYS6" s="84"/>
      <c r="RYT6" s="84"/>
      <c r="RYU6" s="84"/>
      <c r="RYV6" s="84"/>
      <c r="RYW6" s="84"/>
      <c r="RYX6" s="84"/>
      <c r="RYY6" s="84"/>
      <c r="RYZ6" s="84"/>
      <c r="RZA6" s="84"/>
      <c r="RZB6" s="84"/>
      <c r="RZC6" s="84"/>
      <c r="RZD6" s="84"/>
      <c r="RZE6" s="84"/>
      <c r="RZF6" s="84"/>
      <c r="RZG6" s="84"/>
      <c r="RZH6" s="84"/>
      <c r="RZI6" s="84"/>
      <c r="RZJ6" s="84"/>
      <c r="RZK6" s="84"/>
      <c r="RZL6" s="84"/>
      <c r="RZM6" s="84"/>
      <c r="RZN6" s="84"/>
      <c r="RZO6" s="84"/>
      <c r="RZP6" s="84"/>
      <c r="RZQ6" s="84"/>
      <c r="RZR6" s="84"/>
      <c r="RZS6" s="84"/>
      <c r="RZT6" s="84"/>
      <c r="RZU6" s="84"/>
      <c r="RZV6" s="84"/>
      <c r="RZW6" s="84"/>
      <c r="RZX6" s="84"/>
      <c r="RZY6" s="84"/>
      <c r="RZZ6" s="84"/>
      <c r="SAA6" s="84"/>
      <c r="SAB6" s="84"/>
      <c r="SAC6" s="84"/>
      <c r="SAD6" s="84"/>
      <c r="SAE6" s="84"/>
      <c r="SAF6" s="84"/>
      <c r="SAG6" s="84"/>
      <c r="SAH6" s="84"/>
      <c r="SAI6" s="84"/>
      <c r="SAJ6" s="84"/>
      <c r="SAK6" s="84"/>
      <c r="SAL6" s="84"/>
      <c r="SAM6" s="84"/>
      <c r="SAN6" s="84"/>
      <c r="SAO6" s="84"/>
      <c r="SAP6" s="84"/>
      <c r="SAQ6" s="84"/>
      <c r="SAR6" s="84"/>
      <c r="SAS6" s="84"/>
      <c r="SAT6" s="84"/>
      <c r="SAU6" s="84"/>
      <c r="SAV6" s="84"/>
      <c r="SAW6" s="84"/>
      <c r="SAX6" s="84"/>
      <c r="SAY6" s="84"/>
      <c r="SAZ6" s="84"/>
      <c r="SBA6" s="84"/>
      <c r="SBB6" s="84"/>
      <c r="SBC6" s="84"/>
      <c r="SBD6" s="84"/>
      <c r="SBE6" s="84"/>
      <c r="SBF6" s="84"/>
      <c r="SBG6" s="84"/>
      <c r="SBH6" s="84"/>
      <c r="SBI6" s="84"/>
      <c r="SBJ6" s="84"/>
      <c r="SBK6" s="84"/>
      <c r="SBL6" s="84"/>
      <c r="SBM6" s="84"/>
      <c r="SBN6" s="84"/>
      <c r="SBO6" s="84"/>
      <c r="SBP6" s="84"/>
      <c r="SBQ6" s="84"/>
      <c r="SBR6" s="84"/>
      <c r="SBS6" s="84"/>
      <c r="SBT6" s="84"/>
      <c r="SBU6" s="84"/>
      <c r="SBV6" s="84"/>
      <c r="SBW6" s="84"/>
      <c r="SBX6" s="84"/>
      <c r="SBY6" s="84"/>
      <c r="SBZ6" s="84"/>
      <c r="SCA6" s="84"/>
      <c r="SCB6" s="84"/>
      <c r="SCC6" s="84"/>
      <c r="SCD6" s="84"/>
      <c r="SCE6" s="84"/>
      <c r="SCF6" s="84"/>
      <c r="SCG6" s="84"/>
      <c r="SCH6" s="84"/>
      <c r="SCI6" s="84"/>
      <c r="SCJ6" s="84"/>
      <c r="SCK6" s="84"/>
      <c r="SCL6" s="84"/>
      <c r="SCM6" s="84"/>
      <c r="SCN6" s="84"/>
      <c r="SCO6" s="84"/>
      <c r="SCP6" s="84"/>
      <c r="SCQ6" s="84"/>
      <c r="SCR6" s="84"/>
      <c r="SCS6" s="84"/>
      <c r="SCT6" s="84"/>
      <c r="SCU6" s="84"/>
      <c r="SCV6" s="84"/>
      <c r="SCW6" s="84"/>
      <c r="SCX6" s="84"/>
      <c r="SCY6" s="84"/>
      <c r="SCZ6" s="84"/>
      <c r="SDA6" s="84"/>
      <c r="SDB6" s="84"/>
      <c r="SDC6" s="84"/>
      <c r="SDD6" s="84"/>
      <c r="SDE6" s="84"/>
      <c r="SDF6" s="84"/>
      <c r="SDG6" s="84"/>
      <c r="SDH6" s="84"/>
      <c r="SDI6" s="84"/>
      <c r="SDJ6" s="84"/>
      <c r="SDK6" s="84"/>
      <c r="SDL6" s="84"/>
      <c r="SDM6" s="84"/>
      <c r="SDN6" s="84"/>
      <c r="SDO6" s="84"/>
      <c r="SDP6" s="84"/>
      <c r="SDQ6" s="84"/>
      <c r="SDR6" s="84"/>
      <c r="SDS6" s="84"/>
      <c r="SDT6" s="84"/>
      <c r="SDU6" s="84"/>
      <c r="SDV6" s="84"/>
      <c r="SDW6" s="84"/>
      <c r="SDX6" s="84"/>
      <c r="SDY6" s="84"/>
      <c r="SDZ6" s="84"/>
      <c r="SEA6" s="84"/>
      <c r="SEB6" s="84"/>
      <c r="SEC6" s="84"/>
      <c r="SED6" s="84"/>
      <c r="SEE6" s="84"/>
      <c r="SEF6" s="84"/>
      <c r="SEG6" s="84"/>
      <c r="SEH6" s="84"/>
      <c r="SEI6" s="84"/>
      <c r="SEJ6" s="84"/>
      <c r="SEK6" s="84"/>
      <c r="SEL6" s="84"/>
      <c r="SEM6" s="84"/>
      <c r="SEN6" s="84"/>
      <c r="SEO6" s="84"/>
      <c r="SEP6" s="84"/>
      <c r="SEQ6" s="84"/>
      <c r="SER6" s="84"/>
      <c r="SES6" s="84"/>
      <c r="SET6" s="84"/>
      <c r="SEU6" s="84"/>
      <c r="SEV6" s="84"/>
      <c r="SEW6" s="84"/>
      <c r="SEX6" s="84"/>
      <c r="SEY6" s="84"/>
      <c r="SEZ6" s="84"/>
      <c r="SFA6" s="84"/>
      <c r="SFB6" s="84"/>
      <c r="SFC6" s="84"/>
      <c r="SFD6" s="84"/>
      <c r="SFE6" s="84"/>
      <c r="SFF6" s="84"/>
      <c r="SFG6" s="84"/>
      <c r="SFH6" s="84"/>
      <c r="SFI6" s="84"/>
      <c r="SFJ6" s="84"/>
      <c r="SFK6" s="84"/>
      <c r="SFL6" s="84"/>
      <c r="SFM6" s="84"/>
      <c r="SFN6" s="84"/>
      <c r="SFO6" s="84"/>
      <c r="SFP6" s="84"/>
      <c r="SFQ6" s="84"/>
      <c r="SFR6" s="84"/>
      <c r="SFS6" s="84"/>
      <c r="SFT6" s="84"/>
      <c r="SFU6" s="84"/>
      <c r="SFV6" s="84"/>
      <c r="SFW6" s="84"/>
      <c r="SFX6" s="84"/>
      <c r="SFY6" s="84"/>
      <c r="SFZ6" s="84"/>
      <c r="SGA6" s="84"/>
      <c r="SGB6" s="84"/>
      <c r="SGC6" s="84"/>
      <c r="SGD6" s="84"/>
      <c r="SGE6" s="84"/>
      <c r="SGF6" s="84"/>
      <c r="SGG6" s="84"/>
      <c r="SGH6" s="84"/>
      <c r="SGI6" s="84"/>
      <c r="SGJ6" s="84"/>
      <c r="SGK6" s="84"/>
      <c r="SGL6" s="84"/>
      <c r="SGM6" s="84"/>
      <c r="SGN6" s="84"/>
      <c r="SGO6" s="84"/>
      <c r="SGP6" s="84"/>
      <c r="SGQ6" s="84"/>
      <c r="SGR6" s="84"/>
      <c r="SGS6" s="84"/>
      <c r="SGT6" s="84"/>
      <c r="SGU6" s="84"/>
      <c r="SGV6" s="84"/>
      <c r="SGW6" s="84"/>
      <c r="SGX6" s="84"/>
      <c r="SGY6" s="84"/>
      <c r="SGZ6" s="84"/>
      <c r="SHA6" s="84"/>
      <c r="SHB6" s="84"/>
      <c r="SHC6" s="84"/>
      <c r="SHD6" s="84"/>
      <c r="SHE6" s="84"/>
      <c r="SHF6" s="84"/>
      <c r="SHG6" s="84"/>
      <c r="SHH6" s="84"/>
      <c r="SHI6" s="84"/>
      <c r="SHJ6" s="84"/>
      <c r="SHK6" s="84"/>
      <c r="SHL6" s="84"/>
      <c r="SHM6" s="84"/>
      <c r="SHN6" s="84"/>
      <c r="SHO6" s="84"/>
      <c r="SHP6" s="84"/>
      <c r="SHQ6" s="84"/>
      <c r="SHR6" s="84"/>
      <c r="SHS6" s="84"/>
      <c r="SHT6" s="84"/>
      <c r="SHU6" s="84"/>
      <c r="SHV6" s="84"/>
      <c r="SHW6" s="84"/>
      <c r="SHX6" s="84"/>
      <c r="SHY6" s="84"/>
      <c r="SHZ6" s="84"/>
      <c r="SIA6" s="84"/>
      <c r="SIB6" s="84"/>
      <c r="SIC6" s="84"/>
      <c r="SID6" s="84"/>
      <c r="SIE6" s="84"/>
      <c r="SIF6" s="84"/>
      <c r="SIG6" s="84"/>
      <c r="SIH6" s="84"/>
      <c r="SII6" s="84"/>
      <c r="SIJ6" s="84"/>
      <c r="SIK6" s="84"/>
      <c r="SIL6" s="84"/>
      <c r="SIM6" s="84"/>
      <c r="SIN6" s="84"/>
      <c r="SIO6" s="84"/>
      <c r="SIP6" s="84"/>
      <c r="SIQ6" s="84"/>
      <c r="SIR6" s="84"/>
      <c r="SIS6" s="84"/>
      <c r="SIT6" s="84"/>
      <c r="SIU6" s="84"/>
      <c r="SIV6" s="84"/>
      <c r="SIW6" s="84"/>
      <c r="SIX6" s="84"/>
      <c r="SIY6" s="84"/>
      <c r="SIZ6" s="84"/>
      <c r="SJA6" s="84"/>
      <c r="SJB6" s="84"/>
      <c r="SJC6" s="84"/>
      <c r="SJD6" s="84"/>
      <c r="SJE6" s="84"/>
      <c r="SJF6" s="84"/>
      <c r="SJG6" s="84"/>
      <c r="SJH6" s="84"/>
      <c r="SJI6" s="84"/>
      <c r="SJJ6" s="84"/>
      <c r="SJK6" s="84"/>
      <c r="SJL6" s="84"/>
      <c r="SJM6" s="84"/>
      <c r="SJN6" s="84"/>
      <c r="SJO6" s="84"/>
      <c r="SJP6" s="84"/>
      <c r="SJQ6" s="84"/>
      <c r="SJR6" s="84"/>
      <c r="SJS6" s="84"/>
      <c r="SJT6" s="84"/>
      <c r="SJU6" s="84"/>
      <c r="SJV6" s="84"/>
      <c r="SJW6" s="84"/>
      <c r="SJX6" s="84"/>
      <c r="SJY6" s="84"/>
      <c r="SJZ6" s="84"/>
      <c r="SKA6" s="84"/>
      <c r="SKB6" s="84"/>
      <c r="SKC6" s="84"/>
      <c r="SKD6" s="84"/>
      <c r="SKE6" s="84"/>
      <c r="SKF6" s="84"/>
      <c r="SKG6" s="84"/>
      <c r="SKH6" s="84"/>
      <c r="SKI6" s="84"/>
      <c r="SKJ6" s="84"/>
      <c r="SKK6" s="84"/>
      <c r="SKL6" s="84"/>
      <c r="SKM6" s="84"/>
      <c r="SKN6" s="84"/>
      <c r="SKO6" s="84"/>
      <c r="SKP6" s="84"/>
      <c r="SKQ6" s="84"/>
      <c r="SKR6" s="84"/>
      <c r="SKS6" s="84"/>
      <c r="SKT6" s="84"/>
      <c r="SKU6" s="84"/>
      <c r="SKV6" s="84"/>
      <c r="SKW6" s="84"/>
      <c r="SKX6" s="84"/>
      <c r="SKY6" s="84"/>
      <c r="SKZ6" s="84"/>
      <c r="SLA6" s="84"/>
      <c r="SLB6" s="84"/>
      <c r="SLC6" s="84"/>
      <c r="SLD6" s="84"/>
      <c r="SLE6" s="84"/>
      <c r="SLF6" s="84"/>
      <c r="SLG6" s="84"/>
      <c r="SLH6" s="84"/>
      <c r="SLI6" s="84"/>
      <c r="SLJ6" s="84"/>
      <c r="SLK6" s="84"/>
      <c r="SLL6" s="84"/>
      <c r="SLM6" s="84"/>
      <c r="SLN6" s="84"/>
      <c r="SLO6" s="84"/>
      <c r="SLP6" s="84"/>
      <c r="SLQ6" s="84"/>
      <c r="SLR6" s="84"/>
      <c r="SLS6" s="84"/>
      <c r="SLT6" s="84"/>
      <c r="SLU6" s="84"/>
      <c r="SLV6" s="84"/>
      <c r="SLW6" s="84"/>
      <c r="SLX6" s="84"/>
      <c r="SLY6" s="84"/>
      <c r="SLZ6" s="84"/>
      <c r="SMA6" s="84"/>
      <c r="SMB6" s="84"/>
      <c r="SMC6" s="84"/>
      <c r="SMD6" s="84"/>
      <c r="SME6" s="84"/>
      <c r="SMF6" s="84"/>
      <c r="SMG6" s="84"/>
      <c r="SMH6" s="84"/>
      <c r="SMI6" s="84"/>
      <c r="SMJ6" s="84"/>
      <c r="SMK6" s="84"/>
      <c r="SML6" s="84"/>
      <c r="SMM6" s="84"/>
      <c r="SMN6" s="84"/>
      <c r="SMO6" s="84"/>
      <c r="SMP6" s="84"/>
      <c r="SMQ6" s="84"/>
      <c r="SMR6" s="84"/>
      <c r="SMS6" s="84"/>
      <c r="SMT6" s="84"/>
      <c r="SMU6" s="84"/>
      <c r="SMV6" s="84"/>
      <c r="SMW6" s="84"/>
      <c r="SMX6" s="84"/>
      <c r="SMY6" s="84"/>
      <c r="SMZ6" s="84"/>
      <c r="SNA6" s="84"/>
      <c r="SNB6" s="84"/>
      <c r="SNC6" s="84"/>
      <c r="SND6" s="84"/>
      <c r="SNE6" s="84"/>
      <c r="SNF6" s="84"/>
      <c r="SNG6" s="84"/>
      <c r="SNH6" s="84"/>
      <c r="SNI6" s="84"/>
      <c r="SNJ6" s="84"/>
      <c r="SNK6" s="84"/>
      <c r="SNL6" s="84"/>
      <c r="SNM6" s="84"/>
      <c r="SNN6" s="84"/>
      <c r="SNO6" s="84"/>
      <c r="SNP6" s="84"/>
      <c r="SNQ6" s="84"/>
      <c r="SNR6" s="84"/>
      <c r="SNS6" s="84"/>
      <c r="SNT6" s="84"/>
      <c r="SNU6" s="84"/>
      <c r="SNV6" s="84"/>
      <c r="SNW6" s="84"/>
      <c r="SNX6" s="84"/>
      <c r="SNY6" s="84"/>
      <c r="SNZ6" s="84"/>
      <c r="SOA6" s="84"/>
      <c r="SOB6" s="84"/>
      <c r="SOC6" s="84"/>
      <c r="SOD6" s="84"/>
      <c r="SOE6" s="84"/>
      <c r="SOF6" s="84"/>
      <c r="SOG6" s="84"/>
      <c r="SOH6" s="84"/>
      <c r="SOI6" s="84"/>
      <c r="SOJ6" s="84"/>
      <c r="SOK6" s="84"/>
      <c r="SOL6" s="84"/>
      <c r="SOM6" s="84"/>
      <c r="SON6" s="84"/>
      <c r="SOO6" s="84"/>
      <c r="SOP6" s="84"/>
      <c r="SOQ6" s="84"/>
      <c r="SOR6" s="84"/>
      <c r="SOS6" s="84"/>
      <c r="SOT6" s="84"/>
      <c r="SOU6" s="84"/>
      <c r="SOV6" s="84"/>
      <c r="SOW6" s="84"/>
      <c r="SOX6" s="84"/>
      <c r="SOY6" s="84"/>
      <c r="SOZ6" s="84"/>
      <c r="SPA6" s="84"/>
      <c r="SPB6" s="84"/>
      <c r="SPC6" s="84"/>
      <c r="SPD6" s="84"/>
      <c r="SPE6" s="84"/>
      <c r="SPF6" s="84"/>
      <c r="SPG6" s="84"/>
      <c r="SPH6" s="84"/>
      <c r="SPI6" s="84"/>
      <c r="SPJ6" s="84"/>
      <c r="SPK6" s="84"/>
      <c r="SPL6" s="84"/>
      <c r="SPM6" s="84"/>
      <c r="SPN6" s="84"/>
      <c r="SPO6" s="84"/>
      <c r="SPP6" s="84"/>
      <c r="SPQ6" s="84"/>
      <c r="SPR6" s="84"/>
      <c r="SPS6" s="84"/>
      <c r="SPT6" s="84"/>
      <c r="SPU6" s="84"/>
      <c r="SPV6" s="84"/>
      <c r="SPW6" s="84"/>
      <c r="SPX6" s="84"/>
      <c r="SPY6" s="84"/>
      <c r="SPZ6" s="84"/>
      <c r="SQA6" s="84"/>
      <c r="SQB6" s="84"/>
      <c r="SQC6" s="84"/>
      <c r="SQD6" s="84"/>
      <c r="SQE6" s="84"/>
      <c r="SQF6" s="84"/>
      <c r="SQG6" s="84"/>
      <c r="SQH6" s="84"/>
      <c r="SQI6" s="84"/>
      <c r="SQJ6" s="84"/>
      <c r="SQK6" s="84"/>
      <c r="SQL6" s="84"/>
      <c r="SQM6" s="84"/>
      <c r="SQN6" s="84"/>
      <c r="SQO6" s="84"/>
      <c r="SQP6" s="84"/>
      <c r="SQQ6" s="84"/>
      <c r="SQR6" s="84"/>
      <c r="SQS6" s="84"/>
      <c r="SQT6" s="84"/>
      <c r="SQU6" s="84"/>
      <c r="SQV6" s="84"/>
      <c r="SQW6" s="84"/>
      <c r="SQX6" s="84"/>
      <c r="SQY6" s="84"/>
      <c r="SQZ6" s="84"/>
      <c r="SRA6" s="84"/>
      <c r="SRB6" s="84"/>
      <c r="SRC6" s="84"/>
      <c r="SRD6" s="84"/>
      <c r="SRE6" s="84"/>
      <c r="SRF6" s="84"/>
      <c r="SRG6" s="84"/>
      <c r="SRH6" s="84"/>
      <c r="SRI6" s="84"/>
      <c r="SRJ6" s="84"/>
      <c r="SRK6" s="84"/>
      <c r="SRL6" s="84"/>
      <c r="SRM6" s="84"/>
      <c r="SRN6" s="84"/>
      <c r="SRO6" s="84"/>
      <c r="SRP6" s="84"/>
      <c r="SRQ6" s="84"/>
      <c r="SRR6" s="84"/>
      <c r="SRS6" s="84"/>
      <c r="SRT6" s="84"/>
      <c r="SRU6" s="84"/>
      <c r="SRV6" s="84"/>
      <c r="SRW6" s="84"/>
      <c r="SRX6" s="84"/>
      <c r="SRY6" s="84"/>
      <c r="SRZ6" s="84"/>
      <c r="SSA6" s="84"/>
      <c r="SSB6" s="84"/>
      <c r="SSC6" s="84"/>
      <c r="SSD6" s="84"/>
      <c r="SSE6" s="84"/>
      <c r="SSF6" s="84"/>
      <c r="SSG6" s="84"/>
      <c r="SSH6" s="84"/>
      <c r="SSI6" s="84"/>
      <c r="SSJ6" s="84"/>
      <c r="SSK6" s="84"/>
      <c r="SSL6" s="84"/>
      <c r="SSM6" s="84"/>
      <c r="SSN6" s="84"/>
      <c r="SSO6" s="84"/>
      <c r="SSP6" s="84"/>
      <c r="SSQ6" s="84"/>
      <c r="SSR6" s="84"/>
      <c r="SSS6" s="84"/>
      <c r="SST6" s="84"/>
      <c r="SSU6" s="84"/>
      <c r="SSV6" s="84"/>
      <c r="SSW6" s="84"/>
      <c r="SSX6" s="84"/>
      <c r="SSY6" s="84"/>
      <c r="SSZ6" s="84"/>
      <c r="STA6" s="84"/>
      <c r="STB6" s="84"/>
      <c r="STC6" s="84"/>
      <c r="STD6" s="84"/>
      <c r="STE6" s="84"/>
      <c r="STF6" s="84"/>
      <c r="STG6" s="84"/>
      <c r="STH6" s="84"/>
      <c r="STI6" s="84"/>
      <c r="STJ6" s="84"/>
      <c r="STK6" s="84"/>
      <c r="STL6" s="84"/>
      <c r="STM6" s="84"/>
      <c r="STN6" s="84"/>
      <c r="STO6" s="84"/>
      <c r="STP6" s="84"/>
      <c r="STQ6" s="84"/>
      <c r="STR6" s="84"/>
      <c r="STS6" s="84"/>
      <c r="STT6" s="84"/>
      <c r="STU6" s="84"/>
      <c r="STV6" s="84"/>
      <c r="STW6" s="84"/>
      <c r="STX6" s="84"/>
      <c r="STY6" s="84"/>
      <c r="STZ6" s="84"/>
      <c r="SUA6" s="84"/>
      <c r="SUB6" s="84"/>
      <c r="SUC6" s="84"/>
      <c r="SUD6" s="84"/>
      <c r="SUE6" s="84"/>
      <c r="SUF6" s="84"/>
      <c r="SUG6" s="84"/>
      <c r="SUH6" s="84"/>
      <c r="SUI6" s="84"/>
      <c r="SUJ6" s="84"/>
      <c r="SUK6" s="84"/>
      <c r="SUL6" s="84"/>
      <c r="SUM6" s="84"/>
      <c r="SUN6" s="84"/>
      <c r="SUO6" s="84"/>
      <c r="SUP6" s="84"/>
      <c r="SUQ6" s="84"/>
      <c r="SUR6" s="84"/>
      <c r="SUS6" s="84"/>
      <c r="SUT6" s="84"/>
      <c r="SUU6" s="84"/>
      <c r="SUV6" s="84"/>
      <c r="SUW6" s="84"/>
      <c r="SUX6" s="84"/>
      <c r="SUY6" s="84"/>
      <c r="SUZ6" s="84"/>
      <c r="SVA6" s="84"/>
      <c r="SVB6" s="84"/>
      <c r="SVC6" s="84"/>
      <c r="SVD6" s="84"/>
      <c r="SVE6" s="84"/>
      <c r="SVF6" s="84"/>
      <c r="SVG6" s="84"/>
      <c r="SVH6" s="84"/>
      <c r="SVI6" s="84"/>
      <c r="SVJ6" s="84"/>
      <c r="SVK6" s="84"/>
      <c r="SVL6" s="84"/>
      <c r="SVM6" s="84"/>
      <c r="SVN6" s="84"/>
      <c r="SVO6" s="84"/>
      <c r="SVP6" s="84"/>
      <c r="SVQ6" s="84"/>
      <c r="SVR6" s="84"/>
      <c r="SVS6" s="84"/>
      <c r="SVT6" s="84"/>
      <c r="SVU6" s="84"/>
      <c r="SVV6" s="84"/>
      <c r="SVW6" s="84"/>
      <c r="SVX6" s="84"/>
      <c r="SVY6" s="84"/>
      <c r="SVZ6" s="84"/>
      <c r="SWA6" s="84"/>
      <c r="SWB6" s="84"/>
      <c r="SWC6" s="84"/>
      <c r="SWD6" s="84"/>
      <c r="SWE6" s="84"/>
      <c r="SWF6" s="84"/>
      <c r="SWG6" s="84"/>
      <c r="SWH6" s="84"/>
      <c r="SWI6" s="84"/>
      <c r="SWJ6" s="84"/>
      <c r="SWK6" s="84"/>
      <c r="SWL6" s="84"/>
      <c r="SWM6" s="84"/>
      <c r="SWN6" s="84"/>
      <c r="SWO6" s="84"/>
      <c r="SWP6" s="84"/>
      <c r="SWQ6" s="84"/>
      <c r="SWR6" s="84"/>
      <c r="SWS6" s="84"/>
      <c r="SWT6" s="84"/>
      <c r="SWU6" s="84"/>
      <c r="SWV6" s="84"/>
      <c r="SWW6" s="84"/>
      <c r="SWX6" s="84"/>
      <c r="SWY6" s="84"/>
      <c r="SWZ6" s="84"/>
      <c r="SXA6" s="84"/>
      <c r="SXB6" s="84"/>
      <c r="SXC6" s="84"/>
      <c r="SXD6" s="84"/>
      <c r="SXE6" s="84"/>
      <c r="SXF6" s="84"/>
      <c r="SXG6" s="84"/>
      <c r="SXH6" s="84"/>
      <c r="SXI6" s="84"/>
      <c r="SXJ6" s="84"/>
      <c r="SXK6" s="84"/>
      <c r="SXL6" s="84"/>
      <c r="SXM6" s="84"/>
      <c r="SXN6" s="84"/>
      <c r="SXO6" s="84"/>
      <c r="SXP6" s="84"/>
      <c r="SXQ6" s="84"/>
      <c r="SXR6" s="84"/>
      <c r="SXS6" s="84"/>
      <c r="SXT6" s="84"/>
      <c r="SXU6" s="84"/>
      <c r="SXV6" s="84"/>
      <c r="SXW6" s="84"/>
      <c r="SXX6" s="84"/>
      <c r="SXY6" s="84"/>
      <c r="SXZ6" s="84"/>
      <c r="SYA6" s="84"/>
      <c r="SYB6" s="84"/>
      <c r="SYC6" s="84"/>
      <c r="SYD6" s="84"/>
      <c r="SYE6" s="84"/>
      <c r="SYF6" s="84"/>
      <c r="SYG6" s="84"/>
      <c r="SYH6" s="84"/>
      <c r="SYI6" s="84"/>
      <c r="SYJ6" s="84"/>
      <c r="SYK6" s="84"/>
      <c r="SYL6" s="84"/>
      <c r="SYM6" s="84"/>
      <c r="SYN6" s="84"/>
      <c r="SYO6" s="84"/>
      <c r="SYP6" s="84"/>
      <c r="SYQ6" s="84"/>
      <c r="SYR6" s="84"/>
      <c r="SYS6" s="84"/>
      <c r="SYT6" s="84"/>
      <c r="SYU6" s="84"/>
      <c r="SYV6" s="84"/>
      <c r="SYW6" s="84"/>
      <c r="SYX6" s="84"/>
      <c r="SYY6" s="84"/>
      <c r="SYZ6" s="84"/>
      <c r="SZA6" s="84"/>
      <c r="SZB6" s="84"/>
      <c r="SZC6" s="84"/>
      <c r="SZD6" s="84"/>
      <c r="SZE6" s="84"/>
      <c r="SZF6" s="84"/>
      <c r="SZG6" s="84"/>
      <c r="SZH6" s="84"/>
      <c r="SZI6" s="84"/>
      <c r="SZJ6" s="84"/>
      <c r="SZK6" s="84"/>
      <c r="SZL6" s="84"/>
      <c r="SZM6" s="84"/>
      <c r="SZN6" s="84"/>
      <c r="SZO6" s="84"/>
      <c r="SZP6" s="84"/>
      <c r="SZQ6" s="84"/>
      <c r="SZR6" s="84"/>
      <c r="SZS6" s="84"/>
      <c r="SZT6" s="84"/>
      <c r="SZU6" s="84"/>
      <c r="SZV6" s="84"/>
      <c r="SZW6" s="84"/>
      <c r="SZX6" s="84"/>
      <c r="SZY6" s="84"/>
      <c r="SZZ6" s="84"/>
      <c r="TAA6" s="84"/>
      <c r="TAB6" s="84"/>
      <c r="TAC6" s="84"/>
      <c r="TAD6" s="84"/>
      <c r="TAE6" s="84"/>
      <c r="TAF6" s="84"/>
      <c r="TAG6" s="84"/>
      <c r="TAH6" s="84"/>
      <c r="TAI6" s="84"/>
      <c r="TAJ6" s="84"/>
      <c r="TAK6" s="84"/>
      <c r="TAL6" s="84"/>
      <c r="TAM6" s="84"/>
      <c r="TAN6" s="84"/>
      <c r="TAO6" s="84"/>
      <c r="TAP6" s="84"/>
      <c r="TAQ6" s="84"/>
      <c r="TAR6" s="84"/>
      <c r="TAS6" s="84"/>
      <c r="TAT6" s="84"/>
      <c r="TAU6" s="84"/>
      <c r="TAV6" s="84"/>
      <c r="TAW6" s="84"/>
      <c r="TAX6" s="84"/>
      <c r="TAY6" s="84"/>
      <c r="TAZ6" s="84"/>
      <c r="TBA6" s="84"/>
      <c r="TBB6" s="84"/>
      <c r="TBC6" s="84"/>
      <c r="TBD6" s="84"/>
      <c r="TBE6" s="84"/>
      <c r="TBF6" s="84"/>
      <c r="TBG6" s="84"/>
      <c r="TBH6" s="84"/>
      <c r="TBI6" s="84"/>
      <c r="TBJ6" s="84"/>
      <c r="TBK6" s="84"/>
      <c r="TBL6" s="84"/>
      <c r="TBM6" s="84"/>
      <c r="TBN6" s="84"/>
      <c r="TBO6" s="84"/>
      <c r="TBP6" s="84"/>
      <c r="TBQ6" s="84"/>
      <c r="TBR6" s="84"/>
      <c r="TBS6" s="84"/>
      <c r="TBT6" s="84"/>
      <c r="TBU6" s="84"/>
      <c r="TBV6" s="84"/>
      <c r="TBW6" s="84"/>
      <c r="TBX6" s="84"/>
      <c r="TBY6" s="84"/>
      <c r="TBZ6" s="84"/>
      <c r="TCA6" s="84"/>
      <c r="TCB6" s="84"/>
      <c r="TCC6" s="84"/>
      <c r="TCD6" s="84"/>
      <c r="TCE6" s="84"/>
      <c r="TCF6" s="84"/>
      <c r="TCG6" s="84"/>
      <c r="TCH6" s="84"/>
      <c r="TCI6" s="84"/>
      <c r="TCJ6" s="84"/>
      <c r="TCK6" s="84"/>
      <c r="TCL6" s="84"/>
      <c r="TCM6" s="84"/>
      <c r="TCN6" s="84"/>
      <c r="TCO6" s="84"/>
      <c r="TCP6" s="84"/>
      <c r="TCQ6" s="84"/>
      <c r="TCR6" s="84"/>
      <c r="TCS6" s="84"/>
      <c r="TCT6" s="84"/>
      <c r="TCU6" s="84"/>
      <c r="TCV6" s="84"/>
      <c r="TCW6" s="84"/>
      <c r="TCX6" s="84"/>
      <c r="TCY6" s="84"/>
      <c r="TCZ6" s="84"/>
      <c r="TDA6" s="84"/>
      <c r="TDB6" s="84"/>
      <c r="TDC6" s="84"/>
      <c r="TDD6" s="84"/>
      <c r="TDE6" s="84"/>
      <c r="TDF6" s="84"/>
      <c r="TDG6" s="84"/>
      <c r="TDH6" s="84"/>
      <c r="TDI6" s="84"/>
      <c r="TDJ6" s="84"/>
      <c r="TDK6" s="84"/>
      <c r="TDL6" s="84"/>
      <c r="TDM6" s="84"/>
      <c r="TDN6" s="84"/>
      <c r="TDO6" s="84"/>
      <c r="TDP6" s="84"/>
      <c r="TDQ6" s="84"/>
      <c r="TDR6" s="84"/>
      <c r="TDS6" s="84"/>
      <c r="TDT6" s="84"/>
      <c r="TDU6" s="84"/>
      <c r="TDV6" s="84"/>
      <c r="TDW6" s="84"/>
      <c r="TDX6" s="84"/>
      <c r="TDY6" s="84"/>
      <c r="TDZ6" s="84"/>
      <c r="TEA6" s="84"/>
      <c r="TEB6" s="84"/>
      <c r="TEC6" s="84"/>
      <c r="TED6" s="84"/>
      <c r="TEE6" s="84"/>
      <c r="TEF6" s="84"/>
      <c r="TEG6" s="84"/>
      <c r="TEH6" s="84"/>
      <c r="TEI6" s="84"/>
      <c r="TEJ6" s="84"/>
      <c r="TEK6" s="84"/>
      <c r="TEL6" s="84"/>
      <c r="TEM6" s="84"/>
      <c r="TEN6" s="84"/>
      <c r="TEO6" s="84"/>
      <c r="TEP6" s="84"/>
      <c r="TEQ6" s="84"/>
      <c r="TER6" s="84"/>
      <c r="TES6" s="84"/>
      <c r="TET6" s="84"/>
      <c r="TEU6" s="84"/>
      <c r="TEV6" s="84"/>
      <c r="TEW6" s="84"/>
      <c r="TEX6" s="84"/>
      <c r="TEY6" s="84"/>
      <c r="TEZ6" s="84"/>
      <c r="TFA6" s="84"/>
      <c r="TFB6" s="84"/>
      <c r="TFC6" s="84"/>
      <c r="TFD6" s="84"/>
      <c r="TFE6" s="84"/>
      <c r="TFF6" s="84"/>
      <c r="TFG6" s="84"/>
      <c r="TFH6" s="84"/>
      <c r="TFI6" s="84"/>
      <c r="TFJ6" s="84"/>
      <c r="TFK6" s="84"/>
      <c r="TFL6" s="84"/>
      <c r="TFM6" s="84"/>
      <c r="TFN6" s="84"/>
      <c r="TFO6" s="84"/>
      <c r="TFP6" s="84"/>
      <c r="TFQ6" s="84"/>
      <c r="TFR6" s="84"/>
      <c r="TFS6" s="84"/>
      <c r="TFT6" s="84"/>
      <c r="TFU6" s="84"/>
      <c r="TFV6" s="84"/>
      <c r="TFW6" s="84"/>
      <c r="TFX6" s="84"/>
      <c r="TFY6" s="84"/>
      <c r="TFZ6" s="84"/>
      <c r="TGA6" s="84"/>
      <c r="TGB6" s="84"/>
      <c r="TGC6" s="84"/>
      <c r="TGD6" s="84"/>
      <c r="TGE6" s="84"/>
      <c r="TGF6" s="84"/>
      <c r="TGG6" s="84"/>
      <c r="TGH6" s="84"/>
      <c r="TGI6" s="84"/>
      <c r="TGJ6" s="84"/>
      <c r="TGK6" s="84"/>
      <c r="TGL6" s="84"/>
      <c r="TGM6" s="84"/>
      <c r="TGN6" s="84"/>
      <c r="TGO6" s="84"/>
      <c r="TGP6" s="84"/>
      <c r="TGQ6" s="84"/>
      <c r="TGR6" s="84"/>
      <c r="TGS6" s="84"/>
      <c r="TGT6" s="84"/>
      <c r="TGU6" s="84"/>
      <c r="TGV6" s="84"/>
      <c r="TGW6" s="84"/>
      <c r="TGX6" s="84"/>
      <c r="TGY6" s="84"/>
      <c r="TGZ6" s="84"/>
      <c r="THA6" s="84"/>
      <c r="THB6" s="84"/>
      <c r="THC6" s="84"/>
      <c r="THD6" s="84"/>
      <c r="THE6" s="84"/>
      <c r="THF6" s="84"/>
      <c r="THG6" s="84"/>
      <c r="THH6" s="84"/>
      <c r="THI6" s="84"/>
      <c r="THJ6" s="84"/>
      <c r="THK6" s="84"/>
      <c r="THL6" s="84"/>
      <c r="THM6" s="84"/>
      <c r="THN6" s="84"/>
      <c r="THO6" s="84"/>
      <c r="THP6" s="84"/>
      <c r="THQ6" s="84"/>
      <c r="THR6" s="84"/>
      <c r="THS6" s="84"/>
      <c r="THT6" s="84"/>
      <c r="THU6" s="84"/>
      <c r="THV6" s="84"/>
      <c r="THW6" s="84"/>
      <c r="THX6" s="84"/>
      <c r="THY6" s="84"/>
      <c r="THZ6" s="84"/>
      <c r="TIA6" s="84"/>
      <c r="TIB6" s="84"/>
      <c r="TIC6" s="84"/>
      <c r="TID6" s="84"/>
      <c r="TIE6" s="84"/>
      <c r="TIF6" s="84"/>
      <c r="TIG6" s="84"/>
      <c r="TIH6" s="84"/>
      <c r="TII6" s="84"/>
      <c r="TIJ6" s="84"/>
      <c r="TIK6" s="84"/>
      <c r="TIL6" s="84"/>
      <c r="TIM6" s="84"/>
      <c r="TIN6" s="84"/>
      <c r="TIO6" s="84"/>
      <c r="TIP6" s="84"/>
      <c r="TIQ6" s="84"/>
      <c r="TIR6" s="84"/>
      <c r="TIS6" s="84"/>
      <c r="TIT6" s="84"/>
      <c r="TIU6" s="84"/>
      <c r="TIV6" s="84"/>
      <c r="TIW6" s="84"/>
      <c r="TIX6" s="84"/>
      <c r="TIY6" s="84"/>
      <c r="TIZ6" s="84"/>
      <c r="TJA6" s="84"/>
      <c r="TJB6" s="84"/>
      <c r="TJC6" s="84"/>
      <c r="TJD6" s="84"/>
      <c r="TJE6" s="84"/>
      <c r="TJF6" s="84"/>
      <c r="TJG6" s="84"/>
      <c r="TJH6" s="84"/>
      <c r="TJI6" s="84"/>
      <c r="TJJ6" s="84"/>
      <c r="TJK6" s="84"/>
      <c r="TJL6" s="84"/>
      <c r="TJM6" s="84"/>
      <c r="TJN6" s="84"/>
      <c r="TJO6" s="84"/>
      <c r="TJP6" s="84"/>
      <c r="TJQ6" s="84"/>
      <c r="TJR6" s="84"/>
      <c r="TJS6" s="84"/>
      <c r="TJT6" s="84"/>
      <c r="TJU6" s="84"/>
      <c r="TJV6" s="84"/>
      <c r="TJW6" s="84"/>
      <c r="TJX6" s="84"/>
      <c r="TJY6" s="84"/>
      <c r="TJZ6" s="84"/>
      <c r="TKA6" s="84"/>
      <c r="TKB6" s="84"/>
      <c r="TKC6" s="84"/>
      <c r="TKD6" s="84"/>
      <c r="TKE6" s="84"/>
      <c r="TKF6" s="84"/>
      <c r="TKG6" s="84"/>
      <c r="TKH6" s="84"/>
      <c r="TKI6" s="84"/>
      <c r="TKJ6" s="84"/>
      <c r="TKK6" s="84"/>
      <c r="TKL6" s="84"/>
      <c r="TKM6" s="84"/>
      <c r="TKN6" s="84"/>
      <c r="TKO6" s="84"/>
      <c r="TKP6" s="84"/>
      <c r="TKQ6" s="84"/>
      <c r="TKR6" s="84"/>
      <c r="TKS6" s="84"/>
      <c r="TKT6" s="84"/>
      <c r="TKU6" s="84"/>
      <c r="TKV6" s="84"/>
      <c r="TKW6" s="84"/>
      <c r="TKX6" s="84"/>
      <c r="TKY6" s="84"/>
      <c r="TKZ6" s="84"/>
      <c r="TLA6" s="84"/>
      <c r="TLB6" s="84"/>
      <c r="TLC6" s="84"/>
      <c r="TLD6" s="84"/>
      <c r="TLE6" s="84"/>
      <c r="TLF6" s="84"/>
      <c r="TLG6" s="84"/>
      <c r="TLH6" s="84"/>
      <c r="TLI6" s="84"/>
      <c r="TLJ6" s="84"/>
      <c r="TLK6" s="84"/>
      <c r="TLL6" s="84"/>
      <c r="TLM6" s="84"/>
      <c r="TLN6" s="84"/>
      <c r="TLO6" s="84"/>
      <c r="TLP6" s="84"/>
      <c r="TLQ6" s="84"/>
      <c r="TLR6" s="84"/>
      <c r="TLS6" s="84"/>
      <c r="TLT6" s="84"/>
      <c r="TLU6" s="84"/>
      <c r="TLV6" s="84"/>
      <c r="TLW6" s="84"/>
      <c r="TLX6" s="84"/>
      <c r="TLY6" s="84"/>
      <c r="TLZ6" s="84"/>
      <c r="TMA6" s="84"/>
      <c r="TMB6" s="84"/>
      <c r="TMC6" s="84"/>
      <c r="TMD6" s="84"/>
      <c r="TME6" s="84"/>
      <c r="TMF6" s="84"/>
      <c r="TMG6" s="84"/>
      <c r="TMH6" s="84"/>
      <c r="TMI6" s="84"/>
      <c r="TMJ6" s="84"/>
      <c r="TMK6" s="84"/>
      <c r="TML6" s="84"/>
      <c r="TMM6" s="84"/>
      <c r="TMN6" s="84"/>
      <c r="TMO6" s="84"/>
      <c r="TMP6" s="84"/>
      <c r="TMQ6" s="84"/>
      <c r="TMR6" s="84"/>
      <c r="TMS6" s="84"/>
      <c r="TMT6" s="84"/>
      <c r="TMU6" s="84"/>
      <c r="TMV6" s="84"/>
      <c r="TMW6" s="84"/>
      <c r="TMX6" s="84"/>
      <c r="TMY6" s="84"/>
      <c r="TMZ6" s="84"/>
      <c r="TNA6" s="84"/>
      <c r="TNB6" s="84"/>
      <c r="TNC6" s="84"/>
      <c r="TND6" s="84"/>
      <c r="TNE6" s="84"/>
      <c r="TNF6" s="84"/>
      <c r="TNG6" s="84"/>
      <c r="TNH6" s="84"/>
      <c r="TNI6" s="84"/>
      <c r="TNJ6" s="84"/>
      <c r="TNK6" s="84"/>
      <c r="TNL6" s="84"/>
      <c r="TNM6" s="84"/>
      <c r="TNN6" s="84"/>
      <c r="TNO6" s="84"/>
      <c r="TNP6" s="84"/>
      <c r="TNQ6" s="84"/>
      <c r="TNR6" s="84"/>
      <c r="TNS6" s="84"/>
      <c r="TNT6" s="84"/>
      <c r="TNU6" s="84"/>
      <c r="TNV6" s="84"/>
      <c r="TNW6" s="84"/>
      <c r="TNX6" s="84"/>
      <c r="TNY6" s="84"/>
      <c r="TNZ6" s="84"/>
      <c r="TOA6" s="84"/>
      <c r="TOB6" s="84"/>
      <c r="TOC6" s="84"/>
      <c r="TOD6" s="84"/>
      <c r="TOE6" s="84"/>
      <c r="TOF6" s="84"/>
      <c r="TOG6" s="84"/>
      <c r="TOH6" s="84"/>
      <c r="TOI6" s="84"/>
      <c r="TOJ6" s="84"/>
      <c r="TOK6" s="84"/>
      <c r="TOL6" s="84"/>
      <c r="TOM6" s="84"/>
      <c r="TON6" s="84"/>
      <c r="TOO6" s="84"/>
      <c r="TOP6" s="84"/>
      <c r="TOQ6" s="84"/>
      <c r="TOR6" s="84"/>
      <c r="TOS6" s="84"/>
      <c r="TOT6" s="84"/>
      <c r="TOU6" s="84"/>
      <c r="TOV6" s="84"/>
      <c r="TOW6" s="84"/>
      <c r="TOX6" s="84"/>
      <c r="TOY6" s="84"/>
      <c r="TOZ6" s="84"/>
      <c r="TPA6" s="84"/>
      <c r="TPB6" s="84"/>
      <c r="TPC6" s="84"/>
      <c r="TPD6" s="84"/>
      <c r="TPE6" s="84"/>
      <c r="TPF6" s="84"/>
      <c r="TPG6" s="84"/>
      <c r="TPH6" s="84"/>
      <c r="TPI6" s="84"/>
      <c r="TPJ6" s="84"/>
      <c r="TPK6" s="84"/>
      <c r="TPL6" s="84"/>
      <c r="TPM6" s="84"/>
      <c r="TPN6" s="84"/>
      <c r="TPO6" s="84"/>
      <c r="TPP6" s="84"/>
      <c r="TPQ6" s="84"/>
      <c r="TPR6" s="84"/>
      <c r="TPS6" s="84"/>
      <c r="TPT6" s="84"/>
      <c r="TPU6" s="84"/>
      <c r="TPV6" s="84"/>
      <c r="TPW6" s="84"/>
      <c r="TPX6" s="84"/>
      <c r="TPY6" s="84"/>
      <c r="TPZ6" s="84"/>
      <c r="TQA6" s="84"/>
      <c r="TQB6" s="84"/>
      <c r="TQC6" s="84"/>
      <c r="TQD6" s="84"/>
      <c r="TQE6" s="84"/>
      <c r="TQF6" s="84"/>
      <c r="TQG6" s="84"/>
      <c r="TQH6" s="84"/>
      <c r="TQI6" s="84"/>
      <c r="TQJ6" s="84"/>
      <c r="TQK6" s="84"/>
      <c r="TQL6" s="84"/>
      <c r="TQM6" s="84"/>
      <c r="TQN6" s="84"/>
      <c r="TQO6" s="84"/>
      <c r="TQP6" s="84"/>
      <c r="TQQ6" s="84"/>
      <c r="TQR6" s="84"/>
      <c r="TQS6" s="84"/>
      <c r="TQT6" s="84"/>
      <c r="TQU6" s="84"/>
      <c r="TQV6" s="84"/>
      <c r="TQW6" s="84"/>
      <c r="TQX6" s="84"/>
      <c r="TQY6" s="84"/>
      <c r="TQZ6" s="84"/>
      <c r="TRA6" s="84"/>
      <c r="TRB6" s="84"/>
      <c r="TRC6" s="84"/>
      <c r="TRD6" s="84"/>
      <c r="TRE6" s="84"/>
      <c r="TRF6" s="84"/>
      <c r="TRG6" s="84"/>
      <c r="TRH6" s="84"/>
      <c r="TRI6" s="84"/>
      <c r="TRJ6" s="84"/>
      <c r="TRK6" s="84"/>
      <c r="TRL6" s="84"/>
      <c r="TRM6" s="84"/>
      <c r="TRN6" s="84"/>
      <c r="TRO6" s="84"/>
      <c r="TRP6" s="84"/>
      <c r="TRQ6" s="84"/>
      <c r="TRR6" s="84"/>
      <c r="TRS6" s="84"/>
      <c r="TRT6" s="84"/>
      <c r="TRU6" s="84"/>
      <c r="TRV6" s="84"/>
      <c r="TRW6" s="84"/>
      <c r="TRX6" s="84"/>
      <c r="TRY6" s="84"/>
      <c r="TRZ6" s="84"/>
      <c r="TSA6" s="84"/>
      <c r="TSB6" s="84"/>
      <c r="TSC6" s="84"/>
      <c r="TSD6" s="84"/>
      <c r="TSE6" s="84"/>
      <c r="TSF6" s="84"/>
      <c r="TSG6" s="84"/>
      <c r="TSH6" s="84"/>
      <c r="TSI6" s="84"/>
      <c r="TSJ6" s="84"/>
      <c r="TSK6" s="84"/>
      <c r="TSL6" s="84"/>
      <c r="TSM6" s="84"/>
      <c r="TSN6" s="84"/>
      <c r="TSO6" s="84"/>
      <c r="TSP6" s="84"/>
      <c r="TSQ6" s="84"/>
      <c r="TSR6" s="84"/>
      <c r="TSS6" s="84"/>
      <c r="TST6" s="84"/>
      <c r="TSU6" s="84"/>
      <c r="TSV6" s="84"/>
      <c r="TSW6" s="84"/>
      <c r="TSX6" s="84"/>
      <c r="TSY6" s="84"/>
      <c r="TSZ6" s="84"/>
      <c r="TTA6" s="84"/>
      <c r="TTB6" s="84"/>
      <c r="TTC6" s="84"/>
      <c r="TTD6" s="84"/>
      <c r="TTE6" s="84"/>
      <c r="TTF6" s="84"/>
      <c r="TTG6" s="84"/>
      <c r="TTH6" s="84"/>
      <c r="TTI6" s="84"/>
      <c r="TTJ6" s="84"/>
      <c r="TTK6" s="84"/>
      <c r="TTL6" s="84"/>
      <c r="TTM6" s="84"/>
      <c r="TTN6" s="84"/>
      <c r="TTO6" s="84"/>
      <c r="TTP6" s="84"/>
      <c r="TTQ6" s="84"/>
      <c r="TTR6" s="84"/>
      <c r="TTS6" s="84"/>
      <c r="TTT6" s="84"/>
      <c r="TTU6" s="84"/>
      <c r="TTV6" s="84"/>
      <c r="TTW6" s="84"/>
      <c r="TTX6" s="84"/>
      <c r="TTY6" s="84"/>
      <c r="TTZ6" s="84"/>
      <c r="TUA6" s="84"/>
      <c r="TUB6" s="84"/>
      <c r="TUC6" s="84"/>
      <c r="TUD6" s="84"/>
      <c r="TUE6" s="84"/>
      <c r="TUF6" s="84"/>
      <c r="TUG6" s="84"/>
      <c r="TUH6" s="84"/>
      <c r="TUI6" s="84"/>
      <c r="TUJ6" s="84"/>
      <c r="TUK6" s="84"/>
      <c r="TUL6" s="84"/>
      <c r="TUM6" s="84"/>
      <c r="TUN6" s="84"/>
      <c r="TUO6" s="84"/>
      <c r="TUP6" s="84"/>
      <c r="TUQ6" s="84"/>
      <c r="TUR6" s="84"/>
      <c r="TUS6" s="84"/>
      <c r="TUT6" s="84"/>
      <c r="TUU6" s="84"/>
      <c r="TUV6" s="84"/>
      <c r="TUW6" s="84"/>
      <c r="TUX6" s="84"/>
      <c r="TUY6" s="84"/>
      <c r="TUZ6" s="84"/>
      <c r="TVA6" s="84"/>
      <c r="TVB6" s="84"/>
      <c r="TVC6" s="84"/>
      <c r="TVD6" s="84"/>
      <c r="TVE6" s="84"/>
      <c r="TVF6" s="84"/>
      <c r="TVG6" s="84"/>
      <c r="TVH6" s="84"/>
      <c r="TVI6" s="84"/>
      <c r="TVJ6" s="84"/>
      <c r="TVK6" s="84"/>
      <c r="TVL6" s="84"/>
      <c r="TVM6" s="84"/>
      <c r="TVN6" s="84"/>
      <c r="TVO6" s="84"/>
      <c r="TVP6" s="84"/>
      <c r="TVQ6" s="84"/>
      <c r="TVR6" s="84"/>
      <c r="TVS6" s="84"/>
      <c r="TVT6" s="84"/>
      <c r="TVU6" s="84"/>
      <c r="TVV6" s="84"/>
      <c r="TVW6" s="84"/>
      <c r="TVX6" s="84"/>
      <c r="TVY6" s="84"/>
      <c r="TVZ6" s="84"/>
      <c r="TWA6" s="84"/>
      <c r="TWB6" s="84"/>
      <c r="TWC6" s="84"/>
      <c r="TWD6" s="84"/>
      <c r="TWE6" s="84"/>
      <c r="TWF6" s="84"/>
      <c r="TWG6" s="84"/>
      <c r="TWH6" s="84"/>
      <c r="TWI6" s="84"/>
      <c r="TWJ6" s="84"/>
      <c r="TWK6" s="84"/>
      <c r="TWL6" s="84"/>
      <c r="TWM6" s="84"/>
      <c r="TWN6" s="84"/>
      <c r="TWO6" s="84"/>
      <c r="TWP6" s="84"/>
      <c r="TWQ6" s="84"/>
      <c r="TWR6" s="84"/>
      <c r="TWS6" s="84"/>
      <c r="TWT6" s="84"/>
      <c r="TWU6" s="84"/>
      <c r="TWV6" s="84"/>
      <c r="TWW6" s="84"/>
      <c r="TWX6" s="84"/>
      <c r="TWY6" s="84"/>
      <c r="TWZ6" s="84"/>
      <c r="TXA6" s="84"/>
      <c r="TXB6" s="84"/>
      <c r="TXC6" s="84"/>
      <c r="TXD6" s="84"/>
      <c r="TXE6" s="84"/>
      <c r="TXF6" s="84"/>
      <c r="TXG6" s="84"/>
      <c r="TXH6" s="84"/>
      <c r="TXI6" s="84"/>
      <c r="TXJ6" s="84"/>
      <c r="TXK6" s="84"/>
      <c r="TXL6" s="84"/>
      <c r="TXM6" s="84"/>
      <c r="TXN6" s="84"/>
      <c r="TXO6" s="84"/>
      <c r="TXP6" s="84"/>
      <c r="TXQ6" s="84"/>
      <c r="TXR6" s="84"/>
      <c r="TXS6" s="84"/>
      <c r="TXT6" s="84"/>
      <c r="TXU6" s="84"/>
      <c r="TXV6" s="84"/>
      <c r="TXW6" s="84"/>
      <c r="TXX6" s="84"/>
      <c r="TXY6" s="84"/>
      <c r="TXZ6" s="84"/>
      <c r="TYA6" s="84"/>
      <c r="TYB6" s="84"/>
      <c r="TYC6" s="84"/>
      <c r="TYD6" s="84"/>
      <c r="TYE6" s="84"/>
      <c r="TYF6" s="84"/>
      <c r="TYG6" s="84"/>
      <c r="TYH6" s="84"/>
      <c r="TYI6" s="84"/>
      <c r="TYJ6" s="84"/>
      <c r="TYK6" s="84"/>
      <c r="TYL6" s="84"/>
      <c r="TYM6" s="84"/>
      <c r="TYN6" s="84"/>
      <c r="TYO6" s="84"/>
      <c r="TYP6" s="84"/>
      <c r="TYQ6" s="84"/>
      <c r="TYR6" s="84"/>
      <c r="TYS6" s="84"/>
      <c r="TYT6" s="84"/>
      <c r="TYU6" s="84"/>
      <c r="TYV6" s="84"/>
      <c r="TYW6" s="84"/>
      <c r="TYX6" s="84"/>
      <c r="TYY6" s="84"/>
      <c r="TYZ6" s="84"/>
      <c r="TZA6" s="84"/>
      <c r="TZB6" s="84"/>
      <c r="TZC6" s="84"/>
      <c r="TZD6" s="84"/>
      <c r="TZE6" s="84"/>
      <c r="TZF6" s="84"/>
      <c r="TZG6" s="84"/>
      <c r="TZH6" s="84"/>
      <c r="TZI6" s="84"/>
      <c r="TZJ6" s="84"/>
      <c r="TZK6" s="84"/>
      <c r="TZL6" s="84"/>
      <c r="TZM6" s="84"/>
      <c r="TZN6" s="84"/>
      <c r="TZO6" s="84"/>
      <c r="TZP6" s="84"/>
      <c r="TZQ6" s="84"/>
      <c r="TZR6" s="84"/>
      <c r="TZS6" s="84"/>
      <c r="TZT6" s="84"/>
      <c r="TZU6" s="84"/>
      <c r="TZV6" s="84"/>
      <c r="TZW6" s="84"/>
      <c r="TZX6" s="84"/>
      <c r="TZY6" s="84"/>
      <c r="TZZ6" s="84"/>
      <c r="UAA6" s="84"/>
      <c r="UAB6" s="84"/>
      <c r="UAC6" s="84"/>
      <c r="UAD6" s="84"/>
      <c r="UAE6" s="84"/>
      <c r="UAF6" s="84"/>
      <c r="UAG6" s="84"/>
      <c r="UAH6" s="84"/>
      <c r="UAI6" s="84"/>
      <c r="UAJ6" s="84"/>
      <c r="UAK6" s="84"/>
      <c r="UAL6" s="84"/>
      <c r="UAM6" s="84"/>
      <c r="UAN6" s="84"/>
      <c r="UAO6" s="84"/>
      <c r="UAP6" s="84"/>
      <c r="UAQ6" s="84"/>
      <c r="UAR6" s="84"/>
      <c r="UAS6" s="84"/>
      <c r="UAT6" s="84"/>
      <c r="UAU6" s="84"/>
      <c r="UAV6" s="84"/>
      <c r="UAW6" s="84"/>
      <c r="UAX6" s="84"/>
      <c r="UAY6" s="84"/>
      <c r="UAZ6" s="84"/>
      <c r="UBA6" s="84"/>
      <c r="UBB6" s="84"/>
      <c r="UBC6" s="84"/>
      <c r="UBD6" s="84"/>
      <c r="UBE6" s="84"/>
      <c r="UBF6" s="84"/>
      <c r="UBG6" s="84"/>
      <c r="UBH6" s="84"/>
      <c r="UBI6" s="84"/>
      <c r="UBJ6" s="84"/>
      <c r="UBK6" s="84"/>
      <c r="UBL6" s="84"/>
      <c r="UBM6" s="84"/>
      <c r="UBN6" s="84"/>
      <c r="UBO6" s="84"/>
      <c r="UBP6" s="84"/>
      <c r="UBQ6" s="84"/>
      <c r="UBR6" s="84"/>
      <c r="UBS6" s="84"/>
      <c r="UBT6" s="84"/>
      <c r="UBU6" s="84"/>
      <c r="UBV6" s="84"/>
      <c r="UBW6" s="84"/>
      <c r="UBX6" s="84"/>
      <c r="UBY6" s="84"/>
      <c r="UBZ6" s="84"/>
      <c r="UCA6" s="84"/>
      <c r="UCB6" s="84"/>
      <c r="UCC6" s="84"/>
      <c r="UCD6" s="84"/>
      <c r="UCE6" s="84"/>
      <c r="UCF6" s="84"/>
      <c r="UCG6" s="84"/>
      <c r="UCH6" s="84"/>
      <c r="UCI6" s="84"/>
      <c r="UCJ6" s="84"/>
      <c r="UCK6" s="84"/>
      <c r="UCL6" s="84"/>
      <c r="UCM6" s="84"/>
      <c r="UCN6" s="84"/>
      <c r="UCO6" s="84"/>
      <c r="UCP6" s="84"/>
      <c r="UCQ6" s="84"/>
      <c r="UCR6" s="84"/>
      <c r="UCS6" s="84"/>
      <c r="UCT6" s="84"/>
      <c r="UCU6" s="84"/>
      <c r="UCV6" s="84"/>
      <c r="UCW6" s="84"/>
      <c r="UCX6" s="84"/>
      <c r="UCY6" s="84"/>
      <c r="UCZ6" s="84"/>
      <c r="UDA6" s="84"/>
      <c r="UDB6" s="84"/>
      <c r="UDC6" s="84"/>
      <c r="UDD6" s="84"/>
      <c r="UDE6" s="84"/>
      <c r="UDF6" s="84"/>
      <c r="UDG6" s="84"/>
      <c r="UDH6" s="84"/>
      <c r="UDI6" s="84"/>
      <c r="UDJ6" s="84"/>
      <c r="UDK6" s="84"/>
      <c r="UDL6" s="84"/>
      <c r="UDM6" s="84"/>
      <c r="UDN6" s="84"/>
      <c r="UDO6" s="84"/>
      <c r="UDP6" s="84"/>
      <c r="UDQ6" s="84"/>
      <c r="UDR6" s="84"/>
      <c r="UDS6" s="84"/>
      <c r="UDT6" s="84"/>
      <c r="UDU6" s="84"/>
      <c r="UDV6" s="84"/>
      <c r="UDW6" s="84"/>
      <c r="UDX6" s="84"/>
      <c r="UDY6" s="84"/>
      <c r="UDZ6" s="84"/>
      <c r="UEA6" s="84"/>
      <c r="UEB6" s="84"/>
      <c r="UEC6" s="84"/>
      <c r="UED6" s="84"/>
      <c r="UEE6" s="84"/>
      <c r="UEF6" s="84"/>
      <c r="UEG6" s="84"/>
      <c r="UEH6" s="84"/>
      <c r="UEI6" s="84"/>
      <c r="UEJ6" s="84"/>
      <c r="UEK6" s="84"/>
      <c r="UEL6" s="84"/>
      <c r="UEM6" s="84"/>
      <c r="UEN6" s="84"/>
      <c r="UEO6" s="84"/>
      <c r="UEP6" s="84"/>
      <c r="UEQ6" s="84"/>
      <c r="UER6" s="84"/>
      <c r="UES6" s="84"/>
      <c r="UET6" s="84"/>
      <c r="UEU6" s="84"/>
      <c r="UEV6" s="84"/>
      <c r="UEW6" s="84"/>
      <c r="UEX6" s="84"/>
      <c r="UEY6" s="84"/>
      <c r="UEZ6" s="84"/>
      <c r="UFA6" s="84"/>
      <c r="UFB6" s="84"/>
      <c r="UFC6" s="84"/>
      <c r="UFD6" s="84"/>
      <c r="UFE6" s="84"/>
      <c r="UFF6" s="84"/>
      <c r="UFG6" s="84"/>
      <c r="UFH6" s="84"/>
      <c r="UFI6" s="84"/>
      <c r="UFJ6" s="84"/>
      <c r="UFK6" s="84"/>
      <c r="UFL6" s="84"/>
      <c r="UFM6" s="84"/>
      <c r="UFN6" s="84"/>
      <c r="UFO6" s="84"/>
      <c r="UFP6" s="84"/>
      <c r="UFQ6" s="84"/>
      <c r="UFR6" s="84"/>
      <c r="UFS6" s="84"/>
      <c r="UFT6" s="84"/>
      <c r="UFU6" s="84"/>
      <c r="UFV6" s="84"/>
      <c r="UFW6" s="84"/>
      <c r="UFX6" s="84"/>
      <c r="UFY6" s="84"/>
      <c r="UFZ6" s="84"/>
      <c r="UGA6" s="84"/>
      <c r="UGB6" s="84"/>
      <c r="UGC6" s="84"/>
      <c r="UGD6" s="84"/>
      <c r="UGE6" s="84"/>
      <c r="UGF6" s="84"/>
      <c r="UGG6" s="84"/>
      <c r="UGH6" s="84"/>
      <c r="UGI6" s="84"/>
      <c r="UGJ6" s="84"/>
      <c r="UGK6" s="84"/>
      <c r="UGL6" s="84"/>
      <c r="UGM6" s="84"/>
      <c r="UGN6" s="84"/>
      <c r="UGO6" s="84"/>
      <c r="UGP6" s="84"/>
      <c r="UGQ6" s="84"/>
      <c r="UGR6" s="84"/>
      <c r="UGS6" s="84"/>
      <c r="UGT6" s="84"/>
      <c r="UGU6" s="84"/>
      <c r="UGV6" s="84"/>
      <c r="UGW6" s="84"/>
      <c r="UGX6" s="84"/>
      <c r="UGY6" s="84"/>
      <c r="UGZ6" s="84"/>
      <c r="UHA6" s="84"/>
      <c r="UHB6" s="84"/>
      <c r="UHC6" s="84"/>
      <c r="UHD6" s="84"/>
      <c r="UHE6" s="84"/>
      <c r="UHF6" s="84"/>
      <c r="UHG6" s="84"/>
      <c r="UHH6" s="84"/>
      <c r="UHI6" s="84"/>
      <c r="UHJ6" s="84"/>
      <c r="UHK6" s="84"/>
      <c r="UHL6" s="84"/>
      <c r="UHM6" s="84"/>
      <c r="UHN6" s="84"/>
      <c r="UHO6" s="84"/>
      <c r="UHP6" s="84"/>
      <c r="UHQ6" s="84"/>
      <c r="UHR6" s="84"/>
      <c r="UHS6" s="84"/>
      <c r="UHT6" s="84"/>
      <c r="UHU6" s="84"/>
      <c r="UHV6" s="84"/>
      <c r="UHW6" s="84"/>
      <c r="UHX6" s="84"/>
      <c r="UHY6" s="84"/>
      <c r="UHZ6" s="84"/>
      <c r="UIA6" s="84"/>
      <c r="UIB6" s="84"/>
      <c r="UIC6" s="84"/>
      <c r="UID6" s="84"/>
      <c r="UIE6" s="84"/>
      <c r="UIF6" s="84"/>
      <c r="UIG6" s="84"/>
      <c r="UIH6" s="84"/>
      <c r="UII6" s="84"/>
      <c r="UIJ6" s="84"/>
      <c r="UIK6" s="84"/>
      <c r="UIL6" s="84"/>
      <c r="UIM6" s="84"/>
      <c r="UIN6" s="84"/>
      <c r="UIO6" s="84"/>
      <c r="UIP6" s="84"/>
      <c r="UIQ6" s="84"/>
      <c r="UIR6" s="84"/>
      <c r="UIS6" s="84"/>
      <c r="UIT6" s="84"/>
      <c r="UIU6" s="84"/>
      <c r="UIV6" s="84"/>
      <c r="UIW6" s="84"/>
      <c r="UIX6" s="84"/>
      <c r="UIY6" s="84"/>
      <c r="UIZ6" s="84"/>
      <c r="UJA6" s="84"/>
      <c r="UJB6" s="84"/>
      <c r="UJC6" s="84"/>
      <c r="UJD6" s="84"/>
      <c r="UJE6" s="84"/>
      <c r="UJF6" s="84"/>
      <c r="UJG6" s="84"/>
      <c r="UJH6" s="84"/>
      <c r="UJI6" s="84"/>
      <c r="UJJ6" s="84"/>
      <c r="UJK6" s="84"/>
      <c r="UJL6" s="84"/>
      <c r="UJM6" s="84"/>
      <c r="UJN6" s="84"/>
      <c r="UJO6" s="84"/>
      <c r="UJP6" s="84"/>
      <c r="UJQ6" s="84"/>
      <c r="UJR6" s="84"/>
      <c r="UJS6" s="84"/>
      <c r="UJT6" s="84"/>
      <c r="UJU6" s="84"/>
      <c r="UJV6" s="84"/>
      <c r="UJW6" s="84"/>
      <c r="UJX6" s="84"/>
      <c r="UJY6" s="84"/>
      <c r="UJZ6" s="84"/>
      <c r="UKA6" s="84"/>
      <c r="UKB6" s="84"/>
      <c r="UKC6" s="84"/>
      <c r="UKD6" s="84"/>
      <c r="UKE6" s="84"/>
      <c r="UKF6" s="84"/>
      <c r="UKG6" s="84"/>
      <c r="UKH6" s="84"/>
      <c r="UKI6" s="84"/>
      <c r="UKJ6" s="84"/>
      <c r="UKK6" s="84"/>
      <c r="UKL6" s="84"/>
      <c r="UKM6" s="84"/>
      <c r="UKN6" s="84"/>
      <c r="UKO6" s="84"/>
      <c r="UKP6" s="84"/>
      <c r="UKQ6" s="84"/>
      <c r="UKR6" s="84"/>
      <c r="UKS6" s="84"/>
      <c r="UKT6" s="84"/>
      <c r="UKU6" s="84"/>
      <c r="UKV6" s="84"/>
      <c r="UKW6" s="84"/>
      <c r="UKX6" s="84"/>
      <c r="UKY6" s="84"/>
      <c r="UKZ6" s="84"/>
      <c r="ULA6" s="84"/>
      <c r="ULB6" s="84"/>
      <c r="ULC6" s="84"/>
      <c r="ULD6" s="84"/>
      <c r="ULE6" s="84"/>
      <c r="ULF6" s="84"/>
      <c r="ULG6" s="84"/>
      <c r="ULH6" s="84"/>
      <c r="ULI6" s="84"/>
      <c r="ULJ6" s="84"/>
      <c r="ULK6" s="84"/>
      <c r="ULL6" s="84"/>
      <c r="ULM6" s="84"/>
      <c r="ULN6" s="84"/>
      <c r="ULO6" s="84"/>
      <c r="ULP6" s="84"/>
      <c r="ULQ6" s="84"/>
      <c r="ULR6" s="84"/>
      <c r="ULS6" s="84"/>
      <c r="ULT6" s="84"/>
      <c r="ULU6" s="84"/>
      <c r="ULV6" s="84"/>
      <c r="ULW6" s="84"/>
      <c r="ULX6" s="84"/>
      <c r="ULY6" s="84"/>
      <c r="ULZ6" s="84"/>
      <c r="UMA6" s="84"/>
      <c r="UMB6" s="84"/>
      <c r="UMC6" s="84"/>
      <c r="UMD6" s="84"/>
      <c r="UME6" s="84"/>
      <c r="UMF6" s="84"/>
      <c r="UMG6" s="84"/>
      <c r="UMH6" s="84"/>
      <c r="UMI6" s="84"/>
      <c r="UMJ6" s="84"/>
      <c r="UMK6" s="84"/>
      <c r="UML6" s="84"/>
      <c r="UMM6" s="84"/>
      <c r="UMN6" s="84"/>
      <c r="UMO6" s="84"/>
      <c r="UMP6" s="84"/>
      <c r="UMQ6" s="84"/>
      <c r="UMR6" s="84"/>
      <c r="UMS6" s="84"/>
      <c r="UMT6" s="84"/>
      <c r="UMU6" s="84"/>
      <c r="UMV6" s="84"/>
      <c r="UMW6" s="84"/>
      <c r="UMX6" s="84"/>
      <c r="UMY6" s="84"/>
      <c r="UMZ6" s="84"/>
      <c r="UNA6" s="84"/>
      <c r="UNB6" s="84"/>
      <c r="UNC6" s="84"/>
      <c r="UND6" s="84"/>
      <c r="UNE6" s="84"/>
      <c r="UNF6" s="84"/>
      <c r="UNG6" s="84"/>
      <c r="UNH6" s="84"/>
      <c r="UNI6" s="84"/>
      <c r="UNJ6" s="84"/>
      <c r="UNK6" s="84"/>
      <c r="UNL6" s="84"/>
      <c r="UNM6" s="84"/>
      <c r="UNN6" s="84"/>
      <c r="UNO6" s="84"/>
      <c r="UNP6" s="84"/>
      <c r="UNQ6" s="84"/>
      <c r="UNR6" s="84"/>
      <c r="UNS6" s="84"/>
      <c r="UNT6" s="84"/>
      <c r="UNU6" s="84"/>
      <c r="UNV6" s="84"/>
      <c r="UNW6" s="84"/>
      <c r="UNX6" s="84"/>
      <c r="UNY6" s="84"/>
      <c r="UNZ6" s="84"/>
      <c r="UOA6" s="84"/>
      <c r="UOB6" s="84"/>
      <c r="UOC6" s="84"/>
      <c r="UOD6" s="84"/>
      <c r="UOE6" s="84"/>
      <c r="UOF6" s="84"/>
      <c r="UOG6" s="84"/>
      <c r="UOH6" s="84"/>
      <c r="UOI6" s="84"/>
      <c r="UOJ6" s="84"/>
      <c r="UOK6" s="84"/>
      <c r="UOL6" s="84"/>
      <c r="UOM6" s="84"/>
      <c r="UON6" s="84"/>
      <c r="UOO6" s="84"/>
      <c r="UOP6" s="84"/>
      <c r="UOQ6" s="84"/>
      <c r="UOR6" s="84"/>
      <c r="UOS6" s="84"/>
      <c r="UOT6" s="84"/>
      <c r="UOU6" s="84"/>
      <c r="UOV6" s="84"/>
      <c r="UOW6" s="84"/>
      <c r="UOX6" s="84"/>
      <c r="UOY6" s="84"/>
      <c r="UOZ6" s="84"/>
      <c r="UPA6" s="84"/>
      <c r="UPB6" s="84"/>
      <c r="UPC6" s="84"/>
      <c r="UPD6" s="84"/>
      <c r="UPE6" s="84"/>
      <c r="UPF6" s="84"/>
      <c r="UPG6" s="84"/>
      <c r="UPH6" s="84"/>
      <c r="UPI6" s="84"/>
      <c r="UPJ6" s="84"/>
      <c r="UPK6" s="84"/>
      <c r="UPL6" s="84"/>
      <c r="UPM6" s="84"/>
      <c r="UPN6" s="84"/>
      <c r="UPO6" s="84"/>
      <c r="UPP6" s="84"/>
      <c r="UPQ6" s="84"/>
      <c r="UPR6" s="84"/>
      <c r="UPS6" s="84"/>
      <c r="UPT6" s="84"/>
      <c r="UPU6" s="84"/>
      <c r="UPV6" s="84"/>
      <c r="UPW6" s="84"/>
      <c r="UPX6" s="84"/>
      <c r="UPY6" s="84"/>
      <c r="UPZ6" s="84"/>
      <c r="UQA6" s="84"/>
      <c r="UQB6" s="84"/>
      <c r="UQC6" s="84"/>
      <c r="UQD6" s="84"/>
      <c r="UQE6" s="84"/>
      <c r="UQF6" s="84"/>
      <c r="UQG6" s="84"/>
      <c r="UQH6" s="84"/>
      <c r="UQI6" s="84"/>
      <c r="UQJ6" s="84"/>
      <c r="UQK6" s="84"/>
      <c r="UQL6" s="84"/>
      <c r="UQM6" s="84"/>
      <c r="UQN6" s="84"/>
      <c r="UQO6" s="84"/>
      <c r="UQP6" s="84"/>
      <c r="UQQ6" s="84"/>
      <c r="UQR6" s="84"/>
      <c r="UQS6" s="84"/>
      <c r="UQT6" s="84"/>
      <c r="UQU6" s="84"/>
      <c r="UQV6" s="84"/>
      <c r="UQW6" s="84"/>
      <c r="UQX6" s="84"/>
      <c r="UQY6" s="84"/>
      <c r="UQZ6" s="84"/>
      <c r="URA6" s="84"/>
      <c r="URB6" s="84"/>
      <c r="URC6" s="84"/>
      <c r="URD6" s="84"/>
      <c r="URE6" s="84"/>
      <c r="URF6" s="84"/>
      <c r="URG6" s="84"/>
      <c r="URH6" s="84"/>
      <c r="URI6" s="84"/>
      <c r="URJ6" s="84"/>
      <c r="URK6" s="84"/>
      <c r="URL6" s="84"/>
      <c r="URM6" s="84"/>
      <c r="URN6" s="84"/>
      <c r="URO6" s="84"/>
      <c r="URP6" s="84"/>
      <c r="URQ6" s="84"/>
      <c r="URR6" s="84"/>
      <c r="URS6" s="84"/>
      <c r="URT6" s="84"/>
      <c r="URU6" s="84"/>
      <c r="URV6" s="84"/>
      <c r="URW6" s="84"/>
      <c r="URX6" s="84"/>
      <c r="URY6" s="84"/>
      <c r="URZ6" s="84"/>
      <c r="USA6" s="84"/>
      <c r="USB6" s="84"/>
      <c r="USC6" s="84"/>
      <c r="USD6" s="84"/>
      <c r="USE6" s="84"/>
      <c r="USF6" s="84"/>
      <c r="USG6" s="84"/>
      <c r="USH6" s="84"/>
      <c r="USI6" s="84"/>
      <c r="USJ6" s="84"/>
      <c r="USK6" s="84"/>
      <c r="USL6" s="84"/>
      <c r="USM6" s="84"/>
      <c r="USN6" s="84"/>
      <c r="USO6" s="84"/>
      <c r="USP6" s="84"/>
      <c r="USQ6" s="84"/>
      <c r="USR6" s="84"/>
      <c r="USS6" s="84"/>
      <c r="UST6" s="84"/>
      <c r="USU6" s="84"/>
      <c r="USV6" s="84"/>
      <c r="USW6" s="84"/>
      <c r="USX6" s="84"/>
      <c r="USY6" s="84"/>
      <c r="USZ6" s="84"/>
      <c r="UTA6" s="84"/>
      <c r="UTB6" s="84"/>
      <c r="UTC6" s="84"/>
      <c r="UTD6" s="84"/>
      <c r="UTE6" s="84"/>
      <c r="UTF6" s="84"/>
      <c r="UTG6" s="84"/>
      <c r="UTH6" s="84"/>
      <c r="UTI6" s="84"/>
      <c r="UTJ6" s="84"/>
      <c r="UTK6" s="84"/>
      <c r="UTL6" s="84"/>
      <c r="UTM6" s="84"/>
      <c r="UTN6" s="84"/>
      <c r="UTO6" s="84"/>
      <c r="UTP6" s="84"/>
      <c r="UTQ6" s="84"/>
      <c r="UTR6" s="84"/>
      <c r="UTS6" s="84"/>
      <c r="UTT6" s="84"/>
      <c r="UTU6" s="84"/>
      <c r="UTV6" s="84"/>
      <c r="UTW6" s="84"/>
      <c r="UTX6" s="84"/>
      <c r="UTY6" s="84"/>
      <c r="UTZ6" s="84"/>
      <c r="UUA6" s="84"/>
      <c r="UUB6" s="84"/>
      <c r="UUC6" s="84"/>
      <c r="UUD6" s="84"/>
      <c r="UUE6" s="84"/>
      <c r="UUF6" s="84"/>
      <c r="UUG6" s="84"/>
      <c r="UUH6" s="84"/>
      <c r="UUI6" s="84"/>
      <c r="UUJ6" s="84"/>
      <c r="UUK6" s="84"/>
      <c r="UUL6" s="84"/>
      <c r="UUM6" s="84"/>
      <c r="UUN6" s="84"/>
      <c r="UUO6" s="84"/>
      <c r="UUP6" s="84"/>
      <c r="UUQ6" s="84"/>
      <c r="UUR6" s="84"/>
      <c r="UUS6" s="84"/>
      <c r="UUT6" s="84"/>
      <c r="UUU6" s="84"/>
      <c r="UUV6" s="84"/>
      <c r="UUW6" s="84"/>
      <c r="UUX6" s="84"/>
      <c r="UUY6" s="84"/>
      <c r="UUZ6" s="84"/>
      <c r="UVA6" s="84"/>
      <c r="UVB6" s="84"/>
      <c r="UVC6" s="84"/>
      <c r="UVD6" s="84"/>
      <c r="UVE6" s="84"/>
      <c r="UVF6" s="84"/>
      <c r="UVG6" s="84"/>
      <c r="UVH6" s="84"/>
      <c r="UVI6" s="84"/>
      <c r="UVJ6" s="84"/>
      <c r="UVK6" s="84"/>
      <c r="UVL6" s="84"/>
      <c r="UVM6" s="84"/>
      <c r="UVN6" s="84"/>
      <c r="UVO6" s="84"/>
      <c r="UVP6" s="84"/>
      <c r="UVQ6" s="84"/>
      <c r="UVR6" s="84"/>
      <c r="UVS6" s="84"/>
      <c r="UVT6" s="84"/>
      <c r="UVU6" s="84"/>
      <c r="UVV6" s="84"/>
      <c r="UVW6" s="84"/>
      <c r="UVX6" s="84"/>
      <c r="UVY6" s="84"/>
      <c r="UVZ6" s="84"/>
      <c r="UWA6" s="84"/>
      <c r="UWB6" s="84"/>
      <c r="UWC6" s="84"/>
      <c r="UWD6" s="84"/>
      <c r="UWE6" s="84"/>
      <c r="UWF6" s="84"/>
      <c r="UWG6" s="84"/>
      <c r="UWH6" s="84"/>
      <c r="UWI6" s="84"/>
      <c r="UWJ6" s="84"/>
      <c r="UWK6" s="84"/>
      <c r="UWL6" s="84"/>
      <c r="UWM6" s="84"/>
      <c r="UWN6" s="84"/>
      <c r="UWO6" s="84"/>
      <c r="UWP6" s="84"/>
      <c r="UWQ6" s="84"/>
      <c r="UWR6" s="84"/>
      <c r="UWS6" s="84"/>
      <c r="UWT6" s="84"/>
      <c r="UWU6" s="84"/>
      <c r="UWV6" s="84"/>
      <c r="UWW6" s="84"/>
      <c r="UWX6" s="84"/>
      <c r="UWY6" s="84"/>
      <c r="UWZ6" s="84"/>
      <c r="UXA6" s="84"/>
      <c r="UXB6" s="84"/>
      <c r="UXC6" s="84"/>
      <c r="UXD6" s="84"/>
      <c r="UXE6" s="84"/>
      <c r="UXF6" s="84"/>
      <c r="UXG6" s="84"/>
      <c r="UXH6" s="84"/>
      <c r="UXI6" s="84"/>
      <c r="UXJ6" s="84"/>
      <c r="UXK6" s="84"/>
      <c r="UXL6" s="84"/>
      <c r="UXM6" s="84"/>
      <c r="UXN6" s="84"/>
      <c r="UXO6" s="84"/>
      <c r="UXP6" s="84"/>
      <c r="UXQ6" s="84"/>
      <c r="UXR6" s="84"/>
      <c r="UXS6" s="84"/>
      <c r="UXT6" s="84"/>
      <c r="UXU6" s="84"/>
      <c r="UXV6" s="84"/>
      <c r="UXW6" s="84"/>
      <c r="UXX6" s="84"/>
      <c r="UXY6" s="84"/>
      <c r="UXZ6" s="84"/>
      <c r="UYA6" s="84"/>
      <c r="UYB6" s="84"/>
      <c r="UYC6" s="84"/>
      <c r="UYD6" s="84"/>
      <c r="UYE6" s="84"/>
      <c r="UYF6" s="84"/>
      <c r="UYG6" s="84"/>
      <c r="UYH6" s="84"/>
      <c r="UYI6" s="84"/>
      <c r="UYJ6" s="84"/>
      <c r="UYK6" s="84"/>
      <c r="UYL6" s="84"/>
      <c r="UYM6" s="84"/>
      <c r="UYN6" s="84"/>
      <c r="UYO6" s="84"/>
      <c r="UYP6" s="84"/>
      <c r="UYQ6" s="84"/>
      <c r="UYR6" s="84"/>
      <c r="UYS6" s="84"/>
      <c r="UYT6" s="84"/>
      <c r="UYU6" s="84"/>
      <c r="UYV6" s="84"/>
      <c r="UYW6" s="84"/>
      <c r="UYX6" s="84"/>
      <c r="UYY6" s="84"/>
      <c r="UYZ6" s="84"/>
      <c r="UZA6" s="84"/>
      <c r="UZB6" s="84"/>
      <c r="UZC6" s="84"/>
      <c r="UZD6" s="84"/>
      <c r="UZE6" s="84"/>
      <c r="UZF6" s="84"/>
      <c r="UZG6" s="84"/>
      <c r="UZH6" s="84"/>
      <c r="UZI6" s="84"/>
      <c r="UZJ6" s="84"/>
      <c r="UZK6" s="84"/>
      <c r="UZL6" s="84"/>
      <c r="UZM6" s="84"/>
      <c r="UZN6" s="84"/>
      <c r="UZO6" s="84"/>
      <c r="UZP6" s="84"/>
      <c r="UZQ6" s="84"/>
      <c r="UZR6" s="84"/>
      <c r="UZS6" s="84"/>
      <c r="UZT6" s="84"/>
      <c r="UZU6" s="84"/>
      <c r="UZV6" s="84"/>
      <c r="UZW6" s="84"/>
      <c r="UZX6" s="84"/>
      <c r="UZY6" s="84"/>
      <c r="UZZ6" s="84"/>
      <c r="VAA6" s="84"/>
      <c r="VAB6" s="84"/>
      <c r="VAC6" s="84"/>
      <c r="VAD6" s="84"/>
      <c r="VAE6" s="84"/>
      <c r="VAF6" s="84"/>
      <c r="VAG6" s="84"/>
      <c r="VAH6" s="84"/>
      <c r="VAI6" s="84"/>
      <c r="VAJ6" s="84"/>
      <c r="VAK6" s="84"/>
      <c r="VAL6" s="84"/>
      <c r="VAM6" s="84"/>
      <c r="VAN6" s="84"/>
      <c r="VAO6" s="84"/>
      <c r="VAP6" s="84"/>
      <c r="VAQ6" s="84"/>
      <c r="VAR6" s="84"/>
      <c r="VAS6" s="84"/>
      <c r="VAT6" s="84"/>
      <c r="VAU6" s="84"/>
      <c r="VAV6" s="84"/>
      <c r="VAW6" s="84"/>
      <c r="VAX6" s="84"/>
      <c r="VAY6" s="84"/>
      <c r="VAZ6" s="84"/>
      <c r="VBA6" s="84"/>
      <c r="VBB6" s="84"/>
      <c r="VBC6" s="84"/>
      <c r="VBD6" s="84"/>
      <c r="VBE6" s="84"/>
      <c r="VBF6" s="84"/>
      <c r="VBG6" s="84"/>
      <c r="VBH6" s="84"/>
      <c r="VBI6" s="84"/>
      <c r="VBJ6" s="84"/>
      <c r="VBK6" s="84"/>
      <c r="VBL6" s="84"/>
      <c r="VBM6" s="84"/>
      <c r="VBN6" s="84"/>
      <c r="VBO6" s="84"/>
      <c r="VBP6" s="84"/>
      <c r="VBQ6" s="84"/>
      <c r="VBR6" s="84"/>
      <c r="VBS6" s="84"/>
      <c r="VBT6" s="84"/>
      <c r="VBU6" s="84"/>
      <c r="VBV6" s="84"/>
      <c r="VBW6" s="84"/>
      <c r="VBX6" s="84"/>
      <c r="VBY6" s="84"/>
      <c r="VBZ6" s="84"/>
      <c r="VCA6" s="84"/>
      <c r="VCB6" s="84"/>
      <c r="VCC6" s="84"/>
      <c r="VCD6" s="84"/>
      <c r="VCE6" s="84"/>
      <c r="VCF6" s="84"/>
      <c r="VCG6" s="84"/>
      <c r="VCH6" s="84"/>
      <c r="VCI6" s="84"/>
      <c r="VCJ6" s="84"/>
      <c r="VCK6" s="84"/>
      <c r="VCL6" s="84"/>
      <c r="VCM6" s="84"/>
      <c r="VCN6" s="84"/>
      <c r="VCO6" s="84"/>
      <c r="VCP6" s="84"/>
      <c r="VCQ6" s="84"/>
      <c r="VCR6" s="84"/>
      <c r="VCS6" s="84"/>
      <c r="VCT6" s="84"/>
      <c r="VCU6" s="84"/>
      <c r="VCV6" s="84"/>
      <c r="VCW6" s="84"/>
      <c r="VCX6" s="84"/>
      <c r="VCY6" s="84"/>
      <c r="VCZ6" s="84"/>
      <c r="VDA6" s="84"/>
      <c r="VDB6" s="84"/>
      <c r="VDC6" s="84"/>
      <c r="VDD6" s="84"/>
      <c r="VDE6" s="84"/>
      <c r="VDF6" s="84"/>
      <c r="VDG6" s="84"/>
      <c r="VDH6" s="84"/>
      <c r="VDI6" s="84"/>
      <c r="VDJ6" s="84"/>
      <c r="VDK6" s="84"/>
      <c r="VDL6" s="84"/>
      <c r="VDM6" s="84"/>
      <c r="VDN6" s="84"/>
      <c r="VDO6" s="84"/>
      <c r="VDP6" s="84"/>
      <c r="VDQ6" s="84"/>
      <c r="VDR6" s="84"/>
      <c r="VDS6" s="84"/>
      <c r="VDT6" s="84"/>
      <c r="VDU6" s="84"/>
      <c r="VDV6" s="84"/>
      <c r="VDW6" s="84"/>
      <c r="VDX6" s="84"/>
      <c r="VDY6" s="84"/>
      <c r="VDZ6" s="84"/>
      <c r="VEA6" s="84"/>
      <c r="VEB6" s="84"/>
      <c r="VEC6" s="84"/>
      <c r="VED6" s="84"/>
      <c r="VEE6" s="84"/>
      <c r="VEF6" s="84"/>
      <c r="VEG6" s="84"/>
      <c r="VEH6" s="84"/>
      <c r="VEI6" s="84"/>
      <c r="VEJ6" s="84"/>
      <c r="VEK6" s="84"/>
      <c r="VEL6" s="84"/>
      <c r="VEM6" s="84"/>
      <c r="VEN6" s="84"/>
      <c r="VEO6" s="84"/>
      <c r="VEP6" s="84"/>
      <c r="VEQ6" s="84"/>
      <c r="VER6" s="84"/>
      <c r="VES6" s="84"/>
      <c r="VET6" s="84"/>
      <c r="VEU6" s="84"/>
      <c r="VEV6" s="84"/>
      <c r="VEW6" s="84"/>
      <c r="VEX6" s="84"/>
      <c r="VEY6" s="84"/>
      <c r="VEZ6" s="84"/>
      <c r="VFA6" s="84"/>
      <c r="VFB6" s="84"/>
      <c r="VFC6" s="84"/>
      <c r="VFD6" s="84"/>
      <c r="VFE6" s="84"/>
      <c r="VFF6" s="84"/>
      <c r="VFG6" s="84"/>
      <c r="VFH6" s="84"/>
      <c r="VFI6" s="84"/>
      <c r="VFJ6" s="84"/>
      <c r="VFK6" s="84"/>
      <c r="VFL6" s="84"/>
      <c r="VFM6" s="84"/>
      <c r="VFN6" s="84"/>
      <c r="VFO6" s="84"/>
      <c r="VFP6" s="84"/>
      <c r="VFQ6" s="84"/>
      <c r="VFR6" s="84"/>
      <c r="VFS6" s="84"/>
      <c r="VFT6" s="84"/>
      <c r="VFU6" s="84"/>
      <c r="VFV6" s="84"/>
      <c r="VFW6" s="84"/>
      <c r="VFX6" s="84"/>
      <c r="VFY6" s="84"/>
      <c r="VFZ6" s="84"/>
      <c r="VGA6" s="84"/>
      <c r="VGB6" s="84"/>
      <c r="VGC6" s="84"/>
      <c r="VGD6" s="84"/>
      <c r="VGE6" s="84"/>
      <c r="VGF6" s="84"/>
      <c r="VGG6" s="84"/>
      <c r="VGH6" s="84"/>
      <c r="VGI6" s="84"/>
      <c r="VGJ6" s="84"/>
      <c r="VGK6" s="84"/>
      <c r="VGL6" s="84"/>
      <c r="VGM6" s="84"/>
      <c r="VGN6" s="84"/>
      <c r="VGO6" s="84"/>
      <c r="VGP6" s="84"/>
      <c r="VGQ6" s="84"/>
      <c r="VGR6" s="84"/>
      <c r="VGS6" s="84"/>
      <c r="VGT6" s="84"/>
      <c r="VGU6" s="84"/>
      <c r="VGV6" s="84"/>
      <c r="VGW6" s="84"/>
      <c r="VGX6" s="84"/>
      <c r="VGY6" s="84"/>
      <c r="VGZ6" s="84"/>
      <c r="VHA6" s="84"/>
      <c r="VHB6" s="84"/>
      <c r="VHC6" s="84"/>
      <c r="VHD6" s="84"/>
      <c r="VHE6" s="84"/>
      <c r="VHF6" s="84"/>
      <c r="VHG6" s="84"/>
      <c r="VHH6" s="84"/>
      <c r="VHI6" s="84"/>
      <c r="VHJ6" s="84"/>
      <c r="VHK6" s="84"/>
      <c r="VHL6" s="84"/>
      <c r="VHM6" s="84"/>
      <c r="VHN6" s="84"/>
      <c r="VHO6" s="84"/>
      <c r="VHP6" s="84"/>
      <c r="VHQ6" s="84"/>
      <c r="VHR6" s="84"/>
      <c r="VHS6" s="84"/>
      <c r="VHT6" s="84"/>
      <c r="VHU6" s="84"/>
      <c r="VHV6" s="84"/>
      <c r="VHW6" s="84"/>
      <c r="VHX6" s="84"/>
      <c r="VHY6" s="84"/>
      <c r="VHZ6" s="84"/>
      <c r="VIA6" s="84"/>
      <c r="VIB6" s="84"/>
      <c r="VIC6" s="84"/>
      <c r="VID6" s="84"/>
      <c r="VIE6" s="84"/>
      <c r="VIF6" s="84"/>
      <c r="VIG6" s="84"/>
      <c r="VIH6" s="84"/>
      <c r="VII6" s="84"/>
      <c r="VIJ6" s="84"/>
      <c r="VIK6" s="84"/>
      <c r="VIL6" s="84"/>
      <c r="VIM6" s="84"/>
      <c r="VIN6" s="84"/>
      <c r="VIO6" s="84"/>
      <c r="VIP6" s="84"/>
      <c r="VIQ6" s="84"/>
      <c r="VIR6" s="84"/>
      <c r="VIS6" s="84"/>
      <c r="VIT6" s="84"/>
      <c r="VIU6" s="84"/>
      <c r="VIV6" s="84"/>
      <c r="VIW6" s="84"/>
      <c r="VIX6" s="84"/>
      <c r="VIY6" s="84"/>
      <c r="VIZ6" s="84"/>
      <c r="VJA6" s="84"/>
      <c r="VJB6" s="84"/>
      <c r="VJC6" s="84"/>
      <c r="VJD6" s="84"/>
      <c r="VJE6" s="84"/>
      <c r="VJF6" s="84"/>
      <c r="VJG6" s="84"/>
      <c r="VJH6" s="84"/>
      <c r="VJI6" s="84"/>
      <c r="VJJ6" s="84"/>
      <c r="VJK6" s="84"/>
      <c r="VJL6" s="84"/>
      <c r="VJM6" s="84"/>
      <c r="VJN6" s="84"/>
      <c r="VJO6" s="84"/>
      <c r="VJP6" s="84"/>
      <c r="VJQ6" s="84"/>
      <c r="VJR6" s="84"/>
      <c r="VJS6" s="84"/>
      <c r="VJT6" s="84"/>
      <c r="VJU6" s="84"/>
      <c r="VJV6" s="84"/>
      <c r="VJW6" s="84"/>
      <c r="VJX6" s="84"/>
      <c r="VJY6" s="84"/>
      <c r="VJZ6" s="84"/>
      <c r="VKA6" s="84"/>
      <c r="VKB6" s="84"/>
      <c r="VKC6" s="84"/>
      <c r="VKD6" s="84"/>
      <c r="VKE6" s="84"/>
      <c r="VKF6" s="84"/>
      <c r="VKG6" s="84"/>
      <c r="VKH6" s="84"/>
      <c r="VKI6" s="84"/>
      <c r="VKJ6" s="84"/>
      <c r="VKK6" s="84"/>
      <c r="VKL6" s="84"/>
      <c r="VKM6" s="84"/>
      <c r="VKN6" s="84"/>
      <c r="VKO6" s="84"/>
      <c r="VKP6" s="84"/>
      <c r="VKQ6" s="84"/>
      <c r="VKR6" s="84"/>
      <c r="VKS6" s="84"/>
      <c r="VKT6" s="84"/>
      <c r="VKU6" s="84"/>
      <c r="VKV6" s="84"/>
      <c r="VKW6" s="84"/>
      <c r="VKX6" s="84"/>
      <c r="VKY6" s="84"/>
      <c r="VKZ6" s="84"/>
      <c r="VLA6" s="84"/>
      <c r="VLB6" s="84"/>
      <c r="VLC6" s="84"/>
      <c r="VLD6" s="84"/>
      <c r="VLE6" s="84"/>
      <c r="VLF6" s="84"/>
      <c r="VLG6" s="84"/>
      <c r="VLH6" s="84"/>
      <c r="VLI6" s="84"/>
      <c r="VLJ6" s="84"/>
      <c r="VLK6" s="84"/>
      <c r="VLL6" s="84"/>
      <c r="VLM6" s="84"/>
      <c r="VLN6" s="84"/>
      <c r="VLO6" s="84"/>
      <c r="VLP6" s="84"/>
      <c r="VLQ6" s="84"/>
      <c r="VLR6" s="84"/>
      <c r="VLS6" s="84"/>
      <c r="VLT6" s="84"/>
      <c r="VLU6" s="84"/>
      <c r="VLV6" s="84"/>
      <c r="VLW6" s="84"/>
      <c r="VLX6" s="84"/>
      <c r="VLY6" s="84"/>
      <c r="VLZ6" s="84"/>
      <c r="VMA6" s="84"/>
      <c r="VMB6" s="84"/>
      <c r="VMC6" s="84"/>
      <c r="VMD6" s="84"/>
      <c r="VME6" s="84"/>
      <c r="VMF6" s="84"/>
      <c r="VMG6" s="84"/>
      <c r="VMH6" s="84"/>
      <c r="VMI6" s="84"/>
      <c r="VMJ6" s="84"/>
      <c r="VMK6" s="84"/>
      <c r="VML6" s="84"/>
      <c r="VMM6" s="84"/>
      <c r="VMN6" s="84"/>
      <c r="VMO6" s="84"/>
      <c r="VMP6" s="84"/>
      <c r="VMQ6" s="84"/>
      <c r="VMR6" s="84"/>
      <c r="VMS6" s="84"/>
      <c r="VMT6" s="84"/>
      <c r="VMU6" s="84"/>
      <c r="VMV6" s="84"/>
      <c r="VMW6" s="84"/>
      <c r="VMX6" s="84"/>
      <c r="VMY6" s="84"/>
      <c r="VMZ6" s="84"/>
      <c r="VNA6" s="84"/>
      <c r="VNB6" s="84"/>
      <c r="VNC6" s="84"/>
      <c r="VND6" s="84"/>
      <c r="VNE6" s="84"/>
      <c r="VNF6" s="84"/>
      <c r="VNG6" s="84"/>
      <c r="VNH6" s="84"/>
      <c r="VNI6" s="84"/>
      <c r="VNJ6" s="84"/>
      <c r="VNK6" s="84"/>
      <c r="VNL6" s="84"/>
      <c r="VNM6" s="84"/>
      <c r="VNN6" s="84"/>
      <c r="VNO6" s="84"/>
      <c r="VNP6" s="84"/>
      <c r="VNQ6" s="84"/>
      <c r="VNR6" s="84"/>
      <c r="VNS6" s="84"/>
      <c r="VNT6" s="84"/>
      <c r="VNU6" s="84"/>
      <c r="VNV6" s="84"/>
      <c r="VNW6" s="84"/>
      <c r="VNX6" s="84"/>
      <c r="VNY6" s="84"/>
      <c r="VNZ6" s="84"/>
      <c r="VOA6" s="84"/>
      <c r="VOB6" s="84"/>
      <c r="VOC6" s="84"/>
      <c r="VOD6" s="84"/>
      <c r="VOE6" s="84"/>
      <c r="VOF6" s="84"/>
      <c r="VOG6" s="84"/>
      <c r="VOH6" s="84"/>
      <c r="VOI6" s="84"/>
      <c r="VOJ6" s="84"/>
      <c r="VOK6" s="84"/>
      <c r="VOL6" s="84"/>
      <c r="VOM6" s="84"/>
      <c r="VON6" s="84"/>
      <c r="VOO6" s="84"/>
      <c r="VOP6" s="84"/>
      <c r="VOQ6" s="84"/>
      <c r="VOR6" s="84"/>
      <c r="VOS6" s="84"/>
      <c r="VOT6" s="84"/>
      <c r="VOU6" s="84"/>
      <c r="VOV6" s="84"/>
      <c r="VOW6" s="84"/>
      <c r="VOX6" s="84"/>
      <c r="VOY6" s="84"/>
      <c r="VOZ6" s="84"/>
      <c r="VPA6" s="84"/>
      <c r="VPB6" s="84"/>
      <c r="VPC6" s="84"/>
      <c r="VPD6" s="84"/>
      <c r="VPE6" s="84"/>
      <c r="VPF6" s="84"/>
      <c r="VPG6" s="84"/>
      <c r="VPH6" s="84"/>
      <c r="VPI6" s="84"/>
      <c r="VPJ6" s="84"/>
      <c r="VPK6" s="84"/>
      <c r="VPL6" s="84"/>
      <c r="VPM6" s="84"/>
      <c r="VPN6" s="84"/>
      <c r="VPO6" s="84"/>
      <c r="VPP6" s="84"/>
      <c r="VPQ6" s="84"/>
      <c r="VPR6" s="84"/>
      <c r="VPS6" s="84"/>
      <c r="VPT6" s="84"/>
      <c r="VPU6" s="84"/>
      <c r="VPV6" s="84"/>
      <c r="VPW6" s="84"/>
      <c r="VPX6" s="84"/>
      <c r="VPY6" s="84"/>
      <c r="VPZ6" s="84"/>
      <c r="VQA6" s="84"/>
      <c r="VQB6" s="84"/>
      <c r="VQC6" s="84"/>
      <c r="VQD6" s="84"/>
      <c r="VQE6" s="84"/>
      <c r="VQF6" s="84"/>
      <c r="VQG6" s="84"/>
      <c r="VQH6" s="84"/>
      <c r="VQI6" s="84"/>
      <c r="VQJ6" s="84"/>
      <c r="VQK6" s="84"/>
      <c r="VQL6" s="84"/>
      <c r="VQM6" s="84"/>
      <c r="VQN6" s="84"/>
      <c r="VQO6" s="84"/>
      <c r="VQP6" s="84"/>
      <c r="VQQ6" s="84"/>
      <c r="VQR6" s="84"/>
      <c r="VQS6" s="84"/>
      <c r="VQT6" s="84"/>
      <c r="VQU6" s="84"/>
      <c r="VQV6" s="84"/>
      <c r="VQW6" s="84"/>
      <c r="VQX6" s="84"/>
      <c r="VQY6" s="84"/>
      <c r="VQZ6" s="84"/>
      <c r="VRA6" s="84"/>
      <c r="VRB6" s="84"/>
      <c r="VRC6" s="84"/>
      <c r="VRD6" s="84"/>
      <c r="VRE6" s="84"/>
      <c r="VRF6" s="84"/>
      <c r="VRG6" s="84"/>
      <c r="VRH6" s="84"/>
      <c r="VRI6" s="84"/>
      <c r="VRJ6" s="84"/>
      <c r="VRK6" s="84"/>
      <c r="VRL6" s="84"/>
      <c r="VRM6" s="84"/>
      <c r="VRN6" s="84"/>
      <c r="VRO6" s="84"/>
      <c r="VRP6" s="84"/>
      <c r="VRQ6" s="84"/>
      <c r="VRR6" s="84"/>
      <c r="VRS6" s="84"/>
      <c r="VRT6" s="84"/>
      <c r="VRU6" s="84"/>
      <c r="VRV6" s="84"/>
      <c r="VRW6" s="84"/>
      <c r="VRX6" s="84"/>
      <c r="VRY6" s="84"/>
      <c r="VRZ6" s="84"/>
      <c r="VSA6" s="84"/>
      <c r="VSB6" s="84"/>
      <c r="VSC6" s="84"/>
      <c r="VSD6" s="84"/>
      <c r="VSE6" s="84"/>
      <c r="VSF6" s="84"/>
      <c r="VSG6" s="84"/>
      <c r="VSH6" s="84"/>
      <c r="VSI6" s="84"/>
      <c r="VSJ6" s="84"/>
      <c r="VSK6" s="84"/>
      <c r="VSL6" s="84"/>
      <c r="VSM6" s="84"/>
      <c r="VSN6" s="84"/>
      <c r="VSO6" s="84"/>
      <c r="VSP6" s="84"/>
      <c r="VSQ6" s="84"/>
      <c r="VSR6" s="84"/>
      <c r="VSS6" s="84"/>
      <c r="VST6" s="84"/>
      <c r="VSU6" s="84"/>
      <c r="VSV6" s="84"/>
      <c r="VSW6" s="84"/>
      <c r="VSX6" s="84"/>
      <c r="VSY6" s="84"/>
      <c r="VSZ6" s="84"/>
      <c r="VTA6" s="84"/>
      <c r="VTB6" s="84"/>
      <c r="VTC6" s="84"/>
      <c r="VTD6" s="84"/>
      <c r="VTE6" s="84"/>
      <c r="VTF6" s="84"/>
      <c r="VTG6" s="84"/>
      <c r="VTH6" s="84"/>
      <c r="VTI6" s="84"/>
      <c r="VTJ6" s="84"/>
      <c r="VTK6" s="84"/>
      <c r="VTL6" s="84"/>
      <c r="VTM6" s="84"/>
      <c r="VTN6" s="84"/>
      <c r="VTO6" s="84"/>
      <c r="VTP6" s="84"/>
      <c r="VTQ6" s="84"/>
      <c r="VTR6" s="84"/>
      <c r="VTS6" s="84"/>
      <c r="VTT6" s="84"/>
      <c r="VTU6" s="84"/>
      <c r="VTV6" s="84"/>
      <c r="VTW6" s="84"/>
      <c r="VTX6" s="84"/>
      <c r="VTY6" s="84"/>
      <c r="VTZ6" s="84"/>
      <c r="VUA6" s="84"/>
      <c r="VUB6" s="84"/>
      <c r="VUC6" s="84"/>
      <c r="VUD6" s="84"/>
      <c r="VUE6" s="84"/>
      <c r="VUF6" s="84"/>
      <c r="VUG6" s="84"/>
      <c r="VUH6" s="84"/>
      <c r="VUI6" s="84"/>
      <c r="VUJ6" s="84"/>
      <c r="VUK6" s="84"/>
      <c r="VUL6" s="84"/>
      <c r="VUM6" s="84"/>
      <c r="VUN6" s="84"/>
      <c r="VUO6" s="84"/>
      <c r="VUP6" s="84"/>
      <c r="VUQ6" s="84"/>
      <c r="VUR6" s="84"/>
      <c r="VUS6" s="84"/>
      <c r="VUT6" s="84"/>
      <c r="VUU6" s="84"/>
      <c r="VUV6" s="84"/>
      <c r="VUW6" s="84"/>
      <c r="VUX6" s="84"/>
      <c r="VUY6" s="84"/>
      <c r="VUZ6" s="84"/>
      <c r="VVA6" s="84"/>
      <c r="VVB6" s="84"/>
      <c r="VVC6" s="84"/>
      <c r="VVD6" s="84"/>
      <c r="VVE6" s="84"/>
      <c r="VVF6" s="84"/>
      <c r="VVG6" s="84"/>
      <c r="VVH6" s="84"/>
      <c r="VVI6" s="84"/>
      <c r="VVJ6" s="84"/>
      <c r="VVK6" s="84"/>
      <c r="VVL6" s="84"/>
      <c r="VVM6" s="84"/>
      <c r="VVN6" s="84"/>
      <c r="VVO6" s="84"/>
      <c r="VVP6" s="84"/>
      <c r="VVQ6" s="84"/>
      <c r="VVR6" s="84"/>
      <c r="VVS6" s="84"/>
      <c r="VVT6" s="84"/>
      <c r="VVU6" s="84"/>
      <c r="VVV6" s="84"/>
      <c r="VVW6" s="84"/>
      <c r="VVX6" s="84"/>
      <c r="VVY6" s="84"/>
      <c r="VVZ6" s="84"/>
      <c r="VWA6" s="84"/>
      <c r="VWB6" s="84"/>
      <c r="VWC6" s="84"/>
      <c r="VWD6" s="84"/>
      <c r="VWE6" s="84"/>
      <c r="VWF6" s="84"/>
      <c r="VWG6" s="84"/>
      <c r="VWH6" s="84"/>
      <c r="VWI6" s="84"/>
      <c r="VWJ6" s="84"/>
      <c r="VWK6" s="84"/>
      <c r="VWL6" s="84"/>
      <c r="VWM6" s="84"/>
      <c r="VWN6" s="84"/>
      <c r="VWO6" s="84"/>
      <c r="VWP6" s="84"/>
      <c r="VWQ6" s="84"/>
      <c r="VWR6" s="84"/>
      <c r="VWS6" s="84"/>
      <c r="VWT6" s="84"/>
      <c r="VWU6" s="84"/>
      <c r="VWV6" s="84"/>
      <c r="VWW6" s="84"/>
      <c r="VWX6" s="84"/>
      <c r="VWY6" s="84"/>
      <c r="VWZ6" s="84"/>
      <c r="VXA6" s="84"/>
      <c r="VXB6" s="84"/>
      <c r="VXC6" s="84"/>
      <c r="VXD6" s="84"/>
      <c r="VXE6" s="84"/>
      <c r="VXF6" s="84"/>
      <c r="VXG6" s="84"/>
      <c r="VXH6" s="84"/>
      <c r="VXI6" s="84"/>
      <c r="VXJ6" s="84"/>
      <c r="VXK6" s="84"/>
      <c r="VXL6" s="84"/>
      <c r="VXM6" s="84"/>
      <c r="VXN6" s="84"/>
      <c r="VXO6" s="84"/>
      <c r="VXP6" s="84"/>
      <c r="VXQ6" s="84"/>
      <c r="VXR6" s="84"/>
      <c r="VXS6" s="84"/>
      <c r="VXT6" s="84"/>
      <c r="VXU6" s="84"/>
      <c r="VXV6" s="84"/>
      <c r="VXW6" s="84"/>
      <c r="VXX6" s="84"/>
      <c r="VXY6" s="84"/>
      <c r="VXZ6" s="84"/>
      <c r="VYA6" s="84"/>
      <c r="VYB6" s="84"/>
      <c r="VYC6" s="84"/>
      <c r="VYD6" s="84"/>
      <c r="VYE6" s="84"/>
      <c r="VYF6" s="84"/>
      <c r="VYG6" s="84"/>
      <c r="VYH6" s="84"/>
      <c r="VYI6" s="84"/>
      <c r="VYJ6" s="84"/>
      <c r="VYK6" s="84"/>
      <c r="VYL6" s="84"/>
      <c r="VYM6" s="84"/>
      <c r="VYN6" s="84"/>
      <c r="VYO6" s="84"/>
      <c r="VYP6" s="84"/>
      <c r="VYQ6" s="84"/>
      <c r="VYR6" s="84"/>
      <c r="VYS6" s="84"/>
      <c r="VYT6" s="84"/>
      <c r="VYU6" s="84"/>
      <c r="VYV6" s="84"/>
      <c r="VYW6" s="84"/>
      <c r="VYX6" s="84"/>
      <c r="VYY6" s="84"/>
      <c r="VYZ6" s="84"/>
      <c r="VZA6" s="84"/>
      <c r="VZB6" s="84"/>
      <c r="VZC6" s="84"/>
      <c r="VZD6" s="84"/>
      <c r="VZE6" s="84"/>
      <c r="VZF6" s="84"/>
      <c r="VZG6" s="84"/>
      <c r="VZH6" s="84"/>
      <c r="VZI6" s="84"/>
      <c r="VZJ6" s="84"/>
      <c r="VZK6" s="84"/>
      <c r="VZL6" s="84"/>
      <c r="VZM6" s="84"/>
      <c r="VZN6" s="84"/>
      <c r="VZO6" s="84"/>
      <c r="VZP6" s="84"/>
      <c r="VZQ6" s="84"/>
      <c r="VZR6" s="84"/>
      <c r="VZS6" s="84"/>
      <c r="VZT6" s="84"/>
      <c r="VZU6" s="84"/>
      <c r="VZV6" s="84"/>
      <c r="VZW6" s="84"/>
      <c r="VZX6" s="84"/>
      <c r="VZY6" s="84"/>
      <c r="VZZ6" s="84"/>
      <c r="WAA6" s="84"/>
      <c r="WAB6" s="84"/>
      <c r="WAC6" s="84"/>
      <c r="WAD6" s="84"/>
      <c r="WAE6" s="84"/>
      <c r="WAF6" s="84"/>
      <c r="WAG6" s="84"/>
      <c r="WAH6" s="84"/>
      <c r="WAI6" s="84"/>
      <c r="WAJ6" s="84"/>
      <c r="WAK6" s="84"/>
      <c r="WAL6" s="84"/>
      <c r="WAM6" s="84"/>
      <c r="WAN6" s="84"/>
      <c r="WAO6" s="84"/>
      <c r="WAP6" s="84"/>
      <c r="WAQ6" s="84"/>
      <c r="WAR6" s="84"/>
      <c r="WAS6" s="84"/>
      <c r="WAT6" s="84"/>
      <c r="WAU6" s="84"/>
      <c r="WAV6" s="84"/>
      <c r="WAW6" s="84"/>
      <c r="WAX6" s="84"/>
      <c r="WAY6" s="84"/>
      <c r="WAZ6" s="84"/>
      <c r="WBA6" s="84"/>
      <c r="WBB6" s="84"/>
      <c r="WBC6" s="84"/>
      <c r="WBD6" s="84"/>
      <c r="WBE6" s="84"/>
      <c r="WBF6" s="84"/>
      <c r="WBG6" s="84"/>
      <c r="WBH6" s="84"/>
      <c r="WBI6" s="84"/>
      <c r="WBJ6" s="84"/>
      <c r="WBK6" s="84"/>
      <c r="WBL6" s="84"/>
      <c r="WBM6" s="84"/>
      <c r="WBN6" s="84"/>
      <c r="WBO6" s="84"/>
      <c r="WBP6" s="84"/>
      <c r="WBQ6" s="84"/>
      <c r="WBR6" s="84"/>
      <c r="WBS6" s="84"/>
      <c r="WBT6" s="84"/>
      <c r="WBU6" s="84"/>
      <c r="WBV6" s="84"/>
      <c r="WBW6" s="84"/>
      <c r="WBX6" s="84"/>
      <c r="WBY6" s="84"/>
      <c r="WBZ6" s="84"/>
      <c r="WCA6" s="84"/>
      <c r="WCB6" s="84"/>
      <c r="WCC6" s="84"/>
      <c r="WCD6" s="84"/>
      <c r="WCE6" s="84"/>
      <c r="WCF6" s="84"/>
      <c r="WCG6" s="84"/>
      <c r="WCH6" s="84"/>
      <c r="WCI6" s="84"/>
      <c r="WCJ6" s="84"/>
      <c r="WCK6" s="84"/>
      <c r="WCL6" s="84"/>
      <c r="WCM6" s="84"/>
      <c r="WCN6" s="84"/>
      <c r="WCO6" s="84"/>
      <c r="WCP6" s="84"/>
      <c r="WCQ6" s="84"/>
      <c r="WCR6" s="84"/>
      <c r="WCS6" s="84"/>
      <c r="WCT6" s="84"/>
      <c r="WCU6" s="84"/>
      <c r="WCV6" s="84"/>
      <c r="WCW6" s="84"/>
      <c r="WCX6" s="84"/>
      <c r="WCY6" s="84"/>
      <c r="WCZ6" s="84"/>
      <c r="WDA6" s="84"/>
      <c r="WDB6" s="84"/>
      <c r="WDC6" s="84"/>
      <c r="WDD6" s="84"/>
      <c r="WDE6" s="84"/>
      <c r="WDF6" s="84"/>
      <c r="WDG6" s="84"/>
      <c r="WDH6" s="84"/>
      <c r="WDI6" s="84"/>
      <c r="WDJ6" s="84"/>
      <c r="WDK6" s="84"/>
      <c r="WDL6" s="84"/>
      <c r="WDM6" s="84"/>
      <c r="WDN6" s="84"/>
      <c r="WDO6" s="84"/>
      <c r="WDP6" s="84"/>
      <c r="WDQ6" s="84"/>
      <c r="WDR6" s="84"/>
      <c r="WDS6" s="84"/>
      <c r="WDT6" s="84"/>
      <c r="WDU6" s="84"/>
      <c r="WDV6" s="84"/>
      <c r="WDW6" s="84"/>
      <c r="WDX6" s="84"/>
      <c r="WDY6" s="84"/>
      <c r="WDZ6" s="84"/>
      <c r="WEA6" s="84"/>
      <c r="WEB6" s="84"/>
      <c r="WEC6" s="84"/>
      <c r="WED6" s="84"/>
      <c r="WEE6" s="84"/>
      <c r="WEF6" s="84"/>
      <c r="WEG6" s="84"/>
      <c r="WEH6" s="84"/>
      <c r="WEI6" s="84"/>
      <c r="WEJ6" s="84"/>
      <c r="WEK6" s="84"/>
      <c r="WEL6" s="84"/>
      <c r="WEM6" s="84"/>
      <c r="WEN6" s="84"/>
      <c r="WEO6" s="84"/>
      <c r="WEP6" s="84"/>
      <c r="WEQ6" s="84"/>
      <c r="WER6" s="84"/>
      <c r="WES6" s="84"/>
      <c r="WET6" s="84"/>
      <c r="WEU6" s="84"/>
      <c r="WEV6" s="84"/>
      <c r="WEW6" s="84"/>
      <c r="WEX6" s="84"/>
      <c r="WEY6" s="84"/>
      <c r="WEZ6" s="84"/>
      <c r="WFA6" s="84"/>
      <c r="WFB6" s="84"/>
      <c r="WFC6" s="84"/>
      <c r="WFD6" s="84"/>
      <c r="WFE6" s="84"/>
      <c r="WFF6" s="84"/>
      <c r="WFG6" s="84"/>
      <c r="WFH6" s="84"/>
      <c r="WFI6" s="84"/>
      <c r="WFJ6" s="84"/>
      <c r="WFK6" s="84"/>
      <c r="WFL6" s="84"/>
      <c r="WFM6" s="84"/>
      <c r="WFN6" s="84"/>
      <c r="WFO6" s="84"/>
      <c r="WFP6" s="84"/>
      <c r="WFQ6" s="84"/>
      <c r="WFR6" s="84"/>
      <c r="WFS6" s="84"/>
      <c r="WFT6" s="84"/>
      <c r="WFU6" s="84"/>
      <c r="WFV6" s="84"/>
      <c r="WFW6" s="84"/>
      <c r="WFX6" s="84"/>
      <c r="WFY6" s="84"/>
      <c r="WFZ6" s="84"/>
      <c r="WGA6" s="84"/>
      <c r="WGB6" s="84"/>
      <c r="WGC6" s="84"/>
      <c r="WGD6" s="84"/>
      <c r="WGE6" s="84"/>
      <c r="WGF6" s="84"/>
      <c r="WGG6" s="84"/>
      <c r="WGH6" s="84"/>
      <c r="WGI6" s="84"/>
      <c r="WGJ6" s="84"/>
      <c r="WGK6" s="84"/>
      <c r="WGL6" s="84"/>
      <c r="WGM6" s="84"/>
      <c r="WGN6" s="84"/>
      <c r="WGO6" s="84"/>
      <c r="WGP6" s="84"/>
      <c r="WGQ6" s="84"/>
      <c r="WGR6" s="84"/>
      <c r="WGS6" s="84"/>
      <c r="WGT6" s="84"/>
      <c r="WGU6" s="84"/>
      <c r="WGV6" s="84"/>
      <c r="WGW6" s="84"/>
      <c r="WGX6" s="84"/>
      <c r="WGY6" s="84"/>
      <c r="WGZ6" s="84"/>
      <c r="WHA6" s="84"/>
      <c r="WHB6" s="84"/>
      <c r="WHC6" s="84"/>
      <c r="WHD6" s="84"/>
      <c r="WHE6" s="84"/>
      <c r="WHF6" s="84"/>
      <c r="WHG6" s="84"/>
      <c r="WHH6" s="84"/>
      <c r="WHI6" s="84"/>
      <c r="WHJ6" s="84"/>
      <c r="WHK6" s="84"/>
      <c r="WHL6" s="84"/>
      <c r="WHM6" s="84"/>
      <c r="WHN6" s="84"/>
      <c r="WHO6" s="84"/>
      <c r="WHP6" s="84"/>
      <c r="WHQ6" s="84"/>
      <c r="WHR6" s="84"/>
      <c r="WHS6" s="84"/>
      <c r="WHT6" s="84"/>
      <c r="WHU6" s="84"/>
      <c r="WHV6" s="84"/>
      <c r="WHW6" s="84"/>
      <c r="WHX6" s="84"/>
      <c r="WHY6" s="84"/>
      <c r="WHZ6" s="84"/>
      <c r="WIA6" s="84"/>
      <c r="WIB6" s="84"/>
      <c r="WIC6" s="84"/>
      <c r="WID6" s="84"/>
      <c r="WIE6" s="84"/>
      <c r="WIF6" s="84"/>
      <c r="WIG6" s="84"/>
      <c r="WIH6" s="84"/>
      <c r="WII6" s="84"/>
      <c r="WIJ6" s="84"/>
      <c r="WIK6" s="84"/>
      <c r="WIL6" s="84"/>
      <c r="WIM6" s="84"/>
      <c r="WIN6" s="84"/>
      <c r="WIO6" s="84"/>
      <c r="WIP6" s="84"/>
      <c r="WIQ6" s="84"/>
      <c r="WIR6" s="84"/>
      <c r="WIS6" s="84"/>
      <c r="WIT6" s="84"/>
      <c r="WIU6" s="84"/>
      <c r="WIV6" s="84"/>
      <c r="WIW6" s="84"/>
      <c r="WIX6" s="84"/>
      <c r="WIY6" s="84"/>
      <c r="WIZ6" s="84"/>
      <c r="WJA6" s="84"/>
      <c r="WJB6" s="84"/>
      <c r="WJC6" s="84"/>
      <c r="WJD6" s="84"/>
      <c r="WJE6" s="84"/>
      <c r="WJF6" s="84"/>
      <c r="WJG6" s="84"/>
      <c r="WJH6" s="84"/>
      <c r="WJI6" s="84"/>
      <c r="WJJ6" s="84"/>
      <c r="WJK6" s="84"/>
      <c r="WJL6" s="84"/>
      <c r="WJM6" s="84"/>
      <c r="WJN6" s="84"/>
      <c r="WJO6" s="84"/>
      <c r="WJP6" s="84"/>
      <c r="WJQ6" s="84"/>
      <c r="WJR6" s="84"/>
      <c r="WJS6" s="84"/>
      <c r="WJT6" s="84"/>
      <c r="WJU6" s="84"/>
      <c r="WJV6" s="84"/>
      <c r="WJW6" s="84"/>
      <c r="WJX6" s="84"/>
      <c r="WJY6" s="84"/>
      <c r="WJZ6" s="84"/>
      <c r="WKA6" s="84"/>
      <c r="WKB6" s="84"/>
      <c r="WKC6" s="84"/>
      <c r="WKD6" s="84"/>
      <c r="WKE6" s="84"/>
      <c r="WKF6" s="84"/>
      <c r="WKG6" s="84"/>
      <c r="WKH6" s="84"/>
      <c r="WKI6" s="84"/>
      <c r="WKJ6" s="84"/>
      <c r="WKK6" s="84"/>
      <c r="WKL6" s="84"/>
      <c r="WKM6" s="84"/>
      <c r="WKN6" s="84"/>
      <c r="WKO6" s="84"/>
      <c r="WKP6" s="84"/>
      <c r="WKQ6" s="84"/>
      <c r="WKR6" s="84"/>
      <c r="WKS6" s="84"/>
      <c r="WKT6" s="84"/>
      <c r="WKU6" s="84"/>
      <c r="WKV6" s="84"/>
      <c r="WKW6" s="84"/>
      <c r="WKX6" s="84"/>
      <c r="WKY6" s="84"/>
      <c r="WKZ6" s="84"/>
      <c r="WLA6" s="84"/>
      <c r="WLB6" s="84"/>
      <c r="WLC6" s="84"/>
      <c r="WLD6" s="84"/>
      <c r="WLE6" s="84"/>
      <c r="WLF6" s="84"/>
      <c r="WLG6" s="84"/>
      <c r="WLH6" s="84"/>
      <c r="WLI6" s="84"/>
      <c r="WLJ6" s="84"/>
      <c r="WLK6" s="84"/>
      <c r="WLL6" s="84"/>
      <c r="WLM6" s="84"/>
      <c r="WLN6" s="84"/>
      <c r="WLO6" s="84"/>
      <c r="WLP6" s="84"/>
      <c r="WLQ6" s="84"/>
      <c r="WLR6" s="84"/>
      <c r="WLS6" s="84"/>
      <c r="WLT6" s="84"/>
      <c r="WLU6" s="84"/>
      <c r="WLV6" s="84"/>
      <c r="WLW6" s="84"/>
      <c r="WLX6" s="84"/>
      <c r="WLY6" s="84"/>
      <c r="WLZ6" s="84"/>
      <c r="WMA6" s="84"/>
      <c r="WMB6" s="84"/>
      <c r="WMC6" s="84"/>
      <c r="WMD6" s="84"/>
      <c r="WME6" s="84"/>
      <c r="WMF6" s="84"/>
      <c r="WMG6" s="84"/>
      <c r="WMH6" s="84"/>
      <c r="WMI6" s="84"/>
      <c r="WMJ6" s="84"/>
      <c r="WMK6" s="84"/>
      <c r="WML6" s="84"/>
      <c r="WMM6" s="84"/>
      <c r="WMN6" s="84"/>
      <c r="WMO6" s="84"/>
      <c r="WMP6" s="84"/>
      <c r="WMQ6" s="84"/>
      <c r="WMR6" s="84"/>
      <c r="WMS6" s="84"/>
      <c r="WMT6" s="84"/>
      <c r="WMU6" s="84"/>
      <c r="WMV6" s="84"/>
      <c r="WMW6" s="84"/>
      <c r="WMX6" s="84"/>
      <c r="WMY6" s="84"/>
      <c r="WMZ6" s="84"/>
      <c r="WNA6" s="84"/>
      <c r="WNB6" s="84"/>
      <c r="WNC6" s="84"/>
      <c r="WND6" s="84"/>
      <c r="WNE6" s="84"/>
      <c r="WNF6" s="84"/>
      <c r="WNG6" s="84"/>
      <c r="WNH6" s="84"/>
      <c r="WNI6" s="84"/>
      <c r="WNJ6" s="84"/>
      <c r="WNK6" s="84"/>
      <c r="WNL6" s="84"/>
      <c r="WNM6" s="84"/>
      <c r="WNN6" s="84"/>
      <c r="WNO6" s="84"/>
      <c r="WNP6" s="84"/>
      <c r="WNQ6" s="84"/>
      <c r="WNR6" s="84"/>
      <c r="WNS6" s="84"/>
      <c r="WNT6" s="84"/>
      <c r="WNU6" s="84"/>
      <c r="WNV6" s="84"/>
      <c r="WNW6" s="84"/>
      <c r="WNX6" s="84"/>
      <c r="WNY6" s="84"/>
      <c r="WNZ6" s="84"/>
      <c r="WOA6" s="84"/>
      <c r="WOB6" s="84"/>
      <c r="WOC6" s="84"/>
      <c r="WOD6" s="84"/>
      <c r="WOE6" s="84"/>
      <c r="WOF6" s="84"/>
      <c r="WOG6" s="84"/>
      <c r="WOH6" s="84"/>
      <c r="WOI6" s="84"/>
      <c r="WOJ6" s="84"/>
      <c r="WOK6" s="84"/>
      <c r="WOL6" s="84"/>
      <c r="WOM6" s="84"/>
      <c r="WON6" s="84"/>
      <c r="WOO6" s="84"/>
      <c r="WOP6" s="84"/>
      <c r="WOQ6" s="84"/>
      <c r="WOR6" s="84"/>
      <c r="WOS6" s="84"/>
      <c r="WOT6" s="84"/>
      <c r="WOU6" s="84"/>
      <c r="WOV6" s="84"/>
      <c r="WOW6" s="84"/>
      <c r="WOX6" s="84"/>
      <c r="WOY6" s="84"/>
      <c r="WOZ6" s="84"/>
      <c r="WPA6" s="84"/>
      <c r="WPB6" s="84"/>
      <c r="WPC6" s="84"/>
      <c r="WPD6" s="84"/>
      <c r="WPE6" s="84"/>
      <c r="WPF6" s="84"/>
      <c r="WPG6" s="84"/>
      <c r="WPH6" s="84"/>
      <c r="WPI6" s="84"/>
      <c r="WPJ6" s="84"/>
      <c r="WPK6" s="84"/>
      <c r="WPL6" s="84"/>
      <c r="WPM6" s="84"/>
      <c r="WPN6" s="84"/>
      <c r="WPO6" s="84"/>
      <c r="WPP6" s="84"/>
      <c r="WPQ6" s="84"/>
      <c r="WPR6" s="84"/>
      <c r="WPS6" s="84"/>
      <c r="WPT6" s="84"/>
      <c r="WPU6" s="84"/>
      <c r="WPV6" s="84"/>
      <c r="WPW6" s="84"/>
      <c r="WPX6" s="84"/>
      <c r="WPY6" s="84"/>
      <c r="WPZ6" s="84"/>
      <c r="WQA6" s="84"/>
      <c r="WQB6" s="84"/>
      <c r="WQC6" s="84"/>
      <c r="WQD6" s="84"/>
      <c r="WQE6" s="84"/>
      <c r="WQF6" s="84"/>
      <c r="WQG6" s="84"/>
      <c r="WQH6" s="84"/>
      <c r="WQI6" s="84"/>
      <c r="WQJ6" s="84"/>
      <c r="WQK6" s="84"/>
      <c r="WQL6" s="84"/>
      <c r="WQM6" s="84"/>
      <c r="WQN6" s="84"/>
      <c r="WQO6" s="84"/>
      <c r="WQP6" s="84"/>
      <c r="WQQ6" s="84"/>
      <c r="WQR6" s="84"/>
      <c r="WQS6" s="84"/>
      <c r="WQT6" s="84"/>
      <c r="WQU6" s="84"/>
      <c r="WQV6" s="84"/>
      <c r="WQW6" s="84"/>
      <c r="WQX6" s="84"/>
      <c r="WQY6" s="84"/>
      <c r="WQZ6" s="84"/>
      <c r="WRA6" s="84"/>
      <c r="WRB6" s="84"/>
      <c r="WRC6" s="84"/>
      <c r="WRD6" s="84"/>
      <c r="WRE6" s="84"/>
      <c r="WRF6" s="84"/>
      <c r="WRG6" s="84"/>
      <c r="WRH6" s="84"/>
      <c r="WRI6" s="84"/>
      <c r="WRJ6" s="84"/>
      <c r="WRK6" s="84"/>
      <c r="WRL6" s="84"/>
      <c r="WRM6" s="84"/>
      <c r="WRN6" s="84"/>
      <c r="WRO6" s="84"/>
      <c r="WRP6" s="84"/>
      <c r="WRQ6" s="84"/>
      <c r="WRR6" s="84"/>
      <c r="WRS6" s="84"/>
      <c r="WRT6" s="84"/>
      <c r="WRU6" s="84"/>
      <c r="WRV6" s="84"/>
      <c r="WRW6" s="84"/>
      <c r="WRX6" s="84"/>
      <c r="WRY6" s="84"/>
      <c r="WRZ6" s="84"/>
      <c r="WSA6" s="84"/>
      <c r="WSB6" s="84"/>
      <c r="WSC6" s="84"/>
      <c r="WSD6" s="84"/>
      <c r="WSE6" s="84"/>
      <c r="WSF6" s="84"/>
      <c r="WSG6" s="84"/>
      <c r="WSH6" s="84"/>
      <c r="WSI6" s="84"/>
      <c r="WSJ6" s="84"/>
      <c r="WSK6" s="84"/>
      <c r="WSL6" s="84"/>
      <c r="WSM6" s="84"/>
      <c r="WSN6" s="84"/>
      <c r="WSO6" s="84"/>
      <c r="WSP6" s="84"/>
      <c r="WSQ6" s="84"/>
      <c r="WSR6" s="84"/>
      <c r="WSS6" s="84"/>
      <c r="WST6" s="84"/>
      <c r="WSU6" s="84"/>
      <c r="WSV6" s="84"/>
      <c r="WSW6" s="84"/>
      <c r="WSX6" s="84"/>
      <c r="WSY6" s="84"/>
      <c r="WSZ6" s="84"/>
      <c r="WTA6" s="84"/>
      <c r="WTB6" s="84"/>
      <c r="WTC6" s="84"/>
      <c r="WTD6" s="84"/>
      <c r="WTE6" s="84"/>
      <c r="WTF6" s="84"/>
      <c r="WTG6" s="84"/>
      <c r="WTH6" s="84"/>
      <c r="WTI6" s="84"/>
      <c r="WTJ6" s="84"/>
      <c r="WTK6" s="84"/>
      <c r="WTL6" s="84"/>
      <c r="WTM6" s="84"/>
      <c r="WTN6" s="84"/>
      <c r="WTO6" s="84"/>
      <c r="WTP6" s="84"/>
      <c r="WTQ6" s="84"/>
      <c r="WTR6" s="84"/>
      <c r="WTS6" s="84"/>
      <c r="WTT6" s="84"/>
      <c r="WTU6" s="84"/>
      <c r="WTV6" s="84"/>
      <c r="WTW6" s="84"/>
      <c r="WTX6" s="84"/>
      <c r="WTY6" s="84"/>
      <c r="WTZ6" s="84"/>
      <c r="WUA6" s="84"/>
      <c r="WUB6" s="84"/>
      <c r="WUC6" s="84"/>
      <c r="WUD6" s="84"/>
      <c r="WUE6" s="84"/>
      <c r="WUF6" s="84"/>
      <c r="WUG6" s="84"/>
      <c r="WUH6" s="84"/>
      <c r="WUI6" s="84"/>
      <c r="WUJ6" s="84"/>
      <c r="WUK6" s="84"/>
      <c r="WUL6" s="84"/>
      <c r="WUM6" s="84"/>
      <c r="WUN6" s="84"/>
      <c r="WUO6" s="84"/>
      <c r="WUP6" s="84"/>
      <c r="WUQ6" s="84"/>
      <c r="WUR6" s="84"/>
      <c r="WUS6" s="84"/>
      <c r="WUT6" s="84"/>
      <c r="WUU6" s="84"/>
      <c r="WUV6" s="84"/>
      <c r="WUW6" s="84"/>
      <c r="WUX6" s="84"/>
      <c r="WUY6" s="84"/>
      <c r="WUZ6" s="84"/>
      <c r="WVA6" s="84"/>
      <c r="WVB6" s="84"/>
      <c r="WVC6" s="84"/>
      <c r="WVD6" s="84"/>
      <c r="WVE6" s="84"/>
      <c r="WVF6" s="84"/>
      <c r="WVG6" s="84"/>
      <c r="WVH6" s="84"/>
      <c r="WVI6" s="84"/>
      <c r="WVJ6" s="84"/>
      <c r="WVK6" s="84"/>
      <c r="WVL6" s="84"/>
      <c r="WVM6" s="84"/>
      <c r="WVN6" s="84"/>
      <c r="WVO6" s="84"/>
      <c r="WVP6" s="84"/>
      <c r="WVQ6" s="84"/>
      <c r="WVR6" s="84"/>
      <c r="WVS6" s="84"/>
      <c r="WVT6" s="84"/>
      <c r="WVU6" s="84"/>
      <c r="WVV6" s="84"/>
      <c r="WVW6" s="84"/>
      <c r="WVX6" s="84"/>
      <c r="WVY6" s="84"/>
      <c r="WVZ6" s="84"/>
      <c r="WWA6" s="84"/>
      <c r="WWB6" s="84"/>
      <c r="WWC6" s="84"/>
      <c r="WWD6" s="84"/>
      <c r="WWE6" s="84"/>
      <c r="WWF6" s="84"/>
      <c r="WWG6" s="84"/>
      <c r="WWH6" s="84"/>
      <c r="WWI6" s="84"/>
      <c r="WWJ6" s="84"/>
      <c r="WWK6" s="84"/>
      <c r="WWL6" s="84"/>
      <c r="WWM6" s="84"/>
      <c r="WWN6" s="84"/>
      <c r="WWO6" s="84"/>
      <c r="WWP6" s="84"/>
      <c r="WWQ6" s="84"/>
      <c r="WWR6" s="84"/>
      <c r="WWS6" s="84"/>
      <c r="WWT6" s="84"/>
      <c r="WWU6" s="84"/>
      <c r="WWV6" s="84"/>
      <c r="WWW6" s="84"/>
      <c r="WWX6" s="84"/>
      <c r="WWY6" s="84"/>
      <c r="WWZ6" s="84"/>
      <c r="WXA6" s="84"/>
      <c r="WXB6" s="84"/>
      <c r="WXC6" s="84"/>
      <c r="WXD6" s="84"/>
      <c r="WXE6" s="84"/>
      <c r="WXF6" s="84"/>
      <c r="WXG6" s="84"/>
      <c r="WXH6" s="84"/>
      <c r="WXI6" s="84"/>
      <c r="WXJ6" s="84"/>
      <c r="WXK6" s="84"/>
      <c r="WXL6" s="84"/>
      <c r="WXM6" s="84"/>
      <c r="WXN6" s="84"/>
      <c r="WXO6" s="84"/>
      <c r="WXP6" s="84"/>
      <c r="WXQ6" s="84"/>
      <c r="WXR6" s="84"/>
      <c r="WXS6" s="84"/>
      <c r="WXT6" s="84"/>
      <c r="WXU6" s="84"/>
      <c r="WXV6" s="84"/>
      <c r="WXW6" s="84"/>
      <c r="WXX6" s="84"/>
      <c r="WXY6" s="84"/>
      <c r="WXZ6" s="84"/>
      <c r="WYA6" s="84"/>
      <c r="WYB6" s="84"/>
      <c r="WYC6" s="84"/>
      <c r="WYD6" s="84"/>
      <c r="WYE6" s="84"/>
      <c r="WYF6" s="84"/>
      <c r="WYG6" s="84"/>
      <c r="WYH6" s="84"/>
      <c r="WYI6" s="84"/>
      <c r="WYJ6" s="84"/>
      <c r="WYK6" s="84"/>
      <c r="WYL6" s="84"/>
      <c r="WYM6" s="84"/>
      <c r="WYN6" s="84"/>
      <c r="WYO6" s="84"/>
      <c r="WYP6" s="84"/>
      <c r="WYQ6" s="84"/>
      <c r="WYR6" s="84"/>
      <c r="WYS6" s="84"/>
      <c r="WYT6" s="84"/>
      <c r="WYU6" s="84"/>
      <c r="WYV6" s="84"/>
      <c r="WYW6" s="84"/>
      <c r="WYX6" s="84"/>
      <c r="WYY6" s="84"/>
      <c r="WYZ6" s="84"/>
      <c r="WZA6" s="84"/>
      <c r="WZB6" s="84"/>
      <c r="WZC6" s="84"/>
      <c r="WZD6" s="84"/>
      <c r="WZE6" s="84"/>
      <c r="WZF6" s="84"/>
      <c r="WZG6" s="84"/>
      <c r="WZH6" s="84"/>
      <c r="WZI6" s="84"/>
      <c r="WZJ6" s="84"/>
      <c r="WZK6" s="84"/>
      <c r="WZL6" s="84"/>
      <c r="WZM6" s="84"/>
      <c r="WZN6" s="84"/>
      <c r="WZO6" s="84"/>
      <c r="WZP6" s="84"/>
      <c r="WZQ6" s="84"/>
      <c r="WZR6" s="84"/>
      <c r="WZS6" s="84"/>
      <c r="WZT6" s="84"/>
      <c r="WZU6" s="84"/>
      <c r="WZV6" s="84"/>
      <c r="WZW6" s="84"/>
      <c r="WZX6" s="84"/>
      <c r="WZY6" s="84"/>
      <c r="WZZ6" s="84"/>
      <c r="XAA6" s="84"/>
      <c r="XAB6" s="84"/>
      <c r="XAC6" s="84"/>
      <c r="XAD6" s="84"/>
      <c r="XAE6" s="84"/>
      <c r="XAF6" s="84"/>
      <c r="XAG6" s="84"/>
      <c r="XAH6" s="84"/>
      <c r="XAI6" s="84"/>
      <c r="XAJ6" s="84"/>
      <c r="XAK6" s="84"/>
      <c r="XAL6" s="84"/>
      <c r="XAM6" s="84"/>
      <c r="XAN6" s="84"/>
      <c r="XAO6" s="84"/>
      <c r="XAP6" s="84"/>
      <c r="XAQ6" s="84"/>
      <c r="XAR6" s="84"/>
      <c r="XAS6" s="84"/>
      <c r="XAT6" s="84"/>
      <c r="XAU6" s="84"/>
      <c r="XAV6" s="84"/>
      <c r="XAW6" s="84"/>
      <c r="XAX6" s="84"/>
      <c r="XAY6" s="84"/>
      <c r="XAZ6" s="84"/>
      <c r="XBA6" s="84"/>
      <c r="XBB6" s="84"/>
      <c r="XBC6" s="84"/>
      <c r="XBD6" s="84"/>
      <c r="XBE6" s="84"/>
      <c r="XBF6" s="84"/>
      <c r="XBG6" s="84"/>
      <c r="XBH6" s="84"/>
      <c r="XBI6" s="84"/>
      <c r="XBJ6" s="84"/>
      <c r="XBK6" s="84"/>
      <c r="XBL6" s="84"/>
      <c r="XBM6" s="84"/>
      <c r="XBN6" s="84"/>
      <c r="XBO6" s="84"/>
      <c r="XBP6" s="84"/>
      <c r="XBQ6" s="84"/>
      <c r="XBR6" s="84"/>
      <c r="XBS6" s="84"/>
      <c r="XBT6" s="84"/>
      <c r="XBU6" s="84"/>
      <c r="XBV6" s="84"/>
      <c r="XBW6" s="84"/>
      <c r="XBX6" s="84"/>
      <c r="XBY6" s="84"/>
      <c r="XBZ6" s="84"/>
      <c r="XCA6" s="84"/>
      <c r="XCB6" s="84"/>
      <c r="XCC6" s="84"/>
      <c r="XCD6" s="84"/>
      <c r="XCE6" s="84"/>
      <c r="XCF6" s="84"/>
      <c r="XCG6" s="84"/>
      <c r="XCH6" s="84"/>
      <c r="XCI6" s="84"/>
      <c r="XCJ6" s="84"/>
      <c r="XCK6" s="84"/>
      <c r="XCL6" s="84"/>
      <c r="XCM6" s="84"/>
      <c r="XCN6" s="84"/>
      <c r="XCO6" s="84"/>
      <c r="XCP6" s="84"/>
      <c r="XCQ6" s="84"/>
      <c r="XCR6" s="84"/>
      <c r="XCS6" s="84"/>
      <c r="XCT6" s="84"/>
      <c r="XCU6" s="84"/>
      <c r="XCV6" s="84"/>
      <c r="XCW6" s="84"/>
      <c r="XCX6" s="84"/>
      <c r="XCY6" s="84"/>
      <c r="XCZ6" s="84"/>
      <c r="XDA6" s="84"/>
      <c r="XDB6" s="84"/>
      <c r="XDC6" s="84"/>
      <c r="XDD6" s="84"/>
      <c r="XDE6" s="84"/>
      <c r="XDF6" s="84"/>
      <c r="XDG6" s="84"/>
      <c r="XDH6" s="84"/>
      <c r="XDI6" s="84"/>
      <c r="XDJ6" s="84"/>
      <c r="XDK6" s="84"/>
      <c r="XDL6" s="84"/>
      <c r="XDM6" s="84"/>
      <c r="XDN6" s="84"/>
      <c r="XDO6" s="84"/>
      <c r="XDP6" s="84"/>
      <c r="XDQ6" s="84"/>
      <c r="XDR6" s="84"/>
      <c r="XDS6" s="84"/>
      <c r="XDT6" s="84"/>
      <c r="XDU6" s="84"/>
      <c r="XDV6" s="84"/>
      <c r="XDW6" s="84"/>
      <c r="XDX6" s="84"/>
      <c r="XDY6" s="84"/>
      <c r="XDZ6" s="84"/>
      <c r="XEA6" s="84"/>
      <c r="XEB6" s="84"/>
      <c r="XEC6" s="84"/>
      <c r="XED6" s="84"/>
      <c r="XEE6" s="84"/>
      <c r="XEF6" s="84"/>
      <c r="XEG6" s="84"/>
      <c r="XEH6" s="84"/>
      <c r="XEI6" s="84"/>
      <c r="XEJ6" s="84"/>
      <c r="XEK6" s="84"/>
      <c r="XEL6" s="84"/>
      <c r="XEM6" s="84"/>
      <c r="XEN6" s="84"/>
      <c r="XEO6" s="84"/>
      <c r="XEP6" s="84"/>
      <c r="XEQ6" s="84"/>
      <c r="XER6" s="84"/>
      <c r="XES6" s="84"/>
      <c r="XET6" s="84"/>
      <c r="XEU6" s="84"/>
      <c r="XEV6" s="84"/>
      <c r="XEW6" s="84"/>
      <c r="XEX6" s="84"/>
      <c r="XEY6" s="84"/>
      <c r="XEZ6" s="84"/>
      <c r="XFA6" s="84"/>
      <c r="XFB6" s="84"/>
      <c r="XFC6" s="84"/>
      <c r="XFD6" s="84"/>
    </row>
    <row r="7" s="40" customFormat="true" ht="30" customHeight="true" spans="1:16384">
      <c r="A7" s="12" t="s">
        <v>9686</v>
      </c>
      <c r="B7" s="12" t="s">
        <v>1075</v>
      </c>
      <c r="C7" s="52" t="s">
        <v>9695</v>
      </c>
      <c r="D7" s="51" t="s">
        <v>9696</v>
      </c>
      <c r="E7" s="74"/>
      <c r="F7" s="74"/>
      <c r="G7" s="64"/>
      <c r="H7" s="64"/>
      <c r="I7" s="64"/>
      <c r="J7" s="51" t="s">
        <v>9694</v>
      </c>
      <c r="K7" s="64"/>
      <c r="L7" s="64"/>
      <c r="M7" s="84"/>
      <c r="N7" s="85"/>
      <c r="O7" s="84"/>
      <c r="P7" s="84"/>
      <c r="Q7" s="84"/>
      <c r="R7" s="84"/>
      <c r="S7" s="84"/>
      <c r="T7" s="84"/>
      <c r="U7" s="84"/>
      <c r="V7" s="84"/>
      <c r="W7" s="84"/>
      <c r="X7" s="84"/>
      <c r="Y7" s="84"/>
      <c r="Z7" s="84"/>
      <c r="AA7" s="84"/>
      <c r="AB7" s="84"/>
      <c r="AC7" s="84"/>
      <c r="AD7" s="84"/>
      <c r="AE7" s="84"/>
      <c r="AF7" s="84"/>
      <c r="AG7" s="84"/>
      <c r="AH7" s="84"/>
      <c r="AI7" s="84"/>
      <c r="AJ7" s="84"/>
      <c r="AK7" s="84"/>
      <c r="AL7" s="84"/>
      <c r="AM7" s="84"/>
      <c r="AN7" s="84"/>
      <c r="AO7" s="84"/>
      <c r="AP7" s="84"/>
      <c r="AQ7" s="84"/>
      <c r="AR7" s="84"/>
      <c r="AS7" s="84"/>
      <c r="AT7" s="84"/>
      <c r="AU7" s="84"/>
      <c r="AV7" s="84"/>
      <c r="AW7" s="84"/>
      <c r="AX7" s="84"/>
      <c r="AY7" s="84"/>
      <c r="AZ7" s="84"/>
      <c r="BA7" s="84"/>
      <c r="BB7" s="84"/>
      <c r="BC7" s="84"/>
      <c r="BD7" s="84"/>
      <c r="BE7" s="84"/>
      <c r="BF7" s="84"/>
      <c r="BG7" s="84"/>
      <c r="BH7" s="84"/>
      <c r="BI7" s="84"/>
      <c r="BJ7" s="84"/>
      <c r="BK7" s="84"/>
      <c r="BL7" s="84"/>
      <c r="BM7" s="84"/>
      <c r="BN7" s="84"/>
      <c r="BO7" s="84"/>
      <c r="BP7" s="84"/>
      <c r="BQ7" s="84"/>
      <c r="BR7" s="84"/>
      <c r="BS7" s="84"/>
      <c r="BT7" s="84"/>
      <c r="BU7" s="84"/>
      <c r="BV7" s="84"/>
      <c r="BW7" s="84"/>
      <c r="BX7" s="84"/>
      <c r="BY7" s="84"/>
      <c r="BZ7" s="84"/>
      <c r="CA7" s="84"/>
      <c r="CB7" s="84"/>
      <c r="CC7" s="84"/>
      <c r="CD7" s="84"/>
      <c r="CE7" s="84"/>
      <c r="CF7" s="84"/>
      <c r="CG7" s="84"/>
      <c r="CH7" s="84"/>
      <c r="CI7" s="84"/>
      <c r="CJ7" s="84"/>
      <c r="CK7" s="84"/>
      <c r="CL7" s="84"/>
      <c r="CM7" s="84"/>
      <c r="CN7" s="84"/>
      <c r="CO7" s="84"/>
      <c r="CP7" s="84"/>
      <c r="CQ7" s="84"/>
      <c r="CR7" s="84"/>
      <c r="CS7" s="84"/>
      <c r="CT7" s="84"/>
      <c r="CU7" s="84"/>
      <c r="CV7" s="84"/>
      <c r="CW7" s="84"/>
      <c r="CX7" s="84"/>
      <c r="CY7" s="84"/>
      <c r="CZ7" s="84"/>
      <c r="DA7" s="84"/>
      <c r="DB7" s="84"/>
      <c r="DC7" s="84"/>
      <c r="DD7" s="84"/>
      <c r="DE7" s="84"/>
      <c r="DF7" s="84"/>
      <c r="DG7" s="84"/>
      <c r="DH7" s="84"/>
      <c r="DI7" s="84"/>
      <c r="DJ7" s="84"/>
      <c r="DK7" s="84"/>
      <c r="DL7" s="84"/>
      <c r="DM7" s="84"/>
      <c r="DN7" s="84"/>
      <c r="DO7" s="84"/>
      <c r="DP7" s="84"/>
      <c r="DQ7" s="84"/>
      <c r="DR7" s="84"/>
      <c r="DS7" s="84"/>
      <c r="DT7" s="84"/>
      <c r="DU7" s="84"/>
      <c r="DV7" s="84"/>
      <c r="DW7" s="84"/>
      <c r="DX7" s="84"/>
      <c r="DY7" s="84"/>
      <c r="DZ7" s="84"/>
      <c r="EA7" s="84"/>
      <c r="EB7" s="84"/>
      <c r="EC7" s="84"/>
      <c r="ED7" s="84"/>
      <c r="EE7" s="84"/>
      <c r="EF7" s="84"/>
      <c r="EG7" s="84"/>
      <c r="EH7" s="84"/>
      <c r="EI7" s="84"/>
      <c r="EJ7" s="84"/>
      <c r="EK7" s="84"/>
      <c r="EL7" s="84"/>
      <c r="EM7" s="84"/>
      <c r="EN7" s="84"/>
      <c r="EO7" s="84"/>
      <c r="EP7" s="84"/>
      <c r="EQ7" s="84"/>
      <c r="ER7" s="84"/>
      <c r="ES7" s="84"/>
      <c r="ET7" s="84"/>
      <c r="EU7" s="84"/>
      <c r="EV7" s="84"/>
      <c r="EW7" s="84"/>
      <c r="EX7" s="84"/>
      <c r="EY7" s="84"/>
      <c r="EZ7" s="84"/>
      <c r="FA7" s="84"/>
      <c r="FB7" s="84"/>
      <c r="FC7" s="84"/>
      <c r="FD7" s="84"/>
      <c r="FE7" s="84"/>
      <c r="FF7" s="84"/>
      <c r="FG7" s="84"/>
      <c r="FH7" s="84"/>
      <c r="FI7" s="84"/>
      <c r="FJ7" s="84"/>
      <c r="FK7" s="84"/>
      <c r="FL7" s="84"/>
      <c r="FM7" s="84"/>
      <c r="FN7" s="84"/>
      <c r="FO7" s="84"/>
      <c r="FP7" s="84"/>
      <c r="FQ7" s="84"/>
      <c r="FR7" s="84"/>
      <c r="FS7" s="84"/>
      <c r="FT7" s="84"/>
      <c r="FU7" s="84"/>
      <c r="FV7" s="84"/>
      <c r="FW7" s="84"/>
      <c r="FX7" s="84"/>
      <c r="FY7" s="84"/>
      <c r="FZ7" s="84"/>
      <c r="GA7" s="84"/>
      <c r="GB7" s="84"/>
      <c r="GC7" s="84"/>
      <c r="GD7" s="84"/>
      <c r="GE7" s="84"/>
      <c r="GF7" s="84"/>
      <c r="GG7" s="84"/>
      <c r="GH7" s="84"/>
      <c r="GI7" s="84"/>
      <c r="GJ7" s="84"/>
      <c r="GK7" s="84"/>
      <c r="GL7" s="84"/>
      <c r="GM7" s="84"/>
      <c r="GN7" s="84"/>
      <c r="GO7" s="84"/>
      <c r="GP7" s="84"/>
      <c r="GQ7" s="84"/>
      <c r="GR7" s="84"/>
      <c r="GS7" s="84"/>
      <c r="GT7" s="84"/>
      <c r="GU7" s="84"/>
      <c r="GV7" s="84"/>
      <c r="GW7" s="84"/>
      <c r="GX7" s="84"/>
      <c r="GY7" s="84"/>
      <c r="GZ7" s="84"/>
      <c r="HA7" s="84"/>
      <c r="HB7" s="84"/>
      <c r="HC7" s="84"/>
      <c r="HD7" s="84"/>
      <c r="HE7" s="84"/>
      <c r="HF7" s="84"/>
      <c r="HG7" s="84"/>
      <c r="HH7" s="84"/>
      <c r="HI7" s="84"/>
      <c r="HJ7" s="84"/>
      <c r="HK7" s="84"/>
      <c r="HL7" s="84"/>
      <c r="HM7" s="84"/>
      <c r="HN7" s="84"/>
      <c r="HO7" s="84"/>
      <c r="HP7" s="84"/>
      <c r="HQ7" s="84"/>
      <c r="HR7" s="84"/>
      <c r="HS7" s="84"/>
      <c r="HT7" s="84"/>
      <c r="HU7" s="84"/>
      <c r="HV7" s="84"/>
      <c r="HW7" s="84"/>
      <c r="HX7" s="84"/>
      <c r="HY7" s="84"/>
      <c r="HZ7" s="84"/>
      <c r="IA7" s="84"/>
      <c r="IB7" s="84"/>
      <c r="IC7" s="84"/>
      <c r="ID7" s="84"/>
      <c r="IE7" s="84"/>
      <c r="IF7" s="84"/>
      <c r="IG7" s="84"/>
      <c r="IH7" s="84"/>
      <c r="II7" s="84"/>
      <c r="IJ7" s="84"/>
      <c r="IK7" s="84"/>
      <c r="IL7" s="84"/>
      <c r="IM7" s="84"/>
      <c r="IN7" s="84"/>
      <c r="IO7" s="84"/>
      <c r="IP7" s="84"/>
      <c r="IQ7" s="84"/>
      <c r="IR7" s="84"/>
      <c r="IS7" s="84"/>
      <c r="IT7" s="84"/>
      <c r="IU7" s="84"/>
      <c r="IV7" s="84"/>
      <c r="IW7" s="84"/>
      <c r="IX7" s="84"/>
      <c r="IY7" s="84"/>
      <c r="IZ7" s="84"/>
      <c r="JA7" s="84"/>
      <c r="JB7" s="84"/>
      <c r="JC7" s="84"/>
      <c r="JD7" s="84"/>
      <c r="JE7" s="84"/>
      <c r="JF7" s="84"/>
      <c r="JG7" s="84"/>
      <c r="JH7" s="84"/>
      <c r="JI7" s="84"/>
      <c r="JJ7" s="84"/>
      <c r="JK7" s="84"/>
      <c r="JL7" s="84"/>
      <c r="JM7" s="84"/>
      <c r="JN7" s="84"/>
      <c r="JO7" s="84"/>
      <c r="JP7" s="84"/>
      <c r="JQ7" s="84"/>
      <c r="JR7" s="84"/>
      <c r="JS7" s="84"/>
      <c r="JT7" s="84"/>
      <c r="JU7" s="84"/>
      <c r="JV7" s="84"/>
      <c r="JW7" s="84"/>
      <c r="JX7" s="84"/>
      <c r="JY7" s="84"/>
      <c r="JZ7" s="84"/>
      <c r="KA7" s="84"/>
      <c r="KB7" s="84"/>
      <c r="KC7" s="84"/>
      <c r="KD7" s="84"/>
      <c r="KE7" s="84"/>
      <c r="KF7" s="84"/>
      <c r="KG7" s="84"/>
      <c r="KH7" s="84"/>
      <c r="KI7" s="84"/>
      <c r="KJ7" s="84"/>
      <c r="KK7" s="84"/>
      <c r="KL7" s="84"/>
      <c r="KM7" s="84"/>
      <c r="KN7" s="84"/>
      <c r="KO7" s="84"/>
      <c r="KP7" s="84"/>
      <c r="KQ7" s="84"/>
      <c r="KR7" s="84"/>
      <c r="KS7" s="84"/>
      <c r="KT7" s="84"/>
      <c r="KU7" s="84"/>
      <c r="KV7" s="84"/>
      <c r="KW7" s="84"/>
      <c r="KX7" s="84"/>
      <c r="KY7" s="84"/>
      <c r="KZ7" s="84"/>
      <c r="LA7" s="84"/>
      <c r="LB7" s="84"/>
      <c r="LC7" s="84"/>
      <c r="LD7" s="84"/>
      <c r="LE7" s="84"/>
      <c r="LF7" s="84"/>
      <c r="LG7" s="84"/>
      <c r="LH7" s="84"/>
      <c r="LI7" s="84"/>
      <c r="LJ7" s="84"/>
      <c r="LK7" s="84"/>
      <c r="LL7" s="84"/>
      <c r="LM7" s="84"/>
      <c r="LN7" s="84"/>
      <c r="LO7" s="84"/>
      <c r="LP7" s="84"/>
      <c r="LQ7" s="84"/>
      <c r="LR7" s="84"/>
      <c r="LS7" s="84"/>
      <c r="LT7" s="84"/>
      <c r="LU7" s="84"/>
      <c r="LV7" s="84"/>
      <c r="LW7" s="84"/>
      <c r="LX7" s="84"/>
      <c r="LY7" s="84"/>
      <c r="LZ7" s="84"/>
      <c r="MA7" s="84"/>
      <c r="MB7" s="84"/>
      <c r="MC7" s="84"/>
      <c r="MD7" s="84"/>
      <c r="ME7" s="84"/>
      <c r="MF7" s="84"/>
      <c r="MG7" s="84"/>
      <c r="MH7" s="84"/>
      <c r="MI7" s="84"/>
      <c r="MJ7" s="84"/>
      <c r="MK7" s="84"/>
      <c r="ML7" s="84"/>
      <c r="MM7" s="84"/>
      <c r="MN7" s="84"/>
      <c r="MO7" s="84"/>
      <c r="MP7" s="84"/>
      <c r="MQ7" s="84"/>
      <c r="MR7" s="84"/>
      <c r="MS7" s="84"/>
      <c r="MT7" s="84"/>
      <c r="MU7" s="84"/>
      <c r="MV7" s="84"/>
      <c r="MW7" s="84"/>
      <c r="MX7" s="84"/>
      <c r="MY7" s="84"/>
      <c r="MZ7" s="84"/>
      <c r="NA7" s="84"/>
      <c r="NB7" s="84"/>
      <c r="NC7" s="84"/>
      <c r="ND7" s="84"/>
      <c r="NE7" s="84"/>
      <c r="NF7" s="84"/>
      <c r="NG7" s="84"/>
      <c r="NH7" s="84"/>
      <c r="NI7" s="84"/>
      <c r="NJ7" s="84"/>
      <c r="NK7" s="84"/>
      <c r="NL7" s="84"/>
      <c r="NM7" s="84"/>
      <c r="NN7" s="84"/>
      <c r="NO7" s="84"/>
      <c r="NP7" s="84"/>
      <c r="NQ7" s="84"/>
      <c r="NR7" s="84"/>
      <c r="NS7" s="84"/>
      <c r="NT7" s="84"/>
      <c r="NU7" s="84"/>
      <c r="NV7" s="84"/>
      <c r="NW7" s="84"/>
      <c r="NX7" s="84"/>
      <c r="NY7" s="84"/>
      <c r="NZ7" s="84"/>
      <c r="OA7" s="84"/>
      <c r="OB7" s="84"/>
      <c r="OC7" s="84"/>
      <c r="OD7" s="84"/>
      <c r="OE7" s="84"/>
      <c r="OF7" s="84"/>
      <c r="OG7" s="84"/>
      <c r="OH7" s="84"/>
      <c r="OI7" s="84"/>
      <c r="OJ7" s="84"/>
      <c r="OK7" s="84"/>
      <c r="OL7" s="84"/>
      <c r="OM7" s="84"/>
      <c r="ON7" s="84"/>
      <c r="OO7" s="84"/>
      <c r="OP7" s="84"/>
      <c r="OQ7" s="84"/>
      <c r="OR7" s="84"/>
      <c r="OS7" s="84"/>
      <c r="OT7" s="84"/>
      <c r="OU7" s="84"/>
      <c r="OV7" s="84"/>
      <c r="OW7" s="84"/>
      <c r="OX7" s="84"/>
      <c r="OY7" s="84"/>
      <c r="OZ7" s="84"/>
      <c r="PA7" s="84"/>
      <c r="PB7" s="84"/>
      <c r="PC7" s="84"/>
      <c r="PD7" s="84"/>
      <c r="PE7" s="84"/>
      <c r="PF7" s="84"/>
      <c r="PG7" s="84"/>
      <c r="PH7" s="84"/>
      <c r="PI7" s="84"/>
      <c r="PJ7" s="84"/>
      <c r="PK7" s="84"/>
      <c r="PL7" s="84"/>
      <c r="PM7" s="84"/>
      <c r="PN7" s="84"/>
      <c r="PO7" s="84"/>
      <c r="PP7" s="84"/>
      <c r="PQ7" s="84"/>
      <c r="PR7" s="84"/>
      <c r="PS7" s="84"/>
      <c r="PT7" s="84"/>
      <c r="PU7" s="84"/>
      <c r="PV7" s="84"/>
      <c r="PW7" s="84"/>
      <c r="PX7" s="84"/>
      <c r="PY7" s="84"/>
      <c r="PZ7" s="84"/>
      <c r="QA7" s="84"/>
      <c r="QB7" s="84"/>
      <c r="QC7" s="84"/>
      <c r="QD7" s="84"/>
      <c r="QE7" s="84"/>
      <c r="QF7" s="84"/>
      <c r="QG7" s="84"/>
      <c r="QH7" s="84"/>
      <c r="QI7" s="84"/>
      <c r="QJ7" s="84"/>
      <c r="QK7" s="84"/>
      <c r="QL7" s="84"/>
      <c r="QM7" s="84"/>
      <c r="QN7" s="84"/>
      <c r="QO7" s="84"/>
      <c r="QP7" s="84"/>
      <c r="QQ7" s="84"/>
      <c r="QR7" s="84"/>
      <c r="QS7" s="84"/>
      <c r="QT7" s="84"/>
      <c r="QU7" s="84"/>
      <c r="QV7" s="84"/>
      <c r="QW7" s="84"/>
      <c r="QX7" s="84"/>
      <c r="QY7" s="84"/>
      <c r="QZ7" s="84"/>
      <c r="RA7" s="84"/>
      <c r="RB7" s="84"/>
      <c r="RC7" s="84"/>
      <c r="RD7" s="84"/>
      <c r="RE7" s="84"/>
      <c r="RF7" s="84"/>
      <c r="RG7" s="84"/>
      <c r="RH7" s="84"/>
      <c r="RI7" s="84"/>
      <c r="RJ7" s="84"/>
      <c r="RK7" s="84"/>
      <c r="RL7" s="84"/>
      <c r="RM7" s="84"/>
      <c r="RN7" s="84"/>
      <c r="RO7" s="84"/>
      <c r="RP7" s="84"/>
      <c r="RQ7" s="84"/>
      <c r="RR7" s="84"/>
      <c r="RS7" s="84"/>
      <c r="RT7" s="84"/>
      <c r="RU7" s="84"/>
      <c r="RV7" s="84"/>
      <c r="RW7" s="84"/>
      <c r="RX7" s="84"/>
      <c r="RY7" s="84"/>
      <c r="RZ7" s="84"/>
      <c r="SA7" s="84"/>
      <c r="SB7" s="84"/>
      <c r="SC7" s="84"/>
      <c r="SD7" s="84"/>
      <c r="SE7" s="84"/>
      <c r="SF7" s="84"/>
      <c r="SG7" s="84"/>
      <c r="SH7" s="84"/>
      <c r="SI7" s="84"/>
      <c r="SJ7" s="84"/>
      <c r="SK7" s="84"/>
      <c r="SL7" s="84"/>
      <c r="SM7" s="84"/>
      <c r="SN7" s="84"/>
      <c r="SO7" s="84"/>
      <c r="SP7" s="84"/>
      <c r="SQ7" s="84"/>
      <c r="SR7" s="84"/>
      <c r="SS7" s="84"/>
      <c r="ST7" s="84"/>
      <c r="SU7" s="84"/>
      <c r="SV7" s="84"/>
      <c r="SW7" s="84"/>
      <c r="SX7" s="84"/>
      <c r="SY7" s="84"/>
      <c r="SZ7" s="84"/>
      <c r="TA7" s="84"/>
      <c r="TB7" s="84"/>
      <c r="TC7" s="84"/>
      <c r="TD7" s="84"/>
      <c r="TE7" s="84"/>
      <c r="TF7" s="84"/>
      <c r="TG7" s="84"/>
      <c r="TH7" s="84"/>
      <c r="TI7" s="84"/>
      <c r="TJ7" s="84"/>
      <c r="TK7" s="84"/>
      <c r="TL7" s="84"/>
      <c r="TM7" s="84"/>
      <c r="TN7" s="84"/>
      <c r="TO7" s="84"/>
      <c r="TP7" s="84"/>
      <c r="TQ7" s="84"/>
      <c r="TR7" s="84"/>
      <c r="TS7" s="84"/>
      <c r="TT7" s="84"/>
      <c r="TU7" s="84"/>
      <c r="TV7" s="84"/>
      <c r="TW7" s="84"/>
      <c r="TX7" s="84"/>
      <c r="TY7" s="84"/>
      <c r="TZ7" s="84"/>
      <c r="UA7" s="84"/>
      <c r="UB7" s="84"/>
      <c r="UC7" s="84"/>
      <c r="UD7" s="84"/>
      <c r="UE7" s="84"/>
      <c r="UF7" s="84"/>
      <c r="UG7" s="84"/>
      <c r="UH7" s="84"/>
      <c r="UI7" s="84"/>
      <c r="UJ7" s="84"/>
      <c r="UK7" s="84"/>
      <c r="UL7" s="84"/>
      <c r="UM7" s="84"/>
      <c r="UN7" s="84"/>
      <c r="UO7" s="84"/>
      <c r="UP7" s="84"/>
      <c r="UQ7" s="84"/>
      <c r="UR7" s="84"/>
      <c r="US7" s="84"/>
      <c r="UT7" s="84"/>
      <c r="UU7" s="84"/>
      <c r="UV7" s="84"/>
      <c r="UW7" s="84"/>
      <c r="UX7" s="84"/>
      <c r="UY7" s="84"/>
      <c r="UZ7" s="84"/>
      <c r="VA7" s="84"/>
      <c r="VB7" s="84"/>
      <c r="VC7" s="84"/>
      <c r="VD7" s="84"/>
      <c r="VE7" s="84"/>
      <c r="VF7" s="84"/>
      <c r="VG7" s="84"/>
      <c r="VH7" s="84"/>
      <c r="VI7" s="84"/>
      <c r="VJ7" s="84"/>
      <c r="VK7" s="84"/>
      <c r="VL7" s="84"/>
      <c r="VM7" s="84"/>
      <c r="VN7" s="84"/>
      <c r="VO7" s="84"/>
      <c r="VP7" s="84"/>
      <c r="VQ7" s="84"/>
      <c r="VR7" s="84"/>
      <c r="VS7" s="84"/>
      <c r="VT7" s="84"/>
      <c r="VU7" s="84"/>
      <c r="VV7" s="84"/>
      <c r="VW7" s="84"/>
      <c r="VX7" s="84"/>
      <c r="VY7" s="84"/>
      <c r="VZ7" s="84"/>
      <c r="WA7" s="84"/>
      <c r="WB7" s="84"/>
      <c r="WC7" s="84"/>
      <c r="WD7" s="84"/>
      <c r="WE7" s="84"/>
      <c r="WF7" s="84"/>
      <c r="WG7" s="84"/>
      <c r="WH7" s="84"/>
      <c r="WI7" s="84"/>
      <c r="WJ7" s="84"/>
      <c r="WK7" s="84"/>
      <c r="WL7" s="84"/>
      <c r="WM7" s="84"/>
      <c r="WN7" s="84"/>
      <c r="WO7" s="84"/>
      <c r="WP7" s="84"/>
      <c r="WQ7" s="84"/>
      <c r="WR7" s="84"/>
      <c r="WS7" s="84"/>
      <c r="WT7" s="84"/>
      <c r="WU7" s="84"/>
      <c r="WV7" s="84"/>
      <c r="WW7" s="84"/>
      <c r="WX7" s="84"/>
      <c r="WY7" s="84"/>
      <c r="WZ7" s="84"/>
      <c r="XA7" s="84"/>
      <c r="XB7" s="84"/>
      <c r="XC7" s="84"/>
      <c r="XD7" s="84"/>
      <c r="XE7" s="84"/>
      <c r="XF7" s="84"/>
      <c r="XG7" s="84"/>
      <c r="XH7" s="84"/>
      <c r="XI7" s="84"/>
      <c r="XJ7" s="84"/>
      <c r="XK7" s="84"/>
      <c r="XL7" s="84"/>
      <c r="XM7" s="84"/>
      <c r="XN7" s="84"/>
      <c r="XO7" s="84"/>
      <c r="XP7" s="84"/>
      <c r="XQ7" s="84"/>
      <c r="XR7" s="84"/>
      <c r="XS7" s="84"/>
      <c r="XT7" s="84"/>
      <c r="XU7" s="84"/>
      <c r="XV7" s="84"/>
      <c r="XW7" s="84"/>
      <c r="XX7" s="84"/>
      <c r="XY7" s="84"/>
      <c r="XZ7" s="84"/>
      <c r="YA7" s="84"/>
      <c r="YB7" s="84"/>
      <c r="YC7" s="84"/>
      <c r="YD7" s="84"/>
      <c r="YE7" s="84"/>
      <c r="YF7" s="84"/>
      <c r="YG7" s="84"/>
      <c r="YH7" s="84"/>
      <c r="YI7" s="84"/>
      <c r="YJ7" s="84"/>
      <c r="YK7" s="84"/>
      <c r="YL7" s="84"/>
      <c r="YM7" s="84"/>
      <c r="YN7" s="84"/>
      <c r="YO7" s="84"/>
      <c r="YP7" s="84"/>
      <c r="YQ7" s="84"/>
      <c r="YR7" s="84"/>
      <c r="YS7" s="84"/>
      <c r="YT7" s="84"/>
      <c r="YU7" s="84"/>
      <c r="YV7" s="84"/>
      <c r="YW7" s="84"/>
      <c r="YX7" s="84"/>
      <c r="YY7" s="84"/>
      <c r="YZ7" s="84"/>
      <c r="ZA7" s="84"/>
      <c r="ZB7" s="84"/>
      <c r="ZC7" s="84"/>
      <c r="ZD7" s="84"/>
      <c r="ZE7" s="84"/>
      <c r="ZF7" s="84"/>
      <c r="ZG7" s="84"/>
      <c r="ZH7" s="84"/>
      <c r="ZI7" s="84"/>
      <c r="ZJ7" s="84"/>
      <c r="ZK7" s="84"/>
      <c r="ZL7" s="84"/>
      <c r="ZM7" s="84"/>
      <c r="ZN7" s="84"/>
      <c r="ZO7" s="84"/>
      <c r="ZP7" s="84"/>
      <c r="ZQ7" s="84"/>
      <c r="ZR7" s="84"/>
      <c r="ZS7" s="84"/>
      <c r="ZT7" s="84"/>
      <c r="ZU7" s="84"/>
      <c r="ZV7" s="84"/>
      <c r="ZW7" s="84"/>
      <c r="ZX7" s="84"/>
      <c r="ZY7" s="84"/>
      <c r="ZZ7" s="84"/>
      <c r="AAA7" s="84"/>
      <c r="AAB7" s="84"/>
      <c r="AAC7" s="84"/>
      <c r="AAD7" s="84"/>
      <c r="AAE7" s="84"/>
      <c r="AAF7" s="84"/>
      <c r="AAG7" s="84"/>
      <c r="AAH7" s="84"/>
      <c r="AAI7" s="84"/>
      <c r="AAJ7" s="84"/>
      <c r="AAK7" s="84"/>
      <c r="AAL7" s="84"/>
      <c r="AAM7" s="84"/>
      <c r="AAN7" s="84"/>
      <c r="AAO7" s="84"/>
      <c r="AAP7" s="84"/>
      <c r="AAQ7" s="84"/>
      <c r="AAR7" s="84"/>
      <c r="AAS7" s="84"/>
      <c r="AAT7" s="84"/>
      <c r="AAU7" s="84"/>
      <c r="AAV7" s="84"/>
      <c r="AAW7" s="84"/>
      <c r="AAX7" s="84"/>
      <c r="AAY7" s="84"/>
      <c r="AAZ7" s="84"/>
      <c r="ABA7" s="84"/>
      <c r="ABB7" s="84"/>
      <c r="ABC7" s="84"/>
      <c r="ABD7" s="84"/>
      <c r="ABE7" s="84"/>
      <c r="ABF7" s="84"/>
      <c r="ABG7" s="84"/>
      <c r="ABH7" s="84"/>
      <c r="ABI7" s="84"/>
      <c r="ABJ7" s="84"/>
      <c r="ABK7" s="84"/>
      <c r="ABL7" s="84"/>
      <c r="ABM7" s="84"/>
      <c r="ABN7" s="84"/>
      <c r="ABO7" s="84"/>
      <c r="ABP7" s="84"/>
      <c r="ABQ7" s="84"/>
      <c r="ABR7" s="84"/>
      <c r="ABS7" s="84"/>
      <c r="ABT7" s="84"/>
      <c r="ABU7" s="84"/>
      <c r="ABV7" s="84"/>
      <c r="ABW7" s="84"/>
      <c r="ABX7" s="84"/>
      <c r="ABY7" s="84"/>
      <c r="ABZ7" s="84"/>
      <c r="ACA7" s="84"/>
      <c r="ACB7" s="84"/>
      <c r="ACC7" s="84"/>
      <c r="ACD7" s="84"/>
      <c r="ACE7" s="84"/>
      <c r="ACF7" s="84"/>
      <c r="ACG7" s="84"/>
      <c r="ACH7" s="84"/>
      <c r="ACI7" s="84"/>
      <c r="ACJ7" s="84"/>
      <c r="ACK7" s="84"/>
      <c r="ACL7" s="84"/>
      <c r="ACM7" s="84"/>
      <c r="ACN7" s="84"/>
      <c r="ACO7" s="84"/>
      <c r="ACP7" s="84"/>
      <c r="ACQ7" s="84"/>
      <c r="ACR7" s="84"/>
      <c r="ACS7" s="84"/>
      <c r="ACT7" s="84"/>
      <c r="ACU7" s="84"/>
      <c r="ACV7" s="84"/>
      <c r="ACW7" s="84"/>
      <c r="ACX7" s="84"/>
      <c r="ACY7" s="84"/>
      <c r="ACZ7" s="84"/>
      <c r="ADA7" s="84"/>
      <c r="ADB7" s="84"/>
      <c r="ADC7" s="84"/>
      <c r="ADD7" s="84"/>
      <c r="ADE7" s="84"/>
      <c r="ADF7" s="84"/>
      <c r="ADG7" s="84"/>
      <c r="ADH7" s="84"/>
      <c r="ADI7" s="84"/>
      <c r="ADJ7" s="84"/>
      <c r="ADK7" s="84"/>
      <c r="ADL7" s="84"/>
      <c r="ADM7" s="84"/>
      <c r="ADN7" s="84"/>
      <c r="ADO7" s="84"/>
      <c r="ADP7" s="84"/>
      <c r="ADQ7" s="84"/>
      <c r="ADR7" s="84"/>
      <c r="ADS7" s="84"/>
      <c r="ADT7" s="84"/>
      <c r="ADU7" s="84"/>
      <c r="ADV7" s="84"/>
      <c r="ADW7" s="84"/>
      <c r="ADX7" s="84"/>
      <c r="ADY7" s="84"/>
      <c r="ADZ7" s="84"/>
      <c r="AEA7" s="84"/>
      <c r="AEB7" s="84"/>
      <c r="AEC7" s="84"/>
      <c r="AED7" s="84"/>
      <c r="AEE7" s="84"/>
      <c r="AEF7" s="84"/>
      <c r="AEG7" s="84"/>
      <c r="AEH7" s="84"/>
      <c r="AEI7" s="84"/>
      <c r="AEJ7" s="84"/>
      <c r="AEK7" s="84"/>
      <c r="AEL7" s="84"/>
      <c r="AEM7" s="84"/>
      <c r="AEN7" s="84"/>
      <c r="AEO7" s="84"/>
      <c r="AEP7" s="84"/>
      <c r="AEQ7" s="84"/>
      <c r="AER7" s="84"/>
      <c r="AES7" s="84"/>
      <c r="AET7" s="84"/>
      <c r="AEU7" s="84"/>
      <c r="AEV7" s="84"/>
      <c r="AEW7" s="84"/>
      <c r="AEX7" s="84"/>
      <c r="AEY7" s="84"/>
      <c r="AEZ7" s="84"/>
      <c r="AFA7" s="84"/>
      <c r="AFB7" s="84"/>
      <c r="AFC7" s="84"/>
      <c r="AFD7" s="84"/>
      <c r="AFE7" s="84"/>
      <c r="AFF7" s="84"/>
      <c r="AFG7" s="84"/>
      <c r="AFH7" s="84"/>
      <c r="AFI7" s="84"/>
      <c r="AFJ7" s="84"/>
      <c r="AFK7" s="84"/>
      <c r="AFL7" s="84"/>
      <c r="AFM7" s="84"/>
      <c r="AFN7" s="84"/>
      <c r="AFO7" s="84"/>
      <c r="AFP7" s="84"/>
      <c r="AFQ7" s="84"/>
      <c r="AFR7" s="84"/>
      <c r="AFS7" s="84"/>
      <c r="AFT7" s="84"/>
      <c r="AFU7" s="84"/>
      <c r="AFV7" s="84"/>
      <c r="AFW7" s="84"/>
      <c r="AFX7" s="84"/>
      <c r="AFY7" s="84"/>
      <c r="AFZ7" s="84"/>
      <c r="AGA7" s="84"/>
      <c r="AGB7" s="84"/>
      <c r="AGC7" s="84"/>
      <c r="AGD7" s="84"/>
      <c r="AGE7" s="84"/>
      <c r="AGF7" s="84"/>
      <c r="AGG7" s="84"/>
      <c r="AGH7" s="84"/>
      <c r="AGI7" s="84"/>
      <c r="AGJ7" s="84"/>
      <c r="AGK7" s="84"/>
      <c r="AGL7" s="84"/>
      <c r="AGM7" s="84"/>
      <c r="AGN7" s="84"/>
      <c r="AGO7" s="84"/>
      <c r="AGP7" s="84"/>
      <c r="AGQ7" s="84"/>
      <c r="AGR7" s="84"/>
      <c r="AGS7" s="84"/>
      <c r="AGT7" s="84"/>
      <c r="AGU7" s="84"/>
      <c r="AGV7" s="84"/>
      <c r="AGW7" s="84"/>
      <c r="AGX7" s="84"/>
      <c r="AGY7" s="84"/>
      <c r="AGZ7" s="84"/>
      <c r="AHA7" s="84"/>
      <c r="AHB7" s="84"/>
      <c r="AHC7" s="84"/>
      <c r="AHD7" s="84"/>
      <c r="AHE7" s="84"/>
      <c r="AHF7" s="84"/>
      <c r="AHG7" s="84"/>
      <c r="AHH7" s="84"/>
      <c r="AHI7" s="84"/>
      <c r="AHJ7" s="84"/>
      <c r="AHK7" s="84"/>
      <c r="AHL7" s="84"/>
      <c r="AHM7" s="84"/>
      <c r="AHN7" s="84"/>
      <c r="AHO7" s="84"/>
      <c r="AHP7" s="84"/>
      <c r="AHQ7" s="84"/>
      <c r="AHR7" s="84"/>
      <c r="AHS7" s="84"/>
      <c r="AHT7" s="84"/>
      <c r="AHU7" s="84"/>
      <c r="AHV7" s="84"/>
      <c r="AHW7" s="84"/>
      <c r="AHX7" s="84"/>
      <c r="AHY7" s="84"/>
      <c r="AHZ7" s="84"/>
      <c r="AIA7" s="84"/>
      <c r="AIB7" s="84"/>
      <c r="AIC7" s="84"/>
      <c r="AID7" s="84"/>
      <c r="AIE7" s="84"/>
      <c r="AIF7" s="84"/>
      <c r="AIG7" s="84"/>
      <c r="AIH7" s="84"/>
      <c r="AII7" s="84"/>
      <c r="AIJ7" s="84"/>
      <c r="AIK7" s="84"/>
      <c r="AIL7" s="84"/>
      <c r="AIM7" s="84"/>
      <c r="AIN7" s="84"/>
      <c r="AIO7" s="84"/>
      <c r="AIP7" s="84"/>
      <c r="AIQ7" s="84"/>
      <c r="AIR7" s="84"/>
      <c r="AIS7" s="84"/>
      <c r="AIT7" s="84"/>
      <c r="AIU7" s="84"/>
      <c r="AIV7" s="84"/>
      <c r="AIW7" s="84"/>
      <c r="AIX7" s="84"/>
      <c r="AIY7" s="84"/>
      <c r="AIZ7" s="84"/>
      <c r="AJA7" s="84"/>
      <c r="AJB7" s="84"/>
      <c r="AJC7" s="84"/>
      <c r="AJD7" s="84"/>
      <c r="AJE7" s="84"/>
      <c r="AJF7" s="84"/>
      <c r="AJG7" s="84"/>
      <c r="AJH7" s="84"/>
      <c r="AJI7" s="84"/>
      <c r="AJJ7" s="84"/>
      <c r="AJK7" s="84"/>
      <c r="AJL7" s="84"/>
      <c r="AJM7" s="84"/>
      <c r="AJN7" s="84"/>
      <c r="AJO7" s="84"/>
      <c r="AJP7" s="84"/>
      <c r="AJQ7" s="84"/>
      <c r="AJR7" s="84"/>
      <c r="AJS7" s="84"/>
      <c r="AJT7" s="84"/>
      <c r="AJU7" s="84"/>
      <c r="AJV7" s="84"/>
      <c r="AJW7" s="84"/>
      <c r="AJX7" s="84"/>
      <c r="AJY7" s="84"/>
      <c r="AJZ7" s="84"/>
      <c r="AKA7" s="84"/>
      <c r="AKB7" s="84"/>
      <c r="AKC7" s="84"/>
      <c r="AKD7" s="84"/>
      <c r="AKE7" s="84"/>
      <c r="AKF7" s="84"/>
      <c r="AKG7" s="84"/>
      <c r="AKH7" s="84"/>
      <c r="AKI7" s="84"/>
      <c r="AKJ7" s="84"/>
      <c r="AKK7" s="84"/>
      <c r="AKL7" s="84"/>
      <c r="AKM7" s="84"/>
      <c r="AKN7" s="84"/>
      <c r="AKO7" s="84"/>
      <c r="AKP7" s="84"/>
      <c r="AKQ7" s="84"/>
      <c r="AKR7" s="84"/>
      <c r="AKS7" s="84"/>
      <c r="AKT7" s="84"/>
      <c r="AKU7" s="84"/>
      <c r="AKV7" s="84"/>
      <c r="AKW7" s="84"/>
      <c r="AKX7" s="84"/>
      <c r="AKY7" s="84"/>
      <c r="AKZ7" s="84"/>
      <c r="ALA7" s="84"/>
      <c r="ALB7" s="84"/>
      <c r="ALC7" s="84"/>
      <c r="ALD7" s="84"/>
      <c r="ALE7" s="84"/>
      <c r="ALF7" s="84"/>
      <c r="ALG7" s="84"/>
      <c r="ALH7" s="84"/>
      <c r="ALI7" s="84"/>
      <c r="ALJ7" s="84"/>
      <c r="ALK7" s="84"/>
      <c r="ALL7" s="84"/>
      <c r="ALM7" s="84"/>
      <c r="ALN7" s="84"/>
      <c r="ALO7" s="84"/>
      <c r="ALP7" s="84"/>
      <c r="ALQ7" s="84"/>
      <c r="ALR7" s="84"/>
      <c r="ALS7" s="84"/>
      <c r="ALT7" s="84"/>
      <c r="ALU7" s="84"/>
      <c r="ALV7" s="84"/>
      <c r="ALW7" s="84"/>
      <c r="ALX7" s="84"/>
      <c r="ALY7" s="84"/>
      <c r="ALZ7" s="84"/>
      <c r="AMA7" s="84"/>
      <c r="AMB7" s="84"/>
      <c r="AMC7" s="84"/>
      <c r="AMD7" s="84"/>
      <c r="AME7" s="84"/>
      <c r="AMF7" s="84"/>
      <c r="AMG7" s="84"/>
      <c r="AMH7" s="84"/>
      <c r="AMI7" s="84"/>
      <c r="AMJ7" s="84"/>
      <c r="AMK7" s="84"/>
      <c r="AML7" s="84"/>
      <c r="AMM7" s="84"/>
      <c r="AMN7" s="84"/>
      <c r="AMO7" s="84"/>
      <c r="AMP7" s="84"/>
      <c r="AMQ7" s="84"/>
      <c r="AMR7" s="84"/>
      <c r="AMS7" s="84"/>
      <c r="AMT7" s="84"/>
      <c r="AMU7" s="84"/>
      <c r="AMV7" s="84"/>
      <c r="AMW7" s="84"/>
      <c r="AMX7" s="84"/>
      <c r="AMY7" s="84"/>
      <c r="AMZ7" s="84"/>
      <c r="ANA7" s="84"/>
      <c r="ANB7" s="84"/>
      <c r="ANC7" s="84"/>
      <c r="AND7" s="84"/>
      <c r="ANE7" s="84"/>
      <c r="ANF7" s="84"/>
      <c r="ANG7" s="84"/>
      <c r="ANH7" s="84"/>
      <c r="ANI7" s="84"/>
      <c r="ANJ7" s="84"/>
      <c r="ANK7" s="84"/>
      <c r="ANL7" s="84"/>
      <c r="ANM7" s="84"/>
      <c r="ANN7" s="84"/>
      <c r="ANO7" s="84"/>
      <c r="ANP7" s="84"/>
      <c r="ANQ7" s="84"/>
      <c r="ANR7" s="84"/>
      <c r="ANS7" s="84"/>
      <c r="ANT7" s="84"/>
      <c r="ANU7" s="84"/>
      <c r="ANV7" s="84"/>
      <c r="ANW7" s="84"/>
      <c r="ANX7" s="84"/>
      <c r="ANY7" s="84"/>
      <c r="ANZ7" s="84"/>
      <c r="AOA7" s="84"/>
      <c r="AOB7" s="84"/>
      <c r="AOC7" s="84"/>
      <c r="AOD7" s="84"/>
      <c r="AOE7" s="84"/>
      <c r="AOF7" s="84"/>
      <c r="AOG7" s="84"/>
      <c r="AOH7" s="84"/>
      <c r="AOI7" s="84"/>
      <c r="AOJ7" s="84"/>
      <c r="AOK7" s="84"/>
      <c r="AOL7" s="84"/>
      <c r="AOM7" s="84"/>
      <c r="AON7" s="84"/>
      <c r="AOO7" s="84"/>
      <c r="AOP7" s="84"/>
      <c r="AOQ7" s="84"/>
      <c r="AOR7" s="84"/>
      <c r="AOS7" s="84"/>
      <c r="AOT7" s="84"/>
      <c r="AOU7" s="84"/>
      <c r="AOV7" s="84"/>
      <c r="AOW7" s="84"/>
      <c r="AOX7" s="84"/>
      <c r="AOY7" s="84"/>
      <c r="AOZ7" s="84"/>
      <c r="APA7" s="84"/>
      <c r="APB7" s="84"/>
      <c r="APC7" s="84"/>
      <c r="APD7" s="84"/>
      <c r="APE7" s="84"/>
      <c r="APF7" s="84"/>
      <c r="APG7" s="84"/>
      <c r="APH7" s="84"/>
      <c r="API7" s="84"/>
      <c r="APJ7" s="84"/>
      <c r="APK7" s="84"/>
      <c r="APL7" s="84"/>
      <c r="APM7" s="84"/>
      <c r="APN7" s="84"/>
      <c r="APO7" s="84"/>
      <c r="APP7" s="84"/>
      <c r="APQ7" s="84"/>
      <c r="APR7" s="84"/>
      <c r="APS7" s="84"/>
      <c r="APT7" s="84"/>
      <c r="APU7" s="84"/>
      <c r="APV7" s="84"/>
      <c r="APW7" s="84"/>
      <c r="APX7" s="84"/>
      <c r="APY7" s="84"/>
      <c r="APZ7" s="84"/>
      <c r="AQA7" s="84"/>
      <c r="AQB7" s="84"/>
      <c r="AQC7" s="84"/>
      <c r="AQD7" s="84"/>
      <c r="AQE7" s="84"/>
      <c r="AQF7" s="84"/>
      <c r="AQG7" s="84"/>
      <c r="AQH7" s="84"/>
      <c r="AQI7" s="84"/>
      <c r="AQJ7" s="84"/>
      <c r="AQK7" s="84"/>
      <c r="AQL7" s="84"/>
      <c r="AQM7" s="84"/>
      <c r="AQN7" s="84"/>
      <c r="AQO7" s="84"/>
      <c r="AQP7" s="84"/>
      <c r="AQQ7" s="84"/>
      <c r="AQR7" s="84"/>
      <c r="AQS7" s="84"/>
      <c r="AQT7" s="84"/>
      <c r="AQU7" s="84"/>
      <c r="AQV7" s="84"/>
      <c r="AQW7" s="84"/>
      <c r="AQX7" s="84"/>
      <c r="AQY7" s="84"/>
      <c r="AQZ7" s="84"/>
      <c r="ARA7" s="84"/>
      <c r="ARB7" s="84"/>
      <c r="ARC7" s="84"/>
      <c r="ARD7" s="84"/>
      <c r="ARE7" s="84"/>
      <c r="ARF7" s="84"/>
      <c r="ARG7" s="84"/>
      <c r="ARH7" s="84"/>
      <c r="ARI7" s="84"/>
      <c r="ARJ7" s="84"/>
      <c r="ARK7" s="84"/>
      <c r="ARL7" s="84"/>
      <c r="ARM7" s="84"/>
      <c r="ARN7" s="84"/>
      <c r="ARO7" s="84"/>
      <c r="ARP7" s="84"/>
      <c r="ARQ7" s="84"/>
      <c r="ARR7" s="84"/>
      <c r="ARS7" s="84"/>
      <c r="ART7" s="84"/>
      <c r="ARU7" s="84"/>
      <c r="ARV7" s="84"/>
      <c r="ARW7" s="84"/>
      <c r="ARX7" s="84"/>
      <c r="ARY7" s="84"/>
      <c r="ARZ7" s="84"/>
      <c r="ASA7" s="84"/>
      <c r="ASB7" s="84"/>
      <c r="ASC7" s="84"/>
      <c r="ASD7" s="84"/>
      <c r="ASE7" s="84"/>
      <c r="ASF7" s="84"/>
      <c r="ASG7" s="84"/>
      <c r="ASH7" s="84"/>
      <c r="ASI7" s="84"/>
      <c r="ASJ7" s="84"/>
      <c r="ASK7" s="84"/>
      <c r="ASL7" s="84"/>
      <c r="ASM7" s="84"/>
      <c r="ASN7" s="84"/>
      <c r="ASO7" s="84"/>
      <c r="ASP7" s="84"/>
      <c r="ASQ7" s="84"/>
      <c r="ASR7" s="84"/>
      <c r="ASS7" s="84"/>
      <c r="AST7" s="84"/>
      <c r="ASU7" s="84"/>
      <c r="ASV7" s="84"/>
      <c r="ASW7" s="84"/>
      <c r="ASX7" s="84"/>
      <c r="ASY7" s="84"/>
      <c r="ASZ7" s="84"/>
      <c r="ATA7" s="84"/>
      <c r="ATB7" s="84"/>
      <c r="ATC7" s="84"/>
      <c r="ATD7" s="84"/>
      <c r="ATE7" s="84"/>
      <c r="ATF7" s="84"/>
      <c r="ATG7" s="84"/>
      <c r="ATH7" s="84"/>
      <c r="ATI7" s="84"/>
      <c r="ATJ7" s="84"/>
      <c r="ATK7" s="84"/>
      <c r="ATL7" s="84"/>
      <c r="ATM7" s="84"/>
      <c r="ATN7" s="84"/>
      <c r="ATO7" s="84"/>
      <c r="ATP7" s="84"/>
      <c r="ATQ7" s="84"/>
      <c r="ATR7" s="84"/>
      <c r="ATS7" s="84"/>
      <c r="ATT7" s="84"/>
      <c r="ATU7" s="84"/>
      <c r="ATV7" s="84"/>
      <c r="ATW7" s="84"/>
      <c r="ATX7" s="84"/>
      <c r="ATY7" s="84"/>
      <c r="ATZ7" s="84"/>
      <c r="AUA7" s="84"/>
      <c r="AUB7" s="84"/>
      <c r="AUC7" s="84"/>
      <c r="AUD7" s="84"/>
      <c r="AUE7" s="84"/>
      <c r="AUF7" s="84"/>
      <c r="AUG7" s="84"/>
      <c r="AUH7" s="84"/>
      <c r="AUI7" s="84"/>
      <c r="AUJ7" s="84"/>
      <c r="AUK7" s="84"/>
      <c r="AUL7" s="84"/>
      <c r="AUM7" s="84"/>
      <c r="AUN7" s="84"/>
      <c r="AUO7" s="84"/>
      <c r="AUP7" s="84"/>
      <c r="AUQ7" s="84"/>
      <c r="AUR7" s="84"/>
      <c r="AUS7" s="84"/>
      <c r="AUT7" s="84"/>
      <c r="AUU7" s="84"/>
      <c r="AUV7" s="84"/>
      <c r="AUW7" s="84"/>
      <c r="AUX7" s="84"/>
      <c r="AUY7" s="84"/>
      <c r="AUZ7" s="84"/>
      <c r="AVA7" s="84"/>
      <c r="AVB7" s="84"/>
      <c r="AVC7" s="84"/>
      <c r="AVD7" s="84"/>
      <c r="AVE7" s="84"/>
      <c r="AVF7" s="84"/>
      <c r="AVG7" s="84"/>
      <c r="AVH7" s="84"/>
      <c r="AVI7" s="84"/>
      <c r="AVJ7" s="84"/>
      <c r="AVK7" s="84"/>
      <c r="AVL7" s="84"/>
      <c r="AVM7" s="84"/>
      <c r="AVN7" s="84"/>
      <c r="AVO7" s="84"/>
      <c r="AVP7" s="84"/>
      <c r="AVQ7" s="84"/>
      <c r="AVR7" s="84"/>
      <c r="AVS7" s="84"/>
      <c r="AVT7" s="84"/>
      <c r="AVU7" s="84"/>
      <c r="AVV7" s="84"/>
      <c r="AVW7" s="84"/>
      <c r="AVX7" s="84"/>
      <c r="AVY7" s="84"/>
      <c r="AVZ7" s="84"/>
      <c r="AWA7" s="84"/>
      <c r="AWB7" s="84"/>
      <c r="AWC7" s="84"/>
      <c r="AWD7" s="84"/>
      <c r="AWE7" s="84"/>
      <c r="AWF7" s="84"/>
      <c r="AWG7" s="84"/>
      <c r="AWH7" s="84"/>
      <c r="AWI7" s="84"/>
      <c r="AWJ7" s="84"/>
      <c r="AWK7" s="84"/>
      <c r="AWL7" s="84"/>
      <c r="AWM7" s="84"/>
      <c r="AWN7" s="84"/>
      <c r="AWO7" s="84"/>
      <c r="AWP7" s="84"/>
      <c r="AWQ7" s="84"/>
      <c r="AWR7" s="84"/>
      <c r="AWS7" s="84"/>
      <c r="AWT7" s="84"/>
      <c r="AWU7" s="84"/>
      <c r="AWV7" s="84"/>
      <c r="AWW7" s="84"/>
      <c r="AWX7" s="84"/>
      <c r="AWY7" s="84"/>
      <c r="AWZ7" s="84"/>
      <c r="AXA7" s="84"/>
      <c r="AXB7" s="84"/>
      <c r="AXC7" s="84"/>
      <c r="AXD7" s="84"/>
      <c r="AXE7" s="84"/>
      <c r="AXF7" s="84"/>
      <c r="AXG7" s="84"/>
      <c r="AXH7" s="84"/>
      <c r="AXI7" s="84"/>
      <c r="AXJ7" s="84"/>
      <c r="AXK7" s="84"/>
      <c r="AXL7" s="84"/>
      <c r="AXM7" s="84"/>
      <c r="AXN7" s="84"/>
      <c r="AXO7" s="84"/>
      <c r="AXP7" s="84"/>
      <c r="AXQ7" s="84"/>
      <c r="AXR7" s="84"/>
      <c r="AXS7" s="84"/>
      <c r="AXT7" s="84"/>
      <c r="AXU7" s="84"/>
      <c r="AXV7" s="84"/>
      <c r="AXW7" s="84"/>
      <c r="AXX7" s="84"/>
      <c r="AXY7" s="84"/>
      <c r="AXZ7" s="84"/>
      <c r="AYA7" s="84"/>
      <c r="AYB7" s="84"/>
      <c r="AYC7" s="84"/>
      <c r="AYD7" s="84"/>
      <c r="AYE7" s="84"/>
      <c r="AYF7" s="84"/>
      <c r="AYG7" s="84"/>
      <c r="AYH7" s="84"/>
      <c r="AYI7" s="84"/>
      <c r="AYJ7" s="84"/>
      <c r="AYK7" s="84"/>
      <c r="AYL7" s="84"/>
      <c r="AYM7" s="84"/>
      <c r="AYN7" s="84"/>
      <c r="AYO7" s="84"/>
      <c r="AYP7" s="84"/>
      <c r="AYQ7" s="84"/>
      <c r="AYR7" s="84"/>
      <c r="AYS7" s="84"/>
      <c r="AYT7" s="84"/>
      <c r="AYU7" s="84"/>
      <c r="AYV7" s="84"/>
      <c r="AYW7" s="84"/>
      <c r="AYX7" s="84"/>
      <c r="AYY7" s="84"/>
      <c r="AYZ7" s="84"/>
      <c r="AZA7" s="84"/>
      <c r="AZB7" s="84"/>
      <c r="AZC7" s="84"/>
      <c r="AZD7" s="84"/>
      <c r="AZE7" s="84"/>
      <c r="AZF7" s="84"/>
      <c r="AZG7" s="84"/>
      <c r="AZH7" s="84"/>
      <c r="AZI7" s="84"/>
      <c r="AZJ7" s="84"/>
      <c r="AZK7" s="84"/>
      <c r="AZL7" s="84"/>
      <c r="AZM7" s="84"/>
      <c r="AZN7" s="84"/>
      <c r="AZO7" s="84"/>
      <c r="AZP7" s="84"/>
      <c r="AZQ7" s="84"/>
      <c r="AZR7" s="84"/>
      <c r="AZS7" s="84"/>
      <c r="AZT7" s="84"/>
      <c r="AZU7" s="84"/>
      <c r="AZV7" s="84"/>
      <c r="AZW7" s="84"/>
      <c r="AZX7" s="84"/>
      <c r="AZY7" s="84"/>
      <c r="AZZ7" s="84"/>
      <c r="BAA7" s="84"/>
      <c r="BAB7" s="84"/>
      <c r="BAC7" s="84"/>
      <c r="BAD7" s="84"/>
      <c r="BAE7" s="84"/>
      <c r="BAF7" s="84"/>
      <c r="BAG7" s="84"/>
      <c r="BAH7" s="84"/>
      <c r="BAI7" s="84"/>
      <c r="BAJ7" s="84"/>
      <c r="BAK7" s="84"/>
      <c r="BAL7" s="84"/>
      <c r="BAM7" s="84"/>
      <c r="BAN7" s="84"/>
      <c r="BAO7" s="84"/>
      <c r="BAP7" s="84"/>
      <c r="BAQ7" s="84"/>
      <c r="BAR7" s="84"/>
      <c r="BAS7" s="84"/>
      <c r="BAT7" s="84"/>
      <c r="BAU7" s="84"/>
      <c r="BAV7" s="84"/>
      <c r="BAW7" s="84"/>
      <c r="BAX7" s="84"/>
      <c r="BAY7" s="84"/>
      <c r="BAZ7" s="84"/>
      <c r="BBA7" s="84"/>
      <c r="BBB7" s="84"/>
      <c r="BBC7" s="84"/>
      <c r="BBD7" s="84"/>
      <c r="BBE7" s="84"/>
      <c r="BBF7" s="84"/>
      <c r="BBG7" s="84"/>
      <c r="BBH7" s="84"/>
      <c r="BBI7" s="84"/>
      <c r="BBJ7" s="84"/>
      <c r="BBK7" s="84"/>
      <c r="BBL7" s="84"/>
      <c r="BBM7" s="84"/>
      <c r="BBN7" s="84"/>
      <c r="BBO7" s="84"/>
      <c r="BBP7" s="84"/>
      <c r="BBQ7" s="84"/>
      <c r="BBR7" s="84"/>
      <c r="BBS7" s="84"/>
      <c r="BBT7" s="84"/>
      <c r="BBU7" s="84"/>
      <c r="BBV7" s="84"/>
      <c r="BBW7" s="84"/>
      <c r="BBX7" s="84"/>
      <c r="BBY7" s="84"/>
      <c r="BBZ7" s="84"/>
      <c r="BCA7" s="84"/>
      <c r="BCB7" s="84"/>
      <c r="BCC7" s="84"/>
      <c r="BCD7" s="84"/>
      <c r="BCE7" s="84"/>
      <c r="BCF7" s="84"/>
      <c r="BCG7" s="84"/>
      <c r="BCH7" s="84"/>
      <c r="BCI7" s="84"/>
      <c r="BCJ7" s="84"/>
      <c r="BCK7" s="84"/>
      <c r="BCL7" s="84"/>
      <c r="BCM7" s="84"/>
      <c r="BCN7" s="84"/>
      <c r="BCO7" s="84"/>
      <c r="BCP7" s="84"/>
      <c r="BCQ7" s="84"/>
      <c r="BCR7" s="84"/>
      <c r="BCS7" s="84"/>
      <c r="BCT7" s="84"/>
      <c r="BCU7" s="84"/>
      <c r="BCV7" s="84"/>
      <c r="BCW7" s="84"/>
      <c r="BCX7" s="84"/>
      <c r="BCY7" s="84"/>
      <c r="BCZ7" s="84"/>
      <c r="BDA7" s="84"/>
      <c r="BDB7" s="84"/>
      <c r="BDC7" s="84"/>
      <c r="BDD7" s="84"/>
      <c r="BDE7" s="84"/>
      <c r="BDF7" s="84"/>
      <c r="BDG7" s="84"/>
      <c r="BDH7" s="84"/>
      <c r="BDI7" s="84"/>
      <c r="BDJ7" s="84"/>
      <c r="BDK7" s="84"/>
      <c r="BDL7" s="84"/>
      <c r="BDM7" s="84"/>
      <c r="BDN7" s="84"/>
      <c r="BDO7" s="84"/>
      <c r="BDP7" s="84"/>
      <c r="BDQ7" s="84"/>
      <c r="BDR7" s="84"/>
      <c r="BDS7" s="84"/>
      <c r="BDT7" s="84"/>
      <c r="BDU7" s="84"/>
      <c r="BDV7" s="84"/>
      <c r="BDW7" s="84"/>
      <c r="BDX7" s="84"/>
      <c r="BDY7" s="84"/>
      <c r="BDZ7" s="84"/>
      <c r="BEA7" s="84"/>
      <c r="BEB7" s="84"/>
      <c r="BEC7" s="84"/>
      <c r="BED7" s="84"/>
      <c r="BEE7" s="84"/>
      <c r="BEF7" s="84"/>
      <c r="BEG7" s="84"/>
      <c r="BEH7" s="84"/>
      <c r="BEI7" s="84"/>
      <c r="BEJ7" s="84"/>
      <c r="BEK7" s="84"/>
      <c r="BEL7" s="84"/>
      <c r="BEM7" s="84"/>
      <c r="BEN7" s="84"/>
      <c r="BEO7" s="84"/>
      <c r="BEP7" s="84"/>
      <c r="BEQ7" s="84"/>
      <c r="BER7" s="84"/>
      <c r="BES7" s="84"/>
      <c r="BET7" s="84"/>
      <c r="BEU7" s="84"/>
      <c r="BEV7" s="84"/>
      <c r="BEW7" s="84"/>
      <c r="BEX7" s="84"/>
      <c r="BEY7" s="84"/>
      <c r="BEZ7" s="84"/>
      <c r="BFA7" s="84"/>
      <c r="BFB7" s="84"/>
      <c r="BFC7" s="84"/>
      <c r="BFD7" s="84"/>
      <c r="BFE7" s="84"/>
      <c r="BFF7" s="84"/>
      <c r="BFG7" s="84"/>
      <c r="BFH7" s="84"/>
      <c r="BFI7" s="84"/>
      <c r="BFJ7" s="84"/>
      <c r="BFK7" s="84"/>
      <c r="BFL7" s="84"/>
      <c r="BFM7" s="84"/>
      <c r="BFN7" s="84"/>
      <c r="BFO7" s="84"/>
      <c r="BFP7" s="84"/>
      <c r="BFQ7" s="84"/>
      <c r="BFR7" s="84"/>
      <c r="BFS7" s="84"/>
      <c r="BFT7" s="84"/>
      <c r="BFU7" s="84"/>
      <c r="BFV7" s="84"/>
      <c r="BFW7" s="84"/>
      <c r="BFX7" s="84"/>
      <c r="BFY7" s="84"/>
      <c r="BFZ7" s="84"/>
      <c r="BGA7" s="84"/>
      <c r="BGB7" s="84"/>
      <c r="BGC7" s="84"/>
      <c r="BGD7" s="84"/>
      <c r="BGE7" s="84"/>
      <c r="BGF7" s="84"/>
      <c r="BGG7" s="84"/>
      <c r="BGH7" s="84"/>
      <c r="BGI7" s="84"/>
      <c r="BGJ7" s="84"/>
      <c r="BGK7" s="84"/>
      <c r="BGL7" s="84"/>
      <c r="BGM7" s="84"/>
      <c r="BGN7" s="84"/>
      <c r="BGO7" s="84"/>
      <c r="BGP7" s="84"/>
      <c r="BGQ7" s="84"/>
      <c r="BGR7" s="84"/>
      <c r="BGS7" s="84"/>
      <c r="BGT7" s="84"/>
      <c r="BGU7" s="84"/>
      <c r="BGV7" s="84"/>
      <c r="BGW7" s="84"/>
      <c r="BGX7" s="84"/>
      <c r="BGY7" s="84"/>
      <c r="BGZ7" s="84"/>
      <c r="BHA7" s="84"/>
      <c r="BHB7" s="84"/>
      <c r="BHC7" s="84"/>
      <c r="BHD7" s="84"/>
      <c r="BHE7" s="84"/>
      <c r="BHF7" s="84"/>
      <c r="BHG7" s="84"/>
      <c r="BHH7" s="84"/>
      <c r="BHI7" s="84"/>
      <c r="BHJ7" s="84"/>
      <c r="BHK7" s="84"/>
      <c r="BHL7" s="84"/>
      <c r="BHM7" s="84"/>
      <c r="BHN7" s="84"/>
      <c r="BHO7" s="84"/>
      <c r="BHP7" s="84"/>
      <c r="BHQ7" s="84"/>
      <c r="BHR7" s="84"/>
      <c r="BHS7" s="84"/>
      <c r="BHT7" s="84"/>
      <c r="BHU7" s="84"/>
      <c r="BHV7" s="84"/>
      <c r="BHW7" s="84"/>
      <c r="BHX7" s="84"/>
      <c r="BHY7" s="84"/>
      <c r="BHZ7" s="84"/>
      <c r="BIA7" s="84"/>
      <c r="BIB7" s="84"/>
      <c r="BIC7" s="84"/>
      <c r="BID7" s="84"/>
      <c r="BIE7" s="84"/>
      <c r="BIF7" s="84"/>
      <c r="BIG7" s="84"/>
      <c r="BIH7" s="84"/>
      <c r="BII7" s="84"/>
      <c r="BIJ7" s="84"/>
      <c r="BIK7" s="84"/>
      <c r="BIL7" s="84"/>
      <c r="BIM7" s="84"/>
      <c r="BIN7" s="84"/>
      <c r="BIO7" s="84"/>
      <c r="BIP7" s="84"/>
      <c r="BIQ7" s="84"/>
      <c r="BIR7" s="84"/>
      <c r="BIS7" s="84"/>
      <c r="BIT7" s="84"/>
      <c r="BIU7" s="84"/>
      <c r="BIV7" s="84"/>
      <c r="BIW7" s="84"/>
      <c r="BIX7" s="84"/>
      <c r="BIY7" s="84"/>
      <c r="BIZ7" s="84"/>
      <c r="BJA7" s="84"/>
      <c r="BJB7" s="84"/>
      <c r="BJC7" s="84"/>
      <c r="BJD7" s="84"/>
      <c r="BJE7" s="84"/>
      <c r="BJF7" s="84"/>
      <c r="BJG7" s="84"/>
      <c r="BJH7" s="84"/>
      <c r="BJI7" s="84"/>
      <c r="BJJ7" s="84"/>
      <c r="BJK7" s="84"/>
      <c r="BJL7" s="84"/>
      <c r="BJM7" s="84"/>
      <c r="BJN7" s="84"/>
      <c r="BJO7" s="84"/>
      <c r="BJP7" s="84"/>
      <c r="BJQ7" s="84"/>
      <c r="BJR7" s="84"/>
      <c r="BJS7" s="84"/>
      <c r="BJT7" s="84"/>
      <c r="BJU7" s="84"/>
      <c r="BJV7" s="84"/>
      <c r="BJW7" s="84"/>
      <c r="BJX7" s="84"/>
      <c r="BJY7" s="84"/>
      <c r="BJZ7" s="84"/>
      <c r="BKA7" s="84"/>
      <c r="BKB7" s="84"/>
      <c r="BKC7" s="84"/>
      <c r="BKD7" s="84"/>
      <c r="BKE7" s="84"/>
      <c r="BKF7" s="84"/>
      <c r="BKG7" s="84"/>
      <c r="BKH7" s="84"/>
      <c r="BKI7" s="84"/>
      <c r="BKJ7" s="84"/>
      <c r="BKK7" s="84"/>
      <c r="BKL7" s="84"/>
      <c r="BKM7" s="84"/>
      <c r="BKN7" s="84"/>
      <c r="BKO7" s="84"/>
      <c r="BKP7" s="84"/>
      <c r="BKQ7" s="84"/>
      <c r="BKR7" s="84"/>
      <c r="BKS7" s="84"/>
      <c r="BKT7" s="84"/>
      <c r="BKU7" s="84"/>
      <c r="BKV7" s="84"/>
      <c r="BKW7" s="84"/>
      <c r="BKX7" s="84"/>
      <c r="BKY7" s="84"/>
      <c r="BKZ7" s="84"/>
      <c r="BLA7" s="84"/>
      <c r="BLB7" s="84"/>
      <c r="BLC7" s="84"/>
      <c r="BLD7" s="84"/>
      <c r="BLE7" s="84"/>
      <c r="BLF7" s="84"/>
      <c r="BLG7" s="84"/>
      <c r="BLH7" s="84"/>
      <c r="BLI7" s="84"/>
      <c r="BLJ7" s="84"/>
      <c r="BLK7" s="84"/>
      <c r="BLL7" s="84"/>
      <c r="BLM7" s="84"/>
      <c r="BLN7" s="84"/>
      <c r="BLO7" s="84"/>
      <c r="BLP7" s="84"/>
      <c r="BLQ7" s="84"/>
      <c r="BLR7" s="84"/>
      <c r="BLS7" s="84"/>
      <c r="BLT7" s="84"/>
      <c r="BLU7" s="84"/>
      <c r="BLV7" s="84"/>
      <c r="BLW7" s="84"/>
      <c r="BLX7" s="84"/>
      <c r="BLY7" s="84"/>
      <c r="BLZ7" s="84"/>
      <c r="BMA7" s="84"/>
      <c r="BMB7" s="84"/>
      <c r="BMC7" s="84"/>
      <c r="BMD7" s="84"/>
      <c r="BME7" s="84"/>
      <c r="BMF7" s="84"/>
      <c r="BMG7" s="84"/>
      <c r="BMH7" s="84"/>
      <c r="BMI7" s="84"/>
      <c r="BMJ7" s="84"/>
      <c r="BMK7" s="84"/>
      <c r="BML7" s="84"/>
      <c r="BMM7" s="84"/>
      <c r="BMN7" s="84"/>
      <c r="BMO7" s="84"/>
      <c r="BMP7" s="84"/>
      <c r="BMQ7" s="84"/>
      <c r="BMR7" s="84"/>
      <c r="BMS7" s="84"/>
      <c r="BMT7" s="84"/>
      <c r="BMU7" s="84"/>
      <c r="BMV7" s="84"/>
      <c r="BMW7" s="84"/>
      <c r="BMX7" s="84"/>
      <c r="BMY7" s="84"/>
      <c r="BMZ7" s="84"/>
      <c r="BNA7" s="84"/>
      <c r="BNB7" s="84"/>
      <c r="BNC7" s="84"/>
      <c r="BND7" s="84"/>
      <c r="BNE7" s="84"/>
      <c r="BNF7" s="84"/>
      <c r="BNG7" s="84"/>
      <c r="BNH7" s="84"/>
      <c r="BNI7" s="84"/>
      <c r="BNJ7" s="84"/>
      <c r="BNK7" s="84"/>
      <c r="BNL7" s="84"/>
      <c r="BNM7" s="84"/>
      <c r="BNN7" s="84"/>
      <c r="BNO7" s="84"/>
      <c r="BNP7" s="84"/>
      <c r="BNQ7" s="84"/>
      <c r="BNR7" s="84"/>
      <c r="BNS7" s="84"/>
      <c r="BNT7" s="84"/>
      <c r="BNU7" s="84"/>
      <c r="BNV7" s="84"/>
      <c r="BNW7" s="84"/>
      <c r="BNX7" s="84"/>
      <c r="BNY7" s="84"/>
      <c r="BNZ7" s="84"/>
      <c r="BOA7" s="84"/>
      <c r="BOB7" s="84"/>
      <c r="BOC7" s="84"/>
      <c r="BOD7" s="84"/>
      <c r="BOE7" s="84"/>
      <c r="BOF7" s="84"/>
      <c r="BOG7" s="84"/>
      <c r="BOH7" s="84"/>
      <c r="BOI7" s="84"/>
      <c r="BOJ7" s="84"/>
      <c r="BOK7" s="84"/>
      <c r="BOL7" s="84"/>
      <c r="BOM7" s="84"/>
      <c r="BON7" s="84"/>
      <c r="BOO7" s="84"/>
      <c r="BOP7" s="84"/>
      <c r="BOQ7" s="84"/>
      <c r="BOR7" s="84"/>
      <c r="BOS7" s="84"/>
      <c r="BOT7" s="84"/>
      <c r="BOU7" s="84"/>
      <c r="BOV7" s="84"/>
      <c r="BOW7" s="84"/>
      <c r="BOX7" s="84"/>
      <c r="BOY7" s="84"/>
      <c r="BOZ7" s="84"/>
      <c r="BPA7" s="84"/>
      <c r="BPB7" s="84"/>
      <c r="BPC7" s="84"/>
      <c r="BPD7" s="84"/>
      <c r="BPE7" s="84"/>
      <c r="BPF7" s="84"/>
      <c r="BPG7" s="84"/>
      <c r="BPH7" s="84"/>
      <c r="BPI7" s="84"/>
      <c r="BPJ7" s="84"/>
      <c r="BPK7" s="84"/>
      <c r="BPL7" s="84"/>
      <c r="BPM7" s="84"/>
      <c r="BPN7" s="84"/>
      <c r="BPO7" s="84"/>
      <c r="BPP7" s="84"/>
      <c r="BPQ7" s="84"/>
      <c r="BPR7" s="84"/>
      <c r="BPS7" s="84"/>
      <c r="BPT7" s="84"/>
      <c r="BPU7" s="84"/>
      <c r="BPV7" s="84"/>
      <c r="BPW7" s="84"/>
      <c r="BPX7" s="84"/>
      <c r="BPY7" s="84"/>
      <c r="BPZ7" s="84"/>
      <c r="BQA7" s="84"/>
      <c r="BQB7" s="84"/>
      <c r="BQC7" s="84"/>
      <c r="BQD7" s="84"/>
      <c r="BQE7" s="84"/>
      <c r="BQF7" s="84"/>
      <c r="BQG7" s="84"/>
      <c r="BQH7" s="84"/>
      <c r="BQI7" s="84"/>
      <c r="BQJ7" s="84"/>
      <c r="BQK7" s="84"/>
      <c r="BQL7" s="84"/>
      <c r="BQM7" s="84"/>
      <c r="BQN7" s="84"/>
      <c r="BQO7" s="84"/>
      <c r="BQP7" s="84"/>
      <c r="BQQ7" s="84"/>
      <c r="BQR7" s="84"/>
      <c r="BQS7" s="84"/>
      <c r="BQT7" s="84"/>
      <c r="BQU7" s="84"/>
      <c r="BQV7" s="84"/>
      <c r="BQW7" s="84"/>
      <c r="BQX7" s="84"/>
      <c r="BQY7" s="84"/>
      <c r="BQZ7" s="84"/>
      <c r="BRA7" s="84"/>
      <c r="BRB7" s="84"/>
      <c r="BRC7" s="84"/>
      <c r="BRD7" s="84"/>
      <c r="BRE7" s="84"/>
      <c r="BRF7" s="84"/>
      <c r="BRG7" s="84"/>
      <c r="BRH7" s="84"/>
      <c r="BRI7" s="84"/>
      <c r="BRJ7" s="84"/>
      <c r="BRK7" s="84"/>
      <c r="BRL7" s="84"/>
      <c r="BRM7" s="84"/>
      <c r="BRN7" s="84"/>
      <c r="BRO7" s="84"/>
      <c r="BRP7" s="84"/>
      <c r="BRQ7" s="84"/>
      <c r="BRR7" s="84"/>
      <c r="BRS7" s="84"/>
      <c r="BRT7" s="84"/>
      <c r="BRU7" s="84"/>
      <c r="BRV7" s="84"/>
      <c r="BRW7" s="84"/>
      <c r="BRX7" s="84"/>
      <c r="BRY7" s="84"/>
      <c r="BRZ7" s="84"/>
      <c r="BSA7" s="84"/>
      <c r="BSB7" s="84"/>
      <c r="BSC7" s="84"/>
      <c r="BSD7" s="84"/>
      <c r="BSE7" s="84"/>
      <c r="BSF7" s="84"/>
      <c r="BSG7" s="84"/>
      <c r="BSH7" s="84"/>
      <c r="BSI7" s="84"/>
      <c r="BSJ7" s="84"/>
      <c r="BSK7" s="84"/>
      <c r="BSL7" s="84"/>
      <c r="BSM7" s="84"/>
      <c r="BSN7" s="84"/>
      <c r="BSO7" s="84"/>
      <c r="BSP7" s="84"/>
      <c r="BSQ7" s="84"/>
      <c r="BSR7" s="84"/>
      <c r="BSS7" s="84"/>
      <c r="BST7" s="84"/>
      <c r="BSU7" s="84"/>
      <c r="BSV7" s="84"/>
      <c r="BSW7" s="84"/>
      <c r="BSX7" s="84"/>
      <c r="BSY7" s="84"/>
      <c r="BSZ7" s="84"/>
      <c r="BTA7" s="84"/>
      <c r="BTB7" s="84"/>
      <c r="BTC7" s="84"/>
      <c r="BTD7" s="84"/>
      <c r="BTE7" s="84"/>
      <c r="BTF7" s="84"/>
      <c r="BTG7" s="84"/>
      <c r="BTH7" s="84"/>
      <c r="BTI7" s="84"/>
      <c r="BTJ7" s="84"/>
      <c r="BTK7" s="84"/>
      <c r="BTL7" s="84"/>
      <c r="BTM7" s="84"/>
      <c r="BTN7" s="84"/>
      <c r="BTO7" s="84"/>
      <c r="BTP7" s="84"/>
      <c r="BTQ7" s="84"/>
      <c r="BTR7" s="84"/>
      <c r="BTS7" s="84"/>
      <c r="BTT7" s="84"/>
      <c r="BTU7" s="84"/>
      <c r="BTV7" s="84"/>
      <c r="BTW7" s="84"/>
      <c r="BTX7" s="84"/>
      <c r="BTY7" s="84"/>
      <c r="BTZ7" s="84"/>
      <c r="BUA7" s="84"/>
      <c r="BUB7" s="84"/>
      <c r="BUC7" s="84"/>
      <c r="BUD7" s="84"/>
      <c r="BUE7" s="84"/>
      <c r="BUF7" s="84"/>
      <c r="BUG7" s="84"/>
      <c r="BUH7" s="84"/>
      <c r="BUI7" s="84"/>
      <c r="BUJ7" s="84"/>
      <c r="BUK7" s="84"/>
      <c r="BUL7" s="84"/>
      <c r="BUM7" s="84"/>
      <c r="BUN7" s="84"/>
      <c r="BUO7" s="84"/>
      <c r="BUP7" s="84"/>
      <c r="BUQ7" s="84"/>
      <c r="BUR7" s="84"/>
      <c r="BUS7" s="84"/>
      <c r="BUT7" s="84"/>
      <c r="BUU7" s="84"/>
      <c r="BUV7" s="84"/>
      <c r="BUW7" s="84"/>
      <c r="BUX7" s="84"/>
      <c r="BUY7" s="84"/>
      <c r="BUZ7" s="84"/>
      <c r="BVA7" s="84"/>
      <c r="BVB7" s="84"/>
      <c r="BVC7" s="84"/>
      <c r="BVD7" s="84"/>
      <c r="BVE7" s="84"/>
      <c r="BVF7" s="84"/>
      <c r="BVG7" s="84"/>
      <c r="BVH7" s="84"/>
      <c r="BVI7" s="84"/>
      <c r="BVJ7" s="84"/>
      <c r="BVK7" s="84"/>
      <c r="BVL7" s="84"/>
      <c r="BVM7" s="84"/>
      <c r="BVN7" s="84"/>
      <c r="BVO7" s="84"/>
      <c r="BVP7" s="84"/>
      <c r="BVQ7" s="84"/>
      <c r="BVR7" s="84"/>
      <c r="BVS7" s="84"/>
      <c r="BVT7" s="84"/>
      <c r="BVU7" s="84"/>
      <c r="BVV7" s="84"/>
      <c r="BVW7" s="84"/>
      <c r="BVX7" s="84"/>
      <c r="BVY7" s="84"/>
      <c r="BVZ7" s="84"/>
      <c r="BWA7" s="84"/>
      <c r="BWB7" s="84"/>
      <c r="BWC7" s="84"/>
      <c r="BWD7" s="84"/>
      <c r="BWE7" s="84"/>
      <c r="BWF7" s="84"/>
      <c r="BWG7" s="84"/>
      <c r="BWH7" s="84"/>
      <c r="BWI7" s="84"/>
      <c r="BWJ7" s="84"/>
      <c r="BWK7" s="84"/>
      <c r="BWL7" s="84"/>
      <c r="BWM7" s="84"/>
      <c r="BWN7" s="84"/>
      <c r="BWO7" s="84"/>
      <c r="BWP7" s="84"/>
      <c r="BWQ7" s="84"/>
      <c r="BWR7" s="84"/>
      <c r="BWS7" s="84"/>
      <c r="BWT7" s="84"/>
      <c r="BWU7" s="84"/>
      <c r="BWV7" s="84"/>
      <c r="BWW7" s="84"/>
      <c r="BWX7" s="84"/>
      <c r="BWY7" s="84"/>
      <c r="BWZ7" s="84"/>
      <c r="BXA7" s="84"/>
      <c r="BXB7" s="84"/>
      <c r="BXC7" s="84"/>
      <c r="BXD7" s="84"/>
      <c r="BXE7" s="84"/>
      <c r="BXF7" s="84"/>
      <c r="BXG7" s="84"/>
      <c r="BXH7" s="84"/>
      <c r="BXI7" s="84"/>
      <c r="BXJ7" s="84"/>
      <c r="BXK7" s="84"/>
      <c r="BXL7" s="84"/>
      <c r="BXM7" s="84"/>
      <c r="BXN7" s="84"/>
      <c r="BXO7" s="84"/>
      <c r="BXP7" s="84"/>
      <c r="BXQ7" s="84"/>
      <c r="BXR7" s="84"/>
      <c r="BXS7" s="84"/>
      <c r="BXT7" s="84"/>
      <c r="BXU7" s="84"/>
      <c r="BXV7" s="84"/>
      <c r="BXW7" s="84"/>
      <c r="BXX7" s="84"/>
      <c r="BXY7" s="84"/>
      <c r="BXZ7" s="84"/>
      <c r="BYA7" s="84"/>
      <c r="BYB7" s="84"/>
      <c r="BYC7" s="84"/>
      <c r="BYD7" s="84"/>
      <c r="BYE7" s="84"/>
      <c r="BYF7" s="84"/>
      <c r="BYG7" s="84"/>
      <c r="BYH7" s="84"/>
      <c r="BYI7" s="84"/>
      <c r="BYJ7" s="84"/>
      <c r="BYK7" s="84"/>
      <c r="BYL7" s="84"/>
      <c r="BYM7" s="84"/>
      <c r="BYN7" s="84"/>
      <c r="BYO7" s="84"/>
      <c r="BYP7" s="84"/>
      <c r="BYQ7" s="84"/>
      <c r="BYR7" s="84"/>
      <c r="BYS7" s="84"/>
      <c r="BYT7" s="84"/>
      <c r="BYU7" s="84"/>
      <c r="BYV7" s="84"/>
      <c r="BYW7" s="84"/>
      <c r="BYX7" s="84"/>
      <c r="BYY7" s="84"/>
      <c r="BYZ7" s="84"/>
      <c r="BZA7" s="84"/>
      <c r="BZB7" s="84"/>
      <c r="BZC7" s="84"/>
      <c r="BZD7" s="84"/>
      <c r="BZE7" s="84"/>
      <c r="BZF7" s="84"/>
      <c r="BZG7" s="84"/>
      <c r="BZH7" s="84"/>
      <c r="BZI7" s="84"/>
      <c r="BZJ7" s="84"/>
      <c r="BZK7" s="84"/>
      <c r="BZL7" s="84"/>
      <c r="BZM7" s="84"/>
      <c r="BZN7" s="84"/>
      <c r="BZO7" s="84"/>
      <c r="BZP7" s="84"/>
      <c r="BZQ7" s="84"/>
      <c r="BZR7" s="84"/>
      <c r="BZS7" s="84"/>
      <c r="BZT7" s="84"/>
      <c r="BZU7" s="84"/>
      <c r="BZV7" s="84"/>
      <c r="BZW7" s="84"/>
      <c r="BZX7" s="84"/>
      <c r="BZY7" s="84"/>
      <c r="BZZ7" s="84"/>
      <c r="CAA7" s="84"/>
      <c r="CAB7" s="84"/>
      <c r="CAC7" s="84"/>
      <c r="CAD7" s="84"/>
      <c r="CAE7" s="84"/>
      <c r="CAF7" s="84"/>
      <c r="CAG7" s="84"/>
      <c r="CAH7" s="84"/>
      <c r="CAI7" s="84"/>
      <c r="CAJ7" s="84"/>
      <c r="CAK7" s="84"/>
      <c r="CAL7" s="84"/>
      <c r="CAM7" s="84"/>
      <c r="CAN7" s="84"/>
      <c r="CAO7" s="84"/>
      <c r="CAP7" s="84"/>
      <c r="CAQ7" s="84"/>
      <c r="CAR7" s="84"/>
      <c r="CAS7" s="84"/>
      <c r="CAT7" s="84"/>
      <c r="CAU7" s="84"/>
      <c r="CAV7" s="84"/>
      <c r="CAW7" s="84"/>
      <c r="CAX7" s="84"/>
      <c r="CAY7" s="84"/>
      <c r="CAZ7" s="84"/>
      <c r="CBA7" s="84"/>
      <c r="CBB7" s="84"/>
      <c r="CBC7" s="84"/>
      <c r="CBD7" s="84"/>
      <c r="CBE7" s="84"/>
      <c r="CBF7" s="84"/>
      <c r="CBG7" s="84"/>
      <c r="CBH7" s="84"/>
      <c r="CBI7" s="84"/>
      <c r="CBJ7" s="84"/>
      <c r="CBK7" s="84"/>
      <c r="CBL7" s="84"/>
      <c r="CBM7" s="84"/>
      <c r="CBN7" s="84"/>
      <c r="CBO7" s="84"/>
      <c r="CBP7" s="84"/>
      <c r="CBQ7" s="84"/>
      <c r="CBR7" s="84"/>
      <c r="CBS7" s="84"/>
      <c r="CBT7" s="84"/>
      <c r="CBU7" s="84"/>
      <c r="CBV7" s="84"/>
      <c r="CBW7" s="84"/>
      <c r="CBX7" s="84"/>
      <c r="CBY7" s="84"/>
      <c r="CBZ7" s="84"/>
      <c r="CCA7" s="84"/>
      <c r="CCB7" s="84"/>
      <c r="CCC7" s="84"/>
      <c r="CCD7" s="84"/>
      <c r="CCE7" s="84"/>
      <c r="CCF7" s="84"/>
      <c r="CCG7" s="84"/>
      <c r="CCH7" s="84"/>
      <c r="CCI7" s="84"/>
      <c r="CCJ7" s="84"/>
      <c r="CCK7" s="84"/>
      <c r="CCL7" s="84"/>
      <c r="CCM7" s="84"/>
      <c r="CCN7" s="84"/>
      <c r="CCO7" s="84"/>
      <c r="CCP7" s="84"/>
      <c r="CCQ7" s="84"/>
      <c r="CCR7" s="84"/>
      <c r="CCS7" s="84"/>
      <c r="CCT7" s="84"/>
      <c r="CCU7" s="84"/>
      <c r="CCV7" s="84"/>
      <c r="CCW7" s="84"/>
      <c r="CCX7" s="84"/>
      <c r="CCY7" s="84"/>
      <c r="CCZ7" s="84"/>
      <c r="CDA7" s="84"/>
      <c r="CDB7" s="84"/>
      <c r="CDC7" s="84"/>
      <c r="CDD7" s="84"/>
      <c r="CDE7" s="84"/>
      <c r="CDF7" s="84"/>
      <c r="CDG7" s="84"/>
      <c r="CDH7" s="84"/>
      <c r="CDI7" s="84"/>
      <c r="CDJ7" s="84"/>
      <c r="CDK7" s="84"/>
      <c r="CDL7" s="84"/>
      <c r="CDM7" s="84"/>
      <c r="CDN7" s="84"/>
      <c r="CDO7" s="84"/>
      <c r="CDP7" s="84"/>
      <c r="CDQ7" s="84"/>
      <c r="CDR7" s="84"/>
      <c r="CDS7" s="84"/>
      <c r="CDT7" s="84"/>
      <c r="CDU7" s="84"/>
      <c r="CDV7" s="84"/>
      <c r="CDW7" s="84"/>
      <c r="CDX7" s="84"/>
      <c r="CDY7" s="84"/>
      <c r="CDZ7" s="84"/>
      <c r="CEA7" s="84"/>
      <c r="CEB7" s="84"/>
      <c r="CEC7" s="84"/>
      <c r="CED7" s="84"/>
      <c r="CEE7" s="84"/>
      <c r="CEF7" s="84"/>
      <c r="CEG7" s="84"/>
      <c r="CEH7" s="84"/>
      <c r="CEI7" s="84"/>
      <c r="CEJ7" s="84"/>
      <c r="CEK7" s="84"/>
      <c r="CEL7" s="84"/>
      <c r="CEM7" s="84"/>
      <c r="CEN7" s="84"/>
      <c r="CEO7" s="84"/>
      <c r="CEP7" s="84"/>
      <c r="CEQ7" s="84"/>
      <c r="CER7" s="84"/>
      <c r="CES7" s="84"/>
      <c r="CET7" s="84"/>
      <c r="CEU7" s="84"/>
      <c r="CEV7" s="84"/>
      <c r="CEW7" s="84"/>
      <c r="CEX7" s="84"/>
      <c r="CEY7" s="84"/>
      <c r="CEZ7" s="84"/>
      <c r="CFA7" s="84"/>
      <c r="CFB7" s="84"/>
      <c r="CFC7" s="84"/>
      <c r="CFD7" s="84"/>
      <c r="CFE7" s="84"/>
      <c r="CFF7" s="84"/>
      <c r="CFG7" s="84"/>
      <c r="CFH7" s="84"/>
      <c r="CFI7" s="84"/>
      <c r="CFJ7" s="84"/>
      <c r="CFK7" s="84"/>
      <c r="CFL7" s="84"/>
      <c r="CFM7" s="84"/>
      <c r="CFN7" s="84"/>
      <c r="CFO7" s="84"/>
      <c r="CFP7" s="84"/>
      <c r="CFQ7" s="84"/>
      <c r="CFR7" s="84"/>
      <c r="CFS7" s="84"/>
      <c r="CFT7" s="84"/>
      <c r="CFU7" s="84"/>
      <c r="CFV7" s="84"/>
      <c r="CFW7" s="84"/>
      <c r="CFX7" s="84"/>
      <c r="CFY7" s="84"/>
      <c r="CFZ7" s="84"/>
      <c r="CGA7" s="84"/>
      <c r="CGB7" s="84"/>
      <c r="CGC7" s="84"/>
      <c r="CGD7" s="84"/>
      <c r="CGE7" s="84"/>
      <c r="CGF7" s="84"/>
      <c r="CGG7" s="84"/>
      <c r="CGH7" s="84"/>
      <c r="CGI7" s="84"/>
      <c r="CGJ7" s="84"/>
      <c r="CGK7" s="84"/>
      <c r="CGL7" s="84"/>
      <c r="CGM7" s="84"/>
      <c r="CGN7" s="84"/>
      <c r="CGO7" s="84"/>
      <c r="CGP7" s="84"/>
      <c r="CGQ7" s="84"/>
      <c r="CGR7" s="84"/>
      <c r="CGS7" s="84"/>
      <c r="CGT7" s="84"/>
      <c r="CGU7" s="84"/>
      <c r="CGV7" s="84"/>
      <c r="CGW7" s="84"/>
      <c r="CGX7" s="84"/>
      <c r="CGY7" s="84"/>
      <c r="CGZ7" s="84"/>
      <c r="CHA7" s="84"/>
      <c r="CHB7" s="84"/>
      <c r="CHC7" s="84"/>
      <c r="CHD7" s="84"/>
      <c r="CHE7" s="84"/>
      <c r="CHF7" s="84"/>
      <c r="CHG7" s="84"/>
      <c r="CHH7" s="84"/>
      <c r="CHI7" s="84"/>
      <c r="CHJ7" s="84"/>
      <c r="CHK7" s="84"/>
      <c r="CHL7" s="84"/>
      <c r="CHM7" s="84"/>
      <c r="CHN7" s="84"/>
      <c r="CHO7" s="84"/>
      <c r="CHP7" s="84"/>
      <c r="CHQ7" s="84"/>
      <c r="CHR7" s="84"/>
      <c r="CHS7" s="84"/>
      <c r="CHT7" s="84"/>
      <c r="CHU7" s="84"/>
      <c r="CHV7" s="84"/>
      <c r="CHW7" s="84"/>
      <c r="CHX7" s="84"/>
      <c r="CHY7" s="84"/>
      <c r="CHZ7" s="84"/>
      <c r="CIA7" s="84"/>
      <c r="CIB7" s="84"/>
      <c r="CIC7" s="84"/>
      <c r="CID7" s="84"/>
      <c r="CIE7" s="84"/>
      <c r="CIF7" s="84"/>
      <c r="CIG7" s="84"/>
      <c r="CIH7" s="84"/>
      <c r="CII7" s="84"/>
      <c r="CIJ7" s="84"/>
      <c r="CIK7" s="84"/>
      <c r="CIL7" s="84"/>
      <c r="CIM7" s="84"/>
      <c r="CIN7" s="84"/>
      <c r="CIO7" s="84"/>
      <c r="CIP7" s="84"/>
      <c r="CIQ7" s="84"/>
      <c r="CIR7" s="84"/>
      <c r="CIS7" s="84"/>
      <c r="CIT7" s="84"/>
      <c r="CIU7" s="84"/>
      <c r="CIV7" s="84"/>
      <c r="CIW7" s="84"/>
      <c r="CIX7" s="84"/>
      <c r="CIY7" s="84"/>
      <c r="CIZ7" s="84"/>
      <c r="CJA7" s="84"/>
      <c r="CJB7" s="84"/>
      <c r="CJC7" s="84"/>
      <c r="CJD7" s="84"/>
      <c r="CJE7" s="84"/>
      <c r="CJF7" s="84"/>
      <c r="CJG7" s="84"/>
      <c r="CJH7" s="84"/>
      <c r="CJI7" s="84"/>
      <c r="CJJ7" s="84"/>
      <c r="CJK7" s="84"/>
      <c r="CJL7" s="84"/>
      <c r="CJM7" s="84"/>
      <c r="CJN7" s="84"/>
      <c r="CJO7" s="84"/>
      <c r="CJP7" s="84"/>
      <c r="CJQ7" s="84"/>
      <c r="CJR7" s="84"/>
      <c r="CJS7" s="84"/>
      <c r="CJT7" s="84"/>
      <c r="CJU7" s="84"/>
      <c r="CJV7" s="84"/>
      <c r="CJW7" s="84"/>
      <c r="CJX7" s="84"/>
      <c r="CJY7" s="84"/>
      <c r="CJZ7" s="84"/>
      <c r="CKA7" s="84"/>
      <c r="CKB7" s="84"/>
      <c r="CKC7" s="84"/>
      <c r="CKD7" s="84"/>
      <c r="CKE7" s="84"/>
      <c r="CKF7" s="84"/>
      <c r="CKG7" s="84"/>
      <c r="CKH7" s="84"/>
      <c r="CKI7" s="84"/>
      <c r="CKJ7" s="84"/>
      <c r="CKK7" s="84"/>
      <c r="CKL7" s="84"/>
      <c r="CKM7" s="84"/>
      <c r="CKN7" s="84"/>
      <c r="CKO7" s="84"/>
      <c r="CKP7" s="84"/>
      <c r="CKQ7" s="84"/>
      <c r="CKR7" s="84"/>
      <c r="CKS7" s="84"/>
      <c r="CKT7" s="84"/>
      <c r="CKU7" s="84"/>
      <c r="CKV7" s="84"/>
      <c r="CKW7" s="84"/>
      <c r="CKX7" s="84"/>
      <c r="CKY7" s="84"/>
      <c r="CKZ7" s="84"/>
      <c r="CLA7" s="84"/>
      <c r="CLB7" s="84"/>
      <c r="CLC7" s="84"/>
      <c r="CLD7" s="84"/>
      <c r="CLE7" s="84"/>
      <c r="CLF7" s="84"/>
      <c r="CLG7" s="84"/>
      <c r="CLH7" s="84"/>
      <c r="CLI7" s="84"/>
      <c r="CLJ7" s="84"/>
      <c r="CLK7" s="84"/>
      <c r="CLL7" s="84"/>
      <c r="CLM7" s="84"/>
      <c r="CLN7" s="84"/>
      <c r="CLO7" s="84"/>
      <c r="CLP7" s="84"/>
      <c r="CLQ7" s="84"/>
      <c r="CLR7" s="84"/>
      <c r="CLS7" s="84"/>
      <c r="CLT7" s="84"/>
      <c r="CLU7" s="84"/>
      <c r="CLV7" s="84"/>
      <c r="CLW7" s="84"/>
      <c r="CLX7" s="84"/>
      <c r="CLY7" s="84"/>
      <c r="CLZ7" s="84"/>
      <c r="CMA7" s="84"/>
      <c r="CMB7" s="84"/>
      <c r="CMC7" s="84"/>
      <c r="CMD7" s="84"/>
      <c r="CME7" s="84"/>
      <c r="CMF7" s="84"/>
      <c r="CMG7" s="84"/>
      <c r="CMH7" s="84"/>
      <c r="CMI7" s="84"/>
      <c r="CMJ7" s="84"/>
      <c r="CMK7" s="84"/>
      <c r="CML7" s="84"/>
      <c r="CMM7" s="84"/>
      <c r="CMN7" s="84"/>
      <c r="CMO7" s="84"/>
      <c r="CMP7" s="84"/>
      <c r="CMQ7" s="84"/>
      <c r="CMR7" s="84"/>
      <c r="CMS7" s="84"/>
      <c r="CMT7" s="84"/>
      <c r="CMU7" s="84"/>
      <c r="CMV7" s="84"/>
      <c r="CMW7" s="84"/>
      <c r="CMX7" s="84"/>
      <c r="CMY7" s="84"/>
      <c r="CMZ7" s="84"/>
      <c r="CNA7" s="84"/>
      <c r="CNB7" s="84"/>
      <c r="CNC7" s="84"/>
      <c r="CND7" s="84"/>
      <c r="CNE7" s="84"/>
      <c r="CNF7" s="84"/>
      <c r="CNG7" s="84"/>
      <c r="CNH7" s="84"/>
      <c r="CNI7" s="84"/>
      <c r="CNJ7" s="84"/>
      <c r="CNK7" s="84"/>
      <c r="CNL7" s="84"/>
      <c r="CNM7" s="84"/>
      <c r="CNN7" s="84"/>
      <c r="CNO7" s="84"/>
      <c r="CNP7" s="84"/>
      <c r="CNQ7" s="84"/>
      <c r="CNR7" s="84"/>
      <c r="CNS7" s="84"/>
      <c r="CNT7" s="84"/>
      <c r="CNU7" s="84"/>
      <c r="CNV7" s="84"/>
      <c r="CNW7" s="84"/>
      <c r="CNX7" s="84"/>
      <c r="CNY7" s="84"/>
      <c r="CNZ7" s="84"/>
      <c r="COA7" s="84"/>
      <c r="COB7" s="84"/>
      <c r="COC7" s="84"/>
      <c r="COD7" s="84"/>
      <c r="COE7" s="84"/>
      <c r="COF7" s="84"/>
      <c r="COG7" s="84"/>
      <c r="COH7" s="84"/>
      <c r="COI7" s="84"/>
      <c r="COJ7" s="84"/>
      <c r="COK7" s="84"/>
      <c r="COL7" s="84"/>
      <c r="COM7" s="84"/>
      <c r="CON7" s="84"/>
      <c r="COO7" s="84"/>
      <c r="COP7" s="84"/>
      <c r="COQ7" s="84"/>
      <c r="COR7" s="84"/>
      <c r="COS7" s="84"/>
      <c r="COT7" s="84"/>
      <c r="COU7" s="84"/>
      <c r="COV7" s="84"/>
      <c r="COW7" s="84"/>
      <c r="COX7" s="84"/>
      <c r="COY7" s="84"/>
      <c r="COZ7" s="84"/>
      <c r="CPA7" s="84"/>
      <c r="CPB7" s="84"/>
      <c r="CPC7" s="84"/>
      <c r="CPD7" s="84"/>
      <c r="CPE7" s="84"/>
      <c r="CPF7" s="84"/>
      <c r="CPG7" s="84"/>
      <c r="CPH7" s="84"/>
      <c r="CPI7" s="84"/>
      <c r="CPJ7" s="84"/>
      <c r="CPK7" s="84"/>
      <c r="CPL7" s="84"/>
      <c r="CPM7" s="84"/>
      <c r="CPN7" s="84"/>
      <c r="CPO7" s="84"/>
      <c r="CPP7" s="84"/>
      <c r="CPQ7" s="84"/>
      <c r="CPR7" s="84"/>
      <c r="CPS7" s="84"/>
      <c r="CPT7" s="84"/>
      <c r="CPU7" s="84"/>
      <c r="CPV7" s="84"/>
      <c r="CPW7" s="84"/>
      <c r="CPX7" s="84"/>
      <c r="CPY7" s="84"/>
      <c r="CPZ7" s="84"/>
      <c r="CQA7" s="84"/>
      <c r="CQB7" s="84"/>
      <c r="CQC7" s="84"/>
      <c r="CQD7" s="84"/>
      <c r="CQE7" s="84"/>
      <c r="CQF7" s="84"/>
      <c r="CQG7" s="84"/>
      <c r="CQH7" s="84"/>
      <c r="CQI7" s="84"/>
      <c r="CQJ7" s="84"/>
      <c r="CQK7" s="84"/>
      <c r="CQL7" s="84"/>
      <c r="CQM7" s="84"/>
      <c r="CQN7" s="84"/>
      <c r="CQO7" s="84"/>
      <c r="CQP7" s="84"/>
      <c r="CQQ7" s="84"/>
      <c r="CQR7" s="84"/>
      <c r="CQS7" s="84"/>
      <c r="CQT7" s="84"/>
      <c r="CQU7" s="84"/>
      <c r="CQV7" s="84"/>
      <c r="CQW7" s="84"/>
      <c r="CQX7" s="84"/>
      <c r="CQY7" s="84"/>
      <c r="CQZ7" s="84"/>
      <c r="CRA7" s="84"/>
      <c r="CRB7" s="84"/>
      <c r="CRC7" s="84"/>
      <c r="CRD7" s="84"/>
      <c r="CRE7" s="84"/>
      <c r="CRF7" s="84"/>
      <c r="CRG7" s="84"/>
      <c r="CRH7" s="84"/>
      <c r="CRI7" s="84"/>
      <c r="CRJ7" s="84"/>
      <c r="CRK7" s="84"/>
      <c r="CRL7" s="84"/>
      <c r="CRM7" s="84"/>
      <c r="CRN7" s="84"/>
      <c r="CRO7" s="84"/>
      <c r="CRP7" s="84"/>
      <c r="CRQ7" s="84"/>
      <c r="CRR7" s="84"/>
      <c r="CRS7" s="84"/>
      <c r="CRT7" s="84"/>
      <c r="CRU7" s="84"/>
      <c r="CRV7" s="84"/>
      <c r="CRW7" s="84"/>
      <c r="CRX7" s="84"/>
      <c r="CRY7" s="84"/>
      <c r="CRZ7" s="84"/>
      <c r="CSA7" s="84"/>
      <c r="CSB7" s="84"/>
      <c r="CSC7" s="84"/>
      <c r="CSD7" s="84"/>
      <c r="CSE7" s="84"/>
      <c r="CSF7" s="84"/>
      <c r="CSG7" s="84"/>
      <c r="CSH7" s="84"/>
      <c r="CSI7" s="84"/>
      <c r="CSJ7" s="84"/>
      <c r="CSK7" s="84"/>
      <c r="CSL7" s="84"/>
      <c r="CSM7" s="84"/>
      <c r="CSN7" s="84"/>
      <c r="CSO7" s="84"/>
      <c r="CSP7" s="84"/>
      <c r="CSQ7" s="84"/>
      <c r="CSR7" s="84"/>
      <c r="CSS7" s="84"/>
      <c r="CST7" s="84"/>
      <c r="CSU7" s="84"/>
      <c r="CSV7" s="84"/>
      <c r="CSW7" s="84"/>
      <c r="CSX7" s="84"/>
      <c r="CSY7" s="84"/>
      <c r="CSZ7" s="84"/>
      <c r="CTA7" s="84"/>
      <c r="CTB7" s="84"/>
      <c r="CTC7" s="84"/>
      <c r="CTD7" s="84"/>
      <c r="CTE7" s="84"/>
      <c r="CTF7" s="84"/>
      <c r="CTG7" s="84"/>
      <c r="CTH7" s="84"/>
      <c r="CTI7" s="84"/>
      <c r="CTJ7" s="84"/>
      <c r="CTK7" s="84"/>
      <c r="CTL7" s="84"/>
      <c r="CTM7" s="84"/>
      <c r="CTN7" s="84"/>
      <c r="CTO7" s="84"/>
      <c r="CTP7" s="84"/>
      <c r="CTQ7" s="84"/>
      <c r="CTR7" s="84"/>
      <c r="CTS7" s="84"/>
      <c r="CTT7" s="84"/>
      <c r="CTU7" s="84"/>
      <c r="CTV7" s="84"/>
      <c r="CTW7" s="84"/>
      <c r="CTX7" s="84"/>
      <c r="CTY7" s="84"/>
      <c r="CTZ7" s="84"/>
      <c r="CUA7" s="84"/>
      <c r="CUB7" s="84"/>
      <c r="CUC7" s="84"/>
      <c r="CUD7" s="84"/>
      <c r="CUE7" s="84"/>
      <c r="CUF7" s="84"/>
      <c r="CUG7" s="84"/>
      <c r="CUH7" s="84"/>
      <c r="CUI7" s="84"/>
      <c r="CUJ7" s="84"/>
      <c r="CUK7" s="84"/>
      <c r="CUL7" s="84"/>
      <c r="CUM7" s="84"/>
      <c r="CUN7" s="84"/>
      <c r="CUO7" s="84"/>
      <c r="CUP7" s="84"/>
      <c r="CUQ7" s="84"/>
      <c r="CUR7" s="84"/>
      <c r="CUS7" s="84"/>
      <c r="CUT7" s="84"/>
      <c r="CUU7" s="84"/>
      <c r="CUV7" s="84"/>
      <c r="CUW7" s="84"/>
      <c r="CUX7" s="84"/>
      <c r="CUY7" s="84"/>
      <c r="CUZ7" s="84"/>
      <c r="CVA7" s="84"/>
      <c r="CVB7" s="84"/>
      <c r="CVC7" s="84"/>
      <c r="CVD7" s="84"/>
      <c r="CVE7" s="84"/>
      <c r="CVF7" s="84"/>
      <c r="CVG7" s="84"/>
      <c r="CVH7" s="84"/>
      <c r="CVI7" s="84"/>
      <c r="CVJ7" s="84"/>
      <c r="CVK7" s="84"/>
      <c r="CVL7" s="84"/>
      <c r="CVM7" s="84"/>
      <c r="CVN7" s="84"/>
      <c r="CVO7" s="84"/>
      <c r="CVP7" s="84"/>
      <c r="CVQ7" s="84"/>
      <c r="CVR7" s="84"/>
      <c r="CVS7" s="84"/>
      <c r="CVT7" s="84"/>
      <c r="CVU7" s="84"/>
      <c r="CVV7" s="84"/>
      <c r="CVW7" s="84"/>
      <c r="CVX7" s="84"/>
      <c r="CVY7" s="84"/>
      <c r="CVZ7" s="84"/>
      <c r="CWA7" s="84"/>
      <c r="CWB7" s="84"/>
      <c r="CWC7" s="84"/>
      <c r="CWD7" s="84"/>
      <c r="CWE7" s="84"/>
      <c r="CWF7" s="84"/>
      <c r="CWG7" s="84"/>
      <c r="CWH7" s="84"/>
      <c r="CWI7" s="84"/>
      <c r="CWJ7" s="84"/>
      <c r="CWK7" s="84"/>
      <c r="CWL7" s="84"/>
      <c r="CWM7" s="84"/>
      <c r="CWN7" s="84"/>
      <c r="CWO7" s="84"/>
      <c r="CWP7" s="84"/>
      <c r="CWQ7" s="84"/>
      <c r="CWR7" s="84"/>
      <c r="CWS7" s="84"/>
      <c r="CWT7" s="84"/>
      <c r="CWU7" s="84"/>
      <c r="CWV7" s="84"/>
      <c r="CWW7" s="84"/>
      <c r="CWX7" s="84"/>
      <c r="CWY7" s="84"/>
      <c r="CWZ7" s="84"/>
      <c r="CXA7" s="84"/>
      <c r="CXB7" s="84"/>
      <c r="CXC7" s="84"/>
      <c r="CXD7" s="84"/>
      <c r="CXE7" s="84"/>
      <c r="CXF7" s="84"/>
      <c r="CXG7" s="84"/>
      <c r="CXH7" s="84"/>
      <c r="CXI7" s="84"/>
      <c r="CXJ7" s="84"/>
      <c r="CXK7" s="84"/>
      <c r="CXL7" s="84"/>
      <c r="CXM7" s="84"/>
      <c r="CXN7" s="84"/>
      <c r="CXO7" s="84"/>
      <c r="CXP7" s="84"/>
      <c r="CXQ7" s="84"/>
      <c r="CXR7" s="84"/>
      <c r="CXS7" s="84"/>
      <c r="CXT7" s="84"/>
      <c r="CXU7" s="84"/>
      <c r="CXV7" s="84"/>
      <c r="CXW7" s="84"/>
      <c r="CXX7" s="84"/>
      <c r="CXY7" s="84"/>
      <c r="CXZ7" s="84"/>
      <c r="CYA7" s="84"/>
      <c r="CYB7" s="84"/>
      <c r="CYC7" s="84"/>
      <c r="CYD7" s="84"/>
      <c r="CYE7" s="84"/>
      <c r="CYF7" s="84"/>
      <c r="CYG7" s="84"/>
      <c r="CYH7" s="84"/>
      <c r="CYI7" s="84"/>
      <c r="CYJ7" s="84"/>
      <c r="CYK7" s="84"/>
      <c r="CYL7" s="84"/>
      <c r="CYM7" s="84"/>
      <c r="CYN7" s="84"/>
      <c r="CYO7" s="84"/>
      <c r="CYP7" s="84"/>
      <c r="CYQ7" s="84"/>
      <c r="CYR7" s="84"/>
      <c r="CYS7" s="84"/>
      <c r="CYT7" s="84"/>
      <c r="CYU7" s="84"/>
      <c r="CYV7" s="84"/>
      <c r="CYW7" s="84"/>
      <c r="CYX7" s="84"/>
      <c r="CYY7" s="84"/>
      <c r="CYZ7" s="84"/>
      <c r="CZA7" s="84"/>
      <c r="CZB7" s="84"/>
      <c r="CZC7" s="84"/>
      <c r="CZD7" s="84"/>
      <c r="CZE7" s="84"/>
      <c r="CZF7" s="84"/>
      <c r="CZG7" s="84"/>
      <c r="CZH7" s="84"/>
      <c r="CZI7" s="84"/>
      <c r="CZJ7" s="84"/>
      <c r="CZK7" s="84"/>
      <c r="CZL7" s="84"/>
      <c r="CZM7" s="84"/>
      <c r="CZN7" s="84"/>
      <c r="CZO7" s="84"/>
      <c r="CZP7" s="84"/>
      <c r="CZQ7" s="84"/>
      <c r="CZR7" s="84"/>
      <c r="CZS7" s="84"/>
      <c r="CZT7" s="84"/>
      <c r="CZU7" s="84"/>
      <c r="CZV7" s="84"/>
      <c r="CZW7" s="84"/>
      <c r="CZX7" s="84"/>
      <c r="CZY7" s="84"/>
      <c r="CZZ7" s="84"/>
      <c r="DAA7" s="84"/>
      <c r="DAB7" s="84"/>
      <c r="DAC7" s="84"/>
      <c r="DAD7" s="84"/>
      <c r="DAE7" s="84"/>
      <c r="DAF7" s="84"/>
      <c r="DAG7" s="84"/>
      <c r="DAH7" s="84"/>
      <c r="DAI7" s="84"/>
      <c r="DAJ7" s="84"/>
      <c r="DAK7" s="84"/>
      <c r="DAL7" s="84"/>
      <c r="DAM7" s="84"/>
      <c r="DAN7" s="84"/>
      <c r="DAO7" s="84"/>
      <c r="DAP7" s="84"/>
      <c r="DAQ7" s="84"/>
      <c r="DAR7" s="84"/>
      <c r="DAS7" s="84"/>
      <c r="DAT7" s="84"/>
      <c r="DAU7" s="84"/>
      <c r="DAV7" s="84"/>
      <c r="DAW7" s="84"/>
      <c r="DAX7" s="84"/>
      <c r="DAY7" s="84"/>
      <c r="DAZ7" s="84"/>
      <c r="DBA7" s="84"/>
      <c r="DBB7" s="84"/>
      <c r="DBC7" s="84"/>
      <c r="DBD7" s="84"/>
      <c r="DBE7" s="84"/>
      <c r="DBF7" s="84"/>
      <c r="DBG7" s="84"/>
      <c r="DBH7" s="84"/>
      <c r="DBI7" s="84"/>
      <c r="DBJ7" s="84"/>
      <c r="DBK7" s="84"/>
      <c r="DBL7" s="84"/>
      <c r="DBM7" s="84"/>
      <c r="DBN7" s="84"/>
      <c r="DBO7" s="84"/>
      <c r="DBP7" s="84"/>
      <c r="DBQ7" s="84"/>
      <c r="DBR7" s="84"/>
      <c r="DBS7" s="84"/>
      <c r="DBT7" s="84"/>
      <c r="DBU7" s="84"/>
      <c r="DBV7" s="84"/>
      <c r="DBW7" s="84"/>
      <c r="DBX7" s="84"/>
      <c r="DBY7" s="84"/>
      <c r="DBZ7" s="84"/>
      <c r="DCA7" s="84"/>
      <c r="DCB7" s="84"/>
      <c r="DCC7" s="84"/>
      <c r="DCD7" s="84"/>
      <c r="DCE7" s="84"/>
      <c r="DCF7" s="84"/>
      <c r="DCG7" s="84"/>
      <c r="DCH7" s="84"/>
      <c r="DCI7" s="84"/>
      <c r="DCJ7" s="84"/>
      <c r="DCK7" s="84"/>
      <c r="DCL7" s="84"/>
      <c r="DCM7" s="84"/>
      <c r="DCN7" s="84"/>
      <c r="DCO7" s="84"/>
      <c r="DCP7" s="84"/>
      <c r="DCQ7" s="84"/>
      <c r="DCR7" s="84"/>
      <c r="DCS7" s="84"/>
      <c r="DCT7" s="84"/>
      <c r="DCU7" s="84"/>
      <c r="DCV7" s="84"/>
      <c r="DCW7" s="84"/>
      <c r="DCX7" s="84"/>
      <c r="DCY7" s="84"/>
      <c r="DCZ7" s="84"/>
      <c r="DDA7" s="84"/>
      <c r="DDB7" s="84"/>
      <c r="DDC7" s="84"/>
      <c r="DDD7" s="84"/>
      <c r="DDE7" s="84"/>
      <c r="DDF7" s="84"/>
      <c r="DDG7" s="84"/>
      <c r="DDH7" s="84"/>
      <c r="DDI7" s="84"/>
      <c r="DDJ7" s="84"/>
      <c r="DDK7" s="84"/>
      <c r="DDL7" s="84"/>
      <c r="DDM7" s="84"/>
      <c r="DDN7" s="84"/>
      <c r="DDO7" s="84"/>
      <c r="DDP7" s="84"/>
      <c r="DDQ7" s="84"/>
      <c r="DDR7" s="84"/>
      <c r="DDS7" s="84"/>
      <c r="DDT7" s="84"/>
      <c r="DDU7" s="84"/>
      <c r="DDV7" s="84"/>
      <c r="DDW7" s="84"/>
      <c r="DDX7" s="84"/>
      <c r="DDY7" s="84"/>
      <c r="DDZ7" s="84"/>
      <c r="DEA7" s="84"/>
      <c r="DEB7" s="84"/>
      <c r="DEC7" s="84"/>
      <c r="DED7" s="84"/>
      <c r="DEE7" s="84"/>
      <c r="DEF7" s="84"/>
      <c r="DEG7" s="84"/>
      <c r="DEH7" s="84"/>
      <c r="DEI7" s="84"/>
      <c r="DEJ7" s="84"/>
      <c r="DEK7" s="84"/>
      <c r="DEL7" s="84"/>
      <c r="DEM7" s="84"/>
      <c r="DEN7" s="84"/>
      <c r="DEO7" s="84"/>
      <c r="DEP7" s="84"/>
      <c r="DEQ7" s="84"/>
      <c r="DER7" s="84"/>
      <c r="DES7" s="84"/>
      <c r="DET7" s="84"/>
      <c r="DEU7" s="84"/>
      <c r="DEV7" s="84"/>
      <c r="DEW7" s="84"/>
      <c r="DEX7" s="84"/>
      <c r="DEY7" s="84"/>
      <c r="DEZ7" s="84"/>
      <c r="DFA7" s="84"/>
      <c r="DFB7" s="84"/>
      <c r="DFC7" s="84"/>
      <c r="DFD7" s="84"/>
      <c r="DFE7" s="84"/>
      <c r="DFF7" s="84"/>
      <c r="DFG7" s="84"/>
      <c r="DFH7" s="84"/>
      <c r="DFI7" s="84"/>
      <c r="DFJ7" s="84"/>
      <c r="DFK7" s="84"/>
      <c r="DFL7" s="84"/>
      <c r="DFM7" s="84"/>
      <c r="DFN7" s="84"/>
      <c r="DFO7" s="84"/>
      <c r="DFP7" s="84"/>
      <c r="DFQ7" s="84"/>
      <c r="DFR7" s="84"/>
      <c r="DFS7" s="84"/>
      <c r="DFT7" s="84"/>
      <c r="DFU7" s="84"/>
      <c r="DFV7" s="84"/>
      <c r="DFW7" s="84"/>
      <c r="DFX7" s="84"/>
      <c r="DFY7" s="84"/>
      <c r="DFZ7" s="84"/>
      <c r="DGA7" s="84"/>
      <c r="DGB7" s="84"/>
      <c r="DGC7" s="84"/>
      <c r="DGD7" s="84"/>
      <c r="DGE7" s="84"/>
      <c r="DGF7" s="84"/>
      <c r="DGG7" s="84"/>
      <c r="DGH7" s="84"/>
      <c r="DGI7" s="84"/>
      <c r="DGJ7" s="84"/>
      <c r="DGK7" s="84"/>
      <c r="DGL7" s="84"/>
      <c r="DGM7" s="84"/>
      <c r="DGN7" s="84"/>
      <c r="DGO7" s="84"/>
      <c r="DGP7" s="84"/>
      <c r="DGQ7" s="84"/>
      <c r="DGR7" s="84"/>
      <c r="DGS7" s="84"/>
      <c r="DGT7" s="84"/>
      <c r="DGU7" s="84"/>
      <c r="DGV7" s="84"/>
      <c r="DGW7" s="84"/>
      <c r="DGX7" s="84"/>
      <c r="DGY7" s="84"/>
      <c r="DGZ7" s="84"/>
      <c r="DHA7" s="84"/>
      <c r="DHB7" s="84"/>
      <c r="DHC7" s="84"/>
      <c r="DHD7" s="84"/>
      <c r="DHE7" s="84"/>
      <c r="DHF7" s="84"/>
      <c r="DHG7" s="84"/>
      <c r="DHH7" s="84"/>
      <c r="DHI7" s="84"/>
      <c r="DHJ7" s="84"/>
      <c r="DHK7" s="84"/>
      <c r="DHL7" s="84"/>
      <c r="DHM7" s="84"/>
      <c r="DHN7" s="84"/>
      <c r="DHO7" s="84"/>
      <c r="DHP7" s="84"/>
      <c r="DHQ7" s="84"/>
      <c r="DHR7" s="84"/>
      <c r="DHS7" s="84"/>
      <c r="DHT7" s="84"/>
      <c r="DHU7" s="84"/>
      <c r="DHV7" s="84"/>
      <c r="DHW7" s="84"/>
      <c r="DHX7" s="84"/>
      <c r="DHY7" s="84"/>
      <c r="DHZ7" s="84"/>
      <c r="DIA7" s="84"/>
      <c r="DIB7" s="84"/>
      <c r="DIC7" s="84"/>
      <c r="DID7" s="84"/>
      <c r="DIE7" s="84"/>
      <c r="DIF7" s="84"/>
      <c r="DIG7" s="84"/>
      <c r="DIH7" s="84"/>
      <c r="DII7" s="84"/>
      <c r="DIJ7" s="84"/>
      <c r="DIK7" s="84"/>
      <c r="DIL7" s="84"/>
      <c r="DIM7" s="84"/>
      <c r="DIN7" s="84"/>
      <c r="DIO7" s="84"/>
      <c r="DIP7" s="84"/>
      <c r="DIQ7" s="84"/>
      <c r="DIR7" s="84"/>
      <c r="DIS7" s="84"/>
      <c r="DIT7" s="84"/>
      <c r="DIU7" s="84"/>
      <c r="DIV7" s="84"/>
      <c r="DIW7" s="84"/>
      <c r="DIX7" s="84"/>
      <c r="DIY7" s="84"/>
      <c r="DIZ7" s="84"/>
      <c r="DJA7" s="84"/>
      <c r="DJB7" s="84"/>
      <c r="DJC7" s="84"/>
      <c r="DJD7" s="84"/>
      <c r="DJE7" s="84"/>
      <c r="DJF7" s="84"/>
      <c r="DJG7" s="84"/>
      <c r="DJH7" s="84"/>
      <c r="DJI7" s="84"/>
      <c r="DJJ7" s="84"/>
      <c r="DJK7" s="84"/>
      <c r="DJL7" s="84"/>
      <c r="DJM7" s="84"/>
      <c r="DJN7" s="84"/>
      <c r="DJO7" s="84"/>
      <c r="DJP7" s="84"/>
      <c r="DJQ7" s="84"/>
      <c r="DJR7" s="84"/>
      <c r="DJS7" s="84"/>
      <c r="DJT7" s="84"/>
      <c r="DJU7" s="84"/>
      <c r="DJV7" s="84"/>
      <c r="DJW7" s="84"/>
      <c r="DJX7" s="84"/>
      <c r="DJY7" s="84"/>
      <c r="DJZ7" s="84"/>
      <c r="DKA7" s="84"/>
      <c r="DKB7" s="84"/>
      <c r="DKC7" s="84"/>
      <c r="DKD7" s="84"/>
      <c r="DKE7" s="84"/>
      <c r="DKF7" s="84"/>
      <c r="DKG7" s="84"/>
      <c r="DKH7" s="84"/>
      <c r="DKI7" s="84"/>
      <c r="DKJ7" s="84"/>
      <c r="DKK7" s="84"/>
      <c r="DKL7" s="84"/>
      <c r="DKM7" s="84"/>
      <c r="DKN7" s="84"/>
      <c r="DKO7" s="84"/>
      <c r="DKP7" s="84"/>
      <c r="DKQ7" s="84"/>
      <c r="DKR7" s="84"/>
      <c r="DKS7" s="84"/>
      <c r="DKT7" s="84"/>
      <c r="DKU7" s="84"/>
      <c r="DKV7" s="84"/>
      <c r="DKW7" s="84"/>
      <c r="DKX7" s="84"/>
      <c r="DKY7" s="84"/>
      <c r="DKZ7" s="84"/>
      <c r="DLA7" s="84"/>
      <c r="DLB7" s="84"/>
      <c r="DLC7" s="84"/>
      <c r="DLD7" s="84"/>
      <c r="DLE7" s="84"/>
      <c r="DLF7" s="84"/>
      <c r="DLG7" s="84"/>
      <c r="DLH7" s="84"/>
      <c r="DLI7" s="84"/>
      <c r="DLJ7" s="84"/>
      <c r="DLK7" s="84"/>
      <c r="DLL7" s="84"/>
      <c r="DLM7" s="84"/>
      <c r="DLN7" s="84"/>
      <c r="DLO7" s="84"/>
      <c r="DLP7" s="84"/>
      <c r="DLQ7" s="84"/>
      <c r="DLR7" s="84"/>
      <c r="DLS7" s="84"/>
      <c r="DLT7" s="84"/>
      <c r="DLU7" s="84"/>
      <c r="DLV7" s="84"/>
      <c r="DLW7" s="84"/>
      <c r="DLX7" s="84"/>
      <c r="DLY7" s="84"/>
      <c r="DLZ7" s="84"/>
      <c r="DMA7" s="84"/>
      <c r="DMB7" s="84"/>
      <c r="DMC7" s="84"/>
      <c r="DMD7" s="84"/>
      <c r="DME7" s="84"/>
      <c r="DMF7" s="84"/>
      <c r="DMG7" s="84"/>
      <c r="DMH7" s="84"/>
      <c r="DMI7" s="84"/>
      <c r="DMJ7" s="84"/>
      <c r="DMK7" s="84"/>
      <c r="DML7" s="84"/>
      <c r="DMM7" s="84"/>
      <c r="DMN7" s="84"/>
      <c r="DMO7" s="84"/>
      <c r="DMP7" s="84"/>
      <c r="DMQ7" s="84"/>
      <c r="DMR7" s="84"/>
      <c r="DMS7" s="84"/>
      <c r="DMT7" s="84"/>
      <c r="DMU7" s="84"/>
      <c r="DMV7" s="84"/>
      <c r="DMW7" s="84"/>
      <c r="DMX7" s="84"/>
      <c r="DMY7" s="84"/>
      <c r="DMZ7" s="84"/>
      <c r="DNA7" s="84"/>
      <c r="DNB7" s="84"/>
      <c r="DNC7" s="84"/>
      <c r="DND7" s="84"/>
      <c r="DNE7" s="84"/>
      <c r="DNF7" s="84"/>
      <c r="DNG7" s="84"/>
      <c r="DNH7" s="84"/>
      <c r="DNI7" s="84"/>
      <c r="DNJ7" s="84"/>
      <c r="DNK7" s="84"/>
      <c r="DNL7" s="84"/>
      <c r="DNM7" s="84"/>
      <c r="DNN7" s="84"/>
      <c r="DNO7" s="84"/>
      <c r="DNP7" s="84"/>
      <c r="DNQ7" s="84"/>
      <c r="DNR7" s="84"/>
      <c r="DNS7" s="84"/>
      <c r="DNT7" s="84"/>
      <c r="DNU7" s="84"/>
      <c r="DNV7" s="84"/>
      <c r="DNW7" s="84"/>
      <c r="DNX7" s="84"/>
      <c r="DNY7" s="84"/>
      <c r="DNZ7" s="84"/>
      <c r="DOA7" s="84"/>
      <c r="DOB7" s="84"/>
      <c r="DOC7" s="84"/>
      <c r="DOD7" s="84"/>
      <c r="DOE7" s="84"/>
      <c r="DOF7" s="84"/>
      <c r="DOG7" s="84"/>
      <c r="DOH7" s="84"/>
      <c r="DOI7" s="84"/>
      <c r="DOJ7" s="84"/>
      <c r="DOK7" s="84"/>
      <c r="DOL7" s="84"/>
      <c r="DOM7" s="84"/>
      <c r="DON7" s="84"/>
      <c r="DOO7" s="84"/>
      <c r="DOP7" s="84"/>
      <c r="DOQ7" s="84"/>
      <c r="DOR7" s="84"/>
      <c r="DOS7" s="84"/>
      <c r="DOT7" s="84"/>
      <c r="DOU7" s="84"/>
      <c r="DOV7" s="84"/>
      <c r="DOW7" s="84"/>
      <c r="DOX7" s="84"/>
      <c r="DOY7" s="84"/>
      <c r="DOZ7" s="84"/>
      <c r="DPA7" s="84"/>
      <c r="DPB7" s="84"/>
      <c r="DPC7" s="84"/>
      <c r="DPD7" s="84"/>
      <c r="DPE7" s="84"/>
      <c r="DPF7" s="84"/>
      <c r="DPG7" s="84"/>
      <c r="DPH7" s="84"/>
      <c r="DPI7" s="84"/>
      <c r="DPJ7" s="84"/>
      <c r="DPK7" s="84"/>
      <c r="DPL7" s="84"/>
      <c r="DPM7" s="84"/>
      <c r="DPN7" s="84"/>
      <c r="DPO7" s="84"/>
      <c r="DPP7" s="84"/>
      <c r="DPQ7" s="84"/>
      <c r="DPR7" s="84"/>
      <c r="DPS7" s="84"/>
      <c r="DPT7" s="84"/>
      <c r="DPU7" s="84"/>
      <c r="DPV7" s="84"/>
      <c r="DPW7" s="84"/>
      <c r="DPX7" s="84"/>
      <c r="DPY7" s="84"/>
      <c r="DPZ7" s="84"/>
      <c r="DQA7" s="84"/>
      <c r="DQB7" s="84"/>
      <c r="DQC7" s="84"/>
      <c r="DQD7" s="84"/>
      <c r="DQE7" s="84"/>
      <c r="DQF7" s="84"/>
      <c r="DQG7" s="84"/>
      <c r="DQH7" s="84"/>
      <c r="DQI7" s="84"/>
      <c r="DQJ7" s="84"/>
      <c r="DQK7" s="84"/>
      <c r="DQL7" s="84"/>
      <c r="DQM7" s="84"/>
      <c r="DQN7" s="84"/>
      <c r="DQO7" s="84"/>
      <c r="DQP7" s="84"/>
      <c r="DQQ7" s="84"/>
      <c r="DQR7" s="84"/>
      <c r="DQS7" s="84"/>
      <c r="DQT7" s="84"/>
      <c r="DQU7" s="84"/>
      <c r="DQV7" s="84"/>
      <c r="DQW7" s="84"/>
      <c r="DQX7" s="84"/>
      <c r="DQY7" s="84"/>
      <c r="DQZ7" s="84"/>
      <c r="DRA7" s="84"/>
      <c r="DRB7" s="84"/>
      <c r="DRC7" s="84"/>
      <c r="DRD7" s="84"/>
      <c r="DRE7" s="84"/>
      <c r="DRF7" s="84"/>
      <c r="DRG7" s="84"/>
      <c r="DRH7" s="84"/>
      <c r="DRI7" s="84"/>
      <c r="DRJ7" s="84"/>
      <c r="DRK7" s="84"/>
      <c r="DRL7" s="84"/>
      <c r="DRM7" s="84"/>
      <c r="DRN7" s="84"/>
      <c r="DRO7" s="84"/>
      <c r="DRP7" s="84"/>
      <c r="DRQ7" s="84"/>
      <c r="DRR7" s="84"/>
      <c r="DRS7" s="84"/>
      <c r="DRT7" s="84"/>
      <c r="DRU7" s="84"/>
      <c r="DRV7" s="84"/>
      <c r="DRW7" s="84"/>
      <c r="DRX7" s="84"/>
      <c r="DRY7" s="84"/>
      <c r="DRZ7" s="84"/>
      <c r="DSA7" s="84"/>
      <c r="DSB7" s="84"/>
      <c r="DSC7" s="84"/>
      <c r="DSD7" s="84"/>
      <c r="DSE7" s="84"/>
      <c r="DSF7" s="84"/>
      <c r="DSG7" s="84"/>
      <c r="DSH7" s="84"/>
      <c r="DSI7" s="84"/>
      <c r="DSJ7" s="84"/>
      <c r="DSK7" s="84"/>
      <c r="DSL7" s="84"/>
      <c r="DSM7" s="84"/>
      <c r="DSN7" s="84"/>
      <c r="DSO7" s="84"/>
      <c r="DSP7" s="84"/>
      <c r="DSQ7" s="84"/>
      <c r="DSR7" s="84"/>
      <c r="DSS7" s="84"/>
      <c r="DST7" s="84"/>
      <c r="DSU7" s="84"/>
      <c r="DSV7" s="84"/>
      <c r="DSW7" s="84"/>
      <c r="DSX7" s="84"/>
      <c r="DSY7" s="84"/>
      <c r="DSZ7" s="84"/>
      <c r="DTA7" s="84"/>
      <c r="DTB7" s="84"/>
      <c r="DTC7" s="84"/>
      <c r="DTD7" s="84"/>
      <c r="DTE7" s="84"/>
      <c r="DTF7" s="84"/>
      <c r="DTG7" s="84"/>
      <c r="DTH7" s="84"/>
      <c r="DTI7" s="84"/>
      <c r="DTJ7" s="84"/>
      <c r="DTK7" s="84"/>
      <c r="DTL7" s="84"/>
      <c r="DTM7" s="84"/>
      <c r="DTN7" s="84"/>
      <c r="DTO7" s="84"/>
      <c r="DTP7" s="84"/>
      <c r="DTQ7" s="84"/>
      <c r="DTR7" s="84"/>
      <c r="DTS7" s="84"/>
      <c r="DTT7" s="84"/>
      <c r="DTU7" s="84"/>
      <c r="DTV7" s="84"/>
      <c r="DTW7" s="84"/>
      <c r="DTX7" s="84"/>
      <c r="DTY7" s="84"/>
      <c r="DTZ7" s="84"/>
      <c r="DUA7" s="84"/>
      <c r="DUB7" s="84"/>
      <c r="DUC7" s="84"/>
      <c r="DUD7" s="84"/>
      <c r="DUE7" s="84"/>
      <c r="DUF7" s="84"/>
      <c r="DUG7" s="84"/>
      <c r="DUH7" s="84"/>
      <c r="DUI7" s="84"/>
      <c r="DUJ7" s="84"/>
      <c r="DUK7" s="84"/>
      <c r="DUL7" s="84"/>
      <c r="DUM7" s="84"/>
      <c r="DUN7" s="84"/>
      <c r="DUO7" s="84"/>
      <c r="DUP7" s="84"/>
      <c r="DUQ7" s="84"/>
      <c r="DUR7" s="84"/>
      <c r="DUS7" s="84"/>
      <c r="DUT7" s="84"/>
      <c r="DUU7" s="84"/>
      <c r="DUV7" s="84"/>
      <c r="DUW7" s="84"/>
      <c r="DUX7" s="84"/>
      <c r="DUY7" s="84"/>
      <c r="DUZ7" s="84"/>
      <c r="DVA7" s="84"/>
      <c r="DVB7" s="84"/>
      <c r="DVC7" s="84"/>
      <c r="DVD7" s="84"/>
      <c r="DVE7" s="84"/>
      <c r="DVF7" s="84"/>
      <c r="DVG7" s="84"/>
      <c r="DVH7" s="84"/>
      <c r="DVI7" s="84"/>
      <c r="DVJ7" s="84"/>
      <c r="DVK7" s="84"/>
      <c r="DVL7" s="84"/>
      <c r="DVM7" s="84"/>
      <c r="DVN7" s="84"/>
      <c r="DVO7" s="84"/>
      <c r="DVP7" s="84"/>
      <c r="DVQ7" s="84"/>
      <c r="DVR7" s="84"/>
      <c r="DVS7" s="84"/>
      <c r="DVT7" s="84"/>
      <c r="DVU7" s="84"/>
      <c r="DVV7" s="84"/>
      <c r="DVW7" s="84"/>
      <c r="DVX7" s="84"/>
      <c r="DVY7" s="84"/>
      <c r="DVZ7" s="84"/>
      <c r="DWA7" s="84"/>
      <c r="DWB7" s="84"/>
      <c r="DWC7" s="84"/>
      <c r="DWD7" s="84"/>
      <c r="DWE7" s="84"/>
      <c r="DWF7" s="84"/>
      <c r="DWG7" s="84"/>
      <c r="DWH7" s="84"/>
      <c r="DWI7" s="84"/>
      <c r="DWJ7" s="84"/>
      <c r="DWK7" s="84"/>
      <c r="DWL7" s="84"/>
      <c r="DWM7" s="84"/>
      <c r="DWN7" s="84"/>
      <c r="DWO7" s="84"/>
      <c r="DWP7" s="84"/>
      <c r="DWQ7" s="84"/>
      <c r="DWR7" s="84"/>
      <c r="DWS7" s="84"/>
      <c r="DWT7" s="84"/>
      <c r="DWU7" s="84"/>
      <c r="DWV7" s="84"/>
      <c r="DWW7" s="84"/>
      <c r="DWX7" s="84"/>
      <c r="DWY7" s="84"/>
      <c r="DWZ7" s="84"/>
      <c r="DXA7" s="84"/>
      <c r="DXB7" s="84"/>
      <c r="DXC7" s="84"/>
      <c r="DXD7" s="84"/>
      <c r="DXE7" s="84"/>
      <c r="DXF7" s="84"/>
      <c r="DXG7" s="84"/>
      <c r="DXH7" s="84"/>
      <c r="DXI7" s="84"/>
      <c r="DXJ7" s="84"/>
      <c r="DXK7" s="84"/>
      <c r="DXL7" s="84"/>
      <c r="DXM7" s="84"/>
      <c r="DXN7" s="84"/>
      <c r="DXO7" s="84"/>
      <c r="DXP7" s="84"/>
      <c r="DXQ7" s="84"/>
      <c r="DXR7" s="84"/>
      <c r="DXS7" s="84"/>
      <c r="DXT7" s="84"/>
      <c r="DXU7" s="84"/>
      <c r="DXV7" s="84"/>
      <c r="DXW7" s="84"/>
      <c r="DXX7" s="84"/>
      <c r="DXY7" s="84"/>
      <c r="DXZ7" s="84"/>
      <c r="DYA7" s="84"/>
      <c r="DYB7" s="84"/>
      <c r="DYC7" s="84"/>
      <c r="DYD7" s="84"/>
      <c r="DYE7" s="84"/>
      <c r="DYF7" s="84"/>
      <c r="DYG7" s="84"/>
      <c r="DYH7" s="84"/>
      <c r="DYI7" s="84"/>
      <c r="DYJ7" s="84"/>
      <c r="DYK7" s="84"/>
      <c r="DYL7" s="84"/>
      <c r="DYM7" s="84"/>
      <c r="DYN7" s="84"/>
      <c r="DYO7" s="84"/>
      <c r="DYP7" s="84"/>
      <c r="DYQ7" s="84"/>
      <c r="DYR7" s="84"/>
      <c r="DYS7" s="84"/>
      <c r="DYT7" s="84"/>
      <c r="DYU7" s="84"/>
      <c r="DYV7" s="84"/>
      <c r="DYW7" s="84"/>
      <c r="DYX7" s="84"/>
      <c r="DYY7" s="84"/>
      <c r="DYZ7" s="84"/>
      <c r="DZA7" s="84"/>
      <c r="DZB7" s="84"/>
      <c r="DZC7" s="84"/>
      <c r="DZD7" s="84"/>
      <c r="DZE7" s="84"/>
      <c r="DZF7" s="84"/>
      <c r="DZG7" s="84"/>
      <c r="DZH7" s="84"/>
      <c r="DZI7" s="84"/>
      <c r="DZJ7" s="84"/>
      <c r="DZK7" s="84"/>
      <c r="DZL7" s="84"/>
      <c r="DZM7" s="84"/>
      <c r="DZN7" s="84"/>
      <c r="DZO7" s="84"/>
      <c r="DZP7" s="84"/>
      <c r="DZQ7" s="84"/>
      <c r="DZR7" s="84"/>
      <c r="DZS7" s="84"/>
      <c r="DZT7" s="84"/>
      <c r="DZU7" s="84"/>
      <c r="DZV7" s="84"/>
      <c r="DZW7" s="84"/>
      <c r="DZX7" s="84"/>
      <c r="DZY7" s="84"/>
      <c r="DZZ7" s="84"/>
      <c r="EAA7" s="84"/>
      <c r="EAB7" s="84"/>
      <c r="EAC7" s="84"/>
      <c r="EAD7" s="84"/>
      <c r="EAE7" s="84"/>
      <c r="EAF7" s="84"/>
      <c r="EAG7" s="84"/>
      <c r="EAH7" s="84"/>
      <c r="EAI7" s="84"/>
      <c r="EAJ7" s="84"/>
      <c r="EAK7" s="84"/>
      <c r="EAL7" s="84"/>
      <c r="EAM7" s="84"/>
      <c r="EAN7" s="84"/>
      <c r="EAO7" s="84"/>
      <c r="EAP7" s="84"/>
      <c r="EAQ7" s="84"/>
      <c r="EAR7" s="84"/>
      <c r="EAS7" s="84"/>
      <c r="EAT7" s="84"/>
      <c r="EAU7" s="84"/>
      <c r="EAV7" s="84"/>
      <c r="EAW7" s="84"/>
      <c r="EAX7" s="84"/>
      <c r="EAY7" s="84"/>
      <c r="EAZ7" s="84"/>
      <c r="EBA7" s="84"/>
      <c r="EBB7" s="84"/>
      <c r="EBC7" s="84"/>
      <c r="EBD7" s="84"/>
      <c r="EBE7" s="84"/>
      <c r="EBF7" s="84"/>
      <c r="EBG7" s="84"/>
      <c r="EBH7" s="84"/>
      <c r="EBI7" s="84"/>
      <c r="EBJ7" s="84"/>
      <c r="EBK7" s="84"/>
      <c r="EBL7" s="84"/>
      <c r="EBM7" s="84"/>
      <c r="EBN7" s="84"/>
      <c r="EBO7" s="84"/>
      <c r="EBP7" s="84"/>
      <c r="EBQ7" s="84"/>
      <c r="EBR7" s="84"/>
      <c r="EBS7" s="84"/>
      <c r="EBT7" s="84"/>
      <c r="EBU7" s="84"/>
      <c r="EBV7" s="84"/>
      <c r="EBW7" s="84"/>
      <c r="EBX7" s="84"/>
      <c r="EBY7" s="84"/>
      <c r="EBZ7" s="84"/>
      <c r="ECA7" s="84"/>
      <c r="ECB7" s="84"/>
      <c r="ECC7" s="84"/>
      <c r="ECD7" s="84"/>
      <c r="ECE7" s="84"/>
      <c r="ECF7" s="84"/>
      <c r="ECG7" s="84"/>
      <c r="ECH7" s="84"/>
      <c r="ECI7" s="84"/>
      <c r="ECJ7" s="84"/>
      <c r="ECK7" s="84"/>
      <c r="ECL7" s="84"/>
      <c r="ECM7" s="84"/>
      <c r="ECN7" s="84"/>
      <c r="ECO7" s="84"/>
      <c r="ECP7" s="84"/>
      <c r="ECQ7" s="84"/>
      <c r="ECR7" s="84"/>
      <c r="ECS7" s="84"/>
      <c r="ECT7" s="84"/>
      <c r="ECU7" s="84"/>
      <c r="ECV7" s="84"/>
      <c r="ECW7" s="84"/>
      <c r="ECX7" s="84"/>
      <c r="ECY7" s="84"/>
      <c r="ECZ7" s="84"/>
      <c r="EDA7" s="84"/>
      <c r="EDB7" s="84"/>
      <c r="EDC7" s="84"/>
      <c r="EDD7" s="84"/>
      <c r="EDE7" s="84"/>
      <c r="EDF7" s="84"/>
      <c r="EDG7" s="84"/>
      <c r="EDH7" s="84"/>
      <c r="EDI7" s="84"/>
      <c r="EDJ7" s="84"/>
      <c r="EDK7" s="84"/>
      <c r="EDL7" s="84"/>
      <c r="EDM7" s="84"/>
      <c r="EDN7" s="84"/>
      <c r="EDO7" s="84"/>
      <c r="EDP7" s="84"/>
      <c r="EDQ7" s="84"/>
      <c r="EDR7" s="84"/>
      <c r="EDS7" s="84"/>
      <c r="EDT7" s="84"/>
      <c r="EDU7" s="84"/>
      <c r="EDV7" s="84"/>
      <c r="EDW7" s="84"/>
      <c r="EDX7" s="84"/>
      <c r="EDY7" s="84"/>
      <c r="EDZ7" s="84"/>
      <c r="EEA7" s="84"/>
      <c r="EEB7" s="84"/>
      <c r="EEC7" s="84"/>
      <c r="EED7" s="84"/>
      <c r="EEE7" s="84"/>
      <c r="EEF7" s="84"/>
      <c r="EEG7" s="84"/>
      <c r="EEH7" s="84"/>
      <c r="EEI7" s="84"/>
      <c r="EEJ7" s="84"/>
      <c r="EEK7" s="84"/>
      <c r="EEL7" s="84"/>
      <c r="EEM7" s="84"/>
      <c r="EEN7" s="84"/>
      <c r="EEO7" s="84"/>
      <c r="EEP7" s="84"/>
      <c r="EEQ7" s="84"/>
      <c r="EER7" s="84"/>
      <c r="EES7" s="84"/>
      <c r="EET7" s="84"/>
      <c r="EEU7" s="84"/>
      <c r="EEV7" s="84"/>
      <c r="EEW7" s="84"/>
      <c r="EEX7" s="84"/>
      <c r="EEY7" s="84"/>
      <c r="EEZ7" s="84"/>
      <c r="EFA7" s="84"/>
      <c r="EFB7" s="84"/>
      <c r="EFC7" s="84"/>
      <c r="EFD7" s="84"/>
      <c r="EFE7" s="84"/>
      <c r="EFF7" s="84"/>
      <c r="EFG7" s="84"/>
      <c r="EFH7" s="84"/>
      <c r="EFI7" s="84"/>
      <c r="EFJ7" s="84"/>
      <c r="EFK7" s="84"/>
      <c r="EFL7" s="84"/>
      <c r="EFM7" s="84"/>
      <c r="EFN7" s="84"/>
      <c r="EFO7" s="84"/>
      <c r="EFP7" s="84"/>
      <c r="EFQ7" s="84"/>
      <c r="EFR7" s="84"/>
      <c r="EFS7" s="84"/>
      <c r="EFT7" s="84"/>
      <c r="EFU7" s="84"/>
      <c r="EFV7" s="84"/>
      <c r="EFW7" s="84"/>
      <c r="EFX7" s="84"/>
      <c r="EFY7" s="84"/>
      <c r="EFZ7" s="84"/>
      <c r="EGA7" s="84"/>
      <c r="EGB7" s="84"/>
      <c r="EGC7" s="84"/>
      <c r="EGD7" s="84"/>
      <c r="EGE7" s="84"/>
      <c r="EGF7" s="84"/>
      <c r="EGG7" s="84"/>
      <c r="EGH7" s="84"/>
      <c r="EGI7" s="84"/>
      <c r="EGJ7" s="84"/>
      <c r="EGK7" s="84"/>
      <c r="EGL7" s="84"/>
      <c r="EGM7" s="84"/>
      <c r="EGN7" s="84"/>
      <c r="EGO7" s="84"/>
      <c r="EGP7" s="84"/>
      <c r="EGQ7" s="84"/>
      <c r="EGR7" s="84"/>
      <c r="EGS7" s="84"/>
      <c r="EGT7" s="84"/>
      <c r="EGU7" s="84"/>
      <c r="EGV7" s="84"/>
      <c r="EGW7" s="84"/>
      <c r="EGX7" s="84"/>
      <c r="EGY7" s="84"/>
      <c r="EGZ7" s="84"/>
      <c r="EHA7" s="84"/>
      <c r="EHB7" s="84"/>
      <c r="EHC7" s="84"/>
      <c r="EHD7" s="84"/>
      <c r="EHE7" s="84"/>
      <c r="EHF7" s="84"/>
      <c r="EHG7" s="84"/>
      <c r="EHH7" s="84"/>
      <c r="EHI7" s="84"/>
      <c r="EHJ7" s="84"/>
      <c r="EHK7" s="84"/>
      <c r="EHL7" s="84"/>
      <c r="EHM7" s="84"/>
      <c r="EHN7" s="84"/>
      <c r="EHO7" s="84"/>
      <c r="EHP7" s="84"/>
      <c r="EHQ7" s="84"/>
      <c r="EHR7" s="84"/>
      <c r="EHS7" s="84"/>
      <c r="EHT7" s="84"/>
      <c r="EHU7" s="84"/>
      <c r="EHV7" s="84"/>
      <c r="EHW7" s="84"/>
      <c r="EHX7" s="84"/>
      <c r="EHY7" s="84"/>
      <c r="EHZ7" s="84"/>
      <c r="EIA7" s="84"/>
      <c r="EIB7" s="84"/>
      <c r="EIC7" s="84"/>
      <c r="EID7" s="84"/>
      <c r="EIE7" s="84"/>
      <c r="EIF7" s="84"/>
      <c r="EIG7" s="84"/>
      <c r="EIH7" s="84"/>
      <c r="EII7" s="84"/>
      <c r="EIJ7" s="84"/>
      <c r="EIK7" s="84"/>
      <c r="EIL7" s="84"/>
      <c r="EIM7" s="84"/>
      <c r="EIN7" s="84"/>
      <c r="EIO7" s="84"/>
      <c r="EIP7" s="84"/>
      <c r="EIQ7" s="84"/>
      <c r="EIR7" s="84"/>
      <c r="EIS7" s="84"/>
      <c r="EIT7" s="84"/>
      <c r="EIU7" s="84"/>
      <c r="EIV7" s="84"/>
      <c r="EIW7" s="84"/>
      <c r="EIX7" s="84"/>
      <c r="EIY7" s="84"/>
      <c r="EIZ7" s="84"/>
      <c r="EJA7" s="84"/>
      <c r="EJB7" s="84"/>
      <c r="EJC7" s="84"/>
      <c r="EJD7" s="84"/>
      <c r="EJE7" s="84"/>
      <c r="EJF7" s="84"/>
      <c r="EJG7" s="84"/>
      <c r="EJH7" s="84"/>
      <c r="EJI7" s="84"/>
      <c r="EJJ7" s="84"/>
      <c r="EJK7" s="84"/>
      <c r="EJL7" s="84"/>
      <c r="EJM7" s="84"/>
      <c r="EJN7" s="84"/>
      <c r="EJO7" s="84"/>
      <c r="EJP7" s="84"/>
      <c r="EJQ7" s="84"/>
      <c r="EJR7" s="84"/>
      <c r="EJS7" s="84"/>
      <c r="EJT7" s="84"/>
      <c r="EJU7" s="84"/>
      <c r="EJV7" s="84"/>
      <c r="EJW7" s="84"/>
      <c r="EJX7" s="84"/>
      <c r="EJY7" s="84"/>
      <c r="EJZ7" s="84"/>
      <c r="EKA7" s="84"/>
      <c r="EKB7" s="84"/>
      <c r="EKC7" s="84"/>
      <c r="EKD7" s="84"/>
      <c r="EKE7" s="84"/>
      <c r="EKF7" s="84"/>
      <c r="EKG7" s="84"/>
      <c r="EKH7" s="84"/>
      <c r="EKI7" s="84"/>
      <c r="EKJ7" s="84"/>
      <c r="EKK7" s="84"/>
      <c r="EKL7" s="84"/>
      <c r="EKM7" s="84"/>
      <c r="EKN7" s="84"/>
      <c r="EKO7" s="84"/>
      <c r="EKP7" s="84"/>
      <c r="EKQ7" s="84"/>
      <c r="EKR7" s="84"/>
      <c r="EKS7" s="84"/>
      <c r="EKT7" s="84"/>
      <c r="EKU7" s="84"/>
      <c r="EKV7" s="84"/>
      <c r="EKW7" s="84"/>
      <c r="EKX7" s="84"/>
      <c r="EKY7" s="84"/>
      <c r="EKZ7" s="84"/>
      <c r="ELA7" s="84"/>
      <c r="ELB7" s="84"/>
      <c r="ELC7" s="84"/>
      <c r="ELD7" s="84"/>
      <c r="ELE7" s="84"/>
      <c r="ELF7" s="84"/>
      <c r="ELG7" s="84"/>
      <c r="ELH7" s="84"/>
      <c r="ELI7" s="84"/>
      <c r="ELJ7" s="84"/>
      <c r="ELK7" s="84"/>
      <c r="ELL7" s="84"/>
      <c r="ELM7" s="84"/>
      <c r="ELN7" s="84"/>
      <c r="ELO7" s="84"/>
      <c r="ELP7" s="84"/>
      <c r="ELQ7" s="84"/>
      <c r="ELR7" s="84"/>
      <c r="ELS7" s="84"/>
      <c r="ELT7" s="84"/>
      <c r="ELU7" s="84"/>
      <c r="ELV7" s="84"/>
      <c r="ELW7" s="84"/>
      <c r="ELX7" s="84"/>
      <c r="ELY7" s="84"/>
      <c r="ELZ7" s="84"/>
      <c r="EMA7" s="84"/>
      <c r="EMB7" s="84"/>
      <c r="EMC7" s="84"/>
      <c r="EMD7" s="84"/>
      <c r="EME7" s="84"/>
      <c r="EMF7" s="84"/>
      <c r="EMG7" s="84"/>
      <c r="EMH7" s="84"/>
      <c r="EMI7" s="84"/>
      <c r="EMJ7" s="84"/>
      <c r="EMK7" s="84"/>
      <c r="EML7" s="84"/>
      <c r="EMM7" s="84"/>
      <c r="EMN7" s="84"/>
      <c r="EMO7" s="84"/>
      <c r="EMP7" s="84"/>
      <c r="EMQ7" s="84"/>
      <c r="EMR7" s="84"/>
      <c r="EMS7" s="84"/>
      <c r="EMT7" s="84"/>
      <c r="EMU7" s="84"/>
      <c r="EMV7" s="84"/>
      <c r="EMW7" s="84"/>
      <c r="EMX7" s="84"/>
      <c r="EMY7" s="84"/>
      <c r="EMZ7" s="84"/>
      <c r="ENA7" s="84"/>
      <c r="ENB7" s="84"/>
      <c r="ENC7" s="84"/>
      <c r="END7" s="84"/>
      <c r="ENE7" s="84"/>
      <c r="ENF7" s="84"/>
      <c r="ENG7" s="84"/>
      <c r="ENH7" s="84"/>
      <c r="ENI7" s="84"/>
      <c r="ENJ7" s="84"/>
      <c r="ENK7" s="84"/>
      <c r="ENL7" s="84"/>
      <c r="ENM7" s="84"/>
      <c r="ENN7" s="84"/>
      <c r="ENO7" s="84"/>
      <c r="ENP7" s="84"/>
      <c r="ENQ7" s="84"/>
      <c r="ENR7" s="84"/>
      <c r="ENS7" s="84"/>
      <c r="ENT7" s="84"/>
      <c r="ENU7" s="84"/>
      <c r="ENV7" s="84"/>
      <c r="ENW7" s="84"/>
      <c r="ENX7" s="84"/>
      <c r="ENY7" s="84"/>
      <c r="ENZ7" s="84"/>
      <c r="EOA7" s="84"/>
      <c r="EOB7" s="84"/>
      <c r="EOC7" s="84"/>
      <c r="EOD7" s="84"/>
      <c r="EOE7" s="84"/>
      <c r="EOF7" s="84"/>
      <c r="EOG7" s="84"/>
      <c r="EOH7" s="84"/>
      <c r="EOI7" s="84"/>
      <c r="EOJ7" s="84"/>
      <c r="EOK7" s="84"/>
      <c r="EOL7" s="84"/>
      <c r="EOM7" s="84"/>
      <c r="EON7" s="84"/>
      <c r="EOO7" s="84"/>
      <c r="EOP7" s="84"/>
      <c r="EOQ7" s="84"/>
      <c r="EOR7" s="84"/>
      <c r="EOS7" s="84"/>
      <c r="EOT7" s="84"/>
      <c r="EOU7" s="84"/>
      <c r="EOV7" s="84"/>
      <c r="EOW7" s="84"/>
      <c r="EOX7" s="84"/>
      <c r="EOY7" s="84"/>
      <c r="EOZ7" s="84"/>
      <c r="EPA7" s="84"/>
      <c r="EPB7" s="84"/>
      <c r="EPC7" s="84"/>
      <c r="EPD7" s="84"/>
      <c r="EPE7" s="84"/>
      <c r="EPF7" s="84"/>
      <c r="EPG7" s="84"/>
      <c r="EPH7" s="84"/>
      <c r="EPI7" s="84"/>
      <c r="EPJ7" s="84"/>
      <c r="EPK7" s="84"/>
      <c r="EPL7" s="84"/>
      <c r="EPM7" s="84"/>
      <c r="EPN7" s="84"/>
      <c r="EPO7" s="84"/>
      <c r="EPP7" s="84"/>
      <c r="EPQ7" s="84"/>
      <c r="EPR7" s="84"/>
      <c r="EPS7" s="84"/>
      <c r="EPT7" s="84"/>
      <c r="EPU7" s="84"/>
      <c r="EPV7" s="84"/>
      <c r="EPW7" s="84"/>
      <c r="EPX7" s="84"/>
      <c r="EPY7" s="84"/>
      <c r="EPZ7" s="84"/>
      <c r="EQA7" s="84"/>
      <c r="EQB7" s="84"/>
      <c r="EQC7" s="84"/>
      <c r="EQD7" s="84"/>
      <c r="EQE7" s="84"/>
      <c r="EQF7" s="84"/>
      <c r="EQG7" s="84"/>
      <c r="EQH7" s="84"/>
      <c r="EQI7" s="84"/>
      <c r="EQJ7" s="84"/>
      <c r="EQK7" s="84"/>
      <c r="EQL7" s="84"/>
      <c r="EQM7" s="84"/>
      <c r="EQN7" s="84"/>
      <c r="EQO7" s="84"/>
      <c r="EQP7" s="84"/>
      <c r="EQQ7" s="84"/>
      <c r="EQR7" s="84"/>
      <c r="EQS7" s="84"/>
      <c r="EQT7" s="84"/>
      <c r="EQU7" s="84"/>
      <c r="EQV7" s="84"/>
      <c r="EQW7" s="84"/>
      <c r="EQX7" s="84"/>
      <c r="EQY7" s="84"/>
      <c r="EQZ7" s="84"/>
      <c r="ERA7" s="84"/>
      <c r="ERB7" s="84"/>
      <c r="ERC7" s="84"/>
      <c r="ERD7" s="84"/>
      <c r="ERE7" s="84"/>
      <c r="ERF7" s="84"/>
      <c r="ERG7" s="84"/>
      <c r="ERH7" s="84"/>
      <c r="ERI7" s="84"/>
      <c r="ERJ7" s="84"/>
      <c r="ERK7" s="84"/>
      <c r="ERL7" s="84"/>
      <c r="ERM7" s="84"/>
      <c r="ERN7" s="84"/>
      <c r="ERO7" s="84"/>
      <c r="ERP7" s="84"/>
      <c r="ERQ7" s="84"/>
      <c r="ERR7" s="84"/>
      <c r="ERS7" s="84"/>
      <c r="ERT7" s="84"/>
      <c r="ERU7" s="84"/>
      <c r="ERV7" s="84"/>
      <c r="ERW7" s="84"/>
      <c r="ERX7" s="84"/>
      <c r="ERY7" s="84"/>
      <c r="ERZ7" s="84"/>
      <c r="ESA7" s="84"/>
      <c r="ESB7" s="84"/>
      <c r="ESC7" s="84"/>
      <c r="ESD7" s="84"/>
      <c r="ESE7" s="84"/>
      <c r="ESF7" s="84"/>
      <c r="ESG7" s="84"/>
      <c r="ESH7" s="84"/>
      <c r="ESI7" s="84"/>
      <c r="ESJ7" s="84"/>
      <c r="ESK7" s="84"/>
      <c r="ESL7" s="84"/>
      <c r="ESM7" s="84"/>
      <c r="ESN7" s="84"/>
      <c r="ESO7" s="84"/>
      <c r="ESP7" s="84"/>
      <c r="ESQ7" s="84"/>
      <c r="ESR7" s="84"/>
      <c r="ESS7" s="84"/>
      <c r="EST7" s="84"/>
      <c r="ESU7" s="84"/>
      <c r="ESV7" s="84"/>
      <c r="ESW7" s="84"/>
      <c r="ESX7" s="84"/>
      <c r="ESY7" s="84"/>
      <c r="ESZ7" s="84"/>
      <c r="ETA7" s="84"/>
      <c r="ETB7" s="84"/>
      <c r="ETC7" s="84"/>
      <c r="ETD7" s="84"/>
      <c r="ETE7" s="84"/>
      <c r="ETF7" s="84"/>
      <c r="ETG7" s="84"/>
      <c r="ETH7" s="84"/>
      <c r="ETI7" s="84"/>
      <c r="ETJ7" s="84"/>
      <c r="ETK7" s="84"/>
      <c r="ETL7" s="84"/>
      <c r="ETM7" s="84"/>
      <c r="ETN7" s="84"/>
      <c r="ETO7" s="84"/>
      <c r="ETP7" s="84"/>
      <c r="ETQ7" s="84"/>
      <c r="ETR7" s="84"/>
      <c r="ETS7" s="84"/>
      <c r="ETT7" s="84"/>
      <c r="ETU7" s="84"/>
      <c r="ETV7" s="84"/>
      <c r="ETW7" s="84"/>
      <c r="ETX7" s="84"/>
      <c r="ETY7" s="84"/>
      <c r="ETZ7" s="84"/>
      <c r="EUA7" s="84"/>
      <c r="EUB7" s="84"/>
      <c r="EUC7" s="84"/>
      <c r="EUD7" s="84"/>
      <c r="EUE7" s="84"/>
      <c r="EUF7" s="84"/>
      <c r="EUG7" s="84"/>
      <c r="EUH7" s="84"/>
      <c r="EUI7" s="84"/>
      <c r="EUJ7" s="84"/>
      <c r="EUK7" s="84"/>
      <c r="EUL7" s="84"/>
      <c r="EUM7" s="84"/>
      <c r="EUN7" s="84"/>
      <c r="EUO7" s="84"/>
      <c r="EUP7" s="84"/>
      <c r="EUQ7" s="84"/>
      <c r="EUR7" s="84"/>
      <c r="EUS7" s="84"/>
      <c r="EUT7" s="84"/>
      <c r="EUU7" s="84"/>
      <c r="EUV7" s="84"/>
      <c r="EUW7" s="84"/>
      <c r="EUX7" s="84"/>
      <c r="EUY7" s="84"/>
      <c r="EUZ7" s="84"/>
      <c r="EVA7" s="84"/>
      <c r="EVB7" s="84"/>
      <c r="EVC7" s="84"/>
      <c r="EVD7" s="84"/>
      <c r="EVE7" s="84"/>
      <c r="EVF7" s="84"/>
      <c r="EVG7" s="84"/>
      <c r="EVH7" s="84"/>
      <c r="EVI7" s="84"/>
      <c r="EVJ7" s="84"/>
      <c r="EVK7" s="84"/>
      <c r="EVL7" s="84"/>
      <c r="EVM7" s="84"/>
      <c r="EVN7" s="84"/>
      <c r="EVO7" s="84"/>
      <c r="EVP7" s="84"/>
      <c r="EVQ7" s="84"/>
      <c r="EVR7" s="84"/>
      <c r="EVS7" s="84"/>
      <c r="EVT7" s="84"/>
      <c r="EVU7" s="84"/>
      <c r="EVV7" s="84"/>
      <c r="EVW7" s="84"/>
      <c r="EVX7" s="84"/>
      <c r="EVY7" s="84"/>
      <c r="EVZ7" s="84"/>
      <c r="EWA7" s="84"/>
      <c r="EWB7" s="84"/>
      <c r="EWC7" s="84"/>
      <c r="EWD7" s="84"/>
      <c r="EWE7" s="84"/>
      <c r="EWF7" s="84"/>
      <c r="EWG7" s="84"/>
      <c r="EWH7" s="84"/>
      <c r="EWI7" s="84"/>
      <c r="EWJ7" s="84"/>
      <c r="EWK7" s="84"/>
      <c r="EWL7" s="84"/>
      <c r="EWM7" s="84"/>
      <c r="EWN7" s="84"/>
      <c r="EWO7" s="84"/>
      <c r="EWP7" s="84"/>
      <c r="EWQ7" s="84"/>
      <c r="EWR7" s="84"/>
      <c r="EWS7" s="84"/>
      <c r="EWT7" s="84"/>
      <c r="EWU7" s="84"/>
      <c r="EWV7" s="84"/>
      <c r="EWW7" s="84"/>
      <c r="EWX7" s="84"/>
      <c r="EWY7" s="84"/>
      <c r="EWZ7" s="84"/>
      <c r="EXA7" s="84"/>
      <c r="EXB7" s="84"/>
      <c r="EXC7" s="84"/>
      <c r="EXD7" s="84"/>
      <c r="EXE7" s="84"/>
      <c r="EXF7" s="84"/>
      <c r="EXG7" s="84"/>
      <c r="EXH7" s="84"/>
      <c r="EXI7" s="84"/>
      <c r="EXJ7" s="84"/>
      <c r="EXK7" s="84"/>
      <c r="EXL7" s="84"/>
      <c r="EXM7" s="84"/>
      <c r="EXN7" s="84"/>
      <c r="EXO7" s="84"/>
      <c r="EXP7" s="84"/>
      <c r="EXQ7" s="84"/>
      <c r="EXR7" s="84"/>
      <c r="EXS7" s="84"/>
      <c r="EXT7" s="84"/>
      <c r="EXU7" s="84"/>
      <c r="EXV7" s="84"/>
      <c r="EXW7" s="84"/>
      <c r="EXX7" s="84"/>
      <c r="EXY7" s="84"/>
      <c r="EXZ7" s="84"/>
      <c r="EYA7" s="84"/>
      <c r="EYB7" s="84"/>
      <c r="EYC7" s="84"/>
      <c r="EYD7" s="84"/>
      <c r="EYE7" s="84"/>
      <c r="EYF7" s="84"/>
      <c r="EYG7" s="84"/>
      <c r="EYH7" s="84"/>
      <c r="EYI7" s="84"/>
      <c r="EYJ7" s="84"/>
      <c r="EYK7" s="84"/>
      <c r="EYL7" s="84"/>
      <c r="EYM7" s="84"/>
      <c r="EYN7" s="84"/>
      <c r="EYO7" s="84"/>
      <c r="EYP7" s="84"/>
      <c r="EYQ7" s="84"/>
      <c r="EYR7" s="84"/>
      <c r="EYS7" s="84"/>
      <c r="EYT7" s="84"/>
      <c r="EYU7" s="84"/>
      <c r="EYV7" s="84"/>
      <c r="EYW7" s="84"/>
      <c r="EYX7" s="84"/>
      <c r="EYY7" s="84"/>
      <c r="EYZ7" s="84"/>
      <c r="EZA7" s="84"/>
      <c r="EZB7" s="84"/>
      <c r="EZC7" s="84"/>
      <c r="EZD7" s="84"/>
      <c r="EZE7" s="84"/>
      <c r="EZF7" s="84"/>
      <c r="EZG7" s="84"/>
      <c r="EZH7" s="84"/>
      <c r="EZI7" s="84"/>
      <c r="EZJ7" s="84"/>
      <c r="EZK7" s="84"/>
      <c r="EZL7" s="84"/>
      <c r="EZM7" s="84"/>
      <c r="EZN7" s="84"/>
      <c r="EZO7" s="84"/>
      <c r="EZP7" s="84"/>
      <c r="EZQ7" s="84"/>
      <c r="EZR7" s="84"/>
      <c r="EZS7" s="84"/>
      <c r="EZT7" s="84"/>
      <c r="EZU7" s="84"/>
      <c r="EZV7" s="84"/>
      <c r="EZW7" s="84"/>
      <c r="EZX7" s="84"/>
      <c r="EZY7" s="84"/>
      <c r="EZZ7" s="84"/>
      <c r="FAA7" s="84"/>
      <c r="FAB7" s="84"/>
      <c r="FAC7" s="84"/>
      <c r="FAD7" s="84"/>
      <c r="FAE7" s="84"/>
      <c r="FAF7" s="84"/>
      <c r="FAG7" s="84"/>
      <c r="FAH7" s="84"/>
      <c r="FAI7" s="84"/>
      <c r="FAJ7" s="84"/>
      <c r="FAK7" s="84"/>
      <c r="FAL7" s="84"/>
      <c r="FAM7" s="84"/>
      <c r="FAN7" s="84"/>
      <c r="FAO7" s="84"/>
      <c r="FAP7" s="84"/>
      <c r="FAQ7" s="84"/>
      <c r="FAR7" s="84"/>
      <c r="FAS7" s="84"/>
      <c r="FAT7" s="84"/>
      <c r="FAU7" s="84"/>
      <c r="FAV7" s="84"/>
      <c r="FAW7" s="84"/>
      <c r="FAX7" s="84"/>
      <c r="FAY7" s="84"/>
      <c r="FAZ7" s="84"/>
      <c r="FBA7" s="84"/>
      <c r="FBB7" s="84"/>
      <c r="FBC7" s="84"/>
      <c r="FBD7" s="84"/>
      <c r="FBE7" s="84"/>
      <c r="FBF7" s="84"/>
      <c r="FBG7" s="84"/>
      <c r="FBH7" s="84"/>
      <c r="FBI7" s="84"/>
      <c r="FBJ7" s="84"/>
      <c r="FBK7" s="84"/>
      <c r="FBL7" s="84"/>
      <c r="FBM7" s="84"/>
      <c r="FBN7" s="84"/>
      <c r="FBO7" s="84"/>
      <c r="FBP7" s="84"/>
      <c r="FBQ7" s="84"/>
      <c r="FBR7" s="84"/>
      <c r="FBS7" s="84"/>
      <c r="FBT7" s="84"/>
      <c r="FBU7" s="84"/>
      <c r="FBV7" s="84"/>
      <c r="FBW7" s="84"/>
      <c r="FBX7" s="84"/>
      <c r="FBY7" s="84"/>
      <c r="FBZ7" s="84"/>
      <c r="FCA7" s="84"/>
      <c r="FCB7" s="84"/>
      <c r="FCC7" s="84"/>
      <c r="FCD7" s="84"/>
      <c r="FCE7" s="84"/>
      <c r="FCF7" s="84"/>
      <c r="FCG7" s="84"/>
      <c r="FCH7" s="84"/>
      <c r="FCI7" s="84"/>
      <c r="FCJ7" s="84"/>
      <c r="FCK7" s="84"/>
      <c r="FCL7" s="84"/>
      <c r="FCM7" s="84"/>
      <c r="FCN7" s="84"/>
      <c r="FCO7" s="84"/>
      <c r="FCP7" s="84"/>
      <c r="FCQ7" s="84"/>
      <c r="FCR7" s="84"/>
      <c r="FCS7" s="84"/>
      <c r="FCT7" s="84"/>
      <c r="FCU7" s="84"/>
      <c r="FCV7" s="84"/>
      <c r="FCW7" s="84"/>
      <c r="FCX7" s="84"/>
      <c r="FCY7" s="84"/>
      <c r="FCZ7" s="84"/>
      <c r="FDA7" s="84"/>
      <c r="FDB7" s="84"/>
      <c r="FDC7" s="84"/>
      <c r="FDD7" s="84"/>
      <c r="FDE7" s="84"/>
      <c r="FDF7" s="84"/>
      <c r="FDG7" s="84"/>
      <c r="FDH7" s="84"/>
      <c r="FDI7" s="84"/>
      <c r="FDJ7" s="84"/>
      <c r="FDK7" s="84"/>
      <c r="FDL7" s="84"/>
      <c r="FDM7" s="84"/>
      <c r="FDN7" s="84"/>
      <c r="FDO7" s="84"/>
      <c r="FDP7" s="84"/>
      <c r="FDQ7" s="84"/>
      <c r="FDR7" s="84"/>
      <c r="FDS7" s="84"/>
      <c r="FDT7" s="84"/>
      <c r="FDU7" s="84"/>
      <c r="FDV7" s="84"/>
      <c r="FDW7" s="84"/>
      <c r="FDX7" s="84"/>
      <c r="FDY7" s="84"/>
      <c r="FDZ7" s="84"/>
      <c r="FEA7" s="84"/>
      <c r="FEB7" s="84"/>
      <c r="FEC7" s="84"/>
      <c r="FED7" s="84"/>
      <c r="FEE7" s="84"/>
      <c r="FEF7" s="84"/>
      <c r="FEG7" s="84"/>
      <c r="FEH7" s="84"/>
      <c r="FEI7" s="84"/>
      <c r="FEJ7" s="84"/>
      <c r="FEK7" s="84"/>
      <c r="FEL7" s="84"/>
      <c r="FEM7" s="84"/>
      <c r="FEN7" s="84"/>
      <c r="FEO7" s="84"/>
      <c r="FEP7" s="84"/>
      <c r="FEQ7" s="84"/>
      <c r="FER7" s="84"/>
      <c r="FES7" s="84"/>
      <c r="FET7" s="84"/>
      <c r="FEU7" s="84"/>
      <c r="FEV7" s="84"/>
      <c r="FEW7" s="84"/>
      <c r="FEX7" s="84"/>
      <c r="FEY7" s="84"/>
      <c r="FEZ7" s="84"/>
      <c r="FFA7" s="84"/>
      <c r="FFB7" s="84"/>
      <c r="FFC7" s="84"/>
      <c r="FFD7" s="84"/>
      <c r="FFE7" s="84"/>
      <c r="FFF7" s="84"/>
      <c r="FFG7" s="84"/>
      <c r="FFH7" s="84"/>
      <c r="FFI7" s="84"/>
      <c r="FFJ7" s="84"/>
      <c r="FFK7" s="84"/>
      <c r="FFL7" s="84"/>
      <c r="FFM7" s="84"/>
      <c r="FFN7" s="84"/>
      <c r="FFO7" s="84"/>
      <c r="FFP7" s="84"/>
      <c r="FFQ7" s="84"/>
      <c r="FFR7" s="84"/>
      <c r="FFS7" s="84"/>
      <c r="FFT7" s="84"/>
      <c r="FFU7" s="84"/>
      <c r="FFV7" s="84"/>
      <c r="FFW7" s="84"/>
      <c r="FFX7" s="84"/>
      <c r="FFY7" s="84"/>
      <c r="FFZ7" s="84"/>
      <c r="FGA7" s="84"/>
      <c r="FGB7" s="84"/>
      <c r="FGC7" s="84"/>
      <c r="FGD7" s="84"/>
      <c r="FGE7" s="84"/>
      <c r="FGF7" s="84"/>
      <c r="FGG7" s="84"/>
      <c r="FGH7" s="84"/>
      <c r="FGI7" s="84"/>
      <c r="FGJ7" s="84"/>
      <c r="FGK7" s="84"/>
      <c r="FGL7" s="84"/>
      <c r="FGM7" s="84"/>
      <c r="FGN7" s="84"/>
      <c r="FGO7" s="84"/>
      <c r="FGP7" s="84"/>
      <c r="FGQ7" s="84"/>
      <c r="FGR7" s="84"/>
      <c r="FGS7" s="84"/>
      <c r="FGT7" s="84"/>
      <c r="FGU7" s="84"/>
      <c r="FGV7" s="84"/>
      <c r="FGW7" s="84"/>
      <c r="FGX7" s="84"/>
      <c r="FGY7" s="84"/>
      <c r="FGZ7" s="84"/>
      <c r="FHA7" s="84"/>
      <c r="FHB7" s="84"/>
      <c r="FHC7" s="84"/>
      <c r="FHD7" s="84"/>
      <c r="FHE7" s="84"/>
      <c r="FHF7" s="84"/>
      <c r="FHG7" s="84"/>
      <c r="FHH7" s="84"/>
      <c r="FHI7" s="84"/>
      <c r="FHJ7" s="84"/>
      <c r="FHK7" s="84"/>
      <c r="FHL7" s="84"/>
      <c r="FHM7" s="84"/>
      <c r="FHN7" s="84"/>
      <c r="FHO7" s="84"/>
      <c r="FHP7" s="84"/>
      <c r="FHQ7" s="84"/>
      <c r="FHR7" s="84"/>
      <c r="FHS7" s="84"/>
      <c r="FHT7" s="84"/>
      <c r="FHU7" s="84"/>
      <c r="FHV7" s="84"/>
      <c r="FHW7" s="84"/>
      <c r="FHX7" s="84"/>
      <c r="FHY7" s="84"/>
      <c r="FHZ7" s="84"/>
      <c r="FIA7" s="84"/>
      <c r="FIB7" s="84"/>
      <c r="FIC7" s="84"/>
      <c r="FID7" s="84"/>
      <c r="FIE7" s="84"/>
      <c r="FIF7" s="84"/>
      <c r="FIG7" s="84"/>
      <c r="FIH7" s="84"/>
      <c r="FII7" s="84"/>
      <c r="FIJ7" s="84"/>
      <c r="FIK7" s="84"/>
      <c r="FIL7" s="84"/>
      <c r="FIM7" s="84"/>
      <c r="FIN7" s="84"/>
      <c r="FIO7" s="84"/>
      <c r="FIP7" s="84"/>
      <c r="FIQ7" s="84"/>
      <c r="FIR7" s="84"/>
      <c r="FIS7" s="84"/>
      <c r="FIT7" s="84"/>
      <c r="FIU7" s="84"/>
      <c r="FIV7" s="84"/>
      <c r="FIW7" s="84"/>
      <c r="FIX7" s="84"/>
      <c r="FIY7" s="84"/>
      <c r="FIZ7" s="84"/>
      <c r="FJA7" s="84"/>
      <c r="FJB7" s="84"/>
      <c r="FJC7" s="84"/>
      <c r="FJD7" s="84"/>
      <c r="FJE7" s="84"/>
      <c r="FJF7" s="84"/>
      <c r="FJG7" s="84"/>
      <c r="FJH7" s="84"/>
      <c r="FJI7" s="84"/>
      <c r="FJJ7" s="84"/>
      <c r="FJK7" s="84"/>
      <c r="FJL7" s="84"/>
      <c r="FJM7" s="84"/>
      <c r="FJN7" s="84"/>
      <c r="FJO7" s="84"/>
      <c r="FJP7" s="84"/>
      <c r="FJQ7" s="84"/>
      <c r="FJR7" s="84"/>
      <c r="FJS7" s="84"/>
      <c r="FJT7" s="84"/>
      <c r="FJU7" s="84"/>
      <c r="FJV7" s="84"/>
      <c r="FJW7" s="84"/>
      <c r="FJX7" s="84"/>
      <c r="FJY7" s="84"/>
      <c r="FJZ7" s="84"/>
      <c r="FKA7" s="84"/>
      <c r="FKB7" s="84"/>
      <c r="FKC7" s="84"/>
      <c r="FKD7" s="84"/>
      <c r="FKE7" s="84"/>
      <c r="FKF7" s="84"/>
      <c r="FKG7" s="84"/>
      <c r="FKH7" s="84"/>
      <c r="FKI7" s="84"/>
      <c r="FKJ7" s="84"/>
      <c r="FKK7" s="84"/>
      <c r="FKL7" s="84"/>
      <c r="FKM7" s="84"/>
      <c r="FKN7" s="84"/>
      <c r="FKO7" s="84"/>
      <c r="FKP7" s="84"/>
      <c r="FKQ7" s="84"/>
      <c r="FKR7" s="84"/>
      <c r="FKS7" s="84"/>
      <c r="FKT7" s="84"/>
      <c r="FKU7" s="84"/>
      <c r="FKV7" s="84"/>
      <c r="FKW7" s="84"/>
      <c r="FKX7" s="84"/>
      <c r="FKY7" s="84"/>
      <c r="FKZ7" s="84"/>
      <c r="FLA7" s="84"/>
      <c r="FLB7" s="84"/>
      <c r="FLC7" s="84"/>
      <c r="FLD7" s="84"/>
      <c r="FLE7" s="84"/>
      <c r="FLF7" s="84"/>
      <c r="FLG7" s="84"/>
      <c r="FLH7" s="84"/>
      <c r="FLI7" s="84"/>
      <c r="FLJ7" s="84"/>
      <c r="FLK7" s="84"/>
      <c r="FLL7" s="84"/>
      <c r="FLM7" s="84"/>
      <c r="FLN7" s="84"/>
      <c r="FLO7" s="84"/>
      <c r="FLP7" s="84"/>
      <c r="FLQ7" s="84"/>
      <c r="FLR7" s="84"/>
      <c r="FLS7" s="84"/>
      <c r="FLT7" s="84"/>
      <c r="FLU7" s="84"/>
      <c r="FLV7" s="84"/>
      <c r="FLW7" s="84"/>
      <c r="FLX7" s="84"/>
      <c r="FLY7" s="84"/>
      <c r="FLZ7" s="84"/>
      <c r="FMA7" s="84"/>
      <c r="FMB7" s="84"/>
      <c r="FMC7" s="84"/>
      <c r="FMD7" s="84"/>
      <c r="FME7" s="84"/>
      <c r="FMF7" s="84"/>
      <c r="FMG7" s="84"/>
      <c r="FMH7" s="84"/>
      <c r="FMI7" s="84"/>
      <c r="FMJ7" s="84"/>
      <c r="FMK7" s="84"/>
      <c r="FML7" s="84"/>
      <c r="FMM7" s="84"/>
      <c r="FMN7" s="84"/>
      <c r="FMO7" s="84"/>
      <c r="FMP7" s="84"/>
      <c r="FMQ7" s="84"/>
      <c r="FMR7" s="84"/>
      <c r="FMS7" s="84"/>
      <c r="FMT7" s="84"/>
      <c r="FMU7" s="84"/>
      <c r="FMV7" s="84"/>
      <c r="FMW7" s="84"/>
      <c r="FMX7" s="84"/>
      <c r="FMY7" s="84"/>
      <c r="FMZ7" s="84"/>
      <c r="FNA7" s="84"/>
      <c r="FNB7" s="84"/>
      <c r="FNC7" s="84"/>
      <c r="FND7" s="84"/>
      <c r="FNE7" s="84"/>
      <c r="FNF7" s="84"/>
      <c r="FNG7" s="84"/>
      <c r="FNH7" s="84"/>
      <c r="FNI7" s="84"/>
      <c r="FNJ7" s="84"/>
      <c r="FNK7" s="84"/>
      <c r="FNL7" s="84"/>
      <c r="FNM7" s="84"/>
      <c r="FNN7" s="84"/>
      <c r="FNO7" s="84"/>
      <c r="FNP7" s="84"/>
      <c r="FNQ7" s="84"/>
      <c r="FNR7" s="84"/>
      <c r="FNS7" s="84"/>
      <c r="FNT7" s="84"/>
      <c r="FNU7" s="84"/>
      <c r="FNV7" s="84"/>
      <c r="FNW7" s="84"/>
      <c r="FNX7" s="84"/>
      <c r="FNY7" s="84"/>
      <c r="FNZ7" s="84"/>
      <c r="FOA7" s="84"/>
      <c r="FOB7" s="84"/>
      <c r="FOC7" s="84"/>
      <c r="FOD7" s="84"/>
      <c r="FOE7" s="84"/>
      <c r="FOF7" s="84"/>
      <c r="FOG7" s="84"/>
      <c r="FOH7" s="84"/>
      <c r="FOI7" s="84"/>
      <c r="FOJ7" s="84"/>
      <c r="FOK7" s="84"/>
      <c r="FOL7" s="84"/>
      <c r="FOM7" s="84"/>
      <c r="FON7" s="84"/>
      <c r="FOO7" s="84"/>
      <c r="FOP7" s="84"/>
      <c r="FOQ7" s="84"/>
      <c r="FOR7" s="84"/>
      <c r="FOS7" s="84"/>
      <c r="FOT7" s="84"/>
      <c r="FOU7" s="84"/>
      <c r="FOV7" s="84"/>
      <c r="FOW7" s="84"/>
      <c r="FOX7" s="84"/>
      <c r="FOY7" s="84"/>
      <c r="FOZ7" s="84"/>
      <c r="FPA7" s="84"/>
      <c r="FPB7" s="84"/>
      <c r="FPC7" s="84"/>
      <c r="FPD7" s="84"/>
      <c r="FPE7" s="84"/>
      <c r="FPF7" s="84"/>
      <c r="FPG7" s="84"/>
      <c r="FPH7" s="84"/>
      <c r="FPI7" s="84"/>
      <c r="FPJ7" s="84"/>
      <c r="FPK7" s="84"/>
      <c r="FPL7" s="84"/>
      <c r="FPM7" s="84"/>
      <c r="FPN7" s="84"/>
      <c r="FPO7" s="84"/>
      <c r="FPP7" s="84"/>
      <c r="FPQ7" s="84"/>
      <c r="FPR7" s="84"/>
      <c r="FPS7" s="84"/>
      <c r="FPT7" s="84"/>
      <c r="FPU7" s="84"/>
      <c r="FPV7" s="84"/>
      <c r="FPW7" s="84"/>
      <c r="FPX7" s="84"/>
      <c r="FPY7" s="84"/>
      <c r="FPZ7" s="84"/>
      <c r="FQA7" s="84"/>
      <c r="FQB7" s="84"/>
      <c r="FQC7" s="84"/>
      <c r="FQD7" s="84"/>
      <c r="FQE7" s="84"/>
      <c r="FQF7" s="84"/>
      <c r="FQG7" s="84"/>
      <c r="FQH7" s="84"/>
      <c r="FQI7" s="84"/>
      <c r="FQJ7" s="84"/>
      <c r="FQK7" s="84"/>
      <c r="FQL7" s="84"/>
      <c r="FQM7" s="84"/>
      <c r="FQN7" s="84"/>
      <c r="FQO7" s="84"/>
      <c r="FQP7" s="84"/>
      <c r="FQQ7" s="84"/>
      <c r="FQR7" s="84"/>
      <c r="FQS7" s="84"/>
      <c r="FQT7" s="84"/>
      <c r="FQU7" s="84"/>
      <c r="FQV7" s="84"/>
      <c r="FQW7" s="84"/>
      <c r="FQX7" s="84"/>
      <c r="FQY7" s="84"/>
      <c r="FQZ7" s="84"/>
      <c r="FRA7" s="84"/>
      <c r="FRB7" s="84"/>
      <c r="FRC7" s="84"/>
      <c r="FRD7" s="84"/>
      <c r="FRE7" s="84"/>
      <c r="FRF7" s="84"/>
      <c r="FRG7" s="84"/>
      <c r="FRH7" s="84"/>
      <c r="FRI7" s="84"/>
      <c r="FRJ7" s="84"/>
      <c r="FRK7" s="84"/>
      <c r="FRL7" s="84"/>
      <c r="FRM7" s="84"/>
      <c r="FRN7" s="84"/>
      <c r="FRO7" s="84"/>
      <c r="FRP7" s="84"/>
      <c r="FRQ7" s="84"/>
      <c r="FRR7" s="84"/>
      <c r="FRS7" s="84"/>
      <c r="FRT7" s="84"/>
      <c r="FRU7" s="84"/>
      <c r="FRV7" s="84"/>
      <c r="FRW7" s="84"/>
      <c r="FRX7" s="84"/>
      <c r="FRY7" s="84"/>
      <c r="FRZ7" s="84"/>
      <c r="FSA7" s="84"/>
      <c r="FSB7" s="84"/>
      <c r="FSC7" s="84"/>
      <c r="FSD7" s="84"/>
      <c r="FSE7" s="84"/>
      <c r="FSF7" s="84"/>
      <c r="FSG7" s="84"/>
      <c r="FSH7" s="84"/>
      <c r="FSI7" s="84"/>
      <c r="FSJ7" s="84"/>
      <c r="FSK7" s="84"/>
      <c r="FSL7" s="84"/>
      <c r="FSM7" s="84"/>
      <c r="FSN7" s="84"/>
      <c r="FSO7" s="84"/>
      <c r="FSP7" s="84"/>
      <c r="FSQ7" s="84"/>
      <c r="FSR7" s="84"/>
      <c r="FSS7" s="84"/>
      <c r="FST7" s="84"/>
      <c r="FSU7" s="84"/>
      <c r="FSV7" s="84"/>
      <c r="FSW7" s="84"/>
      <c r="FSX7" s="84"/>
      <c r="FSY7" s="84"/>
      <c r="FSZ7" s="84"/>
      <c r="FTA7" s="84"/>
      <c r="FTB7" s="84"/>
      <c r="FTC7" s="84"/>
      <c r="FTD7" s="84"/>
      <c r="FTE7" s="84"/>
      <c r="FTF7" s="84"/>
      <c r="FTG7" s="84"/>
      <c r="FTH7" s="84"/>
      <c r="FTI7" s="84"/>
      <c r="FTJ7" s="84"/>
      <c r="FTK7" s="84"/>
      <c r="FTL7" s="84"/>
      <c r="FTM7" s="84"/>
      <c r="FTN7" s="84"/>
      <c r="FTO7" s="84"/>
      <c r="FTP7" s="84"/>
      <c r="FTQ7" s="84"/>
      <c r="FTR7" s="84"/>
      <c r="FTS7" s="84"/>
      <c r="FTT7" s="84"/>
      <c r="FTU7" s="84"/>
      <c r="FTV7" s="84"/>
      <c r="FTW7" s="84"/>
      <c r="FTX7" s="84"/>
      <c r="FTY7" s="84"/>
      <c r="FTZ7" s="84"/>
      <c r="FUA7" s="84"/>
      <c r="FUB7" s="84"/>
      <c r="FUC7" s="84"/>
      <c r="FUD7" s="84"/>
      <c r="FUE7" s="84"/>
      <c r="FUF7" s="84"/>
      <c r="FUG7" s="84"/>
      <c r="FUH7" s="84"/>
      <c r="FUI7" s="84"/>
      <c r="FUJ7" s="84"/>
      <c r="FUK7" s="84"/>
      <c r="FUL7" s="84"/>
      <c r="FUM7" s="84"/>
      <c r="FUN7" s="84"/>
      <c r="FUO7" s="84"/>
      <c r="FUP7" s="84"/>
      <c r="FUQ7" s="84"/>
      <c r="FUR7" s="84"/>
      <c r="FUS7" s="84"/>
      <c r="FUT7" s="84"/>
      <c r="FUU7" s="84"/>
      <c r="FUV7" s="84"/>
      <c r="FUW7" s="84"/>
      <c r="FUX7" s="84"/>
      <c r="FUY7" s="84"/>
      <c r="FUZ7" s="84"/>
      <c r="FVA7" s="84"/>
      <c r="FVB7" s="84"/>
      <c r="FVC7" s="84"/>
      <c r="FVD7" s="84"/>
      <c r="FVE7" s="84"/>
      <c r="FVF7" s="84"/>
      <c r="FVG7" s="84"/>
      <c r="FVH7" s="84"/>
      <c r="FVI7" s="84"/>
      <c r="FVJ7" s="84"/>
      <c r="FVK7" s="84"/>
      <c r="FVL7" s="84"/>
      <c r="FVM7" s="84"/>
      <c r="FVN7" s="84"/>
      <c r="FVO7" s="84"/>
      <c r="FVP7" s="84"/>
      <c r="FVQ7" s="84"/>
      <c r="FVR7" s="84"/>
      <c r="FVS7" s="84"/>
      <c r="FVT7" s="84"/>
      <c r="FVU7" s="84"/>
      <c r="FVV7" s="84"/>
      <c r="FVW7" s="84"/>
      <c r="FVX7" s="84"/>
      <c r="FVY7" s="84"/>
      <c r="FVZ7" s="84"/>
      <c r="FWA7" s="84"/>
      <c r="FWB7" s="84"/>
      <c r="FWC7" s="84"/>
      <c r="FWD7" s="84"/>
      <c r="FWE7" s="84"/>
      <c r="FWF7" s="84"/>
      <c r="FWG7" s="84"/>
      <c r="FWH7" s="84"/>
      <c r="FWI7" s="84"/>
      <c r="FWJ7" s="84"/>
      <c r="FWK7" s="84"/>
      <c r="FWL7" s="84"/>
      <c r="FWM7" s="84"/>
      <c r="FWN7" s="84"/>
      <c r="FWO7" s="84"/>
      <c r="FWP7" s="84"/>
      <c r="FWQ7" s="84"/>
      <c r="FWR7" s="84"/>
      <c r="FWS7" s="84"/>
      <c r="FWT7" s="84"/>
      <c r="FWU7" s="84"/>
      <c r="FWV7" s="84"/>
      <c r="FWW7" s="84"/>
      <c r="FWX7" s="84"/>
      <c r="FWY7" s="84"/>
      <c r="FWZ7" s="84"/>
      <c r="FXA7" s="84"/>
      <c r="FXB7" s="84"/>
      <c r="FXC7" s="84"/>
      <c r="FXD7" s="84"/>
      <c r="FXE7" s="84"/>
      <c r="FXF7" s="84"/>
      <c r="FXG7" s="84"/>
      <c r="FXH7" s="84"/>
      <c r="FXI7" s="84"/>
      <c r="FXJ7" s="84"/>
      <c r="FXK7" s="84"/>
      <c r="FXL7" s="84"/>
      <c r="FXM7" s="84"/>
      <c r="FXN7" s="84"/>
      <c r="FXO7" s="84"/>
      <c r="FXP7" s="84"/>
      <c r="FXQ7" s="84"/>
      <c r="FXR7" s="84"/>
      <c r="FXS7" s="84"/>
      <c r="FXT7" s="84"/>
      <c r="FXU7" s="84"/>
      <c r="FXV7" s="84"/>
      <c r="FXW7" s="84"/>
      <c r="FXX7" s="84"/>
      <c r="FXY7" s="84"/>
      <c r="FXZ7" s="84"/>
      <c r="FYA7" s="84"/>
      <c r="FYB7" s="84"/>
      <c r="FYC7" s="84"/>
      <c r="FYD7" s="84"/>
      <c r="FYE7" s="84"/>
      <c r="FYF7" s="84"/>
      <c r="FYG7" s="84"/>
      <c r="FYH7" s="84"/>
      <c r="FYI7" s="84"/>
      <c r="FYJ7" s="84"/>
      <c r="FYK7" s="84"/>
      <c r="FYL7" s="84"/>
      <c r="FYM7" s="84"/>
      <c r="FYN7" s="84"/>
      <c r="FYO7" s="84"/>
      <c r="FYP7" s="84"/>
      <c r="FYQ7" s="84"/>
      <c r="FYR7" s="84"/>
      <c r="FYS7" s="84"/>
      <c r="FYT7" s="84"/>
      <c r="FYU7" s="84"/>
      <c r="FYV7" s="84"/>
      <c r="FYW7" s="84"/>
      <c r="FYX7" s="84"/>
      <c r="FYY7" s="84"/>
      <c r="FYZ7" s="84"/>
      <c r="FZA7" s="84"/>
      <c r="FZB7" s="84"/>
      <c r="FZC7" s="84"/>
      <c r="FZD7" s="84"/>
      <c r="FZE7" s="84"/>
      <c r="FZF7" s="84"/>
      <c r="FZG7" s="84"/>
      <c r="FZH7" s="84"/>
      <c r="FZI7" s="84"/>
      <c r="FZJ7" s="84"/>
      <c r="FZK7" s="84"/>
      <c r="FZL7" s="84"/>
      <c r="FZM7" s="84"/>
      <c r="FZN7" s="84"/>
      <c r="FZO7" s="84"/>
      <c r="FZP7" s="84"/>
      <c r="FZQ7" s="84"/>
      <c r="FZR7" s="84"/>
      <c r="FZS7" s="84"/>
      <c r="FZT7" s="84"/>
      <c r="FZU7" s="84"/>
      <c r="FZV7" s="84"/>
      <c r="FZW7" s="84"/>
      <c r="FZX7" s="84"/>
      <c r="FZY7" s="84"/>
      <c r="FZZ7" s="84"/>
      <c r="GAA7" s="84"/>
      <c r="GAB7" s="84"/>
      <c r="GAC7" s="84"/>
      <c r="GAD7" s="84"/>
      <c r="GAE7" s="84"/>
      <c r="GAF7" s="84"/>
      <c r="GAG7" s="84"/>
      <c r="GAH7" s="84"/>
      <c r="GAI7" s="84"/>
      <c r="GAJ7" s="84"/>
      <c r="GAK7" s="84"/>
      <c r="GAL7" s="84"/>
      <c r="GAM7" s="84"/>
      <c r="GAN7" s="84"/>
      <c r="GAO7" s="84"/>
      <c r="GAP7" s="84"/>
      <c r="GAQ7" s="84"/>
      <c r="GAR7" s="84"/>
      <c r="GAS7" s="84"/>
      <c r="GAT7" s="84"/>
      <c r="GAU7" s="84"/>
      <c r="GAV7" s="84"/>
      <c r="GAW7" s="84"/>
      <c r="GAX7" s="84"/>
      <c r="GAY7" s="84"/>
      <c r="GAZ7" s="84"/>
      <c r="GBA7" s="84"/>
      <c r="GBB7" s="84"/>
      <c r="GBC7" s="84"/>
      <c r="GBD7" s="84"/>
      <c r="GBE7" s="84"/>
      <c r="GBF7" s="84"/>
      <c r="GBG7" s="84"/>
      <c r="GBH7" s="84"/>
      <c r="GBI7" s="84"/>
      <c r="GBJ7" s="84"/>
      <c r="GBK7" s="84"/>
      <c r="GBL7" s="84"/>
      <c r="GBM7" s="84"/>
      <c r="GBN7" s="84"/>
      <c r="GBO7" s="84"/>
      <c r="GBP7" s="84"/>
      <c r="GBQ7" s="84"/>
      <c r="GBR7" s="84"/>
      <c r="GBS7" s="84"/>
      <c r="GBT7" s="84"/>
      <c r="GBU7" s="84"/>
      <c r="GBV7" s="84"/>
      <c r="GBW7" s="84"/>
      <c r="GBX7" s="84"/>
      <c r="GBY7" s="84"/>
      <c r="GBZ7" s="84"/>
      <c r="GCA7" s="84"/>
      <c r="GCB7" s="84"/>
      <c r="GCC7" s="84"/>
      <c r="GCD7" s="84"/>
      <c r="GCE7" s="84"/>
      <c r="GCF7" s="84"/>
      <c r="GCG7" s="84"/>
      <c r="GCH7" s="84"/>
      <c r="GCI7" s="84"/>
      <c r="GCJ7" s="84"/>
      <c r="GCK7" s="84"/>
      <c r="GCL7" s="84"/>
      <c r="GCM7" s="84"/>
      <c r="GCN7" s="84"/>
      <c r="GCO7" s="84"/>
      <c r="GCP7" s="84"/>
      <c r="GCQ7" s="84"/>
      <c r="GCR7" s="84"/>
      <c r="GCS7" s="84"/>
      <c r="GCT7" s="84"/>
      <c r="GCU7" s="84"/>
      <c r="GCV7" s="84"/>
      <c r="GCW7" s="84"/>
      <c r="GCX7" s="84"/>
      <c r="GCY7" s="84"/>
      <c r="GCZ7" s="84"/>
      <c r="GDA7" s="84"/>
      <c r="GDB7" s="84"/>
      <c r="GDC7" s="84"/>
      <c r="GDD7" s="84"/>
      <c r="GDE7" s="84"/>
      <c r="GDF7" s="84"/>
      <c r="GDG7" s="84"/>
      <c r="GDH7" s="84"/>
      <c r="GDI7" s="84"/>
      <c r="GDJ7" s="84"/>
      <c r="GDK7" s="84"/>
      <c r="GDL7" s="84"/>
      <c r="GDM7" s="84"/>
      <c r="GDN7" s="84"/>
      <c r="GDO7" s="84"/>
      <c r="GDP7" s="84"/>
      <c r="GDQ7" s="84"/>
      <c r="GDR7" s="84"/>
      <c r="GDS7" s="84"/>
      <c r="GDT7" s="84"/>
      <c r="GDU7" s="84"/>
      <c r="GDV7" s="84"/>
      <c r="GDW7" s="84"/>
      <c r="GDX7" s="84"/>
      <c r="GDY7" s="84"/>
      <c r="GDZ7" s="84"/>
      <c r="GEA7" s="84"/>
      <c r="GEB7" s="84"/>
      <c r="GEC7" s="84"/>
      <c r="GED7" s="84"/>
      <c r="GEE7" s="84"/>
      <c r="GEF7" s="84"/>
      <c r="GEG7" s="84"/>
      <c r="GEH7" s="84"/>
      <c r="GEI7" s="84"/>
      <c r="GEJ7" s="84"/>
      <c r="GEK7" s="84"/>
      <c r="GEL7" s="84"/>
      <c r="GEM7" s="84"/>
      <c r="GEN7" s="84"/>
      <c r="GEO7" s="84"/>
      <c r="GEP7" s="84"/>
      <c r="GEQ7" s="84"/>
      <c r="GER7" s="84"/>
      <c r="GES7" s="84"/>
      <c r="GET7" s="84"/>
      <c r="GEU7" s="84"/>
      <c r="GEV7" s="84"/>
      <c r="GEW7" s="84"/>
      <c r="GEX7" s="84"/>
      <c r="GEY7" s="84"/>
      <c r="GEZ7" s="84"/>
      <c r="GFA7" s="84"/>
      <c r="GFB7" s="84"/>
      <c r="GFC7" s="84"/>
      <c r="GFD7" s="84"/>
      <c r="GFE7" s="84"/>
      <c r="GFF7" s="84"/>
      <c r="GFG7" s="84"/>
      <c r="GFH7" s="84"/>
      <c r="GFI7" s="84"/>
      <c r="GFJ7" s="84"/>
      <c r="GFK7" s="84"/>
      <c r="GFL7" s="84"/>
      <c r="GFM7" s="84"/>
      <c r="GFN7" s="84"/>
      <c r="GFO7" s="84"/>
      <c r="GFP7" s="84"/>
      <c r="GFQ7" s="84"/>
      <c r="GFR7" s="84"/>
      <c r="GFS7" s="84"/>
      <c r="GFT7" s="84"/>
      <c r="GFU7" s="84"/>
      <c r="GFV7" s="84"/>
      <c r="GFW7" s="84"/>
      <c r="GFX7" s="84"/>
      <c r="GFY7" s="84"/>
      <c r="GFZ7" s="84"/>
      <c r="GGA7" s="84"/>
      <c r="GGB7" s="84"/>
      <c r="GGC7" s="84"/>
      <c r="GGD7" s="84"/>
      <c r="GGE7" s="84"/>
      <c r="GGF7" s="84"/>
      <c r="GGG7" s="84"/>
      <c r="GGH7" s="84"/>
      <c r="GGI7" s="84"/>
      <c r="GGJ7" s="84"/>
      <c r="GGK7" s="84"/>
      <c r="GGL7" s="84"/>
      <c r="GGM7" s="84"/>
      <c r="GGN7" s="84"/>
      <c r="GGO7" s="84"/>
      <c r="GGP7" s="84"/>
      <c r="GGQ7" s="84"/>
      <c r="GGR7" s="84"/>
      <c r="GGS7" s="84"/>
      <c r="GGT7" s="84"/>
      <c r="GGU7" s="84"/>
      <c r="GGV7" s="84"/>
      <c r="GGW7" s="84"/>
      <c r="GGX7" s="84"/>
      <c r="GGY7" s="84"/>
      <c r="GGZ7" s="84"/>
      <c r="GHA7" s="84"/>
      <c r="GHB7" s="84"/>
      <c r="GHC7" s="84"/>
      <c r="GHD7" s="84"/>
      <c r="GHE7" s="84"/>
      <c r="GHF7" s="84"/>
      <c r="GHG7" s="84"/>
      <c r="GHH7" s="84"/>
      <c r="GHI7" s="84"/>
      <c r="GHJ7" s="84"/>
      <c r="GHK7" s="84"/>
      <c r="GHL7" s="84"/>
      <c r="GHM7" s="84"/>
      <c r="GHN7" s="84"/>
      <c r="GHO7" s="84"/>
      <c r="GHP7" s="84"/>
      <c r="GHQ7" s="84"/>
      <c r="GHR7" s="84"/>
      <c r="GHS7" s="84"/>
      <c r="GHT7" s="84"/>
      <c r="GHU7" s="84"/>
      <c r="GHV7" s="84"/>
      <c r="GHW7" s="84"/>
      <c r="GHX7" s="84"/>
      <c r="GHY7" s="84"/>
      <c r="GHZ7" s="84"/>
      <c r="GIA7" s="84"/>
      <c r="GIB7" s="84"/>
      <c r="GIC7" s="84"/>
      <c r="GID7" s="84"/>
      <c r="GIE7" s="84"/>
      <c r="GIF7" s="84"/>
      <c r="GIG7" s="84"/>
      <c r="GIH7" s="84"/>
      <c r="GII7" s="84"/>
      <c r="GIJ7" s="84"/>
      <c r="GIK7" s="84"/>
      <c r="GIL7" s="84"/>
      <c r="GIM7" s="84"/>
      <c r="GIN7" s="84"/>
      <c r="GIO7" s="84"/>
      <c r="GIP7" s="84"/>
      <c r="GIQ7" s="84"/>
      <c r="GIR7" s="84"/>
      <c r="GIS7" s="84"/>
      <c r="GIT7" s="84"/>
      <c r="GIU7" s="84"/>
      <c r="GIV7" s="84"/>
      <c r="GIW7" s="84"/>
      <c r="GIX7" s="84"/>
      <c r="GIY7" s="84"/>
      <c r="GIZ7" s="84"/>
      <c r="GJA7" s="84"/>
      <c r="GJB7" s="84"/>
      <c r="GJC7" s="84"/>
      <c r="GJD7" s="84"/>
      <c r="GJE7" s="84"/>
      <c r="GJF7" s="84"/>
      <c r="GJG7" s="84"/>
      <c r="GJH7" s="84"/>
      <c r="GJI7" s="84"/>
      <c r="GJJ7" s="84"/>
      <c r="GJK7" s="84"/>
      <c r="GJL7" s="84"/>
      <c r="GJM7" s="84"/>
      <c r="GJN7" s="84"/>
      <c r="GJO7" s="84"/>
      <c r="GJP7" s="84"/>
      <c r="GJQ7" s="84"/>
      <c r="GJR7" s="84"/>
      <c r="GJS7" s="84"/>
      <c r="GJT7" s="84"/>
      <c r="GJU7" s="84"/>
      <c r="GJV7" s="84"/>
      <c r="GJW7" s="84"/>
      <c r="GJX7" s="84"/>
      <c r="GJY7" s="84"/>
      <c r="GJZ7" s="84"/>
      <c r="GKA7" s="84"/>
      <c r="GKB7" s="84"/>
      <c r="GKC7" s="84"/>
      <c r="GKD7" s="84"/>
      <c r="GKE7" s="84"/>
      <c r="GKF7" s="84"/>
      <c r="GKG7" s="84"/>
      <c r="GKH7" s="84"/>
      <c r="GKI7" s="84"/>
      <c r="GKJ7" s="84"/>
      <c r="GKK7" s="84"/>
      <c r="GKL7" s="84"/>
      <c r="GKM7" s="84"/>
      <c r="GKN7" s="84"/>
      <c r="GKO7" s="84"/>
      <c r="GKP7" s="84"/>
      <c r="GKQ7" s="84"/>
      <c r="GKR7" s="84"/>
      <c r="GKS7" s="84"/>
      <c r="GKT7" s="84"/>
      <c r="GKU7" s="84"/>
      <c r="GKV7" s="84"/>
      <c r="GKW7" s="84"/>
      <c r="GKX7" s="84"/>
      <c r="GKY7" s="84"/>
      <c r="GKZ7" s="84"/>
      <c r="GLA7" s="84"/>
      <c r="GLB7" s="84"/>
      <c r="GLC7" s="84"/>
      <c r="GLD7" s="84"/>
      <c r="GLE7" s="84"/>
      <c r="GLF7" s="84"/>
      <c r="GLG7" s="84"/>
      <c r="GLH7" s="84"/>
      <c r="GLI7" s="84"/>
      <c r="GLJ7" s="84"/>
      <c r="GLK7" s="84"/>
      <c r="GLL7" s="84"/>
      <c r="GLM7" s="84"/>
      <c r="GLN7" s="84"/>
      <c r="GLO7" s="84"/>
      <c r="GLP7" s="84"/>
      <c r="GLQ7" s="84"/>
      <c r="GLR7" s="84"/>
      <c r="GLS7" s="84"/>
      <c r="GLT7" s="84"/>
      <c r="GLU7" s="84"/>
      <c r="GLV7" s="84"/>
      <c r="GLW7" s="84"/>
      <c r="GLX7" s="84"/>
      <c r="GLY7" s="84"/>
      <c r="GLZ7" s="84"/>
      <c r="GMA7" s="84"/>
      <c r="GMB7" s="84"/>
      <c r="GMC7" s="84"/>
      <c r="GMD7" s="84"/>
      <c r="GME7" s="84"/>
      <c r="GMF7" s="84"/>
      <c r="GMG7" s="84"/>
      <c r="GMH7" s="84"/>
      <c r="GMI7" s="84"/>
      <c r="GMJ7" s="84"/>
      <c r="GMK7" s="84"/>
      <c r="GML7" s="84"/>
      <c r="GMM7" s="84"/>
      <c r="GMN7" s="84"/>
      <c r="GMO7" s="84"/>
      <c r="GMP7" s="84"/>
      <c r="GMQ7" s="84"/>
      <c r="GMR7" s="84"/>
      <c r="GMS7" s="84"/>
      <c r="GMT7" s="84"/>
      <c r="GMU7" s="84"/>
      <c r="GMV7" s="84"/>
      <c r="GMW7" s="84"/>
      <c r="GMX7" s="84"/>
      <c r="GMY7" s="84"/>
      <c r="GMZ7" s="84"/>
      <c r="GNA7" s="84"/>
      <c r="GNB7" s="84"/>
      <c r="GNC7" s="84"/>
      <c r="GND7" s="84"/>
      <c r="GNE7" s="84"/>
      <c r="GNF7" s="84"/>
      <c r="GNG7" s="84"/>
      <c r="GNH7" s="84"/>
      <c r="GNI7" s="84"/>
      <c r="GNJ7" s="84"/>
      <c r="GNK7" s="84"/>
      <c r="GNL7" s="84"/>
      <c r="GNM7" s="84"/>
      <c r="GNN7" s="84"/>
      <c r="GNO7" s="84"/>
      <c r="GNP7" s="84"/>
      <c r="GNQ7" s="84"/>
      <c r="GNR7" s="84"/>
      <c r="GNS7" s="84"/>
      <c r="GNT7" s="84"/>
      <c r="GNU7" s="84"/>
      <c r="GNV7" s="84"/>
      <c r="GNW7" s="84"/>
      <c r="GNX7" s="84"/>
      <c r="GNY7" s="84"/>
      <c r="GNZ7" s="84"/>
      <c r="GOA7" s="84"/>
      <c r="GOB7" s="84"/>
      <c r="GOC7" s="84"/>
      <c r="GOD7" s="84"/>
      <c r="GOE7" s="84"/>
      <c r="GOF7" s="84"/>
      <c r="GOG7" s="84"/>
      <c r="GOH7" s="84"/>
      <c r="GOI7" s="84"/>
      <c r="GOJ7" s="84"/>
      <c r="GOK7" s="84"/>
      <c r="GOL7" s="84"/>
      <c r="GOM7" s="84"/>
      <c r="GON7" s="84"/>
      <c r="GOO7" s="84"/>
      <c r="GOP7" s="84"/>
      <c r="GOQ7" s="84"/>
      <c r="GOR7" s="84"/>
      <c r="GOS7" s="84"/>
      <c r="GOT7" s="84"/>
      <c r="GOU7" s="84"/>
      <c r="GOV7" s="84"/>
      <c r="GOW7" s="84"/>
      <c r="GOX7" s="84"/>
      <c r="GOY7" s="84"/>
      <c r="GOZ7" s="84"/>
      <c r="GPA7" s="84"/>
      <c r="GPB7" s="84"/>
      <c r="GPC7" s="84"/>
      <c r="GPD7" s="84"/>
      <c r="GPE7" s="84"/>
      <c r="GPF7" s="84"/>
      <c r="GPG7" s="84"/>
      <c r="GPH7" s="84"/>
      <c r="GPI7" s="84"/>
      <c r="GPJ7" s="84"/>
      <c r="GPK7" s="84"/>
      <c r="GPL7" s="84"/>
      <c r="GPM7" s="84"/>
      <c r="GPN7" s="84"/>
      <c r="GPO7" s="84"/>
      <c r="GPP7" s="84"/>
      <c r="GPQ7" s="84"/>
      <c r="GPR7" s="84"/>
      <c r="GPS7" s="84"/>
      <c r="GPT7" s="84"/>
      <c r="GPU7" s="84"/>
      <c r="GPV7" s="84"/>
      <c r="GPW7" s="84"/>
      <c r="GPX7" s="84"/>
      <c r="GPY7" s="84"/>
      <c r="GPZ7" s="84"/>
      <c r="GQA7" s="84"/>
      <c r="GQB7" s="84"/>
      <c r="GQC7" s="84"/>
      <c r="GQD7" s="84"/>
      <c r="GQE7" s="84"/>
      <c r="GQF7" s="84"/>
      <c r="GQG7" s="84"/>
      <c r="GQH7" s="84"/>
      <c r="GQI7" s="84"/>
      <c r="GQJ7" s="84"/>
      <c r="GQK7" s="84"/>
      <c r="GQL7" s="84"/>
      <c r="GQM7" s="84"/>
      <c r="GQN7" s="84"/>
      <c r="GQO7" s="84"/>
      <c r="GQP7" s="84"/>
      <c r="GQQ7" s="84"/>
      <c r="GQR7" s="84"/>
      <c r="GQS7" s="84"/>
      <c r="GQT7" s="84"/>
      <c r="GQU7" s="84"/>
      <c r="GQV7" s="84"/>
      <c r="GQW7" s="84"/>
      <c r="GQX7" s="84"/>
      <c r="GQY7" s="84"/>
      <c r="GQZ7" s="84"/>
      <c r="GRA7" s="84"/>
      <c r="GRB7" s="84"/>
      <c r="GRC7" s="84"/>
      <c r="GRD7" s="84"/>
      <c r="GRE7" s="84"/>
      <c r="GRF7" s="84"/>
      <c r="GRG7" s="84"/>
      <c r="GRH7" s="84"/>
      <c r="GRI7" s="84"/>
      <c r="GRJ7" s="84"/>
      <c r="GRK7" s="84"/>
      <c r="GRL7" s="84"/>
      <c r="GRM7" s="84"/>
      <c r="GRN7" s="84"/>
      <c r="GRO7" s="84"/>
      <c r="GRP7" s="84"/>
      <c r="GRQ7" s="84"/>
      <c r="GRR7" s="84"/>
      <c r="GRS7" s="84"/>
      <c r="GRT7" s="84"/>
      <c r="GRU7" s="84"/>
      <c r="GRV7" s="84"/>
      <c r="GRW7" s="84"/>
      <c r="GRX7" s="84"/>
      <c r="GRY7" s="84"/>
      <c r="GRZ7" s="84"/>
      <c r="GSA7" s="84"/>
      <c r="GSB7" s="84"/>
      <c r="GSC7" s="84"/>
      <c r="GSD7" s="84"/>
      <c r="GSE7" s="84"/>
      <c r="GSF7" s="84"/>
      <c r="GSG7" s="84"/>
      <c r="GSH7" s="84"/>
      <c r="GSI7" s="84"/>
      <c r="GSJ7" s="84"/>
      <c r="GSK7" s="84"/>
      <c r="GSL7" s="84"/>
      <c r="GSM7" s="84"/>
      <c r="GSN7" s="84"/>
      <c r="GSO7" s="84"/>
      <c r="GSP7" s="84"/>
      <c r="GSQ7" s="84"/>
      <c r="GSR7" s="84"/>
      <c r="GSS7" s="84"/>
      <c r="GST7" s="84"/>
      <c r="GSU7" s="84"/>
      <c r="GSV7" s="84"/>
      <c r="GSW7" s="84"/>
      <c r="GSX7" s="84"/>
      <c r="GSY7" s="84"/>
      <c r="GSZ7" s="84"/>
      <c r="GTA7" s="84"/>
      <c r="GTB7" s="84"/>
      <c r="GTC7" s="84"/>
      <c r="GTD7" s="84"/>
      <c r="GTE7" s="84"/>
      <c r="GTF7" s="84"/>
      <c r="GTG7" s="84"/>
      <c r="GTH7" s="84"/>
      <c r="GTI7" s="84"/>
      <c r="GTJ7" s="84"/>
      <c r="GTK7" s="84"/>
      <c r="GTL7" s="84"/>
      <c r="GTM7" s="84"/>
      <c r="GTN7" s="84"/>
      <c r="GTO7" s="84"/>
      <c r="GTP7" s="84"/>
      <c r="GTQ7" s="84"/>
      <c r="GTR7" s="84"/>
      <c r="GTS7" s="84"/>
      <c r="GTT7" s="84"/>
      <c r="GTU7" s="84"/>
      <c r="GTV7" s="84"/>
      <c r="GTW7" s="84"/>
      <c r="GTX7" s="84"/>
      <c r="GTY7" s="84"/>
      <c r="GTZ7" s="84"/>
      <c r="GUA7" s="84"/>
      <c r="GUB7" s="84"/>
      <c r="GUC7" s="84"/>
      <c r="GUD7" s="84"/>
      <c r="GUE7" s="84"/>
      <c r="GUF7" s="84"/>
      <c r="GUG7" s="84"/>
      <c r="GUH7" s="84"/>
      <c r="GUI7" s="84"/>
      <c r="GUJ7" s="84"/>
      <c r="GUK7" s="84"/>
      <c r="GUL7" s="84"/>
      <c r="GUM7" s="84"/>
      <c r="GUN7" s="84"/>
      <c r="GUO7" s="84"/>
      <c r="GUP7" s="84"/>
      <c r="GUQ7" s="84"/>
      <c r="GUR7" s="84"/>
      <c r="GUS7" s="84"/>
      <c r="GUT7" s="84"/>
      <c r="GUU7" s="84"/>
      <c r="GUV7" s="84"/>
      <c r="GUW7" s="84"/>
      <c r="GUX7" s="84"/>
      <c r="GUY7" s="84"/>
      <c r="GUZ7" s="84"/>
      <c r="GVA7" s="84"/>
      <c r="GVB7" s="84"/>
      <c r="GVC7" s="84"/>
      <c r="GVD7" s="84"/>
      <c r="GVE7" s="84"/>
      <c r="GVF7" s="84"/>
      <c r="GVG7" s="84"/>
      <c r="GVH7" s="84"/>
      <c r="GVI7" s="84"/>
      <c r="GVJ7" s="84"/>
      <c r="GVK7" s="84"/>
      <c r="GVL7" s="84"/>
      <c r="GVM7" s="84"/>
      <c r="GVN7" s="84"/>
      <c r="GVO7" s="84"/>
      <c r="GVP7" s="84"/>
      <c r="GVQ7" s="84"/>
      <c r="GVR7" s="84"/>
      <c r="GVS7" s="84"/>
      <c r="GVT7" s="84"/>
      <c r="GVU7" s="84"/>
      <c r="GVV7" s="84"/>
      <c r="GVW7" s="84"/>
      <c r="GVX7" s="84"/>
      <c r="GVY7" s="84"/>
      <c r="GVZ7" s="84"/>
      <c r="GWA7" s="84"/>
      <c r="GWB7" s="84"/>
      <c r="GWC7" s="84"/>
      <c r="GWD7" s="84"/>
      <c r="GWE7" s="84"/>
      <c r="GWF7" s="84"/>
      <c r="GWG7" s="84"/>
      <c r="GWH7" s="84"/>
      <c r="GWI7" s="84"/>
      <c r="GWJ7" s="84"/>
      <c r="GWK7" s="84"/>
      <c r="GWL7" s="84"/>
      <c r="GWM7" s="84"/>
      <c r="GWN7" s="84"/>
      <c r="GWO7" s="84"/>
      <c r="GWP7" s="84"/>
      <c r="GWQ7" s="84"/>
      <c r="GWR7" s="84"/>
      <c r="GWS7" s="84"/>
      <c r="GWT7" s="84"/>
      <c r="GWU7" s="84"/>
      <c r="GWV7" s="84"/>
      <c r="GWW7" s="84"/>
      <c r="GWX7" s="84"/>
      <c r="GWY7" s="84"/>
      <c r="GWZ7" s="84"/>
      <c r="GXA7" s="84"/>
      <c r="GXB7" s="84"/>
      <c r="GXC7" s="84"/>
      <c r="GXD7" s="84"/>
      <c r="GXE7" s="84"/>
      <c r="GXF7" s="84"/>
      <c r="GXG7" s="84"/>
      <c r="GXH7" s="84"/>
      <c r="GXI7" s="84"/>
      <c r="GXJ7" s="84"/>
      <c r="GXK7" s="84"/>
      <c r="GXL7" s="84"/>
      <c r="GXM7" s="84"/>
      <c r="GXN7" s="84"/>
      <c r="GXO7" s="84"/>
      <c r="GXP7" s="84"/>
      <c r="GXQ7" s="84"/>
      <c r="GXR7" s="84"/>
      <c r="GXS7" s="84"/>
      <c r="GXT7" s="84"/>
      <c r="GXU7" s="84"/>
      <c r="GXV7" s="84"/>
      <c r="GXW7" s="84"/>
      <c r="GXX7" s="84"/>
      <c r="GXY7" s="84"/>
      <c r="GXZ7" s="84"/>
      <c r="GYA7" s="84"/>
      <c r="GYB7" s="84"/>
      <c r="GYC7" s="84"/>
      <c r="GYD7" s="84"/>
      <c r="GYE7" s="84"/>
      <c r="GYF7" s="84"/>
      <c r="GYG7" s="84"/>
      <c r="GYH7" s="84"/>
      <c r="GYI7" s="84"/>
      <c r="GYJ7" s="84"/>
      <c r="GYK7" s="84"/>
      <c r="GYL7" s="84"/>
      <c r="GYM7" s="84"/>
      <c r="GYN7" s="84"/>
      <c r="GYO7" s="84"/>
      <c r="GYP7" s="84"/>
      <c r="GYQ7" s="84"/>
      <c r="GYR7" s="84"/>
      <c r="GYS7" s="84"/>
      <c r="GYT7" s="84"/>
      <c r="GYU7" s="84"/>
      <c r="GYV7" s="84"/>
      <c r="GYW7" s="84"/>
      <c r="GYX7" s="84"/>
      <c r="GYY7" s="84"/>
      <c r="GYZ7" s="84"/>
      <c r="GZA7" s="84"/>
      <c r="GZB7" s="84"/>
      <c r="GZC7" s="84"/>
      <c r="GZD7" s="84"/>
      <c r="GZE7" s="84"/>
      <c r="GZF7" s="84"/>
      <c r="GZG7" s="84"/>
      <c r="GZH7" s="84"/>
      <c r="GZI7" s="84"/>
      <c r="GZJ7" s="84"/>
      <c r="GZK7" s="84"/>
      <c r="GZL7" s="84"/>
      <c r="GZM7" s="84"/>
      <c r="GZN7" s="84"/>
      <c r="GZO7" s="84"/>
      <c r="GZP7" s="84"/>
      <c r="GZQ7" s="84"/>
      <c r="GZR7" s="84"/>
      <c r="GZS7" s="84"/>
      <c r="GZT7" s="84"/>
      <c r="GZU7" s="84"/>
      <c r="GZV7" s="84"/>
      <c r="GZW7" s="84"/>
      <c r="GZX7" s="84"/>
      <c r="GZY7" s="84"/>
      <c r="GZZ7" s="84"/>
      <c r="HAA7" s="84"/>
      <c r="HAB7" s="84"/>
      <c r="HAC7" s="84"/>
      <c r="HAD7" s="84"/>
      <c r="HAE7" s="84"/>
      <c r="HAF7" s="84"/>
      <c r="HAG7" s="84"/>
      <c r="HAH7" s="84"/>
      <c r="HAI7" s="84"/>
      <c r="HAJ7" s="84"/>
      <c r="HAK7" s="84"/>
      <c r="HAL7" s="84"/>
      <c r="HAM7" s="84"/>
      <c r="HAN7" s="84"/>
      <c r="HAO7" s="84"/>
      <c r="HAP7" s="84"/>
      <c r="HAQ7" s="84"/>
      <c r="HAR7" s="84"/>
      <c r="HAS7" s="84"/>
      <c r="HAT7" s="84"/>
      <c r="HAU7" s="84"/>
      <c r="HAV7" s="84"/>
      <c r="HAW7" s="84"/>
      <c r="HAX7" s="84"/>
      <c r="HAY7" s="84"/>
      <c r="HAZ7" s="84"/>
      <c r="HBA7" s="84"/>
      <c r="HBB7" s="84"/>
      <c r="HBC7" s="84"/>
      <c r="HBD7" s="84"/>
      <c r="HBE7" s="84"/>
      <c r="HBF7" s="84"/>
      <c r="HBG7" s="84"/>
      <c r="HBH7" s="84"/>
      <c r="HBI7" s="84"/>
      <c r="HBJ7" s="84"/>
      <c r="HBK7" s="84"/>
      <c r="HBL7" s="84"/>
      <c r="HBM7" s="84"/>
      <c r="HBN7" s="84"/>
      <c r="HBO7" s="84"/>
      <c r="HBP7" s="84"/>
      <c r="HBQ7" s="84"/>
      <c r="HBR7" s="84"/>
      <c r="HBS7" s="84"/>
      <c r="HBT7" s="84"/>
      <c r="HBU7" s="84"/>
      <c r="HBV7" s="84"/>
      <c r="HBW7" s="84"/>
      <c r="HBX7" s="84"/>
      <c r="HBY7" s="84"/>
      <c r="HBZ7" s="84"/>
      <c r="HCA7" s="84"/>
      <c r="HCB7" s="84"/>
      <c r="HCC7" s="84"/>
      <c r="HCD7" s="84"/>
      <c r="HCE7" s="84"/>
      <c r="HCF7" s="84"/>
      <c r="HCG7" s="84"/>
      <c r="HCH7" s="84"/>
      <c r="HCI7" s="84"/>
      <c r="HCJ7" s="84"/>
      <c r="HCK7" s="84"/>
      <c r="HCL7" s="84"/>
      <c r="HCM7" s="84"/>
      <c r="HCN7" s="84"/>
      <c r="HCO7" s="84"/>
      <c r="HCP7" s="84"/>
      <c r="HCQ7" s="84"/>
      <c r="HCR7" s="84"/>
      <c r="HCS7" s="84"/>
      <c r="HCT7" s="84"/>
      <c r="HCU7" s="84"/>
      <c r="HCV7" s="84"/>
      <c r="HCW7" s="84"/>
      <c r="HCX7" s="84"/>
      <c r="HCY7" s="84"/>
      <c r="HCZ7" s="84"/>
      <c r="HDA7" s="84"/>
      <c r="HDB7" s="84"/>
      <c r="HDC7" s="84"/>
      <c r="HDD7" s="84"/>
      <c r="HDE7" s="84"/>
      <c r="HDF7" s="84"/>
      <c r="HDG7" s="84"/>
      <c r="HDH7" s="84"/>
      <c r="HDI7" s="84"/>
      <c r="HDJ7" s="84"/>
      <c r="HDK7" s="84"/>
      <c r="HDL7" s="84"/>
      <c r="HDM7" s="84"/>
      <c r="HDN7" s="84"/>
      <c r="HDO7" s="84"/>
      <c r="HDP7" s="84"/>
      <c r="HDQ7" s="84"/>
      <c r="HDR7" s="84"/>
      <c r="HDS7" s="84"/>
      <c r="HDT7" s="84"/>
      <c r="HDU7" s="84"/>
      <c r="HDV7" s="84"/>
      <c r="HDW7" s="84"/>
      <c r="HDX7" s="84"/>
      <c r="HDY7" s="84"/>
      <c r="HDZ7" s="84"/>
      <c r="HEA7" s="84"/>
      <c r="HEB7" s="84"/>
      <c r="HEC7" s="84"/>
      <c r="HED7" s="84"/>
      <c r="HEE7" s="84"/>
      <c r="HEF7" s="84"/>
      <c r="HEG7" s="84"/>
      <c r="HEH7" s="84"/>
      <c r="HEI7" s="84"/>
      <c r="HEJ7" s="84"/>
      <c r="HEK7" s="84"/>
      <c r="HEL7" s="84"/>
      <c r="HEM7" s="84"/>
      <c r="HEN7" s="84"/>
      <c r="HEO7" s="84"/>
      <c r="HEP7" s="84"/>
      <c r="HEQ7" s="84"/>
      <c r="HER7" s="84"/>
      <c r="HES7" s="84"/>
      <c r="HET7" s="84"/>
      <c r="HEU7" s="84"/>
      <c r="HEV7" s="84"/>
      <c r="HEW7" s="84"/>
      <c r="HEX7" s="84"/>
      <c r="HEY7" s="84"/>
      <c r="HEZ7" s="84"/>
      <c r="HFA7" s="84"/>
      <c r="HFB7" s="84"/>
      <c r="HFC7" s="84"/>
      <c r="HFD7" s="84"/>
      <c r="HFE7" s="84"/>
      <c r="HFF7" s="84"/>
      <c r="HFG7" s="84"/>
      <c r="HFH7" s="84"/>
      <c r="HFI7" s="84"/>
      <c r="HFJ7" s="84"/>
      <c r="HFK7" s="84"/>
      <c r="HFL7" s="84"/>
      <c r="HFM7" s="84"/>
      <c r="HFN7" s="84"/>
      <c r="HFO7" s="84"/>
      <c r="HFP7" s="84"/>
      <c r="HFQ7" s="84"/>
      <c r="HFR7" s="84"/>
      <c r="HFS7" s="84"/>
      <c r="HFT7" s="84"/>
      <c r="HFU7" s="84"/>
      <c r="HFV7" s="84"/>
      <c r="HFW7" s="84"/>
      <c r="HFX7" s="84"/>
      <c r="HFY7" s="84"/>
      <c r="HFZ7" s="84"/>
      <c r="HGA7" s="84"/>
      <c r="HGB7" s="84"/>
      <c r="HGC7" s="84"/>
      <c r="HGD7" s="84"/>
      <c r="HGE7" s="84"/>
      <c r="HGF7" s="84"/>
      <c r="HGG7" s="84"/>
      <c r="HGH7" s="84"/>
      <c r="HGI7" s="84"/>
      <c r="HGJ7" s="84"/>
      <c r="HGK7" s="84"/>
      <c r="HGL7" s="84"/>
      <c r="HGM7" s="84"/>
      <c r="HGN7" s="84"/>
      <c r="HGO7" s="84"/>
      <c r="HGP7" s="84"/>
      <c r="HGQ7" s="84"/>
      <c r="HGR7" s="84"/>
      <c r="HGS7" s="84"/>
      <c r="HGT7" s="84"/>
      <c r="HGU7" s="84"/>
      <c r="HGV7" s="84"/>
      <c r="HGW7" s="84"/>
      <c r="HGX7" s="84"/>
      <c r="HGY7" s="84"/>
      <c r="HGZ7" s="84"/>
      <c r="HHA7" s="84"/>
      <c r="HHB7" s="84"/>
      <c r="HHC7" s="84"/>
      <c r="HHD7" s="84"/>
      <c r="HHE7" s="84"/>
      <c r="HHF7" s="84"/>
      <c r="HHG7" s="84"/>
      <c r="HHH7" s="84"/>
      <c r="HHI7" s="84"/>
      <c r="HHJ7" s="84"/>
      <c r="HHK7" s="84"/>
      <c r="HHL7" s="84"/>
      <c r="HHM7" s="84"/>
      <c r="HHN7" s="84"/>
      <c r="HHO7" s="84"/>
      <c r="HHP7" s="84"/>
      <c r="HHQ7" s="84"/>
      <c r="HHR7" s="84"/>
      <c r="HHS7" s="84"/>
      <c r="HHT7" s="84"/>
      <c r="HHU7" s="84"/>
      <c r="HHV7" s="84"/>
      <c r="HHW7" s="84"/>
      <c r="HHX7" s="84"/>
      <c r="HHY7" s="84"/>
      <c r="HHZ7" s="84"/>
      <c r="HIA7" s="84"/>
      <c r="HIB7" s="84"/>
      <c r="HIC7" s="84"/>
      <c r="HID7" s="84"/>
      <c r="HIE7" s="84"/>
      <c r="HIF7" s="84"/>
      <c r="HIG7" s="84"/>
      <c r="HIH7" s="84"/>
      <c r="HII7" s="84"/>
      <c r="HIJ7" s="84"/>
      <c r="HIK7" s="84"/>
      <c r="HIL7" s="84"/>
      <c r="HIM7" s="84"/>
      <c r="HIN7" s="84"/>
      <c r="HIO7" s="84"/>
      <c r="HIP7" s="84"/>
      <c r="HIQ7" s="84"/>
      <c r="HIR7" s="84"/>
      <c r="HIS7" s="84"/>
      <c r="HIT7" s="84"/>
      <c r="HIU7" s="84"/>
      <c r="HIV7" s="84"/>
      <c r="HIW7" s="84"/>
      <c r="HIX7" s="84"/>
      <c r="HIY7" s="84"/>
      <c r="HIZ7" s="84"/>
      <c r="HJA7" s="84"/>
      <c r="HJB7" s="84"/>
      <c r="HJC7" s="84"/>
      <c r="HJD7" s="84"/>
      <c r="HJE7" s="84"/>
      <c r="HJF7" s="84"/>
      <c r="HJG7" s="84"/>
      <c r="HJH7" s="84"/>
      <c r="HJI7" s="84"/>
      <c r="HJJ7" s="84"/>
      <c r="HJK7" s="84"/>
      <c r="HJL7" s="84"/>
      <c r="HJM7" s="84"/>
      <c r="HJN7" s="84"/>
      <c r="HJO7" s="84"/>
      <c r="HJP7" s="84"/>
      <c r="HJQ7" s="84"/>
      <c r="HJR7" s="84"/>
      <c r="HJS7" s="84"/>
      <c r="HJT7" s="84"/>
      <c r="HJU7" s="84"/>
      <c r="HJV7" s="84"/>
      <c r="HJW7" s="84"/>
      <c r="HJX7" s="84"/>
      <c r="HJY7" s="84"/>
      <c r="HJZ7" s="84"/>
      <c r="HKA7" s="84"/>
      <c r="HKB7" s="84"/>
      <c r="HKC7" s="84"/>
      <c r="HKD7" s="84"/>
      <c r="HKE7" s="84"/>
      <c r="HKF7" s="84"/>
      <c r="HKG7" s="84"/>
      <c r="HKH7" s="84"/>
      <c r="HKI7" s="84"/>
      <c r="HKJ7" s="84"/>
      <c r="HKK7" s="84"/>
      <c r="HKL7" s="84"/>
      <c r="HKM7" s="84"/>
      <c r="HKN7" s="84"/>
      <c r="HKO7" s="84"/>
      <c r="HKP7" s="84"/>
      <c r="HKQ7" s="84"/>
      <c r="HKR7" s="84"/>
      <c r="HKS7" s="84"/>
      <c r="HKT7" s="84"/>
      <c r="HKU7" s="84"/>
      <c r="HKV7" s="84"/>
      <c r="HKW7" s="84"/>
      <c r="HKX7" s="84"/>
      <c r="HKY7" s="84"/>
      <c r="HKZ7" s="84"/>
      <c r="HLA7" s="84"/>
      <c r="HLB7" s="84"/>
      <c r="HLC7" s="84"/>
      <c r="HLD7" s="84"/>
      <c r="HLE7" s="84"/>
      <c r="HLF7" s="84"/>
      <c r="HLG7" s="84"/>
      <c r="HLH7" s="84"/>
      <c r="HLI7" s="84"/>
      <c r="HLJ7" s="84"/>
      <c r="HLK7" s="84"/>
      <c r="HLL7" s="84"/>
      <c r="HLM7" s="84"/>
      <c r="HLN7" s="84"/>
      <c r="HLO7" s="84"/>
      <c r="HLP7" s="84"/>
      <c r="HLQ7" s="84"/>
      <c r="HLR7" s="84"/>
      <c r="HLS7" s="84"/>
      <c r="HLT7" s="84"/>
      <c r="HLU7" s="84"/>
      <c r="HLV7" s="84"/>
      <c r="HLW7" s="84"/>
      <c r="HLX7" s="84"/>
      <c r="HLY7" s="84"/>
      <c r="HLZ7" s="84"/>
      <c r="HMA7" s="84"/>
      <c r="HMB7" s="84"/>
      <c r="HMC7" s="84"/>
      <c r="HMD7" s="84"/>
      <c r="HME7" s="84"/>
      <c r="HMF7" s="84"/>
      <c r="HMG7" s="84"/>
      <c r="HMH7" s="84"/>
      <c r="HMI7" s="84"/>
      <c r="HMJ7" s="84"/>
      <c r="HMK7" s="84"/>
      <c r="HML7" s="84"/>
      <c r="HMM7" s="84"/>
      <c r="HMN7" s="84"/>
      <c r="HMO7" s="84"/>
      <c r="HMP7" s="84"/>
      <c r="HMQ7" s="84"/>
      <c r="HMR7" s="84"/>
      <c r="HMS7" s="84"/>
      <c r="HMT7" s="84"/>
      <c r="HMU7" s="84"/>
      <c r="HMV7" s="84"/>
      <c r="HMW7" s="84"/>
      <c r="HMX7" s="84"/>
      <c r="HMY7" s="84"/>
      <c r="HMZ7" s="84"/>
      <c r="HNA7" s="84"/>
      <c r="HNB7" s="84"/>
      <c r="HNC7" s="84"/>
      <c r="HND7" s="84"/>
      <c r="HNE7" s="84"/>
      <c r="HNF7" s="84"/>
      <c r="HNG7" s="84"/>
      <c r="HNH7" s="84"/>
      <c r="HNI7" s="84"/>
      <c r="HNJ7" s="84"/>
      <c r="HNK7" s="84"/>
      <c r="HNL7" s="84"/>
      <c r="HNM7" s="84"/>
      <c r="HNN7" s="84"/>
      <c r="HNO7" s="84"/>
      <c r="HNP7" s="84"/>
      <c r="HNQ7" s="84"/>
      <c r="HNR7" s="84"/>
      <c r="HNS7" s="84"/>
      <c r="HNT7" s="84"/>
      <c r="HNU7" s="84"/>
      <c r="HNV7" s="84"/>
      <c r="HNW7" s="84"/>
      <c r="HNX7" s="84"/>
      <c r="HNY7" s="84"/>
      <c r="HNZ7" s="84"/>
      <c r="HOA7" s="84"/>
      <c r="HOB7" s="84"/>
      <c r="HOC7" s="84"/>
      <c r="HOD7" s="84"/>
      <c r="HOE7" s="84"/>
      <c r="HOF7" s="84"/>
      <c r="HOG7" s="84"/>
      <c r="HOH7" s="84"/>
      <c r="HOI7" s="84"/>
      <c r="HOJ7" s="84"/>
      <c r="HOK7" s="84"/>
      <c r="HOL7" s="84"/>
      <c r="HOM7" s="84"/>
      <c r="HON7" s="84"/>
      <c r="HOO7" s="84"/>
      <c r="HOP7" s="84"/>
      <c r="HOQ7" s="84"/>
      <c r="HOR7" s="84"/>
      <c r="HOS7" s="84"/>
      <c r="HOT7" s="84"/>
      <c r="HOU7" s="84"/>
      <c r="HOV7" s="84"/>
      <c r="HOW7" s="84"/>
      <c r="HOX7" s="84"/>
      <c r="HOY7" s="84"/>
      <c r="HOZ7" s="84"/>
      <c r="HPA7" s="84"/>
      <c r="HPB7" s="84"/>
      <c r="HPC7" s="84"/>
      <c r="HPD7" s="84"/>
      <c r="HPE7" s="84"/>
      <c r="HPF7" s="84"/>
      <c r="HPG7" s="84"/>
      <c r="HPH7" s="84"/>
      <c r="HPI7" s="84"/>
      <c r="HPJ7" s="84"/>
      <c r="HPK7" s="84"/>
      <c r="HPL7" s="84"/>
      <c r="HPM7" s="84"/>
      <c r="HPN7" s="84"/>
      <c r="HPO7" s="84"/>
      <c r="HPP7" s="84"/>
      <c r="HPQ7" s="84"/>
      <c r="HPR7" s="84"/>
      <c r="HPS7" s="84"/>
      <c r="HPT7" s="84"/>
      <c r="HPU7" s="84"/>
      <c r="HPV7" s="84"/>
      <c r="HPW7" s="84"/>
      <c r="HPX7" s="84"/>
      <c r="HPY7" s="84"/>
      <c r="HPZ7" s="84"/>
      <c r="HQA7" s="84"/>
      <c r="HQB7" s="84"/>
      <c r="HQC7" s="84"/>
      <c r="HQD7" s="84"/>
      <c r="HQE7" s="84"/>
      <c r="HQF7" s="84"/>
      <c r="HQG7" s="84"/>
      <c r="HQH7" s="84"/>
      <c r="HQI7" s="84"/>
      <c r="HQJ7" s="84"/>
      <c r="HQK7" s="84"/>
      <c r="HQL7" s="84"/>
      <c r="HQM7" s="84"/>
      <c r="HQN7" s="84"/>
      <c r="HQO7" s="84"/>
      <c r="HQP7" s="84"/>
      <c r="HQQ7" s="84"/>
      <c r="HQR7" s="84"/>
      <c r="HQS7" s="84"/>
      <c r="HQT7" s="84"/>
      <c r="HQU7" s="84"/>
      <c r="HQV7" s="84"/>
      <c r="HQW7" s="84"/>
      <c r="HQX7" s="84"/>
      <c r="HQY7" s="84"/>
      <c r="HQZ7" s="84"/>
      <c r="HRA7" s="84"/>
      <c r="HRB7" s="84"/>
      <c r="HRC7" s="84"/>
      <c r="HRD7" s="84"/>
      <c r="HRE7" s="84"/>
      <c r="HRF7" s="84"/>
      <c r="HRG7" s="84"/>
      <c r="HRH7" s="84"/>
      <c r="HRI7" s="84"/>
      <c r="HRJ7" s="84"/>
      <c r="HRK7" s="84"/>
      <c r="HRL7" s="84"/>
      <c r="HRM7" s="84"/>
      <c r="HRN7" s="84"/>
      <c r="HRO7" s="84"/>
      <c r="HRP7" s="84"/>
      <c r="HRQ7" s="84"/>
      <c r="HRR7" s="84"/>
      <c r="HRS7" s="84"/>
      <c r="HRT7" s="84"/>
      <c r="HRU7" s="84"/>
      <c r="HRV7" s="84"/>
      <c r="HRW7" s="84"/>
      <c r="HRX7" s="84"/>
      <c r="HRY7" s="84"/>
      <c r="HRZ7" s="84"/>
      <c r="HSA7" s="84"/>
      <c r="HSB7" s="84"/>
      <c r="HSC7" s="84"/>
      <c r="HSD7" s="84"/>
      <c r="HSE7" s="84"/>
      <c r="HSF7" s="84"/>
      <c r="HSG7" s="84"/>
      <c r="HSH7" s="84"/>
      <c r="HSI7" s="84"/>
      <c r="HSJ7" s="84"/>
      <c r="HSK7" s="84"/>
      <c r="HSL7" s="84"/>
      <c r="HSM7" s="84"/>
      <c r="HSN7" s="84"/>
      <c r="HSO7" s="84"/>
      <c r="HSP7" s="84"/>
      <c r="HSQ7" s="84"/>
      <c r="HSR7" s="84"/>
      <c r="HSS7" s="84"/>
      <c r="HST7" s="84"/>
      <c r="HSU7" s="84"/>
      <c r="HSV7" s="84"/>
      <c r="HSW7" s="84"/>
      <c r="HSX7" s="84"/>
      <c r="HSY7" s="84"/>
      <c r="HSZ7" s="84"/>
      <c r="HTA7" s="84"/>
      <c r="HTB7" s="84"/>
      <c r="HTC7" s="84"/>
      <c r="HTD7" s="84"/>
      <c r="HTE7" s="84"/>
      <c r="HTF7" s="84"/>
      <c r="HTG7" s="84"/>
      <c r="HTH7" s="84"/>
      <c r="HTI7" s="84"/>
      <c r="HTJ7" s="84"/>
      <c r="HTK7" s="84"/>
      <c r="HTL7" s="84"/>
      <c r="HTM7" s="84"/>
      <c r="HTN7" s="84"/>
      <c r="HTO7" s="84"/>
      <c r="HTP7" s="84"/>
      <c r="HTQ7" s="84"/>
      <c r="HTR7" s="84"/>
      <c r="HTS7" s="84"/>
      <c r="HTT7" s="84"/>
      <c r="HTU7" s="84"/>
      <c r="HTV7" s="84"/>
      <c r="HTW7" s="84"/>
      <c r="HTX7" s="84"/>
      <c r="HTY7" s="84"/>
      <c r="HTZ7" s="84"/>
      <c r="HUA7" s="84"/>
      <c r="HUB7" s="84"/>
      <c r="HUC7" s="84"/>
      <c r="HUD7" s="84"/>
      <c r="HUE7" s="84"/>
      <c r="HUF7" s="84"/>
      <c r="HUG7" s="84"/>
      <c r="HUH7" s="84"/>
      <c r="HUI7" s="84"/>
      <c r="HUJ7" s="84"/>
      <c r="HUK7" s="84"/>
      <c r="HUL7" s="84"/>
      <c r="HUM7" s="84"/>
      <c r="HUN7" s="84"/>
      <c r="HUO7" s="84"/>
      <c r="HUP7" s="84"/>
      <c r="HUQ7" s="84"/>
      <c r="HUR7" s="84"/>
      <c r="HUS7" s="84"/>
      <c r="HUT7" s="84"/>
      <c r="HUU7" s="84"/>
      <c r="HUV7" s="84"/>
      <c r="HUW7" s="84"/>
      <c r="HUX7" s="84"/>
      <c r="HUY7" s="84"/>
      <c r="HUZ7" s="84"/>
      <c r="HVA7" s="84"/>
      <c r="HVB7" s="84"/>
      <c r="HVC7" s="84"/>
      <c r="HVD7" s="84"/>
      <c r="HVE7" s="84"/>
      <c r="HVF7" s="84"/>
      <c r="HVG7" s="84"/>
      <c r="HVH7" s="84"/>
      <c r="HVI7" s="84"/>
      <c r="HVJ7" s="84"/>
      <c r="HVK7" s="84"/>
      <c r="HVL7" s="84"/>
      <c r="HVM7" s="84"/>
      <c r="HVN7" s="84"/>
      <c r="HVO7" s="84"/>
      <c r="HVP7" s="84"/>
      <c r="HVQ7" s="84"/>
      <c r="HVR7" s="84"/>
      <c r="HVS7" s="84"/>
      <c r="HVT7" s="84"/>
      <c r="HVU7" s="84"/>
      <c r="HVV7" s="84"/>
      <c r="HVW7" s="84"/>
      <c r="HVX7" s="84"/>
      <c r="HVY7" s="84"/>
      <c r="HVZ7" s="84"/>
      <c r="HWA7" s="84"/>
      <c r="HWB7" s="84"/>
      <c r="HWC7" s="84"/>
      <c r="HWD7" s="84"/>
      <c r="HWE7" s="84"/>
      <c r="HWF7" s="84"/>
      <c r="HWG7" s="84"/>
      <c r="HWH7" s="84"/>
      <c r="HWI7" s="84"/>
      <c r="HWJ7" s="84"/>
      <c r="HWK7" s="84"/>
      <c r="HWL7" s="84"/>
      <c r="HWM7" s="84"/>
      <c r="HWN7" s="84"/>
      <c r="HWO7" s="84"/>
      <c r="HWP7" s="84"/>
      <c r="HWQ7" s="84"/>
      <c r="HWR7" s="84"/>
      <c r="HWS7" s="84"/>
      <c r="HWT7" s="84"/>
      <c r="HWU7" s="84"/>
      <c r="HWV7" s="84"/>
      <c r="HWW7" s="84"/>
      <c r="HWX7" s="84"/>
      <c r="HWY7" s="84"/>
      <c r="HWZ7" s="84"/>
      <c r="HXA7" s="84"/>
      <c r="HXB7" s="84"/>
      <c r="HXC7" s="84"/>
      <c r="HXD7" s="84"/>
      <c r="HXE7" s="84"/>
      <c r="HXF7" s="84"/>
      <c r="HXG7" s="84"/>
      <c r="HXH7" s="84"/>
      <c r="HXI7" s="84"/>
      <c r="HXJ7" s="84"/>
      <c r="HXK7" s="84"/>
      <c r="HXL7" s="84"/>
      <c r="HXM7" s="84"/>
      <c r="HXN7" s="84"/>
      <c r="HXO7" s="84"/>
      <c r="HXP7" s="84"/>
      <c r="HXQ7" s="84"/>
      <c r="HXR7" s="84"/>
      <c r="HXS7" s="84"/>
      <c r="HXT7" s="84"/>
      <c r="HXU7" s="84"/>
      <c r="HXV7" s="84"/>
      <c r="HXW7" s="84"/>
      <c r="HXX7" s="84"/>
      <c r="HXY7" s="84"/>
      <c r="HXZ7" s="84"/>
      <c r="HYA7" s="84"/>
      <c r="HYB7" s="84"/>
      <c r="HYC7" s="84"/>
      <c r="HYD7" s="84"/>
      <c r="HYE7" s="84"/>
      <c r="HYF7" s="84"/>
      <c r="HYG7" s="84"/>
      <c r="HYH7" s="84"/>
      <c r="HYI7" s="84"/>
      <c r="HYJ7" s="84"/>
      <c r="HYK7" s="84"/>
      <c r="HYL7" s="84"/>
      <c r="HYM7" s="84"/>
      <c r="HYN7" s="84"/>
      <c r="HYO7" s="84"/>
      <c r="HYP7" s="84"/>
      <c r="HYQ7" s="84"/>
      <c r="HYR7" s="84"/>
      <c r="HYS7" s="84"/>
      <c r="HYT7" s="84"/>
      <c r="HYU7" s="84"/>
      <c r="HYV7" s="84"/>
      <c r="HYW7" s="84"/>
      <c r="HYX7" s="84"/>
      <c r="HYY7" s="84"/>
      <c r="HYZ7" s="84"/>
      <c r="HZA7" s="84"/>
      <c r="HZB7" s="84"/>
      <c r="HZC7" s="84"/>
      <c r="HZD7" s="84"/>
      <c r="HZE7" s="84"/>
      <c r="HZF7" s="84"/>
      <c r="HZG7" s="84"/>
      <c r="HZH7" s="84"/>
      <c r="HZI7" s="84"/>
      <c r="HZJ7" s="84"/>
      <c r="HZK7" s="84"/>
      <c r="HZL7" s="84"/>
      <c r="HZM7" s="84"/>
      <c r="HZN7" s="84"/>
      <c r="HZO7" s="84"/>
      <c r="HZP7" s="84"/>
      <c r="HZQ7" s="84"/>
      <c r="HZR7" s="84"/>
      <c r="HZS7" s="84"/>
      <c r="HZT7" s="84"/>
      <c r="HZU7" s="84"/>
      <c r="HZV7" s="84"/>
      <c r="HZW7" s="84"/>
      <c r="HZX7" s="84"/>
      <c r="HZY7" s="84"/>
      <c r="HZZ7" s="84"/>
      <c r="IAA7" s="84"/>
      <c r="IAB7" s="84"/>
      <c r="IAC7" s="84"/>
      <c r="IAD7" s="84"/>
      <c r="IAE7" s="84"/>
      <c r="IAF7" s="84"/>
      <c r="IAG7" s="84"/>
      <c r="IAH7" s="84"/>
      <c r="IAI7" s="84"/>
      <c r="IAJ7" s="84"/>
      <c r="IAK7" s="84"/>
      <c r="IAL7" s="84"/>
      <c r="IAM7" s="84"/>
      <c r="IAN7" s="84"/>
      <c r="IAO7" s="84"/>
      <c r="IAP7" s="84"/>
      <c r="IAQ7" s="84"/>
      <c r="IAR7" s="84"/>
      <c r="IAS7" s="84"/>
      <c r="IAT7" s="84"/>
      <c r="IAU7" s="84"/>
      <c r="IAV7" s="84"/>
      <c r="IAW7" s="84"/>
      <c r="IAX7" s="84"/>
      <c r="IAY7" s="84"/>
      <c r="IAZ7" s="84"/>
      <c r="IBA7" s="84"/>
      <c r="IBB7" s="84"/>
      <c r="IBC7" s="84"/>
      <c r="IBD7" s="84"/>
      <c r="IBE7" s="84"/>
      <c r="IBF7" s="84"/>
      <c r="IBG7" s="84"/>
      <c r="IBH7" s="84"/>
      <c r="IBI7" s="84"/>
      <c r="IBJ7" s="84"/>
      <c r="IBK7" s="84"/>
      <c r="IBL7" s="84"/>
      <c r="IBM7" s="84"/>
      <c r="IBN7" s="84"/>
      <c r="IBO7" s="84"/>
      <c r="IBP7" s="84"/>
      <c r="IBQ7" s="84"/>
      <c r="IBR7" s="84"/>
      <c r="IBS7" s="84"/>
      <c r="IBT7" s="84"/>
      <c r="IBU7" s="84"/>
      <c r="IBV7" s="84"/>
      <c r="IBW7" s="84"/>
      <c r="IBX7" s="84"/>
      <c r="IBY7" s="84"/>
      <c r="IBZ7" s="84"/>
      <c r="ICA7" s="84"/>
      <c r="ICB7" s="84"/>
      <c r="ICC7" s="84"/>
      <c r="ICD7" s="84"/>
      <c r="ICE7" s="84"/>
      <c r="ICF7" s="84"/>
      <c r="ICG7" s="84"/>
      <c r="ICH7" s="84"/>
      <c r="ICI7" s="84"/>
      <c r="ICJ7" s="84"/>
      <c r="ICK7" s="84"/>
      <c r="ICL7" s="84"/>
      <c r="ICM7" s="84"/>
      <c r="ICN7" s="84"/>
      <c r="ICO7" s="84"/>
      <c r="ICP7" s="84"/>
      <c r="ICQ7" s="84"/>
      <c r="ICR7" s="84"/>
      <c r="ICS7" s="84"/>
      <c r="ICT7" s="84"/>
      <c r="ICU7" s="84"/>
      <c r="ICV7" s="84"/>
      <c r="ICW7" s="84"/>
      <c r="ICX7" s="84"/>
      <c r="ICY7" s="84"/>
      <c r="ICZ7" s="84"/>
      <c r="IDA7" s="84"/>
      <c r="IDB7" s="84"/>
      <c r="IDC7" s="84"/>
      <c r="IDD7" s="84"/>
      <c r="IDE7" s="84"/>
      <c r="IDF7" s="84"/>
      <c r="IDG7" s="84"/>
      <c r="IDH7" s="84"/>
      <c r="IDI7" s="84"/>
      <c r="IDJ7" s="84"/>
      <c r="IDK7" s="84"/>
      <c r="IDL7" s="84"/>
      <c r="IDM7" s="84"/>
      <c r="IDN7" s="84"/>
      <c r="IDO7" s="84"/>
      <c r="IDP7" s="84"/>
      <c r="IDQ7" s="84"/>
      <c r="IDR7" s="84"/>
      <c r="IDS7" s="84"/>
      <c r="IDT7" s="84"/>
      <c r="IDU7" s="84"/>
      <c r="IDV7" s="84"/>
      <c r="IDW7" s="84"/>
      <c r="IDX7" s="84"/>
      <c r="IDY7" s="84"/>
      <c r="IDZ7" s="84"/>
      <c r="IEA7" s="84"/>
      <c r="IEB7" s="84"/>
      <c r="IEC7" s="84"/>
      <c r="IED7" s="84"/>
      <c r="IEE7" s="84"/>
      <c r="IEF7" s="84"/>
      <c r="IEG7" s="84"/>
      <c r="IEH7" s="84"/>
      <c r="IEI7" s="84"/>
      <c r="IEJ7" s="84"/>
      <c r="IEK7" s="84"/>
      <c r="IEL7" s="84"/>
      <c r="IEM7" s="84"/>
      <c r="IEN7" s="84"/>
      <c r="IEO7" s="84"/>
      <c r="IEP7" s="84"/>
      <c r="IEQ7" s="84"/>
      <c r="IER7" s="84"/>
      <c r="IES7" s="84"/>
      <c r="IET7" s="84"/>
      <c r="IEU7" s="84"/>
      <c r="IEV7" s="84"/>
      <c r="IEW7" s="84"/>
      <c r="IEX7" s="84"/>
      <c r="IEY7" s="84"/>
      <c r="IEZ7" s="84"/>
      <c r="IFA7" s="84"/>
      <c r="IFB7" s="84"/>
      <c r="IFC7" s="84"/>
      <c r="IFD7" s="84"/>
      <c r="IFE7" s="84"/>
      <c r="IFF7" s="84"/>
      <c r="IFG7" s="84"/>
      <c r="IFH7" s="84"/>
      <c r="IFI7" s="84"/>
      <c r="IFJ7" s="84"/>
      <c r="IFK7" s="84"/>
      <c r="IFL7" s="84"/>
      <c r="IFM7" s="84"/>
      <c r="IFN7" s="84"/>
      <c r="IFO7" s="84"/>
      <c r="IFP7" s="84"/>
      <c r="IFQ7" s="84"/>
      <c r="IFR7" s="84"/>
      <c r="IFS7" s="84"/>
      <c r="IFT7" s="84"/>
      <c r="IFU7" s="84"/>
      <c r="IFV7" s="84"/>
      <c r="IFW7" s="84"/>
      <c r="IFX7" s="84"/>
      <c r="IFY7" s="84"/>
      <c r="IFZ7" s="84"/>
      <c r="IGA7" s="84"/>
      <c r="IGB7" s="84"/>
      <c r="IGC7" s="84"/>
      <c r="IGD7" s="84"/>
      <c r="IGE7" s="84"/>
      <c r="IGF7" s="84"/>
      <c r="IGG7" s="84"/>
      <c r="IGH7" s="84"/>
      <c r="IGI7" s="84"/>
      <c r="IGJ7" s="84"/>
      <c r="IGK7" s="84"/>
      <c r="IGL7" s="84"/>
      <c r="IGM7" s="84"/>
      <c r="IGN7" s="84"/>
      <c r="IGO7" s="84"/>
      <c r="IGP7" s="84"/>
      <c r="IGQ7" s="84"/>
      <c r="IGR7" s="84"/>
      <c r="IGS7" s="84"/>
      <c r="IGT7" s="84"/>
      <c r="IGU7" s="84"/>
      <c r="IGV7" s="84"/>
      <c r="IGW7" s="84"/>
      <c r="IGX7" s="84"/>
      <c r="IGY7" s="84"/>
      <c r="IGZ7" s="84"/>
      <c r="IHA7" s="84"/>
      <c r="IHB7" s="84"/>
      <c r="IHC7" s="84"/>
      <c r="IHD7" s="84"/>
      <c r="IHE7" s="84"/>
      <c r="IHF7" s="84"/>
      <c r="IHG7" s="84"/>
      <c r="IHH7" s="84"/>
      <c r="IHI7" s="84"/>
      <c r="IHJ7" s="84"/>
      <c r="IHK7" s="84"/>
      <c r="IHL7" s="84"/>
      <c r="IHM7" s="84"/>
      <c r="IHN7" s="84"/>
      <c r="IHO7" s="84"/>
      <c r="IHP7" s="84"/>
      <c r="IHQ7" s="84"/>
      <c r="IHR7" s="84"/>
      <c r="IHS7" s="84"/>
      <c r="IHT7" s="84"/>
      <c r="IHU7" s="84"/>
      <c r="IHV7" s="84"/>
      <c r="IHW7" s="84"/>
      <c r="IHX7" s="84"/>
      <c r="IHY7" s="84"/>
      <c r="IHZ7" s="84"/>
      <c r="IIA7" s="84"/>
      <c r="IIB7" s="84"/>
      <c r="IIC7" s="84"/>
      <c r="IID7" s="84"/>
      <c r="IIE7" s="84"/>
      <c r="IIF7" s="84"/>
      <c r="IIG7" s="84"/>
      <c r="IIH7" s="84"/>
      <c r="III7" s="84"/>
      <c r="IIJ7" s="84"/>
      <c r="IIK7" s="84"/>
      <c r="IIL7" s="84"/>
      <c r="IIM7" s="84"/>
      <c r="IIN7" s="84"/>
      <c r="IIO7" s="84"/>
      <c r="IIP7" s="84"/>
      <c r="IIQ7" s="84"/>
      <c r="IIR7" s="84"/>
      <c r="IIS7" s="84"/>
      <c r="IIT7" s="84"/>
      <c r="IIU7" s="84"/>
      <c r="IIV7" s="84"/>
      <c r="IIW7" s="84"/>
      <c r="IIX7" s="84"/>
      <c r="IIY7" s="84"/>
      <c r="IIZ7" s="84"/>
      <c r="IJA7" s="84"/>
      <c r="IJB7" s="84"/>
      <c r="IJC7" s="84"/>
      <c r="IJD7" s="84"/>
      <c r="IJE7" s="84"/>
      <c r="IJF7" s="84"/>
      <c r="IJG7" s="84"/>
      <c r="IJH7" s="84"/>
      <c r="IJI7" s="84"/>
      <c r="IJJ7" s="84"/>
      <c r="IJK7" s="84"/>
      <c r="IJL7" s="84"/>
      <c r="IJM7" s="84"/>
      <c r="IJN7" s="84"/>
      <c r="IJO7" s="84"/>
      <c r="IJP7" s="84"/>
      <c r="IJQ7" s="84"/>
      <c r="IJR7" s="84"/>
      <c r="IJS7" s="84"/>
      <c r="IJT7" s="84"/>
      <c r="IJU7" s="84"/>
      <c r="IJV7" s="84"/>
      <c r="IJW7" s="84"/>
      <c r="IJX7" s="84"/>
      <c r="IJY7" s="84"/>
      <c r="IJZ7" s="84"/>
      <c r="IKA7" s="84"/>
      <c r="IKB7" s="84"/>
      <c r="IKC7" s="84"/>
      <c r="IKD7" s="84"/>
      <c r="IKE7" s="84"/>
      <c r="IKF7" s="84"/>
      <c r="IKG7" s="84"/>
      <c r="IKH7" s="84"/>
      <c r="IKI7" s="84"/>
      <c r="IKJ7" s="84"/>
      <c r="IKK7" s="84"/>
      <c r="IKL7" s="84"/>
      <c r="IKM7" s="84"/>
      <c r="IKN7" s="84"/>
      <c r="IKO7" s="84"/>
      <c r="IKP7" s="84"/>
      <c r="IKQ7" s="84"/>
      <c r="IKR7" s="84"/>
      <c r="IKS7" s="84"/>
      <c r="IKT7" s="84"/>
      <c r="IKU7" s="84"/>
      <c r="IKV7" s="84"/>
      <c r="IKW7" s="84"/>
      <c r="IKX7" s="84"/>
      <c r="IKY7" s="84"/>
      <c r="IKZ7" s="84"/>
      <c r="ILA7" s="84"/>
      <c r="ILB7" s="84"/>
      <c r="ILC7" s="84"/>
      <c r="ILD7" s="84"/>
      <c r="ILE7" s="84"/>
      <c r="ILF7" s="84"/>
      <c r="ILG7" s="84"/>
      <c r="ILH7" s="84"/>
      <c r="ILI7" s="84"/>
      <c r="ILJ7" s="84"/>
      <c r="ILK7" s="84"/>
      <c r="ILL7" s="84"/>
      <c r="ILM7" s="84"/>
      <c r="ILN7" s="84"/>
      <c r="ILO7" s="84"/>
      <c r="ILP7" s="84"/>
      <c r="ILQ7" s="84"/>
      <c r="ILR7" s="84"/>
      <c r="ILS7" s="84"/>
      <c r="ILT7" s="84"/>
      <c r="ILU7" s="84"/>
      <c r="ILV7" s="84"/>
      <c r="ILW7" s="84"/>
      <c r="ILX7" s="84"/>
      <c r="ILY7" s="84"/>
      <c r="ILZ7" s="84"/>
      <c r="IMA7" s="84"/>
      <c r="IMB7" s="84"/>
      <c r="IMC7" s="84"/>
      <c r="IMD7" s="84"/>
      <c r="IME7" s="84"/>
      <c r="IMF7" s="84"/>
      <c r="IMG7" s="84"/>
      <c r="IMH7" s="84"/>
      <c r="IMI7" s="84"/>
      <c r="IMJ7" s="84"/>
      <c r="IMK7" s="84"/>
      <c r="IML7" s="84"/>
      <c r="IMM7" s="84"/>
      <c r="IMN7" s="84"/>
      <c r="IMO7" s="84"/>
      <c r="IMP7" s="84"/>
      <c r="IMQ7" s="84"/>
      <c r="IMR7" s="84"/>
      <c r="IMS7" s="84"/>
      <c r="IMT7" s="84"/>
      <c r="IMU7" s="84"/>
      <c r="IMV7" s="84"/>
      <c r="IMW7" s="84"/>
      <c r="IMX7" s="84"/>
      <c r="IMY7" s="84"/>
      <c r="IMZ7" s="84"/>
      <c r="INA7" s="84"/>
      <c r="INB7" s="84"/>
      <c r="INC7" s="84"/>
      <c r="IND7" s="84"/>
      <c r="INE7" s="84"/>
      <c r="INF7" s="84"/>
      <c r="ING7" s="84"/>
      <c r="INH7" s="84"/>
      <c r="INI7" s="84"/>
      <c r="INJ7" s="84"/>
      <c r="INK7" s="84"/>
      <c r="INL7" s="84"/>
      <c r="INM7" s="84"/>
      <c r="INN7" s="84"/>
      <c r="INO7" s="84"/>
      <c r="INP7" s="84"/>
      <c r="INQ7" s="84"/>
      <c r="INR7" s="84"/>
      <c r="INS7" s="84"/>
      <c r="INT7" s="84"/>
      <c r="INU7" s="84"/>
      <c r="INV7" s="84"/>
      <c r="INW7" s="84"/>
      <c r="INX7" s="84"/>
      <c r="INY7" s="84"/>
      <c r="INZ7" s="84"/>
      <c r="IOA7" s="84"/>
      <c r="IOB7" s="84"/>
      <c r="IOC7" s="84"/>
      <c r="IOD7" s="84"/>
      <c r="IOE7" s="84"/>
      <c r="IOF7" s="84"/>
      <c r="IOG7" s="84"/>
      <c r="IOH7" s="84"/>
      <c r="IOI7" s="84"/>
      <c r="IOJ7" s="84"/>
      <c r="IOK7" s="84"/>
      <c r="IOL7" s="84"/>
      <c r="IOM7" s="84"/>
      <c r="ION7" s="84"/>
      <c r="IOO7" s="84"/>
      <c r="IOP7" s="84"/>
      <c r="IOQ7" s="84"/>
      <c r="IOR7" s="84"/>
      <c r="IOS7" s="84"/>
      <c r="IOT7" s="84"/>
      <c r="IOU7" s="84"/>
      <c r="IOV7" s="84"/>
      <c r="IOW7" s="84"/>
      <c r="IOX7" s="84"/>
      <c r="IOY7" s="84"/>
      <c r="IOZ7" s="84"/>
      <c r="IPA7" s="84"/>
      <c r="IPB7" s="84"/>
      <c r="IPC7" s="84"/>
      <c r="IPD7" s="84"/>
      <c r="IPE7" s="84"/>
      <c r="IPF7" s="84"/>
      <c r="IPG7" s="84"/>
      <c r="IPH7" s="84"/>
      <c r="IPI7" s="84"/>
      <c r="IPJ7" s="84"/>
      <c r="IPK7" s="84"/>
      <c r="IPL7" s="84"/>
      <c r="IPM7" s="84"/>
      <c r="IPN7" s="84"/>
      <c r="IPO7" s="84"/>
      <c r="IPP7" s="84"/>
      <c r="IPQ7" s="84"/>
      <c r="IPR7" s="84"/>
      <c r="IPS7" s="84"/>
      <c r="IPT7" s="84"/>
      <c r="IPU7" s="84"/>
      <c r="IPV7" s="84"/>
      <c r="IPW7" s="84"/>
      <c r="IPX7" s="84"/>
      <c r="IPY7" s="84"/>
      <c r="IPZ7" s="84"/>
      <c r="IQA7" s="84"/>
      <c r="IQB7" s="84"/>
      <c r="IQC7" s="84"/>
      <c r="IQD7" s="84"/>
      <c r="IQE7" s="84"/>
      <c r="IQF7" s="84"/>
      <c r="IQG7" s="84"/>
      <c r="IQH7" s="84"/>
      <c r="IQI7" s="84"/>
      <c r="IQJ7" s="84"/>
      <c r="IQK7" s="84"/>
      <c r="IQL7" s="84"/>
      <c r="IQM7" s="84"/>
      <c r="IQN7" s="84"/>
      <c r="IQO7" s="84"/>
      <c r="IQP7" s="84"/>
      <c r="IQQ7" s="84"/>
      <c r="IQR7" s="84"/>
      <c r="IQS7" s="84"/>
      <c r="IQT7" s="84"/>
      <c r="IQU7" s="84"/>
      <c r="IQV7" s="84"/>
      <c r="IQW7" s="84"/>
      <c r="IQX7" s="84"/>
      <c r="IQY7" s="84"/>
      <c r="IQZ7" s="84"/>
      <c r="IRA7" s="84"/>
      <c r="IRB7" s="84"/>
      <c r="IRC7" s="84"/>
      <c r="IRD7" s="84"/>
      <c r="IRE7" s="84"/>
      <c r="IRF7" s="84"/>
      <c r="IRG7" s="84"/>
      <c r="IRH7" s="84"/>
      <c r="IRI7" s="84"/>
      <c r="IRJ7" s="84"/>
      <c r="IRK7" s="84"/>
      <c r="IRL7" s="84"/>
      <c r="IRM7" s="84"/>
      <c r="IRN7" s="84"/>
      <c r="IRO7" s="84"/>
      <c r="IRP7" s="84"/>
      <c r="IRQ7" s="84"/>
      <c r="IRR7" s="84"/>
      <c r="IRS7" s="84"/>
      <c r="IRT7" s="84"/>
      <c r="IRU7" s="84"/>
      <c r="IRV7" s="84"/>
      <c r="IRW7" s="84"/>
      <c r="IRX7" s="84"/>
      <c r="IRY7" s="84"/>
      <c r="IRZ7" s="84"/>
      <c r="ISA7" s="84"/>
      <c r="ISB7" s="84"/>
      <c r="ISC7" s="84"/>
      <c r="ISD7" s="84"/>
      <c r="ISE7" s="84"/>
      <c r="ISF7" s="84"/>
      <c r="ISG7" s="84"/>
      <c r="ISH7" s="84"/>
      <c r="ISI7" s="84"/>
      <c r="ISJ7" s="84"/>
      <c r="ISK7" s="84"/>
      <c r="ISL7" s="84"/>
      <c r="ISM7" s="84"/>
      <c r="ISN7" s="84"/>
      <c r="ISO7" s="84"/>
      <c r="ISP7" s="84"/>
      <c r="ISQ7" s="84"/>
      <c r="ISR7" s="84"/>
      <c r="ISS7" s="84"/>
      <c r="IST7" s="84"/>
      <c r="ISU7" s="84"/>
      <c r="ISV7" s="84"/>
      <c r="ISW7" s="84"/>
      <c r="ISX7" s="84"/>
      <c r="ISY7" s="84"/>
      <c r="ISZ7" s="84"/>
      <c r="ITA7" s="84"/>
      <c r="ITB7" s="84"/>
      <c r="ITC7" s="84"/>
      <c r="ITD7" s="84"/>
      <c r="ITE7" s="84"/>
      <c r="ITF7" s="84"/>
      <c r="ITG7" s="84"/>
      <c r="ITH7" s="84"/>
      <c r="ITI7" s="84"/>
      <c r="ITJ7" s="84"/>
      <c r="ITK7" s="84"/>
      <c r="ITL7" s="84"/>
      <c r="ITM7" s="84"/>
      <c r="ITN7" s="84"/>
      <c r="ITO7" s="84"/>
      <c r="ITP7" s="84"/>
      <c r="ITQ7" s="84"/>
      <c r="ITR7" s="84"/>
      <c r="ITS7" s="84"/>
      <c r="ITT7" s="84"/>
      <c r="ITU7" s="84"/>
      <c r="ITV7" s="84"/>
      <c r="ITW7" s="84"/>
      <c r="ITX7" s="84"/>
      <c r="ITY7" s="84"/>
      <c r="ITZ7" s="84"/>
      <c r="IUA7" s="84"/>
      <c r="IUB7" s="84"/>
      <c r="IUC7" s="84"/>
      <c r="IUD7" s="84"/>
      <c r="IUE7" s="84"/>
      <c r="IUF7" s="84"/>
      <c r="IUG7" s="84"/>
      <c r="IUH7" s="84"/>
      <c r="IUI7" s="84"/>
      <c r="IUJ7" s="84"/>
      <c r="IUK7" s="84"/>
      <c r="IUL7" s="84"/>
      <c r="IUM7" s="84"/>
      <c r="IUN7" s="84"/>
      <c r="IUO7" s="84"/>
      <c r="IUP7" s="84"/>
      <c r="IUQ7" s="84"/>
      <c r="IUR7" s="84"/>
      <c r="IUS7" s="84"/>
      <c r="IUT7" s="84"/>
      <c r="IUU7" s="84"/>
      <c r="IUV7" s="84"/>
      <c r="IUW7" s="84"/>
      <c r="IUX7" s="84"/>
      <c r="IUY7" s="84"/>
      <c r="IUZ7" s="84"/>
      <c r="IVA7" s="84"/>
      <c r="IVB7" s="84"/>
      <c r="IVC7" s="84"/>
      <c r="IVD7" s="84"/>
      <c r="IVE7" s="84"/>
      <c r="IVF7" s="84"/>
      <c r="IVG7" s="84"/>
      <c r="IVH7" s="84"/>
      <c r="IVI7" s="84"/>
      <c r="IVJ7" s="84"/>
      <c r="IVK7" s="84"/>
      <c r="IVL7" s="84"/>
      <c r="IVM7" s="84"/>
      <c r="IVN7" s="84"/>
      <c r="IVO7" s="84"/>
      <c r="IVP7" s="84"/>
      <c r="IVQ7" s="84"/>
      <c r="IVR7" s="84"/>
      <c r="IVS7" s="84"/>
      <c r="IVT7" s="84"/>
      <c r="IVU7" s="84"/>
      <c r="IVV7" s="84"/>
      <c r="IVW7" s="84"/>
      <c r="IVX7" s="84"/>
      <c r="IVY7" s="84"/>
      <c r="IVZ7" s="84"/>
      <c r="IWA7" s="84"/>
      <c r="IWB7" s="84"/>
      <c r="IWC7" s="84"/>
      <c r="IWD7" s="84"/>
      <c r="IWE7" s="84"/>
      <c r="IWF7" s="84"/>
      <c r="IWG7" s="84"/>
      <c r="IWH7" s="84"/>
      <c r="IWI7" s="84"/>
      <c r="IWJ7" s="84"/>
      <c r="IWK7" s="84"/>
      <c r="IWL7" s="84"/>
      <c r="IWM7" s="84"/>
      <c r="IWN7" s="84"/>
      <c r="IWO7" s="84"/>
      <c r="IWP7" s="84"/>
      <c r="IWQ7" s="84"/>
      <c r="IWR7" s="84"/>
      <c r="IWS7" s="84"/>
      <c r="IWT7" s="84"/>
      <c r="IWU7" s="84"/>
      <c r="IWV7" s="84"/>
      <c r="IWW7" s="84"/>
      <c r="IWX7" s="84"/>
      <c r="IWY7" s="84"/>
      <c r="IWZ7" s="84"/>
      <c r="IXA7" s="84"/>
      <c r="IXB7" s="84"/>
      <c r="IXC7" s="84"/>
      <c r="IXD7" s="84"/>
      <c r="IXE7" s="84"/>
      <c r="IXF7" s="84"/>
      <c r="IXG7" s="84"/>
      <c r="IXH7" s="84"/>
      <c r="IXI7" s="84"/>
      <c r="IXJ7" s="84"/>
      <c r="IXK7" s="84"/>
      <c r="IXL7" s="84"/>
      <c r="IXM7" s="84"/>
      <c r="IXN7" s="84"/>
      <c r="IXO7" s="84"/>
      <c r="IXP7" s="84"/>
      <c r="IXQ7" s="84"/>
      <c r="IXR7" s="84"/>
      <c r="IXS7" s="84"/>
      <c r="IXT7" s="84"/>
      <c r="IXU7" s="84"/>
      <c r="IXV7" s="84"/>
      <c r="IXW7" s="84"/>
      <c r="IXX7" s="84"/>
      <c r="IXY7" s="84"/>
      <c r="IXZ7" s="84"/>
      <c r="IYA7" s="84"/>
      <c r="IYB7" s="84"/>
      <c r="IYC7" s="84"/>
      <c r="IYD7" s="84"/>
      <c r="IYE7" s="84"/>
      <c r="IYF7" s="84"/>
      <c r="IYG7" s="84"/>
      <c r="IYH7" s="84"/>
      <c r="IYI7" s="84"/>
      <c r="IYJ7" s="84"/>
      <c r="IYK7" s="84"/>
      <c r="IYL7" s="84"/>
      <c r="IYM7" s="84"/>
      <c r="IYN7" s="84"/>
      <c r="IYO7" s="84"/>
      <c r="IYP7" s="84"/>
      <c r="IYQ7" s="84"/>
      <c r="IYR7" s="84"/>
      <c r="IYS7" s="84"/>
      <c r="IYT7" s="84"/>
      <c r="IYU7" s="84"/>
      <c r="IYV7" s="84"/>
      <c r="IYW7" s="84"/>
      <c r="IYX7" s="84"/>
      <c r="IYY7" s="84"/>
      <c r="IYZ7" s="84"/>
      <c r="IZA7" s="84"/>
      <c r="IZB7" s="84"/>
      <c r="IZC7" s="84"/>
      <c r="IZD7" s="84"/>
      <c r="IZE7" s="84"/>
      <c r="IZF7" s="84"/>
      <c r="IZG7" s="84"/>
      <c r="IZH7" s="84"/>
      <c r="IZI7" s="84"/>
      <c r="IZJ7" s="84"/>
      <c r="IZK7" s="84"/>
      <c r="IZL7" s="84"/>
      <c r="IZM7" s="84"/>
      <c r="IZN7" s="84"/>
      <c r="IZO7" s="84"/>
      <c r="IZP7" s="84"/>
      <c r="IZQ7" s="84"/>
      <c r="IZR7" s="84"/>
      <c r="IZS7" s="84"/>
      <c r="IZT7" s="84"/>
      <c r="IZU7" s="84"/>
      <c r="IZV7" s="84"/>
      <c r="IZW7" s="84"/>
      <c r="IZX7" s="84"/>
      <c r="IZY7" s="84"/>
      <c r="IZZ7" s="84"/>
      <c r="JAA7" s="84"/>
      <c r="JAB7" s="84"/>
      <c r="JAC7" s="84"/>
      <c r="JAD7" s="84"/>
      <c r="JAE7" s="84"/>
      <c r="JAF7" s="84"/>
      <c r="JAG7" s="84"/>
      <c r="JAH7" s="84"/>
      <c r="JAI7" s="84"/>
      <c r="JAJ7" s="84"/>
      <c r="JAK7" s="84"/>
      <c r="JAL7" s="84"/>
      <c r="JAM7" s="84"/>
      <c r="JAN7" s="84"/>
      <c r="JAO7" s="84"/>
      <c r="JAP7" s="84"/>
      <c r="JAQ7" s="84"/>
      <c r="JAR7" s="84"/>
      <c r="JAS7" s="84"/>
      <c r="JAT7" s="84"/>
      <c r="JAU7" s="84"/>
      <c r="JAV7" s="84"/>
      <c r="JAW7" s="84"/>
      <c r="JAX7" s="84"/>
      <c r="JAY7" s="84"/>
      <c r="JAZ7" s="84"/>
      <c r="JBA7" s="84"/>
      <c r="JBB7" s="84"/>
      <c r="JBC7" s="84"/>
      <c r="JBD7" s="84"/>
      <c r="JBE7" s="84"/>
      <c r="JBF7" s="84"/>
      <c r="JBG7" s="84"/>
      <c r="JBH7" s="84"/>
      <c r="JBI7" s="84"/>
      <c r="JBJ7" s="84"/>
      <c r="JBK7" s="84"/>
      <c r="JBL7" s="84"/>
      <c r="JBM7" s="84"/>
      <c r="JBN7" s="84"/>
      <c r="JBO7" s="84"/>
      <c r="JBP7" s="84"/>
      <c r="JBQ7" s="84"/>
      <c r="JBR7" s="84"/>
      <c r="JBS7" s="84"/>
      <c r="JBT7" s="84"/>
      <c r="JBU7" s="84"/>
      <c r="JBV7" s="84"/>
      <c r="JBW7" s="84"/>
      <c r="JBX7" s="84"/>
      <c r="JBY7" s="84"/>
      <c r="JBZ7" s="84"/>
      <c r="JCA7" s="84"/>
      <c r="JCB7" s="84"/>
      <c r="JCC7" s="84"/>
      <c r="JCD7" s="84"/>
      <c r="JCE7" s="84"/>
      <c r="JCF7" s="84"/>
      <c r="JCG7" s="84"/>
      <c r="JCH7" s="84"/>
      <c r="JCI7" s="84"/>
      <c r="JCJ7" s="84"/>
      <c r="JCK7" s="84"/>
      <c r="JCL7" s="84"/>
      <c r="JCM7" s="84"/>
      <c r="JCN7" s="84"/>
      <c r="JCO7" s="84"/>
      <c r="JCP7" s="84"/>
      <c r="JCQ7" s="84"/>
      <c r="JCR7" s="84"/>
      <c r="JCS7" s="84"/>
      <c r="JCT7" s="84"/>
      <c r="JCU7" s="84"/>
      <c r="JCV7" s="84"/>
      <c r="JCW7" s="84"/>
      <c r="JCX7" s="84"/>
      <c r="JCY7" s="84"/>
      <c r="JCZ7" s="84"/>
      <c r="JDA7" s="84"/>
      <c r="JDB7" s="84"/>
      <c r="JDC7" s="84"/>
      <c r="JDD7" s="84"/>
      <c r="JDE7" s="84"/>
      <c r="JDF7" s="84"/>
      <c r="JDG7" s="84"/>
      <c r="JDH7" s="84"/>
      <c r="JDI7" s="84"/>
      <c r="JDJ7" s="84"/>
      <c r="JDK7" s="84"/>
      <c r="JDL7" s="84"/>
      <c r="JDM7" s="84"/>
      <c r="JDN7" s="84"/>
      <c r="JDO7" s="84"/>
      <c r="JDP7" s="84"/>
      <c r="JDQ7" s="84"/>
      <c r="JDR7" s="84"/>
      <c r="JDS7" s="84"/>
      <c r="JDT7" s="84"/>
      <c r="JDU7" s="84"/>
      <c r="JDV7" s="84"/>
      <c r="JDW7" s="84"/>
      <c r="JDX7" s="84"/>
      <c r="JDY7" s="84"/>
      <c r="JDZ7" s="84"/>
      <c r="JEA7" s="84"/>
      <c r="JEB7" s="84"/>
      <c r="JEC7" s="84"/>
      <c r="JED7" s="84"/>
      <c r="JEE7" s="84"/>
      <c r="JEF7" s="84"/>
      <c r="JEG7" s="84"/>
      <c r="JEH7" s="84"/>
      <c r="JEI7" s="84"/>
      <c r="JEJ7" s="84"/>
      <c r="JEK7" s="84"/>
      <c r="JEL7" s="84"/>
      <c r="JEM7" s="84"/>
      <c r="JEN7" s="84"/>
      <c r="JEO7" s="84"/>
      <c r="JEP7" s="84"/>
      <c r="JEQ7" s="84"/>
      <c r="JER7" s="84"/>
      <c r="JES7" s="84"/>
      <c r="JET7" s="84"/>
      <c r="JEU7" s="84"/>
      <c r="JEV7" s="84"/>
      <c r="JEW7" s="84"/>
      <c r="JEX7" s="84"/>
      <c r="JEY7" s="84"/>
      <c r="JEZ7" s="84"/>
      <c r="JFA7" s="84"/>
      <c r="JFB7" s="84"/>
      <c r="JFC7" s="84"/>
      <c r="JFD7" s="84"/>
      <c r="JFE7" s="84"/>
      <c r="JFF7" s="84"/>
      <c r="JFG7" s="84"/>
      <c r="JFH7" s="84"/>
      <c r="JFI7" s="84"/>
      <c r="JFJ7" s="84"/>
      <c r="JFK7" s="84"/>
      <c r="JFL7" s="84"/>
      <c r="JFM7" s="84"/>
      <c r="JFN7" s="84"/>
      <c r="JFO7" s="84"/>
      <c r="JFP7" s="84"/>
      <c r="JFQ7" s="84"/>
      <c r="JFR7" s="84"/>
      <c r="JFS7" s="84"/>
      <c r="JFT7" s="84"/>
      <c r="JFU7" s="84"/>
      <c r="JFV7" s="84"/>
      <c r="JFW7" s="84"/>
      <c r="JFX7" s="84"/>
      <c r="JFY7" s="84"/>
      <c r="JFZ7" s="84"/>
      <c r="JGA7" s="84"/>
      <c r="JGB7" s="84"/>
      <c r="JGC7" s="84"/>
      <c r="JGD7" s="84"/>
      <c r="JGE7" s="84"/>
      <c r="JGF7" s="84"/>
      <c r="JGG7" s="84"/>
      <c r="JGH7" s="84"/>
      <c r="JGI7" s="84"/>
      <c r="JGJ7" s="84"/>
      <c r="JGK7" s="84"/>
      <c r="JGL7" s="84"/>
      <c r="JGM7" s="84"/>
      <c r="JGN7" s="84"/>
      <c r="JGO7" s="84"/>
      <c r="JGP7" s="84"/>
      <c r="JGQ7" s="84"/>
      <c r="JGR7" s="84"/>
      <c r="JGS7" s="84"/>
      <c r="JGT7" s="84"/>
      <c r="JGU7" s="84"/>
      <c r="JGV7" s="84"/>
      <c r="JGW7" s="84"/>
      <c r="JGX7" s="84"/>
      <c r="JGY7" s="84"/>
      <c r="JGZ7" s="84"/>
      <c r="JHA7" s="84"/>
      <c r="JHB7" s="84"/>
      <c r="JHC7" s="84"/>
      <c r="JHD7" s="84"/>
      <c r="JHE7" s="84"/>
      <c r="JHF7" s="84"/>
      <c r="JHG7" s="84"/>
      <c r="JHH7" s="84"/>
      <c r="JHI7" s="84"/>
      <c r="JHJ7" s="84"/>
      <c r="JHK7" s="84"/>
      <c r="JHL7" s="84"/>
      <c r="JHM7" s="84"/>
      <c r="JHN7" s="84"/>
      <c r="JHO7" s="84"/>
      <c r="JHP7" s="84"/>
      <c r="JHQ7" s="84"/>
      <c r="JHR7" s="84"/>
      <c r="JHS7" s="84"/>
      <c r="JHT7" s="84"/>
      <c r="JHU7" s="84"/>
      <c r="JHV7" s="84"/>
      <c r="JHW7" s="84"/>
      <c r="JHX7" s="84"/>
      <c r="JHY7" s="84"/>
      <c r="JHZ7" s="84"/>
      <c r="JIA7" s="84"/>
      <c r="JIB7" s="84"/>
      <c r="JIC7" s="84"/>
      <c r="JID7" s="84"/>
      <c r="JIE7" s="84"/>
      <c r="JIF7" s="84"/>
      <c r="JIG7" s="84"/>
      <c r="JIH7" s="84"/>
      <c r="JII7" s="84"/>
      <c r="JIJ7" s="84"/>
      <c r="JIK7" s="84"/>
      <c r="JIL7" s="84"/>
      <c r="JIM7" s="84"/>
      <c r="JIN7" s="84"/>
      <c r="JIO7" s="84"/>
      <c r="JIP7" s="84"/>
      <c r="JIQ7" s="84"/>
      <c r="JIR7" s="84"/>
      <c r="JIS7" s="84"/>
      <c r="JIT7" s="84"/>
      <c r="JIU7" s="84"/>
      <c r="JIV7" s="84"/>
      <c r="JIW7" s="84"/>
      <c r="JIX7" s="84"/>
      <c r="JIY7" s="84"/>
      <c r="JIZ7" s="84"/>
      <c r="JJA7" s="84"/>
      <c r="JJB7" s="84"/>
      <c r="JJC7" s="84"/>
      <c r="JJD7" s="84"/>
      <c r="JJE7" s="84"/>
      <c r="JJF7" s="84"/>
      <c r="JJG7" s="84"/>
      <c r="JJH7" s="84"/>
      <c r="JJI7" s="84"/>
      <c r="JJJ7" s="84"/>
      <c r="JJK7" s="84"/>
      <c r="JJL7" s="84"/>
      <c r="JJM7" s="84"/>
      <c r="JJN7" s="84"/>
      <c r="JJO7" s="84"/>
      <c r="JJP7" s="84"/>
      <c r="JJQ7" s="84"/>
      <c r="JJR7" s="84"/>
      <c r="JJS7" s="84"/>
      <c r="JJT7" s="84"/>
      <c r="JJU7" s="84"/>
      <c r="JJV7" s="84"/>
      <c r="JJW7" s="84"/>
      <c r="JJX7" s="84"/>
      <c r="JJY7" s="84"/>
      <c r="JJZ7" s="84"/>
      <c r="JKA7" s="84"/>
      <c r="JKB7" s="84"/>
      <c r="JKC7" s="84"/>
      <c r="JKD7" s="84"/>
      <c r="JKE7" s="84"/>
      <c r="JKF7" s="84"/>
      <c r="JKG7" s="84"/>
      <c r="JKH7" s="84"/>
      <c r="JKI7" s="84"/>
      <c r="JKJ7" s="84"/>
      <c r="JKK7" s="84"/>
      <c r="JKL7" s="84"/>
      <c r="JKM7" s="84"/>
      <c r="JKN7" s="84"/>
      <c r="JKO7" s="84"/>
      <c r="JKP7" s="84"/>
      <c r="JKQ7" s="84"/>
      <c r="JKR7" s="84"/>
      <c r="JKS7" s="84"/>
      <c r="JKT7" s="84"/>
      <c r="JKU7" s="84"/>
      <c r="JKV7" s="84"/>
      <c r="JKW7" s="84"/>
      <c r="JKX7" s="84"/>
      <c r="JKY7" s="84"/>
      <c r="JKZ7" s="84"/>
      <c r="JLA7" s="84"/>
      <c r="JLB7" s="84"/>
      <c r="JLC7" s="84"/>
      <c r="JLD7" s="84"/>
      <c r="JLE7" s="84"/>
      <c r="JLF7" s="84"/>
      <c r="JLG7" s="84"/>
      <c r="JLH7" s="84"/>
      <c r="JLI7" s="84"/>
      <c r="JLJ7" s="84"/>
      <c r="JLK7" s="84"/>
      <c r="JLL7" s="84"/>
      <c r="JLM7" s="84"/>
      <c r="JLN7" s="84"/>
      <c r="JLO7" s="84"/>
      <c r="JLP7" s="84"/>
      <c r="JLQ7" s="84"/>
      <c r="JLR7" s="84"/>
      <c r="JLS7" s="84"/>
      <c r="JLT7" s="84"/>
      <c r="JLU7" s="84"/>
      <c r="JLV7" s="84"/>
      <c r="JLW7" s="84"/>
      <c r="JLX7" s="84"/>
      <c r="JLY7" s="84"/>
      <c r="JLZ7" s="84"/>
      <c r="JMA7" s="84"/>
      <c r="JMB7" s="84"/>
      <c r="JMC7" s="84"/>
      <c r="JMD7" s="84"/>
      <c r="JME7" s="84"/>
      <c r="JMF7" s="84"/>
      <c r="JMG7" s="84"/>
      <c r="JMH7" s="84"/>
      <c r="JMI7" s="84"/>
      <c r="JMJ7" s="84"/>
      <c r="JMK7" s="84"/>
      <c r="JML7" s="84"/>
      <c r="JMM7" s="84"/>
      <c r="JMN7" s="84"/>
      <c r="JMO7" s="84"/>
      <c r="JMP7" s="84"/>
      <c r="JMQ7" s="84"/>
      <c r="JMR7" s="84"/>
      <c r="JMS7" s="84"/>
      <c r="JMT7" s="84"/>
      <c r="JMU7" s="84"/>
      <c r="JMV7" s="84"/>
      <c r="JMW7" s="84"/>
      <c r="JMX7" s="84"/>
      <c r="JMY7" s="84"/>
      <c r="JMZ7" s="84"/>
      <c r="JNA7" s="84"/>
      <c r="JNB7" s="84"/>
      <c r="JNC7" s="84"/>
      <c r="JND7" s="84"/>
      <c r="JNE7" s="84"/>
      <c r="JNF7" s="84"/>
      <c r="JNG7" s="84"/>
      <c r="JNH7" s="84"/>
      <c r="JNI7" s="84"/>
      <c r="JNJ7" s="84"/>
      <c r="JNK7" s="84"/>
      <c r="JNL7" s="84"/>
      <c r="JNM7" s="84"/>
      <c r="JNN7" s="84"/>
      <c r="JNO7" s="84"/>
      <c r="JNP7" s="84"/>
      <c r="JNQ7" s="84"/>
      <c r="JNR7" s="84"/>
      <c r="JNS7" s="84"/>
      <c r="JNT7" s="84"/>
      <c r="JNU7" s="84"/>
      <c r="JNV7" s="84"/>
      <c r="JNW7" s="84"/>
      <c r="JNX7" s="84"/>
      <c r="JNY7" s="84"/>
      <c r="JNZ7" s="84"/>
      <c r="JOA7" s="84"/>
      <c r="JOB7" s="84"/>
      <c r="JOC7" s="84"/>
      <c r="JOD7" s="84"/>
      <c r="JOE7" s="84"/>
      <c r="JOF7" s="84"/>
      <c r="JOG7" s="84"/>
      <c r="JOH7" s="84"/>
      <c r="JOI7" s="84"/>
      <c r="JOJ7" s="84"/>
      <c r="JOK7" s="84"/>
      <c r="JOL7" s="84"/>
      <c r="JOM7" s="84"/>
      <c r="JON7" s="84"/>
      <c r="JOO7" s="84"/>
      <c r="JOP7" s="84"/>
      <c r="JOQ7" s="84"/>
      <c r="JOR7" s="84"/>
      <c r="JOS7" s="84"/>
      <c r="JOT7" s="84"/>
      <c r="JOU7" s="84"/>
      <c r="JOV7" s="84"/>
      <c r="JOW7" s="84"/>
      <c r="JOX7" s="84"/>
      <c r="JOY7" s="84"/>
      <c r="JOZ7" s="84"/>
      <c r="JPA7" s="84"/>
      <c r="JPB7" s="84"/>
      <c r="JPC7" s="84"/>
      <c r="JPD7" s="84"/>
      <c r="JPE7" s="84"/>
      <c r="JPF7" s="84"/>
      <c r="JPG7" s="84"/>
      <c r="JPH7" s="84"/>
      <c r="JPI7" s="84"/>
      <c r="JPJ7" s="84"/>
      <c r="JPK7" s="84"/>
      <c r="JPL7" s="84"/>
      <c r="JPM7" s="84"/>
      <c r="JPN7" s="84"/>
      <c r="JPO7" s="84"/>
      <c r="JPP7" s="84"/>
      <c r="JPQ7" s="84"/>
      <c r="JPR7" s="84"/>
      <c r="JPS7" s="84"/>
      <c r="JPT7" s="84"/>
      <c r="JPU7" s="84"/>
      <c r="JPV7" s="84"/>
      <c r="JPW7" s="84"/>
      <c r="JPX7" s="84"/>
      <c r="JPY7" s="84"/>
      <c r="JPZ7" s="84"/>
      <c r="JQA7" s="84"/>
      <c r="JQB7" s="84"/>
      <c r="JQC7" s="84"/>
      <c r="JQD7" s="84"/>
      <c r="JQE7" s="84"/>
      <c r="JQF7" s="84"/>
      <c r="JQG7" s="84"/>
      <c r="JQH7" s="84"/>
      <c r="JQI7" s="84"/>
      <c r="JQJ7" s="84"/>
      <c r="JQK7" s="84"/>
      <c r="JQL7" s="84"/>
      <c r="JQM7" s="84"/>
      <c r="JQN7" s="84"/>
      <c r="JQO7" s="84"/>
      <c r="JQP7" s="84"/>
      <c r="JQQ7" s="84"/>
      <c r="JQR7" s="84"/>
      <c r="JQS7" s="84"/>
      <c r="JQT7" s="84"/>
      <c r="JQU7" s="84"/>
      <c r="JQV7" s="84"/>
      <c r="JQW7" s="84"/>
      <c r="JQX7" s="84"/>
      <c r="JQY7" s="84"/>
      <c r="JQZ7" s="84"/>
      <c r="JRA7" s="84"/>
      <c r="JRB7" s="84"/>
      <c r="JRC7" s="84"/>
      <c r="JRD7" s="84"/>
      <c r="JRE7" s="84"/>
      <c r="JRF7" s="84"/>
      <c r="JRG7" s="84"/>
      <c r="JRH7" s="84"/>
      <c r="JRI7" s="84"/>
      <c r="JRJ7" s="84"/>
      <c r="JRK7" s="84"/>
      <c r="JRL7" s="84"/>
      <c r="JRM7" s="84"/>
      <c r="JRN7" s="84"/>
      <c r="JRO7" s="84"/>
      <c r="JRP7" s="84"/>
      <c r="JRQ7" s="84"/>
      <c r="JRR7" s="84"/>
      <c r="JRS7" s="84"/>
      <c r="JRT7" s="84"/>
      <c r="JRU7" s="84"/>
      <c r="JRV7" s="84"/>
      <c r="JRW7" s="84"/>
      <c r="JRX7" s="84"/>
      <c r="JRY7" s="84"/>
      <c r="JRZ7" s="84"/>
      <c r="JSA7" s="84"/>
      <c r="JSB7" s="84"/>
      <c r="JSC7" s="84"/>
      <c r="JSD7" s="84"/>
      <c r="JSE7" s="84"/>
      <c r="JSF7" s="84"/>
      <c r="JSG7" s="84"/>
      <c r="JSH7" s="84"/>
      <c r="JSI7" s="84"/>
      <c r="JSJ7" s="84"/>
      <c r="JSK7" s="84"/>
      <c r="JSL7" s="84"/>
      <c r="JSM7" s="84"/>
      <c r="JSN7" s="84"/>
      <c r="JSO7" s="84"/>
      <c r="JSP7" s="84"/>
      <c r="JSQ7" s="84"/>
      <c r="JSR7" s="84"/>
      <c r="JSS7" s="84"/>
      <c r="JST7" s="84"/>
      <c r="JSU7" s="84"/>
      <c r="JSV7" s="84"/>
      <c r="JSW7" s="84"/>
      <c r="JSX7" s="84"/>
      <c r="JSY7" s="84"/>
      <c r="JSZ7" s="84"/>
      <c r="JTA7" s="84"/>
      <c r="JTB7" s="84"/>
      <c r="JTC7" s="84"/>
      <c r="JTD7" s="84"/>
      <c r="JTE7" s="84"/>
      <c r="JTF7" s="84"/>
      <c r="JTG7" s="84"/>
      <c r="JTH7" s="84"/>
      <c r="JTI7" s="84"/>
      <c r="JTJ7" s="84"/>
      <c r="JTK7" s="84"/>
      <c r="JTL7" s="84"/>
      <c r="JTM7" s="84"/>
      <c r="JTN7" s="84"/>
      <c r="JTO7" s="84"/>
      <c r="JTP7" s="84"/>
      <c r="JTQ7" s="84"/>
      <c r="JTR7" s="84"/>
      <c r="JTS7" s="84"/>
      <c r="JTT7" s="84"/>
      <c r="JTU7" s="84"/>
      <c r="JTV7" s="84"/>
      <c r="JTW7" s="84"/>
      <c r="JTX7" s="84"/>
      <c r="JTY7" s="84"/>
      <c r="JTZ7" s="84"/>
      <c r="JUA7" s="84"/>
      <c r="JUB7" s="84"/>
      <c r="JUC7" s="84"/>
      <c r="JUD7" s="84"/>
      <c r="JUE7" s="84"/>
      <c r="JUF7" s="84"/>
      <c r="JUG7" s="84"/>
      <c r="JUH7" s="84"/>
      <c r="JUI7" s="84"/>
      <c r="JUJ7" s="84"/>
      <c r="JUK7" s="84"/>
      <c r="JUL7" s="84"/>
      <c r="JUM7" s="84"/>
      <c r="JUN7" s="84"/>
      <c r="JUO7" s="84"/>
      <c r="JUP7" s="84"/>
      <c r="JUQ7" s="84"/>
      <c r="JUR7" s="84"/>
      <c r="JUS7" s="84"/>
      <c r="JUT7" s="84"/>
      <c r="JUU7" s="84"/>
      <c r="JUV7" s="84"/>
      <c r="JUW7" s="84"/>
      <c r="JUX7" s="84"/>
      <c r="JUY7" s="84"/>
      <c r="JUZ7" s="84"/>
      <c r="JVA7" s="84"/>
      <c r="JVB7" s="84"/>
      <c r="JVC7" s="84"/>
      <c r="JVD7" s="84"/>
      <c r="JVE7" s="84"/>
      <c r="JVF7" s="84"/>
      <c r="JVG7" s="84"/>
      <c r="JVH7" s="84"/>
      <c r="JVI7" s="84"/>
      <c r="JVJ7" s="84"/>
      <c r="JVK7" s="84"/>
      <c r="JVL7" s="84"/>
      <c r="JVM7" s="84"/>
      <c r="JVN7" s="84"/>
      <c r="JVO7" s="84"/>
      <c r="JVP7" s="84"/>
      <c r="JVQ7" s="84"/>
      <c r="JVR7" s="84"/>
      <c r="JVS7" s="84"/>
      <c r="JVT7" s="84"/>
      <c r="JVU7" s="84"/>
      <c r="JVV7" s="84"/>
      <c r="JVW7" s="84"/>
      <c r="JVX7" s="84"/>
      <c r="JVY7" s="84"/>
      <c r="JVZ7" s="84"/>
      <c r="JWA7" s="84"/>
      <c r="JWB7" s="84"/>
      <c r="JWC7" s="84"/>
      <c r="JWD7" s="84"/>
      <c r="JWE7" s="84"/>
      <c r="JWF7" s="84"/>
      <c r="JWG7" s="84"/>
      <c r="JWH7" s="84"/>
      <c r="JWI7" s="84"/>
      <c r="JWJ7" s="84"/>
      <c r="JWK7" s="84"/>
      <c r="JWL7" s="84"/>
      <c r="JWM7" s="84"/>
      <c r="JWN7" s="84"/>
      <c r="JWO7" s="84"/>
      <c r="JWP7" s="84"/>
      <c r="JWQ7" s="84"/>
      <c r="JWR7" s="84"/>
      <c r="JWS7" s="84"/>
      <c r="JWT7" s="84"/>
      <c r="JWU7" s="84"/>
      <c r="JWV7" s="84"/>
      <c r="JWW7" s="84"/>
      <c r="JWX7" s="84"/>
      <c r="JWY7" s="84"/>
      <c r="JWZ7" s="84"/>
      <c r="JXA7" s="84"/>
      <c r="JXB7" s="84"/>
      <c r="JXC7" s="84"/>
      <c r="JXD7" s="84"/>
      <c r="JXE7" s="84"/>
      <c r="JXF7" s="84"/>
      <c r="JXG7" s="84"/>
      <c r="JXH7" s="84"/>
      <c r="JXI7" s="84"/>
      <c r="JXJ7" s="84"/>
      <c r="JXK7" s="84"/>
      <c r="JXL7" s="84"/>
      <c r="JXM7" s="84"/>
      <c r="JXN7" s="84"/>
      <c r="JXO7" s="84"/>
      <c r="JXP7" s="84"/>
      <c r="JXQ7" s="84"/>
      <c r="JXR7" s="84"/>
      <c r="JXS7" s="84"/>
      <c r="JXT7" s="84"/>
      <c r="JXU7" s="84"/>
      <c r="JXV7" s="84"/>
      <c r="JXW7" s="84"/>
      <c r="JXX7" s="84"/>
      <c r="JXY7" s="84"/>
      <c r="JXZ7" s="84"/>
      <c r="JYA7" s="84"/>
      <c r="JYB7" s="84"/>
      <c r="JYC7" s="84"/>
      <c r="JYD7" s="84"/>
      <c r="JYE7" s="84"/>
      <c r="JYF7" s="84"/>
      <c r="JYG7" s="84"/>
      <c r="JYH7" s="84"/>
      <c r="JYI7" s="84"/>
      <c r="JYJ7" s="84"/>
      <c r="JYK7" s="84"/>
      <c r="JYL7" s="84"/>
      <c r="JYM7" s="84"/>
      <c r="JYN7" s="84"/>
      <c r="JYO7" s="84"/>
      <c r="JYP7" s="84"/>
      <c r="JYQ7" s="84"/>
      <c r="JYR7" s="84"/>
      <c r="JYS7" s="84"/>
      <c r="JYT7" s="84"/>
      <c r="JYU7" s="84"/>
      <c r="JYV7" s="84"/>
      <c r="JYW7" s="84"/>
      <c r="JYX7" s="84"/>
      <c r="JYY7" s="84"/>
      <c r="JYZ7" s="84"/>
      <c r="JZA7" s="84"/>
      <c r="JZB7" s="84"/>
      <c r="JZC7" s="84"/>
      <c r="JZD7" s="84"/>
      <c r="JZE7" s="84"/>
      <c r="JZF7" s="84"/>
      <c r="JZG7" s="84"/>
      <c r="JZH7" s="84"/>
      <c r="JZI7" s="84"/>
      <c r="JZJ7" s="84"/>
      <c r="JZK7" s="84"/>
      <c r="JZL7" s="84"/>
      <c r="JZM7" s="84"/>
      <c r="JZN7" s="84"/>
      <c r="JZO7" s="84"/>
      <c r="JZP7" s="84"/>
      <c r="JZQ7" s="84"/>
      <c r="JZR7" s="84"/>
      <c r="JZS7" s="84"/>
      <c r="JZT7" s="84"/>
      <c r="JZU7" s="84"/>
      <c r="JZV7" s="84"/>
      <c r="JZW7" s="84"/>
      <c r="JZX7" s="84"/>
      <c r="JZY7" s="84"/>
      <c r="JZZ7" s="84"/>
      <c r="KAA7" s="84"/>
      <c r="KAB7" s="84"/>
      <c r="KAC7" s="84"/>
      <c r="KAD7" s="84"/>
      <c r="KAE7" s="84"/>
      <c r="KAF7" s="84"/>
      <c r="KAG7" s="84"/>
      <c r="KAH7" s="84"/>
      <c r="KAI7" s="84"/>
      <c r="KAJ7" s="84"/>
      <c r="KAK7" s="84"/>
      <c r="KAL7" s="84"/>
      <c r="KAM7" s="84"/>
      <c r="KAN7" s="84"/>
      <c r="KAO7" s="84"/>
      <c r="KAP7" s="84"/>
      <c r="KAQ7" s="84"/>
      <c r="KAR7" s="84"/>
      <c r="KAS7" s="84"/>
      <c r="KAT7" s="84"/>
      <c r="KAU7" s="84"/>
      <c r="KAV7" s="84"/>
      <c r="KAW7" s="84"/>
      <c r="KAX7" s="84"/>
      <c r="KAY7" s="84"/>
      <c r="KAZ7" s="84"/>
      <c r="KBA7" s="84"/>
      <c r="KBB7" s="84"/>
      <c r="KBC7" s="84"/>
      <c r="KBD7" s="84"/>
      <c r="KBE7" s="84"/>
      <c r="KBF7" s="84"/>
      <c r="KBG7" s="84"/>
      <c r="KBH7" s="84"/>
      <c r="KBI7" s="84"/>
      <c r="KBJ7" s="84"/>
      <c r="KBK7" s="84"/>
      <c r="KBL7" s="84"/>
      <c r="KBM7" s="84"/>
      <c r="KBN7" s="84"/>
      <c r="KBO7" s="84"/>
      <c r="KBP7" s="84"/>
      <c r="KBQ7" s="84"/>
      <c r="KBR7" s="84"/>
      <c r="KBS7" s="84"/>
      <c r="KBT7" s="84"/>
      <c r="KBU7" s="84"/>
      <c r="KBV7" s="84"/>
      <c r="KBW7" s="84"/>
      <c r="KBX7" s="84"/>
      <c r="KBY7" s="84"/>
      <c r="KBZ7" s="84"/>
      <c r="KCA7" s="84"/>
      <c r="KCB7" s="84"/>
      <c r="KCC7" s="84"/>
      <c r="KCD7" s="84"/>
      <c r="KCE7" s="84"/>
      <c r="KCF7" s="84"/>
      <c r="KCG7" s="84"/>
      <c r="KCH7" s="84"/>
      <c r="KCI7" s="84"/>
      <c r="KCJ7" s="84"/>
      <c r="KCK7" s="84"/>
      <c r="KCL7" s="84"/>
      <c r="KCM7" s="84"/>
      <c r="KCN7" s="84"/>
      <c r="KCO7" s="84"/>
      <c r="KCP7" s="84"/>
      <c r="KCQ7" s="84"/>
      <c r="KCR7" s="84"/>
      <c r="KCS7" s="84"/>
      <c r="KCT7" s="84"/>
      <c r="KCU7" s="84"/>
      <c r="KCV7" s="84"/>
      <c r="KCW7" s="84"/>
      <c r="KCX7" s="84"/>
      <c r="KCY7" s="84"/>
      <c r="KCZ7" s="84"/>
      <c r="KDA7" s="84"/>
      <c r="KDB7" s="84"/>
      <c r="KDC7" s="84"/>
      <c r="KDD7" s="84"/>
      <c r="KDE7" s="84"/>
      <c r="KDF7" s="84"/>
      <c r="KDG7" s="84"/>
      <c r="KDH7" s="84"/>
      <c r="KDI7" s="84"/>
      <c r="KDJ7" s="84"/>
      <c r="KDK7" s="84"/>
      <c r="KDL7" s="84"/>
      <c r="KDM7" s="84"/>
      <c r="KDN7" s="84"/>
      <c r="KDO7" s="84"/>
      <c r="KDP7" s="84"/>
      <c r="KDQ7" s="84"/>
      <c r="KDR7" s="84"/>
      <c r="KDS7" s="84"/>
      <c r="KDT7" s="84"/>
      <c r="KDU7" s="84"/>
      <c r="KDV7" s="84"/>
      <c r="KDW7" s="84"/>
      <c r="KDX7" s="84"/>
      <c r="KDY7" s="84"/>
      <c r="KDZ7" s="84"/>
      <c r="KEA7" s="84"/>
      <c r="KEB7" s="84"/>
      <c r="KEC7" s="84"/>
      <c r="KED7" s="84"/>
      <c r="KEE7" s="84"/>
      <c r="KEF7" s="84"/>
      <c r="KEG7" s="84"/>
      <c r="KEH7" s="84"/>
      <c r="KEI7" s="84"/>
      <c r="KEJ7" s="84"/>
      <c r="KEK7" s="84"/>
      <c r="KEL7" s="84"/>
      <c r="KEM7" s="84"/>
      <c r="KEN7" s="84"/>
      <c r="KEO7" s="84"/>
      <c r="KEP7" s="84"/>
      <c r="KEQ7" s="84"/>
      <c r="KER7" s="84"/>
      <c r="KES7" s="84"/>
      <c r="KET7" s="84"/>
      <c r="KEU7" s="84"/>
      <c r="KEV7" s="84"/>
      <c r="KEW7" s="84"/>
      <c r="KEX7" s="84"/>
      <c r="KEY7" s="84"/>
      <c r="KEZ7" s="84"/>
      <c r="KFA7" s="84"/>
      <c r="KFB7" s="84"/>
      <c r="KFC7" s="84"/>
      <c r="KFD7" s="84"/>
      <c r="KFE7" s="84"/>
      <c r="KFF7" s="84"/>
      <c r="KFG7" s="84"/>
      <c r="KFH7" s="84"/>
      <c r="KFI7" s="84"/>
      <c r="KFJ7" s="84"/>
      <c r="KFK7" s="84"/>
      <c r="KFL7" s="84"/>
      <c r="KFM7" s="84"/>
      <c r="KFN7" s="84"/>
      <c r="KFO7" s="84"/>
      <c r="KFP7" s="84"/>
      <c r="KFQ7" s="84"/>
      <c r="KFR7" s="84"/>
      <c r="KFS7" s="84"/>
      <c r="KFT7" s="84"/>
      <c r="KFU7" s="84"/>
      <c r="KFV7" s="84"/>
      <c r="KFW7" s="84"/>
      <c r="KFX7" s="84"/>
      <c r="KFY7" s="84"/>
      <c r="KFZ7" s="84"/>
      <c r="KGA7" s="84"/>
      <c r="KGB7" s="84"/>
      <c r="KGC7" s="84"/>
      <c r="KGD7" s="84"/>
      <c r="KGE7" s="84"/>
      <c r="KGF7" s="84"/>
      <c r="KGG7" s="84"/>
      <c r="KGH7" s="84"/>
      <c r="KGI7" s="84"/>
      <c r="KGJ7" s="84"/>
      <c r="KGK7" s="84"/>
      <c r="KGL7" s="84"/>
      <c r="KGM7" s="84"/>
      <c r="KGN7" s="84"/>
      <c r="KGO7" s="84"/>
      <c r="KGP7" s="84"/>
      <c r="KGQ7" s="84"/>
      <c r="KGR7" s="84"/>
      <c r="KGS7" s="84"/>
      <c r="KGT7" s="84"/>
      <c r="KGU7" s="84"/>
      <c r="KGV7" s="84"/>
      <c r="KGW7" s="84"/>
      <c r="KGX7" s="84"/>
      <c r="KGY7" s="84"/>
      <c r="KGZ7" s="84"/>
      <c r="KHA7" s="84"/>
      <c r="KHB7" s="84"/>
      <c r="KHC7" s="84"/>
      <c r="KHD7" s="84"/>
      <c r="KHE7" s="84"/>
      <c r="KHF7" s="84"/>
      <c r="KHG7" s="84"/>
      <c r="KHH7" s="84"/>
      <c r="KHI7" s="84"/>
      <c r="KHJ7" s="84"/>
      <c r="KHK7" s="84"/>
      <c r="KHL7" s="84"/>
      <c r="KHM7" s="84"/>
      <c r="KHN7" s="84"/>
      <c r="KHO7" s="84"/>
      <c r="KHP7" s="84"/>
      <c r="KHQ7" s="84"/>
      <c r="KHR7" s="84"/>
      <c r="KHS7" s="84"/>
      <c r="KHT7" s="84"/>
      <c r="KHU7" s="84"/>
      <c r="KHV7" s="84"/>
      <c r="KHW7" s="84"/>
      <c r="KHX7" s="84"/>
      <c r="KHY7" s="84"/>
      <c r="KHZ7" s="84"/>
      <c r="KIA7" s="84"/>
      <c r="KIB7" s="84"/>
      <c r="KIC7" s="84"/>
      <c r="KID7" s="84"/>
      <c r="KIE7" s="84"/>
      <c r="KIF7" s="84"/>
      <c r="KIG7" s="84"/>
      <c r="KIH7" s="84"/>
      <c r="KII7" s="84"/>
      <c r="KIJ7" s="84"/>
      <c r="KIK7" s="84"/>
      <c r="KIL7" s="84"/>
      <c r="KIM7" s="84"/>
      <c r="KIN7" s="84"/>
      <c r="KIO7" s="84"/>
      <c r="KIP7" s="84"/>
      <c r="KIQ7" s="84"/>
      <c r="KIR7" s="84"/>
      <c r="KIS7" s="84"/>
      <c r="KIT7" s="84"/>
      <c r="KIU7" s="84"/>
      <c r="KIV7" s="84"/>
      <c r="KIW7" s="84"/>
      <c r="KIX7" s="84"/>
      <c r="KIY7" s="84"/>
      <c r="KIZ7" s="84"/>
      <c r="KJA7" s="84"/>
      <c r="KJB7" s="84"/>
      <c r="KJC7" s="84"/>
      <c r="KJD7" s="84"/>
      <c r="KJE7" s="84"/>
      <c r="KJF7" s="84"/>
      <c r="KJG7" s="84"/>
      <c r="KJH7" s="84"/>
      <c r="KJI7" s="84"/>
      <c r="KJJ7" s="84"/>
      <c r="KJK7" s="84"/>
      <c r="KJL7" s="84"/>
      <c r="KJM7" s="84"/>
      <c r="KJN7" s="84"/>
      <c r="KJO7" s="84"/>
      <c r="KJP7" s="84"/>
      <c r="KJQ7" s="84"/>
      <c r="KJR7" s="84"/>
      <c r="KJS7" s="84"/>
      <c r="KJT7" s="84"/>
      <c r="KJU7" s="84"/>
      <c r="KJV7" s="84"/>
      <c r="KJW7" s="84"/>
      <c r="KJX7" s="84"/>
      <c r="KJY7" s="84"/>
      <c r="KJZ7" s="84"/>
      <c r="KKA7" s="84"/>
      <c r="KKB7" s="84"/>
      <c r="KKC7" s="84"/>
      <c r="KKD7" s="84"/>
      <c r="KKE7" s="84"/>
      <c r="KKF7" s="84"/>
      <c r="KKG7" s="84"/>
      <c r="KKH7" s="84"/>
      <c r="KKI7" s="84"/>
      <c r="KKJ7" s="84"/>
      <c r="KKK7" s="84"/>
      <c r="KKL7" s="84"/>
      <c r="KKM7" s="84"/>
      <c r="KKN7" s="84"/>
      <c r="KKO7" s="84"/>
      <c r="KKP7" s="84"/>
      <c r="KKQ7" s="84"/>
      <c r="KKR7" s="84"/>
      <c r="KKS7" s="84"/>
      <c r="KKT7" s="84"/>
      <c r="KKU7" s="84"/>
      <c r="KKV7" s="84"/>
      <c r="KKW7" s="84"/>
      <c r="KKX7" s="84"/>
      <c r="KKY7" s="84"/>
      <c r="KKZ7" s="84"/>
      <c r="KLA7" s="84"/>
      <c r="KLB7" s="84"/>
      <c r="KLC7" s="84"/>
      <c r="KLD7" s="84"/>
      <c r="KLE7" s="84"/>
      <c r="KLF7" s="84"/>
      <c r="KLG7" s="84"/>
      <c r="KLH7" s="84"/>
      <c r="KLI7" s="84"/>
      <c r="KLJ7" s="84"/>
      <c r="KLK7" s="84"/>
      <c r="KLL7" s="84"/>
      <c r="KLM7" s="84"/>
      <c r="KLN7" s="84"/>
      <c r="KLO7" s="84"/>
      <c r="KLP7" s="84"/>
      <c r="KLQ7" s="84"/>
      <c r="KLR7" s="84"/>
      <c r="KLS7" s="84"/>
      <c r="KLT7" s="84"/>
      <c r="KLU7" s="84"/>
      <c r="KLV7" s="84"/>
      <c r="KLW7" s="84"/>
      <c r="KLX7" s="84"/>
      <c r="KLY7" s="84"/>
      <c r="KLZ7" s="84"/>
      <c r="KMA7" s="84"/>
      <c r="KMB7" s="84"/>
      <c r="KMC7" s="84"/>
      <c r="KMD7" s="84"/>
      <c r="KME7" s="84"/>
      <c r="KMF7" s="84"/>
      <c r="KMG7" s="84"/>
      <c r="KMH7" s="84"/>
      <c r="KMI7" s="84"/>
      <c r="KMJ7" s="84"/>
      <c r="KMK7" s="84"/>
      <c r="KML7" s="84"/>
      <c r="KMM7" s="84"/>
      <c r="KMN7" s="84"/>
      <c r="KMO7" s="84"/>
      <c r="KMP7" s="84"/>
      <c r="KMQ7" s="84"/>
      <c r="KMR7" s="84"/>
      <c r="KMS7" s="84"/>
      <c r="KMT7" s="84"/>
      <c r="KMU7" s="84"/>
      <c r="KMV7" s="84"/>
      <c r="KMW7" s="84"/>
      <c r="KMX7" s="84"/>
      <c r="KMY7" s="84"/>
      <c r="KMZ7" s="84"/>
      <c r="KNA7" s="84"/>
      <c r="KNB7" s="84"/>
      <c r="KNC7" s="84"/>
      <c r="KND7" s="84"/>
      <c r="KNE7" s="84"/>
      <c r="KNF7" s="84"/>
      <c r="KNG7" s="84"/>
      <c r="KNH7" s="84"/>
      <c r="KNI7" s="84"/>
      <c r="KNJ7" s="84"/>
      <c r="KNK7" s="84"/>
      <c r="KNL7" s="84"/>
      <c r="KNM7" s="84"/>
      <c r="KNN7" s="84"/>
      <c r="KNO7" s="84"/>
      <c r="KNP7" s="84"/>
      <c r="KNQ7" s="84"/>
      <c r="KNR7" s="84"/>
      <c r="KNS7" s="84"/>
      <c r="KNT7" s="84"/>
      <c r="KNU7" s="84"/>
      <c r="KNV7" s="84"/>
      <c r="KNW7" s="84"/>
      <c r="KNX7" s="84"/>
      <c r="KNY7" s="84"/>
      <c r="KNZ7" s="84"/>
      <c r="KOA7" s="84"/>
      <c r="KOB7" s="84"/>
      <c r="KOC7" s="84"/>
      <c r="KOD7" s="84"/>
      <c r="KOE7" s="84"/>
      <c r="KOF7" s="84"/>
      <c r="KOG7" s="84"/>
      <c r="KOH7" s="84"/>
      <c r="KOI7" s="84"/>
      <c r="KOJ7" s="84"/>
      <c r="KOK7" s="84"/>
      <c r="KOL7" s="84"/>
      <c r="KOM7" s="84"/>
      <c r="KON7" s="84"/>
      <c r="KOO7" s="84"/>
      <c r="KOP7" s="84"/>
      <c r="KOQ7" s="84"/>
      <c r="KOR7" s="84"/>
      <c r="KOS7" s="84"/>
      <c r="KOT7" s="84"/>
      <c r="KOU7" s="84"/>
      <c r="KOV7" s="84"/>
      <c r="KOW7" s="84"/>
      <c r="KOX7" s="84"/>
      <c r="KOY7" s="84"/>
      <c r="KOZ7" s="84"/>
      <c r="KPA7" s="84"/>
      <c r="KPB7" s="84"/>
      <c r="KPC7" s="84"/>
      <c r="KPD7" s="84"/>
      <c r="KPE7" s="84"/>
      <c r="KPF7" s="84"/>
      <c r="KPG7" s="84"/>
      <c r="KPH7" s="84"/>
      <c r="KPI7" s="84"/>
      <c r="KPJ7" s="84"/>
      <c r="KPK7" s="84"/>
      <c r="KPL7" s="84"/>
      <c r="KPM7" s="84"/>
      <c r="KPN7" s="84"/>
      <c r="KPO7" s="84"/>
      <c r="KPP7" s="84"/>
      <c r="KPQ7" s="84"/>
      <c r="KPR7" s="84"/>
      <c r="KPS7" s="84"/>
      <c r="KPT7" s="84"/>
      <c r="KPU7" s="84"/>
      <c r="KPV7" s="84"/>
      <c r="KPW7" s="84"/>
      <c r="KPX7" s="84"/>
      <c r="KPY7" s="84"/>
      <c r="KPZ7" s="84"/>
      <c r="KQA7" s="84"/>
      <c r="KQB7" s="84"/>
      <c r="KQC7" s="84"/>
      <c r="KQD7" s="84"/>
      <c r="KQE7" s="84"/>
      <c r="KQF7" s="84"/>
      <c r="KQG7" s="84"/>
      <c r="KQH7" s="84"/>
      <c r="KQI7" s="84"/>
      <c r="KQJ7" s="84"/>
      <c r="KQK7" s="84"/>
      <c r="KQL7" s="84"/>
      <c r="KQM7" s="84"/>
      <c r="KQN7" s="84"/>
      <c r="KQO7" s="84"/>
      <c r="KQP7" s="84"/>
      <c r="KQQ7" s="84"/>
      <c r="KQR7" s="84"/>
      <c r="KQS7" s="84"/>
      <c r="KQT7" s="84"/>
      <c r="KQU7" s="84"/>
      <c r="KQV7" s="84"/>
      <c r="KQW7" s="84"/>
      <c r="KQX7" s="84"/>
      <c r="KQY7" s="84"/>
      <c r="KQZ7" s="84"/>
      <c r="KRA7" s="84"/>
      <c r="KRB7" s="84"/>
      <c r="KRC7" s="84"/>
      <c r="KRD7" s="84"/>
      <c r="KRE7" s="84"/>
      <c r="KRF7" s="84"/>
      <c r="KRG7" s="84"/>
      <c r="KRH7" s="84"/>
      <c r="KRI7" s="84"/>
      <c r="KRJ7" s="84"/>
      <c r="KRK7" s="84"/>
      <c r="KRL7" s="84"/>
      <c r="KRM7" s="84"/>
      <c r="KRN7" s="84"/>
      <c r="KRO7" s="84"/>
      <c r="KRP7" s="84"/>
      <c r="KRQ7" s="84"/>
      <c r="KRR7" s="84"/>
      <c r="KRS7" s="84"/>
      <c r="KRT7" s="84"/>
      <c r="KRU7" s="84"/>
      <c r="KRV7" s="84"/>
      <c r="KRW7" s="84"/>
      <c r="KRX7" s="84"/>
      <c r="KRY7" s="84"/>
      <c r="KRZ7" s="84"/>
      <c r="KSA7" s="84"/>
      <c r="KSB7" s="84"/>
      <c r="KSC7" s="84"/>
      <c r="KSD7" s="84"/>
      <c r="KSE7" s="84"/>
      <c r="KSF7" s="84"/>
      <c r="KSG7" s="84"/>
      <c r="KSH7" s="84"/>
      <c r="KSI7" s="84"/>
      <c r="KSJ7" s="84"/>
      <c r="KSK7" s="84"/>
      <c r="KSL7" s="84"/>
      <c r="KSM7" s="84"/>
      <c r="KSN7" s="84"/>
      <c r="KSO7" s="84"/>
      <c r="KSP7" s="84"/>
      <c r="KSQ7" s="84"/>
      <c r="KSR7" s="84"/>
      <c r="KSS7" s="84"/>
      <c r="KST7" s="84"/>
      <c r="KSU7" s="84"/>
      <c r="KSV7" s="84"/>
      <c r="KSW7" s="84"/>
      <c r="KSX7" s="84"/>
      <c r="KSY7" s="84"/>
      <c r="KSZ7" s="84"/>
      <c r="KTA7" s="84"/>
      <c r="KTB7" s="84"/>
      <c r="KTC7" s="84"/>
      <c r="KTD7" s="84"/>
      <c r="KTE7" s="84"/>
      <c r="KTF7" s="84"/>
      <c r="KTG7" s="84"/>
      <c r="KTH7" s="84"/>
      <c r="KTI7" s="84"/>
      <c r="KTJ7" s="84"/>
      <c r="KTK7" s="84"/>
      <c r="KTL7" s="84"/>
      <c r="KTM7" s="84"/>
      <c r="KTN7" s="84"/>
      <c r="KTO7" s="84"/>
      <c r="KTP7" s="84"/>
      <c r="KTQ7" s="84"/>
      <c r="KTR7" s="84"/>
      <c r="KTS7" s="84"/>
      <c r="KTT7" s="84"/>
      <c r="KTU7" s="84"/>
      <c r="KTV7" s="84"/>
      <c r="KTW7" s="84"/>
      <c r="KTX7" s="84"/>
      <c r="KTY7" s="84"/>
      <c r="KTZ7" s="84"/>
      <c r="KUA7" s="84"/>
      <c r="KUB7" s="84"/>
      <c r="KUC7" s="84"/>
      <c r="KUD7" s="84"/>
      <c r="KUE7" s="84"/>
      <c r="KUF7" s="84"/>
      <c r="KUG7" s="84"/>
      <c r="KUH7" s="84"/>
      <c r="KUI7" s="84"/>
      <c r="KUJ7" s="84"/>
      <c r="KUK7" s="84"/>
      <c r="KUL7" s="84"/>
      <c r="KUM7" s="84"/>
      <c r="KUN7" s="84"/>
      <c r="KUO7" s="84"/>
      <c r="KUP7" s="84"/>
      <c r="KUQ7" s="84"/>
      <c r="KUR7" s="84"/>
      <c r="KUS7" s="84"/>
      <c r="KUT7" s="84"/>
      <c r="KUU7" s="84"/>
      <c r="KUV7" s="84"/>
      <c r="KUW7" s="84"/>
      <c r="KUX7" s="84"/>
      <c r="KUY7" s="84"/>
      <c r="KUZ7" s="84"/>
      <c r="KVA7" s="84"/>
      <c r="KVB7" s="84"/>
      <c r="KVC7" s="84"/>
      <c r="KVD7" s="84"/>
      <c r="KVE7" s="84"/>
      <c r="KVF7" s="84"/>
      <c r="KVG7" s="84"/>
      <c r="KVH7" s="84"/>
      <c r="KVI7" s="84"/>
      <c r="KVJ7" s="84"/>
      <c r="KVK7" s="84"/>
      <c r="KVL7" s="84"/>
      <c r="KVM7" s="84"/>
      <c r="KVN7" s="84"/>
      <c r="KVO7" s="84"/>
      <c r="KVP7" s="84"/>
      <c r="KVQ7" s="84"/>
      <c r="KVR7" s="84"/>
      <c r="KVS7" s="84"/>
      <c r="KVT7" s="84"/>
      <c r="KVU7" s="84"/>
      <c r="KVV7" s="84"/>
      <c r="KVW7" s="84"/>
      <c r="KVX7" s="84"/>
      <c r="KVY7" s="84"/>
      <c r="KVZ7" s="84"/>
      <c r="KWA7" s="84"/>
      <c r="KWB7" s="84"/>
      <c r="KWC7" s="84"/>
      <c r="KWD7" s="84"/>
      <c r="KWE7" s="84"/>
      <c r="KWF7" s="84"/>
      <c r="KWG7" s="84"/>
      <c r="KWH7" s="84"/>
      <c r="KWI7" s="84"/>
      <c r="KWJ7" s="84"/>
      <c r="KWK7" s="84"/>
      <c r="KWL7" s="84"/>
      <c r="KWM7" s="84"/>
      <c r="KWN7" s="84"/>
      <c r="KWO7" s="84"/>
      <c r="KWP7" s="84"/>
      <c r="KWQ7" s="84"/>
      <c r="KWR7" s="84"/>
      <c r="KWS7" s="84"/>
      <c r="KWT7" s="84"/>
      <c r="KWU7" s="84"/>
      <c r="KWV7" s="84"/>
      <c r="KWW7" s="84"/>
      <c r="KWX7" s="84"/>
      <c r="KWY7" s="84"/>
      <c r="KWZ7" s="84"/>
      <c r="KXA7" s="84"/>
      <c r="KXB7" s="84"/>
      <c r="KXC7" s="84"/>
      <c r="KXD7" s="84"/>
      <c r="KXE7" s="84"/>
      <c r="KXF7" s="84"/>
      <c r="KXG7" s="84"/>
      <c r="KXH7" s="84"/>
      <c r="KXI7" s="84"/>
      <c r="KXJ7" s="84"/>
      <c r="KXK7" s="84"/>
      <c r="KXL7" s="84"/>
      <c r="KXM7" s="84"/>
      <c r="KXN7" s="84"/>
      <c r="KXO7" s="84"/>
      <c r="KXP7" s="84"/>
      <c r="KXQ7" s="84"/>
      <c r="KXR7" s="84"/>
      <c r="KXS7" s="84"/>
      <c r="KXT7" s="84"/>
      <c r="KXU7" s="84"/>
      <c r="KXV7" s="84"/>
      <c r="KXW7" s="84"/>
      <c r="KXX7" s="84"/>
      <c r="KXY7" s="84"/>
      <c r="KXZ7" s="84"/>
      <c r="KYA7" s="84"/>
      <c r="KYB7" s="84"/>
      <c r="KYC7" s="84"/>
      <c r="KYD7" s="84"/>
      <c r="KYE7" s="84"/>
      <c r="KYF7" s="84"/>
      <c r="KYG7" s="84"/>
      <c r="KYH7" s="84"/>
      <c r="KYI7" s="84"/>
      <c r="KYJ7" s="84"/>
      <c r="KYK7" s="84"/>
      <c r="KYL7" s="84"/>
      <c r="KYM7" s="84"/>
      <c r="KYN7" s="84"/>
      <c r="KYO7" s="84"/>
      <c r="KYP7" s="84"/>
      <c r="KYQ7" s="84"/>
      <c r="KYR7" s="84"/>
      <c r="KYS7" s="84"/>
      <c r="KYT7" s="84"/>
      <c r="KYU7" s="84"/>
      <c r="KYV7" s="84"/>
      <c r="KYW7" s="84"/>
      <c r="KYX7" s="84"/>
      <c r="KYY7" s="84"/>
      <c r="KYZ7" s="84"/>
      <c r="KZA7" s="84"/>
      <c r="KZB7" s="84"/>
      <c r="KZC7" s="84"/>
      <c r="KZD7" s="84"/>
      <c r="KZE7" s="84"/>
      <c r="KZF7" s="84"/>
      <c r="KZG7" s="84"/>
      <c r="KZH7" s="84"/>
      <c r="KZI7" s="84"/>
      <c r="KZJ7" s="84"/>
      <c r="KZK7" s="84"/>
      <c r="KZL7" s="84"/>
      <c r="KZM7" s="84"/>
      <c r="KZN7" s="84"/>
      <c r="KZO7" s="84"/>
      <c r="KZP7" s="84"/>
      <c r="KZQ7" s="84"/>
      <c r="KZR7" s="84"/>
      <c r="KZS7" s="84"/>
      <c r="KZT7" s="84"/>
      <c r="KZU7" s="84"/>
      <c r="KZV7" s="84"/>
      <c r="KZW7" s="84"/>
      <c r="KZX7" s="84"/>
      <c r="KZY7" s="84"/>
      <c r="KZZ7" s="84"/>
      <c r="LAA7" s="84"/>
      <c r="LAB7" s="84"/>
      <c r="LAC7" s="84"/>
      <c r="LAD7" s="84"/>
      <c r="LAE7" s="84"/>
      <c r="LAF7" s="84"/>
      <c r="LAG7" s="84"/>
      <c r="LAH7" s="84"/>
      <c r="LAI7" s="84"/>
      <c r="LAJ7" s="84"/>
      <c r="LAK7" s="84"/>
      <c r="LAL7" s="84"/>
      <c r="LAM7" s="84"/>
      <c r="LAN7" s="84"/>
      <c r="LAO7" s="84"/>
      <c r="LAP7" s="84"/>
      <c r="LAQ7" s="84"/>
      <c r="LAR7" s="84"/>
      <c r="LAS7" s="84"/>
      <c r="LAT7" s="84"/>
      <c r="LAU7" s="84"/>
      <c r="LAV7" s="84"/>
      <c r="LAW7" s="84"/>
      <c r="LAX7" s="84"/>
      <c r="LAY7" s="84"/>
      <c r="LAZ7" s="84"/>
      <c r="LBA7" s="84"/>
      <c r="LBB7" s="84"/>
      <c r="LBC7" s="84"/>
      <c r="LBD7" s="84"/>
      <c r="LBE7" s="84"/>
      <c r="LBF7" s="84"/>
      <c r="LBG7" s="84"/>
      <c r="LBH7" s="84"/>
      <c r="LBI7" s="84"/>
      <c r="LBJ7" s="84"/>
      <c r="LBK7" s="84"/>
      <c r="LBL7" s="84"/>
      <c r="LBM7" s="84"/>
      <c r="LBN7" s="84"/>
      <c r="LBO7" s="84"/>
      <c r="LBP7" s="84"/>
      <c r="LBQ7" s="84"/>
      <c r="LBR7" s="84"/>
      <c r="LBS7" s="84"/>
      <c r="LBT7" s="84"/>
      <c r="LBU7" s="84"/>
      <c r="LBV7" s="84"/>
      <c r="LBW7" s="84"/>
      <c r="LBX7" s="84"/>
      <c r="LBY7" s="84"/>
      <c r="LBZ7" s="84"/>
      <c r="LCA7" s="84"/>
      <c r="LCB7" s="84"/>
      <c r="LCC7" s="84"/>
      <c r="LCD7" s="84"/>
      <c r="LCE7" s="84"/>
      <c r="LCF7" s="84"/>
      <c r="LCG7" s="84"/>
      <c r="LCH7" s="84"/>
      <c r="LCI7" s="84"/>
      <c r="LCJ7" s="84"/>
      <c r="LCK7" s="84"/>
      <c r="LCL7" s="84"/>
      <c r="LCM7" s="84"/>
      <c r="LCN7" s="84"/>
      <c r="LCO7" s="84"/>
      <c r="LCP7" s="84"/>
      <c r="LCQ7" s="84"/>
      <c r="LCR7" s="84"/>
      <c r="LCS7" s="84"/>
      <c r="LCT7" s="84"/>
      <c r="LCU7" s="84"/>
      <c r="LCV7" s="84"/>
      <c r="LCW7" s="84"/>
      <c r="LCX7" s="84"/>
      <c r="LCY7" s="84"/>
      <c r="LCZ7" s="84"/>
      <c r="LDA7" s="84"/>
      <c r="LDB7" s="84"/>
      <c r="LDC7" s="84"/>
      <c r="LDD7" s="84"/>
      <c r="LDE7" s="84"/>
      <c r="LDF7" s="84"/>
      <c r="LDG7" s="84"/>
      <c r="LDH7" s="84"/>
      <c r="LDI7" s="84"/>
      <c r="LDJ7" s="84"/>
      <c r="LDK7" s="84"/>
      <c r="LDL7" s="84"/>
      <c r="LDM7" s="84"/>
      <c r="LDN7" s="84"/>
      <c r="LDO7" s="84"/>
      <c r="LDP7" s="84"/>
      <c r="LDQ7" s="84"/>
      <c r="LDR7" s="84"/>
      <c r="LDS7" s="84"/>
      <c r="LDT7" s="84"/>
      <c r="LDU7" s="84"/>
      <c r="LDV7" s="84"/>
      <c r="LDW7" s="84"/>
      <c r="LDX7" s="84"/>
      <c r="LDY7" s="84"/>
      <c r="LDZ7" s="84"/>
      <c r="LEA7" s="84"/>
      <c r="LEB7" s="84"/>
      <c r="LEC7" s="84"/>
      <c r="LED7" s="84"/>
      <c r="LEE7" s="84"/>
      <c r="LEF7" s="84"/>
      <c r="LEG7" s="84"/>
      <c r="LEH7" s="84"/>
      <c r="LEI7" s="84"/>
      <c r="LEJ7" s="84"/>
      <c r="LEK7" s="84"/>
      <c r="LEL7" s="84"/>
      <c r="LEM7" s="84"/>
      <c r="LEN7" s="84"/>
      <c r="LEO7" s="84"/>
      <c r="LEP7" s="84"/>
      <c r="LEQ7" s="84"/>
      <c r="LER7" s="84"/>
      <c r="LES7" s="84"/>
      <c r="LET7" s="84"/>
      <c r="LEU7" s="84"/>
      <c r="LEV7" s="84"/>
      <c r="LEW7" s="84"/>
      <c r="LEX7" s="84"/>
      <c r="LEY7" s="84"/>
      <c r="LEZ7" s="84"/>
      <c r="LFA7" s="84"/>
      <c r="LFB7" s="84"/>
      <c r="LFC7" s="84"/>
      <c r="LFD7" s="84"/>
      <c r="LFE7" s="84"/>
      <c r="LFF7" s="84"/>
      <c r="LFG7" s="84"/>
      <c r="LFH7" s="84"/>
      <c r="LFI7" s="84"/>
      <c r="LFJ7" s="84"/>
      <c r="LFK7" s="84"/>
      <c r="LFL7" s="84"/>
      <c r="LFM7" s="84"/>
      <c r="LFN7" s="84"/>
      <c r="LFO7" s="84"/>
      <c r="LFP7" s="84"/>
      <c r="LFQ7" s="84"/>
      <c r="LFR7" s="84"/>
      <c r="LFS7" s="84"/>
      <c r="LFT7" s="84"/>
      <c r="LFU7" s="84"/>
      <c r="LFV7" s="84"/>
      <c r="LFW7" s="84"/>
      <c r="LFX7" s="84"/>
      <c r="LFY7" s="84"/>
      <c r="LFZ7" s="84"/>
      <c r="LGA7" s="84"/>
      <c r="LGB7" s="84"/>
      <c r="LGC7" s="84"/>
      <c r="LGD7" s="84"/>
      <c r="LGE7" s="84"/>
      <c r="LGF7" s="84"/>
      <c r="LGG7" s="84"/>
      <c r="LGH7" s="84"/>
      <c r="LGI7" s="84"/>
      <c r="LGJ7" s="84"/>
      <c r="LGK7" s="84"/>
      <c r="LGL7" s="84"/>
      <c r="LGM7" s="84"/>
      <c r="LGN7" s="84"/>
      <c r="LGO7" s="84"/>
      <c r="LGP7" s="84"/>
      <c r="LGQ7" s="84"/>
      <c r="LGR7" s="84"/>
      <c r="LGS7" s="84"/>
      <c r="LGT7" s="84"/>
      <c r="LGU7" s="84"/>
      <c r="LGV7" s="84"/>
      <c r="LGW7" s="84"/>
      <c r="LGX7" s="84"/>
      <c r="LGY7" s="84"/>
      <c r="LGZ7" s="84"/>
      <c r="LHA7" s="84"/>
      <c r="LHB7" s="84"/>
      <c r="LHC7" s="84"/>
      <c r="LHD7" s="84"/>
      <c r="LHE7" s="84"/>
      <c r="LHF7" s="84"/>
      <c r="LHG7" s="84"/>
      <c r="LHH7" s="84"/>
      <c r="LHI7" s="84"/>
      <c r="LHJ7" s="84"/>
      <c r="LHK7" s="84"/>
      <c r="LHL7" s="84"/>
      <c r="LHM7" s="84"/>
      <c r="LHN7" s="84"/>
      <c r="LHO7" s="84"/>
      <c r="LHP7" s="84"/>
      <c r="LHQ7" s="84"/>
      <c r="LHR7" s="84"/>
      <c r="LHS7" s="84"/>
      <c r="LHT7" s="84"/>
      <c r="LHU7" s="84"/>
      <c r="LHV7" s="84"/>
      <c r="LHW7" s="84"/>
      <c r="LHX7" s="84"/>
      <c r="LHY7" s="84"/>
      <c r="LHZ7" s="84"/>
      <c r="LIA7" s="84"/>
      <c r="LIB7" s="84"/>
      <c r="LIC7" s="84"/>
      <c r="LID7" s="84"/>
      <c r="LIE7" s="84"/>
      <c r="LIF7" s="84"/>
      <c r="LIG7" s="84"/>
      <c r="LIH7" s="84"/>
      <c r="LII7" s="84"/>
      <c r="LIJ7" s="84"/>
      <c r="LIK7" s="84"/>
      <c r="LIL7" s="84"/>
      <c r="LIM7" s="84"/>
      <c r="LIN7" s="84"/>
      <c r="LIO7" s="84"/>
      <c r="LIP7" s="84"/>
      <c r="LIQ7" s="84"/>
      <c r="LIR7" s="84"/>
      <c r="LIS7" s="84"/>
      <c r="LIT7" s="84"/>
      <c r="LIU7" s="84"/>
      <c r="LIV7" s="84"/>
      <c r="LIW7" s="84"/>
      <c r="LIX7" s="84"/>
      <c r="LIY7" s="84"/>
      <c r="LIZ7" s="84"/>
      <c r="LJA7" s="84"/>
      <c r="LJB7" s="84"/>
      <c r="LJC7" s="84"/>
      <c r="LJD7" s="84"/>
      <c r="LJE7" s="84"/>
      <c r="LJF7" s="84"/>
      <c r="LJG7" s="84"/>
      <c r="LJH7" s="84"/>
      <c r="LJI7" s="84"/>
      <c r="LJJ7" s="84"/>
      <c r="LJK7" s="84"/>
      <c r="LJL7" s="84"/>
      <c r="LJM7" s="84"/>
      <c r="LJN7" s="84"/>
      <c r="LJO7" s="84"/>
      <c r="LJP7" s="84"/>
      <c r="LJQ7" s="84"/>
      <c r="LJR7" s="84"/>
      <c r="LJS7" s="84"/>
      <c r="LJT7" s="84"/>
      <c r="LJU7" s="84"/>
      <c r="LJV7" s="84"/>
      <c r="LJW7" s="84"/>
      <c r="LJX7" s="84"/>
      <c r="LJY7" s="84"/>
      <c r="LJZ7" s="84"/>
      <c r="LKA7" s="84"/>
      <c r="LKB7" s="84"/>
      <c r="LKC7" s="84"/>
      <c r="LKD7" s="84"/>
      <c r="LKE7" s="84"/>
      <c r="LKF7" s="84"/>
      <c r="LKG7" s="84"/>
      <c r="LKH7" s="84"/>
      <c r="LKI7" s="84"/>
      <c r="LKJ7" s="84"/>
      <c r="LKK7" s="84"/>
      <c r="LKL7" s="84"/>
      <c r="LKM7" s="84"/>
      <c r="LKN7" s="84"/>
      <c r="LKO7" s="84"/>
      <c r="LKP7" s="84"/>
      <c r="LKQ7" s="84"/>
      <c r="LKR7" s="84"/>
      <c r="LKS7" s="84"/>
      <c r="LKT7" s="84"/>
      <c r="LKU7" s="84"/>
      <c r="LKV7" s="84"/>
      <c r="LKW7" s="84"/>
      <c r="LKX7" s="84"/>
      <c r="LKY7" s="84"/>
      <c r="LKZ7" s="84"/>
      <c r="LLA7" s="84"/>
      <c r="LLB7" s="84"/>
      <c r="LLC7" s="84"/>
      <c r="LLD7" s="84"/>
      <c r="LLE7" s="84"/>
      <c r="LLF7" s="84"/>
      <c r="LLG7" s="84"/>
      <c r="LLH7" s="84"/>
      <c r="LLI7" s="84"/>
      <c r="LLJ7" s="84"/>
      <c r="LLK7" s="84"/>
      <c r="LLL7" s="84"/>
      <c r="LLM7" s="84"/>
      <c r="LLN7" s="84"/>
      <c r="LLO7" s="84"/>
      <c r="LLP7" s="84"/>
      <c r="LLQ7" s="84"/>
      <c r="LLR7" s="84"/>
      <c r="LLS7" s="84"/>
      <c r="LLT7" s="84"/>
      <c r="LLU7" s="84"/>
      <c r="LLV7" s="84"/>
      <c r="LLW7" s="84"/>
      <c r="LLX7" s="84"/>
      <c r="LLY7" s="84"/>
      <c r="LLZ7" s="84"/>
      <c r="LMA7" s="84"/>
      <c r="LMB7" s="84"/>
      <c r="LMC7" s="84"/>
      <c r="LMD7" s="84"/>
      <c r="LME7" s="84"/>
      <c r="LMF7" s="84"/>
      <c r="LMG7" s="84"/>
      <c r="LMH7" s="84"/>
      <c r="LMI7" s="84"/>
      <c r="LMJ7" s="84"/>
      <c r="LMK7" s="84"/>
      <c r="LML7" s="84"/>
      <c r="LMM7" s="84"/>
      <c r="LMN7" s="84"/>
      <c r="LMO7" s="84"/>
      <c r="LMP7" s="84"/>
      <c r="LMQ7" s="84"/>
      <c r="LMR7" s="84"/>
      <c r="LMS7" s="84"/>
      <c r="LMT7" s="84"/>
      <c r="LMU7" s="84"/>
      <c r="LMV7" s="84"/>
      <c r="LMW7" s="84"/>
      <c r="LMX7" s="84"/>
      <c r="LMY7" s="84"/>
      <c r="LMZ7" s="84"/>
      <c r="LNA7" s="84"/>
      <c r="LNB7" s="84"/>
      <c r="LNC7" s="84"/>
      <c r="LND7" s="84"/>
      <c r="LNE7" s="84"/>
      <c r="LNF7" s="84"/>
      <c r="LNG7" s="84"/>
      <c r="LNH7" s="84"/>
      <c r="LNI7" s="84"/>
      <c r="LNJ7" s="84"/>
      <c r="LNK7" s="84"/>
      <c r="LNL7" s="84"/>
      <c r="LNM7" s="84"/>
      <c r="LNN7" s="84"/>
      <c r="LNO7" s="84"/>
      <c r="LNP7" s="84"/>
      <c r="LNQ7" s="84"/>
      <c r="LNR7" s="84"/>
      <c r="LNS7" s="84"/>
      <c r="LNT7" s="84"/>
      <c r="LNU7" s="84"/>
      <c r="LNV7" s="84"/>
      <c r="LNW7" s="84"/>
      <c r="LNX7" s="84"/>
      <c r="LNY7" s="84"/>
      <c r="LNZ7" s="84"/>
      <c r="LOA7" s="84"/>
      <c r="LOB7" s="84"/>
      <c r="LOC7" s="84"/>
      <c r="LOD7" s="84"/>
      <c r="LOE7" s="84"/>
      <c r="LOF7" s="84"/>
      <c r="LOG7" s="84"/>
      <c r="LOH7" s="84"/>
      <c r="LOI7" s="84"/>
      <c r="LOJ7" s="84"/>
      <c r="LOK7" s="84"/>
      <c r="LOL7" s="84"/>
      <c r="LOM7" s="84"/>
      <c r="LON7" s="84"/>
      <c r="LOO7" s="84"/>
      <c r="LOP7" s="84"/>
      <c r="LOQ7" s="84"/>
      <c r="LOR7" s="84"/>
      <c r="LOS7" s="84"/>
      <c r="LOT7" s="84"/>
      <c r="LOU7" s="84"/>
      <c r="LOV7" s="84"/>
      <c r="LOW7" s="84"/>
      <c r="LOX7" s="84"/>
      <c r="LOY7" s="84"/>
      <c r="LOZ7" s="84"/>
      <c r="LPA7" s="84"/>
      <c r="LPB7" s="84"/>
      <c r="LPC7" s="84"/>
      <c r="LPD7" s="84"/>
      <c r="LPE7" s="84"/>
      <c r="LPF7" s="84"/>
      <c r="LPG7" s="84"/>
      <c r="LPH7" s="84"/>
      <c r="LPI7" s="84"/>
      <c r="LPJ7" s="84"/>
      <c r="LPK7" s="84"/>
      <c r="LPL7" s="84"/>
      <c r="LPM7" s="84"/>
      <c r="LPN7" s="84"/>
      <c r="LPO7" s="84"/>
      <c r="LPP7" s="84"/>
      <c r="LPQ7" s="84"/>
      <c r="LPR7" s="84"/>
      <c r="LPS7" s="84"/>
      <c r="LPT7" s="84"/>
      <c r="LPU7" s="84"/>
      <c r="LPV7" s="84"/>
      <c r="LPW7" s="84"/>
      <c r="LPX7" s="84"/>
      <c r="LPY7" s="84"/>
      <c r="LPZ7" s="84"/>
      <c r="LQA7" s="84"/>
      <c r="LQB7" s="84"/>
      <c r="LQC7" s="84"/>
      <c r="LQD7" s="84"/>
      <c r="LQE7" s="84"/>
      <c r="LQF7" s="84"/>
      <c r="LQG7" s="84"/>
      <c r="LQH7" s="84"/>
      <c r="LQI7" s="84"/>
      <c r="LQJ7" s="84"/>
      <c r="LQK7" s="84"/>
      <c r="LQL7" s="84"/>
      <c r="LQM7" s="84"/>
      <c r="LQN7" s="84"/>
      <c r="LQO7" s="84"/>
      <c r="LQP7" s="84"/>
      <c r="LQQ7" s="84"/>
      <c r="LQR7" s="84"/>
      <c r="LQS7" s="84"/>
      <c r="LQT7" s="84"/>
      <c r="LQU7" s="84"/>
      <c r="LQV7" s="84"/>
      <c r="LQW7" s="84"/>
      <c r="LQX7" s="84"/>
      <c r="LQY7" s="84"/>
      <c r="LQZ7" s="84"/>
      <c r="LRA7" s="84"/>
      <c r="LRB7" s="84"/>
      <c r="LRC7" s="84"/>
      <c r="LRD7" s="84"/>
      <c r="LRE7" s="84"/>
      <c r="LRF7" s="84"/>
      <c r="LRG7" s="84"/>
      <c r="LRH7" s="84"/>
      <c r="LRI7" s="84"/>
      <c r="LRJ7" s="84"/>
      <c r="LRK7" s="84"/>
      <c r="LRL7" s="84"/>
      <c r="LRM7" s="84"/>
      <c r="LRN7" s="84"/>
      <c r="LRO7" s="84"/>
      <c r="LRP7" s="84"/>
      <c r="LRQ7" s="84"/>
      <c r="LRR7" s="84"/>
      <c r="LRS7" s="84"/>
      <c r="LRT7" s="84"/>
      <c r="LRU7" s="84"/>
      <c r="LRV7" s="84"/>
      <c r="LRW7" s="84"/>
      <c r="LRX7" s="84"/>
      <c r="LRY7" s="84"/>
      <c r="LRZ7" s="84"/>
      <c r="LSA7" s="84"/>
      <c r="LSB7" s="84"/>
      <c r="LSC7" s="84"/>
      <c r="LSD7" s="84"/>
      <c r="LSE7" s="84"/>
      <c r="LSF7" s="84"/>
      <c r="LSG7" s="84"/>
      <c r="LSH7" s="84"/>
      <c r="LSI7" s="84"/>
      <c r="LSJ7" s="84"/>
      <c r="LSK7" s="84"/>
      <c r="LSL7" s="84"/>
      <c r="LSM7" s="84"/>
      <c r="LSN7" s="84"/>
      <c r="LSO7" s="84"/>
      <c r="LSP7" s="84"/>
      <c r="LSQ7" s="84"/>
      <c r="LSR7" s="84"/>
      <c r="LSS7" s="84"/>
      <c r="LST7" s="84"/>
      <c r="LSU7" s="84"/>
      <c r="LSV7" s="84"/>
      <c r="LSW7" s="84"/>
      <c r="LSX7" s="84"/>
      <c r="LSY7" s="84"/>
      <c r="LSZ7" s="84"/>
      <c r="LTA7" s="84"/>
      <c r="LTB7" s="84"/>
      <c r="LTC7" s="84"/>
      <c r="LTD7" s="84"/>
      <c r="LTE7" s="84"/>
      <c r="LTF7" s="84"/>
      <c r="LTG7" s="84"/>
      <c r="LTH7" s="84"/>
      <c r="LTI7" s="84"/>
      <c r="LTJ7" s="84"/>
      <c r="LTK7" s="84"/>
      <c r="LTL7" s="84"/>
      <c r="LTM7" s="84"/>
      <c r="LTN7" s="84"/>
      <c r="LTO7" s="84"/>
      <c r="LTP7" s="84"/>
      <c r="LTQ7" s="84"/>
      <c r="LTR7" s="84"/>
      <c r="LTS7" s="84"/>
      <c r="LTT7" s="84"/>
      <c r="LTU7" s="84"/>
      <c r="LTV7" s="84"/>
      <c r="LTW7" s="84"/>
      <c r="LTX7" s="84"/>
      <c r="LTY7" s="84"/>
      <c r="LTZ7" s="84"/>
      <c r="LUA7" s="84"/>
      <c r="LUB7" s="84"/>
      <c r="LUC7" s="84"/>
      <c r="LUD7" s="84"/>
      <c r="LUE7" s="84"/>
      <c r="LUF7" s="84"/>
      <c r="LUG7" s="84"/>
      <c r="LUH7" s="84"/>
      <c r="LUI7" s="84"/>
      <c r="LUJ7" s="84"/>
      <c r="LUK7" s="84"/>
      <c r="LUL7" s="84"/>
      <c r="LUM7" s="84"/>
      <c r="LUN7" s="84"/>
      <c r="LUO7" s="84"/>
      <c r="LUP7" s="84"/>
      <c r="LUQ7" s="84"/>
      <c r="LUR7" s="84"/>
      <c r="LUS7" s="84"/>
      <c r="LUT7" s="84"/>
      <c r="LUU7" s="84"/>
      <c r="LUV7" s="84"/>
      <c r="LUW7" s="84"/>
      <c r="LUX7" s="84"/>
      <c r="LUY7" s="84"/>
      <c r="LUZ7" s="84"/>
      <c r="LVA7" s="84"/>
      <c r="LVB7" s="84"/>
      <c r="LVC7" s="84"/>
      <c r="LVD7" s="84"/>
      <c r="LVE7" s="84"/>
      <c r="LVF7" s="84"/>
      <c r="LVG7" s="84"/>
      <c r="LVH7" s="84"/>
      <c r="LVI7" s="84"/>
      <c r="LVJ7" s="84"/>
      <c r="LVK7" s="84"/>
      <c r="LVL7" s="84"/>
      <c r="LVM7" s="84"/>
      <c r="LVN7" s="84"/>
      <c r="LVO7" s="84"/>
      <c r="LVP7" s="84"/>
      <c r="LVQ7" s="84"/>
      <c r="LVR7" s="84"/>
      <c r="LVS7" s="84"/>
      <c r="LVT7" s="84"/>
      <c r="LVU7" s="84"/>
      <c r="LVV7" s="84"/>
      <c r="LVW7" s="84"/>
      <c r="LVX7" s="84"/>
      <c r="LVY7" s="84"/>
      <c r="LVZ7" s="84"/>
      <c r="LWA7" s="84"/>
      <c r="LWB7" s="84"/>
      <c r="LWC7" s="84"/>
      <c r="LWD7" s="84"/>
      <c r="LWE7" s="84"/>
      <c r="LWF7" s="84"/>
      <c r="LWG7" s="84"/>
      <c r="LWH7" s="84"/>
      <c r="LWI7" s="84"/>
      <c r="LWJ7" s="84"/>
      <c r="LWK7" s="84"/>
      <c r="LWL7" s="84"/>
      <c r="LWM7" s="84"/>
      <c r="LWN7" s="84"/>
      <c r="LWO7" s="84"/>
      <c r="LWP7" s="84"/>
      <c r="LWQ7" s="84"/>
      <c r="LWR7" s="84"/>
      <c r="LWS7" s="84"/>
      <c r="LWT7" s="84"/>
      <c r="LWU7" s="84"/>
      <c r="LWV7" s="84"/>
      <c r="LWW7" s="84"/>
      <c r="LWX7" s="84"/>
      <c r="LWY7" s="84"/>
      <c r="LWZ7" s="84"/>
      <c r="LXA7" s="84"/>
      <c r="LXB7" s="84"/>
      <c r="LXC7" s="84"/>
      <c r="LXD7" s="84"/>
      <c r="LXE7" s="84"/>
      <c r="LXF7" s="84"/>
      <c r="LXG7" s="84"/>
      <c r="LXH7" s="84"/>
      <c r="LXI7" s="84"/>
      <c r="LXJ7" s="84"/>
      <c r="LXK7" s="84"/>
      <c r="LXL7" s="84"/>
      <c r="LXM7" s="84"/>
      <c r="LXN7" s="84"/>
      <c r="LXO7" s="84"/>
      <c r="LXP7" s="84"/>
      <c r="LXQ7" s="84"/>
      <c r="LXR7" s="84"/>
      <c r="LXS7" s="84"/>
      <c r="LXT7" s="84"/>
      <c r="LXU7" s="84"/>
      <c r="LXV7" s="84"/>
      <c r="LXW7" s="84"/>
      <c r="LXX7" s="84"/>
      <c r="LXY7" s="84"/>
      <c r="LXZ7" s="84"/>
      <c r="LYA7" s="84"/>
      <c r="LYB7" s="84"/>
      <c r="LYC7" s="84"/>
      <c r="LYD7" s="84"/>
      <c r="LYE7" s="84"/>
      <c r="LYF7" s="84"/>
      <c r="LYG7" s="84"/>
      <c r="LYH7" s="84"/>
      <c r="LYI7" s="84"/>
      <c r="LYJ7" s="84"/>
      <c r="LYK7" s="84"/>
      <c r="LYL7" s="84"/>
      <c r="LYM7" s="84"/>
      <c r="LYN7" s="84"/>
      <c r="LYO7" s="84"/>
      <c r="LYP7" s="84"/>
      <c r="LYQ7" s="84"/>
      <c r="LYR7" s="84"/>
      <c r="LYS7" s="84"/>
      <c r="LYT7" s="84"/>
      <c r="LYU7" s="84"/>
      <c r="LYV7" s="84"/>
      <c r="LYW7" s="84"/>
      <c r="LYX7" s="84"/>
      <c r="LYY7" s="84"/>
      <c r="LYZ7" s="84"/>
      <c r="LZA7" s="84"/>
      <c r="LZB7" s="84"/>
      <c r="LZC7" s="84"/>
      <c r="LZD7" s="84"/>
      <c r="LZE7" s="84"/>
      <c r="LZF7" s="84"/>
      <c r="LZG7" s="84"/>
      <c r="LZH7" s="84"/>
      <c r="LZI7" s="84"/>
      <c r="LZJ7" s="84"/>
      <c r="LZK7" s="84"/>
      <c r="LZL7" s="84"/>
      <c r="LZM7" s="84"/>
      <c r="LZN7" s="84"/>
      <c r="LZO7" s="84"/>
      <c r="LZP7" s="84"/>
      <c r="LZQ7" s="84"/>
      <c r="LZR7" s="84"/>
      <c r="LZS7" s="84"/>
      <c r="LZT7" s="84"/>
      <c r="LZU7" s="84"/>
      <c r="LZV7" s="84"/>
      <c r="LZW7" s="84"/>
      <c r="LZX7" s="84"/>
      <c r="LZY7" s="84"/>
      <c r="LZZ7" s="84"/>
      <c r="MAA7" s="84"/>
      <c r="MAB7" s="84"/>
      <c r="MAC7" s="84"/>
      <c r="MAD7" s="84"/>
      <c r="MAE7" s="84"/>
      <c r="MAF7" s="84"/>
      <c r="MAG7" s="84"/>
      <c r="MAH7" s="84"/>
      <c r="MAI7" s="84"/>
      <c r="MAJ7" s="84"/>
      <c r="MAK7" s="84"/>
      <c r="MAL7" s="84"/>
      <c r="MAM7" s="84"/>
      <c r="MAN7" s="84"/>
      <c r="MAO7" s="84"/>
      <c r="MAP7" s="84"/>
      <c r="MAQ7" s="84"/>
      <c r="MAR7" s="84"/>
      <c r="MAS7" s="84"/>
      <c r="MAT7" s="84"/>
      <c r="MAU7" s="84"/>
      <c r="MAV7" s="84"/>
      <c r="MAW7" s="84"/>
      <c r="MAX7" s="84"/>
      <c r="MAY7" s="84"/>
      <c r="MAZ7" s="84"/>
      <c r="MBA7" s="84"/>
      <c r="MBB7" s="84"/>
      <c r="MBC7" s="84"/>
      <c r="MBD7" s="84"/>
      <c r="MBE7" s="84"/>
      <c r="MBF7" s="84"/>
      <c r="MBG7" s="84"/>
      <c r="MBH7" s="84"/>
      <c r="MBI7" s="84"/>
      <c r="MBJ7" s="84"/>
      <c r="MBK7" s="84"/>
      <c r="MBL7" s="84"/>
      <c r="MBM7" s="84"/>
      <c r="MBN7" s="84"/>
      <c r="MBO7" s="84"/>
      <c r="MBP7" s="84"/>
      <c r="MBQ7" s="84"/>
      <c r="MBR7" s="84"/>
      <c r="MBS7" s="84"/>
      <c r="MBT7" s="84"/>
      <c r="MBU7" s="84"/>
      <c r="MBV7" s="84"/>
      <c r="MBW7" s="84"/>
      <c r="MBX7" s="84"/>
      <c r="MBY7" s="84"/>
      <c r="MBZ7" s="84"/>
      <c r="MCA7" s="84"/>
      <c r="MCB7" s="84"/>
      <c r="MCC7" s="84"/>
      <c r="MCD7" s="84"/>
      <c r="MCE7" s="84"/>
      <c r="MCF7" s="84"/>
      <c r="MCG7" s="84"/>
      <c r="MCH7" s="84"/>
      <c r="MCI7" s="84"/>
      <c r="MCJ7" s="84"/>
      <c r="MCK7" s="84"/>
      <c r="MCL7" s="84"/>
      <c r="MCM7" s="84"/>
      <c r="MCN7" s="84"/>
      <c r="MCO7" s="84"/>
      <c r="MCP7" s="84"/>
      <c r="MCQ7" s="84"/>
      <c r="MCR7" s="84"/>
      <c r="MCS7" s="84"/>
      <c r="MCT7" s="84"/>
      <c r="MCU7" s="84"/>
      <c r="MCV7" s="84"/>
      <c r="MCW7" s="84"/>
      <c r="MCX7" s="84"/>
      <c r="MCY7" s="84"/>
      <c r="MCZ7" s="84"/>
      <c r="MDA7" s="84"/>
      <c r="MDB7" s="84"/>
      <c r="MDC7" s="84"/>
      <c r="MDD7" s="84"/>
      <c r="MDE7" s="84"/>
      <c r="MDF7" s="84"/>
      <c r="MDG7" s="84"/>
      <c r="MDH7" s="84"/>
      <c r="MDI7" s="84"/>
      <c r="MDJ7" s="84"/>
      <c r="MDK7" s="84"/>
      <c r="MDL7" s="84"/>
      <c r="MDM7" s="84"/>
      <c r="MDN7" s="84"/>
      <c r="MDO7" s="84"/>
      <c r="MDP7" s="84"/>
      <c r="MDQ7" s="84"/>
      <c r="MDR7" s="84"/>
      <c r="MDS7" s="84"/>
      <c r="MDT7" s="84"/>
      <c r="MDU7" s="84"/>
      <c r="MDV7" s="84"/>
      <c r="MDW7" s="84"/>
      <c r="MDX7" s="84"/>
      <c r="MDY7" s="84"/>
      <c r="MDZ7" s="84"/>
      <c r="MEA7" s="84"/>
      <c r="MEB7" s="84"/>
      <c r="MEC7" s="84"/>
      <c r="MED7" s="84"/>
      <c r="MEE7" s="84"/>
      <c r="MEF7" s="84"/>
      <c r="MEG7" s="84"/>
      <c r="MEH7" s="84"/>
      <c r="MEI7" s="84"/>
      <c r="MEJ7" s="84"/>
      <c r="MEK7" s="84"/>
      <c r="MEL7" s="84"/>
      <c r="MEM7" s="84"/>
      <c r="MEN7" s="84"/>
      <c r="MEO7" s="84"/>
      <c r="MEP7" s="84"/>
      <c r="MEQ7" s="84"/>
      <c r="MER7" s="84"/>
      <c r="MES7" s="84"/>
      <c r="MET7" s="84"/>
      <c r="MEU7" s="84"/>
      <c r="MEV7" s="84"/>
      <c r="MEW7" s="84"/>
      <c r="MEX7" s="84"/>
      <c r="MEY7" s="84"/>
      <c r="MEZ7" s="84"/>
      <c r="MFA7" s="84"/>
      <c r="MFB7" s="84"/>
      <c r="MFC7" s="84"/>
      <c r="MFD7" s="84"/>
      <c r="MFE7" s="84"/>
      <c r="MFF7" s="84"/>
      <c r="MFG7" s="84"/>
      <c r="MFH7" s="84"/>
      <c r="MFI7" s="84"/>
      <c r="MFJ7" s="84"/>
      <c r="MFK7" s="84"/>
      <c r="MFL7" s="84"/>
      <c r="MFM7" s="84"/>
      <c r="MFN7" s="84"/>
      <c r="MFO7" s="84"/>
      <c r="MFP7" s="84"/>
      <c r="MFQ7" s="84"/>
      <c r="MFR7" s="84"/>
      <c r="MFS7" s="84"/>
      <c r="MFT7" s="84"/>
      <c r="MFU7" s="84"/>
      <c r="MFV7" s="84"/>
      <c r="MFW7" s="84"/>
      <c r="MFX7" s="84"/>
      <c r="MFY7" s="84"/>
      <c r="MFZ7" s="84"/>
      <c r="MGA7" s="84"/>
      <c r="MGB7" s="84"/>
      <c r="MGC7" s="84"/>
      <c r="MGD7" s="84"/>
      <c r="MGE7" s="84"/>
      <c r="MGF7" s="84"/>
      <c r="MGG7" s="84"/>
      <c r="MGH7" s="84"/>
      <c r="MGI7" s="84"/>
      <c r="MGJ7" s="84"/>
      <c r="MGK7" s="84"/>
      <c r="MGL7" s="84"/>
      <c r="MGM7" s="84"/>
      <c r="MGN7" s="84"/>
      <c r="MGO7" s="84"/>
      <c r="MGP7" s="84"/>
      <c r="MGQ7" s="84"/>
      <c r="MGR7" s="84"/>
      <c r="MGS7" s="84"/>
      <c r="MGT7" s="84"/>
      <c r="MGU7" s="84"/>
      <c r="MGV7" s="84"/>
      <c r="MGW7" s="84"/>
      <c r="MGX7" s="84"/>
      <c r="MGY7" s="84"/>
      <c r="MGZ7" s="84"/>
      <c r="MHA7" s="84"/>
      <c r="MHB7" s="84"/>
      <c r="MHC7" s="84"/>
      <c r="MHD7" s="84"/>
      <c r="MHE7" s="84"/>
      <c r="MHF7" s="84"/>
      <c r="MHG7" s="84"/>
      <c r="MHH7" s="84"/>
      <c r="MHI7" s="84"/>
      <c r="MHJ7" s="84"/>
      <c r="MHK7" s="84"/>
      <c r="MHL7" s="84"/>
      <c r="MHM7" s="84"/>
      <c r="MHN7" s="84"/>
      <c r="MHO7" s="84"/>
      <c r="MHP7" s="84"/>
      <c r="MHQ7" s="84"/>
      <c r="MHR7" s="84"/>
      <c r="MHS7" s="84"/>
      <c r="MHT7" s="84"/>
      <c r="MHU7" s="84"/>
      <c r="MHV7" s="84"/>
      <c r="MHW7" s="84"/>
      <c r="MHX7" s="84"/>
      <c r="MHY7" s="84"/>
      <c r="MHZ7" s="84"/>
      <c r="MIA7" s="84"/>
      <c r="MIB7" s="84"/>
      <c r="MIC7" s="84"/>
      <c r="MID7" s="84"/>
      <c r="MIE7" s="84"/>
      <c r="MIF7" s="84"/>
      <c r="MIG7" s="84"/>
      <c r="MIH7" s="84"/>
      <c r="MII7" s="84"/>
      <c r="MIJ7" s="84"/>
      <c r="MIK7" s="84"/>
      <c r="MIL7" s="84"/>
      <c r="MIM7" s="84"/>
      <c r="MIN7" s="84"/>
      <c r="MIO7" s="84"/>
      <c r="MIP7" s="84"/>
      <c r="MIQ7" s="84"/>
      <c r="MIR7" s="84"/>
      <c r="MIS7" s="84"/>
      <c r="MIT7" s="84"/>
      <c r="MIU7" s="84"/>
      <c r="MIV7" s="84"/>
      <c r="MIW7" s="84"/>
      <c r="MIX7" s="84"/>
      <c r="MIY7" s="84"/>
      <c r="MIZ7" s="84"/>
      <c r="MJA7" s="84"/>
      <c r="MJB7" s="84"/>
      <c r="MJC7" s="84"/>
      <c r="MJD7" s="84"/>
      <c r="MJE7" s="84"/>
      <c r="MJF7" s="84"/>
      <c r="MJG7" s="84"/>
      <c r="MJH7" s="84"/>
      <c r="MJI7" s="84"/>
      <c r="MJJ7" s="84"/>
      <c r="MJK7" s="84"/>
      <c r="MJL7" s="84"/>
      <c r="MJM7" s="84"/>
      <c r="MJN7" s="84"/>
      <c r="MJO7" s="84"/>
      <c r="MJP7" s="84"/>
      <c r="MJQ7" s="84"/>
      <c r="MJR7" s="84"/>
      <c r="MJS7" s="84"/>
      <c r="MJT7" s="84"/>
      <c r="MJU7" s="84"/>
      <c r="MJV7" s="84"/>
      <c r="MJW7" s="84"/>
      <c r="MJX7" s="84"/>
      <c r="MJY7" s="84"/>
      <c r="MJZ7" s="84"/>
      <c r="MKA7" s="84"/>
      <c r="MKB7" s="84"/>
      <c r="MKC7" s="84"/>
      <c r="MKD7" s="84"/>
      <c r="MKE7" s="84"/>
      <c r="MKF7" s="84"/>
      <c r="MKG7" s="84"/>
      <c r="MKH7" s="84"/>
      <c r="MKI7" s="84"/>
      <c r="MKJ7" s="84"/>
      <c r="MKK7" s="84"/>
      <c r="MKL7" s="84"/>
      <c r="MKM7" s="84"/>
      <c r="MKN7" s="84"/>
      <c r="MKO7" s="84"/>
      <c r="MKP7" s="84"/>
      <c r="MKQ7" s="84"/>
      <c r="MKR7" s="84"/>
      <c r="MKS7" s="84"/>
      <c r="MKT7" s="84"/>
      <c r="MKU7" s="84"/>
      <c r="MKV7" s="84"/>
      <c r="MKW7" s="84"/>
      <c r="MKX7" s="84"/>
      <c r="MKY7" s="84"/>
      <c r="MKZ7" s="84"/>
      <c r="MLA7" s="84"/>
      <c r="MLB7" s="84"/>
      <c r="MLC7" s="84"/>
      <c r="MLD7" s="84"/>
      <c r="MLE7" s="84"/>
      <c r="MLF7" s="84"/>
      <c r="MLG7" s="84"/>
      <c r="MLH7" s="84"/>
      <c r="MLI7" s="84"/>
      <c r="MLJ7" s="84"/>
      <c r="MLK7" s="84"/>
      <c r="MLL7" s="84"/>
      <c r="MLM7" s="84"/>
      <c r="MLN7" s="84"/>
      <c r="MLO7" s="84"/>
      <c r="MLP7" s="84"/>
      <c r="MLQ7" s="84"/>
      <c r="MLR7" s="84"/>
      <c r="MLS7" s="84"/>
      <c r="MLT7" s="84"/>
      <c r="MLU7" s="84"/>
      <c r="MLV7" s="84"/>
      <c r="MLW7" s="84"/>
      <c r="MLX7" s="84"/>
      <c r="MLY7" s="84"/>
      <c r="MLZ7" s="84"/>
      <c r="MMA7" s="84"/>
      <c r="MMB7" s="84"/>
      <c r="MMC7" s="84"/>
      <c r="MMD7" s="84"/>
      <c r="MME7" s="84"/>
      <c r="MMF7" s="84"/>
      <c r="MMG7" s="84"/>
      <c r="MMH7" s="84"/>
      <c r="MMI7" s="84"/>
      <c r="MMJ7" s="84"/>
      <c r="MMK7" s="84"/>
      <c r="MML7" s="84"/>
      <c r="MMM7" s="84"/>
      <c r="MMN7" s="84"/>
      <c r="MMO7" s="84"/>
      <c r="MMP7" s="84"/>
      <c r="MMQ7" s="84"/>
      <c r="MMR7" s="84"/>
      <c r="MMS7" s="84"/>
      <c r="MMT7" s="84"/>
      <c r="MMU7" s="84"/>
      <c r="MMV7" s="84"/>
      <c r="MMW7" s="84"/>
      <c r="MMX7" s="84"/>
      <c r="MMY7" s="84"/>
      <c r="MMZ7" s="84"/>
      <c r="MNA7" s="84"/>
      <c r="MNB7" s="84"/>
      <c r="MNC7" s="84"/>
      <c r="MND7" s="84"/>
      <c r="MNE7" s="84"/>
      <c r="MNF7" s="84"/>
      <c r="MNG7" s="84"/>
      <c r="MNH7" s="84"/>
      <c r="MNI7" s="84"/>
      <c r="MNJ7" s="84"/>
      <c r="MNK7" s="84"/>
      <c r="MNL7" s="84"/>
      <c r="MNM7" s="84"/>
      <c r="MNN7" s="84"/>
      <c r="MNO7" s="84"/>
      <c r="MNP7" s="84"/>
      <c r="MNQ7" s="84"/>
      <c r="MNR7" s="84"/>
      <c r="MNS7" s="84"/>
      <c r="MNT7" s="84"/>
      <c r="MNU7" s="84"/>
      <c r="MNV7" s="84"/>
      <c r="MNW7" s="84"/>
      <c r="MNX7" s="84"/>
      <c r="MNY7" s="84"/>
      <c r="MNZ7" s="84"/>
      <c r="MOA7" s="84"/>
      <c r="MOB7" s="84"/>
      <c r="MOC7" s="84"/>
      <c r="MOD7" s="84"/>
      <c r="MOE7" s="84"/>
      <c r="MOF7" s="84"/>
      <c r="MOG7" s="84"/>
      <c r="MOH7" s="84"/>
      <c r="MOI7" s="84"/>
      <c r="MOJ7" s="84"/>
      <c r="MOK7" s="84"/>
      <c r="MOL7" s="84"/>
      <c r="MOM7" s="84"/>
      <c r="MON7" s="84"/>
      <c r="MOO7" s="84"/>
      <c r="MOP7" s="84"/>
      <c r="MOQ7" s="84"/>
      <c r="MOR7" s="84"/>
      <c r="MOS7" s="84"/>
      <c r="MOT7" s="84"/>
      <c r="MOU7" s="84"/>
      <c r="MOV7" s="84"/>
      <c r="MOW7" s="84"/>
      <c r="MOX7" s="84"/>
      <c r="MOY7" s="84"/>
      <c r="MOZ7" s="84"/>
      <c r="MPA7" s="84"/>
      <c r="MPB7" s="84"/>
      <c r="MPC7" s="84"/>
      <c r="MPD7" s="84"/>
      <c r="MPE7" s="84"/>
      <c r="MPF7" s="84"/>
      <c r="MPG7" s="84"/>
      <c r="MPH7" s="84"/>
      <c r="MPI7" s="84"/>
      <c r="MPJ7" s="84"/>
      <c r="MPK7" s="84"/>
      <c r="MPL7" s="84"/>
      <c r="MPM7" s="84"/>
      <c r="MPN7" s="84"/>
      <c r="MPO7" s="84"/>
      <c r="MPP7" s="84"/>
      <c r="MPQ7" s="84"/>
      <c r="MPR7" s="84"/>
      <c r="MPS7" s="84"/>
      <c r="MPT7" s="84"/>
      <c r="MPU7" s="84"/>
      <c r="MPV7" s="84"/>
      <c r="MPW7" s="84"/>
      <c r="MPX7" s="84"/>
      <c r="MPY7" s="84"/>
      <c r="MPZ7" s="84"/>
      <c r="MQA7" s="84"/>
      <c r="MQB7" s="84"/>
      <c r="MQC7" s="84"/>
      <c r="MQD7" s="84"/>
      <c r="MQE7" s="84"/>
      <c r="MQF7" s="84"/>
      <c r="MQG7" s="84"/>
      <c r="MQH7" s="84"/>
      <c r="MQI7" s="84"/>
      <c r="MQJ7" s="84"/>
      <c r="MQK7" s="84"/>
      <c r="MQL7" s="84"/>
      <c r="MQM7" s="84"/>
      <c r="MQN7" s="84"/>
      <c r="MQO7" s="84"/>
      <c r="MQP7" s="84"/>
      <c r="MQQ7" s="84"/>
      <c r="MQR7" s="84"/>
      <c r="MQS7" s="84"/>
      <c r="MQT7" s="84"/>
      <c r="MQU7" s="84"/>
      <c r="MQV7" s="84"/>
      <c r="MQW7" s="84"/>
      <c r="MQX7" s="84"/>
      <c r="MQY7" s="84"/>
      <c r="MQZ7" s="84"/>
      <c r="MRA7" s="84"/>
      <c r="MRB7" s="84"/>
      <c r="MRC7" s="84"/>
      <c r="MRD7" s="84"/>
      <c r="MRE7" s="84"/>
      <c r="MRF7" s="84"/>
      <c r="MRG7" s="84"/>
      <c r="MRH7" s="84"/>
      <c r="MRI7" s="84"/>
      <c r="MRJ7" s="84"/>
      <c r="MRK7" s="84"/>
      <c r="MRL7" s="84"/>
      <c r="MRM7" s="84"/>
      <c r="MRN7" s="84"/>
      <c r="MRO7" s="84"/>
      <c r="MRP7" s="84"/>
      <c r="MRQ7" s="84"/>
      <c r="MRR7" s="84"/>
      <c r="MRS7" s="84"/>
      <c r="MRT7" s="84"/>
      <c r="MRU7" s="84"/>
      <c r="MRV7" s="84"/>
      <c r="MRW7" s="84"/>
      <c r="MRX7" s="84"/>
      <c r="MRY7" s="84"/>
      <c r="MRZ7" s="84"/>
      <c r="MSA7" s="84"/>
      <c r="MSB7" s="84"/>
      <c r="MSC7" s="84"/>
      <c r="MSD7" s="84"/>
      <c r="MSE7" s="84"/>
      <c r="MSF7" s="84"/>
      <c r="MSG7" s="84"/>
      <c r="MSH7" s="84"/>
      <c r="MSI7" s="84"/>
      <c r="MSJ7" s="84"/>
      <c r="MSK7" s="84"/>
      <c r="MSL7" s="84"/>
      <c r="MSM7" s="84"/>
      <c r="MSN7" s="84"/>
      <c r="MSO7" s="84"/>
      <c r="MSP7" s="84"/>
      <c r="MSQ7" s="84"/>
      <c r="MSR7" s="84"/>
      <c r="MSS7" s="84"/>
      <c r="MST7" s="84"/>
      <c r="MSU7" s="84"/>
      <c r="MSV7" s="84"/>
      <c r="MSW7" s="84"/>
      <c r="MSX7" s="84"/>
      <c r="MSY7" s="84"/>
      <c r="MSZ7" s="84"/>
      <c r="MTA7" s="84"/>
      <c r="MTB7" s="84"/>
      <c r="MTC7" s="84"/>
      <c r="MTD7" s="84"/>
      <c r="MTE7" s="84"/>
      <c r="MTF7" s="84"/>
      <c r="MTG7" s="84"/>
      <c r="MTH7" s="84"/>
      <c r="MTI7" s="84"/>
      <c r="MTJ7" s="84"/>
      <c r="MTK7" s="84"/>
      <c r="MTL7" s="84"/>
      <c r="MTM7" s="84"/>
      <c r="MTN7" s="84"/>
      <c r="MTO7" s="84"/>
      <c r="MTP7" s="84"/>
      <c r="MTQ7" s="84"/>
      <c r="MTR7" s="84"/>
      <c r="MTS7" s="84"/>
      <c r="MTT7" s="84"/>
      <c r="MTU7" s="84"/>
      <c r="MTV7" s="84"/>
      <c r="MTW7" s="84"/>
      <c r="MTX7" s="84"/>
      <c r="MTY7" s="84"/>
      <c r="MTZ7" s="84"/>
      <c r="MUA7" s="84"/>
      <c r="MUB7" s="84"/>
      <c r="MUC7" s="84"/>
      <c r="MUD7" s="84"/>
      <c r="MUE7" s="84"/>
      <c r="MUF7" s="84"/>
      <c r="MUG7" s="84"/>
      <c r="MUH7" s="84"/>
      <c r="MUI7" s="84"/>
      <c r="MUJ7" s="84"/>
      <c r="MUK7" s="84"/>
      <c r="MUL7" s="84"/>
      <c r="MUM7" s="84"/>
      <c r="MUN7" s="84"/>
      <c r="MUO7" s="84"/>
      <c r="MUP7" s="84"/>
      <c r="MUQ7" s="84"/>
      <c r="MUR7" s="84"/>
      <c r="MUS7" s="84"/>
      <c r="MUT7" s="84"/>
      <c r="MUU7" s="84"/>
      <c r="MUV7" s="84"/>
      <c r="MUW7" s="84"/>
      <c r="MUX7" s="84"/>
      <c r="MUY7" s="84"/>
      <c r="MUZ7" s="84"/>
      <c r="MVA7" s="84"/>
      <c r="MVB7" s="84"/>
      <c r="MVC7" s="84"/>
      <c r="MVD7" s="84"/>
      <c r="MVE7" s="84"/>
      <c r="MVF7" s="84"/>
      <c r="MVG7" s="84"/>
      <c r="MVH7" s="84"/>
      <c r="MVI7" s="84"/>
      <c r="MVJ7" s="84"/>
      <c r="MVK7" s="84"/>
      <c r="MVL7" s="84"/>
      <c r="MVM7" s="84"/>
      <c r="MVN7" s="84"/>
      <c r="MVO7" s="84"/>
      <c r="MVP7" s="84"/>
      <c r="MVQ7" s="84"/>
      <c r="MVR7" s="84"/>
      <c r="MVS7" s="84"/>
      <c r="MVT7" s="84"/>
      <c r="MVU7" s="84"/>
      <c r="MVV7" s="84"/>
      <c r="MVW7" s="84"/>
      <c r="MVX7" s="84"/>
      <c r="MVY7" s="84"/>
      <c r="MVZ7" s="84"/>
      <c r="MWA7" s="84"/>
      <c r="MWB7" s="84"/>
      <c r="MWC7" s="84"/>
      <c r="MWD7" s="84"/>
      <c r="MWE7" s="84"/>
      <c r="MWF7" s="84"/>
      <c r="MWG7" s="84"/>
      <c r="MWH7" s="84"/>
      <c r="MWI7" s="84"/>
      <c r="MWJ7" s="84"/>
      <c r="MWK7" s="84"/>
      <c r="MWL7" s="84"/>
      <c r="MWM7" s="84"/>
      <c r="MWN7" s="84"/>
      <c r="MWO7" s="84"/>
      <c r="MWP7" s="84"/>
      <c r="MWQ7" s="84"/>
      <c r="MWR7" s="84"/>
      <c r="MWS7" s="84"/>
      <c r="MWT7" s="84"/>
      <c r="MWU7" s="84"/>
      <c r="MWV7" s="84"/>
      <c r="MWW7" s="84"/>
      <c r="MWX7" s="84"/>
      <c r="MWY7" s="84"/>
      <c r="MWZ7" s="84"/>
      <c r="MXA7" s="84"/>
      <c r="MXB7" s="84"/>
      <c r="MXC7" s="84"/>
      <c r="MXD7" s="84"/>
      <c r="MXE7" s="84"/>
      <c r="MXF7" s="84"/>
      <c r="MXG7" s="84"/>
      <c r="MXH7" s="84"/>
      <c r="MXI7" s="84"/>
      <c r="MXJ7" s="84"/>
      <c r="MXK7" s="84"/>
      <c r="MXL7" s="84"/>
      <c r="MXM7" s="84"/>
      <c r="MXN7" s="84"/>
      <c r="MXO7" s="84"/>
      <c r="MXP7" s="84"/>
      <c r="MXQ7" s="84"/>
      <c r="MXR7" s="84"/>
      <c r="MXS7" s="84"/>
      <c r="MXT7" s="84"/>
      <c r="MXU7" s="84"/>
      <c r="MXV7" s="84"/>
      <c r="MXW7" s="84"/>
      <c r="MXX7" s="84"/>
      <c r="MXY7" s="84"/>
      <c r="MXZ7" s="84"/>
      <c r="MYA7" s="84"/>
      <c r="MYB7" s="84"/>
      <c r="MYC7" s="84"/>
      <c r="MYD7" s="84"/>
      <c r="MYE7" s="84"/>
      <c r="MYF7" s="84"/>
      <c r="MYG7" s="84"/>
      <c r="MYH7" s="84"/>
      <c r="MYI7" s="84"/>
      <c r="MYJ7" s="84"/>
      <c r="MYK7" s="84"/>
      <c r="MYL7" s="84"/>
      <c r="MYM7" s="84"/>
      <c r="MYN7" s="84"/>
      <c r="MYO7" s="84"/>
      <c r="MYP7" s="84"/>
      <c r="MYQ7" s="84"/>
      <c r="MYR7" s="84"/>
      <c r="MYS7" s="84"/>
      <c r="MYT7" s="84"/>
      <c r="MYU7" s="84"/>
      <c r="MYV7" s="84"/>
      <c r="MYW7" s="84"/>
      <c r="MYX7" s="84"/>
      <c r="MYY7" s="84"/>
      <c r="MYZ7" s="84"/>
      <c r="MZA7" s="84"/>
      <c r="MZB7" s="84"/>
      <c r="MZC7" s="84"/>
      <c r="MZD7" s="84"/>
      <c r="MZE7" s="84"/>
      <c r="MZF7" s="84"/>
      <c r="MZG7" s="84"/>
      <c r="MZH7" s="84"/>
      <c r="MZI7" s="84"/>
      <c r="MZJ7" s="84"/>
      <c r="MZK7" s="84"/>
      <c r="MZL7" s="84"/>
      <c r="MZM7" s="84"/>
      <c r="MZN7" s="84"/>
      <c r="MZO7" s="84"/>
      <c r="MZP7" s="84"/>
      <c r="MZQ7" s="84"/>
      <c r="MZR7" s="84"/>
      <c r="MZS7" s="84"/>
      <c r="MZT7" s="84"/>
      <c r="MZU7" s="84"/>
      <c r="MZV7" s="84"/>
      <c r="MZW7" s="84"/>
      <c r="MZX7" s="84"/>
      <c r="MZY7" s="84"/>
      <c r="MZZ7" s="84"/>
      <c r="NAA7" s="84"/>
      <c r="NAB7" s="84"/>
      <c r="NAC7" s="84"/>
      <c r="NAD7" s="84"/>
      <c r="NAE7" s="84"/>
      <c r="NAF7" s="84"/>
      <c r="NAG7" s="84"/>
      <c r="NAH7" s="84"/>
      <c r="NAI7" s="84"/>
      <c r="NAJ7" s="84"/>
      <c r="NAK7" s="84"/>
      <c r="NAL7" s="84"/>
      <c r="NAM7" s="84"/>
      <c r="NAN7" s="84"/>
      <c r="NAO7" s="84"/>
      <c r="NAP7" s="84"/>
      <c r="NAQ7" s="84"/>
      <c r="NAR7" s="84"/>
      <c r="NAS7" s="84"/>
      <c r="NAT7" s="84"/>
      <c r="NAU7" s="84"/>
      <c r="NAV7" s="84"/>
      <c r="NAW7" s="84"/>
      <c r="NAX7" s="84"/>
      <c r="NAY7" s="84"/>
      <c r="NAZ7" s="84"/>
      <c r="NBA7" s="84"/>
      <c r="NBB7" s="84"/>
      <c r="NBC7" s="84"/>
      <c r="NBD7" s="84"/>
      <c r="NBE7" s="84"/>
      <c r="NBF7" s="84"/>
      <c r="NBG7" s="84"/>
      <c r="NBH7" s="84"/>
      <c r="NBI7" s="84"/>
      <c r="NBJ7" s="84"/>
      <c r="NBK7" s="84"/>
      <c r="NBL7" s="84"/>
      <c r="NBM7" s="84"/>
      <c r="NBN7" s="84"/>
      <c r="NBO7" s="84"/>
      <c r="NBP7" s="84"/>
      <c r="NBQ7" s="84"/>
      <c r="NBR7" s="84"/>
      <c r="NBS7" s="84"/>
      <c r="NBT7" s="84"/>
      <c r="NBU7" s="84"/>
      <c r="NBV7" s="84"/>
      <c r="NBW7" s="84"/>
      <c r="NBX7" s="84"/>
      <c r="NBY7" s="84"/>
      <c r="NBZ7" s="84"/>
      <c r="NCA7" s="84"/>
      <c r="NCB7" s="84"/>
      <c r="NCC7" s="84"/>
      <c r="NCD7" s="84"/>
      <c r="NCE7" s="84"/>
      <c r="NCF7" s="84"/>
      <c r="NCG7" s="84"/>
      <c r="NCH7" s="84"/>
      <c r="NCI7" s="84"/>
      <c r="NCJ7" s="84"/>
      <c r="NCK7" s="84"/>
      <c r="NCL7" s="84"/>
      <c r="NCM7" s="84"/>
      <c r="NCN7" s="84"/>
      <c r="NCO7" s="84"/>
      <c r="NCP7" s="84"/>
      <c r="NCQ7" s="84"/>
      <c r="NCR7" s="84"/>
      <c r="NCS7" s="84"/>
      <c r="NCT7" s="84"/>
      <c r="NCU7" s="84"/>
      <c r="NCV7" s="84"/>
      <c r="NCW7" s="84"/>
      <c r="NCX7" s="84"/>
      <c r="NCY7" s="84"/>
      <c r="NCZ7" s="84"/>
      <c r="NDA7" s="84"/>
      <c r="NDB7" s="84"/>
      <c r="NDC7" s="84"/>
      <c r="NDD7" s="84"/>
      <c r="NDE7" s="84"/>
      <c r="NDF7" s="84"/>
      <c r="NDG7" s="84"/>
      <c r="NDH7" s="84"/>
      <c r="NDI7" s="84"/>
      <c r="NDJ7" s="84"/>
      <c r="NDK7" s="84"/>
      <c r="NDL7" s="84"/>
      <c r="NDM7" s="84"/>
      <c r="NDN7" s="84"/>
      <c r="NDO7" s="84"/>
      <c r="NDP7" s="84"/>
      <c r="NDQ7" s="84"/>
      <c r="NDR7" s="84"/>
      <c r="NDS7" s="84"/>
      <c r="NDT7" s="84"/>
      <c r="NDU7" s="84"/>
      <c r="NDV7" s="84"/>
      <c r="NDW7" s="84"/>
      <c r="NDX7" s="84"/>
      <c r="NDY7" s="84"/>
      <c r="NDZ7" s="84"/>
      <c r="NEA7" s="84"/>
      <c r="NEB7" s="84"/>
      <c r="NEC7" s="84"/>
      <c r="NED7" s="84"/>
      <c r="NEE7" s="84"/>
      <c r="NEF7" s="84"/>
      <c r="NEG7" s="84"/>
      <c r="NEH7" s="84"/>
      <c r="NEI7" s="84"/>
      <c r="NEJ7" s="84"/>
      <c r="NEK7" s="84"/>
      <c r="NEL7" s="84"/>
      <c r="NEM7" s="84"/>
      <c r="NEN7" s="84"/>
      <c r="NEO7" s="84"/>
      <c r="NEP7" s="84"/>
      <c r="NEQ7" s="84"/>
      <c r="NER7" s="84"/>
      <c r="NES7" s="84"/>
      <c r="NET7" s="84"/>
      <c r="NEU7" s="84"/>
      <c r="NEV7" s="84"/>
      <c r="NEW7" s="84"/>
      <c r="NEX7" s="84"/>
      <c r="NEY7" s="84"/>
      <c r="NEZ7" s="84"/>
      <c r="NFA7" s="84"/>
      <c r="NFB7" s="84"/>
      <c r="NFC7" s="84"/>
      <c r="NFD7" s="84"/>
      <c r="NFE7" s="84"/>
      <c r="NFF7" s="84"/>
      <c r="NFG7" s="84"/>
      <c r="NFH7" s="84"/>
      <c r="NFI7" s="84"/>
      <c r="NFJ7" s="84"/>
      <c r="NFK7" s="84"/>
      <c r="NFL7" s="84"/>
      <c r="NFM7" s="84"/>
      <c r="NFN7" s="84"/>
      <c r="NFO7" s="84"/>
      <c r="NFP7" s="84"/>
      <c r="NFQ7" s="84"/>
      <c r="NFR7" s="84"/>
      <c r="NFS7" s="84"/>
      <c r="NFT7" s="84"/>
      <c r="NFU7" s="84"/>
      <c r="NFV7" s="84"/>
      <c r="NFW7" s="84"/>
      <c r="NFX7" s="84"/>
      <c r="NFY7" s="84"/>
      <c r="NFZ7" s="84"/>
      <c r="NGA7" s="84"/>
      <c r="NGB7" s="84"/>
      <c r="NGC7" s="84"/>
      <c r="NGD7" s="84"/>
      <c r="NGE7" s="84"/>
      <c r="NGF7" s="84"/>
      <c r="NGG7" s="84"/>
      <c r="NGH7" s="84"/>
      <c r="NGI7" s="84"/>
      <c r="NGJ7" s="84"/>
      <c r="NGK7" s="84"/>
      <c r="NGL7" s="84"/>
      <c r="NGM7" s="84"/>
      <c r="NGN7" s="84"/>
      <c r="NGO7" s="84"/>
      <c r="NGP7" s="84"/>
      <c r="NGQ7" s="84"/>
      <c r="NGR7" s="84"/>
      <c r="NGS7" s="84"/>
      <c r="NGT7" s="84"/>
      <c r="NGU7" s="84"/>
      <c r="NGV7" s="84"/>
      <c r="NGW7" s="84"/>
      <c r="NGX7" s="84"/>
      <c r="NGY7" s="84"/>
      <c r="NGZ7" s="84"/>
      <c r="NHA7" s="84"/>
      <c r="NHB7" s="84"/>
      <c r="NHC7" s="84"/>
      <c r="NHD7" s="84"/>
      <c r="NHE7" s="84"/>
      <c r="NHF7" s="84"/>
      <c r="NHG7" s="84"/>
      <c r="NHH7" s="84"/>
      <c r="NHI7" s="84"/>
      <c r="NHJ7" s="84"/>
      <c r="NHK7" s="84"/>
      <c r="NHL7" s="84"/>
      <c r="NHM7" s="84"/>
      <c r="NHN7" s="84"/>
      <c r="NHO7" s="84"/>
      <c r="NHP7" s="84"/>
      <c r="NHQ7" s="84"/>
      <c r="NHR7" s="84"/>
      <c r="NHS7" s="84"/>
      <c r="NHT7" s="84"/>
      <c r="NHU7" s="84"/>
      <c r="NHV7" s="84"/>
      <c r="NHW7" s="84"/>
      <c r="NHX7" s="84"/>
      <c r="NHY7" s="84"/>
      <c r="NHZ7" s="84"/>
      <c r="NIA7" s="84"/>
      <c r="NIB7" s="84"/>
      <c r="NIC7" s="84"/>
      <c r="NID7" s="84"/>
      <c r="NIE7" s="84"/>
      <c r="NIF7" s="84"/>
      <c r="NIG7" s="84"/>
      <c r="NIH7" s="84"/>
      <c r="NII7" s="84"/>
      <c r="NIJ7" s="84"/>
      <c r="NIK7" s="84"/>
      <c r="NIL7" s="84"/>
      <c r="NIM7" s="84"/>
      <c r="NIN7" s="84"/>
      <c r="NIO7" s="84"/>
      <c r="NIP7" s="84"/>
      <c r="NIQ7" s="84"/>
      <c r="NIR7" s="84"/>
      <c r="NIS7" s="84"/>
      <c r="NIT7" s="84"/>
      <c r="NIU7" s="84"/>
      <c r="NIV7" s="84"/>
      <c r="NIW7" s="84"/>
      <c r="NIX7" s="84"/>
      <c r="NIY7" s="84"/>
      <c r="NIZ7" s="84"/>
      <c r="NJA7" s="84"/>
      <c r="NJB7" s="84"/>
      <c r="NJC7" s="84"/>
      <c r="NJD7" s="84"/>
      <c r="NJE7" s="84"/>
      <c r="NJF7" s="84"/>
      <c r="NJG7" s="84"/>
      <c r="NJH7" s="84"/>
      <c r="NJI7" s="84"/>
      <c r="NJJ7" s="84"/>
      <c r="NJK7" s="84"/>
      <c r="NJL7" s="84"/>
      <c r="NJM7" s="84"/>
      <c r="NJN7" s="84"/>
      <c r="NJO7" s="84"/>
      <c r="NJP7" s="84"/>
      <c r="NJQ7" s="84"/>
      <c r="NJR7" s="84"/>
      <c r="NJS7" s="84"/>
      <c r="NJT7" s="84"/>
      <c r="NJU7" s="84"/>
      <c r="NJV7" s="84"/>
      <c r="NJW7" s="84"/>
      <c r="NJX7" s="84"/>
      <c r="NJY7" s="84"/>
      <c r="NJZ7" s="84"/>
      <c r="NKA7" s="84"/>
      <c r="NKB7" s="84"/>
      <c r="NKC7" s="84"/>
      <c r="NKD7" s="84"/>
      <c r="NKE7" s="84"/>
      <c r="NKF7" s="84"/>
      <c r="NKG7" s="84"/>
      <c r="NKH7" s="84"/>
      <c r="NKI7" s="84"/>
      <c r="NKJ7" s="84"/>
      <c r="NKK7" s="84"/>
      <c r="NKL7" s="84"/>
      <c r="NKM7" s="84"/>
      <c r="NKN7" s="84"/>
      <c r="NKO7" s="84"/>
      <c r="NKP7" s="84"/>
      <c r="NKQ7" s="84"/>
      <c r="NKR7" s="84"/>
      <c r="NKS7" s="84"/>
      <c r="NKT7" s="84"/>
      <c r="NKU7" s="84"/>
      <c r="NKV7" s="84"/>
      <c r="NKW7" s="84"/>
      <c r="NKX7" s="84"/>
      <c r="NKY7" s="84"/>
      <c r="NKZ7" s="84"/>
      <c r="NLA7" s="84"/>
      <c r="NLB7" s="84"/>
      <c r="NLC7" s="84"/>
      <c r="NLD7" s="84"/>
      <c r="NLE7" s="84"/>
      <c r="NLF7" s="84"/>
      <c r="NLG7" s="84"/>
      <c r="NLH7" s="84"/>
      <c r="NLI7" s="84"/>
      <c r="NLJ7" s="84"/>
      <c r="NLK7" s="84"/>
      <c r="NLL7" s="84"/>
      <c r="NLM7" s="84"/>
      <c r="NLN7" s="84"/>
      <c r="NLO7" s="84"/>
      <c r="NLP7" s="84"/>
      <c r="NLQ7" s="84"/>
      <c r="NLR7" s="84"/>
      <c r="NLS7" s="84"/>
      <c r="NLT7" s="84"/>
      <c r="NLU7" s="84"/>
      <c r="NLV7" s="84"/>
      <c r="NLW7" s="84"/>
      <c r="NLX7" s="84"/>
      <c r="NLY7" s="84"/>
      <c r="NLZ7" s="84"/>
      <c r="NMA7" s="84"/>
      <c r="NMB7" s="84"/>
      <c r="NMC7" s="84"/>
      <c r="NMD7" s="84"/>
      <c r="NME7" s="84"/>
      <c r="NMF7" s="84"/>
      <c r="NMG7" s="84"/>
      <c r="NMH7" s="84"/>
      <c r="NMI7" s="84"/>
      <c r="NMJ7" s="84"/>
      <c r="NMK7" s="84"/>
      <c r="NML7" s="84"/>
      <c r="NMM7" s="84"/>
      <c r="NMN7" s="84"/>
      <c r="NMO7" s="84"/>
      <c r="NMP7" s="84"/>
      <c r="NMQ7" s="84"/>
      <c r="NMR7" s="84"/>
      <c r="NMS7" s="84"/>
      <c r="NMT7" s="84"/>
      <c r="NMU7" s="84"/>
      <c r="NMV7" s="84"/>
      <c r="NMW7" s="84"/>
      <c r="NMX7" s="84"/>
      <c r="NMY7" s="84"/>
      <c r="NMZ7" s="84"/>
      <c r="NNA7" s="84"/>
      <c r="NNB7" s="84"/>
      <c r="NNC7" s="84"/>
      <c r="NND7" s="84"/>
      <c r="NNE7" s="84"/>
      <c r="NNF7" s="84"/>
      <c r="NNG7" s="84"/>
      <c r="NNH7" s="84"/>
      <c r="NNI7" s="84"/>
      <c r="NNJ7" s="84"/>
      <c r="NNK7" s="84"/>
      <c r="NNL7" s="84"/>
      <c r="NNM7" s="84"/>
      <c r="NNN7" s="84"/>
      <c r="NNO7" s="84"/>
      <c r="NNP7" s="84"/>
      <c r="NNQ7" s="84"/>
      <c r="NNR7" s="84"/>
      <c r="NNS7" s="84"/>
      <c r="NNT7" s="84"/>
      <c r="NNU7" s="84"/>
      <c r="NNV7" s="84"/>
      <c r="NNW7" s="84"/>
      <c r="NNX7" s="84"/>
      <c r="NNY7" s="84"/>
      <c r="NNZ7" s="84"/>
      <c r="NOA7" s="84"/>
      <c r="NOB7" s="84"/>
      <c r="NOC7" s="84"/>
      <c r="NOD7" s="84"/>
      <c r="NOE7" s="84"/>
      <c r="NOF7" s="84"/>
      <c r="NOG7" s="84"/>
      <c r="NOH7" s="84"/>
      <c r="NOI7" s="84"/>
      <c r="NOJ7" s="84"/>
      <c r="NOK7" s="84"/>
      <c r="NOL7" s="84"/>
      <c r="NOM7" s="84"/>
      <c r="NON7" s="84"/>
      <c r="NOO7" s="84"/>
      <c r="NOP7" s="84"/>
      <c r="NOQ7" s="84"/>
      <c r="NOR7" s="84"/>
      <c r="NOS7" s="84"/>
      <c r="NOT7" s="84"/>
      <c r="NOU7" s="84"/>
      <c r="NOV7" s="84"/>
      <c r="NOW7" s="84"/>
      <c r="NOX7" s="84"/>
      <c r="NOY7" s="84"/>
      <c r="NOZ7" s="84"/>
      <c r="NPA7" s="84"/>
      <c r="NPB7" s="84"/>
      <c r="NPC7" s="84"/>
      <c r="NPD7" s="84"/>
      <c r="NPE7" s="84"/>
      <c r="NPF7" s="84"/>
      <c r="NPG7" s="84"/>
      <c r="NPH7" s="84"/>
      <c r="NPI7" s="84"/>
      <c r="NPJ7" s="84"/>
      <c r="NPK7" s="84"/>
      <c r="NPL7" s="84"/>
      <c r="NPM7" s="84"/>
      <c r="NPN7" s="84"/>
      <c r="NPO7" s="84"/>
      <c r="NPP7" s="84"/>
      <c r="NPQ7" s="84"/>
      <c r="NPR7" s="84"/>
      <c r="NPS7" s="84"/>
      <c r="NPT7" s="84"/>
      <c r="NPU7" s="84"/>
      <c r="NPV7" s="84"/>
      <c r="NPW7" s="84"/>
      <c r="NPX7" s="84"/>
      <c r="NPY7" s="84"/>
      <c r="NPZ7" s="84"/>
      <c r="NQA7" s="84"/>
      <c r="NQB7" s="84"/>
      <c r="NQC7" s="84"/>
      <c r="NQD7" s="84"/>
      <c r="NQE7" s="84"/>
      <c r="NQF7" s="84"/>
      <c r="NQG7" s="84"/>
      <c r="NQH7" s="84"/>
      <c r="NQI7" s="84"/>
      <c r="NQJ7" s="84"/>
      <c r="NQK7" s="84"/>
      <c r="NQL7" s="84"/>
      <c r="NQM7" s="84"/>
      <c r="NQN7" s="84"/>
      <c r="NQO7" s="84"/>
      <c r="NQP7" s="84"/>
      <c r="NQQ7" s="84"/>
      <c r="NQR7" s="84"/>
      <c r="NQS7" s="84"/>
      <c r="NQT7" s="84"/>
      <c r="NQU7" s="84"/>
      <c r="NQV7" s="84"/>
      <c r="NQW7" s="84"/>
      <c r="NQX7" s="84"/>
      <c r="NQY7" s="84"/>
      <c r="NQZ7" s="84"/>
      <c r="NRA7" s="84"/>
      <c r="NRB7" s="84"/>
      <c r="NRC7" s="84"/>
      <c r="NRD7" s="84"/>
      <c r="NRE7" s="84"/>
      <c r="NRF7" s="84"/>
      <c r="NRG7" s="84"/>
      <c r="NRH7" s="84"/>
      <c r="NRI7" s="84"/>
      <c r="NRJ7" s="84"/>
      <c r="NRK7" s="84"/>
      <c r="NRL7" s="84"/>
      <c r="NRM7" s="84"/>
      <c r="NRN7" s="84"/>
      <c r="NRO7" s="84"/>
      <c r="NRP7" s="84"/>
      <c r="NRQ7" s="84"/>
      <c r="NRR7" s="84"/>
      <c r="NRS7" s="84"/>
      <c r="NRT7" s="84"/>
      <c r="NRU7" s="84"/>
      <c r="NRV7" s="84"/>
      <c r="NRW7" s="84"/>
      <c r="NRX7" s="84"/>
      <c r="NRY7" s="84"/>
      <c r="NRZ7" s="84"/>
      <c r="NSA7" s="84"/>
      <c r="NSB7" s="84"/>
      <c r="NSC7" s="84"/>
      <c r="NSD7" s="84"/>
      <c r="NSE7" s="84"/>
      <c r="NSF7" s="84"/>
      <c r="NSG7" s="84"/>
      <c r="NSH7" s="84"/>
      <c r="NSI7" s="84"/>
      <c r="NSJ7" s="84"/>
      <c r="NSK7" s="84"/>
      <c r="NSL7" s="84"/>
      <c r="NSM7" s="84"/>
      <c r="NSN7" s="84"/>
      <c r="NSO7" s="84"/>
      <c r="NSP7" s="84"/>
      <c r="NSQ7" s="84"/>
      <c r="NSR7" s="84"/>
      <c r="NSS7" s="84"/>
      <c r="NST7" s="84"/>
      <c r="NSU7" s="84"/>
      <c r="NSV7" s="84"/>
      <c r="NSW7" s="84"/>
      <c r="NSX7" s="84"/>
      <c r="NSY7" s="84"/>
      <c r="NSZ7" s="84"/>
      <c r="NTA7" s="84"/>
      <c r="NTB7" s="84"/>
      <c r="NTC7" s="84"/>
      <c r="NTD7" s="84"/>
      <c r="NTE7" s="84"/>
      <c r="NTF7" s="84"/>
      <c r="NTG7" s="84"/>
      <c r="NTH7" s="84"/>
      <c r="NTI7" s="84"/>
      <c r="NTJ7" s="84"/>
      <c r="NTK7" s="84"/>
      <c r="NTL7" s="84"/>
      <c r="NTM7" s="84"/>
      <c r="NTN7" s="84"/>
      <c r="NTO7" s="84"/>
      <c r="NTP7" s="84"/>
      <c r="NTQ7" s="84"/>
      <c r="NTR7" s="84"/>
      <c r="NTS7" s="84"/>
      <c r="NTT7" s="84"/>
      <c r="NTU7" s="84"/>
      <c r="NTV7" s="84"/>
      <c r="NTW7" s="84"/>
      <c r="NTX7" s="84"/>
      <c r="NTY7" s="84"/>
      <c r="NTZ7" s="84"/>
      <c r="NUA7" s="84"/>
      <c r="NUB7" s="84"/>
      <c r="NUC7" s="84"/>
      <c r="NUD7" s="84"/>
      <c r="NUE7" s="84"/>
      <c r="NUF7" s="84"/>
      <c r="NUG7" s="84"/>
      <c r="NUH7" s="84"/>
      <c r="NUI7" s="84"/>
      <c r="NUJ7" s="84"/>
      <c r="NUK7" s="84"/>
      <c r="NUL7" s="84"/>
      <c r="NUM7" s="84"/>
      <c r="NUN7" s="84"/>
      <c r="NUO7" s="84"/>
      <c r="NUP7" s="84"/>
      <c r="NUQ7" s="84"/>
      <c r="NUR7" s="84"/>
      <c r="NUS7" s="84"/>
      <c r="NUT7" s="84"/>
      <c r="NUU7" s="84"/>
      <c r="NUV7" s="84"/>
      <c r="NUW7" s="84"/>
      <c r="NUX7" s="84"/>
      <c r="NUY7" s="84"/>
      <c r="NUZ7" s="84"/>
      <c r="NVA7" s="84"/>
      <c r="NVB7" s="84"/>
      <c r="NVC7" s="84"/>
      <c r="NVD7" s="84"/>
      <c r="NVE7" s="84"/>
      <c r="NVF7" s="84"/>
      <c r="NVG7" s="84"/>
      <c r="NVH7" s="84"/>
      <c r="NVI7" s="84"/>
      <c r="NVJ7" s="84"/>
      <c r="NVK7" s="84"/>
      <c r="NVL7" s="84"/>
      <c r="NVM7" s="84"/>
      <c r="NVN7" s="84"/>
      <c r="NVO7" s="84"/>
      <c r="NVP7" s="84"/>
      <c r="NVQ7" s="84"/>
      <c r="NVR7" s="84"/>
      <c r="NVS7" s="84"/>
      <c r="NVT7" s="84"/>
      <c r="NVU7" s="84"/>
      <c r="NVV7" s="84"/>
      <c r="NVW7" s="84"/>
      <c r="NVX7" s="84"/>
      <c r="NVY7" s="84"/>
      <c r="NVZ7" s="84"/>
      <c r="NWA7" s="84"/>
      <c r="NWB7" s="84"/>
      <c r="NWC7" s="84"/>
      <c r="NWD7" s="84"/>
      <c r="NWE7" s="84"/>
      <c r="NWF7" s="84"/>
      <c r="NWG7" s="84"/>
      <c r="NWH7" s="84"/>
      <c r="NWI7" s="84"/>
      <c r="NWJ7" s="84"/>
      <c r="NWK7" s="84"/>
      <c r="NWL7" s="84"/>
      <c r="NWM7" s="84"/>
      <c r="NWN7" s="84"/>
      <c r="NWO7" s="84"/>
      <c r="NWP7" s="84"/>
      <c r="NWQ7" s="84"/>
      <c r="NWR7" s="84"/>
      <c r="NWS7" s="84"/>
      <c r="NWT7" s="84"/>
      <c r="NWU7" s="84"/>
      <c r="NWV7" s="84"/>
      <c r="NWW7" s="84"/>
      <c r="NWX7" s="84"/>
      <c r="NWY7" s="84"/>
      <c r="NWZ7" s="84"/>
      <c r="NXA7" s="84"/>
      <c r="NXB7" s="84"/>
      <c r="NXC7" s="84"/>
      <c r="NXD7" s="84"/>
      <c r="NXE7" s="84"/>
      <c r="NXF7" s="84"/>
      <c r="NXG7" s="84"/>
      <c r="NXH7" s="84"/>
      <c r="NXI7" s="84"/>
      <c r="NXJ7" s="84"/>
      <c r="NXK7" s="84"/>
      <c r="NXL7" s="84"/>
      <c r="NXM7" s="84"/>
      <c r="NXN7" s="84"/>
      <c r="NXO7" s="84"/>
      <c r="NXP7" s="84"/>
      <c r="NXQ7" s="84"/>
      <c r="NXR7" s="84"/>
      <c r="NXS7" s="84"/>
      <c r="NXT7" s="84"/>
      <c r="NXU7" s="84"/>
      <c r="NXV7" s="84"/>
      <c r="NXW7" s="84"/>
      <c r="NXX7" s="84"/>
      <c r="NXY7" s="84"/>
      <c r="NXZ7" s="84"/>
      <c r="NYA7" s="84"/>
      <c r="NYB7" s="84"/>
      <c r="NYC7" s="84"/>
      <c r="NYD7" s="84"/>
      <c r="NYE7" s="84"/>
      <c r="NYF7" s="84"/>
      <c r="NYG7" s="84"/>
      <c r="NYH7" s="84"/>
      <c r="NYI7" s="84"/>
      <c r="NYJ7" s="84"/>
      <c r="NYK7" s="84"/>
      <c r="NYL7" s="84"/>
      <c r="NYM7" s="84"/>
      <c r="NYN7" s="84"/>
      <c r="NYO7" s="84"/>
      <c r="NYP7" s="84"/>
      <c r="NYQ7" s="84"/>
      <c r="NYR7" s="84"/>
      <c r="NYS7" s="84"/>
      <c r="NYT7" s="84"/>
      <c r="NYU7" s="84"/>
      <c r="NYV7" s="84"/>
      <c r="NYW7" s="84"/>
      <c r="NYX7" s="84"/>
      <c r="NYY7" s="84"/>
      <c r="NYZ7" s="84"/>
      <c r="NZA7" s="84"/>
      <c r="NZB7" s="84"/>
      <c r="NZC7" s="84"/>
      <c r="NZD7" s="84"/>
      <c r="NZE7" s="84"/>
      <c r="NZF7" s="84"/>
      <c r="NZG7" s="84"/>
      <c r="NZH7" s="84"/>
      <c r="NZI7" s="84"/>
      <c r="NZJ7" s="84"/>
      <c r="NZK7" s="84"/>
      <c r="NZL7" s="84"/>
      <c r="NZM7" s="84"/>
      <c r="NZN7" s="84"/>
      <c r="NZO7" s="84"/>
      <c r="NZP7" s="84"/>
      <c r="NZQ7" s="84"/>
      <c r="NZR7" s="84"/>
      <c r="NZS7" s="84"/>
      <c r="NZT7" s="84"/>
      <c r="NZU7" s="84"/>
      <c r="NZV7" s="84"/>
      <c r="NZW7" s="84"/>
      <c r="NZX7" s="84"/>
      <c r="NZY7" s="84"/>
      <c r="NZZ7" s="84"/>
      <c r="OAA7" s="84"/>
      <c r="OAB7" s="84"/>
      <c r="OAC7" s="84"/>
      <c r="OAD7" s="84"/>
      <c r="OAE7" s="84"/>
      <c r="OAF7" s="84"/>
      <c r="OAG7" s="84"/>
      <c r="OAH7" s="84"/>
      <c r="OAI7" s="84"/>
      <c r="OAJ7" s="84"/>
      <c r="OAK7" s="84"/>
      <c r="OAL7" s="84"/>
      <c r="OAM7" s="84"/>
      <c r="OAN7" s="84"/>
      <c r="OAO7" s="84"/>
      <c r="OAP7" s="84"/>
      <c r="OAQ7" s="84"/>
      <c r="OAR7" s="84"/>
      <c r="OAS7" s="84"/>
      <c r="OAT7" s="84"/>
      <c r="OAU7" s="84"/>
      <c r="OAV7" s="84"/>
      <c r="OAW7" s="84"/>
      <c r="OAX7" s="84"/>
      <c r="OAY7" s="84"/>
      <c r="OAZ7" s="84"/>
      <c r="OBA7" s="84"/>
      <c r="OBB7" s="84"/>
      <c r="OBC7" s="84"/>
      <c r="OBD7" s="84"/>
      <c r="OBE7" s="84"/>
      <c r="OBF7" s="84"/>
      <c r="OBG7" s="84"/>
      <c r="OBH7" s="84"/>
      <c r="OBI7" s="84"/>
      <c r="OBJ7" s="84"/>
      <c r="OBK7" s="84"/>
      <c r="OBL7" s="84"/>
      <c r="OBM7" s="84"/>
      <c r="OBN7" s="84"/>
      <c r="OBO7" s="84"/>
      <c r="OBP7" s="84"/>
      <c r="OBQ7" s="84"/>
      <c r="OBR7" s="84"/>
      <c r="OBS7" s="84"/>
      <c r="OBT7" s="84"/>
      <c r="OBU7" s="84"/>
      <c r="OBV7" s="84"/>
      <c r="OBW7" s="84"/>
      <c r="OBX7" s="84"/>
      <c r="OBY7" s="84"/>
      <c r="OBZ7" s="84"/>
      <c r="OCA7" s="84"/>
      <c r="OCB7" s="84"/>
      <c r="OCC7" s="84"/>
      <c r="OCD7" s="84"/>
      <c r="OCE7" s="84"/>
      <c r="OCF7" s="84"/>
      <c r="OCG7" s="84"/>
      <c r="OCH7" s="84"/>
      <c r="OCI7" s="84"/>
      <c r="OCJ7" s="84"/>
      <c r="OCK7" s="84"/>
      <c r="OCL7" s="84"/>
      <c r="OCM7" s="84"/>
      <c r="OCN7" s="84"/>
      <c r="OCO7" s="84"/>
      <c r="OCP7" s="84"/>
      <c r="OCQ7" s="84"/>
      <c r="OCR7" s="84"/>
      <c r="OCS7" s="84"/>
      <c r="OCT7" s="84"/>
      <c r="OCU7" s="84"/>
      <c r="OCV7" s="84"/>
      <c r="OCW7" s="84"/>
      <c r="OCX7" s="84"/>
      <c r="OCY7" s="84"/>
      <c r="OCZ7" s="84"/>
      <c r="ODA7" s="84"/>
      <c r="ODB7" s="84"/>
      <c r="ODC7" s="84"/>
      <c r="ODD7" s="84"/>
      <c r="ODE7" s="84"/>
      <c r="ODF7" s="84"/>
      <c r="ODG7" s="84"/>
      <c r="ODH7" s="84"/>
      <c r="ODI7" s="84"/>
      <c r="ODJ7" s="84"/>
      <c r="ODK7" s="84"/>
      <c r="ODL7" s="84"/>
      <c r="ODM7" s="84"/>
      <c r="ODN7" s="84"/>
      <c r="ODO7" s="84"/>
      <c r="ODP7" s="84"/>
      <c r="ODQ7" s="84"/>
      <c r="ODR7" s="84"/>
      <c r="ODS7" s="84"/>
      <c r="ODT7" s="84"/>
      <c r="ODU7" s="84"/>
      <c r="ODV7" s="84"/>
      <c r="ODW7" s="84"/>
      <c r="ODX7" s="84"/>
      <c r="ODY7" s="84"/>
      <c r="ODZ7" s="84"/>
      <c r="OEA7" s="84"/>
      <c r="OEB7" s="84"/>
      <c r="OEC7" s="84"/>
      <c r="OED7" s="84"/>
      <c r="OEE7" s="84"/>
      <c r="OEF7" s="84"/>
      <c r="OEG7" s="84"/>
      <c r="OEH7" s="84"/>
      <c r="OEI7" s="84"/>
      <c r="OEJ7" s="84"/>
      <c r="OEK7" s="84"/>
      <c r="OEL7" s="84"/>
      <c r="OEM7" s="84"/>
      <c r="OEN7" s="84"/>
      <c r="OEO7" s="84"/>
      <c r="OEP7" s="84"/>
      <c r="OEQ7" s="84"/>
      <c r="OER7" s="84"/>
      <c r="OES7" s="84"/>
      <c r="OET7" s="84"/>
      <c r="OEU7" s="84"/>
      <c r="OEV7" s="84"/>
      <c r="OEW7" s="84"/>
      <c r="OEX7" s="84"/>
      <c r="OEY7" s="84"/>
      <c r="OEZ7" s="84"/>
      <c r="OFA7" s="84"/>
      <c r="OFB7" s="84"/>
      <c r="OFC7" s="84"/>
      <c r="OFD7" s="84"/>
      <c r="OFE7" s="84"/>
      <c r="OFF7" s="84"/>
      <c r="OFG7" s="84"/>
      <c r="OFH7" s="84"/>
      <c r="OFI7" s="84"/>
      <c r="OFJ7" s="84"/>
      <c r="OFK7" s="84"/>
      <c r="OFL7" s="84"/>
      <c r="OFM7" s="84"/>
      <c r="OFN7" s="84"/>
      <c r="OFO7" s="84"/>
      <c r="OFP7" s="84"/>
      <c r="OFQ7" s="84"/>
      <c r="OFR7" s="84"/>
      <c r="OFS7" s="84"/>
      <c r="OFT7" s="84"/>
      <c r="OFU7" s="84"/>
      <c r="OFV7" s="84"/>
      <c r="OFW7" s="84"/>
      <c r="OFX7" s="84"/>
      <c r="OFY7" s="84"/>
      <c r="OFZ7" s="84"/>
      <c r="OGA7" s="84"/>
      <c r="OGB7" s="84"/>
      <c r="OGC7" s="84"/>
      <c r="OGD7" s="84"/>
      <c r="OGE7" s="84"/>
      <c r="OGF7" s="84"/>
      <c r="OGG7" s="84"/>
      <c r="OGH7" s="84"/>
      <c r="OGI7" s="84"/>
      <c r="OGJ7" s="84"/>
      <c r="OGK7" s="84"/>
      <c r="OGL7" s="84"/>
      <c r="OGM7" s="84"/>
      <c r="OGN7" s="84"/>
      <c r="OGO7" s="84"/>
      <c r="OGP7" s="84"/>
      <c r="OGQ7" s="84"/>
      <c r="OGR7" s="84"/>
      <c r="OGS7" s="84"/>
      <c r="OGT7" s="84"/>
      <c r="OGU7" s="84"/>
      <c r="OGV7" s="84"/>
      <c r="OGW7" s="84"/>
      <c r="OGX7" s="84"/>
      <c r="OGY7" s="84"/>
      <c r="OGZ7" s="84"/>
      <c r="OHA7" s="84"/>
      <c r="OHB7" s="84"/>
      <c r="OHC7" s="84"/>
      <c r="OHD7" s="84"/>
      <c r="OHE7" s="84"/>
      <c r="OHF7" s="84"/>
      <c r="OHG7" s="84"/>
      <c r="OHH7" s="84"/>
      <c r="OHI7" s="84"/>
      <c r="OHJ7" s="84"/>
      <c r="OHK7" s="84"/>
      <c r="OHL7" s="84"/>
      <c r="OHM7" s="84"/>
      <c r="OHN7" s="84"/>
      <c r="OHO7" s="84"/>
      <c r="OHP7" s="84"/>
      <c r="OHQ7" s="84"/>
      <c r="OHR7" s="84"/>
      <c r="OHS7" s="84"/>
      <c r="OHT7" s="84"/>
      <c r="OHU7" s="84"/>
      <c r="OHV7" s="84"/>
      <c r="OHW7" s="84"/>
      <c r="OHX7" s="84"/>
      <c r="OHY7" s="84"/>
      <c r="OHZ7" s="84"/>
      <c r="OIA7" s="84"/>
      <c r="OIB7" s="84"/>
      <c r="OIC7" s="84"/>
      <c r="OID7" s="84"/>
      <c r="OIE7" s="84"/>
      <c r="OIF7" s="84"/>
      <c r="OIG7" s="84"/>
      <c r="OIH7" s="84"/>
      <c r="OII7" s="84"/>
      <c r="OIJ7" s="84"/>
      <c r="OIK7" s="84"/>
      <c r="OIL7" s="84"/>
      <c r="OIM7" s="84"/>
      <c r="OIN7" s="84"/>
      <c r="OIO7" s="84"/>
      <c r="OIP7" s="84"/>
      <c r="OIQ7" s="84"/>
      <c r="OIR7" s="84"/>
      <c r="OIS7" s="84"/>
      <c r="OIT7" s="84"/>
      <c r="OIU7" s="84"/>
      <c r="OIV7" s="84"/>
      <c r="OIW7" s="84"/>
      <c r="OIX7" s="84"/>
      <c r="OIY7" s="84"/>
      <c r="OIZ7" s="84"/>
      <c r="OJA7" s="84"/>
      <c r="OJB7" s="84"/>
      <c r="OJC7" s="84"/>
      <c r="OJD7" s="84"/>
      <c r="OJE7" s="84"/>
      <c r="OJF7" s="84"/>
      <c r="OJG7" s="84"/>
      <c r="OJH7" s="84"/>
      <c r="OJI7" s="84"/>
      <c r="OJJ7" s="84"/>
      <c r="OJK7" s="84"/>
      <c r="OJL7" s="84"/>
      <c r="OJM7" s="84"/>
      <c r="OJN7" s="84"/>
      <c r="OJO7" s="84"/>
      <c r="OJP7" s="84"/>
      <c r="OJQ7" s="84"/>
      <c r="OJR7" s="84"/>
      <c r="OJS7" s="84"/>
      <c r="OJT7" s="84"/>
      <c r="OJU7" s="84"/>
      <c r="OJV7" s="84"/>
      <c r="OJW7" s="84"/>
      <c r="OJX7" s="84"/>
      <c r="OJY7" s="84"/>
      <c r="OJZ7" s="84"/>
      <c r="OKA7" s="84"/>
      <c r="OKB7" s="84"/>
      <c r="OKC7" s="84"/>
      <c r="OKD7" s="84"/>
      <c r="OKE7" s="84"/>
      <c r="OKF7" s="84"/>
      <c r="OKG7" s="84"/>
      <c r="OKH7" s="84"/>
      <c r="OKI7" s="84"/>
      <c r="OKJ7" s="84"/>
      <c r="OKK7" s="84"/>
      <c r="OKL7" s="84"/>
      <c r="OKM7" s="84"/>
      <c r="OKN7" s="84"/>
      <c r="OKO7" s="84"/>
      <c r="OKP7" s="84"/>
      <c r="OKQ7" s="84"/>
      <c r="OKR7" s="84"/>
      <c r="OKS7" s="84"/>
      <c r="OKT7" s="84"/>
      <c r="OKU7" s="84"/>
      <c r="OKV7" s="84"/>
      <c r="OKW7" s="84"/>
      <c r="OKX7" s="84"/>
      <c r="OKY7" s="84"/>
      <c r="OKZ7" s="84"/>
      <c r="OLA7" s="84"/>
      <c r="OLB7" s="84"/>
      <c r="OLC7" s="84"/>
      <c r="OLD7" s="84"/>
      <c r="OLE7" s="84"/>
      <c r="OLF7" s="84"/>
      <c r="OLG7" s="84"/>
      <c r="OLH7" s="84"/>
      <c r="OLI7" s="84"/>
      <c r="OLJ7" s="84"/>
      <c r="OLK7" s="84"/>
      <c r="OLL7" s="84"/>
      <c r="OLM7" s="84"/>
      <c r="OLN7" s="84"/>
      <c r="OLO7" s="84"/>
      <c r="OLP7" s="84"/>
      <c r="OLQ7" s="84"/>
      <c r="OLR7" s="84"/>
      <c r="OLS7" s="84"/>
      <c r="OLT7" s="84"/>
      <c r="OLU7" s="84"/>
      <c r="OLV7" s="84"/>
      <c r="OLW7" s="84"/>
      <c r="OLX7" s="84"/>
      <c r="OLY7" s="84"/>
      <c r="OLZ7" s="84"/>
      <c r="OMA7" s="84"/>
      <c r="OMB7" s="84"/>
      <c r="OMC7" s="84"/>
      <c r="OMD7" s="84"/>
      <c r="OME7" s="84"/>
      <c r="OMF7" s="84"/>
      <c r="OMG7" s="84"/>
      <c r="OMH7" s="84"/>
      <c r="OMI7" s="84"/>
      <c r="OMJ7" s="84"/>
      <c r="OMK7" s="84"/>
      <c r="OML7" s="84"/>
      <c r="OMM7" s="84"/>
      <c r="OMN7" s="84"/>
      <c r="OMO7" s="84"/>
      <c r="OMP7" s="84"/>
      <c r="OMQ7" s="84"/>
      <c r="OMR7" s="84"/>
      <c r="OMS7" s="84"/>
      <c r="OMT7" s="84"/>
      <c r="OMU7" s="84"/>
      <c r="OMV7" s="84"/>
      <c r="OMW7" s="84"/>
      <c r="OMX7" s="84"/>
      <c r="OMY7" s="84"/>
      <c r="OMZ7" s="84"/>
      <c r="ONA7" s="84"/>
      <c r="ONB7" s="84"/>
      <c r="ONC7" s="84"/>
      <c r="OND7" s="84"/>
      <c r="ONE7" s="84"/>
      <c r="ONF7" s="84"/>
      <c r="ONG7" s="84"/>
      <c r="ONH7" s="84"/>
      <c r="ONI7" s="84"/>
      <c r="ONJ7" s="84"/>
      <c r="ONK7" s="84"/>
      <c r="ONL7" s="84"/>
      <c r="ONM7" s="84"/>
      <c r="ONN7" s="84"/>
      <c r="ONO7" s="84"/>
      <c r="ONP7" s="84"/>
      <c r="ONQ7" s="84"/>
      <c r="ONR7" s="84"/>
      <c r="ONS7" s="84"/>
      <c r="ONT7" s="84"/>
      <c r="ONU7" s="84"/>
      <c r="ONV7" s="84"/>
      <c r="ONW7" s="84"/>
      <c r="ONX7" s="84"/>
      <c r="ONY7" s="84"/>
      <c r="ONZ7" s="84"/>
      <c r="OOA7" s="84"/>
      <c r="OOB7" s="84"/>
      <c r="OOC7" s="84"/>
      <c r="OOD7" s="84"/>
      <c r="OOE7" s="84"/>
      <c r="OOF7" s="84"/>
      <c r="OOG7" s="84"/>
      <c r="OOH7" s="84"/>
      <c r="OOI7" s="84"/>
      <c r="OOJ7" s="84"/>
      <c r="OOK7" s="84"/>
      <c r="OOL7" s="84"/>
      <c r="OOM7" s="84"/>
      <c r="OON7" s="84"/>
      <c r="OOO7" s="84"/>
      <c r="OOP7" s="84"/>
      <c r="OOQ7" s="84"/>
      <c r="OOR7" s="84"/>
      <c r="OOS7" s="84"/>
      <c r="OOT7" s="84"/>
      <c r="OOU7" s="84"/>
      <c r="OOV7" s="84"/>
      <c r="OOW7" s="84"/>
      <c r="OOX7" s="84"/>
      <c r="OOY7" s="84"/>
      <c r="OOZ7" s="84"/>
      <c r="OPA7" s="84"/>
      <c r="OPB7" s="84"/>
      <c r="OPC7" s="84"/>
      <c r="OPD7" s="84"/>
      <c r="OPE7" s="84"/>
      <c r="OPF7" s="84"/>
      <c r="OPG7" s="84"/>
      <c r="OPH7" s="84"/>
      <c r="OPI7" s="84"/>
      <c r="OPJ7" s="84"/>
      <c r="OPK7" s="84"/>
      <c r="OPL7" s="84"/>
      <c r="OPM7" s="84"/>
      <c r="OPN7" s="84"/>
      <c r="OPO7" s="84"/>
      <c r="OPP7" s="84"/>
      <c r="OPQ7" s="84"/>
      <c r="OPR7" s="84"/>
      <c r="OPS7" s="84"/>
      <c r="OPT7" s="84"/>
      <c r="OPU7" s="84"/>
      <c r="OPV7" s="84"/>
      <c r="OPW7" s="84"/>
      <c r="OPX7" s="84"/>
      <c r="OPY7" s="84"/>
      <c r="OPZ7" s="84"/>
      <c r="OQA7" s="84"/>
      <c r="OQB7" s="84"/>
      <c r="OQC7" s="84"/>
      <c r="OQD7" s="84"/>
      <c r="OQE7" s="84"/>
      <c r="OQF7" s="84"/>
      <c r="OQG7" s="84"/>
      <c r="OQH7" s="84"/>
      <c r="OQI7" s="84"/>
      <c r="OQJ7" s="84"/>
      <c r="OQK7" s="84"/>
      <c r="OQL7" s="84"/>
      <c r="OQM7" s="84"/>
      <c r="OQN7" s="84"/>
      <c r="OQO7" s="84"/>
      <c r="OQP7" s="84"/>
      <c r="OQQ7" s="84"/>
      <c r="OQR7" s="84"/>
      <c r="OQS7" s="84"/>
      <c r="OQT7" s="84"/>
      <c r="OQU7" s="84"/>
      <c r="OQV7" s="84"/>
      <c r="OQW7" s="84"/>
      <c r="OQX7" s="84"/>
      <c r="OQY7" s="84"/>
      <c r="OQZ7" s="84"/>
      <c r="ORA7" s="84"/>
      <c r="ORB7" s="84"/>
      <c r="ORC7" s="84"/>
      <c r="ORD7" s="84"/>
      <c r="ORE7" s="84"/>
      <c r="ORF7" s="84"/>
      <c r="ORG7" s="84"/>
      <c r="ORH7" s="84"/>
      <c r="ORI7" s="84"/>
      <c r="ORJ7" s="84"/>
      <c r="ORK7" s="84"/>
      <c r="ORL7" s="84"/>
      <c r="ORM7" s="84"/>
      <c r="ORN7" s="84"/>
      <c r="ORO7" s="84"/>
      <c r="ORP7" s="84"/>
      <c r="ORQ7" s="84"/>
      <c r="ORR7" s="84"/>
      <c r="ORS7" s="84"/>
      <c r="ORT7" s="84"/>
      <c r="ORU7" s="84"/>
      <c r="ORV7" s="84"/>
      <c r="ORW7" s="84"/>
      <c r="ORX7" s="84"/>
      <c r="ORY7" s="84"/>
      <c r="ORZ7" s="84"/>
      <c r="OSA7" s="84"/>
      <c r="OSB7" s="84"/>
      <c r="OSC7" s="84"/>
      <c r="OSD7" s="84"/>
      <c r="OSE7" s="84"/>
      <c r="OSF7" s="84"/>
      <c r="OSG7" s="84"/>
      <c r="OSH7" s="84"/>
      <c r="OSI7" s="84"/>
      <c r="OSJ7" s="84"/>
      <c r="OSK7" s="84"/>
      <c r="OSL7" s="84"/>
      <c r="OSM7" s="84"/>
      <c r="OSN7" s="84"/>
      <c r="OSO7" s="84"/>
      <c r="OSP7" s="84"/>
      <c r="OSQ7" s="84"/>
      <c r="OSR7" s="84"/>
      <c r="OSS7" s="84"/>
      <c r="OST7" s="84"/>
      <c r="OSU7" s="84"/>
      <c r="OSV7" s="84"/>
      <c r="OSW7" s="84"/>
      <c r="OSX7" s="84"/>
      <c r="OSY7" s="84"/>
      <c r="OSZ7" s="84"/>
      <c r="OTA7" s="84"/>
      <c r="OTB7" s="84"/>
      <c r="OTC7" s="84"/>
      <c r="OTD7" s="84"/>
      <c r="OTE7" s="84"/>
      <c r="OTF7" s="84"/>
      <c r="OTG7" s="84"/>
      <c r="OTH7" s="84"/>
      <c r="OTI7" s="84"/>
      <c r="OTJ7" s="84"/>
      <c r="OTK7" s="84"/>
      <c r="OTL7" s="84"/>
      <c r="OTM7" s="84"/>
      <c r="OTN7" s="84"/>
      <c r="OTO7" s="84"/>
      <c r="OTP7" s="84"/>
      <c r="OTQ7" s="84"/>
      <c r="OTR7" s="84"/>
      <c r="OTS7" s="84"/>
      <c r="OTT7" s="84"/>
      <c r="OTU7" s="84"/>
      <c r="OTV7" s="84"/>
      <c r="OTW7" s="84"/>
      <c r="OTX7" s="84"/>
      <c r="OTY7" s="84"/>
      <c r="OTZ7" s="84"/>
      <c r="OUA7" s="84"/>
      <c r="OUB7" s="84"/>
      <c r="OUC7" s="84"/>
      <c r="OUD7" s="84"/>
      <c r="OUE7" s="84"/>
      <c r="OUF7" s="84"/>
      <c r="OUG7" s="84"/>
      <c r="OUH7" s="84"/>
      <c r="OUI7" s="84"/>
      <c r="OUJ7" s="84"/>
      <c r="OUK7" s="84"/>
      <c r="OUL7" s="84"/>
      <c r="OUM7" s="84"/>
      <c r="OUN7" s="84"/>
      <c r="OUO7" s="84"/>
      <c r="OUP7" s="84"/>
      <c r="OUQ7" s="84"/>
      <c r="OUR7" s="84"/>
      <c r="OUS7" s="84"/>
      <c r="OUT7" s="84"/>
      <c r="OUU7" s="84"/>
      <c r="OUV7" s="84"/>
      <c r="OUW7" s="84"/>
      <c r="OUX7" s="84"/>
      <c r="OUY7" s="84"/>
      <c r="OUZ7" s="84"/>
      <c r="OVA7" s="84"/>
      <c r="OVB7" s="84"/>
      <c r="OVC7" s="84"/>
      <c r="OVD7" s="84"/>
      <c r="OVE7" s="84"/>
      <c r="OVF7" s="84"/>
      <c r="OVG7" s="84"/>
      <c r="OVH7" s="84"/>
      <c r="OVI7" s="84"/>
      <c r="OVJ7" s="84"/>
      <c r="OVK7" s="84"/>
      <c r="OVL7" s="84"/>
      <c r="OVM7" s="84"/>
      <c r="OVN7" s="84"/>
      <c r="OVO7" s="84"/>
      <c r="OVP7" s="84"/>
      <c r="OVQ7" s="84"/>
      <c r="OVR7" s="84"/>
      <c r="OVS7" s="84"/>
      <c r="OVT7" s="84"/>
      <c r="OVU7" s="84"/>
      <c r="OVV7" s="84"/>
      <c r="OVW7" s="84"/>
      <c r="OVX7" s="84"/>
      <c r="OVY7" s="84"/>
      <c r="OVZ7" s="84"/>
      <c r="OWA7" s="84"/>
      <c r="OWB7" s="84"/>
      <c r="OWC7" s="84"/>
      <c r="OWD7" s="84"/>
      <c r="OWE7" s="84"/>
      <c r="OWF7" s="84"/>
      <c r="OWG7" s="84"/>
      <c r="OWH7" s="84"/>
      <c r="OWI7" s="84"/>
      <c r="OWJ7" s="84"/>
      <c r="OWK7" s="84"/>
      <c r="OWL7" s="84"/>
      <c r="OWM7" s="84"/>
      <c r="OWN7" s="84"/>
      <c r="OWO7" s="84"/>
      <c r="OWP7" s="84"/>
      <c r="OWQ7" s="84"/>
      <c r="OWR7" s="84"/>
      <c r="OWS7" s="84"/>
      <c r="OWT7" s="84"/>
      <c r="OWU7" s="84"/>
      <c r="OWV7" s="84"/>
      <c r="OWW7" s="84"/>
      <c r="OWX7" s="84"/>
      <c r="OWY7" s="84"/>
      <c r="OWZ7" s="84"/>
      <c r="OXA7" s="84"/>
      <c r="OXB7" s="84"/>
      <c r="OXC7" s="84"/>
      <c r="OXD7" s="84"/>
      <c r="OXE7" s="84"/>
      <c r="OXF7" s="84"/>
      <c r="OXG7" s="84"/>
      <c r="OXH7" s="84"/>
      <c r="OXI7" s="84"/>
      <c r="OXJ7" s="84"/>
      <c r="OXK7" s="84"/>
      <c r="OXL7" s="84"/>
      <c r="OXM7" s="84"/>
      <c r="OXN7" s="84"/>
      <c r="OXO7" s="84"/>
      <c r="OXP7" s="84"/>
      <c r="OXQ7" s="84"/>
      <c r="OXR7" s="84"/>
      <c r="OXS7" s="84"/>
      <c r="OXT7" s="84"/>
      <c r="OXU7" s="84"/>
      <c r="OXV7" s="84"/>
      <c r="OXW7" s="84"/>
      <c r="OXX7" s="84"/>
      <c r="OXY7" s="84"/>
      <c r="OXZ7" s="84"/>
      <c r="OYA7" s="84"/>
      <c r="OYB7" s="84"/>
      <c r="OYC7" s="84"/>
      <c r="OYD7" s="84"/>
      <c r="OYE7" s="84"/>
      <c r="OYF7" s="84"/>
      <c r="OYG7" s="84"/>
      <c r="OYH7" s="84"/>
      <c r="OYI7" s="84"/>
      <c r="OYJ7" s="84"/>
      <c r="OYK7" s="84"/>
      <c r="OYL7" s="84"/>
      <c r="OYM7" s="84"/>
      <c r="OYN7" s="84"/>
      <c r="OYO7" s="84"/>
      <c r="OYP7" s="84"/>
      <c r="OYQ7" s="84"/>
      <c r="OYR7" s="84"/>
      <c r="OYS7" s="84"/>
      <c r="OYT7" s="84"/>
      <c r="OYU7" s="84"/>
      <c r="OYV7" s="84"/>
      <c r="OYW7" s="84"/>
      <c r="OYX7" s="84"/>
      <c r="OYY7" s="84"/>
      <c r="OYZ7" s="84"/>
      <c r="OZA7" s="84"/>
      <c r="OZB7" s="84"/>
      <c r="OZC7" s="84"/>
      <c r="OZD7" s="84"/>
      <c r="OZE7" s="84"/>
      <c r="OZF7" s="84"/>
      <c r="OZG7" s="84"/>
      <c r="OZH7" s="84"/>
      <c r="OZI7" s="84"/>
      <c r="OZJ7" s="84"/>
      <c r="OZK7" s="84"/>
      <c r="OZL7" s="84"/>
      <c r="OZM7" s="84"/>
      <c r="OZN7" s="84"/>
      <c r="OZO7" s="84"/>
      <c r="OZP7" s="84"/>
      <c r="OZQ7" s="84"/>
      <c r="OZR7" s="84"/>
      <c r="OZS7" s="84"/>
      <c r="OZT7" s="84"/>
      <c r="OZU7" s="84"/>
      <c r="OZV7" s="84"/>
      <c r="OZW7" s="84"/>
      <c r="OZX7" s="84"/>
      <c r="OZY7" s="84"/>
      <c r="OZZ7" s="84"/>
      <c r="PAA7" s="84"/>
      <c r="PAB7" s="84"/>
      <c r="PAC7" s="84"/>
      <c r="PAD7" s="84"/>
      <c r="PAE7" s="84"/>
      <c r="PAF7" s="84"/>
      <c r="PAG7" s="84"/>
      <c r="PAH7" s="84"/>
      <c r="PAI7" s="84"/>
      <c r="PAJ7" s="84"/>
      <c r="PAK7" s="84"/>
      <c r="PAL7" s="84"/>
      <c r="PAM7" s="84"/>
      <c r="PAN7" s="84"/>
      <c r="PAO7" s="84"/>
      <c r="PAP7" s="84"/>
      <c r="PAQ7" s="84"/>
      <c r="PAR7" s="84"/>
      <c r="PAS7" s="84"/>
      <c r="PAT7" s="84"/>
      <c r="PAU7" s="84"/>
      <c r="PAV7" s="84"/>
      <c r="PAW7" s="84"/>
      <c r="PAX7" s="84"/>
      <c r="PAY7" s="84"/>
      <c r="PAZ7" s="84"/>
      <c r="PBA7" s="84"/>
      <c r="PBB7" s="84"/>
      <c r="PBC7" s="84"/>
      <c r="PBD7" s="84"/>
      <c r="PBE7" s="84"/>
      <c r="PBF7" s="84"/>
      <c r="PBG7" s="84"/>
      <c r="PBH7" s="84"/>
      <c r="PBI7" s="84"/>
      <c r="PBJ7" s="84"/>
      <c r="PBK7" s="84"/>
      <c r="PBL7" s="84"/>
      <c r="PBM7" s="84"/>
      <c r="PBN7" s="84"/>
      <c r="PBO7" s="84"/>
      <c r="PBP7" s="84"/>
      <c r="PBQ7" s="84"/>
      <c r="PBR7" s="84"/>
      <c r="PBS7" s="84"/>
      <c r="PBT7" s="84"/>
      <c r="PBU7" s="84"/>
      <c r="PBV7" s="84"/>
      <c r="PBW7" s="84"/>
      <c r="PBX7" s="84"/>
      <c r="PBY7" s="84"/>
      <c r="PBZ7" s="84"/>
      <c r="PCA7" s="84"/>
      <c r="PCB7" s="84"/>
      <c r="PCC7" s="84"/>
      <c r="PCD7" s="84"/>
      <c r="PCE7" s="84"/>
      <c r="PCF7" s="84"/>
      <c r="PCG7" s="84"/>
      <c r="PCH7" s="84"/>
      <c r="PCI7" s="84"/>
      <c r="PCJ7" s="84"/>
      <c r="PCK7" s="84"/>
      <c r="PCL7" s="84"/>
      <c r="PCM7" s="84"/>
      <c r="PCN7" s="84"/>
      <c r="PCO7" s="84"/>
      <c r="PCP7" s="84"/>
      <c r="PCQ7" s="84"/>
      <c r="PCR7" s="84"/>
      <c r="PCS7" s="84"/>
      <c r="PCT7" s="84"/>
      <c r="PCU7" s="84"/>
      <c r="PCV7" s="84"/>
      <c r="PCW7" s="84"/>
      <c r="PCX7" s="84"/>
      <c r="PCY7" s="84"/>
      <c r="PCZ7" s="84"/>
      <c r="PDA7" s="84"/>
      <c r="PDB7" s="84"/>
      <c r="PDC7" s="84"/>
      <c r="PDD7" s="84"/>
      <c r="PDE7" s="84"/>
      <c r="PDF7" s="84"/>
      <c r="PDG7" s="84"/>
      <c r="PDH7" s="84"/>
      <c r="PDI7" s="84"/>
      <c r="PDJ7" s="84"/>
      <c r="PDK7" s="84"/>
      <c r="PDL7" s="84"/>
      <c r="PDM7" s="84"/>
      <c r="PDN7" s="84"/>
      <c r="PDO7" s="84"/>
      <c r="PDP7" s="84"/>
      <c r="PDQ7" s="84"/>
      <c r="PDR7" s="84"/>
      <c r="PDS7" s="84"/>
      <c r="PDT7" s="84"/>
      <c r="PDU7" s="84"/>
      <c r="PDV7" s="84"/>
      <c r="PDW7" s="84"/>
      <c r="PDX7" s="84"/>
      <c r="PDY7" s="84"/>
      <c r="PDZ7" s="84"/>
      <c r="PEA7" s="84"/>
      <c r="PEB7" s="84"/>
      <c r="PEC7" s="84"/>
      <c r="PED7" s="84"/>
      <c r="PEE7" s="84"/>
      <c r="PEF7" s="84"/>
      <c r="PEG7" s="84"/>
      <c r="PEH7" s="84"/>
      <c r="PEI7" s="84"/>
      <c r="PEJ7" s="84"/>
      <c r="PEK7" s="84"/>
      <c r="PEL7" s="84"/>
      <c r="PEM7" s="84"/>
      <c r="PEN7" s="84"/>
      <c r="PEO7" s="84"/>
      <c r="PEP7" s="84"/>
      <c r="PEQ7" s="84"/>
      <c r="PER7" s="84"/>
      <c r="PES7" s="84"/>
      <c r="PET7" s="84"/>
      <c r="PEU7" s="84"/>
      <c r="PEV7" s="84"/>
      <c r="PEW7" s="84"/>
      <c r="PEX7" s="84"/>
      <c r="PEY7" s="84"/>
      <c r="PEZ7" s="84"/>
      <c r="PFA7" s="84"/>
      <c r="PFB7" s="84"/>
      <c r="PFC7" s="84"/>
      <c r="PFD7" s="84"/>
      <c r="PFE7" s="84"/>
      <c r="PFF7" s="84"/>
      <c r="PFG7" s="84"/>
      <c r="PFH7" s="84"/>
      <c r="PFI7" s="84"/>
      <c r="PFJ7" s="84"/>
      <c r="PFK7" s="84"/>
      <c r="PFL7" s="84"/>
      <c r="PFM7" s="84"/>
      <c r="PFN7" s="84"/>
      <c r="PFO7" s="84"/>
      <c r="PFP7" s="84"/>
      <c r="PFQ7" s="84"/>
      <c r="PFR7" s="84"/>
      <c r="PFS7" s="84"/>
      <c r="PFT7" s="84"/>
      <c r="PFU7" s="84"/>
      <c r="PFV7" s="84"/>
      <c r="PFW7" s="84"/>
      <c r="PFX7" s="84"/>
      <c r="PFY7" s="84"/>
      <c r="PFZ7" s="84"/>
      <c r="PGA7" s="84"/>
      <c r="PGB7" s="84"/>
      <c r="PGC7" s="84"/>
      <c r="PGD7" s="84"/>
      <c r="PGE7" s="84"/>
      <c r="PGF7" s="84"/>
      <c r="PGG7" s="84"/>
      <c r="PGH7" s="84"/>
      <c r="PGI7" s="84"/>
      <c r="PGJ7" s="84"/>
      <c r="PGK7" s="84"/>
      <c r="PGL7" s="84"/>
      <c r="PGM7" s="84"/>
      <c r="PGN7" s="84"/>
      <c r="PGO7" s="84"/>
      <c r="PGP7" s="84"/>
      <c r="PGQ7" s="84"/>
      <c r="PGR7" s="84"/>
      <c r="PGS7" s="84"/>
      <c r="PGT7" s="84"/>
      <c r="PGU7" s="84"/>
      <c r="PGV7" s="84"/>
      <c r="PGW7" s="84"/>
      <c r="PGX7" s="84"/>
      <c r="PGY7" s="84"/>
      <c r="PGZ7" s="84"/>
      <c r="PHA7" s="84"/>
      <c r="PHB7" s="84"/>
      <c r="PHC7" s="84"/>
      <c r="PHD7" s="84"/>
      <c r="PHE7" s="84"/>
      <c r="PHF7" s="84"/>
      <c r="PHG7" s="84"/>
      <c r="PHH7" s="84"/>
      <c r="PHI7" s="84"/>
      <c r="PHJ7" s="84"/>
      <c r="PHK7" s="84"/>
      <c r="PHL7" s="84"/>
      <c r="PHM7" s="84"/>
      <c r="PHN7" s="84"/>
      <c r="PHO7" s="84"/>
      <c r="PHP7" s="84"/>
      <c r="PHQ7" s="84"/>
      <c r="PHR7" s="84"/>
      <c r="PHS7" s="84"/>
      <c r="PHT7" s="84"/>
      <c r="PHU7" s="84"/>
      <c r="PHV7" s="84"/>
      <c r="PHW7" s="84"/>
      <c r="PHX7" s="84"/>
      <c r="PHY7" s="84"/>
      <c r="PHZ7" s="84"/>
      <c r="PIA7" s="84"/>
      <c r="PIB7" s="84"/>
      <c r="PIC7" s="84"/>
      <c r="PID7" s="84"/>
      <c r="PIE7" s="84"/>
      <c r="PIF7" s="84"/>
      <c r="PIG7" s="84"/>
      <c r="PIH7" s="84"/>
      <c r="PII7" s="84"/>
      <c r="PIJ7" s="84"/>
      <c r="PIK7" s="84"/>
      <c r="PIL7" s="84"/>
      <c r="PIM7" s="84"/>
      <c r="PIN7" s="84"/>
      <c r="PIO7" s="84"/>
      <c r="PIP7" s="84"/>
      <c r="PIQ7" s="84"/>
      <c r="PIR7" s="84"/>
      <c r="PIS7" s="84"/>
      <c r="PIT7" s="84"/>
      <c r="PIU7" s="84"/>
      <c r="PIV7" s="84"/>
      <c r="PIW7" s="84"/>
      <c r="PIX7" s="84"/>
      <c r="PIY7" s="84"/>
      <c r="PIZ7" s="84"/>
      <c r="PJA7" s="84"/>
      <c r="PJB7" s="84"/>
      <c r="PJC7" s="84"/>
      <c r="PJD7" s="84"/>
      <c r="PJE7" s="84"/>
      <c r="PJF7" s="84"/>
      <c r="PJG7" s="84"/>
      <c r="PJH7" s="84"/>
      <c r="PJI7" s="84"/>
      <c r="PJJ7" s="84"/>
      <c r="PJK7" s="84"/>
      <c r="PJL7" s="84"/>
      <c r="PJM7" s="84"/>
      <c r="PJN7" s="84"/>
      <c r="PJO7" s="84"/>
      <c r="PJP7" s="84"/>
      <c r="PJQ7" s="84"/>
      <c r="PJR7" s="84"/>
      <c r="PJS7" s="84"/>
      <c r="PJT7" s="84"/>
      <c r="PJU7" s="84"/>
      <c r="PJV7" s="84"/>
      <c r="PJW7" s="84"/>
      <c r="PJX7" s="84"/>
      <c r="PJY7" s="84"/>
      <c r="PJZ7" s="84"/>
      <c r="PKA7" s="84"/>
      <c r="PKB7" s="84"/>
      <c r="PKC7" s="84"/>
      <c r="PKD7" s="84"/>
      <c r="PKE7" s="84"/>
      <c r="PKF7" s="84"/>
      <c r="PKG7" s="84"/>
      <c r="PKH7" s="84"/>
      <c r="PKI7" s="84"/>
      <c r="PKJ7" s="84"/>
      <c r="PKK7" s="84"/>
      <c r="PKL7" s="84"/>
      <c r="PKM7" s="84"/>
      <c r="PKN7" s="84"/>
      <c r="PKO7" s="84"/>
      <c r="PKP7" s="84"/>
      <c r="PKQ7" s="84"/>
      <c r="PKR7" s="84"/>
      <c r="PKS7" s="84"/>
      <c r="PKT7" s="84"/>
      <c r="PKU7" s="84"/>
      <c r="PKV7" s="84"/>
      <c r="PKW7" s="84"/>
      <c r="PKX7" s="84"/>
      <c r="PKY7" s="84"/>
      <c r="PKZ7" s="84"/>
      <c r="PLA7" s="84"/>
      <c r="PLB7" s="84"/>
      <c r="PLC7" s="84"/>
      <c r="PLD7" s="84"/>
      <c r="PLE7" s="84"/>
      <c r="PLF7" s="84"/>
      <c r="PLG7" s="84"/>
      <c r="PLH7" s="84"/>
      <c r="PLI7" s="84"/>
      <c r="PLJ7" s="84"/>
      <c r="PLK7" s="84"/>
      <c r="PLL7" s="84"/>
      <c r="PLM7" s="84"/>
      <c r="PLN7" s="84"/>
      <c r="PLO7" s="84"/>
      <c r="PLP7" s="84"/>
      <c r="PLQ7" s="84"/>
      <c r="PLR7" s="84"/>
      <c r="PLS7" s="84"/>
      <c r="PLT7" s="84"/>
      <c r="PLU7" s="84"/>
      <c r="PLV7" s="84"/>
      <c r="PLW7" s="84"/>
      <c r="PLX7" s="84"/>
      <c r="PLY7" s="84"/>
      <c r="PLZ7" s="84"/>
      <c r="PMA7" s="84"/>
      <c r="PMB7" s="84"/>
      <c r="PMC7" s="84"/>
      <c r="PMD7" s="84"/>
      <c r="PME7" s="84"/>
      <c r="PMF7" s="84"/>
      <c r="PMG7" s="84"/>
      <c r="PMH7" s="84"/>
      <c r="PMI7" s="84"/>
      <c r="PMJ7" s="84"/>
      <c r="PMK7" s="84"/>
      <c r="PML7" s="84"/>
      <c r="PMM7" s="84"/>
      <c r="PMN7" s="84"/>
      <c r="PMO7" s="84"/>
      <c r="PMP7" s="84"/>
      <c r="PMQ7" s="84"/>
      <c r="PMR7" s="84"/>
      <c r="PMS7" s="84"/>
      <c r="PMT7" s="84"/>
      <c r="PMU7" s="84"/>
      <c r="PMV7" s="84"/>
      <c r="PMW7" s="84"/>
      <c r="PMX7" s="84"/>
      <c r="PMY7" s="84"/>
      <c r="PMZ7" s="84"/>
      <c r="PNA7" s="84"/>
      <c r="PNB7" s="84"/>
      <c r="PNC7" s="84"/>
      <c r="PND7" s="84"/>
      <c r="PNE7" s="84"/>
      <c r="PNF7" s="84"/>
      <c r="PNG7" s="84"/>
      <c r="PNH7" s="84"/>
      <c r="PNI7" s="84"/>
      <c r="PNJ7" s="84"/>
      <c r="PNK7" s="84"/>
      <c r="PNL7" s="84"/>
      <c r="PNM7" s="84"/>
      <c r="PNN7" s="84"/>
      <c r="PNO7" s="84"/>
      <c r="PNP7" s="84"/>
      <c r="PNQ7" s="84"/>
      <c r="PNR7" s="84"/>
      <c r="PNS7" s="84"/>
      <c r="PNT7" s="84"/>
      <c r="PNU7" s="84"/>
      <c r="PNV7" s="84"/>
      <c r="PNW7" s="84"/>
      <c r="PNX7" s="84"/>
      <c r="PNY7" s="84"/>
      <c r="PNZ7" s="84"/>
      <c r="POA7" s="84"/>
      <c r="POB7" s="84"/>
      <c r="POC7" s="84"/>
      <c r="POD7" s="84"/>
      <c r="POE7" s="84"/>
      <c r="POF7" s="84"/>
      <c r="POG7" s="84"/>
      <c r="POH7" s="84"/>
      <c r="POI7" s="84"/>
      <c r="POJ7" s="84"/>
      <c r="POK7" s="84"/>
      <c r="POL7" s="84"/>
      <c r="POM7" s="84"/>
      <c r="PON7" s="84"/>
      <c r="POO7" s="84"/>
      <c r="POP7" s="84"/>
      <c r="POQ7" s="84"/>
      <c r="POR7" s="84"/>
      <c r="POS7" s="84"/>
      <c r="POT7" s="84"/>
      <c r="POU7" s="84"/>
      <c r="POV7" s="84"/>
      <c r="POW7" s="84"/>
      <c r="POX7" s="84"/>
      <c r="POY7" s="84"/>
      <c r="POZ7" s="84"/>
      <c r="PPA7" s="84"/>
      <c r="PPB7" s="84"/>
      <c r="PPC7" s="84"/>
      <c r="PPD7" s="84"/>
      <c r="PPE7" s="84"/>
      <c r="PPF7" s="84"/>
      <c r="PPG7" s="84"/>
      <c r="PPH7" s="84"/>
      <c r="PPI7" s="84"/>
      <c r="PPJ7" s="84"/>
      <c r="PPK7" s="84"/>
      <c r="PPL7" s="84"/>
      <c r="PPM7" s="84"/>
      <c r="PPN7" s="84"/>
      <c r="PPO7" s="84"/>
      <c r="PPP7" s="84"/>
      <c r="PPQ7" s="84"/>
      <c r="PPR7" s="84"/>
      <c r="PPS7" s="84"/>
      <c r="PPT7" s="84"/>
      <c r="PPU7" s="84"/>
      <c r="PPV7" s="84"/>
      <c r="PPW7" s="84"/>
      <c r="PPX7" s="84"/>
      <c r="PPY7" s="84"/>
      <c r="PPZ7" s="84"/>
      <c r="PQA7" s="84"/>
      <c r="PQB7" s="84"/>
      <c r="PQC7" s="84"/>
      <c r="PQD7" s="84"/>
      <c r="PQE7" s="84"/>
      <c r="PQF7" s="84"/>
      <c r="PQG7" s="84"/>
      <c r="PQH7" s="84"/>
      <c r="PQI7" s="84"/>
      <c r="PQJ7" s="84"/>
      <c r="PQK7" s="84"/>
      <c r="PQL7" s="84"/>
      <c r="PQM7" s="84"/>
      <c r="PQN7" s="84"/>
      <c r="PQO7" s="84"/>
      <c r="PQP7" s="84"/>
      <c r="PQQ7" s="84"/>
      <c r="PQR7" s="84"/>
      <c r="PQS7" s="84"/>
      <c r="PQT7" s="84"/>
      <c r="PQU7" s="84"/>
      <c r="PQV7" s="84"/>
      <c r="PQW7" s="84"/>
      <c r="PQX7" s="84"/>
      <c r="PQY7" s="84"/>
      <c r="PQZ7" s="84"/>
      <c r="PRA7" s="84"/>
      <c r="PRB7" s="84"/>
      <c r="PRC7" s="84"/>
      <c r="PRD7" s="84"/>
      <c r="PRE7" s="84"/>
      <c r="PRF7" s="84"/>
      <c r="PRG7" s="84"/>
      <c r="PRH7" s="84"/>
      <c r="PRI7" s="84"/>
      <c r="PRJ7" s="84"/>
      <c r="PRK7" s="84"/>
      <c r="PRL7" s="84"/>
      <c r="PRM7" s="84"/>
      <c r="PRN7" s="84"/>
      <c r="PRO7" s="84"/>
      <c r="PRP7" s="84"/>
      <c r="PRQ7" s="84"/>
      <c r="PRR7" s="84"/>
      <c r="PRS7" s="84"/>
      <c r="PRT7" s="84"/>
      <c r="PRU7" s="84"/>
      <c r="PRV7" s="84"/>
      <c r="PRW7" s="84"/>
      <c r="PRX7" s="84"/>
      <c r="PRY7" s="84"/>
      <c r="PRZ7" s="84"/>
      <c r="PSA7" s="84"/>
      <c r="PSB7" s="84"/>
      <c r="PSC7" s="84"/>
      <c r="PSD7" s="84"/>
      <c r="PSE7" s="84"/>
      <c r="PSF7" s="84"/>
      <c r="PSG7" s="84"/>
      <c r="PSH7" s="84"/>
      <c r="PSI7" s="84"/>
      <c r="PSJ7" s="84"/>
      <c r="PSK7" s="84"/>
      <c r="PSL7" s="84"/>
      <c r="PSM7" s="84"/>
      <c r="PSN7" s="84"/>
      <c r="PSO7" s="84"/>
      <c r="PSP7" s="84"/>
      <c r="PSQ7" s="84"/>
      <c r="PSR7" s="84"/>
      <c r="PSS7" s="84"/>
      <c r="PST7" s="84"/>
      <c r="PSU7" s="84"/>
      <c r="PSV7" s="84"/>
      <c r="PSW7" s="84"/>
      <c r="PSX7" s="84"/>
      <c r="PSY7" s="84"/>
      <c r="PSZ7" s="84"/>
      <c r="PTA7" s="84"/>
      <c r="PTB7" s="84"/>
      <c r="PTC7" s="84"/>
      <c r="PTD7" s="84"/>
      <c r="PTE7" s="84"/>
      <c r="PTF7" s="84"/>
      <c r="PTG7" s="84"/>
      <c r="PTH7" s="84"/>
      <c r="PTI7" s="84"/>
      <c r="PTJ7" s="84"/>
      <c r="PTK7" s="84"/>
      <c r="PTL7" s="84"/>
      <c r="PTM7" s="84"/>
      <c r="PTN7" s="84"/>
      <c r="PTO7" s="84"/>
      <c r="PTP7" s="84"/>
      <c r="PTQ7" s="84"/>
      <c r="PTR7" s="84"/>
      <c r="PTS7" s="84"/>
      <c r="PTT7" s="84"/>
      <c r="PTU7" s="84"/>
      <c r="PTV7" s="84"/>
      <c r="PTW7" s="84"/>
      <c r="PTX7" s="84"/>
      <c r="PTY7" s="84"/>
      <c r="PTZ7" s="84"/>
      <c r="PUA7" s="84"/>
      <c r="PUB7" s="84"/>
      <c r="PUC7" s="84"/>
      <c r="PUD7" s="84"/>
      <c r="PUE7" s="84"/>
      <c r="PUF7" s="84"/>
      <c r="PUG7" s="84"/>
      <c r="PUH7" s="84"/>
      <c r="PUI7" s="84"/>
      <c r="PUJ7" s="84"/>
      <c r="PUK7" s="84"/>
      <c r="PUL7" s="84"/>
      <c r="PUM7" s="84"/>
      <c r="PUN7" s="84"/>
      <c r="PUO7" s="84"/>
      <c r="PUP7" s="84"/>
      <c r="PUQ7" s="84"/>
      <c r="PUR7" s="84"/>
      <c r="PUS7" s="84"/>
      <c r="PUT7" s="84"/>
      <c r="PUU7" s="84"/>
      <c r="PUV7" s="84"/>
      <c r="PUW7" s="84"/>
      <c r="PUX7" s="84"/>
      <c r="PUY7" s="84"/>
      <c r="PUZ7" s="84"/>
      <c r="PVA7" s="84"/>
      <c r="PVB7" s="84"/>
      <c r="PVC7" s="84"/>
      <c r="PVD7" s="84"/>
      <c r="PVE7" s="84"/>
      <c r="PVF7" s="84"/>
      <c r="PVG7" s="84"/>
      <c r="PVH7" s="84"/>
      <c r="PVI7" s="84"/>
      <c r="PVJ7" s="84"/>
      <c r="PVK7" s="84"/>
      <c r="PVL7" s="84"/>
      <c r="PVM7" s="84"/>
      <c r="PVN7" s="84"/>
      <c r="PVO7" s="84"/>
      <c r="PVP7" s="84"/>
      <c r="PVQ7" s="84"/>
      <c r="PVR7" s="84"/>
      <c r="PVS7" s="84"/>
      <c r="PVT7" s="84"/>
      <c r="PVU7" s="84"/>
      <c r="PVV7" s="84"/>
      <c r="PVW7" s="84"/>
      <c r="PVX7" s="84"/>
      <c r="PVY7" s="84"/>
      <c r="PVZ7" s="84"/>
      <c r="PWA7" s="84"/>
      <c r="PWB7" s="84"/>
      <c r="PWC7" s="84"/>
      <c r="PWD7" s="84"/>
      <c r="PWE7" s="84"/>
      <c r="PWF7" s="84"/>
      <c r="PWG7" s="84"/>
      <c r="PWH7" s="84"/>
      <c r="PWI7" s="84"/>
      <c r="PWJ7" s="84"/>
      <c r="PWK7" s="84"/>
      <c r="PWL7" s="84"/>
      <c r="PWM7" s="84"/>
      <c r="PWN7" s="84"/>
      <c r="PWO7" s="84"/>
      <c r="PWP7" s="84"/>
      <c r="PWQ7" s="84"/>
      <c r="PWR7" s="84"/>
      <c r="PWS7" s="84"/>
      <c r="PWT7" s="84"/>
      <c r="PWU7" s="84"/>
      <c r="PWV7" s="84"/>
      <c r="PWW7" s="84"/>
      <c r="PWX7" s="84"/>
      <c r="PWY7" s="84"/>
      <c r="PWZ7" s="84"/>
      <c r="PXA7" s="84"/>
      <c r="PXB7" s="84"/>
      <c r="PXC7" s="84"/>
      <c r="PXD7" s="84"/>
      <c r="PXE7" s="84"/>
      <c r="PXF7" s="84"/>
      <c r="PXG7" s="84"/>
      <c r="PXH7" s="84"/>
      <c r="PXI7" s="84"/>
      <c r="PXJ7" s="84"/>
      <c r="PXK7" s="84"/>
      <c r="PXL7" s="84"/>
      <c r="PXM7" s="84"/>
      <c r="PXN7" s="84"/>
      <c r="PXO7" s="84"/>
      <c r="PXP7" s="84"/>
      <c r="PXQ7" s="84"/>
      <c r="PXR7" s="84"/>
      <c r="PXS7" s="84"/>
      <c r="PXT7" s="84"/>
      <c r="PXU7" s="84"/>
      <c r="PXV7" s="84"/>
      <c r="PXW7" s="84"/>
      <c r="PXX7" s="84"/>
      <c r="PXY7" s="84"/>
      <c r="PXZ7" s="84"/>
      <c r="PYA7" s="84"/>
      <c r="PYB7" s="84"/>
      <c r="PYC7" s="84"/>
      <c r="PYD7" s="84"/>
      <c r="PYE7" s="84"/>
      <c r="PYF7" s="84"/>
      <c r="PYG7" s="84"/>
      <c r="PYH7" s="84"/>
      <c r="PYI7" s="84"/>
      <c r="PYJ7" s="84"/>
      <c r="PYK7" s="84"/>
      <c r="PYL7" s="84"/>
      <c r="PYM7" s="84"/>
      <c r="PYN7" s="84"/>
      <c r="PYO7" s="84"/>
      <c r="PYP7" s="84"/>
      <c r="PYQ7" s="84"/>
      <c r="PYR7" s="84"/>
      <c r="PYS7" s="84"/>
      <c r="PYT7" s="84"/>
      <c r="PYU7" s="84"/>
      <c r="PYV7" s="84"/>
      <c r="PYW7" s="84"/>
      <c r="PYX7" s="84"/>
      <c r="PYY7" s="84"/>
      <c r="PYZ7" s="84"/>
      <c r="PZA7" s="84"/>
      <c r="PZB7" s="84"/>
      <c r="PZC7" s="84"/>
      <c r="PZD7" s="84"/>
      <c r="PZE7" s="84"/>
      <c r="PZF7" s="84"/>
      <c r="PZG7" s="84"/>
      <c r="PZH7" s="84"/>
      <c r="PZI7" s="84"/>
      <c r="PZJ7" s="84"/>
      <c r="PZK7" s="84"/>
      <c r="PZL7" s="84"/>
      <c r="PZM7" s="84"/>
      <c r="PZN7" s="84"/>
      <c r="PZO7" s="84"/>
      <c r="PZP7" s="84"/>
      <c r="PZQ7" s="84"/>
      <c r="PZR7" s="84"/>
      <c r="PZS7" s="84"/>
      <c r="PZT7" s="84"/>
      <c r="PZU7" s="84"/>
      <c r="PZV7" s="84"/>
      <c r="PZW7" s="84"/>
      <c r="PZX7" s="84"/>
      <c r="PZY7" s="84"/>
      <c r="PZZ7" s="84"/>
      <c r="QAA7" s="84"/>
      <c r="QAB7" s="84"/>
      <c r="QAC7" s="84"/>
      <c r="QAD7" s="84"/>
      <c r="QAE7" s="84"/>
      <c r="QAF7" s="84"/>
      <c r="QAG7" s="84"/>
      <c r="QAH7" s="84"/>
      <c r="QAI7" s="84"/>
      <c r="QAJ7" s="84"/>
      <c r="QAK7" s="84"/>
      <c r="QAL7" s="84"/>
      <c r="QAM7" s="84"/>
      <c r="QAN7" s="84"/>
      <c r="QAO7" s="84"/>
      <c r="QAP7" s="84"/>
      <c r="QAQ7" s="84"/>
      <c r="QAR7" s="84"/>
      <c r="QAS7" s="84"/>
      <c r="QAT7" s="84"/>
      <c r="QAU7" s="84"/>
      <c r="QAV7" s="84"/>
      <c r="QAW7" s="84"/>
      <c r="QAX7" s="84"/>
      <c r="QAY7" s="84"/>
      <c r="QAZ7" s="84"/>
      <c r="QBA7" s="84"/>
      <c r="QBB7" s="84"/>
      <c r="QBC7" s="84"/>
      <c r="QBD7" s="84"/>
      <c r="QBE7" s="84"/>
      <c r="QBF7" s="84"/>
      <c r="QBG7" s="84"/>
      <c r="QBH7" s="84"/>
      <c r="QBI7" s="84"/>
      <c r="QBJ7" s="84"/>
      <c r="QBK7" s="84"/>
      <c r="QBL7" s="84"/>
      <c r="QBM7" s="84"/>
      <c r="QBN7" s="84"/>
      <c r="QBO7" s="84"/>
      <c r="QBP7" s="84"/>
      <c r="QBQ7" s="84"/>
      <c r="QBR7" s="84"/>
      <c r="QBS7" s="84"/>
      <c r="QBT7" s="84"/>
      <c r="QBU7" s="84"/>
      <c r="QBV7" s="84"/>
      <c r="QBW7" s="84"/>
      <c r="QBX7" s="84"/>
      <c r="QBY7" s="84"/>
      <c r="QBZ7" s="84"/>
      <c r="QCA7" s="84"/>
      <c r="QCB7" s="84"/>
      <c r="QCC7" s="84"/>
      <c r="QCD7" s="84"/>
      <c r="QCE7" s="84"/>
      <c r="QCF7" s="84"/>
      <c r="QCG7" s="84"/>
      <c r="QCH7" s="84"/>
      <c r="QCI7" s="84"/>
      <c r="QCJ7" s="84"/>
      <c r="QCK7" s="84"/>
      <c r="QCL7" s="84"/>
      <c r="QCM7" s="84"/>
      <c r="QCN7" s="84"/>
      <c r="QCO7" s="84"/>
      <c r="QCP7" s="84"/>
      <c r="QCQ7" s="84"/>
      <c r="QCR7" s="84"/>
      <c r="QCS7" s="84"/>
      <c r="QCT7" s="84"/>
      <c r="QCU7" s="84"/>
      <c r="QCV7" s="84"/>
      <c r="QCW7" s="84"/>
      <c r="QCX7" s="84"/>
      <c r="QCY7" s="84"/>
      <c r="QCZ7" s="84"/>
      <c r="QDA7" s="84"/>
      <c r="QDB7" s="84"/>
      <c r="QDC7" s="84"/>
      <c r="QDD7" s="84"/>
      <c r="QDE7" s="84"/>
      <c r="QDF7" s="84"/>
      <c r="QDG7" s="84"/>
      <c r="QDH7" s="84"/>
      <c r="QDI7" s="84"/>
      <c r="QDJ7" s="84"/>
      <c r="QDK7" s="84"/>
      <c r="QDL7" s="84"/>
      <c r="QDM7" s="84"/>
      <c r="QDN7" s="84"/>
      <c r="QDO7" s="84"/>
      <c r="QDP7" s="84"/>
      <c r="QDQ7" s="84"/>
      <c r="QDR7" s="84"/>
      <c r="QDS7" s="84"/>
      <c r="QDT7" s="84"/>
      <c r="QDU7" s="84"/>
      <c r="QDV7" s="84"/>
      <c r="QDW7" s="84"/>
      <c r="QDX7" s="84"/>
      <c r="QDY7" s="84"/>
      <c r="QDZ7" s="84"/>
      <c r="QEA7" s="84"/>
      <c r="QEB7" s="84"/>
      <c r="QEC7" s="84"/>
      <c r="QED7" s="84"/>
      <c r="QEE7" s="84"/>
      <c r="QEF7" s="84"/>
      <c r="QEG7" s="84"/>
      <c r="QEH7" s="84"/>
      <c r="QEI7" s="84"/>
      <c r="QEJ7" s="84"/>
      <c r="QEK7" s="84"/>
      <c r="QEL7" s="84"/>
      <c r="QEM7" s="84"/>
      <c r="QEN7" s="84"/>
      <c r="QEO7" s="84"/>
      <c r="QEP7" s="84"/>
      <c r="QEQ7" s="84"/>
      <c r="QER7" s="84"/>
      <c r="QES7" s="84"/>
      <c r="QET7" s="84"/>
      <c r="QEU7" s="84"/>
      <c r="QEV7" s="84"/>
      <c r="QEW7" s="84"/>
      <c r="QEX7" s="84"/>
      <c r="QEY7" s="84"/>
      <c r="QEZ7" s="84"/>
      <c r="QFA7" s="84"/>
      <c r="QFB7" s="84"/>
      <c r="QFC7" s="84"/>
      <c r="QFD7" s="84"/>
      <c r="QFE7" s="84"/>
      <c r="QFF7" s="84"/>
      <c r="QFG7" s="84"/>
      <c r="QFH7" s="84"/>
      <c r="QFI7" s="84"/>
      <c r="QFJ7" s="84"/>
      <c r="QFK7" s="84"/>
      <c r="QFL7" s="84"/>
      <c r="QFM7" s="84"/>
      <c r="QFN7" s="84"/>
      <c r="QFO7" s="84"/>
      <c r="QFP7" s="84"/>
      <c r="QFQ7" s="84"/>
      <c r="QFR7" s="84"/>
      <c r="QFS7" s="84"/>
      <c r="QFT7" s="84"/>
      <c r="QFU7" s="84"/>
      <c r="QFV7" s="84"/>
      <c r="QFW7" s="84"/>
      <c r="QFX7" s="84"/>
      <c r="QFY7" s="84"/>
      <c r="QFZ7" s="84"/>
      <c r="QGA7" s="84"/>
      <c r="QGB7" s="84"/>
      <c r="QGC7" s="84"/>
      <c r="QGD7" s="84"/>
      <c r="QGE7" s="84"/>
      <c r="QGF7" s="84"/>
      <c r="QGG7" s="84"/>
      <c r="QGH7" s="84"/>
      <c r="QGI7" s="84"/>
      <c r="QGJ7" s="84"/>
      <c r="QGK7" s="84"/>
      <c r="QGL7" s="84"/>
      <c r="QGM7" s="84"/>
      <c r="QGN7" s="84"/>
      <c r="QGO7" s="84"/>
      <c r="QGP7" s="84"/>
      <c r="QGQ7" s="84"/>
      <c r="QGR7" s="84"/>
      <c r="QGS7" s="84"/>
      <c r="QGT7" s="84"/>
      <c r="QGU7" s="84"/>
      <c r="QGV7" s="84"/>
      <c r="QGW7" s="84"/>
      <c r="QGX7" s="84"/>
      <c r="QGY7" s="84"/>
      <c r="QGZ7" s="84"/>
      <c r="QHA7" s="84"/>
      <c r="QHB7" s="84"/>
      <c r="QHC7" s="84"/>
      <c r="QHD7" s="84"/>
      <c r="QHE7" s="84"/>
      <c r="QHF7" s="84"/>
      <c r="QHG7" s="84"/>
      <c r="QHH7" s="84"/>
      <c r="QHI7" s="84"/>
      <c r="QHJ7" s="84"/>
      <c r="QHK7" s="84"/>
      <c r="QHL7" s="84"/>
      <c r="QHM7" s="84"/>
      <c r="QHN7" s="84"/>
      <c r="QHO7" s="84"/>
      <c r="QHP7" s="84"/>
      <c r="QHQ7" s="84"/>
      <c r="QHR7" s="84"/>
      <c r="QHS7" s="84"/>
      <c r="QHT7" s="84"/>
      <c r="QHU7" s="84"/>
      <c r="QHV7" s="84"/>
      <c r="QHW7" s="84"/>
      <c r="QHX7" s="84"/>
      <c r="QHY7" s="84"/>
      <c r="QHZ7" s="84"/>
      <c r="QIA7" s="84"/>
      <c r="QIB7" s="84"/>
      <c r="QIC7" s="84"/>
      <c r="QID7" s="84"/>
      <c r="QIE7" s="84"/>
      <c r="QIF7" s="84"/>
      <c r="QIG7" s="84"/>
      <c r="QIH7" s="84"/>
      <c r="QII7" s="84"/>
      <c r="QIJ7" s="84"/>
      <c r="QIK7" s="84"/>
      <c r="QIL7" s="84"/>
      <c r="QIM7" s="84"/>
      <c r="QIN7" s="84"/>
      <c r="QIO7" s="84"/>
      <c r="QIP7" s="84"/>
      <c r="QIQ7" s="84"/>
      <c r="QIR7" s="84"/>
      <c r="QIS7" s="84"/>
      <c r="QIT7" s="84"/>
      <c r="QIU7" s="84"/>
      <c r="QIV7" s="84"/>
      <c r="QIW7" s="84"/>
      <c r="QIX7" s="84"/>
      <c r="QIY7" s="84"/>
      <c r="QIZ7" s="84"/>
      <c r="QJA7" s="84"/>
      <c r="QJB7" s="84"/>
      <c r="QJC7" s="84"/>
      <c r="QJD7" s="84"/>
      <c r="QJE7" s="84"/>
      <c r="QJF7" s="84"/>
      <c r="QJG7" s="84"/>
      <c r="QJH7" s="84"/>
      <c r="QJI7" s="84"/>
      <c r="QJJ7" s="84"/>
      <c r="QJK7" s="84"/>
      <c r="QJL7" s="84"/>
      <c r="QJM7" s="84"/>
      <c r="QJN7" s="84"/>
      <c r="QJO7" s="84"/>
      <c r="QJP7" s="84"/>
      <c r="QJQ7" s="84"/>
      <c r="QJR7" s="84"/>
      <c r="QJS7" s="84"/>
      <c r="QJT7" s="84"/>
      <c r="QJU7" s="84"/>
      <c r="QJV7" s="84"/>
      <c r="QJW7" s="84"/>
      <c r="QJX7" s="84"/>
      <c r="QJY7" s="84"/>
      <c r="QJZ7" s="84"/>
      <c r="QKA7" s="84"/>
      <c r="QKB7" s="84"/>
      <c r="QKC7" s="84"/>
      <c r="QKD7" s="84"/>
      <c r="QKE7" s="84"/>
      <c r="QKF7" s="84"/>
      <c r="QKG7" s="84"/>
      <c r="QKH7" s="84"/>
      <c r="QKI7" s="84"/>
      <c r="QKJ7" s="84"/>
      <c r="QKK7" s="84"/>
      <c r="QKL7" s="84"/>
      <c r="QKM7" s="84"/>
      <c r="QKN7" s="84"/>
      <c r="QKO7" s="84"/>
      <c r="QKP7" s="84"/>
      <c r="QKQ7" s="84"/>
      <c r="QKR7" s="84"/>
      <c r="QKS7" s="84"/>
      <c r="QKT7" s="84"/>
      <c r="QKU7" s="84"/>
      <c r="QKV7" s="84"/>
      <c r="QKW7" s="84"/>
      <c r="QKX7" s="84"/>
      <c r="QKY7" s="84"/>
      <c r="QKZ7" s="84"/>
      <c r="QLA7" s="84"/>
      <c r="QLB7" s="84"/>
      <c r="QLC7" s="84"/>
      <c r="QLD7" s="84"/>
      <c r="QLE7" s="84"/>
      <c r="QLF7" s="84"/>
      <c r="QLG7" s="84"/>
      <c r="QLH7" s="84"/>
      <c r="QLI7" s="84"/>
      <c r="QLJ7" s="84"/>
      <c r="QLK7" s="84"/>
      <c r="QLL7" s="84"/>
      <c r="QLM7" s="84"/>
      <c r="QLN7" s="84"/>
      <c r="QLO7" s="84"/>
      <c r="QLP7" s="84"/>
      <c r="QLQ7" s="84"/>
      <c r="QLR7" s="84"/>
      <c r="QLS7" s="84"/>
      <c r="QLT7" s="84"/>
      <c r="QLU7" s="84"/>
      <c r="QLV7" s="84"/>
      <c r="QLW7" s="84"/>
      <c r="QLX7" s="84"/>
      <c r="QLY7" s="84"/>
      <c r="QLZ7" s="84"/>
      <c r="QMA7" s="84"/>
      <c r="QMB7" s="84"/>
      <c r="QMC7" s="84"/>
      <c r="QMD7" s="84"/>
      <c r="QME7" s="84"/>
      <c r="QMF7" s="84"/>
      <c r="QMG7" s="84"/>
      <c r="QMH7" s="84"/>
      <c r="QMI7" s="84"/>
      <c r="QMJ7" s="84"/>
      <c r="QMK7" s="84"/>
      <c r="QML7" s="84"/>
      <c r="QMM7" s="84"/>
      <c r="QMN7" s="84"/>
      <c r="QMO7" s="84"/>
      <c r="QMP7" s="84"/>
      <c r="QMQ7" s="84"/>
      <c r="QMR7" s="84"/>
      <c r="QMS7" s="84"/>
      <c r="QMT7" s="84"/>
      <c r="QMU7" s="84"/>
      <c r="QMV7" s="84"/>
      <c r="QMW7" s="84"/>
      <c r="QMX7" s="84"/>
      <c r="QMY7" s="84"/>
      <c r="QMZ7" s="84"/>
      <c r="QNA7" s="84"/>
      <c r="QNB7" s="84"/>
      <c r="QNC7" s="84"/>
      <c r="QND7" s="84"/>
      <c r="QNE7" s="84"/>
      <c r="QNF7" s="84"/>
      <c r="QNG7" s="84"/>
      <c r="QNH7" s="84"/>
      <c r="QNI7" s="84"/>
      <c r="QNJ7" s="84"/>
      <c r="QNK7" s="84"/>
      <c r="QNL7" s="84"/>
      <c r="QNM7" s="84"/>
      <c r="QNN7" s="84"/>
      <c r="QNO7" s="84"/>
      <c r="QNP7" s="84"/>
      <c r="QNQ7" s="84"/>
      <c r="QNR7" s="84"/>
      <c r="QNS7" s="84"/>
      <c r="QNT7" s="84"/>
      <c r="QNU7" s="84"/>
      <c r="QNV7" s="84"/>
      <c r="QNW7" s="84"/>
      <c r="QNX7" s="84"/>
      <c r="QNY7" s="84"/>
      <c r="QNZ7" s="84"/>
      <c r="QOA7" s="84"/>
      <c r="QOB7" s="84"/>
      <c r="QOC7" s="84"/>
      <c r="QOD7" s="84"/>
      <c r="QOE7" s="84"/>
      <c r="QOF7" s="84"/>
      <c r="QOG7" s="84"/>
      <c r="QOH7" s="84"/>
      <c r="QOI7" s="84"/>
      <c r="QOJ7" s="84"/>
      <c r="QOK7" s="84"/>
      <c r="QOL7" s="84"/>
      <c r="QOM7" s="84"/>
      <c r="QON7" s="84"/>
      <c r="QOO7" s="84"/>
      <c r="QOP7" s="84"/>
      <c r="QOQ7" s="84"/>
      <c r="QOR7" s="84"/>
      <c r="QOS7" s="84"/>
      <c r="QOT7" s="84"/>
      <c r="QOU7" s="84"/>
      <c r="QOV7" s="84"/>
      <c r="QOW7" s="84"/>
      <c r="QOX7" s="84"/>
      <c r="QOY7" s="84"/>
      <c r="QOZ7" s="84"/>
      <c r="QPA7" s="84"/>
      <c r="QPB7" s="84"/>
      <c r="QPC7" s="84"/>
      <c r="QPD7" s="84"/>
      <c r="QPE7" s="84"/>
      <c r="QPF7" s="84"/>
      <c r="QPG7" s="84"/>
      <c r="QPH7" s="84"/>
      <c r="QPI7" s="84"/>
      <c r="QPJ7" s="84"/>
      <c r="QPK7" s="84"/>
      <c r="QPL7" s="84"/>
      <c r="QPM7" s="84"/>
      <c r="QPN7" s="84"/>
      <c r="QPO7" s="84"/>
      <c r="QPP7" s="84"/>
      <c r="QPQ7" s="84"/>
      <c r="QPR7" s="84"/>
      <c r="QPS7" s="84"/>
      <c r="QPT7" s="84"/>
      <c r="QPU7" s="84"/>
      <c r="QPV7" s="84"/>
      <c r="QPW7" s="84"/>
      <c r="QPX7" s="84"/>
      <c r="QPY7" s="84"/>
      <c r="QPZ7" s="84"/>
      <c r="QQA7" s="84"/>
      <c r="QQB7" s="84"/>
      <c r="QQC7" s="84"/>
      <c r="QQD7" s="84"/>
      <c r="QQE7" s="84"/>
      <c r="QQF7" s="84"/>
      <c r="QQG7" s="84"/>
      <c r="QQH7" s="84"/>
      <c r="QQI7" s="84"/>
      <c r="QQJ7" s="84"/>
      <c r="QQK7" s="84"/>
      <c r="QQL7" s="84"/>
      <c r="QQM7" s="84"/>
      <c r="QQN7" s="84"/>
      <c r="QQO7" s="84"/>
      <c r="QQP7" s="84"/>
      <c r="QQQ7" s="84"/>
      <c r="QQR7" s="84"/>
      <c r="QQS7" s="84"/>
      <c r="QQT7" s="84"/>
      <c r="QQU7" s="84"/>
      <c r="QQV7" s="84"/>
      <c r="QQW7" s="84"/>
      <c r="QQX7" s="84"/>
      <c r="QQY7" s="84"/>
      <c r="QQZ7" s="84"/>
      <c r="QRA7" s="84"/>
      <c r="QRB7" s="84"/>
      <c r="QRC7" s="84"/>
      <c r="QRD7" s="84"/>
      <c r="QRE7" s="84"/>
      <c r="QRF7" s="84"/>
      <c r="QRG7" s="84"/>
      <c r="QRH7" s="84"/>
      <c r="QRI7" s="84"/>
      <c r="QRJ7" s="84"/>
      <c r="QRK7" s="84"/>
      <c r="QRL7" s="84"/>
      <c r="QRM7" s="84"/>
      <c r="QRN7" s="84"/>
      <c r="QRO7" s="84"/>
      <c r="QRP7" s="84"/>
      <c r="QRQ7" s="84"/>
      <c r="QRR7" s="84"/>
      <c r="QRS7" s="84"/>
      <c r="QRT7" s="84"/>
      <c r="QRU7" s="84"/>
      <c r="QRV7" s="84"/>
      <c r="QRW7" s="84"/>
      <c r="QRX7" s="84"/>
      <c r="QRY7" s="84"/>
      <c r="QRZ7" s="84"/>
      <c r="QSA7" s="84"/>
      <c r="QSB7" s="84"/>
      <c r="QSC7" s="84"/>
      <c r="QSD7" s="84"/>
      <c r="QSE7" s="84"/>
      <c r="QSF7" s="84"/>
      <c r="QSG7" s="84"/>
      <c r="QSH7" s="84"/>
      <c r="QSI7" s="84"/>
      <c r="QSJ7" s="84"/>
      <c r="QSK7" s="84"/>
      <c r="QSL7" s="84"/>
      <c r="QSM7" s="84"/>
      <c r="QSN7" s="84"/>
      <c r="QSO7" s="84"/>
      <c r="QSP7" s="84"/>
      <c r="QSQ7" s="84"/>
      <c r="QSR7" s="84"/>
      <c r="QSS7" s="84"/>
      <c r="QST7" s="84"/>
      <c r="QSU7" s="84"/>
      <c r="QSV7" s="84"/>
      <c r="QSW7" s="84"/>
      <c r="QSX7" s="84"/>
      <c r="QSY7" s="84"/>
      <c r="QSZ7" s="84"/>
      <c r="QTA7" s="84"/>
      <c r="QTB7" s="84"/>
      <c r="QTC7" s="84"/>
      <c r="QTD7" s="84"/>
      <c r="QTE7" s="84"/>
      <c r="QTF7" s="84"/>
      <c r="QTG7" s="84"/>
      <c r="QTH7" s="84"/>
      <c r="QTI7" s="84"/>
      <c r="QTJ7" s="84"/>
      <c r="QTK7" s="84"/>
      <c r="QTL7" s="84"/>
      <c r="QTM7" s="84"/>
      <c r="QTN7" s="84"/>
      <c r="QTO7" s="84"/>
      <c r="QTP7" s="84"/>
      <c r="QTQ7" s="84"/>
      <c r="QTR7" s="84"/>
      <c r="QTS7" s="84"/>
      <c r="QTT7" s="84"/>
      <c r="QTU7" s="84"/>
      <c r="QTV7" s="84"/>
      <c r="QTW7" s="84"/>
      <c r="QTX7" s="84"/>
      <c r="QTY7" s="84"/>
      <c r="QTZ7" s="84"/>
      <c r="QUA7" s="84"/>
      <c r="QUB7" s="84"/>
      <c r="QUC7" s="84"/>
      <c r="QUD7" s="84"/>
      <c r="QUE7" s="84"/>
      <c r="QUF7" s="84"/>
      <c r="QUG7" s="84"/>
      <c r="QUH7" s="84"/>
      <c r="QUI7" s="84"/>
      <c r="QUJ7" s="84"/>
      <c r="QUK7" s="84"/>
      <c r="QUL7" s="84"/>
      <c r="QUM7" s="84"/>
      <c r="QUN7" s="84"/>
      <c r="QUO7" s="84"/>
      <c r="QUP7" s="84"/>
      <c r="QUQ7" s="84"/>
      <c r="QUR7" s="84"/>
      <c r="QUS7" s="84"/>
      <c r="QUT7" s="84"/>
      <c r="QUU7" s="84"/>
      <c r="QUV7" s="84"/>
      <c r="QUW7" s="84"/>
      <c r="QUX7" s="84"/>
      <c r="QUY7" s="84"/>
      <c r="QUZ7" s="84"/>
      <c r="QVA7" s="84"/>
      <c r="QVB7" s="84"/>
      <c r="QVC7" s="84"/>
      <c r="QVD7" s="84"/>
      <c r="QVE7" s="84"/>
      <c r="QVF7" s="84"/>
      <c r="QVG7" s="84"/>
      <c r="QVH7" s="84"/>
      <c r="QVI7" s="84"/>
      <c r="QVJ7" s="84"/>
      <c r="QVK7" s="84"/>
      <c r="QVL7" s="84"/>
      <c r="QVM7" s="84"/>
      <c r="QVN7" s="84"/>
      <c r="QVO7" s="84"/>
      <c r="QVP7" s="84"/>
      <c r="QVQ7" s="84"/>
      <c r="QVR7" s="84"/>
      <c r="QVS7" s="84"/>
      <c r="QVT7" s="84"/>
      <c r="QVU7" s="84"/>
      <c r="QVV7" s="84"/>
      <c r="QVW7" s="84"/>
      <c r="QVX7" s="84"/>
      <c r="QVY7" s="84"/>
      <c r="QVZ7" s="84"/>
      <c r="QWA7" s="84"/>
      <c r="QWB7" s="84"/>
      <c r="QWC7" s="84"/>
      <c r="QWD7" s="84"/>
      <c r="QWE7" s="84"/>
      <c r="QWF7" s="84"/>
      <c r="QWG7" s="84"/>
      <c r="QWH7" s="84"/>
      <c r="QWI7" s="84"/>
      <c r="QWJ7" s="84"/>
      <c r="QWK7" s="84"/>
      <c r="QWL7" s="84"/>
      <c r="QWM7" s="84"/>
      <c r="QWN7" s="84"/>
      <c r="QWO7" s="84"/>
      <c r="QWP7" s="84"/>
      <c r="QWQ7" s="84"/>
      <c r="QWR7" s="84"/>
      <c r="QWS7" s="84"/>
      <c r="QWT7" s="84"/>
      <c r="QWU7" s="84"/>
      <c r="QWV7" s="84"/>
      <c r="QWW7" s="84"/>
      <c r="QWX7" s="84"/>
      <c r="QWY7" s="84"/>
      <c r="QWZ7" s="84"/>
      <c r="QXA7" s="84"/>
      <c r="QXB7" s="84"/>
      <c r="QXC7" s="84"/>
      <c r="QXD7" s="84"/>
      <c r="QXE7" s="84"/>
      <c r="QXF7" s="84"/>
      <c r="QXG7" s="84"/>
      <c r="QXH7" s="84"/>
      <c r="QXI7" s="84"/>
      <c r="QXJ7" s="84"/>
      <c r="QXK7" s="84"/>
      <c r="QXL7" s="84"/>
      <c r="QXM7" s="84"/>
      <c r="QXN7" s="84"/>
      <c r="QXO7" s="84"/>
      <c r="QXP7" s="84"/>
      <c r="QXQ7" s="84"/>
      <c r="QXR7" s="84"/>
      <c r="QXS7" s="84"/>
      <c r="QXT7" s="84"/>
      <c r="QXU7" s="84"/>
      <c r="QXV7" s="84"/>
      <c r="QXW7" s="84"/>
      <c r="QXX7" s="84"/>
      <c r="QXY7" s="84"/>
      <c r="QXZ7" s="84"/>
      <c r="QYA7" s="84"/>
      <c r="QYB7" s="84"/>
      <c r="QYC7" s="84"/>
      <c r="QYD7" s="84"/>
      <c r="QYE7" s="84"/>
      <c r="QYF7" s="84"/>
      <c r="QYG7" s="84"/>
      <c r="QYH7" s="84"/>
      <c r="QYI7" s="84"/>
      <c r="QYJ7" s="84"/>
      <c r="QYK7" s="84"/>
      <c r="QYL7" s="84"/>
      <c r="QYM7" s="84"/>
      <c r="QYN7" s="84"/>
      <c r="QYO7" s="84"/>
      <c r="QYP7" s="84"/>
      <c r="QYQ7" s="84"/>
      <c r="QYR7" s="84"/>
      <c r="QYS7" s="84"/>
      <c r="QYT7" s="84"/>
      <c r="QYU7" s="84"/>
      <c r="QYV7" s="84"/>
      <c r="QYW7" s="84"/>
      <c r="QYX7" s="84"/>
      <c r="QYY7" s="84"/>
      <c r="QYZ7" s="84"/>
      <c r="QZA7" s="84"/>
      <c r="QZB7" s="84"/>
      <c r="QZC7" s="84"/>
      <c r="QZD7" s="84"/>
      <c r="QZE7" s="84"/>
      <c r="QZF7" s="84"/>
      <c r="QZG7" s="84"/>
      <c r="QZH7" s="84"/>
      <c r="QZI7" s="84"/>
      <c r="QZJ7" s="84"/>
      <c r="QZK7" s="84"/>
      <c r="QZL7" s="84"/>
      <c r="QZM7" s="84"/>
      <c r="QZN7" s="84"/>
      <c r="QZO7" s="84"/>
      <c r="QZP7" s="84"/>
      <c r="QZQ7" s="84"/>
      <c r="QZR7" s="84"/>
      <c r="QZS7" s="84"/>
      <c r="QZT7" s="84"/>
      <c r="QZU7" s="84"/>
      <c r="QZV7" s="84"/>
      <c r="QZW7" s="84"/>
      <c r="QZX7" s="84"/>
      <c r="QZY7" s="84"/>
      <c r="QZZ7" s="84"/>
      <c r="RAA7" s="84"/>
      <c r="RAB7" s="84"/>
      <c r="RAC7" s="84"/>
      <c r="RAD7" s="84"/>
      <c r="RAE7" s="84"/>
      <c r="RAF7" s="84"/>
      <c r="RAG7" s="84"/>
      <c r="RAH7" s="84"/>
      <c r="RAI7" s="84"/>
      <c r="RAJ7" s="84"/>
      <c r="RAK7" s="84"/>
      <c r="RAL7" s="84"/>
      <c r="RAM7" s="84"/>
      <c r="RAN7" s="84"/>
      <c r="RAO7" s="84"/>
      <c r="RAP7" s="84"/>
      <c r="RAQ7" s="84"/>
      <c r="RAR7" s="84"/>
      <c r="RAS7" s="84"/>
      <c r="RAT7" s="84"/>
      <c r="RAU7" s="84"/>
      <c r="RAV7" s="84"/>
      <c r="RAW7" s="84"/>
      <c r="RAX7" s="84"/>
      <c r="RAY7" s="84"/>
      <c r="RAZ7" s="84"/>
      <c r="RBA7" s="84"/>
      <c r="RBB7" s="84"/>
      <c r="RBC7" s="84"/>
      <c r="RBD7" s="84"/>
      <c r="RBE7" s="84"/>
      <c r="RBF7" s="84"/>
      <c r="RBG7" s="84"/>
      <c r="RBH7" s="84"/>
      <c r="RBI7" s="84"/>
      <c r="RBJ7" s="84"/>
      <c r="RBK7" s="84"/>
      <c r="RBL7" s="84"/>
      <c r="RBM7" s="84"/>
      <c r="RBN7" s="84"/>
      <c r="RBO7" s="84"/>
      <c r="RBP7" s="84"/>
      <c r="RBQ7" s="84"/>
      <c r="RBR7" s="84"/>
      <c r="RBS7" s="84"/>
      <c r="RBT7" s="84"/>
      <c r="RBU7" s="84"/>
      <c r="RBV7" s="84"/>
      <c r="RBW7" s="84"/>
      <c r="RBX7" s="84"/>
      <c r="RBY7" s="84"/>
      <c r="RBZ7" s="84"/>
      <c r="RCA7" s="84"/>
      <c r="RCB7" s="84"/>
      <c r="RCC7" s="84"/>
      <c r="RCD7" s="84"/>
      <c r="RCE7" s="84"/>
      <c r="RCF7" s="84"/>
      <c r="RCG7" s="84"/>
      <c r="RCH7" s="84"/>
      <c r="RCI7" s="84"/>
      <c r="RCJ7" s="84"/>
      <c r="RCK7" s="84"/>
      <c r="RCL7" s="84"/>
      <c r="RCM7" s="84"/>
      <c r="RCN7" s="84"/>
      <c r="RCO7" s="84"/>
      <c r="RCP7" s="84"/>
      <c r="RCQ7" s="84"/>
      <c r="RCR7" s="84"/>
      <c r="RCS7" s="84"/>
      <c r="RCT7" s="84"/>
      <c r="RCU7" s="84"/>
      <c r="RCV7" s="84"/>
      <c r="RCW7" s="84"/>
      <c r="RCX7" s="84"/>
      <c r="RCY7" s="84"/>
      <c r="RCZ7" s="84"/>
      <c r="RDA7" s="84"/>
      <c r="RDB7" s="84"/>
      <c r="RDC7" s="84"/>
      <c r="RDD7" s="84"/>
      <c r="RDE7" s="84"/>
      <c r="RDF7" s="84"/>
      <c r="RDG7" s="84"/>
      <c r="RDH7" s="84"/>
      <c r="RDI7" s="84"/>
      <c r="RDJ7" s="84"/>
      <c r="RDK7" s="84"/>
      <c r="RDL7" s="84"/>
      <c r="RDM7" s="84"/>
      <c r="RDN7" s="84"/>
      <c r="RDO7" s="84"/>
      <c r="RDP7" s="84"/>
      <c r="RDQ7" s="84"/>
      <c r="RDR7" s="84"/>
      <c r="RDS7" s="84"/>
      <c r="RDT7" s="84"/>
      <c r="RDU7" s="84"/>
      <c r="RDV7" s="84"/>
      <c r="RDW7" s="84"/>
      <c r="RDX7" s="84"/>
      <c r="RDY7" s="84"/>
      <c r="RDZ7" s="84"/>
      <c r="REA7" s="84"/>
      <c r="REB7" s="84"/>
      <c r="REC7" s="84"/>
      <c r="RED7" s="84"/>
      <c r="REE7" s="84"/>
      <c r="REF7" s="84"/>
      <c r="REG7" s="84"/>
      <c r="REH7" s="84"/>
      <c r="REI7" s="84"/>
      <c r="REJ7" s="84"/>
      <c r="REK7" s="84"/>
      <c r="REL7" s="84"/>
      <c r="REM7" s="84"/>
      <c r="REN7" s="84"/>
      <c r="REO7" s="84"/>
      <c r="REP7" s="84"/>
      <c r="REQ7" s="84"/>
      <c r="RER7" s="84"/>
      <c r="RES7" s="84"/>
      <c r="RET7" s="84"/>
      <c r="REU7" s="84"/>
      <c r="REV7" s="84"/>
      <c r="REW7" s="84"/>
      <c r="REX7" s="84"/>
      <c r="REY7" s="84"/>
      <c r="REZ7" s="84"/>
      <c r="RFA7" s="84"/>
      <c r="RFB7" s="84"/>
      <c r="RFC7" s="84"/>
      <c r="RFD7" s="84"/>
      <c r="RFE7" s="84"/>
      <c r="RFF7" s="84"/>
      <c r="RFG7" s="84"/>
      <c r="RFH7" s="84"/>
      <c r="RFI7" s="84"/>
      <c r="RFJ7" s="84"/>
      <c r="RFK7" s="84"/>
      <c r="RFL7" s="84"/>
      <c r="RFM7" s="84"/>
      <c r="RFN7" s="84"/>
      <c r="RFO7" s="84"/>
      <c r="RFP7" s="84"/>
      <c r="RFQ7" s="84"/>
      <c r="RFR7" s="84"/>
      <c r="RFS7" s="84"/>
      <c r="RFT7" s="84"/>
      <c r="RFU7" s="84"/>
      <c r="RFV7" s="84"/>
      <c r="RFW7" s="84"/>
      <c r="RFX7" s="84"/>
      <c r="RFY7" s="84"/>
      <c r="RFZ7" s="84"/>
      <c r="RGA7" s="84"/>
      <c r="RGB7" s="84"/>
      <c r="RGC7" s="84"/>
      <c r="RGD7" s="84"/>
      <c r="RGE7" s="84"/>
      <c r="RGF7" s="84"/>
      <c r="RGG7" s="84"/>
      <c r="RGH7" s="84"/>
      <c r="RGI7" s="84"/>
      <c r="RGJ7" s="84"/>
      <c r="RGK7" s="84"/>
      <c r="RGL7" s="84"/>
      <c r="RGM7" s="84"/>
      <c r="RGN7" s="84"/>
      <c r="RGO7" s="84"/>
      <c r="RGP7" s="84"/>
      <c r="RGQ7" s="84"/>
      <c r="RGR7" s="84"/>
      <c r="RGS7" s="84"/>
      <c r="RGT7" s="84"/>
      <c r="RGU7" s="84"/>
      <c r="RGV7" s="84"/>
      <c r="RGW7" s="84"/>
      <c r="RGX7" s="84"/>
      <c r="RGY7" s="84"/>
      <c r="RGZ7" s="84"/>
      <c r="RHA7" s="84"/>
      <c r="RHB7" s="84"/>
      <c r="RHC7" s="84"/>
      <c r="RHD7" s="84"/>
      <c r="RHE7" s="84"/>
      <c r="RHF7" s="84"/>
      <c r="RHG7" s="84"/>
      <c r="RHH7" s="84"/>
      <c r="RHI7" s="84"/>
      <c r="RHJ7" s="84"/>
      <c r="RHK7" s="84"/>
      <c r="RHL7" s="84"/>
      <c r="RHM7" s="84"/>
      <c r="RHN7" s="84"/>
      <c r="RHO7" s="84"/>
      <c r="RHP7" s="84"/>
      <c r="RHQ7" s="84"/>
      <c r="RHR7" s="84"/>
      <c r="RHS7" s="84"/>
      <c r="RHT7" s="84"/>
      <c r="RHU7" s="84"/>
      <c r="RHV7" s="84"/>
      <c r="RHW7" s="84"/>
      <c r="RHX7" s="84"/>
      <c r="RHY7" s="84"/>
      <c r="RHZ7" s="84"/>
      <c r="RIA7" s="84"/>
      <c r="RIB7" s="84"/>
      <c r="RIC7" s="84"/>
      <c r="RID7" s="84"/>
      <c r="RIE7" s="84"/>
      <c r="RIF7" s="84"/>
      <c r="RIG7" s="84"/>
      <c r="RIH7" s="84"/>
      <c r="RII7" s="84"/>
      <c r="RIJ7" s="84"/>
      <c r="RIK7" s="84"/>
      <c r="RIL7" s="84"/>
      <c r="RIM7" s="84"/>
      <c r="RIN7" s="84"/>
      <c r="RIO7" s="84"/>
      <c r="RIP7" s="84"/>
      <c r="RIQ7" s="84"/>
      <c r="RIR7" s="84"/>
      <c r="RIS7" s="84"/>
      <c r="RIT7" s="84"/>
      <c r="RIU7" s="84"/>
      <c r="RIV7" s="84"/>
      <c r="RIW7" s="84"/>
      <c r="RIX7" s="84"/>
      <c r="RIY7" s="84"/>
      <c r="RIZ7" s="84"/>
      <c r="RJA7" s="84"/>
      <c r="RJB7" s="84"/>
      <c r="RJC7" s="84"/>
      <c r="RJD7" s="84"/>
      <c r="RJE7" s="84"/>
      <c r="RJF7" s="84"/>
      <c r="RJG7" s="84"/>
      <c r="RJH7" s="84"/>
      <c r="RJI7" s="84"/>
      <c r="RJJ7" s="84"/>
      <c r="RJK7" s="84"/>
      <c r="RJL7" s="84"/>
      <c r="RJM7" s="84"/>
      <c r="RJN7" s="84"/>
      <c r="RJO7" s="84"/>
      <c r="RJP7" s="84"/>
      <c r="RJQ7" s="84"/>
      <c r="RJR7" s="84"/>
      <c r="RJS7" s="84"/>
      <c r="RJT7" s="84"/>
      <c r="RJU7" s="84"/>
      <c r="RJV7" s="84"/>
      <c r="RJW7" s="84"/>
      <c r="RJX7" s="84"/>
      <c r="RJY7" s="84"/>
      <c r="RJZ7" s="84"/>
      <c r="RKA7" s="84"/>
      <c r="RKB7" s="84"/>
      <c r="RKC7" s="84"/>
      <c r="RKD7" s="84"/>
      <c r="RKE7" s="84"/>
      <c r="RKF7" s="84"/>
      <c r="RKG7" s="84"/>
      <c r="RKH7" s="84"/>
      <c r="RKI7" s="84"/>
      <c r="RKJ7" s="84"/>
      <c r="RKK7" s="84"/>
      <c r="RKL7" s="84"/>
      <c r="RKM7" s="84"/>
      <c r="RKN7" s="84"/>
      <c r="RKO7" s="84"/>
      <c r="RKP7" s="84"/>
      <c r="RKQ7" s="84"/>
      <c r="RKR7" s="84"/>
      <c r="RKS7" s="84"/>
      <c r="RKT7" s="84"/>
      <c r="RKU7" s="84"/>
      <c r="RKV7" s="84"/>
      <c r="RKW7" s="84"/>
      <c r="RKX7" s="84"/>
      <c r="RKY7" s="84"/>
      <c r="RKZ7" s="84"/>
      <c r="RLA7" s="84"/>
      <c r="RLB7" s="84"/>
      <c r="RLC7" s="84"/>
      <c r="RLD7" s="84"/>
      <c r="RLE7" s="84"/>
      <c r="RLF7" s="84"/>
      <c r="RLG7" s="84"/>
      <c r="RLH7" s="84"/>
      <c r="RLI7" s="84"/>
      <c r="RLJ7" s="84"/>
      <c r="RLK7" s="84"/>
      <c r="RLL7" s="84"/>
      <c r="RLM7" s="84"/>
      <c r="RLN7" s="84"/>
      <c r="RLO7" s="84"/>
      <c r="RLP7" s="84"/>
      <c r="RLQ7" s="84"/>
      <c r="RLR7" s="84"/>
      <c r="RLS7" s="84"/>
      <c r="RLT7" s="84"/>
      <c r="RLU7" s="84"/>
      <c r="RLV7" s="84"/>
      <c r="RLW7" s="84"/>
      <c r="RLX7" s="84"/>
      <c r="RLY7" s="84"/>
      <c r="RLZ7" s="84"/>
      <c r="RMA7" s="84"/>
      <c r="RMB7" s="84"/>
      <c r="RMC7" s="84"/>
      <c r="RMD7" s="84"/>
      <c r="RME7" s="84"/>
      <c r="RMF7" s="84"/>
      <c r="RMG7" s="84"/>
      <c r="RMH7" s="84"/>
      <c r="RMI7" s="84"/>
      <c r="RMJ7" s="84"/>
      <c r="RMK7" s="84"/>
      <c r="RML7" s="84"/>
      <c r="RMM7" s="84"/>
      <c r="RMN7" s="84"/>
      <c r="RMO7" s="84"/>
      <c r="RMP7" s="84"/>
      <c r="RMQ7" s="84"/>
      <c r="RMR7" s="84"/>
      <c r="RMS7" s="84"/>
      <c r="RMT7" s="84"/>
      <c r="RMU7" s="84"/>
      <c r="RMV7" s="84"/>
      <c r="RMW7" s="84"/>
      <c r="RMX7" s="84"/>
      <c r="RMY7" s="84"/>
      <c r="RMZ7" s="84"/>
      <c r="RNA7" s="84"/>
      <c r="RNB7" s="84"/>
      <c r="RNC7" s="84"/>
      <c r="RND7" s="84"/>
      <c r="RNE7" s="84"/>
      <c r="RNF7" s="84"/>
      <c r="RNG7" s="84"/>
      <c r="RNH7" s="84"/>
      <c r="RNI7" s="84"/>
      <c r="RNJ7" s="84"/>
      <c r="RNK7" s="84"/>
      <c r="RNL7" s="84"/>
      <c r="RNM7" s="84"/>
      <c r="RNN7" s="84"/>
      <c r="RNO7" s="84"/>
      <c r="RNP7" s="84"/>
      <c r="RNQ7" s="84"/>
      <c r="RNR7" s="84"/>
      <c r="RNS7" s="84"/>
      <c r="RNT7" s="84"/>
      <c r="RNU7" s="84"/>
      <c r="RNV7" s="84"/>
      <c r="RNW7" s="84"/>
      <c r="RNX7" s="84"/>
      <c r="RNY7" s="84"/>
      <c r="RNZ7" s="84"/>
      <c r="ROA7" s="84"/>
      <c r="ROB7" s="84"/>
      <c r="ROC7" s="84"/>
      <c r="ROD7" s="84"/>
      <c r="ROE7" s="84"/>
      <c r="ROF7" s="84"/>
      <c r="ROG7" s="84"/>
      <c r="ROH7" s="84"/>
      <c r="ROI7" s="84"/>
      <c r="ROJ7" s="84"/>
      <c r="ROK7" s="84"/>
      <c r="ROL7" s="84"/>
      <c r="ROM7" s="84"/>
      <c r="RON7" s="84"/>
      <c r="ROO7" s="84"/>
      <c r="ROP7" s="84"/>
      <c r="ROQ7" s="84"/>
      <c r="ROR7" s="84"/>
      <c r="ROS7" s="84"/>
      <c r="ROT7" s="84"/>
      <c r="ROU7" s="84"/>
      <c r="ROV7" s="84"/>
      <c r="ROW7" s="84"/>
      <c r="ROX7" s="84"/>
      <c r="ROY7" s="84"/>
      <c r="ROZ7" s="84"/>
      <c r="RPA7" s="84"/>
      <c r="RPB7" s="84"/>
      <c r="RPC7" s="84"/>
      <c r="RPD7" s="84"/>
      <c r="RPE7" s="84"/>
      <c r="RPF7" s="84"/>
      <c r="RPG7" s="84"/>
      <c r="RPH7" s="84"/>
      <c r="RPI7" s="84"/>
      <c r="RPJ7" s="84"/>
      <c r="RPK7" s="84"/>
      <c r="RPL7" s="84"/>
      <c r="RPM7" s="84"/>
      <c r="RPN7" s="84"/>
      <c r="RPO7" s="84"/>
      <c r="RPP7" s="84"/>
      <c r="RPQ7" s="84"/>
      <c r="RPR7" s="84"/>
      <c r="RPS7" s="84"/>
      <c r="RPT7" s="84"/>
      <c r="RPU7" s="84"/>
      <c r="RPV7" s="84"/>
      <c r="RPW7" s="84"/>
      <c r="RPX7" s="84"/>
      <c r="RPY7" s="84"/>
      <c r="RPZ7" s="84"/>
      <c r="RQA7" s="84"/>
      <c r="RQB7" s="84"/>
      <c r="RQC7" s="84"/>
      <c r="RQD7" s="84"/>
      <c r="RQE7" s="84"/>
      <c r="RQF7" s="84"/>
      <c r="RQG7" s="84"/>
      <c r="RQH7" s="84"/>
      <c r="RQI7" s="84"/>
      <c r="RQJ7" s="84"/>
      <c r="RQK7" s="84"/>
      <c r="RQL7" s="84"/>
      <c r="RQM7" s="84"/>
      <c r="RQN7" s="84"/>
      <c r="RQO7" s="84"/>
      <c r="RQP7" s="84"/>
      <c r="RQQ7" s="84"/>
      <c r="RQR7" s="84"/>
      <c r="RQS7" s="84"/>
      <c r="RQT7" s="84"/>
      <c r="RQU7" s="84"/>
      <c r="RQV7" s="84"/>
      <c r="RQW7" s="84"/>
      <c r="RQX7" s="84"/>
      <c r="RQY7" s="84"/>
      <c r="RQZ7" s="84"/>
      <c r="RRA7" s="84"/>
      <c r="RRB7" s="84"/>
      <c r="RRC7" s="84"/>
      <c r="RRD7" s="84"/>
      <c r="RRE7" s="84"/>
      <c r="RRF7" s="84"/>
      <c r="RRG7" s="84"/>
      <c r="RRH7" s="84"/>
      <c r="RRI7" s="84"/>
      <c r="RRJ7" s="84"/>
      <c r="RRK7" s="84"/>
      <c r="RRL7" s="84"/>
      <c r="RRM7" s="84"/>
      <c r="RRN7" s="84"/>
      <c r="RRO7" s="84"/>
      <c r="RRP7" s="84"/>
      <c r="RRQ7" s="84"/>
      <c r="RRR7" s="84"/>
      <c r="RRS7" s="84"/>
      <c r="RRT7" s="84"/>
      <c r="RRU7" s="84"/>
      <c r="RRV7" s="84"/>
      <c r="RRW7" s="84"/>
      <c r="RRX7" s="84"/>
      <c r="RRY7" s="84"/>
      <c r="RRZ7" s="84"/>
      <c r="RSA7" s="84"/>
      <c r="RSB7" s="84"/>
      <c r="RSC7" s="84"/>
      <c r="RSD7" s="84"/>
      <c r="RSE7" s="84"/>
      <c r="RSF7" s="84"/>
      <c r="RSG7" s="84"/>
      <c r="RSH7" s="84"/>
      <c r="RSI7" s="84"/>
      <c r="RSJ7" s="84"/>
      <c r="RSK7" s="84"/>
      <c r="RSL7" s="84"/>
      <c r="RSM7" s="84"/>
      <c r="RSN7" s="84"/>
      <c r="RSO7" s="84"/>
      <c r="RSP7" s="84"/>
      <c r="RSQ7" s="84"/>
      <c r="RSR7" s="84"/>
      <c r="RSS7" s="84"/>
      <c r="RST7" s="84"/>
      <c r="RSU7" s="84"/>
      <c r="RSV7" s="84"/>
      <c r="RSW7" s="84"/>
      <c r="RSX7" s="84"/>
      <c r="RSY7" s="84"/>
      <c r="RSZ7" s="84"/>
      <c r="RTA7" s="84"/>
      <c r="RTB7" s="84"/>
      <c r="RTC7" s="84"/>
      <c r="RTD7" s="84"/>
      <c r="RTE7" s="84"/>
      <c r="RTF7" s="84"/>
      <c r="RTG7" s="84"/>
      <c r="RTH7" s="84"/>
      <c r="RTI7" s="84"/>
      <c r="RTJ7" s="84"/>
      <c r="RTK7" s="84"/>
      <c r="RTL7" s="84"/>
      <c r="RTM7" s="84"/>
      <c r="RTN7" s="84"/>
      <c r="RTO7" s="84"/>
      <c r="RTP7" s="84"/>
      <c r="RTQ7" s="84"/>
      <c r="RTR7" s="84"/>
      <c r="RTS7" s="84"/>
      <c r="RTT7" s="84"/>
      <c r="RTU7" s="84"/>
      <c r="RTV7" s="84"/>
      <c r="RTW7" s="84"/>
      <c r="RTX7" s="84"/>
      <c r="RTY7" s="84"/>
      <c r="RTZ7" s="84"/>
      <c r="RUA7" s="84"/>
      <c r="RUB7" s="84"/>
      <c r="RUC7" s="84"/>
      <c r="RUD7" s="84"/>
      <c r="RUE7" s="84"/>
      <c r="RUF7" s="84"/>
      <c r="RUG7" s="84"/>
      <c r="RUH7" s="84"/>
      <c r="RUI7" s="84"/>
      <c r="RUJ7" s="84"/>
      <c r="RUK7" s="84"/>
      <c r="RUL7" s="84"/>
      <c r="RUM7" s="84"/>
      <c r="RUN7" s="84"/>
      <c r="RUO7" s="84"/>
      <c r="RUP7" s="84"/>
      <c r="RUQ7" s="84"/>
      <c r="RUR7" s="84"/>
      <c r="RUS7" s="84"/>
      <c r="RUT7" s="84"/>
      <c r="RUU7" s="84"/>
      <c r="RUV7" s="84"/>
      <c r="RUW7" s="84"/>
      <c r="RUX7" s="84"/>
      <c r="RUY7" s="84"/>
      <c r="RUZ7" s="84"/>
      <c r="RVA7" s="84"/>
      <c r="RVB7" s="84"/>
      <c r="RVC7" s="84"/>
      <c r="RVD7" s="84"/>
      <c r="RVE7" s="84"/>
      <c r="RVF7" s="84"/>
      <c r="RVG7" s="84"/>
      <c r="RVH7" s="84"/>
      <c r="RVI7" s="84"/>
      <c r="RVJ7" s="84"/>
      <c r="RVK7" s="84"/>
      <c r="RVL7" s="84"/>
      <c r="RVM7" s="84"/>
      <c r="RVN7" s="84"/>
      <c r="RVO7" s="84"/>
      <c r="RVP7" s="84"/>
      <c r="RVQ7" s="84"/>
      <c r="RVR7" s="84"/>
      <c r="RVS7" s="84"/>
      <c r="RVT7" s="84"/>
      <c r="RVU7" s="84"/>
      <c r="RVV7" s="84"/>
      <c r="RVW7" s="84"/>
      <c r="RVX7" s="84"/>
      <c r="RVY7" s="84"/>
      <c r="RVZ7" s="84"/>
      <c r="RWA7" s="84"/>
      <c r="RWB7" s="84"/>
      <c r="RWC7" s="84"/>
      <c r="RWD7" s="84"/>
      <c r="RWE7" s="84"/>
      <c r="RWF7" s="84"/>
      <c r="RWG7" s="84"/>
      <c r="RWH7" s="84"/>
      <c r="RWI7" s="84"/>
      <c r="RWJ7" s="84"/>
      <c r="RWK7" s="84"/>
      <c r="RWL7" s="84"/>
      <c r="RWM7" s="84"/>
      <c r="RWN7" s="84"/>
      <c r="RWO7" s="84"/>
      <c r="RWP7" s="84"/>
      <c r="RWQ7" s="84"/>
      <c r="RWR7" s="84"/>
      <c r="RWS7" s="84"/>
      <c r="RWT7" s="84"/>
      <c r="RWU7" s="84"/>
      <c r="RWV7" s="84"/>
      <c r="RWW7" s="84"/>
      <c r="RWX7" s="84"/>
      <c r="RWY7" s="84"/>
      <c r="RWZ7" s="84"/>
      <c r="RXA7" s="84"/>
      <c r="RXB7" s="84"/>
      <c r="RXC7" s="84"/>
      <c r="RXD7" s="84"/>
      <c r="RXE7" s="84"/>
      <c r="RXF7" s="84"/>
      <c r="RXG7" s="84"/>
      <c r="RXH7" s="84"/>
      <c r="RXI7" s="84"/>
      <c r="RXJ7" s="84"/>
      <c r="RXK7" s="84"/>
      <c r="RXL7" s="84"/>
      <c r="RXM7" s="84"/>
      <c r="RXN7" s="84"/>
      <c r="RXO7" s="84"/>
      <c r="RXP7" s="84"/>
      <c r="RXQ7" s="84"/>
      <c r="RXR7" s="84"/>
      <c r="RXS7" s="84"/>
      <c r="RXT7" s="84"/>
      <c r="RXU7" s="84"/>
      <c r="RXV7" s="84"/>
      <c r="RXW7" s="84"/>
      <c r="RXX7" s="84"/>
      <c r="RXY7" s="84"/>
      <c r="RXZ7" s="84"/>
      <c r="RYA7" s="84"/>
      <c r="RYB7" s="84"/>
      <c r="RYC7" s="84"/>
      <c r="RYD7" s="84"/>
      <c r="RYE7" s="84"/>
      <c r="RYF7" s="84"/>
      <c r="RYG7" s="84"/>
      <c r="RYH7" s="84"/>
      <c r="RYI7" s="84"/>
      <c r="RYJ7" s="84"/>
      <c r="RYK7" s="84"/>
      <c r="RYL7" s="84"/>
      <c r="RYM7" s="84"/>
      <c r="RYN7" s="84"/>
      <c r="RYO7" s="84"/>
      <c r="RYP7" s="84"/>
      <c r="RYQ7" s="84"/>
      <c r="RYR7" s="84"/>
      <c r="RYS7" s="84"/>
      <c r="RYT7" s="84"/>
      <c r="RYU7" s="84"/>
      <c r="RYV7" s="84"/>
      <c r="RYW7" s="84"/>
      <c r="RYX7" s="84"/>
      <c r="RYY7" s="84"/>
      <c r="RYZ7" s="84"/>
      <c r="RZA7" s="84"/>
      <c r="RZB7" s="84"/>
      <c r="RZC7" s="84"/>
      <c r="RZD7" s="84"/>
      <c r="RZE7" s="84"/>
      <c r="RZF7" s="84"/>
      <c r="RZG7" s="84"/>
      <c r="RZH7" s="84"/>
      <c r="RZI7" s="84"/>
      <c r="RZJ7" s="84"/>
      <c r="RZK7" s="84"/>
      <c r="RZL7" s="84"/>
      <c r="RZM7" s="84"/>
      <c r="RZN7" s="84"/>
      <c r="RZO7" s="84"/>
      <c r="RZP7" s="84"/>
      <c r="RZQ7" s="84"/>
      <c r="RZR7" s="84"/>
      <c r="RZS7" s="84"/>
      <c r="RZT7" s="84"/>
      <c r="RZU7" s="84"/>
      <c r="RZV7" s="84"/>
      <c r="RZW7" s="84"/>
      <c r="RZX7" s="84"/>
      <c r="RZY7" s="84"/>
      <c r="RZZ7" s="84"/>
      <c r="SAA7" s="84"/>
      <c r="SAB7" s="84"/>
      <c r="SAC7" s="84"/>
      <c r="SAD7" s="84"/>
      <c r="SAE7" s="84"/>
      <c r="SAF7" s="84"/>
      <c r="SAG7" s="84"/>
      <c r="SAH7" s="84"/>
      <c r="SAI7" s="84"/>
      <c r="SAJ7" s="84"/>
      <c r="SAK7" s="84"/>
      <c r="SAL7" s="84"/>
      <c r="SAM7" s="84"/>
      <c r="SAN7" s="84"/>
      <c r="SAO7" s="84"/>
      <c r="SAP7" s="84"/>
      <c r="SAQ7" s="84"/>
      <c r="SAR7" s="84"/>
      <c r="SAS7" s="84"/>
      <c r="SAT7" s="84"/>
      <c r="SAU7" s="84"/>
      <c r="SAV7" s="84"/>
      <c r="SAW7" s="84"/>
      <c r="SAX7" s="84"/>
      <c r="SAY7" s="84"/>
      <c r="SAZ7" s="84"/>
      <c r="SBA7" s="84"/>
      <c r="SBB7" s="84"/>
      <c r="SBC7" s="84"/>
      <c r="SBD7" s="84"/>
      <c r="SBE7" s="84"/>
      <c r="SBF7" s="84"/>
      <c r="SBG7" s="84"/>
      <c r="SBH7" s="84"/>
      <c r="SBI7" s="84"/>
      <c r="SBJ7" s="84"/>
      <c r="SBK7" s="84"/>
      <c r="SBL7" s="84"/>
      <c r="SBM7" s="84"/>
      <c r="SBN7" s="84"/>
      <c r="SBO7" s="84"/>
      <c r="SBP7" s="84"/>
      <c r="SBQ7" s="84"/>
      <c r="SBR7" s="84"/>
      <c r="SBS7" s="84"/>
      <c r="SBT7" s="84"/>
      <c r="SBU7" s="84"/>
      <c r="SBV7" s="84"/>
      <c r="SBW7" s="84"/>
      <c r="SBX7" s="84"/>
      <c r="SBY7" s="84"/>
      <c r="SBZ7" s="84"/>
      <c r="SCA7" s="84"/>
      <c r="SCB7" s="84"/>
      <c r="SCC7" s="84"/>
      <c r="SCD7" s="84"/>
      <c r="SCE7" s="84"/>
      <c r="SCF7" s="84"/>
      <c r="SCG7" s="84"/>
      <c r="SCH7" s="84"/>
      <c r="SCI7" s="84"/>
      <c r="SCJ7" s="84"/>
      <c r="SCK7" s="84"/>
      <c r="SCL7" s="84"/>
      <c r="SCM7" s="84"/>
      <c r="SCN7" s="84"/>
      <c r="SCO7" s="84"/>
      <c r="SCP7" s="84"/>
      <c r="SCQ7" s="84"/>
      <c r="SCR7" s="84"/>
      <c r="SCS7" s="84"/>
      <c r="SCT7" s="84"/>
      <c r="SCU7" s="84"/>
      <c r="SCV7" s="84"/>
      <c r="SCW7" s="84"/>
      <c r="SCX7" s="84"/>
      <c r="SCY7" s="84"/>
      <c r="SCZ7" s="84"/>
      <c r="SDA7" s="84"/>
      <c r="SDB7" s="84"/>
      <c r="SDC7" s="84"/>
      <c r="SDD7" s="84"/>
      <c r="SDE7" s="84"/>
      <c r="SDF7" s="84"/>
      <c r="SDG7" s="84"/>
      <c r="SDH7" s="84"/>
      <c r="SDI7" s="84"/>
      <c r="SDJ7" s="84"/>
      <c r="SDK7" s="84"/>
      <c r="SDL7" s="84"/>
      <c r="SDM7" s="84"/>
      <c r="SDN7" s="84"/>
      <c r="SDO7" s="84"/>
      <c r="SDP7" s="84"/>
      <c r="SDQ7" s="84"/>
      <c r="SDR7" s="84"/>
      <c r="SDS7" s="84"/>
      <c r="SDT7" s="84"/>
      <c r="SDU7" s="84"/>
      <c r="SDV7" s="84"/>
      <c r="SDW7" s="84"/>
      <c r="SDX7" s="84"/>
      <c r="SDY7" s="84"/>
      <c r="SDZ7" s="84"/>
      <c r="SEA7" s="84"/>
      <c r="SEB7" s="84"/>
      <c r="SEC7" s="84"/>
      <c r="SED7" s="84"/>
      <c r="SEE7" s="84"/>
      <c r="SEF7" s="84"/>
      <c r="SEG7" s="84"/>
      <c r="SEH7" s="84"/>
      <c r="SEI7" s="84"/>
      <c r="SEJ7" s="84"/>
      <c r="SEK7" s="84"/>
      <c r="SEL7" s="84"/>
      <c r="SEM7" s="84"/>
      <c r="SEN7" s="84"/>
      <c r="SEO7" s="84"/>
      <c r="SEP7" s="84"/>
      <c r="SEQ7" s="84"/>
      <c r="SER7" s="84"/>
      <c r="SES7" s="84"/>
      <c r="SET7" s="84"/>
      <c r="SEU7" s="84"/>
      <c r="SEV7" s="84"/>
      <c r="SEW7" s="84"/>
      <c r="SEX7" s="84"/>
      <c r="SEY7" s="84"/>
      <c r="SEZ7" s="84"/>
      <c r="SFA7" s="84"/>
      <c r="SFB7" s="84"/>
      <c r="SFC7" s="84"/>
      <c r="SFD7" s="84"/>
      <c r="SFE7" s="84"/>
      <c r="SFF7" s="84"/>
      <c r="SFG7" s="84"/>
      <c r="SFH7" s="84"/>
      <c r="SFI7" s="84"/>
      <c r="SFJ7" s="84"/>
      <c r="SFK7" s="84"/>
      <c r="SFL7" s="84"/>
      <c r="SFM7" s="84"/>
      <c r="SFN7" s="84"/>
      <c r="SFO7" s="84"/>
      <c r="SFP7" s="84"/>
      <c r="SFQ7" s="84"/>
      <c r="SFR7" s="84"/>
      <c r="SFS7" s="84"/>
      <c r="SFT7" s="84"/>
      <c r="SFU7" s="84"/>
      <c r="SFV7" s="84"/>
      <c r="SFW7" s="84"/>
      <c r="SFX7" s="84"/>
      <c r="SFY7" s="84"/>
      <c r="SFZ7" s="84"/>
      <c r="SGA7" s="84"/>
      <c r="SGB7" s="84"/>
      <c r="SGC7" s="84"/>
      <c r="SGD7" s="84"/>
      <c r="SGE7" s="84"/>
      <c r="SGF7" s="84"/>
      <c r="SGG7" s="84"/>
      <c r="SGH7" s="84"/>
      <c r="SGI7" s="84"/>
      <c r="SGJ7" s="84"/>
      <c r="SGK7" s="84"/>
      <c r="SGL7" s="84"/>
      <c r="SGM7" s="84"/>
      <c r="SGN7" s="84"/>
      <c r="SGO7" s="84"/>
      <c r="SGP7" s="84"/>
      <c r="SGQ7" s="84"/>
      <c r="SGR7" s="84"/>
      <c r="SGS7" s="84"/>
      <c r="SGT7" s="84"/>
      <c r="SGU7" s="84"/>
      <c r="SGV7" s="84"/>
      <c r="SGW7" s="84"/>
      <c r="SGX7" s="84"/>
      <c r="SGY7" s="84"/>
      <c r="SGZ7" s="84"/>
      <c r="SHA7" s="84"/>
      <c r="SHB7" s="84"/>
      <c r="SHC7" s="84"/>
      <c r="SHD7" s="84"/>
      <c r="SHE7" s="84"/>
      <c r="SHF7" s="84"/>
      <c r="SHG7" s="84"/>
      <c r="SHH7" s="84"/>
      <c r="SHI7" s="84"/>
      <c r="SHJ7" s="84"/>
      <c r="SHK7" s="84"/>
      <c r="SHL7" s="84"/>
      <c r="SHM7" s="84"/>
      <c r="SHN7" s="84"/>
      <c r="SHO7" s="84"/>
      <c r="SHP7" s="84"/>
      <c r="SHQ7" s="84"/>
      <c r="SHR7" s="84"/>
      <c r="SHS7" s="84"/>
      <c r="SHT7" s="84"/>
      <c r="SHU7" s="84"/>
      <c r="SHV7" s="84"/>
      <c r="SHW7" s="84"/>
      <c r="SHX7" s="84"/>
      <c r="SHY7" s="84"/>
      <c r="SHZ7" s="84"/>
      <c r="SIA7" s="84"/>
      <c r="SIB7" s="84"/>
      <c r="SIC7" s="84"/>
      <c r="SID7" s="84"/>
      <c r="SIE7" s="84"/>
      <c r="SIF7" s="84"/>
      <c r="SIG7" s="84"/>
      <c r="SIH7" s="84"/>
      <c r="SII7" s="84"/>
      <c r="SIJ7" s="84"/>
      <c r="SIK7" s="84"/>
      <c r="SIL7" s="84"/>
      <c r="SIM7" s="84"/>
      <c r="SIN7" s="84"/>
      <c r="SIO7" s="84"/>
      <c r="SIP7" s="84"/>
      <c r="SIQ7" s="84"/>
      <c r="SIR7" s="84"/>
      <c r="SIS7" s="84"/>
      <c r="SIT7" s="84"/>
      <c r="SIU7" s="84"/>
      <c r="SIV7" s="84"/>
      <c r="SIW7" s="84"/>
      <c r="SIX7" s="84"/>
      <c r="SIY7" s="84"/>
      <c r="SIZ7" s="84"/>
      <c r="SJA7" s="84"/>
      <c r="SJB7" s="84"/>
      <c r="SJC7" s="84"/>
      <c r="SJD7" s="84"/>
      <c r="SJE7" s="84"/>
      <c r="SJF7" s="84"/>
      <c r="SJG7" s="84"/>
      <c r="SJH7" s="84"/>
      <c r="SJI7" s="84"/>
      <c r="SJJ7" s="84"/>
      <c r="SJK7" s="84"/>
      <c r="SJL7" s="84"/>
      <c r="SJM7" s="84"/>
      <c r="SJN7" s="84"/>
      <c r="SJO7" s="84"/>
      <c r="SJP7" s="84"/>
      <c r="SJQ7" s="84"/>
      <c r="SJR7" s="84"/>
      <c r="SJS7" s="84"/>
      <c r="SJT7" s="84"/>
      <c r="SJU7" s="84"/>
      <c r="SJV7" s="84"/>
      <c r="SJW7" s="84"/>
      <c r="SJX7" s="84"/>
      <c r="SJY7" s="84"/>
      <c r="SJZ7" s="84"/>
      <c r="SKA7" s="84"/>
      <c r="SKB7" s="84"/>
      <c r="SKC7" s="84"/>
      <c r="SKD7" s="84"/>
      <c r="SKE7" s="84"/>
      <c r="SKF7" s="84"/>
      <c r="SKG7" s="84"/>
      <c r="SKH7" s="84"/>
      <c r="SKI7" s="84"/>
      <c r="SKJ7" s="84"/>
      <c r="SKK7" s="84"/>
      <c r="SKL7" s="84"/>
      <c r="SKM7" s="84"/>
      <c r="SKN7" s="84"/>
      <c r="SKO7" s="84"/>
      <c r="SKP7" s="84"/>
      <c r="SKQ7" s="84"/>
      <c r="SKR7" s="84"/>
      <c r="SKS7" s="84"/>
      <c r="SKT7" s="84"/>
      <c r="SKU7" s="84"/>
      <c r="SKV7" s="84"/>
      <c r="SKW7" s="84"/>
      <c r="SKX7" s="84"/>
      <c r="SKY7" s="84"/>
      <c r="SKZ7" s="84"/>
      <c r="SLA7" s="84"/>
      <c r="SLB7" s="84"/>
      <c r="SLC7" s="84"/>
      <c r="SLD7" s="84"/>
      <c r="SLE7" s="84"/>
      <c r="SLF7" s="84"/>
      <c r="SLG7" s="84"/>
      <c r="SLH7" s="84"/>
      <c r="SLI7" s="84"/>
      <c r="SLJ7" s="84"/>
      <c r="SLK7" s="84"/>
      <c r="SLL7" s="84"/>
      <c r="SLM7" s="84"/>
      <c r="SLN7" s="84"/>
      <c r="SLO7" s="84"/>
      <c r="SLP7" s="84"/>
      <c r="SLQ7" s="84"/>
      <c r="SLR7" s="84"/>
      <c r="SLS7" s="84"/>
      <c r="SLT7" s="84"/>
      <c r="SLU7" s="84"/>
      <c r="SLV7" s="84"/>
      <c r="SLW7" s="84"/>
      <c r="SLX7" s="84"/>
      <c r="SLY7" s="84"/>
      <c r="SLZ7" s="84"/>
      <c r="SMA7" s="84"/>
      <c r="SMB7" s="84"/>
      <c r="SMC7" s="84"/>
      <c r="SMD7" s="84"/>
      <c r="SME7" s="84"/>
      <c r="SMF7" s="84"/>
      <c r="SMG7" s="84"/>
      <c r="SMH7" s="84"/>
      <c r="SMI7" s="84"/>
      <c r="SMJ7" s="84"/>
      <c r="SMK7" s="84"/>
      <c r="SML7" s="84"/>
      <c r="SMM7" s="84"/>
      <c r="SMN7" s="84"/>
      <c r="SMO7" s="84"/>
      <c r="SMP7" s="84"/>
      <c r="SMQ7" s="84"/>
      <c r="SMR7" s="84"/>
      <c r="SMS7" s="84"/>
      <c r="SMT7" s="84"/>
      <c r="SMU7" s="84"/>
      <c r="SMV7" s="84"/>
      <c r="SMW7" s="84"/>
      <c r="SMX7" s="84"/>
      <c r="SMY7" s="84"/>
      <c r="SMZ7" s="84"/>
      <c r="SNA7" s="84"/>
      <c r="SNB7" s="84"/>
      <c r="SNC7" s="84"/>
      <c r="SND7" s="84"/>
      <c r="SNE7" s="84"/>
      <c r="SNF7" s="84"/>
      <c r="SNG7" s="84"/>
      <c r="SNH7" s="84"/>
      <c r="SNI7" s="84"/>
      <c r="SNJ7" s="84"/>
      <c r="SNK7" s="84"/>
      <c r="SNL7" s="84"/>
      <c r="SNM7" s="84"/>
      <c r="SNN7" s="84"/>
      <c r="SNO7" s="84"/>
      <c r="SNP7" s="84"/>
      <c r="SNQ7" s="84"/>
      <c r="SNR7" s="84"/>
      <c r="SNS7" s="84"/>
      <c r="SNT7" s="84"/>
      <c r="SNU7" s="84"/>
      <c r="SNV7" s="84"/>
      <c r="SNW7" s="84"/>
      <c r="SNX7" s="84"/>
      <c r="SNY7" s="84"/>
      <c r="SNZ7" s="84"/>
      <c r="SOA7" s="84"/>
      <c r="SOB7" s="84"/>
      <c r="SOC7" s="84"/>
      <c r="SOD7" s="84"/>
      <c r="SOE7" s="84"/>
      <c r="SOF7" s="84"/>
      <c r="SOG7" s="84"/>
      <c r="SOH7" s="84"/>
      <c r="SOI7" s="84"/>
      <c r="SOJ7" s="84"/>
      <c r="SOK7" s="84"/>
      <c r="SOL7" s="84"/>
      <c r="SOM7" s="84"/>
      <c r="SON7" s="84"/>
      <c r="SOO7" s="84"/>
      <c r="SOP7" s="84"/>
      <c r="SOQ7" s="84"/>
      <c r="SOR7" s="84"/>
      <c r="SOS7" s="84"/>
      <c r="SOT7" s="84"/>
      <c r="SOU7" s="84"/>
      <c r="SOV7" s="84"/>
      <c r="SOW7" s="84"/>
      <c r="SOX7" s="84"/>
      <c r="SOY7" s="84"/>
      <c r="SOZ7" s="84"/>
      <c r="SPA7" s="84"/>
      <c r="SPB7" s="84"/>
      <c r="SPC7" s="84"/>
      <c r="SPD7" s="84"/>
      <c r="SPE7" s="84"/>
      <c r="SPF7" s="84"/>
      <c r="SPG7" s="84"/>
      <c r="SPH7" s="84"/>
      <c r="SPI7" s="84"/>
      <c r="SPJ7" s="84"/>
      <c r="SPK7" s="84"/>
      <c r="SPL7" s="84"/>
      <c r="SPM7" s="84"/>
      <c r="SPN7" s="84"/>
      <c r="SPO7" s="84"/>
      <c r="SPP7" s="84"/>
      <c r="SPQ7" s="84"/>
      <c r="SPR7" s="84"/>
      <c r="SPS7" s="84"/>
      <c r="SPT7" s="84"/>
      <c r="SPU7" s="84"/>
      <c r="SPV7" s="84"/>
      <c r="SPW7" s="84"/>
      <c r="SPX7" s="84"/>
      <c r="SPY7" s="84"/>
      <c r="SPZ7" s="84"/>
      <c r="SQA7" s="84"/>
      <c r="SQB7" s="84"/>
      <c r="SQC7" s="84"/>
      <c r="SQD7" s="84"/>
      <c r="SQE7" s="84"/>
      <c r="SQF7" s="84"/>
      <c r="SQG7" s="84"/>
      <c r="SQH7" s="84"/>
      <c r="SQI7" s="84"/>
      <c r="SQJ7" s="84"/>
      <c r="SQK7" s="84"/>
      <c r="SQL7" s="84"/>
      <c r="SQM7" s="84"/>
      <c r="SQN7" s="84"/>
      <c r="SQO7" s="84"/>
      <c r="SQP7" s="84"/>
      <c r="SQQ7" s="84"/>
      <c r="SQR7" s="84"/>
      <c r="SQS7" s="84"/>
      <c r="SQT7" s="84"/>
      <c r="SQU7" s="84"/>
      <c r="SQV7" s="84"/>
      <c r="SQW7" s="84"/>
      <c r="SQX7" s="84"/>
      <c r="SQY7" s="84"/>
      <c r="SQZ7" s="84"/>
      <c r="SRA7" s="84"/>
      <c r="SRB7" s="84"/>
      <c r="SRC7" s="84"/>
      <c r="SRD7" s="84"/>
      <c r="SRE7" s="84"/>
      <c r="SRF7" s="84"/>
      <c r="SRG7" s="84"/>
      <c r="SRH7" s="84"/>
      <c r="SRI7" s="84"/>
      <c r="SRJ7" s="84"/>
      <c r="SRK7" s="84"/>
      <c r="SRL7" s="84"/>
      <c r="SRM7" s="84"/>
      <c r="SRN7" s="84"/>
      <c r="SRO7" s="84"/>
      <c r="SRP7" s="84"/>
      <c r="SRQ7" s="84"/>
      <c r="SRR7" s="84"/>
      <c r="SRS7" s="84"/>
      <c r="SRT7" s="84"/>
      <c r="SRU7" s="84"/>
      <c r="SRV7" s="84"/>
      <c r="SRW7" s="84"/>
      <c r="SRX7" s="84"/>
      <c r="SRY7" s="84"/>
      <c r="SRZ7" s="84"/>
      <c r="SSA7" s="84"/>
      <c r="SSB7" s="84"/>
      <c r="SSC7" s="84"/>
      <c r="SSD7" s="84"/>
      <c r="SSE7" s="84"/>
      <c r="SSF7" s="84"/>
      <c r="SSG7" s="84"/>
      <c r="SSH7" s="84"/>
      <c r="SSI7" s="84"/>
      <c r="SSJ7" s="84"/>
      <c r="SSK7" s="84"/>
      <c r="SSL7" s="84"/>
      <c r="SSM7" s="84"/>
      <c r="SSN7" s="84"/>
      <c r="SSO7" s="84"/>
      <c r="SSP7" s="84"/>
      <c r="SSQ7" s="84"/>
      <c r="SSR7" s="84"/>
      <c r="SSS7" s="84"/>
      <c r="SST7" s="84"/>
      <c r="SSU7" s="84"/>
      <c r="SSV7" s="84"/>
      <c r="SSW7" s="84"/>
      <c r="SSX7" s="84"/>
      <c r="SSY7" s="84"/>
      <c r="SSZ7" s="84"/>
      <c r="STA7" s="84"/>
      <c r="STB7" s="84"/>
      <c r="STC7" s="84"/>
      <c r="STD7" s="84"/>
      <c r="STE7" s="84"/>
      <c r="STF7" s="84"/>
      <c r="STG7" s="84"/>
      <c r="STH7" s="84"/>
      <c r="STI7" s="84"/>
      <c r="STJ7" s="84"/>
      <c r="STK7" s="84"/>
      <c r="STL7" s="84"/>
      <c r="STM7" s="84"/>
      <c r="STN7" s="84"/>
      <c r="STO7" s="84"/>
      <c r="STP7" s="84"/>
      <c r="STQ7" s="84"/>
      <c r="STR7" s="84"/>
      <c r="STS7" s="84"/>
      <c r="STT7" s="84"/>
      <c r="STU7" s="84"/>
      <c r="STV7" s="84"/>
      <c r="STW7" s="84"/>
      <c r="STX7" s="84"/>
      <c r="STY7" s="84"/>
      <c r="STZ7" s="84"/>
      <c r="SUA7" s="84"/>
      <c r="SUB7" s="84"/>
      <c r="SUC7" s="84"/>
      <c r="SUD7" s="84"/>
      <c r="SUE7" s="84"/>
      <c r="SUF7" s="84"/>
      <c r="SUG7" s="84"/>
      <c r="SUH7" s="84"/>
      <c r="SUI7" s="84"/>
      <c r="SUJ7" s="84"/>
      <c r="SUK7" s="84"/>
      <c r="SUL7" s="84"/>
      <c r="SUM7" s="84"/>
      <c r="SUN7" s="84"/>
      <c r="SUO7" s="84"/>
      <c r="SUP7" s="84"/>
      <c r="SUQ7" s="84"/>
      <c r="SUR7" s="84"/>
      <c r="SUS7" s="84"/>
      <c r="SUT7" s="84"/>
      <c r="SUU7" s="84"/>
      <c r="SUV7" s="84"/>
      <c r="SUW7" s="84"/>
      <c r="SUX7" s="84"/>
      <c r="SUY7" s="84"/>
      <c r="SUZ7" s="84"/>
      <c r="SVA7" s="84"/>
      <c r="SVB7" s="84"/>
      <c r="SVC7" s="84"/>
      <c r="SVD7" s="84"/>
      <c r="SVE7" s="84"/>
      <c r="SVF7" s="84"/>
      <c r="SVG7" s="84"/>
      <c r="SVH7" s="84"/>
      <c r="SVI7" s="84"/>
      <c r="SVJ7" s="84"/>
      <c r="SVK7" s="84"/>
      <c r="SVL7" s="84"/>
      <c r="SVM7" s="84"/>
      <c r="SVN7" s="84"/>
      <c r="SVO7" s="84"/>
      <c r="SVP7" s="84"/>
      <c r="SVQ7" s="84"/>
      <c r="SVR7" s="84"/>
      <c r="SVS7" s="84"/>
      <c r="SVT7" s="84"/>
      <c r="SVU7" s="84"/>
      <c r="SVV7" s="84"/>
      <c r="SVW7" s="84"/>
      <c r="SVX7" s="84"/>
      <c r="SVY7" s="84"/>
      <c r="SVZ7" s="84"/>
      <c r="SWA7" s="84"/>
      <c r="SWB7" s="84"/>
      <c r="SWC7" s="84"/>
      <c r="SWD7" s="84"/>
      <c r="SWE7" s="84"/>
      <c r="SWF7" s="84"/>
      <c r="SWG7" s="84"/>
      <c r="SWH7" s="84"/>
      <c r="SWI7" s="84"/>
      <c r="SWJ7" s="84"/>
      <c r="SWK7" s="84"/>
      <c r="SWL7" s="84"/>
      <c r="SWM7" s="84"/>
      <c r="SWN7" s="84"/>
      <c r="SWO7" s="84"/>
      <c r="SWP7" s="84"/>
      <c r="SWQ7" s="84"/>
      <c r="SWR7" s="84"/>
      <c r="SWS7" s="84"/>
      <c r="SWT7" s="84"/>
      <c r="SWU7" s="84"/>
      <c r="SWV7" s="84"/>
      <c r="SWW7" s="84"/>
      <c r="SWX7" s="84"/>
      <c r="SWY7" s="84"/>
      <c r="SWZ7" s="84"/>
      <c r="SXA7" s="84"/>
      <c r="SXB7" s="84"/>
      <c r="SXC7" s="84"/>
      <c r="SXD7" s="84"/>
      <c r="SXE7" s="84"/>
      <c r="SXF7" s="84"/>
      <c r="SXG7" s="84"/>
      <c r="SXH7" s="84"/>
      <c r="SXI7" s="84"/>
      <c r="SXJ7" s="84"/>
      <c r="SXK7" s="84"/>
      <c r="SXL7" s="84"/>
      <c r="SXM7" s="84"/>
      <c r="SXN7" s="84"/>
      <c r="SXO7" s="84"/>
      <c r="SXP7" s="84"/>
      <c r="SXQ7" s="84"/>
      <c r="SXR7" s="84"/>
      <c r="SXS7" s="84"/>
      <c r="SXT7" s="84"/>
      <c r="SXU7" s="84"/>
      <c r="SXV7" s="84"/>
      <c r="SXW7" s="84"/>
      <c r="SXX7" s="84"/>
      <c r="SXY7" s="84"/>
      <c r="SXZ7" s="84"/>
      <c r="SYA7" s="84"/>
      <c r="SYB7" s="84"/>
      <c r="SYC7" s="84"/>
      <c r="SYD7" s="84"/>
      <c r="SYE7" s="84"/>
      <c r="SYF7" s="84"/>
      <c r="SYG7" s="84"/>
      <c r="SYH7" s="84"/>
      <c r="SYI7" s="84"/>
      <c r="SYJ7" s="84"/>
      <c r="SYK7" s="84"/>
      <c r="SYL7" s="84"/>
      <c r="SYM7" s="84"/>
      <c r="SYN7" s="84"/>
      <c r="SYO7" s="84"/>
      <c r="SYP7" s="84"/>
      <c r="SYQ7" s="84"/>
      <c r="SYR7" s="84"/>
      <c r="SYS7" s="84"/>
      <c r="SYT7" s="84"/>
      <c r="SYU7" s="84"/>
      <c r="SYV7" s="84"/>
      <c r="SYW7" s="84"/>
      <c r="SYX7" s="84"/>
      <c r="SYY7" s="84"/>
      <c r="SYZ7" s="84"/>
      <c r="SZA7" s="84"/>
      <c r="SZB7" s="84"/>
      <c r="SZC7" s="84"/>
      <c r="SZD7" s="84"/>
      <c r="SZE7" s="84"/>
      <c r="SZF7" s="84"/>
      <c r="SZG7" s="84"/>
      <c r="SZH7" s="84"/>
      <c r="SZI7" s="84"/>
      <c r="SZJ7" s="84"/>
      <c r="SZK7" s="84"/>
      <c r="SZL7" s="84"/>
      <c r="SZM7" s="84"/>
      <c r="SZN7" s="84"/>
      <c r="SZO7" s="84"/>
      <c r="SZP7" s="84"/>
      <c r="SZQ7" s="84"/>
      <c r="SZR7" s="84"/>
      <c r="SZS7" s="84"/>
      <c r="SZT7" s="84"/>
      <c r="SZU7" s="84"/>
      <c r="SZV7" s="84"/>
      <c r="SZW7" s="84"/>
      <c r="SZX7" s="84"/>
      <c r="SZY7" s="84"/>
      <c r="SZZ7" s="84"/>
      <c r="TAA7" s="84"/>
      <c r="TAB7" s="84"/>
      <c r="TAC7" s="84"/>
      <c r="TAD7" s="84"/>
      <c r="TAE7" s="84"/>
      <c r="TAF7" s="84"/>
      <c r="TAG7" s="84"/>
      <c r="TAH7" s="84"/>
      <c r="TAI7" s="84"/>
      <c r="TAJ7" s="84"/>
      <c r="TAK7" s="84"/>
      <c r="TAL7" s="84"/>
      <c r="TAM7" s="84"/>
      <c r="TAN7" s="84"/>
      <c r="TAO7" s="84"/>
      <c r="TAP7" s="84"/>
      <c r="TAQ7" s="84"/>
      <c r="TAR7" s="84"/>
      <c r="TAS7" s="84"/>
      <c r="TAT7" s="84"/>
      <c r="TAU7" s="84"/>
      <c r="TAV7" s="84"/>
      <c r="TAW7" s="84"/>
      <c r="TAX7" s="84"/>
      <c r="TAY7" s="84"/>
      <c r="TAZ7" s="84"/>
      <c r="TBA7" s="84"/>
      <c r="TBB7" s="84"/>
      <c r="TBC7" s="84"/>
      <c r="TBD7" s="84"/>
      <c r="TBE7" s="84"/>
      <c r="TBF7" s="84"/>
      <c r="TBG7" s="84"/>
      <c r="TBH7" s="84"/>
      <c r="TBI7" s="84"/>
      <c r="TBJ7" s="84"/>
      <c r="TBK7" s="84"/>
      <c r="TBL7" s="84"/>
      <c r="TBM7" s="84"/>
      <c r="TBN7" s="84"/>
      <c r="TBO7" s="84"/>
      <c r="TBP7" s="84"/>
      <c r="TBQ7" s="84"/>
      <c r="TBR7" s="84"/>
      <c r="TBS7" s="84"/>
      <c r="TBT7" s="84"/>
      <c r="TBU7" s="84"/>
      <c r="TBV7" s="84"/>
      <c r="TBW7" s="84"/>
      <c r="TBX7" s="84"/>
      <c r="TBY7" s="84"/>
      <c r="TBZ7" s="84"/>
      <c r="TCA7" s="84"/>
      <c r="TCB7" s="84"/>
      <c r="TCC7" s="84"/>
      <c r="TCD7" s="84"/>
      <c r="TCE7" s="84"/>
      <c r="TCF7" s="84"/>
      <c r="TCG7" s="84"/>
      <c r="TCH7" s="84"/>
      <c r="TCI7" s="84"/>
      <c r="TCJ7" s="84"/>
      <c r="TCK7" s="84"/>
      <c r="TCL7" s="84"/>
      <c r="TCM7" s="84"/>
      <c r="TCN7" s="84"/>
      <c r="TCO7" s="84"/>
      <c r="TCP7" s="84"/>
      <c r="TCQ7" s="84"/>
      <c r="TCR7" s="84"/>
      <c r="TCS7" s="84"/>
      <c r="TCT7" s="84"/>
      <c r="TCU7" s="84"/>
      <c r="TCV7" s="84"/>
      <c r="TCW7" s="84"/>
      <c r="TCX7" s="84"/>
      <c r="TCY7" s="84"/>
      <c r="TCZ7" s="84"/>
      <c r="TDA7" s="84"/>
      <c r="TDB7" s="84"/>
      <c r="TDC7" s="84"/>
      <c r="TDD7" s="84"/>
      <c r="TDE7" s="84"/>
      <c r="TDF7" s="84"/>
      <c r="TDG7" s="84"/>
      <c r="TDH7" s="84"/>
      <c r="TDI7" s="84"/>
      <c r="TDJ7" s="84"/>
      <c r="TDK7" s="84"/>
      <c r="TDL7" s="84"/>
      <c r="TDM7" s="84"/>
      <c r="TDN7" s="84"/>
      <c r="TDO7" s="84"/>
      <c r="TDP7" s="84"/>
      <c r="TDQ7" s="84"/>
      <c r="TDR7" s="84"/>
      <c r="TDS7" s="84"/>
      <c r="TDT7" s="84"/>
      <c r="TDU7" s="84"/>
      <c r="TDV7" s="84"/>
      <c r="TDW7" s="84"/>
      <c r="TDX7" s="84"/>
      <c r="TDY7" s="84"/>
      <c r="TDZ7" s="84"/>
      <c r="TEA7" s="84"/>
      <c r="TEB7" s="84"/>
      <c r="TEC7" s="84"/>
      <c r="TED7" s="84"/>
      <c r="TEE7" s="84"/>
      <c r="TEF7" s="84"/>
      <c r="TEG7" s="84"/>
      <c r="TEH7" s="84"/>
      <c r="TEI7" s="84"/>
      <c r="TEJ7" s="84"/>
      <c r="TEK7" s="84"/>
      <c r="TEL7" s="84"/>
      <c r="TEM7" s="84"/>
      <c r="TEN7" s="84"/>
      <c r="TEO7" s="84"/>
      <c r="TEP7" s="84"/>
      <c r="TEQ7" s="84"/>
      <c r="TER7" s="84"/>
      <c r="TES7" s="84"/>
      <c r="TET7" s="84"/>
      <c r="TEU7" s="84"/>
      <c r="TEV7" s="84"/>
      <c r="TEW7" s="84"/>
      <c r="TEX7" s="84"/>
      <c r="TEY7" s="84"/>
      <c r="TEZ7" s="84"/>
      <c r="TFA7" s="84"/>
      <c r="TFB7" s="84"/>
      <c r="TFC7" s="84"/>
      <c r="TFD7" s="84"/>
      <c r="TFE7" s="84"/>
      <c r="TFF7" s="84"/>
      <c r="TFG7" s="84"/>
      <c r="TFH7" s="84"/>
      <c r="TFI7" s="84"/>
      <c r="TFJ7" s="84"/>
      <c r="TFK7" s="84"/>
      <c r="TFL7" s="84"/>
      <c r="TFM7" s="84"/>
      <c r="TFN7" s="84"/>
      <c r="TFO7" s="84"/>
      <c r="TFP7" s="84"/>
      <c r="TFQ7" s="84"/>
      <c r="TFR7" s="84"/>
      <c r="TFS7" s="84"/>
      <c r="TFT7" s="84"/>
      <c r="TFU7" s="84"/>
      <c r="TFV7" s="84"/>
      <c r="TFW7" s="84"/>
      <c r="TFX7" s="84"/>
      <c r="TFY7" s="84"/>
      <c r="TFZ7" s="84"/>
      <c r="TGA7" s="84"/>
      <c r="TGB7" s="84"/>
      <c r="TGC7" s="84"/>
      <c r="TGD7" s="84"/>
      <c r="TGE7" s="84"/>
      <c r="TGF7" s="84"/>
      <c r="TGG7" s="84"/>
      <c r="TGH7" s="84"/>
      <c r="TGI7" s="84"/>
      <c r="TGJ7" s="84"/>
      <c r="TGK7" s="84"/>
      <c r="TGL7" s="84"/>
      <c r="TGM7" s="84"/>
      <c r="TGN7" s="84"/>
      <c r="TGO7" s="84"/>
      <c r="TGP7" s="84"/>
      <c r="TGQ7" s="84"/>
      <c r="TGR7" s="84"/>
      <c r="TGS7" s="84"/>
      <c r="TGT7" s="84"/>
      <c r="TGU7" s="84"/>
      <c r="TGV7" s="84"/>
      <c r="TGW7" s="84"/>
      <c r="TGX7" s="84"/>
      <c r="TGY7" s="84"/>
      <c r="TGZ7" s="84"/>
      <c r="THA7" s="84"/>
      <c r="THB7" s="84"/>
      <c r="THC7" s="84"/>
      <c r="THD7" s="84"/>
      <c r="THE7" s="84"/>
      <c r="THF7" s="84"/>
      <c r="THG7" s="84"/>
      <c r="THH7" s="84"/>
      <c r="THI7" s="84"/>
      <c r="THJ7" s="84"/>
      <c r="THK7" s="84"/>
      <c r="THL7" s="84"/>
      <c r="THM7" s="84"/>
      <c r="THN7" s="84"/>
      <c r="THO7" s="84"/>
      <c r="THP7" s="84"/>
      <c r="THQ7" s="84"/>
      <c r="THR7" s="84"/>
      <c r="THS7" s="84"/>
      <c r="THT7" s="84"/>
      <c r="THU7" s="84"/>
      <c r="THV7" s="84"/>
      <c r="THW7" s="84"/>
      <c r="THX7" s="84"/>
      <c r="THY7" s="84"/>
      <c r="THZ7" s="84"/>
      <c r="TIA7" s="84"/>
      <c r="TIB7" s="84"/>
      <c r="TIC7" s="84"/>
      <c r="TID7" s="84"/>
      <c r="TIE7" s="84"/>
      <c r="TIF7" s="84"/>
      <c r="TIG7" s="84"/>
      <c r="TIH7" s="84"/>
      <c r="TII7" s="84"/>
      <c r="TIJ7" s="84"/>
      <c r="TIK7" s="84"/>
      <c r="TIL7" s="84"/>
      <c r="TIM7" s="84"/>
      <c r="TIN7" s="84"/>
      <c r="TIO7" s="84"/>
      <c r="TIP7" s="84"/>
      <c r="TIQ7" s="84"/>
      <c r="TIR7" s="84"/>
      <c r="TIS7" s="84"/>
      <c r="TIT7" s="84"/>
      <c r="TIU7" s="84"/>
      <c r="TIV7" s="84"/>
      <c r="TIW7" s="84"/>
      <c r="TIX7" s="84"/>
      <c r="TIY7" s="84"/>
      <c r="TIZ7" s="84"/>
      <c r="TJA7" s="84"/>
      <c r="TJB7" s="84"/>
      <c r="TJC7" s="84"/>
      <c r="TJD7" s="84"/>
      <c r="TJE7" s="84"/>
      <c r="TJF7" s="84"/>
      <c r="TJG7" s="84"/>
      <c r="TJH7" s="84"/>
      <c r="TJI7" s="84"/>
      <c r="TJJ7" s="84"/>
      <c r="TJK7" s="84"/>
      <c r="TJL7" s="84"/>
      <c r="TJM7" s="84"/>
      <c r="TJN7" s="84"/>
      <c r="TJO7" s="84"/>
      <c r="TJP7" s="84"/>
      <c r="TJQ7" s="84"/>
      <c r="TJR7" s="84"/>
      <c r="TJS7" s="84"/>
      <c r="TJT7" s="84"/>
      <c r="TJU7" s="84"/>
      <c r="TJV7" s="84"/>
      <c r="TJW7" s="84"/>
      <c r="TJX7" s="84"/>
      <c r="TJY7" s="84"/>
      <c r="TJZ7" s="84"/>
      <c r="TKA7" s="84"/>
      <c r="TKB7" s="84"/>
      <c r="TKC7" s="84"/>
      <c r="TKD7" s="84"/>
      <c r="TKE7" s="84"/>
      <c r="TKF7" s="84"/>
      <c r="TKG7" s="84"/>
      <c r="TKH7" s="84"/>
      <c r="TKI7" s="84"/>
      <c r="TKJ7" s="84"/>
      <c r="TKK7" s="84"/>
      <c r="TKL7" s="84"/>
      <c r="TKM7" s="84"/>
      <c r="TKN7" s="84"/>
      <c r="TKO7" s="84"/>
      <c r="TKP7" s="84"/>
      <c r="TKQ7" s="84"/>
      <c r="TKR7" s="84"/>
      <c r="TKS7" s="84"/>
      <c r="TKT7" s="84"/>
      <c r="TKU7" s="84"/>
      <c r="TKV7" s="84"/>
      <c r="TKW7" s="84"/>
      <c r="TKX7" s="84"/>
      <c r="TKY7" s="84"/>
      <c r="TKZ7" s="84"/>
      <c r="TLA7" s="84"/>
      <c r="TLB7" s="84"/>
      <c r="TLC7" s="84"/>
      <c r="TLD7" s="84"/>
      <c r="TLE7" s="84"/>
      <c r="TLF7" s="84"/>
      <c r="TLG7" s="84"/>
      <c r="TLH7" s="84"/>
      <c r="TLI7" s="84"/>
      <c r="TLJ7" s="84"/>
      <c r="TLK7" s="84"/>
      <c r="TLL7" s="84"/>
      <c r="TLM7" s="84"/>
      <c r="TLN7" s="84"/>
      <c r="TLO7" s="84"/>
      <c r="TLP7" s="84"/>
      <c r="TLQ7" s="84"/>
      <c r="TLR7" s="84"/>
      <c r="TLS7" s="84"/>
      <c r="TLT7" s="84"/>
      <c r="TLU7" s="84"/>
      <c r="TLV7" s="84"/>
      <c r="TLW7" s="84"/>
      <c r="TLX7" s="84"/>
      <c r="TLY7" s="84"/>
      <c r="TLZ7" s="84"/>
      <c r="TMA7" s="84"/>
      <c r="TMB7" s="84"/>
      <c r="TMC7" s="84"/>
      <c r="TMD7" s="84"/>
      <c r="TME7" s="84"/>
      <c r="TMF7" s="84"/>
      <c r="TMG7" s="84"/>
      <c r="TMH7" s="84"/>
      <c r="TMI7" s="84"/>
      <c r="TMJ7" s="84"/>
      <c r="TMK7" s="84"/>
      <c r="TML7" s="84"/>
      <c r="TMM7" s="84"/>
      <c r="TMN7" s="84"/>
      <c r="TMO7" s="84"/>
      <c r="TMP7" s="84"/>
      <c r="TMQ7" s="84"/>
      <c r="TMR7" s="84"/>
      <c r="TMS7" s="84"/>
      <c r="TMT7" s="84"/>
      <c r="TMU7" s="84"/>
      <c r="TMV7" s="84"/>
      <c r="TMW7" s="84"/>
      <c r="TMX7" s="84"/>
      <c r="TMY7" s="84"/>
      <c r="TMZ7" s="84"/>
      <c r="TNA7" s="84"/>
      <c r="TNB7" s="84"/>
      <c r="TNC7" s="84"/>
      <c r="TND7" s="84"/>
      <c r="TNE7" s="84"/>
      <c r="TNF7" s="84"/>
      <c r="TNG7" s="84"/>
      <c r="TNH7" s="84"/>
      <c r="TNI7" s="84"/>
      <c r="TNJ7" s="84"/>
      <c r="TNK7" s="84"/>
      <c r="TNL7" s="84"/>
      <c r="TNM7" s="84"/>
      <c r="TNN7" s="84"/>
      <c r="TNO7" s="84"/>
      <c r="TNP7" s="84"/>
      <c r="TNQ7" s="84"/>
      <c r="TNR7" s="84"/>
      <c r="TNS7" s="84"/>
      <c r="TNT7" s="84"/>
      <c r="TNU7" s="84"/>
      <c r="TNV7" s="84"/>
      <c r="TNW7" s="84"/>
      <c r="TNX7" s="84"/>
      <c r="TNY7" s="84"/>
      <c r="TNZ7" s="84"/>
      <c r="TOA7" s="84"/>
      <c r="TOB7" s="84"/>
      <c r="TOC7" s="84"/>
      <c r="TOD7" s="84"/>
      <c r="TOE7" s="84"/>
      <c r="TOF7" s="84"/>
      <c r="TOG7" s="84"/>
      <c r="TOH7" s="84"/>
      <c r="TOI7" s="84"/>
      <c r="TOJ7" s="84"/>
      <c r="TOK7" s="84"/>
      <c r="TOL7" s="84"/>
      <c r="TOM7" s="84"/>
      <c r="TON7" s="84"/>
      <c r="TOO7" s="84"/>
      <c r="TOP7" s="84"/>
      <c r="TOQ7" s="84"/>
      <c r="TOR7" s="84"/>
      <c r="TOS7" s="84"/>
      <c r="TOT7" s="84"/>
      <c r="TOU7" s="84"/>
      <c r="TOV7" s="84"/>
      <c r="TOW7" s="84"/>
      <c r="TOX7" s="84"/>
      <c r="TOY7" s="84"/>
      <c r="TOZ7" s="84"/>
      <c r="TPA7" s="84"/>
      <c r="TPB7" s="84"/>
      <c r="TPC7" s="84"/>
      <c r="TPD7" s="84"/>
      <c r="TPE7" s="84"/>
      <c r="TPF7" s="84"/>
      <c r="TPG7" s="84"/>
      <c r="TPH7" s="84"/>
      <c r="TPI7" s="84"/>
      <c r="TPJ7" s="84"/>
      <c r="TPK7" s="84"/>
      <c r="TPL7" s="84"/>
      <c r="TPM7" s="84"/>
      <c r="TPN7" s="84"/>
      <c r="TPO7" s="84"/>
      <c r="TPP7" s="84"/>
      <c r="TPQ7" s="84"/>
      <c r="TPR7" s="84"/>
      <c r="TPS7" s="84"/>
      <c r="TPT7" s="84"/>
      <c r="TPU7" s="84"/>
      <c r="TPV7" s="84"/>
      <c r="TPW7" s="84"/>
      <c r="TPX7" s="84"/>
      <c r="TPY7" s="84"/>
      <c r="TPZ7" s="84"/>
      <c r="TQA7" s="84"/>
      <c r="TQB7" s="84"/>
      <c r="TQC7" s="84"/>
      <c r="TQD7" s="84"/>
      <c r="TQE7" s="84"/>
      <c r="TQF7" s="84"/>
      <c r="TQG7" s="84"/>
      <c r="TQH7" s="84"/>
      <c r="TQI7" s="84"/>
      <c r="TQJ7" s="84"/>
      <c r="TQK7" s="84"/>
      <c r="TQL7" s="84"/>
      <c r="TQM7" s="84"/>
      <c r="TQN7" s="84"/>
      <c r="TQO7" s="84"/>
      <c r="TQP7" s="84"/>
      <c r="TQQ7" s="84"/>
      <c r="TQR7" s="84"/>
      <c r="TQS7" s="84"/>
      <c r="TQT7" s="84"/>
      <c r="TQU7" s="84"/>
      <c r="TQV7" s="84"/>
      <c r="TQW7" s="84"/>
      <c r="TQX7" s="84"/>
      <c r="TQY7" s="84"/>
      <c r="TQZ7" s="84"/>
      <c r="TRA7" s="84"/>
      <c r="TRB7" s="84"/>
      <c r="TRC7" s="84"/>
      <c r="TRD7" s="84"/>
      <c r="TRE7" s="84"/>
      <c r="TRF7" s="84"/>
      <c r="TRG7" s="84"/>
      <c r="TRH7" s="84"/>
      <c r="TRI7" s="84"/>
      <c r="TRJ7" s="84"/>
      <c r="TRK7" s="84"/>
      <c r="TRL7" s="84"/>
      <c r="TRM7" s="84"/>
      <c r="TRN7" s="84"/>
      <c r="TRO7" s="84"/>
      <c r="TRP7" s="84"/>
      <c r="TRQ7" s="84"/>
      <c r="TRR7" s="84"/>
      <c r="TRS7" s="84"/>
      <c r="TRT7" s="84"/>
      <c r="TRU7" s="84"/>
      <c r="TRV7" s="84"/>
      <c r="TRW7" s="84"/>
      <c r="TRX7" s="84"/>
      <c r="TRY7" s="84"/>
      <c r="TRZ7" s="84"/>
      <c r="TSA7" s="84"/>
      <c r="TSB7" s="84"/>
      <c r="TSC7" s="84"/>
      <c r="TSD7" s="84"/>
      <c r="TSE7" s="84"/>
      <c r="TSF7" s="84"/>
      <c r="TSG7" s="84"/>
      <c r="TSH7" s="84"/>
      <c r="TSI7" s="84"/>
      <c r="TSJ7" s="84"/>
      <c r="TSK7" s="84"/>
      <c r="TSL7" s="84"/>
      <c r="TSM7" s="84"/>
      <c r="TSN7" s="84"/>
      <c r="TSO7" s="84"/>
      <c r="TSP7" s="84"/>
      <c r="TSQ7" s="84"/>
      <c r="TSR7" s="84"/>
      <c r="TSS7" s="84"/>
      <c r="TST7" s="84"/>
      <c r="TSU7" s="84"/>
      <c r="TSV7" s="84"/>
      <c r="TSW7" s="84"/>
      <c r="TSX7" s="84"/>
      <c r="TSY7" s="84"/>
      <c r="TSZ7" s="84"/>
      <c r="TTA7" s="84"/>
      <c r="TTB7" s="84"/>
      <c r="TTC7" s="84"/>
      <c r="TTD7" s="84"/>
      <c r="TTE7" s="84"/>
      <c r="TTF7" s="84"/>
      <c r="TTG7" s="84"/>
      <c r="TTH7" s="84"/>
      <c r="TTI7" s="84"/>
      <c r="TTJ7" s="84"/>
      <c r="TTK7" s="84"/>
      <c r="TTL7" s="84"/>
      <c r="TTM7" s="84"/>
      <c r="TTN7" s="84"/>
      <c r="TTO7" s="84"/>
      <c r="TTP7" s="84"/>
      <c r="TTQ7" s="84"/>
      <c r="TTR7" s="84"/>
      <c r="TTS7" s="84"/>
      <c r="TTT7" s="84"/>
      <c r="TTU7" s="84"/>
      <c r="TTV7" s="84"/>
      <c r="TTW7" s="84"/>
      <c r="TTX7" s="84"/>
      <c r="TTY7" s="84"/>
      <c r="TTZ7" s="84"/>
      <c r="TUA7" s="84"/>
      <c r="TUB7" s="84"/>
      <c r="TUC7" s="84"/>
      <c r="TUD7" s="84"/>
      <c r="TUE7" s="84"/>
      <c r="TUF7" s="84"/>
      <c r="TUG7" s="84"/>
      <c r="TUH7" s="84"/>
      <c r="TUI7" s="84"/>
      <c r="TUJ7" s="84"/>
      <c r="TUK7" s="84"/>
      <c r="TUL7" s="84"/>
      <c r="TUM7" s="84"/>
      <c r="TUN7" s="84"/>
      <c r="TUO7" s="84"/>
      <c r="TUP7" s="84"/>
      <c r="TUQ7" s="84"/>
      <c r="TUR7" s="84"/>
      <c r="TUS7" s="84"/>
      <c r="TUT7" s="84"/>
      <c r="TUU7" s="84"/>
      <c r="TUV7" s="84"/>
      <c r="TUW7" s="84"/>
      <c r="TUX7" s="84"/>
      <c r="TUY7" s="84"/>
      <c r="TUZ7" s="84"/>
      <c r="TVA7" s="84"/>
      <c r="TVB7" s="84"/>
      <c r="TVC7" s="84"/>
      <c r="TVD7" s="84"/>
      <c r="TVE7" s="84"/>
      <c r="TVF7" s="84"/>
      <c r="TVG7" s="84"/>
      <c r="TVH7" s="84"/>
      <c r="TVI7" s="84"/>
      <c r="TVJ7" s="84"/>
      <c r="TVK7" s="84"/>
      <c r="TVL7" s="84"/>
      <c r="TVM7" s="84"/>
      <c r="TVN7" s="84"/>
      <c r="TVO7" s="84"/>
      <c r="TVP7" s="84"/>
      <c r="TVQ7" s="84"/>
      <c r="TVR7" s="84"/>
      <c r="TVS7" s="84"/>
      <c r="TVT7" s="84"/>
      <c r="TVU7" s="84"/>
      <c r="TVV7" s="84"/>
      <c r="TVW7" s="84"/>
      <c r="TVX7" s="84"/>
      <c r="TVY7" s="84"/>
      <c r="TVZ7" s="84"/>
      <c r="TWA7" s="84"/>
      <c r="TWB7" s="84"/>
      <c r="TWC7" s="84"/>
      <c r="TWD7" s="84"/>
      <c r="TWE7" s="84"/>
      <c r="TWF7" s="84"/>
      <c r="TWG7" s="84"/>
      <c r="TWH7" s="84"/>
      <c r="TWI7" s="84"/>
      <c r="TWJ7" s="84"/>
      <c r="TWK7" s="84"/>
      <c r="TWL7" s="84"/>
      <c r="TWM7" s="84"/>
      <c r="TWN7" s="84"/>
      <c r="TWO7" s="84"/>
      <c r="TWP7" s="84"/>
      <c r="TWQ7" s="84"/>
      <c r="TWR7" s="84"/>
      <c r="TWS7" s="84"/>
      <c r="TWT7" s="84"/>
      <c r="TWU7" s="84"/>
      <c r="TWV7" s="84"/>
      <c r="TWW7" s="84"/>
      <c r="TWX7" s="84"/>
      <c r="TWY7" s="84"/>
      <c r="TWZ7" s="84"/>
      <c r="TXA7" s="84"/>
      <c r="TXB7" s="84"/>
      <c r="TXC7" s="84"/>
      <c r="TXD7" s="84"/>
      <c r="TXE7" s="84"/>
      <c r="TXF7" s="84"/>
      <c r="TXG7" s="84"/>
      <c r="TXH7" s="84"/>
      <c r="TXI7" s="84"/>
      <c r="TXJ7" s="84"/>
      <c r="TXK7" s="84"/>
      <c r="TXL7" s="84"/>
      <c r="TXM7" s="84"/>
      <c r="TXN7" s="84"/>
      <c r="TXO7" s="84"/>
      <c r="TXP7" s="84"/>
      <c r="TXQ7" s="84"/>
      <c r="TXR7" s="84"/>
      <c r="TXS7" s="84"/>
      <c r="TXT7" s="84"/>
      <c r="TXU7" s="84"/>
      <c r="TXV7" s="84"/>
      <c r="TXW7" s="84"/>
      <c r="TXX7" s="84"/>
      <c r="TXY7" s="84"/>
      <c r="TXZ7" s="84"/>
      <c r="TYA7" s="84"/>
      <c r="TYB7" s="84"/>
      <c r="TYC7" s="84"/>
      <c r="TYD7" s="84"/>
      <c r="TYE7" s="84"/>
      <c r="TYF7" s="84"/>
      <c r="TYG7" s="84"/>
      <c r="TYH7" s="84"/>
      <c r="TYI7" s="84"/>
      <c r="TYJ7" s="84"/>
      <c r="TYK7" s="84"/>
      <c r="TYL7" s="84"/>
      <c r="TYM7" s="84"/>
      <c r="TYN7" s="84"/>
      <c r="TYO7" s="84"/>
      <c r="TYP7" s="84"/>
      <c r="TYQ7" s="84"/>
      <c r="TYR7" s="84"/>
      <c r="TYS7" s="84"/>
      <c r="TYT7" s="84"/>
      <c r="TYU7" s="84"/>
      <c r="TYV7" s="84"/>
      <c r="TYW7" s="84"/>
      <c r="TYX7" s="84"/>
      <c r="TYY7" s="84"/>
      <c r="TYZ7" s="84"/>
      <c r="TZA7" s="84"/>
      <c r="TZB7" s="84"/>
      <c r="TZC7" s="84"/>
      <c r="TZD7" s="84"/>
      <c r="TZE7" s="84"/>
      <c r="TZF7" s="84"/>
      <c r="TZG7" s="84"/>
      <c r="TZH7" s="84"/>
      <c r="TZI7" s="84"/>
      <c r="TZJ7" s="84"/>
      <c r="TZK7" s="84"/>
      <c r="TZL7" s="84"/>
      <c r="TZM7" s="84"/>
      <c r="TZN7" s="84"/>
      <c r="TZO7" s="84"/>
      <c r="TZP7" s="84"/>
      <c r="TZQ7" s="84"/>
      <c r="TZR7" s="84"/>
      <c r="TZS7" s="84"/>
      <c r="TZT7" s="84"/>
      <c r="TZU7" s="84"/>
      <c r="TZV7" s="84"/>
      <c r="TZW7" s="84"/>
      <c r="TZX7" s="84"/>
      <c r="TZY7" s="84"/>
      <c r="TZZ7" s="84"/>
      <c r="UAA7" s="84"/>
      <c r="UAB7" s="84"/>
      <c r="UAC7" s="84"/>
      <c r="UAD7" s="84"/>
      <c r="UAE7" s="84"/>
      <c r="UAF7" s="84"/>
      <c r="UAG7" s="84"/>
      <c r="UAH7" s="84"/>
      <c r="UAI7" s="84"/>
      <c r="UAJ7" s="84"/>
      <c r="UAK7" s="84"/>
      <c r="UAL7" s="84"/>
      <c r="UAM7" s="84"/>
      <c r="UAN7" s="84"/>
      <c r="UAO7" s="84"/>
      <c r="UAP7" s="84"/>
      <c r="UAQ7" s="84"/>
      <c r="UAR7" s="84"/>
      <c r="UAS7" s="84"/>
      <c r="UAT7" s="84"/>
      <c r="UAU7" s="84"/>
      <c r="UAV7" s="84"/>
      <c r="UAW7" s="84"/>
      <c r="UAX7" s="84"/>
      <c r="UAY7" s="84"/>
      <c r="UAZ7" s="84"/>
      <c r="UBA7" s="84"/>
      <c r="UBB7" s="84"/>
      <c r="UBC7" s="84"/>
      <c r="UBD7" s="84"/>
      <c r="UBE7" s="84"/>
      <c r="UBF7" s="84"/>
      <c r="UBG7" s="84"/>
      <c r="UBH7" s="84"/>
      <c r="UBI7" s="84"/>
      <c r="UBJ7" s="84"/>
      <c r="UBK7" s="84"/>
      <c r="UBL7" s="84"/>
      <c r="UBM7" s="84"/>
      <c r="UBN7" s="84"/>
      <c r="UBO7" s="84"/>
      <c r="UBP7" s="84"/>
      <c r="UBQ7" s="84"/>
      <c r="UBR7" s="84"/>
      <c r="UBS7" s="84"/>
      <c r="UBT7" s="84"/>
      <c r="UBU7" s="84"/>
      <c r="UBV7" s="84"/>
      <c r="UBW7" s="84"/>
      <c r="UBX7" s="84"/>
      <c r="UBY7" s="84"/>
      <c r="UBZ7" s="84"/>
      <c r="UCA7" s="84"/>
      <c r="UCB7" s="84"/>
      <c r="UCC7" s="84"/>
      <c r="UCD7" s="84"/>
      <c r="UCE7" s="84"/>
      <c r="UCF7" s="84"/>
      <c r="UCG7" s="84"/>
      <c r="UCH7" s="84"/>
      <c r="UCI7" s="84"/>
      <c r="UCJ7" s="84"/>
      <c r="UCK7" s="84"/>
      <c r="UCL7" s="84"/>
      <c r="UCM7" s="84"/>
      <c r="UCN7" s="84"/>
      <c r="UCO7" s="84"/>
      <c r="UCP7" s="84"/>
      <c r="UCQ7" s="84"/>
      <c r="UCR7" s="84"/>
      <c r="UCS7" s="84"/>
      <c r="UCT7" s="84"/>
      <c r="UCU7" s="84"/>
      <c r="UCV7" s="84"/>
      <c r="UCW7" s="84"/>
      <c r="UCX7" s="84"/>
      <c r="UCY7" s="84"/>
      <c r="UCZ7" s="84"/>
      <c r="UDA7" s="84"/>
      <c r="UDB7" s="84"/>
      <c r="UDC7" s="84"/>
      <c r="UDD7" s="84"/>
      <c r="UDE7" s="84"/>
      <c r="UDF7" s="84"/>
      <c r="UDG7" s="84"/>
      <c r="UDH7" s="84"/>
      <c r="UDI7" s="84"/>
      <c r="UDJ7" s="84"/>
      <c r="UDK7" s="84"/>
      <c r="UDL7" s="84"/>
      <c r="UDM7" s="84"/>
      <c r="UDN7" s="84"/>
      <c r="UDO7" s="84"/>
      <c r="UDP7" s="84"/>
      <c r="UDQ7" s="84"/>
      <c r="UDR7" s="84"/>
      <c r="UDS7" s="84"/>
      <c r="UDT7" s="84"/>
      <c r="UDU7" s="84"/>
      <c r="UDV7" s="84"/>
      <c r="UDW7" s="84"/>
      <c r="UDX7" s="84"/>
      <c r="UDY7" s="84"/>
      <c r="UDZ7" s="84"/>
      <c r="UEA7" s="84"/>
      <c r="UEB7" s="84"/>
      <c r="UEC7" s="84"/>
      <c r="UED7" s="84"/>
      <c r="UEE7" s="84"/>
      <c r="UEF7" s="84"/>
      <c r="UEG7" s="84"/>
      <c r="UEH7" s="84"/>
      <c r="UEI7" s="84"/>
      <c r="UEJ7" s="84"/>
      <c r="UEK7" s="84"/>
      <c r="UEL7" s="84"/>
      <c r="UEM7" s="84"/>
      <c r="UEN7" s="84"/>
      <c r="UEO7" s="84"/>
      <c r="UEP7" s="84"/>
      <c r="UEQ7" s="84"/>
      <c r="UER7" s="84"/>
      <c r="UES7" s="84"/>
      <c r="UET7" s="84"/>
      <c r="UEU7" s="84"/>
      <c r="UEV7" s="84"/>
      <c r="UEW7" s="84"/>
      <c r="UEX7" s="84"/>
      <c r="UEY7" s="84"/>
      <c r="UEZ7" s="84"/>
      <c r="UFA7" s="84"/>
      <c r="UFB7" s="84"/>
      <c r="UFC7" s="84"/>
      <c r="UFD7" s="84"/>
      <c r="UFE7" s="84"/>
      <c r="UFF7" s="84"/>
      <c r="UFG7" s="84"/>
      <c r="UFH7" s="84"/>
      <c r="UFI7" s="84"/>
      <c r="UFJ7" s="84"/>
      <c r="UFK7" s="84"/>
      <c r="UFL7" s="84"/>
      <c r="UFM7" s="84"/>
      <c r="UFN7" s="84"/>
      <c r="UFO7" s="84"/>
      <c r="UFP7" s="84"/>
      <c r="UFQ7" s="84"/>
      <c r="UFR7" s="84"/>
      <c r="UFS7" s="84"/>
      <c r="UFT7" s="84"/>
      <c r="UFU7" s="84"/>
      <c r="UFV7" s="84"/>
      <c r="UFW7" s="84"/>
      <c r="UFX7" s="84"/>
      <c r="UFY7" s="84"/>
      <c r="UFZ7" s="84"/>
      <c r="UGA7" s="84"/>
      <c r="UGB7" s="84"/>
      <c r="UGC7" s="84"/>
      <c r="UGD7" s="84"/>
      <c r="UGE7" s="84"/>
      <c r="UGF7" s="84"/>
      <c r="UGG7" s="84"/>
      <c r="UGH7" s="84"/>
      <c r="UGI7" s="84"/>
      <c r="UGJ7" s="84"/>
      <c r="UGK7" s="84"/>
      <c r="UGL7" s="84"/>
      <c r="UGM7" s="84"/>
      <c r="UGN7" s="84"/>
      <c r="UGO7" s="84"/>
      <c r="UGP7" s="84"/>
      <c r="UGQ7" s="84"/>
      <c r="UGR7" s="84"/>
      <c r="UGS7" s="84"/>
      <c r="UGT7" s="84"/>
      <c r="UGU7" s="84"/>
      <c r="UGV7" s="84"/>
      <c r="UGW7" s="84"/>
      <c r="UGX7" s="84"/>
      <c r="UGY7" s="84"/>
      <c r="UGZ7" s="84"/>
      <c r="UHA7" s="84"/>
      <c r="UHB7" s="84"/>
      <c r="UHC7" s="84"/>
      <c r="UHD7" s="84"/>
      <c r="UHE7" s="84"/>
      <c r="UHF7" s="84"/>
      <c r="UHG7" s="84"/>
      <c r="UHH7" s="84"/>
      <c r="UHI7" s="84"/>
      <c r="UHJ7" s="84"/>
      <c r="UHK7" s="84"/>
      <c r="UHL7" s="84"/>
      <c r="UHM7" s="84"/>
      <c r="UHN7" s="84"/>
      <c r="UHO7" s="84"/>
      <c r="UHP7" s="84"/>
      <c r="UHQ7" s="84"/>
      <c r="UHR7" s="84"/>
      <c r="UHS7" s="84"/>
      <c r="UHT7" s="84"/>
      <c r="UHU7" s="84"/>
      <c r="UHV7" s="84"/>
      <c r="UHW7" s="84"/>
      <c r="UHX7" s="84"/>
      <c r="UHY7" s="84"/>
      <c r="UHZ7" s="84"/>
      <c r="UIA7" s="84"/>
      <c r="UIB7" s="84"/>
      <c r="UIC7" s="84"/>
      <c r="UID7" s="84"/>
      <c r="UIE7" s="84"/>
      <c r="UIF7" s="84"/>
      <c r="UIG7" s="84"/>
      <c r="UIH7" s="84"/>
      <c r="UII7" s="84"/>
      <c r="UIJ7" s="84"/>
      <c r="UIK7" s="84"/>
      <c r="UIL7" s="84"/>
      <c r="UIM7" s="84"/>
      <c r="UIN7" s="84"/>
      <c r="UIO7" s="84"/>
      <c r="UIP7" s="84"/>
      <c r="UIQ7" s="84"/>
      <c r="UIR7" s="84"/>
      <c r="UIS7" s="84"/>
      <c r="UIT7" s="84"/>
      <c r="UIU7" s="84"/>
      <c r="UIV7" s="84"/>
      <c r="UIW7" s="84"/>
      <c r="UIX7" s="84"/>
      <c r="UIY7" s="84"/>
      <c r="UIZ7" s="84"/>
      <c r="UJA7" s="84"/>
      <c r="UJB7" s="84"/>
      <c r="UJC7" s="84"/>
      <c r="UJD7" s="84"/>
      <c r="UJE7" s="84"/>
      <c r="UJF7" s="84"/>
      <c r="UJG7" s="84"/>
      <c r="UJH7" s="84"/>
      <c r="UJI7" s="84"/>
      <c r="UJJ7" s="84"/>
      <c r="UJK7" s="84"/>
      <c r="UJL7" s="84"/>
      <c r="UJM7" s="84"/>
      <c r="UJN7" s="84"/>
      <c r="UJO7" s="84"/>
      <c r="UJP7" s="84"/>
      <c r="UJQ7" s="84"/>
      <c r="UJR7" s="84"/>
      <c r="UJS7" s="84"/>
      <c r="UJT7" s="84"/>
      <c r="UJU7" s="84"/>
      <c r="UJV7" s="84"/>
      <c r="UJW7" s="84"/>
      <c r="UJX7" s="84"/>
      <c r="UJY7" s="84"/>
      <c r="UJZ7" s="84"/>
      <c r="UKA7" s="84"/>
      <c r="UKB7" s="84"/>
      <c r="UKC7" s="84"/>
      <c r="UKD7" s="84"/>
      <c r="UKE7" s="84"/>
      <c r="UKF7" s="84"/>
      <c r="UKG7" s="84"/>
      <c r="UKH7" s="84"/>
      <c r="UKI7" s="84"/>
      <c r="UKJ7" s="84"/>
      <c r="UKK7" s="84"/>
      <c r="UKL7" s="84"/>
      <c r="UKM7" s="84"/>
      <c r="UKN7" s="84"/>
      <c r="UKO7" s="84"/>
      <c r="UKP7" s="84"/>
      <c r="UKQ7" s="84"/>
      <c r="UKR7" s="84"/>
      <c r="UKS7" s="84"/>
      <c r="UKT7" s="84"/>
      <c r="UKU7" s="84"/>
      <c r="UKV7" s="84"/>
      <c r="UKW7" s="84"/>
      <c r="UKX7" s="84"/>
      <c r="UKY7" s="84"/>
      <c r="UKZ7" s="84"/>
      <c r="ULA7" s="84"/>
      <c r="ULB7" s="84"/>
      <c r="ULC7" s="84"/>
      <c r="ULD7" s="84"/>
      <c r="ULE7" s="84"/>
      <c r="ULF7" s="84"/>
      <c r="ULG7" s="84"/>
      <c r="ULH7" s="84"/>
      <c r="ULI7" s="84"/>
      <c r="ULJ7" s="84"/>
      <c r="ULK7" s="84"/>
      <c r="ULL7" s="84"/>
      <c r="ULM7" s="84"/>
      <c r="ULN7" s="84"/>
      <c r="ULO7" s="84"/>
      <c r="ULP7" s="84"/>
      <c r="ULQ7" s="84"/>
      <c r="ULR7" s="84"/>
      <c r="ULS7" s="84"/>
      <c r="ULT7" s="84"/>
      <c r="ULU7" s="84"/>
      <c r="ULV7" s="84"/>
      <c r="ULW7" s="84"/>
      <c r="ULX7" s="84"/>
      <c r="ULY7" s="84"/>
      <c r="ULZ7" s="84"/>
      <c r="UMA7" s="84"/>
      <c r="UMB7" s="84"/>
      <c r="UMC7" s="84"/>
      <c r="UMD7" s="84"/>
      <c r="UME7" s="84"/>
      <c r="UMF7" s="84"/>
      <c r="UMG7" s="84"/>
      <c r="UMH7" s="84"/>
      <c r="UMI7" s="84"/>
      <c r="UMJ7" s="84"/>
      <c r="UMK7" s="84"/>
      <c r="UML7" s="84"/>
      <c r="UMM7" s="84"/>
      <c r="UMN7" s="84"/>
      <c r="UMO7" s="84"/>
      <c r="UMP7" s="84"/>
      <c r="UMQ7" s="84"/>
      <c r="UMR7" s="84"/>
      <c r="UMS7" s="84"/>
      <c r="UMT7" s="84"/>
      <c r="UMU7" s="84"/>
      <c r="UMV7" s="84"/>
      <c r="UMW7" s="84"/>
      <c r="UMX7" s="84"/>
      <c r="UMY7" s="84"/>
      <c r="UMZ7" s="84"/>
      <c r="UNA7" s="84"/>
      <c r="UNB7" s="84"/>
      <c r="UNC7" s="84"/>
      <c r="UND7" s="84"/>
      <c r="UNE7" s="84"/>
      <c r="UNF7" s="84"/>
      <c r="UNG7" s="84"/>
      <c r="UNH7" s="84"/>
      <c r="UNI7" s="84"/>
      <c r="UNJ7" s="84"/>
      <c r="UNK7" s="84"/>
      <c r="UNL7" s="84"/>
      <c r="UNM7" s="84"/>
      <c r="UNN7" s="84"/>
      <c r="UNO7" s="84"/>
      <c r="UNP7" s="84"/>
      <c r="UNQ7" s="84"/>
      <c r="UNR7" s="84"/>
      <c r="UNS7" s="84"/>
      <c r="UNT7" s="84"/>
      <c r="UNU7" s="84"/>
      <c r="UNV7" s="84"/>
      <c r="UNW7" s="84"/>
      <c r="UNX7" s="84"/>
      <c r="UNY7" s="84"/>
      <c r="UNZ7" s="84"/>
      <c r="UOA7" s="84"/>
      <c r="UOB7" s="84"/>
      <c r="UOC7" s="84"/>
      <c r="UOD7" s="84"/>
      <c r="UOE7" s="84"/>
      <c r="UOF7" s="84"/>
      <c r="UOG7" s="84"/>
      <c r="UOH7" s="84"/>
      <c r="UOI7" s="84"/>
      <c r="UOJ7" s="84"/>
      <c r="UOK7" s="84"/>
      <c r="UOL7" s="84"/>
      <c r="UOM7" s="84"/>
      <c r="UON7" s="84"/>
      <c r="UOO7" s="84"/>
      <c r="UOP7" s="84"/>
      <c r="UOQ7" s="84"/>
      <c r="UOR7" s="84"/>
      <c r="UOS7" s="84"/>
      <c r="UOT7" s="84"/>
      <c r="UOU7" s="84"/>
      <c r="UOV7" s="84"/>
      <c r="UOW7" s="84"/>
      <c r="UOX7" s="84"/>
      <c r="UOY7" s="84"/>
      <c r="UOZ7" s="84"/>
      <c r="UPA7" s="84"/>
      <c r="UPB7" s="84"/>
      <c r="UPC7" s="84"/>
      <c r="UPD7" s="84"/>
      <c r="UPE7" s="84"/>
      <c r="UPF7" s="84"/>
      <c r="UPG7" s="84"/>
      <c r="UPH7" s="84"/>
      <c r="UPI7" s="84"/>
      <c r="UPJ7" s="84"/>
      <c r="UPK7" s="84"/>
      <c r="UPL7" s="84"/>
      <c r="UPM7" s="84"/>
      <c r="UPN7" s="84"/>
      <c r="UPO7" s="84"/>
      <c r="UPP7" s="84"/>
      <c r="UPQ7" s="84"/>
      <c r="UPR7" s="84"/>
      <c r="UPS7" s="84"/>
      <c r="UPT7" s="84"/>
      <c r="UPU7" s="84"/>
      <c r="UPV7" s="84"/>
      <c r="UPW7" s="84"/>
      <c r="UPX7" s="84"/>
      <c r="UPY7" s="84"/>
      <c r="UPZ7" s="84"/>
      <c r="UQA7" s="84"/>
      <c r="UQB7" s="84"/>
      <c r="UQC7" s="84"/>
      <c r="UQD7" s="84"/>
      <c r="UQE7" s="84"/>
      <c r="UQF7" s="84"/>
      <c r="UQG7" s="84"/>
      <c r="UQH7" s="84"/>
      <c r="UQI7" s="84"/>
      <c r="UQJ7" s="84"/>
      <c r="UQK7" s="84"/>
      <c r="UQL7" s="84"/>
      <c r="UQM7" s="84"/>
      <c r="UQN7" s="84"/>
      <c r="UQO7" s="84"/>
      <c r="UQP7" s="84"/>
      <c r="UQQ7" s="84"/>
      <c r="UQR7" s="84"/>
      <c r="UQS7" s="84"/>
      <c r="UQT7" s="84"/>
      <c r="UQU7" s="84"/>
      <c r="UQV7" s="84"/>
      <c r="UQW7" s="84"/>
      <c r="UQX7" s="84"/>
      <c r="UQY7" s="84"/>
      <c r="UQZ7" s="84"/>
      <c r="URA7" s="84"/>
      <c r="URB7" s="84"/>
      <c r="URC7" s="84"/>
      <c r="URD7" s="84"/>
      <c r="URE7" s="84"/>
      <c r="URF7" s="84"/>
      <c r="URG7" s="84"/>
      <c r="URH7" s="84"/>
      <c r="URI7" s="84"/>
      <c r="URJ7" s="84"/>
      <c r="URK7" s="84"/>
      <c r="URL7" s="84"/>
      <c r="URM7" s="84"/>
      <c r="URN7" s="84"/>
      <c r="URO7" s="84"/>
      <c r="URP7" s="84"/>
      <c r="URQ7" s="84"/>
      <c r="URR7" s="84"/>
      <c r="URS7" s="84"/>
      <c r="URT7" s="84"/>
      <c r="URU7" s="84"/>
      <c r="URV7" s="84"/>
      <c r="URW7" s="84"/>
      <c r="URX7" s="84"/>
      <c r="URY7" s="84"/>
      <c r="URZ7" s="84"/>
      <c r="USA7" s="84"/>
      <c r="USB7" s="84"/>
      <c r="USC7" s="84"/>
      <c r="USD7" s="84"/>
      <c r="USE7" s="84"/>
      <c r="USF7" s="84"/>
      <c r="USG7" s="84"/>
      <c r="USH7" s="84"/>
      <c r="USI7" s="84"/>
      <c r="USJ7" s="84"/>
      <c r="USK7" s="84"/>
      <c r="USL7" s="84"/>
      <c r="USM7" s="84"/>
      <c r="USN7" s="84"/>
      <c r="USO7" s="84"/>
      <c r="USP7" s="84"/>
      <c r="USQ7" s="84"/>
      <c r="USR7" s="84"/>
      <c r="USS7" s="84"/>
      <c r="UST7" s="84"/>
      <c r="USU7" s="84"/>
      <c r="USV7" s="84"/>
      <c r="USW7" s="84"/>
      <c r="USX7" s="84"/>
      <c r="USY7" s="84"/>
      <c r="USZ7" s="84"/>
      <c r="UTA7" s="84"/>
      <c r="UTB7" s="84"/>
      <c r="UTC7" s="84"/>
      <c r="UTD7" s="84"/>
      <c r="UTE7" s="84"/>
      <c r="UTF7" s="84"/>
      <c r="UTG7" s="84"/>
      <c r="UTH7" s="84"/>
      <c r="UTI7" s="84"/>
      <c r="UTJ7" s="84"/>
      <c r="UTK7" s="84"/>
      <c r="UTL7" s="84"/>
      <c r="UTM7" s="84"/>
      <c r="UTN7" s="84"/>
      <c r="UTO7" s="84"/>
      <c r="UTP7" s="84"/>
      <c r="UTQ7" s="84"/>
      <c r="UTR7" s="84"/>
      <c r="UTS7" s="84"/>
      <c r="UTT7" s="84"/>
      <c r="UTU7" s="84"/>
      <c r="UTV7" s="84"/>
      <c r="UTW7" s="84"/>
      <c r="UTX7" s="84"/>
      <c r="UTY7" s="84"/>
      <c r="UTZ7" s="84"/>
      <c r="UUA7" s="84"/>
      <c r="UUB7" s="84"/>
      <c r="UUC7" s="84"/>
      <c r="UUD7" s="84"/>
      <c r="UUE7" s="84"/>
      <c r="UUF7" s="84"/>
      <c r="UUG7" s="84"/>
      <c r="UUH7" s="84"/>
      <c r="UUI7" s="84"/>
      <c r="UUJ7" s="84"/>
      <c r="UUK7" s="84"/>
      <c r="UUL7" s="84"/>
      <c r="UUM7" s="84"/>
      <c r="UUN7" s="84"/>
      <c r="UUO7" s="84"/>
      <c r="UUP7" s="84"/>
      <c r="UUQ7" s="84"/>
      <c r="UUR7" s="84"/>
      <c r="UUS7" s="84"/>
      <c r="UUT7" s="84"/>
      <c r="UUU7" s="84"/>
      <c r="UUV7" s="84"/>
      <c r="UUW7" s="84"/>
      <c r="UUX7" s="84"/>
      <c r="UUY7" s="84"/>
      <c r="UUZ7" s="84"/>
      <c r="UVA7" s="84"/>
      <c r="UVB7" s="84"/>
      <c r="UVC7" s="84"/>
      <c r="UVD7" s="84"/>
      <c r="UVE7" s="84"/>
      <c r="UVF7" s="84"/>
      <c r="UVG7" s="84"/>
      <c r="UVH7" s="84"/>
      <c r="UVI7" s="84"/>
      <c r="UVJ7" s="84"/>
      <c r="UVK7" s="84"/>
      <c r="UVL7" s="84"/>
      <c r="UVM7" s="84"/>
      <c r="UVN7" s="84"/>
      <c r="UVO7" s="84"/>
      <c r="UVP7" s="84"/>
      <c r="UVQ7" s="84"/>
      <c r="UVR7" s="84"/>
      <c r="UVS7" s="84"/>
      <c r="UVT7" s="84"/>
      <c r="UVU7" s="84"/>
      <c r="UVV7" s="84"/>
      <c r="UVW7" s="84"/>
      <c r="UVX7" s="84"/>
      <c r="UVY7" s="84"/>
      <c r="UVZ7" s="84"/>
      <c r="UWA7" s="84"/>
      <c r="UWB7" s="84"/>
      <c r="UWC7" s="84"/>
      <c r="UWD7" s="84"/>
      <c r="UWE7" s="84"/>
      <c r="UWF7" s="84"/>
      <c r="UWG7" s="84"/>
      <c r="UWH7" s="84"/>
      <c r="UWI7" s="84"/>
      <c r="UWJ7" s="84"/>
      <c r="UWK7" s="84"/>
      <c r="UWL7" s="84"/>
      <c r="UWM7" s="84"/>
      <c r="UWN7" s="84"/>
      <c r="UWO7" s="84"/>
      <c r="UWP7" s="84"/>
      <c r="UWQ7" s="84"/>
      <c r="UWR7" s="84"/>
      <c r="UWS7" s="84"/>
      <c r="UWT7" s="84"/>
      <c r="UWU7" s="84"/>
      <c r="UWV7" s="84"/>
      <c r="UWW7" s="84"/>
      <c r="UWX7" s="84"/>
      <c r="UWY7" s="84"/>
      <c r="UWZ7" s="84"/>
      <c r="UXA7" s="84"/>
      <c r="UXB7" s="84"/>
      <c r="UXC7" s="84"/>
      <c r="UXD7" s="84"/>
      <c r="UXE7" s="84"/>
      <c r="UXF7" s="84"/>
      <c r="UXG7" s="84"/>
      <c r="UXH7" s="84"/>
      <c r="UXI7" s="84"/>
      <c r="UXJ7" s="84"/>
      <c r="UXK7" s="84"/>
      <c r="UXL7" s="84"/>
      <c r="UXM7" s="84"/>
      <c r="UXN7" s="84"/>
      <c r="UXO7" s="84"/>
      <c r="UXP7" s="84"/>
      <c r="UXQ7" s="84"/>
      <c r="UXR7" s="84"/>
      <c r="UXS7" s="84"/>
      <c r="UXT7" s="84"/>
      <c r="UXU7" s="84"/>
      <c r="UXV7" s="84"/>
      <c r="UXW7" s="84"/>
      <c r="UXX7" s="84"/>
      <c r="UXY7" s="84"/>
      <c r="UXZ7" s="84"/>
      <c r="UYA7" s="84"/>
      <c r="UYB7" s="84"/>
      <c r="UYC7" s="84"/>
      <c r="UYD7" s="84"/>
      <c r="UYE7" s="84"/>
      <c r="UYF7" s="84"/>
      <c r="UYG7" s="84"/>
      <c r="UYH7" s="84"/>
      <c r="UYI7" s="84"/>
      <c r="UYJ7" s="84"/>
      <c r="UYK7" s="84"/>
      <c r="UYL7" s="84"/>
      <c r="UYM7" s="84"/>
      <c r="UYN7" s="84"/>
      <c r="UYO7" s="84"/>
      <c r="UYP7" s="84"/>
      <c r="UYQ7" s="84"/>
      <c r="UYR7" s="84"/>
      <c r="UYS7" s="84"/>
      <c r="UYT7" s="84"/>
      <c r="UYU7" s="84"/>
      <c r="UYV7" s="84"/>
      <c r="UYW7" s="84"/>
      <c r="UYX7" s="84"/>
      <c r="UYY7" s="84"/>
      <c r="UYZ7" s="84"/>
      <c r="UZA7" s="84"/>
      <c r="UZB7" s="84"/>
      <c r="UZC7" s="84"/>
      <c r="UZD7" s="84"/>
      <c r="UZE7" s="84"/>
      <c r="UZF7" s="84"/>
      <c r="UZG7" s="84"/>
      <c r="UZH7" s="84"/>
      <c r="UZI7" s="84"/>
      <c r="UZJ7" s="84"/>
      <c r="UZK7" s="84"/>
      <c r="UZL7" s="84"/>
      <c r="UZM7" s="84"/>
      <c r="UZN7" s="84"/>
      <c r="UZO7" s="84"/>
      <c r="UZP7" s="84"/>
      <c r="UZQ7" s="84"/>
      <c r="UZR7" s="84"/>
      <c r="UZS7" s="84"/>
      <c r="UZT7" s="84"/>
      <c r="UZU7" s="84"/>
      <c r="UZV7" s="84"/>
      <c r="UZW7" s="84"/>
      <c r="UZX7" s="84"/>
      <c r="UZY7" s="84"/>
      <c r="UZZ7" s="84"/>
      <c r="VAA7" s="84"/>
      <c r="VAB7" s="84"/>
      <c r="VAC7" s="84"/>
      <c r="VAD7" s="84"/>
      <c r="VAE7" s="84"/>
      <c r="VAF7" s="84"/>
      <c r="VAG7" s="84"/>
      <c r="VAH7" s="84"/>
      <c r="VAI7" s="84"/>
      <c r="VAJ7" s="84"/>
      <c r="VAK7" s="84"/>
      <c r="VAL7" s="84"/>
      <c r="VAM7" s="84"/>
      <c r="VAN7" s="84"/>
      <c r="VAO7" s="84"/>
      <c r="VAP7" s="84"/>
      <c r="VAQ7" s="84"/>
      <c r="VAR7" s="84"/>
      <c r="VAS7" s="84"/>
      <c r="VAT7" s="84"/>
      <c r="VAU7" s="84"/>
      <c r="VAV7" s="84"/>
      <c r="VAW7" s="84"/>
      <c r="VAX7" s="84"/>
      <c r="VAY7" s="84"/>
      <c r="VAZ7" s="84"/>
      <c r="VBA7" s="84"/>
      <c r="VBB7" s="84"/>
      <c r="VBC7" s="84"/>
      <c r="VBD7" s="84"/>
      <c r="VBE7" s="84"/>
      <c r="VBF7" s="84"/>
      <c r="VBG7" s="84"/>
      <c r="VBH7" s="84"/>
      <c r="VBI7" s="84"/>
      <c r="VBJ7" s="84"/>
      <c r="VBK7" s="84"/>
      <c r="VBL7" s="84"/>
      <c r="VBM7" s="84"/>
      <c r="VBN7" s="84"/>
      <c r="VBO7" s="84"/>
      <c r="VBP7" s="84"/>
      <c r="VBQ7" s="84"/>
      <c r="VBR7" s="84"/>
      <c r="VBS7" s="84"/>
      <c r="VBT7" s="84"/>
      <c r="VBU7" s="84"/>
      <c r="VBV7" s="84"/>
      <c r="VBW7" s="84"/>
      <c r="VBX7" s="84"/>
      <c r="VBY7" s="84"/>
      <c r="VBZ7" s="84"/>
      <c r="VCA7" s="84"/>
      <c r="VCB7" s="84"/>
      <c r="VCC7" s="84"/>
      <c r="VCD7" s="84"/>
      <c r="VCE7" s="84"/>
      <c r="VCF7" s="84"/>
      <c r="VCG7" s="84"/>
      <c r="VCH7" s="84"/>
      <c r="VCI7" s="84"/>
      <c r="VCJ7" s="84"/>
      <c r="VCK7" s="84"/>
      <c r="VCL7" s="84"/>
      <c r="VCM7" s="84"/>
      <c r="VCN7" s="84"/>
      <c r="VCO7" s="84"/>
      <c r="VCP7" s="84"/>
      <c r="VCQ7" s="84"/>
      <c r="VCR7" s="84"/>
      <c r="VCS7" s="84"/>
      <c r="VCT7" s="84"/>
      <c r="VCU7" s="84"/>
      <c r="VCV7" s="84"/>
      <c r="VCW7" s="84"/>
      <c r="VCX7" s="84"/>
      <c r="VCY7" s="84"/>
      <c r="VCZ7" s="84"/>
      <c r="VDA7" s="84"/>
      <c r="VDB7" s="84"/>
      <c r="VDC7" s="84"/>
      <c r="VDD7" s="84"/>
      <c r="VDE7" s="84"/>
      <c r="VDF7" s="84"/>
      <c r="VDG7" s="84"/>
      <c r="VDH7" s="84"/>
      <c r="VDI7" s="84"/>
      <c r="VDJ7" s="84"/>
      <c r="VDK7" s="84"/>
      <c r="VDL7" s="84"/>
      <c r="VDM7" s="84"/>
      <c r="VDN7" s="84"/>
      <c r="VDO7" s="84"/>
      <c r="VDP7" s="84"/>
      <c r="VDQ7" s="84"/>
      <c r="VDR7" s="84"/>
      <c r="VDS7" s="84"/>
      <c r="VDT7" s="84"/>
      <c r="VDU7" s="84"/>
      <c r="VDV7" s="84"/>
      <c r="VDW7" s="84"/>
      <c r="VDX7" s="84"/>
      <c r="VDY7" s="84"/>
      <c r="VDZ7" s="84"/>
      <c r="VEA7" s="84"/>
      <c r="VEB7" s="84"/>
      <c r="VEC7" s="84"/>
      <c r="VED7" s="84"/>
      <c r="VEE7" s="84"/>
      <c r="VEF7" s="84"/>
      <c r="VEG7" s="84"/>
      <c r="VEH7" s="84"/>
      <c r="VEI7" s="84"/>
      <c r="VEJ7" s="84"/>
      <c r="VEK7" s="84"/>
      <c r="VEL7" s="84"/>
      <c r="VEM7" s="84"/>
      <c r="VEN7" s="84"/>
      <c r="VEO7" s="84"/>
      <c r="VEP7" s="84"/>
      <c r="VEQ7" s="84"/>
      <c r="VER7" s="84"/>
      <c r="VES7" s="84"/>
      <c r="VET7" s="84"/>
      <c r="VEU7" s="84"/>
      <c r="VEV7" s="84"/>
      <c r="VEW7" s="84"/>
      <c r="VEX7" s="84"/>
      <c r="VEY7" s="84"/>
      <c r="VEZ7" s="84"/>
      <c r="VFA7" s="84"/>
      <c r="VFB7" s="84"/>
      <c r="VFC7" s="84"/>
      <c r="VFD7" s="84"/>
      <c r="VFE7" s="84"/>
      <c r="VFF7" s="84"/>
      <c r="VFG7" s="84"/>
      <c r="VFH7" s="84"/>
      <c r="VFI7" s="84"/>
      <c r="VFJ7" s="84"/>
      <c r="VFK7" s="84"/>
      <c r="VFL7" s="84"/>
      <c r="VFM7" s="84"/>
      <c r="VFN7" s="84"/>
      <c r="VFO7" s="84"/>
      <c r="VFP7" s="84"/>
      <c r="VFQ7" s="84"/>
      <c r="VFR7" s="84"/>
      <c r="VFS7" s="84"/>
      <c r="VFT7" s="84"/>
      <c r="VFU7" s="84"/>
      <c r="VFV7" s="84"/>
      <c r="VFW7" s="84"/>
      <c r="VFX7" s="84"/>
      <c r="VFY7" s="84"/>
      <c r="VFZ7" s="84"/>
      <c r="VGA7" s="84"/>
      <c r="VGB7" s="84"/>
      <c r="VGC7" s="84"/>
      <c r="VGD7" s="84"/>
      <c r="VGE7" s="84"/>
      <c r="VGF7" s="84"/>
      <c r="VGG7" s="84"/>
      <c r="VGH7" s="84"/>
      <c r="VGI7" s="84"/>
      <c r="VGJ7" s="84"/>
      <c r="VGK7" s="84"/>
      <c r="VGL7" s="84"/>
      <c r="VGM7" s="84"/>
      <c r="VGN7" s="84"/>
      <c r="VGO7" s="84"/>
      <c r="VGP7" s="84"/>
      <c r="VGQ7" s="84"/>
      <c r="VGR7" s="84"/>
      <c r="VGS7" s="84"/>
      <c r="VGT7" s="84"/>
      <c r="VGU7" s="84"/>
      <c r="VGV7" s="84"/>
      <c r="VGW7" s="84"/>
      <c r="VGX7" s="84"/>
      <c r="VGY7" s="84"/>
      <c r="VGZ7" s="84"/>
      <c r="VHA7" s="84"/>
      <c r="VHB7" s="84"/>
      <c r="VHC7" s="84"/>
      <c r="VHD7" s="84"/>
      <c r="VHE7" s="84"/>
      <c r="VHF7" s="84"/>
      <c r="VHG7" s="84"/>
      <c r="VHH7" s="84"/>
      <c r="VHI7" s="84"/>
      <c r="VHJ7" s="84"/>
      <c r="VHK7" s="84"/>
      <c r="VHL7" s="84"/>
      <c r="VHM7" s="84"/>
      <c r="VHN7" s="84"/>
      <c r="VHO7" s="84"/>
      <c r="VHP7" s="84"/>
      <c r="VHQ7" s="84"/>
      <c r="VHR7" s="84"/>
      <c r="VHS7" s="84"/>
      <c r="VHT7" s="84"/>
      <c r="VHU7" s="84"/>
      <c r="VHV7" s="84"/>
      <c r="VHW7" s="84"/>
      <c r="VHX7" s="84"/>
      <c r="VHY7" s="84"/>
      <c r="VHZ7" s="84"/>
      <c r="VIA7" s="84"/>
      <c r="VIB7" s="84"/>
      <c r="VIC7" s="84"/>
      <c r="VID7" s="84"/>
      <c r="VIE7" s="84"/>
      <c r="VIF7" s="84"/>
      <c r="VIG7" s="84"/>
      <c r="VIH7" s="84"/>
      <c r="VII7" s="84"/>
      <c r="VIJ7" s="84"/>
      <c r="VIK7" s="84"/>
      <c r="VIL7" s="84"/>
      <c r="VIM7" s="84"/>
      <c r="VIN7" s="84"/>
      <c r="VIO7" s="84"/>
      <c r="VIP7" s="84"/>
      <c r="VIQ7" s="84"/>
      <c r="VIR7" s="84"/>
      <c r="VIS7" s="84"/>
      <c r="VIT7" s="84"/>
      <c r="VIU7" s="84"/>
      <c r="VIV7" s="84"/>
      <c r="VIW7" s="84"/>
      <c r="VIX7" s="84"/>
      <c r="VIY7" s="84"/>
      <c r="VIZ7" s="84"/>
      <c r="VJA7" s="84"/>
      <c r="VJB7" s="84"/>
      <c r="VJC7" s="84"/>
      <c r="VJD7" s="84"/>
      <c r="VJE7" s="84"/>
      <c r="VJF7" s="84"/>
      <c r="VJG7" s="84"/>
      <c r="VJH7" s="84"/>
      <c r="VJI7" s="84"/>
      <c r="VJJ7" s="84"/>
      <c r="VJK7" s="84"/>
      <c r="VJL7" s="84"/>
      <c r="VJM7" s="84"/>
      <c r="VJN7" s="84"/>
      <c r="VJO7" s="84"/>
      <c r="VJP7" s="84"/>
      <c r="VJQ7" s="84"/>
      <c r="VJR7" s="84"/>
      <c r="VJS7" s="84"/>
      <c r="VJT7" s="84"/>
      <c r="VJU7" s="84"/>
      <c r="VJV7" s="84"/>
      <c r="VJW7" s="84"/>
      <c r="VJX7" s="84"/>
      <c r="VJY7" s="84"/>
      <c r="VJZ7" s="84"/>
      <c r="VKA7" s="84"/>
      <c r="VKB7" s="84"/>
      <c r="VKC7" s="84"/>
      <c r="VKD7" s="84"/>
      <c r="VKE7" s="84"/>
      <c r="VKF7" s="84"/>
      <c r="VKG7" s="84"/>
      <c r="VKH7" s="84"/>
      <c r="VKI7" s="84"/>
      <c r="VKJ7" s="84"/>
      <c r="VKK7" s="84"/>
      <c r="VKL7" s="84"/>
      <c r="VKM7" s="84"/>
      <c r="VKN7" s="84"/>
      <c r="VKO7" s="84"/>
      <c r="VKP7" s="84"/>
      <c r="VKQ7" s="84"/>
      <c r="VKR7" s="84"/>
      <c r="VKS7" s="84"/>
      <c r="VKT7" s="84"/>
      <c r="VKU7" s="84"/>
      <c r="VKV7" s="84"/>
      <c r="VKW7" s="84"/>
      <c r="VKX7" s="84"/>
      <c r="VKY7" s="84"/>
      <c r="VKZ7" s="84"/>
      <c r="VLA7" s="84"/>
      <c r="VLB7" s="84"/>
      <c r="VLC7" s="84"/>
      <c r="VLD7" s="84"/>
      <c r="VLE7" s="84"/>
      <c r="VLF7" s="84"/>
      <c r="VLG7" s="84"/>
      <c r="VLH7" s="84"/>
      <c r="VLI7" s="84"/>
      <c r="VLJ7" s="84"/>
      <c r="VLK7" s="84"/>
      <c r="VLL7" s="84"/>
      <c r="VLM7" s="84"/>
      <c r="VLN7" s="84"/>
      <c r="VLO7" s="84"/>
      <c r="VLP7" s="84"/>
      <c r="VLQ7" s="84"/>
      <c r="VLR7" s="84"/>
      <c r="VLS7" s="84"/>
      <c r="VLT7" s="84"/>
      <c r="VLU7" s="84"/>
      <c r="VLV7" s="84"/>
      <c r="VLW7" s="84"/>
      <c r="VLX7" s="84"/>
      <c r="VLY7" s="84"/>
      <c r="VLZ7" s="84"/>
      <c r="VMA7" s="84"/>
      <c r="VMB7" s="84"/>
      <c r="VMC7" s="84"/>
      <c r="VMD7" s="84"/>
      <c r="VME7" s="84"/>
      <c r="VMF7" s="84"/>
      <c r="VMG7" s="84"/>
      <c r="VMH7" s="84"/>
      <c r="VMI7" s="84"/>
      <c r="VMJ7" s="84"/>
      <c r="VMK7" s="84"/>
      <c r="VML7" s="84"/>
      <c r="VMM7" s="84"/>
      <c r="VMN7" s="84"/>
      <c r="VMO7" s="84"/>
      <c r="VMP7" s="84"/>
      <c r="VMQ7" s="84"/>
      <c r="VMR7" s="84"/>
      <c r="VMS7" s="84"/>
      <c r="VMT7" s="84"/>
      <c r="VMU7" s="84"/>
      <c r="VMV7" s="84"/>
      <c r="VMW7" s="84"/>
      <c r="VMX7" s="84"/>
      <c r="VMY7" s="84"/>
      <c r="VMZ7" s="84"/>
      <c r="VNA7" s="84"/>
      <c r="VNB7" s="84"/>
      <c r="VNC7" s="84"/>
      <c r="VND7" s="84"/>
      <c r="VNE7" s="84"/>
      <c r="VNF7" s="84"/>
      <c r="VNG7" s="84"/>
      <c r="VNH7" s="84"/>
      <c r="VNI7" s="84"/>
      <c r="VNJ7" s="84"/>
      <c r="VNK7" s="84"/>
      <c r="VNL7" s="84"/>
      <c r="VNM7" s="84"/>
      <c r="VNN7" s="84"/>
      <c r="VNO7" s="84"/>
      <c r="VNP7" s="84"/>
      <c r="VNQ7" s="84"/>
      <c r="VNR7" s="84"/>
      <c r="VNS7" s="84"/>
      <c r="VNT7" s="84"/>
      <c r="VNU7" s="84"/>
      <c r="VNV7" s="84"/>
      <c r="VNW7" s="84"/>
      <c r="VNX7" s="84"/>
      <c r="VNY7" s="84"/>
      <c r="VNZ7" s="84"/>
      <c r="VOA7" s="84"/>
      <c r="VOB7" s="84"/>
      <c r="VOC7" s="84"/>
      <c r="VOD7" s="84"/>
      <c r="VOE7" s="84"/>
      <c r="VOF7" s="84"/>
      <c r="VOG7" s="84"/>
      <c r="VOH7" s="84"/>
      <c r="VOI7" s="84"/>
      <c r="VOJ7" s="84"/>
      <c r="VOK7" s="84"/>
      <c r="VOL7" s="84"/>
      <c r="VOM7" s="84"/>
      <c r="VON7" s="84"/>
      <c r="VOO7" s="84"/>
      <c r="VOP7" s="84"/>
      <c r="VOQ7" s="84"/>
      <c r="VOR7" s="84"/>
      <c r="VOS7" s="84"/>
      <c r="VOT7" s="84"/>
      <c r="VOU7" s="84"/>
      <c r="VOV7" s="84"/>
      <c r="VOW7" s="84"/>
      <c r="VOX7" s="84"/>
      <c r="VOY7" s="84"/>
      <c r="VOZ7" s="84"/>
      <c r="VPA7" s="84"/>
      <c r="VPB7" s="84"/>
      <c r="VPC7" s="84"/>
      <c r="VPD7" s="84"/>
      <c r="VPE7" s="84"/>
      <c r="VPF7" s="84"/>
      <c r="VPG7" s="84"/>
      <c r="VPH7" s="84"/>
      <c r="VPI7" s="84"/>
      <c r="VPJ7" s="84"/>
      <c r="VPK7" s="84"/>
      <c r="VPL7" s="84"/>
      <c r="VPM7" s="84"/>
      <c r="VPN7" s="84"/>
      <c r="VPO7" s="84"/>
      <c r="VPP7" s="84"/>
      <c r="VPQ7" s="84"/>
      <c r="VPR7" s="84"/>
      <c r="VPS7" s="84"/>
      <c r="VPT7" s="84"/>
      <c r="VPU7" s="84"/>
      <c r="VPV7" s="84"/>
      <c r="VPW7" s="84"/>
      <c r="VPX7" s="84"/>
      <c r="VPY7" s="84"/>
      <c r="VPZ7" s="84"/>
      <c r="VQA7" s="84"/>
      <c r="VQB7" s="84"/>
      <c r="VQC7" s="84"/>
      <c r="VQD7" s="84"/>
      <c r="VQE7" s="84"/>
      <c r="VQF7" s="84"/>
      <c r="VQG7" s="84"/>
      <c r="VQH7" s="84"/>
      <c r="VQI7" s="84"/>
      <c r="VQJ7" s="84"/>
      <c r="VQK7" s="84"/>
      <c r="VQL7" s="84"/>
      <c r="VQM7" s="84"/>
      <c r="VQN7" s="84"/>
      <c r="VQO7" s="84"/>
      <c r="VQP7" s="84"/>
      <c r="VQQ7" s="84"/>
      <c r="VQR7" s="84"/>
      <c r="VQS7" s="84"/>
      <c r="VQT7" s="84"/>
      <c r="VQU7" s="84"/>
      <c r="VQV7" s="84"/>
      <c r="VQW7" s="84"/>
      <c r="VQX7" s="84"/>
      <c r="VQY7" s="84"/>
      <c r="VQZ7" s="84"/>
      <c r="VRA7" s="84"/>
      <c r="VRB7" s="84"/>
      <c r="VRC7" s="84"/>
      <c r="VRD7" s="84"/>
      <c r="VRE7" s="84"/>
      <c r="VRF7" s="84"/>
      <c r="VRG7" s="84"/>
      <c r="VRH7" s="84"/>
      <c r="VRI7" s="84"/>
      <c r="VRJ7" s="84"/>
      <c r="VRK7" s="84"/>
      <c r="VRL7" s="84"/>
      <c r="VRM7" s="84"/>
      <c r="VRN7" s="84"/>
      <c r="VRO7" s="84"/>
      <c r="VRP7" s="84"/>
      <c r="VRQ7" s="84"/>
      <c r="VRR7" s="84"/>
      <c r="VRS7" s="84"/>
      <c r="VRT7" s="84"/>
      <c r="VRU7" s="84"/>
      <c r="VRV7" s="84"/>
      <c r="VRW7" s="84"/>
      <c r="VRX7" s="84"/>
      <c r="VRY7" s="84"/>
      <c r="VRZ7" s="84"/>
      <c r="VSA7" s="84"/>
      <c r="VSB7" s="84"/>
      <c r="VSC7" s="84"/>
      <c r="VSD7" s="84"/>
      <c r="VSE7" s="84"/>
      <c r="VSF7" s="84"/>
      <c r="VSG7" s="84"/>
      <c r="VSH7" s="84"/>
      <c r="VSI7" s="84"/>
      <c r="VSJ7" s="84"/>
      <c r="VSK7" s="84"/>
      <c r="VSL7" s="84"/>
      <c r="VSM7" s="84"/>
      <c r="VSN7" s="84"/>
      <c r="VSO7" s="84"/>
      <c r="VSP7" s="84"/>
      <c r="VSQ7" s="84"/>
      <c r="VSR7" s="84"/>
      <c r="VSS7" s="84"/>
      <c r="VST7" s="84"/>
      <c r="VSU7" s="84"/>
      <c r="VSV7" s="84"/>
      <c r="VSW7" s="84"/>
      <c r="VSX7" s="84"/>
      <c r="VSY7" s="84"/>
      <c r="VSZ7" s="84"/>
      <c r="VTA7" s="84"/>
      <c r="VTB7" s="84"/>
      <c r="VTC7" s="84"/>
      <c r="VTD7" s="84"/>
      <c r="VTE7" s="84"/>
      <c r="VTF7" s="84"/>
      <c r="VTG7" s="84"/>
      <c r="VTH7" s="84"/>
      <c r="VTI7" s="84"/>
      <c r="VTJ7" s="84"/>
      <c r="VTK7" s="84"/>
      <c r="VTL7" s="84"/>
      <c r="VTM7" s="84"/>
      <c r="VTN7" s="84"/>
      <c r="VTO7" s="84"/>
      <c r="VTP7" s="84"/>
      <c r="VTQ7" s="84"/>
      <c r="VTR7" s="84"/>
      <c r="VTS7" s="84"/>
      <c r="VTT7" s="84"/>
      <c r="VTU7" s="84"/>
      <c r="VTV7" s="84"/>
      <c r="VTW7" s="84"/>
      <c r="VTX7" s="84"/>
      <c r="VTY7" s="84"/>
      <c r="VTZ7" s="84"/>
      <c r="VUA7" s="84"/>
      <c r="VUB7" s="84"/>
      <c r="VUC7" s="84"/>
      <c r="VUD7" s="84"/>
      <c r="VUE7" s="84"/>
      <c r="VUF7" s="84"/>
      <c r="VUG7" s="84"/>
      <c r="VUH7" s="84"/>
      <c r="VUI7" s="84"/>
      <c r="VUJ7" s="84"/>
      <c r="VUK7" s="84"/>
      <c r="VUL7" s="84"/>
      <c r="VUM7" s="84"/>
      <c r="VUN7" s="84"/>
      <c r="VUO7" s="84"/>
      <c r="VUP7" s="84"/>
      <c r="VUQ7" s="84"/>
      <c r="VUR7" s="84"/>
      <c r="VUS7" s="84"/>
      <c r="VUT7" s="84"/>
      <c r="VUU7" s="84"/>
      <c r="VUV7" s="84"/>
      <c r="VUW7" s="84"/>
      <c r="VUX7" s="84"/>
      <c r="VUY7" s="84"/>
      <c r="VUZ7" s="84"/>
      <c r="VVA7" s="84"/>
      <c r="VVB7" s="84"/>
      <c r="VVC7" s="84"/>
      <c r="VVD7" s="84"/>
      <c r="VVE7" s="84"/>
      <c r="VVF7" s="84"/>
      <c r="VVG7" s="84"/>
      <c r="VVH7" s="84"/>
      <c r="VVI7" s="84"/>
      <c r="VVJ7" s="84"/>
      <c r="VVK7" s="84"/>
      <c r="VVL7" s="84"/>
      <c r="VVM7" s="84"/>
      <c r="VVN7" s="84"/>
      <c r="VVO7" s="84"/>
      <c r="VVP7" s="84"/>
      <c r="VVQ7" s="84"/>
      <c r="VVR7" s="84"/>
      <c r="VVS7" s="84"/>
      <c r="VVT7" s="84"/>
      <c r="VVU7" s="84"/>
      <c r="VVV7" s="84"/>
      <c r="VVW7" s="84"/>
      <c r="VVX7" s="84"/>
      <c r="VVY7" s="84"/>
      <c r="VVZ7" s="84"/>
      <c r="VWA7" s="84"/>
      <c r="VWB7" s="84"/>
      <c r="VWC7" s="84"/>
      <c r="VWD7" s="84"/>
      <c r="VWE7" s="84"/>
      <c r="VWF7" s="84"/>
      <c r="VWG7" s="84"/>
      <c r="VWH7" s="84"/>
      <c r="VWI7" s="84"/>
      <c r="VWJ7" s="84"/>
      <c r="VWK7" s="84"/>
      <c r="VWL7" s="84"/>
      <c r="VWM7" s="84"/>
      <c r="VWN7" s="84"/>
      <c r="VWO7" s="84"/>
      <c r="VWP7" s="84"/>
      <c r="VWQ7" s="84"/>
      <c r="VWR7" s="84"/>
      <c r="VWS7" s="84"/>
      <c r="VWT7" s="84"/>
      <c r="VWU7" s="84"/>
      <c r="VWV7" s="84"/>
      <c r="VWW7" s="84"/>
      <c r="VWX7" s="84"/>
      <c r="VWY7" s="84"/>
      <c r="VWZ7" s="84"/>
      <c r="VXA7" s="84"/>
      <c r="VXB7" s="84"/>
      <c r="VXC7" s="84"/>
      <c r="VXD7" s="84"/>
      <c r="VXE7" s="84"/>
      <c r="VXF7" s="84"/>
      <c r="VXG7" s="84"/>
      <c r="VXH7" s="84"/>
      <c r="VXI7" s="84"/>
      <c r="VXJ7" s="84"/>
      <c r="VXK7" s="84"/>
      <c r="VXL7" s="84"/>
      <c r="VXM7" s="84"/>
      <c r="VXN7" s="84"/>
      <c r="VXO7" s="84"/>
      <c r="VXP7" s="84"/>
      <c r="VXQ7" s="84"/>
      <c r="VXR7" s="84"/>
      <c r="VXS7" s="84"/>
      <c r="VXT7" s="84"/>
      <c r="VXU7" s="84"/>
      <c r="VXV7" s="84"/>
      <c r="VXW7" s="84"/>
      <c r="VXX7" s="84"/>
      <c r="VXY7" s="84"/>
      <c r="VXZ7" s="84"/>
      <c r="VYA7" s="84"/>
      <c r="VYB7" s="84"/>
      <c r="VYC7" s="84"/>
      <c r="VYD7" s="84"/>
      <c r="VYE7" s="84"/>
      <c r="VYF7" s="84"/>
      <c r="VYG7" s="84"/>
      <c r="VYH7" s="84"/>
      <c r="VYI7" s="84"/>
      <c r="VYJ7" s="84"/>
      <c r="VYK7" s="84"/>
      <c r="VYL7" s="84"/>
      <c r="VYM7" s="84"/>
      <c r="VYN7" s="84"/>
      <c r="VYO7" s="84"/>
      <c r="VYP7" s="84"/>
      <c r="VYQ7" s="84"/>
      <c r="VYR7" s="84"/>
      <c r="VYS7" s="84"/>
      <c r="VYT7" s="84"/>
      <c r="VYU7" s="84"/>
      <c r="VYV7" s="84"/>
      <c r="VYW7" s="84"/>
      <c r="VYX7" s="84"/>
      <c r="VYY7" s="84"/>
      <c r="VYZ7" s="84"/>
      <c r="VZA7" s="84"/>
      <c r="VZB7" s="84"/>
      <c r="VZC7" s="84"/>
      <c r="VZD7" s="84"/>
      <c r="VZE7" s="84"/>
      <c r="VZF7" s="84"/>
      <c r="VZG7" s="84"/>
      <c r="VZH7" s="84"/>
      <c r="VZI7" s="84"/>
      <c r="VZJ7" s="84"/>
      <c r="VZK7" s="84"/>
      <c r="VZL7" s="84"/>
      <c r="VZM7" s="84"/>
      <c r="VZN7" s="84"/>
      <c r="VZO7" s="84"/>
      <c r="VZP7" s="84"/>
      <c r="VZQ7" s="84"/>
      <c r="VZR7" s="84"/>
      <c r="VZS7" s="84"/>
      <c r="VZT7" s="84"/>
      <c r="VZU7" s="84"/>
      <c r="VZV7" s="84"/>
      <c r="VZW7" s="84"/>
      <c r="VZX7" s="84"/>
      <c r="VZY7" s="84"/>
      <c r="VZZ7" s="84"/>
      <c r="WAA7" s="84"/>
      <c r="WAB7" s="84"/>
      <c r="WAC7" s="84"/>
      <c r="WAD7" s="84"/>
      <c r="WAE7" s="84"/>
      <c r="WAF7" s="84"/>
      <c r="WAG7" s="84"/>
      <c r="WAH7" s="84"/>
      <c r="WAI7" s="84"/>
      <c r="WAJ7" s="84"/>
      <c r="WAK7" s="84"/>
      <c r="WAL7" s="84"/>
      <c r="WAM7" s="84"/>
      <c r="WAN7" s="84"/>
      <c r="WAO7" s="84"/>
      <c r="WAP7" s="84"/>
      <c r="WAQ7" s="84"/>
      <c r="WAR7" s="84"/>
      <c r="WAS7" s="84"/>
      <c r="WAT7" s="84"/>
      <c r="WAU7" s="84"/>
      <c r="WAV7" s="84"/>
      <c r="WAW7" s="84"/>
      <c r="WAX7" s="84"/>
      <c r="WAY7" s="84"/>
      <c r="WAZ7" s="84"/>
      <c r="WBA7" s="84"/>
      <c r="WBB7" s="84"/>
      <c r="WBC7" s="84"/>
      <c r="WBD7" s="84"/>
      <c r="WBE7" s="84"/>
      <c r="WBF7" s="84"/>
      <c r="WBG7" s="84"/>
      <c r="WBH7" s="84"/>
      <c r="WBI7" s="84"/>
      <c r="WBJ7" s="84"/>
      <c r="WBK7" s="84"/>
      <c r="WBL7" s="84"/>
      <c r="WBM7" s="84"/>
      <c r="WBN7" s="84"/>
      <c r="WBO7" s="84"/>
      <c r="WBP7" s="84"/>
      <c r="WBQ7" s="84"/>
      <c r="WBR7" s="84"/>
      <c r="WBS7" s="84"/>
      <c r="WBT7" s="84"/>
      <c r="WBU7" s="84"/>
      <c r="WBV7" s="84"/>
      <c r="WBW7" s="84"/>
      <c r="WBX7" s="84"/>
      <c r="WBY7" s="84"/>
      <c r="WBZ7" s="84"/>
      <c r="WCA7" s="84"/>
      <c r="WCB7" s="84"/>
      <c r="WCC7" s="84"/>
      <c r="WCD7" s="84"/>
      <c r="WCE7" s="84"/>
      <c r="WCF7" s="84"/>
      <c r="WCG7" s="84"/>
      <c r="WCH7" s="84"/>
      <c r="WCI7" s="84"/>
      <c r="WCJ7" s="84"/>
      <c r="WCK7" s="84"/>
      <c r="WCL7" s="84"/>
      <c r="WCM7" s="84"/>
      <c r="WCN7" s="84"/>
      <c r="WCO7" s="84"/>
      <c r="WCP7" s="84"/>
      <c r="WCQ7" s="84"/>
      <c r="WCR7" s="84"/>
      <c r="WCS7" s="84"/>
      <c r="WCT7" s="84"/>
      <c r="WCU7" s="84"/>
      <c r="WCV7" s="84"/>
      <c r="WCW7" s="84"/>
      <c r="WCX7" s="84"/>
      <c r="WCY7" s="84"/>
      <c r="WCZ7" s="84"/>
      <c r="WDA7" s="84"/>
      <c r="WDB7" s="84"/>
      <c r="WDC7" s="84"/>
      <c r="WDD7" s="84"/>
      <c r="WDE7" s="84"/>
      <c r="WDF7" s="84"/>
      <c r="WDG7" s="84"/>
      <c r="WDH7" s="84"/>
      <c r="WDI7" s="84"/>
      <c r="WDJ7" s="84"/>
      <c r="WDK7" s="84"/>
      <c r="WDL7" s="84"/>
      <c r="WDM7" s="84"/>
      <c r="WDN7" s="84"/>
      <c r="WDO7" s="84"/>
      <c r="WDP7" s="84"/>
      <c r="WDQ7" s="84"/>
      <c r="WDR7" s="84"/>
      <c r="WDS7" s="84"/>
      <c r="WDT7" s="84"/>
      <c r="WDU7" s="84"/>
      <c r="WDV7" s="84"/>
      <c r="WDW7" s="84"/>
      <c r="WDX7" s="84"/>
      <c r="WDY7" s="84"/>
      <c r="WDZ7" s="84"/>
      <c r="WEA7" s="84"/>
      <c r="WEB7" s="84"/>
      <c r="WEC7" s="84"/>
      <c r="WED7" s="84"/>
      <c r="WEE7" s="84"/>
      <c r="WEF7" s="84"/>
      <c r="WEG7" s="84"/>
      <c r="WEH7" s="84"/>
      <c r="WEI7" s="84"/>
      <c r="WEJ7" s="84"/>
      <c r="WEK7" s="84"/>
      <c r="WEL7" s="84"/>
      <c r="WEM7" s="84"/>
      <c r="WEN7" s="84"/>
      <c r="WEO7" s="84"/>
      <c r="WEP7" s="84"/>
      <c r="WEQ7" s="84"/>
      <c r="WER7" s="84"/>
      <c r="WES7" s="84"/>
      <c r="WET7" s="84"/>
      <c r="WEU7" s="84"/>
      <c r="WEV7" s="84"/>
      <c r="WEW7" s="84"/>
      <c r="WEX7" s="84"/>
      <c r="WEY7" s="84"/>
      <c r="WEZ7" s="84"/>
      <c r="WFA7" s="84"/>
      <c r="WFB7" s="84"/>
      <c r="WFC7" s="84"/>
      <c r="WFD7" s="84"/>
      <c r="WFE7" s="84"/>
      <c r="WFF7" s="84"/>
      <c r="WFG7" s="84"/>
      <c r="WFH7" s="84"/>
      <c r="WFI7" s="84"/>
      <c r="WFJ7" s="84"/>
      <c r="WFK7" s="84"/>
      <c r="WFL7" s="84"/>
      <c r="WFM7" s="84"/>
      <c r="WFN7" s="84"/>
      <c r="WFO7" s="84"/>
      <c r="WFP7" s="84"/>
      <c r="WFQ7" s="84"/>
      <c r="WFR7" s="84"/>
      <c r="WFS7" s="84"/>
      <c r="WFT7" s="84"/>
      <c r="WFU7" s="84"/>
      <c r="WFV7" s="84"/>
      <c r="WFW7" s="84"/>
      <c r="WFX7" s="84"/>
      <c r="WFY7" s="84"/>
      <c r="WFZ7" s="84"/>
      <c r="WGA7" s="84"/>
      <c r="WGB7" s="84"/>
      <c r="WGC7" s="84"/>
      <c r="WGD7" s="84"/>
      <c r="WGE7" s="84"/>
      <c r="WGF7" s="84"/>
      <c r="WGG7" s="84"/>
      <c r="WGH7" s="84"/>
      <c r="WGI7" s="84"/>
      <c r="WGJ7" s="84"/>
      <c r="WGK7" s="84"/>
      <c r="WGL7" s="84"/>
      <c r="WGM7" s="84"/>
      <c r="WGN7" s="84"/>
      <c r="WGO7" s="84"/>
      <c r="WGP7" s="84"/>
      <c r="WGQ7" s="84"/>
      <c r="WGR7" s="84"/>
      <c r="WGS7" s="84"/>
      <c r="WGT7" s="84"/>
      <c r="WGU7" s="84"/>
      <c r="WGV7" s="84"/>
      <c r="WGW7" s="84"/>
      <c r="WGX7" s="84"/>
      <c r="WGY7" s="84"/>
      <c r="WGZ7" s="84"/>
      <c r="WHA7" s="84"/>
      <c r="WHB7" s="84"/>
      <c r="WHC7" s="84"/>
      <c r="WHD7" s="84"/>
      <c r="WHE7" s="84"/>
      <c r="WHF7" s="84"/>
      <c r="WHG7" s="84"/>
      <c r="WHH7" s="84"/>
      <c r="WHI7" s="84"/>
      <c r="WHJ7" s="84"/>
      <c r="WHK7" s="84"/>
      <c r="WHL7" s="84"/>
      <c r="WHM7" s="84"/>
      <c r="WHN7" s="84"/>
      <c r="WHO7" s="84"/>
      <c r="WHP7" s="84"/>
      <c r="WHQ7" s="84"/>
      <c r="WHR7" s="84"/>
      <c r="WHS7" s="84"/>
      <c r="WHT7" s="84"/>
      <c r="WHU7" s="84"/>
      <c r="WHV7" s="84"/>
      <c r="WHW7" s="84"/>
      <c r="WHX7" s="84"/>
      <c r="WHY7" s="84"/>
      <c r="WHZ7" s="84"/>
      <c r="WIA7" s="84"/>
      <c r="WIB7" s="84"/>
      <c r="WIC7" s="84"/>
      <c r="WID7" s="84"/>
      <c r="WIE7" s="84"/>
      <c r="WIF7" s="84"/>
      <c r="WIG7" s="84"/>
      <c r="WIH7" s="84"/>
      <c r="WII7" s="84"/>
      <c r="WIJ7" s="84"/>
      <c r="WIK7" s="84"/>
      <c r="WIL7" s="84"/>
      <c r="WIM7" s="84"/>
      <c r="WIN7" s="84"/>
      <c r="WIO7" s="84"/>
      <c r="WIP7" s="84"/>
      <c r="WIQ7" s="84"/>
      <c r="WIR7" s="84"/>
      <c r="WIS7" s="84"/>
      <c r="WIT7" s="84"/>
      <c r="WIU7" s="84"/>
      <c r="WIV7" s="84"/>
      <c r="WIW7" s="84"/>
      <c r="WIX7" s="84"/>
      <c r="WIY7" s="84"/>
      <c r="WIZ7" s="84"/>
      <c r="WJA7" s="84"/>
      <c r="WJB7" s="84"/>
      <c r="WJC7" s="84"/>
      <c r="WJD7" s="84"/>
      <c r="WJE7" s="84"/>
      <c r="WJF7" s="84"/>
      <c r="WJG7" s="84"/>
      <c r="WJH7" s="84"/>
      <c r="WJI7" s="84"/>
      <c r="WJJ7" s="84"/>
      <c r="WJK7" s="84"/>
      <c r="WJL7" s="84"/>
      <c r="WJM7" s="84"/>
      <c r="WJN7" s="84"/>
      <c r="WJO7" s="84"/>
      <c r="WJP7" s="84"/>
      <c r="WJQ7" s="84"/>
      <c r="WJR7" s="84"/>
      <c r="WJS7" s="84"/>
      <c r="WJT7" s="84"/>
      <c r="WJU7" s="84"/>
      <c r="WJV7" s="84"/>
      <c r="WJW7" s="84"/>
      <c r="WJX7" s="84"/>
      <c r="WJY7" s="84"/>
      <c r="WJZ7" s="84"/>
      <c r="WKA7" s="84"/>
      <c r="WKB7" s="84"/>
      <c r="WKC7" s="84"/>
      <c r="WKD7" s="84"/>
      <c r="WKE7" s="84"/>
      <c r="WKF7" s="84"/>
      <c r="WKG7" s="84"/>
      <c r="WKH7" s="84"/>
      <c r="WKI7" s="84"/>
      <c r="WKJ7" s="84"/>
      <c r="WKK7" s="84"/>
      <c r="WKL7" s="84"/>
      <c r="WKM7" s="84"/>
      <c r="WKN7" s="84"/>
      <c r="WKO7" s="84"/>
      <c r="WKP7" s="84"/>
      <c r="WKQ7" s="84"/>
      <c r="WKR7" s="84"/>
      <c r="WKS7" s="84"/>
      <c r="WKT7" s="84"/>
      <c r="WKU7" s="84"/>
      <c r="WKV7" s="84"/>
      <c r="WKW7" s="84"/>
      <c r="WKX7" s="84"/>
      <c r="WKY7" s="84"/>
      <c r="WKZ7" s="84"/>
      <c r="WLA7" s="84"/>
      <c r="WLB7" s="84"/>
      <c r="WLC7" s="84"/>
      <c r="WLD7" s="84"/>
      <c r="WLE7" s="84"/>
      <c r="WLF7" s="84"/>
      <c r="WLG7" s="84"/>
      <c r="WLH7" s="84"/>
      <c r="WLI7" s="84"/>
      <c r="WLJ7" s="84"/>
      <c r="WLK7" s="84"/>
      <c r="WLL7" s="84"/>
      <c r="WLM7" s="84"/>
      <c r="WLN7" s="84"/>
      <c r="WLO7" s="84"/>
      <c r="WLP7" s="84"/>
      <c r="WLQ7" s="84"/>
      <c r="WLR7" s="84"/>
      <c r="WLS7" s="84"/>
      <c r="WLT7" s="84"/>
      <c r="WLU7" s="84"/>
      <c r="WLV7" s="84"/>
      <c r="WLW7" s="84"/>
      <c r="WLX7" s="84"/>
      <c r="WLY7" s="84"/>
      <c r="WLZ7" s="84"/>
      <c r="WMA7" s="84"/>
      <c r="WMB7" s="84"/>
      <c r="WMC7" s="84"/>
      <c r="WMD7" s="84"/>
      <c r="WME7" s="84"/>
      <c r="WMF7" s="84"/>
      <c r="WMG7" s="84"/>
      <c r="WMH7" s="84"/>
      <c r="WMI7" s="84"/>
      <c r="WMJ7" s="84"/>
      <c r="WMK7" s="84"/>
      <c r="WML7" s="84"/>
      <c r="WMM7" s="84"/>
      <c r="WMN7" s="84"/>
      <c r="WMO7" s="84"/>
      <c r="WMP7" s="84"/>
      <c r="WMQ7" s="84"/>
      <c r="WMR7" s="84"/>
      <c r="WMS7" s="84"/>
      <c r="WMT7" s="84"/>
      <c r="WMU7" s="84"/>
      <c r="WMV7" s="84"/>
      <c r="WMW7" s="84"/>
      <c r="WMX7" s="84"/>
      <c r="WMY7" s="84"/>
      <c r="WMZ7" s="84"/>
      <c r="WNA7" s="84"/>
      <c r="WNB7" s="84"/>
      <c r="WNC7" s="84"/>
      <c r="WND7" s="84"/>
      <c r="WNE7" s="84"/>
      <c r="WNF7" s="84"/>
      <c r="WNG7" s="84"/>
      <c r="WNH7" s="84"/>
      <c r="WNI7" s="84"/>
      <c r="WNJ7" s="84"/>
      <c r="WNK7" s="84"/>
      <c r="WNL7" s="84"/>
      <c r="WNM7" s="84"/>
      <c r="WNN7" s="84"/>
      <c r="WNO7" s="84"/>
      <c r="WNP7" s="84"/>
      <c r="WNQ7" s="84"/>
      <c r="WNR7" s="84"/>
      <c r="WNS7" s="84"/>
      <c r="WNT7" s="84"/>
      <c r="WNU7" s="84"/>
      <c r="WNV7" s="84"/>
      <c r="WNW7" s="84"/>
      <c r="WNX7" s="84"/>
      <c r="WNY7" s="84"/>
      <c r="WNZ7" s="84"/>
      <c r="WOA7" s="84"/>
      <c r="WOB7" s="84"/>
      <c r="WOC7" s="84"/>
      <c r="WOD7" s="84"/>
      <c r="WOE7" s="84"/>
      <c r="WOF7" s="84"/>
      <c r="WOG7" s="84"/>
      <c r="WOH7" s="84"/>
      <c r="WOI7" s="84"/>
      <c r="WOJ7" s="84"/>
      <c r="WOK7" s="84"/>
      <c r="WOL7" s="84"/>
      <c r="WOM7" s="84"/>
      <c r="WON7" s="84"/>
      <c r="WOO7" s="84"/>
      <c r="WOP7" s="84"/>
      <c r="WOQ7" s="84"/>
      <c r="WOR7" s="84"/>
      <c r="WOS7" s="84"/>
      <c r="WOT7" s="84"/>
      <c r="WOU7" s="84"/>
      <c r="WOV7" s="84"/>
      <c r="WOW7" s="84"/>
      <c r="WOX7" s="84"/>
      <c r="WOY7" s="84"/>
      <c r="WOZ7" s="84"/>
      <c r="WPA7" s="84"/>
      <c r="WPB7" s="84"/>
      <c r="WPC7" s="84"/>
      <c r="WPD7" s="84"/>
      <c r="WPE7" s="84"/>
      <c r="WPF7" s="84"/>
      <c r="WPG7" s="84"/>
      <c r="WPH7" s="84"/>
      <c r="WPI7" s="84"/>
      <c r="WPJ7" s="84"/>
      <c r="WPK7" s="84"/>
      <c r="WPL7" s="84"/>
      <c r="WPM7" s="84"/>
      <c r="WPN7" s="84"/>
      <c r="WPO7" s="84"/>
      <c r="WPP7" s="84"/>
      <c r="WPQ7" s="84"/>
      <c r="WPR7" s="84"/>
      <c r="WPS7" s="84"/>
      <c r="WPT7" s="84"/>
      <c r="WPU7" s="84"/>
      <c r="WPV7" s="84"/>
      <c r="WPW7" s="84"/>
      <c r="WPX7" s="84"/>
      <c r="WPY7" s="84"/>
      <c r="WPZ7" s="84"/>
      <c r="WQA7" s="84"/>
      <c r="WQB7" s="84"/>
      <c r="WQC7" s="84"/>
      <c r="WQD7" s="84"/>
      <c r="WQE7" s="84"/>
      <c r="WQF7" s="84"/>
      <c r="WQG7" s="84"/>
      <c r="WQH7" s="84"/>
      <c r="WQI7" s="84"/>
      <c r="WQJ7" s="84"/>
      <c r="WQK7" s="84"/>
      <c r="WQL7" s="84"/>
      <c r="WQM7" s="84"/>
      <c r="WQN7" s="84"/>
      <c r="WQO7" s="84"/>
      <c r="WQP7" s="84"/>
      <c r="WQQ7" s="84"/>
      <c r="WQR7" s="84"/>
      <c r="WQS7" s="84"/>
      <c r="WQT7" s="84"/>
      <c r="WQU7" s="84"/>
      <c r="WQV7" s="84"/>
      <c r="WQW7" s="84"/>
      <c r="WQX7" s="84"/>
      <c r="WQY7" s="84"/>
      <c r="WQZ7" s="84"/>
      <c r="WRA7" s="84"/>
      <c r="WRB7" s="84"/>
      <c r="WRC7" s="84"/>
      <c r="WRD7" s="84"/>
      <c r="WRE7" s="84"/>
      <c r="WRF7" s="84"/>
      <c r="WRG7" s="84"/>
      <c r="WRH7" s="84"/>
      <c r="WRI7" s="84"/>
      <c r="WRJ7" s="84"/>
      <c r="WRK7" s="84"/>
      <c r="WRL7" s="84"/>
      <c r="WRM7" s="84"/>
      <c r="WRN7" s="84"/>
      <c r="WRO7" s="84"/>
      <c r="WRP7" s="84"/>
      <c r="WRQ7" s="84"/>
      <c r="WRR7" s="84"/>
      <c r="WRS7" s="84"/>
      <c r="WRT7" s="84"/>
      <c r="WRU7" s="84"/>
      <c r="WRV7" s="84"/>
      <c r="WRW7" s="84"/>
      <c r="WRX7" s="84"/>
      <c r="WRY7" s="84"/>
      <c r="WRZ7" s="84"/>
      <c r="WSA7" s="84"/>
      <c r="WSB7" s="84"/>
      <c r="WSC7" s="84"/>
      <c r="WSD7" s="84"/>
      <c r="WSE7" s="84"/>
      <c r="WSF7" s="84"/>
      <c r="WSG7" s="84"/>
      <c r="WSH7" s="84"/>
      <c r="WSI7" s="84"/>
      <c r="WSJ7" s="84"/>
      <c r="WSK7" s="84"/>
      <c r="WSL7" s="84"/>
      <c r="WSM7" s="84"/>
      <c r="WSN7" s="84"/>
      <c r="WSO7" s="84"/>
      <c r="WSP7" s="84"/>
      <c r="WSQ7" s="84"/>
      <c r="WSR7" s="84"/>
      <c r="WSS7" s="84"/>
      <c r="WST7" s="84"/>
      <c r="WSU7" s="84"/>
      <c r="WSV7" s="84"/>
      <c r="WSW7" s="84"/>
      <c r="WSX7" s="84"/>
      <c r="WSY7" s="84"/>
      <c r="WSZ7" s="84"/>
      <c r="WTA7" s="84"/>
      <c r="WTB7" s="84"/>
      <c r="WTC7" s="84"/>
      <c r="WTD7" s="84"/>
      <c r="WTE7" s="84"/>
      <c r="WTF7" s="84"/>
      <c r="WTG7" s="84"/>
      <c r="WTH7" s="84"/>
      <c r="WTI7" s="84"/>
      <c r="WTJ7" s="84"/>
      <c r="WTK7" s="84"/>
      <c r="WTL7" s="84"/>
      <c r="WTM7" s="84"/>
      <c r="WTN7" s="84"/>
      <c r="WTO7" s="84"/>
      <c r="WTP7" s="84"/>
      <c r="WTQ7" s="84"/>
      <c r="WTR7" s="84"/>
      <c r="WTS7" s="84"/>
      <c r="WTT7" s="84"/>
      <c r="WTU7" s="84"/>
      <c r="WTV7" s="84"/>
      <c r="WTW7" s="84"/>
      <c r="WTX7" s="84"/>
      <c r="WTY7" s="84"/>
      <c r="WTZ7" s="84"/>
      <c r="WUA7" s="84"/>
      <c r="WUB7" s="84"/>
      <c r="WUC7" s="84"/>
      <c r="WUD7" s="84"/>
      <c r="WUE7" s="84"/>
      <c r="WUF7" s="84"/>
      <c r="WUG7" s="84"/>
      <c r="WUH7" s="84"/>
      <c r="WUI7" s="84"/>
      <c r="WUJ7" s="84"/>
      <c r="WUK7" s="84"/>
      <c r="WUL7" s="84"/>
      <c r="WUM7" s="84"/>
      <c r="WUN7" s="84"/>
      <c r="WUO7" s="84"/>
      <c r="WUP7" s="84"/>
      <c r="WUQ7" s="84"/>
      <c r="WUR7" s="84"/>
      <c r="WUS7" s="84"/>
      <c r="WUT7" s="84"/>
      <c r="WUU7" s="84"/>
      <c r="WUV7" s="84"/>
      <c r="WUW7" s="84"/>
      <c r="WUX7" s="84"/>
      <c r="WUY7" s="84"/>
      <c r="WUZ7" s="84"/>
      <c r="WVA7" s="84"/>
      <c r="WVB7" s="84"/>
      <c r="WVC7" s="84"/>
      <c r="WVD7" s="84"/>
      <c r="WVE7" s="84"/>
      <c r="WVF7" s="84"/>
      <c r="WVG7" s="84"/>
      <c r="WVH7" s="84"/>
      <c r="WVI7" s="84"/>
      <c r="WVJ7" s="84"/>
      <c r="WVK7" s="84"/>
      <c r="WVL7" s="84"/>
      <c r="WVM7" s="84"/>
      <c r="WVN7" s="84"/>
      <c r="WVO7" s="84"/>
      <c r="WVP7" s="84"/>
      <c r="WVQ7" s="84"/>
      <c r="WVR7" s="84"/>
      <c r="WVS7" s="84"/>
      <c r="WVT7" s="84"/>
      <c r="WVU7" s="84"/>
      <c r="WVV7" s="84"/>
      <c r="WVW7" s="84"/>
      <c r="WVX7" s="84"/>
      <c r="WVY7" s="84"/>
      <c r="WVZ7" s="84"/>
      <c r="WWA7" s="84"/>
      <c r="WWB7" s="84"/>
      <c r="WWC7" s="84"/>
      <c r="WWD7" s="84"/>
      <c r="WWE7" s="84"/>
      <c r="WWF7" s="84"/>
      <c r="WWG7" s="84"/>
      <c r="WWH7" s="84"/>
      <c r="WWI7" s="84"/>
      <c r="WWJ7" s="84"/>
      <c r="WWK7" s="84"/>
      <c r="WWL7" s="84"/>
      <c r="WWM7" s="84"/>
      <c r="WWN7" s="84"/>
      <c r="WWO7" s="84"/>
      <c r="WWP7" s="84"/>
      <c r="WWQ7" s="84"/>
      <c r="WWR7" s="84"/>
      <c r="WWS7" s="84"/>
      <c r="WWT7" s="84"/>
      <c r="WWU7" s="84"/>
      <c r="WWV7" s="84"/>
      <c r="WWW7" s="84"/>
      <c r="WWX7" s="84"/>
      <c r="WWY7" s="84"/>
      <c r="WWZ7" s="84"/>
      <c r="WXA7" s="84"/>
      <c r="WXB7" s="84"/>
      <c r="WXC7" s="84"/>
      <c r="WXD7" s="84"/>
      <c r="WXE7" s="84"/>
      <c r="WXF7" s="84"/>
      <c r="WXG7" s="84"/>
      <c r="WXH7" s="84"/>
      <c r="WXI7" s="84"/>
      <c r="WXJ7" s="84"/>
      <c r="WXK7" s="84"/>
      <c r="WXL7" s="84"/>
      <c r="WXM7" s="84"/>
      <c r="WXN7" s="84"/>
      <c r="WXO7" s="84"/>
      <c r="WXP7" s="84"/>
      <c r="WXQ7" s="84"/>
      <c r="WXR7" s="84"/>
      <c r="WXS7" s="84"/>
      <c r="WXT7" s="84"/>
      <c r="WXU7" s="84"/>
      <c r="WXV7" s="84"/>
      <c r="WXW7" s="84"/>
      <c r="WXX7" s="84"/>
      <c r="WXY7" s="84"/>
      <c r="WXZ7" s="84"/>
      <c r="WYA7" s="84"/>
      <c r="WYB7" s="84"/>
      <c r="WYC7" s="84"/>
      <c r="WYD7" s="84"/>
      <c r="WYE7" s="84"/>
      <c r="WYF7" s="84"/>
      <c r="WYG7" s="84"/>
      <c r="WYH7" s="84"/>
      <c r="WYI7" s="84"/>
      <c r="WYJ7" s="84"/>
      <c r="WYK7" s="84"/>
      <c r="WYL7" s="84"/>
      <c r="WYM7" s="84"/>
      <c r="WYN7" s="84"/>
      <c r="WYO7" s="84"/>
      <c r="WYP7" s="84"/>
      <c r="WYQ7" s="84"/>
      <c r="WYR7" s="84"/>
      <c r="WYS7" s="84"/>
      <c r="WYT7" s="84"/>
      <c r="WYU7" s="84"/>
      <c r="WYV7" s="84"/>
      <c r="WYW7" s="84"/>
      <c r="WYX7" s="84"/>
      <c r="WYY7" s="84"/>
      <c r="WYZ7" s="84"/>
      <c r="WZA7" s="84"/>
      <c r="WZB7" s="84"/>
      <c r="WZC7" s="84"/>
      <c r="WZD7" s="84"/>
      <c r="WZE7" s="84"/>
      <c r="WZF7" s="84"/>
      <c r="WZG7" s="84"/>
      <c r="WZH7" s="84"/>
      <c r="WZI7" s="84"/>
      <c r="WZJ7" s="84"/>
      <c r="WZK7" s="84"/>
      <c r="WZL7" s="84"/>
      <c r="WZM7" s="84"/>
      <c r="WZN7" s="84"/>
      <c r="WZO7" s="84"/>
      <c r="WZP7" s="84"/>
      <c r="WZQ7" s="84"/>
      <c r="WZR7" s="84"/>
      <c r="WZS7" s="84"/>
      <c r="WZT7" s="84"/>
      <c r="WZU7" s="84"/>
      <c r="WZV7" s="84"/>
      <c r="WZW7" s="84"/>
      <c r="WZX7" s="84"/>
      <c r="WZY7" s="84"/>
      <c r="WZZ7" s="84"/>
      <c r="XAA7" s="84"/>
      <c r="XAB7" s="84"/>
      <c r="XAC7" s="84"/>
      <c r="XAD7" s="84"/>
      <c r="XAE7" s="84"/>
      <c r="XAF7" s="84"/>
      <c r="XAG7" s="84"/>
      <c r="XAH7" s="84"/>
      <c r="XAI7" s="84"/>
      <c r="XAJ7" s="84"/>
      <c r="XAK7" s="84"/>
      <c r="XAL7" s="84"/>
      <c r="XAM7" s="84"/>
      <c r="XAN7" s="84"/>
      <c r="XAO7" s="84"/>
      <c r="XAP7" s="84"/>
      <c r="XAQ7" s="84"/>
      <c r="XAR7" s="84"/>
      <c r="XAS7" s="84"/>
      <c r="XAT7" s="84"/>
      <c r="XAU7" s="84"/>
      <c r="XAV7" s="84"/>
      <c r="XAW7" s="84"/>
      <c r="XAX7" s="84"/>
      <c r="XAY7" s="84"/>
      <c r="XAZ7" s="84"/>
      <c r="XBA7" s="84"/>
      <c r="XBB7" s="84"/>
      <c r="XBC7" s="84"/>
      <c r="XBD7" s="84"/>
      <c r="XBE7" s="84"/>
      <c r="XBF7" s="84"/>
      <c r="XBG7" s="84"/>
      <c r="XBH7" s="84"/>
      <c r="XBI7" s="84"/>
      <c r="XBJ7" s="84"/>
      <c r="XBK7" s="84"/>
      <c r="XBL7" s="84"/>
      <c r="XBM7" s="84"/>
      <c r="XBN7" s="84"/>
      <c r="XBO7" s="84"/>
      <c r="XBP7" s="84"/>
      <c r="XBQ7" s="84"/>
      <c r="XBR7" s="84"/>
      <c r="XBS7" s="84"/>
      <c r="XBT7" s="84"/>
      <c r="XBU7" s="84"/>
      <c r="XBV7" s="84"/>
      <c r="XBW7" s="84"/>
      <c r="XBX7" s="84"/>
      <c r="XBY7" s="84"/>
      <c r="XBZ7" s="84"/>
      <c r="XCA7" s="84"/>
      <c r="XCB7" s="84"/>
      <c r="XCC7" s="84"/>
      <c r="XCD7" s="84"/>
      <c r="XCE7" s="84"/>
      <c r="XCF7" s="84"/>
      <c r="XCG7" s="84"/>
      <c r="XCH7" s="84"/>
      <c r="XCI7" s="84"/>
      <c r="XCJ7" s="84"/>
      <c r="XCK7" s="84"/>
      <c r="XCL7" s="84"/>
      <c r="XCM7" s="84"/>
      <c r="XCN7" s="84"/>
      <c r="XCO7" s="84"/>
      <c r="XCP7" s="84"/>
      <c r="XCQ7" s="84"/>
      <c r="XCR7" s="84"/>
      <c r="XCS7" s="84"/>
      <c r="XCT7" s="84"/>
      <c r="XCU7" s="84"/>
      <c r="XCV7" s="84"/>
      <c r="XCW7" s="84"/>
      <c r="XCX7" s="84"/>
      <c r="XCY7" s="84"/>
      <c r="XCZ7" s="84"/>
      <c r="XDA7" s="84"/>
      <c r="XDB7" s="84"/>
      <c r="XDC7" s="84"/>
      <c r="XDD7" s="84"/>
      <c r="XDE7" s="84"/>
      <c r="XDF7" s="84"/>
      <c r="XDG7" s="84"/>
      <c r="XDH7" s="84"/>
      <c r="XDI7" s="84"/>
      <c r="XDJ7" s="84"/>
      <c r="XDK7" s="84"/>
      <c r="XDL7" s="84"/>
      <c r="XDM7" s="84"/>
      <c r="XDN7" s="84"/>
      <c r="XDO7" s="84"/>
      <c r="XDP7" s="84"/>
      <c r="XDQ7" s="84"/>
      <c r="XDR7" s="84"/>
      <c r="XDS7" s="84"/>
      <c r="XDT7" s="84"/>
      <c r="XDU7" s="84"/>
      <c r="XDV7" s="84"/>
      <c r="XDW7" s="84"/>
      <c r="XDX7" s="84"/>
      <c r="XDY7" s="84"/>
      <c r="XDZ7" s="84"/>
      <c r="XEA7" s="84"/>
      <c r="XEB7" s="84"/>
      <c r="XEC7" s="84"/>
      <c r="XED7" s="84"/>
      <c r="XEE7" s="84"/>
      <c r="XEF7" s="84"/>
      <c r="XEG7" s="84"/>
      <c r="XEH7" s="84"/>
      <c r="XEI7" s="84"/>
      <c r="XEJ7" s="84"/>
      <c r="XEK7" s="84"/>
      <c r="XEL7" s="84"/>
      <c r="XEM7" s="84"/>
      <c r="XEN7" s="84"/>
      <c r="XEO7" s="84"/>
      <c r="XEP7" s="84"/>
      <c r="XEQ7" s="84"/>
      <c r="XER7" s="84"/>
      <c r="XES7" s="84"/>
      <c r="XET7" s="84"/>
      <c r="XEU7" s="84"/>
      <c r="XEV7" s="84"/>
      <c r="XEW7" s="84"/>
      <c r="XEX7" s="84"/>
      <c r="XEY7" s="84"/>
      <c r="XEZ7" s="84"/>
      <c r="XFA7" s="84"/>
      <c r="XFB7" s="84"/>
      <c r="XFC7" s="84"/>
      <c r="XFD7" s="84"/>
    </row>
    <row r="8" s="41" customFormat="true" ht="94.5" spans="1:16384">
      <c r="A8" s="9" t="s">
        <v>62</v>
      </c>
      <c r="B8" s="9" t="s">
        <v>88</v>
      </c>
      <c r="C8" s="53" t="s">
        <v>9697</v>
      </c>
      <c r="D8" s="54" t="s">
        <v>9698</v>
      </c>
      <c r="E8" s="54" t="s">
        <v>9699</v>
      </c>
      <c r="F8" s="54" t="s">
        <v>9700</v>
      </c>
      <c r="G8" s="9" t="s">
        <v>28</v>
      </c>
      <c r="H8" s="9"/>
      <c r="I8" s="9"/>
      <c r="J8" s="54" t="s">
        <v>9701</v>
      </c>
      <c r="K8" s="9" t="s">
        <v>23</v>
      </c>
      <c r="L8" s="82" t="s">
        <v>9702</v>
      </c>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c r="BY8" s="84"/>
      <c r="BZ8" s="84"/>
      <c r="CA8" s="84"/>
      <c r="CB8" s="84"/>
      <c r="CC8" s="84"/>
      <c r="CD8" s="84"/>
      <c r="CE8" s="84"/>
      <c r="CF8" s="84"/>
      <c r="CG8" s="84"/>
      <c r="CH8" s="84"/>
      <c r="CI8" s="84"/>
      <c r="CJ8" s="84"/>
      <c r="CK8" s="84"/>
      <c r="CL8" s="84"/>
      <c r="CM8" s="84"/>
      <c r="CN8" s="84"/>
      <c r="CO8" s="84"/>
      <c r="CP8" s="84"/>
      <c r="CQ8" s="84"/>
      <c r="CR8" s="84"/>
      <c r="CS8" s="84"/>
      <c r="CT8" s="84"/>
      <c r="CU8" s="84"/>
      <c r="CV8" s="84"/>
      <c r="CW8" s="84"/>
      <c r="CX8" s="84"/>
      <c r="CY8" s="84"/>
      <c r="CZ8" s="84"/>
      <c r="DA8" s="84"/>
      <c r="DB8" s="84"/>
      <c r="DC8" s="84"/>
      <c r="DD8" s="84"/>
      <c r="DE8" s="84"/>
      <c r="DF8" s="84"/>
      <c r="DG8" s="84"/>
      <c r="DH8" s="84"/>
      <c r="DI8" s="84"/>
      <c r="DJ8" s="84"/>
      <c r="DK8" s="84"/>
      <c r="DL8" s="84"/>
      <c r="DM8" s="84"/>
      <c r="DN8" s="84"/>
      <c r="DO8" s="84"/>
      <c r="DP8" s="84"/>
      <c r="DQ8" s="84"/>
      <c r="DR8" s="84"/>
      <c r="DS8" s="84"/>
      <c r="DT8" s="84"/>
      <c r="DU8" s="84"/>
      <c r="DV8" s="84"/>
      <c r="DW8" s="84"/>
      <c r="DX8" s="84"/>
      <c r="DY8" s="84"/>
      <c r="DZ8" s="84"/>
      <c r="EA8" s="84"/>
      <c r="EB8" s="84"/>
      <c r="EC8" s="84"/>
      <c r="ED8" s="84"/>
      <c r="EE8" s="84"/>
      <c r="EF8" s="84"/>
      <c r="EG8" s="84"/>
      <c r="EH8" s="84"/>
      <c r="EI8" s="84"/>
      <c r="EJ8" s="84"/>
      <c r="EK8" s="84"/>
      <c r="EL8" s="84"/>
      <c r="EM8" s="84"/>
      <c r="EN8" s="84"/>
      <c r="EO8" s="84"/>
      <c r="EP8" s="84"/>
      <c r="EQ8" s="84"/>
      <c r="ER8" s="84"/>
      <c r="ES8" s="84"/>
      <c r="ET8" s="84"/>
      <c r="EU8" s="84"/>
      <c r="EV8" s="84"/>
      <c r="EW8" s="84"/>
      <c r="EX8" s="84"/>
      <c r="EY8" s="84"/>
      <c r="EZ8" s="84"/>
      <c r="FA8" s="84"/>
      <c r="FB8" s="84"/>
      <c r="FC8" s="84"/>
      <c r="FD8" s="84"/>
      <c r="FE8" s="84"/>
      <c r="FF8" s="84"/>
      <c r="FG8" s="84"/>
      <c r="FH8" s="84"/>
      <c r="FI8" s="84"/>
      <c r="FJ8" s="84"/>
      <c r="FK8" s="84"/>
      <c r="FL8" s="84"/>
      <c r="FM8" s="84"/>
      <c r="FN8" s="84"/>
      <c r="FO8" s="84"/>
      <c r="FP8" s="84"/>
      <c r="FQ8" s="84"/>
      <c r="FR8" s="84"/>
      <c r="FS8" s="84"/>
      <c r="FT8" s="84"/>
      <c r="FU8" s="84"/>
      <c r="FV8" s="84"/>
      <c r="FW8" s="84"/>
      <c r="FX8" s="84"/>
      <c r="FY8" s="84"/>
      <c r="FZ8" s="84"/>
      <c r="GA8" s="84"/>
      <c r="GB8" s="84"/>
      <c r="GC8" s="84"/>
      <c r="GD8" s="84"/>
      <c r="GE8" s="84"/>
      <c r="GF8" s="84"/>
      <c r="GG8" s="84"/>
      <c r="GH8" s="84"/>
      <c r="GI8" s="84"/>
      <c r="GJ8" s="84"/>
      <c r="GK8" s="84"/>
      <c r="GL8" s="84"/>
      <c r="GM8" s="84"/>
      <c r="GN8" s="84"/>
      <c r="GO8" s="84"/>
      <c r="GP8" s="84"/>
      <c r="GQ8" s="84"/>
      <c r="GR8" s="84"/>
      <c r="GS8" s="84"/>
      <c r="GT8" s="84"/>
      <c r="GU8" s="84"/>
      <c r="GV8" s="84"/>
      <c r="GW8" s="84"/>
      <c r="GX8" s="84"/>
      <c r="GY8" s="84"/>
      <c r="GZ8" s="84"/>
      <c r="HA8" s="84"/>
      <c r="HB8" s="84"/>
      <c r="HC8" s="84"/>
      <c r="HD8" s="84"/>
      <c r="HE8" s="84"/>
      <c r="HF8" s="84"/>
      <c r="HG8" s="84"/>
      <c r="HH8" s="84"/>
      <c r="HI8" s="84"/>
      <c r="HJ8" s="84"/>
      <c r="HK8" s="84"/>
      <c r="HL8" s="84"/>
      <c r="HM8" s="84"/>
      <c r="HN8" s="84"/>
      <c r="HO8" s="84"/>
      <c r="HP8" s="84"/>
      <c r="HQ8" s="84"/>
      <c r="HR8" s="84"/>
      <c r="HS8" s="84"/>
      <c r="HT8" s="84"/>
      <c r="HU8" s="84"/>
      <c r="HV8" s="84"/>
      <c r="HW8" s="84"/>
      <c r="HX8" s="84"/>
      <c r="HY8" s="84"/>
      <c r="HZ8" s="84"/>
      <c r="IA8" s="84"/>
      <c r="IB8" s="84"/>
      <c r="IC8" s="84"/>
      <c r="ID8" s="84"/>
      <c r="IE8" s="84"/>
      <c r="IF8" s="84"/>
      <c r="IG8" s="84"/>
      <c r="IH8" s="84"/>
      <c r="II8" s="84"/>
      <c r="IJ8" s="84"/>
      <c r="IK8" s="84"/>
      <c r="IL8" s="84"/>
      <c r="IM8" s="84"/>
      <c r="IN8" s="84"/>
      <c r="IO8" s="84"/>
      <c r="IP8" s="84"/>
      <c r="IQ8" s="84"/>
      <c r="IR8" s="84"/>
      <c r="IS8" s="84"/>
      <c r="IT8" s="84"/>
      <c r="IU8" s="84"/>
      <c r="IV8" s="84"/>
      <c r="IW8" s="84"/>
      <c r="IX8" s="84"/>
      <c r="IY8" s="84"/>
      <c r="IZ8" s="84"/>
      <c r="JA8" s="84"/>
      <c r="JB8" s="84"/>
      <c r="JC8" s="84"/>
      <c r="JD8" s="84"/>
      <c r="JE8" s="84"/>
      <c r="JF8" s="84"/>
      <c r="JG8" s="84"/>
      <c r="JH8" s="84"/>
      <c r="JI8" s="84"/>
      <c r="JJ8" s="84"/>
      <c r="JK8" s="84"/>
      <c r="JL8" s="84"/>
      <c r="JM8" s="84"/>
      <c r="JN8" s="84"/>
      <c r="JO8" s="84"/>
      <c r="JP8" s="84"/>
      <c r="JQ8" s="84"/>
      <c r="JR8" s="84"/>
      <c r="JS8" s="84"/>
      <c r="JT8" s="84"/>
      <c r="JU8" s="84"/>
      <c r="JV8" s="84"/>
      <c r="JW8" s="84"/>
      <c r="JX8" s="84"/>
      <c r="JY8" s="84"/>
      <c r="JZ8" s="84"/>
      <c r="KA8" s="84"/>
      <c r="KB8" s="84"/>
      <c r="KC8" s="84"/>
      <c r="KD8" s="84"/>
      <c r="KE8" s="84"/>
      <c r="KF8" s="84"/>
      <c r="KG8" s="84"/>
      <c r="KH8" s="84"/>
      <c r="KI8" s="84"/>
      <c r="KJ8" s="84"/>
      <c r="KK8" s="84"/>
      <c r="KL8" s="84"/>
      <c r="KM8" s="84"/>
      <c r="KN8" s="84"/>
      <c r="KO8" s="84"/>
      <c r="KP8" s="84"/>
      <c r="KQ8" s="84"/>
      <c r="KR8" s="84"/>
      <c r="KS8" s="84"/>
      <c r="KT8" s="84"/>
      <c r="KU8" s="84"/>
      <c r="KV8" s="84"/>
      <c r="KW8" s="84"/>
      <c r="KX8" s="84"/>
      <c r="KY8" s="84"/>
      <c r="KZ8" s="84"/>
      <c r="LA8" s="84"/>
      <c r="LB8" s="84"/>
      <c r="LC8" s="84"/>
      <c r="LD8" s="84"/>
      <c r="LE8" s="84"/>
      <c r="LF8" s="84"/>
      <c r="LG8" s="84"/>
      <c r="LH8" s="84"/>
      <c r="LI8" s="84"/>
      <c r="LJ8" s="84"/>
      <c r="LK8" s="84"/>
      <c r="LL8" s="84"/>
      <c r="LM8" s="84"/>
      <c r="LN8" s="84"/>
      <c r="LO8" s="84"/>
      <c r="LP8" s="84"/>
      <c r="LQ8" s="84"/>
      <c r="LR8" s="84"/>
      <c r="LS8" s="84"/>
      <c r="LT8" s="84"/>
      <c r="LU8" s="84"/>
      <c r="LV8" s="84"/>
      <c r="LW8" s="84"/>
      <c r="LX8" s="84"/>
      <c r="LY8" s="84"/>
      <c r="LZ8" s="84"/>
      <c r="MA8" s="84"/>
      <c r="MB8" s="84"/>
      <c r="MC8" s="84"/>
      <c r="MD8" s="84"/>
      <c r="ME8" s="84"/>
      <c r="MF8" s="84"/>
      <c r="MG8" s="84"/>
      <c r="MH8" s="84"/>
      <c r="MI8" s="84"/>
      <c r="MJ8" s="84"/>
      <c r="MK8" s="84"/>
      <c r="ML8" s="84"/>
      <c r="MM8" s="84"/>
      <c r="MN8" s="84"/>
      <c r="MO8" s="84"/>
      <c r="MP8" s="84"/>
      <c r="MQ8" s="84"/>
      <c r="MR8" s="84"/>
      <c r="MS8" s="84"/>
      <c r="MT8" s="84"/>
      <c r="MU8" s="84"/>
      <c r="MV8" s="84"/>
      <c r="MW8" s="84"/>
      <c r="MX8" s="84"/>
      <c r="MY8" s="84"/>
      <c r="MZ8" s="84"/>
      <c r="NA8" s="84"/>
      <c r="NB8" s="84"/>
      <c r="NC8" s="84"/>
      <c r="ND8" s="84"/>
      <c r="NE8" s="84"/>
      <c r="NF8" s="84"/>
      <c r="NG8" s="84"/>
      <c r="NH8" s="84"/>
      <c r="NI8" s="84"/>
      <c r="NJ8" s="84"/>
      <c r="NK8" s="84"/>
      <c r="NL8" s="84"/>
      <c r="NM8" s="84"/>
      <c r="NN8" s="84"/>
      <c r="NO8" s="84"/>
      <c r="NP8" s="84"/>
      <c r="NQ8" s="84"/>
      <c r="NR8" s="84"/>
      <c r="NS8" s="84"/>
      <c r="NT8" s="84"/>
      <c r="NU8" s="84"/>
      <c r="NV8" s="84"/>
      <c r="NW8" s="84"/>
      <c r="NX8" s="84"/>
      <c r="NY8" s="84"/>
      <c r="NZ8" s="84"/>
      <c r="OA8" s="84"/>
      <c r="OB8" s="84"/>
      <c r="OC8" s="84"/>
      <c r="OD8" s="84"/>
      <c r="OE8" s="84"/>
      <c r="OF8" s="84"/>
      <c r="OG8" s="84"/>
      <c r="OH8" s="84"/>
      <c r="OI8" s="84"/>
      <c r="OJ8" s="84"/>
      <c r="OK8" s="84"/>
      <c r="OL8" s="84"/>
      <c r="OM8" s="84"/>
      <c r="ON8" s="84"/>
      <c r="OO8" s="84"/>
      <c r="OP8" s="84"/>
      <c r="OQ8" s="84"/>
      <c r="OR8" s="84"/>
      <c r="OS8" s="84"/>
      <c r="OT8" s="84"/>
      <c r="OU8" s="84"/>
      <c r="OV8" s="84"/>
      <c r="OW8" s="84"/>
      <c r="OX8" s="84"/>
      <c r="OY8" s="84"/>
      <c r="OZ8" s="84"/>
      <c r="PA8" s="84"/>
      <c r="PB8" s="84"/>
      <c r="PC8" s="84"/>
      <c r="PD8" s="84"/>
      <c r="PE8" s="84"/>
      <c r="PF8" s="84"/>
      <c r="PG8" s="84"/>
      <c r="PH8" s="84"/>
      <c r="PI8" s="84"/>
      <c r="PJ8" s="84"/>
      <c r="PK8" s="84"/>
      <c r="PL8" s="84"/>
      <c r="PM8" s="84"/>
      <c r="PN8" s="84"/>
      <c r="PO8" s="84"/>
      <c r="PP8" s="84"/>
      <c r="PQ8" s="84"/>
      <c r="PR8" s="84"/>
      <c r="PS8" s="84"/>
      <c r="PT8" s="84"/>
      <c r="PU8" s="84"/>
      <c r="PV8" s="84"/>
      <c r="PW8" s="84"/>
      <c r="PX8" s="84"/>
      <c r="PY8" s="84"/>
      <c r="PZ8" s="84"/>
      <c r="QA8" s="84"/>
      <c r="QB8" s="84"/>
      <c r="QC8" s="84"/>
      <c r="QD8" s="84"/>
      <c r="QE8" s="84"/>
      <c r="QF8" s="84"/>
      <c r="QG8" s="84"/>
      <c r="QH8" s="84"/>
      <c r="QI8" s="84"/>
      <c r="QJ8" s="84"/>
      <c r="QK8" s="84"/>
      <c r="QL8" s="84"/>
      <c r="QM8" s="84"/>
      <c r="QN8" s="84"/>
      <c r="QO8" s="84"/>
      <c r="QP8" s="84"/>
      <c r="QQ8" s="84"/>
      <c r="QR8" s="84"/>
      <c r="QS8" s="84"/>
      <c r="QT8" s="84"/>
      <c r="QU8" s="84"/>
      <c r="QV8" s="84"/>
      <c r="QW8" s="84"/>
      <c r="QX8" s="84"/>
      <c r="QY8" s="84"/>
      <c r="QZ8" s="84"/>
      <c r="RA8" s="84"/>
      <c r="RB8" s="84"/>
      <c r="RC8" s="84"/>
      <c r="RD8" s="84"/>
      <c r="RE8" s="84"/>
      <c r="RF8" s="84"/>
      <c r="RG8" s="84"/>
      <c r="RH8" s="84"/>
      <c r="RI8" s="84"/>
      <c r="RJ8" s="84"/>
      <c r="RK8" s="84"/>
      <c r="RL8" s="84"/>
      <c r="RM8" s="84"/>
      <c r="RN8" s="84"/>
      <c r="RO8" s="84"/>
      <c r="RP8" s="84"/>
      <c r="RQ8" s="84"/>
      <c r="RR8" s="84"/>
      <c r="RS8" s="84"/>
      <c r="RT8" s="84"/>
      <c r="RU8" s="84"/>
      <c r="RV8" s="84"/>
      <c r="RW8" s="84"/>
      <c r="RX8" s="84"/>
      <c r="RY8" s="84"/>
      <c r="RZ8" s="84"/>
      <c r="SA8" s="84"/>
      <c r="SB8" s="84"/>
      <c r="SC8" s="84"/>
      <c r="SD8" s="84"/>
      <c r="SE8" s="84"/>
      <c r="SF8" s="84"/>
      <c r="SG8" s="84"/>
      <c r="SH8" s="84"/>
      <c r="SI8" s="84"/>
      <c r="SJ8" s="84"/>
      <c r="SK8" s="84"/>
      <c r="SL8" s="84"/>
      <c r="SM8" s="84"/>
      <c r="SN8" s="84"/>
      <c r="SO8" s="84"/>
      <c r="SP8" s="84"/>
      <c r="SQ8" s="84"/>
      <c r="SR8" s="84"/>
      <c r="SS8" s="84"/>
      <c r="ST8" s="84"/>
      <c r="SU8" s="84"/>
      <c r="SV8" s="84"/>
      <c r="SW8" s="84"/>
      <c r="SX8" s="84"/>
      <c r="SY8" s="84"/>
      <c r="SZ8" s="84"/>
      <c r="TA8" s="84"/>
      <c r="TB8" s="84"/>
      <c r="TC8" s="84"/>
      <c r="TD8" s="84"/>
      <c r="TE8" s="84"/>
      <c r="TF8" s="84"/>
      <c r="TG8" s="84"/>
      <c r="TH8" s="84"/>
      <c r="TI8" s="84"/>
      <c r="TJ8" s="84"/>
      <c r="TK8" s="84"/>
      <c r="TL8" s="84"/>
      <c r="TM8" s="84"/>
      <c r="TN8" s="84"/>
      <c r="TO8" s="84"/>
      <c r="TP8" s="84"/>
      <c r="TQ8" s="84"/>
      <c r="TR8" s="84"/>
      <c r="TS8" s="84"/>
      <c r="TT8" s="84"/>
      <c r="TU8" s="84"/>
      <c r="TV8" s="84"/>
      <c r="TW8" s="84"/>
      <c r="TX8" s="84"/>
      <c r="TY8" s="84"/>
      <c r="TZ8" s="84"/>
      <c r="UA8" s="84"/>
      <c r="UB8" s="84"/>
      <c r="UC8" s="84"/>
      <c r="UD8" s="84"/>
      <c r="UE8" s="84"/>
      <c r="UF8" s="84"/>
      <c r="UG8" s="84"/>
      <c r="UH8" s="84"/>
      <c r="UI8" s="84"/>
      <c r="UJ8" s="84"/>
      <c r="UK8" s="84"/>
      <c r="UL8" s="84"/>
      <c r="UM8" s="84"/>
      <c r="UN8" s="84"/>
      <c r="UO8" s="84"/>
      <c r="UP8" s="84"/>
      <c r="UQ8" s="84"/>
      <c r="UR8" s="84"/>
      <c r="US8" s="84"/>
      <c r="UT8" s="84"/>
      <c r="UU8" s="84"/>
      <c r="UV8" s="84"/>
      <c r="UW8" s="84"/>
      <c r="UX8" s="84"/>
      <c r="UY8" s="84"/>
      <c r="UZ8" s="84"/>
      <c r="VA8" s="84"/>
      <c r="VB8" s="84"/>
      <c r="VC8" s="84"/>
      <c r="VD8" s="84"/>
      <c r="VE8" s="84"/>
      <c r="VF8" s="84"/>
      <c r="VG8" s="84"/>
      <c r="VH8" s="84"/>
      <c r="VI8" s="84"/>
      <c r="VJ8" s="84"/>
      <c r="VK8" s="84"/>
      <c r="VL8" s="84"/>
      <c r="VM8" s="84"/>
      <c r="VN8" s="84"/>
      <c r="VO8" s="84"/>
      <c r="VP8" s="84"/>
      <c r="VQ8" s="84"/>
      <c r="VR8" s="84"/>
      <c r="VS8" s="84"/>
      <c r="VT8" s="84"/>
      <c r="VU8" s="84"/>
      <c r="VV8" s="84"/>
      <c r="VW8" s="84"/>
      <c r="VX8" s="84"/>
      <c r="VY8" s="84"/>
      <c r="VZ8" s="84"/>
      <c r="WA8" s="84"/>
      <c r="WB8" s="84"/>
      <c r="WC8" s="84"/>
      <c r="WD8" s="84"/>
      <c r="WE8" s="84"/>
      <c r="WF8" s="84"/>
      <c r="WG8" s="84"/>
      <c r="WH8" s="84"/>
      <c r="WI8" s="84"/>
      <c r="WJ8" s="84"/>
      <c r="WK8" s="84"/>
      <c r="WL8" s="84"/>
      <c r="WM8" s="84"/>
      <c r="WN8" s="84"/>
      <c r="WO8" s="84"/>
      <c r="WP8" s="84"/>
      <c r="WQ8" s="84"/>
      <c r="WR8" s="84"/>
      <c r="WS8" s="84"/>
      <c r="WT8" s="84"/>
      <c r="WU8" s="84"/>
      <c r="WV8" s="84"/>
      <c r="WW8" s="84"/>
      <c r="WX8" s="84"/>
      <c r="WY8" s="84"/>
      <c r="WZ8" s="84"/>
      <c r="XA8" s="84"/>
      <c r="XB8" s="84"/>
      <c r="XC8" s="84"/>
      <c r="XD8" s="84"/>
      <c r="XE8" s="84"/>
      <c r="XF8" s="84"/>
      <c r="XG8" s="84"/>
      <c r="XH8" s="84"/>
      <c r="XI8" s="84"/>
      <c r="XJ8" s="84"/>
      <c r="XK8" s="84"/>
      <c r="XL8" s="84"/>
      <c r="XM8" s="84"/>
      <c r="XN8" s="84"/>
      <c r="XO8" s="84"/>
      <c r="XP8" s="84"/>
      <c r="XQ8" s="84"/>
      <c r="XR8" s="84"/>
      <c r="XS8" s="84"/>
      <c r="XT8" s="84"/>
      <c r="XU8" s="84"/>
      <c r="XV8" s="84"/>
      <c r="XW8" s="84"/>
      <c r="XX8" s="84"/>
      <c r="XY8" s="84"/>
      <c r="XZ8" s="84"/>
      <c r="YA8" s="84"/>
      <c r="YB8" s="84"/>
      <c r="YC8" s="84"/>
      <c r="YD8" s="84"/>
      <c r="YE8" s="84"/>
      <c r="YF8" s="84"/>
      <c r="YG8" s="84"/>
      <c r="YH8" s="84"/>
      <c r="YI8" s="84"/>
      <c r="YJ8" s="84"/>
      <c r="YK8" s="84"/>
      <c r="YL8" s="84"/>
      <c r="YM8" s="84"/>
      <c r="YN8" s="84"/>
      <c r="YO8" s="84"/>
      <c r="YP8" s="84"/>
      <c r="YQ8" s="84"/>
      <c r="YR8" s="84"/>
      <c r="YS8" s="84"/>
      <c r="YT8" s="84"/>
      <c r="YU8" s="84"/>
      <c r="YV8" s="84"/>
      <c r="YW8" s="84"/>
      <c r="YX8" s="84"/>
      <c r="YY8" s="84"/>
      <c r="YZ8" s="84"/>
      <c r="ZA8" s="84"/>
      <c r="ZB8" s="84"/>
      <c r="ZC8" s="84"/>
      <c r="ZD8" s="84"/>
      <c r="ZE8" s="84"/>
      <c r="ZF8" s="84"/>
      <c r="ZG8" s="84"/>
      <c r="ZH8" s="84"/>
      <c r="ZI8" s="84"/>
      <c r="ZJ8" s="84"/>
      <c r="ZK8" s="84"/>
      <c r="ZL8" s="84"/>
      <c r="ZM8" s="84"/>
      <c r="ZN8" s="84"/>
      <c r="ZO8" s="84"/>
      <c r="ZP8" s="84"/>
      <c r="ZQ8" s="84"/>
      <c r="ZR8" s="84"/>
      <c r="ZS8" s="84"/>
      <c r="ZT8" s="84"/>
      <c r="ZU8" s="84"/>
      <c r="ZV8" s="84"/>
      <c r="ZW8" s="84"/>
      <c r="ZX8" s="84"/>
      <c r="ZY8" s="84"/>
      <c r="ZZ8" s="84"/>
      <c r="AAA8" s="84"/>
      <c r="AAB8" s="84"/>
      <c r="AAC8" s="84"/>
      <c r="AAD8" s="84"/>
      <c r="AAE8" s="84"/>
      <c r="AAF8" s="84"/>
      <c r="AAG8" s="84"/>
      <c r="AAH8" s="84"/>
      <c r="AAI8" s="84"/>
      <c r="AAJ8" s="84"/>
      <c r="AAK8" s="84"/>
      <c r="AAL8" s="84"/>
      <c r="AAM8" s="84"/>
      <c r="AAN8" s="84"/>
      <c r="AAO8" s="84"/>
      <c r="AAP8" s="84"/>
      <c r="AAQ8" s="84"/>
      <c r="AAR8" s="84"/>
      <c r="AAS8" s="84"/>
      <c r="AAT8" s="84"/>
      <c r="AAU8" s="84"/>
      <c r="AAV8" s="84"/>
      <c r="AAW8" s="84"/>
      <c r="AAX8" s="84"/>
      <c r="AAY8" s="84"/>
      <c r="AAZ8" s="84"/>
      <c r="ABA8" s="84"/>
      <c r="ABB8" s="84"/>
      <c r="ABC8" s="84"/>
      <c r="ABD8" s="84"/>
      <c r="ABE8" s="84"/>
      <c r="ABF8" s="84"/>
      <c r="ABG8" s="84"/>
      <c r="ABH8" s="84"/>
      <c r="ABI8" s="84"/>
      <c r="ABJ8" s="84"/>
      <c r="ABK8" s="84"/>
      <c r="ABL8" s="84"/>
      <c r="ABM8" s="84"/>
      <c r="ABN8" s="84"/>
      <c r="ABO8" s="84"/>
      <c r="ABP8" s="84"/>
      <c r="ABQ8" s="84"/>
      <c r="ABR8" s="84"/>
      <c r="ABS8" s="84"/>
      <c r="ABT8" s="84"/>
      <c r="ABU8" s="84"/>
      <c r="ABV8" s="84"/>
      <c r="ABW8" s="84"/>
      <c r="ABX8" s="84"/>
      <c r="ABY8" s="84"/>
      <c r="ABZ8" s="84"/>
      <c r="ACA8" s="84"/>
      <c r="ACB8" s="84"/>
      <c r="ACC8" s="84"/>
      <c r="ACD8" s="84"/>
      <c r="ACE8" s="84"/>
      <c r="ACF8" s="84"/>
      <c r="ACG8" s="84"/>
      <c r="ACH8" s="84"/>
      <c r="ACI8" s="84"/>
      <c r="ACJ8" s="84"/>
      <c r="ACK8" s="84"/>
      <c r="ACL8" s="84"/>
      <c r="ACM8" s="84"/>
      <c r="ACN8" s="84"/>
      <c r="ACO8" s="84"/>
      <c r="ACP8" s="84"/>
      <c r="ACQ8" s="84"/>
      <c r="ACR8" s="84"/>
      <c r="ACS8" s="84"/>
      <c r="ACT8" s="84"/>
      <c r="ACU8" s="84"/>
      <c r="ACV8" s="84"/>
      <c r="ACW8" s="84"/>
      <c r="ACX8" s="84"/>
      <c r="ACY8" s="84"/>
      <c r="ACZ8" s="84"/>
      <c r="ADA8" s="84"/>
      <c r="ADB8" s="84"/>
      <c r="ADC8" s="84"/>
      <c r="ADD8" s="84"/>
      <c r="ADE8" s="84"/>
      <c r="ADF8" s="84"/>
      <c r="ADG8" s="84"/>
      <c r="ADH8" s="84"/>
      <c r="ADI8" s="84"/>
      <c r="ADJ8" s="84"/>
      <c r="ADK8" s="84"/>
      <c r="ADL8" s="84"/>
      <c r="ADM8" s="84"/>
      <c r="ADN8" s="84"/>
      <c r="ADO8" s="84"/>
      <c r="ADP8" s="84"/>
      <c r="ADQ8" s="84"/>
      <c r="ADR8" s="84"/>
      <c r="ADS8" s="84"/>
      <c r="ADT8" s="84"/>
      <c r="ADU8" s="84"/>
      <c r="ADV8" s="84"/>
      <c r="ADW8" s="84"/>
      <c r="ADX8" s="84"/>
      <c r="ADY8" s="84"/>
      <c r="ADZ8" s="84"/>
      <c r="AEA8" s="84"/>
      <c r="AEB8" s="84"/>
      <c r="AEC8" s="84"/>
      <c r="AED8" s="84"/>
      <c r="AEE8" s="84"/>
      <c r="AEF8" s="84"/>
      <c r="AEG8" s="84"/>
      <c r="AEH8" s="84"/>
      <c r="AEI8" s="84"/>
      <c r="AEJ8" s="84"/>
      <c r="AEK8" s="84"/>
      <c r="AEL8" s="84"/>
      <c r="AEM8" s="84"/>
      <c r="AEN8" s="84"/>
      <c r="AEO8" s="84"/>
      <c r="AEP8" s="84"/>
      <c r="AEQ8" s="84"/>
      <c r="AER8" s="84"/>
      <c r="AES8" s="84"/>
      <c r="AET8" s="84"/>
      <c r="AEU8" s="84"/>
      <c r="AEV8" s="84"/>
      <c r="AEW8" s="84"/>
      <c r="AEX8" s="84"/>
      <c r="AEY8" s="84"/>
      <c r="AEZ8" s="84"/>
      <c r="AFA8" s="84"/>
      <c r="AFB8" s="84"/>
      <c r="AFC8" s="84"/>
      <c r="AFD8" s="84"/>
      <c r="AFE8" s="84"/>
      <c r="AFF8" s="84"/>
      <c r="AFG8" s="84"/>
      <c r="AFH8" s="84"/>
      <c r="AFI8" s="84"/>
      <c r="AFJ8" s="84"/>
      <c r="AFK8" s="84"/>
      <c r="AFL8" s="84"/>
      <c r="AFM8" s="84"/>
      <c r="AFN8" s="84"/>
      <c r="AFO8" s="84"/>
      <c r="AFP8" s="84"/>
      <c r="AFQ8" s="84"/>
      <c r="AFR8" s="84"/>
      <c r="AFS8" s="84"/>
      <c r="AFT8" s="84"/>
      <c r="AFU8" s="84"/>
      <c r="AFV8" s="84"/>
      <c r="AFW8" s="84"/>
      <c r="AFX8" s="84"/>
      <c r="AFY8" s="84"/>
      <c r="AFZ8" s="84"/>
      <c r="AGA8" s="84"/>
      <c r="AGB8" s="84"/>
      <c r="AGC8" s="84"/>
      <c r="AGD8" s="84"/>
      <c r="AGE8" s="84"/>
      <c r="AGF8" s="84"/>
      <c r="AGG8" s="84"/>
      <c r="AGH8" s="84"/>
      <c r="AGI8" s="84"/>
      <c r="AGJ8" s="84"/>
      <c r="AGK8" s="84"/>
      <c r="AGL8" s="84"/>
      <c r="AGM8" s="84"/>
      <c r="AGN8" s="84"/>
      <c r="AGO8" s="84"/>
      <c r="AGP8" s="84"/>
      <c r="AGQ8" s="84"/>
      <c r="AGR8" s="84"/>
      <c r="AGS8" s="84"/>
      <c r="AGT8" s="84"/>
      <c r="AGU8" s="84"/>
      <c r="AGV8" s="84"/>
      <c r="AGW8" s="84"/>
      <c r="AGX8" s="84"/>
      <c r="AGY8" s="84"/>
      <c r="AGZ8" s="84"/>
      <c r="AHA8" s="84"/>
      <c r="AHB8" s="84"/>
      <c r="AHC8" s="84"/>
      <c r="AHD8" s="84"/>
      <c r="AHE8" s="84"/>
      <c r="AHF8" s="84"/>
      <c r="AHG8" s="84"/>
      <c r="AHH8" s="84"/>
      <c r="AHI8" s="84"/>
      <c r="AHJ8" s="84"/>
      <c r="AHK8" s="84"/>
      <c r="AHL8" s="84"/>
      <c r="AHM8" s="84"/>
      <c r="AHN8" s="84"/>
      <c r="AHO8" s="84"/>
      <c r="AHP8" s="84"/>
      <c r="AHQ8" s="84"/>
      <c r="AHR8" s="84"/>
      <c r="AHS8" s="84"/>
      <c r="AHT8" s="84"/>
      <c r="AHU8" s="84"/>
      <c r="AHV8" s="84"/>
      <c r="AHW8" s="84"/>
      <c r="AHX8" s="84"/>
      <c r="AHY8" s="84"/>
      <c r="AHZ8" s="84"/>
      <c r="AIA8" s="84"/>
      <c r="AIB8" s="84"/>
      <c r="AIC8" s="84"/>
      <c r="AID8" s="84"/>
      <c r="AIE8" s="84"/>
      <c r="AIF8" s="84"/>
      <c r="AIG8" s="84"/>
      <c r="AIH8" s="84"/>
      <c r="AII8" s="84"/>
      <c r="AIJ8" s="84"/>
      <c r="AIK8" s="84"/>
      <c r="AIL8" s="84"/>
      <c r="AIM8" s="84"/>
      <c r="AIN8" s="84"/>
      <c r="AIO8" s="84"/>
      <c r="AIP8" s="84"/>
      <c r="AIQ8" s="84"/>
      <c r="AIR8" s="84"/>
      <c r="AIS8" s="84"/>
      <c r="AIT8" s="84"/>
      <c r="AIU8" s="84"/>
      <c r="AIV8" s="84"/>
      <c r="AIW8" s="84"/>
      <c r="AIX8" s="84"/>
      <c r="AIY8" s="84"/>
      <c r="AIZ8" s="84"/>
      <c r="AJA8" s="84"/>
      <c r="AJB8" s="84"/>
      <c r="AJC8" s="84"/>
      <c r="AJD8" s="84"/>
      <c r="AJE8" s="84"/>
      <c r="AJF8" s="84"/>
      <c r="AJG8" s="84"/>
      <c r="AJH8" s="84"/>
      <c r="AJI8" s="84"/>
      <c r="AJJ8" s="84"/>
      <c r="AJK8" s="84"/>
      <c r="AJL8" s="84"/>
      <c r="AJM8" s="84"/>
      <c r="AJN8" s="84"/>
      <c r="AJO8" s="84"/>
      <c r="AJP8" s="84"/>
      <c r="AJQ8" s="84"/>
      <c r="AJR8" s="84"/>
      <c r="AJS8" s="84"/>
      <c r="AJT8" s="84"/>
      <c r="AJU8" s="84"/>
      <c r="AJV8" s="84"/>
      <c r="AJW8" s="84"/>
      <c r="AJX8" s="84"/>
      <c r="AJY8" s="84"/>
      <c r="AJZ8" s="84"/>
      <c r="AKA8" s="84"/>
      <c r="AKB8" s="84"/>
      <c r="AKC8" s="84"/>
      <c r="AKD8" s="84"/>
      <c r="AKE8" s="84"/>
      <c r="AKF8" s="84"/>
      <c r="AKG8" s="84"/>
      <c r="AKH8" s="84"/>
      <c r="AKI8" s="84"/>
      <c r="AKJ8" s="84"/>
      <c r="AKK8" s="84"/>
      <c r="AKL8" s="84"/>
      <c r="AKM8" s="84"/>
      <c r="AKN8" s="84"/>
      <c r="AKO8" s="84"/>
      <c r="AKP8" s="84"/>
      <c r="AKQ8" s="84"/>
      <c r="AKR8" s="84"/>
      <c r="AKS8" s="84"/>
      <c r="AKT8" s="84"/>
      <c r="AKU8" s="84"/>
      <c r="AKV8" s="84"/>
      <c r="AKW8" s="84"/>
      <c r="AKX8" s="84"/>
      <c r="AKY8" s="84"/>
      <c r="AKZ8" s="84"/>
      <c r="ALA8" s="84"/>
      <c r="ALB8" s="84"/>
      <c r="ALC8" s="84"/>
      <c r="ALD8" s="84"/>
      <c r="ALE8" s="84"/>
      <c r="ALF8" s="84"/>
      <c r="ALG8" s="84"/>
      <c r="ALH8" s="84"/>
      <c r="ALI8" s="84"/>
      <c r="ALJ8" s="84"/>
      <c r="ALK8" s="84"/>
      <c r="ALL8" s="84"/>
      <c r="ALM8" s="84"/>
      <c r="ALN8" s="84"/>
      <c r="ALO8" s="84"/>
      <c r="ALP8" s="84"/>
      <c r="ALQ8" s="84"/>
      <c r="ALR8" s="84"/>
      <c r="ALS8" s="84"/>
      <c r="ALT8" s="84"/>
      <c r="ALU8" s="84"/>
      <c r="ALV8" s="84"/>
      <c r="ALW8" s="84"/>
      <c r="ALX8" s="84"/>
      <c r="ALY8" s="84"/>
      <c r="ALZ8" s="84"/>
      <c r="AMA8" s="84"/>
      <c r="AMB8" s="84"/>
      <c r="AMC8" s="84"/>
      <c r="AMD8" s="84"/>
      <c r="AME8" s="84"/>
      <c r="AMF8" s="84"/>
      <c r="AMG8" s="84"/>
      <c r="AMH8" s="84"/>
      <c r="AMI8" s="84"/>
      <c r="AMJ8" s="84"/>
      <c r="AMK8" s="84"/>
      <c r="AML8" s="84"/>
      <c r="AMM8" s="84"/>
      <c r="AMN8" s="84"/>
      <c r="AMO8" s="84"/>
      <c r="AMP8" s="84"/>
      <c r="AMQ8" s="84"/>
      <c r="AMR8" s="84"/>
      <c r="AMS8" s="84"/>
      <c r="AMT8" s="84"/>
      <c r="AMU8" s="84"/>
      <c r="AMV8" s="84"/>
      <c r="AMW8" s="84"/>
      <c r="AMX8" s="84"/>
      <c r="AMY8" s="84"/>
      <c r="AMZ8" s="84"/>
      <c r="ANA8" s="84"/>
      <c r="ANB8" s="84"/>
      <c r="ANC8" s="84"/>
      <c r="AND8" s="84"/>
      <c r="ANE8" s="84"/>
      <c r="ANF8" s="84"/>
      <c r="ANG8" s="84"/>
      <c r="ANH8" s="84"/>
      <c r="ANI8" s="84"/>
      <c r="ANJ8" s="84"/>
      <c r="ANK8" s="84"/>
      <c r="ANL8" s="84"/>
      <c r="ANM8" s="84"/>
      <c r="ANN8" s="84"/>
      <c r="ANO8" s="84"/>
      <c r="ANP8" s="84"/>
      <c r="ANQ8" s="84"/>
      <c r="ANR8" s="84"/>
      <c r="ANS8" s="84"/>
      <c r="ANT8" s="84"/>
      <c r="ANU8" s="84"/>
      <c r="ANV8" s="84"/>
      <c r="ANW8" s="84"/>
      <c r="ANX8" s="84"/>
      <c r="ANY8" s="84"/>
      <c r="ANZ8" s="84"/>
      <c r="AOA8" s="84"/>
      <c r="AOB8" s="84"/>
      <c r="AOC8" s="84"/>
      <c r="AOD8" s="84"/>
      <c r="AOE8" s="84"/>
      <c r="AOF8" s="84"/>
      <c r="AOG8" s="84"/>
      <c r="AOH8" s="84"/>
      <c r="AOI8" s="84"/>
      <c r="AOJ8" s="84"/>
      <c r="AOK8" s="84"/>
      <c r="AOL8" s="84"/>
      <c r="AOM8" s="84"/>
      <c r="AON8" s="84"/>
      <c r="AOO8" s="84"/>
      <c r="AOP8" s="84"/>
      <c r="AOQ8" s="84"/>
      <c r="AOR8" s="84"/>
      <c r="AOS8" s="84"/>
      <c r="AOT8" s="84"/>
      <c r="AOU8" s="84"/>
      <c r="AOV8" s="84"/>
      <c r="AOW8" s="84"/>
      <c r="AOX8" s="84"/>
      <c r="AOY8" s="84"/>
      <c r="AOZ8" s="84"/>
      <c r="APA8" s="84"/>
      <c r="APB8" s="84"/>
      <c r="APC8" s="84"/>
      <c r="APD8" s="84"/>
      <c r="APE8" s="84"/>
      <c r="APF8" s="84"/>
      <c r="APG8" s="84"/>
      <c r="APH8" s="84"/>
      <c r="API8" s="84"/>
      <c r="APJ8" s="84"/>
      <c r="APK8" s="84"/>
      <c r="APL8" s="84"/>
      <c r="APM8" s="84"/>
      <c r="APN8" s="84"/>
      <c r="APO8" s="84"/>
      <c r="APP8" s="84"/>
      <c r="APQ8" s="84"/>
      <c r="APR8" s="84"/>
      <c r="APS8" s="84"/>
      <c r="APT8" s="84"/>
      <c r="APU8" s="84"/>
      <c r="APV8" s="84"/>
      <c r="APW8" s="84"/>
      <c r="APX8" s="84"/>
      <c r="APY8" s="84"/>
      <c r="APZ8" s="84"/>
      <c r="AQA8" s="84"/>
      <c r="AQB8" s="84"/>
      <c r="AQC8" s="84"/>
      <c r="AQD8" s="84"/>
      <c r="AQE8" s="84"/>
      <c r="AQF8" s="84"/>
      <c r="AQG8" s="84"/>
      <c r="AQH8" s="84"/>
      <c r="AQI8" s="84"/>
      <c r="AQJ8" s="84"/>
      <c r="AQK8" s="84"/>
      <c r="AQL8" s="84"/>
      <c r="AQM8" s="84"/>
      <c r="AQN8" s="84"/>
      <c r="AQO8" s="84"/>
      <c r="AQP8" s="84"/>
      <c r="AQQ8" s="84"/>
      <c r="AQR8" s="84"/>
      <c r="AQS8" s="84"/>
      <c r="AQT8" s="84"/>
      <c r="AQU8" s="84"/>
      <c r="AQV8" s="84"/>
      <c r="AQW8" s="84"/>
      <c r="AQX8" s="84"/>
      <c r="AQY8" s="84"/>
      <c r="AQZ8" s="84"/>
      <c r="ARA8" s="84"/>
      <c r="ARB8" s="84"/>
      <c r="ARC8" s="84"/>
      <c r="ARD8" s="84"/>
      <c r="ARE8" s="84"/>
      <c r="ARF8" s="84"/>
      <c r="ARG8" s="84"/>
      <c r="ARH8" s="84"/>
      <c r="ARI8" s="84"/>
      <c r="ARJ8" s="84"/>
      <c r="ARK8" s="84"/>
      <c r="ARL8" s="84"/>
      <c r="ARM8" s="84"/>
      <c r="ARN8" s="84"/>
      <c r="ARO8" s="84"/>
      <c r="ARP8" s="84"/>
      <c r="ARQ8" s="84"/>
      <c r="ARR8" s="84"/>
      <c r="ARS8" s="84"/>
      <c r="ART8" s="84"/>
      <c r="ARU8" s="84"/>
      <c r="ARV8" s="84"/>
      <c r="ARW8" s="84"/>
      <c r="ARX8" s="84"/>
      <c r="ARY8" s="84"/>
      <c r="ARZ8" s="84"/>
      <c r="ASA8" s="84"/>
      <c r="ASB8" s="84"/>
      <c r="ASC8" s="84"/>
      <c r="ASD8" s="84"/>
      <c r="ASE8" s="84"/>
      <c r="ASF8" s="84"/>
      <c r="ASG8" s="84"/>
      <c r="ASH8" s="84"/>
      <c r="ASI8" s="84"/>
      <c r="ASJ8" s="84"/>
      <c r="ASK8" s="84"/>
      <c r="ASL8" s="84"/>
      <c r="ASM8" s="84"/>
      <c r="ASN8" s="84"/>
      <c r="ASO8" s="84"/>
      <c r="ASP8" s="84"/>
      <c r="ASQ8" s="84"/>
      <c r="ASR8" s="84"/>
      <c r="ASS8" s="84"/>
      <c r="AST8" s="84"/>
      <c r="ASU8" s="84"/>
      <c r="ASV8" s="84"/>
      <c r="ASW8" s="84"/>
      <c r="ASX8" s="84"/>
      <c r="ASY8" s="84"/>
      <c r="ASZ8" s="84"/>
      <c r="ATA8" s="84"/>
      <c r="ATB8" s="84"/>
      <c r="ATC8" s="84"/>
      <c r="ATD8" s="84"/>
      <c r="ATE8" s="84"/>
      <c r="ATF8" s="84"/>
      <c r="ATG8" s="84"/>
      <c r="ATH8" s="84"/>
      <c r="ATI8" s="84"/>
      <c r="ATJ8" s="84"/>
      <c r="ATK8" s="84"/>
      <c r="ATL8" s="84"/>
      <c r="ATM8" s="84"/>
      <c r="ATN8" s="84"/>
      <c r="ATO8" s="84"/>
      <c r="ATP8" s="84"/>
      <c r="ATQ8" s="84"/>
      <c r="ATR8" s="84"/>
      <c r="ATS8" s="84"/>
      <c r="ATT8" s="84"/>
      <c r="ATU8" s="84"/>
      <c r="ATV8" s="84"/>
      <c r="ATW8" s="84"/>
      <c r="ATX8" s="84"/>
      <c r="ATY8" s="84"/>
      <c r="ATZ8" s="84"/>
      <c r="AUA8" s="84"/>
      <c r="AUB8" s="84"/>
      <c r="AUC8" s="84"/>
      <c r="AUD8" s="84"/>
      <c r="AUE8" s="84"/>
      <c r="AUF8" s="84"/>
      <c r="AUG8" s="84"/>
      <c r="AUH8" s="84"/>
      <c r="AUI8" s="84"/>
      <c r="AUJ8" s="84"/>
      <c r="AUK8" s="84"/>
      <c r="AUL8" s="84"/>
      <c r="AUM8" s="84"/>
      <c r="AUN8" s="84"/>
      <c r="AUO8" s="84"/>
      <c r="AUP8" s="84"/>
      <c r="AUQ8" s="84"/>
      <c r="AUR8" s="84"/>
      <c r="AUS8" s="84"/>
      <c r="AUT8" s="84"/>
      <c r="AUU8" s="84"/>
      <c r="AUV8" s="84"/>
      <c r="AUW8" s="84"/>
      <c r="AUX8" s="84"/>
      <c r="AUY8" s="84"/>
      <c r="AUZ8" s="84"/>
      <c r="AVA8" s="84"/>
      <c r="AVB8" s="84"/>
      <c r="AVC8" s="84"/>
      <c r="AVD8" s="84"/>
      <c r="AVE8" s="84"/>
      <c r="AVF8" s="84"/>
      <c r="AVG8" s="84"/>
      <c r="AVH8" s="84"/>
      <c r="AVI8" s="84"/>
      <c r="AVJ8" s="84"/>
      <c r="AVK8" s="84"/>
      <c r="AVL8" s="84"/>
      <c r="AVM8" s="84"/>
      <c r="AVN8" s="84"/>
      <c r="AVO8" s="84"/>
      <c r="AVP8" s="84"/>
      <c r="AVQ8" s="84"/>
      <c r="AVR8" s="84"/>
      <c r="AVS8" s="84"/>
      <c r="AVT8" s="84"/>
      <c r="AVU8" s="84"/>
      <c r="AVV8" s="84"/>
      <c r="AVW8" s="84"/>
      <c r="AVX8" s="84"/>
      <c r="AVY8" s="84"/>
      <c r="AVZ8" s="84"/>
      <c r="AWA8" s="84"/>
      <c r="AWB8" s="84"/>
      <c r="AWC8" s="84"/>
      <c r="AWD8" s="84"/>
      <c r="AWE8" s="84"/>
      <c r="AWF8" s="84"/>
      <c r="AWG8" s="84"/>
      <c r="AWH8" s="84"/>
      <c r="AWI8" s="84"/>
      <c r="AWJ8" s="84"/>
      <c r="AWK8" s="84"/>
      <c r="AWL8" s="84"/>
      <c r="AWM8" s="84"/>
      <c r="AWN8" s="84"/>
      <c r="AWO8" s="84"/>
      <c r="AWP8" s="84"/>
      <c r="AWQ8" s="84"/>
      <c r="AWR8" s="84"/>
      <c r="AWS8" s="84"/>
      <c r="AWT8" s="84"/>
      <c r="AWU8" s="84"/>
      <c r="AWV8" s="84"/>
      <c r="AWW8" s="84"/>
      <c r="AWX8" s="84"/>
      <c r="AWY8" s="84"/>
      <c r="AWZ8" s="84"/>
      <c r="AXA8" s="84"/>
      <c r="AXB8" s="84"/>
      <c r="AXC8" s="84"/>
      <c r="AXD8" s="84"/>
      <c r="AXE8" s="84"/>
      <c r="AXF8" s="84"/>
      <c r="AXG8" s="84"/>
      <c r="AXH8" s="84"/>
      <c r="AXI8" s="84"/>
      <c r="AXJ8" s="84"/>
      <c r="AXK8" s="84"/>
      <c r="AXL8" s="84"/>
      <c r="AXM8" s="84"/>
      <c r="AXN8" s="84"/>
      <c r="AXO8" s="84"/>
      <c r="AXP8" s="84"/>
      <c r="AXQ8" s="84"/>
      <c r="AXR8" s="84"/>
      <c r="AXS8" s="84"/>
      <c r="AXT8" s="84"/>
      <c r="AXU8" s="84"/>
      <c r="AXV8" s="84"/>
      <c r="AXW8" s="84"/>
      <c r="AXX8" s="84"/>
      <c r="AXY8" s="84"/>
      <c r="AXZ8" s="84"/>
      <c r="AYA8" s="84"/>
      <c r="AYB8" s="84"/>
      <c r="AYC8" s="84"/>
      <c r="AYD8" s="84"/>
      <c r="AYE8" s="84"/>
      <c r="AYF8" s="84"/>
      <c r="AYG8" s="84"/>
      <c r="AYH8" s="84"/>
      <c r="AYI8" s="84"/>
      <c r="AYJ8" s="84"/>
      <c r="AYK8" s="84"/>
      <c r="AYL8" s="84"/>
      <c r="AYM8" s="84"/>
      <c r="AYN8" s="84"/>
      <c r="AYO8" s="84"/>
      <c r="AYP8" s="84"/>
      <c r="AYQ8" s="84"/>
      <c r="AYR8" s="84"/>
      <c r="AYS8" s="84"/>
      <c r="AYT8" s="84"/>
      <c r="AYU8" s="84"/>
      <c r="AYV8" s="84"/>
      <c r="AYW8" s="84"/>
      <c r="AYX8" s="84"/>
      <c r="AYY8" s="84"/>
      <c r="AYZ8" s="84"/>
      <c r="AZA8" s="84"/>
      <c r="AZB8" s="84"/>
      <c r="AZC8" s="84"/>
      <c r="AZD8" s="84"/>
      <c r="AZE8" s="84"/>
      <c r="AZF8" s="84"/>
      <c r="AZG8" s="84"/>
      <c r="AZH8" s="84"/>
      <c r="AZI8" s="84"/>
      <c r="AZJ8" s="84"/>
      <c r="AZK8" s="84"/>
      <c r="AZL8" s="84"/>
      <c r="AZM8" s="84"/>
      <c r="AZN8" s="84"/>
      <c r="AZO8" s="84"/>
      <c r="AZP8" s="84"/>
      <c r="AZQ8" s="84"/>
      <c r="AZR8" s="84"/>
      <c r="AZS8" s="84"/>
      <c r="AZT8" s="84"/>
      <c r="AZU8" s="84"/>
      <c r="AZV8" s="84"/>
      <c r="AZW8" s="84"/>
      <c r="AZX8" s="84"/>
      <c r="AZY8" s="84"/>
      <c r="AZZ8" s="84"/>
      <c r="BAA8" s="84"/>
      <c r="BAB8" s="84"/>
      <c r="BAC8" s="84"/>
      <c r="BAD8" s="84"/>
      <c r="BAE8" s="84"/>
      <c r="BAF8" s="84"/>
      <c r="BAG8" s="84"/>
      <c r="BAH8" s="84"/>
      <c r="BAI8" s="84"/>
      <c r="BAJ8" s="84"/>
      <c r="BAK8" s="84"/>
      <c r="BAL8" s="84"/>
      <c r="BAM8" s="84"/>
      <c r="BAN8" s="84"/>
      <c r="BAO8" s="84"/>
      <c r="BAP8" s="84"/>
      <c r="BAQ8" s="84"/>
      <c r="BAR8" s="84"/>
      <c r="BAS8" s="84"/>
      <c r="BAT8" s="84"/>
      <c r="BAU8" s="84"/>
      <c r="BAV8" s="84"/>
      <c r="BAW8" s="84"/>
      <c r="BAX8" s="84"/>
      <c r="BAY8" s="84"/>
      <c r="BAZ8" s="84"/>
      <c r="BBA8" s="84"/>
      <c r="BBB8" s="84"/>
      <c r="BBC8" s="84"/>
      <c r="BBD8" s="84"/>
      <c r="BBE8" s="84"/>
      <c r="BBF8" s="84"/>
      <c r="BBG8" s="84"/>
      <c r="BBH8" s="84"/>
      <c r="BBI8" s="84"/>
      <c r="BBJ8" s="84"/>
      <c r="BBK8" s="84"/>
      <c r="BBL8" s="84"/>
      <c r="BBM8" s="84"/>
      <c r="BBN8" s="84"/>
      <c r="BBO8" s="84"/>
      <c r="BBP8" s="84"/>
      <c r="BBQ8" s="84"/>
      <c r="BBR8" s="84"/>
      <c r="BBS8" s="84"/>
      <c r="BBT8" s="84"/>
      <c r="BBU8" s="84"/>
      <c r="BBV8" s="84"/>
      <c r="BBW8" s="84"/>
      <c r="BBX8" s="84"/>
      <c r="BBY8" s="84"/>
      <c r="BBZ8" s="84"/>
      <c r="BCA8" s="84"/>
      <c r="BCB8" s="84"/>
      <c r="BCC8" s="84"/>
      <c r="BCD8" s="84"/>
      <c r="BCE8" s="84"/>
      <c r="BCF8" s="84"/>
      <c r="BCG8" s="84"/>
      <c r="BCH8" s="84"/>
      <c r="BCI8" s="84"/>
      <c r="BCJ8" s="84"/>
      <c r="BCK8" s="84"/>
      <c r="BCL8" s="84"/>
      <c r="BCM8" s="84"/>
      <c r="BCN8" s="84"/>
      <c r="BCO8" s="84"/>
      <c r="BCP8" s="84"/>
      <c r="BCQ8" s="84"/>
      <c r="BCR8" s="84"/>
      <c r="BCS8" s="84"/>
      <c r="BCT8" s="84"/>
      <c r="BCU8" s="84"/>
      <c r="BCV8" s="84"/>
      <c r="BCW8" s="84"/>
      <c r="BCX8" s="84"/>
      <c r="BCY8" s="84"/>
      <c r="BCZ8" s="84"/>
      <c r="BDA8" s="84"/>
      <c r="BDB8" s="84"/>
      <c r="BDC8" s="84"/>
      <c r="BDD8" s="84"/>
      <c r="BDE8" s="84"/>
      <c r="BDF8" s="84"/>
      <c r="BDG8" s="84"/>
      <c r="BDH8" s="84"/>
      <c r="BDI8" s="84"/>
      <c r="BDJ8" s="84"/>
      <c r="BDK8" s="84"/>
      <c r="BDL8" s="84"/>
      <c r="BDM8" s="84"/>
      <c r="BDN8" s="84"/>
      <c r="BDO8" s="84"/>
      <c r="BDP8" s="84"/>
      <c r="BDQ8" s="84"/>
      <c r="BDR8" s="84"/>
      <c r="BDS8" s="84"/>
      <c r="BDT8" s="84"/>
      <c r="BDU8" s="84"/>
      <c r="BDV8" s="84"/>
      <c r="BDW8" s="84"/>
      <c r="BDX8" s="84"/>
      <c r="BDY8" s="84"/>
      <c r="BDZ8" s="84"/>
      <c r="BEA8" s="84"/>
      <c r="BEB8" s="84"/>
      <c r="BEC8" s="84"/>
      <c r="BED8" s="84"/>
      <c r="BEE8" s="84"/>
      <c r="BEF8" s="84"/>
      <c r="BEG8" s="84"/>
      <c r="BEH8" s="84"/>
      <c r="BEI8" s="84"/>
      <c r="BEJ8" s="84"/>
      <c r="BEK8" s="84"/>
      <c r="BEL8" s="84"/>
      <c r="BEM8" s="84"/>
      <c r="BEN8" s="84"/>
      <c r="BEO8" s="84"/>
      <c r="BEP8" s="84"/>
      <c r="BEQ8" s="84"/>
      <c r="BER8" s="84"/>
      <c r="BES8" s="84"/>
      <c r="BET8" s="84"/>
      <c r="BEU8" s="84"/>
      <c r="BEV8" s="84"/>
      <c r="BEW8" s="84"/>
      <c r="BEX8" s="84"/>
      <c r="BEY8" s="84"/>
      <c r="BEZ8" s="84"/>
      <c r="BFA8" s="84"/>
      <c r="BFB8" s="84"/>
      <c r="BFC8" s="84"/>
      <c r="BFD8" s="84"/>
      <c r="BFE8" s="84"/>
      <c r="BFF8" s="84"/>
      <c r="BFG8" s="84"/>
      <c r="BFH8" s="84"/>
      <c r="BFI8" s="84"/>
      <c r="BFJ8" s="84"/>
      <c r="BFK8" s="84"/>
      <c r="BFL8" s="84"/>
      <c r="BFM8" s="84"/>
      <c r="BFN8" s="84"/>
      <c r="BFO8" s="84"/>
      <c r="BFP8" s="84"/>
      <c r="BFQ8" s="84"/>
      <c r="BFR8" s="84"/>
      <c r="BFS8" s="84"/>
      <c r="BFT8" s="84"/>
      <c r="BFU8" s="84"/>
      <c r="BFV8" s="84"/>
      <c r="BFW8" s="84"/>
      <c r="BFX8" s="84"/>
      <c r="BFY8" s="84"/>
      <c r="BFZ8" s="84"/>
      <c r="BGA8" s="84"/>
      <c r="BGB8" s="84"/>
      <c r="BGC8" s="84"/>
      <c r="BGD8" s="84"/>
      <c r="BGE8" s="84"/>
      <c r="BGF8" s="84"/>
      <c r="BGG8" s="84"/>
      <c r="BGH8" s="84"/>
      <c r="BGI8" s="84"/>
      <c r="BGJ8" s="84"/>
      <c r="BGK8" s="84"/>
      <c r="BGL8" s="84"/>
      <c r="BGM8" s="84"/>
      <c r="BGN8" s="84"/>
      <c r="BGO8" s="84"/>
      <c r="BGP8" s="84"/>
      <c r="BGQ8" s="84"/>
      <c r="BGR8" s="84"/>
      <c r="BGS8" s="84"/>
      <c r="BGT8" s="84"/>
      <c r="BGU8" s="84"/>
      <c r="BGV8" s="84"/>
      <c r="BGW8" s="84"/>
      <c r="BGX8" s="84"/>
      <c r="BGY8" s="84"/>
      <c r="BGZ8" s="84"/>
      <c r="BHA8" s="84"/>
      <c r="BHB8" s="84"/>
      <c r="BHC8" s="84"/>
      <c r="BHD8" s="84"/>
      <c r="BHE8" s="84"/>
      <c r="BHF8" s="84"/>
      <c r="BHG8" s="84"/>
      <c r="BHH8" s="84"/>
      <c r="BHI8" s="84"/>
      <c r="BHJ8" s="84"/>
      <c r="BHK8" s="84"/>
      <c r="BHL8" s="84"/>
      <c r="BHM8" s="84"/>
      <c r="BHN8" s="84"/>
      <c r="BHO8" s="84"/>
      <c r="BHP8" s="84"/>
      <c r="BHQ8" s="84"/>
      <c r="BHR8" s="84"/>
      <c r="BHS8" s="84"/>
      <c r="BHT8" s="84"/>
      <c r="BHU8" s="84"/>
      <c r="BHV8" s="84"/>
      <c r="BHW8" s="84"/>
      <c r="BHX8" s="84"/>
      <c r="BHY8" s="84"/>
      <c r="BHZ8" s="84"/>
      <c r="BIA8" s="84"/>
      <c r="BIB8" s="84"/>
      <c r="BIC8" s="84"/>
      <c r="BID8" s="84"/>
      <c r="BIE8" s="84"/>
      <c r="BIF8" s="84"/>
      <c r="BIG8" s="84"/>
      <c r="BIH8" s="84"/>
      <c r="BII8" s="84"/>
      <c r="BIJ8" s="84"/>
      <c r="BIK8" s="84"/>
      <c r="BIL8" s="84"/>
      <c r="BIM8" s="84"/>
      <c r="BIN8" s="84"/>
      <c r="BIO8" s="84"/>
      <c r="BIP8" s="84"/>
      <c r="BIQ8" s="84"/>
      <c r="BIR8" s="84"/>
      <c r="BIS8" s="84"/>
      <c r="BIT8" s="84"/>
      <c r="BIU8" s="84"/>
      <c r="BIV8" s="84"/>
      <c r="BIW8" s="84"/>
      <c r="BIX8" s="84"/>
      <c r="BIY8" s="84"/>
      <c r="BIZ8" s="84"/>
      <c r="BJA8" s="84"/>
      <c r="BJB8" s="84"/>
      <c r="BJC8" s="84"/>
      <c r="BJD8" s="84"/>
      <c r="BJE8" s="84"/>
      <c r="BJF8" s="84"/>
      <c r="BJG8" s="84"/>
      <c r="BJH8" s="84"/>
      <c r="BJI8" s="84"/>
      <c r="BJJ8" s="84"/>
      <c r="BJK8" s="84"/>
      <c r="BJL8" s="84"/>
      <c r="BJM8" s="84"/>
      <c r="BJN8" s="84"/>
      <c r="BJO8" s="84"/>
      <c r="BJP8" s="84"/>
      <c r="BJQ8" s="84"/>
      <c r="BJR8" s="84"/>
      <c r="BJS8" s="84"/>
      <c r="BJT8" s="84"/>
      <c r="BJU8" s="84"/>
      <c r="BJV8" s="84"/>
      <c r="BJW8" s="84"/>
      <c r="BJX8" s="84"/>
      <c r="BJY8" s="84"/>
      <c r="BJZ8" s="84"/>
      <c r="BKA8" s="84"/>
      <c r="BKB8" s="84"/>
      <c r="BKC8" s="84"/>
      <c r="BKD8" s="84"/>
      <c r="BKE8" s="84"/>
      <c r="BKF8" s="84"/>
      <c r="BKG8" s="84"/>
      <c r="BKH8" s="84"/>
      <c r="BKI8" s="84"/>
      <c r="BKJ8" s="84"/>
      <c r="BKK8" s="84"/>
      <c r="BKL8" s="84"/>
      <c r="BKM8" s="84"/>
      <c r="BKN8" s="84"/>
      <c r="BKO8" s="84"/>
      <c r="BKP8" s="84"/>
      <c r="BKQ8" s="84"/>
      <c r="BKR8" s="84"/>
      <c r="BKS8" s="84"/>
      <c r="BKT8" s="84"/>
      <c r="BKU8" s="84"/>
      <c r="BKV8" s="84"/>
      <c r="BKW8" s="84"/>
      <c r="BKX8" s="84"/>
      <c r="BKY8" s="84"/>
      <c r="BKZ8" s="84"/>
      <c r="BLA8" s="84"/>
      <c r="BLB8" s="84"/>
      <c r="BLC8" s="84"/>
      <c r="BLD8" s="84"/>
      <c r="BLE8" s="84"/>
      <c r="BLF8" s="84"/>
      <c r="BLG8" s="84"/>
      <c r="BLH8" s="84"/>
      <c r="BLI8" s="84"/>
      <c r="BLJ8" s="84"/>
      <c r="BLK8" s="84"/>
      <c r="BLL8" s="84"/>
      <c r="BLM8" s="84"/>
      <c r="BLN8" s="84"/>
      <c r="BLO8" s="84"/>
      <c r="BLP8" s="84"/>
      <c r="BLQ8" s="84"/>
      <c r="BLR8" s="84"/>
      <c r="BLS8" s="84"/>
      <c r="BLT8" s="84"/>
      <c r="BLU8" s="84"/>
      <c r="BLV8" s="84"/>
      <c r="BLW8" s="84"/>
      <c r="BLX8" s="84"/>
      <c r="BLY8" s="84"/>
      <c r="BLZ8" s="84"/>
      <c r="BMA8" s="84"/>
      <c r="BMB8" s="84"/>
      <c r="BMC8" s="84"/>
      <c r="BMD8" s="84"/>
      <c r="BME8" s="84"/>
      <c r="BMF8" s="84"/>
      <c r="BMG8" s="84"/>
      <c r="BMH8" s="84"/>
      <c r="BMI8" s="84"/>
      <c r="BMJ8" s="84"/>
      <c r="BMK8" s="84"/>
      <c r="BML8" s="84"/>
      <c r="BMM8" s="84"/>
      <c r="BMN8" s="84"/>
      <c r="BMO8" s="84"/>
      <c r="BMP8" s="84"/>
      <c r="BMQ8" s="84"/>
      <c r="BMR8" s="84"/>
      <c r="BMS8" s="84"/>
      <c r="BMT8" s="84"/>
      <c r="BMU8" s="84"/>
      <c r="BMV8" s="84"/>
      <c r="BMW8" s="84"/>
      <c r="BMX8" s="84"/>
      <c r="BMY8" s="84"/>
      <c r="BMZ8" s="84"/>
      <c r="BNA8" s="84"/>
      <c r="BNB8" s="84"/>
      <c r="BNC8" s="84"/>
      <c r="BND8" s="84"/>
      <c r="BNE8" s="84"/>
      <c r="BNF8" s="84"/>
      <c r="BNG8" s="84"/>
      <c r="BNH8" s="84"/>
      <c r="BNI8" s="84"/>
      <c r="BNJ8" s="84"/>
      <c r="BNK8" s="84"/>
      <c r="BNL8" s="84"/>
      <c r="BNM8" s="84"/>
      <c r="BNN8" s="84"/>
      <c r="BNO8" s="84"/>
      <c r="BNP8" s="84"/>
      <c r="BNQ8" s="84"/>
      <c r="BNR8" s="84"/>
      <c r="BNS8" s="84"/>
      <c r="BNT8" s="84"/>
      <c r="BNU8" s="84"/>
      <c r="BNV8" s="84"/>
      <c r="BNW8" s="84"/>
      <c r="BNX8" s="84"/>
      <c r="BNY8" s="84"/>
      <c r="BNZ8" s="84"/>
      <c r="BOA8" s="84"/>
      <c r="BOB8" s="84"/>
      <c r="BOC8" s="84"/>
      <c r="BOD8" s="84"/>
      <c r="BOE8" s="84"/>
      <c r="BOF8" s="84"/>
      <c r="BOG8" s="84"/>
      <c r="BOH8" s="84"/>
      <c r="BOI8" s="84"/>
      <c r="BOJ8" s="84"/>
      <c r="BOK8" s="84"/>
      <c r="BOL8" s="84"/>
      <c r="BOM8" s="84"/>
      <c r="BON8" s="84"/>
      <c r="BOO8" s="84"/>
      <c r="BOP8" s="84"/>
      <c r="BOQ8" s="84"/>
      <c r="BOR8" s="84"/>
      <c r="BOS8" s="84"/>
      <c r="BOT8" s="84"/>
      <c r="BOU8" s="84"/>
      <c r="BOV8" s="84"/>
      <c r="BOW8" s="84"/>
      <c r="BOX8" s="84"/>
      <c r="BOY8" s="84"/>
      <c r="BOZ8" s="84"/>
      <c r="BPA8" s="84"/>
      <c r="BPB8" s="84"/>
      <c r="BPC8" s="84"/>
      <c r="BPD8" s="84"/>
      <c r="BPE8" s="84"/>
      <c r="BPF8" s="84"/>
      <c r="BPG8" s="84"/>
      <c r="BPH8" s="84"/>
      <c r="BPI8" s="84"/>
      <c r="BPJ8" s="84"/>
      <c r="BPK8" s="84"/>
      <c r="BPL8" s="84"/>
      <c r="BPM8" s="84"/>
      <c r="BPN8" s="84"/>
      <c r="BPO8" s="84"/>
      <c r="BPP8" s="84"/>
      <c r="BPQ8" s="84"/>
      <c r="BPR8" s="84"/>
      <c r="BPS8" s="84"/>
      <c r="BPT8" s="84"/>
      <c r="BPU8" s="84"/>
      <c r="BPV8" s="84"/>
      <c r="BPW8" s="84"/>
      <c r="BPX8" s="84"/>
      <c r="BPY8" s="84"/>
      <c r="BPZ8" s="84"/>
      <c r="BQA8" s="84"/>
      <c r="BQB8" s="84"/>
      <c r="BQC8" s="84"/>
      <c r="BQD8" s="84"/>
      <c r="BQE8" s="84"/>
      <c r="BQF8" s="84"/>
      <c r="BQG8" s="84"/>
      <c r="BQH8" s="84"/>
      <c r="BQI8" s="84"/>
      <c r="BQJ8" s="84"/>
      <c r="BQK8" s="84"/>
      <c r="BQL8" s="84"/>
      <c r="BQM8" s="84"/>
      <c r="BQN8" s="84"/>
      <c r="BQO8" s="84"/>
      <c r="BQP8" s="84"/>
      <c r="BQQ8" s="84"/>
      <c r="BQR8" s="84"/>
      <c r="BQS8" s="84"/>
      <c r="BQT8" s="84"/>
      <c r="BQU8" s="84"/>
      <c r="BQV8" s="84"/>
      <c r="BQW8" s="84"/>
      <c r="BQX8" s="84"/>
      <c r="BQY8" s="84"/>
      <c r="BQZ8" s="84"/>
      <c r="BRA8" s="84"/>
      <c r="BRB8" s="84"/>
      <c r="BRC8" s="84"/>
      <c r="BRD8" s="84"/>
      <c r="BRE8" s="84"/>
      <c r="BRF8" s="84"/>
      <c r="BRG8" s="84"/>
      <c r="BRH8" s="84"/>
      <c r="BRI8" s="84"/>
      <c r="BRJ8" s="84"/>
      <c r="BRK8" s="84"/>
      <c r="BRL8" s="84"/>
      <c r="BRM8" s="84"/>
      <c r="BRN8" s="84"/>
      <c r="BRO8" s="84"/>
      <c r="BRP8" s="84"/>
      <c r="BRQ8" s="84"/>
      <c r="BRR8" s="84"/>
      <c r="BRS8" s="84"/>
      <c r="BRT8" s="84"/>
      <c r="BRU8" s="84"/>
      <c r="BRV8" s="84"/>
      <c r="BRW8" s="84"/>
      <c r="BRX8" s="84"/>
      <c r="BRY8" s="84"/>
      <c r="BRZ8" s="84"/>
      <c r="BSA8" s="84"/>
      <c r="BSB8" s="84"/>
      <c r="BSC8" s="84"/>
      <c r="BSD8" s="84"/>
      <c r="BSE8" s="84"/>
      <c r="BSF8" s="84"/>
      <c r="BSG8" s="84"/>
      <c r="BSH8" s="84"/>
      <c r="BSI8" s="84"/>
      <c r="BSJ8" s="84"/>
      <c r="BSK8" s="84"/>
      <c r="BSL8" s="84"/>
      <c r="BSM8" s="84"/>
      <c r="BSN8" s="84"/>
      <c r="BSO8" s="84"/>
      <c r="BSP8" s="84"/>
      <c r="BSQ8" s="84"/>
      <c r="BSR8" s="84"/>
      <c r="BSS8" s="84"/>
      <c r="BST8" s="84"/>
      <c r="BSU8" s="84"/>
      <c r="BSV8" s="84"/>
      <c r="BSW8" s="84"/>
      <c r="BSX8" s="84"/>
      <c r="BSY8" s="84"/>
      <c r="BSZ8" s="84"/>
      <c r="BTA8" s="84"/>
      <c r="BTB8" s="84"/>
      <c r="BTC8" s="84"/>
      <c r="BTD8" s="84"/>
      <c r="BTE8" s="84"/>
      <c r="BTF8" s="84"/>
      <c r="BTG8" s="84"/>
      <c r="BTH8" s="84"/>
      <c r="BTI8" s="84"/>
      <c r="BTJ8" s="84"/>
      <c r="BTK8" s="84"/>
      <c r="BTL8" s="84"/>
      <c r="BTM8" s="84"/>
      <c r="BTN8" s="84"/>
      <c r="BTO8" s="84"/>
      <c r="BTP8" s="84"/>
      <c r="BTQ8" s="84"/>
      <c r="BTR8" s="84"/>
      <c r="BTS8" s="84"/>
      <c r="BTT8" s="84"/>
      <c r="BTU8" s="84"/>
      <c r="BTV8" s="84"/>
      <c r="BTW8" s="84"/>
      <c r="BTX8" s="84"/>
      <c r="BTY8" s="84"/>
      <c r="BTZ8" s="84"/>
      <c r="BUA8" s="84"/>
      <c r="BUB8" s="84"/>
      <c r="BUC8" s="84"/>
      <c r="BUD8" s="84"/>
      <c r="BUE8" s="84"/>
      <c r="BUF8" s="84"/>
      <c r="BUG8" s="84"/>
      <c r="BUH8" s="84"/>
      <c r="BUI8" s="84"/>
      <c r="BUJ8" s="84"/>
      <c r="BUK8" s="84"/>
      <c r="BUL8" s="84"/>
      <c r="BUM8" s="84"/>
      <c r="BUN8" s="84"/>
      <c r="BUO8" s="84"/>
      <c r="BUP8" s="84"/>
      <c r="BUQ8" s="84"/>
      <c r="BUR8" s="84"/>
      <c r="BUS8" s="84"/>
      <c r="BUT8" s="84"/>
      <c r="BUU8" s="84"/>
      <c r="BUV8" s="84"/>
      <c r="BUW8" s="84"/>
      <c r="BUX8" s="84"/>
      <c r="BUY8" s="84"/>
      <c r="BUZ8" s="84"/>
      <c r="BVA8" s="84"/>
      <c r="BVB8" s="84"/>
      <c r="BVC8" s="84"/>
      <c r="BVD8" s="84"/>
      <c r="BVE8" s="84"/>
      <c r="BVF8" s="84"/>
      <c r="BVG8" s="84"/>
      <c r="BVH8" s="84"/>
      <c r="BVI8" s="84"/>
      <c r="BVJ8" s="84"/>
      <c r="BVK8" s="84"/>
      <c r="BVL8" s="84"/>
      <c r="BVM8" s="84"/>
      <c r="BVN8" s="84"/>
      <c r="BVO8" s="84"/>
      <c r="BVP8" s="84"/>
      <c r="BVQ8" s="84"/>
      <c r="BVR8" s="84"/>
      <c r="BVS8" s="84"/>
      <c r="BVT8" s="84"/>
      <c r="BVU8" s="84"/>
      <c r="BVV8" s="84"/>
      <c r="BVW8" s="84"/>
      <c r="BVX8" s="84"/>
      <c r="BVY8" s="84"/>
      <c r="BVZ8" s="84"/>
      <c r="BWA8" s="84"/>
      <c r="BWB8" s="84"/>
      <c r="BWC8" s="84"/>
      <c r="BWD8" s="84"/>
      <c r="BWE8" s="84"/>
      <c r="BWF8" s="84"/>
      <c r="BWG8" s="84"/>
      <c r="BWH8" s="84"/>
      <c r="BWI8" s="84"/>
      <c r="BWJ8" s="84"/>
      <c r="BWK8" s="84"/>
      <c r="BWL8" s="84"/>
      <c r="BWM8" s="84"/>
      <c r="BWN8" s="84"/>
      <c r="BWO8" s="84"/>
      <c r="BWP8" s="84"/>
      <c r="BWQ8" s="84"/>
      <c r="BWR8" s="84"/>
      <c r="BWS8" s="84"/>
      <c r="BWT8" s="84"/>
      <c r="BWU8" s="84"/>
      <c r="BWV8" s="84"/>
      <c r="BWW8" s="84"/>
      <c r="BWX8" s="84"/>
      <c r="BWY8" s="84"/>
      <c r="BWZ8" s="84"/>
      <c r="BXA8" s="84"/>
      <c r="BXB8" s="84"/>
      <c r="BXC8" s="84"/>
      <c r="BXD8" s="84"/>
      <c r="BXE8" s="84"/>
      <c r="BXF8" s="84"/>
      <c r="BXG8" s="84"/>
      <c r="BXH8" s="84"/>
      <c r="BXI8" s="84"/>
      <c r="BXJ8" s="84"/>
      <c r="BXK8" s="84"/>
      <c r="BXL8" s="84"/>
      <c r="BXM8" s="84"/>
      <c r="BXN8" s="84"/>
      <c r="BXO8" s="84"/>
      <c r="BXP8" s="84"/>
      <c r="BXQ8" s="84"/>
      <c r="BXR8" s="84"/>
      <c r="BXS8" s="84"/>
      <c r="BXT8" s="84"/>
      <c r="BXU8" s="84"/>
      <c r="BXV8" s="84"/>
      <c r="BXW8" s="84"/>
      <c r="BXX8" s="84"/>
      <c r="BXY8" s="84"/>
      <c r="BXZ8" s="84"/>
      <c r="BYA8" s="84"/>
      <c r="BYB8" s="84"/>
      <c r="BYC8" s="84"/>
      <c r="BYD8" s="84"/>
      <c r="BYE8" s="84"/>
      <c r="BYF8" s="84"/>
      <c r="BYG8" s="84"/>
      <c r="BYH8" s="84"/>
      <c r="BYI8" s="84"/>
      <c r="BYJ8" s="84"/>
      <c r="BYK8" s="84"/>
      <c r="BYL8" s="84"/>
      <c r="BYM8" s="84"/>
      <c r="BYN8" s="84"/>
      <c r="BYO8" s="84"/>
      <c r="BYP8" s="84"/>
      <c r="BYQ8" s="84"/>
      <c r="BYR8" s="84"/>
      <c r="BYS8" s="84"/>
      <c r="BYT8" s="84"/>
      <c r="BYU8" s="84"/>
      <c r="BYV8" s="84"/>
      <c r="BYW8" s="84"/>
      <c r="BYX8" s="84"/>
      <c r="BYY8" s="84"/>
      <c r="BYZ8" s="84"/>
      <c r="BZA8" s="84"/>
      <c r="BZB8" s="84"/>
      <c r="BZC8" s="84"/>
      <c r="BZD8" s="84"/>
      <c r="BZE8" s="84"/>
      <c r="BZF8" s="84"/>
      <c r="BZG8" s="84"/>
      <c r="BZH8" s="84"/>
      <c r="BZI8" s="84"/>
      <c r="BZJ8" s="84"/>
      <c r="BZK8" s="84"/>
      <c r="BZL8" s="84"/>
      <c r="BZM8" s="84"/>
      <c r="BZN8" s="84"/>
      <c r="BZO8" s="84"/>
      <c r="BZP8" s="84"/>
      <c r="BZQ8" s="84"/>
      <c r="BZR8" s="84"/>
      <c r="BZS8" s="84"/>
      <c r="BZT8" s="84"/>
      <c r="BZU8" s="84"/>
      <c r="BZV8" s="84"/>
      <c r="BZW8" s="84"/>
      <c r="BZX8" s="84"/>
      <c r="BZY8" s="84"/>
      <c r="BZZ8" s="84"/>
      <c r="CAA8" s="84"/>
      <c r="CAB8" s="84"/>
      <c r="CAC8" s="84"/>
      <c r="CAD8" s="84"/>
      <c r="CAE8" s="84"/>
      <c r="CAF8" s="84"/>
      <c r="CAG8" s="84"/>
      <c r="CAH8" s="84"/>
      <c r="CAI8" s="84"/>
      <c r="CAJ8" s="84"/>
      <c r="CAK8" s="84"/>
      <c r="CAL8" s="84"/>
      <c r="CAM8" s="84"/>
      <c r="CAN8" s="84"/>
      <c r="CAO8" s="84"/>
      <c r="CAP8" s="84"/>
      <c r="CAQ8" s="84"/>
      <c r="CAR8" s="84"/>
      <c r="CAS8" s="84"/>
      <c r="CAT8" s="84"/>
      <c r="CAU8" s="84"/>
      <c r="CAV8" s="84"/>
      <c r="CAW8" s="84"/>
      <c r="CAX8" s="84"/>
      <c r="CAY8" s="84"/>
      <c r="CAZ8" s="84"/>
      <c r="CBA8" s="84"/>
      <c r="CBB8" s="84"/>
      <c r="CBC8" s="84"/>
      <c r="CBD8" s="84"/>
      <c r="CBE8" s="84"/>
      <c r="CBF8" s="84"/>
      <c r="CBG8" s="84"/>
      <c r="CBH8" s="84"/>
      <c r="CBI8" s="84"/>
      <c r="CBJ8" s="84"/>
      <c r="CBK8" s="84"/>
      <c r="CBL8" s="84"/>
      <c r="CBM8" s="84"/>
      <c r="CBN8" s="84"/>
      <c r="CBO8" s="84"/>
      <c r="CBP8" s="84"/>
      <c r="CBQ8" s="84"/>
      <c r="CBR8" s="84"/>
      <c r="CBS8" s="84"/>
      <c r="CBT8" s="84"/>
      <c r="CBU8" s="84"/>
      <c r="CBV8" s="84"/>
      <c r="CBW8" s="84"/>
      <c r="CBX8" s="84"/>
      <c r="CBY8" s="84"/>
      <c r="CBZ8" s="84"/>
      <c r="CCA8" s="84"/>
      <c r="CCB8" s="84"/>
      <c r="CCC8" s="84"/>
      <c r="CCD8" s="84"/>
      <c r="CCE8" s="84"/>
      <c r="CCF8" s="84"/>
      <c r="CCG8" s="84"/>
      <c r="CCH8" s="84"/>
      <c r="CCI8" s="84"/>
      <c r="CCJ8" s="84"/>
      <c r="CCK8" s="84"/>
      <c r="CCL8" s="84"/>
      <c r="CCM8" s="84"/>
      <c r="CCN8" s="84"/>
      <c r="CCO8" s="84"/>
      <c r="CCP8" s="84"/>
      <c r="CCQ8" s="84"/>
      <c r="CCR8" s="84"/>
      <c r="CCS8" s="84"/>
      <c r="CCT8" s="84"/>
      <c r="CCU8" s="84"/>
      <c r="CCV8" s="84"/>
      <c r="CCW8" s="84"/>
      <c r="CCX8" s="84"/>
      <c r="CCY8" s="84"/>
      <c r="CCZ8" s="84"/>
      <c r="CDA8" s="84"/>
      <c r="CDB8" s="84"/>
      <c r="CDC8" s="84"/>
      <c r="CDD8" s="84"/>
      <c r="CDE8" s="84"/>
      <c r="CDF8" s="84"/>
      <c r="CDG8" s="84"/>
      <c r="CDH8" s="84"/>
      <c r="CDI8" s="84"/>
      <c r="CDJ8" s="84"/>
      <c r="CDK8" s="84"/>
      <c r="CDL8" s="84"/>
      <c r="CDM8" s="84"/>
      <c r="CDN8" s="84"/>
      <c r="CDO8" s="84"/>
      <c r="CDP8" s="84"/>
      <c r="CDQ8" s="84"/>
      <c r="CDR8" s="84"/>
      <c r="CDS8" s="84"/>
      <c r="CDT8" s="84"/>
      <c r="CDU8" s="84"/>
      <c r="CDV8" s="84"/>
      <c r="CDW8" s="84"/>
      <c r="CDX8" s="84"/>
      <c r="CDY8" s="84"/>
      <c r="CDZ8" s="84"/>
      <c r="CEA8" s="84"/>
      <c r="CEB8" s="84"/>
      <c r="CEC8" s="84"/>
      <c r="CED8" s="84"/>
      <c r="CEE8" s="84"/>
      <c r="CEF8" s="84"/>
      <c r="CEG8" s="84"/>
      <c r="CEH8" s="84"/>
      <c r="CEI8" s="84"/>
      <c r="CEJ8" s="84"/>
      <c r="CEK8" s="84"/>
      <c r="CEL8" s="84"/>
      <c r="CEM8" s="84"/>
      <c r="CEN8" s="84"/>
      <c r="CEO8" s="84"/>
      <c r="CEP8" s="84"/>
      <c r="CEQ8" s="84"/>
      <c r="CER8" s="84"/>
      <c r="CES8" s="84"/>
      <c r="CET8" s="84"/>
      <c r="CEU8" s="84"/>
      <c r="CEV8" s="84"/>
      <c r="CEW8" s="84"/>
      <c r="CEX8" s="84"/>
      <c r="CEY8" s="84"/>
      <c r="CEZ8" s="84"/>
      <c r="CFA8" s="84"/>
      <c r="CFB8" s="84"/>
      <c r="CFC8" s="84"/>
      <c r="CFD8" s="84"/>
      <c r="CFE8" s="84"/>
      <c r="CFF8" s="84"/>
      <c r="CFG8" s="84"/>
      <c r="CFH8" s="84"/>
      <c r="CFI8" s="84"/>
      <c r="CFJ8" s="84"/>
      <c r="CFK8" s="84"/>
      <c r="CFL8" s="84"/>
      <c r="CFM8" s="84"/>
      <c r="CFN8" s="84"/>
      <c r="CFO8" s="84"/>
      <c r="CFP8" s="84"/>
      <c r="CFQ8" s="84"/>
      <c r="CFR8" s="84"/>
      <c r="CFS8" s="84"/>
      <c r="CFT8" s="84"/>
      <c r="CFU8" s="84"/>
      <c r="CFV8" s="84"/>
      <c r="CFW8" s="84"/>
      <c r="CFX8" s="84"/>
      <c r="CFY8" s="84"/>
      <c r="CFZ8" s="84"/>
      <c r="CGA8" s="84"/>
      <c r="CGB8" s="84"/>
      <c r="CGC8" s="84"/>
      <c r="CGD8" s="84"/>
      <c r="CGE8" s="84"/>
      <c r="CGF8" s="84"/>
      <c r="CGG8" s="84"/>
      <c r="CGH8" s="84"/>
      <c r="CGI8" s="84"/>
      <c r="CGJ8" s="84"/>
      <c r="CGK8" s="84"/>
      <c r="CGL8" s="84"/>
      <c r="CGM8" s="84"/>
      <c r="CGN8" s="84"/>
      <c r="CGO8" s="84"/>
      <c r="CGP8" s="84"/>
      <c r="CGQ8" s="84"/>
      <c r="CGR8" s="84"/>
      <c r="CGS8" s="84"/>
      <c r="CGT8" s="84"/>
      <c r="CGU8" s="84"/>
      <c r="CGV8" s="84"/>
      <c r="CGW8" s="84"/>
      <c r="CGX8" s="84"/>
      <c r="CGY8" s="84"/>
      <c r="CGZ8" s="84"/>
      <c r="CHA8" s="84"/>
      <c r="CHB8" s="84"/>
      <c r="CHC8" s="84"/>
      <c r="CHD8" s="84"/>
      <c r="CHE8" s="84"/>
      <c r="CHF8" s="84"/>
      <c r="CHG8" s="84"/>
      <c r="CHH8" s="84"/>
      <c r="CHI8" s="84"/>
      <c r="CHJ8" s="84"/>
      <c r="CHK8" s="84"/>
      <c r="CHL8" s="84"/>
      <c r="CHM8" s="84"/>
      <c r="CHN8" s="84"/>
      <c r="CHO8" s="84"/>
      <c r="CHP8" s="84"/>
      <c r="CHQ8" s="84"/>
      <c r="CHR8" s="84"/>
      <c r="CHS8" s="84"/>
      <c r="CHT8" s="84"/>
      <c r="CHU8" s="84"/>
      <c r="CHV8" s="84"/>
      <c r="CHW8" s="84"/>
      <c r="CHX8" s="84"/>
      <c r="CHY8" s="84"/>
      <c r="CHZ8" s="84"/>
      <c r="CIA8" s="84"/>
      <c r="CIB8" s="84"/>
      <c r="CIC8" s="84"/>
      <c r="CID8" s="84"/>
      <c r="CIE8" s="84"/>
      <c r="CIF8" s="84"/>
      <c r="CIG8" s="84"/>
      <c r="CIH8" s="84"/>
      <c r="CII8" s="84"/>
      <c r="CIJ8" s="84"/>
      <c r="CIK8" s="84"/>
      <c r="CIL8" s="84"/>
      <c r="CIM8" s="84"/>
      <c r="CIN8" s="84"/>
      <c r="CIO8" s="84"/>
      <c r="CIP8" s="84"/>
      <c r="CIQ8" s="84"/>
      <c r="CIR8" s="84"/>
      <c r="CIS8" s="84"/>
      <c r="CIT8" s="84"/>
      <c r="CIU8" s="84"/>
      <c r="CIV8" s="84"/>
      <c r="CIW8" s="84"/>
      <c r="CIX8" s="84"/>
      <c r="CIY8" s="84"/>
      <c r="CIZ8" s="84"/>
      <c r="CJA8" s="84"/>
      <c r="CJB8" s="84"/>
      <c r="CJC8" s="84"/>
      <c r="CJD8" s="84"/>
      <c r="CJE8" s="84"/>
      <c r="CJF8" s="84"/>
      <c r="CJG8" s="84"/>
      <c r="CJH8" s="84"/>
      <c r="CJI8" s="84"/>
      <c r="CJJ8" s="84"/>
      <c r="CJK8" s="84"/>
      <c r="CJL8" s="84"/>
      <c r="CJM8" s="84"/>
      <c r="CJN8" s="84"/>
      <c r="CJO8" s="84"/>
      <c r="CJP8" s="84"/>
      <c r="CJQ8" s="84"/>
      <c r="CJR8" s="84"/>
      <c r="CJS8" s="84"/>
      <c r="CJT8" s="84"/>
      <c r="CJU8" s="84"/>
      <c r="CJV8" s="84"/>
      <c r="CJW8" s="84"/>
      <c r="CJX8" s="84"/>
      <c r="CJY8" s="84"/>
      <c r="CJZ8" s="84"/>
      <c r="CKA8" s="84"/>
      <c r="CKB8" s="84"/>
      <c r="CKC8" s="84"/>
      <c r="CKD8" s="84"/>
      <c r="CKE8" s="84"/>
      <c r="CKF8" s="84"/>
      <c r="CKG8" s="84"/>
      <c r="CKH8" s="84"/>
      <c r="CKI8" s="84"/>
      <c r="CKJ8" s="84"/>
      <c r="CKK8" s="84"/>
      <c r="CKL8" s="84"/>
      <c r="CKM8" s="84"/>
      <c r="CKN8" s="84"/>
      <c r="CKO8" s="84"/>
      <c r="CKP8" s="84"/>
      <c r="CKQ8" s="84"/>
      <c r="CKR8" s="84"/>
      <c r="CKS8" s="84"/>
      <c r="CKT8" s="84"/>
      <c r="CKU8" s="84"/>
      <c r="CKV8" s="84"/>
      <c r="CKW8" s="84"/>
      <c r="CKX8" s="84"/>
      <c r="CKY8" s="84"/>
      <c r="CKZ8" s="84"/>
      <c r="CLA8" s="84"/>
      <c r="CLB8" s="84"/>
      <c r="CLC8" s="84"/>
      <c r="CLD8" s="84"/>
      <c r="CLE8" s="84"/>
      <c r="CLF8" s="84"/>
      <c r="CLG8" s="84"/>
      <c r="CLH8" s="84"/>
      <c r="CLI8" s="84"/>
      <c r="CLJ8" s="84"/>
      <c r="CLK8" s="84"/>
      <c r="CLL8" s="84"/>
      <c r="CLM8" s="84"/>
      <c r="CLN8" s="84"/>
      <c r="CLO8" s="84"/>
      <c r="CLP8" s="84"/>
      <c r="CLQ8" s="84"/>
      <c r="CLR8" s="84"/>
      <c r="CLS8" s="84"/>
      <c r="CLT8" s="84"/>
      <c r="CLU8" s="84"/>
      <c r="CLV8" s="84"/>
      <c r="CLW8" s="84"/>
      <c r="CLX8" s="84"/>
      <c r="CLY8" s="84"/>
      <c r="CLZ8" s="84"/>
      <c r="CMA8" s="84"/>
      <c r="CMB8" s="84"/>
      <c r="CMC8" s="84"/>
      <c r="CMD8" s="84"/>
      <c r="CME8" s="84"/>
      <c r="CMF8" s="84"/>
      <c r="CMG8" s="84"/>
      <c r="CMH8" s="84"/>
      <c r="CMI8" s="84"/>
      <c r="CMJ8" s="84"/>
      <c r="CMK8" s="84"/>
      <c r="CML8" s="84"/>
      <c r="CMM8" s="84"/>
      <c r="CMN8" s="84"/>
      <c r="CMO8" s="84"/>
      <c r="CMP8" s="84"/>
      <c r="CMQ8" s="84"/>
      <c r="CMR8" s="84"/>
      <c r="CMS8" s="84"/>
      <c r="CMT8" s="84"/>
      <c r="CMU8" s="84"/>
      <c r="CMV8" s="84"/>
      <c r="CMW8" s="84"/>
      <c r="CMX8" s="84"/>
      <c r="CMY8" s="84"/>
      <c r="CMZ8" s="84"/>
      <c r="CNA8" s="84"/>
      <c r="CNB8" s="84"/>
      <c r="CNC8" s="84"/>
      <c r="CND8" s="84"/>
      <c r="CNE8" s="84"/>
      <c r="CNF8" s="84"/>
      <c r="CNG8" s="84"/>
      <c r="CNH8" s="84"/>
      <c r="CNI8" s="84"/>
      <c r="CNJ8" s="84"/>
      <c r="CNK8" s="84"/>
      <c r="CNL8" s="84"/>
      <c r="CNM8" s="84"/>
      <c r="CNN8" s="84"/>
      <c r="CNO8" s="84"/>
      <c r="CNP8" s="84"/>
      <c r="CNQ8" s="84"/>
      <c r="CNR8" s="84"/>
      <c r="CNS8" s="84"/>
      <c r="CNT8" s="84"/>
      <c r="CNU8" s="84"/>
      <c r="CNV8" s="84"/>
      <c r="CNW8" s="84"/>
      <c r="CNX8" s="84"/>
      <c r="CNY8" s="84"/>
      <c r="CNZ8" s="84"/>
      <c r="COA8" s="84"/>
      <c r="COB8" s="84"/>
      <c r="COC8" s="84"/>
      <c r="COD8" s="84"/>
      <c r="COE8" s="84"/>
      <c r="COF8" s="84"/>
      <c r="COG8" s="84"/>
      <c r="COH8" s="84"/>
      <c r="COI8" s="84"/>
      <c r="COJ8" s="84"/>
      <c r="COK8" s="84"/>
      <c r="COL8" s="84"/>
      <c r="COM8" s="84"/>
      <c r="CON8" s="84"/>
      <c r="COO8" s="84"/>
      <c r="COP8" s="84"/>
      <c r="COQ8" s="84"/>
      <c r="COR8" s="84"/>
      <c r="COS8" s="84"/>
      <c r="COT8" s="84"/>
      <c r="COU8" s="84"/>
      <c r="COV8" s="84"/>
      <c r="COW8" s="84"/>
      <c r="COX8" s="84"/>
      <c r="COY8" s="84"/>
      <c r="COZ8" s="84"/>
      <c r="CPA8" s="84"/>
      <c r="CPB8" s="84"/>
      <c r="CPC8" s="84"/>
      <c r="CPD8" s="84"/>
      <c r="CPE8" s="84"/>
      <c r="CPF8" s="84"/>
      <c r="CPG8" s="84"/>
      <c r="CPH8" s="84"/>
      <c r="CPI8" s="84"/>
      <c r="CPJ8" s="84"/>
      <c r="CPK8" s="84"/>
      <c r="CPL8" s="84"/>
      <c r="CPM8" s="84"/>
      <c r="CPN8" s="84"/>
      <c r="CPO8" s="84"/>
      <c r="CPP8" s="84"/>
      <c r="CPQ8" s="84"/>
      <c r="CPR8" s="84"/>
      <c r="CPS8" s="84"/>
      <c r="CPT8" s="84"/>
      <c r="CPU8" s="84"/>
      <c r="CPV8" s="84"/>
      <c r="CPW8" s="84"/>
      <c r="CPX8" s="84"/>
      <c r="CPY8" s="84"/>
      <c r="CPZ8" s="84"/>
      <c r="CQA8" s="84"/>
      <c r="CQB8" s="84"/>
      <c r="CQC8" s="84"/>
      <c r="CQD8" s="84"/>
      <c r="CQE8" s="84"/>
      <c r="CQF8" s="84"/>
      <c r="CQG8" s="84"/>
      <c r="CQH8" s="84"/>
      <c r="CQI8" s="84"/>
      <c r="CQJ8" s="84"/>
      <c r="CQK8" s="84"/>
      <c r="CQL8" s="84"/>
      <c r="CQM8" s="84"/>
      <c r="CQN8" s="84"/>
      <c r="CQO8" s="84"/>
      <c r="CQP8" s="84"/>
      <c r="CQQ8" s="84"/>
      <c r="CQR8" s="84"/>
      <c r="CQS8" s="84"/>
      <c r="CQT8" s="84"/>
      <c r="CQU8" s="84"/>
      <c r="CQV8" s="84"/>
      <c r="CQW8" s="84"/>
      <c r="CQX8" s="84"/>
      <c r="CQY8" s="84"/>
      <c r="CQZ8" s="84"/>
      <c r="CRA8" s="84"/>
      <c r="CRB8" s="84"/>
      <c r="CRC8" s="84"/>
      <c r="CRD8" s="84"/>
      <c r="CRE8" s="84"/>
      <c r="CRF8" s="84"/>
      <c r="CRG8" s="84"/>
      <c r="CRH8" s="84"/>
      <c r="CRI8" s="84"/>
      <c r="CRJ8" s="84"/>
      <c r="CRK8" s="84"/>
      <c r="CRL8" s="84"/>
      <c r="CRM8" s="84"/>
      <c r="CRN8" s="84"/>
      <c r="CRO8" s="84"/>
      <c r="CRP8" s="84"/>
      <c r="CRQ8" s="84"/>
      <c r="CRR8" s="84"/>
      <c r="CRS8" s="84"/>
      <c r="CRT8" s="84"/>
      <c r="CRU8" s="84"/>
      <c r="CRV8" s="84"/>
      <c r="CRW8" s="84"/>
      <c r="CRX8" s="84"/>
      <c r="CRY8" s="84"/>
      <c r="CRZ8" s="84"/>
      <c r="CSA8" s="84"/>
      <c r="CSB8" s="84"/>
      <c r="CSC8" s="84"/>
      <c r="CSD8" s="84"/>
      <c r="CSE8" s="84"/>
      <c r="CSF8" s="84"/>
      <c r="CSG8" s="84"/>
      <c r="CSH8" s="84"/>
      <c r="CSI8" s="84"/>
      <c r="CSJ8" s="84"/>
      <c r="CSK8" s="84"/>
      <c r="CSL8" s="84"/>
      <c r="CSM8" s="84"/>
      <c r="CSN8" s="84"/>
      <c r="CSO8" s="84"/>
      <c r="CSP8" s="84"/>
      <c r="CSQ8" s="84"/>
      <c r="CSR8" s="84"/>
      <c r="CSS8" s="84"/>
      <c r="CST8" s="84"/>
      <c r="CSU8" s="84"/>
      <c r="CSV8" s="84"/>
      <c r="CSW8" s="84"/>
      <c r="CSX8" s="84"/>
      <c r="CSY8" s="84"/>
      <c r="CSZ8" s="84"/>
      <c r="CTA8" s="84"/>
      <c r="CTB8" s="84"/>
      <c r="CTC8" s="84"/>
      <c r="CTD8" s="84"/>
      <c r="CTE8" s="84"/>
      <c r="CTF8" s="84"/>
      <c r="CTG8" s="84"/>
      <c r="CTH8" s="84"/>
      <c r="CTI8" s="84"/>
      <c r="CTJ8" s="84"/>
      <c r="CTK8" s="84"/>
      <c r="CTL8" s="84"/>
      <c r="CTM8" s="84"/>
      <c r="CTN8" s="84"/>
      <c r="CTO8" s="84"/>
      <c r="CTP8" s="84"/>
      <c r="CTQ8" s="84"/>
      <c r="CTR8" s="84"/>
      <c r="CTS8" s="84"/>
      <c r="CTT8" s="84"/>
      <c r="CTU8" s="84"/>
      <c r="CTV8" s="84"/>
      <c r="CTW8" s="84"/>
      <c r="CTX8" s="84"/>
      <c r="CTY8" s="84"/>
      <c r="CTZ8" s="84"/>
      <c r="CUA8" s="84"/>
      <c r="CUB8" s="84"/>
      <c r="CUC8" s="84"/>
      <c r="CUD8" s="84"/>
      <c r="CUE8" s="84"/>
      <c r="CUF8" s="84"/>
      <c r="CUG8" s="84"/>
      <c r="CUH8" s="84"/>
      <c r="CUI8" s="84"/>
      <c r="CUJ8" s="84"/>
      <c r="CUK8" s="84"/>
      <c r="CUL8" s="84"/>
      <c r="CUM8" s="84"/>
      <c r="CUN8" s="84"/>
      <c r="CUO8" s="84"/>
      <c r="CUP8" s="84"/>
      <c r="CUQ8" s="84"/>
      <c r="CUR8" s="84"/>
      <c r="CUS8" s="84"/>
      <c r="CUT8" s="84"/>
      <c r="CUU8" s="84"/>
      <c r="CUV8" s="84"/>
      <c r="CUW8" s="84"/>
      <c r="CUX8" s="84"/>
      <c r="CUY8" s="84"/>
      <c r="CUZ8" s="84"/>
      <c r="CVA8" s="84"/>
      <c r="CVB8" s="84"/>
      <c r="CVC8" s="84"/>
      <c r="CVD8" s="84"/>
      <c r="CVE8" s="84"/>
      <c r="CVF8" s="84"/>
      <c r="CVG8" s="84"/>
      <c r="CVH8" s="84"/>
      <c r="CVI8" s="84"/>
      <c r="CVJ8" s="84"/>
      <c r="CVK8" s="84"/>
      <c r="CVL8" s="84"/>
      <c r="CVM8" s="84"/>
      <c r="CVN8" s="84"/>
      <c r="CVO8" s="84"/>
      <c r="CVP8" s="84"/>
      <c r="CVQ8" s="84"/>
      <c r="CVR8" s="84"/>
      <c r="CVS8" s="84"/>
      <c r="CVT8" s="84"/>
      <c r="CVU8" s="84"/>
      <c r="CVV8" s="84"/>
      <c r="CVW8" s="84"/>
      <c r="CVX8" s="84"/>
      <c r="CVY8" s="84"/>
      <c r="CVZ8" s="84"/>
      <c r="CWA8" s="84"/>
      <c r="CWB8" s="84"/>
      <c r="CWC8" s="84"/>
      <c r="CWD8" s="84"/>
      <c r="CWE8" s="84"/>
      <c r="CWF8" s="84"/>
      <c r="CWG8" s="84"/>
      <c r="CWH8" s="84"/>
      <c r="CWI8" s="84"/>
      <c r="CWJ8" s="84"/>
      <c r="CWK8" s="84"/>
      <c r="CWL8" s="84"/>
      <c r="CWM8" s="84"/>
      <c r="CWN8" s="84"/>
      <c r="CWO8" s="84"/>
      <c r="CWP8" s="84"/>
      <c r="CWQ8" s="84"/>
      <c r="CWR8" s="84"/>
      <c r="CWS8" s="84"/>
      <c r="CWT8" s="84"/>
      <c r="CWU8" s="84"/>
      <c r="CWV8" s="84"/>
      <c r="CWW8" s="84"/>
      <c r="CWX8" s="84"/>
      <c r="CWY8" s="84"/>
      <c r="CWZ8" s="84"/>
      <c r="CXA8" s="84"/>
      <c r="CXB8" s="84"/>
      <c r="CXC8" s="84"/>
      <c r="CXD8" s="84"/>
      <c r="CXE8" s="84"/>
      <c r="CXF8" s="84"/>
      <c r="CXG8" s="84"/>
      <c r="CXH8" s="84"/>
      <c r="CXI8" s="84"/>
      <c r="CXJ8" s="84"/>
      <c r="CXK8" s="84"/>
      <c r="CXL8" s="84"/>
      <c r="CXM8" s="84"/>
      <c r="CXN8" s="84"/>
      <c r="CXO8" s="84"/>
      <c r="CXP8" s="84"/>
      <c r="CXQ8" s="84"/>
      <c r="CXR8" s="84"/>
      <c r="CXS8" s="84"/>
      <c r="CXT8" s="84"/>
      <c r="CXU8" s="84"/>
      <c r="CXV8" s="84"/>
      <c r="CXW8" s="84"/>
      <c r="CXX8" s="84"/>
      <c r="CXY8" s="84"/>
      <c r="CXZ8" s="84"/>
      <c r="CYA8" s="84"/>
      <c r="CYB8" s="84"/>
      <c r="CYC8" s="84"/>
      <c r="CYD8" s="84"/>
      <c r="CYE8" s="84"/>
      <c r="CYF8" s="84"/>
      <c r="CYG8" s="84"/>
      <c r="CYH8" s="84"/>
      <c r="CYI8" s="84"/>
      <c r="CYJ8" s="84"/>
      <c r="CYK8" s="84"/>
      <c r="CYL8" s="84"/>
      <c r="CYM8" s="84"/>
      <c r="CYN8" s="84"/>
      <c r="CYO8" s="84"/>
      <c r="CYP8" s="84"/>
      <c r="CYQ8" s="84"/>
      <c r="CYR8" s="84"/>
      <c r="CYS8" s="84"/>
      <c r="CYT8" s="84"/>
      <c r="CYU8" s="84"/>
      <c r="CYV8" s="84"/>
      <c r="CYW8" s="84"/>
      <c r="CYX8" s="84"/>
      <c r="CYY8" s="84"/>
      <c r="CYZ8" s="84"/>
      <c r="CZA8" s="84"/>
      <c r="CZB8" s="84"/>
      <c r="CZC8" s="84"/>
      <c r="CZD8" s="84"/>
      <c r="CZE8" s="84"/>
      <c r="CZF8" s="84"/>
      <c r="CZG8" s="84"/>
      <c r="CZH8" s="84"/>
      <c r="CZI8" s="84"/>
      <c r="CZJ8" s="84"/>
      <c r="CZK8" s="84"/>
      <c r="CZL8" s="84"/>
      <c r="CZM8" s="84"/>
      <c r="CZN8" s="84"/>
      <c r="CZO8" s="84"/>
      <c r="CZP8" s="84"/>
      <c r="CZQ8" s="84"/>
      <c r="CZR8" s="84"/>
      <c r="CZS8" s="84"/>
      <c r="CZT8" s="84"/>
      <c r="CZU8" s="84"/>
      <c r="CZV8" s="84"/>
      <c r="CZW8" s="84"/>
      <c r="CZX8" s="84"/>
      <c r="CZY8" s="84"/>
      <c r="CZZ8" s="84"/>
      <c r="DAA8" s="84"/>
      <c r="DAB8" s="84"/>
      <c r="DAC8" s="84"/>
      <c r="DAD8" s="84"/>
      <c r="DAE8" s="84"/>
      <c r="DAF8" s="84"/>
      <c r="DAG8" s="84"/>
      <c r="DAH8" s="84"/>
      <c r="DAI8" s="84"/>
      <c r="DAJ8" s="84"/>
      <c r="DAK8" s="84"/>
      <c r="DAL8" s="84"/>
      <c r="DAM8" s="84"/>
      <c r="DAN8" s="84"/>
      <c r="DAO8" s="84"/>
      <c r="DAP8" s="84"/>
      <c r="DAQ8" s="84"/>
      <c r="DAR8" s="84"/>
      <c r="DAS8" s="84"/>
      <c r="DAT8" s="84"/>
      <c r="DAU8" s="84"/>
      <c r="DAV8" s="84"/>
      <c r="DAW8" s="84"/>
      <c r="DAX8" s="84"/>
      <c r="DAY8" s="84"/>
      <c r="DAZ8" s="84"/>
      <c r="DBA8" s="84"/>
      <c r="DBB8" s="84"/>
      <c r="DBC8" s="84"/>
      <c r="DBD8" s="84"/>
      <c r="DBE8" s="84"/>
      <c r="DBF8" s="84"/>
      <c r="DBG8" s="84"/>
      <c r="DBH8" s="84"/>
      <c r="DBI8" s="84"/>
      <c r="DBJ8" s="84"/>
      <c r="DBK8" s="84"/>
      <c r="DBL8" s="84"/>
      <c r="DBM8" s="84"/>
      <c r="DBN8" s="84"/>
      <c r="DBO8" s="84"/>
      <c r="DBP8" s="84"/>
      <c r="DBQ8" s="84"/>
      <c r="DBR8" s="84"/>
      <c r="DBS8" s="84"/>
      <c r="DBT8" s="84"/>
      <c r="DBU8" s="84"/>
      <c r="DBV8" s="84"/>
      <c r="DBW8" s="84"/>
      <c r="DBX8" s="84"/>
      <c r="DBY8" s="84"/>
      <c r="DBZ8" s="84"/>
      <c r="DCA8" s="84"/>
      <c r="DCB8" s="84"/>
      <c r="DCC8" s="84"/>
      <c r="DCD8" s="84"/>
      <c r="DCE8" s="84"/>
      <c r="DCF8" s="84"/>
      <c r="DCG8" s="84"/>
      <c r="DCH8" s="84"/>
      <c r="DCI8" s="84"/>
      <c r="DCJ8" s="84"/>
      <c r="DCK8" s="84"/>
      <c r="DCL8" s="84"/>
      <c r="DCM8" s="84"/>
      <c r="DCN8" s="84"/>
      <c r="DCO8" s="84"/>
      <c r="DCP8" s="84"/>
      <c r="DCQ8" s="84"/>
      <c r="DCR8" s="84"/>
      <c r="DCS8" s="84"/>
      <c r="DCT8" s="84"/>
      <c r="DCU8" s="84"/>
      <c r="DCV8" s="84"/>
      <c r="DCW8" s="84"/>
      <c r="DCX8" s="84"/>
      <c r="DCY8" s="84"/>
      <c r="DCZ8" s="84"/>
      <c r="DDA8" s="84"/>
      <c r="DDB8" s="84"/>
      <c r="DDC8" s="84"/>
      <c r="DDD8" s="84"/>
      <c r="DDE8" s="84"/>
      <c r="DDF8" s="84"/>
      <c r="DDG8" s="84"/>
      <c r="DDH8" s="84"/>
      <c r="DDI8" s="84"/>
      <c r="DDJ8" s="84"/>
      <c r="DDK8" s="84"/>
      <c r="DDL8" s="84"/>
      <c r="DDM8" s="84"/>
      <c r="DDN8" s="84"/>
      <c r="DDO8" s="84"/>
      <c r="DDP8" s="84"/>
      <c r="DDQ8" s="84"/>
      <c r="DDR8" s="84"/>
      <c r="DDS8" s="84"/>
      <c r="DDT8" s="84"/>
      <c r="DDU8" s="84"/>
      <c r="DDV8" s="84"/>
      <c r="DDW8" s="84"/>
      <c r="DDX8" s="84"/>
      <c r="DDY8" s="84"/>
      <c r="DDZ8" s="84"/>
      <c r="DEA8" s="84"/>
      <c r="DEB8" s="84"/>
      <c r="DEC8" s="84"/>
      <c r="DED8" s="84"/>
      <c r="DEE8" s="84"/>
      <c r="DEF8" s="84"/>
      <c r="DEG8" s="84"/>
      <c r="DEH8" s="84"/>
      <c r="DEI8" s="84"/>
      <c r="DEJ8" s="84"/>
      <c r="DEK8" s="84"/>
      <c r="DEL8" s="84"/>
      <c r="DEM8" s="84"/>
      <c r="DEN8" s="84"/>
      <c r="DEO8" s="84"/>
      <c r="DEP8" s="84"/>
      <c r="DEQ8" s="84"/>
      <c r="DER8" s="84"/>
      <c r="DES8" s="84"/>
      <c r="DET8" s="84"/>
      <c r="DEU8" s="84"/>
      <c r="DEV8" s="84"/>
      <c r="DEW8" s="84"/>
      <c r="DEX8" s="84"/>
      <c r="DEY8" s="84"/>
      <c r="DEZ8" s="84"/>
      <c r="DFA8" s="84"/>
      <c r="DFB8" s="84"/>
      <c r="DFC8" s="84"/>
      <c r="DFD8" s="84"/>
      <c r="DFE8" s="84"/>
      <c r="DFF8" s="84"/>
      <c r="DFG8" s="84"/>
      <c r="DFH8" s="84"/>
      <c r="DFI8" s="84"/>
      <c r="DFJ8" s="84"/>
      <c r="DFK8" s="84"/>
      <c r="DFL8" s="84"/>
      <c r="DFM8" s="84"/>
      <c r="DFN8" s="84"/>
      <c r="DFO8" s="84"/>
      <c r="DFP8" s="84"/>
      <c r="DFQ8" s="84"/>
      <c r="DFR8" s="84"/>
      <c r="DFS8" s="84"/>
      <c r="DFT8" s="84"/>
      <c r="DFU8" s="84"/>
      <c r="DFV8" s="84"/>
      <c r="DFW8" s="84"/>
      <c r="DFX8" s="84"/>
      <c r="DFY8" s="84"/>
      <c r="DFZ8" s="84"/>
      <c r="DGA8" s="84"/>
      <c r="DGB8" s="84"/>
      <c r="DGC8" s="84"/>
      <c r="DGD8" s="84"/>
      <c r="DGE8" s="84"/>
      <c r="DGF8" s="84"/>
      <c r="DGG8" s="84"/>
      <c r="DGH8" s="84"/>
      <c r="DGI8" s="84"/>
      <c r="DGJ8" s="84"/>
      <c r="DGK8" s="84"/>
      <c r="DGL8" s="84"/>
      <c r="DGM8" s="84"/>
      <c r="DGN8" s="84"/>
      <c r="DGO8" s="84"/>
      <c r="DGP8" s="84"/>
      <c r="DGQ8" s="84"/>
      <c r="DGR8" s="84"/>
      <c r="DGS8" s="84"/>
      <c r="DGT8" s="84"/>
      <c r="DGU8" s="84"/>
      <c r="DGV8" s="84"/>
      <c r="DGW8" s="84"/>
      <c r="DGX8" s="84"/>
      <c r="DGY8" s="84"/>
      <c r="DGZ8" s="84"/>
      <c r="DHA8" s="84"/>
      <c r="DHB8" s="84"/>
      <c r="DHC8" s="84"/>
      <c r="DHD8" s="84"/>
      <c r="DHE8" s="84"/>
      <c r="DHF8" s="84"/>
      <c r="DHG8" s="84"/>
      <c r="DHH8" s="84"/>
      <c r="DHI8" s="84"/>
      <c r="DHJ8" s="84"/>
      <c r="DHK8" s="84"/>
      <c r="DHL8" s="84"/>
      <c r="DHM8" s="84"/>
      <c r="DHN8" s="84"/>
      <c r="DHO8" s="84"/>
      <c r="DHP8" s="84"/>
      <c r="DHQ8" s="84"/>
      <c r="DHR8" s="84"/>
      <c r="DHS8" s="84"/>
      <c r="DHT8" s="84"/>
      <c r="DHU8" s="84"/>
      <c r="DHV8" s="84"/>
      <c r="DHW8" s="84"/>
      <c r="DHX8" s="84"/>
      <c r="DHY8" s="84"/>
      <c r="DHZ8" s="84"/>
      <c r="DIA8" s="84"/>
      <c r="DIB8" s="84"/>
      <c r="DIC8" s="84"/>
      <c r="DID8" s="84"/>
      <c r="DIE8" s="84"/>
      <c r="DIF8" s="84"/>
      <c r="DIG8" s="84"/>
      <c r="DIH8" s="84"/>
      <c r="DII8" s="84"/>
      <c r="DIJ8" s="84"/>
      <c r="DIK8" s="84"/>
      <c r="DIL8" s="84"/>
      <c r="DIM8" s="84"/>
      <c r="DIN8" s="84"/>
      <c r="DIO8" s="84"/>
      <c r="DIP8" s="84"/>
      <c r="DIQ8" s="84"/>
      <c r="DIR8" s="84"/>
      <c r="DIS8" s="84"/>
      <c r="DIT8" s="84"/>
      <c r="DIU8" s="84"/>
      <c r="DIV8" s="84"/>
      <c r="DIW8" s="84"/>
      <c r="DIX8" s="84"/>
      <c r="DIY8" s="84"/>
      <c r="DIZ8" s="84"/>
      <c r="DJA8" s="84"/>
      <c r="DJB8" s="84"/>
      <c r="DJC8" s="84"/>
      <c r="DJD8" s="84"/>
      <c r="DJE8" s="84"/>
      <c r="DJF8" s="84"/>
      <c r="DJG8" s="84"/>
      <c r="DJH8" s="84"/>
      <c r="DJI8" s="84"/>
      <c r="DJJ8" s="84"/>
      <c r="DJK8" s="84"/>
      <c r="DJL8" s="84"/>
      <c r="DJM8" s="84"/>
      <c r="DJN8" s="84"/>
      <c r="DJO8" s="84"/>
      <c r="DJP8" s="84"/>
      <c r="DJQ8" s="84"/>
      <c r="DJR8" s="84"/>
      <c r="DJS8" s="84"/>
      <c r="DJT8" s="84"/>
      <c r="DJU8" s="84"/>
      <c r="DJV8" s="84"/>
      <c r="DJW8" s="84"/>
      <c r="DJX8" s="84"/>
      <c r="DJY8" s="84"/>
      <c r="DJZ8" s="84"/>
      <c r="DKA8" s="84"/>
      <c r="DKB8" s="84"/>
      <c r="DKC8" s="84"/>
      <c r="DKD8" s="84"/>
      <c r="DKE8" s="84"/>
      <c r="DKF8" s="84"/>
      <c r="DKG8" s="84"/>
      <c r="DKH8" s="84"/>
      <c r="DKI8" s="84"/>
      <c r="DKJ8" s="84"/>
      <c r="DKK8" s="84"/>
      <c r="DKL8" s="84"/>
      <c r="DKM8" s="84"/>
      <c r="DKN8" s="84"/>
      <c r="DKO8" s="84"/>
      <c r="DKP8" s="84"/>
      <c r="DKQ8" s="84"/>
      <c r="DKR8" s="84"/>
      <c r="DKS8" s="84"/>
      <c r="DKT8" s="84"/>
      <c r="DKU8" s="84"/>
      <c r="DKV8" s="84"/>
      <c r="DKW8" s="84"/>
      <c r="DKX8" s="84"/>
      <c r="DKY8" s="84"/>
      <c r="DKZ8" s="84"/>
      <c r="DLA8" s="84"/>
      <c r="DLB8" s="84"/>
      <c r="DLC8" s="84"/>
      <c r="DLD8" s="84"/>
      <c r="DLE8" s="84"/>
      <c r="DLF8" s="84"/>
      <c r="DLG8" s="84"/>
      <c r="DLH8" s="84"/>
      <c r="DLI8" s="84"/>
      <c r="DLJ8" s="84"/>
      <c r="DLK8" s="84"/>
      <c r="DLL8" s="84"/>
      <c r="DLM8" s="84"/>
      <c r="DLN8" s="84"/>
      <c r="DLO8" s="84"/>
      <c r="DLP8" s="84"/>
      <c r="DLQ8" s="84"/>
      <c r="DLR8" s="84"/>
      <c r="DLS8" s="84"/>
      <c r="DLT8" s="84"/>
      <c r="DLU8" s="84"/>
      <c r="DLV8" s="84"/>
      <c r="DLW8" s="84"/>
      <c r="DLX8" s="84"/>
      <c r="DLY8" s="84"/>
      <c r="DLZ8" s="84"/>
      <c r="DMA8" s="84"/>
      <c r="DMB8" s="84"/>
      <c r="DMC8" s="84"/>
      <c r="DMD8" s="84"/>
      <c r="DME8" s="84"/>
      <c r="DMF8" s="84"/>
      <c r="DMG8" s="84"/>
      <c r="DMH8" s="84"/>
      <c r="DMI8" s="84"/>
      <c r="DMJ8" s="84"/>
      <c r="DMK8" s="84"/>
      <c r="DML8" s="84"/>
      <c r="DMM8" s="84"/>
      <c r="DMN8" s="84"/>
      <c r="DMO8" s="84"/>
      <c r="DMP8" s="84"/>
      <c r="DMQ8" s="84"/>
      <c r="DMR8" s="84"/>
      <c r="DMS8" s="84"/>
      <c r="DMT8" s="84"/>
      <c r="DMU8" s="84"/>
      <c r="DMV8" s="84"/>
      <c r="DMW8" s="84"/>
      <c r="DMX8" s="84"/>
      <c r="DMY8" s="84"/>
      <c r="DMZ8" s="84"/>
      <c r="DNA8" s="84"/>
      <c r="DNB8" s="84"/>
      <c r="DNC8" s="84"/>
      <c r="DND8" s="84"/>
      <c r="DNE8" s="84"/>
      <c r="DNF8" s="84"/>
      <c r="DNG8" s="84"/>
      <c r="DNH8" s="84"/>
      <c r="DNI8" s="84"/>
      <c r="DNJ8" s="84"/>
      <c r="DNK8" s="84"/>
      <c r="DNL8" s="84"/>
      <c r="DNM8" s="84"/>
      <c r="DNN8" s="84"/>
      <c r="DNO8" s="84"/>
      <c r="DNP8" s="84"/>
      <c r="DNQ8" s="84"/>
      <c r="DNR8" s="84"/>
      <c r="DNS8" s="84"/>
      <c r="DNT8" s="84"/>
      <c r="DNU8" s="84"/>
      <c r="DNV8" s="84"/>
      <c r="DNW8" s="84"/>
      <c r="DNX8" s="84"/>
      <c r="DNY8" s="84"/>
      <c r="DNZ8" s="84"/>
      <c r="DOA8" s="84"/>
      <c r="DOB8" s="84"/>
      <c r="DOC8" s="84"/>
      <c r="DOD8" s="84"/>
      <c r="DOE8" s="84"/>
      <c r="DOF8" s="84"/>
      <c r="DOG8" s="84"/>
      <c r="DOH8" s="84"/>
      <c r="DOI8" s="84"/>
      <c r="DOJ8" s="84"/>
      <c r="DOK8" s="84"/>
      <c r="DOL8" s="84"/>
      <c r="DOM8" s="84"/>
      <c r="DON8" s="84"/>
      <c r="DOO8" s="84"/>
      <c r="DOP8" s="84"/>
      <c r="DOQ8" s="84"/>
      <c r="DOR8" s="84"/>
      <c r="DOS8" s="84"/>
      <c r="DOT8" s="84"/>
      <c r="DOU8" s="84"/>
      <c r="DOV8" s="84"/>
      <c r="DOW8" s="84"/>
      <c r="DOX8" s="84"/>
      <c r="DOY8" s="84"/>
      <c r="DOZ8" s="84"/>
      <c r="DPA8" s="84"/>
      <c r="DPB8" s="84"/>
      <c r="DPC8" s="84"/>
      <c r="DPD8" s="84"/>
      <c r="DPE8" s="84"/>
      <c r="DPF8" s="84"/>
      <c r="DPG8" s="84"/>
      <c r="DPH8" s="84"/>
      <c r="DPI8" s="84"/>
      <c r="DPJ8" s="84"/>
      <c r="DPK8" s="84"/>
      <c r="DPL8" s="84"/>
      <c r="DPM8" s="84"/>
      <c r="DPN8" s="84"/>
      <c r="DPO8" s="84"/>
      <c r="DPP8" s="84"/>
      <c r="DPQ8" s="84"/>
      <c r="DPR8" s="84"/>
      <c r="DPS8" s="84"/>
      <c r="DPT8" s="84"/>
      <c r="DPU8" s="84"/>
      <c r="DPV8" s="84"/>
      <c r="DPW8" s="84"/>
      <c r="DPX8" s="84"/>
      <c r="DPY8" s="84"/>
      <c r="DPZ8" s="84"/>
      <c r="DQA8" s="84"/>
      <c r="DQB8" s="84"/>
      <c r="DQC8" s="84"/>
      <c r="DQD8" s="84"/>
      <c r="DQE8" s="84"/>
      <c r="DQF8" s="84"/>
      <c r="DQG8" s="84"/>
      <c r="DQH8" s="84"/>
      <c r="DQI8" s="84"/>
      <c r="DQJ8" s="84"/>
      <c r="DQK8" s="84"/>
      <c r="DQL8" s="84"/>
      <c r="DQM8" s="84"/>
      <c r="DQN8" s="84"/>
      <c r="DQO8" s="84"/>
      <c r="DQP8" s="84"/>
      <c r="DQQ8" s="84"/>
      <c r="DQR8" s="84"/>
      <c r="DQS8" s="84"/>
      <c r="DQT8" s="84"/>
      <c r="DQU8" s="84"/>
      <c r="DQV8" s="84"/>
      <c r="DQW8" s="84"/>
      <c r="DQX8" s="84"/>
      <c r="DQY8" s="84"/>
      <c r="DQZ8" s="84"/>
      <c r="DRA8" s="84"/>
      <c r="DRB8" s="84"/>
      <c r="DRC8" s="84"/>
      <c r="DRD8" s="84"/>
      <c r="DRE8" s="84"/>
      <c r="DRF8" s="84"/>
      <c r="DRG8" s="84"/>
      <c r="DRH8" s="84"/>
      <c r="DRI8" s="84"/>
      <c r="DRJ8" s="84"/>
      <c r="DRK8" s="84"/>
      <c r="DRL8" s="84"/>
      <c r="DRM8" s="84"/>
      <c r="DRN8" s="84"/>
      <c r="DRO8" s="84"/>
      <c r="DRP8" s="84"/>
      <c r="DRQ8" s="84"/>
      <c r="DRR8" s="84"/>
      <c r="DRS8" s="84"/>
      <c r="DRT8" s="84"/>
      <c r="DRU8" s="84"/>
      <c r="DRV8" s="84"/>
      <c r="DRW8" s="84"/>
      <c r="DRX8" s="84"/>
      <c r="DRY8" s="84"/>
      <c r="DRZ8" s="84"/>
      <c r="DSA8" s="84"/>
      <c r="DSB8" s="84"/>
      <c r="DSC8" s="84"/>
      <c r="DSD8" s="84"/>
      <c r="DSE8" s="84"/>
      <c r="DSF8" s="84"/>
      <c r="DSG8" s="84"/>
      <c r="DSH8" s="84"/>
      <c r="DSI8" s="84"/>
      <c r="DSJ8" s="84"/>
      <c r="DSK8" s="84"/>
      <c r="DSL8" s="84"/>
      <c r="DSM8" s="84"/>
      <c r="DSN8" s="84"/>
      <c r="DSO8" s="84"/>
      <c r="DSP8" s="84"/>
      <c r="DSQ8" s="84"/>
      <c r="DSR8" s="84"/>
      <c r="DSS8" s="84"/>
      <c r="DST8" s="84"/>
      <c r="DSU8" s="84"/>
      <c r="DSV8" s="84"/>
      <c r="DSW8" s="84"/>
      <c r="DSX8" s="84"/>
      <c r="DSY8" s="84"/>
      <c r="DSZ8" s="84"/>
      <c r="DTA8" s="84"/>
      <c r="DTB8" s="84"/>
      <c r="DTC8" s="84"/>
      <c r="DTD8" s="84"/>
      <c r="DTE8" s="84"/>
      <c r="DTF8" s="84"/>
      <c r="DTG8" s="84"/>
      <c r="DTH8" s="84"/>
      <c r="DTI8" s="84"/>
      <c r="DTJ8" s="84"/>
      <c r="DTK8" s="84"/>
      <c r="DTL8" s="84"/>
      <c r="DTM8" s="84"/>
      <c r="DTN8" s="84"/>
      <c r="DTO8" s="84"/>
      <c r="DTP8" s="84"/>
      <c r="DTQ8" s="84"/>
      <c r="DTR8" s="84"/>
      <c r="DTS8" s="84"/>
      <c r="DTT8" s="84"/>
      <c r="DTU8" s="84"/>
      <c r="DTV8" s="84"/>
      <c r="DTW8" s="84"/>
      <c r="DTX8" s="84"/>
      <c r="DTY8" s="84"/>
      <c r="DTZ8" s="84"/>
      <c r="DUA8" s="84"/>
      <c r="DUB8" s="84"/>
      <c r="DUC8" s="84"/>
      <c r="DUD8" s="84"/>
      <c r="DUE8" s="84"/>
      <c r="DUF8" s="84"/>
      <c r="DUG8" s="84"/>
      <c r="DUH8" s="84"/>
      <c r="DUI8" s="84"/>
      <c r="DUJ8" s="84"/>
      <c r="DUK8" s="84"/>
      <c r="DUL8" s="84"/>
      <c r="DUM8" s="84"/>
      <c r="DUN8" s="84"/>
      <c r="DUO8" s="84"/>
      <c r="DUP8" s="84"/>
      <c r="DUQ8" s="84"/>
      <c r="DUR8" s="84"/>
      <c r="DUS8" s="84"/>
      <c r="DUT8" s="84"/>
      <c r="DUU8" s="84"/>
      <c r="DUV8" s="84"/>
      <c r="DUW8" s="84"/>
      <c r="DUX8" s="84"/>
      <c r="DUY8" s="84"/>
      <c r="DUZ8" s="84"/>
      <c r="DVA8" s="84"/>
      <c r="DVB8" s="84"/>
      <c r="DVC8" s="84"/>
      <c r="DVD8" s="84"/>
      <c r="DVE8" s="84"/>
      <c r="DVF8" s="84"/>
      <c r="DVG8" s="84"/>
      <c r="DVH8" s="84"/>
      <c r="DVI8" s="84"/>
      <c r="DVJ8" s="84"/>
      <c r="DVK8" s="84"/>
      <c r="DVL8" s="84"/>
      <c r="DVM8" s="84"/>
      <c r="DVN8" s="84"/>
      <c r="DVO8" s="84"/>
      <c r="DVP8" s="84"/>
      <c r="DVQ8" s="84"/>
      <c r="DVR8" s="84"/>
      <c r="DVS8" s="84"/>
      <c r="DVT8" s="84"/>
      <c r="DVU8" s="84"/>
      <c r="DVV8" s="84"/>
      <c r="DVW8" s="84"/>
      <c r="DVX8" s="84"/>
      <c r="DVY8" s="84"/>
      <c r="DVZ8" s="84"/>
      <c r="DWA8" s="84"/>
      <c r="DWB8" s="84"/>
      <c r="DWC8" s="84"/>
      <c r="DWD8" s="84"/>
      <c r="DWE8" s="84"/>
      <c r="DWF8" s="84"/>
      <c r="DWG8" s="84"/>
      <c r="DWH8" s="84"/>
      <c r="DWI8" s="84"/>
      <c r="DWJ8" s="84"/>
      <c r="DWK8" s="84"/>
      <c r="DWL8" s="84"/>
      <c r="DWM8" s="84"/>
      <c r="DWN8" s="84"/>
      <c r="DWO8" s="84"/>
      <c r="DWP8" s="84"/>
      <c r="DWQ8" s="84"/>
      <c r="DWR8" s="84"/>
      <c r="DWS8" s="84"/>
      <c r="DWT8" s="84"/>
      <c r="DWU8" s="84"/>
      <c r="DWV8" s="84"/>
      <c r="DWW8" s="84"/>
      <c r="DWX8" s="84"/>
      <c r="DWY8" s="84"/>
      <c r="DWZ8" s="84"/>
      <c r="DXA8" s="84"/>
      <c r="DXB8" s="84"/>
      <c r="DXC8" s="84"/>
      <c r="DXD8" s="84"/>
      <c r="DXE8" s="84"/>
      <c r="DXF8" s="84"/>
      <c r="DXG8" s="84"/>
      <c r="DXH8" s="84"/>
      <c r="DXI8" s="84"/>
      <c r="DXJ8" s="84"/>
      <c r="DXK8" s="84"/>
      <c r="DXL8" s="84"/>
      <c r="DXM8" s="84"/>
      <c r="DXN8" s="84"/>
      <c r="DXO8" s="84"/>
      <c r="DXP8" s="84"/>
      <c r="DXQ8" s="84"/>
      <c r="DXR8" s="84"/>
      <c r="DXS8" s="84"/>
      <c r="DXT8" s="84"/>
      <c r="DXU8" s="84"/>
      <c r="DXV8" s="84"/>
      <c r="DXW8" s="84"/>
      <c r="DXX8" s="84"/>
      <c r="DXY8" s="84"/>
      <c r="DXZ8" s="84"/>
      <c r="DYA8" s="84"/>
      <c r="DYB8" s="84"/>
      <c r="DYC8" s="84"/>
      <c r="DYD8" s="84"/>
      <c r="DYE8" s="84"/>
      <c r="DYF8" s="84"/>
      <c r="DYG8" s="84"/>
      <c r="DYH8" s="84"/>
      <c r="DYI8" s="84"/>
      <c r="DYJ8" s="84"/>
      <c r="DYK8" s="84"/>
      <c r="DYL8" s="84"/>
      <c r="DYM8" s="84"/>
      <c r="DYN8" s="84"/>
      <c r="DYO8" s="84"/>
      <c r="DYP8" s="84"/>
      <c r="DYQ8" s="84"/>
      <c r="DYR8" s="84"/>
      <c r="DYS8" s="84"/>
      <c r="DYT8" s="84"/>
      <c r="DYU8" s="84"/>
      <c r="DYV8" s="84"/>
      <c r="DYW8" s="84"/>
      <c r="DYX8" s="84"/>
      <c r="DYY8" s="84"/>
      <c r="DYZ8" s="84"/>
      <c r="DZA8" s="84"/>
      <c r="DZB8" s="84"/>
      <c r="DZC8" s="84"/>
      <c r="DZD8" s="84"/>
      <c r="DZE8" s="84"/>
      <c r="DZF8" s="84"/>
      <c r="DZG8" s="84"/>
      <c r="DZH8" s="84"/>
      <c r="DZI8" s="84"/>
      <c r="DZJ8" s="84"/>
      <c r="DZK8" s="84"/>
      <c r="DZL8" s="84"/>
      <c r="DZM8" s="84"/>
      <c r="DZN8" s="84"/>
      <c r="DZO8" s="84"/>
      <c r="DZP8" s="84"/>
      <c r="DZQ8" s="84"/>
      <c r="DZR8" s="84"/>
      <c r="DZS8" s="84"/>
      <c r="DZT8" s="84"/>
      <c r="DZU8" s="84"/>
      <c r="DZV8" s="84"/>
      <c r="DZW8" s="84"/>
      <c r="DZX8" s="84"/>
      <c r="DZY8" s="84"/>
      <c r="DZZ8" s="84"/>
      <c r="EAA8" s="84"/>
      <c r="EAB8" s="84"/>
      <c r="EAC8" s="84"/>
      <c r="EAD8" s="84"/>
      <c r="EAE8" s="84"/>
      <c r="EAF8" s="84"/>
      <c r="EAG8" s="84"/>
      <c r="EAH8" s="84"/>
      <c r="EAI8" s="84"/>
      <c r="EAJ8" s="84"/>
      <c r="EAK8" s="84"/>
      <c r="EAL8" s="84"/>
      <c r="EAM8" s="84"/>
      <c r="EAN8" s="84"/>
      <c r="EAO8" s="84"/>
      <c r="EAP8" s="84"/>
      <c r="EAQ8" s="84"/>
      <c r="EAR8" s="84"/>
      <c r="EAS8" s="84"/>
      <c r="EAT8" s="84"/>
      <c r="EAU8" s="84"/>
      <c r="EAV8" s="84"/>
      <c r="EAW8" s="84"/>
      <c r="EAX8" s="84"/>
      <c r="EAY8" s="84"/>
      <c r="EAZ8" s="84"/>
      <c r="EBA8" s="84"/>
      <c r="EBB8" s="84"/>
      <c r="EBC8" s="84"/>
      <c r="EBD8" s="84"/>
      <c r="EBE8" s="84"/>
      <c r="EBF8" s="84"/>
      <c r="EBG8" s="84"/>
      <c r="EBH8" s="84"/>
      <c r="EBI8" s="84"/>
      <c r="EBJ8" s="84"/>
      <c r="EBK8" s="84"/>
      <c r="EBL8" s="84"/>
      <c r="EBM8" s="84"/>
      <c r="EBN8" s="84"/>
      <c r="EBO8" s="84"/>
      <c r="EBP8" s="84"/>
      <c r="EBQ8" s="84"/>
      <c r="EBR8" s="84"/>
      <c r="EBS8" s="84"/>
      <c r="EBT8" s="84"/>
      <c r="EBU8" s="84"/>
      <c r="EBV8" s="84"/>
      <c r="EBW8" s="84"/>
      <c r="EBX8" s="84"/>
      <c r="EBY8" s="84"/>
      <c r="EBZ8" s="84"/>
      <c r="ECA8" s="84"/>
      <c r="ECB8" s="84"/>
      <c r="ECC8" s="84"/>
      <c r="ECD8" s="84"/>
      <c r="ECE8" s="84"/>
      <c r="ECF8" s="84"/>
      <c r="ECG8" s="84"/>
      <c r="ECH8" s="84"/>
      <c r="ECI8" s="84"/>
      <c r="ECJ8" s="84"/>
      <c r="ECK8" s="84"/>
      <c r="ECL8" s="84"/>
      <c r="ECM8" s="84"/>
      <c r="ECN8" s="84"/>
      <c r="ECO8" s="84"/>
      <c r="ECP8" s="84"/>
      <c r="ECQ8" s="84"/>
      <c r="ECR8" s="84"/>
      <c r="ECS8" s="84"/>
      <c r="ECT8" s="84"/>
      <c r="ECU8" s="84"/>
      <c r="ECV8" s="84"/>
      <c r="ECW8" s="84"/>
      <c r="ECX8" s="84"/>
      <c r="ECY8" s="84"/>
      <c r="ECZ8" s="84"/>
      <c r="EDA8" s="84"/>
      <c r="EDB8" s="84"/>
      <c r="EDC8" s="84"/>
      <c r="EDD8" s="84"/>
      <c r="EDE8" s="84"/>
      <c r="EDF8" s="84"/>
      <c r="EDG8" s="84"/>
      <c r="EDH8" s="84"/>
      <c r="EDI8" s="84"/>
      <c r="EDJ8" s="84"/>
      <c r="EDK8" s="84"/>
      <c r="EDL8" s="84"/>
      <c r="EDM8" s="84"/>
      <c r="EDN8" s="84"/>
      <c r="EDO8" s="84"/>
      <c r="EDP8" s="84"/>
      <c r="EDQ8" s="84"/>
      <c r="EDR8" s="84"/>
      <c r="EDS8" s="84"/>
      <c r="EDT8" s="84"/>
      <c r="EDU8" s="84"/>
      <c r="EDV8" s="84"/>
      <c r="EDW8" s="84"/>
      <c r="EDX8" s="84"/>
      <c r="EDY8" s="84"/>
      <c r="EDZ8" s="84"/>
      <c r="EEA8" s="84"/>
      <c r="EEB8" s="84"/>
      <c r="EEC8" s="84"/>
      <c r="EED8" s="84"/>
      <c r="EEE8" s="84"/>
      <c r="EEF8" s="84"/>
      <c r="EEG8" s="84"/>
      <c r="EEH8" s="84"/>
      <c r="EEI8" s="84"/>
      <c r="EEJ8" s="84"/>
      <c r="EEK8" s="84"/>
      <c r="EEL8" s="84"/>
      <c r="EEM8" s="84"/>
      <c r="EEN8" s="84"/>
      <c r="EEO8" s="84"/>
      <c r="EEP8" s="84"/>
      <c r="EEQ8" s="84"/>
      <c r="EER8" s="84"/>
      <c r="EES8" s="84"/>
      <c r="EET8" s="84"/>
      <c r="EEU8" s="84"/>
      <c r="EEV8" s="84"/>
      <c r="EEW8" s="84"/>
      <c r="EEX8" s="84"/>
      <c r="EEY8" s="84"/>
      <c r="EEZ8" s="84"/>
      <c r="EFA8" s="84"/>
      <c r="EFB8" s="84"/>
      <c r="EFC8" s="84"/>
      <c r="EFD8" s="84"/>
      <c r="EFE8" s="84"/>
      <c r="EFF8" s="84"/>
      <c r="EFG8" s="84"/>
      <c r="EFH8" s="84"/>
      <c r="EFI8" s="84"/>
      <c r="EFJ8" s="84"/>
      <c r="EFK8" s="84"/>
      <c r="EFL8" s="84"/>
      <c r="EFM8" s="84"/>
      <c r="EFN8" s="84"/>
      <c r="EFO8" s="84"/>
      <c r="EFP8" s="84"/>
      <c r="EFQ8" s="84"/>
      <c r="EFR8" s="84"/>
      <c r="EFS8" s="84"/>
      <c r="EFT8" s="84"/>
      <c r="EFU8" s="84"/>
      <c r="EFV8" s="84"/>
      <c r="EFW8" s="84"/>
      <c r="EFX8" s="84"/>
      <c r="EFY8" s="84"/>
      <c r="EFZ8" s="84"/>
      <c r="EGA8" s="84"/>
      <c r="EGB8" s="84"/>
      <c r="EGC8" s="84"/>
      <c r="EGD8" s="84"/>
      <c r="EGE8" s="84"/>
      <c r="EGF8" s="84"/>
      <c r="EGG8" s="84"/>
      <c r="EGH8" s="84"/>
      <c r="EGI8" s="84"/>
      <c r="EGJ8" s="84"/>
      <c r="EGK8" s="84"/>
      <c r="EGL8" s="84"/>
      <c r="EGM8" s="84"/>
      <c r="EGN8" s="84"/>
      <c r="EGO8" s="84"/>
      <c r="EGP8" s="84"/>
      <c r="EGQ8" s="84"/>
      <c r="EGR8" s="84"/>
      <c r="EGS8" s="84"/>
      <c r="EGT8" s="84"/>
      <c r="EGU8" s="84"/>
      <c r="EGV8" s="84"/>
      <c r="EGW8" s="84"/>
      <c r="EGX8" s="84"/>
      <c r="EGY8" s="84"/>
      <c r="EGZ8" s="84"/>
      <c r="EHA8" s="84"/>
      <c r="EHB8" s="84"/>
      <c r="EHC8" s="84"/>
      <c r="EHD8" s="84"/>
      <c r="EHE8" s="84"/>
      <c r="EHF8" s="84"/>
      <c r="EHG8" s="84"/>
      <c r="EHH8" s="84"/>
      <c r="EHI8" s="84"/>
      <c r="EHJ8" s="84"/>
      <c r="EHK8" s="84"/>
      <c r="EHL8" s="84"/>
      <c r="EHM8" s="84"/>
      <c r="EHN8" s="84"/>
      <c r="EHO8" s="84"/>
      <c r="EHP8" s="84"/>
      <c r="EHQ8" s="84"/>
      <c r="EHR8" s="84"/>
      <c r="EHS8" s="84"/>
      <c r="EHT8" s="84"/>
      <c r="EHU8" s="84"/>
      <c r="EHV8" s="84"/>
      <c r="EHW8" s="84"/>
      <c r="EHX8" s="84"/>
      <c r="EHY8" s="84"/>
      <c r="EHZ8" s="84"/>
      <c r="EIA8" s="84"/>
      <c r="EIB8" s="84"/>
      <c r="EIC8" s="84"/>
      <c r="EID8" s="84"/>
      <c r="EIE8" s="84"/>
      <c r="EIF8" s="84"/>
      <c r="EIG8" s="84"/>
      <c r="EIH8" s="84"/>
      <c r="EII8" s="84"/>
      <c r="EIJ8" s="84"/>
      <c r="EIK8" s="84"/>
      <c r="EIL8" s="84"/>
      <c r="EIM8" s="84"/>
      <c r="EIN8" s="84"/>
      <c r="EIO8" s="84"/>
      <c r="EIP8" s="84"/>
      <c r="EIQ8" s="84"/>
      <c r="EIR8" s="84"/>
      <c r="EIS8" s="84"/>
      <c r="EIT8" s="84"/>
      <c r="EIU8" s="84"/>
      <c r="EIV8" s="84"/>
      <c r="EIW8" s="84"/>
      <c r="EIX8" s="84"/>
      <c r="EIY8" s="84"/>
      <c r="EIZ8" s="84"/>
      <c r="EJA8" s="84"/>
      <c r="EJB8" s="84"/>
      <c r="EJC8" s="84"/>
      <c r="EJD8" s="84"/>
      <c r="EJE8" s="84"/>
      <c r="EJF8" s="84"/>
      <c r="EJG8" s="84"/>
      <c r="EJH8" s="84"/>
      <c r="EJI8" s="84"/>
      <c r="EJJ8" s="84"/>
      <c r="EJK8" s="84"/>
      <c r="EJL8" s="84"/>
      <c r="EJM8" s="84"/>
      <c r="EJN8" s="84"/>
      <c r="EJO8" s="84"/>
      <c r="EJP8" s="84"/>
      <c r="EJQ8" s="84"/>
      <c r="EJR8" s="84"/>
      <c r="EJS8" s="84"/>
      <c r="EJT8" s="84"/>
      <c r="EJU8" s="84"/>
      <c r="EJV8" s="84"/>
      <c r="EJW8" s="84"/>
      <c r="EJX8" s="84"/>
      <c r="EJY8" s="84"/>
      <c r="EJZ8" s="84"/>
      <c r="EKA8" s="84"/>
      <c r="EKB8" s="84"/>
      <c r="EKC8" s="84"/>
      <c r="EKD8" s="84"/>
      <c r="EKE8" s="84"/>
      <c r="EKF8" s="84"/>
      <c r="EKG8" s="84"/>
      <c r="EKH8" s="84"/>
      <c r="EKI8" s="84"/>
      <c r="EKJ8" s="84"/>
      <c r="EKK8" s="84"/>
      <c r="EKL8" s="84"/>
      <c r="EKM8" s="84"/>
      <c r="EKN8" s="84"/>
      <c r="EKO8" s="84"/>
      <c r="EKP8" s="84"/>
      <c r="EKQ8" s="84"/>
      <c r="EKR8" s="84"/>
      <c r="EKS8" s="84"/>
      <c r="EKT8" s="84"/>
      <c r="EKU8" s="84"/>
      <c r="EKV8" s="84"/>
      <c r="EKW8" s="84"/>
      <c r="EKX8" s="84"/>
      <c r="EKY8" s="84"/>
      <c r="EKZ8" s="84"/>
      <c r="ELA8" s="84"/>
      <c r="ELB8" s="84"/>
      <c r="ELC8" s="84"/>
      <c r="ELD8" s="84"/>
      <c r="ELE8" s="84"/>
      <c r="ELF8" s="84"/>
      <c r="ELG8" s="84"/>
      <c r="ELH8" s="84"/>
      <c r="ELI8" s="84"/>
      <c r="ELJ8" s="84"/>
      <c r="ELK8" s="84"/>
      <c r="ELL8" s="84"/>
      <c r="ELM8" s="84"/>
      <c r="ELN8" s="84"/>
      <c r="ELO8" s="84"/>
      <c r="ELP8" s="84"/>
      <c r="ELQ8" s="84"/>
      <c r="ELR8" s="84"/>
      <c r="ELS8" s="84"/>
      <c r="ELT8" s="84"/>
      <c r="ELU8" s="84"/>
      <c r="ELV8" s="84"/>
      <c r="ELW8" s="84"/>
      <c r="ELX8" s="84"/>
      <c r="ELY8" s="84"/>
      <c r="ELZ8" s="84"/>
      <c r="EMA8" s="84"/>
      <c r="EMB8" s="84"/>
      <c r="EMC8" s="84"/>
      <c r="EMD8" s="84"/>
      <c r="EME8" s="84"/>
      <c r="EMF8" s="84"/>
      <c r="EMG8" s="84"/>
      <c r="EMH8" s="84"/>
      <c r="EMI8" s="84"/>
      <c r="EMJ8" s="84"/>
      <c r="EMK8" s="84"/>
      <c r="EML8" s="84"/>
      <c r="EMM8" s="84"/>
      <c r="EMN8" s="84"/>
      <c r="EMO8" s="84"/>
      <c r="EMP8" s="84"/>
      <c r="EMQ8" s="84"/>
      <c r="EMR8" s="84"/>
      <c r="EMS8" s="84"/>
      <c r="EMT8" s="84"/>
      <c r="EMU8" s="84"/>
      <c r="EMV8" s="84"/>
      <c r="EMW8" s="84"/>
      <c r="EMX8" s="84"/>
      <c r="EMY8" s="84"/>
      <c r="EMZ8" s="84"/>
      <c r="ENA8" s="84"/>
      <c r="ENB8" s="84"/>
      <c r="ENC8" s="84"/>
      <c r="END8" s="84"/>
      <c r="ENE8" s="84"/>
      <c r="ENF8" s="84"/>
      <c r="ENG8" s="84"/>
      <c r="ENH8" s="84"/>
      <c r="ENI8" s="84"/>
      <c r="ENJ8" s="84"/>
      <c r="ENK8" s="84"/>
      <c r="ENL8" s="84"/>
      <c r="ENM8" s="84"/>
      <c r="ENN8" s="84"/>
      <c r="ENO8" s="84"/>
      <c r="ENP8" s="84"/>
      <c r="ENQ8" s="84"/>
      <c r="ENR8" s="84"/>
      <c r="ENS8" s="84"/>
      <c r="ENT8" s="84"/>
      <c r="ENU8" s="84"/>
      <c r="ENV8" s="84"/>
      <c r="ENW8" s="84"/>
      <c r="ENX8" s="84"/>
      <c r="ENY8" s="84"/>
      <c r="ENZ8" s="84"/>
      <c r="EOA8" s="84"/>
      <c r="EOB8" s="84"/>
      <c r="EOC8" s="84"/>
      <c r="EOD8" s="84"/>
      <c r="EOE8" s="84"/>
      <c r="EOF8" s="84"/>
      <c r="EOG8" s="84"/>
      <c r="EOH8" s="84"/>
      <c r="EOI8" s="84"/>
      <c r="EOJ8" s="84"/>
      <c r="EOK8" s="84"/>
      <c r="EOL8" s="84"/>
      <c r="EOM8" s="84"/>
      <c r="EON8" s="84"/>
      <c r="EOO8" s="84"/>
      <c r="EOP8" s="84"/>
      <c r="EOQ8" s="84"/>
      <c r="EOR8" s="84"/>
      <c r="EOS8" s="84"/>
      <c r="EOT8" s="84"/>
      <c r="EOU8" s="84"/>
      <c r="EOV8" s="84"/>
      <c r="EOW8" s="84"/>
      <c r="EOX8" s="84"/>
      <c r="EOY8" s="84"/>
      <c r="EOZ8" s="84"/>
      <c r="EPA8" s="84"/>
      <c r="EPB8" s="84"/>
      <c r="EPC8" s="84"/>
      <c r="EPD8" s="84"/>
      <c r="EPE8" s="84"/>
      <c r="EPF8" s="84"/>
      <c r="EPG8" s="84"/>
      <c r="EPH8" s="84"/>
      <c r="EPI8" s="84"/>
      <c r="EPJ8" s="84"/>
      <c r="EPK8" s="84"/>
      <c r="EPL8" s="84"/>
      <c r="EPM8" s="84"/>
      <c r="EPN8" s="84"/>
      <c r="EPO8" s="84"/>
      <c r="EPP8" s="84"/>
      <c r="EPQ8" s="84"/>
      <c r="EPR8" s="84"/>
      <c r="EPS8" s="84"/>
      <c r="EPT8" s="84"/>
      <c r="EPU8" s="84"/>
      <c r="EPV8" s="84"/>
      <c r="EPW8" s="84"/>
      <c r="EPX8" s="84"/>
      <c r="EPY8" s="84"/>
      <c r="EPZ8" s="84"/>
      <c r="EQA8" s="84"/>
      <c r="EQB8" s="84"/>
      <c r="EQC8" s="84"/>
      <c r="EQD8" s="84"/>
      <c r="EQE8" s="84"/>
      <c r="EQF8" s="84"/>
      <c r="EQG8" s="84"/>
      <c r="EQH8" s="84"/>
      <c r="EQI8" s="84"/>
      <c r="EQJ8" s="84"/>
      <c r="EQK8" s="84"/>
      <c r="EQL8" s="84"/>
      <c r="EQM8" s="84"/>
      <c r="EQN8" s="84"/>
      <c r="EQO8" s="84"/>
      <c r="EQP8" s="84"/>
      <c r="EQQ8" s="84"/>
      <c r="EQR8" s="84"/>
      <c r="EQS8" s="84"/>
      <c r="EQT8" s="84"/>
      <c r="EQU8" s="84"/>
      <c r="EQV8" s="84"/>
      <c r="EQW8" s="84"/>
      <c r="EQX8" s="84"/>
      <c r="EQY8" s="84"/>
      <c r="EQZ8" s="84"/>
      <c r="ERA8" s="84"/>
      <c r="ERB8" s="84"/>
      <c r="ERC8" s="84"/>
      <c r="ERD8" s="84"/>
      <c r="ERE8" s="84"/>
      <c r="ERF8" s="84"/>
      <c r="ERG8" s="84"/>
      <c r="ERH8" s="84"/>
      <c r="ERI8" s="84"/>
      <c r="ERJ8" s="84"/>
      <c r="ERK8" s="84"/>
      <c r="ERL8" s="84"/>
      <c r="ERM8" s="84"/>
      <c r="ERN8" s="84"/>
      <c r="ERO8" s="84"/>
      <c r="ERP8" s="84"/>
      <c r="ERQ8" s="84"/>
      <c r="ERR8" s="84"/>
      <c r="ERS8" s="84"/>
      <c r="ERT8" s="84"/>
      <c r="ERU8" s="84"/>
      <c r="ERV8" s="84"/>
      <c r="ERW8" s="84"/>
      <c r="ERX8" s="84"/>
      <c r="ERY8" s="84"/>
      <c r="ERZ8" s="84"/>
      <c r="ESA8" s="84"/>
      <c r="ESB8" s="84"/>
      <c r="ESC8" s="84"/>
      <c r="ESD8" s="84"/>
      <c r="ESE8" s="84"/>
      <c r="ESF8" s="84"/>
      <c r="ESG8" s="84"/>
      <c r="ESH8" s="84"/>
      <c r="ESI8" s="84"/>
      <c r="ESJ8" s="84"/>
      <c r="ESK8" s="84"/>
      <c r="ESL8" s="84"/>
      <c r="ESM8" s="84"/>
      <c r="ESN8" s="84"/>
      <c r="ESO8" s="84"/>
      <c r="ESP8" s="84"/>
      <c r="ESQ8" s="84"/>
      <c r="ESR8" s="84"/>
      <c r="ESS8" s="84"/>
      <c r="EST8" s="84"/>
      <c r="ESU8" s="84"/>
      <c r="ESV8" s="84"/>
      <c r="ESW8" s="84"/>
      <c r="ESX8" s="84"/>
      <c r="ESY8" s="84"/>
      <c r="ESZ8" s="84"/>
      <c r="ETA8" s="84"/>
      <c r="ETB8" s="84"/>
      <c r="ETC8" s="84"/>
      <c r="ETD8" s="84"/>
      <c r="ETE8" s="84"/>
      <c r="ETF8" s="84"/>
      <c r="ETG8" s="84"/>
      <c r="ETH8" s="84"/>
      <c r="ETI8" s="84"/>
      <c r="ETJ8" s="84"/>
      <c r="ETK8" s="84"/>
      <c r="ETL8" s="84"/>
      <c r="ETM8" s="84"/>
      <c r="ETN8" s="84"/>
      <c r="ETO8" s="84"/>
      <c r="ETP8" s="84"/>
      <c r="ETQ8" s="84"/>
      <c r="ETR8" s="84"/>
      <c r="ETS8" s="84"/>
      <c r="ETT8" s="84"/>
      <c r="ETU8" s="84"/>
      <c r="ETV8" s="84"/>
      <c r="ETW8" s="84"/>
      <c r="ETX8" s="84"/>
      <c r="ETY8" s="84"/>
      <c r="ETZ8" s="84"/>
      <c r="EUA8" s="84"/>
      <c r="EUB8" s="84"/>
      <c r="EUC8" s="84"/>
      <c r="EUD8" s="84"/>
      <c r="EUE8" s="84"/>
      <c r="EUF8" s="84"/>
      <c r="EUG8" s="84"/>
      <c r="EUH8" s="84"/>
      <c r="EUI8" s="84"/>
      <c r="EUJ8" s="84"/>
      <c r="EUK8" s="84"/>
      <c r="EUL8" s="84"/>
      <c r="EUM8" s="84"/>
      <c r="EUN8" s="84"/>
      <c r="EUO8" s="84"/>
      <c r="EUP8" s="84"/>
      <c r="EUQ8" s="84"/>
      <c r="EUR8" s="84"/>
      <c r="EUS8" s="84"/>
      <c r="EUT8" s="84"/>
      <c r="EUU8" s="84"/>
      <c r="EUV8" s="84"/>
      <c r="EUW8" s="84"/>
      <c r="EUX8" s="84"/>
      <c r="EUY8" s="84"/>
      <c r="EUZ8" s="84"/>
      <c r="EVA8" s="84"/>
      <c r="EVB8" s="84"/>
      <c r="EVC8" s="84"/>
      <c r="EVD8" s="84"/>
      <c r="EVE8" s="84"/>
      <c r="EVF8" s="84"/>
      <c r="EVG8" s="84"/>
      <c r="EVH8" s="84"/>
      <c r="EVI8" s="84"/>
      <c r="EVJ8" s="84"/>
      <c r="EVK8" s="84"/>
      <c r="EVL8" s="84"/>
      <c r="EVM8" s="84"/>
      <c r="EVN8" s="84"/>
      <c r="EVO8" s="84"/>
      <c r="EVP8" s="84"/>
      <c r="EVQ8" s="84"/>
      <c r="EVR8" s="84"/>
      <c r="EVS8" s="84"/>
      <c r="EVT8" s="84"/>
      <c r="EVU8" s="84"/>
      <c r="EVV8" s="84"/>
      <c r="EVW8" s="84"/>
      <c r="EVX8" s="84"/>
      <c r="EVY8" s="84"/>
      <c r="EVZ8" s="84"/>
      <c r="EWA8" s="84"/>
      <c r="EWB8" s="84"/>
      <c r="EWC8" s="84"/>
      <c r="EWD8" s="84"/>
      <c r="EWE8" s="84"/>
      <c r="EWF8" s="84"/>
      <c r="EWG8" s="84"/>
      <c r="EWH8" s="84"/>
      <c r="EWI8" s="84"/>
      <c r="EWJ8" s="84"/>
      <c r="EWK8" s="84"/>
      <c r="EWL8" s="84"/>
      <c r="EWM8" s="84"/>
      <c r="EWN8" s="84"/>
      <c r="EWO8" s="84"/>
      <c r="EWP8" s="84"/>
      <c r="EWQ8" s="84"/>
      <c r="EWR8" s="84"/>
      <c r="EWS8" s="84"/>
      <c r="EWT8" s="84"/>
      <c r="EWU8" s="84"/>
      <c r="EWV8" s="84"/>
      <c r="EWW8" s="84"/>
      <c r="EWX8" s="84"/>
      <c r="EWY8" s="84"/>
      <c r="EWZ8" s="84"/>
      <c r="EXA8" s="84"/>
      <c r="EXB8" s="84"/>
      <c r="EXC8" s="84"/>
      <c r="EXD8" s="84"/>
      <c r="EXE8" s="84"/>
      <c r="EXF8" s="84"/>
      <c r="EXG8" s="84"/>
      <c r="EXH8" s="84"/>
      <c r="EXI8" s="84"/>
      <c r="EXJ8" s="84"/>
      <c r="EXK8" s="84"/>
      <c r="EXL8" s="84"/>
      <c r="EXM8" s="84"/>
      <c r="EXN8" s="84"/>
      <c r="EXO8" s="84"/>
      <c r="EXP8" s="84"/>
      <c r="EXQ8" s="84"/>
      <c r="EXR8" s="84"/>
      <c r="EXS8" s="84"/>
      <c r="EXT8" s="84"/>
      <c r="EXU8" s="84"/>
      <c r="EXV8" s="84"/>
      <c r="EXW8" s="84"/>
      <c r="EXX8" s="84"/>
      <c r="EXY8" s="84"/>
      <c r="EXZ8" s="84"/>
      <c r="EYA8" s="84"/>
      <c r="EYB8" s="84"/>
      <c r="EYC8" s="84"/>
      <c r="EYD8" s="84"/>
      <c r="EYE8" s="84"/>
      <c r="EYF8" s="84"/>
      <c r="EYG8" s="84"/>
      <c r="EYH8" s="84"/>
      <c r="EYI8" s="84"/>
      <c r="EYJ8" s="84"/>
      <c r="EYK8" s="84"/>
      <c r="EYL8" s="84"/>
      <c r="EYM8" s="84"/>
      <c r="EYN8" s="84"/>
      <c r="EYO8" s="84"/>
      <c r="EYP8" s="84"/>
      <c r="EYQ8" s="84"/>
      <c r="EYR8" s="84"/>
      <c r="EYS8" s="84"/>
      <c r="EYT8" s="84"/>
      <c r="EYU8" s="84"/>
      <c r="EYV8" s="84"/>
      <c r="EYW8" s="84"/>
      <c r="EYX8" s="84"/>
      <c r="EYY8" s="84"/>
      <c r="EYZ8" s="84"/>
      <c r="EZA8" s="84"/>
      <c r="EZB8" s="84"/>
      <c r="EZC8" s="84"/>
      <c r="EZD8" s="84"/>
      <c r="EZE8" s="84"/>
      <c r="EZF8" s="84"/>
      <c r="EZG8" s="84"/>
      <c r="EZH8" s="84"/>
      <c r="EZI8" s="84"/>
      <c r="EZJ8" s="84"/>
      <c r="EZK8" s="84"/>
      <c r="EZL8" s="84"/>
      <c r="EZM8" s="84"/>
      <c r="EZN8" s="84"/>
      <c r="EZO8" s="84"/>
      <c r="EZP8" s="84"/>
      <c r="EZQ8" s="84"/>
      <c r="EZR8" s="84"/>
      <c r="EZS8" s="84"/>
      <c r="EZT8" s="84"/>
      <c r="EZU8" s="84"/>
      <c r="EZV8" s="84"/>
      <c r="EZW8" s="84"/>
      <c r="EZX8" s="84"/>
      <c r="EZY8" s="84"/>
      <c r="EZZ8" s="84"/>
      <c r="FAA8" s="84"/>
      <c r="FAB8" s="84"/>
      <c r="FAC8" s="84"/>
      <c r="FAD8" s="84"/>
      <c r="FAE8" s="84"/>
      <c r="FAF8" s="84"/>
      <c r="FAG8" s="84"/>
      <c r="FAH8" s="84"/>
      <c r="FAI8" s="84"/>
      <c r="FAJ8" s="84"/>
      <c r="FAK8" s="84"/>
      <c r="FAL8" s="84"/>
      <c r="FAM8" s="84"/>
      <c r="FAN8" s="84"/>
      <c r="FAO8" s="84"/>
      <c r="FAP8" s="84"/>
      <c r="FAQ8" s="84"/>
      <c r="FAR8" s="84"/>
      <c r="FAS8" s="84"/>
      <c r="FAT8" s="84"/>
      <c r="FAU8" s="84"/>
      <c r="FAV8" s="84"/>
      <c r="FAW8" s="84"/>
      <c r="FAX8" s="84"/>
      <c r="FAY8" s="84"/>
      <c r="FAZ8" s="84"/>
      <c r="FBA8" s="84"/>
      <c r="FBB8" s="84"/>
      <c r="FBC8" s="84"/>
      <c r="FBD8" s="84"/>
      <c r="FBE8" s="84"/>
      <c r="FBF8" s="84"/>
      <c r="FBG8" s="84"/>
      <c r="FBH8" s="84"/>
      <c r="FBI8" s="84"/>
      <c r="FBJ8" s="84"/>
      <c r="FBK8" s="84"/>
      <c r="FBL8" s="84"/>
      <c r="FBM8" s="84"/>
      <c r="FBN8" s="84"/>
      <c r="FBO8" s="84"/>
      <c r="FBP8" s="84"/>
      <c r="FBQ8" s="84"/>
      <c r="FBR8" s="84"/>
      <c r="FBS8" s="84"/>
      <c r="FBT8" s="84"/>
      <c r="FBU8" s="84"/>
      <c r="FBV8" s="84"/>
      <c r="FBW8" s="84"/>
      <c r="FBX8" s="84"/>
      <c r="FBY8" s="84"/>
      <c r="FBZ8" s="84"/>
      <c r="FCA8" s="84"/>
      <c r="FCB8" s="84"/>
      <c r="FCC8" s="84"/>
      <c r="FCD8" s="84"/>
      <c r="FCE8" s="84"/>
      <c r="FCF8" s="84"/>
      <c r="FCG8" s="84"/>
      <c r="FCH8" s="84"/>
      <c r="FCI8" s="84"/>
      <c r="FCJ8" s="84"/>
      <c r="FCK8" s="84"/>
      <c r="FCL8" s="84"/>
      <c r="FCM8" s="84"/>
      <c r="FCN8" s="84"/>
      <c r="FCO8" s="84"/>
      <c r="FCP8" s="84"/>
      <c r="FCQ8" s="84"/>
      <c r="FCR8" s="84"/>
      <c r="FCS8" s="84"/>
      <c r="FCT8" s="84"/>
      <c r="FCU8" s="84"/>
      <c r="FCV8" s="84"/>
      <c r="FCW8" s="84"/>
      <c r="FCX8" s="84"/>
      <c r="FCY8" s="84"/>
      <c r="FCZ8" s="84"/>
      <c r="FDA8" s="84"/>
      <c r="FDB8" s="84"/>
      <c r="FDC8" s="84"/>
      <c r="FDD8" s="84"/>
      <c r="FDE8" s="84"/>
      <c r="FDF8" s="84"/>
      <c r="FDG8" s="84"/>
      <c r="FDH8" s="84"/>
      <c r="FDI8" s="84"/>
      <c r="FDJ8" s="84"/>
      <c r="FDK8" s="84"/>
      <c r="FDL8" s="84"/>
      <c r="FDM8" s="84"/>
      <c r="FDN8" s="84"/>
      <c r="FDO8" s="84"/>
      <c r="FDP8" s="84"/>
      <c r="FDQ8" s="84"/>
      <c r="FDR8" s="84"/>
      <c r="FDS8" s="84"/>
      <c r="FDT8" s="84"/>
      <c r="FDU8" s="84"/>
      <c r="FDV8" s="84"/>
      <c r="FDW8" s="84"/>
      <c r="FDX8" s="84"/>
      <c r="FDY8" s="84"/>
      <c r="FDZ8" s="84"/>
      <c r="FEA8" s="84"/>
      <c r="FEB8" s="84"/>
      <c r="FEC8" s="84"/>
      <c r="FED8" s="84"/>
      <c r="FEE8" s="84"/>
      <c r="FEF8" s="84"/>
      <c r="FEG8" s="84"/>
      <c r="FEH8" s="84"/>
      <c r="FEI8" s="84"/>
      <c r="FEJ8" s="84"/>
      <c r="FEK8" s="84"/>
      <c r="FEL8" s="84"/>
      <c r="FEM8" s="84"/>
      <c r="FEN8" s="84"/>
      <c r="FEO8" s="84"/>
      <c r="FEP8" s="84"/>
      <c r="FEQ8" s="84"/>
      <c r="FER8" s="84"/>
      <c r="FES8" s="84"/>
      <c r="FET8" s="84"/>
      <c r="FEU8" s="84"/>
      <c r="FEV8" s="84"/>
      <c r="FEW8" s="84"/>
      <c r="FEX8" s="84"/>
      <c r="FEY8" s="84"/>
      <c r="FEZ8" s="84"/>
      <c r="FFA8" s="84"/>
      <c r="FFB8" s="84"/>
      <c r="FFC8" s="84"/>
      <c r="FFD8" s="84"/>
      <c r="FFE8" s="84"/>
      <c r="FFF8" s="84"/>
      <c r="FFG8" s="84"/>
      <c r="FFH8" s="84"/>
      <c r="FFI8" s="84"/>
      <c r="FFJ8" s="84"/>
      <c r="FFK8" s="84"/>
      <c r="FFL8" s="84"/>
      <c r="FFM8" s="84"/>
      <c r="FFN8" s="84"/>
      <c r="FFO8" s="84"/>
      <c r="FFP8" s="84"/>
      <c r="FFQ8" s="84"/>
      <c r="FFR8" s="84"/>
      <c r="FFS8" s="84"/>
      <c r="FFT8" s="84"/>
      <c r="FFU8" s="84"/>
      <c r="FFV8" s="84"/>
      <c r="FFW8" s="84"/>
      <c r="FFX8" s="84"/>
      <c r="FFY8" s="84"/>
      <c r="FFZ8" s="84"/>
      <c r="FGA8" s="84"/>
      <c r="FGB8" s="84"/>
      <c r="FGC8" s="84"/>
      <c r="FGD8" s="84"/>
      <c r="FGE8" s="84"/>
      <c r="FGF8" s="84"/>
      <c r="FGG8" s="84"/>
      <c r="FGH8" s="84"/>
      <c r="FGI8" s="84"/>
      <c r="FGJ8" s="84"/>
      <c r="FGK8" s="84"/>
      <c r="FGL8" s="84"/>
      <c r="FGM8" s="84"/>
      <c r="FGN8" s="84"/>
      <c r="FGO8" s="84"/>
      <c r="FGP8" s="84"/>
      <c r="FGQ8" s="84"/>
      <c r="FGR8" s="84"/>
      <c r="FGS8" s="84"/>
      <c r="FGT8" s="84"/>
      <c r="FGU8" s="84"/>
      <c r="FGV8" s="84"/>
      <c r="FGW8" s="84"/>
      <c r="FGX8" s="84"/>
      <c r="FGY8" s="84"/>
      <c r="FGZ8" s="84"/>
      <c r="FHA8" s="84"/>
      <c r="FHB8" s="84"/>
      <c r="FHC8" s="84"/>
      <c r="FHD8" s="84"/>
      <c r="FHE8" s="84"/>
      <c r="FHF8" s="84"/>
      <c r="FHG8" s="84"/>
      <c r="FHH8" s="84"/>
      <c r="FHI8" s="84"/>
      <c r="FHJ8" s="84"/>
      <c r="FHK8" s="84"/>
      <c r="FHL8" s="84"/>
      <c r="FHM8" s="84"/>
      <c r="FHN8" s="84"/>
      <c r="FHO8" s="84"/>
      <c r="FHP8" s="84"/>
      <c r="FHQ8" s="84"/>
      <c r="FHR8" s="84"/>
      <c r="FHS8" s="84"/>
      <c r="FHT8" s="84"/>
      <c r="FHU8" s="84"/>
      <c r="FHV8" s="84"/>
      <c r="FHW8" s="84"/>
      <c r="FHX8" s="84"/>
      <c r="FHY8" s="84"/>
      <c r="FHZ8" s="84"/>
      <c r="FIA8" s="84"/>
      <c r="FIB8" s="84"/>
      <c r="FIC8" s="84"/>
      <c r="FID8" s="84"/>
      <c r="FIE8" s="84"/>
      <c r="FIF8" s="84"/>
      <c r="FIG8" s="84"/>
      <c r="FIH8" s="84"/>
      <c r="FII8" s="84"/>
      <c r="FIJ8" s="84"/>
      <c r="FIK8" s="84"/>
      <c r="FIL8" s="84"/>
      <c r="FIM8" s="84"/>
      <c r="FIN8" s="84"/>
      <c r="FIO8" s="84"/>
      <c r="FIP8" s="84"/>
      <c r="FIQ8" s="84"/>
      <c r="FIR8" s="84"/>
      <c r="FIS8" s="84"/>
      <c r="FIT8" s="84"/>
      <c r="FIU8" s="84"/>
      <c r="FIV8" s="84"/>
      <c r="FIW8" s="84"/>
      <c r="FIX8" s="84"/>
      <c r="FIY8" s="84"/>
      <c r="FIZ8" s="84"/>
      <c r="FJA8" s="84"/>
      <c r="FJB8" s="84"/>
      <c r="FJC8" s="84"/>
      <c r="FJD8" s="84"/>
      <c r="FJE8" s="84"/>
      <c r="FJF8" s="84"/>
      <c r="FJG8" s="84"/>
      <c r="FJH8" s="84"/>
      <c r="FJI8" s="84"/>
      <c r="FJJ8" s="84"/>
      <c r="FJK8" s="84"/>
      <c r="FJL8" s="84"/>
      <c r="FJM8" s="84"/>
      <c r="FJN8" s="84"/>
      <c r="FJO8" s="84"/>
      <c r="FJP8" s="84"/>
      <c r="FJQ8" s="84"/>
      <c r="FJR8" s="84"/>
      <c r="FJS8" s="84"/>
      <c r="FJT8" s="84"/>
      <c r="FJU8" s="84"/>
      <c r="FJV8" s="84"/>
      <c r="FJW8" s="84"/>
      <c r="FJX8" s="84"/>
      <c r="FJY8" s="84"/>
      <c r="FJZ8" s="84"/>
      <c r="FKA8" s="84"/>
      <c r="FKB8" s="84"/>
      <c r="FKC8" s="84"/>
      <c r="FKD8" s="84"/>
      <c r="FKE8" s="84"/>
      <c r="FKF8" s="84"/>
      <c r="FKG8" s="84"/>
      <c r="FKH8" s="84"/>
      <c r="FKI8" s="84"/>
      <c r="FKJ8" s="84"/>
      <c r="FKK8" s="84"/>
      <c r="FKL8" s="84"/>
      <c r="FKM8" s="84"/>
      <c r="FKN8" s="84"/>
      <c r="FKO8" s="84"/>
      <c r="FKP8" s="84"/>
      <c r="FKQ8" s="84"/>
      <c r="FKR8" s="84"/>
      <c r="FKS8" s="84"/>
      <c r="FKT8" s="84"/>
      <c r="FKU8" s="84"/>
      <c r="FKV8" s="84"/>
      <c r="FKW8" s="84"/>
      <c r="FKX8" s="84"/>
      <c r="FKY8" s="84"/>
      <c r="FKZ8" s="84"/>
      <c r="FLA8" s="84"/>
      <c r="FLB8" s="84"/>
      <c r="FLC8" s="84"/>
      <c r="FLD8" s="84"/>
      <c r="FLE8" s="84"/>
      <c r="FLF8" s="84"/>
      <c r="FLG8" s="84"/>
      <c r="FLH8" s="84"/>
      <c r="FLI8" s="84"/>
      <c r="FLJ8" s="84"/>
      <c r="FLK8" s="84"/>
      <c r="FLL8" s="84"/>
      <c r="FLM8" s="84"/>
      <c r="FLN8" s="84"/>
      <c r="FLO8" s="84"/>
      <c r="FLP8" s="84"/>
      <c r="FLQ8" s="84"/>
      <c r="FLR8" s="84"/>
      <c r="FLS8" s="84"/>
      <c r="FLT8" s="84"/>
      <c r="FLU8" s="84"/>
      <c r="FLV8" s="84"/>
      <c r="FLW8" s="84"/>
      <c r="FLX8" s="84"/>
      <c r="FLY8" s="84"/>
      <c r="FLZ8" s="84"/>
      <c r="FMA8" s="84"/>
      <c r="FMB8" s="84"/>
      <c r="FMC8" s="84"/>
      <c r="FMD8" s="84"/>
      <c r="FME8" s="84"/>
      <c r="FMF8" s="84"/>
      <c r="FMG8" s="84"/>
      <c r="FMH8" s="84"/>
      <c r="FMI8" s="84"/>
      <c r="FMJ8" s="84"/>
      <c r="FMK8" s="84"/>
      <c r="FML8" s="84"/>
      <c r="FMM8" s="84"/>
      <c r="FMN8" s="84"/>
      <c r="FMO8" s="84"/>
      <c r="FMP8" s="84"/>
      <c r="FMQ8" s="84"/>
      <c r="FMR8" s="84"/>
      <c r="FMS8" s="84"/>
      <c r="FMT8" s="84"/>
      <c r="FMU8" s="84"/>
      <c r="FMV8" s="84"/>
      <c r="FMW8" s="84"/>
      <c r="FMX8" s="84"/>
      <c r="FMY8" s="84"/>
      <c r="FMZ8" s="84"/>
      <c r="FNA8" s="84"/>
      <c r="FNB8" s="84"/>
      <c r="FNC8" s="84"/>
      <c r="FND8" s="84"/>
      <c r="FNE8" s="84"/>
      <c r="FNF8" s="84"/>
      <c r="FNG8" s="84"/>
      <c r="FNH8" s="84"/>
      <c r="FNI8" s="84"/>
      <c r="FNJ8" s="84"/>
      <c r="FNK8" s="84"/>
      <c r="FNL8" s="84"/>
      <c r="FNM8" s="84"/>
      <c r="FNN8" s="84"/>
      <c r="FNO8" s="84"/>
      <c r="FNP8" s="84"/>
      <c r="FNQ8" s="84"/>
      <c r="FNR8" s="84"/>
      <c r="FNS8" s="84"/>
      <c r="FNT8" s="84"/>
      <c r="FNU8" s="84"/>
      <c r="FNV8" s="84"/>
      <c r="FNW8" s="84"/>
      <c r="FNX8" s="84"/>
      <c r="FNY8" s="84"/>
      <c r="FNZ8" s="84"/>
      <c r="FOA8" s="84"/>
      <c r="FOB8" s="84"/>
      <c r="FOC8" s="84"/>
      <c r="FOD8" s="84"/>
      <c r="FOE8" s="84"/>
      <c r="FOF8" s="84"/>
      <c r="FOG8" s="84"/>
      <c r="FOH8" s="84"/>
      <c r="FOI8" s="84"/>
      <c r="FOJ8" s="84"/>
      <c r="FOK8" s="84"/>
      <c r="FOL8" s="84"/>
      <c r="FOM8" s="84"/>
      <c r="FON8" s="84"/>
      <c r="FOO8" s="84"/>
      <c r="FOP8" s="84"/>
      <c r="FOQ8" s="84"/>
      <c r="FOR8" s="84"/>
      <c r="FOS8" s="84"/>
      <c r="FOT8" s="84"/>
      <c r="FOU8" s="84"/>
      <c r="FOV8" s="84"/>
      <c r="FOW8" s="84"/>
      <c r="FOX8" s="84"/>
      <c r="FOY8" s="84"/>
      <c r="FOZ8" s="84"/>
      <c r="FPA8" s="84"/>
      <c r="FPB8" s="84"/>
      <c r="FPC8" s="84"/>
      <c r="FPD8" s="84"/>
      <c r="FPE8" s="84"/>
      <c r="FPF8" s="84"/>
      <c r="FPG8" s="84"/>
      <c r="FPH8" s="84"/>
      <c r="FPI8" s="84"/>
      <c r="FPJ8" s="84"/>
      <c r="FPK8" s="84"/>
      <c r="FPL8" s="84"/>
      <c r="FPM8" s="84"/>
      <c r="FPN8" s="84"/>
      <c r="FPO8" s="84"/>
      <c r="FPP8" s="84"/>
      <c r="FPQ8" s="84"/>
      <c r="FPR8" s="84"/>
      <c r="FPS8" s="84"/>
      <c r="FPT8" s="84"/>
      <c r="FPU8" s="84"/>
      <c r="FPV8" s="84"/>
      <c r="FPW8" s="84"/>
      <c r="FPX8" s="84"/>
      <c r="FPY8" s="84"/>
      <c r="FPZ8" s="84"/>
      <c r="FQA8" s="84"/>
      <c r="FQB8" s="84"/>
      <c r="FQC8" s="84"/>
      <c r="FQD8" s="84"/>
      <c r="FQE8" s="84"/>
      <c r="FQF8" s="84"/>
      <c r="FQG8" s="84"/>
      <c r="FQH8" s="84"/>
      <c r="FQI8" s="84"/>
      <c r="FQJ8" s="84"/>
      <c r="FQK8" s="84"/>
      <c r="FQL8" s="84"/>
      <c r="FQM8" s="84"/>
      <c r="FQN8" s="84"/>
      <c r="FQO8" s="84"/>
      <c r="FQP8" s="84"/>
      <c r="FQQ8" s="84"/>
      <c r="FQR8" s="84"/>
      <c r="FQS8" s="84"/>
      <c r="FQT8" s="84"/>
      <c r="FQU8" s="84"/>
      <c r="FQV8" s="84"/>
      <c r="FQW8" s="84"/>
      <c r="FQX8" s="84"/>
      <c r="FQY8" s="84"/>
      <c r="FQZ8" s="84"/>
      <c r="FRA8" s="84"/>
      <c r="FRB8" s="84"/>
      <c r="FRC8" s="84"/>
      <c r="FRD8" s="84"/>
      <c r="FRE8" s="84"/>
      <c r="FRF8" s="84"/>
      <c r="FRG8" s="84"/>
      <c r="FRH8" s="84"/>
      <c r="FRI8" s="84"/>
      <c r="FRJ8" s="84"/>
      <c r="FRK8" s="84"/>
      <c r="FRL8" s="84"/>
      <c r="FRM8" s="84"/>
      <c r="FRN8" s="84"/>
      <c r="FRO8" s="84"/>
      <c r="FRP8" s="84"/>
      <c r="FRQ8" s="84"/>
      <c r="FRR8" s="84"/>
      <c r="FRS8" s="84"/>
      <c r="FRT8" s="84"/>
      <c r="FRU8" s="84"/>
      <c r="FRV8" s="84"/>
      <c r="FRW8" s="84"/>
      <c r="FRX8" s="84"/>
      <c r="FRY8" s="84"/>
      <c r="FRZ8" s="84"/>
      <c r="FSA8" s="84"/>
      <c r="FSB8" s="84"/>
      <c r="FSC8" s="84"/>
      <c r="FSD8" s="84"/>
      <c r="FSE8" s="84"/>
      <c r="FSF8" s="84"/>
      <c r="FSG8" s="84"/>
      <c r="FSH8" s="84"/>
      <c r="FSI8" s="84"/>
      <c r="FSJ8" s="84"/>
      <c r="FSK8" s="84"/>
      <c r="FSL8" s="84"/>
      <c r="FSM8" s="84"/>
      <c r="FSN8" s="84"/>
      <c r="FSO8" s="84"/>
      <c r="FSP8" s="84"/>
      <c r="FSQ8" s="84"/>
      <c r="FSR8" s="84"/>
      <c r="FSS8" s="84"/>
      <c r="FST8" s="84"/>
      <c r="FSU8" s="84"/>
      <c r="FSV8" s="84"/>
      <c r="FSW8" s="84"/>
      <c r="FSX8" s="84"/>
      <c r="FSY8" s="84"/>
      <c r="FSZ8" s="84"/>
      <c r="FTA8" s="84"/>
      <c r="FTB8" s="84"/>
      <c r="FTC8" s="84"/>
      <c r="FTD8" s="84"/>
      <c r="FTE8" s="84"/>
      <c r="FTF8" s="84"/>
      <c r="FTG8" s="84"/>
      <c r="FTH8" s="84"/>
      <c r="FTI8" s="84"/>
      <c r="FTJ8" s="84"/>
      <c r="FTK8" s="84"/>
      <c r="FTL8" s="84"/>
      <c r="FTM8" s="84"/>
      <c r="FTN8" s="84"/>
      <c r="FTO8" s="84"/>
      <c r="FTP8" s="84"/>
      <c r="FTQ8" s="84"/>
      <c r="FTR8" s="84"/>
      <c r="FTS8" s="84"/>
      <c r="FTT8" s="84"/>
      <c r="FTU8" s="84"/>
      <c r="FTV8" s="84"/>
      <c r="FTW8" s="84"/>
      <c r="FTX8" s="84"/>
      <c r="FTY8" s="84"/>
      <c r="FTZ8" s="84"/>
      <c r="FUA8" s="84"/>
      <c r="FUB8" s="84"/>
      <c r="FUC8" s="84"/>
      <c r="FUD8" s="84"/>
      <c r="FUE8" s="84"/>
      <c r="FUF8" s="84"/>
      <c r="FUG8" s="84"/>
      <c r="FUH8" s="84"/>
      <c r="FUI8" s="84"/>
      <c r="FUJ8" s="84"/>
      <c r="FUK8" s="84"/>
      <c r="FUL8" s="84"/>
      <c r="FUM8" s="84"/>
      <c r="FUN8" s="84"/>
      <c r="FUO8" s="84"/>
      <c r="FUP8" s="84"/>
      <c r="FUQ8" s="84"/>
      <c r="FUR8" s="84"/>
      <c r="FUS8" s="84"/>
      <c r="FUT8" s="84"/>
      <c r="FUU8" s="84"/>
      <c r="FUV8" s="84"/>
      <c r="FUW8" s="84"/>
      <c r="FUX8" s="84"/>
      <c r="FUY8" s="84"/>
      <c r="FUZ8" s="84"/>
      <c r="FVA8" s="84"/>
      <c r="FVB8" s="84"/>
      <c r="FVC8" s="84"/>
      <c r="FVD8" s="84"/>
      <c r="FVE8" s="84"/>
      <c r="FVF8" s="84"/>
      <c r="FVG8" s="84"/>
      <c r="FVH8" s="84"/>
      <c r="FVI8" s="84"/>
      <c r="FVJ8" s="84"/>
      <c r="FVK8" s="84"/>
      <c r="FVL8" s="84"/>
      <c r="FVM8" s="84"/>
      <c r="FVN8" s="84"/>
      <c r="FVO8" s="84"/>
      <c r="FVP8" s="84"/>
      <c r="FVQ8" s="84"/>
      <c r="FVR8" s="84"/>
      <c r="FVS8" s="84"/>
      <c r="FVT8" s="84"/>
      <c r="FVU8" s="84"/>
      <c r="FVV8" s="84"/>
      <c r="FVW8" s="84"/>
      <c r="FVX8" s="84"/>
      <c r="FVY8" s="84"/>
      <c r="FVZ8" s="84"/>
      <c r="FWA8" s="84"/>
      <c r="FWB8" s="84"/>
      <c r="FWC8" s="84"/>
      <c r="FWD8" s="84"/>
      <c r="FWE8" s="84"/>
      <c r="FWF8" s="84"/>
      <c r="FWG8" s="84"/>
      <c r="FWH8" s="84"/>
      <c r="FWI8" s="84"/>
      <c r="FWJ8" s="84"/>
      <c r="FWK8" s="84"/>
      <c r="FWL8" s="84"/>
      <c r="FWM8" s="84"/>
      <c r="FWN8" s="84"/>
      <c r="FWO8" s="84"/>
      <c r="FWP8" s="84"/>
      <c r="FWQ8" s="84"/>
      <c r="FWR8" s="84"/>
      <c r="FWS8" s="84"/>
      <c r="FWT8" s="84"/>
      <c r="FWU8" s="84"/>
      <c r="FWV8" s="84"/>
      <c r="FWW8" s="84"/>
      <c r="FWX8" s="84"/>
      <c r="FWY8" s="84"/>
      <c r="FWZ8" s="84"/>
      <c r="FXA8" s="84"/>
      <c r="FXB8" s="84"/>
      <c r="FXC8" s="84"/>
      <c r="FXD8" s="84"/>
      <c r="FXE8" s="84"/>
      <c r="FXF8" s="84"/>
      <c r="FXG8" s="84"/>
      <c r="FXH8" s="84"/>
      <c r="FXI8" s="84"/>
      <c r="FXJ8" s="84"/>
      <c r="FXK8" s="84"/>
      <c r="FXL8" s="84"/>
      <c r="FXM8" s="84"/>
      <c r="FXN8" s="84"/>
      <c r="FXO8" s="84"/>
      <c r="FXP8" s="84"/>
      <c r="FXQ8" s="84"/>
      <c r="FXR8" s="84"/>
      <c r="FXS8" s="84"/>
      <c r="FXT8" s="84"/>
      <c r="FXU8" s="84"/>
      <c r="FXV8" s="84"/>
      <c r="FXW8" s="84"/>
      <c r="FXX8" s="84"/>
      <c r="FXY8" s="84"/>
      <c r="FXZ8" s="84"/>
      <c r="FYA8" s="84"/>
      <c r="FYB8" s="84"/>
      <c r="FYC8" s="84"/>
      <c r="FYD8" s="84"/>
      <c r="FYE8" s="84"/>
      <c r="FYF8" s="84"/>
      <c r="FYG8" s="84"/>
      <c r="FYH8" s="84"/>
      <c r="FYI8" s="84"/>
      <c r="FYJ8" s="84"/>
      <c r="FYK8" s="84"/>
      <c r="FYL8" s="84"/>
      <c r="FYM8" s="84"/>
      <c r="FYN8" s="84"/>
      <c r="FYO8" s="84"/>
      <c r="FYP8" s="84"/>
      <c r="FYQ8" s="84"/>
      <c r="FYR8" s="84"/>
      <c r="FYS8" s="84"/>
      <c r="FYT8" s="84"/>
      <c r="FYU8" s="84"/>
      <c r="FYV8" s="84"/>
      <c r="FYW8" s="84"/>
      <c r="FYX8" s="84"/>
      <c r="FYY8" s="84"/>
      <c r="FYZ8" s="84"/>
      <c r="FZA8" s="84"/>
      <c r="FZB8" s="84"/>
      <c r="FZC8" s="84"/>
      <c r="FZD8" s="84"/>
      <c r="FZE8" s="84"/>
      <c r="FZF8" s="84"/>
      <c r="FZG8" s="84"/>
      <c r="FZH8" s="84"/>
      <c r="FZI8" s="84"/>
      <c r="FZJ8" s="84"/>
      <c r="FZK8" s="84"/>
      <c r="FZL8" s="84"/>
      <c r="FZM8" s="84"/>
      <c r="FZN8" s="84"/>
      <c r="FZO8" s="84"/>
      <c r="FZP8" s="84"/>
      <c r="FZQ8" s="84"/>
      <c r="FZR8" s="84"/>
      <c r="FZS8" s="84"/>
      <c r="FZT8" s="84"/>
      <c r="FZU8" s="84"/>
      <c r="FZV8" s="84"/>
      <c r="FZW8" s="84"/>
      <c r="FZX8" s="84"/>
      <c r="FZY8" s="84"/>
      <c r="FZZ8" s="84"/>
      <c r="GAA8" s="84"/>
      <c r="GAB8" s="84"/>
      <c r="GAC8" s="84"/>
      <c r="GAD8" s="84"/>
      <c r="GAE8" s="84"/>
      <c r="GAF8" s="84"/>
      <c r="GAG8" s="84"/>
      <c r="GAH8" s="84"/>
      <c r="GAI8" s="84"/>
      <c r="GAJ8" s="84"/>
      <c r="GAK8" s="84"/>
      <c r="GAL8" s="84"/>
      <c r="GAM8" s="84"/>
      <c r="GAN8" s="84"/>
      <c r="GAO8" s="84"/>
      <c r="GAP8" s="84"/>
      <c r="GAQ8" s="84"/>
      <c r="GAR8" s="84"/>
      <c r="GAS8" s="84"/>
      <c r="GAT8" s="84"/>
      <c r="GAU8" s="84"/>
      <c r="GAV8" s="84"/>
      <c r="GAW8" s="84"/>
      <c r="GAX8" s="84"/>
      <c r="GAY8" s="84"/>
      <c r="GAZ8" s="84"/>
      <c r="GBA8" s="84"/>
      <c r="GBB8" s="84"/>
      <c r="GBC8" s="84"/>
      <c r="GBD8" s="84"/>
      <c r="GBE8" s="84"/>
      <c r="GBF8" s="84"/>
      <c r="GBG8" s="84"/>
      <c r="GBH8" s="84"/>
      <c r="GBI8" s="84"/>
      <c r="GBJ8" s="84"/>
      <c r="GBK8" s="84"/>
      <c r="GBL8" s="84"/>
      <c r="GBM8" s="84"/>
      <c r="GBN8" s="84"/>
      <c r="GBO8" s="84"/>
      <c r="GBP8" s="84"/>
      <c r="GBQ8" s="84"/>
      <c r="GBR8" s="84"/>
      <c r="GBS8" s="84"/>
      <c r="GBT8" s="84"/>
      <c r="GBU8" s="84"/>
      <c r="GBV8" s="84"/>
      <c r="GBW8" s="84"/>
      <c r="GBX8" s="84"/>
      <c r="GBY8" s="84"/>
      <c r="GBZ8" s="84"/>
      <c r="GCA8" s="84"/>
      <c r="GCB8" s="84"/>
      <c r="GCC8" s="84"/>
      <c r="GCD8" s="84"/>
      <c r="GCE8" s="84"/>
      <c r="GCF8" s="84"/>
      <c r="GCG8" s="84"/>
      <c r="GCH8" s="84"/>
      <c r="GCI8" s="84"/>
      <c r="GCJ8" s="84"/>
      <c r="GCK8" s="84"/>
      <c r="GCL8" s="84"/>
      <c r="GCM8" s="84"/>
      <c r="GCN8" s="84"/>
      <c r="GCO8" s="84"/>
      <c r="GCP8" s="84"/>
      <c r="GCQ8" s="84"/>
      <c r="GCR8" s="84"/>
      <c r="GCS8" s="84"/>
      <c r="GCT8" s="84"/>
      <c r="GCU8" s="84"/>
      <c r="GCV8" s="84"/>
      <c r="GCW8" s="84"/>
      <c r="GCX8" s="84"/>
      <c r="GCY8" s="84"/>
      <c r="GCZ8" s="84"/>
      <c r="GDA8" s="84"/>
      <c r="GDB8" s="84"/>
      <c r="GDC8" s="84"/>
      <c r="GDD8" s="84"/>
      <c r="GDE8" s="84"/>
      <c r="GDF8" s="84"/>
      <c r="GDG8" s="84"/>
      <c r="GDH8" s="84"/>
      <c r="GDI8" s="84"/>
      <c r="GDJ8" s="84"/>
      <c r="GDK8" s="84"/>
      <c r="GDL8" s="84"/>
      <c r="GDM8" s="84"/>
      <c r="GDN8" s="84"/>
      <c r="GDO8" s="84"/>
      <c r="GDP8" s="84"/>
      <c r="GDQ8" s="84"/>
      <c r="GDR8" s="84"/>
      <c r="GDS8" s="84"/>
      <c r="GDT8" s="84"/>
      <c r="GDU8" s="84"/>
      <c r="GDV8" s="84"/>
      <c r="GDW8" s="84"/>
      <c r="GDX8" s="84"/>
      <c r="GDY8" s="84"/>
      <c r="GDZ8" s="84"/>
      <c r="GEA8" s="84"/>
      <c r="GEB8" s="84"/>
      <c r="GEC8" s="84"/>
      <c r="GED8" s="84"/>
      <c r="GEE8" s="84"/>
      <c r="GEF8" s="84"/>
      <c r="GEG8" s="84"/>
      <c r="GEH8" s="84"/>
      <c r="GEI8" s="84"/>
      <c r="GEJ8" s="84"/>
      <c r="GEK8" s="84"/>
      <c r="GEL8" s="84"/>
      <c r="GEM8" s="84"/>
      <c r="GEN8" s="84"/>
      <c r="GEO8" s="84"/>
      <c r="GEP8" s="84"/>
      <c r="GEQ8" s="84"/>
      <c r="GER8" s="84"/>
      <c r="GES8" s="84"/>
      <c r="GET8" s="84"/>
      <c r="GEU8" s="84"/>
      <c r="GEV8" s="84"/>
      <c r="GEW8" s="84"/>
      <c r="GEX8" s="84"/>
      <c r="GEY8" s="84"/>
      <c r="GEZ8" s="84"/>
      <c r="GFA8" s="84"/>
      <c r="GFB8" s="84"/>
      <c r="GFC8" s="84"/>
      <c r="GFD8" s="84"/>
      <c r="GFE8" s="84"/>
      <c r="GFF8" s="84"/>
      <c r="GFG8" s="84"/>
      <c r="GFH8" s="84"/>
      <c r="GFI8" s="84"/>
      <c r="GFJ8" s="84"/>
      <c r="GFK8" s="84"/>
      <c r="GFL8" s="84"/>
      <c r="GFM8" s="84"/>
      <c r="GFN8" s="84"/>
      <c r="GFO8" s="84"/>
      <c r="GFP8" s="84"/>
      <c r="GFQ8" s="84"/>
      <c r="GFR8" s="84"/>
      <c r="GFS8" s="84"/>
      <c r="GFT8" s="84"/>
      <c r="GFU8" s="84"/>
      <c r="GFV8" s="84"/>
      <c r="GFW8" s="84"/>
      <c r="GFX8" s="84"/>
      <c r="GFY8" s="84"/>
      <c r="GFZ8" s="84"/>
      <c r="GGA8" s="84"/>
      <c r="GGB8" s="84"/>
      <c r="GGC8" s="84"/>
      <c r="GGD8" s="84"/>
      <c r="GGE8" s="84"/>
      <c r="GGF8" s="84"/>
      <c r="GGG8" s="84"/>
      <c r="GGH8" s="84"/>
      <c r="GGI8" s="84"/>
      <c r="GGJ8" s="84"/>
      <c r="GGK8" s="84"/>
      <c r="GGL8" s="84"/>
      <c r="GGM8" s="84"/>
      <c r="GGN8" s="84"/>
      <c r="GGO8" s="84"/>
      <c r="GGP8" s="84"/>
      <c r="GGQ8" s="84"/>
      <c r="GGR8" s="84"/>
      <c r="GGS8" s="84"/>
      <c r="GGT8" s="84"/>
      <c r="GGU8" s="84"/>
      <c r="GGV8" s="84"/>
      <c r="GGW8" s="84"/>
      <c r="GGX8" s="84"/>
      <c r="GGY8" s="84"/>
      <c r="GGZ8" s="84"/>
      <c r="GHA8" s="84"/>
      <c r="GHB8" s="84"/>
      <c r="GHC8" s="84"/>
      <c r="GHD8" s="84"/>
      <c r="GHE8" s="84"/>
      <c r="GHF8" s="84"/>
      <c r="GHG8" s="84"/>
      <c r="GHH8" s="84"/>
      <c r="GHI8" s="84"/>
      <c r="GHJ8" s="84"/>
      <c r="GHK8" s="84"/>
      <c r="GHL8" s="84"/>
      <c r="GHM8" s="84"/>
      <c r="GHN8" s="84"/>
      <c r="GHO8" s="84"/>
      <c r="GHP8" s="84"/>
      <c r="GHQ8" s="84"/>
      <c r="GHR8" s="84"/>
      <c r="GHS8" s="84"/>
      <c r="GHT8" s="84"/>
      <c r="GHU8" s="84"/>
      <c r="GHV8" s="84"/>
      <c r="GHW8" s="84"/>
      <c r="GHX8" s="84"/>
      <c r="GHY8" s="84"/>
      <c r="GHZ8" s="84"/>
      <c r="GIA8" s="84"/>
      <c r="GIB8" s="84"/>
      <c r="GIC8" s="84"/>
      <c r="GID8" s="84"/>
      <c r="GIE8" s="84"/>
      <c r="GIF8" s="84"/>
      <c r="GIG8" s="84"/>
      <c r="GIH8" s="84"/>
      <c r="GII8" s="84"/>
      <c r="GIJ8" s="84"/>
      <c r="GIK8" s="84"/>
      <c r="GIL8" s="84"/>
      <c r="GIM8" s="84"/>
      <c r="GIN8" s="84"/>
      <c r="GIO8" s="84"/>
      <c r="GIP8" s="84"/>
      <c r="GIQ8" s="84"/>
      <c r="GIR8" s="84"/>
      <c r="GIS8" s="84"/>
      <c r="GIT8" s="84"/>
      <c r="GIU8" s="84"/>
      <c r="GIV8" s="84"/>
      <c r="GIW8" s="84"/>
      <c r="GIX8" s="84"/>
      <c r="GIY8" s="84"/>
      <c r="GIZ8" s="84"/>
      <c r="GJA8" s="84"/>
      <c r="GJB8" s="84"/>
      <c r="GJC8" s="84"/>
      <c r="GJD8" s="84"/>
      <c r="GJE8" s="84"/>
      <c r="GJF8" s="84"/>
      <c r="GJG8" s="84"/>
      <c r="GJH8" s="84"/>
      <c r="GJI8" s="84"/>
      <c r="GJJ8" s="84"/>
      <c r="GJK8" s="84"/>
      <c r="GJL8" s="84"/>
      <c r="GJM8" s="84"/>
      <c r="GJN8" s="84"/>
      <c r="GJO8" s="84"/>
      <c r="GJP8" s="84"/>
      <c r="GJQ8" s="84"/>
      <c r="GJR8" s="84"/>
      <c r="GJS8" s="84"/>
      <c r="GJT8" s="84"/>
      <c r="GJU8" s="84"/>
      <c r="GJV8" s="84"/>
      <c r="GJW8" s="84"/>
      <c r="GJX8" s="84"/>
      <c r="GJY8" s="84"/>
      <c r="GJZ8" s="84"/>
      <c r="GKA8" s="84"/>
      <c r="GKB8" s="84"/>
      <c r="GKC8" s="84"/>
      <c r="GKD8" s="84"/>
      <c r="GKE8" s="84"/>
      <c r="GKF8" s="84"/>
      <c r="GKG8" s="84"/>
      <c r="GKH8" s="84"/>
      <c r="GKI8" s="84"/>
      <c r="GKJ8" s="84"/>
      <c r="GKK8" s="84"/>
      <c r="GKL8" s="84"/>
      <c r="GKM8" s="84"/>
      <c r="GKN8" s="84"/>
      <c r="GKO8" s="84"/>
      <c r="GKP8" s="84"/>
      <c r="GKQ8" s="84"/>
      <c r="GKR8" s="84"/>
      <c r="GKS8" s="84"/>
      <c r="GKT8" s="84"/>
      <c r="GKU8" s="84"/>
      <c r="GKV8" s="84"/>
      <c r="GKW8" s="84"/>
      <c r="GKX8" s="84"/>
      <c r="GKY8" s="84"/>
      <c r="GKZ8" s="84"/>
      <c r="GLA8" s="84"/>
      <c r="GLB8" s="84"/>
      <c r="GLC8" s="84"/>
      <c r="GLD8" s="84"/>
      <c r="GLE8" s="84"/>
      <c r="GLF8" s="84"/>
      <c r="GLG8" s="84"/>
      <c r="GLH8" s="84"/>
      <c r="GLI8" s="84"/>
      <c r="GLJ8" s="84"/>
      <c r="GLK8" s="84"/>
      <c r="GLL8" s="84"/>
      <c r="GLM8" s="84"/>
      <c r="GLN8" s="84"/>
      <c r="GLO8" s="84"/>
      <c r="GLP8" s="84"/>
      <c r="GLQ8" s="84"/>
      <c r="GLR8" s="84"/>
      <c r="GLS8" s="84"/>
      <c r="GLT8" s="84"/>
      <c r="GLU8" s="84"/>
      <c r="GLV8" s="84"/>
      <c r="GLW8" s="84"/>
      <c r="GLX8" s="84"/>
      <c r="GLY8" s="84"/>
      <c r="GLZ8" s="84"/>
      <c r="GMA8" s="84"/>
      <c r="GMB8" s="84"/>
      <c r="GMC8" s="84"/>
      <c r="GMD8" s="84"/>
      <c r="GME8" s="84"/>
      <c r="GMF8" s="84"/>
      <c r="GMG8" s="84"/>
      <c r="GMH8" s="84"/>
      <c r="GMI8" s="84"/>
      <c r="GMJ8" s="84"/>
      <c r="GMK8" s="84"/>
      <c r="GML8" s="84"/>
      <c r="GMM8" s="84"/>
      <c r="GMN8" s="84"/>
      <c r="GMO8" s="84"/>
      <c r="GMP8" s="84"/>
      <c r="GMQ8" s="84"/>
      <c r="GMR8" s="84"/>
      <c r="GMS8" s="84"/>
      <c r="GMT8" s="84"/>
      <c r="GMU8" s="84"/>
      <c r="GMV8" s="84"/>
      <c r="GMW8" s="84"/>
      <c r="GMX8" s="84"/>
      <c r="GMY8" s="84"/>
      <c r="GMZ8" s="84"/>
      <c r="GNA8" s="84"/>
      <c r="GNB8" s="84"/>
      <c r="GNC8" s="84"/>
      <c r="GND8" s="84"/>
      <c r="GNE8" s="84"/>
      <c r="GNF8" s="84"/>
      <c r="GNG8" s="84"/>
      <c r="GNH8" s="84"/>
      <c r="GNI8" s="84"/>
      <c r="GNJ8" s="84"/>
      <c r="GNK8" s="84"/>
      <c r="GNL8" s="84"/>
      <c r="GNM8" s="84"/>
      <c r="GNN8" s="84"/>
      <c r="GNO8" s="84"/>
      <c r="GNP8" s="84"/>
      <c r="GNQ8" s="84"/>
      <c r="GNR8" s="84"/>
      <c r="GNS8" s="84"/>
      <c r="GNT8" s="84"/>
      <c r="GNU8" s="84"/>
      <c r="GNV8" s="84"/>
      <c r="GNW8" s="84"/>
      <c r="GNX8" s="84"/>
      <c r="GNY8" s="84"/>
      <c r="GNZ8" s="84"/>
      <c r="GOA8" s="84"/>
      <c r="GOB8" s="84"/>
      <c r="GOC8" s="84"/>
      <c r="GOD8" s="84"/>
      <c r="GOE8" s="84"/>
      <c r="GOF8" s="84"/>
      <c r="GOG8" s="84"/>
      <c r="GOH8" s="84"/>
      <c r="GOI8" s="84"/>
      <c r="GOJ8" s="84"/>
      <c r="GOK8" s="84"/>
      <c r="GOL8" s="84"/>
      <c r="GOM8" s="84"/>
      <c r="GON8" s="84"/>
      <c r="GOO8" s="84"/>
      <c r="GOP8" s="84"/>
      <c r="GOQ8" s="84"/>
      <c r="GOR8" s="84"/>
      <c r="GOS8" s="84"/>
      <c r="GOT8" s="84"/>
      <c r="GOU8" s="84"/>
      <c r="GOV8" s="84"/>
      <c r="GOW8" s="84"/>
      <c r="GOX8" s="84"/>
      <c r="GOY8" s="84"/>
      <c r="GOZ8" s="84"/>
      <c r="GPA8" s="84"/>
      <c r="GPB8" s="84"/>
      <c r="GPC8" s="84"/>
      <c r="GPD8" s="84"/>
      <c r="GPE8" s="84"/>
      <c r="GPF8" s="84"/>
      <c r="GPG8" s="84"/>
      <c r="GPH8" s="84"/>
      <c r="GPI8" s="84"/>
      <c r="GPJ8" s="84"/>
      <c r="GPK8" s="84"/>
      <c r="GPL8" s="84"/>
      <c r="GPM8" s="84"/>
      <c r="GPN8" s="84"/>
      <c r="GPO8" s="84"/>
      <c r="GPP8" s="84"/>
      <c r="GPQ8" s="84"/>
      <c r="GPR8" s="84"/>
      <c r="GPS8" s="84"/>
      <c r="GPT8" s="84"/>
      <c r="GPU8" s="84"/>
      <c r="GPV8" s="84"/>
      <c r="GPW8" s="84"/>
      <c r="GPX8" s="84"/>
      <c r="GPY8" s="84"/>
      <c r="GPZ8" s="84"/>
      <c r="GQA8" s="84"/>
      <c r="GQB8" s="84"/>
      <c r="GQC8" s="84"/>
      <c r="GQD8" s="84"/>
      <c r="GQE8" s="84"/>
      <c r="GQF8" s="84"/>
      <c r="GQG8" s="84"/>
      <c r="GQH8" s="84"/>
      <c r="GQI8" s="84"/>
      <c r="GQJ8" s="84"/>
      <c r="GQK8" s="84"/>
      <c r="GQL8" s="84"/>
      <c r="GQM8" s="84"/>
      <c r="GQN8" s="84"/>
      <c r="GQO8" s="84"/>
      <c r="GQP8" s="84"/>
      <c r="GQQ8" s="84"/>
      <c r="GQR8" s="84"/>
      <c r="GQS8" s="84"/>
      <c r="GQT8" s="84"/>
      <c r="GQU8" s="84"/>
      <c r="GQV8" s="84"/>
      <c r="GQW8" s="84"/>
      <c r="GQX8" s="84"/>
      <c r="GQY8" s="84"/>
      <c r="GQZ8" s="84"/>
      <c r="GRA8" s="84"/>
      <c r="GRB8" s="84"/>
      <c r="GRC8" s="84"/>
      <c r="GRD8" s="84"/>
      <c r="GRE8" s="84"/>
      <c r="GRF8" s="84"/>
      <c r="GRG8" s="84"/>
      <c r="GRH8" s="84"/>
      <c r="GRI8" s="84"/>
      <c r="GRJ8" s="84"/>
      <c r="GRK8" s="84"/>
      <c r="GRL8" s="84"/>
      <c r="GRM8" s="84"/>
      <c r="GRN8" s="84"/>
      <c r="GRO8" s="84"/>
      <c r="GRP8" s="84"/>
      <c r="GRQ8" s="84"/>
      <c r="GRR8" s="84"/>
      <c r="GRS8" s="84"/>
      <c r="GRT8" s="84"/>
      <c r="GRU8" s="84"/>
      <c r="GRV8" s="84"/>
      <c r="GRW8" s="84"/>
      <c r="GRX8" s="84"/>
      <c r="GRY8" s="84"/>
      <c r="GRZ8" s="84"/>
      <c r="GSA8" s="84"/>
      <c r="GSB8" s="84"/>
      <c r="GSC8" s="84"/>
      <c r="GSD8" s="84"/>
      <c r="GSE8" s="84"/>
      <c r="GSF8" s="84"/>
      <c r="GSG8" s="84"/>
      <c r="GSH8" s="84"/>
      <c r="GSI8" s="84"/>
      <c r="GSJ8" s="84"/>
      <c r="GSK8" s="84"/>
      <c r="GSL8" s="84"/>
      <c r="GSM8" s="84"/>
      <c r="GSN8" s="84"/>
      <c r="GSO8" s="84"/>
      <c r="GSP8" s="84"/>
      <c r="GSQ8" s="84"/>
      <c r="GSR8" s="84"/>
      <c r="GSS8" s="84"/>
      <c r="GST8" s="84"/>
      <c r="GSU8" s="84"/>
      <c r="GSV8" s="84"/>
      <c r="GSW8" s="84"/>
      <c r="GSX8" s="84"/>
      <c r="GSY8" s="84"/>
      <c r="GSZ8" s="84"/>
      <c r="GTA8" s="84"/>
      <c r="GTB8" s="84"/>
      <c r="GTC8" s="84"/>
      <c r="GTD8" s="84"/>
      <c r="GTE8" s="84"/>
      <c r="GTF8" s="84"/>
      <c r="GTG8" s="84"/>
      <c r="GTH8" s="84"/>
      <c r="GTI8" s="84"/>
      <c r="GTJ8" s="84"/>
      <c r="GTK8" s="84"/>
      <c r="GTL8" s="84"/>
      <c r="GTM8" s="84"/>
      <c r="GTN8" s="84"/>
      <c r="GTO8" s="84"/>
      <c r="GTP8" s="84"/>
      <c r="GTQ8" s="84"/>
      <c r="GTR8" s="84"/>
      <c r="GTS8" s="84"/>
      <c r="GTT8" s="84"/>
      <c r="GTU8" s="84"/>
      <c r="GTV8" s="84"/>
      <c r="GTW8" s="84"/>
      <c r="GTX8" s="84"/>
      <c r="GTY8" s="84"/>
      <c r="GTZ8" s="84"/>
      <c r="GUA8" s="84"/>
      <c r="GUB8" s="84"/>
      <c r="GUC8" s="84"/>
      <c r="GUD8" s="84"/>
      <c r="GUE8" s="84"/>
      <c r="GUF8" s="84"/>
      <c r="GUG8" s="84"/>
      <c r="GUH8" s="84"/>
      <c r="GUI8" s="84"/>
      <c r="GUJ8" s="84"/>
      <c r="GUK8" s="84"/>
      <c r="GUL8" s="84"/>
      <c r="GUM8" s="84"/>
      <c r="GUN8" s="84"/>
      <c r="GUO8" s="84"/>
      <c r="GUP8" s="84"/>
      <c r="GUQ8" s="84"/>
      <c r="GUR8" s="84"/>
      <c r="GUS8" s="84"/>
      <c r="GUT8" s="84"/>
      <c r="GUU8" s="84"/>
      <c r="GUV8" s="84"/>
      <c r="GUW8" s="84"/>
      <c r="GUX8" s="84"/>
      <c r="GUY8" s="84"/>
      <c r="GUZ8" s="84"/>
      <c r="GVA8" s="84"/>
      <c r="GVB8" s="84"/>
      <c r="GVC8" s="84"/>
      <c r="GVD8" s="84"/>
      <c r="GVE8" s="84"/>
      <c r="GVF8" s="84"/>
      <c r="GVG8" s="84"/>
      <c r="GVH8" s="84"/>
      <c r="GVI8" s="84"/>
      <c r="GVJ8" s="84"/>
      <c r="GVK8" s="84"/>
      <c r="GVL8" s="84"/>
      <c r="GVM8" s="84"/>
      <c r="GVN8" s="84"/>
      <c r="GVO8" s="84"/>
      <c r="GVP8" s="84"/>
      <c r="GVQ8" s="84"/>
      <c r="GVR8" s="84"/>
      <c r="GVS8" s="84"/>
      <c r="GVT8" s="84"/>
      <c r="GVU8" s="84"/>
      <c r="GVV8" s="84"/>
      <c r="GVW8" s="84"/>
      <c r="GVX8" s="84"/>
      <c r="GVY8" s="84"/>
      <c r="GVZ8" s="84"/>
      <c r="GWA8" s="84"/>
      <c r="GWB8" s="84"/>
      <c r="GWC8" s="84"/>
      <c r="GWD8" s="84"/>
      <c r="GWE8" s="84"/>
      <c r="GWF8" s="84"/>
      <c r="GWG8" s="84"/>
      <c r="GWH8" s="84"/>
      <c r="GWI8" s="84"/>
      <c r="GWJ8" s="84"/>
      <c r="GWK8" s="84"/>
      <c r="GWL8" s="84"/>
      <c r="GWM8" s="84"/>
      <c r="GWN8" s="84"/>
      <c r="GWO8" s="84"/>
      <c r="GWP8" s="84"/>
      <c r="GWQ8" s="84"/>
      <c r="GWR8" s="84"/>
      <c r="GWS8" s="84"/>
      <c r="GWT8" s="84"/>
      <c r="GWU8" s="84"/>
      <c r="GWV8" s="84"/>
      <c r="GWW8" s="84"/>
      <c r="GWX8" s="84"/>
      <c r="GWY8" s="84"/>
      <c r="GWZ8" s="84"/>
      <c r="GXA8" s="84"/>
      <c r="GXB8" s="84"/>
      <c r="GXC8" s="84"/>
      <c r="GXD8" s="84"/>
      <c r="GXE8" s="84"/>
      <c r="GXF8" s="84"/>
      <c r="GXG8" s="84"/>
      <c r="GXH8" s="84"/>
      <c r="GXI8" s="84"/>
      <c r="GXJ8" s="84"/>
      <c r="GXK8" s="84"/>
      <c r="GXL8" s="84"/>
      <c r="GXM8" s="84"/>
      <c r="GXN8" s="84"/>
      <c r="GXO8" s="84"/>
      <c r="GXP8" s="84"/>
      <c r="GXQ8" s="84"/>
      <c r="GXR8" s="84"/>
      <c r="GXS8" s="84"/>
      <c r="GXT8" s="84"/>
      <c r="GXU8" s="84"/>
      <c r="GXV8" s="84"/>
      <c r="GXW8" s="84"/>
      <c r="GXX8" s="84"/>
      <c r="GXY8" s="84"/>
      <c r="GXZ8" s="84"/>
      <c r="GYA8" s="84"/>
      <c r="GYB8" s="84"/>
      <c r="GYC8" s="84"/>
      <c r="GYD8" s="84"/>
      <c r="GYE8" s="84"/>
      <c r="GYF8" s="84"/>
      <c r="GYG8" s="84"/>
      <c r="GYH8" s="84"/>
      <c r="GYI8" s="84"/>
      <c r="GYJ8" s="84"/>
      <c r="GYK8" s="84"/>
      <c r="GYL8" s="84"/>
      <c r="GYM8" s="84"/>
      <c r="GYN8" s="84"/>
      <c r="GYO8" s="84"/>
      <c r="GYP8" s="84"/>
      <c r="GYQ8" s="84"/>
      <c r="GYR8" s="84"/>
      <c r="GYS8" s="84"/>
      <c r="GYT8" s="84"/>
      <c r="GYU8" s="84"/>
      <c r="GYV8" s="84"/>
      <c r="GYW8" s="84"/>
      <c r="GYX8" s="84"/>
      <c r="GYY8" s="84"/>
      <c r="GYZ8" s="84"/>
      <c r="GZA8" s="84"/>
      <c r="GZB8" s="84"/>
      <c r="GZC8" s="84"/>
      <c r="GZD8" s="84"/>
      <c r="GZE8" s="84"/>
      <c r="GZF8" s="84"/>
      <c r="GZG8" s="84"/>
      <c r="GZH8" s="84"/>
      <c r="GZI8" s="84"/>
      <c r="GZJ8" s="84"/>
      <c r="GZK8" s="84"/>
      <c r="GZL8" s="84"/>
      <c r="GZM8" s="84"/>
      <c r="GZN8" s="84"/>
      <c r="GZO8" s="84"/>
      <c r="GZP8" s="84"/>
      <c r="GZQ8" s="84"/>
      <c r="GZR8" s="84"/>
      <c r="GZS8" s="84"/>
      <c r="GZT8" s="84"/>
      <c r="GZU8" s="84"/>
      <c r="GZV8" s="84"/>
      <c r="GZW8" s="84"/>
      <c r="GZX8" s="84"/>
      <c r="GZY8" s="84"/>
      <c r="GZZ8" s="84"/>
      <c r="HAA8" s="84"/>
      <c r="HAB8" s="84"/>
      <c r="HAC8" s="84"/>
      <c r="HAD8" s="84"/>
      <c r="HAE8" s="84"/>
      <c r="HAF8" s="84"/>
      <c r="HAG8" s="84"/>
      <c r="HAH8" s="84"/>
      <c r="HAI8" s="84"/>
      <c r="HAJ8" s="84"/>
      <c r="HAK8" s="84"/>
      <c r="HAL8" s="84"/>
      <c r="HAM8" s="84"/>
      <c r="HAN8" s="84"/>
      <c r="HAO8" s="84"/>
      <c r="HAP8" s="84"/>
      <c r="HAQ8" s="84"/>
      <c r="HAR8" s="84"/>
      <c r="HAS8" s="84"/>
      <c r="HAT8" s="84"/>
      <c r="HAU8" s="84"/>
      <c r="HAV8" s="84"/>
      <c r="HAW8" s="84"/>
      <c r="HAX8" s="84"/>
      <c r="HAY8" s="84"/>
      <c r="HAZ8" s="84"/>
      <c r="HBA8" s="84"/>
      <c r="HBB8" s="84"/>
      <c r="HBC8" s="84"/>
      <c r="HBD8" s="84"/>
      <c r="HBE8" s="84"/>
      <c r="HBF8" s="84"/>
      <c r="HBG8" s="84"/>
      <c r="HBH8" s="84"/>
      <c r="HBI8" s="84"/>
      <c r="HBJ8" s="84"/>
      <c r="HBK8" s="84"/>
      <c r="HBL8" s="84"/>
      <c r="HBM8" s="84"/>
      <c r="HBN8" s="84"/>
      <c r="HBO8" s="84"/>
      <c r="HBP8" s="84"/>
      <c r="HBQ8" s="84"/>
      <c r="HBR8" s="84"/>
      <c r="HBS8" s="84"/>
      <c r="HBT8" s="84"/>
      <c r="HBU8" s="84"/>
      <c r="HBV8" s="84"/>
      <c r="HBW8" s="84"/>
      <c r="HBX8" s="84"/>
      <c r="HBY8" s="84"/>
      <c r="HBZ8" s="84"/>
      <c r="HCA8" s="84"/>
      <c r="HCB8" s="84"/>
      <c r="HCC8" s="84"/>
      <c r="HCD8" s="84"/>
      <c r="HCE8" s="84"/>
      <c r="HCF8" s="84"/>
      <c r="HCG8" s="84"/>
      <c r="HCH8" s="84"/>
      <c r="HCI8" s="84"/>
      <c r="HCJ8" s="84"/>
      <c r="HCK8" s="84"/>
      <c r="HCL8" s="84"/>
      <c r="HCM8" s="84"/>
      <c r="HCN8" s="84"/>
      <c r="HCO8" s="84"/>
      <c r="HCP8" s="84"/>
      <c r="HCQ8" s="84"/>
      <c r="HCR8" s="84"/>
      <c r="HCS8" s="84"/>
      <c r="HCT8" s="84"/>
      <c r="HCU8" s="84"/>
      <c r="HCV8" s="84"/>
      <c r="HCW8" s="84"/>
      <c r="HCX8" s="84"/>
      <c r="HCY8" s="84"/>
      <c r="HCZ8" s="84"/>
      <c r="HDA8" s="84"/>
      <c r="HDB8" s="84"/>
      <c r="HDC8" s="84"/>
      <c r="HDD8" s="84"/>
      <c r="HDE8" s="84"/>
      <c r="HDF8" s="84"/>
      <c r="HDG8" s="84"/>
      <c r="HDH8" s="84"/>
      <c r="HDI8" s="84"/>
      <c r="HDJ8" s="84"/>
      <c r="HDK8" s="84"/>
      <c r="HDL8" s="84"/>
      <c r="HDM8" s="84"/>
      <c r="HDN8" s="84"/>
      <c r="HDO8" s="84"/>
      <c r="HDP8" s="84"/>
      <c r="HDQ8" s="84"/>
      <c r="HDR8" s="84"/>
      <c r="HDS8" s="84"/>
      <c r="HDT8" s="84"/>
      <c r="HDU8" s="84"/>
      <c r="HDV8" s="84"/>
      <c r="HDW8" s="84"/>
      <c r="HDX8" s="84"/>
      <c r="HDY8" s="84"/>
      <c r="HDZ8" s="84"/>
      <c r="HEA8" s="84"/>
      <c r="HEB8" s="84"/>
      <c r="HEC8" s="84"/>
      <c r="HED8" s="84"/>
      <c r="HEE8" s="84"/>
      <c r="HEF8" s="84"/>
      <c r="HEG8" s="84"/>
      <c r="HEH8" s="84"/>
      <c r="HEI8" s="84"/>
      <c r="HEJ8" s="84"/>
      <c r="HEK8" s="84"/>
      <c r="HEL8" s="84"/>
      <c r="HEM8" s="84"/>
      <c r="HEN8" s="84"/>
      <c r="HEO8" s="84"/>
      <c r="HEP8" s="84"/>
      <c r="HEQ8" s="84"/>
      <c r="HER8" s="84"/>
      <c r="HES8" s="84"/>
      <c r="HET8" s="84"/>
      <c r="HEU8" s="84"/>
      <c r="HEV8" s="84"/>
      <c r="HEW8" s="84"/>
      <c r="HEX8" s="84"/>
      <c r="HEY8" s="84"/>
      <c r="HEZ8" s="84"/>
      <c r="HFA8" s="84"/>
      <c r="HFB8" s="84"/>
      <c r="HFC8" s="84"/>
      <c r="HFD8" s="84"/>
      <c r="HFE8" s="84"/>
      <c r="HFF8" s="84"/>
      <c r="HFG8" s="84"/>
      <c r="HFH8" s="84"/>
      <c r="HFI8" s="84"/>
      <c r="HFJ8" s="84"/>
      <c r="HFK8" s="84"/>
      <c r="HFL8" s="84"/>
      <c r="HFM8" s="84"/>
      <c r="HFN8" s="84"/>
      <c r="HFO8" s="84"/>
      <c r="HFP8" s="84"/>
      <c r="HFQ8" s="84"/>
      <c r="HFR8" s="84"/>
      <c r="HFS8" s="84"/>
      <c r="HFT8" s="84"/>
      <c r="HFU8" s="84"/>
      <c r="HFV8" s="84"/>
      <c r="HFW8" s="84"/>
      <c r="HFX8" s="84"/>
      <c r="HFY8" s="84"/>
      <c r="HFZ8" s="84"/>
      <c r="HGA8" s="84"/>
      <c r="HGB8" s="84"/>
      <c r="HGC8" s="84"/>
      <c r="HGD8" s="84"/>
      <c r="HGE8" s="84"/>
      <c r="HGF8" s="84"/>
      <c r="HGG8" s="84"/>
      <c r="HGH8" s="84"/>
      <c r="HGI8" s="84"/>
      <c r="HGJ8" s="84"/>
      <c r="HGK8" s="84"/>
      <c r="HGL8" s="84"/>
      <c r="HGM8" s="84"/>
      <c r="HGN8" s="84"/>
      <c r="HGO8" s="84"/>
      <c r="HGP8" s="84"/>
      <c r="HGQ8" s="84"/>
      <c r="HGR8" s="84"/>
      <c r="HGS8" s="84"/>
      <c r="HGT8" s="84"/>
      <c r="HGU8" s="84"/>
      <c r="HGV8" s="84"/>
      <c r="HGW8" s="84"/>
      <c r="HGX8" s="84"/>
      <c r="HGY8" s="84"/>
      <c r="HGZ8" s="84"/>
      <c r="HHA8" s="84"/>
      <c r="HHB8" s="84"/>
      <c r="HHC8" s="84"/>
      <c r="HHD8" s="84"/>
      <c r="HHE8" s="84"/>
      <c r="HHF8" s="84"/>
      <c r="HHG8" s="84"/>
      <c r="HHH8" s="84"/>
      <c r="HHI8" s="84"/>
      <c r="HHJ8" s="84"/>
      <c r="HHK8" s="84"/>
      <c r="HHL8" s="84"/>
      <c r="HHM8" s="84"/>
      <c r="HHN8" s="84"/>
      <c r="HHO8" s="84"/>
      <c r="HHP8" s="84"/>
      <c r="HHQ8" s="84"/>
      <c r="HHR8" s="84"/>
      <c r="HHS8" s="84"/>
      <c r="HHT8" s="84"/>
      <c r="HHU8" s="84"/>
      <c r="HHV8" s="84"/>
      <c r="HHW8" s="84"/>
      <c r="HHX8" s="84"/>
      <c r="HHY8" s="84"/>
      <c r="HHZ8" s="84"/>
      <c r="HIA8" s="84"/>
      <c r="HIB8" s="84"/>
      <c r="HIC8" s="84"/>
      <c r="HID8" s="84"/>
      <c r="HIE8" s="84"/>
      <c r="HIF8" s="84"/>
      <c r="HIG8" s="84"/>
      <c r="HIH8" s="84"/>
      <c r="HII8" s="84"/>
      <c r="HIJ8" s="84"/>
      <c r="HIK8" s="84"/>
      <c r="HIL8" s="84"/>
      <c r="HIM8" s="84"/>
      <c r="HIN8" s="84"/>
      <c r="HIO8" s="84"/>
      <c r="HIP8" s="84"/>
      <c r="HIQ8" s="84"/>
      <c r="HIR8" s="84"/>
      <c r="HIS8" s="84"/>
      <c r="HIT8" s="84"/>
      <c r="HIU8" s="84"/>
      <c r="HIV8" s="84"/>
      <c r="HIW8" s="84"/>
      <c r="HIX8" s="84"/>
      <c r="HIY8" s="84"/>
      <c r="HIZ8" s="84"/>
      <c r="HJA8" s="84"/>
      <c r="HJB8" s="84"/>
      <c r="HJC8" s="84"/>
      <c r="HJD8" s="84"/>
      <c r="HJE8" s="84"/>
      <c r="HJF8" s="84"/>
      <c r="HJG8" s="84"/>
      <c r="HJH8" s="84"/>
      <c r="HJI8" s="84"/>
      <c r="HJJ8" s="84"/>
      <c r="HJK8" s="84"/>
      <c r="HJL8" s="84"/>
      <c r="HJM8" s="84"/>
      <c r="HJN8" s="84"/>
      <c r="HJO8" s="84"/>
      <c r="HJP8" s="84"/>
      <c r="HJQ8" s="84"/>
      <c r="HJR8" s="84"/>
      <c r="HJS8" s="84"/>
      <c r="HJT8" s="84"/>
      <c r="HJU8" s="84"/>
      <c r="HJV8" s="84"/>
      <c r="HJW8" s="84"/>
      <c r="HJX8" s="84"/>
      <c r="HJY8" s="84"/>
      <c r="HJZ8" s="84"/>
      <c r="HKA8" s="84"/>
      <c r="HKB8" s="84"/>
      <c r="HKC8" s="84"/>
      <c r="HKD8" s="84"/>
      <c r="HKE8" s="84"/>
      <c r="HKF8" s="84"/>
      <c r="HKG8" s="84"/>
      <c r="HKH8" s="84"/>
      <c r="HKI8" s="84"/>
      <c r="HKJ8" s="84"/>
      <c r="HKK8" s="84"/>
      <c r="HKL8" s="84"/>
      <c r="HKM8" s="84"/>
      <c r="HKN8" s="84"/>
      <c r="HKO8" s="84"/>
      <c r="HKP8" s="84"/>
      <c r="HKQ8" s="84"/>
      <c r="HKR8" s="84"/>
      <c r="HKS8" s="84"/>
      <c r="HKT8" s="84"/>
      <c r="HKU8" s="84"/>
      <c r="HKV8" s="84"/>
      <c r="HKW8" s="84"/>
      <c r="HKX8" s="84"/>
      <c r="HKY8" s="84"/>
      <c r="HKZ8" s="84"/>
      <c r="HLA8" s="84"/>
      <c r="HLB8" s="84"/>
      <c r="HLC8" s="84"/>
      <c r="HLD8" s="84"/>
      <c r="HLE8" s="84"/>
      <c r="HLF8" s="84"/>
      <c r="HLG8" s="84"/>
      <c r="HLH8" s="84"/>
      <c r="HLI8" s="84"/>
      <c r="HLJ8" s="84"/>
      <c r="HLK8" s="84"/>
      <c r="HLL8" s="84"/>
      <c r="HLM8" s="84"/>
      <c r="HLN8" s="84"/>
      <c r="HLO8" s="84"/>
      <c r="HLP8" s="84"/>
      <c r="HLQ8" s="84"/>
      <c r="HLR8" s="84"/>
      <c r="HLS8" s="84"/>
      <c r="HLT8" s="84"/>
      <c r="HLU8" s="84"/>
      <c r="HLV8" s="84"/>
      <c r="HLW8" s="84"/>
      <c r="HLX8" s="84"/>
      <c r="HLY8" s="84"/>
      <c r="HLZ8" s="84"/>
      <c r="HMA8" s="84"/>
      <c r="HMB8" s="84"/>
      <c r="HMC8" s="84"/>
      <c r="HMD8" s="84"/>
      <c r="HME8" s="84"/>
      <c r="HMF8" s="84"/>
      <c r="HMG8" s="84"/>
      <c r="HMH8" s="84"/>
      <c r="HMI8" s="84"/>
      <c r="HMJ8" s="84"/>
      <c r="HMK8" s="84"/>
      <c r="HML8" s="84"/>
      <c r="HMM8" s="84"/>
      <c r="HMN8" s="84"/>
      <c r="HMO8" s="84"/>
      <c r="HMP8" s="84"/>
      <c r="HMQ8" s="84"/>
      <c r="HMR8" s="84"/>
      <c r="HMS8" s="84"/>
      <c r="HMT8" s="84"/>
      <c r="HMU8" s="84"/>
      <c r="HMV8" s="84"/>
      <c r="HMW8" s="84"/>
      <c r="HMX8" s="84"/>
      <c r="HMY8" s="84"/>
      <c r="HMZ8" s="84"/>
      <c r="HNA8" s="84"/>
      <c r="HNB8" s="84"/>
      <c r="HNC8" s="84"/>
      <c r="HND8" s="84"/>
      <c r="HNE8" s="84"/>
      <c r="HNF8" s="84"/>
      <c r="HNG8" s="84"/>
      <c r="HNH8" s="84"/>
      <c r="HNI8" s="84"/>
      <c r="HNJ8" s="84"/>
      <c r="HNK8" s="84"/>
      <c r="HNL8" s="84"/>
      <c r="HNM8" s="84"/>
      <c r="HNN8" s="84"/>
      <c r="HNO8" s="84"/>
      <c r="HNP8" s="84"/>
      <c r="HNQ8" s="84"/>
      <c r="HNR8" s="84"/>
      <c r="HNS8" s="84"/>
      <c r="HNT8" s="84"/>
      <c r="HNU8" s="84"/>
      <c r="HNV8" s="84"/>
      <c r="HNW8" s="84"/>
      <c r="HNX8" s="84"/>
      <c r="HNY8" s="84"/>
      <c r="HNZ8" s="84"/>
      <c r="HOA8" s="84"/>
      <c r="HOB8" s="84"/>
      <c r="HOC8" s="84"/>
      <c r="HOD8" s="84"/>
      <c r="HOE8" s="84"/>
      <c r="HOF8" s="84"/>
      <c r="HOG8" s="84"/>
      <c r="HOH8" s="84"/>
      <c r="HOI8" s="84"/>
      <c r="HOJ8" s="84"/>
      <c r="HOK8" s="84"/>
      <c r="HOL8" s="84"/>
      <c r="HOM8" s="84"/>
      <c r="HON8" s="84"/>
      <c r="HOO8" s="84"/>
      <c r="HOP8" s="84"/>
      <c r="HOQ8" s="84"/>
      <c r="HOR8" s="84"/>
      <c r="HOS8" s="84"/>
      <c r="HOT8" s="84"/>
      <c r="HOU8" s="84"/>
      <c r="HOV8" s="84"/>
      <c r="HOW8" s="84"/>
      <c r="HOX8" s="84"/>
      <c r="HOY8" s="84"/>
      <c r="HOZ8" s="84"/>
      <c r="HPA8" s="84"/>
      <c r="HPB8" s="84"/>
      <c r="HPC8" s="84"/>
      <c r="HPD8" s="84"/>
      <c r="HPE8" s="84"/>
      <c r="HPF8" s="84"/>
      <c r="HPG8" s="84"/>
      <c r="HPH8" s="84"/>
      <c r="HPI8" s="84"/>
      <c r="HPJ8" s="84"/>
      <c r="HPK8" s="84"/>
      <c r="HPL8" s="84"/>
      <c r="HPM8" s="84"/>
      <c r="HPN8" s="84"/>
      <c r="HPO8" s="84"/>
      <c r="HPP8" s="84"/>
      <c r="HPQ8" s="84"/>
      <c r="HPR8" s="84"/>
      <c r="HPS8" s="84"/>
      <c r="HPT8" s="84"/>
      <c r="HPU8" s="84"/>
      <c r="HPV8" s="84"/>
      <c r="HPW8" s="84"/>
      <c r="HPX8" s="84"/>
      <c r="HPY8" s="84"/>
      <c r="HPZ8" s="84"/>
      <c r="HQA8" s="84"/>
      <c r="HQB8" s="84"/>
      <c r="HQC8" s="84"/>
      <c r="HQD8" s="84"/>
      <c r="HQE8" s="84"/>
      <c r="HQF8" s="84"/>
      <c r="HQG8" s="84"/>
      <c r="HQH8" s="84"/>
      <c r="HQI8" s="84"/>
      <c r="HQJ8" s="84"/>
      <c r="HQK8" s="84"/>
      <c r="HQL8" s="84"/>
      <c r="HQM8" s="84"/>
      <c r="HQN8" s="84"/>
      <c r="HQO8" s="84"/>
      <c r="HQP8" s="84"/>
      <c r="HQQ8" s="84"/>
      <c r="HQR8" s="84"/>
      <c r="HQS8" s="84"/>
      <c r="HQT8" s="84"/>
      <c r="HQU8" s="84"/>
      <c r="HQV8" s="84"/>
      <c r="HQW8" s="84"/>
      <c r="HQX8" s="84"/>
      <c r="HQY8" s="84"/>
      <c r="HQZ8" s="84"/>
      <c r="HRA8" s="84"/>
      <c r="HRB8" s="84"/>
      <c r="HRC8" s="84"/>
      <c r="HRD8" s="84"/>
      <c r="HRE8" s="84"/>
      <c r="HRF8" s="84"/>
      <c r="HRG8" s="84"/>
      <c r="HRH8" s="84"/>
      <c r="HRI8" s="84"/>
      <c r="HRJ8" s="84"/>
      <c r="HRK8" s="84"/>
      <c r="HRL8" s="84"/>
      <c r="HRM8" s="84"/>
      <c r="HRN8" s="84"/>
      <c r="HRO8" s="84"/>
      <c r="HRP8" s="84"/>
      <c r="HRQ8" s="84"/>
      <c r="HRR8" s="84"/>
      <c r="HRS8" s="84"/>
      <c r="HRT8" s="84"/>
      <c r="HRU8" s="84"/>
      <c r="HRV8" s="84"/>
      <c r="HRW8" s="84"/>
      <c r="HRX8" s="84"/>
      <c r="HRY8" s="84"/>
      <c r="HRZ8" s="84"/>
      <c r="HSA8" s="84"/>
      <c r="HSB8" s="84"/>
      <c r="HSC8" s="84"/>
      <c r="HSD8" s="84"/>
      <c r="HSE8" s="84"/>
      <c r="HSF8" s="84"/>
      <c r="HSG8" s="84"/>
      <c r="HSH8" s="84"/>
      <c r="HSI8" s="84"/>
      <c r="HSJ8" s="84"/>
      <c r="HSK8" s="84"/>
      <c r="HSL8" s="84"/>
      <c r="HSM8" s="84"/>
      <c r="HSN8" s="84"/>
      <c r="HSO8" s="84"/>
      <c r="HSP8" s="84"/>
      <c r="HSQ8" s="84"/>
      <c r="HSR8" s="84"/>
      <c r="HSS8" s="84"/>
      <c r="HST8" s="84"/>
      <c r="HSU8" s="84"/>
      <c r="HSV8" s="84"/>
      <c r="HSW8" s="84"/>
      <c r="HSX8" s="84"/>
      <c r="HSY8" s="84"/>
      <c r="HSZ8" s="84"/>
      <c r="HTA8" s="84"/>
      <c r="HTB8" s="84"/>
      <c r="HTC8" s="84"/>
      <c r="HTD8" s="84"/>
      <c r="HTE8" s="84"/>
      <c r="HTF8" s="84"/>
      <c r="HTG8" s="84"/>
      <c r="HTH8" s="84"/>
      <c r="HTI8" s="84"/>
      <c r="HTJ8" s="84"/>
      <c r="HTK8" s="84"/>
      <c r="HTL8" s="84"/>
      <c r="HTM8" s="84"/>
      <c r="HTN8" s="84"/>
      <c r="HTO8" s="84"/>
      <c r="HTP8" s="84"/>
      <c r="HTQ8" s="84"/>
      <c r="HTR8" s="84"/>
      <c r="HTS8" s="84"/>
      <c r="HTT8" s="84"/>
      <c r="HTU8" s="84"/>
      <c r="HTV8" s="84"/>
      <c r="HTW8" s="84"/>
      <c r="HTX8" s="84"/>
      <c r="HTY8" s="84"/>
      <c r="HTZ8" s="84"/>
      <c r="HUA8" s="84"/>
      <c r="HUB8" s="84"/>
      <c r="HUC8" s="84"/>
      <c r="HUD8" s="84"/>
      <c r="HUE8" s="84"/>
      <c r="HUF8" s="84"/>
      <c r="HUG8" s="84"/>
      <c r="HUH8" s="84"/>
      <c r="HUI8" s="84"/>
      <c r="HUJ8" s="84"/>
      <c r="HUK8" s="84"/>
      <c r="HUL8" s="84"/>
      <c r="HUM8" s="84"/>
      <c r="HUN8" s="84"/>
      <c r="HUO8" s="84"/>
      <c r="HUP8" s="84"/>
      <c r="HUQ8" s="84"/>
      <c r="HUR8" s="84"/>
      <c r="HUS8" s="84"/>
      <c r="HUT8" s="84"/>
      <c r="HUU8" s="84"/>
      <c r="HUV8" s="84"/>
      <c r="HUW8" s="84"/>
      <c r="HUX8" s="84"/>
      <c r="HUY8" s="84"/>
      <c r="HUZ8" s="84"/>
      <c r="HVA8" s="84"/>
      <c r="HVB8" s="84"/>
      <c r="HVC8" s="84"/>
      <c r="HVD8" s="84"/>
      <c r="HVE8" s="84"/>
      <c r="HVF8" s="84"/>
      <c r="HVG8" s="84"/>
      <c r="HVH8" s="84"/>
      <c r="HVI8" s="84"/>
      <c r="HVJ8" s="84"/>
      <c r="HVK8" s="84"/>
      <c r="HVL8" s="84"/>
      <c r="HVM8" s="84"/>
      <c r="HVN8" s="84"/>
      <c r="HVO8" s="84"/>
      <c r="HVP8" s="84"/>
      <c r="HVQ8" s="84"/>
      <c r="HVR8" s="84"/>
      <c r="HVS8" s="84"/>
      <c r="HVT8" s="84"/>
      <c r="HVU8" s="84"/>
      <c r="HVV8" s="84"/>
      <c r="HVW8" s="84"/>
      <c r="HVX8" s="84"/>
      <c r="HVY8" s="84"/>
      <c r="HVZ8" s="84"/>
      <c r="HWA8" s="84"/>
      <c r="HWB8" s="84"/>
      <c r="HWC8" s="84"/>
      <c r="HWD8" s="84"/>
      <c r="HWE8" s="84"/>
      <c r="HWF8" s="84"/>
      <c r="HWG8" s="84"/>
      <c r="HWH8" s="84"/>
      <c r="HWI8" s="84"/>
      <c r="HWJ8" s="84"/>
      <c r="HWK8" s="84"/>
      <c r="HWL8" s="84"/>
      <c r="HWM8" s="84"/>
      <c r="HWN8" s="84"/>
      <c r="HWO8" s="84"/>
      <c r="HWP8" s="84"/>
      <c r="HWQ8" s="84"/>
      <c r="HWR8" s="84"/>
      <c r="HWS8" s="84"/>
      <c r="HWT8" s="84"/>
      <c r="HWU8" s="84"/>
      <c r="HWV8" s="84"/>
      <c r="HWW8" s="84"/>
      <c r="HWX8" s="84"/>
      <c r="HWY8" s="84"/>
      <c r="HWZ8" s="84"/>
      <c r="HXA8" s="84"/>
      <c r="HXB8" s="84"/>
      <c r="HXC8" s="84"/>
      <c r="HXD8" s="84"/>
      <c r="HXE8" s="84"/>
      <c r="HXF8" s="84"/>
      <c r="HXG8" s="84"/>
      <c r="HXH8" s="84"/>
      <c r="HXI8" s="84"/>
      <c r="HXJ8" s="84"/>
      <c r="HXK8" s="84"/>
      <c r="HXL8" s="84"/>
      <c r="HXM8" s="84"/>
      <c r="HXN8" s="84"/>
      <c r="HXO8" s="84"/>
      <c r="HXP8" s="84"/>
      <c r="HXQ8" s="84"/>
      <c r="HXR8" s="84"/>
      <c r="HXS8" s="84"/>
      <c r="HXT8" s="84"/>
      <c r="HXU8" s="84"/>
      <c r="HXV8" s="84"/>
      <c r="HXW8" s="84"/>
      <c r="HXX8" s="84"/>
      <c r="HXY8" s="84"/>
      <c r="HXZ8" s="84"/>
      <c r="HYA8" s="84"/>
      <c r="HYB8" s="84"/>
      <c r="HYC8" s="84"/>
      <c r="HYD8" s="84"/>
      <c r="HYE8" s="84"/>
      <c r="HYF8" s="84"/>
      <c r="HYG8" s="84"/>
      <c r="HYH8" s="84"/>
      <c r="HYI8" s="84"/>
      <c r="HYJ8" s="84"/>
      <c r="HYK8" s="84"/>
      <c r="HYL8" s="84"/>
      <c r="HYM8" s="84"/>
      <c r="HYN8" s="84"/>
      <c r="HYO8" s="84"/>
      <c r="HYP8" s="84"/>
      <c r="HYQ8" s="84"/>
      <c r="HYR8" s="84"/>
      <c r="HYS8" s="84"/>
      <c r="HYT8" s="84"/>
      <c r="HYU8" s="84"/>
      <c r="HYV8" s="84"/>
      <c r="HYW8" s="84"/>
      <c r="HYX8" s="84"/>
      <c r="HYY8" s="84"/>
      <c r="HYZ8" s="84"/>
      <c r="HZA8" s="84"/>
      <c r="HZB8" s="84"/>
      <c r="HZC8" s="84"/>
      <c r="HZD8" s="84"/>
      <c r="HZE8" s="84"/>
      <c r="HZF8" s="84"/>
      <c r="HZG8" s="84"/>
      <c r="HZH8" s="84"/>
      <c r="HZI8" s="84"/>
      <c r="HZJ8" s="84"/>
      <c r="HZK8" s="84"/>
      <c r="HZL8" s="84"/>
      <c r="HZM8" s="84"/>
      <c r="HZN8" s="84"/>
      <c r="HZO8" s="84"/>
      <c r="HZP8" s="84"/>
      <c r="HZQ8" s="84"/>
      <c r="HZR8" s="84"/>
      <c r="HZS8" s="84"/>
      <c r="HZT8" s="84"/>
      <c r="HZU8" s="84"/>
      <c r="HZV8" s="84"/>
      <c r="HZW8" s="84"/>
      <c r="HZX8" s="84"/>
      <c r="HZY8" s="84"/>
      <c r="HZZ8" s="84"/>
      <c r="IAA8" s="84"/>
      <c r="IAB8" s="84"/>
      <c r="IAC8" s="84"/>
      <c r="IAD8" s="84"/>
      <c r="IAE8" s="84"/>
      <c r="IAF8" s="84"/>
      <c r="IAG8" s="84"/>
      <c r="IAH8" s="84"/>
      <c r="IAI8" s="84"/>
      <c r="IAJ8" s="84"/>
      <c r="IAK8" s="84"/>
      <c r="IAL8" s="84"/>
      <c r="IAM8" s="84"/>
      <c r="IAN8" s="84"/>
      <c r="IAO8" s="84"/>
      <c r="IAP8" s="84"/>
      <c r="IAQ8" s="84"/>
      <c r="IAR8" s="84"/>
      <c r="IAS8" s="84"/>
      <c r="IAT8" s="84"/>
      <c r="IAU8" s="84"/>
      <c r="IAV8" s="84"/>
      <c r="IAW8" s="84"/>
      <c r="IAX8" s="84"/>
      <c r="IAY8" s="84"/>
      <c r="IAZ8" s="84"/>
      <c r="IBA8" s="84"/>
      <c r="IBB8" s="84"/>
      <c r="IBC8" s="84"/>
      <c r="IBD8" s="84"/>
      <c r="IBE8" s="84"/>
      <c r="IBF8" s="84"/>
      <c r="IBG8" s="84"/>
      <c r="IBH8" s="84"/>
      <c r="IBI8" s="84"/>
      <c r="IBJ8" s="84"/>
      <c r="IBK8" s="84"/>
      <c r="IBL8" s="84"/>
      <c r="IBM8" s="84"/>
      <c r="IBN8" s="84"/>
      <c r="IBO8" s="84"/>
      <c r="IBP8" s="84"/>
      <c r="IBQ8" s="84"/>
      <c r="IBR8" s="84"/>
      <c r="IBS8" s="84"/>
      <c r="IBT8" s="84"/>
      <c r="IBU8" s="84"/>
      <c r="IBV8" s="84"/>
      <c r="IBW8" s="84"/>
      <c r="IBX8" s="84"/>
      <c r="IBY8" s="84"/>
      <c r="IBZ8" s="84"/>
      <c r="ICA8" s="84"/>
      <c r="ICB8" s="84"/>
      <c r="ICC8" s="84"/>
      <c r="ICD8" s="84"/>
      <c r="ICE8" s="84"/>
      <c r="ICF8" s="84"/>
      <c r="ICG8" s="84"/>
      <c r="ICH8" s="84"/>
      <c r="ICI8" s="84"/>
      <c r="ICJ8" s="84"/>
      <c r="ICK8" s="84"/>
      <c r="ICL8" s="84"/>
      <c r="ICM8" s="84"/>
      <c r="ICN8" s="84"/>
      <c r="ICO8" s="84"/>
      <c r="ICP8" s="84"/>
      <c r="ICQ8" s="84"/>
      <c r="ICR8" s="84"/>
      <c r="ICS8" s="84"/>
      <c r="ICT8" s="84"/>
      <c r="ICU8" s="84"/>
      <c r="ICV8" s="84"/>
      <c r="ICW8" s="84"/>
      <c r="ICX8" s="84"/>
      <c r="ICY8" s="84"/>
      <c r="ICZ8" s="84"/>
      <c r="IDA8" s="84"/>
      <c r="IDB8" s="84"/>
      <c r="IDC8" s="84"/>
      <c r="IDD8" s="84"/>
      <c r="IDE8" s="84"/>
      <c r="IDF8" s="84"/>
      <c r="IDG8" s="84"/>
      <c r="IDH8" s="84"/>
      <c r="IDI8" s="84"/>
      <c r="IDJ8" s="84"/>
      <c r="IDK8" s="84"/>
      <c r="IDL8" s="84"/>
      <c r="IDM8" s="84"/>
      <c r="IDN8" s="84"/>
      <c r="IDO8" s="84"/>
      <c r="IDP8" s="84"/>
      <c r="IDQ8" s="84"/>
      <c r="IDR8" s="84"/>
      <c r="IDS8" s="84"/>
      <c r="IDT8" s="84"/>
      <c r="IDU8" s="84"/>
      <c r="IDV8" s="84"/>
      <c r="IDW8" s="84"/>
      <c r="IDX8" s="84"/>
      <c r="IDY8" s="84"/>
      <c r="IDZ8" s="84"/>
      <c r="IEA8" s="84"/>
      <c r="IEB8" s="84"/>
      <c r="IEC8" s="84"/>
      <c r="IED8" s="84"/>
      <c r="IEE8" s="84"/>
      <c r="IEF8" s="84"/>
      <c r="IEG8" s="84"/>
      <c r="IEH8" s="84"/>
      <c r="IEI8" s="84"/>
      <c r="IEJ8" s="84"/>
      <c r="IEK8" s="84"/>
      <c r="IEL8" s="84"/>
      <c r="IEM8" s="84"/>
      <c r="IEN8" s="84"/>
      <c r="IEO8" s="84"/>
      <c r="IEP8" s="84"/>
      <c r="IEQ8" s="84"/>
      <c r="IER8" s="84"/>
      <c r="IES8" s="84"/>
      <c r="IET8" s="84"/>
      <c r="IEU8" s="84"/>
      <c r="IEV8" s="84"/>
      <c r="IEW8" s="84"/>
      <c r="IEX8" s="84"/>
      <c r="IEY8" s="84"/>
      <c r="IEZ8" s="84"/>
      <c r="IFA8" s="84"/>
      <c r="IFB8" s="84"/>
      <c r="IFC8" s="84"/>
      <c r="IFD8" s="84"/>
      <c r="IFE8" s="84"/>
      <c r="IFF8" s="84"/>
      <c r="IFG8" s="84"/>
      <c r="IFH8" s="84"/>
      <c r="IFI8" s="84"/>
      <c r="IFJ8" s="84"/>
      <c r="IFK8" s="84"/>
      <c r="IFL8" s="84"/>
      <c r="IFM8" s="84"/>
      <c r="IFN8" s="84"/>
      <c r="IFO8" s="84"/>
      <c r="IFP8" s="84"/>
      <c r="IFQ8" s="84"/>
      <c r="IFR8" s="84"/>
      <c r="IFS8" s="84"/>
      <c r="IFT8" s="84"/>
      <c r="IFU8" s="84"/>
      <c r="IFV8" s="84"/>
      <c r="IFW8" s="84"/>
      <c r="IFX8" s="84"/>
      <c r="IFY8" s="84"/>
      <c r="IFZ8" s="84"/>
      <c r="IGA8" s="84"/>
      <c r="IGB8" s="84"/>
      <c r="IGC8" s="84"/>
      <c r="IGD8" s="84"/>
      <c r="IGE8" s="84"/>
      <c r="IGF8" s="84"/>
      <c r="IGG8" s="84"/>
      <c r="IGH8" s="84"/>
      <c r="IGI8" s="84"/>
      <c r="IGJ8" s="84"/>
      <c r="IGK8" s="84"/>
      <c r="IGL8" s="84"/>
      <c r="IGM8" s="84"/>
      <c r="IGN8" s="84"/>
      <c r="IGO8" s="84"/>
      <c r="IGP8" s="84"/>
      <c r="IGQ8" s="84"/>
      <c r="IGR8" s="84"/>
      <c r="IGS8" s="84"/>
      <c r="IGT8" s="84"/>
      <c r="IGU8" s="84"/>
      <c r="IGV8" s="84"/>
      <c r="IGW8" s="84"/>
      <c r="IGX8" s="84"/>
      <c r="IGY8" s="84"/>
      <c r="IGZ8" s="84"/>
      <c r="IHA8" s="84"/>
      <c r="IHB8" s="84"/>
      <c r="IHC8" s="84"/>
      <c r="IHD8" s="84"/>
      <c r="IHE8" s="84"/>
      <c r="IHF8" s="84"/>
      <c r="IHG8" s="84"/>
      <c r="IHH8" s="84"/>
      <c r="IHI8" s="84"/>
      <c r="IHJ8" s="84"/>
      <c r="IHK8" s="84"/>
      <c r="IHL8" s="84"/>
      <c r="IHM8" s="84"/>
      <c r="IHN8" s="84"/>
      <c r="IHO8" s="84"/>
      <c r="IHP8" s="84"/>
      <c r="IHQ8" s="84"/>
      <c r="IHR8" s="84"/>
      <c r="IHS8" s="84"/>
      <c r="IHT8" s="84"/>
      <c r="IHU8" s="84"/>
      <c r="IHV8" s="84"/>
      <c r="IHW8" s="84"/>
      <c r="IHX8" s="84"/>
      <c r="IHY8" s="84"/>
      <c r="IHZ8" s="84"/>
      <c r="IIA8" s="84"/>
      <c r="IIB8" s="84"/>
      <c r="IIC8" s="84"/>
      <c r="IID8" s="84"/>
      <c r="IIE8" s="84"/>
      <c r="IIF8" s="84"/>
      <c r="IIG8" s="84"/>
      <c r="IIH8" s="84"/>
      <c r="III8" s="84"/>
      <c r="IIJ8" s="84"/>
      <c r="IIK8" s="84"/>
      <c r="IIL8" s="84"/>
      <c r="IIM8" s="84"/>
      <c r="IIN8" s="84"/>
      <c r="IIO8" s="84"/>
      <c r="IIP8" s="84"/>
      <c r="IIQ8" s="84"/>
      <c r="IIR8" s="84"/>
      <c r="IIS8" s="84"/>
      <c r="IIT8" s="84"/>
      <c r="IIU8" s="84"/>
      <c r="IIV8" s="84"/>
      <c r="IIW8" s="84"/>
      <c r="IIX8" s="84"/>
      <c r="IIY8" s="84"/>
      <c r="IIZ8" s="84"/>
      <c r="IJA8" s="84"/>
      <c r="IJB8" s="84"/>
      <c r="IJC8" s="84"/>
      <c r="IJD8" s="84"/>
      <c r="IJE8" s="84"/>
      <c r="IJF8" s="84"/>
      <c r="IJG8" s="84"/>
      <c r="IJH8" s="84"/>
      <c r="IJI8" s="84"/>
      <c r="IJJ8" s="84"/>
      <c r="IJK8" s="84"/>
      <c r="IJL8" s="84"/>
      <c r="IJM8" s="84"/>
      <c r="IJN8" s="84"/>
      <c r="IJO8" s="84"/>
      <c r="IJP8" s="84"/>
      <c r="IJQ8" s="84"/>
      <c r="IJR8" s="84"/>
      <c r="IJS8" s="84"/>
      <c r="IJT8" s="84"/>
      <c r="IJU8" s="84"/>
      <c r="IJV8" s="84"/>
      <c r="IJW8" s="84"/>
      <c r="IJX8" s="84"/>
      <c r="IJY8" s="84"/>
      <c r="IJZ8" s="84"/>
      <c r="IKA8" s="84"/>
      <c r="IKB8" s="84"/>
      <c r="IKC8" s="84"/>
      <c r="IKD8" s="84"/>
      <c r="IKE8" s="84"/>
      <c r="IKF8" s="84"/>
      <c r="IKG8" s="84"/>
      <c r="IKH8" s="84"/>
      <c r="IKI8" s="84"/>
      <c r="IKJ8" s="84"/>
      <c r="IKK8" s="84"/>
      <c r="IKL8" s="84"/>
      <c r="IKM8" s="84"/>
      <c r="IKN8" s="84"/>
      <c r="IKO8" s="84"/>
      <c r="IKP8" s="84"/>
      <c r="IKQ8" s="84"/>
      <c r="IKR8" s="84"/>
      <c r="IKS8" s="84"/>
      <c r="IKT8" s="84"/>
      <c r="IKU8" s="84"/>
      <c r="IKV8" s="84"/>
      <c r="IKW8" s="84"/>
      <c r="IKX8" s="84"/>
      <c r="IKY8" s="84"/>
      <c r="IKZ8" s="84"/>
      <c r="ILA8" s="84"/>
      <c r="ILB8" s="84"/>
      <c r="ILC8" s="84"/>
      <c r="ILD8" s="84"/>
      <c r="ILE8" s="84"/>
      <c r="ILF8" s="84"/>
      <c r="ILG8" s="84"/>
      <c r="ILH8" s="84"/>
      <c r="ILI8" s="84"/>
      <c r="ILJ8" s="84"/>
      <c r="ILK8" s="84"/>
      <c r="ILL8" s="84"/>
      <c r="ILM8" s="84"/>
      <c r="ILN8" s="84"/>
      <c r="ILO8" s="84"/>
      <c r="ILP8" s="84"/>
      <c r="ILQ8" s="84"/>
      <c r="ILR8" s="84"/>
      <c r="ILS8" s="84"/>
      <c r="ILT8" s="84"/>
      <c r="ILU8" s="84"/>
      <c r="ILV8" s="84"/>
      <c r="ILW8" s="84"/>
      <c r="ILX8" s="84"/>
      <c r="ILY8" s="84"/>
      <c r="ILZ8" s="84"/>
      <c r="IMA8" s="84"/>
      <c r="IMB8" s="84"/>
      <c r="IMC8" s="84"/>
      <c r="IMD8" s="84"/>
      <c r="IME8" s="84"/>
      <c r="IMF8" s="84"/>
      <c r="IMG8" s="84"/>
      <c r="IMH8" s="84"/>
      <c r="IMI8" s="84"/>
      <c r="IMJ8" s="84"/>
      <c r="IMK8" s="84"/>
      <c r="IML8" s="84"/>
      <c r="IMM8" s="84"/>
      <c r="IMN8" s="84"/>
      <c r="IMO8" s="84"/>
      <c r="IMP8" s="84"/>
      <c r="IMQ8" s="84"/>
      <c r="IMR8" s="84"/>
      <c r="IMS8" s="84"/>
      <c r="IMT8" s="84"/>
      <c r="IMU8" s="84"/>
      <c r="IMV8" s="84"/>
      <c r="IMW8" s="84"/>
      <c r="IMX8" s="84"/>
      <c r="IMY8" s="84"/>
      <c r="IMZ8" s="84"/>
      <c r="INA8" s="84"/>
      <c r="INB8" s="84"/>
      <c r="INC8" s="84"/>
      <c r="IND8" s="84"/>
      <c r="INE8" s="84"/>
      <c r="INF8" s="84"/>
      <c r="ING8" s="84"/>
      <c r="INH8" s="84"/>
      <c r="INI8" s="84"/>
      <c r="INJ8" s="84"/>
      <c r="INK8" s="84"/>
      <c r="INL8" s="84"/>
      <c r="INM8" s="84"/>
      <c r="INN8" s="84"/>
      <c r="INO8" s="84"/>
      <c r="INP8" s="84"/>
      <c r="INQ8" s="84"/>
      <c r="INR8" s="84"/>
      <c r="INS8" s="84"/>
      <c r="INT8" s="84"/>
      <c r="INU8" s="84"/>
      <c r="INV8" s="84"/>
      <c r="INW8" s="84"/>
      <c r="INX8" s="84"/>
      <c r="INY8" s="84"/>
      <c r="INZ8" s="84"/>
      <c r="IOA8" s="84"/>
      <c r="IOB8" s="84"/>
      <c r="IOC8" s="84"/>
      <c r="IOD8" s="84"/>
      <c r="IOE8" s="84"/>
      <c r="IOF8" s="84"/>
      <c r="IOG8" s="84"/>
      <c r="IOH8" s="84"/>
      <c r="IOI8" s="84"/>
      <c r="IOJ8" s="84"/>
      <c r="IOK8" s="84"/>
      <c r="IOL8" s="84"/>
      <c r="IOM8" s="84"/>
      <c r="ION8" s="84"/>
      <c r="IOO8" s="84"/>
      <c r="IOP8" s="84"/>
      <c r="IOQ8" s="84"/>
      <c r="IOR8" s="84"/>
      <c r="IOS8" s="84"/>
      <c r="IOT8" s="84"/>
      <c r="IOU8" s="84"/>
      <c r="IOV8" s="84"/>
      <c r="IOW8" s="84"/>
      <c r="IOX8" s="84"/>
      <c r="IOY8" s="84"/>
      <c r="IOZ8" s="84"/>
      <c r="IPA8" s="84"/>
      <c r="IPB8" s="84"/>
      <c r="IPC8" s="84"/>
      <c r="IPD8" s="84"/>
      <c r="IPE8" s="84"/>
      <c r="IPF8" s="84"/>
      <c r="IPG8" s="84"/>
      <c r="IPH8" s="84"/>
      <c r="IPI8" s="84"/>
      <c r="IPJ8" s="84"/>
      <c r="IPK8" s="84"/>
      <c r="IPL8" s="84"/>
      <c r="IPM8" s="84"/>
      <c r="IPN8" s="84"/>
      <c r="IPO8" s="84"/>
      <c r="IPP8" s="84"/>
      <c r="IPQ8" s="84"/>
      <c r="IPR8" s="84"/>
      <c r="IPS8" s="84"/>
      <c r="IPT8" s="84"/>
      <c r="IPU8" s="84"/>
      <c r="IPV8" s="84"/>
      <c r="IPW8" s="84"/>
      <c r="IPX8" s="84"/>
      <c r="IPY8" s="84"/>
      <c r="IPZ8" s="84"/>
      <c r="IQA8" s="84"/>
      <c r="IQB8" s="84"/>
      <c r="IQC8" s="84"/>
      <c r="IQD8" s="84"/>
      <c r="IQE8" s="84"/>
      <c r="IQF8" s="84"/>
      <c r="IQG8" s="84"/>
      <c r="IQH8" s="84"/>
      <c r="IQI8" s="84"/>
      <c r="IQJ8" s="84"/>
      <c r="IQK8" s="84"/>
      <c r="IQL8" s="84"/>
      <c r="IQM8" s="84"/>
      <c r="IQN8" s="84"/>
      <c r="IQO8" s="84"/>
      <c r="IQP8" s="84"/>
      <c r="IQQ8" s="84"/>
      <c r="IQR8" s="84"/>
      <c r="IQS8" s="84"/>
      <c r="IQT8" s="84"/>
      <c r="IQU8" s="84"/>
      <c r="IQV8" s="84"/>
      <c r="IQW8" s="84"/>
      <c r="IQX8" s="84"/>
      <c r="IQY8" s="84"/>
      <c r="IQZ8" s="84"/>
      <c r="IRA8" s="84"/>
      <c r="IRB8" s="84"/>
      <c r="IRC8" s="84"/>
      <c r="IRD8" s="84"/>
      <c r="IRE8" s="84"/>
      <c r="IRF8" s="84"/>
      <c r="IRG8" s="84"/>
      <c r="IRH8" s="84"/>
      <c r="IRI8" s="84"/>
      <c r="IRJ8" s="84"/>
      <c r="IRK8" s="84"/>
      <c r="IRL8" s="84"/>
      <c r="IRM8" s="84"/>
      <c r="IRN8" s="84"/>
      <c r="IRO8" s="84"/>
      <c r="IRP8" s="84"/>
      <c r="IRQ8" s="84"/>
      <c r="IRR8" s="84"/>
      <c r="IRS8" s="84"/>
      <c r="IRT8" s="84"/>
      <c r="IRU8" s="84"/>
      <c r="IRV8" s="84"/>
      <c r="IRW8" s="84"/>
      <c r="IRX8" s="84"/>
      <c r="IRY8" s="84"/>
      <c r="IRZ8" s="84"/>
      <c r="ISA8" s="84"/>
      <c r="ISB8" s="84"/>
      <c r="ISC8" s="84"/>
      <c r="ISD8" s="84"/>
      <c r="ISE8" s="84"/>
      <c r="ISF8" s="84"/>
      <c r="ISG8" s="84"/>
      <c r="ISH8" s="84"/>
      <c r="ISI8" s="84"/>
      <c r="ISJ8" s="84"/>
      <c r="ISK8" s="84"/>
      <c r="ISL8" s="84"/>
      <c r="ISM8" s="84"/>
      <c r="ISN8" s="84"/>
      <c r="ISO8" s="84"/>
      <c r="ISP8" s="84"/>
      <c r="ISQ8" s="84"/>
      <c r="ISR8" s="84"/>
      <c r="ISS8" s="84"/>
      <c r="IST8" s="84"/>
      <c r="ISU8" s="84"/>
      <c r="ISV8" s="84"/>
      <c r="ISW8" s="84"/>
      <c r="ISX8" s="84"/>
      <c r="ISY8" s="84"/>
      <c r="ISZ8" s="84"/>
      <c r="ITA8" s="84"/>
      <c r="ITB8" s="84"/>
      <c r="ITC8" s="84"/>
      <c r="ITD8" s="84"/>
      <c r="ITE8" s="84"/>
      <c r="ITF8" s="84"/>
      <c r="ITG8" s="84"/>
      <c r="ITH8" s="84"/>
      <c r="ITI8" s="84"/>
      <c r="ITJ8" s="84"/>
      <c r="ITK8" s="84"/>
      <c r="ITL8" s="84"/>
      <c r="ITM8" s="84"/>
      <c r="ITN8" s="84"/>
      <c r="ITO8" s="84"/>
      <c r="ITP8" s="84"/>
      <c r="ITQ8" s="84"/>
      <c r="ITR8" s="84"/>
      <c r="ITS8" s="84"/>
      <c r="ITT8" s="84"/>
      <c r="ITU8" s="84"/>
      <c r="ITV8" s="84"/>
      <c r="ITW8" s="84"/>
      <c r="ITX8" s="84"/>
      <c r="ITY8" s="84"/>
      <c r="ITZ8" s="84"/>
      <c r="IUA8" s="84"/>
      <c r="IUB8" s="84"/>
      <c r="IUC8" s="84"/>
      <c r="IUD8" s="84"/>
      <c r="IUE8" s="84"/>
      <c r="IUF8" s="84"/>
      <c r="IUG8" s="84"/>
      <c r="IUH8" s="84"/>
      <c r="IUI8" s="84"/>
      <c r="IUJ8" s="84"/>
      <c r="IUK8" s="84"/>
      <c r="IUL8" s="84"/>
      <c r="IUM8" s="84"/>
      <c r="IUN8" s="84"/>
      <c r="IUO8" s="84"/>
      <c r="IUP8" s="84"/>
      <c r="IUQ8" s="84"/>
      <c r="IUR8" s="84"/>
      <c r="IUS8" s="84"/>
      <c r="IUT8" s="84"/>
      <c r="IUU8" s="84"/>
      <c r="IUV8" s="84"/>
      <c r="IUW8" s="84"/>
      <c r="IUX8" s="84"/>
      <c r="IUY8" s="84"/>
      <c r="IUZ8" s="84"/>
      <c r="IVA8" s="84"/>
      <c r="IVB8" s="84"/>
      <c r="IVC8" s="84"/>
      <c r="IVD8" s="84"/>
      <c r="IVE8" s="84"/>
      <c r="IVF8" s="84"/>
      <c r="IVG8" s="84"/>
      <c r="IVH8" s="84"/>
      <c r="IVI8" s="84"/>
      <c r="IVJ8" s="84"/>
      <c r="IVK8" s="84"/>
      <c r="IVL8" s="84"/>
      <c r="IVM8" s="84"/>
      <c r="IVN8" s="84"/>
      <c r="IVO8" s="84"/>
      <c r="IVP8" s="84"/>
      <c r="IVQ8" s="84"/>
      <c r="IVR8" s="84"/>
      <c r="IVS8" s="84"/>
      <c r="IVT8" s="84"/>
      <c r="IVU8" s="84"/>
      <c r="IVV8" s="84"/>
      <c r="IVW8" s="84"/>
      <c r="IVX8" s="84"/>
      <c r="IVY8" s="84"/>
      <c r="IVZ8" s="84"/>
      <c r="IWA8" s="84"/>
      <c r="IWB8" s="84"/>
      <c r="IWC8" s="84"/>
      <c r="IWD8" s="84"/>
      <c r="IWE8" s="84"/>
      <c r="IWF8" s="84"/>
      <c r="IWG8" s="84"/>
      <c r="IWH8" s="84"/>
      <c r="IWI8" s="84"/>
      <c r="IWJ8" s="84"/>
      <c r="IWK8" s="84"/>
      <c r="IWL8" s="84"/>
      <c r="IWM8" s="84"/>
      <c r="IWN8" s="84"/>
      <c r="IWO8" s="84"/>
      <c r="IWP8" s="84"/>
      <c r="IWQ8" s="84"/>
      <c r="IWR8" s="84"/>
      <c r="IWS8" s="84"/>
      <c r="IWT8" s="84"/>
      <c r="IWU8" s="84"/>
      <c r="IWV8" s="84"/>
      <c r="IWW8" s="84"/>
      <c r="IWX8" s="84"/>
      <c r="IWY8" s="84"/>
      <c r="IWZ8" s="84"/>
      <c r="IXA8" s="84"/>
      <c r="IXB8" s="84"/>
      <c r="IXC8" s="84"/>
      <c r="IXD8" s="84"/>
      <c r="IXE8" s="84"/>
      <c r="IXF8" s="84"/>
      <c r="IXG8" s="84"/>
      <c r="IXH8" s="84"/>
      <c r="IXI8" s="84"/>
      <c r="IXJ8" s="84"/>
      <c r="IXK8" s="84"/>
      <c r="IXL8" s="84"/>
      <c r="IXM8" s="84"/>
      <c r="IXN8" s="84"/>
      <c r="IXO8" s="84"/>
      <c r="IXP8" s="84"/>
      <c r="IXQ8" s="84"/>
      <c r="IXR8" s="84"/>
      <c r="IXS8" s="84"/>
      <c r="IXT8" s="84"/>
      <c r="IXU8" s="84"/>
      <c r="IXV8" s="84"/>
      <c r="IXW8" s="84"/>
      <c r="IXX8" s="84"/>
      <c r="IXY8" s="84"/>
      <c r="IXZ8" s="84"/>
      <c r="IYA8" s="84"/>
      <c r="IYB8" s="84"/>
      <c r="IYC8" s="84"/>
      <c r="IYD8" s="84"/>
      <c r="IYE8" s="84"/>
      <c r="IYF8" s="84"/>
      <c r="IYG8" s="84"/>
      <c r="IYH8" s="84"/>
      <c r="IYI8" s="84"/>
      <c r="IYJ8" s="84"/>
      <c r="IYK8" s="84"/>
      <c r="IYL8" s="84"/>
      <c r="IYM8" s="84"/>
      <c r="IYN8" s="84"/>
      <c r="IYO8" s="84"/>
      <c r="IYP8" s="84"/>
      <c r="IYQ8" s="84"/>
      <c r="IYR8" s="84"/>
      <c r="IYS8" s="84"/>
      <c r="IYT8" s="84"/>
      <c r="IYU8" s="84"/>
      <c r="IYV8" s="84"/>
      <c r="IYW8" s="84"/>
      <c r="IYX8" s="84"/>
      <c r="IYY8" s="84"/>
      <c r="IYZ8" s="84"/>
      <c r="IZA8" s="84"/>
      <c r="IZB8" s="84"/>
      <c r="IZC8" s="84"/>
      <c r="IZD8" s="84"/>
      <c r="IZE8" s="84"/>
      <c r="IZF8" s="84"/>
      <c r="IZG8" s="84"/>
      <c r="IZH8" s="84"/>
      <c r="IZI8" s="84"/>
      <c r="IZJ8" s="84"/>
      <c r="IZK8" s="84"/>
      <c r="IZL8" s="84"/>
      <c r="IZM8" s="84"/>
      <c r="IZN8" s="84"/>
      <c r="IZO8" s="84"/>
      <c r="IZP8" s="84"/>
      <c r="IZQ8" s="84"/>
      <c r="IZR8" s="84"/>
      <c r="IZS8" s="84"/>
      <c r="IZT8" s="84"/>
      <c r="IZU8" s="84"/>
      <c r="IZV8" s="84"/>
      <c r="IZW8" s="84"/>
      <c r="IZX8" s="84"/>
      <c r="IZY8" s="84"/>
      <c r="IZZ8" s="84"/>
      <c r="JAA8" s="84"/>
      <c r="JAB8" s="84"/>
      <c r="JAC8" s="84"/>
      <c r="JAD8" s="84"/>
      <c r="JAE8" s="84"/>
      <c r="JAF8" s="84"/>
      <c r="JAG8" s="84"/>
      <c r="JAH8" s="84"/>
      <c r="JAI8" s="84"/>
      <c r="JAJ8" s="84"/>
      <c r="JAK8" s="84"/>
      <c r="JAL8" s="84"/>
      <c r="JAM8" s="84"/>
      <c r="JAN8" s="84"/>
      <c r="JAO8" s="84"/>
      <c r="JAP8" s="84"/>
      <c r="JAQ8" s="84"/>
      <c r="JAR8" s="84"/>
      <c r="JAS8" s="84"/>
      <c r="JAT8" s="84"/>
      <c r="JAU8" s="84"/>
      <c r="JAV8" s="84"/>
      <c r="JAW8" s="84"/>
      <c r="JAX8" s="84"/>
      <c r="JAY8" s="84"/>
      <c r="JAZ8" s="84"/>
      <c r="JBA8" s="84"/>
      <c r="JBB8" s="84"/>
      <c r="JBC8" s="84"/>
      <c r="JBD8" s="84"/>
      <c r="JBE8" s="84"/>
      <c r="JBF8" s="84"/>
      <c r="JBG8" s="84"/>
      <c r="JBH8" s="84"/>
      <c r="JBI8" s="84"/>
      <c r="JBJ8" s="84"/>
      <c r="JBK8" s="84"/>
      <c r="JBL8" s="84"/>
      <c r="JBM8" s="84"/>
      <c r="JBN8" s="84"/>
      <c r="JBO8" s="84"/>
      <c r="JBP8" s="84"/>
      <c r="JBQ8" s="84"/>
      <c r="JBR8" s="84"/>
      <c r="JBS8" s="84"/>
      <c r="JBT8" s="84"/>
      <c r="JBU8" s="84"/>
      <c r="JBV8" s="84"/>
      <c r="JBW8" s="84"/>
      <c r="JBX8" s="84"/>
      <c r="JBY8" s="84"/>
      <c r="JBZ8" s="84"/>
      <c r="JCA8" s="84"/>
      <c r="JCB8" s="84"/>
      <c r="JCC8" s="84"/>
      <c r="JCD8" s="84"/>
      <c r="JCE8" s="84"/>
      <c r="JCF8" s="84"/>
      <c r="JCG8" s="84"/>
      <c r="JCH8" s="84"/>
      <c r="JCI8" s="84"/>
      <c r="JCJ8" s="84"/>
      <c r="JCK8" s="84"/>
      <c r="JCL8" s="84"/>
      <c r="JCM8" s="84"/>
      <c r="JCN8" s="84"/>
      <c r="JCO8" s="84"/>
      <c r="JCP8" s="84"/>
      <c r="JCQ8" s="84"/>
      <c r="JCR8" s="84"/>
      <c r="JCS8" s="84"/>
      <c r="JCT8" s="84"/>
      <c r="JCU8" s="84"/>
      <c r="JCV8" s="84"/>
      <c r="JCW8" s="84"/>
      <c r="JCX8" s="84"/>
      <c r="JCY8" s="84"/>
      <c r="JCZ8" s="84"/>
      <c r="JDA8" s="84"/>
      <c r="JDB8" s="84"/>
      <c r="JDC8" s="84"/>
      <c r="JDD8" s="84"/>
      <c r="JDE8" s="84"/>
      <c r="JDF8" s="84"/>
      <c r="JDG8" s="84"/>
      <c r="JDH8" s="84"/>
      <c r="JDI8" s="84"/>
      <c r="JDJ8" s="84"/>
      <c r="JDK8" s="84"/>
      <c r="JDL8" s="84"/>
      <c r="JDM8" s="84"/>
      <c r="JDN8" s="84"/>
      <c r="JDO8" s="84"/>
      <c r="JDP8" s="84"/>
      <c r="JDQ8" s="84"/>
      <c r="JDR8" s="84"/>
      <c r="JDS8" s="84"/>
      <c r="JDT8" s="84"/>
      <c r="JDU8" s="84"/>
      <c r="JDV8" s="84"/>
      <c r="JDW8" s="84"/>
      <c r="JDX8" s="84"/>
      <c r="JDY8" s="84"/>
      <c r="JDZ8" s="84"/>
      <c r="JEA8" s="84"/>
      <c r="JEB8" s="84"/>
      <c r="JEC8" s="84"/>
      <c r="JED8" s="84"/>
      <c r="JEE8" s="84"/>
      <c r="JEF8" s="84"/>
      <c r="JEG8" s="84"/>
      <c r="JEH8" s="84"/>
      <c r="JEI8" s="84"/>
      <c r="JEJ8" s="84"/>
      <c r="JEK8" s="84"/>
      <c r="JEL8" s="84"/>
      <c r="JEM8" s="84"/>
      <c r="JEN8" s="84"/>
      <c r="JEO8" s="84"/>
      <c r="JEP8" s="84"/>
      <c r="JEQ8" s="84"/>
      <c r="JER8" s="84"/>
      <c r="JES8" s="84"/>
      <c r="JET8" s="84"/>
      <c r="JEU8" s="84"/>
      <c r="JEV8" s="84"/>
      <c r="JEW8" s="84"/>
      <c r="JEX8" s="84"/>
      <c r="JEY8" s="84"/>
      <c r="JEZ8" s="84"/>
      <c r="JFA8" s="84"/>
      <c r="JFB8" s="84"/>
      <c r="JFC8" s="84"/>
      <c r="JFD8" s="84"/>
      <c r="JFE8" s="84"/>
      <c r="JFF8" s="84"/>
      <c r="JFG8" s="84"/>
      <c r="JFH8" s="84"/>
      <c r="JFI8" s="84"/>
      <c r="JFJ8" s="84"/>
      <c r="JFK8" s="84"/>
      <c r="JFL8" s="84"/>
      <c r="JFM8" s="84"/>
      <c r="JFN8" s="84"/>
      <c r="JFO8" s="84"/>
      <c r="JFP8" s="84"/>
      <c r="JFQ8" s="84"/>
      <c r="JFR8" s="84"/>
      <c r="JFS8" s="84"/>
      <c r="JFT8" s="84"/>
      <c r="JFU8" s="84"/>
      <c r="JFV8" s="84"/>
      <c r="JFW8" s="84"/>
      <c r="JFX8" s="84"/>
      <c r="JFY8" s="84"/>
      <c r="JFZ8" s="84"/>
      <c r="JGA8" s="84"/>
      <c r="JGB8" s="84"/>
      <c r="JGC8" s="84"/>
      <c r="JGD8" s="84"/>
      <c r="JGE8" s="84"/>
      <c r="JGF8" s="84"/>
      <c r="JGG8" s="84"/>
      <c r="JGH8" s="84"/>
      <c r="JGI8" s="84"/>
      <c r="JGJ8" s="84"/>
      <c r="JGK8" s="84"/>
      <c r="JGL8" s="84"/>
      <c r="JGM8" s="84"/>
      <c r="JGN8" s="84"/>
      <c r="JGO8" s="84"/>
      <c r="JGP8" s="84"/>
      <c r="JGQ8" s="84"/>
      <c r="JGR8" s="84"/>
      <c r="JGS8" s="84"/>
      <c r="JGT8" s="84"/>
      <c r="JGU8" s="84"/>
      <c r="JGV8" s="84"/>
      <c r="JGW8" s="84"/>
      <c r="JGX8" s="84"/>
      <c r="JGY8" s="84"/>
      <c r="JGZ8" s="84"/>
      <c r="JHA8" s="84"/>
      <c r="JHB8" s="84"/>
      <c r="JHC8" s="84"/>
      <c r="JHD8" s="84"/>
      <c r="JHE8" s="84"/>
      <c r="JHF8" s="84"/>
      <c r="JHG8" s="84"/>
      <c r="JHH8" s="84"/>
      <c r="JHI8" s="84"/>
      <c r="JHJ8" s="84"/>
      <c r="JHK8" s="84"/>
      <c r="JHL8" s="84"/>
      <c r="JHM8" s="84"/>
      <c r="JHN8" s="84"/>
      <c r="JHO8" s="84"/>
      <c r="JHP8" s="84"/>
      <c r="JHQ8" s="84"/>
      <c r="JHR8" s="84"/>
      <c r="JHS8" s="84"/>
      <c r="JHT8" s="84"/>
      <c r="JHU8" s="84"/>
      <c r="JHV8" s="84"/>
      <c r="JHW8" s="84"/>
      <c r="JHX8" s="84"/>
      <c r="JHY8" s="84"/>
      <c r="JHZ8" s="84"/>
      <c r="JIA8" s="84"/>
      <c r="JIB8" s="84"/>
      <c r="JIC8" s="84"/>
      <c r="JID8" s="84"/>
      <c r="JIE8" s="84"/>
      <c r="JIF8" s="84"/>
      <c r="JIG8" s="84"/>
      <c r="JIH8" s="84"/>
      <c r="JII8" s="84"/>
      <c r="JIJ8" s="84"/>
      <c r="JIK8" s="84"/>
      <c r="JIL8" s="84"/>
      <c r="JIM8" s="84"/>
      <c r="JIN8" s="84"/>
      <c r="JIO8" s="84"/>
      <c r="JIP8" s="84"/>
      <c r="JIQ8" s="84"/>
      <c r="JIR8" s="84"/>
      <c r="JIS8" s="84"/>
      <c r="JIT8" s="84"/>
      <c r="JIU8" s="84"/>
      <c r="JIV8" s="84"/>
      <c r="JIW8" s="84"/>
      <c r="JIX8" s="84"/>
      <c r="JIY8" s="84"/>
      <c r="JIZ8" s="84"/>
      <c r="JJA8" s="84"/>
      <c r="JJB8" s="84"/>
      <c r="JJC8" s="84"/>
      <c r="JJD8" s="84"/>
      <c r="JJE8" s="84"/>
      <c r="JJF8" s="84"/>
      <c r="JJG8" s="84"/>
      <c r="JJH8" s="84"/>
      <c r="JJI8" s="84"/>
      <c r="JJJ8" s="84"/>
      <c r="JJK8" s="84"/>
      <c r="JJL8" s="84"/>
      <c r="JJM8" s="84"/>
      <c r="JJN8" s="84"/>
      <c r="JJO8" s="84"/>
      <c r="JJP8" s="84"/>
      <c r="JJQ8" s="84"/>
      <c r="JJR8" s="84"/>
      <c r="JJS8" s="84"/>
      <c r="JJT8" s="84"/>
      <c r="JJU8" s="84"/>
      <c r="JJV8" s="84"/>
      <c r="JJW8" s="84"/>
      <c r="JJX8" s="84"/>
      <c r="JJY8" s="84"/>
      <c r="JJZ8" s="84"/>
      <c r="JKA8" s="84"/>
      <c r="JKB8" s="84"/>
      <c r="JKC8" s="84"/>
      <c r="JKD8" s="84"/>
      <c r="JKE8" s="84"/>
      <c r="JKF8" s="84"/>
      <c r="JKG8" s="84"/>
      <c r="JKH8" s="84"/>
      <c r="JKI8" s="84"/>
      <c r="JKJ8" s="84"/>
      <c r="JKK8" s="84"/>
      <c r="JKL8" s="84"/>
      <c r="JKM8" s="84"/>
      <c r="JKN8" s="84"/>
      <c r="JKO8" s="84"/>
      <c r="JKP8" s="84"/>
      <c r="JKQ8" s="84"/>
      <c r="JKR8" s="84"/>
      <c r="JKS8" s="84"/>
      <c r="JKT8" s="84"/>
      <c r="JKU8" s="84"/>
      <c r="JKV8" s="84"/>
      <c r="JKW8" s="84"/>
      <c r="JKX8" s="84"/>
      <c r="JKY8" s="84"/>
      <c r="JKZ8" s="84"/>
      <c r="JLA8" s="84"/>
      <c r="JLB8" s="84"/>
      <c r="JLC8" s="84"/>
      <c r="JLD8" s="84"/>
      <c r="JLE8" s="84"/>
      <c r="JLF8" s="84"/>
      <c r="JLG8" s="84"/>
      <c r="JLH8" s="84"/>
      <c r="JLI8" s="84"/>
      <c r="JLJ8" s="84"/>
      <c r="JLK8" s="84"/>
      <c r="JLL8" s="84"/>
      <c r="JLM8" s="84"/>
      <c r="JLN8" s="84"/>
      <c r="JLO8" s="84"/>
      <c r="JLP8" s="84"/>
      <c r="JLQ8" s="84"/>
      <c r="JLR8" s="84"/>
      <c r="JLS8" s="84"/>
      <c r="JLT8" s="84"/>
      <c r="JLU8" s="84"/>
      <c r="JLV8" s="84"/>
      <c r="JLW8" s="84"/>
      <c r="JLX8" s="84"/>
      <c r="JLY8" s="84"/>
      <c r="JLZ8" s="84"/>
      <c r="JMA8" s="84"/>
      <c r="JMB8" s="84"/>
      <c r="JMC8" s="84"/>
      <c r="JMD8" s="84"/>
      <c r="JME8" s="84"/>
      <c r="JMF8" s="84"/>
      <c r="JMG8" s="84"/>
      <c r="JMH8" s="84"/>
      <c r="JMI8" s="84"/>
      <c r="JMJ8" s="84"/>
      <c r="JMK8" s="84"/>
      <c r="JML8" s="84"/>
      <c r="JMM8" s="84"/>
      <c r="JMN8" s="84"/>
      <c r="JMO8" s="84"/>
      <c r="JMP8" s="84"/>
      <c r="JMQ8" s="84"/>
      <c r="JMR8" s="84"/>
      <c r="JMS8" s="84"/>
      <c r="JMT8" s="84"/>
      <c r="JMU8" s="84"/>
      <c r="JMV8" s="84"/>
      <c r="JMW8" s="84"/>
      <c r="JMX8" s="84"/>
      <c r="JMY8" s="84"/>
      <c r="JMZ8" s="84"/>
      <c r="JNA8" s="84"/>
      <c r="JNB8" s="84"/>
      <c r="JNC8" s="84"/>
      <c r="JND8" s="84"/>
      <c r="JNE8" s="84"/>
      <c r="JNF8" s="84"/>
      <c r="JNG8" s="84"/>
      <c r="JNH8" s="84"/>
      <c r="JNI8" s="84"/>
      <c r="JNJ8" s="84"/>
      <c r="JNK8" s="84"/>
      <c r="JNL8" s="84"/>
      <c r="JNM8" s="84"/>
      <c r="JNN8" s="84"/>
      <c r="JNO8" s="84"/>
      <c r="JNP8" s="84"/>
      <c r="JNQ8" s="84"/>
      <c r="JNR8" s="84"/>
      <c r="JNS8" s="84"/>
      <c r="JNT8" s="84"/>
      <c r="JNU8" s="84"/>
      <c r="JNV8" s="84"/>
      <c r="JNW8" s="84"/>
      <c r="JNX8" s="84"/>
      <c r="JNY8" s="84"/>
      <c r="JNZ8" s="84"/>
      <c r="JOA8" s="84"/>
      <c r="JOB8" s="84"/>
      <c r="JOC8" s="84"/>
      <c r="JOD8" s="84"/>
      <c r="JOE8" s="84"/>
      <c r="JOF8" s="84"/>
      <c r="JOG8" s="84"/>
      <c r="JOH8" s="84"/>
      <c r="JOI8" s="84"/>
      <c r="JOJ8" s="84"/>
      <c r="JOK8" s="84"/>
      <c r="JOL8" s="84"/>
      <c r="JOM8" s="84"/>
      <c r="JON8" s="84"/>
      <c r="JOO8" s="84"/>
      <c r="JOP8" s="84"/>
      <c r="JOQ8" s="84"/>
      <c r="JOR8" s="84"/>
      <c r="JOS8" s="84"/>
      <c r="JOT8" s="84"/>
      <c r="JOU8" s="84"/>
      <c r="JOV8" s="84"/>
      <c r="JOW8" s="84"/>
      <c r="JOX8" s="84"/>
      <c r="JOY8" s="84"/>
      <c r="JOZ8" s="84"/>
      <c r="JPA8" s="84"/>
      <c r="JPB8" s="84"/>
      <c r="JPC8" s="84"/>
      <c r="JPD8" s="84"/>
      <c r="JPE8" s="84"/>
      <c r="JPF8" s="84"/>
      <c r="JPG8" s="84"/>
      <c r="JPH8" s="84"/>
      <c r="JPI8" s="84"/>
      <c r="JPJ8" s="84"/>
      <c r="JPK8" s="84"/>
      <c r="JPL8" s="84"/>
      <c r="JPM8" s="84"/>
      <c r="JPN8" s="84"/>
      <c r="JPO8" s="84"/>
      <c r="JPP8" s="84"/>
      <c r="JPQ8" s="84"/>
      <c r="JPR8" s="84"/>
      <c r="JPS8" s="84"/>
      <c r="JPT8" s="84"/>
      <c r="JPU8" s="84"/>
      <c r="JPV8" s="84"/>
      <c r="JPW8" s="84"/>
      <c r="JPX8" s="84"/>
      <c r="JPY8" s="84"/>
      <c r="JPZ8" s="84"/>
      <c r="JQA8" s="84"/>
      <c r="JQB8" s="84"/>
      <c r="JQC8" s="84"/>
      <c r="JQD8" s="84"/>
      <c r="JQE8" s="84"/>
      <c r="JQF8" s="84"/>
      <c r="JQG8" s="84"/>
      <c r="JQH8" s="84"/>
      <c r="JQI8" s="84"/>
      <c r="JQJ8" s="84"/>
      <c r="JQK8" s="84"/>
      <c r="JQL8" s="84"/>
      <c r="JQM8" s="84"/>
      <c r="JQN8" s="84"/>
      <c r="JQO8" s="84"/>
      <c r="JQP8" s="84"/>
      <c r="JQQ8" s="84"/>
      <c r="JQR8" s="84"/>
      <c r="JQS8" s="84"/>
      <c r="JQT8" s="84"/>
      <c r="JQU8" s="84"/>
      <c r="JQV8" s="84"/>
      <c r="JQW8" s="84"/>
      <c r="JQX8" s="84"/>
      <c r="JQY8" s="84"/>
      <c r="JQZ8" s="84"/>
      <c r="JRA8" s="84"/>
      <c r="JRB8" s="84"/>
      <c r="JRC8" s="84"/>
      <c r="JRD8" s="84"/>
      <c r="JRE8" s="84"/>
      <c r="JRF8" s="84"/>
      <c r="JRG8" s="84"/>
      <c r="JRH8" s="84"/>
      <c r="JRI8" s="84"/>
      <c r="JRJ8" s="84"/>
      <c r="JRK8" s="84"/>
      <c r="JRL8" s="84"/>
      <c r="JRM8" s="84"/>
      <c r="JRN8" s="84"/>
      <c r="JRO8" s="84"/>
      <c r="JRP8" s="84"/>
      <c r="JRQ8" s="84"/>
      <c r="JRR8" s="84"/>
      <c r="JRS8" s="84"/>
      <c r="JRT8" s="84"/>
      <c r="JRU8" s="84"/>
      <c r="JRV8" s="84"/>
      <c r="JRW8" s="84"/>
      <c r="JRX8" s="84"/>
      <c r="JRY8" s="84"/>
      <c r="JRZ8" s="84"/>
      <c r="JSA8" s="84"/>
      <c r="JSB8" s="84"/>
      <c r="JSC8" s="84"/>
      <c r="JSD8" s="84"/>
      <c r="JSE8" s="84"/>
      <c r="JSF8" s="84"/>
      <c r="JSG8" s="84"/>
      <c r="JSH8" s="84"/>
      <c r="JSI8" s="84"/>
      <c r="JSJ8" s="84"/>
      <c r="JSK8" s="84"/>
      <c r="JSL8" s="84"/>
      <c r="JSM8" s="84"/>
      <c r="JSN8" s="84"/>
      <c r="JSO8" s="84"/>
      <c r="JSP8" s="84"/>
      <c r="JSQ8" s="84"/>
      <c r="JSR8" s="84"/>
      <c r="JSS8" s="84"/>
      <c r="JST8" s="84"/>
      <c r="JSU8" s="84"/>
      <c r="JSV8" s="84"/>
      <c r="JSW8" s="84"/>
      <c r="JSX8" s="84"/>
      <c r="JSY8" s="84"/>
      <c r="JSZ8" s="84"/>
      <c r="JTA8" s="84"/>
      <c r="JTB8" s="84"/>
      <c r="JTC8" s="84"/>
      <c r="JTD8" s="84"/>
      <c r="JTE8" s="84"/>
      <c r="JTF8" s="84"/>
      <c r="JTG8" s="84"/>
      <c r="JTH8" s="84"/>
      <c r="JTI8" s="84"/>
      <c r="JTJ8" s="84"/>
      <c r="JTK8" s="84"/>
      <c r="JTL8" s="84"/>
      <c r="JTM8" s="84"/>
      <c r="JTN8" s="84"/>
      <c r="JTO8" s="84"/>
      <c r="JTP8" s="84"/>
      <c r="JTQ8" s="84"/>
      <c r="JTR8" s="84"/>
      <c r="JTS8" s="84"/>
      <c r="JTT8" s="84"/>
      <c r="JTU8" s="84"/>
      <c r="JTV8" s="84"/>
      <c r="JTW8" s="84"/>
      <c r="JTX8" s="84"/>
      <c r="JTY8" s="84"/>
      <c r="JTZ8" s="84"/>
      <c r="JUA8" s="84"/>
      <c r="JUB8" s="84"/>
      <c r="JUC8" s="84"/>
      <c r="JUD8" s="84"/>
      <c r="JUE8" s="84"/>
      <c r="JUF8" s="84"/>
      <c r="JUG8" s="84"/>
      <c r="JUH8" s="84"/>
      <c r="JUI8" s="84"/>
      <c r="JUJ8" s="84"/>
      <c r="JUK8" s="84"/>
      <c r="JUL8" s="84"/>
      <c r="JUM8" s="84"/>
      <c r="JUN8" s="84"/>
      <c r="JUO8" s="84"/>
      <c r="JUP8" s="84"/>
      <c r="JUQ8" s="84"/>
      <c r="JUR8" s="84"/>
      <c r="JUS8" s="84"/>
      <c r="JUT8" s="84"/>
      <c r="JUU8" s="84"/>
      <c r="JUV8" s="84"/>
      <c r="JUW8" s="84"/>
      <c r="JUX8" s="84"/>
      <c r="JUY8" s="84"/>
      <c r="JUZ8" s="84"/>
      <c r="JVA8" s="84"/>
      <c r="JVB8" s="84"/>
      <c r="JVC8" s="84"/>
      <c r="JVD8" s="84"/>
      <c r="JVE8" s="84"/>
      <c r="JVF8" s="84"/>
      <c r="JVG8" s="84"/>
      <c r="JVH8" s="84"/>
      <c r="JVI8" s="84"/>
      <c r="JVJ8" s="84"/>
      <c r="JVK8" s="84"/>
      <c r="JVL8" s="84"/>
      <c r="JVM8" s="84"/>
      <c r="JVN8" s="84"/>
      <c r="JVO8" s="84"/>
      <c r="JVP8" s="84"/>
      <c r="JVQ8" s="84"/>
      <c r="JVR8" s="84"/>
      <c r="JVS8" s="84"/>
      <c r="JVT8" s="84"/>
      <c r="JVU8" s="84"/>
      <c r="JVV8" s="84"/>
      <c r="JVW8" s="84"/>
      <c r="JVX8" s="84"/>
      <c r="JVY8" s="84"/>
      <c r="JVZ8" s="84"/>
      <c r="JWA8" s="84"/>
      <c r="JWB8" s="84"/>
      <c r="JWC8" s="84"/>
      <c r="JWD8" s="84"/>
      <c r="JWE8" s="84"/>
      <c r="JWF8" s="84"/>
      <c r="JWG8" s="84"/>
      <c r="JWH8" s="84"/>
      <c r="JWI8" s="84"/>
      <c r="JWJ8" s="84"/>
      <c r="JWK8" s="84"/>
      <c r="JWL8" s="84"/>
      <c r="JWM8" s="84"/>
      <c r="JWN8" s="84"/>
      <c r="JWO8" s="84"/>
      <c r="JWP8" s="84"/>
      <c r="JWQ8" s="84"/>
      <c r="JWR8" s="84"/>
      <c r="JWS8" s="84"/>
      <c r="JWT8" s="84"/>
      <c r="JWU8" s="84"/>
      <c r="JWV8" s="84"/>
      <c r="JWW8" s="84"/>
      <c r="JWX8" s="84"/>
      <c r="JWY8" s="84"/>
      <c r="JWZ8" s="84"/>
      <c r="JXA8" s="84"/>
      <c r="JXB8" s="84"/>
      <c r="JXC8" s="84"/>
      <c r="JXD8" s="84"/>
      <c r="JXE8" s="84"/>
      <c r="JXF8" s="84"/>
      <c r="JXG8" s="84"/>
      <c r="JXH8" s="84"/>
      <c r="JXI8" s="84"/>
      <c r="JXJ8" s="84"/>
      <c r="JXK8" s="84"/>
      <c r="JXL8" s="84"/>
      <c r="JXM8" s="84"/>
      <c r="JXN8" s="84"/>
      <c r="JXO8" s="84"/>
      <c r="JXP8" s="84"/>
      <c r="JXQ8" s="84"/>
      <c r="JXR8" s="84"/>
      <c r="JXS8" s="84"/>
      <c r="JXT8" s="84"/>
      <c r="JXU8" s="84"/>
      <c r="JXV8" s="84"/>
      <c r="JXW8" s="84"/>
      <c r="JXX8" s="84"/>
      <c r="JXY8" s="84"/>
      <c r="JXZ8" s="84"/>
      <c r="JYA8" s="84"/>
      <c r="JYB8" s="84"/>
      <c r="JYC8" s="84"/>
      <c r="JYD8" s="84"/>
      <c r="JYE8" s="84"/>
      <c r="JYF8" s="84"/>
      <c r="JYG8" s="84"/>
      <c r="JYH8" s="84"/>
      <c r="JYI8" s="84"/>
      <c r="JYJ8" s="84"/>
      <c r="JYK8" s="84"/>
      <c r="JYL8" s="84"/>
      <c r="JYM8" s="84"/>
      <c r="JYN8" s="84"/>
      <c r="JYO8" s="84"/>
      <c r="JYP8" s="84"/>
      <c r="JYQ8" s="84"/>
      <c r="JYR8" s="84"/>
      <c r="JYS8" s="84"/>
      <c r="JYT8" s="84"/>
      <c r="JYU8" s="84"/>
      <c r="JYV8" s="84"/>
      <c r="JYW8" s="84"/>
      <c r="JYX8" s="84"/>
      <c r="JYY8" s="84"/>
      <c r="JYZ8" s="84"/>
      <c r="JZA8" s="84"/>
      <c r="JZB8" s="84"/>
      <c r="JZC8" s="84"/>
      <c r="JZD8" s="84"/>
      <c r="JZE8" s="84"/>
      <c r="JZF8" s="84"/>
      <c r="JZG8" s="84"/>
      <c r="JZH8" s="84"/>
      <c r="JZI8" s="84"/>
      <c r="JZJ8" s="84"/>
      <c r="JZK8" s="84"/>
      <c r="JZL8" s="84"/>
      <c r="JZM8" s="84"/>
      <c r="JZN8" s="84"/>
      <c r="JZO8" s="84"/>
      <c r="JZP8" s="84"/>
      <c r="JZQ8" s="84"/>
      <c r="JZR8" s="84"/>
      <c r="JZS8" s="84"/>
      <c r="JZT8" s="84"/>
      <c r="JZU8" s="84"/>
      <c r="JZV8" s="84"/>
      <c r="JZW8" s="84"/>
      <c r="JZX8" s="84"/>
      <c r="JZY8" s="84"/>
      <c r="JZZ8" s="84"/>
      <c r="KAA8" s="84"/>
      <c r="KAB8" s="84"/>
      <c r="KAC8" s="84"/>
      <c r="KAD8" s="84"/>
      <c r="KAE8" s="84"/>
      <c r="KAF8" s="84"/>
      <c r="KAG8" s="84"/>
      <c r="KAH8" s="84"/>
      <c r="KAI8" s="84"/>
      <c r="KAJ8" s="84"/>
      <c r="KAK8" s="84"/>
      <c r="KAL8" s="84"/>
      <c r="KAM8" s="84"/>
      <c r="KAN8" s="84"/>
      <c r="KAO8" s="84"/>
      <c r="KAP8" s="84"/>
      <c r="KAQ8" s="84"/>
      <c r="KAR8" s="84"/>
      <c r="KAS8" s="84"/>
      <c r="KAT8" s="84"/>
      <c r="KAU8" s="84"/>
      <c r="KAV8" s="84"/>
      <c r="KAW8" s="84"/>
      <c r="KAX8" s="84"/>
      <c r="KAY8" s="84"/>
      <c r="KAZ8" s="84"/>
      <c r="KBA8" s="84"/>
      <c r="KBB8" s="84"/>
      <c r="KBC8" s="84"/>
      <c r="KBD8" s="84"/>
      <c r="KBE8" s="84"/>
      <c r="KBF8" s="84"/>
      <c r="KBG8" s="84"/>
      <c r="KBH8" s="84"/>
      <c r="KBI8" s="84"/>
      <c r="KBJ8" s="84"/>
      <c r="KBK8" s="84"/>
      <c r="KBL8" s="84"/>
      <c r="KBM8" s="84"/>
      <c r="KBN8" s="84"/>
      <c r="KBO8" s="84"/>
      <c r="KBP8" s="84"/>
      <c r="KBQ8" s="84"/>
      <c r="KBR8" s="84"/>
      <c r="KBS8" s="84"/>
      <c r="KBT8" s="84"/>
      <c r="KBU8" s="84"/>
      <c r="KBV8" s="84"/>
      <c r="KBW8" s="84"/>
      <c r="KBX8" s="84"/>
      <c r="KBY8" s="84"/>
      <c r="KBZ8" s="84"/>
      <c r="KCA8" s="84"/>
      <c r="KCB8" s="84"/>
      <c r="KCC8" s="84"/>
      <c r="KCD8" s="84"/>
      <c r="KCE8" s="84"/>
      <c r="KCF8" s="84"/>
      <c r="KCG8" s="84"/>
      <c r="KCH8" s="84"/>
      <c r="KCI8" s="84"/>
      <c r="KCJ8" s="84"/>
      <c r="KCK8" s="84"/>
      <c r="KCL8" s="84"/>
      <c r="KCM8" s="84"/>
      <c r="KCN8" s="84"/>
      <c r="KCO8" s="84"/>
      <c r="KCP8" s="84"/>
      <c r="KCQ8" s="84"/>
      <c r="KCR8" s="84"/>
      <c r="KCS8" s="84"/>
      <c r="KCT8" s="84"/>
      <c r="KCU8" s="84"/>
      <c r="KCV8" s="84"/>
      <c r="KCW8" s="84"/>
      <c r="KCX8" s="84"/>
      <c r="KCY8" s="84"/>
      <c r="KCZ8" s="84"/>
      <c r="KDA8" s="84"/>
      <c r="KDB8" s="84"/>
      <c r="KDC8" s="84"/>
      <c r="KDD8" s="84"/>
      <c r="KDE8" s="84"/>
      <c r="KDF8" s="84"/>
      <c r="KDG8" s="84"/>
      <c r="KDH8" s="84"/>
      <c r="KDI8" s="84"/>
      <c r="KDJ8" s="84"/>
      <c r="KDK8" s="84"/>
      <c r="KDL8" s="84"/>
      <c r="KDM8" s="84"/>
      <c r="KDN8" s="84"/>
      <c r="KDO8" s="84"/>
      <c r="KDP8" s="84"/>
      <c r="KDQ8" s="84"/>
      <c r="KDR8" s="84"/>
      <c r="KDS8" s="84"/>
      <c r="KDT8" s="84"/>
      <c r="KDU8" s="84"/>
      <c r="KDV8" s="84"/>
      <c r="KDW8" s="84"/>
      <c r="KDX8" s="84"/>
      <c r="KDY8" s="84"/>
      <c r="KDZ8" s="84"/>
      <c r="KEA8" s="84"/>
      <c r="KEB8" s="84"/>
      <c r="KEC8" s="84"/>
      <c r="KED8" s="84"/>
      <c r="KEE8" s="84"/>
      <c r="KEF8" s="84"/>
      <c r="KEG8" s="84"/>
      <c r="KEH8" s="84"/>
      <c r="KEI8" s="84"/>
      <c r="KEJ8" s="84"/>
      <c r="KEK8" s="84"/>
      <c r="KEL8" s="84"/>
      <c r="KEM8" s="84"/>
      <c r="KEN8" s="84"/>
      <c r="KEO8" s="84"/>
      <c r="KEP8" s="84"/>
      <c r="KEQ8" s="84"/>
      <c r="KER8" s="84"/>
      <c r="KES8" s="84"/>
      <c r="KET8" s="84"/>
      <c r="KEU8" s="84"/>
      <c r="KEV8" s="84"/>
      <c r="KEW8" s="84"/>
      <c r="KEX8" s="84"/>
      <c r="KEY8" s="84"/>
      <c r="KEZ8" s="84"/>
      <c r="KFA8" s="84"/>
      <c r="KFB8" s="84"/>
      <c r="KFC8" s="84"/>
      <c r="KFD8" s="84"/>
      <c r="KFE8" s="84"/>
      <c r="KFF8" s="84"/>
      <c r="KFG8" s="84"/>
      <c r="KFH8" s="84"/>
      <c r="KFI8" s="84"/>
      <c r="KFJ8" s="84"/>
      <c r="KFK8" s="84"/>
      <c r="KFL8" s="84"/>
      <c r="KFM8" s="84"/>
      <c r="KFN8" s="84"/>
      <c r="KFO8" s="84"/>
      <c r="KFP8" s="84"/>
      <c r="KFQ8" s="84"/>
      <c r="KFR8" s="84"/>
      <c r="KFS8" s="84"/>
      <c r="KFT8" s="84"/>
      <c r="KFU8" s="84"/>
      <c r="KFV8" s="84"/>
      <c r="KFW8" s="84"/>
      <c r="KFX8" s="84"/>
      <c r="KFY8" s="84"/>
      <c r="KFZ8" s="84"/>
      <c r="KGA8" s="84"/>
      <c r="KGB8" s="84"/>
      <c r="KGC8" s="84"/>
      <c r="KGD8" s="84"/>
      <c r="KGE8" s="84"/>
      <c r="KGF8" s="84"/>
      <c r="KGG8" s="84"/>
      <c r="KGH8" s="84"/>
      <c r="KGI8" s="84"/>
      <c r="KGJ8" s="84"/>
      <c r="KGK8" s="84"/>
      <c r="KGL8" s="84"/>
      <c r="KGM8" s="84"/>
      <c r="KGN8" s="84"/>
      <c r="KGO8" s="84"/>
      <c r="KGP8" s="84"/>
      <c r="KGQ8" s="84"/>
      <c r="KGR8" s="84"/>
      <c r="KGS8" s="84"/>
      <c r="KGT8" s="84"/>
      <c r="KGU8" s="84"/>
      <c r="KGV8" s="84"/>
      <c r="KGW8" s="84"/>
      <c r="KGX8" s="84"/>
      <c r="KGY8" s="84"/>
      <c r="KGZ8" s="84"/>
      <c r="KHA8" s="84"/>
      <c r="KHB8" s="84"/>
      <c r="KHC8" s="84"/>
      <c r="KHD8" s="84"/>
      <c r="KHE8" s="84"/>
      <c r="KHF8" s="84"/>
      <c r="KHG8" s="84"/>
      <c r="KHH8" s="84"/>
      <c r="KHI8" s="84"/>
      <c r="KHJ8" s="84"/>
      <c r="KHK8" s="84"/>
      <c r="KHL8" s="84"/>
      <c r="KHM8" s="84"/>
      <c r="KHN8" s="84"/>
      <c r="KHO8" s="84"/>
      <c r="KHP8" s="84"/>
      <c r="KHQ8" s="84"/>
      <c r="KHR8" s="84"/>
      <c r="KHS8" s="84"/>
      <c r="KHT8" s="84"/>
      <c r="KHU8" s="84"/>
      <c r="KHV8" s="84"/>
      <c r="KHW8" s="84"/>
      <c r="KHX8" s="84"/>
      <c r="KHY8" s="84"/>
      <c r="KHZ8" s="84"/>
      <c r="KIA8" s="84"/>
      <c r="KIB8" s="84"/>
      <c r="KIC8" s="84"/>
      <c r="KID8" s="84"/>
      <c r="KIE8" s="84"/>
      <c r="KIF8" s="84"/>
      <c r="KIG8" s="84"/>
      <c r="KIH8" s="84"/>
      <c r="KII8" s="84"/>
      <c r="KIJ8" s="84"/>
      <c r="KIK8" s="84"/>
      <c r="KIL8" s="84"/>
      <c r="KIM8" s="84"/>
      <c r="KIN8" s="84"/>
      <c r="KIO8" s="84"/>
      <c r="KIP8" s="84"/>
      <c r="KIQ8" s="84"/>
      <c r="KIR8" s="84"/>
      <c r="KIS8" s="84"/>
      <c r="KIT8" s="84"/>
      <c r="KIU8" s="84"/>
      <c r="KIV8" s="84"/>
      <c r="KIW8" s="84"/>
      <c r="KIX8" s="84"/>
      <c r="KIY8" s="84"/>
      <c r="KIZ8" s="84"/>
      <c r="KJA8" s="84"/>
      <c r="KJB8" s="84"/>
      <c r="KJC8" s="84"/>
      <c r="KJD8" s="84"/>
      <c r="KJE8" s="84"/>
      <c r="KJF8" s="84"/>
      <c r="KJG8" s="84"/>
      <c r="KJH8" s="84"/>
      <c r="KJI8" s="84"/>
      <c r="KJJ8" s="84"/>
      <c r="KJK8" s="84"/>
      <c r="KJL8" s="84"/>
      <c r="KJM8" s="84"/>
      <c r="KJN8" s="84"/>
      <c r="KJO8" s="84"/>
      <c r="KJP8" s="84"/>
      <c r="KJQ8" s="84"/>
      <c r="KJR8" s="84"/>
      <c r="KJS8" s="84"/>
      <c r="KJT8" s="84"/>
      <c r="KJU8" s="84"/>
      <c r="KJV8" s="84"/>
      <c r="KJW8" s="84"/>
      <c r="KJX8" s="84"/>
      <c r="KJY8" s="84"/>
      <c r="KJZ8" s="84"/>
      <c r="KKA8" s="84"/>
      <c r="KKB8" s="84"/>
      <c r="KKC8" s="84"/>
      <c r="KKD8" s="84"/>
      <c r="KKE8" s="84"/>
      <c r="KKF8" s="84"/>
      <c r="KKG8" s="84"/>
      <c r="KKH8" s="84"/>
      <c r="KKI8" s="84"/>
      <c r="KKJ8" s="84"/>
      <c r="KKK8" s="84"/>
      <c r="KKL8" s="84"/>
      <c r="KKM8" s="84"/>
      <c r="KKN8" s="84"/>
      <c r="KKO8" s="84"/>
      <c r="KKP8" s="84"/>
      <c r="KKQ8" s="84"/>
      <c r="KKR8" s="84"/>
      <c r="KKS8" s="84"/>
      <c r="KKT8" s="84"/>
      <c r="KKU8" s="84"/>
      <c r="KKV8" s="84"/>
      <c r="KKW8" s="84"/>
      <c r="KKX8" s="84"/>
      <c r="KKY8" s="84"/>
      <c r="KKZ8" s="84"/>
      <c r="KLA8" s="84"/>
      <c r="KLB8" s="84"/>
      <c r="KLC8" s="84"/>
      <c r="KLD8" s="84"/>
      <c r="KLE8" s="84"/>
      <c r="KLF8" s="84"/>
      <c r="KLG8" s="84"/>
      <c r="KLH8" s="84"/>
      <c r="KLI8" s="84"/>
      <c r="KLJ8" s="84"/>
      <c r="KLK8" s="84"/>
      <c r="KLL8" s="84"/>
      <c r="KLM8" s="84"/>
      <c r="KLN8" s="84"/>
      <c r="KLO8" s="84"/>
      <c r="KLP8" s="84"/>
      <c r="KLQ8" s="84"/>
      <c r="KLR8" s="84"/>
      <c r="KLS8" s="84"/>
      <c r="KLT8" s="84"/>
      <c r="KLU8" s="84"/>
      <c r="KLV8" s="84"/>
      <c r="KLW8" s="84"/>
      <c r="KLX8" s="84"/>
      <c r="KLY8" s="84"/>
      <c r="KLZ8" s="84"/>
      <c r="KMA8" s="84"/>
      <c r="KMB8" s="84"/>
      <c r="KMC8" s="84"/>
      <c r="KMD8" s="84"/>
      <c r="KME8" s="84"/>
      <c r="KMF8" s="84"/>
      <c r="KMG8" s="84"/>
      <c r="KMH8" s="84"/>
      <c r="KMI8" s="84"/>
      <c r="KMJ8" s="84"/>
      <c r="KMK8" s="84"/>
      <c r="KML8" s="84"/>
      <c r="KMM8" s="84"/>
      <c r="KMN8" s="84"/>
      <c r="KMO8" s="84"/>
      <c r="KMP8" s="84"/>
      <c r="KMQ8" s="84"/>
      <c r="KMR8" s="84"/>
      <c r="KMS8" s="84"/>
      <c r="KMT8" s="84"/>
      <c r="KMU8" s="84"/>
      <c r="KMV8" s="84"/>
      <c r="KMW8" s="84"/>
      <c r="KMX8" s="84"/>
      <c r="KMY8" s="84"/>
      <c r="KMZ8" s="84"/>
      <c r="KNA8" s="84"/>
      <c r="KNB8" s="84"/>
      <c r="KNC8" s="84"/>
      <c r="KND8" s="84"/>
      <c r="KNE8" s="84"/>
      <c r="KNF8" s="84"/>
      <c r="KNG8" s="84"/>
      <c r="KNH8" s="84"/>
      <c r="KNI8" s="84"/>
      <c r="KNJ8" s="84"/>
      <c r="KNK8" s="84"/>
      <c r="KNL8" s="84"/>
      <c r="KNM8" s="84"/>
      <c r="KNN8" s="84"/>
      <c r="KNO8" s="84"/>
      <c r="KNP8" s="84"/>
      <c r="KNQ8" s="84"/>
      <c r="KNR8" s="84"/>
      <c r="KNS8" s="84"/>
      <c r="KNT8" s="84"/>
      <c r="KNU8" s="84"/>
      <c r="KNV8" s="84"/>
      <c r="KNW8" s="84"/>
      <c r="KNX8" s="84"/>
      <c r="KNY8" s="84"/>
      <c r="KNZ8" s="84"/>
      <c r="KOA8" s="84"/>
      <c r="KOB8" s="84"/>
      <c r="KOC8" s="84"/>
      <c r="KOD8" s="84"/>
      <c r="KOE8" s="84"/>
      <c r="KOF8" s="84"/>
      <c r="KOG8" s="84"/>
      <c r="KOH8" s="84"/>
      <c r="KOI8" s="84"/>
      <c r="KOJ8" s="84"/>
      <c r="KOK8" s="84"/>
      <c r="KOL8" s="84"/>
      <c r="KOM8" s="84"/>
      <c r="KON8" s="84"/>
      <c r="KOO8" s="84"/>
      <c r="KOP8" s="84"/>
      <c r="KOQ8" s="84"/>
      <c r="KOR8" s="84"/>
      <c r="KOS8" s="84"/>
      <c r="KOT8" s="84"/>
      <c r="KOU8" s="84"/>
      <c r="KOV8" s="84"/>
      <c r="KOW8" s="84"/>
      <c r="KOX8" s="84"/>
      <c r="KOY8" s="84"/>
      <c r="KOZ8" s="84"/>
      <c r="KPA8" s="84"/>
      <c r="KPB8" s="84"/>
      <c r="KPC8" s="84"/>
      <c r="KPD8" s="84"/>
      <c r="KPE8" s="84"/>
      <c r="KPF8" s="84"/>
      <c r="KPG8" s="84"/>
      <c r="KPH8" s="84"/>
      <c r="KPI8" s="84"/>
      <c r="KPJ8" s="84"/>
      <c r="KPK8" s="84"/>
      <c r="KPL8" s="84"/>
      <c r="KPM8" s="84"/>
      <c r="KPN8" s="84"/>
      <c r="KPO8" s="84"/>
      <c r="KPP8" s="84"/>
      <c r="KPQ8" s="84"/>
      <c r="KPR8" s="84"/>
      <c r="KPS8" s="84"/>
      <c r="KPT8" s="84"/>
      <c r="KPU8" s="84"/>
      <c r="KPV8" s="84"/>
      <c r="KPW8" s="84"/>
      <c r="KPX8" s="84"/>
      <c r="KPY8" s="84"/>
      <c r="KPZ8" s="84"/>
      <c r="KQA8" s="84"/>
      <c r="KQB8" s="84"/>
      <c r="KQC8" s="84"/>
      <c r="KQD8" s="84"/>
      <c r="KQE8" s="84"/>
      <c r="KQF8" s="84"/>
      <c r="KQG8" s="84"/>
      <c r="KQH8" s="84"/>
      <c r="KQI8" s="84"/>
      <c r="KQJ8" s="84"/>
      <c r="KQK8" s="84"/>
      <c r="KQL8" s="84"/>
      <c r="KQM8" s="84"/>
      <c r="KQN8" s="84"/>
      <c r="KQO8" s="84"/>
      <c r="KQP8" s="84"/>
      <c r="KQQ8" s="84"/>
      <c r="KQR8" s="84"/>
      <c r="KQS8" s="84"/>
      <c r="KQT8" s="84"/>
      <c r="KQU8" s="84"/>
      <c r="KQV8" s="84"/>
      <c r="KQW8" s="84"/>
      <c r="KQX8" s="84"/>
      <c r="KQY8" s="84"/>
      <c r="KQZ8" s="84"/>
      <c r="KRA8" s="84"/>
      <c r="KRB8" s="84"/>
      <c r="KRC8" s="84"/>
      <c r="KRD8" s="84"/>
      <c r="KRE8" s="84"/>
      <c r="KRF8" s="84"/>
      <c r="KRG8" s="84"/>
      <c r="KRH8" s="84"/>
      <c r="KRI8" s="84"/>
      <c r="KRJ8" s="84"/>
      <c r="KRK8" s="84"/>
      <c r="KRL8" s="84"/>
      <c r="KRM8" s="84"/>
      <c r="KRN8" s="84"/>
      <c r="KRO8" s="84"/>
      <c r="KRP8" s="84"/>
      <c r="KRQ8" s="84"/>
      <c r="KRR8" s="84"/>
      <c r="KRS8" s="84"/>
      <c r="KRT8" s="84"/>
      <c r="KRU8" s="84"/>
      <c r="KRV8" s="84"/>
      <c r="KRW8" s="84"/>
      <c r="KRX8" s="84"/>
      <c r="KRY8" s="84"/>
      <c r="KRZ8" s="84"/>
      <c r="KSA8" s="84"/>
      <c r="KSB8" s="84"/>
      <c r="KSC8" s="84"/>
      <c r="KSD8" s="84"/>
      <c r="KSE8" s="84"/>
      <c r="KSF8" s="84"/>
      <c r="KSG8" s="84"/>
      <c r="KSH8" s="84"/>
      <c r="KSI8" s="84"/>
      <c r="KSJ8" s="84"/>
      <c r="KSK8" s="84"/>
      <c r="KSL8" s="84"/>
      <c r="KSM8" s="84"/>
      <c r="KSN8" s="84"/>
      <c r="KSO8" s="84"/>
      <c r="KSP8" s="84"/>
      <c r="KSQ8" s="84"/>
      <c r="KSR8" s="84"/>
      <c r="KSS8" s="84"/>
      <c r="KST8" s="84"/>
      <c r="KSU8" s="84"/>
      <c r="KSV8" s="84"/>
      <c r="KSW8" s="84"/>
      <c r="KSX8" s="84"/>
      <c r="KSY8" s="84"/>
      <c r="KSZ8" s="84"/>
      <c r="KTA8" s="84"/>
      <c r="KTB8" s="84"/>
      <c r="KTC8" s="84"/>
      <c r="KTD8" s="84"/>
      <c r="KTE8" s="84"/>
      <c r="KTF8" s="84"/>
      <c r="KTG8" s="84"/>
      <c r="KTH8" s="84"/>
      <c r="KTI8" s="84"/>
      <c r="KTJ8" s="84"/>
      <c r="KTK8" s="84"/>
      <c r="KTL8" s="84"/>
      <c r="KTM8" s="84"/>
      <c r="KTN8" s="84"/>
      <c r="KTO8" s="84"/>
      <c r="KTP8" s="84"/>
      <c r="KTQ8" s="84"/>
      <c r="KTR8" s="84"/>
      <c r="KTS8" s="84"/>
      <c r="KTT8" s="84"/>
      <c r="KTU8" s="84"/>
      <c r="KTV8" s="84"/>
      <c r="KTW8" s="84"/>
      <c r="KTX8" s="84"/>
      <c r="KTY8" s="84"/>
      <c r="KTZ8" s="84"/>
      <c r="KUA8" s="84"/>
      <c r="KUB8" s="84"/>
      <c r="KUC8" s="84"/>
      <c r="KUD8" s="84"/>
      <c r="KUE8" s="84"/>
      <c r="KUF8" s="84"/>
      <c r="KUG8" s="84"/>
      <c r="KUH8" s="84"/>
      <c r="KUI8" s="84"/>
      <c r="KUJ8" s="84"/>
      <c r="KUK8" s="84"/>
      <c r="KUL8" s="84"/>
      <c r="KUM8" s="84"/>
      <c r="KUN8" s="84"/>
      <c r="KUO8" s="84"/>
      <c r="KUP8" s="84"/>
      <c r="KUQ8" s="84"/>
      <c r="KUR8" s="84"/>
      <c r="KUS8" s="84"/>
      <c r="KUT8" s="84"/>
      <c r="KUU8" s="84"/>
      <c r="KUV8" s="84"/>
      <c r="KUW8" s="84"/>
      <c r="KUX8" s="84"/>
      <c r="KUY8" s="84"/>
      <c r="KUZ8" s="84"/>
      <c r="KVA8" s="84"/>
      <c r="KVB8" s="84"/>
      <c r="KVC8" s="84"/>
      <c r="KVD8" s="84"/>
      <c r="KVE8" s="84"/>
      <c r="KVF8" s="84"/>
      <c r="KVG8" s="84"/>
      <c r="KVH8" s="84"/>
      <c r="KVI8" s="84"/>
      <c r="KVJ8" s="84"/>
      <c r="KVK8" s="84"/>
      <c r="KVL8" s="84"/>
      <c r="KVM8" s="84"/>
      <c r="KVN8" s="84"/>
      <c r="KVO8" s="84"/>
      <c r="KVP8" s="84"/>
      <c r="KVQ8" s="84"/>
      <c r="KVR8" s="84"/>
      <c r="KVS8" s="84"/>
      <c r="KVT8" s="84"/>
      <c r="KVU8" s="84"/>
      <c r="KVV8" s="84"/>
      <c r="KVW8" s="84"/>
      <c r="KVX8" s="84"/>
      <c r="KVY8" s="84"/>
      <c r="KVZ8" s="84"/>
      <c r="KWA8" s="84"/>
      <c r="KWB8" s="84"/>
      <c r="KWC8" s="84"/>
      <c r="KWD8" s="84"/>
      <c r="KWE8" s="84"/>
      <c r="KWF8" s="84"/>
      <c r="KWG8" s="84"/>
      <c r="KWH8" s="84"/>
      <c r="KWI8" s="84"/>
      <c r="KWJ8" s="84"/>
      <c r="KWK8" s="84"/>
      <c r="KWL8" s="84"/>
      <c r="KWM8" s="84"/>
      <c r="KWN8" s="84"/>
      <c r="KWO8" s="84"/>
      <c r="KWP8" s="84"/>
      <c r="KWQ8" s="84"/>
      <c r="KWR8" s="84"/>
      <c r="KWS8" s="84"/>
      <c r="KWT8" s="84"/>
      <c r="KWU8" s="84"/>
      <c r="KWV8" s="84"/>
      <c r="KWW8" s="84"/>
      <c r="KWX8" s="84"/>
      <c r="KWY8" s="84"/>
      <c r="KWZ8" s="84"/>
      <c r="KXA8" s="84"/>
      <c r="KXB8" s="84"/>
      <c r="KXC8" s="84"/>
      <c r="KXD8" s="84"/>
      <c r="KXE8" s="84"/>
      <c r="KXF8" s="84"/>
      <c r="KXG8" s="84"/>
      <c r="KXH8" s="84"/>
      <c r="KXI8" s="84"/>
      <c r="KXJ8" s="84"/>
      <c r="KXK8" s="84"/>
      <c r="KXL8" s="84"/>
      <c r="KXM8" s="84"/>
      <c r="KXN8" s="84"/>
      <c r="KXO8" s="84"/>
      <c r="KXP8" s="84"/>
      <c r="KXQ8" s="84"/>
      <c r="KXR8" s="84"/>
      <c r="KXS8" s="84"/>
      <c r="KXT8" s="84"/>
      <c r="KXU8" s="84"/>
      <c r="KXV8" s="84"/>
      <c r="KXW8" s="84"/>
      <c r="KXX8" s="84"/>
      <c r="KXY8" s="84"/>
      <c r="KXZ8" s="84"/>
      <c r="KYA8" s="84"/>
      <c r="KYB8" s="84"/>
      <c r="KYC8" s="84"/>
      <c r="KYD8" s="84"/>
      <c r="KYE8" s="84"/>
      <c r="KYF8" s="84"/>
      <c r="KYG8" s="84"/>
      <c r="KYH8" s="84"/>
      <c r="KYI8" s="84"/>
      <c r="KYJ8" s="84"/>
      <c r="KYK8" s="84"/>
      <c r="KYL8" s="84"/>
      <c r="KYM8" s="84"/>
      <c r="KYN8" s="84"/>
      <c r="KYO8" s="84"/>
      <c r="KYP8" s="84"/>
      <c r="KYQ8" s="84"/>
      <c r="KYR8" s="84"/>
      <c r="KYS8" s="84"/>
      <c r="KYT8" s="84"/>
      <c r="KYU8" s="84"/>
      <c r="KYV8" s="84"/>
      <c r="KYW8" s="84"/>
      <c r="KYX8" s="84"/>
      <c r="KYY8" s="84"/>
      <c r="KYZ8" s="84"/>
      <c r="KZA8" s="84"/>
      <c r="KZB8" s="84"/>
      <c r="KZC8" s="84"/>
      <c r="KZD8" s="84"/>
      <c r="KZE8" s="84"/>
      <c r="KZF8" s="84"/>
      <c r="KZG8" s="84"/>
      <c r="KZH8" s="84"/>
      <c r="KZI8" s="84"/>
      <c r="KZJ8" s="84"/>
      <c r="KZK8" s="84"/>
      <c r="KZL8" s="84"/>
      <c r="KZM8" s="84"/>
      <c r="KZN8" s="84"/>
      <c r="KZO8" s="84"/>
      <c r="KZP8" s="84"/>
      <c r="KZQ8" s="84"/>
      <c r="KZR8" s="84"/>
      <c r="KZS8" s="84"/>
      <c r="KZT8" s="84"/>
      <c r="KZU8" s="84"/>
      <c r="KZV8" s="84"/>
      <c r="KZW8" s="84"/>
      <c r="KZX8" s="84"/>
      <c r="KZY8" s="84"/>
      <c r="KZZ8" s="84"/>
      <c r="LAA8" s="84"/>
      <c r="LAB8" s="84"/>
      <c r="LAC8" s="84"/>
      <c r="LAD8" s="84"/>
      <c r="LAE8" s="84"/>
      <c r="LAF8" s="84"/>
      <c r="LAG8" s="84"/>
      <c r="LAH8" s="84"/>
      <c r="LAI8" s="84"/>
      <c r="LAJ8" s="84"/>
      <c r="LAK8" s="84"/>
      <c r="LAL8" s="84"/>
      <c r="LAM8" s="84"/>
      <c r="LAN8" s="84"/>
      <c r="LAO8" s="84"/>
      <c r="LAP8" s="84"/>
      <c r="LAQ8" s="84"/>
      <c r="LAR8" s="84"/>
      <c r="LAS8" s="84"/>
      <c r="LAT8" s="84"/>
      <c r="LAU8" s="84"/>
      <c r="LAV8" s="84"/>
      <c r="LAW8" s="84"/>
      <c r="LAX8" s="84"/>
      <c r="LAY8" s="84"/>
      <c r="LAZ8" s="84"/>
      <c r="LBA8" s="84"/>
      <c r="LBB8" s="84"/>
      <c r="LBC8" s="84"/>
      <c r="LBD8" s="84"/>
      <c r="LBE8" s="84"/>
      <c r="LBF8" s="84"/>
      <c r="LBG8" s="84"/>
      <c r="LBH8" s="84"/>
      <c r="LBI8" s="84"/>
      <c r="LBJ8" s="84"/>
      <c r="LBK8" s="84"/>
      <c r="LBL8" s="84"/>
      <c r="LBM8" s="84"/>
      <c r="LBN8" s="84"/>
      <c r="LBO8" s="84"/>
      <c r="LBP8" s="84"/>
      <c r="LBQ8" s="84"/>
      <c r="LBR8" s="84"/>
      <c r="LBS8" s="84"/>
      <c r="LBT8" s="84"/>
      <c r="LBU8" s="84"/>
      <c r="LBV8" s="84"/>
      <c r="LBW8" s="84"/>
      <c r="LBX8" s="84"/>
      <c r="LBY8" s="84"/>
      <c r="LBZ8" s="84"/>
      <c r="LCA8" s="84"/>
      <c r="LCB8" s="84"/>
      <c r="LCC8" s="84"/>
      <c r="LCD8" s="84"/>
      <c r="LCE8" s="84"/>
      <c r="LCF8" s="84"/>
      <c r="LCG8" s="84"/>
      <c r="LCH8" s="84"/>
      <c r="LCI8" s="84"/>
      <c r="LCJ8" s="84"/>
      <c r="LCK8" s="84"/>
      <c r="LCL8" s="84"/>
      <c r="LCM8" s="84"/>
      <c r="LCN8" s="84"/>
      <c r="LCO8" s="84"/>
      <c r="LCP8" s="84"/>
      <c r="LCQ8" s="84"/>
      <c r="LCR8" s="84"/>
      <c r="LCS8" s="84"/>
      <c r="LCT8" s="84"/>
      <c r="LCU8" s="84"/>
      <c r="LCV8" s="84"/>
      <c r="LCW8" s="84"/>
      <c r="LCX8" s="84"/>
      <c r="LCY8" s="84"/>
      <c r="LCZ8" s="84"/>
      <c r="LDA8" s="84"/>
      <c r="LDB8" s="84"/>
      <c r="LDC8" s="84"/>
      <c r="LDD8" s="84"/>
      <c r="LDE8" s="84"/>
      <c r="LDF8" s="84"/>
      <c r="LDG8" s="84"/>
      <c r="LDH8" s="84"/>
      <c r="LDI8" s="84"/>
      <c r="LDJ8" s="84"/>
      <c r="LDK8" s="84"/>
      <c r="LDL8" s="84"/>
      <c r="LDM8" s="84"/>
      <c r="LDN8" s="84"/>
      <c r="LDO8" s="84"/>
      <c r="LDP8" s="84"/>
      <c r="LDQ8" s="84"/>
      <c r="LDR8" s="84"/>
      <c r="LDS8" s="84"/>
      <c r="LDT8" s="84"/>
      <c r="LDU8" s="84"/>
      <c r="LDV8" s="84"/>
      <c r="LDW8" s="84"/>
      <c r="LDX8" s="84"/>
      <c r="LDY8" s="84"/>
      <c r="LDZ8" s="84"/>
      <c r="LEA8" s="84"/>
      <c r="LEB8" s="84"/>
      <c r="LEC8" s="84"/>
      <c r="LED8" s="84"/>
      <c r="LEE8" s="84"/>
      <c r="LEF8" s="84"/>
      <c r="LEG8" s="84"/>
      <c r="LEH8" s="84"/>
      <c r="LEI8" s="84"/>
      <c r="LEJ8" s="84"/>
      <c r="LEK8" s="84"/>
      <c r="LEL8" s="84"/>
      <c r="LEM8" s="84"/>
      <c r="LEN8" s="84"/>
      <c r="LEO8" s="84"/>
      <c r="LEP8" s="84"/>
      <c r="LEQ8" s="84"/>
      <c r="LER8" s="84"/>
      <c r="LES8" s="84"/>
      <c r="LET8" s="84"/>
      <c r="LEU8" s="84"/>
      <c r="LEV8" s="84"/>
      <c r="LEW8" s="84"/>
      <c r="LEX8" s="84"/>
      <c r="LEY8" s="84"/>
      <c r="LEZ8" s="84"/>
      <c r="LFA8" s="84"/>
      <c r="LFB8" s="84"/>
      <c r="LFC8" s="84"/>
      <c r="LFD8" s="84"/>
      <c r="LFE8" s="84"/>
      <c r="LFF8" s="84"/>
      <c r="LFG8" s="84"/>
      <c r="LFH8" s="84"/>
      <c r="LFI8" s="84"/>
      <c r="LFJ8" s="84"/>
      <c r="LFK8" s="84"/>
      <c r="LFL8" s="84"/>
      <c r="LFM8" s="84"/>
      <c r="LFN8" s="84"/>
      <c r="LFO8" s="84"/>
      <c r="LFP8" s="84"/>
      <c r="LFQ8" s="84"/>
      <c r="LFR8" s="84"/>
      <c r="LFS8" s="84"/>
      <c r="LFT8" s="84"/>
      <c r="LFU8" s="84"/>
      <c r="LFV8" s="84"/>
      <c r="LFW8" s="84"/>
      <c r="LFX8" s="84"/>
      <c r="LFY8" s="84"/>
      <c r="LFZ8" s="84"/>
      <c r="LGA8" s="84"/>
      <c r="LGB8" s="84"/>
      <c r="LGC8" s="84"/>
      <c r="LGD8" s="84"/>
      <c r="LGE8" s="84"/>
      <c r="LGF8" s="84"/>
      <c r="LGG8" s="84"/>
      <c r="LGH8" s="84"/>
      <c r="LGI8" s="84"/>
      <c r="LGJ8" s="84"/>
      <c r="LGK8" s="84"/>
      <c r="LGL8" s="84"/>
      <c r="LGM8" s="84"/>
      <c r="LGN8" s="84"/>
      <c r="LGO8" s="84"/>
      <c r="LGP8" s="84"/>
      <c r="LGQ8" s="84"/>
      <c r="LGR8" s="84"/>
      <c r="LGS8" s="84"/>
      <c r="LGT8" s="84"/>
      <c r="LGU8" s="84"/>
      <c r="LGV8" s="84"/>
      <c r="LGW8" s="84"/>
      <c r="LGX8" s="84"/>
      <c r="LGY8" s="84"/>
      <c r="LGZ8" s="84"/>
      <c r="LHA8" s="84"/>
      <c r="LHB8" s="84"/>
      <c r="LHC8" s="84"/>
      <c r="LHD8" s="84"/>
      <c r="LHE8" s="84"/>
      <c r="LHF8" s="84"/>
      <c r="LHG8" s="84"/>
      <c r="LHH8" s="84"/>
      <c r="LHI8" s="84"/>
      <c r="LHJ8" s="84"/>
      <c r="LHK8" s="84"/>
      <c r="LHL8" s="84"/>
      <c r="LHM8" s="84"/>
      <c r="LHN8" s="84"/>
      <c r="LHO8" s="84"/>
      <c r="LHP8" s="84"/>
      <c r="LHQ8" s="84"/>
      <c r="LHR8" s="84"/>
      <c r="LHS8" s="84"/>
      <c r="LHT8" s="84"/>
      <c r="LHU8" s="84"/>
      <c r="LHV8" s="84"/>
      <c r="LHW8" s="84"/>
      <c r="LHX8" s="84"/>
      <c r="LHY8" s="84"/>
      <c r="LHZ8" s="84"/>
      <c r="LIA8" s="84"/>
      <c r="LIB8" s="84"/>
      <c r="LIC8" s="84"/>
      <c r="LID8" s="84"/>
      <c r="LIE8" s="84"/>
      <c r="LIF8" s="84"/>
      <c r="LIG8" s="84"/>
      <c r="LIH8" s="84"/>
      <c r="LII8" s="84"/>
      <c r="LIJ8" s="84"/>
      <c r="LIK8" s="84"/>
      <c r="LIL8" s="84"/>
      <c r="LIM8" s="84"/>
      <c r="LIN8" s="84"/>
      <c r="LIO8" s="84"/>
      <c r="LIP8" s="84"/>
      <c r="LIQ8" s="84"/>
      <c r="LIR8" s="84"/>
      <c r="LIS8" s="84"/>
      <c r="LIT8" s="84"/>
      <c r="LIU8" s="84"/>
      <c r="LIV8" s="84"/>
      <c r="LIW8" s="84"/>
      <c r="LIX8" s="84"/>
      <c r="LIY8" s="84"/>
      <c r="LIZ8" s="84"/>
      <c r="LJA8" s="84"/>
      <c r="LJB8" s="84"/>
      <c r="LJC8" s="84"/>
      <c r="LJD8" s="84"/>
      <c r="LJE8" s="84"/>
      <c r="LJF8" s="84"/>
      <c r="LJG8" s="84"/>
      <c r="LJH8" s="84"/>
      <c r="LJI8" s="84"/>
      <c r="LJJ8" s="84"/>
      <c r="LJK8" s="84"/>
      <c r="LJL8" s="84"/>
      <c r="LJM8" s="84"/>
      <c r="LJN8" s="84"/>
      <c r="LJO8" s="84"/>
      <c r="LJP8" s="84"/>
      <c r="LJQ8" s="84"/>
      <c r="LJR8" s="84"/>
      <c r="LJS8" s="84"/>
      <c r="LJT8" s="84"/>
      <c r="LJU8" s="84"/>
      <c r="LJV8" s="84"/>
      <c r="LJW8" s="84"/>
      <c r="LJX8" s="84"/>
      <c r="LJY8" s="84"/>
      <c r="LJZ8" s="84"/>
      <c r="LKA8" s="84"/>
      <c r="LKB8" s="84"/>
      <c r="LKC8" s="84"/>
      <c r="LKD8" s="84"/>
      <c r="LKE8" s="84"/>
      <c r="LKF8" s="84"/>
      <c r="LKG8" s="84"/>
      <c r="LKH8" s="84"/>
      <c r="LKI8" s="84"/>
      <c r="LKJ8" s="84"/>
      <c r="LKK8" s="84"/>
      <c r="LKL8" s="84"/>
      <c r="LKM8" s="84"/>
      <c r="LKN8" s="84"/>
      <c r="LKO8" s="84"/>
      <c r="LKP8" s="84"/>
      <c r="LKQ8" s="84"/>
      <c r="LKR8" s="84"/>
      <c r="LKS8" s="84"/>
      <c r="LKT8" s="84"/>
      <c r="LKU8" s="84"/>
      <c r="LKV8" s="84"/>
      <c r="LKW8" s="84"/>
      <c r="LKX8" s="84"/>
      <c r="LKY8" s="84"/>
      <c r="LKZ8" s="84"/>
      <c r="LLA8" s="84"/>
      <c r="LLB8" s="84"/>
      <c r="LLC8" s="84"/>
      <c r="LLD8" s="84"/>
      <c r="LLE8" s="84"/>
      <c r="LLF8" s="84"/>
      <c r="LLG8" s="84"/>
      <c r="LLH8" s="84"/>
      <c r="LLI8" s="84"/>
      <c r="LLJ8" s="84"/>
      <c r="LLK8" s="84"/>
      <c r="LLL8" s="84"/>
      <c r="LLM8" s="84"/>
      <c r="LLN8" s="84"/>
      <c r="LLO8" s="84"/>
      <c r="LLP8" s="84"/>
      <c r="LLQ8" s="84"/>
      <c r="LLR8" s="84"/>
      <c r="LLS8" s="84"/>
      <c r="LLT8" s="84"/>
      <c r="LLU8" s="84"/>
      <c r="LLV8" s="84"/>
      <c r="LLW8" s="84"/>
      <c r="LLX8" s="84"/>
      <c r="LLY8" s="84"/>
      <c r="LLZ8" s="84"/>
      <c r="LMA8" s="84"/>
      <c r="LMB8" s="84"/>
      <c r="LMC8" s="84"/>
      <c r="LMD8" s="84"/>
      <c r="LME8" s="84"/>
      <c r="LMF8" s="84"/>
      <c r="LMG8" s="84"/>
      <c r="LMH8" s="84"/>
      <c r="LMI8" s="84"/>
      <c r="LMJ8" s="84"/>
      <c r="LMK8" s="84"/>
      <c r="LML8" s="84"/>
      <c r="LMM8" s="84"/>
      <c r="LMN8" s="84"/>
      <c r="LMO8" s="84"/>
      <c r="LMP8" s="84"/>
      <c r="LMQ8" s="84"/>
      <c r="LMR8" s="84"/>
      <c r="LMS8" s="84"/>
      <c r="LMT8" s="84"/>
      <c r="LMU8" s="84"/>
      <c r="LMV8" s="84"/>
      <c r="LMW8" s="84"/>
      <c r="LMX8" s="84"/>
      <c r="LMY8" s="84"/>
      <c r="LMZ8" s="84"/>
      <c r="LNA8" s="84"/>
      <c r="LNB8" s="84"/>
      <c r="LNC8" s="84"/>
      <c r="LND8" s="84"/>
      <c r="LNE8" s="84"/>
      <c r="LNF8" s="84"/>
      <c r="LNG8" s="84"/>
      <c r="LNH8" s="84"/>
      <c r="LNI8" s="84"/>
      <c r="LNJ8" s="84"/>
      <c r="LNK8" s="84"/>
      <c r="LNL8" s="84"/>
      <c r="LNM8" s="84"/>
      <c r="LNN8" s="84"/>
      <c r="LNO8" s="84"/>
      <c r="LNP8" s="84"/>
      <c r="LNQ8" s="84"/>
      <c r="LNR8" s="84"/>
      <c r="LNS8" s="84"/>
      <c r="LNT8" s="84"/>
      <c r="LNU8" s="84"/>
      <c r="LNV8" s="84"/>
      <c r="LNW8" s="84"/>
      <c r="LNX8" s="84"/>
      <c r="LNY8" s="84"/>
      <c r="LNZ8" s="84"/>
      <c r="LOA8" s="84"/>
      <c r="LOB8" s="84"/>
      <c r="LOC8" s="84"/>
      <c r="LOD8" s="84"/>
      <c r="LOE8" s="84"/>
      <c r="LOF8" s="84"/>
      <c r="LOG8" s="84"/>
      <c r="LOH8" s="84"/>
      <c r="LOI8" s="84"/>
      <c r="LOJ8" s="84"/>
      <c r="LOK8" s="84"/>
      <c r="LOL8" s="84"/>
      <c r="LOM8" s="84"/>
      <c r="LON8" s="84"/>
      <c r="LOO8" s="84"/>
      <c r="LOP8" s="84"/>
      <c r="LOQ8" s="84"/>
      <c r="LOR8" s="84"/>
      <c r="LOS8" s="84"/>
      <c r="LOT8" s="84"/>
      <c r="LOU8" s="84"/>
      <c r="LOV8" s="84"/>
      <c r="LOW8" s="84"/>
      <c r="LOX8" s="84"/>
      <c r="LOY8" s="84"/>
      <c r="LOZ8" s="84"/>
      <c r="LPA8" s="84"/>
      <c r="LPB8" s="84"/>
      <c r="LPC8" s="84"/>
      <c r="LPD8" s="84"/>
      <c r="LPE8" s="84"/>
      <c r="LPF8" s="84"/>
      <c r="LPG8" s="84"/>
      <c r="LPH8" s="84"/>
      <c r="LPI8" s="84"/>
      <c r="LPJ8" s="84"/>
      <c r="LPK8" s="84"/>
      <c r="LPL8" s="84"/>
      <c r="LPM8" s="84"/>
      <c r="LPN8" s="84"/>
      <c r="LPO8" s="84"/>
      <c r="LPP8" s="84"/>
      <c r="LPQ8" s="84"/>
      <c r="LPR8" s="84"/>
      <c r="LPS8" s="84"/>
      <c r="LPT8" s="84"/>
      <c r="LPU8" s="84"/>
      <c r="LPV8" s="84"/>
      <c r="LPW8" s="84"/>
      <c r="LPX8" s="84"/>
      <c r="LPY8" s="84"/>
      <c r="LPZ8" s="84"/>
      <c r="LQA8" s="84"/>
      <c r="LQB8" s="84"/>
      <c r="LQC8" s="84"/>
      <c r="LQD8" s="84"/>
      <c r="LQE8" s="84"/>
      <c r="LQF8" s="84"/>
      <c r="LQG8" s="84"/>
      <c r="LQH8" s="84"/>
      <c r="LQI8" s="84"/>
      <c r="LQJ8" s="84"/>
      <c r="LQK8" s="84"/>
      <c r="LQL8" s="84"/>
      <c r="LQM8" s="84"/>
      <c r="LQN8" s="84"/>
      <c r="LQO8" s="84"/>
      <c r="LQP8" s="84"/>
      <c r="LQQ8" s="84"/>
      <c r="LQR8" s="84"/>
      <c r="LQS8" s="84"/>
      <c r="LQT8" s="84"/>
      <c r="LQU8" s="84"/>
      <c r="LQV8" s="84"/>
      <c r="LQW8" s="84"/>
      <c r="LQX8" s="84"/>
      <c r="LQY8" s="84"/>
      <c r="LQZ8" s="84"/>
      <c r="LRA8" s="84"/>
      <c r="LRB8" s="84"/>
      <c r="LRC8" s="84"/>
      <c r="LRD8" s="84"/>
      <c r="LRE8" s="84"/>
      <c r="LRF8" s="84"/>
      <c r="LRG8" s="84"/>
      <c r="LRH8" s="84"/>
      <c r="LRI8" s="84"/>
      <c r="LRJ8" s="84"/>
      <c r="LRK8" s="84"/>
      <c r="LRL8" s="84"/>
      <c r="LRM8" s="84"/>
      <c r="LRN8" s="84"/>
      <c r="LRO8" s="84"/>
      <c r="LRP8" s="84"/>
      <c r="LRQ8" s="84"/>
      <c r="LRR8" s="84"/>
      <c r="LRS8" s="84"/>
      <c r="LRT8" s="84"/>
      <c r="LRU8" s="84"/>
      <c r="LRV8" s="84"/>
      <c r="LRW8" s="84"/>
      <c r="LRX8" s="84"/>
      <c r="LRY8" s="84"/>
      <c r="LRZ8" s="84"/>
      <c r="LSA8" s="84"/>
      <c r="LSB8" s="84"/>
      <c r="LSC8" s="84"/>
      <c r="LSD8" s="84"/>
      <c r="LSE8" s="84"/>
      <c r="LSF8" s="84"/>
      <c r="LSG8" s="84"/>
      <c r="LSH8" s="84"/>
      <c r="LSI8" s="84"/>
      <c r="LSJ8" s="84"/>
      <c r="LSK8" s="84"/>
      <c r="LSL8" s="84"/>
      <c r="LSM8" s="84"/>
      <c r="LSN8" s="84"/>
      <c r="LSO8" s="84"/>
      <c r="LSP8" s="84"/>
      <c r="LSQ8" s="84"/>
      <c r="LSR8" s="84"/>
      <c r="LSS8" s="84"/>
      <c r="LST8" s="84"/>
      <c r="LSU8" s="84"/>
      <c r="LSV8" s="84"/>
      <c r="LSW8" s="84"/>
      <c r="LSX8" s="84"/>
      <c r="LSY8" s="84"/>
      <c r="LSZ8" s="84"/>
      <c r="LTA8" s="84"/>
      <c r="LTB8" s="84"/>
      <c r="LTC8" s="84"/>
      <c r="LTD8" s="84"/>
      <c r="LTE8" s="84"/>
      <c r="LTF8" s="84"/>
      <c r="LTG8" s="84"/>
      <c r="LTH8" s="84"/>
      <c r="LTI8" s="84"/>
      <c r="LTJ8" s="84"/>
      <c r="LTK8" s="84"/>
      <c r="LTL8" s="84"/>
      <c r="LTM8" s="84"/>
      <c r="LTN8" s="84"/>
      <c r="LTO8" s="84"/>
      <c r="LTP8" s="84"/>
      <c r="LTQ8" s="84"/>
      <c r="LTR8" s="84"/>
      <c r="LTS8" s="84"/>
      <c r="LTT8" s="84"/>
      <c r="LTU8" s="84"/>
      <c r="LTV8" s="84"/>
      <c r="LTW8" s="84"/>
      <c r="LTX8" s="84"/>
      <c r="LTY8" s="84"/>
      <c r="LTZ8" s="84"/>
      <c r="LUA8" s="84"/>
      <c r="LUB8" s="84"/>
      <c r="LUC8" s="84"/>
      <c r="LUD8" s="84"/>
      <c r="LUE8" s="84"/>
      <c r="LUF8" s="84"/>
      <c r="LUG8" s="84"/>
      <c r="LUH8" s="84"/>
      <c r="LUI8" s="84"/>
      <c r="LUJ8" s="84"/>
      <c r="LUK8" s="84"/>
      <c r="LUL8" s="84"/>
      <c r="LUM8" s="84"/>
      <c r="LUN8" s="84"/>
      <c r="LUO8" s="84"/>
      <c r="LUP8" s="84"/>
      <c r="LUQ8" s="84"/>
      <c r="LUR8" s="84"/>
      <c r="LUS8" s="84"/>
      <c r="LUT8" s="84"/>
      <c r="LUU8" s="84"/>
      <c r="LUV8" s="84"/>
      <c r="LUW8" s="84"/>
      <c r="LUX8" s="84"/>
      <c r="LUY8" s="84"/>
      <c r="LUZ8" s="84"/>
      <c r="LVA8" s="84"/>
      <c r="LVB8" s="84"/>
      <c r="LVC8" s="84"/>
      <c r="LVD8" s="84"/>
      <c r="LVE8" s="84"/>
      <c r="LVF8" s="84"/>
      <c r="LVG8" s="84"/>
      <c r="LVH8" s="84"/>
      <c r="LVI8" s="84"/>
      <c r="LVJ8" s="84"/>
      <c r="LVK8" s="84"/>
      <c r="LVL8" s="84"/>
      <c r="LVM8" s="84"/>
      <c r="LVN8" s="84"/>
      <c r="LVO8" s="84"/>
      <c r="LVP8" s="84"/>
      <c r="LVQ8" s="84"/>
      <c r="LVR8" s="84"/>
      <c r="LVS8" s="84"/>
      <c r="LVT8" s="84"/>
      <c r="LVU8" s="84"/>
      <c r="LVV8" s="84"/>
      <c r="LVW8" s="84"/>
      <c r="LVX8" s="84"/>
      <c r="LVY8" s="84"/>
      <c r="LVZ8" s="84"/>
      <c r="LWA8" s="84"/>
      <c r="LWB8" s="84"/>
      <c r="LWC8" s="84"/>
      <c r="LWD8" s="84"/>
      <c r="LWE8" s="84"/>
      <c r="LWF8" s="84"/>
      <c r="LWG8" s="84"/>
      <c r="LWH8" s="84"/>
      <c r="LWI8" s="84"/>
      <c r="LWJ8" s="84"/>
      <c r="LWK8" s="84"/>
      <c r="LWL8" s="84"/>
      <c r="LWM8" s="84"/>
      <c r="LWN8" s="84"/>
      <c r="LWO8" s="84"/>
      <c r="LWP8" s="84"/>
      <c r="LWQ8" s="84"/>
      <c r="LWR8" s="84"/>
      <c r="LWS8" s="84"/>
      <c r="LWT8" s="84"/>
      <c r="LWU8" s="84"/>
      <c r="LWV8" s="84"/>
      <c r="LWW8" s="84"/>
      <c r="LWX8" s="84"/>
      <c r="LWY8" s="84"/>
      <c r="LWZ8" s="84"/>
      <c r="LXA8" s="84"/>
      <c r="LXB8" s="84"/>
      <c r="LXC8" s="84"/>
      <c r="LXD8" s="84"/>
      <c r="LXE8" s="84"/>
      <c r="LXF8" s="84"/>
      <c r="LXG8" s="84"/>
      <c r="LXH8" s="84"/>
      <c r="LXI8" s="84"/>
      <c r="LXJ8" s="84"/>
      <c r="LXK8" s="84"/>
      <c r="LXL8" s="84"/>
      <c r="LXM8" s="84"/>
      <c r="LXN8" s="84"/>
      <c r="LXO8" s="84"/>
      <c r="LXP8" s="84"/>
      <c r="LXQ8" s="84"/>
      <c r="LXR8" s="84"/>
      <c r="LXS8" s="84"/>
      <c r="LXT8" s="84"/>
      <c r="LXU8" s="84"/>
      <c r="LXV8" s="84"/>
      <c r="LXW8" s="84"/>
      <c r="LXX8" s="84"/>
      <c r="LXY8" s="84"/>
      <c r="LXZ8" s="84"/>
      <c r="LYA8" s="84"/>
      <c r="LYB8" s="84"/>
      <c r="LYC8" s="84"/>
      <c r="LYD8" s="84"/>
      <c r="LYE8" s="84"/>
      <c r="LYF8" s="84"/>
      <c r="LYG8" s="84"/>
      <c r="LYH8" s="84"/>
      <c r="LYI8" s="84"/>
      <c r="LYJ8" s="84"/>
      <c r="LYK8" s="84"/>
      <c r="LYL8" s="84"/>
      <c r="LYM8" s="84"/>
      <c r="LYN8" s="84"/>
      <c r="LYO8" s="84"/>
      <c r="LYP8" s="84"/>
      <c r="LYQ8" s="84"/>
      <c r="LYR8" s="84"/>
      <c r="LYS8" s="84"/>
      <c r="LYT8" s="84"/>
      <c r="LYU8" s="84"/>
      <c r="LYV8" s="84"/>
      <c r="LYW8" s="84"/>
      <c r="LYX8" s="84"/>
      <c r="LYY8" s="84"/>
      <c r="LYZ8" s="84"/>
      <c r="LZA8" s="84"/>
      <c r="LZB8" s="84"/>
      <c r="LZC8" s="84"/>
      <c r="LZD8" s="84"/>
      <c r="LZE8" s="84"/>
      <c r="LZF8" s="84"/>
      <c r="LZG8" s="84"/>
      <c r="LZH8" s="84"/>
      <c r="LZI8" s="84"/>
      <c r="LZJ8" s="84"/>
      <c r="LZK8" s="84"/>
      <c r="LZL8" s="84"/>
      <c r="LZM8" s="84"/>
      <c r="LZN8" s="84"/>
      <c r="LZO8" s="84"/>
      <c r="LZP8" s="84"/>
      <c r="LZQ8" s="84"/>
      <c r="LZR8" s="84"/>
      <c r="LZS8" s="84"/>
      <c r="LZT8" s="84"/>
      <c r="LZU8" s="84"/>
      <c r="LZV8" s="84"/>
      <c r="LZW8" s="84"/>
      <c r="LZX8" s="84"/>
      <c r="LZY8" s="84"/>
      <c r="LZZ8" s="84"/>
      <c r="MAA8" s="84"/>
      <c r="MAB8" s="84"/>
      <c r="MAC8" s="84"/>
      <c r="MAD8" s="84"/>
      <c r="MAE8" s="84"/>
      <c r="MAF8" s="84"/>
      <c r="MAG8" s="84"/>
      <c r="MAH8" s="84"/>
      <c r="MAI8" s="84"/>
      <c r="MAJ8" s="84"/>
      <c r="MAK8" s="84"/>
      <c r="MAL8" s="84"/>
      <c r="MAM8" s="84"/>
      <c r="MAN8" s="84"/>
      <c r="MAO8" s="84"/>
      <c r="MAP8" s="84"/>
      <c r="MAQ8" s="84"/>
      <c r="MAR8" s="84"/>
      <c r="MAS8" s="84"/>
      <c r="MAT8" s="84"/>
      <c r="MAU8" s="84"/>
      <c r="MAV8" s="84"/>
      <c r="MAW8" s="84"/>
      <c r="MAX8" s="84"/>
      <c r="MAY8" s="84"/>
      <c r="MAZ8" s="84"/>
      <c r="MBA8" s="84"/>
      <c r="MBB8" s="84"/>
      <c r="MBC8" s="84"/>
      <c r="MBD8" s="84"/>
      <c r="MBE8" s="84"/>
      <c r="MBF8" s="84"/>
      <c r="MBG8" s="84"/>
      <c r="MBH8" s="84"/>
      <c r="MBI8" s="84"/>
      <c r="MBJ8" s="84"/>
      <c r="MBK8" s="84"/>
      <c r="MBL8" s="84"/>
      <c r="MBM8" s="84"/>
      <c r="MBN8" s="84"/>
      <c r="MBO8" s="84"/>
      <c r="MBP8" s="84"/>
      <c r="MBQ8" s="84"/>
      <c r="MBR8" s="84"/>
      <c r="MBS8" s="84"/>
      <c r="MBT8" s="84"/>
      <c r="MBU8" s="84"/>
      <c r="MBV8" s="84"/>
      <c r="MBW8" s="84"/>
      <c r="MBX8" s="84"/>
      <c r="MBY8" s="84"/>
      <c r="MBZ8" s="84"/>
      <c r="MCA8" s="84"/>
      <c r="MCB8" s="84"/>
      <c r="MCC8" s="84"/>
      <c r="MCD8" s="84"/>
      <c r="MCE8" s="84"/>
      <c r="MCF8" s="84"/>
      <c r="MCG8" s="84"/>
      <c r="MCH8" s="84"/>
      <c r="MCI8" s="84"/>
      <c r="MCJ8" s="84"/>
      <c r="MCK8" s="84"/>
      <c r="MCL8" s="84"/>
      <c r="MCM8" s="84"/>
      <c r="MCN8" s="84"/>
      <c r="MCO8" s="84"/>
      <c r="MCP8" s="84"/>
      <c r="MCQ8" s="84"/>
      <c r="MCR8" s="84"/>
      <c r="MCS8" s="84"/>
      <c r="MCT8" s="84"/>
      <c r="MCU8" s="84"/>
      <c r="MCV8" s="84"/>
      <c r="MCW8" s="84"/>
      <c r="MCX8" s="84"/>
      <c r="MCY8" s="84"/>
      <c r="MCZ8" s="84"/>
      <c r="MDA8" s="84"/>
      <c r="MDB8" s="84"/>
      <c r="MDC8" s="84"/>
      <c r="MDD8" s="84"/>
      <c r="MDE8" s="84"/>
      <c r="MDF8" s="84"/>
      <c r="MDG8" s="84"/>
      <c r="MDH8" s="84"/>
      <c r="MDI8" s="84"/>
      <c r="MDJ8" s="84"/>
      <c r="MDK8" s="84"/>
      <c r="MDL8" s="84"/>
      <c r="MDM8" s="84"/>
      <c r="MDN8" s="84"/>
      <c r="MDO8" s="84"/>
      <c r="MDP8" s="84"/>
      <c r="MDQ8" s="84"/>
      <c r="MDR8" s="84"/>
      <c r="MDS8" s="84"/>
      <c r="MDT8" s="84"/>
      <c r="MDU8" s="84"/>
      <c r="MDV8" s="84"/>
      <c r="MDW8" s="84"/>
      <c r="MDX8" s="84"/>
      <c r="MDY8" s="84"/>
      <c r="MDZ8" s="84"/>
      <c r="MEA8" s="84"/>
      <c r="MEB8" s="84"/>
      <c r="MEC8" s="84"/>
      <c r="MED8" s="84"/>
      <c r="MEE8" s="84"/>
      <c r="MEF8" s="84"/>
      <c r="MEG8" s="84"/>
      <c r="MEH8" s="84"/>
      <c r="MEI8" s="84"/>
      <c r="MEJ8" s="84"/>
      <c r="MEK8" s="84"/>
      <c r="MEL8" s="84"/>
      <c r="MEM8" s="84"/>
      <c r="MEN8" s="84"/>
      <c r="MEO8" s="84"/>
      <c r="MEP8" s="84"/>
      <c r="MEQ8" s="84"/>
      <c r="MER8" s="84"/>
      <c r="MES8" s="84"/>
      <c r="MET8" s="84"/>
      <c r="MEU8" s="84"/>
      <c r="MEV8" s="84"/>
      <c r="MEW8" s="84"/>
      <c r="MEX8" s="84"/>
      <c r="MEY8" s="84"/>
      <c r="MEZ8" s="84"/>
      <c r="MFA8" s="84"/>
      <c r="MFB8" s="84"/>
      <c r="MFC8" s="84"/>
      <c r="MFD8" s="84"/>
      <c r="MFE8" s="84"/>
      <c r="MFF8" s="84"/>
      <c r="MFG8" s="84"/>
      <c r="MFH8" s="84"/>
      <c r="MFI8" s="84"/>
      <c r="MFJ8" s="84"/>
      <c r="MFK8" s="84"/>
      <c r="MFL8" s="84"/>
      <c r="MFM8" s="84"/>
      <c r="MFN8" s="84"/>
      <c r="MFO8" s="84"/>
      <c r="MFP8" s="84"/>
      <c r="MFQ8" s="84"/>
      <c r="MFR8" s="84"/>
      <c r="MFS8" s="84"/>
      <c r="MFT8" s="84"/>
      <c r="MFU8" s="84"/>
      <c r="MFV8" s="84"/>
      <c r="MFW8" s="84"/>
      <c r="MFX8" s="84"/>
      <c r="MFY8" s="84"/>
      <c r="MFZ8" s="84"/>
      <c r="MGA8" s="84"/>
      <c r="MGB8" s="84"/>
      <c r="MGC8" s="84"/>
      <c r="MGD8" s="84"/>
      <c r="MGE8" s="84"/>
      <c r="MGF8" s="84"/>
      <c r="MGG8" s="84"/>
      <c r="MGH8" s="84"/>
      <c r="MGI8" s="84"/>
      <c r="MGJ8" s="84"/>
      <c r="MGK8" s="84"/>
      <c r="MGL8" s="84"/>
      <c r="MGM8" s="84"/>
      <c r="MGN8" s="84"/>
      <c r="MGO8" s="84"/>
      <c r="MGP8" s="84"/>
      <c r="MGQ8" s="84"/>
      <c r="MGR8" s="84"/>
      <c r="MGS8" s="84"/>
      <c r="MGT8" s="84"/>
      <c r="MGU8" s="84"/>
      <c r="MGV8" s="84"/>
      <c r="MGW8" s="84"/>
      <c r="MGX8" s="84"/>
      <c r="MGY8" s="84"/>
      <c r="MGZ8" s="84"/>
      <c r="MHA8" s="84"/>
      <c r="MHB8" s="84"/>
      <c r="MHC8" s="84"/>
      <c r="MHD8" s="84"/>
      <c r="MHE8" s="84"/>
      <c r="MHF8" s="84"/>
      <c r="MHG8" s="84"/>
      <c r="MHH8" s="84"/>
      <c r="MHI8" s="84"/>
      <c r="MHJ8" s="84"/>
      <c r="MHK8" s="84"/>
      <c r="MHL8" s="84"/>
      <c r="MHM8" s="84"/>
      <c r="MHN8" s="84"/>
      <c r="MHO8" s="84"/>
      <c r="MHP8" s="84"/>
      <c r="MHQ8" s="84"/>
      <c r="MHR8" s="84"/>
      <c r="MHS8" s="84"/>
      <c r="MHT8" s="84"/>
      <c r="MHU8" s="84"/>
      <c r="MHV8" s="84"/>
      <c r="MHW8" s="84"/>
      <c r="MHX8" s="84"/>
      <c r="MHY8" s="84"/>
      <c r="MHZ8" s="84"/>
      <c r="MIA8" s="84"/>
      <c r="MIB8" s="84"/>
      <c r="MIC8" s="84"/>
      <c r="MID8" s="84"/>
      <c r="MIE8" s="84"/>
      <c r="MIF8" s="84"/>
      <c r="MIG8" s="84"/>
      <c r="MIH8" s="84"/>
      <c r="MII8" s="84"/>
      <c r="MIJ8" s="84"/>
      <c r="MIK8" s="84"/>
      <c r="MIL8" s="84"/>
      <c r="MIM8" s="84"/>
      <c r="MIN8" s="84"/>
      <c r="MIO8" s="84"/>
      <c r="MIP8" s="84"/>
      <c r="MIQ8" s="84"/>
      <c r="MIR8" s="84"/>
      <c r="MIS8" s="84"/>
      <c r="MIT8" s="84"/>
      <c r="MIU8" s="84"/>
      <c r="MIV8" s="84"/>
      <c r="MIW8" s="84"/>
      <c r="MIX8" s="84"/>
      <c r="MIY8" s="84"/>
      <c r="MIZ8" s="84"/>
      <c r="MJA8" s="84"/>
      <c r="MJB8" s="84"/>
      <c r="MJC8" s="84"/>
      <c r="MJD8" s="84"/>
      <c r="MJE8" s="84"/>
      <c r="MJF8" s="84"/>
      <c r="MJG8" s="84"/>
      <c r="MJH8" s="84"/>
      <c r="MJI8" s="84"/>
      <c r="MJJ8" s="84"/>
      <c r="MJK8" s="84"/>
      <c r="MJL8" s="84"/>
      <c r="MJM8" s="84"/>
      <c r="MJN8" s="84"/>
      <c r="MJO8" s="84"/>
      <c r="MJP8" s="84"/>
      <c r="MJQ8" s="84"/>
      <c r="MJR8" s="84"/>
      <c r="MJS8" s="84"/>
      <c r="MJT8" s="84"/>
      <c r="MJU8" s="84"/>
      <c r="MJV8" s="84"/>
      <c r="MJW8" s="84"/>
      <c r="MJX8" s="84"/>
      <c r="MJY8" s="84"/>
      <c r="MJZ8" s="84"/>
      <c r="MKA8" s="84"/>
      <c r="MKB8" s="84"/>
      <c r="MKC8" s="84"/>
      <c r="MKD8" s="84"/>
      <c r="MKE8" s="84"/>
      <c r="MKF8" s="84"/>
      <c r="MKG8" s="84"/>
      <c r="MKH8" s="84"/>
      <c r="MKI8" s="84"/>
      <c r="MKJ8" s="84"/>
      <c r="MKK8" s="84"/>
      <c r="MKL8" s="84"/>
      <c r="MKM8" s="84"/>
      <c r="MKN8" s="84"/>
      <c r="MKO8" s="84"/>
      <c r="MKP8" s="84"/>
      <c r="MKQ8" s="84"/>
      <c r="MKR8" s="84"/>
      <c r="MKS8" s="84"/>
      <c r="MKT8" s="84"/>
      <c r="MKU8" s="84"/>
      <c r="MKV8" s="84"/>
      <c r="MKW8" s="84"/>
      <c r="MKX8" s="84"/>
      <c r="MKY8" s="84"/>
      <c r="MKZ8" s="84"/>
      <c r="MLA8" s="84"/>
      <c r="MLB8" s="84"/>
      <c r="MLC8" s="84"/>
      <c r="MLD8" s="84"/>
      <c r="MLE8" s="84"/>
      <c r="MLF8" s="84"/>
      <c r="MLG8" s="84"/>
      <c r="MLH8" s="84"/>
      <c r="MLI8" s="84"/>
      <c r="MLJ8" s="84"/>
      <c r="MLK8" s="84"/>
      <c r="MLL8" s="84"/>
      <c r="MLM8" s="84"/>
      <c r="MLN8" s="84"/>
      <c r="MLO8" s="84"/>
      <c r="MLP8" s="84"/>
      <c r="MLQ8" s="84"/>
      <c r="MLR8" s="84"/>
      <c r="MLS8" s="84"/>
      <c r="MLT8" s="84"/>
      <c r="MLU8" s="84"/>
      <c r="MLV8" s="84"/>
      <c r="MLW8" s="84"/>
      <c r="MLX8" s="84"/>
      <c r="MLY8" s="84"/>
      <c r="MLZ8" s="84"/>
      <c r="MMA8" s="84"/>
      <c r="MMB8" s="84"/>
      <c r="MMC8" s="84"/>
      <c r="MMD8" s="84"/>
      <c r="MME8" s="84"/>
      <c r="MMF8" s="84"/>
      <c r="MMG8" s="84"/>
      <c r="MMH8" s="84"/>
      <c r="MMI8" s="84"/>
      <c r="MMJ8" s="84"/>
      <c r="MMK8" s="84"/>
      <c r="MML8" s="84"/>
      <c r="MMM8" s="84"/>
      <c r="MMN8" s="84"/>
      <c r="MMO8" s="84"/>
      <c r="MMP8" s="84"/>
      <c r="MMQ8" s="84"/>
      <c r="MMR8" s="84"/>
      <c r="MMS8" s="84"/>
      <c r="MMT8" s="84"/>
      <c r="MMU8" s="84"/>
      <c r="MMV8" s="84"/>
      <c r="MMW8" s="84"/>
      <c r="MMX8" s="84"/>
      <c r="MMY8" s="84"/>
      <c r="MMZ8" s="84"/>
      <c r="MNA8" s="84"/>
      <c r="MNB8" s="84"/>
      <c r="MNC8" s="84"/>
      <c r="MND8" s="84"/>
      <c r="MNE8" s="84"/>
      <c r="MNF8" s="84"/>
      <c r="MNG8" s="84"/>
      <c r="MNH8" s="84"/>
      <c r="MNI8" s="84"/>
      <c r="MNJ8" s="84"/>
      <c r="MNK8" s="84"/>
      <c r="MNL8" s="84"/>
      <c r="MNM8" s="84"/>
      <c r="MNN8" s="84"/>
      <c r="MNO8" s="84"/>
      <c r="MNP8" s="84"/>
      <c r="MNQ8" s="84"/>
      <c r="MNR8" s="84"/>
      <c r="MNS8" s="84"/>
      <c r="MNT8" s="84"/>
      <c r="MNU8" s="84"/>
      <c r="MNV8" s="84"/>
      <c r="MNW8" s="84"/>
      <c r="MNX8" s="84"/>
      <c r="MNY8" s="84"/>
      <c r="MNZ8" s="84"/>
      <c r="MOA8" s="84"/>
      <c r="MOB8" s="84"/>
      <c r="MOC8" s="84"/>
      <c r="MOD8" s="84"/>
      <c r="MOE8" s="84"/>
      <c r="MOF8" s="84"/>
      <c r="MOG8" s="84"/>
      <c r="MOH8" s="84"/>
      <c r="MOI8" s="84"/>
      <c r="MOJ8" s="84"/>
      <c r="MOK8" s="84"/>
      <c r="MOL8" s="84"/>
      <c r="MOM8" s="84"/>
      <c r="MON8" s="84"/>
      <c r="MOO8" s="84"/>
      <c r="MOP8" s="84"/>
      <c r="MOQ8" s="84"/>
      <c r="MOR8" s="84"/>
      <c r="MOS8" s="84"/>
      <c r="MOT8" s="84"/>
      <c r="MOU8" s="84"/>
      <c r="MOV8" s="84"/>
      <c r="MOW8" s="84"/>
      <c r="MOX8" s="84"/>
      <c r="MOY8" s="84"/>
      <c r="MOZ8" s="84"/>
      <c r="MPA8" s="84"/>
      <c r="MPB8" s="84"/>
      <c r="MPC8" s="84"/>
      <c r="MPD8" s="84"/>
      <c r="MPE8" s="84"/>
      <c r="MPF8" s="84"/>
      <c r="MPG8" s="84"/>
      <c r="MPH8" s="84"/>
      <c r="MPI8" s="84"/>
      <c r="MPJ8" s="84"/>
      <c r="MPK8" s="84"/>
      <c r="MPL8" s="84"/>
      <c r="MPM8" s="84"/>
      <c r="MPN8" s="84"/>
      <c r="MPO8" s="84"/>
      <c r="MPP8" s="84"/>
      <c r="MPQ8" s="84"/>
      <c r="MPR8" s="84"/>
      <c r="MPS8" s="84"/>
      <c r="MPT8" s="84"/>
      <c r="MPU8" s="84"/>
      <c r="MPV8" s="84"/>
      <c r="MPW8" s="84"/>
      <c r="MPX8" s="84"/>
      <c r="MPY8" s="84"/>
      <c r="MPZ8" s="84"/>
      <c r="MQA8" s="84"/>
      <c r="MQB8" s="84"/>
      <c r="MQC8" s="84"/>
      <c r="MQD8" s="84"/>
      <c r="MQE8" s="84"/>
      <c r="MQF8" s="84"/>
      <c r="MQG8" s="84"/>
      <c r="MQH8" s="84"/>
      <c r="MQI8" s="84"/>
      <c r="MQJ8" s="84"/>
      <c r="MQK8" s="84"/>
      <c r="MQL8" s="84"/>
      <c r="MQM8" s="84"/>
      <c r="MQN8" s="84"/>
      <c r="MQO8" s="84"/>
      <c r="MQP8" s="84"/>
      <c r="MQQ8" s="84"/>
      <c r="MQR8" s="84"/>
      <c r="MQS8" s="84"/>
      <c r="MQT8" s="84"/>
      <c r="MQU8" s="84"/>
      <c r="MQV8" s="84"/>
      <c r="MQW8" s="84"/>
      <c r="MQX8" s="84"/>
      <c r="MQY8" s="84"/>
      <c r="MQZ8" s="84"/>
      <c r="MRA8" s="84"/>
      <c r="MRB8" s="84"/>
      <c r="MRC8" s="84"/>
      <c r="MRD8" s="84"/>
      <c r="MRE8" s="84"/>
      <c r="MRF8" s="84"/>
      <c r="MRG8" s="84"/>
      <c r="MRH8" s="84"/>
      <c r="MRI8" s="84"/>
      <c r="MRJ8" s="84"/>
      <c r="MRK8" s="84"/>
      <c r="MRL8" s="84"/>
      <c r="MRM8" s="84"/>
      <c r="MRN8" s="84"/>
      <c r="MRO8" s="84"/>
      <c r="MRP8" s="84"/>
      <c r="MRQ8" s="84"/>
      <c r="MRR8" s="84"/>
      <c r="MRS8" s="84"/>
      <c r="MRT8" s="84"/>
      <c r="MRU8" s="84"/>
      <c r="MRV8" s="84"/>
      <c r="MRW8" s="84"/>
      <c r="MRX8" s="84"/>
      <c r="MRY8" s="84"/>
      <c r="MRZ8" s="84"/>
      <c r="MSA8" s="84"/>
      <c r="MSB8" s="84"/>
      <c r="MSC8" s="84"/>
      <c r="MSD8" s="84"/>
      <c r="MSE8" s="84"/>
      <c r="MSF8" s="84"/>
      <c r="MSG8" s="84"/>
      <c r="MSH8" s="84"/>
      <c r="MSI8" s="84"/>
      <c r="MSJ8" s="84"/>
      <c r="MSK8" s="84"/>
      <c r="MSL8" s="84"/>
      <c r="MSM8" s="84"/>
      <c r="MSN8" s="84"/>
      <c r="MSO8" s="84"/>
      <c r="MSP8" s="84"/>
      <c r="MSQ8" s="84"/>
      <c r="MSR8" s="84"/>
      <c r="MSS8" s="84"/>
      <c r="MST8" s="84"/>
      <c r="MSU8" s="84"/>
      <c r="MSV8" s="84"/>
      <c r="MSW8" s="84"/>
      <c r="MSX8" s="84"/>
      <c r="MSY8" s="84"/>
      <c r="MSZ8" s="84"/>
      <c r="MTA8" s="84"/>
      <c r="MTB8" s="84"/>
      <c r="MTC8" s="84"/>
      <c r="MTD8" s="84"/>
      <c r="MTE8" s="84"/>
      <c r="MTF8" s="84"/>
      <c r="MTG8" s="84"/>
      <c r="MTH8" s="84"/>
      <c r="MTI8" s="84"/>
      <c r="MTJ8" s="84"/>
      <c r="MTK8" s="84"/>
      <c r="MTL8" s="84"/>
      <c r="MTM8" s="84"/>
      <c r="MTN8" s="84"/>
      <c r="MTO8" s="84"/>
      <c r="MTP8" s="84"/>
      <c r="MTQ8" s="84"/>
      <c r="MTR8" s="84"/>
      <c r="MTS8" s="84"/>
      <c r="MTT8" s="84"/>
      <c r="MTU8" s="84"/>
      <c r="MTV8" s="84"/>
      <c r="MTW8" s="84"/>
      <c r="MTX8" s="84"/>
      <c r="MTY8" s="84"/>
      <c r="MTZ8" s="84"/>
      <c r="MUA8" s="84"/>
      <c r="MUB8" s="84"/>
      <c r="MUC8" s="84"/>
      <c r="MUD8" s="84"/>
      <c r="MUE8" s="84"/>
      <c r="MUF8" s="84"/>
      <c r="MUG8" s="84"/>
      <c r="MUH8" s="84"/>
      <c r="MUI8" s="84"/>
      <c r="MUJ8" s="84"/>
      <c r="MUK8" s="84"/>
      <c r="MUL8" s="84"/>
      <c r="MUM8" s="84"/>
      <c r="MUN8" s="84"/>
      <c r="MUO8" s="84"/>
      <c r="MUP8" s="84"/>
      <c r="MUQ8" s="84"/>
      <c r="MUR8" s="84"/>
      <c r="MUS8" s="84"/>
      <c r="MUT8" s="84"/>
      <c r="MUU8" s="84"/>
      <c r="MUV8" s="84"/>
      <c r="MUW8" s="84"/>
      <c r="MUX8" s="84"/>
      <c r="MUY8" s="84"/>
      <c r="MUZ8" s="84"/>
      <c r="MVA8" s="84"/>
      <c r="MVB8" s="84"/>
      <c r="MVC8" s="84"/>
      <c r="MVD8" s="84"/>
      <c r="MVE8" s="84"/>
      <c r="MVF8" s="84"/>
      <c r="MVG8" s="84"/>
      <c r="MVH8" s="84"/>
      <c r="MVI8" s="84"/>
      <c r="MVJ8" s="84"/>
      <c r="MVK8" s="84"/>
      <c r="MVL8" s="84"/>
      <c r="MVM8" s="84"/>
      <c r="MVN8" s="84"/>
      <c r="MVO8" s="84"/>
      <c r="MVP8" s="84"/>
      <c r="MVQ8" s="84"/>
      <c r="MVR8" s="84"/>
      <c r="MVS8" s="84"/>
      <c r="MVT8" s="84"/>
      <c r="MVU8" s="84"/>
      <c r="MVV8" s="84"/>
      <c r="MVW8" s="84"/>
      <c r="MVX8" s="84"/>
      <c r="MVY8" s="84"/>
      <c r="MVZ8" s="84"/>
      <c r="MWA8" s="84"/>
      <c r="MWB8" s="84"/>
      <c r="MWC8" s="84"/>
      <c r="MWD8" s="84"/>
      <c r="MWE8" s="84"/>
      <c r="MWF8" s="84"/>
      <c r="MWG8" s="84"/>
      <c r="MWH8" s="84"/>
      <c r="MWI8" s="84"/>
      <c r="MWJ8" s="84"/>
      <c r="MWK8" s="84"/>
      <c r="MWL8" s="84"/>
      <c r="MWM8" s="84"/>
      <c r="MWN8" s="84"/>
      <c r="MWO8" s="84"/>
      <c r="MWP8" s="84"/>
      <c r="MWQ8" s="84"/>
      <c r="MWR8" s="84"/>
      <c r="MWS8" s="84"/>
      <c r="MWT8" s="84"/>
      <c r="MWU8" s="84"/>
      <c r="MWV8" s="84"/>
      <c r="MWW8" s="84"/>
      <c r="MWX8" s="84"/>
      <c r="MWY8" s="84"/>
      <c r="MWZ8" s="84"/>
      <c r="MXA8" s="84"/>
      <c r="MXB8" s="84"/>
      <c r="MXC8" s="84"/>
      <c r="MXD8" s="84"/>
      <c r="MXE8" s="84"/>
      <c r="MXF8" s="84"/>
      <c r="MXG8" s="84"/>
      <c r="MXH8" s="84"/>
      <c r="MXI8" s="84"/>
      <c r="MXJ8" s="84"/>
      <c r="MXK8" s="84"/>
      <c r="MXL8" s="84"/>
      <c r="MXM8" s="84"/>
      <c r="MXN8" s="84"/>
      <c r="MXO8" s="84"/>
      <c r="MXP8" s="84"/>
      <c r="MXQ8" s="84"/>
      <c r="MXR8" s="84"/>
      <c r="MXS8" s="84"/>
      <c r="MXT8" s="84"/>
      <c r="MXU8" s="84"/>
      <c r="MXV8" s="84"/>
      <c r="MXW8" s="84"/>
      <c r="MXX8" s="84"/>
      <c r="MXY8" s="84"/>
      <c r="MXZ8" s="84"/>
      <c r="MYA8" s="84"/>
      <c r="MYB8" s="84"/>
      <c r="MYC8" s="84"/>
      <c r="MYD8" s="84"/>
      <c r="MYE8" s="84"/>
      <c r="MYF8" s="84"/>
      <c r="MYG8" s="84"/>
      <c r="MYH8" s="84"/>
      <c r="MYI8" s="84"/>
      <c r="MYJ8" s="84"/>
      <c r="MYK8" s="84"/>
      <c r="MYL8" s="84"/>
      <c r="MYM8" s="84"/>
      <c r="MYN8" s="84"/>
      <c r="MYO8" s="84"/>
      <c r="MYP8" s="84"/>
      <c r="MYQ8" s="84"/>
      <c r="MYR8" s="84"/>
      <c r="MYS8" s="84"/>
      <c r="MYT8" s="84"/>
      <c r="MYU8" s="84"/>
      <c r="MYV8" s="84"/>
      <c r="MYW8" s="84"/>
      <c r="MYX8" s="84"/>
      <c r="MYY8" s="84"/>
      <c r="MYZ8" s="84"/>
      <c r="MZA8" s="84"/>
      <c r="MZB8" s="84"/>
      <c r="MZC8" s="84"/>
      <c r="MZD8" s="84"/>
      <c r="MZE8" s="84"/>
      <c r="MZF8" s="84"/>
      <c r="MZG8" s="84"/>
      <c r="MZH8" s="84"/>
      <c r="MZI8" s="84"/>
      <c r="MZJ8" s="84"/>
      <c r="MZK8" s="84"/>
      <c r="MZL8" s="84"/>
      <c r="MZM8" s="84"/>
      <c r="MZN8" s="84"/>
      <c r="MZO8" s="84"/>
      <c r="MZP8" s="84"/>
      <c r="MZQ8" s="84"/>
      <c r="MZR8" s="84"/>
      <c r="MZS8" s="84"/>
      <c r="MZT8" s="84"/>
      <c r="MZU8" s="84"/>
      <c r="MZV8" s="84"/>
      <c r="MZW8" s="84"/>
      <c r="MZX8" s="84"/>
      <c r="MZY8" s="84"/>
      <c r="MZZ8" s="84"/>
      <c r="NAA8" s="84"/>
      <c r="NAB8" s="84"/>
      <c r="NAC8" s="84"/>
      <c r="NAD8" s="84"/>
      <c r="NAE8" s="84"/>
      <c r="NAF8" s="84"/>
      <c r="NAG8" s="84"/>
      <c r="NAH8" s="84"/>
      <c r="NAI8" s="84"/>
      <c r="NAJ8" s="84"/>
      <c r="NAK8" s="84"/>
      <c r="NAL8" s="84"/>
      <c r="NAM8" s="84"/>
      <c r="NAN8" s="84"/>
      <c r="NAO8" s="84"/>
      <c r="NAP8" s="84"/>
      <c r="NAQ8" s="84"/>
      <c r="NAR8" s="84"/>
      <c r="NAS8" s="84"/>
      <c r="NAT8" s="84"/>
      <c r="NAU8" s="84"/>
      <c r="NAV8" s="84"/>
      <c r="NAW8" s="84"/>
      <c r="NAX8" s="84"/>
      <c r="NAY8" s="84"/>
      <c r="NAZ8" s="84"/>
      <c r="NBA8" s="84"/>
      <c r="NBB8" s="84"/>
      <c r="NBC8" s="84"/>
      <c r="NBD8" s="84"/>
      <c r="NBE8" s="84"/>
      <c r="NBF8" s="84"/>
      <c r="NBG8" s="84"/>
      <c r="NBH8" s="84"/>
      <c r="NBI8" s="84"/>
      <c r="NBJ8" s="84"/>
      <c r="NBK8" s="84"/>
      <c r="NBL8" s="84"/>
      <c r="NBM8" s="84"/>
      <c r="NBN8" s="84"/>
      <c r="NBO8" s="84"/>
      <c r="NBP8" s="84"/>
      <c r="NBQ8" s="84"/>
      <c r="NBR8" s="84"/>
      <c r="NBS8" s="84"/>
      <c r="NBT8" s="84"/>
      <c r="NBU8" s="84"/>
      <c r="NBV8" s="84"/>
      <c r="NBW8" s="84"/>
      <c r="NBX8" s="84"/>
      <c r="NBY8" s="84"/>
      <c r="NBZ8" s="84"/>
      <c r="NCA8" s="84"/>
      <c r="NCB8" s="84"/>
      <c r="NCC8" s="84"/>
      <c r="NCD8" s="84"/>
      <c r="NCE8" s="84"/>
      <c r="NCF8" s="84"/>
      <c r="NCG8" s="84"/>
      <c r="NCH8" s="84"/>
      <c r="NCI8" s="84"/>
      <c r="NCJ8" s="84"/>
      <c r="NCK8" s="84"/>
      <c r="NCL8" s="84"/>
      <c r="NCM8" s="84"/>
      <c r="NCN8" s="84"/>
      <c r="NCO8" s="84"/>
      <c r="NCP8" s="84"/>
      <c r="NCQ8" s="84"/>
      <c r="NCR8" s="84"/>
      <c r="NCS8" s="84"/>
      <c r="NCT8" s="84"/>
      <c r="NCU8" s="84"/>
      <c r="NCV8" s="84"/>
      <c r="NCW8" s="84"/>
      <c r="NCX8" s="84"/>
      <c r="NCY8" s="84"/>
      <c r="NCZ8" s="84"/>
      <c r="NDA8" s="84"/>
      <c r="NDB8" s="84"/>
      <c r="NDC8" s="84"/>
      <c r="NDD8" s="84"/>
      <c r="NDE8" s="84"/>
      <c r="NDF8" s="84"/>
      <c r="NDG8" s="84"/>
      <c r="NDH8" s="84"/>
      <c r="NDI8" s="84"/>
      <c r="NDJ8" s="84"/>
      <c r="NDK8" s="84"/>
      <c r="NDL8" s="84"/>
      <c r="NDM8" s="84"/>
      <c r="NDN8" s="84"/>
      <c r="NDO8" s="84"/>
      <c r="NDP8" s="84"/>
      <c r="NDQ8" s="84"/>
      <c r="NDR8" s="84"/>
      <c r="NDS8" s="84"/>
      <c r="NDT8" s="84"/>
      <c r="NDU8" s="84"/>
      <c r="NDV8" s="84"/>
      <c r="NDW8" s="84"/>
      <c r="NDX8" s="84"/>
      <c r="NDY8" s="84"/>
      <c r="NDZ8" s="84"/>
      <c r="NEA8" s="84"/>
      <c r="NEB8" s="84"/>
      <c r="NEC8" s="84"/>
      <c r="NED8" s="84"/>
      <c r="NEE8" s="84"/>
      <c r="NEF8" s="84"/>
      <c r="NEG8" s="84"/>
      <c r="NEH8" s="84"/>
      <c r="NEI8" s="84"/>
      <c r="NEJ8" s="84"/>
      <c r="NEK8" s="84"/>
      <c r="NEL8" s="84"/>
      <c r="NEM8" s="84"/>
      <c r="NEN8" s="84"/>
      <c r="NEO8" s="84"/>
      <c r="NEP8" s="84"/>
      <c r="NEQ8" s="84"/>
      <c r="NER8" s="84"/>
      <c r="NES8" s="84"/>
      <c r="NET8" s="84"/>
      <c r="NEU8" s="84"/>
      <c r="NEV8" s="84"/>
      <c r="NEW8" s="84"/>
      <c r="NEX8" s="84"/>
      <c r="NEY8" s="84"/>
      <c r="NEZ8" s="84"/>
      <c r="NFA8" s="84"/>
      <c r="NFB8" s="84"/>
      <c r="NFC8" s="84"/>
      <c r="NFD8" s="84"/>
      <c r="NFE8" s="84"/>
      <c r="NFF8" s="84"/>
      <c r="NFG8" s="84"/>
      <c r="NFH8" s="84"/>
      <c r="NFI8" s="84"/>
      <c r="NFJ8" s="84"/>
      <c r="NFK8" s="84"/>
      <c r="NFL8" s="84"/>
      <c r="NFM8" s="84"/>
      <c r="NFN8" s="84"/>
      <c r="NFO8" s="84"/>
      <c r="NFP8" s="84"/>
      <c r="NFQ8" s="84"/>
      <c r="NFR8" s="84"/>
      <c r="NFS8" s="84"/>
      <c r="NFT8" s="84"/>
      <c r="NFU8" s="84"/>
      <c r="NFV8" s="84"/>
      <c r="NFW8" s="84"/>
      <c r="NFX8" s="84"/>
      <c r="NFY8" s="84"/>
      <c r="NFZ8" s="84"/>
      <c r="NGA8" s="84"/>
      <c r="NGB8" s="84"/>
      <c r="NGC8" s="84"/>
      <c r="NGD8" s="84"/>
      <c r="NGE8" s="84"/>
      <c r="NGF8" s="84"/>
      <c r="NGG8" s="84"/>
      <c r="NGH8" s="84"/>
      <c r="NGI8" s="84"/>
      <c r="NGJ8" s="84"/>
      <c r="NGK8" s="84"/>
      <c r="NGL8" s="84"/>
      <c r="NGM8" s="84"/>
      <c r="NGN8" s="84"/>
      <c r="NGO8" s="84"/>
      <c r="NGP8" s="84"/>
      <c r="NGQ8" s="84"/>
      <c r="NGR8" s="84"/>
      <c r="NGS8" s="84"/>
      <c r="NGT8" s="84"/>
      <c r="NGU8" s="84"/>
      <c r="NGV8" s="84"/>
      <c r="NGW8" s="84"/>
      <c r="NGX8" s="84"/>
      <c r="NGY8" s="84"/>
      <c r="NGZ8" s="84"/>
      <c r="NHA8" s="84"/>
      <c r="NHB8" s="84"/>
      <c r="NHC8" s="84"/>
      <c r="NHD8" s="84"/>
      <c r="NHE8" s="84"/>
      <c r="NHF8" s="84"/>
      <c r="NHG8" s="84"/>
      <c r="NHH8" s="84"/>
      <c r="NHI8" s="84"/>
      <c r="NHJ8" s="84"/>
      <c r="NHK8" s="84"/>
      <c r="NHL8" s="84"/>
      <c r="NHM8" s="84"/>
      <c r="NHN8" s="84"/>
      <c r="NHO8" s="84"/>
      <c r="NHP8" s="84"/>
      <c r="NHQ8" s="84"/>
      <c r="NHR8" s="84"/>
      <c r="NHS8" s="84"/>
      <c r="NHT8" s="84"/>
      <c r="NHU8" s="84"/>
      <c r="NHV8" s="84"/>
      <c r="NHW8" s="84"/>
      <c r="NHX8" s="84"/>
      <c r="NHY8" s="84"/>
      <c r="NHZ8" s="84"/>
      <c r="NIA8" s="84"/>
      <c r="NIB8" s="84"/>
      <c r="NIC8" s="84"/>
      <c r="NID8" s="84"/>
      <c r="NIE8" s="84"/>
      <c r="NIF8" s="84"/>
      <c r="NIG8" s="84"/>
      <c r="NIH8" s="84"/>
      <c r="NII8" s="84"/>
      <c r="NIJ8" s="84"/>
      <c r="NIK8" s="84"/>
      <c r="NIL8" s="84"/>
      <c r="NIM8" s="84"/>
      <c r="NIN8" s="84"/>
      <c r="NIO8" s="84"/>
      <c r="NIP8" s="84"/>
      <c r="NIQ8" s="84"/>
      <c r="NIR8" s="84"/>
      <c r="NIS8" s="84"/>
      <c r="NIT8" s="84"/>
      <c r="NIU8" s="84"/>
      <c r="NIV8" s="84"/>
      <c r="NIW8" s="84"/>
      <c r="NIX8" s="84"/>
      <c r="NIY8" s="84"/>
      <c r="NIZ8" s="84"/>
      <c r="NJA8" s="84"/>
      <c r="NJB8" s="84"/>
      <c r="NJC8" s="84"/>
      <c r="NJD8" s="84"/>
      <c r="NJE8" s="84"/>
      <c r="NJF8" s="84"/>
      <c r="NJG8" s="84"/>
      <c r="NJH8" s="84"/>
      <c r="NJI8" s="84"/>
      <c r="NJJ8" s="84"/>
      <c r="NJK8" s="84"/>
      <c r="NJL8" s="84"/>
      <c r="NJM8" s="84"/>
      <c r="NJN8" s="84"/>
      <c r="NJO8" s="84"/>
      <c r="NJP8" s="84"/>
      <c r="NJQ8" s="84"/>
      <c r="NJR8" s="84"/>
      <c r="NJS8" s="84"/>
      <c r="NJT8" s="84"/>
      <c r="NJU8" s="84"/>
      <c r="NJV8" s="84"/>
      <c r="NJW8" s="84"/>
      <c r="NJX8" s="84"/>
      <c r="NJY8" s="84"/>
      <c r="NJZ8" s="84"/>
      <c r="NKA8" s="84"/>
      <c r="NKB8" s="84"/>
      <c r="NKC8" s="84"/>
      <c r="NKD8" s="84"/>
      <c r="NKE8" s="84"/>
      <c r="NKF8" s="84"/>
      <c r="NKG8" s="84"/>
      <c r="NKH8" s="84"/>
      <c r="NKI8" s="84"/>
      <c r="NKJ8" s="84"/>
      <c r="NKK8" s="84"/>
      <c r="NKL8" s="84"/>
      <c r="NKM8" s="84"/>
      <c r="NKN8" s="84"/>
      <c r="NKO8" s="84"/>
      <c r="NKP8" s="84"/>
      <c r="NKQ8" s="84"/>
      <c r="NKR8" s="84"/>
      <c r="NKS8" s="84"/>
      <c r="NKT8" s="84"/>
      <c r="NKU8" s="84"/>
      <c r="NKV8" s="84"/>
      <c r="NKW8" s="84"/>
      <c r="NKX8" s="84"/>
      <c r="NKY8" s="84"/>
      <c r="NKZ8" s="84"/>
      <c r="NLA8" s="84"/>
      <c r="NLB8" s="84"/>
      <c r="NLC8" s="84"/>
      <c r="NLD8" s="84"/>
      <c r="NLE8" s="84"/>
      <c r="NLF8" s="84"/>
      <c r="NLG8" s="84"/>
      <c r="NLH8" s="84"/>
      <c r="NLI8" s="84"/>
      <c r="NLJ8" s="84"/>
      <c r="NLK8" s="84"/>
      <c r="NLL8" s="84"/>
      <c r="NLM8" s="84"/>
      <c r="NLN8" s="84"/>
      <c r="NLO8" s="84"/>
      <c r="NLP8" s="84"/>
      <c r="NLQ8" s="84"/>
      <c r="NLR8" s="84"/>
      <c r="NLS8" s="84"/>
      <c r="NLT8" s="84"/>
      <c r="NLU8" s="84"/>
      <c r="NLV8" s="84"/>
      <c r="NLW8" s="84"/>
      <c r="NLX8" s="84"/>
      <c r="NLY8" s="84"/>
      <c r="NLZ8" s="84"/>
      <c r="NMA8" s="84"/>
      <c r="NMB8" s="84"/>
      <c r="NMC8" s="84"/>
      <c r="NMD8" s="84"/>
      <c r="NME8" s="84"/>
      <c r="NMF8" s="84"/>
      <c r="NMG8" s="84"/>
      <c r="NMH8" s="84"/>
      <c r="NMI8" s="84"/>
      <c r="NMJ8" s="84"/>
      <c r="NMK8" s="84"/>
      <c r="NML8" s="84"/>
      <c r="NMM8" s="84"/>
      <c r="NMN8" s="84"/>
      <c r="NMO8" s="84"/>
      <c r="NMP8" s="84"/>
      <c r="NMQ8" s="84"/>
      <c r="NMR8" s="84"/>
      <c r="NMS8" s="84"/>
      <c r="NMT8" s="84"/>
      <c r="NMU8" s="84"/>
      <c r="NMV8" s="84"/>
      <c r="NMW8" s="84"/>
      <c r="NMX8" s="84"/>
      <c r="NMY8" s="84"/>
      <c r="NMZ8" s="84"/>
      <c r="NNA8" s="84"/>
      <c r="NNB8" s="84"/>
      <c r="NNC8" s="84"/>
      <c r="NND8" s="84"/>
      <c r="NNE8" s="84"/>
      <c r="NNF8" s="84"/>
      <c r="NNG8" s="84"/>
      <c r="NNH8" s="84"/>
      <c r="NNI8" s="84"/>
      <c r="NNJ8" s="84"/>
      <c r="NNK8" s="84"/>
      <c r="NNL8" s="84"/>
      <c r="NNM8" s="84"/>
      <c r="NNN8" s="84"/>
      <c r="NNO8" s="84"/>
      <c r="NNP8" s="84"/>
      <c r="NNQ8" s="84"/>
      <c r="NNR8" s="84"/>
      <c r="NNS8" s="84"/>
      <c r="NNT8" s="84"/>
      <c r="NNU8" s="84"/>
      <c r="NNV8" s="84"/>
      <c r="NNW8" s="84"/>
      <c r="NNX8" s="84"/>
      <c r="NNY8" s="84"/>
      <c r="NNZ8" s="84"/>
      <c r="NOA8" s="84"/>
      <c r="NOB8" s="84"/>
      <c r="NOC8" s="84"/>
      <c r="NOD8" s="84"/>
      <c r="NOE8" s="84"/>
      <c r="NOF8" s="84"/>
      <c r="NOG8" s="84"/>
      <c r="NOH8" s="84"/>
      <c r="NOI8" s="84"/>
      <c r="NOJ8" s="84"/>
      <c r="NOK8" s="84"/>
      <c r="NOL8" s="84"/>
      <c r="NOM8" s="84"/>
      <c r="NON8" s="84"/>
      <c r="NOO8" s="84"/>
      <c r="NOP8" s="84"/>
      <c r="NOQ8" s="84"/>
      <c r="NOR8" s="84"/>
      <c r="NOS8" s="84"/>
      <c r="NOT8" s="84"/>
      <c r="NOU8" s="84"/>
      <c r="NOV8" s="84"/>
      <c r="NOW8" s="84"/>
      <c r="NOX8" s="84"/>
      <c r="NOY8" s="84"/>
      <c r="NOZ8" s="84"/>
      <c r="NPA8" s="84"/>
      <c r="NPB8" s="84"/>
      <c r="NPC8" s="84"/>
      <c r="NPD8" s="84"/>
      <c r="NPE8" s="84"/>
      <c r="NPF8" s="84"/>
      <c r="NPG8" s="84"/>
      <c r="NPH8" s="84"/>
      <c r="NPI8" s="84"/>
      <c r="NPJ8" s="84"/>
      <c r="NPK8" s="84"/>
      <c r="NPL8" s="84"/>
      <c r="NPM8" s="84"/>
      <c r="NPN8" s="84"/>
      <c r="NPO8" s="84"/>
      <c r="NPP8" s="84"/>
      <c r="NPQ8" s="84"/>
      <c r="NPR8" s="84"/>
      <c r="NPS8" s="84"/>
      <c r="NPT8" s="84"/>
      <c r="NPU8" s="84"/>
      <c r="NPV8" s="84"/>
      <c r="NPW8" s="84"/>
      <c r="NPX8" s="84"/>
      <c r="NPY8" s="84"/>
      <c r="NPZ8" s="84"/>
      <c r="NQA8" s="84"/>
      <c r="NQB8" s="84"/>
      <c r="NQC8" s="84"/>
      <c r="NQD8" s="84"/>
      <c r="NQE8" s="84"/>
      <c r="NQF8" s="84"/>
      <c r="NQG8" s="84"/>
      <c r="NQH8" s="84"/>
      <c r="NQI8" s="84"/>
      <c r="NQJ8" s="84"/>
      <c r="NQK8" s="84"/>
      <c r="NQL8" s="84"/>
      <c r="NQM8" s="84"/>
      <c r="NQN8" s="84"/>
      <c r="NQO8" s="84"/>
      <c r="NQP8" s="84"/>
      <c r="NQQ8" s="84"/>
      <c r="NQR8" s="84"/>
      <c r="NQS8" s="84"/>
      <c r="NQT8" s="84"/>
      <c r="NQU8" s="84"/>
      <c r="NQV8" s="84"/>
      <c r="NQW8" s="84"/>
      <c r="NQX8" s="84"/>
      <c r="NQY8" s="84"/>
      <c r="NQZ8" s="84"/>
      <c r="NRA8" s="84"/>
      <c r="NRB8" s="84"/>
      <c r="NRC8" s="84"/>
      <c r="NRD8" s="84"/>
      <c r="NRE8" s="84"/>
      <c r="NRF8" s="84"/>
      <c r="NRG8" s="84"/>
      <c r="NRH8" s="84"/>
      <c r="NRI8" s="84"/>
      <c r="NRJ8" s="84"/>
      <c r="NRK8" s="84"/>
      <c r="NRL8" s="84"/>
      <c r="NRM8" s="84"/>
      <c r="NRN8" s="84"/>
      <c r="NRO8" s="84"/>
      <c r="NRP8" s="84"/>
      <c r="NRQ8" s="84"/>
      <c r="NRR8" s="84"/>
      <c r="NRS8" s="84"/>
      <c r="NRT8" s="84"/>
      <c r="NRU8" s="84"/>
      <c r="NRV8" s="84"/>
      <c r="NRW8" s="84"/>
      <c r="NRX8" s="84"/>
      <c r="NRY8" s="84"/>
      <c r="NRZ8" s="84"/>
      <c r="NSA8" s="84"/>
      <c r="NSB8" s="84"/>
      <c r="NSC8" s="84"/>
      <c r="NSD8" s="84"/>
      <c r="NSE8" s="84"/>
      <c r="NSF8" s="84"/>
      <c r="NSG8" s="84"/>
      <c r="NSH8" s="84"/>
      <c r="NSI8" s="84"/>
      <c r="NSJ8" s="84"/>
      <c r="NSK8" s="84"/>
      <c r="NSL8" s="84"/>
      <c r="NSM8" s="84"/>
      <c r="NSN8" s="84"/>
      <c r="NSO8" s="84"/>
      <c r="NSP8" s="84"/>
      <c r="NSQ8" s="84"/>
      <c r="NSR8" s="84"/>
      <c r="NSS8" s="84"/>
      <c r="NST8" s="84"/>
      <c r="NSU8" s="84"/>
      <c r="NSV8" s="84"/>
      <c r="NSW8" s="84"/>
      <c r="NSX8" s="84"/>
      <c r="NSY8" s="84"/>
      <c r="NSZ8" s="84"/>
      <c r="NTA8" s="84"/>
      <c r="NTB8" s="84"/>
      <c r="NTC8" s="84"/>
      <c r="NTD8" s="84"/>
      <c r="NTE8" s="84"/>
      <c r="NTF8" s="84"/>
      <c r="NTG8" s="84"/>
      <c r="NTH8" s="84"/>
      <c r="NTI8" s="84"/>
      <c r="NTJ8" s="84"/>
      <c r="NTK8" s="84"/>
      <c r="NTL8" s="84"/>
      <c r="NTM8" s="84"/>
      <c r="NTN8" s="84"/>
      <c r="NTO8" s="84"/>
      <c r="NTP8" s="84"/>
      <c r="NTQ8" s="84"/>
      <c r="NTR8" s="84"/>
      <c r="NTS8" s="84"/>
      <c r="NTT8" s="84"/>
      <c r="NTU8" s="84"/>
      <c r="NTV8" s="84"/>
      <c r="NTW8" s="84"/>
      <c r="NTX8" s="84"/>
      <c r="NTY8" s="84"/>
      <c r="NTZ8" s="84"/>
      <c r="NUA8" s="84"/>
      <c r="NUB8" s="84"/>
      <c r="NUC8" s="84"/>
      <c r="NUD8" s="84"/>
      <c r="NUE8" s="84"/>
      <c r="NUF8" s="84"/>
      <c r="NUG8" s="84"/>
      <c r="NUH8" s="84"/>
      <c r="NUI8" s="84"/>
      <c r="NUJ8" s="84"/>
      <c r="NUK8" s="84"/>
      <c r="NUL8" s="84"/>
      <c r="NUM8" s="84"/>
      <c r="NUN8" s="84"/>
      <c r="NUO8" s="84"/>
      <c r="NUP8" s="84"/>
      <c r="NUQ8" s="84"/>
      <c r="NUR8" s="84"/>
      <c r="NUS8" s="84"/>
      <c r="NUT8" s="84"/>
      <c r="NUU8" s="84"/>
      <c r="NUV8" s="84"/>
      <c r="NUW8" s="84"/>
      <c r="NUX8" s="84"/>
      <c r="NUY8" s="84"/>
      <c r="NUZ8" s="84"/>
      <c r="NVA8" s="84"/>
      <c r="NVB8" s="84"/>
      <c r="NVC8" s="84"/>
      <c r="NVD8" s="84"/>
      <c r="NVE8" s="84"/>
      <c r="NVF8" s="84"/>
      <c r="NVG8" s="84"/>
      <c r="NVH8" s="84"/>
      <c r="NVI8" s="84"/>
      <c r="NVJ8" s="84"/>
      <c r="NVK8" s="84"/>
      <c r="NVL8" s="84"/>
      <c r="NVM8" s="84"/>
      <c r="NVN8" s="84"/>
      <c r="NVO8" s="84"/>
      <c r="NVP8" s="84"/>
      <c r="NVQ8" s="84"/>
      <c r="NVR8" s="84"/>
      <c r="NVS8" s="84"/>
      <c r="NVT8" s="84"/>
      <c r="NVU8" s="84"/>
      <c r="NVV8" s="84"/>
      <c r="NVW8" s="84"/>
      <c r="NVX8" s="84"/>
      <c r="NVY8" s="84"/>
      <c r="NVZ8" s="84"/>
      <c r="NWA8" s="84"/>
      <c r="NWB8" s="84"/>
      <c r="NWC8" s="84"/>
      <c r="NWD8" s="84"/>
      <c r="NWE8" s="84"/>
      <c r="NWF8" s="84"/>
      <c r="NWG8" s="84"/>
      <c r="NWH8" s="84"/>
      <c r="NWI8" s="84"/>
      <c r="NWJ8" s="84"/>
      <c r="NWK8" s="84"/>
      <c r="NWL8" s="84"/>
      <c r="NWM8" s="84"/>
      <c r="NWN8" s="84"/>
      <c r="NWO8" s="84"/>
      <c r="NWP8" s="84"/>
      <c r="NWQ8" s="84"/>
      <c r="NWR8" s="84"/>
      <c r="NWS8" s="84"/>
      <c r="NWT8" s="84"/>
      <c r="NWU8" s="84"/>
      <c r="NWV8" s="84"/>
      <c r="NWW8" s="84"/>
      <c r="NWX8" s="84"/>
      <c r="NWY8" s="84"/>
      <c r="NWZ8" s="84"/>
      <c r="NXA8" s="84"/>
      <c r="NXB8" s="84"/>
      <c r="NXC8" s="84"/>
      <c r="NXD8" s="84"/>
      <c r="NXE8" s="84"/>
      <c r="NXF8" s="84"/>
      <c r="NXG8" s="84"/>
      <c r="NXH8" s="84"/>
      <c r="NXI8" s="84"/>
      <c r="NXJ8" s="84"/>
      <c r="NXK8" s="84"/>
      <c r="NXL8" s="84"/>
      <c r="NXM8" s="84"/>
      <c r="NXN8" s="84"/>
      <c r="NXO8" s="84"/>
      <c r="NXP8" s="84"/>
      <c r="NXQ8" s="84"/>
      <c r="NXR8" s="84"/>
      <c r="NXS8" s="84"/>
      <c r="NXT8" s="84"/>
      <c r="NXU8" s="84"/>
      <c r="NXV8" s="84"/>
      <c r="NXW8" s="84"/>
      <c r="NXX8" s="84"/>
      <c r="NXY8" s="84"/>
      <c r="NXZ8" s="84"/>
      <c r="NYA8" s="84"/>
      <c r="NYB8" s="84"/>
      <c r="NYC8" s="84"/>
      <c r="NYD8" s="84"/>
      <c r="NYE8" s="84"/>
      <c r="NYF8" s="84"/>
      <c r="NYG8" s="84"/>
      <c r="NYH8" s="84"/>
      <c r="NYI8" s="84"/>
      <c r="NYJ8" s="84"/>
      <c r="NYK8" s="84"/>
      <c r="NYL8" s="84"/>
      <c r="NYM8" s="84"/>
      <c r="NYN8" s="84"/>
      <c r="NYO8" s="84"/>
      <c r="NYP8" s="84"/>
      <c r="NYQ8" s="84"/>
      <c r="NYR8" s="84"/>
      <c r="NYS8" s="84"/>
      <c r="NYT8" s="84"/>
      <c r="NYU8" s="84"/>
      <c r="NYV8" s="84"/>
      <c r="NYW8" s="84"/>
      <c r="NYX8" s="84"/>
      <c r="NYY8" s="84"/>
      <c r="NYZ8" s="84"/>
      <c r="NZA8" s="84"/>
      <c r="NZB8" s="84"/>
      <c r="NZC8" s="84"/>
      <c r="NZD8" s="84"/>
      <c r="NZE8" s="84"/>
      <c r="NZF8" s="84"/>
      <c r="NZG8" s="84"/>
      <c r="NZH8" s="84"/>
      <c r="NZI8" s="84"/>
      <c r="NZJ8" s="84"/>
      <c r="NZK8" s="84"/>
      <c r="NZL8" s="84"/>
      <c r="NZM8" s="84"/>
      <c r="NZN8" s="84"/>
      <c r="NZO8" s="84"/>
      <c r="NZP8" s="84"/>
      <c r="NZQ8" s="84"/>
      <c r="NZR8" s="84"/>
      <c r="NZS8" s="84"/>
      <c r="NZT8" s="84"/>
      <c r="NZU8" s="84"/>
      <c r="NZV8" s="84"/>
      <c r="NZW8" s="84"/>
      <c r="NZX8" s="84"/>
      <c r="NZY8" s="84"/>
      <c r="NZZ8" s="84"/>
      <c r="OAA8" s="84"/>
      <c r="OAB8" s="84"/>
      <c r="OAC8" s="84"/>
      <c r="OAD8" s="84"/>
      <c r="OAE8" s="84"/>
      <c r="OAF8" s="84"/>
      <c r="OAG8" s="84"/>
      <c r="OAH8" s="84"/>
      <c r="OAI8" s="84"/>
      <c r="OAJ8" s="84"/>
      <c r="OAK8" s="84"/>
      <c r="OAL8" s="84"/>
      <c r="OAM8" s="84"/>
      <c r="OAN8" s="84"/>
      <c r="OAO8" s="84"/>
      <c r="OAP8" s="84"/>
      <c r="OAQ8" s="84"/>
      <c r="OAR8" s="84"/>
      <c r="OAS8" s="84"/>
      <c r="OAT8" s="84"/>
      <c r="OAU8" s="84"/>
      <c r="OAV8" s="84"/>
      <c r="OAW8" s="84"/>
      <c r="OAX8" s="84"/>
      <c r="OAY8" s="84"/>
      <c r="OAZ8" s="84"/>
      <c r="OBA8" s="84"/>
      <c r="OBB8" s="84"/>
      <c r="OBC8" s="84"/>
      <c r="OBD8" s="84"/>
      <c r="OBE8" s="84"/>
      <c r="OBF8" s="84"/>
      <c r="OBG8" s="84"/>
      <c r="OBH8" s="84"/>
      <c r="OBI8" s="84"/>
      <c r="OBJ8" s="84"/>
      <c r="OBK8" s="84"/>
      <c r="OBL8" s="84"/>
      <c r="OBM8" s="84"/>
      <c r="OBN8" s="84"/>
      <c r="OBO8" s="84"/>
      <c r="OBP8" s="84"/>
      <c r="OBQ8" s="84"/>
      <c r="OBR8" s="84"/>
      <c r="OBS8" s="84"/>
      <c r="OBT8" s="84"/>
      <c r="OBU8" s="84"/>
      <c r="OBV8" s="84"/>
      <c r="OBW8" s="84"/>
      <c r="OBX8" s="84"/>
      <c r="OBY8" s="84"/>
      <c r="OBZ8" s="84"/>
      <c r="OCA8" s="84"/>
      <c r="OCB8" s="84"/>
      <c r="OCC8" s="84"/>
      <c r="OCD8" s="84"/>
      <c r="OCE8" s="84"/>
      <c r="OCF8" s="84"/>
      <c r="OCG8" s="84"/>
      <c r="OCH8" s="84"/>
      <c r="OCI8" s="84"/>
      <c r="OCJ8" s="84"/>
      <c r="OCK8" s="84"/>
      <c r="OCL8" s="84"/>
      <c r="OCM8" s="84"/>
      <c r="OCN8" s="84"/>
      <c r="OCO8" s="84"/>
      <c r="OCP8" s="84"/>
      <c r="OCQ8" s="84"/>
      <c r="OCR8" s="84"/>
      <c r="OCS8" s="84"/>
      <c r="OCT8" s="84"/>
      <c r="OCU8" s="84"/>
      <c r="OCV8" s="84"/>
      <c r="OCW8" s="84"/>
      <c r="OCX8" s="84"/>
      <c r="OCY8" s="84"/>
      <c r="OCZ8" s="84"/>
      <c r="ODA8" s="84"/>
      <c r="ODB8" s="84"/>
      <c r="ODC8" s="84"/>
      <c r="ODD8" s="84"/>
      <c r="ODE8" s="84"/>
      <c r="ODF8" s="84"/>
      <c r="ODG8" s="84"/>
      <c r="ODH8" s="84"/>
      <c r="ODI8" s="84"/>
      <c r="ODJ8" s="84"/>
      <c r="ODK8" s="84"/>
      <c r="ODL8" s="84"/>
      <c r="ODM8" s="84"/>
      <c r="ODN8" s="84"/>
      <c r="ODO8" s="84"/>
      <c r="ODP8" s="84"/>
      <c r="ODQ8" s="84"/>
      <c r="ODR8" s="84"/>
      <c r="ODS8" s="84"/>
      <c r="ODT8" s="84"/>
      <c r="ODU8" s="84"/>
      <c r="ODV8" s="84"/>
      <c r="ODW8" s="84"/>
      <c r="ODX8" s="84"/>
      <c r="ODY8" s="84"/>
      <c r="ODZ8" s="84"/>
      <c r="OEA8" s="84"/>
      <c r="OEB8" s="84"/>
      <c r="OEC8" s="84"/>
      <c r="OED8" s="84"/>
      <c r="OEE8" s="84"/>
      <c r="OEF8" s="84"/>
      <c r="OEG8" s="84"/>
      <c r="OEH8" s="84"/>
      <c r="OEI8" s="84"/>
      <c r="OEJ8" s="84"/>
      <c r="OEK8" s="84"/>
      <c r="OEL8" s="84"/>
      <c r="OEM8" s="84"/>
      <c r="OEN8" s="84"/>
      <c r="OEO8" s="84"/>
      <c r="OEP8" s="84"/>
      <c r="OEQ8" s="84"/>
      <c r="OER8" s="84"/>
      <c r="OES8" s="84"/>
      <c r="OET8" s="84"/>
      <c r="OEU8" s="84"/>
      <c r="OEV8" s="84"/>
      <c r="OEW8" s="84"/>
      <c r="OEX8" s="84"/>
      <c r="OEY8" s="84"/>
      <c r="OEZ8" s="84"/>
      <c r="OFA8" s="84"/>
      <c r="OFB8" s="84"/>
      <c r="OFC8" s="84"/>
      <c r="OFD8" s="84"/>
      <c r="OFE8" s="84"/>
      <c r="OFF8" s="84"/>
      <c r="OFG8" s="84"/>
      <c r="OFH8" s="84"/>
      <c r="OFI8" s="84"/>
      <c r="OFJ8" s="84"/>
      <c r="OFK8" s="84"/>
      <c r="OFL8" s="84"/>
      <c r="OFM8" s="84"/>
      <c r="OFN8" s="84"/>
      <c r="OFO8" s="84"/>
      <c r="OFP8" s="84"/>
      <c r="OFQ8" s="84"/>
      <c r="OFR8" s="84"/>
      <c r="OFS8" s="84"/>
      <c r="OFT8" s="84"/>
      <c r="OFU8" s="84"/>
      <c r="OFV8" s="84"/>
      <c r="OFW8" s="84"/>
      <c r="OFX8" s="84"/>
      <c r="OFY8" s="84"/>
      <c r="OFZ8" s="84"/>
      <c r="OGA8" s="84"/>
      <c r="OGB8" s="84"/>
      <c r="OGC8" s="84"/>
      <c r="OGD8" s="84"/>
      <c r="OGE8" s="84"/>
      <c r="OGF8" s="84"/>
      <c r="OGG8" s="84"/>
      <c r="OGH8" s="84"/>
      <c r="OGI8" s="84"/>
      <c r="OGJ8" s="84"/>
      <c r="OGK8" s="84"/>
      <c r="OGL8" s="84"/>
      <c r="OGM8" s="84"/>
      <c r="OGN8" s="84"/>
      <c r="OGO8" s="84"/>
      <c r="OGP8" s="84"/>
      <c r="OGQ8" s="84"/>
      <c r="OGR8" s="84"/>
      <c r="OGS8" s="84"/>
      <c r="OGT8" s="84"/>
      <c r="OGU8" s="84"/>
      <c r="OGV8" s="84"/>
      <c r="OGW8" s="84"/>
      <c r="OGX8" s="84"/>
      <c r="OGY8" s="84"/>
      <c r="OGZ8" s="84"/>
      <c r="OHA8" s="84"/>
      <c r="OHB8" s="84"/>
      <c r="OHC8" s="84"/>
      <c r="OHD8" s="84"/>
      <c r="OHE8" s="84"/>
      <c r="OHF8" s="84"/>
      <c r="OHG8" s="84"/>
      <c r="OHH8" s="84"/>
      <c r="OHI8" s="84"/>
      <c r="OHJ8" s="84"/>
      <c r="OHK8" s="84"/>
      <c r="OHL8" s="84"/>
      <c r="OHM8" s="84"/>
      <c r="OHN8" s="84"/>
      <c r="OHO8" s="84"/>
      <c r="OHP8" s="84"/>
      <c r="OHQ8" s="84"/>
      <c r="OHR8" s="84"/>
      <c r="OHS8" s="84"/>
      <c r="OHT8" s="84"/>
      <c r="OHU8" s="84"/>
      <c r="OHV8" s="84"/>
      <c r="OHW8" s="84"/>
      <c r="OHX8" s="84"/>
      <c r="OHY8" s="84"/>
      <c r="OHZ8" s="84"/>
      <c r="OIA8" s="84"/>
      <c r="OIB8" s="84"/>
      <c r="OIC8" s="84"/>
      <c r="OID8" s="84"/>
      <c r="OIE8" s="84"/>
      <c r="OIF8" s="84"/>
      <c r="OIG8" s="84"/>
      <c r="OIH8" s="84"/>
      <c r="OII8" s="84"/>
      <c r="OIJ8" s="84"/>
      <c r="OIK8" s="84"/>
      <c r="OIL8" s="84"/>
      <c r="OIM8" s="84"/>
      <c r="OIN8" s="84"/>
      <c r="OIO8" s="84"/>
      <c r="OIP8" s="84"/>
      <c r="OIQ8" s="84"/>
      <c r="OIR8" s="84"/>
      <c r="OIS8" s="84"/>
      <c r="OIT8" s="84"/>
      <c r="OIU8" s="84"/>
      <c r="OIV8" s="84"/>
      <c r="OIW8" s="84"/>
      <c r="OIX8" s="84"/>
      <c r="OIY8" s="84"/>
      <c r="OIZ8" s="84"/>
      <c r="OJA8" s="84"/>
      <c r="OJB8" s="84"/>
      <c r="OJC8" s="84"/>
      <c r="OJD8" s="84"/>
      <c r="OJE8" s="84"/>
      <c r="OJF8" s="84"/>
      <c r="OJG8" s="84"/>
      <c r="OJH8" s="84"/>
      <c r="OJI8" s="84"/>
      <c r="OJJ8" s="84"/>
      <c r="OJK8" s="84"/>
      <c r="OJL8" s="84"/>
      <c r="OJM8" s="84"/>
      <c r="OJN8" s="84"/>
      <c r="OJO8" s="84"/>
      <c r="OJP8" s="84"/>
      <c r="OJQ8" s="84"/>
      <c r="OJR8" s="84"/>
      <c r="OJS8" s="84"/>
      <c r="OJT8" s="84"/>
      <c r="OJU8" s="84"/>
      <c r="OJV8" s="84"/>
      <c r="OJW8" s="84"/>
      <c r="OJX8" s="84"/>
      <c r="OJY8" s="84"/>
      <c r="OJZ8" s="84"/>
      <c r="OKA8" s="84"/>
      <c r="OKB8" s="84"/>
      <c r="OKC8" s="84"/>
      <c r="OKD8" s="84"/>
      <c r="OKE8" s="84"/>
      <c r="OKF8" s="84"/>
      <c r="OKG8" s="84"/>
      <c r="OKH8" s="84"/>
      <c r="OKI8" s="84"/>
      <c r="OKJ8" s="84"/>
      <c r="OKK8" s="84"/>
      <c r="OKL8" s="84"/>
      <c r="OKM8" s="84"/>
      <c r="OKN8" s="84"/>
      <c r="OKO8" s="84"/>
      <c r="OKP8" s="84"/>
      <c r="OKQ8" s="84"/>
      <c r="OKR8" s="84"/>
      <c r="OKS8" s="84"/>
      <c r="OKT8" s="84"/>
      <c r="OKU8" s="84"/>
      <c r="OKV8" s="84"/>
      <c r="OKW8" s="84"/>
      <c r="OKX8" s="84"/>
      <c r="OKY8" s="84"/>
      <c r="OKZ8" s="84"/>
      <c r="OLA8" s="84"/>
      <c r="OLB8" s="84"/>
      <c r="OLC8" s="84"/>
      <c r="OLD8" s="84"/>
      <c r="OLE8" s="84"/>
      <c r="OLF8" s="84"/>
      <c r="OLG8" s="84"/>
      <c r="OLH8" s="84"/>
      <c r="OLI8" s="84"/>
      <c r="OLJ8" s="84"/>
      <c r="OLK8" s="84"/>
      <c r="OLL8" s="84"/>
      <c r="OLM8" s="84"/>
      <c r="OLN8" s="84"/>
      <c r="OLO8" s="84"/>
      <c r="OLP8" s="84"/>
      <c r="OLQ8" s="84"/>
      <c r="OLR8" s="84"/>
      <c r="OLS8" s="84"/>
      <c r="OLT8" s="84"/>
      <c r="OLU8" s="84"/>
      <c r="OLV8" s="84"/>
      <c r="OLW8" s="84"/>
      <c r="OLX8" s="84"/>
      <c r="OLY8" s="84"/>
      <c r="OLZ8" s="84"/>
      <c r="OMA8" s="84"/>
      <c r="OMB8" s="84"/>
      <c r="OMC8" s="84"/>
      <c r="OMD8" s="84"/>
      <c r="OME8" s="84"/>
      <c r="OMF8" s="84"/>
      <c r="OMG8" s="84"/>
      <c r="OMH8" s="84"/>
      <c r="OMI8" s="84"/>
      <c r="OMJ8" s="84"/>
      <c r="OMK8" s="84"/>
      <c r="OML8" s="84"/>
      <c r="OMM8" s="84"/>
      <c r="OMN8" s="84"/>
      <c r="OMO8" s="84"/>
      <c r="OMP8" s="84"/>
      <c r="OMQ8" s="84"/>
      <c r="OMR8" s="84"/>
      <c r="OMS8" s="84"/>
      <c r="OMT8" s="84"/>
      <c r="OMU8" s="84"/>
      <c r="OMV8" s="84"/>
      <c r="OMW8" s="84"/>
      <c r="OMX8" s="84"/>
      <c r="OMY8" s="84"/>
      <c r="OMZ8" s="84"/>
      <c r="ONA8" s="84"/>
      <c r="ONB8" s="84"/>
      <c r="ONC8" s="84"/>
      <c r="OND8" s="84"/>
      <c r="ONE8" s="84"/>
      <c r="ONF8" s="84"/>
      <c r="ONG8" s="84"/>
      <c r="ONH8" s="84"/>
      <c r="ONI8" s="84"/>
      <c r="ONJ8" s="84"/>
      <c r="ONK8" s="84"/>
      <c r="ONL8" s="84"/>
      <c r="ONM8" s="84"/>
      <c r="ONN8" s="84"/>
      <c r="ONO8" s="84"/>
      <c r="ONP8" s="84"/>
      <c r="ONQ8" s="84"/>
      <c r="ONR8" s="84"/>
      <c r="ONS8" s="84"/>
      <c r="ONT8" s="84"/>
      <c r="ONU8" s="84"/>
      <c r="ONV8" s="84"/>
      <c r="ONW8" s="84"/>
      <c r="ONX8" s="84"/>
      <c r="ONY8" s="84"/>
      <c r="ONZ8" s="84"/>
      <c r="OOA8" s="84"/>
      <c r="OOB8" s="84"/>
      <c r="OOC8" s="84"/>
      <c r="OOD8" s="84"/>
      <c r="OOE8" s="84"/>
      <c r="OOF8" s="84"/>
      <c r="OOG8" s="84"/>
      <c r="OOH8" s="84"/>
      <c r="OOI8" s="84"/>
      <c r="OOJ8" s="84"/>
      <c r="OOK8" s="84"/>
      <c r="OOL8" s="84"/>
      <c r="OOM8" s="84"/>
      <c r="OON8" s="84"/>
      <c r="OOO8" s="84"/>
      <c r="OOP8" s="84"/>
      <c r="OOQ8" s="84"/>
      <c r="OOR8" s="84"/>
      <c r="OOS8" s="84"/>
      <c r="OOT8" s="84"/>
      <c r="OOU8" s="84"/>
      <c r="OOV8" s="84"/>
      <c r="OOW8" s="84"/>
      <c r="OOX8" s="84"/>
      <c r="OOY8" s="84"/>
      <c r="OOZ8" s="84"/>
      <c r="OPA8" s="84"/>
      <c r="OPB8" s="84"/>
      <c r="OPC8" s="84"/>
      <c r="OPD8" s="84"/>
      <c r="OPE8" s="84"/>
      <c r="OPF8" s="84"/>
      <c r="OPG8" s="84"/>
      <c r="OPH8" s="84"/>
      <c r="OPI8" s="84"/>
      <c r="OPJ8" s="84"/>
      <c r="OPK8" s="84"/>
      <c r="OPL8" s="84"/>
      <c r="OPM8" s="84"/>
      <c r="OPN8" s="84"/>
      <c r="OPO8" s="84"/>
      <c r="OPP8" s="84"/>
      <c r="OPQ8" s="84"/>
      <c r="OPR8" s="84"/>
      <c r="OPS8" s="84"/>
      <c r="OPT8" s="84"/>
      <c r="OPU8" s="84"/>
      <c r="OPV8" s="84"/>
      <c r="OPW8" s="84"/>
      <c r="OPX8" s="84"/>
      <c r="OPY8" s="84"/>
      <c r="OPZ8" s="84"/>
      <c r="OQA8" s="84"/>
      <c r="OQB8" s="84"/>
      <c r="OQC8" s="84"/>
      <c r="OQD8" s="84"/>
      <c r="OQE8" s="84"/>
      <c r="OQF8" s="84"/>
      <c r="OQG8" s="84"/>
      <c r="OQH8" s="84"/>
      <c r="OQI8" s="84"/>
      <c r="OQJ8" s="84"/>
      <c r="OQK8" s="84"/>
      <c r="OQL8" s="84"/>
      <c r="OQM8" s="84"/>
      <c r="OQN8" s="84"/>
      <c r="OQO8" s="84"/>
      <c r="OQP8" s="84"/>
      <c r="OQQ8" s="84"/>
      <c r="OQR8" s="84"/>
      <c r="OQS8" s="84"/>
      <c r="OQT8" s="84"/>
      <c r="OQU8" s="84"/>
      <c r="OQV8" s="84"/>
      <c r="OQW8" s="84"/>
      <c r="OQX8" s="84"/>
      <c r="OQY8" s="84"/>
      <c r="OQZ8" s="84"/>
      <c r="ORA8" s="84"/>
      <c r="ORB8" s="84"/>
      <c r="ORC8" s="84"/>
      <c r="ORD8" s="84"/>
      <c r="ORE8" s="84"/>
      <c r="ORF8" s="84"/>
      <c r="ORG8" s="84"/>
      <c r="ORH8" s="84"/>
      <c r="ORI8" s="84"/>
      <c r="ORJ8" s="84"/>
      <c r="ORK8" s="84"/>
      <c r="ORL8" s="84"/>
      <c r="ORM8" s="84"/>
      <c r="ORN8" s="84"/>
      <c r="ORO8" s="84"/>
      <c r="ORP8" s="84"/>
      <c r="ORQ8" s="84"/>
      <c r="ORR8" s="84"/>
      <c r="ORS8" s="84"/>
      <c r="ORT8" s="84"/>
      <c r="ORU8" s="84"/>
      <c r="ORV8" s="84"/>
      <c r="ORW8" s="84"/>
      <c r="ORX8" s="84"/>
      <c r="ORY8" s="84"/>
      <c r="ORZ8" s="84"/>
      <c r="OSA8" s="84"/>
      <c r="OSB8" s="84"/>
      <c r="OSC8" s="84"/>
      <c r="OSD8" s="84"/>
      <c r="OSE8" s="84"/>
      <c r="OSF8" s="84"/>
      <c r="OSG8" s="84"/>
      <c r="OSH8" s="84"/>
      <c r="OSI8" s="84"/>
      <c r="OSJ8" s="84"/>
      <c r="OSK8" s="84"/>
      <c r="OSL8" s="84"/>
      <c r="OSM8" s="84"/>
      <c r="OSN8" s="84"/>
      <c r="OSO8" s="84"/>
      <c r="OSP8" s="84"/>
      <c r="OSQ8" s="84"/>
      <c r="OSR8" s="84"/>
      <c r="OSS8" s="84"/>
      <c r="OST8" s="84"/>
      <c r="OSU8" s="84"/>
      <c r="OSV8" s="84"/>
      <c r="OSW8" s="84"/>
      <c r="OSX8" s="84"/>
      <c r="OSY8" s="84"/>
      <c r="OSZ8" s="84"/>
      <c r="OTA8" s="84"/>
      <c r="OTB8" s="84"/>
      <c r="OTC8" s="84"/>
      <c r="OTD8" s="84"/>
      <c r="OTE8" s="84"/>
      <c r="OTF8" s="84"/>
      <c r="OTG8" s="84"/>
      <c r="OTH8" s="84"/>
      <c r="OTI8" s="84"/>
      <c r="OTJ8" s="84"/>
      <c r="OTK8" s="84"/>
      <c r="OTL8" s="84"/>
      <c r="OTM8" s="84"/>
      <c r="OTN8" s="84"/>
      <c r="OTO8" s="84"/>
      <c r="OTP8" s="84"/>
      <c r="OTQ8" s="84"/>
      <c r="OTR8" s="84"/>
      <c r="OTS8" s="84"/>
      <c r="OTT8" s="84"/>
      <c r="OTU8" s="84"/>
      <c r="OTV8" s="84"/>
      <c r="OTW8" s="84"/>
      <c r="OTX8" s="84"/>
      <c r="OTY8" s="84"/>
      <c r="OTZ8" s="84"/>
      <c r="OUA8" s="84"/>
      <c r="OUB8" s="84"/>
      <c r="OUC8" s="84"/>
      <c r="OUD8" s="84"/>
      <c r="OUE8" s="84"/>
      <c r="OUF8" s="84"/>
      <c r="OUG8" s="84"/>
      <c r="OUH8" s="84"/>
      <c r="OUI8" s="84"/>
      <c r="OUJ8" s="84"/>
      <c r="OUK8" s="84"/>
      <c r="OUL8" s="84"/>
      <c r="OUM8" s="84"/>
      <c r="OUN8" s="84"/>
      <c r="OUO8" s="84"/>
      <c r="OUP8" s="84"/>
      <c r="OUQ8" s="84"/>
      <c r="OUR8" s="84"/>
      <c r="OUS8" s="84"/>
      <c r="OUT8" s="84"/>
      <c r="OUU8" s="84"/>
      <c r="OUV8" s="84"/>
      <c r="OUW8" s="84"/>
      <c r="OUX8" s="84"/>
      <c r="OUY8" s="84"/>
      <c r="OUZ8" s="84"/>
      <c r="OVA8" s="84"/>
      <c r="OVB8" s="84"/>
      <c r="OVC8" s="84"/>
      <c r="OVD8" s="84"/>
      <c r="OVE8" s="84"/>
      <c r="OVF8" s="84"/>
      <c r="OVG8" s="84"/>
      <c r="OVH8" s="84"/>
      <c r="OVI8" s="84"/>
      <c r="OVJ8" s="84"/>
      <c r="OVK8" s="84"/>
      <c r="OVL8" s="84"/>
      <c r="OVM8" s="84"/>
      <c r="OVN8" s="84"/>
      <c r="OVO8" s="84"/>
      <c r="OVP8" s="84"/>
      <c r="OVQ8" s="84"/>
      <c r="OVR8" s="84"/>
      <c r="OVS8" s="84"/>
      <c r="OVT8" s="84"/>
      <c r="OVU8" s="84"/>
      <c r="OVV8" s="84"/>
      <c r="OVW8" s="84"/>
      <c r="OVX8" s="84"/>
      <c r="OVY8" s="84"/>
      <c r="OVZ8" s="84"/>
      <c r="OWA8" s="84"/>
      <c r="OWB8" s="84"/>
      <c r="OWC8" s="84"/>
      <c r="OWD8" s="84"/>
      <c r="OWE8" s="84"/>
      <c r="OWF8" s="84"/>
      <c r="OWG8" s="84"/>
      <c r="OWH8" s="84"/>
      <c r="OWI8" s="84"/>
      <c r="OWJ8" s="84"/>
      <c r="OWK8" s="84"/>
      <c r="OWL8" s="84"/>
      <c r="OWM8" s="84"/>
      <c r="OWN8" s="84"/>
      <c r="OWO8" s="84"/>
      <c r="OWP8" s="84"/>
      <c r="OWQ8" s="84"/>
      <c r="OWR8" s="84"/>
      <c r="OWS8" s="84"/>
      <c r="OWT8" s="84"/>
      <c r="OWU8" s="84"/>
      <c r="OWV8" s="84"/>
      <c r="OWW8" s="84"/>
      <c r="OWX8" s="84"/>
      <c r="OWY8" s="84"/>
      <c r="OWZ8" s="84"/>
      <c r="OXA8" s="84"/>
      <c r="OXB8" s="84"/>
      <c r="OXC8" s="84"/>
      <c r="OXD8" s="84"/>
      <c r="OXE8" s="84"/>
      <c r="OXF8" s="84"/>
      <c r="OXG8" s="84"/>
      <c r="OXH8" s="84"/>
      <c r="OXI8" s="84"/>
      <c r="OXJ8" s="84"/>
      <c r="OXK8" s="84"/>
      <c r="OXL8" s="84"/>
      <c r="OXM8" s="84"/>
      <c r="OXN8" s="84"/>
      <c r="OXO8" s="84"/>
      <c r="OXP8" s="84"/>
      <c r="OXQ8" s="84"/>
      <c r="OXR8" s="84"/>
      <c r="OXS8" s="84"/>
      <c r="OXT8" s="84"/>
      <c r="OXU8" s="84"/>
      <c r="OXV8" s="84"/>
      <c r="OXW8" s="84"/>
      <c r="OXX8" s="84"/>
      <c r="OXY8" s="84"/>
      <c r="OXZ8" s="84"/>
      <c r="OYA8" s="84"/>
      <c r="OYB8" s="84"/>
      <c r="OYC8" s="84"/>
      <c r="OYD8" s="84"/>
      <c r="OYE8" s="84"/>
      <c r="OYF8" s="84"/>
      <c r="OYG8" s="84"/>
      <c r="OYH8" s="84"/>
      <c r="OYI8" s="84"/>
      <c r="OYJ8" s="84"/>
      <c r="OYK8" s="84"/>
      <c r="OYL8" s="84"/>
      <c r="OYM8" s="84"/>
      <c r="OYN8" s="84"/>
      <c r="OYO8" s="84"/>
      <c r="OYP8" s="84"/>
      <c r="OYQ8" s="84"/>
      <c r="OYR8" s="84"/>
      <c r="OYS8" s="84"/>
      <c r="OYT8" s="84"/>
      <c r="OYU8" s="84"/>
      <c r="OYV8" s="84"/>
      <c r="OYW8" s="84"/>
      <c r="OYX8" s="84"/>
      <c r="OYY8" s="84"/>
      <c r="OYZ8" s="84"/>
      <c r="OZA8" s="84"/>
      <c r="OZB8" s="84"/>
      <c r="OZC8" s="84"/>
      <c r="OZD8" s="84"/>
      <c r="OZE8" s="84"/>
      <c r="OZF8" s="84"/>
      <c r="OZG8" s="84"/>
      <c r="OZH8" s="84"/>
      <c r="OZI8" s="84"/>
      <c r="OZJ8" s="84"/>
      <c r="OZK8" s="84"/>
      <c r="OZL8" s="84"/>
      <c r="OZM8" s="84"/>
      <c r="OZN8" s="84"/>
      <c r="OZO8" s="84"/>
      <c r="OZP8" s="84"/>
      <c r="OZQ8" s="84"/>
      <c r="OZR8" s="84"/>
      <c r="OZS8" s="84"/>
      <c r="OZT8" s="84"/>
      <c r="OZU8" s="84"/>
      <c r="OZV8" s="84"/>
      <c r="OZW8" s="84"/>
      <c r="OZX8" s="84"/>
      <c r="OZY8" s="84"/>
      <c r="OZZ8" s="84"/>
      <c r="PAA8" s="84"/>
      <c r="PAB8" s="84"/>
      <c r="PAC8" s="84"/>
      <c r="PAD8" s="84"/>
      <c r="PAE8" s="84"/>
      <c r="PAF8" s="84"/>
      <c r="PAG8" s="84"/>
      <c r="PAH8" s="84"/>
      <c r="PAI8" s="84"/>
      <c r="PAJ8" s="84"/>
      <c r="PAK8" s="84"/>
      <c r="PAL8" s="84"/>
      <c r="PAM8" s="84"/>
      <c r="PAN8" s="84"/>
      <c r="PAO8" s="84"/>
      <c r="PAP8" s="84"/>
      <c r="PAQ8" s="84"/>
      <c r="PAR8" s="84"/>
      <c r="PAS8" s="84"/>
      <c r="PAT8" s="84"/>
      <c r="PAU8" s="84"/>
      <c r="PAV8" s="84"/>
      <c r="PAW8" s="84"/>
      <c r="PAX8" s="84"/>
      <c r="PAY8" s="84"/>
      <c r="PAZ8" s="84"/>
      <c r="PBA8" s="84"/>
      <c r="PBB8" s="84"/>
      <c r="PBC8" s="84"/>
      <c r="PBD8" s="84"/>
      <c r="PBE8" s="84"/>
      <c r="PBF8" s="84"/>
      <c r="PBG8" s="84"/>
      <c r="PBH8" s="84"/>
      <c r="PBI8" s="84"/>
      <c r="PBJ8" s="84"/>
      <c r="PBK8" s="84"/>
      <c r="PBL8" s="84"/>
      <c r="PBM8" s="84"/>
      <c r="PBN8" s="84"/>
      <c r="PBO8" s="84"/>
      <c r="PBP8" s="84"/>
      <c r="PBQ8" s="84"/>
      <c r="PBR8" s="84"/>
      <c r="PBS8" s="84"/>
      <c r="PBT8" s="84"/>
      <c r="PBU8" s="84"/>
      <c r="PBV8" s="84"/>
      <c r="PBW8" s="84"/>
      <c r="PBX8" s="84"/>
      <c r="PBY8" s="84"/>
      <c r="PBZ8" s="84"/>
      <c r="PCA8" s="84"/>
      <c r="PCB8" s="84"/>
      <c r="PCC8" s="84"/>
      <c r="PCD8" s="84"/>
      <c r="PCE8" s="84"/>
      <c r="PCF8" s="84"/>
      <c r="PCG8" s="84"/>
      <c r="PCH8" s="84"/>
      <c r="PCI8" s="84"/>
      <c r="PCJ8" s="84"/>
      <c r="PCK8" s="84"/>
      <c r="PCL8" s="84"/>
      <c r="PCM8" s="84"/>
      <c r="PCN8" s="84"/>
      <c r="PCO8" s="84"/>
      <c r="PCP8" s="84"/>
      <c r="PCQ8" s="84"/>
      <c r="PCR8" s="84"/>
      <c r="PCS8" s="84"/>
      <c r="PCT8" s="84"/>
      <c r="PCU8" s="84"/>
      <c r="PCV8" s="84"/>
      <c r="PCW8" s="84"/>
      <c r="PCX8" s="84"/>
      <c r="PCY8" s="84"/>
      <c r="PCZ8" s="84"/>
      <c r="PDA8" s="84"/>
      <c r="PDB8" s="84"/>
      <c r="PDC8" s="84"/>
      <c r="PDD8" s="84"/>
      <c r="PDE8" s="84"/>
      <c r="PDF8" s="84"/>
      <c r="PDG8" s="84"/>
      <c r="PDH8" s="84"/>
      <c r="PDI8" s="84"/>
      <c r="PDJ8" s="84"/>
      <c r="PDK8" s="84"/>
      <c r="PDL8" s="84"/>
      <c r="PDM8" s="84"/>
      <c r="PDN8" s="84"/>
      <c r="PDO8" s="84"/>
      <c r="PDP8" s="84"/>
      <c r="PDQ8" s="84"/>
      <c r="PDR8" s="84"/>
      <c r="PDS8" s="84"/>
      <c r="PDT8" s="84"/>
      <c r="PDU8" s="84"/>
      <c r="PDV8" s="84"/>
      <c r="PDW8" s="84"/>
      <c r="PDX8" s="84"/>
      <c r="PDY8" s="84"/>
      <c r="PDZ8" s="84"/>
      <c r="PEA8" s="84"/>
      <c r="PEB8" s="84"/>
      <c r="PEC8" s="84"/>
      <c r="PED8" s="84"/>
      <c r="PEE8" s="84"/>
      <c r="PEF8" s="84"/>
      <c r="PEG8" s="84"/>
      <c r="PEH8" s="84"/>
      <c r="PEI8" s="84"/>
      <c r="PEJ8" s="84"/>
      <c r="PEK8" s="84"/>
      <c r="PEL8" s="84"/>
      <c r="PEM8" s="84"/>
      <c r="PEN8" s="84"/>
      <c r="PEO8" s="84"/>
      <c r="PEP8" s="84"/>
      <c r="PEQ8" s="84"/>
      <c r="PER8" s="84"/>
      <c r="PES8" s="84"/>
      <c r="PET8" s="84"/>
      <c r="PEU8" s="84"/>
      <c r="PEV8" s="84"/>
      <c r="PEW8" s="84"/>
      <c r="PEX8" s="84"/>
      <c r="PEY8" s="84"/>
      <c r="PEZ8" s="84"/>
      <c r="PFA8" s="84"/>
      <c r="PFB8" s="84"/>
      <c r="PFC8" s="84"/>
      <c r="PFD8" s="84"/>
      <c r="PFE8" s="84"/>
      <c r="PFF8" s="84"/>
      <c r="PFG8" s="84"/>
      <c r="PFH8" s="84"/>
      <c r="PFI8" s="84"/>
      <c r="PFJ8" s="84"/>
      <c r="PFK8" s="84"/>
      <c r="PFL8" s="84"/>
      <c r="PFM8" s="84"/>
      <c r="PFN8" s="84"/>
      <c r="PFO8" s="84"/>
      <c r="PFP8" s="84"/>
      <c r="PFQ8" s="84"/>
      <c r="PFR8" s="84"/>
      <c r="PFS8" s="84"/>
      <c r="PFT8" s="84"/>
      <c r="PFU8" s="84"/>
      <c r="PFV8" s="84"/>
      <c r="PFW8" s="84"/>
      <c r="PFX8" s="84"/>
      <c r="PFY8" s="84"/>
      <c r="PFZ8" s="84"/>
      <c r="PGA8" s="84"/>
      <c r="PGB8" s="84"/>
      <c r="PGC8" s="84"/>
      <c r="PGD8" s="84"/>
      <c r="PGE8" s="84"/>
      <c r="PGF8" s="84"/>
      <c r="PGG8" s="84"/>
      <c r="PGH8" s="84"/>
      <c r="PGI8" s="84"/>
      <c r="PGJ8" s="84"/>
      <c r="PGK8" s="84"/>
      <c r="PGL8" s="84"/>
      <c r="PGM8" s="84"/>
      <c r="PGN8" s="84"/>
      <c r="PGO8" s="84"/>
      <c r="PGP8" s="84"/>
      <c r="PGQ8" s="84"/>
      <c r="PGR8" s="84"/>
      <c r="PGS8" s="84"/>
      <c r="PGT8" s="84"/>
      <c r="PGU8" s="84"/>
      <c r="PGV8" s="84"/>
      <c r="PGW8" s="84"/>
      <c r="PGX8" s="84"/>
      <c r="PGY8" s="84"/>
      <c r="PGZ8" s="84"/>
      <c r="PHA8" s="84"/>
      <c r="PHB8" s="84"/>
      <c r="PHC8" s="84"/>
      <c r="PHD8" s="84"/>
      <c r="PHE8" s="84"/>
      <c r="PHF8" s="84"/>
      <c r="PHG8" s="84"/>
      <c r="PHH8" s="84"/>
      <c r="PHI8" s="84"/>
      <c r="PHJ8" s="84"/>
      <c r="PHK8" s="84"/>
      <c r="PHL8" s="84"/>
      <c r="PHM8" s="84"/>
      <c r="PHN8" s="84"/>
      <c r="PHO8" s="84"/>
      <c r="PHP8" s="84"/>
      <c r="PHQ8" s="84"/>
      <c r="PHR8" s="84"/>
      <c r="PHS8" s="84"/>
      <c r="PHT8" s="84"/>
      <c r="PHU8" s="84"/>
      <c r="PHV8" s="84"/>
      <c r="PHW8" s="84"/>
      <c r="PHX8" s="84"/>
      <c r="PHY8" s="84"/>
      <c r="PHZ8" s="84"/>
      <c r="PIA8" s="84"/>
      <c r="PIB8" s="84"/>
      <c r="PIC8" s="84"/>
      <c r="PID8" s="84"/>
      <c r="PIE8" s="84"/>
      <c r="PIF8" s="84"/>
      <c r="PIG8" s="84"/>
      <c r="PIH8" s="84"/>
      <c r="PII8" s="84"/>
      <c r="PIJ8" s="84"/>
      <c r="PIK8" s="84"/>
      <c r="PIL8" s="84"/>
      <c r="PIM8" s="84"/>
      <c r="PIN8" s="84"/>
      <c r="PIO8" s="84"/>
      <c r="PIP8" s="84"/>
      <c r="PIQ8" s="84"/>
      <c r="PIR8" s="84"/>
      <c r="PIS8" s="84"/>
      <c r="PIT8" s="84"/>
      <c r="PIU8" s="84"/>
      <c r="PIV8" s="84"/>
      <c r="PIW8" s="84"/>
      <c r="PIX8" s="84"/>
      <c r="PIY8" s="84"/>
      <c r="PIZ8" s="84"/>
      <c r="PJA8" s="84"/>
      <c r="PJB8" s="84"/>
      <c r="PJC8" s="84"/>
      <c r="PJD8" s="84"/>
      <c r="PJE8" s="84"/>
      <c r="PJF8" s="84"/>
      <c r="PJG8" s="84"/>
      <c r="PJH8" s="84"/>
      <c r="PJI8" s="84"/>
      <c r="PJJ8" s="84"/>
      <c r="PJK8" s="84"/>
      <c r="PJL8" s="84"/>
      <c r="PJM8" s="84"/>
      <c r="PJN8" s="84"/>
      <c r="PJO8" s="84"/>
      <c r="PJP8" s="84"/>
      <c r="PJQ8" s="84"/>
      <c r="PJR8" s="84"/>
      <c r="PJS8" s="84"/>
      <c r="PJT8" s="84"/>
      <c r="PJU8" s="84"/>
      <c r="PJV8" s="84"/>
      <c r="PJW8" s="84"/>
      <c r="PJX8" s="84"/>
      <c r="PJY8" s="84"/>
      <c r="PJZ8" s="84"/>
      <c r="PKA8" s="84"/>
      <c r="PKB8" s="84"/>
      <c r="PKC8" s="84"/>
      <c r="PKD8" s="84"/>
      <c r="PKE8" s="84"/>
      <c r="PKF8" s="84"/>
      <c r="PKG8" s="84"/>
      <c r="PKH8" s="84"/>
      <c r="PKI8" s="84"/>
      <c r="PKJ8" s="84"/>
      <c r="PKK8" s="84"/>
      <c r="PKL8" s="84"/>
      <c r="PKM8" s="84"/>
      <c r="PKN8" s="84"/>
      <c r="PKO8" s="84"/>
      <c r="PKP8" s="84"/>
      <c r="PKQ8" s="84"/>
      <c r="PKR8" s="84"/>
      <c r="PKS8" s="84"/>
      <c r="PKT8" s="84"/>
      <c r="PKU8" s="84"/>
      <c r="PKV8" s="84"/>
      <c r="PKW8" s="84"/>
      <c r="PKX8" s="84"/>
      <c r="PKY8" s="84"/>
      <c r="PKZ8" s="84"/>
      <c r="PLA8" s="84"/>
      <c r="PLB8" s="84"/>
      <c r="PLC8" s="84"/>
      <c r="PLD8" s="84"/>
      <c r="PLE8" s="84"/>
      <c r="PLF8" s="84"/>
      <c r="PLG8" s="84"/>
      <c r="PLH8" s="84"/>
      <c r="PLI8" s="84"/>
      <c r="PLJ8" s="84"/>
      <c r="PLK8" s="84"/>
      <c r="PLL8" s="84"/>
      <c r="PLM8" s="84"/>
      <c r="PLN8" s="84"/>
      <c r="PLO8" s="84"/>
      <c r="PLP8" s="84"/>
      <c r="PLQ8" s="84"/>
      <c r="PLR8" s="84"/>
      <c r="PLS8" s="84"/>
      <c r="PLT8" s="84"/>
      <c r="PLU8" s="84"/>
      <c r="PLV8" s="84"/>
      <c r="PLW8" s="84"/>
      <c r="PLX8" s="84"/>
      <c r="PLY8" s="84"/>
      <c r="PLZ8" s="84"/>
      <c r="PMA8" s="84"/>
      <c r="PMB8" s="84"/>
      <c r="PMC8" s="84"/>
      <c r="PMD8" s="84"/>
      <c r="PME8" s="84"/>
      <c r="PMF8" s="84"/>
      <c r="PMG8" s="84"/>
      <c r="PMH8" s="84"/>
      <c r="PMI8" s="84"/>
      <c r="PMJ8" s="84"/>
      <c r="PMK8" s="84"/>
      <c r="PML8" s="84"/>
      <c r="PMM8" s="84"/>
      <c r="PMN8" s="84"/>
      <c r="PMO8" s="84"/>
      <c r="PMP8" s="84"/>
      <c r="PMQ8" s="84"/>
      <c r="PMR8" s="84"/>
      <c r="PMS8" s="84"/>
      <c r="PMT8" s="84"/>
      <c r="PMU8" s="84"/>
      <c r="PMV8" s="84"/>
      <c r="PMW8" s="84"/>
      <c r="PMX8" s="84"/>
      <c r="PMY8" s="84"/>
      <c r="PMZ8" s="84"/>
      <c r="PNA8" s="84"/>
      <c r="PNB8" s="84"/>
      <c r="PNC8" s="84"/>
      <c r="PND8" s="84"/>
      <c r="PNE8" s="84"/>
      <c r="PNF8" s="84"/>
      <c r="PNG8" s="84"/>
      <c r="PNH8" s="84"/>
      <c r="PNI8" s="84"/>
      <c r="PNJ8" s="84"/>
      <c r="PNK8" s="84"/>
      <c r="PNL8" s="84"/>
      <c r="PNM8" s="84"/>
      <c r="PNN8" s="84"/>
      <c r="PNO8" s="84"/>
      <c r="PNP8" s="84"/>
      <c r="PNQ8" s="84"/>
      <c r="PNR8" s="84"/>
      <c r="PNS8" s="84"/>
      <c r="PNT8" s="84"/>
      <c r="PNU8" s="84"/>
      <c r="PNV8" s="84"/>
      <c r="PNW8" s="84"/>
      <c r="PNX8" s="84"/>
      <c r="PNY8" s="84"/>
      <c r="PNZ8" s="84"/>
      <c r="POA8" s="84"/>
      <c r="POB8" s="84"/>
      <c r="POC8" s="84"/>
      <c r="POD8" s="84"/>
      <c r="POE8" s="84"/>
      <c r="POF8" s="84"/>
      <c r="POG8" s="84"/>
      <c r="POH8" s="84"/>
      <c r="POI8" s="84"/>
      <c r="POJ8" s="84"/>
      <c r="POK8" s="84"/>
      <c r="POL8" s="84"/>
      <c r="POM8" s="84"/>
      <c r="PON8" s="84"/>
      <c r="POO8" s="84"/>
      <c r="POP8" s="84"/>
      <c r="POQ8" s="84"/>
      <c r="POR8" s="84"/>
      <c r="POS8" s="84"/>
      <c r="POT8" s="84"/>
      <c r="POU8" s="84"/>
      <c r="POV8" s="84"/>
      <c r="POW8" s="84"/>
      <c r="POX8" s="84"/>
      <c r="POY8" s="84"/>
      <c r="POZ8" s="84"/>
      <c r="PPA8" s="84"/>
      <c r="PPB8" s="84"/>
      <c r="PPC8" s="84"/>
      <c r="PPD8" s="84"/>
      <c r="PPE8" s="84"/>
      <c r="PPF8" s="84"/>
      <c r="PPG8" s="84"/>
      <c r="PPH8" s="84"/>
      <c r="PPI8" s="84"/>
      <c r="PPJ8" s="84"/>
      <c r="PPK8" s="84"/>
      <c r="PPL8" s="84"/>
      <c r="PPM8" s="84"/>
      <c r="PPN8" s="84"/>
      <c r="PPO8" s="84"/>
      <c r="PPP8" s="84"/>
      <c r="PPQ8" s="84"/>
      <c r="PPR8" s="84"/>
      <c r="PPS8" s="84"/>
      <c r="PPT8" s="84"/>
      <c r="PPU8" s="84"/>
      <c r="PPV8" s="84"/>
      <c r="PPW8" s="84"/>
      <c r="PPX8" s="84"/>
      <c r="PPY8" s="84"/>
      <c r="PPZ8" s="84"/>
      <c r="PQA8" s="84"/>
      <c r="PQB8" s="84"/>
      <c r="PQC8" s="84"/>
      <c r="PQD8" s="84"/>
      <c r="PQE8" s="84"/>
      <c r="PQF8" s="84"/>
      <c r="PQG8" s="84"/>
      <c r="PQH8" s="84"/>
      <c r="PQI8" s="84"/>
      <c r="PQJ8" s="84"/>
      <c r="PQK8" s="84"/>
      <c r="PQL8" s="84"/>
      <c r="PQM8" s="84"/>
      <c r="PQN8" s="84"/>
      <c r="PQO8" s="84"/>
      <c r="PQP8" s="84"/>
      <c r="PQQ8" s="84"/>
      <c r="PQR8" s="84"/>
      <c r="PQS8" s="84"/>
      <c r="PQT8" s="84"/>
      <c r="PQU8" s="84"/>
      <c r="PQV8" s="84"/>
      <c r="PQW8" s="84"/>
      <c r="PQX8" s="84"/>
      <c r="PQY8" s="84"/>
      <c r="PQZ8" s="84"/>
      <c r="PRA8" s="84"/>
      <c r="PRB8" s="84"/>
      <c r="PRC8" s="84"/>
      <c r="PRD8" s="84"/>
      <c r="PRE8" s="84"/>
      <c r="PRF8" s="84"/>
      <c r="PRG8" s="84"/>
      <c r="PRH8" s="84"/>
      <c r="PRI8" s="84"/>
      <c r="PRJ8" s="84"/>
      <c r="PRK8" s="84"/>
      <c r="PRL8" s="84"/>
      <c r="PRM8" s="84"/>
      <c r="PRN8" s="84"/>
      <c r="PRO8" s="84"/>
      <c r="PRP8" s="84"/>
      <c r="PRQ8" s="84"/>
      <c r="PRR8" s="84"/>
      <c r="PRS8" s="84"/>
      <c r="PRT8" s="84"/>
      <c r="PRU8" s="84"/>
      <c r="PRV8" s="84"/>
      <c r="PRW8" s="84"/>
      <c r="PRX8" s="84"/>
      <c r="PRY8" s="84"/>
      <c r="PRZ8" s="84"/>
      <c r="PSA8" s="84"/>
      <c r="PSB8" s="84"/>
      <c r="PSC8" s="84"/>
      <c r="PSD8" s="84"/>
      <c r="PSE8" s="84"/>
      <c r="PSF8" s="84"/>
      <c r="PSG8" s="84"/>
      <c r="PSH8" s="84"/>
      <c r="PSI8" s="84"/>
      <c r="PSJ8" s="84"/>
      <c r="PSK8" s="84"/>
      <c r="PSL8" s="84"/>
      <c r="PSM8" s="84"/>
      <c r="PSN8" s="84"/>
      <c r="PSO8" s="84"/>
      <c r="PSP8" s="84"/>
      <c r="PSQ8" s="84"/>
      <c r="PSR8" s="84"/>
      <c r="PSS8" s="84"/>
      <c r="PST8" s="84"/>
      <c r="PSU8" s="84"/>
      <c r="PSV8" s="84"/>
      <c r="PSW8" s="84"/>
      <c r="PSX8" s="84"/>
      <c r="PSY8" s="84"/>
      <c r="PSZ8" s="84"/>
      <c r="PTA8" s="84"/>
      <c r="PTB8" s="84"/>
      <c r="PTC8" s="84"/>
      <c r="PTD8" s="84"/>
      <c r="PTE8" s="84"/>
      <c r="PTF8" s="84"/>
      <c r="PTG8" s="84"/>
      <c r="PTH8" s="84"/>
      <c r="PTI8" s="84"/>
      <c r="PTJ8" s="84"/>
      <c r="PTK8" s="84"/>
      <c r="PTL8" s="84"/>
      <c r="PTM8" s="84"/>
      <c r="PTN8" s="84"/>
      <c r="PTO8" s="84"/>
      <c r="PTP8" s="84"/>
      <c r="PTQ8" s="84"/>
      <c r="PTR8" s="84"/>
      <c r="PTS8" s="84"/>
      <c r="PTT8" s="84"/>
      <c r="PTU8" s="84"/>
      <c r="PTV8" s="84"/>
      <c r="PTW8" s="84"/>
      <c r="PTX8" s="84"/>
      <c r="PTY8" s="84"/>
      <c r="PTZ8" s="84"/>
      <c r="PUA8" s="84"/>
      <c r="PUB8" s="84"/>
      <c r="PUC8" s="84"/>
      <c r="PUD8" s="84"/>
      <c r="PUE8" s="84"/>
      <c r="PUF8" s="84"/>
      <c r="PUG8" s="84"/>
      <c r="PUH8" s="84"/>
      <c r="PUI8" s="84"/>
      <c r="PUJ8" s="84"/>
      <c r="PUK8" s="84"/>
      <c r="PUL8" s="84"/>
      <c r="PUM8" s="84"/>
      <c r="PUN8" s="84"/>
      <c r="PUO8" s="84"/>
      <c r="PUP8" s="84"/>
      <c r="PUQ8" s="84"/>
      <c r="PUR8" s="84"/>
      <c r="PUS8" s="84"/>
      <c r="PUT8" s="84"/>
      <c r="PUU8" s="84"/>
      <c r="PUV8" s="84"/>
      <c r="PUW8" s="84"/>
      <c r="PUX8" s="84"/>
      <c r="PUY8" s="84"/>
      <c r="PUZ8" s="84"/>
      <c r="PVA8" s="84"/>
      <c r="PVB8" s="84"/>
      <c r="PVC8" s="84"/>
      <c r="PVD8" s="84"/>
      <c r="PVE8" s="84"/>
      <c r="PVF8" s="84"/>
      <c r="PVG8" s="84"/>
      <c r="PVH8" s="84"/>
      <c r="PVI8" s="84"/>
      <c r="PVJ8" s="84"/>
      <c r="PVK8" s="84"/>
      <c r="PVL8" s="84"/>
      <c r="PVM8" s="84"/>
      <c r="PVN8" s="84"/>
      <c r="PVO8" s="84"/>
      <c r="PVP8" s="84"/>
      <c r="PVQ8" s="84"/>
      <c r="PVR8" s="84"/>
      <c r="PVS8" s="84"/>
      <c r="PVT8" s="84"/>
      <c r="PVU8" s="84"/>
      <c r="PVV8" s="84"/>
      <c r="PVW8" s="84"/>
      <c r="PVX8" s="84"/>
      <c r="PVY8" s="84"/>
      <c r="PVZ8" s="84"/>
      <c r="PWA8" s="84"/>
      <c r="PWB8" s="84"/>
      <c r="PWC8" s="84"/>
      <c r="PWD8" s="84"/>
      <c r="PWE8" s="84"/>
      <c r="PWF8" s="84"/>
      <c r="PWG8" s="84"/>
      <c r="PWH8" s="84"/>
      <c r="PWI8" s="84"/>
      <c r="PWJ8" s="84"/>
      <c r="PWK8" s="84"/>
      <c r="PWL8" s="84"/>
      <c r="PWM8" s="84"/>
      <c r="PWN8" s="84"/>
      <c r="PWO8" s="84"/>
      <c r="PWP8" s="84"/>
      <c r="PWQ8" s="84"/>
      <c r="PWR8" s="84"/>
      <c r="PWS8" s="84"/>
      <c r="PWT8" s="84"/>
      <c r="PWU8" s="84"/>
      <c r="PWV8" s="84"/>
      <c r="PWW8" s="84"/>
      <c r="PWX8" s="84"/>
      <c r="PWY8" s="84"/>
      <c r="PWZ8" s="84"/>
      <c r="PXA8" s="84"/>
      <c r="PXB8" s="84"/>
      <c r="PXC8" s="84"/>
      <c r="PXD8" s="84"/>
      <c r="PXE8" s="84"/>
      <c r="PXF8" s="84"/>
      <c r="PXG8" s="84"/>
      <c r="PXH8" s="84"/>
      <c r="PXI8" s="84"/>
      <c r="PXJ8" s="84"/>
      <c r="PXK8" s="84"/>
      <c r="PXL8" s="84"/>
      <c r="PXM8" s="84"/>
      <c r="PXN8" s="84"/>
      <c r="PXO8" s="84"/>
      <c r="PXP8" s="84"/>
      <c r="PXQ8" s="84"/>
      <c r="PXR8" s="84"/>
      <c r="PXS8" s="84"/>
      <c r="PXT8" s="84"/>
      <c r="PXU8" s="84"/>
      <c r="PXV8" s="84"/>
      <c r="PXW8" s="84"/>
      <c r="PXX8" s="84"/>
      <c r="PXY8" s="84"/>
      <c r="PXZ8" s="84"/>
      <c r="PYA8" s="84"/>
      <c r="PYB8" s="84"/>
      <c r="PYC8" s="84"/>
      <c r="PYD8" s="84"/>
      <c r="PYE8" s="84"/>
      <c r="PYF8" s="84"/>
      <c r="PYG8" s="84"/>
      <c r="PYH8" s="84"/>
      <c r="PYI8" s="84"/>
      <c r="PYJ8" s="84"/>
      <c r="PYK8" s="84"/>
      <c r="PYL8" s="84"/>
      <c r="PYM8" s="84"/>
      <c r="PYN8" s="84"/>
      <c r="PYO8" s="84"/>
      <c r="PYP8" s="84"/>
      <c r="PYQ8" s="84"/>
      <c r="PYR8" s="84"/>
      <c r="PYS8" s="84"/>
      <c r="PYT8" s="84"/>
      <c r="PYU8" s="84"/>
      <c r="PYV8" s="84"/>
      <c r="PYW8" s="84"/>
      <c r="PYX8" s="84"/>
      <c r="PYY8" s="84"/>
      <c r="PYZ8" s="84"/>
      <c r="PZA8" s="84"/>
      <c r="PZB8" s="84"/>
      <c r="PZC8" s="84"/>
      <c r="PZD8" s="84"/>
      <c r="PZE8" s="84"/>
      <c r="PZF8" s="84"/>
      <c r="PZG8" s="84"/>
      <c r="PZH8" s="84"/>
      <c r="PZI8" s="84"/>
      <c r="PZJ8" s="84"/>
      <c r="PZK8" s="84"/>
      <c r="PZL8" s="84"/>
      <c r="PZM8" s="84"/>
      <c r="PZN8" s="84"/>
      <c r="PZO8" s="84"/>
      <c r="PZP8" s="84"/>
      <c r="PZQ8" s="84"/>
      <c r="PZR8" s="84"/>
      <c r="PZS8" s="84"/>
      <c r="PZT8" s="84"/>
      <c r="PZU8" s="84"/>
      <c r="PZV8" s="84"/>
      <c r="PZW8" s="84"/>
      <c r="PZX8" s="84"/>
      <c r="PZY8" s="84"/>
      <c r="PZZ8" s="84"/>
      <c r="QAA8" s="84"/>
      <c r="QAB8" s="84"/>
      <c r="QAC8" s="84"/>
      <c r="QAD8" s="84"/>
      <c r="QAE8" s="84"/>
      <c r="QAF8" s="84"/>
      <c r="QAG8" s="84"/>
      <c r="QAH8" s="84"/>
      <c r="QAI8" s="84"/>
      <c r="QAJ8" s="84"/>
      <c r="QAK8" s="84"/>
      <c r="QAL8" s="84"/>
      <c r="QAM8" s="84"/>
      <c r="QAN8" s="84"/>
      <c r="QAO8" s="84"/>
      <c r="QAP8" s="84"/>
      <c r="QAQ8" s="84"/>
      <c r="QAR8" s="84"/>
      <c r="QAS8" s="84"/>
      <c r="QAT8" s="84"/>
      <c r="QAU8" s="84"/>
      <c r="QAV8" s="84"/>
      <c r="QAW8" s="84"/>
      <c r="QAX8" s="84"/>
      <c r="QAY8" s="84"/>
      <c r="QAZ8" s="84"/>
      <c r="QBA8" s="84"/>
      <c r="QBB8" s="84"/>
      <c r="QBC8" s="84"/>
      <c r="QBD8" s="84"/>
      <c r="QBE8" s="84"/>
      <c r="QBF8" s="84"/>
      <c r="QBG8" s="84"/>
      <c r="QBH8" s="84"/>
      <c r="QBI8" s="84"/>
      <c r="QBJ8" s="84"/>
      <c r="QBK8" s="84"/>
      <c r="QBL8" s="84"/>
      <c r="QBM8" s="84"/>
      <c r="QBN8" s="84"/>
      <c r="QBO8" s="84"/>
      <c r="QBP8" s="84"/>
      <c r="QBQ8" s="84"/>
      <c r="QBR8" s="84"/>
      <c r="QBS8" s="84"/>
      <c r="QBT8" s="84"/>
      <c r="QBU8" s="84"/>
      <c r="QBV8" s="84"/>
      <c r="QBW8" s="84"/>
      <c r="QBX8" s="84"/>
      <c r="QBY8" s="84"/>
      <c r="QBZ8" s="84"/>
      <c r="QCA8" s="84"/>
      <c r="QCB8" s="84"/>
      <c r="QCC8" s="84"/>
      <c r="QCD8" s="84"/>
      <c r="QCE8" s="84"/>
      <c r="QCF8" s="84"/>
      <c r="QCG8" s="84"/>
      <c r="QCH8" s="84"/>
      <c r="QCI8" s="84"/>
      <c r="QCJ8" s="84"/>
      <c r="QCK8" s="84"/>
      <c r="QCL8" s="84"/>
      <c r="QCM8" s="84"/>
      <c r="QCN8" s="84"/>
      <c r="QCO8" s="84"/>
      <c r="QCP8" s="84"/>
      <c r="QCQ8" s="84"/>
      <c r="QCR8" s="84"/>
      <c r="QCS8" s="84"/>
      <c r="QCT8" s="84"/>
      <c r="QCU8" s="84"/>
      <c r="QCV8" s="84"/>
      <c r="QCW8" s="84"/>
      <c r="QCX8" s="84"/>
      <c r="QCY8" s="84"/>
      <c r="QCZ8" s="84"/>
      <c r="QDA8" s="84"/>
      <c r="QDB8" s="84"/>
      <c r="QDC8" s="84"/>
      <c r="QDD8" s="84"/>
      <c r="QDE8" s="84"/>
      <c r="QDF8" s="84"/>
      <c r="QDG8" s="84"/>
      <c r="QDH8" s="84"/>
      <c r="QDI8" s="84"/>
      <c r="QDJ8" s="84"/>
      <c r="QDK8" s="84"/>
      <c r="QDL8" s="84"/>
      <c r="QDM8" s="84"/>
      <c r="QDN8" s="84"/>
      <c r="QDO8" s="84"/>
      <c r="QDP8" s="84"/>
      <c r="QDQ8" s="84"/>
      <c r="QDR8" s="84"/>
      <c r="QDS8" s="84"/>
      <c r="QDT8" s="84"/>
      <c r="QDU8" s="84"/>
      <c r="QDV8" s="84"/>
      <c r="QDW8" s="84"/>
      <c r="QDX8" s="84"/>
      <c r="QDY8" s="84"/>
      <c r="QDZ8" s="84"/>
      <c r="QEA8" s="84"/>
      <c r="QEB8" s="84"/>
      <c r="QEC8" s="84"/>
      <c r="QED8" s="84"/>
      <c r="QEE8" s="84"/>
      <c r="QEF8" s="84"/>
      <c r="QEG8" s="84"/>
      <c r="QEH8" s="84"/>
      <c r="QEI8" s="84"/>
      <c r="QEJ8" s="84"/>
      <c r="QEK8" s="84"/>
      <c r="QEL8" s="84"/>
      <c r="QEM8" s="84"/>
      <c r="QEN8" s="84"/>
      <c r="QEO8" s="84"/>
      <c r="QEP8" s="84"/>
      <c r="QEQ8" s="84"/>
      <c r="QER8" s="84"/>
      <c r="QES8" s="84"/>
      <c r="QET8" s="84"/>
      <c r="QEU8" s="84"/>
      <c r="QEV8" s="84"/>
      <c r="QEW8" s="84"/>
      <c r="QEX8" s="84"/>
      <c r="QEY8" s="84"/>
      <c r="QEZ8" s="84"/>
      <c r="QFA8" s="84"/>
      <c r="QFB8" s="84"/>
      <c r="QFC8" s="84"/>
      <c r="QFD8" s="84"/>
      <c r="QFE8" s="84"/>
      <c r="QFF8" s="84"/>
      <c r="QFG8" s="84"/>
      <c r="QFH8" s="84"/>
      <c r="QFI8" s="84"/>
      <c r="QFJ8" s="84"/>
      <c r="QFK8" s="84"/>
      <c r="QFL8" s="84"/>
      <c r="QFM8" s="84"/>
      <c r="QFN8" s="84"/>
      <c r="QFO8" s="84"/>
      <c r="QFP8" s="84"/>
      <c r="QFQ8" s="84"/>
      <c r="QFR8" s="84"/>
      <c r="QFS8" s="84"/>
      <c r="QFT8" s="84"/>
      <c r="QFU8" s="84"/>
      <c r="QFV8" s="84"/>
      <c r="QFW8" s="84"/>
      <c r="QFX8" s="84"/>
      <c r="QFY8" s="84"/>
      <c r="QFZ8" s="84"/>
      <c r="QGA8" s="84"/>
      <c r="QGB8" s="84"/>
      <c r="QGC8" s="84"/>
      <c r="QGD8" s="84"/>
      <c r="QGE8" s="84"/>
      <c r="QGF8" s="84"/>
      <c r="QGG8" s="84"/>
      <c r="QGH8" s="84"/>
      <c r="QGI8" s="84"/>
      <c r="QGJ8" s="84"/>
      <c r="QGK8" s="84"/>
      <c r="QGL8" s="84"/>
      <c r="QGM8" s="84"/>
      <c r="QGN8" s="84"/>
      <c r="QGO8" s="84"/>
      <c r="QGP8" s="84"/>
      <c r="QGQ8" s="84"/>
      <c r="QGR8" s="84"/>
      <c r="QGS8" s="84"/>
      <c r="QGT8" s="84"/>
      <c r="QGU8" s="84"/>
      <c r="QGV8" s="84"/>
      <c r="QGW8" s="84"/>
      <c r="QGX8" s="84"/>
      <c r="QGY8" s="84"/>
      <c r="QGZ8" s="84"/>
      <c r="QHA8" s="84"/>
      <c r="QHB8" s="84"/>
      <c r="QHC8" s="84"/>
      <c r="QHD8" s="84"/>
      <c r="QHE8" s="84"/>
      <c r="QHF8" s="84"/>
      <c r="QHG8" s="84"/>
      <c r="QHH8" s="84"/>
      <c r="QHI8" s="84"/>
      <c r="QHJ8" s="84"/>
      <c r="QHK8" s="84"/>
      <c r="QHL8" s="84"/>
      <c r="QHM8" s="84"/>
      <c r="QHN8" s="84"/>
      <c r="QHO8" s="84"/>
      <c r="QHP8" s="84"/>
      <c r="QHQ8" s="84"/>
      <c r="QHR8" s="84"/>
      <c r="QHS8" s="84"/>
      <c r="QHT8" s="84"/>
      <c r="QHU8" s="84"/>
      <c r="QHV8" s="84"/>
      <c r="QHW8" s="84"/>
      <c r="QHX8" s="84"/>
      <c r="QHY8" s="84"/>
      <c r="QHZ8" s="84"/>
      <c r="QIA8" s="84"/>
      <c r="QIB8" s="84"/>
      <c r="QIC8" s="84"/>
      <c r="QID8" s="84"/>
      <c r="QIE8" s="84"/>
      <c r="QIF8" s="84"/>
      <c r="QIG8" s="84"/>
      <c r="QIH8" s="84"/>
      <c r="QII8" s="84"/>
      <c r="QIJ8" s="84"/>
      <c r="QIK8" s="84"/>
      <c r="QIL8" s="84"/>
      <c r="QIM8" s="84"/>
      <c r="QIN8" s="84"/>
      <c r="QIO8" s="84"/>
      <c r="QIP8" s="84"/>
      <c r="QIQ8" s="84"/>
      <c r="QIR8" s="84"/>
      <c r="QIS8" s="84"/>
      <c r="QIT8" s="84"/>
      <c r="QIU8" s="84"/>
      <c r="QIV8" s="84"/>
      <c r="QIW8" s="84"/>
      <c r="QIX8" s="84"/>
      <c r="QIY8" s="84"/>
      <c r="QIZ8" s="84"/>
      <c r="QJA8" s="84"/>
      <c r="QJB8" s="84"/>
      <c r="QJC8" s="84"/>
      <c r="QJD8" s="84"/>
      <c r="QJE8" s="84"/>
      <c r="QJF8" s="84"/>
      <c r="QJG8" s="84"/>
      <c r="QJH8" s="84"/>
      <c r="QJI8" s="84"/>
      <c r="QJJ8" s="84"/>
      <c r="QJK8" s="84"/>
      <c r="QJL8" s="84"/>
      <c r="QJM8" s="84"/>
      <c r="QJN8" s="84"/>
      <c r="QJO8" s="84"/>
      <c r="QJP8" s="84"/>
      <c r="QJQ8" s="84"/>
      <c r="QJR8" s="84"/>
      <c r="QJS8" s="84"/>
      <c r="QJT8" s="84"/>
      <c r="QJU8" s="84"/>
      <c r="QJV8" s="84"/>
      <c r="QJW8" s="84"/>
      <c r="QJX8" s="84"/>
      <c r="QJY8" s="84"/>
      <c r="QJZ8" s="84"/>
      <c r="QKA8" s="84"/>
      <c r="QKB8" s="84"/>
      <c r="QKC8" s="84"/>
      <c r="QKD8" s="84"/>
      <c r="QKE8" s="84"/>
      <c r="QKF8" s="84"/>
      <c r="QKG8" s="84"/>
      <c r="QKH8" s="84"/>
      <c r="QKI8" s="84"/>
      <c r="QKJ8" s="84"/>
      <c r="QKK8" s="84"/>
      <c r="QKL8" s="84"/>
      <c r="QKM8" s="84"/>
      <c r="QKN8" s="84"/>
      <c r="QKO8" s="84"/>
      <c r="QKP8" s="84"/>
      <c r="QKQ8" s="84"/>
      <c r="QKR8" s="84"/>
      <c r="QKS8" s="84"/>
      <c r="QKT8" s="84"/>
      <c r="QKU8" s="84"/>
      <c r="QKV8" s="84"/>
      <c r="QKW8" s="84"/>
      <c r="QKX8" s="84"/>
      <c r="QKY8" s="84"/>
      <c r="QKZ8" s="84"/>
      <c r="QLA8" s="84"/>
      <c r="QLB8" s="84"/>
      <c r="QLC8" s="84"/>
      <c r="QLD8" s="84"/>
      <c r="QLE8" s="84"/>
      <c r="QLF8" s="84"/>
      <c r="QLG8" s="84"/>
      <c r="QLH8" s="84"/>
      <c r="QLI8" s="84"/>
      <c r="QLJ8" s="84"/>
      <c r="QLK8" s="84"/>
      <c r="QLL8" s="84"/>
      <c r="QLM8" s="84"/>
      <c r="QLN8" s="84"/>
      <c r="QLO8" s="84"/>
      <c r="QLP8" s="84"/>
      <c r="QLQ8" s="84"/>
      <c r="QLR8" s="84"/>
      <c r="QLS8" s="84"/>
      <c r="QLT8" s="84"/>
      <c r="QLU8" s="84"/>
      <c r="QLV8" s="84"/>
      <c r="QLW8" s="84"/>
      <c r="QLX8" s="84"/>
      <c r="QLY8" s="84"/>
      <c r="QLZ8" s="84"/>
      <c r="QMA8" s="84"/>
      <c r="QMB8" s="84"/>
      <c r="QMC8" s="84"/>
      <c r="QMD8" s="84"/>
      <c r="QME8" s="84"/>
      <c r="QMF8" s="84"/>
      <c r="QMG8" s="84"/>
      <c r="QMH8" s="84"/>
      <c r="QMI8" s="84"/>
      <c r="QMJ8" s="84"/>
      <c r="QMK8" s="84"/>
      <c r="QML8" s="84"/>
      <c r="QMM8" s="84"/>
      <c r="QMN8" s="84"/>
      <c r="QMO8" s="84"/>
      <c r="QMP8" s="84"/>
      <c r="QMQ8" s="84"/>
      <c r="QMR8" s="84"/>
      <c r="QMS8" s="84"/>
      <c r="QMT8" s="84"/>
      <c r="QMU8" s="84"/>
      <c r="QMV8" s="84"/>
      <c r="QMW8" s="84"/>
      <c r="QMX8" s="84"/>
      <c r="QMY8" s="84"/>
      <c r="QMZ8" s="84"/>
      <c r="QNA8" s="84"/>
      <c r="QNB8" s="84"/>
      <c r="QNC8" s="84"/>
      <c r="QND8" s="84"/>
      <c r="QNE8" s="84"/>
      <c r="QNF8" s="84"/>
      <c r="QNG8" s="84"/>
      <c r="QNH8" s="84"/>
      <c r="QNI8" s="84"/>
      <c r="QNJ8" s="84"/>
      <c r="QNK8" s="84"/>
      <c r="QNL8" s="84"/>
      <c r="QNM8" s="84"/>
      <c r="QNN8" s="84"/>
      <c r="QNO8" s="84"/>
      <c r="QNP8" s="84"/>
      <c r="QNQ8" s="84"/>
      <c r="QNR8" s="84"/>
      <c r="QNS8" s="84"/>
      <c r="QNT8" s="84"/>
      <c r="QNU8" s="84"/>
      <c r="QNV8" s="84"/>
      <c r="QNW8" s="84"/>
      <c r="QNX8" s="84"/>
      <c r="QNY8" s="84"/>
      <c r="QNZ8" s="84"/>
      <c r="QOA8" s="84"/>
      <c r="QOB8" s="84"/>
      <c r="QOC8" s="84"/>
      <c r="QOD8" s="84"/>
      <c r="QOE8" s="84"/>
      <c r="QOF8" s="84"/>
      <c r="QOG8" s="84"/>
      <c r="QOH8" s="84"/>
      <c r="QOI8" s="84"/>
      <c r="QOJ8" s="84"/>
      <c r="QOK8" s="84"/>
      <c r="QOL8" s="84"/>
      <c r="QOM8" s="84"/>
      <c r="QON8" s="84"/>
      <c r="QOO8" s="84"/>
      <c r="QOP8" s="84"/>
      <c r="QOQ8" s="84"/>
      <c r="QOR8" s="84"/>
      <c r="QOS8" s="84"/>
      <c r="QOT8" s="84"/>
      <c r="QOU8" s="84"/>
      <c r="QOV8" s="84"/>
      <c r="QOW8" s="84"/>
      <c r="QOX8" s="84"/>
      <c r="QOY8" s="84"/>
      <c r="QOZ8" s="84"/>
      <c r="QPA8" s="84"/>
      <c r="QPB8" s="84"/>
      <c r="QPC8" s="84"/>
      <c r="QPD8" s="84"/>
      <c r="QPE8" s="84"/>
      <c r="QPF8" s="84"/>
      <c r="QPG8" s="84"/>
      <c r="QPH8" s="84"/>
      <c r="QPI8" s="84"/>
      <c r="QPJ8" s="84"/>
      <c r="QPK8" s="84"/>
      <c r="QPL8" s="84"/>
      <c r="QPM8" s="84"/>
      <c r="QPN8" s="84"/>
      <c r="QPO8" s="84"/>
      <c r="QPP8" s="84"/>
      <c r="QPQ8" s="84"/>
      <c r="QPR8" s="84"/>
      <c r="QPS8" s="84"/>
      <c r="QPT8" s="84"/>
      <c r="QPU8" s="84"/>
      <c r="QPV8" s="84"/>
      <c r="QPW8" s="84"/>
      <c r="QPX8" s="84"/>
      <c r="QPY8" s="84"/>
      <c r="QPZ8" s="84"/>
      <c r="QQA8" s="84"/>
      <c r="QQB8" s="84"/>
      <c r="QQC8" s="84"/>
      <c r="QQD8" s="84"/>
      <c r="QQE8" s="84"/>
      <c r="QQF8" s="84"/>
      <c r="QQG8" s="84"/>
      <c r="QQH8" s="84"/>
      <c r="QQI8" s="84"/>
      <c r="QQJ8" s="84"/>
      <c r="QQK8" s="84"/>
      <c r="QQL8" s="84"/>
      <c r="QQM8" s="84"/>
      <c r="QQN8" s="84"/>
      <c r="QQO8" s="84"/>
      <c r="QQP8" s="84"/>
      <c r="QQQ8" s="84"/>
      <c r="QQR8" s="84"/>
      <c r="QQS8" s="84"/>
      <c r="QQT8" s="84"/>
      <c r="QQU8" s="84"/>
      <c r="QQV8" s="84"/>
      <c r="QQW8" s="84"/>
      <c r="QQX8" s="84"/>
      <c r="QQY8" s="84"/>
      <c r="QQZ8" s="84"/>
      <c r="QRA8" s="84"/>
      <c r="QRB8" s="84"/>
      <c r="QRC8" s="84"/>
      <c r="QRD8" s="84"/>
      <c r="QRE8" s="84"/>
      <c r="QRF8" s="84"/>
      <c r="QRG8" s="84"/>
      <c r="QRH8" s="84"/>
      <c r="QRI8" s="84"/>
      <c r="QRJ8" s="84"/>
      <c r="QRK8" s="84"/>
      <c r="QRL8" s="84"/>
      <c r="QRM8" s="84"/>
      <c r="QRN8" s="84"/>
      <c r="QRO8" s="84"/>
      <c r="QRP8" s="84"/>
      <c r="QRQ8" s="84"/>
      <c r="QRR8" s="84"/>
      <c r="QRS8" s="84"/>
      <c r="QRT8" s="84"/>
      <c r="QRU8" s="84"/>
      <c r="QRV8" s="84"/>
      <c r="QRW8" s="84"/>
      <c r="QRX8" s="84"/>
      <c r="QRY8" s="84"/>
      <c r="QRZ8" s="84"/>
      <c r="QSA8" s="84"/>
      <c r="QSB8" s="84"/>
      <c r="QSC8" s="84"/>
      <c r="QSD8" s="84"/>
      <c r="QSE8" s="84"/>
      <c r="QSF8" s="84"/>
      <c r="QSG8" s="84"/>
      <c r="QSH8" s="84"/>
      <c r="QSI8" s="84"/>
      <c r="QSJ8" s="84"/>
      <c r="QSK8" s="84"/>
      <c r="QSL8" s="84"/>
      <c r="QSM8" s="84"/>
      <c r="QSN8" s="84"/>
      <c r="QSO8" s="84"/>
      <c r="QSP8" s="84"/>
      <c r="QSQ8" s="84"/>
      <c r="QSR8" s="84"/>
      <c r="QSS8" s="84"/>
      <c r="QST8" s="84"/>
      <c r="QSU8" s="84"/>
      <c r="QSV8" s="84"/>
      <c r="QSW8" s="84"/>
      <c r="QSX8" s="84"/>
      <c r="QSY8" s="84"/>
      <c r="QSZ8" s="84"/>
      <c r="QTA8" s="84"/>
      <c r="QTB8" s="84"/>
      <c r="QTC8" s="84"/>
      <c r="QTD8" s="84"/>
      <c r="QTE8" s="84"/>
      <c r="QTF8" s="84"/>
      <c r="QTG8" s="84"/>
      <c r="QTH8" s="84"/>
      <c r="QTI8" s="84"/>
      <c r="QTJ8" s="84"/>
      <c r="QTK8" s="84"/>
      <c r="QTL8" s="84"/>
      <c r="QTM8" s="84"/>
      <c r="QTN8" s="84"/>
      <c r="QTO8" s="84"/>
      <c r="QTP8" s="84"/>
      <c r="QTQ8" s="84"/>
      <c r="QTR8" s="84"/>
      <c r="QTS8" s="84"/>
      <c r="QTT8" s="84"/>
      <c r="QTU8" s="84"/>
      <c r="QTV8" s="84"/>
      <c r="QTW8" s="84"/>
      <c r="QTX8" s="84"/>
      <c r="QTY8" s="84"/>
      <c r="QTZ8" s="84"/>
      <c r="QUA8" s="84"/>
      <c r="QUB8" s="84"/>
      <c r="QUC8" s="84"/>
      <c r="QUD8" s="84"/>
      <c r="QUE8" s="84"/>
      <c r="QUF8" s="84"/>
      <c r="QUG8" s="84"/>
      <c r="QUH8" s="84"/>
      <c r="QUI8" s="84"/>
      <c r="QUJ8" s="84"/>
      <c r="QUK8" s="84"/>
      <c r="QUL8" s="84"/>
      <c r="QUM8" s="84"/>
      <c r="QUN8" s="84"/>
      <c r="QUO8" s="84"/>
      <c r="QUP8" s="84"/>
      <c r="QUQ8" s="84"/>
      <c r="QUR8" s="84"/>
      <c r="QUS8" s="84"/>
      <c r="QUT8" s="84"/>
      <c r="QUU8" s="84"/>
      <c r="QUV8" s="84"/>
      <c r="QUW8" s="84"/>
      <c r="QUX8" s="84"/>
      <c r="QUY8" s="84"/>
      <c r="QUZ8" s="84"/>
      <c r="QVA8" s="84"/>
      <c r="QVB8" s="84"/>
      <c r="QVC8" s="84"/>
      <c r="QVD8" s="84"/>
      <c r="QVE8" s="84"/>
      <c r="QVF8" s="84"/>
      <c r="QVG8" s="84"/>
      <c r="QVH8" s="84"/>
      <c r="QVI8" s="84"/>
      <c r="QVJ8" s="84"/>
      <c r="QVK8" s="84"/>
      <c r="QVL8" s="84"/>
      <c r="QVM8" s="84"/>
      <c r="QVN8" s="84"/>
      <c r="QVO8" s="84"/>
      <c r="QVP8" s="84"/>
      <c r="QVQ8" s="84"/>
      <c r="QVR8" s="84"/>
      <c r="QVS8" s="84"/>
      <c r="QVT8" s="84"/>
      <c r="QVU8" s="84"/>
      <c r="QVV8" s="84"/>
      <c r="QVW8" s="84"/>
      <c r="QVX8" s="84"/>
      <c r="QVY8" s="84"/>
      <c r="QVZ8" s="84"/>
      <c r="QWA8" s="84"/>
      <c r="QWB8" s="84"/>
      <c r="QWC8" s="84"/>
      <c r="QWD8" s="84"/>
      <c r="QWE8" s="84"/>
      <c r="QWF8" s="84"/>
      <c r="QWG8" s="84"/>
      <c r="QWH8" s="84"/>
      <c r="QWI8" s="84"/>
      <c r="QWJ8" s="84"/>
      <c r="QWK8" s="84"/>
      <c r="QWL8" s="84"/>
      <c r="QWM8" s="84"/>
      <c r="QWN8" s="84"/>
      <c r="QWO8" s="84"/>
      <c r="QWP8" s="84"/>
      <c r="QWQ8" s="84"/>
      <c r="QWR8" s="84"/>
      <c r="QWS8" s="84"/>
      <c r="QWT8" s="84"/>
      <c r="QWU8" s="84"/>
      <c r="QWV8" s="84"/>
      <c r="QWW8" s="84"/>
      <c r="QWX8" s="84"/>
      <c r="QWY8" s="84"/>
      <c r="QWZ8" s="84"/>
      <c r="QXA8" s="84"/>
      <c r="QXB8" s="84"/>
      <c r="QXC8" s="84"/>
      <c r="QXD8" s="84"/>
      <c r="QXE8" s="84"/>
      <c r="QXF8" s="84"/>
      <c r="QXG8" s="84"/>
      <c r="QXH8" s="84"/>
      <c r="QXI8" s="84"/>
      <c r="QXJ8" s="84"/>
      <c r="QXK8" s="84"/>
      <c r="QXL8" s="84"/>
      <c r="QXM8" s="84"/>
      <c r="QXN8" s="84"/>
      <c r="QXO8" s="84"/>
      <c r="QXP8" s="84"/>
      <c r="QXQ8" s="84"/>
      <c r="QXR8" s="84"/>
      <c r="QXS8" s="84"/>
      <c r="QXT8" s="84"/>
      <c r="QXU8" s="84"/>
      <c r="QXV8" s="84"/>
      <c r="QXW8" s="84"/>
      <c r="QXX8" s="84"/>
      <c r="QXY8" s="84"/>
      <c r="QXZ8" s="84"/>
      <c r="QYA8" s="84"/>
      <c r="QYB8" s="84"/>
      <c r="QYC8" s="84"/>
      <c r="QYD8" s="84"/>
      <c r="QYE8" s="84"/>
      <c r="QYF8" s="84"/>
      <c r="QYG8" s="84"/>
      <c r="QYH8" s="84"/>
      <c r="QYI8" s="84"/>
      <c r="QYJ8" s="84"/>
      <c r="QYK8" s="84"/>
      <c r="QYL8" s="84"/>
      <c r="QYM8" s="84"/>
      <c r="QYN8" s="84"/>
      <c r="QYO8" s="84"/>
      <c r="QYP8" s="84"/>
      <c r="QYQ8" s="84"/>
      <c r="QYR8" s="84"/>
      <c r="QYS8" s="84"/>
      <c r="QYT8" s="84"/>
      <c r="QYU8" s="84"/>
      <c r="QYV8" s="84"/>
      <c r="QYW8" s="84"/>
      <c r="QYX8" s="84"/>
      <c r="QYY8" s="84"/>
      <c r="QYZ8" s="84"/>
      <c r="QZA8" s="84"/>
      <c r="QZB8" s="84"/>
      <c r="QZC8" s="84"/>
      <c r="QZD8" s="84"/>
      <c r="QZE8" s="84"/>
      <c r="QZF8" s="84"/>
      <c r="QZG8" s="84"/>
      <c r="QZH8" s="84"/>
      <c r="QZI8" s="84"/>
      <c r="QZJ8" s="84"/>
      <c r="QZK8" s="84"/>
      <c r="QZL8" s="84"/>
      <c r="QZM8" s="84"/>
      <c r="QZN8" s="84"/>
      <c r="QZO8" s="84"/>
      <c r="QZP8" s="84"/>
      <c r="QZQ8" s="84"/>
      <c r="QZR8" s="84"/>
      <c r="QZS8" s="84"/>
      <c r="QZT8" s="84"/>
      <c r="QZU8" s="84"/>
      <c r="QZV8" s="84"/>
      <c r="QZW8" s="84"/>
      <c r="QZX8" s="84"/>
      <c r="QZY8" s="84"/>
      <c r="QZZ8" s="84"/>
      <c r="RAA8" s="84"/>
      <c r="RAB8" s="84"/>
      <c r="RAC8" s="84"/>
      <c r="RAD8" s="84"/>
      <c r="RAE8" s="84"/>
      <c r="RAF8" s="84"/>
      <c r="RAG8" s="84"/>
      <c r="RAH8" s="84"/>
      <c r="RAI8" s="84"/>
      <c r="RAJ8" s="84"/>
      <c r="RAK8" s="84"/>
      <c r="RAL8" s="84"/>
      <c r="RAM8" s="84"/>
      <c r="RAN8" s="84"/>
      <c r="RAO8" s="84"/>
      <c r="RAP8" s="84"/>
      <c r="RAQ8" s="84"/>
      <c r="RAR8" s="84"/>
      <c r="RAS8" s="84"/>
      <c r="RAT8" s="84"/>
      <c r="RAU8" s="84"/>
      <c r="RAV8" s="84"/>
      <c r="RAW8" s="84"/>
      <c r="RAX8" s="84"/>
      <c r="RAY8" s="84"/>
      <c r="RAZ8" s="84"/>
      <c r="RBA8" s="84"/>
      <c r="RBB8" s="84"/>
      <c r="RBC8" s="84"/>
      <c r="RBD8" s="84"/>
      <c r="RBE8" s="84"/>
      <c r="RBF8" s="84"/>
      <c r="RBG8" s="84"/>
      <c r="RBH8" s="84"/>
      <c r="RBI8" s="84"/>
      <c r="RBJ8" s="84"/>
      <c r="RBK8" s="84"/>
      <c r="RBL8" s="84"/>
      <c r="RBM8" s="84"/>
      <c r="RBN8" s="84"/>
      <c r="RBO8" s="84"/>
      <c r="RBP8" s="84"/>
      <c r="RBQ8" s="84"/>
      <c r="RBR8" s="84"/>
      <c r="RBS8" s="84"/>
      <c r="RBT8" s="84"/>
      <c r="RBU8" s="84"/>
      <c r="RBV8" s="84"/>
      <c r="RBW8" s="84"/>
      <c r="RBX8" s="84"/>
      <c r="RBY8" s="84"/>
      <c r="RBZ8" s="84"/>
      <c r="RCA8" s="84"/>
      <c r="RCB8" s="84"/>
      <c r="RCC8" s="84"/>
      <c r="RCD8" s="84"/>
      <c r="RCE8" s="84"/>
      <c r="RCF8" s="84"/>
      <c r="RCG8" s="84"/>
      <c r="RCH8" s="84"/>
      <c r="RCI8" s="84"/>
      <c r="RCJ8" s="84"/>
      <c r="RCK8" s="84"/>
      <c r="RCL8" s="84"/>
      <c r="RCM8" s="84"/>
      <c r="RCN8" s="84"/>
      <c r="RCO8" s="84"/>
      <c r="RCP8" s="84"/>
      <c r="RCQ8" s="84"/>
      <c r="RCR8" s="84"/>
      <c r="RCS8" s="84"/>
      <c r="RCT8" s="84"/>
      <c r="RCU8" s="84"/>
      <c r="RCV8" s="84"/>
      <c r="RCW8" s="84"/>
      <c r="RCX8" s="84"/>
      <c r="RCY8" s="84"/>
      <c r="RCZ8" s="84"/>
      <c r="RDA8" s="84"/>
      <c r="RDB8" s="84"/>
      <c r="RDC8" s="84"/>
      <c r="RDD8" s="84"/>
      <c r="RDE8" s="84"/>
      <c r="RDF8" s="84"/>
      <c r="RDG8" s="84"/>
      <c r="RDH8" s="84"/>
      <c r="RDI8" s="84"/>
      <c r="RDJ8" s="84"/>
      <c r="RDK8" s="84"/>
      <c r="RDL8" s="84"/>
      <c r="RDM8" s="84"/>
      <c r="RDN8" s="84"/>
      <c r="RDO8" s="84"/>
      <c r="RDP8" s="84"/>
      <c r="RDQ8" s="84"/>
      <c r="RDR8" s="84"/>
      <c r="RDS8" s="84"/>
      <c r="RDT8" s="84"/>
      <c r="RDU8" s="84"/>
      <c r="RDV8" s="84"/>
      <c r="RDW8" s="84"/>
      <c r="RDX8" s="84"/>
      <c r="RDY8" s="84"/>
      <c r="RDZ8" s="84"/>
      <c r="REA8" s="84"/>
      <c r="REB8" s="84"/>
      <c r="REC8" s="84"/>
      <c r="RED8" s="84"/>
      <c r="REE8" s="84"/>
      <c r="REF8" s="84"/>
      <c r="REG8" s="84"/>
      <c r="REH8" s="84"/>
      <c r="REI8" s="84"/>
      <c r="REJ8" s="84"/>
      <c r="REK8" s="84"/>
      <c r="REL8" s="84"/>
      <c r="REM8" s="84"/>
      <c r="REN8" s="84"/>
      <c r="REO8" s="84"/>
      <c r="REP8" s="84"/>
      <c r="REQ8" s="84"/>
      <c r="RER8" s="84"/>
      <c r="RES8" s="84"/>
      <c r="RET8" s="84"/>
      <c r="REU8" s="84"/>
      <c r="REV8" s="84"/>
      <c r="REW8" s="84"/>
      <c r="REX8" s="84"/>
      <c r="REY8" s="84"/>
      <c r="REZ8" s="84"/>
      <c r="RFA8" s="84"/>
      <c r="RFB8" s="84"/>
      <c r="RFC8" s="84"/>
      <c r="RFD8" s="84"/>
      <c r="RFE8" s="84"/>
      <c r="RFF8" s="84"/>
      <c r="RFG8" s="84"/>
      <c r="RFH8" s="84"/>
      <c r="RFI8" s="84"/>
      <c r="RFJ8" s="84"/>
      <c r="RFK8" s="84"/>
      <c r="RFL8" s="84"/>
      <c r="RFM8" s="84"/>
      <c r="RFN8" s="84"/>
      <c r="RFO8" s="84"/>
      <c r="RFP8" s="84"/>
      <c r="RFQ8" s="84"/>
      <c r="RFR8" s="84"/>
      <c r="RFS8" s="84"/>
      <c r="RFT8" s="84"/>
      <c r="RFU8" s="84"/>
      <c r="RFV8" s="84"/>
      <c r="RFW8" s="84"/>
      <c r="RFX8" s="84"/>
      <c r="RFY8" s="84"/>
      <c r="RFZ8" s="84"/>
      <c r="RGA8" s="84"/>
      <c r="RGB8" s="84"/>
      <c r="RGC8" s="84"/>
      <c r="RGD8" s="84"/>
      <c r="RGE8" s="84"/>
      <c r="RGF8" s="84"/>
      <c r="RGG8" s="84"/>
      <c r="RGH8" s="84"/>
      <c r="RGI8" s="84"/>
      <c r="RGJ8" s="84"/>
      <c r="RGK8" s="84"/>
      <c r="RGL8" s="84"/>
      <c r="RGM8" s="84"/>
      <c r="RGN8" s="84"/>
      <c r="RGO8" s="84"/>
      <c r="RGP8" s="84"/>
      <c r="RGQ8" s="84"/>
      <c r="RGR8" s="84"/>
      <c r="RGS8" s="84"/>
      <c r="RGT8" s="84"/>
      <c r="RGU8" s="84"/>
      <c r="RGV8" s="84"/>
      <c r="RGW8" s="84"/>
      <c r="RGX8" s="84"/>
      <c r="RGY8" s="84"/>
      <c r="RGZ8" s="84"/>
      <c r="RHA8" s="84"/>
      <c r="RHB8" s="84"/>
      <c r="RHC8" s="84"/>
      <c r="RHD8" s="84"/>
      <c r="RHE8" s="84"/>
      <c r="RHF8" s="84"/>
      <c r="RHG8" s="84"/>
      <c r="RHH8" s="84"/>
      <c r="RHI8" s="84"/>
      <c r="RHJ8" s="84"/>
      <c r="RHK8" s="84"/>
      <c r="RHL8" s="84"/>
      <c r="RHM8" s="84"/>
      <c r="RHN8" s="84"/>
      <c r="RHO8" s="84"/>
      <c r="RHP8" s="84"/>
      <c r="RHQ8" s="84"/>
      <c r="RHR8" s="84"/>
      <c r="RHS8" s="84"/>
      <c r="RHT8" s="84"/>
      <c r="RHU8" s="84"/>
      <c r="RHV8" s="84"/>
      <c r="RHW8" s="84"/>
      <c r="RHX8" s="84"/>
      <c r="RHY8" s="84"/>
      <c r="RHZ8" s="84"/>
      <c r="RIA8" s="84"/>
      <c r="RIB8" s="84"/>
      <c r="RIC8" s="84"/>
      <c r="RID8" s="84"/>
      <c r="RIE8" s="84"/>
      <c r="RIF8" s="84"/>
      <c r="RIG8" s="84"/>
      <c r="RIH8" s="84"/>
      <c r="RII8" s="84"/>
      <c r="RIJ8" s="84"/>
      <c r="RIK8" s="84"/>
      <c r="RIL8" s="84"/>
      <c r="RIM8" s="84"/>
      <c r="RIN8" s="84"/>
      <c r="RIO8" s="84"/>
      <c r="RIP8" s="84"/>
      <c r="RIQ8" s="84"/>
      <c r="RIR8" s="84"/>
      <c r="RIS8" s="84"/>
      <c r="RIT8" s="84"/>
      <c r="RIU8" s="84"/>
      <c r="RIV8" s="84"/>
      <c r="RIW8" s="84"/>
      <c r="RIX8" s="84"/>
      <c r="RIY8" s="84"/>
      <c r="RIZ8" s="84"/>
      <c r="RJA8" s="84"/>
      <c r="RJB8" s="84"/>
      <c r="RJC8" s="84"/>
      <c r="RJD8" s="84"/>
      <c r="RJE8" s="84"/>
      <c r="RJF8" s="84"/>
      <c r="RJG8" s="84"/>
      <c r="RJH8" s="84"/>
      <c r="RJI8" s="84"/>
      <c r="RJJ8" s="84"/>
      <c r="RJK8" s="84"/>
      <c r="RJL8" s="84"/>
      <c r="RJM8" s="84"/>
      <c r="RJN8" s="84"/>
      <c r="RJO8" s="84"/>
      <c r="RJP8" s="84"/>
      <c r="RJQ8" s="84"/>
      <c r="RJR8" s="84"/>
      <c r="RJS8" s="84"/>
      <c r="RJT8" s="84"/>
      <c r="RJU8" s="84"/>
      <c r="RJV8" s="84"/>
      <c r="RJW8" s="84"/>
      <c r="RJX8" s="84"/>
      <c r="RJY8" s="84"/>
      <c r="RJZ8" s="84"/>
      <c r="RKA8" s="84"/>
      <c r="RKB8" s="84"/>
      <c r="RKC8" s="84"/>
      <c r="RKD8" s="84"/>
      <c r="RKE8" s="84"/>
      <c r="RKF8" s="84"/>
      <c r="RKG8" s="84"/>
      <c r="RKH8" s="84"/>
      <c r="RKI8" s="84"/>
      <c r="RKJ8" s="84"/>
      <c r="RKK8" s="84"/>
      <c r="RKL8" s="84"/>
      <c r="RKM8" s="84"/>
      <c r="RKN8" s="84"/>
      <c r="RKO8" s="84"/>
      <c r="RKP8" s="84"/>
      <c r="RKQ8" s="84"/>
      <c r="RKR8" s="84"/>
      <c r="RKS8" s="84"/>
      <c r="RKT8" s="84"/>
      <c r="RKU8" s="84"/>
      <c r="RKV8" s="84"/>
      <c r="RKW8" s="84"/>
      <c r="RKX8" s="84"/>
      <c r="RKY8" s="84"/>
      <c r="RKZ8" s="84"/>
      <c r="RLA8" s="84"/>
      <c r="RLB8" s="84"/>
      <c r="RLC8" s="84"/>
      <c r="RLD8" s="84"/>
      <c r="RLE8" s="84"/>
      <c r="RLF8" s="84"/>
      <c r="RLG8" s="84"/>
      <c r="RLH8" s="84"/>
      <c r="RLI8" s="84"/>
      <c r="RLJ8" s="84"/>
      <c r="RLK8" s="84"/>
      <c r="RLL8" s="84"/>
      <c r="RLM8" s="84"/>
      <c r="RLN8" s="84"/>
      <c r="RLO8" s="84"/>
      <c r="RLP8" s="84"/>
      <c r="RLQ8" s="84"/>
      <c r="RLR8" s="84"/>
      <c r="RLS8" s="84"/>
      <c r="RLT8" s="84"/>
      <c r="RLU8" s="84"/>
      <c r="RLV8" s="84"/>
      <c r="RLW8" s="84"/>
      <c r="RLX8" s="84"/>
      <c r="RLY8" s="84"/>
      <c r="RLZ8" s="84"/>
      <c r="RMA8" s="84"/>
      <c r="RMB8" s="84"/>
      <c r="RMC8" s="84"/>
      <c r="RMD8" s="84"/>
      <c r="RME8" s="84"/>
      <c r="RMF8" s="84"/>
      <c r="RMG8" s="84"/>
      <c r="RMH8" s="84"/>
      <c r="RMI8" s="84"/>
      <c r="RMJ8" s="84"/>
      <c r="RMK8" s="84"/>
      <c r="RML8" s="84"/>
      <c r="RMM8" s="84"/>
      <c r="RMN8" s="84"/>
      <c r="RMO8" s="84"/>
      <c r="RMP8" s="84"/>
      <c r="RMQ8" s="84"/>
      <c r="RMR8" s="84"/>
      <c r="RMS8" s="84"/>
      <c r="RMT8" s="84"/>
      <c r="RMU8" s="84"/>
      <c r="RMV8" s="84"/>
      <c r="RMW8" s="84"/>
      <c r="RMX8" s="84"/>
      <c r="RMY8" s="84"/>
      <c r="RMZ8" s="84"/>
      <c r="RNA8" s="84"/>
      <c r="RNB8" s="84"/>
      <c r="RNC8" s="84"/>
      <c r="RND8" s="84"/>
      <c r="RNE8" s="84"/>
      <c r="RNF8" s="84"/>
      <c r="RNG8" s="84"/>
      <c r="RNH8" s="84"/>
      <c r="RNI8" s="84"/>
      <c r="RNJ8" s="84"/>
      <c r="RNK8" s="84"/>
      <c r="RNL8" s="84"/>
      <c r="RNM8" s="84"/>
      <c r="RNN8" s="84"/>
      <c r="RNO8" s="84"/>
      <c r="RNP8" s="84"/>
      <c r="RNQ8" s="84"/>
      <c r="RNR8" s="84"/>
      <c r="RNS8" s="84"/>
      <c r="RNT8" s="84"/>
      <c r="RNU8" s="84"/>
      <c r="RNV8" s="84"/>
      <c r="RNW8" s="84"/>
      <c r="RNX8" s="84"/>
      <c r="RNY8" s="84"/>
      <c r="RNZ8" s="84"/>
      <c r="ROA8" s="84"/>
      <c r="ROB8" s="84"/>
      <c r="ROC8" s="84"/>
      <c r="ROD8" s="84"/>
      <c r="ROE8" s="84"/>
      <c r="ROF8" s="84"/>
      <c r="ROG8" s="84"/>
      <c r="ROH8" s="84"/>
      <c r="ROI8" s="84"/>
      <c r="ROJ8" s="84"/>
      <c r="ROK8" s="84"/>
      <c r="ROL8" s="84"/>
      <c r="ROM8" s="84"/>
      <c r="RON8" s="84"/>
      <c r="ROO8" s="84"/>
      <c r="ROP8" s="84"/>
      <c r="ROQ8" s="84"/>
      <c r="ROR8" s="84"/>
      <c r="ROS8" s="84"/>
      <c r="ROT8" s="84"/>
      <c r="ROU8" s="84"/>
      <c r="ROV8" s="84"/>
      <c r="ROW8" s="84"/>
      <c r="ROX8" s="84"/>
      <c r="ROY8" s="84"/>
      <c r="ROZ8" s="84"/>
      <c r="RPA8" s="84"/>
      <c r="RPB8" s="84"/>
      <c r="RPC8" s="84"/>
      <c r="RPD8" s="84"/>
      <c r="RPE8" s="84"/>
      <c r="RPF8" s="84"/>
      <c r="RPG8" s="84"/>
      <c r="RPH8" s="84"/>
      <c r="RPI8" s="84"/>
      <c r="RPJ8" s="84"/>
      <c r="RPK8" s="84"/>
      <c r="RPL8" s="84"/>
      <c r="RPM8" s="84"/>
      <c r="RPN8" s="84"/>
      <c r="RPO8" s="84"/>
      <c r="RPP8" s="84"/>
      <c r="RPQ8" s="84"/>
      <c r="RPR8" s="84"/>
      <c r="RPS8" s="84"/>
      <c r="RPT8" s="84"/>
      <c r="RPU8" s="84"/>
      <c r="RPV8" s="84"/>
      <c r="RPW8" s="84"/>
      <c r="RPX8" s="84"/>
      <c r="RPY8" s="84"/>
      <c r="RPZ8" s="84"/>
      <c r="RQA8" s="84"/>
      <c r="RQB8" s="84"/>
      <c r="RQC8" s="84"/>
      <c r="RQD8" s="84"/>
      <c r="RQE8" s="84"/>
      <c r="RQF8" s="84"/>
      <c r="RQG8" s="84"/>
      <c r="RQH8" s="84"/>
      <c r="RQI8" s="84"/>
      <c r="RQJ8" s="84"/>
      <c r="RQK8" s="84"/>
      <c r="RQL8" s="84"/>
      <c r="RQM8" s="84"/>
      <c r="RQN8" s="84"/>
      <c r="RQO8" s="84"/>
      <c r="RQP8" s="84"/>
      <c r="RQQ8" s="84"/>
      <c r="RQR8" s="84"/>
      <c r="RQS8" s="84"/>
      <c r="RQT8" s="84"/>
      <c r="RQU8" s="84"/>
      <c r="RQV8" s="84"/>
      <c r="RQW8" s="84"/>
      <c r="RQX8" s="84"/>
      <c r="RQY8" s="84"/>
      <c r="RQZ8" s="84"/>
      <c r="RRA8" s="84"/>
      <c r="RRB8" s="84"/>
      <c r="RRC8" s="84"/>
      <c r="RRD8" s="84"/>
      <c r="RRE8" s="84"/>
      <c r="RRF8" s="84"/>
      <c r="RRG8" s="84"/>
      <c r="RRH8" s="84"/>
      <c r="RRI8" s="84"/>
      <c r="RRJ8" s="84"/>
      <c r="RRK8" s="84"/>
      <c r="RRL8" s="84"/>
      <c r="RRM8" s="84"/>
      <c r="RRN8" s="84"/>
      <c r="RRO8" s="84"/>
      <c r="RRP8" s="84"/>
      <c r="RRQ8" s="84"/>
      <c r="RRR8" s="84"/>
      <c r="RRS8" s="84"/>
      <c r="RRT8" s="84"/>
      <c r="RRU8" s="84"/>
      <c r="RRV8" s="84"/>
      <c r="RRW8" s="84"/>
      <c r="RRX8" s="84"/>
      <c r="RRY8" s="84"/>
      <c r="RRZ8" s="84"/>
      <c r="RSA8" s="84"/>
      <c r="RSB8" s="84"/>
      <c r="RSC8" s="84"/>
      <c r="RSD8" s="84"/>
      <c r="RSE8" s="84"/>
      <c r="RSF8" s="84"/>
      <c r="RSG8" s="84"/>
      <c r="RSH8" s="84"/>
      <c r="RSI8" s="84"/>
      <c r="RSJ8" s="84"/>
      <c r="RSK8" s="84"/>
      <c r="RSL8" s="84"/>
      <c r="RSM8" s="84"/>
      <c r="RSN8" s="84"/>
      <c r="RSO8" s="84"/>
      <c r="RSP8" s="84"/>
      <c r="RSQ8" s="84"/>
      <c r="RSR8" s="84"/>
      <c r="RSS8" s="84"/>
      <c r="RST8" s="84"/>
      <c r="RSU8" s="84"/>
      <c r="RSV8" s="84"/>
      <c r="RSW8" s="84"/>
      <c r="RSX8" s="84"/>
      <c r="RSY8" s="84"/>
      <c r="RSZ8" s="84"/>
      <c r="RTA8" s="84"/>
      <c r="RTB8" s="84"/>
      <c r="RTC8" s="84"/>
      <c r="RTD8" s="84"/>
      <c r="RTE8" s="84"/>
      <c r="RTF8" s="84"/>
      <c r="RTG8" s="84"/>
      <c r="RTH8" s="84"/>
      <c r="RTI8" s="84"/>
      <c r="RTJ8" s="84"/>
      <c r="RTK8" s="84"/>
      <c r="RTL8" s="84"/>
      <c r="RTM8" s="84"/>
      <c r="RTN8" s="84"/>
      <c r="RTO8" s="84"/>
      <c r="RTP8" s="84"/>
      <c r="RTQ8" s="84"/>
      <c r="RTR8" s="84"/>
      <c r="RTS8" s="84"/>
      <c r="RTT8" s="84"/>
      <c r="RTU8" s="84"/>
      <c r="RTV8" s="84"/>
      <c r="RTW8" s="84"/>
      <c r="RTX8" s="84"/>
      <c r="RTY8" s="84"/>
      <c r="RTZ8" s="84"/>
      <c r="RUA8" s="84"/>
      <c r="RUB8" s="84"/>
      <c r="RUC8" s="84"/>
      <c r="RUD8" s="84"/>
      <c r="RUE8" s="84"/>
      <c r="RUF8" s="84"/>
      <c r="RUG8" s="84"/>
      <c r="RUH8" s="84"/>
      <c r="RUI8" s="84"/>
      <c r="RUJ8" s="84"/>
      <c r="RUK8" s="84"/>
      <c r="RUL8" s="84"/>
      <c r="RUM8" s="84"/>
      <c r="RUN8" s="84"/>
      <c r="RUO8" s="84"/>
      <c r="RUP8" s="84"/>
      <c r="RUQ8" s="84"/>
      <c r="RUR8" s="84"/>
      <c r="RUS8" s="84"/>
      <c r="RUT8" s="84"/>
      <c r="RUU8" s="84"/>
      <c r="RUV8" s="84"/>
      <c r="RUW8" s="84"/>
      <c r="RUX8" s="84"/>
      <c r="RUY8" s="84"/>
      <c r="RUZ8" s="84"/>
      <c r="RVA8" s="84"/>
      <c r="RVB8" s="84"/>
      <c r="RVC8" s="84"/>
      <c r="RVD8" s="84"/>
      <c r="RVE8" s="84"/>
      <c r="RVF8" s="84"/>
      <c r="RVG8" s="84"/>
      <c r="RVH8" s="84"/>
      <c r="RVI8" s="84"/>
      <c r="RVJ8" s="84"/>
      <c r="RVK8" s="84"/>
      <c r="RVL8" s="84"/>
      <c r="RVM8" s="84"/>
      <c r="RVN8" s="84"/>
      <c r="RVO8" s="84"/>
      <c r="RVP8" s="84"/>
      <c r="RVQ8" s="84"/>
      <c r="RVR8" s="84"/>
      <c r="RVS8" s="84"/>
      <c r="RVT8" s="84"/>
      <c r="RVU8" s="84"/>
      <c r="RVV8" s="84"/>
      <c r="RVW8" s="84"/>
      <c r="RVX8" s="84"/>
      <c r="RVY8" s="84"/>
      <c r="RVZ8" s="84"/>
      <c r="RWA8" s="84"/>
      <c r="RWB8" s="84"/>
      <c r="RWC8" s="84"/>
      <c r="RWD8" s="84"/>
      <c r="RWE8" s="84"/>
      <c r="RWF8" s="84"/>
      <c r="RWG8" s="84"/>
      <c r="RWH8" s="84"/>
      <c r="RWI8" s="84"/>
      <c r="RWJ8" s="84"/>
      <c r="RWK8" s="84"/>
      <c r="RWL8" s="84"/>
      <c r="RWM8" s="84"/>
      <c r="RWN8" s="84"/>
      <c r="RWO8" s="84"/>
      <c r="RWP8" s="84"/>
      <c r="RWQ8" s="84"/>
      <c r="RWR8" s="84"/>
      <c r="RWS8" s="84"/>
      <c r="RWT8" s="84"/>
      <c r="RWU8" s="84"/>
      <c r="RWV8" s="84"/>
      <c r="RWW8" s="84"/>
      <c r="RWX8" s="84"/>
      <c r="RWY8" s="84"/>
      <c r="RWZ8" s="84"/>
      <c r="RXA8" s="84"/>
      <c r="RXB8" s="84"/>
      <c r="RXC8" s="84"/>
      <c r="RXD8" s="84"/>
      <c r="RXE8" s="84"/>
      <c r="RXF8" s="84"/>
      <c r="RXG8" s="84"/>
      <c r="RXH8" s="84"/>
      <c r="RXI8" s="84"/>
      <c r="RXJ8" s="84"/>
      <c r="RXK8" s="84"/>
      <c r="RXL8" s="84"/>
      <c r="RXM8" s="84"/>
      <c r="RXN8" s="84"/>
      <c r="RXO8" s="84"/>
      <c r="RXP8" s="84"/>
      <c r="RXQ8" s="84"/>
      <c r="RXR8" s="84"/>
      <c r="RXS8" s="84"/>
      <c r="RXT8" s="84"/>
      <c r="RXU8" s="84"/>
      <c r="RXV8" s="84"/>
      <c r="RXW8" s="84"/>
      <c r="RXX8" s="84"/>
      <c r="RXY8" s="84"/>
      <c r="RXZ8" s="84"/>
      <c r="RYA8" s="84"/>
      <c r="RYB8" s="84"/>
      <c r="RYC8" s="84"/>
      <c r="RYD8" s="84"/>
      <c r="RYE8" s="84"/>
      <c r="RYF8" s="84"/>
      <c r="RYG8" s="84"/>
      <c r="RYH8" s="84"/>
      <c r="RYI8" s="84"/>
      <c r="RYJ8" s="84"/>
      <c r="RYK8" s="84"/>
      <c r="RYL8" s="84"/>
      <c r="RYM8" s="84"/>
      <c r="RYN8" s="84"/>
      <c r="RYO8" s="84"/>
      <c r="RYP8" s="84"/>
      <c r="RYQ8" s="84"/>
      <c r="RYR8" s="84"/>
      <c r="RYS8" s="84"/>
      <c r="RYT8" s="84"/>
      <c r="RYU8" s="84"/>
      <c r="RYV8" s="84"/>
      <c r="RYW8" s="84"/>
      <c r="RYX8" s="84"/>
      <c r="RYY8" s="84"/>
      <c r="RYZ8" s="84"/>
      <c r="RZA8" s="84"/>
      <c r="RZB8" s="84"/>
      <c r="RZC8" s="84"/>
      <c r="RZD8" s="84"/>
      <c r="RZE8" s="84"/>
      <c r="RZF8" s="84"/>
      <c r="RZG8" s="84"/>
      <c r="RZH8" s="84"/>
      <c r="RZI8" s="84"/>
      <c r="RZJ8" s="84"/>
      <c r="RZK8" s="84"/>
      <c r="RZL8" s="84"/>
      <c r="RZM8" s="84"/>
      <c r="RZN8" s="84"/>
      <c r="RZO8" s="84"/>
      <c r="RZP8" s="84"/>
      <c r="RZQ8" s="84"/>
      <c r="RZR8" s="84"/>
      <c r="RZS8" s="84"/>
      <c r="RZT8" s="84"/>
      <c r="RZU8" s="84"/>
      <c r="RZV8" s="84"/>
      <c r="RZW8" s="84"/>
      <c r="RZX8" s="84"/>
      <c r="RZY8" s="84"/>
      <c r="RZZ8" s="84"/>
      <c r="SAA8" s="84"/>
      <c r="SAB8" s="84"/>
      <c r="SAC8" s="84"/>
      <c r="SAD8" s="84"/>
      <c r="SAE8" s="84"/>
      <c r="SAF8" s="84"/>
      <c r="SAG8" s="84"/>
      <c r="SAH8" s="84"/>
      <c r="SAI8" s="84"/>
      <c r="SAJ8" s="84"/>
      <c r="SAK8" s="84"/>
      <c r="SAL8" s="84"/>
      <c r="SAM8" s="84"/>
      <c r="SAN8" s="84"/>
      <c r="SAO8" s="84"/>
      <c r="SAP8" s="84"/>
      <c r="SAQ8" s="84"/>
      <c r="SAR8" s="84"/>
      <c r="SAS8" s="84"/>
      <c r="SAT8" s="84"/>
      <c r="SAU8" s="84"/>
      <c r="SAV8" s="84"/>
      <c r="SAW8" s="84"/>
      <c r="SAX8" s="84"/>
      <c r="SAY8" s="84"/>
      <c r="SAZ8" s="84"/>
      <c r="SBA8" s="84"/>
      <c r="SBB8" s="84"/>
      <c r="SBC8" s="84"/>
      <c r="SBD8" s="84"/>
      <c r="SBE8" s="84"/>
      <c r="SBF8" s="84"/>
      <c r="SBG8" s="84"/>
      <c r="SBH8" s="84"/>
      <c r="SBI8" s="84"/>
      <c r="SBJ8" s="84"/>
      <c r="SBK8" s="84"/>
      <c r="SBL8" s="84"/>
      <c r="SBM8" s="84"/>
      <c r="SBN8" s="84"/>
      <c r="SBO8" s="84"/>
      <c r="SBP8" s="84"/>
      <c r="SBQ8" s="84"/>
      <c r="SBR8" s="84"/>
      <c r="SBS8" s="84"/>
      <c r="SBT8" s="84"/>
      <c r="SBU8" s="84"/>
      <c r="SBV8" s="84"/>
      <c r="SBW8" s="84"/>
      <c r="SBX8" s="84"/>
      <c r="SBY8" s="84"/>
      <c r="SBZ8" s="84"/>
      <c r="SCA8" s="84"/>
      <c r="SCB8" s="84"/>
      <c r="SCC8" s="84"/>
      <c r="SCD8" s="84"/>
      <c r="SCE8" s="84"/>
      <c r="SCF8" s="84"/>
      <c r="SCG8" s="84"/>
      <c r="SCH8" s="84"/>
      <c r="SCI8" s="84"/>
      <c r="SCJ8" s="84"/>
      <c r="SCK8" s="84"/>
      <c r="SCL8" s="84"/>
      <c r="SCM8" s="84"/>
      <c r="SCN8" s="84"/>
      <c r="SCO8" s="84"/>
      <c r="SCP8" s="84"/>
      <c r="SCQ8" s="84"/>
      <c r="SCR8" s="84"/>
      <c r="SCS8" s="84"/>
      <c r="SCT8" s="84"/>
      <c r="SCU8" s="84"/>
      <c r="SCV8" s="84"/>
      <c r="SCW8" s="84"/>
      <c r="SCX8" s="84"/>
      <c r="SCY8" s="84"/>
      <c r="SCZ8" s="84"/>
      <c r="SDA8" s="84"/>
      <c r="SDB8" s="84"/>
      <c r="SDC8" s="84"/>
      <c r="SDD8" s="84"/>
      <c r="SDE8" s="84"/>
      <c r="SDF8" s="84"/>
      <c r="SDG8" s="84"/>
      <c r="SDH8" s="84"/>
      <c r="SDI8" s="84"/>
      <c r="SDJ8" s="84"/>
      <c r="SDK8" s="84"/>
      <c r="SDL8" s="84"/>
      <c r="SDM8" s="84"/>
      <c r="SDN8" s="84"/>
      <c r="SDO8" s="84"/>
      <c r="SDP8" s="84"/>
      <c r="SDQ8" s="84"/>
      <c r="SDR8" s="84"/>
      <c r="SDS8" s="84"/>
      <c r="SDT8" s="84"/>
      <c r="SDU8" s="84"/>
      <c r="SDV8" s="84"/>
      <c r="SDW8" s="84"/>
      <c r="SDX8" s="84"/>
      <c r="SDY8" s="84"/>
      <c r="SDZ8" s="84"/>
      <c r="SEA8" s="84"/>
      <c r="SEB8" s="84"/>
      <c r="SEC8" s="84"/>
      <c r="SED8" s="84"/>
      <c r="SEE8" s="84"/>
      <c r="SEF8" s="84"/>
      <c r="SEG8" s="84"/>
      <c r="SEH8" s="84"/>
      <c r="SEI8" s="84"/>
      <c r="SEJ8" s="84"/>
      <c r="SEK8" s="84"/>
      <c r="SEL8" s="84"/>
      <c r="SEM8" s="84"/>
      <c r="SEN8" s="84"/>
      <c r="SEO8" s="84"/>
      <c r="SEP8" s="84"/>
      <c r="SEQ8" s="84"/>
      <c r="SER8" s="84"/>
      <c r="SES8" s="84"/>
      <c r="SET8" s="84"/>
      <c r="SEU8" s="84"/>
      <c r="SEV8" s="84"/>
      <c r="SEW8" s="84"/>
      <c r="SEX8" s="84"/>
      <c r="SEY8" s="84"/>
      <c r="SEZ8" s="84"/>
      <c r="SFA8" s="84"/>
      <c r="SFB8" s="84"/>
      <c r="SFC8" s="84"/>
      <c r="SFD8" s="84"/>
      <c r="SFE8" s="84"/>
      <c r="SFF8" s="84"/>
      <c r="SFG8" s="84"/>
      <c r="SFH8" s="84"/>
      <c r="SFI8" s="84"/>
      <c r="SFJ8" s="84"/>
      <c r="SFK8" s="84"/>
      <c r="SFL8" s="84"/>
      <c r="SFM8" s="84"/>
      <c r="SFN8" s="84"/>
      <c r="SFO8" s="84"/>
      <c r="SFP8" s="84"/>
      <c r="SFQ8" s="84"/>
      <c r="SFR8" s="84"/>
      <c r="SFS8" s="84"/>
      <c r="SFT8" s="84"/>
      <c r="SFU8" s="84"/>
      <c r="SFV8" s="84"/>
      <c r="SFW8" s="84"/>
      <c r="SFX8" s="84"/>
      <c r="SFY8" s="84"/>
      <c r="SFZ8" s="84"/>
      <c r="SGA8" s="84"/>
      <c r="SGB8" s="84"/>
      <c r="SGC8" s="84"/>
      <c r="SGD8" s="84"/>
      <c r="SGE8" s="84"/>
      <c r="SGF8" s="84"/>
      <c r="SGG8" s="84"/>
      <c r="SGH8" s="84"/>
      <c r="SGI8" s="84"/>
      <c r="SGJ8" s="84"/>
      <c r="SGK8" s="84"/>
      <c r="SGL8" s="84"/>
      <c r="SGM8" s="84"/>
      <c r="SGN8" s="84"/>
      <c r="SGO8" s="84"/>
      <c r="SGP8" s="84"/>
      <c r="SGQ8" s="84"/>
      <c r="SGR8" s="84"/>
      <c r="SGS8" s="84"/>
      <c r="SGT8" s="84"/>
      <c r="SGU8" s="84"/>
      <c r="SGV8" s="84"/>
      <c r="SGW8" s="84"/>
      <c r="SGX8" s="84"/>
      <c r="SGY8" s="84"/>
      <c r="SGZ8" s="84"/>
      <c r="SHA8" s="84"/>
      <c r="SHB8" s="84"/>
      <c r="SHC8" s="84"/>
      <c r="SHD8" s="84"/>
      <c r="SHE8" s="84"/>
      <c r="SHF8" s="84"/>
      <c r="SHG8" s="84"/>
      <c r="SHH8" s="84"/>
      <c r="SHI8" s="84"/>
      <c r="SHJ8" s="84"/>
      <c r="SHK8" s="84"/>
      <c r="SHL8" s="84"/>
      <c r="SHM8" s="84"/>
      <c r="SHN8" s="84"/>
      <c r="SHO8" s="84"/>
      <c r="SHP8" s="84"/>
      <c r="SHQ8" s="84"/>
      <c r="SHR8" s="84"/>
      <c r="SHS8" s="84"/>
      <c r="SHT8" s="84"/>
      <c r="SHU8" s="84"/>
      <c r="SHV8" s="84"/>
      <c r="SHW8" s="84"/>
      <c r="SHX8" s="84"/>
      <c r="SHY8" s="84"/>
      <c r="SHZ8" s="84"/>
      <c r="SIA8" s="84"/>
      <c r="SIB8" s="84"/>
      <c r="SIC8" s="84"/>
      <c r="SID8" s="84"/>
      <c r="SIE8" s="84"/>
      <c r="SIF8" s="84"/>
      <c r="SIG8" s="84"/>
      <c r="SIH8" s="84"/>
      <c r="SII8" s="84"/>
      <c r="SIJ8" s="84"/>
      <c r="SIK8" s="84"/>
      <c r="SIL8" s="84"/>
      <c r="SIM8" s="84"/>
      <c r="SIN8" s="84"/>
      <c r="SIO8" s="84"/>
      <c r="SIP8" s="84"/>
      <c r="SIQ8" s="84"/>
      <c r="SIR8" s="84"/>
      <c r="SIS8" s="84"/>
      <c r="SIT8" s="84"/>
      <c r="SIU8" s="84"/>
      <c r="SIV8" s="84"/>
      <c r="SIW8" s="84"/>
      <c r="SIX8" s="84"/>
      <c r="SIY8" s="84"/>
      <c r="SIZ8" s="84"/>
      <c r="SJA8" s="84"/>
      <c r="SJB8" s="84"/>
      <c r="SJC8" s="84"/>
      <c r="SJD8" s="84"/>
      <c r="SJE8" s="84"/>
      <c r="SJF8" s="84"/>
      <c r="SJG8" s="84"/>
      <c r="SJH8" s="84"/>
      <c r="SJI8" s="84"/>
      <c r="SJJ8" s="84"/>
      <c r="SJK8" s="84"/>
      <c r="SJL8" s="84"/>
      <c r="SJM8" s="84"/>
      <c r="SJN8" s="84"/>
      <c r="SJO8" s="84"/>
      <c r="SJP8" s="84"/>
      <c r="SJQ8" s="84"/>
      <c r="SJR8" s="84"/>
      <c r="SJS8" s="84"/>
      <c r="SJT8" s="84"/>
      <c r="SJU8" s="84"/>
      <c r="SJV8" s="84"/>
      <c r="SJW8" s="84"/>
      <c r="SJX8" s="84"/>
      <c r="SJY8" s="84"/>
      <c r="SJZ8" s="84"/>
      <c r="SKA8" s="84"/>
      <c r="SKB8" s="84"/>
      <c r="SKC8" s="84"/>
      <c r="SKD8" s="84"/>
      <c r="SKE8" s="84"/>
      <c r="SKF8" s="84"/>
      <c r="SKG8" s="84"/>
      <c r="SKH8" s="84"/>
      <c r="SKI8" s="84"/>
      <c r="SKJ8" s="84"/>
      <c r="SKK8" s="84"/>
      <c r="SKL8" s="84"/>
      <c r="SKM8" s="84"/>
      <c r="SKN8" s="84"/>
      <c r="SKO8" s="84"/>
      <c r="SKP8" s="84"/>
      <c r="SKQ8" s="84"/>
      <c r="SKR8" s="84"/>
      <c r="SKS8" s="84"/>
      <c r="SKT8" s="84"/>
      <c r="SKU8" s="84"/>
      <c r="SKV8" s="84"/>
      <c r="SKW8" s="84"/>
      <c r="SKX8" s="84"/>
      <c r="SKY8" s="84"/>
      <c r="SKZ8" s="84"/>
      <c r="SLA8" s="84"/>
      <c r="SLB8" s="84"/>
      <c r="SLC8" s="84"/>
      <c r="SLD8" s="84"/>
      <c r="SLE8" s="84"/>
      <c r="SLF8" s="84"/>
      <c r="SLG8" s="84"/>
      <c r="SLH8" s="84"/>
      <c r="SLI8" s="84"/>
      <c r="SLJ8" s="84"/>
      <c r="SLK8" s="84"/>
      <c r="SLL8" s="84"/>
      <c r="SLM8" s="84"/>
      <c r="SLN8" s="84"/>
      <c r="SLO8" s="84"/>
      <c r="SLP8" s="84"/>
      <c r="SLQ8" s="84"/>
      <c r="SLR8" s="84"/>
      <c r="SLS8" s="84"/>
      <c r="SLT8" s="84"/>
      <c r="SLU8" s="84"/>
      <c r="SLV8" s="84"/>
      <c r="SLW8" s="84"/>
      <c r="SLX8" s="84"/>
      <c r="SLY8" s="84"/>
      <c r="SLZ8" s="84"/>
      <c r="SMA8" s="84"/>
      <c r="SMB8" s="84"/>
      <c r="SMC8" s="84"/>
      <c r="SMD8" s="84"/>
      <c r="SME8" s="84"/>
      <c r="SMF8" s="84"/>
      <c r="SMG8" s="84"/>
      <c r="SMH8" s="84"/>
      <c r="SMI8" s="84"/>
      <c r="SMJ8" s="84"/>
      <c r="SMK8" s="84"/>
      <c r="SML8" s="84"/>
      <c r="SMM8" s="84"/>
      <c r="SMN8" s="84"/>
      <c r="SMO8" s="84"/>
      <c r="SMP8" s="84"/>
      <c r="SMQ8" s="84"/>
      <c r="SMR8" s="84"/>
      <c r="SMS8" s="84"/>
      <c r="SMT8" s="84"/>
      <c r="SMU8" s="84"/>
      <c r="SMV8" s="84"/>
      <c r="SMW8" s="84"/>
      <c r="SMX8" s="84"/>
      <c r="SMY8" s="84"/>
      <c r="SMZ8" s="84"/>
      <c r="SNA8" s="84"/>
      <c r="SNB8" s="84"/>
      <c r="SNC8" s="84"/>
      <c r="SND8" s="84"/>
      <c r="SNE8" s="84"/>
      <c r="SNF8" s="84"/>
      <c r="SNG8" s="84"/>
      <c r="SNH8" s="84"/>
      <c r="SNI8" s="84"/>
      <c r="SNJ8" s="84"/>
      <c r="SNK8" s="84"/>
      <c r="SNL8" s="84"/>
      <c r="SNM8" s="84"/>
      <c r="SNN8" s="84"/>
      <c r="SNO8" s="84"/>
      <c r="SNP8" s="84"/>
      <c r="SNQ8" s="84"/>
      <c r="SNR8" s="84"/>
      <c r="SNS8" s="84"/>
      <c r="SNT8" s="84"/>
      <c r="SNU8" s="84"/>
      <c r="SNV8" s="84"/>
      <c r="SNW8" s="84"/>
      <c r="SNX8" s="84"/>
      <c r="SNY8" s="84"/>
      <c r="SNZ8" s="84"/>
      <c r="SOA8" s="84"/>
      <c r="SOB8" s="84"/>
      <c r="SOC8" s="84"/>
      <c r="SOD8" s="84"/>
      <c r="SOE8" s="84"/>
      <c r="SOF8" s="84"/>
      <c r="SOG8" s="84"/>
      <c r="SOH8" s="84"/>
      <c r="SOI8" s="84"/>
      <c r="SOJ8" s="84"/>
      <c r="SOK8" s="84"/>
      <c r="SOL8" s="84"/>
      <c r="SOM8" s="84"/>
      <c r="SON8" s="84"/>
      <c r="SOO8" s="84"/>
      <c r="SOP8" s="84"/>
      <c r="SOQ8" s="84"/>
      <c r="SOR8" s="84"/>
      <c r="SOS8" s="84"/>
      <c r="SOT8" s="84"/>
      <c r="SOU8" s="84"/>
      <c r="SOV8" s="84"/>
      <c r="SOW8" s="84"/>
      <c r="SOX8" s="84"/>
      <c r="SOY8" s="84"/>
      <c r="SOZ8" s="84"/>
      <c r="SPA8" s="84"/>
      <c r="SPB8" s="84"/>
      <c r="SPC8" s="84"/>
      <c r="SPD8" s="84"/>
      <c r="SPE8" s="84"/>
      <c r="SPF8" s="84"/>
      <c r="SPG8" s="84"/>
      <c r="SPH8" s="84"/>
      <c r="SPI8" s="84"/>
      <c r="SPJ8" s="84"/>
      <c r="SPK8" s="84"/>
      <c r="SPL8" s="84"/>
      <c r="SPM8" s="84"/>
      <c r="SPN8" s="84"/>
      <c r="SPO8" s="84"/>
      <c r="SPP8" s="84"/>
      <c r="SPQ8" s="84"/>
      <c r="SPR8" s="84"/>
      <c r="SPS8" s="84"/>
      <c r="SPT8" s="84"/>
      <c r="SPU8" s="84"/>
      <c r="SPV8" s="84"/>
      <c r="SPW8" s="84"/>
      <c r="SPX8" s="84"/>
      <c r="SPY8" s="84"/>
      <c r="SPZ8" s="84"/>
      <c r="SQA8" s="84"/>
      <c r="SQB8" s="84"/>
      <c r="SQC8" s="84"/>
      <c r="SQD8" s="84"/>
      <c r="SQE8" s="84"/>
      <c r="SQF8" s="84"/>
      <c r="SQG8" s="84"/>
      <c r="SQH8" s="84"/>
      <c r="SQI8" s="84"/>
      <c r="SQJ8" s="84"/>
      <c r="SQK8" s="84"/>
      <c r="SQL8" s="84"/>
      <c r="SQM8" s="84"/>
      <c r="SQN8" s="84"/>
      <c r="SQO8" s="84"/>
      <c r="SQP8" s="84"/>
      <c r="SQQ8" s="84"/>
      <c r="SQR8" s="84"/>
      <c r="SQS8" s="84"/>
      <c r="SQT8" s="84"/>
      <c r="SQU8" s="84"/>
      <c r="SQV8" s="84"/>
      <c r="SQW8" s="84"/>
      <c r="SQX8" s="84"/>
      <c r="SQY8" s="84"/>
      <c r="SQZ8" s="84"/>
      <c r="SRA8" s="84"/>
      <c r="SRB8" s="84"/>
      <c r="SRC8" s="84"/>
      <c r="SRD8" s="84"/>
      <c r="SRE8" s="84"/>
      <c r="SRF8" s="84"/>
      <c r="SRG8" s="84"/>
      <c r="SRH8" s="84"/>
      <c r="SRI8" s="84"/>
      <c r="SRJ8" s="84"/>
      <c r="SRK8" s="84"/>
      <c r="SRL8" s="84"/>
      <c r="SRM8" s="84"/>
      <c r="SRN8" s="84"/>
      <c r="SRO8" s="84"/>
      <c r="SRP8" s="84"/>
      <c r="SRQ8" s="84"/>
      <c r="SRR8" s="84"/>
      <c r="SRS8" s="84"/>
      <c r="SRT8" s="84"/>
      <c r="SRU8" s="84"/>
      <c r="SRV8" s="84"/>
      <c r="SRW8" s="84"/>
      <c r="SRX8" s="84"/>
      <c r="SRY8" s="84"/>
      <c r="SRZ8" s="84"/>
      <c r="SSA8" s="84"/>
      <c r="SSB8" s="84"/>
      <c r="SSC8" s="84"/>
      <c r="SSD8" s="84"/>
      <c r="SSE8" s="84"/>
      <c r="SSF8" s="84"/>
      <c r="SSG8" s="84"/>
      <c r="SSH8" s="84"/>
      <c r="SSI8" s="84"/>
      <c r="SSJ8" s="84"/>
      <c r="SSK8" s="84"/>
      <c r="SSL8" s="84"/>
      <c r="SSM8" s="84"/>
      <c r="SSN8" s="84"/>
      <c r="SSO8" s="84"/>
      <c r="SSP8" s="84"/>
      <c r="SSQ8" s="84"/>
      <c r="SSR8" s="84"/>
      <c r="SSS8" s="84"/>
      <c r="SST8" s="84"/>
      <c r="SSU8" s="84"/>
      <c r="SSV8" s="84"/>
      <c r="SSW8" s="84"/>
      <c r="SSX8" s="84"/>
      <c r="SSY8" s="84"/>
      <c r="SSZ8" s="84"/>
      <c r="STA8" s="84"/>
      <c r="STB8" s="84"/>
      <c r="STC8" s="84"/>
      <c r="STD8" s="84"/>
      <c r="STE8" s="84"/>
      <c r="STF8" s="84"/>
      <c r="STG8" s="84"/>
      <c r="STH8" s="84"/>
      <c r="STI8" s="84"/>
      <c r="STJ8" s="84"/>
      <c r="STK8" s="84"/>
      <c r="STL8" s="84"/>
      <c r="STM8" s="84"/>
      <c r="STN8" s="84"/>
      <c r="STO8" s="84"/>
      <c r="STP8" s="84"/>
      <c r="STQ8" s="84"/>
      <c r="STR8" s="84"/>
      <c r="STS8" s="84"/>
      <c r="STT8" s="84"/>
      <c r="STU8" s="84"/>
      <c r="STV8" s="84"/>
      <c r="STW8" s="84"/>
      <c r="STX8" s="84"/>
      <c r="STY8" s="84"/>
      <c r="STZ8" s="84"/>
      <c r="SUA8" s="84"/>
      <c r="SUB8" s="84"/>
      <c r="SUC8" s="84"/>
      <c r="SUD8" s="84"/>
      <c r="SUE8" s="84"/>
      <c r="SUF8" s="84"/>
      <c r="SUG8" s="84"/>
      <c r="SUH8" s="84"/>
      <c r="SUI8" s="84"/>
      <c r="SUJ8" s="84"/>
      <c r="SUK8" s="84"/>
      <c r="SUL8" s="84"/>
      <c r="SUM8" s="84"/>
      <c r="SUN8" s="84"/>
      <c r="SUO8" s="84"/>
      <c r="SUP8" s="84"/>
      <c r="SUQ8" s="84"/>
      <c r="SUR8" s="84"/>
      <c r="SUS8" s="84"/>
      <c r="SUT8" s="84"/>
      <c r="SUU8" s="84"/>
      <c r="SUV8" s="84"/>
      <c r="SUW8" s="84"/>
      <c r="SUX8" s="84"/>
      <c r="SUY8" s="84"/>
      <c r="SUZ8" s="84"/>
      <c r="SVA8" s="84"/>
      <c r="SVB8" s="84"/>
      <c r="SVC8" s="84"/>
      <c r="SVD8" s="84"/>
      <c r="SVE8" s="84"/>
      <c r="SVF8" s="84"/>
      <c r="SVG8" s="84"/>
      <c r="SVH8" s="84"/>
      <c r="SVI8" s="84"/>
      <c r="SVJ8" s="84"/>
      <c r="SVK8" s="84"/>
      <c r="SVL8" s="84"/>
      <c r="SVM8" s="84"/>
      <c r="SVN8" s="84"/>
      <c r="SVO8" s="84"/>
      <c r="SVP8" s="84"/>
      <c r="SVQ8" s="84"/>
      <c r="SVR8" s="84"/>
      <c r="SVS8" s="84"/>
      <c r="SVT8" s="84"/>
      <c r="SVU8" s="84"/>
      <c r="SVV8" s="84"/>
      <c r="SVW8" s="84"/>
      <c r="SVX8" s="84"/>
      <c r="SVY8" s="84"/>
      <c r="SVZ8" s="84"/>
      <c r="SWA8" s="84"/>
      <c r="SWB8" s="84"/>
      <c r="SWC8" s="84"/>
      <c r="SWD8" s="84"/>
      <c r="SWE8" s="84"/>
      <c r="SWF8" s="84"/>
      <c r="SWG8" s="84"/>
      <c r="SWH8" s="84"/>
      <c r="SWI8" s="84"/>
      <c r="SWJ8" s="84"/>
      <c r="SWK8" s="84"/>
      <c r="SWL8" s="84"/>
      <c r="SWM8" s="84"/>
      <c r="SWN8" s="84"/>
      <c r="SWO8" s="84"/>
      <c r="SWP8" s="84"/>
      <c r="SWQ8" s="84"/>
      <c r="SWR8" s="84"/>
      <c r="SWS8" s="84"/>
      <c r="SWT8" s="84"/>
      <c r="SWU8" s="84"/>
      <c r="SWV8" s="84"/>
      <c r="SWW8" s="84"/>
      <c r="SWX8" s="84"/>
      <c r="SWY8" s="84"/>
      <c r="SWZ8" s="84"/>
      <c r="SXA8" s="84"/>
      <c r="SXB8" s="84"/>
      <c r="SXC8" s="84"/>
      <c r="SXD8" s="84"/>
      <c r="SXE8" s="84"/>
      <c r="SXF8" s="84"/>
      <c r="SXG8" s="84"/>
      <c r="SXH8" s="84"/>
      <c r="SXI8" s="84"/>
      <c r="SXJ8" s="84"/>
      <c r="SXK8" s="84"/>
      <c r="SXL8" s="84"/>
      <c r="SXM8" s="84"/>
      <c r="SXN8" s="84"/>
      <c r="SXO8" s="84"/>
      <c r="SXP8" s="84"/>
      <c r="SXQ8" s="84"/>
      <c r="SXR8" s="84"/>
      <c r="SXS8" s="84"/>
      <c r="SXT8" s="84"/>
      <c r="SXU8" s="84"/>
      <c r="SXV8" s="84"/>
      <c r="SXW8" s="84"/>
      <c r="SXX8" s="84"/>
      <c r="SXY8" s="84"/>
      <c r="SXZ8" s="84"/>
      <c r="SYA8" s="84"/>
      <c r="SYB8" s="84"/>
      <c r="SYC8" s="84"/>
      <c r="SYD8" s="84"/>
      <c r="SYE8" s="84"/>
      <c r="SYF8" s="84"/>
      <c r="SYG8" s="84"/>
      <c r="SYH8" s="84"/>
      <c r="SYI8" s="84"/>
      <c r="SYJ8" s="84"/>
      <c r="SYK8" s="84"/>
      <c r="SYL8" s="84"/>
      <c r="SYM8" s="84"/>
      <c r="SYN8" s="84"/>
      <c r="SYO8" s="84"/>
      <c r="SYP8" s="84"/>
      <c r="SYQ8" s="84"/>
      <c r="SYR8" s="84"/>
      <c r="SYS8" s="84"/>
      <c r="SYT8" s="84"/>
      <c r="SYU8" s="84"/>
      <c r="SYV8" s="84"/>
      <c r="SYW8" s="84"/>
      <c r="SYX8" s="84"/>
      <c r="SYY8" s="84"/>
      <c r="SYZ8" s="84"/>
      <c r="SZA8" s="84"/>
      <c r="SZB8" s="84"/>
      <c r="SZC8" s="84"/>
      <c r="SZD8" s="84"/>
      <c r="SZE8" s="84"/>
      <c r="SZF8" s="84"/>
      <c r="SZG8" s="84"/>
      <c r="SZH8" s="84"/>
      <c r="SZI8" s="84"/>
      <c r="SZJ8" s="84"/>
      <c r="SZK8" s="84"/>
      <c r="SZL8" s="84"/>
      <c r="SZM8" s="84"/>
      <c r="SZN8" s="84"/>
      <c r="SZO8" s="84"/>
      <c r="SZP8" s="84"/>
      <c r="SZQ8" s="84"/>
      <c r="SZR8" s="84"/>
      <c r="SZS8" s="84"/>
      <c r="SZT8" s="84"/>
      <c r="SZU8" s="84"/>
      <c r="SZV8" s="84"/>
      <c r="SZW8" s="84"/>
      <c r="SZX8" s="84"/>
      <c r="SZY8" s="84"/>
      <c r="SZZ8" s="84"/>
      <c r="TAA8" s="84"/>
      <c r="TAB8" s="84"/>
      <c r="TAC8" s="84"/>
      <c r="TAD8" s="84"/>
      <c r="TAE8" s="84"/>
      <c r="TAF8" s="84"/>
      <c r="TAG8" s="84"/>
      <c r="TAH8" s="84"/>
      <c r="TAI8" s="84"/>
      <c r="TAJ8" s="84"/>
      <c r="TAK8" s="84"/>
      <c r="TAL8" s="84"/>
      <c r="TAM8" s="84"/>
      <c r="TAN8" s="84"/>
      <c r="TAO8" s="84"/>
      <c r="TAP8" s="84"/>
      <c r="TAQ8" s="84"/>
      <c r="TAR8" s="84"/>
      <c r="TAS8" s="84"/>
      <c r="TAT8" s="84"/>
      <c r="TAU8" s="84"/>
      <c r="TAV8" s="84"/>
      <c r="TAW8" s="84"/>
      <c r="TAX8" s="84"/>
      <c r="TAY8" s="84"/>
      <c r="TAZ8" s="84"/>
      <c r="TBA8" s="84"/>
      <c r="TBB8" s="84"/>
      <c r="TBC8" s="84"/>
      <c r="TBD8" s="84"/>
      <c r="TBE8" s="84"/>
      <c r="TBF8" s="84"/>
      <c r="TBG8" s="84"/>
      <c r="TBH8" s="84"/>
      <c r="TBI8" s="84"/>
      <c r="TBJ8" s="84"/>
      <c r="TBK8" s="84"/>
      <c r="TBL8" s="84"/>
      <c r="TBM8" s="84"/>
      <c r="TBN8" s="84"/>
      <c r="TBO8" s="84"/>
      <c r="TBP8" s="84"/>
      <c r="TBQ8" s="84"/>
      <c r="TBR8" s="84"/>
      <c r="TBS8" s="84"/>
      <c r="TBT8" s="84"/>
      <c r="TBU8" s="84"/>
      <c r="TBV8" s="84"/>
      <c r="TBW8" s="84"/>
      <c r="TBX8" s="84"/>
      <c r="TBY8" s="84"/>
      <c r="TBZ8" s="84"/>
      <c r="TCA8" s="84"/>
      <c r="TCB8" s="84"/>
      <c r="TCC8" s="84"/>
      <c r="TCD8" s="84"/>
      <c r="TCE8" s="84"/>
      <c r="TCF8" s="84"/>
      <c r="TCG8" s="84"/>
      <c r="TCH8" s="84"/>
      <c r="TCI8" s="84"/>
      <c r="TCJ8" s="84"/>
      <c r="TCK8" s="84"/>
      <c r="TCL8" s="84"/>
      <c r="TCM8" s="84"/>
      <c r="TCN8" s="84"/>
      <c r="TCO8" s="84"/>
      <c r="TCP8" s="84"/>
      <c r="TCQ8" s="84"/>
      <c r="TCR8" s="84"/>
      <c r="TCS8" s="84"/>
      <c r="TCT8" s="84"/>
      <c r="TCU8" s="84"/>
      <c r="TCV8" s="84"/>
      <c r="TCW8" s="84"/>
      <c r="TCX8" s="84"/>
      <c r="TCY8" s="84"/>
      <c r="TCZ8" s="84"/>
      <c r="TDA8" s="84"/>
      <c r="TDB8" s="84"/>
      <c r="TDC8" s="84"/>
      <c r="TDD8" s="84"/>
      <c r="TDE8" s="84"/>
      <c r="TDF8" s="84"/>
      <c r="TDG8" s="84"/>
      <c r="TDH8" s="84"/>
      <c r="TDI8" s="84"/>
      <c r="TDJ8" s="84"/>
      <c r="TDK8" s="84"/>
      <c r="TDL8" s="84"/>
      <c r="TDM8" s="84"/>
      <c r="TDN8" s="84"/>
      <c r="TDO8" s="84"/>
      <c r="TDP8" s="84"/>
      <c r="TDQ8" s="84"/>
      <c r="TDR8" s="84"/>
      <c r="TDS8" s="84"/>
      <c r="TDT8" s="84"/>
      <c r="TDU8" s="84"/>
      <c r="TDV8" s="84"/>
      <c r="TDW8" s="84"/>
      <c r="TDX8" s="84"/>
      <c r="TDY8" s="84"/>
      <c r="TDZ8" s="84"/>
      <c r="TEA8" s="84"/>
      <c r="TEB8" s="84"/>
      <c r="TEC8" s="84"/>
      <c r="TED8" s="84"/>
      <c r="TEE8" s="84"/>
      <c r="TEF8" s="84"/>
      <c r="TEG8" s="84"/>
      <c r="TEH8" s="84"/>
      <c r="TEI8" s="84"/>
      <c r="TEJ8" s="84"/>
      <c r="TEK8" s="84"/>
      <c r="TEL8" s="84"/>
      <c r="TEM8" s="84"/>
      <c r="TEN8" s="84"/>
      <c r="TEO8" s="84"/>
      <c r="TEP8" s="84"/>
      <c r="TEQ8" s="84"/>
      <c r="TER8" s="84"/>
      <c r="TES8" s="84"/>
      <c r="TET8" s="84"/>
      <c r="TEU8" s="84"/>
      <c r="TEV8" s="84"/>
      <c r="TEW8" s="84"/>
      <c r="TEX8" s="84"/>
      <c r="TEY8" s="84"/>
      <c r="TEZ8" s="84"/>
      <c r="TFA8" s="84"/>
      <c r="TFB8" s="84"/>
      <c r="TFC8" s="84"/>
      <c r="TFD8" s="84"/>
      <c r="TFE8" s="84"/>
      <c r="TFF8" s="84"/>
      <c r="TFG8" s="84"/>
      <c r="TFH8" s="84"/>
      <c r="TFI8" s="84"/>
      <c r="TFJ8" s="84"/>
      <c r="TFK8" s="84"/>
      <c r="TFL8" s="84"/>
      <c r="TFM8" s="84"/>
      <c r="TFN8" s="84"/>
      <c r="TFO8" s="84"/>
      <c r="TFP8" s="84"/>
      <c r="TFQ8" s="84"/>
      <c r="TFR8" s="84"/>
      <c r="TFS8" s="84"/>
      <c r="TFT8" s="84"/>
      <c r="TFU8" s="84"/>
      <c r="TFV8" s="84"/>
      <c r="TFW8" s="84"/>
      <c r="TFX8" s="84"/>
      <c r="TFY8" s="84"/>
      <c r="TFZ8" s="84"/>
      <c r="TGA8" s="84"/>
      <c r="TGB8" s="84"/>
      <c r="TGC8" s="84"/>
      <c r="TGD8" s="84"/>
      <c r="TGE8" s="84"/>
      <c r="TGF8" s="84"/>
      <c r="TGG8" s="84"/>
      <c r="TGH8" s="84"/>
      <c r="TGI8" s="84"/>
      <c r="TGJ8" s="84"/>
      <c r="TGK8" s="84"/>
      <c r="TGL8" s="84"/>
      <c r="TGM8" s="84"/>
      <c r="TGN8" s="84"/>
      <c r="TGO8" s="84"/>
      <c r="TGP8" s="84"/>
      <c r="TGQ8" s="84"/>
      <c r="TGR8" s="84"/>
      <c r="TGS8" s="84"/>
      <c r="TGT8" s="84"/>
      <c r="TGU8" s="84"/>
      <c r="TGV8" s="84"/>
      <c r="TGW8" s="84"/>
      <c r="TGX8" s="84"/>
      <c r="TGY8" s="84"/>
      <c r="TGZ8" s="84"/>
      <c r="THA8" s="84"/>
      <c r="THB8" s="84"/>
      <c r="THC8" s="84"/>
      <c r="THD8" s="84"/>
      <c r="THE8" s="84"/>
      <c r="THF8" s="84"/>
      <c r="THG8" s="84"/>
      <c r="THH8" s="84"/>
      <c r="THI8" s="84"/>
      <c r="THJ8" s="84"/>
      <c r="THK8" s="84"/>
      <c r="THL8" s="84"/>
      <c r="THM8" s="84"/>
      <c r="THN8" s="84"/>
      <c r="THO8" s="84"/>
      <c r="THP8" s="84"/>
      <c r="THQ8" s="84"/>
      <c r="THR8" s="84"/>
      <c r="THS8" s="84"/>
      <c r="THT8" s="84"/>
      <c r="THU8" s="84"/>
      <c r="THV8" s="84"/>
      <c r="THW8" s="84"/>
      <c r="THX8" s="84"/>
      <c r="THY8" s="84"/>
      <c r="THZ8" s="84"/>
      <c r="TIA8" s="84"/>
      <c r="TIB8" s="84"/>
      <c r="TIC8" s="84"/>
      <c r="TID8" s="84"/>
      <c r="TIE8" s="84"/>
      <c r="TIF8" s="84"/>
      <c r="TIG8" s="84"/>
      <c r="TIH8" s="84"/>
      <c r="TII8" s="84"/>
      <c r="TIJ8" s="84"/>
      <c r="TIK8" s="84"/>
      <c r="TIL8" s="84"/>
      <c r="TIM8" s="84"/>
      <c r="TIN8" s="84"/>
      <c r="TIO8" s="84"/>
      <c r="TIP8" s="84"/>
      <c r="TIQ8" s="84"/>
      <c r="TIR8" s="84"/>
      <c r="TIS8" s="84"/>
      <c r="TIT8" s="84"/>
      <c r="TIU8" s="84"/>
      <c r="TIV8" s="84"/>
      <c r="TIW8" s="84"/>
      <c r="TIX8" s="84"/>
      <c r="TIY8" s="84"/>
      <c r="TIZ8" s="84"/>
      <c r="TJA8" s="84"/>
      <c r="TJB8" s="84"/>
      <c r="TJC8" s="84"/>
      <c r="TJD8" s="84"/>
      <c r="TJE8" s="84"/>
      <c r="TJF8" s="84"/>
      <c r="TJG8" s="84"/>
      <c r="TJH8" s="84"/>
      <c r="TJI8" s="84"/>
      <c r="TJJ8" s="84"/>
      <c r="TJK8" s="84"/>
      <c r="TJL8" s="84"/>
      <c r="TJM8" s="84"/>
      <c r="TJN8" s="84"/>
      <c r="TJO8" s="84"/>
      <c r="TJP8" s="84"/>
      <c r="TJQ8" s="84"/>
      <c r="TJR8" s="84"/>
      <c r="TJS8" s="84"/>
      <c r="TJT8" s="84"/>
      <c r="TJU8" s="84"/>
      <c r="TJV8" s="84"/>
      <c r="TJW8" s="84"/>
      <c r="TJX8" s="84"/>
      <c r="TJY8" s="84"/>
      <c r="TJZ8" s="84"/>
      <c r="TKA8" s="84"/>
      <c r="TKB8" s="84"/>
      <c r="TKC8" s="84"/>
      <c r="TKD8" s="84"/>
      <c r="TKE8" s="84"/>
      <c r="TKF8" s="84"/>
      <c r="TKG8" s="84"/>
      <c r="TKH8" s="84"/>
      <c r="TKI8" s="84"/>
      <c r="TKJ8" s="84"/>
      <c r="TKK8" s="84"/>
      <c r="TKL8" s="84"/>
      <c r="TKM8" s="84"/>
      <c r="TKN8" s="84"/>
      <c r="TKO8" s="84"/>
      <c r="TKP8" s="84"/>
      <c r="TKQ8" s="84"/>
      <c r="TKR8" s="84"/>
      <c r="TKS8" s="84"/>
      <c r="TKT8" s="84"/>
      <c r="TKU8" s="84"/>
      <c r="TKV8" s="84"/>
      <c r="TKW8" s="84"/>
      <c r="TKX8" s="84"/>
      <c r="TKY8" s="84"/>
      <c r="TKZ8" s="84"/>
      <c r="TLA8" s="84"/>
      <c r="TLB8" s="84"/>
      <c r="TLC8" s="84"/>
      <c r="TLD8" s="84"/>
      <c r="TLE8" s="84"/>
      <c r="TLF8" s="84"/>
      <c r="TLG8" s="84"/>
      <c r="TLH8" s="84"/>
      <c r="TLI8" s="84"/>
      <c r="TLJ8" s="84"/>
      <c r="TLK8" s="84"/>
      <c r="TLL8" s="84"/>
      <c r="TLM8" s="84"/>
      <c r="TLN8" s="84"/>
      <c r="TLO8" s="84"/>
      <c r="TLP8" s="84"/>
      <c r="TLQ8" s="84"/>
      <c r="TLR8" s="84"/>
      <c r="TLS8" s="84"/>
      <c r="TLT8" s="84"/>
      <c r="TLU8" s="84"/>
      <c r="TLV8" s="84"/>
      <c r="TLW8" s="84"/>
      <c r="TLX8" s="84"/>
      <c r="TLY8" s="84"/>
      <c r="TLZ8" s="84"/>
      <c r="TMA8" s="84"/>
      <c r="TMB8" s="84"/>
      <c r="TMC8" s="84"/>
      <c r="TMD8" s="84"/>
      <c r="TME8" s="84"/>
      <c r="TMF8" s="84"/>
      <c r="TMG8" s="84"/>
      <c r="TMH8" s="84"/>
      <c r="TMI8" s="84"/>
      <c r="TMJ8" s="84"/>
      <c r="TMK8" s="84"/>
      <c r="TML8" s="84"/>
      <c r="TMM8" s="84"/>
      <c r="TMN8" s="84"/>
      <c r="TMO8" s="84"/>
      <c r="TMP8" s="84"/>
      <c r="TMQ8" s="84"/>
      <c r="TMR8" s="84"/>
      <c r="TMS8" s="84"/>
      <c r="TMT8" s="84"/>
      <c r="TMU8" s="84"/>
      <c r="TMV8" s="84"/>
      <c r="TMW8" s="84"/>
      <c r="TMX8" s="84"/>
      <c r="TMY8" s="84"/>
      <c r="TMZ8" s="84"/>
      <c r="TNA8" s="84"/>
      <c r="TNB8" s="84"/>
      <c r="TNC8" s="84"/>
      <c r="TND8" s="84"/>
      <c r="TNE8" s="84"/>
      <c r="TNF8" s="84"/>
      <c r="TNG8" s="84"/>
      <c r="TNH8" s="84"/>
      <c r="TNI8" s="84"/>
      <c r="TNJ8" s="84"/>
      <c r="TNK8" s="84"/>
      <c r="TNL8" s="84"/>
      <c r="TNM8" s="84"/>
      <c r="TNN8" s="84"/>
      <c r="TNO8" s="84"/>
      <c r="TNP8" s="84"/>
      <c r="TNQ8" s="84"/>
      <c r="TNR8" s="84"/>
      <c r="TNS8" s="84"/>
      <c r="TNT8" s="84"/>
      <c r="TNU8" s="84"/>
      <c r="TNV8" s="84"/>
      <c r="TNW8" s="84"/>
      <c r="TNX8" s="84"/>
      <c r="TNY8" s="84"/>
      <c r="TNZ8" s="84"/>
      <c r="TOA8" s="84"/>
      <c r="TOB8" s="84"/>
      <c r="TOC8" s="84"/>
      <c r="TOD8" s="84"/>
      <c r="TOE8" s="84"/>
      <c r="TOF8" s="84"/>
      <c r="TOG8" s="84"/>
      <c r="TOH8" s="84"/>
      <c r="TOI8" s="84"/>
      <c r="TOJ8" s="84"/>
      <c r="TOK8" s="84"/>
      <c r="TOL8" s="84"/>
      <c r="TOM8" s="84"/>
      <c r="TON8" s="84"/>
      <c r="TOO8" s="84"/>
      <c r="TOP8" s="84"/>
      <c r="TOQ8" s="84"/>
      <c r="TOR8" s="84"/>
      <c r="TOS8" s="84"/>
      <c r="TOT8" s="84"/>
      <c r="TOU8" s="84"/>
      <c r="TOV8" s="84"/>
      <c r="TOW8" s="84"/>
      <c r="TOX8" s="84"/>
      <c r="TOY8" s="84"/>
      <c r="TOZ8" s="84"/>
      <c r="TPA8" s="84"/>
      <c r="TPB8" s="84"/>
      <c r="TPC8" s="84"/>
      <c r="TPD8" s="84"/>
      <c r="TPE8" s="84"/>
      <c r="TPF8" s="84"/>
      <c r="TPG8" s="84"/>
      <c r="TPH8" s="84"/>
      <c r="TPI8" s="84"/>
      <c r="TPJ8" s="84"/>
      <c r="TPK8" s="84"/>
      <c r="TPL8" s="84"/>
      <c r="TPM8" s="84"/>
      <c r="TPN8" s="84"/>
      <c r="TPO8" s="84"/>
      <c r="TPP8" s="84"/>
      <c r="TPQ8" s="84"/>
      <c r="TPR8" s="84"/>
      <c r="TPS8" s="84"/>
      <c r="TPT8" s="84"/>
      <c r="TPU8" s="84"/>
      <c r="TPV8" s="84"/>
      <c r="TPW8" s="84"/>
      <c r="TPX8" s="84"/>
      <c r="TPY8" s="84"/>
      <c r="TPZ8" s="84"/>
      <c r="TQA8" s="84"/>
      <c r="TQB8" s="84"/>
      <c r="TQC8" s="84"/>
      <c r="TQD8" s="84"/>
      <c r="TQE8" s="84"/>
      <c r="TQF8" s="84"/>
      <c r="TQG8" s="84"/>
      <c r="TQH8" s="84"/>
      <c r="TQI8" s="84"/>
      <c r="TQJ8" s="84"/>
      <c r="TQK8" s="84"/>
      <c r="TQL8" s="84"/>
      <c r="TQM8" s="84"/>
      <c r="TQN8" s="84"/>
      <c r="TQO8" s="84"/>
      <c r="TQP8" s="84"/>
      <c r="TQQ8" s="84"/>
      <c r="TQR8" s="84"/>
      <c r="TQS8" s="84"/>
      <c r="TQT8" s="84"/>
      <c r="TQU8" s="84"/>
      <c r="TQV8" s="84"/>
      <c r="TQW8" s="84"/>
      <c r="TQX8" s="84"/>
      <c r="TQY8" s="84"/>
      <c r="TQZ8" s="84"/>
      <c r="TRA8" s="84"/>
      <c r="TRB8" s="84"/>
      <c r="TRC8" s="84"/>
      <c r="TRD8" s="84"/>
      <c r="TRE8" s="84"/>
      <c r="TRF8" s="84"/>
      <c r="TRG8" s="84"/>
      <c r="TRH8" s="84"/>
      <c r="TRI8" s="84"/>
      <c r="TRJ8" s="84"/>
      <c r="TRK8" s="84"/>
      <c r="TRL8" s="84"/>
      <c r="TRM8" s="84"/>
      <c r="TRN8" s="84"/>
      <c r="TRO8" s="84"/>
      <c r="TRP8" s="84"/>
      <c r="TRQ8" s="84"/>
      <c r="TRR8" s="84"/>
      <c r="TRS8" s="84"/>
      <c r="TRT8" s="84"/>
      <c r="TRU8" s="84"/>
      <c r="TRV8" s="84"/>
      <c r="TRW8" s="84"/>
      <c r="TRX8" s="84"/>
      <c r="TRY8" s="84"/>
      <c r="TRZ8" s="84"/>
      <c r="TSA8" s="84"/>
      <c r="TSB8" s="84"/>
      <c r="TSC8" s="84"/>
      <c r="TSD8" s="84"/>
      <c r="TSE8" s="84"/>
      <c r="TSF8" s="84"/>
      <c r="TSG8" s="84"/>
      <c r="TSH8" s="84"/>
      <c r="TSI8" s="84"/>
      <c r="TSJ8" s="84"/>
      <c r="TSK8" s="84"/>
      <c r="TSL8" s="84"/>
      <c r="TSM8" s="84"/>
      <c r="TSN8" s="84"/>
      <c r="TSO8" s="84"/>
      <c r="TSP8" s="84"/>
      <c r="TSQ8" s="84"/>
      <c r="TSR8" s="84"/>
      <c r="TSS8" s="84"/>
      <c r="TST8" s="84"/>
      <c r="TSU8" s="84"/>
      <c r="TSV8" s="84"/>
      <c r="TSW8" s="84"/>
      <c r="TSX8" s="84"/>
      <c r="TSY8" s="84"/>
      <c r="TSZ8" s="84"/>
      <c r="TTA8" s="84"/>
      <c r="TTB8" s="84"/>
      <c r="TTC8" s="84"/>
      <c r="TTD8" s="84"/>
      <c r="TTE8" s="84"/>
      <c r="TTF8" s="84"/>
      <c r="TTG8" s="84"/>
      <c r="TTH8" s="84"/>
      <c r="TTI8" s="84"/>
      <c r="TTJ8" s="84"/>
      <c r="TTK8" s="84"/>
      <c r="TTL8" s="84"/>
      <c r="TTM8" s="84"/>
      <c r="TTN8" s="84"/>
      <c r="TTO8" s="84"/>
      <c r="TTP8" s="84"/>
      <c r="TTQ8" s="84"/>
      <c r="TTR8" s="84"/>
      <c r="TTS8" s="84"/>
      <c r="TTT8" s="84"/>
      <c r="TTU8" s="84"/>
      <c r="TTV8" s="84"/>
      <c r="TTW8" s="84"/>
      <c r="TTX8" s="84"/>
      <c r="TTY8" s="84"/>
      <c r="TTZ8" s="84"/>
      <c r="TUA8" s="84"/>
      <c r="TUB8" s="84"/>
      <c r="TUC8" s="84"/>
      <c r="TUD8" s="84"/>
      <c r="TUE8" s="84"/>
      <c r="TUF8" s="84"/>
      <c r="TUG8" s="84"/>
      <c r="TUH8" s="84"/>
      <c r="TUI8" s="84"/>
      <c r="TUJ8" s="84"/>
      <c r="TUK8" s="84"/>
      <c r="TUL8" s="84"/>
      <c r="TUM8" s="84"/>
      <c r="TUN8" s="84"/>
      <c r="TUO8" s="84"/>
      <c r="TUP8" s="84"/>
      <c r="TUQ8" s="84"/>
      <c r="TUR8" s="84"/>
      <c r="TUS8" s="84"/>
      <c r="TUT8" s="84"/>
      <c r="TUU8" s="84"/>
      <c r="TUV8" s="84"/>
      <c r="TUW8" s="84"/>
      <c r="TUX8" s="84"/>
      <c r="TUY8" s="84"/>
      <c r="TUZ8" s="84"/>
      <c r="TVA8" s="84"/>
      <c r="TVB8" s="84"/>
      <c r="TVC8" s="84"/>
      <c r="TVD8" s="84"/>
      <c r="TVE8" s="84"/>
      <c r="TVF8" s="84"/>
      <c r="TVG8" s="84"/>
      <c r="TVH8" s="84"/>
      <c r="TVI8" s="84"/>
      <c r="TVJ8" s="84"/>
      <c r="TVK8" s="84"/>
      <c r="TVL8" s="84"/>
      <c r="TVM8" s="84"/>
      <c r="TVN8" s="84"/>
      <c r="TVO8" s="84"/>
      <c r="TVP8" s="84"/>
      <c r="TVQ8" s="84"/>
      <c r="TVR8" s="84"/>
      <c r="TVS8" s="84"/>
      <c r="TVT8" s="84"/>
      <c r="TVU8" s="84"/>
      <c r="TVV8" s="84"/>
      <c r="TVW8" s="84"/>
      <c r="TVX8" s="84"/>
      <c r="TVY8" s="84"/>
      <c r="TVZ8" s="84"/>
      <c r="TWA8" s="84"/>
      <c r="TWB8" s="84"/>
      <c r="TWC8" s="84"/>
      <c r="TWD8" s="84"/>
      <c r="TWE8" s="84"/>
      <c r="TWF8" s="84"/>
      <c r="TWG8" s="84"/>
      <c r="TWH8" s="84"/>
      <c r="TWI8" s="84"/>
      <c r="TWJ8" s="84"/>
      <c r="TWK8" s="84"/>
      <c r="TWL8" s="84"/>
      <c r="TWM8" s="84"/>
      <c r="TWN8" s="84"/>
      <c r="TWO8" s="84"/>
      <c r="TWP8" s="84"/>
      <c r="TWQ8" s="84"/>
      <c r="TWR8" s="84"/>
      <c r="TWS8" s="84"/>
      <c r="TWT8" s="84"/>
      <c r="TWU8" s="84"/>
      <c r="TWV8" s="84"/>
      <c r="TWW8" s="84"/>
      <c r="TWX8" s="84"/>
      <c r="TWY8" s="84"/>
      <c r="TWZ8" s="84"/>
      <c r="TXA8" s="84"/>
      <c r="TXB8" s="84"/>
      <c r="TXC8" s="84"/>
      <c r="TXD8" s="84"/>
      <c r="TXE8" s="84"/>
      <c r="TXF8" s="84"/>
      <c r="TXG8" s="84"/>
      <c r="TXH8" s="84"/>
      <c r="TXI8" s="84"/>
      <c r="TXJ8" s="84"/>
      <c r="TXK8" s="84"/>
      <c r="TXL8" s="84"/>
      <c r="TXM8" s="84"/>
      <c r="TXN8" s="84"/>
      <c r="TXO8" s="84"/>
      <c r="TXP8" s="84"/>
      <c r="TXQ8" s="84"/>
      <c r="TXR8" s="84"/>
      <c r="TXS8" s="84"/>
      <c r="TXT8" s="84"/>
      <c r="TXU8" s="84"/>
      <c r="TXV8" s="84"/>
      <c r="TXW8" s="84"/>
      <c r="TXX8" s="84"/>
      <c r="TXY8" s="84"/>
      <c r="TXZ8" s="84"/>
      <c r="TYA8" s="84"/>
      <c r="TYB8" s="84"/>
      <c r="TYC8" s="84"/>
      <c r="TYD8" s="84"/>
      <c r="TYE8" s="84"/>
      <c r="TYF8" s="84"/>
      <c r="TYG8" s="84"/>
      <c r="TYH8" s="84"/>
      <c r="TYI8" s="84"/>
      <c r="TYJ8" s="84"/>
      <c r="TYK8" s="84"/>
      <c r="TYL8" s="84"/>
      <c r="TYM8" s="84"/>
      <c r="TYN8" s="84"/>
      <c r="TYO8" s="84"/>
      <c r="TYP8" s="84"/>
      <c r="TYQ8" s="84"/>
      <c r="TYR8" s="84"/>
      <c r="TYS8" s="84"/>
      <c r="TYT8" s="84"/>
      <c r="TYU8" s="84"/>
      <c r="TYV8" s="84"/>
      <c r="TYW8" s="84"/>
      <c r="TYX8" s="84"/>
      <c r="TYY8" s="84"/>
      <c r="TYZ8" s="84"/>
      <c r="TZA8" s="84"/>
      <c r="TZB8" s="84"/>
      <c r="TZC8" s="84"/>
      <c r="TZD8" s="84"/>
      <c r="TZE8" s="84"/>
      <c r="TZF8" s="84"/>
      <c r="TZG8" s="84"/>
      <c r="TZH8" s="84"/>
      <c r="TZI8" s="84"/>
      <c r="TZJ8" s="84"/>
      <c r="TZK8" s="84"/>
      <c r="TZL8" s="84"/>
      <c r="TZM8" s="84"/>
      <c r="TZN8" s="84"/>
      <c r="TZO8" s="84"/>
      <c r="TZP8" s="84"/>
      <c r="TZQ8" s="84"/>
      <c r="TZR8" s="84"/>
      <c r="TZS8" s="84"/>
      <c r="TZT8" s="84"/>
      <c r="TZU8" s="84"/>
      <c r="TZV8" s="84"/>
      <c r="TZW8" s="84"/>
      <c r="TZX8" s="84"/>
      <c r="TZY8" s="84"/>
      <c r="TZZ8" s="84"/>
      <c r="UAA8" s="84"/>
      <c r="UAB8" s="84"/>
      <c r="UAC8" s="84"/>
      <c r="UAD8" s="84"/>
      <c r="UAE8" s="84"/>
      <c r="UAF8" s="84"/>
      <c r="UAG8" s="84"/>
      <c r="UAH8" s="84"/>
      <c r="UAI8" s="84"/>
      <c r="UAJ8" s="84"/>
      <c r="UAK8" s="84"/>
      <c r="UAL8" s="84"/>
      <c r="UAM8" s="84"/>
      <c r="UAN8" s="84"/>
      <c r="UAO8" s="84"/>
      <c r="UAP8" s="84"/>
      <c r="UAQ8" s="84"/>
      <c r="UAR8" s="84"/>
      <c r="UAS8" s="84"/>
      <c r="UAT8" s="84"/>
      <c r="UAU8" s="84"/>
      <c r="UAV8" s="84"/>
      <c r="UAW8" s="84"/>
      <c r="UAX8" s="84"/>
      <c r="UAY8" s="84"/>
      <c r="UAZ8" s="84"/>
      <c r="UBA8" s="84"/>
      <c r="UBB8" s="84"/>
      <c r="UBC8" s="84"/>
      <c r="UBD8" s="84"/>
      <c r="UBE8" s="84"/>
      <c r="UBF8" s="84"/>
      <c r="UBG8" s="84"/>
      <c r="UBH8" s="84"/>
      <c r="UBI8" s="84"/>
      <c r="UBJ8" s="84"/>
      <c r="UBK8" s="84"/>
      <c r="UBL8" s="84"/>
      <c r="UBM8" s="84"/>
      <c r="UBN8" s="84"/>
      <c r="UBO8" s="84"/>
      <c r="UBP8" s="84"/>
      <c r="UBQ8" s="84"/>
      <c r="UBR8" s="84"/>
      <c r="UBS8" s="84"/>
      <c r="UBT8" s="84"/>
      <c r="UBU8" s="84"/>
      <c r="UBV8" s="84"/>
      <c r="UBW8" s="84"/>
      <c r="UBX8" s="84"/>
      <c r="UBY8" s="84"/>
      <c r="UBZ8" s="84"/>
      <c r="UCA8" s="84"/>
      <c r="UCB8" s="84"/>
      <c r="UCC8" s="84"/>
      <c r="UCD8" s="84"/>
      <c r="UCE8" s="84"/>
      <c r="UCF8" s="84"/>
      <c r="UCG8" s="84"/>
      <c r="UCH8" s="84"/>
      <c r="UCI8" s="84"/>
      <c r="UCJ8" s="84"/>
      <c r="UCK8" s="84"/>
      <c r="UCL8" s="84"/>
      <c r="UCM8" s="84"/>
      <c r="UCN8" s="84"/>
      <c r="UCO8" s="84"/>
      <c r="UCP8" s="84"/>
      <c r="UCQ8" s="84"/>
      <c r="UCR8" s="84"/>
      <c r="UCS8" s="84"/>
      <c r="UCT8" s="84"/>
      <c r="UCU8" s="84"/>
      <c r="UCV8" s="84"/>
      <c r="UCW8" s="84"/>
      <c r="UCX8" s="84"/>
      <c r="UCY8" s="84"/>
      <c r="UCZ8" s="84"/>
      <c r="UDA8" s="84"/>
      <c r="UDB8" s="84"/>
      <c r="UDC8" s="84"/>
      <c r="UDD8" s="84"/>
      <c r="UDE8" s="84"/>
      <c r="UDF8" s="84"/>
      <c r="UDG8" s="84"/>
      <c r="UDH8" s="84"/>
      <c r="UDI8" s="84"/>
      <c r="UDJ8" s="84"/>
      <c r="UDK8" s="84"/>
      <c r="UDL8" s="84"/>
      <c r="UDM8" s="84"/>
      <c r="UDN8" s="84"/>
      <c r="UDO8" s="84"/>
      <c r="UDP8" s="84"/>
      <c r="UDQ8" s="84"/>
      <c r="UDR8" s="84"/>
      <c r="UDS8" s="84"/>
      <c r="UDT8" s="84"/>
      <c r="UDU8" s="84"/>
      <c r="UDV8" s="84"/>
      <c r="UDW8" s="84"/>
      <c r="UDX8" s="84"/>
      <c r="UDY8" s="84"/>
      <c r="UDZ8" s="84"/>
      <c r="UEA8" s="84"/>
      <c r="UEB8" s="84"/>
      <c r="UEC8" s="84"/>
      <c r="UED8" s="84"/>
      <c r="UEE8" s="84"/>
      <c r="UEF8" s="84"/>
      <c r="UEG8" s="84"/>
      <c r="UEH8" s="84"/>
      <c r="UEI8" s="84"/>
      <c r="UEJ8" s="84"/>
      <c r="UEK8" s="84"/>
      <c r="UEL8" s="84"/>
      <c r="UEM8" s="84"/>
      <c r="UEN8" s="84"/>
      <c r="UEO8" s="84"/>
      <c r="UEP8" s="84"/>
      <c r="UEQ8" s="84"/>
      <c r="UER8" s="84"/>
      <c r="UES8" s="84"/>
      <c r="UET8" s="84"/>
      <c r="UEU8" s="84"/>
      <c r="UEV8" s="84"/>
      <c r="UEW8" s="84"/>
      <c r="UEX8" s="84"/>
      <c r="UEY8" s="84"/>
      <c r="UEZ8" s="84"/>
      <c r="UFA8" s="84"/>
      <c r="UFB8" s="84"/>
      <c r="UFC8" s="84"/>
      <c r="UFD8" s="84"/>
      <c r="UFE8" s="84"/>
      <c r="UFF8" s="84"/>
      <c r="UFG8" s="84"/>
      <c r="UFH8" s="84"/>
      <c r="UFI8" s="84"/>
      <c r="UFJ8" s="84"/>
      <c r="UFK8" s="84"/>
      <c r="UFL8" s="84"/>
      <c r="UFM8" s="84"/>
      <c r="UFN8" s="84"/>
      <c r="UFO8" s="84"/>
      <c r="UFP8" s="84"/>
      <c r="UFQ8" s="84"/>
      <c r="UFR8" s="84"/>
      <c r="UFS8" s="84"/>
      <c r="UFT8" s="84"/>
      <c r="UFU8" s="84"/>
      <c r="UFV8" s="84"/>
      <c r="UFW8" s="84"/>
      <c r="UFX8" s="84"/>
      <c r="UFY8" s="84"/>
      <c r="UFZ8" s="84"/>
      <c r="UGA8" s="84"/>
      <c r="UGB8" s="84"/>
      <c r="UGC8" s="84"/>
      <c r="UGD8" s="84"/>
      <c r="UGE8" s="84"/>
      <c r="UGF8" s="84"/>
      <c r="UGG8" s="84"/>
      <c r="UGH8" s="84"/>
      <c r="UGI8" s="84"/>
      <c r="UGJ8" s="84"/>
      <c r="UGK8" s="84"/>
      <c r="UGL8" s="84"/>
      <c r="UGM8" s="84"/>
      <c r="UGN8" s="84"/>
      <c r="UGO8" s="84"/>
      <c r="UGP8" s="84"/>
      <c r="UGQ8" s="84"/>
      <c r="UGR8" s="84"/>
      <c r="UGS8" s="84"/>
      <c r="UGT8" s="84"/>
      <c r="UGU8" s="84"/>
      <c r="UGV8" s="84"/>
      <c r="UGW8" s="84"/>
      <c r="UGX8" s="84"/>
      <c r="UGY8" s="84"/>
      <c r="UGZ8" s="84"/>
      <c r="UHA8" s="84"/>
      <c r="UHB8" s="84"/>
      <c r="UHC8" s="84"/>
      <c r="UHD8" s="84"/>
      <c r="UHE8" s="84"/>
      <c r="UHF8" s="84"/>
      <c r="UHG8" s="84"/>
      <c r="UHH8" s="84"/>
      <c r="UHI8" s="84"/>
      <c r="UHJ8" s="84"/>
      <c r="UHK8" s="84"/>
      <c r="UHL8" s="84"/>
      <c r="UHM8" s="84"/>
      <c r="UHN8" s="84"/>
      <c r="UHO8" s="84"/>
      <c r="UHP8" s="84"/>
      <c r="UHQ8" s="84"/>
      <c r="UHR8" s="84"/>
      <c r="UHS8" s="84"/>
      <c r="UHT8" s="84"/>
      <c r="UHU8" s="84"/>
      <c r="UHV8" s="84"/>
      <c r="UHW8" s="84"/>
      <c r="UHX8" s="84"/>
      <c r="UHY8" s="84"/>
      <c r="UHZ8" s="84"/>
      <c r="UIA8" s="84"/>
      <c r="UIB8" s="84"/>
      <c r="UIC8" s="84"/>
      <c r="UID8" s="84"/>
      <c r="UIE8" s="84"/>
      <c r="UIF8" s="84"/>
      <c r="UIG8" s="84"/>
      <c r="UIH8" s="84"/>
      <c r="UII8" s="84"/>
      <c r="UIJ8" s="84"/>
      <c r="UIK8" s="84"/>
      <c r="UIL8" s="84"/>
      <c r="UIM8" s="84"/>
      <c r="UIN8" s="84"/>
      <c r="UIO8" s="84"/>
      <c r="UIP8" s="84"/>
      <c r="UIQ8" s="84"/>
      <c r="UIR8" s="84"/>
      <c r="UIS8" s="84"/>
      <c r="UIT8" s="84"/>
      <c r="UIU8" s="84"/>
      <c r="UIV8" s="84"/>
      <c r="UIW8" s="84"/>
      <c r="UIX8" s="84"/>
      <c r="UIY8" s="84"/>
      <c r="UIZ8" s="84"/>
      <c r="UJA8" s="84"/>
      <c r="UJB8" s="84"/>
      <c r="UJC8" s="84"/>
      <c r="UJD8" s="84"/>
      <c r="UJE8" s="84"/>
      <c r="UJF8" s="84"/>
      <c r="UJG8" s="84"/>
      <c r="UJH8" s="84"/>
      <c r="UJI8" s="84"/>
      <c r="UJJ8" s="84"/>
      <c r="UJK8" s="84"/>
      <c r="UJL8" s="84"/>
      <c r="UJM8" s="84"/>
      <c r="UJN8" s="84"/>
      <c r="UJO8" s="84"/>
      <c r="UJP8" s="84"/>
      <c r="UJQ8" s="84"/>
      <c r="UJR8" s="84"/>
      <c r="UJS8" s="84"/>
      <c r="UJT8" s="84"/>
      <c r="UJU8" s="84"/>
      <c r="UJV8" s="84"/>
      <c r="UJW8" s="84"/>
      <c r="UJX8" s="84"/>
      <c r="UJY8" s="84"/>
      <c r="UJZ8" s="84"/>
      <c r="UKA8" s="84"/>
      <c r="UKB8" s="84"/>
      <c r="UKC8" s="84"/>
      <c r="UKD8" s="84"/>
      <c r="UKE8" s="84"/>
      <c r="UKF8" s="84"/>
      <c r="UKG8" s="84"/>
      <c r="UKH8" s="84"/>
      <c r="UKI8" s="84"/>
      <c r="UKJ8" s="84"/>
      <c r="UKK8" s="84"/>
      <c r="UKL8" s="84"/>
      <c r="UKM8" s="84"/>
      <c r="UKN8" s="84"/>
      <c r="UKO8" s="84"/>
      <c r="UKP8" s="84"/>
      <c r="UKQ8" s="84"/>
      <c r="UKR8" s="84"/>
      <c r="UKS8" s="84"/>
      <c r="UKT8" s="84"/>
      <c r="UKU8" s="84"/>
      <c r="UKV8" s="84"/>
      <c r="UKW8" s="84"/>
      <c r="UKX8" s="84"/>
      <c r="UKY8" s="84"/>
      <c r="UKZ8" s="84"/>
      <c r="ULA8" s="84"/>
      <c r="ULB8" s="84"/>
      <c r="ULC8" s="84"/>
      <c r="ULD8" s="84"/>
      <c r="ULE8" s="84"/>
      <c r="ULF8" s="84"/>
      <c r="ULG8" s="84"/>
      <c r="ULH8" s="84"/>
      <c r="ULI8" s="84"/>
      <c r="ULJ8" s="84"/>
      <c r="ULK8" s="84"/>
      <c r="ULL8" s="84"/>
      <c r="ULM8" s="84"/>
      <c r="ULN8" s="84"/>
      <c r="ULO8" s="84"/>
      <c r="ULP8" s="84"/>
      <c r="ULQ8" s="84"/>
      <c r="ULR8" s="84"/>
      <c r="ULS8" s="84"/>
      <c r="ULT8" s="84"/>
      <c r="ULU8" s="84"/>
      <c r="ULV8" s="84"/>
      <c r="ULW8" s="84"/>
      <c r="ULX8" s="84"/>
      <c r="ULY8" s="84"/>
      <c r="ULZ8" s="84"/>
      <c r="UMA8" s="84"/>
      <c r="UMB8" s="84"/>
      <c r="UMC8" s="84"/>
      <c r="UMD8" s="84"/>
      <c r="UME8" s="84"/>
      <c r="UMF8" s="84"/>
      <c r="UMG8" s="84"/>
      <c r="UMH8" s="84"/>
      <c r="UMI8" s="84"/>
      <c r="UMJ8" s="84"/>
      <c r="UMK8" s="84"/>
      <c r="UML8" s="84"/>
      <c r="UMM8" s="84"/>
      <c r="UMN8" s="84"/>
      <c r="UMO8" s="84"/>
      <c r="UMP8" s="84"/>
      <c r="UMQ8" s="84"/>
      <c r="UMR8" s="84"/>
      <c r="UMS8" s="84"/>
      <c r="UMT8" s="84"/>
      <c r="UMU8" s="84"/>
      <c r="UMV8" s="84"/>
      <c r="UMW8" s="84"/>
      <c r="UMX8" s="84"/>
      <c r="UMY8" s="84"/>
      <c r="UMZ8" s="84"/>
      <c r="UNA8" s="84"/>
      <c r="UNB8" s="84"/>
      <c r="UNC8" s="84"/>
      <c r="UND8" s="84"/>
      <c r="UNE8" s="84"/>
      <c r="UNF8" s="84"/>
      <c r="UNG8" s="84"/>
      <c r="UNH8" s="84"/>
      <c r="UNI8" s="84"/>
      <c r="UNJ8" s="84"/>
      <c r="UNK8" s="84"/>
      <c r="UNL8" s="84"/>
      <c r="UNM8" s="84"/>
      <c r="UNN8" s="84"/>
      <c r="UNO8" s="84"/>
      <c r="UNP8" s="84"/>
      <c r="UNQ8" s="84"/>
      <c r="UNR8" s="84"/>
      <c r="UNS8" s="84"/>
      <c r="UNT8" s="84"/>
      <c r="UNU8" s="84"/>
      <c r="UNV8" s="84"/>
      <c r="UNW8" s="84"/>
      <c r="UNX8" s="84"/>
      <c r="UNY8" s="84"/>
      <c r="UNZ8" s="84"/>
      <c r="UOA8" s="84"/>
      <c r="UOB8" s="84"/>
      <c r="UOC8" s="84"/>
      <c r="UOD8" s="84"/>
      <c r="UOE8" s="84"/>
      <c r="UOF8" s="84"/>
      <c r="UOG8" s="84"/>
      <c r="UOH8" s="84"/>
      <c r="UOI8" s="84"/>
      <c r="UOJ8" s="84"/>
      <c r="UOK8" s="84"/>
      <c r="UOL8" s="84"/>
      <c r="UOM8" s="84"/>
      <c r="UON8" s="84"/>
      <c r="UOO8" s="84"/>
      <c r="UOP8" s="84"/>
      <c r="UOQ8" s="84"/>
      <c r="UOR8" s="84"/>
      <c r="UOS8" s="84"/>
      <c r="UOT8" s="84"/>
      <c r="UOU8" s="84"/>
      <c r="UOV8" s="84"/>
      <c r="UOW8" s="84"/>
      <c r="UOX8" s="84"/>
      <c r="UOY8" s="84"/>
      <c r="UOZ8" s="84"/>
      <c r="UPA8" s="84"/>
      <c r="UPB8" s="84"/>
      <c r="UPC8" s="84"/>
      <c r="UPD8" s="84"/>
      <c r="UPE8" s="84"/>
      <c r="UPF8" s="84"/>
      <c r="UPG8" s="84"/>
      <c r="UPH8" s="84"/>
      <c r="UPI8" s="84"/>
      <c r="UPJ8" s="84"/>
      <c r="UPK8" s="84"/>
      <c r="UPL8" s="84"/>
      <c r="UPM8" s="84"/>
      <c r="UPN8" s="84"/>
      <c r="UPO8" s="84"/>
      <c r="UPP8" s="84"/>
      <c r="UPQ8" s="84"/>
      <c r="UPR8" s="84"/>
      <c r="UPS8" s="84"/>
      <c r="UPT8" s="84"/>
      <c r="UPU8" s="84"/>
      <c r="UPV8" s="84"/>
      <c r="UPW8" s="84"/>
      <c r="UPX8" s="84"/>
      <c r="UPY8" s="84"/>
      <c r="UPZ8" s="84"/>
      <c r="UQA8" s="84"/>
      <c r="UQB8" s="84"/>
      <c r="UQC8" s="84"/>
      <c r="UQD8" s="84"/>
      <c r="UQE8" s="84"/>
      <c r="UQF8" s="84"/>
      <c r="UQG8" s="84"/>
      <c r="UQH8" s="84"/>
      <c r="UQI8" s="84"/>
      <c r="UQJ8" s="84"/>
      <c r="UQK8" s="84"/>
      <c r="UQL8" s="84"/>
      <c r="UQM8" s="84"/>
      <c r="UQN8" s="84"/>
      <c r="UQO8" s="84"/>
      <c r="UQP8" s="84"/>
      <c r="UQQ8" s="84"/>
      <c r="UQR8" s="84"/>
      <c r="UQS8" s="84"/>
      <c r="UQT8" s="84"/>
      <c r="UQU8" s="84"/>
      <c r="UQV8" s="84"/>
      <c r="UQW8" s="84"/>
      <c r="UQX8" s="84"/>
      <c r="UQY8" s="84"/>
      <c r="UQZ8" s="84"/>
      <c r="URA8" s="84"/>
      <c r="URB8" s="84"/>
      <c r="URC8" s="84"/>
      <c r="URD8" s="84"/>
      <c r="URE8" s="84"/>
      <c r="URF8" s="84"/>
      <c r="URG8" s="84"/>
      <c r="URH8" s="84"/>
      <c r="URI8" s="84"/>
      <c r="URJ8" s="84"/>
      <c r="URK8" s="84"/>
      <c r="URL8" s="84"/>
      <c r="URM8" s="84"/>
      <c r="URN8" s="84"/>
      <c r="URO8" s="84"/>
      <c r="URP8" s="84"/>
      <c r="URQ8" s="84"/>
      <c r="URR8" s="84"/>
      <c r="URS8" s="84"/>
      <c r="URT8" s="84"/>
      <c r="URU8" s="84"/>
      <c r="URV8" s="84"/>
      <c r="URW8" s="84"/>
      <c r="URX8" s="84"/>
      <c r="URY8" s="84"/>
      <c r="URZ8" s="84"/>
      <c r="USA8" s="84"/>
      <c r="USB8" s="84"/>
      <c r="USC8" s="84"/>
      <c r="USD8" s="84"/>
      <c r="USE8" s="84"/>
      <c r="USF8" s="84"/>
      <c r="USG8" s="84"/>
      <c r="USH8" s="84"/>
      <c r="USI8" s="84"/>
      <c r="USJ8" s="84"/>
      <c r="USK8" s="84"/>
      <c r="USL8" s="84"/>
      <c r="USM8" s="84"/>
      <c r="USN8" s="84"/>
      <c r="USO8" s="84"/>
      <c r="USP8" s="84"/>
      <c r="USQ8" s="84"/>
      <c r="USR8" s="84"/>
      <c r="USS8" s="84"/>
      <c r="UST8" s="84"/>
      <c r="USU8" s="84"/>
      <c r="USV8" s="84"/>
      <c r="USW8" s="84"/>
      <c r="USX8" s="84"/>
      <c r="USY8" s="84"/>
      <c r="USZ8" s="84"/>
      <c r="UTA8" s="84"/>
      <c r="UTB8" s="84"/>
      <c r="UTC8" s="84"/>
      <c r="UTD8" s="84"/>
      <c r="UTE8" s="84"/>
      <c r="UTF8" s="84"/>
      <c r="UTG8" s="84"/>
      <c r="UTH8" s="84"/>
      <c r="UTI8" s="84"/>
      <c r="UTJ8" s="84"/>
      <c r="UTK8" s="84"/>
      <c r="UTL8" s="84"/>
      <c r="UTM8" s="84"/>
      <c r="UTN8" s="84"/>
      <c r="UTO8" s="84"/>
      <c r="UTP8" s="84"/>
      <c r="UTQ8" s="84"/>
      <c r="UTR8" s="84"/>
      <c r="UTS8" s="84"/>
      <c r="UTT8" s="84"/>
      <c r="UTU8" s="84"/>
      <c r="UTV8" s="84"/>
      <c r="UTW8" s="84"/>
      <c r="UTX8" s="84"/>
      <c r="UTY8" s="84"/>
      <c r="UTZ8" s="84"/>
      <c r="UUA8" s="84"/>
      <c r="UUB8" s="84"/>
      <c r="UUC8" s="84"/>
      <c r="UUD8" s="84"/>
      <c r="UUE8" s="84"/>
      <c r="UUF8" s="84"/>
      <c r="UUG8" s="84"/>
      <c r="UUH8" s="84"/>
      <c r="UUI8" s="84"/>
      <c r="UUJ8" s="84"/>
      <c r="UUK8" s="84"/>
      <c r="UUL8" s="84"/>
      <c r="UUM8" s="84"/>
      <c r="UUN8" s="84"/>
      <c r="UUO8" s="84"/>
      <c r="UUP8" s="84"/>
      <c r="UUQ8" s="84"/>
      <c r="UUR8" s="84"/>
      <c r="UUS8" s="84"/>
      <c r="UUT8" s="84"/>
      <c r="UUU8" s="84"/>
      <c r="UUV8" s="84"/>
      <c r="UUW8" s="84"/>
      <c r="UUX8" s="84"/>
      <c r="UUY8" s="84"/>
      <c r="UUZ8" s="84"/>
      <c r="UVA8" s="84"/>
      <c r="UVB8" s="84"/>
      <c r="UVC8" s="84"/>
      <c r="UVD8" s="84"/>
      <c r="UVE8" s="84"/>
      <c r="UVF8" s="84"/>
      <c r="UVG8" s="84"/>
      <c r="UVH8" s="84"/>
      <c r="UVI8" s="84"/>
      <c r="UVJ8" s="84"/>
      <c r="UVK8" s="84"/>
      <c r="UVL8" s="84"/>
      <c r="UVM8" s="84"/>
      <c r="UVN8" s="84"/>
      <c r="UVO8" s="84"/>
      <c r="UVP8" s="84"/>
      <c r="UVQ8" s="84"/>
      <c r="UVR8" s="84"/>
      <c r="UVS8" s="84"/>
      <c r="UVT8" s="84"/>
      <c r="UVU8" s="84"/>
      <c r="UVV8" s="84"/>
      <c r="UVW8" s="84"/>
      <c r="UVX8" s="84"/>
      <c r="UVY8" s="84"/>
      <c r="UVZ8" s="84"/>
      <c r="UWA8" s="84"/>
      <c r="UWB8" s="84"/>
      <c r="UWC8" s="84"/>
      <c r="UWD8" s="84"/>
      <c r="UWE8" s="84"/>
      <c r="UWF8" s="84"/>
      <c r="UWG8" s="84"/>
      <c r="UWH8" s="84"/>
      <c r="UWI8" s="84"/>
      <c r="UWJ8" s="84"/>
      <c r="UWK8" s="84"/>
      <c r="UWL8" s="84"/>
      <c r="UWM8" s="84"/>
      <c r="UWN8" s="84"/>
      <c r="UWO8" s="84"/>
      <c r="UWP8" s="84"/>
      <c r="UWQ8" s="84"/>
      <c r="UWR8" s="84"/>
      <c r="UWS8" s="84"/>
      <c r="UWT8" s="84"/>
      <c r="UWU8" s="84"/>
      <c r="UWV8" s="84"/>
      <c r="UWW8" s="84"/>
      <c r="UWX8" s="84"/>
      <c r="UWY8" s="84"/>
      <c r="UWZ8" s="84"/>
      <c r="UXA8" s="84"/>
      <c r="UXB8" s="84"/>
      <c r="UXC8" s="84"/>
      <c r="UXD8" s="84"/>
      <c r="UXE8" s="84"/>
      <c r="UXF8" s="84"/>
      <c r="UXG8" s="84"/>
      <c r="UXH8" s="84"/>
      <c r="UXI8" s="84"/>
      <c r="UXJ8" s="84"/>
      <c r="UXK8" s="84"/>
      <c r="UXL8" s="84"/>
      <c r="UXM8" s="84"/>
      <c r="UXN8" s="84"/>
      <c r="UXO8" s="84"/>
      <c r="UXP8" s="84"/>
      <c r="UXQ8" s="84"/>
      <c r="UXR8" s="84"/>
      <c r="UXS8" s="84"/>
      <c r="UXT8" s="84"/>
      <c r="UXU8" s="84"/>
      <c r="UXV8" s="84"/>
      <c r="UXW8" s="84"/>
      <c r="UXX8" s="84"/>
      <c r="UXY8" s="84"/>
      <c r="UXZ8" s="84"/>
      <c r="UYA8" s="84"/>
      <c r="UYB8" s="84"/>
      <c r="UYC8" s="84"/>
      <c r="UYD8" s="84"/>
      <c r="UYE8" s="84"/>
      <c r="UYF8" s="84"/>
      <c r="UYG8" s="84"/>
      <c r="UYH8" s="84"/>
      <c r="UYI8" s="84"/>
      <c r="UYJ8" s="84"/>
      <c r="UYK8" s="84"/>
      <c r="UYL8" s="84"/>
      <c r="UYM8" s="84"/>
      <c r="UYN8" s="84"/>
      <c r="UYO8" s="84"/>
      <c r="UYP8" s="84"/>
      <c r="UYQ8" s="84"/>
      <c r="UYR8" s="84"/>
      <c r="UYS8" s="84"/>
      <c r="UYT8" s="84"/>
      <c r="UYU8" s="84"/>
      <c r="UYV8" s="84"/>
      <c r="UYW8" s="84"/>
      <c r="UYX8" s="84"/>
      <c r="UYY8" s="84"/>
      <c r="UYZ8" s="84"/>
      <c r="UZA8" s="84"/>
      <c r="UZB8" s="84"/>
      <c r="UZC8" s="84"/>
      <c r="UZD8" s="84"/>
      <c r="UZE8" s="84"/>
      <c r="UZF8" s="84"/>
      <c r="UZG8" s="84"/>
      <c r="UZH8" s="84"/>
      <c r="UZI8" s="84"/>
      <c r="UZJ8" s="84"/>
      <c r="UZK8" s="84"/>
      <c r="UZL8" s="84"/>
      <c r="UZM8" s="84"/>
      <c r="UZN8" s="84"/>
      <c r="UZO8" s="84"/>
      <c r="UZP8" s="84"/>
      <c r="UZQ8" s="84"/>
      <c r="UZR8" s="84"/>
      <c r="UZS8" s="84"/>
      <c r="UZT8" s="84"/>
      <c r="UZU8" s="84"/>
      <c r="UZV8" s="84"/>
      <c r="UZW8" s="84"/>
      <c r="UZX8" s="84"/>
      <c r="UZY8" s="84"/>
      <c r="UZZ8" s="84"/>
      <c r="VAA8" s="84"/>
      <c r="VAB8" s="84"/>
      <c r="VAC8" s="84"/>
      <c r="VAD8" s="84"/>
      <c r="VAE8" s="84"/>
      <c r="VAF8" s="84"/>
      <c r="VAG8" s="84"/>
      <c r="VAH8" s="84"/>
      <c r="VAI8" s="84"/>
      <c r="VAJ8" s="84"/>
      <c r="VAK8" s="84"/>
      <c r="VAL8" s="84"/>
      <c r="VAM8" s="84"/>
      <c r="VAN8" s="84"/>
      <c r="VAO8" s="84"/>
      <c r="VAP8" s="84"/>
      <c r="VAQ8" s="84"/>
      <c r="VAR8" s="84"/>
      <c r="VAS8" s="84"/>
      <c r="VAT8" s="84"/>
      <c r="VAU8" s="84"/>
      <c r="VAV8" s="84"/>
      <c r="VAW8" s="84"/>
      <c r="VAX8" s="84"/>
      <c r="VAY8" s="84"/>
      <c r="VAZ8" s="84"/>
      <c r="VBA8" s="84"/>
      <c r="VBB8" s="84"/>
      <c r="VBC8" s="84"/>
      <c r="VBD8" s="84"/>
      <c r="VBE8" s="84"/>
      <c r="VBF8" s="84"/>
      <c r="VBG8" s="84"/>
      <c r="VBH8" s="84"/>
      <c r="VBI8" s="84"/>
      <c r="VBJ8" s="84"/>
      <c r="VBK8" s="84"/>
      <c r="VBL8" s="84"/>
      <c r="VBM8" s="84"/>
      <c r="VBN8" s="84"/>
      <c r="VBO8" s="84"/>
      <c r="VBP8" s="84"/>
      <c r="VBQ8" s="84"/>
      <c r="VBR8" s="84"/>
      <c r="VBS8" s="84"/>
      <c r="VBT8" s="84"/>
      <c r="VBU8" s="84"/>
      <c r="VBV8" s="84"/>
      <c r="VBW8" s="84"/>
      <c r="VBX8" s="84"/>
      <c r="VBY8" s="84"/>
      <c r="VBZ8" s="84"/>
      <c r="VCA8" s="84"/>
      <c r="VCB8" s="84"/>
      <c r="VCC8" s="84"/>
      <c r="VCD8" s="84"/>
      <c r="VCE8" s="84"/>
      <c r="VCF8" s="84"/>
      <c r="VCG8" s="84"/>
      <c r="VCH8" s="84"/>
      <c r="VCI8" s="84"/>
      <c r="VCJ8" s="84"/>
      <c r="VCK8" s="84"/>
      <c r="VCL8" s="84"/>
      <c r="VCM8" s="84"/>
      <c r="VCN8" s="84"/>
      <c r="VCO8" s="84"/>
      <c r="VCP8" s="84"/>
      <c r="VCQ8" s="84"/>
      <c r="VCR8" s="84"/>
      <c r="VCS8" s="84"/>
      <c r="VCT8" s="84"/>
      <c r="VCU8" s="84"/>
      <c r="VCV8" s="84"/>
      <c r="VCW8" s="84"/>
      <c r="VCX8" s="84"/>
      <c r="VCY8" s="84"/>
      <c r="VCZ8" s="84"/>
      <c r="VDA8" s="84"/>
      <c r="VDB8" s="84"/>
      <c r="VDC8" s="84"/>
      <c r="VDD8" s="84"/>
      <c r="VDE8" s="84"/>
      <c r="VDF8" s="84"/>
      <c r="VDG8" s="84"/>
      <c r="VDH8" s="84"/>
      <c r="VDI8" s="84"/>
      <c r="VDJ8" s="84"/>
      <c r="VDK8" s="84"/>
      <c r="VDL8" s="84"/>
      <c r="VDM8" s="84"/>
      <c r="VDN8" s="84"/>
      <c r="VDO8" s="84"/>
      <c r="VDP8" s="84"/>
      <c r="VDQ8" s="84"/>
      <c r="VDR8" s="84"/>
      <c r="VDS8" s="84"/>
      <c r="VDT8" s="84"/>
      <c r="VDU8" s="84"/>
      <c r="VDV8" s="84"/>
      <c r="VDW8" s="84"/>
      <c r="VDX8" s="84"/>
      <c r="VDY8" s="84"/>
      <c r="VDZ8" s="84"/>
      <c r="VEA8" s="84"/>
      <c r="VEB8" s="84"/>
      <c r="VEC8" s="84"/>
      <c r="VED8" s="84"/>
      <c r="VEE8" s="84"/>
      <c r="VEF8" s="84"/>
      <c r="VEG8" s="84"/>
      <c r="VEH8" s="84"/>
      <c r="VEI8" s="84"/>
      <c r="VEJ8" s="84"/>
      <c r="VEK8" s="84"/>
      <c r="VEL8" s="84"/>
      <c r="VEM8" s="84"/>
      <c r="VEN8" s="84"/>
      <c r="VEO8" s="84"/>
      <c r="VEP8" s="84"/>
      <c r="VEQ8" s="84"/>
      <c r="VER8" s="84"/>
      <c r="VES8" s="84"/>
      <c r="VET8" s="84"/>
      <c r="VEU8" s="84"/>
      <c r="VEV8" s="84"/>
      <c r="VEW8" s="84"/>
      <c r="VEX8" s="84"/>
      <c r="VEY8" s="84"/>
      <c r="VEZ8" s="84"/>
      <c r="VFA8" s="84"/>
      <c r="VFB8" s="84"/>
      <c r="VFC8" s="84"/>
      <c r="VFD8" s="84"/>
      <c r="VFE8" s="84"/>
      <c r="VFF8" s="84"/>
      <c r="VFG8" s="84"/>
      <c r="VFH8" s="84"/>
      <c r="VFI8" s="84"/>
      <c r="VFJ8" s="84"/>
      <c r="VFK8" s="84"/>
      <c r="VFL8" s="84"/>
      <c r="VFM8" s="84"/>
      <c r="VFN8" s="84"/>
      <c r="VFO8" s="84"/>
      <c r="VFP8" s="84"/>
      <c r="VFQ8" s="84"/>
      <c r="VFR8" s="84"/>
      <c r="VFS8" s="84"/>
      <c r="VFT8" s="84"/>
      <c r="VFU8" s="84"/>
      <c r="VFV8" s="84"/>
      <c r="VFW8" s="84"/>
      <c r="VFX8" s="84"/>
      <c r="VFY8" s="84"/>
      <c r="VFZ8" s="84"/>
      <c r="VGA8" s="84"/>
      <c r="VGB8" s="84"/>
      <c r="VGC8" s="84"/>
      <c r="VGD8" s="84"/>
      <c r="VGE8" s="84"/>
      <c r="VGF8" s="84"/>
      <c r="VGG8" s="84"/>
      <c r="VGH8" s="84"/>
      <c r="VGI8" s="84"/>
      <c r="VGJ8" s="84"/>
      <c r="VGK8" s="84"/>
      <c r="VGL8" s="84"/>
      <c r="VGM8" s="84"/>
      <c r="VGN8" s="84"/>
      <c r="VGO8" s="84"/>
      <c r="VGP8" s="84"/>
      <c r="VGQ8" s="84"/>
      <c r="VGR8" s="84"/>
      <c r="VGS8" s="84"/>
      <c r="VGT8" s="84"/>
      <c r="VGU8" s="84"/>
      <c r="VGV8" s="84"/>
      <c r="VGW8" s="84"/>
      <c r="VGX8" s="84"/>
      <c r="VGY8" s="84"/>
      <c r="VGZ8" s="84"/>
      <c r="VHA8" s="84"/>
      <c r="VHB8" s="84"/>
      <c r="VHC8" s="84"/>
      <c r="VHD8" s="84"/>
      <c r="VHE8" s="84"/>
      <c r="VHF8" s="84"/>
      <c r="VHG8" s="84"/>
      <c r="VHH8" s="84"/>
      <c r="VHI8" s="84"/>
      <c r="VHJ8" s="84"/>
      <c r="VHK8" s="84"/>
      <c r="VHL8" s="84"/>
      <c r="VHM8" s="84"/>
      <c r="VHN8" s="84"/>
      <c r="VHO8" s="84"/>
      <c r="VHP8" s="84"/>
      <c r="VHQ8" s="84"/>
      <c r="VHR8" s="84"/>
      <c r="VHS8" s="84"/>
      <c r="VHT8" s="84"/>
      <c r="VHU8" s="84"/>
      <c r="VHV8" s="84"/>
      <c r="VHW8" s="84"/>
      <c r="VHX8" s="84"/>
      <c r="VHY8" s="84"/>
      <c r="VHZ8" s="84"/>
      <c r="VIA8" s="84"/>
      <c r="VIB8" s="84"/>
      <c r="VIC8" s="84"/>
      <c r="VID8" s="84"/>
      <c r="VIE8" s="84"/>
      <c r="VIF8" s="84"/>
      <c r="VIG8" s="84"/>
      <c r="VIH8" s="84"/>
      <c r="VII8" s="84"/>
      <c r="VIJ8" s="84"/>
      <c r="VIK8" s="84"/>
      <c r="VIL8" s="84"/>
      <c r="VIM8" s="84"/>
      <c r="VIN8" s="84"/>
      <c r="VIO8" s="84"/>
      <c r="VIP8" s="84"/>
      <c r="VIQ8" s="84"/>
      <c r="VIR8" s="84"/>
      <c r="VIS8" s="84"/>
      <c r="VIT8" s="84"/>
      <c r="VIU8" s="84"/>
      <c r="VIV8" s="84"/>
      <c r="VIW8" s="84"/>
      <c r="VIX8" s="84"/>
      <c r="VIY8" s="84"/>
      <c r="VIZ8" s="84"/>
      <c r="VJA8" s="84"/>
      <c r="VJB8" s="84"/>
      <c r="VJC8" s="84"/>
      <c r="VJD8" s="84"/>
      <c r="VJE8" s="84"/>
      <c r="VJF8" s="84"/>
      <c r="VJG8" s="84"/>
      <c r="VJH8" s="84"/>
      <c r="VJI8" s="84"/>
      <c r="VJJ8" s="84"/>
      <c r="VJK8" s="84"/>
      <c r="VJL8" s="84"/>
      <c r="VJM8" s="84"/>
      <c r="VJN8" s="84"/>
      <c r="VJO8" s="84"/>
      <c r="VJP8" s="84"/>
      <c r="VJQ8" s="84"/>
      <c r="VJR8" s="84"/>
      <c r="VJS8" s="84"/>
      <c r="VJT8" s="84"/>
      <c r="VJU8" s="84"/>
      <c r="VJV8" s="84"/>
      <c r="VJW8" s="84"/>
      <c r="VJX8" s="84"/>
      <c r="VJY8" s="84"/>
      <c r="VJZ8" s="84"/>
      <c r="VKA8" s="84"/>
      <c r="VKB8" s="84"/>
      <c r="VKC8" s="84"/>
      <c r="VKD8" s="84"/>
      <c r="VKE8" s="84"/>
      <c r="VKF8" s="84"/>
      <c r="VKG8" s="84"/>
      <c r="VKH8" s="84"/>
      <c r="VKI8" s="84"/>
      <c r="VKJ8" s="84"/>
      <c r="VKK8" s="84"/>
      <c r="VKL8" s="84"/>
      <c r="VKM8" s="84"/>
      <c r="VKN8" s="84"/>
      <c r="VKO8" s="84"/>
      <c r="VKP8" s="84"/>
      <c r="VKQ8" s="84"/>
      <c r="VKR8" s="84"/>
      <c r="VKS8" s="84"/>
      <c r="VKT8" s="84"/>
      <c r="VKU8" s="84"/>
      <c r="VKV8" s="84"/>
      <c r="VKW8" s="84"/>
      <c r="VKX8" s="84"/>
      <c r="VKY8" s="84"/>
      <c r="VKZ8" s="84"/>
      <c r="VLA8" s="84"/>
      <c r="VLB8" s="84"/>
      <c r="VLC8" s="84"/>
      <c r="VLD8" s="84"/>
      <c r="VLE8" s="84"/>
      <c r="VLF8" s="84"/>
      <c r="VLG8" s="84"/>
      <c r="VLH8" s="84"/>
      <c r="VLI8" s="84"/>
      <c r="VLJ8" s="84"/>
      <c r="VLK8" s="84"/>
      <c r="VLL8" s="84"/>
      <c r="VLM8" s="84"/>
      <c r="VLN8" s="84"/>
      <c r="VLO8" s="84"/>
      <c r="VLP8" s="84"/>
      <c r="VLQ8" s="84"/>
      <c r="VLR8" s="84"/>
      <c r="VLS8" s="84"/>
      <c r="VLT8" s="84"/>
      <c r="VLU8" s="84"/>
      <c r="VLV8" s="84"/>
      <c r="VLW8" s="84"/>
      <c r="VLX8" s="84"/>
      <c r="VLY8" s="84"/>
      <c r="VLZ8" s="84"/>
      <c r="VMA8" s="84"/>
      <c r="VMB8" s="84"/>
      <c r="VMC8" s="84"/>
      <c r="VMD8" s="84"/>
      <c r="VME8" s="84"/>
      <c r="VMF8" s="84"/>
      <c r="VMG8" s="84"/>
      <c r="VMH8" s="84"/>
      <c r="VMI8" s="84"/>
      <c r="VMJ8" s="84"/>
      <c r="VMK8" s="84"/>
      <c r="VML8" s="84"/>
      <c r="VMM8" s="84"/>
      <c r="VMN8" s="84"/>
      <c r="VMO8" s="84"/>
      <c r="VMP8" s="84"/>
      <c r="VMQ8" s="84"/>
      <c r="VMR8" s="84"/>
      <c r="VMS8" s="84"/>
      <c r="VMT8" s="84"/>
      <c r="VMU8" s="84"/>
      <c r="VMV8" s="84"/>
      <c r="VMW8" s="84"/>
      <c r="VMX8" s="84"/>
      <c r="VMY8" s="84"/>
      <c r="VMZ8" s="84"/>
      <c r="VNA8" s="84"/>
      <c r="VNB8" s="84"/>
      <c r="VNC8" s="84"/>
      <c r="VND8" s="84"/>
      <c r="VNE8" s="84"/>
      <c r="VNF8" s="84"/>
      <c r="VNG8" s="84"/>
      <c r="VNH8" s="84"/>
      <c r="VNI8" s="84"/>
      <c r="VNJ8" s="84"/>
      <c r="VNK8" s="84"/>
      <c r="VNL8" s="84"/>
      <c r="VNM8" s="84"/>
      <c r="VNN8" s="84"/>
      <c r="VNO8" s="84"/>
      <c r="VNP8" s="84"/>
      <c r="VNQ8" s="84"/>
      <c r="VNR8" s="84"/>
      <c r="VNS8" s="84"/>
      <c r="VNT8" s="84"/>
      <c r="VNU8" s="84"/>
      <c r="VNV8" s="84"/>
      <c r="VNW8" s="84"/>
      <c r="VNX8" s="84"/>
      <c r="VNY8" s="84"/>
      <c r="VNZ8" s="84"/>
      <c r="VOA8" s="84"/>
      <c r="VOB8" s="84"/>
      <c r="VOC8" s="84"/>
      <c r="VOD8" s="84"/>
      <c r="VOE8" s="84"/>
      <c r="VOF8" s="84"/>
      <c r="VOG8" s="84"/>
      <c r="VOH8" s="84"/>
      <c r="VOI8" s="84"/>
      <c r="VOJ8" s="84"/>
      <c r="VOK8" s="84"/>
      <c r="VOL8" s="84"/>
      <c r="VOM8" s="84"/>
      <c r="VON8" s="84"/>
      <c r="VOO8" s="84"/>
      <c r="VOP8" s="84"/>
      <c r="VOQ8" s="84"/>
      <c r="VOR8" s="84"/>
      <c r="VOS8" s="84"/>
      <c r="VOT8" s="84"/>
      <c r="VOU8" s="84"/>
      <c r="VOV8" s="84"/>
      <c r="VOW8" s="84"/>
      <c r="VOX8" s="84"/>
      <c r="VOY8" s="84"/>
      <c r="VOZ8" s="84"/>
      <c r="VPA8" s="84"/>
      <c r="VPB8" s="84"/>
      <c r="VPC8" s="84"/>
      <c r="VPD8" s="84"/>
      <c r="VPE8" s="84"/>
      <c r="VPF8" s="84"/>
      <c r="VPG8" s="84"/>
      <c r="VPH8" s="84"/>
      <c r="VPI8" s="84"/>
      <c r="VPJ8" s="84"/>
      <c r="VPK8" s="84"/>
      <c r="VPL8" s="84"/>
      <c r="VPM8" s="84"/>
      <c r="VPN8" s="84"/>
      <c r="VPO8" s="84"/>
      <c r="VPP8" s="84"/>
      <c r="VPQ8" s="84"/>
      <c r="VPR8" s="84"/>
      <c r="VPS8" s="84"/>
      <c r="VPT8" s="84"/>
      <c r="VPU8" s="84"/>
      <c r="VPV8" s="84"/>
      <c r="VPW8" s="84"/>
      <c r="VPX8" s="84"/>
      <c r="VPY8" s="84"/>
      <c r="VPZ8" s="84"/>
      <c r="VQA8" s="84"/>
      <c r="VQB8" s="84"/>
      <c r="VQC8" s="84"/>
      <c r="VQD8" s="84"/>
      <c r="VQE8" s="84"/>
      <c r="VQF8" s="84"/>
      <c r="VQG8" s="84"/>
      <c r="VQH8" s="84"/>
      <c r="VQI8" s="84"/>
      <c r="VQJ8" s="84"/>
      <c r="VQK8" s="84"/>
      <c r="VQL8" s="84"/>
      <c r="VQM8" s="84"/>
      <c r="VQN8" s="84"/>
      <c r="VQO8" s="84"/>
      <c r="VQP8" s="84"/>
      <c r="VQQ8" s="84"/>
      <c r="VQR8" s="84"/>
      <c r="VQS8" s="84"/>
      <c r="VQT8" s="84"/>
      <c r="VQU8" s="84"/>
      <c r="VQV8" s="84"/>
      <c r="VQW8" s="84"/>
      <c r="VQX8" s="84"/>
      <c r="VQY8" s="84"/>
      <c r="VQZ8" s="84"/>
      <c r="VRA8" s="84"/>
      <c r="VRB8" s="84"/>
      <c r="VRC8" s="84"/>
      <c r="VRD8" s="84"/>
      <c r="VRE8" s="84"/>
      <c r="VRF8" s="84"/>
      <c r="VRG8" s="84"/>
      <c r="VRH8" s="84"/>
      <c r="VRI8" s="84"/>
      <c r="VRJ8" s="84"/>
      <c r="VRK8" s="84"/>
      <c r="VRL8" s="84"/>
      <c r="VRM8" s="84"/>
      <c r="VRN8" s="84"/>
      <c r="VRO8" s="84"/>
      <c r="VRP8" s="84"/>
      <c r="VRQ8" s="84"/>
      <c r="VRR8" s="84"/>
      <c r="VRS8" s="84"/>
      <c r="VRT8" s="84"/>
      <c r="VRU8" s="84"/>
      <c r="VRV8" s="84"/>
      <c r="VRW8" s="84"/>
      <c r="VRX8" s="84"/>
      <c r="VRY8" s="84"/>
      <c r="VRZ8" s="84"/>
      <c r="VSA8" s="84"/>
      <c r="VSB8" s="84"/>
      <c r="VSC8" s="84"/>
      <c r="VSD8" s="84"/>
      <c r="VSE8" s="84"/>
      <c r="VSF8" s="84"/>
      <c r="VSG8" s="84"/>
      <c r="VSH8" s="84"/>
      <c r="VSI8" s="84"/>
      <c r="VSJ8" s="84"/>
      <c r="VSK8" s="84"/>
      <c r="VSL8" s="84"/>
      <c r="VSM8" s="84"/>
      <c r="VSN8" s="84"/>
      <c r="VSO8" s="84"/>
      <c r="VSP8" s="84"/>
      <c r="VSQ8" s="84"/>
      <c r="VSR8" s="84"/>
      <c r="VSS8" s="84"/>
      <c r="VST8" s="84"/>
      <c r="VSU8" s="84"/>
      <c r="VSV8" s="84"/>
      <c r="VSW8" s="84"/>
      <c r="VSX8" s="84"/>
      <c r="VSY8" s="84"/>
      <c r="VSZ8" s="84"/>
      <c r="VTA8" s="84"/>
      <c r="VTB8" s="84"/>
      <c r="VTC8" s="84"/>
      <c r="VTD8" s="84"/>
      <c r="VTE8" s="84"/>
      <c r="VTF8" s="84"/>
      <c r="VTG8" s="84"/>
      <c r="VTH8" s="84"/>
      <c r="VTI8" s="84"/>
      <c r="VTJ8" s="84"/>
      <c r="VTK8" s="84"/>
      <c r="VTL8" s="84"/>
      <c r="VTM8" s="84"/>
      <c r="VTN8" s="84"/>
      <c r="VTO8" s="84"/>
      <c r="VTP8" s="84"/>
      <c r="VTQ8" s="84"/>
      <c r="VTR8" s="84"/>
      <c r="VTS8" s="84"/>
      <c r="VTT8" s="84"/>
      <c r="VTU8" s="84"/>
      <c r="VTV8" s="84"/>
      <c r="VTW8" s="84"/>
      <c r="VTX8" s="84"/>
      <c r="VTY8" s="84"/>
      <c r="VTZ8" s="84"/>
      <c r="VUA8" s="84"/>
      <c r="VUB8" s="84"/>
      <c r="VUC8" s="84"/>
      <c r="VUD8" s="84"/>
      <c r="VUE8" s="84"/>
      <c r="VUF8" s="84"/>
      <c r="VUG8" s="84"/>
      <c r="VUH8" s="84"/>
      <c r="VUI8" s="84"/>
      <c r="VUJ8" s="84"/>
      <c r="VUK8" s="84"/>
      <c r="VUL8" s="84"/>
      <c r="VUM8" s="84"/>
      <c r="VUN8" s="84"/>
      <c r="VUO8" s="84"/>
      <c r="VUP8" s="84"/>
      <c r="VUQ8" s="84"/>
      <c r="VUR8" s="84"/>
      <c r="VUS8" s="84"/>
      <c r="VUT8" s="84"/>
      <c r="VUU8" s="84"/>
      <c r="VUV8" s="84"/>
      <c r="VUW8" s="84"/>
      <c r="VUX8" s="84"/>
      <c r="VUY8" s="84"/>
      <c r="VUZ8" s="84"/>
      <c r="VVA8" s="84"/>
      <c r="VVB8" s="84"/>
      <c r="VVC8" s="84"/>
      <c r="VVD8" s="84"/>
      <c r="VVE8" s="84"/>
      <c r="VVF8" s="84"/>
      <c r="VVG8" s="84"/>
      <c r="VVH8" s="84"/>
      <c r="VVI8" s="84"/>
      <c r="VVJ8" s="84"/>
      <c r="VVK8" s="84"/>
      <c r="VVL8" s="84"/>
      <c r="VVM8" s="84"/>
      <c r="VVN8" s="84"/>
      <c r="VVO8" s="84"/>
      <c r="VVP8" s="84"/>
      <c r="VVQ8" s="84"/>
      <c r="VVR8" s="84"/>
      <c r="VVS8" s="84"/>
      <c r="VVT8" s="84"/>
      <c r="VVU8" s="84"/>
      <c r="VVV8" s="84"/>
      <c r="VVW8" s="84"/>
      <c r="VVX8" s="84"/>
      <c r="VVY8" s="84"/>
      <c r="VVZ8" s="84"/>
      <c r="VWA8" s="84"/>
      <c r="VWB8" s="84"/>
      <c r="VWC8" s="84"/>
      <c r="VWD8" s="84"/>
      <c r="VWE8" s="84"/>
      <c r="VWF8" s="84"/>
      <c r="VWG8" s="84"/>
      <c r="VWH8" s="84"/>
      <c r="VWI8" s="84"/>
      <c r="VWJ8" s="84"/>
      <c r="VWK8" s="84"/>
      <c r="VWL8" s="84"/>
      <c r="VWM8" s="84"/>
      <c r="VWN8" s="84"/>
      <c r="VWO8" s="84"/>
      <c r="VWP8" s="84"/>
      <c r="VWQ8" s="84"/>
      <c r="VWR8" s="84"/>
      <c r="VWS8" s="84"/>
      <c r="VWT8" s="84"/>
      <c r="VWU8" s="84"/>
      <c r="VWV8" s="84"/>
      <c r="VWW8" s="84"/>
      <c r="VWX8" s="84"/>
      <c r="VWY8" s="84"/>
      <c r="VWZ8" s="84"/>
      <c r="VXA8" s="84"/>
      <c r="VXB8" s="84"/>
      <c r="VXC8" s="84"/>
      <c r="VXD8" s="84"/>
      <c r="VXE8" s="84"/>
      <c r="VXF8" s="84"/>
      <c r="VXG8" s="84"/>
      <c r="VXH8" s="84"/>
      <c r="VXI8" s="84"/>
      <c r="VXJ8" s="84"/>
      <c r="VXK8" s="84"/>
      <c r="VXL8" s="84"/>
      <c r="VXM8" s="84"/>
      <c r="VXN8" s="84"/>
      <c r="VXO8" s="84"/>
      <c r="VXP8" s="84"/>
      <c r="VXQ8" s="84"/>
      <c r="VXR8" s="84"/>
      <c r="VXS8" s="84"/>
      <c r="VXT8" s="84"/>
      <c r="VXU8" s="84"/>
      <c r="VXV8" s="84"/>
      <c r="VXW8" s="84"/>
      <c r="VXX8" s="84"/>
      <c r="VXY8" s="84"/>
      <c r="VXZ8" s="84"/>
      <c r="VYA8" s="84"/>
      <c r="VYB8" s="84"/>
      <c r="VYC8" s="84"/>
      <c r="VYD8" s="84"/>
      <c r="VYE8" s="84"/>
      <c r="VYF8" s="84"/>
      <c r="VYG8" s="84"/>
      <c r="VYH8" s="84"/>
      <c r="VYI8" s="84"/>
      <c r="VYJ8" s="84"/>
      <c r="VYK8" s="84"/>
      <c r="VYL8" s="84"/>
      <c r="VYM8" s="84"/>
      <c r="VYN8" s="84"/>
      <c r="VYO8" s="84"/>
      <c r="VYP8" s="84"/>
      <c r="VYQ8" s="84"/>
      <c r="VYR8" s="84"/>
      <c r="VYS8" s="84"/>
      <c r="VYT8" s="84"/>
      <c r="VYU8" s="84"/>
      <c r="VYV8" s="84"/>
      <c r="VYW8" s="84"/>
      <c r="VYX8" s="84"/>
      <c r="VYY8" s="84"/>
      <c r="VYZ8" s="84"/>
      <c r="VZA8" s="84"/>
      <c r="VZB8" s="84"/>
      <c r="VZC8" s="84"/>
      <c r="VZD8" s="84"/>
      <c r="VZE8" s="84"/>
      <c r="VZF8" s="84"/>
      <c r="VZG8" s="84"/>
      <c r="VZH8" s="84"/>
      <c r="VZI8" s="84"/>
      <c r="VZJ8" s="84"/>
      <c r="VZK8" s="84"/>
      <c r="VZL8" s="84"/>
      <c r="VZM8" s="84"/>
      <c r="VZN8" s="84"/>
      <c r="VZO8" s="84"/>
      <c r="VZP8" s="84"/>
      <c r="VZQ8" s="84"/>
      <c r="VZR8" s="84"/>
      <c r="VZS8" s="84"/>
      <c r="VZT8" s="84"/>
      <c r="VZU8" s="84"/>
      <c r="VZV8" s="84"/>
      <c r="VZW8" s="84"/>
      <c r="VZX8" s="84"/>
      <c r="VZY8" s="84"/>
      <c r="VZZ8" s="84"/>
      <c r="WAA8" s="84"/>
      <c r="WAB8" s="84"/>
      <c r="WAC8" s="84"/>
      <c r="WAD8" s="84"/>
      <c r="WAE8" s="84"/>
      <c r="WAF8" s="84"/>
      <c r="WAG8" s="84"/>
      <c r="WAH8" s="84"/>
      <c r="WAI8" s="84"/>
      <c r="WAJ8" s="84"/>
      <c r="WAK8" s="84"/>
      <c r="WAL8" s="84"/>
      <c r="WAM8" s="84"/>
      <c r="WAN8" s="84"/>
      <c r="WAO8" s="84"/>
      <c r="WAP8" s="84"/>
      <c r="WAQ8" s="84"/>
      <c r="WAR8" s="84"/>
      <c r="WAS8" s="84"/>
      <c r="WAT8" s="84"/>
      <c r="WAU8" s="84"/>
      <c r="WAV8" s="84"/>
      <c r="WAW8" s="84"/>
      <c r="WAX8" s="84"/>
      <c r="WAY8" s="84"/>
      <c r="WAZ8" s="84"/>
      <c r="WBA8" s="84"/>
      <c r="WBB8" s="84"/>
      <c r="WBC8" s="84"/>
      <c r="WBD8" s="84"/>
      <c r="WBE8" s="84"/>
      <c r="WBF8" s="84"/>
      <c r="WBG8" s="84"/>
      <c r="WBH8" s="84"/>
      <c r="WBI8" s="84"/>
      <c r="WBJ8" s="84"/>
      <c r="WBK8" s="84"/>
      <c r="WBL8" s="84"/>
      <c r="WBM8" s="84"/>
      <c r="WBN8" s="84"/>
      <c r="WBO8" s="84"/>
      <c r="WBP8" s="84"/>
      <c r="WBQ8" s="84"/>
      <c r="WBR8" s="84"/>
      <c r="WBS8" s="84"/>
      <c r="WBT8" s="84"/>
      <c r="WBU8" s="84"/>
      <c r="WBV8" s="84"/>
      <c r="WBW8" s="84"/>
      <c r="WBX8" s="84"/>
      <c r="WBY8" s="84"/>
      <c r="WBZ8" s="84"/>
      <c r="WCA8" s="84"/>
      <c r="WCB8" s="84"/>
      <c r="WCC8" s="84"/>
      <c r="WCD8" s="84"/>
      <c r="WCE8" s="84"/>
      <c r="WCF8" s="84"/>
      <c r="WCG8" s="84"/>
      <c r="WCH8" s="84"/>
      <c r="WCI8" s="84"/>
      <c r="WCJ8" s="84"/>
      <c r="WCK8" s="84"/>
      <c r="WCL8" s="84"/>
      <c r="WCM8" s="84"/>
      <c r="WCN8" s="84"/>
      <c r="WCO8" s="84"/>
      <c r="WCP8" s="84"/>
      <c r="WCQ8" s="84"/>
      <c r="WCR8" s="84"/>
      <c r="WCS8" s="84"/>
      <c r="WCT8" s="84"/>
      <c r="WCU8" s="84"/>
      <c r="WCV8" s="84"/>
      <c r="WCW8" s="84"/>
      <c r="WCX8" s="84"/>
      <c r="WCY8" s="84"/>
      <c r="WCZ8" s="84"/>
      <c r="WDA8" s="84"/>
      <c r="WDB8" s="84"/>
      <c r="WDC8" s="84"/>
      <c r="WDD8" s="84"/>
      <c r="WDE8" s="84"/>
      <c r="WDF8" s="84"/>
      <c r="WDG8" s="84"/>
      <c r="WDH8" s="84"/>
      <c r="WDI8" s="84"/>
      <c r="WDJ8" s="84"/>
      <c r="WDK8" s="84"/>
      <c r="WDL8" s="84"/>
      <c r="WDM8" s="84"/>
      <c r="WDN8" s="84"/>
      <c r="WDO8" s="84"/>
      <c r="WDP8" s="84"/>
      <c r="WDQ8" s="84"/>
      <c r="WDR8" s="84"/>
      <c r="WDS8" s="84"/>
      <c r="WDT8" s="84"/>
      <c r="WDU8" s="84"/>
      <c r="WDV8" s="84"/>
      <c r="WDW8" s="84"/>
      <c r="WDX8" s="84"/>
      <c r="WDY8" s="84"/>
      <c r="WDZ8" s="84"/>
      <c r="WEA8" s="84"/>
      <c r="WEB8" s="84"/>
      <c r="WEC8" s="84"/>
      <c r="WED8" s="84"/>
      <c r="WEE8" s="84"/>
      <c r="WEF8" s="84"/>
      <c r="WEG8" s="84"/>
      <c r="WEH8" s="84"/>
      <c r="WEI8" s="84"/>
      <c r="WEJ8" s="84"/>
      <c r="WEK8" s="84"/>
      <c r="WEL8" s="84"/>
      <c r="WEM8" s="84"/>
      <c r="WEN8" s="84"/>
      <c r="WEO8" s="84"/>
      <c r="WEP8" s="84"/>
      <c r="WEQ8" s="84"/>
      <c r="WER8" s="84"/>
      <c r="WES8" s="84"/>
      <c r="WET8" s="84"/>
      <c r="WEU8" s="84"/>
      <c r="WEV8" s="84"/>
      <c r="WEW8" s="84"/>
      <c r="WEX8" s="84"/>
      <c r="WEY8" s="84"/>
      <c r="WEZ8" s="84"/>
      <c r="WFA8" s="84"/>
      <c r="WFB8" s="84"/>
      <c r="WFC8" s="84"/>
      <c r="WFD8" s="84"/>
      <c r="WFE8" s="84"/>
      <c r="WFF8" s="84"/>
      <c r="WFG8" s="84"/>
      <c r="WFH8" s="84"/>
      <c r="WFI8" s="84"/>
      <c r="WFJ8" s="84"/>
      <c r="WFK8" s="84"/>
      <c r="WFL8" s="84"/>
      <c r="WFM8" s="84"/>
      <c r="WFN8" s="84"/>
      <c r="WFO8" s="84"/>
      <c r="WFP8" s="84"/>
      <c r="WFQ8" s="84"/>
      <c r="WFR8" s="84"/>
      <c r="WFS8" s="84"/>
      <c r="WFT8" s="84"/>
      <c r="WFU8" s="84"/>
      <c r="WFV8" s="84"/>
      <c r="WFW8" s="84"/>
      <c r="WFX8" s="84"/>
      <c r="WFY8" s="84"/>
      <c r="WFZ8" s="84"/>
      <c r="WGA8" s="84"/>
      <c r="WGB8" s="84"/>
      <c r="WGC8" s="84"/>
      <c r="WGD8" s="84"/>
      <c r="WGE8" s="84"/>
      <c r="WGF8" s="84"/>
      <c r="WGG8" s="84"/>
      <c r="WGH8" s="84"/>
      <c r="WGI8" s="84"/>
      <c r="WGJ8" s="84"/>
      <c r="WGK8" s="84"/>
      <c r="WGL8" s="84"/>
      <c r="WGM8" s="84"/>
      <c r="WGN8" s="84"/>
      <c r="WGO8" s="84"/>
      <c r="WGP8" s="84"/>
      <c r="WGQ8" s="84"/>
      <c r="WGR8" s="84"/>
      <c r="WGS8" s="84"/>
      <c r="WGT8" s="84"/>
      <c r="WGU8" s="84"/>
      <c r="WGV8" s="84"/>
      <c r="WGW8" s="84"/>
      <c r="WGX8" s="84"/>
      <c r="WGY8" s="84"/>
      <c r="WGZ8" s="84"/>
      <c r="WHA8" s="84"/>
      <c r="WHB8" s="84"/>
      <c r="WHC8" s="84"/>
      <c r="WHD8" s="84"/>
      <c r="WHE8" s="84"/>
      <c r="WHF8" s="84"/>
      <c r="WHG8" s="84"/>
      <c r="WHH8" s="84"/>
      <c r="WHI8" s="84"/>
      <c r="WHJ8" s="84"/>
      <c r="WHK8" s="84"/>
      <c r="WHL8" s="84"/>
      <c r="WHM8" s="84"/>
      <c r="WHN8" s="84"/>
      <c r="WHO8" s="84"/>
      <c r="WHP8" s="84"/>
      <c r="WHQ8" s="84"/>
      <c r="WHR8" s="84"/>
      <c r="WHS8" s="84"/>
      <c r="WHT8" s="84"/>
      <c r="WHU8" s="84"/>
      <c r="WHV8" s="84"/>
      <c r="WHW8" s="84"/>
      <c r="WHX8" s="84"/>
      <c r="WHY8" s="84"/>
      <c r="WHZ8" s="84"/>
      <c r="WIA8" s="84"/>
      <c r="WIB8" s="84"/>
      <c r="WIC8" s="84"/>
      <c r="WID8" s="84"/>
      <c r="WIE8" s="84"/>
      <c r="WIF8" s="84"/>
      <c r="WIG8" s="84"/>
      <c r="WIH8" s="84"/>
      <c r="WII8" s="84"/>
      <c r="WIJ8" s="84"/>
      <c r="WIK8" s="84"/>
      <c r="WIL8" s="84"/>
      <c r="WIM8" s="84"/>
      <c r="WIN8" s="84"/>
      <c r="WIO8" s="84"/>
      <c r="WIP8" s="84"/>
      <c r="WIQ8" s="84"/>
      <c r="WIR8" s="84"/>
      <c r="WIS8" s="84"/>
      <c r="WIT8" s="84"/>
      <c r="WIU8" s="84"/>
      <c r="WIV8" s="84"/>
      <c r="WIW8" s="84"/>
      <c r="WIX8" s="84"/>
      <c r="WIY8" s="84"/>
      <c r="WIZ8" s="84"/>
      <c r="WJA8" s="84"/>
      <c r="WJB8" s="84"/>
      <c r="WJC8" s="84"/>
      <c r="WJD8" s="84"/>
      <c r="WJE8" s="84"/>
      <c r="WJF8" s="84"/>
      <c r="WJG8" s="84"/>
      <c r="WJH8" s="84"/>
      <c r="WJI8" s="84"/>
      <c r="WJJ8" s="84"/>
      <c r="WJK8" s="84"/>
      <c r="WJL8" s="84"/>
      <c r="WJM8" s="84"/>
      <c r="WJN8" s="84"/>
      <c r="WJO8" s="84"/>
      <c r="WJP8" s="84"/>
      <c r="WJQ8" s="84"/>
      <c r="WJR8" s="84"/>
      <c r="WJS8" s="84"/>
      <c r="WJT8" s="84"/>
      <c r="WJU8" s="84"/>
      <c r="WJV8" s="84"/>
      <c r="WJW8" s="84"/>
      <c r="WJX8" s="84"/>
      <c r="WJY8" s="84"/>
      <c r="WJZ8" s="84"/>
      <c r="WKA8" s="84"/>
      <c r="WKB8" s="84"/>
      <c r="WKC8" s="84"/>
      <c r="WKD8" s="84"/>
      <c r="WKE8" s="84"/>
      <c r="WKF8" s="84"/>
      <c r="WKG8" s="84"/>
      <c r="WKH8" s="84"/>
      <c r="WKI8" s="84"/>
      <c r="WKJ8" s="84"/>
      <c r="WKK8" s="84"/>
      <c r="WKL8" s="84"/>
      <c r="WKM8" s="84"/>
      <c r="WKN8" s="84"/>
      <c r="WKO8" s="84"/>
      <c r="WKP8" s="84"/>
      <c r="WKQ8" s="84"/>
      <c r="WKR8" s="84"/>
      <c r="WKS8" s="84"/>
      <c r="WKT8" s="84"/>
      <c r="WKU8" s="84"/>
      <c r="WKV8" s="84"/>
      <c r="WKW8" s="84"/>
      <c r="WKX8" s="84"/>
      <c r="WKY8" s="84"/>
      <c r="WKZ8" s="84"/>
      <c r="WLA8" s="84"/>
      <c r="WLB8" s="84"/>
      <c r="WLC8" s="84"/>
      <c r="WLD8" s="84"/>
      <c r="WLE8" s="84"/>
      <c r="WLF8" s="84"/>
      <c r="WLG8" s="84"/>
      <c r="WLH8" s="84"/>
      <c r="WLI8" s="84"/>
      <c r="WLJ8" s="84"/>
      <c r="WLK8" s="84"/>
      <c r="WLL8" s="84"/>
      <c r="WLM8" s="84"/>
      <c r="WLN8" s="84"/>
      <c r="WLO8" s="84"/>
      <c r="WLP8" s="84"/>
      <c r="WLQ8" s="84"/>
      <c r="WLR8" s="84"/>
      <c r="WLS8" s="84"/>
      <c r="WLT8" s="84"/>
      <c r="WLU8" s="84"/>
      <c r="WLV8" s="84"/>
      <c r="WLW8" s="84"/>
      <c r="WLX8" s="84"/>
      <c r="WLY8" s="84"/>
      <c r="WLZ8" s="84"/>
      <c r="WMA8" s="84"/>
      <c r="WMB8" s="84"/>
      <c r="WMC8" s="84"/>
      <c r="WMD8" s="84"/>
      <c r="WME8" s="84"/>
      <c r="WMF8" s="84"/>
      <c r="WMG8" s="84"/>
      <c r="WMH8" s="84"/>
      <c r="WMI8" s="84"/>
      <c r="WMJ8" s="84"/>
      <c r="WMK8" s="84"/>
      <c r="WML8" s="84"/>
      <c r="WMM8" s="84"/>
      <c r="WMN8" s="84"/>
      <c r="WMO8" s="84"/>
      <c r="WMP8" s="84"/>
      <c r="WMQ8" s="84"/>
      <c r="WMR8" s="84"/>
      <c r="WMS8" s="84"/>
      <c r="WMT8" s="84"/>
      <c r="WMU8" s="84"/>
      <c r="WMV8" s="84"/>
      <c r="WMW8" s="84"/>
      <c r="WMX8" s="84"/>
      <c r="WMY8" s="84"/>
      <c r="WMZ8" s="84"/>
      <c r="WNA8" s="84"/>
      <c r="WNB8" s="84"/>
      <c r="WNC8" s="84"/>
      <c r="WND8" s="84"/>
      <c r="WNE8" s="84"/>
      <c r="WNF8" s="84"/>
      <c r="WNG8" s="84"/>
      <c r="WNH8" s="84"/>
      <c r="WNI8" s="84"/>
      <c r="WNJ8" s="84"/>
      <c r="WNK8" s="84"/>
      <c r="WNL8" s="84"/>
      <c r="WNM8" s="84"/>
      <c r="WNN8" s="84"/>
      <c r="WNO8" s="84"/>
      <c r="WNP8" s="84"/>
      <c r="WNQ8" s="84"/>
      <c r="WNR8" s="84"/>
      <c r="WNS8" s="84"/>
      <c r="WNT8" s="84"/>
      <c r="WNU8" s="84"/>
      <c r="WNV8" s="84"/>
      <c r="WNW8" s="84"/>
      <c r="WNX8" s="84"/>
      <c r="WNY8" s="84"/>
      <c r="WNZ8" s="84"/>
      <c r="WOA8" s="84"/>
      <c r="WOB8" s="84"/>
      <c r="WOC8" s="84"/>
      <c r="WOD8" s="84"/>
      <c r="WOE8" s="84"/>
      <c r="WOF8" s="84"/>
      <c r="WOG8" s="84"/>
      <c r="WOH8" s="84"/>
      <c r="WOI8" s="84"/>
      <c r="WOJ8" s="84"/>
      <c r="WOK8" s="84"/>
      <c r="WOL8" s="84"/>
      <c r="WOM8" s="84"/>
      <c r="WON8" s="84"/>
      <c r="WOO8" s="84"/>
      <c r="WOP8" s="84"/>
      <c r="WOQ8" s="84"/>
      <c r="WOR8" s="84"/>
      <c r="WOS8" s="84"/>
      <c r="WOT8" s="84"/>
      <c r="WOU8" s="84"/>
      <c r="WOV8" s="84"/>
      <c r="WOW8" s="84"/>
      <c r="WOX8" s="84"/>
      <c r="WOY8" s="84"/>
      <c r="WOZ8" s="84"/>
      <c r="WPA8" s="84"/>
      <c r="WPB8" s="84"/>
      <c r="WPC8" s="84"/>
      <c r="WPD8" s="84"/>
      <c r="WPE8" s="84"/>
      <c r="WPF8" s="84"/>
      <c r="WPG8" s="84"/>
      <c r="WPH8" s="84"/>
      <c r="WPI8" s="84"/>
      <c r="WPJ8" s="84"/>
      <c r="WPK8" s="84"/>
      <c r="WPL8" s="84"/>
      <c r="WPM8" s="84"/>
      <c r="WPN8" s="84"/>
      <c r="WPO8" s="84"/>
      <c r="WPP8" s="84"/>
      <c r="WPQ8" s="84"/>
      <c r="WPR8" s="84"/>
      <c r="WPS8" s="84"/>
      <c r="WPT8" s="84"/>
      <c r="WPU8" s="84"/>
      <c r="WPV8" s="84"/>
      <c r="WPW8" s="84"/>
      <c r="WPX8" s="84"/>
      <c r="WPY8" s="84"/>
      <c r="WPZ8" s="84"/>
      <c r="WQA8" s="84"/>
      <c r="WQB8" s="84"/>
      <c r="WQC8" s="84"/>
      <c r="WQD8" s="84"/>
      <c r="WQE8" s="84"/>
      <c r="WQF8" s="84"/>
      <c r="WQG8" s="84"/>
      <c r="WQH8" s="84"/>
      <c r="WQI8" s="84"/>
      <c r="WQJ8" s="84"/>
      <c r="WQK8" s="84"/>
      <c r="WQL8" s="84"/>
      <c r="WQM8" s="84"/>
      <c r="WQN8" s="84"/>
      <c r="WQO8" s="84"/>
      <c r="WQP8" s="84"/>
      <c r="WQQ8" s="84"/>
      <c r="WQR8" s="84"/>
      <c r="WQS8" s="84"/>
      <c r="WQT8" s="84"/>
      <c r="WQU8" s="84"/>
      <c r="WQV8" s="84"/>
      <c r="WQW8" s="84"/>
      <c r="WQX8" s="84"/>
      <c r="WQY8" s="84"/>
      <c r="WQZ8" s="84"/>
      <c r="WRA8" s="84"/>
      <c r="WRB8" s="84"/>
      <c r="WRC8" s="84"/>
      <c r="WRD8" s="84"/>
      <c r="WRE8" s="84"/>
      <c r="WRF8" s="84"/>
      <c r="WRG8" s="84"/>
      <c r="WRH8" s="84"/>
      <c r="WRI8" s="84"/>
      <c r="WRJ8" s="84"/>
      <c r="WRK8" s="84"/>
      <c r="WRL8" s="84"/>
      <c r="WRM8" s="84"/>
      <c r="WRN8" s="84"/>
      <c r="WRO8" s="84"/>
      <c r="WRP8" s="84"/>
      <c r="WRQ8" s="84"/>
      <c r="WRR8" s="84"/>
      <c r="WRS8" s="84"/>
      <c r="WRT8" s="84"/>
      <c r="WRU8" s="84"/>
      <c r="WRV8" s="84"/>
      <c r="WRW8" s="84"/>
      <c r="WRX8" s="84"/>
      <c r="WRY8" s="84"/>
      <c r="WRZ8" s="84"/>
      <c r="WSA8" s="84"/>
      <c r="WSB8" s="84"/>
      <c r="WSC8" s="84"/>
      <c r="WSD8" s="84"/>
      <c r="WSE8" s="84"/>
      <c r="WSF8" s="84"/>
      <c r="WSG8" s="84"/>
      <c r="WSH8" s="84"/>
      <c r="WSI8" s="84"/>
      <c r="WSJ8" s="84"/>
      <c r="WSK8" s="84"/>
      <c r="WSL8" s="84"/>
      <c r="WSM8" s="84"/>
      <c r="WSN8" s="84"/>
      <c r="WSO8" s="84"/>
      <c r="WSP8" s="84"/>
      <c r="WSQ8" s="84"/>
      <c r="WSR8" s="84"/>
      <c r="WSS8" s="84"/>
      <c r="WST8" s="84"/>
      <c r="WSU8" s="84"/>
      <c r="WSV8" s="84"/>
      <c r="WSW8" s="84"/>
      <c r="WSX8" s="84"/>
      <c r="WSY8" s="84"/>
      <c r="WSZ8" s="84"/>
      <c r="WTA8" s="84"/>
      <c r="WTB8" s="84"/>
      <c r="WTC8" s="84"/>
      <c r="WTD8" s="84"/>
      <c r="WTE8" s="84"/>
      <c r="WTF8" s="84"/>
      <c r="WTG8" s="84"/>
      <c r="WTH8" s="84"/>
      <c r="WTI8" s="84"/>
      <c r="WTJ8" s="84"/>
      <c r="WTK8" s="84"/>
      <c r="WTL8" s="84"/>
      <c r="WTM8" s="84"/>
      <c r="WTN8" s="84"/>
      <c r="WTO8" s="84"/>
      <c r="WTP8" s="84"/>
      <c r="WTQ8" s="84"/>
      <c r="WTR8" s="84"/>
      <c r="WTS8" s="84"/>
      <c r="WTT8" s="84"/>
      <c r="WTU8" s="84"/>
      <c r="WTV8" s="84"/>
      <c r="WTW8" s="84"/>
      <c r="WTX8" s="84"/>
      <c r="WTY8" s="84"/>
      <c r="WTZ8" s="84"/>
      <c r="WUA8" s="84"/>
      <c r="WUB8" s="84"/>
      <c r="WUC8" s="84"/>
      <c r="WUD8" s="84"/>
      <c r="WUE8" s="84"/>
      <c r="WUF8" s="84"/>
      <c r="WUG8" s="84"/>
      <c r="WUH8" s="84"/>
      <c r="WUI8" s="84"/>
      <c r="WUJ8" s="84"/>
      <c r="WUK8" s="84"/>
      <c r="WUL8" s="84"/>
      <c r="WUM8" s="84"/>
      <c r="WUN8" s="84"/>
      <c r="WUO8" s="84"/>
      <c r="WUP8" s="84"/>
      <c r="WUQ8" s="84"/>
      <c r="WUR8" s="84"/>
      <c r="WUS8" s="84"/>
      <c r="WUT8" s="84"/>
      <c r="WUU8" s="84"/>
      <c r="WUV8" s="84"/>
      <c r="WUW8" s="84"/>
      <c r="WUX8" s="84"/>
      <c r="WUY8" s="84"/>
      <c r="WUZ8" s="84"/>
      <c r="WVA8" s="84"/>
      <c r="WVB8" s="84"/>
      <c r="WVC8" s="84"/>
      <c r="WVD8" s="84"/>
      <c r="WVE8" s="84"/>
      <c r="WVF8" s="84"/>
      <c r="WVG8" s="84"/>
      <c r="WVH8" s="84"/>
      <c r="WVI8" s="84"/>
      <c r="WVJ8" s="84"/>
      <c r="WVK8" s="84"/>
      <c r="WVL8" s="84"/>
      <c r="WVM8" s="84"/>
      <c r="WVN8" s="84"/>
      <c r="WVO8" s="84"/>
      <c r="WVP8" s="84"/>
      <c r="WVQ8" s="84"/>
      <c r="WVR8" s="84"/>
      <c r="WVS8" s="84"/>
      <c r="WVT8" s="84"/>
      <c r="WVU8" s="84"/>
      <c r="WVV8" s="84"/>
      <c r="WVW8" s="84"/>
      <c r="WVX8" s="84"/>
      <c r="WVY8" s="84"/>
      <c r="WVZ8" s="84"/>
      <c r="WWA8" s="84"/>
      <c r="WWB8" s="84"/>
      <c r="WWC8" s="84"/>
      <c r="WWD8" s="84"/>
      <c r="WWE8" s="84"/>
      <c r="WWF8" s="84"/>
      <c r="WWG8" s="84"/>
      <c r="WWH8" s="84"/>
      <c r="WWI8" s="84"/>
      <c r="WWJ8" s="84"/>
      <c r="WWK8" s="84"/>
      <c r="WWL8" s="84"/>
      <c r="WWM8" s="84"/>
      <c r="WWN8" s="84"/>
      <c r="WWO8" s="84"/>
      <c r="WWP8" s="84"/>
      <c r="WWQ8" s="84"/>
      <c r="WWR8" s="84"/>
      <c r="WWS8" s="84"/>
      <c r="WWT8" s="84"/>
      <c r="WWU8" s="84"/>
      <c r="WWV8" s="84"/>
      <c r="WWW8" s="84"/>
      <c r="WWX8" s="84"/>
      <c r="WWY8" s="84"/>
      <c r="WWZ8" s="84"/>
      <c r="WXA8" s="84"/>
      <c r="WXB8" s="84"/>
      <c r="WXC8" s="84"/>
      <c r="WXD8" s="84"/>
      <c r="WXE8" s="84"/>
      <c r="WXF8" s="84"/>
      <c r="WXG8" s="84"/>
      <c r="WXH8" s="84"/>
      <c r="WXI8" s="84"/>
      <c r="WXJ8" s="84"/>
      <c r="WXK8" s="84"/>
      <c r="WXL8" s="84"/>
      <c r="WXM8" s="84"/>
      <c r="WXN8" s="84"/>
      <c r="WXO8" s="84"/>
      <c r="WXP8" s="84"/>
      <c r="WXQ8" s="84"/>
      <c r="WXR8" s="84"/>
      <c r="WXS8" s="84"/>
      <c r="WXT8" s="84"/>
      <c r="WXU8" s="84"/>
      <c r="WXV8" s="84"/>
      <c r="WXW8" s="84"/>
      <c r="WXX8" s="84"/>
      <c r="WXY8" s="84"/>
      <c r="WXZ8" s="84"/>
      <c r="WYA8" s="84"/>
      <c r="WYB8" s="84"/>
      <c r="WYC8" s="84"/>
      <c r="WYD8" s="84"/>
      <c r="WYE8" s="84"/>
      <c r="WYF8" s="84"/>
      <c r="WYG8" s="84"/>
      <c r="WYH8" s="84"/>
      <c r="WYI8" s="84"/>
      <c r="WYJ8" s="84"/>
      <c r="WYK8" s="84"/>
      <c r="WYL8" s="84"/>
      <c r="WYM8" s="84"/>
      <c r="WYN8" s="84"/>
      <c r="WYO8" s="84"/>
      <c r="WYP8" s="84"/>
      <c r="WYQ8" s="84"/>
      <c r="WYR8" s="84"/>
      <c r="WYS8" s="84"/>
      <c r="WYT8" s="84"/>
      <c r="WYU8" s="84"/>
      <c r="WYV8" s="84"/>
      <c r="WYW8" s="84"/>
      <c r="WYX8" s="84"/>
      <c r="WYY8" s="84"/>
      <c r="WYZ8" s="84"/>
      <c r="WZA8" s="84"/>
      <c r="WZB8" s="84"/>
      <c r="WZC8" s="84"/>
      <c r="WZD8" s="84"/>
      <c r="WZE8" s="84"/>
      <c r="WZF8" s="84"/>
      <c r="WZG8" s="84"/>
      <c r="WZH8" s="84"/>
      <c r="WZI8" s="84"/>
      <c r="WZJ8" s="84"/>
      <c r="WZK8" s="84"/>
      <c r="WZL8" s="84"/>
      <c r="WZM8" s="84"/>
      <c r="WZN8" s="84"/>
      <c r="WZO8" s="84"/>
      <c r="WZP8" s="84"/>
      <c r="WZQ8" s="84"/>
      <c r="WZR8" s="84"/>
      <c r="WZS8" s="84"/>
      <c r="WZT8" s="84"/>
      <c r="WZU8" s="84"/>
      <c r="WZV8" s="84"/>
      <c r="WZW8" s="84"/>
      <c r="WZX8" s="84"/>
      <c r="WZY8" s="84"/>
      <c r="WZZ8" s="84"/>
      <c r="XAA8" s="84"/>
      <c r="XAB8" s="84"/>
      <c r="XAC8" s="84"/>
      <c r="XAD8" s="84"/>
      <c r="XAE8" s="84"/>
      <c r="XAF8" s="84"/>
      <c r="XAG8" s="84"/>
      <c r="XAH8" s="84"/>
      <c r="XAI8" s="84"/>
      <c r="XAJ8" s="84"/>
      <c r="XAK8" s="84"/>
      <c r="XAL8" s="84"/>
      <c r="XAM8" s="84"/>
      <c r="XAN8" s="84"/>
      <c r="XAO8" s="84"/>
      <c r="XAP8" s="84"/>
      <c r="XAQ8" s="84"/>
      <c r="XAR8" s="84"/>
      <c r="XAS8" s="84"/>
      <c r="XAT8" s="84"/>
      <c r="XAU8" s="84"/>
      <c r="XAV8" s="84"/>
      <c r="XAW8" s="84"/>
      <c r="XAX8" s="84"/>
      <c r="XAY8" s="84"/>
      <c r="XAZ8" s="84"/>
      <c r="XBA8" s="84"/>
      <c r="XBB8" s="84"/>
      <c r="XBC8" s="84"/>
      <c r="XBD8" s="84"/>
      <c r="XBE8" s="84"/>
      <c r="XBF8" s="84"/>
      <c r="XBG8" s="84"/>
      <c r="XBH8" s="84"/>
      <c r="XBI8" s="84"/>
      <c r="XBJ8" s="84"/>
      <c r="XBK8" s="84"/>
      <c r="XBL8" s="84"/>
      <c r="XBM8" s="84"/>
      <c r="XBN8" s="84"/>
      <c r="XBO8" s="84"/>
      <c r="XBP8" s="84"/>
      <c r="XBQ8" s="84"/>
      <c r="XBR8" s="84"/>
      <c r="XBS8" s="84"/>
      <c r="XBT8" s="84"/>
      <c r="XBU8" s="84"/>
      <c r="XBV8" s="84"/>
      <c r="XBW8" s="84"/>
      <c r="XBX8" s="84"/>
      <c r="XBY8" s="84"/>
      <c r="XBZ8" s="84"/>
      <c r="XCA8" s="84"/>
      <c r="XCB8" s="84"/>
      <c r="XCC8" s="84"/>
      <c r="XCD8" s="84"/>
      <c r="XCE8" s="84"/>
      <c r="XCF8" s="84"/>
      <c r="XCG8" s="84"/>
      <c r="XCH8" s="84"/>
      <c r="XCI8" s="84"/>
      <c r="XCJ8" s="84"/>
      <c r="XCK8" s="84"/>
      <c r="XCL8" s="84"/>
      <c r="XCM8" s="84"/>
      <c r="XCN8" s="84"/>
      <c r="XCO8" s="84"/>
      <c r="XCP8" s="84"/>
      <c r="XCQ8" s="84"/>
      <c r="XCR8" s="84"/>
      <c r="XCS8" s="84"/>
      <c r="XCT8" s="84"/>
      <c r="XCU8" s="84"/>
      <c r="XCV8" s="84"/>
      <c r="XCW8" s="84"/>
      <c r="XCX8" s="84"/>
      <c r="XCY8" s="84"/>
      <c r="XCZ8" s="84"/>
      <c r="XDA8" s="84"/>
      <c r="XDB8" s="84"/>
      <c r="XDC8" s="84"/>
      <c r="XDD8" s="84"/>
      <c r="XDE8" s="84"/>
      <c r="XDF8" s="84"/>
      <c r="XDG8" s="84"/>
      <c r="XDH8" s="84"/>
      <c r="XDI8" s="84"/>
      <c r="XDJ8" s="84"/>
      <c r="XDK8" s="84"/>
      <c r="XDL8" s="84"/>
      <c r="XDM8" s="84"/>
      <c r="XDN8" s="84"/>
      <c r="XDO8" s="84"/>
      <c r="XDP8" s="84"/>
      <c r="XDQ8" s="84"/>
      <c r="XDR8" s="84"/>
      <c r="XDS8" s="84"/>
      <c r="XDT8" s="84"/>
      <c r="XDU8" s="84"/>
      <c r="XDV8" s="84"/>
      <c r="XDW8" s="84"/>
      <c r="XDX8" s="84"/>
      <c r="XDY8" s="84"/>
      <c r="XDZ8" s="84"/>
      <c r="XEA8" s="84"/>
      <c r="XEB8" s="84"/>
      <c r="XEC8" s="84"/>
      <c r="XED8" s="84"/>
      <c r="XEE8" s="84"/>
      <c r="XEF8" s="84"/>
      <c r="XEG8" s="84"/>
      <c r="XEH8" s="84"/>
      <c r="XEI8" s="84"/>
      <c r="XEJ8" s="84"/>
      <c r="XEK8" s="84"/>
      <c r="XEL8" s="84"/>
      <c r="XEM8" s="84"/>
      <c r="XEN8" s="84"/>
      <c r="XEO8" s="84"/>
      <c r="XEP8" s="84"/>
      <c r="XEQ8" s="84"/>
      <c r="XER8" s="84"/>
      <c r="XES8" s="84"/>
      <c r="XET8" s="84"/>
      <c r="XEU8" s="84"/>
      <c r="XEV8" s="84"/>
      <c r="XEW8" s="84"/>
      <c r="XEX8" s="84"/>
      <c r="XEY8" s="84"/>
      <c r="XEZ8" s="84"/>
      <c r="XFA8" s="84"/>
      <c r="XFB8" s="84"/>
      <c r="XFC8" s="84"/>
      <c r="XFD8" s="84"/>
    </row>
    <row r="9" s="41" customFormat="true" ht="40.5" spans="1:16384">
      <c r="A9" s="9" t="s">
        <v>62</v>
      </c>
      <c r="B9" s="9" t="s">
        <v>111</v>
      </c>
      <c r="C9" s="53" t="s">
        <v>9703</v>
      </c>
      <c r="D9" s="54" t="s">
        <v>9704</v>
      </c>
      <c r="E9" s="54" t="s">
        <v>9705</v>
      </c>
      <c r="F9" s="54" t="s">
        <v>20</v>
      </c>
      <c r="G9" s="9" t="s">
        <v>28</v>
      </c>
      <c r="H9" s="9"/>
      <c r="I9" s="9"/>
      <c r="J9" s="54" t="s">
        <v>20</v>
      </c>
      <c r="K9" s="9" t="s">
        <v>23</v>
      </c>
      <c r="L9" s="82" t="s">
        <v>9706</v>
      </c>
      <c r="M9" s="84"/>
      <c r="N9" s="84"/>
      <c r="O9" s="84"/>
      <c r="P9" s="84"/>
      <c r="Q9" s="84"/>
      <c r="R9" s="84"/>
      <c r="S9" s="84"/>
      <c r="T9" s="84"/>
      <c r="U9" s="84"/>
      <c r="V9" s="84"/>
      <c r="W9" s="84"/>
      <c r="X9" s="84"/>
      <c r="Y9" s="84"/>
      <c r="Z9" s="84"/>
      <c r="AA9" s="84"/>
      <c r="AB9" s="84"/>
      <c r="AC9" s="84"/>
      <c r="AD9" s="84"/>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c r="CA9" s="84"/>
      <c r="CB9" s="84"/>
      <c r="CC9" s="84"/>
      <c r="CD9" s="84"/>
      <c r="CE9" s="84"/>
      <c r="CF9" s="84"/>
      <c r="CG9" s="84"/>
      <c r="CH9" s="84"/>
      <c r="CI9" s="84"/>
      <c r="CJ9" s="84"/>
      <c r="CK9" s="84"/>
      <c r="CL9" s="84"/>
      <c r="CM9" s="84"/>
      <c r="CN9" s="84"/>
      <c r="CO9" s="84"/>
      <c r="CP9" s="84"/>
      <c r="CQ9" s="84"/>
      <c r="CR9" s="84"/>
      <c r="CS9" s="84"/>
      <c r="CT9" s="84"/>
      <c r="CU9" s="84"/>
      <c r="CV9" s="84"/>
      <c r="CW9" s="84"/>
      <c r="CX9" s="84"/>
      <c r="CY9" s="84"/>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c r="HM9" s="84"/>
      <c r="HN9" s="84"/>
      <c r="HO9" s="84"/>
      <c r="HP9" s="84"/>
      <c r="HQ9" s="84"/>
      <c r="HR9" s="84"/>
      <c r="HS9" s="84"/>
      <c r="HT9" s="84"/>
      <c r="HU9" s="84"/>
      <c r="HV9" s="84"/>
      <c r="HW9" s="84"/>
      <c r="HX9" s="84"/>
      <c r="HY9" s="84"/>
      <c r="HZ9" s="84"/>
      <c r="IA9" s="84"/>
      <c r="IB9" s="84"/>
      <c r="IC9" s="84"/>
      <c r="ID9" s="84"/>
      <c r="IE9" s="84"/>
      <c r="IF9" s="84"/>
      <c r="IG9" s="84"/>
      <c r="IH9" s="84"/>
      <c r="II9" s="84"/>
      <c r="IJ9" s="84"/>
      <c r="IK9" s="84"/>
      <c r="IL9" s="84"/>
      <c r="IM9" s="84"/>
      <c r="IN9" s="84"/>
      <c r="IO9" s="84"/>
      <c r="IP9" s="84"/>
      <c r="IQ9" s="84"/>
      <c r="IR9" s="84"/>
      <c r="IS9" s="84"/>
      <c r="IT9" s="84"/>
      <c r="IU9" s="84"/>
      <c r="IV9" s="84"/>
      <c r="IW9" s="84"/>
      <c r="IX9" s="84"/>
      <c r="IY9" s="84"/>
      <c r="IZ9" s="84"/>
      <c r="JA9" s="84"/>
      <c r="JB9" s="84"/>
      <c r="JC9" s="84"/>
      <c r="JD9" s="84"/>
      <c r="JE9" s="84"/>
      <c r="JF9" s="84"/>
      <c r="JG9" s="84"/>
      <c r="JH9" s="84"/>
      <c r="JI9" s="84"/>
      <c r="JJ9" s="84"/>
      <c r="JK9" s="84"/>
      <c r="JL9" s="84"/>
      <c r="JM9" s="84"/>
      <c r="JN9" s="84"/>
      <c r="JO9" s="84"/>
      <c r="JP9" s="84"/>
      <c r="JQ9" s="84"/>
      <c r="JR9" s="84"/>
      <c r="JS9" s="84"/>
      <c r="JT9" s="84"/>
      <c r="JU9" s="84"/>
      <c r="JV9" s="84"/>
      <c r="JW9" s="84"/>
      <c r="JX9" s="84"/>
      <c r="JY9" s="84"/>
      <c r="JZ9" s="84"/>
      <c r="KA9" s="84"/>
      <c r="KB9" s="84"/>
      <c r="KC9" s="84"/>
      <c r="KD9" s="84"/>
      <c r="KE9" s="84"/>
      <c r="KF9" s="84"/>
      <c r="KG9" s="84"/>
      <c r="KH9" s="84"/>
      <c r="KI9" s="84"/>
      <c r="KJ9" s="84"/>
      <c r="KK9" s="84"/>
      <c r="KL9" s="84"/>
      <c r="KM9" s="84"/>
      <c r="KN9" s="84"/>
      <c r="KO9" s="84"/>
      <c r="KP9" s="84"/>
      <c r="KQ9" s="84"/>
      <c r="KR9" s="84"/>
      <c r="KS9" s="84"/>
      <c r="KT9" s="84"/>
      <c r="KU9" s="84"/>
      <c r="KV9" s="84"/>
      <c r="KW9" s="84"/>
      <c r="KX9" s="84"/>
      <c r="KY9" s="84"/>
      <c r="KZ9" s="84"/>
      <c r="LA9" s="84"/>
      <c r="LB9" s="84"/>
      <c r="LC9" s="84"/>
      <c r="LD9" s="84"/>
      <c r="LE9" s="84"/>
      <c r="LF9" s="84"/>
      <c r="LG9" s="84"/>
      <c r="LH9" s="84"/>
      <c r="LI9" s="84"/>
      <c r="LJ9" s="84"/>
      <c r="LK9" s="84"/>
      <c r="LL9" s="84"/>
      <c r="LM9" s="84"/>
      <c r="LN9" s="84"/>
      <c r="LO9" s="84"/>
      <c r="LP9" s="84"/>
      <c r="LQ9" s="84"/>
      <c r="LR9" s="84"/>
      <c r="LS9" s="84"/>
      <c r="LT9" s="84"/>
      <c r="LU9" s="84"/>
      <c r="LV9" s="84"/>
      <c r="LW9" s="84"/>
      <c r="LX9" s="84"/>
      <c r="LY9" s="84"/>
      <c r="LZ9" s="84"/>
      <c r="MA9" s="84"/>
      <c r="MB9" s="84"/>
      <c r="MC9" s="84"/>
      <c r="MD9" s="84"/>
      <c r="ME9" s="84"/>
      <c r="MF9" s="84"/>
      <c r="MG9" s="84"/>
      <c r="MH9" s="84"/>
      <c r="MI9" s="84"/>
      <c r="MJ9" s="84"/>
      <c r="MK9" s="84"/>
      <c r="ML9" s="84"/>
      <c r="MM9" s="84"/>
      <c r="MN9" s="84"/>
      <c r="MO9" s="84"/>
      <c r="MP9" s="84"/>
      <c r="MQ9" s="84"/>
      <c r="MR9" s="84"/>
      <c r="MS9" s="84"/>
      <c r="MT9" s="84"/>
      <c r="MU9" s="84"/>
      <c r="MV9" s="84"/>
      <c r="MW9" s="84"/>
      <c r="MX9" s="84"/>
      <c r="MY9" s="84"/>
      <c r="MZ9" s="84"/>
      <c r="NA9" s="84"/>
      <c r="NB9" s="84"/>
      <c r="NC9" s="84"/>
      <c r="ND9" s="84"/>
      <c r="NE9" s="84"/>
      <c r="NF9" s="84"/>
      <c r="NG9" s="84"/>
      <c r="NH9" s="84"/>
      <c r="NI9" s="84"/>
      <c r="NJ9" s="84"/>
      <c r="NK9" s="84"/>
      <c r="NL9" s="84"/>
      <c r="NM9" s="84"/>
      <c r="NN9" s="84"/>
      <c r="NO9" s="84"/>
      <c r="NP9" s="84"/>
      <c r="NQ9" s="84"/>
      <c r="NR9" s="84"/>
      <c r="NS9" s="84"/>
      <c r="NT9" s="84"/>
      <c r="NU9" s="84"/>
      <c r="NV9" s="84"/>
      <c r="NW9" s="84"/>
      <c r="NX9" s="84"/>
      <c r="NY9" s="84"/>
      <c r="NZ9" s="84"/>
      <c r="OA9" s="84"/>
      <c r="OB9" s="84"/>
      <c r="OC9" s="84"/>
      <c r="OD9" s="84"/>
      <c r="OE9" s="84"/>
      <c r="OF9" s="84"/>
      <c r="OG9" s="84"/>
      <c r="OH9" s="84"/>
      <c r="OI9" s="84"/>
      <c r="OJ9" s="84"/>
      <c r="OK9" s="84"/>
      <c r="OL9" s="84"/>
      <c r="OM9" s="84"/>
      <c r="ON9" s="84"/>
      <c r="OO9" s="84"/>
      <c r="OP9" s="84"/>
      <c r="OQ9" s="84"/>
      <c r="OR9" s="84"/>
      <c r="OS9" s="84"/>
      <c r="OT9" s="84"/>
      <c r="OU9" s="84"/>
      <c r="OV9" s="84"/>
      <c r="OW9" s="84"/>
      <c r="OX9" s="84"/>
      <c r="OY9" s="84"/>
      <c r="OZ9" s="84"/>
      <c r="PA9" s="84"/>
      <c r="PB9" s="84"/>
      <c r="PC9" s="84"/>
      <c r="PD9" s="84"/>
      <c r="PE9" s="84"/>
      <c r="PF9" s="84"/>
      <c r="PG9" s="84"/>
      <c r="PH9" s="84"/>
      <c r="PI9" s="84"/>
      <c r="PJ9" s="84"/>
      <c r="PK9" s="84"/>
      <c r="PL9" s="84"/>
      <c r="PM9" s="84"/>
      <c r="PN9" s="84"/>
      <c r="PO9" s="84"/>
      <c r="PP9" s="84"/>
      <c r="PQ9" s="84"/>
      <c r="PR9" s="84"/>
      <c r="PS9" s="84"/>
      <c r="PT9" s="84"/>
      <c r="PU9" s="84"/>
      <c r="PV9" s="84"/>
      <c r="PW9" s="84"/>
      <c r="PX9" s="84"/>
      <c r="PY9" s="84"/>
      <c r="PZ9" s="84"/>
      <c r="QA9" s="84"/>
      <c r="QB9" s="84"/>
      <c r="QC9" s="84"/>
      <c r="QD9" s="84"/>
      <c r="QE9" s="84"/>
      <c r="QF9" s="84"/>
      <c r="QG9" s="84"/>
      <c r="QH9" s="84"/>
      <c r="QI9" s="84"/>
      <c r="QJ9" s="84"/>
      <c r="QK9" s="84"/>
      <c r="QL9" s="84"/>
      <c r="QM9" s="84"/>
      <c r="QN9" s="84"/>
      <c r="QO9" s="84"/>
      <c r="QP9" s="84"/>
      <c r="QQ9" s="84"/>
      <c r="QR9" s="84"/>
      <c r="QS9" s="84"/>
      <c r="QT9" s="84"/>
      <c r="QU9" s="84"/>
      <c r="QV9" s="84"/>
      <c r="QW9" s="84"/>
      <c r="QX9" s="84"/>
      <c r="QY9" s="84"/>
      <c r="QZ9" s="84"/>
      <c r="RA9" s="84"/>
      <c r="RB9" s="84"/>
      <c r="RC9" s="84"/>
      <c r="RD9" s="84"/>
      <c r="RE9" s="84"/>
      <c r="RF9" s="84"/>
      <c r="RG9" s="84"/>
      <c r="RH9" s="84"/>
      <c r="RI9" s="84"/>
      <c r="RJ9" s="84"/>
      <c r="RK9" s="84"/>
      <c r="RL9" s="84"/>
      <c r="RM9" s="84"/>
      <c r="RN9" s="84"/>
      <c r="RO9" s="84"/>
      <c r="RP9" s="84"/>
      <c r="RQ9" s="84"/>
      <c r="RR9" s="84"/>
      <c r="RS9" s="84"/>
      <c r="RT9" s="84"/>
      <c r="RU9" s="84"/>
      <c r="RV9" s="84"/>
      <c r="RW9" s="84"/>
      <c r="RX9" s="84"/>
      <c r="RY9" s="84"/>
      <c r="RZ9" s="84"/>
      <c r="SA9" s="84"/>
      <c r="SB9" s="84"/>
      <c r="SC9" s="84"/>
      <c r="SD9" s="84"/>
      <c r="SE9" s="84"/>
      <c r="SF9" s="84"/>
      <c r="SG9" s="84"/>
      <c r="SH9" s="84"/>
      <c r="SI9" s="84"/>
      <c r="SJ9" s="84"/>
      <c r="SK9" s="84"/>
      <c r="SL9" s="84"/>
      <c r="SM9" s="84"/>
      <c r="SN9" s="84"/>
      <c r="SO9" s="84"/>
      <c r="SP9" s="84"/>
      <c r="SQ9" s="84"/>
      <c r="SR9" s="84"/>
      <c r="SS9" s="84"/>
      <c r="ST9" s="84"/>
      <c r="SU9" s="84"/>
      <c r="SV9" s="84"/>
      <c r="SW9" s="84"/>
      <c r="SX9" s="84"/>
      <c r="SY9" s="84"/>
      <c r="SZ9" s="84"/>
      <c r="TA9" s="84"/>
      <c r="TB9" s="84"/>
      <c r="TC9" s="84"/>
      <c r="TD9" s="84"/>
      <c r="TE9" s="84"/>
      <c r="TF9" s="84"/>
      <c r="TG9" s="84"/>
      <c r="TH9" s="84"/>
      <c r="TI9" s="84"/>
      <c r="TJ9" s="84"/>
      <c r="TK9" s="84"/>
      <c r="TL9" s="84"/>
      <c r="TM9" s="84"/>
      <c r="TN9" s="84"/>
      <c r="TO9" s="84"/>
      <c r="TP9" s="84"/>
      <c r="TQ9" s="84"/>
      <c r="TR9" s="84"/>
      <c r="TS9" s="84"/>
      <c r="TT9" s="84"/>
      <c r="TU9" s="84"/>
      <c r="TV9" s="84"/>
      <c r="TW9" s="84"/>
      <c r="TX9" s="84"/>
      <c r="TY9" s="84"/>
      <c r="TZ9" s="84"/>
      <c r="UA9" s="84"/>
      <c r="UB9" s="84"/>
      <c r="UC9" s="84"/>
      <c r="UD9" s="84"/>
      <c r="UE9" s="84"/>
      <c r="UF9" s="84"/>
      <c r="UG9" s="84"/>
      <c r="UH9" s="84"/>
      <c r="UI9" s="84"/>
      <c r="UJ9" s="84"/>
      <c r="UK9" s="84"/>
      <c r="UL9" s="84"/>
      <c r="UM9" s="84"/>
      <c r="UN9" s="84"/>
      <c r="UO9" s="84"/>
      <c r="UP9" s="84"/>
      <c r="UQ9" s="84"/>
      <c r="UR9" s="84"/>
      <c r="US9" s="84"/>
      <c r="UT9" s="84"/>
      <c r="UU9" s="84"/>
      <c r="UV9" s="84"/>
      <c r="UW9" s="84"/>
      <c r="UX9" s="84"/>
      <c r="UY9" s="84"/>
      <c r="UZ9" s="84"/>
      <c r="VA9" s="84"/>
      <c r="VB9" s="84"/>
      <c r="VC9" s="84"/>
      <c r="VD9" s="84"/>
      <c r="VE9" s="84"/>
      <c r="VF9" s="84"/>
      <c r="VG9" s="84"/>
      <c r="VH9" s="84"/>
      <c r="VI9" s="84"/>
      <c r="VJ9" s="84"/>
      <c r="VK9" s="84"/>
      <c r="VL9" s="84"/>
      <c r="VM9" s="84"/>
      <c r="VN9" s="84"/>
      <c r="VO9" s="84"/>
      <c r="VP9" s="84"/>
      <c r="VQ9" s="84"/>
      <c r="VR9" s="84"/>
      <c r="VS9" s="84"/>
      <c r="VT9" s="84"/>
      <c r="VU9" s="84"/>
      <c r="VV9" s="84"/>
      <c r="VW9" s="84"/>
      <c r="VX9" s="84"/>
      <c r="VY9" s="84"/>
      <c r="VZ9" s="84"/>
      <c r="WA9" s="84"/>
      <c r="WB9" s="84"/>
      <c r="WC9" s="84"/>
      <c r="WD9" s="84"/>
      <c r="WE9" s="84"/>
      <c r="WF9" s="84"/>
      <c r="WG9" s="84"/>
      <c r="WH9" s="84"/>
      <c r="WI9" s="84"/>
      <c r="WJ9" s="84"/>
      <c r="WK9" s="84"/>
      <c r="WL9" s="84"/>
      <c r="WM9" s="84"/>
      <c r="WN9" s="84"/>
      <c r="WO9" s="84"/>
      <c r="WP9" s="84"/>
      <c r="WQ9" s="84"/>
      <c r="WR9" s="84"/>
      <c r="WS9" s="84"/>
      <c r="WT9" s="84"/>
      <c r="WU9" s="84"/>
      <c r="WV9" s="84"/>
      <c r="WW9" s="84"/>
      <c r="WX9" s="84"/>
      <c r="WY9" s="84"/>
      <c r="WZ9" s="84"/>
      <c r="XA9" s="84"/>
      <c r="XB9" s="84"/>
      <c r="XC9" s="84"/>
      <c r="XD9" s="84"/>
      <c r="XE9" s="84"/>
      <c r="XF9" s="84"/>
      <c r="XG9" s="84"/>
      <c r="XH9" s="84"/>
      <c r="XI9" s="84"/>
      <c r="XJ9" s="84"/>
      <c r="XK9" s="84"/>
      <c r="XL9" s="84"/>
      <c r="XM9" s="84"/>
      <c r="XN9" s="84"/>
      <c r="XO9" s="84"/>
      <c r="XP9" s="84"/>
      <c r="XQ9" s="84"/>
      <c r="XR9" s="84"/>
      <c r="XS9" s="84"/>
      <c r="XT9" s="84"/>
      <c r="XU9" s="84"/>
      <c r="XV9" s="84"/>
      <c r="XW9" s="84"/>
      <c r="XX9" s="84"/>
      <c r="XY9" s="84"/>
      <c r="XZ9" s="84"/>
      <c r="YA9" s="84"/>
      <c r="YB9" s="84"/>
      <c r="YC9" s="84"/>
      <c r="YD9" s="84"/>
      <c r="YE9" s="84"/>
      <c r="YF9" s="84"/>
      <c r="YG9" s="84"/>
      <c r="YH9" s="84"/>
      <c r="YI9" s="84"/>
      <c r="YJ9" s="84"/>
      <c r="YK9" s="84"/>
      <c r="YL9" s="84"/>
      <c r="YM9" s="84"/>
      <c r="YN9" s="84"/>
      <c r="YO9" s="84"/>
      <c r="YP9" s="84"/>
      <c r="YQ9" s="84"/>
      <c r="YR9" s="84"/>
      <c r="YS9" s="84"/>
      <c r="YT9" s="84"/>
      <c r="YU9" s="84"/>
      <c r="YV9" s="84"/>
      <c r="YW9" s="84"/>
      <c r="YX9" s="84"/>
      <c r="YY9" s="84"/>
      <c r="YZ9" s="84"/>
      <c r="ZA9" s="84"/>
      <c r="ZB9" s="84"/>
      <c r="ZC9" s="84"/>
      <c r="ZD9" s="84"/>
      <c r="ZE9" s="84"/>
      <c r="ZF9" s="84"/>
      <c r="ZG9" s="84"/>
      <c r="ZH9" s="84"/>
      <c r="ZI9" s="84"/>
      <c r="ZJ9" s="84"/>
      <c r="ZK9" s="84"/>
      <c r="ZL9" s="84"/>
      <c r="ZM9" s="84"/>
      <c r="ZN9" s="84"/>
      <c r="ZO9" s="84"/>
      <c r="ZP9" s="84"/>
      <c r="ZQ9" s="84"/>
      <c r="ZR9" s="84"/>
      <c r="ZS9" s="84"/>
      <c r="ZT9" s="84"/>
      <c r="ZU9" s="84"/>
      <c r="ZV9" s="84"/>
      <c r="ZW9" s="84"/>
      <c r="ZX9" s="84"/>
      <c r="ZY9" s="84"/>
      <c r="ZZ9" s="84"/>
      <c r="AAA9" s="84"/>
      <c r="AAB9" s="84"/>
      <c r="AAC9" s="84"/>
      <c r="AAD9" s="84"/>
      <c r="AAE9" s="84"/>
      <c r="AAF9" s="84"/>
      <c r="AAG9" s="84"/>
      <c r="AAH9" s="84"/>
      <c r="AAI9" s="84"/>
      <c r="AAJ9" s="84"/>
      <c r="AAK9" s="84"/>
      <c r="AAL9" s="84"/>
      <c r="AAM9" s="84"/>
      <c r="AAN9" s="84"/>
      <c r="AAO9" s="84"/>
      <c r="AAP9" s="84"/>
      <c r="AAQ9" s="84"/>
      <c r="AAR9" s="84"/>
      <c r="AAS9" s="84"/>
      <c r="AAT9" s="84"/>
      <c r="AAU9" s="84"/>
      <c r="AAV9" s="84"/>
      <c r="AAW9" s="84"/>
      <c r="AAX9" s="84"/>
      <c r="AAY9" s="84"/>
      <c r="AAZ9" s="84"/>
      <c r="ABA9" s="84"/>
      <c r="ABB9" s="84"/>
      <c r="ABC9" s="84"/>
      <c r="ABD9" s="84"/>
      <c r="ABE9" s="84"/>
      <c r="ABF9" s="84"/>
      <c r="ABG9" s="84"/>
      <c r="ABH9" s="84"/>
      <c r="ABI9" s="84"/>
      <c r="ABJ9" s="84"/>
      <c r="ABK9" s="84"/>
      <c r="ABL9" s="84"/>
      <c r="ABM9" s="84"/>
      <c r="ABN9" s="84"/>
      <c r="ABO9" s="84"/>
      <c r="ABP9" s="84"/>
      <c r="ABQ9" s="84"/>
      <c r="ABR9" s="84"/>
      <c r="ABS9" s="84"/>
      <c r="ABT9" s="84"/>
      <c r="ABU9" s="84"/>
      <c r="ABV9" s="84"/>
      <c r="ABW9" s="84"/>
      <c r="ABX9" s="84"/>
      <c r="ABY9" s="84"/>
      <c r="ABZ9" s="84"/>
      <c r="ACA9" s="84"/>
      <c r="ACB9" s="84"/>
      <c r="ACC9" s="84"/>
      <c r="ACD9" s="84"/>
      <c r="ACE9" s="84"/>
      <c r="ACF9" s="84"/>
      <c r="ACG9" s="84"/>
      <c r="ACH9" s="84"/>
      <c r="ACI9" s="84"/>
      <c r="ACJ9" s="84"/>
      <c r="ACK9" s="84"/>
      <c r="ACL9" s="84"/>
      <c r="ACM9" s="84"/>
      <c r="ACN9" s="84"/>
      <c r="ACO9" s="84"/>
      <c r="ACP9" s="84"/>
      <c r="ACQ9" s="84"/>
      <c r="ACR9" s="84"/>
      <c r="ACS9" s="84"/>
      <c r="ACT9" s="84"/>
      <c r="ACU9" s="84"/>
      <c r="ACV9" s="84"/>
      <c r="ACW9" s="84"/>
      <c r="ACX9" s="84"/>
      <c r="ACY9" s="84"/>
      <c r="ACZ9" s="84"/>
      <c r="ADA9" s="84"/>
      <c r="ADB9" s="84"/>
      <c r="ADC9" s="84"/>
      <c r="ADD9" s="84"/>
      <c r="ADE9" s="84"/>
      <c r="ADF9" s="84"/>
      <c r="ADG9" s="84"/>
      <c r="ADH9" s="84"/>
      <c r="ADI9" s="84"/>
      <c r="ADJ9" s="84"/>
      <c r="ADK9" s="84"/>
      <c r="ADL9" s="84"/>
      <c r="ADM9" s="84"/>
      <c r="ADN9" s="84"/>
      <c r="ADO9" s="84"/>
      <c r="ADP9" s="84"/>
      <c r="ADQ9" s="84"/>
      <c r="ADR9" s="84"/>
      <c r="ADS9" s="84"/>
      <c r="ADT9" s="84"/>
      <c r="ADU9" s="84"/>
      <c r="ADV9" s="84"/>
      <c r="ADW9" s="84"/>
      <c r="ADX9" s="84"/>
      <c r="ADY9" s="84"/>
      <c r="ADZ9" s="84"/>
      <c r="AEA9" s="84"/>
      <c r="AEB9" s="84"/>
      <c r="AEC9" s="84"/>
      <c r="AED9" s="84"/>
      <c r="AEE9" s="84"/>
      <c r="AEF9" s="84"/>
      <c r="AEG9" s="84"/>
      <c r="AEH9" s="84"/>
      <c r="AEI9" s="84"/>
      <c r="AEJ9" s="84"/>
      <c r="AEK9" s="84"/>
      <c r="AEL9" s="84"/>
      <c r="AEM9" s="84"/>
      <c r="AEN9" s="84"/>
      <c r="AEO9" s="84"/>
      <c r="AEP9" s="84"/>
      <c r="AEQ9" s="84"/>
      <c r="AER9" s="84"/>
      <c r="AES9" s="84"/>
      <c r="AET9" s="84"/>
      <c r="AEU9" s="84"/>
      <c r="AEV9" s="84"/>
      <c r="AEW9" s="84"/>
      <c r="AEX9" s="84"/>
      <c r="AEY9" s="84"/>
      <c r="AEZ9" s="84"/>
      <c r="AFA9" s="84"/>
      <c r="AFB9" s="84"/>
      <c r="AFC9" s="84"/>
      <c r="AFD9" s="84"/>
      <c r="AFE9" s="84"/>
      <c r="AFF9" s="84"/>
      <c r="AFG9" s="84"/>
      <c r="AFH9" s="84"/>
      <c r="AFI9" s="84"/>
      <c r="AFJ9" s="84"/>
      <c r="AFK9" s="84"/>
      <c r="AFL9" s="84"/>
      <c r="AFM9" s="84"/>
      <c r="AFN9" s="84"/>
      <c r="AFO9" s="84"/>
      <c r="AFP9" s="84"/>
      <c r="AFQ9" s="84"/>
      <c r="AFR9" s="84"/>
      <c r="AFS9" s="84"/>
      <c r="AFT9" s="84"/>
      <c r="AFU9" s="84"/>
      <c r="AFV9" s="84"/>
      <c r="AFW9" s="84"/>
      <c r="AFX9" s="84"/>
      <c r="AFY9" s="84"/>
      <c r="AFZ9" s="84"/>
      <c r="AGA9" s="84"/>
      <c r="AGB9" s="84"/>
      <c r="AGC9" s="84"/>
      <c r="AGD9" s="84"/>
      <c r="AGE9" s="84"/>
      <c r="AGF9" s="84"/>
      <c r="AGG9" s="84"/>
      <c r="AGH9" s="84"/>
      <c r="AGI9" s="84"/>
      <c r="AGJ9" s="84"/>
      <c r="AGK9" s="84"/>
      <c r="AGL9" s="84"/>
      <c r="AGM9" s="84"/>
      <c r="AGN9" s="84"/>
      <c r="AGO9" s="84"/>
      <c r="AGP9" s="84"/>
      <c r="AGQ9" s="84"/>
      <c r="AGR9" s="84"/>
      <c r="AGS9" s="84"/>
      <c r="AGT9" s="84"/>
      <c r="AGU9" s="84"/>
      <c r="AGV9" s="84"/>
      <c r="AGW9" s="84"/>
      <c r="AGX9" s="84"/>
      <c r="AGY9" s="84"/>
      <c r="AGZ9" s="84"/>
      <c r="AHA9" s="84"/>
      <c r="AHB9" s="84"/>
      <c r="AHC9" s="84"/>
      <c r="AHD9" s="84"/>
      <c r="AHE9" s="84"/>
      <c r="AHF9" s="84"/>
      <c r="AHG9" s="84"/>
      <c r="AHH9" s="84"/>
      <c r="AHI9" s="84"/>
      <c r="AHJ9" s="84"/>
      <c r="AHK9" s="84"/>
      <c r="AHL9" s="84"/>
      <c r="AHM9" s="84"/>
      <c r="AHN9" s="84"/>
      <c r="AHO9" s="84"/>
      <c r="AHP9" s="84"/>
      <c r="AHQ9" s="84"/>
      <c r="AHR9" s="84"/>
      <c r="AHS9" s="84"/>
      <c r="AHT9" s="84"/>
      <c r="AHU9" s="84"/>
      <c r="AHV9" s="84"/>
      <c r="AHW9" s="84"/>
      <c r="AHX9" s="84"/>
      <c r="AHY9" s="84"/>
      <c r="AHZ9" s="84"/>
      <c r="AIA9" s="84"/>
      <c r="AIB9" s="84"/>
      <c r="AIC9" s="84"/>
      <c r="AID9" s="84"/>
      <c r="AIE9" s="84"/>
      <c r="AIF9" s="84"/>
      <c r="AIG9" s="84"/>
      <c r="AIH9" s="84"/>
      <c r="AII9" s="84"/>
      <c r="AIJ9" s="84"/>
      <c r="AIK9" s="84"/>
      <c r="AIL9" s="84"/>
      <c r="AIM9" s="84"/>
      <c r="AIN9" s="84"/>
      <c r="AIO9" s="84"/>
      <c r="AIP9" s="84"/>
      <c r="AIQ9" s="84"/>
      <c r="AIR9" s="84"/>
      <c r="AIS9" s="84"/>
      <c r="AIT9" s="84"/>
      <c r="AIU9" s="84"/>
      <c r="AIV9" s="84"/>
      <c r="AIW9" s="84"/>
      <c r="AIX9" s="84"/>
      <c r="AIY9" s="84"/>
      <c r="AIZ9" s="84"/>
      <c r="AJA9" s="84"/>
      <c r="AJB9" s="84"/>
      <c r="AJC9" s="84"/>
      <c r="AJD9" s="84"/>
      <c r="AJE9" s="84"/>
      <c r="AJF9" s="84"/>
      <c r="AJG9" s="84"/>
      <c r="AJH9" s="84"/>
      <c r="AJI9" s="84"/>
      <c r="AJJ9" s="84"/>
      <c r="AJK9" s="84"/>
      <c r="AJL9" s="84"/>
      <c r="AJM9" s="84"/>
      <c r="AJN9" s="84"/>
      <c r="AJO9" s="84"/>
      <c r="AJP9" s="84"/>
      <c r="AJQ9" s="84"/>
      <c r="AJR9" s="84"/>
      <c r="AJS9" s="84"/>
      <c r="AJT9" s="84"/>
      <c r="AJU9" s="84"/>
      <c r="AJV9" s="84"/>
      <c r="AJW9" s="84"/>
      <c r="AJX9" s="84"/>
      <c r="AJY9" s="84"/>
      <c r="AJZ9" s="84"/>
      <c r="AKA9" s="84"/>
      <c r="AKB9" s="84"/>
      <c r="AKC9" s="84"/>
      <c r="AKD9" s="84"/>
      <c r="AKE9" s="84"/>
      <c r="AKF9" s="84"/>
      <c r="AKG9" s="84"/>
      <c r="AKH9" s="84"/>
      <c r="AKI9" s="84"/>
      <c r="AKJ9" s="84"/>
      <c r="AKK9" s="84"/>
      <c r="AKL9" s="84"/>
      <c r="AKM9" s="84"/>
      <c r="AKN9" s="84"/>
      <c r="AKO9" s="84"/>
      <c r="AKP9" s="84"/>
      <c r="AKQ9" s="84"/>
      <c r="AKR9" s="84"/>
      <c r="AKS9" s="84"/>
      <c r="AKT9" s="84"/>
      <c r="AKU9" s="84"/>
      <c r="AKV9" s="84"/>
      <c r="AKW9" s="84"/>
      <c r="AKX9" s="84"/>
      <c r="AKY9" s="84"/>
      <c r="AKZ9" s="84"/>
      <c r="ALA9" s="84"/>
      <c r="ALB9" s="84"/>
      <c r="ALC9" s="84"/>
      <c r="ALD9" s="84"/>
      <c r="ALE9" s="84"/>
      <c r="ALF9" s="84"/>
      <c r="ALG9" s="84"/>
      <c r="ALH9" s="84"/>
      <c r="ALI9" s="84"/>
      <c r="ALJ9" s="84"/>
      <c r="ALK9" s="84"/>
      <c r="ALL9" s="84"/>
      <c r="ALM9" s="84"/>
      <c r="ALN9" s="84"/>
      <c r="ALO9" s="84"/>
      <c r="ALP9" s="84"/>
      <c r="ALQ9" s="84"/>
      <c r="ALR9" s="84"/>
      <c r="ALS9" s="84"/>
      <c r="ALT9" s="84"/>
      <c r="ALU9" s="84"/>
      <c r="ALV9" s="84"/>
      <c r="ALW9" s="84"/>
      <c r="ALX9" s="84"/>
      <c r="ALY9" s="84"/>
      <c r="ALZ9" s="84"/>
      <c r="AMA9" s="84"/>
      <c r="AMB9" s="84"/>
      <c r="AMC9" s="84"/>
      <c r="AMD9" s="84"/>
      <c r="AME9" s="84"/>
      <c r="AMF9" s="84"/>
      <c r="AMG9" s="84"/>
      <c r="AMH9" s="84"/>
      <c r="AMI9" s="84"/>
      <c r="AMJ9" s="84"/>
      <c r="AMK9" s="84"/>
      <c r="AML9" s="84"/>
      <c r="AMM9" s="84"/>
      <c r="AMN9" s="84"/>
      <c r="AMO9" s="84"/>
      <c r="AMP9" s="84"/>
      <c r="AMQ9" s="84"/>
      <c r="AMR9" s="84"/>
      <c r="AMS9" s="84"/>
      <c r="AMT9" s="84"/>
      <c r="AMU9" s="84"/>
      <c r="AMV9" s="84"/>
      <c r="AMW9" s="84"/>
      <c r="AMX9" s="84"/>
      <c r="AMY9" s="84"/>
      <c r="AMZ9" s="84"/>
      <c r="ANA9" s="84"/>
      <c r="ANB9" s="84"/>
      <c r="ANC9" s="84"/>
      <c r="AND9" s="84"/>
      <c r="ANE9" s="84"/>
      <c r="ANF9" s="84"/>
      <c r="ANG9" s="84"/>
      <c r="ANH9" s="84"/>
      <c r="ANI9" s="84"/>
      <c r="ANJ9" s="84"/>
      <c r="ANK9" s="84"/>
      <c r="ANL9" s="84"/>
      <c r="ANM9" s="84"/>
      <c r="ANN9" s="84"/>
      <c r="ANO9" s="84"/>
      <c r="ANP9" s="84"/>
      <c r="ANQ9" s="84"/>
      <c r="ANR9" s="84"/>
      <c r="ANS9" s="84"/>
      <c r="ANT9" s="84"/>
      <c r="ANU9" s="84"/>
      <c r="ANV9" s="84"/>
      <c r="ANW9" s="84"/>
      <c r="ANX9" s="84"/>
      <c r="ANY9" s="84"/>
      <c r="ANZ9" s="84"/>
      <c r="AOA9" s="84"/>
      <c r="AOB9" s="84"/>
      <c r="AOC9" s="84"/>
      <c r="AOD9" s="84"/>
      <c r="AOE9" s="84"/>
      <c r="AOF9" s="84"/>
      <c r="AOG9" s="84"/>
      <c r="AOH9" s="84"/>
      <c r="AOI9" s="84"/>
      <c r="AOJ9" s="84"/>
      <c r="AOK9" s="84"/>
      <c r="AOL9" s="84"/>
      <c r="AOM9" s="84"/>
      <c r="AON9" s="84"/>
      <c r="AOO9" s="84"/>
      <c r="AOP9" s="84"/>
      <c r="AOQ9" s="84"/>
      <c r="AOR9" s="84"/>
      <c r="AOS9" s="84"/>
      <c r="AOT9" s="84"/>
      <c r="AOU9" s="84"/>
      <c r="AOV9" s="84"/>
      <c r="AOW9" s="84"/>
      <c r="AOX9" s="84"/>
      <c r="AOY9" s="84"/>
      <c r="AOZ9" s="84"/>
      <c r="APA9" s="84"/>
      <c r="APB9" s="84"/>
      <c r="APC9" s="84"/>
      <c r="APD9" s="84"/>
      <c r="APE9" s="84"/>
      <c r="APF9" s="84"/>
      <c r="APG9" s="84"/>
      <c r="APH9" s="84"/>
      <c r="API9" s="84"/>
      <c r="APJ9" s="84"/>
      <c r="APK9" s="84"/>
      <c r="APL9" s="84"/>
      <c r="APM9" s="84"/>
      <c r="APN9" s="84"/>
      <c r="APO9" s="84"/>
      <c r="APP9" s="84"/>
      <c r="APQ9" s="84"/>
      <c r="APR9" s="84"/>
      <c r="APS9" s="84"/>
      <c r="APT9" s="84"/>
      <c r="APU9" s="84"/>
      <c r="APV9" s="84"/>
      <c r="APW9" s="84"/>
      <c r="APX9" s="84"/>
      <c r="APY9" s="84"/>
      <c r="APZ9" s="84"/>
      <c r="AQA9" s="84"/>
      <c r="AQB9" s="84"/>
      <c r="AQC9" s="84"/>
      <c r="AQD9" s="84"/>
      <c r="AQE9" s="84"/>
      <c r="AQF9" s="84"/>
      <c r="AQG9" s="84"/>
      <c r="AQH9" s="84"/>
      <c r="AQI9" s="84"/>
      <c r="AQJ9" s="84"/>
      <c r="AQK9" s="84"/>
      <c r="AQL9" s="84"/>
      <c r="AQM9" s="84"/>
      <c r="AQN9" s="84"/>
      <c r="AQO9" s="84"/>
      <c r="AQP9" s="84"/>
      <c r="AQQ9" s="84"/>
      <c r="AQR9" s="84"/>
      <c r="AQS9" s="84"/>
      <c r="AQT9" s="84"/>
      <c r="AQU9" s="84"/>
      <c r="AQV9" s="84"/>
      <c r="AQW9" s="84"/>
      <c r="AQX9" s="84"/>
      <c r="AQY9" s="84"/>
      <c r="AQZ9" s="84"/>
      <c r="ARA9" s="84"/>
      <c r="ARB9" s="84"/>
      <c r="ARC9" s="84"/>
      <c r="ARD9" s="84"/>
      <c r="ARE9" s="84"/>
      <c r="ARF9" s="84"/>
      <c r="ARG9" s="84"/>
      <c r="ARH9" s="84"/>
      <c r="ARI9" s="84"/>
      <c r="ARJ9" s="84"/>
      <c r="ARK9" s="84"/>
      <c r="ARL9" s="84"/>
      <c r="ARM9" s="84"/>
      <c r="ARN9" s="84"/>
      <c r="ARO9" s="84"/>
      <c r="ARP9" s="84"/>
      <c r="ARQ9" s="84"/>
      <c r="ARR9" s="84"/>
      <c r="ARS9" s="84"/>
      <c r="ART9" s="84"/>
      <c r="ARU9" s="84"/>
      <c r="ARV9" s="84"/>
      <c r="ARW9" s="84"/>
      <c r="ARX9" s="84"/>
      <c r="ARY9" s="84"/>
      <c r="ARZ9" s="84"/>
      <c r="ASA9" s="84"/>
      <c r="ASB9" s="84"/>
      <c r="ASC9" s="84"/>
      <c r="ASD9" s="84"/>
      <c r="ASE9" s="84"/>
      <c r="ASF9" s="84"/>
      <c r="ASG9" s="84"/>
      <c r="ASH9" s="84"/>
      <c r="ASI9" s="84"/>
      <c r="ASJ9" s="84"/>
      <c r="ASK9" s="84"/>
      <c r="ASL9" s="84"/>
      <c r="ASM9" s="84"/>
      <c r="ASN9" s="84"/>
      <c r="ASO9" s="84"/>
      <c r="ASP9" s="84"/>
      <c r="ASQ9" s="84"/>
      <c r="ASR9" s="84"/>
      <c r="ASS9" s="84"/>
      <c r="AST9" s="84"/>
      <c r="ASU9" s="84"/>
      <c r="ASV9" s="84"/>
      <c r="ASW9" s="84"/>
      <c r="ASX9" s="84"/>
      <c r="ASY9" s="84"/>
      <c r="ASZ9" s="84"/>
      <c r="ATA9" s="84"/>
      <c r="ATB9" s="84"/>
      <c r="ATC9" s="84"/>
      <c r="ATD9" s="84"/>
      <c r="ATE9" s="84"/>
      <c r="ATF9" s="84"/>
      <c r="ATG9" s="84"/>
      <c r="ATH9" s="84"/>
      <c r="ATI9" s="84"/>
      <c r="ATJ9" s="84"/>
      <c r="ATK9" s="84"/>
      <c r="ATL9" s="84"/>
      <c r="ATM9" s="84"/>
      <c r="ATN9" s="84"/>
      <c r="ATO9" s="84"/>
      <c r="ATP9" s="84"/>
      <c r="ATQ9" s="84"/>
      <c r="ATR9" s="84"/>
      <c r="ATS9" s="84"/>
      <c r="ATT9" s="84"/>
      <c r="ATU9" s="84"/>
      <c r="ATV9" s="84"/>
      <c r="ATW9" s="84"/>
      <c r="ATX9" s="84"/>
      <c r="ATY9" s="84"/>
      <c r="ATZ9" s="84"/>
      <c r="AUA9" s="84"/>
      <c r="AUB9" s="84"/>
      <c r="AUC9" s="84"/>
      <c r="AUD9" s="84"/>
      <c r="AUE9" s="84"/>
      <c r="AUF9" s="84"/>
      <c r="AUG9" s="84"/>
      <c r="AUH9" s="84"/>
      <c r="AUI9" s="84"/>
      <c r="AUJ9" s="84"/>
      <c r="AUK9" s="84"/>
      <c r="AUL9" s="84"/>
      <c r="AUM9" s="84"/>
      <c r="AUN9" s="84"/>
      <c r="AUO9" s="84"/>
      <c r="AUP9" s="84"/>
      <c r="AUQ9" s="84"/>
      <c r="AUR9" s="84"/>
      <c r="AUS9" s="84"/>
      <c r="AUT9" s="84"/>
      <c r="AUU9" s="84"/>
      <c r="AUV9" s="84"/>
      <c r="AUW9" s="84"/>
      <c r="AUX9" s="84"/>
      <c r="AUY9" s="84"/>
      <c r="AUZ9" s="84"/>
      <c r="AVA9" s="84"/>
      <c r="AVB9" s="84"/>
      <c r="AVC9" s="84"/>
      <c r="AVD9" s="84"/>
      <c r="AVE9" s="84"/>
      <c r="AVF9" s="84"/>
      <c r="AVG9" s="84"/>
      <c r="AVH9" s="84"/>
      <c r="AVI9" s="84"/>
      <c r="AVJ9" s="84"/>
      <c r="AVK9" s="84"/>
      <c r="AVL9" s="84"/>
      <c r="AVM9" s="84"/>
      <c r="AVN9" s="84"/>
      <c r="AVO9" s="84"/>
      <c r="AVP9" s="84"/>
      <c r="AVQ9" s="84"/>
      <c r="AVR9" s="84"/>
      <c r="AVS9" s="84"/>
      <c r="AVT9" s="84"/>
      <c r="AVU9" s="84"/>
      <c r="AVV9" s="84"/>
      <c r="AVW9" s="84"/>
      <c r="AVX9" s="84"/>
      <c r="AVY9" s="84"/>
      <c r="AVZ9" s="84"/>
      <c r="AWA9" s="84"/>
      <c r="AWB9" s="84"/>
      <c r="AWC9" s="84"/>
      <c r="AWD9" s="84"/>
      <c r="AWE9" s="84"/>
      <c r="AWF9" s="84"/>
      <c r="AWG9" s="84"/>
      <c r="AWH9" s="84"/>
      <c r="AWI9" s="84"/>
      <c r="AWJ9" s="84"/>
      <c r="AWK9" s="84"/>
      <c r="AWL9" s="84"/>
      <c r="AWM9" s="84"/>
      <c r="AWN9" s="84"/>
      <c r="AWO9" s="84"/>
      <c r="AWP9" s="84"/>
      <c r="AWQ9" s="84"/>
      <c r="AWR9" s="84"/>
      <c r="AWS9" s="84"/>
      <c r="AWT9" s="84"/>
      <c r="AWU9" s="84"/>
      <c r="AWV9" s="84"/>
      <c r="AWW9" s="84"/>
      <c r="AWX9" s="84"/>
      <c r="AWY9" s="84"/>
      <c r="AWZ9" s="84"/>
      <c r="AXA9" s="84"/>
      <c r="AXB9" s="84"/>
      <c r="AXC9" s="84"/>
      <c r="AXD9" s="84"/>
      <c r="AXE9" s="84"/>
      <c r="AXF9" s="84"/>
      <c r="AXG9" s="84"/>
      <c r="AXH9" s="84"/>
      <c r="AXI9" s="84"/>
      <c r="AXJ9" s="84"/>
      <c r="AXK9" s="84"/>
      <c r="AXL9" s="84"/>
      <c r="AXM9" s="84"/>
      <c r="AXN9" s="84"/>
      <c r="AXO9" s="84"/>
      <c r="AXP9" s="84"/>
      <c r="AXQ9" s="84"/>
      <c r="AXR9" s="84"/>
      <c r="AXS9" s="84"/>
      <c r="AXT9" s="84"/>
      <c r="AXU9" s="84"/>
      <c r="AXV9" s="84"/>
      <c r="AXW9" s="84"/>
      <c r="AXX9" s="84"/>
      <c r="AXY9" s="84"/>
      <c r="AXZ9" s="84"/>
      <c r="AYA9" s="84"/>
      <c r="AYB9" s="84"/>
      <c r="AYC9" s="84"/>
      <c r="AYD9" s="84"/>
      <c r="AYE9" s="84"/>
      <c r="AYF9" s="84"/>
      <c r="AYG9" s="84"/>
      <c r="AYH9" s="84"/>
      <c r="AYI9" s="84"/>
      <c r="AYJ9" s="84"/>
      <c r="AYK9" s="84"/>
      <c r="AYL9" s="84"/>
      <c r="AYM9" s="84"/>
      <c r="AYN9" s="84"/>
      <c r="AYO9" s="84"/>
      <c r="AYP9" s="84"/>
      <c r="AYQ9" s="84"/>
      <c r="AYR9" s="84"/>
      <c r="AYS9" s="84"/>
      <c r="AYT9" s="84"/>
      <c r="AYU9" s="84"/>
      <c r="AYV9" s="84"/>
      <c r="AYW9" s="84"/>
      <c r="AYX9" s="84"/>
      <c r="AYY9" s="84"/>
      <c r="AYZ9" s="84"/>
      <c r="AZA9" s="84"/>
      <c r="AZB9" s="84"/>
      <c r="AZC9" s="84"/>
      <c r="AZD9" s="84"/>
      <c r="AZE9" s="84"/>
      <c r="AZF9" s="84"/>
      <c r="AZG9" s="84"/>
      <c r="AZH9" s="84"/>
      <c r="AZI9" s="84"/>
      <c r="AZJ9" s="84"/>
      <c r="AZK9" s="84"/>
      <c r="AZL9" s="84"/>
      <c r="AZM9" s="84"/>
      <c r="AZN9" s="84"/>
      <c r="AZO9" s="84"/>
      <c r="AZP9" s="84"/>
      <c r="AZQ9" s="84"/>
      <c r="AZR9" s="84"/>
      <c r="AZS9" s="84"/>
      <c r="AZT9" s="84"/>
      <c r="AZU9" s="84"/>
      <c r="AZV9" s="84"/>
      <c r="AZW9" s="84"/>
      <c r="AZX9" s="84"/>
      <c r="AZY9" s="84"/>
      <c r="AZZ9" s="84"/>
      <c r="BAA9" s="84"/>
      <c r="BAB9" s="84"/>
      <c r="BAC9" s="84"/>
      <c r="BAD9" s="84"/>
      <c r="BAE9" s="84"/>
      <c r="BAF9" s="84"/>
      <c r="BAG9" s="84"/>
      <c r="BAH9" s="84"/>
      <c r="BAI9" s="84"/>
      <c r="BAJ9" s="84"/>
      <c r="BAK9" s="84"/>
      <c r="BAL9" s="84"/>
      <c r="BAM9" s="84"/>
      <c r="BAN9" s="84"/>
      <c r="BAO9" s="84"/>
      <c r="BAP9" s="84"/>
      <c r="BAQ9" s="84"/>
      <c r="BAR9" s="84"/>
      <c r="BAS9" s="84"/>
      <c r="BAT9" s="84"/>
      <c r="BAU9" s="84"/>
      <c r="BAV9" s="84"/>
      <c r="BAW9" s="84"/>
      <c r="BAX9" s="84"/>
      <c r="BAY9" s="84"/>
      <c r="BAZ9" s="84"/>
      <c r="BBA9" s="84"/>
      <c r="BBB9" s="84"/>
      <c r="BBC9" s="84"/>
      <c r="BBD9" s="84"/>
      <c r="BBE9" s="84"/>
      <c r="BBF9" s="84"/>
      <c r="BBG9" s="84"/>
      <c r="BBH9" s="84"/>
      <c r="BBI9" s="84"/>
      <c r="BBJ9" s="84"/>
      <c r="BBK9" s="84"/>
      <c r="BBL9" s="84"/>
      <c r="BBM9" s="84"/>
      <c r="BBN9" s="84"/>
      <c r="BBO9" s="84"/>
      <c r="BBP9" s="84"/>
      <c r="BBQ9" s="84"/>
      <c r="BBR9" s="84"/>
      <c r="BBS9" s="84"/>
      <c r="BBT9" s="84"/>
      <c r="BBU9" s="84"/>
      <c r="BBV9" s="84"/>
      <c r="BBW9" s="84"/>
      <c r="BBX9" s="84"/>
      <c r="BBY9" s="84"/>
      <c r="BBZ9" s="84"/>
      <c r="BCA9" s="84"/>
      <c r="BCB9" s="84"/>
      <c r="BCC9" s="84"/>
      <c r="BCD9" s="84"/>
      <c r="BCE9" s="84"/>
      <c r="BCF9" s="84"/>
      <c r="BCG9" s="84"/>
      <c r="BCH9" s="84"/>
      <c r="BCI9" s="84"/>
      <c r="BCJ9" s="84"/>
      <c r="BCK9" s="84"/>
      <c r="BCL9" s="84"/>
      <c r="BCM9" s="84"/>
      <c r="BCN9" s="84"/>
      <c r="BCO9" s="84"/>
      <c r="BCP9" s="84"/>
      <c r="BCQ9" s="84"/>
      <c r="BCR9" s="84"/>
      <c r="BCS9" s="84"/>
      <c r="BCT9" s="84"/>
      <c r="BCU9" s="84"/>
      <c r="BCV9" s="84"/>
      <c r="BCW9" s="84"/>
      <c r="BCX9" s="84"/>
      <c r="BCY9" s="84"/>
      <c r="BCZ9" s="84"/>
      <c r="BDA9" s="84"/>
      <c r="BDB9" s="84"/>
      <c r="BDC9" s="84"/>
      <c r="BDD9" s="84"/>
      <c r="BDE9" s="84"/>
      <c r="BDF9" s="84"/>
      <c r="BDG9" s="84"/>
      <c r="BDH9" s="84"/>
      <c r="BDI9" s="84"/>
      <c r="BDJ9" s="84"/>
      <c r="BDK9" s="84"/>
      <c r="BDL9" s="84"/>
      <c r="BDM9" s="84"/>
      <c r="BDN9" s="84"/>
      <c r="BDO9" s="84"/>
      <c r="BDP9" s="84"/>
      <c r="BDQ9" s="84"/>
      <c r="BDR9" s="84"/>
      <c r="BDS9" s="84"/>
      <c r="BDT9" s="84"/>
      <c r="BDU9" s="84"/>
      <c r="BDV9" s="84"/>
      <c r="BDW9" s="84"/>
      <c r="BDX9" s="84"/>
      <c r="BDY9" s="84"/>
      <c r="BDZ9" s="84"/>
      <c r="BEA9" s="84"/>
      <c r="BEB9" s="84"/>
      <c r="BEC9" s="84"/>
      <c r="BED9" s="84"/>
      <c r="BEE9" s="84"/>
      <c r="BEF9" s="84"/>
      <c r="BEG9" s="84"/>
      <c r="BEH9" s="84"/>
      <c r="BEI9" s="84"/>
      <c r="BEJ9" s="84"/>
      <c r="BEK9" s="84"/>
      <c r="BEL9" s="84"/>
      <c r="BEM9" s="84"/>
      <c r="BEN9" s="84"/>
      <c r="BEO9" s="84"/>
      <c r="BEP9" s="84"/>
      <c r="BEQ9" s="84"/>
      <c r="BER9" s="84"/>
      <c r="BES9" s="84"/>
      <c r="BET9" s="84"/>
      <c r="BEU9" s="84"/>
      <c r="BEV9" s="84"/>
      <c r="BEW9" s="84"/>
      <c r="BEX9" s="84"/>
      <c r="BEY9" s="84"/>
      <c r="BEZ9" s="84"/>
      <c r="BFA9" s="84"/>
      <c r="BFB9" s="84"/>
      <c r="BFC9" s="84"/>
      <c r="BFD9" s="84"/>
      <c r="BFE9" s="84"/>
      <c r="BFF9" s="84"/>
      <c r="BFG9" s="84"/>
      <c r="BFH9" s="84"/>
      <c r="BFI9" s="84"/>
      <c r="BFJ9" s="84"/>
      <c r="BFK9" s="84"/>
      <c r="BFL9" s="84"/>
      <c r="BFM9" s="84"/>
      <c r="BFN9" s="84"/>
      <c r="BFO9" s="84"/>
      <c r="BFP9" s="84"/>
      <c r="BFQ9" s="84"/>
      <c r="BFR9" s="84"/>
      <c r="BFS9" s="84"/>
      <c r="BFT9" s="84"/>
      <c r="BFU9" s="84"/>
      <c r="BFV9" s="84"/>
      <c r="BFW9" s="84"/>
      <c r="BFX9" s="84"/>
      <c r="BFY9" s="84"/>
      <c r="BFZ9" s="84"/>
      <c r="BGA9" s="84"/>
      <c r="BGB9" s="84"/>
      <c r="BGC9" s="84"/>
      <c r="BGD9" s="84"/>
      <c r="BGE9" s="84"/>
      <c r="BGF9" s="84"/>
      <c r="BGG9" s="84"/>
      <c r="BGH9" s="84"/>
      <c r="BGI9" s="84"/>
      <c r="BGJ9" s="84"/>
      <c r="BGK9" s="84"/>
      <c r="BGL9" s="84"/>
      <c r="BGM9" s="84"/>
      <c r="BGN9" s="84"/>
      <c r="BGO9" s="84"/>
      <c r="BGP9" s="84"/>
      <c r="BGQ9" s="84"/>
      <c r="BGR9" s="84"/>
      <c r="BGS9" s="84"/>
      <c r="BGT9" s="84"/>
      <c r="BGU9" s="84"/>
      <c r="BGV9" s="84"/>
      <c r="BGW9" s="84"/>
      <c r="BGX9" s="84"/>
      <c r="BGY9" s="84"/>
      <c r="BGZ9" s="84"/>
      <c r="BHA9" s="84"/>
      <c r="BHB9" s="84"/>
      <c r="BHC9" s="84"/>
      <c r="BHD9" s="84"/>
      <c r="BHE9" s="84"/>
      <c r="BHF9" s="84"/>
      <c r="BHG9" s="84"/>
      <c r="BHH9" s="84"/>
      <c r="BHI9" s="84"/>
      <c r="BHJ9" s="84"/>
      <c r="BHK9" s="84"/>
      <c r="BHL9" s="84"/>
      <c r="BHM9" s="84"/>
      <c r="BHN9" s="84"/>
      <c r="BHO9" s="84"/>
      <c r="BHP9" s="84"/>
      <c r="BHQ9" s="84"/>
      <c r="BHR9" s="84"/>
      <c r="BHS9" s="84"/>
      <c r="BHT9" s="84"/>
      <c r="BHU9" s="84"/>
      <c r="BHV9" s="84"/>
      <c r="BHW9" s="84"/>
      <c r="BHX9" s="84"/>
      <c r="BHY9" s="84"/>
      <c r="BHZ9" s="84"/>
      <c r="BIA9" s="84"/>
      <c r="BIB9" s="84"/>
      <c r="BIC9" s="84"/>
      <c r="BID9" s="84"/>
      <c r="BIE9" s="84"/>
      <c r="BIF9" s="84"/>
      <c r="BIG9" s="84"/>
      <c r="BIH9" s="84"/>
      <c r="BII9" s="84"/>
      <c r="BIJ9" s="84"/>
      <c r="BIK9" s="84"/>
      <c r="BIL9" s="84"/>
      <c r="BIM9" s="84"/>
      <c r="BIN9" s="84"/>
      <c r="BIO9" s="84"/>
      <c r="BIP9" s="84"/>
      <c r="BIQ9" s="84"/>
      <c r="BIR9" s="84"/>
      <c r="BIS9" s="84"/>
      <c r="BIT9" s="84"/>
      <c r="BIU9" s="84"/>
      <c r="BIV9" s="84"/>
      <c r="BIW9" s="84"/>
      <c r="BIX9" s="84"/>
      <c r="BIY9" s="84"/>
      <c r="BIZ9" s="84"/>
      <c r="BJA9" s="84"/>
      <c r="BJB9" s="84"/>
      <c r="BJC9" s="84"/>
      <c r="BJD9" s="84"/>
      <c r="BJE9" s="84"/>
      <c r="BJF9" s="84"/>
      <c r="BJG9" s="84"/>
      <c r="BJH9" s="84"/>
      <c r="BJI9" s="84"/>
      <c r="BJJ9" s="84"/>
      <c r="BJK9" s="84"/>
      <c r="BJL9" s="84"/>
      <c r="BJM9" s="84"/>
      <c r="BJN9" s="84"/>
      <c r="BJO9" s="84"/>
      <c r="BJP9" s="84"/>
      <c r="BJQ9" s="84"/>
      <c r="BJR9" s="84"/>
      <c r="BJS9" s="84"/>
      <c r="BJT9" s="84"/>
      <c r="BJU9" s="84"/>
      <c r="BJV9" s="84"/>
      <c r="BJW9" s="84"/>
      <c r="BJX9" s="84"/>
      <c r="BJY9" s="84"/>
      <c r="BJZ9" s="84"/>
      <c r="BKA9" s="84"/>
      <c r="BKB9" s="84"/>
      <c r="BKC9" s="84"/>
      <c r="BKD9" s="84"/>
      <c r="BKE9" s="84"/>
      <c r="BKF9" s="84"/>
      <c r="BKG9" s="84"/>
      <c r="BKH9" s="84"/>
      <c r="BKI9" s="84"/>
      <c r="BKJ9" s="84"/>
      <c r="BKK9" s="84"/>
      <c r="BKL9" s="84"/>
      <c r="BKM9" s="84"/>
      <c r="BKN9" s="84"/>
      <c r="BKO9" s="84"/>
      <c r="BKP9" s="84"/>
      <c r="BKQ9" s="84"/>
      <c r="BKR9" s="84"/>
      <c r="BKS9" s="84"/>
      <c r="BKT9" s="84"/>
      <c r="BKU9" s="84"/>
      <c r="BKV9" s="84"/>
      <c r="BKW9" s="84"/>
      <c r="BKX9" s="84"/>
      <c r="BKY9" s="84"/>
      <c r="BKZ9" s="84"/>
      <c r="BLA9" s="84"/>
      <c r="BLB9" s="84"/>
      <c r="BLC9" s="84"/>
      <c r="BLD9" s="84"/>
      <c r="BLE9" s="84"/>
      <c r="BLF9" s="84"/>
      <c r="BLG9" s="84"/>
      <c r="BLH9" s="84"/>
      <c r="BLI9" s="84"/>
      <c r="BLJ9" s="84"/>
      <c r="BLK9" s="84"/>
      <c r="BLL9" s="84"/>
      <c r="BLM9" s="84"/>
      <c r="BLN9" s="84"/>
      <c r="BLO9" s="84"/>
      <c r="BLP9" s="84"/>
      <c r="BLQ9" s="84"/>
      <c r="BLR9" s="84"/>
      <c r="BLS9" s="84"/>
      <c r="BLT9" s="84"/>
      <c r="BLU9" s="84"/>
      <c r="BLV9" s="84"/>
      <c r="BLW9" s="84"/>
      <c r="BLX9" s="84"/>
      <c r="BLY9" s="84"/>
      <c r="BLZ9" s="84"/>
      <c r="BMA9" s="84"/>
      <c r="BMB9" s="84"/>
      <c r="BMC9" s="84"/>
      <c r="BMD9" s="84"/>
      <c r="BME9" s="84"/>
      <c r="BMF9" s="84"/>
      <c r="BMG9" s="84"/>
      <c r="BMH9" s="84"/>
      <c r="BMI9" s="84"/>
      <c r="BMJ9" s="84"/>
      <c r="BMK9" s="84"/>
      <c r="BML9" s="84"/>
      <c r="BMM9" s="84"/>
      <c r="BMN9" s="84"/>
      <c r="BMO9" s="84"/>
      <c r="BMP9" s="84"/>
      <c r="BMQ9" s="84"/>
      <c r="BMR9" s="84"/>
      <c r="BMS9" s="84"/>
      <c r="BMT9" s="84"/>
      <c r="BMU9" s="84"/>
      <c r="BMV9" s="84"/>
      <c r="BMW9" s="84"/>
      <c r="BMX9" s="84"/>
      <c r="BMY9" s="84"/>
      <c r="BMZ9" s="84"/>
      <c r="BNA9" s="84"/>
      <c r="BNB9" s="84"/>
      <c r="BNC9" s="84"/>
      <c r="BND9" s="84"/>
      <c r="BNE9" s="84"/>
      <c r="BNF9" s="84"/>
      <c r="BNG9" s="84"/>
      <c r="BNH9" s="84"/>
      <c r="BNI9" s="84"/>
      <c r="BNJ9" s="84"/>
      <c r="BNK9" s="84"/>
      <c r="BNL9" s="84"/>
      <c r="BNM9" s="84"/>
      <c r="BNN9" s="84"/>
      <c r="BNO9" s="84"/>
      <c r="BNP9" s="84"/>
      <c r="BNQ9" s="84"/>
      <c r="BNR9" s="84"/>
      <c r="BNS9" s="84"/>
      <c r="BNT9" s="84"/>
      <c r="BNU9" s="84"/>
      <c r="BNV9" s="84"/>
      <c r="BNW9" s="84"/>
      <c r="BNX9" s="84"/>
      <c r="BNY9" s="84"/>
      <c r="BNZ9" s="84"/>
      <c r="BOA9" s="84"/>
      <c r="BOB9" s="84"/>
      <c r="BOC9" s="84"/>
      <c r="BOD9" s="84"/>
      <c r="BOE9" s="84"/>
      <c r="BOF9" s="84"/>
      <c r="BOG9" s="84"/>
      <c r="BOH9" s="84"/>
      <c r="BOI9" s="84"/>
      <c r="BOJ9" s="84"/>
      <c r="BOK9" s="84"/>
      <c r="BOL9" s="84"/>
      <c r="BOM9" s="84"/>
      <c r="BON9" s="84"/>
      <c r="BOO9" s="84"/>
      <c r="BOP9" s="84"/>
      <c r="BOQ9" s="84"/>
      <c r="BOR9" s="84"/>
      <c r="BOS9" s="84"/>
      <c r="BOT9" s="84"/>
      <c r="BOU9" s="84"/>
      <c r="BOV9" s="84"/>
      <c r="BOW9" s="84"/>
      <c r="BOX9" s="84"/>
      <c r="BOY9" s="84"/>
      <c r="BOZ9" s="84"/>
      <c r="BPA9" s="84"/>
      <c r="BPB9" s="84"/>
      <c r="BPC9" s="84"/>
      <c r="BPD9" s="84"/>
      <c r="BPE9" s="84"/>
      <c r="BPF9" s="84"/>
      <c r="BPG9" s="84"/>
      <c r="BPH9" s="84"/>
      <c r="BPI9" s="84"/>
      <c r="BPJ9" s="84"/>
      <c r="BPK9" s="84"/>
      <c r="BPL9" s="84"/>
      <c r="BPM9" s="84"/>
      <c r="BPN9" s="84"/>
      <c r="BPO9" s="84"/>
      <c r="BPP9" s="84"/>
      <c r="BPQ9" s="84"/>
      <c r="BPR9" s="84"/>
      <c r="BPS9" s="84"/>
      <c r="BPT9" s="84"/>
      <c r="BPU9" s="84"/>
      <c r="BPV9" s="84"/>
      <c r="BPW9" s="84"/>
      <c r="BPX9" s="84"/>
      <c r="BPY9" s="84"/>
      <c r="BPZ9" s="84"/>
      <c r="BQA9" s="84"/>
      <c r="BQB9" s="84"/>
      <c r="BQC9" s="84"/>
      <c r="BQD9" s="84"/>
      <c r="BQE9" s="84"/>
      <c r="BQF9" s="84"/>
      <c r="BQG9" s="84"/>
      <c r="BQH9" s="84"/>
      <c r="BQI9" s="84"/>
      <c r="BQJ9" s="84"/>
      <c r="BQK9" s="84"/>
      <c r="BQL9" s="84"/>
      <c r="BQM9" s="84"/>
      <c r="BQN9" s="84"/>
      <c r="BQO9" s="84"/>
      <c r="BQP9" s="84"/>
      <c r="BQQ9" s="84"/>
      <c r="BQR9" s="84"/>
      <c r="BQS9" s="84"/>
      <c r="BQT9" s="84"/>
      <c r="BQU9" s="84"/>
      <c r="BQV9" s="84"/>
      <c r="BQW9" s="84"/>
      <c r="BQX9" s="84"/>
      <c r="BQY9" s="84"/>
      <c r="BQZ9" s="84"/>
      <c r="BRA9" s="84"/>
      <c r="BRB9" s="84"/>
      <c r="BRC9" s="84"/>
      <c r="BRD9" s="84"/>
      <c r="BRE9" s="84"/>
      <c r="BRF9" s="84"/>
      <c r="BRG9" s="84"/>
      <c r="BRH9" s="84"/>
      <c r="BRI9" s="84"/>
      <c r="BRJ9" s="84"/>
      <c r="BRK9" s="84"/>
      <c r="BRL9" s="84"/>
      <c r="BRM9" s="84"/>
      <c r="BRN9" s="84"/>
      <c r="BRO9" s="84"/>
      <c r="BRP9" s="84"/>
      <c r="BRQ9" s="84"/>
      <c r="BRR9" s="84"/>
      <c r="BRS9" s="84"/>
      <c r="BRT9" s="84"/>
      <c r="BRU9" s="84"/>
      <c r="BRV9" s="84"/>
      <c r="BRW9" s="84"/>
      <c r="BRX9" s="84"/>
      <c r="BRY9" s="84"/>
      <c r="BRZ9" s="84"/>
      <c r="BSA9" s="84"/>
      <c r="BSB9" s="84"/>
      <c r="BSC9" s="84"/>
      <c r="BSD9" s="84"/>
      <c r="BSE9" s="84"/>
      <c r="BSF9" s="84"/>
      <c r="BSG9" s="84"/>
      <c r="BSH9" s="84"/>
      <c r="BSI9" s="84"/>
      <c r="BSJ9" s="84"/>
      <c r="BSK9" s="84"/>
      <c r="BSL9" s="84"/>
      <c r="BSM9" s="84"/>
      <c r="BSN9" s="84"/>
      <c r="BSO9" s="84"/>
      <c r="BSP9" s="84"/>
      <c r="BSQ9" s="84"/>
      <c r="BSR9" s="84"/>
      <c r="BSS9" s="84"/>
      <c r="BST9" s="84"/>
      <c r="BSU9" s="84"/>
      <c r="BSV9" s="84"/>
      <c r="BSW9" s="84"/>
      <c r="BSX9" s="84"/>
      <c r="BSY9" s="84"/>
      <c r="BSZ9" s="84"/>
      <c r="BTA9" s="84"/>
      <c r="BTB9" s="84"/>
      <c r="BTC9" s="84"/>
      <c r="BTD9" s="84"/>
      <c r="BTE9" s="84"/>
      <c r="BTF9" s="84"/>
      <c r="BTG9" s="84"/>
      <c r="BTH9" s="84"/>
      <c r="BTI9" s="84"/>
      <c r="BTJ9" s="84"/>
      <c r="BTK9" s="84"/>
      <c r="BTL9" s="84"/>
      <c r="BTM9" s="84"/>
      <c r="BTN9" s="84"/>
      <c r="BTO9" s="84"/>
      <c r="BTP9" s="84"/>
      <c r="BTQ9" s="84"/>
      <c r="BTR9" s="84"/>
      <c r="BTS9" s="84"/>
      <c r="BTT9" s="84"/>
      <c r="BTU9" s="84"/>
      <c r="BTV9" s="84"/>
      <c r="BTW9" s="84"/>
      <c r="BTX9" s="84"/>
      <c r="BTY9" s="84"/>
      <c r="BTZ9" s="84"/>
      <c r="BUA9" s="84"/>
      <c r="BUB9" s="84"/>
      <c r="BUC9" s="84"/>
      <c r="BUD9" s="84"/>
      <c r="BUE9" s="84"/>
      <c r="BUF9" s="84"/>
      <c r="BUG9" s="84"/>
      <c r="BUH9" s="84"/>
      <c r="BUI9" s="84"/>
      <c r="BUJ9" s="84"/>
      <c r="BUK9" s="84"/>
      <c r="BUL9" s="84"/>
      <c r="BUM9" s="84"/>
      <c r="BUN9" s="84"/>
      <c r="BUO9" s="84"/>
      <c r="BUP9" s="84"/>
      <c r="BUQ9" s="84"/>
      <c r="BUR9" s="84"/>
      <c r="BUS9" s="84"/>
      <c r="BUT9" s="84"/>
      <c r="BUU9" s="84"/>
      <c r="BUV9" s="84"/>
      <c r="BUW9" s="84"/>
      <c r="BUX9" s="84"/>
      <c r="BUY9" s="84"/>
      <c r="BUZ9" s="84"/>
      <c r="BVA9" s="84"/>
      <c r="BVB9" s="84"/>
      <c r="BVC9" s="84"/>
      <c r="BVD9" s="84"/>
      <c r="BVE9" s="84"/>
      <c r="BVF9" s="84"/>
      <c r="BVG9" s="84"/>
      <c r="BVH9" s="84"/>
      <c r="BVI9" s="84"/>
      <c r="BVJ9" s="84"/>
      <c r="BVK9" s="84"/>
      <c r="BVL9" s="84"/>
      <c r="BVM9" s="84"/>
      <c r="BVN9" s="84"/>
      <c r="BVO9" s="84"/>
      <c r="BVP9" s="84"/>
      <c r="BVQ9" s="84"/>
      <c r="BVR9" s="84"/>
      <c r="BVS9" s="84"/>
      <c r="BVT9" s="84"/>
      <c r="BVU9" s="84"/>
      <c r="BVV9" s="84"/>
      <c r="BVW9" s="84"/>
      <c r="BVX9" s="84"/>
      <c r="BVY9" s="84"/>
      <c r="BVZ9" s="84"/>
      <c r="BWA9" s="84"/>
      <c r="BWB9" s="84"/>
      <c r="BWC9" s="84"/>
      <c r="BWD9" s="84"/>
      <c r="BWE9" s="84"/>
      <c r="BWF9" s="84"/>
      <c r="BWG9" s="84"/>
      <c r="BWH9" s="84"/>
      <c r="BWI9" s="84"/>
      <c r="BWJ9" s="84"/>
      <c r="BWK9" s="84"/>
      <c r="BWL9" s="84"/>
      <c r="BWM9" s="84"/>
      <c r="BWN9" s="84"/>
      <c r="BWO9" s="84"/>
      <c r="BWP9" s="84"/>
      <c r="BWQ9" s="84"/>
      <c r="BWR9" s="84"/>
      <c r="BWS9" s="84"/>
      <c r="BWT9" s="84"/>
      <c r="BWU9" s="84"/>
      <c r="BWV9" s="84"/>
      <c r="BWW9" s="84"/>
      <c r="BWX9" s="84"/>
      <c r="BWY9" s="84"/>
      <c r="BWZ9" s="84"/>
      <c r="BXA9" s="84"/>
      <c r="BXB9" s="84"/>
      <c r="BXC9" s="84"/>
      <c r="BXD9" s="84"/>
      <c r="BXE9" s="84"/>
      <c r="BXF9" s="84"/>
      <c r="BXG9" s="84"/>
      <c r="BXH9" s="84"/>
      <c r="BXI9" s="84"/>
      <c r="BXJ9" s="84"/>
      <c r="BXK9" s="84"/>
      <c r="BXL9" s="84"/>
      <c r="BXM9" s="84"/>
      <c r="BXN9" s="84"/>
      <c r="BXO9" s="84"/>
      <c r="BXP9" s="84"/>
      <c r="BXQ9" s="84"/>
      <c r="BXR9" s="84"/>
      <c r="BXS9" s="84"/>
      <c r="BXT9" s="84"/>
      <c r="BXU9" s="84"/>
      <c r="BXV9" s="84"/>
      <c r="BXW9" s="84"/>
      <c r="BXX9" s="84"/>
      <c r="BXY9" s="84"/>
      <c r="BXZ9" s="84"/>
      <c r="BYA9" s="84"/>
      <c r="BYB9" s="84"/>
      <c r="BYC9" s="84"/>
      <c r="BYD9" s="84"/>
      <c r="BYE9" s="84"/>
      <c r="BYF9" s="84"/>
      <c r="BYG9" s="84"/>
      <c r="BYH9" s="84"/>
      <c r="BYI9" s="84"/>
      <c r="BYJ9" s="84"/>
      <c r="BYK9" s="84"/>
      <c r="BYL9" s="84"/>
      <c r="BYM9" s="84"/>
      <c r="BYN9" s="84"/>
      <c r="BYO9" s="84"/>
      <c r="BYP9" s="84"/>
      <c r="BYQ9" s="84"/>
      <c r="BYR9" s="84"/>
      <c r="BYS9" s="84"/>
      <c r="BYT9" s="84"/>
      <c r="BYU9" s="84"/>
      <c r="BYV9" s="84"/>
      <c r="BYW9" s="84"/>
      <c r="BYX9" s="84"/>
      <c r="BYY9" s="84"/>
      <c r="BYZ9" s="84"/>
      <c r="BZA9" s="84"/>
      <c r="BZB9" s="84"/>
      <c r="BZC9" s="84"/>
      <c r="BZD9" s="84"/>
      <c r="BZE9" s="84"/>
      <c r="BZF9" s="84"/>
      <c r="BZG9" s="84"/>
      <c r="BZH9" s="84"/>
      <c r="BZI9" s="84"/>
      <c r="BZJ9" s="84"/>
      <c r="BZK9" s="84"/>
      <c r="BZL9" s="84"/>
      <c r="BZM9" s="84"/>
      <c r="BZN9" s="84"/>
      <c r="BZO9" s="84"/>
      <c r="BZP9" s="84"/>
      <c r="BZQ9" s="84"/>
      <c r="BZR9" s="84"/>
      <c r="BZS9" s="84"/>
      <c r="BZT9" s="84"/>
      <c r="BZU9" s="84"/>
      <c r="BZV9" s="84"/>
      <c r="BZW9" s="84"/>
      <c r="BZX9" s="84"/>
      <c r="BZY9" s="84"/>
      <c r="BZZ9" s="84"/>
      <c r="CAA9" s="84"/>
      <c r="CAB9" s="84"/>
      <c r="CAC9" s="84"/>
      <c r="CAD9" s="84"/>
      <c r="CAE9" s="84"/>
      <c r="CAF9" s="84"/>
      <c r="CAG9" s="84"/>
      <c r="CAH9" s="84"/>
      <c r="CAI9" s="84"/>
      <c r="CAJ9" s="84"/>
      <c r="CAK9" s="84"/>
      <c r="CAL9" s="84"/>
      <c r="CAM9" s="84"/>
      <c r="CAN9" s="84"/>
      <c r="CAO9" s="84"/>
      <c r="CAP9" s="84"/>
      <c r="CAQ9" s="84"/>
      <c r="CAR9" s="84"/>
      <c r="CAS9" s="84"/>
      <c r="CAT9" s="84"/>
      <c r="CAU9" s="84"/>
      <c r="CAV9" s="84"/>
      <c r="CAW9" s="84"/>
      <c r="CAX9" s="84"/>
      <c r="CAY9" s="84"/>
      <c r="CAZ9" s="84"/>
      <c r="CBA9" s="84"/>
      <c r="CBB9" s="84"/>
      <c r="CBC9" s="84"/>
      <c r="CBD9" s="84"/>
      <c r="CBE9" s="84"/>
      <c r="CBF9" s="84"/>
      <c r="CBG9" s="84"/>
      <c r="CBH9" s="84"/>
      <c r="CBI9" s="84"/>
      <c r="CBJ9" s="84"/>
      <c r="CBK9" s="84"/>
      <c r="CBL9" s="84"/>
      <c r="CBM9" s="84"/>
      <c r="CBN9" s="84"/>
      <c r="CBO9" s="84"/>
      <c r="CBP9" s="84"/>
      <c r="CBQ9" s="84"/>
      <c r="CBR9" s="84"/>
      <c r="CBS9" s="84"/>
      <c r="CBT9" s="84"/>
      <c r="CBU9" s="84"/>
      <c r="CBV9" s="84"/>
      <c r="CBW9" s="84"/>
      <c r="CBX9" s="84"/>
      <c r="CBY9" s="84"/>
      <c r="CBZ9" s="84"/>
      <c r="CCA9" s="84"/>
      <c r="CCB9" s="84"/>
      <c r="CCC9" s="84"/>
      <c r="CCD9" s="84"/>
      <c r="CCE9" s="84"/>
      <c r="CCF9" s="84"/>
      <c r="CCG9" s="84"/>
      <c r="CCH9" s="84"/>
      <c r="CCI9" s="84"/>
      <c r="CCJ9" s="84"/>
      <c r="CCK9" s="84"/>
      <c r="CCL9" s="84"/>
      <c r="CCM9" s="84"/>
      <c r="CCN9" s="84"/>
      <c r="CCO9" s="84"/>
      <c r="CCP9" s="84"/>
      <c r="CCQ9" s="84"/>
      <c r="CCR9" s="84"/>
      <c r="CCS9" s="84"/>
      <c r="CCT9" s="84"/>
      <c r="CCU9" s="84"/>
      <c r="CCV9" s="84"/>
      <c r="CCW9" s="84"/>
      <c r="CCX9" s="84"/>
      <c r="CCY9" s="84"/>
      <c r="CCZ9" s="84"/>
      <c r="CDA9" s="84"/>
      <c r="CDB9" s="84"/>
      <c r="CDC9" s="84"/>
      <c r="CDD9" s="84"/>
      <c r="CDE9" s="84"/>
      <c r="CDF9" s="84"/>
      <c r="CDG9" s="84"/>
      <c r="CDH9" s="84"/>
      <c r="CDI9" s="84"/>
      <c r="CDJ9" s="84"/>
      <c r="CDK9" s="84"/>
      <c r="CDL9" s="84"/>
      <c r="CDM9" s="84"/>
      <c r="CDN9" s="84"/>
      <c r="CDO9" s="84"/>
      <c r="CDP9" s="84"/>
      <c r="CDQ9" s="84"/>
      <c r="CDR9" s="84"/>
      <c r="CDS9" s="84"/>
      <c r="CDT9" s="84"/>
      <c r="CDU9" s="84"/>
      <c r="CDV9" s="84"/>
      <c r="CDW9" s="84"/>
      <c r="CDX9" s="84"/>
      <c r="CDY9" s="84"/>
      <c r="CDZ9" s="84"/>
      <c r="CEA9" s="84"/>
      <c r="CEB9" s="84"/>
      <c r="CEC9" s="84"/>
      <c r="CED9" s="84"/>
      <c r="CEE9" s="84"/>
      <c r="CEF9" s="84"/>
      <c r="CEG9" s="84"/>
      <c r="CEH9" s="84"/>
      <c r="CEI9" s="84"/>
      <c r="CEJ9" s="84"/>
      <c r="CEK9" s="84"/>
      <c r="CEL9" s="84"/>
      <c r="CEM9" s="84"/>
      <c r="CEN9" s="84"/>
      <c r="CEO9" s="84"/>
      <c r="CEP9" s="84"/>
      <c r="CEQ9" s="84"/>
      <c r="CER9" s="84"/>
      <c r="CES9" s="84"/>
      <c r="CET9" s="84"/>
      <c r="CEU9" s="84"/>
      <c r="CEV9" s="84"/>
      <c r="CEW9" s="84"/>
      <c r="CEX9" s="84"/>
      <c r="CEY9" s="84"/>
      <c r="CEZ9" s="84"/>
      <c r="CFA9" s="84"/>
      <c r="CFB9" s="84"/>
      <c r="CFC9" s="84"/>
      <c r="CFD9" s="84"/>
      <c r="CFE9" s="84"/>
      <c r="CFF9" s="84"/>
      <c r="CFG9" s="84"/>
      <c r="CFH9" s="84"/>
      <c r="CFI9" s="84"/>
      <c r="CFJ9" s="84"/>
      <c r="CFK9" s="84"/>
      <c r="CFL9" s="84"/>
      <c r="CFM9" s="84"/>
      <c r="CFN9" s="84"/>
      <c r="CFO9" s="84"/>
      <c r="CFP9" s="84"/>
      <c r="CFQ9" s="84"/>
      <c r="CFR9" s="84"/>
      <c r="CFS9" s="84"/>
      <c r="CFT9" s="84"/>
      <c r="CFU9" s="84"/>
      <c r="CFV9" s="84"/>
      <c r="CFW9" s="84"/>
      <c r="CFX9" s="84"/>
      <c r="CFY9" s="84"/>
      <c r="CFZ9" s="84"/>
      <c r="CGA9" s="84"/>
      <c r="CGB9" s="84"/>
      <c r="CGC9" s="84"/>
      <c r="CGD9" s="84"/>
      <c r="CGE9" s="84"/>
      <c r="CGF9" s="84"/>
      <c r="CGG9" s="84"/>
      <c r="CGH9" s="84"/>
      <c r="CGI9" s="84"/>
      <c r="CGJ9" s="84"/>
      <c r="CGK9" s="84"/>
      <c r="CGL9" s="84"/>
      <c r="CGM9" s="84"/>
      <c r="CGN9" s="84"/>
      <c r="CGO9" s="84"/>
      <c r="CGP9" s="84"/>
      <c r="CGQ9" s="84"/>
      <c r="CGR9" s="84"/>
      <c r="CGS9" s="84"/>
      <c r="CGT9" s="84"/>
      <c r="CGU9" s="84"/>
      <c r="CGV9" s="84"/>
      <c r="CGW9" s="84"/>
      <c r="CGX9" s="84"/>
      <c r="CGY9" s="84"/>
      <c r="CGZ9" s="84"/>
      <c r="CHA9" s="84"/>
      <c r="CHB9" s="84"/>
      <c r="CHC9" s="84"/>
      <c r="CHD9" s="84"/>
      <c r="CHE9" s="84"/>
      <c r="CHF9" s="84"/>
      <c r="CHG9" s="84"/>
      <c r="CHH9" s="84"/>
      <c r="CHI9" s="84"/>
      <c r="CHJ9" s="84"/>
      <c r="CHK9" s="84"/>
      <c r="CHL9" s="84"/>
      <c r="CHM9" s="84"/>
      <c r="CHN9" s="84"/>
      <c r="CHO9" s="84"/>
      <c r="CHP9" s="84"/>
      <c r="CHQ9" s="84"/>
      <c r="CHR9" s="84"/>
      <c r="CHS9" s="84"/>
      <c r="CHT9" s="84"/>
      <c r="CHU9" s="84"/>
      <c r="CHV9" s="84"/>
      <c r="CHW9" s="84"/>
      <c r="CHX9" s="84"/>
      <c r="CHY9" s="84"/>
      <c r="CHZ9" s="84"/>
      <c r="CIA9" s="84"/>
      <c r="CIB9" s="84"/>
      <c r="CIC9" s="84"/>
      <c r="CID9" s="84"/>
      <c r="CIE9" s="84"/>
      <c r="CIF9" s="84"/>
      <c r="CIG9" s="84"/>
      <c r="CIH9" s="84"/>
      <c r="CII9" s="84"/>
      <c r="CIJ9" s="84"/>
      <c r="CIK9" s="84"/>
      <c r="CIL9" s="84"/>
      <c r="CIM9" s="84"/>
      <c r="CIN9" s="84"/>
      <c r="CIO9" s="84"/>
      <c r="CIP9" s="84"/>
      <c r="CIQ9" s="84"/>
      <c r="CIR9" s="84"/>
      <c r="CIS9" s="84"/>
      <c r="CIT9" s="84"/>
      <c r="CIU9" s="84"/>
      <c r="CIV9" s="84"/>
      <c r="CIW9" s="84"/>
      <c r="CIX9" s="84"/>
      <c r="CIY9" s="84"/>
      <c r="CIZ9" s="84"/>
      <c r="CJA9" s="84"/>
      <c r="CJB9" s="84"/>
      <c r="CJC9" s="84"/>
      <c r="CJD9" s="84"/>
      <c r="CJE9" s="84"/>
      <c r="CJF9" s="84"/>
      <c r="CJG9" s="84"/>
      <c r="CJH9" s="84"/>
      <c r="CJI9" s="84"/>
      <c r="CJJ9" s="84"/>
      <c r="CJK9" s="84"/>
      <c r="CJL9" s="84"/>
      <c r="CJM9" s="84"/>
      <c r="CJN9" s="84"/>
      <c r="CJO9" s="84"/>
      <c r="CJP9" s="84"/>
      <c r="CJQ9" s="84"/>
      <c r="CJR9" s="84"/>
      <c r="CJS9" s="84"/>
      <c r="CJT9" s="84"/>
      <c r="CJU9" s="84"/>
      <c r="CJV9" s="84"/>
      <c r="CJW9" s="84"/>
      <c r="CJX9" s="84"/>
      <c r="CJY9" s="84"/>
      <c r="CJZ9" s="84"/>
      <c r="CKA9" s="84"/>
      <c r="CKB9" s="84"/>
      <c r="CKC9" s="84"/>
      <c r="CKD9" s="84"/>
      <c r="CKE9" s="84"/>
      <c r="CKF9" s="84"/>
      <c r="CKG9" s="84"/>
      <c r="CKH9" s="84"/>
      <c r="CKI9" s="84"/>
      <c r="CKJ9" s="84"/>
      <c r="CKK9" s="84"/>
      <c r="CKL9" s="84"/>
      <c r="CKM9" s="84"/>
      <c r="CKN9" s="84"/>
      <c r="CKO9" s="84"/>
      <c r="CKP9" s="84"/>
      <c r="CKQ9" s="84"/>
      <c r="CKR9" s="84"/>
      <c r="CKS9" s="84"/>
      <c r="CKT9" s="84"/>
      <c r="CKU9" s="84"/>
      <c r="CKV9" s="84"/>
      <c r="CKW9" s="84"/>
      <c r="CKX9" s="84"/>
      <c r="CKY9" s="84"/>
      <c r="CKZ9" s="84"/>
      <c r="CLA9" s="84"/>
      <c r="CLB9" s="84"/>
      <c r="CLC9" s="84"/>
      <c r="CLD9" s="84"/>
      <c r="CLE9" s="84"/>
      <c r="CLF9" s="84"/>
      <c r="CLG9" s="84"/>
      <c r="CLH9" s="84"/>
      <c r="CLI9" s="84"/>
      <c r="CLJ9" s="84"/>
      <c r="CLK9" s="84"/>
      <c r="CLL9" s="84"/>
      <c r="CLM9" s="84"/>
      <c r="CLN9" s="84"/>
      <c r="CLO9" s="84"/>
      <c r="CLP9" s="84"/>
      <c r="CLQ9" s="84"/>
      <c r="CLR9" s="84"/>
      <c r="CLS9" s="84"/>
      <c r="CLT9" s="84"/>
      <c r="CLU9" s="84"/>
      <c r="CLV9" s="84"/>
      <c r="CLW9" s="84"/>
      <c r="CLX9" s="84"/>
      <c r="CLY9" s="84"/>
      <c r="CLZ9" s="84"/>
      <c r="CMA9" s="84"/>
      <c r="CMB9" s="84"/>
      <c r="CMC9" s="84"/>
      <c r="CMD9" s="84"/>
      <c r="CME9" s="84"/>
      <c r="CMF9" s="84"/>
      <c r="CMG9" s="84"/>
      <c r="CMH9" s="84"/>
      <c r="CMI9" s="84"/>
      <c r="CMJ9" s="84"/>
      <c r="CMK9" s="84"/>
      <c r="CML9" s="84"/>
      <c r="CMM9" s="84"/>
      <c r="CMN9" s="84"/>
      <c r="CMO9" s="84"/>
      <c r="CMP9" s="84"/>
      <c r="CMQ9" s="84"/>
      <c r="CMR9" s="84"/>
      <c r="CMS9" s="84"/>
      <c r="CMT9" s="84"/>
      <c r="CMU9" s="84"/>
      <c r="CMV9" s="84"/>
      <c r="CMW9" s="84"/>
      <c r="CMX9" s="84"/>
      <c r="CMY9" s="84"/>
      <c r="CMZ9" s="84"/>
      <c r="CNA9" s="84"/>
      <c r="CNB9" s="84"/>
      <c r="CNC9" s="84"/>
      <c r="CND9" s="84"/>
      <c r="CNE9" s="84"/>
      <c r="CNF9" s="84"/>
      <c r="CNG9" s="84"/>
      <c r="CNH9" s="84"/>
      <c r="CNI9" s="84"/>
      <c r="CNJ9" s="84"/>
      <c r="CNK9" s="84"/>
      <c r="CNL9" s="84"/>
      <c r="CNM9" s="84"/>
      <c r="CNN9" s="84"/>
      <c r="CNO9" s="84"/>
      <c r="CNP9" s="84"/>
      <c r="CNQ9" s="84"/>
      <c r="CNR9" s="84"/>
      <c r="CNS9" s="84"/>
      <c r="CNT9" s="84"/>
      <c r="CNU9" s="84"/>
      <c r="CNV9" s="84"/>
      <c r="CNW9" s="84"/>
      <c r="CNX9" s="84"/>
      <c r="CNY9" s="84"/>
      <c r="CNZ9" s="84"/>
      <c r="COA9" s="84"/>
      <c r="COB9" s="84"/>
      <c r="COC9" s="84"/>
      <c r="COD9" s="84"/>
      <c r="COE9" s="84"/>
      <c r="COF9" s="84"/>
      <c r="COG9" s="84"/>
      <c r="COH9" s="84"/>
      <c r="COI9" s="84"/>
      <c r="COJ9" s="84"/>
      <c r="COK9" s="84"/>
      <c r="COL9" s="84"/>
      <c r="COM9" s="84"/>
      <c r="CON9" s="84"/>
      <c r="COO9" s="84"/>
      <c r="COP9" s="84"/>
      <c r="COQ9" s="84"/>
      <c r="COR9" s="84"/>
      <c r="COS9" s="84"/>
      <c r="COT9" s="84"/>
      <c r="COU9" s="84"/>
      <c r="COV9" s="84"/>
      <c r="COW9" s="84"/>
      <c r="COX9" s="84"/>
      <c r="COY9" s="84"/>
      <c r="COZ9" s="84"/>
      <c r="CPA9" s="84"/>
      <c r="CPB9" s="84"/>
      <c r="CPC9" s="84"/>
      <c r="CPD9" s="84"/>
      <c r="CPE9" s="84"/>
      <c r="CPF9" s="84"/>
      <c r="CPG9" s="84"/>
      <c r="CPH9" s="84"/>
      <c r="CPI9" s="84"/>
      <c r="CPJ9" s="84"/>
      <c r="CPK9" s="84"/>
      <c r="CPL9" s="84"/>
      <c r="CPM9" s="84"/>
      <c r="CPN9" s="84"/>
      <c r="CPO9" s="84"/>
      <c r="CPP9" s="84"/>
      <c r="CPQ9" s="84"/>
      <c r="CPR9" s="84"/>
      <c r="CPS9" s="84"/>
      <c r="CPT9" s="84"/>
      <c r="CPU9" s="84"/>
      <c r="CPV9" s="84"/>
      <c r="CPW9" s="84"/>
      <c r="CPX9" s="84"/>
      <c r="CPY9" s="84"/>
      <c r="CPZ9" s="84"/>
      <c r="CQA9" s="84"/>
      <c r="CQB9" s="84"/>
      <c r="CQC9" s="84"/>
      <c r="CQD9" s="84"/>
      <c r="CQE9" s="84"/>
      <c r="CQF9" s="84"/>
      <c r="CQG9" s="84"/>
      <c r="CQH9" s="84"/>
      <c r="CQI9" s="84"/>
      <c r="CQJ9" s="84"/>
      <c r="CQK9" s="84"/>
      <c r="CQL9" s="84"/>
      <c r="CQM9" s="84"/>
      <c r="CQN9" s="84"/>
      <c r="CQO9" s="84"/>
      <c r="CQP9" s="84"/>
      <c r="CQQ9" s="84"/>
      <c r="CQR9" s="84"/>
      <c r="CQS9" s="84"/>
      <c r="CQT9" s="84"/>
      <c r="CQU9" s="84"/>
      <c r="CQV9" s="84"/>
      <c r="CQW9" s="84"/>
      <c r="CQX9" s="84"/>
      <c r="CQY9" s="84"/>
      <c r="CQZ9" s="84"/>
      <c r="CRA9" s="84"/>
      <c r="CRB9" s="84"/>
      <c r="CRC9" s="84"/>
      <c r="CRD9" s="84"/>
      <c r="CRE9" s="84"/>
      <c r="CRF9" s="84"/>
      <c r="CRG9" s="84"/>
      <c r="CRH9" s="84"/>
      <c r="CRI9" s="84"/>
      <c r="CRJ9" s="84"/>
      <c r="CRK9" s="84"/>
      <c r="CRL9" s="84"/>
      <c r="CRM9" s="84"/>
      <c r="CRN9" s="84"/>
      <c r="CRO9" s="84"/>
      <c r="CRP9" s="84"/>
      <c r="CRQ9" s="84"/>
      <c r="CRR9" s="84"/>
      <c r="CRS9" s="84"/>
      <c r="CRT9" s="84"/>
      <c r="CRU9" s="84"/>
      <c r="CRV9" s="84"/>
      <c r="CRW9" s="84"/>
      <c r="CRX9" s="84"/>
      <c r="CRY9" s="84"/>
      <c r="CRZ9" s="84"/>
      <c r="CSA9" s="84"/>
      <c r="CSB9" s="84"/>
      <c r="CSC9" s="84"/>
      <c r="CSD9" s="84"/>
      <c r="CSE9" s="84"/>
      <c r="CSF9" s="84"/>
      <c r="CSG9" s="84"/>
      <c r="CSH9" s="84"/>
      <c r="CSI9" s="84"/>
      <c r="CSJ9" s="84"/>
      <c r="CSK9" s="84"/>
      <c r="CSL9" s="84"/>
      <c r="CSM9" s="84"/>
      <c r="CSN9" s="84"/>
      <c r="CSO9" s="84"/>
      <c r="CSP9" s="84"/>
      <c r="CSQ9" s="84"/>
      <c r="CSR9" s="84"/>
      <c r="CSS9" s="84"/>
      <c r="CST9" s="84"/>
      <c r="CSU9" s="84"/>
      <c r="CSV9" s="84"/>
      <c r="CSW9" s="84"/>
      <c r="CSX9" s="84"/>
      <c r="CSY9" s="84"/>
      <c r="CSZ9" s="84"/>
      <c r="CTA9" s="84"/>
      <c r="CTB9" s="84"/>
      <c r="CTC9" s="84"/>
      <c r="CTD9" s="84"/>
      <c r="CTE9" s="84"/>
      <c r="CTF9" s="84"/>
      <c r="CTG9" s="84"/>
      <c r="CTH9" s="84"/>
      <c r="CTI9" s="84"/>
      <c r="CTJ9" s="84"/>
      <c r="CTK9" s="84"/>
      <c r="CTL9" s="84"/>
      <c r="CTM9" s="84"/>
      <c r="CTN9" s="84"/>
      <c r="CTO9" s="84"/>
      <c r="CTP9" s="84"/>
      <c r="CTQ9" s="84"/>
      <c r="CTR9" s="84"/>
      <c r="CTS9" s="84"/>
      <c r="CTT9" s="84"/>
      <c r="CTU9" s="84"/>
      <c r="CTV9" s="84"/>
      <c r="CTW9" s="84"/>
      <c r="CTX9" s="84"/>
      <c r="CTY9" s="84"/>
      <c r="CTZ9" s="84"/>
      <c r="CUA9" s="84"/>
      <c r="CUB9" s="84"/>
      <c r="CUC9" s="84"/>
      <c r="CUD9" s="84"/>
      <c r="CUE9" s="84"/>
      <c r="CUF9" s="84"/>
      <c r="CUG9" s="84"/>
      <c r="CUH9" s="84"/>
      <c r="CUI9" s="84"/>
      <c r="CUJ9" s="84"/>
      <c r="CUK9" s="84"/>
      <c r="CUL9" s="84"/>
      <c r="CUM9" s="84"/>
      <c r="CUN9" s="84"/>
      <c r="CUO9" s="84"/>
      <c r="CUP9" s="84"/>
      <c r="CUQ9" s="84"/>
      <c r="CUR9" s="84"/>
      <c r="CUS9" s="84"/>
      <c r="CUT9" s="84"/>
      <c r="CUU9" s="84"/>
      <c r="CUV9" s="84"/>
      <c r="CUW9" s="84"/>
      <c r="CUX9" s="84"/>
      <c r="CUY9" s="84"/>
      <c r="CUZ9" s="84"/>
      <c r="CVA9" s="84"/>
      <c r="CVB9" s="84"/>
      <c r="CVC9" s="84"/>
      <c r="CVD9" s="84"/>
      <c r="CVE9" s="84"/>
      <c r="CVF9" s="84"/>
      <c r="CVG9" s="84"/>
      <c r="CVH9" s="84"/>
      <c r="CVI9" s="84"/>
      <c r="CVJ9" s="84"/>
      <c r="CVK9" s="84"/>
      <c r="CVL9" s="84"/>
      <c r="CVM9" s="84"/>
      <c r="CVN9" s="84"/>
      <c r="CVO9" s="84"/>
      <c r="CVP9" s="84"/>
      <c r="CVQ9" s="84"/>
      <c r="CVR9" s="84"/>
      <c r="CVS9" s="84"/>
      <c r="CVT9" s="84"/>
      <c r="CVU9" s="84"/>
      <c r="CVV9" s="84"/>
      <c r="CVW9" s="84"/>
      <c r="CVX9" s="84"/>
      <c r="CVY9" s="84"/>
      <c r="CVZ9" s="84"/>
      <c r="CWA9" s="84"/>
      <c r="CWB9" s="84"/>
      <c r="CWC9" s="84"/>
      <c r="CWD9" s="84"/>
      <c r="CWE9" s="84"/>
      <c r="CWF9" s="84"/>
      <c r="CWG9" s="84"/>
      <c r="CWH9" s="84"/>
      <c r="CWI9" s="84"/>
      <c r="CWJ9" s="84"/>
      <c r="CWK9" s="84"/>
      <c r="CWL9" s="84"/>
      <c r="CWM9" s="84"/>
      <c r="CWN9" s="84"/>
      <c r="CWO9" s="84"/>
      <c r="CWP9" s="84"/>
      <c r="CWQ9" s="84"/>
      <c r="CWR9" s="84"/>
      <c r="CWS9" s="84"/>
      <c r="CWT9" s="84"/>
      <c r="CWU9" s="84"/>
      <c r="CWV9" s="84"/>
      <c r="CWW9" s="84"/>
      <c r="CWX9" s="84"/>
      <c r="CWY9" s="84"/>
      <c r="CWZ9" s="84"/>
      <c r="CXA9" s="84"/>
      <c r="CXB9" s="84"/>
      <c r="CXC9" s="84"/>
      <c r="CXD9" s="84"/>
      <c r="CXE9" s="84"/>
      <c r="CXF9" s="84"/>
      <c r="CXG9" s="84"/>
      <c r="CXH9" s="84"/>
      <c r="CXI9" s="84"/>
      <c r="CXJ9" s="84"/>
      <c r="CXK9" s="84"/>
      <c r="CXL9" s="84"/>
      <c r="CXM9" s="84"/>
      <c r="CXN9" s="84"/>
      <c r="CXO9" s="84"/>
      <c r="CXP9" s="84"/>
      <c r="CXQ9" s="84"/>
      <c r="CXR9" s="84"/>
      <c r="CXS9" s="84"/>
      <c r="CXT9" s="84"/>
      <c r="CXU9" s="84"/>
      <c r="CXV9" s="84"/>
      <c r="CXW9" s="84"/>
      <c r="CXX9" s="84"/>
      <c r="CXY9" s="84"/>
      <c r="CXZ9" s="84"/>
      <c r="CYA9" s="84"/>
      <c r="CYB9" s="84"/>
      <c r="CYC9" s="84"/>
      <c r="CYD9" s="84"/>
      <c r="CYE9" s="84"/>
      <c r="CYF9" s="84"/>
      <c r="CYG9" s="84"/>
      <c r="CYH9" s="84"/>
      <c r="CYI9" s="84"/>
      <c r="CYJ9" s="84"/>
      <c r="CYK9" s="84"/>
      <c r="CYL9" s="84"/>
      <c r="CYM9" s="84"/>
      <c r="CYN9" s="84"/>
      <c r="CYO9" s="84"/>
      <c r="CYP9" s="84"/>
      <c r="CYQ9" s="84"/>
      <c r="CYR9" s="84"/>
      <c r="CYS9" s="84"/>
      <c r="CYT9" s="84"/>
      <c r="CYU9" s="84"/>
      <c r="CYV9" s="84"/>
      <c r="CYW9" s="84"/>
      <c r="CYX9" s="84"/>
      <c r="CYY9" s="84"/>
      <c r="CYZ9" s="84"/>
      <c r="CZA9" s="84"/>
      <c r="CZB9" s="84"/>
      <c r="CZC9" s="84"/>
      <c r="CZD9" s="84"/>
      <c r="CZE9" s="84"/>
      <c r="CZF9" s="84"/>
      <c r="CZG9" s="84"/>
      <c r="CZH9" s="84"/>
      <c r="CZI9" s="84"/>
      <c r="CZJ9" s="84"/>
      <c r="CZK9" s="84"/>
      <c r="CZL9" s="84"/>
      <c r="CZM9" s="84"/>
      <c r="CZN9" s="84"/>
      <c r="CZO9" s="84"/>
      <c r="CZP9" s="84"/>
      <c r="CZQ9" s="84"/>
      <c r="CZR9" s="84"/>
      <c r="CZS9" s="84"/>
      <c r="CZT9" s="84"/>
      <c r="CZU9" s="84"/>
      <c r="CZV9" s="84"/>
      <c r="CZW9" s="84"/>
      <c r="CZX9" s="84"/>
      <c r="CZY9" s="84"/>
      <c r="CZZ9" s="84"/>
      <c r="DAA9" s="84"/>
      <c r="DAB9" s="84"/>
      <c r="DAC9" s="84"/>
      <c r="DAD9" s="84"/>
      <c r="DAE9" s="84"/>
      <c r="DAF9" s="84"/>
      <c r="DAG9" s="84"/>
      <c r="DAH9" s="84"/>
      <c r="DAI9" s="84"/>
      <c r="DAJ9" s="84"/>
      <c r="DAK9" s="84"/>
      <c r="DAL9" s="84"/>
      <c r="DAM9" s="84"/>
      <c r="DAN9" s="84"/>
      <c r="DAO9" s="84"/>
      <c r="DAP9" s="84"/>
      <c r="DAQ9" s="84"/>
      <c r="DAR9" s="84"/>
      <c r="DAS9" s="84"/>
      <c r="DAT9" s="84"/>
      <c r="DAU9" s="84"/>
      <c r="DAV9" s="84"/>
      <c r="DAW9" s="84"/>
      <c r="DAX9" s="84"/>
      <c r="DAY9" s="84"/>
      <c r="DAZ9" s="84"/>
      <c r="DBA9" s="84"/>
      <c r="DBB9" s="84"/>
      <c r="DBC9" s="84"/>
      <c r="DBD9" s="84"/>
      <c r="DBE9" s="84"/>
      <c r="DBF9" s="84"/>
      <c r="DBG9" s="84"/>
      <c r="DBH9" s="84"/>
      <c r="DBI9" s="84"/>
      <c r="DBJ9" s="84"/>
      <c r="DBK9" s="84"/>
      <c r="DBL9" s="84"/>
      <c r="DBM9" s="84"/>
      <c r="DBN9" s="84"/>
      <c r="DBO9" s="84"/>
      <c r="DBP9" s="84"/>
      <c r="DBQ9" s="84"/>
      <c r="DBR9" s="84"/>
      <c r="DBS9" s="84"/>
      <c r="DBT9" s="84"/>
      <c r="DBU9" s="84"/>
      <c r="DBV9" s="84"/>
      <c r="DBW9" s="84"/>
      <c r="DBX9" s="84"/>
      <c r="DBY9" s="84"/>
      <c r="DBZ9" s="84"/>
      <c r="DCA9" s="84"/>
      <c r="DCB9" s="84"/>
      <c r="DCC9" s="84"/>
      <c r="DCD9" s="84"/>
      <c r="DCE9" s="84"/>
      <c r="DCF9" s="84"/>
      <c r="DCG9" s="84"/>
      <c r="DCH9" s="84"/>
      <c r="DCI9" s="84"/>
      <c r="DCJ9" s="84"/>
      <c r="DCK9" s="84"/>
      <c r="DCL9" s="84"/>
      <c r="DCM9" s="84"/>
      <c r="DCN9" s="84"/>
      <c r="DCO9" s="84"/>
      <c r="DCP9" s="84"/>
      <c r="DCQ9" s="84"/>
      <c r="DCR9" s="84"/>
      <c r="DCS9" s="84"/>
      <c r="DCT9" s="84"/>
      <c r="DCU9" s="84"/>
      <c r="DCV9" s="84"/>
      <c r="DCW9" s="84"/>
      <c r="DCX9" s="84"/>
      <c r="DCY9" s="84"/>
      <c r="DCZ9" s="84"/>
      <c r="DDA9" s="84"/>
      <c r="DDB9" s="84"/>
      <c r="DDC9" s="84"/>
      <c r="DDD9" s="84"/>
      <c r="DDE9" s="84"/>
      <c r="DDF9" s="84"/>
      <c r="DDG9" s="84"/>
      <c r="DDH9" s="84"/>
      <c r="DDI9" s="84"/>
      <c r="DDJ9" s="84"/>
      <c r="DDK9" s="84"/>
      <c r="DDL9" s="84"/>
      <c r="DDM9" s="84"/>
      <c r="DDN9" s="84"/>
      <c r="DDO9" s="84"/>
      <c r="DDP9" s="84"/>
      <c r="DDQ9" s="84"/>
      <c r="DDR9" s="84"/>
      <c r="DDS9" s="84"/>
      <c r="DDT9" s="84"/>
      <c r="DDU9" s="84"/>
      <c r="DDV9" s="84"/>
      <c r="DDW9" s="84"/>
      <c r="DDX9" s="84"/>
      <c r="DDY9" s="84"/>
      <c r="DDZ9" s="84"/>
      <c r="DEA9" s="84"/>
      <c r="DEB9" s="84"/>
      <c r="DEC9" s="84"/>
      <c r="DED9" s="84"/>
      <c r="DEE9" s="84"/>
      <c r="DEF9" s="84"/>
      <c r="DEG9" s="84"/>
      <c r="DEH9" s="84"/>
      <c r="DEI9" s="84"/>
      <c r="DEJ9" s="84"/>
      <c r="DEK9" s="84"/>
      <c r="DEL9" s="84"/>
      <c r="DEM9" s="84"/>
      <c r="DEN9" s="84"/>
      <c r="DEO9" s="84"/>
      <c r="DEP9" s="84"/>
      <c r="DEQ9" s="84"/>
      <c r="DER9" s="84"/>
      <c r="DES9" s="84"/>
      <c r="DET9" s="84"/>
      <c r="DEU9" s="84"/>
      <c r="DEV9" s="84"/>
      <c r="DEW9" s="84"/>
      <c r="DEX9" s="84"/>
      <c r="DEY9" s="84"/>
      <c r="DEZ9" s="84"/>
      <c r="DFA9" s="84"/>
      <c r="DFB9" s="84"/>
      <c r="DFC9" s="84"/>
      <c r="DFD9" s="84"/>
      <c r="DFE9" s="84"/>
      <c r="DFF9" s="84"/>
      <c r="DFG9" s="84"/>
      <c r="DFH9" s="84"/>
      <c r="DFI9" s="84"/>
      <c r="DFJ9" s="84"/>
      <c r="DFK9" s="84"/>
      <c r="DFL9" s="84"/>
      <c r="DFM9" s="84"/>
      <c r="DFN9" s="84"/>
      <c r="DFO9" s="84"/>
      <c r="DFP9" s="84"/>
      <c r="DFQ9" s="84"/>
      <c r="DFR9" s="84"/>
      <c r="DFS9" s="84"/>
      <c r="DFT9" s="84"/>
      <c r="DFU9" s="84"/>
      <c r="DFV9" s="84"/>
      <c r="DFW9" s="84"/>
      <c r="DFX9" s="84"/>
      <c r="DFY9" s="84"/>
      <c r="DFZ9" s="84"/>
      <c r="DGA9" s="84"/>
      <c r="DGB9" s="84"/>
      <c r="DGC9" s="84"/>
      <c r="DGD9" s="84"/>
      <c r="DGE9" s="84"/>
      <c r="DGF9" s="84"/>
      <c r="DGG9" s="84"/>
      <c r="DGH9" s="84"/>
      <c r="DGI9" s="84"/>
      <c r="DGJ9" s="84"/>
      <c r="DGK9" s="84"/>
      <c r="DGL9" s="84"/>
      <c r="DGM9" s="84"/>
      <c r="DGN9" s="84"/>
      <c r="DGO9" s="84"/>
      <c r="DGP9" s="84"/>
      <c r="DGQ9" s="84"/>
      <c r="DGR9" s="84"/>
      <c r="DGS9" s="84"/>
      <c r="DGT9" s="84"/>
      <c r="DGU9" s="84"/>
      <c r="DGV9" s="84"/>
      <c r="DGW9" s="84"/>
      <c r="DGX9" s="84"/>
      <c r="DGY9" s="84"/>
      <c r="DGZ9" s="84"/>
      <c r="DHA9" s="84"/>
      <c r="DHB9" s="84"/>
      <c r="DHC9" s="84"/>
      <c r="DHD9" s="84"/>
      <c r="DHE9" s="84"/>
      <c r="DHF9" s="84"/>
      <c r="DHG9" s="84"/>
      <c r="DHH9" s="84"/>
      <c r="DHI9" s="84"/>
      <c r="DHJ9" s="84"/>
      <c r="DHK9" s="84"/>
      <c r="DHL9" s="84"/>
      <c r="DHM9" s="84"/>
      <c r="DHN9" s="84"/>
      <c r="DHO9" s="84"/>
      <c r="DHP9" s="84"/>
      <c r="DHQ9" s="84"/>
      <c r="DHR9" s="84"/>
      <c r="DHS9" s="84"/>
      <c r="DHT9" s="84"/>
      <c r="DHU9" s="84"/>
      <c r="DHV9" s="84"/>
      <c r="DHW9" s="84"/>
      <c r="DHX9" s="84"/>
      <c r="DHY9" s="84"/>
      <c r="DHZ9" s="84"/>
      <c r="DIA9" s="84"/>
      <c r="DIB9" s="84"/>
      <c r="DIC9" s="84"/>
      <c r="DID9" s="84"/>
      <c r="DIE9" s="84"/>
      <c r="DIF9" s="84"/>
      <c r="DIG9" s="84"/>
      <c r="DIH9" s="84"/>
      <c r="DII9" s="84"/>
      <c r="DIJ9" s="84"/>
      <c r="DIK9" s="84"/>
      <c r="DIL9" s="84"/>
      <c r="DIM9" s="84"/>
      <c r="DIN9" s="84"/>
      <c r="DIO9" s="84"/>
      <c r="DIP9" s="84"/>
      <c r="DIQ9" s="84"/>
      <c r="DIR9" s="84"/>
      <c r="DIS9" s="84"/>
      <c r="DIT9" s="84"/>
      <c r="DIU9" s="84"/>
      <c r="DIV9" s="84"/>
      <c r="DIW9" s="84"/>
      <c r="DIX9" s="84"/>
      <c r="DIY9" s="84"/>
      <c r="DIZ9" s="84"/>
      <c r="DJA9" s="84"/>
      <c r="DJB9" s="84"/>
      <c r="DJC9" s="84"/>
      <c r="DJD9" s="84"/>
      <c r="DJE9" s="84"/>
      <c r="DJF9" s="84"/>
      <c r="DJG9" s="84"/>
      <c r="DJH9" s="84"/>
      <c r="DJI9" s="84"/>
      <c r="DJJ9" s="84"/>
      <c r="DJK9" s="84"/>
      <c r="DJL9" s="84"/>
      <c r="DJM9" s="84"/>
      <c r="DJN9" s="84"/>
      <c r="DJO9" s="84"/>
      <c r="DJP9" s="84"/>
      <c r="DJQ9" s="84"/>
      <c r="DJR9" s="84"/>
      <c r="DJS9" s="84"/>
      <c r="DJT9" s="84"/>
      <c r="DJU9" s="84"/>
      <c r="DJV9" s="84"/>
      <c r="DJW9" s="84"/>
      <c r="DJX9" s="84"/>
      <c r="DJY9" s="84"/>
      <c r="DJZ9" s="84"/>
      <c r="DKA9" s="84"/>
      <c r="DKB9" s="84"/>
      <c r="DKC9" s="84"/>
      <c r="DKD9" s="84"/>
      <c r="DKE9" s="84"/>
      <c r="DKF9" s="84"/>
      <c r="DKG9" s="84"/>
      <c r="DKH9" s="84"/>
      <c r="DKI9" s="84"/>
      <c r="DKJ9" s="84"/>
      <c r="DKK9" s="84"/>
      <c r="DKL9" s="84"/>
      <c r="DKM9" s="84"/>
      <c r="DKN9" s="84"/>
      <c r="DKO9" s="84"/>
      <c r="DKP9" s="84"/>
      <c r="DKQ9" s="84"/>
      <c r="DKR9" s="84"/>
      <c r="DKS9" s="84"/>
      <c r="DKT9" s="84"/>
      <c r="DKU9" s="84"/>
      <c r="DKV9" s="84"/>
      <c r="DKW9" s="84"/>
      <c r="DKX9" s="84"/>
      <c r="DKY9" s="84"/>
      <c r="DKZ9" s="84"/>
      <c r="DLA9" s="84"/>
      <c r="DLB9" s="84"/>
      <c r="DLC9" s="84"/>
      <c r="DLD9" s="84"/>
      <c r="DLE9" s="84"/>
      <c r="DLF9" s="84"/>
      <c r="DLG9" s="84"/>
      <c r="DLH9" s="84"/>
      <c r="DLI9" s="84"/>
      <c r="DLJ9" s="84"/>
      <c r="DLK9" s="84"/>
      <c r="DLL9" s="84"/>
      <c r="DLM9" s="84"/>
      <c r="DLN9" s="84"/>
      <c r="DLO9" s="84"/>
      <c r="DLP9" s="84"/>
      <c r="DLQ9" s="84"/>
      <c r="DLR9" s="84"/>
      <c r="DLS9" s="84"/>
      <c r="DLT9" s="84"/>
      <c r="DLU9" s="84"/>
      <c r="DLV9" s="84"/>
      <c r="DLW9" s="84"/>
      <c r="DLX9" s="84"/>
      <c r="DLY9" s="84"/>
      <c r="DLZ9" s="84"/>
      <c r="DMA9" s="84"/>
      <c r="DMB9" s="84"/>
      <c r="DMC9" s="84"/>
      <c r="DMD9" s="84"/>
      <c r="DME9" s="84"/>
      <c r="DMF9" s="84"/>
      <c r="DMG9" s="84"/>
      <c r="DMH9" s="84"/>
      <c r="DMI9" s="84"/>
      <c r="DMJ9" s="84"/>
      <c r="DMK9" s="84"/>
      <c r="DML9" s="84"/>
      <c r="DMM9" s="84"/>
      <c r="DMN9" s="84"/>
      <c r="DMO9" s="84"/>
      <c r="DMP9" s="84"/>
      <c r="DMQ9" s="84"/>
      <c r="DMR9" s="84"/>
      <c r="DMS9" s="84"/>
      <c r="DMT9" s="84"/>
      <c r="DMU9" s="84"/>
      <c r="DMV9" s="84"/>
      <c r="DMW9" s="84"/>
      <c r="DMX9" s="84"/>
      <c r="DMY9" s="84"/>
      <c r="DMZ9" s="84"/>
      <c r="DNA9" s="84"/>
      <c r="DNB9" s="84"/>
      <c r="DNC9" s="84"/>
      <c r="DND9" s="84"/>
      <c r="DNE9" s="84"/>
      <c r="DNF9" s="84"/>
      <c r="DNG9" s="84"/>
      <c r="DNH9" s="84"/>
      <c r="DNI9" s="84"/>
      <c r="DNJ9" s="84"/>
      <c r="DNK9" s="84"/>
      <c r="DNL9" s="84"/>
      <c r="DNM9" s="84"/>
      <c r="DNN9" s="84"/>
      <c r="DNO9" s="84"/>
      <c r="DNP9" s="84"/>
      <c r="DNQ9" s="84"/>
      <c r="DNR9" s="84"/>
      <c r="DNS9" s="84"/>
      <c r="DNT9" s="84"/>
      <c r="DNU9" s="84"/>
      <c r="DNV9" s="84"/>
      <c r="DNW9" s="84"/>
      <c r="DNX9" s="84"/>
      <c r="DNY9" s="84"/>
      <c r="DNZ9" s="84"/>
      <c r="DOA9" s="84"/>
      <c r="DOB9" s="84"/>
      <c r="DOC9" s="84"/>
      <c r="DOD9" s="84"/>
      <c r="DOE9" s="84"/>
      <c r="DOF9" s="84"/>
      <c r="DOG9" s="84"/>
      <c r="DOH9" s="84"/>
      <c r="DOI9" s="84"/>
      <c r="DOJ9" s="84"/>
      <c r="DOK9" s="84"/>
      <c r="DOL9" s="84"/>
      <c r="DOM9" s="84"/>
      <c r="DON9" s="84"/>
      <c r="DOO9" s="84"/>
      <c r="DOP9" s="84"/>
      <c r="DOQ9" s="84"/>
      <c r="DOR9" s="84"/>
      <c r="DOS9" s="84"/>
      <c r="DOT9" s="84"/>
      <c r="DOU9" s="84"/>
      <c r="DOV9" s="84"/>
      <c r="DOW9" s="84"/>
      <c r="DOX9" s="84"/>
      <c r="DOY9" s="84"/>
      <c r="DOZ9" s="84"/>
      <c r="DPA9" s="84"/>
      <c r="DPB9" s="84"/>
      <c r="DPC9" s="84"/>
      <c r="DPD9" s="84"/>
      <c r="DPE9" s="84"/>
      <c r="DPF9" s="84"/>
      <c r="DPG9" s="84"/>
      <c r="DPH9" s="84"/>
      <c r="DPI9" s="84"/>
      <c r="DPJ9" s="84"/>
      <c r="DPK9" s="84"/>
      <c r="DPL9" s="84"/>
      <c r="DPM9" s="84"/>
      <c r="DPN9" s="84"/>
      <c r="DPO9" s="84"/>
      <c r="DPP9" s="84"/>
      <c r="DPQ9" s="84"/>
      <c r="DPR9" s="84"/>
      <c r="DPS9" s="84"/>
      <c r="DPT9" s="84"/>
      <c r="DPU9" s="84"/>
      <c r="DPV9" s="84"/>
      <c r="DPW9" s="84"/>
      <c r="DPX9" s="84"/>
      <c r="DPY9" s="84"/>
      <c r="DPZ9" s="84"/>
      <c r="DQA9" s="84"/>
      <c r="DQB9" s="84"/>
      <c r="DQC9" s="84"/>
      <c r="DQD9" s="84"/>
      <c r="DQE9" s="84"/>
      <c r="DQF9" s="84"/>
      <c r="DQG9" s="84"/>
      <c r="DQH9" s="84"/>
      <c r="DQI9" s="84"/>
      <c r="DQJ9" s="84"/>
      <c r="DQK9" s="84"/>
      <c r="DQL9" s="84"/>
      <c r="DQM9" s="84"/>
      <c r="DQN9" s="84"/>
      <c r="DQO9" s="84"/>
      <c r="DQP9" s="84"/>
      <c r="DQQ9" s="84"/>
      <c r="DQR9" s="84"/>
      <c r="DQS9" s="84"/>
      <c r="DQT9" s="84"/>
      <c r="DQU9" s="84"/>
      <c r="DQV9" s="84"/>
      <c r="DQW9" s="84"/>
      <c r="DQX9" s="84"/>
      <c r="DQY9" s="84"/>
      <c r="DQZ9" s="84"/>
      <c r="DRA9" s="84"/>
      <c r="DRB9" s="84"/>
      <c r="DRC9" s="84"/>
      <c r="DRD9" s="84"/>
      <c r="DRE9" s="84"/>
      <c r="DRF9" s="84"/>
      <c r="DRG9" s="84"/>
      <c r="DRH9" s="84"/>
      <c r="DRI9" s="84"/>
      <c r="DRJ9" s="84"/>
      <c r="DRK9" s="84"/>
      <c r="DRL9" s="84"/>
      <c r="DRM9" s="84"/>
      <c r="DRN9" s="84"/>
      <c r="DRO9" s="84"/>
      <c r="DRP9" s="84"/>
      <c r="DRQ9" s="84"/>
      <c r="DRR9" s="84"/>
      <c r="DRS9" s="84"/>
      <c r="DRT9" s="84"/>
      <c r="DRU9" s="84"/>
      <c r="DRV9" s="84"/>
      <c r="DRW9" s="84"/>
      <c r="DRX9" s="84"/>
      <c r="DRY9" s="84"/>
      <c r="DRZ9" s="84"/>
      <c r="DSA9" s="84"/>
      <c r="DSB9" s="84"/>
      <c r="DSC9" s="84"/>
      <c r="DSD9" s="84"/>
      <c r="DSE9" s="84"/>
      <c r="DSF9" s="84"/>
      <c r="DSG9" s="84"/>
      <c r="DSH9" s="84"/>
      <c r="DSI9" s="84"/>
      <c r="DSJ9" s="84"/>
      <c r="DSK9" s="84"/>
      <c r="DSL9" s="84"/>
      <c r="DSM9" s="84"/>
      <c r="DSN9" s="84"/>
      <c r="DSO9" s="84"/>
      <c r="DSP9" s="84"/>
      <c r="DSQ9" s="84"/>
      <c r="DSR9" s="84"/>
      <c r="DSS9" s="84"/>
      <c r="DST9" s="84"/>
      <c r="DSU9" s="84"/>
      <c r="DSV9" s="84"/>
      <c r="DSW9" s="84"/>
      <c r="DSX9" s="84"/>
      <c r="DSY9" s="84"/>
      <c r="DSZ9" s="84"/>
      <c r="DTA9" s="84"/>
      <c r="DTB9" s="84"/>
      <c r="DTC9" s="84"/>
      <c r="DTD9" s="84"/>
      <c r="DTE9" s="84"/>
      <c r="DTF9" s="84"/>
      <c r="DTG9" s="84"/>
      <c r="DTH9" s="84"/>
      <c r="DTI9" s="84"/>
      <c r="DTJ9" s="84"/>
      <c r="DTK9" s="84"/>
      <c r="DTL9" s="84"/>
      <c r="DTM9" s="84"/>
      <c r="DTN9" s="84"/>
      <c r="DTO9" s="84"/>
      <c r="DTP9" s="84"/>
      <c r="DTQ9" s="84"/>
      <c r="DTR9" s="84"/>
      <c r="DTS9" s="84"/>
      <c r="DTT9" s="84"/>
      <c r="DTU9" s="84"/>
      <c r="DTV9" s="84"/>
      <c r="DTW9" s="84"/>
      <c r="DTX9" s="84"/>
      <c r="DTY9" s="84"/>
      <c r="DTZ9" s="84"/>
      <c r="DUA9" s="84"/>
      <c r="DUB9" s="84"/>
      <c r="DUC9" s="84"/>
      <c r="DUD9" s="84"/>
      <c r="DUE9" s="84"/>
      <c r="DUF9" s="84"/>
      <c r="DUG9" s="84"/>
      <c r="DUH9" s="84"/>
      <c r="DUI9" s="84"/>
      <c r="DUJ9" s="84"/>
      <c r="DUK9" s="84"/>
      <c r="DUL9" s="84"/>
      <c r="DUM9" s="84"/>
      <c r="DUN9" s="84"/>
      <c r="DUO9" s="84"/>
      <c r="DUP9" s="84"/>
      <c r="DUQ9" s="84"/>
      <c r="DUR9" s="84"/>
      <c r="DUS9" s="84"/>
      <c r="DUT9" s="84"/>
      <c r="DUU9" s="84"/>
      <c r="DUV9" s="84"/>
      <c r="DUW9" s="84"/>
      <c r="DUX9" s="84"/>
      <c r="DUY9" s="84"/>
      <c r="DUZ9" s="84"/>
      <c r="DVA9" s="84"/>
      <c r="DVB9" s="84"/>
      <c r="DVC9" s="84"/>
      <c r="DVD9" s="84"/>
      <c r="DVE9" s="84"/>
      <c r="DVF9" s="84"/>
      <c r="DVG9" s="84"/>
      <c r="DVH9" s="84"/>
      <c r="DVI9" s="84"/>
      <c r="DVJ9" s="84"/>
      <c r="DVK9" s="84"/>
      <c r="DVL9" s="84"/>
      <c r="DVM9" s="84"/>
      <c r="DVN9" s="84"/>
      <c r="DVO9" s="84"/>
      <c r="DVP9" s="84"/>
      <c r="DVQ9" s="84"/>
      <c r="DVR9" s="84"/>
      <c r="DVS9" s="84"/>
      <c r="DVT9" s="84"/>
      <c r="DVU9" s="84"/>
      <c r="DVV9" s="84"/>
      <c r="DVW9" s="84"/>
      <c r="DVX9" s="84"/>
      <c r="DVY9" s="84"/>
      <c r="DVZ9" s="84"/>
      <c r="DWA9" s="84"/>
      <c r="DWB9" s="84"/>
      <c r="DWC9" s="84"/>
      <c r="DWD9" s="84"/>
      <c r="DWE9" s="84"/>
      <c r="DWF9" s="84"/>
      <c r="DWG9" s="84"/>
      <c r="DWH9" s="84"/>
      <c r="DWI9" s="84"/>
      <c r="DWJ9" s="84"/>
      <c r="DWK9" s="84"/>
      <c r="DWL9" s="84"/>
      <c r="DWM9" s="84"/>
      <c r="DWN9" s="84"/>
      <c r="DWO9" s="84"/>
      <c r="DWP9" s="84"/>
      <c r="DWQ9" s="84"/>
      <c r="DWR9" s="84"/>
      <c r="DWS9" s="84"/>
      <c r="DWT9" s="84"/>
      <c r="DWU9" s="84"/>
      <c r="DWV9" s="84"/>
      <c r="DWW9" s="84"/>
      <c r="DWX9" s="84"/>
      <c r="DWY9" s="84"/>
      <c r="DWZ9" s="84"/>
      <c r="DXA9" s="84"/>
      <c r="DXB9" s="84"/>
      <c r="DXC9" s="84"/>
      <c r="DXD9" s="84"/>
      <c r="DXE9" s="84"/>
      <c r="DXF9" s="84"/>
      <c r="DXG9" s="84"/>
      <c r="DXH9" s="84"/>
      <c r="DXI9" s="84"/>
      <c r="DXJ9" s="84"/>
      <c r="DXK9" s="84"/>
      <c r="DXL9" s="84"/>
      <c r="DXM9" s="84"/>
      <c r="DXN9" s="84"/>
      <c r="DXO9" s="84"/>
      <c r="DXP9" s="84"/>
      <c r="DXQ9" s="84"/>
      <c r="DXR9" s="84"/>
      <c r="DXS9" s="84"/>
      <c r="DXT9" s="84"/>
      <c r="DXU9" s="84"/>
      <c r="DXV9" s="84"/>
      <c r="DXW9" s="84"/>
      <c r="DXX9" s="84"/>
      <c r="DXY9" s="84"/>
      <c r="DXZ9" s="84"/>
      <c r="DYA9" s="84"/>
      <c r="DYB9" s="84"/>
      <c r="DYC9" s="84"/>
      <c r="DYD9" s="84"/>
      <c r="DYE9" s="84"/>
      <c r="DYF9" s="84"/>
      <c r="DYG9" s="84"/>
      <c r="DYH9" s="84"/>
      <c r="DYI9" s="84"/>
      <c r="DYJ9" s="84"/>
      <c r="DYK9" s="84"/>
      <c r="DYL9" s="84"/>
      <c r="DYM9" s="84"/>
      <c r="DYN9" s="84"/>
      <c r="DYO9" s="84"/>
      <c r="DYP9" s="84"/>
      <c r="DYQ9" s="84"/>
      <c r="DYR9" s="84"/>
      <c r="DYS9" s="84"/>
      <c r="DYT9" s="84"/>
      <c r="DYU9" s="84"/>
      <c r="DYV9" s="84"/>
      <c r="DYW9" s="84"/>
      <c r="DYX9" s="84"/>
      <c r="DYY9" s="84"/>
      <c r="DYZ9" s="84"/>
      <c r="DZA9" s="84"/>
      <c r="DZB9" s="84"/>
      <c r="DZC9" s="84"/>
      <c r="DZD9" s="84"/>
      <c r="DZE9" s="84"/>
      <c r="DZF9" s="84"/>
      <c r="DZG9" s="84"/>
      <c r="DZH9" s="84"/>
      <c r="DZI9" s="84"/>
      <c r="DZJ9" s="84"/>
      <c r="DZK9" s="84"/>
      <c r="DZL9" s="84"/>
      <c r="DZM9" s="84"/>
      <c r="DZN9" s="84"/>
      <c r="DZO9" s="84"/>
      <c r="DZP9" s="84"/>
      <c r="DZQ9" s="84"/>
      <c r="DZR9" s="84"/>
      <c r="DZS9" s="84"/>
      <c r="DZT9" s="84"/>
      <c r="DZU9" s="84"/>
      <c r="DZV9" s="84"/>
      <c r="DZW9" s="84"/>
      <c r="DZX9" s="84"/>
      <c r="DZY9" s="84"/>
      <c r="DZZ9" s="84"/>
      <c r="EAA9" s="84"/>
      <c r="EAB9" s="84"/>
      <c r="EAC9" s="84"/>
      <c r="EAD9" s="84"/>
      <c r="EAE9" s="84"/>
      <c r="EAF9" s="84"/>
      <c r="EAG9" s="84"/>
      <c r="EAH9" s="84"/>
      <c r="EAI9" s="84"/>
      <c r="EAJ9" s="84"/>
      <c r="EAK9" s="84"/>
      <c r="EAL9" s="84"/>
      <c r="EAM9" s="84"/>
      <c r="EAN9" s="84"/>
      <c r="EAO9" s="84"/>
      <c r="EAP9" s="84"/>
      <c r="EAQ9" s="84"/>
      <c r="EAR9" s="84"/>
      <c r="EAS9" s="84"/>
      <c r="EAT9" s="84"/>
      <c r="EAU9" s="84"/>
      <c r="EAV9" s="84"/>
      <c r="EAW9" s="84"/>
      <c r="EAX9" s="84"/>
      <c r="EAY9" s="84"/>
      <c r="EAZ9" s="84"/>
      <c r="EBA9" s="84"/>
      <c r="EBB9" s="84"/>
      <c r="EBC9" s="84"/>
      <c r="EBD9" s="84"/>
      <c r="EBE9" s="84"/>
      <c r="EBF9" s="84"/>
      <c r="EBG9" s="84"/>
      <c r="EBH9" s="84"/>
      <c r="EBI9" s="84"/>
      <c r="EBJ9" s="84"/>
      <c r="EBK9" s="84"/>
      <c r="EBL9" s="84"/>
      <c r="EBM9" s="84"/>
      <c r="EBN9" s="84"/>
      <c r="EBO9" s="84"/>
      <c r="EBP9" s="84"/>
      <c r="EBQ9" s="84"/>
      <c r="EBR9" s="84"/>
      <c r="EBS9" s="84"/>
      <c r="EBT9" s="84"/>
      <c r="EBU9" s="84"/>
      <c r="EBV9" s="84"/>
      <c r="EBW9" s="84"/>
      <c r="EBX9" s="84"/>
      <c r="EBY9" s="84"/>
      <c r="EBZ9" s="84"/>
      <c r="ECA9" s="84"/>
      <c r="ECB9" s="84"/>
      <c r="ECC9" s="84"/>
      <c r="ECD9" s="84"/>
      <c r="ECE9" s="84"/>
      <c r="ECF9" s="84"/>
      <c r="ECG9" s="84"/>
      <c r="ECH9" s="84"/>
      <c r="ECI9" s="84"/>
      <c r="ECJ9" s="84"/>
      <c r="ECK9" s="84"/>
      <c r="ECL9" s="84"/>
      <c r="ECM9" s="84"/>
      <c r="ECN9" s="84"/>
      <c r="ECO9" s="84"/>
      <c r="ECP9" s="84"/>
      <c r="ECQ9" s="84"/>
      <c r="ECR9" s="84"/>
      <c r="ECS9" s="84"/>
      <c r="ECT9" s="84"/>
      <c r="ECU9" s="84"/>
      <c r="ECV9" s="84"/>
      <c r="ECW9" s="84"/>
      <c r="ECX9" s="84"/>
      <c r="ECY9" s="84"/>
      <c r="ECZ9" s="84"/>
      <c r="EDA9" s="84"/>
      <c r="EDB9" s="84"/>
      <c r="EDC9" s="84"/>
      <c r="EDD9" s="84"/>
      <c r="EDE9" s="84"/>
      <c r="EDF9" s="84"/>
      <c r="EDG9" s="84"/>
      <c r="EDH9" s="84"/>
      <c r="EDI9" s="84"/>
      <c r="EDJ9" s="84"/>
      <c r="EDK9" s="84"/>
      <c r="EDL9" s="84"/>
      <c r="EDM9" s="84"/>
      <c r="EDN9" s="84"/>
      <c r="EDO9" s="84"/>
      <c r="EDP9" s="84"/>
      <c r="EDQ9" s="84"/>
      <c r="EDR9" s="84"/>
      <c r="EDS9" s="84"/>
      <c r="EDT9" s="84"/>
      <c r="EDU9" s="84"/>
      <c r="EDV9" s="84"/>
      <c r="EDW9" s="84"/>
      <c r="EDX9" s="84"/>
      <c r="EDY9" s="84"/>
      <c r="EDZ9" s="84"/>
      <c r="EEA9" s="84"/>
      <c r="EEB9" s="84"/>
      <c r="EEC9" s="84"/>
      <c r="EED9" s="84"/>
      <c r="EEE9" s="84"/>
      <c r="EEF9" s="84"/>
      <c r="EEG9" s="84"/>
      <c r="EEH9" s="84"/>
      <c r="EEI9" s="84"/>
      <c r="EEJ9" s="84"/>
      <c r="EEK9" s="84"/>
      <c r="EEL9" s="84"/>
      <c r="EEM9" s="84"/>
      <c r="EEN9" s="84"/>
      <c r="EEO9" s="84"/>
      <c r="EEP9" s="84"/>
      <c r="EEQ9" s="84"/>
      <c r="EER9" s="84"/>
      <c r="EES9" s="84"/>
      <c r="EET9" s="84"/>
      <c r="EEU9" s="84"/>
      <c r="EEV9" s="84"/>
      <c r="EEW9" s="84"/>
      <c r="EEX9" s="84"/>
      <c r="EEY9" s="84"/>
      <c r="EEZ9" s="84"/>
      <c r="EFA9" s="84"/>
      <c r="EFB9" s="84"/>
      <c r="EFC9" s="84"/>
      <c r="EFD9" s="84"/>
      <c r="EFE9" s="84"/>
      <c r="EFF9" s="84"/>
      <c r="EFG9" s="84"/>
      <c r="EFH9" s="84"/>
      <c r="EFI9" s="84"/>
      <c r="EFJ9" s="84"/>
      <c r="EFK9" s="84"/>
      <c r="EFL9" s="84"/>
      <c r="EFM9" s="84"/>
      <c r="EFN9" s="84"/>
      <c r="EFO9" s="84"/>
      <c r="EFP9" s="84"/>
      <c r="EFQ9" s="84"/>
      <c r="EFR9" s="84"/>
      <c r="EFS9" s="84"/>
      <c r="EFT9" s="84"/>
      <c r="EFU9" s="84"/>
      <c r="EFV9" s="84"/>
      <c r="EFW9" s="84"/>
      <c r="EFX9" s="84"/>
      <c r="EFY9" s="84"/>
      <c r="EFZ9" s="84"/>
      <c r="EGA9" s="84"/>
      <c r="EGB9" s="84"/>
      <c r="EGC9" s="84"/>
      <c r="EGD9" s="84"/>
      <c r="EGE9" s="84"/>
      <c r="EGF9" s="84"/>
      <c r="EGG9" s="84"/>
      <c r="EGH9" s="84"/>
      <c r="EGI9" s="84"/>
      <c r="EGJ9" s="84"/>
      <c r="EGK9" s="84"/>
      <c r="EGL9" s="84"/>
      <c r="EGM9" s="84"/>
      <c r="EGN9" s="84"/>
      <c r="EGO9" s="84"/>
      <c r="EGP9" s="84"/>
      <c r="EGQ9" s="84"/>
      <c r="EGR9" s="84"/>
      <c r="EGS9" s="84"/>
      <c r="EGT9" s="84"/>
      <c r="EGU9" s="84"/>
      <c r="EGV9" s="84"/>
      <c r="EGW9" s="84"/>
      <c r="EGX9" s="84"/>
      <c r="EGY9" s="84"/>
      <c r="EGZ9" s="84"/>
      <c r="EHA9" s="84"/>
      <c r="EHB9" s="84"/>
      <c r="EHC9" s="84"/>
      <c r="EHD9" s="84"/>
      <c r="EHE9" s="84"/>
      <c r="EHF9" s="84"/>
      <c r="EHG9" s="84"/>
      <c r="EHH9" s="84"/>
      <c r="EHI9" s="84"/>
      <c r="EHJ9" s="84"/>
      <c r="EHK9" s="84"/>
      <c r="EHL9" s="84"/>
      <c r="EHM9" s="84"/>
      <c r="EHN9" s="84"/>
      <c r="EHO9" s="84"/>
      <c r="EHP9" s="84"/>
      <c r="EHQ9" s="84"/>
      <c r="EHR9" s="84"/>
      <c r="EHS9" s="84"/>
      <c r="EHT9" s="84"/>
      <c r="EHU9" s="84"/>
      <c r="EHV9" s="84"/>
      <c r="EHW9" s="84"/>
      <c r="EHX9" s="84"/>
      <c r="EHY9" s="84"/>
      <c r="EHZ9" s="84"/>
      <c r="EIA9" s="84"/>
      <c r="EIB9" s="84"/>
      <c r="EIC9" s="84"/>
      <c r="EID9" s="84"/>
      <c r="EIE9" s="84"/>
      <c r="EIF9" s="84"/>
      <c r="EIG9" s="84"/>
      <c r="EIH9" s="84"/>
      <c r="EII9" s="84"/>
      <c r="EIJ9" s="84"/>
      <c r="EIK9" s="84"/>
      <c r="EIL9" s="84"/>
      <c r="EIM9" s="84"/>
      <c r="EIN9" s="84"/>
      <c r="EIO9" s="84"/>
      <c r="EIP9" s="84"/>
      <c r="EIQ9" s="84"/>
      <c r="EIR9" s="84"/>
      <c r="EIS9" s="84"/>
      <c r="EIT9" s="84"/>
      <c r="EIU9" s="84"/>
      <c r="EIV9" s="84"/>
      <c r="EIW9" s="84"/>
      <c r="EIX9" s="84"/>
      <c r="EIY9" s="84"/>
      <c r="EIZ9" s="84"/>
      <c r="EJA9" s="84"/>
      <c r="EJB9" s="84"/>
      <c r="EJC9" s="84"/>
      <c r="EJD9" s="84"/>
      <c r="EJE9" s="84"/>
      <c r="EJF9" s="84"/>
      <c r="EJG9" s="84"/>
      <c r="EJH9" s="84"/>
      <c r="EJI9" s="84"/>
      <c r="EJJ9" s="84"/>
      <c r="EJK9" s="84"/>
      <c r="EJL9" s="84"/>
      <c r="EJM9" s="84"/>
      <c r="EJN9" s="84"/>
      <c r="EJO9" s="84"/>
      <c r="EJP9" s="84"/>
      <c r="EJQ9" s="84"/>
      <c r="EJR9" s="84"/>
      <c r="EJS9" s="84"/>
      <c r="EJT9" s="84"/>
      <c r="EJU9" s="84"/>
      <c r="EJV9" s="84"/>
      <c r="EJW9" s="84"/>
      <c r="EJX9" s="84"/>
      <c r="EJY9" s="84"/>
      <c r="EJZ9" s="84"/>
      <c r="EKA9" s="84"/>
      <c r="EKB9" s="84"/>
      <c r="EKC9" s="84"/>
      <c r="EKD9" s="84"/>
      <c r="EKE9" s="84"/>
      <c r="EKF9" s="84"/>
      <c r="EKG9" s="84"/>
      <c r="EKH9" s="84"/>
      <c r="EKI9" s="84"/>
      <c r="EKJ9" s="84"/>
      <c r="EKK9" s="84"/>
      <c r="EKL9" s="84"/>
      <c r="EKM9" s="84"/>
      <c r="EKN9" s="84"/>
      <c r="EKO9" s="84"/>
      <c r="EKP9" s="84"/>
      <c r="EKQ9" s="84"/>
      <c r="EKR9" s="84"/>
      <c r="EKS9" s="84"/>
      <c r="EKT9" s="84"/>
      <c r="EKU9" s="84"/>
      <c r="EKV9" s="84"/>
      <c r="EKW9" s="84"/>
      <c r="EKX9" s="84"/>
      <c r="EKY9" s="84"/>
      <c r="EKZ9" s="84"/>
      <c r="ELA9" s="84"/>
      <c r="ELB9" s="84"/>
      <c r="ELC9" s="84"/>
      <c r="ELD9" s="84"/>
      <c r="ELE9" s="84"/>
      <c r="ELF9" s="84"/>
      <c r="ELG9" s="84"/>
      <c r="ELH9" s="84"/>
      <c r="ELI9" s="84"/>
      <c r="ELJ9" s="84"/>
      <c r="ELK9" s="84"/>
      <c r="ELL9" s="84"/>
      <c r="ELM9" s="84"/>
      <c r="ELN9" s="84"/>
      <c r="ELO9" s="84"/>
      <c r="ELP9" s="84"/>
      <c r="ELQ9" s="84"/>
      <c r="ELR9" s="84"/>
      <c r="ELS9" s="84"/>
      <c r="ELT9" s="84"/>
      <c r="ELU9" s="84"/>
      <c r="ELV9" s="84"/>
      <c r="ELW9" s="84"/>
      <c r="ELX9" s="84"/>
      <c r="ELY9" s="84"/>
      <c r="ELZ9" s="84"/>
      <c r="EMA9" s="84"/>
      <c r="EMB9" s="84"/>
      <c r="EMC9" s="84"/>
      <c r="EMD9" s="84"/>
      <c r="EME9" s="84"/>
      <c r="EMF9" s="84"/>
      <c r="EMG9" s="84"/>
      <c r="EMH9" s="84"/>
      <c r="EMI9" s="84"/>
      <c r="EMJ9" s="84"/>
      <c r="EMK9" s="84"/>
      <c r="EML9" s="84"/>
      <c r="EMM9" s="84"/>
      <c r="EMN9" s="84"/>
      <c r="EMO9" s="84"/>
      <c r="EMP9" s="84"/>
      <c r="EMQ9" s="84"/>
      <c r="EMR9" s="84"/>
      <c r="EMS9" s="84"/>
      <c r="EMT9" s="84"/>
      <c r="EMU9" s="84"/>
      <c r="EMV9" s="84"/>
      <c r="EMW9" s="84"/>
      <c r="EMX9" s="84"/>
      <c r="EMY9" s="84"/>
      <c r="EMZ9" s="84"/>
      <c r="ENA9" s="84"/>
      <c r="ENB9" s="84"/>
      <c r="ENC9" s="84"/>
      <c r="END9" s="84"/>
      <c r="ENE9" s="84"/>
      <c r="ENF9" s="84"/>
      <c r="ENG9" s="84"/>
      <c r="ENH9" s="84"/>
      <c r="ENI9" s="84"/>
      <c r="ENJ9" s="84"/>
      <c r="ENK9" s="84"/>
      <c r="ENL9" s="84"/>
      <c r="ENM9" s="84"/>
      <c r="ENN9" s="84"/>
      <c r="ENO9" s="84"/>
      <c r="ENP9" s="84"/>
      <c r="ENQ9" s="84"/>
      <c r="ENR9" s="84"/>
      <c r="ENS9" s="84"/>
      <c r="ENT9" s="84"/>
      <c r="ENU9" s="84"/>
      <c r="ENV9" s="84"/>
      <c r="ENW9" s="84"/>
      <c r="ENX9" s="84"/>
      <c r="ENY9" s="84"/>
      <c r="ENZ9" s="84"/>
      <c r="EOA9" s="84"/>
      <c r="EOB9" s="84"/>
      <c r="EOC9" s="84"/>
      <c r="EOD9" s="84"/>
      <c r="EOE9" s="84"/>
      <c r="EOF9" s="84"/>
      <c r="EOG9" s="84"/>
      <c r="EOH9" s="84"/>
      <c r="EOI9" s="84"/>
      <c r="EOJ9" s="84"/>
      <c r="EOK9" s="84"/>
      <c r="EOL9" s="84"/>
      <c r="EOM9" s="84"/>
      <c r="EON9" s="84"/>
      <c r="EOO9" s="84"/>
      <c r="EOP9" s="84"/>
      <c r="EOQ9" s="84"/>
      <c r="EOR9" s="84"/>
      <c r="EOS9" s="84"/>
      <c r="EOT9" s="84"/>
      <c r="EOU9" s="84"/>
      <c r="EOV9" s="84"/>
      <c r="EOW9" s="84"/>
      <c r="EOX9" s="84"/>
      <c r="EOY9" s="84"/>
      <c r="EOZ9" s="84"/>
      <c r="EPA9" s="84"/>
      <c r="EPB9" s="84"/>
      <c r="EPC9" s="84"/>
      <c r="EPD9" s="84"/>
      <c r="EPE9" s="84"/>
      <c r="EPF9" s="84"/>
      <c r="EPG9" s="84"/>
      <c r="EPH9" s="84"/>
      <c r="EPI9" s="84"/>
      <c r="EPJ9" s="84"/>
      <c r="EPK9" s="84"/>
      <c r="EPL9" s="84"/>
      <c r="EPM9" s="84"/>
      <c r="EPN9" s="84"/>
      <c r="EPO9" s="84"/>
      <c r="EPP9" s="84"/>
      <c r="EPQ9" s="84"/>
      <c r="EPR9" s="84"/>
      <c r="EPS9" s="84"/>
      <c r="EPT9" s="84"/>
      <c r="EPU9" s="84"/>
      <c r="EPV9" s="84"/>
      <c r="EPW9" s="84"/>
      <c r="EPX9" s="84"/>
      <c r="EPY9" s="84"/>
      <c r="EPZ9" s="84"/>
      <c r="EQA9" s="84"/>
      <c r="EQB9" s="84"/>
      <c r="EQC9" s="84"/>
      <c r="EQD9" s="84"/>
      <c r="EQE9" s="84"/>
      <c r="EQF9" s="84"/>
      <c r="EQG9" s="84"/>
      <c r="EQH9" s="84"/>
      <c r="EQI9" s="84"/>
      <c r="EQJ9" s="84"/>
      <c r="EQK9" s="84"/>
      <c r="EQL9" s="84"/>
      <c r="EQM9" s="84"/>
      <c r="EQN9" s="84"/>
      <c r="EQO9" s="84"/>
      <c r="EQP9" s="84"/>
      <c r="EQQ9" s="84"/>
      <c r="EQR9" s="84"/>
      <c r="EQS9" s="84"/>
      <c r="EQT9" s="84"/>
      <c r="EQU9" s="84"/>
      <c r="EQV9" s="84"/>
      <c r="EQW9" s="84"/>
      <c r="EQX9" s="84"/>
      <c r="EQY9" s="84"/>
      <c r="EQZ9" s="84"/>
      <c r="ERA9" s="84"/>
      <c r="ERB9" s="84"/>
      <c r="ERC9" s="84"/>
      <c r="ERD9" s="84"/>
      <c r="ERE9" s="84"/>
      <c r="ERF9" s="84"/>
      <c r="ERG9" s="84"/>
      <c r="ERH9" s="84"/>
      <c r="ERI9" s="84"/>
      <c r="ERJ9" s="84"/>
      <c r="ERK9" s="84"/>
      <c r="ERL9" s="84"/>
      <c r="ERM9" s="84"/>
      <c r="ERN9" s="84"/>
      <c r="ERO9" s="84"/>
      <c r="ERP9" s="84"/>
      <c r="ERQ9" s="84"/>
      <c r="ERR9" s="84"/>
      <c r="ERS9" s="84"/>
      <c r="ERT9" s="84"/>
      <c r="ERU9" s="84"/>
      <c r="ERV9" s="84"/>
      <c r="ERW9" s="84"/>
      <c r="ERX9" s="84"/>
      <c r="ERY9" s="84"/>
      <c r="ERZ9" s="84"/>
      <c r="ESA9" s="84"/>
      <c r="ESB9" s="84"/>
      <c r="ESC9" s="84"/>
      <c r="ESD9" s="84"/>
      <c r="ESE9" s="84"/>
      <c r="ESF9" s="84"/>
      <c r="ESG9" s="84"/>
      <c r="ESH9" s="84"/>
      <c r="ESI9" s="84"/>
      <c r="ESJ9" s="84"/>
      <c r="ESK9" s="84"/>
      <c r="ESL9" s="84"/>
      <c r="ESM9" s="84"/>
      <c r="ESN9" s="84"/>
      <c r="ESO9" s="84"/>
      <c r="ESP9" s="84"/>
      <c r="ESQ9" s="84"/>
      <c r="ESR9" s="84"/>
      <c r="ESS9" s="84"/>
      <c r="EST9" s="84"/>
      <c r="ESU9" s="84"/>
      <c r="ESV9" s="84"/>
      <c r="ESW9" s="84"/>
      <c r="ESX9" s="84"/>
      <c r="ESY9" s="84"/>
      <c r="ESZ9" s="84"/>
      <c r="ETA9" s="84"/>
      <c r="ETB9" s="84"/>
      <c r="ETC9" s="84"/>
      <c r="ETD9" s="84"/>
      <c r="ETE9" s="84"/>
      <c r="ETF9" s="84"/>
      <c r="ETG9" s="84"/>
      <c r="ETH9" s="84"/>
      <c r="ETI9" s="84"/>
      <c r="ETJ9" s="84"/>
      <c r="ETK9" s="84"/>
      <c r="ETL9" s="84"/>
      <c r="ETM9" s="84"/>
      <c r="ETN9" s="84"/>
      <c r="ETO9" s="84"/>
      <c r="ETP9" s="84"/>
      <c r="ETQ9" s="84"/>
      <c r="ETR9" s="84"/>
      <c r="ETS9" s="84"/>
      <c r="ETT9" s="84"/>
      <c r="ETU9" s="84"/>
      <c r="ETV9" s="84"/>
      <c r="ETW9" s="84"/>
      <c r="ETX9" s="84"/>
      <c r="ETY9" s="84"/>
      <c r="ETZ9" s="84"/>
      <c r="EUA9" s="84"/>
      <c r="EUB9" s="84"/>
      <c r="EUC9" s="84"/>
      <c r="EUD9" s="84"/>
      <c r="EUE9" s="84"/>
      <c r="EUF9" s="84"/>
      <c r="EUG9" s="84"/>
      <c r="EUH9" s="84"/>
      <c r="EUI9" s="84"/>
      <c r="EUJ9" s="84"/>
      <c r="EUK9" s="84"/>
      <c r="EUL9" s="84"/>
      <c r="EUM9" s="84"/>
      <c r="EUN9" s="84"/>
      <c r="EUO9" s="84"/>
      <c r="EUP9" s="84"/>
      <c r="EUQ9" s="84"/>
      <c r="EUR9" s="84"/>
      <c r="EUS9" s="84"/>
      <c r="EUT9" s="84"/>
      <c r="EUU9" s="84"/>
      <c r="EUV9" s="84"/>
      <c r="EUW9" s="84"/>
      <c r="EUX9" s="84"/>
      <c r="EUY9" s="84"/>
      <c r="EUZ9" s="84"/>
      <c r="EVA9" s="84"/>
      <c r="EVB9" s="84"/>
      <c r="EVC9" s="84"/>
      <c r="EVD9" s="84"/>
      <c r="EVE9" s="84"/>
      <c r="EVF9" s="84"/>
      <c r="EVG9" s="84"/>
      <c r="EVH9" s="84"/>
      <c r="EVI9" s="84"/>
      <c r="EVJ9" s="84"/>
      <c r="EVK9" s="84"/>
      <c r="EVL9" s="84"/>
      <c r="EVM9" s="84"/>
      <c r="EVN9" s="84"/>
      <c r="EVO9" s="84"/>
      <c r="EVP9" s="84"/>
      <c r="EVQ9" s="84"/>
      <c r="EVR9" s="84"/>
      <c r="EVS9" s="84"/>
      <c r="EVT9" s="84"/>
      <c r="EVU9" s="84"/>
      <c r="EVV9" s="84"/>
      <c r="EVW9" s="84"/>
      <c r="EVX9" s="84"/>
      <c r="EVY9" s="84"/>
      <c r="EVZ9" s="84"/>
      <c r="EWA9" s="84"/>
      <c r="EWB9" s="84"/>
      <c r="EWC9" s="84"/>
      <c r="EWD9" s="84"/>
      <c r="EWE9" s="84"/>
      <c r="EWF9" s="84"/>
      <c r="EWG9" s="84"/>
      <c r="EWH9" s="84"/>
      <c r="EWI9" s="84"/>
      <c r="EWJ9" s="84"/>
      <c r="EWK9" s="84"/>
      <c r="EWL9" s="84"/>
      <c r="EWM9" s="84"/>
      <c r="EWN9" s="84"/>
      <c r="EWO9" s="84"/>
      <c r="EWP9" s="84"/>
      <c r="EWQ9" s="84"/>
      <c r="EWR9" s="84"/>
      <c r="EWS9" s="84"/>
      <c r="EWT9" s="84"/>
      <c r="EWU9" s="84"/>
      <c r="EWV9" s="84"/>
      <c r="EWW9" s="84"/>
      <c r="EWX9" s="84"/>
      <c r="EWY9" s="84"/>
      <c r="EWZ9" s="84"/>
      <c r="EXA9" s="84"/>
      <c r="EXB9" s="84"/>
      <c r="EXC9" s="84"/>
      <c r="EXD9" s="84"/>
      <c r="EXE9" s="84"/>
      <c r="EXF9" s="84"/>
      <c r="EXG9" s="84"/>
      <c r="EXH9" s="84"/>
      <c r="EXI9" s="84"/>
      <c r="EXJ9" s="84"/>
      <c r="EXK9" s="84"/>
      <c r="EXL9" s="84"/>
      <c r="EXM9" s="84"/>
      <c r="EXN9" s="84"/>
      <c r="EXO9" s="84"/>
      <c r="EXP9" s="84"/>
      <c r="EXQ9" s="84"/>
      <c r="EXR9" s="84"/>
      <c r="EXS9" s="84"/>
      <c r="EXT9" s="84"/>
      <c r="EXU9" s="84"/>
      <c r="EXV9" s="84"/>
      <c r="EXW9" s="84"/>
      <c r="EXX9" s="84"/>
      <c r="EXY9" s="84"/>
      <c r="EXZ9" s="84"/>
      <c r="EYA9" s="84"/>
      <c r="EYB9" s="84"/>
      <c r="EYC9" s="84"/>
      <c r="EYD9" s="84"/>
      <c r="EYE9" s="84"/>
      <c r="EYF9" s="84"/>
      <c r="EYG9" s="84"/>
      <c r="EYH9" s="84"/>
      <c r="EYI9" s="84"/>
      <c r="EYJ9" s="84"/>
      <c r="EYK9" s="84"/>
      <c r="EYL9" s="84"/>
      <c r="EYM9" s="84"/>
      <c r="EYN9" s="84"/>
      <c r="EYO9" s="84"/>
      <c r="EYP9" s="84"/>
      <c r="EYQ9" s="84"/>
      <c r="EYR9" s="84"/>
      <c r="EYS9" s="84"/>
      <c r="EYT9" s="84"/>
      <c r="EYU9" s="84"/>
      <c r="EYV9" s="84"/>
      <c r="EYW9" s="84"/>
      <c r="EYX9" s="84"/>
      <c r="EYY9" s="84"/>
      <c r="EYZ9" s="84"/>
      <c r="EZA9" s="84"/>
      <c r="EZB9" s="84"/>
      <c r="EZC9" s="84"/>
      <c r="EZD9" s="84"/>
      <c r="EZE9" s="84"/>
      <c r="EZF9" s="84"/>
      <c r="EZG9" s="84"/>
      <c r="EZH9" s="84"/>
      <c r="EZI9" s="84"/>
      <c r="EZJ9" s="84"/>
      <c r="EZK9" s="84"/>
      <c r="EZL9" s="84"/>
      <c r="EZM9" s="84"/>
      <c r="EZN9" s="84"/>
      <c r="EZO9" s="84"/>
      <c r="EZP9" s="84"/>
      <c r="EZQ9" s="84"/>
      <c r="EZR9" s="84"/>
      <c r="EZS9" s="84"/>
      <c r="EZT9" s="84"/>
      <c r="EZU9" s="84"/>
      <c r="EZV9" s="84"/>
      <c r="EZW9" s="84"/>
      <c r="EZX9" s="84"/>
      <c r="EZY9" s="84"/>
      <c r="EZZ9" s="84"/>
      <c r="FAA9" s="84"/>
      <c r="FAB9" s="84"/>
      <c r="FAC9" s="84"/>
      <c r="FAD9" s="84"/>
      <c r="FAE9" s="84"/>
      <c r="FAF9" s="84"/>
      <c r="FAG9" s="84"/>
      <c r="FAH9" s="84"/>
      <c r="FAI9" s="84"/>
      <c r="FAJ9" s="84"/>
      <c r="FAK9" s="84"/>
      <c r="FAL9" s="84"/>
      <c r="FAM9" s="84"/>
      <c r="FAN9" s="84"/>
      <c r="FAO9" s="84"/>
      <c r="FAP9" s="84"/>
      <c r="FAQ9" s="84"/>
      <c r="FAR9" s="84"/>
      <c r="FAS9" s="84"/>
      <c r="FAT9" s="84"/>
      <c r="FAU9" s="84"/>
      <c r="FAV9" s="84"/>
      <c r="FAW9" s="84"/>
      <c r="FAX9" s="84"/>
      <c r="FAY9" s="84"/>
      <c r="FAZ9" s="84"/>
      <c r="FBA9" s="84"/>
      <c r="FBB9" s="84"/>
      <c r="FBC9" s="84"/>
      <c r="FBD9" s="84"/>
      <c r="FBE9" s="84"/>
      <c r="FBF9" s="84"/>
      <c r="FBG9" s="84"/>
      <c r="FBH9" s="84"/>
      <c r="FBI9" s="84"/>
      <c r="FBJ9" s="84"/>
      <c r="FBK9" s="84"/>
      <c r="FBL9" s="84"/>
      <c r="FBM9" s="84"/>
      <c r="FBN9" s="84"/>
      <c r="FBO9" s="84"/>
      <c r="FBP9" s="84"/>
      <c r="FBQ9" s="84"/>
      <c r="FBR9" s="84"/>
      <c r="FBS9" s="84"/>
      <c r="FBT9" s="84"/>
      <c r="FBU9" s="84"/>
      <c r="FBV9" s="84"/>
      <c r="FBW9" s="84"/>
      <c r="FBX9" s="84"/>
      <c r="FBY9" s="84"/>
      <c r="FBZ9" s="84"/>
      <c r="FCA9" s="84"/>
      <c r="FCB9" s="84"/>
      <c r="FCC9" s="84"/>
      <c r="FCD9" s="84"/>
      <c r="FCE9" s="84"/>
      <c r="FCF9" s="84"/>
      <c r="FCG9" s="84"/>
      <c r="FCH9" s="84"/>
      <c r="FCI9" s="84"/>
      <c r="FCJ9" s="84"/>
      <c r="FCK9" s="84"/>
      <c r="FCL9" s="84"/>
      <c r="FCM9" s="84"/>
      <c r="FCN9" s="84"/>
      <c r="FCO9" s="84"/>
      <c r="FCP9" s="84"/>
      <c r="FCQ9" s="84"/>
      <c r="FCR9" s="84"/>
      <c r="FCS9" s="84"/>
      <c r="FCT9" s="84"/>
      <c r="FCU9" s="84"/>
      <c r="FCV9" s="84"/>
      <c r="FCW9" s="84"/>
      <c r="FCX9" s="84"/>
      <c r="FCY9" s="84"/>
      <c r="FCZ9" s="84"/>
      <c r="FDA9" s="84"/>
      <c r="FDB9" s="84"/>
      <c r="FDC9" s="84"/>
      <c r="FDD9" s="84"/>
      <c r="FDE9" s="84"/>
      <c r="FDF9" s="84"/>
      <c r="FDG9" s="84"/>
      <c r="FDH9" s="84"/>
      <c r="FDI9" s="84"/>
      <c r="FDJ9" s="84"/>
      <c r="FDK9" s="84"/>
      <c r="FDL9" s="84"/>
      <c r="FDM9" s="84"/>
      <c r="FDN9" s="84"/>
      <c r="FDO9" s="84"/>
      <c r="FDP9" s="84"/>
      <c r="FDQ9" s="84"/>
      <c r="FDR9" s="84"/>
      <c r="FDS9" s="84"/>
      <c r="FDT9" s="84"/>
      <c r="FDU9" s="84"/>
      <c r="FDV9" s="84"/>
      <c r="FDW9" s="84"/>
      <c r="FDX9" s="84"/>
      <c r="FDY9" s="84"/>
      <c r="FDZ9" s="84"/>
      <c r="FEA9" s="84"/>
      <c r="FEB9" s="84"/>
      <c r="FEC9" s="84"/>
      <c r="FED9" s="84"/>
      <c r="FEE9" s="84"/>
      <c r="FEF9" s="84"/>
      <c r="FEG9" s="84"/>
      <c r="FEH9" s="84"/>
      <c r="FEI9" s="84"/>
      <c r="FEJ9" s="84"/>
      <c r="FEK9" s="84"/>
      <c r="FEL9" s="84"/>
      <c r="FEM9" s="84"/>
      <c r="FEN9" s="84"/>
      <c r="FEO9" s="84"/>
      <c r="FEP9" s="84"/>
      <c r="FEQ9" s="84"/>
      <c r="FER9" s="84"/>
      <c r="FES9" s="84"/>
      <c r="FET9" s="84"/>
      <c r="FEU9" s="84"/>
      <c r="FEV9" s="84"/>
      <c r="FEW9" s="84"/>
      <c r="FEX9" s="84"/>
      <c r="FEY9" s="84"/>
      <c r="FEZ9" s="84"/>
      <c r="FFA9" s="84"/>
      <c r="FFB9" s="84"/>
      <c r="FFC9" s="84"/>
      <c r="FFD9" s="84"/>
      <c r="FFE9" s="84"/>
      <c r="FFF9" s="84"/>
      <c r="FFG9" s="84"/>
      <c r="FFH9" s="84"/>
      <c r="FFI9" s="84"/>
      <c r="FFJ9" s="84"/>
      <c r="FFK9" s="84"/>
      <c r="FFL9" s="84"/>
      <c r="FFM9" s="84"/>
      <c r="FFN9" s="84"/>
      <c r="FFO9" s="84"/>
      <c r="FFP9" s="84"/>
      <c r="FFQ9" s="84"/>
      <c r="FFR9" s="84"/>
      <c r="FFS9" s="84"/>
      <c r="FFT9" s="84"/>
      <c r="FFU9" s="84"/>
      <c r="FFV9" s="84"/>
      <c r="FFW9" s="84"/>
      <c r="FFX9" s="84"/>
      <c r="FFY9" s="84"/>
      <c r="FFZ9" s="84"/>
      <c r="FGA9" s="84"/>
      <c r="FGB9" s="84"/>
      <c r="FGC9" s="84"/>
      <c r="FGD9" s="84"/>
      <c r="FGE9" s="84"/>
      <c r="FGF9" s="84"/>
      <c r="FGG9" s="84"/>
      <c r="FGH9" s="84"/>
      <c r="FGI9" s="84"/>
      <c r="FGJ9" s="84"/>
      <c r="FGK9" s="84"/>
      <c r="FGL9" s="84"/>
      <c r="FGM9" s="84"/>
      <c r="FGN9" s="84"/>
      <c r="FGO9" s="84"/>
      <c r="FGP9" s="84"/>
      <c r="FGQ9" s="84"/>
      <c r="FGR9" s="84"/>
      <c r="FGS9" s="84"/>
      <c r="FGT9" s="84"/>
      <c r="FGU9" s="84"/>
      <c r="FGV9" s="84"/>
      <c r="FGW9" s="84"/>
      <c r="FGX9" s="84"/>
      <c r="FGY9" s="84"/>
      <c r="FGZ9" s="84"/>
      <c r="FHA9" s="84"/>
      <c r="FHB9" s="84"/>
      <c r="FHC9" s="84"/>
      <c r="FHD9" s="84"/>
      <c r="FHE9" s="84"/>
      <c r="FHF9" s="84"/>
      <c r="FHG9" s="84"/>
      <c r="FHH9" s="84"/>
      <c r="FHI9" s="84"/>
      <c r="FHJ9" s="84"/>
      <c r="FHK9" s="84"/>
      <c r="FHL9" s="84"/>
      <c r="FHM9" s="84"/>
      <c r="FHN9" s="84"/>
      <c r="FHO9" s="84"/>
      <c r="FHP9" s="84"/>
      <c r="FHQ9" s="84"/>
      <c r="FHR9" s="84"/>
      <c r="FHS9" s="84"/>
      <c r="FHT9" s="84"/>
      <c r="FHU9" s="84"/>
      <c r="FHV9" s="84"/>
      <c r="FHW9" s="84"/>
      <c r="FHX9" s="84"/>
      <c r="FHY9" s="84"/>
      <c r="FHZ9" s="84"/>
      <c r="FIA9" s="84"/>
      <c r="FIB9" s="84"/>
      <c r="FIC9" s="84"/>
      <c r="FID9" s="84"/>
      <c r="FIE9" s="84"/>
      <c r="FIF9" s="84"/>
      <c r="FIG9" s="84"/>
      <c r="FIH9" s="84"/>
      <c r="FII9" s="84"/>
      <c r="FIJ9" s="84"/>
      <c r="FIK9" s="84"/>
      <c r="FIL9" s="84"/>
      <c r="FIM9" s="84"/>
      <c r="FIN9" s="84"/>
      <c r="FIO9" s="84"/>
      <c r="FIP9" s="84"/>
      <c r="FIQ9" s="84"/>
      <c r="FIR9" s="84"/>
      <c r="FIS9" s="84"/>
      <c r="FIT9" s="84"/>
      <c r="FIU9" s="84"/>
      <c r="FIV9" s="84"/>
      <c r="FIW9" s="84"/>
      <c r="FIX9" s="84"/>
      <c r="FIY9" s="84"/>
      <c r="FIZ9" s="84"/>
      <c r="FJA9" s="84"/>
      <c r="FJB9" s="84"/>
      <c r="FJC9" s="84"/>
      <c r="FJD9" s="84"/>
      <c r="FJE9" s="84"/>
      <c r="FJF9" s="84"/>
      <c r="FJG9" s="84"/>
      <c r="FJH9" s="84"/>
      <c r="FJI9" s="84"/>
      <c r="FJJ9" s="84"/>
      <c r="FJK9" s="84"/>
      <c r="FJL9" s="84"/>
      <c r="FJM9" s="84"/>
      <c r="FJN9" s="84"/>
      <c r="FJO9" s="84"/>
      <c r="FJP9" s="84"/>
      <c r="FJQ9" s="84"/>
      <c r="FJR9" s="84"/>
      <c r="FJS9" s="84"/>
      <c r="FJT9" s="84"/>
      <c r="FJU9" s="84"/>
      <c r="FJV9" s="84"/>
      <c r="FJW9" s="84"/>
      <c r="FJX9" s="84"/>
      <c r="FJY9" s="84"/>
      <c r="FJZ9" s="84"/>
      <c r="FKA9" s="84"/>
      <c r="FKB9" s="84"/>
      <c r="FKC9" s="84"/>
      <c r="FKD9" s="84"/>
      <c r="FKE9" s="84"/>
      <c r="FKF9" s="84"/>
      <c r="FKG9" s="84"/>
      <c r="FKH9" s="84"/>
      <c r="FKI9" s="84"/>
      <c r="FKJ9" s="84"/>
      <c r="FKK9" s="84"/>
      <c r="FKL9" s="84"/>
      <c r="FKM9" s="84"/>
      <c r="FKN9" s="84"/>
      <c r="FKO9" s="84"/>
      <c r="FKP9" s="84"/>
      <c r="FKQ9" s="84"/>
      <c r="FKR9" s="84"/>
      <c r="FKS9" s="84"/>
      <c r="FKT9" s="84"/>
      <c r="FKU9" s="84"/>
      <c r="FKV9" s="84"/>
      <c r="FKW9" s="84"/>
      <c r="FKX9" s="84"/>
      <c r="FKY9" s="84"/>
      <c r="FKZ9" s="84"/>
      <c r="FLA9" s="84"/>
      <c r="FLB9" s="84"/>
      <c r="FLC9" s="84"/>
      <c r="FLD9" s="84"/>
      <c r="FLE9" s="84"/>
      <c r="FLF9" s="84"/>
      <c r="FLG9" s="84"/>
      <c r="FLH9" s="84"/>
      <c r="FLI9" s="84"/>
      <c r="FLJ9" s="84"/>
      <c r="FLK9" s="84"/>
      <c r="FLL9" s="84"/>
      <c r="FLM9" s="84"/>
      <c r="FLN9" s="84"/>
      <c r="FLO9" s="84"/>
      <c r="FLP9" s="84"/>
      <c r="FLQ9" s="84"/>
      <c r="FLR9" s="84"/>
      <c r="FLS9" s="84"/>
      <c r="FLT9" s="84"/>
      <c r="FLU9" s="84"/>
      <c r="FLV9" s="84"/>
      <c r="FLW9" s="84"/>
      <c r="FLX9" s="84"/>
      <c r="FLY9" s="84"/>
      <c r="FLZ9" s="84"/>
      <c r="FMA9" s="84"/>
      <c r="FMB9" s="84"/>
      <c r="FMC9" s="84"/>
      <c r="FMD9" s="84"/>
      <c r="FME9" s="84"/>
      <c r="FMF9" s="84"/>
      <c r="FMG9" s="84"/>
      <c r="FMH9" s="84"/>
      <c r="FMI9" s="84"/>
      <c r="FMJ9" s="84"/>
      <c r="FMK9" s="84"/>
      <c r="FML9" s="84"/>
      <c r="FMM9" s="84"/>
      <c r="FMN9" s="84"/>
      <c r="FMO9" s="84"/>
      <c r="FMP9" s="84"/>
      <c r="FMQ9" s="84"/>
      <c r="FMR9" s="84"/>
      <c r="FMS9" s="84"/>
      <c r="FMT9" s="84"/>
      <c r="FMU9" s="84"/>
      <c r="FMV9" s="84"/>
      <c r="FMW9" s="84"/>
      <c r="FMX9" s="84"/>
      <c r="FMY9" s="84"/>
      <c r="FMZ9" s="84"/>
      <c r="FNA9" s="84"/>
      <c r="FNB9" s="84"/>
      <c r="FNC9" s="84"/>
      <c r="FND9" s="84"/>
      <c r="FNE9" s="84"/>
      <c r="FNF9" s="84"/>
      <c r="FNG9" s="84"/>
      <c r="FNH9" s="84"/>
      <c r="FNI9" s="84"/>
      <c r="FNJ9" s="84"/>
      <c r="FNK9" s="84"/>
      <c r="FNL9" s="84"/>
      <c r="FNM9" s="84"/>
      <c r="FNN9" s="84"/>
      <c r="FNO9" s="84"/>
      <c r="FNP9" s="84"/>
      <c r="FNQ9" s="84"/>
      <c r="FNR9" s="84"/>
      <c r="FNS9" s="84"/>
      <c r="FNT9" s="84"/>
      <c r="FNU9" s="84"/>
      <c r="FNV9" s="84"/>
      <c r="FNW9" s="84"/>
      <c r="FNX9" s="84"/>
      <c r="FNY9" s="84"/>
      <c r="FNZ9" s="84"/>
      <c r="FOA9" s="84"/>
      <c r="FOB9" s="84"/>
      <c r="FOC9" s="84"/>
      <c r="FOD9" s="84"/>
      <c r="FOE9" s="84"/>
      <c r="FOF9" s="84"/>
      <c r="FOG9" s="84"/>
      <c r="FOH9" s="84"/>
      <c r="FOI9" s="84"/>
      <c r="FOJ9" s="84"/>
      <c r="FOK9" s="84"/>
      <c r="FOL9" s="84"/>
      <c r="FOM9" s="84"/>
      <c r="FON9" s="84"/>
      <c r="FOO9" s="84"/>
      <c r="FOP9" s="84"/>
      <c r="FOQ9" s="84"/>
      <c r="FOR9" s="84"/>
      <c r="FOS9" s="84"/>
      <c r="FOT9" s="84"/>
      <c r="FOU9" s="84"/>
      <c r="FOV9" s="84"/>
      <c r="FOW9" s="84"/>
      <c r="FOX9" s="84"/>
      <c r="FOY9" s="84"/>
      <c r="FOZ9" s="84"/>
      <c r="FPA9" s="84"/>
      <c r="FPB9" s="84"/>
      <c r="FPC9" s="84"/>
      <c r="FPD9" s="84"/>
      <c r="FPE9" s="84"/>
      <c r="FPF9" s="84"/>
      <c r="FPG9" s="84"/>
      <c r="FPH9" s="84"/>
      <c r="FPI9" s="84"/>
      <c r="FPJ9" s="84"/>
      <c r="FPK9" s="84"/>
      <c r="FPL9" s="84"/>
      <c r="FPM9" s="84"/>
      <c r="FPN9" s="84"/>
      <c r="FPO9" s="84"/>
      <c r="FPP9" s="84"/>
      <c r="FPQ9" s="84"/>
      <c r="FPR9" s="84"/>
      <c r="FPS9" s="84"/>
      <c r="FPT9" s="84"/>
      <c r="FPU9" s="84"/>
      <c r="FPV9" s="84"/>
      <c r="FPW9" s="84"/>
      <c r="FPX9" s="84"/>
      <c r="FPY9" s="84"/>
      <c r="FPZ9" s="84"/>
      <c r="FQA9" s="84"/>
      <c r="FQB9" s="84"/>
      <c r="FQC9" s="84"/>
      <c r="FQD9" s="84"/>
      <c r="FQE9" s="84"/>
      <c r="FQF9" s="84"/>
      <c r="FQG9" s="84"/>
      <c r="FQH9" s="84"/>
      <c r="FQI9" s="84"/>
      <c r="FQJ9" s="84"/>
      <c r="FQK9" s="84"/>
      <c r="FQL9" s="84"/>
      <c r="FQM9" s="84"/>
      <c r="FQN9" s="84"/>
      <c r="FQO9" s="84"/>
      <c r="FQP9" s="84"/>
      <c r="FQQ9" s="84"/>
      <c r="FQR9" s="84"/>
      <c r="FQS9" s="84"/>
      <c r="FQT9" s="84"/>
      <c r="FQU9" s="84"/>
      <c r="FQV9" s="84"/>
      <c r="FQW9" s="84"/>
      <c r="FQX9" s="84"/>
      <c r="FQY9" s="84"/>
      <c r="FQZ9" s="84"/>
      <c r="FRA9" s="84"/>
      <c r="FRB9" s="84"/>
      <c r="FRC9" s="84"/>
      <c r="FRD9" s="84"/>
      <c r="FRE9" s="84"/>
      <c r="FRF9" s="84"/>
      <c r="FRG9" s="84"/>
      <c r="FRH9" s="84"/>
      <c r="FRI9" s="84"/>
      <c r="FRJ9" s="84"/>
      <c r="FRK9" s="84"/>
      <c r="FRL9" s="84"/>
      <c r="FRM9" s="84"/>
      <c r="FRN9" s="84"/>
      <c r="FRO9" s="84"/>
      <c r="FRP9" s="84"/>
      <c r="FRQ9" s="84"/>
      <c r="FRR9" s="84"/>
      <c r="FRS9" s="84"/>
      <c r="FRT9" s="84"/>
      <c r="FRU9" s="84"/>
      <c r="FRV9" s="84"/>
      <c r="FRW9" s="84"/>
      <c r="FRX9" s="84"/>
      <c r="FRY9" s="84"/>
      <c r="FRZ9" s="84"/>
      <c r="FSA9" s="84"/>
      <c r="FSB9" s="84"/>
      <c r="FSC9" s="84"/>
      <c r="FSD9" s="84"/>
      <c r="FSE9" s="84"/>
      <c r="FSF9" s="84"/>
      <c r="FSG9" s="84"/>
      <c r="FSH9" s="84"/>
      <c r="FSI9" s="84"/>
      <c r="FSJ9" s="84"/>
      <c r="FSK9" s="84"/>
      <c r="FSL9" s="84"/>
      <c r="FSM9" s="84"/>
      <c r="FSN9" s="84"/>
      <c r="FSO9" s="84"/>
      <c r="FSP9" s="84"/>
      <c r="FSQ9" s="84"/>
      <c r="FSR9" s="84"/>
      <c r="FSS9" s="84"/>
      <c r="FST9" s="84"/>
      <c r="FSU9" s="84"/>
      <c r="FSV9" s="84"/>
      <c r="FSW9" s="84"/>
      <c r="FSX9" s="84"/>
      <c r="FSY9" s="84"/>
      <c r="FSZ9" s="84"/>
      <c r="FTA9" s="84"/>
      <c r="FTB9" s="84"/>
      <c r="FTC9" s="84"/>
      <c r="FTD9" s="84"/>
      <c r="FTE9" s="84"/>
      <c r="FTF9" s="84"/>
      <c r="FTG9" s="84"/>
      <c r="FTH9" s="84"/>
      <c r="FTI9" s="84"/>
      <c r="FTJ9" s="84"/>
      <c r="FTK9" s="84"/>
      <c r="FTL9" s="84"/>
      <c r="FTM9" s="84"/>
      <c r="FTN9" s="84"/>
      <c r="FTO9" s="84"/>
      <c r="FTP9" s="84"/>
      <c r="FTQ9" s="84"/>
      <c r="FTR9" s="84"/>
      <c r="FTS9" s="84"/>
      <c r="FTT9" s="84"/>
      <c r="FTU9" s="84"/>
      <c r="FTV9" s="84"/>
      <c r="FTW9" s="84"/>
      <c r="FTX9" s="84"/>
      <c r="FTY9" s="84"/>
      <c r="FTZ9" s="84"/>
      <c r="FUA9" s="84"/>
      <c r="FUB9" s="84"/>
      <c r="FUC9" s="84"/>
      <c r="FUD9" s="84"/>
      <c r="FUE9" s="84"/>
      <c r="FUF9" s="84"/>
      <c r="FUG9" s="84"/>
      <c r="FUH9" s="84"/>
      <c r="FUI9" s="84"/>
      <c r="FUJ9" s="84"/>
      <c r="FUK9" s="84"/>
      <c r="FUL9" s="84"/>
      <c r="FUM9" s="84"/>
      <c r="FUN9" s="84"/>
      <c r="FUO9" s="84"/>
      <c r="FUP9" s="84"/>
      <c r="FUQ9" s="84"/>
      <c r="FUR9" s="84"/>
      <c r="FUS9" s="84"/>
      <c r="FUT9" s="84"/>
      <c r="FUU9" s="84"/>
      <c r="FUV9" s="84"/>
      <c r="FUW9" s="84"/>
      <c r="FUX9" s="84"/>
      <c r="FUY9" s="84"/>
      <c r="FUZ9" s="84"/>
      <c r="FVA9" s="84"/>
      <c r="FVB9" s="84"/>
      <c r="FVC9" s="84"/>
      <c r="FVD9" s="84"/>
      <c r="FVE9" s="84"/>
      <c r="FVF9" s="84"/>
      <c r="FVG9" s="84"/>
      <c r="FVH9" s="84"/>
      <c r="FVI9" s="84"/>
      <c r="FVJ9" s="84"/>
      <c r="FVK9" s="84"/>
      <c r="FVL9" s="84"/>
      <c r="FVM9" s="84"/>
      <c r="FVN9" s="84"/>
      <c r="FVO9" s="84"/>
      <c r="FVP9" s="84"/>
      <c r="FVQ9" s="84"/>
      <c r="FVR9" s="84"/>
      <c r="FVS9" s="84"/>
      <c r="FVT9" s="84"/>
      <c r="FVU9" s="84"/>
      <c r="FVV9" s="84"/>
      <c r="FVW9" s="84"/>
      <c r="FVX9" s="84"/>
      <c r="FVY9" s="84"/>
      <c r="FVZ9" s="84"/>
      <c r="FWA9" s="84"/>
      <c r="FWB9" s="84"/>
      <c r="FWC9" s="84"/>
      <c r="FWD9" s="84"/>
      <c r="FWE9" s="84"/>
      <c r="FWF9" s="84"/>
      <c r="FWG9" s="84"/>
      <c r="FWH9" s="84"/>
      <c r="FWI9" s="84"/>
      <c r="FWJ9" s="84"/>
      <c r="FWK9" s="84"/>
      <c r="FWL9" s="84"/>
      <c r="FWM9" s="84"/>
      <c r="FWN9" s="84"/>
      <c r="FWO9" s="84"/>
      <c r="FWP9" s="84"/>
      <c r="FWQ9" s="84"/>
      <c r="FWR9" s="84"/>
      <c r="FWS9" s="84"/>
      <c r="FWT9" s="84"/>
      <c r="FWU9" s="84"/>
      <c r="FWV9" s="84"/>
      <c r="FWW9" s="84"/>
      <c r="FWX9" s="84"/>
      <c r="FWY9" s="84"/>
      <c r="FWZ9" s="84"/>
      <c r="FXA9" s="84"/>
      <c r="FXB9" s="84"/>
      <c r="FXC9" s="84"/>
      <c r="FXD9" s="84"/>
      <c r="FXE9" s="84"/>
      <c r="FXF9" s="84"/>
      <c r="FXG9" s="84"/>
      <c r="FXH9" s="84"/>
      <c r="FXI9" s="84"/>
      <c r="FXJ9" s="84"/>
      <c r="FXK9" s="84"/>
      <c r="FXL9" s="84"/>
      <c r="FXM9" s="84"/>
      <c r="FXN9" s="84"/>
      <c r="FXO9" s="84"/>
      <c r="FXP9" s="84"/>
      <c r="FXQ9" s="84"/>
      <c r="FXR9" s="84"/>
      <c r="FXS9" s="84"/>
      <c r="FXT9" s="84"/>
      <c r="FXU9" s="84"/>
      <c r="FXV9" s="84"/>
      <c r="FXW9" s="84"/>
      <c r="FXX9" s="84"/>
      <c r="FXY9" s="84"/>
      <c r="FXZ9" s="84"/>
      <c r="FYA9" s="84"/>
      <c r="FYB9" s="84"/>
      <c r="FYC9" s="84"/>
      <c r="FYD9" s="84"/>
      <c r="FYE9" s="84"/>
      <c r="FYF9" s="84"/>
      <c r="FYG9" s="84"/>
      <c r="FYH9" s="84"/>
      <c r="FYI9" s="84"/>
      <c r="FYJ9" s="84"/>
      <c r="FYK9" s="84"/>
      <c r="FYL9" s="84"/>
      <c r="FYM9" s="84"/>
      <c r="FYN9" s="84"/>
      <c r="FYO9" s="84"/>
      <c r="FYP9" s="84"/>
      <c r="FYQ9" s="84"/>
      <c r="FYR9" s="84"/>
      <c r="FYS9" s="84"/>
      <c r="FYT9" s="84"/>
      <c r="FYU9" s="84"/>
      <c r="FYV9" s="84"/>
      <c r="FYW9" s="84"/>
      <c r="FYX9" s="84"/>
      <c r="FYY9" s="84"/>
      <c r="FYZ9" s="84"/>
      <c r="FZA9" s="84"/>
      <c r="FZB9" s="84"/>
      <c r="FZC9" s="84"/>
      <c r="FZD9" s="84"/>
      <c r="FZE9" s="84"/>
      <c r="FZF9" s="84"/>
      <c r="FZG9" s="84"/>
      <c r="FZH9" s="84"/>
      <c r="FZI9" s="84"/>
      <c r="FZJ9" s="84"/>
      <c r="FZK9" s="84"/>
      <c r="FZL9" s="84"/>
      <c r="FZM9" s="84"/>
      <c r="FZN9" s="84"/>
      <c r="FZO9" s="84"/>
      <c r="FZP9" s="84"/>
      <c r="FZQ9" s="84"/>
      <c r="FZR9" s="84"/>
      <c r="FZS9" s="84"/>
      <c r="FZT9" s="84"/>
      <c r="FZU9" s="84"/>
      <c r="FZV9" s="84"/>
      <c r="FZW9" s="84"/>
      <c r="FZX9" s="84"/>
      <c r="FZY9" s="84"/>
      <c r="FZZ9" s="84"/>
      <c r="GAA9" s="84"/>
      <c r="GAB9" s="84"/>
      <c r="GAC9" s="84"/>
      <c r="GAD9" s="84"/>
      <c r="GAE9" s="84"/>
      <c r="GAF9" s="84"/>
      <c r="GAG9" s="84"/>
      <c r="GAH9" s="84"/>
      <c r="GAI9" s="84"/>
      <c r="GAJ9" s="84"/>
      <c r="GAK9" s="84"/>
      <c r="GAL9" s="84"/>
      <c r="GAM9" s="84"/>
      <c r="GAN9" s="84"/>
      <c r="GAO9" s="84"/>
      <c r="GAP9" s="84"/>
      <c r="GAQ9" s="84"/>
      <c r="GAR9" s="84"/>
      <c r="GAS9" s="84"/>
      <c r="GAT9" s="84"/>
      <c r="GAU9" s="84"/>
      <c r="GAV9" s="84"/>
      <c r="GAW9" s="84"/>
      <c r="GAX9" s="84"/>
      <c r="GAY9" s="84"/>
      <c r="GAZ9" s="84"/>
      <c r="GBA9" s="84"/>
      <c r="GBB9" s="84"/>
      <c r="GBC9" s="84"/>
      <c r="GBD9" s="84"/>
      <c r="GBE9" s="84"/>
      <c r="GBF9" s="84"/>
      <c r="GBG9" s="84"/>
      <c r="GBH9" s="84"/>
      <c r="GBI9" s="84"/>
      <c r="GBJ9" s="84"/>
      <c r="GBK9" s="84"/>
      <c r="GBL9" s="84"/>
      <c r="GBM9" s="84"/>
      <c r="GBN9" s="84"/>
      <c r="GBO9" s="84"/>
      <c r="GBP9" s="84"/>
      <c r="GBQ9" s="84"/>
      <c r="GBR9" s="84"/>
      <c r="GBS9" s="84"/>
      <c r="GBT9" s="84"/>
      <c r="GBU9" s="84"/>
      <c r="GBV9" s="84"/>
      <c r="GBW9" s="84"/>
      <c r="GBX9" s="84"/>
      <c r="GBY9" s="84"/>
      <c r="GBZ9" s="84"/>
      <c r="GCA9" s="84"/>
      <c r="GCB9" s="84"/>
      <c r="GCC9" s="84"/>
      <c r="GCD9" s="84"/>
      <c r="GCE9" s="84"/>
      <c r="GCF9" s="84"/>
      <c r="GCG9" s="84"/>
      <c r="GCH9" s="84"/>
      <c r="GCI9" s="84"/>
      <c r="GCJ9" s="84"/>
      <c r="GCK9" s="84"/>
      <c r="GCL9" s="84"/>
      <c r="GCM9" s="84"/>
      <c r="GCN9" s="84"/>
      <c r="GCO9" s="84"/>
      <c r="GCP9" s="84"/>
      <c r="GCQ9" s="84"/>
      <c r="GCR9" s="84"/>
      <c r="GCS9" s="84"/>
      <c r="GCT9" s="84"/>
      <c r="GCU9" s="84"/>
      <c r="GCV9" s="84"/>
      <c r="GCW9" s="84"/>
      <c r="GCX9" s="84"/>
      <c r="GCY9" s="84"/>
      <c r="GCZ9" s="84"/>
      <c r="GDA9" s="84"/>
      <c r="GDB9" s="84"/>
      <c r="GDC9" s="84"/>
      <c r="GDD9" s="84"/>
      <c r="GDE9" s="84"/>
      <c r="GDF9" s="84"/>
      <c r="GDG9" s="84"/>
      <c r="GDH9" s="84"/>
      <c r="GDI9" s="84"/>
      <c r="GDJ9" s="84"/>
      <c r="GDK9" s="84"/>
      <c r="GDL9" s="84"/>
      <c r="GDM9" s="84"/>
      <c r="GDN9" s="84"/>
      <c r="GDO9" s="84"/>
      <c r="GDP9" s="84"/>
      <c r="GDQ9" s="84"/>
      <c r="GDR9" s="84"/>
      <c r="GDS9" s="84"/>
      <c r="GDT9" s="84"/>
      <c r="GDU9" s="84"/>
      <c r="GDV9" s="84"/>
      <c r="GDW9" s="84"/>
      <c r="GDX9" s="84"/>
      <c r="GDY9" s="84"/>
      <c r="GDZ9" s="84"/>
      <c r="GEA9" s="84"/>
      <c r="GEB9" s="84"/>
      <c r="GEC9" s="84"/>
      <c r="GED9" s="84"/>
      <c r="GEE9" s="84"/>
      <c r="GEF9" s="84"/>
      <c r="GEG9" s="84"/>
      <c r="GEH9" s="84"/>
      <c r="GEI9" s="84"/>
      <c r="GEJ9" s="84"/>
      <c r="GEK9" s="84"/>
      <c r="GEL9" s="84"/>
      <c r="GEM9" s="84"/>
      <c r="GEN9" s="84"/>
      <c r="GEO9" s="84"/>
      <c r="GEP9" s="84"/>
      <c r="GEQ9" s="84"/>
      <c r="GER9" s="84"/>
      <c r="GES9" s="84"/>
      <c r="GET9" s="84"/>
      <c r="GEU9" s="84"/>
      <c r="GEV9" s="84"/>
      <c r="GEW9" s="84"/>
      <c r="GEX9" s="84"/>
      <c r="GEY9" s="84"/>
      <c r="GEZ9" s="84"/>
      <c r="GFA9" s="84"/>
      <c r="GFB9" s="84"/>
      <c r="GFC9" s="84"/>
      <c r="GFD9" s="84"/>
      <c r="GFE9" s="84"/>
      <c r="GFF9" s="84"/>
      <c r="GFG9" s="84"/>
      <c r="GFH9" s="84"/>
      <c r="GFI9" s="84"/>
      <c r="GFJ9" s="84"/>
      <c r="GFK9" s="84"/>
      <c r="GFL9" s="84"/>
      <c r="GFM9" s="84"/>
      <c r="GFN9" s="84"/>
      <c r="GFO9" s="84"/>
      <c r="GFP9" s="84"/>
      <c r="GFQ9" s="84"/>
      <c r="GFR9" s="84"/>
      <c r="GFS9" s="84"/>
      <c r="GFT9" s="84"/>
      <c r="GFU9" s="84"/>
      <c r="GFV9" s="84"/>
      <c r="GFW9" s="84"/>
      <c r="GFX9" s="84"/>
      <c r="GFY9" s="84"/>
      <c r="GFZ9" s="84"/>
      <c r="GGA9" s="84"/>
      <c r="GGB9" s="84"/>
      <c r="GGC9" s="84"/>
      <c r="GGD9" s="84"/>
      <c r="GGE9" s="84"/>
      <c r="GGF9" s="84"/>
      <c r="GGG9" s="84"/>
      <c r="GGH9" s="84"/>
      <c r="GGI9" s="84"/>
      <c r="GGJ9" s="84"/>
      <c r="GGK9" s="84"/>
      <c r="GGL9" s="84"/>
      <c r="GGM9" s="84"/>
      <c r="GGN9" s="84"/>
      <c r="GGO9" s="84"/>
      <c r="GGP9" s="84"/>
      <c r="GGQ9" s="84"/>
      <c r="GGR9" s="84"/>
      <c r="GGS9" s="84"/>
      <c r="GGT9" s="84"/>
      <c r="GGU9" s="84"/>
      <c r="GGV9" s="84"/>
      <c r="GGW9" s="84"/>
      <c r="GGX9" s="84"/>
      <c r="GGY9" s="84"/>
      <c r="GGZ9" s="84"/>
      <c r="GHA9" s="84"/>
      <c r="GHB9" s="84"/>
      <c r="GHC9" s="84"/>
      <c r="GHD9" s="84"/>
      <c r="GHE9" s="84"/>
      <c r="GHF9" s="84"/>
      <c r="GHG9" s="84"/>
      <c r="GHH9" s="84"/>
      <c r="GHI9" s="84"/>
      <c r="GHJ9" s="84"/>
      <c r="GHK9" s="84"/>
      <c r="GHL9" s="84"/>
      <c r="GHM9" s="84"/>
      <c r="GHN9" s="84"/>
      <c r="GHO9" s="84"/>
      <c r="GHP9" s="84"/>
      <c r="GHQ9" s="84"/>
      <c r="GHR9" s="84"/>
      <c r="GHS9" s="84"/>
      <c r="GHT9" s="84"/>
      <c r="GHU9" s="84"/>
      <c r="GHV9" s="84"/>
      <c r="GHW9" s="84"/>
      <c r="GHX9" s="84"/>
      <c r="GHY9" s="84"/>
      <c r="GHZ9" s="84"/>
      <c r="GIA9" s="84"/>
      <c r="GIB9" s="84"/>
      <c r="GIC9" s="84"/>
      <c r="GID9" s="84"/>
      <c r="GIE9" s="84"/>
      <c r="GIF9" s="84"/>
      <c r="GIG9" s="84"/>
      <c r="GIH9" s="84"/>
      <c r="GII9" s="84"/>
      <c r="GIJ9" s="84"/>
      <c r="GIK9" s="84"/>
      <c r="GIL9" s="84"/>
      <c r="GIM9" s="84"/>
      <c r="GIN9" s="84"/>
      <c r="GIO9" s="84"/>
      <c r="GIP9" s="84"/>
      <c r="GIQ9" s="84"/>
      <c r="GIR9" s="84"/>
      <c r="GIS9" s="84"/>
      <c r="GIT9" s="84"/>
      <c r="GIU9" s="84"/>
      <c r="GIV9" s="84"/>
      <c r="GIW9" s="84"/>
      <c r="GIX9" s="84"/>
      <c r="GIY9" s="84"/>
      <c r="GIZ9" s="84"/>
      <c r="GJA9" s="84"/>
      <c r="GJB9" s="84"/>
      <c r="GJC9" s="84"/>
      <c r="GJD9" s="84"/>
      <c r="GJE9" s="84"/>
      <c r="GJF9" s="84"/>
      <c r="GJG9" s="84"/>
      <c r="GJH9" s="84"/>
      <c r="GJI9" s="84"/>
      <c r="GJJ9" s="84"/>
      <c r="GJK9" s="84"/>
      <c r="GJL9" s="84"/>
      <c r="GJM9" s="84"/>
      <c r="GJN9" s="84"/>
      <c r="GJO9" s="84"/>
      <c r="GJP9" s="84"/>
      <c r="GJQ9" s="84"/>
      <c r="GJR9" s="84"/>
      <c r="GJS9" s="84"/>
      <c r="GJT9" s="84"/>
      <c r="GJU9" s="84"/>
      <c r="GJV9" s="84"/>
      <c r="GJW9" s="84"/>
      <c r="GJX9" s="84"/>
      <c r="GJY9" s="84"/>
      <c r="GJZ9" s="84"/>
      <c r="GKA9" s="84"/>
      <c r="GKB9" s="84"/>
      <c r="GKC9" s="84"/>
      <c r="GKD9" s="84"/>
      <c r="GKE9" s="84"/>
      <c r="GKF9" s="84"/>
      <c r="GKG9" s="84"/>
      <c r="GKH9" s="84"/>
      <c r="GKI9" s="84"/>
      <c r="GKJ9" s="84"/>
      <c r="GKK9" s="84"/>
      <c r="GKL9" s="84"/>
      <c r="GKM9" s="84"/>
      <c r="GKN9" s="84"/>
      <c r="GKO9" s="84"/>
      <c r="GKP9" s="84"/>
      <c r="GKQ9" s="84"/>
      <c r="GKR9" s="84"/>
      <c r="GKS9" s="84"/>
      <c r="GKT9" s="84"/>
      <c r="GKU9" s="84"/>
      <c r="GKV9" s="84"/>
      <c r="GKW9" s="84"/>
      <c r="GKX9" s="84"/>
      <c r="GKY9" s="84"/>
      <c r="GKZ9" s="84"/>
      <c r="GLA9" s="84"/>
      <c r="GLB9" s="84"/>
      <c r="GLC9" s="84"/>
      <c r="GLD9" s="84"/>
      <c r="GLE9" s="84"/>
      <c r="GLF9" s="84"/>
      <c r="GLG9" s="84"/>
      <c r="GLH9" s="84"/>
      <c r="GLI9" s="84"/>
      <c r="GLJ9" s="84"/>
      <c r="GLK9" s="84"/>
      <c r="GLL9" s="84"/>
      <c r="GLM9" s="84"/>
      <c r="GLN9" s="84"/>
      <c r="GLO9" s="84"/>
      <c r="GLP9" s="84"/>
      <c r="GLQ9" s="84"/>
      <c r="GLR9" s="84"/>
      <c r="GLS9" s="84"/>
      <c r="GLT9" s="84"/>
      <c r="GLU9" s="84"/>
      <c r="GLV9" s="84"/>
      <c r="GLW9" s="84"/>
      <c r="GLX9" s="84"/>
      <c r="GLY9" s="84"/>
      <c r="GLZ9" s="84"/>
      <c r="GMA9" s="84"/>
      <c r="GMB9" s="84"/>
      <c r="GMC9" s="84"/>
      <c r="GMD9" s="84"/>
      <c r="GME9" s="84"/>
      <c r="GMF9" s="84"/>
      <c r="GMG9" s="84"/>
      <c r="GMH9" s="84"/>
      <c r="GMI9" s="84"/>
      <c r="GMJ9" s="84"/>
      <c r="GMK9" s="84"/>
      <c r="GML9" s="84"/>
      <c r="GMM9" s="84"/>
      <c r="GMN9" s="84"/>
      <c r="GMO9" s="84"/>
      <c r="GMP9" s="84"/>
      <c r="GMQ9" s="84"/>
      <c r="GMR9" s="84"/>
      <c r="GMS9" s="84"/>
      <c r="GMT9" s="84"/>
      <c r="GMU9" s="84"/>
      <c r="GMV9" s="84"/>
      <c r="GMW9" s="84"/>
      <c r="GMX9" s="84"/>
      <c r="GMY9" s="84"/>
      <c r="GMZ9" s="84"/>
      <c r="GNA9" s="84"/>
      <c r="GNB9" s="84"/>
      <c r="GNC9" s="84"/>
      <c r="GND9" s="84"/>
      <c r="GNE9" s="84"/>
      <c r="GNF9" s="84"/>
      <c r="GNG9" s="84"/>
      <c r="GNH9" s="84"/>
      <c r="GNI9" s="84"/>
      <c r="GNJ9" s="84"/>
      <c r="GNK9" s="84"/>
      <c r="GNL9" s="84"/>
      <c r="GNM9" s="84"/>
      <c r="GNN9" s="84"/>
      <c r="GNO9" s="84"/>
      <c r="GNP9" s="84"/>
      <c r="GNQ9" s="84"/>
      <c r="GNR9" s="84"/>
      <c r="GNS9" s="84"/>
      <c r="GNT9" s="84"/>
      <c r="GNU9" s="84"/>
      <c r="GNV9" s="84"/>
      <c r="GNW9" s="84"/>
      <c r="GNX9" s="84"/>
      <c r="GNY9" s="84"/>
      <c r="GNZ9" s="84"/>
      <c r="GOA9" s="84"/>
      <c r="GOB9" s="84"/>
      <c r="GOC9" s="84"/>
      <c r="GOD9" s="84"/>
      <c r="GOE9" s="84"/>
      <c r="GOF9" s="84"/>
      <c r="GOG9" s="84"/>
      <c r="GOH9" s="84"/>
      <c r="GOI9" s="84"/>
      <c r="GOJ9" s="84"/>
      <c r="GOK9" s="84"/>
      <c r="GOL9" s="84"/>
      <c r="GOM9" s="84"/>
      <c r="GON9" s="84"/>
      <c r="GOO9" s="84"/>
      <c r="GOP9" s="84"/>
      <c r="GOQ9" s="84"/>
      <c r="GOR9" s="84"/>
      <c r="GOS9" s="84"/>
      <c r="GOT9" s="84"/>
      <c r="GOU9" s="84"/>
      <c r="GOV9" s="84"/>
      <c r="GOW9" s="84"/>
      <c r="GOX9" s="84"/>
      <c r="GOY9" s="84"/>
      <c r="GOZ9" s="84"/>
      <c r="GPA9" s="84"/>
      <c r="GPB9" s="84"/>
      <c r="GPC9" s="84"/>
      <c r="GPD9" s="84"/>
      <c r="GPE9" s="84"/>
      <c r="GPF9" s="84"/>
      <c r="GPG9" s="84"/>
      <c r="GPH9" s="84"/>
      <c r="GPI9" s="84"/>
      <c r="GPJ9" s="84"/>
      <c r="GPK9" s="84"/>
      <c r="GPL9" s="84"/>
      <c r="GPM9" s="84"/>
      <c r="GPN9" s="84"/>
      <c r="GPO9" s="84"/>
      <c r="GPP9" s="84"/>
      <c r="GPQ9" s="84"/>
      <c r="GPR9" s="84"/>
      <c r="GPS9" s="84"/>
      <c r="GPT9" s="84"/>
      <c r="GPU9" s="84"/>
      <c r="GPV9" s="84"/>
      <c r="GPW9" s="84"/>
      <c r="GPX9" s="84"/>
      <c r="GPY9" s="84"/>
      <c r="GPZ9" s="84"/>
      <c r="GQA9" s="84"/>
      <c r="GQB9" s="84"/>
      <c r="GQC9" s="84"/>
      <c r="GQD9" s="84"/>
      <c r="GQE9" s="84"/>
      <c r="GQF9" s="84"/>
      <c r="GQG9" s="84"/>
      <c r="GQH9" s="84"/>
      <c r="GQI9" s="84"/>
      <c r="GQJ9" s="84"/>
      <c r="GQK9" s="84"/>
      <c r="GQL9" s="84"/>
      <c r="GQM9" s="84"/>
      <c r="GQN9" s="84"/>
      <c r="GQO9" s="84"/>
      <c r="GQP9" s="84"/>
      <c r="GQQ9" s="84"/>
      <c r="GQR9" s="84"/>
      <c r="GQS9" s="84"/>
      <c r="GQT9" s="84"/>
      <c r="GQU9" s="84"/>
      <c r="GQV9" s="84"/>
      <c r="GQW9" s="84"/>
      <c r="GQX9" s="84"/>
      <c r="GQY9" s="84"/>
      <c r="GQZ9" s="84"/>
      <c r="GRA9" s="84"/>
      <c r="GRB9" s="84"/>
      <c r="GRC9" s="84"/>
      <c r="GRD9" s="84"/>
      <c r="GRE9" s="84"/>
      <c r="GRF9" s="84"/>
      <c r="GRG9" s="84"/>
      <c r="GRH9" s="84"/>
      <c r="GRI9" s="84"/>
      <c r="GRJ9" s="84"/>
      <c r="GRK9" s="84"/>
      <c r="GRL9" s="84"/>
      <c r="GRM9" s="84"/>
      <c r="GRN9" s="84"/>
      <c r="GRO9" s="84"/>
      <c r="GRP9" s="84"/>
      <c r="GRQ9" s="84"/>
      <c r="GRR9" s="84"/>
      <c r="GRS9" s="84"/>
      <c r="GRT9" s="84"/>
      <c r="GRU9" s="84"/>
      <c r="GRV9" s="84"/>
      <c r="GRW9" s="84"/>
      <c r="GRX9" s="84"/>
      <c r="GRY9" s="84"/>
      <c r="GRZ9" s="84"/>
      <c r="GSA9" s="84"/>
      <c r="GSB9" s="84"/>
      <c r="GSC9" s="84"/>
      <c r="GSD9" s="84"/>
      <c r="GSE9" s="84"/>
      <c r="GSF9" s="84"/>
      <c r="GSG9" s="84"/>
      <c r="GSH9" s="84"/>
      <c r="GSI9" s="84"/>
      <c r="GSJ9" s="84"/>
      <c r="GSK9" s="84"/>
      <c r="GSL9" s="84"/>
      <c r="GSM9" s="84"/>
      <c r="GSN9" s="84"/>
      <c r="GSO9" s="84"/>
      <c r="GSP9" s="84"/>
      <c r="GSQ9" s="84"/>
      <c r="GSR9" s="84"/>
      <c r="GSS9" s="84"/>
      <c r="GST9" s="84"/>
      <c r="GSU9" s="84"/>
      <c r="GSV9" s="84"/>
      <c r="GSW9" s="84"/>
      <c r="GSX9" s="84"/>
      <c r="GSY9" s="84"/>
      <c r="GSZ9" s="84"/>
      <c r="GTA9" s="84"/>
      <c r="GTB9" s="84"/>
      <c r="GTC9" s="84"/>
      <c r="GTD9" s="84"/>
      <c r="GTE9" s="84"/>
      <c r="GTF9" s="84"/>
      <c r="GTG9" s="84"/>
      <c r="GTH9" s="84"/>
      <c r="GTI9" s="84"/>
      <c r="GTJ9" s="84"/>
      <c r="GTK9" s="84"/>
      <c r="GTL9" s="84"/>
      <c r="GTM9" s="84"/>
      <c r="GTN9" s="84"/>
      <c r="GTO9" s="84"/>
      <c r="GTP9" s="84"/>
      <c r="GTQ9" s="84"/>
      <c r="GTR9" s="84"/>
      <c r="GTS9" s="84"/>
      <c r="GTT9" s="84"/>
      <c r="GTU9" s="84"/>
      <c r="GTV9" s="84"/>
      <c r="GTW9" s="84"/>
      <c r="GTX9" s="84"/>
      <c r="GTY9" s="84"/>
      <c r="GTZ9" s="84"/>
      <c r="GUA9" s="84"/>
      <c r="GUB9" s="84"/>
      <c r="GUC9" s="84"/>
      <c r="GUD9" s="84"/>
      <c r="GUE9" s="84"/>
      <c r="GUF9" s="84"/>
      <c r="GUG9" s="84"/>
      <c r="GUH9" s="84"/>
      <c r="GUI9" s="84"/>
      <c r="GUJ9" s="84"/>
      <c r="GUK9" s="84"/>
      <c r="GUL9" s="84"/>
      <c r="GUM9" s="84"/>
      <c r="GUN9" s="84"/>
      <c r="GUO9" s="84"/>
      <c r="GUP9" s="84"/>
      <c r="GUQ9" s="84"/>
      <c r="GUR9" s="84"/>
      <c r="GUS9" s="84"/>
      <c r="GUT9" s="84"/>
      <c r="GUU9" s="84"/>
      <c r="GUV9" s="84"/>
      <c r="GUW9" s="84"/>
      <c r="GUX9" s="84"/>
      <c r="GUY9" s="84"/>
      <c r="GUZ9" s="84"/>
      <c r="GVA9" s="84"/>
      <c r="GVB9" s="84"/>
      <c r="GVC9" s="84"/>
      <c r="GVD9" s="84"/>
      <c r="GVE9" s="84"/>
      <c r="GVF9" s="84"/>
      <c r="GVG9" s="84"/>
      <c r="GVH9" s="84"/>
      <c r="GVI9" s="84"/>
      <c r="GVJ9" s="84"/>
      <c r="GVK9" s="84"/>
      <c r="GVL9" s="84"/>
      <c r="GVM9" s="84"/>
      <c r="GVN9" s="84"/>
      <c r="GVO9" s="84"/>
      <c r="GVP9" s="84"/>
      <c r="GVQ9" s="84"/>
      <c r="GVR9" s="84"/>
      <c r="GVS9" s="84"/>
      <c r="GVT9" s="84"/>
      <c r="GVU9" s="84"/>
      <c r="GVV9" s="84"/>
      <c r="GVW9" s="84"/>
      <c r="GVX9" s="84"/>
      <c r="GVY9" s="84"/>
      <c r="GVZ9" s="84"/>
      <c r="GWA9" s="84"/>
      <c r="GWB9" s="84"/>
      <c r="GWC9" s="84"/>
      <c r="GWD9" s="84"/>
      <c r="GWE9" s="84"/>
      <c r="GWF9" s="84"/>
      <c r="GWG9" s="84"/>
      <c r="GWH9" s="84"/>
      <c r="GWI9" s="84"/>
      <c r="GWJ9" s="84"/>
      <c r="GWK9" s="84"/>
      <c r="GWL9" s="84"/>
      <c r="GWM9" s="84"/>
      <c r="GWN9" s="84"/>
      <c r="GWO9" s="84"/>
      <c r="GWP9" s="84"/>
      <c r="GWQ9" s="84"/>
      <c r="GWR9" s="84"/>
      <c r="GWS9" s="84"/>
      <c r="GWT9" s="84"/>
      <c r="GWU9" s="84"/>
      <c r="GWV9" s="84"/>
      <c r="GWW9" s="84"/>
      <c r="GWX9" s="84"/>
      <c r="GWY9" s="84"/>
      <c r="GWZ9" s="84"/>
      <c r="GXA9" s="84"/>
      <c r="GXB9" s="84"/>
      <c r="GXC9" s="84"/>
      <c r="GXD9" s="84"/>
      <c r="GXE9" s="84"/>
      <c r="GXF9" s="84"/>
      <c r="GXG9" s="84"/>
      <c r="GXH9" s="84"/>
      <c r="GXI9" s="84"/>
      <c r="GXJ9" s="84"/>
      <c r="GXK9" s="84"/>
      <c r="GXL9" s="84"/>
      <c r="GXM9" s="84"/>
      <c r="GXN9" s="84"/>
      <c r="GXO9" s="84"/>
      <c r="GXP9" s="84"/>
      <c r="GXQ9" s="84"/>
      <c r="GXR9" s="84"/>
      <c r="GXS9" s="84"/>
      <c r="GXT9" s="84"/>
      <c r="GXU9" s="84"/>
      <c r="GXV9" s="84"/>
      <c r="GXW9" s="84"/>
      <c r="GXX9" s="84"/>
      <c r="GXY9" s="84"/>
      <c r="GXZ9" s="84"/>
      <c r="GYA9" s="84"/>
      <c r="GYB9" s="84"/>
      <c r="GYC9" s="84"/>
      <c r="GYD9" s="84"/>
      <c r="GYE9" s="84"/>
      <c r="GYF9" s="84"/>
      <c r="GYG9" s="84"/>
      <c r="GYH9" s="84"/>
      <c r="GYI9" s="84"/>
      <c r="GYJ9" s="84"/>
      <c r="GYK9" s="84"/>
      <c r="GYL9" s="84"/>
      <c r="GYM9" s="84"/>
      <c r="GYN9" s="84"/>
      <c r="GYO9" s="84"/>
      <c r="GYP9" s="84"/>
      <c r="GYQ9" s="84"/>
      <c r="GYR9" s="84"/>
      <c r="GYS9" s="84"/>
      <c r="GYT9" s="84"/>
      <c r="GYU9" s="84"/>
      <c r="GYV9" s="84"/>
      <c r="GYW9" s="84"/>
      <c r="GYX9" s="84"/>
      <c r="GYY9" s="84"/>
      <c r="GYZ9" s="84"/>
      <c r="GZA9" s="84"/>
      <c r="GZB9" s="84"/>
      <c r="GZC9" s="84"/>
      <c r="GZD9" s="84"/>
      <c r="GZE9" s="84"/>
      <c r="GZF9" s="84"/>
      <c r="GZG9" s="84"/>
      <c r="GZH9" s="84"/>
      <c r="GZI9" s="84"/>
      <c r="GZJ9" s="84"/>
      <c r="GZK9" s="84"/>
      <c r="GZL9" s="84"/>
      <c r="GZM9" s="84"/>
      <c r="GZN9" s="84"/>
      <c r="GZO9" s="84"/>
      <c r="GZP9" s="84"/>
      <c r="GZQ9" s="84"/>
      <c r="GZR9" s="84"/>
      <c r="GZS9" s="84"/>
      <c r="GZT9" s="84"/>
      <c r="GZU9" s="84"/>
      <c r="GZV9" s="84"/>
      <c r="GZW9" s="84"/>
      <c r="GZX9" s="84"/>
      <c r="GZY9" s="84"/>
      <c r="GZZ9" s="84"/>
      <c r="HAA9" s="84"/>
      <c r="HAB9" s="84"/>
      <c r="HAC9" s="84"/>
      <c r="HAD9" s="84"/>
      <c r="HAE9" s="84"/>
      <c r="HAF9" s="84"/>
      <c r="HAG9" s="84"/>
      <c r="HAH9" s="84"/>
      <c r="HAI9" s="84"/>
      <c r="HAJ9" s="84"/>
      <c r="HAK9" s="84"/>
      <c r="HAL9" s="84"/>
      <c r="HAM9" s="84"/>
      <c r="HAN9" s="84"/>
      <c r="HAO9" s="84"/>
      <c r="HAP9" s="84"/>
      <c r="HAQ9" s="84"/>
      <c r="HAR9" s="84"/>
      <c r="HAS9" s="84"/>
      <c r="HAT9" s="84"/>
      <c r="HAU9" s="84"/>
      <c r="HAV9" s="84"/>
      <c r="HAW9" s="84"/>
      <c r="HAX9" s="84"/>
      <c r="HAY9" s="84"/>
      <c r="HAZ9" s="84"/>
      <c r="HBA9" s="84"/>
      <c r="HBB9" s="84"/>
      <c r="HBC9" s="84"/>
      <c r="HBD9" s="84"/>
      <c r="HBE9" s="84"/>
      <c r="HBF9" s="84"/>
      <c r="HBG9" s="84"/>
      <c r="HBH9" s="84"/>
      <c r="HBI9" s="84"/>
      <c r="HBJ9" s="84"/>
      <c r="HBK9" s="84"/>
      <c r="HBL9" s="84"/>
      <c r="HBM9" s="84"/>
      <c r="HBN9" s="84"/>
      <c r="HBO9" s="84"/>
      <c r="HBP9" s="84"/>
      <c r="HBQ9" s="84"/>
      <c r="HBR9" s="84"/>
      <c r="HBS9" s="84"/>
      <c r="HBT9" s="84"/>
      <c r="HBU9" s="84"/>
      <c r="HBV9" s="84"/>
      <c r="HBW9" s="84"/>
      <c r="HBX9" s="84"/>
      <c r="HBY9" s="84"/>
      <c r="HBZ9" s="84"/>
      <c r="HCA9" s="84"/>
      <c r="HCB9" s="84"/>
      <c r="HCC9" s="84"/>
      <c r="HCD9" s="84"/>
      <c r="HCE9" s="84"/>
      <c r="HCF9" s="84"/>
      <c r="HCG9" s="84"/>
      <c r="HCH9" s="84"/>
      <c r="HCI9" s="84"/>
      <c r="HCJ9" s="84"/>
      <c r="HCK9" s="84"/>
      <c r="HCL9" s="84"/>
      <c r="HCM9" s="84"/>
      <c r="HCN9" s="84"/>
      <c r="HCO9" s="84"/>
      <c r="HCP9" s="84"/>
      <c r="HCQ9" s="84"/>
      <c r="HCR9" s="84"/>
      <c r="HCS9" s="84"/>
      <c r="HCT9" s="84"/>
      <c r="HCU9" s="84"/>
      <c r="HCV9" s="84"/>
      <c r="HCW9" s="84"/>
      <c r="HCX9" s="84"/>
      <c r="HCY9" s="84"/>
      <c r="HCZ9" s="84"/>
      <c r="HDA9" s="84"/>
      <c r="HDB9" s="84"/>
      <c r="HDC9" s="84"/>
      <c r="HDD9" s="84"/>
      <c r="HDE9" s="84"/>
      <c r="HDF9" s="84"/>
      <c r="HDG9" s="84"/>
      <c r="HDH9" s="84"/>
      <c r="HDI9" s="84"/>
      <c r="HDJ9" s="84"/>
      <c r="HDK9" s="84"/>
      <c r="HDL9" s="84"/>
      <c r="HDM9" s="84"/>
      <c r="HDN9" s="84"/>
      <c r="HDO9" s="84"/>
      <c r="HDP9" s="84"/>
      <c r="HDQ9" s="84"/>
      <c r="HDR9" s="84"/>
      <c r="HDS9" s="84"/>
      <c r="HDT9" s="84"/>
      <c r="HDU9" s="84"/>
      <c r="HDV9" s="84"/>
      <c r="HDW9" s="84"/>
      <c r="HDX9" s="84"/>
      <c r="HDY9" s="84"/>
      <c r="HDZ9" s="84"/>
      <c r="HEA9" s="84"/>
      <c r="HEB9" s="84"/>
      <c r="HEC9" s="84"/>
      <c r="HED9" s="84"/>
      <c r="HEE9" s="84"/>
      <c r="HEF9" s="84"/>
      <c r="HEG9" s="84"/>
      <c r="HEH9" s="84"/>
      <c r="HEI9" s="84"/>
      <c r="HEJ9" s="84"/>
      <c r="HEK9" s="84"/>
      <c r="HEL9" s="84"/>
      <c r="HEM9" s="84"/>
      <c r="HEN9" s="84"/>
      <c r="HEO9" s="84"/>
      <c r="HEP9" s="84"/>
      <c r="HEQ9" s="84"/>
      <c r="HER9" s="84"/>
      <c r="HES9" s="84"/>
      <c r="HET9" s="84"/>
      <c r="HEU9" s="84"/>
      <c r="HEV9" s="84"/>
      <c r="HEW9" s="84"/>
      <c r="HEX9" s="84"/>
      <c r="HEY9" s="84"/>
      <c r="HEZ9" s="84"/>
      <c r="HFA9" s="84"/>
      <c r="HFB9" s="84"/>
      <c r="HFC9" s="84"/>
      <c r="HFD9" s="84"/>
      <c r="HFE9" s="84"/>
      <c r="HFF9" s="84"/>
      <c r="HFG9" s="84"/>
      <c r="HFH9" s="84"/>
      <c r="HFI9" s="84"/>
      <c r="HFJ9" s="84"/>
      <c r="HFK9" s="84"/>
      <c r="HFL9" s="84"/>
      <c r="HFM9" s="84"/>
      <c r="HFN9" s="84"/>
      <c r="HFO9" s="84"/>
      <c r="HFP9" s="84"/>
      <c r="HFQ9" s="84"/>
      <c r="HFR9" s="84"/>
      <c r="HFS9" s="84"/>
      <c r="HFT9" s="84"/>
      <c r="HFU9" s="84"/>
      <c r="HFV9" s="84"/>
      <c r="HFW9" s="84"/>
      <c r="HFX9" s="84"/>
      <c r="HFY9" s="84"/>
      <c r="HFZ9" s="84"/>
      <c r="HGA9" s="84"/>
      <c r="HGB9" s="84"/>
      <c r="HGC9" s="84"/>
      <c r="HGD9" s="84"/>
      <c r="HGE9" s="84"/>
      <c r="HGF9" s="84"/>
      <c r="HGG9" s="84"/>
      <c r="HGH9" s="84"/>
      <c r="HGI9" s="84"/>
      <c r="HGJ9" s="84"/>
      <c r="HGK9" s="84"/>
      <c r="HGL9" s="84"/>
      <c r="HGM9" s="84"/>
      <c r="HGN9" s="84"/>
      <c r="HGO9" s="84"/>
      <c r="HGP9" s="84"/>
      <c r="HGQ9" s="84"/>
      <c r="HGR9" s="84"/>
      <c r="HGS9" s="84"/>
      <c r="HGT9" s="84"/>
      <c r="HGU9" s="84"/>
      <c r="HGV9" s="84"/>
      <c r="HGW9" s="84"/>
      <c r="HGX9" s="84"/>
      <c r="HGY9" s="84"/>
      <c r="HGZ9" s="84"/>
      <c r="HHA9" s="84"/>
      <c r="HHB9" s="84"/>
      <c r="HHC9" s="84"/>
      <c r="HHD9" s="84"/>
      <c r="HHE9" s="84"/>
      <c r="HHF9" s="84"/>
      <c r="HHG9" s="84"/>
      <c r="HHH9" s="84"/>
      <c r="HHI9" s="84"/>
      <c r="HHJ9" s="84"/>
      <c r="HHK9" s="84"/>
      <c r="HHL9" s="84"/>
      <c r="HHM9" s="84"/>
      <c r="HHN9" s="84"/>
      <c r="HHO9" s="84"/>
      <c r="HHP9" s="84"/>
      <c r="HHQ9" s="84"/>
      <c r="HHR9" s="84"/>
      <c r="HHS9" s="84"/>
      <c r="HHT9" s="84"/>
      <c r="HHU9" s="84"/>
      <c r="HHV9" s="84"/>
      <c r="HHW9" s="84"/>
      <c r="HHX9" s="84"/>
      <c r="HHY9" s="84"/>
      <c r="HHZ9" s="84"/>
      <c r="HIA9" s="84"/>
      <c r="HIB9" s="84"/>
      <c r="HIC9" s="84"/>
      <c r="HID9" s="84"/>
      <c r="HIE9" s="84"/>
      <c r="HIF9" s="84"/>
      <c r="HIG9" s="84"/>
      <c r="HIH9" s="84"/>
      <c r="HII9" s="84"/>
      <c r="HIJ9" s="84"/>
      <c r="HIK9" s="84"/>
      <c r="HIL9" s="84"/>
      <c r="HIM9" s="84"/>
      <c r="HIN9" s="84"/>
      <c r="HIO9" s="84"/>
      <c r="HIP9" s="84"/>
      <c r="HIQ9" s="84"/>
      <c r="HIR9" s="84"/>
      <c r="HIS9" s="84"/>
      <c r="HIT9" s="84"/>
      <c r="HIU9" s="84"/>
      <c r="HIV9" s="84"/>
      <c r="HIW9" s="84"/>
      <c r="HIX9" s="84"/>
      <c r="HIY9" s="84"/>
      <c r="HIZ9" s="84"/>
      <c r="HJA9" s="84"/>
      <c r="HJB9" s="84"/>
      <c r="HJC9" s="84"/>
      <c r="HJD9" s="84"/>
      <c r="HJE9" s="84"/>
      <c r="HJF9" s="84"/>
      <c r="HJG9" s="84"/>
      <c r="HJH9" s="84"/>
      <c r="HJI9" s="84"/>
      <c r="HJJ9" s="84"/>
      <c r="HJK9" s="84"/>
      <c r="HJL9" s="84"/>
      <c r="HJM9" s="84"/>
      <c r="HJN9" s="84"/>
      <c r="HJO9" s="84"/>
      <c r="HJP9" s="84"/>
      <c r="HJQ9" s="84"/>
      <c r="HJR9" s="84"/>
      <c r="HJS9" s="84"/>
      <c r="HJT9" s="84"/>
      <c r="HJU9" s="84"/>
      <c r="HJV9" s="84"/>
      <c r="HJW9" s="84"/>
      <c r="HJX9" s="84"/>
      <c r="HJY9" s="84"/>
      <c r="HJZ9" s="84"/>
      <c r="HKA9" s="84"/>
      <c r="HKB9" s="84"/>
      <c r="HKC9" s="84"/>
      <c r="HKD9" s="84"/>
      <c r="HKE9" s="84"/>
      <c r="HKF9" s="84"/>
      <c r="HKG9" s="84"/>
      <c r="HKH9" s="84"/>
      <c r="HKI9" s="84"/>
      <c r="HKJ9" s="84"/>
      <c r="HKK9" s="84"/>
      <c r="HKL9" s="84"/>
      <c r="HKM9" s="84"/>
      <c r="HKN9" s="84"/>
      <c r="HKO9" s="84"/>
      <c r="HKP9" s="84"/>
      <c r="HKQ9" s="84"/>
      <c r="HKR9" s="84"/>
      <c r="HKS9" s="84"/>
      <c r="HKT9" s="84"/>
      <c r="HKU9" s="84"/>
      <c r="HKV9" s="84"/>
      <c r="HKW9" s="84"/>
      <c r="HKX9" s="84"/>
      <c r="HKY9" s="84"/>
      <c r="HKZ9" s="84"/>
      <c r="HLA9" s="84"/>
      <c r="HLB9" s="84"/>
      <c r="HLC9" s="84"/>
      <c r="HLD9" s="84"/>
      <c r="HLE9" s="84"/>
      <c r="HLF9" s="84"/>
      <c r="HLG9" s="84"/>
      <c r="HLH9" s="84"/>
      <c r="HLI9" s="84"/>
      <c r="HLJ9" s="84"/>
      <c r="HLK9" s="84"/>
      <c r="HLL9" s="84"/>
      <c r="HLM9" s="84"/>
      <c r="HLN9" s="84"/>
      <c r="HLO9" s="84"/>
      <c r="HLP9" s="84"/>
      <c r="HLQ9" s="84"/>
      <c r="HLR9" s="84"/>
      <c r="HLS9" s="84"/>
      <c r="HLT9" s="84"/>
      <c r="HLU9" s="84"/>
      <c r="HLV9" s="84"/>
      <c r="HLW9" s="84"/>
      <c r="HLX9" s="84"/>
      <c r="HLY9" s="84"/>
      <c r="HLZ9" s="84"/>
      <c r="HMA9" s="84"/>
      <c r="HMB9" s="84"/>
      <c r="HMC9" s="84"/>
      <c r="HMD9" s="84"/>
      <c r="HME9" s="84"/>
      <c r="HMF9" s="84"/>
      <c r="HMG9" s="84"/>
      <c r="HMH9" s="84"/>
      <c r="HMI9" s="84"/>
      <c r="HMJ9" s="84"/>
      <c r="HMK9" s="84"/>
      <c r="HML9" s="84"/>
      <c r="HMM9" s="84"/>
      <c r="HMN9" s="84"/>
      <c r="HMO9" s="84"/>
      <c r="HMP9" s="84"/>
      <c r="HMQ9" s="84"/>
      <c r="HMR9" s="84"/>
      <c r="HMS9" s="84"/>
      <c r="HMT9" s="84"/>
      <c r="HMU9" s="84"/>
      <c r="HMV9" s="84"/>
      <c r="HMW9" s="84"/>
      <c r="HMX9" s="84"/>
      <c r="HMY9" s="84"/>
      <c r="HMZ9" s="84"/>
      <c r="HNA9" s="84"/>
      <c r="HNB9" s="84"/>
      <c r="HNC9" s="84"/>
      <c r="HND9" s="84"/>
      <c r="HNE9" s="84"/>
      <c r="HNF9" s="84"/>
      <c r="HNG9" s="84"/>
      <c r="HNH9" s="84"/>
      <c r="HNI9" s="84"/>
      <c r="HNJ9" s="84"/>
      <c r="HNK9" s="84"/>
      <c r="HNL9" s="84"/>
      <c r="HNM9" s="84"/>
      <c r="HNN9" s="84"/>
      <c r="HNO9" s="84"/>
      <c r="HNP9" s="84"/>
      <c r="HNQ9" s="84"/>
      <c r="HNR9" s="84"/>
      <c r="HNS9" s="84"/>
      <c r="HNT9" s="84"/>
      <c r="HNU9" s="84"/>
      <c r="HNV9" s="84"/>
      <c r="HNW9" s="84"/>
      <c r="HNX9" s="84"/>
      <c r="HNY9" s="84"/>
      <c r="HNZ9" s="84"/>
      <c r="HOA9" s="84"/>
      <c r="HOB9" s="84"/>
      <c r="HOC9" s="84"/>
      <c r="HOD9" s="84"/>
      <c r="HOE9" s="84"/>
      <c r="HOF9" s="84"/>
      <c r="HOG9" s="84"/>
      <c r="HOH9" s="84"/>
      <c r="HOI9" s="84"/>
      <c r="HOJ9" s="84"/>
      <c r="HOK9" s="84"/>
      <c r="HOL9" s="84"/>
      <c r="HOM9" s="84"/>
      <c r="HON9" s="84"/>
      <c r="HOO9" s="84"/>
      <c r="HOP9" s="84"/>
      <c r="HOQ9" s="84"/>
      <c r="HOR9" s="84"/>
      <c r="HOS9" s="84"/>
      <c r="HOT9" s="84"/>
      <c r="HOU9" s="84"/>
      <c r="HOV9" s="84"/>
      <c r="HOW9" s="84"/>
      <c r="HOX9" s="84"/>
      <c r="HOY9" s="84"/>
      <c r="HOZ9" s="84"/>
      <c r="HPA9" s="84"/>
      <c r="HPB9" s="84"/>
      <c r="HPC9" s="84"/>
      <c r="HPD9" s="84"/>
      <c r="HPE9" s="84"/>
      <c r="HPF9" s="84"/>
      <c r="HPG9" s="84"/>
      <c r="HPH9" s="84"/>
      <c r="HPI9" s="84"/>
      <c r="HPJ9" s="84"/>
      <c r="HPK9" s="84"/>
      <c r="HPL9" s="84"/>
      <c r="HPM9" s="84"/>
      <c r="HPN9" s="84"/>
      <c r="HPO9" s="84"/>
      <c r="HPP9" s="84"/>
      <c r="HPQ9" s="84"/>
      <c r="HPR9" s="84"/>
      <c r="HPS9" s="84"/>
      <c r="HPT9" s="84"/>
      <c r="HPU9" s="84"/>
      <c r="HPV9" s="84"/>
      <c r="HPW9" s="84"/>
      <c r="HPX9" s="84"/>
      <c r="HPY9" s="84"/>
      <c r="HPZ9" s="84"/>
      <c r="HQA9" s="84"/>
      <c r="HQB9" s="84"/>
      <c r="HQC9" s="84"/>
      <c r="HQD9" s="84"/>
      <c r="HQE9" s="84"/>
      <c r="HQF9" s="84"/>
      <c r="HQG9" s="84"/>
      <c r="HQH9" s="84"/>
      <c r="HQI9" s="84"/>
      <c r="HQJ9" s="84"/>
      <c r="HQK9" s="84"/>
      <c r="HQL9" s="84"/>
      <c r="HQM9" s="84"/>
      <c r="HQN9" s="84"/>
      <c r="HQO9" s="84"/>
      <c r="HQP9" s="84"/>
      <c r="HQQ9" s="84"/>
      <c r="HQR9" s="84"/>
      <c r="HQS9" s="84"/>
      <c r="HQT9" s="84"/>
      <c r="HQU9" s="84"/>
      <c r="HQV9" s="84"/>
      <c r="HQW9" s="84"/>
      <c r="HQX9" s="84"/>
      <c r="HQY9" s="84"/>
      <c r="HQZ9" s="84"/>
      <c r="HRA9" s="84"/>
      <c r="HRB9" s="84"/>
      <c r="HRC9" s="84"/>
      <c r="HRD9" s="84"/>
      <c r="HRE9" s="84"/>
      <c r="HRF9" s="84"/>
      <c r="HRG9" s="84"/>
      <c r="HRH9" s="84"/>
      <c r="HRI9" s="84"/>
      <c r="HRJ9" s="84"/>
      <c r="HRK9" s="84"/>
      <c r="HRL9" s="84"/>
      <c r="HRM9" s="84"/>
      <c r="HRN9" s="84"/>
      <c r="HRO9" s="84"/>
      <c r="HRP9" s="84"/>
      <c r="HRQ9" s="84"/>
      <c r="HRR9" s="84"/>
      <c r="HRS9" s="84"/>
      <c r="HRT9" s="84"/>
      <c r="HRU9" s="84"/>
      <c r="HRV9" s="84"/>
      <c r="HRW9" s="84"/>
      <c r="HRX9" s="84"/>
      <c r="HRY9" s="84"/>
      <c r="HRZ9" s="84"/>
      <c r="HSA9" s="84"/>
      <c r="HSB9" s="84"/>
      <c r="HSC9" s="84"/>
      <c r="HSD9" s="84"/>
      <c r="HSE9" s="84"/>
      <c r="HSF9" s="84"/>
      <c r="HSG9" s="84"/>
      <c r="HSH9" s="84"/>
      <c r="HSI9" s="84"/>
      <c r="HSJ9" s="84"/>
      <c r="HSK9" s="84"/>
      <c r="HSL9" s="84"/>
      <c r="HSM9" s="84"/>
      <c r="HSN9" s="84"/>
      <c r="HSO9" s="84"/>
      <c r="HSP9" s="84"/>
      <c r="HSQ9" s="84"/>
      <c r="HSR9" s="84"/>
      <c r="HSS9" s="84"/>
      <c r="HST9" s="84"/>
      <c r="HSU9" s="84"/>
      <c r="HSV9" s="84"/>
      <c r="HSW9" s="84"/>
      <c r="HSX9" s="84"/>
      <c r="HSY9" s="84"/>
      <c r="HSZ9" s="84"/>
      <c r="HTA9" s="84"/>
      <c r="HTB9" s="84"/>
      <c r="HTC9" s="84"/>
      <c r="HTD9" s="84"/>
      <c r="HTE9" s="84"/>
      <c r="HTF9" s="84"/>
      <c r="HTG9" s="84"/>
      <c r="HTH9" s="84"/>
      <c r="HTI9" s="84"/>
      <c r="HTJ9" s="84"/>
      <c r="HTK9" s="84"/>
      <c r="HTL9" s="84"/>
      <c r="HTM9" s="84"/>
      <c r="HTN9" s="84"/>
      <c r="HTO9" s="84"/>
      <c r="HTP9" s="84"/>
      <c r="HTQ9" s="84"/>
      <c r="HTR9" s="84"/>
      <c r="HTS9" s="84"/>
      <c r="HTT9" s="84"/>
      <c r="HTU9" s="84"/>
      <c r="HTV9" s="84"/>
      <c r="HTW9" s="84"/>
      <c r="HTX9" s="84"/>
      <c r="HTY9" s="84"/>
      <c r="HTZ9" s="84"/>
      <c r="HUA9" s="84"/>
      <c r="HUB9" s="84"/>
      <c r="HUC9" s="84"/>
      <c r="HUD9" s="84"/>
      <c r="HUE9" s="84"/>
      <c r="HUF9" s="84"/>
      <c r="HUG9" s="84"/>
      <c r="HUH9" s="84"/>
      <c r="HUI9" s="84"/>
      <c r="HUJ9" s="84"/>
      <c r="HUK9" s="84"/>
      <c r="HUL9" s="84"/>
      <c r="HUM9" s="84"/>
      <c r="HUN9" s="84"/>
      <c r="HUO9" s="84"/>
      <c r="HUP9" s="84"/>
      <c r="HUQ9" s="84"/>
      <c r="HUR9" s="84"/>
      <c r="HUS9" s="84"/>
      <c r="HUT9" s="84"/>
      <c r="HUU9" s="84"/>
      <c r="HUV9" s="84"/>
      <c r="HUW9" s="84"/>
      <c r="HUX9" s="84"/>
      <c r="HUY9" s="84"/>
      <c r="HUZ9" s="84"/>
      <c r="HVA9" s="84"/>
      <c r="HVB9" s="84"/>
      <c r="HVC9" s="84"/>
      <c r="HVD9" s="84"/>
      <c r="HVE9" s="84"/>
      <c r="HVF9" s="84"/>
      <c r="HVG9" s="84"/>
      <c r="HVH9" s="84"/>
      <c r="HVI9" s="84"/>
      <c r="HVJ9" s="84"/>
      <c r="HVK9" s="84"/>
      <c r="HVL9" s="84"/>
      <c r="HVM9" s="84"/>
      <c r="HVN9" s="84"/>
      <c r="HVO9" s="84"/>
      <c r="HVP9" s="84"/>
      <c r="HVQ9" s="84"/>
      <c r="HVR9" s="84"/>
      <c r="HVS9" s="84"/>
      <c r="HVT9" s="84"/>
      <c r="HVU9" s="84"/>
      <c r="HVV9" s="84"/>
      <c r="HVW9" s="84"/>
      <c r="HVX9" s="84"/>
      <c r="HVY9" s="84"/>
      <c r="HVZ9" s="84"/>
      <c r="HWA9" s="84"/>
      <c r="HWB9" s="84"/>
      <c r="HWC9" s="84"/>
      <c r="HWD9" s="84"/>
      <c r="HWE9" s="84"/>
      <c r="HWF9" s="84"/>
      <c r="HWG9" s="84"/>
      <c r="HWH9" s="84"/>
      <c r="HWI9" s="84"/>
      <c r="HWJ9" s="84"/>
      <c r="HWK9" s="84"/>
      <c r="HWL9" s="84"/>
      <c r="HWM9" s="84"/>
      <c r="HWN9" s="84"/>
      <c r="HWO9" s="84"/>
      <c r="HWP9" s="84"/>
      <c r="HWQ9" s="84"/>
      <c r="HWR9" s="84"/>
      <c r="HWS9" s="84"/>
      <c r="HWT9" s="84"/>
      <c r="HWU9" s="84"/>
      <c r="HWV9" s="84"/>
      <c r="HWW9" s="84"/>
      <c r="HWX9" s="84"/>
      <c r="HWY9" s="84"/>
      <c r="HWZ9" s="84"/>
      <c r="HXA9" s="84"/>
      <c r="HXB9" s="84"/>
      <c r="HXC9" s="84"/>
      <c r="HXD9" s="84"/>
      <c r="HXE9" s="84"/>
      <c r="HXF9" s="84"/>
      <c r="HXG9" s="84"/>
      <c r="HXH9" s="84"/>
      <c r="HXI9" s="84"/>
      <c r="HXJ9" s="84"/>
      <c r="HXK9" s="84"/>
      <c r="HXL9" s="84"/>
      <c r="HXM9" s="84"/>
      <c r="HXN9" s="84"/>
      <c r="HXO9" s="84"/>
      <c r="HXP9" s="84"/>
      <c r="HXQ9" s="84"/>
      <c r="HXR9" s="84"/>
      <c r="HXS9" s="84"/>
      <c r="HXT9" s="84"/>
      <c r="HXU9" s="84"/>
      <c r="HXV9" s="84"/>
      <c r="HXW9" s="84"/>
      <c r="HXX9" s="84"/>
      <c r="HXY9" s="84"/>
      <c r="HXZ9" s="84"/>
      <c r="HYA9" s="84"/>
      <c r="HYB9" s="84"/>
      <c r="HYC9" s="84"/>
      <c r="HYD9" s="84"/>
      <c r="HYE9" s="84"/>
      <c r="HYF9" s="84"/>
      <c r="HYG9" s="84"/>
      <c r="HYH9" s="84"/>
      <c r="HYI9" s="84"/>
      <c r="HYJ9" s="84"/>
      <c r="HYK9" s="84"/>
      <c r="HYL9" s="84"/>
      <c r="HYM9" s="84"/>
      <c r="HYN9" s="84"/>
      <c r="HYO9" s="84"/>
      <c r="HYP9" s="84"/>
      <c r="HYQ9" s="84"/>
      <c r="HYR9" s="84"/>
      <c r="HYS9" s="84"/>
      <c r="HYT9" s="84"/>
      <c r="HYU9" s="84"/>
      <c r="HYV9" s="84"/>
      <c r="HYW9" s="84"/>
      <c r="HYX9" s="84"/>
      <c r="HYY9" s="84"/>
      <c r="HYZ9" s="84"/>
      <c r="HZA9" s="84"/>
      <c r="HZB9" s="84"/>
      <c r="HZC9" s="84"/>
      <c r="HZD9" s="84"/>
      <c r="HZE9" s="84"/>
      <c r="HZF9" s="84"/>
      <c r="HZG9" s="84"/>
      <c r="HZH9" s="84"/>
      <c r="HZI9" s="84"/>
      <c r="HZJ9" s="84"/>
      <c r="HZK9" s="84"/>
      <c r="HZL9" s="84"/>
      <c r="HZM9" s="84"/>
      <c r="HZN9" s="84"/>
      <c r="HZO9" s="84"/>
      <c r="HZP9" s="84"/>
      <c r="HZQ9" s="84"/>
      <c r="HZR9" s="84"/>
      <c r="HZS9" s="84"/>
      <c r="HZT9" s="84"/>
      <c r="HZU9" s="84"/>
      <c r="HZV9" s="84"/>
      <c r="HZW9" s="84"/>
      <c r="HZX9" s="84"/>
      <c r="HZY9" s="84"/>
      <c r="HZZ9" s="84"/>
      <c r="IAA9" s="84"/>
      <c r="IAB9" s="84"/>
      <c r="IAC9" s="84"/>
      <c r="IAD9" s="84"/>
      <c r="IAE9" s="84"/>
      <c r="IAF9" s="84"/>
      <c r="IAG9" s="84"/>
      <c r="IAH9" s="84"/>
      <c r="IAI9" s="84"/>
      <c r="IAJ9" s="84"/>
      <c r="IAK9" s="84"/>
      <c r="IAL9" s="84"/>
      <c r="IAM9" s="84"/>
      <c r="IAN9" s="84"/>
      <c r="IAO9" s="84"/>
      <c r="IAP9" s="84"/>
      <c r="IAQ9" s="84"/>
      <c r="IAR9" s="84"/>
      <c r="IAS9" s="84"/>
      <c r="IAT9" s="84"/>
      <c r="IAU9" s="84"/>
      <c r="IAV9" s="84"/>
      <c r="IAW9" s="84"/>
      <c r="IAX9" s="84"/>
      <c r="IAY9" s="84"/>
      <c r="IAZ9" s="84"/>
      <c r="IBA9" s="84"/>
      <c r="IBB9" s="84"/>
      <c r="IBC9" s="84"/>
      <c r="IBD9" s="84"/>
      <c r="IBE9" s="84"/>
      <c r="IBF9" s="84"/>
      <c r="IBG9" s="84"/>
      <c r="IBH9" s="84"/>
      <c r="IBI9" s="84"/>
      <c r="IBJ9" s="84"/>
      <c r="IBK9" s="84"/>
      <c r="IBL9" s="84"/>
      <c r="IBM9" s="84"/>
      <c r="IBN9" s="84"/>
      <c r="IBO9" s="84"/>
      <c r="IBP9" s="84"/>
      <c r="IBQ9" s="84"/>
      <c r="IBR9" s="84"/>
      <c r="IBS9" s="84"/>
      <c r="IBT9" s="84"/>
      <c r="IBU9" s="84"/>
      <c r="IBV9" s="84"/>
      <c r="IBW9" s="84"/>
      <c r="IBX9" s="84"/>
      <c r="IBY9" s="84"/>
      <c r="IBZ9" s="84"/>
      <c r="ICA9" s="84"/>
      <c r="ICB9" s="84"/>
      <c r="ICC9" s="84"/>
      <c r="ICD9" s="84"/>
      <c r="ICE9" s="84"/>
      <c r="ICF9" s="84"/>
      <c r="ICG9" s="84"/>
      <c r="ICH9" s="84"/>
      <c r="ICI9" s="84"/>
      <c r="ICJ9" s="84"/>
      <c r="ICK9" s="84"/>
      <c r="ICL9" s="84"/>
      <c r="ICM9" s="84"/>
      <c r="ICN9" s="84"/>
      <c r="ICO9" s="84"/>
      <c r="ICP9" s="84"/>
      <c r="ICQ9" s="84"/>
      <c r="ICR9" s="84"/>
      <c r="ICS9" s="84"/>
      <c r="ICT9" s="84"/>
      <c r="ICU9" s="84"/>
      <c r="ICV9" s="84"/>
      <c r="ICW9" s="84"/>
      <c r="ICX9" s="84"/>
      <c r="ICY9" s="84"/>
      <c r="ICZ9" s="84"/>
      <c r="IDA9" s="84"/>
      <c r="IDB9" s="84"/>
      <c r="IDC9" s="84"/>
      <c r="IDD9" s="84"/>
      <c r="IDE9" s="84"/>
      <c r="IDF9" s="84"/>
      <c r="IDG9" s="84"/>
      <c r="IDH9" s="84"/>
      <c r="IDI9" s="84"/>
      <c r="IDJ9" s="84"/>
      <c r="IDK9" s="84"/>
      <c r="IDL9" s="84"/>
      <c r="IDM9" s="84"/>
      <c r="IDN9" s="84"/>
      <c r="IDO9" s="84"/>
      <c r="IDP9" s="84"/>
      <c r="IDQ9" s="84"/>
      <c r="IDR9" s="84"/>
      <c r="IDS9" s="84"/>
      <c r="IDT9" s="84"/>
      <c r="IDU9" s="84"/>
      <c r="IDV9" s="84"/>
      <c r="IDW9" s="84"/>
      <c r="IDX9" s="84"/>
      <c r="IDY9" s="84"/>
      <c r="IDZ9" s="84"/>
      <c r="IEA9" s="84"/>
      <c r="IEB9" s="84"/>
      <c r="IEC9" s="84"/>
      <c r="IED9" s="84"/>
      <c r="IEE9" s="84"/>
      <c r="IEF9" s="84"/>
      <c r="IEG9" s="84"/>
      <c r="IEH9" s="84"/>
      <c r="IEI9" s="84"/>
      <c r="IEJ9" s="84"/>
      <c r="IEK9" s="84"/>
      <c r="IEL9" s="84"/>
      <c r="IEM9" s="84"/>
      <c r="IEN9" s="84"/>
      <c r="IEO9" s="84"/>
      <c r="IEP9" s="84"/>
      <c r="IEQ9" s="84"/>
      <c r="IER9" s="84"/>
      <c r="IES9" s="84"/>
      <c r="IET9" s="84"/>
      <c r="IEU9" s="84"/>
      <c r="IEV9" s="84"/>
      <c r="IEW9" s="84"/>
      <c r="IEX9" s="84"/>
      <c r="IEY9" s="84"/>
      <c r="IEZ9" s="84"/>
      <c r="IFA9" s="84"/>
      <c r="IFB9" s="84"/>
      <c r="IFC9" s="84"/>
      <c r="IFD9" s="84"/>
      <c r="IFE9" s="84"/>
      <c r="IFF9" s="84"/>
      <c r="IFG9" s="84"/>
      <c r="IFH9" s="84"/>
      <c r="IFI9" s="84"/>
      <c r="IFJ9" s="84"/>
      <c r="IFK9" s="84"/>
      <c r="IFL9" s="84"/>
      <c r="IFM9" s="84"/>
      <c r="IFN9" s="84"/>
      <c r="IFO9" s="84"/>
      <c r="IFP9" s="84"/>
      <c r="IFQ9" s="84"/>
      <c r="IFR9" s="84"/>
      <c r="IFS9" s="84"/>
      <c r="IFT9" s="84"/>
      <c r="IFU9" s="84"/>
      <c r="IFV9" s="84"/>
      <c r="IFW9" s="84"/>
      <c r="IFX9" s="84"/>
      <c r="IFY9" s="84"/>
      <c r="IFZ9" s="84"/>
      <c r="IGA9" s="84"/>
      <c r="IGB9" s="84"/>
      <c r="IGC9" s="84"/>
      <c r="IGD9" s="84"/>
      <c r="IGE9" s="84"/>
      <c r="IGF9" s="84"/>
      <c r="IGG9" s="84"/>
      <c r="IGH9" s="84"/>
      <c r="IGI9" s="84"/>
      <c r="IGJ9" s="84"/>
      <c r="IGK9" s="84"/>
      <c r="IGL9" s="84"/>
      <c r="IGM9" s="84"/>
      <c r="IGN9" s="84"/>
      <c r="IGO9" s="84"/>
      <c r="IGP9" s="84"/>
      <c r="IGQ9" s="84"/>
      <c r="IGR9" s="84"/>
      <c r="IGS9" s="84"/>
      <c r="IGT9" s="84"/>
      <c r="IGU9" s="84"/>
      <c r="IGV9" s="84"/>
      <c r="IGW9" s="84"/>
      <c r="IGX9" s="84"/>
      <c r="IGY9" s="84"/>
      <c r="IGZ9" s="84"/>
      <c r="IHA9" s="84"/>
      <c r="IHB9" s="84"/>
      <c r="IHC9" s="84"/>
      <c r="IHD9" s="84"/>
      <c r="IHE9" s="84"/>
      <c r="IHF9" s="84"/>
      <c r="IHG9" s="84"/>
      <c r="IHH9" s="84"/>
      <c r="IHI9" s="84"/>
      <c r="IHJ9" s="84"/>
      <c r="IHK9" s="84"/>
      <c r="IHL9" s="84"/>
      <c r="IHM9" s="84"/>
      <c r="IHN9" s="84"/>
      <c r="IHO9" s="84"/>
      <c r="IHP9" s="84"/>
      <c r="IHQ9" s="84"/>
      <c r="IHR9" s="84"/>
      <c r="IHS9" s="84"/>
      <c r="IHT9" s="84"/>
      <c r="IHU9" s="84"/>
      <c r="IHV9" s="84"/>
      <c r="IHW9" s="84"/>
      <c r="IHX9" s="84"/>
      <c r="IHY9" s="84"/>
      <c r="IHZ9" s="84"/>
      <c r="IIA9" s="84"/>
      <c r="IIB9" s="84"/>
      <c r="IIC9" s="84"/>
      <c r="IID9" s="84"/>
      <c r="IIE9" s="84"/>
      <c r="IIF9" s="84"/>
      <c r="IIG9" s="84"/>
      <c r="IIH9" s="84"/>
      <c r="III9" s="84"/>
      <c r="IIJ9" s="84"/>
      <c r="IIK9" s="84"/>
      <c r="IIL9" s="84"/>
      <c r="IIM9" s="84"/>
      <c r="IIN9" s="84"/>
      <c r="IIO9" s="84"/>
      <c r="IIP9" s="84"/>
      <c r="IIQ9" s="84"/>
      <c r="IIR9" s="84"/>
      <c r="IIS9" s="84"/>
      <c r="IIT9" s="84"/>
      <c r="IIU9" s="84"/>
      <c r="IIV9" s="84"/>
      <c r="IIW9" s="84"/>
      <c r="IIX9" s="84"/>
      <c r="IIY9" s="84"/>
      <c r="IIZ9" s="84"/>
      <c r="IJA9" s="84"/>
      <c r="IJB9" s="84"/>
      <c r="IJC9" s="84"/>
      <c r="IJD9" s="84"/>
      <c r="IJE9" s="84"/>
      <c r="IJF9" s="84"/>
      <c r="IJG9" s="84"/>
      <c r="IJH9" s="84"/>
      <c r="IJI9" s="84"/>
      <c r="IJJ9" s="84"/>
      <c r="IJK9" s="84"/>
      <c r="IJL9" s="84"/>
      <c r="IJM9" s="84"/>
      <c r="IJN9" s="84"/>
      <c r="IJO9" s="84"/>
      <c r="IJP9" s="84"/>
      <c r="IJQ9" s="84"/>
      <c r="IJR9" s="84"/>
      <c r="IJS9" s="84"/>
      <c r="IJT9" s="84"/>
      <c r="IJU9" s="84"/>
      <c r="IJV9" s="84"/>
      <c r="IJW9" s="84"/>
      <c r="IJX9" s="84"/>
      <c r="IJY9" s="84"/>
      <c r="IJZ9" s="84"/>
      <c r="IKA9" s="84"/>
      <c r="IKB9" s="84"/>
      <c r="IKC9" s="84"/>
      <c r="IKD9" s="84"/>
      <c r="IKE9" s="84"/>
      <c r="IKF9" s="84"/>
      <c r="IKG9" s="84"/>
      <c r="IKH9" s="84"/>
      <c r="IKI9" s="84"/>
      <c r="IKJ9" s="84"/>
      <c r="IKK9" s="84"/>
      <c r="IKL9" s="84"/>
      <c r="IKM9" s="84"/>
      <c r="IKN9" s="84"/>
      <c r="IKO9" s="84"/>
      <c r="IKP9" s="84"/>
      <c r="IKQ9" s="84"/>
      <c r="IKR9" s="84"/>
      <c r="IKS9" s="84"/>
      <c r="IKT9" s="84"/>
      <c r="IKU9" s="84"/>
      <c r="IKV9" s="84"/>
      <c r="IKW9" s="84"/>
      <c r="IKX9" s="84"/>
      <c r="IKY9" s="84"/>
      <c r="IKZ9" s="84"/>
      <c r="ILA9" s="84"/>
      <c r="ILB9" s="84"/>
      <c r="ILC9" s="84"/>
      <c r="ILD9" s="84"/>
      <c r="ILE9" s="84"/>
      <c r="ILF9" s="84"/>
      <c r="ILG9" s="84"/>
      <c r="ILH9" s="84"/>
      <c r="ILI9" s="84"/>
      <c r="ILJ9" s="84"/>
      <c r="ILK9" s="84"/>
      <c r="ILL9" s="84"/>
      <c r="ILM9" s="84"/>
      <c r="ILN9" s="84"/>
      <c r="ILO9" s="84"/>
      <c r="ILP9" s="84"/>
      <c r="ILQ9" s="84"/>
      <c r="ILR9" s="84"/>
      <c r="ILS9" s="84"/>
      <c r="ILT9" s="84"/>
      <c r="ILU9" s="84"/>
      <c r="ILV9" s="84"/>
      <c r="ILW9" s="84"/>
      <c r="ILX9" s="84"/>
      <c r="ILY9" s="84"/>
      <c r="ILZ9" s="84"/>
      <c r="IMA9" s="84"/>
      <c r="IMB9" s="84"/>
      <c r="IMC9" s="84"/>
      <c r="IMD9" s="84"/>
      <c r="IME9" s="84"/>
      <c r="IMF9" s="84"/>
      <c r="IMG9" s="84"/>
      <c r="IMH9" s="84"/>
      <c r="IMI9" s="84"/>
      <c r="IMJ9" s="84"/>
      <c r="IMK9" s="84"/>
      <c r="IML9" s="84"/>
      <c r="IMM9" s="84"/>
      <c r="IMN9" s="84"/>
      <c r="IMO9" s="84"/>
      <c r="IMP9" s="84"/>
      <c r="IMQ9" s="84"/>
      <c r="IMR9" s="84"/>
      <c r="IMS9" s="84"/>
      <c r="IMT9" s="84"/>
      <c r="IMU9" s="84"/>
      <c r="IMV9" s="84"/>
      <c r="IMW9" s="84"/>
      <c r="IMX9" s="84"/>
      <c r="IMY9" s="84"/>
      <c r="IMZ9" s="84"/>
      <c r="INA9" s="84"/>
      <c r="INB9" s="84"/>
      <c r="INC9" s="84"/>
      <c r="IND9" s="84"/>
      <c r="INE9" s="84"/>
      <c r="INF9" s="84"/>
      <c r="ING9" s="84"/>
      <c r="INH9" s="84"/>
      <c r="INI9" s="84"/>
      <c r="INJ9" s="84"/>
      <c r="INK9" s="84"/>
      <c r="INL9" s="84"/>
      <c r="INM9" s="84"/>
      <c r="INN9" s="84"/>
      <c r="INO9" s="84"/>
      <c r="INP9" s="84"/>
      <c r="INQ9" s="84"/>
      <c r="INR9" s="84"/>
      <c r="INS9" s="84"/>
      <c r="INT9" s="84"/>
      <c r="INU9" s="84"/>
      <c r="INV9" s="84"/>
      <c r="INW9" s="84"/>
      <c r="INX9" s="84"/>
      <c r="INY9" s="84"/>
      <c r="INZ9" s="84"/>
      <c r="IOA9" s="84"/>
      <c r="IOB9" s="84"/>
      <c r="IOC9" s="84"/>
      <c r="IOD9" s="84"/>
      <c r="IOE9" s="84"/>
      <c r="IOF9" s="84"/>
      <c r="IOG9" s="84"/>
      <c r="IOH9" s="84"/>
      <c r="IOI9" s="84"/>
      <c r="IOJ9" s="84"/>
      <c r="IOK9" s="84"/>
      <c r="IOL9" s="84"/>
      <c r="IOM9" s="84"/>
      <c r="ION9" s="84"/>
      <c r="IOO9" s="84"/>
      <c r="IOP9" s="84"/>
      <c r="IOQ9" s="84"/>
      <c r="IOR9" s="84"/>
      <c r="IOS9" s="84"/>
      <c r="IOT9" s="84"/>
      <c r="IOU9" s="84"/>
      <c r="IOV9" s="84"/>
      <c r="IOW9" s="84"/>
      <c r="IOX9" s="84"/>
      <c r="IOY9" s="84"/>
      <c r="IOZ9" s="84"/>
      <c r="IPA9" s="84"/>
      <c r="IPB9" s="84"/>
      <c r="IPC9" s="84"/>
      <c r="IPD9" s="84"/>
      <c r="IPE9" s="84"/>
      <c r="IPF9" s="84"/>
      <c r="IPG9" s="84"/>
      <c r="IPH9" s="84"/>
      <c r="IPI9" s="84"/>
      <c r="IPJ9" s="84"/>
      <c r="IPK9" s="84"/>
      <c r="IPL9" s="84"/>
      <c r="IPM9" s="84"/>
      <c r="IPN9" s="84"/>
      <c r="IPO9" s="84"/>
      <c r="IPP9" s="84"/>
      <c r="IPQ9" s="84"/>
      <c r="IPR9" s="84"/>
      <c r="IPS9" s="84"/>
      <c r="IPT9" s="84"/>
      <c r="IPU9" s="84"/>
      <c r="IPV9" s="84"/>
      <c r="IPW9" s="84"/>
      <c r="IPX9" s="84"/>
      <c r="IPY9" s="84"/>
      <c r="IPZ9" s="84"/>
      <c r="IQA9" s="84"/>
      <c r="IQB9" s="84"/>
      <c r="IQC9" s="84"/>
      <c r="IQD9" s="84"/>
      <c r="IQE9" s="84"/>
      <c r="IQF9" s="84"/>
      <c r="IQG9" s="84"/>
      <c r="IQH9" s="84"/>
      <c r="IQI9" s="84"/>
      <c r="IQJ9" s="84"/>
      <c r="IQK9" s="84"/>
      <c r="IQL9" s="84"/>
      <c r="IQM9" s="84"/>
      <c r="IQN9" s="84"/>
      <c r="IQO9" s="84"/>
      <c r="IQP9" s="84"/>
      <c r="IQQ9" s="84"/>
      <c r="IQR9" s="84"/>
      <c r="IQS9" s="84"/>
      <c r="IQT9" s="84"/>
      <c r="IQU9" s="84"/>
      <c r="IQV9" s="84"/>
      <c r="IQW9" s="84"/>
      <c r="IQX9" s="84"/>
      <c r="IQY9" s="84"/>
      <c r="IQZ9" s="84"/>
      <c r="IRA9" s="84"/>
      <c r="IRB9" s="84"/>
      <c r="IRC9" s="84"/>
      <c r="IRD9" s="84"/>
      <c r="IRE9" s="84"/>
      <c r="IRF9" s="84"/>
      <c r="IRG9" s="84"/>
      <c r="IRH9" s="84"/>
      <c r="IRI9" s="84"/>
      <c r="IRJ9" s="84"/>
      <c r="IRK9" s="84"/>
      <c r="IRL9" s="84"/>
      <c r="IRM9" s="84"/>
      <c r="IRN9" s="84"/>
      <c r="IRO9" s="84"/>
      <c r="IRP9" s="84"/>
      <c r="IRQ9" s="84"/>
      <c r="IRR9" s="84"/>
      <c r="IRS9" s="84"/>
      <c r="IRT9" s="84"/>
      <c r="IRU9" s="84"/>
      <c r="IRV9" s="84"/>
      <c r="IRW9" s="84"/>
      <c r="IRX9" s="84"/>
      <c r="IRY9" s="84"/>
      <c r="IRZ9" s="84"/>
      <c r="ISA9" s="84"/>
      <c r="ISB9" s="84"/>
      <c r="ISC9" s="84"/>
      <c r="ISD9" s="84"/>
      <c r="ISE9" s="84"/>
      <c r="ISF9" s="84"/>
      <c r="ISG9" s="84"/>
      <c r="ISH9" s="84"/>
      <c r="ISI9" s="84"/>
      <c r="ISJ9" s="84"/>
      <c r="ISK9" s="84"/>
      <c r="ISL9" s="84"/>
      <c r="ISM9" s="84"/>
      <c r="ISN9" s="84"/>
      <c r="ISO9" s="84"/>
      <c r="ISP9" s="84"/>
      <c r="ISQ9" s="84"/>
      <c r="ISR9" s="84"/>
      <c r="ISS9" s="84"/>
      <c r="IST9" s="84"/>
      <c r="ISU9" s="84"/>
      <c r="ISV9" s="84"/>
      <c r="ISW9" s="84"/>
      <c r="ISX9" s="84"/>
      <c r="ISY9" s="84"/>
      <c r="ISZ9" s="84"/>
      <c r="ITA9" s="84"/>
      <c r="ITB9" s="84"/>
      <c r="ITC9" s="84"/>
      <c r="ITD9" s="84"/>
      <c r="ITE9" s="84"/>
      <c r="ITF9" s="84"/>
      <c r="ITG9" s="84"/>
      <c r="ITH9" s="84"/>
      <c r="ITI9" s="84"/>
      <c r="ITJ9" s="84"/>
      <c r="ITK9" s="84"/>
      <c r="ITL9" s="84"/>
      <c r="ITM9" s="84"/>
      <c r="ITN9" s="84"/>
      <c r="ITO9" s="84"/>
      <c r="ITP9" s="84"/>
      <c r="ITQ9" s="84"/>
      <c r="ITR9" s="84"/>
      <c r="ITS9" s="84"/>
      <c r="ITT9" s="84"/>
      <c r="ITU9" s="84"/>
      <c r="ITV9" s="84"/>
      <c r="ITW9" s="84"/>
      <c r="ITX9" s="84"/>
      <c r="ITY9" s="84"/>
      <c r="ITZ9" s="84"/>
      <c r="IUA9" s="84"/>
      <c r="IUB9" s="84"/>
      <c r="IUC9" s="84"/>
      <c r="IUD9" s="84"/>
      <c r="IUE9" s="84"/>
      <c r="IUF9" s="84"/>
      <c r="IUG9" s="84"/>
      <c r="IUH9" s="84"/>
      <c r="IUI9" s="84"/>
      <c r="IUJ9" s="84"/>
      <c r="IUK9" s="84"/>
      <c r="IUL9" s="84"/>
      <c r="IUM9" s="84"/>
      <c r="IUN9" s="84"/>
      <c r="IUO9" s="84"/>
      <c r="IUP9" s="84"/>
      <c r="IUQ9" s="84"/>
      <c r="IUR9" s="84"/>
      <c r="IUS9" s="84"/>
      <c r="IUT9" s="84"/>
      <c r="IUU9" s="84"/>
      <c r="IUV9" s="84"/>
      <c r="IUW9" s="84"/>
      <c r="IUX9" s="84"/>
      <c r="IUY9" s="84"/>
      <c r="IUZ9" s="84"/>
      <c r="IVA9" s="84"/>
      <c r="IVB9" s="84"/>
      <c r="IVC9" s="84"/>
      <c r="IVD9" s="84"/>
      <c r="IVE9" s="84"/>
      <c r="IVF9" s="84"/>
      <c r="IVG9" s="84"/>
      <c r="IVH9" s="84"/>
      <c r="IVI9" s="84"/>
      <c r="IVJ9" s="84"/>
      <c r="IVK9" s="84"/>
      <c r="IVL9" s="84"/>
      <c r="IVM9" s="84"/>
      <c r="IVN9" s="84"/>
      <c r="IVO9" s="84"/>
      <c r="IVP9" s="84"/>
      <c r="IVQ9" s="84"/>
      <c r="IVR9" s="84"/>
      <c r="IVS9" s="84"/>
      <c r="IVT9" s="84"/>
      <c r="IVU9" s="84"/>
      <c r="IVV9" s="84"/>
      <c r="IVW9" s="84"/>
      <c r="IVX9" s="84"/>
      <c r="IVY9" s="84"/>
      <c r="IVZ9" s="84"/>
      <c r="IWA9" s="84"/>
      <c r="IWB9" s="84"/>
      <c r="IWC9" s="84"/>
      <c r="IWD9" s="84"/>
      <c r="IWE9" s="84"/>
      <c r="IWF9" s="84"/>
      <c r="IWG9" s="84"/>
      <c r="IWH9" s="84"/>
      <c r="IWI9" s="84"/>
      <c r="IWJ9" s="84"/>
      <c r="IWK9" s="84"/>
      <c r="IWL9" s="84"/>
      <c r="IWM9" s="84"/>
      <c r="IWN9" s="84"/>
      <c r="IWO9" s="84"/>
      <c r="IWP9" s="84"/>
      <c r="IWQ9" s="84"/>
      <c r="IWR9" s="84"/>
      <c r="IWS9" s="84"/>
      <c r="IWT9" s="84"/>
      <c r="IWU9" s="84"/>
      <c r="IWV9" s="84"/>
      <c r="IWW9" s="84"/>
      <c r="IWX9" s="84"/>
      <c r="IWY9" s="84"/>
      <c r="IWZ9" s="84"/>
      <c r="IXA9" s="84"/>
      <c r="IXB9" s="84"/>
      <c r="IXC9" s="84"/>
      <c r="IXD9" s="84"/>
      <c r="IXE9" s="84"/>
      <c r="IXF9" s="84"/>
      <c r="IXG9" s="84"/>
      <c r="IXH9" s="84"/>
      <c r="IXI9" s="84"/>
      <c r="IXJ9" s="84"/>
      <c r="IXK9" s="84"/>
      <c r="IXL9" s="84"/>
      <c r="IXM9" s="84"/>
      <c r="IXN9" s="84"/>
      <c r="IXO9" s="84"/>
      <c r="IXP9" s="84"/>
      <c r="IXQ9" s="84"/>
      <c r="IXR9" s="84"/>
      <c r="IXS9" s="84"/>
      <c r="IXT9" s="84"/>
      <c r="IXU9" s="84"/>
      <c r="IXV9" s="84"/>
      <c r="IXW9" s="84"/>
      <c r="IXX9" s="84"/>
      <c r="IXY9" s="84"/>
      <c r="IXZ9" s="84"/>
      <c r="IYA9" s="84"/>
      <c r="IYB9" s="84"/>
      <c r="IYC9" s="84"/>
      <c r="IYD9" s="84"/>
      <c r="IYE9" s="84"/>
      <c r="IYF9" s="84"/>
      <c r="IYG9" s="84"/>
      <c r="IYH9" s="84"/>
      <c r="IYI9" s="84"/>
      <c r="IYJ9" s="84"/>
      <c r="IYK9" s="84"/>
      <c r="IYL9" s="84"/>
      <c r="IYM9" s="84"/>
      <c r="IYN9" s="84"/>
      <c r="IYO9" s="84"/>
      <c r="IYP9" s="84"/>
      <c r="IYQ9" s="84"/>
      <c r="IYR9" s="84"/>
      <c r="IYS9" s="84"/>
      <c r="IYT9" s="84"/>
      <c r="IYU9" s="84"/>
      <c r="IYV9" s="84"/>
      <c r="IYW9" s="84"/>
      <c r="IYX9" s="84"/>
      <c r="IYY9" s="84"/>
      <c r="IYZ9" s="84"/>
      <c r="IZA9" s="84"/>
      <c r="IZB9" s="84"/>
      <c r="IZC9" s="84"/>
      <c r="IZD9" s="84"/>
      <c r="IZE9" s="84"/>
      <c r="IZF9" s="84"/>
      <c r="IZG9" s="84"/>
      <c r="IZH9" s="84"/>
      <c r="IZI9" s="84"/>
      <c r="IZJ9" s="84"/>
      <c r="IZK9" s="84"/>
      <c r="IZL9" s="84"/>
      <c r="IZM9" s="84"/>
      <c r="IZN9" s="84"/>
      <c r="IZO9" s="84"/>
      <c r="IZP9" s="84"/>
      <c r="IZQ9" s="84"/>
      <c r="IZR9" s="84"/>
      <c r="IZS9" s="84"/>
      <c r="IZT9" s="84"/>
      <c r="IZU9" s="84"/>
      <c r="IZV9" s="84"/>
      <c r="IZW9" s="84"/>
      <c r="IZX9" s="84"/>
      <c r="IZY9" s="84"/>
      <c r="IZZ9" s="84"/>
      <c r="JAA9" s="84"/>
      <c r="JAB9" s="84"/>
      <c r="JAC9" s="84"/>
      <c r="JAD9" s="84"/>
      <c r="JAE9" s="84"/>
      <c r="JAF9" s="84"/>
      <c r="JAG9" s="84"/>
      <c r="JAH9" s="84"/>
      <c r="JAI9" s="84"/>
      <c r="JAJ9" s="84"/>
      <c r="JAK9" s="84"/>
      <c r="JAL9" s="84"/>
      <c r="JAM9" s="84"/>
      <c r="JAN9" s="84"/>
      <c r="JAO9" s="84"/>
      <c r="JAP9" s="84"/>
      <c r="JAQ9" s="84"/>
      <c r="JAR9" s="84"/>
      <c r="JAS9" s="84"/>
      <c r="JAT9" s="84"/>
      <c r="JAU9" s="84"/>
      <c r="JAV9" s="84"/>
      <c r="JAW9" s="84"/>
      <c r="JAX9" s="84"/>
      <c r="JAY9" s="84"/>
      <c r="JAZ9" s="84"/>
      <c r="JBA9" s="84"/>
      <c r="JBB9" s="84"/>
      <c r="JBC9" s="84"/>
      <c r="JBD9" s="84"/>
      <c r="JBE9" s="84"/>
      <c r="JBF9" s="84"/>
      <c r="JBG9" s="84"/>
      <c r="JBH9" s="84"/>
      <c r="JBI9" s="84"/>
      <c r="JBJ9" s="84"/>
      <c r="JBK9" s="84"/>
      <c r="JBL9" s="84"/>
      <c r="JBM9" s="84"/>
      <c r="JBN9" s="84"/>
      <c r="JBO9" s="84"/>
      <c r="JBP9" s="84"/>
      <c r="JBQ9" s="84"/>
      <c r="JBR9" s="84"/>
      <c r="JBS9" s="84"/>
      <c r="JBT9" s="84"/>
      <c r="JBU9" s="84"/>
      <c r="JBV9" s="84"/>
      <c r="JBW9" s="84"/>
      <c r="JBX9" s="84"/>
      <c r="JBY9" s="84"/>
      <c r="JBZ9" s="84"/>
      <c r="JCA9" s="84"/>
      <c r="JCB9" s="84"/>
      <c r="JCC9" s="84"/>
      <c r="JCD9" s="84"/>
      <c r="JCE9" s="84"/>
      <c r="JCF9" s="84"/>
      <c r="JCG9" s="84"/>
      <c r="JCH9" s="84"/>
      <c r="JCI9" s="84"/>
      <c r="JCJ9" s="84"/>
      <c r="JCK9" s="84"/>
      <c r="JCL9" s="84"/>
      <c r="JCM9" s="84"/>
      <c r="JCN9" s="84"/>
      <c r="JCO9" s="84"/>
      <c r="JCP9" s="84"/>
      <c r="JCQ9" s="84"/>
      <c r="JCR9" s="84"/>
      <c r="JCS9" s="84"/>
      <c r="JCT9" s="84"/>
      <c r="JCU9" s="84"/>
      <c r="JCV9" s="84"/>
      <c r="JCW9" s="84"/>
      <c r="JCX9" s="84"/>
      <c r="JCY9" s="84"/>
      <c r="JCZ9" s="84"/>
      <c r="JDA9" s="84"/>
      <c r="JDB9" s="84"/>
      <c r="JDC9" s="84"/>
      <c r="JDD9" s="84"/>
      <c r="JDE9" s="84"/>
      <c r="JDF9" s="84"/>
      <c r="JDG9" s="84"/>
      <c r="JDH9" s="84"/>
      <c r="JDI9" s="84"/>
      <c r="JDJ9" s="84"/>
      <c r="JDK9" s="84"/>
      <c r="JDL9" s="84"/>
      <c r="JDM9" s="84"/>
      <c r="JDN9" s="84"/>
      <c r="JDO9" s="84"/>
      <c r="JDP9" s="84"/>
      <c r="JDQ9" s="84"/>
      <c r="JDR9" s="84"/>
      <c r="JDS9" s="84"/>
      <c r="JDT9" s="84"/>
      <c r="JDU9" s="84"/>
      <c r="JDV9" s="84"/>
      <c r="JDW9" s="84"/>
      <c r="JDX9" s="84"/>
      <c r="JDY9" s="84"/>
      <c r="JDZ9" s="84"/>
      <c r="JEA9" s="84"/>
      <c r="JEB9" s="84"/>
      <c r="JEC9" s="84"/>
      <c r="JED9" s="84"/>
      <c r="JEE9" s="84"/>
      <c r="JEF9" s="84"/>
      <c r="JEG9" s="84"/>
      <c r="JEH9" s="84"/>
      <c r="JEI9" s="84"/>
      <c r="JEJ9" s="84"/>
      <c r="JEK9" s="84"/>
      <c r="JEL9" s="84"/>
      <c r="JEM9" s="84"/>
      <c r="JEN9" s="84"/>
      <c r="JEO9" s="84"/>
      <c r="JEP9" s="84"/>
      <c r="JEQ9" s="84"/>
      <c r="JER9" s="84"/>
      <c r="JES9" s="84"/>
      <c r="JET9" s="84"/>
      <c r="JEU9" s="84"/>
      <c r="JEV9" s="84"/>
      <c r="JEW9" s="84"/>
      <c r="JEX9" s="84"/>
      <c r="JEY9" s="84"/>
      <c r="JEZ9" s="84"/>
      <c r="JFA9" s="84"/>
      <c r="JFB9" s="84"/>
      <c r="JFC9" s="84"/>
      <c r="JFD9" s="84"/>
      <c r="JFE9" s="84"/>
      <c r="JFF9" s="84"/>
      <c r="JFG9" s="84"/>
      <c r="JFH9" s="84"/>
      <c r="JFI9" s="84"/>
      <c r="JFJ9" s="84"/>
      <c r="JFK9" s="84"/>
      <c r="JFL9" s="84"/>
      <c r="JFM9" s="84"/>
      <c r="JFN9" s="84"/>
      <c r="JFO9" s="84"/>
      <c r="JFP9" s="84"/>
      <c r="JFQ9" s="84"/>
      <c r="JFR9" s="84"/>
      <c r="JFS9" s="84"/>
      <c r="JFT9" s="84"/>
      <c r="JFU9" s="84"/>
      <c r="JFV9" s="84"/>
      <c r="JFW9" s="84"/>
      <c r="JFX9" s="84"/>
      <c r="JFY9" s="84"/>
      <c r="JFZ9" s="84"/>
      <c r="JGA9" s="84"/>
      <c r="JGB9" s="84"/>
      <c r="JGC9" s="84"/>
      <c r="JGD9" s="84"/>
      <c r="JGE9" s="84"/>
      <c r="JGF9" s="84"/>
      <c r="JGG9" s="84"/>
      <c r="JGH9" s="84"/>
      <c r="JGI9" s="84"/>
      <c r="JGJ9" s="84"/>
      <c r="JGK9" s="84"/>
      <c r="JGL9" s="84"/>
      <c r="JGM9" s="84"/>
      <c r="JGN9" s="84"/>
      <c r="JGO9" s="84"/>
      <c r="JGP9" s="84"/>
      <c r="JGQ9" s="84"/>
      <c r="JGR9" s="84"/>
      <c r="JGS9" s="84"/>
      <c r="JGT9" s="84"/>
      <c r="JGU9" s="84"/>
      <c r="JGV9" s="84"/>
      <c r="JGW9" s="84"/>
      <c r="JGX9" s="84"/>
      <c r="JGY9" s="84"/>
      <c r="JGZ9" s="84"/>
      <c r="JHA9" s="84"/>
      <c r="JHB9" s="84"/>
      <c r="JHC9" s="84"/>
      <c r="JHD9" s="84"/>
      <c r="JHE9" s="84"/>
      <c r="JHF9" s="84"/>
      <c r="JHG9" s="84"/>
      <c r="JHH9" s="84"/>
      <c r="JHI9" s="84"/>
      <c r="JHJ9" s="84"/>
      <c r="JHK9" s="84"/>
      <c r="JHL9" s="84"/>
      <c r="JHM9" s="84"/>
      <c r="JHN9" s="84"/>
      <c r="JHO9" s="84"/>
      <c r="JHP9" s="84"/>
      <c r="JHQ9" s="84"/>
      <c r="JHR9" s="84"/>
      <c r="JHS9" s="84"/>
      <c r="JHT9" s="84"/>
      <c r="JHU9" s="84"/>
      <c r="JHV9" s="84"/>
      <c r="JHW9" s="84"/>
      <c r="JHX9" s="84"/>
      <c r="JHY9" s="84"/>
      <c r="JHZ9" s="84"/>
      <c r="JIA9" s="84"/>
      <c r="JIB9" s="84"/>
      <c r="JIC9" s="84"/>
      <c r="JID9" s="84"/>
      <c r="JIE9" s="84"/>
      <c r="JIF9" s="84"/>
      <c r="JIG9" s="84"/>
      <c r="JIH9" s="84"/>
      <c r="JII9" s="84"/>
      <c r="JIJ9" s="84"/>
      <c r="JIK9" s="84"/>
      <c r="JIL9" s="84"/>
      <c r="JIM9" s="84"/>
      <c r="JIN9" s="84"/>
      <c r="JIO9" s="84"/>
      <c r="JIP9" s="84"/>
      <c r="JIQ9" s="84"/>
      <c r="JIR9" s="84"/>
      <c r="JIS9" s="84"/>
      <c r="JIT9" s="84"/>
      <c r="JIU9" s="84"/>
      <c r="JIV9" s="84"/>
      <c r="JIW9" s="84"/>
      <c r="JIX9" s="84"/>
      <c r="JIY9" s="84"/>
      <c r="JIZ9" s="84"/>
      <c r="JJA9" s="84"/>
      <c r="JJB9" s="84"/>
      <c r="JJC9" s="84"/>
      <c r="JJD9" s="84"/>
      <c r="JJE9" s="84"/>
      <c r="JJF9" s="84"/>
      <c r="JJG9" s="84"/>
      <c r="JJH9" s="84"/>
      <c r="JJI9" s="84"/>
      <c r="JJJ9" s="84"/>
      <c r="JJK9" s="84"/>
      <c r="JJL9" s="84"/>
      <c r="JJM9" s="84"/>
      <c r="JJN9" s="84"/>
      <c r="JJO9" s="84"/>
      <c r="JJP9" s="84"/>
      <c r="JJQ9" s="84"/>
      <c r="JJR9" s="84"/>
      <c r="JJS9" s="84"/>
      <c r="JJT9" s="84"/>
      <c r="JJU9" s="84"/>
      <c r="JJV9" s="84"/>
      <c r="JJW9" s="84"/>
      <c r="JJX9" s="84"/>
      <c r="JJY9" s="84"/>
      <c r="JJZ9" s="84"/>
      <c r="JKA9" s="84"/>
      <c r="JKB9" s="84"/>
      <c r="JKC9" s="84"/>
      <c r="JKD9" s="84"/>
      <c r="JKE9" s="84"/>
      <c r="JKF9" s="84"/>
      <c r="JKG9" s="84"/>
      <c r="JKH9" s="84"/>
      <c r="JKI9" s="84"/>
      <c r="JKJ9" s="84"/>
      <c r="JKK9" s="84"/>
      <c r="JKL9" s="84"/>
      <c r="JKM9" s="84"/>
      <c r="JKN9" s="84"/>
      <c r="JKO9" s="84"/>
      <c r="JKP9" s="84"/>
      <c r="JKQ9" s="84"/>
      <c r="JKR9" s="84"/>
      <c r="JKS9" s="84"/>
      <c r="JKT9" s="84"/>
      <c r="JKU9" s="84"/>
      <c r="JKV9" s="84"/>
      <c r="JKW9" s="84"/>
      <c r="JKX9" s="84"/>
      <c r="JKY9" s="84"/>
      <c r="JKZ9" s="84"/>
      <c r="JLA9" s="84"/>
      <c r="JLB9" s="84"/>
      <c r="JLC9" s="84"/>
      <c r="JLD9" s="84"/>
      <c r="JLE9" s="84"/>
      <c r="JLF9" s="84"/>
      <c r="JLG9" s="84"/>
      <c r="JLH9" s="84"/>
      <c r="JLI9" s="84"/>
      <c r="JLJ9" s="84"/>
      <c r="JLK9" s="84"/>
      <c r="JLL9" s="84"/>
      <c r="JLM9" s="84"/>
      <c r="JLN9" s="84"/>
      <c r="JLO9" s="84"/>
      <c r="JLP9" s="84"/>
      <c r="JLQ9" s="84"/>
      <c r="JLR9" s="84"/>
      <c r="JLS9" s="84"/>
      <c r="JLT9" s="84"/>
      <c r="JLU9" s="84"/>
      <c r="JLV9" s="84"/>
      <c r="JLW9" s="84"/>
      <c r="JLX9" s="84"/>
      <c r="JLY9" s="84"/>
      <c r="JLZ9" s="84"/>
      <c r="JMA9" s="84"/>
      <c r="JMB9" s="84"/>
      <c r="JMC9" s="84"/>
      <c r="JMD9" s="84"/>
      <c r="JME9" s="84"/>
      <c r="JMF9" s="84"/>
      <c r="JMG9" s="84"/>
      <c r="JMH9" s="84"/>
      <c r="JMI9" s="84"/>
      <c r="JMJ9" s="84"/>
      <c r="JMK9" s="84"/>
      <c r="JML9" s="84"/>
      <c r="JMM9" s="84"/>
      <c r="JMN9" s="84"/>
      <c r="JMO9" s="84"/>
      <c r="JMP9" s="84"/>
      <c r="JMQ9" s="84"/>
      <c r="JMR9" s="84"/>
      <c r="JMS9" s="84"/>
      <c r="JMT9" s="84"/>
      <c r="JMU9" s="84"/>
      <c r="JMV9" s="84"/>
      <c r="JMW9" s="84"/>
      <c r="JMX9" s="84"/>
      <c r="JMY9" s="84"/>
      <c r="JMZ9" s="84"/>
      <c r="JNA9" s="84"/>
      <c r="JNB9" s="84"/>
      <c r="JNC9" s="84"/>
      <c r="JND9" s="84"/>
      <c r="JNE9" s="84"/>
      <c r="JNF9" s="84"/>
      <c r="JNG9" s="84"/>
      <c r="JNH9" s="84"/>
      <c r="JNI9" s="84"/>
      <c r="JNJ9" s="84"/>
      <c r="JNK9" s="84"/>
      <c r="JNL9" s="84"/>
      <c r="JNM9" s="84"/>
      <c r="JNN9" s="84"/>
      <c r="JNO9" s="84"/>
      <c r="JNP9" s="84"/>
      <c r="JNQ9" s="84"/>
      <c r="JNR9" s="84"/>
      <c r="JNS9" s="84"/>
      <c r="JNT9" s="84"/>
      <c r="JNU9" s="84"/>
      <c r="JNV9" s="84"/>
      <c r="JNW9" s="84"/>
      <c r="JNX9" s="84"/>
      <c r="JNY9" s="84"/>
      <c r="JNZ9" s="84"/>
      <c r="JOA9" s="84"/>
      <c r="JOB9" s="84"/>
      <c r="JOC9" s="84"/>
      <c r="JOD9" s="84"/>
      <c r="JOE9" s="84"/>
      <c r="JOF9" s="84"/>
      <c r="JOG9" s="84"/>
      <c r="JOH9" s="84"/>
      <c r="JOI9" s="84"/>
      <c r="JOJ9" s="84"/>
      <c r="JOK9" s="84"/>
      <c r="JOL9" s="84"/>
      <c r="JOM9" s="84"/>
      <c r="JON9" s="84"/>
      <c r="JOO9" s="84"/>
      <c r="JOP9" s="84"/>
      <c r="JOQ9" s="84"/>
      <c r="JOR9" s="84"/>
      <c r="JOS9" s="84"/>
      <c r="JOT9" s="84"/>
      <c r="JOU9" s="84"/>
      <c r="JOV9" s="84"/>
      <c r="JOW9" s="84"/>
      <c r="JOX9" s="84"/>
      <c r="JOY9" s="84"/>
      <c r="JOZ9" s="84"/>
      <c r="JPA9" s="84"/>
      <c r="JPB9" s="84"/>
      <c r="JPC9" s="84"/>
      <c r="JPD9" s="84"/>
      <c r="JPE9" s="84"/>
      <c r="JPF9" s="84"/>
      <c r="JPG9" s="84"/>
      <c r="JPH9" s="84"/>
      <c r="JPI9" s="84"/>
      <c r="JPJ9" s="84"/>
      <c r="JPK9" s="84"/>
      <c r="JPL9" s="84"/>
      <c r="JPM9" s="84"/>
      <c r="JPN9" s="84"/>
      <c r="JPO9" s="84"/>
      <c r="JPP9" s="84"/>
      <c r="JPQ9" s="84"/>
      <c r="JPR9" s="84"/>
      <c r="JPS9" s="84"/>
      <c r="JPT9" s="84"/>
      <c r="JPU9" s="84"/>
      <c r="JPV9" s="84"/>
      <c r="JPW9" s="84"/>
      <c r="JPX9" s="84"/>
      <c r="JPY9" s="84"/>
      <c r="JPZ9" s="84"/>
      <c r="JQA9" s="84"/>
      <c r="JQB9" s="84"/>
      <c r="JQC9" s="84"/>
      <c r="JQD9" s="84"/>
      <c r="JQE9" s="84"/>
      <c r="JQF9" s="84"/>
      <c r="JQG9" s="84"/>
      <c r="JQH9" s="84"/>
      <c r="JQI9" s="84"/>
      <c r="JQJ9" s="84"/>
      <c r="JQK9" s="84"/>
      <c r="JQL9" s="84"/>
      <c r="JQM9" s="84"/>
      <c r="JQN9" s="84"/>
      <c r="JQO9" s="84"/>
      <c r="JQP9" s="84"/>
      <c r="JQQ9" s="84"/>
      <c r="JQR9" s="84"/>
      <c r="JQS9" s="84"/>
      <c r="JQT9" s="84"/>
      <c r="JQU9" s="84"/>
      <c r="JQV9" s="84"/>
      <c r="JQW9" s="84"/>
      <c r="JQX9" s="84"/>
      <c r="JQY9" s="84"/>
      <c r="JQZ9" s="84"/>
      <c r="JRA9" s="84"/>
      <c r="JRB9" s="84"/>
      <c r="JRC9" s="84"/>
      <c r="JRD9" s="84"/>
      <c r="JRE9" s="84"/>
      <c r="JRF9" s="84"/>
      <c r="JRG9" s="84"/>
      <c r="JRH9" s="84"/>
      <c r="JRI9" s="84"/>
      <c r="JRJ9" s="84"/>
      <c r="JRK9" s="84"/>
      <c r="JRL9" s="84"/>
      <c r="JRM9" s="84"/>
      <c r="JRN9" s="84"/>
      <c r="JRO9" s="84"/>
      <c r="JRP9" s="84"/>
      <c r="JRQ9" s="84"/>
      <c r="JRR9" s="84"/>
      <c r="JRS9" s="84"/>
      <c r="JRT9" s="84"/>
      <c r="JRU9" s="84"/>
      <c r="JRV9" s="84"/>
      <c r="JRW9" s="84"/>
      <c r="JRX9" s="84"/>
      <c r="JRY9" s="84"/>
      <c r="JRZ9" s="84"/>
      <c r="JSA9" s="84"/>
      <c r="JSB9" s="84"/>
      <c r="JSC9" s="84"/>
      <c r="JSD9" s="84"/>
      <c r="JSE9" s="84"/>
      <c r="JSF9" s="84"/>
      <c r="JSG9" s="84"/>
      <c r="JSH9" s="84"/>
      <c r="JSI9" s="84"/>
      <c r="JSJ9" s="84"/>
      <c r="JSK9" s="84"/>
      <c r="JSL9" s="84"/>
      <c r="JSM9" s="84"/>
      <c r="JSN9" s="84"/>
      <c r="JSO9" s="84"/>
      <c r="JSP9" s="84"/>
      <c r="JSQ9" s="84"/>
      <c r="JSR9" s="84"/>
      <c r="JSS9" s="84"/>
      <c r="JST9" s="84"/>
      <c r="JSU9" s="84"/>
      <c r="JSV9" s="84"/>
      <c r="JSW9" s="84"/>
      <c r="JSX9" s="84"/>
      <c r="JSY9" s="84"/>
      <c r="JSZ9" s="84"/>
      <c r="JTA9" s="84"/>
      <c r="JTB9" s="84"/>
      <c r="JTC9" s="84"/>
      <c r="JTD9" s="84"/>
      <c r="JTE9" s="84"/>
      <c r="JTF9" s="84"/>
      <c r="JTG9" s="84"/>
      <c r="JTH9" s="84"/>
      <c r="JTI9" s="84"/>
      <c r="JTJ9" s="84"/>
      <c r="JTK9" s="84"/>
      <c r="JTL9" s="84"/>
      <c r="JTM9" s="84"/>
      <c r="JTN9" s="84"/>
      <c r="JTO9" s="84"/>
      <c r="JTP9" s="84"/>
      <c r="JTQ9" s="84"/>
      <c r="JTR9" s="84"/>
      <c r="JTS9" s="84"/>
      <c r="JTT9" s="84"/>
      <c r="JTU9" s="84"/>
      <c r="JTV9" s="84"/>
      <c r="JTW9" s="84"/>
      <c r="JTX9" s="84"/>
      <c r="JTY9" s="84"/>
      <c r="JTZ9" s="84"/>
      <c r="JUA9" s="84"/>
      <c r="JUB9" s="84"/>
      <c r="JUC9" s="84"/>
      <c r="JUD9" s="84"/>
      <c r="JUE9" s="84"/>
      <c r="JUF9" s="84"/>
      <c r="JUG9" s="84"/>
      <c r="JUH9" s="84"/>
      <c r="JUI9" s="84"/>
      <c r="JUJ9" s="84"/>
      <c r="JUK9" s="84"/>
      <c r="JUL9" s="84"/>
      <c r="JUM9" s="84"/>
      <c r="JUN9" s="84"/>
      <c r="JUO9" s="84"/>
      <c r="JUP9" s="84"/>
      <c r="JUQ9" s="84"/>
      <c r="JUR9" s="84"/>
      <c r="JUS9" s="84"/>
      <c r="JUT9" s="84"/>
      <c r="JUU9" s="84"/>
      <c r="JUV9" s="84"/>
      <c r="JUW9" s="84"/>
      <c r="JUX9" s="84"/>
      <c r="JUY9" s="84"/>
      <c r="JUZ9" s="84"/>
      <c r="JVA9" s="84"/>
      <c r="JVB9" s="84"/>
      <c r="JVC9" s="84"/>
      <c r="JVD9" s="84"/>
      <c r="JVE9" s="84"/>
      <c r="JVF9" s="84"/>
      <c r="JVG9" s="84"/>
      <c r="JVH9" s="84"/>
      <c r="JVI9" s="84"/>
      <c r="JVJ9" s="84"/>
      <c r="JVK9" s="84"/>
      <c r="JVL9" s="84"/>
      <c r="JVM9" s="84"/>
      <c r="JVN9" s="84"/>
      <c r="JVO9" s="84"/>
      <c r="JVP9" s="84"/>
      <c r="JVQ9" s="84"/>
      <c r="JVR9" s="84"/>
      <c r="JVS9" s="84"/>
      <c r="JVT9" s="84"/>
      <c r="JVU9" s="84"/>
      <c r="JVV9" s="84"/>
      <c r="JVW9" s="84"/>
      <c r="JVX9" s="84"/>
      <c r="JVY9" s="84"/>
      <c r="JVZ9" s="84"/>
      <c r="JWA9" s="84"/>
      <c r="JWB9" s="84"/>
      <c r="JWC9" s="84"/>
      <c r="JWD9" s="84"/>
      <c r="JWE9" s="84"/>
      <c r="JWF9" s="84"/>
      <c r="JWG9" s="84"/>
      <c r="JWH9" s="84"/>
      <c r="JWI9" s="84"/>
      <c r="JWJ9" s="84"/>
      <c r="JWK9" s="84"/>
      <c r="JWL9" s="84"/>
      <c r="JWM9" s="84"/>
      <c r="JWN9" s="84"/>
      <c r="JWO9" s="84"/>
      <c r="JWP9" s="84"/>
      <c r="JWQ9" s="84"/>
      <c r="JWR9" s="84"/>
      <c r="JWS9" s="84"/>
      <c r="JWT9" s="84"/>
      <c r="JWU9" s="84"/>
      <c r="JWV9" s="84"/>
      <c r="JWW9" s="84"/>
      <c r="JWX9" s="84"/>
      <c r="JWY9" s="84"/>
      <c r="JWZ9" s="84"/>
      <c r="JXA9" s="84"/>
      <c r="JXB9" s="84"/>
      <c r="JXC9" s="84"/>
      <c r="JXD9" s="84"/>
      <c r="JXE9" s="84"/>
      <c r="JXF9" s="84"/>
      <c r="JXG9" s="84"/>
      <c r="JXH9" s="84"/>
      <c r="JXI9" s="84"/>
      <c r="JXJ9" s="84"/>
      <c r="JXK9" s="84"/>
      <c r="JXL9" s="84"/>
      <c r="JXM9" s="84"/>
      <c r="JXN9" s="84"/>
      <c r="JXO9" s="84"/>
      <c r="JXP9" s="84"/>
      <c r="JXQ9" s="84"/>
      <c r="JXR9" s="84"/>
      <c r="JXS9" s="84"/>
      <c r="JXT9" s="84"/>
      <c r="JXU9" s="84"/>
      <c r="JXV9" s="84"/>
      <c r="JXW9" s="84"/>
      <c r="JXX9" s="84"/>
      <c r="JXY9" s="84"/>
      <c r="JXZ9" s="84"/>
      <c r="JYA9" s="84"/>
      <c r="JYB9" s="84"/>
      <c r="JYC9" s="84"/>
      <c r="JYD9" s="84"/>
      <c r="JYE9" s="84"/>
      <c r="JYF9" s="84"/>
      <c r="JYG9" s="84"/>
      <c r="JYH9" s="84"/>
      <c r="JYI9" s="84"/>
      <c r="JYJ9" s="84"/>
      <c r="JYK9" s="84"/>
      <c r="JYL9" s="84"/>
      <c r="JYM9" s="84"/>
      <c r="JYN9" s="84"/>
      <c r="JYO9" s="84"/>
      <c r="JYP9" s="84"/>
      <c r="JYQ9" s="84"/>
      <c r="JYR9" s="84"/>
      <c r="JYS9" s="84"/>
      <c r="JYT9" s="84"/>
      <c r="JYU9" s="84"/>
      <c r="JYV9" s="84"/>
      <c r="JYW9" s="84"/>
      <c r="JYX9" s="84"/>
      <c r="JYY9" s="84"/>
      <c r="JYZ9" s="84"/>
      <c r="JZA9" s="84"/>
      <c r="JZB9" s="84"/>
      <c r="JZC9" s="84"/>
      <c r="JZD9" s="84"/>
      <c r="JZE9" s="84"/>
      <c r="JZF9" s="84"/>
      <c r="JZG9" s="84"/>
      <c r="JZH9" s="84"/>
      <c r="JZI9" s="84"/>
      <c r="JZJ9" s="84"/>
      <c r="JZK9" s="84"/>
      <c r="JZL9" s="84"/>
      <c r="JZM9" s="84"/>
      <c r="JZN9" s="84"/>
      <c r="JZO9" s="84"/>
      <c r="JZP9" s="84"/>
      <c r="JZQ9" s="84"/>
      <c r="JZR9" s="84"/>
      <c r="JZS9" s="84"/>
      <c r="JZT9" s="84"/>
      <c r="JZU9" s="84"/>
      <c r="JZV9" s="84"/>
      <c r="JZW9" s="84"/>
      <c r="JZX9" s="84"/>
      <c r="JZY9" s="84"/>
      <c r="JZZ9" s="84"/>
      <c r="KAA9" s="84"/>
      <c r="KAB9" s="84"/>
      <c r="KAC9" s="84"/>
      <c r="KAD9" s="84"/>
      <c r="KAE9" s="84"/>
      <c r="KAF9" s="84"/>
      <c r="KAG9" s="84"/>
      <c r="KAH9" s="84"/>
      <c r="KAI9" s="84"/>
      <c r="KAJ9" s="84"/>
      <c r="KAK9" s="84"/>
      <c r="KAL9" s="84"/>
      <c r="KAM9" s="84"/>
      <c r="KAN9" s="84"/>
      <c r="KAO9" s="84"/>
      <c r="KAP9" s="84"/>
      <c r="KAQ9" s="84"/>
      <c r="KAR9" s="84"/>
      <c r="KAS9" s="84"/>
      <c r="KAT9" s="84"/>
      <c r="KAU9" s="84"/>
      <c r="KAV9" s="84"/>
      <c r="KAW9" s="84"/>
      <c r="KAX9" s="84"/>
      <c r="KAY9" s="84"/>
      <c r="KAZ9" s="84"/>
      <c r="KBA9" s="84"/>
      <c r="KBB9" s="84"/>
      <c r="KBC9" s="84"/>
      <c r="KBD9" s="84"/>
      <c r="KBE9" s="84"/>
      <c r="KBF9" s="84"/>
      <c r="KBG9" s="84"/>
      <c r="KBH9" s="84"/>
      <c r="KBI9" s="84"/>
      <c r="KBJ9" s="84"/>
      <c r="KBK9" s="84"/>
      <c r="KBL9" s="84"/>
      <c r="KBM9" s="84"/>
      <c r="KBN9" s="84"/>
      <c r="KBO9" s="84"/>
      <c r="KBP9" s="84"/>
      <c r="KBQ9" s="84"/>
      <c r="KBR9" s="84"/>
      <c r="KBS9" s="84"/>
      <c r="KBT9" s="84"/>
      <c r="KBU9" s="84"/>
      <c r="KBV9" s="84"/>
      <c r="KBW9" s="84"/>
      <c r="KBX9" s="84"/>
      <c r="KBY9" s="84"/>
      <c r="KBZ9" s="84"/>
      <c r="KCA9" s="84"/>
      <c r="KCB9" s="84"/>
      <c r="KCC9" s="84"/>
      <c r="KCD9" s="84"/>
      <c r="KCE9" s="84"/>
      <c r="KCF9" s="84"/>
      <c r="KCG9" s="84"/>
      <c r="KCH9" s="84"/>
      <c r="KCI9" s="84"/>
      <c r="KCJ9" s="84"/>
      <c r="KCK9" s="84"/>
      <c r="KCL9" s="84"/>
      <c r="KCM9" s="84"/>
      <c r="KCN9" s="84"/>
      <c r="KCO9" s="84"/>
      <c r="KCP9" s="84"/>
      <c r="KCQ9" s="84"/>
      <c r="KCR9" s="84"/>
      <c r="KCS9" s="84"/>
      <c r="KCT9" s="84"/>
      <c r="KCU9" s="84"/>
      <c r="KCV9" s="84"/>
      <c r="KCW9" s="84"/>
      <c r="KCX9" s="84"/>
      <c r="KCY9" s="84"/>
      <c r="KCZ9" s="84"/>
      <c r="KDA9" s="84"/>
      <c r="KDB9" s="84"/>
      <c r="KDC9" s="84"/>
      <c r="KDD9" s="84"/>
      <c r="KDE9" s="84"/>
      <c r="KDF9" s="84"/>
      <c r="KDG9" s="84"/>
      <c r="KDH9" s="84"/>
      <c r="KDI9" s="84"/>
      <c r="KDJ9" s="84"/>
      <c r="KDK9" s="84"/>
      <c r="KDL9" s="84"/>
      <c r="KDM9" s="84"/>
      <c r="KDN9" s="84"/>
      <c r="KDO9" s="84"/>
      <c r="KDP9" s="84"/>
      <c r="KDQ9" s="84"/>
      <c r="KDR9" s="84"/>
      <c r="KDS9" s="84"/>
      <c r="KDT9" s="84"/>
      <c r="KDU9" s="84"/>
      <c r="KDV9" s="84"/>
      <c r="KDW9" s="84"/>
      <c r="KDX9" s="84"/>
      <c r="KDY9" s="84"/>
      <c r="KDZ9" s="84"/>
      <c r="KEA9" s="84"/>
      <c r="KEB9" s="84"/>
      <c r="KEC9" s="84"/>
      <c r="KED9" s="84"/>
      <c r="KEE9" s="84"/>
      <c r="KEF9" s="84"/>
      <c r="KEG9" s="84"/>
      <c r="KEH9" s="84"/>
      <c r="KEI9" s="84"/>
      <c r="KEJ9" s="84"/>
      <c r="KEK9" s="84"/>
      <c r="KEL9" s="84"/>
      <c r="KEM9" s="84"/>
      <c r="KEN9" s="84"/>
      <c r="KEO9" s="84"/>
      <c r="KEP9" s="84"/>
      <c r="KEQ9" s="84"/>
      <c r="KER9" s="84"/>
      <c r="KES9" s="84"/>
      <c r="KET9" s="84"/>
      <c r="KEU9" s="84"/>
      <c r="KEV9" s="84"/>
      <c r="KEW9" s="84"/>
      <c r="KEX9" s="84"/>
      <c r="KEY9" s="84"/>
      <c r="KEZ9" s="84"/>
      <c r="KFA9" s="84"/>
      <c r="KFB9" s="84"/>
      <c r="KFC9" s="84"/>
      <c r="KFD9" s="84"/>
      <c r="KFE9" s="84"/>
      <c r="KFF9" s="84"/>
      <c r="KFG9" s="84"/>
      <c r="KFH9" s="84"/>
      <c r="KFI9" s="84"/>
      <c r="KFJ9" s="84"/>
      <c r="KFK9" s="84"/>
      <c r="KFL9" s="84"/>
      <c r="KFM9" s="84"/>
      <c r="KFN9" s="84"/>
      <c r="KFO9" s="84"/>
      <c r="KFP9" s="84"/>
      <c r="KFQ9" s="84"/>
      <c r="KFR9" s="84"/>
      <c r="KFS9" s="84"/>
      <c r="KFT9" s="84"/>
      <c r="KFU9" s="84"/>
      <c r="KFV9" s="84"/>
      <c r="KFW9" s="84"/>
      <c r="KFX9" s="84"/>
      <c r="KFY9" s="84"/>
      <c r="KFZ9" s="84"/>
      <c r="KGA9" s="84"/>
      <c r="KGB9" s="84"/>
      <c r="KGC9" s="84"/>
      <c r="KGD9" s="84"/>
      <c r="KGE9" s="84"/>
      <c r="KGF9" s="84"/>
      <c r="KGG9" s="84"/>
      <c r="KGH9" s="84"/>
      <c r="KGI9" s="84"/>
      <c r="KGJ9" s="84"/>
      <c r="KGK9" s="84"/>
      <c r="KGL9" s="84"/>
      <c r="KGM9" s="84"/>
      <c r="KGN9" s="84"/>
      <c r="KGO9" s="84"/>
      <c r="KGP9" s="84"/>
      <c r="KGQ9" s="84"/>
      <c r="KGR9" s="84"/>
      <c r="KGS9" s="84"/>
      <c r="KGT9" s="84"/>
      <c r="KGU9" s="84"/>
      <c r="KGV9" s="84"/>
      <c r="KGW9" s="84"/>
      <c r="KGX9" s="84"/>
      <c r="KGY9" s="84"/>
      <c r="KGZ9" s="84"/>
      <c r="KHA9" s="84"/>
      <c r="KHB9" s="84"/>
      <c r="KHC9" s="84"/>
      <c r="KHD9" s="84"/>
      <c r="KHE9" s="84"/>
      <c r="KHF9" s="84"/>
      <c r="KHG9" s="84"/>
      <c r="KHH9" s="84"/>
      <c r="KHI9" s="84"/>
      <c r="KHJ9" s="84"/>
      <c r="KHK9" s="84"/>
      <c r="KHL9" s="84"/>
      <c r="KHM9" s="84"/>
      <c r="KHN9" s="84"/>
      <c r="KHO9" s="84"/>
      <c r="KHP9" s="84"/>
      <c r="KHQ9" s="84"/>
      <c r="KHR9" s="84"/>
      <c r="KHS9" s="84"/>
      <c r="KHT9" s="84"/>
      <c r="KHU9" s="84"/>
      <c r="KHV9" s="84"/>
      <c r="KHW9" s="84"/>
      <c r="KHX9" s="84"/>
      <c r="KHY9" s="84"/>
      <c r="KHZ9" s="84"/>
      <c r="KIA9" s="84"/>
      <c r="KIB9" s="84"/>
      <c r="KIC9" s="84"/>
      <c r="KID9" s="84"/>
      <c r="KIE9" s="84"/>
      <c r="KIF9" s="84"/>
      <c r="KIG9" s="84"/>
      <c r="KIH9" s="84"/>
      <c r="KII9" s="84"/>
      <c r="KIJ9" s="84"/>
      <c r="KIK9" s="84"/>
      <c r="KIL9" s="84"/>
      <c r="KIM9" s="84"/>
      <c r="KIN9" s="84"/>
      <c r="KIO9" s="84"/>
      <c r="KIP9" s="84"/>
      <c r="KIQ9" s="84"/>
      <c r="KIR9" s="84"/>
      <c r="KIS9" s="84"/>
      <c r="KIT9" s="84"/>
      <c r="KIU9" s="84"/>
      <c r="KIV9" s="84"/>
      <c r="KIW9" s="84"/>
      <c r="KIX9" s="84"/>
      <c r="KIY9" s="84"/>
      <c r="KIZ9" s="84"/>
      <c r="KJA9" s="84"/>
      <c r="KJB9" s="84"/>
      <c r="KJC9" s="84"/>
      <c r="KJD9" s="84"/>
      <c r="KJE9" s="84"/>
      <c r="KJF9" s="84"/>
      <c r="KJG9" s="84"/>
      <c r="KJH9" s="84"/>
      <c r="KJI9" s="84"/>
      <c r="KJJ9" s="84"/>
      <c r="KJK9" s="84"/>
      <c r="KJL9" s="84"/>
      <c r="KJM9" s="84"/>
      <c r="KJN9" s="84"/>
      <c r="KJO9" s="84"/>
      <c r="KJP9" s="84"/>
      <c r="KJQ9" s="84"/>
      <c r="KJR9" s="84"/>
      <c r="KJS9" s="84"/>
      <c r="KJT9" s="84"/>
      <c r="KJU9" s="84"/>
      <c r="KJV9" s="84"/>
      <c r="KJW9" s="84"/>
      <c r="KJX9" s="84"/>
      <c r="KJY9" s="84"/>
      <c r="KJZ9" s="84"/>
      <c r="KKA9" s="84"/>
      <c r="KKB9" s="84"/>
      <c r="KKC9" s="84"/>
      <c r="KKD9" s="84"/>
      <c r="KKE9" s="84"/>
      <c r="KKF9" s="84"/>
      <c r="KKG9" s="84"/>
      <c r="KKH9" s="84"/>
      <c r="KKI9" s="84"/>
      <c r="KKJ9" s="84"/>
      <c r="KKK9" s="84"/>
      <c r="KKL9" s="84"/>
      <c r="KKM9" s="84"/>
      <c r="KKN9" s="84"/>
      <c r="KKO9" s="84"/>
      <c r="KKP9" s="84"/>
      <c r="KKQ9" s="84"/>
      <c r="KKR9" s="84"/>
      <c r="KKS9" s="84"/>
      <c r="KKT9" s="84"/>
      <c r="KKU9" s="84"/>
      <c r="KKV9" s="84"/>
      <c r="KKW9" s="84"/>
      <c r="KKX9" s="84"/>
      <c r="KKY9" s="84"/>
      <c r="KKZ9" s="84"/>
      <c r="KLA9" s="84"/>
      <c r="KLB9" s="84"/>
      <c r="KLC9" s="84"/>
      <c r="KLD9" s="84"/>
      <c r="KLE9" s="84"/>
      <c r="KLF9" s="84"/>
      <c r="KLG9" s="84"/>
      <c r="KLH9" s="84"/>
      <c r="KLI9" s="84"/>
      <c r="KLJ9" s="84"/>
      <c r="KLK9" s="84"/>
      <c r="KLL9" s="84"/>
      <c r="KLM9" s="84"/>
      <c r="KLN9" s="84"/>
      <c r="KLO9" s="84"/>
      <c r="KLP9" s="84"/>
      <c r="KLQ9" s="84"/>
      <c r="KLR9" s="84"/>
      <c r="KLS9" s="84"/>
      <c r="KLT9" s="84"/>
      <c r="KLU9" s="84"/>
      <c r="KLV9" s="84"/>
      <c r="KLW9" s="84"/>
      <c r="KLX9" s="84"/>
      <c r="KLY9" s="84"/>
      <c r="KLZ9" s="84"/>
      <c r="KMA9" s="84"/>
      <c r="KMB9" s="84"/>
      <c r="KMC9" s="84"/>
      <c r="KMD9" s="84"/>
      <c r="KME9" s="84"/>
      <c r="KMF9" s="84"/>
      <c r="KMG9" s="84"/>
      <c r="KMH9" s="84"/>
      <c r="KMI9" s="84"/>
      <c r="KMJ9" s="84"/>
      <c r="KMK9" s="84"/>
      <c r="KML9" s="84"/>
      <c r="KMM9" s="84"/>
      <c r="KMN9" s="84"/>
      <c r="KMO9" s="84"/>
      <c r="KMP9" s="84"/>
      <c r="KMQ9" s="84"/>
      <c r="KMR9" s="84"/>
      <c r="KMS9" s="84"/>
      <c r="KMT9" s="84"/>
      <c r="KMU9" s="84"/>
      <c r="KMV9" s="84"/>
      <c r="KMW9" s="84"/>
      <c r="KMX9" s="84"/>
      <c r="KMY9" s="84"/>
      <c r="KMZ9" s="84"/>
      <c r="KNA9" s="84"/>
      <c r="KNB9" s="84"/>
      <c r="KNC9" s="84"/>
      <c r="KND9" s="84"/>
      <c r="KNE9" s="84"/>
      <c r="KNF9" s="84"/>
      <c r="KNG9" s="84"/>
      <c r="KNH9" s="84"/>
      <c r="KNI9" s="84"/>
      <c r="KNJ9" s="84"/>
      <c r="KNK9" s="84"/>
      <c r="KNL9" s="84"/>
      <c r="KNM9" s="84"/>
      <c r="KNN9" s="84"/>
      <c r="KNO9" s="84"/>
      <c r="KNP9" s="84"/>
      <c r="KNQ9" s="84"/>
      <c r="KNR9" s="84"/>
      <c r="KNS9" s="84"/>
      <c r="KNT9" s="84"/>
      <c r="KNU9" s="84"/>
      <c r="KNV9" s="84"/>
      <c r="KNW9" s="84"/>
      <c r="KNX9" s="84"/>
      <c r="KNY9" s="84"/>
      <c r="KNZ9" s="84"/>
      <c r="KOA9" s="84"/>
      <c r="KOB9" s="84"/>
      <c r="KOC9" s="84"/>
      <c r="KOD9" s="84"/>
      <c r="KOE9" s="84"/>
      <c r="KOF9" s="84"/>
      <c r="KOG9" s="84"/>
      <c r="KOH9" s="84"/>
      <c r="KOI9" s="84"/>
      <c r="KOJ9" s="84"/>
      <c r="KOK9" s="84"/>
      <c r="KOL9" s="84"/>
      <c r="KOM9" s="84"/>
      <c r="KON9" s="84"/>
      <c r="KOO9" s="84"/>
      <c r="KOP9" s="84"/>
      <c r="KOQ9" s="84"/>
      <c r="KOR9" s="84"/>
      <c r="KOS9" s="84"/>
      <c r="KOT9" s="84"/>
      <c r="KOU9" s="84"/>
      <c r="KOV9" s="84"/>
      <c r="KOW9" s="84"/>
      <c r="KOX9" s="84"/>
      <c r="KOY9" s="84"/>
      <c r="KOZ9" s="84"/>
      <c r="KPA9" s="84"/>
      <c r="KPB9" s="84"/>
      <c r="KPC9" s="84"/>
      <c r="KPD9" s="84"/>
      <c r="KPE9" s="84"/>
      <c r="KPF9" s="84"/>
      <c r="KPG9" s="84"/>
      <c r="KPH9" s="84"/>
      <c r="KPI9" s="84"/>
      <c r="KPJ9" s="84"/>
      <c r="KPK9" s="84"/>
      <c r="KPL9" s="84"/>
      <c r="KPM9" s="84"/>
      <c r="KPN9" s="84"/>
      <c r="KPO9" s="84"/>
      <c r="KPP9" s="84"/>
      <c r="KPQ9" s="84"/>
      <c r="KPR9" s="84"/>
      <c r="KPS9" s="84"/>
      <c r="KPT9" s="84"/>
      <c r="KPU9" s="84"/>
      <c r="KPV9" s="84"/>
      <c r="KPW9" s="84"/>
      <c r="KPX9" s="84"/>
      <c r="KPY9" s="84"/>
      <c r="KPZ9" s="84"/>
      <c r="KQA9" s="84"/>
      <c r="KQB9" s="84"/>
      <c r="KQC9" s="84"/>
      <c r="KQD9" s="84"/>
      <c r="KQE9" s="84"/>
      <c r="KQF9" s="84"/>
      <c r="KQG9" s="84"/>
      <c r="KQH9" s="84"/>
      <c r="KQI9" s="84"/>
      <c r="KQJ9" s="84"/>
      <c r="KQK9" s="84"/>
      <c r="KQL9" s="84"/>
      <c r="KQM9" s="84"/>
      <c r="KQN9" s="84"/>
      <c r="KQO9" s="84"/>
      <c r="KQP9" s="84"/>
      <c r="KQQ9" s="84"/>
      <c r="KQR9" s="84"/>
      <c r="KQS9" s="84"/>
      <c r="KQT9" s="84"/>
      <c r="KQU9" s="84"/>
      <c r="KQV9" s="84"/>
      <c r="KQW9" s="84"/>
      <c r="KQX9" s="84"/>
      <c r="KQY9" s="84"/>
      <c r="KQZ9" s="84"/>
      <c r="KRA9" s="84"/>
      <c r="KRB9" s="84"/>
      <c r="KRC9" s="84"/>
      <c r="KRD9" s="84"/>
      <c r="KRE9" s="84"/>
      <c r="KRF9" s="84"/>
      <c r="KRG9" s="84"/>
      <c r="KRH9" s="84"/>
      <c r="KRI9" s="84"/>
      <c r="KRJ9" s="84"/>
      <c r="KRK9" s="84"/>
      <c r="KRL9" s="84"/>
      <c r="KRM9" s="84"/>
      <c r="KRN9" s="84"/>
      <c r="KRO9" s="84"/>
      <c r="KRP9" s="84"/>
      <c r="KRQ9" s="84"/>
      <c r="KRR9" s="84"/>
      <c r="KRS9" s="84"/>
      <c r="KRT9" s="84"/>
      <c r="KRU9" s="84"/>
      <c r="KRV9" s="84"/>
      <c r="KRW9" s="84"/>
      <c r="KRX9" s="84"/>
      <c r="KRY9" s="84"/>
      <c r="KRZ9" s="84"/>
      <c r="KSA9" s="84"/>
      <c r="KSB9" s="84"/>
      <c r="KSC9" s="84"/>
      <c r="KSD9" s="84"/>
      <c r="KSE9" s="84"/>
      <c r="KSF9" s="84"/>
      <c r="KSG9" s="84"/>
      <c r="KSH9" s="84"/>
      <c r="KSI9" s="84"/>
      <c r="KSJ9" s="84"/>
      <c r="KSK9" s="84"/>
      <c r="KSL9" s="84"/>
      <c r="KSM9" s="84"/>
      <c r="KSN9" s="84"/>
      <c r="KSO9" s="84"/>
      <c r="KSP9" s="84"/>
      <c r="KSQ9" s="84"/>
      <c r="KSR9" s="84"/>
      <c r="KSS9" s="84"/>
      <c r="KST9" s="84"/>
      <c r="KSU9" s="84"/>
      <c r="KSV9" s="84"/>
      <c r="KSW9" s="84"/>
      <c r="KSX9" s="84"/>
      <c r="KSY9" s="84"/>
      <c r="KSZ9" s="84"/>
      <c r="KTA9" s="84"/>
      <c r="KTB9" s="84"/>
      <c r="KTC9" s="84"/>
      <c r="KTD9" s="84"/>
      <c r="KTE9" s="84"/>
      <c r="KTF9" s="84"/>
      <c r="KTG9" s="84"/>
      <c r="KTH9" s="84"/>
      <c r="KTI9" s="84"/>
      <c r="KTJ9" s="84"/>
      <c r="KTK9" s="84"/>
      <c r="KTL9" s="84"/>
      <c r="KTM9" s="84"/>
      <c r="KTN9" s="84"/>
      <c r="KTO9" s="84"/>
      <c r="KTP9" s="84"/>
      <c r="KTQ9" s="84"/>
      <c r="KTR9" s="84"/>
      <c r="KTS9" s="84"/>
      <c r="KTT9" s="84"/>
      <c r="KTU9" s="84"/>
      <c r="KTV9" s="84"/>
      <c r="KTW9" s="84"/>
      <c r="KTX9" s="84"/>
      <c r="KTY9" s="84"/>
      <c r="KTZ9" s="84"/>
      <c r="KUA9" s="84"/>
      <c r="KUB9" s="84"/>
      <c r="KUC9" s="84"/>
      <c r="KUD9" s="84"/>
      <c r="KUE9" s="84"/>
      <c r="KUF9" s="84"/>
      <c r="KUG9" s="84"/>
      <c r="KUH9" s="84"/>
      <c r="KUI9" s="84"/>
      <c r="KUJ9" s="84"/>
      <c r="KUK9" s="84"/>
      <c r="KUL9" s="84"/>
      <c r="KUM9" s="84"/>
      <c r="KUN9" s="84"/>
      <c r="KUO9" s="84"/>
      <c r="KUP9" s="84"/>
      <c r="KUQ9" s="84"/>
      <c r="KUR9" s="84"/>
      <c r="KUS9" s="84"/>
      <c r="KUT9" s="84"/>
      <c r="KUU9" s="84"/>
      <c r="KUV9" s="84"/>
      <c r="KUW9" s="84"/>
      <c r="KUX9" s="84"/>
      <c r="KUY9" s="84"/>
      <c r="KUZ9" s="84"/>
      <c r="KVA9" s="84"/>
      <c r="KVB9" s="84"/>
      <c r="KVC9" s="84"/>
      <c r="KVD9" s="84"/>
      <c r="KVE9" s="84"/>
      <c r="KVF9" s="84"/>
      <c r="KVG9" s="84"/>
      <c r="KVH9" s="84"/>
      <c r="KVI9" s="84"/>
      <c r="KVJ9" s="84"/>
      <c r="KVK9" s="84"/>
      <c r="KVL9" s="84"/>
      <c r="KVM9" s="84"/>
      <c r="KVN9" s="84"/>
      <c r="KVO9" s="84"/>
      <c r="KVP9" s="84"/>
      <c r="KVQ9" s="84"/>
      <c r="KVR9" s="84"/>
      <c r="KVS9" s="84"/>
      <c r="KVT9" s="84"/>
      <c r="KVU9" s="84"/>
      <c r="KVV9" s="84"/>
      <c r="KVW9" s="84"/>
      <c r="KVX9" s="84"/>
      <c r="KVY9" s="84"/>
      <c r="KVZ9" s="84"/>
      <c r="KWA9" s="84"/>
      <c r="KWB9" s="84"/>
      <c r="KWC9" s="84"/>
      <c r="KWD9" s="84"/>
      <c r="KWE9" s="84"/>
      <c r="KWF9" s="84"/>
      <c r="KWG9" s="84"/>
      <c r="KWH9" s="84"/>
      <c r="KWI9" s="84"/>
      <c r="KWJ9" s="84"/>
      <c r="KWK9" s="84"/>
      <c r="KWL9" s="84"/>
      <c r="KWM9" s="84"/>
      <c r="KWN9" s="84"/>
      <c r="KWO9" s="84"/>
      <c r="KWP9" s="84"/>
      <c r="KWQ9" s="84"/>
      <c r="KWR9" s="84"/>
      <c r="KWS9" s="84"/>
      <c r="KWT9" s="84"/>
      <c r="KWU9" s="84"/>
      <c r="KWV9" s="84"/>
      <c r="KWW9" s="84"/>
      <c r="KWX9" s="84"/>
      <c r="KWY9" s="84"/>
      <c r="KWZ9" s="84"/>
      <c r="KXA9" s="84"/>
      <c r="KXB9" s="84"/>
      <c r="KXC9" s="84"/>
      <c r="KXD9" s="84"/>
      <c r="KXE9" s="84"/>
      <c r="KXF9" s="84"/>
      <c r="KXG9" s="84"/>
      <c r="KXH9" s="84"/>
      <c r="KXI9" s="84"/>
      <c r="KXJ9" s="84"/>
      <c r="KXK9" s="84"/>
      <c r="KXL9" s="84"/>
      <c r="KXM9" s="84"/>
      <c r="KXN9" s="84"/>
      <c r="KXO9" s="84"/>
      <c r="KXP9" s="84"/>
      <c r="KXQ9" s="84"/>
      <c r="KXR9" s="84"/>
      <c r="KXS9" s="84"/>
      <c r="KXT9" s="84"/>
      <c r="KXU9" s="84"/>
      <c r="KXV9" s="84"/>
      <c r="KXW9" s="84"/>
      <c r="KXX9" s="84"/>
      <c r="KXY9" s="84"/>
      <c r="KXZ9" s="84"/>
      <c r="KYA9" s="84"/>
      <c r="KYB9" s="84"/>
      <c r="KYC9" s="84"/>
      <c r="KYD9" s="84"/>
      <c r="KYE9" s="84"/>
      <c r="KYF9" s="84"/>
      <c r="KYG9" s="84"/>
      <c r="KYH9" s="84"/>
      <c r="KYI9" s="84"/>
      <c r="KYJ9" s="84"/>
      <c r="KYK9" s="84"/>
      <c r="KYL9" s="84"/>
      <c r="KYM9" s="84"/>
      <c r="KYN9" s="84"/>
      <c r="KYO9" s="84"/>
      <c r="KYP9" s="84"/>
      <c r="KYQ9" s="84"/>
      <c r="KYR9" s="84"/>
      <c r="KYS9" s="84"/>
      <c r="KYT9" s="84"/>
      <c r="KYU9" s="84"/>
      <c r="KYV9" s="84"/>
      <c r="KYW9" s="84"/>
      <c r="KYX9" s="84"/>
      <c r="KYY9" s="84"/>
      <c r="KYZ9" s="84"/>
      <c r="KZA9" s="84"/>
      <c r="KZB9" s="84"/>
      <c r="KZC9" s="84"/>
      <c r="KZD9" s="84"/>
      <c r="KZE9" s="84"/>
      <c r="KZF9" s="84"/>
      <c r="KZG9" s="84"/>
      <c r="KZH9" s="84"/>
      <c r="KZI9" s="84"/>
      <c r="KZJ9" s="84"/>
      <c r="KZK9" s="84"/>
      <c r="KZL9" s="84"/>
      <c r="KZM9" s="84"/>
      <c r="KZN9" s="84"/>
      <c r="KZO9" s="84"/>
      <c r="KZP9" s="84"/>
      <c r="KZQ9" s="84"/>
      <c r="KZR9" s="84"/>
      <c r="KZS9" s="84"/>
      <c r="KZT9" s="84"/>
      <c r="KZU9" s="84"/>
      <c r="KZV9" s="84"/>
      <c r="KZW9" s="84"/>
      <c r="KZX9" s="84"/>
      <c r="KZY9" s="84"/>
      <c r="KZZ9" s="84"/>
      <c r="LAA9" s="84"/>
      <c r="LAB9" s="84"/>
      <c r="LAC9" s="84"/>
      <c r="LAD9" s="84"/>
      <c r="LAE9" s="84"/>
      <c r="LAF9" s="84"/>
      <c r="LAG9" s="84"/>
      <c r="LAH9" s="84"/>
      <c r="LAI9" s="84"/>
      <c r="LAJ9" s="84"/>
      <c r="LAK9" s="84"/>
      <c r="LAL9" s="84"/>
      <c r="LAM9" s="84"/>
      <c r="LAN9" s="84"/>
      <c r="LAO9" s="84"/>
      <c r="LAP9" s="84"/>
      <c r="LAQ9" s="84"/>
      <c r="LAR9" s="84"/>
      <c r="LAS9" s="84"/>
      <c r="LAT9" s="84"/>
      <c r="LAU9" s="84"/>
      <c r="LAV9" s="84"/>
      <c r="LAW9" s="84"/>
      <c r="LAX9" s="84"/>
      <c r="LAY9" s="84"/>
      <c r="LAZ9" s="84"/>
      <c r="LBA9" s="84"/>
      <c r="LBB9" s="84"/>
      <c r="LBC9" s="84"/>
      <c r="LBD9" s="84"/>
      <c r="LBE9" s="84"/>
      <c r="LBF9" s="84"/>
      <c r="LBG9" s="84"/>
      <c r="LBH9" s="84"/>
      <c r="LBI9" s="84"/>
      <c r="LBJ9" s="84"/>
      <c r="LBK9" s="84"/>
      <c r="LBL9" s="84"/>
      <c r="LBM9" s="84"/>
      <c r="LBN9" s="84"/>
      <c r="LBO9" s="84"/>
      <c r="LBP9" s="84"/>
      <c r="LBQ9" s="84"/>
      <c r="LBR9" s="84"/>
      <c r="LBS9" s="84"/>
      <c r="LBT9" s="84"/>
      <c r="LBU9" s="84"/>
      <c r="LBV9" s="84"/>
      <c r="LBW9" s="84"/>
      <c r="LBX9" s="84"/>
      <c r="LBY9" s="84"/>
      <c r="LBZ9" s="84"/>
      <c r="LCA9" s="84"/>
      <c r="LCB9" s="84"/>
      <c r="LCC9" s="84"/>
      <c r="LCD9" s="84"/>
      <c r="LCE9" s="84"/>
      <c r="LCF9" s="84"/>
      <c r="LCG9" s="84"/>
      <c r="LCH9" s="84"/>
      <c r="LCI9" s="84"/>
      <c r="LCJ9" s="84"/>
      <c r="LCK9" s="84"/>
      <c r="LCL9" s="84"/>
      <c r="LCM9" s="84"/>
      <c r="LCN9" s="84"/>
      <c r="LCO9" s="84"/>
      <c r="LCP9" s="84"/>
      <c r="LCQ9" s="84"/>
      <c r="LCR9" s="84"/>
      <c r="LCS9" s="84"/>
      <c r="LCT9" s="84"/>
      <c r="LCU9" s="84"/>
      <c r="LCV9" s="84"/>
      <c r="LCW9" s="84"/>
      <c r="LCX9" s="84"/>
      <c r="LCY9" s="84"/>
      <c r="LCZ9" s="84"/>
      <c r="LDA9" s="84"/>
      <c r="LDB9" s="84"/>
      <c r="LDC9" s="84"/>
      <c r="LDD9" s="84"/>
      <c r="LDE9" s="84"/>
      <c r="LDF9" s="84"/>
      <c r="LDG9" s="84"/>
      <c r="LDH9" s="84"/>
      <c r="LDI9" s="84"/>
      <c r="LDJ9" s="84"/>
      <c r="LDK9" s="84"/>
      <c r="LDL9" s="84"/>
      <c r="LDM9" s="84"/>
      <c r="LDN9" s="84"/>
      <c r="LDO9" s="84"/>
      <c r="LDP9" s="84"/>
      <c r="LDQ9" s="84"/>
      <c r="LDR9" s="84"/>
      <c r="LDS9" s="84"/>
      <c r="LDT9" s="84"/>
      <c r="LDU9" s="84"/>
      <c r="LDV9" s="84"/>
      <c r="LDW9" s="84"/>
      <c r="LDX9" s="84"/>
      <c r="LDY9" s="84"/>
      <c r="LDZ9" s="84"/>
      <c r="LEA9" s="84"/>
      <c r="LEB9" s="84"/>
      <c r="LEC9" s="84"/>
      <c r="LED9" s="84"/>
      <c r="LEE9" s="84"/>
      <c r="LEF9" s="84"/>
      <c r="LEG9" s="84"/>
      <c r="LEH9" s="84"/>
      <c r="LEI9" s="84"/>
      <c r="LEJ9" s="84"/>
      <c r="LEK9" s="84"/>
      <c r="LEL9" s="84"/>
      <c r="LEM9" s="84"/>
      <c r="LEN9" s="84"/>
      <c r="LEO9" s="84"/>
      <c r="LEP9" s="84"/>
      <c r="LEQ9" s="84"/>
      <c r="LER9" s="84"/>
      <c r="LES9" s="84"/>
      <c r="LET9" s="84"/>
      <c r="LEU9" s="84"/>
      <c r="LEV9" s="84"/>
      <c r="LEW9" s="84"/>
      <c r="LEX9" s="84"/>
      <c r="LEY9" s="84"/>
      <c r="LEZ9" s="84"/>
      <c r="LFA9" s="84"/>
      <c r="LFB9" s="84"/>
      <c r="LFC9" s="84"/>
      <c r="LFD9" s="84"/>
      <c r="LFE9" s="84"/>
      <c r="LFF9" s="84"/>
      <c r="LFG9" s="84"/>
      <c r="LFH9" s="84"/>
      <c r="LFI9" s="84"/>
      <c r="LFJ9" s="84"/>
      <c r="LFK9" s="84"/>
      <c r="LFL9" s="84"/>
      <c r="LFM9" s="84"/>
      <c r="LFN9" s="84"/>
      <c r="LFO9" s="84"/>
      <c r="LFP9" s="84"/>
      <c r="LFQ9" s="84"/>
      <c r="LFR9" s="84"/>
      <c r="LFS9" s="84"/>
      <c r="LFT9" s="84"/>
      <c r="LFU9" s="84"/>
      <c r="LFV9" s="84"/>
      <c r="LFW9" s="84"/>
      <c r="LFX9" s="84"/>
      <c r="LFY9" s="84"/>
      <c r="LFZ9" s="84"/>
      <c r="LGA9" s="84"/>
      <c r="LGB9" s="84"/>
      <c r="LGC9" s="84"/>
      <c r="LGD9" s="84"/>
      <c r="LGE9" s="84"/>
      <c r="LGF9" s="84"/>
      <c r="LGG9" s="84"/>
      <c r="LGH9" s="84"/>
      <c r="LGI9" s="84"/>
      <c r="LGJ9" s="84"/>
      <c r="LGK9" s="84"/>
      <c r="LGL9" s="84"/>
      <c r="LGM9" s="84"/>
      <c r="LGN9" s="84"/>
      <c r="LGO9" s="84"/>
      <c r="LGP9" s="84"/>
      <c r="LGQ9" s="84"/>
      <c r="LGR9" s="84"/>
      <c r="LGS9" s="84"/>
      <c r="LGT9" s="84"/>
      <c r="LGU9" s="84"/>
      <c r="LGV9" s="84"/>
      <c r="LGW9" s="84"/>
      <c r="LGX9" s="84"/>
      <c r="LGY9" s="84"/>
      <c r="LGZ9" s="84"/>
      <c r="LHA9" s="84"/>
      <c r="LHB9" s="84"/>
      <c r="LHC9" s="84"/>
      <c r="LHD9" s="84"/>
      <c r="LHE9" s="84"/>
      <c r="LHF9" s="84"/>
      <c r="LHG9" s="84"/>
      <c r="LHH9" s="84"/>
      <c r="LHI9" s="84"/>
      <c r="LHJ9" s="84"/>
      <c r="LHK9" s="84"/>
      <c r="LHL9" s="84"/>
      <c r="LHM9" s="84"/>
      <c r="LHN9" s="84"/>
      <c r="LHO9" s="84"/>
      <c r="LHP9" s="84"/>
      <c r="LHQ9" s="84"/>
      <c r="LHR9" s="84"/>
      <c r="LHS9" s="84"/>
      <c r="LHT9" s="84"/>
      <c r="LHU9" s="84"/>
      <c r="LHV9" s="84"/>
      <c r="LHW9" s="84"/>
      <c r="LHX9" s="84"/>
      <c r="LHY9" s="84"/>
      <c r="LHZ9" s="84"/>
      <c r="LIA9" s="84"/>
      <c r="LIB9" s="84"/>
      <c r="LIC9" s="84"/>
      <c r="LID9" s="84"/>
      <c r="LIE9" s="84"/>
      <c r="LIF9" s="84"/>
      <c r="LIG9" s="84"/>
      <c r="LIH9" s="84"/>
      <c r="LII9" s="84"/>
      <c r="LIJ9" s="84"/>
      <c r="LIK9" s="84"/>
      <c r="LIL9" s="84"/>
      <c r="LIM9" s="84"/>
      <c r="LIN9" s="84"/>
      <c r="LIO9" s="84"/>
      <c r="LIP9" s="84"/>
      <c r="LIQ9" s="84"/>
      <c r="LIR9" s="84"/>
      <c r="LIS9" s="84"/>
      <c r="LIT9" s="84"/>
      <c r="LIU9" s="84"/>
      <c r="LIV9" s="84"/>
      <c r="LIW9" s="84"/>
      <c r="LIX9" s="84"/>
      <c r="LIY9" s="84"/>
      <c r="LIZ9" s="84"/>
      <c r="LJA9" s="84"/>
      <c r="LJB9" s="84"/>
      <c r="LJC9" s="84"/>
      <c r="LJD9" s="84"/>
      <c r="LJE9" s="84"/>
      <c r="LJF9" s="84"/>
      <c r="LJG9" s="84"/>
      <c r="LJH9" s="84"/>
      <c r="LJI9" s="84"/>
      <c r="LJJ9" s="84"/>
      <c r="LJK9" s="84"/>
      <c r="LJL9" s="84"/>
      <c r="LJM9" s="84"/>
      <c r="LJN9" s="84"/>
      <c r="LJO9" s="84"/>
      <c r="LJP9" s="84"/>
      <c r="LJQ9" s="84"/>
      <c r="LJR9" s="84"/>
      <c r="LJS9" s="84"/>
      <c r="LJT9" s="84"/>
      <c r="LJU9" s="84"/>
      <c r="LJV9" s="84"/>
      <c r="LJW9" s="84"/>
      <c r="LJX9" s="84"/>
      <c r="LJY9" s="84"/>
      <c r="LJZ9" s="84"/>
      <c r="LKA9" s="84"/>
      <c r="LKB9" s="84"/>
      <c r="LKC9" s="84"/>
      <c r="LKD9" s="84"/>
      <c r="LKE9" s="84"/>
      <c r="LKF9" s="84"/>
      <c r="LKG9" s="84"/>
      <c r="LKH9" s="84"/>
      <c r="LKI9" s="84"/>
      <c r="LKJ9" s="84"/>
      <c r="LKK9" s="84"/>
      <c r="LKL9" s="84"/>
      <c r="LKM9" s="84"/>
      <c r="LKN9" s="84"/>
      <c r="LKO9" s="84"/>
      <c r="LKP9" s="84"/>
      <c r="LKQ9" s="84"/>
      <c r="LKR9" s="84"/>
      <c r="LKS9" s="84"/>
      <c r="LKT9" s="84"/>
      <c r="LKU9" s="84"/>
      <c r="LKV9" s="84"/>
      <c r="LKW9" s="84"/>
      <c r="LKX9" s="84"/>
      <c r="LKY9" s="84"/>
      <c r="LKZ9" s="84"/>
      <c r="LLA9" s="84"/>
      <c r="LLB9" s="84"/>
      <c r="LLC9" s="84"/>
      <c r="LLD9" s="84"/>
      <c r="LLE9" s="84"/>
      <c r="LLF9" s="84"/>
      <c r="LLG9" s="84"/>
      <c r="LLH9" s="84"/>
      <c r="LLI9" s="84"/>
      <c r="LLJ9" s="84"/>
      <c r="LLK9" s="84"/>
      <c r="LLL9" s="84"/>
      <c r="LLM9" s="84"/>
      <c r="LLN9" s="84"/>
      <c r="LLO9" s="84"/>
      <c r="LLP9" s="84"/>
      <c r="LLQ9" s="84"/>
      <c r="LLR9" s="84"/>
      <c r="LLS9" s="84"/>
      <c r="LLT9" s="84"/>
      <c r="LLU9" s="84"/>
      <c r="LLV9" s="84"/>
      <c r="LLW9" s="84"/>
      <c r="LLX9" s="84"/>
      <c r="LLY9" s="84"/>
      <c r="LLZ9" s="84"/>
      <c r="LMA9" s="84"/>
      <c r="LMB9" s="84"/>
      <c r="LMC9" s="84"/>
      <c r="LMD9" s="84"/>
      <c r="LME9" s="84"/>
      <c r="LMF9" s="84"/>
      <c r="LMG9" s="84"/>
      <c r="LMH9" s="84"/>
      <c r="LMI9" s="84"/>
      <c r="LMJ9" s="84"/>
      <c r="LMK9" s="84"/>
      <c r="LML9" s="84"/>
      <c r="LMM9" s="84"/>
      <c r="LMN9" s="84"/>
      <c r="LMO9" s="84"/>
      <c r="LMP9" s="84"/>
      <c r="LMQ9" s="84"/>
      <c r="LMR9" s="84"/>
      <c r="LMS9" s="84"/>
      <c r="LMT9" s="84"/>
      <c r="LMU9" s="84"/>
      <c r="LMV9" s="84"/>
      <c r="LMW9" s="84"/>
      <c r="LMX9" s="84"/>
      <c r="LMY9" s="84"/>
      <c r="LMZ9" s="84"/>
      <c r="LNA9" s="84"/>
      <c r="LNB9" s="84"/>
      <c r="LNC9" s="84"/>
      <c r="LND9" s="84"/>
      <c r="LNE9" s="84"/>
      <c r="LNF9" s="84"/>
      <c r="LNG9" s="84"/>
      <c r="LNH9" s="84"/>
      <c r="LNI9" s="84"/>
      <c r="LNJ9" s="84"/>
      <c r="LNK9" s="84"/>
      <c r="LNL9" s="84"/>
      <c r="LNM9" s="84"/>
      <c r="LNN9" s="84"/>
      <c r="LNO9" s="84"/>
      <c r="LNP9" s="84"/>
      <c r="LNQ9" s="84"/>
      <c r="LNR9" s="84"/>
      <c r="LNS9" s="84"/>
      <c r="LNT9" s="84"/>
      <c r="LNU9" s="84"/>
      <c r="LNV9" s="84"/>
      <c r="LNW9" s="84"/>
      <c r="LNX9" s="84"/>
      <c r="LNY9" s="84"/>
      <c r="LNZ9" s="84"/>
      <c r="LOA9" s="84"/>
      <c r="LOB9" s="84"/>
      <c r="LOC9" s="84"/>
      <c r="LOD9" s="84"/>
      <c r="LOE9" s="84"/>
      <c r="LOF9" s="84"/>
      <c r="LOG9" s="84"/>
      <c r="LOH9" s="84"/>
      <c r="LOI9" s="84"/>
      <c r="LOJ9" s="84"/>
      <c r="LOK9" s="84"/>
      <c r="LOL9" s="84"/>
      <c r="LOM9" s="84"/>
      <c r="LON9" s="84"/>
      <c r="LOO9" s="84"/>
      <c r="LOP9" s="84"/>
      <c r="LOQ9" s="84"/>
      <c r="LOR9" s="84"/>
      <c r="LOS9" s="84"/>
      <c r="LOT9" s="84"/>
      <c r="LOU9" s="84"/>
      <c r="LOV9" s="84"/>
      <c r="LOW9" s="84"/>
      <c r="LOX9" s="84"/>
      <c r="LOY9" s="84"/>
      <c r="LOZ9" s="84"/>
      <c r="LPA9" s="84"/>
      <c r="LPB9" s="84"/>
      <c r="LPC9" s="84"/>
      <c r="LPD9" s="84"/>
      <c r="LPE9" s="84"/>
      <c r="LPF9" s="84"/>
      <c r="LPG9" s="84"/>
      <c r="LPH9" s="84"/>
      <c r="LPI9" s="84"/>
      <c r="LPJ9" s="84"/>
      <c r="LPK9" s="84"/>
      <c r="LPL9" s="84"/>
      <c r="LPM9" s="84"/>
      <c r="LPN9" s="84"/>
      <c r="LPO9" s="84"/>
      <c r="LPP9" s="84"/>
      <c r="LPQ9" s="84"/>
      <c r="LPR9" s="84"/>
      <c r="LPS9" s="84"/>
      <c r="LPT9" s="84"/>
      <c r="LPU9" s="84"/>
      <c r="LPV9" s="84"/>
      <c r="LPW9" s="84"/>
      <c r="LPX9" s="84"/>
      <c r="LPY9" s="84"/>
      <c r="LPZ9" s="84"/>
      <c r="LQA9" s="84"/>
      <c r="LQB9" s="84"/>
      <c r="LQC9" s="84"/>
      <c r="LQD9" s="84"/>
      <c r="LQE9" s="84"/>
      <c r="LQF9" s="84"/>
      <c r="LQG9" s="84"/>
      <c r="LQH9" s="84"/>
      <c r="LQI9" s="84"/>
      <c r="LQJ9" s="84"/>
      <c r="LQK9" s="84"/>
      <c r="LQL9" s="84"/>
      <c r="LQM9" s="84"/>
      <c r="LQN9" s="84"/>
      <c r="LQO9" s="84"/>
      <c r="LQP9" s="84"/>
      <c r="LQQ9" s="84"/>
      <c r="LQR9" s="84"/>
      <c r="LQS9" s="84"/>
      <c r="LQT9" s="84"/>
      <c r="LQU9" s="84"/>
      <c r="LQV9" s="84"/>
      <c r="LQW9" s="84"/>
      <c r="LQX9" s="84"/>
      <c r="LQY9" s="84"/>
      <c r="LQZ9" s="84"/>
      <c r="LRA9" s="84"/>
      <c r="LRB9" s="84"/>
      <c r="LRC9" s="84"/>
      <c r="LRD9" s="84"/>
      <c r="LRE9" s="84"/>
      <c r="LRF9" s="84"/>
      <c r="LRG9" s="84"/>
      <c r="LRH9" s="84"/>
      <c r="LRI9" s="84"/>
      <c r="LRJ9" s="84"/>
      <c r="LRK9" s="84"/>
      <c r="LRL9" s="84"/>
      <c r="LRM9" s="84"/>
      <c r="LRN9" s="84"/>
      <c r="LRO9" s="84"/>
      <c r="LRP9" s="84"/>
      <c r="LRQ9" s="84"/>
      <c r="LRR9" s="84"/>
      <c r="LRS9" s="84"/>
      <c r="LRT9" s="84"/>
      <c r="LRU9" s="84"/>
      <c r="LRV9" s="84"/>
      <c r="LRW9" s="84"/>
      <c r="LRX9" s="84"/>
      <c r="LRY9" s="84"/>
      <c r="LRZ9" s="84"/>
      <c r="LSA9" s="84"/>
      <c r="LSB9" s="84"/>
      <c r="LSC9" s="84"/>
      <c r="LSD9" s="84"/>
      <c r="LSE9" s="84"/>
      <c r="LSF9" s="84"/>
      <c r="LSG9" s="84"/>
      <c r="LSH9" s="84"/>
      <c r="LSI9" s="84"/>
      <c r="LSJ9" s="84"/>
      <c r="LSK9" s="84"/>
      <c r="LSL9" s="84"/>
      <c r="LSM9" s="84"/>
      <c r="LSN9" s="84"/>
      <c r="LSO9" s="84"/>
      <c r="LSP9" s="84"/>
      <c r="LSQ9" s="84"/>
      <c r="LSR9" s="84"/>
      <c r="LSS9" s="84"/>
      <c r="LST9" s="84"/>
      <c r="LSU9" s="84"/>
      <c r="LSV9" s="84"/>
      <c r="LSW9" s="84"/>
      <c r="LSX9" s="84"/>
      <c r="LSY9" s="84"/>
      <c r="LSZ9" s="84"/>
      <c r="LTA9" s="84"/>
      <c r="LTB9" s="84"/>
      <c r="LTC9" s="84"/>
      <c r="LTD9" s="84"/>
      <c r="LTE9" s="84"/>
      <c r="LTF9" s="84"/>
      <c r="LTG9" s="84"/>
      <c r="LTH9" s="84"/>
      <c r="LTI9" s="84"/>
      <c r="LTJ9" s="84"/>
      <c r="LTK9" s="84"/>
      <c r="LTL9" s="84"/>
      <c r="LTM9" s="84"/>
      <c r="LTN9" s="84"/>
      <c r="LTO9" s="84"/>
      <c r="LTP9" s="84"/>
      <c r="LTQ9" s="84"/>
      <c r="LTR9" s="84"/>
      <c r="LTS9" s="84"/>
      <c r="LTT9" s="84"/>
      <c r="LTU9" s="84"/>
      <c r="LTV9" s="84"/>
      <c r="LTW9" s="84"/>
      <c r="LTX9" s="84"/>
      <c r="LTY9" s="84"/>
      <c r="LTZ9" s="84"/>
      <c r="LUA9" s="84"/>
      <c r="LUB9" s="84"/>
      <c r="LUC9" s="84"/>
      <c r="LUD9" s="84"/>
      <c r="LUE9" s="84"/>
      <c r="LUF9" s="84"/>
      <c r="LUG9" s="84"/>
      <c r="LUH9" s="84"/>
      <c r="LUI9" s="84"/>
      <c r="LUJ9" s="84"/>
      <c r="LUK9" s="84"/>
      <c r="LUL9" s="84"/>
      <c r="LUM9" s="84"/>
      <c r="LUN9" s="84"/>
      <c r="LUO9" s="84"/>
      <c r="LUP9" s="84"/>
      <c r="LUQ9" s="84"/>
      <c r="LUR9" s="84"/>
      <c r="LUS9" s="84"/>
      <c r="LUT9" s="84"/>
      <c r="LUU9" s="84"/>
      <c r="LUV9" s="84"/>
      <c r="LUW9" s="84"/>
      <c r="LUX9" s="84"/>
      <c r="LUY9" s="84"/>
      <c r="LUZ9" s="84"/>
      <c r="LVA9" s="84"/>
      <c r="LVB9" s="84"/>
      <c r="LVC9" s="84"/>
      <c r="LVD9" s="84"/>
      <c r="LVE9" s="84"/>
      <c r="LVF9" s="84"/>
      <c r="LVG9" s="84"/>
      <c r="LVH9" s="84"/>
      <c r="LVI9" s="84"/>
      <c r="LVJ9" s="84"/>
      <c r="LVK9" s="84"/>
      <c r="LVL9" s="84"/>
      <c r="LVM9" s="84"/>
      <c r="LVN9" s="84"/>
      <c r="LVO9" s="84"/>
      <c r="LVP9" s="84"/>
      <c r="LVQ9" s="84"/>
      <c r="LVR9" s="84"/>
      <c r="LVS9" s="84"/>
      <c r="LVT9" s="84"/>
      <c r="LVU9" s="84"/>
      <c r="LVV9" s="84"/>
      <c r="LVW9" s="84"/>
      <c r="LVX9" s="84"/>
      <c r="LVY9" s="84"/>
      <c r="LVZ9" s="84"/>
      <c r="LWA9" s="84"/>
      <c r="LWB9" s="84"/>
      <c r="LWC9" s="84"/>
      <c r="LWD9" s="84"/>
      <c r="LWE9" s="84"/>
      <c r="LWF9" s="84"/>
      <c r="LWG9" s="84"/>
      <c r="LWH9" s="84"/>
      <c r="LWI9" s="84"/>
      <c r="LWJ9" s="84"/>
      <c r="LWK9" s="84"/>
      <c r="LWL9" s="84"/>
      <c r="LWM9" s="84"/>
      <c r="LWN9" s="84"/>
      <c r="LWO9" s="84"/>
      <c r="LWP9" s="84"/>
      <c r="LWQ9" s="84"/>
      <c r="LWR9" s="84"/>
      <c r="LWS9" s="84"/>
      <c r="LWT9" s="84"/>
      <c r="LWU9" s="84"/>
      <c r="LWV9" s="84"/>
      <c r="LWW9" s="84"/>
      <c r="LWX9" s="84"/>
      <c r="LWY9" s="84"/>
      <c r="LWZ9" s="84"/>
      <c r="LXA9" s="84"/>
      <c r="LXB9" s="84"/>
      <c r="LXC9" s="84"/>
      <c r="LXD9" s="84"/>
      <c r="LXE9" s="84"/>
      <c r="LXF9" s="84"/>
      <c r="LXG9" s="84"/>
      <c r="LXH9" s="84"/>
      <c r="LXI9" s="84"/>
      <c r="LXJ9" s="84"/>
      <c r="LXK9" s="84"/>
      <c r="LXL9" s="84"/>
      <c r="LXM9" s="84"/>
      <c r="LXN9" s="84"/>
      <c r="LXO9" s="84"/>
      <c r="LXP9" s="84"/>
      <c r="LXQ9" s="84"/>
      <c r="LXR9" s="84"/>
      <c r="LXS9" s="84"/>
      <c r="LXT9" s="84"/>
      <c r="LXU9" s="84"/>
      <c r="LXV9" s="84"/>
      <c r="LXW9" s="84"/>
      <c r="LXX9" s="84"/>
      <c r="LXY9" s="84"/>
      <c r="LXZ9" s="84"/>
      <c r="LYA9" s="84"/>
      <c r="LYB9" s="84"/>
      <c r="LYC9" s="84"/>
      <c r="LYD9" s="84"/>
      <c r="LYE9" s="84"/>
      <c r="LYF9" s="84"/>
      <c r="LYG9" s="84"/>
      <c r="LYH9" s="84"/>
      <c r="LYI9" s="84"/>
      <c r="LYJ9" s="84"/>
      <c r="LYK9" s="84"/>
      <c r="LYL9" s="84"/>
      <c r="LYM9" s="84"/>
      <c r="LYN9" s="84"/>
      <c r="LYO9" s="84"/>
      <c r="LYP9" s="84"/>
      <c r="LYQ9" s="84"/>
      <c r="LYR9" s="84"/>
      <c r="LYS9" s="84"/>
      <c r="LYT9" s="84"/>
      <c r="LYU9" s="84"/>
      <c r="LYV9" s="84"/>
      <c r="LYW9" s="84"/>
      <c r="LYX9" s="84"/>
      <c r="LYY9" s="84"/>
      <c r="LYZ9" s="84"/>
      <c r="LZA9" s="84"/>
      <c r="LZB9" s="84"/>
      <c r="LZC9" s="84"/>
      <c r="LZD9" s="84"/>
      <c r="LZE9" s="84"/>
      <c r="LZF9" s="84"/>
      <c r="LZG9" s="84"/>
      <c r="LZH9" s="84"/>
      <c r="LZI9" s="84"/>
      <c r="LZJ9" s="84"/>
      <c r="LZK9" s="84"/>
      <c r="LZL9" s="84"/>
      <c r="LZM9" s="84"/>
      <c r="LZN9" s="84"/>
      <c r="LZO9" s="84"/>
      <c r="LZP9" s="84"/>
      <c r="LZQ9" s="84"/>
      <c r="LZR9" s="84"/>
      <c r="LZS9" s="84"/>
      <c r="LZT9" s="84"/>
      <c r="LZU9" s="84"/>
      <c r="LZV9" s="84"/>
      <c r="LZW9" s="84"/>
      <c r="LZX9" s="84"/>
      <c r="LZY9" s="84"/>
      <c r="LZZ9" s="84"/>
      <c r="MAA9" s="84"/>
      <c r="MAB9" s="84"/>
      <c r="MAC9" s="84"/>
      <c r="MAD9" s="84"/>
      <c r="MAE9" s="84"/>
      <c r="MAF9" s="84"/>
      <c r="MAG9" s="84"/>
      <c r="MAH9" s="84"/>
      <c r="MAI9" s="84"/>
      <c r="MAJ9" s="84"/>
      <c r="MAK9" s="84"/>
      <c r="MAL9" s="84"/>
      <c r="MAM9" s="84"/>
      <c r="MAN9" s="84"/>
      <c r="MAO9" s="84"/>
      <c r="MAP9" s="84"/>
      <c r="MAQ9" s="84"/>
      <c r="MAR9" s="84"/>
      <c r="MAS9" s="84"/>
      <c r="MAT9" s="84"/>
      <c r="MAU9" s="84"/>
      <c r="MAV9" s="84"/>
      <c r="MAW9" s="84"/>
      <c r="MAX9" s="84"/>
      <c r="MAY9" s="84"/>
      <c r="MAZ9" s="84"/>
      <c r="MBA9" s="84"/>
      <c r="MBB9" s="84"/>
      <c r="MBC9" s="84"/>
      <c r="MBD9" s="84"/>
      <c r="MBE9" s="84"/>
      <c r="MBF9" s="84"/>
      <c r="MBG9" s="84"/>
      <c r="MBH9" s="84"/>
      <c r="MBI9" s="84"/>
      <c r="MBJ9" s="84"/>
      <c r="MBK9" s="84"/>
      <c r="MBL9" s="84"/>
      <c r="MBM9" s="84"/>
      <c r="MBN9" s="84"/>
      <c r="MBO9" s="84"/>
      <c r="MBP9" s="84"/>
      <c r="MBQ9" s="84"/>
      <c r="MBR9" s="84"/>
      <c r="MBS9" s="84"/>
      <c r="MBT9" s="84"/>
      <c r="MBU9" s="84"/>
      <c r="MBV9" s="84"/>
      <c r="MBW9" s="84"/>
      <c r="MBX9" s="84"/>
      <c r="MBY9" s="84"/>
      <c r="MBZ9" s="84"/>
      <c r="MCA9" s="84"/>
      <c r="MCB9" s="84"/>
      <c r="MCC9" s="84"/>
      <c r="MCD9" s="84"/>
      <c r="MCE9" s="84"/>
      <c r="MCF9" s="84"/>
      <c r="MCG9" s="84"/>
      <c r="MCH9" s="84"/>
      <c r="MCI9" s="84"/>
      <c r="MCJ9" s="84"/>
      <c r="MCK9" s="84"/>
      <c r="MCL9" s="84"/>
      <c r="MCM9" s="84"/>
      <c r="MCN9" s="84"/>
      <c r="MCO9" s="84"/>
      <c r="MCP9" s="84"/>
      <c r="MCQ9" s="84"/>
      <c r="MCR9" s="84"/>
      <c r="MCS9" s="84"/>
      <c r="MCT9" s="84"/>
      <c r="MCU9" s="84"/>
      <c r="MCV9" s="84"/>
      <c r="MCW9" s="84"/>
      <c r="MCX9" s="84"/>
      <c r="MCY9" s="84"/>
      <c r="MCZ9" s="84"/>
      <c r="MDA9" s="84"/>
      <c r="MDB9" s="84"/>
      <c r="MDC9" s="84"/>
      <c r="MDD9" s="84"/>
      <c r="MDE9" s="84"/>
      <c r="MDF9" s="84"/>
      <c r="MDG9" s="84"/>
      <c r="MDH9" s="84"/>
      <c r="MDI9" s="84"/>
      <c r="MDJ9" s="84"/>
      <c r="MDK9" s="84"/>
      <c r="MDL9" s="84"/>
      <c r="MDM9" s="84"/>
      <c r="MDN9" s="84"/>
      <c r="MDO9" s="84"/>
      <c r="MDP9" s="84"/>
      <c r="MDQ9" s="84"/>
      <c r="MDR9" s="84"/>
      <c r="MDS9" s="84"/>
      <c r="MDT9" s="84"/>
      <c r="MDU9" s="84"/>
      <c r="MDV9" s="84"/>
      <c r="MDW9" s="84"/>
      <c r="MDX9" s="84"/>
      <c r="MDY9" s="84"/>
      <c r="MDZ9" s="84"/>
      <c r="MEA9" s="84"/>
      <c r="MEB9" s="84"/>
      <c r="MEC9" s="84"/>
      <c r="MED9" s="84"/>
      <c r="MEE9" s="84"/>
      <c r="MEF9" s="84"/>
      <c r="MEG9" s="84"/>
      <c r="MEH9" s="84"/>
      <c r="MEI9" s="84"/>
      <c r="MEJ9" s="84"/>
      <c r="MEK9" s="84"/>
      <c r="MEL9" s="84"/>
      <c r="MEM9" s="84"/>
      <c r="MEN9" s="84"/>
      <c r="MEO9" s="84"/>
      <c r="MEP9" s="84"/>
      <c r="MEQ9" s="84"/>
      <c r="MER9" s="84"/>
      <c r="MES9" s="84"/>
      <c r="MET9" s="84"/>
      <c r="MEU9" s="84"/>
      <c r="MEV9" s="84"/>
      <c r="MEW9" s="84"/>
      <c r="MEX9" s="84"/>
      <c r="MEY9" s="84"/>
      <c r="MEZ9" s="84"/>
      <c r="MFA9" s="84"/>
      <c r="MFB9" s="84"/>
      <c r="MFC9" s="84"/>
      <c r="MFD9" s="84"/>
      <c r="MFE9" s="84"/>
      <c r="MFF9" s="84"/>
      <c r="MFG9" s="84"/>
      <c r="MFH9" s="84"/>
      <c r="MFI9" s="84"/>
      <c r="MFJ9" s="84"/>
      <c r="MFK9" s="84"/>
      <c r="MFL9" s="84"/>
      <c r="MFM9" s="84"/>
      <c r="MFN9" s="84"/>
      <c r="MFO9" s="84"/>
      <c r="MFP9" s="84"/>
      <c r="MFQ9" s="84"/>
      <c r="MFR9" s="84"/>
      <c r="MFS9" s="84"/>
      <c r="MFT9" s="84"/>
      <c r="MFU9" s="84"/>
      <c r="MFV9" s="84"/>
      <c r="MFW9" s="84"/>
      <c r="MFX9" s="84"/>
      <c r="MFY9" s="84"/>
      <c r="MFZ9" s="84"/>
      <c r="MGA9" s="84"/>
      <c r="MGB9" s="84"/>
      <c r="MGC9" s="84"/>
      <c r="MGD9" s="84"/>
      <c r="MGE9" s="84"/>
      <c r="MGF9" s="84"/>
      <c r="MGG9" s="84"/>
      <c r="MGH9" s="84"/>
      <c r="MGI9" s="84"/>
      <c r="MGJ9" s="84"/>
      <c r="MGK9" s="84"/>
      <c r="MGL9" s="84"/>
      <c r="MGM9" s="84"/>
      <c r="MGN9" s="84"/>
      <c r="MGO9" s="84"/>
      <c r="MGP9" s="84"/>
      <c r="MGQ9" s="84"/>
      <c r="MGR9" s="84"/>
      <c r="MGS9" s="84"/>
      <c r="MGT9" s="84"/>
      <c r="MGU9" s="84"/>
      <c r="MGV9" s="84"/>
      <c r="MGW9" s="84"/>
      <c r="MGX9" s="84"/>
      <c r="MGY9" s="84"/>
      <c r="MGZ9" s="84"/>
      <c r="MHA9" s="84"/>
      <c r="MHB9" s="84"/>
      <c r="MHC9" s="84"/>
      <c r="MHD9" s="84"/>
      <c r="MHE9" s="84"/>
      <c r="MHF9" s="84"/>
      <c r="MHG9" s="84"/>
      <c r="MHH9" s="84"/>
      <c r="MHI9" s="84"/>
      <c r="MHJ9" s="84"/>
      <c r="MHK9" s="84"/>
      <c r="MHL9" s="84"/>
      <c r="MHM9" s="84"/>
      <c r="MHN9" s="84"/>
      <c r="MHO9" s="84"/>
      <c r="MHP9" s="84"/>
      <c r="MHQ9" s="84"/>
      <c r="MHR9" s="84"/>
      <c r="MHS9" s="84"/>
      <c r="MHT9" s="84"/>
      <c r="MHU9" s="84"/>
      <c r="MHV9" s="84"/>
      <c r="MHW9" s="84"/>
      <c r="MHX9" s="84"/>
      <c r="MHY9" s="84"/>
      <c r="MHZ9" s="84"/>
      <c r="MIA9" s="84"/>
      <c r="MIB9" s="84"/>
      <c r="MIC9" s="84"/>
      <c r="MID9" s="84"/>
      <c r="MIE9" s="84"/>
      <c r="MIF9" s="84"/>
      <c r="MIG9" s="84"/>
      <c r="MIH9" s="84"/>
      <c r="MII9" s="84"/>
      <c r="MIJ9" s="84"/>
      <c r="MIK9" s="84"/>
      <c r="MIL9" s="84"/>
      <c r="MIM9" s="84"/>
      <c r="MIN9" s="84"/>
      <c r="MIO9" s="84"/>
      <c r="MIP9" s="84"/>
      <c r="MIQ9" s="84"/>
      <c r="MIR9" s="84"/>
      <c r="MIS9" s="84"/>
      <c r="MIT9" s="84"/>
      <c r="MIU9" s="84"/>
      <c r="MIV9" s="84"/>
      <c r="MIW9" s="84"/>
      <c r="MIX9" s="84"/>
      <c r="MIY9" s="84"/>
      <c r="MIZ9" s="84"/>
      <c r="MJA9" s="84"/>
      <c r="MJB9" s="84"/>
      <c r="MJC9" s="84"/>
      <c r="MJD9" s="84"/>
      <c r="MJE9" s="84"/>
      <c r="MJF9" s="84"/>
      <c r="MJG9" s="84"/>
      <c r="MJH9" s="84"/>
      <c r="MJI9" s="84"/>
      <c r="MJJ9" s="84"/>
      <c r="MJK9" s="84"/>
      <c r="MJL9" s="84"/>
      <c r="MJM9" s="84"/>
      <c r="MJN9" s="84"/>
      <c r="MJO9" s="84"/>
      <c r="MJP9" s="84"/>
      <c r="MJQ9" s="84"/>
      <c r="MJR9" s="84"/>
      <c r="MJS9" s="84"/>
      <c r="MJT9" s="84"/>
      <c r="MJU9" s="84"/>
      <c r="MJV9" s="84"/>
      <c r="MJW9" s="84"/>
      <c r="MJX9" s="84"/>
      <c r="MJY9" s="84"/>
      <c r="MJZ9" s="84"/>
      <c r="MKA9" s="84"/>
      <c r="MKB9" s="84"/>
      <c r="MKC9" s="84"/>
      <c r="MKD9" s="84"/>
      <c r="MKE9" s="84"/>
      <c r="MKF9" s="84"/>
      <c r="MKG9" s="84"/>
      <c r="MKH9" s="84"/>
      <c r="MKI9" s="84"/>
      <c r="MKJ9" s="84"/>
      <c r="MKK9" s="84"/>
      <c r="MKL9" s="84"/>
      <c r="MKM9" s="84"/>
      <c r="MKN9" s="84"/>
      <c r="MKO9" s="84"/>
      <c r="MKP9" s="84"/>
      <c r="MKQ9" s="84"/>
      <c r="MKR9" s="84"/>
      <c r="MKS9" s="84"/>
      <c r="MKT9" s="84"/>
      <c r="MKU9" s="84"/>
      <c r="MKV9" s="84"/>
      <c r="MKW9" s="84"/>
      <c r="MKX9" s="84"/>
      <c r="MKY9" s="84"/>
      <c r="MKZ9" s="84"/>
      <c r="MLA9" s="84"/>
      <c r="MLB9" s="84"/>
      <c r="MLC9" s="84"/>
      <c r="MLD9" s="84"/>
      <c r="MLE9" s="84"/>
      <c r="MLF9" s="84"/>
      <c r="MLG9" s="84"/>
      <c r="MLH9" s="84"/>
      <c r="MLI9" s="84"/>
      <c r="MLJ9" s="84"/>
      <c r="MLK9" s="84"/>
      <c r="MLL9" s="84"/>
      <c r="MLM9" s="84"/>
      <c r="MLN9" s="84"/>
      <c r="MLO9" s="84"/>
      <c r="MLP9" s="84"/>
      <c r="MLQ9" s="84"/>
      <c r="MLR9" s="84"/>
      <c r="MLS9" s="84"/>
      <c r="MLT9" s="84"/>
      <c r="MLU9" s="84"/>
      <c r="MLV9" s="84"/>
      <c r="MLW9" s="84"/>
      <c r="MLX9" s="84"/>
      <c r="MLY9" s="84"/>
      <c r="MLZ9" s="84"/>
      <c r="MMA9" s="84"/>
      <c r="MMB9" s="84"/>
      <c r="MMC9" s="84"/>
      <c r="MMD9" s="84"/>
      <c r="MME9" s="84"/>
      <c r="MMF9" s="84"/>
      <c r="MMG9" s="84"/>
      <c r="MMH9" s="84"/>
      <c r="MMI9" s="84"/>
      <c r="MMJ9" s="84"/>
      <c r="MMK9" s="84"/>
      <c r="MML9" s="84"/>
      <c r="MMM9" s="84"/>
      <c r="MMN9" s="84"/>
      <c r="MMO9" s="84"/>
      <c r="MMP9" s="84"/>
      <c r="MMQ9" s="84"/>
      <c r="MMR9" s="84"/>
      <c r="MMS9" s="84"/>
      <c r="MMT9" s="84"/>
      <c r="MMU9" s="84"/>
      <c r="MMV9" s="84"/>
      <c r="MMW9" s="84"/>
      <c r="MMX9" s="84"/>
      <c r="MMY9" s="84"/>
      <c r="MMZ9" s="84"/>
      <c r="MNA9" s="84"/>
      <c r="MNB9" s="84"/>
      <c r="MNC9" s="84"/>
      <c r="MND9" s="84"/>
      <c r="MNE9" s="84"/>
      <c r="MNF9" s="84"/>
      <c r="MNG9" s="84"/>
      <c r="MNH9" s="84"/>
      <c r="MNI9" s="84"/>
      <c r="MNJ9" s="84"/>
      <c r="MNK9" s="84"/>
      <c r="MNL9" s="84"/>
      <c r="MNM9" s="84"/>
      <c r="MNN9" s="84"/>
      <c r="MNO9" s="84"/>
      <c r="MNP9" s="84"/>
      <c r="MNQ9" s="84"/>
      <c r="MNR9" s="84"/>
      <c r="MNS9" s="84"/>
      <c r="MNT9" s="84"/>
      <c r="MNU9" s="84"/>
      <c r="MNV9" s="84"/>
      <c r="MNW9" s="84"/>
      <c r="MNX9" s="84"/>
      <c r="MNY9" s="84"/>
      <c r="MNZ9" s="84"/>
      <c r="MOA9" s="84"/>
      <c r="MOB9" s="84"/>
      <c r="MOC9" s="84"/>
      <c r="MOD9" s="84"/>
      <c r="MOE9" s="84"/>
      <c r="MOF9" s="84"/>
      <c r="MOG9" s="84"/>
      <c r="MOH9" s="84"/>
      <c r="MOI9" s="84"/>
      <c r="MOJ9" s="84"/>
      <c r="MOK9" s="84"/>
      <c r="MOL9" s="84"/>
      <c r="MOM9" s="84"/>
      <c r="MON9" s="84"/>
      <c r="MOO9" s="84"/>
      <c r="MOP9" s="84"/>
      <c r="MOQ9" s="84"/>
      <c r="MOR9" s="84"/>
      <c r="MOS9" s="84"/>
      <c r="MOT9" s="84"/>
      <c r="MOU9" s="84"/>
      <c r="MOV9" s="84"/>
      <c r="MOW9" s="84"/>
      <c r="MOX9" s="84"/>
      <c r="MOY9" s="84"/>
      <c r="MOZ9" s="84"/>
      <c r="MPA9" s="84"/>
      <c r="MPB9" s="84"/>
      <c r="MPC9" s="84"/>
      <c r="MPD9" s="84"/>
      <c r="MPE9" s="84"/>
      <c r="MPF9" s="84"/>
      <c r="MPG9" s="84"/>
      <c r="MPH9" s="84"/>
      <c r="MPI9" s="84"/>
      <c r="MPJ9" s="84"/>
      <c r="MPK9" s="84"/>
      <c r="MPL9" s="84"/>
      <c r="MPM9" s="84"/>
      <c r="MPN9" s="84"/>
      <c r="MPO9" s="84"/>
      <c r="MPP9" s="84"/>
      <c r="MPQ9" s="84"/>
      <c r="MPR9" s="84"/>
      <c r="MPS9" s="84"/>
      <c r="MPT9" s="84"/>
      <c r="MPU9" s="84"/>
      <c r="MPV9" s="84"/>
      <c r="MPW9" s="84"/>
      <c r="MPX9" s="84"/>
      <c r="MPY9" s="84"/>
      <c r="MPZ9" s="84"/>
      <c r="MQA9" s="84"/>
      <c r="MQB9" s="84"/>
      <c r="MQC9" s="84"/>
      <c r="MQD9" s="84"/>
      <c r="MQE9" s="84"/>
      <c r="MQF9" s="84"/>
      <c r="MQG9" s="84"/>
      <c r="MQH9" s="84"/>
      <c r="MQI9" s="84"/>
      <c r="MQJ9" s="84"/>
      <c r="MQK9" s="84"/>
      <c r="MQL9" s="84"/>
      <c r="MQM9" s="84"/>
      <c r="MQN9" s="84"/>
      <c r="MQO9" s="84"/>
      <c r="MQP9" s="84"/>
      <c r="MQQ9" s="84"/>
      <c r="MQR9" s="84"/>
      <c r="MQS9" s="84"/>
      <c r="MQT9" s="84"/>
      <c r="MQU9" s="84"/>
      <c r="MQV9" s="84"/>
      <c r="MQW9" s="84"/>
      <c r="MQX9" s="84"/>
      <c r="MQY9" s="84"/>
      <c r="MQZ9" s="84"/>
      <c r="MRA9" s="84"/>
      <c r="MRB9" s="84"/>
      <c r="MRC9" s="84"/>
      <c r="MRD9" s="84"/>
      <c r="MRE9" s="84"/>
      <c r="MRF9" s="84"/>
      <c r="MRG9" s="84"/>
      <c r="MRH9" s="84"/>
      <c r="MRI9" s="84"/>
      <c r="MRJ9" s="84"/>
      <c r="MRK9" s="84"/>
      <c r="MRL9" s="84"/>
      <c r="MRM9" s="84"/>
      <c r="MRN9" s="84"/>
      <c r="MRO9" s="84"/>
      <c r="MRP9" s="84"/>
      <c r="MRQ9" s="84"/>
      <c r="MRR9" s="84"/>
      <c r="MRS9" s="84"/>
      <c r="MRT9" s="84"/>
      <c r="MRU9" s="84"/>
      <c r="MRV9" s="84"/>
      <c r="MRW9" s="84"/>
      <c r="MRX9" s="84"/>
      <c r="MRY9" s="84"/>
      <c r="MRZ9" s="84"/>
      <c r="MSA9" s="84"/>
      <c r="MSB9" s="84"/>
      <c r="MSC9" s="84"/>
      <c r="MSD9" s="84"/>
      <c r="MSE9" s="84"/>
      <c r="MSF9" s="84"/>
      <c r="MSG9" s="84"/>
      <c r="MSH9" s="84"/>
      <c r="MSI9" s="84"/>
      <c r="MSJ9" s="84"/>
      <c r="MSK9" s="84"/>
      <c r="MSL9" s="84"/>
      <c r="MSM9" s="84"/>
      <c r="MSN9" s="84"/>
      <c r="MSO9" s="84"/>
      <c r="MSP9" s="84"/>
      <c r="MSQ9" s="84"/>
      <c r="MSR9" s="84"/>
      <c r="MSS9" s="84"/>
      <c r="MST9" s="84"/>
      <c r="MSU9" s="84"/>
      <c r="MSV9" s="84"/>
      <c r="MSW9" s="84"/>
      <c r="MSX9" s="84"/>
      <c r="MSY9" s="84"/>
      <c r="MSZ9" s="84"/>
      <c r="MTA9" s="84"/>
      <c r="MTB9" s="84"/>
      <c r="MTC9" s="84"/>
      <c r="MTD9" s="84"/>
      <c r="MTE9" s="84"/>
      <c r="MTF9" s="84"/>
      <c r="MTG9" s="84"/>
      <c r="MTH9" s="84"/>
      <c r="MTI9" s="84"/>
      <c r="MTJ9" s="84"/>
      <c r="MTK9" s="84"/>
      <c r="MTL9" s="84"/>
      <c r="MTM9" s="84"/>
      <c r="MTN9" s="84"/>
      <c r="MTO9" s="84"/>
      <c r="MTP9" s="84"/>
      <c r="MTQ9" s="84"/>
      <c r="MTR9" s="84"/>
      <c r="MTS9" s="84"/>
      <c r="MTT9" s="84"/>
      <c r="MTU9" s="84"/>
      <c r="MTV9" s="84"/>
      <c r="MTW9" s="84"/>
      <c r="MTX9" s="84"/>
      <c r="MTY9" s="84"/>
      <c r="MTZ9" s="84"/>
      <c r="MUA9" s="84"/>
      <c r="MUB9" s="84"/>
      <c r="MUC9" s="84"/>
      <c r="MUD9" s="84"/>
      <c r="MUE9" s="84"/>
      <c r="MUF9" s="84"/>
      <c r="MUG9" s="84"/>
      <c r="MUH9" s="84"/>
      <c r="MUI9" s="84"/>
      <c r="MUJ9" s="84"/>
      <c r="MUK9" s="84"/>
      <c r="MUL9" s="84"/>
      <c r="MUM9" s="84"/>
      <c r="MUN9" s="84"/>
      <c r="MUO9" s="84"/>
      <c r="MUP9" s="84"/>
      <c r="MUQ9" s="84"/>
      <c r="MUR9" s="84"/>
      <c r="MUS9" s="84"/>
      <c r="MUT9" s="84"/>
      <c r="MUU9" s="84"/>
      <c r="MUV9" s="84"/>
      <c r="MUW9" s="84"/>
      <c r="MUX9" s="84"/>
      <c r="MUY9" s="84"/>
      <c r="MUZ9" s="84"/>
      <c r="MVA9" s="84"/>
      <c r="MVB9" s="84"/>
      <c r="MVC9" s="84"/>
      <c r="MVD9" s="84"/>
      <c r="MVE9" s="84"/>
      <c r="MVF9" s="84"/>
      <c r="MVG9" s="84"/>
      <c r="MVH9" s="84"/>
      <c r="MVI9" s="84"/>
      <c r="MVJ9" s="84"/>
      <c r="MVK9" s="84"/>
      <c r="MVL9" s="84"/>
      <c r="MVM9" s="84"/>
      <c r="MVN9" s="84"/>
      <c r="MVO9" s="84"/>
      <c r="MVP9" s="84"/>
      <c r="MVQ9" s="84"/>
      <c r="MVR9" s="84"/>
      <c r="MVS9" s="84"/>
      <c r="MVT9" s="84"/>
      <c r="MVU9" s="84"/>
      <c r="MVV9" s="84"/>
      <c r="MVW9" s="84"/>
      <c r="MVX9" s="84"/>
      <c r="MVY9" s="84"/>
      <c r="MVZ9" s="84"/>
      <c r="MWA9" s="84"/>
      <c r="MWB9" s="84"/>
      <c r="MWC9" s="84"/>
      <c r="MWD9" s="84"/>
      <c r="MWE9" s="84"/>
      <c r="MWF9" s="84"/>
      <c r="MWG9" s="84"/>
      <c r="MWH9" s="84"/>
      <c r="MWI9" s="84"/>
      <c r="MWJ9" s="84"/>
      <c r="MWK9" s="84"/>
      <c r="MWL9" s="84"/>
      <c r="MWM9" s="84"/>
      <c r="MWN9" s="84"/>
      <c r="MWO9" s="84"/>
      <c r="MWP9" s="84"/>
      <c r="MWQ9" s="84"/>
      <c r="MWR9" s="84"/>
      <c r="MWS9" s="84"/>
      <c r="MWT9" s="84"/>
      <c r="MWU9" s="84"/>
      <c r="MWV9" s="84"/>
      <c r="MWW9" s="84"/>
      <c r="MWX9" s="84"/>
      <c r="MWY9" s="84"/>
      <c r="MWZ9" s="84"/>
      <c r="MXA9" s="84"/>
      <c r="MXB9" s="84"/>
      <c r="MXC9" s="84"/>
      <c r="MXD9" s="84"/>
      <c r="MXE9" s="84"/>
      <c r="MXF9" s="84"/>
      <c r="MXG9" s="84"/>
      <c r="MXH9" s="84"/>
      <c r="MXI9" s="84"/>
      <c r="MXJ9" s="84"/>
      <c r="MXK9" s="84"/>
      <c r="MXL9" s="84"/>
      <c r="MXM9" s="84"/>
      <c r="MXN9" s="84"/>
      <c r="MXO9" s="84"/>
      <c r="MXP9" s="84"/>
      <c r="MXQ9" s="84"/>
      <c r="MXR9" s="84"/>
      <c r="MXS9" s="84"/>
      <c r="MXT9" s="84"/>
      <c r="MXU9" s="84"/>
      <c r="MXV9" s="84"/>
      <c r="MXW9" s="84"/>
      <c r="MXX9" s="84"/>
      <c r="MXY9" s="84"/>
      <c r="MXZ9" s="84"/>
      <c r="MYA9" s="84"/>
      <c r="MYB9" s="84"/>
      <c r="MYC9" s="84"/>
      <c r="MYD9" s="84"/>
      <c r="MYE9" s="84"/>
      <c r="MYF9" s="84"/>
      <c r="MYG9" s="84"/>
      <c r="MYH9" s="84"/>
      <c r="MYI9" s="84"/>
      <c r="MYJ9" s="84"/>
      <c r="MYK9" s="84"/>
      <c r="MYL9" s="84"/>
      <c r="MYM9" s="84"/>
      <c r="MYN9" s="84"/>
      <c r="MYO9" s="84"/>
      <c r="MYP9" s="84"/>
      <c r="MYQ9" s="84"/>
      <c r="MYR9" s="84"/>
      <c r="MYS9" s="84"/>
      <c r="MYT9" s="84"/>
      <c r="MYU9" s="84"/>
      <c r="MYV9" s="84"/>
      <c r="MYW9" s="84"/>
      <c r="MYX9" s="84"/>
      <c r="MYY9" s="84"/>
      <c r="MYZ9" s="84"/>
      <c r="MZA9" s="84"/>
      <c r="MZB9" s="84"/>
      <c r="MZC9" s="84"/>
      <c r="MZD9" s="84"/>
      <c r="MZE9" s="84"/>
      <c r="MZF9" s="84"/>
      <c r="MZG9" s="84"/>
      <c r="MZH9" s="84"/>
      <c r="MZI9" s="84"/>
      <c r="MZJ9" s="84"/>
      <c r="MZK9" s="84"/>
      <c r="MZL9" s="84"/>
      <c r="MZM9" s="84"/>
      <c r="MZN9" s="84"/>
      <c r="MZO9" s="84"/>
      <c r="MZP9" s="84"/>
      <c r="MZQ9" s="84"/>
      <c r="MZR9" s="84"/>
      <c r="MZS9" s="84"/>
      <c r="MZT9" s="84"/>
      <c r="MZU9" s="84"/>
      <c r="MZV9" s="84"/>
      <c r="MZW9" s="84"/>
      <c r="MZX9" s="84"/>
      <c r="MZY9" s="84"/>
      <c r="MZZ9" s="84"/>
      <c r="NAA9" s="84"/>
      <c r="NAB9" s="84"/>
      <c r="NAC9" s="84"/>
      <c r="NAD9" s="84"/>
      <c r="NAE9" s="84"/>
      <c r="NAF9" s="84"/>
      <c r="NAG9" s="84"/>
      <c r="NAH9" s="84"/>
      <c r="NAI9" s="84"/>
      <c r="NAJ9" s="84"/>
      <c r="NAK9" s="84"/>
      <c r="NAL9" s="84"/>
      <c r="NAM9" s="84"/>
      <c r="NAN9" s="84"/>
      <c r="NAO9" s="84"/>
      <c r="NAP9" s="84"/>
      <c r="NAQ9" s="84"/>
      <c r="NAR9" s="84"/>
      <c r="NAS9" s="84"/>
      <c r="NAT9" s="84"/>
      <c r="NAU9" s="84"/>
      <c r="NAV9" s="84"/>
      <c r="NAW9" s="84"/>
      <c r="NAX9" s="84"/>
      <c r="NAY9" s="84"/>
      <c r="NAZ9" s="84"/>
      <c r="NBA9" s="84"/>
      <c r="NBB9" s="84"/>
      <c r="NBC9" s="84"/>
      <c r="NBD9" s="84"/>
      <c r="NBE9" s="84"/>
      <c r="NBF9" s="84"/>
      <c r="NBG9" s="84"/>
      <c r="NBH9" s="84"/>
      <c r="NBI9" s="84"/>
      <c r="NBJ9" s="84"/>
      <c r="NBK9" s="84"/>
      <c r="NBL9" s="84"/>
      <c r="NBM9" s="84"/>
      <c r="NBN9" s="84"/>
      <c r="NBO9" s="84"/>
      <c r="NBP9" s="84"/>
      <c r="NBQ9" s="84"/>
      <c r="NBR9" s="84"/>
      <c r="NBS9" s="84"/>
      <c r="NBT9" s="84"/>
      <c r="NBU9" s="84"/>
      <c r="NBV9" s="84"/>
      <c r="NBW9" s="84"/>
      <c r="NBX9" s="84"/>
      <c r="NBY9" s="84"/>
      <c r="NBZ9" s="84"/>
      <c r="NCA9" s="84"/>
      <c r="NCB9" s="84"/>
      <c r="NCC9" s="84"/>
      <c r="NCD9" s="84"/>
      <c r="NCE9" s="84"/>
      <c r="NCF9" s="84"/>
      <c r="NCG9" s="84"/>
      <c r="NCH9" s="84"/>
      <c r="NCI9" s="84"/>
      <c r="NCJ9" s="84"/>
      <c r="NCK9" s="84"/>
      <c r="NCL9" s="84"/>
      <c r="NCM9" s="84"/>
      <c r="NCN9" s="84"/>
      <c r="NCO9" s="84"/>
      <c r="NCP9" s="84"/>
      <c r="NCQ9" s="84"/>
      <c r="NCR9" s="84"/>
      <c r="NCS9" s="84"/>
      <c r="NCT9" s="84"/>
      <c r="NCU9" s="84"/>
      <c r="NCV9" s="84"/>
      <c r="NCW9" s="84"/>
      <c r="NCX9" s="84"/>
      <c r="NCY9" s="84"/>
      <c r="NCZ9" s="84"/>
      <c r="NDA9" s="84"/>
      <c r="NDB9" s="84"/>
      <c r="NDC9" s="84"/>
      <c r="NDD9" s="84"/>
      <c r="NDE9" s="84"/>
      <c r="NDF9" s="84"/>
      <c r="NDG9" s="84"/>
      <c r="NDH9" s="84"/>
      <c r="NDI9" s="84"/>
      <c r="NDJ9" s="84"/>
      <c r="NDK9" s="84"/>
      <c r="NDL9" s="84"/>
      <c r="NDM9" s="84"/>
      <c r="NDN9" s="84"/>
      <c r="NDO9" s="84"/>
      <c r="NDP9" s="84"/>
      <c r="NDQ9" s="84"/>
      <c r="NDR9" s="84"/>
      <c r="NDS9" s="84"/>
      <c r="NDT9" s="84"/>
      <c r="NDU9" s="84"/>
      <c r="NDV9" s="84"/>
      <c r="NDW9" s="84"/>
      <c r="NDX9" s="84"/>
      <c r="NDY9" s="84"/>
      <c r="NDZ9" s="84"/>
      <c r="NEA9" s="84"/>
      <c r="NEB9" s="84"/>
      <c r="NEC9" s="84"/>
      <c r="NED9" s="84"/>
      <c r="NEE9" s="84"/>
      <c r="NEF9" s="84"/>
      <c r="NEG9" s="84"/>
      <c r="NEH9" s="84"/>
      <c r="NEI9" s="84"/>
      <c r="NEJ9" s="84"/>
      <c r="NEK9" s="84"/>
      <c r="NEL9" s="84"/>
      <c r="NEM9" s="84"/>
      <c r="NEN9" s="84"/>
      <c r="NEO9" s="84"/>
      <c r="NEP9" s="84"/>
      <c r="NEQ9" s="84"/>
      <c r="NER9" s="84"/>
      <c r="NES9" s="84"/>
      <c r="NET9" s="84"/>
      <c r="NEU9" s="84"/>
      <c r="NEV9" s="84"/>
      <c r="NEW9" s="84"/>
      <c r="NEX9" s="84"/>
      <c r="NEY9" s="84"/>
      <c r="NEZ9" s="84"/>
      <c r="NFA9" s="84"/>
      <c r="NFB9" s="84"/>
      <c r="NFC9" s="84"/>
      <c r="NFD9" s="84"/>
      <c r="NFE9" s="84"/>
      <c r="NFF9" s="84"/>
      <c r="NFG9" s="84"/>
      <c r="NFH9" s="84"/>
      <c r="NFI9" s="84"/>
      <c r="NFJ9" s="84"/>
      <c r="NFK9" s="84"/>
      <c r="NFL9" s="84"/>
      <c r="NFM9" s="84"/>
      <c r="NFN9" s="84"/>
      <c r="NFO9" s="84"/>
      <c r="NFP9" s="84"/>
      <c r="NFQ9" s="84"/>
      <c r="NFR9" s="84"/>
      <c r="NFS9" s="84"/>
      <c r="NFT9" s="84"/>
      <c r="NFU9" s="84"/>
      <c r="NFV9" s="84"/>
      <c r="NFW9" s="84"/>
      <c r="NFX9" s="84"/>
      <c r="NFY9" s="84"/>
      <c r="NFZ9" s="84"/>
      <c r="NGA9" s="84"/>
      <c r="NGB9" s="84"/>
      <c r="NGC9" s="84"/>
      <c r="NGD9" s="84"/>
      <c r="NGE9" s="84"/>
      <c r="NGF9" s="84"/>
      <c r="NGG9" s="84"/>
      <c r="NGH9" s="84"/>
      <c r="NGI9" s="84"/>
      <c r="NGJ9" s="84"/>
      <c r="NGK9" s="84"/>
      <c r="NGL9" s="84"/>
      <c r="NGM9" s="84"/>
      <c r="NGN9" s="84"/>
      <c r="NGO9" s="84"/>
      <c r="NGP9" s="84"/>
      <c r="NGQ9" s="84"/>
      <c r="NGR9" s="84"/>
      <c r="NGS9" s="84"/>
      <c r="NGT9" s="84"/>
      <c r="NGU9" s="84"/>
      <c r="NGV9" s="84"/>
      <c r="NGW9" s="84"/>
      <c r="NGX9" s="84"/>
      <c r="NGY9" s="84"/>
      <c r="NGZ9" s="84"/>
      <c r="NHA9" s="84"/>
      <c r="NHB9" s="84"/>
      <c r="NHC9" s="84"/>
      <c r="NHD9" s="84"/>
      <c r="NHE9" s="84"/>
      <c r="NHF9" s="84"/>
      <c r="NHG9" s="84"/>
      <c r="NHH9" s="84"/>
      <c r="NHI9" s="84"/>
      <c r="NHJ9" s="84"/>
      <c r="NHK9" s="84"/>
      <c r="NHL9" s="84"/>
      <c r="NHM9" s="84"/>
      <c r="NHN9" s="84"/>
      <c r="NHO9" s="84"/>
      <c r="NHP9" s="84"/>
      <c r="NHQ9" s="84"/>
      <c r="NHR9" s="84"/>
      <c r="NHS9" s="84"/>
      <c r="NHT9" s="84"/>
      <c r="NHU9" s="84"/>
      <c r="NHV9" s="84"/>
      <c r="NHW9" s="84"/>
      <c r="NHX9" s="84"/>
      <c r="NHY9" s="84"/>
      <c r="NHZ9" s="84"/>
      <c r="NIA9" s="84"/>
      <c r="NIB9" s="84"/>
      <c r="NIC9" s="84"/>
      <c r="NID9" s="84"/>
      <c r="NIE9" s="84"/>
      <c r="NIF9" s="84"/>
      <c r="NIG9" s="84"/>
      <c r="NIH9" s="84"/>
      <c r="NII9" s="84"/>
      <c r="NIJ9" s="84"/>
      <c r="NIK9" s="84"/>
      <c r="NIL9" s="84"/>
      <c r="NIM9" s="84"/>
      <c r="NIN9" s="84"/>
      <c r="NIO9" s="84"/>
      <c r="NIP9" s="84"/>
      <c r="NIQ9" s="84"/>
      <c r="NIR9" s="84"/>
      <c r="NIS9" s="84"/>
      <c r="NIT9" s="84"/>
      <c r="NIU9" s="84"/>
      <c r="NIV9" s="84"/>
      <c r="NIW9" s="84"/>
      <c r="NIX9" s="84"/>
      <c r="NIY9" s="84"/>
      <c r="NIZ9" s="84"/>
      <c r="NJA9" s="84"/>
      <c r="NJB9" s="84"/>
      <c r="NJC9" s="84"/>
      <c r="NJD9" s="84"/>
      <c r="NJE9" s="84"/>
      <c r="NJF9" s="84"/>
      <c r="NJG9" s="84"/>
      <c r="NJH9" s="84"/>
      <c r="NJI9" s="84"/>
      <c r="NJJ9" s="84"/>
      <c r="NJK9" s="84"/>
      <c r="NJL9" s="84"/>
      <c r="NJM9" s="84"/>
      <c r="NJN9" s="84"/>
      <c r="NJO9" s="84"/>
      <c r="NJP9" s="84"/>
      <c r="NJQ9" s="84"/>
      <c r="NJR9" s="84"/>
      <c r="NJS9" s="84"/>
      <c r="NJT9" s="84"/>
      <c r="NJU9" s="84"/>
      <c r="NJV9" s="84"/>
      <c r="NJW9" s="84"/>
      <c r="NJX9" s="84"/>
      <c r="NJY9" s="84"/>
      <c r="NJZ9" s="84"/>
      <c r="NKA9" s="84"/>
      <c r="NKB9" s="84"/>
      <c r="NKC9" s="84"/>
      <c r="NKD9" s="84"/>
      <c r="NKE9" s="84"/>
      <c r="NKF9" s="84"/>
      <c r="NKG9" s="84"/>
      <c r="NKH9" s="84"/>
      <c r="NKI9" s="84"/>
      <c r="NKJ9" s="84"/>
      <c r="NKK9" s="84"/>
      <c r="NKL9" s="84"/>
      <c r="NKM9" s="84"/>
      <c r="NKN9" s="84"/>
      <c r="NKO9" s="84"/>
      <c r="NKP9" s="84"/>
      <c r="NKQ9" s="84"/>
      <c r="NKR9" s="84"/>
      <c r="NKS9" s="84"/>
      <c r="NKT9" s="84"/>
      <c r="NKU9" s="84"/>
      <c r="NKV9" s="84"/>
      <c r="NKW9" s="84"/>
      <c r="NKX9" s="84"/>
      <c r="NKY9" s="84"/>
      <c r="NKZ9" s="84"/>
      <c r="NLA9" s="84"/>
      <c r="NLB9" s="84"/>
      <c r="NLC9" s="84"/>
      <c r="NLD9" s="84"/>
      <c r="NLE9" s="84"/>
      <c r="NLF9" s="84"/>
      <c r="NLG9" s="84"/>
      <c r="NLH9" s="84"/>
      <c r="NLI9" s="84"/>
      <c r="NLJ9" s="84"/>
      <c r="NLK9" s="84"/>
      <c r="NLL9" s="84"/>
      <c r="NLM9" s="84"/>
      <c r="NLN9" s="84"/>
      <c r="NLO9" s="84"/>
      <c r="NLP9" s="84"/>
      <c r="NLQ9" s="84"/>
      <c r="NLR9" s="84"/>
      <c r="NLS9" s="84"/>
      <c r="NLT9" s="84"/>
      <c r="NLU9" s="84"/>
      <c r="NLV9" s="84"/>
      <c r="NLW9" s="84"/>
      <c r="NLX9" s="84"/>
      <c r="NLY9" s="84"/>
      <c r="NLZ9" s="84"/>
      <c r="NMA9" s="84"/>
      <c r="NMB9" s="84"/>
      <c r="NMC9" s="84"/>
      <c r="NMD9" s="84"/>
      <c r="NME9" s="84"/>
      <c r="NMF9" s="84"/>
      <c r="NMG9" s="84"/>
      <c r="NMH9" s="84"/>
      <c r="NMI9" s="84"/>
      <c r="NMJ9" s="84"/>
      <c r="NMK9" s="84"/>
      <c r="NML9" s="84"/>
      <c r="NMM9" s="84"/>
      <c r="NMN9" s="84"/>
      <c r="NMO9" s="84"/>
      <c r="NMP9" s="84"/>
      <c r="NMQ9" s="84"/>
      <c r="NMR9" s="84"/>
      <c r="NMS9" s="84"/>
      <c r="NMT9" s="84"/>
      <c r="NMU9" s="84"/>
      <c r="NMV9" s="84"/>
      <c r="NMW9" s="84"/>
      <c r="NMX9" s="84"/>
      <c r="NMY9" s="84"/>
      <c r="NMZ9" s="84"/>
      <c r="NNA9" s="84"/>
      <c r="NNB9" s="84"/>
      <c r="NNC9" s="84"/>
      <c r="NND9" s="84"/>
      <c r="NNE9" s="84"/>
      <c r="NNF9" s="84"/>
      <c r="NNG9" s="84"/>
      <c r="NNH9" s="84"/>
      <c r="NNI9" s="84"/>
      <c r="NNJ9" s="84"/>
      <c r="NNK9" s="84"/>
      <c r="NNL9" s="84"/>
      <c r="NNM9" s="84"/>
      <c r="NNN9" s="84"/>
      <c r="NNO9" s="84"/>
      <c r="NNP9" s="84"/>
      <c r="NNQ9" s="84"/>
      <c r="NNR9" s="84"/>
      <c r="NNS9" s="84"/>
      <c r="NNT9" s="84"/>
      <c r="NNU9" s="84"/>
      <c r="NNV9" s="84"/>
      <c r="NNW9" s="84"/>
      <c r="NNX9" s="84"/>
      <c r="NNY9" s="84"/>
      <c r="NNZ9" s="84"/>
      <c r="NOA9" s="84"/>
      <c r="NOB9" s="84"/>
      <c r="NOC9" s="84"/>
      <c r="NOD9" s="84"/>
      <c r="NOE9" s="84"/>
      <c r="NOF9" s="84"/>
      <c r="NOG9" s="84"/>
      <c r="NOH9" s="84"/>
      <c r="NOI9" s="84"/>
      <c r="NOJ9" s="84"/>
      <c r="NOK9" s="84"/>
      <c r="NOL9" s="84"/>
      <c r="NOM9" s="84"/>
      <c r="NON9" s="84"/>
      <c r="NOO9" s="84"/>
      <c r="NOP9" s="84"/>
      <c r="NOQ9" s="84"/>
      <c r="NOR9" s="84"/>
      <c r="NOS9" s="84"/>
      <c r="NOT9" s="84"/>
      <c r="NOU9" s="84"/>
      <c r="NOV9" s="84"/>
      <c r="NOW9" s="84"/>
      <c r="NOX9" s="84"/>
      <c r="NOY9" s="84"/>
      <c r="NOZ9" s="84"/>
      <c r="NPA9" s="84"/>
      <c r="NPB9" s="84"/>
      <c r="NPC9" s="84"/>
      <c r="NPD9" s="84"/>
      <c r="NPE9" s="84"/>
      <c r="NPF9" s="84"/>
      <c r="NPG9" s="84"/>
      <c r="NPH9" s="84"/>
      <c r="NPI9" s="84"/>
      <c r="NPJ9" s="84"/>
      <c r="NPK9" s="84"/>
      <c r="NPL9" s="84"/>
      <c r="NPM9" s="84"/>
      <c r="NPN9" s="84"/>
      <c r="NPO9" s="84"/>
      <c r="NPP9" s="84"/>
      <c r="NPQ9" s="84"/>
      <c r="NPR9" s="84"/>
      <c r="NPS9" s="84"/>
      <c r="NPT9" s="84"/>
      <c r="NPU9" s="84"/>
      <c r="NPV9" s="84"/>
      <c r="NPW9" s="84"/>
      <c r="NPX9" s="84"/>
      <c r="NPY9" s="84"/>
      <c r="NPZ9" s="84"/>
      <c r="NQA9" s="84"/>
      <c r="NQB9" s="84"/>
      <c r="NQC9" s="84"/>
      <c r="NQD9" s="84"/>
      <c r="NQE9" s="84"/>
      <c r="NQF9" s="84"/>
      <c r="NQG9" s="84"/>
      <c r="NQH9" s="84"/>
      <c r="NQI9" s="84"/>
      <c r="NQJ9" s="84"/>
      <c r="NQK9" s="84"/>
      <c r="NQL9" s="84"/>
      <c r="NQM9" s="84"/>
      <c r="NQN9" s="84"/>
      <c r="NQO9" s="84"/>
      <c r="NQP9" s="84"/>
      <c r="NQQ9" s="84"/>
      <c r="NQR9" s="84"/>
      <c r="NQS9" s="84"/>
      <c r="NQT9" s="84"/>
      <c r="NQU9" s="84"/>
      <c r="NQV9" s="84"/>
      <c r="NQW9" s="84"/>
      <c r="NQX9" s="84"/>
      <c r="NQY9" s="84"/>
      <c r="NQZ9" s="84"/>
      <c r="NRA9" s="84"/>
      <c r="NRB9" s="84"/>
      <c r="NRC9" s="84"/>
      <c r="NRD9" s="84"/>
      <c r="NRE9" s="84"/>
      <c r="NRF9" s="84"/>
      <c r="NRG9" s="84"/>
      <c r="NRH9" s="84"/>
      <c r="NRI9" s="84"/>
      <c r="NRJ9" s="84"/>
      <c r="NRK9" s="84"/>
      <c r="NRL9" s="84"/>
      <c r="NRM9" s="84"/>
      <c r="NRN9" s="84"/>
      <c r="NRO9" s="84"/>
      <c r="NRP9" s="84"/>
      <c r="NRQ9" s="84"/>
      <c r="NRR9" s="84"/>
      <c r="NRS9" s="84"/>
      <c r="NRT9" s="84"/>
      <c r="NRU9" s="84"/>
      <c r="NRV9" s="84"/>
      <c r="NRW9" s="84"/>
      <c r="NRX9" s="84"/>
      <c r="NRY9" s="84"/>
      <c r="NRZ9" s="84"/>
      <c r="NSA9" s="84"/>
      <c r="NSB9" s="84"/>
      <c r="NSC9" s="84"/>
      <c r="NSD9" s="84"/>
      <c r="NSE9" s="84"/>
      <c r="NSF9" s="84"/>
      <c r="NSG9" s="84"/>
      <c r="NSH9" s="84"/>
      <c r="NSI9" s="84"/>
      <c r="NSJ9" s="84"/>
      <c r="NSK9" s="84"/>
      <c r="NSL9" s="84"/>
      <c r="NSM9" s="84"/>
      <c r="NSN9" s="84"/>
      <c r="NSO9" s="84"/>
      <c r="NSP9" s="84"/>
      <c r="NSQ9" s="84"/>
      <c r="NSR9" s="84"/>
      <c r="NSS9" s="84"/>
      <c r="NST9" s="84"/>
      <c r="NSU9" s="84"/>
      <c r="NSV9" s="84"/>
      <c r="NSW9" s="84"/>
      <c r="NSX9" s="84"/>
      <c r="NSY9" s="84"/>
      <c r="NSZ9" s="84"/>
      <c r="NTA9" s="84"/>
      <c r="NTB9" s="84"/>
      <c r="NTC9" s="84"/>
      <c r="NTD9" s="84"/>
      <c r="NTE9" s="84"/>
      <c r="NTF9" s="84"/>
      <c r="NTG9" s="84"/>
      <c r="NTH9" s="84"/>
      <c r="NTI9" s="84"/>
      <c r="NTJ9" s="84"/>
      <c r="NTK9" s="84"/>
      <c r="NTL9" s="84"/>
      <c r="NTM9" s="84"/>
      <c r="NTN9" s="84"/>
      <c r="NTO9" s="84"/>
      <c r="NTP9" s="84"/>
      <c r="NTQ9" s="84"/>
      <c r="NTR9" s="84"/>
      <c r="NTS9" s="84"/>
      <c r="NTT9" s="84"/>
      <c r="NTU9" s="84"/>
      <c r="NTV9" s="84"/>
      <c r="NTW9" s="84"/>
      <c r="NTX9" s="84"/>
      <c r="NTY9" s="84"/>
      <c r="NTZ9" s="84"/>
      <c r="NUA9" s="84"/>
      <c r="NUB9" s="84"/>
      <c r="NUC9" s="84"/>
      <c r="NUD9" s="84"/>
      <c r="NUE9" s="84"/>
      <c r="NUF9" s="84"/>
      <c r="NUG9" s="84"/>
      <c r="NUH9" s="84"/>
      <c r="NUI9" s="84"/>
      <c r="NUJ9" s="84"/>
      <c r="NUK9" s="84"/>
      <c r="NUL9" s="84"/>
      <c r="NUM9" s="84"/>
      <c r="NUN9" s="84"/>
      <c r="NUO9" s="84"/>
      <c r="NUP9" s="84"/>
      <c r="NUQ9" s="84"/>
      <c r="NUR9" s="84"/>
      <c r="NUS9" s="84"/>
      <c r="NUT9" s="84"/>
      <c r="NUU9" s="84"/>
      <c r="NUV9" s="84"/>
      <c r="NUW9" s="84"/>
      <c r="NUX9" s="84"/>
      <c r="NUY9" s="84"/>
      <c r="NUZ9" s="84"/>
      <c r="NVA9" s="84"/>
      <c r="NVB9" s="84"/>
      <c r="NVC9" s="84"/>
      <c r="NVD9" s="84"/>
      <c r="NVE9" s="84"/>
      <c r="NVF9" s="84"/>
      <c r="NVG9" s="84"/>
      <c r="NVH9" s="84"/>
      <c r="NVI9" s="84"/>
      <c r="NVJ9" s="84"/>
      <c r="NVK9" s="84"/>
      <c r="NVL9" s="84"/>
      <c r="NVM9" s="84"/>
      <c r="NVN9" s="84"/>
      <c r="NVO9" s="84"/>
      <c r="NVP9" s="84"/>
      <c r="NVQ9" s="84"/>
      <c r="NVR9" s="84"/>
      <c r="NVS9" s="84"/>
      <c r="NVT9" s="84"/>
      <c r="NVU9" s="84"/>
      <c r="NVV9" s="84"/>
      <c r="NVW9" s="84"/>
      <c r="NVX9" s="84"/>
      <c r="NVY9" s="84"/>
      <c r="NVZ9" s="84"/>
      <c r="NWA9" s="84"/>
      <c r="NWB9" s="84"/>
      <c r="NWC9" s="84"/>
      <c r="NWD9" s="84"/>
      <c r="NWE9" s="84"/>
      <c r="NWF9" s="84"/>
      <c r="NWG9" s="84"/>
      <c r="NWH9" s="84"/>
      <c r="NWI9" s="84"/>
      <c r="NWJ9" s="84"/>
      <c r="NWK9" s="84"/>
      <c r="NWL9" s="84"/>
      <c r="NWM9" s="84"/>
      <c r="NWN9" s="84"/>
      <c r="NWO9" s="84"/>
      <c r="NWP9" s="84"/>
      <c r="NWQ9" s="84"/>
      <c r="NWR9" s="84"/>
      <c r="NWS9" s="84"/>
      <c r="NWT9" s="84"/>
      <c r="NWU9" s="84"/>
      <c r="NWV9" s="84"/>
      <c r="NWW9" s="84"/>
      <c r="NWX9" s="84"/>
      <c r="NWY9" s="84"/>
      <c r="NWZ9" s="84"/>
      <c r="NXA9" s="84"/>
      <c r="NXB9" s="84"/>
      <c r="NXC9" s="84"/>
      <c r="NXD9" s="84"/>
      <c r="NXE9" s="84"/>
      <c r="NXF9" s="84"/>
      <c r="NXG9" s="84"/>
      <c r="NXH9" s="84"/>
      <c r="NXI9" s="84"/>
      <c r="NXJ9" s="84"/>
      <c r="NXK9" s="84"/>
      <c r="NXL9" s="84"/>
      <c r="NXM9" s="84"/>
      <c r="NXN9" s="84"/>
      <c r="NXO9" s="84"/>
      <c r="NXP9" s="84"/>
      <c r="NXQ9" s="84"/>
      <c r="NXR9" s="84"/>
      <c r="NXS9" s="84"/>
      <c r="NXT9" s="84"/>
      <c r="NXU9" s="84"/>
      <c r="NXV9" s="84"/>
      <c r="NXW9" s="84"/>
      <c r="NXX9" s="84"/>
      <c r="NXY9" s="84"/>
      <c r="NXZ9" s="84"/>
      <c r="NYA9" s="84"/>
      <c r="NYB9" s="84"/>
      <c r="NYC9" s="84"/>
      <c r="NYD9" s="84"/>
      <c r="NYE9" s="84"/>
      <c r="NYF9" s="84"/>
      <c r="NYG9" s="84"/>
      <c r="NYH9" s="84"/>
      <c r="NYI9" s="84"/>
      <c r="NYJ9" s="84"/>
      <c r="NYK9" s="84"/>
      <c r="NYL9" s="84"/>
      <c r="NYM9" s="84"/>
      <c r="NYN9" s="84"/>
      <c r="NYO9" s="84"/>
      <c r="NYP9" s="84"/>
      <c r="NYQ9" s="84"/>
      <c r="NYR9" s="84"/>
      <c r="NYS9" s="84"/>
      <c r="NYT9" s="84"/>
      <c r="NYU9" s="84"/>
      <c r="NYV9" s="84"/>
      <c r="NYW9" s="84"/>
      <c r="NYX9" s="84"/>
      <c r="NYY9" s="84"/>
      <c r="NYZ9" s="84"/>
      <c r="NZA9" s="84"/>
      <c r="NZB9" s="84"/>
      <c r="NZC9" s="84"/>
      <c r="NZD9" s="84"/>
      <c r="NZE9" s="84"/>
      <c r="NZF9" s="84"/>
      <c r="NZG9" s="84"/>
      <c r="NZH9" s="84"/>
      <c r="NZI9" s="84"/>
      <c r="NZJ9" s="84"/>
      <c r="NZK9" s="84"/>
      <c r="NZL9" s="84"/>
      <c r="NZM9" s="84"/>
      <c r="NZN9" s="84"/>
      <c r="NZO9" s="84"/>
      <c r="NZP9" s="84"/>
      <c r="NZQ9" s="84"/>
      <c r="NZR9" s="84"/>
      <c r="NZS9" s="84"/>
      <c r="NZT9" s="84"/>
      <c r="NZU9" s="84"/>
      <c r="NZV9" s="84"/>
      <c r="NZW9" s="84"/>
      <c r="NZX9" s="84"/>
      <c r="NZY9" s="84"/>
      <c r="NZZ9" s="84"/>
      <c r="OAA9" s="84"/>
      <c r="OAB9" s="84"/>
      <c r="OAC9" s="84"/>
      <c r="OAD9" s="84"/>
      <c r="OAE9" s="84"/>
      <c r="OAF9" s="84"/>
      <c r="OAG9" s="84"/>
      <c r="OAH9" s="84"/>
      <c r="OAI9" s="84"/>
      <c r="OAJ9" s="84"/>
      <c r="OAK9" s="84"/>
      <c r="OAL9" s="84"/>
      <c r="OAM9" s="84"/>
      <c r="OAN9" s="84"/>
      <c r="OAO9" s="84"/>
      <c r="OAP9" s="84"/>
      <c r="OAQ9" s="84"/>
      <c r="OAR9" s="84"/>
      <c r="OAS9" s="84"/>
      <c r="OAT9" s="84"/>
      <c r="OAU9" s="84"/>
      <c r="OAV9" s="84"/>
      <c r="OAW9" s="84"/>
      <c r="OAX9" s="84"/>
      <c r="OAY9" s="84"/>
      <c r="OAZ9" s="84"/>
      <c r="OBA9" s="84"/>
      <c r="OBB9" s="84"/>
      <c r="OBC9" s="84"/>
      <c r="OBD9" s="84"/>
      <c r="OBE9" s="84"/>
      <c r="OBF9" s="84"/>
      <c r="OBG9" s="84"/>
      <c r="OBH9" s="84"/>
      <c r="OBI9" s="84"/>
      <c r="OBJ9" s="84"/>
      <c r="OBK9" s="84"/>
      <c r="OBL9" s="84"/>
      <c r="OBM9" s="84"/>
      <c r="OBN9" s="84"/>
      <c r="OBO9" s="84"/>
      <c r="OBP9" s="84"/>
      <c r="OBQ9" s="84"/>
      <c r="OBR9" s="84"/>
      <c r="OBS9" s="84"/>
      <c r="OBT9" s="84"/>
      <c r="OBU9" s="84"/>
      <c r="OBV9" s="84"/>
      <c r="OBW9" s="84"/>
      <c r="OBX9" s="84"/>
      <c r="OBY9" s="84"/>
      <c r="OBZ9" s="84"/>
      <c r="OCA9" s="84"/>
      <c r="OCB9" s="84"/>
      <c r="OCC9" s="84"/>
      <c r="OCD9" s="84"/>
      <c r="OCE9" s="84"/>
      <c r="OCF9" s="84"/>
      <c r="OCG9" s="84"/>
      <c r="OCH9" s="84"/>
      <c r="OCI9" s="84"/>
      <c r="OCJ9" s="84"/>
      <c r="OCK9" s="84"/>
      <c r="OCL9" s="84"/>
      <c r="OCM9" s="84"/>
      <c r="OCN9" s="84"/>
      <c r="OCO9" s="84"/>
      <c r="OCP9" s="84"/>
      <c r="OCQ9" s="84"/>
      <c r="OCR9" s="84"/>
      <c r="OCS9" s="84"/>
      <c r="OCT9" s="84"/>
      <c r="OCU9" s="84"/>
      <c r="OCV9" s="84"/>
      <c r="OCW9" s="84"/>
      <c r="OCX9" s="84"/>
      <c r="OCY9" s="84"/>
      <c r="OCZ9" s="84"/>
      <c r="ODA9" s="84"/>
      <c r="ODB9" s="84"/>
      <c r="ODC9" s="84"/>
      <c r="ODD9" s="84"/>
      <c r="ODE9" s="84"/>
      <c r="ODF9" s="84"/>
      <c r="ODG9" s="84"/>
      <c r="ODH9" s="84"/>
      <c r="ODI9" s="84"/>
      <c r="ODJ9" s="84"/>
      <c r="ODK9" s="84"/>
      <c r="ODL9" s="84"/>
      <c r="ODM9" s="84"/>
      <c r="ODN9" s="84"/>
      <c r="ODO9" s="84"/>
      <c r="ODP9" s="84"/>
      <c r="ODQ9" s="84"/>
      <c r="ODR9" s="84"/>
      <c r="ODS9" s="84"/>
      <c r="ODT9" s="84"/>
      <c r="ODU9" s="84"/>
      <c r="ODV9" s="84"/>
      <c r="ODW9" s="84"/>
      <c r="ODX9" s="84"/>
      <c r="ODY9" s="84"/>
      <c r="ODZ9" s="84"/>
      <c r="OEA9" s="84"/>
      <c r="OEB9" s="84"/>
      <c r="OEC9" s="84"/>
      <c r="OED9" s="84"/>
      <c r="OEE9" s="84"/>
      <c r="OEF9" s="84"/>
      <c r="OEG9" s="84"/>
      <c r="OEH9" s="84"/>
      <c r="OEI9" s="84"/>
      <c r="OEJ9" s="84"/>
      <c r="OEK9" s="84"/>
      <c r="OEL9" s="84"/>
      <c r="OEM9" s="84"/>
      <c r="OEN9" s="84"/>
      <c r="OEO9" s="84"/>
      <c r="OEP9" s="84"/>
      <c r="OEQ9" s="84"/>
      <c r="OER9" s="84"/>
      <c r="OES9" s="84"/>
      <c r="OET9" s="84"/>
      <c r="OEU9" s="84"/>
      <c r="OEV9" s="84"/>
      <c r="OEW9" s="84"/>
      <c r="OEX9" s="84"/>
      <c r="OEY9" s="84"/>
      <c r="OEZ9" s="84"/>
      <c r="OFA9" s="84"/>
      <c r="OFB9" s="84"/>
      <c r="OFC9" s="84"/>
      <c r="OFD9" s="84"/>
      <c r="OFE9" s="84"/>
      <c r="OFF9" s="84"/>
      <c r="OFG9" s="84"/>
      <c r="OFH9" s="84"/>
      <c r="OFI9" s="84"/>
      <c r="OFJ9" s="84"/>
      <c r="OFK9" s="84"/>
      <c r="OFL9" s="84"/>
      <c r="OFM9" s="84"/>
      <c r="OFN9" s="84"/>
      <c r="OFO9" s="84"/>
      <c r="OFP9" s="84"/>
      <c r="OFQ9" s="84"/>
      <c r="OFR9" s="84"/>
      <c r="OFS9" s="84"/>
      <c r="OFT9" s="84"/>
      <c r="OFU9" s="84"/>
      <c r="OFV9" s="84"/>
      <c r="OFW9" s="84"/>
      <c r="OFX9" s="84"/>
      <c r="OFY9" s="84"/>
      <c r="OFZ9" s="84"/>
      <c r="OGA9" s="84"/>
      <c r="OGB9" s="84"/>
      <c r="OGC9" s="84"/>
      <c r="OGD9" s="84"/>
      <c r="OGE9" s="84"/>
      <c r="OGF9" s="84"/>
      <c r="OGG9" s="84"/>
      <c r="OGH9" s="84"/>
      <c r="OGI9" s="84"/>
      <c r="OGJ9" s="84"/>
      <c r="OGK9" s="84"/>
      <c r="OGL9" s="84"/>
      <c r="OGM9" s="84"/>
      <c r="OGN9" s="84"/>
      <c r="OGO9" s="84"/>
      <c r="OGP9" s="84"/>
      <c r="OGQ9" s="84"/>
      <c r="OGR9" s="84"/>
      <c r="OGS9" s="84"/>
      <c r="OGT9" s="84"/>
      <c r="OGU9" s="84"/>
      <c r="OGV9" s="84"/>
      <c r="OGW9" s="84"/>
      <c r="OGX9" s="84"/>
      <c r="OGY9" s="84"/>
      <c r="OGZ9" s="84"/>
      <c r="OHA9" s="84"/>
      <c r="OHB9" s="84"/>
      <c r="OHC9" s="84"/>
      <c r="OHD9" s="84"/>
      <c r="OHE9" s="84"/>
      <c r="OHF9" s="84"/>
      <c r="OHG9" s="84"/>
      <c r="OHH9" s="84"/>
      <c r="OHI9" s="84"/>
      <c r="OHJ9" s="84"/>
      <c r="OHK9" s="84"/>
      <c r="OHL9" s="84"/>
      <c r="OHM9" s="84"/>
      <c r="OHN9" s="84"/>
      <c r="OHO9" s="84"/>
      <c r="OHP9" s="84"/>
      <c r="OHQ9" s="84"/>
      <c r="OHR9" s="84"/>
      <c r="OHS9" s="84"/>
      <c r="OHT9" s="84"/>
      <c r="OHU9" s="84"/>
      <c r="OHV9" s="84"/>
      <c r="OHW9" s="84"/>
      <c r="OHX9" s="84"/>
      <c r="OHY9" s="84"/>
      <c r="OHZ9" s="84"/>
      <c r="OIA9" s="84"/>
      <c r="OIB9" s="84"/>
      <c r="OIC9" s="84"/>
      <c r="OID9" s="84"/>
      <c r="OIE9" s="84"/>
      <c r="OIF9" s="84"/>
      <c r="OIG9" s="84"/>
      <c r="OIH9" s="84"/>
      <c r="OII9" s="84"/>
      <c r="OIJ9" s="84"/>
      <c r="OIK9" s="84"/>
      <c r="OIL9" s="84"/>
      <c r="OIM9" s="84"/>
      <c r="OIN9" s="84"/>
      <c r="OIO9" s="84"/>
      <c r="OIP9" s="84"/>
      <c r="OIQ9" s="84"/>
      <c r="OIR9" s="84"/>
      <c r="OIS9" s="84"/>
      <c r="OIT9" s="84"/>
      <c r="OIU9" s="84"/>
      <c r="OIV9" s="84"/>
      <c r="OIW9" s="84"/>
      <c r="OIX9" s="84"/>
      <c r="OIY9" s="84"/>
      <c r="OIZ9" s="84"/>
      <c r="OJA9" s="84"/>
      <c r="OJB9" s="84"/>
      <c r="OJC9" s="84"/>
      <c r="OJD9" s="84"/>
      <c r="OJE9" s="84"/>
      <c r="OJF9" s="84"/>
      <c r="OJG9" s="84"/>
      <c r="OJH9" s="84"/>
      <c r="OJI9" s="84"/>
      <c r="OJJ9" s="84"/>
      <c r="OJK9" s="84"/>
      <c r="OJL9" s="84"/>
      <c r="OJM9" s="84"/>
      <c r="OJN9" s="84"/>
      <c r="OJO9" s="84"/>
      <c r="OJP9" s="84"/>
      <c r="OJQ9" s="84"/>
      <c r="OJR9" s="84"/>
      <c r="OJS9" s="84"/>
      <c r="OJT9" s="84"/>
      <c r="OJU9" s="84"/>
      <c r="OJV9" s="84"/>
      <c r="OJW9" s="84"/>
      <c r="OJX9" s="84"/>
      <c r="OJY9" s="84"/>
      <c r="OJZ9" s="84"/>
      <c r="OKA9" s="84"/>
      <c r="OKB9" s="84"/>
      <c r="OKC9" s="84"/>
      <c r="OKD9" s="84"/>
      <c r="OKE9" s="84"/>
      <c r="OKF9" s="84"/>
      <c r="OKG9" s="84"/>
      <c r="OKH9" s="84"/>
      <c r="OKI9" s="84"/>
      <c r="OKJ9" s="84"/>
      <c r="OKK9" s="84"/>
      <c r="OKL9" s="84"/>
      <c r="OKM9" s="84"/>
      <c r="OKN9" s="84"/>
      <c r="OKO9" s="84"/>
      <c r="OKP9" s="84"/>
      <c r="OKQ9" s="84"/>
      <c r="OKR9" s="84"/>
      <c r="OKS9" s="84"/>
      <c r="OKT9" s="84"/>
      <c r="OKU9" s="84"/>
      <c r="OKV9" s="84"/>
      <c r="OKW9" s="84"/>
      <c r="OKX9" s="84"/>
      <c r="OKY9" s="84"/>
      <c r="OKZ9" s="84"/>
      <c r="OLA9" s="84"/>
      <c r="OLB9" s="84"/>
      <c r="OLC9" s="84"/>
      <c r="OLD9" s="84"/>
      <c r="OLE9" s="84"/>
      <c r="OLF9" s="84"/>
      <c r="OLG9" s="84"/>
      <c r="OLH9" s="84"/>
      <c r="OLI9" s="84"/>
      <c r="OLJ9" s="84"/>
      <c r="OLK9" s="84"/>
      <c r="OLL9" s="84"/>
      <c r="OLM9" s="84"/>
      <c r="OLN9" s="84"/>
      <c r="OLO9" s="84"/>
      <c r="OLP9" s="84"/>
      <c r="OLQ9" s="84"/>
      <c r="OLR9" s="84"/>
      <c r="OLS9" s="84"/>
      <c r="OLT9" s="84"/>
      <c r="OLU9" s="84"/>
      <c r="OLV9" s="84"/>
      <c r="OLW9" s="84"/>
      <c r="OLX9" s="84"/>
      <c r="OLY9" s="84"/>
      <c r="OLZ9" s="84"/>
      <c r="OMA9" s="84"/>
      <c r="OMB9" s="84"/>
      <c r="OMC9" s="84"/>
      <c r="OMD9" s="84"/>
      <c r="OME9" s="84"/>
      <c r="OMF9" s="84"/>
      <c r="OMG9" s="84"/>
      <c r="OMH9" s="84"/>
      <c r="OMI9" s="84"/>
      <c r="OMJ9" s="84"/>
      <c r="OMK9" s="84"/>
      <c r="OML9" s="84"/>
      <c r="OMM9" s="84"/>
      <c r="OMN9" s="84"/>
      <c r="OMO9" s="84"/>
      <c r="OMP9" s="84"/>
      <c r="OMQ9" s="84"/>
      <c r="OMR9" s="84"/>
      <c r="OMS9" s="84"/>
      <c r="OMT9" s="84"/>
      <c r="OMU9" s="84"/>
      <c r="OMV9" s="84"/>
      <c r="OMW9" s="84"/>
      <c r="OMX9" s="84"/>
      <c r="OMY9" s="84"/>
      <c r="OMZ9" s="84"/>
      <c r="ONA9" s="84"/>
      <c r="ONB9" s="84"/>
      <c r="ONC9" s="84"/>
      <c r="OND9" s="84"/>
      <c r="ONE9" s="84"/>
      <c r="ONF9" s="84"/>
      <c r="ONG9" s="84"/>
      <c r="ONH9" s="84"/>
      <c r="ONI9" s="84"/>
      <c r="ONJ9" s="84"/>
      <c r="ONK9" s="84"/>
      <c r="ONL9" s="84"/>
      <c r="ONM9" s="84"/>
      <c r="ONN9" s="84"/>
      <c r="ONO9" s="84"/>
      <c r="ONP9" s="84"/>
      <c r="ONQ9" s="84"/>
      <c r="ONR9" s="84"/>
      <c r="ONS9" s="84"/>
      <c r="ONT9" s="84"/>
      <c r="ONU9" s="84"/>
      <c r="ONV9" s="84"/>
      <c r="ONW9" s="84"/>
      <c r="ONX9" s="84"/>
      <c r="ONY9" s="84"/>
      <c r="ONZ9" s="84"/>
      <c r="OOA9" s="84"/>
      <c r="OOB9" s="84"/>
      <c r="OOC9" s="84"/>
      <c r="OOD9" s="84"/>
      <c r="OOE9" s="84"/>
      <c r="OOF9" s="84"/>
      <c r="OOG9" s="84"/>
      <c r="OOH9" s="84"/>
      <c r="OOI9" s="84"/>
      <c r="OOJ9" s="84"/>
      <c r="OOK9" s="84"/>
      <c r="OOL9" s="84"/>
      <c r="OOM9" s="84"/>
      <c r="OON9" s="84"/>
      <c r="OOO9" s="84"/>
      <c r="OOP9" s="84"/>
      <c r="OOQ9" s="84"/>
      <c r="OOR9" s="84"/>
      <c r="OOS9" s="84"/>
      <c r="OOT9" s="84"/>
      <c r="OOU9" s="84"/>
      <c r="OOV9" s="84"/>
      <c r="OOW9" s="84"/>
      <c r="OOX9" s="84"/>
      <c r="OOY9" s="84"/>
      <c r="OOZ9" s="84"/>
      <c r="OPA9" s="84"/>
      <c r="OPB9" s="84"/>
      <c r="OPC9" s="84"/>
      <c r="OPD9" s="84"/>
      <c r="OPE9" s="84"/>
      <c r="OPF9" s="84"/>
      <c r="OPG9" s="84"/>
      <c r="OPH9" s="84"/>
      <c r="OPI9" s="84"/>
      <c r="OPJ9" s="84"/>
      <c r="OPK9" s="84"/>
      <c r="OPL9" s="84"/>
      <c r="OPM9" s="84"/>
      <c r="OPN9" s="84"/>
      <c r="OPO9" s="84"/>
      <c r="OPP9" s="84"/>
      <c r="OPQ9" s="84"/>
      <c r="OPR9" s="84"/>
      <c r="OPS9" s="84"/>
      <c r="OPT9" s="84"/>
      <c r="OPU9" s="84"/>
      <c r="OPV9" s="84"/>
      <c r="OPW9" s="84"/>
      <c r="OPX9" s="84"/>
      <c r="OPY9" s="84"/>
      <c r="OPZ9" s="84"/>
      <c r="OQA9" s="84"/>
      <c r="OQB9" s="84"/>
      <c r="OQC9" s="84"/>
      <c r="OQD9" s="84"/>
      <c r="OQE9" s="84"/>
      <c r="OQF9" s="84"/>
      <c r="OQG9" s="84"/>
      <c r="OQH9" s="84"/>
      <c r="OQI9" s="84"/>
      <c r="OQJ9" s="84"/>
      <c r="OQK9" s="84"/>
      <c r="OQL9" s="84"/>
      <c r="OQM9" s="84"/>
      <c r="OQN9" s="84"/>
      <c r="OQO9" s="84"/>
      <c r="OQP9" s="84"/>
      <c r="OQQ9" s="84"/>
      <c r="OQR9" s="84"/>
      <c r="OQS9" s="84"/>
      <c r="OQT9" s="84"/>
      <c r="OQU9" s="84"/>
      <c r="OQV9" s="84"/>
      <c r="OQW9" s="84"/>
      <c r="OQX9" s="84"/>
      <c r="OQY9" s="84"/>
      <c r="OQZ9" s="84"/>
      <c r="ORA9" s="84"/>
      <c r="ORB9" s="84"/>
      <c r="ORC9" s="84"/>
      <c r="ORD9" s="84"/>
      <c r="ORE9" s="84"/>
      <c r="ORF9" s="84"/>
      <c r="ORG9" s="84"/>
      <c r="ORH9" s="84"/>
      <c r="ORI9" s="84"/>
      <c r="ORJ9" s="84"/>
      <c r="ORK9" s="84"/>
      <c r="ORL9" s="84"/>
      <c r="ORM9" s="84"/>
      <c r="ORN9" s="84"/>
      <c r="ORO9" s="84"/>
      <c r="ORP9" s="84"/>
      <c r="ORQ9" s="84"/>
      <c r="ORR9" s="84"/>
      <c r="ORS9" s="84"/>
      <c r="ORT9" s="84"/>
      <c r="ORU9" s="84"/>
      <c r="ORV9" s="84"/>
      <c r="ORW9" s="84"/>
      <c r="ORX9" s="84"/>
      <c r="ORY9" s="84"/>
      <c r="ORZ9" s="84"/>
      <c r="OSA9" s="84"/>
      <c r="OSB9" s="84"/>
      <c r="OSC9" s="84"/>
      <c r="OSD9" s="84"/>
      <c r="OSE9" s="84"/>
      <c r="OSF9" s="84"/>
      <c r="OSG9" s="84"/>
      <c r="OSH9" s="84"/>
      <c r="OSI9" s="84"/>
      <c r="OSJ9" s="84"/>
      <c r="OSK9" s="84"/>
      <c r="OSL9" s="84"/>
      <c r="OSM9" s="84"/>
      <c r="OSN9" s="84"/>
      <c r="OSO9" s="84"/>
      <c r="OSP9" s="84"/>
      <c r="OSQ9" s="84"/>
      <c r="OSR9" s="84"/>
      <c r="OSS9" s="84"/>
      <c r="OST9" s="84"/>
      <c r="OSU9" s="84"/>
      <c r="OSV9" s="84"/>
      <c r="OSW9" s="84"/>
      <c r="OSX9" s="84"/>
      <c r="OSY9" s="84"/>
      <c r="OSZ9" s="84"/>
      <c r="OTA9" s="84"/>
      <c r="OTB9" s="84"/>
      <c r="OTC9" s="84"/>
      <c r="OTD9" s="84"/>
      <c r="OTE9" s="84"/>
      <c r="OTF9" s="84"/>
      <c r="OTG9" s="84"/>
      <c r="OTH9" s="84"/>
      <c r="OTI9" s="84"/>
      <c r="OTJ9" s="84"/>
      <c r="OTK9" s="84"/>
      <c r="OTL9" s="84"/>
      <c r="OTM9" s="84"/>
      <c r="OTN9" s="84"/>
      <c r="OTO9" s="84"/>
      <c r="OTP9" s="84"/>
      <c r="OTQ9" s="84"/>
      <c r="OTR9" s="84"/>
      <c r="OTS9" s="84"/>
      <c r="OTT9" s="84"/>
      <c r="OTU9" s="84"/>
      <c r="OTV9" s="84"/>
      <c r="OTW9" s="84"/>
      <c r="OTX9" s="84"/>
      <c r="OTY9" s="84"/>
      <c r="OTZ9" s="84"/>
      <c r="OUA9" s="84"/>
      <c r="OUB9" s="84"/>
      <c r="OUC9" s="84"/>
      <c r="OUD9" s="84"/>
      <c r="OUE9" s="84"/>
      <c r="OUF9" s="84"/>
      <c r="OUG9" s="84"/>
      <c r="OUH9" s="84"/>
      <c r="OUI9" s="84"/>
      <c r="OUJ9" s="84"/>
      <c r="OUK9" s="84"/>
      <c r="OUL9" s="84"/>
      <c r="OUM9" s="84"/>
      <c r="OUN9" s="84"/>
      <c r="OUO9" s="84"/>
      <c r="OUP9" s="84"/>
      <c r="OUQ9" s="84"/>
      <c r="OUR9" s="84"/>
      <c r="OUS9" s="84"/>
      <c r="OUT9" s="84"/>
      <c r="OUU9" s="84"/>
      <c r="OUV9" s="84"/>
      <c r="OUW9" s="84"/>
      <c r="OUX9" s="84"/>
      <c r="OUY9" s="84"/>
      <c r="OUZ9" s="84"/>
      <c r="OVA9" s="84"/>
      <c r="OVB9" s="84"/>
      <c r="OVC9" s="84"/>
      <c r="OVD9" s="84"/>
      <c r="OVE9" s="84"/>
      <c r="OVF9" s="84"/>
      <c r="OVG9" s="84"/>
      <c r="OVH9" s="84"/>
      <c r="OVI9" s="84"/>
      <c r="OVJ9" s="84"/>
      <c r="OVK9" s="84"/>
      <c r="OVL9" s="84"/>
      <c r="OVM9" s="84"/>
      <c r="OVN9" s="84"/>
      <c r="OVO9" s="84"/>
      <c r="OVP9" s="84"/>
      <c r="OVQ9" s="84"/>
      <c r="OVR9" s="84"/>
      <c r="OVS9" s="84"/>
      <c r="OVT9" s="84"/>
      <c r="OVU9" s="84"/>
      <c r="OVV9" s="84"/>
      <c r="OVW9" s="84"/>
      <c r="OVX9" s="84"/>
      <c r="OVY9" s="84"/>
      <c r="OVZ9" s="84"/>
      <c r="OWA9" s="84"/>
      <c r="OWB9" s="84"/>
      <c r="OWC9" s="84"/>
      <c r="OWD9" s="84"/>
      <c r="OWE9" s="84"/>
      <c r="OWF9" s="84"/>
      <c r="OWG9" s="84"/>
      <c r="OWH9" s="84"/>
      <c r="OWI9" s="84"/>
      <c r="OWJ9" s="84"/>
      <c r="OWK9" s="84"/>
      <c r="OWL9" s="84"/>
      <c r="OWM9" s="84"/>
      <c r="OWN9" s="84"/>
      <c r="OWO9" s="84"/>
      <c r="OWP9" s="84"/>
      <c r="OWQ9" s="84"/>
      <c r="OWR9" s="84"/>
      <c r="OWS9" s="84"/>
      <c r="OWT9" s="84"/>
      <c r="OWU9" s="84"/>
      <c r="OWV9" s="84"/>
      <c r="OWW9" s="84"/>
      <c r="OWX9" s="84"/>
      <c r="OWY9" s="84"/>
      <c r="OWZ9" s="84"/>
      <c r="OXA9" s="84"/>
      <c r="OXB9" s="84"/>
      <c r="OXC9" s="84"/>
      <c r="OXD9" s="84"/>
      <c r="OXE9" s="84"/>
      <c r="OXF9" s="84"/>
      <c r="OXG9" s="84"/>
      <c r="OXH9" s="84"/>
      <c r="OXI9" s="84"/>
      <c r="OXJ9" s="84"/>
      <c r="OXK9" s="84"/>
      <c r="OXL9" s="84"/>
      <c r="OXM9" s="84"/>
      <c r="OXN9" s="84"/>
      <c r="OXO9" s="84"/>
      <c r="OXP9" s="84"/>
      <c r="OXQ9" s="84"/>
      <c r="OXR9" s="84"/>
      <c r="OXS9" s="84"/>
      <c r="OXT9" s="84"/>
      <c r="OXU9" s="84"/>
      <c r="OXV9" s="84"/>
      <c r="OXW9" s="84"/>
      <c r="OXX9" s="84"/>
      <c r="OXY9" s="84"/>
      <c r="OXZ9" s="84"/>
      <c r="OYA9" s="84"/>
      <c r="OYB9" s="84"/>
      <c r="OYC9" s="84"/>
      <c r="OYD9" s="84"/>
      <c r="OYE9" s="84"/>
      <c r="OYF9" s="84"/>
      <c r="OYG9" s="84"/>
      <c r="OYH9" s="84"/>
      <c r="OYI9" s="84"/>
      <c r="OYJ9" s="84"/>
      <c r="OYK9" s="84"/>
      <c r="OYL9" s="84"/>
      <c r="OYM9" s="84"/>
      <c r="OYN9" s="84"/>
      <c r="OYO9" s="84"/>
      <c r="OYP9" s="84"/>
      <c r="OYQ9" s="84"/>
      <c r="OYR9" s="84"/>
      <c r="OYS9" s="84"/>
      <c r="OYT9" s="84"/>
      <c r="OYU9" s="84"/>
      <c r="OYV9" s="84"/>
      <c r="OYW9" s="84"/>
      <c r="OYX9" s="84"/>
      <c r="OYY9" s="84"/>
      <c r="OYZ9" s="84"/>
      <c r="OZA9" s="84"/>
      <c r="OZB9" s="84"/>
      <c r="OZC9" s="84"/>
      <c r="OZD9" s="84"/>
      <c r="OZE9" s="84"/>
      <c r="OZF9" s="84"/>
      <c r="OZG9" s="84"/>
      <c r="OZH9" s="84"/>
      <c r="OZI9" s="84"/>
      <c r="OZJ9" s="84"/>
      <c r="OZK9" s="84"/>
      <c r="OZL9" s="84"/>
      <c r="OZM9" s="84"/>
      <c r="OZN9" s="84"/>
      <c r="OZO9" s="84"/>
      <c r="OZP9" s="84"/>
      <c r="OZQ9" s="84"/>
      <c r="OZR9" s="84"/>
      <c r="OZS9" s="84"/>
      <c r="OZT9" s="84"/>
      <c r="OZU9" s="84"/>
      <c r="OZV9" s="84"/>
      <c r="OZW9" s="84"/>
      <c r="OZX9" s="84"/>
      <c r="OZY9" s="84"/>
      <c r="OZZ9" s="84"/>
      <c r="PAA9" s="84"/>
      <c r="PAB9" s="84"/>
      <c r="PAC9" s="84"/>
      <c r="PAD9" s="84"/>
      <c r="PAE9" s="84"/>
      <c r="PAF9" s="84"/>
      <c r="PAG9" s="84"/>
      <c r="PAH9" s="84"/>
      <c r="PAI9" s="84"/>
      <c r="PAJ9" s="84"/>
      <c r="PAK9" s="84"/>
      <c r="PAL9" s="84"/>
      <c r="PAM9" s="84"/>
      <c r="PAN9" s="84"/>
      <c r="PAO9" s="84"/>
      <c r="PAP9" s="84"/>
      <c r="PAQ9" s="84"/>
      <c r="PAR9" s="84"/>
      <c r="PAS9" s="84"/>
      <c r="PAT9" s="84"/>
      <c r="PAU9" s="84"/>
      <c r="PAV9" s="84"/>
      <c r="PAW9" s="84"/>
      <c r="PAX9" s="84"/>
      <c r="PAY9" s="84"/>
      <c r="PAZ9" s="84"/>
      <c r="PBA9" s="84"/>
      <c r="PBB9" s="84"/>
      <c r="PBC9" s="84"/>
      <c r="PBD9" s="84"/>
      <c r="PBE9" s="84"/>
      <c r="PBF9" s="84"/>
      <c r="PBG9" s="84"/>
      <c r="PBH9" s="84"/>
      <c r="PBI9" s="84"/>
      <c r="PBJ9" s="84"/>
      <c r="PBK9" s="84"/>
      <c r="PBL9" s="84"/>
      <c r="PBM9" s="84"/>
      <c r="PBN9" s="84"/>
      <c r="PBO9" s="84"/>
      <c r="PBP9" s="84"/>
      <c r="PBQ9" s="84"/>
      <c r="PBR9" s="84"/>
      <c r="PBS9" s="84"/>
      <c r="PBT9" s="84"/>
      <c r="PBU9" s="84"/>
      <c r="PBV9" s="84"/>
      <c r="PBW9" s="84"/>
      <c r="PBX9" s="84"/>
      <c r="PBY9" s="84"/>
      <c r="PBZ9" s="84"/>
      <c r="PCA9" s="84"/>
      <c r="PCB9" s="84"/>
      <c r="PCC9" s="84"/>
      <c r="PCD9" s="84"/>
      <c r="PCE9" s="84"/>
      <c r="PCF9" s="84"/>
      <c r="PCG9" s="84"/>
      <c r="PCH9" s="84"/>
      <c r="PCI9" s="84"/>
      <c r="PCJ9" s="84"/>
      <c r="PCK9" s="84"/>
      <c r="PCL9" s="84"/>
      <c r="PCM9" s="84"/>
      <c r="PCN9" s="84"/>
      <c r="PCO9" s="84"/>
      <c r="PCP9" s="84"/>
      <c r="PCQ9" s="84"/>
      <c r="PCR9" s="84"/>
      <c r="PCS9" s="84"/>
      <c r="PCT9" s="84"/>
      <c r="PCU9" s="84"/>
      <c r="PCV9" s="84"/>
      <c r="PCW9" s="84"/>
      <c r="PCX9" s="84"/>
      <c r="PCY9" s="84"/>
      <c r="PCZ9" s="84"/>
      <c r="PDA9" s="84"/>
      <c r="PDB9" s="84"/>
      <c r="PDC9" s="84"/>
      <c r="PDD9" s="84"/>
      <c r="PDE9" s="84"/>
      <c r="PDF9" s="84"/>
      <c r="PDG9" s="84"/>
      <c r="PDH9" s="84"/>
      <c r="PDI9" s="84"/>
      <c r="PDJ9" s="84"/>
      <c r="PDK9" s="84"/>
      <c r="PDL9" s="84"/>
      <c r="PDM9" s="84"/>
      <c r="PDN9" s="84"/>
      <c r="PDO9" s="84"/>
      <c r="PDP9" s="84"/>
      <c r="PDQ9" s="84"/>
      <c r="PDR9" s="84"/>
      <c r="PDS9" s="84"/>
      <c r="PDT9" s="84"/>
      <c r="PDU9" s="84"/>
      <c r="PDV9" s="84"/>
      <c r="PDW9" s="84"/>
      <c r="PDX9" s="84"/>
      <c r="PDY9" s="84"/>
      <c r="PDZ9" s="84"/>
      <c r="PEA9" s="84"/>
      <c r="PEB9" s="84"/>
      <c r="PEC9" s="84"/>
      <c r="PED9" s="84"/>
      <c r="PEE9" s="84"/>
      <c r="PEF9" s="84"/>
      <c r="PEG9" s="84"/>
      <c r="PEH9" s="84"/>
      <c r="PEI9" s="84"/>
      <c r="PEJ9" s="84"/>
      <c r="PEK9" s="84"/>
      <c r="PEL9" s="84"/>
      <c r="PEM9" s="84"/>
      <c r="PEN9" s="84"/>
      <c r="PEO9" s="84"/>
      <c r="PEP9" s="84"/>
      <c r="PEQ9" s="84"/>
      <c r="PER9" s="84"/>
      <c r="PES9" s="84"/>
      <c r="PET9" s="84"/>
      <c r="PEU9" s="84"/>
      <c r="PEV9" s="84"/>
      <c r="PEW9" s="84"/>
      <c r="PEX9" s="84"/>
      <c r="PEY9" s="84"/>
      <c r="PEZ9" s="84"/>
      <c r="PFA9" s="84"/>
      <c r="PFB9" s="84"/>
      <c r="PFC9" s="84"/>
      <c r="PFD9" s="84"/>
      <c r="PFE9" s="84"/>
      <c r="PFF9" s="84"/>
      <c r="PFG9" s="84"/>
      <c r="PFH9" s="84"/>
      <c r="PFI9" s="84"/>
      <c r="PFJ9" s="84"/>
      <c r="PFK9" s="84"/>
      <c r="PFL9" s="84"/>
      <c r="PFM9" s="84"/>
      <c r="PFN9" s="84"/>
      <c r="PFO9" s="84"/>
      <c r="PFP9" s="84"/>
      <c r="PFQ9" s="84"/>
      <c r="PFR9" s="84"/>
      <c r="PFS9" s="84"/>
      <c r="PFT9" s="84"/>
      <c r="PFU9" s="84"/>
      <c r="PFV9" s="84"/>
      <c r="PFW9" s="84"/>
      <c r="PFX9" s="84"/>
      <c r="PFY9" s="84"/>
      <c r="PFZ9" s="84"/>
      <c r="PGA9" s="84"/>
      <c r="PGB9" s="84"/>
      <c r="PGC9" s="84"/>
      <c r="PGD9" s="84"/>
      <c r="PGE9" s="84"/>
      <c r="PGF9" s="84"/>
      <c r="PGG9" s="84"/>
      <c r="PGH9" s="84"/>
      <c r="PGI9" s="84"/>
      <c r="PGJ9" s="84"/>
      <c r="PGK9" s="84"/>
      <c r="PGL9" s="84"/>
      <c r="PGM9" s="84"/>
      <c r="PGN9" s="84"/>
      <c r="PGO9" s="84"/>
      <c r="PGP9" s="84"/>
      <c r="PGQ9" s="84"/>
      <c r="PGR9" s="84"/>
      <c r="PGS9" s="84"/>
      <c r="PGT9" s="84"/>
      <c r="PGU9" s="84"/>
      <c r="PGV9" s="84"/>
      <c r="PGW9" s="84"/>
      <c r="PGX9" s="84"/>
      <c r="PGY9" s="84"/>
      <c r="PGZ9" s="84"/>
      <c r="PHA9" s="84"/>
      <c r="PHB9" s="84"/>
      <c r="PHC9" s="84"/>
      <c r="PHD9" s="84"/>
      <c r="PHE9" s="84"/>
      <c r="PHF9" s="84"/>
      <c r="PHG9" s="84"/>
      <c r="PHH9" s="84"/>
      <c r="PHI9" s="84"/>
      <c r="PHJ9" s="84"/>
      <c r="PHK9" s="84"/>
      <c r="PHL9" s="84"/>
      <c r="PHM9" s="84"/>
      <c r="PHN9" s="84"/>
      <c r="PHO9" s="84"/>
      <c r="PHP9" s="84"/>
      <c r="PHQ9" s="84"/>
      <c r="PHR9" s="84"/>
      <c r="PHS9" s="84"/>
      <c r="PHT9" s="84"/>
      <c r="PHU9" s="84"/>
      <c r="PHV9" s="84"/>
      <c r="PHW9" s="84"/>
      <c r="PHX9" s="84"/>
      <c r="PHY9" s="84"/>
      <c r="PHZ9" s="84"/>
      <c r="PIA9" s="84"/>
      <c r="PIB9" s="84"/>
      <c r="PIC9" s="84"/>
      <c r="PID9" s="84"/>
      <c r="PIE9" s="84"/>
      <c r="PIF9" s="84"/>
      <c r="PIG9" s="84"/>
      <c r="PIH9" s="84"/>
      <c r="PII9" s="84"/>
      <c r="PIJ9" s="84"/>
      <c r="PIK9" s="84"/>
      <c r="PIL9" s="84"/>
      <c r="PIM9" s="84"/>
      <c r="PIN9" s="84"/>
      <c r="PIO9" s="84"/>
      <c r="PIP9" s="84"/>
      <c r="PIQ9" s="84"/>
      <c r="PIR9" s="84"/>
      <c r="PIS9" s="84"/>
      <c r="PIT9" s="84"/>
      <c r="PIU9" s="84"/>
      <c r="PIV9" s="84"/>
      <c r="PIW9" s="84"/>
      <c r="PIX9" s="84"/>
      <c r="PIY9" s="84"/>
      <c r="PIZ9" s="84"/>
      <c r="PJA9" s="84"/>
      <c r="PJB9" s="84"/>
      <c r="PJC9" s="84"/>
      <c r="PJD9" s="84"/>
      <c r="PJE9" s="84"/>
      <c r="PJF9" s="84"/>
      <c r="PJG9" s="84"/>
      <c r="PJH9" s="84"/>
      <c r="PJI9" s="84"/>
      <c r="PJJ9" s="84"/>
      <c r="PJK9" s="84"/>
      <c r="PJL9" s="84"/>
      <c r="PJM9" s="84"/>
      <c r="PJN9" s="84"/>
      <c r="PJO9" s="84"/>
      <c r="PJP9" s="84"/>
      <c r="PJQ9" s="84"/>
      <c r="PJR9" s="84"/>
      <c r="PJS9" s="84"/>
      <c r="PJT9" s="84"/>
      <c r="PJU9" s="84"/>
      <c r="PJV9" s="84"/>
      <c r="PJW9" s="84"/>
      <c r="PJX9" s="84"/>
      <c r="PJY9" s="84"/>
      <c r="PJZ9" s="84"/>
      <c r="PKA9" s="84"/>
      <c r="PKB9" s="84"/>
      <c r="PKC9" s="84"/>
      <c r="PKD9" s="84"/>
      <c r="PKE9" s="84"/>
      <c r="PKF9" s="84"/>
      <c r="PKG9" s="84"/>
      <c r="PKH9" s="84"/>
      <c r="PKI9" s="84"/>
      <c r="PKJ9" s="84"/>
      <c r="PKK9" s="84"/>
      <c r="PKL9" s="84"/>
      <c r="PKM9" s="84"/>
      <c r="PKN9" s="84"/>
      <c r="PKO9" s="84"/>
      <c r="PKP9" s="84"/>
      <c r="PKQ9" s="84"/>
      <c r="PKR9" s="84"/>
      <c r="PKS9" s="84"/>
      <c r="PKT9" s="84"/>
      <c r="PKU9" s="84"/>
      <c r="PKV9" s="84"/>
      <c r="PKW9" s="84"/>
      <c r="PKX9" s="84"/>
      <c r="PKY9" s="84"/>
      <c r="PKZ9" s="84"/>
      <c r="PLA9" s="84"/>
      <c r="PLB9" s="84"/>
      <c r="PLC9" s="84"/>
      <c r="PLD9" s="84"/>
      <c r="PLE9" s="84"/>
      <c r="PLF9" s="84"/>
      <c r="PLG9" s="84"/>
      <c r="PLH9" s="84"/>
      <c r="PLI9" s="84"/>
      <c r="PLJ9" s="84"/>
      <c r="PLK9" s="84"/>
      <c r="PLL9" s="84"/>
      <c r="PLM9" s="84"/>
      <c r="PLN9" s="84"/>
      <c r="PLO9" s="84"/>
      <c r="PLP9" s="84"/>
      <c r="PLQ9" s="84"/>
      <c r="PLR9" s="84"/>
      <c r="PLS9" s="84"/>
      <c r="PLT9" s="84"/>
      <c r="PLU9" s="84"/>
      <c r="PLV9" s="84"/>
      <c r="PLW9" s="84"/>
      <c r="PLX9" s="84"/>
      <c r="PLY9" s="84"/>
      <c r="PLZ9" s="84"/>
      <c r="PMA9" s="84"/>
      <c r="PMB9" s="84"/>
      <c r="PMC9" s="84"/>
      <c r="PMD9" s="84"/>
      <c r="PME9" s="84"/>
      <c r="PMF9" s="84"/>
      <c r="PMG9" s="84"/>
      <c r="PMH9" s="84"/>
      <c r="PMI9" s="84"/>
      <c r="PMJ9" s="84"/>
      <c r="PMK9" s="84"/>
      <c r="PML9" s="84"/>
      <c r="PMM9" s="84"/>
      <c r="PMN9" s="84"/>
      <c r="PMO9" s="84"/>
      <c r="PMP9" s="84"/>
      <c r="PMQ9" s="84"/>
      <c r="PMR9" s="84"/>
      <c r="PMS9" s="84"/>
      <c r="PMT9" s="84"/>
      <c r="PMU9" s="84"/>
      <c r="PMV9" s="84"/>
      <c r="PMW9" s="84"/>
      <c r="PMX9" s="84"/>
      <c r="PMY9" s="84"/>
      <c r="PMZ9" s="84"/>
      <c r="PNA9" s="84"/>
      <c r="PNB9" s="84"/>
      <c r="PNC9" s="84"/>
      <c r="PND9" s="84"/>
      <c r="PNE9" s="84"/>
      <c r="PNF9" s="84"/>
      <c r="PNG9" s="84"/>
      <c r="PNH9" s="84"/>
      <c r="PNI9" s="84"/>
      <c r="PNJ9" s="84"/>
      <c r="PNK9" s="84"/>
      <c r="PNL9" s="84"/>
      <c r="PNM9" s="84"/>
      <c r="PNN9" s="84"/>
      <c r="PNO9" s="84"/>
      <c r="PNP9" s="84"/>
      <c r="PNQ9" s="84"/>
      <c r="PNR9" s="84"/>
      <c r="PNS9" s="84"/>
      <c r="PNT9" s="84"/>
      <c r="PNU9" s="84"/>
      <c r="PNV9" s="84"/>
      <c r="PNW9" s="84"/>
      <c r="PNX9" s="84"/>
      <c r="PNY9" s="84"/>
      <c r="PNZ9" s="84"/>
      <c r="POA9" s="84"/>
      <c r="POB9" s="84"/>
      <c r="POC9" s="84"/>
      <c r="POD9" s="84"/>
      <c r="POE9" s="84"/>
      <c r="POF9" s="84"/>
      <c r="POG9" s="84"/>
      <c r="POH9" s="84"/>
      <c r="POI9" s="84"/>
      <c r="POJ9" s="84"/>
      <c r="POK9" s="84"/>
      <c r="POL9" s="84"/>
      <c r="POM9" s="84"/>
      <c r="PON9" s="84"/>
      <c r="POO9" s="84"/>
      <c r="POP9" s="84"/>
      <c r="POQ9" s="84"/>
      <c r="POR9" s="84"/>
      <c r="POS9" s="84"/>
      <c r="POT9" s="84"/>
      <c r="POU9" s="84"/>
      <c r="POV9" s="84"/>
      <c r="POW9" s="84"/>
      <c r="POX9" s="84"/>
      <c r="POY9" s="84"/>
      <c r="POZ9" s="84"/>
      <c r="PPA9" s="84"/>
      <c r="PPB9" s="84"/>
      <c r="PPC9" s="84"/>
      <c r="PPD9" s="84"/>
      <c r="PPE9" s="84"/>
      <c r="PPF9" s="84"/>
      <c r="PPG9" s="84"/>
      <c r="PPH9" s="84"/>
      <c r="PPI9" s="84"/>
      <c r="PPJ9" s="84"/>
      <c r="PPK9" s="84"/>
      <c r="PPL9" s="84"/>
      <c r="PPM9" s="84"/>
      <c r="PPN9" s="84"/>
      <c r="PPO9" s="84"/>
      <c r="PPP9" s="84"/>
      <c r="PPQ9" s="84"/>
      <c r="PPR9" s="84"/>
      <c r="PPS9" s="84"/>
      <c r="PPT9" s="84"/>
      <c r="PPU9" s="84"/>
      <c r="PPV9" s="84"/>
      <c r="PPW9" s="84"/>
      <c r="PPX9" s="84"/>
      <c r="PPY9" s="84"/>
      <c r="PPZ9" s="84"/>
      <c r="PQA9" s="84"/>
      <c r="PQB9" s="84"/>
      <c r="PQC9" s="84"/>
      <c r="PQD9" s="84"/>
      <c r="PQE9" s="84"/>
      <c r="PQF9" s="84"/>
      <c r="PQG9" s="84"/>
      <c r="PQH9" s="84"/>
      <c r="PQI9" s="84"/>
      <c r="PQJ9" s="84"/>
      <c r="PQK9" s="84"/>
      <c r="PQL9" s="84"/>
      <c r="PQM9" s="84"/>
      <c r="PQN9" s="84"/>
      <c r="PQO9" s="84"/>
      <c r="PQP9" s="84"/>
      <c r="PQQ9" s="84"/>
      <c r="PQR9" s="84"/>
      <c r="PQS9" s="84"/>
      <c r="PQT9" s="84"/>
      <c r="PQU9" s="84"/>
      <c r="PQV9" s="84"/>
      <c r="PQW9" s="84"/>
      <c r="PQX9" s="84"/>
      <c r="PQY9" s="84"/>
      <c r="PQZ9" s="84"/>
      <c r="PRA9" s="84"/>
      <c r="PRB9" s="84"/>
      <c r="PRC9" s="84"/>
      <c r="PRD9" s="84"/>
      <c r="PRE9" s="84"/>
      <c r="PRF9" s="84"/>
      <c r="PRG9" s="84"/>
      <c r="PRH9" s="84"/>
      <c r="PRI9" s="84"/>
      <c r="PRJ9" s="84"/>
      <c r="PRK9" s="84"/>
      <c r="PRL9" s="84"/>
      <c r="PRM9" s="84"/>
      <c r="PRN9" s="84"/>
      <c r="PRO9" s="84"/>
      <c r="PRP9" s="84"/>
      <c r="PRQ9" s="84"/>
      <c r="PRR9" s="84"/>
      <c r="PRS9" s="84"/>
      <c r="PRT9" s="84"/>
      <c r="PRU9" s="84"/>
      <c r="PRV9" s="84"/>
      <c r="PRW9" s="84"/>
      <c r="PRX9" s="84"/>
      <c r="PRY9" s="84"/>
      <c r="PRZ9" s="84"/>
      <c r="PSA9" s="84"/>
      <c r="PSB9" s="84"/>
      <c r="PSC9" s="84"/>
      <c r="PSD9" s="84"/>
      <c r="PSE9" s="84"/>
      <c r="PSF9" s="84"/>
      <c r="PSG9" s="84"/>
      <c r="PSH9" s="84"/>
      <c r="PSI9" s="84"/>
      <c r="PSJ9" s="84"/>
      <c r="PSK9" s="84"/>
      <c r="PSL9" s="84"/>
      <c r="PSM9" s="84"/>
      <c r="PSN9" s="84"/>
      <c r="PSO9" s="84"/>
      <c r="PSP9" s="84"/>
      <c r="PSQ9" s="84"/>
      <c r="PSR9" s="84"/>
      <c r="PSS9" s="84"/>
      <c r="PST9" s="84"/>
      <c r="PSU9" s="84"/>
      <c r="PSV9" s="84"/>
      <c r="PSW9" s="84"/>
      <c r="PSX9" s="84"/>
      <c r="PSY9" s="84"/>
      <c r="PSZ9" s="84"/>
      <c r="PTA9" s="84"/>
      <c r="PTB9" s="84"/>
      <c r="PTC9" s="84"/>
      <c r="PTD9" s="84"/>
      <c r="PTE9" s="84"/>
      <c r="PTF9" s="84"/>
      <c r="PTG9" s="84"/>
      <c r="PTH9" s="84"/>
      <c r="PTI9" s="84"/>
      <c r="PTJ9" s="84"/>
      <c r="PTK9" s="84"/>
      <c r="PTL9" s="84"/>
      <c r="PTM9" s="84"/>
      <c r="PTN9" s="84"/>
      <c r="PTO9" s="84"/>
      <c r="PTP9" s="84"/>
      <c r="PTQ9" s="84"/>
      <c r="PTR9" s="84"/>
      <c r="PTS9" s="84"/>
      <c r="PTT9" s="84"/>
      <c r="PTU9" s="84"/>
      <c r="PTV9" s="84"/>
      <c r="PTW9" s="84"/>
      <c r="PTX9" s="84"/>
      <c r="PTY9" s="84"/>
      <c r="PTZ9" s="84"/>
      <c r="PUA9" s="84"/>
      <c r="PUB9" s="84"/>
      <c r="PUC9" s="84"/>
      <c r="PUD9" s="84"/>
      <c r="PUE9" s="84"/>
      <c r="PUF9" s="84"/>
      <c r="PUG9" s="84"/>
      <c r="PUH9" s="84"/>
      <c r="PUI9" s="84"/>
      <c r="PUJ9" s="84"/>
      <c r="PUK9" s="84"/>
      <c r="PUL9" s="84"/>
      <c r="PUM9" s="84"/>
      <c r="PUN9" s="84"/>
      <c r="PUO9" s="84"/>
      <c r="PUP9" s="84"/>
      <c r="PUQ9" s="84"/>
      <c r="PUR9" s="84"/>
      <c r="PUS9" s="84"/>
      <c r="PUT9" s="84"/>
      <c r="PUU9" s="84"/>
      <c r="PUV9" s="84"/>
      <c r="PUW9" s="84"/>
      <c r="PUX9" s="84"/>
      <c r="PUY9" s="84"/>
      <c r="PUZ9" s="84"/>
      <c r="PVA9" s="84"/>
      <c r="PVB9" s="84"/>
      <c r="PVC9" s="84"/>
      <c r="PVD9" s="84"/>
      <c r="PVE9" s="84"/>
      <c r="PVF9" s="84"/>
      <c r="PVG9" s="84"/>
      <c r="PVH9" s="84"/>
      <c r="PVI9" s="84"/>
      <c r="PVJ9" s="84"/>
      <c r="PVK9" s="84"/>
      <c r="PVL9" s="84"/>
      <c r="PVM9" s="84"/>
      <c r="PVN9" s="84"/>
      <c r="PVO9" s="84"/>
      <c r="PVP9" s="84"/>
      <c r="PVQ9" s="84"/>
      <c r="PVR9" s="84"/>
      <c r="PVS9" s="84"/>
      <c r="PVT9" s="84"/>
      <c r="PVU9" s="84"/>
      <c r="PVV9" s="84"/>
      <c r="PVW9" s="84"/>
      <c r="PVX9" s="84"/>
      <c r="PVY9" s="84"/>
      <c r="PVZ9" s="84"/>
      <c r="PWA9" s="84"/>
      <c r="PWB9" s="84"/>
      <c r="PWC9" s="84"/>
      <c r="PWD9" s="84"/>
      <c r="PWE9" s="84"/>
      <c r="PWF9" s="84"/>
      <c r="PWG9" s="84"/>
      <c r="PWH9" s="84"/>
      <c r="PWI9" s="84"/>
      <c r="PWJ9" s="84"/>
      <c r="PWK9" s="84"/>
      <c r="PWL9" s="84"/>
      <c r="PWM9" s="84"/>
      <c r="PWN9" s="84"/>
      <c r="PWO9" s="84"/>
      <c r="PWP9" s="84"/>
      <c r="PWQ9" s="84"/>
      <c r="PWR9" s="84"/>
      <c r="PWS9" s="84"/>
      <c r="PWT9" s="84"/>
      <c r="PWU9" s="84"/>
      <c r="PWV9" s="84"/>
      <c r="PWW9" s="84"/>
      <c r="PWX9" s="84"/>
      <c r="PWY9" s="84"/>
      <c r="PWZ9" s="84"/>
      <c r="PXA9" s="84"/>
      <c r="PXB9" s="84"/>
      <c r="PXC9" s="84"/>
      <c r="PXD9" s="84"/>
      <c r="PXE9" s="84"/>
      <c r="PXF9" s="84"/>
      <c r="PXG9" s="84"/>
      <c r="PXH9" s="84"/>
      <c r="PXI9" s="84"/>
      <c r="PXJ9" s="84"/>
      <c r="PXK9" s="84"/>
      <c r="PXL9" s="84"/>
      <c r="PXM9" s="84"/>
      <c r="PXN9" s="84"/>
      <c r="PXO9" s="84"/>
      <c r="PXP9" s="84"/>
      <c r="PXQ9" s="84"/>
      <c r="PXR9" s="84"/>
      <c r="PXS9" s="84"/>
      <c r="PXT9" s="84"/>
      <c r="PXU9" s="84"/>
      <c r="PXV9" s="84"/>
      <c r="PXW9" s="84"/>
      <c r="PXX9" s="84"/>
      <c r="PXY9" s="84"/>
      <c r="PXZ9" s="84"/>
      <c r="PYA9" s="84"/>
      <c r="PYB9" s="84"/>
      <c r="PYC9" s="84"/>
      <c r="PYD9" s="84"/>
      <c r="PYE9" s="84"/>
      <c r="PYF9" s="84"/>
      <c r="PYG9" s="84"/>
      <c r="PYH9" s="84"/>
      <c r="PYI9" s="84"/>
      <c r="PYJ9" s="84"/>
      <c r="PYK9" s="84"/>
      <c r="PYL9" s="84"/>
      <c r="PYM9" s="84"/>
      <c r="PYN9" s="84"/>
      <c r="PYO9" s="84"/>
      <c r="PYP9" s="84"/>
      <c r="PYQ9" s="84"/>
      <c r="PYR9" s="84"/>
      <c r="PYS9" s="84"/>
      <c r="PYT9" s="84"/>
      <c r="PYU9" s="84"/>
      <c r="PYV9" s="84"/>
      <c r="PYW9" s="84"/>
      <c r="PYX9" s="84"/>
      <c r="PYY9" s="84"/>
      <c r="PYZ9" s="84"/>
      <c r="PZA9" s="84"/>
      <c r="PZB9" s="84"/>
      <c r="PZC9" s="84"/>
      <c r="PZD9" s="84"/>
      <c r="PZE9" s="84"/>
      <c r="PZF9" s="84"/>
      <c r="PZG9" s="84"/>
      <c r="PZH9" s="84"/>
      <c r="PZI9" s="84"/>
      <c r="PZJ9" s="84"/>
      <c r="PZK9" s="84"/>
      <c r="PZL9" s="84"/>
      <c r="PZM9" s="84"/>
      <c r="PZN9" s="84"/>
      <c r="PZO9" s="84"/>
      <c r="PZP9" s="84"/>
      <c r="PZQ9" s="84"/>
      <c r="PZR9" s="84"/>
      <c r="PZS9" s="84"/>
      <c r="PZT9" s="84"/>
      <c r="PZU9" s="84"/>
      <c r="PZV9" s="84"/>
      <c r="PZW9" s="84"/>
      <c r="PZX9" s="84"/>
      <c r="PZY9" s="84"/>
      <c r="PZZ9" s="84"/>
      <c r="QAA9" s="84"/>
      <c r="QAB9" s="84"/>
      <c r="QAC9" s="84"/>
      <c r="QAD9" s="84"/>
      <c r="QAE9" s="84"/>
      <c r="QAF9" s="84"/>
      <c r="QAG9" s="84"/>
      <c r="QAH9" s="84"/>
      <c r="QAI9" s="84"/>
      <c r="QAJ9" s="84"/>
      <c r="QAK9" s="84"/>
      <c r="QAL9" s="84"/>
      <c r="QAM9" s="84"/>
      <c r="QAN9" s="84"/>
      <c r="QAO9" s="84"/>
      <c r="QAP9" s="84"/>
      <c r="QAQ9" s="84"/>
      <c r="QAR9" s="84"/>
      <c r="QAS9" s="84"/>
      <c r="QAT9" s="84"/>
      <c r="QAU9" s="84"/>
      <c r="QAV9" s="84"/>
      <c r="QAW9" s="84"/>
      <c r="QAX9" s="84"/>
      <c r="QAY9" s="84"/>
      <c r="QAZ9" s="84"/>
      <c r="QBA9" s="84"/>
      <c r="QBB9" s="84"/>
      <c r="QBC9" s="84"/>
      <c r="QBD9" s="84"/>
      <c r="QBE9" s="84"/>
      <c r="QBF9" s="84"/>
      <c r="QBG9" s="84"/>
      <c r="QBH9" s="84"/>
      <c r="QBI9" s="84"/>
      <c r="QBJ9" s="84"/>
      <c r="QBK9" s="84"/>
      <c r="QBL9" s="84"/>
      <c r="QBM9" s="84"/>
      <c r="QBN9" s="84"/>
      <c r="QBO9" s="84"/>
      <c r="QBP9" s="84"/>
      <c r="QBQ9" s="84"/>
      <c r="QBR9" s="84"/>
      <c r="QBS9" s="84"/>
      <c r="QBT9" s="84"/>
      <c r="QBU9" s="84"/>
      <c r="QBV9" s="84"/>
      <c r="QBW9" s="84"/>
      <c r="QBX9" s="84"/>
      <c r="QBY9" s="84"/>
      <c r="QBZ9" s="84"/>
      <c r="QCA9" s="84"/>
      <c r="QCB9" s="84"/>
      <c r="QCC9" s="84"/>
      <c r="QCD9" s="84"/>
      <c r="QCE9" s="84"/>
      <c r="QCF9" s="84"/>
      <c r="QCG9" s="84"/>
      <c r="QCH9" s="84"/>
      <c r="QCI9" s="84"/>
      <c r="QCJ9" s="84"/>
      <c r="QCK9" s="84"/>
      <c r="QCL9" s="84"/>
      <c r="QCM9" s="84"/>
      <c r="QCN9" s="84"/>
      <c r="QCO9" s="84"/>
      <c r="QCP9" s="84"/>
      <c r="QCQ9" s="84"/>
      <c r="QCR9" s="84"/>
      <c r="QCS9" s="84"/>
      <c r="QCT9" s="84"/>
      <c r="QCU9" s="84"/>
      <c r="QCV9" s="84"/>
      <c r="QCW9" s="84"/>
      <c r="QCX9" s="84"/>
      <c r="QCY9" s="84"/>
      <c r="QCZ9" s="84"/>
      <c r="QDA9" s="84"/>
      <c r="QDB9" s="84"/>
      <c r="QDC9" s="84"/>
      <c r="QDD9" s="84"/>
      <c r="QDE9" s="84"/>
      <c r="QDF9" s="84"/>
      <c r="QDG9" s="84"/>
      <c r="QDH9" s="84"/>
      <c r="QDI9" s="84"/>
      <c r="QDJ9" s="84"/>
      <c r="QDK9" s="84"/>
      <c r="QDL9" s="84"/>
      <c r="QDM9" s="84"/>
      <c r="QDN9" s="84"/>
      <c r="QDO9" s="84"/>
      <c r="QDP9" s="84"/>
      <c r="QDQ9" s="84"/>
      <c r="QDR9" s="84"/>
      <c r="QDS9" s="84"/>
      <c r="QDT9" s="84"/>
      <c r="QDU9" s="84"/>
      <c r="QDV9" s="84"/>
      <c r="QDW9" s="84"/>
      <c r="QDX9" s="84"/>
      <c r="QDY9" s="84"/>
      <c r="QDZ9" s="84"/>
      <c r="QEA9" s="84"/>
      <c r="QEB9" s="84"/>
      <c r="QEC9" s="84"/>
      <c r="QED9" s="84"/>
      <c r="QEE9" s="84"/>
      <c r="QEF9" s="84"/>
      <c r="QEG9" s="84"/>
      <c r="QEH9" s="84"/>
      <c r="QEI9" s="84"/>
      <c r="QEJ9" s="84"/>
      <c r="QEK9" s="84"/>
      <c r="QEL9" s="84"/>
      <c r="QEM9" s="84"/>
      <c r="QEN9" s="84"/>
      <c r="QEO9" s="84"/>
      <c r="QEP9" s="84"/>
      <c r="QEQ9" s="84"/>
      <c r="QER9" s="84"/>
      <c r="QES9" s="84"/>
      <c r="QET9" s="84"/>
      <c r="QEU9" s="84"/>
      <c r="QEV9" s="84"/>
      <c r="QEW9" s="84"/>
      <c r="QEX9" s="84"/>
      <c r="QEY9" s="84"/>
      <c r="QEZ9" s="84"/>
      <c r="QFA9" s="84"/>
      <c r="QFB9" s="84"/>
      <c r="QFC9" s="84"/>
      <c r="QFD9" s="84"/>
      <c r="QFE9" s="84"/>
      <c r="QFF9" s="84"/>
      <c r="QFG9" s="84"/>
      <c r="QFH9" s="84"/>
      <c r="QFI9" s="84"/>
      <c r="QFJ9" s="84"/>
      <c r="QFK9" s="84"/>
      <c r="QFL9" s="84"/>
      <c r="QFM9" s="84"/>
      <c r="QFN9" s="84"/>
      <c r="QFO9" s="84"/>
      <c r="QFP9" s="84"/>
      <c r="QFQ9" s="84"/>
      <c r="QFR9" s="84"/>
      <c r="QFS9" s="84"/>
      <c r="QFT9" s="84"/>
      <c r="QFU9" s="84"/>
      <c r="QFV9" s="84"/>
      <c r="QFW9" s="84"/>
      <c r="QFX9" s="84"/>
      <c r="QFY9" s="84"/>
      <c r="QFZ9" s="84"/>
      <c r="QGA9" s="84"/>
      <c r="QGB9" s="84"/>
      <c r="QGC9" s="84"/>
      <c r="QGD9" s="84"/>
      <c r="QGE9" s="84"/>
      <c r="QGF9" s="84"/>
      <c r="QGG9" s="84"/>
      <c r="QGH9" s="84"/>
      <c r="QGI9" s="84"/>
      <c r="QGJ9" s="84"/>
      <c r="QGK9" s="84"/>
      <c r="QGL9" s="84"/>
      <c r="QGM9" s="84"/>
      <c r="QGN9" s="84"/>
      <c r="QGO9" s="84"/>
      <c r="QGP9" s="84"/>
      <c r="QGQ9" s="84"/>
      <c r="QGR9" s="84"/>
      <c r="QGS9" s="84"/>
      <c r="QGT9" s="84"/>
      <c r="QGU9" s="84"/>
      <c r="QGV9" s="84"/>
      <c r="QGW9" s="84"/>
      <c r="QGX9" s="84"/>
      <c r="QGY9" s="84"/>
      <c r="QGZ9" s="84"/>
      <c r="QHA9" s="84"/>
      <c r="QHB9" s="84"/>
      <c r="QHC9" s="84"/>
      <c r="QHD9" s="84"/>
      <c r="QHE9" s="84"/>
      <c r="QHF9" s="84"/>
      <c r="QHG9" s="84"/>
      <c r="QHH9" s="84"/>
      <c r="QHI9" s="84"/>
      <c r="QHJ9" s="84"/>
      <c r="QHK9" s="84"/>
      <c r="QHL9" s="84"/>
      <c r="QHM9" s="84"/>
      <c r="QHN9" s="84"/>
      <c r="QHO9" s="84"/>
      <c r="QHP9" s="84"/>
      <c r="QHQ9" s="84"/>
      <c r="QHR9" s="84"/>
      <c r="QHS9" s="84"/>
      <c r="QHT9" s="84"/>
      <c r="QHU9" s="84"/>
      <c r="QHV9" s="84"/>
      <c r="QHW9" s="84"/>
      <c r="QHX9" s="84"/>
      <c r="QHY9" s="84"/>
      <c r="QHZ9" s="84"/>
      <c r="QIA9" s="84"/>
      <c r="QIB9" s="84"/>
      <c r="QIC9" s="84"/>
      <c r="QID9" s="84"/>
      <c r="QIE9" s="84"/>
      <c r="QIF9" s="84"/>
      <c r="QIG9" s="84"/>
      <c r="QIH9" s="84"/>
      <c r="QII9" s="84"/>
      <c r="QIJ9" s="84"/>
      <c r="QIK9" s="84"/>
      <c r="QIL9" s="84"/>
      <c r="QIM9" s="84"/>
      <c r="QIN9" s="84"/>
      <c r="QIO9" s="84"/>
      <c r="QIP9" s="84"/>
      <c r="QIQ9" s="84"/>
      <c r="QIR9" s="84"/>
      <c r="QIS9" s="84"/>
      <c r="QIT9" s="84"/>
      <c r="QIU9" s="84"/>
      <c r="QIV9" s="84"/>
      <c r="QIW9" s="84"/>
      <c r="QIX9" s="84"/>
      <c r="QIY9" s="84"/>
      <c r="QIZ9" s="84"/>
      <c r="QJA9" s="84"/>
      <c r="QJB9" s="84"/>
      <c r="QJC9" s="84"/>
      <c r="QJD9" s="84"/>
      <c r="QJE9" s="84"/>
      <c r="QJF9" s="84"/>
      <c r="QJG9" s="84"/>
      <c r="QJH9" s="84"/>
      <c r="QJI9" s="84"/>
      <c r="QJJ9" s="84"/>
      <c r="QJK9" s="84"/>
      <c r="QJL9" s="84"/>
      <c r="QJM9" s="84"/>
      <c r="QJN9" s="84"/>
      <c r="QJO9" s="84"/>
      <c r="QJP9" s="84"/>
      <c r="QJQ9" s="84"/>
      <c r="QJR9" s="84"/>
      <c r="QJS9" s="84"/>
      <c r="QJT9" s="84"/>
      <c r="QJU9" s="84"/>
      <c r="QJV9" s="84"/>
      <c r="QJW9" s="84"/>
      <c r="QJX9" s="84"/>
      <c r="QJY9" s="84"/>
      <c r="QJZ9" s="84"/>
      <c r="QKA9" s="84"/>
      <c r="QKB9" s="84"/>
      <c r="QKC9" s="84"/>
      <c r="QKD9" s="84"/>
      <c r="QKE9" s="84"/>
      <c r="QKF9" s="84"/>
      <c r="QKG9" s="84"/>
      <c r="QKH9" s="84"/>
      <c r="QKI9" s="84"/>
      <c r="QKJ9" s="84"/>
      <c r="QKK9" s="84"/>
      <c r="QKL9" s="84"/>
      <c r="QKM9" s="84"/>
      <c r="QKN9" s="84"/>
      <c r="QKO9" s="84"/>
      <c r="QKP9" s="84"/>
      <c r="QKQ9" s="84"/>
      <c r="QKR9" s="84"/>
      <c r="QKS9" s="84"/>
      <c r="QKT9" s="84"/>
      <c r="QKU9" s="84"/>
      <c r="QKV9" s="84"/>
      <c r="QKW9" s="84"/>
      <c r="QKX9" s="84"/>
      <c r="QKY9" s="84"/>
      <c r="QKZ9" s="84"/>
      <c r="QLA9" s="84"/>
      <c r="QLB9" s="84"/>
      <c r="QLC9" s="84"/>
      <c r="QLD9" s="84"/>
      <c r="QLE9" s="84"/>
      <c r="QLF9" s="84"/>
      <c r="QLG9" s="84"/>
      <c r="QLH9" s="84"/>
      <c r="QLI9" s="84"/>
      <c r="QLJ9" s="84"/>
      <c r="QLK9" s="84"/>
      <c r="QLL9" s="84"/>
      <c r="QLM9" s="84"/>
      <c r="QLN9" s="84"/>
      <c r="QLO9" s="84"/>
      <c r="QLP9" s="84"/>
      <c r="QLQ9" s="84"/>
      <c r="QLR9" s="84"/>
      <c r="QLS9" s="84"/>
      <c r="QLT9" s="84"/>
      <c r="QLU9" s="84"/>
      <c r="QLV9" s="84"/>
      <c r="QLW9" s="84"/>
      <c r="QLX9" s="84"/>
      <c r="QLY9" s="84"/>
      <c r="QLZ9" s="84"/>
      <c r="QMA9" s="84"/>
      <c r="QMB9" s="84"/>
      <c r="QMC9" s="84"/>
      <c r="QMD9" s="84"/>
      <c r="QME9" s="84"/>
      <c r="QMF9" s="84"/>
      <c r="QMG9" s="84"/>
      <c r="QMH9" s="84"/>
      <c r="QMI9" s="84"/>
      <c r="QMJ9" s="84"/>
      <c r="QMK9" s="84"/>
      <c r="QML9" s="84"/>
      <c r="QMM9" s="84"/>
      <c r="QMN9" s="84"/>
      <c r="QMO9" s="84"/>
      <c r="QMP9" s="84"/>
      <c r="QMQ9" s="84"/>
      <c r="QMR9" s="84"/>
      <c r="QMS9" s="84"/>
      <c r="QMT9" s="84"/>
      <c r="QMU9" s="84"/>
      <c r="QMV9" s="84"/>
      <c r="QMW9" s="84"/>
      <c r="QMX9" s="84"/>
      <c r="QMY9" s="84"/>
      <c r="QMZ9" s="84"/>
      <c r="QNA9" s="84"/>
      <c r="QNB9" s="84"/>
      <c r="QNC9" s="84"/>
      <c r="QND9" s="84"/>
      <c r="QNE9" s="84"/>
      <c r="QNF9" s="84"/>
      <c r="QNG9" s="84"/>
      <c r="QNH9" s="84"/>
      <c r="QNI9" s="84"/>
      <c r="QNJ9" s="84"/>
      <c r="QNK9" s="84"/>
      <c r="QNL9" s="84"/>
      <c r="QNM9" s="84"/>
      <c r="QNN9" s="84"/>
      <c r="QNO9" s="84"/>
      <c r="QNP9" s="84"/>
      <c r="QNQ9" s="84"/>
      <c r="QNR9" s="84"/>
      <c r="QNS9" s="84"/>
      <c r="QNT9" s="84"/>
      <c r="QNU9" s="84"/>
      <c r="QNV9" s="84"/>
      <c r="QNW9" s="84"/>
      <c r="QNX9" s="84"/>
      <c r="QNY9" s="84"/>
      <c r="QNZ9" s="84"/>
      <c r="QOA9" s="84"/>
      <c r="QOB9" s="84"/>
      <c r="QOC9" s="84"/>
      <c r="QOD9" s="84"/>
      <c r="QOE9" s="84"/>
      <c r="QOF9" s="84"/>
      <c r="QOG9" s="84"/>
      <c r="QOH9" s="84"/>
      <c r="QOI9" s="84"/>
      <c r="QOJ9" s="84"/>
      <c r="QOK9" s="84"/>
      <c r="QOL9" s="84"/>
      <c r="QOM9" s="84"/>
      <c r="QON9" s="84"/>
      <c r="QOO9" s="84"/>
      <c r="QOP9" s="84"/>
      <c r="QOQ9" s="84"/>
      <c r="QOR9" s="84"/>
      <c r="QOS9" s="84"/>
      <c r="QOT9" s="84"/>
      <c r="QOU9" s="84"/>
      <c r="QOV9" s="84"/>
      <c r="QOW9" s="84"/>
      <c r="QOX9" s="84"/>
      <c r="QOY9" s="84"/>
      <c r="QOZ9" s="84"/>
      <c r="QPA9" s="84"/>
      <c r="QPB9" s="84"/>
      <c r="QPC9" s="84"/>
      <c r="QPD9" s="84"/>
      <c r="QPE9" s="84"/>
      <c r="QPF9" s="84"/>
      <c r="QPG9" s="84"/>
      <c r="QPH9" s="84"/>
      <c r="QPI9" s="84"/>
      <c r="QPJ9" s="84"/>
      <c r="QPK9" s="84"/>
      <c r="QPL9" s="84"/>
      <c r="QPM9" s="84"/>
      <c r="QPN9" s="84"/>
      <c r="QPO9" s="84"/>
      <c r="QPP9" s="84"/>
      <c r="QPQ9" s="84"/>
      <c r="QPR9" s="84"/>
      <c r="QPS9" s="84"/>
      <c r="QPT9" s="84"/>
      <c r="QPU9" s="84"/>
      <c r="QPV9" s="84"/>
      <c r="QPW9" s="84"/>
      <c r="QPX9" s="84"/>
      <c r="QPY9" s="84"/>
      <c r="QPZ9" s="84"/>
      <c r="QQA9" s="84"/>
      <c r="QQB9" s="84"/>
      <c r="QQC9" s="84"/>
      <c r="QQD9" s="84"/>
      <c r="QQE9" s="84"/>
      <c r="QQF9" s="84"/>
      <c r="QQG9" s="84"/>
      <c r="QQH9" s="84"/>
      <c r="QQI9" s="84"/>
      <c r="QQJ9" s="84"/>
      <c r="QQK9" s="84"/>
      <c r="QQL9" s="84"/>
      <c r="QQM9" s="84"/>
      <c r="QQN9" s="84"/>
      <c r="QQO9" s="84"/>
      <c r="QQP9" s="84"/>
      <c r="QQQ9" s="84"/>
      <c r="QQR9" s="84"/>
      <c r="QQS9" s="84"/>
      <c r="QQT9" s="84"/>
      <c r="QQU9" s="84"/>
      <c r="QQV9" s="84"/>
      <c r="QQW9" s="84"/>
      <c r="QQX9" s="84"/>
      <c r="QQY9" s="84"/>
      <c r="QQZ9" s="84"/>
      <c r="QRA9" s="84"/>
      <c r="QRB9" s="84"/>
      <c r="QRC9" s="84"/>
      <c r="QRD9" s="84"/>
      <c r="QRE9" s="84"/>
      <c r="QRF9" s="84"/>
      <c r="QRG9" s="84"/>
      <c r="QRH9" s="84"/>
      <c r="QRI9" s="84"/>
      <c r="QRJ9" s="84"/>
      <c r="QRK9" s="84"/>
      <c r="QRL9" s="84"/>
      <c r="QRM9" s="84"/>
      <c r="QRN9" s="84"/>
      <c r="QRO9" s="84"/>
      <c r="QRP9" s="84"/>
      <c r="QRQ9" s="84"/>
      <c r="QRR9" s="84"/>
      <c r="QRS9" s="84"/>
      <c r="QRT9" s="84"/>
      <c r="QRU9" s="84"/>
      <c r="QRV9" s="84"/>
      <c r="QRW9" s="84"/>
      <c r="QRX9" s="84"/>
      <c r="QRY9" s="84"/>
      <c r="QRZ9" s="84"/>
      <c r="QSA9" s="84"/>
      <c r="QSB9" s="84"/>
      <c r="QSC9" s="84"/>
      <c r="QSD9" s="84"/>
      <c r="QSE9" s="84"/>
      <c r="QSF9" s="84"/>
      <c r="QSG9" s="84"/>
      <c r="QSH9" s="84"/>
      <c r="QSI9" s="84"/>
      <c r="QSJ9" s="84"/>
      <c r="QSK9" s="84"/>
      <c r="QSL9" s="84"/>
      <c r="QSM9" s="84"/>
      <c r="QSN9" s="84"/>
      <c r="QSO9" s="84"/>
      <c r="QSP9" s="84"/>
      <c r="QSQ9" s="84"/>
      <c r="QSR9" s="84"/>
      <c r="QSS9" s="84"/>
      <c r="QST9" s="84"/>
      <c r="QSU9" s="84"/>
      <c r="QSV9" s="84"/>
      <c r="QSW9" s="84"/>
      <c r="QSX9" s="84"/>
      <c r="QSY9" s="84"/>
      <c r="QSZ9" s="84"/>
      <c r="QTA9" s="84"/>
      <c r="QTB9" s="84"/>
      <c r="QTC9" s="84"/>
      <c r="QTD9" s="84"/>
      <c r="QTE9" s="84"/>
      <c r="QTF9" s="84"/>
      <c r="QTG9" s="84"/>
      <c r="QTH9" s="84"/>
      <c r="QTI9" s="84"/>
      <c r="QTJ9" s="84"/>
      <c r="QTK9" s="84"/>
      <c r="QTL9" s="84"/>
      <c r="QTM9" s="84"/>
      <c r="QTN9" s="84"/>
      <c r="QTO9" s="84"/>
      <c r="QTP9" s="84"/>
      <c r="QTQ9" s="84"/>
      <c r="QTR9" s="84"/>
      <c r="QTS9" s="84"/>
      <c r="QTT9" s="84"/>
      <c r="QTU9" s="84"/>
      <c r="QTV9" s="84"/>
      <c r="QTW9" s="84"/>
      <c r="QTX9" s="84"/>
      <c r="QTY9" s="84"/>
      <c r="QTZ9" s="84"/>
      <c r="QUA9" s="84"/>
      <c r="QUB9" s="84"/>
      <c r="QUC9" s="84"/>
      <c r="QUD9" s="84"/>
      <c r="QUE9" s="84"/>
      <c r="QUF9" s="84"/>
      <c r="QUG9" s="84"/>
      <c r="QUH9" s="84"/>
      <c r="QUI9" s="84"/>
      <c r="QUJ9" s="84"/>
      <c r="QUK9" s="84"/>
      <c r="QUL9" s="84"/>
      <c r="QUM9" s="84"/>
      <c r="QUN9" s="84"/>
      <c r="QUO9" s="84"/>
      <c r="QUP9" s="84"/>
      <c r="QUQ9" s="84"/>
      <c r="QUR9" s="84"/>
      <c r="QUS9" s="84"/>
      <c r="QUT9" s="84"/>
      <c r="QUU9" s="84"/>
      <c r="QUV9" s="84"/>
      <c r="QUW9" s="84"/>
      <c r="QUX9" s="84"/>
      <c r="QUY9" s="84"/>
      <c r="QUZ9" s="84"/>
      <c r="QVA9" s="84"/>
      <c r="QVB9" s="84"/>
      <c r="QVC9" s="84"/>
      <c r="QVD9" s="84"/>
      <c r="QVE9" s="84"/>
      <c r="QVF9" s="84"/>
      <c r="QVG9" s="84"/>
      <c r="QVH9" s="84"/>
      <c r="QVI9" s="84"/>
      <c r="QVJ9" s="84"/>
      <c r="QVK9" s="84"/>
      <c r="QVL9" s="84"/>
      <c r="QVM9" s="84"/>
      <c r="QVN9" s="84"/>
      <c r="QVO9" s="84"/>
      <c r="QVP9" s="84"/>
      <c r="QVQ9" s="84"/>
      <c r="QVR9" s="84"/>
      <c r="QVS9" s="84"/>
      <c r="QVT9" s="84"/>
      <c r="QVU9" s="84"/>
      <c r="QVV9" s="84"/>
      <c r="QVW9" s="84"/>
      <c r="QVX9" s="84"/>
      <c r="QVY9" s="84"/>
      <c r="QVZ9" s="84"/>
      <c r="QWA9" s="84"/>
      <c r="QWB9" s="84"/>
      <c r="QWC9" s="84"/>
      <c r="QWD9" s="84"/>
      <c r="QWE9" s="84"/>
      <c r="QWF9" s="84"/>
      <c r="QWG9" s="84"/>
      <c r="QWH9" s="84"/>
      <c r="QWI9" s="84"/>
      <c r="QWJ9" s="84"/>
      <c r="QWK9" s="84"/>
      <c r="QWL9" s="84"/>
      <c r="QWM9" s="84"/>
      <c r="QWN9" s="84"/>
      <c r="QWO9" s="84"/>
      <c r="QWP9" s="84"/>
      <c r="QWQ9" s="84"/>
      <c r="QWR9" s="84"/>
      <c r="QWS9" s="84"/>
      <c r="QWT9" s="84"/>
      <c r="QWU9" s="84"/>
      <c r="QWV9" s="84"/>
      <c r="QWW9" s="84"/>
      <c r="QWX9" s="84"/>
      <c r="QWY9" s="84"/>
      <c r="QWZ9" s="84"/>
      <c r="QXA9" s="84"/>
      <c r="QXB9" s="84"/>
      <c r="QXC9" s="84"/>
      <c r="QXD9" s="84"/>
      <c r="QXE9" s="84"/>
      <c r="QXF9" s="84"/>
      <c r="QXG9" s="84"/>
      <c r="QXH9" s="84"/>
      <c r="QXI9" s="84"/>
      <c r="QXJ9" s="84"/>
      <c r="QXK9" s="84"/>
      <c r="QXL9" s="84"/>
      <c r="QXM9" s="84"/>
      <c r="QXN9" s="84"/>
      <c r="QXO9" s="84"/>
      <c r="QXP9" s="84"/>
      <c r="QXQ9" s="84"/>
      <c r="QXR9" s="84"/>
      <c r="QXS9" s="84"/>
      <c r="QXT9" s="84"/>
      <c r="QXU9" s="84"/>
      <c r="QXV9" s="84"/>
      <c r="QXW9" s="84"/>
      <c r="QXX9" s="84"/>
      <c r="QXY9" s="84"/>
      <c r="QXZ9" s="84"/>
      <c r="QYA9" s="84"/>
      <c r="QYB9" s="84"/>
      <c r="QYC9" s="84"/>
      <c r="QYD9" s="84"/>
      <c r="QYE9" s="84"/>
      <c r="QYF9" s="84"/>
      <c r="QYG9" s="84"/>
      <c r="QYH9" s="84"/>
      <c r="QYI9" s="84"/>
      <c r="QYJ9" s="84"/>
      <c r="QYK9" s="84"/>
      <c r="QYL9" s="84"/>
      <c r="QYM9" s="84"/>
      <c r="QYN9" s="84"/>
      <c r="QYO9" s="84"/>
      <c r="QYP9" s="84"/>
      <c r="QYQ9" s="84"/>
      <c r="QYR9" s="84"/>
      <c r="QYS9" s="84"/>
      <c r="QYT9" s="84"/>
      <c r="QYU9" s="84"/>
      <c r="QYV9" s="84"/>
      <c r="QYW9" s="84"/>
      <c r="QYX9" s="84"/>
      <c r="QYY9" s="84"/>
      <c r="QYZ9" s="84"/>
      <c r="QZA9" s="84"/>
      <c r="QZB9" s="84"/>
      <c r="QZC9" s="84"/>
      <c r="QZD9" s="84"/>
      <c r="QZE9" s="84"/>
      <c r="QZF9" s="84"/>
      <c r="QZG9" s="84"/>
      <c r="QZH9" s="84"/>
      <c r="QZI9" s="84"/>
      <c r="QZJ9" s="84"/>
      <c r="QZK9" s="84"/>
      <c r="QZL9" s="84"/>
      <c r="QZM9" s="84"/>
      <c r="QZN9" s="84"/>
      <c r="QZO9" s="84"/>
      <c r="QZP9" s="84"/>
      <c r="QZQ9" s="84"/>
      <c r="QZR9" s="84"/>
      <c r="QZS9" s="84"/>
      <c r="QZT9" s="84"/>
      <c r="QZU9" s="84"/>
      <c r="QZV9" s="84"/>
      <c r="QZW9" s="84"/>
      <c r="QZX9" s="84"/>
      <c r="QZY9" s="84"/>
      <c r="QZZ9" s="84"/>
      <c r="RAA9" s="84"/>
      <c r="RAB9" s="84"/>
      <c r="RAC9" s="84"/>
      <c r="RAD9" s="84"/>
      <c r="RAE9" s="84"/>
      <c r="RAF9" s="84"/>
      <c r="RAG9" s="84"/>
      <c r="RAH9" s="84"/>
      <c r="RAI9" s="84"/>
      <c r="RAJ9" s="84"/>
      <c r="RAK9" s="84"/>
      <c r="RAL9" s="84"/>
      <c r="RAM9" s="84"/>
      <c r="RAN9" s="84"/>
      <c r="RAO9" s="84"/>
      <c r="RAP9" s="84"/>
      <c r="RAQ9" s="84"/>
      <c r="RAR9" s="84"/>
      <c r="RAS9" s="84"/>
      <c r="RAT9" s="84"/>
      <c r="RAU9" s="84"/>
      <c r="RAV9" s="84"/>
      <c r="RAW9" s="84"/>
      <c r="RAX9" s="84"/>
      <c r="RAY9" s="84"/>
      <c r="RAZ9" s="84"/>
      <c r="RBA9" s="84"/>
      <c r="RBB9" s="84"/>
      <c r="RBC9" s="84"/>
      <c r="RBD9" s="84"/>
      <c r="RBE9" s="84"/>
      <c r="RBF9" s="84"/>
      <c r="RBG9" s="84"/>
      <c r="RBH9" s="84"/>
      <c r="RBI9" s="84"/>
      <c r="RBJ9" s="84"/>
      <c r="RBK9" s="84"/>
      <c r="RBL9" s="84"/>
      <c r="RBM9" s="84"/>
      <c r="RBN9" s="84"/>
      <c r="RBO9" s="84"/>
      <c r="RBP9" s="84"/>
      <c r="RBQ9" s="84"/>
      <c r="RBR9" s="84"/>
      <c r="RBS9" s="84"/>
      <c r="RBT9" s="84"/>
      <c r="RBU9" s="84"/>
      <c r="RBV9" s="84"/>
      <c r="RBW9" s="84"/>
      <c r="RBX9" s="84"/>
      <c r="RBY9" s="84"/>
      <c r="RBZ9" s="84"/>
      <c r="RCA9" s="84"/>
      <c r="RCB9" s="84"/>
      <c r="RCC9" s="84"/>
      <c r="RCD9" s="84"/>
      <c r="RCE9" s="84"/>
      <c r="RCF9" s="84"/>
      <c r="RCG9" s="84"/>
      <c r="RCH9" s="84"/>
      <c r="RCI9" s="84"/>
      <c r="RCJ9" s="84"/>
      <c r="RCK9" s="84"/>
      <c r="RCL9" s="84"/>
      <c r="RCM9" s="84"/>
      <c r="RCN9" s="84"/>
      <c r="RCO9" s="84"/>
      <c r="RCP9" s="84"/>
      <c r="RCQ9" s="84"/>
      <c r="RCR9" s="84"/>
      <c r="RCS9" s="84"/>
      <c r="RCT9" s="84"/>
      <c r="RCU9" s="84"/>
      <c r="RCV9" s="84"/>
      <c r="RCW9" s="84"/>
      <c r="RCX9" s="84"/>
      <c r="RCY9" s="84"/>
      <c r="RCZ9" s="84"/>
      <c r="RDA9" s="84"/>
      <c r="RDB9" s="84"/>
      <c r="RDC9" s="84"/>
      <c r="RDD9" s="84"/>
      <c r="RDE9" s="84"/>
      <c r="RDF9" s="84"/>
      <c r="RDG9" s="84"/>
      <c r="RDH9" s="84"/>
      <c r="RDI9" s="84"/>
      <c r="RDJ9" s="84"/>
      <c r="RDK9" s="84"/>
      <c r="RDL9" s="84"/>
      <c r="RDM9" s="84"/>
      <c r="RDN9" s="84"/>
      <c r="RDO9" s="84"/>
      <c r="RDP9" s="84"/>
      <c r="RDQ9" s="84"/>
      <c r="RDR9" s="84"/>
      <c r="RDS9" s="84"/>
      <c r="RDT9" s="84"/>
      <c r="RDU9" s="84"/>
      <c r="RDV9" s="84"/>
      <c r="RDW9" s="84"/>
      <c r="RDX9" s="84"/>
      <c r="RDY9" s="84"/>
      <c r="RDZ9" s="84"/>
      <c r="REA9" s="84"/>
      <c r="REB9" s="84"/>
      <c r="REC9" s="84"/>
      <c r="RED9" s="84"/>
      <c r="REE9" s="84"/>
      <c r="REF9" s="84"/>
      <c r="REG9" s="84"/>
      <c r="REH9" s="84"/>
      <c r="REI9" s="84"/>
      <c r="REJ9" s="84"/>
      <c r="REK9" s="84"/>
      <c r="REL9" s="84"/>
      <c r="REM9" s="84"/>
      <c r="REN9" s="84"/>
      <c r="REO9" s="84"/>
      <c r="REP9" s="84"/>
      <c r="REQ9" s="84"/>
      <c r="RER9" s="84"/>
      <c r="RES9" s="84"/>
      <c r="RET9" s="84"/>
      <c r="REU9" s="84"/>
      <c r="REV9" s="84"/>
      <c r="REW9" s="84"/>
      <c r="REX9" s="84"/>
      <c r="REY9" s="84"/>
      <c r="REZ9" s="84"/>
      <c r="RFA9" s="84"/>
      <c r="RFB9" s="84"/>
      <c r="RFC9" s="84"/>
      <c r="RFD9" s="84"/>
      <c r="RFE9" s="84"/>
      <c r="RFF9" s="84"/>
      <c r="RFG9" s="84"/>
      <c r="RFH9" s="84"/>
      <c r="RFI9" s="84"/>
      <c r="RFJ9" s="84"/>
      <c r="RFK9" s="84"/>
      <c r="RFL9" s="84"/>
      <c r="RFM9" s="84"/>
      <c r="RFN9" s="84"/>
      <c r="RFO9" s="84"/>
      <c r="RFP9" s="84"/>
      <c r="RFQ9" s="84"/>
      <c r="RFR9" s="84"/>
      <c r="RFS9" s="84"/>
      <c r="RFT9" s="84"/>
      <c r="RFU9" s="84"/>
      <c r="RFV9" s="84"/>
      <c r="RFW9" s="84"/>
      <c r="RFX9" s="84"/>
      <c r="RFY9" s="84"/>
      <c r="RFZ9" s="84"/>
      <c r="RGA9" s="84"/>
      <c r="RGB9" s="84"/>
      <c r="RGC9" s="84"/>
      <c r="RGD9" s="84"/>
      <c r="RGE9" s="84"/>
      <c r="RGF9" s="84"/>
      <c r="RGG9" s="84"/>
      <c r="RGH9" s="84"/>
      <c r="RGI9" s="84"/>
      <c r="RGJ9" s="84"/>
      <c r="RGK9" s="84"/>
      <c r="RGL9" s="84"/>
      <c r="RGM9" s="84"/>
      <c r="RGN9" s="84"/>
      <c r="RGO9" s="84"/>
      <c r="RGP9" s="84"/>
      <c r="RGQ9" s="84"/>
      <c r="RGR9" s="84"/>
      <c r="RGS9" s="84"/>
      <c r="RGT9" s="84"/>
      <c r="RGU9" s="84"/>
      <c r="RGV9" s="84"/>
      <c r="RGW9" s="84"/>
      <c r="RGX9" s="84"/>
      <c r="RGY9" s="84"/>
      <c r="RGZ9" s="84"/>
      <c r="RHA9" s="84"/>
      <c r="RHB9" s="84"/>
      <c r="RHC9" s="84"/>
      <c r="RHD9" s="84"/>
      <c r="RHE9" s="84"/>
      <c r="RHF9" s="84"/>
      <c r="RHG9" s="84"/>
      <c r="RHH9" s="84"/>
      <c r="RHI9" s="84"/>
      <c r="RHJ9" s="84"/>
      <c r="RHK9" s="84"/>
      <c r="RHL9" s="84"/>
      <c r="RHM9" s="84"/>
      <c r="RHN9" s="84"/>
      <c r="RHO9" s="84"/>
      <c r="RHP9" s="84"/>
      <c r="RHQ9" s="84"/>
      <c r="RHR9" s="84"/>
      <c r="RHS9" s="84"/>
      <c r="RHT9" s="84"/>
      <c r="RHU9" s="84"/>
      <c r="RHV9" s="84"/>
      <c r="RHW9" s="84"/>
      <c r="RHX9" s="84"/>
      <c r="RHY9" s="84"/>
      <c r="RHZ9" s="84"/>
      <c r="RIA9" s="84"/>
      <c r="RIB9" s="84"/>
      <c r="RIC9" s="84"/>
      <c r="RID9" s="84"/>
      <c r="RIE9" s="84"/>
      <c r="RIF9" s="84"/>
      <c r="RIG9" s="84"/>
      <c r="RIH9" s="84"/>
      <c r="RII9" s="84"/>
      <c r="RIJ9" s="84"/>
      <c r="RIK9" s="84"/>
      <c r="RIL9" s="84"/>
      <c r="RIM9" s="84"/>
      <c r="RIN9" s="84"/>
      <c r="RIO9" s="84"/>
      <c r="RIP9" s="84"/>
      <c r="RIQ9" s="84"/>
      <c r="RIR9" s="84"/>
      <c r="RIS9" s="84"/>
      <c r="RIT9" s="84"/>
      <c r="RIU9" s="84"/>
      <c r="RIV9" s="84"/>
      <c r="RIW9" s="84"/>
      <c r="RIX9" s="84"/>
      <c r="RIY9" s="84"/>
      <c r="RIZ9" s="84"/>
      <c r="RJA9" s="84"/>
      <c r="RJB9" s="84"/>
      <c r="RJC9" s="84"/>
      <c r="RJD9" s="84"/>
      <c r="RJE9" s="84"/>
      <c r="RJF9" s="84"/>
      <c r="RJG9" s="84"/>
      <c r="RJH9" s="84"/>
      <c r="RJI9" s="84"/>
      <c r="RJJ9" s="84"/>
      <c r="RJK9" s="84"/>
      <c r="RJL9" s="84"/>
      <c r="RJM9" s="84"/>
      <c r="RJN9" s="84"/>
      <c r="RJO9" s="84"/>
      <c r="RJP9" s="84"/>
      <c r="RJQ9" s="84"/>
      <c r="RJR9" s="84"/>
      <c r="RJS9" s="84"/>
      <c r="RJT9" s="84"/>
      <c r="RJU9" s="84"/>
      <c r="RJV9" s="84"/>
      <c r="RJW9" s="84"/>
      <c r="RJX9" s="84"/>
      <c r="RJY9" s="84"/>
      <c r="RJZ9" s="84"/>
      <c r="RKA9" s="84"/>
      <c r="RKB9" s="84"/>
      <c r="RKC9" s="84"/>
      <c r="RKD9" s="84"/>
      <c r="RKE9" s="84"/>
      <c r="RKF9" s="84"/>
      <c r="RKG9" s="84"/>
      <c r="RKH9" s="84"/>
      <c r="RKI9" s="84"/>
      <c r="RKJ9" s="84"/>
      <c r="RKK9" s="84"/>
      <c r="RKL9" s="84"/>
      <c r="RKM9" s="84"/>
      <c r="RKN9" s="84"/>
      <c r="RKO9" s="84"/>
      <c r="RKP9" s="84"/>
      <c r="RKQ9" s="84"/>
      <c r="RKR9" s="84"/>
      <c r="RKS9" s="84"/>
      <c r="RKT9" s="84"/>
      <c r="RKU9" s="84"/>
      <c r="RKV9" s="84"/>
      <c r="RKW9" s="84"/>
      <c r="RKX9" s="84"/>
      <c r="RKY9" s="84"/>
      <c r="RKZ9" s="84"/>
      <c r="RLA9" s="84"/>
      <c r="RLB9" s="84"/>
      <c r="RLC9" s="84"/>
      <c r="RLD9" s="84"/>
      <c r="RLE9" s="84"/>
      <c r="RLF9" s="84"/>
      <c r="RLG9" s="84"/>
      <c r="RLH9" s="84"/>
      <c r="RLI9" s="84"/>
      <c r="RLJ9" s="84"/>
      <c r="RLK9" s="84"/>
      <c r="RLL9" s="84"/>
      <c r="RLM9" s="84"/>
      <c r="RLN9" s="84"/>
      <c r="RLO9" s="84"/>
      <c r="RLP9" s="84"/>
      <c r="RLQ9" s="84"/>
      <c r="RLR9" s="84"/>
      <c r="RLS9" s="84"/>
      <c r="RLT9" s="84"/>
      <c r="RLU9" s="84"/>
      <c r="RLV9" s="84"/>
      <c r="RLW9" s="84"/>
      <c r="RLX9" s="84"/>
      <c r="RLY9" s="84"/>
      <c r="RLZ9" s="84"/>
      <c r="RMA9" s="84"/>
      <c r="RMB9" s="84"/>
      <c r="RMC9" s="84"/>
      <c r="RMD9" s="84"/>
      <c r="RME9" s="84"/>
      <c r="RMF9" s="84"/>
      <c r="RMG9" s="84"/>
      <c r="RMH9" s="84"/>
      <c r="RMI9" s="84"/>
      <c r="RMJ9" s="84"/>
      <c r="RMK9" s="84"/>
      <c r="RML9" s="84"/>
      <c r="RMM9" s="84"/>
      <c r="RMN9" s="84"/>
      <c r="RMO9" s="84"/>
      <c r="RMP9" s="84"/>
      <c r="RMQ9" s="84"/>
      <c r="RMR9" s="84"/>
      <c r="RMS9" s="84"/>
      <c r="RMT9" s="84"/>
      <c r="RMU9" s="84"/>
      <c r="RMV9" s="84"/>
      <c r="RMW9" s="84"/>
      <c r="RMX9" s="84"/>
      <c r="RMY9" s="84"/>
      <c r="RMZ9" s="84"/>
      <c r="RNA9" s="84"/>
      <c r="RNB9" s="84"/>
      <c r="RNC9" s="84"/>
      <c r="RND9" s="84"/>
      <c r="RNE9" s="84"/>
      <c r="RNF9" s="84"/>
      <c r="RNG9" s="84"/>
      <c r="RNH9" s="84"/>
      <c r="RNI9" s="84"/>
      <c r="RNJ9" s="84"/>
      <c r="RNK9" s="84"/>
      <c r="RNL9" s="84"/>
      <c r="RNM9" s="84"/>
      <c r="RNN9" s="84"/>
      <c r="RNO9" s="84"/>
      <c r="RNP9" s="84"/>
      <c r="RNQ9" s="84"/>
      <c r="RNR9" s="84"/>
      <c r="RNS9" s="84"/>
      <c r="RNT9" s="84"/>
      <c r="RNU9" s="84"/>
      <c r="RNV9" s="84"/>
      <c r="RNW9" s="84"/>
      <c r="RNX9" s="84"/>
      <c r="RNY9" s="84"/>
      <c r="RNZ9" s="84"/>
      <c r="ROA9" s="84"/>
      <c r="ROB9" s="84"/>
      <c r="ROC9" s="84"/>
      <c r="ROD9" s="84"/>
      <c r="ROE9" s="84"/>
      <c r="ROF9" s="84"/>
      <c r="ROG9" s="84"/>
      <c r="ROH9" s="84"/>
      <c r="ROI9" s="84"/>
      <c r="ROJ9" s="84"/>
      <c r="ROK9" s="84"/>
      <c r="ROL9" s="84"/>
      <c r="ROM9" s="84"/>
      <c r="RON9" s="84"/>
      <c r="ROO9" s="84"/>
      <c r="ROP9" s="84"/>
      <c r="ROQ9" s="84"/>
      <c r="ROR9" s="84"/>
      <c r="ROS9" s="84"/>
      <c r="ROT9" s="84"/>
      <c r="ROU9" s="84"/>
      <c r="ROV9" s="84"/>
      <c r="ROW9" s="84"/>
      <c r="ROX9" s="84"/>
      <c r="ROY9" s="84"/>
      <c r="ROZ9" s="84"/>
      <c r="RPA9" s="84"/>
      <c r="RPB9" s="84"/>
      <c r="RPC9" s="84"/>
      <c r="RPD9" s="84"/>
      <c r="RPE9" s="84"/>
      <c r="RPF9" s="84"/>
      <c r="RPG9" s="84"/>
      <c r="RPH9" s="84"/>
      <c r="RPI9" s="84"/>
      <c r="RPJ9" s="84"/>
      <c r="RPK9" s="84"/>
      <c r="RPL9" s="84"/>
      <c r="RPM9" s="84"/>
      <c r="RPN9" s="84"/>
      <c r="RPO9" s="84"/>
      <c r="RPP9" s="84"/>
      <c r="RPQ9" s="84"/>
      <c r="RPR9" s="84"/>
      <c r="RPS9" s="84"/>
      <c r="RPT9" s="84"/>
      <c r="RPU9" s="84"/>
      <c r="RPV9" s="84"/>
      <c r="RPW9" s="84"/>
      <c r="RPX9" s="84"/>
      <c r="RPY9" s="84"/>
      <c r="RPZ9" s="84"/>
      <c r="RQA9" s="84"/>
      <c r="RQB9" s="84"/>
      <c r="RQC9" s="84"/>
      <c r="RQD9" s="84"/>
      <c r="RQE9" s="84"/>
      <c r="RQF9" s="84"/>
      <c r="RQG9" s="84"/>
      <c r="RQH9" s="84"/>
      <c r="RQI9" s="84"/>
      <c r="RQJ9" s="84"/>
      <c r="RQK9" s="84"/>
      <c r="RQL9" s="84"/>
      <c r="RQM9" s="84"/>
      <c r="RQN9" s="84"/>
      <c r="RQO9" s="84"/>
      <c r="RQP9" s="84"/>
      <c r="RQQ9" s="84"/>
      <c r="RQR9" s="84"/>
      <c r="RQS9" s="84"/>
      <c r="RQT9" s="84"/>
      <c r="RQU9" s="84"/>
      <c r="RQV9" s="84"/>
      <c r="RQW9" s="84"/>
      <c r="RQX9" s="84"/>
      <c r="RQY9" s="84"/>
      <c r="RQZ9" s="84"/>
      <c r="RRA9" s="84"/>
      <c r="RRB9" s="84"/>
      <c r="RRC9" s="84"/>
      <c r="RRD9" s="84"/>
      <c r="RRE9" s="84"/>
      <c r="RRF9" s="84"/>
      <c r="RRG9" s="84"/>
      <c r="RRH9" s="84"/>
      <c r="RRI9" s="84"/>
      <c r="RRJ9" s="84"/>
      <c r="RRK9" s="84"/>
      <c r="RRL9" s="84"/>
      <c r="RRM9" s="84"/>
      <c r="RRN9" s="84"/>
      <c r="RRO9" s="84"/>
      <c r="RRP9" s="84"/>
      <c r="RRQ9" s="84"/>
      <c r="RRR9" s="84"/>
      <c r="RRS9" s="84"/>
      <c r="RRT9" s="84"/>
      <c r="RRU9" s="84"/>
      <c r="RRV9" s="84"/>
      <c r="RRW9" s="84"/>
      <c r="RRX9" s="84"/>
      <c r="RRY9" s="84"/>
      <c r="RRZ9" s="84"/>
      <c r="RSA9" s="84"/>
      <c r="RSB9" s="84"/>
      <c r="RSC9" s="84"/>
      <c r="RSD9" s="84"/>
      <c r="RSE9" s="84"/>
      <c r="RSF9" s="84"/>
      <c r="RSG9" s="84"/>
      <c r="RSH9" s="84"/>
      <c r="RSI9" s="84"/>
      <c r="RSJ9" s="84"/>
      <c r="RSK9" s="84"/>
      <c r="RSL9" s="84"/>
      <c r="RSM9" s="84"/>
      <c r="RSN9" s="84"/>
      <c r="RSO9" s="84"/>
      <c r="RSP9" s="84"/>
      <c r="RSQ9" s="84"/>
      <c r="RSR9" s="84"/>
      <c r="RSS9" s="84"/>
      <c r="RST9" s="84"/>
      <c r="RSU9" s="84"/>
      <c r="RSV9" s="84"/>
      <c r="RSW9" s="84"/>
      <c r="RSX9" s="84"/>
      <c r="RSY9" s="84"/>
      <c r="RSZ9" s="84"/>
      <c r="RTA9" s="84"/>
      <c r="RTB9" s="84"/>
      <c r="RTC9" s="84"/>
      <c r="RTD9" s="84"/>
      <c r="RTE9" s="84"/>
      <c r="RTF9" s="84"/>
      <c r="RTG9" s="84"/>
      <c r="RTH9" s="84"/>
      <c r="RTI9" s="84"/>
      <c r="RTJ9" s="84"/>
      <c r="RTK9" s="84"/>
      <c r="RTL9" s="84"/>
      <c r="RTM9" s="84"/>
      <c r="RTN9" s="84"/>
      <c r="RTO9" s="84"/>
      <c r="RTP9" s="84"/>
      <c r="RTQ9" s="84"/>
      <c r="RTR9" s="84"/>
      <c r="RTS9" s="84"/>
      <c r="RTT9" s="84"/>
      <c r="RTU9" s="84"/>
      <c r="RTV9" s="84"/>
      <c r="RTW9" s="84"/>
      <c r="RTX9" s="84"/>
      <c r="RTY9" s="84"/>
      <c r="RTZ9" s="84"/>
      <c r="RUA9" s="84"/>
      <c r="RUB9" s="84"/>
      <c r="RUC9" s="84"/>
      <c r="RUD9" s="84"/>
      <c r="RUE9" s="84"/>
      <c r="RUF9" s="84"/>
      <c r="RUG9" s="84"/>
      <c r="RUH9" s="84"/>
      <c r="RUI9" s="84"/>
      <c r="RUJ9" s="84"/>
      <c r="RUK9" s="84"/>
      <c r="RUL9" s="84"/>
      <c r="RUM9" s="84"/>
      <c r="RUN9" s="84"/>
      <c r="RUO9" s="84"/>
      <c r="RUP9" s="84"/>
      <c r="RUQ9" s="84"/>
      <c r="RUR9" s="84"/>
      <c r="RUS9" s="84"/>
      <c r="RUT9" s="84"/>
      <c r="RUU9" s="84"/>
      <c r="RUV9" s="84"/>
      <c r="RUW9" s="84"/>
      <c r="RUX9" s="84"/>
      <c r="RUY9" s="84"/>
      <c r="RUZ9" s="84"/>
      <c r="RVA9" s="84"/>
      <c r="RVB9" s="84"/>
      <c r="RVC9" s="84"/>
      <c r="RVD9" s="84"/>
      <c r="RVE9" s="84"/>
      <c r="RVF9" s="84"/>
      <c r="RVG9" s="84"/>
      <c r="RVH9" s="84"/>
      <c r="RVI9" s="84"/>
      <c r="RVJ9" s="84"/>
      <c r="RVK9" s="84"/>
      <c r="RVL9" s="84"/>
      <c r="RVM9" s="84"/>
      <c r="RVN9" s="84"/>
      <c r="RVO9" s="84"/>
      <c r="RVP9" s="84"/>
      <c r="RVQ9" s="84"/>
      <c r="RVR9" s="84"/>
      <c r="RVS9" s="84"/>
      <c r="RVT9" s="84"/>
      <c r="RVU9" s="84"/>
      <c r="RVV9" s="84"/>
      <c r="RVW9" s="84"/>
      <c r="RVX9" s="84"/>
      <c r="RVY9" s="84"/>
      <c r="RVZ9" s="84"/>
      <c r="RWA9" s="84"/>
      <c r="RWB9" s="84"/>
      <c r="RWC9" s="84"/>
      <c r="RWD9" s="84"/>
      <c r="RWE9" s="84"/>
      <c r="RWF9" s="84"/>
      <c r="RWG9" s="84"/>
      <c r="RWH9" s="84"/>
      <c r="RWI9" s="84"/>
      <c r="RWJ9" s="84"/>
      <c r="RWK9" s="84"/>
      <c r="RWL9" s="84"/>
      <c r="RWM9" s="84"/>
      <c r="RWN9" s="84"/>
      <c r="RWO9" s="84"/>
      <c r="RWP9" s="84"/>
      <c r="RWQ9" s="84"/>
      <c r="RWR9" s="84"/>
      <c r="RWS9" s="84"/>
      <c r="RWT9" s="84"/>
      <c r="RWU9" s="84"/>
      <c r="RWV9" s="84"/>
      <c r="RWW9" s="84"/>
      <c r="RWX9" s="84"/>
      <c r="RWY9" s="84"/>
      <c r="RWZ9" s="84"/>
      <c r="RXA9" s="84"/>
      <c r="RXB9" s="84"/>
      <c r="RXC9" s="84"/>
      <c r="RXD9" s="84"/>
      <c r="RXE9" s="84"/>
      <c r="RXF9" s="84"/>
      <c r="RXG9" s="84"/>
      <c r="RXH9" s="84"/>
      <c r="RXI9" s="84"/>
      <c r="RXJ9" s="84"/>
      <c r="RXK9" s="84"/>
      <c r="RXL9" s="84"/>
      <c r="RXM9" s="84"/>
      <c r="RXN9" s="84"/>
      <c r="RXO9" s="84"/>
      <c r="RXP9" s="84"/>
      <c r="RXQ9" s="84"/>
      <c r="RXR9" s="84"/>
      <c r="RXS9" s="84"/>
      <c r="RXT9" s="84"/>
      <c r="RXU9" s="84"/>
      <c r="RXV9" s="84"/>
      <c r="RXW9" s="84"/>
      <c r="RXX9" s="84"/>
      <c r="RXY9" s="84"/>
      <c r="RXZ9" s="84"/>
      <c r="RYA9" s="84"/>
      <c r="RYB9" s="84"/>
      <c r="RYC9" s="84"/>
      <c r="RYD9" s="84"/>
      <c r="RYE9" s="84"/>
      <c r="RYF9" s="84"/>
      <c r="RYG9" s="84"/>
      <c r="RYH9" s="84"/>
      <c r="RYI9" s="84"/>
      <c r="RYJ9" s="84"/>
      <c r="RYK9" s="84"/>
      <c r="RYL9" s="84"/>
      <c r="RYM9" s="84"/>
      <c r="RYN9" s="84"/>
      <c r="RYO9" s="84"/>
      <c r="RYP9" s="84"/>
      <c r="RYQ9" s="84"/>
      <c r="RYR9" s="84"/>
      <c r="RYS9" s="84"/>
      <c r="RYT9" s="84"/>
      <c r="RYU9" s="84"/>
      <c r="RYV9" s="84"/>
      <c r="RYW9" s="84"/>
      <c r="RYX9" s="84"/>
      <c r="RYY9" s="84"/>
      <c r="RYZ9" s="84"/>
      <c r="RZA9" s="84"/>
      <c r="RZB9" s="84"/>
      <c r="RZC9" s="84"/>
      <c r="RZD9" s="84"/>
      <c r="RZE9" s="84"/>
      <c r="RZF9" s="84"/>
      <c r="RZG9" s="84"/>
      <c r="RZH9" s="84"/>
      <c r="RZI9" s="84"/>
      <c r="RZJ9" s="84"/>
      <c r="RZK9" s="84"/>
      <c r="RZL9" s="84"/>
      <c r="RZM9" s="84"/>
      <c r="RZN9" s="84"/>
      <c r="RZO9" s="84"/>
      <c r="RZP9" s="84"/>
      <c r="RZQ9" s="84"/>
      <c r="RZR9" s="84"/>
      <c r="RZS9" s="84"/>
      <c r="RZT9" s="84"/>
      <c r="RZU9" s="84"/>
      <c r="RZV9" s="84"/>
      <c r="RZW9" s="84"/>
      <c r="RZX9" s="84"/>
      <c r="RZY9" s="84"/>
      <c r="RZZ9" s="84"/>
      <c r="SAA9" s="84"/>
      <c r="SAB9" s="84"/>
      <c r="SAC9" s="84"/>
      <c r="SAD9" s="84"/>
      <c r="SAE9" s="84"/>
      <c r="SAF9" s="84"/>
      <c r="SAG9" s="84"/>
      <c r="SAH9" s="84"/>
      <c r="SAI9" s="84"/>
      <c r="SAJ9" s="84"/>
      <c r="SAK9" s="84"/>
      <c r="SAL9" s="84"/>
      <c r="SAM9" s="84"/>
      <c r="SAN9" s="84"/>
      <c r="SAO9" s="84"/>
      <c r="SAP9" s="84"/>
      <c r="SAQ9" s="84"/>
      <c r="SAR9" s="84"/>
      <c r="SAS9" s="84"/>
      <c r="SAT9" s="84"/>
      <c r="SAU9" s="84"/>
      <c r="SAV9" s="84"/>
      <c r="SAW9" s="84"/>
      <c r="SAX9" s="84"/>
      <c r="SAY9" s="84"/>
      <c r="SAZ9" s="84"/>
      <c r="SBA9" s="84"/>
      <c r="SBB9" s="84"/>
      <c r="SBC9" s="84"/>
      <c r="SBD9" s="84"/>
      <c r="SBE9" s="84"/>
      <c r="SBF9" s="84"/>
      <c r="SBG9" s="84"/>
      <c r="SBH9" s="84"/>
      <c r="SBI9" s="84"/>
      <c r="SBJ9" s="84"/>
      <c r="SBK9" s="84"/>
      <c r="SBL9" s="84"/>
      <c r="SBM9" s="84"/>
      <c r="SBN9" s="84"/>
      <c r="SBO9" s="84"/>
      <c r="SBP9" s="84"/>
      <c r="SBQ9" s="84"/>
      <c r="SBR9" s="84"/>
      <c r="SBS9" s="84"/>
      <c r="SBT9" s="84"/>
      <c r="SBU9" s="84"/>
      <c r="SBV9" s="84"/>
      <c r="SBW9" s="84"/>
      <c r="SBX9" s="84"/>
      <c r="SBY9" s="84"/>
      <c r="SBZ9" s="84"/>
      <c r="SCA9" s="84"/>
      <c r="SCB9" s="84"/>
      <c r="SCC9" s="84"/>
      <c r="SCD9" s="84"/>
      <c r="SCE9" s="84"/>
      <c r="SCF9" s="84"/>
      <c r="SCG9" s="84"/>
      <c r="SCH9" s="84"/>
      <c r="SCI9" s="84"/>
      <c r="SCJ9" s="84"/>
      <c r="SCK9" s="84"/>
      <c r="SCL9" s="84"/>
      <c r="SCM9" s="84"/>
      <c r="SCN9" s="84"/>
      <c r="SCO9" s="84"/>
      <c r="SCP9" s="84"/>
      <c r="SCQ9" s="84"/>
      <c r="SCR9" s="84"/>
      <c r="SCS9" s="84"/>
      <c r="SCT9" s="84"/>
      <c r="SCU9" s="84"/>
      <c r="SCV9" s="84"/>
      <c r="SCW9" s="84"/>
      <c r="SCX9" s="84"/>
      <c r="SCY9" s="84"/>
      <c r="SCZ9" s="84"/>
      <c r="SDA9" s="84"/>
      <c r="SDB9" s="84"/>
      <c r="SDC9" s="84"/>
      <c r="SDD9" s="84"/>
      <c r="SDE9" s="84"/>
      <c r="SDF9" s="84"/>
      <c r="SDG9" s="84"/>
      <c r="SDH9" s="84"/>
      <c r="SDI9" s="84"/>
      <c r="SDJ9" s="84"/>
      <c r="SDK9" s="84"/>
      <c r="SDL9" s="84"/>
      <c r="SDM9" s="84"/>
      <c r="SDN9" s="84"/>
      <c r="SDO9" s="84"/>
      <c r="SDP9" s="84"/>
      <c r="SDQ9" s="84"/>
      <c r="SDR9" s="84"/>
      <c r="SDS9" s="84"/>
      <c r="SDT9" s="84"/>
      <c r="SDU9" s="84"/>
      <c r="SDV9" s="84"/>
      <c r="SDW9" s="84"/>
      <c r="SDX9" s="84"/>
      <c r="SDY9" s="84"/>
      <c r="SDZ9" s="84"/>
      <c r="SEA9" s="84"/>
      <c r="SEB9" s="84"/>
      <c r="SEC9" s="84"/>
      <c r="SED9" s="84"/>
      <c r="SEE9" s="84"/>
      <c r="SEF9" s="84"/>
      <c r="SEG9" s="84"/>
      <c r="SEH9" s="84"/>
      <c r="SEI9" s="84"/>
      <c r="SEJ9" s="84"/>
      <c r="SEK9" s="84"/>
      <c r="SEL9" s="84"/>
      <c r="SEM9" s="84"/>
      <c r="SEN9" s="84"/>
      <c r="SEO9" s="84"/>
      <c r="SEP9" s="84"/>
      <c r="SEQ9" s="84"/>
      <c r="SER9" s="84"/>
      <c r="SES9" s="84"/>
      <c r="SET9" s="84"/>
      <c r="SEU9" s="84"/>
      <c r="SEV9" s="84"/>
      <c r="SEW9" s="84"/>
      <c r="SEX9" s="84"/>
      <c r="SEY9" s="84"/>
      <c r="SEZ9" s="84"/>
      <c r="SFA9" s="84"/>
      <c r="SFB9" s="84"/>
      <c r="SFC9" s="84"/>
      <c r="SFD9" s="84"/>
      <c r="SFE9" s="84"/>
      <c r="SFF9" s="84"/>
      <c r="SFG9" s="84"/>
      <c r="SFH9" s="84"/>
      <c r="SFI9" s="84"/>
      <c r="SFJ9" s="84"/>
      <c r="SFK9" s="84"/>
      <c r="SFL9" s="84"/>
      <c r="SFM9" s="84"/>
      <c r="SFN9" s="84"/>
      <c r="SFO9" s="84"/>
      <c r="SFP9" s="84"/>
      <c r="SFQ9" s="84"/>
      <c r="SFR9" s="84"/>
      <c r="SFS9" s="84"/>
      <c r="SFT9" s="84"/>
      <c r="SFU9" s="84"/>
      <c r="SFV9" s="84"/>
      <c r="SFW9" s="84"/>
      <c r="SFX9" s="84"/>
      <c r="SFY9" s="84"/>
      <c r="SFZ9" s="84"/>
      <c r="SGA9" s="84"/>
      <c r="SGB9" s="84"/>
      <c r="SGC9" s="84"/>
      <c r="SGD9" s="84"/>
      <c r="SGE9" s="84"/>
      <c r="SGF9" s="84"/>
      <c r="SGG9" s="84"/>
      <c r="SGH9" s="84"/>
      <c r="SGI9" s="84"/>
      <c r="SGJ9" s="84"/>
      <c r="SGK9" s="84"/>
      <c r="SGL9" s="84"/>
      <c r="SGM9" s="84"/>
      <c r="SGN9" s="84"/>
      <c r="SGO9" s="84"/>
      <c r="SGP9" s="84"/>
      <c r="SGQ9" s="84"/>
      <c r="SGR9" s="84"/>
      <c r="SGS9" s="84"/>
      <c r="SGT9" s="84"/>
      <c r="SGU9" s="84"/>
      <c r="SGV9" s="84"/>
      <c r="SGW9" s="84"/>
      <c r="SGX9" s="84"/>
      <c r="SGY9" s="84"/>
      <c r="SGZ9" s="84"/>
      <c r="SHA9" s="84"/>
      <c r="SHB9" s="84"/>
      <c r="SHC9" s="84"/>
      <c r="SHD9" s="84"/>
      <c r="SHE9" s="84"/>
      <c r="SHF9" s="84"/>
      <c r="SHG9" s="84"/>
      <c r="SHH9" s="84"/>
      <c r="SHI9" s="84"/>
      <c r="SHJ9" s="84"/>
      <c r="SHK9" s="84"/>
      <c r="SHL9" s="84"/>
      <c r="SHM9" s="84"/>
      <c r="SHN9" s="84"/>
      <c r="SHO9" s="84"/>
      <c r="SHP9" s="84"/>
      <c r="SHQ9" s="84"/>
      <c r="SHR9" s="84"/>
      <c r="SHS9" s="84"/>
      <c r="SHT9" s="84"/>
      <c r="SHU9" s="84"/>
      <c r="SHV9" s="84"/>
      <c r="SHW9" s="84"/>
      <c r="SHX9" s="84"/>
      <c r="SHY9" s="84"/>
      <c r="SHZ9" s="84"/>
      <c r="SIA9" s="84"/>
      <c r="SIB9" s="84"/>
      <c r="SIC9" s="84"/>
      <c r="SID9" s="84"/>
      <c r="SIE9" s="84"/>
      <c r="SIF9" s="84"/>
      <c r="SIG9" s="84"/>
      <c r="SIH9" s="84"/>
      <c r="SII9" s="84"/>
      <c r="SIJ9" s="84"/>
      <c r="SIK9" s="84"/>
      <c r="SIL9" s="84"/>
      <c r="SIM9" s="84"/>
      <c r="SIN9" s="84"/>
      <c r="SIO9" s="84"/>
      <c r="SIP9" s="84"/>
      <c r="SIQ9" s="84"/>
      <c r="SIR9" s="84"/>
      <c r="SIS9" s="84"/>
      <c r="SIT9" s="84"/>
      <c r="SIU9" s="84"/>
      <c r="SIV9" s="84"/>
      <c r="SIW9" s="84"/>
      <c r="SIX9" s="84"/>
      <c r="SIY9" s="84"/>
      <c r="SIZ9" s="84"/>
      <c r="SJA9" s="84"/>
      <c r="SJB9" s="84"/>
      <c r="SJC9" s="84"/>
      <c r="SJD9" s="84"/>
      <c r="SJE9" s="84"/>
      <c r="SJF9" s="84"/>
      <c r="SJG9" s="84"/>
      <c r="SJH9" s="84"/>
      <c r="SJI9" s="84"/>
      <c r="SJJ9" s="84"/>
      <c r="SJK9" s="84"/>
      <c r="SJL9" s="84"/>
      <c r="SJM9" s="84"/>
      <c r="SJN9" s="84"/>
      <c r="SJO9" s="84"/>
      <c r="SJP9" s="84"/>
      <c r="SJQ9" s="84"/>
      <c r="SJR9" s="84"/>
      <c r="SJS9" s="84"/>
      <c r="SJT9" s="84"/>
      <c r="SJU9" s="84"/>
      <c r="SJV9" s="84"/>
      <c r="SJW9" s="84"/>
      <c r="SJX9" s="84"/>
      <c r="SJY9" s="84"/>
      <c r="SJZ9" s="84"/>
      <c r="SKA9" s="84"/>
      <c r="SKB9" s="84"/>
      <c r="SKC9" s="84"/>
      <c r="SKD9" s="84"/>
      <c r="SKE9" s="84"/>
      <c r="SKF9" s="84"/>
      <c r="SKG9" s="84"/>
      <c r="SKH9" s="84"/>
      <c r="SKI9" s="84"/>
      <c r="SKJ9" s="84"/>
      <c r="SKK9" s="84"/>
      <c r="SKL9" s="84"/>
      <c r="SKM9" s="84"/>
      <c r="SKN9" s="84"/>
      <c r="SKO9" s="84"/>
      <c r="SKP9" s="84"/>
      <c r="SKQ9" s="84"/>
      <c r="SKR9" s="84"/>
      <c r="SKS9" s="84"/>
      <c r="SKT9" s="84"/>
      <c r="SKU9" s="84"/>
      <c r="SKV9" s="84"/>
      <c r="SKW9" s="84"/>
      <c r="SKX9" s="84"/>
      <c r="SKY9" s="84"/>
      <c r="SKZ9" s="84"/>
      <c r="SLA9" s="84"/>
      <c r="SLB9" s="84"/>
      <c r="SLC9" s="84"/>
      <c r="SLD9" s="84"/>
      <c r="SLE9" s="84"/>
      <c r="SLF9" s="84"/>
      <c r="SLG9" s="84"/>
      <c r="SLH9" s="84"/>
      <c r="SLI9" s="84"/>
      <c r="SLJ9" s="84"/>
      <c r="SLK9" s="84"/>
      <c r="SLL9" s="84"/>
      <c r="SLM9" s="84"/>
      <c r="SLN9" s="84"/>
      <c r="SLO9" s="84"/>
      <c r="SLP9" s="84"/>
      <c r="SLQ9" s="84"/>
      <c r="SLR9" s="84"/>
      <c r="SLS9" s="84"/>
      <c r="SLT9" s="84"/>
      <c r="SLU9" s="84"/>
      <c r="SLV9" s="84"/>
      <c r="SLW9" s="84"/>
      <c r="SLX9" s="84"/>
      <c r="SLY9" s="84"/>
      <c r="SLZ9" s="84"/>
      <c r="SMA9" s="84"/>
      <c r="SMB9" s="84"/>
      <c r="SMC9" s="84"/>
      <c r="SMD9" s="84"/>
      <c r="SME9" s="84"/>
      <c r="SMF9" s="84"/>
      <c r="SMG9" s="84"/>
      <c r="SMH9" s="84"/>
      <c r="SMI9" s="84"/>
      <c r="SMJ9" s="84"/>
      <c r="SMK9" s="84"/>
      <c r="SML9" s="84"/>
      <c r="SMM9" s="84"/>
      <c r="SMN9" s="84"/>
      <c r="SMO9" s="84"/>
      <c r="SMP9" s="84"/>
      <c r="SMQ9" s="84"/>
      <c r="SMR9" s="84"/>
      <c r="SMS9" s="84"/>
      <c r="SMT9" s="84"/>
      <c r="SMU9" s="84"/>
      <c r="SMV9" s="84"/>
      <c r="SMW9" s="84"/>
      <c r="SMX9" s="84"/>
      <c r="SMY9" s="84"/>
      <c r="SMZ9" s="84"/>
      <c r="SNA9" s="84"/>
      <c r="SNB9" s="84"/>
      <c r="SNC9" s="84"/>
      <c r="SND9" s="84"/>
      <c r="SNE9" s="84"/>
      <c r="SNF9" s="84"/>
      <c r="SNG9" s="84"/>
      <c r="SNH9" s="84"/>
      <c r="SNI9" s="84"/>
      <c r="SNJ9" s="84"/>
      <c r="SNK9" s="84"/>
      <c r="SNL9" s="84"/>
      <c r="SNM9" s="84"/>
      <c r="SNN9" s="84"/>
      <c r="SNO9" s="84"/>
      <c r="SNP9" s="84"/>
      <c r="SNQ9" s="84"/>
      <c r="SNR9" s="84"/>
      <c r="SNS9" s="84"/>
      <c r="SNT9" s="84"/>
      <c r="SNU9" s="84"/>
      <c r="SNV9" s="84"/>
      <c r="SNW9" s="84"/>
      <c r="SNX9" s="84"/>
      <c r="SNY9" s="84"/>
      <c r="SNZ9" s="84"/>
      <c r="SOA9" s="84"/>
      <c r="SOB9" s="84"/>
      <c r="SOC9" s="84"/>
      <c r="SOD9" s="84"/>
      <c r="SOE9" s="84"/>
      <c r="SOF9" s="84"/>
      <c r="SOG9" s="84"/>
      <c r="SOH9" s="84"/>
      <c r="SOI9" s="84"/>
      <c r="SOJ9" s="84"/>
      <c r="SOK9" s="84"/>
      <c r="SOL9" s="84"/>
      <c r="SOM9" s="84"/>
      <c r="SON9" s="84"/>
      <c r="SOO9" s="84"/>
      <c r="SOP9" s="84"/>
      <c r="SOQ9" s="84"/>
      <c r="SOR9" s="84"/>
      <c r="SOS9" s="84"/>
      <c r="SOT9" s="84"/>
      <c r="SOU9" s="84"/>
      <c r="SOV9" s="84"/>
      <c r="SOW9" s="84"/>
      <c r="SOX9" s="84"/>
      <c r="SOY9" s="84"/>
      <c r="SOZ9" s="84"/>
      <c r="SPA9" s="84"/>
      <c r="SPB9" s="84"/>
      <c r="SPC9" s="84"/>
      <c r="SPD9" s="84"/>
      <c r="SPE9" s="84"/>
      <c r="SPF9" s="84"/>
      <c r="SPG9" s="84"/>
      <c r="SPH9" s="84"/>
      <c r="SPI9" s="84"/>
      <c r="SPJ9" s="84"/>
      <c r="SPK9" s="84"/>
      <c r="SPL9" s="84"/>
      <c r="SPM9" s="84"/>
      <c r="SPN9" s="84"/>
      <c r="SPO9" s="84"/>
      <c r="SPP9" s="84"/>
      <c r="SPQ9" s="84"/>
      <c r="SPR9" s="84"/>
      <c r="SPS9" s="84"/>
      <c r="SPT9" s="84"/>
      <c r="SPU9" s="84"/>
      <c r="SPV9" s="84"/>
      <c r="SPW9" s="84"/>
      <c r="SPX9" s="84"/>
      <c r="SPY9" s="84"/>
      <c r="SPZ9" s="84"/>
      <c r="SQA9" s="84"/>
      <c r="SQB9" s="84"/>
      <c r="SQC9" s="84"/>
      <c r="SQD9" s="84"/>
      <c r="SQE9" s="84"/>
      <c r="SQF9" s="84"/>
      <c r="SQG9" s="84"/>
      <c r="SQH9" s="84"/>
      <c r="SQI9" s="84"/>
      <c r="SQJ9" s="84"/>
      <c r="SQK9" s="84"/>
      <c r="SQL9" s="84"/>
      <c r="SQM9" s="84"/>
      <c r="SQN9" s="84"/>
      <c r="SQO9" s="84"/>
      <c r="SQP9" s="84"/>
      <c r="SQQ9" s="84"/>
      <c r="SQR9" s="84"/>
      <c r="SQS9" s="84"/>
      <c r="SQT9" s="84"/>
      <c r="SQU9" s="84"/>
      <c r="SQV9" s="84"/>
      <c r="SQW9" s="84"/>
      <c r="SQX9" s="84"/>
      <c r="SQY9" s="84"/>
      <c r="SQZ9" s="84"/>
      <c r="SRA9" s="84"/>
      <c r="SRB9" s="84"/>
      <c r="SRC9" s="84"/>
      <c r="SRD9" s="84"/>
      <c r="SRE9" s="84"/>
      <c r="SRF9" s="84"/>
      <c r="SRG9" s="84"/>
      <c r="SRH9" s="84"/>
      <c r="SRI9" s="84"/>
      <c r="SRJ9" s="84"/>
      <c r="SRK9" s="84"/>
      <c r="SRL9" s="84"/>
      <c r="SRM9" s="84"/>
      <c r="SRN9" s="84"/>
      <c r="SRO9" s="84"/>
      <c r="SRP9" s="84"/>
      <c r="SRQ9" s="84"/>
      <c r="SRR9" s="84"/>
      <c r="SRS9" s="84"/>
      <c r="SRT9" s="84"/>
      <c r="SRU9" s="84"/>
      <c r="SRV9" s="84"/>
      <c r="SRW9" s="84"/>
      <c r="SRX9" s="84"/>
      <c r="SRY9" s="84"/>
      <c r="SRZ9" s="84"/>
      <c r="SSA9" s="84"/>
      <c r="SSB9" s="84"/>
      <c r="SSC9" s="84"/>
      <c r="SSD9" s="84"/>
      <c r="SSE9" s="84"/>
      <c r="SSF9" s="84"/>
      <c r="SSG9" s="84"/>
      <c r="SSH9" s="84"/>
      <c r="SSI9" s="84"/>
      <c r="SSJ9" s="84"/>
      <c r="SSK9" s="84"/>
      <c r="SSL9" s="84"/>
      <c r="SSM9" s="84"/>
      <c r="SSN9" s="84"/>
      <c r="SSO9" s="84"/>
      <c r="SSP9" s="84"/>
      <c r="SSQ9" s="84"/>
      <c r="SSR9" s="84"/>
      <c r="SSS9" s="84"/>
      <c r="SST9" s="84"/>
      <c r="SSU9" s="84"/>
      <c r="SSV9" s="84"/>
      <c r="SSW9" s="84"/>
      <c r="SSX9" s="84"/>
      <c r="SSY9" s="84"/>
      <c r="SSZ9" s="84"/>
      <c r="STA9" s="84"/>
      <c r="STB9" s="84"/>
      <c r="STC9" s="84"/>
      <c r="STD9" s="84"/>
      <c r="STE9" s="84"/>
      <c r="STF9" s="84"/>
      <c r="STG9" s="84"/>
      <c r="STH9" s="84"/>
      <c r="STI9" s="84"/>
      <c r="STJ9" s="84"/>
      <c r="STK9" s="84"/>
      <c r="STL9" s="84"/>
      <c r="STM9" s="84"/>
      <c r="STN9" s="84"/>
      <c r="STO9" s="84"/>
      <c r="STP9" s="84"/>
      <c r="STQ9" s="84"/>
      <c r="STR9" s="84"/>
      <c r="STS9" s="84"/>
      <c r="STT9" s="84"/>
      <c r="STU9" s="84"/>
      <c r="STV9" s="84"/>
      <c r="STW9" s="84"/>
      <c r="STX9" s="84"/>
      <c r="STY9" s="84"/>
      <c r="STZ9" s="84"/>
      <c r="SUA9" s="84"/>
      <c r="SUB9" s="84"/>
      <c r="SUC9" s="84"/>
      <c r="SUD9" s="84"/>
      <c r="SUE9" s="84"/>
      <c r="SUF9" s="84"/>
      <c r="SUG9" s="84"/>
      <c r="SUH9" s="84"/>
      <c r="SUI9" s="84"/>
      <c r="SUJ9" s="84"/>
      <c r="SUK9" s="84"/>
      <c r="SUL9" s="84"/>
      <c r="SUM9" s="84"/>
      <c r="SUN9" s="84"/>
      <c r="SUO9" s="84"/>
      <c r="SUP9" s="84"/>
      <c r="SUQ9" s="84"/>
      <c r="SUR9" s="84"/>
      <c r="SUS9" s="84"/>
      <c r="SUT9" s="84"/>
      <c r="SUU9" s="84"/>
      <c r="SUV9" s="84"/>
      <c r="SUW9" s="84"/>
      <c r="SUX9" s="84"/>
      <c r="SUY9" s="84"/>
      <c r="SUZ9" s="84"/>
      <c r="SVA9" s="84"/>
      <c r="SVB9" s="84"/>
      <c r="SVC9" s="84"/>
      <c r="SVD9" s="84"/>
      <c r="SVE9" s="84"/>
      <c r="SVF9" s="84"/>
      <c r="SVG9" s="84"/>
      <c r="SVH9" s="84"/>
      <c r="SVI9" s="84"/>
      <c r="SVJ9" s="84"/>
      <c r="SVK9" s="84"/>
      <c r="SVL9" s="84"/>
      <c r="SVM9" s="84"/>
      <c r="SVN9" s="84"/>
      <c r="SVO9" s="84"/>
      <c r="SVP9" s="84"/>
      <c r="SVQ9" s="84"/>
      <c r="SVR9" s="84"/>
      <c r="SVS9" s="84"/>
      <c r="SVT9" s="84"/>
      <c r="SVU9" s="84"/>
      <c r="SVV9" s="84"/>
      <c r="SVW9" s="84"/>
      <c r="SVX9" s="84"/>
      <c r="SVY9" s="84"/>
      <c r="SVZ9" s="84"/>
      <c r="SWA9" s="84"/>
      <c r="SWB9" s="84"/>
      <c r="SWC9" s="84"/>
      <c r="SWD9" s="84"/>
      <c r="SWE9" s="84"/>
      <c r="SWF9" s="84"/>
      <c r="SWG9" s="84"/>
      <c r="SWH9" s="84"/>
      <c r="SWI9" s="84"/>
      <c r="SWJ9" s="84"/>
      <c r="SWK9" s="84"/>
      <c r="SWL9" s="84"/>
      <c r="SWM9" s="84"/>
      <c r="SWN9" s="84"/>
      <c r="SWO9" s="84"/>
      <c r="SWP9" s="84"/>
      <c r="SWQ9" s="84"/>
      <c r="SWR9" s="84"/>
      <c r="SWS9" s="84"/>
      <c r="SWT9" s="84"/>
      <c r="SWU9" s="84"/>
      <c r="SWV9" s="84"/>
      <c r="SWW9" s="84"/>
      <c r="SWX9" s="84"/>
      <c r="SWY9" s="84"/>
      <c r="SWZ9" s="84"/>
      <c r="SXA9" s="84"/>
      <c r="SXB9" s="84"/>
      <c r="SXC9" s="84"/>
      <c r="SXD9" s="84"/>
      <c r="SXE9" s="84"/>
      <c r="SXF9" s="84"/>
      <c r="SXG9" s="84"/>
      <c r="SXH9" s="84"/>
      <c r="SXI9" s="84"/>
      <c r="SXJ9" s="84"/>
      <c r="SXK9" s="84"/>
      <c r="SXL9" s="84"/>
      <c r="SXM9" s="84"/>
      <c r="SXN9" s="84"/>
      <c r="SXO9" s="84"/>
      <c r="SXP9" s="84"/>
      <c r="SXQ9" s="84"/>
      <c r="SXR9" s="84"/>
      <c r="SXS9" s="84"/>
      <c r="SXT9" s="84"/>
      <c r="SXU9" s="84"/>
      <c r="SXV9" s="84"/>
      <c r="SXW9" s="84"/>
      <c r="SXX9" s="84"/>
      <c r="SXY9" s="84"/>
      <c r="SXZ9" s="84"/>
      <c r="SYA9" s="84"/>
      <c r="SYB9" s="84"/>
      <c r="SYC9" s="84"/>
      <c r="SYD9" s="84"/>
      <c r="SYE9" s="84"/>
      <c r="SYF9" s="84"/>
      <c r="SYG9" s="84"/>
      <c r="SYH9" s="84"/>
      <c r="SYI9" s="84"/>
      <c r="SYJ9" s="84"/>
      <c r="SYK9" s="84"/>
      <c r="SYL9" s="84"/>
      <c r="SYM9" s="84"/>
      <c r="SYN9" s="84"/>
      <c r="SYO9" s="84"/>
      <c r="SYP9" s="84"/>
      <c r="SYQ9" s="84"/>
      <c r="SYR9" s="84"/>
      <c r="SYS9" s="84"/>
      <c r="SYT9" s="84"/>
      <c r="SYU9" s="84"/>
      <c r="SYV9" s="84"/>
      <c r="SYW9" s="84"/>
      <c r="SYX9" s="84"/>
      <c r="SYY9" s="84"/>
      <c r="SYZ9" s="84"/>
      <c r="SZA9" s="84"/>
      <c r="SZB9" s="84"/>
      <c r="SZC9" s="84"/>
      <c r="SZD9" s="84"/>
      <c r="SZE9" s="84"/>
      <c r="SZF9" s="84"/>
      <c r="SZG9" s="84"/>
      <c r="SZH9" s="84"/>
      <c r="SZI9" s="84"/>
      <c r="SZJ9" s="84"/>
      <c r="SZK9" s="84"/>
      <c r="SZL9" s="84"/>
      <c r="SZM9" s="84"/>
      <c r="SZN9" s="84"/>
      <c r="SZO9" s="84"/>
      <c r="SZP9" s="84"/>
      <c r="SZQ9" s="84"/>
      <c r="SZR9" s="84"/>
      <c r="SZS9" s="84"/>
      <c r="SZT9" s="84"/>
      <c r="SZU9" s="84"/>
      <c r="SZV9" s="84"/>
      <c r="SZW9" s="84"/>
      <c r="SZX9" s="84"/>
      <c r="SZY9" s="84"/>
      <c r="SZZ9" s="84"/>
      <c r="TAA9" s="84"/>
      <c r="TAB9" s="84"/>
      <c r="TAC9" s="84"/>
      <c r="TAD9" s="84"/>
      <c r="TAE9" s="84"/>
      <c r="TAF9" s="84"/>
      <c r="TAG9" s="84"/>
      <c r="TAH9" s="84"/>
      <c r="TAI9" s="84"/>
      <c r="TAJ9" s="84"/>
      <c r="TAK9" s="84"/>
      <c r="TAL9" s="84"/>
      <c r="TAM9" s="84"/>
      <c r="TAN9" s="84"/>
      <c r="TAO9" s="84"/>
      <c r="TAP9" s="84"/>
      <c r="TAQ9" s="84"/>
      <c r="TAR9" s="84"/>
      <c r="TAS9" s="84"/>
      <c r="TAT9" s="84"/>
      <c r="TAU9" s="84"/>
      <c r="TAV9" s="84"/>
      <c r="TAW9" s="84"/>
      <c r="TAX9" s="84"/>
      <c r="TAY9" s="84"/>
      <c r="TAZ9" s="84"/>
      <c r="TBA9" s="84"/>
      <c r="TBB9" s="84"/>
      <c r="TBC9" s="84"/>
      <c r="TBD9" s="84"/>
      <c r="TBE9" s="84"/>
      <c r="TBF9" s="84"/>
      <c r="TBG9" s="84"/>
      <c r="TBH9" s="84"/>
      <c r="TBI9" s="84"/>
      <c r="TBJ9" s="84"/>
      <c r="TBK9" s="84"/>
      <c r="TBL9" s="84"/>
      <c r="TBM9" s="84"/>
      <c r="TBN9" s="84"/>
      <c r="TBO9" s="84"/>
      <c r="TBP9" s="84"/>
      <c r="TBQ9" s="84"/>
      <c r="TBR9" s="84"/>
      <c r="TBS9" s="84"/>
      <c r="TBT9" s="84"/>
      <c r="TBU9" s="84"/>
      <c r="TBV9" s="84"/>
      <c r="TBW9" s="84"/>
      <c r="TBX9" s="84"/>
      <c r="TBY9" s="84"/>
      <c r="TBZ9" s="84"/>
      <c r="TCA9" s="84"/>
      <c r="TCB9" s="84"/>
      <c r="TCC9" s="84"/>
      <c r="TCD9" s="84"/>
      <c r="TCE9" s="84"/>
      <c r="TCF9" s="84"/>
      <c r="TCG9" s="84"/>
      <c r="TCH9" s="84"/>
      <c r="TCI9" s="84"/>
      <c r="TCJ9" s="84"/>
      <c r="TCK9" s="84"/>
      <c r="TCL9" s="84"/>
      <c r="TCM9" s="84"/>
      <c r="TCN9" s="84"/>
      <c r="TCO9" s="84"/>
      <c r="TCP9" s="84"/>
      <c r="TCQ9" s="84"/>
      <c r="TCR9" s="84"/>
      <c r="TCS9" s="84"/>
      <c r="TCT9" s="84"/>
      <c r="TCU9" s="84"/>
      <c r="TCV9" s="84"/>
      <c r="TCW9" s="84"/>
      <c r="TCX9" s="84"/>
      <c r="TCY9" s="84"/>
      <c r="TCZ9" s="84"/>
      <c r="TDA9" s="84"/>
      <c r="TDB9" s="84"/>
      <c r="TDC9" s="84"/>
      <c r="TDD9" s="84"/>
      <c r="TDE9" s="84"/>
      <c r="TDF9" s="84"/>
      <c r="TDG9" s="84"/>
      <c r="TDH9" s="84"/>
      <c r="TDI9" s="84"/>
      <c r="TDJ9" s="84"/>
      <c r="TDK9" s="84"/>
      <c r="TDL9" s="84"/>
      <c r="TDM9" s="84"/>
      <c r="TDN9" s="84"/>
      <c r="TDO9" s="84"/>
      <c r="TDP9" s="84"/>
      <c r="TDQ9" s="84"/>
      <c r="TDR9" s="84"/>
      <c r="TDS9" s="84"/>
      <c r="TDT9" s="84"/>
      <c r="TDU9" s="84"/>
      <c r="TDV9" s="84"/>
      <c r="TDW9" s="84"/>
      <c r="TDX9" s="84"/>
      <c r="TDY9" s="84"/>
      <c r="TDZ9" s="84"/>
      <c r="TEA9" s="84"/>
      <c r="TEB9" s="84"/>
      <c r="TEC9" s="84"/>
      <c r="TED9" s="84"/>
      <c r="TEE9" s="84"/>
      <c r="TEF9" s="84"/>
      <c r="TEG9" s="84"/>
      <c r="TEH9" s="84"/>
      <c r="TEI9" s="84"/>
      <c r="TEJ9" s="84"/>
      <c r="TEK9" s="84"/>
      <c r="TEL9" s="84"/>
      <c r="TEM9" s="84"/>
      <c r="TEN9" s="84"/>
      <c r="TEO9" s="84"/>
      <c r="TEP9" s="84"/>
      <c r="TEQ9" s="84"/>
      <c r="TER9" s="84"/>
      <c r="TES9" s="84"/>
      <c r="TET9" s="84"/>
      <c r="TEU9" s="84"/>
      <c r="TEV9" s="84"/>
      <c r="TEW9" s="84"/>
      <c r="TEX9" s="84"/>
      <c r="TEY9" s="84"/>
      <c r="TEZ9" s="84"/>
      <c r="TFA9" s="84"/>
      <c r="TFB9" s="84"/>
      <c r="TFC9" s="84"/>
      <c r="TFD9" s="84"/>
      <c r="TFE9" s="84"/>
      <c r="TFF9" s="84"/>
      <c r="TFG9" s="84"/>
      <c r="TFH9" s="84"/>
      <c r="TFI9" s="84"/>
      <c r="TFJ9" s="84"/>
      <c r="TFK9" s="84"/>
      <c r="TFL9" s="84"/>
      <c r="TFM9" s="84"/>
      <c r="TFN9" s="84"/>
      <c r="TFO9" s="84"/>
      <c r="TFP9" s="84"/>
      <c r="TFQ9" s="84"/>
      <c r="TFR9" s="84"/>
      <c r="TFS9" s="84"/>
      <c r="TFT9" s="84"/>
      <c r="TFU9" s="84"/>
      <c r="TFV9" s="84"/>
      <c r="TFW9" s="84"/>
      <c r="TFX9" s="84"/>
      <c r="TFY9" s="84"/>
      <c r="TFZ9" s="84"/>
      <c r="TGA9" s="84"/>
      <c r="TGB9" s="84"/>
      <c r="TGC9" s="84"/>
      <c r="TGD9" s="84"/>
      <c r="TGE9" s="84"/>
      <c r="TGF9" s="84"/>
      <c r="TGG9" s="84"/>
      <c r="TGH9" s="84"/>
      <c r="TGI9" s="84"/>
      <c r="TGJ9" s="84"/>
      <c r="TGK9" s="84"/>
      <c r="TGL9" s="84"/>
      <c r="TGM9" s="84"/>
      <c r="TGN9" s="84"/>
      <c r="TGO9" s="84"/>
      <c r="TGP9" s="84"/>
      <c r="TGQ9" s="84"/>
      <c r="TGR9" s="84"/>
      <c r="TGS9" s="84"/>
      <c r="TGT9" s="84"/>
      <c r="TGU9" s="84"/>
      <c r="TGV9" s="84"/>
      <c r="TGW9" s="84"/>
      <c r="TGX9" s="84"/>
      <c r="TGY9" s="84"/>
      <c r="TGZ9" s="84"/>
      <c r="THA9" s="84"/>
      <c r="THB9" s="84"/>
      <c r="THC9" s="84"/>
      <c r="THD9" s="84"/>
      <c r="THE9" s="84"/>
      <c r="THF9" s="84"/>
      <c r="THG9" s="84"/>
      <c r="THH9" s="84"/>
      <c r="THI9" s="84"/>
      <c r="THJ9" s="84"/>
      <c r="THK9" s="84"/>
      <c r="THL9" s="84"/>
      <c r="THM9" s="84"/>
      <c r="THN9" s="84"/>
      <c r="THO9" s="84"/>
      <c r="THP9" s="84"/>
      <c r="THQ9" s="84"/>
      <c r="THR9" s="84"/>
      <c r="THS9" s="84"/>
      <c r="THT9" s="84"/>
      <c r="THU9" s="84"/>
      <c r="THV9" s="84"/>
      <c r="THW9" s="84"/>
      <c r="THX9" s="84"/>
      <c r="THY9" s="84"/>
      <c r="THZ9" s="84"/>
      <c r="TIA9" s="84"/>
      <c r="TIB9" s="84"/>
      <c r="TIC9" s="84"/>
      <c r="TID9" s="84"/>
      <c r="TIE9" s="84"/>
      <c r="TIF9" s="84"/>
      <c r="TIG9" s="84"/>
      <c r="TIH9" s="84"/>
      <c r="TII9" s="84"/>
      <c r="TIJ9" s="84"/>
      <c r="TIK9" s="84"/>
      <c r="TIL9" s="84"/>
      <c r="TIM9" s="84"/>
      <c r="TIN9" s="84"/>
      <c r="TIO9" s="84"/>
      <c r="TIP9" s="84"/>
      <c r="TIQ9" s="84"/>
      <c r="TIR9" s="84"/>
      <c r="TIS9" s="84"/>
      <c r="TIT9" s="84"/>
      <c r="TIU9" s="84"/>
      <c r="TIV9" s="84"/>
      <c r="TIW9" s="84"/>
      <c r="TIX9" s="84"/>
      <c r="TIY9" s="84"/>
      <c r="TIZ9" s="84"/>
      <c r="TJA9" s="84"/>
      <c r="TJB9" s="84"/>
      <c r="TJC9" s="84"/>
      <c r="TJD9" s="84"/>
      <c r="TJE9" s="84"/>
      <c r="TJF9" s="84"/>
      <c r="TJG9" s="84"/>
      <c r="TJH9" s="84"/>
      <c r="TJI9" s="84"/>
      <c r="TJJ9" s="84"/>
      <c r="TJK9" s="84"/>
      <c r="TJL9" s="84"/>
      <c r="TJM9" s="84"/>
      <c r="TJN9" s="84"/>
      <c r="TJO9" s="84"/>
      <c r="TJP9" s="84"/>
      <c r="TJQ9" s="84"/>
      <c r="TJR9" s="84"/>
      <c r="TJS9" s="84"/>
      <c r="TJT9" s="84"/>
      <c r="TJU9" s="84"/>
      <c r="TJV9" s="84"/>
      <c r="TJW9" s="84"/>
      <c r="TJX9" s="84"/>
      <c r="TJY9" s="84"/>
      <c r="TJZ9" s="84"/>
      <c r="TKA9" s="84"/>
      <c r="TKB9" s="84"/>
      <c r="TKC9" s="84"/>
      <c r="TKD9" s="84"/>
      <c r="TKE9" s="84"/>
      <c r="TKF9" s="84"/>
      <c r="TKG9" s="84"/>
      <c r="TKH9" s="84"/>
      <c r="TKI9" s="84"/>
      <c r="TKJ9" s="84"/>
      <c r="TKK9" s="84"/>
      <c r="TKL9" s="84"/>
      <c r="TKM9" s="84"/>
      <c r="TKN9" s="84"/>
      <c r="TKO9" s="84"/>
      <c r="TKP9" s="84"/>
      <c r="TKQ9" s="84"/>
      <c r="TKR9" s="84"/>
      <c r="TKS9" s="84"/>
      <c r="TKT9" s="84"/>
      <c r="TKU9" s="84"/>
      <c r="TKV9" s="84"/>
      <c r="TKW9" s="84"/>
      <c r="TKX9" s="84"/>
      <c r="TKY9" s="84"/>
      <c r="TKZ9" s="84"/>
      <c r="TLA9" s="84"/>
      <c r="TLB9" s="84"/>
      <c r="TLC9" s="84"/>
      <c r="TLD9" s="84"/>
      <c r="TLE9" s="84"/>
      <c r="TLF9" s="84"/>
      <c r="TLG9" s="84"/>
      <c r="TLH9" s="84"/>
      <c r="TLI9" s="84"/>
      <c r="TLJ9" s="84"/>
      <c r="TLK9" s="84"/>
      <c r="TLL9" s="84"/>
      <c r="TLM9" s="84"/>
      <c r="TLN9" s="84"/>
      <c r="TLO9" s="84"/>
      <c r="TLP9" s="84"/>
      <c r="TLQ9" s="84"/>
      <c r="TLR9" s="84"/>
      <c r="TLS9" s="84"/>
      <c r="TLT9" s="84"/>
      <c r="TLU9" s="84"/>
      <c r="TLV9" s="84"/>
      <c r="TLW9" s="84"/>
      <c r="TLX9" s="84"/>
      <c r="TLY9" s="84"/>
      <c r="TLZ9" s="84"/>
      <c r="TMA9" s="84"/>
      <c r="TMB9" s="84"/>
      <c r="TMC9" s="84"/>
      <c r="TMD9" s="84"/>
      <c r="TME9" s="84"/>
      <c r="TMF9" s="84"/>
      <c r="TMG9" s="84"/>
      <c r="TMH9" s="84"/>
      <c r="TMI9" s="84"/>
      <c r="TMJ9" s="84"/>
      <c r="TMK9" s="84"/>
      <c r="TML9" s="84"/>
      <c r="TMM9" s="84"/>
      <c r="TMN9" s="84"/>
      <c r="TMO9" s="84"/>
      <c r="TMP9" s="84"/>
      <c r="TMQ9" s="84"/>
      <c r="TMR9" s="84"/>
      <c r="TMS9" s="84"/>
      <c r="TMT9" s="84"/>
      <c r="TMU9" s="84"/>
      <c r="TMV9" s="84"/>
      <c r="TMW9" s="84"/>
      <c r="TMX9" s="84"/>
      <c r="TMY9" s="84"/>
      <c r="TMZ9" s="84"/>
      <c r="TNA9" s="84"/>
      <c r="TNB9" s="84"/>
      <c r="TNC9" s="84"/>
      <c r="TND9" s="84"/>
      <c r="TNE9" s="84"/>
      <c r="TNF9" s="84"/>
      <c r="TNG9" s="84"/>
      <c r="TNH9" s="84"/>
      <c r="TNI9" s="84"/>
      <c r="TNJ9" s="84"/>
      <c r="TNK9" s="84"/>
      <c r="TNL9" s="84"/>
      <c r="TNM9" s="84"/>
      <c r="TNN9" s="84"/>
      <c r="TNO9" s="84"/>
      <c r="TNP9" s="84"/>
      <c r="TNQ9" s="84"/>
      <c r="TNR9" s="84"/>
      <c r="TNS9" s="84"/>
      <c r="TNT9" s="84"/>
      <c r="TNU9" s="84"/>
      <c r="TNV9" s="84"/>
      <c r="TNW9" s="84"/>
      <c r="TNX9" s="84"/>
      <c r="TNY9" s="84"/>
      <c r="TNZ9" s="84"/>
      <c r="TOA9" s="84"/>
      <c r="TOB9" s="84"/>
      <c r="TOC9" s="84"/>
      <c r="TOD9" s="84"/>
      <c r="TOE9" s="84"/>
      <c r="TOF9" s="84"/>
      <c r="TOG9" s="84"/>
      <c r="TOH9" s="84"/>
      <c r="TOI9" s="84"/>
      <c r="TOJ9" s="84"/>
      <c r="TOK9" s="84"/>
      <c r="TOL9" s="84"/>
      <c r="TOM9" s="84"/>
      <c r="TON9" s="84"/>
      <c r="TOO9" s="84"/>
      <c r="TOP9" s="84"/>
      <c r="TOQ9" s="84"/>
      <c r="TOR9" s="84"/>
      <c r="TOS9" s="84"/>
      <c r="TOT9" s="84"/>
      <c r="TOU9" s="84"/>
      <c r="TOV9" s="84"/>
      <c r="TOW9" s="84"/>
      <c r="TOX9" s="84"/>
      <c r="TOY9" s="84"/>
      <c r="TOZ9" s="84"/>
      <c r="TPA9" s="84"/>
      <c r="TPB9" s="84"/>
      <c r="TPC9" s="84"/>
      <c r="TPD9" s="84"/>
      <c r="TPE9" s="84"/>
      <c r="TPF9" s="84"/>
      <c r="TPG9" s="84"/>
      <c r="TPH9" s="84"/>
      <c r="TPI9" s="84"/>
      <c r="TPJ9" s="84"/>
      <c r="TPK9" s="84"/>
      <c r="TPL9" s="84"/>
      <c r="TPM9" s="84"/>
      <c r="TPN9" s="84"/>
      <c r="TPO9" s="84"/>
      <c r="TPP9" s="84"/>
      <c r="TPQ9" s="84"/>
      <c r="TPR9" s="84"/>
      <c r="TPS9" s="84"/>
      <c r="TPT9" s="84"/>
      <c r="TPU9" s="84"/>
      <c r="TPV9" s="84"/>
      <c r="TPW9" s="84"/>
      <c r="TPX9" s="84"/>
      <c r="TPY9" s="84"/>
      <c r="TPZ9" s="84"/>
      <c r="TQA9" s="84"/>
      <c r="TQB9" s="84"/>
      <c r="TQC9" s="84"/>
      <c r="TQD9" s="84"/>
      <c r="TQE9" s="84"/>
      <c r="TQF9" s="84"/>
      <c r="TQG9" s="84"/>
      <c r="TQH9" s="84"/>
      <c r="TQI9" s="84"/>
      <c r="TQJ9" s="84"/>
      <c r="TQK9" s="84"/>
      <c r="TQL9" s="84"/>
      <c r="TQM9" s="84"/>
      <c r="TQN9" s="84"/>
      <c r="TQO9" s="84"/>
      <c r="TQP9" s="84"/>
      <c r="TQQ9" s="84"/>
      <c r="TQR9" s="84"/>
      <c r="TQS9" s="84"/>
      <c r="TQT9" s="84"/>
      <c r="TQU9" s="84"/>
      <c r="TQV9" s="84"/>
      <c r="TQW9" s="84"/>
      <c r="TQX9" s="84"/>
      <c r="TQY9" s="84"/>
      <c r="TQZ9" s="84"/>
      <c r="TRA9" s="84"/>
      <c r="TRB9" s="84"/>
      <c r="TRC9" s="84"/>
      <c r="TRD9" s="84"/>
      <c r="TRE9" s="84"/>
      <c r="TRF9" s="84"/>
      <c r="TRG9" s="84"/>
      <c r="TRH9" s="84"/>
      <c r="TRI9" s="84"/>
      <c r="TRJ9" s="84"/>
      <c r="TRK9" s="84"/>
      <c r="TRL9" s="84"/>
      <c r="TRM9" s="84"/>
      <c r="TRN9" s="84"/>
      <c r="TRO9" s="84"/>
      <c r="TRP9" s="84"/>
      <c r="TRQ9" s="84"/>
      <c r="TRR9" s="84"/>
      <c r="TRS9" s="84"/>
      <c r="TRT9" s="84"/>
      <c r="TRU9" s="84"/>
      <c r="TRV9" s="84"/>
      <c r="TRW9" s="84"/>
      <c r="TRX9" s="84"/>
      <c r="TRY9" s="84"/>
      <c r="TRZ9" s="84"/>
      <c r="TSA9" s="84"/>
      <c r="TSB9" s="84"/>
      <c r="TSC9" s="84"/>
      <c r="TSD9" s="84"/>
      <c r="TSE9" s="84"/>
      <c r="TSF9" s="84"/>
      <c r="TSG9" s="84"/>
      <c r="TSH9" s="84"/>
      <c r="TSI9" s="84"/>
      <c r="TSJ9" s="84"/>
      <c r="TSK9" s="84"/>
      <c r="TSL9" s="84"/>
      <c r="TSM9" s="84"/>
      <c r="TSN9" s="84"/>
      <c r="TSO9" s="84"/>
      <c r="TSP9" s="84"/>
      <c r="TSQ9" s="84"/>
      <c r="TSR9" s="84"/>
      <c r="TSS9" s="84"/>
      <c r="TST9" s="84"/>
      <c r="TSU9" s="84"/>
      <c r="TSV9" s="84"/>
      <c r="TSW9" s="84"/>
      <c r="TSX9" s="84"/>
      <c r="TSY9" s="84"/>
      <c r="TSZ9" s="84"/>
      <c r="TTA9" s="84"/>
      <c r="TTB9" s="84"/>
      <c r="TTC9" s="84"/>
      <c r="TTD9" s="84"/>
      <c r="TTE9" s="84"/>
      <c r="TTF9" s="84"/>
      <c r="TTG9" s="84"/>
      <c r="TTH9" s="84"/>
      <c r="TTI9" s="84"/>
      <c r="TTJ9" s="84"/>
      <c r="TTK9" s="84"/>
      <c r="TTL9" s="84"/>
      <c r="TTM9" s="84"/>
      <c r="TTN9" s="84"/>
      <c r="TTO9" s="84"/>
      <c r="TTP9" s="84"/>
      <c r="TTQ9" s="84"/>
      <c r="TTR9" s="84"/>
      <c r="TTS9" s="84"/>
      <c r="TTT9" s="84"/>
      <c r="TTU9" s="84"/>
      <c r="TTV9" s="84"/>
      <c r="TTW9" s="84"/>
      <c r="TTX9" s="84"/>
      <c r="TTY9" s="84"/>
      <c r="TTZ9" s="84"/>
      <c r="TUA9" s="84"/>
      <c r="TUB9" s="84"/>
      <c r="TUC9" s="84"/>
      <c r="TUD9" s="84"/>
      <c r="TUE9" s="84"/>
      <c r="TUF9" s="84"/>
      <c r="TUG9" s="84"/>
      <c r="TUH9" s="84"/>
      <c r="TUI9" s="84"/>
      <c r="TUJ9" s="84"/>
      <c r="TUK9" s="84"/>
      <c r="TUL9" s="84"/>
      <c r="TUM9" s="84"/>
      <c r="TUN9" s="84"/>
      <c r="TUO9" s="84"/>
      <c r="TUP9" s="84"/>
      <c r="TUQ9" s="84"/>
      <c r="TUR9" s="84"/>
      <c r="TUS9" s="84"/>
      <c r="TUT9" s="84"/>
      <c r="TUU9" s="84"/>
      <c r="TUV9" s="84"/>
      <c r="TUW9" s="84"/>
      <c r="TUX9" s="84"/>
      <c r="TUY9" s="84"/>
      <c r="TUZ9" s="84"/>
      <c r="TVA9" s="84"/>
      <c r="TVB9" s="84"/>
      <c r="TVC9" s="84"/>
      <c r="TVD9" s="84"/>
      <c r="TVE9" s="84"/>
      <c r="TVF9" s="84"/>
      <c r="TVG9" s="84"/>
      <c r="TVH9" s="84"/>
      <c r="TVI9" s="84"/>
      <c r="TVJ9" s="84"/>
      <c r="TVK9" s="84"/>
      <c r="TVL9" s="84"/>
      <c r="TVM9" s="84"/>
      <c r="TVN9" s="84"/>
      <c r="TVO9" s="84"/>
      <c r="TVP9" s="84"/>
      <c r="TVQ9" s="84"/>
      <c r="TVR9" s="84"/>
      <c r="TVS9" s="84"/>
      <c r="TVT9" s="84"/>
      <c r="TVU9" s="84"/>
      <c r="TVV9" s="84"/>
      <c r="TVW9" s="84"/>
      <c r="TVX9" s="84"/>
      <c r="TVY9" s="84"/>
      <c r="TVZ9" s="84"/>
      <c r="TWA9" s="84"/>
      <c r="TWB9" s="84"/>
      <c r="TWC9" s="84"/>
      <c r="TWD9" s="84"/>
      <c r="TWE9" s="84"/>
      <c r="TWF9" s="84"/>
      <c r="TWG9" s="84"/>
      <c r="TWH9" s="84"/>
      <c r="TWI9" s="84"/>
      <c r="TWJ9" s="84"/>
      <c r="TWK9" s="84"/>
      <c r="TWL9" s="84"/>
      <c r="TWM9" s="84"/>
      <c r="TWN9" s="84"/>
      <c r="TWO9" s="84"/>
      <c r="TWP9" s="84"/>
      <c r="TWQ9" s="84"/>
      <c r="TWR9" s="84"/>
      <c r="TWS9" s="84"/>
      <c r="TWT9" s="84"/>
      <c r="TWU9" s="84"/>
      <c r="TWV9" s="84"/>
      <c r="TWW9" s="84"/>
      <c r="TWX9" s="84"/>
      <c r="TWY9" s="84"/>
      <c r="TWZ9" s="84"/>
      <c r="TXA9" s="84"/>
      <c r="TXB9" s="84"/>
      <c r="TXC9" s="84"/>
      <c r="TXD9" s="84"/>
      <c r="TXE9" s="84"/>
      <c r="TXF9" s="84"/>
      <c r="TXG9" s="84"/>
      <c r="TXH9" s="84"/>
      <c r="TXI9" s="84"/>
      <c r="TXJ9" s="84"/>
      <c r="TXK9" s="84"/>
      <c r="TXL9" s="84"/>
      <c r="TXM9" s="84"/>
      <c r="TXN9" s="84"/>
      <c r="TXO9" s="84"/>
      <c r="TXP9" s="84"/>
      <c r="TXQ9" s="84"/>
      <c r="TXR9" s="84"/>
      <c r="TXS9" s="84"/>
      <c r="TXT9" s="84"/>
      <c r="TXU9" s="84"/>
      <c r="TXV9" s="84"/>
      <c r="TXW9" s="84"/>
      <c r="TXX9" s="84"/>
      <c r="TXY9" s="84"/>
      <c r="TXZ9" s="84"/>
      <c r="TYA9" s="84"/>
      <c r="TYB9" s="84"/>
      <c r="TYC9" s="84"/>
      <c r="TYD9" s="84"/>
      <c r="TYE9" s="84"/>
      <c r="TYF9" s="84"/>
      <c r="TYG9" s="84"/>
      <c r="TYH9" s="84"/>
      <c r="TYI9" s="84"/>
      <c r="TYJ9" s="84"/>
      <c r="TYK9" s="84"/>
      <c r="TYL9" s="84"/>
      <c r="TYM9" s="84"/>
      <c r="TYN9" s="84"/>
      <c r="TYO9" s="84"/>
      <c r="TYP9" s="84"/>
      <c r="TYQ9" s="84"/>
      <c r="TYR9" s="84"/>
      <c r="TYS9" s="84"/>
      <c r="TYT9" s="84"/>
      <c r="TYU9" s="84"/>
      <c r="TYV9" s="84"/>
      <c r="TYW9" s="84"/>
      <c r="TYX9" s="84"/>
      <c r="TYY9" s="84"/>
      <c r="TYZ9" s="84"/>
      <c r="TZA9" s="84"/>
      <c r="TZB9" s="84"/>
      <c r="TZC9" s="84"/>
      <c r="TZD9" s="84"/>
      <c r="TZE9" s="84"/>
      <c r="TZF9" s="84"/>
      <c r="TZG9" s="84"/>
      <c r="TZH9" s="84"/>
      <c r="TZI9" s="84"/>
      <c r="TZJ9" s="84"/>
      <c r="TZK9" s="84"/>
      <c r="TZL9" s="84"/>
      <c r="TZM9" s="84"/>
      <c r="TZN9" s="84"/>
      <c r="TZO9" s="84"/>
      <c r="TZP9" s="84"/>
      <c r="TZQ9" s="84"/>
      <c r="TZR9" s="84"/>
      <c r="TZS9" s="84"/>
      <c r="TZT9" s="84"/>
      <c r="TZU9" s="84"/>
      <c r="TZV9" s="84"/>
      <c r="TZW9" s="84"/>
      <c r="TZX9" s="84"/>
      <c r="TZY9" s="84"/>
      <c r="TZZ9" s="84"/>
      <c r="UAA9" s="84"/>
      <c r="UAB9" s="84"/>
      <c r="UAC9" s="84"/>
      <c r="UAD9" s="84"/>
      <c r="UAE9" s="84"/>
      <c r="UAF9" s="84"/>
      <c r="UAG9" s="84"/>
      <c r="UAH9" s="84"/>
      <c r="UAI9" s="84"/>
      <c r="UAJ9" s="84"/>
      <c r="UAK9" s="84"/>
      <c r="UAL9" s="84"/>
      <c r="UAM9" s="84"/>
      <c r="UAN9" s="84"/>
      <c r="UAO9" s="84"/>
      <c r="UAP9" s="84"/>
      <c r="UAQ9" s="84"/>
      <c r="UAR9" s="84"/>
      <c r="UAS9" s="84"/>
      <c r="UAT9" s="84"/>
      <c r="UAU9" s="84"/>
      <c r="UAV9" s="84"/>
      <c r="UAW9" s="84"/>
      <c r="UAX9" s="84"/>
      <c r="UAY9" s="84"/>
      <c r="UAZ9" s="84"/>
      <c r="UBA9" s="84"/>
      <c r="UBB9" s="84"/>
      <c r="UBC9" s="84"/>
      <c r="UBD9" s="84"/>
      <c r="UBE9" s="84"/>
      <c r="UBF9" s="84"/>
      <c r="UBG9" s="84"/>
      <c r="UBH9" s="84"/>
      <c r="UBI9" s="84"/>
      <c r="UBJ9" s="84"/>
      <c r="UBK9" s="84"/>
      <c r="UBL9" s="84"/>
      <c r="UBM9" s="84"/>
      <c r="UBN9" s="84"/>
      <c r="UBO9" s="84"/>
      <c r="UBP9" s="84"/>
      <c r="UBQ9" s="84"/>
      <c r="UBR9" s="84"/>
      <c r="UBS9" s="84"/>
      <c r="UBT9" s="84"/>
      <c r="UBU9" s="84"/>
      <c r="UBV9" s="84"/>
      <c r="UBW9" s="84"/>
      <c r="UBX9" s="84"/>
      <c r="UBY9" s="84"/>
      <c r="UBZ9" s="84"/>
      <c r="UCA9" s="84"/>
      <c r="UCB9" s="84"/>
      <c r="UCC9" s="84"/>
      <c r="UCD9" s="84"/>
      <c r="UCE9" s="84"/>
      <c r="UCF9" s="84"/>
      <c r="UCG9" s="84"/>
      <c r="UCH9" s="84"/>
      <c r="UCI9" s="84"/>
      <c r="UCJ9" s="84"/>
      <c r="UCK9" s="84"/>
      <c r="UCL9" s="84"/>
      <c r="UCM9" s="84"/>
      <c r="UCN9" s="84"/>
      <c r="UCO9" s="84"/>
      <c r="UCP9" s="84"/>
      <c r="UCQ9" s="84"/>
      <c r="UCR9" s="84"/>
      <c r="UCS9" s="84"/>
      <c r="UCT9" s="84"/>
      <c r="UCU9" s="84"/>
      <c r="UCV9" s="84"/>
      <c r="UCW9" s="84"/>
      <c r="UCX9" s="84"/>
      <c r="UCY9" s="84"/>
      <c r="UCZ9" s="84"/>
      <c r="UDA9" s="84"/>
      <c r="UDB9" s="84"/>
      <c r="UDC9" s="84"/>
      <c r="UDD9" s="84"/>
      <c r="UDE9" s="84"/>
      <c r="UDF9" s="84"/>
      <c r="UDG9" s="84"/>
      <c r="UDH9" s="84"/>
      <c r="UDI9" s="84"/>
      <c r="UDJ9" s="84"/>
      <c r="UDK9" s="84"/>
      <c r="UDL9" s="84"/>
      <c r="UDM9" s="84"/>
      <c r="UDN9" s="84"/>
      <c r="UDO9" s="84"/>
      <c r="UDP9" s="84"/>
      <c r="UDQ9" s="84"/>
      <c r="UDR9" s="84"/>
      <c r="UDS9" s="84"/>
      <c r="UDT9" s="84"/>
      <c r="UDU9" s="84"/>
      <c r="UDV9" s="84"/>
      <c r="UDW9" s="84"/>
      <c r="UDX9" s="84"/>
      <c r="UDY9" s="84"/>
      <c r="UDZ9" s="84"/>
      <c r="UEA9" s="84"/>
      <c r="UEB9" s="84"/>
      <c r="UEC9" s="84"/>
      <c r="UED9" s="84"/>
      <c r="UEE9" s="84"/>
      <c r="UEF9" s="84"/>
      <c r="UEG9" s="84"/>
      <c r="UEH9" s="84"/>
      <c r="UEI9" s="84"/>
      <c r="UEJ9" s="84"/>
      <c r="UEK9" s="84"/>
      <c r="UEL9" s="84"/>
      <c r="UEM9" s="84"/>
      <c r="UEN9" s="84"/>
      <c r="UEO9" s="84"/>
      <c r="UEP9" s="84"/>
      <c r="UEQ9" s="84"/>
      <c r="UER9" s="84"/>
      <c r="UES9" s="84"/>
      <c r="UET9" s="84"/>
      <c r="UEU9" s="84"/>
      <c r="UEV9" s="84"/>
      <c r="UEW9" s="84"/>
      <c r="UEX9" s="84"/>
      <c r="UEY9" s="84"/>
      <c r="UEZ9" s="84"/>
      <c r="UFA9" s="84"/>
      <c r="UFB9" s="84"/>
      <c r="UFC9" s="84"/>
      <c r="UFD9" s="84"/>
      <c r="UFE9" s="84"/>
      <c r="UFF9" s="84"/>
      <c r="UFG9" s="84"/>
      <c r="UFH9" s="84"/>
      <c r="UFI9" s="84"/>
      <c r="UFJ9" s="84"/>
      <c r="UFK9" s="84"/>
      <c r="UFL9" s="84"/>
      <c r="UFM9" s="84"/>
      <c r="UFN9" s="84"/>
      <c r="UFO9" s="84"/>
      <c r="UFP9" s="84"/>
      <c r="UFQ9" s="84"/>
      <c r="UFR9" s="84"/>
      <c r="UFS9" s="84"/>
      <c r="UFT9" s="84"/>
      <c r="UFU9" s="84"/>
      <c r="UFV9" s="84"/>
      <c r="UFW9" s="84"/>
      <c r="UFX9" s="84"/>
      <c r="UFY9" s="84"/>
      <c r="UFZ9" s="84"/>
      <c r="UGA9" s="84"/>
      <c r="UGB9" s="84"/>
      <c r="UGC9" s="84"/>
      <c r="UGD9" s="84"/>
      <c r="UGE9" s="84"/>
      <c r="UGF9" s="84"/>
      <c r="UGG9" s="84"/>
      <c r="UGH9" s="84"/>
      <c r="UGI9" s="84"/>
      <c r="UGJ9" s="84"/>
      <c r="UGK9" s="84"/>
      <c r="UGL9" s="84"/>
      <c r="UGM9" s="84"/>
      <c r="UGN9" s="84"/>
      <c r="UGO9" s="84"/>
      <c r="UGP9" s="84"/>
      <c r="UGQ9" s="84"/>
      <c r="UGR9" s="84"/>
      <c r="UGS9" s="84"/>
      <c r="UGT9" s="84"/>
      <c r="UGU9" s="84"/>
      <c r="UGV9" s="84"/>
      <c r="UGW9" s="84"/>
      <c r="UGX9" s="84"/>
      <c r="UGY9" s="84"/>
      <c r="UGZ9" s="84"/>
      <c r="UHA9" s="84"/>
      <c r="UHB9" s="84"/>
      <c r="UHC9" s="84"/>
      <c r="UHD9" s="84"/>
      <c r="UHE9" s="84"/>
      <c r="UHF9" s="84"/>
      <c r="UHG9" s="84"/>
      <c r="UHH9" s="84"/>
      <c r="UHI9" s="84"/>
      <c r="UHJ9" s="84"/>
      <c r="UHK9" s="84"/>
      <c r="UHL9" s="84"/>
      <c r="UHM9" s="84"/>
      <c r="UHN9" s="84"/>
      <c r="UHO9" s="84"/>
      <c r="UHP9" s="84"/>
      <c r="UHQ9" s="84"/>
      <c r="UHR9" s="84"/>
      <c r="UHS9" s="84"/>
      <c r="UHT9" s="84"/>
      <c r="UHU9" s="84"/>
      <c r="UHV9" s="84"/>
      <c r="UHW9" s="84"/>
      <c r="UHX9" s="84"/>
      <c r="UHY9" s="84"/>
      <c r="UHZ9" s="84"/>
      <c r="UIA9" s="84"/>
      <c r="UIB9" s="84"/>
      <c r="UIC9" s="84"/>
      <c r="UID9" s="84"/>
      <c r="UIE9" s="84"/>
      <c r="UIF9" s="84"/>
      <c r="UIG9" s="84"/>
      <c r="UIH9" s="84"/>
      <c r="UII9" s="84"/>
      <c r="UIJ9" s="84"/>
      <c r="UIK9" s="84"/>
      <c r="UIL9" s="84"/>
      <c r="UIM9" s="84"/>
      <c r="UIN9" s="84"/>
      <c r="UIO9" s="84"/>
      <c r="UIP9" s="84"/>
      <c r="UIQ9" s="84"/>
      <c r="UIR9" s="84"/>
      <c r="UIS9" s="84"/>
      <c r="UIT9" s="84"/>
      <c r="UIU9" s="84"/>
      <c r="UIV9" s="84"/>
      <c r="UIW9" s="84"/>
      <c r="UIX9" s="84"/>
      <c r="UIY9" s="84"/>
      <c r="UIZ9" s="84"/>
      <c r="UJA9" s="84"/>
      <c r="UJB9" s="84"/>
      <c r="UJC9" s="84"/>
      <c r="UJD9" s="84"/>
      <c r="UJE9" s="84"/>
      <c r="UJF9" s="84"/>
      <c r="UJG9" s="84"/>
      <c r="UJH9" s="84"/>
      <c r="UJI9" s="84"/>
      <c r="UJJ9" s="84"/>
      <c r="UJK9" s="84"/>
      <c r="UJL9" s="84"/>
      <c r="UJM9" s="84"/>
      <c r="UJN9" s="84"/>
      <c r="UJO9" s="84"/>
      <c r="UJP9" s="84"/>
      <c r="UJQ9" s="84"/>
      <c r="UJR9" s="84"/>
      <c r="UJS9" s="84"/>
      <c r="UJT9" s="84"/>
      <c r="UJU9" s="84"/>
      <c r="UJV9" s="84"/>
      <c r="UJW9" s="84"/>
      <c r="UJX9" s="84"/>
      <c r="UJY9" s="84"/>
      <c r="UJZ9" s="84"/>
      <c r="UKA9" s="84"/>
      <c r="UKB9" s="84"/>
      <c r="UKC9" s="84"/>
      <c r="UKD9" s="84"/>
      <c r="UKE9" s="84"/>
      <c r="UKF9" s="84"/>
      <c r="UKG9" s="84"/>
      <c r="UKH9" s="84"/>
      <c r="UKI9" s="84"/>
      <c r="UKJ9" s="84"/>
      <c r="UKK9" s="84"/>
      <c r="UKL9" s="84"/>
      <c r="UKM9" s="84"/>
      <c r="UKN9" s="84"/>
      <c r="UKO9" s="84"/>
      <c r="UKP9" s="84"/>
      <c r="UKQ9" s="84"/>
      <c r="UKR9" s="84"/>
      <c r="UKS9" s="84"/>
      <c r="UKT9" s="84"/>
      <c r="UKU9" s="84"/>
      <c r="UKV9" s="84"/>
      <c r="UKW9" s="84"/>
      <c r="UKX9" s="84"/>
      <c r="UKY9" s="84"/>
      <c r="UKZ9" s="84"/>
      <c r="ULA9" s="84"/>
      <c r="ULB9" s="84"/>
      <c r="ULC9" s="84"/>
      <c r="ULD9" s="84"/>
      <c r="ULE9" s="84"/>
      <c r="ULF9" s="84"/>
      <c r="ULG9" s="84"/>
      <c r="ULH9" s="84"/>
      <c r="ULI9" s="84"/>
      <c r="ULJ9" s="84"/>
      <c r="ULK9" s="84"/>
      <c r="ULL9" s="84"/>
      <c r="ULM9" s="84"/>
      <c r="ULN9" s="84"/>
      <c r="ULO9" s="84"/>
      <c r="ULP9" s="84"/>
      <c r="ULQ9" s="84"/>
      <c r="ULR9" s="84"/>
      <c r="ULS9" s="84"/>
      <c r="ULT9" s="84"/>
      <c r="ULU9" s="84"/>
      <c r="ULV9" s="84"/>
      <c r="ULW9" s="84"/>
      <c r="ULX9" s="84"/>
      <c r="ULY9" s="84"/>
      <c r="ULZ9" s="84"/>
      <c r="UMA9" s="84"/>
      <c r="UMB9" s="84"/>
      <c r="UMC9" s="84"/>
      <c r="UMD9" s="84"/>
      <c r="UME9" s="84"/>
      <c r="UMF9" s="84"/>
      <c r="UMG9" s="84"/>
      <c r="UMH9" s="84"/>
      <c r="UMI9" s="84"/>
      <c r="UMJ9" s="84"/>
      <c r="UMK9" s="84"/>
      <c r="UML9" s="84"/>
      <c r="UMM9" s="84"/>
      <c r="UMN9" s="84"/>
      <c r="UMO9" s="84"/>
      <c r="UMP9" s="84"/>
      <c r="UMQ9" s="84"/>
      <c r="UMR9" s="84"/>
      <c r="UMS9" s="84"/>
      <c r="UMT9" s="84"/>
      <c r="UMU9" s="84"/>
      <c r="UMV9" s="84"/>
      <c r="UMW9" s="84"/>
      <c r="UMX9" s="84"/>
      <c r="UMY9" s="84"/>
      <c r="UMZ9" s="84"/>
      <c r="UNA9" s="84"/>
      <c r="UNB9" s="84"/>
      <c r="UNC9" s="84"/>
      <c r="UND9" s="84"/>
      <c r="UNE9" s="84"/>
      <c r="UNF9" s="84"/>
      <c r="UNG9" s="84"/>
      <c r="UNH9" s="84"/>
      <c r="UNI9" s="84"/>
      <c r="UNJ9" s="84"/>
      <c r="UNK9" s="84"/>
      <c r="UNL9" s="84"/>
      <c r="UNM9" s="84"/>
      <c r="UNN9" s="84"/>
      <c r="UNO9" s="84"/>
      <c r="UNP9" s="84"/>
      <c r="UNQ9" s="84"/>
      <c r="UNR9" s="84"/>
      <c r="UNS9" s="84"/>
      <c r="UNT9" s="84"/>
      <c r="UNU9" s="84"/>
      <c r="UNV9" s="84"/>
      <c r="UNW9" s="84"/>
      <c r="UNX9" s="84"/>
      <c r="UNY9" s="84"/>
      <c r="UNZ9" s="84"/>
      <c r="UOA9" s="84"/>
      <c r="UOB9" s="84"/>
      <c r="UOC9" s="84"/>
      <c r="UOD9" s="84"/>
      <c r="UOE9" s="84"/>
      <c r="UOF9" s="84"/>
      <c r="UOG9" s="84"/>
      <c r="UOH9" s="84"/>
      <c r="UOI9" s="84"/>
      <c r="UOJ9" s="84"/>
      <c r="UOK9" s="84"/>
      <c r="UOL9" s="84"/>
      <c r="UOM9" s="84"/>
      <c r="UON9" s="84"/>
      <c r="UOO9" s="84"/>
      <c r="UOP9" s="84"/>
      <c r="UOQ9" s="84"/>
      <c r="UOR9" s="84"/>
      <c r="UOS9" s="84"/>
      <c r="UOT9" s="84"/>
      <c r="UOU9" s="84"/>
      <c r="UOV9" s="84"/>
      <c r="UOW9" s="84"/>
      <c r="UOX9" s="84"/>
      <c r="UOY9" s="84"/>
      <c r="UOZ9" s="84"/>
      <c r="UPA9" s="84"/>
      <c r="UPB9" s="84"/>
      <c r="UPC9" s="84"/>
      <c r="UPD9" s="84"/>
      <c r="UPE9" s="84"/>
      <c r="UPF9" s="84"/>
      <c r="UPG9" s="84"/>
      <c r="UPH9" s="84"/>
      <c r="UPI9" s="84"/>
      <c r="UPJ9" s="84"/>
      <c r="UPK9" s="84"/>
      <c r="UPL9" s="84"/>
      <c r="UPM9" s="84"/>
      <c r="UPN9" s="84"/>
      <c r="UPO9" s="84"/>
      <c r="UPP9" s="84"/>
      <c r="UPQ9" s="84"/>
      <c r="UPR9" s="84"/>
      <c r="UPS9" s="84"/>
      <c r="UPT9" s="84"/>
      <c r="UPU9" s="84"/>
      <c r="UPV9" s="84"/>
      <c r="UPW9" s="84"/>
      <c r="UPX9" s="84"/>
      <c r="UPY9" s="84"/>
      <c r="UPZ9" s="84"/>
      <c r="UQA9" s="84"/>
      <c r="UQB9" s="84"/>
      <c r="UQC9" s="84"/>
      <c r="UQD9" s="84"/>
      <c r="UQE9" s="84"/>
      <c r="UQF9" s="84"/>
      <c r="UQG9" s="84"/>
      <c r="UQH9" s="84"/>
      <c r="UQI9" s="84"/>
      <c r="UQJ9" s="84"/>
      <c r="UQK9" s="84"/>
      <c r="UQL9" s="84"/>
      <c r="UQM9" s="84"/>
      <c r="UQN9" s="84"/>
      <c r="UQO9" s="84"/>
      <c r="UQP9" s="84"/>
      <c r="UQQ9" s="84"/>
      <c r="UQR9" s="84"/>
      <c r="UQS9" s="84"/>
      <c r="UQT9" s="84"/>
      <c r="UQU9" s="84"/>
      <c r="UQV9" s="84"/>
      <c r="UQW9" s="84"/>
      <c r="UQX9" s="84"/>
      <c r="UQY9" s="84"/>
      <c r="UQZ9" s="84"/>
      <c r="URA9" s="84"/>
      <c r="URB9" s="84"/>
      <c r="URC9" s="84"/>
      <c r="URD9" s="84"/>
      <c r="URE9" s="84"/>
      <c r="URF9" s="84"/>
      <c r="URG9" s="84"/>
      <c r="URH9" s="84"/>
      <c r="URI9" s="84"/>
      <c r="URJ9" s="84"/>
      <c r="URK9" s="84"/>
      <c r="URL9" s="84"/>
      <c r="URM9" s="84"/>
      <c r="URN9" s="84"/>
      <c r="URO9" s="84"/>
      <c r="URP9" s="84"/>
      <c r="URQ9" s="84"/>
      <c r="URR9" s="84"/>
      <c r="URS9" s="84"/>
      <c r="URT9" s="84"/>
      <c r="URU9" s="84"/>
      <c r="URV9" s="84"/>
      <c r="URW9" s="84"/>
      <c r="URX9" s="84"/>
      <c r="URY9" s="84"/>
      <c r="URZ9" s="84"/>
      <c r="USA9" s="84"/>
      <c r="USB9" s="84"/>
      <c r="USC9" s="84"/>
      <c r="USD9" s="84"/>
      <c r="USE9" s="84"/>
      <c r="USF9" s="84"/>
      <c r="USG9" s="84"/>
      <c r="USH9" s="84"/>
      <c r="USI9" s="84"/>
      <c r="USJ9" s="84"/>
      <c r="USK9" s="84"/>
      <c r="USL9" s="84"/>
      <c r="USM9" s="84"/>
      <c r="USN9" s="84"/>
      <c r="USO9" s="84"/>
      <c r="USP9" s="84"/>
      <c r="USQ9" s="84"/>
      <c r="USR9" s="84"/>
      <c r="USS9" s="84"/>
      <c r="UST9" s="84"/>
      <c r="USU9" s="84"/>
      <c r="USV9" s="84"/>
      <c r="USW9" s="84"/>
      <c r="USX9" s="84"/>
      <c r="USY9" s="84"/>
      <c r="USZ9" s="84"/>
      <c r="UTA9" s="84"/>
      <c r="UTB9" s="84"/>
      <c r="UTC9" s="84"/>
      <c r="UTD9" s="84"/>
      <c r="UTE9" s="84"/>
      <c r="UTF9" s="84"/>
      <c r="UTG9" s="84"/>
      <c r="UTH9" s="84"/>
      <c r="UTI9" s="84"/>
      <c r="UTJ9" s="84"/>
      <c r="UTK9" s="84"/>
      <c r="UTL9" s="84"/>
      <c r="UTM9" s="84"/>
      <c r="UTN9" s="84"/>
      <c r="UTO9" s="84"/>
      <c r="UTP9" s="84"/>
      <c r="UTQ9" s="84"/>
      <c r="UTR9" s="84"/>
      <c r="UTS9" s="84"/>
      <c r="UTT9" s="84"/>
      <c r="UTU9" s="84"/>
      <c r="UTV9" s="84"/>
      <c r="UTW9" s="84"/>
      <c r="UTX9" s="84"/>
      <c r="UTY9" s="84"/>
      <c r="UTZ9" s="84"/>
      <c r="UUA9" s="84"/>
      <c r="UUB9" s="84"/>
      <c r="UUC9" s="84"/>
      <c r="UUD9" s="84"/>
      <c r="UUE9" s="84"/>
      <c r="UUF9" s="84"/>
      <c r="UUG9" s="84"/>
      <c r="UUH9" s="84"/>
      <c r="UUI9" s="84"/>
      <c r="UUJ9" s="84"/>
      <c r="UUK9" s="84"/>
      <c r="UUL9" s="84"/>
      <c r="UUM9" s="84"/>
      <c r="UUN9" s="84"/>
      <c r="UUO9" s="84"/>
      <c r="UUP9" s="84"/>
      <c r="UUQ9" s="84"/>
      <c r="UUR9" s="84"/>
      <c r="UUS9" s="84"/>
      <c r="UUT9" s="84"/>
      <c r="UUU9" s="84"/>
      <c r="UUV9" s="84"/>
      <c r="UUW9" s="84"/>
      <c r="UUX9" s="84"/>
      <c r="UUY9" s="84"/>
      <c r="UUZ9" s="84"/>
      <c r="UVA9" s="84"/>
      <c r="UVB9" s="84"/>
      <c r="UVC9" s="84"/>
      <c r="UVD9" s="84"/>
      <c r="UVE9" s="84"/>
      <c r="UVF9" s="84"/>
      <c r="UVG9" s="84"/>
      <c r="UVH9" s="84"/>
      <c r="UVI9" s="84"/>
      <c r="UVJ9" s="84"/>
      <c r="UVK9" s="84"/>
      <c r="UVL9" s="84"/>
      <c r="UVM9" s="84"/>
      <c r="UVN9" s="84"/>
      <c r="UVO9" s="84"/>
      <c r="UVP9" s="84"/>
      <c r="UVQ9" s="84"/>
      <c r="UVR9" s="84"/>
      <c r="UVS9" s="84"/>
      <c r="UVT9" s="84"/>
      <c r="UVU9" s="84"/>
      <c r="UVV9" s="84"/>
      <c r="UVW9" s="84"/>
      <c r="UVX9" s="84"/>
      <c r="UVY9" s="84"/>
      <c r="UVZ9" s="84"/>
      <c r="UWA9" s="84"/>
      <c r="UWB9" s="84"/>
      <c r="UWC9" s="84"/>
      <c r="UWD9" s="84"/>
      <c r="UWE9" s="84"/>
      <c r="UWF9" s="84"/>
      <c r="UWG9" s="84"/>
      <c r="UWH9" s="84"/>
      <c r="UWI9" s="84"/>
      <c r="UWJ9" s="84"/>
      <c r="UWK9" s="84"/>
      <c r="UWL9" s="84"/>
      <c r="UWM9" s="84"/>
      <c r="UWN9" s="84"/>
      <c r="UWO9" s="84"/>
      <c r="UWP9" s="84"/>
      <c r="UWQ9" s="84"/>
      <c r="UWR9" s="84"/>
      <c r="UWS9" s="84"/>
      <c r="UWT9" s="84"/>
      <c r="UWU9" s="84"/>
      <c r="UWV9" s="84"/>
      <c r="UWW9" s="84"/>
      <c r="UWX9" s="84"/>
      <c r="UWY9" s="84"/>
      <c r="UWZ9" s="84"/>
      <c r="UXA9" s="84"/>
      <c r="UXB9" s="84"/>
      <c r="UXC9" s="84"/>
      <c r="UXD9" s="84"/>
      <c r="UXE9" s="84"/>
      <c r="UXF9" s="84"/>
      <c r="UXG9" s="84"/>
      <c r="UXH9" s="84"/>
      <c r="UXI9" s="84"/>
      <c r="UXJ9" s="84"/>
      <c r="UXK9" s="84"/>
      <c r="UXL9" s="84"/>
      <c r="UXM9" s="84"/>
      <c r="UXN9" s="84"/>
      <c r="UXO9" s="84"/>
      <c r="UXP9" s="84"/>
      <c r="UXQ9" s="84"/>
      <c r="UXR9" s="84"/>
      <c r="UXS9" s="84"/>
      <c r="UXT9" s="84"/>
      <c r="UXU9" s="84"/>
      <c r="UXV9" s="84"/>
      <c r="UXW9" s="84"/>
      <c r="UXX9" s="84"/>
      <c r="UXY9" s="84"/>
      <c r="UXZ9" s="84"/>
      <c r="UYA9" s="84"/>
      <c r="UYB9" s="84"/>
      <c r="UYC9" s="84"/>
      <c r="UYD9" s="84"/>
      <c r="UYE9" s="84"/>
      <c r="UYF9" s="84"/>
      <c r="UYG9" s="84"/>
      <c r="UYH9" s="84"/>
      <c r="UYI9" s="84"/>
      <c r="UYJ9" s="84"/>
      <c r="UYK9" s="84"/>
      <c r="UYL9" s="84"/>
      <c r="UYM9" s="84"/>
      <c r="UYN9" s="84"/>
      <c r="UYO9" s="84"/>
      <c r="UYP9" s="84"/>
      <c r="UYQ9" s="84"/>
      <c r="UYR9" s="84"/>
      <c r="UYS9" s="84"/>
      <c r="UYT9" s="84"/>
      <c r="UYU9" s="84"/>
      <c r="UYV9" s="84"/>
      <c r="UYW9" s="84"/>
      <c r="UYX9" s="84"/>
      <c r="UYY9" s="84"/>
      <c r="UYZ9" s="84"/>
      <c r="UZA9" s="84"/>
      <c r="UZB9" s="84"/>
      <c r="UZC9" s="84"/>
      <c r="UZD9" s="84"/>
      <c r="UZE9" s="84"/>
      <c r="UZF9" s="84"/>
      <c r="UZG9" s="84"/>
      <c r="UZH9" s="84"/>
      <c r="UZI9" s="84"/>
      <c r="UZJ9" s="84"/>
      <c r="UZK9" s="84"/>
      <c r="UZL9" s="84"/>
      <c r="UZM9" s="84"/>
      <c r="UZN9" s="84"/>
      <c r="UZO9" s="84"/>
      <c r="UZP9" s="84"/>
      <c r="UZQ9" s="84"/>
      <c r="UZR9" s="84"/>
      <c r="UZS9" s="84"/>
      <c r="UZT9" s="84"/>
      <c r="UZU9" s="84"/>
      <c r="UZV9" s="84"/>
      <c r="UZW9" s="84"/>
      <c r="UZX9" s="84"/>
      <c r="UZY9" s="84"/>
      <c r="UZZ9" s="84"/>
      <c r="VAA9" s="84"/>
      <c r="VAB9" s="84"/>
      <c r="VAC9" s="84"/>
      <c r="VAD9" s="84"/>
      <c r="VAE9" s="84"/>
      <c r="VAF9" s="84"/>
      <c r="VAG9" s="84"/>
      <c r="VAH9" s="84"/>
      <c r="VAI9" s="84"/>
      <c r="VAJ9" s="84"/>
      <c r="VAK9" s="84"/>
      <c r="VAL9" s="84"/>
      <c r="VAM9" s="84"/>
      <c r="VAN9" s="84"/>
      <c r="VAO9" s="84"/>
      <c r="VAP9" s="84"/>
      <c r="VAQ9" s="84"/>
      <c r="VAR9" s="84"/>
      <c r="VAS9" s="84"/>
      <c r="VAT9" s="84"/>
      <c r="VAU9" s="84"/>
      <c r="VAV9" s="84"/>
      <c r="VAW9" s="84"/>
      <c r="VAX9" s="84"/>
      <c r="VAY9" s="84"/>
      <c r="VAZ9" s="84"/>
      <c r="VBA9" s="84"/>
      <c r="VBB9" s="84"/>
      <c r="VBC9" s="84"/>
      <c r="VBD9" s="84"/>
      <c r="VBE9" s="84"/>
      <c r="VBF9" s="84"/>
      <c r="VBG9" s="84"/>
      <c r="VBH9" s="84"/>
      <c r="VBI9" s="84"/>
      <c r="VBJ9" s="84"/>
      <c r="VBK9" s="84"/>
      <c r="VBL9" s="84"/>
      <c r="VBM9" s="84"/>
      <c r="VBN9" s="84"/>
      <c r="VBO9" s="84"/>
      <c r="VBP9" s="84"/>
      <c r="VBQ9" s="84"/>
      <c r="VBR9" s="84"/>
      <c r="VBS9" s="84"/>
      <c r="VBT9" s="84"/>
      <c r="VBU9" s="84"/>
      <c r="VBV9" s="84"/>
      <c r="VBW9" s="84"/>
      <c r="VBX9" s="84"/>
      <c r="VBY9" s="84"/>
      <c r="VBZ9" s="84"/>
      <c r="VCA9" s="84"/>
      <c r="VCB9" s="84"/>
      <c r="VCC9" s="84"/>
      <c r="VCD9" s="84"/>
      <c r="VCE9" s="84"/>
      <c r="VCF9" s="84"/>
      <c r="VCG9" s="84"/>
      <c r="VCH9" s="84"/>
      <c r="VCI9" s="84"/>
      <c r="VCJ9" s="84"/>
      <c r="VCK9" s="84"/>
      <c r="VCL9" s="84"/>
      <c r="VCM9" s="84"/>
      <c r="VCN9" s="84"/>
      <c r="VCO9" s="84"/>
      <c r="VCP9" s="84"/>
      <c r="VCQ9" s="84"/>
      <c r="VCR9" s="84"/>
      <c r="VCS9" s="84"/>
      <c r="VCT9" s="84"/>
      <c r="VCU9" s="84"/>
      <c r="VCV9" s="84"/>
      <c r="VCW9" s="84"/>
      <c r="VCX9" s="84"/>
      <c r="VCY9" s="84"/>
      <c r="VCZ9" s="84"/>
      <c r="VDA9" s="84"/>
      <c r="VDB9" s="84"/>
      <c r="VDC9" s="84"/>
      <c r="VDD9" s="84"/>
      <c r="VDE9" s="84"/>
      <c r="VDF9" s="84"/>
      <c r="VDG9" s="84"/>
      <c r="VDH9" s="84"/>
      <c r="VDI9" s="84"/>
      <c r="VDJ9" s="84"/>
      <c r="VDK9" s="84"/>
      <c r="VDL9" s="84"/>
      <c r="VDM9" s="84"/>
      <c r="VDN9" s="84"/>
      <c r="VDO9" s="84"/>
      <c r="VDP9" s="84"/>
      <c r="VDQ9" s="84"/>
      <c r="VDR9" s="84"/>
      <c r="VDS9" s="84"/>
      <c r="VDT9" s="84"/>
      <c r="VDU9" s="84"/>
      <c r="VDV9" s="84"/>
      <c r="VDW9" s="84"/>
      <c r="VDX9" s="84"/>
      <c r="VDY9" s="84"/>
      <c r="VDZ9" s="84"/>
      <c r="VEA9" s="84"/>
      <c r="VEB9" s="84"/>
      <c r="VEC9" s="84"/>
      <c r="VED9" s="84"/>
      <c r="VEE9" s="84"/>
      <c r="VEF9" s="84"/>
      <c r="VEG9" s="84"/>
      <c r="VEH9" s="84"/>
      <c r="VEI9" s="84"/>
      <c r="VEJ9" s="84"/>
      <c r="VEK9" s="84"/>
      <c r="VEL9" s="84"/>
      <c r="VEM9" s="84"/>
      <c r="VEN9" s="84"/>
      <c r="VEO9" s="84"/>
      <c r="VEP9" s="84"/>
      <c r="VEQ9" s="84"/>
      <c r="VER9" s="84"/>
      <c r="VES9" s="84"/>
      <c r="VET9" s="84"/>
      <c r="VEU9" s="84"/>
      <c r="VEV9" s="84"/>
      <c r="VEW9" s="84"/>
      <c r="VEX9" s="84"/>
      <c r="VEY9" s="84"/>
      <c r="VEZ9" s="84"/>
      <c r="VFA9" s="84"/>
      <c r="VFB9" s="84"/>
      <c r="VFC9" s="84"/>
      <c r="VFD9" s="84"/>
      <c r="VFE9" s="84"/>
      <c r="VFF9" s="84"/>
      <c r="VFG9" s="84"/>
      <c r="VFH9" s="84"/>
      <c r="VFI9" s="84"/>
      <c r="VFJ9" s="84"/>
      <c r="VFK9" s="84"/>
      <c r="VFL9" s="84"/>
      <c r="VFM9" s="84"/>
      <c r="VFN9" s="84"/>
      <c r="VFO9" s="84"/>
      <c r="VFP9" s="84"/>
      <c r="VFQ9" s="84"/>
      <c r="VFR9" s="84"/>
      <c r="VFS9" s="84"/>
      <c r="VFT9" s="84"/>
      <c r="VFU9" s="84"/>
      <c r="VFV9" s="84"/>
      <c r="VFW9" s="84"/>
      <c r="VFX9" s="84"/>
      <c r="VFY9" s="84"/>
      <c r="VFZ9" s="84"/>
      <c r="VGA9" s="84"/>
      <c r="VGB9" s="84"/>
      <c r="VGC9" s="84"/>
      <c r="VGD9" s="84"/>
      <c r="VGE9" s="84"/>
      <c r="VGF9" s="84"/>
      <c r="VGG9" s="84"/>
      <c r="VGH9" s="84"/>
      <c r="VGI9" s="84"/>
      <c r="VGJ9" s="84"/>
      <c r="VGK9" s="84"/>
      <c r="VGL9" s="84"/>
      <c r="VGM9" s="84"/>
      <c r="VGN9" s="84"/>
      <c r="VGO9" s="84"/>
      <c r="VGP9" s="84"/>
      <c r="VGQ9" s="84"/>
      <c r="VGR9" s="84"/>
      <c r="VGS9" s="84"/>
      <c r="VGT9" s="84"/>
      <c r="VGU9" s="84"/>
      <c r="VGV9" s="84"/>
      <c r="VGW9" s="84"/>
      <c r="VGX9" s="84"/>
      <c r="VGY9" s="84"/>
      <c r="VGZ9" s="84"/>
      <c r="VHA9" s="84"/>
      <c r="VHB9" s="84"/>
      <c r="VHC9" s="84"/>
      <c r="VHD9" s="84"/>
      <c r="VHE9" s="84"/>
      <c r="VHF9" s="84"/>
      <c r="VHG9" s="84"/>
      <c r="VHH9" s="84"/>
      <c r="VHI9" s="84"/>
      <c r="VHJ9" s="84"/>
      <c r="VHK9" s="84"/>
      <c r="VHL9" s="84"/>
      <c r="VHM9" s="84"/>
      <c r="VHN9" s="84"/>
      <c r="VHO9" s="84"/>
      <c r="VHP9" s="84"/>
      <c r="VHQ9" s="84"/>
      <c r="VHR9" s="84"/>
      <c r="VHS9" s="84"/>
      <c r="VHT9" s="84"/>
      <c r="VHU9" s="84"/>
      <c r="VHV9" s="84"/>
      <c r="VHW9" s="84"/>
      <c r="VHX9" s="84"/>
      <c r="VHY9" s="84"/>
      <c r="VHZ9" s="84"/>
      <c r="VIA9" s="84"/>
      <c r="VIB9" s="84"/>
      <c r="VIC9" s="84"/>
      <c r="VID9" s="84"/>
      <c r="VIE9" s="84"/>
      <c r="VIF9" s="84"/>
      <c r="VIG9" s="84"/>
      <c r="VIH9" s="84"/>
      <c r="VII9" s="84"/>
      <c r="VIJ9" s="84"/>
      <c r="VIK9" s="84"/>
      <c r="VIL9" s="84"/>
      <c r="VIM9" s="84"/>
      <c r="VIN9" s="84"/>
      <c r="VIO9" s="84"/>
      <c r="VIP9" s="84"/>
      <c r="VIQ9" s="84"/>
      <c r="VIR9" s="84"/>
      <c r="VIS9" s="84"/>
      <c r="VIT9" s="84"/>
      <c r="VIU9" s="84"/>
      <c r="VIV9" s="84"/>
      <c r="VIW9" s="84"/>
      <c r="VIX9" s="84"/>
      <c r="VIY9" s="84"/>
      <c r="VIZ9" s="84"/>
      <c r="VJA9" s="84"/>
      <c r="VJB9" s="84"/>
      <c r="VJC9" s="84"/>
      <c r="VJD9" s="84"/>
      <c r="VJE9" s="84"/>
      <c r="VJF9" s="84"/>
      <c r="VJG9" s="84"/>
      <c r="VJH9" s="84"/>
      <c r="VJI9" s="84"/>
      <c r="VJJ9" s="84"/>
      <c r="VJK9" s="84"/>
      <c r="VJL9" s="84"/>
      <c r="VJM9" s="84"/>
      <c r="VJN9" s="84"/>
      <c r="VJO9" s="84"/>
      <c r="VJP9" s="84"/>
      <c r="VJQ9" s="84"/>
      <c r="VJR9" s="84"/>
      <c r="VJS9" s="84"/>
      <c r="VJT9" s="84"/>
      <c r="VJU9" s="84"/>
      <c r="VJV9" s="84"/>
      <c r="VJW9" s="84"/>
      <c r="VJX9" s="84"/>
      <c r="VJY9" s="84"/>
      <c r="VJZ9" s="84"/>
      <c r="VKA9" s="84"/>
      <c r="VKB9" s="84"/>
      <c r="VKC9" s="84"/>
      <c r="VKD9" s="84"/>
      <c r="VKE9" s="84"/>
      <c r="VKF9" s="84"/>
      <c r="VKG9" s="84"/>
      <c r="VKH9" s="84"/>
      <c r="VKI9" s="84"/>
      <c r="VKJ9" s="84"/>
      <c r="VKK9" s="84"/>
      <c r="VKL9" s="84"/>
      <c r="VKM9" s="84"/>
      <c r="VKN9" s="84"/>
      <c r="VKO9" s="84"/>
      <c r="VKP9" s="84"/>
      <c r="VKQ9" s="84"/>
      <c r="VKR9" s="84"/>
      <c r="VKS9" s="84"/>
      <c r="VKT9" s="84"/>
      <c r="VKU9" s="84"/>
      <c r="VKV9" s="84"/>
      <c r="VKW9" s="84"/>
      <c r="VKX9" s="84"/>
      <c r="VKY9" s="84"/>
      <c r="VKZ9" s="84"/>
      <c r="VLA9" s="84"/>
      <c r="VLB9" s="84"/>
      <c r="VLC9" s="84"/>
      <c r="VLD9" s="84"/>
      <c r="VLE9" s="84"/>
      <c r="VLF9" s="84"/>
      <c r="VLG9" s="84"/>
      <c r="VLH9" s="84"/>
      <c r="VLI9" s="84"/>
      <c r="VLJ9" s="84"/>
      <c r="VLK9" s="84"/>
      <c r="VLL9" s="84"/>
      <c r="VLM9" s="84"/>
      <c r="VLN9" s="84"/>
      <c r="VLO9" s="84"/>
      <c r="VLP9" s="84"/>
      <c r="VLQ9" s="84"/>
      <c r="VLR9" s="84"/>
      <c r="VLS9" s="84"/>
      <c r="VLT9" s="84"/>
      <c r="VLU9" s="84"/>
      <c r="VLV9" s="84"/>
      <c r="VLW9" s="84"/>
      <c r="VLX9" s="84"/>
      <c r="VLY9" s="84"/>
      <c r="VLZ9" s="84"/>
      <c r="VMA9" s="84"/>
      <c r="VMB9" s="84"/>
      <c r="VMC9" s="84"/>
      <c r="VMD9" s="84"/>
      <c r="VME9" s="84"/>
      <c r="VMF9" s="84"/>
      <c r="VMG9" s="84"/>
      <c r="VMH9" s="84"/>
      <c r="VMI9" s="84"/>
      <c r="VMJ9" s="84"/>
      <c r="VMK9" s="84"/>
      <c r="VML9" s="84"/>
      <c r="VMM9" s="84"/>
      <c r="VMN9" s="84"/>
      <c r="VMO9" s="84"/>
      <c r="VMP9" s="84"/>
      <c r="VMQ9" s="84"/>
      <c r="VMR9" s="84"/>
      <c r="VMS9" s="84"/>
      <c r="VMT9" s="84"/>
      <c r="VMU9" s="84"/>
      <c r="VMV9" s="84"/>
      <c r="VMW9" s="84"/>
      <c r="VMX9" s="84"/>
      <c r="VMY9" s="84"/>
      <c r="VMZ9" s="84"/>
      <c r="VNA9" s="84"/>
      <c r="VNB9" s="84"/>
      <c r="VNC9" s="84"/>
      <c r="VND9" s="84"/>
      <c r="VNE9" s="84"/>
      <c r="VNF9" s="84"/>
      <c r="VNG9" s="84"/>
      <c r="VNH9" s="84"/>
      <c r="VNI9" s="84"/>
      <c r="VNJ9" s="84"/>
      <c r="VNK9" s="84"/>
      <c r="VNL9" s="84"/>
      <c r="VNM9" s="84"/>
      <c r="VNN9" s="84"/>
      <c r="VNO9" s="84"/>
      <c r="VNP9" s="84"/>
      <c r="VNQ9" s="84"/>
      <c r="VNR9" s="84"/>
      <c r="VNS9" s="84"/>
      <c r="VNT9" s="84"/>
      <c r="VNU9" s="84"/>
      <c r="VNV9" s="84"/>
      <c r="VNW9" s="84"/>
      <c r="VNX9" s="84"/>
      <c r="VNY9" s="84"/>
      <c r="VNZ9" s="84"/>
      <c r="VOA9" s="84"/>
      <c r="VOB9" s="84"/>
      <c r="VOC9" s="84"/>
      <c r="VOD9" s="84"/>
      <c r="VOE9" s="84"/>
      <c r="VOF9" s="84"/>
      <c r="VOG9" s="84"/>
      <c r="VOH9" s="84"/>
      <c r="VOI9" s="84"/>
      <c r="VOJ9" s="84"/>
      <c r="VOK9" s="84"/>
      <c r="VOL9" s="84"/>
      <c r="VOM9" s="84"/>
      <c r="VON9" s="84"/>
      <c r="VOO9" s="84"/>
      <c r="VOP9" s="84"/>
      <c r="VOQ9" s="84"/>
      <c r="VOR9" s="84"/>
      <c r="VOS9" s="84"/>
      <c r="VOT9" s="84"/>
      <c r="VOU9" s="84"/>
      <c r="VOV9" s="84"/>
      <c r="VOW9" s="84"/>
      <c r="VOX9" s="84"/>
      <c r="VOY9" s="84"/>
      <c r="VOZ9" s="84"/>
      <c r="VPA9" s="84"/>
      <c r="VPB9" s="84"/>
      <c r="VPC9" s="84"/>
      <c r="VPD9" s="84"/>
      <c r="VPE9" s="84"/>
      <c r="VPF9" s="84"/>
      <c r="VPG9" s="84"/>
      <c r="VPH9" s="84"/>
      <c r="VPI9" s="84"/>
      <c r="VPJ9" s="84"/>
      <c r="VPK9" s="84"/>
      <c r="VPL9" s="84"/>
      <c r="VPM9" s="84"/>
      <c r="VPN9" s="84"/>
      <c r="VPO9" s="84"/>
      <c r="VPP9" s="84"/>
      <c r="VPQ9" s="84"/>
      <c r="VPR9" s="84"/>
      <c r="VPS9" s="84"/>
      <c r="VPT9" s="84"/>
      <c r="VPU9" s="84"/>
      <c r="VPV9" s="84"/>
      <c r="VPW9" s="84"/>
      <c r="VPX9" s="84"/>
      <c r="VPY9" s="84"/>
      <c r="VPZ9" s="84"/>
      <c r="VQA9" s="84"/>
      <c r="VQB9" s="84"/>
      <c r="VQC9" s="84"/>
      <c r="VQD9" s="84"/>
      <c r="VQE9" s="84"/>
      <c r="VQF9" s="84"/>
      <c r="VQG9" s="84"/>
      <c r="VQH9" s="84"/>
      <c r="VQI9" s="84"/>
      <c r="VQJ9" s="84"/>
      <c r="VQK9" s="84"/>
      <c r="VQL9" s="84"/>
      <c r="VQM9" s="84"/>
      <c r="VQN9" s="84"/>
      <c r="VQO9" s="84"/>
      <c r="VQP9" s="84"/>
      <c r="VQQ9" s="84"/>
      <c r="VQR9" s="84"/>
      <c r="VQS9" s="84"/>
      <c r="VQT9" s="84"/>
      <c r="VQU9" s="84"/>
      <c r="VQV9" s="84"/>
      <c r="VQW9" s="84"/>
      <c r="VQX9" s="84"/>
      <c r="VQY9" s="84"/>
      <c r="VQZ9" s="84"/>
      <c r="VRA9" s="84"/>
      <c r="VRB9" s="84"/>
      <c r="VRC9" s="84"/>
      <c r="VRD9" s="84"/>
      <c r="VRE9" s="84"/>
      <c r="VRF9" s="84"/>
      <c r="VRG9" s="84"/>
      <c r="VRH9" s="84"/>
      <c r="VRI9" s="84"/>
      <c r="VRJ9" s="84"/>
      <c r="VRK9" s="84"/>
      <c r="VRL9" s="84"/>
      <c r="VRM9" s="84"/>
      <c r="VRN9" s="84"/>
      <c r="VRO9" s="84"/>
      <c r="VRP9" s="84"/>
      <c r="VRQ9" s="84"/>
      <c r="VRR9" s="84"/>
      <c r="VRS9" s="84"/>
      <c r="VRT9" s="84"/>
      <c r="VRU9" s="84"/>
      <c r="VRV9" s="84"/>
      <c r="VRW9" s="84"/>
      <c r="VRX9" s="84"/>
      <c r="VRY9" s="84"/>
      <c r="VRZ9" s="84"/>
      <c r="VSA9" s="84"/>
      <c r="VSB9" s="84"/>
      <c r="VSC9" s="84"/>
      <c r="VSD9" s="84"/>
      <c r="VSE9" s="84"/>
      <c r="VSF9" s="84"/>
      <c r="VSG9" s="84"/>
      <c r="VSH9" s="84"/>
      <c r="VSI9" s="84"/>
      <c r="VSJ9" s="84"/>
      <c r="VSK9" s="84"/>
      <c r="VSL9" s="84"/>
      <c r="VSM9" s="84"/>
      <c r="VSN9" s="84"/>
      <c r="VSO9" s="84"/>
      <c r="VSP9" s="84"/>
      <c r="VSQ9" s="84"/>
      <c r="VSR9" s="84"/>
      <c r="VSS9" s="84"/>
      <c r="VST9" s="84"/>
      <c r="VSU9" s="84"/>
      <c r="VSV9" s="84"/>
      <c r="VSW9" s="84"/>
      <c r="VSX9" s="84"/>
      <c r="VSY9" s="84"/>
      <c r="VSZ9" s="84"/>
      <c r="VTA9" s="84"/>
      <c r="VTB9" s="84"/>
      <c r="VTC9" s="84"/>
      <c r="VTD9" s="84"/>
      <c r="VTE9" s="84"/>
      <c r="VTF9" s="84"/>
      <c r="VTG9" s="84"/>
      <c r="VTH9" s="84"/>
      <c r="VTI9" s="84"/>
      <c r="VTJ9" s="84"/>
      <c r="VTK9" s="84"/>
      <c r="VTL9" s="84"/>
      <c r="VTM9" s="84"/>
      <c r="VTN9" s="84"/>
      <c r="VTO9" s="84"/>
      <c r="VTP9" s="84"/>
      <c r="VTQ9" s="84"/>
      <c r="VTR9" s="84"/>
      <c r="VTS9" s="84"/>
      <c r="VTT9" s="84"/>
      <c r="VTU9" s="84"/>
      <c r="VTV9" s="84"/>
      <c r="VTW9" s="84"/>
      <c r="VTX9" s="84"/>
      <c r="VTY9" s="84"/>
      <c r="VTZ9" s="84"/>
      <c r="VUA9" s="84"/>
      <c r="VUB9" s="84"/>
      <c r="VUC9" s="84"/>
      <c r="VUD9" s="84"/>
      <c r="VUE9" s="84"/>
      <c r="VUF9" s="84"/>
      <c r="VUG9" s="84"/>
      <c r="VUH9" s="84"/>
      <c r="VUI9" s="84"/>
      <c r="VUJ9" s="84"/>
      <c r="VUK9" s="84"/>
      <c r="VUL9" s="84"/>
      <c r="VUM9" s="84"/>
      <c r="VUN9" s="84"/>
      <c r="VUO9" s="84"/>
      <c r="VUP9" s="84"/>
      <c r="VUQ9" s="84"/>
      <c r="VUR9" s="84"/>
      <c r="VUS9" s="84"/>
      <c r="VUT9" s="84"/>
      <c r="VUU9" s="84"/>
      <c r="VUV9" s="84"/>
      <c r="VUW9" s="84"/>
      <c r="VUX9" s="84"/>
      <c r="VUY9" s="84"/>
      <c r="VUZ9" s="84"/>
      <c r="VVA9" s="84"/>
      <c r="VVB9" s="84"/>
      <c r="VVC9" s="84"/>
      <c r="VVD9" s="84"/>
      <c r="VVE9" s="84"/>
      <c r="VVF9" s="84"/>
      <c r="VVG9" s="84"/>
      <c r="VVH9" s="84"/>
      <c r="VVI9" s="84"/>
      <c r="VVJ9" s="84"/>
      <c r="VVK9" s="84"/>
      <c r="VVL9" s="84"/>
      <c r="VVM9" s="84"/>
      <c r="VVN9" s="84"/>
      <c r="VVO9" s="84"/>
      <c r="VVP9" s="84"/>
      <c r="VVQ9" s="84"/>
      <c r="VVR9" s="84"/>
      <c r="VVS9" s="84"/>
      <c r="VVT9" s="84"/>
      <c r="VVU9" s="84"/>
      <c r="VVV9" s="84"/>
      <c r="VVW9" s="84"/>
      <c r="VVX9" s="84"/>
      <c r="VVY9" s="84"/>
      <c r="VVZ9" s="84"/>
      <c r="VWA9" s="84"/>
      <c r="VWB9" s="84"/>
      <c r="VWC9" s="84"/>
      <c r="VWD9" s="84"/>
      <c r="VWE9" s="84"/>
      <c r="VWF9" s="84"/>
      <c r="VWG9" s="84"/>
      <c r="VWH9" s="84"/>
      <c r="VWI9" s="84"/>
      <c r="VWJ9" s="84"/>
      <c r="VWK9" s="84"/>
      <c r="VWL9" s="84"/>
      <c r="VWM9" s="84"/>
      <c r="VWN9" s="84"/>
      <c r="VWO9" s="84"/>
      <c r="VWP9" s="84"/>
      <c r="VWQ9" s="84"/>
      <c r="VWR9" s="84"/>
      <c r="VWS9" s="84"/>
      <c r="VWT9" s="84"/>
      <c r="VWU9" s="84"/>
      <c r="VWV9" s="84"/>
      <c r="VWW9" s="84"/>
      <c r="VWX9" s="84"/>
      <c r="VWY9" s="84"/>
      <c r="VWZ9" s="84"/>
      <c r="VXA9" s="84"/>
      <c r="VXB9" s="84"/>
      <c r="VXC9" s="84"/>
      <c r="VXD9" s="84"/>
      <c r="VXE9" s="84"/>
      <c r="VXF9" s="84"/>
      <c r="VXG9" s="84"/>
      <c r="VXH9" s="84"/>
      <c r="VXI9" s="84"/>
      <c r="VXJ9" s="84"/>
      <c r="VXK9" s="84"/>
      <c r="VXL9" s="84"/>
      <c r="VXM9" s="84"/>
      <c r="VXN9" s="84"/>
      <c r="VXO9" s="84"/>
      <c r="VXP9" s="84"/>
      <c r="VXQ9" s="84"/>
      <c r="VXR9" s="84"/>
      <c r="VXS9" s="84"/>
      <c r="VXT9" s="84"/>
      <c r="VXU9" s="84"/>
      <c r="VXV9" s="84"/>
      <c r="VXW9" s="84"/>
      <c r="VXX9" s="84"/>
      <c r="VXY9" s="84"/>
      <c r="VXZ9" s="84"/>
      <c r="VYA9" s="84"/>
      <c r="VYB9" s="84"/>
      <c r="VYC9" s="84"/>
      <c r="VYD9" s="84"/>
      <c r="VYE9" s="84"/>
      <c r="VYF9" s="84"/>
      <c r="VYG9" s="84"/>
      <c r="VYH9" s="84"/>
      <c r="VYI9" s="84"/>
      <c r="VYJ9" s="84"/>
      <c r="VYK9" s="84"/>
      <c r="VYL9" s="84"/>
      <c r="VYM9" s="84"/>
      <c r="VYN9" s="84"/>
      <c r="VYO9" s="84"/>
      <c r="VYP9" s="84"/>
      <c r="VYQ9" s="84"/>
      <c r="VYR9" s="84"/>
      <c r="VYS9" s="84"/>
      <c r="VYT9" s="84"/>
      <c r="VYU9" s="84"/>
      <c r="VYV9" s="84"/>
      <c r="VYW9" s="84"/>
      <c r="VYX9" s="84"/>
      <c r="VYY9" s="84"/>
      <c r="VYZ9" s="84"/>
      <c r="VZA9" s="84"/>
      <c r="VZB9" s="84"/>
      <c r="VZC9" s="84"/>
      <c r="VZD9" s="84"/>
      <c r="VZE9" s="84"/>
      <c r="VZF9" s="84"/>
      <c r="VZG9" s="84"/>
      <c r="VZH9" s="84"/>
      <c r="VZI9" s="84"/>
      <c r="VZJ9" s="84"/>
      <c r="VZK9" s="84"/>
      <c r="VZL9" s="84"/>
      <c r="VZM9" s="84"/>
      <c r="VZN9" s="84"/>
      <c r="VZO9" s="84"/>
      <c r="VZP9" s="84"/>
      <c r="VZQ9" s="84"/>
      <c r="VZR9" s="84"/>
      <c r="VZS9" s="84"/>
      <c r="VZT9" s="84"/>
      <c r="VZU9" s="84"/>
      <c r="VZV9" s="84"/>
      <c r="VZW9" s="84"/>
      <c r="VZX9" s="84"/>
      <c r="VZY9" s="84"/>
      <c r="VZZ9" s="84"/>
      <c r="WAA9" s="84"/>
      <c r="WAB9" s="84"/>
      <c r="WAC9" s="84"/>
      <c r="WAD9" s="84"/>
      <c r="WAE9" s="84"/>
      <c r="WAF9" s="84"/>
      <c r="WAG9" s="84"/>
      <c r="WAH9" s="84"/>
      <c r="WAI9" s="84"/>
      <c r="WAJ9" s="84"/>
      <c r="WAK9" s="84"/>
      <c r="WAL9" s="84"/>
      <c r="WAM9" s="84"/>
      <c r="WAN9" s="84"/>
      <c r="WAO9" s="84"/>
      <c r="WAP9" s="84"/>
      <c r="WAQ9" s="84"/>
      <c r="WAR9" s="84"/>
      <c r="WAS9" s="84"/>
      <c r="WAT9" s="84"/>
      <c r="WAU9" s="84"/>
      <c r="WAV9" s="84"/>
      <c r="WAW9" s="84"/>
      <c r="WAX9" s="84"/>
      <c r="WAY9" s="84"/>
      <c r="WAZ9" s="84"/>
      <c r="WBA9" s="84"/>
      <c r="WBB9" s="84"/>
      <c r="WBC9" s="84"/>
      <c r="WBD9" s="84"/>
      <c r="WBE9" s="84"/>
      <c r="WBF9" s="84"/>
      <c r="WBG9" s="84"/>
      <c r="WBH9" s="84"/>
      <c r="WBI9" s="84"/>
      <c r="WBJ9" s="84"/>
      <c r="WBK9" s="84"/>
      <c r="WBL9" s="84"/>
      <c r="WBM9" s="84"/>
      <c r="WBN9" s="84"/>
      <c r="WBO9" s="84"/>
      <c r="WBP9" s="84"/>
      <c r="WBQ9" s="84"/>
      <c r="WBR9" s="84"/>
      <c r="WBS9" s="84"/>
      <c r="WBT9" s="84"/>
      <c r="WBU9" s="84"/>
      <c r="WBV9" s="84"/>
      <c r="WBW9" s="84"/>
      <c r="WBX9" s="84"/>
      <c r="WBY9" s="84"/>
      <c r="WBZ9" s="84"/>
      <c r="WCA9" s="84"/>
      <c r="WCB9" s="84"/>
      <c r="WCC9" s="84"/>
      <c r="WCD9" s="84"/>
      <c r="WCE9" s="84"/>
      <c r="WCF9" s="84"/>
      <c r="WCG9" s="84"/>
      <c r="WCH9" s="84"/>
      <c r="WCI9" s="84"/>
      <c r="WCJ9" s="84"/>
      <c r="WCK9" s="84"/>
      <c r="WCL9" s="84"/>
      <c r="WCM9" s="84"/>
      <c r="WCN9" s="84"/>
      <c r="WCO9" s="84"/>
      <c r="WCP9" s="84"/>
      <c r="WCQ9" s="84"/>
      <c r="WCR9" s="84"/>
      <c r="WCS9" s="84"/>
      <c r="WCT9" s="84"/>
      <c r="WCU9" s="84"/>
      <c r="WCV9" s="84"/>
      <c r="WCW9" s="84"/>
      <c r="WCX9" s="84"/>
      <c r="WCY9" s="84"/>
      <c r="WCZ9" s="84"/>
      <c r="WDA9" s="84"/>
      <c r="WDB9" s="84"/>
      <c r="WDC9" s="84"/>
      <c r="WDD9" s="84"/>
      <c r="WDE9" s="84"/>
      <c r="WDF9" s="84"/>
      <c r="WDG9" s="84"/>
      <c r="WDH9" s="84"/>
      <c r="WDI9" s="84"/>
      <c r="WDJ9" s="84"/>
      <c r="WDK9" s="84"/>
      <c r="WDL9" s="84"/>
      <c r="WDM9" s="84"/>
      <c r="WDN9" s="84"/>
      <c r="WDO9" s="84"/>
      <c r="WDP9" s="84"/>
      <c r="WDQ9" s="84"/>
      <c r="WDR9" s="84"/>
      <c r="WDS9" s="84"/>
      <c r="WDT9" s="84"/>
      <c r="WDU9" s="84"/>
      <c r="WDV9" s="84"/>
      <c r="WDW9" s="84"/>
      <c r="WDX9" s="84"/>
      <c r="WDY9" s="84"/>
      <c r="WDZ9" s="84"/>
      <c r="WEA9" s="84"/>
      <c r="WEB9" s="84"/>
      <c r="WEC9" s="84"/>
      <c r="WED9" s="84"/>
      <c r="WEE9" s="84"/>
      <c r="WEF9" s="84"/>
      <c r="WEG9" s="84"/>
      <c r="WEH9" s="84"/>
      <c r="WEI9" s="84"/>
      <c r="WEJ9" s="84"/>
      <c r="WEK9" s="84"/>
      <c r="WEL9" s="84"/>
      <c r="WEM9" s="84"/>
      <c r="WEN9" s="84"/>
      <c r="WEO9" s="84"/>
      <c r="WEP9" s="84"/>
      <c r="WEQ9" s="84"/>
      <c r="WER9" s="84"/>
      <c r="WES9" s="84"/>
      <c r="WET9" s="84"/>
      <c r="WEU9" s="84"/>
      <c r="WEV9" s="84"/>
      <c r="WEW9" s="84"/>
      <c r="WEX9" s="84"/>
      <c r="WEY9" s="84"/>
      <c r="WEZ9" s="84"/>
      <c r="WFA9" s="84"/>
      <c r="WFB9" s="84"/>
      <c r="WFC9" s="84"/>
      <c r="WFD9" s="84"/>
      <c r="WFE9" s="84"/>
      <c r="WFF9" s="84"/>
      <c r="WFG9" s="84"/>
      <c r="WFH9" s="84"/>
      <c r="WFI9" s="84"/>
      <c r="WFJ9" s="84"/>
      <c r="WFK9" s="84"/>
      <c r="WFL9" s="84"/>
      <c r="WFM9" s="84"/>
      <c r="WFN9" s="84"/>
      <c r="WFO9" s="84"/>
      <c r="WFP9" s="84"/>
      <c r="WFQ9" s="84"/>
      <c r="WFR9" s="84"/>
      <c r="WFS9" s="84"/>
      <c r="WFT9" s="84"/>
      <c r="WFU9" s="84"/>
      <c r="WFV9" s="84"/>
      <c r="WFW9" s="84"/>
      <c r="WFX9" s="84"/>
      <c r="WFY9" s="84"/>
      <c r="WFZ9" s="84"/>
      <c r="WGA9" s="84"/>
      <c r="WGB9" s="84"/>
      <c r="WGC9" s="84"/>
      <c r="WGD9" s="84"/>
      <c r="WGE9" s="84"/>
      <c r="WGF9" s="84"/>
      <c r="WGG9" s="84"/>
      <c r="WGH9" s="84"/>
      <c r="WGI9" s="84"/>
      <c r="WGJ9" s="84"/>
      <c r="WGK9" s="84"/>
      <c r="WGL9" s="84"/>
      <c r="WGM9" s="84"/>
      <c r="WGN9" s="84"/>
      <c r="WGO9" s="84"/>
      <c r="WGP9" s="84"/>
      <c r="WGQ9" s="84"/>
      <c r="WGR9" s="84"/>
      <c r="WGS9" s="84"/>
      <c r="WGT9" s="84"/>
      <c r="WGU9" s="84"/>
      <c r="WGV9" s="84"/>
      <c r="WGW9" s="84"/>
      <c r="WGX9" s="84"/>
      <c r="WGY9" s="84"/>
      <c r="WGZ9" s="84"/>
      <c r="WHA9" s="84"/>
      <c r="WHB9" s="84"/>
      <c r="WHC9" s="84"/>
      <c r="WHD9" s="84"/>
      <c r="WHE9" s="84"/>
      <c r="WHF9" s="84"/>
      <c r="WHG9" s="84"/>
      <c r="WHH9" s="84"/>
      <c r="WHI9" s="84"/>
      <c r="WHJ9" s="84"/>
      <c r="WHK9" s="84"/>
      <c r="WHL9" s="84"/>
      <c r="WHM9" s="84"/>
      <c r="WHN9" s="84"/>
      <c r="WHO9" s="84"/>
      <c r="WHP9" s="84"/>
      <c r="WHQ9" s="84"/>
      <c r="WHR9" s="84"/>
      <c r="WHS9" s="84"/>
      <c r="WHT9" s="84"/>
      <c r="WHU9" s="84"/>
      <c r="WHV9" s="84"/>
      <c r="WHW9" s="84"/>
      <c r="WHX9" s="84"/>
      <c r="WHY9" s="84"/>
      <c r="WHZ9" s="84"/>
      <c r="WIA9" s="84"/>
      <c r="WIB9" s="84"/>
      <c r="WIC9" s="84"/>
      <c r="WID9" s="84"/>
      <c r="WIE9" s="84"/>
      <c r="WIF9" s="84"/>
      <c r="WIG9" s="84"/>
      <c r="WIH9" s="84"/>
      <c r="WII9" s="84"/>
      <c r="WIJ9" s="84"/>
      <c r="WIK9" s="84"/>
      <c r="WIL9" s="84"/>
      <c r="WIM9" s="84"/>
      <c r="WIN9" s="84"/>
      <c r="WIO9" s="84"/>
      <c r="WIP9" s="84"/>
      <c r="WIQ9" s="84"/>
      <c r="WIR9" s="84"/>
      <c r="WIS9" s="84"/>
      <c r="WIT9" s="84"/>
      <c r="WIU9" s="84"/>
      <c r="WIV9" s="84"/>
      <c r="WIW9" s="84"/>
      <c r="WIX9" s="84"/>
      <c r="WIY9" s="84"/>
      <c r="WIZ9" s="84"/>
      <c r="WJA9" s="84"/>
      <c r="WJB9" s="84"/>
      <c r="WJC9" s="84"/>
      <c r="WJD9" s="84"/>
      <c r="WJE9" s="84"/>
      <c r="WJF9" s="84"/>
      <c r="WJG9" s="84"/>
      <c r="WJH9" s="84"/>
      <c r="WJI9" s="84"/>
      <c r="WJJ9" s="84"/>
      <c r="WJK9" s="84"/>
      <c r="WJL9" s="84"/>
      <c r="WJM9" s="84"/>
      <c r="WJN9" s="84"/>
      <c r="WJO9" s="84"/>
      <c r="WJP9" s="84"/>
      <c r="WJQ9" s="84"/>
      <c r="WJR9" s="84"/>
      <c r="WJS9" s="84"/>
      <c r="WJT9" s="84"/>
      <c r="WJU9" s="84"/>
      <c r="WJV9" s="84"/>
      <c r="WJW9" s="84"/>
      <c r="WJX9" s="84"/>
      <c r="WJY9" s="84"/>
      <c r="WJZ9" s="84"/>
      <c r="WKA9" s="84"/>
      <c r="WKB9" s="84"/>
      <c r="WKC9" s="84"/>
      <c r="WKD9" s="84"/>
      <c r="WKE9" s="84"/>
      <c r="WKF9" s="84"/>
      <c r="WKG9" s="84"/>
      <c r="WKH9" s="84"/>
      <c r="WKI9" s="84"/>
      <c r="WKJ9" s="84"/>
      <c r="WKK9" s="84"/>
      <c r="WKL9" s="84"/>
      <c r="WKM9" s="84"/>
      <c r="WKN9" s="84"/>
      <c r="WKO9" s="84"/>
      <c r="WKP9" s="84"/>
      <c r="WKQ9" s="84"/>
      <c r="WKR9" s="84"/>
      <c r="WKS9" s="84"/>
      <c r="WKT9" s="84"/>
      <c r="WKU9" s="84"/>
      <c r="WKV9" s="84"/>
      <c r="WKW9" s="84"/>
      <c r="WKX9" s="84"/>
      <c r="WKY9" s="84"/>
      <c r="WKZ9" s="84"/>
      <c r="WLA9" s="84"/>
      <c r="WLB9" s="84"/>
      <c r="WLC9" s="84"/>
      <c r="WLD9" s="84"/>
      <c r="WLE9" s="84"/>
      <c r="WLF9" s="84"/>
      <c r="WLG9" s="84"/>
      <c r="WLH9" s="84"/>
      <c r="WLI9" s="84"/>
      <c r="WLJ9" s="84"/>
      <c r="WLK9" s="84"/>
      <c r="WLL9" s="84"/>
      <c r="WLM9" s="84"/>
      <c r="WLN9" s="84"/>
      <c r="WLO9" s="84"/>
      <c r="WLP9" s="84"/>
      <c r="WLQ9" s="84"/>
      <c r="WLR9" s="84"/>
      <c r="WLS9" s="84"/>
      <c r="WLT9" s="84"/>
      <c r="WLU9" s="84"/>
      <c r="WLV9" s="84"/>
      <c r="WLW9" s="84"/>
      <c r="WLX9" s="84"/>
      <c r="WLY9" s="84"/>
      <c r="WLZ9" s="84"/>
      <c r="WMA9" s="84"/>
      <c r="WMB9" s="84"/>
      <c r="WMC9" s="84"/>
      <c r="WMD9" s="84"/>
      <c r="WME9" s="84"/>
      <c r="WMF9" s="84"/>
      <c r="WMG9" s="84"/>
      <c r="WMH9" s="84"/>
      <c r="WMI9" s="84"/>
      <c r="WMJ9" s="84"/>
      <c r="WMK9" s="84"/>
      <c r="WML9" s="84"/>
      <c r="WMM9" s="84"/>
      <c r="WMN9" s="84"/>
      <c r="WMO9" s="84"/>
      <c r="WMP9" s="84"/>
      <c r="WMQ9" s="84"/>
      <c r="WMR9" s="84"/>
      <c r="WMS9" s="84"/>
      <c r="WMT9" s="84"/>
      <c r="WMU9" s="84"/>
      <c r="WMV9" s="84"/>
      <c r="WMW9" s="84"/>
      <c r="WMX9" s="84"/>
      <c r="WMY9" s="84"/>
      <c r="WMZ9" s="84"/>
      <c r="WNA9" s="84"/>
      <c r="WNB9" s="84"/>
      <c r="WNC9" s="84"/>
      <c r="WND9" s="84"/>
      <c r="WNE9" s="84"/>
      <c r="WNF9" s="84"/>
      <c r="WNG9" s="84"/>
      <c r="WNH9" s="84"/>
      <c r="WNI9" s="84"/>
      <c r="WNJ9" s="84"/>
      <c r="WNK9" s="84"/>
      <c r="WNL9" s="84"/>
      <c r="WNM9" s="84"/>
      <c r="WNN9" s="84"/>
      <c r="WNO9" s="84"/>
      <c r="WNP9" s="84"/>
      <c r="WNQ9" s="84"/>
      <c r="WNR9" s="84"/>
      <c r="WNS9" s="84"/>
      <c r="WNT9" s="84"/>
      <c r="WNU9" s="84"/>
      <c r="WNV9" s="84"/>
      <c r="WNW9" s="84"/>
      <c r="WNX9" s="84"/>
      <c r="WNY9" s="84"/>
      <c r="WNZ9" s="84"/>
      <c r="WOA9" s="84"/>
      <c r="WOB9" s="84"/>
      <c r="WOC9" s="84"/>
      <c r="WOD9" s="84"/>
      <c r="WOE9" s="84"/>
      <c r="WOF9" s="84"/>
      <c r="WOG9" s="84"/>
      <c r="WOH9" s="84"/>
      <c r="WOI9" s="84"/>
      <c r="WOJ9" s="84"/>
      <c r="WOK9" s="84"/>
      <c r="WOL9" s="84"/>
      <c r="WOM9" s="84"/>
      <c r="WON9" s="84"/>
      <c r="WOO9" s="84"/>
      <c r="WOP9" s="84"/>
      <c r="WOQ9" s="84"/>
      <c r="WOR9" s="84"/>
      <c r="WOS9" s="84"/>
      <c r="WOT9" s="84"/>
      <c r="WOU9" s="84"/>
      <c r="WOV9" s="84"/>
      <c r="WOW9" s="84"/>
      <c r="WOX9" s="84"/>
      <c r="WOY9" s="84"/>
      <c r="WOZ9" s="84"/>
      <c r="WPA9" s="84"/>
      <c r="WPB9" s="84"/>
      <c r="WPC9" s="84"/>
      <c r="WPD9" s="84"/>
      <c r="WPE9" s="84"/>
      <c r="WPF9" s="84"/>
      <c r="WPG9" s="84"/>
      <c r="WPH9" s="84"/>
      <c r="WPI9" s="84"/>
      <c r="WPJ9" s="84"/>
      <c r="WPK9" s="84"/>
      <c r="WPL9" s="84"/>
      <c r="WPM9" s="84"/>
      <c r="WPN9" s="84"/>
      <c r="WPO9" s="84"/>
      <c r="WPP9" s="84"/>
      <c r="WPQ9" s="84"/>
      <c r="WPR9" s="84"/>
      <c r="WPS9" s="84"/>
      <c r="WPT9" s="84"/>
      <c r="WPU9" s="84"/>
      <c r="WPV9" s="84"/>
      <c r="WPW9" s="84"/>
      <c r="WPX9" s="84"/>
      <c r="WPY9" s="84"/>
      <c r="WPZ9" s="84"/>
      <c r="WQA9" s="84"/>
      <c r="WQB9" s="84"/>
      <c r="WQC9" s="84"/>
      <c r="WQD9" s="84"/>
      <c r="WQE9" s="84"/>
      <c r="WQF9" s="84"/>
      <c r="WQG9" s="84"/>
      <c r="WQH9" s="84"/>
      <c r="WQI9" s="84"/>
      <c r="WQJ9" s="84"/>
      <c r="WQK9" s="84"/>
      <c r="WQL9" s="84"/>
      <c r="WQM9" s="84"/>
      <c r="WQN9" s="84"/>
      <c r="WQO9" s="84"/>
      <c r="WQP9" s="84"/>
      <c r="WQQ9" s="84"/>
      <c r="WQR9" s="84"/>
      <c r="WQS9" s="84"/>
      <c r="WQT9" s="84"/>
      <c r="WQU9" s="84"/>
      <c r="WQV9" s="84"/>
      <c r="WQW9" s="84"/>
      <c r="WQX9" s="84"/>
      <c r="WQY9" s="84"/>
      <c r="WQZ9" s="84"/>
      <c r="WRA9" s="84"/>
      <c r="WRB9" s="84"/>
      <c r="WRC9" s="84"/>
      <c r="WRD9" s="84"/>
      <c r="WRE9" s="84"/>
      <c r="WRF9" s="84"/>
      <c r="WRG9" s="84"/>
      <c r="WRH9" s="84"/>
      <c r="WRI9" s="84"/>
      <c r="WRJ9" s="84"/>
      <c r="WRK9" s="84"/>
      <c r="WRL9" s="84"/>
      <c r="WRM9" s="84"/>
      <c r="WRN9" s="84"/>
      <c r="WRO9" s="84"/>
      <c r="WRP9" s="84"/>
      <c r="WRQ9" s="84"/>
      <c r="WRR9" s="84"/>
      <c r="WRS9" s="84"/>
      <c r="WRT9" s="84"/>
      <c r="WRU9" s="84"/>
      <c r="WRV9" s="84"/>
      <c r="WRW9" s="84"/>
      <c r="WRX9" s="84"/>
      <c r="WRY9" s="84"/>
      <c r="WRZ9" s="84"/>
      <c r="WSA9" s="84"/>
      <c r="WSB9" s="84"/>
      <c r="WSC9" s="84"/>
      <c r="WSD9" s="84"/>
      <c r="WSE9" s="84"/>
      <c r="WSF9" s="84"/>
      <c r="WSG9" s="84"/>
      <c r="WSH9" s="84"/>
      <c r="WSI9" s="84"/>
      <c r="WSJ9" s="84"/>
      <c r="WSK9" s="84"/>
      <c r="WSL9" s="84"/>
      <c r="WSM9" s="84"/>
      <c r="WSN9" s="84"/>
      <c r="WSO9" s="84"/>
      <c r="WSP9" s="84"/>
      <c r="WSQ9" s="84"/>
      <c r="WSR9" s="84"/>
      <c r="WSS9" s="84"/>
      <c r="WST9" s="84"/>
      <c r="WSU9" s="84"/>
      <c r="WSV9" s="84"/>
      <c r="WSW9" s="84"/>
      <c r="WSX9" s="84"/>
      <c r="WSY9" s="84"/>
      <c r="WSZ9" s="84"/>
      <c r="WTA9" s="84"/>
      <c r="WTB9" s="84"/>
      <c r="WTC9" s="84"/>
      <c r="WTD9" s="84"/>
      <c r="WTE9" s="84"/>
      <c r="WTF9" s="84"/>
      <c r="WTG9" s="84"/>
      <c r="WTH9" s="84"/>
      <c r="WTI9" s="84"/>
      <c r="WTJ9" s="84"/>
      <c r="WTK9" s="84"/>
      <c r="WTL9" s="84"/>
      <c r="WTM9" s="84"/>
      <c r="WTN9" s="84"/>
      <c r="WTO9" s="84"/>
      <c r="WTP9" s="84"/>
      <c r="WTQ9" s="84"/>
      <c r="WTR9" s="84"/>
      <c r="WTS9" s="84"/>
      <c r="WTT9" s="84"/>
      <c r="WTU9" s="84"/>
      <c r="WTV9" s="84"/>
      <c r="WTW9" s="84"/>
      <c r="WTX9" s="84"/>
      <c r="WTY9" s="84"/>
      <c r="WTZ9" s="84"/>
      <c r="WUA9" s="84"/>
      <c r="WUB9" s="84"/>
      <c r="WUC9" s="84"/>
      <c r="WUD9" s="84"/>
      <c r="WUE9" s="84"/>
      <c r="WUF9" s="84"/>
      <c r="WUG9" s="84"/>
      <c r="WUH9" s="84"/>
      <c r="WUI9" s="84"/>
      <c r="WUJ9" s="84"/>
      <c r="WUK9" s="84"/>
      <c r="WUL9" s="84"/>
      <c r="WUM9" s="84"/>
      <c r="WUN9" s="84"/>
      <c r="WUO9" s="84"/>
      <c r="WUP9" s="84"/>
      <c r="WUQ9" s="84"/>
      <c r="WUR9" s="84"/>
      <c r="WUS9" s="84"/>
      <c r="WUT9" s="84"/>
      <c r="WUU9" s="84"/>
      <c r="WUV9" s="84"/>
      <c r="WUW9" s="84"/>
      <c r="WUX9" s="84"/>
      <c r="WUY9" s="84"/>
      <c r="WUZ9" s="84"/>
      <c r="WVA9" s="84"/>
      <c r="WVB9" s="84"/>
      <c r="WVC9" s="84"/>
      <c r="WVD9" s="84"/>
      <c r="WVE9" s="84"/>
      <c r="WVF9" s="84"/>
      <c r="WVG9" s="84"/>
      <c r="WVH9" s="84"/>
      <c r="WVI9" s="84"/>
      <c r="WVJ9" s="84"/>
      <c r="WVK9" s="84"/>
      <c r="WVL9" s="84"/>
      <c r="WVM9" s="84"/>
      <c r="WVN9" s="84"/>
      <c r="WVO9" s="84"/>
      <c r="WVP9" s="84"/>
      <c r="WVQ9" s="84"/>
      <c r="WVR9" s="84"/>
      <c r="WVS9" s="84"/>
      <c r="WVT9" s="84"/>
      <c r="WVU9" s="84"/>
      <c r="WVV9" s="84"/>
      <c r="WVW9" s="84"/>
      <c r="WVX9" s="84"/>
      <c r="WVY9" s="84"/>
      <c r="WVZ9" s="84"/>
      <c r="WWA9" s="84"/>
      <c r="WWB9" s="84"/>
      <c r="WWC9" s="84"/>
      <c r="WWD9" s="84"/>
      <c r="WWE9" s="84"/>
      <c r="WWF9" s="84"/>
      <c r="WWG9" s="84"/>
      <c r="WWH9" s="84"/>
      <c r="WWI9" s="84"/>
      <c r="WWJ9" s="84"/>
      <c r="WWK9" s="84"/>
      <c r="WWL9" s="84"/>
      <c r="WWM9" s="84"/>
      <c r="WWN9" s="84"/>
      <c r="WWO9" s="84"/>
      <c r="WWP9" s="84"/>
      <c r="WWQ9" s="84"/>
      <c r="WWR9" s="84"/>
      <c r="WWS9" s="84"/>
      <c r="WWT9" s="84"/>
      <c r="WWU9" s="84"/>
      <c r="WWV9" s="84"/>
      <c r="WWW9" s="84"/>
      <c r="WWX9" s="84"/>
      <c r="WWY9" s="84"/>
      <c r="WWZ9" s="84"/>
      <c r="WXA9" s="84"/>
      <c r="WXB9" s="84"/>
      <c r="WXC9" s="84"/>
      <c r="WXD9" s="84"/>
      <c r="WXE9" s="84"/>
      <c r="WXF9" s="84"/>
      <c r="WXG9" s="84"/>
      <c r="WXH9" s="84"/>
      <c r="WXI9" s="84"/>
      <c r="WXJ9" s="84"/>
      <c r="WXK9" s="84"/>
      <c r="WXL9" s="84"/>
      <c r="WXM9" s="84"/>
      <c r="WXN9" s="84"/>
      <c r="WXO9" s="84"/>
      <c r="WXP9" s="84"/>
      <c r="WXQ9" s="84"/>
      <c r="WXR9" s="84"/>
      <c r="WXS9" s="84"/>
      <c r="WXT9" s="84"/>
      <c r="WXU9" s="84"/>
      <c r="WXV9" s="84"/>
      <c r="WXW9" s="84"/>
      <c r="WXX9" s="84"/>
      <c r="WXY9" s="84"/>
      <c r="WXZ9" s="84"/>
      <c r="WYA9" s="84"/>
      <c r="WYB9" s="84"/>
      <c r="WYC9" s="84"/>
      <c r="WYD9" s="84"/>
      <c r="WYE9" s="84"/>
      <c r="WYF9" s="84"/>
      <c r="WYG9" s="84"/>
      <c r="WYH9" s="84"/>
      <c r="WYI9" s="84"/>
      <c r="WYJ9" s="84"/>
      <c r="WYK9" s="84"/>
      <c r="WYL9" s="84"/>
      <c r="WYM9" s="84"/>
      <c r="WYN9" s="84"/>
      <c r="WYO9" s="84"/>
      <c r="WYP9" s="84"/>
      <c r="WYQ9" s="84"/>
      <c r="WYR9" s="84"/>
      <c r="WYS9" s="84"/>
      <c r="WYT9" s="84"/>
      <c r="WYU9" s="84"/>
      <c r="WYV9" s="84"/>
      <c r="WYW9" s="84"/>
      <c r="WYX9" s="84"/>
      <c r="WYY9" s="84"/>
      <c r="WYZ9" s="84"/>
      <c r="WZA9" s="84"/>
      <c r="WZB9" s="84"/>
      <c r="WZC9" s="84"/>
      <c r="WZD9" s="84"/>
      <c r="WZE9" s="84"/>
      <c r="WZF9" s="84"/>
      <c r="WZG9" s="84"/>
      <c r="WZH9" s="84"/>
      <c r="WZI9" s="84"/>
      <c r="WZJ9" s="84"/>
      <c r="WZK9" s="84"/>
      <c r="WZL9" s="84"/>
      <c r="WZM9" s="84"/>
      <c r="WZN9" s="84"/>
      <c r="WZO9" s="84"/>
      <c r="WZP9" s="84"/>
      <c r="WZQ9" s="84"/>
      <c r="WZR9" s="84"/>
      <c r="WZS9" s="84"/>
      <c r="WZT9" s="84"/>
      <c r="WZU9" s="84"/>
      <c r="WZV9" s="84"/>
      <c r="WZW9" s="84"/>
      <c r="WZX9" s="84"/>
      <c r="WZY9" s="84"/>
      <c r="WZZ9" s="84"/>
      <c r="XAA9" s="84"/>
      <c r="XAB9" s="84"/>
      <c r="XAC9" s="84"/>
      <c r="XAD9" s="84"/>
      <c r="XAE9" s="84"/>
      <c r="XAF9" s="84"/>
      <c r="XAG9" s="84"/>
      <c r="XAH9" s="84"/>
      <c r="XAI9" s="84"/>
      <c r="XAJ9" s="84"/>
      <c r="XAK9" s="84"/>
      <c r="XAL9" s="84"/>
      <c r="XAM9" s="84"/>
      <c r="XAN9" s="84"/>
      <c r="XAO9" s="84"/>
      <c r="XAP9" s="84"/>
      <c r="XAQ9" s="84"/>
      <c r="XAR9" s="84"/>
      <c r="XAS9" s="84"/>
      <c r="XAT9" s="84"/>
      <c r="XAU9" s="84"/>
      <c r="XAV9" s="84"/>
      <c r="XAW9" s="84"/>
      <c r="XAX9" s="84"/>
      <c r="XAY9" s="84"/>
      <c r="XAZ9" s="84"/>
      <c r="XBA9" s="84"/>
      <c r="XBB9" s="84"/>
      <c r="XBC9" s="84"/>
      <c r="XBD9" s="84"/>
      <c r="XBE9" s="84"/>
      <c r="XBF9" s="84"/>
      <c r="XBG9" s="84"/>
      <c r="XBH9" s="84"/>
      <c r="XBI9" s="84"/>
      <c r="XBJ9" s="84"/>
      <c r="XBK9" s="84"/>
      <c r="XBL9" s="84"/>
      <c r="XBM9" s="84"/>
      <c r="XBN9" s="84"/>
      <c r="XBO9" s="84"/>
      <c r="XBP9" s="84"/>
      <c r="XBQ9" s="84"/>
      <c r="XBR9" s="84"/>
      <c r="XBS9" s="84"/>
      <c r="XBT9" s="84"/>
      <c r="XBU9" s="84"/>
      <c r="XBV9" s="84"/>
      <c r="XBW9" s="84"/>
      <c r="XBX9" s="84"/>
      <c r="XBY9" s="84"/>
      <c r="XBZ9" s="84"/>
      <c r="XCA9" s="84"/>
      <c r="XCB9" s="84"/>
      <c r="XCC9" s="84"/>
      <c r="XCD9" s="84"/>
      <c r="XCE9" s="84"/>
      <c r="XCF9" s="84"/>
      <c r="XCG9" s="84"/>
      <c r="XCH9" s="84"/>
      <c r="XCI9" s="84"/>
      <c r="XCJ9" s="84"/>
      <c r="XCK9" s="84"/>
      <c r="XCL9" s="84"/>
      <c r="XCM9" s="84"/>
      <c r="XCN9" s="84"/>
      <c r="XCO9" s="84"/>
      <c r="XCP9" s="84"/>
      <c r="XCQ9" s="84"/>
      <c r="XCR9" s="84"/>
      <c r="XCS9" s="84"/>
      <c r="XCT9" s="84"/>
      <c r="XCU9" s="84"/>
      <c r="XCV9" s="84"/>
      <c r="XCW9" s="84"/>
      <c r="XCX9" s="84"/>
      <c r="XCY9" s="84"/>
      <c r="XCZ9" s="84"/>
      <c r="XDA9" s="84"/>
      <c r="XDB9" s="84"/>
      <c r="XDC9" s="84"/>
      <c r="XDD9" s="84"/>
      <c r="XDE9" s="84"/>
      <c r="XDF9" s="84"/>
      <c r="XDG9" s="84"/>
      <c r="XDH9" s="84"/>
      <c r="XDI9" s="84"/>
      <c r="XDJ9" s="84"/>
      <c r="XDK9" s="84"/>
      <c r="XDL9" s="84"/>
      <c r="XDM9" s="84"/>
      <c r="XDN9" s="84"/>
      <c r="XDO9" s="84"/>
      <c r="XDP9" s="84"/>
      <c r="XDQ9" s="84"/>
      <c r="XDR9" s="84"/>
      <c r="XDS9" s="84"/>
      <c r="XDT9" s="84"/>
      <c r="XDU9" s="84"/>
      <c r="XDV9" s="84"/>
      <c r="XDW9" s="84"/>
      <c r="XDX9" s="84"/>
      <c r="XDY9" s="84"/>
      <c r="XDZ9" s="84"/>
      <c r="XEA9" s="84"/>
      <c r="XEB9" s="84"/>
      <c r="XEC9" s="84"/>
      <c r="XED9" s="84"/>
      <c r="XEE9" s="84"/>
      <c r="XEF9" s="84"/>
      <c r="XEG9" s="84"/>
      <c r="XEH9" s="84"/>
      <c r="XEI9" s="84"/>
      <c r="XEJ9" s="84"/>
      <c r="XEK9" s="84"/>
      <c r="XEL9" s="84"/>
      <c r="XEM9" s="84"/>
      <c r="XEN9" s="84"/>
      <c r="XEO9" s="84"/>
      <c r="XEP9" s="84"/>
      <c r="XEQ9" s="84"/>
      <c r="XER9" s="84"/>
      <c r="XES9" s="84"/>
      <c r="XET9" s="84"/>
      <c r="XEU9" s="84"/>
      <c r="XEV9" s="84"/>
      <c r="XEW9" s="84"/>
      <c r="XEX9" s="84"/>
      <c r="XEY9" s="84"/>
      <c r="XEZ9" s="84"/>
      <c r="XFA9" s="84"/>
      <c r="XFB9" s="84"/>
      <c r="XFC9" s="84"/>
      <c r="XFD9" s="84"/>
    </row>
    <row r="10" s="41" customFormat="true" ht="54" spans="1:16384">
      <c r="A10" s="9" t="s">
        <v>62</v>
      </c>
      <c r="B10" s="9" t="s">
        <v>88</v>
      </c>
      <c r="C10" s="53" t="s">
        <v>9707</v>
      </c>
      <c r="D10" s="54" t="s">
        <v>9708</v>
      </c>
      <c r="E10" s="54" t="s">
        <v>9709</v>
      </c>
      <c r="F10" s="54" t="s">
        <v>20</v>
      </c>
      <c r="G10" s="9" t="s">
        <v>28</v>
      </c>
      <c r="H10" s="9"/>
      <c r="I10" s="9"/>
      <c r="J10" s="54" t="s">
        <v>20</v>
      </c>
      <c r="K10" s="9" t="s">
        <v>23</v>
      </c>
      <c r="L10" s="82" t="s">
        <v>9710</v>
      </c>
      <c r="M10" s="84"/>
      <c r="N10" s="84"/>
      <c r="O10" s="84"/>
      <c r="P10" s="84"/>
      <c r="Q10" s="84"/>
      <c r="R10" s="84"/>
      <c r="S10" s="84"/>
      <c r="T10" s="84"/>
      <c r="U10" s="84"/>
      <c r="V10" s="84"/>
      <c r="W10" s="84"/>
      <c r="X10" s="84"/>
      <c r="Y10" s="84"/>
      <c r="Z10" s="84"/>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H10" s="84"/>
      <c r="CI10" s="84"/>
      <c r="CJ10" s="84"/>
      <c r="CK10" s="84"/>
      <c r="CL10" s="84"/>
      <c r="CM10" s="84"/>
      <c r="CN10" s="84"/>
      <c r="CO10" s="84"/>
      <c r="CP10" s="84"/>
      <c r="CQ10" s="84"/>
      <c r="CR10" s="84"/>
      <c r="CS10" s="84"/>
      <c r="CT10" s="84"/>
      <c r="CU10" s="84"/>
      <c r="CV10" s="84"/>
      <c r="CW10" s="84"/>
      <c r="CX10" s="84"/>
      <c r="CY10" s="84"/>
      <c r="CZ10" s="84"/>
      <c r="DA10" s="84"/>
      <c r="DB10" s="84"/>
      <c r="DC10" s="84"/>
      <c r="DD10" s="84"/>
      <c r="DE10" s="84"/>
      <c r="DF10" s="84"/>
      <c r="DG10" s="84"/>
      <c r="DH10" s="84"/>
      <c r="DI10" s="84"/>
      <c r="DJ10" s="84"/>
      <c r="DK10" s="84"/>
      <c r="DL10" s="84"/>
      <c r="DM10" s="84"/>
      <c r="DN10" s="84"/>
      <c r="DO10" s="84"/>
      <c r="DP10" s="84"/>
      <c r="DQ10" s="84"/>
      <c r="DR10" s="84"/>
      <c r="DS10" s="84"/>
      <c r="DT10" s="84"/>
      <c r="DU10" s="84"/>
      <c r="DV10" s="84"/>
      <c r="DW10" s="84"/>
      <c r="DX10" s="84"/>
      <c r="DY10" s="84"/>
      <c r="DZ10" s="84"/>
      <c r="EA10" s="84"/>
      <c r="EB10" s="84"/>
      <c r="EC10" s="84"/>
      <c r="ED10" s="84"/>
      <c r="EE10" s="84"/>
      <c r="EF10" s="84"/>
      <c r="EG10" s="84"/>
      <c r="EH10" s="84"/>
      <c r="EI10" s="84"/>
      <c r="EJ10" s="84"/>
      <c r="EK10" s="84"/>
      <c r="EL10" s="84"/>
      <c r="EM10" s="84"/>
      <c r="EN10" s="84"/>
      <c r="EO10" s="84"/>
      <c r="EP10" s="84"/>
      <c r="EQ10" s="84"/>
      <c r="ER10" s="84"/>
      <c r="ES10" s="84"/>
      <c r="ET10" s="84"/>
      <c r="EU10" s="84"/>
      <c r="EV10" s="84"/>
      <c r="EW10" s="84"/>
      <c r="EX10" s="84"/>
      <c r="EY10" s="84"/>
      <c r="EZ10" s="84"/>
      <c r="FA10" s="84"/>
      <c r="FB10" s="84"/>
      <c r="FC10" s="84"/>
      <c r="FD10" s="84"/>
      <c r="FE10" s="84"/>
      <c r="FF10" s="84"/>
      <c r="FG10" s="84"/>
      <c r="FH10" s="84"/>
      <c r="FI10" s="84"/>
      <c r="FJ10" s="84"/>
      <c r="FK10" s="84"/>
      <c r="FL10" s="84"/>
      <c r="FM10" s="84"/>
      <c r="FN10" s="84"/>
      <c r="FO10" s="84"/>
      <c r="FP10" s="84"/>
      <c r="FQ10" s="84"/>
      <c r="FR10" s="84"/>
      <c r="FS10" s="84"/>
      <c r="FT10" s="84"/>
      <c r="FU10" s="84"/>
      <c r="FV10" s="84"/>
      <c r="FW10" s="84"/>
      <c r="FX10" s="84"/>
      <c r="FY10" s="84"/>
      <c r="FZ10" s="84"/>
      <c r="GA10" s="84"/>
      <c r="GB10" s="84"/>
      <c r="GC10" s="84"/>
      <c r="GD10" s="84"/>
      <c r="GE10" s="84"/>
      <c r="GF10" s="84"/>
      <c r="GG10" s="84"/>
      <c r="GH10" s="84"/>
      <c r="GI10" s="84"/>
      <c r="GJ10" s="84"/>
      <c r="GK10" s="84"/>
      <c r="GL10" s="84"/>
      <c r="GM10" s="84"/>
      <c r="GN10" s="84"/>
      <c r="GO10" s="84"/>
      <c r="GP10" s="84"/>
      <c r="GQ10" s="84"/>
      <c r="GR10" s="84"/>
      <c r="GS10" s="84"/>
      <c r="GT10" s="84"/>
      <c r="GU10" s="84"/>
      <c r="GV10" s="84"/>
      <c r="GW10" s="84"/>
      <c r="GX10" s="84"/>
      <c r="GY10" s="84"/>
      <c r="GZ10" s="84"/>
      <c r="HA10" s="84"/>
      <c r="HB10" s="84"/>
      <c r="HC10" s="84"/>
      <c r="HD10" s="84"/>
      <c r="HE10" s="84"/>
      <c r="HF10" s="84"/>
      <c r="HG10" s="84"/>
      <c r="HH10" s="84"/>
      <c r="HI10" s="84"/>
      <c r="HJ10" s="84"/>
      <c r="HK10" s="84"/>
      <c r="HL10" s="84"/>
      <c r="HM10" s="84"/>
      <c r="HN10" s="84"/>
      <c r="HO10" s="84"/>
      <c r="HP10" s="84"/>
      <c r="HQ10" s="84"/>
      <c r="HR10" s="84"/>
      <c r="HS10" s="84"/>
      <c r="HT10" s="84"/>
      <c r="HU10" s="84"/>
      <c r="HV10" s="84"/>
      <c r="HW10" s="84"/>
      <c r="HX10" s="84"/>
      <c r="HY10" s="84"/>
      <c r="HZ10" s="84"/>
      <c r="IA10" s="84"/>
      <c r="IB10" s="84"/>
      <c r="IC10" s="84"/>
      <c r="ID10" s="84"/>
      <c r="IE10" s="84"/>
      <c r="IF10" s="84"/>
      <c r="IG10" s="84"/>
      <c r="IH10" s="84"/>
      <c r="II10" s="84"/>
      <c r="IJ10" s="84"/>
      <c r="IK10" s="84"/>
      <c r="IL10" s="84"/>
      <c r="IM10" s="84"/>
      <c r="IN10" s="84"/>
      <c r="IO10" s="84"/>
      <c r="IP10" s="84"/>
      <c r="IQ10" s="84"/>
      <c r="IR10" s="84"/>
      <c r="IS10" s="84"/>
      <c r="IT10" s="84"/>
      <c r="IU10" s="84"/>
      <c r="IV10" s="84"/>
      <c r="IW10" s="84"/>
      <c r="IX10" s="84"/>
      <c r="IY10" s="84"/>
      <c r="IZ10" s="84"/>
      <c r="JA10" s="84"/>
      <c r="JB10" s="84"/>
      <c r="JC10" s="84"/>
      <c r="JD10" s="84"/>
      <c r="JE10" s="84"/>
      <c r="JF10" s="84"/>
      <c r="JG10" s="84"/>
      <c r="JH10" s="84"/>
      <c r="JI10" s="84"/>
      <c r="JJ10" s="84"/>
      <c r="JK10" s="84"/>
      <c r="JL10" s="84"/>
      <c r="JM10" s="84"/>
      <c r="JN10" s="84"/>
      <c r="JO10" s="84"/>
      <c r="JP10" s="84"/>
      <c r="JQ10" s="84"/>
      <c r="JR10" s="84"/>
      <c r="JS10" s="84"/>
      <c r="JT10" s="84"/>
      <c r="JU10" s="84"/>
      <c r="JV10" s="84"/>
      <c r="JW10" s="84"/>
      <c r="JX10" s="84"/>
      <c r="JY10" s="84"/>
      <c r="JZ10" s="84"/>
      <c r="KA10" s="84"/>
      <c r="KB10" s="84"/>
      <c r="KC10" s="84"/>
      <c r="KD10" s="84"/>
      <c r="KE10" s="84"/>
      <c r="KF10" s="84"/>
      <c r="KG10" s="84"/>
      <c r="KH10" s="84"/>
      <c r="KI10" s="84"/>
      <c r="KJ10" s="84"/>
      <c r="KK10" s="84"/>
      <c r="KL10" s="84"/>
      <c r="KM10" s="84"/>
      <c r="KN10" s="84"/>
      <c r="KO10" s="84"/>
      <c r="KP10" s="84"/>
      <c r="KQ10" s="84"/>
      <c r="KR10" s="84"/>
      <c r="KS10" s="84"/>
      <c r="KT10" s="84"/>
      <c r="KU10" s="84"/>
      <c r="KV10" s="84"/>
      <c r="KW10" s="84"/>
      <c r="KX10" s="84"/>
      <c r="KY10" s="84"/>
      <c r="KZ10" s="84"/>
      <c r="LA10" s="84"/>
      <c r="LB10" s="84"/>
      <c r="LC10" s="84"/>
      <c r="LD10" s="84"/>
      <c r="LE10" s="84"/>
      <c r="LF10" s="84"/>
      <c r="LG10" s="84"/>
      <c r="LH10" s="84"/>
      <c r="LI10" s="84"/>
      <c r="LJ10" s="84"/>
      <c r="LK10" s="84"/>
      <c r="LL10" s="84"/>
      <c r="LM10" s="84"/>
      <c r="LN10" s="84"/>
      <c r="LO10" s="84"/>
      <c r="LP10" s="84"/>
      <c r="LQ10" s="84"/>
      <c r="LR10" s="84"/>
      <c r="LS10" s="84"/>
      <c r="LT10" s="84"/>
      <c r="LU10" s="84"/>
      <c r="LV10" s="84"/>
      <c r="LW10" s="84"/>
      <c r="LX10" s="84"/>
      <c r="LY10" s="84"/>
      <c r="LZ10" s="84"/>
      <c r="MA10" s="84"/>
      <c r="MB10" s="84"/>
      <c r="MC10" s="84"/>
      <c r="MD10" s="84"/>
      <c r="ME10" s="84"/>
      <c r="MF10" s="84"/>
      <c r="MG10" s="84"/>
      <c r="MH10" s="84"/>
      <c r="MI10" s="84"/>
      <c r="MJ10" s="84"/>
      <c r="MK10" s="84"/>
      <c r="ML10" s="84"/>
      <c r="MM10" s="84"/>
      <c r="MN10" s="84"/>
      <c r="MO10" s="84"/>
      <c r="MP10" s="84"/>
      <c r="MQ10" s="84"/>
      <c r="MR10" s="84"/>
      <c r="MS10" s="84"/>
      <c r="MT10" s="84"/>
      <c r="MU10" s="84"/>
      <c r="MV10" s="84"/>
      <c r="MW10" s="84"/>
      <c r="MX10" s="84"/>
      <c r="MY10" s="84"/>
      <c r="MZ10" s="84"/>
      <c r="NA10" s="84"/>
      <c r="NB10" s="84"/>
      <c r="NC10" s="84"/>
      <c r="ND10" s="84"/>
      <c r="NE10" s="84"/>
      <c r="NF10" s="84"/>
      <c r="NG10" s="84"/>
      <c r="NH10" s="84"/>
      <c r="NI10" s="84"/>
      <c r="NJ10" s="84"/>
      <c r="NK10" s="84"/>
      <c r="NL10" s="84"/>
      <c r="NM10" s="84"/>
      <c r="NN10" s="84"/>
      <c r="NO10" s="84"/>
      <c r="NP10" s="84"/>
      <c r="NQ10" s="84"/>
      <c r="NR10" s="84"/>
      <c r="NS10" s="84"/>
      <c r="NT10" s="84"/>
      <c r="NU10" s="84"/>
      <c r="NV10" s="84"/>
      <c r="NW10" s="84"/>
      <c r="NX10" s="84"/>
      <c r="NY10" s="84"/>
      <c r="NZ10" s="84"/>
      <c r="OA10" s="84"/>
      <c r="OB10" s="84"/>
      <c r="OC10" s="84"/>
      <c r="OD10" s="84"/>
      <c r="OE10" s="84"/>
      <c r="OF10" s="84"/>
      <c r="OG10" s="84"/>
      <c r="OH10" s="84"/>
      <c r="OI10" s="84"/>
      <c r="OJ10" s="84"/>
      <c r="OK10" s="84"/>
      <c r="OL10" s="84"/>
      <c r="OM10" s="84"/>
      <c r="ON10" s="84"/>
      <c r="OO10" s="84"/>
      <c r="OP10" s="84"/>
      <c r="OQ10" s="84"/>
      <c r="OR10" s="84"/>
      <c r="OS10" s="84"/>
      <c r="OT10" s="84"/>
      <c r="OU10" s="84"/>
      <c r="OV10" s="84"/>
      <c r="OW10" s="84"/>
      <c r="OX10" s="84"/>
      <c r="OY10" s="84"/>
      <c r="OZ10" s="84"/>
      <c r="PA10" s="84"/>
      <c r="PB10" s="84"/>
      <c r="PC10" s="84"/>
      <c r="PD10" s="84"/>
      <c r="PE10" s="84"/>
      <c r="PF10" s="84"/>
      <c r="PG10" s="84"/>
      <c r="PH10" s="84"/>
      <c r="PI10" s="84"/>
      <c r="PJ10" s="84"/>
      <c r="PK10" s="84"/>
      <c r="PL10" s="84"/>
      <c r="PM10" s="84"/>
      <c r="PN10" s="84"/>
      <c r="PO10" s="84"/>
      <c r="PP10" s="84"/>
      <c r="PQ10" s="84"/>
      <c r="PR10" s="84"/>
      <c r="PS10" s="84"/>
      <c r="PT10" s="84"/>
      <c r="PU10" s="84"/>
      <c r="PV10" s="84"/>
      <c r="PW10" s="84"/>
      <c r="PX10" s="84"/>
      <c r="PY10" s="84"/>
      <c r="PZ10" s="84"/>
      <c r="QA10" s="84"/>
      <c r="QB10" s="84"/>
      <c r="QC10" s="84"/>
      <c r="QD10" s="84"/>
      <c r="QE10" s="84"/>
      <c r="QF10" s="84"/>
      <c r="QG10" s="84"/>
      <c r="QH10" s="84"/>
      <c r="QI10" s="84"/>
      <c r="QJ10" s="84"/>
      <c r="QK10" s="84"/>
      <c r="QL10" s="84"/>
      <c r="QM10" s="84"/>
      <c r="QN10" s="84"/>
      <c r="QO10" s="84"/>
      <c r="QP10" s="84"/>
      <c r="QQ10" s="84"/>
      <c r="QR10" s="84"/>
      <c r="QS10" s="84"/>
      <c r="QT10" s="84"/>
      <c r="QU10" s="84"/>
      <c r="QV10" s="84"/>
      <c r="QW10" s="84"/>
      <c r="QX10" s="84"/>
      <c r="QY10" s="84"/>
      <c r="QZ10" s="84"/>
      <c r="RA10" s="84"/>
      <c r="RB10" s="84"/>
      <c r="RC10" s="84"/>
      <c r="RD10" s="84"/>
      <c r="RE10" s="84"/>
      <c r="RF10" s="84"/>
      <c r="RG10" s="84"/>
      <c r="RH10" s="84"/>
      <c r="RI10" s="84"/>
      <c r="RJ10" s="84"/>
      <c r="RK10" s="84"/>
      <c r="RL10" s="84"/>
      <c r="RM10" s="84"/>
      <c r="RN10" s="84"/>
      <c r="RO10" s="84"/>
      <c r="RP10" s="84"/>
      <c r="RQ10" s="84"/>
      <c r="RR10" s="84"/>
      <c r="RS10" s="84"/>
      <c r="RT10" s="84"/>
      <c r="RU10" s="84"/>
      <c r="RV10" s="84"/>
      <c r="RW10" s="84"/>
      <c r="RX10" s="84"/>
      <c r="RY10" s="84"/>
      <c r="RZ10" s="84"/>
      <c r="SA10" s="84"/>
      <c r="SB10" s="84"/>
      <c r="SC10" s="84"/>
      <c r="SD10" s="84"/>
      <c r="SE10" s="84"/>
      <c r="SF10" s="84"/>
      <c r="SG10" s="84"/>
      <c r="SH10" s="84"/>
      <c r="SI10" s="84"/>
      <c r="SJ10" s="84"/>
      <c r="SK10" s="84"/>
      <c r="SL10" s="84"/>
      <c r="SM10" s="84"/>
      <c r="SN10" s="84"/>
      <c r="SO10" s="84"/>
      <c r="SP10" s="84"/>
      <c r="SQ10" s="84"/>
      <c r="SR10" s="84"/>
      <c r="SS10" s="84"/>
      <c r="ST10" s="84"/>
      <c r="SU10" s="84"/>
      <c r="SV10" s="84"/>
      <c r="SW10" s="84"/>
      <c r="SX10" s="84"/>
      <c r="SY10" s="84"/>
      <c r="SZ10" s="84"/>
      <c r="TA10" s="84"/>
      <c r="TB10" s="84"/>
      <c r="TC10" s="84"/>
      <c r="TD10" s="84"/>
      <c r="TE10" s="84"/>
      <c r="TF10" s="84"/>
      <c r="TG10" s="84"/>
      <c r="TH10" s="84"/>
      <c r="TI10" s="84"/>
      <c r="TJ10" s="84"/>
      <c r="TK10" s="84"/>
      <c r="TL10" s="84"/>
      <c r="TM10" s="84"/>
      <c r="TN10" s="84"/>
      <c r="TO10" s="84"/>
      <c r="TP10" s="84"/>
      <c r="TQ10" s="84"/>
      <c r="TR10" s="84"/>
      <c r="TS10" s="84"/>
      <c r="TT10" s="84"/>
      <c r="TU10" s="84"/>
      <c r="TV10" s="84"/>
      <c r="TW10" s="84"/>
      <c r="TX10" s="84"/>
      <c r="TY10" s="84"/>
      <c r="TZ10" s="84"/>
      <c r="UA10" s="84"/>
      <c r="UB10" s="84"/>
      <c r="UC10" s="84"/>
      <c r="UD10" s="84"/>
      <c r="UE10" s="84"/>
      <c r="UF10" s="84"/>
      <c r="UG10" s="84"/>
      <c r="UH10" s="84"/>
      <c r="UI10" s="84"/>
      <c r="UJ10" s="84"/>
      <c r="UK10" s="84"/>
      <c r="UL10" s="84"/>
      <c r="UM10" s="84"/>
      <c r="UN10" s="84"/>
      <c r="UO10" s="84"/>
      <c r="UP10" s="84"/>
      <c r="UQ10" s="84"/>
      <c r="UR10" s="84"/>
      <c r="US10" s="84"/>
      <c r="UT10" s="84"/>
      <c r="UU10" s="84"/>
      <c r="UV10" s="84"/>
      <c r="UW10" s="84"/>
      <c r="UX10" s="84"/>
      <c r="UY10" s="84"/>
      <c r="UZ10" s="84"/>
      <c r="VA10" s="84"/>
      <c r="VB10" s="84"/>
      <c r="VC10" s="84"/>
      <c r="VD10" s="84"/>
      <c r="VE10" s="84"/>
      <c r="VF10" s="84"/>
      <c r="VG10" s="84"/>
      <c r="VH10" s="84"/>
      <c r="VI10" s="84"/>
      <c r="VJ10" s="84"/>
      <c r="VK10" s="84"/>
      <c r="VL10" s="84"/>
      <c r="VM10" s="84"/>
      <c r="VN10" s="84"/>
      <c r="VO10" s="84"/>
      <c r="VP10" s="84"/>
      <c r="VQ10" s="84"/>
      <c r="VR10" s="84"/>
      <c r="VS10" s="84"/>
      <c r="VT10" s="84"/>
      <c r="VU10" s="84"/>
      <c r="VV10" s="84"/>
      <c r="VW10" s="84"/>
      <c r="VX10" s="84"/>
      <c r="VY10" s="84"/>
      <c r="VZ10" s="84"/>
      <c r="WA10" s="84"/>
      <c r="WB10" s="84"/>
      <c r="WC10" s="84"/>
      <c r="WD10" s="84"/>
      <c r="WE10" s="84"/>
      <c r="WF10" s="84"/>
      <c r="WG10" s="84"/>
      <c r="WH10" s="84"/>
      <c r="WI10" s="84"/>
      <c r="WJ10" s="84"/>
      <c r="WK10" s="84"/>
      <c r="WL10" s="84"/>
      <c r="WM10" s="84"/>
      <c r="WN10" s="84"/>
      <c r="WO10" s="84"/>
      <c r="WP10" s="84"/>
      <c r="WQ10" s="84"/>
      <c r="WR10" s="84"/>
      <c r="WS10" s="84"/>
      <c r="WT10" s="84"/>
      <c r="WU10" s="84"/>
      <c r="WV10" s="84"/>
      <c r="WW10" s="84"/>
      <c r="WX10" s="84"/>
      <c r="WY10" s="84"/>
      <c r="WZ10" s="84"/>
      <c r="XA10" s="84"/>
      <c r="XB10" s="84"/>
      <c r="XC10" s="84"/>
      <c r="XD10" s="84"/>
      <c r="XE10" s="84"/>
      <c r="XF10" s="84"/>
      <c r="XG10" s="84"/>
      <c r="XH10" s="84"/>
      <c r="XI10" s="84"/>
      <c r="XJ10" s="84"/>
      <c r="XK10" s="84"/>
      <c r="XL10" s="84"/>
      <c r="XM10" s="84"/>
      <c r="XN10" s="84"/>
      <c r="XO10" s="84"/>
      <c r="XP10" s="84"/>
      <c r="XQ10" s="84"/>
      <c r="XR10" s="84"/>
      <c r="XS10" s="84"/>
      <c r="XT10" s="84"/>
      <c r="XU10" s="84"/>
      <c r="XV10" s="84"/>
      <c r="XW10" s="84"/>
      <c r="XX10" s="84"/>
      <c r="XY10" s="84"/>
      <c r="XZ10" s="84"/>
      <c r="YA10" s="84"/>
      <c r="YB10" s="84"/>
      <c r="YC10" s="84"/>
      <c r="YD10" s="84"/>
      <c r="YE10" s="84"/>
      <c r="YF10" s="84"/>
      <c r="YG10" s="84"/>
      <c r="YH10" s="84"/>
      <c r="YI10" s="84"/>
      <c r="YJ10" s="84"/>
      <c r="YK10" s="84"/>
      <c r="YL10" s="84"/>
      <c r="YM10" s="84"/>
      <c r="YN10" s="84"/>
      <c r="YO10" s="84"/>
      <c r="YP10" s="84"/>
      <c r="YQ10" s="84"/>
      <c r="YR10" s="84"/>
      <c r="YS10" s="84"/>
      <c r="YT10" s="84"/>
      <c r="YU10" s="84"/>
      <c r="YV10" s="84"/>
      <c r="YW10" s="84"/>
      <c r="YX10" s="84"/>
      <c r="YY10" s="84"/>
      <c r="YZ10" s="84"/>
      <c r="ZA10" s="84"/>
      <c r="ZB10" s="84"/>
      <c r="ZC10" s="84"/>
      <c r="ZD10" s="84"/>
      <c r="ZE10" s="84"/>
      <c r="ZF10" s="84"/>
      <c r="ZG10" s="84"/>
      <c r="ZH10" s="84"/>
      <c r="ZI10" s="84"/>
      <c r="ZJ10" s="84"/>
      <c r="ZK10" s="84"/>
      <c r="ZL10" s="84"/>
      <c r="ZM10" s="84"/>
      <c r="ZN10" s="84"/>
      <c r="ZO10" s="84"/>
      <c r="ZP10" s="84"/>
      <c r="ZQ10" s="84"/>
      <c r="ZR10" s="84"/>
      <c r="ZS10" s="84"/>
      <c r="ZT10" s="84"/>
      <c r="ZU10" s="84"/>
      <c r="ZV10" s="84"/>
      <c r="ZW10" s="84"/>
      <c r="ZX10" s="84"/>
      <c r="ZY10" s="84"/>
      <c r="ZZ10" s="84"/>
      <c r="AAA10" s="84"/>
      <c r="AAB10" s="84"/>
      <c r="AAC10" s="84"/>
      <c r="AAD10" s="84"/>
      <c r="AAE10" s="84"/>
      <c r="AAF10" s="84"/>
      <c r="AAG10" s="84"/>
      <c r="AAH10" s="84"/>
      <c r="AAI10" s="84"/>
      <c r="AAJ10" s="84"/>
      <c r="AAK10" s="84"/>
      <c r="AAL10" s="84"/>
      <c r="AAM10" s="84"/>
      <c r="AAN10" s="84"/>
      <c r="AAO10" s="84"/>
      <c r="AAP10" s="84"/>
      <c r="AAQ10" s="84"/>
      <c r="AAR10" s="84"/>
      <c r="AAS10" s="84"/>
      <c r="AAT10" s="84"/>
      <c r="AAU10" s="84"/>
      <c r="AAV10" s="84"/>
      <c r="AAW10" s="84"/>
      <c r="AAX10" s="84"/>
      <c r="AAY10" s="84"/>
      <c r="AAZ10" s="84"/>
      <c r="ABA10" s="84"/>
      <c r="ABB10" s="84"/>
      <c r="ABC10" s="84"/>
      <c r="ABD10" s="84"/>
      <c r="ABE10" s="84"/>
      <c r="ABF10" s="84"/>
      <c r="ABG10" s="84"/>
      <c r="ABH10" s="84"/>
      <c r="ABI10" s="84"/>
      <c r="ABJ10" s="84"/>
      <c r="ABK10" s="84"/>
      <c r="ABL10" s="84"/>
      <c r="ABM10" s="84"/>
      <c r="ABN10" s="84"/>
      <c r="ABO10" s="84"/>
      <c r="ABP10" s="84"/>
      <c r="ABQ10" s="84"/>
      <c r="ABR10" s="84"/>
      <c r="ABS10" s="84"/>
      <c r="ABT10" s="84"/>
      <c r="ABU10" s="84"/>
      <c r="ABV10" s="84"/>
      <c r="ABW10" s="84"/>
      <c r="ABX10" s="84"/>
      <c r="ABY10" s="84"/>
      <c r="ABZ10" s="84"/>
      <c r="ACA10" s="84"/>
      <c r="ACB10" s="84"/>
      <c r="ACC10" s="84"/>
      <c r="ACD10" s="84"/>
      <c r="ACE10" s="84"/>
      <c r="ACF10" s="84"/>
      <c r="ACG10" s="84"/>
      <c r="ACH10" s="84"/>
      <c r="ACI10" s="84"/>
      <c r="ACJ10" s="84"/>
      <c r="ACK10" s="84"/>
      <c r="ACL10" s="84"/>
      <c r="ACM10" s="84"/>
      <c r="ACN10" s="84"/>
      <c r="ACO10" s="84"/>
      <c r="ACP10" s="84"/>
      <c r="ACQ10" s="84"/>
      <c r="ACR10" s="84"/>
      <c r="ACS10" s="84"/>
      <c r="ACT10" s="84"/>
      <c r="ACU10" s="84"/>
      <c r="ACV10" s="84"/>
      <c r="ACW10" s="84"/>
      <c r="ACX10" s="84"/>
      <c r="ACY10" s="84"/>
      <c r="ACZ10" s="84"/>
      <c r="ADA10" s="84"/>
      <c r="ADB10" s="84"/>
      <c r="ADC10" s="84"/>
      <c r="ADD10" s="84"/>
      <c r="ADE10" s="84"/>
      <c r="ADF10" s="84"/>
      <c r="ADG10" s="84"/>
      <c r="ADH10" s="84"/>
      <c r="ADI10" s="84"/>
      <c r="ADJ10" s="84"/>
      <c r="ADK10" s="84"/>
      <c r="ADL10" s="84"/>
      <c r="ADM10" s="84"/>
      <c r="ADN10" s="84"/>
      <c r="ADO10" s="84"/>
      <c r="ADP10" s="84"/>
      <c r="ADQ10" s="84"/>
      <c r="ADR10" s="84"/>
      <c r="ADS10" s="84"/>
      <c r="ADT10" s="84"/>
      <c r="ADU10" s="84"/>
      <c r="ADV10" s="84"/>
      <c r="ADW10" s="84"/>
      <c r="ADX10" s="84"/>
      <c r="ADY10" s="84"/>
      <c r="ADZ10" s="84"/>
      <c r="AEA10" s="84"/>
      <c r="AEB10" s="84"/>
      <c r="AEC10" s="84"/>
      <c r="AED10" s="84"/>
      <c r="AEE10" s="84"/>
      <c r="AEF10" s="84"/>
      <c r="AEG10" s="84"/>
      <c r="AEH10" s="84"/>
      <c r="AEI10" s="84"/>
      <c r="AEJ10" s="84"/>
      <c r="AEK10" s="84"/>
      <c r="AEL10" s="84"/>
      <c r="AEM10" s="84"/>
      <c r="AEN10" s="84"/>
      <c r="AEO10" s="84"/>
      <c r="AEP10" s="84"/>
      <c r="AEQ10" s="84"/>
      <c r="AER10" s="84"/>
      <c r="AES10" s="84"/>
      <c r="AET10" s="84"/>
      <c r="AEU10" s="84"/>
      <c r="AEV10" s="84"/>
      <c r="AEW10" s="84"/>
      <c r="AEX10" s="84"/>
      <c r="AEY10" s="84"/>
      <c r="AEZ10" s="84"/>
      <c r="AFA10" s="84"/>
      <c r="AFB10" s="84"/>
      <c r="AFC10" s="84"/>
      <c r="AFD10" s="84"/>
      <c r="AFE10" s="84"/>
      <c r="AFF10" s="84"/>
      <c r="AFG10" s="84"/>
      <c r="AFH10" s="84"/>
      <c r="AFI10" s="84"/>
      <c r="AFJ10" s="84"/>
      <c r="AFK10" s="84"/>
      <c r="AFL10" s="84"/>
      <c r="AFM10" s="84"/>
      <c r="AFN10" s="84"/>
      <c r="AFO10" s="84"/>
      <c r="AFP10" s="84"/>
      <c r="AFQ10" s="84"/>
      <c r="AFR10" s="84"/>
      <c r="AFS10" s="84"/>
      <c r="AFT10" s="84"/>
      <c r="AFU10" s="84"/>
      <c r="AFV10" s="84"/>
      <c r="AFW10" s="84"/>
      <c r="AFX10" s="84"/>
      <c r="AFY10" s="84"/>
      <c r="AFZ10" s="84"/>
      <c r="AGA10" s="84"/>
      <c r="AGB10" s="84"/>
      <c r="AGC10" s="84"/>
      <c r="AGD10" s="84"/>
      <c r="AGE10" s="84"/>
      <c r="AGF10" s="84"/>
      <c r="AGG10" s="84"/>
      <c r="AGH10" s="84"/>
      <c r="AGI10" s="84"/>
      <c r="AGJ10" s="84"/>
      <c r="AGK10" s="84"/>
      <c r="AGL10" s="84"/>
      <c r="AGM10" s="84"/>
      <c r="AGN10" s="84"/>
      <c r="AGO10" s="84"/>
      <c r="AGP10" s="84"/>
      <c r="AGQ10" s="84"/>
      <c r="AGR10" s="84"/>
      <c r="AGS10" s="84"/>
      <c r="AGT10" s="84"/>
      <c r="AGU10" s="84"/>
      <c r="AGV10" s="84"/>
      <c r="AGW10" s="84"/>
      <c r="AGX10" s="84"/>
      <c r="AGY10" s="84"/>
      <c r="AGZ10" s="84"/>
      <c r="AHA10" s="84"/>
      <c r="AHB10" s="84"/>
      <c r="AHC10" s="84"/>
      <c r="AHD10" s="84"/>
      <c r="AHE10" s="84"/>
      <c r="AHF10" s="84"/>
      <c r="AHG10" s="84"/>
      <c r="AHH10" s="84"/>
      <c r="AHI10" s="84"/>
      <c r="AHJ10" s="84"/>
      <c r="AHK10" s="84"/>
      <c r="AHL10" s="84"/>
      <c r="AHM10" s="84"/>
      <c r="AHN10" s="84"/>
      <c r="AHO10" s="84"/>
      <c r="AHP10" s="84"/>
      <c r="AHQ10" s="84"/>
      <c r="AHR10" s="84"/>
      <c r="AHS10" s="84"/>
      <c r="AHT10" s="84"/>
      <c r="AHU10" s="84"/>
      <c r="AHV10" s="84"/>
      <c r="AHW10" s="84"/>
      <c r="AHX10" s="84"/>
      <c r="AHY10" s="84"/>
      <c r="AHZ10" s="84"/>
      <c r="AIA10" s="84"/>
      <c r="AIB10" s="84"/>
      <c r="AIC10" s="84"/>
      <c r="AID10" s="84"/>
      <c r="AIE10" s="84"/>
      <c r="AIF10" s="84"/>
      <c r="AIG10" s="84"/>
      <c r="AIH10" s="84"/>
      <c r="AII10" s="84"/>
      <c r="AIJ10" s="84"/>
      <c r="AIK10" s="84"/>
      <c r="AIL10" s="84"/>
      <c r="AIM10" s="84"/>
      <c r="AIN10" s="84"/>
      <c r="AIO10" s="84"/>
      <c r="AIP10" s="84"/>
      <c r="AIQ10" s="84"/>
      <c r="AIR10" s="84"/>
      <c r="AIS10" s="84"/>
      <c r="AIT10" s="84"/>
      <c r="AIU10" s="84"/>
      <c r="AIV10" s="84"/>
      <c r="AIW10" s="84"/>
      <c r="AIX10" s="84"/>
      <c r="AIY10" s="84"/>
      <c r="AIZ10" s="84"/>
      <c r="AJA10" s="84"/>
      <c r="AJB10" s="84"/>
      <c r="AJC10" s="84"/>
      <c r="AJD10" s="84"/>
      <c r="AJE10" s="84"/>
      <c r="AJF10" s="84"/>
      <c r="AJG10" s="84"/>
      <c r="AJH10" s="84"/>
      <c r="AJI10" s="84"/>
      <c r="AJJ10" s="84"/>
      <c r="AJK10" s="84"/>
      <c r="AJL10" s="84"/>
      <c r="AJM10" s="84"/>
      <c r="AJN10" s="84"/>
      <c r="AJO10" s="84"/>
      <c r="AJP10" s="84"/>
      <c r="AJQ10" s="84"/>
      <c r="AJR10" s="84"/>
      <c r="AJS10" s="84"/>
      <c r="AJT10" s="84"/>
      <c r="AJU10" s="84"/>
      <c r="AJV10" s="84"/>
      <c r="AJW10" s="84"/>
      <c r="AJX10" s="84"/>
      <c r="AJY10" s="84"/>
      <c r="AJZ10" s="84"/>
      <c r="AKA10" s="84"/>
      <c r="AKB10" s="84"/>
      <c r="AKC10" s="84"/>
      <c r="AKD10" s="84"/>
      <c r="AKE10" s="84"/>
      <c r="AKF10" s="84"/>
      <c r="AKG10" s="84"/>
      <c r="AKH10" s="84"/>
      <c r="AKI10" s="84"/>
      <c r="AKJ10" s="84"/>
      <c r="AKK10" s="84"/>
      <c r="AKL10" s="84"/>
      <c r="AKM10" s="84"/>
      <c r="AKN10" s="84"/>
      <c r="AKO10" s="84"/>
      <c r="AKP10" s="84"/>
      <c r="AKQ10" s="84"/>
      <c r="AKR10" s="84"/>
      <c r="AKS10" s="84"/>
      <c r="AKT10" s="84"/>
      <c r="AKU10" s="84"/>
      <c r="AKV10" s="84"/>
      <c r="AKW10" s="84"/>
      <c r="AKX10" s="84"/>
      <c r="AKY10" s="84"/>
      <c r="AKZ10" s="84"/>
      <c r="ALA10" s="84"/>
      <c r="ALB10" s="84"/>
      <c r="ALC10" s="84"/>
      <c r="ALD10" s="84"/>
      <c r="ALE10" s="84"/>
      <c r="ALF10" s="84"/>
      <c r="ALG10" s="84"/>
      <c r="ALH10" s="84"/>
      <c r="ALI10" s="84"/>
      <c r="ALJ10" s="84"/>
      <c r="ALK10" s="84"/>
      <c r="ALL10" s="84"/>
      <c r="ALM10" s="84"/>
      <c r="ALN10" s="84"/>
      <c r="ALO10" s="84"/>
      <c r="ALP10" s="84"/>
      <c r="ALQ10" s="84"/>
      <c r="ALR10" s="84"/>
      <c r="ALS10" s="84"/>
      <c r="ALT10" s="84"/>
      <c r="ALU10" s="84"/>
      <c r="ALV10" s="84"/>
      <c r="ALW10" s="84"/>
      <c r="ALX10" s="84"/>
      <c r="ALY10" s="84"/>
      <c r="ALZ10" s="84"/>
      <c r="AMA10" s="84"/>
      <c r="AMB10" s="84"/>
      <c r="AMC10" s="84"/>
      <c r="AMD10" s="84"/>
      <c r="AME10" s="84"/>
      <c r="AMF10" s="84"/>
      <c r="AMG10" s="84"/>
      <c r="AMH10" s="84"/>
      <c r="AMI10" s="84"/>
      <c r="AMJ10" s="84"/>
      <c r="AMK10" s="84"/>
      <c r="AML10" s="84"/>
      <c r="AMM10" s="84"/>
      <c r="AMN10" s="84"/>
      <c r="AMO10" s="84"/>
      <c r="AMP10" s="84"/>
      <c r="AMQ10" s="84"/>
      <c r="AMR10" s="84"/>
      <c r="AMS10" s="84"/>
      <c r="AMT10" s="84"/>
      <c r="AMU10" s="84"/>
      <c r="AMV10" s="84"/>
      <c r="AMW10" s="84"/>
      <c r="AMX10" s="84"/>
      <c r="AMY10" s="84"/>
      <c r="AMZ10" s="84"/>
      <c r="ANA10" s="84"/>
      <c r="ANB10" s="84"/>
      <c r="ANC10" s="84"/>
      <c r="AND10" s="84"/>
      <c r="ANE10" s="84"/>
      <c r="ANF10" s="84"/>
      <c r="ANG10" s="84"/>
      <c r="ANH10" s="84"/>
      <c r="ANI10" s="84"/>
      <c r="ANJ10" s="84"/>
      <c r="ANK10" s="84"/>
      <c r="ANL10" s="84"/>
      <c r="ANM10" s="84"/>
      <c r="ANN10" s="84"/>
      <c r="ANO10" s="84"/>
      <c r="ANP10" s="84"/>
      <c r="ANQ10" s="84"/>
      <c r="ANR10" s="84"/>
      <c r="ANS10" s="84"/>
      <c r="ANT10" s="84"/>
      <c r="ANU10" s="84"/>
      <c r="ANV10" s="84"/>
      <c r="ANW10" s="84"/>
      <c r="ANX10" s="84"/>
      <c r="ANY10" s="84"/>
      <c r="ANZ10" s="84"/>
      <c r="AOA10" s="84"/>
      <c r="AOB10" s="84"/>
      <c r="AOC10" s="84"/>
      <c r="AOD10" s="84"/>
      <c r="AOE10" s="84"/>
      <c r="AOF10" s="84"/>
      <c r="AOG10" s="84"/>
      <c r="AOH10" s="84"/>
      <c r="AOI10" s="84"/>
      <c r="AOJ10" s="84"/>
      <c r="AOK10" s="84"/>
      <c r="AOL10" s="84"/>
      <c r="AOM10" s="84"/>
      <c r="AON10" s="84"/>
      <c r="AOO10" s="84"/>
      <c r="AOP10" s="84"/>
      <c r="AOQ10" s="84"/>
      <c r="AOR10" s="84"/>
      <c r="AOS10" s="84"/>
      <c r="AOT10" s="84"/>
      <c r="AOU10" s="84"/>
      <c r="AOV10" s="84"/>
      <c r="AOW10" s="84"/>
      <c r="AOX10" s="84"/>
      <c r="AOY10" s="84"/>
      <c r="AOZ10" s="84"/>
      <c r="APA10" s="84"/>
      <c r="APB10" s="84"/>
      <c r="APC10" s="84"/>
      <c r="APD10" s="84"/>
      <c r="APE10" s="84"/>
      <c r="APF10" s="84"/>
      <c r="APG10" s="84"/>
      <c r="APH10" s="84"/>
      <c r="API10" s="84"/>
      <c r="APJ10" s="84"/>
      <c r="APK10" s="84"/>
      <c r="APL10" s="84"/>
      <c r="APM10" s="84"/>
      <c r="APN10" s="84"/>
      <c r="APO10" s="84"/>
      <c r="APP10" s="84"/>
      <c r="APQ10" s="84"/>
      <c r="APR10" s="84"/>
      <c r="APS10" s="84"/>
      <c r="APT10" s="84"/>
      <c r="APU10" s="84"/>
      <c r="APV10" s="84"/>
      <c r="APW10" s="84"/>
      <c r="APX10" s="84"/>
      <c r="APY10" s="84"/>
      <c r="APZ10" s="84"/>
      <c r="AQA10" s="84"/>
      <c r="AQB10" s="84"/>
      <c r="AQC10" s="84"/>
      <c r="AQD10" s="84"/>
      <c r="AQE10" s="84"/>
      <c r="AQF10" s="84"/>
      <c r="AQG10" s="84"/>
      <c r="AQH10" s="84"/>
      <c r="AQI10" s="84"/>
      <c r="AQJ10" s="84"/>
      <c r="AQK10" s="84"/>
      <c r="AQL10" s="84"/>
      <c r="AQM10" s="84"/>
      <c r="AQN10" s="84"/>
      <c r="AQO10" s="84"/>
      <c r="AQP10" s="84"/>
      <c r="AQQ10" s="84"/>
      <c r="AQR10" s="84"/>
      <c r="AQS10" s="84"/>
      <c r="AQT10" s="84"/>
      <c r="AQU10" s="84"/>
      <c r="AQV10" s="84"/>
      <c r="AQW10" s="84"/>
      <c r="AQX10" s="84"/>
      <c r="AQY10" s="84"/>
      <c r="AQZ10" s="84"/>
      <c r="ARA10" s="84"/>
      <c r="ARB10" s="84"/>
      <c r="ARC10" s="84"/>
      <c r="ARD10" s="84"/>
      <c r="ARE10" s="84"/>
      <c r="ARF10" s="84"/>
      <c r="ARG10" s="84"/>
      <c r="ARH10" s="84"/>
      <c r="ARI10" s="84"/>
      <c r="ARJ10" s="84"/>
      <c r="ARK10" s="84"/>
      <c r="ARL10" s="84"/>
      <c r="ARM10" s="84"/>
      <c r="ARN10" s="84"/>
      <c r="ARO10" s="84"/>
      <c r="ARP10" s="84"/>
      <c r="ARQ10" s="84"/>
      <c r="ARR10" s="84"/>
      <c r="ARS10" s="84"/>
      <c r="ART10" s="84"/>
      <c r="ARU10" s="84"/>
      <c r="ARV10" s="84"/>
      <c r="ARW10" s="84"/>
      <c r="ARX10" s="84"/>
      <c r="ARY10" s="84"/>
      <c r="ARZ10" s="84"/>
      <c r="ASA10" s="84"/>
      <c r="ASB10" s="84"/>
      <c r="ASC10" s="84"/>
      <c r="ASD10" s="84"/>
      <c r="ASE10" s="84"/>
      <c r="ASF10" s="84"/>
      <c r="ASG10" s="84"/>
      <c r="ASH10" s="84"/>
      <c r="ASI10" s="84"/>
      <c r="ASJ10" s="84"/>
      <c r="ASK10" s="84"/>
      <c r="ASL10" s="84"/>
      <c r="ASM10" s="84"/>
      <c r="ASN10" s="84"/>
      <c r="ASO10" s="84"/>
      <c r="ASP10" s="84"/>
      <c r="ASQ10" s="84"/>
      <c r="ASR10" s="84"/>
      <c r="ASS10" s="84"/>
      <c r="AST10" s="84"/>
      <c r="ASU10" s="84"/>
      <c r="ASV10" s="84"/>
      <c r="ASW10" s="84"/>
      <c r="ASX10" s="84"/>
      <c r="ASY10" s="84"/>
      <c r="ASZ10" s="84"/>
      <c r="ATA10" s="84"/>
      <c r="ATB10" s="84"/>
      <c r="ATC10" s="84"/>
      <c r="ATD10" s="84"/>
      <c r="ATE10" s="84"/>
      <c r="ATF10" s="84"/>
      <c r="ATG10" s="84"/>
      <c r="ATH10" s="84"/>
      <c r="ATI10" s="84"/>
      <c r="ATJ10" s="84"/>
      <c r="ATK10" s="84"/>
      <c r="ATL10" s="84"/>
      <c r="ATM10" s="84"/>
      <c r="ATN10" s="84"/>
      <c r="ATO10" s="84"/>
      <c r="ATP10" s="84"/>
      <c r="ATQ10" s="84"/>
      <c r="ATR10" s="84"/>
      <c r="ATS10" s="84"/>
      <c r="ATT10" s="84"/>
      <c r="ATU10" s="84"/>
      <c r="ATV10" s="84"/>
      <c r="ATW10" s="84"/>
      <c r="ATX10" s="84"/>
      <c r="ATY10" s="84"/>
      <c r="ATZ10" s="84"/>
      <c r="AUA10" s="84"/>
      <c r="AUB10" s="84"/>
      <c r="AUC10" s="84"/>
      <c r="AUD10" s="84"/>
      <c r="AUE10" s="84"/>
      <c r="AUF10" s="84"/>
      <c r="AUG10" s="84"/>
      <c r="AUH10" s="84"/>
      <c r="AUI10" s="84"/>
      <c r="AUJ10" s="84"/>
      <c r="AUK10" s="84"/>
      <c r="AUL10" s="84"/>
      <c r="AUM10" s="84"/>
      <c r="AUN10" s="84"/>
      <c r="AUO10" s="84"/>
      <c r="AUP10" s="84"/>
      <c r="AUQ10" s="84"/>
      <c r="AUR10" s="84"/>
      <c r="AUS10" s="84"/>
      <c r="AUT10" s="84"/>
      <c r="AUU10" s="84"/>
      <c r="AUV10" s="84"/>
      <c r="AUW10" s="84"/>
      <c r="AUX10" s="84"/>
      <c r="AUY10" s="84"/>
      <c r="AUZ10" s="84"/>
      <c r="AVA10" s="84"/>
      <c r="AVB10" s="84"/>
      <c r="AVC10" s="84"/>
      <c r="AVD10" s="84"/>
      <c r="AVE10" s="84"/>
      <c r="AVF10" s="84"/>
      <c r="AVG10" s="84"/>
      <c r="AVH10" s="84"/>
      <c r="AVI10" s="84"/>
      <c r="AVJ10" s="84"/>
      <c r="AVK10" s="84"/>
      <c r="AVL10" s="84"/>
      <c r="AVM10" s="84"/>
      <c r="AVN10" s="84"/>
      <c r="AVO10" s="84"/>
      <c r="AVP10" s="84"/>
      <c r="AVQ10" s="84"/>
      <c r="AVR10" s="84"/>
      <c r="AVS10" s="84"/>
      <c r="AVT10" s="84"/>
      <c r="AVU10" s="84"/>
      <c r="AVV10" s="84"/>
      <c r="AVW10" s="84"/>
      <c r="AVX10" s="84"/>
      <c r="AVY10" s="84"/>
      <c r="AVZ10" s="84"/>
      <c r="AWA10" s="84"/>
      <c r="AWB10" s="84"/>
      <c r="AWC10" s="84"/>
      <c r="AWD10" s="84"/>
      <c r="AWE10" s="84"/>
      <c r="AWF10" s="84"/>
      <c r="AWG10" s="84"/>
      <c r="AWH10" s="84"/>
      <c r="AWI10" s="84"/>
      <c r="AWJ10" s="84"/>
      <c r="AWK10" s="84"/>
      <c r="AWL10" s="84"/>
      <c r="AWM10" s="84"/>
      <c r="AWN10" s="84"/>
      <c r="AWO10" s="84"/>
      <c r="AWP10" s="84"/>
      <c r="AWQ10" s="84"/>
      <c r="AWR10" s="84"/>
      <c r="AWS10" s="84"/>
      <c r="AWT10" s="84"/>
      <c r="AWU10" s="84"/>
      <c r="AWV10" s="84"/>
      <c r="AWW10" s="84"/>
      <c r="AWX10" s="84"/>
      <c r="AWY10" s="84"/>
      <c r="AWZ10" s="84"/>
      <c r="AXA10" s="84"/>
      <c r="AXB10" s="84"/>
      <c r="AXC10" s="84"/>
      <c r="AXD10" s="84"/>
      <c r="AXE10" s="84"/>
      <c r="AXF10" s="84"/>
      <c r="AXG10" s="84"/>
      <c r="AXH10" s="84"/>
      <c r="AXI10" s="84"/>
      <c r="AXJ10" s="84"/>
      <c r="AXK10" s="84"/>
      <c r="AXL10" s="84"/>
      <c r="AXM10" s="84"/>
      <c r="AXN10" s="84"/>
      <c r="AXO10" s="84"/>
      <c r="AXP10" s="84"/>
      <c r="AXQ10" s="84"/>
      <c r="AXR10" s="84"/>
      <c r="AXS10" s="84"/>
      <c r="AXT10" s="84"/>
      <c r="AXU10" s="84"/>
      <c r="AXV10" s="84"/>
      <c r="AXW10" s="84"/>
      <c r="AXX10" s="84"/>
      <c r="AXY10" s="84"/>
      <c r="AXZ10" s="84"/>
      <c r="AYA10" s="84"/>
      <c r="AYB10" s="84"/>
      <c r="AYC10" s="84"/>
      <c r="AYD10" s="84"/>
      <c r="AYE10" s="84"/>
      <c r="AYF10" s="84"/>
      <c r="AYG10" s="84"/>
      <c r="AYH10" s="84"/>
      <c r="AYI10" s="84"/>
      <c r="AYJ10" s="84"/>
      <c r="AYK10" s="84"/>
      <c r="AYL10" s="84"/>
      <c r="AYM10" s="84"/>
      <c r="AYN10" s="84"/>
      <c r="AYO10" s="84"/>
      <c r="AYP10" s="84"/>
      <c r="AYQ10" s="84"/>
      <c r="AYR10" s="84"/>
      <c r="AYS10" s="84"/>
      <c r="AYT10" s="84"/>
      <c r="AYU10" s="84"/>
      <c r="AYV10" s="84"/>
      <c r="AYW10" s="84"/>
      <c r="AYX10" s="84"/>
      <c r="AYY10" s="84"/>
      <c r="AYZ10" s="84"/>
      <c r="AZA10" s="84"/>
      <c r="AZB10" s="84"/>
      <c r="AZC10" s="84"/>
      <c r="AZD10" s="84"/>
      <c r="AZE10" s="84"/>
      <c r="AZF10" s="84"/>
      <c r="AZG10" s="84"/>
      <c r="AZH10" s="84"/>
      <c r="AZI10" s="84"/>
      <c r="AZJ10" s="84"/>
      <c r="AZK10" s="84"/>
      <c r="AZL10" s="84"/>
      <c r="AZM10" s="84"/>
      <c r="AZN10" s="84"/>
      <c r="AZO10" s="84"/>
      <c r="AZP10" s="84"/>
      <c r="AZQ10" s="84"/>
      <c r="AZR10" s="84"/>
      <c r="AZS10" s="84"/>
      <c r="AZT10" s="84"/>
      <c r="AZU10" s="84"/>
      <c r="AZV10" s="84"/>
      <c r="AZW10" s="84"/>
      <c r="AZX10" s="84"/>
      <c r="AZY10" s="84"/>
      <c r="AZZ10" s="84"/>
      <c r="BAA10" s="84"/>
      <c r="BAB10" s="84"/>
      <c r="BAC10" s="84"/>
      <c r="BAD10" s="84"/>
      <c r="BAE10" s="84"/>
      <c r="BAF10" s="84"/>
      <c r="BAG10" s="84"/>
      <c r="BAH10" s="84"/>
      <c r="BAI10" s="84"/>
      <c r="BAJ10" s="84"/>
      <c r="BAK10" s="84"/>
      <c r="BAL10" s="84"/>
      <c r="BAM10" s="84"/>
      <c r="BAN10" s="84"/>
      <c r="BAO10" s="84"/>
      <c r="BAP10" s="84"/>
      <c r="BAQ10" s="84"/>
      <c r="BAR10" s="84"/>
      <c r="BAS10" s="84"/>
      <c r="BAT10" s="84"/>
      <c r="BAU10" s="84"/>
      <c r="BAV10" s="84"/>
      <c r="BAW10" s="84"/>
      <c r="BAX10" s="84"/>
      <c r="BAY10" s="84"/>
      <c r="BAZ10" s="84"/>
      <c r="BBA10" s="84"/>
      <c r="BBB10" s="84"/>
      <c r="BBC10" s="84"/>
      <c r="BBD10" s="84"/>
      <c r="BBE10" s="84"/>
      <c r="BBF10" s="84"/>
      <c r="BBG10" s="84"/>
      <c r="BBH10" s="84"/>
      <c r="BBI10" s="84"/>
      <c r="BBJ10" s="84"/>
      <c r="BBK10" s="84"/>
      <c r="BBL10" s="84"/>
      <c r="BBM10" s="84"/>
      <c r="BBN10" s="84"/>
      <c r="BBO10" s="84"/>
      <c r="BBP10" s="84"/>
      <c r="BBQ10" s="84"/>
      <c r="BBR10" s="84"/>
      <c r="BBS10" s="84"/>
      <c r="BBT10" s="84"/>
      <c r="BBU10" s="84"/>
      <c r="BBV10" s="84"/>
      <c r="BBW10" s="84"/>
      <c r="BBX10" s="84"/>
      <c r="BBY10" s="84"/>
      <c r="BBZ10" s="84"/>
      <c r="BCA10" s="84"/>
      <c r="BCB10" s="84"/>
      <c r="BCC10" s="84"/>
      <c r="BCD10" s="84"/>
      <c r="BCE10" s="84"/>
      <c r="BCF10" s="84"/>
      <c r="BCG10" s="84"/>
      <c r="BCH10" s="84"/>
      <c r="BCI10" s="84"/>
      <c r="BCJ10" s="84"/>
      <c r="BCK10" s="84"/>
      <c r="BCL10" s="84"/>
      <c r="BCM10" s="84"/>
      <c r="BCN10" s="84"/>
      <c r="BCO10" s="84"/>
      <c r="BCP10" s="84"/>
      <c r="BCQ10" s="84"/>
      <c r="BCR10" s="84"/>
      <c r="BCS10" s="84"/>
      <c r="BCT10" s="84"/>
      <c r="BCU10" s="84"/>
      <c r="BCV10" s="84"/>
      <c r="BCW10" s="84"/>
      <c r="BCX10" s="84"/>
      <c r="BCY10" s="84"/>
      <c r="BCZ10" s="84"/>
      <c r="BDA10" s="84"/>
      <c r="BDB10" s="84"/>
      <c r="BDC10" s="84"/>
      <c r="BDD10" s="84"/>
      <c r="BDE10" s="84"/>
      <c r="BDF10" s="84"/>
      <c r="BDG10" s="84"/>
      <c r="BDH10" s="84"/>
      <c r="BDI10" s="84"/>
      <c r="BDJ10" s="84"/>
      <c r="BDK10" s="84"/>
      <c r="BDL10" s="84"/>
      <c r="BDM10" s="84"/>
      <c r="BDN10" s="84"/>
      <c r="BDO10" s="84"/>
      <c r="BDP10" s="84"/>
      <c r="BDQ10" s="84"/>
      <c r="BDR10" s="84"/>
      <c r="BDS10" s="84"/>
      <c r="BDT10" s="84"/>
      <c r="BDU10" s="84"/>
      <c r="BDV10" s="84"/>
      <c r="BDW10" s="84"/>
      <c r="BDX10" s="84"/>
      <c r="BDY10" s="84"/>
      <c r="BDZ10" s="84"/>
      <c r="BEA10" s="84"/>
      <c r="BEB10" s="84"/>
      <c r="BEC10" s="84"/>
      <c r="BED10" s="84"/>
      <c r="BEE10" s="84"/>
      <c r="BEF10" s="84"/>
      <c r="BEG10" s="84"/>
      <c r="BEH10" s="84"/>
      <c r="BEI10" s="84"/>
      <c r="BEJ10" s="84"/>
      <c r="BEK10" s="84"/>
      <c r="BEL10" s="84"/>
      <c r="BEM10" s="84"/>
      <c r="BEN10" s="84"/>
      <c r="BEO10" s="84"/>
      <c r="BEP10" s="84"/>
      <c r="BEQ10" s="84"/>
      <c r="BER10" s="84"/>
      <c r="BES10" s="84"/>
      <c r="BET10" s="84"/>
      <c r="BEU10" s="84"/>
      <c r="BEV10" s="84"/>
      <c r="BEW10" s="84"/>
      <c r="BEX10" s="84"/>
      <c r="BEY10" s="84"/>
      <c r="BEZ10" s="84"/>
      <c r="BFA10" s="84"/>
      <c r="BFB10" s="84"/>
      <c r="BFC10" s="84"/>
      <c r="BFD10" s="84"/>
      <c r="BFE10" s="84"/>
      <c r="BFF10" s="84"/>
      <c r="BFG10" s="84"/>
      <c r="BFH10" s="84"/>
      <c r="BFI10" s="84"/>
      <c r="BFJ10" s="84"/>
      <c r="BFK10" s="84"/>
      <c r="BFL10" s="84"/>
      <c r="BFM10" s="84"/>
      <c r="BFN10" s="84"/>
      <c r="BFO10" s="84"/>
      <c r="BFP10" s="84"/>
      <c r="BFQ10" s="84"/>
      <c r="BFR10" s="84"/>
      <c r="BFS10" s="84"/>
      <c r="BFT10" s="84"/>
      <c r="BFU10" s="84"/>
      <c r="BFV10" s="84"/>
      <c r="BFW10" s="84"/>
      <c r="BFX10" s="84"/>
      <c r="BFY10" s="84"/>
      <c r="BFZ10" s="84"/>
      <c r="BGA10" s="84"/>
      <c r="BGB10" s="84"/>
      <c r="BGC10" s="84"/>
      <c r="BGD10" s="84"/>
      <c r="BGE10" s="84"/>
      <c r="BGF10" s="84"/>
      <c r="BGG10" s="84"/>
      <c r="BGH10" s="84"/>
      <c r="BGI10" s="84"/>
      <c r="BGJ10" s="84"/>
      <c r="BGK10" s="84"/>
      <c r="BGL10" s="84"/>
      <c r="BGM10" s="84"/>
      <c r="BGN10" s="84"/>
      <c r="BGO10" s="84"/>
      <c r="BGP10" s="84"/>
      <c r="BGQ10" s="84"/>
      <c r="BGR10" s="84"/>
      <c r="BGS10" s="84"/>
      <c r="BGT10" s="84"/>
      <c r="BGU10" s="84"/>
      <c r="BGV10" s="84"/>
      <c r="BGW10" s="84"/>
      <c r="BGX10" s="84"/>
      <c r="BGY10" s="84"/>
      <c r="BGZ10" s="84"/>
      <c r="BHA10" s="84"/>
      <c r="BHB10" s="84"/>
      <c r="BHC10" s="84"/>
      <c r="BHD10" s="84"/>
      <c r="BHE10" s="84"/>
      <c r="BHF10" s="84"/>
      <c r="BHG10" s="84"/>
      <c r="BHH10" s="84"/>
      <c r="BHI10" s="84"/>
      <c r="BHJ10" s="84"/>
      <c r="BHK10" s="84"/>
      <c r="BHL10" s="84"/>
      <c r="BHM10" s="84"/>
      <c r="BHN10" s="84"/>
      <c r="BHO10" s="84"/>
      <c r="BHP10" s="84"/>
      <c r="BHQ10" s="84"/>
      <c r="BHR10" s="84"/>
      <c r="BHS10" s="84"/>
      <c r="BHT10" s="84"/>
      <c r="BHU10" s="84"/>
      <c r="BHV10" s="84"/>
      <c r="BHW10" s="84"/>
      <c r="BHX10" s="84"/>
      <c r="BHY10" s="84"/>
      <c r="BHZ10" s="84"/>
      <c r="BIA10" s="84"/>
      <c r="BIB10" s="84"/>
      <c r="BIC10" s="84"/>
      <c r="BID10" s="84"/>
      <c r="BIE10" s="84"/>
      <c r="BIF10" s="84"/>
      <c r="BIG10" s="84"/>
      <c r="BIH10" s="84"/>
      <c r="BII10" s="84"/>
      <c r="BIJ10" s="84"/>
      <c r="BIK10" s="84"/>
      <c r="BIL10" s="84"/>
      <c r="BIM10" s="84"/>
      <c r="BIN10" s="84"/>
      <c r="BIO10" s="84"/>
      <c r="BIP10" s="84"/>
      <c r="BIQ10" s="84"/>
      <c r="BIR10" s="84"/>
      <c r="BIS10" s="84"/>
      <c r="BIT10" s="84"/>
      <c r="BIU10" s="84"/>
      <c r="BIV10" s="84"/>
      <c r="BIW10" s="84"/>
      <c r="BIX10" s="84"/>
      <c r="BIY10" s="84"/>
      <c r="BIZ10" s="84"/>
      <c r="BJA10" s="84"/>
      <c r="BJB10" s="84"/>
      <c r="BJC10" s="84"/>
      <c r="BJD10" s="84"/>
      <c r="BJE10" s="84"/>
      <c r="BJF10" s="84"/>
      <c r="BJG10" s="84"/>
      <c r="BJH10" s="84"/>
      <c r="BJI10" s="84"/>
      <c r="BJJ10" s="84"/>
      <c r="BJK10" s="84"/>
      <c r="BJL10" s="84"/>
      <c r="BJM10" s="84"/>
      <c r="BJN10" s="84"/>
      <c r="BJO10" s="84"/>
      <c r="BJP10" s="84"/>
      <c r="BJQ10" s="84"/>
      <c r="BJR10" s="84"/>
      <c r="BJS10" s="84"/>
      <c r="BJT10" s="84"/>
      <c r="BJU10" s="84"/>
      <c r="BJV10" s="84"/>
      <c r="BJW10" s="84"/>
      <c r="BJX10" s="84"/>
      <c r="BJY10" s="84"/>
      <c r="BJZ10" s="84"/>
      <c r="BKA10" s="84"/>
      <c r="BKB10" s="84"/>
      <c r="BKC10" s="84"/>
      <c r="BKD10" s="84"/>
      <c r="BKE10" s="84"/>
      <c r="BKF10" s="84"/>
      <c r="BKG10" s="84"/>
      <c r="BKH10" s="84"/>
      <c r="BKI10" s="84"/>
      <c r="BKJ10" s="84"/>
      <c r="BKK10" s="84"/>
      <c r="BKL10" s="84"/>
      <c r="BKM10" s="84"/>
      <c r="BKN10" s="84"/>
      <c r="BKO10" s="84"/>
      <c r="BKP10" s="84"/>
      <c r="BKQ10" s="84"/>
      <c r="BKR10" s="84"/>
      <c r="BKS10" s="84"/>
      <c r="BKT10" s="84"/>
      <c r="BKU10" s="84"/>
      <c r="BKV10" s="84"/>
      <c r="BKW10" s="84"/>
      <c r="BKX10" s="84"/>
      <c r="BKY10" s="84"/>
      <c r="BKZ10" s="84"/>
      <c r="BLA10" s="84"/>
      <c r="BLB10" s="84"/>
      <c r="BLC10" s="84"/>
      <c r="BLD10" s="84"/>
      <c r="BLE10" s="84"/>
      <c r="BLF10" s="84"/>
      <c r="BLG10" s="84"/>
      <c r="BLH10" s="84"/>
      <c r="BLI10" s="84"/>
      <c r="BLJ10" s="84"/>
      <c r="BLK10" s="84"/>
      <c r="BLL10" s="84"/>
      <c r="BLM10" s="84"/>
      <c r="BLN10" s="84"/>
      <c r="BLO10" s="84"/>
      <c r="BLP10" s="84"/>
      <c r="BLQ10" s="84"/>
      <c r="BLR10" s="84"/>
      <c r="BLS10" s="84"/>
      <c r="BLT10" s="84"/>
      <c r="BLU10" s="84"/>
      <c r="BLV10" s="84"/>
      <c r="BLW10" s="84"/>
      <c r="BLX10" s="84"/>
      <c r="BLY10" s="84"/>
      <c r="BLZ10" s="84"/>
      <c r="BMA10" s="84"/>
      <c r="BMB10" s="84"/>
      <c r="BMC10" s="84"/>
      <c r="BMD10" s="84"/>
      <c r="BME10" s="84"/>
      <c r="BMF10" s="84"/>
      <c r="BMG10" s="84"/>
      <c r="BMH10" s="84"/>
      <c r="BMI10" s="84"/>
      <c r="BMJ10" s="84"/>
      <c r="BMK10" s="84"/>
      <c r="BML10" s="84"/>
      <c r="BMM10" s="84"/>
      <c r="BMN10" s="84"/>
      <c r="BMO10" s="84"/>
      <c r="BMP10" s="84"/>
      <c r="BMQ10" s="84"/>
      <c r="BMR10" s="84"/>
      <c r="BMS10" s="84"/>
      <c r="BMT10" s="84"/>
      <c r="BMU10" s="84"/>
      <c r="BMV10" s="84"/>
      <c r="BMW10" s="84"/>
      <c r="BMX10" s="84"/>
      <c r="BMY10" s="84"/>
      <c r="BMZ10" s="84"/>
      <c r="BNA10" s="84"/>
      <c r="BNB10" s="84"/>
      <c r="BNC10" s="84"/>
      <c r="BND10" s="84"/>
      <c r="BNE10" s="84"/>
      <c r="BNF10" s="84"/>
      <c r="BNG10" s="84"/>
      <c r="BNH10" s="84"/>
      <c r="BNI10" s="84"/>
      <c r="BNJ10" s="84"/>
      <c r="BNK10" s="84"/>
      <c r="BNL10" s="84"/>
      <c r="BNM10" s="84"/>
      <c r="BNN10" s="84"/>
      <c r="BNO10" s="84"/>
      <c r="BNP10" s="84"/>
      <c r="BNQ10" s="84"/>
      <c r="BNR10" s="84"/>
      <c r="BNS10" s="84"/>
      <c r="BNT10" s="84"/>
      <c r="BNU10" s="84"/>
      <c r="BNV10" s="84"/>
      <c r="BNW10" s="84"/>
      <c r="BNX10" s="84"/>
      <c r="BNY10" s="84"/>
      <c r="BNZ10" s="84"/>
      <c r="BOA10" s="84"/>
      <c r="BOB10" s="84"/>
      <c r="BOC10" s="84"/>
      <c r="BOD10" s="84"/>
      <c r="BOE10" s="84"/>
      <c r="BOF10" s="84"/>
      <c r="BOG10" s="84"/>
      <c r="BOH10" s="84"/>
      <c r="BOI10" s="84"/>
      <c r="BOJ10" s="84"/>
      <c r="BOK10" s="84"/>
      <c r="BOL10" s="84"/>
      <c r="BOM10" s="84"/>
      <c r="BON10" s="84"/>
      <c r="BOO10" s="84"/>
      <c r="BOP10" s="84"/>
      <c r="BOQ10" s="84"/>
      <c r="BOR10" s="84"/>
      <c r="BOS10" s="84"/>
      <c r="BOT10" s="84"/>
      <c r="BOU10" s="84"/>
      <c r="BOV10" s="84"/>
      <c r="BOW10" s="84"/>
      <c r="BOX10" s="84"/>
      <c r="BOY10" s="84"/>
      <c r="BOZ10" s="84"/>
      <c r="BPA10" s="84"/>
      <c r="BPB10" s="84"/>
      <c r="BPC10" s="84"/>
      <c r="BPD10" s="84"/>
      <c r="BPE10" s="84"/>
      <c r="BPF10" s="84"/>
      <c r="BPG10" s="84"/>
      <c r="BPH10" s="84"/>
      <c r="BPI10" s="84"/>
      <c r="BPJ10" s="84"/>
      <c r="BPK10" s="84"/>
      <c r="BPL10" s="84"/>
      <c r="BPM10" s="84"/>
      <c r="BPN10" s="84"/>
      <c r="BPO10" s="84"/>
      <c r="BPP10" s="84"/>
      <c r="BPQ10" s="84"/>
      <c r="BPR10" s="84"/>
      <c r="BPS10" s="84"/>
      <c r="BPT10" s="84"/>
      <c r="BPU10" s="84"/>
      <c r="BPV10" s="84"/>
      <c r="BPW10" s="84"/>
      <c r="BPX10" s="84"/>
      <c r="BPY10" s="84"/>
      <c r="BPZ10" s="84"/>
      <c r="BQA10" s="84"/>
      <c r="BQB10" s="84"/>
      <c r="BQC10" s="84"/>
      <c r="BQD10" s="84"/>
      <c r="BQE10" s="84"/>
      <c r="BQF10" s="84"/>
      <c r="BQG10" s="84"/>
      <c r="BQH10" s="84"/>
      <c r="BQI10" s="84"/>
      <c r="BQJ10" s="84"/>
      <c r="BQK10" s="84"/>
      <c r="BQL10" s="84"/>
      <c r="BQM10" s="84"/>
      <c r="BQN10" s="84"/>
      <c r="BQO10" s="84"/>
      <c r="BQP10" s="84"/>
      <c r="BQQ10" s="84"/>
      <c r="BQR10" s="84"/>
      <c r="BQS10" s="84"/>
      <c r="BQT10" s="84"/>
      <c r="BQU10" s="84"/>
      <c r="BQV10" s="84"/>
      <c r="BQW10" s="84"/>
      <c r="BQX10" s="84"/>
      <c r="BQY10" s="84"/>
      <c r="BQZ10" s="84"/>
      <c r="BRA10" s="84"/>
      <c r="BRB10" s="84"/>
      <c r="BRC10" s="84"/>
      <c r="BRD10" s="84"/>
      <c r="BRE10" s="84"/>
      <c r="BRF10" s="84"/>
      <c r="BRG10" s="84"/>
      <c r="BRH10" s="84"/>
      <c r="BRI10" s="84"/>
      <c r="BRJ10" s="84"/>
      <c r="BRK10" s="84"/>
      <c r="BRL10" s="84"/>
      <c r="BRM10" s="84"/>
      <c r="BRN10" s="84"/>
      <c r="BRO10" s="84"/>
      <c r="BRP10" s="84"/>
      <c r="BRQ10" s="84"/>
      <c r="BRR10" s="84"/>
      <c r="BRS10" s="84"/>
      <c r="BRT10" s="84"/>
      <c r="BRU10" s="84"/>
      <c r="BRV10" s="84"/>
      <c r="BRW10" s="84"/>
      <c r="BRX10" s="84"/>
      <c r="BRY10" s="84"/>
      <c r="BRZ10" s="84"/>
      <c r="BSA10" s="84"/>
      <c r="BSB10" s="84"/>
      <c r="BSC10" s="84"/>
      <c r="BSD10" s="84"/>
      <c r="BSE10" s="84"/>
      <c r="BSF10" s="84"/>
      <c r="BSG10" s="84"/>
      <c r="BSH10" s="84"/>
      <c r="BSI10" s="84"/>
      <c r="BSJ10" s="84"/>
      <c r="BSK10" s="84"/>
      <c r="BSL10" s="84"/>
      <c r="BSM10" s="84"/>
      <c r="BSN10" s="84"/>
      <c r="BSO10" s="84"/>
      <c r="BSP10" s="84"/>
      <c r="BSQ10" s="84"/>
      <c r="BSR10" s="84"/>
      <c r="BSS10" s="84"/>
      <c r="BST10" s="84"/>
      <c r="BSU10" s="84"/>
      <c r="BSV10" s="84"/>
      <c r="BSW10" s="84"/>
      <c r="BSX10" s="84"/>
      <c r="BSY10" s="84"/>
      <c r="BSZ10" s="84"/>
      <c r="BTA10" s="84"/>
      <c r="BTB10" s="84"/>
      <c r="BTC10" s="84"/>
      <c r="BTD10" s="84"/>
      <c r="BTE10" s="84"/>
      <c r="BTF10" s="84"/>
      <c r="BTG10" s="84"/>
      <c r="BTH10" s="84"/>
      <c r="BTI10" s="84"/>
      <c r="BTJ10" s="84"/>
      <c r="BTK10" s="84"/>
      <c r="BTL10" s="84"/>
      <c r="BTM10" s="84"/>
      <c r="BTN10" s="84"/>
      <c r="BTO10" s="84"/>
      <c r="BTP10" s="84"/>
      <c r="BTQ10" s="84"/>
      <c r="BTR10" s="84"/>
      <c r="BTS10" s="84"/>
      <c r="BTT10" s="84"/>
      <c r="BTU10" s="84"/>
      <c r="BTV10" s="84"/>
      <c r="BTW10" s="84"/>
      <c r="BTX10" s="84"/>
      <c r="BTY10" s="84"/>
      <c r="BTZ10" s="84"/>
      <c r="BUA10" s="84"/>
      <c r="BUB10" s="84"/>
      <c r="BUC10" s="84"/>
      <c r="BUD10" s="84"/>
      <c r="BUE10" s="84"/>
      <c r="BUF10" s="84"/>
      <c r="BUG10" s="84"/>
      <c r="BUH10" s="84"/>
      <c r="BUI10" s="84"/>
      <c r="BUJ10" s="84"/>
      <c r="BUK10" s="84"/>
      <c r="BUL10" s="84"/>
      <c r="BUM10" s="84"/>
      <c r="BUN10" s="84"/>
      <c r="BUO10" s="84"/>
      <c r="BUP10" s="84"/>
      <c r="BUQ10" s="84"/>
      <c r="BUR10" s="84"/>
      <c r="BUS10" s="84"/>
      <c r="BUT10" s="84"/>
      <c r="BUU10" s="84"/>
      <c r="BUV10" s="84"/>
      <c r="BUW10" s="84"/>
      <c r="BUX10" s="84"/>
      <c r="BUY10" s="84"/>
      <c r="BUZ10" s="84"/>
      <c r="BVA10" s="84"/>
      <c r="BVB10" s="84"/>
      <c r="BVC10" s="84"/>
      <c r="BVD10" s="84"/>
      <c r="BVE10" s="84"/>
      <c r="BVF10" s="84"/>
      <c r="BVG10" s="84"/>
      <c r="BVH10" s="84"/>
      <c r="BVI10" s="84"/>
      <c r="BVJ10" s="84"/>
      <c r="BVK10" s="84"/>
      <c r="BVL10" s="84"/>
      <c r="BVM10" s="84"/>
      <c r="BVN10" s="84"/>
      <c r="BVO10" s="84"/>
      <c r="BVP10" s="84"/>
      <c r="BVQ10" s="84"/>
      <c r="BVR10" s="84"/>
      <c r="BVS10" s="84"/>
      <c r="BVT10" s="84"/>
      <c r="BVU10" s="84"/>
      <c r="BVV10" s="84"/>
      <c r="BVW10" s="84"/>
      <c r="BVX10" s="84"/>
      <c r="BVY10" s="84"/>
      <c r="BVZ10" s="84"/>
      <c r="BWA10" s="84"/>
      <c r="BWB10" s="84"/>
      <c r="BWC10" s="84"/>
      <c r="BWD10" s="84"/>
      <c r="BWE10" s="84"/>
      <c r="BWF10" s="84"/>
      <c r="BWG10" s="84"/>
      <c r="BWH10" s="84"/>
      <c r="BWI10" s="84"/>
      <c r="BWJ10" s="84"/>
      <c r="BWK10" s="84"/>
      <c r="BWL10" s="84"/>
      <c r="BWM10" s="84"/>
      <c r="BWN10" s="84"/>
      <c r="BWO10" s="84"/>
      <c r="BWP10" s="84"/>
      <c r="BWQ10" s="84"/>
      <c r="BWR10" s="84"/>
      <c r="BWS10" s="84"/>
      <c r="BWT10" s="84"/>
      <c r="BWU10" s="84"/>
      <c r="BWV10" s="84"/>
      <c r="BWW10" s="84"/>
      <c r="BWX10" s="84"/>
      <c r="BWY10" s="84"/>
      <c r="BWZ10" s="84"/>
      <c r="BXA10" s="84"/>
      <c r="BXB10" s="84"/>
      <c r="BXC10" s="84"/>
      <c r="BXD10" s="84"/>
      <c r="BXE10" s="84"/>
      <c r="BXF10" s="84"/>
      <c r="BXG10" s="84"/>
      <c r="BXH10" s="84"/>
      <c r="BXI10" s="84"/>
      <c r="BXJ10" s="84"/>
      <c r="BXK10" s="84"/>
      <c r="BXL10" s="84"/>
      <c r="BXM10" s="84"/>
      <c r="BXN10" s="84"/>
      <c r="BXO10" s="84"/>
      <c r="BXP10" s="84"/>
      <c r="BXQ10" s="84"/>
      <c r="BXR10" s="84"/>
      <c r="BXS10" s="84"/>
      <c r="BXT10" s="84"/>
      <c r="BXU10" s="84"/>
      <c r="BXV10" s="84"/>
      <c r="BXW10" s="84"/>
      <c r="BXX10" s="84"/>
      <c r="BXY10" s="84"/>
      <c r="BXZ10" s="84"/>
      <c r="BYA10" s="84"/>
      <c r="BYB10" s="84"/>
      <c r="BYC10" s="84"/>
      <c r="BYD10" s="84"/>
      <c r="BYE10" s="84"/>
      <c r="BYF10" s="84"/>
      <c r="BYG10" s="84"/>
      <c r="BYH10" s="84"/>
      <c r="BYI10" s="84"/>
      <c r="BYJ10" s="84"/>
      <c r="BYK10" s="84"/>
      <c r="BYL10" s="84"/>
      <c r="BYM10" s="84"/>
      <c r="BYN10" s="84"/>
      <c r="BYO10" s="84"/>
      <c r="BYP10" s="84"/>
      <c r="BYQ10" s="84"/>
      <c r="BYR10" s="84"/>
      <c r="BYS10" s="84"/>
      <c r="BYT10" s="84"/>
      <c r="BYU10" s="84"/>
      <c r="BYV10" s="84"/>
      <c r="BYW10" s="84"/>
      <c r="BYX10" s="84"/>
      <c r="BYY10" s="84"/>
      <c r="BYZ10" s="84"/>
      <c r="BZA10" s="84"/>
      <c r="BZB10" s="84"/>
      <c r="BZC10" s="84"/>
      <c r="BZD10" s="84"/>
      <c r="BZE10" s="84"/>
      <c r="BZF10" s="84"/>
      <c r="BZG10" s="84"/>
      <c r="BZH10" s="84"/>
      <c r="BZI10" s="84"/>
      <c r="BZJ10" s="84"/>
      <c r="BZK10" s="84"/>
      <c r="BZL10" s="84"/>
      <c r="BZM10" s="84"/>
      <c r="BZN10" s="84"/>
      <c r="BZO10" s="84"/>
      <c r="BZP10" s="84"/>
      <c r="BZQ10" s="84"/>
      <c r="BZR10" s="84"/>
      <c r="BZS10" s="84"/>
      <c r="BZT10" s="84"/>
      <c r="BZU10" s="84"/>
      <c r="BZV10" s="84"/>
      <c r="BZW10" s="84"/>
      <c r="BZX10" s="84"/>
      <c r="BZY10" s="84"/>
      <c r="BZZ10" s="84"/>
      <c r="CAA10" s="84"/>
      <c r="CAB10" s="84"/>
      <c r="CAC10" s="84"/>
      <c r="CAD10" s="84"/>
      <c r="CAE10" s="84"/>
      <c r="CAF10" s="84"/>
      <c r="CAG10" s="84"/>
      <c r="CAH10" s="84"/>
      <c r="CAI10" s="84"/>
      <c r="CAJ10" s="84"/>
      <c r="CAK10" s="84"/>
      <c r="CAL10" s="84"/>
      <c r="CAM10" s="84"/>
      <c r="CAN10" s="84"/>
      <c r="CAO10" s="84"/>
      <c r="CAP10" s="84"/>
      <c r="CAQ10" s="84"/>
      <c r="CAR10" s="84"/>
      <c r="CAS10" s="84"/>
      <c r="CAT10" s="84"/>
      <c r="CAU10" s="84"/>
      <c r="CAV10" s="84"/>
      <c r="CAW10" s="84"/>
      <c r="CAX10" s="84"/>
      <c r="CAY10" s="84"/>
      <c r="CAZ10" s="84"/>
      <c r="CBA10" s="84"/>
      <c r="CBB10" s="84"/>
      <c r="CBC10" s="84"/>
      <c r="CBD10" s="84"/>
      <c r="CBE10" s="84"/>
      <c r="CBF10" s="84"/>
      <c r="CBG10" s="84"/>
      <c r="CBH10" s="84"/>
      <c r="CBI10" s="84"/>
      <c r="CBJ10" s="84"/>
      <c r="CBK10" s="84"/>
      <c r="CBL10" s="84"/>
      <c r="CBM10" s="84"/>
      <c r="CBN10" s="84"/>
      <c r="CBO10" s="84"/>
      <c r="CBP10" s="84"/>
      <c r="CBQ10" s="84"/>
      <c r="CBR10" s="84"/>
      <c r="CBS10" s="84"/>
      <c r="CBT10" s="84"/>
      <c r="CBU10" s="84"/>
      <c r="CBV10" s="84"/>
      <c r="CBW10" s="84"/>
      <c r="CBX10" s="84"/>
      <c r="CBY10" s="84"/>
      <c r="CBZ10" s="84"/>
      <c r="CCA10" s="84"/>
      <c r="CCB10" s="84"/>
      <c r="CCC10" s="84"/>
      <c r="CCD10" s="84"/>
      <c r="CCE10" s="84"/>
      <c r="CCF10" s="84"/>
      <c r="CCG10" s="84"/>
      <c r="CCH10" s="84"/>
      <c r="CCI10" s="84"/>
      <c r="CCJ10" s="84"/>
      <c r="CCK10" s="84"/>
      <c r="CCL10" s="84"/>
      <c r="CCM10" s="84"/>
      <c r="CCN10" s="84"/>
      <c r="CCO10" s="84"/>
      <c r="CCP10" s="84"/>
      <c r="CCQ10" s="84"/>
      <c r="CCR10" s="84"/>
      <c r="CCS10" s="84"/>
      <c r="CCT10" s="84"/>
      <c r="CCU10" s="84"/>
      <c r="CCV10" s="84"/>
      <c r="CCW10" s="84"/>
      <c r="CCX10" s="84"/>
      <c r="CCY10" s="84"/>
      <c r="CCZ10" s="84"/>
      <c r="CDA10" s="84"/>
      <c r="CDB10" s="84"/>
      <c r="CDC10" s="84"/>
      <c r="CDD10" s="84"/>
      <c r="CDE10" s="84"/>
      <c r="CDF10" s="84"/>
      <c r="CDG10" s="84"/>
      <c r="CDH10" s="84"/>
      <c r="CDI10" s="84"/>
      <c r="CDJ10" s="84"/>
      <c r="CDK10" s="84"/>
      <c r="CDL10" s="84"/>
      <c r="CDM10" s="84"/>
      <c r="CDN10" s="84"/>
      <c r="CDO10" s="84"/>
      <c r="CDP10" s="84"/>
      <c r="CDQ10" s="84"/>
      <c r="CDR10" s="84"/>
      <c r="CDS10" s="84"/>
      <c r="CDT10" s="84"/>
      <c r="CDU10" s="84"/>
      <c r="CDV10" s="84"/>
      <c r="CDW10" s="84"/>
      <c r="CDX10" s="84"/>
      <c r="CDY10" s="84"/>
      <c r="CDZ10" s="84"/>
      <c r="CEA10" s="84"/>
      <c r="CEB10" s="84"/>
      <c r="CEC10" s="84"/>
      <c r="CED10" s="84"/>
      <c r="CEE10" s="84"/>
      <c r="CEF10" s="84"/>
      <c r="CEG10" s="84"/>
      <c r="CEH10" s="84"/>
      <c r="CEI10" s="84"/>
      <c r="CEJ10" s="84"/>
      <c r="CEK10" s="84"/>
      <c r="CEL10" s="84"/>
      <c r="CEM10" s="84"/>
      <c r="CEN10" s="84"/>
      <c r="CEO10" s="84"/>
      <c r="CEP10" s="84"/>
      <c r="CEQ10" s="84"/>
      <c r="CER10" s="84"/>
      <c r="CES10" s="84"/>
      <c r="CET10" s="84"/>
      <c r="CEU10" s="84"/>
      <c r="CEV10" s="84"/>
      <c r="CEW10" s="84"/>
      <c r="CEX10" s="84"/>
      <c r="CEY10" s="84"/>
      <c r="CEZ10" s="84"/>
      <c r="CFA10" s="84"/>
      <c r="CFB10" s="84"/>
      <c r="CFC10" s="84"/>
      <c r="CFD10" s="84"/>
      <c r="CFE10" s="84"/>
      <c r="CFF10" s="84"/>
      <c r="CFG10" s="84"/>
      <c r="CFH10" s="84"/>
      <c r="CFI10" s="84"/>
      <c r="CFJ10" s="84"/>
      <c r="CFK10" s="84"/>
      <c r="CFL10" s="84"/>
      <c r="CFM10" s="84"/>
      <c r="CFN10" s="84"/>
      <c r="CFO10" s="84"/>
      <c r="CFP10" s="84"/>
      <c r="CFQ10" s="84"/>
      <c r="CFR10" s="84"/>
      <c r="CFS10" s="84"/>
      <c r="CFT10" s="84"/>
      <c r="CFU10" s="84"/>
      <c r="CFV10" s="84"/>
      <c r="CFW10" s="84"/>
      <c r="CFX10" s="84"/>
      <c r="CFY10" s="84"/>
      <c r="CFZ10" s="84"/>
      <c r="CGA10" s="84"/>
      <c r="CGB10" s="84"/>
      <c r="CGC10" s="84"/>
      <c r="CGD10" s="84"/>
      <c r="CGE10" s="84"/>
      <c r="CGF10" s="84"/>
      <c r="CGG10" s="84"/>
      <c r="CGH10" s="84"/>
      <c r="CGI10" s="84"/>
      <c r="CGJ10" s="84"/>
      <c r="CGK10" s="84"/>
      <c r="CGL10" s="84"/>
      <c r="CGM10" s="84"/>
      <c r="CGN10" s="84"/>
      <c r="CGO10" s="84"/>
      <c r="CGP10" s="84"/>
      <c r="CGQ10" s="84"/>
      <c r="CGR10" s="84"/>
      <c r="CGS10" s="84"/>
      <c r="CGT10" s="84"/>
      <c r="CGU10" s="84"/>
      <c r="CGV10" s="84"/>
      <c r="CGW10" s="84"/>
      <c r="CGX10" s="84"/>
      <c r="CGY10" s="84"/>
      <c r="CGZ10" s="84"/>
      <c r="CHA10" s="84"/>
      <c r="CHB10" s="84"/>
      <c r="CHC10" s="84"/>
      <c r="CHD10" s="84"/>
      <c r="CHE10" s="84"/>
      <c r="CHF10" s="84"/>
      <c r="CHG10" s="84"/>
      <c r="CHH10" s="84"/>
      <c r="CHI10" s="84"/>
      <c r="CHJ10" s="84"/>
      <c r="CHK10" s="84"/>
      <c r="CHL10" s="84"/>
      <c r="CHM10" s="84"/>
      <c r="CHN10" s="84"/>
      <c r="CHO10" s="84"/>
      <c r="CHP10" s="84"/>
      <c r="CHQ10" s="84"/>
      <c r="CHR10" s="84"/>
      <c r="CHS10" s="84"/>
      <c r="CHT10" s="84"/>
      <c r="CHU10" s="84"/>
      <c r="CHV10" s="84"/>
      <c r="CHW10" s="84"/>
      <c r="CHX10" s="84"/>
      <c r="CHY10" s="84"/>
      <c r="CHZ10" s="84"/>
      <c r="CIA10" s="84"/>
      <c r="CIB10" s="84"/>
      <c r="CIC10" s="84"/>
      <c r="CID10" s="84"/>
      <c r="CIE10" s="84"/>
      <c r="CIF10" s="84"/>
      <c r="CIG10" s="84"/>
      <c r="CIH10" s="84"/>
      <c r="CII10" s="84"/>
      <c r="CIJ10" s="84"/>
      <c r="CIK10" s="84"/>
      <c r="CIL10" s="84"/>
      <c r="CIM10" s="84"/>
      <c r="CIN10" s="84"/>
      <c r="CIO10" s="84"/>
      <c r="CIP10" s="84"/>
      <c r="CIQ10" s="84"/>
      <c r="CIR10" s="84"/>
      <c r="CIS10" s="84"/>
      <c r="CIT10" s="84"/>
      <c r="CIU10" s="84"/>
      <c r="CIV10" s="84"/>
      <c r="CIW10" s="84"/>
      <c r="CIX10" s="84"/>
      <c r="CIY10" s="84"/>
      <c r="CIZ10" s="84"/>
      <c r="CJA10" s="84"/>
      <c r="CJB10" s="84"/>
      <c r="CJC10" s="84"/>
      <c r="CJD10" s="84"/>
      <c r="CJE10" s="84"/>
      <c r="CJF10" s="84"/>
      <c r="CJG10" s="84"/>
      <c r="CJH10" s="84"/>
      <c r="CJI10" s="84"/>
      <c r="CJJ10" s="84"/>
      <c r="CJK10" s="84"/>
      <c r="CJL10" s="84"/>
      <c r="CJM10" s="84"/>
      <c r="CJN10" s="84"/>
      <c r="CJO10" s="84"/>
      <c r="CJP10" s="84"/>
      <c r="CJQ10" s="84"/>
      <c r="CJR10" s="84"/>
      <c r="CJS10" s="84"/>
      <c r="CJT10" s="84"/>
      <c r="CJU10" s="84"/>
      <c r="CJV10" s="84"/>
      <c r="CJW10" s="84"/>
      <c r="CJX10" s="84"/>
      <c r="CJY10" s="84"/>
      <c r="CJZ10" s="84"/>
      <c r="CKA10" s="84"/>
      <c r="CKB10" s="84"/>
      <c r="CKC10" s="84"/>
      <c r="CKD10" s="84"/>
      <c r="CKE10" s="84"/>
      <c r="CKF10" s="84"/>
      <c r="CKG10" s="84"/>
      <c r="CKH10" s="84"/>
      <c r="CKI10" s="84"/>
      <c r="CKJ10" s="84"/>
      <c r="CKK10" s="84"/>
      <c r="CKL10" s="84"/>
      <c r="CKM10" s="84"/>
      <c r="CKN10" s="84"/>
      <c r="CKO10" s="84"/>
      <c r="CKP10" s="84"/>
      <c r="CKQ10" s="84"/>
      <c r="CKR10" s="84"/>
      <c r="CKS10" s="84"/>
      <c r="CKT10" s="84"/>
      <c r="CKU10" s="84"/>
      <c r="CKV10" s="84"/>
      <c r="CKW10" s="84"/>
      <c r="CKX10" s="84"/>
      <c r="CKY10" s="84"/>
      <c r="CKZ10" s="84"/>
      <c r="CLA10" s="84"/>
      <c r="CLB10" s="84"/>
      <c r="CLC10" s="84"/>
      <c r="CLD10" s="84"/>
      <c r="CLE10" s="84"/>
      <c r="CLF10" s="84"/>
      <c r="CLG10" s="84"/>
      <c r="CLH10" s="84"/>
      <c r="CLI10" s="84"/>
      <c r="CLJ10" s="84"/>
      <c r="CLK10" s="84"/>
      <c r="CLL10" s="84"/>
      <c r="CLM10" s="84"/>
      <c r="CLN10" s="84"/>
      <c r="CLO10" s="84"/>
      <c r="CLP10" s="84"/>
      <c r="CLQ10" s="84"/>
      <c r="CLR10" s="84"/>
      <c r="CLS10" s="84"/>
      <c r="CLT10" s="84"/>
      <c r="CLU10" s="84"/>
      <c r="CLV10" s="84"/>
      <c r="CLW10" s="84"/>
      <c r="CLX10" s="84"/>
      <c r="CLY10" s="84"/>
      <c r="CLZ10" s="84"/>
      <c r="CMA10" s="84"/>
      <c r="CMB10" s="84"/>
      <c r="CMC10" s="84"/>
      <c r="CMD10" s="84"/>
      <c r="CME10" s="84"/>
      <c r="CMF10" s="84"/>
      <c r="CMG10" s="84"/>
      <c r="CMH10" s="84"/>
      <c r="CMI10" s="84"/>
      <c r="CMJ10" s="84"/>
      <c r="CMK10" s="84"/>
      <c r="CML10" s="84"/>
      <c r="CMM10" s="84"/>
      <c r="CMN10" s="84"/>
      <c r="CMO10" s="84"/>
      <c r="CMP10" s="84"/>
      <c r="CMQ10" s="84"/>
      <c r="CMR10" s="84"/>
      <c r="CMS10" s="84"/>
      <c r="CMT10" s="84"/>
      <c r="CMU10" s="84"/>
      <c r="CMV10" s="84"/>
      <c r="CMW10" s="84"/>
      <c r="CMX10" s="84"/>
      <c r="CMY10" s="84"/>
      <c r="CMZ10" s="84"/>
      <c r="CNA10" s="84"/>
      <c r="CNB10" s="84"/>
      <c r="CNC10" s="84"/>
      <c r="CND10" s="84"/>
      <c r="CNE10" s="84"/>
      <c r="CNF10" s="84"/>
      <c r="CNG10" s="84"/>
      <c r="CNH10" s="84"/>
      <c r="CNI10" s="84"/>
      <c r="CNJ10" s="84"/>
      <c r="CNK10" s="84"/>
      <c r="CNL10" s="84"/>
      <c r="CNM10" s="84"/>
      <c r="CNN10" s="84"/>
      <c r="CNO10" s="84"/>
      <c r="CNP10" s="84"/>
      <c r="CNQ10" s="84"/>
      <c r="CNR10" s="84"/>
      <c r="CNS10" s="84"/>
      <c r="CNT10" s="84"/>
      <c r="CNU10" s="84"/>
      <c r="CNV10" s="84"/>
      <c r="CNW10" s="84"/>
      <c r="CNX10" s="84"/>
      <c r="CNY10" s="84"/>
      <c r="CNZ10" s="84"/>
      <c r="COA10" s="84"/>
      <c r="COB10" s="84"/>
      <c r="COC10" s="84"/>
      <c r="COD10" s="84"/>
      <c r="COE10" s="84"/>
      <c r="COF10" s="84"/>
      <c r="COG10" s="84"/>
      <c r="COH10" s="84"/>
      <c r="COI10" s="84"/>
      <c r="COJ10" s="84"/>
      <c r="COK10" s="84"/>
      <c r="COL10" s="84"/>
      <c r="COM10" s="84"/>
      <c r="CON10" s="84"/>
      <c r="COO10" s="84"/>
      <c r="COP10" s="84"/>
      <c r="COQ10" s="84"/>
      <c r="COR10" s="84"/>
      <c r="COS10" s="84"/>
      <c r="COT10" s="84"/>
      <c r="COU10" s="84"/>
      <c r="COV10" s="84"/>
      <c r="COW10" s="84"/>
      <c r="COX10" s="84"/>
      <c r="COY10" s="84"/>
      <c r="COZ10" s="84"/>
      <c r="CPA10" s="84"/>
      <c r="CPB10" s="84"/>
      <c r="CPC10" s="84"/>
      <c r="CPD10" s="84"/>
      <c r="CPE10" s="84"/>
      <c r="CPF10" s="84"/>
      <c r="CPG10" s="84"/>
      <c r="CPH10" s="84"/>
      <c r="CPI10" s="84"/>
      <c r="CPJ10" s="84"/>
      <c r="CPK10" s="84"/>
      <c r="CPL10" s="84"/>
      <c r="CPM10" s="84"/>
      <c r="CPN10" s="84"/>
      <c r="CPO10" s="84"/>
      <c r="CPP10" s="84"/>
      <c r="CPQ10" s="84"/>
      <c r="CPR10" s="84"/>
      <c r="CPS10" s="84"/>
      <c r="CPT10" s="84"/>
      <c r="CPU10" s="84"/>
      <c r="CPV10" s="84"/>
      <c r="CPW10" s="84"/>
      <c r="CPX10" s="84"/>
      <c r="CPY10" s="84"/>
      <c r="CPZ10" s="84"/>
      <c r="CQA10" s="84"/>
      <c r="CQB10" s="84"/>
      <c r="CQC10" s="84"/>
      <c r="CQD10" s="84"/>
      <c r="CQE10" s="84"/>
      <c r="CQF10" s="84"/>
      <c r="CQG10" s="84"/>
      <c r="CQH10" s="84"/>
      <c r="CQI10" s="84"/>
      <c r="CQJ10" s="84"/>
      <c r="CQK10" s="84"/>
      <c r="CQL10" s="84"/>
      <c r="CQM10" s="84"/>
      <c r="CQN10" s="84"/>
      <c r="CQO10" s="84"/>
      <c r="CQP10" s="84"/>
      <c r="CQQ10" s="84"/>
      <c r="CQR10" s="84"/>
      <c r="CQS10" s="84"/>
      <c r="CQT10" s="84"/>
      <c r="CQU10" s="84"/>
      <c r="CQV10" s="84"/>
      <c r="CQW10" s="84"/>
      <c r="CQX10" s="84"/>
      <c r="CQY10" s="84"/>
      <c r="CQZ10" s="84"/>
      <c r="CRA10" s="84"/>
      <c r="CRB10" s="84"/>
      <c r="CRC10" s="84"/>
      <c r="CRD10" s="84"/>
      <c r="CRE10" s="84"/>
      <c r="CRF10" s="84"/>
      <c r="CRG10" s="84"/>
      <c r="CRH10" s="84"/>
      <c r="CRI10" s="84"/>
      <c r="CRJ10" s="84"/>
      <c r="CRK10" s="84"/>
      <c r="CRL10" s="84"/>
      <c r="CRM10" s="84"/>
      <c r="CRN10" s="84"/>
      <c r="CRO10" s="84"/>
      <c r="CRP10" s="84"/>
      <c r="CRQ10" s="84"/>
      <c r="CRR10" s="84"/>
      <c r="CRS10" s="84"/>
      <c r="CRT10" s="84"/>
      <c r="CRU10" s="84"/>
      <c r="CRV10" s="84"/>
      <c r="CRW10" s="84"/>
      <c r="CRX10" s="84"/>
      <c r="CRY10" s="84"/>
      <c r="CRZ10" s="84"/>
      <c r="CSA10" s="84"/>
      <c r="CSB10" s="84"/>
      <c r="CSC10" s="84"/>
      <c r="CSD10" s="84"/>
      <c r="CSE10" s="84"/>
      <c r="CSF10" s="84"/>
      <c r="CSG10" s="84"/>
      <c r="CSH10" s="84"/>
      <c r="CSI10" s="84"/>
      <c r="CSJ10" s="84"/>
      <c r="CSK10" s="84"/>
      <c r="CSL10" s="84"/>
      <c r="CSM10" s="84"/>
      <c r="CSN10" s="84"/>
      <c r="CSO10" s="84"/>
      <c r="CSP10" s="84"/>
      <c r="CSQ10" s="84"/>
      <c r="CSR10" s="84"/>
      <c r="CSS10" s="84"/>
      <c r="CST10" s="84"/>
      <c r="CSU10" s="84"/>
      <c r="CSV10" s="84"/>
      <c r="CSW10" s="84"/>
      <c r="CSX10" s="84"/>
      <c r="CSY10" s="84"/>
      <c r="CSZ10" s="84"/>
      <c r="CTA10" s="84"/>
      <c r="CTB10" s="84"/>
      <c r="CTC10" s="84"/>
      <c r="CTD10" s="84"/>
      <c r="CTE10" s="84"/>
      <c r="CTF10" s="84"/>
      <c r="CTG10" s="84"/>
      <c r="CTH10" s="84"/>
      <c r="CTI10" s="84"/>
      <c r="CTJ10" s="84"/>
      <c r="CTK10" s="84"/>
      <c r="CTL10" s="84"/>
      <c r="CTM10" s="84"/>
      <c r="CTN10" s="84"/>
      <c r="CTO10" s="84"/>
      <c r="CTP10" s="84"/>
      <c r="CTQ10" s="84"/>
      <c r="CTR10" s="84"/>
      <c r="CTS10" s="84"/>
      <c r="CTT10" s="84"/>
      <c r="CTU10" s="84"/>
      <c r="CTV10" s="84"/>
      <c r="CTW10" s="84"/>
      <c r="CTX10" s="84"/>
      <c r="CTY10" s="84"/>
      <c r="CTZ10" s="84"/>
      <c r="CUA10" s="84"/>
      <c r="CUB10" s="84"/>
      <c r="CUC10" s="84"/>
      <c r="CUD10" s="84"/>
      <c r="CUE10" s="84"/>
      <c r="CUF10" s="84"/>
      <c r="CUG10" s="84"/>
      <c r="CUH10" s="84"/>
      <c r="CUI10" s="84"/>
      <c r="CUJ10" s="84"/>
      <c r="CUK10" s="84"/>
      <c r="CUL10" s="84"/>
      <c r="CUM10" s="84"/>
      <c r="CUN10" s="84"/>
      <c r="CUO10" s="84"/>
      <c r="CUP10" s="84"/>
      <c r="CUQ10" s="84"/>
      <c r="CUR10" s="84"/>
      <c r="CUS10" s="84"/>
      <c r="CUT10" s="84"/>
      <c r="CUU10" s="84"/>
      <c r="CUV10" s="84"/>
      <c r="CUW10" s="84"/>
      <c r="CUX10" s="84"/>
      <c r="CUY10" s="84"/>
      <c r="CUZ10" s="84"/>
      <c r="CVA10" s="84"/>
      <c r="CVB10" s="84"/>
      <c r="CVC10" s="84"/>
      <c r="CVD10" s="84"/>
      <c r="CVE10" s="84"/>
      <c r="CVF10" s="84"/>
      <c r="CVG10" s="84"/>
      <c r="CVH10" s="84"/>
      <c r="CVI10" s="84"/>
      <c r="CVJ10" s="84"/>
      <c r="CVK10" s="84"/>
      <c r="CVL10" s="84"/>
      <c r="CVM10" s="84"/>
      <c r="CVN10" s="84"/>
      <c r="CVO10" s="84"/>
      <c r="CVP10" s="84"/>
      <c r="CVQ10" s="84"/>
      <c r="CVR10" s="84"/>
      <c r="CVS10" s="84"/>
      <c r="CVT10" s="84"/>
      <c r="CVU10" s="84"/>
      <c r="CVV10" s="84"/>
      <c r="CVW10" s="84"/>
      <c r="CVX10" s="84"/>
      <c r="CVY10" s="84"/>
      <c r="CVZ10" s="84"/>
      <c r="CWA10" s="84"/>
      <c r="CWB10" s="84"/>
      <c r="CWC10" s="84"/>
      <c r="CWD10" s="84"/>
      <c r="CWE10" s="84"/>
      <c r="CWF10" s="84"/>
      <c r="CWG10" s="84"/>
      <c r="CWH10" s="84"/>
      <c r="CWI10" s="84"/>
      <c r="CWJ10" s="84"/>
      <c r="CWK10" s="84"/>
      <c r="CWL10" s="84"/>
      <c r="CWM10" s="84"/>
      <c r="CWN10" s="84"/>
      <c r="CWO10" s="84"/>
      <c r="CWP10" s="84"/>
      <c r="CWQ10" s="84"/>
      <c r="CWR10" s="84"/>
      <c r="CWS10" s="84"/>
      <c r="CWT10" s="84"/>
      <c r="CWU10" s="84"/>
      <c r="CWV10" s="84"/>
      <c r="CWW10" s="84"/>
      <c r="CWX10" s="84"/>
      <c r="CWY10" s="84"/>
      <c r="CWZ10" s="84"/>
      <c r="CXA10" s="84"/>
      <c r="CXB10" s="84"/>
      <c r="CXC10" s="84"/>
      <c r="CXD10" s="84"/>
      <c r="CXE10" s="84"/>
      <c r="CXF10" s="84"/>
      <c r="CXG10" s="84"/>
      <c r="CXH10" s="84"/>
      <c r="CXI10" s="84"/>
      <c r="CXJ10" s="84"/>
      <c r="CXK10" s="84"/>
      <c r="CXL10" s="84"/>
      <c r="CXM10" s="84"/>
      <c r="CXN10" s="84"/>
      <c r="CXO10" s="84"/>
      <c r="CXP10" s="84"/>
      <c r="CXQ10" s="84"/>
      <c r="CXR10" s="84"/>
      <c r="CXS10" s="84"/>
      <c r="CXT10" s="84"/>
      <c r="CXU10" s="84"/>
      <c r="CXV10" s="84"/>
      <c r="CXW10" s="84"/>
      <c r="CXX10" s="84"/>
      <c r="CXY10" s="84"/>
      <c r="CXZ10" s="84"/>
      <c r="CYA10" s="84"/>
      <c r="CYB10" s="84"/>
      <c r="CYC10" s="84"/>
      <c r="CYD10" s="84"/>
      <c r="CYE10" s="84"/>
      <c r="CYF10" s="84"/>
      <c r="CYG10" s="84"/>
      <c r="CYH10" s="84"/>
      <c r="CYI10" s="84"/>
      <c r="CYJ10" s="84"/>
      <c r="CYK10" s="84"/>
      <c r="CYL10" s="84"/>
      <c r="CYM10" s="84"/>
      <c r="CYN10" s="84"/>
      <c r="CYO10" s="84"/>
      <c r="CYP10" s="84"/>
      <c r="CYQ10" s="84"/>
      <c r="CYR10" s="84"/>
      <c r="CYS10" s="84"/>
      <c r="CYT10" s="84"/>
      <c r="CYU10" s="84"/>
      <c r="CYV10" s="84"/>
      <c r="CYW10" s="84"/>
      <c r="CYX10" s="84"/>
      <c r="CYY10" s="84"/>
      <c r="CYZ10" s="84"/>
      <c r="CZA10" s="84"/>
      <c r="CZB10" s="84"/>
      <c r="CZC10" s="84"/>
      <c r="CZD10" s="84"/>
      <c r="CZE10" s="84"/>
      <c r="CZF10" s="84"/>
      <c r="CZG10" s="84"/>
      <c r="CZH10" s="84"/>
      <c r="CZI10" s="84"/>
      <c r="CZJ10" s="84"/>
      <c r="CZK10" s="84"/>
      <c r="CZL10" s="84"/>
      <c r="CZM10" s="84"/>
      <c r="CZN10" s="84"/>
      <c r="CZO10" s="84"/>
      <c r="CZP10" s="84"/>
      <c r="CZQ10" s="84"/>
      <c r="CZR10" s="84"/>
      <c r="CZS10" s="84"/>
      <c r="CZT10" s="84"/>
      <c r="CZU10" s="84"/>
      <c r="CZV10" s="84"/>
      <c r="CZW10" s="84"/>
      <c r="CZX10" s="84"/>
      <c r="CZY10" s="84"/>
      <c r="CZZ10" s="84"/>
      <c r="DAA10" s="84"/>
      <c r="DAB10" s="84"/>
      <c r="DAC10" s="84"/>
      <c r="DAD10" s="84"/>
      <c r="DAE10" s="84"/>
      <c r="DAF10" s="84"/>
      <c r="DAG10" s="84"/>
      <c r="DAH10" s="84"/>
      <c r="DAI10" s="84"/>
      <c r="DAJ10" s="84"/>
      <c r="DAK10" s="84"/>
      <c r="DAL10" s="84"/>
      <c r="DAM10" s="84"/>
      <c r="DAN10" s="84"/>
      <c r="DAO10" s="84"/>
      <c r="DAP10" s="84"/>
      <c r="DAQ10" s="84"/>
      <c r="DAR10" s="84"/>
      <c r="DAS10" s="84"/>
      <c r="DAT10" s="84"/>
      <c r="DAU10" s="84"/>
      <c r="DAV10" s="84"/>
      <c r="DAW10" s="84"/>
      <c r="DAX10" s="84"/>
      <c r="DAY10" s="84"/>
      <c r="DAZ10" s="84"/>
      <c r="DBA10" s="84"/>
      <c r="DBB10" s="84"/>
      <c r="DBC10" s="84"/>
      <c r="DBD10" s="84"/>
      <c r="DBE10" s="84"/>
      <c r="DBF10" s="84"/>
      <c r="DBG10" s="84"/>
      <c r="DBH10" s="84"/>
      <c r="DBI10" s="84"/>
      <c r="DBJ10" s="84"/>
      <c r="DBK10" s="84"/>
      <c r="DBL10" s="84"/>
      <c r="DBM10" s="84"/>
      <c r="DBN10" s="84"/>
      <c r="DBO10" s="84"/>
      <c r="DBP10" s="84"/>
      <c r="DBQ10" s="84"/>
      <c r="DBR10" s="84"/>
      <c r="DBS10" s="84"/>
      <c r="DBT10" s="84"/>
      <c r="DBU10" s="84"/>
      <c r="DBV10" s="84"/>
      <c r="DBW10" s="84"/>
      <c r="DBX10" s="84"/>
      <c r="DBY10" s="84"/>
      <c r="DBZ10" s="84"/>
      <c r="DCA10" s="84"/>
      <c r="DCB10" s="84"/>
      <c r="DCC10" s="84"/>
      <c r="DCD10" s="84"/>
      <c r="DCE10" s="84"/>
      <c r="DCF10" s="84"/>
      <c r="DCG10" s="84"/>
      <c r="DCH10" s="84"/>
      <c r="DCI10" s="84"/>
      <c r="DCJ10" s="84"/>
      <c r="DCK10" s="84"/>
      <c r="DCL10" s="84"/>
      <c r="DCM10" s="84"/>
      <c r="DCN10" s="84"/>
      <c r="DCO10" s="84"/>
      <c r="DCP10" s="84"/>
      <c r="DCQ10" s="84"/>
      <c r="DCR10" s="84"/>
      <c r="DCS10" s="84"/>
      <c r="DCT10" s="84"/>
      <c r="DCU10" s="84"/>
      <c r="DCV10" s="84"/>
      <c r="DCW10" s="84"/>
      <c r="DCX10" s="84"/>
      <c r="DCY10" s="84"/>
      <c r="DCZ10" s="84"/>
      <c r="DDA10" s="84"/>
      <c r="DDB10" s="84"/>
      <c r="DDC10" s="84"/>
      <c r="DDD10" s="84"/>
      <c r="DDE10" s="84"/>
      <c r="DDF10" s="84"/>
      <c r="DDG10" s="84"/>
      <c r="DDH10" s="84"/>
      <c r="DDI10" s="84"/>
      <c r="DDJ10" s="84"/>
      <c r="DDK10" s="84"/>
      <c r="DDL10" s="84"/>
      <c r="DDM10" s="84"/>
      <c r="DDN10" s="84"/>
      <c r="DDO10" s="84"/>
      <c r="DDP10" s="84"/>
      <c r="DDQ10" s="84"/>
      <c r="DDR10" s="84"/>
      <c r="DDS10" s="84"/>
      <c r="DDT10" s="84"/>
      <c r="DDU10" s="84"/>
      <c r="DDV10" s="84"/>
      <c r="DDW10" s="84"/>
      <c r="DDX10" s="84"/>
      <c r="DDY10" s="84"/>
      <c r="DDZ10" s="84"/>
      <c r="DEA10" s="84"/>
      <c r="DEB10" s="84"/>
      <c r="DEC10" s="84"/>
      <c r="DED10" s="84"/>
      <c r="DEE10" s="84"/>
      <c r="DEF10" s="84"/>
      <c r="DEG10" s="84"/>
      <c r="DEH10" s="84"/>
      <c r="DEI10" s="84"/>
      <c r="DEJ10" s="84"/>
      <c r="DEK10" s="84"/>
      <c r="DEL10" s="84"/>
      <c r="DEM10" s="84"/>
      <c r="DEN10" s="84"/>
      <c r="DEO10" s="84"/>
      <c r="DEP10" s="84"/>
      <c r="DEQ10" s="84"/>
      <c r="DER10" s="84"/>
      <c r="DES10" s="84"/>
      <c r="DET10" s="84"/>
      <c r="DEU10" s="84"/>
      <c r="DEV10" s="84"/>
      <c r="DEW10" s="84"/>
      <c r="DEX10" s="84"/>
      <c r="DEY10" s="84"/>
      <c r="DEZ10" s="84"/>
      <c r="DFA10" s="84"/>
      <c r="DFB10" s="84"/>
      <c r="DFC10" s="84"/>
      <c r="DFD10" s="84"/>
      <c r="DFE10" s="84"/>
      <c r="DFF10" s="84"/>
      <c r="DFG10" s="84"/>
      <c r="DFH10" s="84"/>
      <c r="DFI10" s="84"/>
      <c r="DFJ10" s="84"/>
      <c r="DFK10" s="84"/>
      <c r="DFL10" s="84"/>
      <c r="DFM10" s="84"/>
      <c r="DFN10" s="84"/>
      <c r="DFO10" s="84"/>
      <c r="DFP10" s="84"/>
      <c r="DFQ10" s="84"/>
      <c r="DFR10" s="84"/>
      <c r="DFS10" s="84"/>
      <c r="DFT10" s="84"/>
      <c r="DFU10" s="84"/>
      <c r="DFV10" s="84"/>
      <c r="DFW10" s="84"/>
      <c r="DFX10" s="84"/>
      <c r="DFY10" s="84"/>
      <c r="DFZ10" s="84"/>
      <c r="DGA10" s="84"/>
      <c r="DGB10" s="84"/>
      <c r="DGC10" s="84"/>
      <c r="DGD10" s="84"/>
      <c r="DGE10" s="84"/>
      <c r="DGF10" s="84"/>
      <c r="DGG10" s="84"/>
      <c r="DGH10" s="84"/>
      <c r="DGI10" s="84"/>
      <c r="DGJ10" s="84"/>
      <c r="DGK10" s="84"/>
      <c r="DGL10" s="84"/>
      <c r="DGM10" s="84"/>
      <c r="DGN10" s="84"/>
      <c r="DGO10" s="84"/>
      <c r="DGP10" s="84"/>
      <c r="DGQ10" s="84"/>
      <c r="DGR10" s="84"/>
      <c r="DGS10" s="84"/>
      <c r="DGT10" s="84"/>
      <c r="DGU10" s="84"/>
      <c r="DGV10" s="84"/>
      <c r="DGW10" s="84"/>
      <c r="DGX10" s="84"/>
      <c r="DGY10" s="84"/>
      <c r="DGZ10" s="84"/>
      <c r="DHA10" s="84"/>
      <c r="DHB10" s="84"/>
      <c r="DHC10" s="84"/>
      <c r="DHD10" s="84"/>
      <c r="DHE10" s="84"/>
      <c r="DHF10" s="84"/>
      <c r="DHG10" s="84"/>
      <c r="DHH10" s="84"/>
      <c r="DHI10" s="84"/>
      <c r="DHJ10" s="84"/>
      <c r="DHK10" s="84"/>
      <c r="DHL10" s="84"/>
      <c r="DHM10" s="84"/>
      <c r="DHN10" s="84"/>
      <c r="DHO10" s="84"/>
      <c r="DHP10" s="84"/>
      <c r="DHQ10" s="84"/>
      <c r="DHR10" s="84"/>
      <c r="DHS10" s="84"/>
      <c r="DHT10" s="84"/>
      <c r="DHU10" s="84"/>
      <c r="DHV10" s="84"/>
      <c r="DHW10" s="84"/>
      <c r="DHX10" s="84"/>
      <c r="DHY10" s="84"/>
      <c r="DHZ10" s="84"/>
      <c r="DIA10" s="84"/>
      <c r="DIB10" s="84"/>
      <c r="DIC10" s="84"/>
      <c r="DID10" s="84"/>
      <c r="DIE10" s="84"/>
      <c r="DIF10" s="84"/>
      <c r="DIG10" s="84"/>
      <c r="DIH10" s="84"/>
      <c r="DII10" s="84"/>
      <c r="DIJ10" s="84"/>
      <c r="DIK10" s="84"/>
      <c r="DIL10" s="84"/>
      <c r="DIM10" s="84"/>
      <c r="DIN10" s="84"/>
      <c r="DIO10" s="84"/>
      <c r="DIP10" s="84"/>
      <c r="DIQ10" s="84"/>
      <c r="DIR10" s="84"/>
      <c r="DIS10" s="84"/>
      <c r="DIT10" s="84"/>
      <c r="DIU10" s="84"/>
      <c r="DIV10" s="84"/>
      <c r="DIW10" s="84"/>
      <c r="DIX10" s="84"/>
      <c r="DIY10" s="84"/>
      <c r="DIZ10" s="84"/>
      <c r="DJA10" s="84"/>
      <c r="DJB10" s="84"/>
      <c r="DJC10" s="84"/>
      <c r="DJD10" s="84"/>
      <c r="DJE10" s="84"/>
      <c r="DJF10" s="84"/>
      <c r="DJG10" s="84"/>
      <c r="DJH10" s="84"/>
      <c r="DJI10" s="84"/>
      <c r="DJJ10" s="84"/>
      <c r="DJK10" s="84"/>
      <c r="DJL10" s="84"/>
      <c r="DJM10" s="84"/>
      <c r="DJN10" s="84"/>
      <c r="DJO10" s="84"/>
      <c r="DJP10" s="84"/>
      <c r="DJQ10" s="84"/>
      <c r="DJR10" s="84"/>
      <c r="DJS10" s="84"/>
      <c r="DJT10" s="84"/>
      <c r="DJU10" s="84"/>
      <c r="DJV10" s="84"/>
      <c r="DJW10" s="84"/>
      <c r="DJX10" s="84"/>
      <c r="DJY10" s="84"/>
      <c r="DJZ10" s="84"/>
      <c r="DKA10" s="84"/>
      <c r="DKB10" s="84"/>
      <c r="DKC10" s="84"/>
      <c r="DKD10" s="84"/>
      <c r="DKE10" s="84"/>
      <c r="DKF10" s="84"/>
      <c r="DKG10" s="84"/>
      <c r="DKH10" s="84"/>
      <c r="DKI10" s="84"/>
      <c r="DKJ10" s="84"/>
      <c r="DKK10" s="84"/>
      <c r="DKL10" s="84"/>
      <c r="DKM10" s="84"/>
      <c r="DKN10" s="84"/>
      <c r="DKO10" s="84"/>
      <c r="DKP10" s="84"/>
      <c r="DKQ10" s="84"/>
      <c r="DKR10" s="84"/>
      <c r="DKS10" s="84"/>
      <c r="DKT10" s="84"/>
      <c r="DKU10" s="84"/>
      <c r="DKV10" s="84"/>
      <c r="DKW10" s="84"/>
      <c r="DKX10" s="84"/>
      <c r="DKY10" s="84"/>
      <c r="DKZ10" s="84"/>
      <c r="DLA10" s="84"/>
      <c r="DLB10" s="84"/>
      <c r="DLC10" s="84"/>
      <c r="DLD10" s="84"/>
      <c r="DLE10" s="84"/>
      <c r="DLF10" s="84"/>
      <c r="DLG10" s="84"/>
      <c r="DLH10" s="84"/>
      <c r="DLI10" s="84"/>
      <c r="DLJ10" s="84"/>
      <c r="DLK10" s="84"/>
      <c r="DLL10" s="84"/>
      <c r="DLM10" s="84"/>
      <c r="DLN10" s="84"/>
      <c r="DLO10" s="84"/>
      <c r="DLP10" s="84"/>
      <c r="DLQ10" s="84"/>
      <c r="DLR10" s="84"/>
      <c r="DLS10" s="84"/>
      <c r="DLT10" s="84"/>
      <c r="DLU10" s="84"/>
      <c r="DLV10" s="84"/>
      <c r="DLW10" s="84"/>
      <c r="DLX10" s="84"/>
      <c r="DLY10" s="84"/>
      <c r="DLZ10" s="84"/>
      <c r="DMA10" s="84"/>
      <c r="DMB10" s="84"/>
      <c r="DMC10" s="84"/>
      <c r="DMD10" s="84"/>
      <c r="DME10" s="84"/>
      <c r="DMF10" s="84"/>
      <c r="DMG10" s="84"/>
      <c r="DMH10" s="84"/>
      <c r="DMI10" s="84"/>
      <c r="DMJ10" s="84"/>
      <c r="DMK10" s="84"/>
      <c r="DML10" s="84"/>
      <c r="DMM10" s="84"/>
      <c r="DMN10" s="84"/>
      <c r="DMO10" s="84"/>
      <c r="DMP10" s="84"/>
      <c r="DMQ10" s="84"/>
      <c r="DMR10" s="84"/>
      <c r="DMS10" s="84"/>
      <c r="DMT10" s="84"/>
      <c r="DMU10" s="84"/>
      <c r="DMV10" s="84"/>
      <c r="DMW10" s="84"/>
      <c r="DMX10" s="84"/>
      <c r="DMY10" s="84"/>
      <c r="DMZ10" s="84"/>
      <c r="DNA10" s="84"/>
      <c r="DNB10" s="84"/>
      <c r="DNC10" s="84"/>
      <c r="DND10" s="84"/>
      <c r="DNE10" s="84"/>
      <c r="DNF10" s="84"/>
      <c r="DNG10" s="84"/>
      <c r="DNH10" s="84"/>
      <c r="DNI10" s="84"/>
      <c r="DNJ10" s="84"/>
      <c r="DNK10" s="84"/>
      <c r="DNL10" s="84"/>
      <c r="DNM10" s="84"/>
      <c r="DNN10" s="84"/>
      <c r="DNO10" s="84"/>
      <c r="DNP10" s="84"/>
      <c r="DNQ10" s="84"/>
      <c r="DNR10" s="84"/>
      <c r="DNS10" s="84"/>
      <c r="DNT10" s="84"/>
      <c r="DNU10" s="84"/>
      <c r="DNV10" s="84"/>
      <c r="DNW10" s="84"/>
      <c r="DNX10" s="84"/>
      <c r="DNY10" s="84"/>
      <c r="DNZ10" s="84"/>
      <c r="DOA10" s="84"/>
      <c r="DOB10" s="84"/>
      <c r="DOC10" s="84"/>
      <c r="DOD10" s="84"/>
      <c r="DOE10" s="84"/>
      <c r="DOF10" s="84"/>
      <c r="DOG10" s="84"/>
      <c r="DOH10" s="84"/>
      <c r="DOI10" s="84"/>
      <c r="DOJ10" s="84"/>
      <c r="DOK10" s="84"/>
      <c r="DOL10" s="84"/>
      <c r="DOM10" s="84"/>
      <c r="DON10" s="84"/>
      <c r="DOO10" s="84"/>
      <c r="DOP10" s="84"/>
      <c r="DOQ10" s="84"/>
      <c r="DOR10" s="84"/>
      <c r="DOS10" s="84"/>
      <c r="DOT10" s="84"/>
      <c r="DOU10" s="84"/>
      <c r="DOV10" s="84"/>
      <c r="DOW10" s="84"/>
      <c r="DOX10" s="84"/>
      <c r="DOY10" s="84"/>
      <c r="DOZ10" s="84"/>
      <c r="DPA10" s="84"/>
      <c r="DPB10" s="84"/>
      <c r="DPC10" s="84"/>
      <c r="DPD10" s="84"/>
      <c r="DPE10" s="84"/>
      <c r="DPF10" s="84"/>
      <c r="DPG10" s="84"/>
      <c r="DPH10" s="84"/>
      <c r="DPI10" s="84"/>
      <c r="DPJ10" s="84"/>
      <c r="DPK10" s="84"/>
      <c r="DPL10" s="84"/>
      <c r="DPM10" s="84"/>
      <c r="DPN10" s="84"/>
      <c r="DPO10" s="84"/>
      <c r="DPP10" s="84"/>
      <c r="DPQ10" s="84"/>
      <c r="DPR10" s="84"/>
      <c r="DPS10" s="84"/>
      <c r="DPT10" s="84"/>
      <c r="DPU10" s="84"/>
      <c r="DPV10" s="84"/>
      <c r="DPW10" s="84"/>
      <c r="DPX10" s="84"/>
      <c r="DPY10" s="84"/>
      <c r="DPZ10" s="84"/>
      <c r="DQA10" s="84"/>
      <c r="DQB10" s="84"/>
      <c r="DQC10" s="84"/>
      <c r="DQD10" s="84"/>
      <c r="DQE10" s="84"/>
      <c r="DQF10" s="84"/>
      <c r="DQG10" s="84"/>
      <c r="DQH10" s="84"/>
      <c r="DQI10" s="84"/>
      <c r="DQJ10" s="84"/>
      <c r="DQK10" s="84"/>
      <c r="DQL10" s="84"/>
      <c r="DQM10" s="84"/>
      <c r="DQN10" s="84"/>
      <c r="DQO10" s="84"/>
      <c r="DQP10" s="84"/>
      <c r="DQQ10" s="84"/>
      <c r="DQR10" s="84"/>
      <c r="DQS10" s="84"/>
      <c r="DQT10" s="84"/>
      <c r="DQU10" s="84"/>
      <c r="DQV10" s="84"/>
      <c r="DQW10" s="84"/>
      <c r="DQX10" s="84"/>
      <c r="DQY10" s="84"/>
      <c r="DQZ10" s="84"/>
      <c r="DRA10" s="84"/>
      <c r="DRB10" s="84"/>
      <c r="DRC10" s="84"/>
      <c r="DRD10" s="84"/>
      <c r="DRE10" s="84"/>
      <c r="DRF10" s="84"/>
      <c r="DRG10" s="84"/>
      <c r="DRH10" s="84"/>
      <c r="DRI10" s="84"/>
      <c r="DRJ10" s="84"/>
      <c r="DRK10" s="84"/>
      <c r="DRL10" s="84"/>
      <c r="DRM10" s="84"/>
      <c r="DRN10" s="84"/>
      <c r="DRO10" s="84"/>
      <c r="DRP10" s="84"/>
      <c r="DRQ10" s="84"/>
      <c r="DRR10" s="84"/>
      <c r="DRS10" s="84"/>
      <c r="DRT10" s="84"/>
      <c r="DRU10" s="84"/>
      <c r="DRV10" s="84"/>
      <c r="DRW10" s="84"/>
      <c r="DRX10" s="84"/>
      <c r="DRY10" s="84"/>
      <c r="DRZ10" s="84"/>
      <c r="DSA10" s="84"/>
      <c r="DSB10" s="84"/>
      <c r="DSC10" s="84"/>
      <c r="DSD10" s="84"/>
      <c r="DSE10" s="84"/>
      <c r="DSF10" s="84"/>
      <c r="DSG10" s="84"/>
      <c r="DSH10" s="84"/>
      <c r="DSI10" s="84"/>
      <c r="DSJ10" s="84"/>
      <c r="DSK10" s="84"/>
      <c r="DSL10" s="84"/>
      <c r="DSM10" s="84"/>
      <c r="DSN10" s="84"/>
      <c r="DSO10" s="84"/>
      <c r="DSP10" s="84"/>
      <c r="DSQ10" s="84"/>
      <c r="DSR10" s="84"/>
      <c r="DSS10" s="84"/>
      <c r="DST10" s="84"/>
      <c r="DSU10" s="84"/>
      <c r="DSV10" s="84"/>
      <c r="DSW10" s="84"/>
      <c r="DSX10" s="84"/>
      <c r="DSY10" s="84"/>
      <c r="DSZ10" s="84"/>
      <c r="DTA10" s="84"/>
      <c r="DTB10" s="84"/>
      <c r="DTC10" s="84"/>
      <c r="DTD10" s="84"/>
      <c r="DTE10" s="84"/>
      <c r="DTF10" s="84"/>
      <c r="DTG10" s="84"/>
      <c r="DTH10" s="84"/>
      <c r="DTI10" s="84"/>
      <c r="DTJ10" s="84"/>
      <c r="DTK10" s="84"/>
      <c r="DTL10" s="84"/>
      <c r="DTM10" s="84"/>
      <c r="DTN10" s="84"/>
      <c r="DTO10" s="84"/>
      <c r="DTP10" s="84"/>
      <c r="DTQ10" s="84"/>
      <c r="DTR10" s="84"/>
      <c r="DTS10" s="84"/>
      <c r="DTT10" s="84"/>
      <c r="DTU10" s="84"/>
      <c r="DTV10" s="84"/>
      <c r="DTW10" s="84"/>
      <c r="DTX10" s="84"/>
      <c r="DTY10" s="84"/>
      <c r="DTZ10" s="84"/>
      <c r="DUA10" s="84"/>
      <c r="DUB10" s="84"/>
      <c r="DUC10" s="84"/>
      <c r="DUD10" s="84"/>
      <c r="DUE10" s="84"/>
      <c r="DUF10" s="84"/>
      <c r="DUG10" s="84"/>
      <c r="DUH10" s="84"/>
      <c r="DUI10" s="84"/>
      <c r="DUJ10" s="84"/>
      <c r="DUK10" s="84"/>
      <c r="DUL10" s="84"/>
      <c r="DUM10" s="84"/>
      <c r="DUN10" s="84"/>
      <c r="DUO10" s="84"/>
      <c r="DUP10" s="84"/>
      <c r="DUQ10" s="84"/>
      <c r="DUR10" s="84"/>
      <c r="DUS10" s="84"/>
      <c r="DUT10" s="84"/>
      <c r="DUU10" s="84"/>
      <c r="DUV10" s="84"/>
      <c r="DUW10" s="84"/>
      <c r="DUX10" s="84"/>
      <c r="DUY10" s="84"/>
      <c r="DUZ10" s="84"/>
      <c r="DVA10" s="84"/>
      <c r="DVB10" s="84"/>
      <c r="DVC10" s="84"/>
      <c r="DVD10" s="84"/>
      <c r="DVE10" s="84"/>
      <c r="DVF10" s="84"/>
      <c r="DVG10" s="84"/>
      <c r="DVH10" s="84"/>
      <c r="DVI10" s="84"/>
      <c r="DVJ10" s="84"/>
      <c r="DVK10" s="84"/>
      <c r="DVL10" s="84"/>
      <c r="DVM10" s="84"/>
      <c r="DVN10" s="84"/>
      <c r="DVO10" s="84"/>
      <c r="DVP10" s="84"/>
      <c r="DVQ10" s="84"/>
      <c r="DVR10" s="84"/>
      <c r="DVS10" s="84"/>
      <c r="DVT10" s="84"/>
      <c r="DVU10" s="84"/>
      <c r="DVV10" s="84"/>
      <c r="DVW10" s="84"/>
      <c r="DVX10" s="84"/>
      <c r="DVY10" s="84"/>
      <c r="DVZ10" s="84"/>
      <c r="DWA10" s="84"/>
      <c r="DWB10" s="84"/>
      <c r="DWC10" s="84"/>
      <c r="DWD10" s="84"/>
      <c r="DWE10" s="84"/>
      <c r="DWF10" s="84"/>
      <c r="DWG10" s="84"/>
      <c r="DWH10" s="84"/>
      <c r="DWI10" s="84"/>
      <c r="DWJ10" s="84"/>
      <c r="DWK10" s="84"/>
      <c r="DWL10" s="84"/>
      <c r="DWM10" s="84"/>
      <c r="DWN10" s="84"/>
      <c r="DWO10" s="84"/>
      <c r="DWP10" s="84"/>
      <c r="DWQ10" s="84"/>
      <c r="DWR10" s="84"/>
      <c r="DWS10" s="84"/>
      <c r="DWT10" s="84"/>
      <c r="DWU10" s="84"/>
      <c r="DWV10" s="84"/>
      <c r="DWW10" s="84"/>
      <c r="DWX10" s="84"/>
      <c r="DWY10" s="84"/>
      <c r="DWZ10" s="84"/>
      <c r="DXA10" s="84"/>
      <c r="DXB10" s="84"/>
      <c r="DXC10" s="84"/>
      <c r="DXD10" s="84"/>
      <c r="DXE10" s="84"/>
      <c r="DXF10" s="84"/>
      <c r="DXG10" s="84"/>
      <c r="DXH10" s="84"/>
      <c r="DXI10" s="84"/>
      <c r="DXJ10" s="84"/>
      <c r="DXK10" s="84"/>
      <c r="DXL10" s="84"/>
      <c r="DXM10" s="84"/>
      <c r="DXN10" s="84"/>
      <c r="DXO10" s="84"/>
      <c r="DXP10" s="84"/>
      <c r="DXQ10" s="84"/>
      <c r="DXR10" s="84"/>
      <c r="DXS10" s="84"/>
      <c r="DXT10" s="84"/>
      <c r="DXU10" s="84"/>
      <c r="DXV10" s="84"/>
      <c r="DXW10" s="84"/>
      <c r="DXX10" s="84"/>
      <c r="DXY10" s="84"/>
      <c r="DXZ10" s="84"/>
      <c r="DYA10" s="84"/>
      <c r="DYB10" s="84"/>
      <c r="DYC10" s="84"/>
      <c r="DYD10" s="84"/>
      <c r="DYE10" s="84"/>
      <c r="DYF10" s="84"/>
      <c r="DYG10" s="84"/>
      <c r="DYH10" s="84"/>
      <c r="DYI10" s="84"/>
      <c r="DYJ10" s="84"/>
      <c r="DYK10" s="84"/>
      <c r="DYL10" s="84"/>
      <c r="DYM10" s="84"/>
      <c r="DYN10" s="84"/>
      <c r="DYO10" s="84"/>
      <c r="DYP10" s="84"/>
      <c r="DYQ10" s="84"/>
      <c r="DYR10" s="84"/>
      <c r="DYS10" s="84"/>
      <c r="DYT10" s="84"/>
      <c r="DYU10" s="84"/>
      <c r="DYV10" s="84"/>
      <c r="DYW10" s="84"/>
      <c r="DYX10" s="84"/>
      <c r="DYY10" s="84"/>
      <c r="DYZ10" s="84"/>
      <c r="DZA10" s="84"/>
      <c r="DZB10" s="84"/>
      <c r="DZC10" s="84"/>
      <c r="DZD10" s="84"/>
      <c r="DZE10" s="84"/>
      <c r="DZF10" s="84"/>
      <c r="DZG10" s="84"/>
      <c r="DZH10" s="84"/>
      <c r="DZI10" s="84"/>
      <c r="DZJ10" s="84"/>
      <c r="DZK10" s="84"/>
      <c r="DZL10" s="84"/>
      <c r="DZM10" s="84"/>
      <c r="DZN10" s="84"/>
      <c r="DZO10" s="84"/>
      <c r="DZP10" s="84"/>
      <c r="DZQ10" s="84"/>
      <c r="DZR10" s="84"/>
      <c r="DZS10" s="84"/>
      <c r="DZT10" s="84"/>
      <c r="DZU10" s="84"/>
      <c r="DZV10" s="84"/>
      <c r="DZW10" s="84"/>
      <c r="DZX10" s="84"/>
      <c r="DZY10" s="84"/>
      <c r="DZZ10" s="84"/>
      <c r="EAA10" s="84"/>
      <c r="EAB10" s="84"/>
      <c r="EAC10" s="84"/>
      <c r="EAD10" s="84"/>
      <c r="EAE10" s="84"/>
      <c r="EAF10" s="84"/>
      <c r="EAG10" s="84"/>
      <c r="EAH10" s="84"/>
      <c r="EAI10" s="84"/>
      <c r="EAJ10" s="84"/>
      <c r="EAK10" s="84"/>
      <c r="EAL10" s="84"/>
      <c r="EAM10" s="84"/>
      <c r="EAN10" s="84"/>
      <c r="EAO10" s="84"/>
      <c r="EAP10" s="84"/>
      <c r="EAQ10" s="84"/>
      <c r="EAR10" s="84"/>
      <c r="EAS10" s="84"/>
      <c r="EAT10" s="84"/>
      <c r="EAU10" s="84"/>
      <c r="EAV10" s="84"/>
      <c r="EAW10" s="84"/>
      <c r="EAX10" s="84"/>
      <c r="EAY10" s="84"/>
      <c r="EAZ10" s="84"/>
      <c r="EBA10" s="84"/>
      <c r="EBB10" s="84"/>
      <c r="EBC10" s="84"/>
      <c r="EBD10" s="84"/>
      <c r="EBE10" s="84"/>
      <c r="EBF10" s="84"/>
      <c r="EBG10" s="84"/>
      <c r="EBH10" s="84"/>
      <c r="EBI10" s="84"/>
      <c r="EBJ10" s="84"/>
      <c r="EBK10" s="84"/>
      <c r="EBL10" s="84"/>
      <c r="EBM10" s="84"/>
      <c r="EBN10" s="84"/>
      <c r="EBO10" s="84"/>
      <c r="EBP10" s="84"/>
      <c r="EBQ10" s="84"/>
      <c r="EBR10" s="84"/>
      <c r="EBS10" s="84"/>
      <c r="EBT10" s="84"/>
      <c r="EBU10" s="84"/>
      <c r="EBV10" s="84"/>
      <c r="EBW10" s="84"/>
      <c r="EBX10" s="84"/>
      <c r="EBY10" s="84"/>
      <c r="EBZ10" s="84"/>
      <c r="ECA10" s="84"/>
      <c r="ECB10" s="84"/>
      <c r="ECC10" s="84"/>
      <c r="ECD10" s="84"/>
      <c r="ECE10" s="84"/>
      <c r="ECF10" s="84"/>
      <c r="ECG10" s="84"/>
      <c r="ECH10" s="84"/>
      <c r="ECI10" s="84"/>
      <c r="ECJ10" s="84"/>
      <c r="ECK10" s="84"/>
      <c r="ECL10" s="84"/>
      <c r="ECM10" s="84"/>
      <c r="ECN10" s="84"/>
      <c r="ECO10" s="84"/>
      <c r="ECP10" s="84"/>
      <c r="ECQ10" s="84"/>
      <c r="ECR10" s="84"/>
      <c r="ECS10" s="84"/>
      <c r="ECT10" s="84"/>
      <c r="ECU10" s="84"/>
      <c r="ECV10" s="84"/>
      <c r="ECW10" s="84"/>
      <c r="ECX10" s="84"/>
      <c r="ECY10" s="84"/>
      <c r="ECZ10" s="84"/>
      <c r="EDA10" s="84"/>
      <c r="EDB10" s="84"/>
      <c r="EDC10" s="84"/>
      <c r="EDD10" s="84"/>
      <c r="EDE10" s="84"/>
      <c r="EDF10" s="84"/>
      <c r="EDG10" s="84"/>
      <c r="EDH10" s="84"/>
      <c r="EDI10" s="84"/>
      <c r="EDJ10" s="84"/>
      <c r="EDK10" s="84"/>
      <c r="EDL10" s="84"/>
      <c r="EDM10" s="84"/>
      <c r="EDN10" s="84"/>
      <c r="EDO10" s="84"/>
      <c r="EDP10" s="84"/>
      <c r="EDQ10" s="84"/>
      <c r="EDR10" s="84"/>
      <c r="EDS10" s="84"/>
      <c r="EDT10" s="84"/>
      <c r="EDU10" s="84"/>
      <c r="EDV10" s="84"/>
      <c r="EDW10" s="84"/>
      <c r="EDX10" s="84"/>
      <c r="EDY10" s="84"/>
      <c r="EDZ10" s="84"/>
      <c r="EEA10" s="84"/>
      <c r="EEB10" s="84"/>
      <c r="EEC10" s="84"/>
      <c r="EED10" s="84"/>
      <c r="EEE10" s="84"/>
      <c r="EEF10" s="84"/>
      <c r="EEG10" s="84"/>
      <c r="EEH10" s="84"/>
      <c r="EEI10" s="84"/>
      <c r="EEJ10" s="84"/>
      <c r="EEK10" s="84"/>
      <c r="EEL10" s="84"/>
      <c r="EEM10" s="84"/>
      <c r="EEN10" s="84"/>
      <c r="EEO10" s="84"/>
      <c r="EEP10" s="84"/>
      <c r="EEQ10" s="84"/>
      <c r="EER10" s="84"/>
      <c r="EES10" s="84"/>
      <c r="EET10" s="84"/>
      <c r="EEU10" s="84"/>
      <c r="EEV10" s="84"/>
      <c r="EEW10" s="84"/>
      <c r="EEX10" s="84"/>
      <c r="EEY10" s="84"/>
      <c r="EEZ10" s="84"/>
      <c r="EFA10" s="84"/>
      <c r="EFB10" s="84"/>
      <c r="EFC10" s="84"/>
      <c r="EFD10" s="84"/>
      <c r="EFE10" s="84"/>
      <c r="EFF10" s="84"/>
      <c r="EFG10" s="84"/>
      <c r="EFH10" s="84"/>
      <c r="EFI10" s="84"/>
      <c r="EFJ10" s="84"/>
      <c r="EFK10" s="84"/>
      <c r="EFL10" s="84"/>
      <c r="EFM10" s="84"/>
      <c r="EFN10" s="84"/>
      <c r="EFO10" s="84"/>
      <c r="EFP10" s="84"/>
      <c r="EFQ10" s="84"/>
      <c r="EFR10" s="84"/>
      <c r="EFS10" s="84"/>
      <c r="EFT10" s="84"/>
      <c r="EFU10" s="84"/>
      <c r="EFV10" s="84"/>
      <c r="EFW10" s="84"/>
      <c r="EFX10" s="84"/>
      <c r="EFY10" s="84"/>
      <c r="EFZ10" s="84"/>
      <c r="EGA10" s="84"/>
      <c r="EGB10" s="84"/>
      <c r="EGC10" s="84"/>
      <c r="EGD10" s="84"/>
      <c r="EGE10" s="84"/>
      <c r="EGF10" s="84"/>
      <c r="EGG10" s="84"/>
      <c r="EGH10" s="84"/>
      <c r="EGI10" s="84"/>
      <c r="EGJ10" s="84"/>
      <c r="EGK10" s="84"/>
      <c r="EGL10" s="84"/>
      <c r="EGM10" s="84"/>
      <c r="EGN10" s="84"/>
      <c r="EGO10" s="84"/>
      <c r="EGP10" s="84"/>
      <c r="EGQ10" s="84"/>
      <c r="EGR10" s="84"/>
      <c r="EGS10" s="84"/>
      <c r="EGT10" s="84"/>
      <c r="EGU10" s="84"/>
      <c r="EGV10" s="84"/>
      <c r="EGW10" s="84"/>
      <c r="EGX10" s="84"/>
      <c r="EGY10" s="84"/>
      <c r="EGZ10" s="84"/>
      <c r="EHA10" s="84"/>
      <c r="EHB10" s="84"/>
      <c r="EHC10" s="84"/>
      <c r="EHD10" s="84"/>
      <c r="EHE10" s="84"/>
      <c r="EHF10" s="84"/>
      <c r="EHG10" s="84"/>
      <c r="EHH10" s="84"/>
      <c r="EHI10" s="84"/>
      <c r="EHJ10" s="84"/>
      <c r="EHK10" s="84"/>
      <c r="EHL10" s="84"/>
      <c r="EHM10" s="84"/>
      <c r="EHN10" s="84"/>
      <c r="EHO10" s="84"/>
      <c r="EHP10" s="84"/>
      <c r="EHQ10" s="84"/>
      <c r="EHR10" s="84"/>
      <c r="EHS10" s="84"/>
      <c r="EHT10" s="84"/>
      <c r="EHU10" s="84"/>
      <c r="EHV10" s="84"/>
      <c r="EHW10" s="84"/>
      <c r="EHX10" s="84"/>
      <c r="EHY10" s="84"/>
      <c r="EHZ10" s="84"/>
      <c r="EIA10" s="84"/>
      <c r="EIB10" s="84"/>
      <c r="EIC10" s="84"/>
      <c r="EID10" s="84"/>
      <c r="EIE10" s="84"/>
      <c r="EIF10" s="84"/>
      <c r="EIG10" s="84"/>
      <c r="EIH10" s="84"/>
      <c r="EII10" s="84"/>
      <c r="EIJ10" s="84"/>
      <c r="EIK10" s="84"/>
      <c r="EIL10" s="84"/>
      <c r="EIM10" s="84"/>
      <c r="EIN10" s="84"/>
      <c r="EIO10" s="84"/>
      <c r="EIP10" s="84"/>
      <c r="EIQ10" s="84"/>
      <c r="EIR10" s="84"/>
      <c r="EIS10" s="84"/>
      <c r="EIT10" s="84"/>
      <c r="EIU10" s="84"/>
      <c r="EIV10" s="84"/>
      <c r="EIW10" s="84"/>
      <c r="EIX10" s="84"/>
      <c r="EIY10" s="84"/>
      <c r="EIZ10" s="84"/>
      <c r="EJA10" s="84"/>
      <c r="EJB10" s="84"/>
      <c r="EJC10" s="84"/>
      <c r="EJD10" s="84"/>
      <c r="EJE10" s="84"/>
      <c r="EJF10" s="84"/>
      <c r="EJG10" s="84"/>
      <c r="EJH10" s="84"/>
      <c r="EJI10" s="84"/>
      <c r="EJJ10" s="84"/>
      <c r="EJK10" s="84"/>
      <c r="EJL10" s="84"/>
      <c r="EJM10" s="84"/>
      <c r="EJN10" s="84"/>
      <c r="EJO10" s="84"/>
      <c r="EJP10" s="84"/>
      <c r="EJQ10" s="84"/>
      <c r="EJR10" s="84"/>
      <c r="EJS10" s="84"/>
      <c r="EJT10" s="84"/>
      <c r="EJU10" s="84"/>
      <c r="EJV10" s="84"/>
      <c r="EJW10" s="84"/>
      <c r="EJX10" s="84"/>
      <c r="EJY10" s="84"/>
      <c r="EJZ10" s="84"/>
      <c r="EKA10" s="84"/>
      <c r="EKB10" s="84"/>
      <c r="EKC10" s="84"/>
      <c r="EKD10" s="84"/>
      <c r="EKE10" s="84"/>
      <c r="EKF10" s="84"/>
      <c r="EKG10" s="84"/>
      <c r="EKH10" s="84"/>
      <c r="EKI10" s="84"/>
      <c r="EKJ10" s="84"/>
      <c r="EKK10" s="84"/>
      <c r="EKL10" s="84"/>
      <c r="EKM10" s="84"/>
      <c r="EKN10" s="84"/>
      <c r="EKO10" s="84"/>
      <c r="EKP10" s="84"/>
      <c r="EKQ10" s="84"/>
      <c r="EKR10" s="84"/>
      <c r="EKS10" s="84"/>
      <c r="EKT10" s="84"/>
      <c r="EKU10" s="84"/>
      <c r="EKV10" s="84"/>
      <c r="EKW10" s="84"/>
      <c r="EKX10" s="84"/>
      <c r="EKY10" s="84"/>
      <c r="EKZ10" s="84"/>
      <c r="ELA10" s="84"/>
      <c r="ELB10" s="84"/>
      <c r="ELC10" s="84"/>
      <c r="ELD10" s="84"/>
      <c r="ELE10" s="84"/>
      <c r="ELF10" s="84"/>
      <c r="ELG10" s="84"/>
      <c r="ELH10" s="84"/>
      <c r="ELI10" s="84"/>
      <c r="ELJ10" s="84"/>
      <c r="ELK10" s="84"/>
      <c r="ELL10" s="84"/>
      <c r="ELM10" s="84"/>
      <c r="ELN10" s="84"/>
      <c r="ELO10" s="84"/>
      <c r="ELP10" s="84"/>
      <c r="ELQ10" s="84"/>
      <c r="ELR10" s="84"/>
      <c r="ELS10" s="84"/>
      <c r="ELT10" s="84"/>
      <c r="ELU10" s="84"/>
      <c r="ELV10" s="84"/>
      <c r="ELW10" s="84"/>
      <c r="ELX10" s="84"/>
      <c r="ELY10" s="84"/>
      <c r="ELZ10" s="84"/>
      <c r="EMA10" s="84"/>
      <c r="EMB10" s="84"/>
      <c r="EMC10" s="84"/>
      <c r="EMD10" s="84"/>
      <c r="EME10" s="84"/>
      <c r="EMF10" s="84"/>
      <c r="EMG10" s="84"/>
      <c r="EMH10" s="84"/>
      <c r="EMI10" s="84"/>
      <c r="EMJ10" s="84"/>
      <c r="EMK10" s="84"/>
      <c r="EML10" s="84"/>
      <c r="EMM10" s="84"/>
      <c r="EMN10" s="84"/>
      <c r="EMO10" s="84"/>
      <c r="EMP10" s="84"/>
      <c r="EMQ10" s="84"/>
      <c r="EMR10" s="84"/>
      <c r="EMS10" s="84"/>
      <c r="EMT10" s="84"/>
      <c r="EMU10" s="84"/>
      <c r="EMV10" s="84"/>
      <c r="EMW10" s="84"/>
      <c r="EMX10" s="84"/>
      <c r="EMY10" s="84"/>
      <c r="EMZ10" s="84"/>
      <c r="ENA10" s="84"/>
      <c r="ENB10" s="84"/>
      <c r="ENC10" s="84"/>
      <c r="END10" s="84"/>
      <c r="ENE10" s="84"/>
      <c r="ENF10" s="84"/>
      <c r="ENG10" s="84"/>
      <c r="ENH10" s="84"/>
      <c r="ENI10" s="84"/>
      <c r="ENJ10" s="84"/>
      <c r="ENK10" s="84"/>
      <c r="ENL10" s="84"/>
      <c r="ENM10" s="84"/>
      <c r="ENN10" s="84"/>
      <c r="ENO10" s="84"/>
      <c r="ENP10" s="84"/>
      <c r="ENQ10" s="84"/>
      <c r="ENR10" s="84"/>
      <c r="ENS10" s="84"/>
      <c r="ENT10" s="84"/>
      <c r="ENU10" s="84"/>
      <c r="ENV10" s="84"/>
      <c r="ENW10" s="84"/>
      <c r="ENX10" s="84"/>
      <c r="ENY10" s="84"/>
      <c r="ENZ10" s="84"/>
      <c r="EOA10" s="84"/>
      <c r="EOB10" s="84"/>
      <c r="EOC10" s="84"/>
      <c r="EOD10" s="84"/>
      <c r="EOE10" s="84"/>
      <c r="EOF10" s="84"/>
      <c r="EOG10" s="84"/>
      <c r="EOH10" s="84"/>
      <c r="EOI10" s="84"/>
      <c r="EOJ10" s="84"/>
      <c r="EOK10" s="84"/>
      <c r="EOL10" s="84"/>
      <c r="EOM10" s="84"/>
      <c r="EON10" s="84"/>
      <c r="EOO10" s="84"/>
      <c r="EOP10" s="84"/>
      <c r="EOQ10" s="84"/>
      <c r="EOR10" s="84"/>
      <c r="EOS10" s="84"/>
      <c r="EOT10" s="84"/>
      <c r="EOU10" s="84"/>
      <c r="EOV10" s="84"/>
      <c r="EOW10" s="84"/>
      <c r="EOX10" s="84"/>
      <c r="EOY10" s="84"/>
      <c r="EOZ10" s="84"/>
      <c r="EPA10" s="84"/>
      <c r="EPB10" s="84"/>
      <c r="EPC10" s="84"/>
      <c r="EPD10" s="84"/>
      <c r="EPE10" s="84"/>
      <c r="EPF10" s="84"/>
      <c r="EPG10" s="84"/>
      <c r="EPH10" s="84"/>
      <c r="EPI10" s="84"/>
      <c r="EPJ10" s="84"/>
      <c r="EPK10" s="84"/>
      <c r="EPL10" s="84"/>
      <c r="EPM10" s="84"/>
      <c r="EPN10" s="84"/>
      <c r="EPO10" s="84"/>
      <c r="EPP10" s="84"/>
      <c r="EPQ10" s="84"/>
      <c r="EPR10" s="84"/>
      <c r="EPS10" s="84"/>
      <c r="EPT10" s="84"/>
      <c r="EPU10" s="84"/>
      <c r="EPV10" s="84"/>
      <c r="EPW10" s="84"/>
      <c r="EPX10" s="84"/>
      <c r="EPY10" s="84"/>
      <c r="EPZ10" s="84"/>
      <c r="EQA10" s="84"/>
      <c r="EQB10" s="84"/>
      <c r="EQC10" s="84"/>
      <c r="EQD10" s="84"/>
      <c r="EQE10" s="84"/>
      <c r="EQF10" s="84"/>
      <c r="EQG10" s="84"/>
      <c r="EQH10" s="84"/>
      <c r="EQI10" s="84"/>
      <c r="EQJ10" s="84"/>
      <c r="EQK10" s="84"/>
      <c r="EQL10" s="84"/>
      <c r="EQM10" s="84"/>
      <c r="EQN10" s="84"/>
      <c r="EQO10" s="84"/>
      <c r="EQP10" s="84"/>
      <c r="EQQ10" s="84"/>
      <c r="EQR10" s="84"/>
      <c r="EQS10" s="84"/>
      <c r="EQT10" s="84"/>
      <c r="EQU10" s="84"/>
      <c r="EQV10" s="84"/>
      <c r="EQW10" s="84"/>
      <c r="EQX10" s="84"/>
      <c r="EQY10" s="84"/>
      <c r="EQZ10" s="84"/>
      <c r="ERA10" s="84"/>
      <c r="ERB10" s="84"/>
      <c r="ERC10" s="84"/>
      <c r="ERD10" s="84"/>
      <c r="ERE10" s="84"/>
      <c r="ERF10" s="84"/>
      <c r="ERG10" s="84"/>
      <c r="ERH10" s="84"/>
      <c r="ERI10" s="84"/>
      <c r="ERJ10" s="84"/>
      <c r="ERK10" s="84"/>
      <c r="ERL10" s="84"/>
      <c r="ERM10" s="84"/>
      <c r="ERN10" s="84"/>
      <c r="ERO10" s="84"/>
      <c r="ERP10" s="84"/>
      <c r="ERQ10" s="84"/>
      <c r="ERR10" s="84"/>
      <c r="ERS10" s="84"/>
      <c r="ERT10" s="84"/>
      <c r="ERU10" s="84"/>
      <c r="ERV10" s="84"/>
      <c r="ERW10" s="84"/>
      <c r="ERX10" s="84"/>
      <c r="ERY10" s="84"/>
      <c r="ERZ10" s="84"/>
      <c r="ESA10" s="84"/>
      <c r="ESB10" s="84"/>
      <c r="ESC10" s="84"/>
      <c r="ESD10" s="84"/>
      <c r="ESE10" s="84"/>
      <c r="ESF10" s="84"/>
      <c r="ESG10" s="84"/>
      <c r="ESH10" s="84"/>
      <c r="ESI10" s="84"/>
      <c r="ESJ10" s="84"/>
      <c r="ESK10" s="84"/>
      <c r="ESL10" s="84"/>
      <c r="ESM10" s="84"/>
      <c r="ESN10" s="84"/>
      <c r="ESO10" s="84"/>
      <c r="ESP10" s="84"/>
      <c r="ESQ10" s="84"/>
      <c r="ESR10" s="84"/>
      <c r="ESS10" s="84"/>
      <c r="EST10" s="84"/>
      <c r="ESU10" s="84"/>
      <c r="ESV10" s="84"/>
      <c r="ESW10" s="84"/>
      <c r="ESX10" s="84"/>
      <c r="ESY10" s="84"/>
      <c r="ESZ10" s="84"/>
      <c r="ETA10" s="84"/>
      <c r="ETB10" s="84"/>
      <c r="ETC10" s="84"/>
      <c r="ETD10" s="84"/>
      <c r="ETE10" s="84"/>
      <c r="ETF10" s="84"/>
      <c r="ETG10" s="84"/>
      <c r="ETH10" s="84"/>
      <c r="ETI10" s="84"/>
      <c r="ETJ10" s="84"/>
      <c r="ETK10" s="84"/>
      <c r="ETL10" s="84"/>
      <c r="ETM10" s="84"/>
      <c r="ETN10" s="84"/>
      <c r="ETO10" s="84"/>
      <c r="ETP10" s="84"/>
      <c r="ETQ10" s="84"/>
      <c r="ETR10" s="84"/>
      <c r="ETS10" s="84"/>
      <c r="ETT10" s="84"/>
      <c r="ETU10" s="84"/>
      <c r="ETV10" s="84"/>
      <c r="ETW10" s="84"/>
      <c r="ETX10" s="84"/>
      <c r="ETY10" s="84"/>
      <c r="ETZ10" s="84"/>
      <c r="EUA10" s="84"/>
      <c r="EUB10" s="84"/>
      <c r="EUC10" s="84"/>
      <c r="EUD10" s="84"/>
      <c r="EUE10" s="84"/>
      <c r="EUF10" s="84"/>
      <c r="EUG10" s="84"/>
      <c r="EUH10" s="84"/>
      <c r="EUI10" s="84"/>
      <c r="EUJ10" s="84"/>
      <c r="EUK10" s="84"/>
      <c r="EUL10" s="84"/>
      <c r="EUM10" s="84"/>
      <c r="EUN10" s="84"/>
      <c r="EUO10" s="84"/>
      <c r="EUP10" s="84"/>
      <c r="EUQ10" s="84"/>
      <c r="EUR10" s="84"/>
      <c r="EUS10" s="84"/>
      <c r="EUT10" s="84"/>
      <c r="EUU10" s="84"/>
      <c r="EUV10" s="84"/>
      <c r="EUW10" s="84"/>
      <c r="EUX10" s="84"/>
      <c r="EUY10" s="84"/>
      <c r="EUZ10" s="84"/>
      <c r="EVA10" s="84"/>
      <c r="EVB10" s="84"/>
      <c r="EVC10" s="84"/>
      <c r="EVD10" s="84"/>
      <c r="EVE10" s="84"/>
      <c r="EVF10" s="84"/>
      <c r="EVG10" s="84"/>
      <c r="EVH10" s="84"/>
      <c r="EVI10" s="84"/>
      <c r="EVJ10" s="84"/>
      <c r="EVK10" s="84"/>
      <c r="EVL10" s="84"/>
      <c r="EVM10" s="84"/>
      <c r="EVN10" s="84"/>
      <c r="EVO10" s="84"/>
      <c r="EVP10" s="84"/>
      <c r="EVQ10" s="84"/>
      <c r="EVR10" s="84"/>
      <c r="EVS10" s="84"/>
      <c r="EVT10" s="84"/>
      <c r="EVU10" s="84"/>
      <c r="EVV10" s="84"/>
      <c r="EVW10" s="84"/>
      <c r="EVX10" s="84"/>
      <c r="EVY10" s="84"/>
      <c r="EVZ10" s="84"/>
      <c r="EWA10" s="84"/>
      <c r="EWB10" s="84"/>
      <c r="EWC10" s="84"/>
      <c r="EWD10" s="84"/>
      <c r="EWE10" s="84"/>
      <c r="EWF10" s="84"/>
      <c r="EWG10" s="84"/>
      <c r="EWH10" s="84"/>
      <c r="EWI10" s="84"/>
      <c r="EWJ10" s="84"/>
      <c r="EWK10" s="84"/>
      <c r="EWL10" s="84"/>
      <c r="EWM10" s="84"/>
      <c r="EWN10" s="84"/>
      <c r="EWO10" s="84"/>
      <c r="EWP10" s="84"/>
      <c r="EWQ10" s="84"/>
      <c r="EWR10" s="84"/>
      <c r="EWS10" s="84"/>
      <c r="EWT10" s="84"/>
      <c r="EWU10" s="84"/>
      <c r="EWV10" s="84"/>
      <c r="EWW10" s="84"/>
      <c r="EWX10" s="84"/>
      <c r="EWY10" s="84"/>
      <c r="EWZ10" s="84"/>
      <c r="EXA10" s="84"/>
      <c r="EXB10" s="84"/>
      <c r="EXC10" s="84"/>
      <c r="EXD10" s="84"/>
      <c r="EXE10" s="84"/>
      <c r="EXF10" s="84"/>
      <c r="EXG10" s="84"/>
      <c r="EXH10" s="84"/>
      <c r="EXI10" s="84"/>
      <c r="EXJ10" s="84"/>
      <c r="EXK10" s="84"/>
      <c r="EXL10" s="84"/>
      <c r="EXM10" s="84"/>
      <c r="EXN10" s="84"/>
      <c r="EXO10" s="84"/>
      <c r="EXP10" s="84"/>
      <c r="EXQ10" s="84"/>
      <c r="EXR10" s="84"/>
      <c r="EXS10" s="84"/>
      <c r="EXT10" s="84"/>
      <c r="EXU10" s="84"/>
      <c r="EXV10" s="84"/>
      <c r="EXW10" s="84"/>
      <c r="EXX10" s="84"/>
      <c r="EXY10" s="84"/>
      <c r="EXZ10" s="84"/>
      <c r="EYA10" s="84"/>
      <c r="EYB10" s="84"/>
      <c r="EYC10" s="84"/>
      <c r="EYD10" s="84"/>
      <c r="EYE10" s="84"/>
      <c r="EYF10" s="84"/>
      <c r="EYG10" s="84"/>
      <c r="EYH10" s="84"/>
      <c r="EYI10" s="84"/>
      <c r="EYJ10" s="84"/>
      <c r="EYK10" s="84"/>
      <c r="EYL10" s="84"/>
      <c r="EYM10" s="84"/>
      <c r="EYN10" s="84"/>
      <c r="EYO10" s="84"/>
      <c r="EYP10" s="84"/>
      <c r="EYQ10" s="84"/>
      <c r="EYR10" s="84"/>
      <c r="EYS10" s="84"/>
      <c r="EYT10" s="84"/>
      <c r="EYU10" s="84"/>
      <c r="EYV10" s="84"/>
      <c r="EYW10" s="84"/>
      <c r="EYX10" s="84"/>
      <c r="EYY10" s="84"/>
      <c r="EYZ10" s="84"/>
      <c r="EZA10" s="84"/>
      <c r="EZB10" s="84"/>
      <c r="EZC10" s="84"/>
      <c r="EZD10" s="84"/>
      <c r="EZE10" s="84"/>
      <c r="EZF10" s="84"/>
      <c r="EZG10" s="84"/>
      <c r="EZH10" s="84"/>
      <c r="EZI10" s="84"/>
      <c r="EZJ10" s="84"/>
      <c r="EZK10" s="84"/>
      <c r="EZL10" s="84"/>
      <c r="EZM10" s="84"/>
      <c r="EZN10" s="84"/>
      <c r="EZO10" s="84"/>
      <c r="EZP10" s="84"/>
      <c r="EZQ10" s="84"/>
      <c r="EZR10" s="84"/>
      <c r="EZS10" s="84"/>
      <c r="EZT10" s="84"/>
      <c r="EZU10" s="84"/>
      <c r="EZV10" s="84"/>
      <c r="EZW10" s="84"/>
      <c r="EZX10" s="84"/>
      <c r="EZY10" s="84"/>
      <c r="EZZ10" s="84"/>
      <c r="FAA10" s="84"/>
      <c r="FAB10" s="84"/>
      <c r="FAC10" s="84"/>
      <c r="FAD10" s="84"/>
      <c r="FAE10" s="84"/>
      <c r="FAF10" s="84"/>
      <c r="FAG10" s="84"/>
      <c r="FAH10" s="84"/>
      <c r="FAI10" s="84"/>
      <c r="FAJ10" s="84"/>
      <c r="FAK10" s="84"/>
      <c r="FAL10" s="84"/>
      <c r="FAM10" s="84"/>
      <c r="FAN10" s="84"/>
      <c r="FAO10" s="84"/>
      <c r="FAP10" s="84"/>
      <c r="FAQ10" s="84"/>
      <c r="FAR10" s="84"/>
      <c r="FAS10" s="84"/>
      <c r="FAT10" s="84"/>
      <c r="FAU10" s="84"/>
      <c r="FAV10" s="84"/>
      <c r="FAW10" s="84"/>
      <c r="FAX10" s="84"/>
      <c r="FAY10" s="84"/>
      <c r="FAZ10" s="84"/>
      <c r="FBA10" s="84"/>
      <c r="FBB10" s="84"/>
      <c r="FBC10" s="84"/>
      <c r="FBD10" s="84"/>
      <c r="FBE10" s="84"/>
      <c r="FBF10" s="84"/>
      <c r="FBG10" s="84"/>
      <c r="FBH10" s="84"/>
      <c r="FBI10" s="84"/>
      <c r="FBJ10" s="84"/>
      <c r="FBK10" s="84"/>
      <c r="FBL10" s="84"/>
      <c r="FBM10" s="84"/>
      <c r="FBN10" s="84"/>
      <c r="FBO10" s="84"/>
      <c r="FBP10" s="84"/>
      <c r="FBQ10" s="84"/>
      <c r="FBR10" s="84"/>
      <c r="FBS10" s="84"/>
      <c r="FBT10" s="84"/>
      <c r="FBU10" s="84"/>
      <c r="FBV10" s="84"/>
      <c r="FBW10" s="84"/>
      <c r="FBX10" s="84"/>
      <c r="FBY10" s="84"/>
      <c r="FBZ10" s="84"/>
      <c r="FCA10" s="84"/>
      <c r="FCB10" s="84"/>
      <c r="FCC10" s="84"/>
      <c r="FCD10" s="84"/>
      <c r="FCE10" s="84"/>
      <c r="FCF10" s="84"/>
      <c r="FCG10" s="84"/>
      <c r="FCH10" s="84"/>
      <c r="FCI10" s="84"/>
      <c r="FCJ10" s="84"/>
      <c r="FCK10" s="84"/>
      <c r="FCL10" s="84"/>
      <c r="FCM10" s="84"/>
      <c r="FCN10" s="84"/>
      <c r="FCO10" s="84"/>
      <c r="FCP10" s="84"/>
      <c r="FCQ10" s="84"/>
      <c r="FCR10" s="84"/>
      <c r="FCS10" s="84"/>
      <c r="FCT10" s="84"/>
      <c r="FCU10" s="84"/>
      <c r="FCV10" s="84"/>
      <c r="FCW10" s="84"/>
      <c r="FCX10" s="84"/>
      <c r="FCY10" s="84"/>
      <c r="FCZ10" s="84"/>
      <c r="FDA10" s="84"/>
      <c r="FDB10" s="84"/>
      <c r="FDC10" s="84"/>
      <c r="FDD10" s="84"/>
      <c r="FDE10" s="84"/>
      <c r="FDF10" s="84"/>
      <c r="FDG10" s="84"/>
      <c r="FDH10" s="84"/>
      <c r="FDI10" s="84"/>
      <c r="FDJ10" s="84"/>
      <c r="FDK10" s="84"/>
      <c r="FDL10" s="84"/>
      <c r="FDM10" s="84"/>
      <c r="FDN10" s="84"/>
      <c r="FDO10" s="84"/>
      <c r="FDP10" s="84"/>
      <c r="FDQ10" s="84"/>
      <c r="FDR10" s="84"/>
      <c r="FDS10" s="84"/>
      <c r="FDT10" s="84"/>
      <c r="FDU10" s="84"/>
      <c r="FDV10" s="84"/>
      <c r="FDW10" s="84"/>
      <c r="FDX10" s="84"/>
      <c r="FDY10" s="84"/>
      <c r="FDZ10" s="84"/>
      <c r="FEA10" s="84"/>
      <c r="FEB10" s="84"/>
      <c r="FEC10" s="84"/>
      <c r="FED10" s="84"/>
      <c r="FEE10" s="84"/>
      <c r="FEF10" s="84"/>
      <c r="FEG10" s="84"/>
      <c r="FEH10" s="84"/>
      <c r="FEI10" s="84"/>
      <c r="FEJ10" s="84"/>
      <c r="FEK10" s="84"/>
      <c r="FEL10" s="84"/>
      <c r="FEM10" s="84"/>
      <c r="FEN10" s="84"/>
      <c r="FEO10" s="84"/>
      <c r="FEP10" s="84"/>
      <c r="FEQ10" s="84"/>
      <c r="FER10" s="84"/>
      <c r="FES10" s="84"/>
      <c r="FET10" s="84"/>
      <c r="FEU10" s="84"/>
      <c r="FEV10" s="84"/>
      <c r="FEW10" s="84"/>
      <c r="FEX10" s="84"/>
      <c r="FEY10" s="84"/>
      <c r="FEZ10" s="84"/>
      <c r="FFA10" s="84"/>
      <c r="FFB10" s="84"/>
      <c r="FFC10" s="84"/>
      <c r="FFD10" s="84"/>
      <c r="FFE10" s="84"/>
      <c r="FFF10" s="84"/>
      <c r="FFG10" s="84"/>
      <c r="FFH10" s="84"/>
      <c r="FFI10" s="84"/>
      <c r="FFJ10" s="84"/>
      <c r="FFK10" s="84"/>
      <c r="FFL10" s="84"/>
      <c r="FFM10" s="84"/>
      <c r="FFN10" s="84"/>
      <c r="FFO10" s="84"/>
      <c r="FFP10" s="84"/>
      <c r="FFQ10" s="84"/>
      <c r="FFR10" s="84"/>
      <c r="FFS10" s="84"/>
      <c r="FFT10" s="84"/>
      <c r="FFU10" s="84"/>
      <c r="FFV10" s="84"/>
      <c r="FFW10" s="84"/>
      <c r="FFX10" s="84"/>
      <c r="FFY10" s="84"/>
      <c r="FFZ10" s="84"/>
      <c r="FGA10" s="84"/>
      <c r="FGB10" s="84"/>
      <c r="FGC10" s="84"/>
      <c r="FGD10" s="84"/>
      <c r="FGE10" s="84"/>
      <c r="FGF10" s="84"/>
      <c r="FGG10" s="84"/>
      <c r="FGH10" s="84"/>
      <c r="FGI10" s="84"/>
      <c r="FGJ10" s="84"/>
      <c r="FGK10" s="84"/>
      <c r="FGL10" s="84"/>
      <c r="FGM10" s="84"/>
      <c r="FGN10" s="84"/>
      <c r="FGO10" s="84"/>
      <c r="FGP10" s="84"/>
      <c r="FGQ10" s="84"/>
      <c r="FGR10" s="84"/>
      <c r="FGS10" s="84"/>
      <c r="FGT10" s="84"/>
      <c r="FGU10" s="84"/>
      <c r="FGV10" s="84"/>
      <c r="FGW10" s="84"/>
      <c r="FGX10" s="84"/>
      <c r="FGY10" s="84"/>
      <c r="FGZ10" s="84"/>
      <c r="FHA10" s="84"/>
      <c r="FHB10" s="84"/>
      <c r="FHC10" s="84"/>
      <c r="FHD10" s="84"/>
      <c r="FHE10" s="84"/>
      <c r="FHF10" s="84"/>
      <c r="FHG10" s="84"/>
      <c r="FHH10" s="84"/>
      <c r="FHI10" s="84"/>
      <c r="FHJ10" s="84"/>
      <c r="FHK10" s="84"/>
      <c r="FHL10" s="84"/>
      <c r="FHM10" s="84"/>
      <c r="FHN10" s="84"/>
      <c r="FHO10" s="84"/>
      <c r="FHP10" s="84"/>
      <c r="FHQ10" s="84"/>
      <c r="FHR10" s="84"/>
      <c r="FHS10" s="84"/>
      <c r="FHT10" s="84"/>
      <c r="FHU10" s="84"/>
      <c r="FHV10" s="84"/>
      <c r="FHW10" s="84"/>
      <c r="FHX10" s="84"/>
      <c r="FHY10" s="84"/>
      <c r="FHZ10" s="84"/>
      <c r="FIA10" s="84"/>
      <c r="FIB10" s="84"/>
      <c r="FIC10" s="84"/>
      <c r="FID10" s="84"/>
      <c r="FIE10" s="84"/>
      <c r="FIF10" s="84"/>
      <c r="FIG10" s="84"/>
      <c r="FIH10" s="84"/>
      <c r="FII10" s="84"/>
      <c r="FIJ10" s="84"/>
      <c r="FIK10" s="84"/>
      <c r="FIL10" s="84"/>
      <c r="FIM10" s="84"/>
      <c r="FIN10" s="84"/>
      <c r="FIO10" s="84"/>
      <c r="FIP10" s="84"/>
      <c r="FIQ10" s="84"/>
      <c r="FIR10" s="84"/>
      <c r="FIS10" s="84"/>
      <c r="FIT10" s="84"/>
      <c r="FIU10" s="84"/>
      <c r="FIV10" s="84"/>
      <c r="FIW10" s="84"/>
      <c r="FIX10" s="84"/>
      <c r="FIY10" s="84"/>
      <c r="FIZ10" s="84"/>
      <c r="FJA10" s="84"/>
      <c r="FJB10" s="84"/>
      <c r="FJC10" s="84"/>
      <c r="FJD10" s="84"/>
      <c r="FJE10" s="84"/>
      <c r="FJF10" s="84"/>
      <c r="FJG10" s="84"/>
      <c r="FJH10" s="84"/>
      <c r="FJI10" s="84"/>
      <c r="FJJ10" s="84"/>
      <c r="FJK10" s="84"/>
      <c r="FJL10" s="84"/>
      <c r="FJM10" s="84"/>
      <c r="FJN10" s="84"/>
      <c r="FJO10" s="84"/>
      <c r="FJP10" s="84"/>
      <c r="FJQ10" s="84"/>
      <c r="FJR10" s="84"/>
      <c r="FJS10" s="84"/>
      <c r="FJT10" s="84"/>
      <c r="FJU10" s="84"/>
      <c r="FJV10" s="84"/>
      <c r="FJW10" s="84"/>
      <c r="FJX10" s="84"/>
      <c r="FJY10" s="84"/>
      <c r="FJZ10" s="84"/>
      <c r="FKA10" s="84"/>
      <c r="FKB10" s="84"/>
      <c r="FKC10" s="84"/>
      <c r="FKD10" s="84"/>
      <c r="FKE10" s="84"/>
      <c r="FKF10" s="84"/>
      <c r="FKG10" s="84"/>
      <c r="FKH10" s="84"/>
      <c r="FKI10" s="84"/>
      <c r="FKJ10" s="84"/>
      <c r="FKK10" s="84"/>
      <c r="FKL10" s="84"/>
      <c r="FKM10" s="84"/>
      <c r="FKN10" s="84"/>
      <c r="FKO10" s="84"/>
      <c r="FKP10" s="84"/>
      <c r="FKQ10" s="84"/>
      <c r="FKR10" s="84"/>
      <c r="FKS10" s="84"/>
      <c r="FKT10" s="84"/>
      <c r="FKU10" s="84"/>
      <c r="FKV10" s="84"/>
      <c r="FKW10" s="84"/>
      <c r="FKX10" s="84"/>
      <c r="FKY10" s="84"/>
      <c r="FKZ10" s="84"/>
      <c r="FLA10" s="84"/>
      <c r="FLB10" s="84"/>
      <c r="FLC10" s="84"/>
      <c r="FLD10" s="84"/>
      <c r="FLE10" s="84"/>
      <c r="FLF10" s="84"/>
      <c r="FLG10" s="84"/>
      <c r="FLH10" s="84"/>
      <c r="FLI10" s="84"/>
      <c r="FLJ10" s="84"/>
      <c r="FLK10" s="84"/>
      <c r="FLL10" s="84"/>
      <c r="FLM10" s="84"/>
      <c r="FLN10" s="84"/>
      <c r="FLO10" s="84"/>
      <c r="FLP10" s="84"/>
      <c r="FLQ10" s="84"/>
      <c r="FLR10" s="84"/>
      <c r="FLS10" s="84"/>
      <c r="FLT10" s="84"/>
      <c r="FLU10" s="84"/>
      <c r="FLV10" s="84"/>
      <c r="FLW10" s="84"/>
      <c r="FLX10" s="84"/>
      <c r="FLY10" s="84"/>
      <c r="FLZ10" s="84"/>
      <c r="FMA10" s="84"/>
      <c r="FMB10" s="84"/>
      <c r="FMC10" s="84"/>
      <c r="FMD10" s="84"/>
      <c r="FME10" s="84"/>
      <c r="FMF10" s="84"/>
      <c r="FMG10" s="84"/>
      <c r="FMH10" s="84"/>
      <c r="FMI10" s="84"/>
      <c r="FMJ10" s="84"/>
      <c r="FMK10" s="84"/>
      <c r="FML10" s="84"/>
      <c r="FMM10" s="84"/>
      <c r="FMN10" s="84"/>
      <c r="FMO10" s="84"/>
      <c r="FMP10" s="84"/>
      <c r="FMQ10" s="84"/>
      <c r="FMR10" s="84"/>
      <c r="FMS10" s="84"/>
      <c r="FMT10" s="84"/>
      <c r="FMU10" s="84"/>
      <c r="FMV10" s="84"/>
      <c r="FMW10" s="84"/>
      <c r="FMX10" s="84"/>
      <c r="FMY10" s="84"/>
      <c r="FMZ10" s="84"/>
      <c r="FNA10" s="84"/>
      <c r="FNB10" s="84"/>
      <c r="FNC10" s="84"/>
      <c r="FND10" s="84"/>
      <c r="FNE10" s="84"/>
      <c r="FNF10" s="84"/>
      <c r="FNG10" s="84"/>
      <c r="FNH10" s="84"/>
      <c r="FNI10" s="84"/>
      <c r="FNJ10" s="84"/>
      <c r="FNK10" s="84"/>
      <c r="FNL10" s="84"/>
      <c r="FNM10" s="84"/>
      <c r="FNN10" s="84"/>
      <c r="FNO10" s="84"/>
      <c r="FNP10" s="84"/>
      <c r="FNQ10" s="84"/>
      <c r="FNR10" s="84"/>
      <c r="FNS10" s="84"/>
      <c r="FNT10" s="84"/>
      <c r="FNU10" s="84"/>
      <c r="FNV10" s="84"/>
      <c r="FNW10" s="84"/>
      <c r="FNX10" s="84"/>
      <c r="FNY10" s="84"/>
      <c r="FNZ10" s="84"/>
      <c r="FOA10" s="84"/>
      <c r="FOB10" s="84"/>
      <c r="FOC10" s="84"/>
      <c r="FOD10" s="84"/>
      <c r="FOE10" s="84"/>
      <c r="FOF10" s="84"/>
      <c r="FOG10" s="84"/>
      <c r="FOH10" s="84"/>
      <c r="FOI10" s="84"/>
      <c r="FOJ10" s="84"/>
      <c r="FOK10" s="84"/>
      <c r="FOL10" s="84"/>
      <c r="FOM10" s="84"/>
      <c r="FON10" s="84"/>
      <c r="FOO10" s="84"/>
      <c r="FOP10" s="84"/>
      <c r="FOQ10" s="84"/>
      <c r="FOR10" s="84"/>
      <c r="FOS10" s="84"/>
      <c r="FOT10" s="84"/>
      <c r="FOU10" s="84"/>
      <c r="FOV10" s="84"/>
      <c r="FOW10" s="84"/>
      <c r="FOX10" s="84"/>
      <c r="FOY10" s="84"/>
      <c r="FOZ10" s="84"/>
      <c r="FPA10" s="84"/>
      <c r="FPB10" s="84"/>
      <c r="FPC10" s="84"/>
      <c r="FPD10" s="84"/>
      <c r="FPE10" s="84"/>
      <c r="FPF10" s="84"/>
      <c r="FPG10" s="84"/>
      <c r="FPH10" s="84"/>
      <c r="FPI10" s="84"/>
      <c r="FPJ10" s="84"/>
      <c r="FPK10" s="84"/>
      <c r="FPL10" s="84"/>
      <c r="FPM10" s="84"/>
      <c r="FPN10" s="84"/>
      <c r="FPO10" s="84"/>
      <c r="FPP10" s="84"/>
      <c r="FPQ10" s="84"/>
      <c r="FPR10" s="84"/>
      <c r="FPS10" s="84"/>
      <c r="FPT10" s="84"/>
      <c r="FPU10" s="84"/>
      <c r="FPV10" s="84"/>
      <c r="FPW10" s="84"/>
      <c r="FPX10" s="84"/>
      <c r="FPY10" s="84"/>
      <c r="FPZ10" s="84"/>
      <c r="FQA10" s="84"/>
      <c r="FQB10" s="84"/>
      <c r="FQC10" s="84"/>
      <c r="FQD10" s="84"/>
      <c r="FQE10" s="84"/>
      <c r="FQF10" s="84"/>
      <c r="FQG10" s="84"/>
      <c r="FQH10" s="84"/>
      <c r="FQI10" s="84"/>
      <c r="FQJ10" s="84"/>
      <c r="FQK10" s="84"/>
      <c r="FQL10" s="84"/>
      <c r="FQM10" s="84"/>
      <c r="FQN10" s="84"/>
      <c r="FQO10" s="84"/>
      <c r="FQP10" s="84"/>
      <c r="FQQ10" s="84"/>
      <c r="FQR10" s="84"/>
      <c r="FQS10" s="84"/>
      <c r="FQT10" s="84"/>
      <c r="FQU10" s="84"/>
      <c r="FQV10" s="84"/>
      <c r="FQW10" s="84"/>
      <c r="FQX10" s="84"/>
      <c r="FQY10" s="84"/>
      <c r="FQZ10" s="84"/>
      <c r="FRA10" s="84"/>
      <c r="FRB10" s="84"/>
      <c r="FRC10" s="84"/>
      <c r="FRD10" s="84"/>
      <c r="FRE10" s="84"/>
      <c r="FRF10" s="84"/>
      <c r="FRG10" s="84"/>
      <c r="FRH10" s="84"/>
      <c r="FRI10" s="84"/>
      <c r="FRJ10" s="84"/>
      <c r="FRK10" s="84"/>
      <c r="FRL10" s="84"/>
      <c r="FRM10" s="84"/>
      <c r="FRN10" s="84"/>
      <c r="FRO10" s="84"/>
      <c r="FRP10" s="84"/>
      <c r="FRQ10" s="84"/>
      <c r="FRR10" s="84"/>
      <c r="FRS10" s="84"/>
      <c r="FRT10" s="84"/>
      <c r="FRU10" s="84"/>
      <c r="FRV10" s="84"/>
      <c r="FRW10" s="84"/>
      <c r="FRX10" s="84"/>
      <c r="FRY10" s="84"/>
      <c r="FRZ10" s="84"/>
      <c r="FSA10" s="84"/>
      <c r="FSB10" s="84"/>
      <c r="FSC10" s="84"/>
      <c r="FSD10" s="84"/>
      <c r="FSE10" s="84"/>
      <c r="FSF10" s="84"/>
      <c r="FSG10" s="84"/>
      <c r="FSH10" s="84"/>
      <c r="FSI10" s="84"/>
      <c r="FSJ10" s="84"/>
      <c r="FSK10" s="84"/>
      <c r="FSL10" s="84"/>
      <c r="FSM10" s="84"/>
      <c r="FSN10" s="84"/>
      <c r="FSO10" s="84"/>
      <c r="FSP10" s="84"/>
      <c r="FSQ10" s="84"/>
      <c r="FSR10" s="84"/>
      <c r="FSS10" s="84"/>
      <c r="FST10" s="84"/>
      <c r="FSU10" s="84"/>
      <c r="FSV10" s="84"/>
      <c r="FSW10" s="84"/>
      <c r="FSX10" s="84"/>
      <c r="FSY10" s="84"/>
      <c r="FSZ10" s="84"/>
      <c r="FTA10" s="84"/>
      <c r="FTB10" s="84"/>
      <c r="FTC10" s="84"/>
      <c r="FTD10" s="84"/>
      <c r="FTE10" s="84"/>
      <c r="FTF10" s="84"/>
      <c r="FTG10" s="84"/>
      <c r="FTH10" s="84"/>
      <c r="FTI10" s="84"/>
      <c r="FTJ10" s="84"/>
      <c r="FTK10" s="84"/>
      <c r="FTL10" s="84"/>
      <c r="FTM10" s="84"/>
      <c r="FTN10" s="84"/>
      <c r="FTO10" s="84"/>
      <c r="FTP10" s="84"/>
      <c r="FTQ10" s="84"/>
      <c r="FTR10" s="84"/>
      <c r="FTS10" s="84"/>
      <c r="FTT10" s="84"/>
      <c r="FTU10" s="84"/>
      <c r="FTV10" s="84"/>
      <c r="FTW10" s="84"/>
      <c r="FTX10" s="84"/>
      <c r="FTY10" s="84"/>
      <c r="FTZ10" s="84"/>
      <c r="FUA10" s="84"/>
      <c r="FUB10" s="84"/>
      <c r="FUC10" s="84"/>
      <c r="FUD10" s="84"/>
      <c r="FUE10" s="84"/>
      <c r="FUF10" s="84"/>
      <c r="FUG10" s="84"/>
      <c r="FUH10" s="84"/>
      <c r="FUI10" s="84"/>
      <c r="FUJ10" s="84"/>
      <c r="FUK10" s="84"/>
      <c r="FUL10" s="84"/>
      <c r="FUM10" s="84"/>
      <c r="FUN10" s="84"/>
      <c r="FUO10" s="84"/>
      <c r="FUP10" s="84"/>
      <c r="FUQ10" s="84"/>
      <c r="FUR10" s="84"/>
      <c r="FUS10" s="84"/>
      <c r="FUT10" s="84"/>
      <c r="FUU10" s="84"/>
      <c r="FUV10" s="84"/>
      <c r="FUW10" s="84"/>
      <c r="FUX10" s="84"/>
      <c r="FUY10" s="84"/>
      <c r="FUZ10" s="84"/>
      <c r="FVA10" s="84"/>
      <c r="FVB10" s="84"/>
      <c r="FVC10" s="84"/>
      <c r="FVD10" s="84"/>
      <c r="FVE10" s="84"/>
      <c r="FVF10" s="84"/>
      <c r="FVG10" s="84"/>
      <c r="FVH10" s="84"/>
      <c r="FVI10" s="84"/>
      <c r="FVJ10" s="84"/>
      <c r="FVK10" s="84"/>
      <c r="FVL10" s="84"/>
      <c r="FVM10" s="84"/>
      <c r="FVN10" s="84"/>
      <c r="FVO10" s="84"/>
      <c r="FVP10" s="84"/>
      <c r="FVQ10" s="84"/>
      <c r="FVR10" s="84"/>
      <c r="FVS10" s="84"/>
      <c r="FVT10" s="84"/>
      <c r="FVU10" s="84"/>
      <c r="FVV10" s="84"/>
      <c r="FVW10" s="84"/>
      <c r="FVX10" s="84"/>
      <c r="FVY10" s="84"/>
      <c r="FVZ10" s="84"/>
      <c r="FWA10" s="84"/>
      <c r="FWB10" s="84"/>
      <c r="FWC10" s="84"/>
      <c r="FWD10" s="84"/>
      <c r="FWE10" s="84"/>
      <c r="FWF10" s="84"/>
      <c r="FWG10" s="84"/>
      <c r="FWH10" s="84"/>
      <c r="FWI10" s="84"/>
      <c r="FWJ10" s="84"/>
      <c r="FWK10" s="84"/>
      <c r="FWL10" s="84"/>
      <c r="FWM10" s="84"/>
      <c r="FWN10" s="84"/>
      <c r="FWO10" s="84"/>
      <c r="FWP10" s="84"/>
      <c r="FWQ10" s="84"/>
      <c r="FWR10" s="84"/>
      <c r="FWS10" s="84"/>
      <c r="FWT10" s="84"/>
      <c r="FWU10" s="84"/>
      <c r="FWV10" s="84"/>
      <c r="FWW10" s="84"/>
      <c r="FWX10" s="84"/>
      <c r="FWY10" s="84"/>
      <c r="FWZ10" s="84"/>
      <c r="FXA10" s="84"/>
      <c r="FXB10" s="84"/>
      <c r="FXC10" s="84"/>
      <c r="FXD10" s="84"/>
      <c r="FXE10" s="84"/>
      <c r="FXF10" s="84"/>
      <c r="FXG10" s="84"/>
      <c r="FXH10" s="84"/>
      <c r="FXI10" s="84"/>
      <c r="FXJ10" s="84"/>
      <c r="FXK10" s="84"/>
      <c r="FXL10" s="84"/>
      <c r="FXM10" s="84"/>
      <c r="FXN10" s="84"/>
      <c r="FXO10" s="84"/>
      <c r="FXP10" s="84"/>
      <c r="FXQ10" s="84"/>
      <c r="FXR10" s="84"/>
      <c r="FXS10" s="84"/>
      <c r="FXT10" s="84"/>
      <c r="FXU10" s="84"/>
      <c r="FXV10" s="84"/>
      <c r="FXW10" s="84"/>
      <c r="FXX10" s="84"/>
      <c r="FXY10" s="84"/>
      <c r="FXZ10" s="84"/>
      <c r="FYA10" s="84"/>
      <c r="FYB10" s="84"/>
      <c r="FYC10" s="84"/>
      <c r="FYD10" s="84"/>
      <c r="FYE10" s="84"/>
      <c r="FYF10" s="84"/>
      <c r="FYG10" s="84"/>
      <c r="FYH10" s="84"/>
      <c r="FYI10" s="84"/>
      <c r="FYJ10" s="84"/>
      <c r="FYK10" s="84"/>
      <c r="FYL10" s="84"/>
      <c r="FYM10" s="84"/>
      <c r="FYN10" s="84"/>
      <c r="FYO10" s="84"/>
      <c r="FYP10" s="84"/>
      <c r="FYQ10" s="84"/>
      <c r="FYR10" s="84"/>
      <c r="FYS10" s="84"/>
      <c r="FYT10" s="84"/>
      <c r="FYU10" s="84"/>
      <c r="FYV10" s="84"/>
      <c r="FYW10" s="84"/>
      <c r="FYX10" s="84"/>
      <c r="FYY10" s="84"/>
      <c r="FYZ10" s="84"/>
      <c r="FZA10" s="84"/>
      <c r="FZB10" s="84"/>
      <c r="FZC10" s="84"/>
      <c r="FZD10" s="84"/>
      <c r="FZE10" s="84"/>
      <c r="FZF10" s="84"/>
      <c r="FZG10" s="84"/>
      <c r="FZH10" s="84"/>
      <c r="FZI10" s="84"/>
      <c r="FZJ10" s="84"/>
      <c r="FZK10" s="84"/>
      <c r="FZL10" s="84"/>
      <c r="FZM10" s="84"/>
      <c r="FZN10" s="84"/>
      <c r="FZO10" s="84"/>
      <c r="FZP10" s="84"/>
      <c r="FZQ10" s="84"/>
      <c r="FZR10" s="84"/>
      <c r="FZS10" s="84"/>
      <c r="FZT10" s="84"/>
      <c r="FZU10" s="84"/>
      <c r="FZV10" s="84"/>
      <c r="FZW10" s="84"/>
      <c r="FZX10" s="84"/>
      <c r="FZY10" s="84"/>
      <c r="FZZ10" s="84"/>
      <c r="GAA10" s="84"/>
      <c r="GAB10" s="84"/>
      <c r="GAC10" s="84"/>
      <c r="GAD10" s="84"/>
      <c r="GAE10" s="84"/>
      <c r="GAF10" s="84"/>
      <c r="GAG10" s="84"/>
      <c r="GAH10" s="84"/>
      <c r="GAI10" s="84"/>
      <c r="GAJ10" s="84"/>
      <c r="GAK10" s="84"/>
      <c r="GAL10" s="84"/>
      <c r="GAM10" s="84"/>
      <c r="GAN10" s="84"/>
      <c r="GAO10" s="84"/>
      <c r="GAP10" s="84"/>
      <c r="GAQ10" s="84"/>
      <c r="GAR10" s="84"/>
      <c r="GAS10" s="84"/>
      <c r="GAT10" s="84"/>
      <c r="GAU10" s="84"/>
      <c r="GAV10" s="84"/>
      <c r="GAW10" s="84"/>
      <c r="GAX10" s="84"/>
      <c r="GAY10" s="84"/>
      <c r="GAZ10" s="84"/>
      <c r="GBA10" s="84"/>
      <c r="GBB10" s="84"/>
      <c r="GBC10" s="84"/>
      <c r="GBD10" s="84"/>
      <c r="GBE10" s="84"/>
      <c r="GBF10" s="84"/>
      <c r="GBG10" s="84"/>
      <c r="GBH10" s="84"/>
      <c r="GBI10" s="84"/>
      <c r="GBJ10" s="84"/>
      <c r="GBK10" s="84"/>
      <c r="GBL10" s="84"/>
      <c r="GBM10" s="84"/>
      <c r="GBN10" s="84"/>
      <c r="GBO10" s="84"/>
      <c r="GBP10" s="84"/>
      <c r="GBQ10" s="84"/>
      <c r="GBR10" s="84"/>
      <c r="GBS10" s="84"/>
      <c r="GBT10" s="84"/>
      <c r="GBU10" s="84"/>
      <c r="GBV10" s="84"/>
      <c r="GBW10" s="84"/>
      <c r="GBX10" s="84"/>
      <c r="GBY10" s="84"/>
      <c r="GBZ10" s="84"/>
      <c r="GCA10" s="84"/>
      <c r="GCB10" s="84"/>
      <c r="GCC10" s="84"/>
      <c r="GCD10" s="84"/>
      <c r="GCE10" s="84"/>
      <c r="GCF10" s="84"/>
      <c r="GCG10" s="84"/>
      <c r="GCH10" s="84"/>
      <c r="GCI10" s="84"/>
      <c r="GCJ10" s="84"/>
      <c r="GCK10" s="84"/>
      <c r="GCL10" s="84"/>
      <c r="GCM10" s="84"/>
      <c r="GCN10" s="84"/>
      <c r="GCO10" s="84"/>
      <c r="GCP10" s="84"/>
      <c r="GCQ10" s="84"/>
      <c r="GCR10" s="84"/>
      <c r="GCS10" s="84"/>
      <c r="GCT10" s="84"/>
      <c r="GCU10" s="84"/>
      <c r="GCV10" s="84"/>
      <c r="GCW10" s="84"/>
      <c r="GCX10" s="84"/>
      <c r="GCY10" s="84"/>
      <c r="GCZ10" s="84"/>
      <c r="GDA10" s="84"/>
      <c r="GDB10" s="84"/>
      <c r="GDC10" s="84"/>
      <c r="GDD10" s="84"/>
      <c r="GDE10" s="84"/>
      <c r="GDF10" s="84"/>
      <c r="GDG10" s="84"/>
      <c r="GDH10" s="84"/>
      <c r="GDI10" s="84"/>
      <c r="GDJ10" s="84"/>
      <c r="GDK10" s="84"/>
      <c r="GDL10" s="84"/>
      <c r="GDM10" s="84"/>
      <c r="GDN10" s="84"/>
      <c r="GDO10" s="84"/>
      <c r="GDP10" s="84"/>
      <c r="GDQ10" s="84"/>
      <c r="GDR10" s="84"/>
      <c r="GDS10" s="84"/>
      <c r="GDT10" s="84"/>
      <c r="GDU10" s="84"/>
      <c r="GDV10" s="84"/>
      <c r="GDW10" s="84"/>
      <c r="GDX10" s="84"/>
      <c r="GDY10" s="84"/>
      <c r="GDZ10" s="84"/>
      <c r="GEA10" s="84"/>
      <c r="GEB10" s="84"/>
      <c r="GEC10" s="84"/>
      <c r="GED10" s="84"/>
      <c r="GEE10" s="84"/>
      <c r="GEF10" s="84"/>
      <c r="GEG10" s="84"/>
      <c r="GEH10" s="84"/>
      <c r="GEI10" s="84"/>
      <c r="GEJ10" s="84"/>
      <c r="GEK10" s="84"/>
      <c r="GEL10" s="84"/>
      <c r="GEM10" s="84"/>
      <c r="GEN10" s="84"/>
      <c r="GEO10" s="84"/>
      <c r="GEP10" s="84"/>
      <c r="GEQ10" s="84"/>
      <c r="GER10" s="84"/>
      <c r="GES10" s="84"/>
      <c r="GET10" s="84"/>
      <c r="GEU10" s="84"/>
      <c r="GEV10" s="84"/>
      <c r="GEW10" s="84"/>
      <c r="GEX10" s="84"/>
      <c r="GEY10" s="84"/>
      <c r="GEZ10" s="84"/>
      <c r="GFA10" s="84"/>
      <c r="GFB10" s="84"/>
      <c r="GFC10" s="84"/>
      <c r="GFD10" s="84"/>
      <c r="GFE10" s="84"/>
      <c r="GFF10" s="84"/>
      <c r="GFG10" s="84"/>
      <c r="GFH10" s="84"/>
      <c r="GFI10" s="84"/>
      <c r="GFJ10" s="84"/>
      <c r="GFK10" s="84"/>
      <c r="GFL10" s="84"/>
      <c r="GFM10" s="84"/>
      <c r="GFN10" s="84"/>
      <c r="GFO10" s="84"/>
      <c r="GFP10" s="84"/>
      <c r="GFQ10" s="84"/>
      <c r="GFR10" s="84"/>
      <c r="GFS10" s="84"/>
      <c r="GFT10" s="84"/>
      <c r="GFU10" s="84"/>
      <c r="GFV10" s="84"/>
      <c r="GFW10" s="84"/>
      <c r="GFX10" s="84"/>
      <c r="GFY10" s="84"/>
      <c r="GFZ10" s="84"/>
      <c r="GGA10" s="84"/>
      <c r="GGB10" s="84"/>
      <c r="GGC10" s="84"/>
      <c r="GGD10" s="84"/>
      <c r="GGE10" s="84"/>
      <c r="GGF10" s="84"/>
      <c r="GGG10" s="84"/>
      <c r="GGH10" s="84"/>
      <c r="GGI10" s="84"/>
      <c r="GGJ10" s="84"/>
      <c r="GGK10" s="84"/>
      <c r="GGL10" s="84"/>
      <c r="GGM10" s="84"/>
      <c r="GGN10" s="84"/>
      <c r="GGO10" s="84"/>
      <c r="GGP10" s="84"/>
      <c r="GGQ10" s="84"/>
      <c r="GGR10" s="84"/>
      <c r="GGS10" s="84"/>
      <c r="GGT10" s="84"/>
      <c r="GGU10" s="84"/>
      <c r="GGV10" s="84"/>
      <c r="GGW10" s="84"/>
      <c r="GGX10" s="84"/>
      <c r="GGY10" s="84"/>
      <c r="GGZ10" s="84"/>
      <c r="GHA10" s="84"/>
      <c r="GHB10" s="84"/>
      <c r="GHC10" s="84"/>
      <c r="GHD10" s="84"/>
      <c r="GHE10" s="84"/>
      <c r="GHF10" s="84"/>
      <c r="GHG10" s="84"/>
      <c r="GHH10" s="84"/>
      <c r="GHI10" s="84"/>
      <c r="GHJ10" s="84"/>
      <c r="GHK10" s="84"/>
      <c r="GHL10" s="84"/>
      <c r="GHM10" s="84"/>
      <c r="GHN10" s="84"/>
      <c r="GHO10" s="84"/>
      <c r="GHP10" s="84"/>
      <c r="GHQ10" s="84"/>
      <c r="GHR10" s="84"/>
      <c r="GHS10" s="84"/>
      <c r="GHT10" s="84"/>
      <c r="GHU10" s="84"/>
      <c r="GHV10" s="84"/>
      <c r="GHW10" s="84"/>
      <c r="GHX10" s="84"/>
      <c r="GHY10" s="84"/>
      <c r="GHZ10" s="84"/>
      <c r="GIA10" s="84"/>
      <c r="GIB10" s="84"/>
      <c r="GIC10" s="84"/>
      <c r="GID10" s="84"/>
      <c r="GIE10" s="84"/>
      <c r="GIF10" s="84"/>
      <c r="GIG10" s="84"/>
      <c r="GIH10" s="84"/>
      <c r="GII10" s="84"/>
      <c r="GIJ10" s="84"/>
      <c r="GIK10" s="84"/>
      <c r="GIL10" s="84"/>
      <c r="GIM10" s="84"/>
      <c r="GIN10" s="84"/>
      <c r="GIO10" s="84"/>
      <c r="GIP10" s="84"/>
      <c r="GIQ10" s="84"/>
      <c r="GIR10" s="84"/>
      <c r="GIS10" s="84"/>
      <c r="GIT10" s="84"/>
      <c r="GIU10" s="84"/>
      <c r="GIV10" s="84"/>
      <c r="GIW10" s="84"/>
      <c r="GIX10" s="84"/>
      <c r="GIY10" s="84"/>
      <c r="GIZ10" s="84"/>
      <c r="GJA10" s="84"/>
      <c r="GJB10" s="84"/>
      <c r="GJC10" s="84"/>
      <c r="GJD10" s="84"/>
      <c r="GJE10" s="84"/>
      <c r="GJF10" s="84"/>
      <c r="GJG10" s="84"/>
      <c r="GJH10" s="84"/>
      <c r="GJI10" s="84"/>
      <c r="GJJ10" s="84"/>
      <c r="GJK10" s="84"/>
      <c r="GJL10" s="84"/>
      <c r="GJM10" s="84"/>
      <c r="GJN10" s="84"/>
      <c r="GJO10" s="84"/>
      <c r="GJP10" s="84"/>
      <c r="GJQ10" s="84"/>
      <c r="GJR10" s="84"/>
      <c r="GJS10" s="84"/>
      <c r="GJT10" s="84"/>
      <c r="GJU10" s="84"/>
      <c r="GJV10" s="84"/>
      <c r="GJW10" s="84"/>
      <c r="GJX10" s="84"/>
      <c r="GJY10" s="84"/>
      <c r="GJZ10" s="84"/>
      <c r="GKA10" s="84"/>
      <c r="GKB10" s="84"/>
      <c r="GKC10" s="84"/>
      <c r="GKD10" s="84"/>
      <c r="GKE10" s="84"/>
      <c r="GKF10" s="84"/>
      <c r="GKG10" s="84"/>
      <c r="GKH10" s="84"/>
      <c r="GKI10" s="84"/>
      <c r="GKJ10" s="84"/>
      <c r="GKK10" s="84"/>
      <c r="GKL10" s="84"/>
      <c r="GKM10" s="84"/>
      <c r="GKN10" s="84"/>
      <c r="GKO10" s="84"/>
      <c r="GKP10" s="84"/>
      <c r="GKQ10" s="84"/>
      <c r="GKR10" s="84"/>
      <c r="GKS10" s="84"/>
      <c r="GKT10" s="84"/>
      <c r="GKU10" s="84"/>
      <c r="GKV10" s="84"/>
      <c r="GKW10" s="84"/>
      <c r="GKX10" s="84"/>
      <c r="GKY10" s="84"/>
      <c r="GKZ10" s="84"/>
      <c r="GLA10" s="84"/>
      <c r="GLB10" s="84"/>
      <c r="GLC10" s="84"/>
      <c r="GLD10" s="84"/>
      <c r="GLE10" s="84"/>
      <c r="GLF10" s="84"/>
      <c r="GLG10" s="84"/>
      <c r="GLH10" s="84"/>
      <c r="GLI10" s="84"/>
      <c r="GLJ10" s="84"/>
      <c r="GLK10" s="84"/>
      <c r="GLL10" s="84"/>
      <c r="GLM10" s="84"/>
      <c r="GLN10" s="84"/>
      <c r="GLO10" s="84"/>
      <c r="GLP10" s="84"/>
      <c r="GLQ10" s="84"/>
      <c r="GLR10" s="84"/>
      <c r="GLS10" s="84"/>
      <c r="GLT10" s="84"/>
      <c r="GLU10" s="84"/>
      <c r="GLV10" s="84"/>
      <c r="GLW10" s="84"/>
      <c r="GLX10" s="84"/>
      <c r="GLY10" s="84"/>
      <c r="GLZ10" s="84"/>
      <c r="GMA10" s="84"/>
      <c r="GMB10" s="84"/>
      <c r="GMC10" s="84"/>
      <c r="GMD10" s="84"/>
      <c r="GME10" s="84"/>
      <c r="GMF10" s="84"/>
      <c r="GMG10" s="84"/>
      <c r="GMH10" s="84"/>
      <c r="GMI10" s="84"/>
      <c r="GMJ10" s="84"/>
      <c r="GMK10" s="84"/>
      <c r="GML10" s="84"/>
      <c r="GMM10" s="84"/>
      <c r="GMN10" s="84"/>
      <c r="GMO10" s="84"/>
      <c r="GMP10" s="84"/>
      <c r="GMQ10" s="84"/>
      <c r="GMR10" s="84"/>
      <c r="GMS10" s="84"/>
      <c r="GMT10" s="84"/>
      <c r="GMU10" s="84"/>
      <c r="GMV10" s="84"/>
      <c r="GMW10" s="84"/>
      <c r="GMX10" s="84"/>
      <c r="GMY10" s="84"/>
      <c r="GMZ10" s="84"/>
      <c r="GNA10" s="84"/>
      <c r="GNB10" s="84"/>
      <c r="GNC10" s="84"/>
      <c r="GND10" s="84"/>
      <c r="GNE10" s="84"/>
      <c r="GNF10" s="84"/>
      <c r="GNG10" s="84"/>
      <c r="GNH10" s="84"/>
      <c r="GNI10" s="84"/>
      <c r="GNJ10" s="84"/>
      <c r="GNK10" s="84"/>
      <c r="GNL10" s="84"/>
      <c r="GNM10" s="84"/>
      <c r="GNN10" s="84"/>
      <c r="GNO10" s="84"/>
      <c r="GNP10" s="84"/>
      <c r="GNQ10" s="84"/>
      <c r="GNR10" s="84"/>
      <c r="GNS10" s="84"/>
      <c r="GNT10" s="84"/>
      <c r="GNU10" s="84"/>
      <c r="GNV10" s="84"/>
      <c r="GNW10" s="84"/>
      <c r="GNX10" s="84"/>
      <c r="GNY10" s="84"/>
      <c r="GNZ10" s="84"/>
      <c r="GOA10" s="84"/>
      <c r="GOB10" s="84"/>
      <c r="GOC10" s="84"/>
      <c r="GOD10" s="84"/>
      <c r="GOE10" s="84"/>
      <c r="GOF10" s="84"/>
      <c r="GOG10" s="84"/>
      <c r="GOH10" s="84"/>
      <c r="GOI10" s="84"/>
      <c r="GOJ10" s="84"/>
      <c r="GOK10" s="84"/>
      <c r="GOL10" s="84"/>
      <c r="GOM10" s="84"/>
      <c r="GON10" s="84"/>
      <c r="GOO10" s="84"/>
      <c r="GOP10" s="84"/>
      <c r="GOQ10" s="84"/>
      <c r="GOR10" s="84"/>
      <c r="GOS10" s="84"/>
      <c r="GOT10" s="84"/>
      <c r="GOU10" s="84"/>
      <c r="GOV10" s="84"/>
      <c r="GOW10" s="84"/>
      <c r="GOX10" s="84"/>
      <c r="GOY10" s="84"/>
      <c r="GOZ10" s="84"/>
      <c r="GPA10" s="84"/>
      <c r="GPB10" s="84"/>
      <c r="GPC10" s="84"/>
      <c r="GPD10" s="84"/>
      <c r="GPE10" s="84"/>
      <c r="GPF10" s="84"/>
      <c r="GPG10" s="84"/>
      <c r="GPH10" s="84"/>
      <c r="GPI10" s="84"/>
      <c r="GPJ10" s="84"/>
      <c r="GPK10" s="84"/>
      <c r="GPL10" s="84"/>
      <c r="GPM10" s="84"/>
      <c r="GPN10" s="84"/>
      <c r="GPO10" s="84"/>
      <c r="GPP10" s="84"/>
      <c r="GPQ10" s="84"/>
      <c r="GPR10" s="84"/>
      <c r="GPS10" s="84"/>
      <c r="GPT10" s="84"/>
      <c r="GPU10" s="84"/>
      <c r="GPV10" s="84"/>
      <c r="GPW10" s="84"/>
      <c r="GPX10" s="84"/>
      <c r="GPY10" s="84"/>
      <c r="GPZ10" s="84"/>
      <c r="GQA10" s="84"/>
      <c r="GQB10" s="84"/>
      <c r="GQC10" s="84"/>
      <c r="GQD10" s="84"/>
      <c r="GQE10" s="84"/>
      <c r="GQF10" s="84"/>
      <c r="GQG10" s="84"/>
      <c r="GQH10" s="84"/>
      <c r="GQI10" s="84"/>
      <c r="GQJ10" s="84"/>
      <c r="GQK10" s="84"/>
      <c r="GQL10" s="84"/>
      <c r="GQM10" s="84"/>
      <c r="GQN10" s="84"/>
      <c r="GQO10" s="84"/>
      <c r="GQP10" s="84"/>
      <c r="GQQ10" s="84"/>
      <c r="GQR10" s="84"/>
      <c r="GQS10" s="84"/>
      <c r="GQT10" s="84"/>
      <c r="GQU10" s="84"/>
      <c r="GQV10" s="84"/>
      <c r="GQW10" s="84"/>
      <c r="GQX10" s="84"/>
      <c r="GQY10" s="84"/>
      <c r="GQZ10" s="84"/>
      <c r="GRA10" s="84"/>
      <c r="GRB10" s="84"/>
      <c r="GRC10" s="84"/>
      <c r="GRD10" s="84"/>
      <c r="GRE10" s="84"/>
      <c r="GRF10" s="84"/>
      <c r="GRG10" s="84"/>
      <c r="GRH10" s="84"/>
      <c r="GRI10" s="84"/>
      <c r="GRJ10" s="84"/>
      <c r="GRK10" s="84"/>
      <c r="GRL10" s="84"/>
      <c r="GRM10" s="84"/>
      <c r="GRN10" s="84"/>
      <c r="GRO10" s="84"/>
      <c r="GRP10" s="84"/>
      <c r="GRQ10" s="84"/>
      <c r="GRR10" s="84"/>
      <c r="GRS10" s="84"/>
      <c r="GRT10" s="84"/>
      <c r="GRU10" s="84"/>
      <c r="GRV10" s="84"/>
      <c r="GRW10" s="84"/>
      <c r="GRX10" s="84"/>
      <c r="GRY10" s="84"/>
      <c r="GRZ10" s="84"/>
      <c r="GSA10" s="84"/>
      <c r="GSB10" s="84"/>
      <c r="GSC10" s="84"/>
      <c r="GSD10" s="84"/>
      <c r="GSE10" s="84"/>
      <c r="GSF10" s="84"/>
      <c r="GSG10" s="84"/>
      <c r="GSH10" s="84"/>
      <c r="GSI10" s="84"/>
      <c r="GSJ10" s="84"/>
      <c r="GSK10" s="84"/>
      <c r="GSL10" s="84"/>
      <c r="GSM10" s="84"/>
      <c r="GSN10" s="84"/>
      <c r="GSO10" s="84"/>
      <c r="GSP10" s="84"/>
      <c r="GSQ10" s="84"/>
      <c r="GSR10" s="84"/>
      <c r="GSS10" s="84"/>
      <c r="GST10" s="84"/>
      <c r="GSU10" s="84"/>
      <c r="GSV10" s="84"/>
      <c r="GSW10" s="84"/>
      <c r="GSX10" s="84"/>
      <c r="GSY10" s="84"/>
      <c r="GSZ10" s="84"/>
      <c r="GTA10" s="84"/>
      <c r="GTB10" s="84"/>
      <c r="GTC10" s="84"/>
      <c r="GTD10" s="84"/>
      <c r="GTE10" s="84"/>
      <c r="GTF10" s="84"/>
      <c r="GTG10" s="84"/>
      <c r="GTH10" s="84"/>
      <c r="GTI10" s="84"/>
      <c r="GTJ10" s="84"/>
      <c r="GTK10" s="84"/>
      <c r="GTL10" s="84"/>
      <c r="GTM10" s="84"/>
      <c r="GTN10" s="84"/>
      <c r="GTO10" s="84"/>
      <c r="GTP10" s="84"/>
      <c r="GTQ10" s="84"/>
      <c r="GTR10" s="84"/>
      <c r="GTS10" s="84"/>
      <c r="GTT10" s="84"/>
      <c r="GTU10" s="84"/>
      <c r="GTV10" s="84"/>
      <c r="GTW10" s="84"/>
      <c r="GTX10" s="84"/>
      <c r="GTY10" s="84"/>
      <c r="GTZ10" s="84"/>
      <c r="GUA10" s="84"/>
      <c r="GUB10" s="84"/>
      <c r="GUC10" s="84"/>
      <c r="GUD10" s="84"/>
      <c r="GUE10" s="84"/>
      <c r="GUF10" s="84"/>
      <c r="GUG10" s="84"/>
      <c r="GUH10" s="84"/>
      <c r="GUI10" s="84"/>
      <c r="GUJ10" s="84"/>
      <c r="GUK10" s="84"/>
      <c r="GUL10" s="84"/>
      <c r="GUM10" s="84"/>
      <c r="GUN10" s="84"/>
      <c r="GUO10" s="84"/>
      <c r="GUP10" s="84"/>
      <c r="GUQ10" s="84"/>
      <c r="GUR10" s="84"/>
      <c r="GUS10" s="84"/>
      <c r="GUT10" s="84"/>
      <c r="GUU10" s="84"/>
      <c r="GUV10" s="84"/>
      <c r="GUW10" s="84"/>
      <c r="GUX10" s="84"/>
      <c r="GUY10" s="84"/>
      <c r="GUZ10" s="84"/>
      <c r="GVA10" s="84"/>
      <c r="GVB10" s="84"/>
      <c r="GVC10" s="84"/>
      <c r="GVD10" s="84"/>
      <c r="GVE10" s="84"/>
      <c r="GVF10" s="84"/>
      <c r="GVG10" s="84"/>
      <c r="GVH10" s="84"/>
      <c r="GVI10" s="84"/>
      <c r="GVJ10" s="84"/>
      <c r="GVK10" s="84"/>
      <c r="GVL10" s="84"/>
      <c r="GVM10" s="84"/>
      <c r="GVN10" s="84"/>
      <c r="GVO10" s="84"/>
      <c r="GVP10" s="84"/>
      <c r="GVQ10" s="84"/>
      <c r="GVR10" s="84"/>
      <c r="GVS10" s="84"/>
      <c r="GVT10" s="84"/>
      <c r="GVU10" s="84"/>
      <c r="GVV10" s="84"/>
      <c r="GVW10" s="84"/>
      <c r="GVX10" s="84"/>
      <c r="GVY10" s="84"/>
      <c r="GVZ10" s="84"/>
      <c r="GWA10" s="84"/>
      <c r="GWB10" s="84"/>
      <c r="GWC10" s="84"/>
      <c r="GWD10" s="84"/>
      <c r="GWE10" s="84"/>
      <c r="GWF10" s="84"/>
      <c r="GWG10" s="84"/>
      <c r="GWH10" s="84"/>
      <c r="GWI10" s="84"/>
      <c r="GWJ10" s="84"/>
      <c r="GWK10" s="84"/>
      <c r="GWL10" s="84"/>
      <c r="GWM10" s="84"/>
      <c r="GWN10" s="84"/>
      <c r="GWO10" s="84"/>
      <c r="GWP10" s="84"/>
      <c r="GWQ10" s="84"/>
      <c r="GWR10" s="84"/>
      <c r="GWS10" s="84"/>
      <c r="GWT10" s="84"/>
      <c r="GWU10" s="84"/>
      <c r="GWV10" s="84"/>
      <c r="GWW10" s="84"/>
      <c r="GWX10" s="84"/>
      <c r="GWY10" s="84"/>
      <c r="GWZ10" s="84"/>
      <c r="GXA10" s="84"/>
      <c r="GXB10" s="84"/>
      <c r="GXC10" s="84"/>
      <c r="GXD10" s="84"/>
      <c r="GXE10" s="84"/>
      <c r="GXF10" s="84"/>
      <c r="GXG10" s="84"/>
      <c r="GXH10" s="84"/>
      <c r="GXI10" s="84"/>
      <c r="GXJ10" s="84"/>
      <c r="GXK10" s="84"/>
      <c r="GXL10" s="84"/>
      <c r="GXM10" s="84"/>
      <c r="GXN10" s="84"/>
      <c r="GXO10" s="84"/>
      <c r="GXP10" s="84"/>
      <c r="GXQ10" s="84"/>
      <c r="GXR10" s="84"/>
      <c r="GXS10" s="84"/>
      <c r="GXT10" s="84"/>
      <c r="GXU10" s="84"/>
      <c r="GXV10" s="84"/>
      <c r="GXW10" s="84"/>
      <c r="GXX10" s="84"/>
      <c r="GXY10" s="84"/>
      <c r="GXZ10" s="84"/>
      <c r="GYA10" s="84"/>
      <c r="GYB10" s="84"/>
      <c r="GYC10" s="84"/>
      <c r="GYD10" s="84"/>
      <c r="GYE10" s="84"/>
      <c r="GYF10" s="84"/>
      <c r="GYG10" s="84"/>
      <c r="GYH10" s="84"/>
      <c r="GYI10" s="84"/>
      <c r="GYJ10" s="84"/>
      <c r="GYK10" s="84"/>
      <c r="GYL10" s="84"/>
      <c r="GYM10" s="84"/>
      <c r="GYN10" s="84"/>
      <c r="GYO10" s="84"/>
      <c r="GYP10" s="84"/>
      <c r="GYQ10" s="84"/>
      <c r="GYR10" s="84"/>
      <c r="GYS10" s="84"/>
      <c r="GYT10" s="84"/>
      <c r="GYU10" s="84"/>
      <c r="GYV10" s="84"/>
      <c r="GYW10" s="84"/>
      <c r="GYX10" s="84"/>
      <c r="GYY10" s="84"/>
      <c r="GYZ10" s="84"/>
      <c r="GZA10" s="84"/>
      <c r="GZB10" s="84"/>
      <c r="GZC10" s="84"/>
      <c r="GZD10" s="84"/>
      <c r="GZE10" s="84"/>
      <c r="GZF10" s="84"/>
      <c r="GZG10" s="84"/>
      <c r="GZH10" s="84"/>
      <c r="GZI10" s="84"/>
      <c r="GZJ10" s="84"/>
      <c r="GZK10" s="84"/>
      <c r="GZL10" s="84"/>
      <c r="GZM10" s="84"/>
      <c r="GZN10" s="84"/>
      <c r="GZO10" s="84"/>
      <c r="GZP10" s="84"/>
      <c r="GZQ10" s="84"/>
      <c r="GZR10" s="84"/>
      <c r="GZS10" s="84"/>
      <c r="GZT10" s="84"/>
      <c r="GZU10" s="84"/>
      <c r="GZV10" s="84"/>
      <c r="GZW10" s="84"/>
      <c r="GZX10" s="84"/>
      <c r="GZY10" s="84"/>
      <c r="GZZ10" s="84"/>
      <c r="HAA10" s="84"/>
      <c r="HAB10" s="84"/>
      <c r="HAC10" s="84"/>
      <c r="HAD10" s="84"/>
      <c r="HAE10" s="84"/>
      <c r="HAF10" s="84"/>
      <c r="HAG10" s="84"/>
      <c r="HAH10" s="84"/>
      <c r="HAI10" s="84"/>
      <c r="HAJ10" s="84"/>
      <c r="HAK10" s="84"/>
      <c r="HAL10" s="84"/>
      <c r="HAM10" s="84"/>
      <c r="HAN10" s="84"/>
      <c r="HAO10" s="84"/>
      <c r="HAP10" s="84"/>
      <c r="HAQ10" s="84"/>
      <c r="HAR10" s="84"/>
      <c r="HAS10" s="84"/>
      <c r="HAT10" s="84"/>
      <c r="HAU10" s="84"/>
      <c r="HAV10" s="84"/>
      <c r="HAW10" s="84"/>
      <c r="HAX10" s="84"/>
      <c r="HAY10" s="84"/>
      <c r="HAZ10" s="84"/>
      <c r="HBA10" s="84"/>
      <c r="HBB10" s="84"/>
      <c r="HBC10" s="84"/>
      <c r="HBD10" s="84"/>
      <c r="HBE10" s="84"/>
      <c r="HBF10" s="84"/>
      <c r="HBG10" s="84"/>
      <c r="HBH10" s="84"/>
      <c r="HBI10" s="84"/>
      <c r="HBJ10" s="84"/>
      <c r="HBK10" s="84"/>
      <c r="HBL10" s="84"/>
      <c r="HBM10" s="84"/>
      <c r="HBN10" s="84"/>
      <c r="HBO10" s="84"/>
      <c r="HBP10" s="84"/>
      <c r="HBQ10" s="84"/>
      <c r="HBR10" s="84"/>
      <c r="HBS10" s="84"/>
      <c r="HBT10" s="84"/>
      <c r="HBU10" s="84"/>
      <c r="HBV10" s="84"/>
      <c r="HBW10" s="84"/>
      <c r="HBX10" s="84"/>
      <c r="HBY10" s="84"/>
      <c r="HBZ10" s="84"/>
      <c r="HCA10" s="84"/>
      <c r="HCB10" s="84"/>
      <c r="HCC10" s="84"/>
      <c r="HCD10" s="84"/>
      <c r="HCE10" s="84"/>
      <c r="HCF10" s="84"/>
      <c r="HCG10" s="84"/>
      <c r="HCH10" s="84"/>
      <c r="HCI10" s="84"/>
      <c r="HCJ10" s="84"/>
      <c r="HCK10" s="84"/>
      <c r="HCL10" s="84"/>
      <c r="HCM10" s="84"/>
      <c r="HCN10" s="84"/>
      <c r="HCO10" s="84"/>
      <c r="HCP10" s="84"/>
      <c r="HCQ10" s="84"/>
      <c r="HCR10" s="84"/>
      <c r="HCS10" s="84"/>
      <c r="HCT10" s="84"/>
      <c r="HCU10" s="84"/>
      <c r="HCV10" s="84"/>
      <c r="HCW10" s="84"/>
      <c r="HCX10" s="84"/>
      <c r="HCY10" s="84"/>
      <c r="HCZ10" s="84"/>
      <c r="HDA10" s="84"/>
      <c r="HDB10" s="84"/>
      <c r="HDC10" s="84"/>
      <c r="HDD10" s="84"/>
      <c r="HDE10" s="84"/>
      <c r="HDF10" s="84"/>
      <c r="HDG10" s="84"/>
      <c r="HDH10" s="84"/>
      <c r="HDI10" s="84"/>
      <c r="HDJ10" s="84"/>
      <c r="HDK10" s="84"/>
      <c r="HDL10" s="84"/>
      <c r="HDM10" s="84"/>
      <c r="HDN10" s="84"/>
      <c r="HDO10" s="84"/>
      <c r="HDP10" s="84"/>
      <c r="HDQ10" s="84"/>
      <c r="HDR10" s="84"/>
      <c r="HDS10" s="84"/>
      <c r="HDT10" s="84"/>
      <c r="HDU10" s="84"/>
      <c r="HDV10" s="84"/>
      <c r="HDW10" s="84"/>
      <c r="HDX10" s="84"/>
      <c r="HDY10" s="84"/>
      <c r="HDZ10" s="84"/>
      <c r="HEA10" s="84"/>
      <c r="HEB10" s="84"/>
      <c r="HEC10" s="84"/>
      <c r="HED10" s="84"/>
      <c r="HEE10" s="84"/>
      <c r="HEF10" s="84"/>
      <c r="HEG10" s="84"/>
      <c r="HEH10" s="84"/>
      <c r="HEI10" s="84"/>
      <c r="HEJ10" s="84"/>
      <c r="HEK10" s="84"/>
      <c r="HEL10" s="84"/>
      <c r="HEM10" s="84"/>
      <c r="HEN10" s="84"/>
      <c r="HEO10" s="84"/>
      <c r="HEP10" s="84"/>
      <c r="HEQ10" s="84"/>
      <c r="HER10" s="84"/>
      <c r="HES10" s="84"/>
      <c r="HET10" s="84"/>
      <c r="HEU10" s="84"/>
      <c r="HEV10" s="84"/>
      <c r="HEW10" s="84"/>
      <c r="HEX10" s="84"/>
      <c r="HEY10" s="84"/>
      <c r="HEZ10" s="84"/>
      <c r="HFA10" s="84"/>
      <c r="HFB10" s="84"/>
      <c r="HFC10" s="84"/>
      <c r="HFD10" s="84"/>
      <c r="HFE10" s="84"/>
      <c r="HFF10" s="84"/>
      <c r="HFG10" s="84"/>
      <c r="HFH10" s="84"/>
      <c r="HFI10" s="84"/>
      <c r="HFJ10" s="84"/>
      <c r="HFK10" s="84"/>
      <c r="HFL10" s="84"/>
      <c r="HFM10" s="84"/>
      <c r="HFN10" s="84"/>
      <c r="HFO10" s="84"/>
      <c r="HFP10" s="84"/>
      <c r="HFQ10" s="84"/>
      <c r="HFR10" s="84"/>
      <c r="HFS10" s="84"/>
      <c r="HFT10" s="84"/>
      <c r="HFU10" s="84"/>
      <c r="HFV10" s="84"/>
      <c r="HFW10" s="84"/>
      <c r="HFX10" s="84"/>
      <c r="HFY10" s="84"/>
      <c r="HFZ10" s="84"/>
      <c r="HGA10" s="84"/>
      <c r="HGB10" s="84"/>
      <c r="HGC10" s="84"/>
      <c r="HGD10" s="84"/>
      <c r="HGE10" s="84"/>
      <c r="HGF10" s="84"/>
      <c r="HGG10" s="84"/>
      <c r="HGH10" s="84"/>
      <c r="HGI10" s="84"/>
      <c r="HGJ10" s="84"/>
      <c r="HGK10" s="84"/>
      <c r="HGL10" s="84"/>
      <c r="HGM10" s="84"/>
      <c r="HGN10" s="84"/>
      <c r="HGO10" s="84"/>
      <c r="HGP10" s="84"/>
      <c r="HGQ10" s="84"/>
      <c r="HGR10" s="84"/>
      <c r="HGS10" s="84"/>
      <c r="HGT10" s="84"/>
      <c r="HGU10" s="84"/>
      <c r="HGV10" s="84"/>
      <c r="HGW10" s="84"/>
      <c r="HGX10" s="84"/>
      <c r="HGY10" s="84"/>
      <c r="HGZ10" s="84"/>
      <c r="HHA10" s="84"/>
      <c r="HHB10" s="84"/>
      <c r="HHC10" s="84"/>
      <c r="HHD10" s="84"/>
      <c r="HHE10" s="84"/>
      <c r="HHF10" s="84"/>
      <c r="HHG10" s="84"/>
      <c r="HHH10" s="84"/>
      <c r="HHI10" s="84"/>
      <c r="HHJ10" s="84"/>
      <c r="HHK10" s="84"/>
      <c r="HHL10" s="84"/>
      <c r="HHM10" s="84"/>
      <c r="HHN10" s="84"/>
      <c r="HHO10" s="84"/>
      <c r="HHP10" s="84"/>
      <c r="HHQ10" s="84"/>
      <c r="HHR10" s="84"/>
      <c r="HHS10" s="84"/>
      <c r="HHT10" s="84"/>
      <c r="HHU10" s="84"/>
      <c r="HHV10" s="84"/>
      <c r="HHW10" s="84"/>
      <c r="HHX10" s="84"/>
      <c r="HHY10" s="84"/>
      <c r="HHZ10" s="84"/>
      <c r="HIA10" s="84"/>
      <c r="HIB10" s="84"/>
      <c r="HIC10" s="84"/>
      <c r="HID10" s="84"/>
      <c r="HIE10" s="84"/>
      <c r="HIF10" s="84"/>
      <c r="HIG10" s="84"/>
      <c r="HIH10" s="84"/>
      <c r="HII10" s="84"/>
      <c r="HIJ10" s="84"/>
      <c r="HIK10" s="84"/>
      <c r="HIL10" s="84"/>
      <c r="HIM10" s="84"/>
      <c r="HIN10" s="84"/>
      <c r="HIO10" s="84"/>
      <c r="HIP10" s="84"/>
      <c r="HIQ10" s="84"/>
      <c r="HIR10" s="84"/>
      <c r="HIS10" s="84"/>
      <c r="HIT10" s="84"/>
      <c r="HIU10" s="84"/>
      <c r="HIV10" s="84"/>
      <c r="HIW10" s="84"/>
      <c r="HIX10" s="84"/>
      <c r="HIY10" s="84"/>
      <c r="HIZ10" s="84"/>
      <c r="HJA10" s="84"/>
      <c r="HJB10" s="84"/>
      <c r="HJC10" s="84"/>
      <c r="HJD10" s="84"/>
      <c r="HJE10" s="84"/>
      <c r="HJF10" s="84"/>
      <c r="HJG10" s="84"/>
      <c r="HJH10" s="84"/>
      <c r="HJI10" s="84"/>
      <c r="HJJ10" s="84"/>
      <c r="HJK10" s="84"/>
      <c r="HJL10" s="84"/>
      <c r="HJM10" s="84"/>
      <c r="HJN10" s="84"/>
      <c r="HJO10" s="84"/>
      <c r="HJP10" s="84"/>
      <c r="HJQ10" s="84"/>
      <c r="HJR10" s="84"/>
      <c r="HJS10" s="84"/>
      <c r="HJT10" s="84"/>
      <c r="HJU10" s="84"/>
      <c r="HJV10" s="84"/>
      <c r="HJW10" s="84"/>
      <c r="HJX10" s="84"/>
      <c r="HJY10" s="84"/>
      <c r="HJZ10" s="84"/>
      <c r="HKA10" s="84"/>
      <c r="HKB10" s="84"/>
      <c r="HKC10" s="84"/>
      <c r="HKD10" s="84"/>
      <c r="HKE10" s="84"/>
      <c r="HKF10" s="84"/>
      <c r="HKG10" s="84"/>
      <c r="HKH10" s="84"/>
      <c r="HKI10" s="84"/>
      <c r="HKJ10" s="84"/>
      <c r="HKK10" s="84"/>
      <c r="HKL10" s="84"/>
      <c r="HKM10" s="84"/>
      <c r="HKN10" s="84"/>
      <c r="HKO10" s="84"/>
      <c r="HKP10" s="84"/>
      <c r="HKQ10" s="84"/>
      <c r="HKR10" s="84"/>
      <c r="HKS10" s="84"/>
      <c r="HKT10" s="84"/>
      <c r="HKU10" s="84"/>
      <c r="HKV10" s="84"/>
      <c r="HKW10" s="84"/>
      <c r="HKX10" s="84"/>
      <c r="HKY10" s="84"/>
      <c r="HKZ10" s="84"/>
      <c r="HLA10" s="84"/>
      <c r="HLB10" s="84"/>
      <c r="HLC10" s="84"/>
      <c r="HLD10" s="84"/>
      <c r="HLE10" s="84"/>
      <c r="HLF10" s="84"/>
      <c r="HLG10" s="84"/>
      <c r="HLH10" s="84"/>
      <c r="HLI10" s="84"/>
      <c r="HLJ10" s="84"/>
      <c r="HLK10" s="84"/>
      <c r="HLL10" s="84"/>
      <c r="HLM10" s="84"/>
      <c r="HLN10" s="84"/>
      <c r="HLO10" s="84"/>
      <c r="HLP10" s="84"/>
      <c r="HLQ10" s="84"/>
      <c r="HLR10" s="84"/>
      <c r="HLS10" s="84"/>
      <c r="HLT10" s="84"/>
      <c r="HLU10" s="84"/>
      <c r="HLV10" s="84"/>
      <c r="HLW10" s="84"/>
      <c r="HLX10" s="84"/>
      <c r="HLY10" s="84"/>
      <c r="HLZ10" s="84"/>
      <c r="HMA10" s="84"/>
      <c r="HMB10" s="84"/>
      <c r="HMC10" s="84"/>
      <c r="HMD10" s="84"/>
      <c r="HME10" s="84"/>
      <c r="HMF10" s="84"/>
      <c r="HMG10" s="84"/>
      <c r="HMH10" s="84"/>
      <c r="HMI10" s="84"/>
      <c r="HMJ10" s="84"/>
      <c r="HMK10" s="84"/>
      <c r="HML10" s="84"/>
      <c r="HMM10" s="84"/>
      <c r="HMN10" s="84"/>
      <c r="HMO10" s="84"/>
      <c r="HMP10" s="84"/>
      <c r="HMQ10" s="84"/>
      <c r="HMR10" s="84"/>
      <c r="HMS10" s="84"/>
      <c r="HMT10" s="84"/>
      <c r="HMU10" s="84"/>
      <c r="HMV10" s="84"/>
      <c r="HMW10" s="84"/>
      <c r="HMX10" s="84"/>
      <c r="HMY10" s="84"/>
      <c r="HMZ10" s="84"/>
      <c r="HNA10" s="84"/>
      <c r="HNB10" s="84"/>
      <c r="HNC10" s="84"/>
      <c r="HND10" s="84"/>
      <c r="HNE10" s="84"/>
      <c r="HNF10" s="84"/>
      <c r="HNG10" s="84"/>
      <c r="HNH10" s="84"/>
      <c r="HNI10" s="84"/>
      <c r="HNJ10" s="84"/>
      <c r="HNK10" s="84"/>
      <c r="HNL10" s="84"/>
      <c r="HNM10" s="84"/>
      <c r="HNN10" s="84"/>
      <c r="HNO10" s="84"/>
      <c r="HNP10" s="84"/>
      <c r="HNQ10" s="84"/>
      <c r="HNR10" s="84"/>
      <c r="HNS10" s="84"/>
      <c r="HNT10" s="84"/>
      <c r="HNU10" s="84"/>
      <c r="HNV10" s="84"/>
      <c r="HNW10" s="84"/>
      <c r="HNX10" s="84"/>
      <c r="HNY10" s="84"/>
      <c r="HNZ10" s="84"/>
      <c r="HOA10" s="84"/>
      <c r="HOB10" s="84"/>
      <c r="HOC10" s="84"/>
      <c r="HOD10" s="84"/>
      <c r="HOE10" s="84"/>
      <c r="HOF10" s="84"/>
      <c r="HOG10" s="84"/>
      <c r="HOH10" s="84"/>
      <c r="HOI10" s="84"/>
      <c r="HOJ10" s="84"/>
      <c r="HOK10" s="84"/>
      <c r="HOL10" s="84"/>
      <c r="HOM10" s="84"/>
      <c r="HON10" s="84"/>
      <c r="HOO10" s="84"/>
      <c r="HOP10" s="84"/>
      <c r="HOQ10" s="84"/>
      <c r="HOR10" s="84"/>
      <c r="HOS10" s="84"/>
      <c r="HOT10" s="84"/>
      <c r="HOU10" s="84"/>
      <c r="HOV10" s="84"/>
      <c r="HOW10" s="84"/>
      <c r="HOX10" s="84"/>
      <c r="HOY10" s="84"/>
      <c r="HOZ10" s="84"/>
      <c r="HPA10" s="84"/>
      <c r="HPB10" s="84"/>
      <c r="HPC10" s="84"/>
      <c r="HPD10" s="84"/>
      <c r="HPE10" s="84"/>
      <c r="HPF10" s="84"/>
      <c r="HPG10" s="84"/>
      <c r="HPH10" s="84"/>
      <c r="HPI10" s="84"/>
      <c r="HPJ10" s="84"/>
      <c r="HPK10" s="84"/>
      <c r="HPL10" s="84"/>
      <c r="HPM10" s="84"/>
      <c r="HPN10" s="84"/>
      <c r="HPO10" s="84"/>
      <c r="HPP10" s="84"/>
      <c r="HPQ10" s="84"/>
      <c r="HPR10" s="84"/>
      <c r="HPS10" s="84"/>
      <c r="HPT10" s="84"/>
      <c r="HPU10" s="84"/>
      <c r="HPV10" s="84"/>
      <c r="HPW10" s="84"/>
      <c r="HPX10" s="84"/>
      <c r="HPY10" s="84"/>
      <c r="HPZ10" s="84"/>
      <c r="HQA10" s="84"/>
      <c r="HQB10" s="84"/>
      <c r="HQC10" s="84"/>
      <c r="HQD10" s="84"/>
      <c r="HQE10" s="84"/>
      <c r="HQF10" s="84"/>
      <c r="HQG10" s="84"/>
      <c r="HQH10" s="84"/>
      <c r="HQI10" s="84"/>
      <c r="HQJ10" s="84"/>
      <c r="HQK10" s="84"/>
      <c r="HQL10" s="84"/>
      <c r="HQM10" s="84"/>
      <c r="HQN10" s="84"/>
      <c r="HQO10" s="84"/>
      <c r="HQP10" s="84"/>
      <c r="HQQ10" s="84"/>
      <c r="HQR10" s="84"/>
      <c r="HQS10" s="84"/>
      <c r="HQT10" s="84"/>
      <c r="HQU10" s="84"/>
      <c r="HQV10" s="84"/>
      <c r="HQW10" s="84"/>
      <c r="HQX10" s="84"/>
      <c r="HQY10" s="84"/>
      <c r="HQZ10" s="84"/>
      <c r="HRA10" s="84"/>
      <c r="HRB10" s="84"/>
      <c r="HRC10" s="84"/>
      <c r="HRD10" s="84"/>
      <c r="HRE10" s="84"/>
      <c r="HRF10" s="84"/>
      <c r="HRG10" s="84"/>
      <c r="HRH10" s="84"/>
      <c r="HRI10" s="84"/>
      <c r="HRJ10" s="84"/>
      <c r="HRK10" s="84"/>
      <c r="HRL10" s="84"/>
      <c r="HRM10" s="84"/>
      <c r="HRN10" s="84"/>
      <c r="HRO10" s="84"/>
      <c r="HRP10" s="84"/>
      <c r="HRQ10" s="84"/>
      <c r="HRR10" s="84"/>
      <c r="HRS10" s="84"/>
      <c r="HRT10" s="84"/>
      <c r="HRU10" s="84"/>
      <c r="HRV10" s="84"/>
      <c r="HRW10" s="84"/>
      <c r="HRX10" s="84"/>
      <c r="HRY10" s="84"/>
      <c r="HRZ10" s="84"/>
      <c r="HSA10" s="84"/>
      <c r="HSB10" s="84"/>
      <c r="HSC10" s="84"/>
      <c r="HSD10" s="84"/>
      <c r="HSE10" s="84"/>
      <c r="HSF10" s="84"/>
      <c r="HSG10" s="84"/>
      <c r="HSH10" s="84"/>
      <c r="HSI10" s="84"/>
      <c r="HSJ10" s="84"/>
      <c r="HSK10" s="84"/>
      <c r="HSL10" s="84"/>
      <c r="HSM10" s="84"/>
      <c r="HSN10" s="84"/>
      <c r="HSO10" s="84"/>
      <c r="HSP10" s="84"/>
      <c r="HSQ10" s="84"/>
      <c r="HSR10" s="84"/>
      <c r="HSS10" s="84"/>
      <c r="HST10" s="84"/>
      <c r="HSU10" s="84"/>
      <c r="HSV10" s="84"/>
      <c r="HSW10" s="84"/>
      <c r="HSX10" s="84"/>
      <c r="HSY10" s="84"/>
      <c r="HSZ10" s="84"/>
      <c r="HTA10" s="84"/>
      <c r="HTB10" s="84"/>
      <c r="HTC10" s="84"/>
      <c r="HTD10" s="84"/>
      <c r="HTE10" s="84"/>
      <c r="HTF10" s="84"/>
      <c r="HTG10" s="84"/>
      <c r="HTH10" s="84"/>
      <c r="HTI10" s="84"/>
      <c r="HTJ10" s="84"/>
      <c r="HTK10" s="84"/>
      <c r="HTL10" s="84"/>
      <c r="HTM10" s="84"/>
      <c r="HTN10" s="84"/>
      <c r="HTO10" s="84"/>
      <c r="HTP10" s="84"/>
      <c r="HTQ10" s="84"/>
      <c r="HTR10" s="84"/>
      <c r="HTS10" s="84"/>
      <c r="HTT10" s="84"/>
      <c r="HTU10" s="84"/>
      <c r="HTV10" s="84"/>
      <c r="HTW10" s="84"/>
      <c r="HTX10" s="84"/>
      <c r="HTY10" s="84"/>
      <c r="HTZ10" s="84"/>
      <c r="HUA10" s="84"/>
      <c r="HUB10" s="84"/>
      <c r="HUC10" s="84"/>
      <c r="HUD10" s="84"/>
      <c r="HUE10" s="84"/>
      <c r="HUF10" s="84"/>
      <c r="HUG10" s="84"/>
      <c r="HUH10" s="84"/>
      <c r="HUI10" s="84"/>
      <c r="HUJ10" s="84"/>
      <c r="HUK10" s="84"/>
      <c r="HUL10" s="84"/>
      <c r="HUM10" s="84"/>
      <c r="HUN10" s="84"/>
      <c r="HUO10" s="84"/>
      <c r="HUP10" s="84"/>
      <c r="HUQ10" s="84"/>
      <c r="HUR10" s="84"/>
      <c r="HUS10" s="84"/>
      <c r="HUT10" s="84"/>
      <c r="HUU10" s="84"/>
      <c r="HUV10" s="84"/>
      <c r="HUW10" s="84"/>
      <c r="HUX10" s="84"/>
      <c r="HUY10" s="84"/>
      <c r="HUZ10" s="84"/>
      <c r="HVA10" s="84"/>
      <c r="HVB10" s="84"/>
      <c r="HVC10" s="84"/>
      <c r="HVD10" s="84"/>
      <c r="HVE10" s="84"/>
      <c r="HVF10" s="84"/>
      <c r="HVG10" s="84"/>
      <c r="HVH10" s="84"/>
      <c r="HVI10" s="84"/>
      <c r="HVJ10" s="84"/>
      <c r="HVK10" s="84"/>
      <c r="HVL10" s="84"/>
      <c r="HVM10" s="84"/>
      <c r="HVN10" s="84"/>
      <c r="HVO10" s="84"/>
      <c r="HVP10" s="84"/>
      <c r="HVQ10" s="84"/>
      <c r="HVR10" s="84"/>
      <c r="HVS10" s="84"/>
      <c r="HVT10" s="84"/>
      <c r="HVU10" s="84"/>
      <c r="HVV10" s="84"/>
      <c r="HVW10" s="84"/>
      <c r="HVX10" s="84"/>
      <c r="HVY10" s="84"/>
      <c r="HVZ10" s="84"/>
      <c r="HWA10" s="84"/>
      <c r="HWB10" s="84"/>
      <c r="HWC10" s="84"/>
      <c r="HWD10" s="84"/>
      <c r="HWE10" s="84"/>
      <c r="HWF10" s="84"/>
      <c r="HWG10" s="84"/>
      <c r="HWH10" s="84"/>
      <c r="HWI10" s="84"/>
      <c r="HWJ10" s="84"/>
      <c r="HWK10" s="84"/>
      <c r="HWL10" s="84"/>
      <c r="HWM10" s="84"/>
      <c r="HWN10" s="84"/>
      <c r="HWO10" s="84"/>
      <c r="HWP10" s="84"/>
      <c r="HWQ10" s="84"/>
      <c r="HWR10" s="84"/>
      <c r="HWS10" s="84"/>
      <c r="HWT10" s="84"/>
      <c r="HWU10" s="84"/>
      <c r="HWV10" s="84"/>
      <c r="HWW10" s="84"/>
      <c r="HWX10" s="84"/>
      <c r="HWY10" s="84"/>
      <c r="HWZ10" s="84"/>
      <c r="HXA10" s="84"/>
      <c r="HXB10" s="84"/>
      <c r="HXC10" s="84"/>
      <c r="HXD10" s="84"/>
      <c r="HXE10" s="84"/>
      <c r="HXF10" s="84"/>
      <c r="HXG10" s="84"/>
      <c r="HXH10" s="84"/>
      <c r="HXI10" s="84"/>
      <c r="HXJ10" s="84"/>
      <c r="HXK10" s="84"/>
      <c r="HXL10" s="84"/>
      <c r="HXM10" s="84"/>
      <c r="HXN10" s="84"/>
      <c r="HXO10" s="84"/>
      <c r="HXP10" s="84"/>
      <c r="HXQ10" s="84"/>
      <c r="HXR10" s="84"/>
      <c r="HXS10" s="84"/>
      <c r="HXT10" s="84"/>
      <c r="HXU10" s="84"/>
      <c r="HXV10" s="84"/>
      <c r="HXW10" s="84"/>
      <c r="HXX10" s="84"/>
      <c r="HXY10" s="84"/>
      <c r="HXZ10" s="84"/>
      <c r="HYA10" s="84"/>
      <c r="HYB10" s="84"/>
      <c r="HYC10" s="84"/>
      <c r="HYD10" s="84"/>
      <c r="HYE10" s="84"/>
      <c r="HYF10" s="84"/>
      <c r="HYG10" s="84"/>
      <c r="HYH10" s="84"/>
      <c r="HYI10" s="84"/>
      <c r="HYJ10" s="84"/>
      <c r="HYK10" s="84"/>
      <c r="HYL10" s="84"/>
      <c r="HYM10" s="84"/>
      <c r="HYN10" s="84"/>
      <c r="HYO10" s="84"/>
      <c r="HYP10" s="84"/>
      <c r="HYQ10" s="84"/>
      <c r="HYR10" s="84"/>
      <c r="HYS10" s="84"/>
      <c r="HYT10" s="84"/>
      <c r="HYU10" s="84"/>
      <c r="HYV10" s="84"/>
      <c r="HYW10" s="84"/>
      <c r="HYX10" s="84"/>
      <c r="HYY10" s="84"/>
      <c r="HYZ10" s="84"/>
      <c r="HZA10" s="84"/>
      <c r="HZB10" s="84"/>
      <c r="HZC10" s="84"/>
      <c r="HZD10" s="84"/>
      <c r="HZE10" s="84"/>
      <c r="HZF10" s="84"/>
      <c r="HZG10" s="84"/>
      <c r="HZH10" s="84"/>
      <c r="HZI10" s="84"/>
      <c r="HZJ10" s="84"/>
      <c r="HZK10" s="84"/>
      <c r="HZL10" s="84"/>
      <c r="HZM10" s="84"/>
      <c r="HZN10" s="84"/>
      <c r="HZO10" s="84"/>
      <c r="HZP10" s="84"/>
      <c r="HZQ10" s="84"/>
      <c r="HZR10" s="84"/>
      <c r="HZS10" s="84"/>
      <c r="HZT10" s="84"/>
      <c r="HZU10" s="84"/>
      <c r="HZV10" s="84"/>
      <c r="HZW10" s="84"/>
      <c r="HZX10" s="84"/>
      <c r="HZY10" s="84"/>
      <c r="HZZ10" s="84"/>
      <c r="IAA10" s="84"/>
      <c r="IAB10" s="84"/>
      <c r="IAC10" s="84"/>
      <c r="IAD10" s="84"/>
      <c r="IAE10" s="84"/>
      <c r="IAF10" s="84"/>
      <c r="IAG10" s="84"/>
      <c r="IAH10" s="84"/>
      <c r="IAI10" s="84"/>
      <c r="IAJ10" s="84"/>
      <c r="IAK10" s="84"/>
      <c r="IAL10" s="84"/>
      <c r="IAM10" s="84"/>
      <c r="IAN10" s="84"/>
      <c r="IAO10" s="84"/>
      <c r="IAP10" s="84"/>
      <c r="IAQ10" s="84"/>
      <c r="IAR10" s="84"/>
      <c r="IAS10" s="84"/>
      <c r="IAT10" s="84"/>
      <c r="IAU10" s="84"/>
      <c r="IAV10" s="84"/>
      <c r="IAW10" s="84"/>
      <c r="IAX10" s="84"/>
      <c r="IAY10" s="84"/>
      <c r="IAZ10" s="84"/>
      <c r="IBA10" s="84"/>
      <c r="IBB10" s="84"/>
      <c r="IBC10" s="84"/>
      <c r="IBD10" s="84"/>
      <c r="IBE10" s="84"/>
      <c r="IBF10" s="84"/>
      <c r="IBG10" s="84"/>
      <c r="IBH10" s="84"/>
      <c r="IBI10" s="84"/>
      <c r="IBJ10" s="84"/>
      <c r="IBK10" s="84"/>
      <c r="IBL10" s="84"/>
      <c r="IBM10" s="84"/>
      <c r="IBN10" s="84"/>
      <c r="IBO10" s="84"/>
      <c r="IBP10" s="84"/>
      <c r="IBQ10" s="84"/>
      <c r="IBR10" s="84"/>
      <c r="IBS10" s="84"/>
      <c r="IBT10" s="84"/>
      <c r="IBU10" s="84"/>
      <c r="IBV10" s="84"/>
      <c r="IBW10" s="84"/>
      <c r="IBX10" s="84"/>
      <c r="IBY10" s="84"/>
      <c r="IBZ10" s="84"/>
      <c r="ICA10" s="84"/>
      <c r="ICB10" s="84"/>
      <c r="ICC10" s="84"/>
      <c r="ICD10" s="84"/>
      <c r="ICE10" s="84"/>
      <c r="ICF10" s="84"/>
      <c r="ICG10" s="84"/>
      <c r="ICH10" s="84"/>
      <c r="ICI10" s="84"/>
      <c r="ICJ10" s="84"/>
      <c r="ICK10" s="84"/>
      <c r="ICL10" s="84"/>
      <c r="ICM10" s="84"/>
      <c r="ICN10" s="84"/>
      <c r="ICO10" s="84"/>
      <c r="ICP10" s="84"/>
      <c r="ICQ10" s="84"/>
      <c r="ICR10" s="84"/>
      <c r="ICS10" s="84"/>
      <c r="ICT10" s="84"/>
      <c r="ICU10" s="84"/>
      <c r="ICV10" s="84"/>
      <c r="ICW10" s="84"/>
      <c r="ICX10" s="84"/>
      <c r="ICY10" s="84"/>
      <c r="ICZ10" s="84"/>
      <c r="IDA10" s="84"/>
      <c r="IDB10" s="84"/>
      <c r="IDC10" s="84"/>
      <c r="IDD10" s="84"/>
      <c r="IDE10" s="84"/>
      <c r="IDF10" s="84"/>
      <c r="IDG10" s="84"/>
      <c r="IDH10" s="84"/>
      <c r="IDI10" s="84"/>
      <c r="IDJ10" s="84"/>
      <c r="IDK10" s="84"/>
      <c r="IDL10" s="84"/>
      <c r="IDM10" s="84"/>
      <c r="IDN10" s="84"/>
      <c r="IDO10" s="84"/>
      <c r="IDP10" s="84"/>
      <c r="IDQ10" s="84"/>
      <c r="IDR10" s="84"/>
      <c r="IDS10" s="84"/>
      <c r="IDT10" s="84"/>
      <c r="IDU10" s="84"/>
      <c r="IDV10" s="84"/>
      <c r="IDW10" s="84"/>
      <c r="IDX10" s="84"/>
      <c r="IDY10" s="84"/>
      <c r="IDZ10" s="84"/>
      <c r="IEA10" s="84"/>
      <c r="IEB10" s="84"/>
      <c r="IEC10" s="84"/>
      <c r="IED10" s="84"/>
      <c r="IEE10" s="84"/>
      <c r="IEF10" s="84"/>
      <c r="IEG10" s="84"/>
      <c r="IEH10" s="84"/>
      <c r="IEI10" s="84"/>
      <c r="IEJ10" s="84"/>
      <c r="IEK10" s="84"/>
      <c r="IEL10" s="84"/>
      <c r="IEM10" s="84"/>
      <c r="IEN10" s="84"/>
      <c r="IEO10" s="84"/>
      <c r="IEP10" s="84"/>
      <c r="IEQ10" s="84"/>
      <c r="IER10" s="84"/>
      <c r="IES10" s="84"/>
      <c r="IET10" s="84"/>
      <c r="IEU10" s="84"/>
      <c r="IEV10" s="84"/>
      <c r="IEW10" s="84"/>
      <c r="IEX10" s="84"/>
      <c r="IEY10" s="84"/>
      <c r="IEZ10" s="84"/>
      <c r="IFA10" s="84"/>
      <c r="IFB10" s="84"/>
      <c r="IFC10" s="84"/>
      <c r="IFD10" s="84"/>
      <c r="IFE10" s="84"/>
      <c r="IFF10" s="84"/>
      <c r="IFG10" s="84"/>
      <c r="IFH10" s="84"/>
      <c r="IFI10" s="84"/>
      <c r="IFJ10" s="84"/>
      <c r="IFK10" s="84"/>
      <c r="IFL10" s="84"/>
      <c r="IFM10" s="84"/>
      <c r="IFN10" s="84"/>
      <c r="IFO10" s="84"/>
      <c r="IFP10" s="84"/>
      <c r="IFQ10" s="84"/>
      <c r="IFR10" s="84"/>
      <c r="IFS10" s="84"/>
      <c r="IFT10" s="84"/>
      <c r="IFU10" s="84"/>
      <c r="IFV10" s="84"/>
      <c r="IFW10" s="84"/>
      <c r="IFX10" s="84"/>
      <c r="IFY10" s="84"/>
      <c r="IFZ10" s="84"/>
      <c r="IGA10" s="84"/>
      <c r="IGB10" s="84"/>
      <c r="IGC10" s="84"/>
      <c r="IGD10" s="84"/>
      <c r="IGE10" s="84"/>
      <c r="IGF10" s="84"/>
      <c r="IGG10" s="84"/>
      <c r="IGH10" s="84"/>
      <c r="IGI10" s="84"/>
      <c r="IGJ10" s="84"/>
      <c r="IGK10" s="84"/>
      <c r="IGL10" s="84"/>
      <c r="IGM10" s="84"/>
      <c r="IGN10" s="84"/>
      <c r="IGO10" s="84"/>
      <c r="IGP10" s="84"/>
      <c r="IGQ10" s="84"/>
      <c r="IGR10" s="84"/>
      <c r="IGS10" s="84"/>
      <c r="IGT10" s="84"/>
      <c r="IGU10" s="84"/>
      <c r="IGV10" s="84"/>
      <c r="IGW10" s="84"/>
      <c r="IGX10" s="84"/>
      <c r="IGY10" s="84"/>
      <c r="IGZ10" s="84"/>
      <c r="IHA10" s="84"/>
      <c r="IHB10" s="84"/>
      <c r="IHC10" s="84"/>
      <c r="IHD10" s="84"/>
      <c r="IHE10" s="84"/>
      <c r="IHF10" s="84"/>
      <c r="IHG10" s="84"/>
      <c r="IHH10" s="84"/>
      <c r="IHI10" s="84"/>
      <c r="IHJ10" s="84"/>
      <c r="IHK10" s="84"/>
      <c r="IHL10" s="84"/>
      <c r="IHM10" s="84"/>
      <c r="IHN10" s="84"/>
      <c r="IHO10" s="84"/>
      <c r="IHP10" s="84"/>
      <c r="IHQ10" s="84"/>
      <c r="IHR10" s="84"/>
      <c r="IHS10" s="84"/>
      <c r="IHT10" s="84"/>
      <c r="IHU10" s="84"/>
      <c r="IHV10" s="84"/>
      <c r="IHW10" s="84"/>
      <c r="IHX10" s="84"/>
      <c r="IHY10" s="84"/>
      <c r="IHZ10" s="84"/>
      <c r="IIA10" s="84"/>
      <c r="IIB10" s="84"/>
      <c r="IIC10" s="84"/>
      <c r="IID10" s="84"/>
      <c r="IIE10" s="84"/>
      <c r="IIF10" s="84"/>
      <c r="IIG10" s="84"/>
      <c r="IIH10" s="84"/>
      <c r="III10" s="84"/>
      <c r="IIJ10" s="84"/>
      <c r="IIK10" s="84"/>
      <c r="IIL10" s="84"/>
      <c r="IIM10" s="84"/>
      <c r="IIN10" s="84"/>
      <c r="IIO10" s="84"/>
      <c r="IIP10" s="84"/>
      <c r="IIQ10" s="84"/>
      <c r="IIR10" s="84"/>
      <c r="IIS10" s="84"/>
      <c r="IIT10" s="84"/>
      <c r="IIU10" s="84"/>
      <c r="IIV10" s="84"/>
      <c r="IIW10" s="84"/>
      <c r="IIX10" s="84"/>
      <c r="IIY10" s="84"/>
      <c r="IIZ10" s="84"/>
      <c r="IJA10" s="84"/>
      <c r="IJB10" s="84"/>
      <c r="IJC10" s="84"/>
      <c r="IJD10" s="84"/>
      <c r="IJE10" s="84"/>
      <c r="IJF10" s="84"/>
      <c r="IJG10" s="84"/>
      <c r="IJH10" s="84"/>
      <c r="IJI10" s="84"/>
      <c r="IJJ10" s="84"/>
      <c r="IJK10" s="84"/>
      <c r="IJL10" s="84"/>
      <c r="IJM10" s="84"/>
      <c r="IJN10" s="84"/>
      <c r="IJO10" s="84"/>
      <c r="IJP10" s="84"/>
      <c r="IJQ10" s="84"/>
      <c r="IJR10" s="84"/>
      <c r="IJS10" s="84"/>
      <c r="IJT10" s="84"/>
      <c r="IJU10" s="84"/>
      <c r="IJV10" s="84"/>
      <c r="IJW10" s="84"/>
      <c r="IJX10" s="84"/>
      <c r="IJY10" s="84"/>
      <c r="IJZ10" s="84"/>
      <c r="IKA10" s="84"/>
      <c r="IKB10" s="84"/>
      <c r="IKC10" s="84"/>
      <c r="IKD10" s="84"/>
      <c r="IKE10" s="84"/>
      <c r="IKF10" s="84"/>
      <c r="IKG10" s="84"/>
      <c r="IKH10" s="84"/>
      <c r="IKI10" s="84"/>
      <c r="IKJ10" s="84"/>
      <c r="IKK10" s="84"/>
      <c r="IKL10" s="84"/>
      <c r="IKM10" s="84"/>
      <c r="IKN10" s="84"/>
      <c r="IKO10" s="84"/>
      <c r="IKP10" s="84"/>
      <c r="IKQ10" s="84"/>
      <c r="IKR10" s="84"/>
      <c r="IKS10" s="84"/>
      <c r="IKT10" s="84"/>
      <c r="IKU10" s="84"/>
      <c r="IKV10" s="84"/>
      <c r="IKW10" s="84"/>
      <c r="IKX10" s="84"/>
      <c r="IKY10" s="84"/>
      <c r="IKZ10" s="84"/>
      <c r="ILA10" s="84"/>
      <c r="ILB10" s="84"/>
      <c r="ILC10" s="84"/>
      <c r="ILD10" s="84"/>
      <c r="ILE10" s="84"/>
      <c r="ILF10" s="84"/>
      <c r="ILG10" s="84"/>
      <c r="ILH10" s="84"/>
      <c r="ILI10" s="84"/>
      <c r="ILJ10" s="84"/>
      <c r="ILK10" s="84"/>
      <c r="ILL10" s="84"/>
      <c r="ILM10" s="84"/>
      <c r="ILN10" s="84"/>
      <c r="ILO10" s="84"/>
      <c r="ILP10" s="84"/>
      <c r="ILQ10" s="84"/>
      <c r="ILR10" s="84"/>
      <c r="ILS10" s="84"/>
      <c r="ILT10" s="84"/>
      <c r="ILU10" s="84"/>
      <c r="ILV10" s="84"/>
      <c r="ILW10" s="84"/>
      <c r="ILX10" s="84"/>
      <c r="ILY10" s="84"/>
      <c r="ILZ10" s="84"/>
      <c r="IMA10" s="84"/>
      <c r="IMB10" s="84"/>
      <c r="IMC10" s="84"/>
      <c r="IMD10" s="84"/>
      <c r="IME10" s="84"/>
      <c r="IMF10" s="84"/>
      <c r="IMG10" s="84"/>
      <c r="IMH10" s="84"/>
      <c r="IMI10" s="84"/>
      <c r="IMJ10" s="84"/>
      <c r="IMK10" s="84"/>
      <c r="IML10" s="84"/>
      <c r="IMM10" s="84"/>
      <c r="IMN10" s="84"/>
      <c r="IMO10" s="84"/>
      <c r="IMP10" s="84"/>
      <c r="IMQ10" s="84"/>
      <c r="IMR10" s="84"/>
      <c r="IMS10" s="84"/>
      <c r="IMT10" s="84"/>
      <c r="IMU10" s="84"/>
      <c r="IMV10" s="84"/>
      <c r="IMW10" s="84"/>
      <c r="IMX10" s="84"/>
      <c r="IMY10" s="84"/>
      <c r="IMZ10" s="84"/>
      <c r="INA10" s="84"/>
      <c r="INB10" s="84"/>
      <c r="INC10" s="84"/>
      <c r="IND10" s="84"/>
      <c r="INE10" s="84"/>
      <c r="INF10" s="84"/>
      <c r="ING10" s="84"/>
      <c r="INH10" s="84"/>
      <c r="INI10" s="84"/>
      <c r="INJ10" s="84"/>
      <c r="INK10" s="84"/>
      <c r="INL10" s="84"/>
      <c r="INM10" s="84"/>
      <c r="INN10" s="84"/>
      <c r="INO10" s="84"/>
      <c r="INP10" s="84"/>
      <c r="INQ10" s="84"/>
      <c r="INR10" s="84"/>
      <c r="INS10" s="84"/>
      <c r="INT10" s="84"/>
      <c r="INU10" s="84"/>
      <c r="INV10" s="84"/>
      <c r="INW10" s="84"/>
      <c r="INX10" s="84"/>
      <c r="INY10" s="84"/>
      <c r="INZ10" s="84"/>
      <c r="IOA10" s="84"/>
      <c r="IOB10" s="84"/>
      <c r="IOC10" s="84"/>
      <c r="IOD10" s="84"/>
      <c r="IOE10" s="84"/>
      <c r="IOF10" s="84"/>
      <c r="IOG10" s="84"/>
      <c r="IOH10" s="84"/>
      <c r="IOI10" s="84"/>
      <c r="IOJ10" s="84"/>
      <c r="IOK10" s="84"/>
      <c r="IOL10" s="84"/>
      <c r="IOM10" s="84"/>
      <c r="ION10" s="84"/>
      <c r="IOO10" s="84"/>
      <c r="IOP10" s="84"/>
      <c r="IOQ10" s="84"/>
      <c r="IOR10" s="84"/>
      <c r="IOS10" s="84"/>
      <c r="IOT10" s="84"/>
      <c r="IOU10" s="84"/>
      <c r="IOV10" s="84"/>
      <c r="IOW10" s="84"/>
      <c r="IOX10" s="84"/>
      <c r="IOY10" s="84"/>
      <c r="IOZ10" s="84"/>
      <c r="IPA10" s="84"/>
      <c r="IPB10" s="84"/>
      <c r="IPC10" s="84"/>
      <c r="IPD10" s="84"/>
      <c r="IPE10" s="84"/>
      <c r="IPF10" s="84"/>
      <c r="IPG10" s="84"/>
      <c r="IPH10" s="84"/>
      <c r="IPI10" s="84"/>
      <c r="IPJ10" s="84"/>
      <c r="IPK10" s="84"/>
      <c r="IPL10" s="84"/>
      <c r="IPM10" s="84"/>
      <c r="IPN10" s="84"/>
      <c r="IPO10" s="84"/>
      <c r="IPP10" s="84"/>
      <c r="IPQ10" s="84"/>
      <c r="IPR10" s="84"/>
      <c r="IPS10" s="84"/>
      <c r="IPT10" s="84"/>
      <c r="IPU10" s="84"/>
      <c r="IPV10" s="84"/>
      <c r="IPW10" s="84"/>
      <c r="IPX10" s="84"/>
      <c r="IPY10" s="84"/>
      <c r="IPZ10" s="84"/>
      <c r="IQA10" s="84"/>
      <c r="IQB10" s="84"/>
      <c r="IQC10" s="84"/>
      <c r="IQD10" s="84"/>
      <c r="IQE10" s="84"/>
      <c r="IQF10" s="84"/>
      <c r="IQG10" s="84"/>
      <c r="IQH10" s="84"/>
      <c r="IQI10" s="84"/>
      <c r="IQJ10" s="84"/>
      <c r="IQK10" s="84"/>
      <c r="IQL10" s="84"/>
      <c r="IQM10" s="84"/>
      <c r="IQN10" s="84"/>
      <c r="IQO10" s="84"/>
      <c r="IQP10" s="84"/>
      <c r="IQQ10" s="84"/>
      <c r="IQR10" s="84"/>
      <c r="IQS10" s="84"/>
      <c r="IQT10" s="84"/>
      <c r="IQU10" s="84"/>
      <c r="IQV10" s="84"/>
      <c r="IQW10" s="84"/>
      <c r="IQX10" s="84"/>
      <c r="IQY10" s="84"/>
      <c r="IQZ10" s="84"/>
      <c r="IRA10" s="84"/>
      <c r="IRB10" s="84"/>
      <c r="IRC10" s="84"/>
      <c r="IRD10" s="84"/>
      <c r="IRE10" s="84"/>
      <c r="IRF10" s="84"/>
      <c r="IRG10" s="84"/>
      <c r="IRH10" s="84"/>
      <c r="IRI10" s="84"/>
      <c r="IRJ10" s="84"/>
      <c r="IRK10" s="84"/>
      <c r="IRL10" s="84"/>
      <c r="IRM10" s="84"/>
      <c r="IRN10" s="84"/>
      <c r="IRO10" s="84"/>
      <c r="IRP10" s="84"/>
      <c r="IRQ10" s="84"/>
      <c r="IRR10" s="84"/>
      <c r="IRS10" s="84"/>
      <c r="IRT10" s="84"/>
      <c r="IRU10" s="84"/>
      <c r="IRV10" s="84"/>
      <c r="IRW10" s="84"/>
      <c r="IRX10" s="84"/>
      <c r="IRY10" s="84"/>
      <c r="IRZ10" s="84"/>
      <c r="ISA10" s="84"/>
      <c r="ISB10" s="84"/>
      <c r="ISC10" s="84"/>
      <c r="ISD10" s="84"/>
      <c r="ISE10" s="84"/>
      <c r="ISF10" s="84"/>
      <c r="ISG10" s="84"/>
      <c r="ISH10" s="84"/>
      <c r="ISI10" s="84"/>
      <c r="ISJ10" s="84"/>
      <c r="ISK10" s="84"/>
      <c r="ISL10" s="84"/>
      <c r="ISM10" s="84"/>
      <c r="ISN10" s="84"/>
      <c r="ISO10" s="84"/>
      <c r="ISP10" s="84"/>
      <c r="ISQ10" s="84"/>
      <c r="ISR10" s="84"/>
      <c r="ISS10" s="84"/>
      <c r="IST10" s="84"/>
      <c r="ISU10" s="84"/>
      <c r="ISV10" s="84"/>
      <c r="ISW10" s="84"/>
      <c r="ISX10" s="84"/>
      <c r="ISY10" s="84"/>
      <c r="ISZ10" s="84"/>
      <c r="ITA10" s="84"/>
      <c r="ITB10" s="84"/>
      <c r="ITC10" s="84"/>
      <c r="ITD10" s="84"/>
      <c r="ITE10" s="84"/>
      <c r="ITF10" s="84"/>
      <c r="ITG10" s="84"/>
      <c r="ITH10" s="84"/>
      <c r="ITI10" s="84"/>
      <c r="ITJ10" s="84"/>
      <c r="ITK10" s="84"/>
      <c r="ITL10" s="84"/>
      <c r="ITM10" s="84"/>
      <c r="ITN10" s="84"/>
      <c r="ITO10" s="84"/>
      <c r="ITP10" s="84"/>
      <c r="ITQ10" s="84"/>
      <c r="ITR10" s="84"/>
      <c r="ITS10" s="84"/>
      <c r="ITT10" s="84"/>
      <c r="ITU10" s="84"/>
      <c r="ITV10" s="84"/>
      <c r="ITW10" s="84"/>
      <c r="ITX10" s="84"/>
      <c r="ITY10" s="84"/>
      <c r="ITZ10" s="84"/>
      <c r="IUA10" s="84"/>
      <c r="IUB10" s="84"/>
      <c r="IUC10" s="84"/>
      <c r="IUD10" s="84"/>
      <c r="IUE10" s="84"/>
      <c r="IUF10" s="84"/>
      <c r="IUG10" s="84"/>
      <c r="IUH10" s="84"/>
      <c r="IUI10" s="84"/>
      <c r="IUJ10" s="84"/>
      <c r="IUK10" s="84"/>
      <c r="IUL10" s="84"/>
      <c r="IUM10" s="84"/>
      <c r="IUN10" s="84"/>
      <c r="IUO10" s="84"/>
      <c r="IUP10" s="84"/>
      <c r="IUQ10" s="84"/>
      <c r="IUR10" s="84"/>
      <c r="IUS10" s="84"/>
      <c r="IUT10" s="84"/>
      <c r="IUU10" s="84"/>
      <c r="IUV10" s="84"/>
      <c r="IUW10" s="84"/>
      <c r="IUX10" s="84"/>
      <c r="IUY10" s="84"/>
      <c r="IUZ10" s="84"/>
      <c r="IVA10" s="84"/>
      <c r="IVB10" s="84"/>
      <c r="IVC10" s="84"/>
      <c r="IVD10" s="84"/>
      <c r="IVE10" s="84"/>
      <c r="IVF10" s="84"/>
      <c r="IVG10" s="84"/>
      <c r="IVH10" s="84"/>
      <c r="IVI10" s="84"/>
      <c r="IVJ10" s="84"/>
      <c r="IVK10" s="84"/>
      <c r="IVL10" s="84"/>
      <c r="IVM10" s="84"/>
      <c r="IVN10" s="84"/>
      <c r="IVO10" s="84"/>
      <c r="IVP10" s="84"/>
      <c r="IVQ10" s="84"/>
      <c r="IVR10" s="84"/>
      <c r="IVS10" s="84"/>
      <c r="IVT10" s="84"/>
      <c r="IVU10" s="84"/>
      <c r="IVV10" s="84"/>
      <c r="IVW10" s="84"/>
      <c r="IVX10" s="84"/>
      <c r="IVY10" s="84"/>
      <c r="IVZ10" s="84"/>
      <c r="IWA10" s="84"/>
      <c r="IWB10" s="84"/>
      <c r="IWC10" s="84"/>
      <c r="IWD10" s="84"/>
      <c r="IWE10" s="84"/>
      <c r="IWF10" s="84"/>
      <c r="IWG10" s="84"/>
      <c r="IWH10" s="84"/>
      <c r="IWI10" s="84"/>
      <c r="IWJ10" s="84"/>
      <c r="IWK10" s="84"/>
      <c r="IWL10" s="84"/>
      <c r="IWM10" s="84"/>
      <c r="IWN10" s="84"/>
      <c r="IWO10" s="84"/>
      <c r="IWP10" s="84"/>
      <c r="IWQ10" s="84"/>
      <c r="IWR10" s="84"/>
      <c r="IWS10" s="84"/>
      <c r="IWT10" s="84"/>
      <c r="IWU10" s="84"/>
      <c r="IWV10" s="84"/>
      <c r="IWW10" s="84"/>
      <c r="IWX10" s="84"/>
      <c r="IWY10" s="84"/>
      <c r="IWZ10" s="84"/>
      <c r="IXA10" s="84"/>
      <c r="IXB10" s="84"/>
      <c r="IXC10" s="84"/>
      <c r="IXD10" s="84"/>
      <c r="IXE10" s="84"/>
      <c r="IXF10" s="84"/>
      <c r="IXG10" s="84"/>
      <c r="IXH10" s="84"/>
      <c r="IXI10" s="84"/>
      <c r="IXJ10" s="84"/>
      <c r="IXK10" s="84"/>
      <c r="IXL10" s="84"/>
      <c r="IXM10" s="84"/>
      <c r="IXN10" s="84"/>
      <c r="IXO10" s="84"/>
      <c r="IXP10" s="84"/>
      <c r="IXQ10" s="84"/>
      <c r="IXR10" s="84"/>
      <c r="IXS10" s="84"/>
      <c r="IXT10" s="84"/>
      <c r="IXU10" s="84"/>
      <c r="IXV10" s="84"/>
      <c r="IXW10" s="84"/>
      <c r="IXX10" s="84"/>
      <c r="IXY10" s="84"/>
      <c r="IXZ10" s="84"/>
      <c r="IYA10" s="84"/>
      <c r="IYB10" s="84"/>
      <c r="IYC10" s="84"/>
      <c r="IYD10" s="84"/>
      <c r="IYE10" s="84"/>
      <c r="IYF10" s="84"/>
      <c r="IYG10" s="84"/>
      <c r="IYH10" s="84"/>
      <c r="IYI10" s="84"/>
      <c r="IYJ10" s="84"/>
      <c r="IYK10" s="84"/>
      <c r="IYL10" s="84"/>
      <c r="IYM10" s="84"/>
      <c r="IYN10" s="84"/>
      <c r="IYO10" s="84"/>
      <c r="IYP10" s="84"/>
      <c r="IYQ10" s="84"/>
      <c r="IYR10" s="84"/>
      <c r="IYS10" s="84"/>
      <c r="IYT10" s="84"/>
      <c r="IYU10" s="84"/>
      <c r="IYV10" s="84"/>
      <c r="IYW10" s="84"/>
      <c r="IYX10" s="84"/>
      <c r="IYY10" s="84"/>
      <c r="IYZ10" s="84"/>
      <c r="IZA10" s="84"/>
      <c r="IZB10" s="84"/>
      <c r="IZC10" s="84"/>
      <c r="IZD10" s="84"/>
      <c r="IZE10" s="84"/>
      <c r="IZF10" s="84"/>
      <c r="IZG10" s="84"/>
      <c r="IZH10" s="84"/>
      <c r="IZI10" s="84"/>
      <c r="IZJ10" s="84"/>
      <c r="IZK10" s="84"/>
      <c r="IZL10" s="84"/>
      <c r="IZM10" s="84"/>
      <c r="IZN10" s="84"/>
      <c r="IZO10" s="84"/>
      <c r="IZP10" s="84"/>
      <c r="IZQ10" s="84"/>
      <c r="IZR10" s="84"/>
      <c r="IZS10" s="84"/>
      <c r="IZT10" s="84"/>
      <c r="IZU10" s="84"/>
      <c r="IZV10" s="84"/>
      <c r="IZW10" s="84"/>
      <c r="IZX10" s="84"/>
      <c r="IZY10" s="84"/>
      <c r="IZZ10" s="84"/>
      <c r="JAA10" s="84"/>
      <c r="JAB10" s="84"/>
      <c r="JAC10" s="84"/>
      <c r="JAD10" s="84"/>
      <c r="JAE10" s="84"/>
      <c r="JAF10" s="84"/>
      <c r="JAG10" s="84"/>
      <c r="JAH10" s="84"/>
      <c r="JAI10" s="84"/>
      <c r="JAJ10" s="84"/>
      <c r="JAK10" s="84"/>
      <c r="JAL10" s="84"/>
      <c r="JAM10" s="84"/>
      <c r="JAN10" s="84"/>
      <c r="JAO10" s="84"/>
      <c r="JAP10" s="84"/>
      <c r="JAQ10" s="84"/>
      <c r="JAR10" s="84"/>
      <c r="JAS10" s="84"/>
      <c r="JAT10" s="84"/>
      <c r="JAU10" s="84"/>
      <c r="JAV10" s="84"/>
      <c r="JAW10" s="84"/>
      <c r="JAX10" s="84"/>
      <c r="JAY10" s="84"/>
      <c r="JAZ10" s="84"/>
      <c r="JBA10" s="84"/>
      <c r="JBB10" s="84"/>
      <c r="JBC10" s="84"/>
      <c r="JBD10" s="84"/>
      <c r="JBE10" s="84"/>
      <c r="JBF10" s="84"/>
      <c r="JBG10" s="84"/>
      <c r="JBH10" s="84"/>
      <c r="JBI10" s="84"/>
      <c r="JBJ10" s="84"/>
      <c r="JBK10" s="84"/>
      <c r="JBL10" s="84"/>
      <c r="JBM10" s="84"/>
      <c r="JBN10" s="84"/>
      <c r="JBO10" s="84"/>
      <c r="JBP10" s="84"/>
      <c r="JBQ10" s="84"/>
      <c r="JBR10" s="84"/>
      <c r="JBS10" s="84"/>
      <c r="JBT10" s="84"/>
      <c r="JBU10" s="84"/>
      <c r="JBV10" s="84"/>
      <c r="JBW10" s="84"/>
      <c r="JBX10" s="84"/>
      <c r="JBY10" s="84"/>
      <c r="JBZ10" s="84"/>
      <c r="JCA10" s="84"/>
      <c r="JCB10" s="84"/>
      <c r="JCC10" s="84"/>
      <c r="JCD10" s="84"/>
      <c r="JCE10" s="84"/>
      <c r="JCF10" s="84"/>
      <c r="JCG10" s="84"/>
      <c r="JCH10" s="84"/>
      <c r="JCI10" s="84"/>
      <c r="JCJ10" s="84"/>
      <c r="JCK10" s="84"/>
      <c r="JCL10" s="84"/>
      <c r="JCM10" s="84"/>
      <c r="JCN10" s="84"/>
      <c r="JCO10" s="84"/>
      <c r="JCP10" s="84"/>
      <c r="JCQ10" s="84"/>
      <c r="JCR10" s="84"/>
      <c r="JCS10" s="84"/>
      <c r="JCT10" s="84"/>
      <c r="JCU10" s="84"/>
      <c r="JCV10" s="84"/>
      <c r="JCW10" s="84"/>
      <c r="JCX10" s="84"/>
      <c r="JCY10" s="84"/>
      <c r="JCZ10" s="84"/>
      <c r="JDA10" s="84"/>
      <c r="JDB10" s="84"/>
      <c r="JDC10" s="84"/>
      <c r="JDD10" s="84"/>
      <c r="JDE10" s="84"/>
      <c r="JDF10" s="84"/>
      <c r="JDG10" s="84"/>
      <c r="JDH10" s="84"/>
      <c r="JDI10" s="84"/>
      <c r="JDJ10" s="84"/>
      <c r="JDK10" s="84"/>
      <c r="JDL10" s="84"/>
      <c r="JDM10" s="84"/>
      <c r="JDN10" s="84"/>
      <c r="JDO10" s="84"/>
      <c r="JDP10" s="84"/>
      <c r="JDQ10" s="84"/>
      <c r="JDR10" s="84"/>
      <c r="JDS10" s="84"/>
      <c r="JDT10" s="84"/>
      <c r="JDU10" s="84"/>
      <c r="JDV10" s="84"/>
      <c r="JDW10" s="84"/>
      <c r="JDX10" s="84"/>
      <c r="JDY10" s="84"/>
      <c r="JDZ10" s="84"/>
      <c r="JEA10" s="84"/>
      <c r="JEB10" s="84"/>
      <c r="JEC10" s="84"/>
      <c r="JED10" s="84"/>
      <c r="JEE10" s="84"/>
      <c r="JEF10" s="84"/>
      <c r="JEG10" s="84"/>
      <c r="JEH10" s="84"/>
      <c r="JEI10" s="84"/>
      <c r="JEJ10" s="84"/>
      <c r="JEK10" s="84"/>
      <c r="JEL10" s="84"/>
      <c r="JEM10" s="84"/>
      <c r="JEN10" s="84"/>
      <c r="JEO10" s="84"/>
      <c r="JEP10" s="84"/>
      <c r="JEQ10" s="84"/>
      <c r="JER10" s="84"/>
      <c r="JES10" s="84"/>
      <c r="JET10" s="84"/>
      <c r="JEU10" s="84"/>
      <c r="JEV10" s="84"/>
      <c r="JEW10" s="84"/>
      <c r="JEX10" s="84"/>
      <c r="JEY10" s="84"/>
      <c r="JEZ10" s="84"/>
      <c r="JFA10" s="84"/>
      <c r="JFB10" s="84"/>
      <c r="JFC10" s="84"/>
      <c r="JFD10" s="84"/>
      <c r="JFE10" s="84"/>
      <c r="JFF10" s="84"/>
      <c r="JFG10" s="84"/>
      <c r="JFH10" s="84"/>
      <c r="JFI10" s="84"/>
      <c r="JFJ10" s="84"/>
      <c r="JFK10" s="84"/>
      <c r="JFL10" s="84"/>
      <c r="JFM10" s="84"/>
      <c r="JFN10" s="84"/>
      <c r="JFO10" s="84"/>
      <c r="JFP10" s="84"/>
      <c r="JFQ10" s="84"/>
      <c r="JFR10" s="84"/>
      <c r="JFS10" s="84"/>
      <c r="JFT10" s="84"/>
      <c r="JFU10" s="84"/>
      <c r="JFV10" s="84"/>
      <c r="JFW10" s="84"/>
      <c r="JFX10" s="84"/>
      <c r="JFY10" s="84"/>
      <c r="JFZ10" s="84"/>
      <c r="JGA10" s="84"/>
      <c r="JGB10" s="84"/>
      <c r="JGC10" s="84"/>
      <c r="JGD10" s="84"/>
      <c r="JGE10" s="84"/>
      <c r="JGF10" s="84"/>
      <c r="JGG10" s="84"/>
      <c r="JGH10" s="84"/>
      <c r="JGI10" s="84"/>
      <c r="JGJ10" s="84"/>
      <c r="JGK10" s="84"/>
      <c r="JGL10" s="84"/>
      <c r="JGM10" s="84"/>
      <c r="JGN10" s="84"/>
      <c r="JGO10" s="84"/>
      <c r="JGP10" s="84"/>
      <c r="JGQ10" s="84"/>
      <c r="JGR10" s="84"/>
      <c r="JGS10" s="84"/>
      <c r="JGT10" s="84"/>
      <c r="JGU10" s="84"/>
      <c r="JGV10" s="84"/>
      <c r="JGW10" s="84"/>
      <c r="JGX10" s="84"/>
      <c r="JGY10" s="84"/>
      <c r="JGZ10" s="84"/>
      <c r="JHA10" s="84"/>
      <c r="JHB10" s="84"/>
      <c r="JHC10" s="84"/>
      <c r="JHD10" s="84"/>
      <c r="JHE10" s="84"/>
      <c r="JHF10" s="84"/>
      <c r="JHG10" s="84"/>
      <c r="JHH10" s="84"/>
      <c r="JHI10" s="84"/>
      <c r="JHJ10" s="84"/>
      <c r="JHK10" s="84"/>
      <c r="JHL10" s="84"/>
      <c r="JHM10" s="84"/>
      <c r="JHN10" s="84"/>
      <c r="JHO10" s="84"/>
      <c r="JHP10" s="84"/>
      <c r="JHQ10" s="84"/>
      <c r="JHR10" s="84"/>
      <c r="JHS10" s="84"/>
      <c r="JHT10" s="84"/>
      <c r="JHU10" s="84"/>
      <c r="JHV10" s="84"/>
      <c r="JHW10" s="84"/>
      <c r="JHX10" s="84"/>
      <c r="JHY10" s="84"/>
      <c r="JHZ10" s="84"/>
      <c r="JIA10" s="84"/>
      <c r="JIB10" s="84"/>
      <c r="JIC10" s="84"/>
      <c r="JID10" s="84"/>
      <c r="JIE10" s="84"/>
      <c r="JIF10" s="84"/>
      <c r="JIG10" s="84"/>
      <c r="JIH10" s="84"/>
      <c r="JII10" s="84"/>
      <c r="JIJ10" s="84"/>
      <c r="JIK10" s="84"/>
      <c r="JIL10" s="84"/>
      <c r="JIM10" s="84"/>
      <c r="JIN10" s="84"/>
      <c r="JIO10" s="84"/>
      <c r="JIP10" s="84"/>
      <c r="JIQ10" s="84"/>
      <c r="JIR10" s="84"/>
      <c r="JIS10" s="84"/>
      <c r="JIT10" s="84"/>
      <c r="JIU10" s="84"/>
      <c r="JIV10" s="84"/>
      <c r="JIW10" s="84"/>
      <c r="JIX10" s="84"/>
      <c r="JIY10" s="84"/>
      <c r="JIZ10" s="84"/>
      <c r="JJA10" s="84"/>
      <c r="JJB10" s="84"/>
      <c r="JJC10" s="84"/>
      <c r="JJD10" s="84"/>
      <c r="JJE10" s="84"/>
      <c r="JJF10" s="84"/>
      <c r="JJG10" s="84"/>
      <c r="JJH10" s="84"/>
      <c r="JJI10" s="84"/>
      <c r="JJJ10" s="84"/>
      <c r="JJK10" s="84"/>
      <c r="JJL10" s="84"/>
      <c r="JJM10" s="84"/>
      <c r="JJN10" s="84"/>
      <c r="JJO10" s="84"/>
      <c r="JJP10" s="84"/>
      <c r="JJQ10" s="84"/>
      <c r="JJR10" s="84"/>
      <c r="JJS10" s="84"/>
      <c r="JJT10" s="84"/>
      <c r="JJU10" s="84"/>
      <c r="JJV10" s="84"/>
      <c r="JJW10" s="84"/>
      <c r="JJX10" s="84"/>
      <c r="JJY10" s="84"/>
      <c r="JJZ10" s="84"/>
      <c r="JKA10" s="84"/>
      <c r="JKB10" s="84"/>
      <c r="JKC10" s="84"/>
      <c r="JKD10" s="84"/>
      <c r="JKE10" s="84"/>
      <c r="JKF10" s="84"/>
      <c r="JKG10" s="84"/>
      <c r="JKH10" s="84"/>
      <c r="JKI10" s="84"/>
      <c r="JKJ10" s="84"/>
      <c r="JKK10" s="84"/>
      <c r="JKL10" s="84"/>
      <c r="JKM10" s="84"/>
      <c r="JKN10" s="84"/>
      <c r="JKO10" s="84"/>
      <c r="JKP10" s="84"/>
      <c r="JKQ10" s="84"/>
      <c r="JKR10" s="84"/>
      <c r="JKS10" s="84"/>
      <c r="JKT10" s="84"/>
      <c r="JKU10" s="84"/>
      <c r="JKV10" s="84"/>
      <c r="JKW10" s="84"/>
      <c r="JKX10" s="84"/>
      <c r="JKY10" s="84"/>
      <c r="JKZ10" s="84"/>
      <c r="JLA10" s="84"/>
      <c r="JLB10" s="84"/>
      <c r="JLC10" s="84"/>
      <c r="JLD10" s="84"/>
      <c r="JLE10" s="84"/>
      <c r="JLF10" s="84"/>
      <c r="JLG10" s="84"/>
      <c r="JLH10" s="84"/>
      <c r="JLI10" s="84"/>
      <c r="JLJ10" s="84"/>
      <c r="JLK10" s="84"/>
      <c r="JLL10" s="84"/>
      <c r="JLM10" s="84"/>
      <c r="JLN10" s="84"/>
      <c r="JLO10" s="84"/>
      <c r="JLP10" s="84"/>
      <c r="JLQ10" s="84"/>
      <c r="JLR10" s="84"/>
      <c r="JLS10" s="84"/>
      <c r="JLT10" s="84"/>
      <c r="JLU10" s="84"/>
      <c r="JLV10" s="84"/>
      <c r="JLW10" s="84"/>
      <c r="JLX10" s="84"/>
      <c r="JLY10" s="84"/>
      <c r="JLZ10" s="84"/>
      <c r="JMA10" s="84"/>
      <c r="JMB10" s="84"/>
      <c r="JMC10" s="84"/>
      <c r="JMD10" s="84"/>
      <c r="JME10" s="84"/>
      <c r="JMF10" s="84"/>
      <c r="JMG10" s="84"/>
      <c r="JMH10" s="84"/>
      <c r="JMI10" s="84"/>
      <c r="JMJ10" s="84"/>
      <c r="JMK10" s="84"/>
      <c r="JML10" s="84"/>
      <c r="JMM10" s="84"/>
      <c r="JMN10" s="84"/>
      <c r="JMO10" s="84"/>
      <c r="JMP10" s="84"/>
      <c r="JMQ10" s="84"/>
      <c r="JMR10" s="84"/>
      <c r="JMS10" s="84"/>
      <c r="JMT10" s="84"/>
      <c r="JMU10" s="84"/>
      <c r="JMV10" s="84"/>
      <c r="JMW10" s="84"/>
      <c r="JMX10" s="84"/>
      <c r="JMY10" s="84"/>
      <c r="JMZ10" s="84"/>
      <c r="JNA10" s="84"/>
      <c r="JNB10" s="84"/>
      <c r="JNC10" s="84"/>
      <c r="JND10" s="84"/>
      <c r="JNE10" s="84"/>
      <c r="JNF10" s="84"/>
      <c r="JNG10" s="84"/>
      <c r="JNH10" s="84"/>
      <c r="JNI10" s="84"/>
      <c r="JNJ10" s="84"/>
      <c r="JNK10" s="84"/>
      <c r="JNL10" s="84"/>
      <c r="JNM10" s="84"/>
      <c r="JNN10" s="84"/>
      <c r="JNO10" s="84"/>
      <c r="JNP10" s="84"/>
      <c r="JNQ10" s="84"/>
      <c r="JNR10" s="84"/>
      <c r="JNS10" s="84"/>
      <c r="JNT10" s="84"/>
      <c r="JNU10" s="84"/>
      <c r="JNV10" s="84"/>
      <c r="JNW10" s="84"/>
      <c r="JNX10" s="84"/>
      <c r="JNY10" s="84"/>
      <c r="JNZ10" s="84"/>
      <c r="JOA10" s="84"/>
      <c r="JOB10" s="84"/>
      <c r="JOC10" s="84"/>
      <c r="JOD10" s="84"/>
      <c r="JOE10" s="84"/>
      <c r="JOF10" s="84"/>
      <c r="JOG10" s="84"/>
      <c r="JOH10" s="84"/>
      <c r="JOI10" s="84"/>
      <c r="JOJ10" s="84"/>
      <c r="JOK10" s="84"/>
      <c r="JOL10" s="84"/>
      <c r="JOM10" s="84"/>
      <c r="JON10" s="84"/>
      <c r="JOO10" s="84"/>
      <c r="JOP10" s="84"/>
      <c r="JOQ10" s="84"/>
      <c r="JOR10" s="84"/>
      <c r="JOS10" s="84"/>
      <c r="JOT10" s="84"/>
      <c r="JOU10" s="84"/>
      <c r="JOV10" s="84"/>
      <c r="JOW10" s="84"/>
      <c r="JOX10" s="84"/>
      <c r="JOY10" s="84"/>
      <c r="JOZ10" s="84"/>
      <c r="JPA10" s="84"/>
      <c r="JPB10" s="84"/>
      <c r="JPC10" s="84"/>
      <c r="JPD10" s="84"/>
      <c r="JPE10" s="84"/>
      <c r="JPF10" s="84"/>
      <c r="JPG10" s="84"/>
      <c r="JPH10" s="84"/>
      <c r="JPI10" s="84"/>
      <c r="JPJ10" s="84"/>
      <c r="JPK10" s="84"/>
      <c r="JPL10" s="84"/>
      <c r="JPM10" s="84"/>
      <c r="JPN10" s="84"/>
      <c r="JPO10" s="84"/>
      <c r="JPP10" s="84"/>
      <c r="JPQ10" s="84"/>
      <c r="JPR10" s="84"/>
      <c r="JPS10" s="84"/>
      <c r="JPT10" s="84"/>
      <c r="JPU10" s="84"/>
      <c r="JPV10" s="84"/>
      <c r="JPW10" s="84"/>
      <c r="JPX10" s="84"/>
      <c r="JPY10" s="84"/>
      <c r="JPZ10" s="84"/>
      <c r="JQA10" s="84"/>
      <c r="JQB10" s="84"/>
      <c r="JQC10" s="84"/>
      <c r="JQD10" s="84"/>
      <c r="JQE10" s="84"/>
      <c r="JQF10" s="84"/>
      <c r="JQG10" s="84"/>
      <c r="JQH10" s="84"/>
      <c r="JQI10" s="84"/>
      <c r="JQJ10" s="84"/>
      <c r="JQK10" s="84"/>
      <c r="JQL10" s="84"/>
      <c r="JQM10" s="84"/>
      <c r="JQN10" s="84"/>
      <c r="JQO10" s="84"/>
      <c r="JQP10" s="84"/>
      <c r="JQQ10" s="84"/>
      <c r="JQR10" s="84"/>
      <c r="JQS10" s="84"/>
      <c r="JQT10" s="84"/>
      <c r="JQU10" s="84"/>
      <c r="JQV10" s="84"/>
      <c r="JQW10" s="84"/>
      <c r="JQX10" s="84"/>
      <c r="JQY10" s="84"/>
      <c r="JQZ10" s="84"/>
      <c r="JRA10" s="84"/>
      <c r="JRB10" s="84"/>
      <c r="JRC10" s="84"/>
      <c r="JRD10" s="84"/>
      <c r="JRE10" s="84"/>
      <c r="JRF10" s="84"/>
      <c r="JRG10" s="84"/>
      <c r="JRH10" s="84"/>
      <c r="JRI10" s="84"/>
      <c r="JRJ10" s="84"/>
      <c r="JRK10" s="84"/>
      <c r="JRL10" s="84"/>
      <c r="JRM10" s="84"/>
      <c r="JRN10" s="84"/>
      <c r="JRO10" s="84"/>
      <c r="JRP10" s="84"/>
      <c r="JRQ10" s="84"/>
      <c r="JRR10" s="84"/>
      <c r="JRS10" s="84"/>
      <c r="JRT10" s="84"/>
      <c r="JRU10" s="84"/>
      <c r="JRV10" s="84"/>
      <c r="JRW10" s="84"/>
      <c r="JRX10" s="84"/>
      <c r="JRY10" s="84"/>
      <c r="JRZ10" s="84"/>
      <c r="JSA10" s="84"/>
      <c r="JSB10" s="84"/>
      <c r="JSC10" s="84"/>
      <c r="JSD10" s="84"/>
      <c r="JSE10" s="84"/>
      <c r="JSF10" s="84"/>
      <c r="JSG10" s="84"/>
      <c r="JSH10" s="84"/>
      <c r="JSI10" s="84"/>
      <c r="JSJ10" s="84"/>
      <c r="JSK10" s="84"/>
      <c r="JSL10" s="84"/>
      <c r="JSM10" s="84"/>
      <c r="JSN10" s="84"/>
      <c r="JSO10" s="84"/>
      <c r="JSP10" s="84"/>
      <c r="JSQ10" s="84"/>
      <c r="JSR10" s="84"/>
      <c r="JSS10" s="84"/>
      <c r="JST10" s="84"/>
      <c r="JSU10" s="84"/>
      <c r="JSV10" s="84"/>
      <c r="JSW10" s="84"/>
      <c r="JSX10" s="84"/>
      <c r="JSY10" s="84"/>
      <c r="JSZ10" s="84"/>
      <c r="JTA10" s="84"/>
      <c r="JTB10" s="84"/>
      <c r="JTC10" s="84"/>
      <c r="JTD10" s="84"/>
      <c r="JTE10" s="84"/>
      <c r="JTF10" s="84"/>
      <c r="JTG10" s="84"/>
      <c r="JTH10" s="84"/>
      <c r="JTI10" s="84"/>
      <c r="JTJ10" s="84"/>
      <c r="JTK10" s="84"/>
      <c r="JTL10" s="84"/>
      <c r="JTM10" s="84"/>
      <c r="JTN10" s="84"/>
      <c r="JTO10" s="84"/>
      <c r="JTP10" s="84"/>
      <c r="JTQ10" s="84"/>
      <c r="JTR10" s="84"/>
      <c r="JTS10" s="84"/>
      <c r="JTT10" s="84"/>
      <c r="JTU10" s="84"/>
      <c r="JTV10" s="84"/>
      <c r="JTW10" s="84"/>
      <c r="JTX10" s="84"/>
      <c r="JTY10" s="84"/>
      <c r="JTZ10" s="84"/>
      <c r="JUA10" s="84"/>
      <c r="JUB10" s="84"/>
      <c r="JUC10" s="84"/>
      <c r="JUD10" s="84"/>
      <c r="JUE10" s="84"/>
      <c r="JUF10" s="84"/>
      <c r="JUG10" s="84"/>
      <c r="JUH10" s="84"/>
      <c r="JUI10" s="84"/>
      <c r="JUJ10" s="84"/>
      <c r="JUK10" s="84"/>
      <c r="JUL10" s="84"/>
      <c r="JUM10" s="84"/>
      <c r="JUN10" s="84"/>
      <c r="JUO10" s="84"/>
      <c r="JUP10" s="84"/>
      <c r="JUQ10" s="84"/>
      <c r="JUR10" s="84"/>
      <c r="JUS10" s="84"/>
      <c r="JUT10" s="84"/>
      <c r="JUU10" s="84"/>
      <c r="JUV10" s="84"/>
      <c r="JUW10" s="84"/>
      <c r="JUX10" s="84"/>
      <c r="JUY10" s="84"/>
      <c r="JUZ10" s="84"/>
      <c r="JVA10" s="84"/>
      <c r="JVB10" s="84"/>
      <c r="JVC10" s="84"/>
      <c r="JVD10" s="84"/>
      <c r="JVE10" s="84"/>
      <c r="JVF10" s="84"/>
      <c r="JVG10" s="84"/>
      <c r="JVH10" s="84"/>
      <c r="JVI10" s="84"/>
      <c r="JVJ10" s="84"/>
      <c r="JVK10" s="84"/>
      <c r="JVL10" s="84"/>
      <c r="JVM10" s="84"/>
      <c r="JVN10" s="84"/>
      <c r="JVO10" s="84"/>
      <c r="JVP10" s="84"/>
      <c r="JVQ10" s="84"/>
      <c r="JVR10" s="84"/>
      <c r="JVS10" s="84"/>
      <c r="JVT10" s="84"/>
      <c r="JVU10" s="84"/>
      <c r="JVV10" s="84"/>
      <c r="JVW10" s="84"/>
      <c r="JVX10" s="84"/>
      <c r="JVY10" s="84"/>
      <c r="JVZ10" s="84"/>
      <c r="JWA10" s="84"/>
      <c r="JWB10" s="84"/>
      <c r="JWC10" s="84"/>
      <c r="JWD10" s="84"/>
      <c r="JWE10" s="84"/>
      <c r="JWF10" s="84"/>
      <c r="JWG10" s="84"/>
      <c r="JWH10" s="84"/>
      <c r="JWI10" s="84"/>
      <c r="JWJ10" s="84"/>
      <c r="JWK10" s="84"/>
      <c r="JWL10" s="84"/>
      <c r="JWM10" s="84"/>
      <c r="JWN10" s="84"/>
      <c r="JWO10" s="84"/>
      <c r="JWP10" s="84"/>
      <c r="JWQ10" s="84"/>
      <c r="JWR10" s="84"/>
      <c r="JWS10" s="84"/>
      <c r="JWT10" s="84"/>
      <c r="JWU10" s="84"/>
      <c r="JWV10" s="84"/>
      <c r="JWW10" s="84"/>
      <c r="JWX10" s="84"/>
      <c r="JWY10" s="84"/>
      <c r="JWZ10" s="84"/>
      <c r="JXA10" s="84"/>
      <c r="JXB10" s="84"/>
      <c r="JXC10" s="84"/>
      <c r="JXD10" s="84"/>
      <c r="JXE10" s="84"/>
      <c r="JXF10" s="84"/>
      <c r="JXG10" s="84"/>
      <c r="JXH10" s="84"/>
      <c r="JXI10" s="84"/>
      <c r="JXJ10" s="84"/>
      <c r="JXK10" s="84"/>
      <c r="JXL10" s="84"/>
      <c r="JXM10" s="84"/>
      <c r="JXN10" s="84"/>
      <c r="JXO10" s="84"/>
      <c r="JXP10" s="84"/>
      <c r="JXQ10" s="84"/>
      <c r="JXR10" s="84"/>
      <c r="JXS10" s="84"/>
      <c r="JXT10" s="84"/>
      <c r="JXU10" s="84"/>
      <c r="JXV10" s="84"/>
      <c r="JXW10" s="84"/>
      <c r="JXX10" s="84"/>
      <c r="JXY10" s="84"/>
      <c r="JXZ10" s="84"/>
      <c r="JYA10" s="84"/>
      <c r="JYB10" s="84"/>
      <c r="JYC10" s="84"/>
      <c r="JYD10" s="84"/>
      <c r="JYE10" s="84"/>
      <c r="JYF10" s="84"/>
      <c r="JYG10" s="84"/>
      <c r="JYH10" s="84"/>
      <c r="JYI10" s="84"/>
      <c r="JYJ10" s="84"/>
      <c r="JYK10" s="84"/>
      <c r="JYL10" s="84"/>
      <c r="JYM10" s="84"/>
      <c r="JYN10" s="84"/>
      <c r="JYO10" s="84"/>
      <c r="JYP10" s="84"/>
      <c r="JYQ10" s="84"/>
      <c r="JYR10" s="84"/>
      <c r="JYS10" s="84"/>
      <c r="JYT10" s="84"/>
      <c r="JYU10" s="84"/>
      <c r="JYV10" s="84"/>
      <c r="JYW10" s="84"/>
      <c r="JYX10" s="84"/>
      <c r="JYY10" s="84"/>
      <c r="JYZ10" s="84"/>
      <c r="JZA10" s="84"/>
      <c r="JZB10" s="84"/>
      <c r="JZC10" s="84"/>
      <c r="JZD10" s="84"/>
      <c r="JZE10" s="84"/>
      <c r="JZF10" s="84"/>
      <c r="JZG10" s="84"/>
      <c r="JZH10" s="84"/>
      <c r="JZI10" s="84"/>
      <c r="JZJ10" s="84"/>
      <c r="JZK10" s="84"/>
      <c r="JZL10" s="84"/>
      <c r="JZM10" s="84"/>
      <c r="JZN10" s="84"/>
      <c r="JZO10" s="84"/>
      <c r="JZP10" s="84"/>
      <c r="JZQ10" s="84"/>
      <c r="JZR10" s="84"/>
      <c r="JZS10" s="84"/>
      <c r="JZT10" s="84"/>
      <c r="JZU10" s="84"/>
      <c r="JZV10" s="84"/>
      <c r="JZW10" s="84"/>
      <c r="JZX10" s="84"/>
      <c r="JZY10" s="84"/>
      <c r="JZZ10" s="84"/>
      <c r="KAA10" s="84"/>
      <c r="KAB10" s="84"/>
      <c r="KAC10" s="84"/>
      <c r="KAD10" s="84"/>
      <c r="KAE10" s="84"/>
      <c r="KAF10" s="84"/>
      <c r="KAG10" s="84"/>
      <c r="KAH10" s="84"/>
      <c r="KAI10" s="84"/>
      <c r="KAJ10" s="84"/>
      <c r="KAK10" s="84"/>
      <c r="KAL10" s="84"/>
      <c r="KAM10" s="84"/>
      <c r="KAN10" s="84"/>
      <c r="KAO10" s="84"/>
      <c r="KAP10" s="84"/>
      <c r="KAQ10" s="84"/>
      <c r="KAR10" s="84"/>
      <c r="KAS10" s="84"/>
      <c r="KAT10" s="84"/>
      <c r="KAU10" s="84"/>
      <c r="KAV10" s="84"/>
      <c r="KAW10" s="84"/>
      <c r="KAX10" s="84"/>
      <c r="KAY10" s="84"/>
      <c r="KAZ10" s="84"/>
      <c r="KBA10" s="84"/>
      <c r="KBB10" s="84"/>
      <c r="KBC10" s="84"/>
      <c r="KBD10" s="84"/>
      <c r="KBE10" s="84"/>
      <c r="KBF10" s="84"/>
      <c r="KBG10" s="84"/>
      <c r="KBH10" s="84"/>
      <c r="KBI10" s="84"/>
      <c r="KBJ10" s="84"/>
      <c r="KBK10" s="84"/>
      <c r="KBL10" s="84"/>
      <c r="KBM10" s="84"/>
      <c r="KBN10" s="84"/>
      <c r="KBO10" s="84"/>
      <c r="KBP10" s="84"/>
      <c r="KBQ10" s="84"/>
      <c r="KBR10" s="84"/>
      <c r="KBS10" s="84"/>
      <c r="KBT10" s="84"/>
      <c r="KBU10" s="84"/>
      <c r="KBV10" s="84"/>
      <c r="KBW10" s="84"/>
      <c r="KBX10" s="84"/>
      <c r="KBY10" s="84"/>
      <c r="KBZ10" s="84"/>
      <c r="KCA10" s="84"/>
      <c r="KCB10" s="84"/>
      <c r="KCC10" s="84"/>
      <c r="KCD10" s="84"/>
      <c r="KCE10" s="84"/>
      <c r="KCF10" s="84"/>
      <c r="KCG10" s="84"/>
      <c r="KCH10" s="84"/>
      <c r="KCI10" s="84"/>
      <c r="KCJ10" s="84"/>
      <c r="KCK10" s="84"/>
      <c r="KCL10" s="84"/>
      <c r="KCM10" s="84"/>
      <c r="KCN10" s="84"/>
      <c r="KCO10" s="84"/>
      <c r="KCP10" s="84"/>
      <c r="KCQ10" s="84"/>
      <c r="KCR10" s="84"/>
      <c r="KCS10" s="84"/>
      <c r="KCT10" s="84"/>
      <c r="KCU10" s="84"/>
      <c r="KCV10" s="84"/>
      <c r="KCW10" s="84"/>
      <c r="KCX10" s="84"/>
      <c r="KCY10" s="84"/>
      <c r="KCZ10" s="84"/>
      <c r="KDA10" s="84"/>
      <c r="KDB10" s="84"/>
      <c r="KDC10" s="84"/>
      <c r="KDD10" s="84"/>
      <c r="KDE10" s="84"/>
      <c r="KDF10" s="84"/>
      <c r="KDG10" s="84"/>
      <c r="KDH10" s="84"/>
      <c r="KDI10" s="84"/>
      <c r="KDJ10" s="84"/>
      <c r="KDK10" s="84"/>
      <c r="KDL10" s="84"/>
      <c r="KDM10" s="84"/>
      <c r="KDN10" s="84"/>
      <c r="KDO10" s="84"/>
      <c r="KDP10" s="84"/>
      <c r="KDQ10" s="84"/>
      <c r="KDR10" s="84"/>
      <c r="KDS10" s="84"/>
      <c r="KDT10" s="84"/>
      <c r="KDU10" s="84"/>
      <c r="KDV10" s="84"/>
      <c r="KDW10" s="84"/>
      <c r="KDX10" s="84"/>
      <c r="KDY10" s="84"/>
      <c r="KDZ10" s="84"/>
      <c r="KEA10" s="84"/>
      <c r="KEB10" s="84"/>
      <c r="KEC10" s="84"/>
      <c r="KED10" s="84"/>
      <c r="KEE10" s="84"/>
      <c r="KEF10" s="84"/>
      <c r="KEG10" s="84"/>
      <c r="KEH10" s="84"/>
      <c r="KEI10" s="84"/>
      <c r="KEJ10" s="84"/>
      <c r="KEK10" s="84"/>
      <c r="KEL10" s="84"/>
      <c r="KEM10" s="84"/>
      <c r="KEN10" s="84"/>
      <c r="KEO10" s="84"/>
      <c r="KEP10" s="84"/>
      <c r="KEQ10" s="84"/>
      <c r="KER10" s="84"/>
      <c r="KES10" s="84"/>
      <c r="KET10" s="84"/>
      <c r="KEU10" s="84"/>
      <c r="KEV10" s="84"/>
      <c r="KEW10" s="84"/>
      <c r="KEX10" s="84"/>
      <c r="KEY10" s="84"/>
      <c r="KEZ10" s="84"/>
      <c r="KFA10" s="84"/>
      <c r="KFB10" s="84"/>
      <c r="KFC10" s="84"/>
      <c r="KFD10" s="84"/>
      <c r="KFE10" s="84"/>
      <c r="KFF10" s="84"/>
      <c r="KFG10" s="84"/>
      <c r="KFH10" s="84"/>
      <c r="KFI10" s="84"/>
      <c r="KFJ10" s="84"/>
      <c r="KFK10" s="84"/>
      <c r="KFL10" s="84"/>
      <c r="KFM10" s="84"/>
      <c r="KFN10" s="84"/>
      <c r="KFO10" s="84"/>
      <c r="KFP10" s="84"/>
      <c r="KFQ10" s="84"/>
      <c r="KFR10" s="84"/>
      <c r="KFS10" s="84"/>
      <c r="KFT10" s="84"/>
      <c r="KFU10" s="84"/>
      <c r="KFV10" s="84"/>
      <c r="KFW10" s="84"/>
      <c r="KFX10" s="84"/>
      <c r="KFY10" s="84"/>
      <c r="KFZ10" s="84"/>
      <c r="KGA10" s="84"/>
      <c r="KGB10" s="84"/>
      <c r="KGC10" s="84"/>
      <c r="KGD10" s="84"/>
      <c r="KGE10" s="84"/>
      <c r="KGF10" s="84"/>
      <c r="KGG10" s="84"/>
      <c r="KGH10" s="84"/>
      <c r="KGI10" s="84"/>
      <c r="KGJ10" s="84"/>
      <c r="KGK10" s="84"/>
      <c r="KGL10" s="84"/>
      <c r="KGM10" s="84"/>
      <c r="KGN10" s="84"/>
      <c r="KGO10" s="84"/>
      <c r="KGP10" s="84"/>
      <c r="KGQ10" s="84"/>
      <c r="KGR10" s="84"/>
      <c r="KGS10" s="84"/>
      <c r="KGT10" s="84"/>
      <c r="KGU10" s="84"/>
      <c r="KGV10" s="84"/>
      <c r="KGW10" s="84"/>
      <c r="KGX10" s="84"/>
      <c r="KGY10" s="84"/>
      <c r="KGZ10" s="84"/>
      <c r="KHA10" s="84"/>
      <c r="KHB10" s="84"/>
      <c r="KHC10" s="84"/>
      <c r="KHD10" s="84"/>
      <c r="KHE10" s="84"/>
      <c r="KHF10" s="84"/>
      <c r="KHG10" s="84"/>
      <c r="KHH10" s="84"/>
      <c r="KHI10" s="84"/>
      <c r="KHJ10" s="84"/>
      <c r="KHK10" s="84"/>
      <c r="KHL10" s="84"/>
      <c r="KHM10" s="84"/>
      <c r="KHN10" s="84"/>
      <c r="KHO10" s="84"/>
      <c r="KHP10" s="84"/>
      <c r="KHQ10" s="84"/>
      <c r="KHR10" s="84"/>
      <c r="KHS10" s="84"/>
      <c r="KHT10" s="84"/>
      <c r="KHU10" s="84"/>
      <c r="KHV10" s="84"/>
      <c r="KHW10" s="84"/>
      <c r="KHX10" s="84"/>
      <c r="KHY10" s="84"/>
      <c r="KHZ10" s="84"/>
      <c r="KIA10" s="84"/>
      <c r="KIB10" s="84"/>
      <c r="KIC10" s="84"/>
      <c r="KID10" s="84"/>
      <c r="KIE10" s="84"/>
      <c r="KIF10" s="84"/>
      <c r="KIG10" s="84"/>
      <c r="KIH10" s="84"/>
      <c r="KII10" s="84"/>
      <c r="KIJ10" s="84"/>
      <c r="KIK10" s="84"/>
      <c r="KIL10" s="84"/>
      <c r="KIM10" s="84"/>
      <c r="KIN10" s="84"/>
      <c r="KIO10" s="84"/>
      <c r="KIP10" s="84"/>
      <c r="KIQ10" s="84"/>
      <c r="KIR10" s="84"/>
      <c r="KIS10" s="84"/>
      <c r="KIT10" s="84"/>
      <c r="KIU10" s="84"/>
      <c r="KIV10" s="84"/>
      <c r="KIW10" s="84"/>
      <c r="KIX10" s="84"/>
      <c r="KIY10" s="84"/>
      <c r="KIZ10" s="84"/>
      <c r="KJA10" s="84"/>
      <c r="KJB10" s="84"/>
      <c r="KJC10" s="84"/>
      <c r="KJD10" s="84"/>
      <c r="KJE10" s="84"/>
      <c r="KJF10" s="84"/>
      <c r="KJG10" s="84"/>
      <c r="KJH10" s="84"/>
      <c r="KJI10" s="84"/>
      <c r="KJJ10" s="84"/>
      <c r="KJK10" s="84"/>
      <c r="KJL10" s="84"/>
      <c r="KJM10" s="84"/>
      <c r="KJN10" s="84"/>
      <c r="KJO10" s="84"/>
      <c r="KJP10" s="84"/>
      <c r="KJQ10" s="84"/>
      <c r="KJR10" s="84"/>
      <c r="KJS10" s="84"/>
      <c r="KJT10" s="84"/>
      <c r="KJU10" s="84"/>
      <c r="KJV10" s="84"/>
      <c r="KJW10" s="84"/>
      <c r="KJX10" s="84"/>
      <c r="KJY10" s="84"/>
      <c r="KJZ10" s="84"/>
      <c r="KKA10" s="84"/>
      <c r="KKB10" s="84"/>
      <c r="KKC10" s="84"/>
      <c r="KKD10" s="84"/>
      <c r="KKE10" s="84"/>
      <c r="KKF10" s="84"/>
      <c r="KKG10" s="84"/>
      <c r="KKH10" s="84"/>
      <c r="KKI10" s="84"/>
      <c r="KKJ10" s="84"/>
      <c r="KKK10" s="84"/>
      <c r="KKL10" s="84"/>
      <c r="KKM10" s="84"/>
      <c r="KKN10" s="84"/>
      <c r="KKO10" s="84"/>
      <c r="KKP10" s="84"/>
      <c r="KKQ10" s="84"/>
      <c r="KKR10" s="84"/>
      <c r="KKS10" s="84"/>
      <c r="KKT10" s="84"/>
      <c r="KKU10" s="84"/>
      <c r="KKV10" s="84"/>
      <c r="KKW10" s="84"/>
      <c r="KKX10" s="84"/>
      <c r="KKY10" s="84"/>
      <c r="KKZ10" s="84"/>
      <c r="KLA10" s="84"/>
      <c r="KLB10" s="84"/>
      <c r="KLC10" s="84"/>
      <c r="KLD10" s="84"/>
      <c r="KLE10" s="84"/>
      <c r="KLF10" s="84"/>
      <c r="KLG10" s="84"/>
      <c r="KLH10" s="84"/>
      <c r="KLI10" s="84"/>
      <c r="KLJ10" s="84"/>
      <c r="KLK10" s="84"/>
      <c r="KLL10" s="84"/>
      <c r="KLM10" s="84"/>
      <c r="KLN10" s="84"/>
      <c r="KLO10" s="84"/>
      <c r="KLP10" s="84"/>
      <c r="KLQ10" s="84"/>
      <c r="KLR10" s="84"/>
      <c r="KLS10" s="84"/>
      <c r="KLT10" s="84"/>
      <c r="KLU10" s="84"/>
      <c r="KLV10" s="84"/>
      <c r="KLW10" s="84"/>
      <c r="KLX10" s="84"/>
      <c r="KLY10" s="84"/>
      <c r="KLZ10" s="84"/>
      <c r="KMA10" s="84"/>
      <c r="KMB10" s="84"/>
      <c r="KMC10" s="84"/>
      <c r="KMD10" s="84"/>
      <c r="KME10" s="84"/>
      <c r="KMF10" s="84"/>
      <c r="KMG10" s="84"/>
      <c r="KMH10" s="84"/>
      <c r="KMI10" s="84"/>
      <c r="KMJ10" s="84"/>
      <c r="KMK10" s="84"/>
      <c r="KML10" s="84"/>
      <c r="KMM10" s="84"/>
      <c r="KMN10" s="84"/>
      <c r="KMO10" s="84"/>
      <c r="KMP10" s="84"/>
      <c r="KMQ10" s="84"/>
      <c r="KMR10" s="84"/>
      <c r="KMS10" s="84"/>
      <c r="KMT10" s="84"/>
      <c r="KMU10" s="84"/>
      <c r="KMV10" s="84"/>
      <c r="KMW10" s="84"/>
      <c r="KMX10" s="84"/>
      <c r="KMY10" s="84"/>
      <c r="KMZ10" s="84"/>
      <c r="KNA10" s="84"/>
      <c r="KNB10" s="84"/>
      <c r="KNC10" s="84"/>
      <c r="KND10" s="84"/>
      <c r="KNE10" s="84"/>
      <c r="KNF10" s="84"/>
      <c r="KNG10" s="84"/>
      <c r="KNH10" s="84"/>
      <c r="KNI10" s="84"/>
      <c r="KNJ10" s="84"/>
      <c r="KNK10" s="84"/>
      <c r="KNL10" s="84"/>
      <c r="KNM10" s="84"/>
      <c r="KNN10" s="84"/>
      <c r="KNO10" s="84"/>
      <c r="KNP10" s="84"/>
      <c r="KNQ10" s="84"/>
      <c r="KNR10" s="84"/>
      <c r="KNS10" s="84"/>
      <c r="KNT10" s="84"/>
      <c r="KNU10" s="84"/>
      <c r="KNV10" s="84"/>
      <c r="KNW10" s="84"/>
      <c r="KNX10" s="84"/>
      <c r="KNY10" s="84"/>
      <c r="KNZ10" s="84"/>
      <c r="KOA10" s="84"/>
      <c r="KOB10" s="84"/>
      <c r="KOC10" s="84"/>
      <c r="KOD10" s="84"/>
      <c r="KOE10" s="84"/>
      <c r="KOF10" s="84"/>
      <c r="KOG10" s="84"/>
      <c r="KOH10" s="84"/>
      <c r="KOI10" s="84"/>
      <c r="KOJ10" s="84"/>
      <c r="KOK10" s="84"/>
      <c r="KOL10" s="84"/>
      <c r="KOM10" s="84"/>
      <c r="KON10" s="84"/>
      <c r="KOO10" s="84"/>
      <c r="KOP10" s="84"/>
      <c r="KOQ10" s="84"/>
      <c r="KOR10" s="84"/>
      <c r="KOS10" s="84"/>
      <c r="KOT10" s="84"/>
      <c r="KOU10" s="84"/>
      <c r="KOV10" s="84"/>
      <c r="KOW10" s="84"/>
      <c r="KOX10" s="84"/>
      <c r="KOY10" s="84"/>
      <c r="KOZ10" s="84"/>
      <c r="KPA10" s="84"/>
      <c r="KPB10" s="84"/>
      <c r="KPC10" s="84"/>
      <c r="KPD10" s="84"/>
      <c r="KPE10" s="84"/>
      <c r="KPF10" s="84"/>
      <c r="KPG10" s="84"/>
      <c r="KPH10" s="84"/>
      <c r="KPI10" s="84"/>
      <c r="KPJ10" s="84"/>
      <c r="KPK10" s="84"/>
      <c r="KPL10" s="84"/>
      <c r="KPM10" s="84"/>
      <c r="KPN10" s="84"/>
      <c r="KPO10" s="84"/>
      <c r="KPP10" s="84"/>
      <c r="KPQ10" s="84"/>
      <c r="KPR10" s="84"/>
      <c r="KPS10" s="84"/>
      <c r="KPT10" s="84"/>
      <c r="KPU10" s="84"/>
      <c r="KPV10" s="84"/>
      <c r="KPW10" s="84"/>
      <c r="KPX10" s="84"/>
      <c r="KPY10" s="84"/>
      <c r="KPZ10" s="84"/>
      <c r="KQA10" s="84"/>
      <c r="KQB10" s="84"/>
      <c r="KQC10" s="84"/>
      <c r="KQD10" s="84"/>
      <c r="KQE10" s="84"/>
      <c r="KQF10" s="84"/>
      <c r="KQG10" s="84"/>
      <c r="KQH10" s="84"/>
      <c r="KQI10" s="84"/>
      <c r="KQJ10" s="84"/>
      <c r="KQK10" s="84"/>
      <c r="KQL10" s="84"/>
      <c r="KQM10" s="84"/>
      <c r="KQN10" s="84"/>
      <c r="KQO10" s="84"/>
      <c r="KQP10" s="84"/>
      <c r="KQQ10" s="84"/>
      <c r="KQR10" s="84"/>
      <c r="KQS10" s="84"/>
      <c r="KQT10" s="84"/>
      <c r="KQU10" s="84"/>
      <c r="KQV10" s="84"/>
      <c r="KQW10" s="84"/>
      <c r="KQX10" s="84"/>
      <c r="KQY10" s="84"/>
      <c r="KQZ10" s="84"/>
      <c r="KRA10" s="84"/>
      <c r="KRB10" s="84"/>
      <c r="KRC10" s="84"/>
      <c r="KRD10" s="84"/>
      <c r="KRE10" s="84"/>
      <c r="KRF10" s="84"/>
      <c r="KRG10" s="84"/>
      <c r="KRH10" s="84"/>
      <c r="KRI10" s="84"/>
      <c r="KRJ10" s="84"/>
      <c r="KRK10" s="84"/>
      <c r="KRL10" s="84"/>
      <c r="KRM10" s="84"/>
      <c r="KRN10" s="84"/>
      <c r="KRO10" s="84"/>
      <c r="KRP10" s="84"/>
      <c r="KRQ10" s="84"/>
      <c r="KRR10" s="84"/>
      <c r="KRS10" s="84"/>
      <c r="KRT10" s="84"/>
      <c r="KRU10" s="84"/>
      <c r="KRV10" s="84"/>
      <c r="KRW10" s="84"/>
      <c r="KRX10" s="84"/>
      <c r="KRY10" s="84"/>
      <c r="KRZ10" s="84"/>
      <c r="KSA10" s="84"/>
      <c r="KSB10" s="84"/>
      <c r="KSC10" s="84"/>
      <c r="KSD10" s="84"/>
      <c r="KSE10" s="84"/>
      <c r="KSF10" s="84"/>
      <c r="KSG10" s="84"/>
      <c r="KSH10" s="84"/>
      <c r="KSI10" s="84"/>
      <c r="KSJ10" s="84"/>
      <c r="KSK10" s="84"/>
      <c r="KSL10" s="84"/>
      <c r="KSM10" s="84"/>
      <c r="KSN10" s="84"/>
      <c r="KSO10" s="84"/>
      <c r="KSP10" s="84"/>
      <c r="KSQ10" s="84"/>
      <c r="KSR10" s="84"/>
      <c r="KSS10" s="84"/>
      <c r="KST10" s="84"/>
      <c r="KSU10" s="84"/>
      <c r="KSV10" s="84"/>
      <c r="KSW10" s="84"/>
      <c r="KSX10" s="84"/>
      <c r="KSY10" s="84"/>
      <c r="KSZ10" s="84"/>
      <c r="KTA10" s="84"/>
      <c r="KTB10" s="84"/>
      <c r="KTC10" s="84"/>
      <c r="KTD10" s="84"/>
      <c r="KTE10" s="84"/>
      <c r="KTF10" s="84"/>
      <c r="KTG10" s="84"/>
      <c r="KTH10" s="84"/>
      <c r="KTI10" s="84"/>
      <c r="KTJ10" s="84"/>
      <c r="KTK10" s="84"/>
      <c r="KTL10" s="84"/>
      <c r="KTM10" s="84"/>
      <c r="KTN10" s="84"/>
      <c r="KTO10" s="84"/>
      <c r="KTP10" s="84"/>
      <c r="KTQ10" s="84"/>
      <c r="KTR10" s="84"/>
      <c r="KTS10" s="84"/>
      <c r="KTT10" s="84"/>
      <c r="KTU10" s="84"/>
      <c r="KTV10" s="84"/>
      <c r="KTW10" s="84"/>
      <c r="KTX10" s="84"/>
      <c r="KTY10" s="84"/>
      <c r="KTZ10" s="84"/>
      <c r="KUA10" s="84"/>
      <c r="KUB10" s="84"/>
      <c r="KUC10" s="84"/>
      <c r="KUD10" s="84"/>
      <c r="KUE10" s="84"/>
      <c r="KUF10" s="84"/>
      <c r="KUG10" s="84"/>
      <c r="KUH10" s="84"/>
      <c r="KUI10" s="84"/>
      <c r="KUJ10" s="84"/>
      <c r="KUK10" s="84"/>
      <c r="KUL10" s="84"/>
      <c r="KUM10" s="84"/>
      <c r="KUN10" s="84"/>
      <c r="KUO10" s="84"/>
      <c r="KUP10" s="84"/>
      <c r="KUQ10" s="84"/>
      <c r="KUR10" s="84"/>
      <c r="KUS10" s="84"/>
      <c r="KUT10" s="84"/>
      <c r="KUU10" s="84"/>
      <c r="KUV10" s="84"/>
      <c r="KUW10" s="84"/>
      <c r="KUX10" s="84"/>
      <c r="KUY10" s="84"/>
      <c r="KUZ10" s="84"/>
      <c r="KVA10" s="84"/>
      <c r="KVB10" s="84"/>
      <c r="KVC10" s="84"/>
      <c r="KVD10" s="84"/>
      <c r="KVE10" s="84"/>
      <c r="KVF10" s="84"/>
      <c r="KVG10" s="84"/>
      <c r="KVH10" s="84"/>
      <c r="KVI10" s="84"/>
      <c r="KVJ10" s="84"/>
      <c r="KVK10" s="84"/>
      <c r="KVL10" s="84"/>
      <c r="KVM10" s="84"/>
      <c r="KVN10" s="84"/>
      <c r="KVO10" s="84"/>
      <c r="KVP10" s="84"/>
      <c r="KVQ10" s="84"/>
      <c r="KVR10" s="84"/>
      <c r="KVS10" s="84"/>
      <c r="KVT10" s="84"/>
      <c r="KVU10" s="84"/>
      <c r="KVV10" s="84"/>
      <c r="KVW10" s="84"/>
      <c r="KVX10" s="84"/>
      <c r="KVY10" s="84"/>
      <c r="KVZ10" s="84"/>
      <c r="KWA10" s="84"/>
      <c r="KWB10" s="84"/>
      <c r="KWC10" s="84"/>
      <c r="KWD10" s="84"/>
      <c r="KWE10" s="84"/>
      <c r="KWF10" s="84"/>
      <c r="KWG10" s="84"/>
      <c r="KWH10" s="84"/>
      <c r="KWI10" s="84"/>
      <c r="KWJ10" s="84"/>
      <c r="KWK10" s="84"/>
      <c r="KWL10" s="84"/>
      <c r="KWM10" s="84"/>
      <c r="KWN10" s="84"/>
      <c r="KWO10" s="84"/>
      <c r="KWP10" s="84"/>
      <c r="KWQ10" s="84"/>
      <c r="KWR10" s="84"/>
      <c r="KWS10" s="84"/>
      <c r="KWT10" s="84"/>
      <c r="KWU10" s="84"/>
      <c r="KWV10" s="84"/>
      <c r="KWW10" s="84"/>
      <c r="KWX10" s="84"/>
      <c r="KWY10" s="84"/>
      <c r="KWZ10" s="84"/>
      <c r="KXA10" s="84"/>
      <c r="KXB10" s="84"/>
      <c r="KXC10" s="84"/>
      <c r="KXD10" s="84"/>
      <c r="KXE10" s="84"/>
      <c r="KXF10" s="84"/>
      <c r="KXG10" s="84"/>
      <c r="KXH10" s="84"/>
      <c r="KXI10" s="84"/>
      <c r="KXJ10" s="84"/>
      <c r="KXK10" s="84"/>
      <c r="KXL10" s="84"/>
      <c r="KXM10" s="84"/>
      <c r="KXN10" s="84"/>
      <c r="KXO10" s="84"/>
      <c r="KXP10" s="84"/>
      <c r="KXQ10" s="84"/>
      <c r="KXR10" s="84"/>
      <c r="KXS10" s="84"/>
      <c r="KXT10" s="84"/>
      <c r="KXU10" s="84"/>
      <c r="KXV10" s="84"/>
      <c r="KXW10" s="84"/>
      <c r="KXX10" s="84"/>
      <c r="KXY10" s="84"/>
      <c r="KXZ10" s="84"/>
      <c r="KYA10" s="84"/>
      <c r="KYB10" s="84"/>
      <c r="KYC10" s="84"/>
      <c r="KYD10" s="84"/>
      <c r="KYE10" s="84"/>
      <c r="KYF10" s="84"/>
      <c r="KYG10" s="84"/>
      <c r="KYH10" s="84"/>
      <c r="KYI10" s="84"/>
      <c r="KYJ10" s="84"/>
      <c r="KYK10" s="84"/>
      <c r="KYL10" s="84"/>
      <c r="KYM10" s="84"/>
      <c r="KYN10" s="84"/>
      <c r="KYO10" s="84"/>
      <c r="KYP10" s="84"/>
      <c r="KYQ10" s="84"/>
      <c r="KYR10" s="84"/>
      <c r="KYS10" s="84"/>
      <c r="KYT10" s="84"/>
      <c r="KYU10" s="84"/>
      <c r="KYV10" s="84"/>
      <c r="KYW10" s="84"/>
      <c r="KYX10" s="84"/>
      <c r="KYY10" s="84"/>
      <c r="KYZ10" s="84"/>
      <c r="KZA10" s="84"/>
      <c r="KZB10" s="84"/>
      <c r="KZC10" s="84"/>
      <c r="KZD10" s="84"/>
      <c r="KZE10" s="84"/>
      <c r="KZF10" s="84"/>
      <c r="KZG10" s="84"/>
      <c r="KZH10" s="84"/>
      <c r="KZI10" s="84"/>
      <c r="KZJ10" s="84"/>
      <c r="KZK10" s="84"/>
      <c r="KZL10" s="84"/>
      <c r="KZM10" s="84"/>
      <c r="KZN10" s="84"/>
      <c r="KZO10" s="84"/>
      <c r="KZP10" s="84"/>
      <c r="KZQ10" s="84"/>
      <c r="KZR10" s="84"/>
      <c r="KZS10" s="84"/>
      <c r="KZT10" s="84"/>
      <c r="KZU10" s="84"/>
      <c r="KZV10" s="84"/>
      <c r="KZW10" s="84"/>
      <c r="KZX10" s="84"/>
      <c r="KZY10" s="84"/>
      <c r="KZZ10" s="84"/>
      <c r="LAA10" s="84"/>
      <c r="LAB10" s="84"/>
      <c r="LAC10" s="84"/>
      <c r="LAD10" s="84"/>
      <c r="LAE10" s="84"/>
      <c r="LAF10" s="84"/>
      <c r="LAG10" s="84"/>
      <c r="LAH10" s="84"/>
      <c r="LAI10" s="84"/>
      <c r="LAJ10" s="84"/>
      <c r="LAK10" s="84"/>
      <c r="LAL10" s="84"/>
      <c r="LAM10" s="84"/>
      <c r="LAN10" s="84"/>
      <c r="LAO10" s="84"/>
      <c r="LAP10" s="84"/>
      <c r="LAQ10" s="84"/>
      <c r="LAR10" s="84"/>
      <c r="LAS10" s="84"/>
      <c r="LAT10" s="84"/>
      <c r="LAU10" s="84"/>
      <c r="LAV10" s="84"/>
      <c r="LAW10" s="84"/>
      <c r="LAX10" s="84"/>
      <c r="LAY10" s="84"/>
      <c r="LAZ10" s="84"/>
      <c r="LBA10" s="84"/>
      <c r="LBB10" s="84"/>
      <c r="LBC10" s="84"/>
      <c r="LBD10" s="84"/>
      <c r="LBE10" s="84"/>
      <c r="LBF10" s="84"/>
      <c r="LBG10" s="84"/>
      <c r="LBH10" s="84"/>
      <c r="LBI10" s="84"/>
      <c r="LBJ10" s="84"/>
      <c r="LBK10" s="84"/>
      <c r="LBL10" s="84"/>
      <c r="LBM10" s="84"/>
      <c r="LBN10" s="84"/>
      <c r="LBO10" s="84"/>
      <c r="LBP10" s="84"/>
      <c r="LBQ10" s="84"/>
      <c r="LBR10" s="84"/>
      <c r="LBS10" s="84"/>
      <c r="LBT10" s="84"/>
      <c r="LBU10" s="84"/>
      <c r="LBV10" s="84"/>
      <c r="LBW10" s="84"/>
      <c r="LBX10" s="84"/>
      <c r="LBY10" s="84"/>
      <c r="LBZ10" s="84"/>
      <c r="LCA10" s="84"/>
      <c r="LCB10" s="84"/>
      <c r="LCC10" s="84"/>
      <c r="LCD10" s="84"/>
      <c r="LCE10" s="84"/>
      <c r="LCF10" s="84"/>
      <c r="LCG10" s="84"/>
      <c r="LCH10" s="84"/>
      <c r="LCI10" s="84"/>
      <c r="LCJ10" s="84"/>
      <c r="LCK10" s="84"/>
      <c r="LCL10" s="84"/>
      <c r="LCM10" s="84"/>
      <c r="LCN10" s="84"/>
      <c r="LCO10" s="84"/>
      <c r="LCP10" s="84"/>
      <c r="LCQ10" s="84"/>
      <c r="LCR10" s="84"/>
      <c r="LCS10" s="84"/>
      <c r="LCT10" s="84"/>
      <c r="LCU10" s="84"/>
      <c r="LCV10" s="84"/>
      <c r="LCW10" s="84"/>
      <c r="LCX10" s="84"/>
      <c r="LCY10" s="84"/>
      <c r="LCZ10" s="84"/>
      <c r="LDA10" s="84"/>
      <c r="LDB10" s="84"/>
      <c r="LDC10" s="84"/>
      <c r="LDD10" s="84"/>
      <c r="LDE10" s="84"/>
      <c r="LDF10" s="84"/>
      <c r="LDG10" s="84"/>
      <c r="LDH10" s="84"/>
      <c r="LDI10" s="84"/>
      <c r="LDJ10" s="84"/>
      <c r="LDK10" s="84"/>
      <c r="LDL10" s="84"/>
      <c r="LDM10" s="84"/>
      <c r="LDN10" s="84"/>
      <c r="LDO10" s="84"/>
      <c r="LDP10" s="84"/>
      <c r="LDQ10" s="84"/>
      <c r="LDR10" s="84"/>
      <c r="LDS10" s="84"/>
      <c r="LDT10" s="84"/>
      <c r="LDU10" s="84"/>
      <c r="LDV10" s="84"/>
      <c r="LDW10" s="84"/>
      <c r="LDX10" s="84"/>
      <c r="LDY10" s="84"/>
      <c r="LDZ10" s="84"/>
      <c r="LEA10" s="84"/>
      <c r="LEB10" s="84"/>
      <c r="LEC10" s="84"/>
      <c r="LED10" s="84"/>
      <c r="LEE10" s="84"/>
      <c r="LEF10" s="84"/>
      <c r="LEG10" s="84"/>
      <c r="LEH10" s="84"/>
      <c r="LEI10" s="84"/>
      <c r="LEJ10" s="84"/>
      <c r="LEK10" s="84"/>
      <c r="LEL10" s="84"/>
      <c r="LEM10" s="84"/>
      <c r="LEN10" s="84"/>
      <c r="LEO10" s="84"/>
      <c r="LEP10" s="84"/>
      <c r="LEQ10" s="84"/>
      <c r="LER10" s="84"/>
      <c r="LES10" s="84"/>
      <c r="LET10" s="84"/>
      <c r="LEU10" s="84"/>
      <c r="LEV10" s="84"/>
      <c r="LEW10" s="84"/>
      <c r="LEX10" s="84"/>
      <c r="LEY10" s="84"/>
      <c r="LEZ10" s="84"/>
      <c r="LFA10" s="84"/>
      <c r="LFB10" s="84"/>
      <c r="LFC10" s="84"/>
      <c r="LFD10" s="84"/>
      <c r="LFE10" s="84"/>
      <c r="LFF10" s="84"/>
      <c r="LFG10" s="84"/>
      <c r="LFH10" s="84"/>
      <c r="LFI10" s="84"/>
      <c r="LFJ10" s="84"/>
      <c r="LFK10" s="84"/>
      <c r="LFL10" s="84"/>
      <c r="LFM10" s="84"/>
      <c r="LFN10" s="84"/>
      <c r="LFO10" s="84"/>
      <c r="LFP10" s="84"/>
      <c r="LFQ10" s="84"/>
      <c r="LFR10" s="84"/>
      <c r="LFS10" s="84"/>
      <c r="LFT10" s="84"/>
      <c r="LFU10" s="84"/>
      <c r="LFV10" s="84"/>
      <c r="LFW10" s="84"/>
      <c r="LFX10" s="84"/>
      <c r="LFY10" s="84"/>
      <c r="LFZ10" s="84"/>
      <c r="LGA10" s="84"/>
      <c r="LGB10" s="84"/>
      <c r="LGC10" s="84"/>
      <c r="LGD10" s="84"/>
      <c r="LGE10" s="84"/>
      <c r="LGF10" s="84"/>
      <c r="LGG10" s="84"/>
      <c r="LGH10" s="84"/>
      <c r="LGI10" s="84"/>
      <c r="LGJ10" s="84"/>
      <c r="LGK10" s="84"/>
      <c r="LGL10" s="84"/>
      <c r="LGM10" s="84"/>
      <c r="LGN10" s="84"/>
      <c r="LGO10" s="84"/>
      <c r="LGP10" s="84"/>
      <c r="LGQ10" s="84"/>
      <c r="LGR10" s="84"/>
      <c r="LGS10" s="84"/>
      <c r="LGT10" s="84"/>
      <c r="LGU10" s="84"/>
      <c r="LGV10" s="84"/>
      <c r="LGW10" s="84"/>
      <c r="LGX10" s="84"/>
      <c r="LGY10" s="84"/>
      <c r="LGZ10" s="84"/>
      <c r="LHA10" s="84"/>
      <c r="LHB10" s="84"/>
      <c r="LHC10" s="84"/>
      <c r="LHD10" s="84"/>
      <c r="LHE10" s="84"/>
      <c r="LHF10" s="84"/>
      <c r="LHG10" s="84"/>
      <c r="LHH10" s="84"/>
      <c r="LHI10" s="84"/>
      <c r="LHJ10" s="84"/>
      <c r="LHK10" s="84"/>
      <c r="LHL10" s="84"/>
      <c r="LHM10" s="84"/>
      <c r="LHN10" s="84"/>
      <c r="LHO10" s="84"/>
      <c r="LHP10" s="84"/>
      <c r="LHQ10" s="84"/>
      <c r="LHR10" s="84"/>
      <c r="LHS10" s="84"/>
      <c r="LHT10" s="84"/>
      <c r="LHU10" s="84"/>
      <c r="LHV10" s="84"/>
      <c r="LHW10" s="84"/>
      <c r="LHX10" s="84"/>
      <c r="LHY10" s="84"/>
      <c r="LHZ10" s="84"/>
      <c r="LIA10" s="84"/>
      <c r="LIB10" s="84"/>
      <c r="LIC10" s="84"/>
      <c r="LID10" s="84"/>
      <c r="LIE10" s="84"/>
      <c r="LIF10" s="84"/>
      <c r="LIG10" s="84"/>
      <c r="LIH10" s="84"/>
      <c r="LII10" s="84"/>
      <c r="LIJ10" s="84"/>
      <c r="LIK10" s="84"/>
      <c r="LIL10" s="84"/>
      <c r="LIM10" s="84"/>
      <c r="LIN10" s="84"/>
      <c r="LIO10" s="84"/>
      <c r="LIP10" s="84"/>
      <c r="LIQ10" s="84"/>
      <c r="LIR10" s="84"/>
      <c r="LIS10" s="84"/>
      <c r="LIT10" s="84"/>
      <c r="LIU10" s="84"/>
      <c r="LIV10" s="84"/>
      <c r="LIW10" s="84"/>
      <c r="LIX10" s="84"/>
      <c r="LIY10" s="84"/>
      <c r="LIZ10" s="84"/>
      <c r="LJA10" s="84"/>
      <c r="LJB10" s="84"/>
      <c r="LJC10" s="84"/>
      <c r="LJD10" s="84"/>
      <c r="LJE10" s="84"/>
      <c r="LJF10" s="84"/>
      <c r="LJG10" s="84"/>
      <c r="LJH10" s="84"/>
      <c r="LJI10" s="84"/>
      <c r="LJJ10" s="84"/>
      <c r="LJK10" s="84"/>
      <c r="LJL10" s="84"/>
      <c r="LJM10" s="84"/>
      <c r="LJN10" s="84"/>
      <c r="LJO10" s="84"/>
      <c r="LJP10" s="84"/>
      <c r="LJQ10" s="84"/>
      <c r="LJR10" s="84"/>
      <c r="LJS10" s="84"/>
      <c r="LJT10" s="84"/>
      <c r="LJU10" s="84"/>
      <c r="LJV10" s="84"/>
      <c r="LJW10" s="84"/>
      <c r="LJX10" s="84"/>
      <c r="LJY10" s="84"/>
      <c r="LJZ10" s="84"/>
      <c r="LKA10" s="84"/>
      <c r="LKB10" s="84"/>
      <c r="LKC10" s="84"/>
      <c r="LKD10" s="84"/>
      <c r="LKE10" s="84"/>
      <c r="LKF10" s="84"/>
      <c r="LKG10" s="84"/>
      <c r="LKH10" s="84"/>
      <c r="LKI10" s="84"/>
      <c r="LKJ10" s="84"/>
      <c r="LKK10" s="84"/>
      <c r="LKL10" s="84"/>
      <c r="LKM10" s="84"/>
      <c r="LKN10" s="84"/>
      <c r="LKO10" s="84"/>
      <c r="LKP10" s="84"/>
      <c r="LKQ10" s="84"/>
      <c r="LKR10" s="84"/>
      <c r="LKS10" s="84"/>
      <c r="LKT10" s="84"/>
      <c r="LKU10" s="84"/>
      <c r="LKV10" s="84"/>
      <c r="LKW10" s="84"/>
      <c r="LKX10" s="84"/>
      <c r="LKY10" s="84"/>
      <c r="LKZ10" s="84"/>
      <c r="LLA10" s="84"/>
      <c r="LLB10" s="84"/>
      <c r="LLC10" s="84"/>
      <c r="LLD10" s="84"/>
      <c r="LLE10" s="84"/>
      <c r="LLF10" s="84"/>
      <c r="LLG10" s="84"/>
      <c r="LLH10" s="84"/>
      <c r="LLI10" s="84"/>
      <c r="LLJ10" s="84"/>
      <c r="LLK10" s="84"/>
      <c r="LLL10" s="84"/>
      <c r="LLM10" s="84"/>
      <c r="LLN10" s="84"/>
      <c r="LLO10" s="84"/>
      <c r="LLP10" s="84"/>
      <c r="LLQ10" s="84"/>
      <c r="LLR10" s="84"/>
      <c r="LLS10" s="84"/>
      <c r="LLT10" s="84"/>
      <c r="LLU10" s="84"/>
      <c r="LLV10" s="84"/>
      <c r="LLW10" s="84"/>
      <c r="LLX10" s="84"/>
      <c r="LLY10" s="84"/>
      <c r="LLZ10" s="84"/>
      <c r="LMA10" s="84"/>
      <c r="LMB10" s="84"/>
      <c r="LMC10" s="84"/>
      <c r="LMD10" s="84"/>
      <c r="LME10" s="84"/>
      <c r="LMF10" s="84"/>
      <c r="LMG10" s="84"/>
      <c r="LMH10" s="84"/>
      <c r="LMI10" s="84"/>
      <c r="LMJ10" s="84"/>
      <c r="LMK10" s="84"/>
      <c r="LML10" s="84"/>
      <c r="LMM10" s="84"/>
      <c r="LMN10" s="84"/>
      <c r="LMO10" s="84"/>
      <c r="LMP10" s="84"/>
      <c r="LMQ10" s="84"/>
      <c r="LMR10" s="84"/>
      <c r="LMS10" s="84"/>
      <c r="LMT10" s="84"/>
      <c r="LMU10" s="84"/>
      <c r="LMV10" s="84"/>
      <c r="LMW10" s="84"/>
      <c r="LMX10" s="84"/>
      <c r="LMY10" s="84"/>
      <c r="LMZ10" s="84"/>
      <c r="LNA10" s="84"/>
      <c r="LNB10" s="84"/>
      <c r="LNC10" s="84"/>
      <c r="LND10" s="84"/>
      <c r="LNE10" s="84"/>
      <c r="LNF10" s="84"/>
      <c r="LNG10" s="84"/>
      <c r="LNH10" s="84"/>
      <c r="LNI10" s="84"/>
      <c r="LNJ10" s="84"/>
      <c r="LNK10" s="84"/>
      <c r="LNL10" s="84"/>
      <c r="LNM10" s="84"/>
      <c r="LNN10" s="84"/>
      <c r="LNO10" s="84"/>
      <c r="LNP10" s="84"/>
      <c r="LNQ10" s="84"/>
      <c r="LNR10" s="84"/>
      <c r="LNS10" s="84"/>
      <c r="LNT10" s="84"/>
      <c r="LNU10" s="84"/>
      <c r="LNV10" s="84"/>
      <c r="LNW10" s="84"/>
      <c r="LNX10" s="84"/>
      <c r="LNY10" s="84"/>
      <c r="LNZ10" s="84"/>
      <c r="LOA10" s="84"/>
      <c r="LOB10" s="84"/>
      <c r="LOC10" s="84"/>
      <c r="LOD10" s="84"/>
      <c r="LOE10" s="84"/>
      <c r="LOF10" s="84"/>
      <c r="LOG10" s="84"/>
      <c r="LOH10" s="84"/>
      <c r="LOI10" s="84"/>
      <c r="LOJ10" s="84"/>
      <c r="LOK10" s="84"/>
      <c r="LOL10" s="84"/>
      <c r="LOM10" s="84"/>
      <c r="LON10" s="84"/>
      <c r="LOO10" s="84"/>
      <c r="LOP10" s="84"/>
      <c r="LOQ10" s="84"/>
      <c r="LOR10" s="84"/>
      <c r="LOS10" s="84"/>
      <c r="LOT10" s="84"/>
      <c r="LOU10" s="84"/>
      <c r="LOV10" s="84"/>
      <c r="LOW10" s="84"/>
      <c r="LOX10" s="84"/>
      <c r="LOY10" s="84"/>
      <c r="LOZ10" s="84"/>
      <c r="LPA10" s="84"/>
      <c r="LPB10" s="84"/>
      <c r="LPC10" s="84"/>
      <c r="LPD10" s="84"/>
      <c r="LPE10" s="84"/>
      <c r="LPF10" s="84"/>
      <c r="LPG10" s="84"/>
      <c r="LPH10" s="84"/>
      <c r="LPI10" s="84"/>
      <c r="LPJ10" s="84"/>
      <c r="LPK10" s="84"/>
      <c r="LPL10" s="84"/>
      <c r="LPM10" s="84"/>
      <c r="LPN10" s="84"/>
      <c r="LPO10" s="84"/>
      <c r="LPP10" s="84"/>
      <c r="LPQ10" s="84"/>
      <c r="LPR10" s="84"/>
      <c r="LPS10" s="84"/>
      <c r="LPT10" s="84"/>
      <c r="LPU10" s="84"/>
      <c r="LPV10" s="84"/>
      <c r="LPW10" s="84"/>
      <c r="LPX10" s="84"/>
      <c r="LPY10" s="84"/>
      <c r="LPZ10" s="84"/>
      <c r="LQA10" s="84"/>
      <c r="LQB10" s="84"/>
      <c r="LQC10" s="84"/>
      <c r="LQD10" s="84"/>
      <c r="LQE10" s="84"/>
      <c r="LQF10" s="84"/>
      <c r="LQG10" s="84"/>
      <c r="LQH10" s="84"/>
      <c r="LQI10" s="84"/>
      <c r="LQJ10" s="84"/>
      <c r="LQK10" s="84"/>
      <c r="LQL10" s="84"/>
      <c r="LQM10" s="84"/>
      <c r="LQN10" s="84"/>
      <c r="LQO10" s="84"/>
      <c r="LQP10" s="84"/>
      <c r="LQQ10" s="84"/>
      <c r="LQR10" s="84"/>
      <c r="LQS10" s="84"/>
      <c r="LQT10" s="84"/>
      <c r="LQU10" s="84"/>
      <c r="LQV10" s="84"/>
      <c r="LQW10" s="84"/>
      <c r="LQX10" s="84"/>
      <c r="LQY10" s="84"/>
      <c r="LQZ10" s="84"/>
      <c r="LRA10" s="84"/>
      <c r="LRB10" s="84"/>
      <c r="LRC10" s="84"/>
      <c r="LRD10" s="84"/>
      <c r="LRE10" s="84"/>
      <c r="LRF10" s="84"/>
      <c r="LRG10" s="84"/>
      <c r="LRH10" s="84"/>
      <c r="LRI10" s="84"/>
      <c r="LRJ10" s="84"/>
      <c r="LRK10" s="84"/>
      <c r="LRL10" s="84"/>
      <c r="LRM10" s="84"/>
      <c r="LRN10" s="84"/>
      <c r="LRO10" s="84"/>
      <c r="LRP10" s="84"/>
      <c r="LRQ10" s="84"/>
      <c r="LRR10" s="84"/>
      <c r="LRS10" s="84"/>
      <c r="LRT10" s="84"/>
      <c r="LRU10" s="84"/>
      <c r="LRV10" s="84"/>
      <c r="LRW10" s="84"/>
      <c r="LRX10" s="84"/>
      <c r="LRY10" s="84"/>
      <c r="LRZ10" s="84"/>
      <c r="LSA10" s="84"/>
      <c r="LSB10" s="84"/>
      <c r="LSC10" s="84"/>
      <c r="LSD10" s="84"/>
      <c r="LSE10" s="84"/>
      <c r="LSF10" s="84"/>
      <c r="LSG10" s="84"/>
      <c r="LSH10" s="84"/>
      <c r="LSI10" s="84"/>
      <c r="LSJ10" s="84"/>
      <c r="LSK10" s="84"/>
      <c r="LSL10" s="84"/>
      <c r="LSM10" s="84"/>
      <c r="LSN10" s="84"/>
      <c r="LSO10" s="84"/>
      <c r="LSP10" s="84"/>
      <c r="LSQ10" s="84"/>
      <c r="LSR10" s="84"/>
      <c r="LSS10" s="84"/>
      <c r="LST10" s="84"/>
      <c r="LSU10" s="84"/>
      <c r="LSV10" s="84"/>
      <c r="LSW10" s="84"/>
      <c r="LSX10" s="84"/>
      <c r="LSY10" s="84"/>
      <c r="LSZ10" s="84"/>
      <c r="LTA10" s="84"/>
      <c r="LTB10" s="84"/>
      <c r="LTC10" s="84"/>
      <c r="LTD10" s="84"/>
      <c r="LTE10" s="84"/>
      <c r="LTF10" s="84"/>
      <c r="LTG10" s="84"/>
      <c r="LTH10" s="84"/>
      <c r="LTI10" s="84"/>
      <c r="LTJ10" s="84"/>
      <c r="LTK10" s="84"/>
      <c r="LTL10" s="84"/>
      <c r="LTM10" s="84"/>
      <c r="LTN10" s="84"/>
      <c r="LTO10" s="84"/>
      <c r="LTP10" s="84"/>
      <c r="LTQ10" s="84"/>
      <c r="LTR10" s="84"/>
      <c r="LTS10" s="84"/>
      <c r="LTT10" s="84"/>
      <c r="LTU10" s="84"/>
      <c r="LTV10" s="84"/>
      <c r="LTW10" s="84"/>
      <c r="LTX10" s="84"/>
      <c r="LTY10" s="84"/>
      <c r="LTZ10" s="84"/>
      <c r="LUA10" s="84"/>
      <c r="LUB10" s="84"/>
      <c r="LUC10" s="84"/>
      <c r="LUD10" s="84"/>
      <c r="LUE10" s="84"/>
      <c r="LUF10" s="84"/>
      <c r="LUG10" s="84"/>
      <c r="LUH10" s="84"/>
      <c r="LUI10" s="84"/>
      <c r="LUJ10" s="84"/>
      <c r="LUK10" s="84"/>
      <c r="LUL10" s="84"/>
      <c r="LUM10" s="84"/>
      <c r="LUN10" s="84"/>
      <c r="LUO10" s="84"/>
      <c r="LUP10" s="84"/>
      <c r="LUQ10" s="84"/>
      <c r="LUR10" s="84"/>
      <c r="LUS10" s="84"/>
      <c r="LUT10" s="84"/>
      <c r="LUU10" s="84"/>
      <c r="LUV10" s="84"/>
      <c r="LUW10" s="84"/>
      <c r="LUX10" s="84"/>
      <c r="LUY10" s="84"/>
      <c r="LUZ10" s="84"/>
      <c r="LVA10" s="84"/>
      <c r="LVB10" s="84"/>
      <c r="LVC10" s="84"/>
      <c r="LVD10" s="84"/>
      <c r="LVE10" s="84"/>
      <c r="LVF10" s="84"/>
      <c r="LVG10" s="84"/>
      <c r="LVH10" s="84"/>
      <c r="LVI10" s="84"/>
      <c r="LVJ10" s="84"/>
      <c r="LVK10" s="84"/>
      <c r="LVL10" s="84"/>
      <c r="LVM10" s="84"/>
      <c r="LVN10" s="84"/>
      <c r="LVO10" s="84"/>
      <c r="LVP10" s="84"/>
      <c r="LVQ10" s="84"/>
      <c r="LVR10" s="84"/>
      <c r="LVS10" s="84"/>
      <c r="LVT10" s="84"/>
      <c r="LVU10" s="84"/>
      <c r="LVV10" s="84"/>
      <c r="LVW10" s="84"/>
      <c r="LVX10" s="84"/>
      <c r="LVY10" s="84"/>
      <c r="LVZ10" s="84"/>
      <c r="LWA10" s="84"/>
      <c r="LWB10" s="84"/>
      <c r="LWC10" s="84"/>
      <c r="LWD10" s="84"/>
      <c r="LWE10" s="84"/>
      <c r="LWF10" s="84"/>
      <c r="LWG10" s="84"/>
      <c r="LWH10" s="84"/>
      <c r="LWI10" s="84"/>
      <c r="LWJ10" s="84"/>
      <c r="LWK10" s="84"/>
      <c r="LWL10" s="84"/>
      <c r="LWM10" s="84"/>
      <c r="LWN10" s="84"/>
      <c r="LWO10" s="84"/>
      <c r="LWP10" s="84"/>
      <c r="LWQ10" s="84"/>
      <c r="LWR10" s="84"/>
      <c r="LWS10" s="84"/>
      <c r="LWT10" s="84"/>
      <c r="LWU10" s="84"/>
      <c r="LWV10" s="84"/>
      <c r="LWW10" s="84"/>
      <c r="LWX10" s="84"/>
      <c r="LWY10" s="84"/>
      <c r="LWZ10" s="84"/>
      <c r="LXA10" s="84"/>
      <c r="LXB10" s="84"/>
      <c r="LXC10" s="84"/>
      <c r="LXD10" s="84"/>
      <c r="LXE10" s="84"/>
      <c r="LXF10" s="84"/>
      <c r="LXG10" s="84"/>
      <c r="LXH10" s="84"/>
      <c r="LXI10" s="84"/>
      <c r="LXJ10" s="84"/>
      <c r="LXK10" s="84"/>
      <c r="LXL10" s="84"/>
      <c r="LXM10" s="84"/>
      <c r="LXN10" s="84"/>
      <c r="LXO10" s="84"/>
      <c r="LXP10" s="84"/>
      <c r="LXQ10" s="84"/>
      <c r="LXR10" s="84"/>
      <c r="LXS10" s="84"/>
      <c r="LXT10" s="84"/>
      <c r="LXU10" s="84"/>
      <c r="LXV10" s="84"/>
      <c r="LXW10" s="84"/>
      <c r="LXX10" s="84"/>
      <c r="LXY10" s="84"/>
      <c r="LXZ10" s="84"/>
      <c r="LYA10" s="84"/>
      <c r="LYB10" s="84"/>
      <c r="LYC10" s="84"/>
      <c r="LYD10" s="84"/>
      <c r="LYE10" s="84"/>
      <c r="LYF10" s="84"/>
      <c r="LYG10" s="84"/>
      <c r="LYH10" s="84"/>
      <c r="LYI10" s="84"/>
      <c r="LYJ10" s="84"/>
      <c r="LYK10" s="84"/>
      <c r="LYL10" s="84"/>
      <c r="LYM10" s="84"/>
      <c r="LYN10" s="84"/>
      <c r="LYO10" s="84"/>
      <c r="LYP10" s="84"/>
      <c r="LYQ10" s="84"/>
      <c r="LYR10" s="84"/>
      <c r="LYS10" s="84"/>
      <c r="LYT10" s="84"/>
      <c r="LYU10" s="84"/>
      <c r="LYV10" s="84"/>
      <c r="LYW10" s="84"/>
      <c r="LYX10" s="84"/>
      <c r="LYY10" s="84"/>
      <c r="LYZ10" s="84"/>
      <c r="LZA10" s="84"/>
      <c r="LZB10" s="84"/>
      <c r="LZC10" s="84"/>
      <c r="LZD10" s="84"/>
      <c r="LZE10" s="84"/>
      <c r="LZF10" s="84"/>
      <c r="LZG10" s="84"/>
      <c r="LZH10" s="84"/>
      <c r="LZI10" s="84"/>
      <c r="LZJ10" s="84"/>
      <c r="LZK10" s="84"/>
      <c r="LZL10" s="84"/>
      <c r="LZM10" s="84"/>
      <c r="LZN10" s="84"/>
      <c r="LZO10" s="84"/>
      <c r="LZP10" s="84"/>
      <c r="LZQ10" s="84"/>
      <c r="LZR10" s="84"/>
      <c r="LZS10" s="84"/>
      <c r="LZT10" s="84"/>
      <c r="LZU10" s="84"/>
      <c r="LZV10" s="84"/>
      <c r="LZW10" s="84"/>
      <c r="LZX10" s="84"/>
      <c r="LZY10" s="84"/>
      <c r="LZZ10" s="84"/>
      <c r="MAA10" s="84"/>
      <c r="MAB10" s="84"/>
      <c r="MAC10" s="84"/>
      <c r="MAD10" s="84"/>
      <c r="MAE10" s="84"/>
      <c r="MAF10" s="84"/>
      <c r="MAG10" s="84"/>
      <c r="MAH10" s="84"/>
      <c r="MAI10" s="84"/>
      <c r="MAJ10" s="84"/>
      <c r="MAK10" s="84"/>
      <c r="MAL10" s="84"/>
      <c r="MAM10" s="84"/>
      <c r="MAN10" s="84"/>
      <c r="MAO10" s="84"/>
      <c r="MAP10" s="84"/>
      <c r="MAQ10" s="84"/>
      <c r="MAR10" s="84"/>
      <c r="MAS10" s="84"/>
      <c r="MAT10" s="84"/>
      <c r="MAU10" s="84"/>
      <c r="MAV10" s="84"/>
      <c r="MAW10" s="84"/>
      <c r="MAX10" s="84"/>
      <c r="MAY10" s="84"/>
      <c r="MAZ10" s="84"/>
      <c r="MBA10" s="84"/>
      <c r="MBB10" s="84"/>
      <c r="MBC10" s="84"/>
      <c r="MBD10" s="84"/>
      <c r="MBE10" s="84"/>
      <c r="MBF10" s="84"/>
      <c r="MBG10" s="84"/>
      <c r="MBH10" s="84"/>
      <c r="MBI10" s="84"/>
      <c r="MBJ10" s="84"/>
      <c r="MBK10" s="84"/>
      <c r="MBL10" s="84"/>
      <c r="MBM10" s="84"/>
      <c r="MBN10" s="84"/>
      <c r="MBO10" s="84"/>
      <c r="MBP10" s="84"/>
      <c r="MBQ10" s="84"/>
      <c r="MBR10" s="84"/>
      <c r="MBS10" s="84"/>
      <c r="MBT10" s="84"/>
      <c r="MBU10" s="84"/>
      <c r="MBV10" s="84"/>
      <c r="MBW10" s="84"/>
      <c r="MBX10" s="84"/>
      <c r="MBY10" s="84"/>
      <c r="MBZ10" s="84"/>
      <c r="MCA10" s="84"/>
      <c r="MCB10" s="84"/>
      <c r="MCC10" s="84"/>
      <c r="MCD10" s="84"/>
      <c r="MCE10" s="84"/>
      <c r="MCF10" s="84"/>
      <c r="MCG10" s="84"/>
      <c r="MCH10" s="84"/>
      <c r="MCI10" s="84"/>
      <c r="MCJ10" s="84"/>
      <c r="MCK10" s="84"/>
      <c r="MCL10" s="84"/>
      <c r="MCM10" s="84"/>
      <c r="MCN10" s="84"/>
      <c r="MCO10" s="84"/>
      <c r="MCP10" s="84"/>
      <c r="MCQ10" s="84"/>
      <c r="MCR10" s="84"/>
      <c r="MCS10" s="84"/>
      <c r="MCT10" s="84"/>
      <c r="MCU10" s="84"/>
      <c r="MCV10" s="84"/>
      <c r="MCW10" s="84"/>
      <c r="MCX10" s="84"/>
      <c r="MCY10" s="84"/>
      <c r="MCZ10" s="84"/>
      <c r="MDA10" s="84"/>
      <c r="MDB10" s="84"/>
      <c r="MDC10" s="84"/>
      <c r="MDD10" s="84"/>
      <c r="MDE10" s="84"/>
      <c r="MDF10" s="84"/>
      <c r="MDG10" s="84"/>
      <c r="MDH10" s="84"/>
      <c r="MDI10" s="84"/>
      <c r="MDJ10" s="84"/>
      <c r="MDK10" s="84"/>
      <c r="MDL10" s="84"/>
      <c r="MDM10" s="84"/>
      <c r="MDN10" s="84"/>
      <c r="MDO10" s="84"/>
      <c r="MDP10" s="84"/>
      <c r="MDQ10" s="84"/>
      <c r="MDR10" s="84"/>
      <c r="MDS10" s="84"/>
      <c r="MDT10" s="84"/>
      <c r="MDU10" s="84"/>
      <c r="MDV10" s="84"/>
      <c r="MDW10" s="84"/>
      <c r="MDX10" s="84"/>
      <c r="MDY10" s="84"/>
      <c r="MDZ10" s="84"/>
      <c r="MEA10" s="84"/>
      <c r="MEB10" s="84"/>
      <c r="MEC10" s="84"/>
      <c r="MED10" s="84"/>
      <c r="MEE10" s="84"/>
      <c r="MEF10" s="84"/>
      <c r="MEG10" s="84"/>
      <c r="MEH10" s="84"/>
      <c r="MEI10" s="84"/>
      <c r="MEJ10" s="84"/>
      <c r="MEK10" s="84"/>
      <c r="MEL10" s="84"/>
      <c r="MEM10" s="84"/>
      <c r="MEN10" s="84"/>
      <c r="MEO10" s="84"/>
      <c r="MEP10" s="84"/>
      <c r="MEQ10" s="84"/>
      <c r="MER10" s="84"/>
      <c r="MES10" s="84"/>
      <c r="MET10" s="84"/>
      <c r="MEU10" s="84"/>
      <c r="MEV10" s="84"/>
      <c r="MEW10" s="84"/>
      <c r="MEX10" s="84"/>
      <c r="MEY10" s="84"/>
      <c r="MEZ10" s="84"/>
      <c r="MFA10" s="84"/>
      <c r="MFB10" s="84"/>
      <c r="MFC10" s="84"/>
      <c r="MFD10" s="84"/>
      <c r="MFE10" s="84"/>
      <c r="MFF10" s="84"/>
      <c r="MFG10" s="84"/>
      <c r="MFH10" s="84"/>
      <c r="MFI10" s="84"/>
      <c r="MFJ10" s="84"/>
      <c r="MFK10" s="84"/>
      <c r="MFL10" s="84"/>
      <c r="MFM10" s="84"/>
      <c r="MFN10" s="84"/>
      <c r="MFO10" s="84"/>
      <c r="MFP10" s="84"/>
      <c r="MFQ10" s="84"/>
      <c r="MFR10" s="84"/>
      <c r="MFS10" s="84"/>
      <c r="MFT10" s="84"/>
      <c r="MFU10" s="84"/>
      <c r="MFV10" s="84"/>
      <c r="MFW10" s="84"/>
      <c r="MFX10" s="84"/>
      <c r="MFY10" s="84"/>
      <c r="MFZ10" s="84"/>
      <c r="MGA10" s="84"/>
      <c r="MGB10" s="84"/>
      <c r="MGC10" s="84"/>
      <c r="MGD10" s="84"/>
      <c r="MGE10" s="84"/>
      <c r="MGF10" s="84"/>
      <c r="MGG10" s="84"/>
      <c r="MGH10" s="84"/>
      <c r="MGI10" s="84"/>
      <c r="MGJ10" s="84"/>
      <c r="MGK10" s="84"/>
      <c r="MGL10" s="84"/>
      <c r="MGM10" s="84"/>
      <c r="MGN10" s="84"/>
      <c r="MGO10" s="84"/>
      <c r="MGP10" s="84"/>
      <c r="MGQ10" s="84"/>
      <c r="MGR10" s="84"/>
      <c r="MGS10" s="84"/>
      <c r="MGT10" s="84"/>
      <c r="MGU10" s="84"/>
      <c r="MGV10" s="84"/>
      <c r="MGW10" s="84"/>
      <c r="MGX10" s="84"/>
      <c r="MGY10" s="84"/>
      <c r="MGZ10" s="84"/>
      <c r="MHA10" s="84"/>
      <c r="MHB10" s="84"/>
      <c r="MHC10" s="84"/>
      <c r="MHD10" s="84"/>
      <c r="MHE10" s="84"/>
      <c r="MHF10" s="84"/>
      <c r="MHG10" s="84"/>
      <c r="MHH10" s="84"/>
      <c r="MHI10" s="84"/>
      <c r="MHJ10" s="84"/>
      <c r="MHK10" s="84"/>
      <c r="MHL10" s="84"/>
      <c r="MHM10" s="84"/>
      <c r="MHN10" s="84"/>
      <c r="MHO10" s="84"/>
      <c r="MHP10" s="84"/>
      <c r="MHQ10" s="84"/>
      <c r="MHR10" s="84"/>
      <c r="MHS10" s="84"/>
      <c r="MHT10" s="84"/>
      <c r="MHU10" s="84"/>
      <c r="MHV10" s="84"/>
      <c r="MHW10" s="84"/>
      <c r="MHX10" s="84"/>
      <c r="MHY10" s="84"/>
      <c r="MHZ10" s="84"/>
      <c r="MIA10" s="84"/>
      <c r="MIB10" s="84"/>
      <c r="MIC10" s="84"/>
      <c r="MID10" s="84"/>
      <c r="MIE10" s="84"/>
      <c r="MIF10" s="84"/>
      <c r="MIG10" s="84"/>
      <c r="MIH10" s="84"/>
      <c r="MII10" s="84"/>
      <c r="MIJ10" s="84"/>
      <c r="MIK10" s="84"/>
      <c r="MIL10" s="84"/>
      <c r="MIM10" s="84"/>
      <c r="MIN10" s="84"/>
      <c r="MIO10" s="84"/>
      <c r="MIP10" s="84"/>
      <c r="MIQ10" s="84"/>
      <c r="MIR10" s="84"/>
      <c r="MIS10" s="84"/>
      <c r="MIT10" s="84"/>
      <c r="MIU10" s="84"/>
      <c r="MIV10" s="84"/>
      <c r="MIW10" s="84"/>
      <c r="MIX10" s="84"/>
      <c r="MIY10" s="84"/>
      <c r="MIZ10" s="84"/>
      <c r="MJA10" s="84"/>
      <c r="MJB10" s="84"/>
      <c r="MJC10" s="84"/>
      <c r="MJD10" s="84"/>
      <c r="MJE10" s="84"/>
      <c r="MJF10" s="84"/>
      <c r="MJG10" s="84"/>
      <c r="MJH10" s="84"/>
      <c r="MJI10" s="84"/>
      <c r="MJJ10" s="84"/>
      <c r="MJK10" s="84"/>
      <c r="MJL10" s="84"/>
      <c r="MJM10" s="84"/>
      <c r="MJN10" s="84"/>
      <c r="MJO10" s="84"/>
      <c r="MJP10" s="84"/>
      <c r="MJQ10" s="84"/>
      <c r="MJR10" s="84"/>
      <c r="MJS10" s="84"/>
      <c r="MJT10" s="84"/>
      <c r="MJU10" s="84"/>
      <c r="MJV10" s="84"/>
      <c r="MJW10" s="84"/>
      <c r="MJX10" s="84"/>
      <c r="MJY10" s="84"/>
      <c r="MJZ10" s="84"/>
      <c r="MKA10" s="84"/>
      <c r="MKB10" s="84"/>
      <c r="MKC10" s="84"/>
      <c r="MKD10" s="84"/>
      <c r="MKE10" s="84"/>
      <c r="MKF10" s="84"/>
      <c r="MKG10" s="84"/>
      <c r="MKH10" s="84"/>
      <c r="MKI10" s="84"/>
      <c r="MKJ10" s="84"/>
      <c r="MKK10" s="84"/>
      <c r="MKL10" s="84"/>
      <c r="MKM10" s="84"/>
      <c r="MKN10" s="84"/>
      <c r="MKO10" s="84"/>
      <c r="MKP10" s="84"/>
      <c r="MKQ10" s="84"/>
      <c r="MKR10" s="84"/>
      <c r="MKS10" s="84"/>
      <c r="MKT10" s="84"/>
      <c r="MKU10" s="84"/>
      <c r="MKV10" s="84"/>
      <c r="MKW10" s="84"/>
      <c r="MKX10" s="84"/>
      <c r="MKY10" s="84"/>
      <c r="MKZ10" s="84"/>
      <c r="MLA10" s="84"/>
      <c r="MLB10" s="84"/>
      <c r="MLC10" s="84"/>
      <c r="MLD10" s="84"/>
      <c r="MLE10" s="84"/>
      <c r="MLF10" s="84"/>
      <c r="MLG10" s="84"/>
      <c r="MLH10" s="84"/>
      <c r="MLI10" s="84"/>
      <c r="MLJ10" s="84"/>
      <c r="MLK10" s="84"/>
      <c r="MLL10" s="84"/>
      <c r="MLM10" s="84"/>
      <c r="MLN10" s="84"/>
      <c r="MLO10" s="84"/>
      <c r="MLP10" s="84"/>
      <c r="MLQ10" s="84"/>
      <c r="MLR10" s="84"/>
      <c r="MLS10" s="84"/>
      <c r="MLT10" s="84"/>
      <c r="MLU10" s="84"/>
      <c r="MLV10" s="84"/>
      <c r="MLW10" s="84"/>
      <c r="MLX10" s="84"/>
      <c r="MLY10" s="84"/>
      <c r="MLZ10" s="84"/>
      <c r="MMA10" s="84"/>
      <c r="MMB10" s="84"/>
      <c r="MMC10" s="84"/>
      <c r="MMD10" s="84"/>
      <c r="MME10" s="84"/>
      <c r="MMF10" s="84"/>
      <c r="MMG10" s="84"/>
      <c r="MMH10" s="84"/>
      <c r="MMI10" s="84"/>
      <c r="MMJ10" s="84"/>
      <c r="MMK10" s="84"/>
      <c r="MML10" s="84"/>
      <c r="MMM10" s="84"/>
      <c r="MMN10" s="84"/>
      <c r="MMO10" s="84"/>
      <c r="MMP10" s="84"/>
      <c r="MMQ10" s="84"/>
      <c r="MMR10" s="84"/>
      <c r="MMS10" s="84"/>
      <c r="MMT10" s="84"/>
      <c r="MMU10" s="84"/>
      <c r="MMV10" s="84"/>
      <c r="MMW10" s="84"/>
      <c r="MMX10" s="84"/>
      <c r="MMY10" s="84"/>
      <c r="MMZ10" s="84"/>
      <c r="MNA10" s="84"/>
      <c r="MNB10" s="84"/>
      <c r="MNC10" s="84"/>
      <c r="MND10" s="84"/>
      <c r="MNE10" s="84"/>
      <c r="MNF10" s="84"/>
      <c r="MNG10" s="84"/>
      <c r="MNH10" s="84"/>
      <c r="MNI10" s="84"/>
      <c r="MNJ10" s="84"/>
      <c r="MNK10" s="84"/>
      <c r="MNL10" s="84"/>
      <c r="MNM10" s="84"/>
      <c r="MNN10" s="84"/>
      <c r="MNO10" s="84"/>
      <c r="MNP10" s="84"/>
      <c r="MNQ10" s="84"/>
      <c r="MNR10" s="84"/>
      <c r="MNS10" s="84"/>
      <c r="MNT10" s="84"/>
      <c r="MNU10" s="84"/>
      <c r="MNV10" s="84"/>
      <c r="MNW10" s="84"/>
      <c r="MNX10" s="84"/>
      <c r="MNY10" s="84"/>
      <c r="MNZ10" s="84"/>
      <c r="MOA10" s="84"/>
      <c r="MOB10" s="84"/>
      <c r="MOC10" s="84"/>
      <c r="MOD10" s="84"/>
      <c r="MOE10" s="84"/>
      <c r="MOF10" s="84"/>
      <c r="MOG10" s="84"/>
      <c r="MOH10" s="84"/>
      <c r="MOI10" s="84"/>
      <c r="MOJ10" s="84"/>
      <c r="MOK10" s="84"/>
      <c r="MOL10" s="84"/>
      <c r="MOM10" s="84"/>
      <c r="MON10" s="84"/>
      <c r="MOO10" s="84"/>
      <c r="MOP10" s="84"/>
      <c r="MOQ10" s="84"/>
      <c r="MOR10" s="84"/>
      <c r="MOS10" s="84"/>
      <c r="MOT10" s="84"/>
      <c r="MOU10" s="84"/>
      <c r="MOV10" s="84"/>
      <c r="MOW10" s="84"/>
      <c r="MOX10" s="84"/>
      <c r="MOY10" s="84"/>
      <c r="MOZ10" s="84"/>
      <c r="MPA10" s="84"/>
      <c r="MPB10" s="84"/>
      <c r="MPC10" s="84"/>
      <c r="MPD10" s="84"/>
      <c r="MPE10" s="84"/>
      <c r="MPF10" s="84"/>
      <c r="MPG10" s="84"/>
      <c r="MPH10" s="84"/>
      <c r="MPI10" s="84"/>
      <c r="MPJ10" s="84"/>
      <c r="MPK10" s="84"/>
      <c r="MPL10" s="84"/>
      <c r="MPM10" s="84"/>
      <c r="MPN10" s="84"/>
      <c r="MPO10" s="84"/>
      <c r="MPP10" s="84"/>
      <c r="MPQ10" s="84"/>
      <c r="MPR10" s="84"/>
      <c r="MPS10" s="84"/>
      <c r="MPT10" s="84"/>
      <c r="MPU10" s="84"/>
      <c r="MPV10" s="84"/>
      <c r="MPW10" s="84"/>
      <c r="MPX10" s="84"/>
      <c r="MPY10" s="84"/>
      <c r="MPZ10" s="84"/>
      <c r="MQA10" s="84"/>
      <c r="MQB10" s="84"/>
      <c r="MQC10" s="84"/>
      <c r="MQD10" s="84"/>
      <c r="MQE10" s="84"/>
      <c r="MQF10" s="84"/>
      <c r="MQG10" s="84"/>
      <c r="MQH10" s="84"/>
      <c r="MQI10" s="84"/>
      <c r="MQJ10" s="84"/>
      <c r="MQK10" s="84"/>
      <c r="MQL10" s="84"/>
      <c r="MQM10" s="84"/>
      <c r="MQN10" s="84"/>
      <c r="MQO10" s="84"/>
      <c r="MQP10" s="84"/>
      <c r="MQQ10" s="84"/>
      <c r="MQR10" s="84"/>
      <c r="MQS10" s="84"/>
      <c r="MQT10" s="84"/>
      <c r="MQU10" s="84"/>
      <c r="MQV10" s="84"/>
      <c r="MQW10" s="84"/>
      <c r="MQX10" s="84"/>
      <c r="MQY10" s="84"/>
      <c r="MQZ10" s="84"/>
      <c r="MRA10" s="84"/>
      <c r="MRB10" s="84"/>
      <c r="MRC10" s="84"/>
      <c r="MRD10" s="84"/>
      <c r="MRE10" s="84"/>
      <c r="MRF10" s="84"/>
      <c r="MRG10" s="84"/>
      <c r="MRH10" s="84"/>
      <c r="MRI10" s="84"/>
      <c r="MRJ10" s="84"/>
      <c r="MRK10" s="84"/>
      <c r="MRL10" s="84"/>
      <c r="MRM10" s="84"/>
      <c r="MRN10" s="84"/>
      <c r="MRO10" s="84"/>
      <c r="MRP10" s="84"/>
      <c r="MRQ10" s="84"/>
      <c r="MRR10" s="84"/>
      <c r="MRS10" s="84"/>
      <c r="MRT10" s="84"/>
      <c r="MRU10" s="84"/>
      <c r="MRV10" s="84"/>
      <c r="MRW10" s="84"/>
      <c r="MRX10" s="84"/>
      <c r="MRY10" s="84"/>
      <c r="MRZ10" s="84"/>
      <c r="MSA10" s="84"/>
      <c r="MSB10" s="84"/>
      <c r="MSC10" s="84"/>
      <c r="MSD10" s="84"/>
      <c r="MSE10" s="84"/>
      <c r="MSF10" s="84"/>
      <c r="MSG10" s="84"/>
      <c r="MSH10" s="84"/>
      <c r="MSI10" s="84"/>
      <c r="MSJ10" s="84"/>
      <c r="MSK10" s="84"/>
      <c r="MSL10" s="84"/>
      <c r="MSM10" s="84"/>
      <c r="MSN10" s="84"/>
      <c r="MSO10" s="84"/>
      <c r="MSP10" s="84"/>
      <c r="MSQ10" s="84"/>
      <c r="MSR10" s="84"/>
      <c r="MSS10" s="84"/>
      <c r="MST10" s="84"/>
      <c r="MSU10" s="84"/>
      <c r="MSV10" s="84"/>
      <c r="MSW10" s="84"/>
      <c r="MSX10" s="84"/>
      <c r="MSY10" s="84"/>
      <c r="MSZ10" s="84"/>
      <c r="MTA10" s="84"/>
      <c r="MTB10" s="84"/>
      <c r="MTC10" s="84"/>
      <c r="MTD10" s="84"/>
      <c r="MTE10" s="84"/>
      <c r="MTF10" s="84"/>
      <c r="MTG10" s="84"/>
      <c r="MTH10" s="84"/>
      <c r="MTI10" s="84"/>
      <c r="MTJ10" s="84"/>
      <c r="MTK10" s="84"/>
      <c r="MTL10" s="84"/>
      <c r="MTM10" s="84"/>
      <c r="MTN10" s="84"/>
      <c r="MTO10" s="84"/>
      <c r="MTP10" s="84"/>
      <c r="MTQ10" s="84"/>
      <c r="MTR10" s="84"/>
      <c r="MTS10" s="84"/>
      <c r="MTT10" s="84"/>
      <c r="MTU10" s="84"/>
      <c r="MTV10" s="84"/>
      <c r="MTW10" s="84"/>
      <c r="MTX10" s="84"/>
      <c r="MTY10" s="84"/>
      <c r="MTZ10" s="84"/>
      <c r="MUA10" s="84"/>
      <c r="MUB10" s="84"/>
      <c r="MUC10" s="84"/>
      <c r="MUD10" s="84"/>
      <c r="MUE10" s="84"/>
      <c r="MUF10" s="84"/>
      <c r="MUG10" s="84"/>
      <c r="MUH10" s="84"/>
      <c r="MUI10" s="84"/>
      <c r="MUJ10" s="84"/>
      <c r="MUK10" s="84"/>
      <c r="MUL10" s="84"/>
      <c r="MUM10" s="84"/>
      <c r="MUN10" s="84"/>
      <c r="MUO10" s="84"/>
      <c r="MUP10" s="84"/>
      <c r="MUQ10" s="84"/>
      <c r="MUR10" s="84"/>
      <c r="MUS10" s="84"/>
      <c r="MUT10" s="84"/>
      <c r="MUU10" s="84"/>
      <c r="MUV10" s="84"/>
      <c r="MUW10" s="84"/>
      <c r="MUX10" s="84"/>
      <c r="MUY10" s="84"/>
      <c r="MUZ10" s="84"/>
      <c r="MVA10" s="84"/>
      <c r="MVB10" s="84"/>
      <c r="MVC10" s="84"/>
      <c r="MVD10" s="84"/>
      <c r="MVE10" s="84"/>
      <c r="MVF10" s="84"/>
      <c r="MVG10" s="84"/>
      <c r="MVH10" s="84"/>
      <c r="MVI10" s="84"/>
      <c r="MVJ10" s="84"/>
      <c r="MVK10" s="84"/>
      <c r="MVL10" s="84"/>
      <c r="MVM10" s="84"/>
      <c r="MVN10" s="84"/>
      <c r="MVO10" s="84"/>
      <c r="MVP10" s="84"/>
      <c r="MVQ10" s="84"/>
      <c r="MVR10" s="84"/>
      <c r="MVS10" s="84"/>
      <c r="MVT10" s="84"/>
      <c r="MVU10" s="84"/>
      <c r="MVV10" s="84"/>
      <c r="MVW10" s="84"/>
      <c r="MVX10" s="84"/>
      <c r="MVY10" s="84"/>
      <c r="MVZ10" s="84"/>
      <c r="MWA10" s="84"/>
      <c r="MWB10" s="84"/>
      <c r="MWC10" s="84"/>
      <c r="MWD10" s="84"/>
      <c r="MWE10" s="84"/>
      <c r="MWF10" s="84"/>
      <c r="MWG10" s="84"/>
      <c r="MWH10" s="84"/>
      <c r="MWI10" s="84"/>
      <c r="MWJ10" s="84"/>
      <c r="MWK10" s="84"/>
      <c r="MWL10" s="84"/>
      <c r="MWM10" s="84"/>
      <c r="MWN10" s="84"/>
      <c r="MWO10" s="84"/>
      <c r="MWP10" s="84"/>
      <c r="MWQ10" s="84"/>
      <c r="MWR10" s="84"/>
      <c r="MWS10" s="84"/>
      <c r="MWT10" s="84"/>
      <c r="MWU10" s="84"/>
      <c r="MWV10" s="84"/>
      <c r="MWW10" s="84"/>
      <c r="MWX10" s="84"/>
      <c r="MWY10" s="84"/>
      <c r="MWZ10" s="84"/>
      <c r="MXA10" s="84"/>
      <c r="MXB10" s="84"/>
      <c r="MXC10" s="84"/>
      <c r="MXD10" s="84"/>
      <c r="MXE10" s="84"/>
      <c r="MXF10" s="84"/>
      <c r="MXG10" s="84"/>
      <c r="MXH10" s="84"/>
      <c r="MXI10" s="84"/>
      <c r="MXJ10" s="84"/>
      <c r="MXK10" s="84"/>
      <c r="MXL10" s="84"/>
      <c r="MXM10" s="84"/>
      <c r="MXN10" s="84"/>
      <c r="MXO10" s="84"/>
      <c r="MXP10" s="84"/>
      <c r="MXQ10" s="84"/>
      <c r="MXR10" s="84"/>
      <c r="MXS10" s="84"/>
      <c r="MXT10" s="84"/>
      <c r="MXU10" s="84"/>
      <c r="MXV10" s="84"/>
      <c r="MXW10" s="84"/>
      <c r="MXX10" s="84"/>
      <c r="MXY10" s="84"/>
      <c r="MXZ10" s="84"/>
      <c r="MYA10" s="84"/>
      <c r="MYB10" s="84"/>
      <c r="MYC10" s="84"/>
      <c r="MYD10" s="84"/>
      <c r="MYE10" s="84"/>
      <c r="MYF10" s="84"/>
      <c r="MYG10" s="84"/>
      <c r="MYH10" s="84"/>
      <c r="MYI10" s="84"/>
      <c r="MYJ10" s="84"/>
      <c r="MYK10" s="84"/>
      <c r="MYL10" s="84"/>
      <c r="MYM10" s="84"/>
      <c r="MYN10" s="84"/>
      <c r="MYO10" s="84"/>
      <c r="MYP10" s="84"/>
      <c r="MYQ10" s="84"/>
      <c r="MYR10" s="84"/>
      <c r="MYS10" s="84"/>
      <c r="MYT10" s="84"/>
      <c r="MYU10" s="84"/>
      <c r="MYV10" s="84"/>
      <c r="MYW10" s="84"/>
      <c r="MYX10" s="84"/>
      <c r="MYY10" s="84"/>
      <c r="MYZ10" s="84"/>
      <c r="MZA10" s="84"/>
      <c r="MZB10" s="84"/>
      <c r="MZC10" s="84"/>
      <c r="MZD10" s="84"/>
      <c r="MZE10" s="84"/>
      <c r="MZF10" s="84"/>
      <c r="MZG10" s="84"/>
      <c r="MZH10" s="84"/>
      <c r="MZI10" s="84"/>
      <c r="MZJ10" s="84"/>
      <c r="MZK10" s="84"/>
      <c r="MZL10" s="84"/>
      <c r="MZM10" s="84"/>
      <c r="MZN10" s="84"/>
      <c r="MZO10" s="84"/>
      <c r="MZP10" s="84"/>
      <c r="MZQ10" s="84"/>
      <c r="MZR10" s="84"/>
      <c r="MZS10" s="84"/>
      <c r="MZT10" s="84"/>
      <c r="MZU10" s="84"/>
      <c r="MZV10" s="84"/>
      <c r="MZW10" s="84"/>
      <c r="MZX10" s="84"/>
      <c r="MZY10" s="84"/>
      <c r="MZZ10" s="84"/>
      <c r="NAA10" s="84"/>
      <c r="NAB10" s="84"/>
      <c r="NAC10" s="84"/>
      <c r="NAD10" s="84"/>
      <c r="NAE10" s="84"/>
      <c r="NAF10" s="84"/>
      <c r="NAG10" s="84"/>
      <c r="NAH10" s="84"/>
      <c r="NAI10" s="84"/>
      <c r="NAJ10" s="84"/>
      <c r="NAK10" s="84"/>
      <c r="NAL10" s="84"/>
      <c r="NAM10" s="84"/>
      <c r="NAN10" s="84"/>
      <c r="NAO10" s="84"/>
      <c r="NAP10" s="84"/>
      <c r="NAQ10" s="84"/>
      <c r="NAR10" s="84"/>
      <c r="NAS10" s="84"/>
      <c r="NAT10" s="84"/>
      <c r="NAU10" s="84"/>
      <c r="NAV10" s="84"/>
      <c r="NAW10" s="84"/>
      <c r="NAX10" s="84"/>
      <c r="NAY10" s="84"/>
      <c r="NAZ10" s="84"/>
      <c r="NBA10" s="84"/>
      <c r="NBB10" s="84"/>
      <c r="NBC10" s="84"/>
      <c r="NBD10" s="84"/>
      <c r="NBE10" s="84"/>
      <c r="NBF10" s="84"/>
      <c r="NBG10" s="84"/>
      <c r="NBH10" s="84"/>
      <c r="NBI10" s="84"/>
      <c r="NBJ10" s="84"/>
      <c r="NBK10" s="84"/>
      <c r="NBL10" s="84"/>
      <c r="NBM10" s="84"/>
      <c r="NBN10" s="84"/>
      <c r="NBO10" s="84"/>
      <c r="NBP10" s="84"/>
      <c r="NBQ10" s="84"/>
      <c r="NBR10" s="84"/>
      <c r="NBS10" s="84"/>
      <c r="NBT10" s="84"/>
      <c r="NBU10" s="84"/>
      <c r="NBV10" s="84"/>
      <c r="NBW10" s="84"/>
      <c r="NBX10" s="84"/>
      <c r="NBY10" s="84"/>
      <c r="NBZ10" s="84"/>
      <c r="NCA10" s="84"/>
      <c r="NCB10" s="84"/>
      <c r="NCC10" s="84"/>
      <c r="NCD10" s="84"/>
      <c r="NCE10" s="84"/>
      <c r="NCF10" s="84"/>
      <c r="NCG10" s="84"/>
      <c r="NCH10" s="84"/>
      <c r="NCI10" s="84"/>
      <c r="NCJ10" s="84"/>
      <c r="NCK10" s="84"/>
      <c r="NCL10" s="84"/>
      <c r="NCM10" s="84"/>
      <c r="NCN10" s="84"/>
      <c r="NCO10" s="84"/>
      <c r="NCP10" s="84"/>
      <c r="NCQ10" s="84"/>
      <c r="NCR10" s="84"/>
      <c r="NCS10" s="84"/>
      <c r="NCT10" s="84"/>
      <c r="NCU10" s="84"/>
      <c r="NCV10" s="84"/>
      <c r="NCW10" s="84"/>
      <c r="NCX10" s="84"/>
      <c r="NCY10" s="84"/>
      <c r="NCZ10" s="84"/>
      <c r="NDA10" s="84"/>
      <c r="NDB10" s="84"/>
      <c r="NDC10" s="84"/>
      <c r="NDD10" s="84"/>
      <c r="NDE10" s="84"/>
      <c r="NDF10" s="84"/>
      <c r="NDG10" s="84"/>
      <c r="NDH10" s="84"/>
      <c r="NDI10" s="84"/>
      <c r="NDJ10" s="84"/>
      <c r="NDK10" s="84"/>
      <c r="NDL10" s="84"/>
      <c r="NDM10" s="84"/>
      <c r="NDN10" s="84"/>
      <c r="NDO10" s="84"/>
      <c r="NDP10" s="84"/>
      <c r="NDQ10" s="84"/>
      <c r="NDR10" s="84"/>
      <c r="NDS10" s="84"/>
      <c r="NDT10" s="84"/>
      <c r="NDU10" s="84"/>
      <c r="NDV10" s="84"/>
      <c r="NDW10" s="84"/>
      <c r="NDX10" s="84"/>
      <c r="NDY10" s="84"/>
      <c r="NDZ10" s="84"/>
      <c r="NEA10" s="84"/>
      <c r="NEB10" s="84"/>
      <c r="NEC10" s="84"/>
      <c r="NED10" s="84"/>
      <c r="NEE10" s="84"/>
      <c r="NEF10" s="84"/>
      <c r="NEG10" s="84"/>
      <c r="NEH10" s="84"/>
      <c r="NEI10" s="84"/>
      <c r="NEJ10" s="84"/>
      <c r="NEK10" s="84"/>
      <c r="NEL10" s="84"/>
      <c r="NEM10" s="84"/>
      <c r="NEN10" s="84"/>
      <c r="NEO10" s="84"/>
      <c r="NEP10" s="84"/>
      <c r="NEQ10" s="84"/>
      <c r="NER10" s="84"/>
      <c r="NES10" s="84"/>
      <c r="NET10" s="84"/>
      <c r="NEU10" s="84"/>
      <c r="NEV10" s="84"/>
      <c r="NEW10" s="84"/>
      <c r="NEX10" s="84"/>
      <c r="NEY10" s="84"/>
      <c r="NEZ10" s="84"/>
      <c r="NFA10" s="84"/>
      <c r="NFB10" s="84"/>
      <c r="NFC10" s="84"/>
      <c r="NFD10" s="84"/>
      <c r="NFE10" s="84"/>
      <c r="NFF10" s="84"/>
      <c r="NFG10" s="84"/>
      <c r="NFH10" s="84"/>
      <c r="NFI10" s="84"/>
      <c r="NFJ10" s="84"/>
      <c r="NFK10" s="84"/>
      <c r="NFL10" s="84"/>
      <c r="NFM10" s="84"/>
      <c r="NFN10" s="84"/>
      <c r="NFO10" s="84"/>
      <c r="NFP10" s="84"/>
      <c r="NFQ10" s="84"/>
      <c r="NFR10" s="84"/>
      <c r="NFS10" s="84"/>
      <c r="NFT10" s="84"/>
      <c r="NFU10" s="84"/>
      <c r="NFV10" s="84"/>
      <c r="NFW10" s="84"/>
      <c r="NFX10" s="84"/>
      <c r="NFY10" s="84"/>
      <c r="NFZ10" s="84"/>
      <c r="NGA10" s="84"/>
      <c r="NGB10" s="84"/>
      <c r="NGC10" s="84"/>
      <c r="NGD10" s="84"/>
      <c r="NGE10" s="84"/>
      <c r="NGF10" s="84"/>
      <c r="NGG10" s="84"/>
      <c r="NGH10" s="84"/>
      <c r="NGI10" s="84"/>
      <c r="NGJ10" s="84"/>
      <c r="NGK10" s="84"/>
      <c r="NGL10" s="84"/>
      <c r="NGM10" s="84"/>
      <c r="NGN10" s="84"/>
      <c r="NGO10" s="84"/>
      <c r="NGP10" s="84"/>
      <c r="NGQ10" s="84"/>
      <c r="NGR10" s="84"/>
      <c r="NGS10" s="84"/>
      <c r="NGT10" s="84"/>
      <c r="NGU10" s="84"/>
      <c r="NGV10" s="84"/>
      <c r="NGW10" s="84"/>
      <c r="NGX10" s="84"/>
      <c r="NGY10" s="84"/>
      <c r="NGZ10" s="84"/>
      <c r="NHA10" s="84"/>
      <c r="NHB10" s="84"/>
      <c r="NHC10" s="84"/>
      <c r="NHD10" s="84"/>
      <c r="NHE10" s="84"/>
      <c r="NHF10" s="84"/>
      <c r="NHG10" s="84"/>
      <c r="NHH10" s="84"/>
      <c r="NHI10" s="84"/>
      <c r="NHJ10" s="84"/>
      <c r="NHK10" s="84"/>
      <c r="NHL10" s="84"/>
      <c r="NHM10" s="84"/>
      <c r="NHN10" s="84"/>
      <c r="NHO10" s="84"/>
      <c r="NHP10" s="84"/>
      <c r="NHQ10" s="84"/>
      <c r="NHR10" s="84"/>
      <c r="NHS10" s="84"/>
      <c r="NHT10" s="84"/>
      <c r="NHU10" s="84"/>
      <c r="NHV10" s="84"/>
      <c r="NHW10" s="84"/>
      <c r="NHX10" s="84"/>
      <c r="NHY10" s="84"/>
      <c r="NHZ10" s="84"/>
      <c r="NIA10" s="84"/>
      <c r="NIB10" s="84"/>
      <c r="NIC10" s="84"/>
      <c r="NID10" s="84"/>
      <c r="NIE10" s="84"/>
      <c r="NIF10" s="84"/>
      <c r="NIG10" s="84"/>
      <c r="NIH10" s="84"/>
      <c r="NII10" s="84"/>
      <c r="NIJ10" s="84"/>
      <c r="NIK10" s="84"/>
      <c r="NIL10" s="84"/>
      <c r="NIM10" s="84"/>
      <c r="NIN10" s="84"/>
      <c r="NIO10" s="84"/>
      <c r="NIP10" s="84"/>
      <c r="NIQ10" s="84"/>
      <c r="NIR10" s="84"/>
      <c r="NIS10" s="84"/>
      <c r="NIT10" s="84"/>
      <c r="NIU10" s="84"/>
      <c r="NIV10" s="84"/>
      <c r="NIW10" s="84"/>
      <c r="NIX10" s="84"/>
      <c r="NIY10" s="84"/>
      <c r="NIZ10" s="84"/>
      <c r="NJA10" s="84"/>
      <c r="NJB10" s="84"/>
      <c r="NJC10" s="84"/>
      <c r="NJD10" s="84"/>
      <c r="NJE10" s="84"/>
      <c r="NJF10" s="84"/>
      <c r="NJG10" s="84"/>
      <c r="NJH10" s="84"/>
      <c r="NJI10" s="84"/>
      <c r="NJJ10" s="84"/>
      <c r="NJK10" s="84"/>
      <c r="NJL10" s="84"/>
      <c r="NJM10" s="84"/>
      <c r="NJN10" s="84"/>
      <c r="NJO10" s="84"/>
      <c r="NJP10" s="84"/>
      <c r="NJQ10" s="84"/>
      <c r="NJR10" s="84"/>
      <c r="NJS10" s="84"/>
      <c r="NJT10" s="84"/>
      <c r="NJU10" s="84"/>
      <c r="NJV10" s="84"/>
      <c r="NJW10" s="84"/>
      <c r="NJX10" s="84"/>
      <c r="NJY10" s="84"/>
      <c r="NJZ10" s="84"/>
      <c r="NKA10" s="84"/>
      <c r="NKB10" s="84"/>
      <c r="NKC10" s="84"/>
      <c r="NKD10" s="84"/>
      <c r="NKE10" s="84"/>
      <c r="NKF10" s="84"/>
      <c r="NKG10" s="84"/>
      <c r="NKH10" s="84"/>
      <c r="NKI10" s="84"/>
      <c r="NKJ10" s="84"/>
      <c r="NKK10" s="84"/>
      <c r="NKL10" s="84"/>
      <c r="NKM10" s="84"/>
      <c r="NKN10" s="84"/>
      <c r="NKO10" s="84"/>
      <c r="NKP10" s="84"/>
      <c r="NKQ10" s="84"/>
      <c r="NKR10" s="84"/>
      <c r="NKS10" s="84"/>
      <c r="NKT10" s="84"/>
      <c r="NKU10" s="84"/>
      <c r="NKV10" s="84"/>
      <c r="NKW10" s="84"/>
      <c r="NKX10" s="84"/>
      <c r="NKY10" s="84"/>
      <c r="NKZ10" s="84"/>
      <c r="NLA10" s="84"/>
      <c r="NLB10" s="84"/>
      <c r="NLC10" s="84"/>
      <c r="NLD10" s="84"/>
      <c r="NLE10" s="84"/>
      <c r="NLF10" s="84"/>
      <c r="NLG10" s="84"/>
      <c r="NLH10" s="84"/>
      <c r="NLI10" s="84"/>
      <c r="NLJ10" s="84"/>
      <c r="NLK10" s="84"/>
      <c r="NLL10" s="84"/>
      <c r="NLM10" s="84"/>
      <c r="NLN10" s="84"/>
      <c r="NLO10" s="84"/>
      <c r="NLP10" s="84"/>
      <c r="NLQ10" s="84"/>
      <c r="NLR10" s="84"/>
      <c r="NLS10" s="84"/>
      <c r="NLT10" s="84"/>
      <c r="NLU10" s="84"/>
      <c r="NLV10" s="84"/>
      <c r="NLW10" s="84"/>
      <c r="NLX10" s="84"/>
      <c r="NLY10" s="84"/>
      <c r="NLZ10" s="84"/>
      <c r="NMA10" s="84"/>
      <c r="NMB10" s="84"/>
      <c r="NMC10" s="84"/>
      <c r="NMD10" s="84"/>
      <c r="NME10" s="84"/>
      <c r="NMF10" s="84"/>
      <c r="NMG10" s="84"/>
      <c r="NMH10" s="84"/>
      <c r="NMI10" s="84"/>
      <c r="NMJ10" s="84"/>
      <c r="NMK10" s="84"/>
      <c r="NML10" s="84"/>
      <c r="NMM10" s="84"/>
      <c r="NMN10" s="84"/>
      <c r="NMO10" s="84"/>
      <c r="NMP10" s="84"/>
      <c r="NMQ10" s="84"/>
      <c r="NMR10" s="84"/>
      <c r="NMS10" s="84"/>
      <c r="NMT10" s="84"/>
      <c r="NMU10" s="84"/>
      <c r="NMV10" s="84"/>
      <c r="NMW10" s="84"/>
      <c r="NMX10" s="84"/>
      <c r="NMY10" s="84"/>
      <c r="NMZ10" s="84"/>
      <c r="NNA10" s="84"/>
      <c r="NNB10" s="84"/>
      <c r="NNC10" s="84"/>
      <c r="NND10" s="84"/>
      <c r="NNE10" s="84"/>
      <c r="NNF10" s="84"/>
      <c r="NNG10" s="84"/>
      <c r="NNH10" s="84"/>
      <c r="NNI10" s="84"/>
      <c r="NNJ10" s="84"/>
      <c r="NNK10" s="84"/>
      <c r="NNL10" s="84"/>
      <c r="NNM10" s="84"/>
      <c r="NNN10" s="84"/>
      <c r="NNO10" s="84"/>
      <c r="NNP10" s="84"/>
      <c r="NNQ10" s="84"/>
      <c r="NNR10" s="84"/>
      <c r="NNS10" s="84"/>
      <c r="NNT10" s="84"/>
      <c r="NNU10" s="84"/>
      <c r="NNV10" s="84"/>
      <c r="NNW10" s="84"/>
      <c r="NNX10" s="84"/>
      <c r="NNY10" s="84"/>
      <c r="NNZ10" s="84"/>
      <c r="NOA10" s="84"/>
      <c r="NOB10" s="84"/>
      <c r="NOC10" s="84"/>
      <c r="NOD10" s="84"/>
      <c r="NOE10" s="84"/>
      <c r="NOF10" s="84"/>
      <c r="NOG10" s="84"/>
      <c r="NOH10" s="84"/>
      <c r="NOI10" s="84"/>
      <c r="NOJ10" s="84"/>
      <c r="NOK10" s="84"/>
      <c r="NOL10" s="84"/>
      <c r="NOM10" s="84"/>
      <c r="NON10" s="84"/>
      <c r="NOO10" s="84"/>
      <c r="NOP10" s="84"/>
      <c r="NOQ10" s="84"/>
      <c r="NOR10" s="84"/>
      <c r="NOS10" s="84"/>
      <c r="NOT10" s="84"/>
      <c r="NOU10" s="84"/>
      <c r="NOV10" s="84"/>
      <c r="NOW10" s="84"/>
      <c r="NOX10" s="84"/>
      <c r="NOY10" s="84"/>
      <c r="NOZ10" s="84"/>
      <c r="NPA10" s="84"/>
      <c r="NPB10" s="84"/>
      <c r="NPC10" s="84"/>
      <c r="NPD10" s="84"/>
      <c r="NPE10" s="84"/>
      <c r="NPF10" s="84"/>
      <c r="NPG10" s="84"/>
      <c r="NPH10" s="84"/>
      <c r="NPI10" s="84"/>
      <c r="NPJ10" s="84"/>
      <c r="NPK10" s="84"/>
      <c r="NPL10" s="84"/>
      <c r="NPM10" s="84"/>
      <c r="NPN10" s="84"/>
      <c r="NPO10" s="84"/>
      <c r="NPP10" s="84"/>
      <c r="NPQ10" s="84"/>
      <c r="NPR10" s="84"/>
      <c r="NPS10" s="84"/>
      <c r="NPT10" s="84"/>
      <c r="NPU10" s="84"/>
      <c r="NPV10" s="84"/>
      <c r="NPW10" s="84"/>
      <c r="NPX10" s="84"/>
      <c r="NPY10" s="84"/>
      <c r="NPZ10" s="84"/>
      <c r="NQA10" s="84"/>
      <c r="NQB10" s="84"/>
      <c r="NQC10" s="84"/>
      <c r="NQD10" s="84"/>
      <c r="NQE10" s="84"/>
      <c r="NQF10" s="84"/>
      <c r="NQG10" s="84"/>
      <c r="NQH10" s="84"/>
      <c r="NQI10" s="84"/>
      <c r="NQJ10" s="84"/>
      <c r="NQK10" s="84"/>
      <c r="NQL10" s="84"/>
      <c r="NQM10" s="84"/>
      <c r="NQN10" s="84"/>
      <c r="NQO10" s="84"/>
      <c r="NQP10" s="84"/>
      <c r="NQQ10" s="84"/>
      <c r="NQR10" s="84"/>
      <c r="NQS10" s="84"/>
      <c r="NQT10" s="84"/>
      <c r="NQU10" s="84"/>
      <c r="NQV10" s="84"/>
      <c r="NQW10" s="84"/>
      <c r="NQX10" s="84"/>
      <c r="NQY10" s="84"/>
      <c r="NQZ10" s="84"/>
      <c r="NRA10" s="84"/>
      <c r="NRB10" s="84"/>
      <c r="NRC10" s="84"/>
      <c r="NRD10" s="84"/>
      <c r="NRE10" s="84"/>
      <c r="NRF10" s="84"/>
      <c r="NRG10" s="84"/>
      <c r="NRH10" s="84"/>
      <c r="NRI10" s="84"/>
      <c r="NRJ10" s="84"/>
      <c r="NRK10" s="84"/>
      <c r="NRL10" s="84"/>
      <c r="NRM10" s="84"/>
      <c r="NRN10" s="84"/>
      <c r="NRO10" s="84"/>
      <c r="NRP10" s="84"/>
      <c r="NRQ10" s="84"/>
      <c r="NRR10" s="84"/>
      <c r="NRS10" s="84"/>
      <c r="NRT10" s="84"/>
      <c r="NRU10" s="84"/>
      <c r="NRV10" s="84"/>
      <c r="NRW10" s="84"/>
      <c r="NRX10" s="84"/>
      <c r="NRY10" s="84"/>
      <c r="NRZ10" s="84"/>
      <c r="NSA10" s="84"/>
      <c r="NSB10" s="84"/>
      <c r="NSC10" s="84"/>
      <c r="NSD10" s="84"/>
      <c r="NSE10" s="84"/>
      <c r="NSF10" s="84"/>
      <c r="NSG10" s="84"/>
      <c r="NSH10" s="84"/>
      <c r="NSI10" s="84"/>
      <c r="NSJ10" s="84"/>
      <c r="NSK10" s="84"/>
      <c r="NSL10" s="84"/>
      <c r="NSM10" s="84"/>
      <c r="NSN10" s="84"/>
      <c r="NSO10" s="84"/>
      <c r="NSP10" s="84"/>
      <c r="NSQ10" s="84"/>
      <c r="NSR10" s="84"/>
      <c r="NSS10" s="84"/>
      <c r="NST10" s="84"/>
      <c r="NSU10" s="84"/>
      <c r="NSV10" s="84"/>
      <c r="NSW10" s="84"/>
      <c r="NSX10" s="84"/>
      <c r="NSY10" s="84"/>
      <c r="NSZ10" s="84"/>
      <c r="NTA10" s="84"/>
      <c r="NTB10" s="84"/>
      <c r="NTC10" s="84"/>
      <c r="NTD10" s="84"/>
      <c r="NTE10" s="84"/>
      <c r="NTF10" s="84"/>
      <c r="NTG10" s="84"/>
      <c r="NTH10" s="84"/>
      <c r="NTI10" s="84"/>
      <c r="NTJ10" s="84"/>
      <c r="NTK10" s="84"/>
      <c r="NTL10" s="84"/>
      <c r="NTM10" s="84"/>
      <c r="NTN10" s="84"/>
      <c r="NTO10" s="84"/>
      <c r="NTP10" s="84"/>
      <c r="NTQ10" s="84"/>
      <c r="NTR10" s="84"/>
      <c r="NTS10" s="84"/>
      <c r="NTT10" s="84"/>
      <c r="NTU10" s="84"/>
      <c r="NTV10" s="84"/>
      <c r="NTW10" s="84"/>
      <c r="NTX10" s="84"/>
      <c r="NTY10" s="84"/>
      <c r="NTZ10" s="84"/>
      <c r="NUA10" s="84"/>
      <c r="NUB10" s="84"/>
      <c r="NUC10" s="84"/>
      <c r="NUD10" s="84"/>
      <c r="NUE10" s="84"/>
      <c r="NUF10" s="84"/>
      <c r="NUG10" s="84"/>
      <c r="NUH10" s="84"/>
      <c r="NUI10" s="84"/>
      <c r="NUJ10" s="84"/>
      <c r="NUK10" s="84"/>
      <c r="NUL10" s="84"/>
      <c r="NUM10" s="84"/>
      <c r="NUN10" s="84"/>
      <c r="NUO10" s="84"/>
      <c r="NUP10" s="84"/>
      <c r="NUQ10" s="84"/>
      <c r="NUR10" s="84"/>
      <c r="NUS10" s="84"/>
      <c r="NUT10" s="84"/>
      <c r="NUU10" s="84"/>
      <c r="NUV10" s="84"/>
      <c r="NUW10" s="84"/>
      <c r="NUX10" s="84"/>
      <c r="NUY10" s="84"/>
      <c r="NUZ10" s="84"/>
      <c r="NVA10" s="84"/>
      <c r="NVB10" s="84"/>
      <c r="NVC10" s="84"/>
      <c r="NVD10" s="84"/>
      <c r="NVE10" s="84"/>
      <c r="NVF10" s="84"/>
      <c r="NVG10" s="84"/>
      <c r="NVH10" s="84"/>
      <c r="NVI10" s="84"/>
      <c r="NVJ10" s="84"/>
      <c r="NVK10" s="84"/>
      <c r="NVL10" s="84"/>
      <c r="NVM10" s="84"/>
      <c r="NVN10" s="84"/>
      <c r="NVO10" s="84"/>
      <c r="NVP10" s="84"/>
      <c r="NVQ10" s="84"/>
      <c r="NVR10" s="84"/>
      <c r="NVS10" s="84"/>
      <c r="NVT10" s="84"/>
      <c r="NVU10" s="84"/>
      <c r="NVV10" s="84"/>
      <c r="NVW10" s="84"/>
      <c r="NVX10" s="84"/>
      <c r="NVY10" s="84"/>
      <c r="NVZ10" s="84"/>
      <c r="NWA10" s="84"/>
      <c r="NWB10" s="84"/>
      <c r="NWC10" s="84"/>
      <c r="NWD10" s="84"/>
      <c r="NWE10" s="84"/>
      <c r="NWF10" s="84"/>
      <c r="NWG10" s="84"/>
      <c r="NWH10" s="84"/>
      <c r="NWI10" s="84"/>
      <c r="NWJ10" s="84"/>
      <c r="NWK10" s="84"/>
      <c r="NWL10" s="84"/>
      <c r="NWM10" s="84"/>
      <c r="NWN10" s="84"/>
      <c r="NWO10" s="84"/>
      <c r="NWP10" s="84"/>
      <c r="NWQ10" s="84"/>
      <c r="NWR10" s="84"/>
      <c r="NWS10" s="84"/>
      <c r="NWT10" s="84"/>
      <c r="NWU10" s="84"/>
      <c r="NWV10" s="84"/>
      <c r="NWW10" s="84"/>
      <c r="NWX10" s="84"/>
      <c r="NWY10" s="84"/>
      <c r="NWZ10" s="84"/>
      <c r="NXA10" s="84"/>
      <c r="NXB10" s="84"/>
      <c r="NXC10" s="84"/>
      <c r="NXD10" s="84"/>
      <c r="NXE10" s="84"/>
      <c r="NXF10" s="84"/>
      <c r="NXG10" s="84"/>
      <c r="NXH10" s="84"/>
      <c r="NXI10" s="84"/>
      <c r="NXJ10" s="84"/>
      <c r="NXK10" s="84"/>
      <c r="NXL10" s="84"/>
      <c r="NXM10" s="84"/>
      <c r="NXN10" s="84"/>
      <c r="NXO10" s="84"/>
      <c r="NXP10" s="84"/>
      <c r="NXQ10" s="84"/>
      <c r="NXR10" s="84"/>
      <c r="NXS10" s="84"/>
      <c r="NXT10" s="84"/>
      <c r="NXU10" s="84"/>
      <c r="NXV10" s="84"/>
      <c r="NXW10" s="84"/>
      <c r="NXX10" s="84"/>
      <c r="NXY10" s="84"/>
      <c r="NXZ10" s="84"/>
      <c r="NYA10" s="84"/>
      <c r="NYB10" s="84"/>
      <c r="NYC10" s="84"/>
      <c r="NYD10" s="84"/>
      <c r="NYE10" s="84"/>
      <c r="NYF10" s="84"/>
      <c r="NYG10" s="84"/>
      <c r="NYH10" s="84"/>
      <c r="NYI10" s="84"/>
      <c r="NYJ10" s="84"/>
      <c r="NYK10" s="84"/>
      <c r="NYL10" s="84"/>
      <c r="NYM10" s="84"/>
      <c r="NYN10" s="84"/>
      <c r="NYO10" s="84"/>
      <c r="NYP10" s="84"/>
      <c r="NYQ10" s="84"/>
      <c r="NYR10" s="84"/>
      <c r="NYS10" s="84"/>
      <c r="NYT10" s="84"/>
      <c r="NYU10" s="84"/>
      <c r="NYV10" s="84"/>
      <c r="NYW10" s="84"/>
      <c r="NYX10" s="84"/>
      <c r="NYY10" s="84"/>
      <c r="NYZ10" s="84"/>
      <c r="NZA10" s="84"/>
      <c r="NZB10" s="84"/>
      <c r="NZC10" s="84"/>
      <c r="NZD10" s="84"/>
      <c r="NZE10" s="84"/>
      <c r="NZF10" s="84"/>
      <c r="NZG10" s="84"/>
      <c r="NZH10" s="84"/>
      <c r="NZI10" s="84"/>
      <c r="NZJ10" s="84"/>
      <c r="NZK10" s="84"/>
      <c r="NZL10" s="84"/>
      <c r="NZM10" s="84"/>
      <c r="NZN10" s="84"/>
      <c r="NZO10" s="84"/>
      <c r="NZP10" s="84"/>
      <c r="NZQ10" s="84"/>
      <c r="NZR10" s="84"/>
      <c r="NZS10" s="84"/>
      <c r="NZT10" s="84"/>
      <c r="NZU10" s="84"/>
      <c r="NZV10" s="84"/>
      <c r="NZW10" s="84"/>
      <c r="NZX10" s="84"/>
      <c r="NZY10" s="84"/>
      <c r="NZZ10" s="84"/>
      <c r="OAA10" s="84"/>
      <c r="OAB10" s="84"/>
      <c r="OAC10" s="84"/>
      <c r="OAD10" s="84"/>
      <c r="OAE10" s="84"/>
      <c r="OAF10" s="84"/>
      <c r="OAG10" s="84"/>
      <c r="OAH10" s="84"/>
      <c r="OAI10" s="84"/>
      <c r="OAJ10" s="84"/>
      <c r="OAK10" s="84"/>
      <c r="OAL10" s="84"/>
      <c r="OAM10" s="84"/>
      <c r="OAN10" s="84"/>
      <c r="OAO10" s="84"/>
      <c r="OAP10" s="84"/>
      <c r="OAQ10" s="84"/>
      <c r="OAR10" s="84"/>
      <c r="OAS10" s="84"/>
      <c r="OAT10" s="84"/>
      <c r="OAU10" s="84"/>
      <c r="OAV10" s="84"/>
      <c r="OAW10" s="84"/>
      <c r="OAX10" s="84"/>
      <c r="OAY10" s="84"/>
      <c r="OAZ10" s="84"/>
      <c r="OBA10" s="84"/>
      <c r="OBB10" s="84"/>
      <c r="OBC10" s="84"/>
      <c r="OBD10" s="84"/>
      <c r="OBE10" s="84"/>
      <c r="OBF10" s="84"/>
      <c r="OBG10" s="84"/>
      <c r="OBH10" s="84"/>
      <c r="OBI10" s="84"/>
      <c r="OBJ10" s="84"/>
      <c r="OBK10" s="84"/>
      <c r="OBL10" s="84"/>
      <c r="OBM10" s="84"/>
      <c r="OBN10" s="84"/>
      <c r="OBO10" s="84"/>
      <c r="OBP10" s="84"/>
      <c r="OBQ10" s="84"/>
      <c r="OBR10" s="84"/>
      <c r="OBS10" s="84"/>
      <c r="OBT10" s="84"/>
      <c r="OBU10" s="84"/>
      <c r="OBV10" s="84"/>
      <c r="OBW10" s="84"/>
      <c r="OBX10" s="84"/>
      <c r="OBY10" s="84"/>
      <c r="OBZ10" s="84"/>
      <c r="OCA10" s="84"/>
      <c r="OCB10" s="84"/>
      <c r="OCC10" s="84"/>
      <c r="OCD10" s="84"/>
      <c r="OCE10" s="84"/>
      <c r="OCF10" s="84"/>
      <c r="OCG10" s="84"/>
      <c r="OCH10" s="84"/>
      <c r="OCI10" s="84"/>
      <c r="OCJ10" s="84"/>
      <c r="OCK10" s="84"/>
      <c r="OCL10" s="84"/>
      <c r="OCM10" s="84"/>
      <c r="OCN10" s="84"/>
      <c r="OCO10" s="84"/>
      <c r="OCP10" s="84"/>
      <c r="OCQ10" s="84"/>
      <c r="OCR10" s="84"/>
      <c r="OCS10" s="84"/>
      <c r="OCT10" s="84"/>
      <c r="OCU10" s="84"/>
      <c r="OCV10" s="84"/>
      <c r="OCW10" s="84"/>
      <c r="OCX10" s="84"/>
      <c r="OCY10" s="84"/>
      <c r="OCZ10" s="84"/>
      <c r="ODA10" s="84"/>
      <c r="ODB10" s="84"/>
      <c r="ODC10" s="84"/>
      <c r="ODD10" s="84"/>
      <c r="ODE10" s="84"/>
      <c r="ODF10" s="84"/>
      <c r="ODG10" s="84"/>
      <c r="ODH10" s="84"/>
      <c r="ODI10" s="84"/>
      <c r="ODJ10" s="84"/>
      <c r="ODK10" s="84"/>
      <c r="ODL10" s="84"/>
      <c r="ODM10" s="84"/>
      <c r="ODN10" s="84"/>
      <c r="ODO10" s="84"/>
      <c r="ODP10" s="84"/>
      <c r="ODQ10" s="84"/>
      <c r="ODR10" s="84"/>
      <c r="ODS10" s="84"/>
      <c r="ODT10" s="84"/>
      <c r="ODU10" s="84"/>
      <c r="ODV10" s="84"/>
      <c r="ODW10" s="84"/>
      <c r="ODX10" s="84"/>
      <c r="ODY10" s="84"/>
      <c r="ODZ10" s="84"/>
      <c r="OEA10" s="84"/>
      <c r="OEB10" s="84"/>
      <c r="OEC10" s="84"/>
      <c r="OED10" s="84"/>
      <c r="OEE10" s="84"/>
      <c r="OEF10" s="84"/>
      <c r="OEG10" s="84"/>
      <c r="OEH10" s="84"/>
      <c r="OEI10" s="84"/>
      <c r="OEJ10" s="84"/>
      <c r="OEK10" s="84"/>
      <c r="OEL10" s="84"/>
      <c r="OEM10" s="84"/>
      <c r="OEN10" s="84"/>
      <c r="OEO10" s="84"/>
      <c r="OEP10" s="84"/>
      <c r="OEQ10" s="84"/>
      <c r="OER10" s="84"/>
      <c r="OES10" s="84"/>
      <c r="OET10" s="84"/>
      <c r="OEU10" s="84"/>
      <c r="OEV10" s="84"/>
      <c r="OEW10" s="84"/>
      <c r="OEX10" s="84"/>
      <c r="OEY10" s="84"/>
      <c r="OEZ10" s="84"/>
      <c r="OFA10" s="84"/>
      <c r="OFB10" s="84"/>
      <c r="OFC10" s="84"/>
      <c r="OFD10" s="84"/>
      <c r="OFE10" s="84"/>
      <c r="OFF10" s="84"/>
      <c r="OFG10" s="84"/>
      <c r="OFH10" s="84"/>
      <c r="OFI10" s="84"/>
      <c r="OFJ10" s="84"/>
      <c r="OFK10" s="84"/>
      <c r="OFL10" s="84"/>
      <c r="OFM10" s="84"/>
      <c r="OFN10" s="84"/>
      <c r="OFO10" s="84"/>
      <c r="OFP10" s="84"/>
      <c r="OFQ10" s="84"/>
      <c r="OFR10" s="84"/>
      <c r="OFS10" s="84"/>
      <c r="OFT10" s="84"/>
      <c r="OFU10" s="84"/>
      <c r="OFV10" s="84"/>
      <c r="OFW10" s="84"/>
      <c r="OFX10" s="84"/>
      <c r="OFY10" s="84"/>
      <c r="OFZ10" s="84"/>
      <c r="OGA10" s="84"/>
      <c r="OGB10" s="84"/>
      <c r="OGC10" s="84"/>
      <c r="OGD10" s="84"/>
      <c r="OGE10" s="84"/>
      <c r="OGF10" s="84"/>
      <c r="OGG10" s="84"/>
      <c r="OGH10" s="84"/>
      <c r="OGI10" s="84"/>
      <c r="OGJ10" s="84"/>
      <c r="OGK10" s="84"/>
      <c r="OGL10" s="84"/>
      <c r="OGM10" s="84"/>
      <c r="OGN10" s="84"/>
      <c r="OGO10" s="84"/>
      <c r="OGP10" s="84"/>
      <c r="OGQ10" s="84"/>
      <c r="OGR10" s="84"/>
      <c r="OGS10" s="84"/>
      <c r="OGT10" s="84"/>
      <c r="OGU10" s="84"/>
      <c r="OGV10" s="84"/>
      <c r="OGW10" s="84"/>
      <c r="OGX10" s="84"/>
      <c r="OGY10" s="84"/>
      <c r="OGZ10" s="84"/>
      <c r="OHA10" s="84"/>
      <c r="OHB10" s="84"/>
      <c r="OHC10" s="84"/>
      <c r="OHD10" s="84"/>
      <c r="OHE10" s="84"/>
      <c r="OHF10" s="84"/>
      <c r="OHG10" s="84"/>
      <c r="OHH10" s="84"/>
      <c r="OHI10" s="84"/>
      <c r="OHJ10" s="84"/>
      <c r="OHK10" s="84"/>
      <c r="OHL10" s="84"/>
      <c r="OHM10" s="84"/>
      <c r="OHN10" s="84"/>
      <c r="OHO10" s="84"/>
      <c r="OHP10" s="84"/>
      <c r="OHQ10" s="84"/>
      <c r="OHR10" s="84"/>
      <c r="OHS10" s="84"/>
      <c r="OHT10" s="84"/>
      <c r="OHU10" s="84"/>
      <c r="OHV10" s="84"/>
      <c r="OHW10" s="84"/>
      <c r="OHX10" s="84"/>
      <c r="OHY10" s="84"/>
      <c r="OHZ10" s="84"/>
      <c r="OIA10" s="84"/>
      <c r="OIB10" s="84"/>
      <c r="OIC10" s="84"/>
      <c r="OID10" s="84"/>
      <c r="OIE10" s="84"/>
      <c r="OIF10" s="84"/>
      <c r="OIG10" s="84"/>
      <c r="OIH10" s="84"/>
      <c r="OII10" s="84"/>
      <c r="OIJ10" s="84"/>
      <c r="OIK10" s="84"/>
      <c r="OIL10" s="84"/>
      <c r="OIM10" s="84"/>
      <c r="OIN10" s="84"/>
      <c r="OIO10" s="84"/>
      <c r="OIP10" s="84"/>
      <c r="OIQ10" s="84"/>
      <c r="OIR10" s="84"/>
      <c r="OIS10" s="84"/>
      <c r="OIT10" s="84"/>
      <c r="OIU10" s="84"/>
      <c r="OIV10" s="84"/>
      <c r="OIW10" s="84"/>
      <c r="OIX10" s="84"/>
      <c r="OIY10" s="84"/>
      <c r="OIZ10" s="84"/>
      <c r="OJA10" s="84"/>
      <c r="OJB10" s="84"/>
      <c r="OJC10" s="84"/>
      <c r="OJD10" s="84"/>
      <c r="OJE10" s="84"/>
      <c r="OJF10" s="84"/>
      <c r="OJG10" s="84"/>
      <c r="OJH10" s="84"/>
      <c r="OJI10" s="84"/>
      <c r="OJJ10" s="84"/>
      <c r="OJK10" s="84"/>
      <c r="OJL10" s="84"/>
      <c r="OJM10" s="84"/>
      <c r="OJN10" s="84"/>
      <c r="OJO10" s="84"/>
      <c r="OJP10" s="84"/>
      <c r="OJQ10" s="84"/>
      <c r="OJR10" s="84"/>
      <c r="OJS10" s="84"/>
      <c r="OJT10" s="84"/>
      <c r="OJU10" s="84"/>
      <c r="OJV10" s="84"/>
      <c r="OJW10" s="84"/>
      <c r="OJX10" s="84"/>
      <c r="OJY10" s="84"/>
      <c r="OJZ10" s="84"/>
      <c r="OKA10" s="84"/>
      <c r="OKB10" s="84"/>
      <c r="OKC10" s="84"/>
      <c r="OKD10" s="84"/>
      <c r="OKE10" s="84"/>
      <c r="OKF10" s="84"/>
      <c r="OKG10" s="84"/>
      <c r="OKH10" s="84"/>
      <c r="OKI10" s="84"/>
      <c r="OKJ10" s="84"/>
      <c r="OKK10" s="84"/>
      <c r="OKL10" s="84"/>
      <c r="OKM10" s="84"/>
      <c r="OKN10" s="84"/>
      <c r="OKO10" s="84"/>
      <c r="OKP10" s="84"/>
      <c r="OKQ10" s="84"/>
      <c r="OKR10" s="84"/>
      <c r="OKS10" s="84"/>
      <c r="OKT10" s="84"/>
      <c r="OKU10" s="84"/>
      <c r="OKV10" s="84"/>
      <c r="OKW10" s="84"/>
      <c r="OKX10" s="84"/>
      <c r="OKY10" s="84"/>
      <c r="OKZ10" s="84"/>
      <c r="OLA10" s="84"/>
      <c r="OLB10" s="84"/>
      <c r="OLC10" s="84"/>
      <c r="OLD10" s="84"/>
      <c r="OLE10" s="84"/>
      <c r="OLF10" s="84"/>
      <c r="OLG10" s="84"/>
      <c r="OLH10" s="84"/>
      <c r="OLI10" s="84"/>
      <c r="OLJ10" s="84"/>
      <c r="OLK10" s="84"/>
      <c r="OLL10" s="84"/>
      <c r="OLM10" s="84"/>
      <c r="OLN10" s="84"/>
      <c r="OLO10" s="84"/>
      <c r="OLP10" s="84"/>
      <c r="OLQ10" s="84"/>
      <c r="OLR10" s="84"/>
      <c r="OLS10" s="84"/>
      <c r="OLT10" s="84"/>
      <c r="OLU10" s="84"/>
      <c r="OLV10" s="84"/>
      <c r="OLW10" s="84"/>
      <c r="OLX10" s="84"/>
      <c r="OLY10" s="84"/>
      <c r="OLZ10" s="84"/>
      <c r="OMA10" s="84"/>
      <c r="OMB10" s="84"/>
      <c r="OMC10" s="84"/>
      <c r="OMD10" s="84"/>
      <c r="OME10" s="84"/>
      <c r="OMF10" s="84"/>
      <c r="OMG10" s="84"/>
      <c r="OMH10" s="84"/>
      <c r="OMI10" s="84"/>
      <c r="OMJ10" s="84"/>
      <c r="OMK10" s="84"/>
      <c r="OML10" s="84"/>
      <c r="OMM10" s="84"/>
      <c r="OMN10" s="84"/>
      <c r="OMO10" s="84"/>
      <c r="OMP10" s="84"/>
      <c r="OMQ10" s="84"/>
      <c r="OMR10" s="84"/>
      <c r="OMS10" s="84"/>
      <c r="OMT10" s="84"/>
      <c r="OMU10" s="84"/>
      <c r="OMV10" s="84"/>
      <c r="OMW10" s="84"/>
      <c r="OMX10" s="84"/>
      <c r="OMY10" s="84"/>
      <c r="OMZ10" s="84"/>
      <c r="ONA10" s="84"/>
      <c r="ONB10" s="84"/>
      <c r="ONC10" s="84"/>
      <c r="OND10" s="84"/>
      <c r="ONE10" s="84"/>
      <c r="ONF10" s="84"/>
      <c r="ONG10" s="84"/>
      <c r="ONH10" s="84"/>
      <c r="ONI10" s="84"/>
      <c r="ONJ10" s="84"/>
      <c r="ONK10" s="84"/>
      <c r="ONL10" s="84"/>
      <c r="ONM10" s="84"/>
      <c r="ONN10" s="84"/>
      <c r="ONO10" s="84"/>
      <c r="ONP10" s="84"/>
      <c r="ONQ10" s="84"/>
      <c r="ONR10" s="84"/>
      <c r="ONS10" s="84"/>
      <c r="ONT10" s="84"/>
      <c r="ONU10" s="84"/>
      <c r="ONV10" s="84"/>
      <c r="ONW10" s="84"/>
      <c r="ONX10" s="84"/>
      <c r="ONY10" s="84"/>
      <c r="ONZ10" s="84"/>
      <c r="OOA10" s="84"/>
      <c r="OOB10" s="84"/>
      <c r="OOC10" s="84"/>
      <c r="OOD10" s="84"/>
      <c r="OOE10" s="84"/>
      <c r="OOF10" s="84"/>
      <c r="OOG10" s="84"/>
      <c r="OOH10" s="84"/>
      <c r="OOI10" s="84"/>
      <c r="OOJ10" s="84"/>
      <c r="OOK10" s="84"/>
      <c r="OOL10" s="84"/>
      <c r="OOM10" s="84"/>
      <c r="OON10" s="84"/>
      <c r="OOO10" s="84"/>
      <c r="OOP10" s="84"/>
      <c r="OOQ10" s="84"/>
      <c r="OOR10" s="84"/>
      <c r="OOS10" s="84"/>
      <c r="OOT10" s="84"/>
      <c r="OOU10" s="84"/>
      <c r="OOV10" s="84"/>
      <c r="OOW10" s="84"/>
      <c r="OOX10" s="84"/>
      <c r="OOY10" s="84"/>
      <c r="OOZ10" s="84"/>
      <c r="OPA10" s="84"/>
      <c r="OPB10" s="84"/>
      <c r="OPC10" s="84"/>
      <c r="OPD10" s="84"/>
      <c r="OPE10" s="84"/>
      <c r="OPF10" s="84"/>
      <c r="OPG10" s="84"/>
      <c r="OPH10" s="84"/>
      <c r="OPI10" s="84"/>
      <c r="OPJ10" s="84"/>
      <c r="OPK10" s="84"/>
      <c r="OPL10" s="84"/>
      <c r="OPM10" s="84"/>
      <c r="OPN10" s="84"/>
      <c r="OPO10" s="84"/>
      <c r="OPP10" s="84"/>
      <c r="OPQ10" s="84"/>
      <c r="OPR10" s="84"/>
      <c r="OPS10" s="84"/>
      <c r="OPT10" s="84"/>
      <c r="OPU10" s="84"/>
      <c r="OPV10" s="84"/>
      <c r="OPW10" s="84"/>
      <c r="OPX10" s="84"/>
      <c r="OPY10" s="84"/>
      <c r="OPZ10" s="84"/>
      <c r="OQA10" s="84"/>
      <c r="OQB10" s="84"/>
      <c r="OQC10" s="84"/>
      <c r="OQD10" s="84"/>
      <c r="OQE10" s="84"/>
      <c r="OQF10" s="84"/>
      <c r="OQG10" s="84"/>
      <c r="OQH10" s="84"/>
      <c r="OQI10" s="84"/>
      <c r="OQJ10" s="84"/>
      <c r="OQK10" s="84"/>
      <c r="OQL10" s="84"/>
      <c r="OQM10" s="84"/>
      <c r="OQN10" s="84"/>
      <c r="OQO10" s="84"/>
      <c r="OQP10" s="84"/>
      <c r="OQQ10" s="84"/>
      <c r="OQR10" s="84"/>
      <c r="OQS10" s="84"/>
      <c r="OQT10" s="84"/>
      <c r="OQU10" s="84"/>
      <c r="OQV10" s="84"/>
      <c r="OQW10" s="84"/>
      <c r="OQX10" s="84"/>
      <c r="OQY10" s="84"/>
      <c r="OQZ10" s="84"/>
      <c r="ORA10" s="84"/>
      <c r="ORB10" s="84"/>
      <c r="ORC10" s="84"/>
      <c r="ORD10" s="84"/>
      <c r="ORE10" s="84"/>
      <c r="ORF10" s="84"/>
      <c r="ORG10" s="84"/>
      <c r="ORH10" s="84"/>
      <c r="ORI10" s="84"/>
      <c r="ORJ10" s="84"/>
      <c r="ORK10" s="84"/>
      <c r="ORL10" s="84"/>
      <c r="ORM10" s="84"/>
      <c r="ORN10" s="84"/>
      <c r="ORO10" s="84"/>
      <c r="ORP10" s="84"/>
      <c r="ORQ10" s="84"/>
      <c r="ORR10" s="84"/>
      <c r="ORS10" s="84"/>
      <c r="ORT10" s="84"/>
      <c r="ORU10" s="84"/>
      <c r="ORV10" s="84"/>
      <c r="ORW10" s="84"/>
      <c r="ORX10" s="84"/>
      <c r="ORY10" s="84"/>
      <c r="ORZ10" s="84"/>
      <c r="OSA10" s="84"/>
      <c r="OSB10" s="84"/>
      <c r="OSC10" s="84"/>
      <c r="OSD10" s="84"/>
      <c r="OSE10" s="84"/>
      <c r="OSF10" s="84"/>
      <c r="OSG10" s="84"/>
      <c r="OSH10" s="84"/>
      <c r="OSI10" s="84"/>
      <c r="OSJ10" s="84"/>
      <c r="OSK10" s="84"/>
      <c r="OSL10" s="84"/>
      <c r="OSM10" s="84"/>
      <c r="OSN10" s="84"/>
      <c r="OSO10" s="84"/>
      <c r="OSP10" s="84"/>
      <c r="OSQ10" s="84"/>
      <c r="OSR10" s="84"/>
      <c r="OSS10" s="84"/>
      <c r="OST10" s="84"/>
      <c r="OSU10" s="84"/>
      <c r="OSV10" s="84"/>
      <c r="OSW10" s="84"/>
      <c r="OSX10" s="84"/>
      <c r="OSY10" s="84"/>
      <c r="OSZ10" s="84"/>
      <c r="OTA10" s="84"/>
      <c r="OTB10" s="84"/>
      <c r="OTC10" s="84"/>
      <c r="OTD10" s="84"/>
      <c r="OTE10" s="84"/>
      <c r="OTF10" s="84"/>
      <c r="OTG10" s="84"/>
      <c r="OTH10" s="84"/>
      <c r="OTI10" s="84"/>
      <c r="OTJ10" s="84"/>
      <c r="OTK10" s="84"/>
      <c r="OTL10" s="84"/>
      <c r="OTM10" s="84"/>
      <c r="OTN10" s="84"/>
      <c r="OTO10" s="84"/>
      <c r="OTP10" s="84"/>
      <c r="OTQ10" s="84"/>
      <c r="OTR10" s="84"/>
      <c r="OTS10" s="84"/>
      <c r="OTT10" s="84"/>
      <c r="OTU10" s="84"/>
      <c r="OTV10" s="84"/>
      <c r="OTW10" s="84"/>
      <c r="OTX10" s="84"/>
      <c r="OTY10" s="84"/>
      <c r="OTZ10" s="84"/>
      <c r="OUA10" s="84"/>
      <c r="OUB10" s="84"/>
      <c r="OUC10" s="84"/>
      <c r="OUD10" s="84"/>
      <c r="OUE10" s="84"/>
      <c r="OUF10" s="84"/>
      <c r="OUG10" s="84"/>
      <c r="OUH10" s="84"/>
      <c r="OUI10" s="84"/>
      <c r="OUJ10" s="84"/>
      <c r="OUK10" s="84"/>
      <c r="OUL10" s="84"/>
      <c r="OUM10" s="84"/>
      <c r="OUN10" s="84"/>
      <c r="OUO10" s="84"/>
      <c r="OUP10" s="84"/>
      <c r="OUQ10" s="84"/>
      <c r="OUR10" s="84"/>
      <c r="OUS10" s="84"/>
      <c r="OUT10" s="84"/>
      <c r="OUU10" s="84"/>
      <c r="OUV10" s="84"/>
      <c r="OUW10" s="84"/>
      <c r="OUX10" s="84"/>
      <c r="OUY10" s="84"/>
      <c r="OUZ10" s="84"/>
      <c r="OVA10" s="84"/>
      <c r="OVB10" s="84"/>
      <c r="OVC10" s="84"/>
      <c r="OVD10" s="84"/>
      <c r="OVE10" s="84"/>
      <c r="OVF10" s="84"/>
      <c r="OVG10" s="84"/>
      <c r="OVH10" s="84"/>
      <c r="OVI10" s="84"/>
      <c r="OVJ10" s="84"/>
      <c r="OVK10" s="84"/>
      <c r="OVL10" s="84"/>
      <c r="OVM10" s="84"/>
      <c r="OVN10" s="84"/>
      <c r="OVO10" s="84"/>
      <c r="OVP10" s="84"/>
      <c r="OVQ10" s="84"/>
      <c r="OVR10" s="84"/>
      <c r="OVS10" s="84"/>
      <c r="OVT10" s="84"/>
      <c r="OVU10" s="84"/>
      <c r="OVV10" s="84"/>
      <c r="OVW10" s="84"/>
      <c r="OVX10" s="84"/>
      <c r="OVY10" s="84"/>
      <c r="OVZ10" s="84"/>
      <c r="OWA10" s="84"/>
      <c r="OWB10" s="84"/>
      <c r="OWC10" s="84"/>
      <c r="OWD10" s="84"/>
      <c r="OWE10" s="84"/>
      <c r="OWF10" s="84"/>
      <c r="OWG10" s="84"/>
      <c r="OWH10" s="84"/>
      <c r="OWI10" s="84"/>
      <c r="OWJ10" s="84"/>
      <c r="OWK10" s="84"/>
      <c r="OWL10" s="84"/>
      <c r="OWM10" s="84"/>
      <c r="OWN10" s="84"/>
      <c r="OWO10" s="84"/>
      <c r="OWP10" s="84"/>
      <c r="OWQ10" s="84"/>
      <c r="OWR10" s="84"/>
      <c r="OWS10" s="84"/>
      <c r="OWT10" s="84"/>
      <c r="OWU10" s="84"/>
      <c r="OWV10" s="84"/>
      <c r="OWW10" s="84"/>
      <c r="OWX10" s="84"/>
      <c r="OWY10" s="84"/>
      <c r="OWZ10" s="84"/>
      <c r="OXA10" s="84"/>
      <c r="OXB10" s="84"/>
      <c r="OXC10" s="84"/>
      <c r="OXD10" s="84"/>
      <c r="OXE10" s="84"/>
      <c r="OXF10" s="84"/>
      <c r="OXG10" s="84"/>
      <c r="OXH10" s="84"/>
      <c r="OXI10" s="84"/>
      <c r="OXJ10" s="84"/>
      <c r="OXK10" s="84"/>
      <c r="OXL10" s="84"/>
      <c r="OXM10" s="84"/>
      <c r="OXN10" s="84"/>
      <c r="OXO10" s="84"/>
      <c r="OXP10" s="84"/>
      <c r="OXQ10" s="84"/>
      <c r="OXR10" s="84"/>
      <c r="OXS10" s="84"/>
      <c r="OXT10" s="84"/>
      <c r="OXU10" s="84"/>
      <c r="OXV10" s="84"/>
      <c r="OXW10" s="84"/>
      <c r="OXX10" s="84"/>
      <c r="OXY10" s="84"/>
      <c r="OXZ10" s="84"/>
      <c r="OYA10" s="84"/>
      <c r="OYB10" s="84"/>
      <c r="OYC10" s="84"/>
      <c r="OYD10" s="84"/>
      <c r="OYE10" s="84"/>
      <c r="OYF10" s="84"/>
      <c r="OYG10" s="84"/>
      <c r="OYH10" s="84"/>
      <c r="OYI10" s="84"/>
      <c r="OYJ10" s="84"/>
      <c r="OYK10" s="84"/>
      <c r="OYL10" s="84"/>
      <c r="OYM10" s="84"/>
      <c r="OYN10" s="84"/>
      <c r="OYO10" s="84"/>
      <c r="OYP10" s="84"/>
      <c r="OYQ10" s="84"/>
      <c r="OYR10" s="84"/>
      <c r="OYS10" s="84"/>
      <c r="OYT10" s="84"/>
      <c r="OYU10" s="84"/>
      <c r="OYV10" s="84"/>
      <c r="OYW10" s="84"/>
      <c r="OYX10" s="84"/>
      <c r="OYY10" s="84"/>
      <c r="OYZ10" s="84"/>
      <c r="OZA10" s="84"/>
      <c r="OZB10" s="84"/>
      <c r="OZC10" s="84"/>
      <c r="OZD10" s="84"/>
      <c r="OZE10" s="84"/>
      <c r="OZF10" s="84"/>
      <c r="OZG10" s="84"/>
      <c r="OZH10" s="84"/>
      <c r="OZI10" s="84"/>
      <c r="OZJ10" s="84"/>
      <c r="OZK10" s="84"/>
      <c r="OZL10" s="84"/>
      <c r="OZM10" s="84"/>
      <c r="OZN10" s="84"/>
      <c r="OZO10" s="84"/>
      <c r="OZP10" s="84"/>
      <c r="OZQ10" s="84"/>
      <c r="OZR10" s="84"/>
      <c r="OZS10" s="84"/>
      <c r="OZT10" s="84"/>
      <c r="OZU10" s="84"/>
      <c r="OZV10" s="84"/>
      <c r="OZW10" s="84"/>
      <c r="OZX10" s="84"/>
      <c r="OZY10" s="84"/>
      <c r="OZZ10" s="84"/>
      <c r="PAA10" s="84"/>
      <c r="PAB10" s="84"/>
      <c r="PAC10" s="84"/>
      <c r="PAD10" s="84"/>
      <c r="PAE10" s="84"/>
      <c r="PAF10" s="84"/>
      <c r="PAG10" s="84"/>
      <c r="PAH10" s="84"/>
      <c r="PAI10" s="84"/>
      <c r="PAJ10" s="84"/>
      <c r="PAK10" s="84"/>
      <c r="PAL10" s="84"/>
      <c r="PAM10" s="84"/>
      <c r="PAN10" s="84"/>
      <c r="PAO10" s="84"/>
      <c r="PAP10" s="84"/>
      <c r="PAQ10" s="84"/>
      <c r="PAR10" s="84"/>
      <c r="PAS10" s="84"/>
      <c r="PAT10" s="84"/>
      <c r="PAU10" s="84"/>
      <c r="PAV10" s="84"/>
      <c r="PAW10" s="84"/>
      <c r="PAX10" s="84"/>
      <c r="PAY10" s="84"/>
      <c r="PAZ10" s="84"/>
      <c r="PBA10" s="84"/>
      <c r="PBB10" s="84"/>
      <c r="PBC10" s="84"/>
      <c r="PBD10" s="84"/>
      <c r="PBE10" s="84"/>
      <c r="PBF10" s="84"/>
      <c r="PBG10" s="84"/>
      <c r="PBH10" s="84"/>
      <c r="PBI10" s="84"/>
      <c r="PBJ10" s="84"/>
      <c r="PBK10" s="84"/>
      <c r="PBL10" s="84"/>
      <c r="PBM10" s="84"/>
      <c r="PBN10" s="84"/>
      <c r="PBO10" s="84"/>
      <c r="PBP10" s="84"/>
      <c r="PBQ10" s="84"/>
      <c r="PBR10" s="84"/>
      <c r="PBS10" s="84"/>
      <c r="PBT10" s="84"/>
      <c r="PBU10" s="84"/>
      <c r="PBV10" s="84"/>
      <c r="PBW10" s="84"/>
      <c r="PBX10" s="84"/>
      <c r="PBY10" s="84"/>
      <c r="PBZ10" s="84"/>
      <c r="PCA10" s="84"/>
      <c r="PCB10" s="84"/>
      <c r="PCC10" s="84"/>
      <c r="PCD10" s="84"/>
      <c r="PCE10" s="84"/>
      <c r="PCF10" s="84"/>
      <c r="PCG10" s="84"/>
      <c r="PCH10" s="84"/>
      <c r="PCI10" s="84"/>
      <c r="PCJ10" s="84"/>
      <c r="PCK10" s="84"/>
      <c r="PCL10" s="84"/>
      <c r="PCM10" s="84"/>
      <c r="PCN10" s="84"/>
      <c r="PCO10" s="84"/>
      <c r="PCP10" s="84"/>
      <c r="PCQ10" s="84"/>
      <c r="PCR10" s="84"/>
      <c r="PCS10" s="84"/>
      <c r="PCT10" s="84"/>
      <c r="PCU10" s="84"/>
      <c r="PCV10" s="84"/>
      <c r="PCW10" s="84"/>
      <c r="PCX10" s="84"/>
      <c r="PCY10" s="84"/>
      <c r="PCZ10" s="84"/>
      <c r="PDA10" s="84"/>
      <c r="PDB10" s="84"/>
      <c r="PDC10" s="84"/>
      <c r="PDD10" s="84"/>
      <c r="PDE10" s="84"/>
      <c r="PDF10" s="84"/>
      <c r="PDG10" s="84"/>
      <c r="PDH10" s="84"/>
      <c r="PDI10" s="84"/>
      <c r="PDJ10" s="84"/>
      <c r="PDK10" s="84"/>
      <c r="PDL10" s="84"/>
      <c r="PDM10" s="84"/>
      <c r="PDN10" s="84"/>
      <c r="PDO10" s="84"/>
      <c r="PDP10" s="84"/>
      <c r="PDQ10" s="84"/>
      <c r="PDR10" s="84"/>
      <c r="PDS10" s="84"/>
      <c r="PDT10" s="84"/>
      <c r="PDU10" s="84"/>
      <c r="PDV10" s="84"/>
      <c r="PDW10" s="84"/>
      <c r="PDX10" s="84"/>
      <c r="PDY10" s="84"/>
      <c r="PDZ10" s="84"/>
      <c r="PEA10" s="84"/>
      <c r="PEB10" s="84"/>
      <c r="PEC10" s="84"/>
      <c r="PED10" s="84"/>
      <c r="PEE10" s="84"/>
      <c r="PEF10" s="84"/>
      <c r="PEG10" s="84"/>
      <c r="PEH10" s="84"/>
      <c r="PEI10" s="84"/>
      <c r="PEJ10" s="84"/>
      <c r="PEK10" s="84"/>
      <c r="PEL10" s="84"/>
      <c r="PEM10" s="84"/>
      <c r="PEN10" s="84"/>
      <c r="PEO10" s="84"/>
      <c r="PEP10" s="84"/>
      <c r="PEQ10" s="84"/>
      <c r="PER10" s="84"/>
      <c r="PES10" s="84"/>
      <c r="PET10" s="84"/>
      <c r="PEU10" s="84"/>
      <c r="PEV10" s="84"/>
      <c r="PEW10" s="84"/>
      <c r="PEX10" s="84"/>
      <c r="PEY10" s="84"/>
      <c r="PEZ10" s="84"/>
      <c r="PFA10" s="84"/>
      <c r="PFB10" s="84"/>
      <c r="PFC10" s="84"/>
      <c r="PFD10" s="84"/>
      <c r="PFE10" s="84"/>
      <c r="PFF10" s="84"/>
      <c r="PFG10" s="84"/>
      <c r="PFH10" s="84"/>
      <c r="PFI10" s="84"/>
      <c r="PFJ10" s="84"/>
      <c r="PFK10" s="84"/>
      <c r="PFL10" s="84"/>
      <c r="PFM10" s="84"/>
      <c r="PFN10" s="84"/>
      <c r="PFO10" s="84"/>
      <c r="PFP10" s="84"/>
      <c r="PFQ10" s="84"/>
      <c r="PFR10" s="84"/>
      <c r="PFS10" s="84"/>
      <c r="PFT10" s="84"/>
      <c r="PFU10" s="84"/>
      <c r="PFV10" s="84"/>
      <c r="PFW10" s="84"/>
      <c r="PFX10" s="84"/>
      <c r="PFY10" s="84"/>
      <c r="PFZ10" s="84"/>
      <c r="PGA10" s="84"/>
      <c r="PGB10" s="84"/>
      <c r="PGC10" s="84"/>
      <c r="PGD10" s="84"/>
      <c r="PGE10" s="84"/>
      <c r="PGF10" s="84"/>
      <c r="PGG10" s="84"/>
      <c r="PGH10" s="84"/>
      <c r="PGI10" s="84"/>
      <c r="PGJ10" s="84"/>
      <c r="PGK10" s="84"/>
      <c r="PGL10" s="84"/>
      <c r="PGM10" s="84"/>
      <c r="PGN10" s="84"/>
      <c r="PGO10" s="84"/>
      <c r="PGP10" s="84"/>
      <c r="PGQ10" s="84"/>
      <c r="PGR10" s="84"/>
      <c r="PGS10" s="84"/>
      <c r="PGT10" s="84"/>
      <c r="PGU10" s="84"/>
      <c r="PGV10" s="84"/>
      <c r="PGW10" s="84"/>
      <c r="PGX10" s="84"/>
      <c r="PGY10" s="84"/>
      <c r="PGZ10" s="84"/>
      <c r="PHA10" s="84"/>
      <c r="PHB10" s="84"/>
      <c r="PHC10" s="84"/>
      <c r="PHD10" s="84"/>
      <c r="PHE10" s="84"/>
      <c r="PHF10" s="84"/>
      <c r="PHG10" s="84"/>
      <c r="PHH10" s="84"/>
      <c r="PHI10" s="84"/>
      <c r="PHJ10" s="84"/>
      <c r="PHK10" s="84"/>
      <c r="PHL10" s="84"/>
      <c r="PHM10" s="84"/>
      <c r="PHN10" s="84"/>
      <c r="PHO10" s="84"/>
      <c r="PHP10" s="84"/>
      <c r="PHQ10" s="84"/>
      <c r="PHR10" s="84"/>
      <c r="PHS10" s="84"/>
      <c r="PHT10" s="84"/>
      <c r="PHU10" s="84"/>
      <c r="PHV10" s="84"/>
      <c r="PHW10" s="84"/>
      <c r="PHX10" s="84"/>
      <c r="PHY10" s="84"/>
      <c r="PHZ10" s="84"/>
      <c r="PIA10" s="84"/>
      <c r="PIB10" s="84"/>
      <c r="PIC10" s="84"/>
      <c r="PID10" s="84"/>
      <c r="PIE10" s="84"/>
      <c r="PIF10" s="84"/>
      <c r="PIG10" s="84"/>
      <c r="PIH10" s="84"/>
      <c r="PII10" s="84"/>
      <c r="PIJ10" s="84"/>
      <c r="PIK10" s="84"/>
      <c r="PIL10" s="84"/>
      <c r="PIM10" s="84"/>
      <c r="PIN10" s="84"/>
      <c r="PIO10" s="84"/>
      <c r="PIP10" s="84"/>
      <c r="PIQ10" s="84"/>
      <c r="PIR10" s="84"/>
      <c r="PIS10" s="84"/>
      <c r="PIT10" s="84"/>
      <c r="PIU10" s="84"/>
      <c r="PIV10" s="84"/>
      <c r="PIW10" s="84"/>
      <c r="PIX10" s="84"/>
      <c r="PIY10" s="84"/>
      <c r="PIZ10" s="84"/>
      <c r="PJA10" s="84"/>
      <c r="PJB10" s="84"/>
      <c r="PJC10" s="84"/>
      <c r="PJD10" s="84"/>
      <c r="PJE10" s="84"/>
      <c r="PJF10" s="84"/>
      <c r="PJG10" s="84"/>
      <c r="PJH10" s="84"/>
      <c r="PJI10" s="84"/>
      <c r="PJJ10" s="84"/>
      <c r="PJK10" s="84"/>
      <c r="PJL10" s="84"/>
      <c r="PJM10" s="84"/>
      <c r="PJN10" s="84"/>
      <c r="PJO10" s="84"/>
      <c r="PJP10" s="84"/>
      <c r="PJQ10" s="84"/>
      <c r="PJR10" s="84"/>
      <c r="PJS10" s="84"/>
      <c r="PJT10" s="84"/>
      <c r="PJU10" s="84"/>
      <c r="PJV10" s="84"/>
      <c r="PJW10" s="84"/>
      <c r="PJX10" s="84"/>
      <c r="PJY10" s="84"/>
      <c r="PJZ10" s="84"/>
      <c r="PKA10" s="84"/>
      <c r="PKB10" s="84"/>
      <c r="PKC10" s="84"/>
      <c r="PKD10" s="84"/>
      <c r="PKE10" s="84"/>
      <c r="PKF10" s="84"/>
      <c r="PKG10" s="84"/>
      <c r="PKH10" s="84"/>
      <c r="PKI10" s="84"/>
      <c r="PKJ10" s="84"/>
      <c r="PKK10" s="84"/>
      <c r="PKL10" s="84"/>
      <c r="PKM10" s="84"/>
      <c r="PKN10" s="84"/>
      <c r="PKO10" s="84"/>
      <c r="PKP10" s="84"/>
      <c r="PKQ10" s="84"/>
      <c r="PKR10" s="84"/>
      <c r="PKS10" s="84"/>
      <c r="PKT10" s="84"/>
      <c r="PKU10" s="84"/>
      <c r="PKV10" s="84"/>
      <c r="PKW10" s="84"/>
      <c r="PKX10" s="84"/>
      <c r="PKY10" s="84"/>
      <c r="PKZ10" s="84"/>
      <c r="PLA10" s="84"/>
      <c r="PLB10" s="84"/>
      <c r="PLC10" s="84"/>
      <c r="PLD10" s="84"/>
      <c r="PLE10" s="84"/>
      <c r="PLF10" s="84"/>
      <c r="PLG10" s="84"/>
      <c r="PLH10" s="84"/>
      <c r="PLI10" s="84"/>
      <c r="PLJ10" s="84"/>
      <c r="PLK10" s="84"/>
      <c r="PLL10" s="84"/>
      <c r="PLM10" s="84"/>
      <c r="PLN10" s="84"/>
      <c r="PLO10" s="84"/>
      <c r="PLP10" s="84"/>
      <c r="PLQ10" s="84"/>
      <c r="PLR10" s="84"/>
      <c r="PLS10" s="84"/>
      <c r="PLT10" s="84"/>
      <c r="PLU10" s="84"/>
      <c r="PLV10" s="84"/>
      <c r="PLW10" s="84"/>
      <c r="PLX10" s="84"/>
      <c r="PLY10" s="84"/>
      <c r="PLZ10" s="84"/>
      <c r="PMA10" s="84"/>
      <c r="PMB10" s="84"/>
      <c r="PMC10" s="84"/>
      <c r="PMD10" s="84"/>
      <c r="PME10" s="84"/>
      <c r="PMF10" s="84"/>
      <c r="PMG10" s="84"/>
      <c r="PMH10" s="84"/>
      <c r="PMI10" s="84"/>
      <c r="PMJ10" s="84"/>
      <c r="PMK10" s="84"/>
      <c r="PML10" s="84"/>
      <c r="PMM10" s="84"/>
      <c r="PMN10" s="84"/>
      <c r="PMO10" s="84"/>
      <c r="PMP10" s="84"/>
      <c r="PMQ10" s="84"/>
      <c r="PMR10" s="84"/>
      <c r="PMS10" s="84"/>
      <c r="PMT10" s="84"/>
      <c r="PMU10" s="84"/>
      <c r="PMV10" s="84"/>
      <c r="PMW10" s="84"/>
      <c r="PMX10" s="84"/>
      <c r="PMY10" s="84"/>
      <c r="PMZ10" s="84"/>
      <c r="PNA10" s="84"/>
      <c r="PNB10" s="84"/>
      <c r="PNC10" s="84"/>
      <c r="PND10" s="84"/>
      <c r="PNE10" s="84"/>
      <c r="PNF10" s="84"/>
      <c r="PNG10" s="84"/>
      <c r="PNH10" s="84"/>
      <c r="PNI10" s="84"/>
      <c r="PNJ10" s="84"/>
      <c r="PNK10" s="84"/>
      <c r="PNL10" s="84"/>
      <c r="PNM10" s="84"/>
      <c r="PNN10" s="84"/>
      <c r="PNO10" s="84"/>
      <c r="PNP10" s="84"/>
      <c r="PNQ10" s="84"/>
      <c r="PNR10" s="84"/>
      <c r="PNS10" s="84"/>
      <c r="PNT10" s="84"/>
      <c r="PNU10" s="84"/>
      <c r="PNV10" s="84"/>
      <c r="PNW10" s="84"/>
      <c r="PNX10" s="84"/>
      <c r="PNY10" s="84"/>
      <c r="PNZ10" s="84"/>
      <c r="POA10" s="84"/>
      <c r="POB10" s="84"/>
      <c r="POC10" s="84"/>
      <c r="POD10" s="84"/>
      <c r="POE10" s="84"/>
      <c r="POF10" s="84"/>
      <c r="POG10" s="84"/>
      <c r="POH10" s="84"/>
      <c r="POI10" s="84"/>
      <c r="POJ10" s="84"/>
      <c r="POK10" s="84"/>
      <c r="POL10" s="84"/>
      <c r="POM10" s="84"/>
      <c r="PON10" s="84"/>
      <c r="POO10" s="84"/>
      <c r="POP10" s="84"/>
      <c r="POQ10" s="84"/>
      <c r="POR10" s="84"/>
      <c r="POS10" s="84"/>
      <c r="POT10" s="84"/>
      <c r="POU10" s="84"/>
      <c r="POV10" s="84"/>
      <c r="POW10" s="84"/>
      <c r="POX10" s="84"/>
      <c r="POY10" s="84"/>
      <c r="POZ10" s="84"/>
      <c r="PPA10" s="84"/>
      <c r="PPB10" s="84"/>
      <c r="PPC10" s="84"/>
      <c r="PPD10" s="84"/>
      <c r="PPE10" s="84"/>
      <c r="PPF10" s="84"/>
      <c r="PPG10" s="84"/>
      <c r="PPH10" s="84"/>
      <c r="PPI10" s="84"/>
      <c r="PPJ10" s="84"/>
      <c r="PPK10" s="84"/>
      <c r="PPL10" s="84"/>
      <c r="PPM10" s="84"/>
      <c r="PPN10" s="84"/>
      <c r="PPO10" s="84"/>
      <c r="PPP10" s="84"/>
      <c r="PPQ10" s="84"/>
      <c r="PPR10" s="84"/>
      <c r="PPS10" s="84"/>
      <c r="PPT10" s="84"/>
      <c r="PPU10" s="84"/>
      <c r="PPV10" s="84"/>
      <c r="PPW10" s="84"/>
      <c r="PPX10" s="84"/>
      <c r="PPY10" s="84"/>
      <c r="PPZ10" s="84"/>
      <c r="PQA10" s="84"/>
      <c r="PQB10" s="84"/>
      <c r="PQC10" s="84"/>
      <c r="PQD10" s="84"/>
      <c r="PQE10" s="84"/>
      <c r="PQF10" s="84"/>
      <c r="PQG10" s="84"/>
      <c r="PQH10" s="84"/>
      <c r="PQI10" s="84"/>
      <c r="PQJ10" s="84"/>
      <c r="PQK10" s="84"/>
      <c r="PQL10" s="84"/>
      <c r="PQM10" s="84"/>
      <c r="PQN10" s="84"/>
      <c r="PQO10" s="84"/>
      <c r="PQP10" s="84"/>
      <c r="PQQ10" s="84"/>
      <c r="PQR10" s="84"/>
      <c r="PQS10" s="84"/>
      <c r="PQT10" s="84"/>
      <c r="PQU10" s="84"/>
      <c r="PQV10" s="84"/>
      <c r="PQW10" s="84"/>
      <c r="PQX10" s="84"/>
      <c r="PQY10" s="84"/>
      <c r="PQZ10" s="84"/>
      <c r="PRA10" s="84"/>
      <c r="PRB10" s="84"/>
      <c r="PRC10" s="84"/>
      <c r="PRD10" s="84"/>
      <c r="PRE10" s="84"/>
      <c r="PRF10" s="84"/>
      <c r="PRG10" s="84"/>
      <c r="PRH10" s="84"/>
      <c r="PRI10" s="84"/>
      <c r="PRJ10" s="84"/>
      <c r="PRK10" s="84"/>
      <c r="PRL10" s="84"/>
      <c r="PRM10" s="84"/>
      <c r="PRN10" s="84"/>
      <c r="PRO10" s="84"/>
      <c r="PRP10" s="84"/>
      <c r="PRQ10" s="84"/>
      <c r="PRR10" s="84"/>
      <c r="PRS10" s="84"/>
      <c r="PRT10" s="84"/>
      <c r="PRU10" s="84"/>
      <c r="PRV10" s="84"/>
      <c r="PRW10" s="84"/>
      <c r="PRX10" s="84"/>
      <c r="PRY10" s="84"/>
      <c r="PRZ10" s="84"/>
      <c r="PSA10" s="84"/>
      <c r="PSB10" s="84"/>
      <c r="PSC10" s="84"/>
      <c r="PSD10" s="84"/>
      <c r="PSE10" s="84"/>
      <c r="PSF10" s="84"/>
      <c r="PSG10" s="84"/>
      <c r="PSH10" s="84"/>
      <c r="PSI10" s="84"/>
      <c r="PSJ10" s="84"/>
      <c r="PSK10" s="84"/>
      <c r="PSL10" s="84"/>
      <c r="PSM10" s="84"/>
      <c r="PSN10" s="84"/>
      <c r="PSO10" s="84"/>
      <c r="PSP10" s="84"/>
      <c r="PSQ10" s="84"/>
      <c r="PSR10" s="84"/>
      <c r="PSS10" s="84"/>
      <c r="PST10" s="84"/>
      <c r="PSU10" s="84"/>
      <c r="PSV10" s="84"/>
      <c r="PSW10" s="84"/>
      <c r="PSX10" s="84"/>
      <c r="PSY10" s="84"/>
      <c r="PSZ10" s="84"/>
      <c r="PTA10" s="84"/>
      <c r="PTB10" s="84"/>
      <c r="PTC10" s="84"/>
      <c r="PTD10" s="84"/>
      <c r="PTE10" s="84"/>
      <c r="PTF10" s="84"/>
      <c r="PTG10" s="84"/>
      <c r="PTH10" s="84"/>
      <c r="PTI10" s="84"/>
      <c r="PTJ10" s="84"/>
      <c r="PTK10" s="84"/>
      <c r="PTL10" s="84"/>
      <c r="PTM10" s="84"/>
      <c r="PTN10" s="84"/>
      <c r="PTO10" s="84"/>
      <c r="PTP10" s="84"/>
      <c r="PTQ10" s="84"/>
      <c r="PTR10" s="84"/>
      <c r="PTS10" s="84"/>
      <c r="PTT10" s="84"/>
      <c r="PTU10" s="84"/>
      <c r="PTV10" s="84"/>
      <c r="PTW10" s="84"/>
      <c r="PTX10" s="84"/>
      <c r="PTY10" s="84"/>
      <c r="PTZ10" s="84"/>
      <c r="PUA10" s="84"/>
      <c r="PUB10" s="84"/>
      <c r="PUC10" s="84"/>
      <c r="PUD10" s="84"/>
      <c r="PUE10" s="84"/>
      <c r="PUF10" s="84"/>
      <c r="PUG10" s="84"/>
      <c r="PUH10" s="84"/>
      <c r="PUI10" s="84"/>
      <c r="PUJ10" s="84"/>
      <c r="PUK10" s="84"/>
      <c r="PUL10" s="84"/>
      <c r="PUM10" s="84"/>
      <c r="PUN10" s="84"/>
      <c r="PUO10" s="84"/>
      <c r="PUP10" s="84"/>
      <c r="PUQ10" s="84"/>
      <c r="PUR10" s="84"/>
      <c r="PUS10" s="84"/>
      <c r="PUT10" s="84"/>
      <c r="PUU10" s="84"/>
      <c r="PUV10" s="84"/>
      <c r="PUW10" s="84"/>
      <c r="PUX10" s="84"/>
      <c r="PUY10" s="84"/>
      <c r="PUZ10" s="84"/>
      <c r="PVA10" s="84"/>
      <c r="PVB10" s="84"/>
      <c r="PVC10" s="84"/>
      <c r="PVD10" s="84"/>
      <c r="PVE10" s="84"/>
      <c r="PVF10" s="84"/>
      <c r="PVG10" s="84"/>
      <c r="PVH10" s="84"/>
      <c r="PVI10" s="84"/>
      <c r="PVJ10" s="84"/>
      <c r="PVK10" s="84"/>
      <c r="PVL10" s="84"/>
      <c r="PVM10" s="84"/>
      <c r="PVN10" s="84"/>
      <c r="PVO10" s="84"/>
      <c r="PVP10" s="84"/>
      <c r="PVQ10" s="84"/>
      <c r="PVR10" s="84"/>
      <c r="PVS10" s="84"/>
      <c r="PVT10" s="84"/>
      <c r="PVU10" s="84"/>
      <c r="PVV10" s="84"/>
      <c r="PVW10" s="84"/>
      <c r="PVX10" s="84"/>
      <c r="PVY10" s="84"/>
      <c r="PVZ10" s="84"/>
      <c r="PWA10" s="84"/>
      <c r="PWB10" s="84"/>
      <c r="PWC10" s="84"/>
      <c r="PWD10" s="84"/>
      <c r="PWE10" s="84"/>
      <c r="PWF10" s="84"/>
      <c r="PWG10" s="84"/>
      <c r="PWH10" s="84"/>
      <c r="PWI10" s="84"/>
      <c r="PWJ10" s="84"/>
      <c r="PWK10" s="84"/>
      <c r="PWL10" s="84"/>
      <c r="PWM10" s="84"/>
      <c r="PWN10" s="84"/>
      <c r="PWO10" s="84"/>
      <c r="PWP10" s="84"/>
      <c r="PWQ10" s="84"/>
      <c r="PWR10" s="84"/>
      <c r="PWS10" s="84"/>
      <c r="PWT10" s="84"/>
      <c r="PWU10" s="84"/>
      <c r="PWV10" s="84"/>
      <c r="PWW10" s="84"/>
      <c r="PWX10" s="84"/>
      <c r="PWY10" s="84"/>
      <c r="PWZ10" s="84"/>
      <c r="PXA10" s="84"/>
      <c r="PXB10" s="84"/>
      <c r="PXC10" s="84"/>
      <c r="PXD10" s="84"/>
      <c r="PXE10" s="84"/>
      <c r="PXF10" s="84"/>
      <c r="PXG10" s="84"/>
      <c r="PXH10" s="84"/>
      <c r="PXI10" s="84"/>
      <c r="PXJ10" s="84"/>
      <c r="PXK10" s="84"/>
      <c r="PXL10" s="84"/>
      <c r="PXM10" s="84"/>
      <c r="PXN10" s="84"/>
      <c r="PXO10" s="84"/>
      <c r="PXP10" s="84"/>
      <c r="PXQ10" s="84"/>
      <c r="PXR10" s="84"/>
      <c r="PXS10" s="84"/>
      <c r="PXT10" s="84"/>
      <c r="PXU10" s="84"/>
      <c r="PXV10" s="84"/>
      <c r="PXW10" s="84"/>
      <c r="PXX10" s="84"/>
      <c r="PXY10" s="84"/>
      <c r="PXZ10" s="84"/>
      <c r="PYA10" s="84"/>
      <c r="PYB10" s="84"/>
      <c r="PYC10" s="84"/>
      <c r="PYD10" s="84"/>
      <c r="PYE10" s="84"/>
      <c r="PYF10" s="84"/>
      <c r="PYG10" s="84"/>
      <c r="PYH10" s="84"/>
      <c r="PYI10" s="84"/>
      <c r="PYJ10" s="84"/>
      <c r="PYK10" s="84"/>
      <c r="PYL10" s="84"/>
      <c r="PYM10" s="84"/>
      <c r="PYN10" s="84"/>
      <c r="PYO10" s="84"/>
      <c r="PYP10" s="84"/>
      <c r="PYQ10" s="84"/>
      <c r="PYR10" s="84"/>
      <c r="PYS10" s="84"/>
      <c r="PYT10" s="84"/>
      <c r="PYU10" s="84"/>
      <c r="PYV10" s="84"/>
      <c r="PYW10" s="84"/>
      <c r="PYX10" s="84"/>
      <c r="PYY10" s="84"/>
      <c r="PYZ10" s="84"/>
      <c r="PZA10" s="84"/>
      <c r="PZB10" s="84"/>
      <c r="PZC10" s="84"/>
      <c r="PZD10" s="84"/>
      <c r="PZE10" s="84"/>
      <c r="PZF10" s="84"/>
      <c r="PZG10" s="84"/>
      <c r="PZH10" s="84"/>
      <c r="PZI10" s="84"/>
      <c r="PZJ10" s="84"/>
      <c r="PZK10" s="84"/>
      <c r="PZL10" s="84"/>
      <c r="PZM10" s="84"/>
      <c r="PZN10" s="84"/>
      <c r="PZO10" s="84"/>
      <c r="PZP10" s="84"/>
      <c r="PZQ10" s="84"/>
      <c r="PZR10" s="84"/>
      <c r="PZS10" s="84"/>
      <c r="PZT10" s="84"/>
      <c r="PZU10" s="84"/>
      <c r="PZV10" s="84"/>
      <c r="PZW10" s="84"/>
      <c r="PZX10" s="84"/>
      <c r="PZY10" s="84"/>
      <c r="PZZ10" s="84"/>
      <c r="QAA10" s="84"/>
      <c r="QAB10" s="84"/>
      <c r="QAC10" s="84"/>
      <c r="QAD10" s="84"/>
      <c r="QAE10" s="84"/>
      <c r="QAF10" s="84"/>
      <c r="QAG10" s="84"/>
      <c r="QAH10" s="84"/>
      <c r="QAI10" s="84"/>
      <c r="QAJ10" s="84"/>
      <c r="QAK10" s="84"/>
      <c r="QAL10" s="84"/>
      <c r="QAM10" s="84"/>
      <c r="QAN10" s="84"/>
      <c r="QAO10" s="84"/>
      <c r="QAP10" s="84"/>
      <c r="QAQ10" s="84"/>
      <c r="QAR10" s="84"/>
      <c r="QAS10" s="84"/>
      <c r="QAT10" s="84"/>
      <c r="QAU10" s="84"/>
      <c r="QAV10" s="84"/>
      <c r="QAW10" s="84"/>
      <c r="QAX10" s="84"/>
      <c r="QAY10" s="84"/>
      <c r="QAZ10" s="84"/>
      <c r="QBA10" s="84"/>
      <c r="QBB10" s="84"/>
      <c r="QBC10" s="84"/>
      <c r="QBD10" s="84"/>
      <c r="QBE10" s="84"/>
      <c r="QBF10" s="84"/>
      <c r="QBG10" s="84"/>
      <c r="QBH10" s="84"/>
      <c r="QBI10" s="84"/>
      <c r="QBJ10" s="84"/>
      <c r="QBK10" s="84"/>
      <c r="QBL10" s="84"/>
      <c r="QBM10" s="84"/>
      <c r="QBN10" s="84"/>
      <c r="QBO10" s="84"/>
      <c r="QBP10" s="84"/>
      <c r="QBQ10" s="84"/>
      <c r="QBR10" s="84"/>
      <c r="QBS10" s="84"/>
      <c r="QBT10" s="84"/>
      <c r="QBU10" s="84"/>
      <c r="QBV10" s="84"/>
      <c r="QBW10" s="84"/>
      <c r="QBX10" s="84"/>
      <c r="QBY10" s="84"/>
      <c r="QBZ10" s="84"/>
      <c r="QCA10" s="84"/>
      <c r="QCB10" s="84"/>
      <c r="QCC10" s="84"/>
      <c r="QCD10" s="84"/>
      <c r="QCE10" s="84"/>
      <c r="QCF10" s="84"/>
      <c r="QCG10" s="84"/>
      <c r="QCH10" s="84"/>
      <c r="QCI10" s="84"/>
      <c r="QCJ10" s="84"/>
      <c r="QCK10" s="84"/>
      <c r="QCL10" s="84"/>
      <c r="QCM10" s="84"/>
      <c r="QCN10" s="84"/>
      <c r="QCO10" s="84"/>
      <c r="QCP10" s="84"/>
      <c r="QCQ10" s="84"/>
      <c r="QCR10" s="84"/>
      <c r="QCS10" s="84"/>
      <c r="QCT10" s="84"/>
      <c r="QCU10" s="84"/>
      <c r="QCV10" s="84"/>
      <c r="QCW10" s="84"/>
      <c r="QCX10" s="84"/>
      <c r="QCY10" s="84"/>
      <c r="QCZ10" s="84"/>
      <c r="QDA10" s="84"/>
      <c r="QDB10" s="84"/>
      <c r="QDC10" s="84"/>
      <c r="QDD10" s="84"/>
      <c r="QDE10" s="84"/>
      <c r="QDF10" s="84"/>
      <c r="QDG10" s="84"/>
      <c r="QDH10" s="84"/>
      <c r="QDI10" s="84"/>
      <c r="QDJ10" s="84"/>
      <c r="QDK10" s="84"/>
      <c r="QDL10" s="84"/>
      <c r="QDM10" s="84"/>
      <c r="QDN10" s="84"/>
      <c r="QDO10" s="84"/>
      <c r="QDP10" s="84"/>
      <c r="QDQ10" s="84"/>
      <c r="QDR10" s="84"/>
      <c r="QDS10" s="84"/>
      <c r="QDT10" s="84"/>
      <c r="QDU10" s="84"/>
      <c r="QDV10" s="84"/>
      <c r="QDW10" s="84"/>
      <c r="QDX10" s="84"/>
      <c r="QDY10" s="84"/>
      <c r="QDZ10" s="84"/>
      <c r="QEA10" s="84"/>
      <c r="QEB10" s="84"/>
      <c r="QEC10" s="84"/>
      <c r="QED10" s="84"/>
      <c r="QEE10" s="84"/>
      <c r="QEF10" s="84"/>
      <c r="QEG10" s="84"/>
      <c r="QEH10" s="84"/>
      <c r="QEI10" s="84"/>
      <c r="QEJ10" s="84"/>
      <c r="QEK10" s="84"/>
      <c r="QEL10" s="84"/>
      <c r="QEM10" s="84"/>
      <c r="QEN10" s="84"/>
      <c r="QEO10" s="84"/>
      <c r="QEP10" s="84"/>
      <c r="QEQ10" s="84"/>
      <c r="QER10" s="84"/>
      <c r="QES10" s="84"/>
      <c r="QET10" s="84"/>
      <c r="QEU10" s="84"/>
      <c r="QEV10" s="84"/>
      <c r="QEW10" s="84"/>
      <c r="QEX10" s="84"/>
      <c r="QEY10" s="84"/>
      <c r="QEZ10" s="84"/>
      <c r="QFA10" s="84"/>
      <c r="QFB10" s="84"/>
      <c r="QFC10" s="84"/>
      <c r="QFD10" s="84"/>
      <c r="QFE10" s="84"/>
      <c r="QFF10" s="84"/>
      <c r="QFG10" s="84"/>
      <c r="QFH10" s="84"/>
      <c r="QFI10" s="84"/>
      <c r="QFJ10" s="84"/>
      <c r="QFK10" s="84"/>
      <c r="QFL10" s="84"/>
      <c r="QFM10" s="84"/>
      <c r="QFN10" s="84"/>
      <c r="QFO10" s="84"/>
      <c r="QFP10" s="84"/>
      <c r="QFQ10" s="84"/>
      <c r="QFR10" s="84"/>
      <c r="QFS10" s="84"/>
      <c r="QFT10" s="84"/>
      <c r="QFU10" s="84"/>
      <c r="QFV10" s="84"/>
      <c r="QFW10" s="84"/>
      <c r="QFX10" s="84"/>
      <c r="QFY10" s="84"/>
      <c r="QFZ10" s="84"/>
      <c r="QGA10" s="84"/>
      <c r="QGB10" s="84"/>
      <c r="QGC10" s="84"/>
      <c r="QGD10" s="84"/>
      <c r="QGE10" s="84"/>
      <c r="QGF10" s="84"/>
      <c r="QGG10" s="84"/>
      <c r="QGH10" s="84"/>
      <c r="QGI10" s="84"/>
      <c r="QGJ10" s="84"/>
      <c r="QGK10" s="84"/>
      <c r="QGL10" s="84"/>
      <c r="QGM10" s="84"/>
      <c r="QGN10" s="84"/>
      <c r="QGO10" s="84"/>
      <c r="QGP10" s="84"/>
      <c r="QGQ10" s="84"/>
      <c r="QGR10" s="84"/>
      <c r="QGS10" s="84"/>
      <c r="QGT10" s="84"/>
      <c r="QGU10" s="84"/>
      <c r="QGV10" s="84"/>
      <c r="QGW10" s="84"/>
      <c r="QGX10" s="84"/>
      <c r="QGY10" s="84"/>
      <c r="QGZ10" s="84"/>
      <c r="QHA10" s="84"/>
      <c r="QHB10" s="84"/>
      <c r="QHC10" s="84"/>
      <c r="QHD10" s="84"/>
      <c r="QHE10" s="84"/>
      <c r="QHF10" s="84"/>
      <c r="QHG10" s="84"/>
      <c r="QHH10" s="84"/>
      <c r="QHI10" s="84"/>
      <c r="QHJ10" s="84"/>
      <c r="QHK10" s="84"/>
      <c r="QHL10" s="84"/>
      <c r="QHM10" s="84"/>
      <c r="QHN10" s="84"/>
      <c r="QHO10" s="84"/>
      <c r="QHP10" s="84"/>
      <c r="QHQ10" s="84"/>
      <c r="QHR10" s="84"/>
      <c r="QHS10" s="84"/>
      <c r="QHT10" s="84"/>
      <c r="QHU10" s="84"/>
      <c r="QHV10" s="84"/>
      <c r="QHW10" s="84"/>
      <c r="QHX10" s="84"/>
      <c r="QHY10" s="84"/>
      <c r="QHZ10" s="84"/>
      <c r="QIA10" s="84"/>
      <c r="QIB10" s="84"/>
      <c r="QIC10" s="84"/>
      <c r="QID10" s="84"/>
      <c r="QIE10" s="84"/>
      <c r="QIF10" s="84"/>
      <c r="QIG10" s="84"/>
      <c r="QIH10" s="84"/>
      <c r="QII10" s="84"/>
      <c r="QIJ10" s="84"/>
      <c r="QIK10" s="84"/>
      <c r="QIL10" s="84"/>
      <c r="QIM10" s="84"/>
      <c r="QIN10" s="84"/>
      <c r="QIO10" s="84"/>
      <c r="QIP10" s="84"/>
      <c r="QIQ10" s="84"/>
      <c r="QIR10" s="84"/>
      <c r="QIS10" s="84"/>
      <c r="QIT10" s="84"/>
      <c r="QIU10" s="84"/>
      <c r="QIV10" s="84"/>
      <c r="QIW10" s="84"/>
      <c r="QIX10" s="84"/>
      <c r="QIY10" s="84"/>
      <c r="QIZ10" s="84"/>
      <c r="QJA10" s="84"/>
      <c r="QJB10" s="84"/>
      <c r="QJC10" s="84"/>
      <c r="QJD10" s="84"/>
      <c r="QJE10" s="84"/>
      <c r="QJF10" s="84"/>
      <c r="QJG10" s="84"/>
      <c r="QJH10" s="84"/>
      <c r="QJI10" s="84"/>
      <c r="QJJ10" s="84"/>
      <c r="QJK10" s="84"/>
      <c r="QJL10" s="84"/>
      <c r="QJM10" s="84"/>
      <c r="QJN10" s="84"/>
      <c r="QJO10" s="84"/>
      <c r="QJP10" s="84"/>
      <c r="QJQ10" s="84"/>
      <c r="QJR10" s="84"/>
      <c r="QJS10" s="84"/>
      <c r="QJT10" s="84"/>
      <c r="QJU10" s="84"/>
      <c r="QJV10" s="84"/>
      <c r="QJW10" s="84"/>
      <c r="QJX10" s="84"/>
      <c r="QJY10" s="84"/>
      <c r="QJZ10" s="84"/>
      <c r="QKA10" s="84"/>
      <c r="QKB10" s="84"/>
      <c r="QKC10" s="84"/>
      <c r="QKD10" s="84"/>
      <c r="QKE10" s="84"/>
      <c r="QKF10" s="84"/>
      <c r="QKG10" s="84"/>
      <c r="QKH10" s="84"/>
      <c r="QKI10" s="84"/>
      <c r="QKJ10" s="84"/>
      <c r="QKK10" s="84"/>
      <c r="QKL10" s="84"/>
      <c r="QKM10" s="84"/>
      <c r="QKN10" s="84"/>
      <c r="QKO10" s="84"/>
      <c r="QKP10" s="84"/>
      <c r="QKQ10" s="84"/>
      <c r="QKR10" s="84"/>
      <c r="QKS10" s="84"/>
      <c r="QKT10" s="84"/>
      <c r="QKU10" s="84"/>
      <c r="QKV10" s="84"/>
      <c r="QKW10" s="84"/>
      <c r="QKX10" s="84"/>
      <c r="QKY10" s="84"/>
      <c r="QKZ10" s="84"/>
      <c r="QLA10" s="84"/>
      <c r="QLB10" s="84"/>
      <c r="QLC10" s="84"/>
      <c r="QLD10" s="84"/>
      <c r="QLE10" s="84"/>
      <c r="QLF10" s="84"/>
      <c r="QLG10" s="84"/>
      <c r="QLH10" s="84"/>
      <c r="QLI10" s="84"/>
      <c r="QLJ10" s="84"/>
      <c r="QLK10" s="84"/>
      <c r="QLL10" s="84"/>
      <c r="QLM10" s="84"/>
      <c r="QLN10" s="84"/>
      <c r="QLO10" s="84"/>
      <c r="QLP10" s="84"/>
      <c r="QLQ10" s="84"/>
      <c r="QLR10" s="84"/>
      <c r="QLS10" s="84"/>
      <c r="QLT10" s="84"/>
      <c r="QLU10" s="84"/>
      <c r="QLV10" s="84"/>
      <c r="QLW10" s="84"/>
      <c r="QLX10" s="84"/>
      <c r="QLY10" s="84"/>
      <c r="QLZ10" s="84"/>
      <c r="QMA10" s="84"/>
      <c r="QMB10" s="84"/>
      <c r="QMC10" s="84"/>
      <c r="QMD10" s="84"/>
      <c r="QME10" s="84"/>
      <c r="QMF10" s="84"/>
      <c r="QMG10" s="84"/>
      <c r="QMH10" s="84"/>
      <c r="QMI10" s="84"/>
      <c r="QMJ10" s="84"/>
      <c r="QMK10" s="84"/>
      <c r="QML10" s="84"/>
      <c r="QMM10" s="84"/>
      <c r="QMN10" s="84"/>
      <c r="QMO10" s="84"/>
      <c r="QMP10" s="84"/>
      <c r="QMQ10" s="84"/>
      <c r="QMR10" s="84"/>
      <c r="QMS10" s="84"/>
      <c r="QMT10" s="84"/>
      <c r="QMU10" s="84"/>
      <c r="QMV10" s="84"/>
      <c r="QMW10" s="84"/>
      <c r="QMX10" s="84"/>
      <c r="QMY10" s="84"/>
      <c r="QMZ10" s="84"/>
      <c r="QNA10" s="84"/>
      <c r="QNB10" s="84"/>
      <c r="QNC10" s="84"/>
      <c r="QND10" s="84"/>
      <c r="QNE10" s="84"/>
      <c r="QNF10" s="84"/>
      <c r="QNG10" s="84"/>
      <c r="QNH10" s="84"/>
      <c r="QNI10" s="84"/>
      <c r="QNJ10" s="84"/>
      <c r="QNK10" s="84"/>
      <c r="QNL10" s="84"/>
      <c r="QNM10" s="84"/>
      <c r="QNN10" s="84"/>
      <c r="QNO10" s="84"/>
      <c r="QNP10" s="84"/>
      <c r="QNQ10" s="84"/>
      <c r="QNR10" s="84"/>
      <c r="QNS10" s="84"/>
      <c r="QNT10" s="84"/>
      <c r="QNU10" s="84"/>
      <c r="QNV10" s="84"/>
      <c r="QNW10" s="84"/>
      <c r="QNX10" s="84"/>
      <c r="QNY10" s="84"/>
      <c r="QNZ10" s="84"/>
      <c r="QOA10" s="84"/>
      <c r="QOB10" s="84"/>
      <c r="QOC10" s="84"/>
      <c r="QOD10" s="84"/>
      <c r="QOE10" s="84"/>
      <c r="QOF10" s="84"/>
      <c r="QOG10" s="84"/>
      <c r="QOH10" s="84"/>
      <c r="QOI10" s="84"/>
      <c r="QOJ10" s="84"/>
      <c r="QOK10" s="84"/>
      <c r="QOL10" s="84"/>
      <c r="QOM10" s="84"/>
      <c r="QON10" s="84"/>
      <c r="QOO10" s="84"/>
      <c r="QOP10" s="84"/>
      <c r="QOQ10" s="84"/>
      <c r="QOR10" s="84"/>
      <c r="QOS10" s="84"/>
      <c r="QOT10" s="84"/>
      <c r="QOU10" s="84"/>
      <c r="QOV10" s="84"/>
      <c r="QOW10" s="84"/>
      <c r="QOX10" s="84"/>
      <c r="QOY10" s="84"/>
      <c r="QOZ10" s="84"/>
      <c r="QPA10" s="84"/>
      <c r="QPB10" s="84"/>
      <c r="QPC10" s="84"/>
      <c r="QPD10" s="84"/>
      <c r="QPE10" s="84"/>
      <c r="QPF10" s="84"/>
      <c r="QPG10" s="84"/>
      <c r="QPH10" s="84"/>
      <c r="QPI10" s="84"/>
      <c r="QPJ10" s="84"/>
      <c r="QPK10" s="84"/>
      <c r="QPL10" s="84"/>
      <c r="QPM10" s="84"/>
      <c r="QPN10" s="84"/>
      <c r="QPO10" s="84"/>
      <c r="QPP10" s="84"/>
      <c r="QPQ10" s="84"/>
      <c r="QPR10" s="84"/>
      <c r="QPS10" s="84"/>
      <c r="QPT10" s="84"/>
      <c r="QPU10" s="84"/>
      <c r="QPV10" s="84"/>
      <c r="QPW10" s="84"/>
      <c r="QPX10" s="84"/>
      <c r="QPY10" s="84"/>
      <c r="QPZ10" s="84"/>
      <c r="QQA10" s="84"/>
      <c r="QQB10" s="84"/>
      <c r="QQC10" s="84"/>
      <c r="QQD10" s="84"/>
      <c r="QQE10" s="84"/>
      <c r="QQF10" s="84"/>
      <c r="QQG10" s="84"/>
      <c r="QQH10" s="84"/>
      <c r="QQI10" s="84"/>
      <c r="QQJ10" s="84"/>
      <c r="QQK10" s="84"/>
      <c r="QQL10" s="84"/>
      <c r="QQM10" s="84"/>
      <c r="QQN10" s="84"/>
      <c r="QQO10" s="84"/>
      <c r="QQP10" s="84"/>
      <c r="QQQ10" s="84"/>
      <c r="QQR10" s="84"/>
      <c r="QQS10" s="84"/>
      <c r="QQT10" s="84"/>
      <c r="QQU10" s="84"/>
      <c r="QQV10" s="84"/>
      <c r="QQW10" s="84"/>
      <c r="QQX10" s="84"/>
      <c r="QQY10" s="84"/>
      <c r="QQZ10" s="84"/>
      <c r="QRA10" s="84"/>
      <c r="QRB10" s="84"/>
      <c r="QRC10" s="84"/>
      <c r="QRD10" s="84"/>
      <c r="QRE10" s="84"/>
      <c r="QRF10" s="84"/>
      <c r="QRG10" s="84"/>
      <c r="QRH10" s="84"/>
      <c r="QRI10" s="84"/>
      <c r="QRJ10" s="84"/>
      <c r="QRK10" s="84"/>
      <c r="QRL10" s="84"/>
      <c r="QRM10" s="84"/>
      <c r="QRN10" s="84"/>
      <c r="QRO10" s="84"/>
      <c r="QRP10" s="84"/>
      <c r="QRQ10" s="84"/>
      <c r="QRR10" s="84"/>
      <c r="QRS10" s="84"/>
      <c r="QRT10" s="84"/>
      <c r="QRU10" s="84"/>
      <c r="QRV10" s="84"/>
      <c r="QRW10" s="84"/>
      <c r="QRX10" s="84"/>
      <c r="QRY10" s="84"/>
      <c r="QRZ10" s="84"/>
      <c r="QSA10" s="84"/>
      <c r="QSB10" s="84"/>
      <c r="QSC10" s="84"/>
      <c r="QSD10" s="84"/>
      <c r="QSE10" s="84"/>
      <c r="QSF10" s="84"/>
      <c r="QSG10" s="84"/>
      <c r="QSH10" s="84"/>
      <c r="QSI10" s="84"/>
      <c r="QSJ10" s="84"/>
      <c r="QSK10" s="84"/>
      <c r="QSL10" s="84"/>
      <c r="QSM10" s="84"/>
      <c r="QSN10" s="84"/>
      <c r="QSO10" s="84"/>
      <c r="QSP10" s="84"/>
      <c r="QSQ10" s="84"/>
      <c r="QSR10" s="84"/>
      <c r="QSS10" s="84"/>
      <c r="QST10" s="84"/>
      <c r="QSU10" s="84"/>
      <c r="QSV10" s="84"/>
      <c r="QSW10" s="84"/>
      <c r="QSX10" s="84"/>
      <c r="QSY10" s="84"/>
      <c r="QSZ10" s="84"/>
      <c r="QTA10" s="84"/>
      <c r="QTB10" s="84"/>
      <c r="QTC10" s="84"/>
      <c r="QTD10" s="84"/>
      <c r="QTE10" s="84"/>
      <c r="QTF10" s="84"/>
      <c r="QTG10" s="84"/>
      <c r="QTH10" s="84"/>
      <c r="QTI10" s="84"/>
      <c r="QTJ10" s="84"/>
      <c r="QTK10" s="84"/>
      <c r="QTL10" s="84"/>
      <c r="QTM10" s="84"/>
      <c r="QTN10" s="84"/>
      <c r="QTO10" s="84"/>
      <c r="QTP10" s="84"/>
      <c r="QTQ10" s="84"/>
      <c r="QTR10" s="84"/>
      <c r="QTS10" s="84"/>
      <c r="QTT10" s="84"/>
      <c r="QTU10" s="84"/>
      <c r="QTV10" s="84"/>
      <c r="QTW10" s="84"/>
      <c r="QTX10" s="84"/>
      <c r="QTY10" s="84"/>
      <c r="QTZ10" s="84"/>
      <c r="QUA10" s="84"/>
      <c r="QUB10" s="84"/>
      <c r="QUC10" s="84"/>
      <c r="QUD10" s="84"/>
      <c r="QUE10" s="84"/>
      <c r="QUF10" s="84"/>
      <c r="QUG10" s="84"/>
      <c r="QUH10" s="84"/>
      <c r="QUI10" s="84"/>
      <c r="QUJ10" s="84"/>
      <c r="QUK10" s="84"/>
      <c r="QUL10" s="84"/>
      <c r="QUM10" s="84"/>
      <c r="QUN10" s="84"/>
      <c r="QUO10" s="84"/>
      <c r="QUP10" s="84"/>
      <c r="QUQ10" s="84"/>
      <c r="QUR10" s="84"/>
      <c r="QUS10" s="84"/>
      <c r="QUT10" s="84"/>
      <c r="QUU10" s="84"/>
      <c r="QUV10" s="84"/>
      <c r="QUW10" s="84"/>
      <c r="QUX10" s="84"/>
      <c r="QUY10" s="84"/>
      <c r="QUZ10" s="84"/>
      <c r="QVA10" s="84"/>
      <c r="QVB10" s="84"/>
      <c r="QVC10" s="84"/>
      <c r="QVD10" s="84"/>
      <c r="QVE10" s="84"/>
      <c r="QVF10" s="84"/>
      <c r="QVG10" s="84"/>
      <c r="QVH10" s="84"/>
      <c r="QVI10" s="84"/>
      <c r="QVJ10" s="84"/>
      <c r="QVK10" s="84"/>
      <c r="QVL10" s="84"/>
      <c r="QVM10" s="84"/>
      <c r="QVN10" s="84"/>
      <c r="QVO10" s="84"/>
      <c r="QVP10" s="84"/>
      <c r="QVQ10" s="84"/>
      <c r="QVR10" s="84"/>
      <c r="QVS10" s="84"/>
      <c r="QVT10" s="84"/>
      <c r="QVU10" s="84"/>
      <c r="QVV10" s="84"/>
      <c r="QVW10" s="84"/>
      <c r="QVX10" s="84"/>
      <c r="QVY10" s="84"/>
      <c r="QVZ10" s="84"/>
      <c r="QWA10" s="84"/>
      <c r="QWB10" s="84"/>
      <c r="QWC10" s="84"/>
      <c r="QWD10" s="84"/>
      <c r="QWE10" s="84"/>
      <c r="QWF10" s="84"/>
      <c r="QWG10" s="84"/>
      <c r="QWH10" s="84"/>
      <c r="QWI10" s="84"/>
      <c r="QWJ10" s="84"/>
      <c r="QWK10" s="84"/>
      <c r="QWL10" s="84"/>
      <c r="QWM10" s="84"/>
      <c r="QWN10" s="84"/>
      <c r="QWO10" s="84"/>
      <c r="QWP10" s="84"/>
      <c r="QWQ10" s="84"/>
      <c r="QWR10" s="84"/>
      <c r="QWS10" s="84"/>
      <c r="QWT10" s="84"/>
      <c r="QWU10" s="84"/>
      <c r="QWV10" s="84"/>
      <c r="QWW10" s="84"/>
      <c r="QWX10" s="84"/>
      <c r="QWY10" s="84"/>
      <c r="QWZ10" s="84"/>
      <c r="QXA10" s="84"/>
      <c r="QXB10" s="84"/>
      <c r="QXC10" s="84"/>
      <c r="QXD10" s="84"/>
      <c r="QXE10" s="84"/>
      <c r="QXF10" s="84"/>
      <c r="QXG10" s="84"/>
      <c r="QXH10" s="84"/>
      <c r="QXI10" s="84"/>
      <c r="QXJ10" s="84"/>
      <c r="QXK10" s="84"/>
      <c r="QXL10" s="84"/>
      <c r="QXM10" s="84"/>
      <c r="QXN10" s="84"/>
      <c r="QXO10" s="84"/>
      <c r="QXP10" s="84"/>
      <c r="QXQ10" s="84"/>
      <c r="QXR10" s="84"/>
      <c r="QXS10" s="84"/>
      <c r="QXT10" s="84"/>
      <c r="QXU10" s="84"/>
      <c r="QXV10" s="84"/>
      <c r="QXW10" s="84"/>
      <c r="QXX10" s="84"/>
      <c r="QXY10" s="84"/>
      <c r="QXZ10" s="84"/>
      <c r="QYA10" s="84"/>
      <c r="QYB10" s="84"/>
      <c r="QYC10" s="84"/>
      <c r="QYD10" s="84"/>
      <c r="QYE10" s="84"/>
      <c r="QYF10" s="84"/>
      <c r="QYG10" s="84"/>
      <c r="QYH10" s="84"/>
      <c r="QYI10" s="84"/>
      <c r="QYJ10" s="84"/>
      <c r="QYK10" s="84"/>
      <c r="QYL10" s="84"/>
      <c r="QYM10" s="84"/>
      <c r="QYN10" s="84"/>
      <c r="QYO10" s="84"/>
      <c r="QYP10" s="84"/>
      <c r="QYQ10" s="84"/>
      <c r="QYR10" s="84"/>
      <c r="QYS10" s="84"/>
      <c r="QYT10" s="84"/>
      <c r="QYU10" s="84"/>
      <c r="QYV10" s="84"/>
      <c r="QYW10" s="84"/>
      <c r="QYX10" s="84"/>
      <c r="QYY10" s="84"/>
      <c r="QYZ10" s="84"/>
      <c r="QZA10" s="84"/>
      <c r="QZB10" s="84"/>
      <c r="QZC10" s="84"/>
      <c r="QZD10" s="84"/>
      <c r="QZE10" s="84"/>
      <c r="QZF10" s="84"/>
      <c r="QZG10" s="84"/>
      <c r="QZH10" s="84"/>
      <c r="QZI10" s="84"/>
      <c r="QZJ10" s="84"/>
      <c r="QZK10" s="84"/>
      <c r="QZL10" s="84"/>
      <c r="QZM10" s="84"/>
      <c r="QZN10" s="84"/>
      <c r="QZO10" s="84"/>
      <c r="QZP10" s="84"/>
      <c r="QZQ10" s="84"/>
      <c r="QZR10" s="84"/>
      <c r="QZS10" s="84"/>
      <c r="QZT10" s="84"/>
      <c r="QZU10" s="84"/>
      <c r="QZV10" s="84"/>
      <c r="QZW10" s="84"/>
      <c r="QZX10" s="84"/>
      <c r="QZY10" s="84"/>
      <c r="QZZ10" s="84"/>
      <c r="RAA10" s="84"/>
      <c r="RAB10" s="84"/>
      <c r="RAC10" s="84"/>
      <c r="RAD10" s="84"/>
      <c r="RAE10" s="84"/>
      <c r="RAF10" s="84"/>
      <c r="RAG10" s="84"/>
      <c r="RAH10" s="84"/>
      <c r="RAI10" s="84"/>
      <c r="RAJ10" s="84"/>
      <c r="RAK10" s="84"/>
      <c r="RAL10" s="84"/>
      <c r="RAM10" s="84"/>
      <c r="RAN10" s="84"/>
      <c r="RAO10" s="84"/>
      <c r="RAP10" s="84"/>
      <c r="RAQ10" s="84"/>
      <c r="RAR10" s="84"/>
      <c r="RAS10" s="84"/>
      <c r="RAT10" s="84"/>
      <c r="RAU10" s="84"/>
      <c r="RAV10" s="84"/>
      <c r="RAW10" s="84"/>
      <c r="RAX10" s="84"/>
      <c r="RAY10" s="84"/>
      <c r="RAZ10" s="84"/>
      <c r="RBA10" s="84"/>
      <c r="RBB10" s="84"/>
      <c r="RBC10" s="84"/>
      <c r="RBD10" s="84"/>
      <c r="RBE10" s="84"/>
      <c r="RBF10" s="84"/>
      <c r="RBG10" s="84"/>
      <c r="RBH10" s="84"/>
      <c r="RBI10" s="84"/>
      <c r="RBJ10" s="84"/>
      <c r="RBK10" s="84"/>
      <c r="RBL10" s="84"/>
      <c r="RBM10" s="84"/>
      <c r="RBN10" s="84"/>
      <c r="RBO10" s="84"/>
      <c r="RBP10" s="84"/>
      <c r="RBQ10" s="84"/>
      <c r="RBR10" s="84"/>
      <c r="RBS10" s="84"/>
      <c r="RBT10" s="84"/>
      <c r="RBU10" s="84"/>
      <c r="RBV10" s="84"/>
      <c r="RBW10" s="84"/>
      <c r="RBX10" s="84"/>
      <c r="RBY10" s="84"/>
      <c r="RBZ10" s="84"/>
      <c r="RCA10" s="84"/>
      <c r="RCB10" s="84"/>
      <c r="RCC10" s="84"/>
      <c r="RCD10" s="84"/>
      <c r="RCE10" s="84"/>
      <c r="RCF10" s="84"/>
      <c r="RCG10" s="84"/>
      <c r="RCH10" s="84"/>
      <c r="RCI10" s="84"/>
      <c r="RCJ10" s="84"/>
      <c r="RCK10" s="84"/>
      <c r="RCL10" s="84"/>
      <c r="RCM10" s="84"/>
      <c r="RCN10" s="84"/>
      <c r="RCO10" s="84"/>
      <c r="RCP10" s="84"/>
      <c r="RCQ10" s="84"/>
      <c r="RCR10" s="84"/>
      <c r="RCS10" s="84"/>
      <c r="RCT10" s="84"/>
      <c r="RCU10" s="84"/>
      <c r="RCV10" s="84"/>
      <c r="RCW10" s="84"/>
      <c r="RCX10" s="84"/>
      <c r="RCY10" s="84"/>
      <c r="RCZ10" s="84"/>
      <c r="RDA10" s="84"/>
      <c r="RDB10" s="84"/>
      <c r="RDC10" s="84"/>
      <c r="RDD10" s="84"/>
      <c r="RDE10" s="84"/>
      <c r="RDF10" s="84"/>
      <c r="RDG10" s="84"/>
      <c r="RDH10" s="84"/>
      <c r="RDI10" s="84"/>
      <c r="RDJ10" s="84"/>
      <c r="RDK10" s="84"/>
      <c r="RDL10" s="84"/>
      <c r="RDM10" s="84"/>
      <c r="RDN10" s="84"/>
      <c r="RDO10" s="84"/>
      <c r="RDP10" s="84"/>
      <c r="RDQ10" s="84"/>
      <c r="RDR10" s="84"/>
      <c r="RDS10" s="84"/>
      <c r="RDT10" s="84"/>
      <c r="RDU10" s="84"/>
      <c r="RDV10" s="84"/>
      <c r="RDW10" s="84"/>
      <c r="RDX10" s="84"/>
      <c r="RDY10" s="84"/>
      <c r="RDZ10" s="84"/>
      <c r="REA10" s="84"/>
      <c r="REB10" s="84"/>
      <c r="REC10" s="84"/>
      <c r="RED10" s="84"/>
      <c r="REE10" s="84"/>
      <c r="REF10" s="84"/>
      <c r="REG10" s="84"/>
      <c r="REH10" s="84"/>
      <c r="REI10" s="84"/>
      <c r="REJ10" s="84"/>
      <c r="REK10" s="84"/>
      <c r="REL10" s="84"/>
      <c r="REM10" s="84"/>
      <c r="REN10" s="84"/>
      <c r="REO10" s="84"/>
      <c r="REP10" s="84"/>
      <c r="REQ10" s="84"/>
      <c r="RER10" s="84"/>
      <c r="RES10" s="84"/>
      <c r="RET10" s="84"/>
      <c r="REU10" s="84"/>
      <c r="REV10" s="84"/>
      <c r="REW10" s="84"/>
      <c r="REX10" s="84"/>
      <c r="REY10" s="84"/>
      <c r="REZ10" s="84"/>
      <c r="RFA10" s="84"/>
      <c r="RFB10" s="84"/>
      <c r="RFC10" s="84"/>
      <c r="RFD10" s="84"/>
      <c r="RFE10" s="84"/>
      <c r="RFF10" s="84"/>
      <c r="RFG10" s="84"/>
      <c r="RFH10" s="84"/>
      <c r="RFI10" s="84"/>
      <c r="RFJ10" s="84"/>
      <c r="RFK10" s="84"/>
      <c r="RFL10" s="84"/>
      <c r="RFM10" s="84"/>
      <c r="RFN10" s="84"/>
      <c r="RFO10" s="84"/>
      <c r="RFP10" s="84"/>
      <c r="RFQ10" s="84"/>
      <c r="RFR10" s="84"/>
      <c r="RFS10" s="84"/>
      <c r="RFT10" s="84"/>
      <c r="RFU10" s="84"/>
      <c r="RFV10" s="84"/>
      <c r="RFW10" s="84"/>
      <c r="RFX10" s="84"/>
      <c r="RFY10" s="84"/>
      <c r="RFZ10" s="84"/>
      <c r="RGA10" s="84"/>
      <c r="RGB10" s="84"/>
      <c r="RGC10" s="84"/>
      <c r="RGD10" s="84"/>
      <c r="RGE10" s="84"/>
      <c r="RGF10" s="84"/>
      <c r="RGG10" s="84"/>
      <c r="RGH10" s="84"/>
      <c r="RGI10" s="84"/>
      <c r="RGJ10" s="84"/>
      <c r="RGK10" s="84"/>
      <c r="RGL10" s="84"/>
      <c r="RGM10" s="84"/>
      <c r="RGN10" s="84"/>
      <c r="RGO10" s="84"/>
      <c r="RGP10" s="84"/>
      <c r="RGQ10" s="84"/>
      <c r="RGR10" s="84"/>
      <c r="RGS10" s="84"/>
      <c r="RGT10" s="84"/>
      <c r="RGU10" s="84"/>
      <c r="RGV10" s="84"/>
      <c r="RGW10" s="84"/>
      <c r="RGX10" s="84"/>
      <c r="RGY10" s="84"/>
      <c r="RGZ10" s="84"/>
      <c r="RHA10" s="84"/>
      <c r="RHB10" s="84"/>
      <c r="RHC10" s="84"/>
      <c r="RHD10" s="84"/>
      <c r="RHE10" s="84"/>
      <c r="RHF10" s="84"/>
      <c r="RHG10" s="84"/>
      <c r="RHH10" s="84"/>
      <c r="RHI10" s="84"/>
      <c r="RHJ10" s="84"/>
      <c r="RHK10" s="84"/>
      <c r="RHL10" s="84"/>
      <c r="RHM10" s="84"/>
      <c r="RHN10" s="84"/>
      <c r="RHO10" s="84"/>
      <c r="RHP10" s="84"/>
      <c r="RHQ10" s="84"/>
      <c r="RHR10" s="84"/>
      <c r="RHS10" s="84"/>
      <c r="RHT10" s="84"/>
      <c r="RHU10" s="84"/>
      <c r="RHV10" s="84"/>
      <c r="RHW10" s="84"/>
      <c r="RHX10" s="84"/>
      <c r="RHY10" s="84"/>
      <c r="RHZ10" s="84"/>
      <c r="RIA10" s="84"/>
      <c r="RIB10" s="84"/>
      <c r="RIC10" s="84"/>
      <c r="RID10" s="84"/>
      <c r="RIE10" s="84"/>
      <c r="RIF10" s="84"/>
      <c r="RIG10" s="84"/>
      <c r="RIH10" s="84"/>
      <c r="RII10" s="84"/>
      <c r="RIJ10" s="84"/>
      <c r="RIK10" s="84"/>
      <c r="RIL10" s="84"/>
      <c r="RIM10" s="84"/>
      <c r="RIN10" s="84"/>
      <c r="RIO10" s="84"/>
      <c r="RIP10" s="84"/>
      <c r="RIQ10" s="84"/>
      <c r="RIR10" s="84"/>
      <c r="RIS10" s="84"/>
      <c r="RIT10" s="84"/>
      <c r="RIU10" s="84"/>
      <c r="RIV10" s="84"/>
      <c r="RIW10" s="84"/>
      <c r="RIX10" s="84"/>
      <c r="RIY10" s="84"/>
      <c r="RIZ10" s="84"/>
      <c r="RJA10" s="84"/>
      <c r="RJB10" s="84"/>
      <c r="RJC10" s="84"/>
      <c r="RJD10" s="84"/>
      <c r="RJE10" s="84"/>
      <c r="RJF10" s="84"/>
      <c r="RJG10" s="84"/>
      <c r="RJH10" s="84"/>
      <c r="RJI10" s="84"/>
      <c r="RJJ10" s="84"/>
      <c r="RJK10" s="84"/>
      <c r="RJL10" s="84"/>
      <c r="RJM10" s="84"/>
      <c r="RJN10" s="84"/>
      <c r="RJO10" s="84"/>
      <c r="RJP10" s="84"/>
      <c r="RJQ10" s="84"/>
      <c r="RJR10" s="84"/>
      <c r="RJS10" s="84"/>
      <c r="RJT10" s="84"/>
      <c r="RJU10" s="84"/>
      <c r="RJV10" s="84"/>
      <c r="RJW10" s="84"/>
      <c r="RJX10" s="84"/>
      <c r="RJY10" s="84"/>
      <c r="RJZ10" s="84"/>
      <c r="RKA10" s="84"/>
      <c r="RKB10" s="84"/>
      <c r="RKC10" s="84"/>
      <c r="RKD10" s="84"/>
      <c r="RKE10" s="84"/>
      <c r="RKF10" s="84"/>
      <c r="RKG10" s="84"/>
      <c r="RKH10" s="84"/>
      <c r="RKI10" s="84"/>
      <c r="RKJ10" s="84"/>
      <c r="RKK10" s="84"/>
      <c r="RKL10" s="84"/>
      <c r="RKM10" s="84"/>
      <c r="RKN10" s="84"/>
      <c r="RKO10" s="84"/>
      <c r="RKP10" s="84"/>
      <c r="RKQ10" s="84"/>
      <c r="RKR10" s="84"/>
      <c r="RKS10" s="84"/>
      <c r="RKT10" s="84"/>
      <c r="RKU10" s="84"/>
      <c r="RKV10" s="84"/>
      <c r="RKW10" s="84"/>
      <c r="RKX10" s="84"/>
      <c r="RKY10" s="84"/>
      <c r="RKZ10" s="84"/>
      <c r="RLA10" s="84"/>
      <c r="RLB10" s="84"/>
      <c r="RLC10" s="84"/>
      <c r="RLD10" s="84"/>
      <c r="RLE10" s="84"/>
      <c r="RLF10" s="84"/>
      <c r="RLG10" s="84"/>
      <c r="RLH10" s="84"/>
      <c r="RLI10" s="84"/>
      <c r="RLJ10" s="84"/>
      <c r="RLK10" s="84"/>
      <c r="RLL10" s="84"/>
      <c r="RLM10" s="84"/>
      <c r="RLN10" s="84"/>
      <c r="RLO10" s="84"/>
      <c r="RLP10" s="84"/>
      <c r="RLQ10" s="84"/>
      <c r="RLR10" s="84"/>
      <c r="RLS10" s="84"/>
      <c r="RLT10" s="84"/>
      <c r="RLU10" s="84"/>
      <c r="RLV10" s="84"/>
      <c r="RLW10" s="84"/>
      <c r="RLX10" s="84"/>
      <c r="RLY10" s="84"/>
      <c r="RLZ10" s="84"/>
      <c r="RMA10" s="84"/>
      <c r="RMB10" s="84"/>
      <c r="RMC10" s="84"/>
      <c r="RMD10" s="84"/>
      <c r="RME10" s="84"/>
      <c r="RMF10" s="84"/>
      <c r="RMG10" s="84"/>
      <c r="RMH10" s="84"/>
      <c r="RMI10" s="84"/>
      <c r="RMJ10" s="84"/>
      <c r="RMK10" s="84"/>
      <c r="RML10" s="84"/>
      <c r="RMM10" s="84"/>
      <c r="RMN10" s="84"/>
      <c r="RMO10" s="84"/>
      <c r="RMP10" s="84"/>
      <c r="RMQ10" s="84"/>
      <c r="RMR10" s="84"/>
      <c r="RMS10" s="84"/>
      <c r="RMT10" s="84"/>
      <c r="RMU10" s="84"/>
      <c r="RMV10" s="84"/>
      <c r="RMW10" s="84"/>
      <c r="RMX10" s="84"/>
      <c r="RMY10" s="84"/>
      <c r="RMZ10" s="84"/>
      <c r="RNA10" s="84"/>
      <c r="RNB10" s="84"/>
      <c r="RNC10" s="84"/>
      <c r="RND10" s="84"/>
      <c r="RNE10" s="84"/>
      <c r="RNF10" s="84"/>
      <c r="RNG10" s="84"/>
      <c r="RNH10" s="84"/>
      <c r="RNI10" s="84"/>
      <c r="RNJ10" s="84"/>
      <c r="RNK10" s="84"/>
      <c r="RNL10" s="84"/>
      <c r="RNM10" s="84"/>
      <c r="RNN10" s="84"/>
      <c r="RNO10" s="84"/>
      <c r="RNP10" s="84"/>
      <c r="RNQ10" s="84"/>
      <c r="RNR10" s="84"/>
      <c r="RNS10" s="84"/>
      <c r="RNT10" s="84"/>
      <c r="RNU10" s="84"/>
      <c r="RNV10" s="84"/>
      <c r="RNW10" s="84"/>
      <c r="RNX10" s="84"/>
      <c r="RNY10" s="84"/>
      <c r="RNZ10" s="84"/>
      <c r="ROA10" s="84"/>
      <c r="ROB10" s="84"/>
      <c r="ROC10" s="84"/>
      <c r="ROD10" s="84"/>
      <c r="ROE10" s="84"/>
      <c r="ROF10" s="84"/>
      <c r="ROG10" s="84"/>
      <c r="ROH10" s="84"/>
      <c r="ROI10" s="84"/>
      <c r="ROJ10" s="84"/>
      <c r="ROK10" s="84"/>
      <c r="ROL10" s="84"/>
      <c r="ROM10" s="84"/>
      <c r="RON10" s="84"/>
      <c r="ROO10" s="84"/>
      <c r="ROP10" s="84"/>
      <c r="ROQ10" s="84"/>
      <c r="ROR10" s="84"/>
      <c r="ROS10" s="84"/>
      <c r="ROT10" s="84"/>
      <c r="ROU10" s="84"/>
      <c r="ROV10" s="84"/>
      <c r="ROW10" s="84"/>
      <c r="ROX10" s="84"/>
      <c r="ROY10" s="84"/>
      <c r="ROZ10" s="84"/>
      <c r="RPA10" s="84"/>
      <c r="RPB10" s="84"/>
      <c r="RPC10" s="84"/>
      <c r="RPD10" s="84"/>
      <c r="RPE10" s="84"/>
      <c r="RPF10" s="84"/>
      <c r="RPG10" s="84"/>
      <c r="RPH10" s="84"/>
      <c r="RPI10" s="84"/>
      <c r="RPJ10" s="84"/>
      <c r="RPK10" s="84"/>
      <c r="RPL10" s="84"/>
      <c r="RPM10" s="84"/>
      <c r="RPN10" s="84"/>
      <c r="RPO10" s="84"/>
      <c r="RPP10" s="84"/>
      <c r="RPQ10" s="84"/>
      <c r="RPR10" s="84"/>
      <c r="RPS10" s="84"/>
      <c r="RPT10" s="84"/>
      <c r="RPU10" s="84"/>
      <c r="RPV10" s="84"/>
      <c r="RPW10" s="84"/>
      <c r="RPX10" s="84"/>
      <c r="RPY10" s="84"/>
      <c r="RPZ10" s="84"/>
      <c r="RQA10" s="84"/>
      <c r="RQB10" s="84"/>
      <c r="RQC10" s="84"/>
      <c r="RQD10" s="84"/>
      <c r="RQE10" s="84"/>
      <c r="RQF10" s="84"/>
      <c r="RQG10" s="84"/>
      <c r="RQH10" s="84"/>
      <c r="RQI10" s="84"/>
      <c r="RQJ10" s="84"/>
      <c r="RQK10" s="84"/>
      <c r="RQL10" s="84"/>
      <c r="RQM10" s="84"/>
      <c r="RQN10" s="84"/>
      <c r="RQO10" s="84"/>
      <c r="RQP10" s="84"/>
      <c r="RQQ10" s="84"/>
      <c r="RQR10" s="84"/>
      <c r="RQS10" s="84"/>
      <c r="RQT10" s="84"/>
      <c r="RQU10" s="84"/>
      <c r="RQV10" s="84"/>
      <c r="RQW10" s="84"/>
      <c r="RQX10" s="84"/>
      <c r="RQY10" s="84"/>
      <c r="RQZ10" s="84"/>
      <c r="RRA10" s="84"/>
      <c r="RRB10" s="84"/>
      <c r="RRC10" s="84"/>
      <c r="RRD10" s="84"/>
      <c r="RRE10" s="84"/>
      <c r="RRF10" s="84"/>
      <c r="RRG10" s="84"/>
      <c r="RRH10" s="84"/>
      <c r="RRI10" s="84"/>
      <c r="RRJ10" s="84"/>
      <c r="RRK10" s="84"/>
      <c r="RRL10" s="84"/>
      <c r="RRM10" s="84"/>
      <c r="RRN10" s="84"/>
      <c r="RRO10" s="84"/>
      <c r="RRP10" s="84"/>
      <c r="RRQ10" s="84"/>
      <c r="RRR10" s="84"/>
      <c r="RRS10" s="84"/>
      <c r="RRT10" s="84"/>
      <c r="RRU10" s="84"/>
      <c r="RRV10" s="84"/>
      <c r="RRW10" s="84"/>
      <c r="RRX10" s="84"/>
      <c r="RRY10" s="84"/>
      <c r="RRZ10" s="84"/>
      <c r="RSA10" s="84"/>
      <c r="RSB10" s="84"/>
      <c r="RSC10" s="84"/>
      <c r="RSD10" s="84"/>
      <c r="RSE10" s="84"/>
      <c r="RSF10" s="84"/>
      <c r="RSG10" s="84"/>
      <c r="RSH10" s="84"/>
      <c r="RSI10" s="84"/>
      <c r="RSJ10" s="84"/>
      <c r="RSK10" s="84"/>
      <c r="RSL10" s="84"/>
      <c r="RSM10" s="84"/>
      <c r="RSN10" s="84"/>
      <c r="RSO10" s="84"/>
      <c r="RSP10" s="84"/>
      <c r="RSQ10" s="84"/>
      <c r="RSR10" s="84"/>
      <c r="RSS10" s="84"/>
      <c r="RST10" s="84"/>
      <c r="RSU10" s="84"/>
      <c r="RSV10" s="84"/>
      <c r="RSW10" s="84"/>
      <c r="RSX10" s="84"/>
      <c r="RSY10" s="84"/>
      <c r="RSZ10" s="84"/>
      <c r="RTA10" s="84"/>
      <c r="RTB10" s="84"/>
      <c r="RTC10" s="84"/>
      <c r="RTD10" s="84"/>
      <c r="RTE10" s="84"/>
      <c r="RTF10" s="84"/>
      <c r="RTG10" s="84"/>
      <c r="RTH10" s="84"/>
      <c r="RTI10" s="84"/>
      <c r="RTJ10" s="84"/>
      <c r="RTK10" s="84"/>
      <c r="RTL10" s="84"/>
      <c r="RTM10" s="84"/>
      <c r="RTN10" s="84"/>
      <c r="RTO10" s="84"/>
      <c r="RTP10" s="84"/>
      <c r="RTQ10" s="84"/>
      <c r="RTR10" s="84"/>
      <c r="RTS10" s="84"/>
      <c r="RTT10" s="84"/>
      <c r="RTU10" s="84"/>
      <c r="RTV10" s="84"/>
      <c r="RTW10" s="84"/>
      <c r="RTX10" s="84"/>
      <c r="RTY10" s="84"/>
      <c r="RTZ10" s="84"/>
      <c r="RUA10" s="84"/>
      <c r="RUB10" s="84"/>
      <c r="RUC10" s="84"/>
      <c r="RUD10" s="84"/>
      <c r="RUE10" s="84"/>
      <c r="RUF10" s="84"/>
      <c r="RUG10" s="84"/>
      <c r="RUH10" s="84"/>
      <c r="RUI10" s="84"/>
      <c r="RUJ10" s="84"/>
      <c r="RUK10" s="84"/>
      <c r="RUL10" s="84"/>
      <c r="RUM10" s="84"/>
      <c r="RUN10" s="84"/>
      <c r="RUO10" s="84"/>
      <c r="RUP10" s="84"/>
      <c r="RUQ10" s="84"/>
      <c r="RUR10" s="84"/>
      <c r="RUS10" s="84"/>
      <c r="RUT10" s="84"/>
      <c r="RUU10" s="84"/>
      <c r="RUV10" s="84"/>
      <c r="RUW10" s="84"/>
      <c r="RUX10" s="84"/>
      <c r="RUY10" s="84"/>
      <c r="RUZ10" s="84"/>
      <c r="RVA10" s="84"/>
      <c r="RVB10" s="84"/>
      <c r="RVC10" s="84"/>
      <c r="RVD10" s="84"/>
      <c r="RVE10" s="84"/>
      <c r="RVF10" s="84"/>
      <c r="RVG10" s="84"/>
      <c r="RVH10" s="84"/>
      <c r="RVI10" s="84"/>
      <c r="RVJ10" s="84"/>
      <c r="RVK10" s="84"/>
      <c r="RVL10" s="84"/>
      <c r="RVM10" s="84"/>
      <c r="RVN10" s="84"/>
      <c r="RVO10" s="84"/>
      <c r="RVP10" s="84"/>
      <c r="RVQ10" s="84"/>
      <c r="RVR10" s="84"/>
      <c r="RVS10" s="84"/>
      <c r="RVT10" s="84"/>
      <c r="RVU10" s="84"/>
      <c r="RVV10" s="84"/>
      <c r="RVW10" s="84"/>
      <c r="RVX10" s="84"/>
      <c r="RVY10" s="84"/>
      <c r="RVZ10" s="84"/>
      <c r="RWA10" s="84"/>
      <c r="RWB10" s="84"/>
      <c r="RWC10" s="84"/>
      <c r="RWD10" s="84"/>
      <c r="RWE10" s="84"/>
      <c r="RWF10" s="84"/>
      <c r="RWG10" s="84"/>
      <c r="RWH10" s="84"/>
      <c r="RWI10" s="84"/>
      <c r="RWJ10" s="84"/>
      <c r="RWK10" s="84"/>
      <c r="RWL10" s="84"/>
      <c r="RWM10" s="84"/>
      <c r="RWN10" s="84"/>
      <c r="RWO10" s="84"/>
      <c r="RWP10" s="84"/>
      <c r="RWQ10" s="84"/>
      <c r="RWR10" s="84"/>
      <c r="RWS10" s="84"/>
      <c r="RWT10" s="84"/>
      <c r="RWU10" s="84"/>
      <c r="RWV10" s="84"/>
      <c r="RWW10" s="84"/>
      <c r="RWX10" s="84"/>
      <c r="RWY10" s="84"/>
      <c r="RWZ10" s="84"/>
      <c r="RXA10" s="84"/>
      <c r="RXB10" s="84"/>
      <c r="RXC10" s="84"/>
      <c r="RXD10" s="84"/>
      <c r="RXE10" s="84"/>
      <c r="RXF10" s="84"/>
      <c r="RXG10" s="84"/>
      <c r="RXH10" s="84"/>
      <c r="RXI10" s="84"/>
      <c r="RXJ10" s="84"/>
      <c r="RXK10" s="84"/>
      <c r="RXL10" s="84"/>
      <c r="RXM10" s="84"/>
      <c r="RXN10" s="84"/>
      <c r="RXO10" s="84"/>
      <c r="RXP10" s="84"/>
      <c r="RXQ10" s="84"/>
      <c r="RXR10" s="84"/>
      <c r="RXS10" s="84"/>
      <c r="RXT10" s="84"/>
      <c r="RXU10" s="84"/>
      <c r="RXV10" s="84"/>
      <c r="RXW10" s="84"/>
      <c r="RXX10" s="84"/>
      <c r="RXY10" s="84"/>
      <c r="RXZ10" s="84"/>
      <c r="RYA10" s="84"/>
      <c r="RYB10" s="84"/>
      <c r="RYC10" s="84"/>
      <c r="RYD10" s="84"/>
      <c r="RYE10" s="84"/>
      <c r="RYF10" s="84"/>
      <c r="RYG10" s="84"/>
      <c r="RYH10" s="84"/>
      <c r="RYI10" s="84"/>
      <c r="RYJ10" s="84"/>
      <c r="RYK10" s="84"/>
      <c r="RYL10" s="84"/>
      <c r="RYM10" s="84"/>
      <c r="RYN10" s="84"/>
      <c r="RYO10" s="84"/>
      <c r="RYP10" s="84"/>
      <c r="RYQ10" s="84"/>
      <c r="RYR10" s="84"/>
      <c r="RYS10" s="84"/>
      <c r="RYT10" s="84"/>
      <c r="RYU10" s="84"/>
      <c r="RYV10" s="84"/>
      <c r="RYW10" s="84"/>
      <c r="RYX10" s="84"/>
      <c r="RYY10" s="84"/>
      <c r="RYZ10" s="84"/>
      <c r="RZA10" s="84"/>
      <c r="RZB10" s="84"/>
      <c r="RZC10" s="84"/>
      <c r="RZD10" s="84"/>
      <c r="RZE10" s="84"/>
      <c r="RZF10" s="84"/>
      <c r="RZG10" s="84"/>
      <c r="RZH10" s="84"/>
      <c r="RZI10" s="84"/>
      <c r="RZJ10" s="84"/>
      <c r="RZK10" s="84"/>
      <c r="RZL10" s="84"/>
      <c r="RZM10" s="84"/>
      <c r="RZN10" s="84"/>
      <c r="RZO10" s="84"/>
      <c r="RZP10" s="84"/>
      <c r="RZQ10" s="84"/>
      <c r="RZR10" s="84"/>
      <c r="RZS10" s="84"/>
      <c r="RZT10" s="84"/>
      <c r="RZU10" s="84"/>
      <c r="RZV10" s="84"/>
      <c r="RZW10" s="84"/>
      <c r="RZX10" s="84"/>
      <c r="RZY10" s="84"/>
      <c r="RZZ10" s="84"/>
      <c r="SAA10" s="84"/>
      <c r="SAB10" s="84"/>
      <c r="SAC10" s="84"/>
      <c r="SAD10" s="84"/>
      <c r="SAE10" s="84"/>
      <c r="SAF10" s="84"/>
      <c r="SAG10" s="84"/>
      <c r="SAH10" s="84"/>
      <c r="SAI10" s="84"/>
      <c r="SAJ10" s="84"/>
      <c r="SAK10" s="84"/>
      <c r="SAL10" s="84"/>
      <c r="SAM10" s="84"/>
      <c r="SAN10" s="84"/>
      <c r="SAO10" s="84"/>
      <c r="SAP10" s="84"/>
      <c r="SAQ10" s="84"/>
      <c r="SAR10" s="84"/>
      <c r="SAS10" s="84"/>
      <c r="SAT10" s="84"/>
      <c r="SAU10" s="84"/>
      <c r="SAV10" s="84"/>
      <c r="SAW10" s="84"/>
      <c r="SAX10" s="84"/>
      <c r="SAY10" s="84"/>
      <c r="SAZ10" s="84"/>
      <c r="SBA10" s="84"/>
      <c r="SBB10" s="84"/>
      <c r="SBC10" s="84"/>
      <c r="SBD10" s="84"/>
      <c r="SBE10" s="84"/>
      <c r="SBF10" s="84"/>
      <c r="SBG10" s="84"/>
      <c r="SBH10" s="84"/>
      <c r="SBI10" s="84"/>
      <c r="SBJ10" s="84"/>
      <c r="SBK10" s="84"/>
      <c r="SBL10" s="84"/>
      <c r="SBM10" s="84"/>
      <c r="SBN10" s="84"/>
      <c r="SBO10" s="84"/>
      <c r="SBP10" s="84"/>
      <c r="SBQ10" s="84"/>
      <c r="SBR10" s="84"/>
      <c r="SBS10" s="84"/>
      <c r="SBT10" s="84"/>
      <c r="SBU10" s="84"/>
      <c r="SBV10" s="84"/>
      <c r="SBW10" s="84"/>
      <c r="SBX10" s="84"/>
      <c r="SBY10" s="84"/>
      <c r="SBZ10" s="84"/>
      <c r="SCA10" s="84"/>
      <c r="SCB10" s="84"/>
      <c r="SCC10" s="84"/>
      <c r="SCD10" s="84"/>
      <c r="SCE10" s="84"/>
      <c r="SCF10" s="84"/>
      <c r="SCG10" s="84"/>
      <c r="SCH10" s="84"/>
      <c r="SCI10" s="84"/>
      <c r="SCJ10" s="84"/>
      <c r="SCK10" s="84"/>
      <c r="SCL10" s="84"/>
      <c r="SCM10" s="84"/>
      <c r="SCN10" s="84"/>
      <c r="SCO10" s="84"/>
      <c r="SCP10" s="84"/>
      <c r="SCQ10" s="84"/>
      <c r="SCR10" s="84"/>
      <c r="SCS10" s="84"/>
      <c r="SCT10" s="84"/>
      <c r="SCU10" s="84"/>
      <c r="SCV10" s="84"/>
      <c r="SCW10" s="84"/>
      <c r="SCX10" s="84"/>
      <c r="SCY10" s="84"/>
      <c r="SCZ10" s="84"/>
      <c r="SDA10" s="84"/>
      <c r="SDB10" s="84"/>
      <c r="SDC10" s="84"/>
      <c r="SDD10" s="84"/>
      <c r="SDE10" s="84"/>
      <c r="SDF10" s="84"/>
      <c r="SDG10" s="84"/>
      <c r="SDH10" s="84"/>
      <c r="SDI10" s="84"/>
      <c r="SDJ10" s="84"/>
      <c r="SDK10" s="84"/>
      <c r="SDL10" s="84"/>
      <c r="SDM10" s="84"/>
      <c r="SDN10" s="84"/>
      <c r="SDO10" s="84"/>
      <c r="SDP10" s="84"/>
      <c r="SDQ10" s="84"/>
      <c r="SDR10" s="84"/>
      <c r="SDS10" s="84"/>
      <c r="SDT10" s="84"/>
      <c r="SDU10" s="84"/>
      <c r="SDV10" s="84"/>
      <c r="SDW10" s="84"/>
      <c r="SDX10" s="84"/>
      <c r="SDY10" s="84"/>
      <c r="SDZ10" s="84"/>
      <c r="SEA10" s="84"/>
      <c r="SEB10" s="84"/>
      <c r="SEC10" s="84"/>
      <c r="SED10" s="84"/>
      <c r="SEE10" s="84"/>
      <c r="SEF10" s="84"/>
      <c r="SEG10" s="84"/>
      <c r="SEH10" s="84"/>
      <c r="SEI10" s="84"/>
      <c r="SEJ10" s="84"/>
      <c r="SEK10" s="84"/>
      <c r="SEL10" s="84"/>
      <c r="SEM10" s="84"/>
      <c r="SEN10" s="84"/>
      <c r="SEO10" s="84"/>
      <c r="SEP10" s="84"/>
      <c r="SEQ10" s="84"/>
      <c r="SER10" s="84"/>
      <c r="SES10" s="84"/>
      <c r="SET10" s="84"/>
      <c r="SEU10" s="84"/>
      <c r="SEV10" s="84"/>
      <c r="SEW10" s="84"/>
      <c r="SEX10" s="84"/>
      <c r="SEY10" s="84"/>
      <c r="SEZ10" s="84"/>
      <c r="SFA10" s="84"/>
      <c r="SFB10" s="84"/>
      <c r="SFC10" s="84"/>
      <c r="SFD10" s="84"/>
      <c r="SFE10" s="84"/>
      <c r="SFF10" s="84"/>
      <c r="SFG10" s="84"/>
      <c r="SFH10" s="84"/>
      <c r="SFI10" s="84"/>
      <c r="SFJ10" s="84"/>
      <c r="SFK10" s="84"/>
      <c r="SFL10" s="84"/>
      <c r="SFM10" s="84"/>
      <c r="SFN10" s="84"/>
      <c r="SFO10" s="84"/>
      <c r="SFP10" s="84"/>
      <c r="SFQ10" s="84"/>
      <c r="SFR10" s="84"/>
      <c r="SFS10" s="84"/>
      <c r="SFT10" s="84"/>
      <c r="SFU10" s="84"/>
      <c r="SFV10" s="84"/>
      <c r="SFW10" s="84"/>
      <c r="SFX10" s="84"/>
      <c r="SFY10" s="84"/>
      <c r="SFZ10" s="84"/>
      <c r="SGA10" s="84"/>
      <c r="SGB10" s="84"/>
      <c r="SGC10" s="84"/>
      <c r="SGD10" s="84"/>
      <c r="SGE10" s="84"/>
      <c r="SGF10" s="84"/>
      <c r="SGG10" s="84"/>
      <c r="SGH10" s="84"/>
      <c r="SGI10" s="84"/>
      <c r="SGJ10" s="84"/>
      <c r="SGK10" s="84"/>
      <c r="SGL10" s="84"/>
      <c r="SGM10" s="84"/>
      <c r="SGN10" s="84"/>
      <c r="SGO10" s="84"/>
      <c r="SGP10" s="84"/>
      <c r="SGQ10" s="84"/>
      <c r="SGR10" s="84"/>
      <c r="SGS10" s="84"/>
      <c r="SGT10" s="84"/>
      <c r="SGU10" s="84"/>
      <c r="SGV10" s="84"/>
      <c r="SGW10" s="84"/>
      <c r="SGX10" s="84"/>
      <c r="SGY10" s="84"/>
      <c r="SGZ10" s="84"/>
      <c r="SHA10" s="84"/>
      <c r="SHB10" s="84"/>
      <c r="SHC10" s="84"/>
      <c r="SHD10" s="84"/>
      <c r="SHE10" s="84"/>
      <c r="SHF10" s="84"/>
      <c r="SHG10" s="84"/>
      <c r="SHH10" s="84"/>
      <c r="SHI10" s="84"/>
      <c r="SHJ10" s="84"/>
      <c r="SHK10" s="84"/>
      <c r="SHL10" s="84"/>
      <c r="SHM10" s="84"/>
      <c r="SHN10" s="84"/>
      <c r="SHO10" s="84"/>
      <c r="SHP10" s="84"/>
      <c r="SHQ10" s="84"/>
      <c r="SHR10" s="84"/>
      <c r="SHS10" s="84"/>
      <c r="SHT10" s="84"/>
      <c r="SHU10" s="84"/>
      <c r="SHV10" s="84"/>
      <c r="SHW10" s="84"/>
      <c r="SHX10" s="84"/>
      <c r="SHY10" s="84"/>
      <c r="SHZ10" s="84"/>
      <c r="SIA10" s="84"/>
      <c r="SIB10" s="84"/>
      <c r="SIC10" s="84"/>
      <c r="SID10" s="84"/>
      <c r="SIE10" s="84"/>
      <c r="SIF10" s="84"/>
      <c r="SIG10" s="84"/>
      <c r="SIH10" s="84"/>
      <c r="SII10" s="84"/>
      <c r="SIJ10" s="84"/>
      <c r="SIK10" s="84"/>
      <c r="SIL10" s="84"/>
      <c r="SIM10" s="84"/>
      <c r="SIN10" s="84"/>
      <c r="SIO10" s="84"/>
      <c r="SIP10" s="84"/>
      <c r="SIQ10" s="84"/>
      <c r="SIR10" s="84"/>
      <c r="SIS10" s="84"/>
      <c r="SIT10" s="84"/>
      <c r="SIU10" s="84"/>
      <c r="SIV10" s="84"/>
      <c r="SIW10" s="84"/>
      <c r="SIX10" s="84"/>
      <c r="SIY10" s="84"/>
      <c r="SIZ10" s="84"/>
      <c r="SJA10" s="84"/>
      <c r="SJB10" s="84"/>
      <c r="SJC10" s="84"/>
      <c r="SJD10" s="84"/>
      <c r="SJE10" s="84"/>
      <c r="SJF10" s="84"/>
      <c r="SJG10" s="84"/>
      <c r="SJH10" s="84"/>
      <c r="SJI10" s="84"/>
      <c r="SJJ10" s="84"/>
      <c r="SJK10" s="84"/>
      <c r="SJL10" s="84"/>
      <c r="SJM10" s="84"/>
      <c r="SJN10" s="84"/>
      <c r="SJO10" s="84"/>
      <c r="SJP10" s="84"/>
      <c r="SJQ10" s="84"/>
      <c r="SJR10" s="84"/>
      <c r="SJS10" s="84"/>
      <c r="SJT10" s="84"/>
      <c r="SJU10" s="84"/>
      <c r="SJV10" s="84"/>
      <c r="SJW10" s="84"/>
      <c r="SJX10" s="84"/>
      <c r="SJY10" s="84"/>
      <c r="SJZ10" s="84"/>
      <c r="SKA10" s="84"/>
      <c r="SKB10" s="84"/>
      <c r="SKC10" s="84"/>
      <c r="SKD10" s="84"/>
      <c r="SKE10" s="84"/>
      <c r="SKF10" s="84"/>
      <c r="SKG10" s="84"/>
      <c r="SKH10" s="84"/>
      <c r="SKI10" s="84"/>
      <c r="SKJ10" s="84"/>
      <c r="SKK10" s="84"/>
      <c r="SKL10" s="84"/>
      <c r="SKM10" s="84"/>
      <c r="SKN10" s="84"/>
      <c r="SKO10" s="84"/>
      <c r="SKP10" s="84"/>
      <c r="SKQ10" s="84"/>
      <c r="SKR10" s="84"/>
      <c r="SKS10" s="84"/>
      <c r="SKT10" s="84"/>
      <c r="SKU10" s="84"/>
      <c r="SKV10" s="84"/>
      <c r="SKW10" s="84"/>
      <c r="SKX10" s="84"/>
      <c r="SKY10" s="84"/>
      <c r="SKZ10" s="84"/>
      <c r="SLA10" s="84"/>
      <c r="SLB10" s="84"/>
      <c r="SLC10" s="84"/>
      <c r="SLD10" s="84"/>
      <c r="SLE10" s="84"/>
      <c r="SLF10" s="84"/>
      <c r="SLG10" s="84"/>
      <c r="SLH10" s="84"/>
      <c r="SLI10" s="84"/>
      <c r="SLJ10" s="84"/>
      <c r="SLK10" s="84"/>
      <c r="SLL10" s="84"/>
      <c r="SLM10" s="84"/>
      <c r="SLN10" s="84"/>
      <c r="SLO10" s="84"/>
      <c r="SLP10" s="84"/>
      <c r="SLQ10" s="84"/>
      <c r="SLR10" s="84"/>
      <c r="SLS10" s="84"/>
      <c r="SLT10" s="84"/>
      <c r="SLU10" s="84"/>
      <c r="SLV10" s="84"/>
      <c r="SLW10" s="84"/>
      <c r="SLX10" s="84"/>
      <c r="SLY10" s="84"/>
      <c r="SLZ10" s="84"/>
      <c r="SMA10" s="84"/>
      <c r="SMB10" s="84"/>
      <c r="SMC10" s="84"/>
      <c r="SMD10" s="84"/>
      <c r="SME10" s="84"/>
      <c r="SMF10" s="84"/>
      <c r="SMG10" s="84"/>
      <c r="SMH10" s="84"/>
      <c r="SMI10" s="84"/>
      <c r="SMJ10" s="84"/>
      <c r="SMK10" s="84"/>
      <c r="SML10" s="84"/>
      <c r="SMM10" s="84"/>
      <c r="SMN10" s="84"/>
      <c r="SMO10" s="84"/>
      <c r="SMP10" s="84"/>
      <c r="SMQ10" s="84"/>
      <c r="SMR10" s="84"/>
      <c r="SMS10" s="84"/>
      <c r="SMT10" s="84"/>
      <c r="SMU10" s="84"/>
      <c r="SMV10" s="84"/>
      <c r="SMW10" s="84"/>
      <c r="SMX10" s="84"/>
      <c r="SMY10" s="84"/>
      <c r="SMZ10" s="84"/>
      <c r="SNA10" s="84"/>
      <c r="SNB10" s="84"/>
      <c r="SNC10" s="84"/>
      <c r="SND10" s="84"/>
      <c r="SNE10" s="84"/>
      <c r="SNF10" s="84"/>
      <c r="SNG10" s="84"/>
      <c r="SNH10" s="84"/>
      <c r="SNI10" s="84"/>
      <c r="SNJ10" s="84"/>
      <c r="SNK10" s="84"/>
      <c r="SNL10" s="84"/>
      <c r="SNM10" s="84"/>
      <c r="SNN10" s="84"/>
      <c r="SNO10" s="84"/>
      <c r="SNP10" s="84"/>
      <c r="SNQ10" s="84"/>
      <c r="SNR10" s="84"/>
      <c r="SNS10" s="84"/>
      <c r="SNT10" s="84"/>
      <c r="SNU10" s="84"/>
      <c r="SNV10" s="84"/>
      <c r="SNW10" s="84"/>
      <c r="SNX10" s="84"/>
      <c r="SNY10" s="84"/>
      <c r="SNZ10" s="84"/>
      <c r="SOA10" s="84"/>
      <c r="SOB10" s="84"/>
      <c r="SOC10" s="84"/>
      <c r="SOD10" s="84"/>
      <c r="SOE10" s="84"/>
      <c r="SOF10" s="84"/>
      <c r="SOG10" s="84"/>
      <c r="SOH10" s="84"/>
      <c r="SOI10" s="84"/>
      <c r="SOJ10" s="84"/>
      <c r="SOK10" s="84"/>
      <c r="SOL10" s="84"/>
      <c r="SOM10" s="84"/>
      <c r="SON10" s="84"/>
      <c r="SOO10" s="84"/>
      <c r="SOP10" s="84"/>
      <c r="SOQ10" s="84"/>
      <c r="SOR10" s="84"/>
      <c r="SOS10" s="84"/>
      <c r="SOT10" s="84"/>
      <c r="SOU10" s="84"/>
      <c r="SOV10" s="84"/>
      <c r="SOW10" s="84"/>
      <c r="SOX10" s="84"/>
      <c r="SOY10" s="84"/>
      <c r="SOZ10" s="84"/>
      <c r="SPA10" s="84"/>
      <c r="SPB10" s="84"/>
      <c r="SPC10" s="84"/>
      <c r="SPD10" s="84"/>
      <c r="SPE10" s="84"/>
      <c r="SPF10" s="84"/>
      <c r="SPG10" s="84"/>
      <c r="SPH10" s="84"/>
      <c r="SPI10" s="84"/>
      <c r="SPJ10" s="84"/>
      <c r="SPK10" s="84"/>
      <c r="SPL10" s="84"/>
      <c r="SPM10" s="84"/>
      <c r="SPN10" s="84"/>
      <c r="SPO10" s="84"/>
      <c r="SPP10" s="84"/>
      <c r="SPQ10" s="84"/>
      <c r="SPR10" s="84"/>
      <c r="SPS10" s="84"/>
      <c r="SPT10" s="84"/>
      <c r="SPU10" s="84"/>
      <c r="SPV10" s="84"/>
      <c r="SPW10" s="84"/>
      <c r="SPX10" s="84"/>
      <c r="SPY10" s="84"/>
      <c r="SPZ10" s="84"/>
      <c r="SQA10" s="84"/>
      <c r="SQB10" s="84"/>
      <c r="SQC10" s="84"/>
      <c r="SQD10" s="84"/>
      <c r="SQE10" s="84"/>
      <c r="SQF10" s="84"/>
      <c r="SQG10" s="84"/>
      <c r="SQH10" s="84"/>
      <c r="SQI10" s="84"/>
      <c r="SQJ10" s="84"/>
      <c r="SQK10" s="84"/>
      <c r="SQL10" s="84"/>
      <c r="SQM10" s="84"/>
      <c r="SQN10" s="84"/>
      <c r="SQO10" s="84"/>
      <c r="SQP10" s="84"/>
      <c r="SQQ10" s="84"/>
      <c r="SQR10" s="84"/>
      <c r="SQS10" s="84"/>
      <c r="SQT10" s="84"/>
      <c r="SQU10" s="84"/>
      <c r="SQV10" s="84"/>
      <c r="SQW10" s="84"/>
      <c r="SQX10" s="84"/>
      <c r="SQY10" s="84"/>
      <c r="SQZ10" s="84"/>
      <c r="SRA10" s="84"/>
      <c r="SRB10" s="84"/>
      <c r="SRC10" s="84"/>
      <c r="SRD10" s="84"/>
      <c r="SRE10" s="84"/>
      <c r="SRF10" s="84"/>
      <c r="SRG10" s="84"/>
      <c r="SRH10" s="84"/>
      <c r="SRI10" s="84"/>
      <c r="SRJ10" s="84"/>
      <c r="SRK10" s="84"/>
      <c r="SRL10" s="84"/>
      <c r="SRM10" s="84"/>
      <c r="SRN10" s="84"/>
      <c r="SRO10" s="84"/>
      <c r="SRP10" s="84"/>
      <c r="SRQ10" s="84"/>
      <c r="SRR10" s="84"/>
      <c r="SRS10" s="84"/>
      <c r="SRT10" s="84"/>
      <c r="SRU10" s="84"/>
      <c r="SRV10" s="84"/>
      <c r="SRW10" s="84"/>
      <c r="SRX10" s="84"/>
      <c r="SRY10" s="84"/>
      <c r="SRZ10" s="84"/>
      <c r="SSA10" s="84"/>
      <c r="SSB10" s="84"/>
      <c r="SSC10" s="84"/>
      <c r="SSD10" s="84"/>
      <c r="SSE10" s="84"/>
      <c r="SSF10" s="84"/>
      <c r="SSG10" s="84"/>
      <c r="SSH10" s="84"/>
      <c r="SSI10" s="84"/>
      <c r="SSJ10" s="84"/>
      <c r="SSK10" s="84"/>
      <c r="SSL10" s="84"/>
      <c r="SSM10" s="84"/>
      <c r="SSN10" s="84"/>
      <c r="SSO10" s="84"/>
      <c r="SSP10" s="84"/>
      <c r="SSQ10" s="84"/>
      <c r="SSR10" s="84"/>
      <c r="SSS10" s="84"/>
      <c r="SST10" s="84"/>
      <c r="SSU10" s="84"/>
      <c r="SSV10" s="84"/>
      <c r="SSW10" s="84"/>
      <c r="SSX10" s="84"/>
      <c r="SSY10" s="84"/>
      <c r="SSZ10" s="84"/>
      <c r="STA10" s="84"/>
      <c r="STB10" s="84"/>
      <c r="STC10" s="84"/>
      <c r="STD10" s="84"/>
      <c r="STE10" s="84"/>
      <c r="STF10" s="84"/>
      <c r="STG10" s="84"/>
      <c r="STH10" s="84"/>
      <c r="STI10" s="84"/>
      <c r="STJ10" s="84"/>
      <c r="STK10" s="84"/>
      <c r="STL10" s="84"/>
      <c r="STM10" s="84"/>
      <c r="STN10" s="84"/>
      <c r="STO10" s="84"/>
      <c r="STP10" s="84"/>
      <c r="STQ10" s="84"/>
      <c r="STR10" s="84"/>
      <c r="STS10" s="84"/>
      <c r="STT10" s="84"/>
      <c r="STU10" s="84"/>
      <c r="STV10" s="84"/>
      <c r="STW10" s="84"/>
      <c r="STX10" s="84"/>
      <c r="STY10" s="84"/>
      <c r="STZ10" s="84"/>
      <c r="SUA10" s="84"/>
      <c r="SUB10" s="84"/>
      <c r="SUC10" s="84"/>
      <c r="SUD10" s="84"/>
      <c r="SUE10" s="84"/>
      <c r="SUF10" s="84"/>
      <c r="SUG10" s="84"/>
      <c r="SUH10" s="84"/>
      <c r="SUI10" s="84"/>
      <c r="SUJ10" s="84"/>
      <c r="SUK10" s="84"/>
      <c r="SUL10" s="84"/>
      <c r="SUM10" s="84"/>
      <c r="SUN10" s="84"/>
      <c r="SUO10" s="84"/>
      <c r="SUP10" s="84"/>
      <c r="SUQ10" s="84"/>
      <c r="SUR10" s="84"/>
      <c r="SUS10" s="84"/>
      <c r="SUT10" s="84"/>
      <c r="SUU10" s="84"/>
      <c r="SUV10" s="84"/>
      <c r="SUW10" s="84"/>
      <c r="SUX10" s="84"/>
      <c r="SUY10" s="84"/>
      <c r="SUZ10" s="84"/>
      <c r="SVA10" s="84"/>
      <c r="SVB10" s="84"/>
      <c r="SVC10" s="84"/>
      <c r="SVD10" s="84"/>
      <c r="SVE10" s="84"/>
      <c r="SVF10" s="84"/>
      <c r="SVG10" s="84"/>
      <c r="SVH10" s="84"/>
      <c r="SVI10" s="84"/>
      <c r="SVJ10" s="84"/>
      <c r="SVK10" s="84"/>
      <c r="SVL10" s="84"/>
      <c r="SVM10" s="84"/>
      <c r="SVN10" s="84"/>
      <c r="SVO10" s="84"/>
      <c r="SVP10" s="84"/>
      <c r="SVQ10" s="84"/>
      <c r="SVR10" s="84"/>
      <c r="SVS10" s="84"/>
      <c r="SVT10" s="84"/>
      <c r="SVU10" s="84"/>
      <c r="SVV10" s="84"/>
      <c r="SVW10" s="84"/>
      <c r="SVX10" s="84"/>
      <c r="SVY10" s="84"/>
      <c r="SVZ10" s="84"/>
      <c r="SWA10" s="84"/>
      <c r="SWB10" s="84"/>
      <c r="SWC10" s="84"/>
      <c r="SWD10" s="84"/>
      <c r="SWE10" s="84"/>
      <c r="SWF10" s="84"/>
      <c r="SWG10" s="84"/>
      <c r="SWH10" s="84"/>
      <c r="SWI10" s="84"/>
      <c r="SWJ10" s="84"/>
      <c r="SWK10" s="84"/>
      <c r="SWL10" s="84"/>
      <c r="SWM10" s="84"/>
      <c r="SWN10" s="84"/>
      <c r="SWO10" s="84"/>
      <c r="SWP10" s="84"/>
      <c r="SWQ10" s="84"/>
      <c r="SWR10" s="84"/>
      <c r="SWS10" s="84"/>
      <c r="SWT10" s="84"/>
      <c r="SWU10" s="84"/>
      <c r="SWV10" s="84"/>
      <c r="SWW10" s="84"/>
      <c r="SWX10" s="84"/>
      <c r="SWY10" s="84"/>
      <c r="SWZ10" s="84"/>
      <c r="SXA10" s="84"/>
      <c r="SXB10" s="84"/>
      <c r="SXC10" s="84"/>
      <c r="SXD10" s="84"/>
      <c r="SXE10" s="84"/>
      <c r="SXF10" s="84"/>
      <c r="SXG10" s="84"/>
      <c r="SXH10" s="84"/>
      <c r="SXI10" s="84"/>
      <c r="SXJ10" s="84"/>
      <c r="SXK10" s="84"/>
      <c r="SXL10" s="84"/>
      <c r="SXM10" s="84"/>
      <c r="SXN10" s="84"/>
      <c r="SXO10" s="84"/>
      <c r="SXP10" s="84"/>
      <c r="SXQ10" s="84"/>
      <c r="SXR10" s="84"/>
      <c r="SXS10" s="84"/>
      <c r="SXT10" s="84"/>
      <c r="SXU10" s="84"/>
      <c r="SXV10" s="84"/>
      <c r="SXW10" s="84"/>
      <c r="SXX10" s="84"/>
      <c r="SXY10" s="84"/>
      <c r="SXZ10" s="84"/>
      <c r="SYA10" s="84"/>
      <c r="SYB10" s="84"/>
      <c r="SYC10" s="84"/>
      <c r="SYD10" s="84"/>
      <c r="SYE10" s="84"/>
      <c r="SYF10" s="84"/>
      <c r="SYG10" s="84"/>
      <c r="SYH10" s="84"/>
      <c r="SYI10" s="84"/>
      <c r="SYJ10" s="84"/>
      <c r="SYK10" s="84"/>
      <c r="SYL10" s="84"/>
      <c r="SYM10" s="84"/>
      <c r="SYN10" s="84"/>
      <c r="SYO10" s="84"/>
      <c r="SYP10" s="84"/>
      <c r="SYQ10" s="84"/>
      <c r="SYR10" s="84"/>
      <c r="SYS10" s="84"/>
      <c r="SYT10" s="84"/>
      <c r="SYU10" s="84"/>
      <c r="SYV10" s="84"/>
      <c r="SYW10" s="84"/>
      <c r="SYX10" s="84"/>
      <c r="SYY10" s="84"/>
      <c r="SYZ10" s="84"/>
      <c r="SZA10" s="84"/>
      <c r="SZB10" s="84"/>
      <c r="SZC10" s="84"/>
      <c r="SZD10" s="84"/>
      <c r="SZE10" s="84"/>
      <c r="SZF10" s="84"/>
      <c r="SZG10" s="84"/>
      <c r="SZH10" s="84"/>
      <c r="SZI10" s="84"/>
      <c r="SZJ10" s="84"/>
      <c r="SZK10" s="84"/>
      <c r="SZL10" s="84"/>
      <c r="SZM10" s="84"/>
      <c r="SZN10" s="84"/>
      <c r="SZO10" s="84"/>
      <c r="SZP10" s="84"/>
      <c r="SZQ10" s="84"/>
      <c r="SZR10" s="84"/>
      <c r="SZS10" s="84"/>
      <c r="SZT10" s="84"/>
      <c r="SZU10" s="84"/>
      <c r="SZV10" s="84"/>
      <c r="SZW10" s="84"/>
      <c r="SZX10" s="84"/>
      <c r="SZY10" s="84"/>
      <c r="SZZ10" s="84"/>
      <c r="TAA10" s="84"/>
      <c r="TAB10" s="84"/>
      <c r="TAC10" s="84"/>
      <c r="TAD10" s="84"/>
      <c r="TAE10" s="84"/>
      <c r="TAF10" s="84"/>
      <c r="TAG10" s="84"/>
      <c r="TAH10" s="84"/>
      <c r="TAI10" s="84"/>
      <c r="TAJ10" s="84"/>
      <c r="TAK10" s="84"/>
      <c r="TAL10" s="84"/>
      <c r="TAM10" s="84"/>
      <c r="TAN10" s="84"/>
      <c r="TAO10" s="84"/>
      <c r="TAP10" s="84"/>
      <c r="TAQ10" s="84"/>
      <c r="TAR10" s="84"/>
      <c r="TAS10" s="84"/>
      <c r="TAT10" s="84"/>
      <c r="TAU10" s="84"/>
      <c r="TAV10" s="84"/>
      <c r="TAW10" s="84"/>
      <c r="TAX10" s="84"/>
      <c r="TAY10" s="84"/>
      <c r="TAZ10" s="84"/>
      <c r="TBA10" s="84"/>
      <c r="TBB10" s="84"/>
      <c r="TBC10" s="84"/>
      <c r="TBD10" s="84"/>
      <c r="TBE10" s="84"/>
      <c r="TBF10" s="84"/>
      <c r="TBG10" s="84"/>
      <c r="TBH10" s="84"/>
      <c r="TBI10" s="84"/>
      <c r="TBJ10" s="84"/>
      <c r="TBK10" s="84"/>
      <c r="TBL10" s="84"/>
      <c r="TBM10" s="84"/>
      <c r="TBN10" s="84"/>
      <c r="TBO10" s="84"/>
      <c r="TBP10" s="84"/>
      <c r="TBQ10" s="84"/>
      <c r="TBR10" s="84"/>
      <c r="TBS10" s="84"/>
      <c r="TBT10" s="84"/>
      <c r="TBU10" s="84"/>
      <c r="TBV10" s="84"/>
      <c r="TBW10" s="84"/>
      <c r="TBX10" s="84"/>
      <c r="TBY10" s="84"/>
      <c r="TBZ10" s="84"/>
      <c r="TCA10" s="84"/>
      <c r="TCB10" s="84"/>
      <c r="TCC10" s="84"/>
      <c r="TCD10" s="84"/>
      <c r="TCE10" s="84"/>
      <c r="TCF10" s="84"/>
      <c r="TCG10" s="84"/>
      <c r="TCH10" s="84"/>
      <c r="TCI10" s="84"/>
      <c r="TCJ10" s="84"/>
      <c r="TCK10" s="84"/>
      <c r="TCL10" s="84"/>
      <c r="TCM10" s="84"/>
      <c r="TCN10" s="84"/>
      <c r="TCO10" s="84"/>
      <c r="TCP10" s="84"/>
      <c r="TCQ10" s="84"/>
      <c r="TCR10" s="84"/>
      <c r="TCS10" s="84"/>
      <c r="TCT10" s="84"/>
      <c r="TCU10" s="84"/>
      <c r="TCV10" s="84"/>
      <c r="TCW10" s="84"/>
      <c r="TCX10" s="84"/>
      <c r="TCY10" s="84"/>
      <c r="TCZ10" s="84"/>
      <c r="TDA10" s="84"/>
      <c r="TDB10" s="84"/>
      <c r="TDC10" s="84"/>
      <c r="TDD10" s="84"/>
      <c r="TDE10" s="84"/>
      <c r="TDF10" s="84"/>
      <c r="TDG10" s="84"/>
      <c r="TDH10" s="84"/>
      <c r="TDI10" s="84"/>
      <c r="TDJ10" s="84"/>
      <c r="TDK10" s="84"/>
      <c r="TDL10" s="84"/>
      <c r="TDM10" s="84"/>
      <c r="TDN10" s="84"/>
      <c r="TDO10" s="84"/>
      <c r="TDP10" s="84"/>
      <c r="TDQ10" s="84"/>
      <c r="TDR10" s="84"/>
      <c r="TDS10" s="84"/>
      <c r="TDT10" s="84"/>
      <c r="TDU10" s="84"/>
      <c r="TDV10" s="84"/>
      <c r="TDW10" s="84"/>
      <c r="TDX10" s="84"/>
      <c r="TDY10" s="84"/>
      <c r="TDZ10" s="84"/>
      <c r="TEA10" s="84"/>
      <c r="TEB10" s="84"/>
      <c r="TEC10" s="84"/>
      <c r="TED10" s="84"/>
      <c r="TEE10" s="84"/>
      <c r="TEF10" s="84"/>
      <c r="TEG10" s="84"/>
      <c r="TEH10" s="84"/>
      <c r="TEI10" s="84"/>
      <c r="TEJ10" s="84"/>
      <c r="TEK10" s="84"/>
      <c r="TEL10" s="84"/>
      <c r="TEM10" s="84"/>
      <c r="TEN10" s="84"/>
      <c r="TEO10" s="84"/>
      <c r="TEP10" s="84"/>
      <c r="TEQ10" s="84"/>
      <c r="TER10" s="84"/>
      <c r="TES10" s="84"/>
      <c r="TET10" s="84"/>
      <c r="TEU10" s="84"/>
      <c r="TEV10" s="84"/>
      <c r="TEW10" s="84"/>
      <c r="TEX10" s="84"/>
      <c r="TEY10" s="84"/>
      <c r="TEZ10" s="84"/>
      <c r="TFA10" s="84"/>
      <c r="TFB10" s="84"/>
      <c r="TFC10" s="84"/>
      <c r="TFD10" s="84"/>
      <c r="TFE10" s="84"/>
      <c r="TFF10" s="84"/>
      <c r="TFG10" s="84"/>
      <c r="TFH10" s="84"/>
      <c r="TFI10" s="84"/>
      <c r="TFJ10" s="84"/>
      <c r="TFK10" s="84"/>
      <c r="TFL10" s="84"/>
      <c r="TFM10" s="84"/>
      <c r="TFN10" s="84"/>
      <c r="TFO10" s="84"/>
      <c r="TFP10" s="84"/>
      <c r="TFQ10" s="84"/>
      <c r="TFR10" s="84"/>
      <c r="TFS10" s="84"/>
      <c r="TFT10" s="84"/>
      <c r="TFU10" s="84"/>
      <c r="TFV10" s="84"/>
      <c r="TFW10" s="84"/>
      <c r="TFX10" s="84"/>
      <c r="TFY10" s="84"/>
      <c r="TFZ10" s="84"/>
      <c r="TGA10" s="84"/>
      <c r="TGB10" s="84"/>
      <c r="TGC10" s="84"/>
      <c r="TGD10" s="84"/>
      <c r="TGE10" s="84"/>
      <c r="TGF10" s="84"/>
      <c r="TGG10" s="84"/>
      <c r="TGH10" s="84"/>
      <c r="TGI10" s="84"/>
      <c r="TGJ10" s="84"/>
      <c r="TGK10" s="84"/>
      <c r="TGL10" s="84"/>
      <c r="TGM10" s="84"/>
      <c r="TGN10" s="84"/>
      <c r="TGO10" s="84"/>
      <c r="TGP10" s="84"/>
      <c r="TGQ10" s="84"/>
      <c r="TGR10" s="84"/>
      <c r="TGS10" s="84"/>
      <c r="TGT10" s="84"/>
      <c r="TGU10" s="84"/>
      <c r="TGV10" s="84"/>
      <c r="TGW10" s="84"/>
      <c r="TGX10" s="84"/>
      <c r="TGY10" s="84"/>
      <c r="TGZ10" s="84"/>
      <c r="THA10" s="84"/>
      <c r="THB10" s="84"/>
      <c r="THC10" s="84"/>
      <c r="THD10" s="84"/>
      <c r="THE10" s="84"/>
      <c r="THF10" s="84"/>
      <c r="THG10" s="84"/>
      <c r="THH10" s="84"/>
      <c r="THI10" s="84"/>
      <c r="THJ10" s="84"/>
      <c r="THK10" s="84"/>
      <c r="THL10" s="84"/>
      <c r="THM10" s="84"/>
      <c r="THN10" s="84"/>
      <c r="THO10" s="84"/>
      <c r="THP10" s="84"/>
      <c r="THQ10" s="84"/>
      <c r="THR10" s="84"/>
      <c r="THS10" s="84"/>
      <c r="THT10" s="84"/>
      <c r="THU10" s="84"/>
      <c r="THV10" s="84"/>
      <c r="THW10" s="84"/>
      <c r="THX10" s="84"/>
      <c r="THY10" s="84"/>
      <c r="THZ10" s="84"/>
      <c r="TIA10" s="84"/>
      <c r="TIB10" s="84"/>
      <c r="TIC10" s="84"/>
      <c r="TID10" s="84"/>
      <c r="TIE10" s="84"/>
      <c r="TIF10" s="84"/>
      <c r="TIG10" s="84"/>
      <c r="TIH10" s="84"/>
      <c r="TII10" s="84"/>
      <c r="TIJ10" s="84"/>
      <c r="TIK10" s="84"/>
      <c r="TIL10" s="84"/>
      <c r="TIM10" s="84"/>
      <c r="TIN10" s="84"/>
      <c r="TIO10" s="84"/>
      <c r="TIP10" s="84"/>
      <c r="TIQ10" s="84"/>
      <c r="TIR10" s="84"/>
      <c r="TIS10" s="84"/>
      <c r="TIT10" s="84"/>
      <c r="TIU10" s="84"/>
      <c r="TIV10" s="84"/>
      <c r="TIW10" s="84"/>
      <c r="TIX10" s="84"/>
      <c r="TIY10" s="84"/>
      <c r="TIZ10" s="84"/>
      <c r="TJA10" s="84"/>
      <c r="TJB10" s="84"/>
      <c r="TJC10" s="84"/>
      <c r="TJD10" s="84"/>
      <c r="TJE10" s="84"/>
      <c r="TJF10" s="84"/>
      <c r="TJG10" s="84"/>
      <c r="TJH10" s="84"/>
      <c r="TJI10" s="84"/>
      <c r="TJJ10" s="84"/>
      <c r="TJK10" s="84"/>
      <c r="TJL10" s="84"/>
      <c r="TJM10" s="84"/>
      <c r="TJN10" s="84"/>
      <c r="TJO10" s="84"/>
      <c r="TJP10" s="84"/>
      <c r="TJQ10" s="84"/>
      <c r="TJR10" s="84"/>
      <c r="TJS10" s="84"/>
      <c r="TJT10" s="84"/>
      <c r="TJU10" s="84"/>
      <c r="TJV10" s="84"/>
      <c r="TJW10" s="84"/>
      <c r="TJX10" s="84"/>
      <c r="TJY10" s="84"/>
      <c r="TJZ10" s="84"/>
      <c r="TKA10" s="84"/>
      <c r="TKB10" s="84"/>
      <c r="TKC10" s="84"/>
      <c r="TKD10" s="84"/>
      <c r="TKE10" s="84"/>
      <c r="TKF10" s="84"/>
      <c r="TKG10" s="84"/>
      <c r="TKH10" s="84"/>
      <c r="TKI10" s="84"/>
      <c r="TKJ10" s="84"/>
      <c r="TKK10" s="84"/>
      <c r="TKL10" s="84"/>
      <c r="TKM10" s="84"/>
      <c r="TKN10" s="84"/>
      <c r="TKO10" s="84"/>
      <c r="TKP10" s="84"/>
      <c r="TKQ10" s="84"/>
      <c r="TKR10" s="84"/>
      <c r="TKS10" s="84"/>
      <c r="TKT10" s="84"/>
      <c r="TKU10" s="84"/>
      <c r="TKV10" s="84"/>
      <c r="TKW10" s="84"/>
      <c r="TKX10" s="84"/>
      <c r="TKY10" s="84"/>
      <c r="TKZ10" s="84"/>
      <c r="TLA10" s="84"/>
      <c r="TLB10" s="84"/>
      <c r="TLC10" s="84"/>
      <c r="TLD10" s="84"/>
      <c r="TLE10" s="84"/>
      <c r="TLF10" s="84"/>
      <c r="TLG10" s="84"/>
      <c r="TLH10" s="84"/>
      <c r="TLI10" s="84"/>
      <c r="TLJ10" s="84"/>
      <c r="TLK10" s="84"/>
      <c r="TLL10" s="84"/>
      <c r="TLM10" s="84"/>
      <c r="TLN10" s="84"/>
      <c r="TLO10" s="84"/>
      <c r="TLP10" s="84"/>
      <c r="TLQ10" s="84"/>
      <c r="TLR10" s="84"/>
      <c r="TLS10" s="84"/>
      <c r="TLT10" s="84"/>
      <c r="TLU10" s="84"/>
      <c r="TLV10" s="84"/>
      <c r="TLW10" s="84"/>
      <c r="TLX10" s="84"/>
      <c r="TLY10" s="84"/>
      <c r="TLZ10" s="84"/>
      <c r="TMA10" s="84"/>
      <c r="TMB10" s="84"/>
      <c r="TMC10" s="84"/>
      <c r="TMD10" s="84"/>
      <c r="TME10" s="84"/>
      <c r="TMF10" s="84"/>
      <c r="TMG10" s="84"/>
      <c r="TMH10" s="84"/>
      <c r="TMI10" s="84"/>
      <c r="TMJ10" s="84"/>
      <c r="TMK10" s="84"/>
      <c r="TML10" s="84"/>
      <c r="TMM10" s="84"/>
      <c r="TMN10" s="84"/>
      <c r="TMO10" s="84"/>
      <c r="TMP10" s="84"/>
      <c r="TMQ10" s="84"/>
      <c r="TMR10" s="84"/>
      <c r="TMS10" s="84"/>
      <c r="TMT10" s="84"/>
      <c r="TMU10" s="84"/>
      <c r="TMV10" s="84"/>
      <c r="TMW10" s="84"/>
      <c r="TMX10" s="84"/>
      <c r="TMY10" s="84"/>
      <c r="TMZ10" s="84"/>
      <c r="TNA10" s="84"/>
      <c r="TNB10" s="84"/>
      <c r="TNC10" s="84"/>
      <c r="TND10" s="84"/>
      <c r="TNE10" s="84"/>
      <c r="TNF10" s="84"/>
      <c r="TNG10" s="84"/>
      <c r="TNH10" s="84"/>
      <c r="TNI10" s="84"/>
      <c r="TNJ10" s="84"/>
      <c r="TNK10" s="84"/>
      <c r="TNL10" s="84"/>
      <c r="TNM10" s="84"/>
      <c r="TNN10" s="84"/>
      <c r="TNO10" s="84"/>
      <c r="TNP10" s="84"/>
      <c r="TNQ10" s="84"/>
      <c r="TNR10" s="84"/>
      <c r="TNS10" s="84"/>
      <c r="TNT10" s="84"/>
      <c r="TNU10" s="84"/>
      <c r="TNV10" s="84"/>
      <c r="TNW10" s="84"/>
      <c r="TNX10" s="84"/>
      <c r="TNY10" s="84"/>
      <c r="TNZ10" s="84"/>
      <c r="TOA10" s="84"/>
      <c r="TOB10" s="84"/>
      <c r="TOC10" s="84"/>
      <c r="TOD10" s="84"/>
      <c r="TOE10" s="84"/>
      <c r="TOF10" s="84"/>
      <c r="TOG10" s="84"/>
      <c r="TOH10" s="84"/>
      <c r="TOI10" s="84"/>
      <c r="TOJ10" s="84"/>
      <c r="TOK10" s="84"/>
      <c r="TOL10" s="84"/>
      <c r="TOM10" s="84"/>
      <c r="TON10" s="84"/>
      <c r="TOO10" s="84"/>
      <c r="TOP10" s="84"/>
      <c r="TOQ10" s="84"/>
      <c r="TOR10" s="84"/>
      <c r="TOS10" s="84"/>
      <c r="TOT10" s="84"/>
      <c r="TOU10" s="84"/>
      <c r="TOV10" s="84"/>
      <c r="TOW10" s="84"/>
      <c r="TOX10" s="84"/>
      <c r="TOY10" s="84"/>
      <c r="TOZ10" s="84"/>
      <c r="TPA10" s="84"/>
      <c r="TPB10" s="84"/>
      <c r="TPC10" s="84"/>
      <c r="TPD10" s="84"/>
      <c r="TPE10" s="84"/>
      <c r="TPF10" s="84"/>
      <c r="TPG10" s="84"/>
      <c r="TPH10" s="84"/>
      <c r="TPI10" s="84"/>
      <c r="TPJ10" s="84"/>
      <c r="TPK10" s="84"/>
      <c r="TPL10" s="84"/>
      <c r="TPM10" s="84"/>
      <c r="TPN10" s="84"/>
      <c r="TPO10" s="84"/>
      <c r="TPP10" s="84"/>
      <c r="TPQ10" s="84"/>
      <c r="TPR10" s="84"/>
      <c r="TPS10" s="84"/>
      <c r="TPT10" s="84"/>
      <c r="TPU10" s="84"/>
      <c r="TPV10" s="84"/>
      <c r="TPW10" s="84"/>
      <c r="TPX10" s="84"/>
      <c r="TPY10" s="84"/>
      <c r="TPZ10" s="84"/>
      <c r="TQA10" s="84"/>
      <c r="TQB10" s="84"/>
      <c r="TQC10" s="84"/>
      <c r="TQD10" s="84"/>
      <c r="TQE10" s="84"/>
      <c r="TQF10" s="84"/>
      <c r="TQG10" s="84"/>
      <c r="TQH10" s="84"/>
      <c r="TQI10" s="84"/>
      <c r="TQJ10" s="84"/>
      <c r="TQK10" s="84"/>
      <c r="TQL10" s="84"/>
      <c r="TQM10" s="84"/>
      <c r="TQN10" s="84"/>
      <c r="TQO10" s="84"/>
      <c r="TQP10" s="84"/>
      <c r="TQQ10" s="84"/>
      <c r="TQR10" s="84"/>
      <c r="TQS10" s="84"/>
      <c r="TQT10" s="84"/>
      <c r="TQU10" s="84"/>
      <c r="TQV10" s="84"/>
      <c r="TQW10" s="84"/>
      <c r="TQX10" s="84"/>
      <c r="TQY10" s="84"/>
      <c r="TQZ10" s="84"/>
      <c r="TRA10" s="84"/>
      <c r="TRB10" s="84"/>
      <c r="TRC10" s="84"/>
      <c r="TRD10" s="84"/>
      <c r="TRE10" s="84"/>
      <c r="TRF10" s="84"/>
      <c r="TRG10" s="84"/>
      <c r="TRH10" s="84"/>
      <c r="TRI10" s="84"/>
      <c r="TRJ10" s="84"/>
      <c r="TRK10" s="84"/>
      <c r="TRL10" s="84"/>
      <c r="TRM10" s="84"/>
      <c r="TRN10" s="84"/>
      <c r="TRO10" s="84"/>
      <c r="TRP10" s="84"/>
      <c r="TRQ10" s="84"/>
      <c r="TRR10" s="84"/>
      <c r="TRS10" s="84"/>
      <c r="TRT10" s="84"/>
      <c r="TRU10" s="84"/>
      <c r="TRV10" s="84"/>
      <c r="TRW10" s="84"/>
      <c r="TRX10" s="84"/>
      <c r="TRY10" s="84"/>
      <c r="TRZ10" s="84"/>
      <c r="TSA10" s="84"/>
      <c r="TSB10" s="84"/>
      <c r="TSC10" s="84"/>
      <c r="TSD10" s="84"/>
      <c r="TSE10" s="84"/>
      <c r="TSF10" s="84"/>
      <c r="TSG10" s="84"/>
      <c r="TSH10" s="84"/>
      <c r="TSI10" s="84"/>
      <c r="TSJ10" s="84"/>
      <c r="TSK10" s="84"/>
      <c r="TSL10" s="84"/>
      <c r="TSM10" s="84"/>
      <c r="TSN10" s="84"/>
      <c r="TSO10" s="84"/>
      <c r="TSP10" s="84"/>
      <c r="TSQ10" s="84"/>
      <c r="TSR10" s="84"/>
      <c r="TSS10" s="84"/>
      <c r="TST10" s="84"/>
      <c r="TSU10" s="84"/>
      <c r="TSV10" s="84"/>
      <c r="TSW10" s="84"/>
      <c r="TSX10" s="84"/>
      <c r="TSY10" s="84"/>
      <c r="TSZ10" s="84"/>
      <c r="TTA10" s="84"/>
      <c r="TTB10" s="84"/>
      <c r="TTC10" s="84"/>
      <c r="TTD10" s="84"/>
      <c r="TTE10" s="84"/>
      <c r="TTF10" s="84"/>
      <c r="TTG10" s="84"/>
      <c r="TTH10" s="84"/>
      <c r="TTI10" s="84"/>
      <c r="TTJ10" s="84"/>
      <c r="TTK10" s="84"/>
      <c r="TTL10" s="84"/>
      <c r="TTM10" s="84"/>
      <c r="TTN10" s="84"/>
      <c r="TTO10" s="84"/>
      <c r="TTP10" s="84"/>
      <c r="TTQ10" s="84"/>
      <c r="TTR10" s="84"/>
      <c r="TTS10" s="84"/>
      <c r="TTT10" s="84"/>
      <c r="TTU10" s="84"/>
      <c r="TTV10" s="84"/>
      <c r="TTW10" s="84"/>
      <c r="TTX10" s="84"/>
      <c r="TTY10" s="84"/>
      <c r="TTZ10" s="84"/>
      <c r="TUA10" s="84"/>
      <c r="TUB10" s="84"/>
      <c r="TUC10" s="84"/>
      <c r="TUD10" s="84"/>
      <c r="TUE10" s="84"/>
      <c r="TUF10" s="84"/>
      <c r="TUG10" s="84"/>
      <c r="TUH10" s="84"/>
      <c r="TUI10" s="84"/>
      <c r="TUJ10" s="84"/>
      <c r="TUK10" s="84"/>
      <c r="TUL10" s="84"/>
      <c r="TUM10" s="84"/>
      <c r="TUN10" s="84"/>
      <c r="TUO10" s="84"/>
      <c r="TUP10" s="84"/>
      <c r="TUQ10" s="84"/>
      <c r="TUR10" s="84"/>
      <c r="TUS10" s="84"/>
      <c r="TUT10" s="84"/>
      <c r="TUU10" s="84"/>
      <c r="TUV10" s="84"/>
      <c r="TUW10" s="84"/>
      <c r="TUX10" s="84"/>
      <c r="TUY10" s="84"/>
      <c r="TUZ10" s="84"/>
      <c r="TVA10" s="84"/>
      <c r="TVB10" s="84"/>
      <c r="TVC10" s="84"/>
      <c r="TVD10" s="84"/>
      <c r="TVE10" s="84"/>
      <c r="TVF10" s="84"/>
      <c r="TVG10" s="84"/>
      <c r="TVH10" s="84"/>
      <c r="TVI10" s="84"/>
      <c r="TVJ10" s="84"/>
      <c r="TVK10" s="84"/>
      <c r="TVL10" s="84"/>
      <c r="TVM10" s="84"/>
      <c r="TVN10" s="84"/>
      <c r="TVO10" s="84"/>
      <c r="TVP10" s="84"/>
      <c r="TVQ10" s="84"/>
      <c r="TVR10" s="84"/>
      <c r="TVS10" s="84"/>
      <c r="TVT10" s="84"/>
      <c r="TVU10" s="84"/>
      <c r="TVV10" s="84"/>
      <c r="TVW10" s="84"/>
      <c r="TVX10" s="84"/>
      <c r="TVY10" s="84"/>
      <c r="TVZ10" s="84"/>
      <c r="TWA10" s="84"/>
      <c r="TWB10" s="84"/>
      <c r="TWC10" s="84"/>
      <c r="TWD10" s="84"/>
      <c r="TWE10" s="84"/>
      <c r="TWF10" s="84"/>
      <c r="TWG10" s="84"/>
      <c r="TWH10" s="84"/>
      <c r="TWI10" s="84"/>
      <c r="TWJ10" s="84"/>
      <c r="TWK10" s="84"/>
      <c r="TWL10" s="84"/>
      <c r="TWM10" s="84"/>
      <c r="TWN10" s="84"/>
      <c r="TWO10" s="84"/>
      <c r="TWP10" s="84"/>
      <c r="TWQ10" s="84"/>
      <c r="TWR10" s="84"/>
      <c r="TWS10" s="84"/>
      <c r="TWT10" s="84"/>
      <c r="TWU10" s="84"/>
      <c r="TWV10" s="84"/>
      <c r="TWW10" s="84"/>
      <c r="TWX10" s="84"/>
      <c r="TWY10" s="84"/>
      <c r="TWZ10" s="84"/>
      <c r="TXA10" s="84"/>
      <c r="TXB10" s="84"/>
      <c r="TXC10" s="84"/>
      <c r="TXD10" s="84"/>
      <c r="TXE10" s="84"/>
      <c r="TXF10" s="84"/>
      <c r="TXG10" s="84"/>
      <c r="TXH10" s="84"/>
      <c r="TXI10" s="84"/>
      <c r="TXJ10" s="84"/>
      <c r="TXK10" s="84"/>
      <c r="TXL10" s="84"/>
      <c r="TXM10" s="84"/>
      <c r="TXN10" s="84"/>
      <c r="TXO10" s="84"/>
      <c r="TXP10" s="84"/>
      <c r="TXQ10" s="84"/>
      <c r="TXR10" s="84"/>
      <c r="TXS10" s="84"/>
      <c r="TXT10" s="84"/>
      <c r="TXU10" s="84"/>
      <c r="TXV10" s="84"/>
      <c r="TXW10" s="84"/>
      <c r="TXX10" s="84"/>
      <c r="TXY10" s="84"/>
      <c r="TXZ10" s="84"/>
      <c r="TYA10" s="84"/>
      <c r="TYB10" s="84"/>
      <c r="TYC10" s="84"/>
      <c r="TYD10" s="84"/>
      <c r="TYE10" s="84"/>
      <c r="TYF10" s="84"/>
      <c r="TYG10" s="84"/>
      <c r="TYH10" s="84"/>
      <c r="TYI10" s="84"/>
      <c r="TYJ10" s="84"/>
      <c r="TYK10" s="84"/>
      <c r="TYL10" s="84"/>
      <c r="TYM10" s="84"/>
      <c r="TYN10" s="84"/>
      <c r="TYO10" s="84"/>
      <c r="TYP10" s="84"/>
      <c r="TYQ10" s="84"/>
      <c r="TYR10" s="84"/>
      <c r="TYS10" s="84"/>
      <c r="TYT10" s="84"/>
      <c r="TYU10" s="84"/>
      <c r="TYV10" s="84"/>
      <c r="TYW10" s="84"/>
      <c r="TYX10" s="84"/>
      <c r="TYY10" s="84"/>
      <c r="TYZ10" s="84"/>
      <c r="TZA10" s="84"/>
      <c r="TZB10" s="84"/>
      <c r="TZC10" s="84"/>
      <c r="TZD10" s="84"/>
      <c r="TZE10" s="84"/>
      <c r="TZF10" s="84"/>
      <c r="TZG10" s="84"/>
      <c r="TZH10" s="84"/>
      <c r="TZI10" s="84"/>
      <c r="TZJ10" s="84"/>
      <c r="TZK10" s="84"/>
      <c r="TZL10" s="84"/>
      <c r="TZM10" s="84"/>
      <c r="TZN10" s="84"/>
      <c r="TZO10" s="84"/>
      <c r="TZP10" s="84"/>
      <c r="TZQ10" s="84"/>
      <c r="TZR10" s="84"/>
      <c r="TZS10" s="84"/>
      <c r="TZT10" s="84"/>
      <c r="TZU10" s="84"/>
      <c r="TZV10" s="84"/>
      <c r="TZW10" s="84"/>
      <c r="TZX10" s="84"/>
      <c r="TZY10" s="84"/>
      <c r="TZZ10" s="84"/>
      <c r="UAA10" s="84"/>
      <c r="UAB10" s="84"/>
      <c r="UAC10" s="84"/>
      <c r="UAD10" s="84"/>
      <c r="UAE10" s="84"/>
      <c r="UAF10" s="84"/>
      <c r="UAG10" s="84"/>
      <c r="UAH10" s="84"/>
      <c r="UAI10" s="84"/>
      <c r="UAJ10" s="84"/>
      <c r="UAK10" s="84"/>
      <c r="UAL10" s="84"/>
      <c r="UAM10" s="84"/>
      <c r="UAN10" s="84"/>
      <c r="UAO10" s="84"/>
      <c r="UAP10" s="84"/>
      <c r="UAQ10" s="84"/>
      <c r="UAR10" s="84"/>
      <c r="UAS10" s="84"/>
      <c r="UAT10" s="84"/>
      <c r="UAU10" s="84"/>
      <c r="UAV10" s="84"/>
      <c r="UAW10" s="84"/>
      <c r="UAX10" s="84"/>
      <c r="UAY10" s="84"/>
      <c r="UAZ10" s="84"/>
      <c r="UBA10" s="84"/>
      <c r="UBB10" s="84"/>
      <c r="UBC10" s="84"/>
      <c r="UBD10" s="84"/>
      <c r="UBE10" s="84"/>
      <c r="UBF10" s="84"/>
      <c r="UBG10" s="84"/>
      <c r="UBH10" s="84"/>
      <c r="UBI10" s="84"/>
      <c r="UBJ10" s="84"/>
      <c r="UBK10" s="84"/>
      <c r="UBL10" s="84"/>
      <c r="UBM10" s="84"/>
      <c r="UBN10" s="84"/>
      <c r="UBO10" s="84"/>
      <c r="UBP10" s="84"/>
      <c r="UBQ10" s="84"/>
      <c r="UBR10" s="84"/>
      <c r="UBS10" s="84"/>
      <c r="UBT10" s="84"/>
      <c r="UBU10" s="84"/>
      <c r="UBV10" s="84"/>
      <c r="UBW10" s="84"/>
      <c r="UBX10" s="84"/>
      <c r="UBY10" s="84"/>
      <c r="UBZ10" s="84"/>
      <c r="UCA10" s="84"/>
      <c r="UCB10" s="84"/>
      <c r="UCC10" s="84"/>
      <c r="UCD10" s="84"/>
      <c r="UCE10" s="84"/>
      <c r="UCF10" s="84"/>
      <c r="UCG10" s="84"/>
      <c r="UCH10" s="84"/>
      <c r="UCI10" s="84"/>
      <c r="UCJ10" s="84"/>
      <c r="UCK10" s="84"/>
      <c r="UCL10" s="84"/>
      <c r="UCM10" s="84"/>
      <c r="UCN10" s="84"/>
      <c r="UCO10" s="84"/>
      <c r="UCP10" s="84"/>
      <c r="UCQ10" s="84"/>
      <c r="UCR10" s="84"/>
      <c r="UCS10" s="84"/>
      <c r="UCT10" s="84"/>
      <c r="UCU10" s="84"/>
      <c r="UCV10" s="84"/>
      <c r="UCW10" s="84"/>
      <c r="UCX10" s="84"/>
      <c r="UCY10" s="84"/>
      <c r="UCZ10" s="84"/>
      <c r="UDA10" s="84"/>
      <c r="UDB10" s="84"/>
      <c r="UDC10" s="84"/>
      <c r="UDD10" s="84"/>
      <c r="UDE10" s="84"/>
      <c r="UDF10" s="84"/>
      <c r="UDG10" s="84"/>
      <c r="UDH10" s="84"/>
      <c r="UDI10" s="84"/>
      <c r="UDJ10" s="84"/>
      <c r="UDK10" s="84"/>
      <c r="UDL10" s="84"/>
      <c r="UDM10" s="84"/>
      <c r="UDN10" s="84"/>
      <c r="UDO10" s="84"/>
      <c r="UDP10" s="84"/>
      <c r="UDQ10" s="84"/>
      <c r="UDR10" s="84"/>
      <c r="UDS10" s="84"/>
      <c r="UDT10" s="84"/>
      <c r="UDU10" s="84"/>
      <c r="UDV10" s="84"/>
      <c r="UDW10" s="84"/>
      <c r="UDX10" s="84"/>
      <c r="UDY10" s="84"/>
      <c r="UDZ10" s="84"/>
      <c r="UEA10" s="84"/>
      <c r="UEB10" s="84"/>
      <c r="UEC10" s="84"/>
      <c r="UED10" s="84"/>
      <c r="UEE10" s="84"/>
      <c r="UEF10" s="84"/>
      <c r="UEG10" s="84"/>
      <c r="UEH10" s="84"/>
      <c r="UEI10" s="84"/>
      <c r="UEJ10" s="84"/>
      <c r="UEK10" s="84"/>
      <c r="UEL10" s="84"/>
      <c r="UEM10" s="84"/>
      <c r="UEN10" s="84"/>
      <c r="UEO10" s="84"/>
      <c r="UEP10" s="84"/>
      <c r="UEQ10" s="84"/>
      <c r="UER10" s="84"/>
      <c r="UES10" s="84"/>
      <c r="UET10" s="84"/>
      <c r="UEU10" s="84"/>
      <c r="UEV10" s="84"/>
      <c r="UEW10" s="84"/>
      <c r="UEX10" s="84"/>
      <c r="UEY10" s="84"/>
      <c r="UEZ10" s="84"/>
      <c r="UFA10" s="84"/>
      <c r="UFB10" s="84"/>
      <c r="UFC10" s="84"/>
      <c r="UFD10" s="84"/>
      <c r="UFE10" s="84"/>
      <c r="UFF10" s="84"/>
      <c r="UFG10" s="84"/>
      <c r="UFH10" s="84"/>
      <c r="UFI10" s="84"/>
      <c r="UFJ10" s="84"/>
      <c r="UFK10" s="84"/>
      <c r="UFL10" s="84"/>
      <c r="UFM10" s="84"/>
      <c r="UFN10" s="84"/>
      <c r="UFO10" s="84"/>
      <c r="UFP10" s="84"/>
      <c r="UFQ10" s="84"/>
      <c r="UFR10" s="84"/>
      <c r="UFS10" s="84"/>
      <c r="UFT10" s="84"/>
      <c r="UFU10" s="84"/>
      <c r="UFV10" s="84"/>
      <c r="UFW10" s="84"/>
      <c r="UFX10" s="84"/>
      <c r="UFY10" s="84"/>
      <c r="UFZ10" s="84"/>
      <c r="UGA10" s="84"/>
      <c r="UGB10" s="84"/>
      <c r="UGC10" s="84"/>
      <c r="UGD10" s="84"/>
      <c r="UGE10" s="84"/>
      <c r="UGF10" s="84"/>
      <c r="UGG10" s="84"/>
      <c r="UGH10" s="84"/>
      <c r="UGI10" s="84"/>
      <c r="UGJ10" s="84"/>
      <c r="UGK10" s="84"/>
      <c r="UGL10" s="84"/>
      <c r="UGM10" s="84"/>
      <c r="UGN10" s="84"/>
      <c r="UGO10" s="84"/>
      <c r="UGP10" s="84"/>
      <c r="UGQ10" s="84"/>
      <c r="UGR10" s="84"/>
      <c r="UGS10" s="84"/>
      <c r="UGT10" s="84"/>
      <c r="UGU10" s="84"/>
      <c r="UGV10" s="84"/>
      <c r="UGW10" s="84"/>
      <c r="UGX10" s="84"/>
      <c r="UGY10" s="84"/>
      <c r="UGZ10" s="84"/>
      <c r="UHA10" s="84"/>
      <c r="UHB10" s="84"/>
      <c r="UHC10" s="84"/>
      <c r="UHD10" s="84"/>
      <c r="UHE10" s="84"/>
      <c r="UHF10" s="84"/>
      <c r="UHG10" s="84"/>
      <c r="UHH10" s="84"/>
      <c r="UHI10" s="84"/>
      <c r="UHJ10" s="84"/>
      <c r="UHK10" s="84"/>
      <c r="UHL10" s="84"/>
      <c r="UHM10" s="84"/>
      <c r="UHN10" s="84"/>
      <c r="UHO10" s="84"/>
      <c r="UHP10" s="84"/>
      <c r="UHQ10" s="84"/>
      <c r="UHR10" s="84"/>
      <c r="UHS10" s="84"/>
      <c r="UHT10" s="84"/>
      <c r="UHU10" s="84"/>
      <c r="UHV10" s="84"/>
      <c r="UHW10" s="84"/>
      <c r="UHX10" s="84"/>
      <c r="UHY10" s="84"/>
      <c r="UHZ10" s="84"/>
      <c r="UIA10" s="84"/>
      <c r="UIB10" s="84"/>
      <c r="UIC10" s="84"/>
      <c r="UID10" s="84"/>
      <c r="UIE10" s="84"/>
      <c r="UIF10" s="84"/>
      <c r="UIG10" s="84"/>
      <c r="UIH10" s="84"/>
      <c r="UII10" s="84"/>
      <c r="UIJ10" s="84"/>
      <c r="UIK10" s="84"/>
      <c r="UIL10" s="84"/>
      <c r="UIM10" s="84"/>
      <c r="UIN10" s="84"/>
      <c r="UIO10" s="84"/>
      <c r="UIP10" s="84"/>
      <c r="UIQ10" s="84"/>
      <c r="UIR10" s="84"/>
      <c r="UIS10" s="84"/>
      <c r="UIT10" s="84"/>
      <c r="UIU10" s="84"/>
      <c r="UIV10" s="84"/>
      <c r="UIW10" s="84"/>
      <c r="UIX10" s="84"/>
      <c r="UIY10" s="84"/>
      <c r="UIZ10" s="84"/>
      <c r="UJA10" s="84"/>
      <c r="UJB10" s="84"/>
      <c r="UJC10" s="84"/>
      <c r="UJD10" s="84"/>
      <c r="UJE10" s="84"/>
      <c r="UJF10" s="84"/>
      <c r="UJG10" s="84"/>
      <c r="UJH10" s="84"/>
      <c r="UJI10" s="84"/>
      <c r="UJJ10" s="84"/>
      <c r="UJK10" s="84"/>
      <c r="UJL10" s="84"/>
      <c r="UJM10" s="84"/>
      <c r="UJN10" s="84"/>
      <c r="UJO10" s="84"/>
      <c r="UJP10" s="84"/>
      <c r="UJQ10" s="84"/>
      <c r="UJR10" s="84"/>
      <c r="UJS10" s="84"/>
      <c r="UJT10" s="84"/>
      <c r="UJU10" s="84"/>
      <c r="UJV10" s="84"/>
      <c r="UJW10" s="84"/>
      <c r="UJX10" s="84"/>
      <c r="UJY10" s="84"/>
      <c r="UJZ10" s="84"/>
      <c r="UKA10" s="84"/>
      <c r="UKB10" s="84"/>
      <c r="UKC10" s="84"/>
      <c r="UKD10" s="84"/>
      <c r="UKE10" s="84"/>
      <c r="UKF10" s="84"/>
      <c r="UKG10" s="84"/>
      <c r="UKH10" s="84"/>
      <c r="UKI10" s="84"/>
      <c r="UKJ10" s="84"/>
      <c r="UKK10" s="84"/>
      <c r="UKL10" s="84"/>
      <c r="UKM10" s="84"/>
      <c r="UKN10" s="84"/>
      <c r="UKO10" s="84"/>
      <c r="UKP10" s="84"/>
      <c r="UKQ10" s="84"/>
      <c r="UKR10" s="84"/>
      <c r="UKS10" s="84"/>
      <c r="UKT10" s="84"/>
      <c r="UKU10" s="84"/>
      <c r="UKV10" s="84"/>
      <c r="UKW10" s="84"/>
      <c r="UKX10" s="84"/>
      <c r="UKY10" s="84"/>
      <c r="UKZ10" s="84"/>
      <c r="ULA10" s="84"/>
      <c r="ULB10" s="84"/>
      <c r="ULC10" s="84"/>
      <c r="ULD10" s="84"/>
      <c r="ULE10" s="84"/>
      <c r="ULF10" s="84"/>
      <c r="ULG10" s="84"/>
      <c r="ULH10" s="84"/>
      <c r="ULI10" s="84"/>
      <c r="ULJ10" s="84"/>
      <c r="ULK10" s="84"/>
      <c r="ULL10" s="84"/>
      <c r="ULM10" s="84"/>
      <c r="ULN10" s="84"/>
      <c r="ULO10" s="84"/>
      <c r="ULP10" s="84"/>
      <c r="ULQ10" s="84"/>
      <c r="ULR10" s="84"/>
      <c r="ULS10" s="84"/>
      <c r="ULT10" s="84"/>
      <c r="ULU10" s="84"/>
      <c r="ULV10" s="84"/>
      <c r="ULW10" s="84"/>
      <c r="ULX10" s="84"/>
      <c r="ULY10" s="84"/>
      <c r="ULZ10" s="84"/>
      <c r="UMA10" s="84"/>
      <c r="UMB10" s="84"/>
      <c r="UMC10" s="84"/>
      <c r="UMD10" s="84"/>
      <c r="UME10" s="84"/>
      <c r="UMF10" s="84"/>
      <c r="UMG10" s="84"/>
      <c r="UMH10" s="84"/>
      <c r="UMI10" s="84"/>
      <c r="UMJ10" s="84"/>
      <c r="UMK10" s="84"/>
      <c r="UML10" s="84"/>
      <c r="UMM10" s="84"/>
      <c r="UMN10" s="84"/>
      <c r="UMO10" s="84"/>
      <c r="UMP10" s="84"/>
      <c r="UMQ10" s="84"/>
      <c r="UMR10" s="84"/>
      <c r="UMS10" s="84"/>
      <c r="UMT10" s="84"/>
      <c r="UMU10" s="84"/>
      <c r="UMV10" s="84"/>
      <c r="UMW10" s="84"/>
      <c r="UMX10" s="84"/>
      <c r="UMY10" s="84"/>
      <c r="UMZ10" s="84"/>
      <c r="UNA10" s="84"/>
      <c r="UNB10" s="84"/>
      <c r="UNC10" s="84"/>
      <c r="UND10" s="84"/>
      <c r="UNE10" s="84"/>
      <c r="UNF10" s="84"/>
      <c r="UNG10" s="84"/>
      <c r="UNH10" s="84"/>
      <c r="UNI10" s="84"/>
      <c r="UNJ10" s="84"/>
      <c r="UNK10" s="84"/>
      <c r="UNL10" s="84"/>
      <c r="UNM10" s="84"/>
      <c r="UNN10" s="84"/>
      <c r="UNO10" s="84"/>
      <c r="UNP10" s="84"/>
      <c r="UNQ10" s="84"/>
      <c r="UNR10" s="84"/>
      <c r="UNS10" s="84"/>
      <c r="UNT10" s="84"/>
      <c r="UNU10" s="84"/>
      <c r="UNV10" s="84"/>
      <c r="UNW10" s="84"/>
      <c r="UNX10" s="84"/>
      <c r="UNY10" s="84"/>
      <c r="UNZ10" s="84"/>
      <c r="UOA10" s="84"/>
      <c r="UOB10" s="84"/>
      <c r="UOC10" s="84"/>
      <c r="UOD10" s="84"/>
      <c r="UOE10" s="84"/>
      <c r="UOF10" s="84"/>
      <c r="UOG10" s="84"/>
      <c r="UOH10" s="84"/>
      <c r="UOI10" s="84"/>
      <c r="UOJ10" s="84"/>
      <c r="UOK10" s="84"/>
      <c r="UOL10" s="84"/>
      <c r="UOM10" s="84"/>
      <c r="UON10" s="84"/>
      <c r="UOO10" s="84"/>
      <c r="UOP10" s="84"/>
      <c r="UOQ10" s="84"/>
      <c r="UOR10" s="84"/>
      <c r="UOS10" s="84"/>
      <c r="UOT10" s="84"/>
      <c r="UOU10" s="84"/>
      <c r="UOV10" s="84"/>
      <c r="UOW10" s="84"/>
      <c r="UOX10" s="84"/>
      <c r="UOY10" s="84"/>
      <c r="UOZ10" s="84"/>
      <c r="UPA10" s="84"/>
      <c r="UPB10" s="84"/>
      <c r="UPC10" s="84"/>
      <c r="UPD10" s="84"/>
      <c r="UPE10" s="84"/>
      <c r="UPF10" s="84"/>
      <c r="UPG10" s="84"/>
      <c r="UPH10" s="84"/>
      <c r="UPI10" s="84"/>
      <c r="UPJ10" s="84"/>
      <c r="UPK10" s="84"/>
      <c r="UPL10" s="84"/>
      <c r="UPM10" s="84"/>
      <c r="UPN10" s="84"/>
      <c r="UPO10" s="84"/>
      <c r="UPP10" s="84"/>
      <c r="UPQ10" s="84"/>
      <c r="UPR10" s="84"/>
      <c r="UPS10" s="84"/>
      <c r="UPT10" s="84"/>
      <c r="UPU10" s="84"/>
      <c r="UPV10" s="84"/>
      <c r="UPW10" s="84"/>
      <c r="UPX10" s="84"/>
      <c r="UPY10" s="84"/>
      <c r="UPZ10" s="84"/>
      <c r="UQA10" s="84"/>
      <c r="UQB10" s="84"/>
      <c r="UQC10" s="84"/>
      <c r="UQD10" s="84"/>
      <c r="UQE10" s="84"/>
      <c r="UQF10" s="84"/>
      <c r="UQG10" s="84"/>
      <c r="UQH10" s="84"/>
      <c r="UQI10" s="84"/>
      <c r="UQJ10" s="84"/>
      <c r="UQK10" s="84"/>
      <c r="UQL10" s="84"/>
      <c r="UQM10" s="84"/>
      <c r="UQN10" s="84"/>
      <c r="UQO10" s="84"/>
      <c r="UQP10" s="84"/>
      <c r="UQQ10" s="84"/>
      <c r="UQR10" s="84"/>
      <c r="UQS10" s="84"/>
      <c r="UQT10" s="84"/>
      <c r="UQU10" s="84"/>
      <c r="UQV10" s="84"/>
      <c r="UQW10" s="84"/>
      <c r="UQX10" s="84"/>
      <c r="UQY10" s="84"/>
      <c r="UQZ10" s="84"/>
      <c r="URA10" s="84"/>
      <c r="URB10" s="84"/>
      <c r="URC10" s="84"/>
      <c r="URD10" s="84"/>
      <c r="URE10" s="84"/>
      <c r="URF10" s="84"/>
      <c r="URG10" s="84"/>
      <c r="URH10" s="84"/>
      <c r="URI10" s="84"/>
      <c r="URJ10" s="84"/>
      <c r="URK10" s="84"/>
      <c r="URL10" s="84"/>
      <c r="URM10" s="84"/>
      <c r="URN10" s="84"/>
      <c r="URO10" s="84"/>
      <c r="URP10" s="84"/>
      <c r="URQ10" s="84"/>
      <c r="URR10" s="84"/>
      <c r="URS10" s="84"/>
      <c r="URT10" s="84"/>
      <c r="URU10" s="84"/>
      <c r="URV10" s="84"/>
      <c r="URW10" s="84"/>
      <c r="URX10" s="84"/>
      <c r="URY10" s="84"/>
      <c r="URZ10" s="84"/>
      <c r="USA10" s="84"/>
      <c r="USB10" s="84"/>
      <c r="USC10" s="84"/>
      <c r="USD10" s="84"/>
      <c r="USE10" s="84"/>
      <c r="USF10" s="84"/>
      <c r="USG10" s="84"/>
      <c r="USH10" s="84"/>
      <c r="USI10" s="84"/>
      <c r="USJ10" s="84"/>
      <c r="USK10" s="84"/>
      <c r="USL10" s="84"/>
      <c r="USM10" s="84"/>
      <c r="USN10" s="84"/>
      <c r="USO10" s="84"/>
      <c r="USP10" s="84"/>
      <c r="USQ10" s="84"/>
      <c r="USR10" s="84"/>
      <c r="USS10" s="84"/>
      <c r="UST10" s="84"/>
      <c r="USU10" s="84"/>
      <c r="USV10" s="84"/>
      <c r="USW10" s="84"/>
      <c r="USX10" s="84"/>
      <c r="USY10" s="84"/>
      <c r="USZ10" s="84"/>
      <c r="UTA10" s="84"/>
      <c r="UTB10" s="84"/>
      <c r="UTC10" s="84"/>
      <c r="UTD10" s="84"/>
      <c r="UTE10" s="84"/>
      <c r="UTF10" s="84"/>
      <c r="UTG10" s="84"/>
      <c r="UTH10" s="84"/>
      <c r="UTI10" s="84"/>
      <c r="UTJ10" s="84"/>
      <c r="UTK10" s="84"/>
      <c r="UTL10" s="84"/>
      <c r="UTM10" s="84"/>
      <c r="UTN10" s="84"/>
      <c r="UTO10" s="84"/>
      <c r="UTP10" s="84"/>
      <c r="UTQ10" s="84"/>
      <c r="UTR10" s="84"/>
      <c r="UTS10" s="84"/>
      <c r="UTT10" s="84"/>
      <c r="UTU10" s="84"/>
      <c r="UTV10" s="84"/>
      <c r="UTW10" s="84"/>
      <c r="UTX10" s="84"/>
      <c r="UTY10" s="84"/>
      <c r="UTZ10" s="84"/>
      <c r="UUA10" s="84"/>
      <c r="UUB10" s="84"/>
      <c r="UUC10" s="84"/>
      <c r="UUD10" s="84"/>
      <c r="UUE10" s="84"/>
      <c r="UUF10" s="84"/>
      <c r="UUG10" s="84"/>
      <c r="UUH10" s="84"/>
      <c r="UUI10" s="84"/>
      <c r="UUJ10" s="84"/>
      <c r="UUK10" s="84"/>
      <c r="UUL10" s="84"/>
      <c r="UUM10" s="84"/>
      <c r="UUN10" s="84"/>
      <c r="UUO10" s="84"/>
      <c r="UUP10" s="84"/>
      <c r="UUQ10" s="84"/>
      <c r="UUR10" s="84"/>
      <c r="UUS10" s="84"/>
      <c r="UUT10" s="84"/>
      <c r="UUU10" s="84"/>
      <c r="UUV10" s="84"/>
      <c r="UUW10" s="84"/>
      <c r="UUX10" s="84"/>
      <c r="UUY10" s="84"/>
      <c r="UUZ10" s="84"/>
      <c r="UVA10" s="84"/>
      <c r="UVB10" s="84"/>
      <c r="UVC10" s="84"/>
      <c r="UVD10" s="84"/>
      <c r="UVE10" s="84"/>
      <c r="UVF10" s="84"/>
      <c r="UVG10" s="84"/>
      <c r="UVH10" s="84"/>
      <c r="UVI10" s="84"/>
      <c r="UVJ10" s="84"/>
      <c r="UVK10" s="84"/>
      <c r="UVL10" s="84"/>
      <c r="UVM10" s="84"/>
      <c r="UVN10" s="84"/>
      <c r="UVO10" s="84"/>
      <c r="UVP10" s="84"/>
      <c r="UVQ10" s="84"/>
      <c r="UVR10" s="84"/>
      <c r="UVS10" s="84"/>
      <c r="UVT10" s="84"/>
      <c r="UVU10" s="84"/>
      <c r="UVV10" s="84"/>
      <c r="UVW10" s="84"/>
      <c r="UVX10" s="84"/>
      <c r="UVY10" s="84"/>
      <c r="UVZ10" s="84"/>
      <c r="UWA10" s="84"/>
      <c r="UWB10" s="84"/>
      <c r="UWC10" s="84"/>
      <c r="UWD10" s="84"/>
      <c r="UWE10" s="84"/>
      <c r="UWF10" s="84"/>
      <c r="UWG10" s="84"/>
      <c r="UWH10" s="84"/>
      <c r="UWI10" s="84"/>
      <c r="UWJ10" s="84"/>
      <c r="UWK10" s="84"/>
      <c r="UWL10" s="84"/>
      <c r="UWM10" s="84"/>
      <c r="UWN10" s="84"/>
      <c r="UWO10" s="84"/>
      <c r="UWP10" s="84"/>
      <c r="UWQ10" s="84"/>
      <c r="UWR10" s="84"/>
      <c r="UWS10" s="84"/>
      <c r="UWT10" s="84"/>
      <c r="UWU10" s="84"/>
      <c r="UWV10" s="84"/>
      <c r="UWW10" s="84"/>
      <c r="UWX10" s="84"/>
      <c r="UWY10" s="84"/>
      <c r="UWZ10" s="84"/>
      <c r="UXA10" s="84"/>
      <c r="UXB10" s="84"/>
      <c r="UXC10" s="84"/>
      <c r="UXD10" s="84"/>
      <c r="UXE10" s="84"/>
      <c r="UXF10" s="84"/>
      <c r="UXG10" s="84"/>
      <c r="UXH10" s="84"/>
      <c r="UXI10" s="84"/>
      <c r="UXJ10" s="84"/>
      <c r="UXK10" s="84"/>
      <c r="UXL10" s="84"/>
      <c r="UXM10" s="84"/>
      <c r="UXN10" s="84"/>
      <c r="UXO10" s="84"/>
      <c r="UXP10" s="84"/>
      <c r="UXQ10" s="84"/>
      <c r="UXR10" s="84"/>
      <c r="UXS10" s="84"/>
      <c r="UXT10" s="84"/>
      <c r="UXU10" s="84"/>
      <c r="UXV10" s="84"/>
      <c r="UXW10" s="84"/>
      <c r="UXX10" s="84"/>
      <c r="UXY10" s="84"/>
      <c r="UXZ10" s="84"/>
      <c r="UYA10" s="84"/>
      <c r="UYB10" s="84"/>
      <c r="UYC10" s="84"/>
      <c r="UYD10" s="84"/>
      <c r="UYE10" s="84"/>
      <c r="UYF10" s="84"/>
      <c r="UYG10" s="84"/>
      <c r="UYH10" s="84"/>
      <c r="UYI10" s="84"/>
      <c r="UYJ10" s="84"/>
      <c r="UYK10" s="84"/>
      <c r="UYL10" s="84"/>
      <c r="UYM10" s="84"/>
      <c r="UYN10" s="84"/>
      <c r="UYO10" s="84"/>
      <c r="UYP10" s="84"/>
      <c r="UYQ10" s="84"/>
      <c r="UYR10" s="84"/>
      <c r="UYS10" s="84"/>
      <c r="UYT10" s="84"/>
      <c r="UYU10" s="84"/>
      <c r="UYV10" s="84"/>
      <c r="UYW10" s="84"/>
      <c r="UYX10" s="84"/>
      <c r="UYY10" s="84"/>
      <c r="UYZ10" s="84"/>
      <c r="UZA10" s="84"/>
      <c r="UZB10" s="84"/>
      <c r="UZC10" s="84"/>
      <c r="UZD10" s="84"/>
      <c r="UZE10" s="84"/>
      <c r="UZF10" s="84"/>
      <c r="UZG10" s="84"/>
      <c r="UZH10" s="84"/>
      <c r="UZI10" s="84"/>
      <c r="UZJ10" s="84"/>
      <c r="UZK10" s="84"/>
      <c r="UZL10" s="84"/>
      <c r="UZM10" s="84"/>
      <c r="UZN10" s="84"/>
      <c r="UZO10" s="84"/>
      <c r="UZP10" s="84"/>
      <c r="UZQ10" s="84"/>
      <c r="UZR10" s="84"/>
      <c r="UZS10" s="84"/>
      <c r="UZT10" s="84"/>
      <c r="UZU10" s="84"/>
      <c r="UZV10" s="84"/>
      <c r="UZW10" s="84"/>
      <c r="UZX10" s="84"/>
      <c r="UZY10" s="84"/>
      <c r="UZZ10" s="84"/>
      <c r="VAA10" s="84"/>
      <c r="VAB10" s="84"/>
      <c r="VAC10" s="84"/>
      <c r="VAD10" s="84"/>
      <c r="VAE10" s="84"/>
      <c r="VAF10" s="84"/>
      <c r="VAG10" s="84"/>
      <c r="VAH10" s="84"/>
      <c r="VAI10" s="84"/>
      <c r="VAJ10" s="84"/>
      <c r="VAK10" s="84"/>
      <c r="VAL10" s="84"/>
      <c r="VAM10" s="84"/>
      <c r="VAN10" s="84"/>
      <c r="VAO10" s="84"/>
      <c r="VAP10" s="84"/>
      <c r="VAQ10" s="84"/>
      <c r="VAR10" s="84"/>
      <c r="VAS10" s="84"/>
      <c r="VAT10" s="84"/>
      <c r="VAU10" s="84"/>
      <c r="VAV10" s="84"/>
      <c r="VAW10" s="84"/>
      <c r="VAX10" s="84"/>
      <c r="VAY10" s="84"/>
      <c r="VAZ10" s="84"/>
      <c r="VBA10" s="84"/>
      <c r="VBB10" s="84"/>
      <c r="VBC10" s="84"/>
      <c r="VBD10" s="84"/>
      <c r="VBE10" s="84"/>
      <c r="VBF10" s="84"/>
      <c r="VBG10" s="84"/>
      <c r="VBH10" s="84"/>
      <c r="VBI10" s="84"/>
      <c r="VBJ10" s="84"/>
      <c r="VBK10" s="84"/>
      <c r="VBL10" s="84"/>
      <c r="VBM10" s="84"/>
      <c r="VBN10" s="84"/>
      <c r="VBO10" s="84"/>
      <c r="VBP10" s="84"/>
      <c r="VBQ10" s="84"/>
      <c r="VBR10" s="84"/>
      <c r="VBS10" s="84"/>
      <c r="VBT10" s="84"/>
      <c r="VBU10" s="84"/>
      <c r="VBV10" s="84"/>
      <c r="VBW10" s="84"/>
      <c r="VBX10" s="84"/>
      <c r="VBY10" s="84"/>
      <c r="VBZ10" s="84"/>
      <c r="VCA10" s="84"/>
      <c r="VCB10" s="84"/>
      <c r="VCC10" s="84"/>
      <c r="VCD10" s="84"/>
      <c r="VCE10" s="84"/>
      <c r="VCF10" s="84"/>
      <c r="VCG10" s="84"/>
      <c r="VCH10" s="84"/>
      <c r="VCI10" s="84"/>
      <c r="VCJ10" s="84"/>
      <c r="VCK10" s="84"/>
      <c r="VCL10" s="84"/>
      <c r="VCM10" s="84"/>
      <c r="VCN10" s="84"/>
      <c r="VCO10" s="84"/>
      <c r="VCP10" s="84"/>
      <c r="VCQ10" s="84"/>
      <c r="VCR10" s="84"/>
      <c r="VCS10" s="84"/>
      <c r="VCT10" s="84"/>
      <c r="VCU10" s="84"/>
      <c r="VCV10" s="84"/>
      <c r="VCW10" s="84"/>
      <c r="VCX10" s="84"/>
      <c r="VCY10" s="84"/>
      <c r="VCZ10" s="84"/>
      <c r="VDA10" s="84"/>
      <c r="VDB10" s="84"/>
      <c r="VDC10" s="84"/>
      <c r="VDD10" s="84"/>
      <c r="VDE10" s="84"/>
      <c r="VDF10" s="84"/>
      <c r="VDG10" s="84"/>
      <c r="VDH10" s="84"/>
      <c r="VDI10" s="84"/>
      <c r="VDJ10" s="84"/>
      <c r="VDK10" s="84"/>
      <c r="VDL10" s="84"/>
      <c r="VDM10" s="84"/>
      <c r="VDN10" s="84"/>
      <c r="VDO10" s="84"/>
      <c r="VDP10" s="84"/>
      <c r="VDQ10" s="84"/>
      <c r="VDR10" s="84"/>
      <c r="VDS10" s="84"/>
      <c r="VDT10" s="84"/>
      <c r="VDU10" s="84"/>
      <c r="VDV10" s="84"/>
      <c r="VDW10" s="84"/>
      <c r="VDX10" s="84"/>
      <c r="VDY10" s="84"/>
      <c r="VDZ10" s="84"/>
      <c r="VEA10" s="84"/>
      <c r="VEB10" s="84"/>
      <c r="VEC10" s="84"/>
      <c r="VED10" s="84"/>
      <c r="VEE10" s="84"/>
      <c r="VEF10" s="84"/>
      <c r="VEG10" s="84"/>
      <c r="VEH10" s="84"/>
      <c r="VEI10" s="84"/>
      <c r="VEJ10" s="84"/>
      <c r="VEK10" s="84"/>
      <c r="VEL10" s="84"/>
      <c r="VEM10" s="84"/>
      <c r="VEN10" s="84"/>
      <c r="VEO10" s="84"/>
      <c r="VEP10" s="84"/>
      <c r="VEQ10" s="84"/>
      <c r="VER10" s="84"/>
      <c r="VES10" s="84"/>
      <c r="VET10" s="84"/>
      <c r="VEU10" s="84"/>
      <c r="VEV10" s="84"/>
      <c r="VEW10" s="84"/>
      <c r="VEX10" s="84"/>
      <c r="VEY10" s="84"/>
      <c r="VEZ10" s="84"/>
      <c r="VFA10" s="84"/>
      <c r="VFB10" s="84"/>
      <c r="VFC10" s="84"/>
      <c r="VFD10" s="84"/>
      <c r="VFE10" s="84"/>
      <c r="VFF10" s="84"/>
      <c r="VFG10" s="84"/>
      <c r="VFH10" s="84"/>
      <c r="VFI10" s="84"/>
      <c r="VFJ10" s="84"/>
      <c r="VFK10" s="84"/>
      <c r="VFL10" s="84"/>
      <c r="VFM10" s="84"/>
      <c r="VFN10" s="84"/>
      <c r="VFO10" s="84"/>
      <c r="VFP10" s="84"/>
      <c r="VFQ10" s="84"/>
      <c r="VFR10" s="84"/>
      <c r="VFS10" s="84"/>
      <c r="VFT10" s="84"/>
      <c r="VFU10" s="84"/>
      <c r="VFV10" s="84"/>
      <c r="VFW10" s="84"/>
      <c r="VFX10" s="84"/>
      <c r="VFY10" s="84"/>
      <c r="VFZ10" s="84"/>
      <c r="VGA10" s="84"/>
      <c r="VGB10" s="84"/>
      <c r="VGC10" s="84"/>
      <c r="VGD10" s="84"/>
      <c r="VGE10" s="84"/>
      <c r="VGF10" s="84"/>
      <c r="VGG10" s="84"/>
      <c r="VGH10" s="84"/>
      <c r="VGI10" s="84"/>
      <c r="VGJ10" s="84"/>
      <c r="VGK10" s="84"/>
      <c r="VGL10" s="84"/>
      <c r="VGM10" s="84"/>
      <c r="VGN10" s="84"/>
      <c r="VGO10" s="84"/>
      <c r="VGP10" s="84"/>
      <c r="VGQ10" s="84"/>
      <c r="VGR10" s="84"/>
      <c r="VGS10" s="84"/>
      <c r="VGT10" s="84"/>
      <c r="VGU10" s="84"/>
      <c r="VGV10" s="84"/>
      <c r="VGW10" s="84"/>
      <c r="VGX10" s="84"/>
      <c r="VGY10" s="84"/>
      <c r="VGZ10" s="84"/>
      <c r="VHA10" s="84"/>
      <c r="VHB10" s="84"/>
      <c r="VHC10" s="84"/>
      <c r="VHD10" s="84"/>
      <c r="VHE10" s="84"/>
      <c r="VHF10" s="84"/>
      <c r="VHG10" s="84"/>
      <c r="VHH10" s="84"/>
      <c r="VHI10" s="84"/>
      <c r="VHJ10" s="84"/>
      <c r="VHK10" s="84"/>
      <c r="VHL10" s="84"/>
      <c r="VHM10" s="84"/>
      <c r="VHN10" s="84"/>
      <c r="VHO10" s="84"/>
      <c r="VHP10" s="84"/>
      <c r="VHQ10" s="84"/>
      <c r="VHR10" s="84"/>
      <c r="VHS10" s="84"/>
      <c r="VHT10" s="84"/>
      <c r="VHU10" s="84"/>
      <c r="VHV10" s="84"/>
      <c r="VHW10" s="84"/>
      <c r="VHX10" s="84"/>
      <c r="VHY10" s="84"/>
      <c r="VHZ10" s="84"/>
      <c r="VIA10" s="84"/>
      <c r="VIB10" s="84"/>
      <c r="VIC10" s="84"/>
      <c r="VID10" s="84"/>
      <c r="VIE10" s="84"/>
      <c r="VIF10" s="84"/>
      <c r="VIG10" s="84"/>
      <c r="VIH10" s="84"/>
      <c r="VII10" s="84"/>
      <c r="VIJ10" s="84"/>
      <c r="VIK10" s="84"/>
      <c r="VIL10" s="84"/>
      <c r="VIM10" s="84"/>
      <c r="VIN10" s="84"/>
      <c r="VIO10" s="84"/>
      <c r="VIP10" s="84"/>
      <c r="VIQ10" s="84"/>
      <c r="VIR10" s="84"/>
      <c r="VIS10" s="84"/>
      <c r="VIT10" s="84"/>
      <c r="VIU10" s="84"/>
      <c r="VIV10" s="84"/>
      <c r="VIW10" s="84"/>
      <c r="VIX10" s="84"/>
      <c r="VIY10" s="84"/>
      <c r="VIZ10" s="84"/>
      <c r="VJA10" s="84"/>
      <c r="VJB10" s="84"/>
      <c r="VJC10" s="84"/>
      <c r="VJD10" s="84"/>
      <c r="VJE10" s="84"/>
      <c r="VJF10" s="84"/>
      <c r="VJG10" s="84"/>
      <c r="VJH10" s="84"/>
      <c r="VJI10" s="84"/>
      <c r="VJJ10" s="84"/>
      <c r="VJK10" s="84"/>
      <c r="VJL10" s="84"/>
      <c r="VJM10" s="84"/>
      <c r="VJN10" s="84"/>
      <c r="VJO10" s="84"/>
      <c r="VJP10" s="84"/>
      <c r="VJQ10" s="84"/>
      <c r="VJR10" s="84"/>
      <c r="VJS10" s="84"/>
      <c r="VJT10" s="84"/>
      <c r="VJU10" s="84"/>
      <c r="VJV10" s="84"/>
      <c r="VJW10" s="84"/>
      <c r="VJX10" s="84"/>
      <c r="VJY10" s="84"/>
      <c r="VJZ10" s="84"/>
      <c r="VKA10" s="84"/>
      <c r="VKB10" s="84"/>
      <c r="VKC10" s="84"/>
      <c r="VKD10" s="84"/>
      <c r="VKE10" s="84"/>
      <c r="VKF10" s="84"/>
      <c r="VKG10" s="84"/>
      <c r="VKH10" s="84"/>
      <c r="VKI10" s="84"/>
      <c r="VKJ10" s="84"/>
      <c r="VKK10" s="84"/>
      <c r="VKL10" s="84"/>
      <c r="VKM10" s="84"/>
      <c r="VKN10" s="84"/>
      <c r="VKO10" s="84"/>
      <c r="VKP10" s="84"/>
      <c r="VKQ10" s="84"/>
      <c r="VKR10" s="84"/>
      <c r="VKS10" s="84"/>
      <c r="VKT10" s="84"/>
      <c r="VKU10" s="84"/>
      <c r="VKV10" s="84"/>
      <c r="VKW10" s="84"/>
      <c r="VKX10" s="84"/>
      <c r="VKY10" s="84"/>
      <c r="VKZ10" s="84"/>
      <c r="VLA10" s="84"/>
      <c r="VLB10" s="84"/>
      <c r="VLC10" s="84"/>
      <c r="VLD10" s="84"/>
      <c r="VLE10" s="84"/>
      <c r="VLF10" s="84"/>
      <c r="VLG10" s="84"/>
      <c r="VLH10" s="84"/>
      <c r="VLI10" s="84"/>
      <c r="VLJ10" s="84"/>
      <c r="VLK10" s="84"/>
      <c r="VLL10" s="84"/>
      <c r="VLM10" s="84"/>
      <c r="VLN10" s="84"/>
      <c r="VLO10" s="84"/>
      <c r="VLP10" s="84"/>
      <c r="VLQ10" s="84"/>
      <c r="VLR10" s="84"/>
      <c r="VLS10" s="84"/>
      <c r="VLT10" s="84"/>
      <c r="VLU10" s="84"/>
      <c r="VLV10" s="84"/>
      <c r="VLW10" s="84"/>
      <c r="VLX10" s="84"/>
      <c r="VLY10" s="84"/>
      <c r="VLZ10" s="84"/>
      <c r="VMA10" s="84"/>
      <c r="VMB10" s="84"/>
      <c r="VMC10" s="84"/>
      <c r="VMD10" s="84"/>
      <c r="VME10" s="84"/>
      <c r="VMF10" s="84"/>
      <c r="VMG10" s="84"/>
      <c r="VMH10" s="84"/>
      <c r="VMI10" s="84"/>
      <c r="VMJ10" s="84"/>
      <c r="VMK10" s="84"/>
      <c r="VML10" s="84"/>
      <c r="VMM10" s="84"/>
      <c r="VMN10" s="84"/>
      <c r="VMO10" s="84"/>
      <c r="VMP10" s="84"/>
      <c r="VMQ10" s="84"/>
      <c r="VMR10" s="84"/>
      <c r="VMS10" s="84"/>
      <c r="VMT10" s="84"/>
      <c r="VMU10" s="84"/>
      <c r="VMV10" s="84"/>
      <c r="VMW10" s="84"/>
      <c r="VMX10" s="84"/>
      <c r="VMY10" s="84"/>
      <c r="VMZ10" s="84"/>
      <c r="VNA10" s="84"/>
      <c r="VNB10" s="84"/>
      <c r="VNC10" s="84"/>
      <c r="VND10" s="84"/>
      <c r="VNE10" s="84"/>
      <c r="VNF10" s="84"/>
      <c r="VNG10" s="84"/>
      <c r="VNH10" s="84"/>
      <c r="VNI10" s="84"/>
      <c r="VNJ10" s="84"/>
      <c r="VNK10" s="84"/>
      <c r="VNL10" s="84"/>
      <c r="VNM10" s="84"/>
      <c r="VNN10" s="84"/>
      <c r="VNO10" s="84"/>
      <c r="VNP10" s="84"/>
      <c r="VNQ10" s="84"/>
      <c r="VNR10" s="84"/>
      <c r="VNS10" s="84"/>
      <c r="VNT10" s="84"/>
      <c r="VNU10" s="84"/>
      <c r="VNV10" s="84"/>
      <c r="VNW10" s="84"/>
      <c r="VNX10" s="84"/>
      <c r="VNY10" s="84"/>
      <c r="VNZ10" s="84"/>
      <c r="VOA10" s="84"/>
      <c r="VOB10" s="84"/>
      <c r="VOC10" s="84"/>
      <c r="VOD10" s="84"/>
      <c r="VOE10" s="84"/>
      <c r="VOF10" s="84"/>
      <c r="VOG10" s="84"/>
      <c r="VOH10" s="84"/>
      <c r="VOI10" s="84"/>
      <c r="VOJ10" s="84"/>
      <c r="VOK10" s="84"/>
      <c r="VOL10" s="84"/>
      <c r="VOM10" s="84"/>
      <c r="VON10" s="84"/>
      <c r="VOO10" s="84"/>
      <c r="VOP10" s="84"/>
      <c r="VOQ10" s="84"/>
      <c r="VOR10" s="84"/>
      <c r="VOS10" s="84"/>
      <c r="VOT10" s="84"/>
      <c r="VOU10" s="84"/>
      <c r="VOV10" s="84"/>
      <c r="VOW10" s="84"/>
      <c r="VOX10" s="84"/>
      <c r="VOY10" s="84"/>
      <c r="VOZ10" s="84"/>
      <c r="VPA10" s="84"/>
      <c r="VPB10" s="84"/>
      <c r="VPC10" s="84"/>
      <c r="VPD10" s="84"/>
      <c r="VPE10" s="84"/>
      <c r="VPF10" s="84"/>
      <c r="VPG10" s="84"/>
      <c r="VPH10" s="84"/>
      <c r="VPI10" s="84"/>
      <c r="VPJ10" s="84"/>
      <c r="VPK10" s="84"/>
      <c r="VPL10" s="84"/>
      <c r="VPM10" s="84"/>
      <c r="VPN10" s="84"/>
      <c r="VPO10" s="84"/>
      <c r="VPP10" s="84"/>
      <c r="VPQ10" s="84"/>
      <c r="VPR10" s="84"/>
      <c r="VPS10" s="84"/>
      <c r="VPT10" s="84"/>
      <c r="VPU10" s="84"/>
      <c r="VPV10" s="84"/>
      <c r="VPW10" s="84"/>
      <c r="VPX10" s="84"/>
      <c r="VPY10" s="84"/>
      <c r="VPZ10" s="84"/>
      <c r="VQA10" s="84"/>
      <c r="VQB10" s="84"/>
      <c r="VQC10" s="84"/>
      <c r="VQD10" s="84"/>
      <c r="VQE10" s="84"/>
      <c r="VQF10" s="84"/>
      <c r="VQG10" s="84"/>
      <c r="VQH10" s="84"/>
      <c r="VQI10" s="84"/>
      <c r="VQJ10" s="84"/>
      <c r="VQK10" s="84"/>
      <c r="VQL10" s="84"/>
      <c r="VQM10" s="84"/>
      <c r="VQN10" s="84"/>
      <c r="VQO10" s="84"/>
      <c r="VQP10" s="84"/>
      <c r="VQQ10" s="84"/>
      <c r="VQR10" s="84"/>
      <c r="VQS10" s="84"/>
      <c r="VQT10" s="84"/>
      <c r="VQU10" s="84"/>
      <c r="VQV10" s="84"/>
      <c r="VQW10" s="84"/>
      <c r="VQX10" s="84"/>
      <c r="VQY10" s="84"/>
      <c r="VQZ10" s="84"/>
      <c r="VRA10" s="84"/>
      <c r="VRB10" s="84"/>
      <c r="VRC10" s="84"/>
      <c r="VRD10" s="84"/>
      <c r="VRE10" s="84"/>
      <c r="VRF10" s="84"/>
      <c r="VRG10" s="84"/>
      <c r="VRH10" s="84"/>
      <c r="VRI10" s="84"/>
      <c r="VRJ10" s="84"/>
      <c r="VRK10" s="84"/>
      <c r="VRL10" s="84"/>
      <c r="VRM10" s="84"/>
      <c r="VRN10" s="84"/>
      <c r="VRO10" s="84"/>
      <c r="VRP10" s="84"/>
      <c r="VRQ10" s="84"/>
      <c r="VRR10" s="84"/>
      <c r="VRS10" s="84"/>
      <c r="VRT10" s="84"/>
      <c r="VRU10" s="84"/>
      <c r="VRV10" s="84"/>
      <c r="VRW10" s="84"/>
      <c r="VRX10" s="84"/>
      <c r="VRY10" s="84"/>
      <c r="VRZ10" s="84"/>
      <c r="VSA10" s="84"/>
      <c r="VSB10" s="84"/>
      <c r="VSC10" s="84"/>
      <c r="VSD10" s="84"/>
      <c r="VSE10" s="84"/>
      <c r="VSF10" s="84"/>
      <c r="VSG10" s="84"/>
      <c r="VSH10" s="84"/>
      <c r="VSI10" s="84"/>
      <c r="VSJ10" s="84"/>
      <c r="VSK10" s="84"/>
      <c r="VSL10" s="84"/>
      <c r="VSM10" s="84"/>
      <c r="VSN10" s="84"/>
      <c r="VSO10" s="84"/>
      <c r="VSP10" s="84"/>
      <c r="VSQ10" s="84"/>
      <c r="VSR10" s="84"/>
      <c r="VSS10" s="84"/>
      <c r="VST10" s="84"/>
      <c r="VSU10" s="84"/>
      <c r="VSV10" s="84"/>
      <c r="VSW10" s="84"/>
      <c r="VSX10" s="84"/>
      <c r="VSY10" s="84"/>
      <c r="VSZ10" s="84"/>
      <c r="VTA10" s="84"/>
      <c r="VTB10" s="84"/>
      <c r="VTC10" s="84"/>
      <c r="VTD10" s="84"/>
      <c r="VTE10" s="84"/>
      <c r="VTF10" s="84"/>
      <c r="VTG10" s="84"/>
      <c r="VTH10" s="84"/>
      <c r="VTI10" s="84"/>
      <c r="VTJ10" s="84"/>
      <c r="VTK10" s="84"/>
      <c r="VTL10" s="84"/>
      <c r="VTM10" s="84"/>
      <c r="VTN10" s="84"/>
      <c r="VTO10" s="84"/>
      <c r="VTP10" s="84"/>
      <c r="VTQ10" s="84"/>
      <c r="VTR10" s="84"/>
      <c r="VTS10" s="84"/>
      <c r="VTT10" s="84"/>
      <c r="VTU10" s="84"/>
      <c r="VTV10" s="84"/>
      <c r="VTW10" s="84"/>
      <c r="VTX10" s="84"/>
      <c r="VTY10" s="84"/>
      <c r="VTZ10" s="84"/>
      <c r="VUA10" s="84"/>
      <c r="VUB10" s="84"/>
      <c r="VUC10" s="84"/>
      <c r="VUD10" s="84"/>
      <c r="VUE10" s="84"/>
      <c r="VUF10" s="84"/>
      <c r="VUG10" s="84"/>
      <c r="VUH10" s="84"/>
      <c r="VUI10" s="84"/>
      <c r="VUJ10" s="84"/>
      <c r="VUK10" s="84"/>
      <c r="VUL10" s="84"/>
      <c r="VUM10" s="84"/>
      <c r="VUN10" s="84"/>
      <c r="VUO10" s="84"/>
      <c r="VUP10" s="84"/>
      <c r="VUQ10" s="84"/>
      <c r="VUR10" s="84"/>
      <c r="VUS10" s="84"/>
      <c r="VUT10" s="84"/>
      <c r="VUU10" s="84"/>
      <c r="VUV10" s="84"/>
      <c r="VUW10" s="84"/>
      <c r="VUX10" s="84"/>
      <c r="VUY10" s="84"/>
      <c r="VUZ10" s="84"/>
      <c r="VVA10" s="84"/>
      <c r="VVB10" s="84"/>
      <c r="VVC10" s="84"/>
      <c r="VVD10" s="84"/>
      <c r="VVE10" s="84"/>
      <c r="VVF10" s="84"/>
      <c r="VVG10" s="84"/>
      <c r="VVH10" s="84"/>
      <c r="VVI10" s="84"/>
      <c r="VVJ10" s="84"/>
      <c r="VVK10" s="84"/>
      <c r="VVL10" s="84"/>
      <c r="VVM10" s="84"/>
      <c r="VVN10" s="84"/>
      <c r="VVO10" s="84"/>
      <c r="VVP10" s="84"/>
      <c r="VVQ10" s="84"/>
      <c r="VVR10" s="84"/>
      <c r="VVS10" s="84"/>
      <c r="VVT10" s="84"/>
      <c r="VVU10" s="84"/>
      <c r="VVV10" s="84"/>
      <c r="VVW10" s="84"/>
      <c r="VVX10" s="84"/>
      <c r="VVY10" s="84"/>
      <c r="VVZ10" s="84"/>
      <c r="VWA10" s="84"/>
      <c r="VWB10" s="84"/>
      <c r="VWC10" s="84"/>
      <c r="VWD10" s="84"/>
      <c r="VWE10" s="84"/>
      <c r="VWF10" s="84"/>
      <c r="VWG10" s="84"/>
      <c r="VWH10" s="84"/>
      <c r="VWI10" s="84"/>
      <c r="VWJ10" s="84"/>
      <c r="VWK10" s="84"/>
      <c r="VWL10" s="84"/>
      <c r="VWM10" s="84"/>
      <c r="VWN10" s="84"/>
      <c r="VWO10" s="84"/>
      <c r="VWP10" s="84"/>
      <c r="VWQ10" s="84"/>
      <c r="VWR10" s="84"/>
      <c r="VWS10" s="84"/>
      <c r="VWT10" s="84"/>
      <c r="VWU10" s="84"/>
      <c r="VWV10" s="84"/>
      <c r="VWW10" s="84"/>
      <c r="VWX10" s="84"/>
      <c r="VWY10" s="84"/>
      <c r="VWZ10" s="84"/>
      <c r="VXA10" s="84"/>
      <c r="VXB10" s="84"/>
      <c r="VXC10" s="84"/>
      <c r="VXD10" s="84"/>
      <c r="VXE10" s="84"/>
      <c r="VXF10" s="84"/>
      <c r="VXG10" s="84"/>
      <c r="VXH10" s="84"/>
      <c r="VXI10" s="84"/>
      <c r="VXJ10" s="84"/>
      <c r="VXK10" s="84"/>
      <c r="VXL10" s="84"/>
      <c r="VXM10" s="84"/>
      <c r="VXN10" s="84"/>
      <c r="VXO10" s="84"/>
      <c r="VXP10" s="84"/>
      <c r="VXQ10" s="84"/>
      <c r="VXR10" s="84"/>
      <c r="VXS10" s="84"/>
      <c r="VXT10" s="84"/>
      <c r="VXU10" s="84"/>
      <c r="VXV10" s="84"/>
      <c r="VXW10" s="84"/>
      <c r="VXX10" s="84"/>
      <c r="VXY10" s="84"/>
      <c r="VXZ10" s="84"/>
      <c r="VYA10" s="84"/>
      <c r="VYB10" s="84"/>
      <c r="VYC10" s="84"/>
      <c r="VYD10" s="84"/>
      <c r="VYE10" s="84"/>
      <c r="VYF10" s="84"/>
      <c r="VYG10" s="84"/>
      <c r="VYH10" s="84"/>
      <c r="VYI10" s="84"/>
      <c r="VYJ10" s="84"/>
      <c r="VYK10" s="84"/>
      <c r="VYL10" s="84"/>
      <c r="VYM10" s="84"/>
      <c r="VYN10" s="84"/>
      <c r="VYO10" s="84"/>
      <c r="VYP10" s="84"/>
      <c r="VYQ10" s="84"/>
      <c r="VYR10" s="84"/>
      <c r="VYS10" s="84"/>
      <c r="VYT10" s="84"/>
      <c r="VYU10" s="84"/>
      <c r="VYV10" s="84"/>
      <c r="VYW10" s="84"/>
      <c r="VYX10" s="84"/>
      <c r="VYY10" s="84"/>
      <c r="VYZ10" s="84"/>
      <c r="VZA10" s="84"/>
      <c r="VZB10" s="84"/>
      <c r="VZC10" s="84"/>
      <c r="VZD10" s="84"/>
      <c r="VZE10" s="84"/>
      <c r="VZF10" s="84"/>
      <c r="VZG10" s="84"/>
      <c r="VZH10" s="84"/>
      <c r="VZI10" s="84"/>
      <c r="VZJ10" s="84"/>
      <c r="VZK10" s="84"/>
      <c r="VZL10" s="84"/>
      <c r="VZM10" s="84"/>
      <c r="VZN10" s="84"/>
      <c r="VZO10" s="84"/>
      <c r="VZP10" s="84"/>
      <c r="VZQ10" s="84"/>
      <c r="VZR10" s="84"/>
      <c r="VZS10" s="84"/>
      <c r="VZT10" s="84"/>
      <c r="VZU10" s="84"/>
      <c r="VZV10" s="84"/>
      <c r="VZW10" s="84"/>
      <c r="VZX10" s="84"/>
      <c r="VZY10" s="84"/>
      <c r="VZZ10" s="84"/>
      <c r="WAA10" s="84"/>
      <c r="WAB10" s="84"/>
      <c r="WAC10" s="84"/>
      <c r="WAD10" s="84"/>
      <c r="WAE10" s="84"/>
      <c r="WAF10" s="84"/>
      <c r="WAG10" s="84"/>
      <c r="WAH10" s="84"/>
      <c r="WAI10" s="84"/>
      <c r="WAJ10" s="84"/>
      <c r="WAK10" s="84"/>
      <c r="WAL10" s="84"/>
      <c r="WAM10" s="84"/>
      <c r="WAN10" s="84"/>
      <c r="WAO10" s="84"/>
      <c r="WAP10" s="84"/>
      <c r="WAQ10" s="84"/>
      <c r="WAR10" s="84"/>
      <c r="WAS10" s="84"/>
      <c r="WAT10" s="84"/>
      <c r="WAU10" s="84"/>
      <c r="WAV10" s="84"/>
      <c r="WAW10" s="84"/>
      <c r="WAX10" s="84"/>
      <c r="WAY10" s="84"/>
      <c r="WAZ10" s="84"/>
      <c r="WBA10" s="84"/>
      <c r="WBB10" s="84"/>
      <c r="WBC10" s="84"/>
      <c r="WBD10" s="84"/>
      <c r="WBE10" s="84"/>
      <c r="WBF10" s="84"/>
      <c r="WBG10" s="84"/>
      <c r="WBH10" s="84"/>
      <c r="WBI10" s="84"/>
      <c r="WBJ10" s="84"/>
      <c r="WBK10" s="84"/>
      <c r="WBL10" s="84"/>
      <c r="WBM10" s="84"/>
      <c r="WBN10" s="84"/>
      <c r="WBO10" s="84"/>
      <c r="WBP10" s="84"/>
      <c r="WBQ10" s="84"/>
      <c r="WBR10" s="84"/>
      <c r="WBS10" s="84"/>
      <c r="WBT10" s="84"/>
      <c r="WBU10" s="84"/>
      <c r="WBV10" s="84"/>
      <c r="WBW10" s="84"/>
      <c r="WBX10" s="84"/>
      <c r="WBY10" s="84"/>
      <c r="WBZ10" s="84"/>
      <c r="WCA10" s="84"/>
      <c r="WCB10" s="84"/>
      <c r="WCC10" s="84"/>
      <c r="WCD10" s="84"/>
      <c r="WCE10" s="84"/>
      <c r="WCF10" s="84"/>
      <c r="WCG10" s="84"/>
      <c r="WCH10" s="84"/>
      <c r="WCI10" s="84"/>
      <c r="WCJ10" s="84"/>
      <c r="WCK10" s="84"/>
      <c r="WCL10" s="84"/>
      <c r="WCM10" s="84"/>
      <c r="WCN10" s="84"/>
      <c r="WCO10" s="84"/>
      <c r="WCP10" s="84"/>
      <c r="WCQ10" s="84"/>
      <c r="WCR10" s="84"/>
      <c r="WCS10" s="84"/>
      <c r="WCT10" s="84"/>
      <c r="WCU10" s="84"/>
      <c r="WCV10" s="84"/>
      <c r="WCW10" s="84"/>
      <c r="WCX10" s="84"/>
      <c r="WCY10" s="84"/>
      <c r="WCZ10" s="84"/>
      <c r="WDA10" s="84"/>
      <c r="WDB10" s="84"/>
      <c r="WDC10" s="84"/>
      <c r="WDD10" s="84"/>
      <c r="WDE10" s="84"/>
      <c r="WDF10" s="84"/>
      <c r="WDG10" s="84"/>
      <c r="WDH10" s="84"/>
      <c r="WDI10" s="84"/>
      <c r="WDJ10" s="84"/>
      <c r="WDK10" s="84"/>
      <c r="WDL10" s="84"/>
      <c r="WDM10" s="84"/>
      <c r="WDN10" s="84"/>
      <c r="WDO10" s="84"/>
      <c r="WDP10" s="84"/>
      <c r="WDQ10" s="84"/>
      <c r="WDR10" s="84"/>
      <c r="WDS10" s="84"/>
      <c r="WDT10" s="84"/>
      <c r="WDU10" s="84"/>
      <c r="WDV10" s="84"/>
      <c r="WDW10" s="84"/>
      <c r="WDX10" s="84"/>
      <c r="WDY10" s="84"/>
      <c r="WDZ10" s="84"/>
      <c r="WEA10" s="84"/>
      <c r="WEB10" s="84"/>
      <c r="WEC10" s="84"/>
      <c r="WED10" s="84"/>
      <c r="WEE10" s="84"/>
      <c r="WEF10" s="84"/>
      <c r="WEG10" s="84"/>
      <c r="WEH10" s="84"/>
      <c r="WEI10" s="84"/>
      <c r="WEJ10" s="84"/>
      <c r="WEK10" s="84"/>
      <c r="WEL10" s="84"/>
      <c r="WEM10" s="84"/>
      <c r="WEN10" s="84"/>
      <c r="WEO10" s="84"/>
      <c r="WEP10" s="84"/>
      <c r="WEQ10" s="84"/>
      <c r="WER10" s="84"/>
      <c r="WES10" s="84"/>
      <c r="WET10" s="84"/>
      <c r="WEU10" s="84"/>
      <c r="WEV10" s="84"/>
      <c r="WEW10" s="84"/>
      <c r="WEX10" s="84"/>
      <c r="WEY10" s="84"/>
      <c r="WEZ10" s="84"/>
      <c r="WFA10" s="84"/>
      <c r="WFB10" s="84"/>
      <c r="WFC10" s="84"/>
      <c r="WFD10" s="84"/>
      <c r="WFE10" s="84"/>
      <c r="WFF10" s="84"/>
      <c r="WFG10" s="84"/>
      <c r="WFH10" s="84"/>
      <c r="WFI10" s="84"/>
      <c r="WFJ10" s="84"/>
      <c r="WFK10" s="84"/>
      <c r="WFL10" s="84"/>
      <c r="WFM10" s="84"/>
      <c r="WFN10" s="84"/>
      <c r="WFO10" s="84"/>
      <c r="WFP10" s="84"/>
      <c r="WFQ10" s="84"/>
      <c r="WFR10" s="84"/>
      <c r="WFS10" s="84"/>
      <c r="WFT10" s="84"/>
      <c r="WFU10" s="84"/>
      <c r="WFV10" s="84"/>
      <c r="WFW10" s="84"/>
      <c r="WFX10" s="84"/>
      <c r="WFY10" s="84"/>
      <c r="WFZ10" s="84"/>
      <c r="WGA10" s="84"/>
      <c r="WGB10" s="84"/>
      <c r="WGC10" s="84"/>
      <c r="WGD10" s="84"/>
      <c r="WGE10" s="84"/>
      <c r="WGF10" s="84"/>
      <c r="WGG10" s="84"/>
      <c r="WGH10" s="84"/>
      <c r="WGI10" s="84"/>
      <c r="WGJ10" s="84"/>
      <c r="WGK10" s="84"/>
      <c r="WGL10" s="84"/>
      <c r="WGM10" s="84"/>
      <c r="WGN10" s="84"/>
      <c r="WGO10" s="84"/>
      <c r="WGP10" s="84"/>
      <c r="WGQ10" s="84"/>
      <c r="WGR10" s="84"/>
      <c r="WGS10" s="84"/>
      <c r="WGT10" s="84"/>
      <c r="WGU10" s="84"/>
      <c r="WGV10" s="84"/>
      <c r="WGW10" s="84"/>
      <c r="WGX10" s="84"/>
      <c r="WGY10" s="84"/>
      <c r="WGZ10" s="84"/>
      <c r="WHA10" s="84"/>
      <c r="WHB10" s="84"/>
      <c r="WHC10" s="84"/>
      <c r="WHD10" s="84"/>
      <c r="WHE10" s="84"/>
      <c r="WHF10" s="84"/>
      <c r="WHG10" s="84"/>
      <c r="WHH10" s="84"/>
      <c r="WHI10" s="84"/>
      <c r="WHJ10" s="84"/>
      <c r="WHK10" s="84"/>
      <c r="WHL10" s="84"/>
      <c r="WHM10" s="84"/>
      <c r="WHN10" s="84"/>
      <c r="WHO10" s="84"/>
      <c r="WHP10" s="84"/>
      <c r="WHQ10" s="84"/>
      <c r="WHR10" s="84"/>
      <c r="WHS10" s="84"/>
      <c r="WHT10" s="84"/>
      <c r="WHU10" s="84"/>
      <c r="WHV10" s="84"/>
      <c r="WHW10" s="84"/>
      <c r="WHX10" s="84"/>
      <c r="WHY10" s="84"/>
      <c r="WHZ10" s="84"/>
      <c r="WIA10" s="84"/>
      <c r="WIB10" s="84"/>
      <c r="WIC10" s="84"/>
      <c r="WID10" s="84"/>
      <c r="WIE10" s="84"/>
      <c r="WIF10" s="84"/>
      <c r="WIG10" s="84"/>
      <c r="WIH10" s="84"/>
      <c r="WII10" s="84"/>
      <c r="WIJ10" s="84"/>
      <c r="WIK10" s="84"/>
      <c r="WIL10" s="84"/>
      <c r="WIM10" s="84"/>
      <c r="WIN10" s="84"/>
      <c r="WIO10" s="84"/>
      <c r="WIP10" s="84"/>
      <c r="WIQ10" s="84"/>
      <c r="WIR10" s="84"/>
      <c r="WIS10" s="84"/>
      <c r="WIT10" s="84"/>
      <c r="WIU10" s="84"/>
      <c r="WIV10" s="84"/>
      <c r="WIW10" s="84"/>
      <c r="WIX10" s="84"/>
      <c r="WIY10" s="84"/>
      <c r="WIZ10" s="84"/>
      <c r="WJA10" s="84"/>
      <c r="WJB10" s="84"/>
      <c r="WJC10" s="84"/>
      <c r="WJD10" s="84"/>
      <c r="WJE10" s="84"/>
      <c r="WJF10" s="84"/>
      <c r="WJG10" s="84"/>
      <c r="WJH10" s="84"/>
      <c r="WJI10" s="84"/>
      <c r="WJJ10" s="84"/>
      <c r="WJK10" s="84"/>
      <c r="WJL10" s="84"/>
      <c r="WJM10" s="84"/>
      <c r="WJN10" s="84"/>
      <c r="WJO10" s="84"/>
      <c r="WJP10" s="84"/>
      <c r="WJQ10" s="84"/>
      <c r="WJR10" s="84"/>
      <c r="WJS10" s="84"/>
      <c r="WJT10" s="84"/>
      <c r="WJU10" s="84"/>
      <c r="WJV10" s="84"/>
      <c r="WJW10" s="84"/>
      <c r="WJX10" s="84"/>
      <c r="WJY10" s="84"/>
      <c r="WJZ10" s="84"/>
      <c r="WKA10" s="84"/>
      <c r="WKB10" s="84"/>
      <c r="WKC10" s="84"/>
      <c r="WKD10" s="84"/>
      <c r="WKE10" s="84"/>
      <c r="WKF10" s="84"/>
      <c r="WKG10" s="84"/>
      <c r="WKH10" s="84"/>
      <c r="WKI10" s="84"/>
      <c r="WKJ10" s="84"/>
      <c r="WKK10" s="84"/>
      <c r="WKL10" s="84"/>
      <c r="WKM10" s="84"/>
      <c r="WKN10" s="84"/>
      <c r="WKO10" s="84"/>
      <c r="WKP10" s="84"/>
      <c r="WKQ10" s="84"/>
      <c r="WKR10" s="84"/>
      <c r="WKS10" s="84"/>
      <c r="WKT10" s="84"/>
      <c r="WKU10" s="84"/>
      <c r="WKV10" s="84"/>
      <c r="WKW10" s="84"/>
      <c r="WKX10" s="84"/>
      <c r="WKY10" s="84"/>
      <c r="WKZ10" s="84"/>
      <c r="WLA10" s="84"/>
      <c r="WLB10" s="84"/>
      <c r="WLC10" s="84"/>
      <c r="WLD10" s="84"/>
      <c r="WLE10" s="84"/>
      <c r="WLF10" s="84"/>
      <c r="WLG10" s="84"/>
      <c r="WLH10" s="84"/>
      <c r="WLI10" s="84"/>
      <c r="WLJ10" s="84"/>
      <c r="WLK10" s="84"/>
      <c r="WLL10" s="84"/>
      <c r="WLM10" s="84"/>
      <c r="WLN10" s="84"/>
      <c r="WLO10" s="84"/>
      <c r="WLP10" s="84"/>
      <c r="WLQ10" s="84"/>
      <c r="WLR10" s="84"/>
      <c r="WLS10" s="84"/>
      <c r="WLT10" s="84"/>
      <c r="WLU10" s="84"/>
      <c r="WLV10" s="84"/>
      <c r="WLW10" s="84"/>
      <c r="WLX10" s="84"/>
      <c r="WLY10" s="84"/>
      <c r="WLZ10" s="84"/>
      <c r="WMA10" s="84"/>
      <c r="WMB10" s="84"/>
      <c r="WMC10" s="84"/>
      <c r="WMD10" s="84"/>
      <c r="WME10" s="84"/>
      <c r="WMF10" s="84"/>
      <c r="WMG10" s="84"/>
      <c r="WMH10" s="84"/>
      <c r="WMI10" s="84"/>
      <c r="WMJ10" s="84"/>
      <c r="WMK10" s="84"/>
      <c r="WML10" s="84"/>
      <c r="WMM10" s="84"/>
      <c r="WMN10" s="84"/>
      <c r="WMO10" s="84"/>
      <c r="WMP10" s="84"/>
      <c r="WMQ10" s="84"/>
      <c r="WMR10" s="84"/>
      <c r="WMS10" s="84"/>
      <c r="WMT10" s="84"/>
      <c r="WMU10" s="84"/>
      <c r="WMV10" s="84"/>
      <c r="WMW10" s="84"/>
      <c r="WMX10" s="84"/>
      <c r="WMY10" s="84"/>
      <c r="WMZ10" s="84"/>
      <c r="WNA10" s="84"/>
      <c r="WNB10" s="84"/>
      <c r="WNC10" s="84"/>
      <c r="WND10" s="84"/>
      <c r="WNE10" s="84"/>
      <c r="WNF10" s="84"/>
      <c r="WNG10" s="84"/>
      <c r="WNH10" s="84"/>
      <c r="WNI10" s="84"/>
      <c r="WNJ10" s="84"/>
      <c r="WNK10" s="84"/>
      <c r="WNL10" s="84"/>
      <c r="WNM10" s="84"/>
      <c r="WNN10" s="84"/>
      <c r="WNO10" s="84"/>
      <c r="WNP10" s="84"/>
      <c r="WNQ10" s="84"/>
      <c r="WNR10" s="84"/>
      <c r="WNS10" s="84"/>
      <c r="WNT10" s="84"/>
      <c r="WNU10" s="84"/>
      <c r="WNV10" s="84"/>
      <c r="WNW10" s="84"/>
      <c r="WNX10" s="84"/>
      <c r="WNY10" s="84"/>
      <c r="WNZ10" s="84"/>
      <c r="WOA10" s="84"/>
      <c r="WOB10" s="84"/>
      <c r="WOC10" s="84"/>
      <c r="WOD10" s="84"/>
      <c r="WOE10" s="84"/>
      <c r="WOF10" s="84"/>
      <c r="WOG10" s="84"/>
      <c r="WOH10" s="84"/>
      <c r="WOI10" s="84"/>
      <c r="WOJ10" s="84"/>
      <c r="WOK10" s="84"/>
      <c r="WOL10" s="84"/>
      <c r="WOM10" s="84"/>
      <c r="WON10" s="84"/>
      <c r="WOO10" s="84"/>
      <c r="WOP10" s="84"/>
      <c r="WOQ10" s="84"/>
      <c r="WOR10" s="84"/>
      <c r="WOS10" s="84"/>
      <c r="WOT10" s="84"/>
      <c r="WOU10" s="84"/>
      <c r="WOV10" s="84"/>
      <c r="WOW10" s="84"/>
      <c r="WOX10" s="84"/>
      <c r="WOY10" s="84"/>
      <c r="WOZ10" s="84"/>
      <c r="WPA10" s="84"/>
      <c r="WPB10" s="84"/>
      <c r="WPC10" s="84"/>
      <c r="WPD10" s="84"/>
      <c r="WPE10" s="84"/>
      <c r="WPF10" s="84"/>
      <c r="WPG10" s="84"/>
      <c r="WPH10" s="84"/>
      <c r="WPI10" s="84"/>
      <c r="WPJ10" s="84"/>
      <c r="WPK10" s="84"/>
      <c r="WPL10" s="84"/>
      <c r="WPM10" s="84"/>
      <c r="WPN10" s="84"/>
      <c r="WPO10" s="84"/>
      <c r="WPP10" s="84"/>
      <c r="WPQ10" s="84"/>
      <c r="WPR10" s="84"/>
      <c r="WPS10" s="84"/>
      <c r="WPT10" s="84"/>
      <c r="WPU10" s="84"/>
      <c r="WPV10" s="84"/>
      <c r="WPW10" s="84"/>
      <c r="WPX10" s="84"/>
      <c r="WPY10" s="84"/>
      <c r="WPZ10" s="84"/>
      <c r="WQA10" s="84"/>
      <c r="WQB10" s="84"/>
      <c r="WQC10" s="84"/>
      <c r="WQD10" s="84"/>
      <c r="WQE10" s="84"/>
      <c r="WQF10" s="84"/>
      <c r="WQG10" s="84"/>
      <c r="WQH10" s="84"/>
      <c r="WQI10" s="84"/>
      <c r="WQJ10" s="84"/>
      <c r="WQK10" s="84"/>
      <c r="WQL10" s="84"/>
      <c r="WQM10" s="84"/>
      <c r="WQN10" s="84"/>
      <c r="WQO10" s="84"/>
      <c r="WQP10" s="84"/>
      <c r="WQQ10" s="84"/>
      <c r="WQR10" s="84"/>
      <c r="WQS10" s="84"/>
      <c r="WQT10" s="84"/>
      <c r="WQU10" s="84"/>
      <c r="WQV10" s="84"/>
      <c r="WQW10" s="84"/>
      <c r="WQX10" s="84"/>
      <c r="WQY10" s="84"/>
      <c r="WQZ10" s="84"/>
      <c r="WRA10" s="84"/>
      <c r="WRB10" s="84"/>
      <c r="WRC10" s="84"/>
      <c r="WRD10" s="84"/>
      <c r="WRE10" s="84"/>
      <c r="WRF10" s="84"/>
      <c r="WRG10" s="84"/>
      <c r="WRH10" s="84"/>
      <c r="WRI10" s="84"/>
      <c r="WRJ10" s="84"/>
      <c r="WRK10" s="84"/>
      <c r="WRL10" s="84"/>
      <c r="WRM10" s="84"/>
      <c r="WRN10" s="84"/>
      <c r="WRO10" s="84"/>
      <c r="WRP10" s="84"/>
      <c r="WRQ10" s="84"/>
      <c r="WRR10" s="84"/>
      <c r="WRS10" s="84"/>
      <c r="WRT10" s="84"/>
      <c r="WRU10" s="84"/>
      <c r="WRV10" s="84"/>
      <c r="WRW10" s="84"/>
      <c r="WRX10" s="84"/>
      <c r="WRY10" s="84"/>
      <c r="WRZ10" s="84"/>
      <c r="WSA10" s="84"/>
      <c r="WSB10" s="84"/>
      <c r="WSC10" s="84"/>
      <c r="WSD10" s="84"/>
      <c r="WSE10" s="84"/>
      <c r="WSF10" s="84"/>
      <c r="WSG10" s="84"/>
      <c r="WSH10" s="84"/>
      <c r="WSI10" s="84"/>
      <c r="WSJ10" s="84"/>
      <c r="WSK10" s="84"/>
      <c r="WSL10" s="84"/>
      <c r="WSM10" s="84"/>
      <c r="WSN10" s="84"/>
      <c r="WSO10" s="84"/>
      <c r="WSP10" s="84"/>
      <c r="WSQ10" s="84"/>
      <c r="WSR10" s="84"/>
      <c r="WSS10" s="84"/>
      <c r="WST10" s="84"/>
      <c r="WSU10" s="84"/>
      <c r="WSV10" s="84"/>
      <c r="WSW10" s="84"/>
      <c r="WSX10" s="84"/>
      <c r="WSY10" s="84"/>
      <c r="WSZ10" s="84"/>
      <c r="WTA10" s="84"/>
      <c r="WTB10" s="84"/>
      <c r="WTC10" s="84"/>
      <c r="WTD10" s="84"/>
      <c r="WTE10" s="84"/>
      <c r="WTF10" s="84"/>
      <c r="WTG10" s="84"/>
      <c r="WTH10" s="84"/>
      <c r="WTI10" s="84"/>
      <c r="WTJ10" s="84"/>
      <c r="WTK10" s="84"/>
      <c r="WTL10" s="84"/>
      <c r="WTM10" s="84"/>
      <c r="WTN10" s="84"/>
      <c r="WTO10" s="84"/>
      <c r="WTP10" s="84"/>
      <c r="WTQ10" s="84"/>
      <c r="WTR10" s="84"/>
      <c r="WTS10" s="84"/>
      <c r="WTT10" s="84"/>
      <c r="WTU10" s="84"/>
      <c r="WTV10" s="84"/>
      <c r="WTW10" s="84"/>
      <c r="WTX10" s="84"/>
      <c r="WTY10" s="84"/>
      <c r="WTZ10" s="84"/>
      <c r="WUA10" s="84"/>
      <c r="WUB10" s="84"/>
      <c r="WUC10" s="84"/>
      <c r="WUD10" s="84"/>
      <c r="WUE10" s="84"/>
      <c r="WUF10" s="84"/>
      <c r="WUG10" s="84"/>
      <c r="WUH10" s="84"/>
      <c r="WUI10" s="84"/>
      <c r="WUJ10" s="84"/>
      <c r="WUK10" s="84"/>
      <c r="WUL10" s="84"/>
      <c r="WUM10" s="84"/>
      <c r="WUN10" s="84"/>
      <c r="WUO10" s="84"/>
      <c r="WUP10" s="84"/>
      <c r="WUQ10" s="84"/>
      <c r="WUR10" s="84"/>
      <c r="WUS10" s="84"/>
      <c r="WUT10" s="84"/>
      <c r="WUU10" s="84"/>
      <c r="WUV10" s="84"/>
      <c r="WUW10" s="84"/>
      <c r="WUX10" s="84"/>
      <c r="WUY10" s="84"/>
      <c r="WUZ10" s="84"/>
      <c r="WVA10" s="84"/>
      <c r="WVB10" s="84"/>
      <c r="WVC10" s="84"/>
      <c r="WVD10" s="84"/>
      <c r="WVE10" s="84"/>
      <c r="WVF10" s="84"/>
      <c r="WVG10" s="84"/>
      <c r="WVH10" s="84"/>
      <c r="WVI10" s="84"/>
      <c r="WVJ10" s="84"/>
      <c r="WVK10" s="84"/>
      <c r="WVL10" s="84"/>
      <c r="WVM10" s="84"/>
      <c r="WVN10" s="84"/>
      <c r="WVO10" s="84"/>
      <c r="WVP10" s="84"/>
      <c r="WVQ10" s="84"/>
      <c r="WVR10" s="84"/>
      <c r="WVS10" s="84"/>
      <c r="WVT10" s="84"/>
      <c r="WVU10" s="84"/>
      <c r="WVV10" s="84"/>
      <c r="WVW10" s="84"/>
      <c r="WVX10" s="84"/>
      <c r="WVY10" s="84"/>
      <c r="WVZ10" s="84"/>
      <c r="WWA10" s="84"/>
      <c r="WWB10" s="84"/>
      <c r="WWC10" s="84"/>
      <c r="WWD10" s="84"/>
      <c r="WWE10" s="84"/>
      <c r="WWF10" s="84"/>
      <c r="WWG10" s="84"/>
      <c r="WWH10" s="84"/>
      <c r="WWI10" s="84"/>
      <c r="WWJ10" s="84"/>
      <c r="WWK10" s="84"/>
      <c r="WWL10" s="84"/>
      <c r="WWM10" s="84"/>
      <c r="WWN10" s="84"/>
      <c r="WWO10" s="84"/>
      <c r="WWP10" s="84"/>
      <c r="WWQ10" s="84"/>
      <c r="WWR10" s="84"/>
      <c r="WWS10" s="84"/>
      <c r="WWT10" s="84"/>
      <c r="WWU10" s="84"/>
      <c r="WWV10" s="84"/>
      <c r="WWW10" s="84"/>
      <c r="WWX10" s="84"/>
      <c r="WWY10" s="84"/>
      <c r="WWZ10" s="84"/>
      <c r="WXA10" s="84"/>
      <c r="WXB10" s="84"/>
      <c r="WXC10" s="84"/>
      <c r="WXD10" s="84"/>
      <c r="WXE10" s="84"/>
      <c r="WXF10" s="84"/>
      <c r="WXG10" s="84"/>
      <c r="WXH10" s="84"/>
      <c r="WXI10" s="84"/>
      <c r="WXJ10" s="84"/>
      <c r="WXK10" s="84"/>
      <c r="WXL10" s="84"/>
      <c r="WXM10" s="84"/>
      <c r="WXN10" s="84"/>
      <c r="WXO10" s="84"/>
      <c r="WXP10" s="84"/>
      <c r="WXQ10" s="84"/>
      <c r="WXR10" s="84"/>
      <c r="WXS10" s="84"/>
      <c r="WXT10" s="84"/>
      <c r="WXU10" s="84"/>
      <c r="WXV10" s="84"/>
      <c r="WXW10" s="84"/>
      <c r="WXX10" s="84"/>
      <c r="WXY10" s="84"/>
      <c r="WXZ10" s="84"/>
      <c r="WYA10" s="84"/>
      <c r="WYB10" s="84"/>
      <c r="WYC10" s="84"/>
      <c r="WYD10" s="84"/>
      <c r="WYE10" s="84"/>
      <c r="WYF10" s="84"/>
      <c r="WYG10" s="84"/>
      <c r="WYH10" s="84"/>
      <c r="WYI10" s="84"/>
      <c r="WYJ10" s="84"/>
      <c r="WYK10" s="84"/>
      <c r="WYL10" s="84"/>
      <c r="WYM10" s="84"/>
      <c r="WYN10" s="84"/>
      <c r="WYO10" s="84"/>
      <c r="WYP10" s="84"/>
      <c r="WYQ10" s="84"/>
      <c r="WYR10" s="84"/>
      <c r="WYS10" s="84"/>
      <c r="WYT10" s="84"/>
      <c r="WYU10" s="84"/>
      <c r="WYV10" s="84"/>
      <c r="WYW10" s="84"/>
      <c r="WYX10" s="84"/>
      <c r="WYY10" s="84"/>
      <c r="WYZ10" s="84"/>
      <c r="WZA10" s="84"/>
      <c r="WZB10" s="84"/>
      <c r="WZC10" s="84"/>
      <c r="WZD10" s="84"/>
      <c r="WZE10" s="84"/>
      <c r="WZF10" s="84"/>
      <c r="WZG10" s="84"/>
      <c r="WZH10" s="84"/>
      <c r="WZI10" s="84"/>
      <c r="WZJ10" s="84"/>
      <c r="WZK10" s="84"/>
      <c r="WZL10" s="84"/>
      <c r="WZM10" s="84"/>
      <c r="WZN10" s="84"/>
      <c r="WZO10" s="84"/>
      <c r="WZP10" s="84"/>
      <c r="WZQ10" s="84"/>
      <c r="WZR10" s="84"/>
      <c r="WZS10" s="84"/>
      <c r="WZT10" s="84"/>
      <c r="WZU10" s="84"/>
      <c r="WZV10" s="84"/>
      <c r="WZW10" s="84"/>
      <c r="WZX10" s="84"/>
      <c r="WZY10" s="84"/>
      <c r="WZZ10" s="84"/>
      <c r="XAA10" s="84"/>
      <c r="XAB10" s="84"/>
      <c r="XAC10" s="84"/>
      <c r="XAD10" s="84"/>
      <c r="XAE10" s="84"/>
      <c r="XAF10" s="84"/>
      <c r="XAG10" s="84"/>
      <c r="XAH10" s="84"/>
      <c r="XAI10" s="84"/>
      <c r="XAJ10" s="84"/>
      <c r="XAK10" s="84"/>
      <c r="XAL10" s="84"/>
      <c r="XAM10" s="84"/>
      <c r="XAN10" s="84"/>
      <c r="XAO10" s="84"/>
      <c r="XAP10" s="84"/>
      <c r="XAQ10" s="84"/>
      <c r="XAR10" s="84"/>
      <c r="XAS10" s="84"/>
      <c r="XAT10" s="84"/>
      <c r="XAU10" s="84"/>
      <c r="XAV10" s="84"/>
      <c r="XAW10" s="84"/>
      <c r="XAX10" s="84"/>
      <c r="XAY10" s="84"/>
      <c r="XAZ10" s="84"/>
      <c r="XBA10" s="84"/>
      <c r="XBB10" s="84"/>
      <c r="XBC10" s="84"/>
      <c r="XBD10" s="84"/>
      <c r="XBE10" s="84"/>
      <c r="XBF10" s="84"/>
      <c r="XBG10" s="84"/>
      <c r="XBH10" s="84"/>
      <c r="XBI10" s="84"/>
      <c r="XBJ10" s="84"/>
      <c r="XBK10" s="84"/>
      <c r="XBL10" s="84"/>
      <c r="XBM10" s="84"/>
      <c r="XBN10" s="84"/>
      <c r="XBO10" s="84"/>
      <c r="XBP10" s="84"/>
      <c r="XBQ10" s="84"/>
      <c r="XBR10" s="84"/>
      <c r="XBS10" s="84"/>
      <c r="XBT10" s="84"/>
      <c r="XBU10" s="84"/>
      <c r="XBV10" s="84"/>
      <c r="XBW10" s="84"/>
      <c r="XBX10" s="84"/>
      <c r="XBY10" s="84"/>
      <c r="XBZ10" s="84"/>
      <c r="XCA10" s="84"/>
      <c r="XCB10" s="84"/>
      <c r="XCC10" s="84"/>
      <c r="XCD10" s="84"/>
      <c r="XCE10" s="84"/>
      <c r="XCF10" s="84"/>
      <c r="XCG10" s="84"/>
      <c r="XCH10" s="84"/>
      <c r="XCI10" s="84"/>
      <c r="XCJ10" s="84"/>
      <c r="XCK10" s="84"/>
      <c r="XCL10" s="84"/>
      <c r="XCM10" s="84"/>
      <c r="XCN10" s="84"/>
      <c r="XCO10" s="84"/>
      <c r="XCP10" s="84"/>
      <c r="XCQ10" s="84"/>
      <c r="XCR10" s="84"/>
      <c r="XCS10" s="84"/>
      <c r="XCT10" s="84"/>
      <c r="XCU10" s="84"/>
      <c r="XCV10" s="84"/>
      <c r="XCW10" s="84"/>
      <c r="XCX10" s="84"/>
      <c r="XCY10" s="84"/>
      <c r="XCZ10" s="84"/>
      <c r="XDA10" s="84"/>
      <c r="XDB10" s="84"/>
      <c r="XDC10" s="84"/>
      <c r="XDD10" s="84"/>
      <c r="XDE10" s="84"/>
      <c r="XDF10" s="84"/>
      <c r="XDG10" s="84"/>
      <c r="XDH10" s="84"/>
      <c r="XDI10" s="84"/>
      <c r="XDJ10" s="84"/>
      <c r="XDK10" s="84"/>
      <c r="XDL10" s="84"/>
      <c r="XDM10" s="84"/>
      <c r="XDN10" s="84"/>
      <c r="XDO10" s="84"/>
      <c r="XDP10" s="84"/>
      <c r="XDQ10" s="84"/>
      <c r="XDR10" s="84"/>
      <c r="XDS10" s="84"/>
      <c r="XDT10" s="84"/>
      <c r="XDU10" s="84"/>
      <c r="XDV10" s="84"/>
      <c r="XDW10" s="84"/>
      <c r="XDX10" s="84"/>
      <c r="XDY10" s="84"/>
      <c r="XDZ10" s="84"/>
      <c r="XEA10" s="84"/>
      <c r="XEB10" s="84"/>
      <c r="XEC10" s="84"/>
      <c r="XED10" s="84"/>
      <c r="XEE10" s="84"/>
      <c r="XEF10" s="84"/>
      <c r="XEG10" s="84"/>
      <c r="XEH10" s="84"/>
      <c r="XEI10" s="84"/>
      <c r="XEJ10" s="84"/>
      <c r="XEK10" s="84"/>
      <c r="XEL10" s="84"/>
      <c r="XEM10" s="84"/>
      <c r="XEN10" s="84"/>
      <c r="XEO10" s="84"/>
      <c r="XEP10" s="84"/>
      <c r="XEQ10" s="84"/>
      <c r="XER10" s="84"/>
      <c r="XES10" s="84"/>
      <c r="XET10" s="84"/>
      <c r="XEU10" s="84"/>
      <c r="XEV10" s="84"/>
      <c r="XEW10" s="84"/>
      <c r="XEX10" s="84"/>
      <c r="XEY10" s="84"/>
      <c r="XEZ10" s="84"/>
      <c r="XFA10" s="84"/>
      <c r="XFB10" s="84"/>
      <c r="XFC10" s="84"/>
      <c r="XFD10" s="84"/>
    </row>
    <row r="11" s="41" customFormat="true" ht="81" spans="1:16384">
      <c r="A11" s="9" t="s">
        <v>62</v>
      </c>
      <c r="B11" s="9" t="s">
        <v>88</v>
      </c>
      <c r="C11" s="53" t="s">
        <v>9711</v>
      </c>
      <c r="D11" s="54" t="s">
        <v>9712</v>
      </c>
      <c r="E11" s="54" t="s">
        <v>9713</v>
      </c>
      <c r="F11" s="54" t="s">
        <v>9714</v>
      </c>
      <c r="G11" s="9" t="s">
        <v>28</v>
      </c>
      <c r="H11" s="9"/>
      <c r="I11" s="9"/>
      <c r="J11" s="54" t="s">
        <v>9715</v>
      </c>
      <c r="K11" s="9" t="s">
        <v>23</v>
      </c>
      <c r="L11" s="82" t="s">
        <v>9716</v>
      </c>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4"/>
      <c r="CV11" s="84"/>
      <c r="CW11" s="84"/>
      <c r="CX11" s="84"/>
      <c r="CY11" s="84"/>
      <c r="CZ11" s="84"/>
      <c r="DA11" s="84"/>
      <c r="DB11" s="84"/>
      <c r="DC11" s="84"/>
      <c r="DD11" s="84"/>
      <c r="DE11" s="84"/>
      <c r="DF11" s="84"/>
      <c r="DG11" s="84"/>
      <c r="DH11" s="84"/>
      <c r="DI11" s="84"/>
      <c r="DJ11" s="84"/>
      <c r="DK11" s="84"/>
      <c r="DL11" s="84"/>
      <c r="DM11" s="84"/>
      <c r="DN11" s="84"/>
      <c r="DO11" s="84"/>
      <c r="DP11" s="84"/>
      <c r="DQ11" s="84"/>
      <c r="DR11" s="84"/>
      <c r="DS11" s="84"/>
      <c r="DT11" s="84"/>
      <c r="DU11" s="84"/>
      <c r="DV11" s="84"/>
      <c r="DW11" s="84"/>
      <c r="DX11" s="84"/>
      <c r="DY11" s="84"/>
      <c r="DZ11" s="84"/>
      <c r="EA11" s="84"/>
      <c r="EB11" s="84"/>
      <c r="EC11" s="84"/>
      <c r="ED11" s="84"/>
      <c r="EE11" s="84"/>
      <c r="EF11" s="84"/>
      <c r="EG11" s="84"/>
      <c r="EH11" s="84"/>
      <c r="EI11" s="84"/>
      <c r="EJ11" s="84"/>
      <c r="EK11" s="84"/>
      <c r="EL11" s="84"/>
      <c r="EM11" s="84"/>
      <c r="EN11" s="84"/>
      <c r="EO11" s="84"/>
      <c r="EP11" s="84"/>
      <c r="EQ11" s="84"/>
      <c r="ER11" s="84"/>
      <c r="ES11" s="84"/>
      <c r="ET11" s="84"/>
      <c r="EU11" s="84"/>
      <c r="EV11" s="84"/>
      <c r="EW11" s="84"/>
      <c r="EX11" s="84"/>
      <c r="EY11" s="84"/>
      <c r="EZ11" s="84"/>
      <c r="FA11" s="84"/>
      <c r="FB11" s="84"/>
      <c r="FC11" s="84"/>
      <c r="FD11" s="84"/>
      <c r="FE11" s="84"/>
      <c r="FF11" s="84"/>
      <c r="FG11" s="84"/>
      <c r="FH11" s="84"/>
      <c r="FI11" s="84"/>
      <c r="FJ11" s="84"/>
      <c r="FK11" s="84"/>
      <c r="FL11" s="84"/>
      <c r="FM11" s="84"/>
      <c r="FN11" s="84"/>
      <c r="FO11" s="84"/>
      <c r="FP11" s="84"/>
      <c r="FQ11" s="84"/>
      <c r="FR11" s="84"/>
      <c r="FS11" s="84"/>
      <c r="FT11" s="84"/>
      <c r="FU11" s="84"/>
      <c r="FV11" s="84"/>
      <c r="FW11" s="84"/>
      <c r="FX11" s="84"/>
      <c r="FY11" s="84"/>
      <c r="FZ11" s="84"/>
      <c r="GA11" s="84"/>
      <c r="GB11" s="84"/>
      <c r="GC11" s="84"/>
      <c r="GD11" s="84"/>
      <c r="GE11" s="84"/>
      <c r="GF11" s="84"/>
      <c r="GG11" s="84"/>
      <c r="GH11" s="84"/>
      <c r="GI11" s="84"/>
      <c r="GJ11" s="84"/>
      <c r="GK11" s="84"/>
      <c r="GL11" s="84"/>
      <c r="GM11" s="84"/>
      <c r="GN11" s="84"/>
      <c r="GO11" s="84"/>
      <c r="GP11" s="84"/>
      <c r="GQ11" s="84"/>
      <c r="GR11" s="84"/>
      <c r="GS11" s="84"/>
      <c r="GT11" s="84"/>
      <c r="GU11" s="84"/>
      <c r="GV11" s="84"/>
      <c r="GW11" s="84"/>
      <c r="GX11" s="84"/>
      <c r="GY11" s="84"/>
      <c r="GZ11" s="84"/>
      <c r="HA11" s="84"/>
      <c r="HB11" s="84"/>
      <c r="HC11" s="84"/>
      <c r="HD11" s="84"/>
      <c r="HE11" s="84"/>
      <c r="HF11" s="84"/>
      <c r="HG11" s="84"/>
      <c r="HH11" s="84"/>
      <c r="HI11" s="84"/>
      <c r="HJ11" s="84"/>
      <c r="HK11" s="84"/>
      <c r="HL11" s="84"/>
      <c r="HM11" s="84"/>
      <c r="HN11" s="84"/>
      <c r="HO11" s="84"/>
      <c r="HP11" s="84"/>
      <c r="HQ11" s="84"/>
      <c r="HR11" s="84"/>
      <c r="HS11" s="84"/>
      <c r="HT11" s="84"/>
      <c r="HU11" s="84"/>
      <c r="HV11" s="84"/>
      <c r="HW11" s="84"/>
      <c r="HX11" s="84"/>
      <c r="HY11" s="84"/>
      <c r="HZ11" s="84"/>
      <c r="IA11" s="84"/>
      <c r="IB11" s="84"/>
      <c r="IC11" s="84"/>
      <c r="ID11" s="84"/>
      <c r="IE11" s="84"/>
      <c r="IF11" s="84"/>
      <c r="IG11" s="84"/>
      <c r="IH11" s="84"/>
      <c r="II11" s="84"/>
      <c r="IJ11" s="84"/>
      <c r="IK11" s="84"/>
      <c r="IL11" s="84"/>
      <c r="IM11" s="84"/>
      <c r="IN11" s="84"/>
      <c r="IO11" s="84"/>
      <c r="IP11" s="84"/>
      <c r="IQ11" s="84"/>
      <c r="IR11" s="84"/>
      <c r="IS11" s="84"/>
      <c r="IT11" s="84"/>
      <c r="IU11" s="84"/>
      <c r="IV11" s="84"/>
      <c r="IW11" s="84"/>
      <c r="IX11" s="84"/>
      <c r="IY11" s="84"/>
      <c r="IZ11" s="84"/>
      <c r="JA11" s="84"/>
      <c r="JB11" s="84"/>
      <c r="JC11" s="84"/>
      <c r="JD11" s="84"/>
      <c r="JE11" s="84"/>
      <c r="JF11" s="84"/>
      <c r="JG11" s="84"/>
      <c r="JH11" s="84"/>
      <c r="JI11" s="84"/>
      <c r="JJ11" s="84"/>
      <c r="JK11" s="84"/>
      <c r="JL11" s="84"/>
      <c r="JM11" s="84"/>
      <c r="JN11" s="84"/>
      <c r="JO11" s="84"/>
      <c r="JP11" s="84"/>
      <c r="JQ11" s="84"/>
      <c r="JR11" s="84"/>
      <c r="JS11" s="84"/>
      <c r="JT11" s="84"/>
      <c r="JU11" s="84"/>
      <c r="JV11" s="84"/>
      <c r="JW11" s="84"/>
      <c r="JX11" s="84"/>
      <c r="JY11" s="84"/>
      <c r="JZ11" s="84"/>
      <c r="KA11" s="84"/>
      <c r="KB11" s="84"/>
      <c r="KC11" s="84"/>
      <c r="KD11" s="84"/>
      <c r="KE11" s="84"/>
      <c r="KF11" s="84"/>
      <c r="KG11" s="84"/>
      <c r="KH11" s="84"/>
      <c r="KI11" s="84"/>
      <c r="KJ11" s="84"/>
      <c r="KK11" s="84"/>
      <c r="KL11" s="84"/>
      <c r="KM11" s="84"/>
      <c r="KN11" s="84"/>
      <c r="KO11" s="84"/>
      <c r="KP11" s="84"/>
      <c r="KQ11" s="84"/>
      <c r="KR11" s="84"/>
      <c r="KS11" s="84"/>
      <c r="KT11" s="84"/>
      <c r="KU11" s="84"/>
      <c r="KV11" s="84"/>
      <c r="KW11" s="84"/>
      <c r="KX11" s="84"/>
      <c r="KY11" s="84"/>
      <c r="KZ11" s="84"/>
      <c r="LA11" s="84"/>
      <c r="LB11" s="84"/>
      <c r="LC11" s="84"/>
      <c r="LD11" s="84"/>
      <c r="LE11" s="84"/>
      <c r="LF11" s="84"/>
      <c r="LG11" s="84"/>
      <c r="LH11" s="84"/>
      <c r="LI11" s="84"/>
      <c r="LJ11" s="84"/>
      <c r="LK11" s="84"/>
      <c r="LL11" s="84"/>
      <c r="LM11" s="84"/>
      <c r="LN11" s="84"/>
      <c r="LO11" s="84"/>
      <c r="LP11" s="84"/>
      <c r="LQ11" s="84"/>
      <c r="LR11" s="84"/>
      <c r="LS11" s="84"/>
      <c r="LT11" s="84"/>
      <c r="LU11" s="84"/>
      <c r="LV11" s="84"/>
      <c r="LW11" s="84"/>
      <c r="LX11" s="84"/>
      <c r="LY11" s="84"/>
      <c r="LZ11" s="84"/>
      <c r="MA11" s="84"/>
      <c r="MB11" s="84"/>
      <c r="MC11" s="84"/>
      <c r="MD11" s="84"/>
      <c r="ME11" s="84"/>
      <c r="MF11" s="84"/>
      <c r="MG11" s="84"/>
      <c r="MH11" s="84"/>
      <c r="MI11" s="84"/>
      <c r="MJ11" s="84"/>
      <c r="MK11" s="84"/>
      <c r="ML11" s="84"/>
      <c r="MM11" s="84"/>
      <c r="MN11" s="84"/>
      <c r="MO11" s="84"/>
      <c r="MP11" s="84"/>
      <c r="MQ11" s="84"/>
      <c r="MR11" s="84"/>
      <c r="MS11" s="84"/>
      <c r="MT11" s="84"/>
      <c r="MU11" s="84"/>
      <c r="MV11" s="84"/>
      <c r="MW11" s="84"/>
      <c r="MX11" s="84"/>
      <c r="MY11" s="84"/>
      <c r="MZ11" s="84"/>
      <c r="NA11" s="84"/>
      <c r="NB11" s="84"/>
      <c r="NC11" s="84"/>
      <c r="ND11" s="84"/>
      <c r="NE11" s="84"/>
      <c r="NF11" s="84"/>
      <c r="NG11" s="84"/>
      <c r="NH11" s="84"/>
      <c r="NI11" s="84"/>
      <c r="NJ11" s="84"/>
      <c r="NK11" s="84"/>
      <c r="NL11" s="84"/>
      <c r="NM11" s="84"/>
      <c r="NN11" s="84"/>
      <c r="NO11" s="84"/>
      <c r="NP11" s="84"/>
      <c r="NQ11" s="84"/>
      <c r="NR11" s="84"/>
      <c r="NS11" s="84"/>
      <c r="NT11" s="84"/>
      <c r="NU11" s="84"/>
      <c r="NV11" s="84"/>
      <c r="NW11" s="84"/>
      <c r="NX11" s="84"/>
      <c r="NY11" s="84"/>
      <c r="NZ11" s="84"/>
      <c r="OA11" s="84"/>
      <c r="OB11" s="84"/>
      <c r="OC11" s="84"/>
      <c r="OD11" s="84"/>
      <c r="OE11" s="84"/>
      <c r="OF11" s="84"/>
      <c r="OG11" s="84"/>
      <c r="OH11" s="84"/>
      <c r="OI11" s="84"/>
      <c r="OJ11" s="84"/>
      <c r="OK11" s="84"/>
      <c r="OL11" s="84"/>
      <c r="OM11" s="84"/>
      <c r="ON11" s="84"/>
      <c r="OO11" s="84"/>
      <c r="OP11" s="84"/>
      <c r="OQ11" s="84"/>
      <c r="OR11" s="84"/>
      <c r="OS11" s="84"/>
      <c r="OT11" s="84"/>
      <c r="OU11" s="84"/>
      <c r="OV11" s="84"/>
      <c r="OW11" s="84"/>
      <c r="OX11" s="84"/>
      <c r="OY11" s="84"/>
      <c r="OZ11" s="84"/>
      <c r="PA11" s="84"/>
      <c r="PB11" s="84"/>
      <c r="PC11" s="84"/>
      <c r="PD11" s="84"/>
      <c r="PE11" s="84"/>
      <c r="PF11" s="84"/>
      <c r="PG11" s="84"/>
      <c r="PH11" s="84"/>
      <c r="PI11" s="84"/>
      <c r="PJ11" s="84"/>
      <c r="PK11" s="84"/>
      <c r="PL11" s="84"/>
      <c r="PM11" s="84"/>
      <c r="PN11" s="84"/>
      <c r="PO11" s="84"/>
      <c r="PP11" s="84"/>
      <c r="PQ11" s="84"/>
      <c r="PR11" s="84"/>
      <c r="PS11" s="84"/>
      <c r="PT11" s="84"/>
      <c r="PU11" s="84"/>
      <c r="PV11" s="84"/>
      <c r="PW11" s="84"/>
      <c r="PX11" s="84"/>
      <c r="PY11" s="84"/>
      <c r="PZ11" s="84"/>
      <c r="QA11" s="84"/>
      <c r="QB11" s="84"/>
      <c r="QC11" s="84"/>
      <c r="QD11" s="84"/>
      <c r="QE11" s="84"/>
      <c r="QF11" s="84"/>
      <c r="QG11" s="84"/>
      <c r="QH11" s="84"/>
      <c r="QI11" s="84"/>
      <c r="QJ11" s="84"/>
      <c r="QK11" s="84"/>
      <c r="QL11" s="84"/>
      <c r="QM11" s="84"/>
      <c r="QN11" s="84"/>
      <c r="QO11" s="84"/>
      <c r="QP11" s="84"/>
      <c r="QQ11" s="84"/>
      <c r="QR11" s="84"/>
      <c r="QS11" s="84"/>
      <c r="QT11" s="84"/>
      <c r="QU11" s="84"/>
      <c r="QV11" s="84"/>
      <c r="QW11" s="84"/>
      <c r="QX11" s="84"/>
      <c r="QY11" s="84"/>
      <c r="QZ11" s="84"/>
      <c r="RA11" s="84"/>
      <c r="RB11" s="84"/>
      <c r="RC11" s="84"/>
      <c r="RD11" s="84"/>
      <c r="RE11" s="84"/>
      <c r="RF11" s="84"/>
      <c r="RG11" s="84"/>
      <c r="RH11" s="84"/>
      <c r="RI11" s="84"/>
      <c r="RJ11" s="84"/>
      <c r="RK11" s="84"/>
      <c r="RL11" s="84"/>
      <c r="RM11" s="84"/>
      <c r="RN11" s="84"/>
      <c r="RO11" s="84"/>
      <c r="RP11" s="84"/>
      <c r="RQ11" s="84"/>
      <c r="RR11" s="84"/>
      <c r="RS11" s="84"/>
      <c r="RT11" s="84"/>
      <c r="RU11" s="84"/>
      <c r="RV11" s="84"/>
      <c r="RW11" s="84"/>
      <c r="RX11" s="84"/>
      <c r="RY11" s="84"/>
      <c r="RZ11" s="84"/>
      <c r="SA11" s="84"/>
      <c r="SB11" s="84"/>
      <c r="SC11" s="84"/>
      <c r="SD11" s="84"/>
      <c r="SE11" s="84"/>
      <c r="SF11" s="84"/>
      <c r="SG11" s="84"/>
      <c r="SH11" s="84"/>
      <c r="SI11" s="84"/>
      <c r="SJ11" s="84"/>
      <c r="SK11" s="84"/>
      <c r="SL11" s="84"/>
      <c r="SM11" s="84"/>
      <c r="SN11" s="84"/>
      <c r="SO11" s="84"/>
      <c r="SP11" s="84"/>
      <c r="SQ11" s="84"/>
      <c r="SR11" s="84"/>
      <c r="SS11" s="84"/>
      <c r="ST11" s="84"/>
      <c r="SU11" s="84"/>
      <c r="SV11" s="84"/>
      <c r="SW11" s="84"/>
      <c r="SX11" s="84"/>
      <c r="SY11" s="84"/>
      <c r="SZ11" s="84"/>
      <c r="TA11" s="84"/>
      <c r="TB11" s="84"/>
      <c r="TC11" s="84"/>
      <c r="TD11" s="84"/>
      <c r="TE11" s="84"/>
      <c r="TF11" s="84"/>
      <c r="TG11" s="84"/>
      <c r="TH11" s="84"/>
      <c r="TI11" s="84"/>
      <c r="TJ11" s="84"/>
      <c r="TK11" s="84"/>
      <c r="TL11" s="84"/>
      <c r="TM11" s="84"/>
      <c r="TN11" s="84"/>
      <c r="TO11" s="84"/>
      <c r="TP11" s="84"/>
      <c r="TQ11" s="84"/>
      <c r="TR11" s="84"/>
      <c r="TS11" s="84"/>
      <c r="TT11" s="84"/>
      <c r="TU11" s="84"/>
      <c r="TV11" s="84"/>
      <c r="TW11" s="84"/>
      <c r="TX11" s="84"/>
      <c r="TY11" s="84"/>
      <c r="TZ11" s="84"/>
      <c r="UA11" s="84"/>
      <c r="UB11" s="84"/>
      <c r="UC11" s="84"/>
      <c r="UD11" s="84"/>
      <c r="UE11" s="84"/>
      <c r="UF11" s="84"/>
      <c r="UG11" s="84"/>
      <c r="UH11" s="84"/>
      <c r="UI11" s="84"/>
      <c r="UJ11" s="84"/>
      <c r="UK11" s="84"/>
      <c r="UL11" s="84"/>
      <c r="UM11" s="84"/>
      <c r="UN11" s="84"/>
      <c r="UO11" s="84"/>
      <c r="UP11" s="84"/>
      <c r="UQ11" s="84"/>
      <c r="UR11" s="84"/>
      <c r="US11" s="84"/>
      <c r="UT11" s="84"/>
      <c r="UU11" s="84"/>
      <c r="UV11" s="84"/>
      <c r="UW11" s="84"/>
      <c r="UX11" s="84"/>
      <c r="UY11" s="84"/>
      <c r="UZ11" s="84"/>
      <c r="VA11" s="84"/>
      <c r="VB11" s="84"/>
      <c r="VC11" s="84"/>
      <c r="VD11" s="84"/>
      <c r="VE11" s="84"/>
      <c r="VF11" s="84"/>
      <c r="VG11" s="84"/>
      <c r="VH11" s="84"/>
      <c r="VI11" s="84"/>
      <c r="VJ11" s="84"/>
      <c r="VK11" s="84"/>
      <c r="VL11" s="84"/>
      <c r="VM11" s="84"/>
      <c r="VN11" s="84"/>
      <c r="VO11" s="84"/>
      <c r="VP11" s="84"/>
      <c r="VQ11" s="84"/>
      <c r="VR11" s="84"/>
      <c r="VS11" s="84"/>
      <c r="VT11" s="84"/>
      <c r="VU11" s="84"/>
      <c r="VV11" s="84"/>
      <c r="VW11" s="84"/>
      <c r="VX11" s="84"/>
      <c r="VY11" s="84"/>
      <c r="VZ11" s="84"/>
      <c r="WA11" s="84"/>
      <c r="WB11" s="84"/>
      <c r="WC11" s="84"/>
      <c r="WD11" s="84"/>
      <c r="WE11" s="84"/>
      <c r="WF11" s="84"/>
      <c r="WG11" s="84"/>
      <c r="WH11" s="84"/>
      <c r="WI11" s="84"/>
      <c r="WJ11" s="84"/>
      <c r="WK11" s="84"/>
      <c r="WL11" s="84"/>
      <c r="WM11" s="84"/>
      <c r="WN11" s="84"/>
      <c r="WO11" s="84"/>
      <c r="WP11" s="84"/>
      <c r="WQ11" s="84"/>
      <c r="WR11" s="84"/>
      <c r="WS11" s="84"/>
      <c r="WT11" s="84"/>
      <c r="WU11" s="84"/>
      <c r="WV11" s="84"/>
      <c r="WW11" s="84"/>
      <c r="WX11" s="84"/>
      <c r="WY11" s="84"/>
      <c r="WZ11" s="84"/>
      <c r="XA11" s="84"/>
      <c r="XB11" s="84"/>
      <c r="XC11" s="84"/>
      <c r="XD11" s="84"/>
      <c r="XE11" s="84"/>
      <c r="XF11" s="84"/>
      <c r="XG11" s="84"/>
      <c r="XH11" s="84"/>
      <c r="XI11" s="84"/>
      <c r="XJ11" s="84"/>
      <c r="XK11" s="84"/>
      <c r="XL11" s="84"/>
      <c r="XM11" s="84"/>
      <c r="XN11" s="84"/>
      <c r="XO11" s="84"/>
      <c r="XP11" s="84"/>
      <c r="XQ11" s="84"/>
      <c r="XR11" s="84"/>
      <c r="XS11" s="84"/>
      <c r="XT11" s="84"/>
      <c r="XU11" s="84"/>
      <c r="XV11" s="84"/>
      <c r="XW11" s="84"/>
      <c r="XX11" s="84"/>
      <c r="XY11" s="84"/>
      <c r="XZ11" s="84"/>
      <c r="YA11" s="84"/>
      <c r="YB11" s="84"/>
      <c r="YC11" s="84"/>
      <c r="YD11" s="84"/>
      <c r="YE11" s="84"/>
      <c r="YF11" s="84"/>
      <c r="YG11" s="84"/>
      <c r="YH11" s="84"/>
      <c r="YI11" s="84"/>
      <c r="YJ11" s="84"/>
      <c r="YK11" s="84"/>
      <c r="YL11" s="84"/>
      <c r="YM11" s="84"/>
      <c r="YN11" s="84"/>
      <c r="YO11" s="84"/>
      <c r="YP11" s="84"/>
      <c r="YQ11" s="84"/>
      <c r="YR11" s="84"/>
      <c r="YS11" s="84"/>
      <c r="YT11" s="84"/>
      <c r="YU11" s="84"/>
      <c r="YV11" s="84"/>
      <c r="YW11" s="84"/>
      <c r="YX11" s="84"/>
      <c r="YY11" s="84"/>
      <c r="YZ11" s="84"/>
      <c r="ZA11" s="84"/>
      <c r="ZB11" s="84"/>
      <c r="ZC11" s="84"/>
      <c r="ZD11" s="84"/>
      <c r="ZE11" s="84"/>
      <c r="ZF11" s="84"/>
      <c r="ZG11" s="84"/>
      <c r="ZH11" s="84"/>
      <c r="ZI11" s="84"/>
      <c r="ZJ11" s="84"/>
      <c r="ZK11" s="84"/>
      <c r="ZL11" s="84"/>
      <c r="ZM11" s="84"/>
      <c r="ZN11" s="84"/>
      <c r="ZO11" s="84"/>
      <c r="ZP11" s="84"/>
      <c r="ZQ11" s="84"/>
      <c r="ZR11" s="84"/>
      <c r="ZS11" s="84"/>
      <c r="ZT11" s="84"/>
      <c r="ZU11" s="84"/>
      <c r="ZV11" s="84"/>
      <c r="ZW11" s="84"/>
      <c r="ZX11" s="84"/>
      <c r="ZY11" s="84"/>
      <c r="ZZ11" s="84"/>
      <c r="AAA11" s="84"/>
      <c r="AAB11" s="84"/>
      <c r="AAC11" s="84"/>
      <c r="AAD11" s="84"/>
      <c r="AAE11" s="84"/>
      <c r="AAF11" s="84"/>
      <c r="AAG11" s="84"/>
      <c r="AAH11" s="84"/>
      <c r="AAI11" s="84"/>
      <c r="AAJ11" s="84"/>
      <c r="AAK11" s="84"/>
      <c r="AAL11" s="84"/>
      <c r="AAM11" s="84"/>
      <c r="AAN11" s="84"/>
      <c r="AAO11" s="84"/>
      <c r="AAP11" s="84"/>
      <c r="AAQ11" s="84"/>
      <c r="AAR11" s="84"/>
      <c r="AAS11" s="84"/>
      <c r="AAT11" s="84"/>
      <c r="AAU11" s="84"/>
      <c r="AAV11" s="84"/>
      <c r="AAW11" s="84"/>
      <c r="AAX11" s="84"/>
      <c r="AAY11" s="84"/>
      <c r="AAZ11" s="84"/>
      <c r="ABA11" s="84"/>
      <c r="ABB11" s="84"/>
      <c r="ABC11" s="84"/>
      <c r="ABD11" s="84"/>
      <c r="ABE11" s="84"/>
      <c r="ABF11" s="84"/>
      <c r="ABG11" s="84"/>
      <c r="ABH11" s="84"/>
      <c r="ABI11" s="84"/>
      <c r="ABJ11" s="84"/>
      <c r="ABK11" s="84"/>
      <c r="ABL11" s="84"/>
      <c r="ABM11" s="84"/>
      <c r="ABN11" s="84"/>
      <c r="ABO11" s="84"/>
      <c r="ABP11" s="84"/>
      <c r="ABQ11" s="84"/>
      <c r="ABR11" s="84"/>
      <c r="ABS11" s="84"/>
      <c r="ABT11" s="84"/>
      <c r="ABU11" s="84"/>
      <c r="ABV11" s="84"/>
      <c r="ABW11" s="84"/>
      <c r="ABX11" s="84"/>
      <c r="ABY11" s="84"/>
      <c r="ABZ11" s="84"/>
      <c r="ACA11" s="84"/>
      <c r="ACB11" s="84"/>
      <c r="ACC11" s="84"/>
      <c r="ACD11" s="84"/>
      <c r="ACE11" s="84"/>
      <c r="ACF11" s="84"/>
      <c r="ACG11" s="84"/>
      <c r="ACH11" s="84"/>
      <c r="ACI11" s="84"/>
      <c r="ACJ11" s="84"/>
      <c r="ACK11" s="84"/>
      <c r="ACL11" s="84"/>
      <c r="ACM11" s="84"/>
      <c r="ACN11" s="84"/>
      <c r="ACO11" s="84"/>
      <c r="ACP11" s="84"/>
      <c r="ACQ11" s="84"/>
      <c r="ACR11" s="84"/>
      <c r="ACS11" s="84"/>
      <c r="ACT11" s="84"/>
      <c r="ACU11" s="84"/>
      <c r="ACV11" s="84"/>
      <c r="ACW11" s="84"/>
      <c r="ACX11" s="84"/>
      <c r="ACY11" s="84"/>
      <c r="ACZ11" s="84"/>
      <c r="ADA11" s="84"/>
      <c r="ADB11" s="84"/>
      <c r="ADC11" s="84"/>
      <c r="ADD11" s="84"/>
      <c r="ADE11" s="84"/>
      <c r="ADF11" s="84"/>
      <c r="ADG11" s="84"/>
      <c r="ADH11" s="84"/>
      <c r="ADI11" s="84"/>
      <c r="ADJ11" s="84"/>
      <c r="ADK11" s="84"/>
      <c r="ADL11" s="84"/>
      <c r="ADM11" s="84"/>
      <c r="ADN11" s="84"/>
      <c r="ADO11" s="84"/>
      <c r="ADP11" s="84"/>
      <c r="ADQ11" s="84"/>
      <c r="ADR11" s="84"/>
      <c r="ADS11" s="84"/>
      <c r="ADT11" s="84"/>
      <c r="ADU11" s="84"/>
      <c r="ADV11" s="84"/>
      <c r="ADW11" s="84"/>
      <c r="ADX11" s="84"/>
      <c r="ADY11" s="84"/>
      <c r="ADZ11" s="84"/>
      <c r="AEA11" s="84"/>
      <c r="AEB11" s="84"/>
      <c r="AEC11" s="84"/>
      <c r="AED11" s="84"/>
      <c r="AEE11" s="84"/>
      <c r="AEF11" s="84"/>
      <c r="AEG11" s="84"/>
      <c r="AEH11" s="84"/>
      <c r="AEI11" s="84"/>
      <c r="AEJ11" s="84"/>
      <c r="AEK11" s="84"/>
      <c r="AEL11" s="84"/>
      <c r="AEM11" s="84"/>
      <c r="AEN11" s="84"/>
      <c r="AEO11" s="84"/>
      <c r="AEP11" s="84"/>
      <c r="AEQ11" s="84"/>
      <c r="AER11" s="84"/>
      <c r="AES11" s="84"/>
      <c r="AET11" s="84"/>
      <c r="AEU11" s="84"/>
      <c r="AEV11" s="84"/>
      <c r="AEW11" s="84"/>
      <c r="AEX11" s="84"/>
      <c r="AEY11" s="84"/>
      <c r="AEZ11" s="84"/>
      <c r="AFA11" s="84"/>
      <c r="AFB11" s="84"/>
      <c r="AFC11" s="84"/>
      <c r="AFD11" s="84"/>
      <c r="AFE11" s="84"/>
      <c r="AFF11" s="84"/>
      <c r="AFG11" s="84"/>
      <c r="AFH11" s="84"/>
      <c r="AFI11" s="84"/>
      <c r="AFJ11" s="84"/>
      <c r="AFK11" s="84"/>
      <c r="AFL11" s="84"/>
      <c r="AFM11" s="84"/>
      <c r="AFN11" s="84"/>
      <c r="AFO11" s="84"/>
      <c r="AFP11" s="84"/>
      <c r="AFQ11" s="84"/>
      <c r="AFR11" s="84"/>
      <c r="AFS11" s="84"/>
      <c r="AFT11" s="84"/>
      <c r="AFU11" s="84"/>
      <c r="AFV11" s="84"/>
      <c r="AFW11" s="84"/>
      <c r="AFX11" s="84"/>
      <c r="AFY11" s="84"/>
      <c r="AFZ11" s="84"/>
      <c r="AGA11" s="84"/>
      <c r="AGB11" s="84"/>
      <c r="AGC11" s="84"/>
      <c r="AGD11" s="84"/>
      <c r="AGE11" s="84"/>
      <c r="AGF11" s="84"/>
      <c r="AGG11" s="84"/>
      <c r="AGH11" s="84"/>
      <c r="AGI11" s="84"/>
      <c r="AGJ11" s="84"/>
      <c r="AGK11" s="84"/>
      <c r="AGL11" s="84"/>
      <c r="AGM11" s="84"/>
      <c r="AGN11" s="84"/>
      <c r="AGO11" s="84"/>
      <c r="AGP11" s="84"/>
      <c r="AGQ11" s="84"/>
      <c r="AGR11" s="84"/>
      <c r="AGS11" s="84"/>
      <c r="AGT11" s="84"/>
      <c r="AGU11" s="84"/>
      <c r="AGV11" s="84"/>
      <c r="AGW11" s="84"/>
      <c r="AGX11" s="84"/>
      <c r="AGY11" s="84"/>
      <c r="AGZ11" s="84"/>
      <c r="AHA11" s="84"/>
      <c r="AHB11" s="84"/>
      <c r="AHC11" s="84"/>
      <c r="AHD11" s="84"/>
      <c r="AHE11" s="84"/>
      <c r="AHF11" s="84"/>
      <c r="AHG11" s="84"/>
      <c r="AHH11" s="84"/>
      <c r="AHI11" s="84"/>
      <c r="AHJ11" s="84"/>
      <c r="AHK11" s="84"/>
      <c r="AHL11" s="84"/>
      <c r="AHM11" s="84"/>
      <c r="AHN11" s="84"/>
      <c r="AHO11" s="84"/>
      <c r="AHP11" s="84"/>
      <c r="AHQ11" s="84"/>
      <c r="AHR11" s="84"/>
      <c r="AHS11" s="84"/>
      <c r="AHT11" s="84"/>
      <c r="AHU11" s="84"/>
      <c r="AHV11" s="84"/>
      <c r="AHW11" s="84"/>
      <c r="AHX11" s="84"/>
      <c r="AHY11" s="84"/>
      <c r="AHZ11" s="84"/>
      <c r="AIA11" s="84"/>
      <c r="AIB11" s="84"/>
      <c r="AIC11" s="84"/>
      <c r="AID11" s="84"/>
      <c r="AIE11" s="84"/>
      <c r="AIF11" s="84"/>
      <c r="AIG11" s="84"/>
      <c r="AIH11" s="84"/>
      <c r="AII11" s="84"/>
      <c r="AIJ11" s="84"/>
      <c r="AIK11" s="84"/>
      <c r="AIL11" s="84"/>
      <c r="AIM11" s="84"/>
      <c r="AIN11" s="84"/>
      <c r="AIO11" s="84"/>
      <c r="AIP11" s="84"/>
      <c r="AIQ11" s="84"/>
      <c r="AIR11" s="84"/>
      <c r="AIS11" s="84"/>
      <c r="AIT11" s="84"/>
      <c r="AIU11" s="84"/>
      <c r="AIV11" s="84"/>
      <c r="AIW11" s="84"/>
      <c r="AIX11" s="84"/>
      <c r="AIY11" s="84"/>
      <c r="AIZ11" s="84"/>
      <c r="AJA11" s="84"/>
      <c r="AJB11" s="84"/>
      <c r="AJC11" s="84"/>
      <c r="AJD11" s="84"/>
      <c r="AJE11" s="84"/>
      <c r="AJF11" s="84"/>
      <c r="AJG11" s="84"/>
      <c r="AJH11" s="84"/>
      <c r="AJI11" s="84"/>
      <c r="AJJ11" s="84"/>
      <c r="AJK11" s="84"/>
      <c r="AJL11" s="84"/>
      <c r="AJM11" s="84"/>
      <c r="AJN11" s="84"/>
      <c r="AJO11" s="84"/>
      <c r="AJP11" s="84"/>
      <c r="AJQ11" s="84"/>
      <c r="AJR11" s="84"/>
      <c r="AJS11" s="84"/>
      <c r="AJT11" s="84"/>
      <c r="AJU11" s="84"/>
      <c r="AJV11" s="84"/>
      <c r="AJW11" s="84"/>
      <c r="AJX11" s="84"/>
      <c r="AJY11" s="84"/>
      <c r="AJZ11" s="84"/>
      <c r="AKA11" s="84"/>
      <c r="AKB11" s="84"/>
      <c r="AKC11" s="84"/>
      <c r="AKD11" s="84"/>
      <c r="AKE11" s="84"/>
      <c r="AKF11" s="84"/>
      <c r="AKG11" s="84"/>
      <c r="AKH11" s="84"/>
      <c r="AKI11" s="84"/>
      <c r="AKJ11" s="84"/>
      <c r="AKK11" s="84"/>
      <c r="AKL11" s="84"/>
      <c r="AKM11" s="84"/>
      <c r="AKN11" s="84"/>
      <c r="AKO11" s="84"/>
      <c r="AKP11" s="84"/>
      <c r="AKQ11" s="84"/>
      <c r="AKR11" s="84"/>
      <c r="AKS11" s="84"/>
      <c r="AKT11" s="84"/>
      <c r="AKU11" s="84"/>
      <c r="AKV11" s="84"/>
      <c r="AKW11" s="84"/>
      <c r="AKX11" s="84"/>
      <c r="AKY11" s="84"/>
      <c r="AKZ11" s="84"/>
      <c r="ALA11" s="84"/>
      <c r="ALB11" s="84"/>
      <c r="ALC11" s="84"/>
      <c r="ALD11" s="84"/>
      <c r="ALE11" s="84"/>
      <c r="ALF11" s="84"/>
      <c r="ALG11" s="84"/>
      <c r="ALH11" s="84"/>
      <c r="ALI11" s="84"/>
      <c r="ALJ11" s="84"/>
      <c r="ALK11" s="84"/>
      <c r="ALL11" s="84"/>
      <c r="ALM11" s="84"/>
      <c r="ALN11" s="84"/>
      <c r="ALO11" s="84"/>
      <c r="ALP11" s="84"/>
      <c r="ALQ11" s="84"/>
      <c r="ALR11" s="84"/>
      <c r="ALS11" s="84"/>
      <c r="ALT11" s="84"/>
      <c r="ALU11" s="84"/>
      <c r="ALV11" s="84"/>
      <c r="ALW11" s="84"/>
      <c r="ALX11" s="84"/>
      <c r="ALY11" s="84"/>
      <c r="ALZ11" s="84"/>
      <c r="AMA11" s="84"/>
      <c r="AMB11" s="84"/>
      <c r="AMC11" s="84"/>
      <c r="AMD11" s="84"/>
      <c r="AME11" s="84"/>
      <c r="AMF11" s="84"/>
      <c r="AMG11" s="84"/>
      <c r="AMH11" s="84"/>
      <c r="AMI11" s="84"/>
      <c r="AMJ11" s="84"/>
      <c r="AMK11" s="84"/>
      <c r="AML11" s="84"/>
      <c r="AMM11" s="84"/>
      <c r="AMN11" s="84"/>
      <c r="AMO11" s="84"/>
      <c r="AMP11" s="84"/>
      <c r="AMQ11" s="84"/>
      <c r="AMR11" s="84"/>
      <c r="AMS11" s="84"/>
      <c r="AMT11" s="84"/>
      <c r="AMU11" s="84"/>
      <c r="AMV11" s="84"/>
      <c r="AMW11" s="84"/>
      <c r="AMX11" s="84"/>
      <c r="AMY11" s="84"/>
      <c r="AMZ11" s="84"/>
      <c r="ANA11" s="84"/>
      <c r="ANB11" s="84"/>
      <c r="ANC11" s="84"/>
      <c r="AND11" s="84"/>
      <c r="ANE11" s="84"/>
      <c r="ANF11" s="84"/>
      <c r="ANG11" s="84"/>
      <c r="ANH11" s="84"/>
      <c r="ANI11" s="84"/>
      <c r="ANJ11" s="84"/>
      <c r="ANK11" s="84"/>
      <c r="ANL11" s="84"/>
      <c r="ANM11" s="84"/>
      <c r="ANN11" s="84"/>
      <c r="ANO11" s="84"/>
      <c r="ANP11" s="84"/>
      <c r="ANQ11" s="84"/>
      <c r="ANR11" s="84"/>
      <c r="ANS11" s="84"/>
      <c r="ANT11" s="84"/>
      <c r="ANU11" s="84"/>
      <c r="ANV11" s="84"/>
      <c r="ANW11" s="84"/>
      <c r="ANX11" s="84"/>
      <c r="ANY11" s="84"/>
      <c r="ANZ11" s="84"/>
      <c r="AOA11" s="84"/>
      <c r="AOB11" s="84"/>
      <c r="AOC11" s="84"/>
      <c r="AOD11" s="84"/>
      <c r="AOE11" s="84"/>
      <c r="AOF11" s="84"/>
      <c r="AOG11" s="84"/>
      <c r="AOH11" s="84"/>
      <c r="AOI11" s="84"/>
      <c r="AOJ11" s="84"/>
      <c r="AOK11" s="84"/>
      <c r="AOL11" s="84"/>
      <c r="AOM11" s="84"/>
      <c r="AON11" s="84"/>
      <c r="AOO11" s="84"/>
      <c r="AOP11" s="84"/>
      <c r="AOQ11" s="84"/>
      <c r="AOR11" s="84"/>
      <c r="AOS11" s="84"/>
      <c r="AOT11" s="84"/>
      <c r="AOU11" s="84"/>
      <c r="AOV11" s="84"/>
      <c r="AOW11" s="84"/>
      <c r="AOX11" s="84"/>
      <c r="AOY11" s="84"/>
      <c r="AOZ11" s="84"/>
      <c r="APA11" s="84"/>
      <c r="APB11" s="84"/>
      <c r="APC11" s="84"/>
      <c r="APD11" s="84"/>
      <c r="APE11" s="84"/>
      <c r="APF11" s="84"/>
      <c r="APG11" s="84"/>
      <c r="APH11" s="84"/>
      <c r="API11" s="84"/>
      <c r="APJ11" s="84"/>
      <c r="APK11" s="84"/>
      <c r="APL11" s="84"/>
      <c r="APM11" s="84"/>
      <c r="APN11" s="84"/>
      <c r="APO11" s="84"/>
      <c r="APP11" s="84"/>
      <c r="APQ11" s="84"/>
      <c r="APR11" s="84"/>
      <c r="APS11" s="84"/>
      <c r="APT11" s="84"/>
      <c r="APU11" s="84"/>
      <c r="APV11" s="84"/>
      <c r="APW11" s="84"/>
      <c r="APX11" s="84"/>
      <c r="APY11" s="84"/>
      <c r="APZ11" s="84"/>
      <c r="AQA11" s="84"/>
      <c r="AQB11" s="84"/>
      <c r="AQC11" s="84"/>
      <c r="AQD11" s="84"/>
      <c r="AQE11" s="84"/>
      <c r="AQF11" s="84"/>
      <c r="AQG11" s="84"/>
      <c r="AQH11" s="84"/>
      <c r="AQI11" s="84"/>
      <c r="AQJ11" s="84"/>
      <c r="AQK11" s="84"/>
      <c r="AQL11" s="84"/>
      <c r="AQM11" s="84"/>
      <c r="AQN11" s="84"/>
      <c r="AQO11" s="84"/>
      <c r="AQP11" s="84"/>
      <c r="AQQ11" s="84"/>
      <c r="AQR11" s="84"/>
      <c r="AQS11" s="84"/>
      <c r="AQT11" s="84"/>
      <c r="AQU11" s="84"/>
      <c r="AQV11" s="84"/>
      <c r="AQW11" s="84"/>
      <c r="AQX11" s="84"/>
      <c r="AQY11" s="84"/>
      <c r="AQZ11" s="84"/>
      <c r="ARA11" s="84"/>
      <c r="ARB11" s="84"/>
      <c r="ARC11" s="84"/>
      <c r="ARD11" s="84"/>
      <c r="ARE11" s="84"/>
      <c r="ARF11" s="84"/>
      <c r="ARG11" s="84"/>
      <c r="ARH11" s="84"/>
      <c r="ARI11" s="84"/>
      <c r="ARJ11" s="84"/>
      <c r="ARK11" s="84"/>
      <c r="ARL11" s="84"/>
      <c r="ARM11" s="84"/>
      <c r="ARN11" s="84"/>
      <c r="ARO11" s="84"/>
      <c r="ARP11" s="84"/>
      <c r="ARQ11" s="84"/>
      <c r="ARR11" s="84"/>
      <c r="ARS11" s="84"/>
      <c r="ART11" s="84"/>
      <c r="ARU11" s="84"/>
      <c r="ARV11" s="84"/>
      <c r="ARW11" s="84"/>
      <c r="ARX11" s="84"/>
      <c r="ARY11" s="84"/>
      <c r="ARZ11" s="84"/>
      <c r="ASA11" s="84"/>
      <c r="ASB11" s="84"/>
      <c r="ASC11" s="84"/>
      <c r="ASD11" s="84"/>
      <c r="ASE11" s="84"/>
      <c r="ASF11" s="84"/>
      <c r="ASG11" s="84"/>
      <c r="ASH11" s="84"/>
      <c r="ASI11" s="84"/>
      <c r="ASJ11" s="84"/>
      <c r="ASK11" s="84"/>
      <c r="ASL11" s="84"/>
      <c r="ASM11" s="84"/>
      <c r="ASN11" s="84"/>
      <c r="ASO11" s="84"/>
      <c r="ASP11" s="84"/>
      <c r="ASQ11" s="84"/>
      <c r="ASR11" s="84"/>
      <c r="ASS11" s="84"/>
      <c r="AST11" s="84"/>
      <c r="ASU11" s="84"/>
      <c r="ASV11" s="84"/>
      <c r="ASW11" s="84"/>
      <c r="ASX11" s="84"/>
      <c r="ASY11" s="84"/>
      <c r="ASZ11" s="84"/>
      <c r="ATA11" s="84"/>
      <c r="ATB11" s="84"/>
      <c r="ATC11" s="84"/>
      <c r="ATD11" s="84"/>
      <c r="ATE11" s="84"/>
      <c r="ATF11" s="84"/>
      <c r="ATG11" s="84"/>
      <c r="ATH11" s="84"/>
      <c r="ATI11" s="84"/>
      <c r="ATJ11" s="84"/>
      <c r="ATK11" s="84"/>
      <c r="ATL11" s="84"/>
      <c r="ATM11" s="84"/>
      <c r="ATN11" s="84"/>
      <c r="ATO11" s="84"/>
      <c r="ATP11" s="84"/>
      <c r="ATQ11" s="84"/>
      <c r="ATR11" s="84"/>
      <c r="ATS11" s="84"/>
      <c r="ATT11" s="84"/>
      <c r="ATU11" s="84"/>
      <c r="ATV11" s="84"/>
      <c r="ATW11" s="84"/>
      <c r="ATX11" s="84"/>
      <c r="ATY11" s="84"/>
      <c r="ATZ11" s="84"/>
      <c r="AUA11" s="84"/>
      <c r="AUB11" s="84"/>
      <c r="AUC11" s="84"/>
      <c r="AUD11" s="84"/>
      <c r="AUE11" s="84"/>
      <c r="AUF11" s="84"/>
      <c r="AUG11" s="84"/>
      <c r="AUH11" s="84"/>
      <c r="AUI11" s="84"/>
      <c r="AUJ11" s="84"/>
      <c r="AUK11" s="84"/>
      <c r="AUL11" s="84"/>
      <c r="AUM11" s="84"/>
      <c r="AUN11" s="84"/>
      <c r="AUO11" s="84"/>
      <c r="AUP11" s="84"/>
      <c r="AUQ11" s="84"/>
      <c r="AUR11" s="84"/>
      <c r="AUS11" s="84"/>
      <c r="AUT11" s="84"/>
      <c r="AUU11" s="84"/>
      <c r="AUV11" s="84"/>
      <c r="AUW11" s="84"/>
      <c r="AUX11" s="84"/>
      <c r="AUY11" s="84"/>
      <c r="AUZ11" s="84"/>
      <c r="AVA11" s="84"/>
      <c r="AVB11" s="84"/>
      <c r="AVC11" s="84"/>
      <c r="AVD11" s="84"/>
      <c r="AVE11" s="84"/>
      <c r="AVF11" s="84"/>
      <c r="AVG11" s="84"/>
      <c r="AVH11" s="84"/>
      <c r="AVI11" s="84"/>
      <c r="AVJ11" s="84"/>
      <c r="AVK11" s="84"/>
      <c r="AVL11" s="84"/>
      <c r="AVM11" s="84"/>
      <c r="AVN11" s="84"/>
      <c r="AVO11" s="84"/>
      <c r="AVP11" s="84"/>
      <c r="AVQ11" s="84"/>
      <c r="AVR11" s="84"/>
      <c r="AVS11" s="84"/>
      <c r="AVT11" s="84"/>
      <c r="AVU11" s="84"/>
      <c r="AVV11" s="84"/>
      <c r="AVW11" s="84"/>
      <c r="AVX11" s="84"/>
      <c r="AVY11" s="84"/>
      <c r="AVZ11" s="84"/>
      <c r="AWA11" s="84"/>
      <c r="AWB11" s="84"/>
      <c r="AWC11" s="84"/>
      <c r="AWD11" s="84"/>
      <c r="AWE11" s="84"/>
      <c r="AWF11" s="84"/>
      <c r="AWG11" s="84"/>
      <c r="AWH11" s="84"/>
      <c r="AWI11" s="84"/>
      <c r="AWJ11" s="84"/>
      <c r="AWK11" s="84"/>
      <c r="AWL11" s="84"/>
      <c r="AWM11" s="84"/>
      <c r="AWN11" s="84"/>
      <c r="AWO11" s="84"/>
      <c r="AWP11" s="84"/>
      <c r="AWQ11" s="84"/>
      <c r="AWR11" s="84"/>
      <c r="AWS11" s="84"/>
      <c r="AWT11" s="84"/>
      <c r="AWU11" s="84"/>
      <c r="AWV11" s="84"/>
      <c r="AWW11" s="84"/>
      <c r="AWX11" s="84"/>
      <c r="AWY11" s="84"/>
      <c r="AWZ11" s="84"/>
      <c r="AXA11" s="84"/>
      <c r="AXB11" s="84"/>
      <c r="AXC11" s="84"/>
      <c r="AXD11" s="84"/>
      <c r="AXE11" s="84"/>
      <c r="AXF11" s="84"/>
      <c r="AXG11" s="84"/>
      <c r="AXH11" s="84"/>
      <c r="AXI11" s="84"/>
      <c r="AXJ11" s="84"/>
      <c r="AXK11" s="84"/>
      <c r="AXL11" s="84"/>
      <c r="AXM11" s="84"/>
      <c r="AXN11" s="84"/>
      <c r="AXO11" s="84"/>
      <c r="AXP11" s="84"/>
      <c r="AXQ11" s="84"/>
      <c r="AXR11" s="84"/>
      <c r="AXS11" s="84"/>
      <c r="AXT11" s="84"/>
      <c r="AXU11" s="84"/>
      <c r="AXV11" s="84"/>
      <c r="AXW11" s="84"/>
      <c r="AXX11" s="84"/>
      <c r="AXY11" s="84"/>
      <c r="AXZ11" s="84"/>
      <c r="AYA11" s="84"/>
      <c r="AYB11" s="84"/>
      <c r="AYC11" s="84"/>
      <c r="AYD11" s="84"/>
      <c r="AYE11" s="84"/>
      <c r="AYF11" s="84"/>
      <c r="AYG11" s="84"/>
      <c r="AYH11" s="84"/>
      <c r="AYI11" s="84"/>
      <c r="AYJ11" s="84"/>
      <c r="AYK11" s="84"/>
      <c r="AYL11" s="84"/>
      <c r="AYM11" s="84"/>
      <c r="AYN11" s="84"/>
      <c r="AYO11" s="84"/>
      <c r="AYP11" s="84"/>
      <c r="AYQ11" s="84"/>
      <c r="AYR11" s="84"/>
      <c r="AYS11" s="84"/>
      <c r="AYT11" s="84"/>
      <c r="AYU11" s="84"/>
      <c r="AYV11" s="84"/>
      <c r="AYW11" s="84"/>
      <c r="AYX11" s="84"/>
      <c r="AYY11" s="84"/>
      <c r="AYZ11" s="84"/>
      <c r="AZA11" s="84"/>
      <c r="AZB11" s="84"/>
      <c r="AZC11" s="84"/>
      <c r="AZD11" s="84"/>
      <c r="AZE11" s="84"/>
      <c r="AZF11" s="84"/>
      <c r="AZG11" s="84"/>
      <c r="AZH11" s="84"/>
      <c r="AZI11" s="84"/>
      <c r="AZJ11" s="84"/>
      <c r="AZK11" s="84"/>
      <c r="AZL11" s="84"/>
      <c r="AZM11" s="84"/>
      <c r="AZN11" s="84"/>
      <c r="AZO11" s="84"/>
      <c r="AZP11" s="84"/>
      <c r="AZQ11" s="84"/>
      <c r="AZR11" s="84"/>
      <c r="AZS11" s="84"/>
      <c r="AZT11" s="84"/>
      <c r="AZU11" s="84"/>
      <c r="AZV11" s="84"/>
      <c r="AZW11" s="84"/>
      <c r="AZX11" s="84"/>
      <c r="AZY11" s="84"/>
      <c r="AZZ11" s="84"/>
      <c r="BAA11" s="84"/>
      <c r="BAB11" s="84"/>
      <c r="BAC11" s="84"/>
      <c r="BAD11" s="84"/>
      <c r="BAE11" s="84"/>
      <c r="BAF11" s="84"/>
      <c r="BAG11" s="84"/>
      <c r="BAH11" s="84"/>
      <c r="BAI11" s="84"/>
      <c r="BAJ11" s="84"/>
      <c r="BAK11" s="84"/>
      <c r="BAL11" s="84"/>
      <c r="BAM11" s="84"/>
      <c r="BAN11" s="84"/>
      <c r="BAO11" s="84"/>
      <c r="BAP11" s="84"/>
      <c r="BAQ11" s="84"/>
      <c r="BAR11" s="84"/>
      <c r="BAS11" s="84"/>
      <c r="BAT11" s="84"/>
      <c r="BAU11" s="84"/>
      <c r="BAV11" s="84"/>
      <c r="BAW11" s="84"/>
      <c r="BAX11" s="84"/>
      <c r="BAY11" s="84"/>
      <c r="BAZ11" s="84"/>
      <c r="BBA11" s="84"/>
      <c r="BBB11" s="84"/>
      <c r="BBC11" s="84"/>
      <c r="BBD11" s="84"/>
      <c r="BBE11" s="84"/>
      <c r="BBF11" s="84"/>
      <c r="BBG11" s="84"/>
      <c r="BBH11" s="84"/>
      <c r="BBI11" s="84"/>
      <c r="BBJ11" s="84"/>
      <c r="BBK11" s="84"/>
      <c r="BBL11" s="84"/>
      <c r="BBM11" s="84"/>
      <c r="BBN11" s="84"/>
      <c r="BBO11" s="84"/>
      <c r="BBP11" s="84"/>
      <c r="BBQ11" s="84"/>
      <c r="BBR11" s="84"/>
      <c r="BBS11" s="84"/>
      <c r="BBT11" s="84"/>
      <c r="BBU11" s="84"/>
      <c r="BBV11" s="84"/>
      <c r="BBW11" s="84"/>
      <c r="BBX11" s="84"/>
      <c r="BBY11" s="84"/>
      <c r="BBZ11" s="84"/>
      <c r="BCA11" s="84"/>
      <c r="BCB11" s="84"/>
      <c r="BCC11" s="84"/>
      <c r="BCD11" s="84"/>
      <c r="BCE11" s="84"/>
      <c r="BCF11" s="84"/>
      <c r="BCG11" s="84"/>
      <c r="BCH11" s="84"/>
      <c r="BCI11" s="84"/>
      <c r="BCJ11" s="84"/>
      <c r="BCK11" s="84"/>
      <c r="BCL11" s="84"/>
      <c r="BCM11" s="84"/>
      <c r="BCN11" s="84"/>
      <c r="BCO11" s="84"/>
      <c r="BCP11" s="84"/>
      <c r="BCQ11" s="84"/>
      <c r="BCR11" s="84"/>
      <c r="BCS11" s="84"/>
      <c r="BCT11" s="84"/>
      <c r="BCU11" s="84"/>
      <c r="BCV11" s="84"/>
      <c r="BCW11" s="84"/>
      <c r="BCX11" s="84"/>
      <c r="BCY11" s="84"/>
      <c r="BCZ11" s="84"/>
      <c r="BDA11" s="84"/>
      <c r="BDB11" s="84"/>
      <c r="BDC11" s="84"/>
      <c r="BDD11" s="84"/>
      <c r="BDE11" s="84"/>
      <c r="BDF11" s="84"/>
      <c r="BDG11" s="84"/>
      <c r="BDH11" s="84"/>
      <c r="BDI11" s="84"/>
      <c r="BDJ11" s="84"/>
      <c r="BDK11" s="84"/>
      <c r="BDL11" s="84"/>
      <c r="BDM11" s="84"/>
      <c r="BDN11" s="84"/>
      <c r="BDO11" s="84"/>
      <c r="BDP11" s="84"/>
      <c r="BDQ11" s="84"/>
      <c r="BDR11" s="84"/>
      <c r="BDS11" s="84"/>
      <c r="BDT11" s="84"/>
      <c r="BDU11" s="84"/>
      <c r="BDV11" s="84"/>
      <c r="BDW11" s="84"/>
      <c r="BDX11" s="84"/>
      <c r="BDY11" s="84"/>
      <c r="BDZ11" s="84"/>
      <c r="BEA11" s="84"/>
      <c r="BEB11" s="84"/>
      <c r="BEC11" s="84"/>
      <c r="BED11" s="84"/>
      <c r="BEE11" s="84"/>
      <c r="BEF11" s="84"/>
      <c r="BEG11" s="84"/>
      <c r="BEH11" s="84"/>
      <c r="BEI11" s="84"/>
      <c r="BEJ11" s="84"/>
      <c r="BEK11" s="84"/>
      <c r="BEL11" s="84"/>
      <c r="BEM11" s="84"/>
      <c r="BEN11" s="84"/>
      <c r="BEO11" s="84"/>
      <c r="BEP11" s="84"/>
      <c r="BEQ11" s="84"/>
      <c r="BER11" s="84"/>
      <c r="BES11" s="84"/>
      <c r="BET11" s="84"/>
      <c r="BEU11" s="84"/>
      <c r="BEV11" s="84"/>
      <c r="BEW11" s="84"/>
      <c r="BEX11" s="84"/>
      <c r="BEY11" s="84"/>
      <c r="BEZ11" s="84"/>
      <c r="BFA11" s="84"/>
      <c r="BFB11" s="84"/>
      <c r="BFC11" s="84"/>
      <c r="BFD11" s="84"/>
      <c r="BFE11" s="84"/>
      <c r="BFF11" s="84"/>
      <c r="BFG11" s="84"/>
      <c r="BFH11" s="84"/>
      <c r="BFI11" s="84"/>
      <c r="BFJ11" s="84"/>
      <c r="BFK11" s="84"/>
      <c r="BFL11" s="84"/>
      <c r="BFM11" s="84"/>
      <c r="BFN11" s="84"/>
      <c r="BFO11" s="84"/>
      <c r="BFP11" s="84"/>
      <c r="BFQ11" s="84"/>
      <c r="BFR11" s="84"/>
      <c r="BFS11" s="84"/>
      <c r="BFT11" s="84"/>
      <c r="BFU11" s="84"/>
      <c r="BFV11" s="84"/>
      <c r="BFW11" s="84"/>
      <c r="BFX11" s="84"/>
      <c r="BFY11" s="84"/>
      <c r="BFZ11" s="84"/>
      <c r="BGA11" s="84"/>
      <c r="BGB11" s="84"/>
      <c r="BGC11" s="84"/>
      <c r="BGD11" s="84"/>
      <c r="BGE11" s="84"/>
      <c r="BGF11" s="84"/>
      <c r="BGG11" s="84"/>
      <c r="BGH11" s="84"/>
      <c r="BGI11" s="84"/>
      <c r="BGJ11" s="84"/>
      <c r="BGK11" s="84"/>
      <c r="BGL11" s="84"/>
      <c r="BGM11" s="84"/>
      <c r="BGN11" s="84"/>
      <c r="BGO11" s="84"/>
      <c r="BGP11" s="84"/>
      <c r="BGQ11" s="84"/>
      <c r="BGR11" s="84"/>
      <c r="BGS11" s="84"/>
      <c r="BGT11" s="84"/>
      <c r="BGU11" s="84"/>
      <c r="BGV11" s="84"/>
      <c r="BGW11" s="84"/>
      <c r="BGX11" s="84"/>
      <c r="BGY11" s="84"/>
      <c r="BGZ11" s="84"/>
      <c r="BHA11" s="84"/>
      <c r="BHB11" s="84"/>
      <c r="BHC11" s="84"/>
      <c r="BHD11" s="84"/>
      <c r="BHE11" s="84"/>
      <c r="BHF11" s="84"/>
      <c r="BHG11" s="84"/>
      <c r="BHH11" s="84"/>
      <c r="BHI11" s="84"/>
      <c r="BHJ11" s="84"/>
      <c r="BHK11" s="84"/>
      <c r="BHL11" s="84"/>
      <c r="BHM11" s="84"/>
      <c r="BHN11" s="84"/>
      <c r="BHO11" s="84"/>
      <c r="BHP11" s="84"/>
      <c r="BHQ11" s="84"/>
      <c r="BHR11" s="84"/>
      <c r="BHS11" s="84"/>
      <c r="BHT11" s="84"/>
      <c r="BHU11" s="84"/>
      <c r="BHV11" s="84"/>
      <c r="BHW11" s="84"/>
      <c r="BHX11" s="84"/>
      <c r="BHY11" s="84"/>
      <c r="BHZ11" s="84"/>
      <c r="BIA11" s="84"/>
      <c r="BIB11" s="84"/>
      <c r="BIC11" s="84"/>
      <c r="BID11" s="84"/>
      <c r="BIE11" s="84"/>
      <c r="BIF11" s="84"/>
      <c r="BIG11" s="84"/>
      <c r="BIH11" s="84"/>
      <c r="BII11" s="84"/>
      <c r="BIJ11" s="84"/>
      <c r="BIK11" s="84"/>
      <c r="BIL11" s="84"/>
      <c r="BIM11" s="84"/>
      <c r="BIN11" s="84"/>
      <c r="BIO11" s="84"/>
      <c r="BIP11" s="84"/>
      <c r="BIQ11" s="84"/>
      <c r="BIR11" s="84"/>
      <c r="BIS11" s="84"/>
      <c r="BIT11" s="84"/>
      <c r="BIU11" s="84"/>
      <c r="BIV11" s="84"/>
      <c r="BIW11" s="84"/>
      <c r="BIX11" s="84"/>
      <c r="BIY11" s="84"/>
      <c r="BIZ11" s="84"/>
      <c r="BJA11" s="84"/>
      <c r="BJB11" s="84"/>
      <c r="BJC11" s="84"/>
      <c r="BJD11" s="84"/>
      <c r="BJE11" s="84"/>
      <c r="BJF11" s="84"/>
      <c r="BJG11" s="84"/>
      <c r="BJH11" s="84"/>
      <c r="BJI11" s="84"/>
      <c r="BJJ11" s="84"/>
      <c r="BJK11" s="84"/>
      <c r="BJL11" s="84"/>
      <c r="BJM11" s="84"/>
      <c r="BJN11" s="84"/>
      <c r="BJO11" s="84"/>
      <c r="BJP11" s="84"/>
      <c r="BJQ11" s="84"/>
      <c r="BJR11" s="84"/>
      <c r="BJS11" s="84"/>
      <c r="BJT11" s="84"/>
      <c r="BJU11" s="84"/>
      <c r="BJV11" s="84"/>
      <c r="BJW11" s="84"/>
      <c r="BJX11" s="84"/>
      <c r="BJY11" s="84"/>
      <c r="BJZ11" s="84"/>
      <c r="BKA11" s="84"/>
      <c r="BKB11" s="84"/>
      <c r="BKC11" s="84"/>
      <c r="BKD11" s="84"/>
      <c r="BKE11" s="84"/>
      <c r="BKF11" s="84"/>
      <c r="BKG11" s="84"/>
      <c r="BKH11" s="84"/>
      <c r="BKI11" s="84"/>
      <c r="BKJ11" s="84"/>
      <c r="BKK11" s="84"/>
      <c r="BKL11" s="84"/>
      <c r="BKM11" s="84"/>
      <c r="BKN11" s="84"/>
      <c r="BKO11" s="84"/>
      <c r="BKP11" s="84"/>
      <c r="BKQ11" s="84"/>
      <c r="BKR11" s="84"/>
      <c r="BKS11" s="84"/>
      <c r="BKT11" s="84"/>
      <c r="BKU11" s="84"/>
      <c r="BKV11" s="84"/>
      <c r="BKW11" s="84"/>
      <c r="BKX11" s="84"/>
      <c r="BKY11" s="84"/>
      <c r="BKZ11" s="84"/>
      <c r="BLA11" s="84"/>
      <c r="BLB11" s="84"/>
      <c r="BLC11" s="84"/>
      <c r="BLD11" s="84"/>
      <c r="BLE11" s="84"/>
      <c r="BLF11" s="84"/>
      <c r="BLG11" s="84"/>
      <c r="BLH11" s="84"/>
      <c r="BLI11" s="84"/>
      <c r="BLJ11" s="84"/>
      <c r="BLK11" s="84"/>
      <c r="BLL11" s="84"/>
      <c r="BLM11" s="84"/>
      <c r="BLN11" s="84"/>
      <c r="BLO11" s="84"/>
      <c r="BLP11" s="84"/>
      <c r="BLQ11" s="84"/>
      <c r="BLR11" s="84"/>
      <c r="BLS11" s="84"/>
      <c r="BLT11" s="84"/>
      <c r="BLU11" s="84"/>
      <c r="BLV11" s="84"/>
      <c r="BLW11" s="84"/>
      <c r="BLX11" s="84"/>
      <c r="BLY11" s="84"/>
      <c r="BLZ11" s="84"/>
      <c r="BMA11" s="84"/>
      <c r="BMB11" s="84"/>
      <c r="BMC11" s="84"/>
      <c r="BMD11" s="84"/>
      <c r="BME11" s="84"/>
      <c r="BMF11" s="84"/>
      <c r="BMG11" s="84"/>
      <c r="BMH11" s="84"/>
      <c r="BMI11" s="84"/>
      <c r="BMJ11" s="84"/>
      <c r="BMK11" s="84"/>
      <c r="BML11" s="84"/>
      <c r="BMM11" s="84"/>
      <c r="BMN11" s="84"/>
      <c r="BMO11" s="84"/>
      <c r="BMP11" s="84"/>
      <c r="BMQ11" s="84"/>
      <c r="BMR11" s="84"/>
      <c r="BMS11" s="84"/>
      <c r="BMT11" s="84"/>
      <c r="BMU11" s="84"/>
      <c r="BMV11" s="84"/>
      <c r="BMW11" s="84"/>
      <c r="BMX11" s="84"/>
      <c r="BMY11" s="84"/>
      <c r="BMZ11" s="84"/>
      <c r="BNA11" s="84"/>
      <c r="BNB11" s="84"/>
      <c r="BNC11" s="84"/>
      <c r="BND11" s="84"/>
      <c r="BNE11" s="84"/>
      <c r="BNF11" s="84"/>
      <c r="BNG11" s="84"/>
      <c r="BNH11" s="84"/>
      <c r="BNI11" s="84"/>
      <c r="BNJ11" s="84"/>
      <c r="BNK11" s="84"/>
      <c r="BNL11" s="84"/>
      <c r="BNM11" s="84"/>
      <c r="BNN11" s="84"/>
      <c r="BNO11" s="84"/>
      <c r="BNP11" s="84"/>
      <c r="BNQ11" s="84"/>
      <c r="BNR11" s="84"/>
      <c r="BNS11" s="84"/>
      <c r="BNT11" s="84"/>
      <c r="BNU11" s="84"/>
      <c r="BNV11" s="84"/>
      <c r="BNW11" s="84"/>
      <c r="BNX11" s="84"/>
      <c r="BNY11" s="84"/>
      <c r="BNZ11" s="84"/>
      <c r="BOA11" s="84"/>
      <c r="BOB11" s="84"/>
      <c r="BOC11" s="84"/>
      <c r="BOD11" s="84"/>
      <c r="BOE11" s="84"/>
      <c r="BOF11" s="84"/>
      <c r="BOG11" s="84"/>
      <c r="BOH11" s="84"/>
      <c r="BOI11" s="84"/>
      <c r="BOJ11" s="84"/>
      <c r="BOK11" s="84"/>
      <c r="BOL11" s="84"/>
      <c r="BOM11" s="84"/>
      <c r="BON11" s="84"/>
      <c r="BOO11" s="84"/>
      <c r="BOP11" s="84"/>
      <c r="BOQ11" s="84"/>
      <c r="BOR11" s="84"/>
      <c r="BOS11" s="84"/>
      <c r="BOT11" s="84"/>
      <c r="BOU11" s="84"/>
      <c r="BOV11" s="84"/>
      <c r="BOW11" s="84"/>
      <c r="BOX11" s="84"/>
      <c r="BOY11" s="84"/>
      <c r="BOZ11" s="84"/>
      <c r="BPA11" s="84"/>
      <c r="BPB11" s="84"/>
      <c r="BPC11" s="84"/>
      <c r="BPD11" s="84"/>
      <c r="BPE11" s="84"/>
      <c r="BPF11" s="84"/>
      <c r="BPG11" s="84"/>
      <c r="BPH11" s="84"/>
      <c r="BPI11" s="84"/>
      <c r="BPJ11" s="84"/>
      <c r="BPK11" s="84"/>
      <c r="BPL11" s="84"/>
      <c r="BPM11" s="84"/>
      <c r="BPN11" s="84"/>
      <c r="BPO11" s="84"/>
      <c r="BPP11" s="84"/>
      <c r="BPQ11" s="84"/>
      <c r="BPR11" s="84"/>
      <c r="BPS11" s="84"/>
      <c r="BPT11" s="84"/>
      <c r="BPU11" s="84"/>
      <c r="BPV11" s="84"/>
      <c r="BPW11" s="84"/>
      <c r="BPX11" s="84"/>
      <c r="BPY11" s="84"/>
      <c r="BPZ11" s="84"/>
      <c r="BQA11" s="84"/>
      <c r="BQB11" s="84"/>
      <c r="BQC11" s="84"/>
      <c r="BQD11" s="84"/>
      <c r="BQE11" s="84"/>
      <c r="BQF11" s="84"/>
      <c r="BQG11" s="84"/>
      <c r="BQH11" s="84"/>
      <c r="BQI11" s="84"/>
      <c r="BQJ11" s="84"/>
      <c r="BQK11" s="84"/>
      <c r="BQL11" s="84"/>
      <c r="BQM11" s="84"/>
      <c r="BQN11" s="84"/>
      <c r="BQO11" s="84"/>
      <c r="BQP11" s="84"/>
      <c r="BQQ11" s="84"/>
      <c r="BQR11" s="84"/>
      <c r="BQS11" s="84"/>
      <c r="BQT11" s="84"/>
      <c r="BQU11" s="84"/>
      <c r="BQV11" s="84"/>
      <c r="BQW11" s="84"/>
      <c r="BQX11" s="84"/>
      <c r="BQY11" s="84"/>
      <c r="BQZ11" s="84"/>
      <c r="BRA11" s="84"/>
      <c r="BRB11" s="84"/>
      <c r="BRC11" s="84"/>
      <c r="BRD11" s="84"/>
      <c r="BRE11" s="84"/>
      <c r="BRF11" s="84"/>
      <c r="BRG11" s="84"/>
      <c r="BRH11" s="84"/>
      <c r="BRI11" s="84"/>
      <c r="BRJ11" s="84"/>
      <c r="BRK11" s="84"/>
      <c r="BRL11" s="84"/>
      <c r="BRM11" s="84"/>
      <c r="BRN11" s="84"/>
      <c r="BRO11" s="84"/>
      <c r="BRP11" s="84"/>
      <c r="BRQ11" s="84"/>
      <c r="BRR11" s="84"/>
      <c r="BRS11" s="84"/>
      <c r="BRT11" s="84"/>
      <c r="BRU11" s="84"/>
      <c r="BRV11" s="84"/>
      <c r="BRW11" s="84"/>
      <c r="BRX11" s="84"/>
      <c r="BRY11" s="84"/>
      <c r="BRZ11" s="84"/>
      <c r="BSA11" s="84"/>
      <c r="BSB11" s="84"/>
      <c r="BSC11" s="84"/>
      <c r="BSD11" s="84"/>
      <c r="BSE11" s="84"/>
      <c r="BSF11" s="84"/>
      <c r="BSG11" s="84"/>
      <c r="BSH11" s="84"/>
      <c r="BSI11" s="84"/>
      <c r="BSJ11" s="84"/>
      <c r="BSK11" s="84"/>
      <c r="BSL11" s="84"/>
      <c r="BSM11" s="84"/>
      <c r="BSN11" s="84"/>
      <c r="BSO11" s="84"/>
      <c r="BSP11" s="84"/>
      <c r="BSQ11" s="84"/>
      <c r="BSR11" s="84"/>
      <c r="BSS11" s="84"/>
      <c r="BST11" s="84"/>
      <c r="BSU11" s="84"/>
      <c r="BSV11" s="84"/>
      <c r="BSW11" s="84"/>
      <c r="BSX11" s="84"/>
      <c r="BSY11" s="84"/>
      <c r="BSZ11" s="84"/>
      <c r="BTA11" s="84"/>
      <c r="BTB11" s="84"/>
      <c r="BTC11" s="84"/>
      <c r="BTD11" s="84"/>
      <c r="BTE11" s="84"/>
      <c r="BTF11" s="84"/>
      <c r="BTG11" s="84"/>
      <c r="BTH11" s="84"/>
      <c r="BTI11" s="84"/>
      <c r="BTJ11" s="84"/>
      <c r="BTK11" s="84"/>
      <c r="BTL11" s="84"/>
      <c r="BTM11" s="84"/>
      <c r="BTN11" s="84"/>
      <c r="BTO11" s="84"/>
      <c r="BTP11" s="84"/>
      <c r="BTQ11" s="84"/>
      <c r="BTR11" s="84"/>
      <c r="BTS11" s="84"/>
      <c r="BTT11" s="84"/>
      <c r="BTU11" s="84"/>
      <c r="BTV11" s="84"/>
      <c r="BTW11" s="84"/>
      <c r="BTX11" s="84"/>
      <c r="BTY11" s="84"/>
      <c r="BTZ11" s="84"/>
      <c r="BUA11" s="84"/>
      <c r="BUB11" s="84"/>
      <c r="BUC11" s="84"/>
      <c r="BUD11" s="84"/>
      <c r="BUE11" s="84"/>
      <c r="BUF11" s="84"/>
      <c r="BUG11" s="84"/>
      <c r="BUH11" s="84"/>
      <c r="BUI11" s="84"/>
      <c r="BUJ11" s="84"/>
      <c r="BUK11" s="84"/>
      <c r="BUL11" s="84"/>
      <c r="BUM11" s="84"/>
      <c r="BUN11" s="84"/>
      <c r="BUO11" s="84"/>
      <c r="BUP11" s="84"/>
      <c r="BUQ11" s="84"/>
      <c r="BUR11" s="84"/>
      <c r="BUS11" s="84"/>
      <c r="BUT11" s="84"/>
      <c r="BUU11" s="84"/>
      <c r="BUV11" s="84"/>
      <c r="BUW11" s="84"/>
      <c r="BUX11" s="84"/>
      <c r="BUY11" s="84"/>
      <c r="BUZ11" s="84"/>
      <c r="BVA11" s="84"/>
      <c r="BVB11" s="84"/>
      <c r="BVC11" s="84"/>
      <c r="BVD11" s="84"/>
      <c r="BVE11" s="84"/>
      <c r="BVF11" s="84"/>
      <c r="BVG11" s="84"/>
      <c r="BVH11" s="84"/>
      <c r="BVI11" s="84"/>
      <c r="BVJ11" s="84"/>
      <c r="BVK11" s="84"/>
      <c r="BVL11" s="84"/>
      <c r="BVM11" s="84"/>
      <c r="BVN11" s="84"/>
      <c r="BVO11" s="84"/>
      <c r="BVP11" s="84"/>
      <c r="BVQ11" s="84"/>
      <c r="BVR11" s="84"/>
      <c r="BVS11" s="84"/>
      <c r="BVT11" s="84"/>
      <c r="BVU11" s="84"/>
      <c r="BVV11" s="84"/>
      <c r="BVW11" s="84"/>
      <c r="BVX11" s="84"/>
      <c r="BVY11" s="84"/>
      <c r="BVZ11" s="84"/>
      <c r="BWA11" s="84"/>
      <c r="BWB11" s="84"/>
      <c r="BWC11" s="84"/>
      <c r="BWD11" s="84"/>
      <c r="BWE11" s="84"/>
      <c r="BWF11" s="84"/>
      <c r="BWG11" s="84"/>
      <c r="BWH11" s="84"/>
      <c r="BWI11" s="84"/>
      <c r="BWJ11" s="84"/>
      <c r="BWK11" s="84"/>
      <c r="BWL11" s="84"/>
      <c r="BWM11" s="84"/>
      <c r="BWN11" s="84"/>
      <c r="BWO11" s="84"/>
      <c r="BWP11" s="84"/>
      <c r="BWQ11" s="84"/>
      <c r="BWR11" s="84"/>
      <c r="BWS11" s="84"/>
      <c r="BWT11" s="84"/>
      <c r="BWU11" s="84"/>
      <c r="BWV11" s="84"/>
      <c r="BWW11" s="84"/>
      <c r="BWX11" s="84"/>
      <c r="BWY11" s="84"/>
      <c r="BWZ11" s="84"/>
      <c r="BXA11" s="84"/>
      <c r="BXB11" s="84"/>
      <c r="BXC11" s="84"/>
      <c r="BXD11" s="84"/>
      <c r="BXE11" s="84"/>
      <c r="BXF11" s="84"/>
      <c r="BXG11" s="84"/>
      <c r="BXH11" s="84"/>
      <c r="BXI11" s="84"/>
      <c r="BXJ11" s="84"/>
      <c r="BXK11" s="84"/>
      <c r="BXL11" s="84"/>
      <c r="BXM11" s="84"/>
      <c r="BXN11" s="84"/>
      <c r="BXO11" s="84"/>
      <c r="BXP11" s="84"/>
      <c r="BXQ11" s="84"/>
      <c r="BXR11" s="84"/>
      <c r="BXS11" s="84"/>
      <c r="BXT11" s="84"/>
      <c r="BXU11" s="84"/>
      <c r="BXV11" s="84"/>
      <c r="BXW11" s="84"/>
      <c r="BXX11" s="84"/>
      <c r="BXY11" s="84"/>
      <c r="BXZ11" s="84"/>
      <c r="BYA11" s="84"/>
      <c r="BYB11" s="84"/>
      <c r="BYC11" s="84"/>
      <c r="BYD11" s="84"/>
      <c r="BYE11" s="84"/>
      <c r="BYF11" s="84"/>
      <c r="BYG11" s="84"/>
      <c r="BYH11" s="84"/>
      <c r="BYI11" s="84"/>
      <c r="BYJ11" s="84"/>
      <c r="BYK11" s="84"/>
      <c r="BYL11" s="84"/>
      <c r="BYM11" s="84"/>
      <c r="BYN11" s="84"/>
      <c r="BYO11" s="84"/>
      <c r="BYP11" s="84"/>
      <c r="BYQ11" s="84"/>
      <c r="BYR11" s="84"/>
      <c r="BYS11" s="84"/>
      <c r="BYT11" s="84"/>
      <c r="BYU11" s="84"/>
      <c r="BYV11" s="84"/>
      <c r="BYW11" s="84"/>
      <c r="BYX11" s="84"/>
      <c r="BYY11" s="84"/>
      <c r="BYZ11" s="84"/>
      <c r="BZA11" s="84"/>
      <c r="BZB11" s="84"/>
      <c r="BZC11" s="84"/>
      <c r="BZD11" s="84"/>
      <c r="BZE11" s="84"/>
      <c r="BZF11" s="84"/>
      <c r="BZG11" s="84"/>
      <c r="BZH11" s="84"/>
      <c r="BZI11" s="84"/>
      <c r="BZJ11" s="84"/>
      <c r="BZK11" s="84"/>
      <c r="BZL11" s="84"/>
      <c r="BZM11" s="84"/>
      <c r="BZN11" s="84"/>
      <c r="BZO11" s="84"/>
      <c r="BZP11" s="84"/>
      <c r="BZQ11" s="84"/>
      <c r="BZR11" s="84"/>
      <c r="BZS11" s="84"/>
      <c r="BZT11" s="84"/>
      <c r="BZU11" s="84"/>
      <c r="BZV11" s="84"/>
      <c r="BZW11" s="84"/>
      <c r="BZX11" s="84"/>
      <c r="BZY11" s="84"/>
      <c r="BZZ11" s="84"/>
      <c r="CAA11" s="84"/>
      <c r="CAB11" s="84"/>
      <c r="CAC11" s="84"/>
      <c r="CAD11" s="84"/>
      <c r="CAE11" s="84"/>
      <c r="CAF11" s="84"/>
      <c r="CAG11" s="84"/>
      <c r="CAH11" s="84"/>
      <c r="CAI11" s="84"/>
      <c r="CAJ11" s="84"/>
      <c r="CAK11" s="84"/>
      <c r="CAL11" s="84"/>
      <c r="CAM11" s="84"/>
      <c r="CAN11" s="84"/>
      <c r="CAO11" s="84"/>
      <c r="CAP11" s="84"/>
      <c r="CAQ11" s="84"/>
      <c r="CAR11" s="84"/>
      <c r="CAS11" s="84"/>
      <c r="CAT11" s="84"/>
      <c r="CAU11" s="84"/>
      <c r="CAV11" s="84"/>
      <c r="CAW11" s="84"/>
      <c r="CAX11" s="84"/>
      <c r="CAY11" s="84"/>
      <c r="CAZ11" s="84"/>
      <c r="CBA11" s="84"/>
      <c r="CBB11" s="84"/>
      <c r="CBC11" s="84"/>
      <c r="CBD11" s="84"/>
      <c r="CBE11" s="84"/>
      <c r="CBF11" s="84"/>
      <c r="CBG11" s="84"/>
      <c r="CBH11" s="84"/>
      <c r="CBI11" s="84"/>
      <c r="CBJ11" s="84"/>
      <c r="CBK11" s="84"/>
      <c r="CBL11" s="84"/>
      <c r="CBM11" s="84"/>
      <c r="CBN11" s="84"/>
      <c r="CBO11" s="84"/>
      <c r="CBP11" s="84"/>
      <c r="CBQ11" s="84"/>
      <c r="CBR11" s="84"/>
      <c r="CBS11" s="84"/>
      <c r="CBT11" s="84"/>
      <c r="CBU11" s="84"/>
      <c r="CBV11" s="84"/>
      <c r="CBW11" s="84"/>
      <c r="CBX11" s="84"/>
      <c r="CBY11" s="84"/>
      <c r="CBZ11" s="84"/>
      <c r="CCA11" s="84"/>
      <c r="CCB11" s="84"/>
      <c r="CCC11" s="84"/>
      <c r="CCD11" s="84"/>
      <c r="CCE11" s="84"/>
      <c r="CCF11" s="84"/>
      <c r="CCG11" s="84"/>
      <c r="CCH11" s="84"/>
      <c r="CCI11" s="84"/>
      <c r="CCJ11" s="84"/>
      <c r="CCK11" s="84"/>
      <c r="CCL11" s="84"/>
      <c r="CCM11" s="84"/>
      <c r="CCN11" s="84"/>
      <c r="CCO11" s="84"/>
      <c r="CCP11" s="84"/>
      <c r="CCQ11" s="84"/>
      <c r="CCR11" s="84"/>
      <c r="CCS11" s="84"/>
      <c r="CCT11" s="84"/>
      <c r="CCU11" s="84"/>
      <c r="CCV11" s="84"/>
      <c r="CCW11" s="84"/>
      <c r="CCX11" s="84"/>
      <c r="CCY11" s="84"/>
      <c r="CCZ11" s="84"/>
      <c r="CDA11" s="84"/>
      <c r="CDB11" s="84"/>
      <c r="CDC11" s="84"/>
      <c r="CDD11" s="84"/>
      <c r="CDE11" s="84"/>
      <c r="CDF11" s="84"/>
      <c r="CDG11" s="84"/>
      <c r="CDH11" s="84"/>
      <c r="CDI11" s="84"/>
      <c r="CDJ11" s="84"/>
      <c r="CDK11" s="84"/>
      <c r="CDL11" s="84"/>
      <c r="CDM11" s="84"/>
      <c r="CDN11" s="84"/>
      <c r="CDO11" s="84"/>
      <c r="CDP11" s="84"/>
      <c r="CDQ11" s="84"/>
      <c r="CDR11" s="84"/>
      <c r="CDS11" s="84"/>
      <c r="CDT11" s="84"/>
      <c r="CDU11" s="84"/>
      <c r="CDV11" s="84"/>
      <c r="CDW11" s="84"/>
      <c r="CDX11" s="84"/>
      <c r="CDY11" s="84"/>
      <c r="CDZ11" s="84"/>
      <c r="CEA11" s="84"/>
      <c r="CEB11" s="84"/>
      <c r="CEC11" s="84"/>
      <c r="CED11" s="84"/>
      <c r="CEE11" s="84"/>
      <c r="CEF11" s="84"/>
      <c r="CEG11" s="84"/>
      <c r="CEH11" s="84"/>
      <c r="CEI11" s="84"/>
      <c r="CEJ11" s="84"/>
      <c r="CEK11" s="84"/>
      <c r="CEL11" s="84"/>
      <c r="CEM11" s="84"/>
      <c r="CEN11" s="84"/>
      <c r="CEO11" s="84"/>
      <c r="CEP11" s="84"/>
      <c r="CEQ11" s="84"/>
      <c r="CER11" s="84"/>
      <c r="CES11" s="84"/>
      <c r="CET11" s="84"/>
      <c r="CEU11" s="84"/>
      <c r="CEV11" s="84"/>
      <c r="CEW11" s="84"/>
      <c r="CEX11" s="84"/>
      <c r="CEY11" s="84"/>
      <c r="CEZ11" s="84"/>
      <c r="CFA11" s="84"/>
      <c r="CFB11" s="84"/>
      <c r="CFC11" s="84"/>
      <c r="CFD11" s="84"/>
      <c r="CFE11" s="84"/>
      <c r="CFF11" s="84"/>
      <c r="CFG11" s="84"/>
      <c r="CFH11" s="84"/>
      <c r="CFI11" s="84"/>
      <c r="CFJ11" s="84"/>
      <c r="CFK11" s="84"/>
      <c r="CFL11" s="84"/>
      <c r="CFM11" s="84"/>
      <c r="CFN11" s="84"/>
      <c r="CFO11" s="84"/>
      <c r="CFP11" s="84"/>
      <c r="CFQ11" s="84"/>
      <c r="CFR11" s="84"/>
      <c r="CFS11" s="84"/>
      <c r="CFT11" s="84"/>
      <c r="CFU11" s="84"/>
      <c r="CFV11" s="84"/>
      <c r="CFW11" s="84"/>
      <c r="CFX11" s="84"/>
      <c r="CFY11" s="84"/>
      <c r="CFZ11" s="84"/>
      <c r="CGA11" s="84"/>
      <c r="CGB11" s="84"/>
      <c r="CGC11" s="84"/>
      <c r="CGD11" s="84"/>
      <c r="CGE11" s="84"/>
      <c r="CGF11" s="84"/>
      <c r="CGG11" s="84"/>
      <c r="CGH11" s="84"/>
      <c r="CGI11" s="84"/>
      <c r="CGJ11" s="84"/>
      <c r="CGK11" s="84"/>
      <c r="CGL11" s="84"/>
      <c r="CGM11" s="84"/>
      <c r="CGN11" s="84"/>
      <c r="CGO11" s="84"/>
      <c r="CGP11" s="84"/>
      <c r="CGQ11" s="84"/>
      <c r="CGR11" s="84"/>
      <c r="CGS11" s="84"/>
      <c r="CGT11" s="84"/>
      <c r="CGU11" s="84"/>
      <c r="CGV11" s="84"/>
      <c r="CGW11" s="84"/>
      <c r="CGX11" s="84"/>
      <c r="CGY11" s="84"/>
      <c r="CGZ11" s="84"/>
      <c r="CHA11" s="84"/>
      <c r="CHB11" s="84"/>
      <c r="CHC11" s="84"/>
      <c r="CHD11" s="84"/>
      <c r="CHE11" s="84"/>
      <c r="CHF11" s="84"/>
      <c r="CHG11" s="84"/>
      <c r="CHH11" s="84"/>
      <c r="CHI11" s="84"/>
      <c r="CHJ11" s="84"/>
      <c r="CHK11" s="84"/>
      <c r="CHL11" s="84"/>
      <c r="CHM11" s="84"/>
      <c r="CHN11" s="84"/>
      <c r="CHO11" s="84"/>
      <c r="CHP11" s="84"/>
      <c r="CHQ11" s="84"/>
      <c r="CHR11" s="84"/>
      <c r="CHS11" s="84"/>
      <c r="CHT11" s="84"/>
      <c r="CHU11" s="84"/>
      <c r="CHV11" s="84"/>
      <c r="CHW11" s="84"/>
      <c r="CHX11" s="84"/>
      <c r="CHY11" s="84"/>
      <c r="CHZ11" s="84"/>
      <c r="CIA11" s="84"/>
      <c r="CIB11" s="84"/>
      <c r="CIC11" s="84"/>
      <c r="CID11" s="84"/>
      <c r="CIE11" s="84"/>
      <c r="CIF11" s="84"/>
      <c r="CIG11" s="84"/>
      <c r="CIH11" s="84"/>
      <c r="CII11" s="84"/>
      <c r="CIJ11" s="84"/>
      <c r="CIK11" s="84"/>
      <c r="CIL11" s="84"/>
      <c r="CIM11" s="84"/>
      <c r="CIN11" s="84"/>
      <c r="CIO11" s="84"/>
      <c r="CIP11" s="84"/>
      <c r="CIQ11" s="84"/>
      <c r="CIR11" s="84"/>
      <c r="CIS11" s="84"/>
      <c r="CIT11" s="84"/>
      <c r="CIU11" s="84"/>
      <c r="CIV11" s="84"/>
      <c r="CIW11" s="84"/>
      <c r="CIX11" s="84"/>
      <c r="CIY11" s="84"/>
      <c r="CIZ11" s="84"/>
      <c r="CJA11" s="84"/>
      <c r="CJB11" s="84"/>
      <c r="CJC11" s="84"/>
      <c r="CJD11" s="84"/>
      <c r="CJE11" s="84"/>
      <c r="CJF11" s="84"/>
      <c r="CJG11" s="84"/>
      <c r="CJH11" s="84"/>
      <c r="CJI11" s="84"/>
      <c r="CJJ11" s="84"/>
      <c r="CJK11" s="84"/>
      <c r="CJL11" s="84"/>
      <c r="CJM11" s="84"/>
      <c r="CJN11" s="84"/>
      <c r="CJO11" s="84"/>
      <c r="CJP11" s="84"/>
      <c r="CJQ11" s="84"/>
      <c r="CJR11" s="84"/>
      <c r="CJS11" s="84"/>
      <c r="CJT11" s="84"/>
      <c r="CJU11" s="84"/>
      <c r="CJV11" s="84"/>
      <c r="CJW11" s="84"/>
      <c r="CJX11" s="84"/>
      <c r="CJY11" s="84"/>
      <c r="CJZ11" s="84"/>
      <c r="CKA11" s="84"/>
      <c r="CKB11" s="84"/>
      <c r="CKC11" s="84"/>
      <c r="CKD11" s="84"/>
      <c r="CKE11" s="84"/>
      <c r="CKF11" s="84"/>
      <c r="CKG11" s="84"/>
      <c r="CKH11" s="84"/>
      <c r="CKI11" s="84"/>
      <c r="CKJ11" s="84"/>
      <c r="CKK11" s="84"/>
      <c r="CKL11" s="84"/>
      <c r="CKM11" s="84"/>
      <c r="CKN11" s="84"/>
      <c r="CKO11" s="84"/>
      <c r="CKP11" s="84"/>
      <c r="CKQ11" s="84"/>
      <c r="CKR11" s="84"/>
      <c r="CKS11" s="84"/>
      <c r="CKT11" s="84"/>
      <c r="CKU11" s="84"/>
      <c r="CKV11" s="84"/>
      <c r="CKW11" s="84"/>
      <c r="CKX11" s="84"/>
      <c r="CKY11" s="84"/>
      <c r="CKZ11" s="84"/>
      <c r="CLA11" s="84"/>
      <c r="CLB11" s="84"/>
      <c r="CLC11" s="84"/>
      <c r="CLD11" s="84"/>
      <c r="CLE11" s="84"/>
      <c r="CLF11" s="84"/>
      <c r="CLG11" s="84"/>
      <c r="CLH11" s="84"/>
      <c r="CLI11" s="84"/>
      <c r="CLJ11" s="84"/>
      <c r="CLK11" s="84"/>
      <c r="CLL11" s="84"/>
      <c r="CLM11" s="84"/>
      <c r="CLN11" s="84"/>
      <c r="CLO11" s="84"/>
      <c r="CLP11" s="84"/>
      <c r="CLQ11" s="84"/>
      <c r="CLR11" s="84"/>
      <c r="CLS11" s="84"/>
      <c r="CLT11" s="84"/>
      <c r="CLU11" s="84"/>
      <c r="CLV11" s="84"/>
      <c r="CLW11" s="84"/>
      <c r="CLX11" s="84"/>
      <c r="CLY11" s="84"/>
      <c r="CLZ11" s="84"/>
      <c r="CMA11" s="84"/>
      <c r="CMB11" s="84"/>
      <c r="CMC11" s="84"/>
      <c r="CMD11" s="84"/>
      <c r="CME11" s="84"/>
      <c r="CMF11" s="84"/>
      <c r="CMG11" s="84"/>
      <c r="CMH11" s="84"/>
      <c r="CMI11" s="84"/>
      <c r="CMJ11" s="84"/>
      <c r="CMK11" s="84"/>
      <c r="CML11" s="84"/>
      <c r="CMM11" s="84"/>
      <c r="CMN11" s="84"/>
      <c r="CMO11" s="84"/>
      <c r="CMP11" s="84"/>
      <c r="CMQ11" s="84"/>
      <c r="CMR11" s="84"/>
      <c r="CMS11" s="84"/>
      <c r="CMT11" s="84"/>
      <c r="CMU11" s="84"/>
      <c r="CMV11" s="84"/>
      <c r="CMW11" s="84"/>
      <c r="CMX11" s="84"/>
      <c r="CMY11" s="84"/>
      <c r="CMZ11" s="84"/>
      <c r="CNA11" s="84"/>
      <c r="CNB11" s="84"/>
      <c r="CNC11" s="84"/>
      <c r="CND11" s="84"/>
      <c r="CNE11" s="84"/>
      <c r="CNF11" s="84"/>
      <c r="CNG11" s="84"/>
      <c r="CNH11" s="84"/>
      <c r="CNI11" s="84"/>
      <c r="CNJ11" s="84"/>
      <c r="CNK11" s="84"/>
      <c r="CNL11" s="84"/>
      <c r="CNM11" s="84"/>
      <c r="CNN11" s="84"/>
      <c r="CNO11" s="84"/>
      <c r="CNP11" s="84"/>
      <c r="CNQ11" s="84"/>
      <c r="CNR11" s="84"/>
      <c r="CNS11" s="84"/>
      <c r="CNT11" s="84"/>
      <c r="CNU11" s="84"/>
      <c r="CNV11" s="84"/>
      <c r="CNW11" s="84"/>
      <c r="CNX11" s="84"/>
      <c r="CNY11" s="84"/>
      <c r="CNZ11" s="84"/>
      <c r="COA11" s="84"/>
      <c r="COB11" s="84"/>
      <c r="COC11" s="84"/>
      <c r="COD11" s="84"/>
      <c r="COE11" s="84"/>
      <c r="COF11" s="84"/>
      <c r="COG11" s="84"/>
      <c r="COH11" s="84"/>
      <c r="COI11" s="84"/>
      <c r="COJ11" s="84"/>
      <c r="COK11" s="84"/>
      <c r="COL11" s="84"/>
      <c r="COM11" s="84"/>
      <c r="CON11" s="84"/>
      <c r="COO11" s="84"/>
      <c r="COP11" s="84"/>
      <c r="COQ11" s="84"/>
      <c r="COR11" s="84"/>
      <c r="COS11" s="84"/>
      <c r="COT11" s="84"/>
      <c r="COU11" s="84"/>
      <c r="COV11" s="84"/>
      <c r="COW11" s="84"/>
      <c r="COX11" s="84"/>
      <c r="COY11" s="84"/>
      <c r="COZ11" s="84"/>
      <c r="CPA11" s="84"/>
      <c r="CPB11" s="84"/>
      <c r="CPC11" s="84"/>
      <c r="CPD11" s="84"/>
      <c r="CPE11" s="84"/>
      <c r="CPF11" s="84"/>
      <c r="CPG11" s="84"/>
      <c r="CPH11" s="84"/>
      <c r="CPI11" s="84"/>
      <c r="CPJ11" s="84"/>
      <c r="CPK11" s="84"/>
      <c r="CPL11" s="84"/>
      <c r="CPM11" s="84"/>
      <c r="CPN11" s="84"/>
      <c r="CPO11" s="84"/>
      <c r="CPP11" s="84"/>
      <c r="CPQ11" s="84"/>
      <c r="CPR11" s="84"/>
      <c r="CPS11" s="84"/>
      <c r="CPT11" s="84"/>
      <c r="CPU11" s="84"/>
      <c r="CPV11" s="84"/>
      <c r="CPW11" s="84"/>
      <c r="CPX11" s="84"/>
      <c r="CPY11" s="84"/>
      <c r="CPZ11" s="84"/>
      <c r="CQA11" s="84"/>
      <c r="CQB11" s="84"/>
      <c r="CQC11" s="84"/>
      <c r="CQD11" s="84"/>
      <c r="CQE11" s="84"/>
      <c r="CQF11" s="84"/>
      <c r="CQG11" s="84"/>
      <c r="CQH11" s="84"/>
      <c r="CQI11" s="84"/>
      <c r="CQJ11" s="84"/>
      <c r="CQK11" s="84"/>
      <c r="CQL11" s="84"/>
      <c r="CQM11" s="84"/>
      <c r="CQN11" s="84"/>
      <c r="CQO11" s="84"/>
      <c r="CQP11" s="84"/>
      <c r="CQQ11" s="84"/>
      <c r="CQR11" s="84"/>
      <c r="CQS11" s="84"/>
      <c r="CQT11" s="84"/>
      <c r="CQU11" s="84"/>
      <c r="CQV11" s="84"/>
      <c r="CQW11" s="84"/>
      <c r="CQX11" s="84"/>
      <c r="CQY11" s="84"/>
      <c r="CQZ11" s="84"/>
      <c r="CRA11" s="84"/>
      <c r="CRB11" s="84"/>
      <c r="CRC11" s="84"/>
      <c r="CRD11" s="84"/>
      <c r="CRE11" s="84"/>
      <c r="CRF11" s="84"/>
      <c r="CRG11" s="84"/>
      <c r="CRH11" s="84"/>
      <c r="CRI11" s="84"/>
      <c r="CRJ11" s="84"/>
      <c r="CRK11" s="84"/>
      <c r="CRL11" s="84"/>
      <c r="CRM11" s="84"/>
      <c r="CRN11" s="84"/>
      <c r="CRO11" s="84"/>
      <c r="CRP11" s="84"/>
      <c r="CRQ11" s="84"/>
      <c r="CRR11" s="84"/>
      <c r="CRS11" s="84"/>
      <c r="CRT11" s="84"/>
      <c r="CRU11" s="84"/>
      <c r="CRV11" s="84"/>
      <c r="CRW11" s="84"/>
      <c r="CRX11" s="84"/>
      <c r="CRY11" s="84"/>
      <c r="CRZ11" s="84"/>
      <c r="CSA11" s="84"/>
      <c r="CSB11" s="84"/>
      <c r="CSC11" s="84"/>
      <c r="CSD11" s="84"/>
      <c r="CSE11" s="84"/>
      <c r="CSF11" s="84"/>
      <c r="CSG11" s="84"/>
      <c r="CSH11" s="84"/>
      <c r="CSI11" s="84"/>
      <c r="CSJ11" s="84"/>
      <c r="CSK11" s="84"/>
      <c r="CSL11" s="84"/>
      <c r="CSM11" s="84"/>
      <c r="CSN11" s="84"/>
      <c r="CSO11" s="84"/>
      <c r="CSP11" s="84"/>
      <c r="CSQ11" s="84"/>
      <c r="CSR11" s="84"/>
      <c r="CSS11" s="84"/>
      <c r="CST11" s="84"/>
      <c r="CSU11" s="84"/>
      <c r="CSV11" s="84"/>
      <c r="CSW11" s="84"/>
      <c r="CSX11" s="84"/>
      <c r="CSY11" s="84"/>
      <c r="CSZ11" s="84"/>
      <c r="CTA11" s="84"/>
      <c r="CTB11" s="84"/>
      <c r="CTC11" s="84"/>
      <c r="CTD11" s="84"/>
      <c r="CTE11" s="84"/>
      <c r="CTF11" s="84"/>
      <c r="CTG11" s="84"/>
      <c r="CTH11" s="84"/>
      <c r="CTI11" s="84"/>
      <c r="CTJ11" s="84"/>
      <c r="CTK11" s="84"/>
      <c r="CTL11" s="84"/>
      <c r="CTM11" s="84"/>
      <c r="CTN11" s="84"/>
      <c r="CTO11" s="84"/>
      <c r="CTP11" s="84"/>
      <c r="CTQ11" s="84"/>
      <c r="CTR11" s="84"/>
      <c r="CTS11" s="84"/>
      <c r="CTT11" s="84"/>
      <c r="CTU11" s="84"/>
      <c r="CTV11" s="84"/>
      <c r="CTW11" s="84"/>
      <c r="CTX11" s="84"/>
      <c r="CTY11" s="84"/>
      <c r="CTZ11" s="84"/>
      <c r="CUA11" s="84"/>
      <c r="CUB11" s="84"/>
      <c r="CUC11" s="84"/>
      <c r="CUD11" s="84"/>
      <c r="CUE11" s="84"/>
      <c r="CUF11" s="84"/>
      <c r="CUG11" s="84"/>
      <c r="CUH11" s="84"/>
      <c r="CUI11" s="84"/>
      <c r="CUJ11" s="84"/>
      <c r="CUK11" s="84"/>
      <c r="CUL11" s="84"/>
      <c r="CUM11" s="84"/>
      <c r="CUN11" s="84"/>
      <c r="CUO11" s="84"/>
      <c r="CUP11" s="84"/>
      <c r="CUQ11" s="84"/>
      <c r="CUR11" s="84"/>
      <c r="CUS11" s="84"/>
      <c r="CUT11" s="84"/>
      <c r="CUU11" s="84"/>
      <c r="CUV11" s="84"/>
      <c r="CUW11" s="84"/>
      <c r="CUX11" s="84"/>
      <c r="CUY11" s="84"/>
      <c r="CUZ11" s="84"/>
      <c r="CVA11" s="84"/>
      <c r="CVB11" s="84"/>
      <c r="CVC11" s="84"/>
      <c r="CVD11" s="84"/>
      <c r="CVE11" s="84"/>
      <c r="CVF11" s="84"/>
      <c r="CVG11" s="84"/>
      <c r="CVH11" s="84"/>
      <c r="CVI11" s="84"/>
      <c r="CVJ11" s="84"/>
      <c r="CVK11" s="84"/>
      <c r="CVL11" s="84"/>
      <c r="CVM11" s="84"/>
      <c r="CVN11" s="84"/>
      <c r="CVO11" s="84"/>
      <c r="CVP11" s="84"/>
      <c r="CVQ11" s="84"/>
      <c r="CVR11" s="84"/>
      <c r="CVS11" s="84"/>
      <c r="CVT11" s="84"/>
      <c r="CVU11" s="84"/>
      <c r="CVV11" s="84"/>
      <c r="CVW11" s="84"/>
      <c r="CVX11" s="84"/>
      <c r="CVY11" s="84"/>
      <c r="CVZ11" s="84"/>
      <c r="CWA11" s="84"/>
      <c r="CWB11" s="84"/>
      <c r="CWC11" s="84"/>
      <c r="CWD11" s="84"/>
      <c r="CWE11" s="84"/>
      <c r="CWF11" s="84"/>
      <c r="CWG11" s="84"/>
      <c r="CWH11" s="84"/>
      <c r="CWI11" s="84"/>
      <c r="CWJ11" s="84"/>
      <c r="CWK11" s="84"/>
      <c r="CWL11" s="84"/>
      <c r="CWM11" s="84"/>
      <c r="CWN11" s="84"/>
      <c r="CWO11" s="84"/>
      <c r="CWP11" s="84"/>
      <c r="CWQ11" s="84"/>
      <c r="CWR11" s="84"/>
      <c r="CWS11" s="84"/>
      <c r="CWT11" s="84"/>
      <c r="CWU11" s="84"/>
      <c r="CWV11" s="84"/>
      <c r="CWW11" s="84"/>
      <c r="CWX11" s="84"/>
      <c r="CWY11" s="84"/>
      <c r="CWZ11" s="84"/>
      <c r="CXA11" s="84"/>
      <c r="CXB11" s="84"/>
      <c r="CXC11" s="84"/>
      <c r="CXD11" s="84"/>
      <c r="CXE11" s="84"/>
      <c r="CXF11" s="84"/>
      <c r="CXG11" s="84"/>
      <c r="CXH11" s="84"/>
      <c r="CXI11" s="84"/>
      <c r="CXJ11" s="84"/>
      <c r="CXK11" s="84"/>
      <c r="CXL11" s="84"/>
      <c r="CXM11" s="84"/>
      <c r="CXN11" s="84"/>
      <c r="CXO11" s="84"/>
      <c r="CXP11" s="84"/>
      <c r="CXQ11" s="84"/>
      <c r="CXR11" s="84"/>
      <c r="CXS11" s="84"/>
      <c r="CXT11" s="84"/>
      <c r="CXU11" s="84"/>
      <c r="CXV11" s="84"/>
      <c r="CXW11" s="84"/>
      <c r="CXX11" s="84"/>
      <c r="CXY11" s="84"/>
      <c r="CXZ11" s="84"/>
      <c r="CYA11" s="84"/>
      <c r="CYB11" s="84"/>
      <c r="CYC11" s="84"/>
      <c r="CYD11" s="84"/>
      <c r="CYE11" s="84"/>
      <c r="CYF11" s="84"/>
      <c r="CYG11" s="84"/>
      <c r="CYH11" s="84"/>
      <c r="CYI11" s="84"/>
      <c r="CYJ11" s="84"/>
      <c r="CYK11" s="84"/>
      <c r="CYL11" s="84"/>
      <c r="CYM11" s="84"/>
      <c r="CYN11" s="84"/>
      <c r="CYO11" s="84"/>
      <c r="CYP11" s="84"/>
      <c r="CYQ11" s="84"/>
      <c r="CYR11" s="84"/>
      <c r="CYS11" s="84"/>
      <c r="CYT11" s="84"/>
      <c r="CYU11" s="84"/>
      <c r="CYV11" s="84"/>
      <c r="CYW11" s="84"/>
      <c r="CYX11" s="84"/>
      <c r="CYY11" s="84"/>
      <c r="CYZ11" s="84"/>
      <c r="CZA11" s="84"/>
      <c r="CZB11" s="84"/>
      <c r="CZC11" s="84"/>
      <c r="CZD11" s="84"/>
      <c r="CZE11" s="84"/>
      <c r="CZF11" s="84"/>
      <c r="CZG11" s="84"/>
      <c r="CZH11" s="84"/>
      <c r="CZI11" s="84"/>
      <c r="CZJ11" s="84"/>
      <c r="CZK11" s="84"/>
      <c r="CZL11" s="84"/>
      <c r="CZM11" s="84"/>
      <c r="CZN11" s="84"/>
      <c r="CZO11" s="84"/>
      <c r="CZP11" s="84"/>
      <c r="CZQ11" s="84"/>
      <c r="CZR11" s="84"/>
      <c r="CZS11" s="84"/>
      <c r="CZT11" s="84"/>
      <c r="CZU11" s="84"/>
      <c r="CZV11" s="84"/>
      <c r="CZW11" s="84"/>
      <c r="CZX11" s="84"/>
      <c r="CZY11" s="84"/>
      <c r="CZZ11" s="84"/>
      <c r="DAA11" s="84"/>
      <c r="DAB11" s="84"/>
      <c r="DAC11" s="84"/>
      <c r="DAD11" s="84"/>
      <c r="DAE11" s="84"/>
      <c r="DAF11" s="84"/>
      <c r="DAG11" s="84"/>
      <c r="DAH11" s="84"/>
      <c r="DAI11" s="84"/>
      <c r="DAJ11" s="84"/>
      <c r="DAK11" s="84"/>
      <c r="DAL11" s="84"/>
      <c r="DAM11" s="84"/>
      <c r="DAN11" s="84"/>
      <c r="DAO11" s="84"/>
      <c r="DAP11" s="84"/>
      <c r="DAQ11" s="84"/>
      <c r="DAR11" s="84"/>
      <c r="DAS11" s="84"/>
      <c r="DAT11" s="84"/>
      <c r="DAU11" s="84"/>
      <c r="DAV11" s="84"/>
      <c r="DAW11" s="84"/>
      <c r="DAX11" s="84"/>
      <c r="DAY11" s="84"/>
      <c r="DAZ11" s="84"/>
      <c r="DBA11" s="84"/>
      <c r="DBB11" s="84"/>
      <c r="DBC11" s="84"/>
      <c r="DBD11" s="84"/>
      <c r="DBE11" s="84"/>
      <c r="DBF11" s="84"/>
      <c r="DBG11" s="84"/>
      <c r="DBH11" s="84"/>
      <c r="DBI11" s="84"/>
      <c r="DBJ11" s="84"/>
      <c r="DBK11" s="84"/>
      <c r="DBL11" s="84"/>
      <c r="DBM11" s="84"/>
      <c r="DBN11" s="84"/>
      <c r="DBO11" s="84"/>
      <c r="DBP11" s="84"/>
      <c r="DBQ11" s="84"/>
      <c r="DBR11" s="84"/>
      <c r="DBS11" s="84"/>
      <c r="DBT11" s="84"/>
      <c r="DBU11" s="84"/>
      <c r="DBV11" s="84"/>
      <c r="DBW11" s="84"/>
      <c r="DBX11" s="84"/>
      <c r="DBY11" s="84"/>
      <c r="DBZ11" s="84"/>
      <c r="DCA11" s="84"/>
      <c r="DCB11" s="84"/>
      <c r="DCC11" s="84"/>
      <c r="DCD11" s="84"/>
      <c r="DCE11" s="84"/>
      <c r="DCF11" s="84"/>
      <c r="DCG11" s="84"/>
      <c r="DCH11" s="84"/>
      <c r="DCI11" s="84"/>
      <c r="DCJ11" s="84"/>
      <c r="DCK11" s="84"/>
      <c r="DCL11" s="84"/>
      <c r="DCM11" s="84"/>
      <c r="DCN11" s="84"/>
      <c r="DCO11" s="84"/>
      <c r="DCP11" s="84"/>
      <c r="DCQ11" s="84"/>
      <c r="DCR11" s="84"/>
      <c r="DCS11" s="84"/>
      <c r="DCT11" s="84"/>
      <c r="DCU11" s="84"/>
      <c r="DCV11" s="84"/>
      <c r="DCW11" s="84"/>
      <c r="DCX11" s="84"/>
      <c r="DCY11" s="84"/>
      <c r="DCZ11" s="84"/>
      <c r="DDA11" s="84"/>
      <c r="DDB11" s="84"/>
      <c r="DDC11" s="84"/>
      <c r="DDD11" s="84"/>
      <c r="DDE11" s="84"/>
      <c r="DDF11" s="84"/>
      <c r="DDG11" s="84"/>
      <c r="DDH11" s="84"/>
      <c r="DDI11" s="84"/>
      <c r="DDJ11" s="84"/>
      <c r="DDK11" s="84"/>
      <c r="DDL11" s="84"/>
      <c r="DDM11" s="84"/>
      <c r="DDN11" s="84"/>
      <c r="DDO11" s="84"/>
      <c r="DDP11" s="84"/>
      <c r="DDQ11" s="84"/>
      <c r="DDR11" s="84"/>
      <c r="DDS11" s="84"/>
      <c r="DDT11" s="84"/>
      <c r="DDU11" s="84"/>
      <c r="DDV11" s="84"/>
      <c r="DDW11" s="84"/>
      <c r="DDX11" s="84"/>
      <c r="DDY11" s="84"/>
      <c r="DDZ11" s="84"/>
      <c r="DEA11" s="84"/>
      <c r="DEB11" s="84"/>
      <c r="DEC11" s="84"/>
      <c r="DED11" s="84"/>
      <c r="DEE11" s="84"/>
      <c r="DEF11" s="84"/>
      <c r="DEG11" s="84"/>
      <c r="DEH11" s="84"/>
      <c r="DEI11" s="84"/>
      <c r="DEJ11" s="84"/>
      <c r="DEK11" s="84"/>
      <c r="DEL11" s="84"/>
      <c r="DEM11" s="84"/>
      <c r="DEN11" s="84"/>
      <c r="DEO11" s="84"/>
      <c r="DEP11" s="84"/>
      <c r="DEQ11" s="84"/>
      <c r="DER11" s="84"/>
      <c r="DES11" s="84"/>
      <c r="DET11" s="84"/>
      <c r="DEU11" s="84"/>
      <c r="DEV11" s="84"/>
      <c r="DEW11" s="84"/>
      <c r="DEX11" s="84"/>
      <c r="DEY11" s="84"/>
      <c r="DEZ11" s="84"/>
      <c r="DFA11" s="84"/>
      <c r="DFB11" s="84"/>
      <c r="DFC11" s="84"/>
      <c r="DFD11" s="84"/>
      <c r="DFE11" s="84"/>
      <c r="DFF11" s="84"/>
      <c r="DFG11" s="84"/>
      <c r="DFH11" s="84"/>
      <c r="DFI11" s="84"/>
      <c r="DFJ11" s="84"/>
      <c r="DFK11" s="84"/>
      <c r="DFL11" s="84"/>
      <c r="DFM11" s="84"/>
      <c r="DFN11" s="84"/>
      <c r="DFO11" s="84"/>
      <c r="DFP11" s="84"/>
      <c r="DFQ11" s="84"/>
      <c r="DFR11" s="84"/>
      <c r="DFS11" s="84"/>
      <c r="DFT11" s="84"/>
      <c r="DFU11" s="84"/>
      <c r="DFV11" s="84"/>
      <c r="DFW11" s="84"/>
      <c r="DFX11" s="84"/>
      <c r="DFY11" s="84"/>
      <c r="DFZ11" s="84"/>
      <c r="DGA11" s="84"/>
      <c r="DGB11" s="84"/>
      <c r="DGC11" s="84"/>
      <c r="DGD11" s="84"/>
      <c r="DGE11" s="84"/>
      <c r="DGF11" s="84"/>
      <c r="DGG11" s="84"/>
      <c r="DGH11" s="84"/>
      <c r="DGI11" s="84"/>
      <c r="DGJ11" s="84"/>
      <c r="DGK11" s="84"/>
      <c r="DGL11" s="84"/>
      <c r="DGM11" s="84"/>
      <c r="DGN11" s="84"/>
      <c r="DGO11" s="84"/>
      <c r="DGP11" s="84"/>
      <c r="DGQ11" s="84"/>
      <c r="DGR11" s="84"/>
      <c r="DGS11" s="84"/>
      <c r="DGT11" s="84"/>
      <c r="DGU11" s="84"/>
      <c r="DGV11" s="84"/>
      <c r="DGW11" s="84"/>
      <c r="DGX11" s="84"/>
      <c r="DGY11" s="84"/>
      <c r="DGZ11" s="84"/>
      <c r="DHA11" s="84"/>
      <c r="DHB11" s="84"/>
      <c r="DHC11" s="84"/>
      <c r="DHD11" s="84"/>
      <c r="DHE11" s="84"/>
      <c r="DHF11" s="84"/>
      <c r="DHG11" s="84"/>
      <c r="DHH11" s="84"/>
      <c r="DHI11" s="84"/>
      <c r="DHJ11" s="84"/>
      <c r="DHK11" s="84"/>
      <c r="DHL11" s="84"/>
      <c r="DHM11" s="84"/>
      <c r="DHN11" s="84"/>
      <c r="DHO11" s="84"/>
      <c r="DHP11" s="84"/>
      <c r="DHQ11" s="84"/>
      <c r="DHR11" s="84"/>
      <c r="DHS11" s="84"/>
      <c r="DHT11" s="84"/>
      <c r="DHU11" s="84"/>
      <c r="DHV11" s="84"/>
      <c r="DHW11" s="84"/>
      <c r="DHX11" s="84"/>
      <c r="DHY11" s="84"/>
      <c r="DHZ11" s="84"/>
      <c r="DIA11" s="84"/>
      <c r="DIB11" s="84"/>
      <c r="DIC11" s="84"/>
      <c r="DID11" s="84"/>
      <c r="DIE11" s="84"/>
      <c r="DIF11" s="84"/>
      <c r="DIG11" s="84"/>
      <c r="DIH11" s="84"/>
      <c r="DII11" s="84"/>
      <c r="DIJ11" s="84"/>
      <c r="DIK11" s="84"/>
      <c r="DIL11" s="84"/>
      <c r="DIM11" s="84"/>
      <c r="DIN11" s="84"/>
      <c r="DIO11" s="84"/>
      <c r="DIP11" s="84"/>
      <c r="DIQ11" s="84"/>
      <c r="DIR11" s="84"/>
      <c r="DIS11" s="84"/>
      <c r="DIT11" s="84"/>
      <c r="DIU11" s="84"/>
      <c r="DIV11" s="84"/>
      <c r="DIW11" s="84"/>
      <c r="DIX11" s="84"/>
      <c r="DIY11" s="84"/>
      <c r="DIZ11" s="84"/>
      <c r="DJA11" s="84"/>
      <c r="DJB11" s="84"/>
      <c r="DJC11" s="84"/>
      <c r="DJD11" s="84"/>
      <c r="DJE11" s="84"/>
      <c r="DJF11" s="84"/>
      <c r="DJG11" s="84"/>
      <c r="DJH11" s="84"/>
      <c r="DJI11" s="84"/>
      <c r="DJJ11" s="84"/>
      <c r="DJK11" s="84"/>
      <c r="DJL11" s="84"/>
      <c r="DJM11" s="84"/>
      <c r="DJN11" s="84"/>
      <c r="DJO11" s="84"/>
      <c r="DJP11" s="84"/>
      <c r="DJQ11" s="84"/>
      <c r="DJR11" s="84"/>
      <c r="DJS11" s="84"/>
      <c r="DJT11" s="84"/>
      <c r="DJU11" s="84"/>
      <c r="DJV11" s="84"/>
      <c r="DJW11" s="84"/>
      <c r="DJX11" s="84"/>
      <c r="DJY11" s="84"/>
      <c r="DJZ11" s="84"/>
      <c r="DKA11" s="84"/>
      <c r="DKB11" s="84"/>
      <c r="DKC11" s="84"/>
      <c r="DKD11" s="84"/>
      <c r="DKE11" s="84"/>
      <c r="DKF11" s="84"/>
      <c r="DKG11" s="84"/>
      <c r="DKH11" s="84"/>
      <c r="DKI11" s="84"/>
      <c r="DKJ11" s="84"/>
      <c r="DKK11" s="84"/>
      <c r="DKL11" s="84"/>
      <c r="DKM11" s="84"/>
      <c r="DKN11" s="84"/>
      <c r="DKO11" s="84"/>
      <c r="DKP11" s="84"/>
      <c r="DKQ11" s="84"/>
      <c r="DKR11" s="84"/>
      <c r="DKS11" s="84"/>
      <c r="DKT11" s="84"/>
      <c r="DKU11" s="84"/>
      <c r="DKV11" s="84"/>
      <c r="DKW11" s="84"/>
      <c r="DKX11" s="84"/>
      <c r="DKY11" s="84"/>
      <c r="DKZ11" s="84"/>
      <c r="DLA11" s="84"/>
      <c r="DLB11" s="84"/>
      <c r="DLC11" s="84"/>
      <c r="DLD11" s="84"/>
      <c r="DLE11" s="84"/>
      <c r="DLF11" s="84"/>
      <c r="DLG11" s="84"/>
      <c r="DLH11" s="84"/>
      <c r="DLI11" s="84"/>
      <c r="DLJ11" s="84"/>
      <c r="DLK11" s="84"/>
      <c r="DLL11" s="84"/>
      <c r="DLM11" s="84"/>
      <c r="DLN11" s="84"/>
      <c r="DLO11" s="84"/>
      <c r="DLP11" s="84"/>
      <c r="DLQ11" s="84"/>
      <c r="DLR11" s="84"/>
      <c r="DLS11" s="84"/>
      <c r="DLT11" s="84"/>
      <c r="DLU11" s="84"/>
      <c r="DLV11" s="84"/>
      <c r="DLW11" s="84"/>
      <c r="DLX11" s="84"/>
      <c r="DLY11" s="84"/>
      <c r="DLZ11" s="84"/>
      <c r="DMA11" s="84"/>
      <c r="DMB11" s="84"/>
      <c r="DMC11" s="84"/>
      <c r="DMD11" s="84"/>
      <c r="DME11" s="84"/>
      <c r="DMF11" s="84"/>
      <c r="DMG11" s="84"/>
      <c r="DMH11" s="84"/>
      <c r="DMI11" s="84"/>
      <c r="DMJ11" s="84"/>
      <c r="DMK11" s="84"/>
      <c r="DML11" s="84"/>
      <c r="DMM11" s="84"/>
      <c r="DMN11" s="84"/>
      <c r="DMO11" s="84"/>
      <c r="DMP11" s="84"/>
      <c r="DMQ11" s="84"/>
      <c r="DMR11" s="84"/>
      <c r="DMS11" s="84"/>
      <c r="DMT11" s="84"/>
      <c r="DMU11" s="84"/>
      <c r="DMV11" s="84"/>
      <c r="DMW11" s="84"/>
      <c r="DMX11" s="84"/>
      <c r="DMY11" s="84"/>
      <c r="DMZ11" s="84"/>
      <c r="DNA11" s="84"/>
      <c r="DNB11" s="84"/>
      <c r="DNC11" s="84"/>
      <c r="DND11" s="84"/>
      <c r="DNE11" s="84"/>
      <c r="DNF11" s="84"/>
      <c r="DNG11" s="84"/>
      <c r="DNH11" s="84"/>
      <c r="DNI11" s="84"/>
      <c r="DNJ11" s="84"/>
      <c r="DNK11" s="84"/>
      <c r="DNL11" s="84"/>
      <c r="DNM11" s="84"/>
      <c r="DNN11" s="84"/>
      <c r="DNO11" s="84"/>
      <c r="DNP11" s="84"/>
      <c r="DNQ11" s="84"/>
      <c r="DNR11" s="84"/>
      <c r="DNS11" s="84"/>
      <c r="DNT11" s="84"/>
      <c r="DNU11" s="84"/>
      <c r="DNV11" s="84"/>
      <c r="DNW11" s="84"/>
      <c r="DNX11" s="84"/>
      <c r="DNY11" s="84"/>
      <c r="DNZ11" s="84"/>
      <c r="DOA11" s="84"/>
      <c r="DOB11" s="84"/>
      <c r="DOC11" s="84"/>
      <c r="DOD11" s="84"/>
      <c r="DOE11" s="84"/>
      <c r="DOF11" s="84"/>
      <c r="DOG11" s="84"/>
      <c r="DOH11" s="84"/>
      <c r="DOI11" s="84"/>
      <c r="DOJ11" s="84"/>
      <c r="DOK11" s="84"/>
      <c r="DOL11" s="84"/>
      <c r="DOM11" s="84"/>
      <c r="DON11" s="84"/>
      <c r="DOO11" s="84"/>
      <c r="DOP11" s="84"/>
      <c r="DOQ11" s="84"/>
      <c r="DOR11" s="84"/>
      <c r="DOS11" s="84"/>
      <c r="DOT11" s="84"/>
      <c r="DOU11" s="84"/>
      <c r="DOV11" s="84"/>
      <c r="DOW11" s="84"/>
      <c r="DOX11" s="84"/>
      <c r="DOY11" s="84"/>
      <c r="DOZ11" s="84"/>
      <c r="DPA11" s="84"/>
      <c r="DPB11" s="84"/>
      <c r="DPC11" s="84"/>
      <c r="DPD11" s="84"/>
      <c r="DPE11" s="84"/>
      <c r="DPF11" s="84"/>
      <c r="DPG11" s="84"/>
      <c r="DPH11" s="84"/>
      <c r="DPI11" s="84"/>
      <c r="DPJ11" s="84"/>
      <c r="DPK11" s="84"/>
      <c r="DPL11" s="84"/>
      <c r="DPM11" s="84"/>
      <c r="DPN11" s="84"/>
      <c r="DPO11" s="84"/>
      <c r="DPP11" s="84"/>
      <c r="DPQ11" s="84"/>
      <c r="DPR11" s="84"/>
      <c r="DPS11" s="84"/>
      <c r="DPT11" s="84"/>
      <c r="DPU11" s="84"/>
      <c r="DPV11" s="84"/>
      <c r="DPW11" s="84"/>
      <c r="DPX11" s="84"/>
      <c r="DPY11" s="84"/>
      <c r="DPZ11" s="84"/>
      <c r="DQA11" s="84"/>
      <c r="DQB11" s="84"/>
      <c r="DQC11" s="84"/>
      <c r="DQD11" s="84"/>
      <c r="DQE11" s="84"/>
      <c r="DQF11" s="84"/>
      <c r="DQG11" s="84"/>
      <c r="DQH11" s="84"/>
      <c r="DQI11" s="84"/>
      <c r="DQJ11" s="84"/>
      <c r="DQK11" s="84"/>
      <c r="DQL11" s="84"/>
      <c r="DQM11" s="84"/>
      <c r="DQN11" s="84"/>
      <c r="DQO11" s="84"/>
      <c r="DQP11" s="84"/>
      <c r="DQQ11" s="84"/>
      <c r="DQR11" s="84"/>
      <c r="DQS11" s="84"/>
      <c r="DQT11" s="84"/>
      <c r="DQU11" s="84"/>
      <c r="DQV11" s="84"/>
      <c r="DQW11" s="84"/>
      <c r="DQX11" s="84"/>
      <c r="DQY11" s="84"/>
      <c r="DQZ11" s="84"/>
      <c r="DRA11" s="84"/>
      <c r="DRB11" s="84"/>
      <c r="DRC11" s="84"/>
      <c r="DRD11" s="84"/>
      <c r="DRE11" s="84"/>
      <c r="DRF11" s="84"/>
      <c r="DRG11" s="84"/>
      <c r="DRH11" s="84"/>
      <c r="DRI11" s="84"/>
      <c r="DRJ11" s="84"/>
      <c r="DRK11" s="84"/>
      <c r="DRL11" s="84"/>
      <c r="DRM11" s="84"/>
      <c r="DRN11" s="84"/>
      <c r="DRO11" s="84"/>
      <c r="DRP11" s="84"/>
      <c r="DRQ11" s="84"/>
      <c r="DRR11" s="84"/>
      <c r="DRS11" s="84"/>
      <c r="DRT11" s="84"/>
      <c r="DRU11" s="84"/>
      <c r="DRV11" s="84"/>
      <c r="DRW11" s="84"/>
      <c r="DRX11" s="84"/>
      <c r="DRY11" s="84"/>
      <c r="DRZ11" s="84"/>
      <c r="DSA11" s="84"/>
      <c r="DSB11" s="84"/>
      <c r="DSC11" s="84"/>
      <c r="DSD11" s="84"/>
      <c r="DSE11" s="84"/>
      <c r="DSF11" s="84"/>
      <c r="DSG11" s="84"/>
      <c r="DSH11" s="84"/>
      <c r="DSI11" s="84"/>
      <c r="DSJ11" s="84"/>
      <c r="DSK11" s="84"/>
      <c r="DSL11" s="84"/>
      <c r="DSM11" s="84"/>
      <c r="DSN11" s="84"/>
      <c r="DSO11" s="84"/>
      <c r="DSP11" s="84"/>
      <c r="DSQ11" s="84"/>
      <c r="DSR11" s="84"/>
      <c r="DSS11" s="84"/>
      <c r="DST11" s="84"/>
      <c r="DSU11" s="84"/>
      <c r="DSV11" s="84"/>
      <c r="DSW11" s="84"/>
      <c r="DSX11" s="84"/>
      <c r="DSY11" s="84"/>
      <c r="DSZ11" s="84"/>
      <c r="DTA11" s="84"/>
      <c r="DTB11" s="84"/>
      <c r="DTC11" s="84"/>
      <c r="DTD11" s="84"/>
      <c r="DTE11" s="84"/>
      <c r="DTF11" s="84"/>
      <c r="DTG11" s="84"/>
      <c r="DTH11" s="84"/>
      <c r="DTI11" s="84"/>
      <c r="DTJ11" s="84"/>
      <c r="DTK11" s="84"/>
      <c r="DTL11" s="84"/>
      <c r="DTM11" s="84"/>
      <c r="DTN11" s="84"/>
      <c r="DTO11" s="84"/>
      <c r="DTP11" s="84"/>
      <c r="DTQ11" s="84"/>
      <c r="DTR11" s="84"/>
      <c r="DTS11" s="84"/>
      <c r="DTT11" s="84"/>
      <c r="DTU11" s="84"/>
      <c r="DTV11" s="84"/>
      <c r="DTW11" s="84"/>
      <c r="DTX11" s="84"/>
      <c r="DTY11" s="84"/>
      <c r="DTZ11" s="84"/>
      <c r="DUA11" s="84"/>
      <c r="DUB11" s="84"/>
      <c r="DUC11" s="84"/>
      <c r="DUD11" s="84"/>
      <c r="DUE11" s="84"/>
      <c r="DUF11" s="84"/>
      <c r="DUG11" s="84"/>
      <c r="DUH11" s="84"/>
      <c r="DUI11" s="84"/>
      <c r="DUJ11" s="84"/>
      <c r="DUK11" s="84"/>
      <c r="DUL11" s="84"/>
      <c r="DUM11" s="84"/>
      <c r="DUN11" s="84"/>
      <c r="DUO11" s="84"/>
      <c r="DUP11" s="84"/>
      <c r="DUQ11" s="84"/>
      <c r="DUR11" s="84"/>
      <c r="DUS11" s="84"/>
      <c r="DUT11" s="84"/>
      <c r="DUU11" s="84"/>
      <c r="DUV11" s="84"/>
      <c r="DUW11" s="84"/>
      <c r="DUX11" s="84"/>
      <c r="DUY11" s="84"/>
      <c r="DUZ11" s="84"/>
      <c r="DVA11" s="84"/>
      <c r="DVB11" s="84"/>
      <c r="DVC11" s="84"/>
      <c r="DVD11" s="84"/>
      <c r="DVE11" s="84"/>
      <c r="DVF11" s="84"/>
      <c r="DVG11" s="84"/>
      <c r="DVH11" s="84"/>
      <c r="DVI11" s="84"/>
      <c r="DVJ11" s="84"/>
      <c r="DVK11" s="84"/>
      <c r="DVL11" s="84"/>
      <c r="DVM11" s="84"/>
      <c r="DVN11" s="84"/>
      <c r="DVO11" s="84"/>
      <c r="DVP11" s="84"/>
      <c r="DVQ11" s="84"/>
      <c r="DVR11" s="84"/>
      <c r="DVS11" s="84"/>
      <c r="DVT11" s="84"/>
      <c r="DVU11" s="84"/>
      <c r="DVV11" s="84"/>
      <c r="DVW11" s="84"/>
      <c r="DVX11" s="84"/>
      <c r="DVY11" s="84"/>
      <c r="DVZ11" s="84"/>
      <c r="DWA11" s="84"/>
      <c r="DWB11" s="84"/>
      <c r="DWC11" s="84"/>
      <c r="DWD11" s="84"/>
      <c r="DWE11" s="84"/>
      <c r="DWF11" s="84"/>
      <c r="DWG11" s="84"/>
      <c r="DWH11" s="84"/>
      <c r="DWI11" s="84"/>
      <c r="DWJ11" s="84"/>
      <c r="DWK11" s="84"/>
      <c r="DWL11" s="84"/>
      <c r="DWM11" s="84"/>
      <c r="DWN11" s="84"/>
      <c r="DWO11" s="84"/>
      <c r="DWP11" s="84"/>
      <c r="DWQ11" s="84"/>
      <c r="DWR11" s="84"/>
      <c r="DWS11" s="84"/>
      <c r="DWT11" s="84"/>
      <c r="DWU11" s="84"/>
      <c r="DWV11" s="84"/>
      <c r="DWW11" s="84"/>
      <c r="DWX11" s="84"/>
      <c r="DWY11" s="84"/>
      <c r="DWZ11" s="84"/>
      <c r="DXA11" s="84"/>
      <c r="DXB11" s="84"/>
      <c r="DXC11" s="84"/>
      <c r="DXD11" s="84"/>
      <c r="DXE11" s="84"/>
      <c r="DXF11" s="84"/>
      <c r="DXG11" s="84"/>
      <c r="DXH11" s="84"/>
      <c r="DXI11" s="84"/>
      <c r="DXJ11" s="84"/>
      <c r="DXK11" s="84"/>
      <c r="DXL11" s="84"/>
      <c r="DXM11" s="84"/>
      <c r="DXN11" s="84"/>
      <c r="DXO11" s="84"/>
      <c r="DXP11" s="84"/>
      <c r="DXQ11" s="84"/>
      <c r="DXR11" s="84"/>
      <c r="DXS11" s="84"/>
      <c r="DXT11" s="84"/>
      <c r="DXU11" s="84"/>
      <c r="DXV11" s="84"/>
      <c r="DXW11" s="84"/>
      <c r="DXX11" s="84"/>
      <c r="DXY11" s="84"/>
      <c r="DXZ11" s="84"/>
      <c r="DYA11" s="84"/>
      <c r="DYB11" s="84"/>
      <c r="DYC11" s="84"/>
      <c r="DYD11" s="84"/>
      <c r="DYE11" s="84"/>
      <c r="DYF11" s="84"/>
      <c r="DYG11" s="84"/>
      <c r="DYH11" s="84"/>
      <c r="DYI11" s="84"/>
      <c r="DYJ11" s="84"/>
      <c r="DYK11" s="84"/>
      <c r="DYL11" s="84"/>
      <c r="DYM11" s="84"/>
      <c r="DYN11" s="84"/>
      <c r="DYO11" s="84"/>
      <c r="DYP11" s="84"/>
      <c r="DYQ11" s="84"/>
      <c r="DYR11" s="84"/>
      <c r="DYS11" s="84"/>
      <c r="DYT11" s="84"/>
      <c r="DYU11" s="84"/>
      <c r="DYV11" s="84"/>
      <c r="DYW11" s="84"/>
      <c r="DYX11" s="84"/>
      <c r="DYY11" s="84"/>
      <c r="DYZ11" s="84"/>
      <c r="DZA11" s="84"/>
      <c r="DZB11" s="84"/>
      <c r="DZC11" s="84"/>
      <c r="DZD11" s="84"/>
      <c r="DZE11" s="84"/>
      <c r="DZF11" s="84"/>
      <c r="DZG11" s="84"/>
      <c r="DZH11" s="84"/>
      <c r="DZI11" s="84"/>
      <c r="DZJ11" s="84"/>
      <c r="DZK11" s="84"/>
      <c r="DZL11" s="84"/>
      <c r="DZM11" s="84"/>
      <c r="DZN11" s="84"/>
      <c r="DZO11" s="84"/>
      <c r="DZP11" s="84"/>
      <c r="DZQ11" s="84"/>
      <c r="DZR11" s="84"/>
      <c r="DZS11" s="84"/>
      <c r="DZT11" s="84"/>
      <c r="DZU11" s="84"/>
      <c r="DZV11" s="84"/>
      <c r="DZW11" s="84"/>
      <c r="DZX11" s="84"/>
      <c r="DZY11" s="84"/>
      <c r="DZZ11" s="84"/>
      <c r="EAA11" s="84"/>
      <c r="EAB11" s="84"/>
      <c r="EAC11" s="84"/>
      <c r="EAD11" s="84"/>
      <c r="EAE11" s="84"/>
      <c r="EAF11" s="84"/>
      <c r="EAG11" s="84"/>
      <c r="EAH11" s="84"/>
      <c r="EAI11" s="84"/>
      <c r="EAJ11" s="84"/>
      <c r="EAK11" s="84"/>
      <c r="EAL11" s="84"/>
      <c r="EAM11" s="84"/>
      <c r="EAN11" s="84"/>
      <c r="EAO11" s="84"/>
      <c r="EAP11" s="84"/>
      <c r="EAQ11" s="84"/>
      <c r="EAR11" s="84"/>
      <c r="EAS11" s="84"/>
      <c r="EAT11" s="84"/>
      <c r="EAU11" s="84"/>
      <c r="EAV11" s="84"/>
      <c r="EAW11" s="84"/>
      <c r="EAX11" s="84"/>
      <c r="EAY11" s="84"/>
      <c r="EAZ11" s="84"/>
      <c r="EBA11" s="84"/>
      <c r="EBB11" s="84"/>
      <c r="EBC11" s="84"/>
      <c r="EBD11" s="84"/>
      <c r="EBE11" s="84"/>
      <c r="EBF11" s="84"/>
      <c r="EBG11" s="84"/>
      <c r="EBH11" s="84"/>
      <c r="EBI11" s="84"/>
      <c r="EBJ11" s="84"/>
      <c r="EBK11" s="84"/>
      <c r="EBL11" s="84"/>
      <c r="EBM11" s="84"/>
      <c r="EBN11" s="84"/>
      <c r="EBO11" s="84"/>
      <c r="EBP11" s="84"/>
      <c r="EBQ11" s="84"/>
      <c r="EBR11" s="84"/>
      <c r="EBS11" s="84"/>
      <c r="EBT11" s="84"/>
      <c r="EBU11" s="84"/>
      <c r="EBV11" s="84"/>
      <c r="EBW11" s="84"/>
      <c r="EBX11" s="84"/>
      <c r="EBY11" s="84"/>
      <c r="EBZ11" s="84"/>
      <c r="ECA11" s="84"/>
      <c r="ECB11" s="84"/>
      <c r="ECC11" s="84"/>
      <c r="ECD11" s="84"/>
      <c r="ECE11" s="84"/>
      <c r="ECF11" s="84"/>
      <c r="ECG11" s="84"/>
      <c r="ECH11" s="84"/>
      <c r="ECI11" s="84"/>
      <c r="ECJ11" s="84"/>
      <c r="ECK11" s="84"/>
      <c r="ECL11" s="84"/>
      <c r="ECM11" s="84"/>
      <c r="ECN11" s="84"/>
      <c r="ECO11" s="84"/>
      <c r="ECP11" s="84"/>
      <c r="ECQ11" s="84"/>
      <c r="ECR11" s="84"/>
      <c r="ECS11" s="84"/>
      <c r="ECT11" s="84"/>
      <c r="ECU11" s="84"/>
      <c r="ECV11" s="84"/>
      <c r="ECW11" s="84"/>
      <c r="ECX11" s="84"/>
      <c r="ECY11" s="84"/>
      <c r="ECZ11" s="84"/>
      <c r="EDA11" s="84"/>
      <c r="EDB11" s="84"/>
      <c r="EDC11" s="84"/>
      <c r="EDD11" s="84"/>
      <c r="EDE11" s="84"/>
      <c r="EDF11" s="84"/>
      <c r="EDG11" s="84"/>
      <c r="EDH11" s="84"/>
      <c r="EDI11" s="84"/>
      <c r="EDJ11" s="84"/>
      <c r="EDK11" s="84"/>
      <c r="EDL11" s="84"/>
      <c r="EDM11" s="84"/>
      <c r="EDN11" s="84"/>
      <c r="EDO11" s="84"/>
      <c r="EDP11" s="84"/>
      <c r="EDQ11" s="84"/>
      <c r="EDR11" s="84"/>
      <c r="EDS11" s="84"/>
      <c r="EDT11" s="84"/>
      <c r="EDU11" s="84"/>
      <c r="EDV11" s="84"/>
      <c r="EDW11" s="84"/>
      <c r="EDX11" s="84"/>
      <c r="EDY11" s="84"/>
      <c r="EDZ11" s="84"/>
      <c r="EEA11" s="84"/>
      <c r="EEB11" s="84"/>
      <c r="EEC11" s="84"/>
      <c r="EED11" s="84"/>
      <c r="EEE11" s="84"/>
      <c r="EEF11" s="84"/>
      <c r="EEG11" s="84"/>
      <c r="EEH11" s="84"/>
      <c r="EEI11" s="84"/>
      <c r="EEJ11" s="84"/>
      <c r="EEK11" s="84"/>
      <c r="EEL11" s="84"/>
      <c r="EEM11" s="84"/>
      <c r="EEN11" s="84"/>
      <c r="EEO11" s="84"/>
      <c r="EEP11" s="84"/>
      <c r="EEQ11" s="84"/>
      <c r="EER11" s="84"/>
      <c r="EES11" s="84"/>
      <c r="EET11" s="84"/>
      <c r="EEU11" s="84"/>
      <c r="EEV11" s="84"/>
      <c r="EEW11" s="84"/>
      <c r="EEX11" s="84"/>
      <c r="EEY11" s="84"/>
      <c r="EEZ11" s="84"/>
      <c r="EFA11" s="84"/>
      <c r="EFB11" s="84"/>
      <c r="EFC11" s="84"/>
      <c r="EFD11" s="84"/>
      <c r="EFE11" s="84"/>
      <c r="EFF11" s="84"/>
      <c r="EFG11" s="84"/>
      <c r="EFH11" s="84"/>
      <c r="EFI11" s="84"/>
      <c r="EFJ11" s="84"/>
      <c r="EFK11" s="84"/>
      <c r="EFL11" s="84"/>
      <c r="EFM11" s="84"/>
      <c r="EFN11" s="84"/>
      <c r="EFO11" s="84"/>
      <c r="EFP11" s="84"/>
      <c r="EFQ11" s="84"/>
      <c r="EFR11" s="84"/>
      <c r="EFS11" s="84"/>
      <c r="EFT11" s="84"/>
      <c r="EFU11" s="84"/>
      <c r="EFV11" s="84"/>
      <c r="EFW11" s="84"/>
      <c r="EFX11" s="84"/>
      <c r="EFY11" s="84"/>
      <c r="EFZ11" s="84"/>
      <c r="EGA11" s="84"/>
      <c r="EGB11" s="84"/>
      <c r="EGC11" s="84"/>
      <c r="EGD11" s="84"/>
      <c r="EGE11" s="84"/>
      <c r="EGF11" s="84"/>
      <c r="EGG11" s="84"/>
      <c r="EGH11" s="84"/>
      <c r="EGI11" s="84"/>
      <c r="EGJ11" s="84"/>
      <c r="EGK11" s="84"/>
      <c r="EGL11" s="84"/>
      <c r="EGM11" s="84"/>
      <c r="EGN11" s="84"/>
      <c r="EGO11" s="84"/>
      <c r="EGP11" s="84"/>
      <c r="EGQ11" s="84"/>
      <c r="EGR11" s="84"/>
      <c r="EGS11" s="84"/>
      <c r="EGT11" s="84"/>
      <c r="EGU11" s="84"/>
      <c r="EGV11" s="84"/>
      <c r="EGW11" s="84"/>
      <c r="EGX11" s="84"/>
      <c r="EGY11" s="84"/>
      <c r="EGZ11" s="84"/>
      <c r="EHA11" s="84"/>
      <c r="EHB11" s="84"/>
      <c r="EHC11" s="84"/>
      <c r="EHD11" s="84"/>
      <c r="EHE11" s="84"/>
      <c r="EHF11" s="84"/>
      <c r="EHG11" s="84"/>
      <c r="EHH11" s="84"/>
      <c r="EHI11" s="84"/>
      <c r="EHJ11" s="84"/>
      <c r="EHK11" s="84"/>
      <c r="EHL11" s="84"/>
      <c r="EHM11" s="84"/>
      <c r="EHN11" s="84"/>
      <c r="EHO11" s="84"/>
      <c r="EHP11" s="84"/>
      <c r="EHQ11" s="84"/>
      <c r="EHR11" s="84"/>
      <c r="EHS11" s="84"/>
      <c r="EHT11" s="84"/>
      <c r="EHU11" s="84"/>
      <c r="EHV11" s="84"/>
      <c r="EHW11" s="84"/>
      <c r="EHX11" s="84"/>
      <c r="EHY11" s="84"/>
      <c r="EHZ11" s="84"/>
      <c r="EIA11" s="84"/>
      <c r="EIB11" s="84"/>
      <c r="EIC11" s="84"/>
      <c r="EID11" s="84"/>
      <c r="EIE11" s="84"/>
      <c r="EIF11" s="84"/>
      <c r="EIG11" s="84"/>
      <c r="EIH11" s="84"/>
      <c r="EII11" s="84"/>
      <c r="EIJ11" s="84"/>
      <c r="EIK11" s="84"/>
      <c r="EIL11" s="84"/>
      <c r="EIM11" s="84"/>
      <c r="EIN11" s="84"/>
      <c r="EIO11" s="84"/>
      <c r="EIP11" s="84"/>
      <c r="EIQ11" s="84"/>
      <c r="EIR11" s="84"/>
      <c r="EIS11" s="84"/>
      <c r="EIT11" s="84"/>
      <c r="EIU11" s="84"/>
      <c r="EIV11" s="84"/>
      <c r="EIW11" s="84"/>
      <c r="EIX11" s="84"/>
      <c r="EIY11" s="84"/>
      <c r="EIZ11" s="84"/>
      <c r="EJA11" s="84"/>
      <c r="EJB11" s="84"/>
      <c r="EJC11" s="84"/>
      <c r="EJD11" s="84"/>
      <c r="EJE11" s="84"/>
      <c r="EJF11" s="84"/>
      <c r="EJG11" s="84"/>
      <c r="EJH11" s="84"/>
      <c r="EJI11" s="84"/>
      <c r="EJJ11" s="84"/>
      <c r="EJK11" s="84"/>
      <c r="EJL11" s="84"/>
      <c r="EJM11" s="84"/>
      <c r="EJN11" s="84"/>
      <c r="EJO11" s="84"/>
      <c r="EJP11" s="84"/>
      <c r="EJQ11" s="84"/>
      <c r="EJR11" s="84"/>
      <c r="EJS11" s="84"/>
      <c r="EJT11" s="84"/>
      <c r="EJU11" s="84"/>
      <c r="EJV11" s="84"/>
      <c r="EJW11" s="84"/>
      <c r="EJX11" s="84"/>
      <c r="EJY11" s="84"/>
      <c r="EJZ11" s="84"/>
      <c r="EKA11" s="84"/>
      <c r="EKB11" s="84"/>
      <c r="EKC11" s="84"/>
      <c r="EKD11" s="84"/>
      <c r="EKE11" s="84"/>
      <c r="EKF11" s="84"/>
      <c r="EKG11" s="84"/>
      <c r="EKH11" s="84"/>
      <c r="EKI11" s="84"/>
      <c r="EKJ11" s="84"/>
      <c r="EKK11" s="84"/>
      <c r="EKL11" s="84"/>
      <c r="EKM11" s="84"/>
      <c r="EKN11" s="84"/>
      <c r="EKO11" s="84"/>
      <c r="EKP11" s="84"/>
      <c r="EKQ11" s="84"/>
      <c r="EKR11" s="84"/>
      <c r="EKS11" s="84"/>
      <c r="EKT11" s="84"/>
      <c r="EKU11" s="84"/>
      <c r="EKV11" s="84"/>
      <c r="EKW11" s="84"/>
      <c r="EKX11" s="84"/>
      <c r="EKY11" s="84"/>
      <c r="EKZ11" s="84"/>
      <c r="ELA11" s="84"/>
      <c r="ELB11" s="84"/>
      <c r="ELC11" s="84"/>
      <c r="ELD11" s="84"/>
      <c r="ELE11" s="84"/>
      <c r="ELF11" s="84"/>
      <c r="ELG11" s="84"/>
      <c r="ELH11" s="84"/>
      <c r="ELI11" s="84"/>
      <c r="ELJ11" s="84"/>
      <c r="ELK11" s="84"/>
      <c r="ELL11" s="84"/>
      <c r="ELM11" s="84"/>
      <c r="ELN11" s="84"/>
      <c r="ELO11" s="84"/>
      <c r="ELP11" s="84"/>
      <c r="ELQ11" s="84"/>
      <c r="ELR11" s="84"/>
      <c r="ELS11" s="84"/>
      <c r="ELT11" s="84"/>
      <c r="ELU11" s="84"/>
      <c r="ELV11" s="84"/>
      <c r="ELW11" s="84"/>
      <c r="ELX11" s="84"/>
      <c r="ELY11" s="84"/>
      <c r="ELZ11" s="84"/>
      <c r="EMA11" s="84"/>
      <c r="EMB11" s="84"/>
      <c r="EMC11" s="84"/>
      <c r="EMD11" s="84"/>
      <c r="EME11" s="84"/>
      <c r="EMF11" s="84"/>
      <c r="EMG11" s="84"/>
      <c r="EMH11" s="84"/>
      <c r="EMI11" s="84"/>
      <c r="EMJ11" s="84"/>
      <c r="EMK11" s="84"/>
      <c r="EML11" s="84"/>
      <c r="EMM11" s="84"/>
      <c r="EMN11" s="84"/>
      <c r="EMO11" s="84"/>
      <c r="EMP11" s="84"/>
      <c r="EMQ11" s="84"/>
      <c r="EMR11" s="84"/>
      <c r="EMS11" s="84"/>
      <c r="EMT11" s="84"/>
      <c r="EMU11" s="84"/>
      <c r="EMV11" s="84"/>
      <c r="EMW11" s="84"/>
      <c r="EMX11" s="84"/>
      <c r="EMY11" s="84"/>
      <c r="EMZ11" s="84"/>
      <c r="ENA11" s="84"/>
      <c r="ENB11" s="84"/>
      <c r="ENC11" s="84"/>
      <c r="END11" s="84"/>
      <c r="ENE11" s="84"/>
      <c r="ENF11" s="84"/>
      <c r="ENG11" s="84"/>
      <c r="ENH11" s="84"/>
      <c r="ENI11" s="84"/>
      <c r="ENJ11" s="84"/>
      <c r="ENK11" s="84"/>
      <c r="ENL11" s="84"/>
      <c r="ENM11" s="84"/>
      <c r="ENN11" s="84"/>
      <c r="ENO11" s="84"/>
      <c r="ENP11" s="84"/>
      <c r="ENQ11" s="84"/>
      <c r="ENR11" s="84"/>
      <c r="ENS11" s="84"/>
      <c r="ENT11" s="84"/>
      <c r="ENU11" s="84"/>
      <c r="ENV11" s="84"/>
      <c r="ENW11" s="84"/>
      <c r="ENX11" s="84"/>
      <c r="ENY11" s="84"/>
      <c r="ENZ11" s="84"/>
      <c r="EOA11" s="84"/>
      <c r="EOB11" s="84"/>
      <c r="EOC11" s="84"/>
      <c r="EOD11" s="84"/>
      <c r="EOE11" s="84"/>
      <c r="EOF11" s="84"/>
      <c r="EOG11" s="84"/>
      <c r="EOH11" s="84"/>
      <c r="EOI11" s="84"/>
      <c r="EOJ11" s="84"/>
      <c r="EOK11" s="84"/>
      <c r="EOL11" s="84"/>
      <c r="EOM11" s="84"/>
      <c r="EON11" s="84"/>
      <c r="EOO11" s="84"/>
      <c r="EOP11" s="84"/>
      <c r="EOQ11" s="84"/>
      <c r="EOR11" s="84"/>
      <c r="EOS11" s="84"/>
      <c r="EOT11" s="84"/>
      <c r="EOU11" s="84"/>
      <c r="EOV11" s="84"/>
      <c r="EOW11" s="84"/>
      <c r="EOX11" s="84"/>
      <c r="EOY11" s="84"/>
      <c r="EOZ11" s="84"/>
      <c r="EPA11" s="84"/>
      <c r="EPB11" s="84"/>
      <c r="EPC11" s="84"/>
      <c r="EPD11" s="84"/>
      <c r="EPE11" s="84"/>
      <c r="EPF11" s="84"/>
      <c r="EPG11" s="84"/>
      <c r="EPH11" s="84"/>
      <c r="EPI11" s="84"/>
      <c r="EPJ11" s="84"/>
      <c r="EPK11" s="84"/>
      <c r="EPL11" s="84"/>
      <c r="EPM11" s="84"/>
      <c r="EPN11" s="84"/>
      <c r="EPO11" s="84"/>
      <c r="EPP11" s="84"/>
      <c r="EPQ11" s="84"/>
      <c r="EPR11" s="84"/>
      <c r="EPS11" s="84"/>
      <c r="EPT11" s="84"/>
      <c r="EPU11" s="84"/>
      <c r="EPV11" s="84"/>
      <c r="EPW11" s="84"/>
      <c r="EPX11" s="84"/>
      <c r="EPY11" s="84"/>
      <c r="EPZ11" s="84"/>
      <c r="EQA11" s="84"/>
      <c r="EQB11" s="84"/>
      <c r="EQC11" s="84"/>
      <c r="EQD11" s="84"/>
      <c r="EQE11" s="84"/>
      <c r="EQF11" s="84"/>
      <c r="EQG11" s="84"/>
      <c r="EQH11" s="84"/>
      <c r="EQI11" s="84"/>
      <c r="EQJ11" s="84"/>
      <c r="EQK11" s="84"/>
      <c r="EQL11" s="84"/>
      <c r="EQM11" s="84"/>
      <c r="EQN11" s="84"/>
      <c r="EQO11" s="84"/>
      <c r="EQP11" s="84"/>
      <c r="EQQ11" s="84"/>
      <c r="EQR11" s="84"/>
      <c r="EQS11" s="84"/>
      <c r="EQT11" s="84"/>
      <c r="EQU11" s="84"/>
      <c r="EQV11" s="84"/>
      <c r="EQW11" s="84"/>
      <c r="EQX11" s="84"/>
      <c r="EQY11" s="84"/>
      <c r="EQZ11" s="84"/>
      <c r="ERA11" s="84"/>
      <c r="ERB11" s="84"/>
      <c r="ERC11" s="84"/>
      <c r="ERD11" s="84"/>
      <c r="ERE11" s="84"/>
      <c r="ERF11" s="84"/>
      <c r="ERG11" s="84"/>
      <c r="ERH11" s="84"/>
      <c r="ERI11" s="84"/>
      <c r="ERJ11" s="84"/>
      <c r="ERK11" s="84"/>
      <c r="ERL11" s="84"/>
      <c r="ERM11" s="84"/>
      <c r="ERN11" s="84"/>
      <c r="ERO11" s="84"/>
      <c r="ERP11" s="84"/>
      <c r="ERQ11" s="84"/>
      <c r="ERR11" s="84"/>
      <c r="ERS11" s="84"/>
      <c r="ERT11" s="84"/>
      <c r="ERU11" s="84"/>
      <c r="ERV11" s="84"/>
      <c r="ERW11" s="84"/>
      <c r="ERX11" s="84"/>
      <c r="ERY11" s="84"/>
      <c r="ERZ11" s="84"/>
      <c r="ESA11" s="84"/>
      <c r="ESB11" s="84"/>
      <c r="ESC11" s="84"/>
      <c r="ESD11" s="84"/>
      <c r="ESE11" s="84"/>
      <c r="ESF11" s="84"/>
      <c r="ESG11" s="84"/>
      <c r="ESH11" s="84"/>
      <c r="ESI11" s="84"/>
      <c r="ESJ11" s="84"/>
      <c r="ESK11" s="84"/>
      <c r="ESL11" s="84"/>
      <c r="ESM11" s="84"/>
      <c r="ESN11" s="84"/>
      <c r="ESO11" s="84"/>
      <c r="ESP11" s="84"/>
      <c r="ESQ11" s="84"/>
      <c r="ESR11" s="84"/>
      <c r="ESS11" s="84"/>
      <c r="EST11" s="84"/>
      <c r="ESU11" s="84"/>
      <c r="ESV11" s="84"/>
      <c r="ESW11" s="84"/>
      <c r="ESX11" s="84"/>
      <c r="ESY11" s="84"/>
      <c r="ESZ11" s="84"/>
      <c r="ETA11" s="84"/>
      <c r="ETB11" s="84"/>
      <c r="ETC11" s="84"/>
      <c r="ETD11" s="84"/>
      <c r="ETE11" s="84"/>
      <c r="ETF11" s="84"/>
      <c r="ETG11" s="84"/>
      <c r="ETH11" s="84"/>
      <c r="ETI11" s="84"/>
      <c r="ETJ11" s="84"/>
      <c r="ETK11" s="84"/>
      <c r="ETL11" s="84"/>
      <c r="ETM11" s="84"/>
      <c r="ETN11" s="84"/>
      <c r="ETO11" s="84"/>
      <c r="ETP11" s="84"/>
      <c r="ETQ11" s="84"/>
      <c r="ETR11" s="84"/>
      <c r="ETS11" s="84"/>
      <c r="ETT11" s="84"/>
      <c r="ETU11" s="84"/>
      <c r="ETV11" s="84"/>
      <c r="ETW11" s="84"/>
      <c r="ETX11" s="84"/>
      <c r="ETY11" s="84"/>
      <c r="ETZ11" s="84"/>
      <c r="EUA11" s="84"/>
      <c r="EUB11" s="84"/>
      <c r="EUC11" s="84"/>
      <c r="EUD11" s="84"/>
      <c r="EUE11" s="84"/>
      <c r="EUF11" s="84"/>
      <c r="EUG11" s="84"/>
      <c r="EUH11" s="84"/>
      <c r="EUI11" s="84"/>
      <c r="EUJ11" s="84"/>
      <c r="EUK11" s="84"/>
      <c r="EUL11" s="84"/>
      <c r="EUM11" s="84"/>
      <c r="EUN11" s="84"/>
      <c r="EUO11" s="84"/>
      <c r="EUP11" s="84"/>
      <c r="EUQ11" s="84"/>
      <c r="EUR11" s="84"/>
      <c r="EUS11" s="84"/>
      <c r="EUT11" s="84"/>
      <c r="EUU11" s="84"/>
      <c r="EUV11" s="84"/>
      <c r="EUW11" s="84"/>
      <c r="EUX11" s="84"/>
      <c r="EUY11" s="84"/>
      <c r="EUZ11" s="84"/>
      <c r="EVA11" s="84"/>
      <c r="EVB11" s="84"/>
      <c r="EVC11" s="84"/>
      <c r="EVD11" s="84"/>
      <c r="EVE11" s="84"/>
      <c r="EVF11" s="84"/>
      <c r="EVG11" s="84"/>
      <c r="EVH11" s="84"/>
      <c r="EVI11" s="84"/>
      <c r="EVJ11" s="84"/>
      <c r="EVK11" s="84"/>
      <c r="EVL11" s="84"/>
      <c r="EVM11" s="84"/>
      <c r="EVN11" s="84"/>
      <c r="EVO11" s="84"/>
      <c r="EVP11" s="84"/>
      <c r="EVQ11" s="84"/>
      <c r="EVR11" s="84"/>
      <c r="EVS11" s="84"/>
      <c r="EVT11" s="84"/>
      <c r="EVU11" s="84"/>
      <c r="EVV11" s="84"/>
      <c r="EVW11" s="84"/>
      <c r="EVX11" s="84"/>
      <c r="EVY11" s="84"/>
      <c r="EVZ11" s="84"/>
      <c r="EWA11" s="84"/>
      <c r="EWB11" s="84"/>
      <c r="EWC11" s="84"/>
      <c r="EWD11" s="84"/>
      <c r="EWE11" s="84"/>
      <c r="EWF11" s="84"/>
      <c r="EWG11" s="84"/>
      <c r="EWH11" s="84"/>
      <c r="EWI11" s="84"/>
      <c r="EWJ11" s="84"/>
      <c r="EWK11" s="84"/>
      <c r="EWL11" s="84"/>
      <c r="EWM11" s="84"/>
      <c r="EWN11" s="84"/>
      <c r="EWO11" s="84"/>
      <c r="EWP11" s="84"/>
      <c r="EWQ11" s="84"/>
      <c r="EWR11" s="84"/>
      <c r="EWS11" s="84"/>
      <c r="EWT11" s="84"/>
      <c r="EWU11" s="84"/>
      <c r="EWV11" s="84"/>
      <c r="EWW11" s="84"/>
      <c r="EWX11" s="84"/>
      <c r="EWY11" s="84"/>
      <c r="EWZ11" s="84"/>
      <c r="EXA11" s="84"/>
      <c r="EXB11" s="84"/>
      <c r="EXC11" s="84"/>
      <c r="EXD11" s="84"/>
      <c r="EXE11" s="84"/>
      <c r="EXF11" s="84"/>
      <c r="EXG11" s="84"/>
      <c r="EXH11" s="84"/>
      <c r="EXI11" s="84"/>
      <c r="EXJ11" s="84"/>
      <c r="EXK11" s="84"/>
      <c r="EXL11" s="84"/>
      <c r="EXM11" s="84"/>
      <c r="EXN11" s="84"/>
      <c r="EXO11" s="84"/>
      <c r="EXP11" s="84"/>
      <c r="EXQ11" s="84"/>
      <c r="EXR11" s="84"/>
      <c r="EXS11" s="84"/>
      <c r="EXT11" s="84"/>
      <c r="EXU11" s="84"/>
      <c r="EXV11" s="84"/>
      <c r="EXW11" s="84"/>
      <c r="EXX11" s="84"/>
      <c r="EXY11" s="84"/>
      <c r="EXZ11" s="84"/>
      <c r="EYA11" s="84"/>
      <c r="EYB11" s="84"/>
      <c r="EYC11" s="84"/>
      <c r="EYD11" s="84"/>
      <c r="EYE11" s="84"/>
      <c r="EYF11" s="84"/>
      <c r="EYG11" s="84"/>
      <c r="EYH11" s="84"/>
      <c r="EYI11" s="84"/>
      <c r="EYJ11" s="84"/>
      <c r="EYK11" s="84"/>
      <c r="EYL11" s="84"/>
      <c r="EYM11" s="84"/>
      <c r="EYN11" s="84"/>
      <c r="EYO11" s="84"/>
      <c r="EYP11" s="84"/>
      <c r="EYQ11" s="84"/>
      <c r="EYR11" s="84"/>
      <c r="EYS11" s="84"/>
      <c r="EYT11" s="84"/>
      <c r="EYU11" s="84"/>
      <c r="EYV11" s="84"/>
      <c r="EYW11" s="84"/>
      <c r="EYX11" s="84"/>
      <c r="EYY11" s="84"/>
      <c r="EYZ11" s="84"/>
      <c r="EZA11" s="84"/>
      <c r="EZB11" s="84"/>
      <c r="EZC11" s="84"/>
      <c r="EZD11" s="84"/>
      <c r="EZE11" s="84"/>
      <c r="EZF11" s="84"/>
      <c r="EZG11" s="84"/>
      <c r="EZH11" s="84"/>
      <c r="EZI11" s="84"/>
      <c r="EZJ11" s="84"/>
      <c r="EZK11" s="84"/>
      <c r="EZL11" s="84"/>
      <c r="EZM11" s="84"/>
      <c r="EZN11" s="84"/>
      <c r="EZO11" s="84"/>
      <c r="EZP11" s="84"/>
      <c r="EZQ11" s="84"/>
      <c r="EZR11" s="84"/>
      <c r="EZS11" s="84"/>
      <c r="EZT11" s="84"/>
      <c r="EZU11" s="84"/>
      <c r="EZV11" s="84"/>
      <c r="EZW11" s="84"/>
      <c r="EZX11" s="84"/>
      <c r="EZY11" s="84"/>
      <c r="EZZ11" s="84"/>
      <c r="FAA11" s="84"/>
      <c r="FAB11" s="84"/>
      <c r="FAC11" s="84"/>
      <c r="FAD11" s="84"/>
      <c r="FAE11" s="84"/>
      <c r="FAF11" s="84"/>
      <c r="FAG11" s="84"/>
      <c r="FAH11" s="84"/>
      <c r="FAI11" s="84"/>
      <c r="FAJ11" s="84"/>
      <c r="FAK11" s="84"/>
      <c r="FAL11" s="84"/>
      <c r="FAM11" s="84"/>
      <c r="FAN11" s="84"/>
      <c r="FAO11" s="84"/>
      <c r="FAP11" s="84"/>
      <c r="FAQ11" s="84"/>
      <c r="FAR11" s="84"/>
      <c r="FAS11" s="84"/>
      <c r="FAT11" s="84"/>
      <c r="FAU11" s="84"/>
      <c r="FAV11" s="84"/>
      <c r="FAW11" s="84"/>
      <c r="FAX11" s="84"/>
      <c r="FAY11" s="84"/>
      <c r="FAZ11" s="84"/>
      <c r="FBA11" s="84"/>
      <c r="FBB11" s="84"/>
      <c r="FBC11" s="84"/>
      <c r="FBD11" s="84"/>
      <c r="FBE11" s="84"/>
      <c r="FBF11" s="84"/>
      <c r="FBG11" s="84"/>
      <c r="FBH11" s="84"/>
      <c r="FBI11" s="84"/>
      <c r="FBJ11" s="84"/>
      <c r="FBK11" s="84"/>
      <c r="FBL11" s="84"/>
      <c r="FBM11" s="84"/>
      <c r="FBN11" s="84"/>
      <c r="FBO11" s="84"/>
      <c r="FBP11" s="84"/>
      <c r="FBQ11" s="84"/>
      <c r="FBR11" s="84"/>
      <c r="FBS11" s="84"/>
      <c r="FBT11" s="84"/>
      <c r="FBU11" s="84"/>
      <c r="FBV11" s="84"/>
      <c r="FBW11" s="84"/>
      <c r="FBX11" s="84"/>
      <c r="FBY11" s="84"/>
      <c r="FBZ11" s="84"/>
      <c r="FCA11" s="84"/>
      <c r="FCB11" s="84"/>
      <c r="FCC11" s="84"/>
      <c r="FCD11" s="84"/>
      <c r="FCE11" s="84"/>
      <c r="FCF11" s="84"/>
      <c r="FCG11" s="84"/>
      <c r="FCH11" s="84"/>
      <c r="FCI11" s="84"/>
      <c r="FCJ11" s="84"/>
      <c r="FCK11" s="84"/>
      <c r="FCL11" s="84"/>
      <c r="FCM11" s="84"/>
      <c r="FCN11" s="84"/>
      <c r="FCO11" s="84"/>
      <c r="FCP11" s="84"/>
      <c r="FCQ11" s="84"/>
      <c r="FCR11" s="84"/>
      <c r="FCS11" s="84"/>
      <c r="FCT11" s="84"/>
      <c r="FCU11" s="84"/>
      <c r="FCV11" s="84"/>
      <c r="FCW11" s="84"/>
      <c r="FCX11" s="84"/>
      <c r="FCY11" s="84"/>
      <c r="FCZ11" s="84"/>
      <c r="FDA11" s="84"/>
      <c r="FDB11" s="84"/>
      <c r="FDC11" s="84"/>
      <c r="FDD11" s="84"/>
      <c r="FDE11" s="84"/>
      <c r="FDF11" s="84"/>
      <c r="FDG11" s="84"/>
      <c r="FDH11" s="84"/>
      <c r="FDI11" s="84"/>
      <c r="FDJ11" s="84"/>
      <c r="FDK11" s="84"/>
      <c r="FDL11" s="84"/>
      <c r="FDM11" s="84"/>
      <c r="FDN11" s="84"/>
      <c r="FDO11" s="84"/>
      <c r="FDP11" s="84"/>
      <c r="FDQ11" s="84"/>
      <c r="FDR11" s="84"/>
      <c r="FDS11" s="84"/>
      <c r="FDT11" s="84"/>
      <c r="FDU11" s="84"/>
      <c r="FDV11" s="84"/>
      <c r="FDW11" s="84"/>
      <c r="FDX11" s="84"/>
      <c r="FDY11" s="84"/>
      <c r="FDZ11" s="84"/>
      <c r="FEA11" s="84"/>
      <c r="FEB11" s="84"/>
      <c r="FEC11" s="84"/>
      <c r="FED11" s="84"/>
      <c r="FEE11" s="84"/>
      <c r="FEF11" s="84"/>
      <c r="FEG11" s="84"/>
      <c r="FEH11" s="84"/>
      <c r="FEI11" s="84"/>
      <c r="FEJ11" s="84"/>
      <c r="FEK11" s="84"/>
      <c r="FEL11" s="84"/>
      <c r="FEM11" s="84"/>
      <c r="FEN11" s="84"/>
      <c r="FEO11" s="84"/>
      <c r="FEP11" s="84"/>
      <c r="FEQ11" s="84"/>
      <c r="FER11" s="84"/>
      <c r="FES11" s="84"/>
      <c r="FET11" s="84"/>
      <c r="FEU11" s="84"/>
      <c r="FEV11" s="84"/>
      <c r="FEW11" s="84"/>
      <c r="FEX11" s="84"/>
      <c r="FEY11" s="84"/>
      <c r="FEZ11" s="84"/>
      <c r="FFA11" s="84"/>
      <c r="FFB11" s="84"/>
      <c r="FFC11" s="84"/>
      <c r="FFD11" s="84"/>
      <c r="FFE11" s="84"/>
      <c r="FFF11" s="84"/>
      <c r="FFG11" s="84"/>
      <c r="FFH11" s="84"/>
      <c r="FFI11" s="84"/>
      <c r="FFJ11" s="84"/>
      <c r="FFK11" s="84"/>
      <c r="FFL11" s="84"/>
      <c r="FFM11" s="84"/>
      <c r="FFN11" s="84"/>
      <c r="FFO11" s="84"/>
      <c r="FFP11" s="84"/>
      <c r="FFQ11" s="84"/>
      <c r="FFR11" s="84"/>
      <c r="FFS11" s="84"/>
      <c r="FFT11" s="84"/>
      <c r="FFU11" s="84"/>
      <c r="FFV11" s="84"/>
      <c r="FFW11" s="84"/>
      <c r="FFX11" s="84"/>
      <c r="FFY11" s="84"/>
      <c r="FFZ11" s="84"/>
      <c r="FGA11" s="84"/>
      <c r="FGB11" s="84"/>
      <c r="FGC11" s="84"/>
      <c r="FGD11" s="84"/>
      <c r="FGE11" s="84"/>
      <c r="FGF11" s="84"/>
      <c r="FGG11" s="84"/>
      <c r="FGH11" s="84"/>
      <c r="FGI11" s="84"/>
      <c r="FGJ11" s="84"/>
      <c r="FGK11" s="84"/>
      <c r="FGL11" s="84"/>
      <c r="FGM11" s="84"/>
      <c r="FGN11" s="84"/>
      <c r="FGO11" s="84"/>
      <c r="FGP11" s="84"/>
      <c r="FGQ11" s="84"/>
      <c r="FGR11" s="84"/>
      <c r="FGS11" s="84"/>
      <c r="FGT11" s="84"/>
      <c r="FGU11" s="84"/>
      <c r="FGV11" s="84"/>
      <c r="FGW11" s="84"/>
      <c r="FGX11" s="84"/>
      <c r="FGY11" s="84"/>
      <c r="FGZ11" s="84"/>
      <c r="FHA11" s="84"/>
      <c r="FHB11" s="84"/>
      <c r="FHC11" s="84"/>
      <c r="FHD11" s="84"/>
      <c r="FHE11" s="84"/>
      <c r="FHF11" s="84"/>
      <c r="FHG11" s="84"/>
      <c r="FHH11" s="84"/>
      <c r="FHI11" s="84"/>
      <c r="FHJ11" s="84"/>
      <c r="FHK11" s="84"/>
      <c r="FHL11" s="84"/>
      <c r="FHM11" s="84"/>
      <c r="FHN11" s="84"/>
      <c r="FHO11" s="84"/>
      <c r="FHP11" s="84"/>
      <c r="FHQ11" s="84"/>
      <c r="FHR11" s="84"/>
      <c r="FHS11" s="84"/>
      <c r="FHT11" s="84"/>
      <c r="FHU11" s="84"/>
      <c r="FHV11" s="84"/>
      <c r="FHW11" s="84"/>
      <c r="FHX11" s="84"/>
      <c r="FHY11" s="84"/>
      <c r="FHZ11" s="84"/>
      <c r="FIA11" s="84"/>
      <c r="FIB11" s="84"/>
      <c r="FIC11" s="84"/>
      <c r="FID11" s="84"/>
      <c r="FIE11" s="84"/>
      <c r="FIF11" s="84"/>
      <c r="FIG11" s="84"/>
      <c r="FIH11" s="84"/>
      <c r="FII11" s="84"/>
      <c r="FIJ11" s="84"/>
      <c r="FIK11" s="84"/>
      <c r="FIL11" s="84"/>
      <c r="FIM11" s="84"/>
      <c r="FIN11" s="84"/>
      <c r="FIO11" s="84"/>
      <c r="FIP11" s="84"/>
      <c r="FIQ11" s="84"/>
      <c r="FIR11" s="84"/>
      <c r="FIS11" s="84"/>
      <c r="FIT11" s="84"/>
      <c r="FIU11" s="84"/>
      <c r="FIV11" s="84"/>
      <c r="FIW11" s="84"/>
      <c r="FIX11" s="84"/>
      <c r="FIY11" s="84"/>
      <c r="FIZ11" s="84"/>
      <c r="FJA11" s="84"/>
      <c r="FJB11" s="84"/>
      <c r="FJC11" s="84"/>
      <c r="FJD11" s="84"/>
      <c r="FJE11" s="84"/>
      <c r="FJF11" s="84"/>
      <c r="FJG11" s="84"/>
      <c r="FJH11" s="84"/>
      <c r="FJI11" s="84"/>
      <c r="FJJ11" s="84"/>
      <c r="FJK11" s="84"/>
      <c r="FJL11" s="84"/>
      <c r="FJM11" s="84"/>
      <c r="FJN11" s="84"/>
      <c r="FJO11" s="84"/>
      <c r="FJP11" s="84"/>
      <c r="FJQ11" s="84"/>
      <c r="FJR11" s="84"/>
      <c r="FJS11" s="84"/>
      <c r="FJT11" s="84"/>
      <c r="FJU11" s="84"/>
      <c r="FJV11" s="84"/>
      <c r="FJW11" s="84"/>
      <c r="FJX11" s="84"/>
      <c r="FJY11" s="84"/>
      <c r="FJZ11" s="84"/>
      <c r="FKA11" s="84"/>
      <c r="FKB11" s="84"/>
      <c r="FKC11" s="84"/>
      <c r="FKD11" s="84"/>
      <c r="FKE11" s="84"/>
      <c r="FKF11" s="84"/>
      <c r="FKG11" s="84"/>
      <c r="FKH11" s="84"/>
      <c r="FKI11" s="84"/>
      <c r="FKJ11" s="84"/>
      <c r="FKK11" s="84"/>
      <c r="FKL11" s="84"/>
      <c r="FKM11" s="84"/>
      <c r="FKN11" s="84"/>
      <c r="FKO11" s="84"/>
      <c r="FKP11" s="84"/>
      <c r="FKQ11" s="84"/>
      <c r="FKR11" s="84"/>
      <c r="FKS11" s="84"/>
      <c r="FKT11" s="84"/>
      <c r="FKU11" s="84"/>
      <c r="FKV11" s="84"/>
      <c r="FKW11" s="84"/>
      <c r="FKX11" s="84"/>
      <c r="FKY11" s="84"/>
      <c r="FKZ11" s="84"/>
      <c r="FLA11" s="84"/>
      <c r="FLB11" s="84"/>
      <c r="FLC11" s="84"/>
      <c r="FLD11" s="84"/>
      <c r="FLE11" s="84"/>
      <c r="FLF11" s="84"/>
      <c r="FLG11" s="84"/>
      <c r="FLH11" s="84"/>
      <c r="FLI11" s="84"/>
      <c r="FLJ11" s="84"/>
      <c r="FLK11" s="84"/>
      <c r="FLL11" s="84"/>
      <c r="FLM11" s="84"/>
      <c r="FLN11" s="84"/>
      <c r="FLO11" s="84"/>
      <c r="FLP11" s="84"/>
      <c r="FLQ11" s="84"/>
      <c r="FLR11" s="84"/>
      <c r="FLS11" s="84"/>
      <c r="FLT11" s="84"/>
      <c r="FLU11" s="84"/>
      <c r="FLV11" s="84"/>
      <c r="FLW11" s="84"/>
      <c r="FLX11" s="84"/>
      <c r="FLY11" s="84"/>
      <c r="FLZ11" s="84"/>
      <c r="FMA11" s="84"/>
      <c r="FMB11" s="84"/>
      <c r="FMC11" s="84"/>
      <c r="FMD11" s="84"/>
      <c r="FME11" s="84"/>
      <c r="FMF11" s="84"/>
      <c r="FMG11" s="84"/>
      <c r="FMH11" s="84"/>
      <c r="FMI11" s="84"/>
      <c r="FMJ11" s="84"/>
      <c r="FMK11" s="84"/>
      <c r="FML11" s="84"/>
      <c r="FMM11" s="84"/>
      <c r="FMN11" s="84"/>
      <c r="FMO11" s="84"/>
      <c r="FMP11" s="84"/>
      <c r="FMQ11" s="84"/>
      <c r="FMR11" s="84"/>
      <c r="FMS11" s="84"/>
      <c r="FMT11" s="84"/>
      <c r="FMU11" s="84"/>
      <c r="FMV11" s="84"/>
      <c r="FMW11" s="84"/>
      <c r="FMX11" s="84"/>
      <c r="FMY11" s="84"/>
      <c r="FMZ11" s="84"/>
      <c r="FNA11" s="84"/>
      <c r="FNB11" s="84"/>
      <c r="FNC11" s="84"/>
      <c r="FND11" s="84"/>
      <c r="FNE11" s="84"/>
      <c r="FNF11" s="84"/>
      <c r="FNG11" s="84"/>
      <c r="FNH11" s="84"/>
      <c r="FNI11" s="84"/>
      <c r="FNJ11" s="84"/>
      <c r="FNK11" s="84"/>
      <c r="FNL11" s="84"/>
      <c r="FNM11" s="84"/>
      <c r="FNN11" s="84"/>
      <c r="FNO11" s="84"/>
      <c r="FNP11" s="84"/>
      <c r="FNQ11" s="84"/>
      <c r="FNR11" s="84"/>
      <c r="FNS11" s="84"/>
      <c r="FNT11" s="84"/>
      <c r="FNU11" s="84"/>
      <c r="FNV11" s="84"/>
      <c r="FNW11" s="84"/>
      <c r="FNX11" s="84"/>
      <c r="FNY11" s="84"/>
      <c r="FNZ11" s="84"/>
      <c r="FOA11" s="84"/>
      <c r="FOB11" s="84"/>
      <c r="FOC11" s="84"/>
      <c r="FOD11" s="84"/>
      <c r="FOE11" s="84"/>
      <c r="FOF11" s="84"/>
      <c r="FOG11" s="84"/>
      <c r="FOH11" s="84"/>
      <c r="FOI11" s="84"/>
      <c r="FOJ11" s="84"/>
      <c r="FOK11" s="84"/>
      <c r="FOL11" s="84"/>
      <c r="FOM11" s="84"/>
      <c r="FON11" s="84"/>
      <c r="FOO11" s="84"/>
      <c r="FOP11" s="84"/>
      <c r="FOQ11" s="84"/>
      <c r="FOR11" s="84"/>
      <c r="FOS11" s="84"/>
      <c r="FOT11" s="84"/>
      <c r="FOU11" s="84"/>
      <c r="FOV11" s="84"/>
      <c r="FOW11" s="84"/>
      <c r="FOX11" s="84"/>
      <c r="FOY11" s="84"/>
      <c r="FOZ11" s="84"/>
      <c r="FPA11" s="84"/>
      <c r="FPB11" s="84"/>
      <c r="FPC11" s="84"/>
      <c r="FPD11" s="84"/>
      <c r="FPE11" s="84"/>
      <c r="FPF11" s="84"/>
      <c r="FPG11" s="84"/>
      <c r="FPH11" s="84"/>
      <c r="FPI11" s="84"/>
      <c r="FPJ11" s="84"/>
      <c r="FPK11" s="84"/>
      <c r="FPL11" s="84"/>
      <c r="FPM11" s="84"/>
      <c r="FPN11" s="84"/>
      <c r="FPO11" s="84"/>
      <c r="FPP11" s="84"/>
      <c r="FPQ11" s="84"/>
      <c r="FPR11" s="84"/>
      <c r="FPS11" s="84"/>
      <c r="FPT11" s="84"/>
      <c r="FPU11" s="84"/>
      <c r="FPV11" s="84"/>
      <c r="FPW11" s="84"/>
      <c r="FPX11" s="84"/>
      <c r="FPY11" s="84"/>
      <c r="FPZ11" s="84"/>
      <c r="FQA11" s="84"/>
      <c r="FQB11" s="84"/>
      <c r="FQC11" s="84"/>
      <c r="FQD11" s="84"/>
      <c r="FQE11" s="84"/>
      <c r="FQF11" s="84"/>
      <c r="FQG11" s="84"/>
      <c r="FQH11" s="84"/>
      <c r="FQI11" s="84"/>
      <c r="FQJ11" s="84"/>
      <c r="FQK11" s="84"/>
      <c r="FQL11" s="84"/>
      <c r="FQM11" s="84"/>
      <c r="FQN11" s="84"/>
      <c r="FQO11" s="84"/>
      <c r="FQP11" s="84"/>
      <c r="FQQ11" s="84"/>
      <c r="FQR11" s="84"/>
      <c r="FQS11" s="84"/>
      <c r="FQT11" s="84"/>
      <c r="FQU11" s="84"/>
      <c r="FQV11" s="84"/>
      <c r="FQW11" s="84"/>
      <c r="FQX11" s="84"/>
      <c r="FQY11" s="84"/>
      <c r="FQZ11" s="84"/>
      <c r="FRA11" s="84"/>
      <c r="FRB11" s="84"/>
      <c r="FRC11" s="84"/>
      <c r="FRD11" s="84"/>
      <c r="FRE11" s="84"/>
      <c r="FRF11" s="84"/>
      <c r="FRG11" s="84"/>
      <c r="FRH11" s="84"/>
      <c r="FRI11" s="84"/>
      <c r="FRJ11" s="84"/>
      <c r="FRK11" s="84"/>
      <c r="FRL11" s="84"/>
      <c r="FRM11" s="84"/>
      <c r="FRN11" s="84"/>
      <c r="FRO11" s="84"/>
      <c r="FRP11" s="84"/>
      <c r="FRQ11" s="84"/>
      <c r="FRR11" s="84"/>
      <c r="FRS11" s="84"/>
      <c r="FRT11" s="84"/>
      <c r="FRU11" s="84"/>
      <c r="FRV11" s="84"/>
      <c r="FRW11" s="84"/>
      <c r="FRX11" s="84"/>
      <c r="FRY11" s="84"/>
      <c r="FRZ11" s="84"/>
      <c r="FSA11" s="84"/>
      <c r="FSB11" s="84"/>
      <c r="FSC11" s="84"/>
      <c r="FSD11" s="84"/>
      <c r="FSE11" s="84"/>
      <c r="FSF11" s="84"/>
      <c r="FSG11" s="84"/>
      <c r="FSH11" s="84"/>
      <c r="FSI11" s="84"/>
      <c r="FSJ11" s="84"/>
      <c r="FSK11" s="84"/>
      <c r="FSL11" s="84"/>
      <c r="FSM11" s="84"/>
      <c r="FSN11" s="84"/>
      <c r="FSO11" s="84"/>
      <c r="FSP11" s="84"/>
      <c r="FSQ11" s="84"/>
      <c r="FSR11" s="84"/>
      <c r="FSS11" s="84"/>
      <c r="FST11" s="84"/>
      <c r="FSU11" s="84"/>
      <c r="FSV11" s="84"/>
      <c r="FSW11" s="84"/>
      <c r="FSX11" s="84"/>
      <c r="FSY11" s="84"/>
      <c r="FSZ11" s="84"/>
      <c r="FTA11" s="84"/>
      <c r="FTB11" s="84"/>
      <c r="FTC11" s="84"/>
      <c r="FTD11" s="84"/>
      <c r="FTE11" s="84"/>
      <c r="FTF11" s="84"/>
      <c r="FTG11" s="84"/>
      <c r="FTH11" s="84"/>
      <c r="FTI11" s="84"/>
      <c r="FTJ11" s="84"/>
      <c r="FTK11" s="84"/>
      <c r="FTL11" s="84"/>
      <c r="FTM11" s="84"/>
      <c r="FTN11" s="84"/>
      <c r="FTO11" s="84"/>
      <c r="FTP11" s="84"/>
      <c r="FTQ11" s="84"/>
      <c r="FTR11" s="84"/>
      <c r="FTS11" s="84"/>
      <c r="FTT11" s="84"/>
      <c r="FTU11" s="84"/>
      <c r="FTV11" s="84"/>
      <c r="FTW11" s="84"/>
      <c r="FTX11" s="84"/>
      <c r="FTY11" s="84"/>
      <c r="FTZ11" s="84"/>
      <c r="FUA11" s="84"/>
      <c r="FUB11" s="84"/>
      <c r="FUC11" s="84"/>
      <c r="FUD11" s="84"/>
      <c r="FUE11" s="84"/>
      <c r="FUF11" s="84"/>
      <c r="FUG11" s="84"/>
      <c r="FUH11" s="84"/>
      <c r="FUI11" s="84"/>
      <c r="FUJ11" s="84"/>
      <c r="FUK11" s="84"/>
      <c r="FUL11" s="84"/>
      <c r="FUM11" s="84"/>
      <c r="FUN11" s="84"/>
      <c r="FUO11" s="84"/>
      <c r="FUP11" s="84"/>
      <c r="FUQ11" s="84"/>
      <c r="FUR11" s="84"/>
      <c r="FUS11" s="84"/>
      <c r="FUT11" s="84"/>
      <c r="FUU11" s="84"/>
      <c r="FUV11" s="84"/>
      <c r="FUW11" s="84"/>
      <c r="FUX11" s="84"/>
      <c r="FUY11" s="84"/>
      <c r="FUZ11" s="84"/>
      <c r="FVA11" s="84"/>
      <c r="FVB11" s="84"/>
      <c r="FVC11" s="84"/>
      <c r="FVD11" s="84"/>
      <c r="FVE11" s="84"/>
      <c r="FVF11" s="84"/>
      <c r="FVG11" s="84"/>
      <c r="FVH11" s="84"/>
      <c r="FVI11" s="84"/>
      <c r="FVJ11" s="84"/>
      <c r="FVK11" s="84"/>
      <c r="FVL11" s="84"/>
      <c r="FVM11" s="84"/>
      <c r="FVN11" s="84"/>
      <c r="FVO11" s="84"/>
      <c r="FVP11" s="84"/>
      <c r="FVQ11" s="84"/>
      <c r="FVR11" s="84"/>
      <c r="FVS11" s="84"/>
      <c r="FVT11" s="84"/>
      <c r="FVU11" s="84"/>
      <c r="FVV11" s="84"/>
      <c r="FVW11" s="84"/>
      <c r="FVX11" s="84"/>
      <c r="FVY11" s="84"/>
      <c r="FVZ11" s="84"/>
      <c r="FWA11" s="84"/>
      <c r="FWB11" s="84"/>
      <c r="FWC11" s="84"/>
      <c r="FWD11" s="84"/>
      <c r="FWE11" s="84"/>
      <c r="FWF11" s="84"/>
      <c r="FWG11" s="84"/>
      <c r="FWH11" s="84"/>
      <c r="FWI11" s="84"/>
      <c r="FWJ11" s="84"/>
      <c r="FWK11" s="84"/>
      <c r="FWL11" s="84"/>
      <c r="FWM11" s="84"/>
      <c r="FWN11" s="84"/>
      <c r="FWO11" s="84"/>
      <c r="FWP11" s="84"/>
      <c r="FWQ11" s="84"/>
      <c r="FWR11" s="84"/>
      <c r="FWS11" s="84"/>
      <c r="FWT11" s="84"/>
      <c r="FWU11" s="84"/>
      <c r="FWV11" s="84"/>
      <c r="FWW11" s="84"/>
      <c r="FWX11" s="84"/>
      <c r="FWY11" s="84"/>
      <c r="FWZ11" s="84"/>
      <c r="FXA11" s="84"/>
      <c r="FXB11" s="84"/>
      <c r="FXC11" s="84"/>
      <c r="FXD11" s="84"/>
      <c r="FXE11" s="84"/>
      <c r="FXF11" s="84"/>
      <c r="FXG11" s="84"/>
      <c r="FXH11" s="84"/>
      <c r="FXI11" s="84"/>
      <c r="FXJ11" s="84"/>
      <c r="FXK11" s="84"/>
      <c r="FXL11" s="84"/>
      <c r="FXM11" s="84"/>
      <c r="FXN11" s="84"/>
      <c r="FXO11" s="84"/>
      <c r="FXP11" s="84"/>
      <c r="FXQ11" s="84"/>
      <c r="FXR11" s="84"/>
      <c r="FXS11" s="84"/>
      <c r="FXT11" s="84"/>
      <c r="FXU11" s="84"/>
      <c r="FXV11" s="84"/>
      <c r="FXW11" s="84"/>
      <c r="FXX11" s="84"/>
      <c r="FXY11" s="84"/>
      <c r="FXZ11" s="84"/>
      <c r="FYA11" s="84"/>
      <c r="FYB11" s="84"/>
      <c r="FYC11" s="84"/>
      <c r="FYD11" s="84"/>
      <c r="FYE11" s="84"/>
      <c r="FYF11" s="84"/>
      <c r="FYG11" s="84"/>
      <c r="FYH11" s="84"/>
      <c r="FYI11" s="84"/>
      <c r="FYJ11" s="84"/>
      <c r="FYK11" s="84"/>
      <c r="FYL11" s="84"/>
      <c r="FYM11" s="84"/>
      <c r="FYN11" s="84"/>
      <c r="FYO11" s="84"/>
      <c r="FYP11" s="84"/>
      <c r="FYQ11" s="84"/>
      <c r="FYR11" s="84"/>
      <c r="FYS11" s="84"/>
      <c r="FYT11" s="84"/>
      <c r="FYU11" s="84"/>
      <c r="FYV11" s="84"/>
      <c r="FYW11" s="84"/>
      <c r="FYX11" s="84"/>
      <c r="FYY11" s="84"/>
      <c r="FYZ11" s="84"/>
      <c r="FZA11" s="84"/>
      <c r="FZB11" s="84"/>
      <c r="FZC11" s="84"/>
      <c r="FZD11" s="84"/>
      <c r="FZE11" s="84"/>
      <c r="FZF11" s="84"/>
      <c r="FZG11" s="84"/>
      <c r="FZH11" s="84"/>
      <c r="FZI11" s="84"/>
      <c r="FZJ11" s="84"/>
      <c r="FZK11" s="84"/>
      <c r="FZL11" s="84"/>
      <c r="FZM11" s="84"/>
      <c r="FZN11" s="84"/>
      <c r="FZO11" s="84"/>
      <c r="FZP11" s="84"/>
      <c r="FZQ11" s="84"/>
      <c r="FZR11" s="84"/>
      <c r="FZS11" s="84"/>
      <c r="FZT11" s="84"/>
      <c r="FZU11" s="84"/>
      <c r="FZV11" s="84"/>
      <c r="FZW11" s="84"/>
      <c r="FZX11" s="84"/>
      <c r="FZY11" s="84"/>
      <c r="FZZ11" s="84"/>
      <c r="GAA11" s="84"/>
      <c r="GAB11" s="84"/>
      <c r="GAC11" s="84"/>
      <c r="GAD11" s="84"/>
      <c r="GAE11" s="84"/>
      <c r="GAF11" s="84"/>
      <c r="GAG11" s="84"/>
      <c r="GAH11" s="84"/>
      <c r="GAI11" s="84"/>
      <c r="GAJ11" s="84"/>
      <c r="GAK11" s="84"/>
      <c r="GAL11" s="84"/>
      <c r="GAM11" s="84"/>
      <c r="GAN11" s="84"/>
      <c r="GAO11" s="84"/>
      <c r="GAP11" s="84"/>
      <c r="GAQ11" s="84"/>
      <c r="GAR11" s="84"/>
      <c r="GAS11" s="84"/>
      <c r="GAT11" s="84"/>
      <c r="GAU11" s="84"/>
      <c r="GAV11" s="84"/>
      <c r="GAW11" s="84"/>
      <c r="GAX11" s="84"/>
      <c r="GAY11" s="84"/>
      <c r="GAZ11" s="84"/>
      <c r="GBA11" s="84"/>
      <c r="GBB11" s="84"/>
      <c r="GBC11" s="84"/>
      <c r="GBD11" s="84"/>
      <c r="GBE11" s="84"/>
      <c r="GBF11" s="84"/>
      <c r="GBG11" s="84"/>
      <c r="GBH11" s="84"/>
      <c r="GBI11" s="84"/>
      <c r="GBJ11" s="84"/>
      <c r="GBK11" s="84"/>
      <c r="GBL11" s="84"/>
      <c r="GBM11" s="84"/>
      <c r="GBN11" s="84"/>
      <c r="GBO11" s="84"/>
      <c r="GBP11" s="84"/>
      <c r="GBQ11" s="84"/>
      <c r="GBR11" s="84"/>
      <c r="GBS11" s="84"/>
      <c r="GBT11" s="84"/>
      <c r="GBU11" s="84"/>
      <c r="GBV11" s="84"/>
      <c r="GBW11" s="84"/>
      <c r="GBX11" s="84"/>
      <c r="GBY11" s="84"/>
      <c r="GBZ11" s="84"/>
      <c r="GCA11" s="84"/>
      <c r="GCB11" s="84"/>
      <c r="GCC11" s="84"/>
      <c r="GCD11" s="84"/>
      <c r="GCE11" s="84"/>
      <c r="GCF11" s="84"/>
      <c r="GCG11" s="84"/>
      <c r="GCH11" s="84"/>
      <c r="GCI11" s="84"/>
      <c r="GCJ11" s="84"/>
      <c r="GCK11" s="84"/>
      <c r="GCL11" s="84"/>
      <c r="GCM11" s="84"/>
      <c r="GCN11" s="84"/>
      <c r="GCO11" s="84"/>
      <c r="GCP11" s="84"/>
      <c r="GCQ11" s="84"/>
      <c r="GCR11" s="84"/>
      <c r="GCS11" s="84"/>
      <c r="GCT11" s="84"/>
      <c r="GCU11" s="84"/>
      <c r="GCV11" s="84"/>
      <c r="GCW11" s="84"/>
      <c r="GCX11" s="84"/>
      <c r="GCY11" s="84"/>
      <c r="GCZ11" s="84"/>
      <c r="GDA11" s="84"/>
      <c r="GDB11" s="84"/>
      <c r="GDC11" s="84"/>
      <c r="GDD11" s="84"/>
      <c r="GDE11" s="84"/>
      <c r="GDF11" s="84"/>
      <c r="GDG11" s="84"/>
      <c r="GDH11" s="84"/>
      <c r="GDI11" s="84"/>
      <c r="GDJ11" s="84"/>
      <c r="GDK11" s="84"/>
      <c r="GDL11" s="84"/>
      <c r="GDM11" s="84"/>
      <c r="GDN11" s="84"/>
      <c r="GDO11" s="84"/>
      <c r="GDP11" s="84"/>
      <c r="GDQ11" s="84"/>
      <c r="GDR11" s="84"/>
      <c r="GDS11" s="84"/>
      <c r="GDT11" s="84"/>
      <c r="GDU11" s="84"/>
      <c r="GDV11" s="84"/>
      <c r="GDW11" s="84"/>
      <c r="GDX11" s="84"/>
      <c r="GDY11" s="84"/>
      <c r="GDZ11" s="84"/>
      <c r="GEA11" s="84"/>
      <c r="GEB11" s="84"/>
      <c r="GEC11" s="84"/>
      <c r="GED11" s="84"/>
      <c r="GEE11" s="84"/>
      <c r="GEF11" s="84"/>
      <c r="GEG11" s="84"/>
      <c r="GEH11" s="84"/>
      <c r="GEI11" s="84"/>
      <c r="GEJ11" s="84"/>
      <c r="GEK11" s="84"/>
      <c r="GEL11" s="84"/>
      <c r="GEM11" s="84"/>
      <c r="GEN11" s="84"/>
      <c r="GEO11" s="84"/>
      <c r="GEP11" s="84"/>
      <c r="GEQ11" s="84"/>
      <c r="GER11" s="84"/>
      <c r="GES11" s="84"/>
      <c r="GET11" s="84"/>
      <c r="GEU11" s="84"/>
      <c r="GEV11" s="84"/>
      <c r="GEW11" s="84"/>
      <c r="GEX11" s="84"/>
      <c r="GEY11" s="84"/>
      <c r="GEZ11" s="84"/>
      <c r="GFA11" s="84"/>
      <c r="GFB11" s="84"/>
      <c r="GFC11" s="84"/>
      <c r="GFD11" s="84"/>
      <c r="GFE11" s="84"/>
      <c r="GFF11" s="84"/>
      <c r="GFG11" s="84"/>
      <c r="GFH11" s="84"/>
      <c r="GFI11" s="84"/>
      <c r="GFJ11" s="84"/>
      <c r="GFK11" s="84"/>
      <c r="GFL11" s="84"/>
      <c r="GFM11" s="84"/>
      <c r="GFN11" s="84"/>
      <c r="GFO11" s="84"/>
      <c r="GFP11" s="84"/>
      <c r="GFQ11" s="84"/>
      <c r="GFR11" s="84"/>
      <c r="GFS11" s="84"/>
      <c r="GFT11" s="84"/>
      <c r="GFU11" s="84"/>
      <c r="GFV11" s="84"/>
      <c r="GFW11" s="84"/>
      <c r="GFX11" s="84"/>
      <c r="GFY11" s="84"/>
      <c r="GFZ11" s="84"/>
      <c r="GGA11" s="84"/>
      <c r="GGB11" s="84"/>
      <c r="GGC11" s="84"/>
      <c r="GGD11" s="84"/>
      <c r="GGE11" s="84"/>
      <c r="GGF11" s="84"/>
      <c r="GGG11" s="84"/>
      <c r="GGH11" s="84"/>
      <c r="GGI11" s="84"/>
      <c r="GGJ11" s="84"/>
      <c r="GGK11" s="84"/>
      <c r="GGL11" s="84"/>
      <c r="GGM11" s="84"/>
      <c r="GGN11" s="84"/>
      <c r="GGO11" s="84"/>
      <c r="GGP11" s="84"/>
      <c r="GGQ11" s="84"/>
      <c r="GGR11" s="84"/>
      <c r="GGS11" s="84"/>
      <c r="GGT11" s="84"/>
      <c r="GGU11" s="84"/>
      <c r="GGV11" s="84"/>
      <c r="GGW11" s="84"/>
      <c r="GGX11" s="84"/>
      <c r="GGY11" s="84"/>
      <c r="GGZ11" s="84"/>
      <c r="GHA11" s="84"/>
      <c r="GHB11" s="84"/>
      <c r="GHC11" s="84"/>
      <c r="GHD11" s="84"/>
      <c r="GHE11" s="84"/>
      <c r="GHF11" s="84"/>
      <c r="GHG11" s="84"/>
      <c r="GHH11" s="84"/>
      <c r="GHI11" s="84"/>
      <c r="GHJ11" s="84"/>
      <c r="GHK11" s="84"/>
      <c r="GHL11" s="84"/>
      <c r="GHM11" s="84"/>
      <c r="GHN11" s="84"/>
      <c r="GHO11" s="84"/>
      <c r="GHP11" s="84"/>
      <c r="GHQ11" s="84"/>
      <c r="GHR11" s="84"/>
      <c r="GHS11" s="84"/>
      <c r="GHT11" s="84"/>
      <c r="GHU11" s="84"/>
      <c r="GHV11" s="84"/>
      <c r="GHW11" s="84"/>
      <c r="GHX11" s="84"/>
      <c r="GHY11" s="84"/>
      <c r="GHZ11" s="84"/>
      <c r="GIA11" s="84"/>
      <c r="GIB11" s="84"/>
      <c r="GIC11" s="84"/>
      <c r="GID11" s="84"/>
      <c r="GIE11" s="84"/>
      <c r="GIF11" s="84"/>
      <c r="GIG11" s="84"/>
      <c r="GIH11" s="84"/>
      <c r="GII11" s="84"/>
      <c r="GIJ11" s="84"/>
      <c r="GIK11" s="84"/>
      <c r="GIL11" s="84"/>
      <c r="GIM11" s="84"/>
      <c r="GIN11" s="84"/>
      <c r="GIO11" s="84"/>
      <c r="GIP11" s="84"/>
      <c r="GIQ11" s="84"/>
      <c r="GIR11" s="84"/>
      <c r="GIS11" s="84"/>
      <c r="GIT11" s="84"/>
      <c r="GIU11" s="84"/>
      <c r="GIV11" s="84"/>
      <c r="GIW11" s="84"/>
      <c r="GIX11" s="84"/>
      <c r="GIY11" s="84"/>
      <c r="GIZ11" s="84"/>
      <c r="GJA11" s="84"/>
      <c r="GJB11" s="84"/>
      <c r="GJC11" s="84"/>
      <c r="GJD11" s="84"/>
      <c r="GJE11" s="84"/>
      <c r="GJF11" s="84"/>
      <c r="GJG11" s="84"/>
      <c r="GJH11" s="84"/>
      <c r="GJI11" s="84"/>
      <c r="GJJ11" s="84"/>
      <c r="GJK11" s="84"/>
      <c r="GJL11" s="84"/>
      <c r="GJM11" s="84"/>
      <c r="GJN11" s="84"/>
      <c r="GJO11" s="84"/>
      <c r="GJP11" s="84"/>
      <c r="GJQ11" s="84"/>
      <c r="GJR11" s="84"/>
      <c r="GJS11" s="84"/>
      <c r="GJT11" s="84"/>
      <c r="GJU11" s="84"/>
      <c r="GJV11" s="84"/>
      <c r="GJW11" s="84"/>
      <c r="GJX11" s="84"/>
      <c r="GJY11" s="84"/>
      <c r="GJZ11" s="84"/>
      <c r="GKA11" s="84"/>
      <c r="GKB11" s="84"/>
      <c r="GKC11" s="84"/>
      <c r="GKD11" s="84"/>
      <c r="GKE11" s="84"/>
      <c r="GKF11" s="84"/>
      <c r="GKG11" s="84"/>
      <c r="GKH11" s="84"/>
      <c r="GKI11" s="84"/>
      <c r="GKJ11" s="84"/>
      <c r="GKK11" s="84"/>
      <c r="GKL11" s="84"/>
      <c r="GKM11" s="84"/>
      <c r="GKN11" s="84"/>
      <c r="GKO11" s="84"/>
      <c r="GKP11" s="84"/>
      <c r="GKQ11" s="84"/>
      <c r="GKR11" s="84"/>
      <c r="GKS11" s="84"/>
      <c r="GKT11" s="84"/>
      <c r="GKU11" s="84"/>
      <c r="GKV11" s="84"/>
      <c r="GKW11" s="84"/>
      <c r="GKX11" s="84"/>
      <c r="GKY11" s="84"/>
      <c r="GKZ11" s="84"/>
      <c r="GLA11" s="84"/>
      <c r="GLB11" s="84"/>
      <c r="GLC11" s="84"/>
      <c r="GLD11" s="84"/>
      <c r="GLE11" s="84"/>
      <c r="GLF11" s="84"/>
      <c r="GLG11" s="84"/>
      <c r="GLH11" s="84"/>
      <c r="GLI11" s="84"/>
      <c r="GLJ11" s="84"/>
      <c r="GLK11" s="84"/>
      <c r="GLL11" s="84"/>
      <c r="GLM11" s="84"/>
      <c r="GLN11" s="84"/>
      <c r="GLO11" s="84"/>
      <c r="GLP11" s="84"/>
      <c r="GLQ11" s="84"/>
      <c r="GLR11" s="84"/>
      <c r="GLS11" s="84"/>
      <c r="GLT11" s="84"/>
      <c r="GLU11" s="84"/>
      <c r="GLV11" s="84"/>
      <c r="GLW11" s="84"/>
      <c r="GLX11" s="84"/>
      <c r="GLY11" s="84"/>
      <c r="GLZ11" s="84"/>
      <c r="GMA11" s="84"/>
      <c r="GMB11" s="84"/>
      <c r="GMC11" s="84"/>
      <c r="GMD11" s="84"/>
      <c r="GME11" s="84"/>
      <c r="GMF11" s="84"/>
      <c r="GMG11" s="84"/>
      <c r="GMH11" s="84"/>
      <c r="GMI11" s="84"/>
      <c r="GMJ11" s="84"/>
      <c r="GMK11" s="84"/>
      <c r="GML11" s="84"/>
      <c r="GMM11" s="84"/>
      <c r="GMN11" s="84"/>
      <c r="GMO11" s="84"/>
      <c r="GMP11" s="84"/>
      <c r="GMQ11" s="84"/>
      <c r="GMR11" s="84"/>
      <c r="GMS11" s="84"/>
      <c r="GMT11" s="84"/>
      <c r="GMU11" s="84"/>
      <c r="GMV11" s="84"/>
      <c r="GMW11" s="84"/>
      <c r="GMX11" s="84"/>
      <c r="GMY11" s="84"/>
      <c r="GMZ11" s="84"/>
      <c r="GNA11" s="84"/>
      <c r="GNB11" s="84"/>
      <c r="GNC11" s="84"/>
      <c r="GND11" s="84"/>
      <c r="GNE11" s="84"/>
      <c r="GNF11" s="84"/>
      <c r="GNG11" s="84"/>
      <c r="GNH11" s="84"/>
      <c r="GNI11" s="84"/>
      <c r="GNJ11" s="84"/>
      <c r="GNK11" s="84"/>
      <c r="GNL11" s="84"/>
      <c r="GNM11" s="84"/>
      <c r="GNN11" s="84"/>
      <c r="GNO11" s="84"/>
      <c r="GNP11" s="84"/>
      <c r="GNQ11" s="84"/>
      <c r="GNR11" s="84"/>
      <c r="GNS11" s="84"/>
      <c r="GNT11" s="84"/>
      <c r="GNU11" s="84"/>
      <c r="GNV11" s="84"/>
      <c r="GNW11" s="84"/>
      <c r="GNX11" s="84"/>
      <c r="GNY11" s="84"/>
      <c r="GNZ11" s="84"/>
      <c r="GOA11" s="84"/>
      <c r="GOB11" s="84"/>
      <c r="GOC11" s="84"/>
      <c r="GOD11" s="84"/>
      <c r="GOE11" s="84"/>
      <c r="GOF11" s="84"/>
      <c r="GOG11" s="84"/>
      <c r="GOH11" s="84"/>
      <c r="GOI11" s="84"/>
      <c r="GOJ11" s="84"/>
      <c r="GOK11" s="84"/>
      <c r="GOL11" s="84"/>
      <c r="GOM11" s="84"/>
      <c r="GON11" s="84"/>
      <c r="GOO11" s="84"/>
      <c r="GOP11" s="84"/>
      <c r="GOQ11" s="84"/>
      <c r="GOR11" s="84"/>
      <c r="GOS11" s="84"/>
      <c r="GOT11" s="84"/>
      <c r="GOU11" s="84"/>
      <c r="GOV11" s="84"/>
      <c r="GOW11" s="84"/>
      <c r="GOX11" s="84"/>
      <c r="GOY11" s="84"/>
      <c r="GOZ11" s="84"/>
      <c r="GPA11" s="84"/>
      <c r="GPB11" s="84"/>
      <c r="GPC11" s="84"/>
      <c r="GPD11" s="84"/>
      <c r="GPE11" s="84"/>
      <c r="GPF11" s="84"/>
      <c r="GPG11" s="84"/>
      <c r="GPH11" s="84"/>
      <c r="GPI11" s="84"/>
      <c r="GPJ11" s="84"/>
      <c r="GPK11" s="84"/>
      <c r="GPL11" s="84"/>
      <c r="GPM11" s="84"/>
      <c r="GPN11" s="84"/>
      <c r="GPO11" s="84"/>
      <c r="GPP11" s="84"/>
      <c r="GPQ11" s="84"/>
      <c r="GPR11" s="84"/>
      <c r="GPS11" s="84"/>
      <c r="GPT11" s="84"/>
      <c r="GPU11" s="84"/>
      <c r="GPV11" s="84"/>
      <c r="GPW11" s="84"/>
      <c r="GPX11" s="84"/>
      <c r="GPY11" s="84"/>
      <c r="GPZ11" s="84"/>
      <c r="GQA11" s="84"/>
      <c r="GQB11" s="84"/>
      <c r="GQC11" s="84"/>
      <c r="GQD11" s="84"/>
      <c r="GQE11" s="84"/>
      <c r="GQF11" s="84"/>
      <c r="GQG11" s="84"/>
      <c r="GQH11" s="84"/>
      <c r="GQI11" s="84"/>
      <c r="GQJ11" s="84"/>
      <c r="GQK11" s="84"/>
      <c r="GQL11" s="84"/>
      <c r="GQM11" s="84"/>
      <c r="GQN11" s="84"/>
      <c r="GQO11" s="84"/>
      <c r="GQP11" s="84"/>
      <c r="GQQ11" s="84"/>
      <c r="GQR11" s="84"/>
      <c r="GQS11" s="84"/>
      <c r="GQT11" s="84"/>
      <c r="GQU11" s="84"/>
      <c r="GQV11" s="84"/>
      <c r="GQW11" s="84"/>
      <c r="GQX11" s="84"/>
      <c r="GQY11" s="84"/>
      <c r="GQZ11" s="84"/>
      <c r="GRA11" s="84"/>
      <c r="GRB11" s="84"/>
      <c r="GRC11" s="84"/>
      <c r="GRD11" s="84"/>
      <c r="GRE11" s="84"/>
      <c r="GRF11" s="84"/>
      <c r="GRG11" s="84"/>
      <c r="GRH11" s="84"/>
      <c r="GRI11" s="84"/>
      <c r="GRJ11" s="84"/>
      <c r="GRK11" s="84"/>
      <c r="GRL11" s="84"/>
      <c r="GRM11" s="84"/>
      <c r="GRN11" s="84"/>
      <c r="GRO11" s="84"/>
      <c r="GRP11" s="84"/>
      <c r="GRQ11" s="84"/>
      <c r="GRR11" s="84"/>
      <c r="GRS11" s="84"/>
      <c r="GRT11" s="84"/>
      <c r="GRU11" s="84"/>
      <c r="GRV11" s="84"/>
      <c r="GRW11" s="84"/>
      <c r="GRX11" s="84"/>
      <c r="GRY11" s="84"/>
      <c r="GRZ11" s="84"/>
      <c r="GSA11" s="84"/>
      <c r="GSB11" s="84"/>
      <c r="GSC11" s="84"/>
      <c r="GSD11" s="84"/>
      <c r="GSE11" s="84"/>
      <c r="GSF11" s="84"/>
      <c r="GSG11" s="84"/>
      <c r="GSH11" s="84"/>
      <c r="GSI11" s="84"/>
      <c r="GSJ11" s="84"/>
      <c r="GSK11" s="84"/>
      <c r="GSL11" s="84"/>
      <c r="GSM11" s="84"/>
      <c r="GSN11" s="84"/>
      <c r="GSO11" s="84"/>
      <c r="GSP11" s="84"/>
      <c r="GSQ11" s="84"/>
      <c r="GSR11" s="84"/>
      <c r="GSS11" s="84"/>
      <c r="GST11" s="84"/>
      <c r="GSU11" s="84"/>
      <c r="GSV11" s="84"/>
      <c r="GSW11" s="84"/>
      <c r="GSX11" s="84"/>
      <c r="GSY11" s="84"/>
      <c r="GSZ11" s="84"/>
      <c r="GTA11" s="84"/>
      <c r="GTB11" s="84"/>
      <c r="GTC11" s="84"/>
      <c r="GTD11" s="84"/>
      <c r="GTE11" s="84"/>
      <c r="GTF11" s="84"/>
      <c r="GTG11" s="84"/>
      <c r="GTH11" s="84"/>
      <c r="GTI11" s="84"/>
      <c r="GTJ11" s="84"/>
      <c r="GTK11" s="84"/>
      <c r="GTL11" s="84"/>
      <c r="GTM11" s="84"/>
      <c r="GTN11" s="84"/>
      <c r="GTO11" s="84"/>
      <c r="GTP11" s="84"/>
      <c r="GTQ11" s="84"/>
      <c r="GTR11" s="84"/>
      <c r="GTS11" s="84"/>
      <c r="GTT11" s="84"/>
      <c r="GTU11" s="84"/>
      <c r="GTV11" s="84"/>
      <c r="GTW11" s="84"/>
      <c r="GTX11" s="84"/>
      <c r="GTY11" s="84"/>
      <c r="GTZ11" s="84"/>
      <c r="GUA11" s="84"/>
      <c r="GUB11" s="84"/>
      <c r="GUC11" s="84"/>
      <c r="GUD11" s="84"/>
      <c r="GUE11" s="84"/>
      <c r="GUF11" s="84"/>
      <c r="GUG11" s="84"/>
      <c r="GUH11" s="84"/>
      <c r="GUI11" s="84"/>
      <c r="GUJ11" s="84"/>
      <c r="GUK11" s="84"/>
      <c r="GUL11" s="84"/>
      <c r="GUM11" s="84"/>
      <c r="GUN11" s="84"/>
      <c r="GUO11" s="84"/>
      <c r="GUP11" s="84"/>
      <c r="GUQ11" s="84"/>
      <c r="GUR11" s="84"/>
      <c r="GUS11" s="84"/>
      <c r="GUT11" s="84"/>
      <c r="GUU11" s="84"/>
      <c r="GUV11" s="84"/>
      <c r="GUW11" s="84"/>
      <c r="GUX11" s="84"/>
      <c r="GUY11" s="84"/>
      <c r="GUZ11" s="84"/>
      <c r="GVA11" s="84"/>
      <c r="GVB11" s="84"/>
      <c r="GVC11" s="84"/>
      <c r="GVD11" s="84"/>
      <c r="GVE11" s="84"/>
      <c r="GVF11" s="84"/>
      <c r="GVG11" s="84"/>
      <c r="GVH11" s="84"/>
      <c r="GVI11" s="84"/>
      <c r="GVJ11" s="84"/>
      <c r="GVK11" s="84"/>
      <c r="GVL11" s="84"/>
      <c r="GVM11" s="84"/>
      <c r="GVN11" s="84"/>
      <c r="GVO11" s="84"/>
      <c r="GVP11" s="84"/>
      <c r="GVQ11" s="84"/>
      <c r="GVR11" s="84"/>
      <c r="GVS11" s="84"/>
      <c r="GVT11" s="84"/>
      <c r="GVU11" s="84"/>
      <c r="GVV11" s="84"/>
      <c r="GVW11" s="84"/>
      <c r="GVX11" s="84"/>
      <c r="GVY11" s="84"/>
      <c r="GVZ11" s="84"/>
      <c r="GWA11" s="84"/>
      <c r="GWB11" s="84"/>
      <c r="GWC11" s="84"/>
      <c r="GWD11" s="84"/>
      <c r="GWE11" s="84"/>
      <c r="GWF11" s="84"/>
      <c r="GWG11" s="84"/>
      <c r="GWH11" s="84"/>
      <c r="GWI11" s="84"/>
      <c r="GWJ11" s="84"/>
      <c r="GWK11" s="84"/>
      <c r="GWL11" s="84"/>
      <c r="GWM11" s="84"/>
      <c r="GWN11" s="84"/>
      <c r="GWO11" s="84"/>
      <c r="GWP11" s="84"/>
      <c r="GWQ11" s="84"/>
      <c r="GWR11" s="84"/>
      <c r="GWS11" s="84"/>
      <c r="GWT11" s="84"/>
      <c r="GWU11" s="84"/>
      <c r="GWV11" s="84"/>
      <c r="GWW11" s="84"/>
      <c r="GWX11" s="84"/>
      <c r="GWY11" s="84"/>
      <c r="GWZ11" s="84"/>
      <c r="GXA11" s="84"/>
      <c r="GXB11" s="84"/>
      <c r="GXC11" s="84"/>
      <c r="GXD11" s="84"/>
      <c r="GXE11" s="84"/>
      <c r="GXF11" s="84"/>
      <c r="GXG11" s="84"/>
      <c r="GXH11" s="84"/>
      <c r="GXI11" s="84"/>
      <c r="GXJ11" s="84"/>
      <c r="GXK11" s="84"/>
      <c r="GXL11" s="84"/>
      <c r="GXM11" s="84"/>
      <c r="GXN11" s="84"/>
      <c r="GXO11" s="84"/>
      <c r="GXP11" s="84"/>
      <c r="GXQ11" s="84"/>
      <c r="GXR11" s="84"/>
      <c r="GXS11" s="84"/>
      <c r="GXT11" s="84"/>
      <c r="GXU11" s="84"/>
      <c r="GXV11" s="84"/>
      <c r="GXW11" s="84"/>
      <c r="GXX11" s="84"/>
      <c r="GXY11" s="84"/>
      <c r="GXZ11" s="84"/>
      <c r="GYA11" s="84"/>
      <c r="GYB11" s="84"/>
      <c r="GYC11" s="84"/>
      <c r="GYD11" s="84"/>
      <c r="GYE11" s="84"/>
      <c r="GYF11" s="84"/>
      <c r="GYG11" s="84"/>
      <c r="GYH11" s="84"/>
      <c r="GYI11" s="84"/>
      <c r="GYJ11" s="84"/>
      <c r="GYK11" s="84"/>
      <c r="GYL11" s="84"/>
      <c r="GYM11" s="84"/>
      <c r="GYN11" s="84"/>
      <c r="GYO11" s="84"/>
      <c r="GYP11" s="84"/>
      <c r="GYQ11" s="84"/>
      <c r="GYR11" s="84"/>
      <c r="GYS11" s="84"/>
      <c r="GYT11" s="84"/>
      <c r="GYU11" s="84"/>
      <c r="GYV11" s="84"/>
      <c r="GYW11" s="84"/>
      <c r="GYX11" s="84"/>
      <c r="GYY11" s="84"/>
      <c r="GYZ11" s="84"/>
      <c r="GZA11" s="84"/>
      <c r="GZB11" s="84"/>
      <c r="GZC11" s="84"/>
      <c r="GZD11" s="84"/>
      <c r="GZE11" s="84"/>
      <c r="GZF11" s="84"/>
      <c r="GZG11" s="84"/>
      <c r="GZH11" s="84"/>
      <c r="GZI11" s="84"/>
      <c r="GZJ11" s="84"/>
      <c r="GZK11" s="84"/>
      <c r="GZL11" s="84"/>
      <c r="GZM11" s="84"/>
      <c r="GZN11" s="84"/>
      <c r="GZO11" s="84"/>
      <c r="GZP11" s="84"/>
      <c r="GZQ11" s="84"/>
      <c r="GZR11" s="84"/>
      <c r="GZS11" s="84"/>
      <c r="GZT11" s="84"/>
      <c r="GZU11" s="84"/>
      <c r="GZV11" s="84"/>
      <c r="GZW11" s="84"/>
      <c r="GZX11" s="84"/>
      <c r="GZY11" s="84"/>
      <c r="GZZ11" s="84"/>
      <c r="HAA11" s="84"/>
      <c r="HAB11" s="84"/>
      <c r="HAC11" s="84"/>
      <c r="HAD11" s="84"/>
      <c r="HAE11" s="84"/>
      <c r="HAF11" s="84"/>
      <c r="HAG11" s="84"/>
      <c r="HAH11" s="84"/>
      <c r="HAI11" s="84"/>
      <c r="HAJ11" s="84"/>
      <c r="HAK11" s="84"/>
      <c r="HAL11" s="84"/>
      <c r="HAM11" s="84"/>
      <c r="HAN11" s="84"/>
      <c r="HAO11" s="84"/>
      <c r="HAP11" s="84"/>
      <c r="HAQ11" s="84"/>
      <c r="HAR11" s="84"/>
      <c r="HAS11" s="84"/>
      <c r="HAT11" s="84"/>
      <c r="HAU11" s="84"/>
      <c r="HAV11" s="84"/>
      <c r="HAW11" s="84"/>
      <c r="HAX11" s="84"/>
      <c r="HAY11" s="84"/>
      <c r="HAZ11" s="84"/>
      <c r="HBA11" s="84"/>
      <c r="HBB11" s="84"/>
      <c r="HBC11" s="84"/>
      <c r="HBD11" s="84"/>
      <c r="HBE11" s="84"/>
      <c r="HBF11" s="84"/>
      <c r="HBG11" s="84"/>
      <c r="HBH11" s="84"/>
      <c r="HBI11" s="84"/>
      <c r="HBJ11" s="84"/>
      <c r="HBK11" s="84"/>
      <c r="HBL11" s="84"/>
      <c r="HBM11" s="84"/>
      <c r="HBN11" s="84"/>
      <c r="HBO11" s="84"/>
      <c r="HBP11" s="84"/>
      <c r="HBQ11" s="84"/>
      <c r="HBR11" s="84"/>
      <c r="HBS11" s="84"/>
      <c r="HBT11" s="84"/>
      <c r="HBU11" s="84"/>
      <c r="HBV11" s="84"/>
      <c r="HBW11" s="84"/>
      <c r="HBX11" s="84"/>
      <c r="HBY11" s="84"/>
      <c r="HBZ11" s="84"/>
      <c r="HCA11" s="84"/>
      <c r="HCB11" s="84"/>
      <c r="HCC11" s="84"/>
      <c r="HCD11" s="84"/>
      <c r="HCE11" s="84"/>
      <c r="HCF11" s="84"/>
      <c r="HCG11" s="84"/>
      <c r="HCH11" s="84"/>
      <c r="HCI11" s="84"/>
      <c r="HCJ11" s="84"/>
      <c r="HCK11" s="84"/>
      <c r="HCL11" s="84"/>
      <c r="HCM11" s="84"/>
      <c r="HCN11" s="84"/>
      <c r="HCO11" s="84"/>
      <c r="HCP11" s="84"/>
      <c r="HCQ11" s="84"/>
      <c r="HCR11" s="84"/>
      <c r="HCS11" s="84"/>
      <c r="HCT11" s="84"/>
      <c r="HCU11" s="84"/>
      <c r="HCV11" s="84"/>
      <c r="HCW11" s="84"/>
      <c r="HCX11" s="84"/>
      <c r="HCY11" s="84"/>
      <c r="HCZ11" s="84"/>
      <c r="HDA11" s="84"/>
      <c r="HDB11" s="84"/>
      <c r="HDC11" s="84"/>
      <c r="HDD11" s="84"/>
      <c r="HDE11" s="84"/>
      <c r="HDF11" s="84"/>
      <c r="HDG11" s="84"/>
      <c r="HDH11" s="84"/>
      <c r="HDI11" s="84"/>
      <c r="HDJ11" s="84"/>
      <c r="HDK11" s="84"/>
      <c r="HDL11" s="84"/>
      <c r="HDM11" s="84"/>
      <c r="HDN11" s="84"/>
      <c r="HDO11" s="84"/>
      <c r="HDP11" s="84"/>
      <c r="HDQ11" s="84"/>
      <c r="HDR11" s="84"/>
      <c r="HDS11" s="84"/>
      <c r="HDT11" s="84"/>
      <c r="HDU11" s="84"/>
      <c r="HDV11" s="84"/>
      <c r="HDW11" s="84"/>
      <c r="HDX11" s="84"/>
      <c r="HDY11" s="84"/>
      <c r="HDZ11" s="84"/>
      <c r="HEA11" s="84"/>
      <c r="HEB11" s="84"/>
      <c r="HEC11" s="84"/>
      <c r="HED11" s="84"/>
      <c r="HEE11" s="84"/>
      <c r="HEF11" s="84"/>
      <c r="HEG11" s="84"/>
      <c r="HEH11" s="84"/>
      <c r="HEI11" s="84"/>
      <c r="HEJ11" s="84"/>
      <c r="HEK11" s="84"/>
      <c r="HEL11" s="84"/>
      <c r="HEM11" s="84"/>
      <c r="HEN11" s="84"/>
      <c r="HEO11" s="84"/>
      <c r="HEP11" s="84"/>
      <c r="HEQ11" s="84"/>
      <c r="HER11" s="84"/>
      <c r="HES11" s="84"/>
      <c r="HET11" s="84"/>
      <c r="HEU11" s="84"/>
      <c r="HEV11" s="84"/>
      <c r="HEW11" s="84"/>
      <c r="HEX11" s="84"/>
      <c r="HEY11" s="84"/>
      <c r="HEZ11" s="84"/>
      <c r="HFA11" s="84"/>
      <c r="HFB11" s="84"/>
      <c r="HFC11" s="84"/>
      <c r="HFD11" s="84"/>
      <c r="HFE11" s="84"/>
      <c r="HFF11" s="84"/>
      <c r="HFG11" s="84"/>
      <c r="HFH11" s="84"/>
      <c r="HFI11" s="84"/>
      <c r="HFJ11" s="84"/>
      <c r="HFK11" s="84"/>
      <c r="HFL11" s="84"/>
      <c r="HFM11" s="84"/>
      <c r="HFN11" s="84"/>
      <c r="HFO11" s="84"/>
      <c r="HFP11" s="84"/>
      <c r="HFQ11" s="84"/>
      <c r="HFR11" s="84"/>
      <c r="HFS11" s="84"/>
      <c r="HFT11" s="84"/>
      <c r="HFU11" s="84"/>
      <c r="HFV11" s="84"/>
      <c r="HFW11" s="84"/>
      <c r="HFX11" s="84"/>
      <c r="HFY11" s="84"/>
      <c r="HFZ11" s="84"/>
      <c r="HGA11" s="84"/>
      <c r="HGB11" s="84"/>
      <c r="HGC11" s="84"/>
      <c r="HGD11" s="84"/>
      <c r="HGE11" s="84"/>
      <c r="HGF11" s="84"/>
      <c r="HGG11" s="84"/>
      <c r="HGH11" s="84"/>
      <c r="HGI11" s="84"/>
      <c r="HGJ11" s="84"/>
      <c r="HGK11" s="84"/>
      <c r="HGL11" s="84"/>
      <c r="HGM11" s="84"/>
      <c r="HGN11" s="84"/>
      <c r="HGO11" s="84"/>
      <c r="HGP11" s="84"/>
      <c r="HGQ11" s="84"/>
      <c r="HGR11" s="84"/>
      <c r="HGS11" s="84"/>
      <c r="HGT11" s="84"/>
      <c r="HGU11" s="84"/>
      <c r="HGV11" s="84"/>
      <c r="HGW11" s="84"/>
      <c r="HGX11" s="84"/>
      <c r="HGY11" s="84"/>
      <c r="HGZ11" s="84"/>
      <c r="HHA11" s="84"/>
      <c r="HHB11" s="84"/>
      <c r="HHC11" s="84"/>
      <c r="HHD11" s="84"/>
      <c r="HHE11" s="84"/>
      <c r="HHF11" s="84"/>
      <c r="HHG11" s="84"/>
      <c r="HHH11" s="84"/>
      <c r="HHI11" s="84"/>
      <c r="HHJ11" s="84"/>
      <c r="HHK11" s="84"/>
      <c r="HHL11" s="84"/>
      <c r="HHM11" s="84"/>
      <c r="HHN11" s="84"/>
      <c r="HHO11" s="84"/>
      <c r="HHP11" s="84"/>
      <c r="HHQ11" s="84"/>
      <c r="HHR11" s="84"/>
      <c r="HHS11" s="84"/>
      <c r="HHT11" s="84"/>
      <c r="HHU11" s="84"/>
      <c r="HHV11" s="84"/>
      <c r="HHW11" s="84"/>
      <c r="HHX11" s="84"/>
      <c r="HHY11" s="84"/>
      <c r="HHZ11" s="84"/>
      <c r="HIA11" s="84"/>
      <c r="HIB11" s="84"/>
      <c r="HIC11" s="84"/>
      <c r="HID11" s="84"/>
      <c r="HIE11" s="84"/>
      <c r="HIF11" s="84"/>
      <c r="HIG11" s="84"/>
      <c r="HIH11" s="84"/>
      <c r="HII11" s="84"/>
      <c r="HIJ11" s="84"/>
      <c r="HIK11" s="84"/>
      <c r="HIL11" s="84"/>
      <c r="HIM11" s="84"/>
      <c r="HIN11" s="84"/>
      <c r="HIO11" s="84"/>
      <c r="HIP11" s="84"/>
      <c r="HIQ11" s="84"/>
      <c r="HIR11" s="84"/>
      <c r="HIS11" s="84"/>
      <c r="HIT11" s="84"/>
      <c r="HIU11" s="84"/>
      <c r="HIV11" s="84"/>
      <c r="HIW11" s="84"/>
      <c r="HIX11" s="84"/>
      <c r="HIY11" s="84"/>
      <c r="HIZ11" s="84"/>
      <c r="HJA11" s="84"/>
      <c r="HJB11" s="84"/>
      <c r="HJC11" s="84"/>
      <c r="HJD11" s="84"/>
      <c r="HJE11" s="84"/>
      <c r="HJF11" s="84"/>
      <c r="HJG11" s="84"/>
      <c r="HJH11" s="84"/>
      <c r="HJI11" s="84"/>
      <c r="HJJ11" s="84"/>
      <c r="HJK11" s="84"/>
      <c r="HJL11" s="84"/>
      <c r="HJM11" s="84"/>
      <c r="HJN11" s="84"/>
      <c r="HJO11" s="84"/>
      <c r="HJP11" s="84"/>
      <c r="HJQ11" s="84"/>
      <c r="HJR11" s="84"/>
      <c r="HJS11" s="84"/>
      <c r="HJT11" s="84"/>
      <c r="HJU11" s="84"/>
      <c r="HJV11" s="84"/>
      <c r="HJW11" s="84"/>
      <c r="HJX11" s="84"/>
      <c r="HJY11" s="84"/>
      <c r="HJZ11" s="84"/>
      <c r="HKA11" s="84"/>
      <c r="HKB11" s="84"/>
      <c r="HKC11" s="84"/>
      <c r="HKD11" s="84"/>
      <c r="HKE11" s="84"/>
      <c r="HKF11" s="84"/>
      <c r="HKG11" s="84"/>
      <c r="HKH11" s="84"/>
      <c r="HKI11" s="84"/>
      <c r="HKJ11" s="84"/>
      <c r="HKK11" s="84"/>
      <c r="HKL11" s="84"/>
      <c r="HKM11" s="84"/>
      <c r="HKN11" s="84"/>
      <c r="HKO11" s="84"/>
      <c r="HKP11" s="84"/>
      <c r="HKQ11" s="84"/>
      <c r="HKR11" s="84"/>
      <c r="HKS11" s="84"/>
      <c r="HKT11" s="84"/>
      <c r="HKU11" s="84"/>
      <c r="HKV11" s="84"/>
      <c r="HKW11" s="84"/>
      <c r="HKX11" s="84"/>
      <c r="HKY11" s="84"/>
      <c r="HKZ11" s="84"/>
      <c r="HLA11" s="84"/>
      <c r="HLB11" s="84"/>
      <c r="HLC11" s="84"/>
      <c r="HLD11" s="84"/>
      <c r="HLE11" s="84"/>
      <c r="HLF11" s="84"/>
      <c r="HLG11" s="84"/>
      <c r="HLH11" s="84"/>
      <c r="HLI11" s="84"/>
      <c r="HLJ11" s="84"/>
      <c r="HLK11" s="84"/>
      <c r="HLL11" s="84"/>
      <c r="HLM11" s="84"/>
      <c r="HLN11" s="84"/>
      <c r="HLO11" s="84"/>
      <c r="HLP11" s="84"/>
      <c r="HLQ11" s="84"/>
      <c r="HLR11" s="84"/>
      <c r="HLS11" s="84"/>
      <c r="HLT11" s="84"/>
      <c r="HLU11" s="84"/>
      <c r="HLV11" s="84"/>
      <c r="HLW11" s="84"/>
      <c r="HLX11" s="84"/>
      <c r="HLY11" s="84"/>
      <c r="HLZ11" s="84"/>
      <c r="HMA11" s="84"/>
      <c r="HMB11" s="84"/>
      <c r="HMC11" s="84"/>
      <c r="HMD11" s="84"/>
      <c r="HME11" s="84"/>
      <c r="HMF11" s="84"/>
      <c r="HMG11" s="84"/>
      <c r="HMH11" s="84"/>
      <c r="HMI11" s="84"/>
      <c r="HMJ11" s="84"/>
      <c r="HMK11" s="84"/>
      <c r="HML11" s="84"/>
      <c r="HMM11" s="84"/>
      <c r="HMN11" s="84"/>
      <c r="HMO11" s="84"/>
      <c r="HMP11" s="84"/>
      <c r="HMQ11" s="84"/>
      <c r="HMR11" s="84"/>
      <c r="HMS11" s="84"/>
      <c r="HMT11" s="84"/>
      <c r="HMU11" s="84"/>
      <c r="HMV11" s="84"/>
      <c r="HMW11" s="84"/>
      <c r="HMX11" s="84"/>
      <c r="HMY11" s="84"/>
      <c r="HMZ11" s="84"/>
      <c r="HNA11" s="84"/>
      <c r="HNB11" s="84"/>
      <c r="HNC11" s="84"/>
      <c r="HND11" s="84"/>
      <c r="HNE11" s="84"/>
      <c r="HNF11" s="84"/>
      <c r="HNG11" s="84"/>
      <c r="HNH11" s="84"/>
      <c r="HNI11" s="84"/>
      <c r="HNJ11" s="84"/>
      <c r="HNK11" s="84"/>
      <c r="HNL11" s="84"/>
      <c r="HNM11" s="84"/>
      <c r="HNN11" s="84"/>
      <c r="HNO11" s="84"/>
      <c r="HNP11" s="84"/>
      <c r="HNQ11" s="84"/>
      <c r="HNR11" s="84"/>
      <c r="HNS11" s="84"/>
      <c r="HNT11" s="84"/>
      <c r="HNU11" s="84"/>
      <c r="HNV11" s="84"/>
      <c r="HNW11" s="84"/>
      <c r="HNX11" s="84"/>
      <c r="HNY11" s="84"/>
      <c r="HNZ11" s="84"/>
      <c r="HOA11" s="84"/>
      <c r="HOB11" s="84"/>
      <c r="HOC11" s="84"/>
      <c r="HOD11" s="84"/>
      <c r="HOE11" s="84"/>
      <c r="HOF11" s="84"/>
      <c r="HOG11" s="84"/>
      <c r="HOH11" s="84"/>
      <c r="HOI11" s="84"/>
      <c r="HOJ11" s="84"/>
      <c r="HOK11" s="84"/>
      <c r="HOL11" s="84"/>
      <c r="HOM11" s="84"/>
      <c r="HON11" s="84"/>
      <c r="HOO11" s="84"/>
      <c r="HOP11" s="84"/>
      <c r="HOQ11" s="84"/>
      <c r="HOR11" s="84"/>
      <c r="HOS11" s="84"/>
      <c r="HOT11" s="84"/>
      <c r="HOU11" s="84"/>
      <c r="HOV11" s="84"/>
      <c r="HOW11" s="84"/>
      <c r="HOX11" s="84"/>
      <c r="HOY11" s="84"/>
      <c r="HOZ11" s="84"/>
      <c r="HPA11" s="84"/>
      <c r="HPB11" s="84"/>
      <c r="HPC11" s="84"/>
      <c r="HPD11" s="84"/>
      <c r="HPE11" s="84"/>
      <c r="HPF11" s="84"/>
      <c r="HPG11" s="84"/>
      <c r="HPH11" s="84"/>
      <c r="HPI11" s="84"/>
      <c r="HPJ11" s="84"/>
      <c r="HPK11" s="84"/>
      <c r="HPL11" s="84"/>
      <c r="HPM11" s="84"/>
      <c r="HPN11" s="84"/>
      <c r="HPO11" s="84"/>
      <c r="HPP11" s="84"/>
      <c r="HPQ11" s="84"/>
      <c r="HPR11" s="84"/>
      <c r="HPS11" s="84"/>
      <c r="HPT11" s="84"/>
      <c r="HPU11" s="84"/>
      <c r="HPV11" s="84"/>
      <c r="HPW11" s="84"/>
      <c r="HPX11" s="84"/>
      <c r="HPY11" s="84"/>
      <c r="HPZ11" s="84"/>
      <c r="HQA11" s="84"/>
      <c r="HQB11" s="84"/>
      <c r="HQC11" s="84"/>
      <c r="HQD11" s="84"/>
      <c r="HQE11" s="84"/>
      <c r="HQF11" s="84"/>
      <c r="HQG11" s="84"/>
      <c r="HQH11" s="84"/>
      <c r="HQI11" s="84"/>
      <c r="HQJ11" s="84"/>
      <c r="HQK11" s="84"/>
      <c r="HQL11" s="84"/>
      <c r="HQM11" s="84"/>
      <c r="HQN11" s="84"/>
      <c r="HQO11" s="84"/>
      <c r="HQP11" s="84"/>
      <c r="HQQ11" s="84"/>
      <c r="HQR11" s="84"/>
      <c r="HQS11" s="84"/>
      <c r="HQT11" s="84"/>
      <c r="HQU11" s="84"/>
      <c r="HQV11" s="84"/>
      <c r="HQW11" s="84"/>
      <c r="HQX11" s="84"/>
      <c r="HQY11" s="84"/>
      <c r="HQZ11" s="84"/>
      <c r="HRA11" s="84"/>
      <c r="HRB11" s="84"/>
      <c r="HRC11" s="84"/>
      <c r="HRD11" s="84"/>
      <c r="HRE11" s="84"/>
      <c r="HRF11" s="84"/>
      <c r="HRG11" s="84"/>
      <c r="HRH11" s="84"/>
      <c r="HRI11" s="84"/>
      <c r="HRJ11" s="84"/>
      <c r="HRK11" s="84"/>
      <c r="HRL11" s="84"/>
      <c r="HRM11" s="84"/>
      <c r="HRN11" s="84"/>
      <c r="HRO11" s="84"/>
      <c r="HRP11" s="84"/>
      <c r="HRQ11" s="84"/>
      <c r="HRR11" s="84"/>
      <c r="HRS11" s="84"/>
      <c r="HRT11" s="84"/>
      <c r="HRU11" s="84"/>
      <c r="HRV11" s="84"/>
      <c r="HRW11" s="84"/>
      <c r="HRX11" s="84"/>
      <c r="HRY11" s="84"/>
      <c r="HRZ11" s="84"/>
      <c r="HSA11" s="84"/>
      <c r="HSB11" s="84"/>
      <c r="HSC11" s="84"/>
      <c r="HSD11" s="84"/>
      <c r="HSE11" s="84"/>
      <c r="HSF11" s="84"/>
      <c r="HSG11" s="84"/>
      <c r="HSH11" s="84"/>
      <c r="HSI11" s="84"/>
      <c r="HSJ11" s="84"/>
      <c r="HSK11" s="84"/>
      <c r="HSL11" s="84"/>
      <c r="HSM11" s="84"/>
      <c r="HSN11" s="84"/>
      <c r="HSO11" s="84"/>
      <c r="HSP11" s="84"/>
      <c r="HSQ11" s="84"/>
      <c r="HSR11" s="84"/>
      <c r="HSS11" s="84"/>
      <c r="HST11" s="84"/>
      <c r="HSU11" s="84"/>
      <c r="HSV11" s="84"/>
      <c r="HSW11" s="84"/>
      <c r="HSX11" s="84"/>
      <c r="HSY11" s="84"/>
      <c r="HSZ11" s="84"/>
      <c r="HTA11" s="84"/>
      <c r="HTB11" s="84"/>
      <c r="HTC11" s="84"/>
      <c r="HTD11" s="84"/>
      <c r="HTE11" s="84"/>
      <c r="HTF11" s="84"/>
      <c r="HTG11" s="84"/>
      <c r="HTH11" s="84"/>
      <c r="HTI11" s="84"/>
      <c r="HTJ11" s="84"/>
      <c r="HTK11" s="84"/>
      <c r="HTL11" s="84"/>
      <c r="HTM11" s="84"/>
      <c r="HTN11" s="84"/>
      <c r="HTO11" s="84"/>
      <c r="HTP11" s="84"/>
      <c r="HTQ11" s="84"/>
      <c r="HTR11" s="84"/>
      <c r="HTS11" s="84"/>
      <c r="HTT11" s="84"/>
      <c r="HTU11" s="84"/>
      <c r="HTV11" s="84"/>
      <c r="HTW11" s="84"/>
      <c r="HTX11" s="84"/>
      <c r="HTY11" s="84"/>
      <c r="HTZ11" s="84"/>
      <c r="HUA11" s="84"/>
      <c r="HUB11" s="84"/>
      <c r="HUC11" s="84"/>
      <c r="HUD11" s="84"/>
      <c r="HUE11" s="84"/>
      <c r="HUF11" s="84"/>
      <c r="HUG11" s="84"/>
      <c r="HUH11" s="84"/>
      <c r="HUI11" s="84"/>
      <c r="HUJ11" s="84"/>
      <c r="HUK11" s="84"/>
      <c r="HUL11" s="84"/>
      <c r="HUM11" s="84"/>
      <c r="HUN11" s="84"/>
      <c r="HUO11" s="84"/>
      <c r="HUP11" s="84"/>
      <c r="HUQ11" s="84"/>
      <c r="HUR11" s="84"/>
      <c r="HUS11" s="84"/>
      <c r="HUT11" s="84"/>
      <c r="HUU11" s="84"/>
      <c r="HUV11" s="84"/>
      <c r="HUW11" s="84"/>
      <c r="HUX11" s="84"/>
      <c r="HUY11" s="84"/>
      <c r="HUZ11" s="84"/>
      <c r="HVA11" s="84"/>
      <c r="HVB11" s="84"/>
      <c r="HVC11" s="84"/>
      <c r="HVD11" s="84"/>
      <c r="HVE11" s="84"/>
      <c r="HVF11" s="84"/>
      <c r="HVG11" s="84"/>
      <c r="HVH11" s="84"/>
      <c r="HVI11" s="84"/>
      <c r="HVJ11" s="84"/>
      <c r="HVK11" s="84"/>
      <c r="HVL11" s="84"/>
      <c r="HVM11" s="84"/>
      <c r="HVN11" s="84"/>
      <c r="HVO11" s="84"/>
      <c r="HVP11" s="84"/>
      <c r="HVQ11" s="84"/>
      <c r="HVR11" s="84"/>
      <c r="HVS11" s="84"/>
      <c r="HVT11" s="84"/>
      <c r="HVU11" s="84"/>
      <c r="HVV11" s="84"/>
      <c r="HVW11" s="84"/>
      <c r="HVX11" s="84"/>
      <c r="HVY11" s="84"/>
      <c r="HVZ11" s="84"/>
      <c r="HWA11" s="84"/>
      <c r="HWB11" s="84"/>
      <c r="HWC11" s="84"/>
      <c r="HWD11" s="84"/>
      <c r="HWE11" s="84"/>
      <c r="HWF11" s="84"/>
      <c r="HWG11" s="84"/>
      <c r="HWH11" s="84"/>
      <c r="HWI11" s="84"/>
      <c r="HWJ11" s="84"/>
      <c r="HWK11" s="84"/>
      <c r="HWL11" s="84"/>
      <c r="HWM11" s="84"/>
      <c r="HWN11" s="84"/>
      <c r="HWO11" s="84"/>
      <c r="HWP11" s="84"/>
      <c r="HWQ11" s="84"/>
      <c r="HWR11" s="84"/>
      <c r="HWS11" s="84"/>
      <c r="HWT11" s="84"/>
      <c r="HWU11" s="84"/>
      <c r="HWV11" s="84"/>
      <c r="HWW11" s="84"/>
      <c r="HWX11" s="84"/>
      <c r="HWY11" s="84"/>
      <c r="HWZ11" s="84"/>
      <c r="HXA11" s="84"/>
      <c r="HXB11" s="84"/>
      <c r="HXC11" s="84"/>
      <c r="HXD11" s="84"/>
      <c r="HXE11" s="84"/>
      <c r="HXF11" s="84"/>
      <c r="HXG11" s="84"/>
      <c r="HXH11" s="84"/>
      <c r="HXI11" s="84"/>
      <c r="HXJ11" s="84"/>
      <c r="HXK11" s="84"/>
      <c r="HXL11" s="84"/>
      <c r="HXM11" s="84"/>
      <c r="HXN11" s="84"/>
      <c r="HXO11" s="84"/>
      <c r="HXP11" s="84"/>
      <c r="HXQ11" s="84"/>
      <c r="HXR11" s="84"/>
      <c r="HXS11" s="84"/>
      <c r="HXT11" s="84"/>
      <c r="HXU11" s="84"/>
      <c r="HXV11" s="84"/>
      <c r="HXW11" s="84"/>
      <c r="HXX11" s="84"/>
      <c r="HXY11" s="84"/>
      <c r="HXZ11" s="84"/>
      <c r="HYA11" s="84"/>
      <c r="HYB11" s="84"/>
      <c r="HYC11" s="84"/>
      <c r="HYD11" s="84"/>
      <c r="HYE11" s="84"/>
      <c r="HYF11" s="84"/>
      <c r="HYG11" s="84"/>
      <c r="HYH11" s="84"/>
      <c r="HYI11" s="84"/>
      <c r="HYJ11" s="84"/>
      <c r="HYK11" s="84"/>
      <c r="HYL11" s="84"/>
      <c r="HYM11" s="84"/>
      <c r="HYN11" s="84"/>
      <c r="HYO11" s="84"/>
      <c r="HYP11" s="84"/>
      <c r="HYQ11" s="84"/>
      <c r="HYR11" s="84"/>
      <c r="HYS11" s="84"/>
      <c r="HYT11" s="84"/>
      <c r="HYU11" s="84"/>
      <c r="HYV11" s="84"/>
      <c r="HYW11" s="84"/>
      <c r="HYX11" s="84"/>
      <c r="HYY11" s="84"/>
      <c r="HYZ11" s="84"/>
      <c r="HZA11" s="84"/>
      <c r="HZB11" s="84"/>
      <c r="HZC11" s="84"/>
      <c r="HZD11" s="84"/>
      <c r="HZE11" s="84"/>
      <c r="HZF11" s="84"/>
      <c r="HZG11" s="84"/>
      <c r="HZH11" s="84"/>
      <c r="HZI11" s="84"/>
      <c r="HZJ11" s="84"/>
      <c r="HZK11" s="84"/>
      <c r="HZL11" s="84"/>
      <c r="HZM11" s="84"/>
      <c r="HZN11" s="84"/>
      <c r="HZO11" s="84"/>
      <c r="HZP11" s="84"/>
      <c r="HZQ11" s="84"/>
      <c r="HZR11" s="84"/>
      <c r="HZS11" s="84"/>
      <c r="HZT11" s="84"/>
      <c r="HZU11" s="84"/>
      <c r="HZV11" s="84"/>
      <c r="HZW11" s="84"/>
      <c r="HZX11" s="84"/>
      <c r="HZY11" s="84"/>
      <c r="HZZ11" s="84"/>
      <c r="IAA11" s="84"/>
      <c r="IAB11" s="84"/>
      <c r="IAC11" s="84"/>
      <c r="IAD11" s="84"/>
      <c r="IAE11" s="84"/>
      <c r="IAF11" s="84"/>
      <c r="IAG11" s="84"/>
      <c r="IAH11" s="84"/>
      <c r="IAI11" s="84"/>
      <c r="IAJ11" s="84"/>
      <c r="IAK11" s="84"/>
      <c r="IAL11" s="84"/>
      <c r="IAM11" s="84"/>
      <c r="IAN11" s="84"/>
      <c r="IAO11" s="84"/>
      <c r="IAP11" s="84"/>
      <c r="IAQ11" s="84"/>
      <c r="IAR11" s="84"/>
      <c r="IAS11" s="84"/>
      <c r="IAT11" s="84"/>
      <c r="IAU11" s="84"/>
      <c r="IAV11" s="84"/>
      <c r="IAW11" s="84"/>
      <c r="IAX11" s="84"/>
      <c r="IAY11" s="84"/>
      <c r="IAZ11" s="84"/>
      <c r="IBA11" s="84"/>
      <c r="IBB11" s="84"/>
      <c r="IBC11" s="84"/>
      <c r="IBD11" s="84"/>
      <c r="IBE11" s="84"/>
      <c r="IBF11" s="84"/>
      <c r="IBG11" s="84"/>
      <c r="IBH11" s="84"/>
      <c r="IBI11" s="84"/>
      <c r="IBJ11" s="84"/>
      <c r="IBK11" s="84"/>
      <c r="IBL11" s="84"/>
      <c r="IBM11" s="84"/>
      <c r="IBN11" s="84"/>
      <c r="IBO11" s="84"/>
      <c r="IBP11" s="84"/>
      <c r="IBQ11" s="84"/>
      <c r="IBR11" s="84"/>
      <c r="IBS11" s="84"/>
      <c r="IBT11" s="84"/>
      <c r="IBU11" s="84"/>
      <c r="IBV11" s="84"/>
      <c r="IBW11" s="84"/>
      <c r="IBX11" s="84"/>
      <c r="IBY11" s="84"/>
      <c r="IBZ11" s="84"/>
      <c r="ICA11" s="84"/>
      <c r="ICB11" s="84"/>
      <c r="ICC11" s="84"/>
      <c r="ICD11" s="84"/>
      <c r="ICE11" s="84"/>
      <c r="ICF11" s="84"/>
      <c r="ICG11" s="84"/>
      <c r="ICH11" s="84"/>
      <c r="ICI11" s="84"/>
      <c r="ICJ11" s="84"/>
      <c r="ICK11" s="84"/>
      <c r="ICL11" s="84"/>
      <c r="ICM11" s="84"/>
      <c r="ICN11" s="84"/>
      <c r="ICO11" s="84"/>
      <c r="ICP11" s="84"/>
      <c r="ICQ11" s="84"/>
      <c r="ICR11" s="84"/>
      <c r="ICS11" s="84"/>
      <c r="ICT11" s="84"/>
      <c r="ICU11" s="84"/>
      <c r="ICV11" s="84"/>
      <c r="ICW11" s="84"/>
      <c r="ICX11" s="84"/>
      <c r="ICY11" s="84"/>
      <c r="ICZ11" s="84"/>
      <c r="IDA11" s="84"/>
      <c r="IDB11" s="84"/>
      <c r="IDC11" s="84"/>
      <c r="IDD11" s="84"/>
      <c r="IDE11" s="84"/>
      <c r="IDF11" s="84"/>
      <c r="IDG11" s="84"/>
      <c r="IDH11" s="84"/>
      <c r="IDI11" s="84"/>
      <c r="IDJ11" s="84"/>
      <c r="IDK11" s="84"/>
      <c r="IDL11" s="84"/>
      <c r="IDM11" s="84"/>
      <c r="IDN11" s="84"/>
      <c r="IDO11" s="84"/>
      <c r="IDP11" s="84"/>
      <c r="IDQ11" s="84"/>
      <c r="IDR11" s="84"/>
      <c r="IDS11" s="84"/>
      <c r="IDT11" s="84"/>
      <c r="IDU11" s="84"/>
      <c r="IDV11" s="84"/>
      <c r="IDW11" s="84"/>
      <c r="IDX11" s="84"/>
      <c r="IDY11" s="84"/>
      <c r="IDZ11" s="84"/>
      <c r="IEA11" s="84"/>
      <c r="IEB11" s="84"/>
      <c r="IEC11" s="84"/>
      <c r="IED11" s="84"/>
      <c r="IEE11" s="84"/>
      <c r="IEF11" s="84"/>
      <c r="IEG11" s="84"/>
      <c r="IEH11" s="84"/>
      <c r="IEI11" s="84"/>
      <c r="IEJ11" s="84"/>
      <c r="IEK11" s="84"/>
      <c r="IEL11" s="84"/>
      <c r="IEM11" s="84"/>
      <c r="IEN11" s="84"/>
      <c r="IEO11" s="84"/>
      <c r="IEP11" s="84"/>
      <c r="IEQ11" s="84"/>
      <c r="IER11" s="84"/>
      <c r="IES11" s="84"/>
      <c r="IET11" s="84"/>
      <c r="IEU11" s="84"/>
      <c r="IEV11" s="84"/>
      <c r="IEW11" s="84"/>
      <c r="IEX11" s="84"/>
      <c r="IEY11" s="84"/>
      <c r="IEZ11" s="84"/>
      <c r="IFA11" s="84"/>
      <c r="IFB11" s="84"/>
      <c r="IFC11" s="84"/>
      <c r="IFD11" s="84"/>
      <c r="IFE11" s="84"/>
      <c r="IFF11" s="84"/>
      <c r="IFG11" s="84"/>
      <c r="IFH11" s="84"/>
      <c r="IFI11" s="84"/>
      <c r="IFJ11" s="84"/>
      <c r="IFK11" s="84"/>
      <c r="IFL11" s="84"/>
      <c r="IFM11" s="84"/>
      <c r="IFN11" s="84"/>
      <c r="IFO11" s="84"/>
      <c r="IFP11" s="84"/>
      <c r="IFQ11" s="84"/>
      <c r="IFR11" s="84"/>
      <c r="IFS11" s="84"/>
      <c r="IFT11" s="84"/>
      <c r="IFU11" s="84"/>
      <c r="IFV11" s="84"/>
      <c r="IFW11" s="84"/>
      <c r="IFX11" s="84"/>
      <c r="IFY11" s="84"/>
      <c r="IFZ11" s="84"/>
      <c r="IGA11" s="84"/>
      <c r="IGB11" s="84"/>
      <c r="IGC11" s="84"/>
      <c r="IGD11" s="84"/>
      <c r="IGE11" s="84"/>
      <c r="IGF11" s="84"/>
      <c r="IGG11" s="84"/>
      <c r="IGH11" s="84"/>
      <c r="IGI11" s="84"/>
      <c r="IGJ11" s="84"/>
      <c r="IGK11" s="84"/>
      <c r="IGL11" s="84"/>
      <c r="IGM11" s="84"/>
      <c r="IGN11" s="84"/>
      <c r="IGO11" s="84"/>
      <c r="IGP11" s="84"/>
      <c r="IGQ11" s="84"/>
      <c r="IGR11" s="84"/>
      <c r="IGS11" s="84"/>
      <c r="IGT11" s="84"/>
      <c r="IGU11" s="84"/>
      <c r="IGV11" s="84"/>
      <c r="IGW11" s="84"/>
      <c r="IGX11" s="84"/>
      <c r="IGY11" s="84"/>
      <c r="IGZ11" s="84"/>
      <c r="IHA11" s="84"/>
      <c r="IHB11" s="84"/>
      <c r="IHC11" s="84"/>
      <c r="IHD11" s="84"/>
      <c r="IHE11" s="84"/>
      <c r="IHF11" s="84"/>
      <c r="IHG11" s="84"/>
      <c r="IHH11" s="84"/>
      <c r="IHI11" s="84"/>
      <c r="IHJ11" s="84"/>
      <c r="IHK11" s="84"/>
      <c r="IHL11" s="84"/>
      <c r="IHM11" s="84"/>
      <c r="IHN11" s="84"/>
      <c r="IHO11" s="84"/>
      <c r="IHP11" s="84"/>
      <c r="IHQ11" s="84"/>
      <c r="IHR11" s="84"/>
      <c r="IHS11" s="84"/>
      <c r="IHT11" s="84"/>
      <c r="IHU11" s="84"/>
      <c r="IHV11" s="84"/>
      <c r="IHW11" s="84"/>
      <c r="IHX11" s="84"/>
      <c r="IHY11" s="84"/>
      <c r="IHZ11" s="84"/>
      <c r="IIA11" s="84"/>
      <c r="IIB11" s="84"/>
      <c r="IIC11" s="84"/>
      <c r="IID11" s="84"/>
      <c r="IIE11" s="84"/>
      <c r="IIF11" s="84"/>
      <c r="IIG11" s="84"/>
      <c r="IIH11" s="84"/>
      <c r="III11" s="84"/>
      <c r="IIJ11" s="84"/>
      <c r="IIK11" s="84"/>
      <c r="IIL11" s="84"/>
      <c r="IIM11" s="84"/>
      <c r="IIN11" s="84"/>
      <c r="IIO11" s="84"/>
      <c r="IIP11" s="84"/>
      <c r="IIQ11" s="84"/>
      <c r="IIR11" s="84"/>
      <c r="IIS11" s="84"/>
      <c r="IIT11" s="84"/>
      <c r="IIU11" s="84"/>
      <c r="IIV11" s="84"/>
      <c r="IIW11" s="84"/>
      <c r="IIX11" s="84"/>
      <c r="IIY11" s="84"/>
      <c r="IIZ11" s="84"/>
      <c r="IJA11" s="84"/>
      <c r="IJB11" s="84"/>
      <c r="IJC11" s="84"/>
      <c r="IJD11" s="84"/>
      <c r="IJE11" s="84"/>
      <c r="IJF11" s="84"/>
      <c r="IJG11" s="84"/>
      <c r="IJH11" s="84"/>
      <c r="IJI11" s="84"/>
      <c r="IJJ11" s="84"/>
      <c r="IJK11" s="84"/>
      <c r="IJL11" s="84"/>
      <c r="IJM11" s="84"/>
      <c r="IJN11" s="84"/>
      <c r="IJO11" s="84"/>
      <c r="IJP11" s="84"/>
      <c r="IJQ11" s="84"/>
      <c r="IJR11" s="84"/>
      <c r="IJS11" s="84"/>
      <c r="IJT11" s="84"/>
      <c r="IJU11" s="84"/>
      <c r="IJV11" s="84"/>
      <c r="IJW11" s="84"/>
      <c r="IJX11" s="84"/>
      <c r="IJY11" s="84"/>
      <c r="IJZ11" s="84"/>
      <c r="IKA11" s="84"/>
      <c r="IKB11" s="84"/>
      <c r="IKC11" s="84"/>
      <c r="IKD11" s="84"/>
      <c r="IKE11" s="84"/>
      <c r="IKF11" s="84"/>
      <c r="IKG11" s="84"/>
      <c r="IKH11" s="84"/>
      <c r="IKI11" s="84"/>
      <c r="IKJ11" s="84"/>
      <c r="IKK11" s="84"/>
      <c r="IKL11" s="84"/>
      <c r="IKM11" s="84"/>
      <c r="IKN11" s="84"/>
      <c r="IKO11" s="84"/>
      <c r="IKP11" s="84"/>
      <c r="IKQ11" s="84"/>
      <c r="IKR11" s="84"/>
      <c r="IKS11" s="84"/>
      <c r="IKT11" s="84"/>
      <c r="IKU11" s="84"/>
      <c r="IKV11" s="84"/>
      <c r="IKW11" s="84"/>
      <c r="IKX11" s="84"/>
      <c r="IKY11" s="84"/>
      <c r="IKZ11" s="84"/>
      <c r="ILA11" s="84"/>
      <c r="ILB11" s="84"/>
      <c r="ILC11" s="84"/>
      <c r="ILD11" s="84"/>
      <c r="ILE11" s="84"/>
      <c r="ILF11" s="84"/>
      <c r="ILG11" s="84"/>
      <c r="ILH11" s="84"/>
      <c r="ILI11" s="84"/>
      <c r="ILJ11" s="84"/>
      <c r="ILK11" s="84"/>
      <c r="ILL11" s="84"/>
      <c r="ILM11" s="84"/>
      <c r="ILN11" s="84"/>
      <c r="ILO11" s="84"/>
      <c r="ILP11" s="84"/>
      <c r="ILQ11" s="84"/>
      <c r="ILR11" s="84"/>
      <c r="ILS11" s="84"/>
      <c r="ILT11" s="84"/>
      <c r="ILU11" s="84"/>
      <c r="ILV11" s="84"/>
      <c r="ILW11" s="84"/>
      <c r="ILX11" s="84"/>
      <c r="ILY11" s="84"/>
      <c r="ILZ11" s="84"/>
      <c r="IMA11" s="84"/>
      <c r="IMB11" s="84"/>
      <c r="IMC11" s="84"/>
      <c r="IMD11" s="84"/>
      <c r="IME11" s="84"/>
      <c r="IMF11" s="84"/>
      <c r="IMG11" s="84"/>
      <c r="IMH11" s="84"/>
      <c r="IMI11" s="84"/>
      <c r="IMJ11" s="84"/>
      <c r="IMK11" s="84"/>
      <c r="IML11" s="84"/>
      <c r="IMM11" s="84"/>
      <c r="IMN11" s="84"/>
      <c r="IMO11" s="84"/>
      <c r="IMP11" s="84"/>
      <c r="IMQ11" s="84"/>
      <c r="IMR11" s="84"/>
      <c r="IMS11" s="84"/>
      <c r="IMT11" s="84"/>
      <c r="IMU11" s="84"/>
      <c r="IMV11" s="84"/>
      <c r="IMW11" s="84"/>
      <c r="IMX11" s="84"/>
      <c r="IMY11" s="84"/>
      <c r="IMZ11" s="84"/>
      <c r="INA11" s="84"/>
      <c r="INB11" s="84"/>
      <c r="INC11" s="84"/>
      <c r="IND11" s="84"/>
      <c r="INE11" s="84"/>
      <c r="INF11" s="84"/>
      <c r="ING11" s="84"/>
      <c r="INH11" s="84"/>
      <c r="INI11" s="84"/>
      <c r="INJ11" s="84"/>
      <c r="INK11" s="84"/>
      <c r="INL11" s="84"/>
      <c r="INM11" s="84"/>
      <c r="INN11" s="84"/>
      <c r="INO11" s="84"/>
      <c r="INP11" s="84"/>
      <c r="INQ11" s="84"/>
      <c r="INR11" s="84"/>
      <c r="INS11" s="84"/>
      <c r="INT11" s="84"/>
      <c r="INU11" s="84"/>
      <c r="INV11" s="84"/>
      <c r="INW11" s="84"/>
      <c r="INX11" s="84"/>
      <c r="INY11" s="84"/>
      <c r="INZ11" s="84"/>
      <c r="IOA11" s="84"/>
      <c r="IOB11" s="84"/>
      <c r="IOC11" s="84"/>
      <c r="IOD11" s="84"/>
      <c r="IOE11" s="84"/>
      <c r="IOF11" s="84"/>
      <c r="IOG11" s="84"/>
      <c r="IOH11" s="84"/>
      <c r="IOI11" s="84"/>
      <c r="IOJ11" s="84"/>
      <c r="IOK11" s="84"/>
      <c r="IOL11" s="84"/>
      <c r="IOM11" s="84"/>
      <c r="ION11" s="84"/>
      <c r="IOO11" s="84"/>
      <c r="IOP11" s="84"/>
      <c r="IOQ11" s="84"/>
      <c r="IOR11" s="84"/>
      <c r="IOS11" s="84"/>
      <c r="IOT11" s="84"/>
      <c r="IOU11" s="84"/>
      <c r="IOV11" s="84"/>
      <c r="IOW11" s="84"/>
      <c r="IOX11" s="84"/>
      <c r="IOY11" s="84"/>
      <c r="IOZ11" s="84"/>
      <c r="IPA11" s="84"/>
      <c r="IPB11" s="84"/>
      <c r="IPC11" s="84"/>
      <c r="IPD11" s="84"/>
      <c r="IPE11" s="84"/>
      <c r="IPF11" s="84"/>
      <c r="IPG11" s="84"/>
      <c r="IPH11" s="84"/>
      <c r="IPI11" s="84"/>
      <c r="IPJ11" s="84"/>
      <c r="IPK11" s="84"/>
      <c r="IPL11" s="84"/>
      <c r="IPM11" s="84"/>
      <c r="IPN11" s="84"/>
      <c r="IPO11" s="84"/>
      <c r="IPP11" s="84"/>
      <c r="IPQ11" s="84"/>
      <c r="IPR11" s="84"/>
      <c r="IPS11" s="84"/>
      <c r="IPT11" s="84"/>
      <c r="IPU11" s="84"/>
      <c r="IPV11" s="84"/>
      <c r="IPW11" s="84"/>
      <c r="IPX11" s="84"/>
      <c r="IPY11" s="84"/>
      <c r="IPZ11" s="84"/>
      <c r="IQA11" s="84"/>
      <c r="IQB11" s="84"/>
      <c r="IQC11" s="84"/>
      <c r="IQD11" s="84"/>
      <c r="IQE11" s="84"/>
      <c r="IQF11" s="84"/>
      <c r="IQG11" s="84"/>
      <c r="IQH11" s="84"/>
      <c r="IQI11" s="84"/>
      <c r="IQJ11" s="84"/>
      <c r="IQK11" s="84"/>
      <c r="IQL11" s="84"/>
      <c r="IQM11" s="84"/>
      <c r="IQN11" s="84"/>
      <c r="IQO11" s="84"/>
      <c r="IQP11" s="84"/>
      <c r="IQQ11" s="84"/>
      <c r="IQR11" s="84"/>
      <c r="IQS11" s="84"/>
      <c r="IQT11" s="84"/>
      <c r="IQU11" s="84"/>
      <c r="IQV11" s="84"/>
      <c r="IQW11" s="84"/>
      <c r="IQX11" s="84"/>
      <c r="IQY11" s="84"/>
      <c r="IQZ11" s="84"/>
      <c r="IRA11" s="84"/>
      <c r="IRB11" s="84"/>
      <c r="IRC11" s="84"/>
      <c r="IRD11" s="84"/>
      <c r="IRE11" s="84"/>
      <c r="IRF11" s="84"/>
      <c r="IRG11" s="84"/>
      <c r="IRH11" s="84"/>
      <c r="IRI11" s="84"/>
      <c r="IRJ11" s="84"/>
      <c r="IRK11" s="84"/>
      <c r="IRL11" s="84"/>
      <c r="IRM11" s="84"/>
      <c r="IRN11" s="84"/>
      <c r="IRO11" s="84"/>
      <c r="IRP11" s="84"/>
      <c r="IRQ11" s="84"/>
      <c r="IRR11" s="84"/>
      <c r="IRS11" s="84"/>
      <c r="IRT11" s="84"/>
      <c r="IRU11" s="84"/>
      <c r="IRV11" s="84"/>
      <c r="IRW11" s="84"/>
      <c r="IRX11" s="84"/>
      <c r="IRY11" s="84"/>
      <c r="IRZ11" s="84"/>
      <c r="ISA11" s="84"/>
      <c r="ISB11" s="84"/>
      <c r="ISC11" s="84"/>
      <c r="ISD11" s="84"/>
      <c r="ISE11" s="84"/>
      <c r="ISF11" s="84"/>
      <c r="ISG11" s="84"/>
      <c r="ISH11" s="84"/>
      <c r="ISI11" s="84"/>
      <c r="ISJ11" s="84"/>
      <c r="ISK11" s="84"/>
      <c r="ISL11" s="84"/>
      <c r="ISM11" s="84"/>
      <c r="ISN11" s="84"/>
      <c r="ISO11" s="84"/>
      <c r="ISP11" s="84"/>
      <c r="ISQ11" s="84"/>
      <c r="ISR11" s="84"/>
      <c r="ISS11" s="84"/>
      <c r="IST11" s="84"/>
      <c r="ISU11" s="84"/>
      <c r="ISV11" s="84"/>
      <c r="ISW11" s="84"/>
      <c r="ISX11" s="84"/>
      <c r="ISY11" s="84"/>
      <c r="ISZ11" s="84"/>
      <c r="ITA11" s="84"/>
      <c r="ITB11" s="84"/>
      <c r="ITC11" s="84"/>
      <c r="ITD11" s="84"/>
      <c r="ITE11" s="84"/>
      <c r="ITF11" s="84"/>
      <c r="ITG11" s="84"/>
      <c r="ITH11" s="84"/>
      <c r="ITI11" s="84"/>
      <c r="ITJ11" s="84"/>
      <c r="ITK11" s="84"/>
      <c r="ITL11" s="84"/>
      <c r="ITM11" s="84"/>
      <c r="ITN11" s="84"/>
      <c r="ITO11" s="84"/>
      <c r="ITP11" s="84"/>
      <c r="ITQ11" s="84"/>
      <c r="ITR11" s="84"/>
      <c r="ITS11" s="84"/>
      <c r="ITT11" s="84"/>
      <c r="ITU11" s="84"/>
      <c r="ITV11" s="84"/>
      <c r="ITW11" s="84"/>
      <c r="ITX11" s="84"/>
      <c r="ITY11" s="84"/>
      <c r="ITZ11" s="84"/>
      <c r="IUA11" s="84"/>
      <c r="IUB11" s="84"/>
      <c r="IUC11" s="84"/>
      <c r="IUD11" s="84"/>
      <c r="IUE11" s="84"/>
      <c r="IUF11" s="84"/>
      <c r="IUG11" s="84"/>
      <c r="IUH11" s="84"/>
      <c r="IUI11" s="84"/>
      <c r="IUJ11" s="84"/>
      <c r="IUK11" s="84"/>
      <c r="IUL11" s="84"/>
      <c r="IUM11" s="84"/>
      <c r="IUN11" s="84"/>
      <c r="IUO11" s="84"/>
      <c r="IUP11" s="84"/>
      <c r="IUQ11" s="84"/>
      <c r="IUR11" s="84"/>
      <c r="IUS11" s="84"/>
      <c r="IUT11" s="84"/>
      <c r="IUU11" s="84"/>
      <c r="IUV11" s="84"/>
      <c r="IUW11" s="84"/>
      <c r="IUX11" s="84"/>
      <c r="IUY11" s="84"/>
      <c r="IUZ11" s="84"/>
      <c r="IVA11" s="84"/>
      <c r="IVB11" s="84"/>
      <c r="IVC11" s="84"/>
      <c r="IVD11" s="84"/>
      <c r="IVE11" s="84"/>
      <c r="IVF11" s="84"/>
      <c r="IVG11" s="84"/>
      <c r="IVH11" s="84"/>
      <c r="IVI11" s="84"/>
      <c r="IVJ11" s="84"/>
      <c r="IVK11" s="84"/>
      <c r="IVL11" s="84"/>
      <c r="IVM11" s="84"/>
      <c r="IVN11" s="84"/>
      <c r="IVO11" s="84"/>
      <c r="IVP11" s="84"/>
      <c r="IVQ11" s="84"/>
      <c r="IVR11" s="84"/>
      <c r="IVS11" s="84"/>
      <c r="IVT11" s="84"/>
      <c r="IVU11" s="84"/>
      <c r="IVV11" s="84"/>
      <c r="IVW11" s="84"/>
      <c r="IVX11" s="84"/>
      <c r="IVY11" s="84"/>
      <c r="IVZ11" s="84"/>
      <c r="IWA11" s="84"/>
      <c r="IWB11" s="84"/>
      <c r="IWC11" s="84"/>
      <c r="IWD11" s="84"/>
      <c r="IWE11" s="84"/>
      <c r="IWF11" s="84"/>
      <c r="IWG11" s="84"/>
      <c r="IWH11" s="84"/>
      <c r="IWI11" s="84"/>
      <c r="IWJ11" s="84"/>
      <c r="IWK11" s="84"/>
      <c r="IWL11" s="84"/>
      <c r="IWM11" s="84"/>
      <c r="IWN11" s="84"/>
      <c r="IWO11" s="84"/>
      <c r="IWP11" s="84"/>
      <c r="IWQ11" s="84"/>
      <c r="IWR11" s="84"/>
      <c r="IWS11" s="84"/>
      <c r="IWT11" s="84"/>
      <c r="IWU11" s="84"/>
      <c r="IWV11" s="84"/>
      <c r="IWW11" s="84"/>
      <c r="IWX11" s="84"/>
      <c r="IWY11" s="84"/>
      <c r="IWZ11" s="84"/>
      <c r="IXA11" s="84"/>
      <c r="IXB11" s="84"/>
      <c r="IXC11" s="84"/>
      <c r="IXD11" s="84"/>
      <c r="IXE11" s="84"/>
      <c r="IXF11" s="84"/>
      <c r="IXG11" s="84"/>
      <c r="IXH11" s="84"/>
      <c r="IXI11" s="84"/>
      <c r="IXJ11" s="84"/>
      <c r="IXK11" s="84"/>
      <c r="IXL11" s="84"/>
      <c r="IXM11" s="84"/>
      <c r="IXN11" s="84"/>
      <c r="IXO11" s="84"/>
      <c r="IXP11" s="84"/>
      <c r="IXQ11" s="84"/>
      <c r="IXR11" s="84"/>
      <c r="IXS11" s="84"/>
      <c r="IXT11" s="84"/>
      <c r="IXU11" s="84"/>
      <c r="IXV11" s="84"/>
      <c r="IXW11" s="84"/>
      <c r="IXX11" s="84"/>
      <c r="IXY11" s="84"/>
      <c r="IXZ11" s="84"/>
      <c r="IYA11" s="84"/>
      <c r="IYB11" s="84"/>
      <c r="IYC11" s="84"/>
      <c r="IYD11" s="84"/>
      <c r="IYE11" s="84"/>
      <c r="IYF11" s="84"/>
      <c r="IYG11" s="84"/>
      <c r="IYH11" s="84"/>
      <c r="IYI11" s="84"/>
      <c r="IYJ11" s="84"/>
      <c r="IYK11" s="84"/>
      <c r="IYL11" s="84"/>
      <c r="IYM11" s="84"/>
      <c r="IYN11" s="84"/>
      <c r="IYO11" s="84"/>
      <c r="IYP11" s="84"/>
      <c r="IYQ11" s="84"/>
      <c r="IYR11" s="84"/>
      <c r="IYS11" s="84"/>
      <c r="IYT11" s="84"/>
      <c r="IYU11" s="84"/>
      <c r="IYV11" s="84"/>
      <c r="IYW11" s="84"/>
      <c r="IYX11" s="84"/>
      <c r="IYY11" s="84"/>
      <c r="IYZ11" s="84"/>
      <c r="IZA11" s="84"/>
      <c r="IZB11" s="84"/>
      <c r="IZC11" s="84"/>
      <c r="IZD11" s="84"/>
      <c r="IZE11" s="84"/>
      <c r="IZF11" s="84"/>
      <c r="IZG11" s="84"/>
      <c r="IZH11" s="84"/>
      <c r="IZI11" s="84"/>
      <c r="IZJ11" s="84"/>
      <c r="IZK11" s="84"/>
      <c r="IZL11" s="84"/>
      <c r="IZM11" s="84"/>
      <c r="IZN11" s="84"/>
      <c r="IZO11" s="84"/>
      <c r="IZP11" s="84"/>
      <c r="IZQ11" s="84"/>
      <c r="IZR11" s="84"/>
      <c r="IZS11" s="84"/>
      <c r="IZT11" s="84"/>
      <c r="IZU11" s="84"/>
      <c r="IZV11" s="84"/>
      <c r="IZW11" s="84"/>
      <c r="IZX11" s="84"/>
      <c r="IZY11" s="84"/>
      <c r="IZZ11" s="84"/>
      <c r="JAA11" s="84"/>
      <c r="JAB11" s="84"/>
      <c r="JAC11" s="84"/>
      <c r="JAD11" s="84"/>
      <c r="JAE11" s="84"/>
      <c r="JAF11" s="84"/>
      <c r="JAG11" s="84"/>
      <c r="JAH11" s="84"/>
      <c r="JAI11" s="84"/>
      <c r="JAJ11" s="84"/>
      <c r="JAK11" s="84"/>
      <c r="JAL11" s="84"/>
      <c r="JAM11" s="84"/>
      <c r="JAN11" s="84"/>
      <c r="JAO11" s="84"/>
      <c r="JAP11" s="84"/>
      <c r="JAQ11" s="84"/>
      <c r="JAR11" s="84"/>
      <c r="JAS11" s="84"/>
      <c r="JAT11" s="84"/>
      <c r="JAU11" s="84"/>
      <c r="JAV11" s="84"/>
      <c r="JAW11" s="84"/>
      <c r="JAX11" s="84"/>
      <c r="JAY11" s="84"/>
      <c r="JAZ11" s="84"/>
      <c r="JBA11" s="84"/>
      <c r="JBB11" s="84"/>
      <c r="JBC11" s="84"/>
      <c r="JBD11" s="84"/>
      <c r="JBE11" s="84"/>
      <c r="JBF11" s="84"/>
      <c r="JBG11" s="84"/>
      <c r="JBH11" s="84"/>
      <c r="JBI11" s="84"/>
      <c r="JBJ11" s="84"/>
      <c r="JBK11" s="84"/>
      <c r="JBL11" s="84"/>
      <c r="JBM11" s="84"/>
      <c r="JBN11" s="84"/>
      <c r="JBO11" s="84"/>
      <c r="JBP11" s="84"/>
      <c r="JBQ11" s="84"/>
      <c r="JBR11" s="84"/>
      <c r="JBS11" s="84"/>
      <c r="JBT11" s="84"/>
      <c r="JBU11" s="84"/>
      <c r="JBV11" s="84"/>
      <c r="JBW11" s="84"/>
      <c r="JBX11" s="84"/>
      <c r="JBY11" s="84"/>
      <c r="JBZ11" s="84"/>
      <c r="JCA11" s="84"/>
      <c r="JCB11" s="84"/>
      <c r="JCC11" s="84"/>
      <c r="JCD11" s="84"/>
      <c r="JCE11" s="84"/>
      <c r="JCF11" s="84"/>
      <c r="JCG11" s="84"/>
      <c r="JCH11" s="84"/>
      <c r="JCI11" s="84"/>
      <c r="JCJ11" s="84"/>
      <c r="JCK11" s="84"/>
      <c r="JCL11" s="84"/>
      <c r="JCM11" s="84"/>
      <c r="JCN11" s="84"/>
      <c r="JCO11" s="84"/>
      <c r="JCP11" s="84"/>
      <c r="JCQ11" s="84"/>
      <c r="JCR11" s="84"/>
      <c r="JCS11" s="84"/>
      <c r="JCT11" s="84"/>
      <c r="JCU11" s="84"/>
      <c r="JCV11" s="84"/>
      <c r="JCW11" s="84"/>
      <c r="JCX11" s="84"/>
      <c r="JCY11" s="84"/>
      <c r="JCZ11" s="84"/>
      <c r="JDA11" s="84"/>
      <c r="JDB11" s="84"/>
      <c r="JDC11" s="84"/>
      <c r="JDD11" s="84"/>
      <c r="JDE11" s="84"/>
      <c r="JDF11" s="84"/>
      <c r="JDG11" s="84"/>
      <c r="JDH11" s="84"/>
      <c r="JDI11" s="84"/>
      <c r="JDJ11" s="84"/>
      <c r="JDK11" s="84"/>
      <c r="JDL11" s="84"/>
      <c r="JDM11" s="84"/>
      <c r="JDN11" s="84"/>
      <c r="JDO11" s="84"/>
      <c r="JDP11" s="84"/>
      <c r="JDQ11" s="84"/>
      <c r="JDR11" s="84"/>
      <c r="JDS11" s="84"/>
      <c r="JDT11" s="84"/>
      <c r="JDU11" s="84"/>
      <c r="JDV11" s="84"/>
      <c r="JDW11" s="84"/>
      <c r="JDX11" s="84"/>
      <c r="JDY11" s="84"/>
      <c r="JDZ11" s="84"/>
      <c r="JEA11" s="84"/>
      <c r="JEB11" s="84"/>
      <c r="JEC11" s="84"/>
      <c r="JED11" s="84"/>
      <c r="JEE11" s="84"/>
      <c r="JEF11" s="84"/>
      <c r="JEG11" s="84"/>
      <c r="JEH11" s="84"/>
      <c r="JEI11" s="84"/>
      <c r="JEJ11" s="84"/>
      <c r="JEK11" s="84"/>
      <c r="JEL11" s="84"/>
      <c r="JEM11" s="84"/>
      <c r="JEN11" s="84"/>
      <c r="JEO11" s="84"/>
      <c r="JEP11" s="84"/>
      <c r="JEQ11" s="84"/>
      <c r="JER11" s="84"/>
      <c r="JES11" s="84"/>
      <c r="JET11" s="84"/>
      <c r="JEU11" s="84"/>
      <c r="JEV11" s="84"/>
      <c r="JEW11" s="84"/>
      <c r="JEX11" s="84"/>
      <c r="JEY11" s="84"/>
      <c r="JEZ11" s="84"/>
      <c r="JFA11" s="84"/>
      <c r="JFB11" s="84"/>
      <c r="JFC11" s="84"/>
      <c r="JFD11" s="84"/>
      <c r="JFE11" s="84"/>
      <c r="JFF11" s="84"/>
      <c r="JFG11" s="84"/>
      <c r="JFH11" s="84"/>
      <c r="JFI11" s="84"/>
      <c r="JFJ11" s="84"/>
      <c r="JFK11" s="84"/>
      <c r="JFL11" s="84"/>
      <c r="JFM11" s="84"/>
      <c r="JFN11" s="84"/>
      <c r="JFO11" s="84"/>
      <c r="JFP11" s="84"/>
      <c r="JFQ11" s="84"/>
      <c r="JFR11" s="84"/>
      <c r="JFS11" s="84"/>
      <c r="JFT11" s="84"/>
      <c r="JFU11" s="84"/>
      <c r="JFV11" s="84"/>
      <c r="JFW11" s="84"/>
      <c r="JFX11" s="84"/>
      <c r="JFY11" s="84"/>
      <c r="JFZ11" s="84"/>
      <c r="JGA11" s="84"/>
      <c r="JGB11" s="84"/>
      <c r="JGC11" s="84"/>
      <c r="JGD11" s="84"/>
      <c r="JGE11" s="84"/>
      <c r="JGF11" s="84"/>
      <c r="JGG11" s="84"/>
      <c r="JGH11" s="84"/>
      <c r="JGI11" s="84"/>
      <c r="JGJ11" s="84"/>
      <c r="JGK11" s="84"/>
      <c r="JGL11" s="84"/>
      <c r="JGM11" s="84"/>
      <c r="JGN11" s="84"/>
      <c r="JGO11" s="84"/>
      <c r="JGP11" s="84"/>
      <c r="JGQ11" s="84"/>
      <c r="JGR11" s="84"/>
      <c r="JGS11" s="84"/>
      <c r="JGT11" s="84"/>
      <c r="JGU11" s="84"/>
      <c r="JGV11" s="84"/>
      <c r="JGW11" s="84"/>
      <c r="JGX11" s="84"/>
      <c r="JGY11" s="84"/>
      <c r="JGZ11" s="84"/>
      <c r="JHA11" s="84"/>
      <c r="JHB11" s="84"/>
      <c r="JHC11" s="84"/>
      <c r="JHD11" s="84"/>
      <c r="JHE11" s="84"/>
      <c r="JHF11" s="84"/>
      <c r="JHG11" s="84"/>
      <c r="JHH11" s="84"/>
      <c r="JHI11" s="84"/>
      <c r="JHJ11" s="84"/>
      <c r="JHK11" s="84"/>
      <c r="JHL11" s="84"/>
      <c r="JHM11" s="84"/>
      <c r="JHN11" s="84"/>
      <c r="JHO11" s="84"/>
      <c r="JHP11" s="84"/>
      <c r="JHQ11" s="84"/>
      <c r="JHR11" s="84"/>
      <c r="JHS11" s="84"/>
      <c r="JHT11" s="84"/>
      <c r="JHU11" s="84"/>
      <c r="JHV11" s="84"/>
      <c r="JHW11" s="84"/>
      <c r="JHX11" s="84"/>
      <c r="JHY11" s="84"/>
      <c r="JHZ11" s="84"/>
      <c r="JIA11" s="84"/>
      <c r="JIB11" s="84"/>
      <c r="JIC11" s="84"/>
      <c r="JID11" s="84"/>
      <c r="JIE11" s="84"/>
      <c r="JIF11" s="84"/>
      <c r="JIG11" s="84"/>
      <c r="JIH11" s="84"/>
      <c r="JII11" s="84"/>
      <c r="JIJ11" s="84"/>
      <c r="JIK11" s="84"/>
      <c r="JIL11" s="84"/>
      <c r="JIM11" s="84"/>
      <c r="JIN11" s="84"/>
      <c r="JIO11" s="84"/>
      <c r="JIP11" s="84"/>
      <c r="JIQ11" s="84"/>
      <c r="JIR11" s="84"/>
      <c r="JIS11" s="84"/>
      <c r="JIT11" s="84"/>
      <c r="JIU11" s="84"/>
      <c r="JIV11" s="84"/>
      <c r="JIW11" s="84"/>
      <c r="JIX11" s="84"/>
      <c r="JIY11" s="84"/>
      <c r="JIZ11" s="84"/>
      <c r="JJA11" s="84"/>
      <c r="JJB11" s="84"/>
      <c r="JJC11" s="84"/>
      <c r="JJD11" s="84"/>
      <c r="JJE11" s="84"/>
      <c r="JJF11" s="84"/>
      <c r="JJG11" s="84"/>
      <c r="JJH11" s="84"/>
      <c r="JJI11" s="84"/>
      <c r="JJJ11" s="84"/>
      <c r="JJK11" s="84"/>
      <c r="JJL11" s="84"/>
      <c r="JJM11" s="84"/>
      <c r="JJN11" s="84"/>
      <c r="JJO11" s="84"/>
      <c r="JJP11" s="84"/>
      <c r="JJQ11" s="84"/>
      <c r="JJR11" s="84"/>
      <c r="JJS11" s="84"/>
      <c r="JJT11" s="84"/>
      <c r="JJU11" s="84"/>
      <c r="JJV11" s="84"/>
      <c r="JJW11" s="84"/>
      <c r="JJX11" s="84"/>
      <c r="JJY11" s="84"/>
      <c r="JJZ11" s="84"/>
      <c r="JKA11" s="84"/>
      <c r="JKB11" s="84"/>
      <c r="JKC11" s="84"/>
      <c r="JKD11" s="84"/>
      <c r="JKE11" s="84"/>
      <c r="JKF11" s="84"/>
      <c r="JKG11" s="84"/>
      <c r="JKH11" s="84"/>
      <c r="JKI11" s="84"/>
      <c r="JKJ11" s="84"/>
      <c r="JKK11" s="84"/>
      <c r="JKL11" s="84"/>
      <c r="JKM11" s="84"/>
      <c r="JKN11" s="84"/>
      <c r="JKO11" s="84"/>
      <c r="JKP11" s="84"/>
      <c r="JKQ11" s="84"/>
      <c r="JKR11" s="84"/>
      <c r="JKS11" s="84"/>
      <c r="JKT11" s="84"/>
      <c r="JKU11" s="84"/>
      <c r="JKV11" s="84"/>
      <c r="JKW11" s="84"/>
      <c r="JKX11" s="84"/>
      <c r="JKY11" s="84"/>
      <c r="JKZ11" s="84"/>
      <c r="JLA11" s="84"/>
      <c r="JLB11" s="84"/>
      <c r="JLC11" s="84"/>
      <c r="JLD11" s="84"/>
      <c r="JLE11" s="84"/>
      <c r="JLF11" s="84"/>
      <c r="JLG11" s="84"/>
      <c r="JLH11" s="84"/>
      <c r="JLI11" s="84"/>
      <c r="JLJ11" s="84"/>
      <c r="JLK11" s="84"/>
      <c r="JLL11" s="84"/>
      <c r="JLM11" s="84"/>
      <c r="JLN11" s="84"/>
      <c r="JLO11" s="84"/>
      <c r="JLP11" s="84"/>
      <c r="JLQ11" s="84"/>
      <c r="JLR11" s="84"/>
      <c r="JLS11" s="84"/>
      <c r="JLT11" s="84"/>
      <c r="JLU11" s="84"/>
      <c r="JLV11" s="84"/>
      <c r="JLW11" s="84"/>
      <c r="JLX11" s="84"/>
      <c r="JLY11" s="84"/>
      <c r="JLZ11" s="84"/>
      <c r="JMA11" s="84"/>
      <c r="JMB11" s="84"/>
      <c r="JMC11" s="84"/>
      <c r="JMD11" s="84"/>
      <c r="JME11" s="84"/>
      <c r="JMF11" s="84"/>
      <c r="JMG11" s="84"/>
      <c r="JMH11" s="84"/>
      <c r="JMI11" s="84"/>
      <c r="JMJ11" s="84"/>
      <c r="JMK11" s="84"/>
      <c r="JML11" s="84"/>
      <c r="JMM11" s="84"/>
      <c r="JMN11" s="84"/>
      <c r="JMO11" s="84"/>
      <c r="JMP11" s="84"/>
      <c r="JMQ11" s="84"/>
      <c r="JMR11" s="84"/>
      <c r="JMS11" s="84"/>
      <c r="JMT11" s="84"/>
      <c r="JMU11" s="84"/>
      <c r="JMV11" s="84"/>
      <c r="JMW11" s="84"/>
      <c r="JMX11" s="84"/>
      <c r="JMY11" s="84"/>
      <c r="JMZ11" s="84"/>
      <c r="JNA11" s="84"/>
      <c r="JNB11" s="84"/>
      <c r="JNC11" s="84"/>
      <c r="JND11" s="84"/>
      <c r="JNE11" s="84"/>
      <c r="JNF11" s="84"/>
      <c r="JNG11" s="84"/>
      <c r="JNH11" s="84"/>
      <c r="JNI11" s="84"/>
      <c r="JNJ11" s="84"/>
      <c r="JNK11" s="84"/>
      <c r="JNL11" s="84"/>
      <c r="JNM11" s="84"/>
      <c r="JNN11" s="84"/>
      <c r="JNO11" s="84"/>
      <c r="JNP11" s="84"/>
      <c r="JNQ11" s="84"/>
      <c r="JNR11" s="84"/>
      <c r="JNS11" s="84"/>
      <c r="JNT11" s="84"/>
      <c r="JNU11" s="84"/>
      <c r="JNV11" s="84"/>
      <c r="JNW11" s="84"/>
      <c r="JNX11" s="84"/>
      <c r="JNY11" s="84"/>
      <c r="JNZ11" s="84"/>
      <c r="JOA11" s="84"/>
      <c r="JOB11" s="84"/>
      <c r="JOC11" s="84"/>
      <c r="JOD11" s="84"/>
      <c r="JOE11" s="84"/>
      <c r="JOF11" s="84"/>
      <c r="JOG11" s="84"/>
      <c r="JOH11" s="84"/>
      <c r="JOI11" s="84"/>
      <c r="JOJ11" s="84"/>
      <c r="JOK11" s="84"/>
      <c r="JOL11" s="84"/>
      <c r="JOM11" s="84"/>
      <c r="JON11" s="84"/>
      <c r="JOO11" s="84"/>
      <c r="JOP11" s="84"/>
      <c r="JOQ11" s="84"/>
      <c r="JOR11" s="84"/>
      <c r="JOS11" s="84"/>
      <c r="JOT11" s="84"/>
      <c r="JOU11" s="84"/>
      <c r="JOV11" s="84"/>
      <c r="JOW11" s="84"/>
      <c r="JOX11" s="84"/>
      <c r="JOY11" s="84"/>
      <c r="JOZ11" s="84"/>
      <c r="JPA11" s="84"/>
      <c r="JPB11" s="84"/>
      <c r="JPC11" s="84"/>
      <c r="JPD11" s="84"/>
      <c r="JPE11" s="84"/>
      <c r="JPF11" s="84"/>
      <c r="JPG11" s="84"/>
      <c r="JPH11" s="84"/>
      <c r="JPI11" s="84"/>
      <c r="JPJ11" s="84"/>
      <c r="JPK11" s="84"/>
      <c r="JPL11" s="84"/>
      <c r="JPM11" s="84"/>
      <c r="JPN11" s="84"/>
      <c r="JPO11" s="84"/>
      <c r="JPP11" s="84"/>
      <c r="JPQ11" s="84"/>
      <c r="JPR11" s="84"/>
      <c r="JPS11" s="84"/>
      <c r="JPT11" s="84"/>
      <c r="JPU11" s="84"/>
      <c r="JPV11" s="84"/>
      <c r="JPW11" s="84"/>
      <c r="JPX11" s="84"/>
      <c r="JPY11" s="84"/>
      <c r="JPZ11" s="84"/>
      <c r="JQA11" s="84"/>
      <c r="JQB11" s="84"/>
      <c r="JQC11" s="84"/>
      <c r="JQD11" s="84"/>
      <c r="JQE11" s="84"/>
      <c r="JQF11" s="84"/>
      <c r="JQG11" s="84"/>
      <c r="JQH11" s="84"/>
      <c r="JQI11" s="84"/>
      <c r="JQJ11" s="84"/>
      <c r="JQK11" s="84"/>
      <c r="JQL11" s="84"/>
      <c r="JQM11" s="84"/>
      <c r="JQN11" s="84"/>
      <c r="JQO11" s="84"/>
      <c r="JQP11" s="84"/>
      <c r="JQQ11" s="84"/>
      <c r="JQR11" s="84"/>
      <c r="JQS11" s="84"/>
      <c r="JQT11" s="84"/>
      <c r="JQU11" s="84"/>
      <c r="JQV11" s="84"/>
      <c r="JQW11" s="84"/>
      <c r="JQX11" s="84"/>
      <c r="JQY11" s="84"/>
      <c r="JQZ11" s="84"/>
      <c r="JRA11" s="84"/>
      <c r="JRB11" s="84"/>
      <c r="JRC11" s="84"/>
      <c r="JRD11" s="84"/>
      <c r="JRE11" s="84"/>
      <c r="JRF11" s="84"/>
      <c r="JRG11" s="84"/>
      <c r="JRH11" s="84"/>
      <c r="JRI11" s="84"/>
      <c r="JRJ11" s="84"/>
      <c r="JRK11" s="84"/>
      <c r="JRL11" s="84"/>
      <c r="JRM11" s="84"/>
      <c r="JRN11" s="84"/>
      <c r="JRO11" s="84"/>
      <c r="JRP11" s="84"/>
      <c r="JRQ11" s="84"/>
      <c r="JRR11" s="84"/>
      <c r="JRS11" s="84"/>
      <c r="JRT11" s="84"/>
      <c r="JRU11" s="84"/>
      <c r="JRV11" s="84"/>
      <c r="JRW11" s="84"/>
      <c r="JRX11" s="84"/>
      <c r="JRY11" s="84"/>
      <c r="JRZ11" s="84"/>
      <c r="JSA11" s="84"/>
      <c r="JSB11" s="84"/>
      <c r="JSC11" s="84"/>
      <c r="JSD11" s="84"/>
      <c r="JSE11" s="84"/>
      <c r="JSF11" s="84"/>
      <c r="JSG11" s="84"/>
      <c r="JSH11" s="84"/>
      <c r="JSI11" s="84"/>
      <c r="JSJ11" s="84"/>
      <c r="JSK11" s="84"/>
      <c r="JSL11" s="84"/>
      <c r="JSM11" s="84"/>
      <c r="JSN11" s="84"/>
      <c r="JSO11" s="84"/>
      <c r="JSP11" s="84"/>
      <c r="JSQ11" s="84"/>
      <c r="JSR11" s="84"/>
      <c r="JSS11" s="84"/>
      <c r="JST11" s="84"/>
      <c r="JSU11" s="84"/>
      <c r="JSV11" s="84"/>
      <c r="JSW11" s="84"/>
      <c r="JSX11" s="84"/>
      <c r="JSY11" s="84"/>
      <c r="JSZ11" s="84"/>
      <c r="JTA11" s="84"/>
      <c r="JTB11" s="84"/>
      <c r="JTC11" s="84"/>
      <c r="JTD11" s="84"/>
      <c r="JTE11" s="84"/>
      <c r="JTF11" s="84"/>
      <c r="JTG11" s="84"/>
      <c r="JTH11" s="84"/>
      <c r="JTI11" s="84"/>
      <c r="JTJ11" s="84"/>
      <c r="JTK11" s="84"/>
      <c r="JTL11" s="84"/>
      <c r="JTM11" s="84"/>
      <c r="JTN11" s="84"/>
      <c r="JTO11" s="84"/>
      <c r="JTP11" s="84"/>
      <c r="JTQ11" s="84"/>
      <c r="JTR11" s="84"/>
      <c r="JTS11" s="84"/>
      <c r="JTT11" s="84"/>
      <c r="JTU11" s="84"/>
      <c r="JTV11" s="84"/>
      <c r="JTW11" s="84"/>
      <c r="JTX11" s="84"/>
      <c r="JTY11" s="84"/>
      <c r="JTZ11" s="84"/>
      <c r="JUA11" s="84"/>
      <c r="JUB11" s="84"/>
      <c r="JUC11" s="84"/>
      <c r="JUD11" s="84"/>
      <c r="JUE11" s="84"/>
      <c r="JUF11" s="84"/>
      <c r="JUG11" s="84"/>
      <c r="JUH11" s="84"/>
      <c r="JUI11" s="84"/>
      <c r="JUJ11" s="84"/>
      <c r="JUK11" s="84"/>
      <c r="JUL11" s="84"/>
      <c r="JUM11" s="84"/>
      <c r="JUN11" s="84"/>
      <c r="JUO11" s="84"/>
      <c r="JUP11" s="84"/>
      <c r="JUQ11" s="84"/>
      <c r="JUR11" s="84"/>
      <c r="JUS11" s="84"/>
      <c r="JUT11" s="84"/>
      <c r="JUU11" s="84"/>
      <c r="JUV11" s="84"/>
      <c r="JUW11" s="84"/>
      <c r="JUX11" s="84"/>
      <c r="JUY11" s="84"/>
      <c r="JUZ11" s="84"/>
      <c r="JVA11" s="84"/>
      <c r="JVB11" s="84"/>
      <c r="JVC11" s="84"/>
      <c r="JVD11" s="84"/>
      <c r="JVE11" s="84"/>
      <c r="JVF11" s="84"/>
      <c r="JVG11" s="84"/>
      <c r="JVH11" s="84"/>
      <c r="JVI11" s="84"/>
      <c r="JVJ11" s="84"/>
      <c r="JVK11" s="84"/>
      <c r="JVL11" s="84"/>
      <c r="JVM11" s="84"/>
      <c r="JVN11" s="84"/>
      <c r="JVO11" s="84"/>
      <c r="JVP11" s="84"/>
      <c r="JVQ11" s="84"/>
      <c r="JVR11" s="84"/>
      <c r="JVS11" s="84"/>
      <c r="JVT11" s="84"/>
      <c r="JVU11" s="84"/>
      <c r="JVV11" s="84"/>
      <c r="JVW11" s="84"/>
      <c r="JVX11" s="84"/>
      <c r="JVY11" s="84"/>
      <c r="JVZ11" s="84"/>
      <c r="JWA11" s="84"/>
      <c r="JWB11" s="84"/>
      <c r="JWC11" s="84"/>
      <c r="JWD11" s="84"/>
      <c r="JWE11" s="84"/>
      <c r="JWF11" s="84"/>
      <c r="JWG11" s="84"/>
      <c r="JWH11" s="84"/>
      <c r="JWI11" s="84"/>
      <c r="JWJ11" s="84"/>
      <c r="JWK11" s="84"/>
      <c r="JWL11" s="84"/>
      <c r="JWM11" s="84"/>
      <c r="JWN11" s="84"/>
      <c r="JWO11" s="84"/>
      <c r="JWP11" s="84"/>
      <c r="JWQ11" s="84"/>
      <c r="JWR11" s="84"/>
      <c r="JWS11" s="84"/>
      <c r="JWT11" s="84"/>
      <c r="JWU11" s="84"/>
      <c r="JWV11" s="84"/>
      <c r="JWW11" s="84"/>
      <c r="JWX11" s="84"/>
      <c r="JWY11" s="84"/>
      <c r="JWZ11" s="84"/>
      <c r="JXA11" s="84"/>
      <c r="JXB11" s="84"/>
      <c r="JXC11" s="84"/>
      <c r="JXD11" s="84"/>
      <c r="JXE11" s="84"/>
      <c r="JXF11" s="84"/>
      <c r="JXG11" s="84"/>
      <c r="JXH11" s="84"/>
      <c r="JXI11" s="84"/>
      <c r="JXJ11" s="84"/>
      <c r="JXK11" s="84"/>
      <c r="JXL11" s="84"/>
      <c r="JXM11" s="84"/>
      <c r="JXN11" s="84"/>
      <c r="JXO11" s="84"/>
      <c r="JXP11" s="84"/>
      <c r="JXQ11" s="84"/>
      <c r="JXR11" s="84"/>
      <c r="JXS11" s="84"/>
      <c r="JXT11" s="84"/>
      <c r="JXU11" s="84"/>
      <c r="JXV11" s="84"/>
      <c r="JXW11" s="84"/>
      <c r="JXX11" s="84"/>
      <c r="JXY11" s="84"/>
      <c r="JXZ11" s="84"/>
      <c r="JYA11" s="84"/>
      <c r="JYB11" s="84"/>
      <c r="JYC11" s="84"/>
      <c r="JYD11" s="84"/>
      <c r="JYE11" s="84"/>
      <c r="JYF11" s="84"/>
      <c r="JYG11" s="84"/>
      <c r="JYH11" s="84"/>
      <c r="JYI11" s="84"/>
      <c r="JYJ11" s="84"/>
      <c r="JYK11" s="84"/>
      <c r="JYL11" s="84"/>
      <c r="JYM11" s="84"/>
      <c r="JYN11" s="84"/>
      <c r="JYO11" s="84"/>
      <c r="JYP11" s="84"/>
      <c r="JYQ11" s="84"/>
      <c r="JYR11" s="84"/>
      <c r="JYS11" s="84"/>
      <c r="JYT11" s="84"/>
      <c r="JYU11" s="84"/>
      <c r="JYV11" s="84"/>
      <c r="JYW11" s="84"/>
      <c r="JYX11" s="84"/>
      <c r="JYY11" s="84"/>
      <c r="JYZ11" s="84"/>
      <c r="JZA11" s="84"/>
      <c r="JZB11" s="84"/>
      <c r="JZC11" s="84"/>
      <c r="JZD11" s="84"/>
      <c r="JZE11" s="84"/>
      <c r="JZF11" s="84"/>
      <c r="JZG11" s="84"/>
      <c r="JZH11" s="84"/>
      <c r="JZI11" s="84"/>
      <c r="JZJ11" s="84"/>
      <c r="JZK11" s="84"/>
      <c r="JZL11" s="84"/>
      <c r="JZM11" s="84"/>
      <c r="JZN11" s="84"/>
      <c r="JZO11" s="84"/>
      <c r="JZP11" s="84"/>
      <c r="JZQ11" s="84"/>
      <c r="JZR11" s="84"/>
      <c r="JZS11" s="84"/>
      <c r="JZT11" s="84"/>
      <c r="JZU11" s="84"/>
      <c r="JZV11" s="84"/>
      <c r="JZW11" s="84"/>
      <c r="JZX11" s="84"/>
      <c r="JZY11" s="84"/>
      <c r="JZZ11" s="84"/>
      <c r="KAA11" s="84"/>
      <c r="KAB11" s="84"/>
      <c r="KAC11" s="84"/>
      <c r="KAD11" s="84"/>
      <c r="KAE11" s="84"/>
      <c r="KAF11" s="84"/>
      <c r="KAG11" s="84"/>
      <c r="KAH11" s="84"/>
      <c r="KAI11" s="84"/>
      <c r="KAJ11" s="84"/>
      <c r="KAK11" s="84"/>
      <c r="KAL11" s="84"/>
      <c r="KAM11" s="84"/>
      <c r="KAN11" s="84"/>
      <c r="KAO11" s="84"/>
      <c r="KAP11" s="84"/>
      <c r="KAQ11" s="84"/>
      <c r="KAR11" s="84"/>
      <c r="KAS11" s="84"/>
      <c r="KAT11" s="84"/>
      <c r="KAU11" s="84"/>
      <c r="KAV11" s="84"/>
      <c r="KAW11" s="84"/>
      <c r="KAX11" s="84"/>
      <c r="KAY11" s="84"/>
      <c r="KAZ11" s="84"/>
      <c r="KBA11" s="84"/>
      <c r="KBB11" s="84"/>
      <c r="KBC11" s="84"/>
      <c r="KBD11" s="84"/>
      <c r="KBE11" s="84"/>
      <c r="KBF11" s="84"/>
      <c r="KBG11" s="84"/>
      <c r="KBH11" s="84"/>
      <c r="KBI11" s="84"/>
      <c r="KBJ11" s="84"/>
      <c r="KBK11" s="84"/>
      <c r="KBL11" s="84"/>
      <c r="KBM11" s="84"/>
      <c r="KBN11" s="84"/>
      <c r="KBO11" s="84"/>
      <c r="KBP11" s="84"/>
      <c r="KBQ11" s="84"/>
      <c r="KBR11" s="84"/>
      <c r="KBS11" s="84"/>
      <c r="KBT11" s="84"/>
      <c r="KBU11" s="84"/>
      <c r="KBV11" s="84"/>
      <c r="KBW11" s="84"/>
      <c r="KBX11" s="84"/>
      <c r="KBY11" s="84"/>
      <c r="KBZ11" s="84"/>
      <c r="KCA11" s="84"/>
      <c r="KCB11" s="84"/>
      <c r="KCC11" s="84"/>
      <c r="KCD11" s="84"/>
      <c r="KCE11" s="84"/>
      <c r="KCF11" s="84"/>
      <c r="KCG11" s="84"/>
      <c r="KCH11" s="84"/>
      <c r="KCI11" s="84"/>
      <c r="KCJ11" s="84"/>
      <c r="KCK11" s="84"/>
      <c r="KCL11" s="84"/>
      <c r="KCM11" s="84"/>
      <c r="KCN11" s="84"/>
      <c r="KCO11" s="84"/>
      <c r="KCP11" s="84"/>
      <c r="KCQ11" s="84"/>
      <c r="KCR11" s="84"/>
      <c r="KCS11" s="84"/>
      <c r="KCT11" s="84"/>
      <c r="KCU11" s="84"/>
      <c r="KCV11" s="84"/>
      <c r="KCW11" s="84"/>
      <c r="KCX11" s="84"/>
      <c r="KCY11" s="84"/>
      <c r="KCZ11" s="84"/>
      <c r="KDA11" s="84"/>
      <c r="KDB11" s="84"/>
      <c r="KDC11" s="84"/>
      <c r="KDD11" s="84"/>
      <c r="KDE11" s="84"/>
      <c r="KDF11" s="84"/>
      <c r="KDG11" s="84"/>
      <c r="KDH11" s="84"/>
      <c r="KDI11" s="84"/>
      <c r="KDJ11" s="84"/>
      <c r="KDK11" s="84"/>
      <c r="KDL11" s="84"/>
      <c r="KDM11" s="84"/>
      <c r="KDN11" s="84"/>
      <c r="KDO11" s="84"/>
      <c r="KDP11" s="84"/>
      <c r="KDQ11" s="84"/>
      <c r="KDR11" s="84"/>
      <c r="KDS11" s="84"/>
      <c r="KDT11" s="84"/>
      <c r="KDU11" s="84"/>
      <c r="KDV11" s="84"/>
      <c r="KDW11" s="84"/>
      <c r="KDX11" s="84"/>
      <c r="KDY11" s="84"/>
      <c r="KDZ11" s="84"/>
      <c r="KEA11" s="84"/>
      <c r="KEB11" s="84"/>
      <c r="KEC11" s="84"/>
      <c r="KED11" s="84"/>
      <c r="KEE11" s="84"/>
      <c r="KEF11" s="84"/>
      <c r="KEG11" s="84"/>
      <c r="KEH11" s="84"/>
      <c r="KEI11" s="84"/>
      <c r="KEJ11" s="84"/>
      <c r="KEK11" s="84"/>
      <c r="KEL11" s="84"/>
      <c r="KEM11" s="84"/>
      <c r="KEN11" s="84"/>
      <c r="KEO11" s="84"/>
      <c r="KEP11" s="84"/>
      <c r="KEQ11" s="84"/>
      <c r="KER11" s="84"/>
      <c r="KES11" s="84"/>
      <c r="KET11" s="84"/>
      <c r="KEU11" s="84"/>
      <c r="KEV11" s="84"/>
      <c r="KEW11" s="84"/>
      <c r="KEX11" s="84"/>
      <c r="KEY11" s="84"/>
      <c r="KEZ11" s="84"/>
      <c r="KFA11" s="84"/>
      <c r="KFB11" s="84"/>
      <c r="KFC11" s="84"/>
      <c r="KFD11" s="84"/>
      <c r="KFE11" s="84"/>
      <c r="KFF11" s="84"/>
      <c r="KFG11" s="84"/>
      <c r="KFH11" s="84"/>
      <c r="KFI11" s="84"/>
      <c r="KFJ11" s="84"/>
      <c r="KFK11" s="84"/>
      <c r="KFL11" s="84"/>
      <c r="KFM11" s="84"/>
      <c r="KFN11" s="84"/>
      <c r="KFO11" s="84"/>
      <c r="KFP11" s="84"/>
      <c r="KFQ11" s="84"/>
      <c r="KFR11" s="84"/>
      <c r="KFS11" s="84"/>
      <c r="KFT11" s="84"/>
      <c r="KFU11" s="84"/>
      <c r="KFV11" s="84"/>
      <c r="KFW11" s="84"/>
      <c r="KFX11" s="84"/>
      <c r="KFY11" s="84"/>
      <c r="KFZ11" s="84"/>
      <c r="KGA11" s="84"/>
      <c r="KGB11" s="84"/>
      <c r="KGC11" s="84"/>
      <c r="KGD11" s="84"/>
      <c r="KGE11" s="84"/>
      <c r="KGF11" s="84"/>
      <c r="KGG11" s="84"/>
      <c r="KGH11" s="84"/>
      <c r="KGI11" s="84"/>
      <c r="KGJ11" s="84"/>
      <c r="KGK11" s="84"/>
      <c r="KGL11" s="84"/>
      <c r="KGM11" s="84"/>
      <c r="KGN11" s="84"/>
      <c r="KGO11" s="84"/>
      <c r="KGP11" s="84"/>
      <c r="KGQ11" s="84"/>
      <c r="KGR11" s="84"/>
      <c r="KGS11" s="84"/>
      <c r="KGT11" s="84"/>
      <c r="KGU11" s="84"/>
      <c r="KGV11" s="84"/>
      <c r="KGW11" s="84"/>
      <c r="KGX11" s="84"/>
      <c r="KGY11" s="84"/>
      <c r="KGZ11" s="84"/>
      <c r="KHA11" s="84"/>
      <c r="KHB11" s="84"/>
      <c r="KHC11" s="84"/>
      <c r="KHD11" s="84"/>
      <c r="KHE11" s="84"/>
      <c r="KHF11" s="84"/>
      <c r="KHG11" s="84"/>
      <c r="KHH11" s="84"/>
      <c r="KHI11" s="84"/>
      <c r="KHJ11" s="84"/>
      <c r="KHK11" s="84"/>
      <c r="KHL11" s="84"/>
      <c r="KHM11" s="84"/>
      <c r="KHN11" s="84"/>
      <c r="KHO11" s="84"/>
      <c r="KHP11" s="84"/>
      <c r="KHQ11" s="84"/>
      <c r="KHR11" s="84"/>
      <c r="KHS11" s="84"/>
      <c r="KHT11" s="84"/>
      <c r="KHU11" s="84"/>
      <c r="KHV11" s="84"/>
      <c r="KHW11" s="84"/>
      <c r="KHX11" s="84"/>
      <c r="KHY11" s="84"/>
      <c r="KHZ11" s="84"/>
      <c r="KIA11" s="84"/>
      <c r="KIB11" s="84"/>
      <c r="KIC11" s="84"/>
      <c r="KID11" s="84"/>
      <c r="KIE11" s="84"/>
      <c r="KIF11" s="84"/>
      <c r="KIG11" s="84"/>
      <c r="KIH11" s="84"/>
      <c r="KII11" s="84"/>
      <c r="KIJ11" s="84"/>
      <c r="KIK11" s="84"/>
      <c r="KIL11" s="84"/>
      <c r="KIM11" s="84"/>
      <c r="KIN11" s="84"/>
      <c r="KIO11" s="84"/>
      <c r="KIP11" s="84"/>
      <c r="KIQ11" s="84"/>
      <c r="KIR11" s="84"/>
      <c r="KIS11" s="84"/>
      <c r="KIT11" s="84"/>
      <c r="KIU11" s="84"/>
      <c r="KIV11" s="84"/>
      <c r="KIW11" s="84"/>
      <c r="KIX11" s="84"/>
      <c r="KIY11" s="84"/>
      <c r="KIZ11" s="84"/>
      <c r="KJA11" s="84"/>
      <c r="KJB11" s="84"/>
      <c r="KJC11" s="84"/>
      <c r="KJD11" s="84"/>
      <c r="KJE11" s="84"/>
      <c r="KJF11" s="84"/>
      <c r="KJG11" s="84"/>
      <c r="KJH11" s="84"/>
      <c r="KJI11" s="84"/>
      <c r="KJJ11" s="84"/>
      <c r="KJK11" s="84"/>
      <c r="KJL11" s="84"/>
      <c r="KJM11" s="84"/>
      <c r="KJN11" s="84"/>
      <c r="KJO11" s="84"/>
      <c r="KJP11" s="84"/>
      <c r="KJQ11" s="84"/>
      <c r="KJR11" s="84"/>
      <c r="KJS11" s="84"/>
      <c r="KJT11" s="84"/>
      <c r="KJU11" s="84"/>
      <c r="KJV11" s="84"/>
      <c r="KJW11" s="84"/>
      <c r="KJX11" s="84"/>
      <c r="KJY11" s="84"/>
      <c r="KJZ11" s="84"/>
      <c r="KKA11" s="84"/>
      <c r="KKB11" s="84"/>
      <c r="KKC11" s="84"/>
      <c r="KKD11" s="84"/>
      <c r="KKE11" s="84"/>
      <c r="KKF11" s="84"/>
      <c r="KKG11" s="84"/>
      <c r="KKH11" s="84"/>
      <c r="KKI11" s="84"/>
      <c r="KKJ11" s="84"/>
      <c r="KKK11" s="84"/>
      <c r="KKL11" s="84"/>
      <c r="KKM11" s="84"/>
      <c r="KKN11" s="84"/>
      <c r="KKO11" s="84"/>
      <c r="KKP11" s="84"/>
      <c r="KKQ11" s="84"/>
      <c r="KKR11" s="84"/>
      <c r="KKS11" s="84"/>
      <c r="KKT11" s="84"/>
      <c r="KKU11" s="84"/>
      <c r="KKV11" s="84"/>
      <c r="KKW11" s="84"/>
      <c r="KKX11" s="84"/>
      <c r="KKY11" s="84"/>
      <c r="KKZ11" s="84"/>
      <c r="KLA11" s="84"/>
      <c r="KLB11" s="84"/>
      <c r="KLC11" s="84"/>
      <c r="KLD11" s="84"/>
      <c r="KLE11" s="84"/>
      <c r="KLF11" s="84"/>
      <c r="KLG11" s="84"/>
      <c r="KLH11" s="84"/>
      <c r="KLI11" s="84"/>
      <c r="KLJ11" s="84"/>
      <c r="KLK11" s="84"/>
      <c r="KLL11" s="84"/>
      <c r="KLM11" s="84"/>
      <c r="KLN11" s="84"/>
      <c r="KLO11" s="84"/>
      <c r="KLP11" s="84"/>
      <c r="KLQ11" s="84"/>
      <c r="KLR11" s="84"/>
      <c r="KLS11" s="84"/>
      <c r="KLT11" s="84"/>
      <c r="KLU11" s="84"/>
      <c r="KLV11" s="84"/>
      <c r="KLW11" s="84"/>
      <c r="KLX11" s="84"/>
      <c r="KLY11" s="84"/>
      <c r="KLZ11" s="84"/>
      <c r="KMA11" s="84"/>
      <c r="KMB11" s="84"/>
      <c r="KMC11" s="84"/>
      <c r="KMD11" s="84"/>
      <c r="KME11" s="84"/>
      <c r="KMF11" s="84"/>
      <c r="KMG11" s="84"/>
      <c r="KMH11" s="84"/>
      <c r="KMI11" s="84"/>
      <c r="KMJ11" s="84"/>
      <c r="KMK11" s="84"/>
      <c r="KML11" s="84"/>
      <c r="KMM11" s="84"/>
      <c r="KMN11" s="84"/>
      <c r="KMO11" s="84"/>
      <c r="KMP11" s="84"/>
      <c r="KMQ11" s="84"/>
      <c r="KMR11" s="84"/>
      <c r="KMS11" s="84"/>
      <c r="KMT11" s="84"/>
      <c r="KMU11" s="84"/>
      <c r="KMV11" s="84"/>
      <c r="KMW11" s="84"/>
      <c r="KMX11" s="84"/>
      <c r="KMY11" s="84"/>
      <c r="KMZ11" s="84"/>
      <c r="KNA11" s="84"/>
      <c r="KNB11" s="84"/>
      <c r="KNC11" s="84"/>
      <c r="KND11" s="84"/>
      <c r="KNE11" s="84"/>
      <c r="KNF11" s="84"/>
      <c r="KNG11" s="84"/>
      <c r="KNH11" s="84"/>
      <c r="KNI11" s="84"/>
      <c r="KNJ11" s="84"/>
      <c r="KNK11" s="84"/>
      <c r="KNL11" s="84"/>
      <c r="KNM11" s="84"/>
      <c r="KNN11" s="84"/>
      <c r="KNO11" s="84"/>
      <c r="KNP11" s="84"/>
      <c r="KNQ11" s="84"/>
      <c r="KNR11" s="84"/>
      <c r="KNS11" s="84"/>
      <c r="KNT11" s="84"/>
      <c r="KNU11" s="84"/>
      <c r="KNV11" s="84"/>
      <c r="KNW11" s="84"/>
      <c r="KNX11" s="84"/>
      <c r="KNY11" s="84"/>
      <c r="KNZ11" s="84"/>
      <c r="KOA11" s="84"/>
      <c r="KOB11" s="84"/>
      <c r="KOC11" s="84"/>
      <c r="KOD11" s="84"/>
      <c r="KOE11" s="84"/>
      <c r="KOF11" s="84"/>
      <c r="KOG11" s="84"/>
      <c r="KOH11" s="84"/>
      <c r="KOI11" s="84"/>
      <c r="KOJ11" s="84"/>
      <c r="KOK11" s="84"/>
      <c r="KOL11" s="84"/>
      <c r="KOM11" s="84"/>
      <c r="KON11" s="84"/>
      <c r="KOO11" s="84"/>
      <c r="KOP11" s="84"/>
      <c r="KOQ11" s="84"/>
      <c r="KOR11" s="84"/>
      <c r="KOS11" s="84"/>
      <c r="KOT11" s="84"/>
      <c r="KOU11" s="84"/>
      <c r="KOV11" s="84"/>
      <c r="KOW11" s="84"/>
      <c r="KOX11" s="84"/>
      <c r="KOY11" s="84"/>
      <c r="KOZ11" s="84"/>
      <c r="KPA11" s="84"/>
      <c r="KPB11" s="84"/>
      <c r="KPC11" s="84"/>
      <c r="KPD11" s="84"/>
      <c r="KPE11" s="84"/>
      <c r="KPF11" s="84"/>
      <c r="KPG11" s="84"/>
      <c r="KPH11" s="84"/>
      <c r="KPI11" s="84"/>
      <c r="KPJ11" s="84"/>
      <c r="KPK11" s="84"/>
      <c r="KPL11" s="84"/>
      <c r="KPM11" s="84"/>
      <c r="KPN11" s="84"/>
      <c r="KPO11" s="84"/>
      <c r="KPP11" s="84"/>
      <c r="KPQ11" s="84"/>
      <c r="KPR11" s="84"/>
      <c r="KPS11" s="84"/>
      <c r="KPT11" s="84"/>
      <c r="KPU11" s="84"/>
      <c r="KPV11" s="84"/>
      <c r="KPW11" s="84"/>
      <c r="KPX11" s="84"/>
      <c r="KPY11" s="84"/>
      <c r="KPZ11" s="84"/>
      <c r="KQA11" s="84"/>
      <c r="KQB11" s="84"/>
      <c r="KQC11" s="84"/>
      <c r="KQD11" s="84"/>
      <c r="KQE11" s="84"/>
      <c r="KQF11" s="84"/>
      <c r="KQG11" s="84"/>
      <c r="KQH11" s="84"/>
      <c r="KQI11" s="84"/>
      <c r="KQJ11" s="84"/>
      <c r="KQK11" s="84"/>
      <c r="KQL11" s="84"/>
      <c r="KQM11" s="84"/>
      <c r="KQN11" s="84"/>
      <c r="KQO11" s="84"/>
      <c r="KQP11" s="84"/>
      <c r="KQQ11" s="84"/>
      <c r="KQR11" s="84"/>
      <c r="KQS11" s="84"/>
      <c r="KQT11" s="84"/>
      <c r="KQU11" s="84"/>
      <c r="KQV11" s="84"/>
      <c r="KQW11" s="84"/>
      <c r="KQX11" s="84"/>
      <c r="KQY11" s="84"/>
      <c r="KQZ11" s="84"/>
      <c r="KRA11" s="84"/>
      <c r="KRB11" s="84"/>
      <c r="KRC11" s="84"/>
      <c r="KRD11" s="84"/>
      <c r="KRE11" s="84"/>
      <c r="KRF11" s="84"/>
      <c r="KRG11" s="84"/>
      <c r="KRH11" s="84"/>
      <c r="KRI11" s="84"/>
      <c r="KRJ11" s="84"/>
      <c r="KRK11" s="84"/>
      <c r="KRL11" s="84"/>
      <c r="KRM11" s="84"/>
      <c r="KRN11" s="84"/>
      <c r="KRO11" s="84"/>
      <c r="KRP11" s="84"/>
      <c r="KRQ11" s="84"/>
      <c r="KRR11" s="84"/>
      <c r="KRS11" s="84"/>
      <c r="KRT11" s="84"/>
      <c r="KRU11" s="84"/>
      <c r="KRV11" s="84"/>
      <c r="KRW11" s="84"/>
      <c r="KRX11" s="84"/>
      <c r="KRY11" s="84"/>
      <c r="KRZ11" s="84"/>
      <c r="KSA11" s="84"/>
      <c r="KSB11" s="84"/>
      <c r="KSC11" s="84"/>
      <c r="KSD11" s="84"/>
      <c r="KSE11" s="84"/>
      <c r="KSF11" s="84"/>
      <c r="KSG11" s="84"/>
      <c r="KSH11" s="84"/>
      <c r="KSI11" s="84"/>
      <c r="KSJ11" s="84"/>
      <c r="KSK11" s="84"/>
      <c r="KSL11" s="84"/>
      <c r="KSM11" s="84"/>
      <c r="KSN11" s="84"/>
      <c r="KSO11" s="84"/>
      <c r="KSP11" s="84"/>
      <c r="KSQ11" s="84"/>
      <c r="KSR11" s="84"/>
      <c r="KSS11" s="84"/>
      <c r="KST11" s="84"/>
      <c r="KSU11" s="84"/>
      <c r="KSV11" s="84"/>
      <c r="KSW11" s="84"/>
      <c r="KSX11" s="84"/>
      <c r="KSY11" s="84"/>
      <c r="KSZ11" s="84"/>
      <c r="KTA11" s="84"/>
      <c r="KTB11" s="84"/>
      <c r="KTC11" s="84"/>
      <c r="KTD11" s="84"/>
      <c r="KTE11" s="84"/>
      <c r="KTF11" s="84"/>
      <c r="KTG11" s="84"/>
      <c r="KTH11" s="84"/>
      <c r="KTI11" s="84"/>
      <c r="KTJ11" s="84"/>
      <c r="KTK11" s="84"/>
      <c r="KTL11" s="84"/>
      <c r="KTM11" s="84"/>
      <c r="KTN11" s="84"/>
      <c r="KTO11" s="84"/>
      <c r="KTP11" s="84"/>
      <c r="KTQ11" s="84"/>
      <c r="KTR11" s="84"/>
      <c r="KTS11" s="84"/>
      <c r="KTT11" s="84"/>
      <c r="KTU11" s="84"/>
      <c r="KTV11" s="84"/>
      <c r="KTW11" s="84"/>
      <c r="KTX11" s="84"/>
      <c r="KTY11" s="84"/>
      <c r="KTZ11" s="84"/>
      <c r="KUA11" s="84"/>
      <c r="KUB11" s="84"/>
      <c r="KUC11" s="84"/>
      <c r="KUD11" s="84"/>
      <c r="KUE11" s="84"/>
      <c r="KUF11" s="84"/>
      <c r="KUG11" s="84"/>
      <c r="KUH11" s="84"/>
      <c r="KUI11" s="84"/>
      <c r="KUJ11" s="84"/>
      <c r="KUK11" s="84"/>
      <c r="KUL11" s="84"/>
      <c r="KUM11" s="84"/>
      <c r="KUN11" s="84"/>
      <c r="KUO11" s="84"/>
      <c r="KUP11" s="84"/>
      <c r="KUQ11" s="84"/>
      <c r="KUR11" s="84"/>
      <c r="KUS11" s="84"/>
      <c r="KUT11" s="84"/>
      <c r="KUU11" s="84"/>
      <c r="KUV11" s="84"/>
      <c r="KUW11" s="84"/>
      <c r="KUX11" s="84"/>
      <c r="KUY11" s="84"/>
      <c r="KUZ11" s="84"/>
      <c r="KVA11" s="84"/>
      <c r="KVB11" s="84"/>
      <c r="KVC11" s="84"/>
      <c r="KVD11" s="84"/>
      <c r="KVE11" s="84"/>
      <c r="KVF11" s="84"/>
      <c r="KVG11" s="84"/>
      <c r="KVH11" s="84"/>
      <c r="KVI11" s="84"/>
      <c r="KVJ11" s="84"/>
      <c r="KVK11" s="84"/>
      <c r="KVL11" s="84"/>
      <c r="KVM11" s="84"/>
      <c r="KVN11" s="84"/>
      <c r="KVO11" s="84"/>
      <c r="KVP11" s="84"/>
      <c r="KVQ11" s="84"/>
      <c r="KVR11" s="84"/>
      <c r="KVS11" s="84"/>
      <c r="KVT11" s="84"/>
      <c r="KVU11" s="84"/>
      <c r="KVV11" s="84"/>
      <c r="KVW11" s="84"/>
      <c r="KVX11" s="84"/>
      <c r="KVY11" s="84"/>
      <c r="KVZ11" s="84"/>
      <c r="KWA11" s="84"/>
      <c r="KWB11" s="84"/>
      <c r="KWC11" s="84"/>
      <c r="KWD11" s="84"/>
      <c r="KWE11" s="84"/>
      <c r="KWF11" s="84"/>
      <c r="KWG11" s="84"/>
      <c r="KWH11" s="84"/>
      <c r="KWI11" s="84"/>
      <c r="KWJ11" s="84"/>
      <c r="KWK11" s="84"/>
      <c r="KWL11" s="84"/>
      <c r="KWM11" s="84"/>
      <c r="KWN11" s="84"/>
      <c r="KWO11" s="84"/>
      <c r="KWP11" s="84"/>
      <c r="KWQ11" s="84"/>
      <c r="KWR11" s="84"/>
      <c r="KWS11" s="84"/>
      <c r="KWT11" s="84"/>
      <c r="KWU11" s="84"/>
      <c r="KWV11" s="84"/>
      <c r="KWW11" s="84"/>
      <c r="KWX11" s="84"/>
      <c r="KWY11" s="84"/>
      <c r="KWZ11" s="84"/>
      <c r="KXA11" s="84"/>
      <c r="KXB11" s="84"/>
      <c r="KXC11" s="84"/>
      <c r="KXD11" s="84"/>
      <c r="KXE11" s="84"/>
      <c r="KXF11" s="84"/>
      <c r="KXG11" s="84"/>
      <c r="KXH11" s="84"/>
      <c r="KXI11" s="84"/>
      <c r="KXJ11" s="84"/>
      <c r="KXK11" s="84"/>
      <c r="KXL11" s="84"/>
      <c r="KXM11" s="84"/>
      <c r="KXN11" s="84"/>
      <c r="KXO11" s="84"/>
      <c r="KXP11" s="84"/>
      <c r="KXQ11" s="84"/>
      <c r="KXR11" s="84"/>
      <c r="KXS11" s="84"/>
      <c r="KXT11" s="84"/>
      <c r="KXU11" s="84"/>
      <c r="KXV11" s="84"/>
      <c r="KXW11" s="84"/>
      <c r="KXX11" s="84"/>
      <c r="KXY11" s="84"/>
      <c r="KXZ11" s="84"/>
      <c r="KYA11" s="84"/>
      <c r="KYB11" s="84"/>
      <c r="KYC11" s="84"/>
      <c r="KYD11" s="84"/>
      <c r="KYE11" s="84"/>
      <c r="KYF11" s="84"/>
      <c r="KYG11" s="84"/>
      <c r="KYH11" s="84"/>
      <c r="KYI11" s="84"/>
      <c r="KYJ11" s="84"/>
      <c r="KYK11" s="84"/>
      <c r="KYL11" s="84"/>
      <c r="KYM11" s="84"/>
      <c r="KYN11" s="84"/>
      <c r="KYO11" s="84"/>
      <c r="KYP11" s="84"/>
      <c r="KYQ11" s="84"/>
      <c r="KYR11" s="84"/>
      <c r="KYS11" s="84"/>
      <c r="KYT11" s="84"/>
      <c r="KYU11" s="84"/>
      <c r="KYV11" s="84"/>
      <c r="KYW11" s="84"/>
      <c r="KYX11" s="84"/>
      <c r="KYY11" s="84"/>
      <c r="KYZ11" s="84"/>
      <c r="KZA11" s="84"/>
      <c r="KZB11" s="84"/>
      <c r="KZC11" s="84"/>
      <c r="KZD11" s="84"/>
      <c r="KZE11" s="84"/>
      <c r="KZF11" s="84"/>
      <c r="KZG11" s="84"/>
      <c r="KZH11" s="84"/>
      <c r="KZI11" s="84"/>
      <c r="KZJ11" s="84"/>
      <c r="KZK11" s="84"/>
      <c r="KZL11" s="84"/>
      <c r="KZM11" s="84"/>
      <c r="KZN11" s="84"/>
      <c r="KZO11" s="84"/>
      <c r="KZP11" s="84"/>
      <c r="KZQ11" s="84"/>
      <c r="KZR11" s="84"/>
      <c r="KZS11" s="84"/>
      <c r="KZT11" s="84"/>
      <c r="KZU11" s="84"/>
      <c r="KZV11" s="84"/>
      <c r="KZW11" s="84"/>
      <c r="KZX11" s="84"/>
      <c r="KZY11" s="84"/>
      <c r="KZZ11" s="84"/>
      <c r="LAA11" s="84"/>
      <c r="LAB11" s="84"/>
      <c r="LAC11" s="84"/>
      <c r="LAD11" s="84"/>
      <c r="LAE11" s="84"/>
      <c r="LAF11" s="84"/>
      <c r="LAG11" s="84"/>
      <c r="LAH11" s="84"/>
      <c r="LAI11" s="84"/>
      <c r="LAJ11" s="84"/>
      <c r="LAK11" s="84"/>
      <c r="LAL11" s="84"/>
      <c r="LAM11" s="84"/>
      <c r="LAN11" s="84"/>
      <c r="LAO11" s="84"/>
      <c r="LAP11" s="84"/>
      <c r="LAQ11" s="84"/>
      <c r="LAR11" s="84"/>
      <c r="LAS11" s="84"/>
      <c r="LAT11" s="84"/>
      <c r="LAU11" s="84"/>
      <c r="LAV11" s="84"/>
      <c r="LAW11" s="84"/>
      <c r="LAX11" s="84"/>
      <c r="LAY11" s="84"/>
      <c r="LAZ11" s="84"/>
      <c r="LBA11" s="84"/>
      <c r="LBB11" s="84"/>
      <c r="LBC11" s="84"/>
      <c r="LBD11" s="84"/>
      <c r="LBE11" s="84"/>
      <c r="LBF11" s="84"/>
      <c r="LBG11" s="84"/>
      <c r="LBH11" s="84"/>
      <c r="LBI11" s="84"/>
      <c r="LBJ11" s="84"/>
      <c r="LBK11" s="84"/>
      <c r="LBL11" s="84"/>
      <c r="LBM11" s="84"/>
      <c r="LBN11" s="84"/>
      <c r="LBO11" s="84"/>
      <c r="LBP11" s="84"/>
      <c r="LBQ11" s="84"/>
      <c r="LBR11" s="84"/>
      <c r="LBS11" s="84"/>
      <c r="LBT11" s="84"/>
      <c r="LBU11" s="84"/>
      <c r="LBV11" s="84"/>
      <c r="LBW11" s="84"/>
      <c r="LBX11" s="84"/>
      <c r="LBY11" s="84"/>
      <c r="LBZ11" s="84"/>
      <c r="LCA11" s="84"/>
      <c r="LCB11" s="84"/>
      <c r="LCC11" s="84"/>
      <c r="LCD11" s="84"/>
      <c r="LCE11" s="84"/>
      <c r="LCF11" s="84"/>
      <c r="LCG11" s="84"/>
      <c r="LCH11" s="84"/>
      <c r="LCI11" s="84"/>
      <c r="LCJ11" s="84"/>
      <c r="LCK11" s="84"/>
      <c r="LCL11" s="84"/>
      <c r="LCM11" s="84"/>
      <c r="LCN11" s="84"/>
      <c r="LCO11" s="84"/>
      <c r="LCP11" s="84"/>
      <c r="LCQ11" s="84"/>
      <c r="LCR11" s="84"/>
      <c r="LCS11" s="84"/>
      <c r="LCT11" s="84"/>
      <c r="LCU11" s="84"/>
      <c r="LCV11" s="84"/>
      <c r="LCW11" s="84"/>
      <c r="LCX11" s="84"/>
      <c r="LCY11" s="84"/>
      <c r="LCZ11" s="84"/>
      <c r="LDA11" s="84"/>
      <c r="LDB11" s="84"/>
      <c r="LDC11" s="84"/>
      <c r="LDD11" s="84"/>
      <c r="LDE11" s="84"/>
      <c r="LDF11" s="84"/>
      <c r="LDG11" s="84"/>
      <c r="LDH11" s="84"/>
      <c r="LDI11" s="84"/>
      <c r="LDJ11" s="84"/>
      <c r="LDK11" s="84"/>
      <c r="LDL11" s="84"/>
      <c r="LDM11" s="84"/>
      <c r="LDN11" s="84"/>
      <c r="LDO11" s="84"/>
      <c r="LDP11" s="84"/>
      <c r="LDQ11" s="84"/>
      <c r="LDR11" s="84"/>
      <c r="LDS11" s="84"/>
      <c r="LDT11" s="84"/>
      <c r="LDU11" s="84"/>
      <c r="LDV11" s="84"/>
      <c r="LDW11" s="84"/>
      <c r="LDX11" s="84"/>
      <c r="LDY11" s="84"/>
      <c r="LDZ11" s="84"/>
      <c r="LEA11" s="84"/>
      <c r="LEB11" s="84"/>
      <c r="LEC11" s="84"/>
      <c r="LED11" s="84"/>
      <c r="LEE11" s="84"/>
      <c r="LEF11" s="84"/>
      <c r="LEG11" s="84"/>
      <c r="LEH11" s="84"/>
      <c r="LEI11" s="84"/>
      <c r="LEJ11" s="84"/>
      <c r="LEK11" s="84"/>
      <c r="LEL11" s="84"/>
      <c r="LEM11" s="84"/>
      <c r="LEN11" s="84"/>
      <c r="LEO11" s="84"/>
      <c r="LEP11" s="84"/>
      <c r="LEQ11" s="84"/>
      <c r="LER11" s="84"/>
      <c r="LES11" s="84"/>
      <c r="LET11" s="84"/>
      <c r="LEU11" s="84"/>
      <c r="LEV11" s="84"/>
      <c r="LEW11" s="84"/>
      <c r="LEX11" s="84"/>
      <c r="LEY11" s="84"/>
      <c r="LEZ11" s="84"/>
      <c r="LFA11" s="84"/>
      <c r="LFB11" s="84"/>
      <c r="LFC11" s="84"/>
      <c r="LFD11" s="84"/>
      <c r="LFE11" s="84"/>
      <c r="LFF11" s="84"/>
      <c r="LFG11" s="84"/>
      <c r="LFH11" s="84"/>
      <c r="LFI11" s="84"/>
      <c r="LFJ11" s="84"/>
      <c r="LFK11" s="84"/>
      <c r="LFL11" s="84"/>
      <c r="LFM11" s="84"/>
      <c r="LFN11" s="84"/>
      <c r="LFO11" s="84"/>
      <c r="LFP11" s="84"/>
      <c r="LFQ11" s="84"/>
      <c r="LFR11" s="84"/>
      <c r="LFS11" s="84"/>
      <c r="LFT11" s="84"/>
      <c r="LFU11" s="84"/>
      <c r="LFV11" s="84"/>
      <c r="LFW11" s="84"/>
      <c r="LFX11" s="84"/>
      <c r="LFY11" s="84"/>
      <c r="LFZ11" s="84"/>
      <c r="LGA11" s="84"/>
      <c r="LGB11" s="84"/>
      <c r="LGC11" s="84"/>
      <c r="LGD11" s="84"/>
      <c r="LGE11" s="84"/>
      <c r="LGF11" s="84"/>
      <c r="LGG11" s="84"/>
      <c r="LGH11" s="84"/>
      <c r="LGI11" s="84"/>
      <c r="LGJ11" s="84"/>
      <c r="LGK11" s="84"/>
      <c r="LGL11" s="84"/>
      <c r="LGM11" s="84"/>
      <c r="LGN11" s="84"/>
      <c r="LGO11" s="84"/>
      <c r="LGP11" s="84"/>
      <c r="LGQ11" s="84"/>
      <c r="LGR11" s="84"/>
      <c r="LGS11" s="84"/>
      <c r="LGT11" s="84"/>
      <c r="LGU11" s="84"/>
      <c r="LGV11" s="84"/>
      <c r="LGW11" s="84"/>
      <c r="LGX11" s="84"/>
      <c r="LGY11" s="84"/>
      <c r="LGZ11" s="84"/>
      <c r="LHA11" s="84"/>
      <c r="LHB11" s="84"/>
      <c r="LHC11" s="84"/>
      <c r="LHD11" s="84"/>
      <c r="LHE11" s="84"/>
      <c r="LHF11" s="84"/>
      <c r="LHG11" s="84"/>
      <c r="LHH11" s="84"/>
      <c r="LHI11" s="84"/>
      <c r="LHJ11" s="84"/>
      <c r="LHK11" s="84"/>
      <c r="LHL11" s="84"/>
      <c r="LHM11" s="84"/>
      <c r="LHN11" s="84"/>
      <c r="LHO11" s="84"/>
      <c r="LHP11" s="84"/>
      <c r="LHQ11" s="84"/>
      <c r="LHR11" s="84"/>
      <c r="LHS11" s="84"/>
      <c r="LHT11" s="84"/>
      <c r="LHU11" s="84"/>
      <c r="LHV11" s="84"/>
      <c r="LHW11" s="84"/>
      <c r="LHX11" s="84"/>
      <c r="LHY11" s="84"/>
      <c r="LHZ11" s="84"/>
      <c r="LIA11" s="84"/>
      <c r="LIB11" s="84"/>
      <c r="LIC11" s="84"/>
      <c r="LID11" s="84"/>
      <c r="LIE11" s="84"/>
      <c r="LIF11" s="84"/>
      <c r="LIG11" s="84"/>
      <c r="LIH11" s="84"/>
      <c r="LII11" s="84"/>
      <c r="LIJ11" s="84"/>
      <c r="LIK11" s="84"/>
      <c r="LIL11" s="84"/>
      <c r="LIM11" s="84"/>
      <c r="LIN11" s="84"/>
      <c r="LIO11" s="84"/>
      <c r="LIP11" s="84"/>
      <c r="LIQ11" s="84"/>
      <c r="LIR11" s="84"/>
      <c r="LIS11" s="84"/>
      <c r="LIT11" s="84"/>
      <c r="LIU11" s="84"/>
      <c r="LIV11" s="84"/>
      <c r="LIW11" s="84"/>
      <c r="LIX11" s="84"/>
      <c r="LIY11" s="84"/>
      <c r="LIZ11" s="84"/>
      <c r="LJA11" s="84"/>
      <c r="LJB11" s="84"/>
      <c r="LJC11" s="84"/>
      <c r="LJD11" s="84"/>
      <c r="LJE11" s="84"/>
      <c r="LJF11" s="84"/>
      <c r="LJG11" s="84"/>
      <c r="LJH11" s="84"/>
      <c r="LJI11" s="84"/>
      <c r="LJJ11" s="84"/>
      <c r="LJK11" s="84"/>
      <c r="LJL11" s="84"/>
      <c r="LJM11" s="84"/>
      <c r="LJN11" s="84"/>
      <c r="LJO11" s="84"/>
      <c r="LJP11" s="84"/>
      <c r="LJQ11" s="84"/>
      <c r="LJR11" s="84"/>
      <c r="LJS11" s="84"/>
      <c r="LJT11" s="84"/>
      <c r="LJU11" s="84"/>
      <c r="LJV11" s="84"/>
      <c r="LJW11" s="84"/>
      <c r="LJX11" s="84"/>
      <c r="LJY11" s="84"/>
      <c r="LJZ11" s="84"/>
      <c r="LKA11" s="84"/>
      <c r="LKB11" s="84"/>
      <c r="LKC11" s="84"/>
      <c r="LKD11" s="84"/>
      <c r="LKE11" s="84"/>
      <c r="LKF11" s="84"/>
      <c r="LKG11" s="84"/>
      <c r="LKH11" s="84"/>
      <c r="LKI11" s="84"/>
      <c r="LKJ11" s="84"/>
      <c r="LKK11" s="84"/>
      <c r="LKL11" s="84"/>
      <c r="LKM11" s="84"/>
      <c r="LKN11" s="84"/>
      <c r="LKO11" s="84"/>
      <c r="LKP11" s="84"/>
      <c r="LKQ11" s="84"/>
      <c r="LKR11" s="84"/>
      <c r="LKS11" s="84"/>
      <c r="LKT11" s="84"/>
      <c r="LKU11" s="84"/>
      <c r="LKV11" s="84"/>
      <c r="LKW11" s="84"/>
      <c r="LKX11" s="84"/>
      <c r="LKY11" s="84"/>
      <c r="LKZ11" s="84"/>
      <c r="LLA11" s="84"/>
      <c r="LLB11" s="84"/>
      <c r="LLC11" s="84"/>
      <c r="LLD11" s="84"/>
      <c r="LLE11" s="84"/>
      <c r="LLF11" s="84"/>
      <c r="LLG11" s="84"/>
      <c r="LLH11" s="84"/>
      <c r="LLI11" s="84"/>
      <c r="LLJ11" s="84"/>
      <c r="LLK11" s="84"/>
      <c r="LLL11" s="84"/>
      <c r="LLM11" s="84"/>
      <c r="LLN11" s="84"/>
      <c r="LLO11" s="84"/>
      <c r="LLP11" s="84"/>
      <c r="LLQ11" s="84"/>
      <c r="LLR11" s="84"/>
      <c r="LLS11" s="84"/>
      <c r="LLT11" s="84"/>
      <c r="LLU11" s="84"/>
      <c r="LLV11" s="84"/>
      <c r="LLW11" s="84"/>
      <c r="LLX11" s="84"/>
      <c r="LLY11" s="84"/>
      <c r="LLZ11" s="84"/>
      <c r="LMA11" s="84"/>
      <c r="LMB11" s="84"/>
      <c r="LMC11" s="84"/>
      <c r="LMD11" s="84"/>
      <c r="LME11" s="84"/>
      <c r="LMF11" s="84"/>
      <c r="LMG11" s="84"/>
      <c r="LMH11" s="84"/>
      <c r="LMI11" s="84"/>
      <c r="LMJ11" s="84"/>
      <c r="LMK11" s="84"/>
      <c r="LML11" s="84"/>
      <c r="LMM11" s="84"/>
      <c r="LMN11" s="84"/>
      <c r="LMO11" s="84"/>
      <c r="LMP11" s="84"/>
      <c r="LMQ11" s="84"/>
      <c r="LMR11" s="84"/>
      <c r="LMS11" s="84"/>
      <c r="LMT11" s="84"/>
      <c r="LMU11" s="84"/>
      <c r="LMV11" s="84"/>
      <c r="LMW11" s="84"/>
      <c r="LMX11" s="84"/>
      <c r="LMY11" s="84"/>
      <c r="LMZ11" s="84"/>
      <c r="LNA11" s="84"/>
      <c r="LNB11" s="84"/>
      <c r="LNC11" s="84"/>
      <c r="LND11" s="84"/>
      <c r="LNE11" s="84"/>
      <c r="LNF11" s="84"/>
      <c r="LNG11" s="84"/>
      <c r="LNH11" s="84"/>
      <c r="LNI11" s="84"/>
      <c r="LNJ11" s="84"/>
      <c r="LNK11" s="84"/>
      <c r="LNL11" s="84"/>
      <c r="LNM11" s="84"/>
      <c r="LNN11" s="84"/>
      <c r="LNO11" s="84"/>
      <c r="LNP11" s="84"/>
      <c r="LNQ11" s="84"/>
      <c r="LNR11" s="84"/>
      <c r="LNS11" s="84"/>
      <c r="LNT11" s="84"/>
      <c r="LNU11" s="84"/>
      <c r="LNV11" s="84"/>
      <c r="LNW11" s="84"/>
      <c r="LNX11" s="84"/>
      <c r="LNY11" s="84"/>
      <c r="LNZ11" s="84"/>
      <c r="LOA11" s="84"/>
      <c r="LOB11" s="84"/>
      <c r="LOC11" s="84"/>
      <c r="LOD11" s="84"/>
      <c r="LOE11" s="84"/>
      <c r="LOF11" s="84"/>
      <c r="LOG11" s="84"/>
      <c r="LOH11" s="84"/>
      <c r="LOI11" s="84"/>
      <c r="LOJ11" s="84"/>
      <c r="LOK11" s="84"/>
      <c r="LOL11" s="84"/>
      <c r="LOM11" s="84"/>
      <c r="LON11" s="84"/>
      <c r="LOO11" s="84"/>
      <c r="LOP11" s="84"/>
      <c r="LOQ11" s="84"/>
      <c r="LOR11" s="84"/>
      <c r="LOS11" s="84"/>
      <c r="LOT11" s="84"/>
      <c r="LOU11" s="84"/>
      <c r="LOV11" s="84"/>
      <c r="LOW11" s="84"/>
      <c r="LOX11" s="84"/>
      <c r="LOY11" s="84"/>
      <c r="LOZ11" s="84"/>
      <c r="LPA11" s="84"/>
      <c r="LPB11" s="84"/>
      <c r="LPC11" s="84"/>
      <c r="LPD11" s="84"/>
      <c r="LPE11" s="84"/>
      <c r="LPF11" s="84"/>
      <c r="LPG11" s="84"/>
      <c r="LPH11" s="84"/>
      <c r="LPI11" s="84"/>
      <c r="LPJ11" s="84"/>
      <c r="LPK11" s="84"/>
      <c r="LPL11" s="84"/>
      <c r="LPM11" s="84"/>
      <c r="LPN11" s="84"/>
      <c r="LPO11" s="84"/>
      <c r="LPP11" s="84"/>
      <c r="LPQ11" s="84"/>
      <c r="LPR11" s="84"/>
      <c r="LPS11" s="84"/>
      <c r="LPT11" s="84"/>
      <c r="LPU11" s="84"/>
      <c r="LPV11" s="84"/>
      <c r="LPW11" s="84"/>
      <c r="LPX11" s="84"/>
      <c r="LPY11" s="84"/>
      <c r="LPZ11" s="84"/>
      <c r="LQA11" s="84"/>
      <c r="LQB11" s="84"/>
      <c r="LQC11" s="84"/>
      <c r="LQD11" s="84"/>
      <c r="LQE11" s="84"/>
      <c r="LQF11" s="84"/>
      <c r="LQG11" s="84"/>
      <c r="LQH11" s="84"/>
      <c r="LQI11" s="84"/>
      <c r="LQJ11" s="84"/>
      <c r="LQK11" s="84"/>
      <c r="LQL11" s="84"/>
      <c r="LQM11" s="84"/>
      <c r="LQN11" s="84"/>
      <c r="LQO11" s="84"/>
      <c r="LQP11" s="84"/>
      <c r="LQQ11" s="84"/>
      <c r="LQR11" s="84"/>
      <c r="LQS11" s="84"/>
      <c r="LQT11" s="84"/>
      <c r="LQU11" s="84"/>
      <c r="LQV11" s="84"/>
      <c r="LQW11" s="84"/>
      <c r="LQX11" s="84"/>
      <c r="LQY11" s="84"/>
      <c r="LQZ11" s="84"/>
      <c r="LRA11" s="84"/>
      <c r="LRB11" s="84"/>
      <c r="LRC11" s="84"/>
      <c r="LRD11" s="84"/>
      <c r="LRE11" s="84"/>
      <c r="LRF11" s="84"/>
      <c r="LRG11" s="84"/>
      <c r="LRH11" s="84"/>
      <c r="LRI11" s="84"/>
      <c r="LRJ11" s="84"/>
      <c r="LRK11" s="84"/>
      <c r="LRL11" s="84"/>
      <c r="LRM11" s="84"/>
      <c r="LRN11" s="84"/>
      <c r="LRO11" s="84"/>
      <c r="LRP11" s="84"/>
      <c r="LRQ11" s="84"/>
      <c r="LRR11" s="84"/>
      <c r="LRS11" s="84"/>
      <c r="LRT11" s="84"/>
      <c r="LRU11" s="84"/>
      <c r="LRV11" s="84"/>
      <c r="LRW11" s="84"/>
      <c r="LRX11" s="84"/>
      <c r="LRY11" s="84"/>
      <c r="LRZ11" s="84"/>
      <c r="LSA11" s="84"/>
      <c r="LSB11" s="84"/>
      <c r="LSC11" s="84"/>
      <c r="LSD11" s="84"/>
      <c r="LSE11" s="84"/>
      <c r="LSF11" s="84"/>
      <c r="LSG11" s="84"/>
      <c r="LSH11" s="84"/>
      <c r="LSI11" s="84"/>
      <c r="LSJ11" s="84"/>
      <c r="LSK11" s="84"/>
      <c r="LSL11" s="84"/>
      <c r="LSM11" s="84"/>
      <c r="LSN11" s="84"/>
      <c r="LSO11" s="84"/>
      <c r="LSP11" s="84"/>
      <c r="LSQ11" s="84"/>
      <c r="LSR11" s="84"/>
      <c r="LSS11" s="84"/>
      <c r="LST11" s="84"/>
      <c r="LSU11" s="84"/>
      <c r="LSV11" s="84"/>
      <c r="LSW11" s="84"/>
      <c r="LSX11" s="84"/>
      <c r="LSY11" s="84"/>
      <c r="LSZ11" s="84"/>
      <c r="LTA11" s="84"/>
      <c r="LTB11" s="84"/>
      <c r="LTC11" s="84"/>
      <c r="LTD11" s="84"/>
      <c r="LTE11" s="84"/>
      <c r="LTF11" s="84"/>
      <c r="LTG11" s="84"/>
      <c r="LTH11" s="84"/>
      <c r="LTI11" s="84"/>
      <c r="LTJ11" s="84"/>
      <c r="LTK11" s="84"/>
      <c r="LTL11" s="84"/>
      <c r="LTM11" s="84"/>
      <c r="LTN11" s="84"/>
      <c r="LTO11" s="84"/>
      <c r="LTP11" s="84"/>
      <c r="LTQ11" s="84"/>
      <c r="LTR11" s="84"/>
      <c r="LTS11" s="84"/>
      <c r="LTT11" s="84"/>
      <c r="LTU11" s="84"/>
      <c r="LTV11" s="84"/>
      <c r="LTW11" s="84"/>
      <c r="LTX11" s="84"/>
      <c r="LTY11" s="84"/>
      <c r="LTZ11" s="84"/>
      <c r="LUA11" s="84"/>
      <c r="LUB11" s="84"/>
      <c r="LUC11" s="84"/>
      <c r="LUD11" s="84"/>
      <c r="LUE11" s="84"/>
      <c r="LUF11" s="84"/>
      <c r="LUG11" s="84"/>
      <c r="LUH11" s="84"/>
      <c r="LUI11" s="84"/>
      <c r="LUJ11" s="84"/>
      <c r="LUK11" s="84"/>
      <c r="LUL11" s="84"/>
      <c r="LUM11" s="84"/>
      <c r="LUN11" s="84"/>
      <c r="LUO11" s="84"/>
      <c r="LUP11" s="84"/>
      <c r="LUQ11" s="84"/>
      <c r="LUR11" s="84"/>
      <c r="LUS11" s="84"/>
      <c r="LUT11" s="84"/>
      <c r="LUU11" s="84"/>
      <c r="LUV11" s="84"/>
      <c r="LUW11" s="84"/>
      <c r="LUX11" s="84"/>
      <c r="LUY11" s="84"/>
      <c r="LUZ11" s="84"/>
      <c r="LVA11" s="84"/>
      <c r="LVB11" s="84"/>
      <c r="LVC11" s="84"/>
      <c r="LVD11" s="84"/>
      <c r="LVE11" s="84"/>
      <c r="LVF11" s="84"/>
      <c r="LVG11" s="84"/>
      <c r="LVH11" s="84"/>
      <c r="LVI11" s="84"/>
      <c r="LVJ11" s="84"/>
      <c r="LVK11" s="84"/>
      <c r="LVL11" s="84"/>
      <c r="LVM11" s="84"/>
      <c r="LVN11" s="84"/>
      <c r="LVO11" s="84"/>
      <c r="LVP11" s="84"/>
      <c r="LVQ11" s="84"/>
      <c r="LVR11" s="84"/>
      <c r="LVS11" s="84"/>
      <c r="LVT11" s="84"/>
      <c r="LVU11" s="84"/>
      <c r="LVV11" s="84"/>
      <c r="LVW11" s="84"/>
      <c r="LVX11" s="84"/>
      <c r="LVY11" s="84"/>
      <c r="LVZ11" s="84"/>
      <c r="LWA11" s="84"/>
      <c r="LWB11" s="84"/>
      <c r="LWC11" s="84"/>
      <c r="LWD11" s="84"/>
      <c r="LWE11" s="84"/>
      <c r="LWF11" s="84"/>
      <c r="LWG11" s="84"/>
      <c r="LWH11" s="84"/>
      <c r="LWI11" s="84"/>
      <c r="LWJ11" s="84"/>
      <c r="LWK11" s="84"/>
      <c r="LWL11" s="84"/>
      <c r="LWM11" s="84"/>
      <c r="LWN11" s="84"/>
      <c r="LWO11" s="84"/>
      <c r="LWP11" s="84"/>
      <c r="LWQ11" s="84"/>
      <c r="LWR11" s="84"/>
      <c r="LWS11" s="84"/>
      <c r="LWT11" s="84"/>
      <c r="LWU11" s="84"/>
      <c r="LWV11" s="84"/>
      <c r="LWW11" s="84"/>
      <c r="LWX11" s="84"/>
      <c r="LWY11" s="84"/>
      <c r="LWZ11" s="84"/>
      <c r="LXA11" s="84"/>
      <c r="LXB11" s="84"/>
      <c r="LXC11" s="84"/>
      <c r="LXD11" s="84"/>
      <c r="LXE11" s="84"/>
      <c r="LXF11" s="84"/>
      <c r="LXG11" s="84"/>
      <c r="LXH11" s="84"/>
      <c r="LXI11" s="84"/>
      <c r="LXJ11" s="84"/>
      <c r="LXK11" s="84"/>
      <c r="LXL11" s="84"/>
      <c r="LXM11" s="84"/>
      <c r="LXN11" s="84"/>
      <c r="LXO11" s="84"/>
      <c r="LXP11" s="84"/>
      <c r="LXQ11" s="84"/>
      <c r="LXR11" s="84"/>
      <c r="LXS11" s="84"/>
      <c r="LXT11" s="84"/>
      <c r="LXU11" s="84"/>
      <c r="LXV11" s="84"/>
      <c r="LXW11" s="84"/>
      <c r="LXX11" s="84"/>
      <c r="LXY11" s="84"/>
      <c r="LXZ11" s="84"/>
      <c r="LYA11" s="84"/>
      <c r="LYB11" s="84"/>
      <c r="LYC11" s="84"/>
      <c r="LYD11" s="84"/>
      <c r="LYE11" s="84"/>
      <c r="LYF11" s="84"/>
      <c r="LYG11" s="84"/>
      <c r="LYH11" s="84"/>
      <c r="LYI11" s="84"/>
      <c r="LYJ11" s="84"/>
      <c r="LYK11" s="84"/>
      <c r="LYL11" s="84"/>
      <c r="LYM11" s="84"/>
      <c r="LYN11" s="84"/>
      <c r="LYO11" s="84"/>
      <c r="LYP11" s="84"/>
      <c r="LYQ11" s="84"/>
      <c r="LYR11" s="84"/>
      <c r="LYS11" s="84"/>
      <c r="LYT11" s="84"/>
      <c r="LYU11" s="84"/>
      <c r="LYV11" s="84"/>
      <c r="LYW11" s="84"/>
      <c r="LYX11" s="84"/>
      <c r="LYY11" s="84"/>
      <c r="LYZ11" s="84"/>
      <c r="LZA11" s="84"/>
      <c r="LZB11" s="84"/>
      <c r="LZC11" s="84"/>
      <c r="LZD11" s="84"/>
      <c r="LZE11" s="84"/>
      <c r="LZF11" s="84"/>
      <c r="LZG11" s="84"/>
      <c r="LZH11" s="84"/>
      <c r="LZI11" s="84"/>
      <c r="LZJ11" s="84"/>
      <c r="LZK11" s="84"/>
      <c r="LZL11" s="84"/>
      <c r="LZM11" s="84"/>
      <c r="LZN11" s="84"/>
      <c r="LZO11" s="84"/>
      <c r="LZP11" s="84"/>
      <c r="LZQ11" s="84"/>
      <c r="LZR11" s="84"/>
      <c r="LZS11" s="84"/>
      <c r="LZT11" s="84"/>
      <c r="LZU11" s="84"/>
      <c r="LZV11" s="84"/>
      <c r="LZW11" s="84"/>
      <c r="LZX11" s="84"/>
      <c r="LZY11" s="84"/>
      <c r="LZZ11" s="84"/>
      <c r="MAA11" s="84"/>
      <c r="MAB11" s="84"/>
      <c r="MAC11" s="84"/>
      <c r="MAD11" s="84"/>
      <c r="MAE11" s="84"/>
      <c r="MAF11" s="84"/>
      <c r="MAG11" s="84"/>
      <c r="MAH11" s="84"/>
      <c r="MAI11" s="84"/>
      <c r="MAJ11" s="84"/>
      <c r="MAK11" s="84"/>
      <c r="MAL11" s="84"/>
      <c r="MAM11" s="84"/>
      <c r="MAN11" s="84"/>
      <c r="MAO11" s="84"/>
      <c r="MAP11" s="84"/>
      <c r="MAQ11" s="84"/>
      <c r="MAR11" s="84"/>
      <c r="MAS11" s="84"/>
      <c r="MAT11" s="84"/>
      <c r="MAU11" s="84"/>
      <c r="MAV11" s="84"/>
      <c r="MAW11" s="84"/>
      <c r="MAX11" s="84"/>
      <c r="MAY11" s="84"/>
      <c r="MAZ11" s="84"/>
      <c r="MBA11" s="84"/>
      <c r="MBB11" s="84"/>
      <c r="MBC11" s="84"/>
      <c r="MBD11" s="84"/>
      <c r="MBE11" s="84"/>
      <c r="MBF11" s="84"/>
      <c r="MBG11" s="84"/>
      <c r="MBH11" s="84"/>
      <c r="MBI11" s="84"/>
      <c r="MBJ11" s="84"/>
      <c r="MBK11" s="84"/>
      <c r="MBL11" s="84"/>
      <c r="MBM11" s="84"/>
      <c r="MBN11" s="84"/>
      <c r="MBO11" s="84"/>
      <c r="MBP11" s="84"/>
      <c r="MBQ11" s="84"/>
      <c r="MBR11" s="84"/>
      <c r="MBS11" s="84"/>
      <c r="MBT11" s="84"/>
      <c r="MBU11" s="84"/>
      <c r="MBV11" s="84"/>
      <c r="MBW11" s="84"/>
      <c r="MBX11" s="84"/>
      <c r="MBY11" s="84"/>
      <c r="MBZ11" s="84"/>
      <c r="MCA11" s="84"/>
      <c r="MCB11" s="84"/>
      <c r="MCC11" s="84"/>
      <c r="MCD11" s="84"/>
      <c r="MCE11" s="84"/>
      <c r="MCF11" s="84"/>
      <c r="MCG11" s="84"/>
      <c r="MCH11" s="84"/>
      <c r="MCI11" s="84"/>
      <c r="MCJ11" s="84"/>
      <c r="MCK11" s="84"/>
      <c r="MCL11" s="84"/>
      <c r="MCM11" s="84"/>
      <c r="MCN11" s="84"/>
      <c r="MCO11" s="84"/>
      <c r="MCP11" s="84"/>
      <c r="MCQ11" s="84"/>
      <c r="MCR11" s="84"/>
      <c r="MCS11" s="84"/>
      <c r="MCT11" s="84"/>
      <c r="MCU11" s="84"/>
      <c r="MCV11" s="84"/>
      <c r="MCW11" s="84"/>
      <c r="MCX11" s="84"/>
      <c r="MCY11" s="84"/>
      <c r="MCZ11" s="84"/>
      <c r="MDA11" s="84"/>
      <c r="MDB11" s="84"/>
      <c r="MDC11" s="84"/>
      <c r="MDD11" s="84"/>
      <c r="MDE11" s="84"/>
      <c r="MDF11" s="84"/>
      <c r="MDG11" s="84"/>
      <c r="MDH11" s="84"/>
      <c r="MDI11" s="84"/>
      <c r="MDJ11" s="84"/>
      <c r="MDK11" s="84"/>
      <c r="MDL11" s="84"/>
      <c r="MDM11" s="84"/>
      <c r="MDN11" s="84"/>
      <c r="MDO11" s="84"/>
      <c r="MDP11" s="84"/>
      <c r="MDQ11" s="84"/>
      <c r="MDR11" s="84"/>
      <c r="MDS11" s="84"/>
      <c r="MDT11" s="84"/>
      <c r="MDU11" s="84"/>
      <c r="MDV11" s="84"/>
      <c r="MDW11" s="84"/>
      <c r="MDX11" s="84"/>
      <c r="MDY11" s="84"/>
      <c r="MDZ11" s="84"/>
      <c r="MEA11" s="84"/>
      <c r="MEB11" s="84"/>
      <c r="MEC11" s="84"/>
      <c r="MED11" s="84"/>
      <c r="MEE11" s="84"/>
      <c r="MEF11" s="84"/>
      <c r="MEG11" s="84"/>
      <c r="MEH11" s="84"/>
      <c r="MEI11" s="84"/>
      <c r="MEJ11" s="84"/>
      <c r="MEK11" s="84"/>
      <c r="MEL11" s="84"/>
      <c r="MEM11" s="84"/>
      <c r="MEN11" s="84"/>
      <c r="MEO11" s="84"/>
      <c r="MEP11" s="84"/>
      <c r="MEQ11" s="84"/>
      <c r="MER11" s="84"/>
      <c r="MES11" s="84"/>
      <c r="MET11" s="84"/>
      <c r="MEU11" s="84"/>
      <c r="MEV11" s="84"/>
      <c r="MEW11" s="84"/>
      <c r="MEX11" s="84"/>
      <c r="MEY11" s="84"/>
      <c r="MEZ11" s="84"/>
      <c r="MFA11" s="84"/>
      <c r="MFB11" s="84"/>
      <c r="MFC11" s="84"/>
      <c r="MFD11" s="84"/>
      <c r="MFE11" s="84"/>
      <c r="MFF11" s="84"/>
      <c r="MFG11" s="84"/>
      <c r="MFH11" s="84"/>
      <c r="MFI11" s="84"/>
      <c r="MFJ11" s="84"/>
      <c r="MFK11" s="84"/>
      <c r="MFL11" s="84"/>
      <c r="MFM11" s="84"/>
      <c r="MFN11" s="84"/>
      <c r="MFO11" s="84"/>
      <c r="MFP11" s="84"/>
      <c r="MFQ11" s="84"/>
      <c r="MFR11" s="84"/>
      <c r="MFS11" s="84"/>
      <c r="MFT11" s="84"/>
      <c r="MFU11" s="84"/>
      <c r="MFV11" s="84"/>
      <c r="MFW11" s="84"/>
      <c r="MFX11" s="84"/>
      <c r="MFY11" s="84"/>
      <c r="MFZ11" s="84"/>
      <c r="MGA11" s="84"/>
      <c r="MGB11" s="84"/>
      <c r="MGC11" s="84"/>
      <c r="MGD11" s="84"/>
      <c r="MGE11" s="84"/>
      <c r="MGF11" s="84"/>
      <c r="MGG11" s="84"/>
      <c r="MGH11" s="84"/>
      <c r="MGI11" s="84"/>
      <c r="MGJ11" s="84"/>
      <c r="MGK11" s="84"/>
      <c r="MGL11" s="84"/>
      <c r="MGM11" s="84"/>
      <c r="MGN11" s="84"/>
      <c r="MGO11" s="84"/>
      <c r="MGP11" s="84"/>
      <c r="MGQ11" s="84"/>
      <c r="MGR11" s="84"/>
      <c r="MGS11" s="84"/>
      <c r="MGT11" s="84"/>
      <c r="MGU11" s="84"/>
      <c r="MGV11" s="84"/>
      <c r="MGW11" s="84"/>
      <c r="MGX11" s="84"/>
      <c r="MGY11" s="84"/>
      <c r="MGZ11" s="84"/>
      <c r="MHA11" s="84"/>
      <c r="MHB11" s="84"/>
      <c r="MHC11" s="84"/>
      <c r="MHD11" s="84"/>
      <c r="MHE11" s="84"/>
      <c r="MHF11" s="84"/>
      <c r="MHG11" s="84"/>
      <c r="MHH11" s="84"/>
      <c r="MHI11" s="84"/>
      <c r="MHJ11" s="84"/>
      <c r="MHK11" s="84"/>
      <c r="MHL11" s="84"/>
      <c r="MHM11" s="84"/>
      <c r="MHN11" s="84"/>
      <c r="MHO11" s="84"/>
      <c r="MHP11" s="84"/>
      <c r="MHQ11" s="84"/>
      <c r="MHR11" s="84"/>
      <c r="MHS11" s="84"/>
      <c r="MHT11" s="84"/>
      <c r="MHU11" s="84"/>
      <c r="MHV11" s="84"/>
      <c r="MHW11" s="84"/>
      <c r="MHX11" s="84"/>
      <c r="MHY11" s="84"/>
      <c r="MHZ11" s="84"/>
      <c r="MIA11" s="84"/>
      <c r="MIB11" s="84"/>
      <c r="MIC11" s="84"/>
      <c r="MID11" s="84"/>
      <c r="MIE11" s="84"/>
      <c r="MIF11" s="84"/>
      <c r="MIG11" s="84"/>
      <c r="MIH11" s="84"/>
      <c r="MII11" s="84"/>
      <c r="MIJ11" s="84"/>
      <c r="MIK11" s="84"/>
      <c r="MIL11" s="84"/>
      <c r="MIM11" s="84"/>
      <c r="MIN11" s="84"/>
      <c r="MIO11" s="84"/>
      <c r="MIP11" s="84"/>
      <c r="MIQ11" s="84"/>
      <c r="MIR11" s="84"/>
      <c r="MIS11" s="84"/>
      <c r="MIT11" s="84"/>
      <c r="MIU11" s="84"/>
      <c r="MIV11" s="84"/>
      <c r="MIW11" s="84"/>
      <c r="MIX11" s="84"/>
      <c r="MIY11" s="84"/>
      <c r="MIZ11" s="84"/>
      <c r="MJA11" s="84"/>
      <c r="MJB11" s="84"/>
      <c r="MJC11" s="84"/>
      <c r="MJD11" s="84"/>
      <c r="MJE11" s="84"/>
      <c r="MJF11" s="84"/>
      <c r="MJG11" s="84"/>
      <c r="MJH11" s="84"/>
      <c r="MJI11" s="84"/>
      <c r="MJJ11" s="84"/>
      <c r="MJK11" s="84"/>
      <c r="MJL11" s="84"/>
      <c r="MJM11" s="84"/>
      <c r="MJN11" s="84"/>
      <c r="MJO11" s="84"/>
      <c r="MJP11" s="84"/>
      <c r="MJQ11" s="84"/>
      <c r="MJR11" s="84"/>
      <c r="MJS11" s="84"/>
      <c r="MJT11" s="84"/>
      <c r="MJU11" s="84"/>
      <c r="MJV11" s="84"/>
      <c r="MJW11" s="84"/>
      <c r="MJX11" s="84"/>
      <c r="MJY11" s="84"/>
      <c r="MJZ11" s="84"/>
      <c r="MKA11" s="84"/>
      <c r="MKB11" s="84"/>
      <c r="MKC11" s="84"/>
      <c r="MKD11" s="84"/>
      <c r="MKE11" s="84"/>
      <c r="MKF11" s="84"/>
      <c r="MKG11" s="84"/>
      <c r="MKH11" s="84"/>
      <c r="MKI11" s="84"/>
      <c r="MKJ11" s="84"/>
      <c r="MKK11" s="84"/>
      <c r="MKL11" s="84"/>
      <c r="MKM11" s="84"/>
      <c r="MKN11" s="84"/>
      <c r="MKO11" s="84"/>
      <c r="MKP11" s="84"/>
      <c r="MKQ11" s="84"/>
      <c r="MKR11" s="84"/>
      <c r="MKS11" s="84"/>
      <c r="MKT11" s="84"/>
      <c r="MKU11" s="84"/>
      <c r="MKV11" s="84"/>
      <c r="MKW11" s="84"/>
      <c r="MKX11" s="84"/>
      <c r="MKY11" s="84"/>
      <c r="MKZ11" s="84"/>
      <c r="MLA11" s="84"/>
      <c r="MLB11" s="84"/>
      <c r="MLC11" s="84"/>
      <c r="MLD11" s="84"/>
      <c r="MLE11" s="84"/>
      <c r="MLF11" s="84"/>
      <c r="MLG11" s="84"/>
      <c r="MLH11" s="84"/>
      <c r="MLI11" s="84"/>
      <c r="MLJ11" s="84"/>
      <c r="MLK11" s="84"/>
      <c r="MLL11" s="84"/>
      <c r="MLM11" s="84"/>
      <c r="MLN11" s="84"/>
      <c r="MLO11" s="84"/>
      <c r="MLP11" s="84"/>
      <c r="MLQ11" s="84"/>
      <c r="MLR11" s="84"/>
      <c r="MLS11" s="84"/>
      <c r="MLT11" s="84"/>
      <c r="MLU11" s="84"/>
      <c r="MLV11" s="84"/>
      <c r="MLW11" s="84"/>
      <c r="MLX11" s="84"/>
      <c r="MLY11" s="84"/>
      <c r="MLZ11" s="84"/>
      <c r="MMA11" s="84"/>
      <c r="MMB11" s="84"/>
      <c r="MMC11" s="84"/>
      <c r="MMD11" s="84"/>
      <c r="MME11" s="84"/>
      <c r="MMF11" s="84"/>
      <c r="MMG11" s="84"/>
      <c r="MMH11" s="84"/>
      <c r="MMI11" s="84"/>
      <c r="MMJ11" s="84"/>
      <c r="MMK11" s="84"/>
      <c r="MML11" s="84"/>
      <c r="MMM11" s="84"/>
      <c r="MMN11" s="84"/>
      <c r="MMO11" s="84"/>
      <c r="MMP11" s="84"/>
      <c r="MMQ11" s="84"/>
      <c r="MMR11" s="84"/>
      <c r="MMS11" s="84"/>
      <c r="MMT11" s="84"/>
      <c r="MMU11" s="84"/>
      <c r="MMV11" s="84"/>
      <c r="MMW11" s="84"/>
      <c r="MMX11" s="84"/>
      <c r="MMY11" s="84"/>
      <c r="MMZ11" s="84"/>
      <c r="MNA11" s="84"/>
      <c r="MNB11" s="84"/>
      <c r="MNC11" s="84"/>
      <c r="MND11" s="84"/>
      <c r="MNE11" s="84"/>
      <c r="MNF11" s="84"/>
      <c r="MNG11" s="84"/>
      <c r="MNH11" s="84"/>
      <c r="MNI11" s="84"/>
      <c r="MNJ11" s="84"/>
      <c r="MNK11" s="84"/>
      <c r="MNL11" s="84"/>
      <c r="MNM11" s="84"/>
      <c r="MNN11" s="84"/>
      <c r="MNO11" s="84"/>
      <c r="MNP11" s="84"/>
      <c r="MNQ11" s="84"/>
      <c r="MNR11" s="84"/>
      <c r="MNS11" s="84"/>
      <c r="MNT11" s="84"/>
      <c r="MNU11" s="84"/>
      <c r="MNV11" s="84"/>
      <c r="MNW11" s="84"/>
      <c r="MNX11" s="84"/>
      <c r="MNY11" s="84"/>
      <c r="MNZ11" s="84"/>
      <c r="MOA11" s="84"/>
      <c r="MOB11" s="84"/>
      <c r="MOC11" s="84"/>
      <c r="MOD11" s="84"/>
      <c r="MOE11" s="84"/>
      <c r="MOF11" s="84"/>
      <c r="MOG11" s="84"/>
      <c r="MOH11" s="84"/>
      <c r="MOI11" s="84"/>
      <c r="MOJ11" s="84"/>
      <c r="MOK11" s="84"/>
      <c r="MOL11" s="84"/>
      <c r="MOM11" s="84"/>
      <c r="MON11" s="84"/>
      <c r="MOO11" s="84"/>
      <c r="MOP11" s="84"/>
      <c r="MOQ11" s="84"/>
      <c r="MOR11" s="84"/>
      <c r="MOS11" s="84"/>
      <c r="MOT11" s="84"/>
      <c r="MOU11" s="84"/>
      <c r="MOV11" s="84"/>
      <c r="MOW11" s="84"/>
      <c r="MOX11" s="84"/>
      <c r="MOY11" s="84"/>
      <c r="MOZ11" s="84"/>
      <c r="MPA11" s="84"/>
      <c r="MPB11" s="84"/>
      <c r="MPC11" s="84"/>
      <c r="MPD11" s="84"/>
      <c r="MPE11" s="84"/>
      <c r="MPF11" s="84"/>
      <c r="MPG11" s="84"/>
      <c r="MPH11" s="84"/>
      <c r="MPI11" s="84"/>
      <c r="MPJ11" s="84"/>
      <c r="MPK11" s="84"/>
      <c r="MPL11" s="84"/>
      <c r="MPM11" s="84"/>
      <c r="MPN11" s="84"/>
      <c r="MPO11" s="84"/>
      <c r="MPP11" s="84"/>
      <c r="MPQ11" s="84"/>
      <c r="MPR11" s="84"/>
      <c r="MPS11" s="84"/>
      <c r="MPT11" s="84"/>
      <c r="MPU11" s="84"/>
      <c r="MPV11" s="84"/>
      <c r="MPW11" s="84"/>
      <c r="MPX11" s="84"/>
      <c r="MPY11" s="84"/>
      <c r="MPZ11" s="84"/>
      <c r="MQA11" s="84"/>
      <c r="MQB11" s="84"/>
      <c r="MQC11" s="84"/>
      <c r="MQD11" s="84"/>
      <c r="MQE11" s="84"/>
      <c r="MQF11" s="84"/>
      <c r="MQG11" s="84"/>
      <c r="MQH11" s="84"/>
      <c r="MQI11" s="84"/>
      <c r="MQJ11" s="84"/>
      <c r="MQK11" s="84"/>
      <c r="MQL11" s="84"/>
      <c r="MQM11" s="84"/>
      <c r="MQN11" s="84"/>
      <c r="MQO11" s="84"/>
      <c r="MQP11" s="84"/>
      <c r="MQQ11" s="84"/>
      <c r="MQR11" s="84"/>
      <c r="MQS11" s="84"/>
      <c r="MQT11" s="84"/>
      <c r="MQU11" s="84"/>
      <c r="MQV11" s="84"/>
      <c r="MQW11" s="84"/>
      <c r="MQX11" s="84"/>
      <c r="MQY11" s="84"/>
      <c r="MQZ11" s="84"/>
      <c r="MRA11" s="84"/>
      <c r="MRB11" s="84"/>
      <c r="MRC11" s="84"/>
      <c r="MRD11" s="84"/>
      <c r="MRE11" s="84"/>
      <c r="MRF11" s="84"/>
      <c r="MRG11" s="84"/>
      <c r="MRH11" s="84"/>
      <c r="MRI11" s="84"/>
      <c r="MRJ11" s="84"/>
      <c r="MRK11" s="84"/>
      <c r="MRL11" s="84"/>
      <c r="MRM11" s="84"/>
      <c r="MRN11" s="84"/>
      <c r="MRO11" s="84"/>
      <c r="MRP11" s="84"/>
      <c r="MRQ11" s="84"/>
      <c r="MRR11" s="84"/>
      <c r="MRS11" s="84"/>
      <c r="MRT11" s="84"/>
      <c r="MRU11" s="84"/>
      <c r="MRV11" s="84"/>
      <c r="MRW11" s="84"/>
      <c r="MRX11" s="84"/>
      <c r="MRY11" s="84"/>
      <c r="MRZ11" s="84"/>
      <c r="MSA11" s="84"/>
      <c r="MSB11" s="84"/>
      <c r="MSC11" s="84"/>
      <c r="MSD11" s="84"/>
      <c r="MSE11" s="84"/>
      <c r="MSF11" s="84"/>
      <c r="MSG11" s="84"/>
      <c r="MSH11" s="84"/>
      <c r="MSI11" s="84"/>
      <c r="MSJ11" s="84"/>
      <c r="MSK11" s="84"/>
      <c r="MSL11" s="84"/>
      <c r="MSM11" s="84"/>
      <c r="MSN11" s="84"/>
      <c r="MSO11" s="84"/>
      <c r="MSP11" s="84"/>
      <c r="MSQ11" s="84"/>
      <c r="MSR11" s="84"/>
      <c r="MSS11" s="84"/>
      <c r="MST11" s="84"/>
      <c r="MSU11" s="84"/>
      <c r="MSV11" s="84"/>
      <c r="MSW11" s="84"/>
      <c r="MSX11" s="84"/>
      <c r="MSY11" s="84"/>
      <c r="MSZ11" s="84"/>
      <c r="MTA11" s="84"/>
      <c r="MTB11" s="84"/>
      <c r="MTC11" s="84"/>
      <c r="MTD11" s="84"/>
      <c r="MTE11" s="84"/>
      <c r="MTF11" s="84"/>
      <c r="MTG11" s="84"/>
      <c r="MTH11" s="84"/>
      <c r="MTI11" s="84"/>
      <c r="MTJ11" s="84"/>
      <c r="MTK11" s="84"/>
      <c r="MTL11" s="84"/>
      <c r="MTM11" s="84"/>
      <c r="MTN11" s="84"/>
      <c r="MTO11" s="84"/>
      <c r="MTP11" s="84"/>
      <c r="MTQ11" s="84"/>
      <c r="MTR11" s="84"/>
      <c r="MTS11" s="84"/>
      <c r="MTT11" s="84"/>
      <c r="MTU11" s="84"/>
      <c r="MTV11" s="84"/>
      <c r="MTW11" s="84"/>
      <c r="MTX11" s="84"/>
      <c r="MTY11" s="84"/>
      <c r="MTZ11" s="84"/>
      <c r="MUA11" s="84"/>
      <c r="MUB11" s="84"/>
      <c r="MUC11" s="84"/>
      <c r="MUD11" s="84"/>
      <c r="MUE11" s="84"/>
      <c r="MUF11" s="84"/>
      <c r="MUG11" s="84"/>
      <c r="MUH11" s="84"/>
      <c r="MUI11" s="84"/>
      <c r="MUJ11" s="84"/>
      <c r="MUK11" s="84"/>
      <c r="MUL11" s="84"/>
      <c r="MUM11" s="84"/>
      <c r="MUN11" s="84"/>
      <c r="MUO11" s="84"/>
      <c r="MUP11" s="84"/>
      <c r="MUQ11" s="84"/>
      <c r="MUR11" s="84"/>
      <c r="MUS11" s="84"/>
      <c r="MUT11" s="84"/>
      <c r="MUU11" s="84"/>
      <c r="MUV11" s="84"/>
      <c r="MUW11" s="84"/>
      <c r="MUX11" s="84"/>
      <c r="MUY11" s="84"/>
      <c r="MUZ11" s="84"/>
      <c r="MVA11" s="84"/>
      <c r="MVB11" s="84"/>
      <c r="MVC11" s="84"/>
      <c r="MVD11" s="84"/>
      <c r="MVE11" s="84"/>
      <c r="MVF11" s="84"/>
      <c r="MVG11" s="84"/>
      <c r="MVH11" s="84"/>
      <c r="MVI11" s="84"/>
      <c r="MVJ11" s="84"/>
      <c r="MVK11" s="84"/>
      <c r="MVL11" s="84"/>
      <c r="MVM11" s="84"/>
      <c r="MVN11" s="84"/>
      <c r="MVO11" s="84"/>
      <c r="MVP11" s="84"/>
      <c r="MVQ11" s="84"/>
      <c r="MVR11" s="84"/>
      <c r="MVS11" s="84"/>
      <c r="MVT11" s="84"/>
      <c r="MVU11" s="84"/>
      <c r="MVV11" s="84"/>
      <c r="MVW11" s="84"/>
      <c r="MVX11" s="84"/>
      <c r="MVY11" s="84"/>
      <c r="MVZ11" s="84"/>
      <c r="MWA11" s="84"/>
      <c r="MWB11" s="84"/>
      <c r="MWC11" s="84"/>
      <c r="MWD11" s="84"/>
      <c r="MWE11" s="84"/>
      <c r="MWF11" s="84"/>
      <c r="MWG11" s="84"/>
      <c r="MWH11" s="84"/>
      <c r="MWI11" s="84"/>
      <c r="MWJ11" s="84"/>
      <c r="MWK11" s="84"/>
      <c r="MWL11" s="84"/>
      <c r="MWM11" s="84"/>
      <c r="MWN11" s="84"/>
      <c r="MWO11" s="84"/>
      <c r="MWP11" s="84"/>
      <c r="MWQ11" s="84"/>
      <c r="MWR11" s="84"/>
      <c r="MWS11" s="84"/>
      <c r="MWT11" s="84"/>
      <c r="MWU11" s="84"/>
      <c r="MWV11" s="84"/>
      <c r="MWW11" s="84"/>
      <c r="MWX11" s="84"/>
      <c r="MWY11" s="84"/>
      <c r="MWZ11" s="84"/>
      <c r="MXA11" s="84"/>
      <c r="MXB11" s="84"/>
      <c r="MXC11" s="84"/>
      <c r="MXD11" s="84"/>
      <c r="MXE11" s="84"/>
      <c r="MXF11" s="84"/>
      <c r="MXG11" s="84"/>
      <c r="MXH11" s="84"/>
      <c r="MXI11" s="84"/>
      <c r="MXJ11" s="84"/>
      <c r="MXK11" s="84"/>
      <c r="MXL11" s="84"/>
      <c r="MXM11" s="84"/>
      <c r="MXN11" s="84"/>
      <c r="MXO11" s="84"/>
      <c r="MXP11" s="84"/>
      <c r="MXQ11" s="84"/>
      <c r="MXR11" s="84"/>
      <c r="MXS11" s="84"/>
      <c r="MXT11" s="84"/>
      <c r="MXU11" s="84"/>
      <c r="MXV11" s="84"/>
      <c r="MXW11" s="84"/>
      <c r="MXX11" s="84"/>
      <c r="MXY11" s="84"/>
      <c r="MXZ11" s="84"/>
      <c r="MYA11" s="84"/>
      <c r="MYB11" s="84"/>
      <c r="MYC11" s="84"/>
      <c r="MYD11" s="84"/>
      <c r="MYE11" s="84"/>
      <c r="MYF11" s="84"/>
      <c r="MYG11" s="84"/>
      <c r="MYH11" s="84"/>
      <c r="MYI11" s="84"/>
      <c r="MYJ11" s="84"/>
      <c r="MYK11" s="84"/>
      <c r="MYL11" s="84"/>
      <c r="MYM11" s="84"/>
      <c r="MYN11" s="84"/>
      <c r="MYO11" s="84"/>
      <c r="MYP11" s="84"/>
      <c r="MYQ11" s="84"/>
      <c r="MYR11" s="84"/>
      <c r="MYS11" s="84"/>
      <c r="MYT11" s="84"/>
      <c r="MYU11" s="84"/>
      <c r="MYV11" s="84"/>
      <c r="MYW11" s="84"/>
      <c r="MYX11" s="84"/>
      <c r="MYY11" s="84"/>
      <c r="MYZ11" s="84"/>
      <c r="MZA11" s="84"/>
      <c r="MZB11" s="84"/>
      <c r="MZC11" s="84"/>
      <c r="MZD11" s="84"/>
      <c r="MZE11" s="84"/>
      <c r="MZF11" s="84"/>
      <c r="MZG11" s="84"/>
      <c r="MZH11" s="84"/>
      <c r="MZI11" s="84"/>
      <c r="MZJ11" s="84"/>
      <c r="MZK11" s="84"/>
      <c r="MZL11" s="84"/>
      <c r="MZM11" s="84"/>
      <c r="MZN11" s="84"/>
      <c r="MZO11" s="84"/>
      <c r="MZP11" s="84"/>
      <c r="MZQ11" s="84"/>
      <c r="MZR11" s="84"/>
      <c r="MZS11" s="84"/>
      <c r="MZT11" s="84"/>
      <c r="MZU11" s="84"/>
      <c r="MZV11" s="84"/>
      <c r="MZW11" s="84"/>
      <c r="MZX11" s="84"/>
      <c r="MZY11" s="84"/>
      <c r="MZZ11" s="84"/>
      <c r="NAA11" s="84"/>
      <c r="NAB11" s="84"/>
      <c r="NAC11" s="84"/>
      <c r="NAD11" s="84"/>
      <c r="NAE11" s="84"/>
      <c r="NAF11" s="84"/>
      <c r="NAG11" s="84"/>
      <c r="NAH11" s="84"/>
      <c r="NAI11" s="84"/>
      <c r="NAJ11" s="84"/>
      <c r="NAK11" s="84"/>
      <c r="NAL11" s="84"/>
      <c r="NAM11" s="84"/>
      <c r="NAN11" s="84"/>
      <c r="NAO11" s="84"/>
      <c r="NAP11" s="84"/>
      <c r="NAQ11" s="84"/>
      <c r="NAR11" s="84"/>
      <c r="NAS11" s="84"/>
      <c r="NAT11" s="84"/>
      <c r="NAU11" s="84"/>
      <c r="NAV11" s="84"/>
      <c r="NAW11" s="84"/>
      <c r="NAX11" s="84"/>
      <c r="NAY11" s="84"/>
      <c r="NAZ11" s="84"/>
      <c r="NBA11" s="84"/>
      <c r="NBB11" s="84"/>
      <c r="NBC11" s="84"/>
      <c r="NBD11" s="84"/>
      <c r="NBE11" s="84"/>
      <c r="NBF11" s="84"/>
      <c r="NBG11" s="84"/>
      <c r="NBH11" s="84"/>
      <c r="NBI11" s="84"/>
      <c r="NBJ11" s="84"/>
      <c r="NBK11" s="84"/>
      <c r="NBL11" s="84"/>
      <c r="NBM11" s="84"/>
      <c r="NBN11" s="84"/>
      <c r="NBO11" s="84"/>
      <c r="NBP11" s="84"/>
      <c r="NBQ11" s="84"/>
      <c r="NBR11" s="84"/>
      <c r="NBS11" s="84"/>
      <c r="NBT11" s="84"/>
      <c r="NBU11" s="84"/>
      <c r="NBV11" s="84"/>
      <c r="NBW11" s="84"/>
      <c r="NBX11" s="84"/>
      <c r="NBY11" s="84"/>
      <c r="NBZ11" s="84"/>
      <c r="NCA11" s="84"/>
      <c r="NCB11" s="84"/>
      <c r="NCC11" s="84"/>
      <c r="NCD11" s="84"/>
      <c r="NCE11" s="84"/>
      <c r="NCF11" s="84"/>
      <c r="NCG11" s="84"/>
      <c r="NCH11" s="84"/>
      <c r="NCI11" s="84"/>
      <c r="NCJ11" s="84"/>
      <c r="NCK11" s="84"/>
      <c r="NCL11" s="84"/>
      <c r="NCM11" s="84"/>
      <c r="NCN11" s="84"/>
      <c r="NCO11" s="84"/>
      <c r="NCP11" s="84"/>
      <c r="NCQ11" s="84"/>
      <c r="NCR11" s="84"/>
      <c r="NCS11" s="84"/>
      <c r="NCT11" s="84"/>
      <c r="NCU11" s="84"/>
      <c r="NCV11" s="84"/>
      <c r="NCW11" s="84"/>
      <c r="NCX11" s="84"/>
      <c r="NCY11" s="84"/>
      <c r="NCZ11" s="84"/>
      <c r="NDA11" s="84"/>
      <c r="NDB11" s="84"/>
      <c r="NDC11" s="84"/>
      <c r="NDD11" s="84"/>
      <c r="NDE11" s="84"/>
      <c r="NDF11" s="84"/>
      <c r="NDG11" s="84"/>
      <c r="NDH11" s="84"/>
      <c r="NDI11" s="84"/>
      <c r="NDJ11" s="84"/>
      <c r="NDK11" s="84"/>
      <c r="NDL11" s="84"/>
      <c r="NDM11" s="84"/>
      <c r="NDN11" s="84"/>
      <c r="NDO11" s="84"/>
      <c r="NDP11" s="84"/>
      <c r="NDQ11" s="84"/>
      <c r="NDR11" s="84"/>
      <c r="NDS11" s="84"/>
      <c r="NDT11" s="84"/>
      <c r="NDU11" s="84"/>
      <c r="NDV11" s="84"/>
      <c r="NDW11" s="84"/>
      <c r="NDX11" s="84"/>
      <c r="NDY11" s="84"/>
      <c r="NDZ11" s="84"/>
      <c r="NEA11" s="84"/>
      <c r="NEB11" s="84"/>
      <c r="NEC11" s="84"/>
      <c r="NED11" s="84"/>
      <c r="NEE11" s="84"/>
      <c r="NEF11" s="84"/>
      <c r="NEG11" s="84"/>
      <c r="NEH11" s="84"/>
      <c r="NEI11" s="84"/>
      <c r="NEJ11" s="84"/>
      <c r="NEK11" s="84"/>
      <c r="NEL11" s="84"/>
      <c r="NEM11" s="84"/>
      <c r="NEN11" s="84"/>
      <c r="NEO11" s="84"/>
      <c r="NEP11" s="84"/>
      <c r="NEQ11" s="84"/>
      <c r="NER11" s="84"/>
      <c r="NES11" s="84"/>
      <c r="NET11" s="84"/>
      <c r="NEU11" s="84"/>
      <c r="NEV11" s="84"/>
      <c r="NEW11" s="84"/>
      <c r="NEX11" s="84"/>
      <c r="NEY11" s="84"/>
      <c r="NEZ11" s="84"/>
      <c r="NFA11" s="84"/>
      <c r="NFB11" s="84"/>
      <c r="NFC11" s="84"/>
      <c r="NFD11" s="84"/>
      <c r="NFE11" s="84"/>
      <c r="NFF11" s="84"/>
      <c r="NFG11" s="84"/>
      <c r="NFH11" s="84"/>
      <c r="NFI11" s="84"/>
      <c r="NFJ11" s="84"/>
      <c r="NFK11" s="84"/>
      <c r="NFL11" s="84"/>
      <c r="NFM11" s="84"/>
      <c r="NFN11" s="84"/>
      <c r="NFO11" s="84"/>
      <c r="NFP11" s="84"/>
      <c r="NFQ11" s="84"/>
      <c r="NFR11" s="84"/>
      <c r="NFS11" s="84"/>
      <c r="NFT11" s="84"/>
      <c r="NFU11" s="84"/>
      <c r="NFV11" s="84"/>
      <c r="NFW11" s="84"/>
      <c r="NFX11" s="84"/>
      <c r="NFY11" s="84"/>
      <c r="NFZ11" s="84"/>
      <c r="NGA11" s="84"/>
      <c r="NGB11" s="84"/>
      <c r="NGC11" s="84"/>
      <c r="NGD11" s="84"/>
      <c r="NGE11" s="84"/>
      <c r="NGF11" s="84"/>
      <c r="NGG11" s="84"/>
      <c r="NGH11" s="84"/>
      <c r="NGI11" s="84"/>
      <c r="NGJ11" s="84"/>
      <c r="NGK11" s="84"/>
      <c r="NGL11" s="84"/>
      <c r="NGM11" s="84"/>
      <c r="NGN11" s="84"/>
      <c r="NGO11" s="84"/>
      <c r="NGP11" s="84"/>
      <c r="NGQ11" s="84"/>
      <c r="NGR11" s="84"/>
      <c r="NGS11" s="84"/>
      <c r="NGT11" s="84"/>
      <c r="NGU11" s="84"/>
      <c r="NGV11" s="84"/>
      <c r="NGW11" s="84"/>
      <c r="NGX11" s="84"/>
      <c r="NGY11" s="84"/>
      <c r="NGZ11" s="84"/>
      <c r="NHA11" s="84"/>
      <c r="NHB11" s="84"/>
      <c r="NHC11" s="84"/>
      <c r="NHD11" s="84"/>
      <c r="NHE11" s="84"/>
      <c r="NHF11" s="84"/>
      <c r="NHG11" s="84"/>
      <c r="NHH11" s="84"/>
      <c r="NHI11" s="84"/>
      <c r="NHJ11" s="84"/>
      <c r="NHK11" s="84"/>
      <c r="NHL11" s="84"/>
      <c r="NHM11" s="84"/>
      <c r="NHN11" s="84"/>
      <c r="NHO11" s="84"/>
      <c r="NHP11" s="84"/>
      <c r="NHQ11" s="84"/>
      <c r="NHR11" s="84"/>
      <c r="NHS11" s="84"/>
      <c r="NHT11" s="84"/>
      <c r="NHU11" s="84"/>
      <c r="NHV11" s="84"/>
      <c r="NHW11" s="84"/>
      <c r="NHX11" s="84"/>
      <c r="NHY11" s="84"/>
      <c r="NHZ11" s="84"/>
      <c r="NIA11" s="84"/>
      <c r="NIB11" s="84"/>
      <c r="NIC11" s="84"/>
      <c r="NID11" s="84"/>
      <c r="NIE11" s="84"/>
      <c r="NIF11" s="84"/>
      <c r="NIG11" s="84"/>
      <c r="NIH11" s="84"/>
      <c r="NII11" s="84"/>
      <c r="NIJ11" s="84"/>
      <c r="NIK11" s="84"/>
      <c r="NIL11" s="84"/>
      <c r="NIM11" s="84"/>
      <c r="NIN11" s="84"/>
      <c r="NIO11" s="84"/>
      <c r="NIP11" s="84"/>
      <c r="NIQ11" s="84"/>
      <c r="NIR11" s="84"/>
      <c r="NIS11" s="84"/>
      <c r="NIT11" s="84"/>
      <c r="NIU11" s="84"/>
      <c r="NIV11" s="84"/>
      <c r="NIW11" s="84"/>
      <c r="NIX11" s="84"/>
      <c r="NIY11" s="84"/>
      <c r="NIZ11" s="84"/>
      <c r="NJA11" s="84"/>
      <c r="NJB11" s="84"/>
      <c r="NJC11" s="84"/>
      <c r="NJD11" s="84"/>
      <c r="NJE11" s="84"/>
      <c r="NJF11" s="84"/>
      <c r="NJG11" s="84"/>
      <c r="NJH11" s="84"/>
      <c r="NJI11" s="84"/>
      <c r="NJJ11" s="84"/>
      <c r="NJK11" s="84"/>
      <c r="NJL11" s="84"/>
      <c r="NJM11" s="84"/>
      <c r="NJN11" s="84"/>
      <c r="NJO11" s="84"/>
      <c r="NJP11" s="84"/>
      <c r="NJQ11" s="84"/>
      <c r="NJR11" s="84"/>
      <c r="NJS11" s="84"/>
      <c r="NJT11" s="84"/>
      <c r="NJU11" s="84"/>
      <c r="NJV11" s="84"/>
      <c r="NJW11" s="84"/>
      <c r="NJX11" s="84"/>
      <c r="NJY11" s="84"/>
      <c r="NJZ11" s="84"/>
      <c r="NKA11" s="84"/>
      <c r="NKB11" s="84"/>
      <c r="NKC11" s="84"/>
      <c r="NKD11" s="84"/>
      <c r="NKE11" s="84"/>
      <c r="NKF11" s="84"/>
      <c r="NKG11" s="84"/>
      <c r="NKH11" s="84"/>
      <c r="NKI11" s="84"/>
      <c r="NKJ11" s="84"/>
      <c r="NKK11" s="84"/>
      <c r="NKL11" s="84"/>
      <c r="NKM11" s="84"/>
      <c r="NKN11" s="84"/>
      <c r="NKO11" s="84"/>
      <c r="NKP11" s="84"/>
      <c r="NKQ11" s="84"/>
      <c r="NKR11" s="84"/>
      <c r="NKS11" s="84"/>
      <c r="NKT11" s="84"/>
      <c r="NKU11" s="84"/>
      <c r="NKV11" s="84"/>
      <c r="NKW11" s="84"/>
      <c r="NKX11" s="84"/>
      <c r="NKY11" s="84"/>
      <c r="NKZ11" s="84"/>
      <c r="NLA11" s="84"/>
      <c r="NLB11" s="84"/>
      <c r="NLC11" s="84"/>
      <c r="NLD11" s="84"/>
      <c r="NLE11" s="84"/>
      <c r="NLF11" s="84"/>
      <c r="NLG11" s="84"/>
      <c r="NLH11" s="84"/>
      <c r="NLI11" s="84"/>
      <c r="NLJ11" s="84"/>
      <c r="NLK11" s="84"/>
      <c r="NLL11" s="84"/>
      <c r="NLM11" s="84"/>
      <c r="NLN11" s="84"/>
      <c r="NLO11" s="84"/>
      <c r="NLP11" s="84"/>
      <c r="NLQ11" s="84"/>
      <c r="NLR11" s="84"/>
      <c r="NLS11" s="84"/>
      <c r="NLT11" s="84"/>
      <c r="NLU11" s="84"/>
      <c r="NLV11" s="84"/>
      <c r="NLW11" s="84"/>
      <c r="NLX11" s="84"/>
      <c r="NLY11" s="84"/>
      <c r="NLZ11" s="84"/>
      <c r="NMA11" s="84"/>
      <c r="NMB11" s="84"/>
      <c r="NMC11" s="84"/>
      <c r="NMD11" s="84"/>
      <c r="NME11" s="84"/>
      <c r="NMF11" s="84"/>
      <c r="NMG11" s="84"/>
      <c r="NMH11" s="84"/>
      <c r="NMI11" s="84"/>
      <c r="NMJ11" s="84"/>
      <c r="NMK11" s="84"/>
      <c r="NML11" s="84"/>
      <c r="NMM11" s="84"/>
      <c r="NMN11" s="84"/>
      <c r="NMO11" s="84"/>
      <c r="NMP11" s="84"/>
      <c r="NMQ11" s="84"/>
      <c r="NMR11" s="84"/>
      <c r="NMS11" s="84"/>
      <c r="NMT11" s="84"/>
      <c r="NMU11" s="84"/>
      <c r="NMV11" s="84"/>
      <c r="NMW11" s="84"/>
      <c r="NMX11" s="84"/>
      <c r="NMY11" s="84"/>
      <c r="NMZ11" s="84"/>
      <c r="NNA11" s="84"/>
      <c r="NNB11" s="84"/>
      <c r="NNC11" s="84"/>
      <c r="NND11" s="84"/>
      <c r="NNE11" s="84"/>
      <c r="NNF11" s="84"/>
      <c r="NNG11" s="84"/>
      <c r="NNH11" s="84"/>
      <c r="NNI11" s="84"/>
      <c r="NNJ11" s="84"/>
      <c r="NNK11" s="84"/>
      <c r="NNL11" s="84"/>
      <c r="NNM11" s="84"/>
      <c r="NNN11" s="84"/>
      <c r="NNO11" s="84"/>
      <c r="NNP11" s="84"/>
      <c r="NNQ11" s="84"/>
      <c r="NNR11" s="84"/>
      <c r="NNS11" s="84"/>
      <c r="NNT11" s="84"/>
      <c r="NNU11" s="84"/>
      <c r="NNV11" s="84"/>
      <c r="NNW11" s="84"/>
      <c r="NNX11" s="84"/>
      <c r="NNY11" s="84"/>
      <c r="NNZ11" s="84"/>
      <c r="NOA11" s="84"/>
      <c r="NOB11" s="84"/>
      <c r="NOC11" s="84"/>
      <c r="NOD11" s="84"/>
      <c r="NOE11" s="84"/>
      <c r="NOF11" s="84"/>
      <c r="NOG11" s="84"/>
      <c r="NOH11" s="84"/>
      <c r="NOI11" s="84"/>
      <c r="NOJ11" s="84"/>
      <c r="NOK11" s="84"/>
      <c r="NOL11" s="84"/>
      <c r="NOM11" s="84"/>
      <c r="NON11" s="84"/>
      <c r="NOO11" s="84"/>
      <c r="NOP11" s="84"/>
      <c r="NOQ11" s="84"/>
      <c r="NOR11" s="84"/>
      <c r="NOS11" s="84"/>
      <c r="NOT11" s="84"/>
      <c r="NOU11" s="84"/>
      <c r="NOV11" s="84"/>
      <c r="NOW11" s="84"/>
      <c r="NOX11" s="84"/>
      <c r="NOY11" s="84"/>
      <c r="NOZ11" s="84"/>
      <c r="NPA11" s="84"/>
      <c r="NPB11" s="84"/>
      <c r="NPC11" s="84"/>
      <c r="NPD11" s="84"/>
      <c r="NPE11" s="84"/>
      <c r="NPF11" s="84"/>
      <c r="NPG11" s="84"/>
      <c r="NPH11" s="84"/>
      <c r="NPI11" s="84"/>
      <c r="NPJ11" s="84"/>
      <c r="NPK11" s="84"/>
      <c r="NPL11" s="84"/>
      <c r="NPM11" s="84"/>
      <c r="NPN11" s="84"/>
      <c r="NPO11" s="84"/>
      <c r="NPP11" s="84"/>
      <c r="NPQ11" s="84"/>
      <c r="NPR11" s="84"/>
      <c r="NPS11" s="84"/>
      <c r="NPT11" s="84"/>
      <c r="NPU11" s="84"/>
      <c r="NPV11" s="84"/>
      <c r="NPW11" s="84"/>
      <c r="NPX11" s="84"/>
      <c r="NPY11" s="84"/>
      <c r="NPZ11" s="84"/>
      <c r="NQA11" s="84"/>
      <c r="NQB11" s="84"/>
      <c r="NQC11" s="84"/>
      <c r="NQD11" s="84"/>
      <c r="NQE11" s="84"/>
      <c r="NQF11" s="84"/>
      <c r="NQG11" s="84"/>
      <c r="NQH11" s="84"/>
      <c r="NQI11" s="84"/>
      <c r="NQJ11" s="84"/>
      <c r="NQK11" s="84"/>
      <c r="NQL11" s="84"/>
      <c r="NQM11" s="84"/>
      <c r="NQN11" s="84"/>
      <c r="NQO11" s="84"/>
      <c r="NQP11" s="84"/>
      <c r="NQQ11" s="84"/>
      <c r="NQR11" s="84"/>
      <c r="NQS11" s="84"/>
      <c r="NQT11" s="84"/>
      <c r="NQU11" s="84"/>
      <c r="NQV11" s="84"/>
      <c r="NQW11" s="84"/>
      <c r="NQX11" s="84"/>
      <c r="NQY11" s="84"/>
      <c r="NQZ11" s="84"/>
      <c r="NRA11" s="84"/>
      <c r="NRB11" s="84"/>
      <c r="NRC11" s="84"/>
      <c r="NRD11" s="84"/>
      <c r="NRE11" s="84"/>
      <c r="NRF11" s="84"/>
      <c r="NRG11" s="84"/>
      <c r="NRH11" s="84"/>
      <c r="NRI11" s="84"/>
      <c r="NRJ11" s="84"/>
      <c r="NRK11" s="84"/>
      <c r="NRL11" s="84"/>
      <c r="NRM11" s="84"/>
      <c r="NRN11" s="84"/>
      <c r="NRO11" s="84"/>
      <c r="NRP11" s="84"/>
      <c r="NRQ11" s="84"/>
      <c r="NRR11" s="84"/>
      <c r="NRS11" s="84"/>
      <c r="NRT11" s="84"/>
      <c r="NRU11" s="84"/>
      <c r="NRV11" s="84"/>
      <c r="NRW11" s="84"/>
      <c r="NRX11" s="84"/>
      <c r="NRY11" s="84"/>
      <c r="NRZ11" s="84"/>
      <c r="NSA11" s="84"/>
      <c r="NSB11" s="84"/>
      <c r="NSC11" s="84"/>
      <c r="NSD11" s="84"/>
      <c r="NSE11" s="84"/>
      <c r="NSF11" s="84"/>
      <c r="NSG11" s="84"/>
      <c r="NSH11" s="84"/>
      <c r="NSI11" s="84"/>
      <c r="NSJ11" s="84"/>
      <c r="NSK11" s="84"/>
      <c r="NSL11" s="84"/>
      <c r="NSM11" s="84"/>
      <c r="NSN11" s="84"/>
      <c r="NSO11" s="84"/>
      <c r="NSP11" s="84"/>
      <c r="NSQ11" s="84"/>
      <c r="NSR11" s="84"/>
      <c r="NSS11" s="84"/>
      <c r="NST11" s="84"/>
      <c r="NSU11" s="84"/>
      <c r="NSV11" s="84"/>
      <c r="NSW11" s="84"/>
      <c r="NSX11" s="84"/>
      <c r="NSY11" s="84"/>
      <c r="NSZ11" s="84"/>
      <c r="NTA11" s="84"/>
      <c r="NTB11" s="84"/>
      <c r="NTC11" s="84"/>
      <c r="NTD11" s="84"/>
      <c r="NTE11" s="84"/>
      <c r="NTF11" s="84"/>
      <c r="NTG11" s="84"/>
      <c r="NTH11" s="84"/>
      <c r="NTI11" s="84"/>
      <c r="NTJ11" s="84"/>
      <c r="NTK11" s="84"/>
      <c r="NTL11" s="84"/>
      <c r="NTM11" s="84"/>
      <c r="NTN11" s="84"/>
      <c r="NTO11" s="84"/>
      <c r="NTP11" s="84"/>
      <c r="NTQ11" s="84"/>
      <c r="NTR11" s="84"/>
      <c r="NTS11" s="84"/>
      <c r="NTT11" s="84"/>
      <c r="NTU11" s="84"/>
      <c r="NTV11" s="84"/>
      <c r="NTW11" s="84"/>
      <c r="NTX11" s="84"/>
      <c r="NTY11" s="84"/>
      <c r="NTZ11" s="84"/>
      <c r="NUA11" s="84"/>
      <c r="NUB11" s="84"/>
      <c r="NUC11" s="84"/>
      <c r="NUD11" s="84"/>
      <c r="NUE11" s="84"/>
      <c r="NUF11" s="84"/>
      <c r="NUG11" s="84"/>
      <c r="NUH11" s="84"/>
      <c r="NUI11" s="84"/>
      <c r="NUJ11" s="84"/>
      <c r="NUK11" s="84"/>
      <c r="NUL11" s="84"/>
      <c r="NUM11" s="84"/>
      <c r="NUN11" s="84"/>
      <c r="NUO11" s="84"/>
      <c r="NUP11" s="84"/>
      <c r="NUQ11" s="84"/>
      <c r="NUR11" s="84"/>
      <c r="NUS11" s="84"/>
      <c r="NUT11" s="84"/>
      <c r="NUU11" s="84"/>
      <c r="NUV11" s="84"/>
      <c r="NUW11" s="84"/>
      <c r="NUX11" s="84"/>
      <c r="NUY11" s="84"/>
      <c r="NUZ11" s="84"/>
      <c r="NVA11" s="84"/>
      <c r="NVB11" s="84"/>
      <c r="NVC11" s="84"/>
      <c r="NVD11" s="84"/>
      <c r="NVE11" s="84"/>
      <c r="NVF11" s="84"/>
      <c r="NVG11" s="84"/>
      <c r="NVH11" s="84"/>
      <c r="NVI11" s="84"/>
      <c r="NVJ11" s="84"/>
      <c r="NVK11" s="84"/>
      <c r="NVL11" s="84"/>
      <c r="NVM11" s="84"/>
      <c r="NVN11" s="84"/>
      <c r="NVO11" s="84"/>
      <c r="NVP11" s="84"/>
      <c r="NVQ11" s="84"/>
      <c r="NVR11" s="84"/>
      <c r="NVS11" s="84"/>
      <c r="NVT11" s="84"/>
      <c r="NVU11" s="84"/>
      <c r="NVV11" s="84"/>
      <c r="NVW11" s="84"/>
      <c r="NVX11" s="84"/>
      <c r="NVY11" s="84"/>
      <c r="NVZ11" s="84"/>
      <c r="NWA11" s="84"/>
      <c r="NWB11" s="84"/>
      <c r="NWC11" s="84"/>
      <c r="NWD11" s="84"/>
      <c r="NWE11" s="84"/>
      <c r="NWF11" s="84"/>
      <c r="NWG11" s="84"/>
      <c r="NWH11" s="84"/>
      <c r="NWI11" s="84"/>
      <c r="NWJ11" s="84"/>
      <c r="NWK11" s="84"/>
      <c r="NWL11" s="84"/>
      <c r="NWM11" s="84"/>
      <c r="NWN11" s="84"/>
      <c r="NWO11" s="84"/>
      <c r="NWP11" s="84"/>
      <c r="NWQ11" s="84"/>
      <c r="NWR11" s="84"/>
      <c r="NWS11" s="84"/>
      <c r="NWT11" s="84"/>
      <c r="NWU11" s="84"/>
      <c r="NWV11" s="84"/>
      <c r="NWW11" s="84"/>
      <c r="NWX11" s="84"/>
      <c r="NWY11" s="84"/>
      <c r="NWZ11" s="84"/>
      <c r="NXA11" s="84"/>
      <c r="NXB11" s="84"/>
      <c r="NXC11" s="84"/>
      <c r="NXD11" s="84"/>
      <c r="NXE11" s="84"/>
      <c r="NXF11" s="84"/>
      <c r="NXG11" s="84"/>
      <c r="NXH11" s="84"/>
      <c r="NXI11" s="84"/>
      <c r="NXJ11" s="84"/>
      <c r="NXK11" s="84"/>
      <c r="NXL11" s="84"/>
      <c r="NXM11" s="84"/>
      <c r="NXN11" s="84"/>
      <c r="NXO11" s="84"/>
      <c r="NXP11" s="84"/>
      <c r="NXQ11" s="84"/>
      <c r="NXR11" s="84"/>
      <c r="NXS11" s="84"/>
      <c r="NXT11" s="84"/>
      <c r="NXU11" s="84"/>
      <c r="NXV11" s="84"/>
      <c r="NXW11" s="84"/>
      <c r="NXX11" s="84"/>
      <c r="NXY11" s="84"/>
      <c r="NXZ11" s="84"/>
      <c r="NYA11" s="84"/>
      <c r="NYB11" s="84"/>
      <c r="NYC11" s="84"/>
      <c r="NYD11" s="84"/>
      <c r="NYE11" s="84"/>
      <c r="NYF11" s="84"/>
      <c r="NYG11" s="84"/>
      <c r="NYH11" s="84"/>
      <c r="NYI11" s="84"/>
      <c r="NYJ11" s="84"/>
      <c r="NYK11" s="84"/>
      <c r="NYL11" s="84"/>
      <c r="NYM11" s="84"/>
      <c r="NYN11" s="84"/>
      <c r="NYO11" s="84"/>
      <c r="NYP11" s="84"/>
      <c r="NYQ11" s="84"/>
      <c r="NYR11" s="84"/>
      <c r="NYS11" s="84"/>
      <c r="NYT11" s="84"/>
      <c r="NYU11" s="84"/>
      <c r="NYV11" s="84"/>
      <c r="NYW11" s="84"/>
      <c r="NYX11" s="84"/>
      <c r="NYY11" s="84"/>
      <c r="NYZ11" s="84"/>
      <c r="NZA11" s="84"/>
      <c r="NZB11" s="84"/>
      <c r="NZC11" s="84"/>
      <c r="NZD11" s="84"/>
      <c r="NZE11" s="84"/>
      <c r="NZF11" s="84"/>
      <c r="NZG11" s="84"/>
      <c r="NZH11" s="84"/>
      <c r="NZI11" s="84"/>
      <c r="NZJ11" s="84"/>
      <c r="NZK11" s="84"/>
      <c r="NZL11" s="84"/>
      <c r="NZM11" s="84"/>
      <c r="NZN11" s="84"/>
      <c r="NZO11" s="84"/>
      <c r="NZP11" s="84"/>
      <c r="NZQ11" s="84"/>
      <c r="NZR11" s="84"/>
      <c r="NZS11" s="84"/>
      <c r="NZT11" s="84"/>
      <c r="NZU11" s="84"/>
      <c r="NZV11" s="84"/>
      <c r="NZW11" s="84"/>
      <c r="NZX11" s="84"/>
      <c r="NZY11" s="84"/>
      <c r="NZZ11" s="84"/>
      <c r="OAA11" s="84"/>
      <c r="OAB11" s="84"/>
      <c r="OAC11" s="84"/>
      <c r="OAD11" s="84"/>
      <c r="OAE11" s="84"/>
      <c r="OAF11" s="84"/>
      <c r="OAG11" s="84"/>
      <c r="OAH11" s="84"/>
      <c r="OAI11" s="84"/>
      <c r="OAJ11" s="84"/>
      <c r="OAK11" s="84"/>
      <c r="OAL11" s="84"/>
      <c r="OAM11" s="84"/>
      <c r="OAN11" s="84"/>
      <c r="OAO11" s="84"/>
      <c r="OAP11" s="84"/>
      <c r="OAQ11" s="84"/>
      <c r="OAR11" s="84"/>
      <c r="OAS11" s="84"/>
      <c r="OAT11" s="84"/>
      <c r="OAU11" s="84"/>
      <c r="OAV11" s="84"/>
      <c r="OAW11" s="84"/>
      <c r="OAX11" s="84"/>
      <c r="OAY11" s="84"/>
      <c r="OAZ11" s="84"/>
      <c r="OBA11" s="84"/>
      <c r="OBB11" s="84"/>
      <c r="OBC11" s="84"/>
      <c r="OBD11" s="84"/>
      <c r="OBE11" s="84"/>
      <c r="OBF11" s="84"/>
      <c r="OBG11" s="84"/>
      <c r="OBH11" s="84"/>
      <c r="OBI11" s="84"/>
      <c r="OBJ11" s="84"/>
      <c r="OBK11" s="84"/>
      <c r="OBL11" s="84"/>
      <c r="OBM11" s="84"/>
      <c r="OBN11" s="84"/>
      <c r="OBO11" s="84"/>
      <c r="OBP11" s="84"/>
      <c r="OBQ11" s="84"/>
      <c r="OBR11" s="84"/>
      <c r="OBS11" s="84"/>
      <c r="OBT11" s="84"/>
      <c r="OBU11" s="84"/>
      <c r="OBV11" s="84"/>
      <c r="OBW11" s="84"/>
      <c r="OBX11" s="84"/>
      <c r="OBY11" s="84"/>
      <c r="OBZ11" s="84"/>
      <c r="OCA11" s="84"/>
      <c r="OCB11" s="84"/>
      <c r="OCC11" s="84"/>
      <c r="OCD11" s="84"/>
      <c r="OCE11" s="84"/>
      <c r="OCF11" s="84"/>
      <c r="OCG11" s="84"/>
      <c r="OCH11" s="84"/>
      <c r="OCI11" s="84"/>
      <c r="OCJ11" s="84"/>
      <c r="OCK11" s="84"/>
      <c r="OCL11" s="84"/>
      <c r="OCM11" s="84"/>
      <c r="OCN11" s="84"/>
      <c r="OCO11" s="84"/>
      <c r="OCP11" s="84"/>
      <c r="OCQ11" s="84"/>
      <c r="OCR11" s="84"/>
      <c r="OCS11" s="84"/>
      <c r="OCT11" s="84"/>
      <c r="OCU11" s="84"/>
      <c r="OCV11" s="84"/>
      <c r="OCW11" s="84"/>
      <c r="OCX11" s="84"/>
      <c r="OCY11" s="84"/>
      <c r="OCZ11" s="84"/>
      <c r="ODA11" s="84"/>
      <c r="ODB11" s="84"/>
      <c r="ODC11" s="84"/>
      <c r="ODD11" s="84"/>
      <c r="ODE11" s="84"/>
      <c r="ODF11" s="84"/>
      <c r="ODG11" s="84"/>
      <c r="ODH11" s="84"/>
      <c r="ODI11" s="84"/>
      <c r="ODJ11" s="84"/>
      <c r="ODK11" s="84"/>
      <c r="ODL11" s="84"/>
      <c r="ODM11" s="84"/>
      <c r="ODN11" s="84"/>
      <c r="ODO11" s="84"/>
      <c r="ODP11" s="84"/>
      <c r="ODQ11" s="84"/>
      <c r="ODR11" s="84"/>
      <c r="ODS11" s="84"/>
      <c r="ODT11" s="84"/>
      <c r="ODU11" s="84"/>
      <c r="ODV11" s="84"/>
      <c r="ODW11" s="84"/>
      <c r="ODX11" s="84"/>
      <c r="ODY11" s="84"/>
      <c r="ODZ11" s="84"/>
      <c r="OEA11" s="84"/>
      <c r="OEB11" s="84"/>
      <c r="OEC11" s="84"/>
      <c r="OED11" s="84"/>
      <c r="OEE11" s="84"/>
      <c r="OEF11" s="84"/>
      <c r="OEG11" s="84"/>
      <c r="OEH11" s="84"/>
      <c r="OEI11" s="84"/>
      <c r="OEJ11" s="84"/>
      <c r="OEK11" s="84"/>
      <c r="OEL11" s="84"/>
      <c r="OEM11" s="84"/>
      <c r="OEN11" s="84"/>
      <c r="OEO11" s="84"/>
      <c r="OEP11" s="84"/>
      <c r="OEQ11" s="84"/>
      <c r="OER11" s="84"/>
      <c r="OES11" s="84"/>
      <c r="OET11" s="84"/>
      <c r="OEU11" s="84"/>
      <c r="OEV11" s="84"/>
      <c r="OEW11" s="84"/>
      <c r="OEX11" s="84"/>
      <c r="OEY11" s="84"/>
      <c r="OEZ11" s="84"/>
      <c r="OFA11" s="84"/>
      <c r="OFB11" s="84"/>
      <c r="OFC11" s="84"/>
      <c r="OFD11" s="84"/>
      <c r="OFE11" s="84"/>
      <c r="OFF11" s="84"/>
      <c r="OFG11" s="84"/>
      <c r="OFH11" s="84"/>
      <c r="OFI11" s="84"/>
      <c r="OFJ11" s="84"/>
      <c r="OFK11" s="84"/>
      <c r="OFL11" s="84"/>
      <c r="OFM11" s="84"/>
      <c r="OFN11" s="84"/>
      <c r="OFO11" s="84"/>
      <c r="OFP11" s="84"/>
      <c r="OFQ11" s="84"/>
      <c r="OFR11" s="84"/>
      <c r="OFS11" s="84"/>
      <c r="OFT11" s="84"/>
      <c r="OFU11" s="84"/>
      <c r="OFV11" s="84"/>
      <c r="OFW11" s="84"/>
      <c r="OFX11" s="84"/>
      <c r="OFY11" s="84"/>
      <c r="OFZ11" s="84"/>
      <c r="OGA11" s="84"/>
      <c r="OGB11" s="84"/>
      <c r="OGC11" s="84"/>
      <c r="OGD11" s="84"/>
      <c r="OGE11" s="84"/>
      <c r="OGF11" s="84"/>
      <c r="OGG11" s="84"/>
      <c r="OGH11" s="84"/>
      <c r="OGI11" s="84"/>
      <c r="OGJ11" s="84"/>
      <c r="OGK11" s="84"/>
      <c r="OGL11" s="84"/>
      <c r="OGM11" s="84"/>
      <c r="OGN11" s="84"/>
      <c r="OGO11" s="84"/>
      <c r="OGP11" s="84"/>
      <c r="OGQ11" s="84"/>
      <c r="OGR11" s="84"/>
      <c r="OGS11" s="84"/>
      <c r="OGT11" s="84"/>
      <c r="OGU11" s="84"/>
      <c r="OGV11" s="84"/>
      <c r="OGW11" s="84"/>
      <c r="OGX11" s="84"/>
      <c r="OGY11" s="84"/>
      <c r="OGZ11" s="84"/>
      <c r="OHA11" s="84"/>
      <c r="OHB11" s="84"/>
      <c r="OHC11" s="84"/>
      <c r="OHD11" s="84"/>
      <c r="OHE11" s="84"/>
      <c r="OHF11" s="84"/>
      <c r="OHG11" s="84"/>
      <c r="OHH11" s="84"/>
      <c r="OHI11" s="84"/>
      <c r="OHJ11" s="84"/>
      <c r="OHK11" s="84"/>
      <c r="OHL11" s="84"/>
      <c r="OHM11" s="84"/>
      <c r="OHN11" s="84"/>
      <c r="OHO11" s="84"/>
      <c r="OHP11" s="84"/>
      <c r="OHQ11" s="84"/>
      <c r="OHR11" s="84"/>
      <c r="OHS11" s="84"/>
      <c r="OHT11" s="84"/>
      <c r="OHU11" s="84"/>
      <c r="OHV11" s="84"/>
      <c r="OHW11" s="84"/>
      <c r="OHX11" s="84"/>
      <c r="OHY11" s="84"/>
      <c r="OHZ11" s="84"/>
      <c r="OIA11" s="84"/>
      <c r="OIB11" s="84"/>
      <c r="OIC11" s="84"/>
      <c r="OID11" s="84"/>
      <c r="OIE11" s="84"/>
      <c r="OIF11" s="84"/>
      <c r="OIG11" s="84"/>
      <c r="OIH11" s="84"/>
      <c r="OII11" s="84"/>
      <c r="OIJ11" s="84"/>
      <c r="OIK11" s="84"/>
      <c r="OIL11" s="84"/>
      <c r="OIM11" s="84"/>
      <c r="OIN11" s="84"/>
      <c r="OIO11" s="84"/>
      <c r="OIP11" s="84"/>
      <c r="OIQ11" s="84"/>
      <c r="OIR11" s="84"/>
      <c r="OIS11" s="84"/>
      <c r="OIT11" s="84"/>
      <c r="OIU11" s="84"/>
      <c r="OIV11" s="84"/>
      <c r="OIW11" s="84"/>
      <c r="OIX11" s="84"/>
      <c r="OIY11" s="84"/>
      <c r="OIZ11" s="84"/>
      <c r="OJA11" s="84"/>
      <c r="OJB11" s="84"/>
      <c r="OJC11" s="84"/>
      <c r="OJD11" s="84"/>
      <c r="OJE11" s="84"/>
      <c r="OJF11" s="84"/>
      <c r="OJG11" s="84"/>
      <c r="OJH11" s="84"/>
      <c r="OJI11" s="84"/>
      <c r="OJJ11" s="84"/>
      <c r="OJK11" s="84"/>
      <c r="OJL11" s="84"/>
      <c r="OJM11" s="84"/>
      <c r="OJN11" s="84"/>
      <c r="OJO11" s="84"/>
      <c r="OJP11" s="84"/>
      <c r="OJQ11" s="84"/>
      <c r="OJR11" s="84"/>
      <c r="OJS11" s="84"/>
      <c r="OJT11" s="84"/>
      <c r="OJU11" s="84"/>
      <c r="OJV11" s="84"/>
      <c r="OJW11" s="84"/>
      <c r="OJX11" s="84"/>
      <c r="OJY11" s="84"/>
      <c r="OJZ11" s="84"/>
      <c r="OKA11" s="84"/>
      <c r="OKB11" s="84"/>
      <c r="OKC11" s="84"/>
      <c r="OKD11" s="84"/>
      <c r="OKE11" s="84"/>
      <c r="OKF11" s="84"/>
      <c r="OKG11" s="84"/>
      <c r="OKH11" s="84"/>
      <c r="OKI11" s="84"/>
      <c r="OKJ11" s="84"/>
      <c r="OKK11" s="84"/>
      <c r="OKL11" s="84"/>
      <c r="OKM11" s="84"/>
      <c r="OKN11" s="84"/>
      <c r="OKO11" s="84"/>
      <c r="OKP11" s="84"/>
      <c r="OKQ11" s="84"/>
      <c r="OKR11" s="84"/>
      <c r="OKS11" s="84"/>
      <c r="OKT11" s="84"/>
      <c r="OKU11" s="84"/>
      <c r="OKV11" s="84"/>
      <c r="OKW11" s="84"/>
      <c r="OKX11" s="84"/>
      <c r="OKY11" s="84"/>
      <c r="OKZ11" s="84"/>
      <c r="OLA11" s="84"/>
      <c r="OLB11" s="84"/>
      <c r="OLC11" s="84"/>
      <c r="OLD11" s="84"/>
      <c r="OLE11" s="84"/>
      <c r="OLF11" s="84"/>
      <c r="OLG11" s="84"/>
      <c r="OLH11" s="84"/>
      <c r="OLI11" s="84"/>
      <c r="OLJ11" s="84"/>
      <c r="OLK11" s="84"/>
      <c r="OLL11" s="84"/>
      <c r="OLM11" s="84"/>
      <c r="OLN11" s="84"/>
      <c r="OLO11" s="84"/>
      <c r="OLP11" s="84"/>
      <c r="OLQ11" s="84"/>
      <c r="OLR11" s="84"/>
      <c r="OLS11" s="84"/>
      <c r="OLT11" s="84"/>
      <c r="OLU11" s="84"/>
      <c r="OLV11" s="84"/>
      <c r="OLW11" s="84"/>
      <c r="OLX11" s="84"/>
      <c r="OLY11" s="84"/>
      <c r="OLZ11" s="84"/>
      <c r="OMA11" s="84"/>
      <c r="OMB11" s="84"/>
      <c r="OMC11" s="84"/>
      <c r="OMD11" s="84"/>
      <c r="OME11" s="84"/>
      <c r="OMF11" s="84"/>
      <c r="OMG11" s="84"/>
      <c r="OMH11" s="84"/>
      <c r="OMI11" s="84"/>
      <c r="OMJ11" s="84"/>
      <c r="OMK11" s="84"/>
      <c r="OML11" s="84"/>
      <c r="OMM11" s="84"/>
      <c r="OMN11" s="84"/>
      <c r="OMO11" s="84"/>
      <c r="OMP11" s="84"/>
      <c r="OMQ11" s="84"/>
      <c r="OMR11" s="84"/>
      <c r="OMS11" s="84"/>
      <c r="OMT11" s="84"/>
      <c r="OMU11" s="84"/>
      <c r="OMV11" s="84"/>
      <c r="OMW11" s="84"/>
      <c r="OMX11" s="84"/>
      <c r="OMY11" s="84"/>
      <c r="OMZ11" s="84"/>
      <c r="ONA11" s="84"/>
      <c r="ONB11" s="84"/>
      <c r="ONC11" s="84"/>
      <c r="OND11" s="84"/>
      <c r="ONE11" s="84"/>
      <c r="ONF11" s="84"/>
      <c r="ONG11" s="84"/>
      <c r="ONH11" s="84"/>
      <c r="ONI11" s="84"/>
      <c r="ONJ11" s="84"/>
      <c r="ONK11" s="84"/>
      <c r="ONL11" s="84"/>
      <c r="ONM11" s="84"/>
      <c r="ONN11" s="84"/>
      <c r="ONO11" s="84"/>
      <c r="ONP11" s="84"/>
      <c r="ONQ11" s="84"/>
      <c r="ONR11" s="84"/>
      <c r="ONS11" s="84"/>
      <c r="ONT11" s="84"/>
      <c r="ONU11" s="84"/>
      <c r="ONV11" s="84"/>
      <c r="ONW11" s="84"/>
      <c r="ONX11" s="84"/>
      <c r="ONY11" s="84"/>
      <c r="ONZ11" s="84"/>
      <c r="OOA11" s="84"/>
      <c r="OOB11" s="84"/>
      <c r="OOC11" s="84"/>
      <c r="OOD11" s="84"/>
      <c r="OOE11" s="84"/>
      <c r="OOF11" s="84"/>
      <c r="OOG11" s="84"/>
      <c r="OOH11" s="84"/>
      <c r="OOI11" s="84"/>
      <c r="OOJ11" s="84"/>
      <c r="OOK11" s="84"/>
      <c r="OOL11" s="84"/>
      <c r="OOM11" s="84"/>
      <c r="OON11" s="84"/>
      <c r="OOO11" s="84"/>
      <c r="OOP11" s="84"/>
      <c r="OOQ11" s="84"/>
      <c r="OOR11" s="84"/>
      <c r="OOS11" s="84"/>
      <c r="OOT11" s="84"/>
      <c r="OOU11" s="84"/>
      <c r="OOV11" s="84"/>
      <c r="OOW11" s="84"/>
      <c r="OOX11" s="84"/>
      <c r="OOY11" s="84"/>
      <c r="OOZ11" s="84"/>
      <c r="OPA11" s="84"/>
      <c r="OPB11" s="84"/>
      <c r="OPC11" s="84"/>
      <c r="OPD11" s="84"/>
      <c r="OPE11" s="84"/>
      <c r="OPF11" s="84"/>
      <c r="OPG11" s="84"/>
      <c r="OPH11" s="84"/>
      <c r="OPI11" s="84"/>
      <c r="OPJ11" s="84"/>
      <c r="OPK11" s="84"/>
      <c r="OPL11" s="84"/>
      <c r="OPM11" s="84"/>
      <c r="OPN11" s="84"/>
      <c r="OPO11" s="84"/>
      <c r="OPP11" s="84"/>
      <c r="OPQ11" s="84"/>
      <c r="OPR11" s="84"/>
      <c r="OPS11" s="84"/>
      <c r="OPT11" s="84"/>
      <c r="OPU11" s="84"/>
      <c r="OPV11" s="84"/>
      <c r="OPW11" s="84"/>
      <c r="OPX11" s="84"/>
      <c r="OPY11" s="84"/>
      <c r="OPZ11" s="84"/>
      <c r="OQA11" s="84"/>
      <c r="OQB11" s="84"/>
      <c r="OQC11" s="84"/>
      <c r="OQD11" s="84"/>
      <c r="OQE11" s="84"/>
      <c r="OQF11" s="84"/>
      <c r="OQG11" s="84"/>
      <c r="OQH11" s="84"/>
      <c r="OQI11" s="84"/>
      <c r="OQJ11" s="84"/>
      <c r="OQK11" s="84"/>
      <c r="OQL11" s="84"/>
      <c r="OQM11" s="84"/>
      <c r="OQN11" s="84"/>
      <c r="OQO11" s="84"/>
      <c r="OQP11" s="84"/>
      <c r="OQQ11" s="84"/>
      <c r="OQR11" s="84"/>
      <c r="OQS11" s="84"/>
      <c r="OQT11" s="84"/>
      <c r="OQU11" s="84"/>
      <c r="OQV11" s="84"/>
      <c r="OQW11" s="84"/>
      <c r="OQX11" s="84"/>
      <c r="OQY11" s="84"/>
      <c r="OQZ11" s="84"/>
      <c r="ORA11" s="84"/>
      <c r="ORB11" s="84"/>
      <c r="ORC11" s="84"/>
      <c r="ORD11" s="84"/>
      <c r="ORE11" s="84"/>
      <c r="ORF11" s="84"/>
      <c r="ORG11" s="84"/>
      <c r="ORH11" s="84"/>
      <c r="ORI11" s="84"/>
      <c r="ORJ11" s="84"/>
      <c r="ORK11" s="84"/>
      <c r="ORL11" s="84"/>
      <c r="ORM11" s="84"/>
      <c r="ORN11" s="84"/>
      <c r="ORO11" s="84"/>
      <c r="ORP11" s="84"/>
      <c r="ORQ11" s="84"/>
      <c r="ORR11" s="84"/>
      <c r="ORS11" s="84"/>
      <c r="ORT11" s="84"/>
      <c r="ORU11" s="84"/>
      <c r="ORV11" s="84"/>
      <c r="ORW11" s="84"/>
      <c r="ORX11" s="84"/>
      <c r="ORY11" s="84"/>
      <c r="ORZ11" s="84"/>
      <c r="OSA11" s="84"/>
      <c r="OSB11" s="84"/>
      <c r="OSC11" s="84"/>
      <c r="OSD11" s="84"/>
      <c r="OSE11" s="84"/>
      <c r="OSF11" s="84"/>
      <c r="OSG11" s="84"/>
      <c r="OSH11" s="84"/>
      <c r="OSI11" s="84"/>
      <c r="OSJ11" s="84"/>
      <c r="OSK11" s="84"/>
      <c r="OSL11" s="84"/>
      <c r="OSM11" s="84"/>
      <c r="OSN11" s="84"/>
      <c r="OSO11" s="84"/>
      <c r="OSP11" s="84"/>
      <c r="OSQ11" s="84"/>
      <c r="OSR11" s="84"/>
      <c r="OSS11" s="84"/>
      <c r="OST11" s="84"/>
      <c r="OSU11" s="84"/>
      <c r="OSV11" s="84"/>
      <c r="OSW11" s="84"/>
      <c r="OSX11" s="84"/>
      <c r="OSY11" s="84"/>
      <c r="OSZ11" s="84"/>
      <c r="OTA11" s="84"/>
      <c r="OTB11" s="84"/>
      <c r="OTC11" s="84"/>
      <c r="OTD11" s="84"/>
      <c r="OTE11" s="84"/>
      <c r="OTF11" s="84"/>
      <c r="OTG11" s="84"/>
      <c r="OTH11" s="84"/>
      <c r="OTI11" s="84"/>
      <c r="OTJ11" s="84"/>
      <c r="OTK11" s="84"/>
      <c r="OTL11" s="84"/>
      <c r="OTM11" s="84"/>
      <c r="OTN11" s="84"/>
      <c r="OTO11" s="84"/>
      <c r="OTP11" s="84"/>
      <c r="OTQ11" s="84"/>
      <c r="OTR11" s="84"/>
      <c r="OTS11" s="84"/>
      <c r="OTT11" s="84"/>
      <c r="OTU11" s="84"/>
      <c r="OTV11" s="84"/>
      <c r="OTW11" s="84"/>
      <c r="OTX11" s="84"/>
      <c r="OTY11" s="84"/>
      <c r="OTZ11" s="84"/>
      <c r="OUA11" s="84"/>
      <c r="OUB11" s="84"/>
      <c r="OUC11" s="84"/>
      <c r="OUD11" s="84"/>
      <c r="OUE11" s="84"/>
      <c r="OUF11" s="84"/>
      <c r="OUG11" s="84"/>
      <c r="OUH11" s="84"/>
      <c r="OUI11" s="84"/>
      <c r="OUJ11" s="84"/>
      <c r="OUK11" s="84"/>
      <c r="OUL11" s="84"/>
      <c r="OUM11" s="84"/>
      <c r="OUN11" s="84"/>
      <c r="OUO11" s="84"/>
      <c r="OUP11" s="84"/>
      <c r="OUQ11" s="84"/>
      <c r="OUR11" s="84"/>
      <c r="OUS11" s="84"/>
      <c r="OUT11" s="84"/>
      <c r="OUU11" s="84"/>
      <c r="OUV11" s="84"/>
      <c r="OUW11" s="84"/>
      <c r="OUX11" s="84"/>
      <c r="OUY11" s="84"/>
      <c r="OUZ11" s="84"/>
      <c r="OVA11" s="84"/>
      <c r="OVB11" s="84"/>
      <c r="OVC11" s="84"/>
      <c r="OVD11" s="84"/>
      <c r="OVE11" s="84"/>
      <c r="OVF11" s="84"/>
      <c r="OVG11" s="84"/>
      <c r="OVH11" s="84"/>
      <c r="OVI11" s="84"/>
      <c r="OVJ11" s="84"/>
      <c r="OVK11" s="84"/>
      <c r="OVL11" s="84"/>
      <c r="OVM11" s="84"/>
      <c r="OVN11" s="84"/>
      <c r="OVO11" s="84"/>
      <c r="OVP11" s="84"/>
      <c r="OVQ11" s="84"/>
      <c r="OVR11" s="84"/>
      <c r="OVS11" s="84"/>
      <c r="OVT11" s="84"/>
      <c r="OVU11" s="84"/>
      <c r="OVV11" s="84"/>
      <c r="OVW11" s="84"/>
      <c r="OVX11" s="84"/>
      <c r="OVY11" s="84"/>
      <c r="OVZ11" s="84"/>
      <c r="OWA11" s="84"/>
      <c r="OWB11" s="84"/>
      <c r="OWC11" s="84"/>
      <c r="OWD11" s="84"/>
      <c r="OWE11" s="84"/>
      <c r="OWF11" s="84"/>
      <c r="OWG11" s="84"/>
      <c r="OWH11" s="84"/>
      <c r="OWI11" s="84"/>
      <c r="OWJ11" s="84"/>
      <c r="OWK11" s="84"/>
      <c r="OWL11" s="84"/>
      <c r="OWM11" s="84"/>
      <c r="OWN11" s="84"/>
      <c r="OWO11" s="84"/>
      <c r="OWP11" s="84"/>
      <c r="OWQ11" s="84"/>
      <c r="OWR11" s="84"/>
      <c r="OWS11" s="84"/>
      <c r="OWT11" s="84"/>
      <c r="OWU11" s="84"/>
      <c r="OWV11" s="84"/>
      <c r="OWW11" s="84"/>
      <c r="OWX11" s="84"/>
      <c r="OWY11" s="84"/>
      <c r="OWZ11" s="84"/>
      <c r="OXA11" s="84"/>
      <c r="OXB11" s="84"/>
      <c r="OXC11" s="84"/>
      <c r="OXD11" s="84"/>
      <c r="OXE11" s="84"/>
      <c r="OXF11" s="84"/>
      <c r="OXG11" s="84"/>
      <c r="OXH11" s="84"/>
      <c r="OXI11" s="84"/>
      <c r="OXJ11" s="84"/>
      <c r="OXK11" s="84"/>
      <c r="OXL11" s="84"/>
      <c r="OXM11" s="84"/>
      <c r="OXN11" s="84"/>
      <c r="OXO11" s="84"/>
      <c r="OXP11" s="84"/>
      <c r="OXQ11" s="84"/>
      <c r="OXR11" s="84"/>
      <c r="OXS11" s="84"/>
      <c r="OXT11" s="84"/>
      <c r="OXU11" s="84"/>
      <c r="OXV11" s="84"/>
      <c r="OXW11" s="84"/>
      <c r="OXX11" s="84"/>
      <c r="OXY11" s="84"/>
      <c r="OXZ11" s="84"/>
      <c r="OYA11" s="84"/>
      <c r="OYB11" s="84"/>
      <c r="OYC11" s="84"/>
      <c r="OYD11" s="84"/>
      <c r="OYE11" s="84"/>
      <c r="OYF11" s="84"/>
      <c r="OYG11" s="84"/>
      <c r="OYH11" s="84"/>
      <c r="OYI11" s="84"/>
      <c r="OYJ11" s="84"/>
      <c r="OYK11" s="84"/>
      <c r="OYL11" s="84"/>
      <c r="OYM11" s="84"/>
      <c r="OYN11" s="84"/>
      <c r="OYO11" s="84"/>
      <c r="OYP11" s="84"/>
      <c r="OYQ11" s="84"/>
      <c r="OYR11" s="84"/>
      <c r="OYS11" s="84"/>
      <c r="OYT11" s="84"/>
      <c r="OYU11" s="84"/>
      <c r="OYV11" s="84"/>
      <c r="OYW11" s="84"/>
      <c r="OYX11" s="84"/>
      <c r="OYY11" s="84"/>
      <c r="OYZ11" s="84"/>
      <c r="OZA11" s="84"/>
      <c r="OZB11" s="84"/>
      <c r="OZC11" s="84"/>
      <c r="OZD11" s="84"/>
      <c r="OZE11" s="84"/>
      <c r="OZF11" s="84"/>
      <c r="OZG11" s="84"/>
      <c r="OZH11" s="84"/>
      <c r="OZI11" s="84"/>
      <c r="OZJ11" s="84"/>
      <c r="OZK11" s="84"/>
      <c r="OZL11" s="84"/>
      <c r="OZM11" s="84"/>
      <c r="OZN11" s="84"/>
      <c r="OZO11" s="84"/>
      <c r="OZP11" s="84"/>
      <c r="OZQ11" s="84"/>
      <c r="OZR11" s="84"/>
      <c r="OZS11" s="84"/>
      <c r="OZT11" s="84"/>
      <c r="OZU11" s="84"/>
      <c r="OZV11" s="84"/>
      <c r="OZW11" s="84"/>
      <c r="OZX11" s="84"/>
      <c r="OZY11" s="84"/>
      <c r="OZZ11" s="84"/>
      <c r="PAA11" s="84"/>
      <c r="PAB11" s="84"/>
      <c r="PAC11" s="84"/>
      <c r="PAD11" s="84"/>
      <c r="PAE11" s="84"/>
      <c r="PAF11" s="84"/>
      <c r="PAG11" s="84"/>
      <c r="PAH11" s="84"/>
      <c r="PAI11" s="84"/>
      <c r="PAJ11" s="84"/>
      <c r="PAK11" s="84"/>
      <c r="PAL11" s="84"/>
      <c r="PAM11" s="84"/>
      <c r="PAN11" s="84"/>
      <c r="PAO11" s="84"/>
      <c r="PAP11" s="84"/>
      <c r="PAQ11" s="84"/>
      <c r="PAR11" s="84"/>
      <c r="PAS11" s="84"/>
      <c r="PAT11" s="84"/>
      <c r="PAU11" s="84"/>
      <c r="PAV11" s="84"/>
      <c r="PAW11" s="84"/>
      <c r="PAX11" s="84"/>
      <c r="PAY11" s="84"/>
      <c r="PAZ11" s="84"/>
      <c r="PBA11" s="84"/>
      <c r="PBB11" s="84"/>
      <c r="PBC11" s="84"/>
      <c r="PBD11" s="84"/>
      <c r="PBE11" s="84"/>
      <c r="PBF11" s="84"/>
      <c r="PBG11" s="84"/>
      <c r="PBH11" s="84"/>
      <c r="PBI11" s="84"/>
      <c r="PBJ11" s="84"/>
      <c r="PBK11" s="84"/>
      <c r="PBL11" s="84"/>
      <c r="PBM11" s="84"/>
      <c r="PBN11" s="84"/>
      <c r="PBO11" s="84"/>
      <c r="PBP11" s="84"/>
      <c r="PBQ11" s="84"/>
      <c r="PBR11" s="84"/>
      <c r="PBS11" s="84"/>
      <c r="PBT11" s="84"/>
      <c r="PBU11" s="84"/>
      <c r="PBV11" s="84"/>
      <c r="PBW11" s="84"/>
      <c r="PBX11" s="84"/>
      <c r="PBY11" s="84"/>
      <c r="PBZ11" s="84"/>
      <c r="PCA11" s="84"/>
      <c r="PCB11" s="84"/>
      <c r="PCC11" s="84"/>
      <c r="PCD11" s="84"/>
      <c r="PCE11" s="84"/>
      <c r="PCF11" s="84"/>
      <c r="PCG11" s="84"/>
      <c r="PCH11" s="84"/>
      <c r="PCI11" s="84"/>
      <c r="PCJ11" s="84"/>
      <c r="PCK11" s="84"/>
      <c r="PCL11" s="84"/>
      <c r="PCM11" s="84"/>
      <c r="PCN11" s="84"/>
      <c r="PCO11" s="84"/>
      <c r="PCP11" s="84"/>
      <c r="PCQ11" s="84"/>
      <c r="PCR11" s="84"/>
      <c r="PCS11" s="84"/>
      <c r="PCT11" s="84"/>
      <c r="PCU11" s="84"/>
      <c r="PCV11" s="84"/>
      <c r="PCW11" s="84"/>
      <c r="PCX11" s="84"/>
      <c r="PCY11" s="84"/>
      <c r="PCZ11" s="84"/>
      <c r="PDA11" s="84"/>
      <c r="PDB11" s="84"/>
      <c r="PDC11" s="84"/>
      <c r="PDD11" s="84"/>
      <c r="PDE11" s="84"/>
      <c r="PDF11" s="84"/>
      <c r="PDG11" s="84"/>
      <c r="PDH11" s="84"/>
      <c r="PDI11" s="84"/>
      <c r="PDJ11" s="84"/>
      <c r="PDK11" s="84"/>
      <c r="PDL11" s="84"/>
      <c r="PDM11" s="84"/>
      <c r="PDN11" s="84"/>
      <c r="PDO11" s="84"/>
      <c r="PDP11" s="84"/>
      <c r="PDQ11" s="84"/>
      <c r="PDR11" s="84"/>
      <c r="PDS11" s="84"/>
      <c r="PDT11" s="84"/>
      <c r="PDU11" s="84"/>
      <c r="PDV11" s="84"/>
      <c r="PDW11" s="84"/>
      <c r="PDX11" s="84"/>
      <c r="PDY11" s="84"/>
      <c r="PDZ11" s="84"/>
      <c r="PEA11" s="84"/>
      <c r="PEB11" s="84"/>
      <c r="PEC11" s="84"/>
      <c r="PED11" s="84"/>
      <c r="PEE11" s="84"/>
      <c r="PEF11" s="84"/>
      <c r="PEG11" s="84"/>
      <c r="PEH11" s="84"/>
      <c r="PEI11" s="84"/>
      <c r="PEJ11" s="84"/>
      <c r="PEK11" s="84"/>
      <c r="PEL11" s="84"/>
      <c r="PEM11" s="84"/>
      <c r="PEN11" s="84"/>
      <c r="PEO11" s="84"/>
      <c r="PEP11" s="84"/>
      <c r="PEQ11" s="84"/>
      <c r="PER11" s="84"/>
      <c r="PES11" s="84"/>
      <c r="PET11" s="84"/>
      <c r="PEU11" s="84"/>
      <c r="PEV11" s="84"/>
      <c r="PEW11" s="84"/>
      <c r="PEX11" s="84"/>
      <c r="PEY11" s="84"/>
      <c r="PEZ11" s="84"/>
      <c r="PFA11" s="84"/>
      <c r="PFB11" s="84"/>
      <c r="PFC11" s="84"/>
      <c r="PFD11" s="84"/>
      <c r="PFE11" s="84"/>
      <c r="PFF11" s="84"/>
      <c r="PFG11" s="84"/>
      <c r="PFH11" s="84"/>
      <c r="PFI11" s="84"/>
      <c r="PFJ11" s="84"/>
      <c r="PFK11" s="84"/>
      <c r="PFL11" s="84"/>
      <c r="PFM11" s="84"/>
      <c r="PFN11" s="84"/>
      <c r="PFO11" s="84"/>
      <c r="PFP11" s="84"/>
      <c r="PFQ11" s="84"/>
      <c r="PFR11" s="84"/>
      <c r="PFS11" s="84"/>
      <c r="PFT11" s="84"/>
      <c r="PFU11" s="84"/>
      <c r="PFV11" s="84"/>
      <c r="PFW11" s="84"/>
      <c r="PFX11" s="84"/>
      <c r="PFY11" s="84"/>
      <c r="PFZ11" s="84"/>
      <c r="PGA11" s="84"/>
      <c r="PGB11" s="84"/>
      <c r="PGC11" s="84"/>
      <c r="PGD11" s="84"/>
      <c r="PGE11" s="84"/>
      <c r="PGF11" s="84"/>
      <c r="PGG11" s="84"/>
      <c r="PGH11" s="84"/>
      <c r="PGI11" s="84"/>
      <c r="PGJ11" s="84"/>
      <c r="PGK11" s="84"/>
      <c r="PGL11" s="84"/>
      <c r="PGM11" s="84"/>
      <c r="PGN11" s="84"/>
      <c r="PGO11" s="84"/>
      <c r="PGP11" s="84"/>
      <c r="PGQ11" s="84"/>
      <c r="PGR11" s="84"/>
      <c r="PGS11" s="84"/>
      <c r="PGT11" s="84"/>
      <c r="PGU11" s="84"/>
      <c r="PGV11" s="84"/>
      <c r="PGW11" s="84"/>
      <c r="PGX11" s="84"/>
      <c r="PGY11" s="84"/>
      <c r="PGZ11" s="84"/>
      <c r="PHA11" s="84"/>
      <c r="PHB11" s="84"/>
      <c r="PHC11" s="84"/>
      <c r="PHD11" s="84"/>
      <c r="PHE11" s="84"/>
      <c r="PHF11" s="84"/>
      <c r="PHG11" s="84"/>
      <c r="PHH11" s="84"/>
      <c r="PHI11" s="84"/>
      <c r="PHJ11" s="84"/>
      <c r="PHK11" s="84"/>
      <c r="PHL11" s="84"/>
      <c r="PHM11" s="84"/>
      <c r="PHN11" s="84"/>
      <c r="PHO11" s="84"/>
      <c r="PHP11" s="84"/>
      <c r="PHQ11" s="84"/>
      <c r="PHR11" s="84"/>
      <c r="PHS11" s="84"/>
      <c r="PHT11" s="84"/>
      <c r="PHU11" s="84"/>
      <c r="PHV11" s="84"/>
      <c r="PHW11" s="84"/>
      <c r="PHX11" s="84"/>
      <c r="PHY11" s="84"/>
      <c r="PHZ11" s="84"/>
      <c r="PIA11" s="84"/>
      <c r="PIB11" s="84"/>
      <c r="PIC11" s="84"/>
      <c r="PID11" s="84"/>
      <c r="PIE11" s="84"/>
      <c r="PIF11" s="84"/>
      <c r="PIG11" s="84"/>
      <c r="PIH11" s="84"/>
      <c r="PII11" s="84"/>
      <c r="PIJ11" s="84"/>
      <c r="PIK11" s="84"/>
      <c r="PIL11" s="84"/>
      <c r="PIM11" s="84"/>
      <c r="PIN11" s="84"/>
      <c r="PIO11" s="84"/>
      <c r="PIP11" s="84"/>
      <c r="PIQ11" s="84"/>
      <c r="PIR11" s="84"/>
      <c r="PIS11" s="84"/>
      <c r="PIT11" s="84"/>
      <c r="PIU11" s="84"/>
      <c r="PIV11" s="84"/>
      <c r="PIW11" s="84"/>
      <c r="PIX11" s="84"/>
      <c r="PIY11" s="84"/>
      <c r="PIZ11" s="84"/>
      <c r="PJA11" s="84"/>
      <c r="PJB11" s="84"/>
      <c r="PJC11" s="84"/>
      <c r="PJD11" s="84"/>
      <c r="PJE11" s="84"/>
      <c r="PJF11" s="84"/>
      <c r="PJG11" s="84"/>
      <c r="PJH11" s="84"/>
      <c r="PJI11" s="84"/>
      <c r="PJJ11" s="84"/>
      <c r="PJK11" s="84"/>
      <c r="PJL11" s="84"/>
      <c r="PJM11" s="84"/>
      <c r="PJN11" s="84"/>
      <c r="PJO11" s="84"/>
      <c r="PJP11" s="84"/>
      <c r="PJQ11" s="84"/>
      <c r="PJR11" s="84"/>
      <c r="PJS11" s="84"/>
      <c r="PJT11" s="84"/>
      <c r="PJU11" s="84"/>
      <c r="PJV11" s="84"/>
      <c r="PJW11" s="84"/>
      <c r="PJX11" s="84"/>
      <c r="PJY11" s="84"/>
      <c r="PJZ11" s="84"/>
      <c r="PKA11" s="84"/>
      <c r="PKB11" s="84"/>
      <c r="PKC11" s="84"/>
      <c r="PKD11" s="84"/>
      <c r="PKE11" s="84"/>
      <c r="PKF11" s="84"/>
      <c r="PKG11" s="84"/>
      <c r="PKH11" s="84"/>
      <c r="PKI11" s="84"/>
      <c r="PKJ11" s="84"/>
      <c r="PKK11" s="84"/>
      <c r="PKL11" s="84"/>
      <c r="PKM11" s="84"/>
      <c r="PKN11" s="84"/>
      <c r="PKO11" s="84"/>
      <c r="PKP11" s="84"/>
      <c r="PKQ11" s="84"/>
      <c r="PKR11" s="84"/>
      <c r="PKS11" s="84"/>
      <c r="PKT11" s="84"/>
      <c r="PKU11" s="84"/>
      <c r="PKV11" s="84"/>
      <c r="PKW11" s="84"/>
      <c r="PKX11" s="84"/>
      <c r="PKY11" s="84"/>
      <c r="PKZ11" s="84"/>
      <c r="PLA11" s="84"/>
      <c r="PLB11" s="84"/>
      <c r="PLC11" s="84"/>
      <c r="PLD11" s="84"/>
      <c r="PLE11" s="84"/>
      <c r="PLF11" s="84"/>
      <c r="PLG11" s="84"/>
      <c r="PLH11" s="84"/>
      <c r="PLI11" s="84"/>
      <c r="PLJ11" s="84"/>
      <c r="PLK11" s="84"/>
      <c r="PLL11" s="84"/>
      <c r="PLM11" s="84"/>
      <c r="PLN11" s="84"/>
      <c r="PLO11" s="84"/>
      <c r="PLP11" s="84"/>
      <c r="PLQ11" s="84"/>
      <c r="PLR11" s="84"/>
      <c r="PLS11" s="84"/>
      <c r="PLT11" s="84"/>
      <c r="PLU11" s="84"/>
      <c r="PLV11" s="84"/>
      <c r="PLW11" s="84"/>
      <c r="PLX11" s="84"/>
      <c r="PLY11" s="84"/>
      <c r="PLZ11" s="84"/>
      <c r="PMA11" s="84"/>
      <c r="PMB11" s="84"/>
      <c r="PMC11" s="84"/>
      <c r="PMD11" s="84"/>
      <c r="PME11" s="84"/>
      <c r="PMF11" s="84"/>
      <c r="PMG11" s="84"/>
      <c r="PMH11" s="84"/>
      <c r="PMI11" s="84"/>
      <c r="PMJ11" s="84"/>
      <c r="PMK11" s="84"/>
      <c r="PML11" s="84"/>
      <c r="PMM11" s="84"/>
      <c r="PMN11" s="84"/>
      <c r="PMO11" s="84"/>
      <c r="PMP11" s="84"/>
      <c r="PMQ11" s="84"/>
      <c r="PMR11" s="84"/>
      <c r="PMS11" s="84"/>
      <c r="PMT11" s="84"/>
      <c r="PMU11" s="84"/>
      <c r="PMV11" s="84"/>
      <c r="PMW11" s="84"/>
      <c r="PMX11" s="84"/>
      <c r="PMY11" s="84"/>
      <c r="PMZ11" s="84"/>
      <c r="PNA11" s="84"/>
      <c r="PNB11" s="84"/>
      <c r="PNC11" s="84"/>
      <c r="PND11" s="84"/>
      <c r="PNE11" s="84"/>
      <c r="PNF11" s="84"/>
      <c r="PNG11" s="84"/>
      <c r="PNH11" s="84"/>
      <c r="PNI11" s="84"/>
      <c r="PNJ11" s="84"/>
      <c r="PNK11" s="84"/>
      <c r="PNL11" s="84"/>
      <c r="PNM11" s="84"/>
      <c r="PNN11" s="84"/>
      <c r="PNO11" s="84"/>
      <c r="PNP11" s="84"/>
      <c r="PNQ11" s="84"/>
      <c r="PNR11" s="84"/>
      <c r="PNS11" s="84"/>
      <c r="PNT11" s="84"/>
      <c r="PNU11" s="84"/>
      <c r="PNV11" s="84"/>
      <c r="PNW11" s="84"/>
      <c r="PNX11" s="84"/>
      <c r="PNY11" s="84"/>
      <c r="PNZ11" s="84"/>
      <c r="POA11" s="84"/>
      <c r="POB11" s="84"/>
      <c r="POC11" s="84"/>
      <c r="POD11" s="84"/>
      <c r="POE11" s="84"/>
      <c r="POF11" s="84"/>
      <c r="POG11" s="84"/>
      <c r="POH11" s="84"/>
      <c r="POI11" s="84"/>
      <c r="POJ11" s="84"/>
      <c r="POK11" s="84"/>
      <c r="POL11" s="84"/>
      <c r="POM11" s="84"/>
      <c r="PON11" s="84"/>
      <c r="POO11" s="84"/>
      <c r="POP11" s="84"/>
      <c r="POQ11" s="84"/>
      <c r="POR11" s="84"/>
      <c r="POS11" s="84"/>
      <c r="POT11" s="84"/>
      <c r="POU11" s="84"/>
      <c r="POV11" s="84"/>
      <c r="POW11" s="84"/>
      <c r="POX11" s="84"/>
      <c r="POY11" s="84"/>
      <c r="POZ11" s="84"/>
      <c r="PPA11" s="84"/>
      <c r="PPB11" s="84"/>
      <c r="PPC11" s="84"/>
      <c r="PPD11" s="84"/>
      <c r="PPE11" s="84"/>
      <c r="PPF11" s="84"/>
      <c r="PPG11" s="84"/>
      <c r="PPH11" s="84"/>
      <c r="PPI11" s="84"/>
      <c r="PPJ11" s="84"/>
      <c r="PPK11" s="84"/>
      <c r="PPL11" s="84"/>
      <c r="PPM11" s="84"/>
      <c r="PPN11" s="84"/>
      <c r="PPO11" s="84"/>
      <c r="PPP11" s="84"/>
      <c r="PPQ11" s="84"/>
      <c r="PPR11" s="84"/>
      <c r="PPS11" s="84"/>
      <c r="PPT11" s="84"/>
      <c r="PPU11" s="84"/>
      <c r="PPV11" s="84"/>
      <c r="PPW11" s="84"/>
      <c r="PPX11" s="84"/>
      <c r="PPY11" s="84"/>
      <c r="PPZ11" s="84"/>
      <c r="PQA11" s="84"/>
      <c r="PQB11" s="84"/>
      <c r="PQC11" s="84"/>
      <c r="PQD11" s="84"/>
      <c r="PQE11" s="84"/>
      <c r="PQF11" s="84"/>
      <c r="PQG11" s="84"/>
      <c r="PQH11" s="84"/>
      <c r="PQI11" s="84"/>
      <c r="PQJ11" s="84"/>
      <c r="PQK11" s="84"/>
      <c r="PQL11" s="84"/>
      <c r="PQM11" s="84"/>
      <c r="PQN11" s="84"/>
      <c r="PQO11" s="84"/>
      <c r="PQP11" s="84"/>
      <c r="PQQ11" s="84"/>
      <c r="PQR11" s="84"/>
      <c r="PQS11" s="84"/>
      <c r="PQT11" s="84"/>
      <c r="PQU11" s="84"/>
      <c r="PQV11" s="84"/>
      <c r="PQW11" s="84"/>
      <c r="PQX11" s="84"/>
      <c r="PQY11" s="84"/>
      <c r="PQZ11" s="84"/>
      <c r="PRA11" s="84"/>
      <c r="PRB11" s="84"/>
      <c r="PRC11" s="84"/>
      <c r="PRD11" s="84"/>
      <c r="PRE11" s="84"/>
      <c r="PRF11" s="84"/>
      <c r="PRG11" s="84"/>
      <c r="PRH11" s="84"/>
      <c r="PRI11" s="84"/>
      <c r="PRJ11" s="84"/>
      <c r="PRK11" s="84"/>
      <c r="PRL11" s="84"/>
      <c r="PRM11" s="84"/>
      <c r="PRN11" s="84"/>
      <c r="PRO11" s="84"/>
      <c r="PRP11" s="84"/>
      <c r="PRQ11" s="84"/>
      <c r="PRR11" s="84"/>
      <c r="PRS11" s="84"/>
      <c r="PRT11" s="84"/>
      <c r="PRU11" s="84"/>
      <c r="PRV11" s="84"/>
      <c r="PRW11" s="84"/>
      <c r="PRX11" s="84"/>
      <c r="PRY11" s="84"/>
      <c r="PRZ11" s="84"/>
      <c r="PSA11" s="84"/>
      <c r="PSB11" s="84"/>
      <c r="PSC11" s="84"/>
      <c r="PSD11" s="84"/>
      <c r="PSE11" s="84"/>
      <c r="PSF11" s="84"/>
      <c r="PSG11" s="84"/>
      <c r="PSH11" s="84"/>
      <c r="PSI11" s="84"/>
      <c r="PSJ11" s="84"/>
      <c r="PSK11" s="84"/>
      <c r="PSL11" s="84"/>
      <c r="PSM11" s="84"/>
      <c r="PSN11" s="84"/>
      <c r="PSO11" s="84"/>
      <c r="PSP11" s="84"/>
      <c r="PSQ11" s="84"/>
      <c r="PSR11" s="84"/>
      <c r="PSS11" s="84"/>
      <c r="PST11" s="84"/>
      <c r="PSU11" s="84"/>
      <c r="PSV11" s="84"/>
      <c r="PSW11" s="84"/>
      <c r="PSX11" s="84"/>
      <c r="PSY11" s="84"/>
      <c r="PSZ11" s="84"/>
      <c r="PTA11" s="84"/>
      <c r="PTB11" s="84"/>
      <c r="PTC11" s="84"/>
      <c r="PTD11" s="84"/>
      <c r="PTE11" s="84"/>
      <c r="PTF11" s="84"/>
      <c r="PTG11" s="84"/>
      <c r="PTH11" s="84"/>
      <c r="PTI11" s="84"/>
      <c r="PTJ11" s="84"/>
      <c r="PTK11" s="84"/>
      <c r="PTL11" s="84"/>
      <c r="PTM11" s="84"/>
      <c r="PTN11" s="84"/>
      <c r="PTO11" s="84"/>
      <c r="PTP11" s="84"/>
      <c r="PTQ11" s="84"/>
      <c r="PTR11" s="84"/>
      <c r="PTS11" s="84"/>
      <c r="PTT11" s="84"/>
      <c r="PTU11" s="84"/>
      <c r="PTV11" s="84"/>
      <c r="PTW11" s="84"/>
      <c r="PTX11" s="84"/>
      <c r="PTY11" s="84"/>
      <c r="PTZ11" s="84"/>
      <c r="PUA11" s="84"/>
      <c r="PUB11" s="84"/>
      <c r="PUC11" s="84"/>
      <c r="PUD11" s="84"/>
      <c r="PUE11" s="84"/>
      <c r="PUF11" s="84"/>
      <c r="PUG11" s="84"/>
      <c r="PUH11" s="84"/>
      <c r="PUI11" s="84"/>
      <c r="PUJ11" s="84"/>
      <c r="PUK11" s="84"/>
      <c r="PUL11" s="84"/>
      <c r="PUM11" s="84"/>
      <c r="PUN11" s="84"/>
      <c r="PUO11" s="84"/>
      <c r="PUP11" s="84"/>
      <c r="PUQ11" s="84"/>
      <c r="PUR11" s="84"/>
      <c r="PUS11" s="84"/>
      <c r="PUT11" s="84"/>
      <c r="PUU11" s="84"/>
      <c r="PUV11" s="84"/>
      <c r="PUW11" s="84"/>
      <c r="PUX11" s="84"/>
      <c r="PUY11" s="84"/>
      <c r="PUZ11" s="84"/>
      <c r="PVA11" s="84"/>
      <c r="PVB11" s="84"/>
      <c r="PVC11" s="84"/>
      <c r="PVD11" s="84"/>
      <c r="PVE11" s="84"/>
      <c r="PVF11" s="84"/>
      <c r="PVG11" s="84"/>
      <c r="PVH11" s="84"/>
      <c r="PVI11" s="84"/>
      <c r="PVJ11" s="84"/>
      <c r="PVK11" s="84"/>
      <c r="PVL11" s="84"/>
      <c r="PVM11" s="84"/>
      <c r="PVN11" s="84"/>
      <c r="PVO11" s="84"/>
      <c r="PVP11" s="84"/>
      <c r="PVQ11" s="84"/>
      <c r="PVR11" s="84"/>
      <c r="PVS11" s="84"/>
      <c r="PVT11" s="84"/>
      <c r="PVU11" s="84"/>
      <c r="PVV11" s="84"/>
      <c r="PVW11" s="84"/>
      <c r="PVX11" s="84"/>
      <c r="PVY11" s="84"/>
      <c r="PVZ11" s="84"/>
      <c r="PWA11" s="84"/>
      <c r="PWB11" s="84"/>
      <c r="PWC11" s="84"/>
      <c r="PWD11" s="84"/>
      <c r="PWE11" s="84"/>
      <c r="PWF11" s="84"/>
      <c r="PWG11" s="84"/>
      <c r="PWH11" s="84"/>
      <c r="PWI11" s="84"/>
      <c r="PWJ11" s="84"/>
      <c r="PWK11" s="84"/>
      <c r="PWL11" s="84"/>
      <c r="PWM11" s="84"/>
      <c r="PWN11" s="84"/>
      <c r="PWO11" s="84"/>
      <c r="PWP11" s="84"/>
      <c r="PWQ11" s="84"/>
      <c r="PWR11" s="84"/>
      <c r="PWS11" s="84"/>
      <c r="PWT11" s="84"/>
      <c r="PWU11" s="84"/>
      <c r="PWV11" s="84"/>
      <c r="PWW11" s="84"/>
      <c r="PWX11" s="84"/>
      <c r="PWY11" s="84"/>
      <c r="PWZ11" s="84"/>
      <c r="PXA11" s="84"/>
      <c r="PXB11" s="84"/>
      <c r="PXC11" s="84"/>
      <c r="PXD11" s="84"/>
      <c r="PXE11" s="84"/>
      <c r="PXF11" s="84"/>
      <c r="PXG11" s="84"/>
      <c r="PXH11" s="84"/>
      <c r="PXI11" s="84"/>
      <c r="PXJ11" s="84"/>
      <c r="PXK11" s="84"/>
      <c r="PXL11" s="84"/>
      <c r="PXM11" s="84"/>
      <c r="PXN11" s="84"/>
      <c r="PXO11" s="84"/>
      <c r="PXP11" s="84"/>
      <c r="PXQ11" s="84"/>
      <c r="PXR11" s="84"/>
      <c r="PXS11" s="84"/>
      <c r="PXT11" s="84"/>
      <c r="PXU11" s="84"/>
      <c r="PXV11" s="84"/>
      <c r="PXW11" s="84"/>
      <c r="PXX11" s="84"/>
      <c r="PXY11" s="84"/>
      <c r="PXZ11" s="84"/>
      <c r="PYA11" s="84"/>
      <c r="PYB11" s="84"/>
      <c r="PYC11" s="84"/>
      <c r="PYD11" s="84"/>
      <c r="PYE11" s="84"/>
      <c r="PYF11" s="84"/>
      <c r="PYG11" s="84"/>
      <c r="PYH11" s="84"/>
      <c r="PYI11" s="84"/>
      <c r="PYJ11" s="84"/>
      <c r="PYK11" s="84"/>
      <c r="PYL11" s="84"/>
      <c r="PYM11" s="84"/>
      <c r="PYN11" s="84"/>
      <c r="PYO11" s="84"/>
      <c r="PYP11" s="84"/>
      <c r="PYQ11" s="84"/>
      <c r="PYR11" s="84"/>
      <c r="PYS11" s="84"/>
      <c r="PYT11" s="84"/>
      <c r="PYU11" s="84"/>
      <c r="PYV11" s="84"/>
      <c r="PYW11" s="84"/>
      <c r="PYX11" s="84"/>
      <c r="PYY11" s="84"/>
      <c r="PYZ11" s="84"/>
      <c r="PZA11" s="84"/>
      <c r="PZB11" s="84"/>
      <c r="PZC11" s="84"/>
      <c r="PZD11" s="84"/>
      <c r="PZE11" s="84"/>
      <c r="PZF11" s="84"/>
      <c r="PZG11" s="84"/>
      <c r="PZH11" s="84"/>
      <c r="PZI11" s="84"/>
      <c r="PZJ11" s="84"/>
      <c r="PZK11" s="84"/>
      <c r="PZL11" s="84"/>
      <c r="PZM11" s="84"/>
      <c r="PZN11" s="84"/>
      <c r="PZO11" s="84"/>
      <c r="PZP11" s="84"/>
      <c r="PZQ11" s="84"/>
      <c r="PZR11" s="84"/>
      <c r="PZS11" s="84"/>
      <c r="PZT11" s="84"/>
      <c r="PZU11" s="84"/>
      <c r="PZV11" s="84"/>
      <c r="PZW11" s="84"/>
      <c r="PZX11" s="84"/>
      <c r="PZY11" s="84"/>
      <c r="PZZ11" s="84"/>
      <c r="QAA11" s="84"/>
      <c r="QAB11" s="84"/>
      <c r="QAC11" s="84"/>
      <c r="QAD11" s="84"/>
      <c r="QAE11" s="84"/>
      <c r="QAF11" s="84"/>
      <c r="QAG11" s="84"/>
      <c r="QAH11" s="84"/>
      <c r="QAI11" s="84"/>
      <c r="QAJ11" s="84"/>
      <c r="QAK11" s="84"/>
      <c r="QAL11" s="84"/>
      <c r="QAM11" s="84"/>
      <c r="QAN11" s="84"/>
      <c r="QAO11" s="84"/>
      <c r="QAP11" s="84"/>
      <c r="QAQ11" s="84"/>
      <c r="QAR11" s="84"/>
      <c r="QAS11" s="84"/>
      <c r="QAT11" s="84"/>
      <c r="QAU11" s="84"/>
      <c r="QAV11" s="84"/>
      <c r="QAW11" s="84"/>
      <c r="QAX11" s="84"/>
      <c r="QAY11" s="84"/>
      <c r="QAZ11" s="84"/>
      <c r="QBA11" s="84"/>
      <c r="QBB11" s="84"/>
      <c r="QBC11" s="84"/>
      <c r="QBD11" s="84"/>
      <c r="QBE11" s="84"/>
      <c r="QBF11" s="84"/>
      <c r="QBG11" s="84"/>
      <c r="QBH11" s="84"/>
      <c r="QBI11" s="84"/>
      <c r="QBJ11" s="84"/>
      <c r="QBK11" s="84"/>
      <c r="QBL11" s="84"/>
      <c r="QBM11" s="84"/>
      <c r="QBN11" s="84"/>
      <c r="QBO11" s="84"/>
      <c r="QBP11" s="84"/>
      <c r="QBQ11" s="84"/>
      <c r="QBR11" s="84"/>
      <c r="QBS11" s="84"/>
      <c r="QBT11" s="84"/>
      <c r="QBU11" s="84"/>
      <c r="QBV11" s="84"/>
      <c r="QBW11" s="84"/>
      <c r="QBX11" s="84"/>
      <c r="QBY11" s="84"/>
      <c r="QBZ11" s="84"/>
      <c r="QCA11" s="84"/>
      <c r="QCB11" s="84"/>
      <c r="QCC11" s="84"/>
      <c r="QCD11" s="84"/>
      <c r="QCE11" s="84"/>
      <c r="QCF11" s="84"/>
      <c r="QCG11" s="84"/>
      <c r="QCH11" s="84"/>
      <c r="QCI11" s="84"/>
      <c r="QCJ11" s="84"/>
      <c r="QCK11" s="84"/>
      <c r="QCL11" s="84"/>
      <c r="QCM11" s="84"/>
      <c r="QCN11" s="84"/>
      <c r="QCO11" s="84"/>
      <c r="QCP11" s="84"/>
      <c r="QCQ11" s="84"/>
      <c r="QCR11" s="84"/>
      <c r="QCS11" s="84"/>
      <c r="QCT11" s="84"/>
      <c r="QCU11" s="84"/>
      <c r="QCV11" s="84"/>
      <c r="QCW11" s="84"/>
      <c r="QCX11" s="84"/>
      <c r="QCY11" s="84"/>
      <c r="QCZ11" s="84"/>
      <c r="QDA11" s="84"/>
      <c r="QDB11" s="84"/>
      <c r="QDC11" s="84"/>
      <c r="QDD11" s="84"/>
      <c r="QDE11" s="84"/>
      <c r="QDF11" s="84"/>
      <c r="QDG11" s="84"/>
      <c r="QDH11" s="84"/>
      <c r="QDI11" s="84"/>
      <c r="QDJ11" s="84"/>
      <c r="QDK11" s="84"/>
      <c r="QDL11" s="84"/>
      <c r="QDM11" s="84"/>
      <c r="QDN11" s="84"/>
      <c r="QDO11" s="84"/>
      <c r="QDP11" s="84"/>
      <c r="QDQ11" s="84"/>
      <c r="QDR11" s="84"/>
      <c r="QDS11" s="84"/>
      <c r="QDT11" s="84"/>
      <c r="QDU11" s="84"/>
      <c r="QDV11" s="84"/>
      <c r="QDW11" s="84"/>
      <c r="QDX11" s="84"/>
      <c r="QDY11" s="84"/>
      <c r="QDZ11" s="84"/>
      <c r="QEA11" s="84"/>
      <c r="QEB11" s="84"/>
      <c r="QEC11" s="84"/>
      <c r="QED11" s="84"/>
      <c r="QEE11" s="84"/>
      <c r="QEF11" s="84"/>
      <c r="QEG11" s="84"/>
      <c r="QEH11" s="84"/>
      <c r="QEI11" s="84"/>
      <c r="QEJ11" s="84"/>
      <c r="QEK11" s="84"/>
      <c r="QEL11" s="84"/>
      <c r="QEM11" s="84"/>
      <c r="QEN11" s="84"/>
      <c r="QEO11" s="84"/>
      <c r="QEP11" s="84"/>
      <c r="QEQ11" s="84"/>
      <c r="QER11" s="84"/>
      <c r="QES11" s="84"/>
      <c r="QET11" s="84"/>
      <c r="QEU11" s="84"/>
      <c r="QEV11" s="84"/>
      <c r="QEW11" s="84"/>
      <c r="QEX11" s="84"/>
      <c r="QEY11" s="84"/>
      <c r="QEZ11" s="84"/>
      <c r="QFA11" s="84"/>
      <c r="QFB11" s="84"/>
      <c r="QFC11" s="84"/>
      <c r="QFD11" s="84"/>
      <c r="QFE11" s="84"/>
      <c r="QFF11" s="84"/>
      <c r="QFG11" s="84"/>
      <c r="QFH11" s="84"/>
      <c r="QFI11" s="84"/>
      <c r="QFJ11" s="84"/>
      <c r="QFK11" s="84"/>
      <c r="QFL11" s="84"/>
      <c r="QFM11" s="84"/>
      <c r="QFN11" s="84"/>
      <c r="QFO11" s="84"/>
      <c r="QFP11" s="84"/>
      <c r="QFQ11" s="84"/>
      <c r="QFR11" s="84"/>
      <c r="QFS11" s="84"/>
      <c r="QFT11" s="84"/>
      <c r="QFU11" s="84"/>
      <c r="QFV11" s="84"/>
      <c r="QFW11" s="84"/>
      <c r="QFX11" s="84"/>
      <c r="QFY11" s="84"/>
      <c r="QFZ11" s="84"/>
      <c r="QGA11" s="84"/>
      <c r="QGB11" s="84"/>
      <c r="QGC11" s="84"/>
      <c r="QGD11" s="84"/>
      <c r="QGE11" s="84"/>
      <c r="QGF11" s="84"/>
      <c r="QGG11" s="84"/>
      <c r="QGH11" s="84"/>
      <c r="QGI11" s="84"/>
      <c r="QGJ11" s="84"/>
      <c r="QGK11" s="84"/>
      <c r="QGL11" s="84"/>
      <c r="QGM11" s="84"/>
      <c r="QGN11" s="84"/>
      <c r="QGO11" s="84"/>
      <c r="QGP11" s="84"/>
      <c r="QGQ11" s="84"/>
      <c r="QGR11" s="84"/>
      <c r="QGS11" s="84"/>
      <c r="QGT11" s="84"/>
      <c r="QGU11" s="84"/>
      <c r="QGV11" s="84"/>
      <c r="QGW11" s="84"/>
      <c r="QGX11" s="84"/>
      <c r="QGY11" s="84"/>
      <c r="QGZ11" s="84"/>
      <c r="QHA11" s="84"/>
      <c r="QHB11" s="84"/>
      <c r="QHC11" s="84"/>
      <c r="QHD11" s="84"/>
      <c r="QHE11" s="84"/>
      <c r="QHF11" s="84"/>
      <c r="QHG11" s="84"/>
      <c r="QHH11" s="84"/>
      <c r="QHI11" s="84"/>
      <c r="QHJ11" s="84"/>
      <c r="QHK11" s="84"/>
      <c r="QHL11" s="84"/>
      <c r="QHM11" s="84"/>
      <c r="QHN11" s="84"/>
      <c r="QHO11" s="84"/>
      <c r="QHP11" s="84"/>
      <c r="QHQ11" s="84"/>
      <c r="QHR11" s="84"/>
      <c r="QHS11" s="84"/>
      <c r="QHT11" s="84"/>
      <c r="QHU11" s="84"/>
      <c r="QHV11" s="84"/>
      <c r="QHW11" s="84"/>
      <c r="QHX11" s="84"/>
      <c r="QHY11" s="84"/>
      <c r="QHZ11" s="84"/>
      <c r="QIA11" s="84"/>
      <c r="QIB11" s="84"/>
      <c r="QIC11" s="84"/>
      <c r="QID11" s="84"/>
      <c r="QIE11" s="84"/>
      <c r="QIF11" s="84"/>
      <c r="QIG11" s="84"/>
      <c r="QIH11" s="84"/>
      <c r="QII11" s="84"/>
      <c r="QIJ11" s="84"/>
      <c r="QIK11" s="84"/>
      <c r="QIL11" s="84"/>
      <c r="QIM11" s="84"/>
      <c r="QIN11" s="84"/>
      <c r="QIO11" s="84"/>
      <c r="QIP11" s="84"/>
      <c r="QIQ11" s="84"/>
      <c r="QIR11" s="84"/>
      <c r="QIS11" s="84"/>
      <c r="QIT11" s="84"/>
      <c r="QIU11" s="84"/>
      <c r="QIV11" s="84"/>
      <c r="QIW11" s="84"/>
      <c r="QIX11" s="84"/>
      <c r="QIY11" s="84"/>
      <c r="QIZ11" s="84"/>
      <c r="QJA11" s="84"/>
      <c r="QJB11" s="84"/>
      <c r="QJC11" s="84"/>
      <c r="QJD11" s="84"/>
      <c r="QJE11" s="84"/>
      <c r="QJF11" s="84"/>
      <c r="QJG11" s="84"/>
      <c r="QJH11" s="84"/>
      <c r="QJI11" s="84"/>
      <c r="QJJ11" s="84"/>
      <c r="QJK11" s="84"/>
      <c r="QJL11" s="84"/>
      <c r="QJM11" s="84"/>
      <c r="QJN11" s="84"/>
      <c r="QJO11" s="84"/>
      <c r="QJP11" s="84"/>
      <c r="QJQ11" s="84"/>
      <c r="QJR11" s="84"/>
      <c r="QJS11" s="84"/>
      <c r="QJT11" s="84"/>
      <c r="QJU11" s="84"/>
      <c r="QJV11" s="84"/>
      <c r="QJW11" s="84"/>
      <c r="QJX11" s="84"/>
      <c r="QJY11" s="84"/>
      <c r="QJZ11" s="84"/>
      <c r="QKA11" s="84"/>
      <c r="QKB11" s="84"/>
      <c r="QKC11" s="84"/>
      <c r="QKD11" s="84"/>
      <c r="QKE11" s="84"/>
      <c r="QKF11" s="84"/>
      <c r="QKG11" s="84"/>
      <c r="QKH11" s="84"/>
      <c r="QKI11" s="84"/>
      <c r="QKJ11" s="84"/>
      <c r="QKK11" s="84"/>
      <c r="QKL11" s="84"/>
      <c r="QKM11" s="84"/>
      <c r="QKN11" s="84"/>
      <c r="QKO11" s="84"/>
      <c r="QKP11" s="84"/>
      <c r="QKQ11" s="84"/>
      <c r="QKR11" s="84"/>
      <c r="QKS11" s="84"/>
      <c r="QKT11" s="84"/>
      <c r="QKU11" s="84"/>
      <c r="QKV11" s="84"/>
      <c r="QKW11" s="84"/>
      <c r="QKX11" s="84"/>
      <c r="QKY11" s="84"/>
      <c r="QKZ11" s="84"/>
      <c r="QLA11" s="84"/>
      <c r="QLB11" s="84"/>
      <c r="QLC11" s="84"/>
      <c r="QLD11" s="84"/>
      <c r="QLE11" s="84"/>
      <c r="QLF11" s="84"/>
      <c r="QLG11" s="84"/>
      <c r="QLH11" s="84"/>
      <c r="QLI11" s="84"/>
      <c r="QLJ11" s="84"/>
      <c r="QLK11" s="84"/>
      <c r="QLL11" s="84"/>
      <c r="QLM11" s="84"/>
      <c r="QLN11" s="84"/>
      <c r="QLO11" s="84"/>
      <c r="QLP11" s="84"/>
      <c r="QLQ11" s="84"/>
      <c r="QLR11" s="84"/>
      <c r="QLS11" s="84"/>
      <c r="QLT11" s="84"/>
      <c r="QLU11" s="84"/>
      <c r="QLV11" s="84"/>
      <c r="QLW11" s="84"/>
      <c r="QLX11" s="84"/>
      <c r="QLY11" s="84"/>
      <c r="QLZ11" s="84"/>
      <c r="QMA11" s="84"/>
      <c r="QMB11" s="84"/>
      <c r="QMC11" s="84"/>
      <c r="QMD11" s="84"/>
      <c r="QME11" s="84"/>
      <c r="QMF11" s="84"/>
      <c r="QMG11" s="84"/>
      <c r="QMH11" s="84"/>
      <c r="QMI11" s="84"/>
      <c r="QMJ11" s="84"/>
      <c r="QMK11" s="84"/>
      <c r="QML11" s="84"/>
      <c r="QMM11" s="84"/>
      <c r="QMN11" s="84"/>
      <c r="QMO11" s="84"/>
      <c r="QMP11" s="84"/>
      <c r="QMQ11" s="84"/>
      <c r="QMR11" s="84"/>
      <c r="QMS11" s="84"/>
      <c r="QMT11" s="84"/>
      <c r="QMU11" s="84"/>
      <c r="QMV11" s="84"/>
      <c r="QMW11" s="84"/>
      <c r="QMX11" s="84"/>
      <c r="QMY11" s="84"/>
      <c r="QMZ11" s="84"/>
      <c r="QNA11" s="84"/>
      <c r="QNB11" s="84"/>
      <c r="QNC11" s="84"/>
      <c r="QND11" s="84"/>
      <c r="QNE11" s="84"/>
      <c r="QNF11" s="84"/>
      <c r="QNG11" s="84"/>
      <c r="QNH11" s="84"/>
      <c r="QNI11" s="84"/>
      <c r="QNJ11" s="84"/>
      <c r="QNK11" s="84"/>
      <c r="QNL11" s="84"/>
      <c r="QNM11" s="84"/>
      <c r="QNN11" s="84"/>
      <c r="QNO11" s="84"/>
      <c r="QNP11" s="84"/>
      <c r="QNQ11" s="84"/>
      <c r="QNR11" s="84"/>
      <c r="QNS11" s="84"/>
      <c r="QNT11" s="84"/>
      <c r="QNU11" s="84"/>
      <c r="QNV11" s="84"/>
      <c r="QNW11" s="84"/>
      <c r="QNX11" s="84"/>
      <c r="QNY11" s="84"/>
      <c r="QNZ11" s="84"/>
      <c r="QOA11" s="84"/>
      <c r="QOB11" s="84"/>
      <c r="QOC11" s="84"/>
      <c r="QOD11" s="84"/>
      <c r="QOE11" s="84"/>
      <c r="QOF11" s="84"/>
      <c r="QOG11" s="84"/>
      <c r="QOH11" s="84"/>
      <c r="QOI11" s="84"/>
      <c r="QOJ11" s="84"/>
      <c r="QOK11" s="84"/>
      <c r="QOL11" s="84"/>
      <c r="QOM11" s="84"/>
      <c r="QON11" s="84"/>
      <c r="QOO11" s="84"/>
      <c r="QOP11" s="84"/>
      <c r="QOQ11" s="84"/>
      <c r="QOR11" s="84"/>
      <c r="QOS11" s="84"/>
      <c r="QOT11" s="84"/>
      <c r="QOU11" s="84"/>
      <c r="QOV11" s="84"/>
      <c r="QOW11" s="84"/>
      <c r="QOX11" s="84"/>
      <c r="QOY11" s="84"/>
      <c r="QOZ11" s="84"/>
      <c r="QPA11" s="84"/>
      <c r="QPB11" s="84"/>
      <c r="QPC11" s="84"/>
      <c r="QPD11" s="84"/>
      <c r="QPE11" s="84"/>
      <c r="QPF11" s="84"/>
      <c r="QPG11" s="84"/>
      <c r="QPH11" s="84"/>
      <c r="QPI11" s="84"/>
      <c r="QPJ11" s="84"/>
      <c r="QPK11" s="84"/>
      <c r="QPL11" s="84"/>
      <c r="QPM11" s="84"/>
      <c r="QPN11" s="84"/>
      <c r="QPO11" s="84"/>
      <c r="QPP11" s="84"/>
      <c r="QPQ11" s="84"/>
      <c r="QPR11" s="84"/>
      <c r="QPS11" s="84"/>
      <c r="QPT11" s="84"/>
      <c r="QPU11" s="84"/>
      <c r="QPV11" s="84"/>
      <c r="QPW11" s="84"/>
      <c r="QPX11" s="84"/>
      <c r="QPY11" s="84"/>
      <c r="QPZ11" s="84"/>
      <c r="QQA11" s="84"/>
      <c r="QQB11" s="84"/>
      <c r="QQC11" s="84"/>
      <c r="QQD11" s="84"/>
      <c r="QQE11" s="84"/>
      <c r="QQF11" s="84"/>
      <c r="QQG11" s="84"/>
      <c r="QQH11" s="84"/>
      <c r="QQI11" s="84"/>
      <c r="QQJ11" s="84"/>
      <c r="QQK11" s="84"/>
      <c r="QQL11" s="84"/>
      <c r="QQM11" s="84"/>
      <c r="QQN11" s="84"/>
      <c r="QQO11" s="84"/>
      <c r="QQP11" s="84"/>
      <c r="QQQ11" s="84"/>
      <c r="QQR11" s="84"/>
      <c r="QQS11" s="84"/>
      <c r="QQT11" s="84"/>
      <c r="QQU11" s="84"/>
      <c r="QQV11" s="84"/>
      <c r="QQW11" s="84"/>
      <c r="QQX11" s="84"/>
      <c r="QQY11" s="84"/>
      <c r="QQZ11" s="84"/>
      <c r="QRA11" s="84"/>
      <c r="QRB11" s="84"/>
      <c r="QRC11" s="84"/>
      <c r="QRD11" s="84"/>
      <c r="QRE11" s="84"/>
      <c r="QRF11" s="84"/>
      <c r="QRG11" s="84"/>
      <c r="QRH11" s="84"/>
      <c r="QRI11" s="84"/>
      <c r="QRJ11" s="84"/>
      <c r="QRK11" s="84"/>
      <c r="QRL11" s="84"/>
      <c r="QRM11" s="84"/>
      <c r="QRN11" s="84"/>
      <c r="QRO11" s="84"/>
      <c r="QRP11" s="84"/>
      <c r="QRQ11" s="84"/>
      <c r="QRR11" s="84"/>
      <c r="QRS11" s="84"/>
      <c r="QRT11" s="84"/>
      <c r="QRU11" s="84"/>
      <c r="QRV11" s="84"/>
      <c r="QRW11" s="84"/>
      <c r="QRX11" s="84"/>
      <c r="QRY11" s="84"/>
      <c r="QRZ11" s="84"/>
      <c r="QSA11" s="84"/>
      <c r="QSB11" s="84"/>
      <c r="QSC11" s="84"/>
      <c r="QSD11" s="84"/>
      <c r="QSE11" s="84"/>
      <c r="QSF11" s="84"/>
      <c r="QSG11" s="84"/>
      <c r="QSH11" s="84"/>
      <c r="QSI11" s="84"/>
      <c r="QSJ11" s="84"/>
      <c r="QSK11" s="84"/>
      <c r="QSL11" s="84"/>
      <c r="QSM11" s="84"/>
      <c r="QSN11" s="84"/>
      <c r="QSO11" s="84"/>
      <c r="QSP11" s="84"/>
      <c r="QSQ11" s="84"/>
      <c r="QSR11" s="84"/>
      <c r="QSS11" s="84"/>
      <c r="QST11" s="84"/>
      <c r="QSU11" s="84"/>
      <c r="QSV11" s="84"/>
      <c r="QSW11" s="84"/>
      <c r="QSX11" s="84"/>
      <c r="QSY11" s="84"/>
      <c r="QSZ11" s="84"/>
      <c r="QTA11" s="84"/>
      <c r="QTB11" s="84"/>
      <c r="QTC11" s="84"/>
      <c r="QTD11" s="84"/>
      <c r="QTE11" s="84"/>
      <c r="QTF11" s="84"/>
      <c r="QTG11" s="84"/>
      <c r="QTH11" s="84"/>
      <c r="QTI11" s="84"/>
      <c r="QTJ11" s="84"/>
      <c r="QTK11" s="84"/>
      <c r="QTL11" s="84"/>
      <c r="QTM11" s="84"/>
      <c r="QTN11" s="84"/>
      <c r="QTO11" s="84"/>
      <c r="QTP11" s="84"/>
      <c r="QTQ11" s="84"/>
      <c r="QTR11" s="84"/>
      <c r="QTS11" s="84"/>
      <c r="QTT11" s="84"/>
      <c r="QTU11" s="84"/>
      <c r="QTV11" s="84"/>
      <c r="QTW11" s="84"/>
      <c r="QTX11" s="84"/>
      <c r="QTY11" s="84"/>
      <c r="QTZ11" s="84"/>
      <c r="QUA11" s="84"/>
      <c r="QUB11" s="84"/>
      <c r="QUC11" s="84"/>
      <c r="QUD11" s="84"/>
      <c r="QUE11" s="84"/>
      <c r="QUF11" s="84"/>
      <c r="QUG11" s="84"/>
      <c r="QUH11" s="84"/>
      <c r="QUI11" s="84"/>
      <c r="QUJ11" s="84"/>
      <c r="QUK11" s="84"/>
      <c r="QUL11" s="84"/>
      <c r="QUM11" s="84"/>
      <c r="QUN11" s="84"/>
      <c r="QUO11" s="84"/>
      <c r="QUP11" s="84"/>
      <c r="QUQ11" s="84"/>
      <c r="QUR11" s="84"/>
      <c r="QUS11" s="84"/>
      <c r="QUT11" s="84"/>
      <c r="QUU11" s="84"/>
      <c r="QUV11" s="84"/>
      <c r="QUW11" s="84"/>
      <c r="QUX11" s="84"/>
      <c r="QUY11" s="84"/>
      <c r="QUZ11" s="84"/>
      <c r="QVA11" s="84"/>
      <c r="QVB11" s="84"/>
      <c r="QVC11" s="84"/>
      <c r="QVD11" s="84"/>
      <c r="QVE11" s="84"/>
      <c r="QVF11" s="84"/>
      <c r="QVG11" s="84"/>
      <c r="QVH11" s="84"/>
      <c r="QVI11" s="84"/>
      <c r="QVJ11" s="84"/>
      <c r="QVK11" s="84"/>
      <c r="QVL11" s="84"/>
      <c r="QVM11" s="84"/>
      <c r="QVN11" s="84"/>
      <c r="QVO11" s="84"/>
      <c r="QVP11" s="84"/>
      <c r="QVQ11" s="84"/>
      <c r="QVR11" s="84"/>
      <c r="QVS11" s="84"/>
      <c r="QVT11" s="84"/>
      <c r="QVU11" s="84"/>
      <c r="QVV11" s="84"/>
      <c r="QVW11" s="84"/>
      <c r="QVX11" s="84"/>
      <c r="QVY11" s="84"/>
      <c r="QVZ11" s="84"/>
      <c r="QWA11" s="84"/>
      <c r="QWB11" s="84"/>
      <c r="QWC11" s="84"/>
      <c r="QWD11" s="84"/>
      <c r="QWE11" s="84"/>
      <c r="QWF11" s="84"/>
      <c r="QWG11" s="84"/>
      <c r="QWH11" s="84"/>
      <c r="QWI11" s="84"/>
      <c r="QWJ11" s="84"/>
      <c r="QWK11" s="84"/>
      <c r="QWL11" s="84"/>
      <c r="QWM11" s="84"/>
      <c r="QWN11" s="84"/>
      <c r="QWO11" s="84"/>
      <c r="QWP11" s="84"/>
      <c r="QWQ11" s="84"/>
      <c r="QWR11" s="84"/>
      <c r="QWS11" s="84"/>
      <c r="QWT11" s="84"/>
      <c r="QWU11" s="84"/>
      <c r="QWV11" s="84"/>
      <c r="QWW11" s="84"/>
      <c r="QWX11" s="84"/>
      <c r="QWY11" s="84"/>
      <c r="QWZ11" s="84"/>
      <c r="QXA11" s="84"/>
      <c r="QXB11" s="84"/>
      <c r="QXC11" s="84"/>
      <c r="QXD11" s="84"/>
      <c r="QXE11" s="84"/>
      <c r="QXF11" s="84"/>
      <c r="QXG11" s="84"/>
      <c r="QXH11" s="84"/>
      <c r="QXI11" s="84"/>
      <c r="QXJ11" s="84"/>
      <c r="QXK11" s="84"/>
      <c r="QXL11" s="84"/>
      <c r="QXM11" s="84"/>
      <c r="QXN11" s="84"/>
      <c r="QXO11" s="84"/>
      <c r="QXP11" s="84"/>
      <c r="QXQ11" s="84"/>
      <c r="QXR11" s="84"/>
      <c r="QXS11" s="84"/>
      <c r="QXT11" s="84"/>
      <c r="QXU11" s="84"/>
      <c r="QXV11" s="84"/>
      <c r="QXW11" s="84"/>
      <c r="QXX11" s="84"/>
      <c r="QXY11" s="84"/>
      <c r="QXZ11" s="84"/>
      <c r="QYA11" s="84"/>
      <c r="QYB11" s="84"/>
      <c r="QYC11" s="84"/>
      <c r="QYD11" s="84"/>
      <c r="QYE11" s="84"/>
      <c r="QYF11" s="84"/>
      <c r="QYG11" s="84"/>
      <c r="QYH11" s="84"/>
      <c r="QYI11" s="84"/>
      <c r="QYJ11" s="84"/>
      <c r="QYK11" s="84"/>
      <c r="QYL11" s="84"/>
      <c r="QYM11" s="84"/>
      <c r="QYN11" s="84"/>
      <c r="QYO11" s="84"/>
      <c r="QYP11" s="84"/>
      <c r="QYQ11" s="84"/>
      <c r="QYR11" s="84"/>
      <c r="QYS11" s="84"/>
      <c r="QYT11" s="84"/>
      <c r="QYU11" s="84"/>
      <c r="QYV11" s="84"/>
      <c r="QYW11" s="84"/>
      <c r="QYX11" s="84"/>
      <c r="QYY11" s="84"/>
      <c r="QYZ11" s="84"/>
      <c r="QZA11" s="84"/>
      <c r="QZB11" s="84"/>
      <c r="QZC11" s="84"/>
      <c r="QZD11" s="84"/>
      <c r="QZE11" s="84"/>
      <c r="QZF11" s="84"/>
      <c r="QZG11" s="84"/>
      <c r="QZH11" s="84"/>
      <c r="QZI11" s="84"/>
      <c r="QZJ11" s="84"/>
      <c r="QZK11" s="84"/>
      <c r="QZL11" s="84"/>
      <c r="QZM11" s="84"/>
      <c r="QZN11" s="84"/>
      <c r="QZO11" s="84"/>
      <c r="QZP11" s="84"/>
      <c r="QZQ11" s="84"/>
      <c r="QZR11" s="84"/>
      <c r="QZS11" s="84"/>
      <c r="QZT11" s="84"/>
      <c r="QZU11" s="84"/>
      <c r="QZV11" s="84"/>
      <c r="QZW11" s="84"/>
      <c r="QZX11" s="84"/>
      <c r="QZY11" s="84"/>
      <c r="QZZ11" s="84"/>
      <c r="RAA11" s="84"/>
      <c r="RAB11" s="84"/>
      <c r="RAC11" s="84"/>
      <c r="RAD11" s="84"/>
      <c r="RAE11" s="84"/>
      <c r="RAF11" s="84"/>
      <c r="RAG11" s="84"/>
      <c r="RAH11" s="84"/>
      <c r="RAI11" s="84"/>
      <c r="RAJ11" s="84"/>
      <c r="RAK11" s="84"/>
      <c r="RAL11" s="84"/>
      <c r="RAM11" s="84"/>
      <c r="RAN11" s="84"/>
      <c r="RAO11" s="84"/>
      <c r="RAP11" s="84"/>
      <c r="RAQ11" s="84"/>
      <c r="RAR11" s="84"/>
      <c r="RAS11" s="84"/>
      <c r="RAT11" s="84"/>
      <c r="RAU11" s="84"/>
      <c r="RAV11" s="84"/>
      <c r="RAW11" s="84"/>
      <c r="RAX11" s="84"/>
      <c r="RAY11" s="84"/>
      <c r="RAZ11" s="84"/>
      <c r="RBA11" s="84"/>
      <c r="RBB11" s="84"/>
      <c r="RBC11" s="84"/>
      <c r="RBD11" s="84"/>
      <c r="RBE11" s="84"/>
      <c r="RBF11" s="84"/>
      <c r="RBG11" s="84"/>
      <c r="RBH11" s="84"/>
      <c r="RBI11" s="84"/>
      <c r="RBJ11" s="84"/>
      <c r="RBK11" s="84"/>
      <c r="RBL11" s="84"/>
      <c r="RBM11" s="84"/>
      <c r="RBN11" s="84"/>
      <c r="RBO11" s="84"/>
      <c r="RBP11" s="84"/>
      <c r="RBQ11" s="84"/>
      <c r="RBR11" s="84"/>
      <c r="RBS11" s="84"/>
      <c r="RBT11" s="84"/>
      <c r="RBU11" s="84"/>
      <c r="RBV11" s="84"/>
      <c r="RBW11" s="84"/>
      <c r="RBX11" s="84"/>
      <c r="RBY11" s="84"/>
      <c r="RBZ11" s="84"/>
      <c r="RCA11" s="84"/>
      <c r="RCB11" s="84"/>
      <c r="RCC11" s="84"/>
      <c r="RCD11" s="84"/>
      <c r="RCE11" s="84"/>
      <c r="RCF11" s="84"/>
      <c r="RCG11" s="84"/>
      <c r="RCH11" s="84"/>
      <c r="RCI11" s="84"/>
      <c r="RCJ11" s="84"/>
      <c r="RCK11" s="84"/>
      <c r="RCL11" s="84"/>
      <c r="RCM11" s="84"/>
      <c r="RCN11" s="84"/>
      <c r="RCO11" s="84"/>
      <c r="RCP11" s="84"/>
      <c r="RCQ11" s="84"/>
      <c r="RCR11" s="84"/>
      <c r="RCS11" s="84"/>
      <c r="RCT11" s="84"/>
      <c r="RCU11" s="84"/>
      <c r="RCV11" s="84"/>
      <c r="RCW11" s="84"/>
      <c r="RCX11" s="84"/>
      <c r="RCY11" s="84"/>
      <c r="RCZ11" s="84"/>
      <c r="RDA11" s="84"/>
      <c r="RDB11" s="84"/>
      <c r="RDC11" s="84"/>
      <c r="RDD11" s="84"/>
      <c r="RDE11" s="84"/>
      <c r="RDF11" s="84"/>
      <c r="RDG11" s="84"/>
      <c r="RDH11" s="84"/>
      <c r="RDI11" s="84"/>
      <c r="RDJ11" s="84"/>
      <c r="RDK11" s="84"/>
      <c r="RDL11" s="84"/>
      <c r="RDM11" s="84"/>
      <c r="RDN11" s="84"/>
      <c r="RDO11" s="84"/>
      <c r="RDP11" s="84"/>
      <c r="RDQ11" s="84"/>
      <c r="RDR11" s="84"/>
      <c r="RDS11" s="84"/>
      <c r="RDT11" s="84"/>
      <c r="RDU11" s="84"/>
      <c r="RDV11" s="84"/>
      <c r="RDW11" s="84"/>
      <c r="RDX11" s="84"/>
      <c r="RDY11" s="84"/>
      <c r="RDZ11" s="84"/>
      <c r="REA11" s="84"/>
      <c r="REB11" s="84"/>
      <c r="REC11" s="84"/>
      <c r="RED11" s="84"/>
      <c r="REE11" s="84"/>
      <c r="REF11" s="84"/>
      <c r="REG11" s="84"/>
      <c r="REH11" s="84"/>
      <c r="REI11" s="84"/>
      <c r="REJ11" s="84"/>
      <c r="REK11" s="84"/>
      <c r="REL11" s="84"/>
      <c r="REM11" s="84"/>
      <c r="REN11" s="84"/>
      <c r="REO11" s="84"/>
      <c r="REP11" s="84"/>
      <c r="REQ11" s="84"/>
      <c r="RER11" s="84"/>
      <c r="RES11" s="84"/>
      <c r="RET11" s="84"/>
      <c r="REU11" s="84"/>
      <c r="REV11" s="84"/>
      <c r="REW11" s="84"/>
      <c r="REX11" s="84"/>
      <c r="REY11" s="84"/>
      <c r="REZ11" s="84"/>
      <c r="RFA11" s="84"/>
      <c r="RFB11" s="84"/>
      <c r="RFC11" s="84"/>
      <c r="RFD11" s="84"/>
      <c r="RFE11" s="84"/>
      <c r="RFF11" s="84"/>
      <c r="RFG11" s="84"/>
      <c r="RFH11" s="84"/>
      <c r="RFI11" s="84"/>
      <c r="RFJ11" s="84"/>
      <c r="RFK11" s="84"/>
      <c r="RFL11" s="84"/>
      <c r="RFM11" s="84"/>
      <c r="RFN11" s="84"/>
      <c r="RFO11" s="84"/>
      <c r="RFP11" s="84"/>
      <c r="RFQ11" s="84"/>
      <c r="RFR11" s="84"/>
      <c r="RFS11" s="84"/>
      <c r="RFT11" s="84"/>
      <c r="RFU11" s="84"/>
      <c r="RFV11" s="84"/>
      <c r="RFW11" s="84"/>
      <c r="RFX11" s="84"/>
      <c r="RFY11" s="84"/>
      <c r="RFZ11" s="84"/>
      <c r="RGA11" s="84"/>
      <c r="RGB11" s="84"/>
      <c r="RGC11" s="84"/>
      <c r="RGD11" s="84"/>
      <c r="RGE11" s="84"/>
      <c r="RGF11" s="84"/>
      <c r="RGG11" s="84"/>
      <c r="RGH11" s="84"/>
      <c r="RGI11" s="84"/>
      <c r="RGJ11" s="84"/>
      <c r="RGK11" s="84"/>
      <c r="RGL11" s="84"/>
      <c r="RGM11" s="84"/>
      <c r="RGN11" s="84"/>
      <c r="RGO11" s="84"/>
      <c r="RGP11" s="84"/>
      <c r="RGQ11" s="84"/>
      <c r="RGR11" s="84"/>
      <c r="RGS11" s="84"/>
      <c r="RGT11" s="84"/>
      <c r="RGU11" s="84"/>
      <c r="RGV11" s="84"/>
      <c r="RGW11" s="84"/>
      <c r="RGX11" s="84"/>
      <c r="RGY11" s="84"/>
      <c r="RGZ11" s="84"/>
      <c r="RHA11" s="84"/>
      <c r="RHB11" s="84"/>
      <c r="RHC11" s="84"/>
      <c r="RHD11" s="84"/>
      <c r="RHE11" s="84"/>
      <c r="RHF11" s="84"/>
      <c r="RHG11" s="84"/>
      <c r="RHH11" s="84"/>
      <c r="RHI11" s="84"/>
      <c r="RHJ11" s="84"/>
      <c r="RHK11" s="84"/>
      <c r="RHL11" s="84"/>
      <c r="RHM11" s="84"/>
      <c r="RHN11" s="84"/>
      <c r="RHO11" s="84"/>
      <c r="RHP11" s="84"/>
      <c r="RHQ11" s="84"/>
      <c r="RHR11" s="84"/>
      <c r="RHS11" s="84"/>
      <c r="RHT11" s="84"/>
      <c r="RHU11" s="84"/>
      <c r="RHV11" s="84"/>
      <c r="RHW11" s="84"/>
      <c r="RHX11" s="84"/>
      <c r="RHY11" s="84"/>
      <c r="RHZ11" s="84"/>
      <c r="RIA11" s="84"/>
      <c r="RIB11" s="84"/>
      <c r="RIC11" s="84"/>
      <c r="RID11" s="84"/>
      <c r="RIE11" s="84"/>
      <c r="RIF11" s="84"/>
      <c r="RIG11" s="84"/>
      <c r="RIH11" s="84"/>
      <c r="RII11" s="84"/>
      <c r="RIJ11" s="84"/>
      <c r="RIK11" s="84"/>
      <c r="RIL11" s="84"/>
      <c r="RIM11" s="84"/>
      <c r="RIN11" s="84"/>
      <c r="RIO11" s="84"/>
      <c r="RIP11" s="84"/>
      <c r="RIQ11" s="84"/>
      <c r="RIR11" s="84"/>
      <c r="RIS11" s="84"/>
      <c r="RIT11" s="84"/>
      <c r="RIU11" s="84"/>
      <c r="RIV11" s="84"/>
      <c r="RIW11" s="84"/>
      <c r="RIX11" s="84"/>
      <c r="RIY11" s="84"/>
      <c r="RIZ11" s="84"/>
      <c r="RJA11" s="84"/>
      <c r="RJB11" s="84"/>
      <c r="RJC11" s="84"/>
      <c r="RJD11" s="84"/>
      <c r="RJE11" s="84"/>
      <c r="RJF11" s="84"/>
      <c r="RJG11" s="84"/>
      <c r="RJH11" s="84"/>
      <c r="RJI11" s="84"/>
      <c r="RJJ11" s="84"/>
      <c r="RJK11" s="84"/>
      <c r="RJL11" s="84"/>
      <c r="RJM11" s="84"/>
      <c r="RJN11" s="84"/>
      <c r="RJO11" s="84"/>
      <c r="RJP11" s="84"/>
      <c r="RJQ11" s="84"/>
      <c r="RJR11" s="84"/>
      <c r="RJS11" s="84"/>
      <c r="RJT11" s="84"/>
      <c r="RJU11" s="84"/>
      <c r="RJV11" s="84"/>
      <c r="RJW11" s="84"/>
      <c r="RJX11" s="84"/>
      <c r="RJY11" s="84"/>
      <c r="RJZ11" s="84"/>
      <c r="RKA11" s="84"/>
      <c r="RKB11" s="84"/>
      <c r="RKC11" s="84"/>
      <c r="RKD11" s="84"/>
      <c r="RKE11" s="84"/>
      <c r="RKF11" s="84"/>
      <c r="RKG11" s="84"/>
      <c r="RKH11" s="84"/>
      <c r="RKI11" s="84"/>
      <c r="RKJ11" s="84"/>
      <c r="RKK11" s="84"/>
      <c r="RKL11" s="84"/>
      <c r="RKM11" s="84"/>
      <c r="RKN11" s="84"/>
      <c r="RKO11" s="84"/>
      <c r="RKP11" s="84"/>
      <c r="RKQ11" s="84"/>
      <c r="RKR11" s="84"/>
      <c r="RKS11" s="84"/>
      <c r="RKT11" s="84"/>
      <c r="RKU11" s="84"/>
      <c r="RKV11" s="84"/>
      <c r="RKW11" s="84"/>
      <c r="RKX11" s="84"/>
      <c r="RKY11" s="84"/>
      <c r="RKZ11" s="84"/>
      <c r="RLA11" s="84"/>
      <c r="RLB11" s="84"/>
      <c r="RLC11" s="84"/>
      <c r="RLD11" s="84"/>
      <c r="RLE11" s="84"/>
      <c r="RLF11" s="84"/>
      <c r="RLG11" s="84"/>
      <c r="RLH11" s="84"/>
      <c r="RLI11" s="84"/>
      <c r="RLJ11" s="84"/>
      <c r="RLK11" s="84"/>
      <c r="RLL11" s="84"/>
      <c r="RLM11" s="84"/>
      <c r="RLN11" s="84"/>
      <c r="RLO11" s="84"/>
      <c r="RLP11" s="84"/>
      <c r="RLQ11" s="84"/>
      <c r="RLR11" s="84"/>
      <c r="RLS11" s="84"/>
      <c r="RLT11" s="84"/>
      <c r="RLU11" s="84"/>
      <c r="RLV11" s="84"/>
      <c r="RLW11" s="84"/>
      <c r="RLX11" s="84"/>
      <c r="RLY11" s="84"/>
      <c r="RLZ11" s="84"/>
      <c r="RMA11" s="84"/>
      <c r="RMB11" s="84"/>
      <c r="RMC11" s="84"/>
      <c r="RMD11" s="84"/>
      <c r="RME11" s="84"/>
      <c r="RMF11" s="84"/>
      <c r="RMG11" s="84"/>
      <c r="RMH11" s="84"/>
      <c r="RMI11" s="84"/>
      <c r="RMJ11" s="84"/>
      <c r="RMK11" s="84"/>
      <c r="RML11" s="84"/>
      <c r="RMM11" s="84"/>
      <c r="RMN11" s="84"/>
      <c r="RMO11" s="84"/>
      <c r="RMP11" s="84"/>
      <c r="RMQ11" s="84"/>
      <c r="RMR11" s="84"/>
      <c r="RMS11" s="84"/>
      <c r="RMT11" s="84"/>
      <c r="RMU11" s="84"/>
      <c r="RMV11" s="84"/>
      <c r="RMW11" s="84"/>
      <c r="RMX11" s="84"/>
      <c r="RMY11" s="84"/>
      <c r="RMZ11" s="84"/>
      <c r="RNA11" s="84"/>
      <c r="RNB11" s="84"/>
      <c r="RNC11" s="84"/>
      <c r="RND11" s="84"/>
      <c r="RNE11" s="84"/>
      <c r="RNF11" s="84"/>
      <c r="RNG11" s="84"/>
      <c r="RNH11" s="84"/>
      <c r="RNI11" s="84"/>
      <c r="RNJ11" s="84"/>
      <c r="RNK11" s="84"/>
      <c r="RNL11" s="84"/>
      <c r="RNM11" s="84"/>
      <c r="RNN11" s="84"/>
      <c r="RNO11" s="84"/>
      <c r="RNP11" s="84"/>
      <c r="RNQ11" s="84"/>
      <c r="RNR11" s="84"/>
      <c r="RNS11" s="84"/>
      <c r="RNT11" s="84"/>
      <c r="RNU11" s="84"/>
      <c r="RNV11" s="84"/>
      <c r="RNW11" s="84"/>
      <c r="RNX11" s="84"/>
      <c r="RNY11" s="84"/>
      <c r="RNZ11" s="84"/>
      <c r="ROA11" s="84"/>
      <c r="ROB11" s="84"/>
      <c r="ROC11" s="84"/>
      <c r="ROD11" s="84"/>
      <c r="ROE11" s="84"/>
      <c r="ROF11" s="84"/>
      <c r="ROG11" s="84"/>
      <c r="ROH11" s="84"/>
      <c r="ROI11" s="84"/>
      <c r="ROJ11" s="84"/>
      <c r="ROK11" s="84"/>
      <c r="ROL11" s="84"/>
      <c r="ROM11" s="84"/>
      <c r="RON11" s="84"/>
      <c r="ROO11" s="84"/>
      <c r="ROP11" s="84"/>
      <c r="ROQ11" s="84"/>
      <c r="ROR11" s="84"/>
      <c r="ROS11" s="84"/>
      <c r="ROT11" s="84"/>
      <c r="ROU11" s="84"/>
      <c r="ROV11" s="84"/>
      <c r="ROW11" s="84"/>
      <c r="ROX11" s="84"/>
      <c r="ROY11" s="84"/>
      <c r="ROZ11" s="84"/>
      <c r="RPA11" s="84"/>
      <c r="RPB11" s="84"/>
      <c r="RPC11" s="84"/>
      <c r="RPD11" s="84"/>
      <c r="RPE11" s="84"/>
      <c r="RPF11" s="84"/>
      <c r="RPG11" s="84"/>
      <c r="RPH11" s="84"/>
      <c r="RPI11" s="84"/>
      <c r="RPJ11" s="84"/>
      <c r="RPK11" s="84"/>
      <c r="RPL11" s="84"/>
      <c r="RPM11" s="84"/>
      <c r="RPN11" s="84"/>
      <c r="RPO11" s="84"/>
      <c r="RPP11" s="84"/>
      <c r="RPQ11" s="84"/>
      <c r="RPR11" s="84"/>
      <c r="RPS11" s="84"/>
      <c r="RPT11" s="84"/>
      <c r="RPU11" s="84"/>
      <c r="RPV11" s="84"/>
      <c r="RPW11" s="84"/>
      <c r="RPX11" s="84"/>
      <c r="RPY11" s="84"/>
      <c r="RPZ11" s="84"/>
      <c r="RQA11" s="84"/>
      <c r="RQB11" s="84"/>
      <c r="RQC11" s="84"/>
      <c r="RQD11" s="84"/>
      <c r="RQE11" s="84"/>
      <c r="RQF11" s="84"/>
      <c r="RQG11" s="84"/>
      <c r="RQH11" s="84"/>
      <c r="RQI11" s="84"/>
      <c r="RQJ11" s="84"/>
      <c r="RQK11" s="84"/>
      <c r="RQL11" s="84"/>
      <c r="RQM11" s="84"/>
      <c r="RQN11" s="84"/>
      <c r="RQO11" s="84"/>
      <c r="RQP11" s="84"/>
      <c r="RQQ11" s="84"/>
      <c r="RQR11" s="84"/>
      <c r="RQS11" s="84"/>
      <c r="RQT11" s="84"/>
      <c r="RQU11" s="84"/>
      <c r="RQV11" s="84"/>
      <c r="RQW11" s="84"/>
      <c r="RQX11" s="84"/>
      <c r="RQY11" s="84"/>
      <c r="RQZ11" s="84"/>
      <c r="RRA11" s="84"/>
      <c r="RRB11" s="84"/>
      <c r="RRC11" s="84"/>
      <c r="RRD11" s="84"/>
      <c r="RRE11" s="84"/>
      <c r="RRF11" s="84"/>
      <c r="RRG11" s="84"/>
      <c r="RRH11" s="84"/>
      <c r="RRI11" s="84"/>
      <c r="RRJ11" s="84"/>
      <c r="RRK11" s="84"/>
      <c r="RRL11" s="84"/>
      <c r="RRM11" s="84"/>
      <c r="RRN11" s="84"/>
      <c r="RRO11" s="84"/>
      <c r="RRP11" s="84"/>
      <c r="RRQ11" s="84"/>
      <c r="RRR11" s="84"/>
      <c r="RRS11" s="84"/>
      <c r="RRT11" s="84"/>
      <c r="RRU11" s="84"/>
      <c r="RRV11" s="84"/>
      <c r="RRW11" s="84"/>
      <c r="RRX11" s="84"/>
      <c r="RRY11" s="84"/>
      <c r="RRZ11" s="84"/>
      <c r="RSA11" s="84"/>
      <c r="RSB11" s="84"/>
      <c r="RSC11" s="84"/>
      <c r="RSD11" s="84"/>
      <c r="RSE11" s="84"/>
      <c r="RSF11" s="84"/>
      <c r="RSG11" s="84"/>
      <c r="RSH11" s="84"/>
      <c r="RSI11" s="84"/>
      <c r="RSJ11" s="84"/>
      <c r="RSK11" s="84"/>
      <c r="RSL11" s="84"/>
      <c r="RSM11" s="84"/>
      <c r="RSN11" s="84"/>
      <c r="RSO11" s="84"/>
      <c r="RSP11" s="84"/>
      <c r="RSQ11" s="84"/>
      <c r="RSR11" s="84"/>
      <c r="RSS11" s="84"/>
      <c r="RST11" s="84"/>
      <c r="RSU11" s="84"/>
      <c r="RSV11" s="84"/>
      <c r="RSW11" s="84"/>
      <c r="RSX11" s="84"/>
      <c r="RSY11" s="84"/>
      <c r="RSZ11" s="84"/>
      <c r="RTA11" s="84"/>
      <c r="RTB11" s="84"/>
      <c r="RTC11" s="84"/>
      <c r="RTD11" s="84"/>
      <c r="RTE11" s="84"/>
      <c r="RTF11" s="84"/>
      <c r="RTG11" s="84"/>
      <c r="RTH11" s="84"/>
      <c r="RTI11" s="84"/>
      <c r="RTJ11" s="84"/>
      <c r="RTK11" s="84"/>
      <c r="RTL11" s="84"/>
      <c r="RTM11" s="84"/>
      <c r="RTN11" s="84"/>
      <c r="RTO11" s="84"/>
      <c r="RTP11" s="84"/>
      <c r="RTQ11" s="84"/>
      <c r="RTR11" s="84"/>
      <c r="RTS11" s="84"/>
      <c r="RTT11" s="84"/>
      <c r="RTU11" s="84"/>
      <c r="RTV11" s="84"/>
      <c r="RTW11" s="84"/>
      <c r="RTX11" s="84"/>
      <c r="RTY11" s="84"/>
      <c r="RTZ11" s="84"/>
      <c r="RUA11" s="84"/>
      <c r="RUB11" s="84"/>
      <c r="RUC11" s="84"/>
      <c r="RUD11" s="84"/>
      <c r="RUE11" s="84"/>
      <c r="RUF11" s="84"/>
      <c r="RUG11" s="84"/>
      <c r="RUH11" s="84"/>
      <c r="RUI11" s="84"/>
      <c r="RUJ11" s="84"/>
      <c r="RUK11" s="84"/>
      <c r="RUL11" s="84"/>
      <c r="RUM11" s="84"/>
      <c r="RUN11" s="84"/>
      <c r="RUO11" s="84"/>
      <c r="RUP11" s="84"/>
      <c r="RUQ11" s="84"/>
      <c r="RUR11" s="84"/>
      <c r="RUS11" s="84"/>
      <c r="RUT11" s="84"/>
      <c r="RUU11" s="84"/>
      <c r="RUV11" s="84"/>
      <c r="RUW11" s="84"/>
      <c r="RUX11" s="84"/>
      <c r="RUY11" s="84"/>
      <c r="RUZ11" s="84"/>
      <c r="RVA11" s="84"/>
      <c r="RVB11" s="84"/>
      <c r="RVC11" s="84"/>
      <c r="RVD11" s="84"/>
      <c r="RVE11" s="84"/>
      <c r="RVF11" s="84"/>
      <c r="RVG11" s="84"/>
      <c r="RVH11" s="84"/>
      <c r="RVI11" s="84"/>
      <c r="RVJ11" s="84"/>
      <c r="RVK11" s="84"/>
      <c r="RVL11" s="84"/>
      <c r="RVM11" s="84"/>
      <c r="RVN11" s="84"/>
      <c r="RVO11" s="84"/>
      <c r="RVP11" s="84"/>
      <c r="RVQ11" s="84"/>
      <c r="RVR11" s="84"/>
      <c r="RVS11" s="84"/>
      <c r="RVT11" s="84"/>
      <c r="RVU11" s="84"/>
      <c r="RVV11" s="84"/>
      <c r="RVW11" s="84"/>
      <c r="RVX11" s="84"/>
      <c r="RVY11" s="84"/>
      <c r="RVZ11" s="84"/>
      <c r="RWA11" s="84"/>
      <c r="RWB11" s="84"/>
      <c r="RWC11" s="84"/>
      <c r="RWD11" s="84"/>
      <c r="RWE11" s="84"/>
      <c r="RWF11" s="84"/>
      <c r="RWG11" s="84"/>
      <c r="RWH11" s="84"/>
      <c r="RWI11" s="84"/>
      <c r="RWJ11" s="84"/>
      <c r="RWK11" s="84"/>
      <c r="RWL11" s="84"/>
      <c r="RWM11" s="84"/>
      <c r="RWN11" s="84"/>
      <c r="RWO11" s="84"/>
      <c r="RWP11" s="84"/>
      <c r="RWQ11" s="84"/>
      <c r="RWR11" s="84"/>
      <c r="RWS11" s="84"/>
      <c r="RWT11" s="84"/>
      <c r="RWU11" s="84"/>
      <c r="RWV11" s="84"/>
      <c r="RWW11" s="84"/>
      <c r="RWX11" s="84"/>
      <c r="RWY11" s="84"/>
      <c r="RWZ11" s="84"/>
      <c r="RXA11" s="84"/>
      <c r="RXB11" s="84"/>
      <c r="RXC11" s="84"/>
      <c r="RXD11" s="84"/>
      <c r="RXE11" s="84"/>
      <c r="RXF11" s="84"/>
      <c r="RXG11" s="84"/>
      <c r="RXH11" s="84"/>
      <c r="RXI11" s="84"/>
      <c r="RXJ11" s="84"/>
      <c r="RXK11" s="84"/>
      <c r="RXL11" s="84"/>
      <c r="RXM11" s="84"/>
      <c r="RXN11" s="84"/>
      <c r="RXO11" s="84"/>
      <c r="RXP11" s="84"/>
      <c r="RXQ11" s="84"/>
      <c r="RXR11" s="84"/>
      <c r="RXS11" s="84"/>
      <c r="RXT11" s="84"/>
      <c r="RXU11" s="84"/>
      <c r="RXV11" s="84"/>
      <c r="RXW11" s="84"/>
      <c r="RXX11" s="84"/>
      <c r="RXY11" s="84"/>
      <c r="RXZ11" s="84"/>
      <c r="RYA11" s="84"/>
      <c r="RYB11" s="84"/>
      <c r="RYC11" s="84"/>
      <c r="RYD11" s="84"/>
      <c r="RYE11" s="84"/>
      <c r="RYF11" s="84"/>
      <c r="RYG11" s="84"/>
      <c r="RYH11" s="84"/>
      <c r="RYI11" s="84"/>
      <c r="RYJ11" s="84"/>
      <c r="RYK11" s="84"/>
      <c r="RYL11" s="84"/>
      <c r="RYM11" s="84"/>
      <c r="RYN11" s="84"/>
      <c r="RYO11" s="84"/>
      <c r="RYP11" s="84"/>
      <c r="RYQ11" s="84"/>
      <c r="RYR11" s="84"/>
      <c r="RYS11" s="84"/>
      <c r="RYT11" s="84"/>
      <c r="RYU11" s="84"/>
      <c r="RYV11" s="84"/>
      <c r="RYW11" s="84"/>
      <c r="RYX11" s="84"/>
      <c r="RYY11" s="84"/>
      <c r="RYZ11" s="84"/>
      <c r="RZA11" s="84"/>
      <c r="RZB11" s="84"/>
      <c r="RZC11" s="84"/>
      <c r="RZD11" s="84"/>
      <c r="RZE11" s="84"/>
      <c r="RZF11" s="84"/>
      <c r="RZG11" s="84"/>
      <c r="RZH11" s="84"/>
      <c r="RZI11" s="84"/>
      <c r="RZJ11" s="84"/>
      <c r="RZK11" s="84"/>
      <c r="RZL11" s="84"/>
      <c r="RZM11" s="84"/>
      <c r="RZN11" s="84"/>
      <c r="RZO11" s="84"/>
      <c r="RZP11" s="84"/>
      <c r="RZQ11" s="84"/>
      <c r="RZR11" s="84"/>
      <c r="RZS11" s="84"/>
      <c r="RZT11" s="84"/>
      <c r="RZU11" s="84"/>
      <c r="RZV11" s="84"/>
      <c r="RZW11" s="84"/>
      <c r="RZX11" s="84"/>
      <c r="RZY11" s="84"/>
      <c r="RZZ11" s="84"/>
      <c r="SAA11" s="84"/>
      <c r="SAB11" s="84"/>
      <c r="SAC11" s="84"/>
      <c r="SAD11" s="84"/>
      <c r="SAE11" s="84"/>
      <c r="SAF11" s="84"/>
      <c r="SAG11" s="84"/>
      <c r="SAH11" s="84"/>
      <c r="SAI11" s="84"/>
      <c r="SAJ11" s="84"/>
      <c r="SAK11" s="84"/>
      <c r="SAL11" s="84"/>
      <c r="SAM11" s="84"/>
      <c r="SAN11" s="84"/>
      <c r="SAO11" s="84"/>
      <c r="SAP11" s="84"/>
      <c r="SAQ11" s="84"/>
      <c r="SAR11" s="84"/>
      <c r="SAS11" s="84"/>
      <c r="SAT11" s="84"/>
      <c r="SAU11" s="84"/>
      <c r="SAV11" s="84"/>
      <c r="SAW11" s="84"/>
      <c r="SAX11" s="84"/>
      <c r="SAY11" s="84"/>
      <c r="SAZ11" s="84"/>
      <c r="SBA11" s="84"/>
      <c r="SBB11" s="84"/>
      <c r="SBC11" s="84"/>
      <c r="SBD11" s="84"/>
      <c r="SBE11" s="84"/>
      <c r="SBF11" s="84"/>
      <c r="SBG11" s="84"/>
      <c r="SBH11" s="84"/>
      <c r="SBI11" s="84"/>
      <c r="SBJ11" s="84"/>
      <c r="SBK11" s="84"/>
      <c r="SBL11" s="84"/>
      <c r="SBM11" s="84"/>
      <c r="SBN11" s="84"/>
      <c r="SBO11" s="84"/>
      <c r="SBP11" s="84"/>
      <c r="SBQ11" s="84"/>
      <c r="SBR11" s="84"/>
      <c r="SBS11" s="84"/>
      <c r="SBT11" s="84"/>
      <c r="SBU11" s="84"/>
      <c r="SBV11" s="84"/>
      <c r="SBW11" s="84"/>
      <c r="SBX11" s="84"/>
      <c r="SBY11" s="84"/>
      <c r="SBZ11" s="84"/>
      <c r="SCA11" s="84"/>
      <c r="SCB11" s="84"/>
      <c r="SCC11" s="84"/>
      <c r="SCD11" s="84"/>
      <c r="SCE11" s="84"/>
      <c r="SCF11" s="84"/>
      <c r="SCG11" s="84"/>
      <c r="SCH11" s="84"/>
      <c r="SCI11" s="84"/>
      <c r="SCJ11" s="84"/>
      <c r="SCK11" s="84"/>
      <c r="SCL11" s="84"/>
      <c r="SCM11" s="84"/>
      <c r="SCN11" s="84"/>
      <c r="SCO11" s="84"/>
      <c r="SCP11" s="84"/>
      <c r="SCQ11" s="84"/>
      <c r="SCR11" s="84"/>
      <c r="SCS11" s="84"/>
      <c r="SCT11" s="84"/>
      <c r="SCU11" s="84"/>
      <c r="SCV11" s="84"/>
      <c r="SCW11" s="84"/>
      <c r="SCX11" s="84"/>
      <c r="SCY11" s="84"/>
      <c r="SCZ11" s="84"/>
      <c r="SDA11" s="84"/>
      <c r="SDB11" s="84"/>
      <c r="SDC11" s="84"/>
      <c r="SDD11" s="84"/>
      <c r="SDE11" s="84"/>
      <c r="SDF11" s="84"/>
      <c r="SDG11" s="84"/>
      <c r="SDH11" s="84"/>
      <c r="SDI11" s="84"/>
      <c r="SDJ11" s="84"/>
      <c r="SDK11" s="84"/>
      <c r="SDL11" s="84"/>
      <c r="SDM11" s="84"/>
      <c r="SDN11" s="84"/>
      <c r="SDO11" s="84"/>
      <c r="SDP11" s="84"/>
      <c r="SDQ11" s="84"/>
      <c r="SDR11" s="84"/>
      <c r="SDS11" s="84"/>
      <c r="SDT11" s="84"/>
      <c r="SDU11" s="84"/>
      <c r="SDV11" s="84"/>
      <c r="SDW11" s="84"/>
      <c r="SDX11" s="84"/>
      <c r="SDY11" s="84"/>
      <c r="SDZ11" s="84"/>
      <c r="SEA11" s="84"/>
      <c r="SEB11" s="84"/>
      <c r="SEC11" s="84"/>
      <c r="SED11" s="84"/>
      <c r="SEE11" s="84"/>
      <c r="SEF11" s="84"/>
      <c r="SEG11" s="84"/>
      <c r="SEH11" s="84"/>
      <c r="SEI11" s="84"/>
      <c r="SEJ11" s="84"/>
      <c r="SEK11" s="84"/>
      <c r="SEL11" s="84"/>
      <c r="SEM11" s="84"/>
      <c r="SEN11" s="84"/>
      <c r="SEO11" s="84"/>
      <c r="SEP11" s="84"/>
      <c r="SEQ11" s="84"/>
      <c r="SER11" s="84"/>
      <c r="SES11" s="84"/>
      <c r="SET11" s="84"/>
      <c r="SEU11" s="84"/>
      <c r="SEV11" s="84"/>
      <c r="SEW11" s="84"/>
      <c r="SEX11" s="84"/>
      <c r="SEY11" s="84"/>
      <c r="SEZ11" s="84"/>
      <c r="SFA11" s="84"/>
      <c r="SFB11" s="84"/>
      <c r="SFC11" s="84"/>
      <c r="SFD11" s="84"/>
      <c r="SFE11" s="84"/>
      <c r="SFF11" s="84"/>
      <c r="SFG11" s="84"/>
      <c r="SFH11" s="84"/>
      <c r="SFI11" s="84"/>
      <c r="SFJ11" s="84"/>
      <c r="SFK11" s="84"/>
      <c r="SFL11" s="84"/>
      <c r="SFM11" s="84"/>
      <c r="SFN11" s="84"/>
      <c r="SFO11" s="84"/>
      <c r="SFP11" s="84"/>
      <c r="SFQ11" s="84"/>
      <c r="SFR11" s="84"/>
      <c r="SFS11" s="84"/>
      <c r="SFT11" s="84"/>
      <c r="SFU11" s="84"/>
      <c r="SFV11" s="84"/>
      <c r="SFW11" s="84"/>
      <c r="SFX11" s="84"/>
      <c r="SFY11" s="84"/>
      <c r="SFZ11" s="84"/>
      <c r="SGA11" s="84"/>
      <c r="SGB11" s="84"/>
      <c r="SGC11" s="84"/>
      <c r="SGD11" s="84"/>
      <c r="SGE11" s="84"/>
      <c r="SGF11" s="84"/>
      <c r="SGG11" s="84"/>
      <c r="SGH11" s="84"/>
      <c r="SGI11" s="84"/>
      <c r="SGJ11" s="84"/>
      <c r="SGK11" s="84"/>
      <c r="SGL11" s="84"/>
      <c r="SGM11" s="84"/>
      <c r="SGN11" s="84"/>
      <c r="SGO11" s="84"/>
      <c r="SGP11" s="84"/>
      <c r="SGQ11" s="84"/>
      <c r="SGR11" s="84"/>
      <c r="SGS11" s="84"/>
      <c r="SGT11" s="84"/>
      <c r="SGU11" s="84"/>
      <c r="SGV11" s="84"/>
      <c r="SGW11" s="84"/>
      <c r="SGX11" s="84"/>
      <c r="SGY11" s="84"/>
      <c r="SGZ11" s="84"/>
      <c r="SHA11" s="84"/>
      <c r="SHB11" s="84"/>
      <c r="SHC11" s="84"/>
      <c r="SHD11" s="84"/>
      <c r="SHE11" s="84"/>
      <c r="SHF11" s="84"/>
      <c r="SHG11" s="84"/>
      <c r="SHH11" s="84"/>
      <c r="SHI11" s="84"/>
      <c r="SHJ11" s="84"/>
      <c r="SHK11" s="84"/>
      <c r="SHL11" s="84"/>
      <c r="SHM11" s="84"/>
      <c r="SHN11" s="84"/>
      <c r="SHO11" s="84"/>
      <c r="SHP11" s="84"/>
      <c r="SHQ11" s="84"/>
      <c r="SHR11" s="84"/>
      <c r="SHS11" s="84"/>
      <c r="SHT11" s="84"/>
      <c r="SHU11" s="84"/>
      <c r="SHV11" s="84"/>
      <c r="SHW11" s="84"/>
      <c r="SHX11" s="84"/>
      <c r="SHY11" s="84"/>
      <c r="SHZ11" s="84"/>
      <c r="SIA11" s="84"/>
      <c r="SIB11" s="84"/>
      <c r="SIC11" s="84"/>
      <c r="SID11" s="84"/>
      <c r="SIE11" s="84"/>
      <c r="SIF11" s="84"/>
      <c r="SIG11" s="84"/>
      <c r="SIH11" s="84"/>
      <c r="SII11" s="84"/>
      <c r="SIJ11" s="84"/>
      <c r="SIK11" s="84"/>
      <c r="SIL11" s="84"/>
      <c r="SIM11" s="84"/>
      <c r="SIN11" s="84"/>
      <c r="SIO11" s="84"/>
      <c r="SIP11" s="84"/>
      <c r="SIQ11" s="84"/>
      <c r="SIR11" s="84"/>
      <c r="SIS11" s="84"/>
      <c r="SIT11" s="84"/>
      <c r="SIU11" s="84"/>
      <c r="SIV11" s="84"/>
      <c r="SIW11" s="84"/>
      <c r="SIX11" s="84"/>
      <c r="SIY11" s="84"/>
      <c r="SIZ11" s="84"/>
      <c r="SJA11" s="84"/>
      <c r="SJB11" s="84"/>
      <c r="SJC11" s="84"/>
      <c r="SJD11" s="84"/>
      <c r="SJE11" s="84"/>
      <c r="SJF11" s="84"/>
      <c r="SJG11" s="84"/>
      <c r="SJH11" s="84"/>
      <c r="SJI11" s="84"/>
      <c r="SJJ11" s="84"/>
      <c r="SJK11" s="84"/>
      <c r="SJL11" s="84"/>
      <c r="SJM11" s="84"/>
      <c r="SJN11" s="84"/>
      <c r="SJO11" s="84"/>
      <c r="SJP11" s="84"/>
      <c r="SJQ11" s="84"/>
      <c r="SJR11" s="84"/>
      <c r="SJS11" s="84"/>
      <c r="SJT11" s="84"/>
      <c r="SJU11" s="84"/>
      <c r="SJV11" s="84"/>
      <c r="SJW11" s="84"/>
      <c r="SJX11" s="84"/>
      <c r="SJY11" s="84"/>
      <c r="SJZ11" s="84"/>
      <c r="SKA11" s="84"/>
      <c r="SKB11" s="84"/>
      <c r="SKC11" s="84"/>
      <c r="SKD11" s="84"/>
      <c r="SKE11" s="84"/>
      <c r="SKF11" s="84"/>
      <c r="SKG11" s="84"/>
      <c r="SKH11" s="84"/>
      <c r="SKI11" s="84"/>
      <c r="SKJ11" s="84"/>
      <c r="SKK11" s="84"/>
      <c r="SKL11" s="84"/>
      <c r="SKM11" s="84"/>
      <c r="SKN11" s="84"/>
      <c r="SKO11" s="84"/>
      <c r="SKP11" s="84"/>
      <c r="SKQ11" s="84"/>
      <c r="SKR11" s="84"/>
      <c r="SKS11" s="84"/>
      <c r="SKT11" s="84"/>
      <c r="SKU11" s="84"/>
      <c r="SKV11" s="84"/>
      <c r="SKW11" s="84"/>
      <c r="SKX11" s="84"/>
      <c r="SKY11" s="84"/>
      <c r="SKZ11" s="84"/>
      <c r="SLA11" s="84"/>
      <c r="SLB11" s="84"/>
      <c r="SLC11" s="84"/>
      <c r="SLD11" s="84"/>
      <c r="SLE11" s="84"/>
      <c r="SLF11" s="84"/>
      <c r="SLG11" s="84"/>
      <c r="SLH11" s="84"/>
      <c r="SLI11" s="84"/>
      <c r="SLJ11" s="84"/>
      <c r="SLK11" s="84"/>
      <c r="SLL11" s="84"/>
      <c r="SLM11" s="84"/>
      <c r="SLN11" s="84"/>
      <c r="SLO11" s="84"/>
      <c r="SLP11" s="84"/>
      <c r="SLQ11" s="84"/>
      <c r="SLR11" s="84"/>
      <c r="SLS11" s="84"/>
      <c r="SLT11" s="84"/>
      <c r="SLU11" s="84"/>
      <c r="SLV11" s="84"/>
      <c r="SLW11" s="84"/>
      <c r="SLX11" s="84"/>
      <c r="SLY11" s="84"/>
      <c r="SLZ11" s="84"/>
      <c r="SMA11" s="84"/>
      <c r="SMB11" s="84"/>
      <c r="SMC11" s="84"/>
      <c r="SMD11" s="84"/>
      <c r="SME11" s="84"/>
      <c r="SMF11" s="84"/>
      <c r="SMG11" s="84"/>
      <c r="SMH11" s="84"/>
      <c r="SMI11" s="84"/>
      <c r="SMJ11" s="84"/>
      <c r="SMK11" s="84"/>
      <c r="SML11" s="84"/>
      <c r="SMM11" s="84"/>
      <c r="SMN11" s="84"/>
      <c r="SMO11" s="84"/>
      <c r="SMP11" s="84"/>
      <c r="SMQ11" s="84"/>
      <c r="SMR11" s="84"/>
      <c r="SMS11" s="84"/>
      <c r="SMT11" s="84"/>
      <c r="SMU11" s="84"/>
      <c r="SMV11" s="84"/>
      <c r="SMW11" s="84"/>
      <c r="SMX11" s="84"/>
      <c r="SMY11" s="84"/>
      <c r="SMZ11" s="84"/>
      <c r="SNA11" s="84"/>
      <c r="SNB11" s="84"/>
      <c r="SNC11" s="84"/>
      <c r="SND11" s="84"/>
      <c r="SNE11" s="84"/>
      <c r="SNF11" s="84"/>
      <c r="SNG11" s="84"/>
      <c r="SNH11" s="84"/>
      <c r="SNI11" s="84"/>
      <c r="SNJ11" s="84"/>
      <c r="SNK11" s="84"/>
      <c r="SNL11" s="84"/>
      <c r="SNM11" s="84"/>
      <c r="SNN11" s="84"/>
      <c r="SNO11" s="84"/>
      <c r="SNP11" s="84"/>
      <c r="SNQ11" s="84"/>
      <c r="SNR11" s="84"/>
      <c r="SNS11" s="84"/>
      <c r="SNT11" s="84"/>
      <c r="SNU11" s="84"/>
      <c r="SNV11" s="84"/>
      <c r="SNW11" s="84"/>
      <c r="SNX11" s="84"/>
      <c r="SNY11" s="84"/>
      <c r="SNZ11" s="84"/>
      <c r="SOA11" s="84"/>
      <c r="SOB11" s="84"/>
      <c r="SOC11" s="84"/>
      <c r="SOD11" s="84"/>
      <c r="SOE11" s="84"/>
      <c r="SOF11" s="84"/>
      <c r="SOG11" s="84"/>
      <c r="SOH11" s="84"/>
      <c r="SOI11" s="84"/>
      <c r="SOJ11" s="84"/>
      <c r="SOK11" s="84"/>
      <c r="SOL11" s="84"/>
      <c r="SOM11" s="84"/>
      <c r="SON11" s="84"/>
      <c r="SOO11" s="84"/>
      <c r="SOP11" s="84"/>
      <c r="SOQ11" s="84"/>
      <c r="SOR11" s="84"/>
      <c r="SOS11" s="84"/>
      <c r="SOT11" s="84"/>
      <c r="SOU11" s="84"/>
      <c r="SOV11" s="84"/>
      <c r="SOW11" s="84"/>
      <c r="SOX11" s="84"/>
      <c r="SOY11" s="84"/>
      <c r="SOZ11" s="84"/>
      <c r="SPA11" s="84"/>
      <c r="SPB11" s="84"/>
      <c r="SPC11" s="84"/>
      <c r="SPD11" s="84"/>
      <c r="SPE11" s="84"/>
      <c r="SPF11" s="84"/>
      <c r="SPG11" s="84"/>
      <c r="SPH11" s="84"/>
      <c r="SPI11" s="84"/>
      <c r="SPJ11" s="84"/>
      <c r="SPK11" s="84"/>
      <c r="SPL11" s="84"/>
      <c r="SPM11" s="84"/>
      <c r="SPN11" s="84"/>
      <c r="SPO11" s="84"/>
      <c r="SPP11" s="84"/>
      <c r="SPQ11" s="84"/>
      <c r="SPR11" s="84"/>
      <c r="SPS11" s="84"/>
      <c r="SPT11" s="84"/>
      <c r="SPU11" s="84"/>
      <c r="SPV11" s="84"/>
      <c r="SPW11" s="84"/>
      <c r="SPX11" s="84"/>
      <c r="SPY11" s="84"/>
      <c r="SPZ11" s="84"/>
      <c r="SQA11" s="84"/>
      <c r="SQB11" s="84"/>
      <c r="SQC11" s="84"/>
      <c r="SQD11" s="84"/>
      <c r="SQE11" s="84"/>
      <c r="SQF11" s="84"/>
      <c r="SQG11" s="84"/>
      <c r="SQH11" s="84"/>
      <c r="SQI11" s="84"/>
      <c r="SQJ11" s="84"/>
      <c r="SQK11" s="84"/>
      <c r="SQL11" s="84"/>
      <c r="SQM11" s="84"/>
      <c r="SQN11" s="84"/>
      <c r="SQO11" s="84"/>
      <c r="SQP11" s="84"/>
      <c r="SQQ11" s="84"/>
      <c r="SQR11" s="84"/>
      <c r="SQS11" s="84"/>
      <c r="SQT11" s="84"/>
      <c r="SQU11" s="84"/>
      <c r="SQV11" s="84"/>
      <c r="SQW11" s="84"/>
      <c r="SQX11" s="84"/>
      <c r="SQY11" s="84"/>
      <c r="SQZ11" s="84"/>
      <c r="SRA11" s="84"/>
      <c r="SRB11" s="84"/>
      <c r="SRC11" s="84"/>
      <c r="SRD11" s="84"/>
      <c r="SRE11" s="84"/>
      <c r="SRF11" s="84"/>
      <c r="SRG11" s="84"/>
      <c r="SRH11" s="84"/>
      <c r="SRI11" s="84"/>
      <c r="SRJ11" s="84"/>
      <c r="SRK11" s="84"/>
      <c r="SRL11" s="84"/>
      <c r="SRM11" s="84"/>
      <c r="SRN11" s="84"/>
      <c r="SRO11" s="84"/>
      <c r="SRP11" s="84"/>
      <c r="SRQ11" s="84"/>
      <c r="SRR11" s="84"/>
      <c r="SRS11" s="84"/>
      <c r="SRT11" s="84"/>
      <c r="SRU11" s="84"/>
      <c r="SRV11" s="84"/>
      <c r="SRW11" s="84"/>
      <c r="SRX11" s="84"/>
      <c r="SRY11" s="84"/>
      <c r="SRZ11" s="84"/>
      <c r="SSA11" s="84"/>
      <c r="SSB11" s="84"/>
      <c r="SSC11" s="84"/>
      <c r="SSD11" s="84"/>
      <c r="SSE11" s="84"/>
      <c r="SSF11" s="84"/>
      <c r="SSG11" s="84"/>
      <c r="SSH11" s="84"/>
      <c r="SSI11" s="84"/>
      <c r="SSJ11" s="84"/>
      <c r="SSK11" s="84"/>
      <c r="SSL11" s="84"/>
      <c r="SSM11" s="84"/>
      <c r="SSN11" s="84"/>
      <c r="SSO11" s="84"/>
      <c r="SSP11" s="84"/>
      <c r="SSQ11" s="84"/>
      <c r="SSR11" s="84"/>
      <c r="SSS11" s="84"/>
      <c r="SST11" s="84"/>
      <c r="SSU11" s="84"/>
      <c r="SSV11" s="84"/>
      <c r="SSW11" s="84"/>
      <c r="SSX11" s="84"/>
      <c r="SSY11" s="84"/>
      <c r="SSZ11" s="84"/>
      <c r="STA11" s="84"/>
      <c r="STB11" s="84"/>
      <c r="STC11" s="84"/>
      <c r="STD11" s="84"/>
      <c r="STE11" s="84"/>
      <c r="STF11" s="84"/>
      <c r="STG11" s="84"/>
      <c r="STH11" s="84"/>
      <c r="STI11" s="84"/>
      <c r="STJ11" s="84"/>
      <c r="STK11" s="84"/>
      <c r="STL11" s="84"/>
      <c r="STM11" s="84"/>
      <c r="STN11" s="84"/>
      <c r="STO11" s="84"/>
      <c r="STP11" s="84"/>
      <c r="STQ11" s="84"/>
      <c r="STR11" s="84"/>
      <c r="STS11" s="84"/>
      <c r="STT11" s="84"/>
      <c r="STU11" s="84"/>
      <c r="STV11" s="84"/>
      <c r="STW11" s="84"/>
      <c r="STX11" s="84"/>
      <c r="STY11" s="84"/>
      <c r="STZ11" s="84"/>
      <c r="SUA11" s="84"/>
      <c r="SUB11" s="84"/>
      <c r="SUC11" s="84"/>
      <c r="SUD11" s="84"/>
      <c r="SUE11" s="84"/>
      <c r="SUF11" s="84"/>
      <c r="SUG11" s="84"/>
      <c r="SUH11" s="84"/>
      <c r="SUI11" s="84"/>
      <c r="SUJ11" s="84"/>
      <c r="SUK11" s="84"/>
      <c r="SUL11" s="84"/>
      <c r="SUM11" s="84"/>
      <c r="SUN11" s="84"/>
      <c r="SUO11" s="84"/>
      <c r="SUP11" s="84"/>
      <c r="SUQ11" s="84"/>
      <c r="SUR11" s="84"/>
      <c r="SUS11" s="84"/>
      <c r="SUT11" s="84"/>
      <c r="SUU11" s="84"/>
      <c r="SUV11" s="84"/>
      <c r="SUW11" s="84"/>
      <c r="SUX11" s="84"/>
      <c r="SUY11" s="84"/>
      <c r="SUZ11" s="84"/>
      <c r="SVA11" s="84"/>
      <c r="SVB11" s="84"/>
      <c r="SVC11" s="84"/>
      <c r="SVD11" s="84"/>
      <c r="SVE11" s="84"/>
      <c r="SVF11" s="84"/>
      <c r="SVG11" s="84"/>
      <c r="SVH11" s="84"/>
      <c r="SVI11" s="84"/>
      <c r="SVJ11" s="84"/>
      <c r="SVK11" s="84"/>
      <c r="SVL11" s="84"/>
      <c r="SVM11" s="84"/>
      <c r="SVN11" s="84"/>
      <c r="SVO11" s="84"/>
      <c r="SVP11" s="84"/>
      <c r="SVQ11" s="84"/>
      <c r="SVR11" s="84"/>
      <c r="SVS11" s="84"/>
      <c r="SVT11" s="84"/>
      <c r="SVU11" s="84"/>
      <c r="SVV11" s="84"/>
      <c r="SVW11" s="84"/>
      <c r="SVX11" s="84"/>
      <c r="SVY11" s="84"/>
      <c r="SVZ11" s="84"/>
      <c r="SWA11" s="84"/>
      <c r="SWB11" s="84"/>
      <c r="SWC11" s="84"/>
      <c r="SWD11" s="84"/>
      <c r="SWE11" s="84"/>
      <c r="SWF11" s="84"/>
      <c r="SWG11" s="84"/>
      <c r="SWH11" s="84"/>
      <c r="SWI11" s="84"/>
      <c r="SWJ11" s="84"/>
      <c r="SWK11" s="84"/>
      <c r="SWL11" s="84"/>
      <c r="SWM11" s="84"/>
      <c r="SWN11" s="84"/>
      <c r="SWO11" s="84"/>
      <c r="SWP11" s="84"/>
      <c r="SWQ11" s="84"/>
      <c r="SWR11" s="84"/>
      <c r="SWS11" s="84"/>
      <c r="SWT11" s="84"/>
      <c r="SWU11" s="84"/>
      <c r="SWV11" s="84"/>
      <c r="SWW11" s="84"/>
      <c r="SWX11" s="84"/>
      <c r="SWY11" s="84"/>
      <c r="SWZ11" s="84"/>
      <c r="SXA11" s="84"/>
      <c r="SXB11" s="84"/>
      <c r="SXC11" s="84"/>
      <c r="SXD11" s="84"/>
      <c r="SXE11" s="84"/>
      <c r="SXF11" s="84"/>
      <c r="SXG11" s="84"/>
      <c r="SXH11" s="84"/>
      <c r="SXI11" s="84"/>
      <c r="SXJ11" s="84"/>
      <c r="SXK11" s="84"/>
      <c r="SXL11" s="84"/>
      <c r="SXM11" s="84"/>
      <c r="SXN11" s="84"/>
      <c r="SXO11" s="84"/>
      <c r="SXP11" s="84"/>
      <c r="SXQ11" s="84"/>
      <c r="SXR11" s="84"/>
      <c r="SXS11" s="84"/>
      <c r="SXT11" s="84"/>
      <c r="SXU11" s="84"/>
      <c r="SXV11" s="84"/>
      <c r="SXW11" s="84"/>
      <c r="SXX11" s="84"/>
      <c r="SXY11" s="84"/>
      <c r="SXZ11" s="84"/>
      <c r="SYA11" s="84"/>
      <c r="SYB11" s="84"/>
      <c r="SYC11" s="84"/>
      <c r="SYD11" s="84"/>
      <c r="SYE11" s="84"/>
      <c r="SYF11" s="84"/>
      <c r="SYG11" s="84"/>
      <c r="SYH11" s="84"/>
      <c r="SYI11" s="84"/>
      <c r="SYJ11" s="84"/>
      <c r="SYK11" s="84"/>
      <c r="SYL11" s="84"/>
      <c r="SYM11" s="84"/>
      <c r="SYN11" s="84"/>
      <c r="SYO11" s="84"/>
      <c r="SYP11" s="84"/>
      <c r="SYQ11" s="84"/>
      <c r="SYR11" s="84"/>
      <c r="SYS11" s="84"/>
      <c r="SYT11" s="84"/>
      <c r="SYU11" s="84"/>
      <c r="SYV11" s="84"/>
      <c r="SYW11" s="84"/>
      <c r="SYX11" s="84"/>
      <c r="SYY11" s="84"/>
      <c r="SYZ11" s="84"/>
      <c r="SZA11" s="84"/>
      <c r="SZB11" s="84"/>
      <c r="SZC11" s="84"/>
      <c r="SZD11" s="84"/>
      <c r="SZE11" s="84"/>
      <c r="SZF11" s="84"/>
      <c r="SZG11" s="84"/>
      <c r="SZH11" s="84"/>
      <c r="SZI11" s="84"/>
      <c r="SZJ11" s="84"/>
      <c r="SZK11" s="84"/>
      <c r="SZL11" s="84"/>
      <c r="SZM11" s="84"/>
      <c r="SZN11" s="84"/>
      <c r="SZO11" s="84"/>
      <c r="SZP11" s="84"/>
      <c r="SZQ11" s="84"/>
      <c r="SZR11" s="84"/>
      <c r="SZS11" s="84"/>
      <c r="SZT11" s="84"/>
      <c r="SZU11" s="84"/>
      <c r="SZV11" s="84"/>
      <c r="SZW11" s="84"/>
      <c r="SZX11" s="84"/>
      <c r="SZY11" s="84"/>
      <c r="SZZ11" s="84"/>
      <c r="TAA11" s="84"/>
      <c r="TAB11" s="84"/>
      <c r="TAC11" s="84"/>
      <c r="TAD11" s="84"/>
      <c r="TAE11" s="84"/>
      <c r="TAF11" s="84"/>
      <c r="TAG11" s="84"/>
      <c r="TAH11" s="84"/>
      <c r="TAI11" s="84"/>
      <c r="TAJ11" s="84"/>
      <c r="TAK11" s="84"/>
      <c r="TAL11" s="84"/>
      <c r="TAM11" s="84"/>
      <c r="TAN11" s="84"/>
      <c r="TAO11" s="84"/>
      <c r="TAP11" s="84"/>
      <c r="TAQ11" s="84"/>
      <c r="TAR11" s="84"/>
      <c r="TAS11" s="84"/>
      <c r="TAT11" s="84"/>
      <c r="TAU11" s="84"/>
      <c r="TAV11" s="84"/>
      <c r="TAW11" s="84"/>
      <c r="TAX11" s="84"/>
      <c r="TAY11" s="84"/>
      <c r="TAZ11" s="84"/>
      <c r="TBA11" s="84"/>
      <c r="TBB11" s="84"/>
      <c r="TBC11" s="84"/>
      <c r="TBD11" s="84"/>
      <c r="TBE11" s="84"/>
      <c r="TBF11" s="84"/>
      <c r="TBG11" s="84"/>
      <c r="TBH11" s="84"/>
      <c r="TBI11" s="84"/>
      <c r="TBJ11" s="84"/>
      <c r="TBK11" s="84"/>
      <c r="TBL11" s="84"/>
      <c r="TBM11" s="84"/>
      <c r="TBN11" s="84"/>
      <c r="TBO11" s="84"/>
      <c r="TBP11" s="84"/>
      <c r="TBQ11" s="84"/>
      <c r="TBR11" s="84"/>
      <c r="TBS11" s="84"/>
      <c r="TBT11" s="84"/>
      <c r="TBU11" s="84"/>
      <c r="TBV11" s="84"/>
      <c r="TBW11" s="84"/>
      <c r="TBX11" s="84"/>
      <c r="TBY11" s="84"/>
      <c r="TBZ11" s="84"/>
      <c r="TCA11" s="84"/>
      <c r="TCB11" s="84"/>
      <c r="TCC11" s="84"/>
      <c r="TCD11" s="84"/>
      <c r="TCE11" s="84"/>
      <c r="TCF11" s="84"/>
      <c r="TCG11" s="84"/>
      <c r="TCH11" s="84"/>
      <c r="TCI11" s="84"/>
      <c r="TCJ11" s="84"/>
      <c r="TCK11" s="84"/>
      <c r="TCL11" s="84"/>
      <c r="TCM11" s="84"/>
      <c r="TCN11" s="84"/>
      <c r="TCO11" s="84"/>
      <c r="TCP11" s="84"/>
      <c r="TCQ11" s="84"/>
      <c r="TCR11" s="84"/>
      <c r="TCS11" s="84"/>
      <c r="TCT11" s="84"/>
      <c r="TCU11" s="84"/>
      <c r="TCV11" s="84"/>
      <c r="TCW11" s="84"/>
      <c r="TCX11" s="84"/>
      <c r="TCY11" s="84"/>
      <c r="TCZ11" s="84"/>
      <c r="TDA11" s="84"/>
      <c r="TDB11" s="84"/>
      <c r="TDC11" s="84"/>
      <c r="TDD11" s="84"/>
      <c r="TDE11" s="84"/>
      <c r="TDF11" s="84"/>
      <c r="TDG11" s="84"/>
      <c r="TDH11" s="84"/>
      <c r="TDI11" s="84"/>
      <c r="TDJ11" s="84"/>
      <c r="TDK11" s="84"/>
      <c r="TDL11" s="84"/>
      <c r="TDM11" s="84"/>
      <c r="TDN11" s="84"/>
      <c r="TDO11" s="84"/>
      <c r="TDP11" s="84"/>
      <c r="TDQ11" s="84"/>
      <c r="TDR11" s="84"/>
      <c r="TDS11" s="84"/>
      <c r="TDT11" s="84"/>
      <c r="TDU11" s="84"/>
      <c r="TDV11" s="84"/>
      <c r="TDW11" s="84"/>
      <c r="TDX11" s="84"/>
      <c r="TDY11" s="84"/>
      <c r="TDZ11" s="84"/>
      <c r="TEA11" s="84"/>
      <c r="TEB11" s="84"/>
      <c r="TEC11" s="84"/>
      <c r="TED11" s="84"/>
      <c r="TEE11" s="84"/>
      <c r="TEF11" s="84"/>
      <c r="TEG11" s="84"/>
      <c r="TEH11" s="84"/>
      <c r="TEI11" s="84"/>
      <c r="TEJ11" s="84"/>
      <c r="TEK11" s="84"/>
      <c r="TEL11" s="84"/>
      <c r="TEM11" s="84"/>
      <c r="TEN11" s="84"/>
      <c r="TEO11" s="84"/>
      <c r="TEP11" s="84"/>
      <c r="TEQ11" s="84"/>
      <c r="TER11" s="84"/>
      <c r="TES11" s="84"/>
      <c r="TET11" s="84"/>
      <c r="TEU11" s="84"/>
      <c r="TEV11" s="84"/>
      <c r="TEW11" s="84"/>
      <c r="TEX11" s="84"/>
      <c r="TEY11" s="84"/>
      <c r="TEZ11" s="84"/>
      <c r="TFA11" s="84"/>
      <c r="TFB11" s="84"/>
      <c r="TFC11" s="84"/>
      <c r="TFD11" s="84"/>
      <c r="TFE11" s="84"/>
      <c r="TFF11" s="84"/>
      <c r="TFG11" s="84"/>
      <c r="TFH11" s="84"/>
      <c r="TFI11" s="84"/>
      <c r="TFJ11" s="84"/>
      <c r="TFK11" s="84"/>
      <c r="TFL11" s="84"/>
      <c r="TFM11" s="84"/>
      <c r="TFN11" s="84"/>
      <c r="TFO11" s="84"/>
      <c r="TFP11" s="84"/>
      <c r="TFQ11" s="84"/>
      <c r="TFR11" s="84"/>
      <c r="TFS11" s="84"/>
      <c r="TFT11" s="84"/>
      <c r="TFU11" s="84"/>
      <c r="TFV11" s="84"/>
      <c r="TFW11" s="84"/>
      <c r="TFX11" s="84"/>
      <c r="TFY11" s="84"/>
      <c r="TFZ11" s="84"/>
      <c r="TGA11" s="84"/>
      <c r="TGB11" s="84"/>
      <c r="TGC11" s="84"/>
      <c r="TGD11" s="84"/>
      <c r="TGE11" s="84"/>
      <c r="TGF11" s="84"/>
      <c r="TGG11" s="84"/>
      <c r="TGH11" s="84"/>
      <c r="TGI11" s="84"/>
      <c r="TGJ11" s="84"/>
      <c r="TGK11" s="84"/>
      <c r="TGL11" s="84"/>
      <c r="TGM11" s="84"/>
      <c r="TGN11" s="84"/>
      <c r="TGO11" s="84"/>
      <c r="TGP11" s="84"/>
      <c r="TGQ11" s="84"/>
      <c r="TGR11" s="84"/>
      <c r="TGS11" s="84"/>
      <c r="TGT11" s="84"/>
      <c r="TGU11" s="84"/>
      <c r="TGV11" s="84"/>
      <c r="TGW11" s="84"/>
      <c r="TGX11" s="84"/>
      <c r="TGY11" s="84"/>
      <c r="TGZ11" s="84"/>
      <c r="THA11" s="84"/>
      <c r="THB11" s="84"/>
      <c r="THC11" s="84"/>
      <c r="THD11" s="84"/>
      <c r="THE11" s="84"/>
      <c r="THF11" s="84"/>
      <c r="THG11" s="84"/>
      <c r="THH11" s="84"/>
      <c r="THI11" s="84"/>
      <c r="THJ11" s="84"/>
      <c r="THK11" s="84"/>
      <c r="THL11" s="84"/>
      <c r="THM11" s="84"/>
      <c r="THN11" s="84"/>
      <c r="THO11" s="84"/>
      <c r="THP11" s="84"/>
      <c r="THQ11" s="84"/>
      <c r="THR11" s="84"/>
      <c r="THS11" s="84"/>
      <c r="THT11" s="84"/>
      <c r="THU11" s="84"/>
      <c r="THV11" s="84"/>
      <c r="THW11" s="84"/>
      <c r="THX11" s="84"/>
      <c r="THY11" s="84"/>
      <c r="THZ11" s="84"/>
      <c r="TIA11" s="84"/>
      <c r="TIB11" s="84"/>
      <c r="TIC11" s="84"/>
      <c r="TID11" s="84"/>
      <c r="TIE11" s="84"/>
      <c r="TIF11" s="84"/>
      <c r="TIG11" s="84"/>
      <c r="TIH11" s="84"/>
      <c r="TII11" s="84"/>
      <c r="TIJ11" s="84"/>
      <c r="TIK11" s="84"/>
      <c r="TIL11" s="84"/>
      <c r="TIM11" s="84"/>
      <c r="TIN11" s="84"/>
      <c r="TIO11" s="84"/>
      <c r="TIP11" s="84"/>
      <c r="TIQ11" s="84"/>
      <c r="TIR11" s="84"/>
      <c r="TIS11" s="84"/>
      <c r="TIT11" s="84"/>
      <c r="TIU11" s="84"/>
      <c r="TIV11" s="84"/>
      <c r="TIW11" s="84"/>
      <c r="TIX11" s="84"/>
      <c r="TIY11" s="84"/>
      <c r="TIZ11" s="84"/>
      <c r="TJA11" s="84"/>
      <c r="TJB11" s="84"/>
      <c r="TJC11" s="84"/>
      <c r="TJD11" s="84"/>
      <c r="TJE11" s="84"/>
      <c r="TJF11" s="84"/>
      <c r="TJG11" s="84"/>
      <c r="TJH11" s="84"/>
      <c r="TJI11" s="84"/>
      <c r="TJJ11" s="84"/>
      <c r="TJK11" s="84"/>
      <c r="TJL11" s="84"/>
      <c r="TJM11" s="84"/>
      <c r="TJN11" s="84"/>
      <c r="TJO11" s="84"/>
      <c r="TJP11" s="84"/>
      <c r="TJQ11" s="84"/>
      <c r="TJR11" s="84"/>
      <c r="TJS11" s="84"/>
      <c r="TJT11" s="84"/>
      <c r="TJU11" s="84"/>
      <c r="TJV11" s="84"/>
      <c r="TJW11" s="84"/>
      <c r="TJX11" s="84"/>
      <c r="TJY11" s="84"/>
      <c r="TJZ11" s="84"/>
      <c r="TKA11" s="84"/>
      <c r="TKB11" s="84"/>
      <c r="TKC11" s="84"/>
      <c r="TKD11" s="84"/>
      <c r="TKE11" s="84"/>
      <c r="TKF11" s="84"/>
      <c r="TKG11" s="84"/>
      <c r="TKH11" s="84"/>
      <c r="TKI11" s="84"/>
      <c r="TKJ11" s="84"/>
      <c r="TKK11" s="84"/>
      <c r="TKL11" s="84"/>
      <c r="TKM11" s="84"/>
      <c r="TKN11" s="84"/>
      <c r="TKO11" s="84"/>
      <c r="TKP11" s="84"/>
      <c r="TKQ11" s="84"/>
      <c r="TKR11" s="84"/>
      <c r="TKS11" s="84"/>
      <c r="TKT11" s="84"/>
      <c r="TKU11" s="84"/>
      <c r="TKV11" s="84"/>
      <c r="TKW11" s="84"/>
      <c r="TKX11" s="84"/>
      <c r="TKY11" s="84"/>
      <c r="TKZ11" s="84"/>
      <c r="TLA11" s="84"/>
      <c r="TLB11" s="84"/>
      <c r="TLC11" s="84"/>
      <c r="TLD11" s="84"/>
      <c r="TLE11" s="84"/>
      <c r="TLF11" s="84"/>
      <c r="TLG11" s="84"/>
      <c r="TLH11" s="84"/>
      <c r="TLI11" s="84"/>
      <c r="TLJ11" s="84"/>
      <c r="TLK11" s="84"/>
      <c r="TLL11" s="84"/>
      <c r="TLM11" s="84"/>
      <c r="TLN11" s="84"/>
      <c r="TLO11" s="84"/>
      <c r="TLP11" s="84"/>
      <c r="TLQ11" s="84"/>
      <c r="TLR11" s="84"/>
      <c r="TLS11" s="84"/>
      <c r="TLT11" s="84"/>
      <c r="TLU11" s="84"/>
      <c r="TLV11" s="84"/>
      <c r="TLW11" s="84"/>
      <c r="TLX11" s="84"/>
      <c r="TLY11" s="84"/>
      <c r="TLZ11" s="84"/>
      <c r="TMA11" s="84"/>
      <c r="TMB11" s="84"/>
      <c r="TMC11" s="84"/>
      <c r="TMD11" s="84"/>
      <c r="TME11" s="84"/>
      <c r="TMF11" s="84"/>
      <c r="TMG11" s="84"/>
      <c r="TMH11" s="84"/>
      <c r="TMI11" s="84"/>
      <c r="TMJ11" s="84"/>
      <c r="TMK11" s="84"/>
      <c r="TML11" s="84"/>
      <c r="TMM11" s="84"/>
      <c r="TMN11" s="84"/>
      <c r="TMO11" s="84"/>
      <c r="TMP11" s="84"/>
      <c r="TMQ11" s="84"/>
      <c r="TMR11" s="84"/>
      <c r="TMS11" s="84"/>
      <c r="TMT11" s="84"/>
      <c r="TMU11" s="84"/>
      <c r="TMV11" s="84"/>
      <c r="TMW11" s="84"/>
      <c r="TMX11" s="84"/>
      <c r="TMY11" s="84"/>
      <c r="TMZ11" s="84"/>
      <c r="TNA11" s="84"/>
      <c r="TNB11" s="84"/>
      <c r="TNC11" s="84"/>
      <c r="TND11" s="84"/>
      <c r="TNE11" s="84"/>
      <c r="TNF11" s="84"/>
      <c r="TNG11" s="84"/>
      <c r="TNH11" s="84"/>
      <c r="TNI11" s="84"/>
      <c r="TNJ11" s="84"/>
      <c r="TNK11" s="84"/>
      <c r="TNL11" s="84"/>
      <c r="TNM11" s="84"/>
      <c r="TNN11" s="84"/>
      <c r="TNO11" s="84"/>
      <c r="TNP11" s="84"/>
      <c r="TNQ11" s="84"/>
      <c r="TNR11" s="84"/>
      <c r="TNS11" s="84"/>
      <c r="TNT11" s="84"/>
      <c r="TNU11" s="84"/>
      <c r="TNV11" s="84"/>
      <c r="TNW11" s="84"/>
      <c r="TNX11" s="84"/>
      <c r="TNY11" s="84"/>
      <c r="TNZ11" s="84"/>
      <c r="TOA11" s="84"/>
      <c r="TOB11" s="84"/>
      <c r="TOC11" s="84"/>
      <c r="TOD11" s="84"/>
      <c r="TOE11" s="84"/>
      <c r="TOF11" s="84"/>
      <c r="TOG11" s="84"/>
      <c r="TOH11" s="84"/>
      <c r="TOI11" s="84"/>
      <c r="TOJ11" s="84"/>
      <c r="TOK11" s="84"/>
      <c r="TOL11" s="84"/>
      <c r="TOM11" s="84"/>
      <c r="TON11" s="84"/>
      <c r="TOO11" s="84"/>
      <c r="TOP11" s="84"/>
      <c r="TOQ11" s="84"/>
      <c r="TOR11" s="84"/>
      <c r="TOS11" s="84"/>
      <c r="TOT11" s="84"/>
      <c r="TOU11" s="84"/>
      <c r="TOV11" s="84"/>
      <c r="TOW11" s="84"/>
      <c r="TOX11" s="84"/>
      <c r="TOY11" s="84"/>
      <c r="TOZ11" s="84"/>
      <c r="TPA11" s="84"/>
      <c r="TPB11" s="84"/>
      <c r="TPC11" s="84"/>
      <c r="TPD11" s="84"/>
      <c r="TPE11" s="84"/>
      <c r="TPF11" s="84"/>
      <c r="TPG11" s="84"/>
      <c r="TPH11" s="84"/>
      <c r="TPI11" s="84"/>
      <c r="TPJ11" s="84"/>
      <c r="TPK11" s="84"/>
      <c r="TPL11" s="84"/>
      <c r="TPM11" s="84"/>
      <c r="TPN11" s="84"/>
      <c r="TPO11" s="84"/>
      <c r="TPP11" s="84"/>
      <c r="TPQ11" s="84"/>
      <c r="TPR11" s="84"/>
      <c r="TPS11" s="84"/>
      <c r="TPT11" s="84"/>
      <c r="TPU11" s="84"/>
      <c r="TPV11" s="84"/>
      <c r="TPW11" s="84"/>
      <c r="TPX11" s="84"/>
      <c r="TPY11" s="84"/>
      <c r="TPZ11" s="84"/>
      <c r="TQA11" s="84"/>
      <c r="TQB11" s="84"/>
      <c r="TQC11" s="84"/>
      <c r="TQD11" s="84"/>
      <c r="TQE11" s="84"/>
      <c r="TQF11" s="84"/>
      <c r="TQG11" s="84"/>
      <c r="TQH11" s="84"/>
      <c r="TQI11" s="84"/>
      <c r="TQJ11" s="84"/>
      <c r="TQK11" s="84"/>
      <c r="TQL11" s="84"/>
      <c r="TQM11" s="84"/>
      <c r="TQN11" s="84"/>
      <c r="TQO11" s="84"/>
      <c r="TQP11" s="84"/>
      <c r="TQQ11" s="84"/>
      <c r="TQR11" s="84"/>
      <c r="TQS11" s="84"/>
      <c r="TQT11" s="84"/>
      <c r="TQU11" s="84"/>
      <c r="TQV11" s="84"/>
      <c r="TQW11" s="84"/>
      <c r="TQX11" s="84"/>
      <c r="TQY11" s="84"/>
      <c r="TQZ11" s="84"/>
      <c r="TRA11" s="84"/>
      <c r="TRB11" s="84"/>
      <c r="TRC11" s="84"/>
      <c r="TRD11" s="84"/>
      <c r="TRE11" s="84"/>
      <c r="TRF11" s="84"/>
      <c r="TRG11" s="84"/>
      <c r="TRH11" s="84"/>
      <c r="TRI11" s="84"/>
      <c r="TRJ11" s="84"/>
      <c r="TRK11" s="84"/>
      <c r="TRL11" s="84"/>
      <c r="TRM11" s="84"/>
      <c r="TRN11" s="84"/>
      <c r="TRO11" s="84"/>
      <c r="TRP11" s="84"/>
      <c r="TRQ11" s="84"/>
      <c r="TRR11" s="84"/>
      <c r="TRS11" s="84"/>
      <c r="TRT11" s="84"/>
      <c r="TRU11" s="84"/>
      <c r="TRV11" s="84"/>
      <c r="TRW11" s="84"/>
      <c r="TRX11" s="84"/>
      <c r="TRY11" s="84"/>
      <c r="TRZ11" s="84"/>
      <c r="TSA11" s="84"/>
      <c r="TSB11" s="84"/>
      <c r="TSC11" s="84"/>
      <c r="TSD11" s="84"/>
      <c r="TSE11" s="84"/>
      <c r="TSF11" s="84"/>
      <c r="TSG11" s="84"/>
      <c r="TSH11" s="84"/>
      <c r="TSI11" s="84"/>
      <c r="TSJ11" s="84"/>
      <c r="TSK11" s="84"/>
      <c r="TSL11" s="84"/>
      <c r="TSM11" s="84"/>
      <c r="TSN11" s="84"/>
      <c r="TSO11" s="84"/>
      <c r="TSP11" s="84"/>
      <c r="TSQ11" s="84"/>
      <c r="TSR11" s="84"/>
      <c r="TSS11" s="84"/>
      <c r="TST11" s="84"/>
      <c r="TSU11" s="84"/>
      <c r="TSV11" s="84"/>
      <c r="TSW11" s="84"/>
      <c r="TSX11" s="84"/>
      <c r="TSY11" s="84"/>
      <c r="TSZ11" s="84"/>
      <c r="TTA11" s="84"/>
      <c r="TTB11" s="84"/>
      <c r="TTC11" s="84"/>
      <c r="TTD11" s="84"/>
      <c r="TTE11" s="84"/>
      <c r="TTF11" s="84"/>
      <c r="TTG11" s="84"/>
      <c r="TTH11" s="84"/>
      <c r="TTI11" s="84"/>
      <c r="TTJ11" s="84"/>
      <c r="TTK11" s="84"/>
      <c r="TTL11" s="84"/>
      <c r="TTM11" s="84"/>
      <c r="TTN11" s="84"/>
      <c r="TTO11" s="84"/>
      <c r="TTP11" s="84"/>
      <c r="TTQ11" s="84"/>
      <c r="TTR11" s="84"/>
      <c r="TTS11" s="84"/>
      <c r="TTT11" s="84"/>
      <c r="TTU11" s="84"/>
      <c r="TTV11" s="84"/>
      <c r="TTW11" s="84"/>
      <c r="TTX11" s="84"/>
      <c r="TTY11" s="84"/>
      <c r="TTZ11" s="84"/>
      <c r="TUA11" s="84"/>
      <c r="TUB11" s="84"/>
      <c r="TUC11" s="84"/>
      <c r="TUD11" s="84"/>
      <c r="TUE11" s="84"/>
      <c r="TUF11" s="84"/>
      <c r="TUG11" s="84"/>
      <c r="TUH11" s="84"/>
      <c r="TUI11" s="84"/>
      <c r="TUJ11" s="84"/>
      <c r="TUK11" s="84"/>
      <c r="TUL11" s="84"/>
      <c r="TUM11" s="84"/>
      <c r="TUN11" s="84"/>
      <c r="TUO11" s="84"/>
      <c r="TUP11" s="84"/>
      <c r="TUQ11" s="84"/>
      <c r="TUR11" s="84"/>
      <c r="TUS11" s="84"/>
      <c r="TUT11" s="84"/>
      <c r="TUU11" s="84"/>
      <c r="TUV11" s="84"/>
      <c r="TUW11" s="84"/>
      <c r="TUX11" s="84"/>
      <c r="TUY11" s="84"/>
      <c r="TUZ11" s="84"/>
      <c r="TVA11" s="84"/>
      <c r="TVB11" s="84"/>
      <c r="TVC11" s="84"/>
      <c r="TVD11" s="84"/>
      <c r="TVE11" s="84"/>
      <c r="TVF11" s="84"/>
      <c r="TVG11" s="84"/>
      <c r="TVH11" s="84"/>
      <c r="TVI11" s="84"/>
      <c r="TVJ11" s="84"/>
      <c r="TVK11" s="84"/>
      <c r="TVL11" s="84"/>
      <c r="TVM11" s="84"/>
      <c r="TVN11" s="84"/>
      <c r="TVO11" s="84"/>
      <c r="TVP11" s="84"/>
      <c r="TVQ11" s="84"/>
      <c r="TVR11" s="84"/>
      <c r="TVS11" s="84"/>
      <c r="TVT11" s="84"/>
      <c r="TVU11" s="84"/>
      <c r="TVV11" s="84"/>
      <c r="TVW11" s="84"/>
      <c r="TVX11" s="84"/>
      <c r="TVY11" s="84"/>
      <c r="TVZ11" s="84"/>
      <c r="TWA11" s="84"/>
      <c r="TWB11" s="84"/>
      <c r="TWC11" s="84"/>
      <c r="TWD11" s="84"/>
      <c r="TWE11" s="84"/>
      <c r="TWF11" s="84"/>
      <c r="TWG11" s="84"/>
      <c r="TWH11" s="84"/>
      <c r="TWI11" s="84"/>
      <c r="TWJ11" s="84"/>
      <c r="TWK11" s="84"/>
      <c r="TWL11" s="84"/>
      <c r="TWM11" s="84"/>
      <c r="TWN11" s="84"/>
      <c r="TWO11" s="84"/>
      <c r="TWP11" s="84"/>
      <c r="TWQ11" s="84"/>
      <c r="TWR11" s="84"/>
      <c r="TWS11" s="84"/>
      <c r="TWT11" s="84"/>
      <c r="TWU11" s="84"/>
      <c r="TWV11" s="84"/>
      <c r="TWW11" s="84"/>
      <c r="TWX11" s="84"/>
      <c r="TWY11" s="84"/>
      <c r="TWZ11" s="84"/>
      <c r="TXA11" s="84"/>
      <c r="TXB11" s="84"/>
      <c r="TXC11" s="84"/>
      <c r="TXD11" s="84"/>
      <c r="TXE11" s="84"/>
      <c r="TXF11" s="84"/>
      <c r="TXG11" s="84"/>
      <c r="TXH11" s="84"/>
      <c r="TXI11" s="84"/>
      <c r="TXJ11" s="84"/>
      <c r="TXK11" s="84"/>
      <c r="TXL11" s="84"/>
      <c r="TXM11" s="84"/>
      <c r="TXN11" s="84"/>
      <c r="TXO11" s="84"/>
      <c r="TXP11" s="84"/>
      <c r="TXQ11" s="84"/>
      <c r="TXR11" s="84"/>
      <c r="TXS11" s="84"/>
      <c r="TXT11" s="84"/>
      <c r="TXU11" s="84"/>
      <c r="TXV11" s="84"/>
      <c r="TXW11" s="84"/>
      <c r="TXX11" s="84"/>
      <c r="TXY11" s="84"/>
      <c r="TXZ11" s="84"/>
      <c r="TYA11" s="84"/>
      <c r="TYB11" s="84"/>
      <c r="TYC11" s="84"/>
      <c r="TYD11" s="84"/>
      <c r="TYE11" s="84"/>
      <c r="TYF11" s="84"/>
      <c r="TYG11" s="84"/>
      <c r="TYH11" s="84"/>
      <c r="TYI11" s="84"/>
      <c r="TYJ11" s="84"/>
      <c r="TYK11" s="84"/>
      <c r="TYL11" s="84"/>
      <c r="TYM11" s="84"/>
      <c r="TYN11" s="84"/>
      <c r="TYO11" s="84"/>
      <c r="TYP11" s="84"/>
      <c r="TYQ11" s="84"/>
      <c r="TYR11" s="84"/>
      <c r="TYS11" s="84"/>
      <c r="TYT11" s="84"/>
      <c r="TYU11" s="84"/>
      <c r="TYV11" s="84"/>
      <c r="TYW11" s="84"/>
      <c r="TYX11" s="84"/>
      <c r="TYY11" s="84"/>
      <c r="TYZ11" s="84"/>
      <c r="TZA11" s="84"/>
      <c r="TZB11" s="84"/>
      <c r="TZC11" s="84"/>
      <c r="TZD11" s="84"/>
      <c r="TZE11" s="84"/>
      <c r="TZF11" s="84"/>
      <c r="TZG11" s="84"/>
      <c r="TZH11" s="84"/>
      <c r="TZI11" s="84"/>
      <c r="TZJ11" s="84"/>
      <c r="TZK11" s="84"/>
      <c r="TZL11" s="84"/>
      <c r="TZM11" s="84"/>
      <c r="TZN11" s="84"/>
      <c r="TZO11" s="84"/>
      <c r="TZP11" s="84"/>
      <c r="TZQ11" s="84"/>
      <c r="TZR11" s="84"/>
      <c r="TZS11" s="84"/>
      <c r="TZT11" s="84"/>
      <c r="TZU11" s="84"/>
      <c r="TZV11" s="84"/>
      <c r="TZW11" s="84"/>
      <c r="TZX11" s="84"/>
      <c r="TZY11" s="84"/>
      <c r="TZZ11" s="84"/>
      <c r="UAA11" s="84"/>
      <c r="UAB11" s="84"/>
      <c r="UAC11" s="84"/>
      <c r="UAD11" s="84"/>
      <c r="UAE11" s="84"/>
      <c r="UAF11" s="84"/>
      <c r="UAG11" s="84"/>
      <c r="UAH11" s="84"/>
      <c r="UAI11" s="84"/>
      <c r="UAJ11" s="84"/>
      <c r="UAK11" s="84"/>
      <c r="UAL11" s="84"/>
      <c r="UAM11" s="84"/>
      <c r="UAN11" s="84"/>
      <c r="UAO11" s="84"/>
      <c r="UAP11" s="84"/>
      <c r="UAQ11" s="84"/>
      <c r="UAR11" s="84"/>
      <c r="UAS11" s="84"/>
      <c r="UAT11" s="84"/>
      <c r="UAU11" s="84"/>
      <c r="UAV11" s="84"/>
      <c r="UAW11" s="84"/>
      <c r="UAX11" s="84"/>
      <c r="UAY11" s="84"/>
      <c r="UAZ11" s="84"/>
      <c r="UBA11" s="84"/>
      <c r="UBB11" s="84"/>
      <c r="UBC11" s="84"/>
      <c r="UBD11" s="84"/>
      <c r="UBE11" s="84"/>
      <c r="UBF11" s="84"/>
      <c r="UBG11" s="84"/>
      <c r="UBH11" s="84"/>
      <c r="UBI11" s="84"/>
      <c r="UBJ11" s="84"/>
      <c r="UBK11" s="84"/>
      <c r="UBL11" s="84"/>
      <c r="UBM11" s="84"/>
      <c r="UBN11" s="84"/>
      <c r="UBO11" s="84"/>
      <c r="UBP11" s="84"/>
      <c r="UBQ11" s="84"/>
      <c r="UBR11" s="84"/>
      <c r="UBS11" s="84"/>
      <c r="UBT11" s="84"/>
      <c r="UBU11" s="84"/>
      <c r="UBV11" s="84"/>
      <c r="UBW11" s="84"/>
      <c r="UBX11" s="84"/>
      <c r="UBY11" s="84"/>
      <c r="UBZ11" s="84"/>
      <c r="UCA11" s="84"/>
      <c r="UCB11" s="84"/>
      <c r="UCC11" s="84"/>
      <c r="UCD11" s="84"/>
      <c r="UCE11" s="84"/>
      <c r="UCF11" s="84"/>
      <c r="UCG11" s="84"/>
      <c r="UCH11" s="84"/>
      <c r="UCI11" s="84"/>
      <c r="UCJ11" s="84"/>
      <c r="UCK11" s="84"/>
      <c r="UCL11" s="84"/>
      <c r="UCM11" s="84"/>
      <c r="UCN11" s="84"/>
      <c r="UCO11" s="84"/>
      <c r="UCP11" s="84"/>
      <c r="UCQ11" s="84"/>
      <c r="UCR11" s="84"/>
      <c r="UCS11" s="84"/>
      <c r="UCT11" s="84"/>
      <c r="UCU11" s="84"/>
      <c r="UCV11" s="84"/>
      <c r="UCW11" s="84"/>
      <c r="UCX11" s="84"/>
      <c r="UCY11" s="84"/>
      <c r="UCZ11" s="84"/>
      <c r="UDA11" s="84"/>
      <c r="UDB11" s="84"/>
      <c r="UDC11" s="84"/>
      <c r="UDD11" s="84"/>
      <c r="UDE11" s="84"/>
      <c r="UDF11" s="84"/>
      <c r="UDG11" s="84"/>
      <c r="UDH11" s="84"/>
      <c r="UDI11" s="84"/>
      <c r="UDJ11" s="84"/>
      <c r="UDK11" s="84"/>
      <c r="UDL11" s="84"/>
      <c r="UDM11" s="84"/>
      <c r="UDN11" s="84"/>
      <c r="UDO11" s="84"/>
      <c r="UDP11" s="84"/>
      <c r="UDQ11" s="84"/>
      <c r="UDR11" s="84"/>
      <c r="UDS11" s="84"/>
      <c r="UDT11" s="84"/>
      <c r="UDU11" s="84"/>
      <c r="UDV11" s="84"/>
      <c r="UDW11" s="84"/>
      <c r="UDX11" s="84"/>
      <c r="UDY11" s="84"/>
      <c r="UDZ11" s="84"/>
      <c r="UEA11" s="84"/>
      <c r="UEB11" s="84"/>
      <c r="UEC11" s="84"/>
      <c r="UED11" s="84"/>
      <c r="UEE11" s="84"/>
      <c r="UEF11" s="84"/>
      <c r="UEG11" s="84"/>
      <c r="UEH11" s="84"/>
      <c r="UEI11" s="84"/>
      <c r="UEJ11" s="84"/>
      <c r="UEK11" s="84"/>
      <c r="UEL11" s="84"/>
      <c r="UEM11" s="84"/>
      <c r="UEN11" s="84"/>
      <c r="UEO11" s="84"/>
      <c r="UEP11" s="84"/>
      <c r="UEQ11" s="84"/>
      <c r="UER11" s="84"/>
      <c r="UES11" s="84"/>
      <c r="UET11" s="84"/>
      <c r="UEU11" s="84"/>
      <c r="UEV11" s="84"/>
      <c r="UEW11" s="84"/>
      <c r="UEX11" s="84"/>
      <c r="UEY11" s="84"/>
      <c r="UEZ11" s="84"/>
      <c r="UFA11" s="84"/>
      <c r="UFB11" s="84"/>
      <c r="UFC11" s="84"/>
      <c r="UFD11" s="84"/>
      <c r="UFE11" s="84"/>
      <c r="UFF11" s="84"/>
      <c r="UFG11" s="84"/>
      <c r="UFH11" s="84"/>
      <c r="UFI11" s="84"/>
      <c r="UFJ11" s="84"/>
      <c r="UFK11" s="84"/>
      <c r="UFL11" s="84"/>
      <c r="UFM11" s="84"/>
      <c r="UFN11" s="84"/>
      <c r="UFO11" s="84"/>
      <c r="UFP11" s="84"/>
      <c r="UFQ11" s="84"/>
      <c r="UFR11" s="84"/>
      <c r="UFS11" s="84"/>
      <c r="UFT11" s="84"/>
      <c r="UFU11" s="84"/>
      <c r="UFV11" s="84"/>
      <c r="UFW11" s="84"/>
      <c r="UFX11" s="84"/>
      <c r="UFY11" s="84"/>
      <c r="UFZ11" s="84"/>
      <c r="UGA11" s="84"/>
      <c r="UGB11" s="84"/>
      <c r="UGC11" s="84"/>
      <c r="UGD11" s="84"/>
      <c r="UGE11" s="84"/>
      <c r="UGF11" s="84"/>
      <c r="UGG11" s="84"/>
      <c r="UGH11" s="84"/>
      <c r="UGI11" s="84"/>
      <c r="UGJ11" s="84"/>
      <c r="UGK11" s="84"/>
      <c r="UGL11" s="84"/>
      <c r="UGM11" s="84"/>
      <c r="UGN11" s="84"/>
      <c r="UGO11" s="84"/>
      <c r="UGP11" s="84"/>
      <c r="UGQ11" s="84"/>
      <c r="UGR11" s="84"/>
      <c r="UGS11" s="84"/>
      <c r="UGT11" s="84"/>
      <c r="UGU11" s="84"/>
      <c r="UGV11" s="84"/>
      <c r="UGW11" s="84"/>
      <c r="UGX11" s="84"/>
      <c r="UGY11" s="84"/>
      <c r="UGZ11" s="84"/>
      <c r="UHA11" s="84"/>
      <c r="UHB11" s="84"/>
      <c r="UHC11" s="84"/>
      <c r="UHD11" s="84"/>
      <c r="UHE11" s="84"/>
      <c r="UHF11" s="84"/>
      <c r="UHG11" s="84"/>
      <c r="UHH11" s="84"/>
      <c r="UHI11" s="84"/>
      <c r="UHJ11" s="84"/>
      <c r="UHK11" s="84"/>
      <c r="UHL11" s="84"/>
      <c r="UHM11" s="84"/>
      <c r="UHN11" s="84"/>
      <c r="UHO11" s="84"/>
      <c r="UHP11" s="84"/>
      <c r="UHQ11" s="84"/>
      <c r="UHR11" s="84"/>
      <c r="UHS11" s="84"/>
      <c r="UHT11" s="84"/>
      <c r="UHU11" s="84"/>
      <c r="UHV11" s="84"/>
      <c r="UHW11" s="84"/>
      <c r="UHX11" s="84"/>
      <c r="UHY11" s="84"/>
      <c r="UHZ11" s="84"/>
      <c r="UIA11" s="84"/>
      <c r="UIB11" s="84"/>
      <c r="UIC11" s="84"/>
      <c r="UID11" s="84"/>
      <c r="UIE11" s="84"/>
      <c r="UIF11" s="84"/>
      <c r="UIG11" s="84"/>
      <c r="UIH11" s="84"/>
      <c r="UII11" s="84"/>
      <c r="UIJ11" s="84"/>
      <c r="UIK11" s="84"/>
      <c r="UIL11" s="84"/>
      <c r="UIM11" s="84"/>
      <c r="UIN11" s="84"/>
      <c r="UIO11" s="84"/>
      <c r="UIP11" s="84"/>
      <c r="UIQ11" s="84"/>
      <c r="UIR11" s="84"/>
      <c r="UIS11" s="84"/>
      <c r="UIT11" s="84"/>
      <c r="UIU11" s="84"/>
      <c r="UIV11" s="84"/>
      <c r="UIW11" s="84"/>
      <c r="UIX11" s="84"/>
      <c r="UIY11" s="84"/>
      <c r="UIZ11" s="84"/>
      <c r="UJA11" s="84"/>
      <c r="UJB11" s="84"/>
      <c r="UJC11" s="84"/>
      <c r="UJD11" s="84"/>
      <c r="UJE11" s="84"/>
      <c r="UJF11" s="84"/>
      <c r="UJG11" s="84"/>
      <c r="UJH11" s="84"/>
      <c r="UJI11" s="84"/>
      <c r="UJJ11" s="84"/>
      <c r="UJK11" s="84"/>
      <c r="UJL11" s="84"/>
      <c r="UJM11" s="84"/>
      <c r="UJN11" s="84"/>
      <c r="UJO11" s="84"/>
      <c r="UJP11" s="84"/>
      <c r="UJQ11" s="84"/>
      <c r="UJR11" s="84"/>
      <c r="UJS11" s="84"/>
      <c r="UJT11" s="84"/>
      <c r="UJU11" s="84"/>
      <c r="UJV11" s="84"/>
      <c r="UJW11" s="84"/>
      <c r="UJX11" s="84"/>
      <c r="UJY11" s="84"/>
      <c r="UJZ11" s="84"/>
      <c r="UKA11" s="84"/>
      <c r="UKB11" s="84"/>
      <c r="UKC11" s="84"/>
      <c r="UKD11" s="84"/>
      <c r="UKE11" s="84"/>
      <c r="UKF11" s="84"/>
      <c r="UKG11" s="84"/>
      <c r="UKH11" s="84"/>
      <c r="UKI11" s="84"/>
      <c r="UKJ11" s="84"/>
      <c r="UKK11" s="84"/>
      <c r="UKL11" s="84"/>
      <c r="UKM11" s="84"/>
      <c r="UKN11" s="84"/>
      <c r="UKO11" s="84"/>
      <c r="UKP11" s="84"/>
      <c r="UKQ11" s="84"/>
      <c r="UKR11" s="84"/>
      <c r="UKS11" s="84"/>
      <c r="UKT11" s="84"/>
      <c r="UKU11" s="84"/>
      <c r="UKV11" s="84"/>
      <c r="UKW11" s="84"/>
      <c r="UKX11" s="84"/>
      <c r="UKY11" s="84"/>
      <c r="UKZ11" s="84"/>
      <c r="ULA11" s="84"/>
      <c r="ULB11" s="84"/>
      <c r="ULC11" s="84"/>
      <c r="ULD11" s="84"/>
      <c r="ULE11" s="84"/>
      <c r="ULF11" s="84"/>
      <c r="ULG11" s="84"/>
      <c r="ULH11" s="84"/>
      <c r="ULI11" s="84"/>
      <c r="ULJ11" s="84"/>
      <c r="ULK11" s="84"/>
      <c r="ULL11" s="84"/>
      <c r="ULM11" s="84"/>
      <c r="ULN11" s="84"/>
      <c r="ULO11" s="84"/>
      <c r="ULP11" s="84"/>
      <c r="ULQ11" s="84"/>
      <c r="ULR11" s="84"/>
      <c r="ULS11" s="84"/>
      <c r="ULT11" s="84"/>
      <c r="ULU11" s="84"/>
      <c r="ULV11" s="84"/>
      <c r="ULW11" s="84"/>
      <c r="ULX11" s="84"/>
      <c r="ULY11" s="84"/>
      <c r="ULZ11" s="84"/>
      <c r="UMA11" s="84"/>
      <c r="UMB11" s="84"/>
      <c r="UMC11" s="84"/>
      <c r="UMD11" s="84"/>
      <c r="UME11" s="84"/>
      <c r="UMF11" s="84"/>
      <c r="UMG11" s="84"/>
      <c r="UMH11" s="84"/>
      <c r="UMI11" s="84"/>
      <c r="UMJ11" s="84"/>
      <c r="UMK11" s="84"/>
      <c r="UML11" s="84"/>
      <c r="UMM11" s="84"/>
      <c r="UMN11" s="84"/>
      <c r="UMO11" s="84"/>
      <c r="UMP11" s="84"/>
      <c r="UMQ11" s="84"/>
      <c r="UMR11" s="84"/>
      <c r="UMS11" s="84"/>
      <c r="UMT11" s="84"/>
      <c r="UMU11" s="84"/>
      <c r="UMV11" s="84"/>
      <c r="UMW11" s="84"/>
      <c r="UMX11" s="84"/>
      <c r="UMY11" s="84"/>
      <c r="UMZ11" s="84"/>
      <c r="UNA11" s="84"/>
      <c r="UNB11" s="84"/>
      <c r="UNC11" s="84"/>
      <c r="UND11" s="84"/>
      <c r="UNE11" s="84"/>
      <c r="UNF11" s="84"/>
      <c r="UNG11" s="84"/>
      <c r="UNH11" s="84"/>
      <c r="UNI11" s="84"/>
      <c r="UNJ11" s="84"/>
      <c r="UNK11" s="84"/>
      <c r="UNL11" s="84"/>
      <c r="UNM11" s="84"/>
      <c r="UNN11" s="84"/>
      <c r="UNO11" s="84"/>
      <c r="UNP11" s="84"/>
      <c r="UNQ11" s="84"/>
      <c r="UNR11" s="84"/>
      <c r="UNS11" s="84"/>
      <c r="UNT11" s="84"/>
      <c r="UNU11" s="84"/>
      <c r="UNV11" s="84"/>
      <c r="UNW11" s="84"/>
      <c r="UNX11" s="84"/>
      <c r="UNY11" s="84"/>
      <c r="UNZ11" s="84"/>
      <c r="UOA11" s="84"/>
      <c r="UOB11" s="84"/>
      <c r="UOC11" s="84"/>
      <c r="UOD11" s="84"/>
      <c r="UOE11" s="84"/>
      <c r="UOF11" s="84"/>
      <c r="UOG11" s="84"/>
      <c r="UOH11" s="84"/>
      <c r="UOI11" s="84"/>
      <c r="UOJ11" s="84"/>
      <c r="UOK11" s="84"/>
      <c r="UOL11" s="84"/>
      <c r="UOM11" s="84"/>
      <c r="UON11" s="84"/>
      <c r="UOO11" s="84"/>
      <c r="UOP11" s="84"/>
      <c r="UOQ11" s="84"/>
      <c r="UOR11" s="84"/>
      <c r="UOS11" s="84"/>
      <c r="UOT11" s="84"/>
      <c r="UOU11" s="84"/>
      <c r="UOV11" s="84"/>
      <c r="UOW11" s="84"/>
      <c r="UOX11" s="84"/>
      <c r="UOY11" s="84"/>
      <c r="UOZ11" s="84"/>
      <c r="UPA11" s="84"/>
      <c r="UPB11" s="84"/>
      <c r="UPC11" s="84"/>
      <c r="UPD11" s="84"/>
      <c r="UPE11" s="84"/>
      <c r="UPF11" s="84"/>
      <c r="UPG11" s="84"/>
      <c r="UPH11" s="84"/>
      <c r="UPI11" s="84"/>
      <c r="UPJ11" s="84"/>
      <c r="UPK11" s="84"/>
      <c r="UPL11" s="84"/>
      <c r="UPM11" s="84"/>
      <c r="UPN11" s="84"/>
      <c r="UPO11" s="84"/>
      <c r="UPP11" s="84"/>
      <c r="UPQ11" s="84"/>
      <c r="UPR11" s="84"/>
      <c r="UPS11" s="84"/>
      <c r="UPT11" s="84"/>
      <c r="UPU11" s="84"/>
      <c r="UPV11" s="84"/>
      <c r="UPW11" s="84"/>
      <c r="UPX11" s="84"/>
      <c r="UPY11" s="84"/>
      <c r="UPZ11" s="84"/>
      <c r="UQA11" s="84"/>
      <c r="UQB11" s="84"/>
      <c r="UQC11" s="84"/>
      <c r="UQD11" s="84"/>
      <c r="UQE11" s="84"/>
      <c r="UQF11" s="84"/>
      <c r="UQG11" s="84"/>
      <c r="UQH11" s="84"/>
      <c r="UQI11" s="84"/>
      <c r="UQJ11" s="84"/>
      <c r="UQK11" s="84"/>
      <c r="UQL11" s="84"/>
      <c r="UQM11" s="84"/>
      <c r="UQN11" s="84"/>
      <c r="UQO11" s="84"/>
      <c r="UQP11" s="84"/>
      <c r="UQQ11" s="84"/>
      <c r="UQR11" s="84"/>
      <c r="UQS11" s="84"/>
      <c r="UQT11" s="84"/>
      <c r="UQU11" s="84"/>
      <c r="UQV11" s="84"/>
      <c r="UQW11" s="84"/>
      <c r="UQX11" s="84"/>
      <c r="UQY11" s="84"/>
      <c r="UQZ11" s="84"/>
      <c r="URA11" s="84"/>
      <c r="URB11" s="84"/>
      <c r="URC11" s="84"/>
      <c r="URD11" s="84"/>
      <c r="URE11" s="84"/>
      <c r="URF11" s="84"/>
      <c r="URG11" s="84"/>
      <c r="URH11" s="84"/>
      <c r="URI11" s="84"/>
      <c r="URJ11" s="84"/>
      <c r="URK11" s="84"/>
      <c r="URL11" s="84"/>
      <c r="URM11" s="84"/>
      <c r="URN11" s="84"/>
      <c r="URO11" s="84"/>
      <c r="URP11" s="84"/>
      <c r="URQ11" s="84"/>
      <c r="URR11" s="84"/>
      <c r="URS11" s="84"/>
      <c r="URT11" s="84"/>
      <c r="URU11" s="84"/>
      <c r="URV11" s="84"/>
      <c r="URW11" s="84"/>
      <c r="URX11" s="84"/>
      <c r="URY11" s="84"/>
      <c r="URZ11" s="84"/>
      <c r="USA11" s="84"/>
      <c r="USB11" s="84"/>
      <c r="USC11" s="84"/>
      <c r="USD11" s="84"/>
      <c r="USE11" s="84"/>
      <c r="USF11" s="84"/>
      <c r="USG11" s="84"/>
      <c r="USH11" s="84"/>
      <c r="USI11" s="84"/>
      <c r="USJ11" s="84"/>
      <c r="USK11" s="84"/>
      <c r="USL11" s="84"/>
      <c r="USM11" s="84"/>
      <c r="USN11" s="84"/>
      <c r="USO11" s="84"/>
      <c r="USP11" s="84"/>
      <c r="USQ11" s="84"/>
      <c r="USR11" s="84"/>
      <c r="USS11" s="84"/>
      <c r="UST11" s="84"/>
      <c r="USU11" s="84"/>
      <c r="USV11" s="84"/>
      <c r="USW11" s="84"/>
      <c r="USX11" s="84"/>
      <c r="USY11" s="84"/>
      <c r="USZ11" s="84"/>
      <c r="UTA11" s="84"/>
      <c r="UTB11" s="84"/>
      <c r="UTC11" s="84"/>
      <c r="UTD11" s="84"/>
      <c r="UTE11" s="84"/>
      <c r="UTF11" s="84"/>
      <c r="UTG11" s="84"/>
      <c r="UTH11" s="84"/>
      <c r="UTI11" s="84"/>
      <c r="UTJ11" s="84"/>
      <c r="UTK11" s="84"/>
      <c r="UTL11" s="84"/>
      <c r="UTM11" s="84"/>
      <c r="UTN11" s="84"/>
      <c r="UTO11" s="84"/>
      <c r="UTP11" s="84"/>
      <c r="UTQ11" s="84"/>
      <c r="UTR11" s="84"/>
      <c r="UTS11" s="84"/>
      <c r="UTT11" s="84"/>
      <c r="UTU11" s="84"/>
      <c r="UTV11" s="84"/>
      <c r="UTW11" s="84"/>
      <c r="UTX11" s="84"/>
      <c r="UTY11" s="84"/>
      <c r="UTZ11" s="84"/>
      <c r="UUA11" s="84"/>
      <c r="UUB11" s="84"/>
      <c r="UUC11" s="84"/>
      <c r="UUD11" s="84"/>
      <c r="UUE11" s="84"/>
      <c r="UUF11" s="84"/>
      <c r="UUG11" s="84"/>
      <c r="UUH11" s="84"/>
      <c r="UUI11" s="84"/>
      <c r="UUJ11" s="84"/>
      <c r="UUK11" s="84"/>
      <c r="UUL11" s="84"/>
      <c r="UUM11" s="84"/>
      <c r="UUN11" s="84"/>
      <c r="UUO11" s="84"/>
      <c r="UUP11" s="84"/>
      <c r="UUQ11" s="84"/>
      <c r="UUR11" s="84"/>
      <c r="UUS11" s="84"/>
      <c r="UUT11" s="84"/>
      <c r="UUU11" s="84"/>
      <c r="UUV11" s="84"/>
      <c r="UUW11" s="84"/>
      <c r="UUX11" s="84"/>
      <c r="UUY11" s="84"/>
      <c r="UUZ11" s="84"/>
      <c r="UVA11" s="84"/>
      <c r="UVB11" s="84"/>
      <c r="UVC11" s="84"/>
      <c r="UVD11" s="84"/>
      <c r="UVE11" s="84"/>
      <c r="UVF11" s="84"/>
      <c r="UVG11" s="84"/>
      <c r="UVH11" s="84"/>
      <c r="UVI11" s="84"/>
      <c r="UVJ11" s="84"/>
      <c r="UVK11" s="84"/>
      <c r="UVL11" s="84"/>
      <c r="UVM11" s="84"/>
      <c r="UVN11" s="84"/>
      <c r="UVO11" s="84"/>
      <c r="UVP11" s="84"/>
      <c r="UVQ11" s="84"/>
      <c r="UVR11" s="84"/>
      <c r="UVS11" s="84"/>
      <c r="UVT11" s="84"/>
      <c r="UVU11" s="84"/>
      <c r="UVV11" s="84"/>
      <c r="UVW11" s="84"/>
      <c r="UVX11" s="84"/>
      <c r="UVY11" s="84"/>
      <c r="UVZ11" s="84"/>
      <c r="UWA11" s="84"/>
      <c r="UWB11" s="84"/>
      <c r="UWC11" s="84"/>
      <c r="UWD11" s="84"/>
      <c r="UWE11" s="84"/>
      <c r="UWF11" s="84"/>
      <c r="UWG11" s="84"/>
      <c r="UWH11" s="84"/>
      <c r="UWI11" s="84"/>
      <c r="UWJ11" s="84"/>
      <c r="UWK11" s="84"/>
      <c r="UWL11" s="84"/>
      <c r="UWM11" s="84"/>
      <c r="UWN11" s="84"/>
      <c r="UWO11" s="84"/>
      <c r="UWP11" s="84"/>
      <c r="UWQ11" s="84"/>
      <c r="UWR11" s="84"/>
      <c r="UWS11" s="84"/>
      <c r="UWT11" s="84"/>
      <c r="UWU11" s="84"/>
      <c r="UWV11" s="84"/>
      <c r="UWW11" s="84"/>
      <c r="UWX11" s="84"/>
      <c r="UWY11" s="84"/>
      <c r="UWZ11" s="84"/>
      <c r="UXA11" s="84"/>
      <c r="UXB11" s="84"/>
      <c r="UXC11" s="84"/>
      <c r="UXD11" s="84"/>
      <c r="UXE11" s="84"/>
      <c r="UXF11" s="84"/>
      <c r="UXG11" s="84"/>
      <c r="UXH11" s="84"/>
      <c r="UXI11" s="84"/>
      <c r="UXJ11" s="84"/>
      <c r="UXK11" s="84"/>
      <c r="UXL11" s="84"/>
      <c r="UXM11" s="84"/>
      <c r="UXN11" s="84"/>
      <c r="UXO11" s="84"/>
      <c r="UXP11" s="84"/>
      <c r="UXQ11" s="84"/>
      <c r="UXR11" s="84"/>
      <c r="UXS11" s="84"/>
      <c r="UXT11" s="84"/>
      <c r="UXU11" s="84"/>
      <c r="UXV11" s="84"/>
      <c r="UXW11" s="84"/>
      <c r="UXX11" s="84"/>
      <c r="UXY11" s="84"/>
      <c r="UXZ11" s="84"/>
      <c r="UYA11" s="84"/>
      <c r="UYB11" s="84"/>
      <c r="UYC11" s="84"/>
      <c r="UYD11" s="84"/>
      <c r="UYE11" s="84"/>
      <c r="UYF11" s="84"/>
      <c r="UYG11" s="84"/>
      <c r="UYH11" s="84"/>
      <c r="UYI11" s="84"/>
      <c r="UYJ11" s="84"/>
      <c r="UYK11" s="84"/>
      <c r="UYL11" s="84"/>
      <c r="UYM11" s="84"/>
      <c r="UYN11" s="84"/>
      <c r="UYO11" s="84"/>
      <c r="UYP11" s="84"/>
      <c r="UYQ11" s="84"/>
      <c r="UYR11" s="84"/>
      <c r="UYS11" s="84"/>
      <c r="UYT11" s="84"/>
      <c r="UYU11" s="84"/>
      <c r="UYV11" s="84"/>
      <c r="UYW11" s="84"/>
      <c r="UYX11" s="84"/>
      <c r="UYY11" s="84"/>
      <c r="UYZ11" s="84"/>
      <c r="UZA11" s="84"/>
      <c r="UZB11" s="84"/>
      <c r="UZC11" s="84"/>
      <c r="UZD11" s="84"/>
      <c r="UZE11" s="84"/>
      <c r="UZF11" s="84"/>
      <c r="UZG11" s="84"/>
      <c r="UZH11" s="84"/>
      <c r="UZI11" s="84"/>
      <c r="UZJ11" s="84"/>
      <c r="UZK11" s="84"/>
      <c r="UZL11" s="84"/>
      <c r="UZM11" s="84"/>
      <c r="UZN11" s="84"/>
      <c r="UZO11" s="84"/>
      <c r="UZP11" s="84"/>
      <c r="UZQ11" s="84"/>
      <c r="UZR11" s="84"/>
      <c r="UZS11" s="84"/>
      <c r="UZT11" s="84"/>
      <c r="UZU11" s="84"/>
      <c r="UZV11" s="84"/>
      <c r="UZW11" s="84"/>
      <c r="UZX11" s="84"/>
      <c r="UZY11" s="84"/>
      <c r="UZZ11" s="84"/>
      <c r="VAA11" s="84"/>
      <c r="VAB11" s="84"/>
      <c r="VAC11" s="84"/>
      <c r="VAD11" s="84"/>
      <c r="VAE11" s="84"/>
      <c r="VAF11" s="84"/>
      <c r="VAG11" s="84"/>
      <c r="VAH11" s="84"/>
      <c r="VAI11" s="84"/>
      <c r="VAJ11" s="84"/>
      <c r="VAK11" s="84"/>
      <c r="VAL11" s="84"/>
      <c r="VAM11" s="84"/>
      <c r="VAN11" s="84"/>
      <c r="VAO11" s="84"/>
      <c r="VAP11" s="84"/>
      <c r="VAQ11" s="84"/>
      <c r="VAR11" s="84"/>
      <c r="VAS11" s="84"/>
      <c r="VAT11" s="84"/>
      <c r="VAU11" s="84"/>
      <c r="VAV11" s="84"/>
      <c r="VAW11" s="84"/>
      <c r="VAX11" s="84"/>
      <c r="VAY11" s="84"/>
      <c r="VAZ11" s="84"/>
      <c r="VBA11" s="84"/>
      <c r="VBB11" s="84"/>
      <c r="VBC11" s="84"/>
      <c r="VBD11" s="84"/>
      <c r="VBE11" s="84"/>
      <c r="VBF11" s="84"/>
      <c r="VBG11" s="84"/>
      <c r="VBH11" s="84"/>
      <c r="VBI11" s="84"/>
      <c r="VBJ11" s="84"/>
      <c r="VBK11" s="84"/>
      <c r="VBL11" s="84"/>
      <c r="VBM11" s="84"/>
      <c r="VBN11" s="84"/>
      <c r="VBO11" s="84"/>
      <c r="VBP11" s="84"/>
      <c r="VBQ11" s="84"/>
      <c r="VBR11" s="84"/>
      <c r="VBS11" s="84"/>
      <c r="VBT11" s="84"/>
      <c r="VBU11" s="84"/>
      <c r="VBV11" s="84"/>
      <c r="VBW11" s="84"/>
      <c r="VBX11" s="84"/>
      <c r="VBY11" s="84"/>
      <c r="VBZ11" s="84"/>
      <c r="VCA11" s="84"/>
      <c r="VCB11" s="84"/>
      <c r="VCC11" s="84"/>
      <c r="VCD11" s="84"/>
      <c r="VCE11" s="84"/>
      <c r="VCF11" s="84"/>
      <c r="VCG11" s="84"/>
      <c r="VCH11" s="84"/>
      <c r="VCI11" s="84"/>
      <c r="VCJ11" s="84"/>
      <c r="VCK11" s="84"/>
      <c r="VCL11" s="84"/>
      <c r="VCM11" s="84"/>
      <c r="VCN11" s="84"/>
      <c r="VCO11" s="84"/>
      <c r="VCP11" s="84"/>
      <c r="VCQ11" s="84"/>
      <c r="VCR11" s="84"/>
      <c r="VCS11" s="84"/>
      <c r="VCT11" s="84"/>
      <c r="VCU11" s="84"/>
      <c r="VCV11" s="84"/>
      <c r="VCW11" s="84"/>
      <c r="VCX11" s="84"/>
      <c r="VCY11" s="84"/>
      <c r="VCZ11" s="84"/>
      <c r="VDA11" s="84"/>
      <c r="VDB11" s="84"/>
      <c r="VDC11" s="84"/>
      <c r="VDD11" s="84"/>
      <c r="VDE11" s="84"/>
      <c r="VDF11" s="84"/>
      <c r="VDG11" s="84"/>
      <c r="VDH11" s="84"/>
      <c r="VDI11" s="84"/>
      <c r="VDJ11" s="84"/>
      <c r="VDK11" s="84"/>
      <c r="VDL11" s="84"/>
      <c r="VDM11" s="84"/>
      <c r="VDN11" s="84"/>
      <c r="VDO11" s="84"/>
      <c r="VDP11" s="84"/>
      <c r="VDQ11" s="84"/>
      <c r="VDR11" s="84"/>
      <c r="VDS11" s="84"/>
      <c r="VDT11" s="84"/>
      <c r="VDU11" s="84"/>
      <c r="VDV11" s="84"/>
      <c r="VDW11" s="84"/>
      <c r="VDX11" s="84"/>
      <c r="VDY11" s="84"/>
      <c r="VDZ11" s="84"/>
      <c r="VEA11" s="84"/>
      <c r="VEB11" s="84"/>
      <c r="VEC11" s="84"/>
      <c r="VED11" s="84"/>
      <c r="VEE11" s="84"/>
      <c r="VEF11" s="84"/>
      <c r="VEG11" s="84"/>
      <c r="VEH11" s="84"/>
      <c r="VEI11" s="84"/>
      <c r="VEJ11" s="84"/>
      <c r="VEK11" s="84"/>
      <c r="VEL11" s="84"/>
      <c r="VEM11" s="84"/>
      <c r="VEN11" s="84"/>
      <c r="VEO11" s="84"/>
      <c r="VEP11" s="84"/>
      <c r="VEQ11" s="84"/>
      <c r="VER11" s="84"/>
      <c r="VES11" s="84"/>
      <c r="VET11" s="84"/>
      <c r="VEU11" s="84"/>
      <c r="VEV11" s="84"/>
      <c r="VEW11" s="84"/>
      <c r="VEX11" s="84"/>
      <c r="VEY11" s="84"/>
      <c r="VEZ11" s="84"/>
      <c r="VFA11" s="84"/>
      <c r="VFB11" s="84"/>
      <c r="VFC11" s="84"/>
      <c r="VFD11" s="84"/>
      <c r="VFE11" s="84"/>
      <c r="VFF11" s="84"/>
      <c r="VFG11" s="84"/>
      <c r="VFH11" s="84"/>
      <c r="VFI11" s="84"/>
      <c r="VFJ11" s="84"/>
      <c r="VFK11" s="84"/>
      <c r="VFL11" s="84"/>
      <c r="VFM11" s="84"/>
      <c r="VFN11" s="84"/>
      <c r="VFO11" s="84"/>
      <c r="VFP11" s="84"/>
      <c r="VFQ11" s="84"/>
      <c r="VFR11" s="84"/>
      <c r="VFS11" s="84"/>
      <c r="VFT11" s="84"/>
      <c r="VFU11" s="84"/>
      <c r="VFV11" s="84"/>
      <c r="VFW11" s="84"/>
      <c r="VFX11" s="84"/>
      <c r="VFY11" s="84"/>
      <c r="VFZ11" s="84"/>
      <c r="VGA11" s="84"/>
      <c r="VGB11" s="84"/>
      <c r="VGC11" s="84"/>
      <c r="VGD11" s="84"/>
      <c r="VGE11" s="84"/>
      <c r="VGF11" s="84"/>
      <c r="VGG11" s="84"/>
      <c r="VGH11" s="84"/>
      <c r="VGI11" s="84"/>
      <c r="VGJ11" s="84"/>
      <c r="VGK11" s="84"/>
      <c r="VGL11" s="84"/>
      <c r="VGM11" s="84"/>
      <c r="VGN11" s="84"/>
      <c r="VGO11" s="84"/>
      <c r="VGP11" s="84"/>
      <c r="VGQ11" s="84"/>
      <c r="VGR11" s="84"/>
      <c r="VGS11" s="84"/>
      <c r="VGT11" s="84"/>
      <c r="VGU11" s="84"/>
      <c r="VGV11" s="84"/>
      <c r="VGW11" s="84"/>
      <c r="VGX11" s="84"/>
      <c r="VGY11" s="84"/>
      <c r="VGZ11" s="84"/>
      <c r="VHA11" s="84"/>
      <c r="VHB11" s="84"/>
      <c r="VHC11" s="84"/>
      <c r="VHD11" s="84"/>
      <c r="VHE11" s="84"/>
      <c r="VHF11" s="84"/>
      <c r="VHG11" s="84"/>
      <c r="VHH11" s="84"/>
      <c r="VHI11" s="84"/>
      <c r="VHJ11" s="84"/>
      <c r="VHK11" s="84"/>
      <c r="VHL11" s="84"/>
      <c r="VHM11" s="84"/>
      <c r="VHN11" s="84"/>
      <c r="VHO11" s="84"/>
      <c r="VHP11" s="84"/>
      <c r="VHQ11" s="84"/>
      <c r="VHR11" s="84"/>
      <c r="VHS11" s="84"/>
      <c r="VHT11" s="84"/>
      <c r="VHU11" s="84"/>
      <c r="VHV11" s="84"/>
      <c r="VHW11" s="84"/>
      <c r="VHX11" s="84"/>
      <c r="VHY11" s="84"/>
      <c r="VHZ11" s="84"/>
      <c r="VIA11" s="84"/>
      <c r="VIB11" s="84"/>
      <c r="VIC11" s="84"/>
      <c r="VID11" s="84"/>
      <c r="VIE11" s="84"/>
      <c r="VIF11" s="84"/>
      <c r="VIG11" s="84"/>
      <c r="VIH11" s="84"/>
      <c r="VII11" s="84"/>
      <c r="VIJ11" s="84"/>
      <c r="VIK11" s="84"/>
      <c r="VIL11" s="84"/>
      <c r="VIM11" s="84"/>
      <c r="VIN11" s="84"/>
      <c r="VIO11" s="84"/>
      <c r="VIP11" s="84"/>
      <c r="VIQ11" s="84"/>
      <c r="VIR11" s="84"/>
      <c r="VIS11" s="84"/>
      <c r="VIT11" s="84"/>
      <c r="VIU11" s="84"/>
      <c r="VIV11" s="84"/>
      <c r="VIW11" s="84"/>
      <c r="VIX11" s="84"/>
      <c r="VIY11" s="84"/>
      <c r="VIZ11" s="84"/>
      <c r="VJA11" s="84"/>
      <c r="VJB11" s="84"/>
      <c r="VJC11" s="84"/>
      <c r="VJD11" s="84"/>
      <c r="VJE11" s="84"/>
      <c r="VJF11" s="84"/>
      <c r="VJG11" s="84"/>
      <c r="VJH11" s="84"/>
      <c r="VJI11" s="84"/>
      <c r="VJJ11" s="84"/>
      <c r="VJK11" s="84"/>
      <c r="VJL11" s="84"/>
      <c r="VJM11" s="84"/>
      <c r="VJN11" s="84"/>
      <c r="VJO11" s="84"/>
      <c r="VJP11" s="84"/>
      <c r="VJQ11" s="84"/>
      <c r="VJR11" s="84"/>
      <c r="VJS11" s="84"/>
      <c r="VJT11" s="84"/>
      <c r="VJU11" s="84"/>
      <c r="VJV11" s="84"/>
      <c r="VJW11" s="84"/>
      <c r="VJX11" s="84"/>
      <c r="VJY11" s="84"/>
      <c r="VJZ11" s="84"/>
      <c r="VKA11" s="84"/>
      <c r="VKB11" s="84"/>
      <c r="VKC11" s="84"/>
      <c r="VKD11" s="84"/>
      <c r="VKE11" s="84"/>
      <c r="VKF11" s="84"/>
      <c r="VKG11" s="84"/>
      <c r="VKH11" s="84"/>
      <c r="VKI11" s="84"/>
      <c r="VKJ11" s="84"/>
      <c r="VKK11" s="84"/>
      <c r="VKL11" s="84"/>
      <c r="VKM11" s="84"/>
      <c r="VKN11" s="84"/>
      <c r="VKO11" s="84"/>
      <c r="VKP11" s="84"/>
      <c r="VKQ11" s="84"/>
      <c r="VKR11" s="84"/>
      <c r="VKS11" s="84"/>
      <c r="VKT11" s="84"/>
      <c r="VKU11" s="84"/>
      <c r="VKV11" s="84"/>
      <c r="VKW11" s="84"/>
      <c r="VKX11" s="84"/>
      <c r="VKY11" s="84"/>
      <c r="VKZ11" s="84"/>
      <c r="VLA11" s="84"/>
      <c r="VLB11" s="84"/>
      <c r="VLC11" s="84"/>
      <c r="VLD11" s="84"/>
      <c r="VLE11" s="84"/>
      <c r="VLF11" s="84"/>
      <c r="VLG11" s="84"/>
      <c r="VLH11" s="84"/>
      <c r="VLI11" s="84"/>
      <c r="VLJ11" s="84"/>
      <c r="VLK11" s="84"/>
      <c r="VLL11" s="84"/>
      <c r="VLM11" s="84"/>
      <c r="VLN11" s="84"/>
      <c r="VLO11" s="84"/>
      <c r="VLP11" s="84"/>
      <c r="VLQ11" s="84"/>
      <c r="VLR11" s="84"/>
      <c r="VLS11" s="84"/>
      <c r="VLT11" s="84"/>
      <c r="VLU11" s="84"/>
      <c r="VLV11" s="84"/>
      <c r="VLW11" s="84"/>
      <c r="VLX11" s="84"/>
      <c r="VLY11" s="84"/>
      <c r="VLZ11" s="84"/>
      <c r="VMA11" s="84"/>
      <c r="VMB11" s="84"/>
      <c r="VMC11" s="84"/>
      <c r="VMD11" s="84"/>
      <c r="VME11" s="84"/>
      <c r="VMF11" s="84"/>
      <c r="VMG11" s="84"/>
      <c r="VMH11" s="84"/>
      <c r="VMI11" s="84"/>
      <c r="VMJ11" s="84"/>
      <c r="VMK11" s="84"/>
      <c r="VML11" s="84"/>
      <c r="VMM11" s="84"/>
      <c r="VMN11" s="84"/>
      <c r="VMO11" s="84"/>
      <c r="VMP11" s="84"/>
      <c r="VMQ11" s="84"/>
      <c r="VMR11" s="84"/>
      <c r="VMS11" s="84"/>
      <c r="VMT11" s="84"/>
      <c r="VMU11" s="84"/>
      <c r="VMV11" s="84"/>
      <c r="VMW11" s="84"/>
      <c r="VMX11" s="84"/>
      <c r="VMY11" s="84"/>
      <c r="VMZ11" s="84"/>
      <c r="VNA11" s="84"/>
      <c r="VNB11" s="84"/>
      <c r="VNC11" s="84"/>
      <c r="VND11" s="84"/>
      <c r="VNE11" s="84"/>
      <c r="VNF11" s="84"/>
      <c r="VNG11" s="84"/>
      <c r="VNH11" s="84"/>
      <c r="VNI11" s="84"/>
      <c r="VNJ11" s="84"/>
      <c r="VNK11" s="84"/>
      <c r="VNL11" s="84"/>
      <c r="VNM11" s="84"/>
      <c r="VNN11" s="84"/>
      <c r="VNO11" s="84"/>
      <c r="VNP11" s="84"/>
      <c r="VNQ11" s="84"/>
      <c r="VNR11" s="84"/>
      <c r="VNS11" s="84"/>
      <c r="VNT11" s="84"/>
      <c r="VNU11" s="84"/>
      <c r="VNV11" s="84"/>
      <c r="VNW11" s="84"/>
      <c r="VNX11" s="84"/>
      <c r="VNY11" s="84"/>
      <c r="VNZ11" s="84"/>
      <c r="VOA11" s="84"/>
      <c r="VOB11" s="84"/>
      <c r="VOC11" s="84"/>
      <c r="VOD11" s="84"/>
      <c r="VOE11" s="84"/>
      <c r="VOF11" s="84"/>
      <c r="VOG11" s="84"/>
      <c r="VOH11" s="84"/>
      <c r="VOI11" s="84"/>
      <c r="VOJ11" s="84"/>
      <c r="VOK11" s="84"/>
      <c r="VOL11" s="84"/>
      <c r="VOM11" s="84"/>
      <c r="VON11" s="84"/>
      <c r="VOO11" s="84"/>
      <c r="VOP11" s="84"/>
      <c r="VOQ11" s="84"/>
      <c r="VOR11" s="84"/>
      <c r="VOS11" s="84"/>
      <c r="VOT11" s="84"/>
      <c r="VOU11" s="84"/>
      <c r="VOV11" s="84"/>
      <c r="VOW11" s="84"/>
      <c r="VOX11" s="84"/>
      <c r="VOY11" s="84"/>
      <c r="VOZ11" s="84"/>
      <c r="VPA11" s="84"/>
      <c r="VPB11" s="84"/>
      <c r="VPC11" s="84"/>
      <c r="VPD11" s="84"/>
      <c r="VPE11" s="84"/>
      <c r="VPF11" s="84"/>
      <c r="VPG11" s="84"/>
      <c r="VPH11" s="84"/>
      <c r="VPI11" s="84"/>
      <c r="VPJ11" s="84"/>
      <c r="VPK11" s="84"/>
      <c r="VPL11" s="84"/>
      <c r="VPM11" s="84"/>
      <c r="VPN11" s="84"/>
      <c r="VPO11" s="84"/>
      <c r="VPP11" s="84"/>
      <c r="VPQ11" s="84"/>
      <c r="VPR11" s="84"/>
      <c r="VPS11" s="84"/>
      <c r="VPT11" s="84"/>
      <c r="VPU11" s="84"/>
      <c r="VPV11" s="84"/>
      <c r="VPW11" s="84"/>
      <c r="VPX11" s="84"/>
      <c r="VPY11" s="84"/>
      <c r="VPZ11" s="84"/>
      <c r="VQA11" s="84"/>
      <c r="VQB11" s="84"/>
      <c r="VQC11" s="84"/>
      <c r="VQD11" s="84"/>
      <c r="VQE11" s="84"/>
      <c r="VQF11" s="84"/>
      <c r="VQG11" s="84"/>
      <c r="VQH11" s="84"/>
      <c r="VQI11" s="84"/>
      <c r="VQJ11" s="84"/>
      <c r="VQK11" s="84"/>
      <c r="VQL11" s="84"/>
      <c r="VQM11" s="84"/>
      <c r="VQN11" s="84"/>
      <c r="VQO11" s="84"/>
      <c r="VQP11" s="84"/>
      <c r="VQQ11" s="84"/>
      <c r="VQR11" s="84"/>
      <c r="VQS11" s="84"/>
      <c r="VQT11" s="84"/>
      <c r="VQU11" s="84"/>
      <c r="VQV11" s="84"/>
      <c r="VQW11" s="84"/>
      <c r="VQX11" s="84"/>
      <c r="VQY11" s="84"/>
      <c r="VQZ11" s="84"/>
      <c r="VRA11" s="84"/>
      <c r="VRB11" s="84"/>
      <c r="VRC11" s="84"/>
      <c r="VRD11" s="84"/>
      <c r="VRE11" s="84"/>
      <c r="VRF11" s="84"/>
      <c r="VRG11" s="84"/>
      <c r="VRH11" s="84"/>
      <c r="VRI11" s="84"/>
      <c r="VRJ11" s="84"/>
      <c r="VRK11" s="84"/>
      <c r="VRL11" s="84"/>
      <c r="VRM11" s="84"/>
      <c r="VRN11" s="84"/>
      <c r="VRO11" s="84"/>
      <c r="VRP11" s="84"/>
      <c r="VRQ11" s="84"/>
      <c r="VRR11" s="84"/>
      <c r="VRS11" s="84"/>
      <c r="VRT11" s="84"/>
      <c r="VRU11" s="84"/>
      <c r="VRV11" s="84"/>
      <c r="VRW11" s="84"/>
      <c r="VRX11" s="84"/>
      <c r="VRY11" s="84"/>
      <c r="VRZ11" s="84"/>
      <c r="VSA11" s="84"/>
      <c r="VSB11" s="84"/>
      <c r="VSC11" s="84"/>
      <c r="VSD11" s="84"/>
      <c r="VSE11" s="84"/>
      <c r="VSF11" s="84"/>
      <c r="VSG11" s="84"/>
      <c r="VSH11" s="84"/>
      <c r="VSI11" s="84"/>
      <c r="VSJ11" s="84"/>
      <c r="VSK11" s="84"/>
      <c r="VSL11" s="84"/>
      <c r="VSM11" s="84"/>
      <c r="VSN11" s="84"/>
      <c r="VSO11" s="84"/>
      <c r="VSP11" s="84"/>
      <c r="VSQ11" s="84"/>
      <c r="VSR11" s="84"/>
      <c r="VSS11" s="84"/>
      <c r="VST11" s="84"/>
      <c r="VSU11" s="84"/>
      <c r="VSV11" s="84"/>
      <c r="VSW11" s="84"/>
      <c r="VSX11" s="84"/>
      <c r="VSY11" s="84"/>
      <c r="VSZ11" s="84"/>
      <c r="VTA11" s="84"/>
      <c r="VTB11" s="84"/>
      <c r="VTC11" s="84"/>
      <c r="VTD11" s="84"/>
      <c r="VTE11" s="84"/>
      <c r="VTF11" s="84"/>
      <c r="VTG11" s="84"/>
      <c r="VTH11" s="84"/>
      <c r="VTI11" s="84"/>
      <c r="VTJ11" s="84"/>
      <c r="VTK11" s="84"/>
      <c r="VTL11" s="84"/>
      <c r="VTM11" s="84"/>
      <c r="VTN11" s="84"/>
      <c r="VTO11" s="84"/>
      <c r="VTP11" s="84"/>
      <c r="VTQ11" s="84"/>
      <c r="VTR11" s="84"/>
      <c r="VTS11" s="84"/>
      <c r="VTT11" s="84"/>
      <c r="VTU11" s="84"/>
      <c r="VTV11" s="84"/>
      <c r="VTW11" s="84"/>
      <c r="VTX11" s="84"/>
      <c r="VTY11" s="84"/>
      <c r="VTZ11" s="84"/>
      <c r="VUA11" s="84"/>
      <c r="VUB11" s="84"/>
      <c r="VUC11" s="84"/>
      <c r="VUD11" s="84"/>
      <c r="VUE11" s="84"/>
      <c r="VUF11" s="84"/>
      <c r="VUG11" s="84"/>
      <c r="VUH11" s="84"/>
      <c r="VUI11" s="84"/>
      <c r="VUJ11" s="84"/>
      <c r="VUK11" s="84"/>
      <c r="VUL11" s="84"/>
      <c r="VUM11" s="84"/>
      <c r="VUN11" s="84"/>
      <c r="VUO11" s="84"/>
      <c r="VUP11" s="84"/>
      <c r="VUQ11" s="84"/>
      <c r="VUR11" s="84"/>
      <c r="VUS11" s="84"/>
      <c r="VUT11" s="84"/>
      <c r="VUU11" s="84"/>
      <c r="VUV11" s="84"/>
      <c r="VUW11" s="84"/>
      <c r="VUX11" s="84"/>
      <c r="VUY11" s="84"/>
      <c r="VUZ11" s="84"/>
      <c r="VVA11" s="84"/>
      <c r="VVB11" s="84"/>
      <c r="VVC11" s="84"/>
      <c r="VVD11" s="84"/>
      <c r="VVE11" s="84"/>
      <c r="VVF11" s="84"/>
      <c r="VVG11" s="84"/>
      <c r="VVH11" s="84"/>
      <c r="VVI11" s="84"/>
      <c r="VVJ11" s="84"/>
      <c r="VVK11" s="84"/>
      <c r="VVL11" s="84"/>
      <c r="VVM11" s="84"/>
      <c r="VVN11" s="84"/>
      <c r="VVO11" s="84"/>
      <c r="VVP11" s="84"/>
      <c r="VVQ11" s="84"/>
      <c r="VVR11" s="84"/>
      <c r="VVS11" s="84"/>
      <c r="VVT11" s="84"/>
      <c r="VVU11" s="84"/>
      <c r="VVV11" s="84"/>
      <c r="VVW11" s="84"/>
      <c r="VVX11" s="84"/>
      <c r="VVY11" s="84"/>
      <c r="VVZ11" s="84"/>
      <c r="VWA11" s="84"/>
      <c r="VWB11" s="84"/>
      <c r="VWC11" s="84"/>
      <c r="VWD11" s="84"/>
      <c r="VWE11" s="84"/>
      <c r="VWF11" s="84"/>
      <c r="VWG11" s="84"/>
      <c r="VWH11" s="84"/>
      <c r="VWI11" s="84"/>
      <c r="VWJ11" s="84"/>
      <c r="VWK11" s="84"/>
      <c r="VWL11" s="84"/>
      <c r="VWM11" s="84"/>
      <c r="VWN11" s="84"/>
      <c r="VWO11" s="84"/>
      <c r="VWP11" s="84"/>
      <c r="VWQ11" s="84"/>
      <c r="VWR11" s="84"/>
      <c r="VWS11" s="84"/>
      <c r="VWT11" s="84"/>
      <c r="VWU11" s="84"/>
      <c r="VWV11" s="84"/>
      <c r="VWW11" s="84"/>
      <c r="VWX11" s="84"/>
      <c r="VWY11" s="84"/>
      <c r="VWZ11" s="84"/>
      <c r="VXA11" s="84"/>
      <c r="VXB11" s="84"/>
      <c r="VXC11" s="84"/>
      <c r="VXD11" s="84"/>
      <c r="VXE11" s="84"/>
      <c r="VXF11" s="84"/>
      <c r="VXG11" s="84"/>
      <c r="VXH11" s="84"/>
      <c r="VXI11" s="84"/>
      <c r="VXJ11" s="84"/>
      <c r="VXK11" s="84"/>
      <c r="VXL11" s="84"/>
      <c r="VXM11" s="84"/>
      <c r="VXN11" s="84"/>
      <c r="VXO11" s="84"/>
      <c r="VXP11" s="84"/>
      <c r="VXQ11" s="84"/>
      <c r="VXR11" s="84"/>
      <c r="VXS11" s="84"/>
      <c r="VXT11" s="84"/>
      <c r="VXU11" s="84"/>
      <c r="VXV11" s="84"/>
      <c r="VXW11" s="84"/>
      <c r="VXX11" s="84"/>
      <c r="VXY11" s="84"/>
      <c r="VXZ11" s="84"/>
      <c r="VYA11" s="84"/>
      <c r="VYB11" s="84"/>
      <c r="VYC11" s="84"/>
      <c r="VYD11" s="84"/>
      <c r="VYE11" s="84"/>
      <c r="VYF11" s="84"/>
      <c r="VYG11" s="84"/>
      <c r="VYH11" s="84"/>
      <c r="VYI11" s="84"/>
      <c r="VYJ11" s="84"/>
      <c r="VYK11" s="84"/>
      <c r="VYL11" s="84"/>
      <c r="VYM11" s="84"/>
      <c r="VYN11" s="84"/>
      <c r="VYO11" s="84"/>
      <c r="VYP11" s="84"/>
      <c r="VYQ11" s="84"/>
      <c r="VYR11" s="84"/>
      <c r="VYS11" s="84"/>
      <c r="VYT11" s="84"/>
      <c r="VYU11" s="84"/>
      <c r="VYV11" s="84"/>
      <c r="VYW11" s="84"/>
      <c r="VYX11" s="84"/>
      <c r="VYY11" s="84"/>
      <c r="VYZ11" s="84"/>
      <c r="VZA11" s="84"/>
      <c r="VZB11" s="84"/>
      <c r="VZC11" s="84"/>
      <c r="VZD11" s="84"/>
      <c r="VZE11" s="84"/>
      <c r="VZF11" s="84"/>
      <c r="VZG11" s="84"/>
      <c r="VZH11" s="84"/>
      <c r="VZI11" s="84"/>
      <c r="VZJ11" s="84"/>
      <c r="VZK11" s="84"/>
      <c r="VZL11" s="84"/>
      <c r="VZM11" s="84"/>
      <c r="VZN11" s="84"/>
      <c r="VZO11" s="84"/>
      <c r="VZP11" s="84"/>
      <c r="VZQ11" s="84"/>
      <c r="VZR11" s="84"/>
      <c r="VZS11" s="84"/>
      <c r="VZT11" s="84"/>
      <c r="VZU11" s="84"/>
      <c r="VZV11" s="84"/>
      <c r="VZW11" s="84"/>
      <c r="VZX11" s="84"/>
      <c r="VZY11" s="84"/>
      <c r="VZZ11" s="84"/>
      <c r="WAA11" s="84"/>
      <c r="WAB11" s="84"/>
      <c r="WAC11" s="84"/>
      <c r="WAD11" s="84"/>
      <c r="WAE11" s="84"/>
      <c r="WAF11" s="84"/>
      <c r="WAG11" s="84"/>
      <c r="WAH11" s="84"/>
      <c r="WAI11" s="84"/>
      <c r="WAJ11" s="84"/>
      <c r="WAK11" s="84"/>
      <c r="WAL11" s="84"/>
      <c r="WAM11" s="84"/>
      <c r="WAN11" s="84"/>
      <c r="WAO11" s="84"/>
      <c r="WAP11" s="84"/>
      <c r="WAQ11" s="84"/>
      <c r="WAR11" s="84"/>
      <c r="WAS11" s="84"/>
      <c r="WAT11" s="84"/>
      <c r="WAU11" s="84"/>
      <c r="WAV11" s="84"/>
      <c r="WAW11" s="84"/>
      <c r="WAX11" s="84"/>
      <c r="WAY11" s="84"/>
      <c r="WAZ11" s="84"/>
      <c r="WBA11" s="84"/>
      <c r="WBB11" s="84"/>
      <c r="WBC11" s="84"/>
      <c r="WBD11" s="84"/>
      <c r="WBE11" s="84"/>
      <c r="WBF11" s="84"/>
      <c r="WBG11" s="84"/>
      <c r="WBH11" s="84"/>
      <c r="WBI11" s="84"/>
      <c r="WBJ11" s="84"/>
      <c r="WBK11" s="84"/>
      <c r="WBL11" s="84"/>
      <c r="WBM11" s="84"/>
      <c r="WBN11" s="84"/>
      <c r="WBO11" s="84"/>
      <c r="WBP11" s="84"/>
      <c r="WBQ11" s="84"/>
      <c r="WBR11" s="84"/>
      <c r="WBS11" s="84"/>
      <c r="WBT11" s="84"/>
      <c r="WBU11" s="84"/>
      <c r="WBV11" s="84"/>
      <c r="WBW11" s="84"/>
      <c r="WBX11" s="84"/>
      <c r="WBY11" s="84"/>
      <c r="WBZ11" s="84"/>
      <c r="WCA11" s="84"/>
      <c r="WCB11" s="84"/>
      <c r="WCC11" s="84"/>
      <c r="WCD11" s="84"/>
      <c r="WCE11" s="84"/>
      <c r="WCF11" s="84"/>
      <c r="WCG11" s="84"/>
      <c r="WCH11" s="84"/>
      <c r="WCI11" s="84"/>
      <c r="WCJ11" s="84"/>
      <c r="WCK11" s="84"/>
      <c r="WCL11" s="84"/>
      <c r="WCM11" s="84"/>
      <c r="WCN11" s="84"/>
      <c r="WCO11" s="84"/>
      <c r="WCP11" s="84"/>
      <c r="WCQ11" s="84"/>
      <c r="WCR11" s="84"/>
      <c r="WCS11" s="84"/>
      <c r="WCT11" s="84"/>
      <c r="WCU11" s="84"/>
      <c r="WCV11" s="84"/>
      <c r="WCW11" s="84"/>
      <c r="WCX11" s="84"/>
      <c r="WCY11" s="84"/>
      <c r="WCZ11" s="84"/>
      <c r="WDA11" s="84"/>
      <c r="WDB11" s="84"/>
      <c r="WDC11" s="84"/>
      <c r="WDD11" s="84"/>
      <c r="WDE11" s="84"/>
      <c r="WDF11" s="84"/>
      <c r="WDG11" s="84"/>
      <c r="WDH11" s="84"/>
      <c r="WDI11" s="84"/>
      <c r="WDJ11" s="84"/>
      <c r="WDK11" s="84"/>
      <c r="WDL11" s="84"/>
      <c r="WDM11" s="84"/>
      <c r="WDN11" s="84"/>
      <c r="WDO11" s="84"/>
      <c r="WDP11" s="84"/>
      <c r="WDQ11" s="84"/>
      <c r="WDR11" s="84"/>
      <c r="WDS11" s="84"/>
      <c r="WDT11" s="84"/>
      <c r="WDU11" s="84"/>
      <c r="WDV11" s="84"/>
      <c r="WDW11" s="84"/>
      <c r="WDX11" s="84"/>
      <c r="WDY11" s="84"/>
      <c r="WDZ11" s="84"/>
      <c r="WEA11" s="84"/>
      <c r="WEB11" s="84"/>
      <c r="WEC11" s="84"/>
      <c r="WED11" s="84"/>
      <c r="WEE11" s="84"/>
      <c r="WEF11" s="84"/>
      <c r="WEG11" s="84"/>
      <c r="WEH11" s="84"/>
      <c r="WEI11" s="84"/>
      <c r="WEJ11" s="84"/>
      <c r="WEK11" s="84"/>
      <c r="WEL11" s="84"/>
      <c r="WEM11" s="84"/>
      <c r="WEN11" s="84"/>
      <c r="WEO11" s="84"/>
      <c r="WEP11" s="84"/>
      <c r="WEQ11" s="84"/>
      <c r="WER11" s="84"/>
      <c r="WES11" s="84"/>
      <c r="WET11" s="84"/>
      <c r="WEU11" s="84"/>
      <c r="WEV11" s="84"/>
      <c r="WEW11" s="84"/>
      <c r="WEX11" s="84"/>
      <c r="WEY11" s="84"/>
      <c r="WEZ11" s="84"/>
      <c r="WFA11" s="84"/>
      <c r="WFB11" s="84"/>
      <c r="WFC11" s="84"/>
      <c r="WFD11" s="84"/>
      <c r="WFE11" s="84"/>
      <c r="WFF11" s="84"/>
      <c r="WFG11" s="84"/>
      <c r="WFH11" s="84"/>
      <c r="WFI11" s="84"/>
      <c r="WFJ11" s="84"/>
      <c r="WFK11" s="84"/>
      <c r="WFL11" s="84"/>
      <c r="WFM11" s="84"/>
      <c r="WFN11" s="84"/>
      <c r="WFO11" s="84"/>
      <c r="WFP11" s="84"/>
      <c r="WFQ11" s="84"/>
      <c r="WFR11" s="84"/>
      <c r="WFS11" s="84"/>
      <c r="WFT11" s="84"/>
      <c r="WFU11" s="84"/>
      <c r="WFV11" s="84"/>
      <c r="WFW11" s="84"/>
      <c r="WFX11" s="84"/>
      <c r="WFY11" s="84"/>
      <c r="WFZ11" s="84"/>
      <c r="WGA11" s="84"/>
      <c r="WGB11" s="84"/>
      <c r="WGC11" s="84"/>
      <c r="WGD11" s="84"/>
      <c r="WGE11" s="84"/>
      <c r="WGF11" s="84"/>
      <c r="WGG11" s="84"/>
      <c r="WGH11" s="84"/>
      <c r="WGI11" s="84"/>
      <c r="WGJ11" s="84"/>
      <c r="WGK11" s="84"/>
      <c r="WGL11" s="84"/>
      <c r="WGM11" s="84"/>
      <c r="WGN11" s="84"/>
      <c r="WGO11" s="84"/>
      <c r="WGP11" s="84"/>
      <c r="WGQ11" s="84"/>
      <c r="WGR11" s="84"/>
      <c r="WGS11" s="84"/>
      <c r="WGT11" s="84"/>
      <c r="WGU11" s="84"/>
      <c r="WGV11" s="84"/>
      <c r="WGW11" s="84"/>
      <c r="WGX11" s="84"/>
      <c r="WGY11" s="84"/>
      <c r="WGZ11" s="84"/>
      <c r="WHA11" s="84"/>
      <c r="WHB11" s="84"/>
      <c r="WHC11" s="84"/>
      <c r="WHD11" s="84"/>
      <c r="WHE11" s="84"/>
      <c r="WHF11" s="84"/>
      <c r="WHG11" s="84"/>
      <c r="WHH11" s="84"/>
      <c r="WHI11" s="84"/>
      <c r="WHJ11" s="84"/>
      <c r="WHK11" s="84"/>
      <c r="WHL11" s="84"/>
      <c r="WHM11" s="84"/>
      <c r="WHN11" s="84"/>
      <c r="WHO11" s="84"/>
      <c r="WHP11" s="84"/>
      <c r="WHQ11" s="84"/>
      <c r="WHR11" s="84"/>
      <c r="WHS11" s="84"/>
      <c r="WHT11" s="84"/>
      <c r="WHU11" s="84"/>
      <c r="WHV11" s="84"/>
      <c r="WHW11" s="84"/>
      <c r="WHX11" s="84"/>
      <c r="WHY11" s="84"/>
      <c r="WHZ11" s="84"/>
      <c r="WIA11" s="84"/>
      <c r="WIB11" s="84"/>
      <c r="WIC11" s="84"/>
      <c r="WID11" s="84"/>
      <c r="WIE11" s="84"/>
      <c r="WIF11" s="84"/>
      <c r="WIG11" s="84"/>
      <c r="WIH11" s="84"/>
      <c r="WII11" s="84"/>
      <c r="WIJ11" s="84"/>
      <c r="WIK11" s="84"/>
      <c r="WIL11" s="84"/>
      <c r="WIM11" s="84"/>
      <c r="WIN11" s="84"/>
      <c r="WIO11" s="84"/>
      <c r="WIP11" s="84"/>
      <c r="WIQ11" s="84"/>
      <c r="WIR11" s="84"/>
      <c r="WIS11" s="84"/>
      <c r="WIT11" s="84"/>
      <c r="WIU11" s="84"/>
      <c r="WIV11" s="84"/>
      <c r="WIW11" s="84"/>
      <c r="WIX11" s="84"/>
      <c r="WIY11" s="84"/>
      <c r="WIZ11" s="84"/>
      <c r="WJA11" s="84"/>
      <c r="WJB11" s="84"/>
      <c r="WJC11" s="84"/>
      <c r="WJD11" s="84"/>
      <c r="WJE11" s="84"/>
      <c r="WJF11" s="84"/>
      <c r="WJG11" s="84"/>
      <c r="WJH11" s="84"/>
      <c r="WJI11" s="84"/>
      <c r="WJJ11" s="84"/>
      <c r="WJK11" s="84"/>
      <c r="WJL11" s="84"/>
      <c r="WJM11" s="84"/>
      <c r="WJN11" s="84"/>
      <c r="WJO11" s="84"/>
      <c r="WJP11" s="84"/>
      <c r="WJQ11" s="84"/>
      <c r="WJR11" s="84"/>
      <c r="WJS11" s="84"/>
      <c r="WJT11" s="84"/>
      <c r="WJU11" s="84"/>
      <c r="WJV11" s="84"/>
      <c r="WJW11" s="84"/>
      <c r="WJX11" s="84"/>
      <c r="WJY11" s="84"/>
      <c r="WJZ11" s="84"/>
      <c r="WKA11" s="84"/>
      <c r="WKB11" s="84"/>
      <c r="WKC11" s="84"/>
      <c r="WKD11" s="84"/>
      <c r="WKE11" s="84"/>
      <c r="WKF11" s="84"/>
      <c r="WKG11" s="84"/>
      <c r="WKH11" s="84"/>
      <c r="WKI11" s="84"/>
      <c r="WKJ11" s="84"/>
      <c r="WKK11" s="84"/>
      <c r="WKL11" s="84"/>
      <c r="WKM11" s="84"/>
      <c r="WKN11" s="84"/>
      <c r="WKO11" s="84"/>
      <c r="WKP11" s="84"/>
      <c r="WKQ11" s="84"/>
      <c r="WKR11" s="84"/>
      <c r="WKS11" s="84"/>
      <c r="WKT11" s="84"/>
      <c r="WKU11" s="84"/>
      <c r="WKV11" s="84"/>
      <c r="WKW11" s="84"/>
      <c r="WKX11" s="84"/>
      <c r="WKY11" s="84"/>
      <c r="WKZ11" s="84"/>
      <c r="WLA11" s="84"/>
      <c r="WLB11" s="84"/>
      <c r="WLC11" s="84"/>
      <c r="WLD11" s="84"/>
      <c r="WLE11" s="84"/>
      <c r="WLF11" s="84"/>
      <c r="WLG11" s="84"/>
      <c r="WLH11" s="84"/>
      <c r="WLI11" s="84"/>
      <c r="WLJ11" s="84"/>
      <c r="WLK11" s="84"/>
      <c r="WLL11" s="84"/>
      <c r="WLM11" s="84"/>
      <c r="WLN11" s="84"/>
      <c r="WLO11" s="84"/>
      <c r="WLP11" s="84"/>
      <c r="WLQ11" s="84"/>
      <c r="WLR11" s="84"/>
      <c r="WLS11" s="84"/>
      <c r="WLT11" s="84"/>
      <c r="WLU11" s="84"/>
      <c r="WLV11" s="84"/>
      <c r="WLW11" s="84"/>
      <c r="WLX11" s="84"/>
      <c r="WLY11" s="84"/>
      <c r="WLZ11" s="84"/>
      <c r="WMA11" s="84"/>
      <c r="WMB11" s="84"/>
      <c r="WMC11" s="84"/>
      <c r="WMD11" s="84"/>
      <c r="WME11" s="84"/>
      <c r="WMF11" s="84"/>
      <c r="WMG11" s="84"/>
      <c r="WMH11" s="84"/>
      <c r="WMI11" s="84"/>
      <c r="WMJ11" s="84"/>
      <c r="WMK11" s="84"/>
      <c r="WML11" s="84"/>
      <c r="WMM11" s="84"/>
      <c r="WMN11" s="84"/>
      <c r="WMO11" s="84"/>
      <c r="WMP11" s="84"/>
      <c r="WMQ11" s="84"/>
      <c r="WMR11" s="84"/>
      <c r="WMS11" s="84"/>
      <c r="WMT11" s="84"/>
      <c r="WMU11" s="84"/>
      <c r="WMV11" s="84"/>
      <c r="WMW11" s="84"/>
      <c r="WMX11" s="84"/>
      <c r="WMY11" s="84"/>
      <c r="WMZ11" s="84"/>
      <c r="WNA11" s="84"/>
      <c r="WNB11" s="84"/>
      <c r="WNC11" s="84"/>
      <c r="WND11" s="84"/>
      <c r="WNE11" s="84"/>
      <c r="WNF11" s="84"/>
      <c r="WNG11" s="84"/>
      <c r="WNH11" s="84"/>
      <c r="WNI11" s="84"/>
      <c r="WNJ11" s="84"/>
      <c r="WNK11" s="84"/>
      <c r="WNL11" s="84"/>
      <c r="WNM11" s="84"/>
      <c r="WNN11" s="84"/>
      <c r="WNO11" s="84"/>
      <c r="WNP11" s="84"/>
      <c r="WNQ11" s="84"/>
      <c r="WNR11" s="84"/>
      <c r="WNS11" s="84"/>
      <c r="WNT11" s="84"/>
      <c r="WNU11" s="84"/>
      <c r="WNV11" s="84"/>
      <c r="WNW11" s="84"/>
      <c r="WNX11" s="84"/>
      <c r="WNY11" s="84"/>
      <c r="WNZ11" s="84"/>
      <c r="WOA11" s="84"/>
      <c r="WOB11" s="84"/>
      <c r="WOC11" s="84"/>
      <c r="WOD11" s="84"/>
      <c r="WOE11" s="84"/>
      <c r="WOF11" s="84"/>
      <c r="WOG11" s="84"/>
      <c r="WOH11" s="84"/>
      <c r="WOI11" s="84"/>
      <c r="WOJ11" s="84"/>
      <c r="WOK11" s="84"/>
      <c r="WOL11" s="84"/>
      <c r="WOM11" s="84"/>
      <c r="WON11" s="84"/>
      <c r="WOO11" s="84"/>
      <c r="WOP11" s="84"/>
      <c r="WOQ11" s="84"/>
      <c r="WOR11" s="84"/>
      <c r="WOS11" s="84"/>
      <c r="WOT11" s="84"/>
      <c r="WOU11" s="84"/>
      <c r="WOV11" s="84"/>
      <c r="WOW11" s="84"/>
      <c r="WOX11" s="84"/>
      <c r="WOY11" s="84"/>
      <c r="WOZ11" s="84"/>
      <c r="WPA11" s="84"/>
      <c r="WPB11" s="84"/>
      <c r="WPC11" s="84"/>
      <c r="WPD11" s="84"/>
      <c r="WPE11" s="84"/>
      <c r="WPF11" s="84"/>
      <c r="WPG11" s="84"/>
      <c r="WPH11" s="84"/>
      <c r="WPI11" s="84"/>
      <c r="WPJ11" s="84"/>
      <c r="WPK11" s="84"/>
      <c r="WPL11" s="84"/>
      <c r="WPM11" s="84"/>
      <c r="WPN11" s="84"/>
      <c r="WPO11" s="84"/>
      <c r="WPP11" s="84"/>
      <c r="WPQ11" s="84"/>
      <c r="WPR11" s="84"/>
      <c r="WPS11" s="84"/>
      <c r="WPT11" s="84"/>
      <c r="WPU11" s="84"/>
      <c r="WPV11" s="84"/>
      <c r="WPW11" s="84"/>
      <c r="WPX11" s="84"/>
      <c r="WPY11" s="84"/>
      <c r="WPZ11" s="84"/>
      <c r="WQA11" s="84"/>
      <c r="WQB11" s="84"/>
      <c r="WQC11" s="84"/>
      <c r="WQD11" s="84"/>
      <c r="WQE11" s="84"/>
      <c r="WQF11" s="84"/>
      <c r="WQG11" s="84"/>
      <c r="WQH11" s="84"/>
      <c r="WQI11" s="84"/>
      <c r="WQJ11" s="84"/>
      <c r="WQK11" s="84"/>
      <c r="WQL11" s="84"/>
      <c r="WQM11" s="84"/>
      <c r="WQN11" s="84"/>
      <c r="WQO11" s="84"/>
      <c r="WQP11" s="84"/>
      <c r="WQQ11" s="84"/>
      <c r="WQR11" s="84"/>
      <c r="WQS11" s="84"/>
      <c r="WQT11" s="84"/>
      <c r="WQU11" s="84"/>
      <c r="WQV11" s="84"/>
      <c r="WQW11" s="84"/>
      <c r="WQX11" s="84"/>
      <c r="WQY11" s="84"/>
      <c r="WQZ11" s="84"/>
      <c r="WRA11" s="84"/>
      <c r="WRB11" s="84"/>
      <c r="WRC11" s="84"/>
      <c r="WRD11" s="84"/>
      <c r="WRE11" s="84"/>
      <c r="WRF11" s="84"/>
      <c r="WRG11" s="84"/>
      <c r="WRH11" s="84"/>
      <c r="WRI11" s="84"/>
      <c r="WRJ11" s="84"/>
      <c r="WRK11" s="84"/>
      <c r="WRL11" s="84"/>
      <c r="WRM11" s="84"/>
      <c r="WRN11" s="84"/>
      <c r="WRO11" s="84"/>
      <c r="WRP11" s="84"/>
      <c r="WRQ11" s="84"/>
      <c r="WRR11" s="84"/>
      <c r="WRS11" s="84"/>
      <c r="WRT11" s="84"/>
      <c r="WRU11" s="84"/>
      <c r="WRV11" s="84"/>
      <c r="WRW11" s="84"/>
      <c r="WRX11" s="84"/>
      <c r="WRY11" s="84"/>
      <c r="WRZ11" s="84"/>
      <c r="WSA11" s="84"/>
      <c r="WSB11" s="84"/>
      <c r="WSC11" s="84"/>
      <c r="WSD11" s="84"/>
      <c r="WSE11" s="84"/>
      <c r="WSF11" s="84"/>
      <c r="WSG11" s="84"/>
      <c r="WSH11" s="84"/>
      <c r="WSI11" s="84"/>
      <c r="WSJ11" s="84"/>
      <c r="WSK11" s="84"/>
      <c r="WSL11" s="84"/>
      <c r="WSM11" s="84"/>
      <c r="WSN11" s="84"/>
      <c r="WSO11" s="84"/>
      <c r="WSP11" s="84"/>
      <c r="WSQ11" s="84"/>
      <c r="WSR11" s="84"/>
      <c r="WSS11" s="84"/>
      <c r="WST11" s="84"/>
      <c r="WSU11" s="84"/>
      <c r="WSV11" s="84"/>
      <c r="WSW11" s="84"/>
      <c r="WSX11" s="84"/>
      <c r="WSY11" s="84"/>
      <c r="WSZ11" s="84"/>
      <c r="WTA11" s="84"/>
      <c r="WTB11" s="84"/>
      <c r="WTC11" s="84"/>
      <c r="WTD11" s="84"/>
      <c r="WTE11" s="84"/>
      <c r="WTF11" s="84"/>
      <c r="WTG11" s="84"/>
      <c r="WTH11" s="84"/>
      <c r="WTI11" s="84"/>
      <c r="WTJ11" s="84"/>
      <c r="WTK11" s="84"/>
      <c r="WTL11" s="84"/>
      <c r="WTM11" s="84"/>
      <c r="WTN11" s="84"/>
      <c r="WTO11" s="84"/>
      <c r="WTP11" s="84"/>
      <c r="WTQ11" s="84"/>
      <c r="WTR11" s="84"/>
      <c r="WTS11" s="84"/>
      <c r="WTT11" s="84"/>
      <c r="WTU11" s="84"/>
      <c r="WTV11" s="84"/>
      <c r="WTW11" s="84"/>
      <c r="WTX11" s="84"/>
      <c r="WTY11" s="84"/>
      <c r="WTZ11" s="84"/>
      <c r="WUA11" s="84"/>
      <c r="WUB11" s="84"/>
      <c r="WUC11" s="84"/>
      <c r="WUD11" s="84"/>
      <c r="WUE11" s="84"/>
      <c r="WUF11" s="84"/>
      <c r="WUG11" s="84"/>
      <c r="WUH11" s="84"/>
      <c r="WUI11" s="84"/>
      <c r="WUJ11" s="84"/>
      <c r="WUK11" s="84"/>
      <c r="WUL11" s="84"/>
      <c r="WUM11" s="84"/>
      <c r="WUN11" s="84"/>
      <c r="WUO11" s="84"/>
      <c r="WUP11" s="84"/>
      <c r="WUQ11" s="84"/>
      <c r="WUR11" s="84"/>
      <c r="WUS11" s="84"/>
      <c r="WUT11" s="84"/>
      <c r="WUU11" s="84"/>
      <c r="WUV11" s="84"/>
      <c r="WUW11" s="84"/>
      <c r="WUX11" s="84"/>
      <c r="WUY11" s="84"/>
      <c r="WUZ11" s="84"/>
      <c r="WVA11" s="84"/>
      <c r="WVB11" s="84"/>
      <c r="WVC11" s="84"/>
      <c r="WVD11" s="84"/>
      <c r="WVE11" s="84"/>
      <c r="WVF11" s="84"/>
      <c r="WVG11" s="84"/>
      <c r="WVH11" s="84"/>
      <c r="WVI11" s="84"/>
      <c r="WVJ11" s="84"/>
      <c r="WVK11" s="84"/>
      <c r="WVL11" s="84"/>
      <c r="WVM11" s="84"/>
      <c r="WVN11" s="84"/>
      <c r="WVO11" s="84"/>
      <c r="WVP11" s="84"/>
      <c r="WVQ11" s="84"/>
      <c r="WVR11" s="84"/>
      <c r="WVS11" s="84"/>
      <c r="WVT11" s="84"/>
      <c r="WVU11" s="84"/>
      <c r="WVV11" s="84"/>
      <c r="WVW11" s="84"/>
      <c r="WVX11" s="84"/>
      <c r="WVY11" s="84"/>
      <c r="WVZ11" s="84"/>
      <c r="WWA11" s="84"/>
      <c r="WWB11" s="84"/>
      <c r="WWC11" s="84"/>
      <c r="WWD11" s="84"/>
      <c r="WWE11" s="84"/>
      <c r="WWF11" s="84"/>
      <c r="WWG11" s="84"/>
      <c r="WWH11" s="84"/>
      <c r="WWI11" s="84"/>
      <c r="WWJ11" s="84"/>
      <c r="WWK11" s="84"/>
      <c r="WWL11" s="84"/>
      <c r="WWM11" s="84"/>
      <c r="WWN11" s="84"/>
      <c r="WWO11" s="84"/>
      <c r="WWP11" s="84"/>
      <c r="WWQ11" s="84"/>
      <c r="WWR11" s="84"/>
      <c r="WWS11" s="84"/>
      <c r="WWT11" s="84"/>
      <c r="WWU11" s="84"/>
      <c r="WWV11" s="84"/>
      <c r="WWW11" s="84"/>
      <c r="WWX11" s="84"/>
      <c r="WWY11" s="84"/>
      <c r="WWZ11" s="84"/>
      <c r="WXA11" s="84"/>
      <c r="WXB11" s="84"/>
      <c r="WXC11" s="84"/>
      <c r="WXD11" s="84"/>
      <c r="WXE11" s="84"/>
      <c r="WXF11" s="84"/>
      <c r="WXG11" s="84"/>
      <c r="WXH11" s="84"/>
      <c r="WXI11" s="84"/>
      <c r="WXJ11" s="84"/>
      <c r="WXK11" s="84"/>
      <c r="WXL11" s="84"/>
      <c r="WXM11" s="84"/>
      <c r="WXN11" s="84"/>
      <c r="WXO11" s="84"/>
      <c r="WXP11" s="84"/>
      <c r="WXQ11" s="84"/>
      <c r="WXR11" s="84"/>
      <c r="WXS11" s="84"/>
      <c r="WXT11" s="84"/>
      <c r="WXU11" s="84"/>
      <c r="WXV11" s="84"/>
      <c r="WXW11" s="84"/>
      <c r="WXX11" s="84"/>
      <c r="WXY11" s="84"/>
      <c r="WXZ11" s="84"/>
      <c r="WYA11" s="84"/>
      <c r="WYB11" s="84"/>
      <c r="WYC11" s="84"/>
      <c r="WYD11" s="84"/>
      <c r="WYE11" s="84"/>
      <c r="WYF11" s="84"/>
      <c r="WYG11" s="84"/>
      <c r="WYH11" s="84"/>
      <c r="WYI11" s="84"/>
      <c r="WYJ11" s="84"/>
      <c r="WYK11" s="84"/>
      <c r="WYL11" s="84"/>
      <c r="WYM11" s="84"/>
      <c r="WYN11" s="84"/>
      <c r="WYO11" s="84"/>
      <c r="WYP11" s="84"/>
      <c r="WYQ11" s="84"/>
      <c r="WYR11" s="84"/>
      <c r="WYS11" s="84"/>
      <c r="WYT11" s="84"/>
      <c r="WYU11" s="84"/>
      <c r="WYV11" s="84"/>
      <c r="WYW11" s="84"/>
      <c r="WYX11" s="84"/>
      <c r="WYY11" s="84"/>
      <c r="WYZ11" s="84"/>
      <c r="WZA11" s="84"/>
      <c r="WZB11" s="84"/>
      <c r="WZC11" s="84"/>
      <c r="WZD11" s="84"/>
      <c r="WZE11" s="84"/>
      <c r="WZF11" s="84"/>
      <c r="WZG11" s="84"/>
      <c r="WZH11" s="84"/>
      <c r="WZI11" s="84"/>
      <c r="WZJ11" s="84"/>
      <c r="WZK11" s="84"/>
      <c r="WZL11" s="84"/>
      <c r="WZM11" s="84"/>
      <c r="WZN11" s="84"/>
      <c r="WZO11" s="84"/>
      <c r="WZP11" s="84"/>
      <c r="WZQ11" s="84"/>
      <c r="WZR11" s="84"/>
      <c r="WZS11" s="84"/>
      <c r="WZT11" s="84"/>
      <c r="WZU11" s="84"/>
      <c r="WZV11" s="84"/>
      <c r="WZW11" s="84"/>
      <c r="WZX11" s="84"/>
      <c r="WZY11" s="84"/>
      <c r="WZZ11" s="84"/>
      <c r="XAA11" s="84"/>
      <c r="XAB11" s="84"/>
      <c r="XAC11" s="84"/>
      <c r="XAD11" s="84"/>
      <c r="XAE11" s="84"/>
      <c r="XAF11" s="84"/>
      <c r="XAG11" s="84"/>
      <c r="XAH11" s="84"/>
      <c r="XAI11" s="84"/>
      <c r="XAJ11" s="84"/>
      <c r="XAK11" s="84"/>
      <c r="XAL11" s="84"/>
      <c r="XAM11" s="84"/>
      <c r="XAN11" s="84"/>
      <c r="XAO11" s="84"/>
      <c r="XAP11" s="84"/>
      <c r="XAQ11" s="84"/>
      <c r="XAR11" s="84"/>
      <c r="XAS11" s="84"/>
      <c r="XAT11" s="84"/>
      <c r="XAU11" s="84"/>
      <c r="XAV11" s="84"/>
      <c r="XAW11" s="84"/>
      <c r="XAX11" s="84"/>
      <c r="XAY11" s="84"/>
      <c r="XAZ11" s="84"/>
      <c r="XBA11" s="84"/>
      <c r="XBB11" s="84"/>
      <c r="XBC11" s="84"/>
      <c r="XBD11" s="84"/>
      <c r="XBE11" s="84"/>
      <c r="XBF11" s="84"/>
      <c r="XBG11" s="84"/>
      <c r="XBH11" s="84"/>
      <c r="XBI11" s="84"/>
      <c r="XBJ11" s="84"/>
      <c r="XBK11" s="84"/>
      <c r="XBL11" s="84"/>
      <c r="XBM11" s="84"/>
      <c r="XBN11" s="84"/>
      <c r="XBO11" s="84"/>
      <c r="XBP11" s="84"/>
      <c r="XBQ11" s="84"/>
      <c r="XBR11" s="84"/>
      <c r="XBS11" s="84"/>
      <c r="XBT11" s="84"/>
      <c r="XBU11" s="84"/>
      <c r="XBV11" s="84"/>
      <c r="XBW11" s="84"/>
      <c r="XBX11" s="84"/>
      <c r="XBY11" s="84"/>
      <c r="XBZ11" s="84"/>
      <c r="XCA11" s="84"/>
      <c r="XCB11" s="84"/>
      <c r="XCC11" s="84"/>
      <c r="XCD11" s="84"/>
      <c r="XCE11" s="84"/>
      <c r="XCF11" s="84"/>
      <c r="XCG11" s="84"/>
      <c r="XCH11" s="84"/>
      <c r="XCI11" s="84"/>
      <c r="XCJ11" s="84"/>
      <c r="XCK11" s="84"/>
      <c r="XCL11" s="84"/>
      <c r="XCM11" s="84"/>
      <c r="XCN11" s="84"/>
      <c r="XCO11" s="84"/>
      <c r="XCP11" s="84"/>
      <c r="XCQ11" s="84"/>
      <c r="XCR11" s="84"/>
      <c r="XCS11" s="84"/>
      <c r="XCT11" s="84"/>
      <c r="XCU11" s="84"/>
      <c r="XCV11" s="84"/>
      <c r="XCW11" s="84"/>
      <c r="XCX11" s="84"/>
      <c r="XCY11" s="84"/>
      <c r="XCZ11" s="84"/>
      <c r="XDA11" s="84"/>
      <c r="XDB11" s="84"/>
      <c r="XDC11" s="84"/>
      <c r="XDD11" s="84"/>
      <c r="XDE11" s="84"/>
      <c r="XDF11" s="84"/>
      <c r="XDG11" s="84"/>
      <c r="XDH11" s="84"/>
      <c r="XDI11" s="84"/>
      <c r="XDJ11" s="84"/>
      <c r="XDK11" s="84"/>
      <c r="XDL11" s="84"/>
      <c r="XDM11" s="84"/>
      <c r="XDN11" s="84"/>
      <c r="XDO11" s="84"/>
      <c r="XDP11" s="84"/>
      <c r="XDQ11" s="84"/>
      <c r="XDR11" s="84"/>
      <c r="XDS11" s="84"/>
      <c r="XDT11" s="84"/>
      <c r="XDU11" s="84"/>
      <c r="XDV11" s="84"/>
      <c r="XDW11" s="84"/>
      <c r="XDX11" s="84"/>
      <c r="XDY11" s="84"/>
      <c r="XDZ11" s="84"/>
      <c r="XEA11" s="84"/>
      <c r="XEB11" s="84"/>
      <c r="XEC11" s="84"/>
      <c r="XED11" s="84"/>
      <c r="XEE11" s="84"/>
      <c r="XEF11" s="84"/>
      <c r="XEG11" s="84"/>
      <c r="XEH11" s="84"/>
      <c r="XEI11" s="84"/>
      <c r="XEJ11" s="84"/>
      <c r="XEK11" s="84"/>
      <c r="XEL11" s="84"/>
      <c r="XEM11" s="84"/>
      <c r="XEN11" s="84"/>
      <c r="XEO11" s="84"/>
      <c r="XEP11" s="84"/>
      <c r="XEQ11" s="84"/>
      <c r="XER11" s="84"/>
      <c r="XES11" s="84"/>
      <c r="XET11" s="84"/>
      <c r="XEU11" s="84"/>
      <c r="XEV11" s="84"/>
      <c r="XEW11" s="84"/>
      <c r="XEX11" s="84"/>
      <c r="XEY11" s="84"/>
      <c r="XEZ11" s="84"/>
      <c r="XFA11" s="84"/>
      <c r="XFB11" s="84"/>
      <c r="XFC11" s="84"/>
      <c r="XFD11" s="84"/>
    </row>
    <row r="12" s="41" customFormat="true" ht="40.5" spans="1:16384">
      <c r="A12" s="9" t="s">
        <v>62</v>
      </c>
      <c r="B12" s="9" t="s">
        <v>88</v>
      </c>
      <c r="C12" s="53" t="s">
        <v>9717</v>
      </c>
      <c r="D12" s="54" t="s">
        <v>9718</v>
      </c>
      <c r="E12" s="54" t="s">
        <v>9719</v>
      </c>
      <c r="F12" s="54" t="s">
        <v>20</v>
      </c>
      <c r="G12" s="9" t="s">
        <v>28</v>
      </c>
      <c r="H12" s="9"/>
      <c r="I12" s="9"/>
      <c r="J12" s="54" t="s">
        <v>20</v>
      </c>
      <c r="K12" s="9" t="s">
        <v>23</v>
      </c>
      <c r="L12" s="82" t="s">
        <v>9720</v>
      </c>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c r="AL12" s="84"/>
      <c r="AM12" s="84"/>
      <c r="AN12" s="84"/>
      <c r="AO12" s="84"/>
      <c r="AP12" s="84"/>
      <c r="AQ12" s="84"/>
      <c r="AR12" s="84"/>
      <c r="AS12" s="84"/>
      <c r="AT12" s="84"/>
      <c r="AU12" s="84"/>
      <c r="AV12" s="84"/>
      <c r="AW12" s="84"/>
      <c r="AX12" s="84"/>
      <c r="AY12" s="84"/>
      <c r="AZ12" s="84"/>
      <c r="BA12" s="84"/>
      <c r="BB12" s="84"/>
      <c r="BC12" s="84"/>
      <c r="BD12" s="84"/>
      <c r="BE12" s="84"/>
      <c r="BF12" s="84"/>
      <c r="BG12" s="84"/>
      <c r="BH12" s="84"/>
      <c r="BI12" s="84"/>
      <c r="BJ12" s="84"/>
      <c r="BK12" s="84"/>
      <c r="BL12" s="84"/>
      <c r="BM12" s="84"/>
      <c r="BN12" s="84"/>
      <c r="BO12" s="84"/>
      <c r="BP12" s="84"/>
      <c r="BQ12" s="84"/>
      <c r="BR12" s="84"/>
      <c r="BS12" s="84"/>
      <c r="BT12" s="84"/>
      <c r="BU12" s="84"/>
      <c r="BV12" s="84"/>
      <c r="BW12" s="84"/>
      <c r="BX12" s="84"/>
      <c r="BY12" s="84"/>
      <c r="BZ12" s="84"/>
      <c r="CA12" s="84"/>
      <c r="CB12" s="84"/>
      <c r="CC12" s="84"/>
      <c r="CD12" s="84"/>
      <c r="CE12" s="84"/>
      <c r="CF12" s="84"/>
      <c r="CG12" s="84"/>
      <c r="CH12" s="84"/>
      <c r="CI12" s="84"/>
      <c r="CJ12" s="84"/>
      <c r="CK12" s="84"/>
      <c r="CL12" s="84"/>
      <c r="CM12" s="84"/>
      <c r="CN12" s="84"/>
      <c r="CO12" s="84"/>
      <c r="CP12" s="84"/>
      <c r="CQ12" s="84"/>
      <c r="CR12" s="84"/>
      <c r="CS12" s="84"/>
      <c r="CT12" s="84"/>
      <c r="CU12" s="84"/>
      <c r="CV12" s="84"/>
      <c r="CW12" s="84"/>
      <c r="CX12" s="84"/>
      <c r="CY12" s="84"/>
      <c r="CZ12" s="84"/>
      <c r="DA12" s="84"/>
      <c r="DB12" s="84"/>
      <c r="DC12" s="84"/>
      <c r="DD12" s="84"/>
      <c r="DE12" s="84"/>
      <c r="DF12" s="84"/>
      <c r="DG12" s="84"/>
      <c r="DH12" s="84"/>
      <c r="DI12" s="84"/>
      <c r="DJ12" s="84"/>
      <c r="DK12" s="84"/>
      <c r="DL12" s="84"/>
      <c r="DM12" s="84"/>
      <c r="DN12" s="84"/>
      <c r="DO12" s="84"/>
      <c r="DP12" s="84"/>
      <c r="DQ12" s="84"/>
      <c r="DR12" s="84"/>
      <c r="DS12" s="84"/>
      <c r="DT12" s="84"/>
      <c r="DU12" s="84"/>
      <c r="DV12" s="84"/>
      <c r="DW12" s="84"/>
      <c r="DX12" s="84"/>
      <c r="DY12" s="84"/>
      <c r="DZ12" s="84"/>
      <c r="EA12" s="84"/>
      <c r="EB12" s="84"/>
      <c r="EC12" s="84"/>
      <c r="ED12" s="84"/>
      <c r="EE12" s="84"/>
      <c r="EF12" s="84"/>
      <c r="EG12" s="84"/>
      <c r="EH12" s="84"/>
      <c r="EI12" s="84"/>
      <c r="EJ12" s="84"/>
      <c r="EK12" s="84"/>
      <c r="EL12" s="84"/>
      <c r="EM12" s="84"/>
      <c r="EN12" s="84"/>
      <c r="EO12" s="84"/>
      <c r="EP12" s="84"/>
      <c r="EQ12" s="84"/>
      <c r="ER12" s="84"/>
      <c r="ES12" s="84"/>
      <c r="ET12" s="84"/>
      <c r="EU12" s="84"/>
      <c r="EV12" s="84"/>
      <c r="EW12" s="84"/>
      <c r="EX12" s="84"/>
      <c r="EY12" s="84"/>
      <c r="EZ12" s="84"/>
      <c r="FA12" s="84"/>
      <c r="FB12" s="84"/>
      <c r="FC12" s="84"/>
      <c r="FD12" s="84"/>
      <c r="FE12" s="84"/>
      <c r="FF12" s="84"/>
      <c r="FG12" s="84"/>
      <c r="FH12" s="84"/>
      <c r="FI12" s="84"/>
      <c r="FJ12" s="84"/>
      <c r="FK12" s="84"/>
      <c r="FL12" s="84"/>
      <c r="FM12" s="84"/>
      <c r="FN12" s="84"/>
      <c r="FO12" s="84"/>
      <c r="FP12" s="84"/>
      <c r="FQ12" s="84"/>
      <c r="FR12" s="84"/>
      <c r="FS12" s="84"/>
      <c r="FT12" s="84"/>
      <c r="FU12" s="84"/>
      <c r="FV12" s="84"/>
      <c r="FW12" s="84"/>
      <c r="FX12" s="84"/>
      <c r="FY12" s="84"/>
      <c r="FZ12" s="84"/>
      <c r="GA12" s="84"/>
      <c r="GB12" s="84"/>
      <c r="GC12" s="84"/>
      <c r="GD12" s="84"/>
      <c r="GE12" s="84"/>
      <c r="GF12" s="84"/>
      <c r="GG12" s="84"/>
      <c r="GH12" s="84"/>
      <c r="GI12" s="84"/>
      <c r="GJ12" s="84"/>
      <c r="GK12" s="84"/>
      <c r="GL12" s="84"/>
      <c r="GM12" s="84"/>
      <c r="GN12" s="84"/>
      <c r="GO12" s="84"/>
      <c r="GP12" s="84"/>
      <c r="GQ12" s="84"/>
      <c r="GR12" s="84"/>
      <c r="GS12" s="84"/>
      <c r="GT12" s="84"/>
      <c r="GU12" s="84"/>
      <c r="GV12" s="84"/>
      <c r="GW12" s="84"/>
      <c r="GX12" s="84"/>
      <c r="GY12" s="84"/>
      <c r="GZ12" s="84"/>
      <c r="HA12" s="84"/>
      <c r="HB12" s="84"/>
      <c r="HC12" s="84"/>
      <c r="HD12" s="84"/>
      <c r="HE12" s="84"/>
      <c r="HF12" s="84"/>
      <c r="HG12" s="84"/>
      <c r="HH12" s="84"/>
      <c r="HI12" s="84"/>
      <c r="HJ12" s="84"/>
      <c r="HK12" s="84"/>
      <c r="HL12" s="84"/>
      <c r="HM12" s="84"/>
      <c r="HN12" s="84"/>
      <c r="HO12" s="84"/>
      <c r="HP12" s="84"/>
      <c r="HQ12" s="84"/>
      <c r="HR12" s="84"/>
      <c r="HS12" s="84"/>
      <c r="HT12" s="84"/>
      <c r="HU12" s="84"/>
      <c r="HV12" s="84"/>
      <c r="HW12" s="84"/>
      <c r="HX12" s="84"/>
      <c r="HY12" s="84"/>
      <c r="HZ12" s="84"/>
      <c r="IA12" s="84"/>
      <c r="IB12" s="84"/>
      <c r="IC12" s="84"/>
      <c r="ID12" s="84"/>
      <c r="IE12" s="84"/>
      <c r="IF12" s="84"/>
      <c r="IG12" s="84"/>
      <c r="IH12" s="84"/>
      <c r="II12" s="84"/>
      <c r="IJ12" s="84"/>
      <c r="IK12" s="84"/>
      <c r="IL12" s="84"/>
      <c r="IM12" s="84"/>
      <c r="IN12" s="84"/>
      <c r="IO12" s="84"/>
      <c r="IP12" s="84"/>
      <c r="IQ12" s="84"/>
      <c r="IR12" s="84"/>
      <c r="IS12" s="84"/>
      <c r="IT12" s="84"/>
      <c r="IU12" s="84"/>
      <c r="IV12" s="84"/>
      <c r="IW12" s="84"/>
      <c r="IX12" s="84"/>
      <c r="IY12" s="84"/>
      <c r="IZ12" s="84"/>
      <c r="JA12" s="84"/>
      <c r="JB12" s="84"/>
      <c r="JC12" s="84"/>
      <c r="JD12" s="84"/>
      <c r="JE12" s="84"/>
      <c r="JF12" s="84"/>
      <c r="JG12" s="84"/>
      <c r="JH12" s="84"/>
      <c r="JI12" s="84"/>
      <c r="JJ12" s="84"/>
      <c r="JK12" s="84"/>
      <c r="JL12" s="84"/>
      <c r="JM12" s="84"/>
      <c r="JN12" s="84"/>
      <c r="JO12" s="84"/>
      <c r="JP12" s="84"/>
      <c r="JQ12" s="84"/>
      <c r="JR12" s="84"/>
      <c r="JS12" s="84"/>
      <c r="JT12" s="84"/>
      <c r="JU12" s="84"/>
      <c r="JV12" s="84"/>
      <c r="JW12" s="84"/>
      <c r="JX12" s="84"/>
      <c r="JY12" s="84"/>
      <c r="JZ12" s="84"/>
      <c r="KA12" s="84"/>
      <c r="KB12" s="84"/>
      <c r="KC12" s="84"/>
      <c r="KD12" s="84"/>
      <c r="KE12" s="84"/>
      <c r="KF12" s="84"/>
      <c r="KG12" s="84"/>
      <c r="KH12" s="84"/>
      <c r="KI12" s="84"/>
      <c r="KJ12" s="84"/>
      <c r="KK12" s="84"/>
      <c r="KL12" s="84"/>
      <c r="KM12" s="84"/>
      <c r="KN12" s="84"/>
      <c r="KO12" s="84"/>
      <c r="KP12" s="84"/>
      <c r="KQ12" s="84"/>
      <c r="KR12" s="84"/>
      <c r="KS12" s="84"/>
      <c r="KT12" s="84"/>
      <c r="KU12" s="84"/>
      <c r="KV12" s="84"/>
      <c r="KW12" s="84"/>
      <c r="KX12" s="84"/>
      <c r="KY12" s="84"/>
      <c r="KZ12" s="84"/>
      <c r="LA12" s="84"/>
      <c r="LB12" s="84"/>
      <c r="LC12" s="84"/>
      <c r="LD12" s="84"/>
      <c r="LE12" s="84"/>
      <c r="LF12" s="84"/>
      <c r="LG12" s="84"/>
      <c r="LH12" s="84"/>
      <c r="LI12" s="84"/>
      <c r="LJ12" s="84"/>
      <c r="LK12" s="84"/>
      <c r="LL12" s="84"/>
      <c r="LM12" s="84"/>
      <c r="LN12" s="84"/>
      <c r="LO12" s="84"/>
      <c r="LP12" s="84"/>
      <c r="LQ12" s="84"/>
      <c r="LR12" s="84"/>
      <c r="LS12" s="84"/>
      <c r="LT12" s="84"/>
      <c r="LU12" s="84"/>
      <c r="LV12" s="84"/>
      <c r="LW12" s="84"/>
      <c r="LX12" s="84"/>
      <c r="LY12" s="84"/>
      <c r="LZ12" s="84"/>
      <c r="MA12" s="84"/>
      <c r="MB12" s="84"/>
      <c r="MC12" s="84"/>
      <c r="MD12" s="84"/>
      <c r="ME12" s="84"/>
      <c r="MF12" s="84"/>
      <c r="MG12" s="84"/>
      <c r="MH12" s="84"/>
      <c r="MI12" s="84"/>
      <c r="MJ12" s="84"/>
      <c r="MK12" s="84"/>
      <c r="ML12" s="84"/>
      <c r="MM12" s="84"/>
      <c r="MN12" s="84"/>
      <c r="MO12" s="84"/>
      <c r="MP12" s="84"/>
      <c r="MQ12" s="84"/>
      <c r="MR12" s="84"/>
      <c r="MS12" s="84"/>
      <c r="MT12" s="84"/>
      <c r="MU12" s="84"/>
      <c r="MV12" s="84"/>
      <c r="MW12" s="84"/>
      <c r="MX12" s="84"/>
      <c r="MY12" s="84"/>
      <c r="MZ12" s="84"/>
      <c r="NA12" s="84"/>
      <c r="NB12" s="84"/>
      <c r="NC12" s="84"/>
      <c r="ND12" s="84"/>
      <c r="NE12" s="84"/>
      <c r="NF12" s="84"/>
      <c r="NG12" s="84"/>
      <c r="NH12" s="84"/>
      <c r="NI12" s="84"/>
      <c r="NJ12" s="84"/>
      <c r="NK12" s="84"/>
      <c r="NL12" s="84"/>
      <c r="NM12" s="84"/>
      <c r="NN12" s="84"/>
      <c r="NO12" s="84"/>
      <c r="NP12" s="84"/>
      <c r="NQ12" s="84"/>
      <c r="NR12" s="84"/>
      <c r="NS12" s="84"/>
      <c r="NT12" s="84"/>
      <c r="NU12" s="84"/>
      <c r="NV12" s="84"/>
      <c r="NW12" s="84"/>
      <c r="NX12" s="84"/>
      <c r="NY12" s="84"/>
      <c r="NZ12" s="84"/>
      <c r="OA12" s="84"/>
      <c r="OB12" s="84"/>
      <c r="OC12" s="84"/>
      <c r="OD12" s="84"/>
      <c r="OE12" s="84"/>
      <c r="OF12" s="84"/>
      <c r="OG12" s="84"/>
      <c r="OH12" s="84"/>
      <c r="OI12" s="84"/>
      <c r="OJ12" s="84"/>
      <c r="OK12" s="84"/>
      <c r="OL12" s="84"/>
      <c r="OM12" s="84"/>
      <c r="ON12" s="84"/>
      <c r="OO12" s="84"/>
      <c r="OP12" s="84"/>
      <c r="OQ12" s="84"/>
      <c r="OR12" s="84"/>
      <c r="OS12" s="84"/>
      <c r="OT12" s="84"/>
      <c r="OU12" s="84"/>
      <c r="OV12" s="84"/>
      <c r="OW12" s="84"/>
      <c r="OX12" s="84"/>
      <c r="OY12" s="84"/>
      <c r="OZ12" s="84"/>
      <c r="PA12" s="84"/>
      <c r="PB12" s="84"/>
      <c r="PC12" s="84"/>
      <c r="PD12" s="84"/>
      <c r="PE12" s="84"/>
      <c r="PF12" s="84"/>
      <c r="PG12" s="84"/>
      <c r="PH12" s="84"/>
      <c r="PI12" s="84"/>
      <c r="PJ12" s="84"/>
      <c r="PK12" s="84"/>
      <c r="PL12" s="84"/>
      <c r="PM12" s="84"/>
      <c r="PN12" s="84"/>
      <c r="PO12" s="84"/>
      <c r="PP12" s="84"/>
      <c r="PQ12" s="84"/>
      <c r="PR12" s="84"/>
      <c r="PS12" s="84"/>
      <c r="PT12" s="84"/>
      <c r="PU12" s="84"/>
      <c r="PV12" s="84"/>
      <c r="PW12" s="84"/>
      <c r="PX12" s="84"/>
      <c r="PY12" s="84"/>
      <c r="PZ12" s="84"/>
      <c r="QA12" s="84"/>
      <c r="QB12" s="84"/>
      <c r="QC12" s="84"/>
      <c r="QD12" s="84"/>
      <c r="QE12" s="84"/>
      <c r="QF12" s="84"/>
      <c r="QG12" s="84"/>
      <c r="QH12" s="84"/>
      <c r="QI12" s="84"/>
      <c r="QJ12" s="84"/>
      <c r="QK12" s="84"/>
      <c r="QL12" s="84"/>
      <c r="QM12" s="84"/>
      <c r="QN12" s="84"/>
      <c r="QO12" s="84"/>
      <c r="QP12" s="84"/>
      <c r="QQ12" s="84"/>
      <c r="QR12" s="84"/>
      <c r="QS12" s="84"/>
      <c r="QT12" s="84"/>
      <c r="QU12" s="84"/>
      <c r="QV12" s="84"/>
      <c r="QW12" s="84"/>
      <c r="QX12" s="84"/>
      <c r="QY12" s="84"/>
      <c r="QZ12" s="84"/>
      <c r="RA12" s="84"/>
      <c r="RB12" s="84"/>
      <c r="RC12" s="84"/>
      <c r="RD12" s="84"/>
      <c r="RE12" s="84"/>
      <c r="RF12" s="84"/>
      <c r="RG12" s="84"/>
      <c r="RH12" s="84"/>
      <c r="RI12" s="84"/>
      <c r="RJ12" s="84"/>
      <c r="RK12" s="84"/>
      <c r="RL12" s="84"/>
      <c r="RM12" s="84"/>
      <c r="RN12" s="84"/>
      <c r="RO12" s="84"/>
      <c r="RP12" s="84"/>
      <c r="RQ12" s="84"/>
      <c r="RR12" s="84"/>
      <c r="RS12" s="84"/>
      <c r="RT12" s="84"/>
      <c r="RU12" s="84"/>
      <c r="RV12" s="84"/>
      <c r="RW12" s="84"/>
      <c r="RX12" s="84"/>
      <c r="RY12" s="84"/>
      <c r="RZ12" s="84"/>
      <c r="SA12" s="84"/>
      <c r="SB12" s="84"/>
      <c r="SC12" s="84"/>
      <c r="SD12" s="84"/>
      <c r="SE12" s="84"/>
      <c r="SF12" s="84"/>
      <c r="SG12" s="84"/>
      <c r="SH12" s="84"/>
      <c r="SI12" s="84"/>
      <c r="SJ12" s="84"/>
      <c r="SK12" s="84"/>
      <c r="SL12" s="84"/>
      <c r="SM12" s="84"/>
      <c r="SN12" s="84"/>
      <c r="SO12" s="84"/>
      <c r="SP12" s="84"/>
      <c r="SQ12" s="84"/>
      <c r="SR12" s="84"/>
      <c r="SS12" s="84"/>
      <c r="ST12" s="84"/>
      <c r="SU12" s="84"/>
      <c r="SV12" s="84"/>
      <c r="SW12" s="84"/>
      <c r="SX12" s="84"/>
      <c r="SY12" s="84"/>
      <c r="SZ12" s="84"/>
      <c r="TA12" s="84"/>
      <c r="TB12" s="84"/>
      <c r="TC12" s="84"/>
      <c r="TD12" s="84"/>
      <c r="TE12" s="84"/>
      <c r="TF12" s="84"/>
      <c r="TG12" s="84"/>
      <c r="TH12" s="84"/>
      <c r="TI12" s="84"/>
      <c r="TJ12" s="84"/>
      <c r="TK12" s="84"/>
      <c r="TL12" s="84"/>
      <c r="TM12" s="84"/>
      <c r="TN12" s="84"/>
      <c r="TO12" s="84"/>
      <c r="TP12" s="84"/>
      <c r="TQ12" s="84"/>
      <c r="TR12" s="84"/>
      <c r="TS12" s="84"/>
      <c r="TT12" s="84"/>
      <c r="TU12" s="84"/>
      <c r="TV12" s="84"/>
      <c r="TW12" s="84"/>
      <c r="TX12" s="84"/>
      <c r="TY12" s="84"/>
      <c r="TZ12" s="84"/>
      <c r="UA12" s="84"/>
      <c r="UB12" s="84"/>
      <c r="UC12" s="84"/>
      <c r="UD12" s="84"/>
      <c r="UE12" s="84"/>
      <c r="UF12" s="84"/>
      <c r="UG12" s="84"/>
      <c r="UH12" s="84"/>
      <c r="UI12" s="84"/>
      <c r="UJ12" s="84"/>
      <c r="UK12" s="84"/>
      <c r="UL12" s="84"/>
      <c r="UM12" s="84"/>
      <c r="UN12" s="84"/>
      <c r="UO12" s="84"/>
      <c r="UP12" s="84"/>
      <c r="UQ12" s="84"/>
      <c r="UR12" s="84"/>
      <c r="US12" s="84"/>
      <c r="UT12" s="84"/>
      <c r="UU12" s="84"/>
      <c r="UV12" s="84"/>
      <c r="UW12" s="84"/>
      <c r="UX12" s="84"/>
      <c r="UY12" s="84"/>
      <c r="UZ12" s="84"/>
      <c r="VA12" s="84"/>
      <c r="VB12" s="84"/>
      <c r="VC12" s="84"/>
      <c r="VD12" s="84"/>
      <c r="VE12" s="84"/>
      <c r="VF12" s="84"/>
      <c r="VG12" s="84"/>
      <c r="VH12" s="84"/>
      <c r="VI12" s="84"/>
      <c r="VJ12" s="84"/>
      <c r="VK12" s="84"/>
      <c r="VL12" s="84"/>
      <c r="VM12" s="84"/>
      <c r="VN12" s="84"/>
      <c r="VO12" s="84"/>
      <c r="VP12" s="84"/>
      <c r="VQ12" s="84"/>
      <c r="VR12" s="84"/>
      <c r="VS12" s="84"/>
      <c r="VT12" s="84"/>
      <c r="VU12" s="84"/>
      <c r="VV12" s="84"/>
      <c r="VW12" s="84"/>
      <c r="VX12" s="84"/>
      <c r="VY12" s="84"/>
      <c r="VZ12" s="84"/>
      <c r="WA12" s="84"/>
      <c r="WB12" s="84"/>
      <c r="WC12" s="84"/>
      <c r="WD12" s="84"/>
      <c r="WE12" s="84"/>
      <c r="WF12" s="84"/>
      <c r="WG12" s="84"/>
      <c r="WH12" s="84"/>
      <c r="WI12" s="84"/>
      <c r="WJ12" s="84"/>
      <c r="WK12" s="84"/>
      <c r="WL12" s="84"/>
      <c r="WM12" s="84"/>
      <c r="WN12" s="84"/>
      <c r="WO12" s="84"/>
      <c r="WP12" s="84"/>
      <c r="WQ12" s="84"/>
      <c r="WR12" s="84"/>
      <c r="WS12" s="84"/>
      <c r="WT12" s="84"/>
      <c r="WU12" s="84"/>
      <c r="WV12" s="84"/>
      <c r="WW12" s="84"/>
      <c r="WX12" s="84"/>
      <c r="WY12" s="84"/>
      <c r="WZ12" s="84"/>
      <c r="XA12" s="84"/>
      <c r="XB12" s="84"/>
      <c r="XC12" s="84"/>
      <c r="XD12" s="84"/>
      <c r="XE12" s="84"/>
      <c r="XF12" s="84"/>
      <c r="XG12" s="84"/>
      <c r="XH12" s="84"/>
      <c r="XI12" s="84"/>
      <c r="XJ12" s="84"/>
      <c r="XK12" s="84"/>
      <c r="XL12" s="84"/>
      <c r="XM12" s="84"/>
      <c r="XN12" s="84"/>
      <c r="XO12" s="84"/>
      <c r="XP12" s="84"/>
      <c r="XQ12" s="84"/>
      <c r="XR12" s="84"/>
      <c r="XS12" s="84"/>
      <c r="XT12" s="84"/>
      <c r="XU12" s="84"/>
      <c r="XV12" s="84"/>
      <c r="XW12" s="84"/>
      <c r="XX12" s="84"/>
      <c r="XY12" s="84"/>
      <c r="XZ12" s="84"/>
      <c r="YA12" s="84"/>
      <c r="YB12" s="84"/>
      <c r="YC12" s="84"/>
      <c r="YD12" s="84"/>
      <c r="YE12" s="84"/>
      <c r="YF12" s="84"/>
      <c r="YG12" s="84"/>
      <c r="YH12" s="84"/>
      <c r="YI12" s="84"/>
      <c r="YJ12" s="84"/>
      <c r="YK12" s="84"/>
      <c r="YL12" s="84"/>
      <c r="YM12" s="84"/>
      <c r="YN12" s="84"/>
      <c r="YO12" s="84"/>
      <c r="YP12" s="84"/>
      <c r="YQ12" s="84"/>
      <c r="YR12" s="84"/>
      <c r="YS12" s="84"/>
      <c r="YT12" s="84"/>
      <c r="YU12" s="84"/>
      <c r="YV12" s="84"/>
      <c r="YW12" s="84"/>
      <c r="YX12" s="84"/>
      <c r="YY12" s="84"/>
      <c r="YZ12" s="84"/>
      <c r="ZA12" s="84"/>
      <c r="ZB12" s="84"/>
      <c r="ZC12" s="84"/>
      <c r="ZD12" s="84"/>
      <c r="ZE12" s="84"/>
      <c r="ZF12" s="84"/>
      <c r="ZG12" s="84"/>
      <c r="ZH12" s="84"/>
      <c r="ZI12" s="84"/>
      <c r="ZJ12" s="84"/>
      <c r="ZK12" s="84"/>
      <c r="ZL12" s="84"/>
      <c r="ZM12" s="84"/>
      <c r="ZN12" s="84"/>
      <c r="ZO12" s="84"/>
      <c r="ZP12" s="84"/>
      <c r="ZQ12" s="84"/>
      <c r="ZR12" s="84"/>
      <c r="ZS12" s="84"/>
      <c r="ZT12" s="84"/>
      <c r="ZU12" s="84"/>
      <c r="ZV12" s="84"/>
      <c r="ZW12" s="84"/>
      <c r="ZX12" s="84"/>
      <c r="ZY12" s="84"/>
      <c r="ZZ12" s="84"/>
      <c r="AAA12" s="84"/>
      <c r="AAB12" s="84"/>
      <c r="AAC12" s="84"/>
      <c r="AAD12" s="84"/>
      <c r="AAE12" s="84"/>
      <c r="AAF12" s="84"/>
      <c r="AAG12" s="84"/>
      <c r="AAH12" s="84"/>
      <c r="AAI12" s="84"/>
      <c r="AAJ12" s="84"/>
      <c r="AAK12" s="84"/>
      <c r="AAL12" s="84"/>
      <c r="AAM12" s="84"/>
      <c r="AAN12" s="84"/>
      <c r="AAO12" s="84"/>
      <c r="AAP12" s="84"/>
      <c r="AAQ12" s="84"/>
      <c r="AAR12" s="84"/>
      <c r="AAS12" s="84"/>
      <c r="AAT12" s="84"/>
      <c r="AAU12" s="84"/>
      <c r="AAV12" s="84"/>
      <c r="AAW12" s="84"/>
      <c r="AAX12" s="84"/>
      <c r="AAY12" s="84"/>
      <c r="AAZ12" s="84"/>
      <c r="ABA12" s="84"/>
      <c r="ABB12" s="84"/>
      <c r="ABC12" s="84"/>
      <c r="ABD12" s="84"/>
      <c r="ABE12" s="84"/>
      <c r="ABF12" s="84"/>
      <c r="ABG12" s="84"/>
      <c r="ABH12" s="84"/>
      <c r="ABI12" s="84"/>
      <c r="ABJ12" s="84"/>
      <c r="ABK12" s="84"/>
      <c r="ABL12" s="84"/>
      <c r="ABM12" s="84"/>
      <c r="ABN12" s="84"/>
      <c r="ABO12" s="84"/>
      <c r="ABP12" s="84"/>
      <c r="ABQ12" s="84"/>
      <c r="ABR12" s="84"/>
      <c r="ABS12" s="84"/>
      <c r="ABT12" s="84"/>
      <c r="ABU12" s="84"/>
      <c r="ABV12" s="84"/>
      <c r="ABW12" s="84"/>
      <c r="ABX12" s="84"/>
      <c r="ABY12" s="84"/>
      <c r="ABZ12" s="84"/>
      <c r="ACA12" s="84"/>
      <c r="ACB12" s="84"/>
      <c r="ACC12" s="84"/>
      <c r="ACD12" s="84"/>
      <c r="ACE12" s="84"/>
      <c r="ACF12" s="84"/>
      <c r="ACG12" s="84"/>
      <c r="ACH12" s="84"/>
      <c r="ACI12" s="84"/>
      <c r="ACJ12" s="84"/>
      <c r="ACK12" s="84"/>
      <c r="ACL12" s="84"/>
      <c r="ACM12" s="84"/>
      <c r="ACN12" s="84"/>
      <c r="ACO12" s="84"/>
      <c r="ACP12" s="84"/>
      <c r="ACQ12" s="84"/>
      <c r="ACR12" s="84"/>
      <c r="ACS12" s="84"/>
      <c r="ACT12" s="84"/>
      <c r="ACU12" s="84"/>
      <c r="ACV12" s="84"/>
      <c r="ACW12" s="84"/>
      <c r="ACX12" s="84"/>
      <c r="ACY12" s="84"/>
      <c r="ACZ12" s="84"/>
      <c r="ADA12" s="84"/>
      <c r="ADB12" s="84"/>
      <c r="ADC12" s="84"/>
      <c r="ADD12" s="84"/>
      <c r="ADE12" s="84"/>
      <c r="ADF12" s="84"/>
      <c r="ADG12" s="84"/>
      <c r="ADH12" s="84"/>
      <c r="ADI12" s="84"/>
      <c r="ADJ12" s="84"/>
      <c r="ADK12" s="84"/>
      <c r="ADL12" s="84"/>
      <c r="ADM12" s="84"/>
      <c r="ADN12" s="84"/>
      <c r="ADO12" s="84"/>
      <c r="ADP12" s="84"/>
      <c r="ADQ12" s="84"/>
      <c r="ADR12" s="84"/>
      <c r="ADS12" s="84"/>
      <c r="ADT12" s="84"/>
      <c r="ADU12" s="84"/>
      <c r="ADV12" s="84"/>
      <c r="ADW12" s="84"/>
      <c r="ADX12" s="84"/>
      <c r="ADY12" s="84"/>
      <c r="ADZ12" s="84"/>
      <c r="AEA12" s="84"/>
      <c r="AEB12" s="84"/>
      <c r="AEC12" s="84"/>
      <c r="AED12" s="84"/>
      <c r="AEE12" s="84"/>
      <c r="AEF12" s="84"/>
      <c r="AEG12" s="84"/>
      <c r="AEH12" s="84"/>
      <c r="AEI12" s="84"/>
      <c r="AEJ12" s="84"/>
      <c r="AEK12" s="84"/>
      <c r="AEL12" s="84"/>
      <c r="AEM12" s="84"/>
      <c r="AEN12" s="84"/>
      <c r="AEO12" s="84"/>
      <c r="AEP12" s="84"/>
      <c r="AEQ12" s="84"/>
      <c r="AER12" s="84"/>
      <c r="AES12" s="84"/>
      <c r="AET12" s="84"/>
      <c r="AEU12" s="84"/>
      <c r="AEV12" s="84"/>
      <c r="AEW12" s="84"/>
      <c r="AEX12" s="84"/>
      <c r="AEY12" s="84"/>
      <c r="AEZ12" s="84"/>
      <c r="AFA12" s="84"/>
      <c r="AFB12" s="84"/>
      <c r="AFC12" s="84"/>
      <c r="AFD12" s="84"/>
      <c r="AFE12" s="84"/>
      <c r="AFF12" s="84"/>
      <c r="AFG12" s="84"/>
      <c r="AFH12" s="84"/>
      <c r="AFI12" s="84"/>
      <c r="AFJ12" s="84"/>
      <c r="AFK12" s="84"/>
      <c r="AFL12" s="84"/>
      <c r="AFM12" s="84"/>
      <c r="AFN12" s="84"/>
      <c r="AFO12" s="84"/>
      <c r="AFP12" s="84"/>
      <c r="AFQ12" s="84"/>
      <c r="AFR12" s="84"/>
      <c r="AFS12" s="84"/>
      <c r="AFT12" s="84"/>
      <c r="AFU12" s="84"/>
      <c r="AFV12" s="84"/>
      <c r="AFW12" s="84"/>
      <c r="AFX12" s="84"/>
      <c r="AFY12" s="84"/>
      <c r="AFZ12" s="84"/>
      <c r="AGA12" s="84"/>
      <c r="AGB12" s="84"/>
      <c r="AGC12" s="84"/>
      <c r="AGD12" s="84"/>
      <c r="AGE12" s="84"/>
      <c r="AGF12" s="84"/>
      <c r="AGG12" s="84"/>
      <c r="AGH12" s="84"/>
      <c r="AGI12" s="84"/>
      <c r="AGJ12" s="84"/>
      <c r="AGK12" s="84"/>
      <c r="AGL12" s="84"/>
      <c r="AGM12" s="84"/>
      <c r="AGN12" s="84"/>
      <c r="AGO12" s="84"/>
      <c r="AGP12" s="84"/>
      <c r="AGQ12" s="84"/>
      <c r="AGR12" s="84"/>
      <c r="AGS12" s="84"/>
      <c r="AGT12" s="84"/>
      <c r="AGU12" s="84"/>
      <c r="AGV12" s="84"/>
      <c r="AGW12" s="84"/>
      <c r="AGX12" s="84"/>
      <c r="AGY12" s="84"/>
      <c r="AGZ12" s="84"/>
      <c r="AHA12" s="84"/>
      <c r="AHB12" s="84"/>
      <c r="AHC12" s="84"/>
      <c r="AHD12" s="84"/>
      <c r="AHE12" s="84"/>
      <c r="AHF12" s="84"/>
      <c r="AHG12" s="84"/>
      <c r="AHH12" s="84"/>
      <c r="AHI12" s="84"/>
      <c r="AHJ12" s="84"/>
      <c r="AHK12" s="84"/>
      <c r="AHL12" s="84"/>
      <c r="AHM12" s="84"/>
      <c r="AHN12" s="84"/>
      <c r="AHO12" s="84"/>
      <c r="AHP12" s="84"/>
      <c r="AHQ12" s="84"/>
      <c r="AHR12" s="84"/>
      <c r="AHS12" s="84"/>
      <c r="AHT12" s="84"/>
      <c r="AHU12" s="84"/>
      <c r="AHV12" s="84"/>
      <c r="AHW12" s="84"/>
      <c r="AHX12" s="84"/>
      <c r="AHY12" s="84"/>
      <c r="AHZ12" s="84"/>
      <c r="AIA12" s="84"/>
      <c r="AIB12" s="84"/>
      <c r="AIC12" s="84"/>
      <c r="AID12" s="84"/>
      <c r="AIE12" s="84"/>
      <c r="AIF12" s="84"/>
      <c r="AIG12" s="84"/>
      <c r="AIH12" s="84"/>
      <c r="AII12" s="84"/>
      <c r="AIJ12" s="84"/>
      <c r="AIK12" s="84"/>
      <c r="AIL12" s="84"/>
      <c r="AIM12" s="84"/>
      <c r="AIN12" s="84"/>
      <c r="AIO12" s="84"/>
      <c r="AIP12" s="84"/>
      <c r="AIQ12" s="84"/>
      <c r="AIR12" s="84"/>
      <c r="AIS12" s="84"/>
      <c r="AIT12" s="84"/>
      <c r="AIU12" s="84"/>
      <c r="AIV12" s="84"/>
      <c r="AIW12" s="84"/>
      <c r="AIX12" s="84"/>
      <c r="AIY12" s="84"/>
      <c r="AIZ12" s="84"/>
      <c r="AJA12" s="84"/>
      <c r="AJB12" s="84"/>
      <c r="AJC12" s="84"/>
      <c r="AJD12" s="84"/>
      <c r="AJE12" s="84"/>
      <c r="AJF12" s="84"/>
      <c r="AJG12" s="84"/>
      <c r="AJH12" s="84"/>
      <c r="AJI12" s="84"/>
      <c r="AJJ12" s="84"/>
      <c r="AJK12" s="84"/>
      <c r="AJL12" s="84"/>
      <c r="AJM12" s="84"/>
      <c r="AJN12" s="84"/>
      <c r="AJO12" s="84"/>
      <c r="AJP12" s="84"/>
      <c r="AJQ12" s="84"/>
      <c r="AJR12" s="84"/>
      <c r="AJS12" s="84"/>
      <c r="AJT12" s="84"/>
      <c r="AJU12" s="84"/>
      <c r="AJV12" s="84"/>
      <c r="AJW12" s="84"/>
      <c r="AJX12" s="84"/>
      <c r="AJY12" s="84"/>
      <c r="AJZ12" s="84"/>
      <c r="AKA12" s="84"/>
      <c r="AKB12" s="84"/>
      <c r="AKC12" s="84"/>
      <c r="AKD12" s="84"/>
      <c r="AKE12" s="84"/>
      <c r="AKF12" s="84"/>
      <c r="AKG12" s="84"/>
      <c r="AKH12" s="84"/>
      <c r="AKI12" s="84"/>
      <c r="AKJ12" s="84"/>
      <c r="AKK12" s="84"/>
      <c r="AKL12" s="84"/>
      <c r="AKM12" s="84"/>
      <c r="AKN12" s="84"/>
      <c r="AKO12" s="84"/>
      <c r="AKP12" s="84"/>
      <c r="AKQ12" s="84"/>
      <c r="AKR12" s="84"/>
      <c r="AKS12" s="84"/>
      <c r="AKT12" s="84"/>
      <c r="AKU12" s="84"/>
      <c r="AKV12" s="84"/>
      <c r="AKW12" s="84"/>
      <c r="AKX12" s="84"/>
      <c r="AKY12" s="84"/>
      <c r="AKZ12" s="84"/>
      <c r="ALA12" s="84"/>
      <c r="ALB12" s="84"/>
      <c r="ALC12" s="84"/>
      <c r="ALD12" s="84"/>
      <c r="ALE12" s="84"/>
      <c r="ALF12" s="84"/>
      <c r="ALG12" s="84"/>
      <c r="ALH12" s="84"/>
      <c r="ALI12" s="84"/>
      <c r="ALJ12" s="84"/>
      <c r="ALK12" s="84"/>
      <c r="ALL12" s="84"/>
      <c r="ALM12" s="84"/>
      <c r="ALN12" s="84"/>
      <c r="ALO12" s="84"/>
      <c r="ALP12" s="84"/>
      <c r="ALQ12" s="84"/>
      <c r="ALR12" s="84"/>
      <c r="ALS12" s="84"/>
      <c r="ALT12" s="84"/>
      <c r="ALU12" s="84"/>
      <c r="ALV12" s="84"/>
      <c r="ALW12" s="84"/>
      <c r="ALX12" s="84"/>
      <c r="ALY12" s="84"/>
      <c r="ALZ12" s="84"/>
      <c r="AMA12" s="84"/>
      <c r="AMB12" s="84"/>
      <c r="AMC12" s="84"/>
      <c r="AMD12" s="84"/>
      <c r="AME12" s="84"/>
      <c r="AMF12" s="84"/>
      <c r="AMG12" s="84"/>
      <c r="AMH12" s="84"/>
      <c r="AMI12" s="84"/>
      <c r="AMJ12" s="84"/>
      <c r="AMK12" s="84"/>
      <c r="AML12" s="84"/>
      <c r="AMM12" s="84"/>
      <c r="AMN12" s="84"/>
      <c r="AMO12" s="84"/>
      <c r="AMP12" s="84"/>
      <c r="AMQ12" s="84"/>
      <c r="AMR12" s="84"/>
      <c r="AMS12" s="84"/>
      <c r="AMT12" s="84"/>
      <c r="AMU12" s="84"/>
      <c r="AMV12" s="84"/>
      <c r="AMW12" s="84"/>
      <c r="AMX12" s="84"/>
      <c r="AMY12" s="84"/>
      <c r="AMZ12" s="84"/>
      <c r="ANA12" s="84"/>
      <c r="ANB12" s="84"/>
      <c r="ANC12" s="84"/>
      <c r="AND12" s="84"/>
      <c r="ANE12" s="84"/>
      <c r="ANF12" s="84"/>
      <c r="ANG12" s="84"/>
      <c r="ANH12" s="84"/>
      <c r="ANI12" s="84"/>
      <c r="ANJ12" s="84"/>
      <c r="ANK12" s="84"/>
      <c r="ANL12" s="84"/>
      <c r="ANM12" s="84"/>
      <c r="ANN12" s="84"/>
      <c r="ANO12" s="84"/>
      <c r="ANP12" s="84"/>
      <c r="ANQ12" s="84"/>
      <c r="ANR12" s="84"/>
      <c r="ANS12" s="84"/>
      <c r="ANT12" s="84"/>
      <c r="ANU12" s="84"/>
      <c r="ANV12" s="84"/>
      <c r="ANW12" s="84"/>
      <c r="ANX12" s="84"/>
      <c r="ANY12" s="84"/>
      <c r="ANZ12" s="84"/>
      <c r="AOA12" s="84"/>
      <c r="AOB12" s="84"/>
      <c r="AOC12" s="84"/>
      <c r="AOD12" s="84"/>
      <c r="AOE12" s="84"/>
      <c r="AOF12" s="84"/>
      <c r="AOG12" s="84"/>
      <c r="AOH12" s="84"/>
      <c r="AOI12" s="84"/>
      <c r="AOJ12" s="84"/>
      <c r="AOK12" s="84"/>
      <c r="AOL12" s="84"/>
      <c r="AOM12" s="84"/>
      <c r="AON12" s="84"/>
      <c r="AOO12" s="84"/>
      <c r="AOP12" s="84"/>
      <c r="AOQ12" s="84"/>
      <c r="AOR12" s="84"/>
      <c r="AOS12" s="84"/>
      <c r="AOT12" s="84"/>
      <c r="AOU12" s="84"/>
      <c r="AOV12" s="84"/>
      <c r="AOW12" s="84"/>
      <c r="AOX12" s="84"/>
      <c r="AOY12" s="84"/>
      <c r="AOZ12" s="84"/>
      <c r="APA12" s="84"/>
      <c r="APB12" s="84"/>
      <c r="APC12" s="84"/>
      <c r="APD12" s="84"/>
      <c r="APE12" s="84"/>
      <c r="APF12" s="84"/>
      <c r="APG12" s="84"/>
      <c r="APH12" s="84"/>
      <c r="API12" s="84"/>
      <c r="APJ12" s="84"/>
      <c r="APK12" s="84"/>
      <c r="APL12" s="84"/>
      <c r="APM12" s="84"/>
      <c r="APN12" s="84"/>
      <c r="APO12" s="84"/>
      <c r="APP12" s="84"/>
      <c r="APQ12" s="84"/>
      <c r="APR12" s="84"/>
      <c r="APS12" s="84"/>
      <c r="APT12" s="84"/>
      <c r="APU12" s="84"/>
      <c r="APV12" s="84"/>
      <c r="APW12" s="84"/>
      <c r="APX12" s="84"/>
      <c r="APY12" s="84"/>
      <c r="APZ12" s="84"/>
      <c r="AQA12" s="84"/>
      <c r="AQB12" s="84"/>
      <c r="AQC12" s="84"/>
      <c r="AQD12" s="84"/>
      <c r="AQE12" s="84"/>
      <c r="AQF12" s="84"/>
      <c r="AQG12" s="84"/>
      <c r="AQH12" s="84"/>
      <c r="AQI12" s="84"/>
      <c r="AQJ12" s="84"/>
      <c r="AQK12" s="84"/>
      <c r="AQL12" s="84"/>
      <c r="AQM12" s="84"/>
      <c r="AQN12" s="84"/>
      <c r="AQO12" s="84"/>
      <c r="AQP12" s="84"/>
      <c r="AQQ12" s="84"/>
      <c r="AQR12" s="84"/>
      <c r="AQS12" s="84"/>
      <c r="AQT12" s="84"/>
      <c r="AQU12" s="84"/>
      <c r="AQV12" s="84"/>
      <c r="AQW12" s="84"/>
      <c r="AQX12" s="84"/>
      <c r="AQY12" s="84"/>
      <c r="AQZ12" s="84"/>
      <c r="ARA12" s="84"/>
      <c r="ARB12" s="84"/>
      <c r="ARC12" s="84"/>
      <c r="ARD12" s="84"/>
      <c r="ARE12" s="84"/>
      <c r="ARF12" s="84"/>
      <c r="ARG12" s="84"/>
      <c r="ARH12" s="84"/>
      <c r="ARI12" s="84"/>
      <c r="ARJ12" s="84"/>
      <c r="ARK12" s="84"/>
      <c r="ARL12" s="84"/>
      <c r="ARM12" s="84"/>
      <c r="ARN12" s="84"/>
      <c r="ARO12" s="84"/>
      <c r="ARP12" s="84"/>
      <c r="ARQ12" s="84"/>
      <c r="ARR12" s="84"/>
      <c r="ARS12" s="84"/>
      <c r="ART12" s="84"/>
      <c r="ARU12" s="84"/>
      <c r="ARV12" s="84"/>
      <c r="ARW12" s="84"/>
      <c r="ARX12" s="84"/>
      <c r="ARY12" s="84"/>
      <c r="ARZ12" s="84"/>
      <c r="ASA12" s="84"/>
      <c r="ASB12" s="84"/>
      <c r="ASC12" s="84"/>
      <c r="ASD12" s="84"/>
      <c r="ASE12" s="84"/>
      <c r="ASF12" s="84"/>
      <c r="ASG12" s="84"/>
      <c r="ASH12" s="84"/>
      <c r="ASI12" s="84"/>
      <c r="ASJ12" s="84"/>
      <c r="ASK12" s="84"/>
      <c r="ASL12" s="84"/>
      <c r="ASM12" s="84"/>
      <c r="ASN12" s="84"/>
      <c r="ASO12" s="84"/>
      <c r="ASP12" s="84"/>
      <c r="ASQ12" s="84"/>
      <c r="ASR12" s="84"/>
      <c r="ASS12" s="84"/>
      <c r="AST12" s="84"/>
      <c r="ASU12" s="84"/>
      <c r="ASV12" s="84"/>
      <c r="ASW12" s="84"/>
      <c r="ASX12" s="84"/>
      <c r="ASY12" s="84"/>
      <c r="ASZ12" s="84"/>
      <c r="ATA12" s="84"/>
      <c r="ATB12" s="84"/>
      <c r="ATC12" s="84"/>
      <c r="ATD12" s="84"/>
      <c r="ATE12" s="84"/>
      <c r="ATF12" s="84"/>
      <c r="ATG12" s="84"/>
      <c r="ATH12" s="84"/>
      <c r="ATI12" s="84"/>
      <c r="ATJ12" s="84"/>
      <c r="ATK12" s="84"/>
      <c r="ATL12" s="84"/>
      <c r="ATM12" s="84"/>
      <c r="ATN12" s="84"/>
      <c r="ATO12" s="84"/>
      <c r="ATP12" s="84"/>
      <c r="ATQ12" s="84"/>
      <c r="ATR12" s="84"/>
      <c r="ATS12" s="84"/>
      <c r="ATT12" s="84"/>
      <c r="ATU12" s="84"/>
      <c r="ATV12" s="84"/>
      <c r="ATW12" s="84"/>
      <c r="ATX12" s="84"/>
      <c r="ATY12" s="84"/>
      <c r="ATZ12" s="84"/>
      <c r="AUA12" s="84"/>
      <c r="AUB12" s="84"/>
      <c r="AUC12" s="84"/>
      <c r="AUD12" s="84"/>
      <c r="AUE12" s="84"/>
      <c r="AUF12" s="84"/>
      <c r="AUG12" s="84"/>
      <c r="AUH12" s="84"/>
      <c r="AUI12" s="84"/>
      <c r="AUJ12" s="84"/>
      <c r="AUK12" s="84"/>
      <c r="AUL12" s="84"/>
      <c r="AUM12" s="84"/>
      <c r="AUN12" s="84"/>
      <c r="AUO12" s="84"/>
      <c r="AUP12" s="84"/>
      <c r="AUQ12" s="84"/>
      <c r="AUR12" s="84"/>
      <c r="AUS12" s="84"/>
      <c r="AUT12" s="84"/>
      <c r="AUU12" s="84"/>
      <c r="AUV12" s="84"/>
      <c r="AUW12" s="84"/>
      <c r="AUX12" s="84"/>
      <c r="AUY12" s="84"/>
      <c r="AUZ12" s="84"/>
      <c r="AVA12" s="84"/>
      <c r="AVB12" s="84"/>
      <c r="AVC12" s="84"/>
      <c r="AVD12" s="84"/>
      <c r="AVE12" s="84"/>
      <c r="AVF12" s="84"/>
      <c r="AVG12" s="84"/>
      <c r="AVH12" s="84"/>
      <c r="AVI12" s="84"/>
      <c r="AVJ12" s="84"/>
      <c r="AVK12" s="84"/>
      <c r="AVL12" s="84"/>
      <c r="AVM12" s="84"/>
      <c r="AVN12" s="84"/>
      <c r="AVO12" s="84"/>
      <c r="AVP12" s="84"/>
      <c r="AVQ12" s="84"/>
      <c r="AVR12" s="84"/>
      <c r="AVS12" s="84"/>
      <c r="AVT12" s="84"/>
      <c r="AVU12" s="84"/>
      <c r="AVV12" s="84"/>
      <c r="AVW12" s="84"/>
      <c r="AVX12" s="84"/>
      <c r="AVY12" s="84"/>
      <c r="AVZ12" s="84"/>
      <c r="AWA12" s="84"/>
      <c r="AWB12" s="84"/>
      <c r="AWC12" s="84"/>
      <c r="AWD12" s="84"/>
      <c r="AWE12" s="84"/>
      <c r="AWF12" s="84"/>
      <c r="AWG12" s="84"/>
      <c r="AWH12" s="84"/>
      <c r="AWI12" s="84"/>
      <c r="AWJ12" s="84"/>
      <c r="AWK12" s="84"/>
      <c r="AWL12" s="84"/>
      <c r="AWM12" s="84"/>
      <c r="AWN12" s="84"/>
      <c r="AWO12" s="84"/>
      <c r="AWP12" s="84"/>
      <c r="AWQ12" s="84"/>
      <c r="AWR12" s="84"/>
      <c r="AWS12" s="84"/>
      <c r="AWT12" s="84"/>
      <c r="AWU12" s="84"/>
      <c r="AWV12" s="84"/>
      <c r="AWW12" s="84"/>
      <c r="AWX12" s="84"/>
      <c r="AWY12" s="84"/>
      <c r="AWZ12" s="84"/>
      <c r="AXA12" s="84"/>
      <c r="AXB12" s="84"/>
      <c r="AXC12" s="84"/>
      <c r="AXD12" s="84"/>
      <c r="AXE12" s="84"/>
      <c r="AXF12" s="84"/>
      <c r="AXG12" s="84"/>
      <c r="AXH12" s="84"/>
      <c r="AXI12" s="84"/>
      <c r="AXJ12" s="84"/>
      <c r="AXK12" s="84"/>
      <c r="AXL12" s="84"/>
      <c r="AXM12" s="84"/>
      <c r="AXN12" s="84"/>
      <c r="AXO12" s="84"/>
      <c r="AXP12" s="84"/>
      <c r="AXQ12" s="84"/>
      <c r="AXR12" s="84"/>
      <c r="AXS12" s="84"/>
      <c r="AXT12" s="84"/>
      <c r="AXU12" s="84"/>
      <c r="AXV12" s="84"/>
      <c r="AXW12" s="84"/>
      <c r="AXX12" s="84"/>
      <c r="AXY12" s="84"/>
      <c r="AXZ12" s="84"/>
      <c r="AYA12" s="84"/>
      <c r="AYB12" s="84"/>
      <c r="AYC12" s="84"/>
      <c r="AYD12" s="84"/>
      <c r="AYE12" s="84"/>
      <c r="AYF12" s="84"/>
      <c r="AYG12" s="84"/>
      <c r="AYH12" s="84"/>
      <c r="AYI12" s="84"/>
      <c r="AYJ12" s="84"/>
      <c r="AYK12" s="84"/>
      <c r="AYL12" s="84"/>
      <c r="AYM12" s="84"/>
      <c r="AYN12" s="84"/>
      <c r="AYO12" s="84"/>
      <c r="AYP12" s="84"/>
      <c r="AYQ12" s="84"/>
      <c r="AYR12" s="84"/>
      <c r="AYS12" s="84"/>
      <c r="AYT12" s="84"/>
      <c r="AYU12" s="84"/>
      <c r="AYV12" s="84"/>
      <c r="AYW12" s="84"/>
      <c r="AYX12" s="84"/>
      <c r="AYY12" s="84"/>
      <c r="AYZ12" s="84"/>
      <c r="AZA12" s="84"/>
      <c r="AZB12" s="84"/>
      <c r="AZC12" s="84"/>
      <c r="AZD12" s="84"/>
      <c r="AZE12" s="84"/>
      <c r="AZF12" s="84"/>
      <c r="AZG12" s="84"/>
      <c r="AZH12" s="84"/>
      <c r="AZI12" s="84"/>
      <c r="AZJ12" s="84"/>
      <c r="AZK12" s="84"/>
      <c r="AZL12" s="84"/>
      <c r="AZM12" s="84"/>
      <c r="AZN12" s="84"/>
      <c r="AZO12" s="84"/>
      <c r="AZP12" s="84"/>
      <c r="AZQ12" s="84"/>
      <c r="AZR12" s="84"/>
      <c r="AZS12" s="84"/>
      <c r="AZT12" s="84"/>
      <c r="AZU12" s="84"/>
      <c r="AZV12" s="84"/>
      <c r="AZW12" s="84"/>
      <c r="AZX12" s="84"/>
      <c r="AZY12" s="84"/>
      <c r="AZZ12" s="84"/>
      <c r="BAA12" s="84"/>
      <c r="BAB12" s="84"/>
      <c r="BAC12" s="84"/>
      <c r="BAD12" s="84"/>
      <c r="BAE12" s="84"/>
      <c r="BAF12" s="84"/>
      <c r="BAG12" s="84"/>
      <c r="BAH12" s="84"/>
      <c r="BAI12" s="84"/>
      <c r="BAJ12" s="84"/>
      <c r="BAK12" s="84"/>
      <c r="BAL12" s="84"/>
      <c r="BAM12" s="84"/>
      <c r="BAN12" s="84"/>
      <c r="BAO12" s="84"/>
      <c r="BAP12" s="84"/>
      <c r="BAQ12" s="84"/>
      <c r="BAR12" s="84"/>
      <c r="BAS12" s="84"/>
      <c r="BAT12" s="84"/>
      <c r="BAU12" s="84"/>
      <c r="BAV12" s="84"/>
      <c r="BAW12" s="84"/>
      <c r="BAX12" s="84"/>
      <c r="BAY12" s="84"/>
      <c r="BAZ12" s="84"/>
      <c r="BBA12" s="84"/>
      <c r="BBB12" s="84"/>
      <c r="BBC12" s="84"/>
      <c r="BBD12" s="84"/>
      <c r="BBE12" s="84"/>
      <c r="BBF12" s="84"/>
      <c r="BBG12" s="84"/>
      <c r="BBH12" s="84"/>
      <c r="BBI12" s="84"/>
      <c r="BBJ12" s="84"/>
      <c r="BBK12" s="84"/>
      <c r="BBL12" s="84"/>
      <c r="BBM12" s="84"/>
      <c r="BBN12" s="84"/>
      <c r="BBO12" s="84"/>
      <c r="BBP12" s="84"/>
      <c r="BBQ12" s="84"/>
      <c r="BBR12" s="84"/>
      <c r="BBS12" s="84"/>
      <c r="BBT12" s="84"/>
      <c r="BBU12" s="84"/>
      <c r="BBV12" s="84"/>
      <c r="BBW12" s="84"/>
      <c r="BBX12" s="84"/>
      <c r="BBY12" s="84"/>
      <c r="BBZ12" s="84"/>
      <c r="BCA12" s="84"/>
      <c r="BCB12" s="84"/>
      <c r="BCC12" s="84"/>
      <c r="BCD12" s="84"/>
      <c r="BCE12" s="84"/>
      <c r="BCF12" s="84"/>
      <c r="BCG12" s="84"/>
      <c r="BCH12" s="84"/>
      <c r="BCI12" s="84"/>
      <c r="BCJ12" s="84"/>
      <c r="BCK12" s="84"/>
      <c r="BCL12" s="84"/>
      <c r="BCM12" s="84"/>
      <c r="BCN12" s="84"/>
      <c r="BCO12" s="84"/>
      <c r="BCP12" s="84"/>
      <c r="BCQ12" s="84"/>
      <c r="BCR12" s="84"/>
      <c r="BCS12" s="84"/>
      <c r="BCT12" s="84"/>
      <c r="BCU12" s="84"/>
      <c r="BCV12" s="84"/>
      <c r="BCW12" s="84"/>
      <c r="BCX12" s="84"/>
      <c r="BCY12" s="84"/>
      <c r="BCZ12" s="84"/>
      <c r="BDA12" s="84"/>
      <c r="BDB12" s="84"/>
      <c r="BDC12" s="84"/>
      <c r="BDD12" s="84"/>
      <c r="BDE12" s="84"/>
      <c r="BDF12" s="84"/>
      <c r="BDG12" s="84"/>
      <c r="BDH12" s="84"/>
      <c r="BDI12" s="84"/>
      <c r="BDJ12" s="84"/>
      <c r="BDK12" s="84"/>
      <c r="BDL12" s="84"/>
      <c r="BDM12" s="84"/>
      <c r="BDN12" s="84"/>
      <c r="BDO12" s="84"/>
      <c r="BDP12" s="84"/>
      <c r="BDQ12" s="84"/>
      <c r="BDR12" s="84"/>
      <c r="BDS12" s="84"/>
      <c r="BDT12" s="84"/>
      <c r="BDU12" s="84"/>
      <c r="BDV12" s="84"/>
      <c r="BDW12" s="84"/>
      <c r="BDX12" s="84"/>
      <c r="BDY12" s="84"/>
      <c r="BDZ12" s="84"/>
      <c r="BEA12" s="84"/>
      <c r="BEB12" s="84"/>
      <c r="BEC12" s="84"/>
      <c r="BED12" s="84"/>
      <c r="BEE12" s="84"/>
      <c r="BEF12" s="84"/>
      <c r="BEG12" s="84"/>
      <c r="BEH12" s="84"/>
      <c r="BEI12" s="84"/>
      <c r="BEJ12" s="84"/>
      <c r="BEK12" s="84"/>
      <c r="BEL12" s="84"/>
      <c r="BEM12" s="84"/>
      <c r="BEN12" s="84"/>
      <c r="BEO12" s="84"/>
      <c r="BEP12" s="84"/>
      <c r="BEQ12" s="84"/>
      <c r="BER12" s="84"/>
      <c r="BES12" s="84"/>
      <c r="BET12" s="84"/>
      <c r="BEU12" s="84"/>
      <c r="BEV12" s="84"/>
      <c r="BEW12" s="84"/>
      <c r="BEX12" s="84"/>
      <c r="BEY12" s="84"/>
      <c r="BEZ12" s="84"/>
      <c r="BFA12" s="84"/>
      <c r="BFB12" s="84"/>
      <c r="BFC12" s="84"/>
      <c r="BFD12" s="84"/>
      <c r="BFE12" s="84"/>
      <c r="BFF12" s="84"/>
      <c r="BFG12" s="84"/>
      <c r="BFH12" s="84"/>
      <c r="BFI12" s="84"/>
      <c r="BFJ12" s="84"/>
      <c r="BFK12" s="84"/>
      <c r="BFL12" s="84"/>
      <c r="BFM12" s="84"/>
      <c r="BFN12" s="84"/>
      <c r="BFO12" s="84"/>
      <c r="BFP12" s="84"/>
      <c r="BFQ12" s="84"/>
      <c r="BFR12" s="84"/>
      <c r="BFS12" s="84"/>
      <c r="BFT12" s="84"/>
      <c r="BFU12" s="84"/>
      <c r="BFV12" s="84"/>
      <c r="BFW12" s="84"/>
      <c r="BFX12" s="84"/>
      <c r="BFY12" s="84"/>
      <c r="BFZ12" s="84"/>
      <c r="BGA12" s="84"/>
      <c r="BGB12" s="84"/>
      <c r="BGC12" s="84"/>
      <c r="BGD12" s="84"/>
      <c r="BGE12" s="84"/>
      <c r="BGF12" s="84"/>
      <c r="BGG12" s="84"/>
      <c r="BGH12" s="84"/>
      <c r="BGI12" s="84"/>
      <c r="BGJ12" s="84"/>
      <c r="BGK12" s="84"/>
      <c r="BGL12" s="84"/>
      <c r="BGM12" s="84"/>
      <c r="BGN12" s="84"/>
      <c r="BGO12" s="84"/>
      <c r="BGP12" s="84"/>
      <c r="BGQ12" s="84"/>
      <c r="BGR12" s="84"/>
      <c r="BGS12" s="84"/>
      <c r="BGT12" s="84"/>
      <c r="BGU12" s="84"/>
      <c r="BGV12" s="84"/>
      <c r="BGW12" s="84"/>
      <c r="BGX12" s="84"/>
      <c r="BGY12" s="84"/>
      <c r="BGZ12" s="84"/>
      <c r="BHA12" s="84"/>
      <c r="BHB12" s="84"/>
      <c r="BHC12" s="84"/>
      <c r="BHD12" s="84"/>
      <c r="BHE12" s="84"/>
      <c r="BHF12" s="84"/>
      <c r="BHG12" s="84"/>
      <c r="BHH12" s="84"/>
      <c r="BHI12" s="84"/>
      <c r="BHJ12" s="84"/>
      <c r="BHK12" s="84"/>
      <c r="BHL12" s="84"/>
      <c r="BHM12" s="84"/>
      <c r="BHN12" s="84"/>
      <c r="BHO12" s="84"/>
      <c r="BHP12" s="84"/>
      <c r="BHQ12" s="84"/>
      <c r="BHR12" s="84"/>
      <c r="BHS12" s="84"/>
      <c r="BHT12" s="84"/>
      <c r="BHU12" s="84"/>
      <c r="BHV12" s="84"/>
      <c r="BHW12" s="84"/>
      <c r="BHX12" s="84"/>
      <c r="BHY12" s="84"/>
      <c r="BHZ12" s="84"/>
      <c r="BIA12" s="84"/>
      <c r="BIB12" s="84"/>
      <c r="BIC12" s="84"/>
      <c r="BID12" s="84"/>
      <c r="BIE12" s="84"/>
      <c r="BIF12" s="84"/>
      <c r="BIG12" s="84"/>
      <c r="BIH12" s="84"/>
      <c r="BII12" s="84"/>
      <c r="BIJ12" s="84"/>
      <c r="BIK12" s="84"/>
      <c r="BIL12" s="84"/>
      <c r="BIM12" s="84"/>
      <c r="BIN12" s="84"/>
      <c r="BIO12" s="84"/>
      <c r="BIP12" s="84"/>
      <c r="BIQ12" s="84"/>
      <c r="BIR12" s="84"/>
      <c r="BIS12" s="84"/>
      <c r="BIT12" s="84"/>
      <c r="BIU12" s="84"/>
      <c r="BIV12" s="84"/>
      <c r="BIW12" s="84"/>
      <c r="BIX12" s="84"/>
      <c r="BIY12" s="84"/>
      <c r="BIZ12" s="84"/>
      <c r="BJA12" s="84"/>
      <c r="BJB12" s="84"/>
      <c r="BJC12" s="84"/>
      <c r="BJD12" s="84"/>
      <c r="BJE12" s="84"/>
      <c r="BJF12" s="84"/>
      <c r="BJG12" s="84"/>
      <c r="BJH12" s="84"/>
      <c r="BJI12" s="84"/>
      <c r="BJJ12" s="84"/>
      <c r="BJK12" s="84"/>
      <c r="BJL12" s="84"/>
      <c r="BJM12" s="84"/>
      <c r="BJN12" s="84"/>
      <c r="BJO12" s="84"/>
      <c r="BJP12" s="84"/>
      <c r="BJQ12" s="84"/>
      <c r="BJR12" s="84"/>
      <c r="BJS12" s="84"/>
      <c r="BJT12" s="84"/>
      <c r="BJU12" s="84"/>
      <c r="BJV12" s="84"/>
      <c r="BJW12" s="84"/>
      <c r="BJX12" s="84"/>
      <c r="BJY12" s="84"/>
      <c r="BJZ12" s="84"/>
      <c r="BKA12" s="84"/>
      <c r="BKB12" s="84"/>
      <c r="BKC12" s="84"/>
      <c r="BKD12" s="84"/>
      <c r="BKE12" s="84"/>
      <c r="BKF12" s="84"/>
      <c r="BKG12" s="84"/>
      <c r="BKH12" s="84"/>
      <c r="BKI12" s="84"/>
      <c r="BKJ12" s="84"/>
      <c r="BKK12" s="84"/>
      <c r="BKL12" s="84"/>
      <c r="BKM12" s="84"/>
      <c r="BKN12" s="84"/>
      <c r="BKO12" s="84"/>
      <c r="BKP12" s="84"/>
      <c r="BKQ12" s="84"/>
      <c r="BKR12" s="84"/>
      <c r="BKS12" s="84"/>
      <c r="BKT12" s="84"/>
      <c r="BKU12" s="84"/>
      <c r="BKV12" s="84"/>
      <c r="BKW12" s="84"/>
      <c r="BKX12" s="84"/>
      <c r="BKY12" s="84"/>
      <c r="BKZ12" s="84"/>
      <c r="BLA12" s="84"/>
      <c r="BLB12" s="84"/>
      <c r="BLC12" s="84"/>
      <c r="BLD12" s="84"/>
      <c r="BLE12" s="84"/>
      <c r="BLF12" s="84"/>
      <c r="BLG12" s="84"/>
      <c r="BLH12" s="84"/>
      <c r="BLI12" s="84"/>
      <c r="BLJ12" s="84"/>
      <c r="BLK12" s="84"/>
      <c r="BLL12" s="84"/>
      <c r="BLM12" s="84"/>
      <c r="BLN12" s="84"/>
      <c r="BLO12" s="84"/>
      <c r="BLP12" s="84"/>
      <c r="BLQ12" s="84"/>
      <c r="BLR12" s="84"/>
      <c r="BLS12" s="84"/>
      <c r="BLT12" s="84"/>
      <c r="BLU12" s="84"/>
      <c r="BLV12" s="84"/>
      <c r="BLW12" s="84"/>
      <c r="BLX12" s="84"/>
      <c r="BLY12" s="84"/>
      <c r="BLZ12" s="84"/>
      <c r="BMA12" s="84"/>
      <c r="BMB12" s="84"/>
      <c r="BMC12" s="84"/>
      <c r="BMD12" s="84"/>
      <c r="BME12" s="84"/>
      <c r="BMF12" s="84"/>
      <c r="BMG12" s="84"/>
      <c r="BMH12" s="84"/>
      <c r="BMI12" s="84"/>
      <c r="BMJ12" s="84"/>
      <c r="BMK12" s="84"/>
      <c r="BML12" s="84"/>
      <c r="BMM12" s="84"/>
      <c r="BMN12" s="84"/>
      <c r="BMO12" s="84"/>
      <c r="BMP12" s="84"/>
      <c r="BMQ12" s="84"/>
      <c r="BMR12" s="84"/>
      <c r="BMS12" s="84"/>
      <c r="BMT12" s="84"/>
      <c r="BMU12" s="84"/>
      <c r="BMV12" s="84"/>
      <c r="BMW12" s="84"/>
      <c r="BMX12" s="84"/>
      <c r="BMY12" s="84"/>
      <c r="BMZ12" s="84"/>
      <c r="BNA12" s="84"/>
      <c r="BNB12" s="84"/>
      <c r="BNC12" s="84"/>
      <c r="BND12" s="84"/>
      <c r="BNE12" s="84"/>
      <c r="BNF12" s="84"/>
      <c r="BNG12" s="84"/>
      <c r="BNH12" s="84"/>
      <c r="BNI12" s="84"/>
      <c r="BNJ12" s="84"/>
      <c r="BNK12" s="84"/>
      <c r="BNL12" s="84"/>
      <c r="BNM12" s="84"/>
      <c r="BNN12" s="84"/>
      <c r="BNO12" s="84"/>
      <c r="BNP12" s="84"/>
      <c r="BNQ12" s="84"/>
      <c r="BNR12" s="84"/>
      <c r="BNS12" s="84"/>
      <c r="BNT12" s="84"/>
      <c r="BNU12" s="84"/>
      <c r="BNV12" s="84"/>
      <c r="BNW12" s="84"/>
      <c r="BNX12" s="84"/>
      <c r="BNY12" s="84"/>
      <c r="BNZ12" s="84"/>
      <c r="BOA12" s="84"/>
      <c r="BOB12" s="84"/>
      <c r="BOC12" s="84"/>
      <c r="BOD12" s="84"/>
      <c r="BOE12" s="84"/>
      <c r="BOF12" s="84"/>
      <c r="BOG12" s="84"/>
      <c r="BOH12" s="84"/>
      <c r="BOI12" s="84"/>
      <c r="BOJ12" s="84"/>
      <c r="BOK12" s="84"/>
      <c r="BOL12" s="84"/>
      <c r="BOM12" s="84"/>
      <c r="BON12" s="84"/>
      <c r="BOO12" s="84"/>
      <c r="BOP12" s="84"/>
      <c r="BOQ12" s="84"/>
      <c r="BOR12" s="84"/>
      <c r="BOS12" s="84"/>
      <c r="BOT12" s="84"/>
      <c r="BOU12" s="84"/>
      <c r="BOV12" s="84"/>
      <c r="BOW12" s="84"/>
      <c r="BOX12" s="84"/>
      <c r="BOY12" s="84"/>
      <c r="BOZ12" s="84"/>
      <c r="BPA12" s="84"/>
      <c r="BPB12" s="84"/>
      <c r="BPC12" s="84"/>
      <c r="BPD12" s="84"/>
      <c r="BPE12" s="84"/>
      <c r="BPF12" s="84"/>
      <c r="BPG12" s="84"/>
      <c r="BPH12" s="84"/>
      <c r="BPI12" s="84"/>
      <c r="BPJ12" s="84"/>
      <c r="BPK12" s="84"/>
      <c r="BPL12" s="84"/>
      <c r="BPM12" s="84"/>
      <c r="BPN12" s="84"/>
      <c r="BPO12" s="84"/>
      <c r="BPP12" s="84"/>
      <c r="BPQ12" s="84"/>
      <c r="BPR12" s="84"/>
      <c r="BPS12" s="84"/>
      <c r="BPT12" s="84"/>
      <c r="BPU12" s="84"/>
      <c r="BPV12" s="84"/>
      <c r="BPW12" s="84"/>
      <c r="BPX12" s="84"/>
      <c r="BPY12" s="84"/>
      <c r="BPZ12" s="84"/>
      <c r="BQA12" s="84"/>
      <c r="BQB12" s="84"/>
      <c r="BQC12" s="84"/>
      <c r="BQD12" s="84"/>
      <c r="BQE12" s="84"/>
      <c r="BQF12" s="84"/>
      <c r="BQG12" s="84"/>
      <c r="BQH12" s="84"/>
      <c r="BQI12" s="84"/>
      <c r="BQJ12" s="84"/>
      <c r="BQK12" s="84"/>
      <c r="BQL12" s="84"/>
      <c r="BQM12" s="84"/>
      <c r="BQN12" s="84"/>
      <c r="BQO12" s="84"/>
      <c r="BQP12" s="84"/>
      <c r="BQQ12" s="84"/>
      <c r="BQR12" s="84"/>
      <c r="BQS12" s="84"/>
      <c r="BQT12" s="84"/>
      <c r="BQU12" s="84"/>
      <c r="BQV12" s="84"/>
      <c r="BQW12" s="84"/>
      <c r="BQX12" s="84"/>
      <c r="BQY12" s="84"/>
      <c r="BQZ12" s="84"/>
      <c r="BRA12" s="84"/>
      <c r="BRB12" s="84"/>
      <c r="BRC12" s="84"/>
      <c r="BRD12" s="84"/>
      <c r="BRE12" s="84"/>
      <c r="BRF12" s="84"/>
      <c r="BRG12" s="84"/>
      <c r="BRH12" s="84"/>
      <c r="BRI12" s="84"/>
      <c r="BRJ12" s="84"/>
      <c r="BRK12" s="84"/>
      <c r="BRL12" s="84"/>
      <c r="BRM12" s="84"/>
      <c r="BRN12" s="84"/>
      <c r="BRO12" s="84"/>
      <c r="BRP12" s="84"/>
      <c r="BRQ12" s="84"/>
      <c r="BRR12" s="84"/>
      <c r="BRS12" s="84"/>
      <c r="BRT12" s="84"/>
      <c r="BRU12" s="84"/>
      <c r="BRV12" s="84"/>
      <c r="BRW12" s="84"/>
      <c r="BRX12" s="84"/>
      <c r="BRY12" s="84"/>
      <c r="BRZ12" s="84"/>
      <c r="BSA12" s="84"/>
      <c r="BSB12" s="84"/>
      <c r="BSC12" s="84"/>
      <c r="BSD12" s="84"/>
      <c r="BSE12" s="84"/>
      <c r="BSF12" s="84"/>
      <c r="BSG12" s="84"/>
      <c r="BSH12" s="84"/>
      <c r="BSI12" s="84"/>
      <c r="BSJ12" s="84"/>
      <c r="BSK12" s="84"/>
      <c r="BSL12" s="84"/>
      <c r="BSM12" s="84"/>
      <c r="BSN12" s="84"/>
      <c r="BSO12" s="84"/>
      <c r="BSP12" s="84"/>
      <c r="BSQ12" s="84"/>
      <c r="BSR12" s="84"/>
      <c r="BSS12" s="84"/>
      <c r="BST12" s="84"/>
      <c r="BSU12" s="84"/>
      <c r="BSV12" s="84"/>
      <c r="BSW12" s="84"/>
      <c r="BSX12" s="84"/>
      <c r="BSY12" s="84"/>
      <c r="BSZ12" s="84"/>
      <c r="BTA12" s="84"/>
      <c r="BTB12" s="84"/>
      <c r="BTC12" s="84"/>
      <c r="BTD12" s="84"/>
      <c r="BTE12" s="84"/>
      <c r="BTF12" s="84"/>
      <c r="BTG12" s="84"/>
      <c r="BTH12" s="84"/>
      <c r="BTI12" s="84"/>
      <c r="BTJ12" s="84"/>
      <c r="BTK12" s="84"/>
      <c r="BTL12" s="84"/>
      <c r="BTM12" s="84"/>
      <c r="BTN12" s="84"/>
      <c r="BTO12" s="84"/>
      <c r="BTP12" s="84"/>
      <c r="BTQ12" s="84"/>
      <c r="BTR12" s="84"/>
      <c r="BTS12" s="84"/>
      <c r="BTT12" s="84"/>
      <c r="BTU12" s="84"/>
      <c r="BTV12" s="84"/>
      <c r="BTW12" s="84"/>
      <c r="BTX12" s="84"/>
      <c r="BTY12" s="84"/>
      <c r="BTZ12" s="84"/>
      <c r="BUA12" s="84"/>
      <c r="BUB12" s="84"/>
      <c r="BUC12" s="84"/>
      <c r="BUD12" s="84"/>
      <c r="BUE12" s="84"/>
      <c r="BUF12" s="84"/>
      <c r="BUG12" s="84"/>
      <c r="BUH12" s="84"/>
      <c r="BUI12" s="84"/>
      <c r="BUJ12" s="84"/>
      <c r="BUK12" s="84"/>
      <c r="BUL12" s="84"/>
      <c r="BUM12" s="84"/>
      <c r="BUN12" s="84"/>
      <c r="BUO12" s="84"/>
      <c r="BUP12" s="84"/>
      <c r="BUQ12" s="84"/>
      <c r="BUR12" s="84"/>
      <c r="BUS12" s="84"/>
      <c r="BUT12" s="84"/>
      <c r="BUU12" s="84"/>
      <c r="BUV12" s="84"/>
      <c r="BUW12" s="84"/>
      <c r="BUX12" s="84"/>
      <c r="BUY12" s="84"/>
      <c r="BUZ12" s="84"/>
      <c r="BVA12" s="84"/>
      <c r="BVB12" s="84"/>
      <c r="BVC12" s="84"/>
      <c r="BVD12" s="84"/>
      <c r="BVE12" s="84"/>
      <c r="BVF12" s="84"/>
      <c r="BVG12" s="84"/>
      <c r="BVH12" s="84"/>
      <c r="BVI12" s="84"/>
      <c r="BVJ12" s="84"/>
      <c r="BVK12" s="84"/>
      <c r="BVL12" s="84"/>
      <c r="BVM12" s="84"/>
      <c r="BVN12" s="84"/>
      <c r="BVO12" s="84"/>
      <c r="BVP12" s="84"/>
      <c r="BVQ12" s="84"/>
      <c r="BVR12" s="84"/>
      <c r="BVS12" s="84"/>
      <c r="BVT12" s="84"/>
      <c r="BVU12" s="84"/>
      <c r="BVV12" s="84"/>
      <c r="BVW12" s="84"/>
      <c r="BVX12" s="84"/>
      <c r="BVY12" s="84"/>
      <c r="BVZ12" s="84"/>
      <c r="BWA12" s="84"/>
      <c r="BWB12" s="84"/>
      <c r="BWC12" s="84"/>
      <c r="BWD12" s="84"/>
      <c r="BWE12" s="84"/>
      <c r="BWF12" s="84"/>
      <c r="BWG12" s="84"/>
      <c r="BWH12" s="84"/>
      <c r="BWI12" s="84"/>
      <c r="BWJ12" s="84"/>
      <c r="BWK12" s="84"/>
      <c r="BWL12" s="84"/>
      <c r="BWM12" s="84"/>
      <c r="BWN12" s="84"/>
      <c r="BWO12" s="84"/>
      <c r="BWP12" s="84"/>
      <c r="BWQ12" s="84"/>
      <c r="BWR12" s="84"/>
      <c r="BWS12" s="84"/>
      <c r="BWT12" s="84"/>
      <c r="BWU12" s="84"/>
      <c r="BWV12" s="84"/>
      <c r="BWW12" s="84"/>
      <c r="BWX12" s="84"/>
      <c r="BWY12" s="84"/>
      <c r="BWZ12" s="84"/>
      <c r="BXA12" s="84"/>
      <c r="BXB12" s="84"/>
      <c r="BXC12" s="84"/>
      <c r="BXD12" s="84"/>
      <c r="BXE12" s="84"/>
      <c r="BXF12" s="84"/>
      <c r="BXG12" s="84"/>
      <c r="BXH12" s="84"/>
      <c r="BXI12" s="84"/>
      <c r="BXJ12" s="84"/>
      <c r="BXK12" s="84"/>
      <c r="BXL12" s="84"/>
      <c r="BXM12" s="84"/>
      <c r="BXN12" s="84"/>
      <c r="BXO12" s="84"/>
      <c r="BXP12" s="84"/>
      <c r="BXQ12" s="84"/>
      <c r="BXR12" s="84"/>
      <c r="BXS12" s="84"/>
      <c r="BXT12" s="84"/>
      <c r="BXU12" s="84"/>
      <c r="BXV12" s="84"/>
      <c r="BXW12" s="84"/>
      <c r="BXX12" s="84"/>
      <c r="BXY12" s="84"/>
      <c r="BXZ12" s="84"/>
      <c r="BYA12" s="84"/>
      <c r="BYB12" s="84"/>
      <c r="BYC12" s="84"/>
      <c r="BYD12" s="84"/>
      <c r="BYE12" s="84"/>
      <c r="BYF12" s="84"/>
      <c r="BYG12" s="84"/>
      <c r="BYH12" s="84"/>
      <c r="BYI12" s="84"/>
      <c r="BYJ12" s="84"/>
      <c r="BYK12" s="84"/>
      <c r="BYL12" s="84"/>
      <c r="BYM12" s="84"/>
      <c r="BYN12" s="84"/>
      <c r="BYO12" s="84"/>
      <c r="BYP12" s="84"/>
      <c r="BYQ12" s="84"/>
      <c r="BYR12" s="84"/>
      <c r="BYS12" s="84"/>
      <c r="BYT12" s="84"/>
      <c r="BYU12" s="84"/>
      <c r="BYV12" s="84"/>
      <c r="BYW12" s="84"/>
      <c r="BYX12" s="84"/>
      <c r="BYY12" s="84"/>
      <c r="BYZ12" s="84"/>
      <c r="BZA12" s="84"/>
      <c r="BZB12" s="84"/>
      <c r="BZC12" s="84"/>
      <c r="BZD12" s="84"/>
      <c r="BZE12" s="84"/>
      <c r="BZF12" s="84"/>
      <c r="BZG12" s="84"/>
      <c r="BZH12" s="84"/>
      <c r="BZI12" s="84"/>
      <c r="BZJ12" s="84"/>
      <c r="BZK12" s="84"/>
      <c r="BZL12" s="84"/>
      <c r="BZM12" s="84"/>
      <c r="BZN12" s="84"/>
      <c r="BZO12" s="84"/>
      <c r="BZP12" s="84"/>
      <c r="BZQ12" s="84"/>
      <c r="BZR12" s="84"/>
      <c r="BZS12" s="84"/>
      <c r="BZT12" s="84"/>
      <c r="BZU12" s="84"/>
      <c r="BZV12" s="84"/>
      <c r="BZW12" s="84"/>
      <c r="BZX12" s="84"/>
      <c r="BZY12" s="84"/>
      <c r="BZZ12" s="84"/>
      <c r="CAA12" s="84"/>
      <c r="CAB12" s="84"/>
      <c r="CAC12" s="84"/>
      <c r="CAD12" s="84"/>
      <c r="CAE12" s="84"/>
      <c r="CAF12" s="84"/>
      <c r="CAG12" s="84"/>
      <c r="CAH12" s="84"/>
      <c r="CAI12" s="84"/>
      <c r="CAJ12" s="84"/>
      <c r="CAK12" s="84"/>
      <c r="CAL12" s="84"/>
      <c r="CAM12" s="84"/>
      <c r="CAN12" s="84"/>
      <c r="CAO12" s="84"/>
      <c r="CAP12" s="84"/>
      <c r="CAQ12" s="84"/>
      <c r="CAR12" s="84"/>
      <c r="CAS12" s="84"/>
      <c r="CAT12" s="84"/>
      <c r="CAU12" s="84"/>
      <c r="CAV12" s="84"/>
      <c r="CAW12" s="84"/>
      <c r="CAX12" s="84"/>
      <c r="CAY12" s="84"/>
      <c r="CAZ12" s="84"/>
      <c r="CBA12" s="84"/>
      <c r="CBB12" s="84"/>
      <c r="CBC12" s="84"/>
      <c r="CBD12" s="84"/>
      <c r="CBE12" s="84"/>
      <c r="CBF12" s="84"/>
      <c r="CBG12" s="84"/>
      <c r="CBH12" s="84"/>
      <c r="CBI12" s="84"/>
      <c r="CBJ12" s="84"/>
      <c r="CBK12" s="84"/>
      <c r="CBL12" s="84"/>
      <c r="CBM12" s="84"/>
      <c r="CBN12" s="84"/>
      <c r="CBO12" s="84"/>
      <c r="CBP12" s="84"/>
      <c r="CBQ12" s="84"/>
      <c r="CBR12" s="84"/>
      <c r="CBS12" s="84"/>
      <c r="CBT12" s="84"/>
      <c r="CBU12" s="84"/>
      <c r="CBV12" s="84"/>
      <c r="CBW12" s="84"/>
      <c r="CBX12" s="84"/>
      <c r="CBY12" s="84"/>
      <c r="CBZ12" s="84"/>
      <c r="CCA12" s="84"/>
      <c r="CCB12" s="84"/>
      <c r="CCC12" s="84"/>
      <c r="CCD12" s="84"/>
      <c r="CCE12" s="84"/>
      <c r="CCF12" s="84"/>
      <c r="CCG12" s="84"/>
      <c r="CCH12" s="84"/>
      <c r="CCI12" s="84"/>
      <c r="CCJ12" s="84"/>
      <c r="CCK12" s="84"/>
      <c r="CCL12" s="84"/>
      <c r="CCM12" s="84"/>
      <c r="CCN12" s="84"/>
      <c r="CCO12" s="84"/>
      <c r="CCP12" s="84"/>
      <c r="CCQ12" s="84"/>
      <c r="CCR12" s="84"/>
      <c r="CCS12" s="84"/>
      <c r="CCT12" s="84"/>
      <c r="CCU12" s="84"/>
      <c r="CCV12" s="84"/>
      <c r="CCW12" s="84"/>
      <c r="CCX12" s="84"/>
      <c r="CCY12" s="84"/>
      <c r="CCZ12" s="84"/>
      <c r="CDA12" s="84"/>
      <c r="CDB12" s="84"/>
      <c r="CDC12" s="84"/>
      <c r="CDD12" s="84"/>
      <c r="CDE12" s="84"/>
      <c r="CDF12" s="84"/>
      <c r="CDG12" s="84"/>
      <c r="CDH12" s="84"/>
      <c r="CDI12" s="84"/>
      <c r="CDJ12" s="84"/>
      <c r="CDK12" s="84"/>
      <c r="CDL12" s="84"/>
      <c r="CDM12" s="84"/>
      <c r="CDN12" s="84"/>
      <c r="CDO12" s="84"/>
      <c r="CDP12" s="84"/>
      <c r="CDQ12" s="84"/>
      <c r="CDR12" s="84"/>
      <c r="CDS12" s="84"/>
      <c r="CDT12" s="84"/>
      <c r="CDU12" s="84"/>
      <c r="CDV12" s="84"/>
      <c r="CDW12" s="84"/>
      <c r="CDX12" s="84"/>
      <c r="CDY12" s="84"/>
      <c r="CDZ12" s="84"/>
      <c r="CEA12" s="84"/>
      <c r="CEB12" s="84"/>
      <c r="CEC12" s="84"/>
      <c r="CED12" s="84"/>
      <c r="CEE12" s="84"/>
      <c r="CEF12" s="84"/>
      <c r="CEG12" s="84"/>
      <c r="CEH12" s="84"/>
      <c r="CEI12" s="84"/>
      <c r="CEJ12" s="84"/>
      <c r="CEK12" s="84"/>
      <c r="CEL12" s="84"/>
      <c r="CEM12" s="84"/>
      <c r="CEN12" s="84"/>
      <c r="CEO12" s="84"/>
      <c r="CEP12" s="84"/>
      <c r="CEQ12" s="84"/>
      <c r="CER12" s="84"/>
      <c r="CES12" s="84"/>
      <c r="CET12" s="84"/>
      <c r="CEU12" s="84"/>
      <c r="CEV12" s="84"/>
      <c r="CEW12" s="84"/>
      <c r="CEX12" s="84"/>
      <c r="CEY12" s="84"/>
      <c r="CEZ12" s="84"/>
      <c r="CFA12" s="84"/>
      <c r="CFB12" s="84"/>
      <c r="CFC12" s="84"/>
      <c r="CFD12" s="84"/>
      <c r="CFE12" s="84"/>
      <c r="CFF12" s="84"/>
      <c r="CFG12" s="84"/>
      <c r="CFH12" s="84"/>
      <c r="CFI12" s="84"/>
      <c r="CFJ12" s="84"/>
      <c r="CFK12" s="84"/>
      <c r="CFL12" s="84"/>
      <c r="CFM12" s="84"/>
      <c r="CFN12" s="84"/>
      <c r="CFO12" s="84"/>
      <c r="CFP12" s="84"/>
      <c r="CFQ12" s="84"/>
      <c r="CFR12" s="84"/>
      <c r="CFS12" s="84"/>
      <c r="CFT12" s="84"/>
      <c r="CFU12" s="84"/>
      <c r="CFV12" s="84"/>
      <c r="CFW12" s="84"/>
      <c r="CFX12" s="84"/>
      <c r="CFY12" s="84"/>
      <c r="CFZ12" s="84"/>
      <c r="CGA12" s="84"/>
      <c r="CGB12" s="84"/>
      <c r="CGC12" s="84"/>
      <c r="CGD12" s="84"/>
      <c r="CGE12" s="84"/>
      <c r="CGF12" s="84"/>
      <c r="CGG12" s="84"/>
      <c r="CGH12" s="84"/>
      <c r="CGI12" s="84"/>
      <c r="CGJ12" s="84"/>
      <c r="CGK12" s="84"/>
      <c r="CGL12" s="84"/>
      <c r="CGM12" s="84"/>
      <c r="CGN12" s="84"/>
      <c r="CGO12" s="84"/>
      <c r="CGP12" s="84"/>
      <c r="CGQ12" s="84"/>
      <c r="CGR12" s="84"/>
      <c r="CGS12" s="84"/>
      <c r="CGT12" s="84"/>
      <c r="CGU12" s="84"/>
      <c r="CGV12" s="84"/>
      <c r="CGW12" s="84"/>
      <c r="CGX12" s="84"/>
      <c r="CGY12" s="84"/>
      <c r="CGZ12" s="84"/>
      <c r="CHA12" s="84"/>
      <c r="CHB12" s="84"/>
      <c r="CHC12" s="84"/>
      <c r="CHD12" s="84"/>
      <c r="CHE12" s="84"/>
      <c r="CHF12" s="84"/>
      <c r="CHG12" s="84"/>
      <c r="CHH12" s="84"/>
      <c r="CHI12" s="84"/>
      <c r="CHJ12" s="84"/>
      <c r="CHK12" s="84"/>
      <c r="CHL12" s="84"/>
      <c r="CHM12" s="84"/>
      <c r="CHN12" s="84"/>
      <c r="CHO12" s="84"/>
      <c r="CHP12" s="84"/>
      <c r="CHQ12" s="84"/>
      <c r="CHR12" s="84"/>
      <c r="CHS12" s="84"/>
      <c r="CHT12" s="84"/>
      <c r="CHU12" s="84"/>
      <c r="CHV12" s="84"/>
      <c r="CHW12" s="84"/>
      <c r="CHX12" s="84"/>
      <c r="CHY12" s="84"/>
      <c r="CHZ12" s="84"/>
      <c r="CIA12" s="84"/>
      <c r="CIB12" s="84"/>
      <c r="CIC12" s="84"/>
      <c r="CID12" s="84"/>
      <c r="CIE12" s="84"/>
      <c r="CIF12" s="84"/>
      <c r="CIG12" s="84"/>
      <c r="CIH12" s="84"/>
      <c r="CII12" s="84"/>
      <c r="CIJ12" s="84"/>
      <c r="CIK12" s="84"/>
      <c r="CIL12" s="84"/>
      <c r="CIM12" s="84"/>
      <c r="CIN12" s="84"/>
      <c r="CIO12" s="84"/>
      <c r="CIP12" s="84"/>
      <c r="CIQ12" s="84"/>
      <c r="CIR12" s="84"/>
      <c r="CIS12" s="84"/>
      <c r="CIT12" s="84"/>
      <c r="CIU12" s="84"/>
      <c r="CIV12" s="84"/>
      <c r="CIW12" s="84"/>
      <c r="CIX12" s="84"/>
      <c r="CIY12" s="84"/>
      <c r="CIZ12" s="84"/>
      <c r="CJA12" s="84"/>
      <c r="CJB12" s="84"/>
      <c r="CJC12" s="84"/>
      <c r="CJD12" s="84"/>
      <c r="CJE12" s="84"/>
      <c r="CJF12" s="84"/>
      <c r="CJG12" s="84"/>
      <c r="CJH12" s="84"/>
      <c r="CJI12" s="84"/>
      <c r="CJJ12" s="84"/>
      <c r="CJK12" s="84"/>
      <c r="CJL12" s="84"/>
      <c r="CJM12" s="84"/>
      <c r="CJN12" s="84"/>
      <c r="CJO12" s="84"/>
      <c r="CJP12" s="84"/>
      <c r="CJQ12" s="84"/>
      <c r="CJR12" s="84"/>
      <c r="CJS12" s="84"/>
      <c r="CJT12" s="84"/>
      <c r="CJU12" s="84"/>
      <c r="CJV12" s="84"/>
      <c r="CJW12" s="84"/>
      <c r="CJX12" s="84"/>
      <c r="CJY12" s="84"/>
      <c r="CJZ12" s="84"/>
      <c r="CKA12" s="84"/>
      <c r="CKB12" s="84"/>
      <c r="CKC12" s="84"/>
      <c r="CKD12" s="84"/>
      <c r="CKE12" s="84"/>
      <c r="CKF12" s="84"/>
      <c r="CKG12" s="84"/>
      <c r="CKH12" s="84"/>
      <c r="CKI12" s="84"/>
      <c r="CKJ12" s="84"/>
      <c r="CKK12" s="84"/>
      <c r="CKL12" s="84"/>
      <c r="CKM12" s="84"/>
      <c r="CKN12" s="84"/>
      <c r="CKO12" s="84"/>
      <c r="CKP12" s="84"/>
      <c r="CKQ12" s="84"/>
      <c r="CKR12" s="84"/>
      <c r="CKS12" s="84"/>
      <c r="CKT12" s="84"/>
      <c r="CKU12" s="84"/>
      <c r="CKV12" s="84"/>
      <c r="CKW12" s="84"/>
      <c r="CKX12" s="84"/>
      <c r="CKY12" s="84"/>
      <c r="CKZ12" s="84"/>
      <c r="CLA12" s="84"/>
      <c r="CLB12" s="84"/>
      <c r="CLC12" s="84"/>
      <c r="CLD12" s="84"/>
      <c r="CLE12" s="84"/>
      <c r="CLF12" s="84"/>
      <c r="CLG12" s="84"/>
      <c r="CLH12" s="84"/>
      <c r="CLI12" s="84"/>
      <c r="CLJ12" s="84"/>
      <c r="CLK12" s="84"/>
      <c r="CLL12" s="84"/>
      <c r="CLM12" s="84"/>
      <c r="CLN12" s="84"/>
      <c r="CLO12" s="84"/>
      <c r="CLP12" s="84"/>
      <c r="CLQ12" s="84"/>
      <c r="CLR12" s="84"/>
      <c r="CLS12" s="84"/>
      <c r="CLT12" s="84"/>
      <c r="CLU12" s="84"/>
      <c r="CLV12" s="84"/>
      <c r="CLW12" s="84"/>
      <c r="CLX12" s="84"/>
      <c r="CLY12" s="84"/>
      <c r="CLZ12" s="84"/>
      <c r="CMA12" s="84"/>
      <c r="CMB12" s="84"/>
      <c r="CMC12" s="84"/>
      <c r="CMD12" s="84"/>
      <c r="CME12" s="84"/>
      <c r="CMF12" s="84"/>
      <c r="CMG12" s="84"/>
      <c r="CMH12" s="84"/>
      <c r="CMI12" s="84"/>
      <c r="CMJ12" s="84"/>
      <c r="CMK12" s="84"/>
      <c r="CML12" s="84"/>
      <c r="CMM12" s="84"/>
      <c r="CMN12" s="84"/>
      <c r="CMO12" s="84"/>
      <c r="CMP12" s="84"/>
      <c r="CMQ12" s="84"/>
      <c r="CMR12" s="84"/>
      <c r="CMS12" s="84"/>
      <c r="CMT12" s="84"/>
      <c r="CMU12" s="84"/>
      <c r="CMV12" s="84"/>
      <c r="CMW12" s="84"/>
      <c r="CMX12" s="84"/>
      <c r="CMY12" s="84"/>
      <c r="CMZ12" s="84"/>
      <c r="CNA12" s="84"/>
      <c r="CNB12" s="84"/>
      <c r="CNC12" s="84"/>
      <c r="CND12" s="84"/>
      <c r="CNE12" s="84"/>
      <c r="CNF12" s="84"/>
      <c r="CNG12" s="84"/>
      <c r="CNH12" s="84"/>
      <c r="CNI12" s="84"/>
      <c r="CNJ12" s="84"/>
      <c r="CNK12" s="84"/>
      <c r="CNL12" s="84"/>
      <c r="CNM12" s="84"/>
      <c r="CNN12" s="84"/>
      <c r="CNO12" s="84"/>
      <c r="CNP12" s="84"/>
      <c r="CNQ12" s="84"/>
      <c r="CNR12" s="84"/>
      <c r="CNS12" s="84"/>
      <c r="CNT12" s="84"/>
      <c r="CNU12" s="84"/>
      <c r="CNV12" s="84"/>
      <c r="CNW12" s="84"/>
      <c r="CNX12" s="84"/>
      <c r="CNY12" s="84"/>
      <c r="CNZ12" s="84"/>
      <c r="COA12" s="84"/>
      <c r="COB12" s="84"/>
      <c r="COC12" s="84"/>
      <c r="COD12" s="84"/>
      <c r="COE12" s="84"/>
      <c r="COF12" s="84"/>
      <c r="COG12" s="84"/>
      <c r="COH12" s="84"/>
      <c r="COI12" s="84"/>
      <c r="COJ12" s="84"/>
      <c r="COK12" s="84"/>
      <c r="COL12" s="84"/>
      <c r="COM12" s="84"/>
      <c r="CON12" s="84"/>
      <c r="COO12" s="84"/>
      <c r="COP12" s="84"/>
      <c r="COQ12" s="84"/>
      <c r="COR12" s="84"/>
      <c r="COS12" s="84"/>
      <c r="COT12" s="84"/>
      <c r="COU12" s="84"/>
      <c r="COV12" s="84"/>
      <c r="COW12" s="84"/>
      <c r="COX12" s="84"/>
      <c r="COY12" s="84"/>
      <c r="COZ12" s="84"/>
      <c r="CPA12" s="84"/>
      <c r="CPB12" s="84"/>
      <c r="CPC12" s="84"/>
      <c r="CPD12" s="84"/>
      <c r="CPE12" s="84"/>
      <c r="CPF12" s="84"/>
      <c r="CPG12" s="84"/>
      <c r="CPH12" s="84"/>
      <c r="CPI12" s="84"/>
      <c r="CPJ12" s="84"/>
      <c r="CPK12" s="84"/>
      <c r="CPL12" s="84"/>
      <c r="CPM12" s="84"/>
      <c r="CPN12" s="84"/>
      <c r="CPO12" s="84"/>
      <c r="CPP12" s="84"/>
      <c r="CPQ12" s="84"/>
      <c r="CPR12" s="84"/>
      <c r="CPS12" s="84"/>
      <c r="CPT12" s="84"/>
      <c r="CPU12" s="84"/>
      <c r="CPV12" s="84"/>
      <c r="CPW12" s="84"/>
      <c r="CPX12" s="84"/>
      <c r="CPY12" s="84"/>
      <c r="CPZ12" s="84"/>
      <c r="CQA12" s="84"/>
      <c r="CQB12" s="84"/>
      <c r="CQC12" s="84"/>
      <c r="CQD12" s="84"/>
      <c r="CQE12" s="84"/>
      <c r="CQF12" s="84"/>
      <c r="CQG12" s="84"/>
      <c r="CQH12" s="84"/>
      <c r="CQI12" s="84"/>
      <c r="CQJ12" s="84"/>
      <c r="CQK12" s="84"/>
      <c r="CQL12" s="84"/>
      <c r="CQM12" s="84"/>
      <c r="CQN12" s="84"/>
      <c r="CQO12" s="84"/>
      <c r="CQP12" s="84"/>
      <c r="CQQ12" s="84"/>
      <c r="CQR12" s="84"/>
      <c r="CQS12" s="84"/>
      <c r="CQT12" s="84"/>
      <c r="CQU12" s="84"/>
      <c r="CQV12" s="84"/>
      <c r="CQW12" s="84"/>
      <c r="CQX12" s="84"/>
      <c r="CQY12" s="84"/>
      <c r="CQZ12" s="84"/>
      <c r="CRA12" s="84"/>
      <c r="CRB12" s="84"/>
      <c r="CRC12" s="84"/>
      <c r="CRD12" s="84"/>
      <c r="CRE12" s="84"/>
      <c r="CRF12" s="84"/>
      <c r="CRG12" s="84"/>
      <c r="CRH12" s="84"/>
      <c r="CRI12" s="84"/>
      <c r="CRJ12" s="84"/>
      <c r="CRK12" s="84"/>
      <c r="CRL12" s="84"/>
      <c r="CRM12" s="84"/>
      <c r="CRN12" s="84"/>
      <c r="CRO12" s="84"/>
      <c r="CRP12" s="84"/>
      <c r="CRQ12" s="84"/>
      <c r="CRR12" s="84"/>
      <c r="CRS12" s="84"/>
      <c r="CRT12" s="84"/>
      <c r="CRU12" s="84"/>
      <c r="CRV12" s="84"/>
      <c r="CRW12" s="84"/>
      <c r="CRX12" s="84"/>
      <c r="CRY12" s="84"/>
      <c r="CRZ12" s="84"/>
      <c r="CSA12" s="84"/>
      <c r="CSB12" s="84"/>
      <c r="CSC12" s="84"/>
      <c r="CSD12" s="84"/>
      <c r="CSE12" s="84"/>
      <c r="CSF12" s="84"/>
      <c r="CSG12" s="84"/>
      <c r="CSH12" s="84"/>
      <c r="CSI12" s="84"/>
      <c r="CSJ12" s="84"/>
      <c r="CSK12" s="84"/>
      <c r="CSL12" s="84"/>
      <c r="CSM12" s="84"/>
      <c r="CSN12" s="84"/>
      <c r="CSO12" s="84"/>
      <c r="CSP12" s="84"/>
      <c r="CSQ12" s="84"/>
      <c r="CSR12" s="84"/>
      <c r="CSS12" s="84"/>
      <c r="CST12" s="84"/>
      <c r="CSU12" s="84"/>
      <c r="CSV12" s="84"/>
      <c r="CSW12" s="84"/>
      <c r="CSX12" s="84"/>
      <c r="CSY12" s="84"/>
      <c r="CSZ12" s="84"/>
      <c r="CTA12" s="84"/>
      <c r="CTB12" s="84"/>
      <c r="CTC12" s="84"/>
      <c r="CTD12" s="84"/>
      <c r="CTE12" s="84"/>
      <c r="CTF12" s="84"/>
      <c r="CTG12" s="84"/>
      <c r="CTH12" s="84"/>
      <c r="CTI12" s="84"/>
      <c r="CTJ12" s="84"/>
      <c r="CTK12" s="84"/>
      <c r="CTL12" s="84"/>
      <c r="CTM12" s="84"/>
      <c r="CTN12" s="84"/>
      <c r="CTO12" s="84"/>
      <c r="CTP12" s="84"/>
      <c r="CTQ12" s="84"/>
      <c r="CTR12" s="84"/>
      <c r="CTS12" s="84"/>
      <c r="CTT12" s="84"/>
      <c r="CTU12" s="84"/>
      <c r="CTV12" s="84"/>
      <c r="CTW12" s="84"/>
      <c r="CTX12" s="84"/>
      <c r="CTY12" s="84"/>
      <c r="CTZ12" s="84"/>
      <c r="CUA12" s="84"/>
      <c r="CUB12" s="84"/>
      <c r="CUC12" s="84"/>
      <c r="CUD12" s="84"/>
      <c r="CUE12" s="84"/>
      <c r="CUF12" s="84"/>
      <c r="CUG12" s="84"/>
      <c r="CUH12" s="84"/>
      <c r="CUI12" s="84"/>
      <c r="CUJ12" s="84"/>
      <c r="CUK12" s="84"/>
      <c r="CUL12" s="84"/>
      <c r="CUM12" s="84"/>
      <c r="CUN12" s="84"/>
      <c r="CUO12" s="84"/>
      <c r="CUP12" s="84"/>
      <c r="CUQ12" s="84"/>
      <c r="CUR12" s="84"/>
      <c r="CUS12" s="84"/>
      <c r="CUT12" s="84"/>
      <c r="CUU12" s="84"/>
      <c r="CUV12" s="84"/>
      <c r="CUW12" s="84"/>
      <c r="CUX12" s="84"/>
      <c r="CUY12" s="84"/>
      <c r="CUZ12" s="84"/>
      <c r="CVA12" s="84"/>
      <c r="CVB12" s="84"/>
      <c r="CVC12" s="84"/>
      <c r="CVD12" s="84"/>
      <c r="CVE12" s="84"/>
      <c r="CVF12" s="84"/>
      <c r="CVG12" s="84"/>
      <c r="CVH12" s="84"/>
      <c r="CVI12" s="84"/>
      <c r="CVJ12" s="84"/>
      <c r="CVK12" s="84"/>
      <c r="CVL12" s="84"/>
      <c r="CVM12" s="84"/>
      <c r="CVN12" s="84"/>
      <c r="CVO12" s="84"/>
      <c r="CVP12" s="84"/>
      <c r="CVQ12" s="84"/>
      <c r="CVR12" s="84"/>
      <c r="CVS12" s="84"/>
      <c r="CVT12" s="84"/>
      <c r="CVU12" s="84"/>
      <c r="CVV12" s="84"/>
      <c r="CVW12" s="84"/>
      <c r="CVX12" s="84"/>
      <c r="CVY12" s="84"/>
      <c r="CVZ12" s="84"/>
      <c r="CWA12" s="84"/>
      <c r="CWB12" s="84"/>
      <c r="CWC12" s="84"/>
      <c r="CWD12" s="84"/>
      <c r="CWE12" s="84"/>
      <c r="CWF12" s="84"/>
      <c r="CWG12" s="84"/>
      <c r="CWH12" s="84"/>
      <c r="CWI12" s="84"/>
      <c r="CWJ12" s="84"/>
      <c r="CWK12" s="84"/>
      <c r="CWL12" s="84"/>
      <c r="CWM12" s="84"/>
      <c r="CWN12" s="84"/>
      <c r="CWO12" s="84"/>
      <c r="CWP12" s="84"/>
      <c r="CWQ12" s="84"/>
      <c r="CWR12" s="84"/>
      <c r="CWS12" s="84"/>
      <c r="CWT12" s="84"/>
      <c r="CWU12" s="84"/>
      <c r="CWV12" s="84"/>
      <c r="CWW12" s="84"/>
      <c r="CWX12" s="84"/>
      <c r="CWY12" s="84"/>
      <c r="CWZ12" s="84"/>
      <c r="CXA12" s="84"/>
      <c r="CXB12" s="84"/>
      <c r="CXC12" s="84"/>
      <c r="CXD12" s="84"/>
      <c r="CXE12" s="84"/>
      <c r="CXF12" s="84"/>
      <c r="CXG12" s="84"/>
      <c r="CXH12" s="84"/>
      <c r="CXI12" s="84"/>
      <c r="CXJ12" s="84"/>
      <c r="CXK12" s="84"/>
      <c r="CXL12" s="84"/>
      <c r="CXM12" s="84"/>
      <c r="CXN12" s="84"/>
      <c r="CXO12" s="84"/>
      <c r="CXP12" s="84"/>
      <c r="CXQ12" s="84"/>
      <c r="CXR12" s="84"/>
      <c r="CXS12" s="84"/>
      <c r="CXT12" s="84"/>
      <c r="CXU12" s="84"/>
      <c r="CXV12" s="84"/>
      <c r="CXW12" s="84"/>
      <c r="CXX12" s="84"/>
      <c r="CXY12" s="84"/>
      <c r="CXZ12" s="84"/>
      <c r="CYA12" s="84"/>
      <c r="CYB12" s="84"/>
      <c r="CYC12" s="84"/>
      <c r="CYD12" s="84"/>
      <c r="CYE12" s="84"/>
      <c r="CYF12" s="84"/>
      <c r="CYG12" s="84"/>
      <c r="CYH12" s="84"/>
      <c r="CYI12" s="84"/>
      <c r="CYJ12" s="84"/>
      <c r="CYK12" s="84"/>
      <c r="CYL12" s="84"/>
      <c r="CYM12" s="84"/>
      <c r="CYN12" s="84"/>
      <c r="CYO12" s="84"/>
      <c r="CYP12" s="84"/>
      <c r="CYQ12" s="84"/>
      <c r="CYR12" s="84"/>
      <c r="CYS12" s="84"/>
      <c r="CYT12" s="84"/>
      <c r="CYU12" s="84"/>
      <c r="CYV12" s="84"/>
      <c r="CYW12" s="84"/>
      <c r="CYX12" s="84"/>
      <c r="CYY12" s="84"/>
      <c r="CYZ12" s="84"/>
      <c r="CZA12" s="84"/>
      <c r="CZB12" s="84"/>
      <c r="CZC12" s="84"/>
      <c r="CZD12" s="84"/>
      <c r="CZE12" s="84"/>
      <c r="CZF12" s="84"/>
      <c r="CZG12" s="84"/>
      <c r="CZH12" s="84"/>
      <c r="CZI12" s="84"/>
      <c r="CZJ12" s="84"/>
      <c r="CZK12" s="84"/>
      <c r="CZL12" s="84"/>
      <c r="CZM12" s="84"/>
      <c r="CZN12" s="84"/>
      <c r="CZO12" s="84"/>
      <c r="CZP12" s="84"/>
      <c r="CZQ12" s="84"/>
      <c r="CZR12" s="84"/>
      <c r="CZS12" s="84"/>
      <c r="CZT12" s="84"/>
      <c r="CZU12" s="84"/>
      <c r="CZV12" s="84"/>
      <c r="CZW12" s="84"/>
      <c r="CZX12" s="84"/>
      <c r="CZY12" s="84"/>
      <c r="CZZ12" s="84"/>
      <c r="DAA12" s="84"/>
      <c r="DAB12" s="84"/>
      <c r="DAC12" s="84"/>
      <c r="DAD12" s="84"/>
      <c r="DAE12" s="84"/>
      <c r="DAF12" s="84"/>
      <c r="DAG12" s="84"/>
      <c r="DAH12" s="84"/>
      <c r="DAI12" s="84"/>
      <c r="DAJ12" s="84"/>
      <c r="DAK12" s="84"/>
      <c r="DAL12" s="84"/>
      <c r="DAM12" s="84"/>
      <c r="DAN12" s="84"/>
      <c r="DAO12" s="84"/>
      <c r="DAP12" s="84"/>
      <c r="DAQ12" s="84"/>
      <c r="DAR12" s="84"/>
      <c r="DAS12" s="84"/>
      <c r="DAT12" s="84"/>
      <c r="DAU12" s="84"/>
      <c r="DAV12" s="84"/>
      <c r="DAW12" s="84"/>
      <c r="DAX12" s="84"/>
      <c r="DAY12" s="84"/>
      <c r="DAZ12" s="84"/>
      <c r="DBA12" s="84"/>
      <c r="DBB12" s="84"/>
      <c r="DBC12" s="84"/>
      <c r="DBD12" s="84"/>
      <c r="DBE12" s="84"/>
      <c r="DBF12" s="84"/>
      <c r="DBG12" s="84"/>
      <c r="DBH12" s="84"/>
      <c r="DBI12" s="84"/>
      <c r="DBJ12" s="84"/>
      <c r="DBK12" s="84"/>
      <c r="DBL12" s="84"/>
      <c r="DBM12" s="84"/>
      <c r="DBN12" s="84"/>
      <c r="DBO12" s="84"/>
      <c r="DBP12" s="84"/>
      <c r="DBQ12" s="84"/>
      <c r="DBR12" s="84"/>
      <c r="DBS12" s="84"/>
      <c r="DBT12" s="84"/>
      <c r="DBU12" s="84"/>
      <c r="DBV12" s="84"/>
      <c r="DBW12" s="84"/>
      <c r="DBX12" s="84"/>
      <c r="DBY12" s="84"/>
      <c r="DBZ12" s="84"/>
      <c r="DCA12" s="84"/>
      <c r="DCB12" s="84"/>
      <c r="DCC12" s="84"/>
      <c r="DCD12" s="84"/>
      <c r="DCE12" s="84"/>
      <c r="DCF12" s="84"/>
      <c r="DCG12" s="84"/>
      <c r="DCH12" s="84"/>
      <c r="DCI12" s="84"/>
      <c r="DCJ12" s="84"/>
      <c r="DCK12" s="84"/>
      <c r="DCL12" s="84"/>
      <c r="DCM12" s="84"/>
      <c r="DCN12" s="84"/>
      <c r="DCO12" s="84"/>
      <c r="DCP12" s="84"/>
      <c r="DCQ12" s="84"/>
      <c r="DCR12" s="84"/>
      <c r="DCS12" s="84"/>
      <c r="DCT12" s="84"/>
      <c r="DCU12" s="84"/>
      <c r="DCV12" s="84"/>
      <c r="DCW12" s="84"/>
      <c r="DCX12" s="84"/>
      <c r="DCY12" s="84"/>
      <c r="DCZ12" s="84"/>
      <c r="DDA12" s="84"/>
      <c r="DDB12" s="84"/>
      <c r="DDC12" s="84"/>
      <c r="DDD12" s="84"/>
      <c r="DDE12" s="84"/>
      <c r="DDF12" s="84"/>
      <c r="DDG12" s="84"/>
      <c r="DDH12" s="84"/>
      <c r="DDI12" s="84"/>
      <c r="DDJ12" s="84"/>
      <c r="DDK12" s="84"/>
      <c r="DDL12" s="84"/>
      <c r="DDM12" s="84"/>
      <c r="DDN12" s="84"/>
      <c r="DDO12" s="84"/>
      <c r="DDP12" s="84"/>
      <c r="DDQ12" s="84"/>
      <c r="DDR12" s="84"/>
      <c r="DDS12" s="84"/>
      <c r="DDT12" s="84"/>
      <c r="DDU12" s="84"/>
      <c r="DDV12" s="84"/>
      <c r="DDW12" s="84"/>
      <c r="DDX12" s="84"/>
      <c r="DDY12" s="84"/>
      <c r="DDZ12" s="84"/>
      <c r="DEA12" s="84"/>
      <c r="DEB12" s="84"/>
      <c r="DEC12" s="84"/>
      <c r="DED12" s="84"/>
      <c r="DEE12" s="84"/>
      <c r="DEF12" s="84"/>
      <c r="DEG12" s="84"/>
      <c r="DEH12" s="84"/>
      <c r="DEI12" s="84"/>
      <c r="DEJ12" s="84"/>
      <c r="DEK12" s="84"/>
      <c r="DEL12" s="84"/>
      <c r="DEM12" s="84"/>
      <c r="DEN12" s="84"/>
      <c r="DEO12" s="84"/>
      <c r="DEP12" s="84"/>
      <c r="DEQ12" s="84"/>
      <c r="DER12" s="84"/>
      <c r="DES12" s="84"/>
      <c r="DET12" s="84"/>
      <c r="DEU12" s="84"/>
      <c r="DEV12" s="84"/>
      <c r="DEW12" s="84"/>
      <c r="DEX12" s="84"/>
      <c r="DEY12" s="84"/>
      <c r="DEZ12" s="84"/>
      <c r="DFA12" s="84"/>
      <c r="DFB12" s="84"/>
      <c r="DFC12" s="84"/>
      <c r="DFD12" s="84"/>
      <c r="DFE12" s="84"/>
      <c r="DFF12" s="84"/>
      <c r="DFG12" s="84"/>
      <c r="DFH12" s="84"/>
      <c r="DFI12" s="84"/>
      <c r="DFJ12" s="84"/>
      <c r="DFK12" s="84"/>
      <c r="DFL12" s="84"/>
      <c r="DFM12" s="84"/>
      <c r="DFN12" s="84"/>
      <c r="DFO12" s="84"/>
      <c r="DFP12" s="84"/>
      <c r="DFQ12" s="84"/>
      <c r="DFR12" s="84"/>
      <c r="DFS12" s="84"/>
      <c r="DFT12" s="84"/>
      <c r="DFU12" s="84"/>
      <c r="DFV12" s="84"/>
      <c r="DFW12" s="84"/>
      <c r="DFX12" s="84"/>
      <c r="DFY12" s="84"/>
      <c r="DFZ12" s="84"/>
      <c r="DGA12" s="84"/>
      <c r="DGB12" s="84"/>
      <c r="DGC12" s="84"/>
      <c r="DGD12" s="84"/>
      <c r="DGE12" s="84"/>
      <c r="DGF12" s="84"/>
      <c r="DGG12" s="84"/>
      <c r="DGH12" s="84"/>
      <c r="DGI12" s="84"/>
      <c r="DGJ12" s="84"/>
      <c r="DGK12" s="84"/>
      <c r="DGL12" s="84"/>
      <c r="DGM12" s="84"/>
      <c r="DGN12" s="84"/>
      <c r="DGO12" s="84"/>
      <c r="DGP12" s="84"/>
      <c r="DGQ12" s="84"/>
      <c r="DGR12" s="84"/>
      <c r="DGS12" s="84"/>
      <c r="DGT12" s="84"/>
      <c r="DGU12" s="84"/>
      <c r="DGV12" s="84"/>
      <c r="DGW12" s="84"/>
      <c r="DGX12" s="84"/>
      <c r="DGY12" s="84"/>
      <c r="DGZ12" s="84"/>
      <c r="DHA12" s="84"/>
      <c r="DHB12" s="84"/>
      <c r="DHC12" s="84"/>
      <c r="DHD12" s="84"/>
      <c r="DHE12" s="84"/>
      <c r="DHF12" s="84"/>
      <c r="DHG12" s="84"/>
      <c r="DHH12" s="84"/>
      <c r="DHI12" s="84"/>
      <c r="DHJ12" s="84"/>
      <c r="DHK12" s="84"/>
      <c r="DHL12" s="84"/>
      <c r="DHM12" s="84"/>
      <c r="DHN12" s="84"/>
      <c r="DHO12" s="84"/>
      <c r="DHP12" s="84"/>
      <c r="DHQ12" s="84"/>
      <c r="DHR12" s="84"/>
      <c r="DHS12" s="84"/>
      <c r="DHT12" s="84"/>
      <c r="DHU12" s="84"/>
      <c r="DHV12" s="84"/>
      <c r="DHW12" s="84"/>
      <c r="DHX12" s="84"/>
      <c r="DHY12" s="84"/>
      <c r="DHZ12" s="84"/>
      <c r="DIA12" s="84"/>
      <c r="DIB12" s="84"/>
      <c r="DIC12" s="84"/>
      <c r="DID12" s="84"/>
      <c r="DIE12" s="84"/>
      <c r="DIF12" s="84"/>
      <c r="DIG12" s="84"/>
      <c r="DIH12" s="84"/>
      <c r="DII12" s="84"/>
      <c r="DIJ12" s="84"/>
      <c r="DIK12" s="84"/>
      <c r="DIL12" s="84"/>
      <c r="DIM12" s="84"/>
      <c r="DIN12" s="84"/>
      <c r="DIO12" s="84"/>
      <c r="DIP12" s="84"/>
      <c r="DIQ12" s="84"/>
      <c r="DIR12" s="84"/>
      <c r="DIS12" s="84"/>
      <c r="DIT12" s="84"/>
      <c r="DIU12" s="84"/>
      <c r="DIV12" s="84"/>
      <c r="DIW12" s="84"/>
      <c r="DIX12" s="84"/>
      <c r="DIY12" s="84"/>
      <c r="DIZ12" s="84"/>
      <c r="DJA12" s="84"/>
      <c r="DJB12" s="84"/>
      <c r="DJC12" s="84"/>
      <c r="DJD12" s="84"/>
      <c r="DJE12" s="84"/>
      <c r="DJF12" s="84"/>
      <c r="DJG12" s="84"/>
      <c r="DJH12" s="84"/>
      <c r="DJI12" s="84"/>
      <c r="DJJ12" s="84"/>
      <c r="DJK12" s="84"/>
      <c r="DJL12" s="84"/>
      <c r="DJM12" s="84"/>
      <c r="DJN12" s="84"/>
      <c r="DJO12" s="84"/>
      <c r="DJP12" s="84"/>
      <c r="DJQ12" s="84"/>
      <c r="DJR12" s="84"/>
      <c r="DJS12" s="84"/>
      <c r="DJT12" s="84"/>
      <c r="DJU12" s="84"/>
      <c r="DJV12" s="84"/>
      <c r="DJW12" s="84"/>
      <c r="DJX12" s="84"/>
      <c r="DJY12" s="84"/>
      <c r="DJZ12" s="84"/>
      <c r="DKA12" s="84"/>
      <c r="DKB12" s="84"/>
      <c r="DKC12" s="84"/>
      <c r="DKD12" s="84"/>
      <c r="DKE12" s="84"/>
      <c r="DKF12" s="84"/>
      <c r="DKG12" s="84"/>
      <c r="DKH12" s="84"/>
      <c r="DKI12" s="84"/>
      <c r="DKJ12" s="84"/>
      <c r="DKK12" s="84"/>
      <c r="DKL12" s="84"/>
      <c r="DKM12" s="84"/>
      <c r="DKN12" s="84"/>
      <c r="DKO12" s="84"/>
      <c r="DKP12" s="84"/>
      <c r="DKQ12" s="84"/>
      <c r="DKR12" s="84"/>
      <c r="DKS12" s="84"/>
      <c r="DKT12" s="84"/>
      <c r="DKU12" s="84"/>
      <c r="DKV12" s="84"/>
      <c r="DKW12" s="84"/>
      <c r="DKX12" s="84"/>
      <c r="DKY12" s="84"/>
      <c r="DKZ12" s="84"/>
      <c r="DLA12" s="84"/>
      <c r="DLB12" s="84"/>
      <c r="DLC12" s="84"/>
      <c r="DLD12" s="84"/>
      <c r="DLE12" s="84"/>
      <c r="DLF12" s="84"/>
      <c r="DLG12" s="84"/>
      <c r="DLH12" s="84"/>
      <c r="DLI12" s="84"/>
      <c r="DLJ12" s="84"/>
      <c r="DLK12" s="84"/>
      <c r="DLL12" s="84"/>
      <c r="DLM12" s="84"/>
      <c r="DLN12" s="84"/>
      <c r="DLO12" s="84"/>
      <c r="DLP12" s="84"/>
      <c r="DLQ12" s="84"/>
      <c r="DLR12" s="84"/>
      <c r="DLS12" s="84"/>
      <c r="DLT12" s="84"/>
      <c r="DLU12" s="84"/>
      <c r="DLV12" s="84"/>
      <c r="DLW12" s="84"/>
      <c r="DLX12" s="84"/>
      <c r="DLY12" s="84"/>
      <c r="DLZ12" s="84"/>
      <c r="DMA12" s="84"/>
      <c r="DMB12" s="84"/>
      <c r="DMC12" s="84"/>
      <c r="DMD12" s="84"/>
      <c r="DME12" s="84"/>
      <c r="DMF12" s="84"/>
      <c r="DMG12" s="84"/>
      <c r="DMH12" s="84"/>
      <c r="DMI12" s="84"/>
      <c r="DMJ12" s="84"/>
      <c r="DMK12" s="84"/>
      <c r="DML12" s="84"/>
      <c r="DMM12" s="84"/>
      <c r="DMN12" s="84"/>
      <c r="DMO12" s="84"/>
      <c r="DMP12" s="84"/>
      <c r="DMQ12" s="84"/>
      <c r="DMR12" s="84"/>
      <c r="DMS12" s="84"/>
      <c r="DMT12" s="84"/>
      <c r="DMU12" s="84"/>
      <c r="DMV12" s="84"/>
      <c r="DMW12" s="84"/>
      <c r="DMX12" s="84"/>
      <c r="DMY12" s="84"/>
      <c r="DMZ12" s="84"/>
      <c r="DNA12" s="84"/>
      <c r="DNB12" s="84"/>
      <c r="DNC12" s="84"/>
      <c r="DND12" s="84"/>
      <c r="DNE12" s="84"/>
      <c r="DNF12" s="84"/>
      <c r="DNG12" s="84"/>
      <c r="DNH12" s="84"/>
      <c r="DNI12" s="84"/>
      <c r="DNJ12" s="84"/>
      <c r="DNK12" s="84"/>
      <c r="DNL12" s="84"/>
      <c r="DNM12" s="84"/>
      <c r="DNN12" s="84"/>
      <c r="DNO12" s="84"/>
      <c r="DNP12" s="84"/>
      <c r="DNQ12" s="84"/>
      <c r="DNR12" s="84"/>
      <c r="DNS12" s="84"/>
      <c r="DNT12" s="84"/>
      <c r="DNU12" s="84"/>
      <c r="DNV12" s="84"/>
      <c r="DNW12" s="84"/>
      <c r="DNX12" s="84"/>
      <c r="DNY12" s="84"/>
      <c r="DNZ12" s="84"/>
      <c r="DOA12" s="84"/>
      <c r="DOB12" s="84"/>
      <c r="DOC12" s="84"/>
      <c r="DOD12" s="84"/>
      <c r="DOE12" s="84"/>
      <c r="DOF12" s="84"/>
      <c r="DOG12" s="84"/>
      <c r="DOH12" s="84"/>
      <c r="DOI12" s="84"/>
      <c r="DOJ12" s="84"/>
      <c r="DOK12" s="84"/>
      <c r="DOL12" s="84"/>
      <c r="DOM12" s="84"/>
      <c r="DON12" s="84"/>
      <c r="DOO12" s="84"/>
      <c r="DOP12" s="84"/>
      <c r="DOQ12" s="84"/>
      <c r="DOR12" s="84"/>
      <c r="DOS12" s="84"/>
      <c r="DOT12" s="84"/>
      <c r="DOU12" s="84"/>
      <c r="DOV12" s="84"/>
      <c r="DOW12" s="84"/>
      <c r="DOX12" s="84"/>
      <c r="DOY12" s="84"/>
      <c r="DOZ12" s="84"/>
      <c r="DPA12" s="84"/>
      <c r="DPB12" s="84"/>
      <c r="DPC12" s="84"/>
      <c r="DPD12" s="84"/>
      <c r="DPE12" s="84"/>
      <c r="DPF12" s="84"/>
      <c r="DPG12" s="84"/>
      <c r="DPH12" s="84"/>
      <c r="DPI12" s="84"/>
      <c r="DPJ12" s="84"/>
      <c r="DPK12" s="84"/>
      <c r="DPL12" s="84"/>
      <c r="DPM12" s="84"/>
      <c r="DPN12" s="84"/>
      <c r="DPO12" s="84"/>
      <c r="DPP12" s="84"/>
      <c r="DPQ12" s="84"/>
      <c r="DPR12" s="84"/>
      <c r="DPS12" s="84"/>
      <c r="DPT12" s="84"/>
      <c r="DPU12" s="84"/>
      <c r="DPV12" s="84"/>
      <c r="DPW12" s="84"/>
      <c r="DPX12" s="84"/>
      <c r="DPY12" s="84"/>
      <c r="DPZ12" s="84"/>
      <c r="DQA12" s="84"/>
      <c r="DQB12" s="84"/>
      <c r="DQC12" s="84"/>
      <c r="DQD12" s="84"/>
      <c r="DQE12" s="84"/>
      <c r="DQF12" s="84"/>
      <c r="DQG12" s="84"/>
      <c r="DQH12" s="84"/>
      <c r="DQI12" s="84"/>
      <c r="DQJ12" s="84"/>
      <c r="DQK12" s="84"/>
      <c r="DQL12" s="84"/>
      <c r="DQM12" s="84"/>
      <c r="DQN12" s="84"/>
      <c r="DQO12" s="84"/>
      <c r="DQP12" s="84"/>
      <c r="DQQ12" s="84"/>
      <c r="DQR12" s="84"/>
      <c r="DQS12" s="84"/>
      <c r="DQT12" s="84"/>
      <c r="DQU12" s="84"/>
      <c r="DQV12" s="84"/>
      <c r="DQW12" s="84"/>
      <c r="DQX12" s="84"/>
      <c r="DQY12" s="84"/>
      <c r="DQZ12" s="84"/>
      <c r="DRA12" s="84"/>
      <c r="DRB12" s="84"/>
      <c r="DRC12" s="84"/>
      <c r="DRD12" s="84"/>
      <c r="DRE12" s="84"/>
      <c r="DRF12" s="84"/>
      <c r="DRG12" s="84"/>
      <c r="DRH12" s="84"/>
      <c r="DRI12" s="84"/>
      <c r="DRJ12" s="84"/>
      <c r="DRK12" s="84"/>
      <c r="DRL12" s="84"/>
      <c r="DRM12" s="84"/>
      <c r="DRN12" s="84"/>
      <c r="DRO12" s="84"/>
      <c r="DRP12" s="84"/>
      <c r="DRQ12" s="84"/>
      <c r="DRR12" s="84"/>
      <c r="DRS12" s="84"/>
      <c r="DRT12" s="84"/>
      <c r="DRU12" s="84"/>
      <c r="DRV12" s="84"/>
      <c r="DRW12" s="84"/>
      <c r="DRX12" s="84"/>
      <c r="DRY12" s="84"/>
      <c r="DRZ12" s="84"/>
      <c r="DSA12" s="84"/>
      <c r="DSB12" s="84"/>
      <c r="DSC12" s="84"/>
      <c r="DSD12" s="84"/>
      <c r="DSE12" s="84"/>
      <c r="DSF12" s="84"/>
      <c r="DSG12" s="84"/>
      <c r="DSH12" s="84"/>
      <c r="DSI12" s="84"/>
      <c r="DSJ12" s="84"/>
      <c r="DSK12" s="84"/>
      <c r="DSL12" s="84"/>
      <c r="DSM12" s="84"/>
      <c r="DSN12" s="84"/>
      <c r="DSO12" s="84"/>
      <c r="DSP12" s="84"/>
      <c r="DSQ12" s="84"/>
      <c r="DSR12" s="84"/>
      <c r="DSS12" s="84"/>
      <c r="DST12" s="84"/>
      <c r="DSU12" s="84"/>
      <c r="DSV12" s="84"/>
      <c r="DSW12" s="84"/>
      <c r="DSX12" s="84"/>
      <c r="DSY12" s="84"/>
      <c r="DSZ12" s="84"/>
      <c r="DTA12" s="84"/>
      <c r="DTB12" s="84"/>
      <c r="DTC12" s="84"/>
      <c r="DTD12" s="84"/>
      <c r="DTE12" s="84"/>
      <c r="DTF12" s="84"/>
      <c r="DTG12" s="84"/>
      <c r="DTH12" s="84"/>
      <c r="DTI12" s="84"/>
      <c r="DTJ12" s="84"/>
      <c r="DTK12" s="84"/>
      <c r="DTL12" s="84"/>
      <c r="DTM12" s="84"/>
      <c r="DTN12" s="84"/>
      <c r="DTO12" s="84"/>
      <c r="DTP12" s="84"/>
      <c r="DTQ12" s="84"/>
      <c r="DTR12" s="84"/>
      <c r="DTS12" s="84"/>
      <c r="DTT12" s="84"/>
      <c r="DTU12" s="84"/>
      <c r="DTV12" s="84"/>
      <c r="DTW12" s="84"/>
      <c r="DTX12" s="84"/>
      <c r="DTY12" s="84"/>
      <c r="DTZ12" s="84"/>
      <c r="DUA12" s="84"/>
      <c r="DUB12" s="84"/>
      <c r="DUC12" s="84"/>
      <c r="DUD12" s="84"/>
      <c r="DUE12" s="84"/>
      <c r="DUF12" s="84"/>
      <c r="DUG12" s="84"/>
      <c r="DUH12" s="84"/>
      <c r="DUI12" s="84"/>
      <c r="DUJ12" s="84"/>
      <c r="DUK12" s="84"/>
      <c r="DUL12" s="84"/>
      <c r="DUM12" s="84"/>
      <c r="DUN12" s="84"/>
      <c r="DUO12" s="84"/>
      <c r="DUP12" s="84"/>
      <c r="DUQ12" s="84"/>
      <c r="DUR12" s="84"/>
      <c r="DUS12" s="84"/>
      <c r="DUT12" s="84"/>
      <c r="DUU12" s="84"/>
      <c r="DUV12" s="84"/>
      <c r="DUW12" s="84"/>
      <c r="DUX12" s="84"/>
      <c r="DUY12" s="84"/>
      <c r="DUZ12" s="84"/>
      <c r="DVA12" s="84"/>
      <c r="DVB12" s="84"/>
      <c r="DVC12" s="84"/>
      <c r="DVD12" s="84"/>
      <c r="DVE12" s="84"/>
      <c r="DVF12" s="84"/>
      <c r="DVG12" s="84"/>
      <c r="DVH12" s="84"/>
      <c r="DVI12" s="84"/>
      <c r="DVJ12" s="84"/>
      <c r="DVK12" s="84"/>
      <c r="DVL12" s="84"/>
      <c r="DVM12" s="84"/>
      <c r="DVN12" s="84"/>
      <c r="DVO12" s="84"/>
      <c r="DVP12" s="84"/>
      <c r="DVQ12" s="84"/>
      <c r="DVR12" s="84"/>
      <c r="DVS12" s="84"/>
      <c r="DVT12" s="84"/>
      <c r="DVU12" s="84"/>
      <c r="DVV12" s="84"/>
      <c r="DVW12" s="84"/>
      <c r="DVX12" s="84"/>
      <c r="DVY12" s="84"/>
      <c r="DVZ12" s="84"/>
      <c r="DWA12" s="84"/>
      <c r="DWB12" s="84"/>
      <c r="DWC12" s="84"/>
      <c r="DWD12" s="84"/>
      <c r="DWE12" s="84"/>
      <c r="DWF12" s="84"/>
      <c r="DWG12" s="84"/>
      <c r="DWH12" s="84"/>
      <c r="DWI12" s="84"/>
      <c r="DWJ12" s="84"/>
      <c r="DWK12" s="84"/>
      <c r="DWL12" s="84"/>
      <c r="DWM12" s="84"/>
      <c r="DWN12" s="84"/>
      <c r="DWO12" s="84"/>
      <c r="DWP12" s="84"/>
      <c r="DWQ12" s="84"/>
      <c r="DWR12" s="84"/>
      <c r="DWS12" s="84"/>
      <c r="DWT12" s="84"/>
      <c r="DWU12" s="84"/>
      <c r="DWV12" s="84"/>
      <c r="DWW12" s="84"/>
      <c r="DWX12" s="84"/>
      <c r="DWY12" s="84"/>
      <c r="DWZ12" s="84"/>
      <c r="DXA12" s="84"/>
      <c r="DXB12" s="84"/>
      <c r="DXC12" s="84"/>
      <c r="DXD12" s="84"/>
      <c r="DXE12" s="84"/>
      <c r="DXF12" s="84"/>
      <c r="DXG12" s="84"/>
      <c r="DXH12" s="84"/>
      <c r="DXI12" s="84"/>
      <c r="DXJ12" s="84"/>
      <c r="DXK12" s="84"/>
      <c r="DXL12" s="84"/>
      <c r="DXM12" s="84"/>
      <c r="DXN12" s="84"/>
      <c r="DXO12" s="84"/>
      <c r="DXP12" s="84"/>
      <c r="DXQ12" s="84"/>
      <c r="DXR12" s="84"/>
      <c r="DXS12" s="84"/>
      <c r="DXT12" s="84"/>
      <c r="DXU12" s="84"/>
      <c r="DXV12" s="84"/>
      <c r="DXW12" s="84"/>
      <c r="DXX12" s="84"/>
      <c r="DXY12" s="84"/>
      <c r="DXZ12" s="84"/>
      <c r="DYA12" s="84"/>
      <c r="DYB12" s="84"/>
      <c r="DYC12" s="84"/>
      <c r="DYD12" s="84"/>
      <c r="DYE12" s="84"/>
      <c r="DYF12" s="84"/>
      <c r="DYG12" s="84"/>
      <c r="DYH12" s="84"/>
      <c r="DYI12" s="84"/>
      <c r="DYJ12" s="84"/>
      <c r="DYK12" s="84"/>
      <c r="DYL12" s="84"/>
      <c r="DYM12" s="84"/>
      <c r="DYN12" s="84"/>
      <c r="DYO12" s="84"/>
      <c r="DYP12" s="84"/>
      <c r="DYQ12" s="84"/>
      <c r="DYR12" s="84"/>
      <c r="DYS12" s="84"/>
      <c r="DYT12" s="84"/>
      <c r="DYU12" s="84"/>
      <c r="DYV12" s="84"/>
      <c r="DYW12" s="84"/>
      <c r="DYX12" s="84"/>
      <c r="DYY12" s="84"/>
      <c r="DYZ12" s="84"/>
      <c r="DZA12" s="84"/>
      <c r="DZB12" s="84"/>
      <c r="DZC12" s="84"/>
      <c r="DZD12" s="84"/>
      <c r="DZE12" s="84"/>
      <c r="DZF12" s="84"/>
      <c r="DZG12" s="84"/>
      <c r="DZH12" s="84"/>
      <c r="DZI12" s="84"/>
      <c r="DZJ12" s="84"/>
      <c r="DZK12" s="84"/>
      <c r="DZL12" s="84"/>
      <c r="DZM12" s="84"/>
      <c r="DZN12" s="84"/>
      <c r="DZO12" s="84"/>
      <c r="DZP12" s="84"/>
      <c r="DZQ12" s="84"/>
      <c r="DZR12" s="84"/>
      <c r="DZS12" s="84"/>
      <c r="DZT12" s="84"/>
      <c r="DZU12" s="84"/>
      <c r="DZV12" s="84"/>
      <c r="DZW12" s="84"/>
      <c r="DZX12" s="84"/>
      <c r="DZY12" s="84"/>
      <c r="DZZ12" s="84"/>
      <c r="EAA12" s="84"/>
      <c r="EAB12" s="84"/>
      <c r="EAC12" s="84"/>
      <c r="EAD12" s="84"/>
      <c r="EAE12" s="84"/>
      <c r="EAF12" s="84"/>
      <c r="EAG12" s="84"/>
      <c r="EAH12" s="84"/>
      <c r="EAI12" s="84"/>
      <c r="EAJ12" s="84"/>
      <c r="EAK12" s="84"/>
      <c r="EAL12" s="84"/>
      <c r="EAM12" s="84"/>
      <c r="EAN12" s="84"/>
      <c r="EAO12" s="84"/>
      <c r="EAP12" s="84"/>
      <c r="EAQ12" s="84"/>
      <c r="EAR12" s="84"/>
      <c r="EAS12" s="84"/>
      <c r="EAT12" s="84"/>
      <c r="EAU12" s="84"/>
      <c r="EAV12" s="84"/>
      <c r="EAW12" s="84"/>
      <c r="EAX12" s="84"/>
      <c r="EAY12" s="84"/>
      <c r="EAZ12" s="84"/>
      <c r="EBA12" s="84"/>
      <c r="EBB12" s="84"/>
      <c r="EBC12" s="84"/>
      <c r="EBD12" s="84"/>
      <c r="EBE12" s="84"/>
      <c r="EBF12" s="84"/>
      <c r="EBG12" s="84"/>
      <c r="EBH12" s="84"/>
      <c r="EBI12" s="84"/>
      <c r="EBJ12" s="84"/>
      <c r="EBK12" s="84"/>
      <c r="EBL12" s="84"/>
      <c r="EBM12" s="84"/>
      <c r="EBN12" s="84"/>
      <c r="EBO12" s="84"/>
      <c r="EBP12" s="84"/>
      <c r="EBQ12" s="84"/>
      <c r="EBR12" s="84"/>
      <c r="EBS12" s="84"/>
      <c r="EBT12" s="84"/>
      <c r="EBU12" s="84"/>
      <c r="EBV12" s="84"/>
      <c r="EBW12" s="84"/>
      <c r="EBX12" s="84"/>
      <c r="EBY12" s="84"/>
      <c r="EBZ12" s="84"/>
      <c r="ECA12" s="84"/>
      <c r="ECB12" s="84"/>
      <c r="ECC12" s="84"/>
      <c r="ECD12" s="84"/>
      <c r="ECE12" s="84"/>
      <c r="ECF12" s="84"/>
      <c r="ECG12" s="84"/>
      <c r="ECH12" s="84"/>
      <c r="ECI12" s="84"/>
      <c r="ECJ12" s="84"/>
      <c r="ECK12" s="84"/>
      <c r="ECL12" s="84"/>
      <c r="ECM12" s="84"/>
      <c r="ECN12" s="84"/>
      <c r="ECO12" s="84"/>
      <c r="ECP12" s="84"/>
      <c r="ECQ12" s="84"/>
      <c r="ECR12" s="84"/>
      <c r="ECS12" s="84"/>
      <c r="ECT12" s="84"/>
      <c r="ECU12" s="84"/>
      <c r="ECV12" s="84"/>
      <c r="ECW12" s="84"/>
      <c r="ECX12" s="84"/>
      <c r="ECY12" s="84"/>
      <c r="ECZ12" s="84"/>
      <c r="EDA12" s="84"/>
      <c r="EDB12" s="84"/>
      <c r="EDC12" s="84"/>
      <c r="EDD12" s="84"/>
      <c r="EDE12" s="84"/>
      <c r="EDF12" s="84"/>
      <c r="EDG12" s="84"/>
      <c r="EDH12" s="84"/>
      <c r="EDI12" s="84"/>
      <c r="EDJ12" s="84"/>
      <c r="EDK12" s="84"/>
      <c r="EDL12" s="84"/>
      <c r="EDM12" s="84"/>
      <c r="EDN12" s="84"/>
      <c r="EDO12" s="84"/>
      <c r="EDP12" s="84"/>
      <c r="EDQ12" s="84"/>
      <c r="EDR12" s="84"/>
      <c r="EDS12" s="84"/>
      <c r="EDT12" s="84"/>
      <c r="EDU12" s="84"/>
      <c r="EDV12" s="84"/>
      <c r="EDW12" s="84"/>
      <c r="EDX12" s="84"/>
      <c r="EDY12" s="84"/>
      <c r="EDZ12" s="84"/>
      <c r="EEA12" s="84"/>
      <c r="EEB12" s="84"/>
      <c r="EEC12" s="84"/>
      <c r="EED12" s="84"/>
      <c r="EEE12" s="84"/>
      <c r="EEF12" s="84"/>
      <c r="EEG12" s="84"/>
      <c r="EEH12" s="84"/>
      <c r="EEI12" s="84"/>
      <c r="EEJ12" s="84"/>
      <c r="EEK12" s="84"/>
      <c r="EEL12" s="84"/>
      <c r="EEM12" s="84"/>
      <c r="EEN12" s="84"/>
      <c r="EEO12" s="84"/>
      <c r="EEP12" s="84"/>
      <c r="EEQ12" s="84"/>
      <c r="EER12" s="84"/>
      <c r="EES12" s="84"/>
      <c r="EET12" s="84"/>
      <c r="EEU12" s="84"/>
      <c r="EEV12" s="84"/>
      <c r="EEW12" s="84"/>
      <c r="EEX12" s="84"/>
      <c r="EEY12" s="84"/>
      <c r="EEZ12" s="84"/>
      <c r="EFA12" s="84"/>
      <c r="EFB12" s="84"/>
      <c r="EFC12" s="84"/>
      <c r="EFD12" s="84"/>
      <c r="EFE12" s="84"/>
      <c r="EFF12" s="84"/>
      <c r="EFG12" s="84"/>
      <c r="EFH12" s="84"/>
      <c r="EFI12" s="84"/>
      <c r="EFJ12" s="84"/>
      <c r="EFK12" s="84"/>
      <c r="EFL12" s="84"/>
      <c r="EFM12" s="84"/>
      <c r="EFN12" s="84"/>
      <c r="EFO12" s="84"/>
      <c r="EFP12" s="84"/>
      <c r="EFQ12" s="84"/>
      <c r="EFR12" s="84"/>
      <c r="EFS12" s="84"/>
      <c r="EFT12" s="84"/>
      <c r="EFU12" s="84"/>
      <c r="EFV12" s="84"/>
      <c r="EFW12" s="84"/>
      <c r="EFX12" s="84"/>
      <c r="EFY12" s="84"/>
      <c r="EFZ12" s="84"/>
      <c r="EGA12" s="84"/>
      <c r="EGB12" s="84"/>
      <c r="EGC12" s="84"/>
      <c r="EGD12" s="84"/>
      <c r="EGE12" s="84"/>
      <c r="EGF12" s="84"/>
      <c r="EGG12" s="84"/>
      <c r="EGH12" s="84"/>
      <c r="EGI12" s="84"/>
      <c r="EGJ12" s="84"/>
      <c r="EGK12" s="84"/>
      <c r="EGL12" s="84"/>
      <c r="EGM12" s="84"/>
      <c r="EGN12" s="84"/>
      <c r="EGO12" s="84"/>
      <c r="EGP12" s="84"/>
      <c r="EGQ12" s="84"/>
      <c r="EGR12" s="84"/>
      <c r="EGS12" s="84"/>
      <c r="EGT12" s="84"/>
      <c r="EGU12" s="84"/>
      <c r="EGV12" s="84"/>
      <c r="EGW12" s="84"/>
      <c r="EGX12" s="84"/>
      <c r="EGY12" s="84"/>
      <c r="EGZ12" s="84"/>
      <c r="EHA12" s="84"/>
      <c r="EHB12" s="84"/>
      <c r="EHC12" s="84"/>
      <c r="EHD12" s="84"/>
      <c r="EHE12" s="84"/>
      <c r="EHF12" s="84"/>
      <c r="EHG12" s="84"/>
      <c r="EHH12" s="84"/>
      <c r="EHI12" s="84"/>
      <c r="EHJ12" s="84"/>
      <c r="EHK12" s="84"/>
      <c r="EHL12" s="84"/>
      <c r="EHM12" s="84"/>
      <c r="EHN12" s="84"/>
      <c r="EHO12" s="84"/>
      <c r="EHP12" s="84"/>
      <c r="EHQ12" s="84"/>
      <c r="EHR12" s="84"/>
      <c r="EHS12" s="84"/>
      <c r="EHT12" s="84"/>
      <c r="EHU12" s="84"/>
      <c r="EHV12" s="84"/>
      <c r="EHW12" s="84"/>
      <c r="EHX12" s="84"/>
      <c r="EHY12" s="84"/>
      <c r="EHZ12" s="84"/>
      <c r="EIA12" s="84"/>
      <c r="EIB12" s="84"/>
      <c r="EIC12" s="84"/>
      <c r="EID12" s="84"/>
      <c r="EIE12" s="84"/>
      <c r="EIF12" s="84"/>
      <c r="EIG12" s="84"/>
      <c r="EIH12" s="84"/>
      <c r="EII12" s="84"/>
      <c r="EIJ12" s="84"/>
      <c r="EIK12" s="84"/>
      <c r="EIL12" s="84"/>
      <c r="EIM12" s="84"/>
      <c r="EIN12" s="84"/>
      <c r="EIO12" s="84"/>
      <c r="EIP12" s="84"/>
      <c r="EIQ12" s="84"/>
      <c r="EIR12" s="84"/>
      <c r="EIS12" s="84"/>
      <c r="EIT12" s="84"/>
      <c r="EIU12" s="84"/>
      <c r="EIV12" s="84"/>
      <c r="EIW12" s="84"/>
      <c r="EIX12" s="84"/>
      <c r="EIY12" s="84"/>
      <c r="EIZ12" s="84"/>
      <c r="EJA12" s="84"/>
      <c r="EJB12" s="84"/>
      <c r="EJC12" s="84"/>
      <c r="EJD12" s="84"/>
      <c r="EJE12" s="84"/>
      <c r="EJF12" s="84"/>
      <c r="EJG12" s="84"/>
      <c r="EJH12" s="84"/>
      <c r="EJI12" s="84"/>
      <c r="EJJ12" s="84"/>
      <c r="EJK12" s="84"/>
      <c r="EJL12" s="84"/>
      <c r="EJM12" s="84"/>
      <c r="EJN12" s="84"/>
      <c r="EJO12" s="84"/>
      <c r="EJP12" s="84"/>
      <c r="EJQ12" s="84"/>
      <c r="EJR12" s="84"/>
      <c r="EJS12" s="84"/>
      <c r="EJT12" s="84"/>
      <c r="EJU12" s="84"/>
      <c r="EJV12" s="84"/>
      <c r="EJW12" s="84"/>
      <c r="EJX12" s="84"/>
      <c r="EJY12" s="84"/>
      <c r="EJZ12" s="84"/>
      <c r="EKA12" s="84"/>
      <c r="EKB12" s="84"/>
      <c r="EKC12" s="84"/>
      <c r="EKD12" s="84"/>
      <c r="EKE12" s="84"/>
      <c r="EKF12" s="84"/>
      <c r="EKG12" s="84"/>
      <c r="EKH12" s="84"/>
      <c r="EKI12" s="84"/>
      <c r="EKJ12" s="84"/>
      <c r="EKK12" s="84"/>
      <c r="EKL12" s="84"/>
      <c r="EKM12" s="84"/>
      <c r="EKN12" s="84"/>
      <c r="EKO12" s="84"/>
      <c r="EKP12" s="84"/>
      <c r="EKQ12" s="84"/>
      <c r="EKR12" s="84"/>
      <c r="EKS12" s="84"/>
      <c r="EKT12" s="84"/>
      <c r="EKU12" s="84"/>
      <c r="EKV12" s="84"/>
      <c r="EKW12" s="84"/>
      <c r="EKX12" s="84"/>
      <c r="EKY12" s="84"/>
      <c r="EKZ12" s="84"/>
      <c r="ELA12" s="84"/>
      <c r="ELB12" s="84"/>
      <c r="ELC12" s="84"/>
      <c r="ELD12" s="84"/>
      <c r="ELE12" s="84"/>
      <c r="ELF12" s="84"/>
      <c r="ELG12" s="84"/>
      <c r="ELH12" s="84"/>
      <c r="ELI12" s="84"/>
      <c r="ELJ12" s="84"/>
      <c r="ELK12" s="84"/>
      <c r="ELL12" s="84"/>
      <c r="ELM12" s="84"/>
      <c r="ELN12" s="84"/>
      <c r="ELO12" s="84"/>
      <c r="ELP12" s="84"/>
      <c r="ELQ12" s="84"/>
      <c r="ELR12" s="84"/>
      <c r="ELS12" s="84"/>
      <c r="ELT12" s="84"/>
      <c r="ELU12" s="84"/>
      <c r="ELV12" s="84"/>
      <c r="ELW12" s="84"/>
      <c r="ELX12" s="84"/>
      <c r="ELY12" s="84"/>
      <c r="ELZ12" s="84"/>
      <c r="EMA12" s="84"/>
      <c r="EMB12" s="84"/>
      <c r="EMC12" s="84"/>
      <c r="EMD12" s="84"/>
      <c r="EME12" s="84"/>
      <c r="EMF12" s="84"/>
      <c r="EMG12" s="84"/>
      <c r="EMH12" s="84"/>
      <c r="EMI12" s="84"/>
      <c r="EMJ12" s="84"/>
      <c r="EMK12" s="84"/>
      <c r="EML12" s="84"/>
      <c r="EMM12" s="84"/>
      <c r="EMN12" s="84"/>
      <c r="EMO12" s="84"/>
      <c r="EMP12" s="84"/>
      <c r="EMQ12" s="84"/>
      <c r="EMR12" s="84"/>
      <c r="EMS12" s="84"/>
      <c r="EMT12" s="84"/>
      <c r="EMU12" s="84"/>
      <c r="EMV12" s="84"/>
      <c r="EMW12" s="84"/>
      <c r="EMX12" s="84"/>
      <c r="EMY12" s="84"/>
      <c r="EMZ12" s="84"/>
      <c r="ENA12" s="84"/>
      <c r="ENB12" s="84"/>
      <c r="ENC12" s="84"/>
      <c r="END12" s="84"/>
      <c r="ENE12" s="84"/>
      <c r="ENF12" s="84"/>
      <c r="ENG12" s="84"/>
      <c r="ENH12" s="84"/>
      <c r="ENI12" s="84"/>
      <c r="ENJ12" s="84"/>
      <c r="ENK12" s="84"/>
      <c r="ENL12" s="84"/>
      <c r="ENM12" s="84"/>
      <c r="ENN12" s="84"/>
      <c r="ENO12" s="84"/>
      <c r="ENP12" s="84"/>
      <c r="ENQ12" s="84"/>
      <c r="ENR12" s="84"/>
      <c r="ENS12" s="84"/>
      <c r="ENT12" s="84"/>
      <c r="ENU12" s="84"/>
      <c r="ENV12" s="84"/>
      <c r="ENW12" s="84"/>
      <c r="ENX12" s="84"/>
      <c r="ENY12" s="84"/>
      <c r="ENZ12" s="84"/>
      <c r="EOA12" s="84"/>
      <c r="EOB12" s="84"/>
      <c r="EOC12" s="84"/>
      <c r="EOD12" s="84"/>
      <c r="EOE12" s="84"/>
      <c r="EOF12" s="84"/>
      <c r="EOG12" s="84"/>
      <c r="EOH12" s="84"/>
      <c r="EOI12" s="84"/>
      <c r="EOJ12" s="84"/>
      <c r="EOK12" s="84"/>
      <c r="EOL12" s="84"/>
      <c r="EOM12" s="84"/>
      <c r="EON12" s="84"/>
      <c r="EOO12" s="84"/>
      <c r="EOP12" s="84"/>
      <c r="EOQ12" s="84"/>
      <c r="EOR12" s="84"/>
      <c r="EOS12" s="84"/>
      <c r="EOT12" s="84"/>
      <c r="EOU12" s="84"/>
      <c r="EOV12" s="84"/>
      <c r="EOW12" s="84"/>
      <c r="EOX12" s="84"/>
      <c r="EOY12" s="84"/>
      <c r="EOZ12" s="84"/>
      <c r="EPA12" s="84"/>
      <c r="EPB12" s="84"/>
      <c r="EPC12" s="84"/>
      <c r="EPD12" s="84"/>
      <c r="EPE12" s="84"/>
      <c r="EPF12" s="84"/>
      <c r="EPG12" s="84"/>
      <c r="EPH12" s="84"/>
      <c r="EPI12" s="84"/>
      <c r="EPJ12" s="84"/>
      <c r="EPK12" s="84"/>
      <c r="EPL12" s="84"/>
      <c r="EPM12" s="84"/>
      <c r="EPN12" s="84"/>
      <c r="EPO12" s="84"/>
      <c r="EPP12" s="84"/>
      <c r="EPQ12" s="84"/>
      <c r="EPR12" s="84"/>
      <c r="EPS12" s="84"/>
      <c r="EPT12" s="84"/>
      <c r="EPU12" s="84"/>
      <c r="EPV12" s="84"/>
      <c r="EPW12" s="84"/>
      <c r="EPX12" s="84"/>
      <c r="EPY12" s="84"/>
      <c r="EPZ12" s="84"/>
      <c r="EQA12" s="84"/>
      <c r="EQB12" s="84"/>
      <c r="EQC12" s="84"/>
      <c r="EQD12" s="84"/>
      <c r="EQE12" s="84"/>
      <c r="EQF12" s="84"/>
      <c r="EQG12" s="84"/>
      <c r="EQH12" s="84"/>
      <c r="EQI12" s="84"/>
      <c r="EQJ12" s="84"/>
      <c r="EQK12" s="84"/>
      <c r="EQL12" s="84"/>
      <c r="EQM12" s="84"/>
      <c r="EQN12" s="84"/>
      <c r="EQO12" s="84"/>
      <c r="EQP12" s="84"/>
      <c r="EQQ12" s="84"/>
      <c r="EQR12" s="84"/>
      <c r="EQS12" s="84"/>
      <c r="EQT12" s="84"/>
      <c r="EQU12" s="84"/>
      <c r="EQV12" s="84"/>
      <c r="EQW12" s="84"/>
      <c r="EQX12" s="84"/>
      <c r="EQY12" s="84"/>
      <c r="EQZ12" s="84"/>
      <c r="ERA12" s="84"/>
      <c r="ERB12" s="84"/>
      <c r="ERC12" s="84"/>
      <c r="ERD12" s="84"/>
      <c r="ERE12" s="84"/>
      <c r="ERF12" s="84"/>
      <c r="ERG12" s="84"/>
      <c r="ERH12" s="84"/>
      <c r="ERI12" s="84"/>
      <c r="ERJ12" s="84"/>
      <c r="ERK12" s="84"/>
      <c r="ERL12" s="84"/>
      <c r="ERM12" s="84"/>
      <c r="ERN12" s="84"/>
      <c r="ERO12" s="84"/>
      <c r="ERP12" s="84"/>
      <c r="ERQ12" s="84"/>
      <c r="ERR12" s="84"/>
      <c r="ERS12" s="84"/>
      <c r="ERT12" s="84"/>
      <c r="ERU12" s="84"/>
      <c r="ERV12" s="84"/>
      <c r="ERW12" s="84"/>
      <c r="ERX12" s="84"/>
      <c r="ERY12" s="84"/>
      <c r="ERZ12" s="84"/>
      <c r="ESA12" s="84"/>
      <c r="ESB12" s="84"/>
      <c r="ESC12" s="84"/>
      <c r="ESD12" s="84"/>
      <c r="ESE12" s="84"/>
      <c r="ESF12" s="84"/>
      <c r="ESG12" s="84"/>
      <c r="ESH12" s="84"/>
      <c r="ESI12" s="84"/>
      <c r="ESJ12" s="84"/>
      <c r="ESK12" s="84"/>
      <c r="ESL12" s="84"/>
      <c r="ESM12" s="84"/>
      <c r="ESN12" s="84"/>
      <c r="ESO12" s="84"/>
      <c r="ESP12" s="84"/>
      <c r="ESQ12" s="84"/>
      <c r="ESR12" s="84"/>
      <c r="ESS12" s="84"/>
      <c r="EST12" s="84"/>
      <c r="ESU12" s="84"/>
      <c r="ESV12" s="84"/>
      <c r="ESW12" s="84"/>
      <c r="ESX12" s="84"/>
      <c r="ESY12" s="84"/>
      <c r="ESZ12" s="84"/>
      <c r="ETA12" s="84"/>
      <c r="ETB12" s="84"/>
      <c r="ETC12" s="84"/>
      <c r="ETD12" s="84"/>
      <c r="ETE12" s="84"/>
      <c r="ETF12" s="84"/>
      <c r="ETG12" s="84"/>
      <c r="ETH12" s="84"/>
      <c r="ETI12" s="84"/>
      <c r="ETJ12" s="84"/>
      <c r="ETK12" s="84"/>
      <c r="ETL12" s="84"/>
      <c r="ETM12" s="84"/>
      <c r="ETN12" s="84"/>
      <c r="ETO12" s="84"/>
      <c r="ETP12" s="84"/>
      <c r="ETQ12" s="84"/>
      <c r="ETR12" s="84"/>
      <c r="ETS12" s="84"/>
      <c r="ETT12" s="84"/>
      <c r="ETU12" s="84"/>
      <c r="ETV12" s="84"/>
      <c r="ETW12" s="84"/>
      <c r="ETX12" s="84"/>
      <c r="ETY12" s="84"/>
      <c r="ETZ12" s="84"/>
      <c r="EUA12" s="84"/>
      <c r="EUB12" s="84"/>
      <c r="EUC12" s="84"/>
      <c r="EUD12" s="84"/>
      <c r="EUE12" s="84"/>
      <c r="EUF12" s="84"/>
      <c r="EUG12" s="84"/>
      <c r="EUH12" s="84"/>
      <c r="EUI12" s="84"/>
      <c r="EUJ12" s="84"/>
      <c r="EUK12" s="84"/>
      <c r="EUL12" s="84"/>
      <c r="EUM12" s="84"/>
      <c r="EUN12" s="84"/>
      <c r="EUO12" s="84"/>
      <c r="EUP12" s="84"/>
      <c r="EUQ12" s="84"/>
      <c r="EUR12" s="84"/>
      <c r="EUS12" s="84"/>
      <c r="EUT12" s="84"/>
      <c r="EUU12" s="84"/>
      <c r="EUV12" s="84"/>
      <c r="EUW12" s="84"/>
      <c r="EUX12" s="84"/>
      <c r="EUY12" s="84"/>
      <c r="EUZ12" s="84"/>
      <c r="EVA12" s="84"/>
      <c r="EVB12" s="84"/>
      <c r="EVC12" s="84"/>
      <c r="EVD12" s="84"/>
      <c r="EVE12" s="84"/>
      <c r="EVF12" s="84"/>
      <c r="EVG12" s="84"/>
      <c r="EVH12" s="84"/>
      <c r="EVI12" s="84"/>
      <c r="EVJ12" s="84"/>
      <c r="EVK12" s="84"/>
      <c r="EVL12" s="84"/>
      <c r="EVM12" s="84"/>
      <c r="EVN12" s="84"/>
      <c r="EVO12" s="84"/>
      <c r="EVP12" s="84"/>
      <c r="EVQ12" s="84"/>
      <c r="EVR12" s="84"/>
      <c r="EVS12" s="84"/>
      <c r="EVT12" s="84"/>
      <c r="EVU12" s="84"/>
      <c r="EVV12" s="84"/>
      <c r="EVW12" s="84"/>
      <c r="EVX12" s="84"/>
      <c r="EVY12" s="84"/>
      <c r="EVZ12" s="84"/>
      <c r="EWA12" s="84"/>
      <c r="EWB12" s="84"/>
      <c r="EWC12" s="84"/>
      <c r="EWD12" s="84"/>
      <c r="EWE12" s="84"/>
      <c r="EWF12" s="84"/>
      <c r="EWG12" s="84"/>
      <c r="EWH12" s="84"/>
      <c r="EWI12" s="84"/>
      <c r="EWJ12" s="84"/>
      <c r="EWK12" s="84"/>
      <c r="EWL12" s="84"/>
      <c r="EWM12" s="84"/>
      <c r="EWN12" s="84"/>
      <c r="EWO12" s="84"/>
      <c r="EWP12" s="84"/>
      <c r="EWQ12" s="84"/>
      <c r="EWR12" s="84"/>
      <c r="EWS12" s="84"/>
      <c r="EWT12" s="84"/>
      <c r="EWU12" s="84"/>
      <c r="EWV12" s="84"/>
      <c r="EWW12" s="84"/>
      <c r="EWX12" s="84"/>
      <c r="EWY12" s="84"/>
      <c r="EWZ12" s="84"/>
      <c r="EXA12" s="84"/>
      <c r="EXB12" s="84"/>
      <c r="EXC12" s="84"/>
      <c r="EXD12" s="84"/>
      <c r="EXE12" s="84"/>
      <c r="EXF12" s="84"/>
      <c r="EXG12" s="84"/>
      <c r="EXH12" s="84"/>
      <c r="EXI12" s="84"/>
      <c r="EXJ12" s="84"/>
      <c r="EXK12" s="84"/>
      <c r="EXL12" s="84"/>
      <c r="EXM12" s="84"/>
      <c r="EXN12" s="84"/>
      <c r="EXO12" s="84"/>
      <c r="EXP12" s="84"/>
      <c r="EXQ12" s="84"/>
      <c r="EXR12" s="84"/>
      <c r="EXS12" s="84"/>
      <c r="EXT12" s="84"/>
      <c r="EXU12" s="84"/>
      <c r="EXV12" s="84"/>
      <c r="EXW12" s="84"/>
      <c r="EXX12" s="84"/>
      <c r="EXY12" s="84"/>
      <c r="EXZ12" s="84"/>
      <c r="EYA12" s="84"/>
      <c r="EYB12" s="84"/>
      <c r="EYC12" s="84"/>
      <c r="EYD12" s="84"/>
      <c r="EYE12" s="84"/>
      <c r="EYF12" s="84"/>
      <c r="EYG12" s="84"/>
      <c r="EYH12" s="84"/>
      <c r="EYI12" s="84"/>
      <c r="EYJ12" s="84"/>
      <c r="EYK12" s="84"/>
      <c r="EYL12" s="84"/>
      <c r="EYM12" s="84"/>
      <c r="EYN12" s="84"/>
      <c r="EYO12" s="84"/>
      <c r="EYP12" s="84"/>
      <c r="EYQ12" s="84"/>
      <c r="EYR12" s="84"/>
      <c r="EYS12" s="84"/>
      <c r="EYT12" s="84"/>
      <c r="EYU12" s="84"/>
      <c r="EYV12" s="84"/>
      <c r="EYW12" s="84"/>
      <c r="EYX12" s="84"/>
      <c r="EYY12" s="84"/>
      <c r="EYZ12" s="84"/>
      <c r="EZA12" s="84"/>
      <c r="EZB12" s="84"/>
      <c r="EZC12" s="84"/>
      <c r="EZD12" s="84"/>
      <c r="EZE12" s="84"/>
      <c r="EZF12" s="84"/>
      <c r="EZG12" s="84"/>
      <c r="EZH12" s="84"/>
      <c r="EZI12" s="84"/>
      <c r="EZJ12" s="84"/>
      <c r="EZK12" s="84"/>
      <c r="EZL12" s="84"/>
      <c r="EZM12" s="84"/>
      <c r="EZN12" s="84"/>
      <c r="EZO12" s="84"/>
      <c r="EZP12" s="84"/>
      <c r="EZQ12" s="84"/>
      <c r="EZR12" s="84"/>
      <c r="EZS12" s="84"/>
      <c r="EZT12" s="84"/>
      <c r="EZU12" s="84"/>
      <c r="EZV12" s="84"/>
      <c r="EZW12" s="84"/>
      <c r="EZX12" s="84"/>
      <c r="EZY12" s="84"/>
      <c r="EZZ12" s="84"/>
      <c r="FAA12" s="84"/>
      <c r="FAB12" s="84"/>
      <c r="FAC12" s="84"/>
      <c r="FAD12" s="84"/>
      <c r="FAE12" s="84"/>
      <c r="FAF12" s="84"/>
      <c r="FAG12" s="84"/>
      <c r="FAH12" s="84"/>
      <c r="FAI12" s="84"/>
      <c r="FAJ12" s="84"/>
      <c r="FAK12" s="84"/>
      <c r="FAL12" s="84"/>
      <c r="FAM12" s="84"/>
      <c r="FAN12" s="84"/>
      <c r="FAO12" s="84"/>
      <c r="FAP12" s="84"/>
      <c r="FAQ12" s="84"/>
      <c r="FAR12" s="84"/>
      <c r="FAS12" s="84"/>
      <c r="FAT12" s="84"/>
      <c r="FAU12" s="84"/>
      <c r="FAV12" s="84"/>
      <c r="FAW12" s="84"/>
      <c r="FAX12" s="84"/>
      <c r="FAY12" s="84"/>
      <c r="FAZ12" s="84"/>
      <c r="FBA12" s="84"/>
      <c r="FBB12" s="84"/>
      <c r="FBC12" s="84"/>
      <c r="FBD12" s="84"/>
      <c r="FBE12" s="84"/>
      <c r="FBF12" s="84"/>
      <c r="FBG12" s="84"/>
      <c r="FBH12" s="84"/>
      <c r="FBI12" s="84"/>
      <c r="FBJ12" s="84"/>
      <c r="FBK12" s="84"/>
      <c r="FBL12" s="84"/>
      <c r="FBM12" s="84"/>
      <c r="FBN12" s="84"/>
      <c r="FBO12" s="84"/>
      <c r="FBP12" s="84"/>
      <c r="FBQ12" s="84"/>
      <c r="FBR12" s="84"/>
      <c r="FBS12" s="84"/>
      <c r="FBT12" s="84"/>
      <c r="FBU12" s="84"/>
      <c r="FBV12" s="84"/>
      <c r="FBW12" s="84"/>
      <c r="FBX12" s="84"/>
      <c r="FBY12" s="84"/>
      <c r="FBZ12" s="84"/>
      <c r="FCA12" s="84"/>
      <c r="FCB12" s="84"/>
      <c r="FCC12" s="84"/>
      <c r="FCD12" s="84"/>
      <c r="FCE12" s="84"/>
      <c r="FCF12" s="84"/>
      <c r="FCG12" s="84"/>
      <c r="FCH12" s="84"/>
      <c r="FCI12" s="84"/>
      <c r="FCJ12" s="84"/>
      <c r="FCK12" s="84"/>
      <c r="FCL12" s="84"/>
      <c r="FCM12" s="84"/>
      <c r="FCN12" s="84"/>
      <c r="FCO12" s="84"/>
      <c r="FCP12" s="84"/>
      <c r="FCQ12" s="84"/>
      <c r="FCR12" s="84"/>
      <c r="FCS12" s="84"/>
      <c r="FCT12" s="84"/>
      <c r="FCU12" s="84"/>
      <c r="FCV12" s="84"/>
      <c r="FCW12" s="84"/>
      <c r="FCX12" s="84"/>
      <c r="FCY12" s="84"/>
      <c r="FCZ12" s="84"/>
      <c r="FDA12" s="84"/>
      <c r="FDB12" s="84"/>
      <c r="FDC12" s="84"/>
      <c r="FDD12" s="84"/>
      <c r="FDE12" s="84"/>
      <c r="FDF12" s="84"/>
      <c r="FDG12" s="84"/>
      <c r="FDH12" s="84"/>
      <c r="FDI12" s="84"/>
      <c r="FDJ12" s="84"/>
      <c r="FDK12" s="84"/>
      <c r="FDL12" s="84"/>
      <c r="FDM12" s="84"/>
      <c r="FDN12" s="84"/>
      <c r="FDO12" s="84"/>
      <c r="FDP12" s="84"/>
      <c r="FDQ12" s="84"/>
      <c r="FDR12" s="84"/>
      <c r="FDS12" s="84"/>
      <c r="FDT12" s="84"/>
      <c r="FDU12" s="84"/>
      <c r="FDV12" s="84"/>
      <c r="FDW12" s="84"/>
      <c r="FDX12" s="84"/>
      <c r="FDY12" s="84"/>
      <c r="FDZ12" s="84"/>
      <c r="FEA12" s="84"/>
      <c r="FEB12" s="84"/>
      <c r="FEC12" s="84"/>
      <c r="FED12" s="84"/>
      <c r="FEE12" s="84"/>
      <c r="FEF12" s="84"/>
      <c r="FEG12" s="84"/>
      <c r="FEH12" s="84"/>
      <c r="FEI12" s="84"/>
      <c r="FEJ12" s="84"/>
      <c r="FEK12" s="84"/>
      <c r="FEL12" s="84"/>
      <c r="FEM12" s="84"/>
      <c r="FEN12" s="84"/>
      <c r="FEO12" s="84"/>
      <c r="FEP12" s="84"/>
      <c r="FEQ12" s="84"/>
      <c r="FER12" s="84"/>
      <c r="FES12" s="84"/>
      <c r="FET12" s="84"/>
      <c r="FEU12" s="84"/>
      <c r="FEV12" s="84"/>
      <c r="FEW12" s="84"/>
      <c r="FEX12" s="84"/>
      <c r="FEY12" s="84"/>
      <c r="FEZ12" s="84"/>
      <c r="FFA12" s="84"/>
      <c r="FFB12" s="84"/>
      <c r="FFC12" s="84"/>
      <c r="FFD12" s="84"/>
      <c r="FFE12" s="84"/>
      <c r="FFF12" s="84"/>
      <c r="FFG12" s="84"/>
      <c r="FFH12" s="84"/>
      <c r="FFI12" s="84"/>
      <c r="FFJ12" s="84"/>
      <c r="FFK12" s="84"/>
      <c r="FFL12" s="84"/>
      <c r="FFM12" s="84"/>
      <c r="FFN12" s="84"/>
      <c r="FFO12" s="84"/>
      <c r="FFP12" s="84"/>
      <c r="FFQ12" s="84"/>
      <c r="FFR12" s="84"/>
      <c r="FFS12" s="84"/>
      <c r="FFT12" s="84"/>
      <c r="FFU12" s="84"/>
      <c r="FFV12" s="84"/>
      <c r="FFW12" s="84"/>
      <c r="FFX12" s="84"/>
      <c r="FFY12" s="84"/>
      <c r="FFZ12" s="84"/>
      <c r="FGA12" s="84"/>
      <c r="FGB12" s="84"/>
      <c r="FGC12" s="84"/>
      <c r="FGD12" s="84"/>
      <c r="FGE12" s="84"/>
      <c r="FGF12" s="84"/>
      <c r="FGG12" s="84"/>
      <c r="FGH12" s="84"/>
      <c r="FGI12" s="84"/>
      <c r="FGJ12" s="84"/>
      <c r="FGK12" s="84"/>
      <c r="FGL12" s="84"/>
      <c r="FGM12" s="84"/>
      <c r="FGN12" s="84"/>
      <c r="FGO12" s="84"/>
      <c r="FGP12" s="84"/>
      <c r="FGQ12" s="84"/>
      <c r="FGR12" s="84"/>
      <c r="FGS12" s="84"/>
      <c r="FGT12" s="84"/>
      <c r="FGU12" s="84"/>
      <c r="FGV12" s="84"/>
      <c r="FGW12" s="84"/>
      <c r="FGX12" s="84"/>
      <c r="FGY12" s="84"/>
      <c r="FGZ12" s="84"/>
      <c r="FHA12" s="84"/>
      <c r="FHB12" s="84"/>
      <c r="FHC12" s="84"/>
      <c r="FHD12" s="84"/>
      <c r="FHE12" s="84"/>
      <c r="FHF12" s="84"/>
      <c r="FHG12" s="84"/>
      <c r="FHH12" s="84"/>
      <c r="FHI12" s="84"/>
      <c r="FHJ12" s="84"/>
      <c r="FHK12" s="84"/>
      <c r="FHL12" s="84"/>
      <c r="FHM12" s="84"/>
      <c r="FHN12" s="84"/>
      <c r="FHO12" s="84"/>
      <c r="FHP12" s="84"/>
      <c r="FHQ12" s="84"/>
      <c r="FHR12" s="84"/>
      <c r="FHS12" s="84"/>
      <c r="FHT12" s="84"/>
      <c r="FHU12" s="84"/>
      <c r="FHV12" s="84"/>
      <c r="FHW12" s="84"/>
      <c r="FHX12" s="84"/>
      <c r="FHY12" s="84"/>
      <c r="FHZ12" s="84"/>
      <c r="FIA12" s="84"/>
      <c r="FIB12" s="84"/>
      <c r="FIC12" s="84"/>
      <c r="FID12" s="84"/>
      <c r="FIE12" s="84"/>
      <c r="FIF12" s="84"/>
      <c r="FIG12" s="84"/>
      <c r="FIH12" s="84"/>
      <c r="FII12" s="84"/>
      <c r="FIJ12" s="84"/>
      <c r="FIK12" s="84"/>
      <c r="FIL12" s="84"/>
      <c r="FIM12" s="84"/>
      <c r="FIN12" s="84"/>
      <c r="FIO12" s="84"/>
      <c r="FIP12" s="84"/>
      <c r="FIQ12" s="84"/>
      <c r="FIR12" s="84"/>
      <c r="FIS12" s="84"/>
      <c r="FIT12" s="84"/>
      <c r="FIU12" s="84"/>
      <c r="FIV12" s="84"/>
      <c r="FIW12" s="84"/>
      <c r="FIX12" s="84"/>
      <c r="FIY12" s="84"/>
      <c r="FIZ12" s="84"/>
      <c r="FJA12" s="84"/>
      <c r="FJB12" s="84"/>
      <c r="FJC12" s="84"/>
      <c r="FJD12" s="84"/>
      <c r="FJE12" s="84"/>
      <c r="FJF12" s="84"/>
      <c r="FJG12" s="84"/>
      <c r="FJH12" s="84"/>
      <c r="FJI12" s="84"/>
      <c r="FJJ12" s="84"/>
      <c r="FJK12" s="84"/>
      <c r="FJL12" s="84"/>
      <c r="FJM12" s="84"/>
      <c r="FJN12" s="84"/>
      <c r="FJO12" s="84"/>
      <c r="FJP12" s="84"/>
      <c r="FJQ12" s="84"/>
      <c r="FJR12" s="84"/>
      <c r="FJS12" s="84"/>
      <c r="FJT12" s="84"/>
      <c r="FJU12" s="84"/>
      <c r="FJV12" s="84"/>
      <c r="FJW12" s="84"/>
      <c r="FJX12" s="84"/>
      <c r="FJY12" s="84"/>
      <c r="FJZ12" s="84"/>
      <c r="FKA12" s="84"/>
      <c r="FKB12" s="84"/>
      <c r="FKC12" s="84"/>
      <c r="FKD12" s="84"/>
      <c r="FKE12" s="84"/>
      <c r="FKF12" s="84"/>
      <c r="FKG12" s="84"/>
      <c r="FKH12" s="84"/>
      <c r="FKI12" s="84"/>
      <c r="FKJ12" s="84"/>
      <c r="FKK12" s="84"/>
      <c r="FKL12" s="84"/>
      <c r="FKM12" s="84"/>
      <c r="FKN12" s="84"/>
      <c r="FKO12" s="84"/>
      <c r="FKP12" s="84"/>
      <c r="FKQ12" s="84"/>
      <c r="FKR12" s="84"/>
      <c r="FKS12" s="84"/>
      <c r="FKT12" s="84"/>
      <c r="FKU12" s="84"/>
      <c r="FKV12" s="84"/>
      <c r="FKW12" s="84"/>
      <c r="FKX12" s="84"/>
      <c r="FKY12" s="84"/>
      <c r="FKZ12" s="84"/>
      <c r="FLA12" s="84"/>
      <c r="FLB12" s="84"/>
      <c r="FLC12" s="84"/>
      <c r="FLD12" s="84"/>
      <c r="FLE12" s="84"/>
      <c r="FLF12" s="84"/>
      <c r="FLG12" s="84"/>
      <c r="FLH12" s="84"/>
      <c r="FLI12" s="84"/>
      <c r="FLJ12" s="84"/>
      <c r="FLK12" s="84"/>
      <c r="FLL12" s="84"/>
      <c r="FLM12" s="84"/>
      <c r="FLN12" s="84"/>
      <c r="FLO12" s="84"/>
      <c r="FLP12" s="84"/>
      <c r="FLQ12" s="84"/>
      <c r="FLR12" s="84"/>
      <c r="FLS12" s="84"/>
      <c r="FLT12" s="84"/>
      <c r="FLU12" s="84"/>
      <c r="FLV12" s="84"/>
      <c r="FLW12" s="84"/>
      <c r="FLX12" s="84"/>
      <c r="FLY12" s="84"/>
      <c r="FLZ12" s="84"/>
      <c r="FMA12" s="84"/>
      <c r="FMB12" s="84"/>
      <c r="FMC12" s="84"/>
      <c r="FMD12" s="84"/>
      <c r="FME12" s="84"/>
      <c r="FMF12" s="84"/>
      <c r="FMG12" s="84"/>
      <c r="FMH12" s="84"/>
      <c r="FMI12" s="84"/>
      <c r="FMJ12" s="84"/>
      <c r="FMK12" s="84"/>
      <c r="FML12" s="84"/>
      <c r="FMM12" s="84"/>
      <c r="FMN12" s="84"/>
      <c r="FMO12" s="84"/>
      <c r="FMP12" s="84"/>
      <c r="FMQ12" s="84"/>
      <c r="FMR12" s="84"/>
      <c r="FMS12" s="84"/>
      <c r="FMT12" s="84"/>
      <c r="FMU12" s="84"/>
      <c r="FMV12" s="84"/>
      <c r="FMW12" s="84"/>
      <c r="FMX12" s="84"/>
      <c r="FMY12" s="84"/>
      <c r="FMZ12" s="84"/>
      <c r="FNA12" s="84"/>
      <c r="FNB12" s="84"/>
      <c r="FNC12" s="84"/>
      <c r="FND12" s="84"/>
      <c r="FNE12" s="84"/>
      <c r="FNF12" s="84"/>
      <c r="FNG12" s="84"/>
      <c r="FNH12" s="84"/>
      <c r="FNI12" s="84"/>
      <c r="FNJ12" s="84"/>
      <c r="FNK12" s="84"/>
      <c r="FNL12" s="84"/>
      <c r="FNM12" s="84"/>
      <c r="FNN12" s="84"/>
      <c r="FNO12" s="84"/>
      <c r="FNP12" s="84"/>
      <c r="FNQ12" s="84"/>
      <c r="FNR12" s="84"/>
      <c r="FNS12" s="84"/>
      <c r="FNT12" s="84"/>
      <c r="FNU12" s="84"/>
      <c r="FNV12" s="84"/>
      <c r="FNW12" s="84"/>
      <c r="FNX12" s="84"/>
      <c r="FNY12" s="84"/>
      <c r="FNZ12" s="84"/>
      <c r="FOA12" s="84"/>
      <c r="FOB12" s="84"/>
      <c r="FOC12" s="84"/>
      <c r="FOD12" s="84"/>
      <c r="FOE12" s="84"/>
      <c r="FOF12" s="84"/>
      <c r="FOG12" s="84"/>
      <c r="FOH12" s="84"/>
      <c r="FOI12" s="84"/>
      <c r="FOJ12" s="84"/>
      <c r="FOK12" s="84"/>
      <c r="FOL12" s="84"/>
      <c r="FOM12" s="84"/>
      <c r="FON12" s="84"/>
      <c r="FOO12" s="84"/>
      <c r="FOP12" s="84"/>
      <c r="FOQ12" s="84"/>
      <c r="FOR12" s="84"/>
      <c r="FOS12" s="84"/>
      <c r="FOT12" s="84"/>
      <c r="FOU12" s="84"/>
      <c r="FOV12" s="84"/>
      <c r="FOW12" s="84"/>
      <c r="FOX12" s="84"/>
      <c r="FOY12" s="84"/>
      <c r="FOZ12" s="84"/>
      <c r="FPA12" s="84"/>
      <c r="FPB12" s="84"/>
      <c r="FPC12" s="84"/>
      <c r="FPD12" s="84"/>
      <c r="FPE12" s="84"/>
      <c r="FPF12" s="84"/>
      <c r="FPG12" s="84"/>
      <c r="FPH12" s="84"/>
      <c r="FPI12" s="84"/>
      <c r="FPJ12" s="84"/>
      <c r="FPK12" s="84"/>
      <c r="FPL12" s="84"/>
      <c r="FPM12" s="84"/>
      <c r="FPN12" s="84"/>
      <c r="FPO12" s="84"/>
      <c r="FPP12" s="84"/>
      <c r="FPQ12" s="84"/>
      <c r="FPR12" s="84"/>
      <c r="FPS12" s="84"/>
      <c r="FPT12" s="84"/>
      <c r="FPU12" s="84"/>
      <c r="FPV12" s="84"/>
      <c r="FPW12" s="84"/>
      <c r="FPX12" s="84"/>
      <c r="FPY12" s="84"/>
      <c r="FPZ12" s="84"/>
      <c r="FQA12" s="84"/>
      <c r="FQB12" s="84"/>
      <c r="FQC12" s="84"/>
      <c r="FQD12" s="84"/>
      <c r="FQE12" s="84"/>
      <c r="FQF12" s="84"/>
      <c r="FQG12" s="84"/>
      <c r="FQH12" s="84"/>
      <c r="FQI12" s="84"/>
      <c r="FQJ12" s="84"/>
      <c r="FQK12" s="84"/>
      <c r="FQL12" s="84"/>
      <c r="FQM12" s="84"/>
      <c r="FQN12" s="84"/>
      <c r="FQO12" s="84"/>
      <c r="FQP12" s="84"/>
      <c r="FQQ12" s="84"/>
      <c r="FQR12" s="84"/>
      <c r="FQS12" s="84"/>
      <c r="FQT12" s="84"/>
      <c r="FQU12" s="84"/>
      <c r="FQV12" s="84"/>
      <c r="FQW12" s="84"/>
      <c r="FQX12" s="84"/>
      <c r="FQY12" s="84"/>
      <c r="FQZ12" s="84"/>
      <c r="FRA12" s="84"/>
      <c r="FRB12" s="84"/>
      <c r="FRC12" s="84"/>
      <c r="FRD12" s="84"/>
      <c r="FRE12" s="84"/>
      <c r="FRF12" s="84"/>
      <c r="FRG12" s="84"/>
      <c r="FRH12" s="84"/>
      <c r="FRI12" s="84"/>
      <c r="FRJ12" s="84"/>
      <c r="FRK12" s="84"/>
      <c r="FRL12" s="84"/>
      <c r="FRM12" s="84"/>
      <c r="FRN12" s="84"/>
      <c r="FRO12" s="84"/>
      <c r="FRP12" s="84"/>
      <c r="FRQ12" s="84"/>
      <c r="FRR12" s="84"/>
      <c r="FRS12" s="84"/>
      <c r="FRT12" s="84"/>
      <c r="FRU12" s="84"/>
      <c r="FRV12" s="84"/>
      <c r="FRW12" s="84"/>
      <c r="FRX12" s="84"/>
      <c r="FRY12" s="84"/>
      <c r="FRZ12" s="84"/>
      <c r="FSA12" s="84"/>
      <c r="FSB12" s="84"/>
      <c r="FSC12" s="84"/>
      <c r="FSD12" s="84"/>
      <c r="FSE12" s="84"/>
      <c r="FSF12" s="84"/>
      <c r="FSG12" s="84"/>
      <c r="FSH12" s="84"/>
      <c r="FSI12" s="84"/>
      <c r="FSJ12" s="84"/>
      <c r="FSK12" s="84"/>
      <c r="FSL12" s="84"/>
      <c r="FSM12" s="84"/>
      <c r="FSN12" s="84"/>
      <c r="FSO12" s="84"/>
      <c r="FSP12" s="84"/>
      <c r="FSQ12" s="84"/>
      <c r="FSR12" s="84"/>
      <c r="FSS12" s="84"/>
      <c r="FST12" s="84"/>
      <c r="FSU12" s="84"/>
      <c r="FSV12" s="84"/>
      <c r="FSW12" s="84"/>
      <c r="FSX12" s="84"/>
      <c r="FSY12" s="84"/>
      <c r="FSZ12" s="84"/>
      <c r="FTA12" s="84"/>
      <c r="FTB12" s="84"/>
      <c r="FTC12" s="84"/>
      <c r="FTD12" s="84"/>
      <c r="FTE12" s="84"/>
      <c r="FTF12" s="84"/>
      <c r="FTG12" s="84"/>
      <c r="FTH12" s="84"/>
      <c r="FTI12" s="84"/>
      <c r="FTJ12" s="84"/>
      <c r="FTK12" s="84"/>
      <c r="FTL12" s="84"/>
      <c r="FTM12" s="84"/>
      <c r="FTN12" s="84"/>
      <c r="FTO12" s="84"/>
      <c r="FTP12" s="84"/>
      <c r="FTQ12" s="84"/>
      <c r="FTR12" s="84"/>
      <c r="FTS12" s="84"/>
      <c r="FTT12" s="84"/>
      <c r="FTU12" s="84"/>
      <c r="FTV12" s="84"/>
      <c r="FTW12" s="84"/>
      <c r="FTX12" s="84"/>
      <c r="FTY12" s="84"/>
      <c r="FTZ12" s="84"/>
      <c r="FUA12" s="84"/>
      <c r="FUB12" s="84"/>
      <c r="FUC12" s="84"/>
      <c r="FUD12" s="84"/>
      <c r="FUE12" s="84"/>
      <c r="FUF12" s="84"/>
      <c r="FUG12" s="84"/>
      <c r="FUH12" s="84"/>
      <c r="FUI12" s="84"/>
      <c r="FUJ12" s="84"/>
      <c r="FUK12" s="84"/>
      <c r="FUL12" s="84"/>
      <c r="FUM12" s="84"/>
      <c r="FUN12" s="84"/>
      <c r="FUO12" s="84"/>
      <c r="FUP12" s="84"/>
      <c r="FUQ12" s="84"/>
      <c r="FUR12" s="84"/>
      <c r="FUS12" s="84"/>
      <c r="FUT12" s="84"/>
      <c r="FUU12" s="84"/>
      <c r="FUV12" s="84"/>
      <c r="FUW12" s="84"/>
      <c r="FUX12" s="84"/>
      <c r="FUY12" s="84"/>
      <c r="FUZ12" s="84"/>
      <c r="FVA12" s="84"/>
      <c r="FVB12" s="84"/>
      <c r="FVC12" s="84"/>
      <c r="FVD12" s="84"/>
      <c r="FVE12" s="84"/>
      <c r="FVF12" s="84"/>
      <c r="FVG12" s="84"/>
      <c r="FVH12" s="84"/>
      <c r="FVI12" s="84"/>
      <c r="FVJ12" s="84"/>
      <c r="FVK12" s="84"/>
      <c r="FVL12" s="84"/>
      <c r="FVM12" s="84"/>
      <c r="FVN12" s="84"/>
      <c r="FVO12" s="84"/>
      <c r="FVP12" s="84"/>
      <c r="FVQ12" s="84"/>
      <c r="FVR12" s="84"/>
      <c r="FVS12" s="84"/>
      <c r="FVT12" s="84"/>
      <c r="FVU12" s="84"/>
      <c r="FVV12" s="84"/>
      <c r="FVW12" s="84"/>
      <c r="FVX12" s="84"/>
      <c r="FVY12" s="84"/>
      <c r="FVZ12" s="84"/>
      <c r="FWA12" s="84"/>
      <c r="FWB12" s="84"/>
      <c r="FWC12" s="84"/>
      <c r="FWD12" s="84"/>
      <c r="FWE12" s="84"/>
      <c r="FWF12" s="84"/>
      <c r="FWG12" s="84"/>
      <c r="FWH12" s="84"/>
      <c r="FWI12" s="84"/>
      <c r="FWJ12" s="84"/>
      <c r="FWK12" s="84"/>
      <c r="FWL12" s="84"/>
      <c r="FWM12" s="84"/>
      <c r="FWN12" s="84"/>
      <c r="FWO12" s="84"/>
      <c r="FWP12" s="84"/>
      <c r="FWQ12" s="84"/>
      <c r="FWR12" s="84"/>
      <c r="FWS12" s="84"/>
      <c r="FWT12" s="84"/>
      <c r="FWU12" s="84"/>
      <c r="FWV12" s="84"/>
      <c r="FWW12" s="84"/>
      <c r="FWX12" s="84"/>
      <c r="FWY12" s="84"/>
      <c r="FWZ12" s="84"/>
      <c r="FXA12" s="84"/>
      <c r="FXB12" s="84"/>
      <c r="FXC12" s="84"/>
      <c r="FXD12" s="84"/>
      <c r="FXE12" s="84"/>
      <c r="FXF12" s="84"/>
      <c r="FXG12" s="84"/>
      <c r="FXH12" s="84"/>
      <c r="FXI12" s="84"/>
      <c r="FXJ12" s="84"/>
      <c r="FXK12" s="84"/>
      <c r="FXL12" s="84"/>
      <c r="FXM12" s="84"/>
      <c r="FXN12" s="84"/>
      <c r="FXO12" s="84"/>
      <c r="FXP12" s="84"/>
      <c r="FXQ12" s="84"/>
      <c r="FXR12" s="84"/>
      <c r="FXS12" s="84"/>
      <c r="FXT12" s="84"/>
      <c r="FXU12" s="84"/>
      <c r="FXV12" s="84"/>
      <c r="FXW12" s="84"/>
      <c r="FXX12" s="84"/>
      <c r="FXY12" s="84"/>
      <c r="FXZ12" s="84"/>
      <c r="FYA12" s="84"/>
      <c r="FYB12" s="84"/>
      <c r="FYC12" s="84"/>
      <c r="FYD12" s="84"/>
      <c r="FYE12" s="84"/>
      <c r="FYF12" s="84"/>
      <c r="FYG12" s="84"/>
      <c r="FYH12" s="84"/>
      <c r="FYI12" s="84"/>
      <c r="FYJ12" s="84"/>
      <c r="FYK12" s="84"/>
      <c r="FYL12" s="84"/>
      <c r="FYM12" s="84"/>
      <c r="FYN12" s="84"/>
      <c r="FYO12" s="84"/>
      <c r="FYP12" s="84"/>
      <c r="FYQ12" s="84"/>
      <c r="FYR12" s="84"/>
      <c r="FYS12" s="84"/>
      <c r="FYT12" s="84"/>
      <c r="FYU12" s="84"/>
      <c r="FYV12" s="84"/>
      <c r="FYW12" s="84"/>
      <c r="FYX12" s="84"/>
      <c r="FYY12" s="84"/>
      <c r="FYZ12" s="84"/>
      <c r="FZA12" s="84"/>
      <c r="FZB12" s="84"/>
      <c r="FZC12" s="84"/>
      <c r="FZD12" s="84"/>
      <c r="FZE12" s="84"/>
      <c r="FZF12" s="84"/>
      <c r="FZG12" s="84"/>
      <c r="FZH12" s="84"/>
      <c r="FZI12" s="84"/>
      <c r="FZJ12" s="84"/>
      <c r="FZK12" s="84"/>
      <c r="FZL12" s="84"/>
      <c r="FZM12" s="84"/>
      <c r="FZN12" s="84"/>
      <c r="FZO12" s="84"/>
      <c r="FZP12" s="84"/>
      <c r="FZQ12" s="84"/>
      <c r="FZR12" s="84"/>
      <c r="FZS12" s="84"/>
      <c r="FZT12" s="84"/>
      <c r="FZU12" s="84"/>
      <c r="FZV12" s="84"/>
      <c r="FZW12" s="84"/>
      <c r="FZX12" s="84"/>
      <c r="FZY12" s="84"/>
      <c r="FZZ12" s="84"/>
      <c r="GAA12" s="84"/>
      <c r="GAB12" s="84"/>
      <c r="GAC12" s="84"/>
      <c r="GAD12" s="84"/>
      <c r="GAE12" s="84"/>
      <c r="GAF12" s="84"/>
      <c r="GAG12" s="84"/>
      <c r="GAH12" s="84"/>
      <c r="GAI12" s="84"/>
      <c r="GAJ12" s="84"/>
      <c r="GAK12" s="84"/>
      <c r="GAL12" s="84"/>
      <c r="GAM12" s="84"/>
      <c r="GAN12" s="84"/>
      <c r="GAO12" s="84"/>
      <c r="GAP12" s="84"/>
      <c r="GAQ12" s="84"/>
      <c r="GAR12" s="84"/>
      <c r="GAS12" s="84"/>
      <c r="GAT12" s="84"/>
      <c r="GAU12" s="84"/>
      <c r="GAV12" s="84"/>
      <c r="GAW12" s="84"/>
      <c r="GAX12" s="84"/>
      <c r="GAY12" s="84"/>
      <c r="GAZ12" s="84"/>
      <c r="GBA12" s="84"/>
      <c r="GBB12" s="84"/>
      <c r="GBC12" s="84"/>
      <c r="GBD12" s="84"/>
      <c r="GBE12" s="84"/>
      <c r="GBF12" s="84"/>
      <c r="GBG12" s="84"/>
      <c r="GBH12" s="84"/>
      <c r="GBI12" s="84"/>
      <c r="GBJ12" s="84"/>
      <c r="GBK12" s="84"/>
      <c r="GBL12" s="84"/>
      <c r="GBM12" s="84"/>
      <c r="GBN12" s="84"/>
      <c r="GBO12" s="84"/>
      <c r="GBP12" s="84"/>
      <c r="GBQ12" s="84"/>
      <c r="GBR12" s="84"/>
      <c r="GBS12" s="84"/>
      <c r="GBT12" s="84"/>
      <c r="GBU12" s="84"/>
      <c r="GBV12" s="84"/>
      <c r="GBW12" s="84"/>
      <c r="GBX12" s="84"/>
      <c r="GBY12" s="84"/>
      <c r="GBZ12" s="84"/>
      <c r="GCA12" s="84"/>
      <c r="GCB12" s="84"/>
      <c r="GCC12" s="84"/>
      <c r="GCD12" s="84"/>
      <c r="GCE12" s="84"/>
      <c r="GCF12" s="84"/>
      <c r="GCG12" s="84"/>
      <c r="GCH12" s="84"/>
      <c r="GCI12" s="84"/>
      <c r="GCJ12" s="84"/>
      <c r="GCK12" s="84"/>
      <c r="GCL12" s="84"/>
      <c r="GCM12" s="84"/>
      <c r="GCN12" s="84"/>
      <c r="GCO12" s="84"/>
      <c r="GCP12" s="84"/>
      <c r="GCQ12" s="84"/>
      <c r="GCR12" s="84"/>
      <c r="GCS12" s="84"/>
      <c r="GCT12" s="84"/>
      <c r="GCU12" s="84"/>
      <c r="GCV12" s="84"/>
      <c r="GCW12" s="84"/>
      <c r="GCX12" s="84"/>
      <c r="GCY12" s="84"/>
      <c r="GCZ12" s="84"/>
      <c r="GDA12" s="84"/>
      <c r="GDB12" s="84"/>
      <c r="GDC12" s="84"/>
      <c r="GDD12" s="84"/>
      <c r="GDE12" s="84"/>
      <c r="GDF12" s="84"/>
      <c r="GDG12" s="84"/>
      <c r="GDH12" s="84"/>
      <c r="GDI12" s="84"/>
      <c r="GDJ12" s="84"/>
      <c r="GDK12" s="84"/>
      <c r="GDL12" s="84"/>
      <c r="GDM12" s="84"/>
      <c r="GDN12" s="84"/>
      <c r="GDO12" s="84"/>
      <c r="GDP12" s="84"/>
      <c r="GDQ12" s="84"/>
      <c r="GDR12" s="84"/>
      <c r="GDS12" s="84"/>
      <c r="GDT12" s="84"/>
      <c r="GDU12" s="84"/>
      <c r="GDV12" s="84"/>
      <c r="GDW12" s="84"/>
      <c r="GDX12" s="84"/>
      <c r="GDY12" s="84"/>
      <c r="GDZ12" s="84"/>
      <c r="GEA12" s="84"/>
      <c r="GEB12" s="84"/>
      <c r="GEC12" s="84"/>
      <c r="GED12" s="84"/>
      <c r="GEE12" s="84"/>
      <c r="GEF12" s="84"/>
      <c r="GEG12" s="84"/>
      <c r="GEH12" s="84"/>
      <c r="GEI12" s="84"/>
      <c r="GEJ12" s="84"/>
      <c r="GEK12" s="84"/>
      <c r="GEL12" s="84"/>
      <c r="GEM12" s="84"/>
      <c r="GEN12" s="84"/>
      <c r="GEO12" s="84"/>
      <c r="GEP12" s="84"/>
      <c r="GEQ12" s="84"/>
      <c r="GER12" s="84"/>
      <c r="GES12" s="84"/>
      <c r="GET12" s="84"/>
      <c r="GEU12" s="84"/>
      <c r="GEV12" s="84"/>
      <c r="GEW12" s="84"/>
      <c r="GEX12" s="84"/>
      <c r="GEY12" s="84"/>
      <c r="GEZ12" s="84"/>
      <c r="GFA12" s="84"/>
      <c r="GFB12" s="84"/>
      <c r="GFC12" s="84"/>
      <c r="GFD12" s="84"/>
      <c r="GFE12" s="84"/>
      <c r="GFF12" s="84"/>
      <c r="GFG12" s="84"/>
      <c r="GFH12" s="84"/>
      <c r="GFI12" s="84"/>
      <c r="GFJ12" s="84"/>
      <c r="GFK12" s="84"/>
      <c r="GFL12" s="84"/>
      <c r="GFM12" s="84"/>
      <c r="GFN12" s="84"/>
      <c r="GFO12" s="84"/>
      <c r="GFP12" s="84"/>
      <c r="GFQ12" s="84"/>
      <c r="GFR12" s="84"/>
      <c r="GFS12" s="84"/>
      <c r="GFT12" s="84"/>
      <c r="GFU12" s="84"/>
      <c r="GFV12" s="84"/>
      <c r="GFW12" s="84"/>
      <c r="GFX12" s="84"/>
      <c r="GFY12" s="84"/>
      <c r="GFZ12" s="84"/>
      <c r="GGA12" s="84"/>
      <c r="GGB12" s="84"/>
      <c r="GGC12" s="84"/>
      <c r="GGD12" s="84"/>
      <c r="GGE12" s="84"/>
      <c r="GGF12" s="84"/>
      <c r="GGG12" s="84"/>
      <c r="GGH12" s="84"/>
      <c r="GGI12" s="84"/>
      <c r="GGJ12" s="84"/>
      <c r="GGK12" s="84"/>
      <c r="GGL12" s="84"/>
      <c r="GGM12" s="84"/>
      <c r="GGN12" s="84"/>
      <c r="GGO12" s="84"/>
      <c r="GGP12" s="84"/>
      <c r="GGQ12" s="84"/>
      <c r="GGR12" s="84"/>
      <c r="GGS12" s="84"/>
      <c r="GGT12" s="84"/>
      <c r="GGU12" s="84"/>
      <c r="GGV12" s="84"/>
      <c r="GGW12" s="84"/>
      <c r="GGX12" s="84"/>
      <c r="GGY12" s="84"/>
      <c r="GGZ12" s="84"/>
      <c r="GHA12" s="84"/>
      <c r="GHB12" s="84"/>
      <c r="GHC12" s="84"/>
      <c r="GHD12" s="84"/>
      <c r="GHE12" s="84"/>
      <c r="GHF12" s="84"/>
      <c r="GHG12" s="84"/>
      <c r="GHH12" s="84"/>
      <c r="GHI12" s="84"/>
      <c r="GHJ12" s="84"/>
      <c r="GHK12" s="84"/>
      <c r="GHL12" s="84"/>
      <c r="GHM12" s="84"/>
      <c r="GHN12" s="84"/>
      <c r="GHO12" s="84"/>
      <c r="GHP12" s="84"/>
      <c r="GHQ12" s="84"/>
      <c r="GHR12" s="84"/>
      <c r="GHS12" s="84"/>
      <c r="GHT12" s="84"/>
      <c r="GHU12" s="84"/>
      <c r="GHV12" s="84"/>
      <c r="GHW12" s="84"/>
      <c r="GHX12" s="84"/>
      <c r="GHY12" s="84"/>
      <c r="GHZ12" s="84"/>
      <c r="GIA12" s="84"/>
      <c r="GIB12" s="84"/>
      <c r="GIC12" s="84"/>
      <c r="GID12" s="84"/>
      <c r="GIE12" s="84"/>
      <c r="GIF12" s="84"/>
      <c r="GIG12" s="84"/>
      <c r="GIH12" s="84"/>
      <c r="GII12" s="84"/>
      <c r="GIJ12" s="84"/>
      <c r="GIK12" s="84"/>
      <c r="GIL12" s="84"/>
      <c r="GIM12" s="84"/>
      <c r="GIN12" s="84"/>
      <c r="GIO12" s="84"/>
      <c r="GIP12" s="84"/>
      <c r="GIQ12" s="84"/>
      <c r="GIR12" s="84"/>
      <c r="GIS12" s="84"/>
      <c r="GIT12" s="84"/>
      <c r="GIU12" s="84"/>
      <c r="GIV12" s="84"/>
      <c r="GIW12" s="84"/>
      <c r="GIX12" s="84"/>
      <c r="GIY12" s="84"/>
      <c r="GIZ12" s="84"/>
      <c r="GJA12" s="84"/>
      <c r="GJB12" s="84"/>
      <c r="GJC12" s="84"/>
      <c r="GJD12" s="84"/>
      <c r="GJE12" s="84"/>
      <c r="GJF12" s="84"/>
      <c r="GJG12" s="84"/>
      <c r="GJH12" s="84"/>
      <c r="GJI12" s="84"/>
      <c r="GJJ12" s="84"/>
      <c r="GJK12" s="84"/>
      <c r="GJL12" s="84"/>
      <c r="GJM12" s="84"/>
      <c r="GJN12" s="84"/>
      <c r="GJO12" s="84"/>
      <c r="GJP12" s="84"/>
      <c r="GJQ12" s="84"/>
      <c r="GJR12" s="84"/>
      <c r="GJS12" s="84"/>
      <c r="GJT12" s="84"/>
      <c r="GJU12" s="84"/>
      <c r="GJV12" s="84"/>
      <c r="GJW12" s="84"/>
      <c r="GJX12" s="84"/>
      <c r="GJY12" s="84"/>
      <c r="GJZ12" s="84"/>
      <c r="GKA12" s="84"/>
      <c r="GKB12" s="84"/>
      <c r="GKC12" s="84"/>
      <c r="GKD12" s="84"/>
      <c r="GKE12" s="84"/>
      <c r="GKF12" s="84"/>
      <c r="GKG12" s="84"/>
      <c r="GKH12" s="84"/>
      <c r="GKI12" s="84"/>
      <c r="GKJ12" s="84"/>
      <c r="GKK12" s="84"/>
      <c r="GKL12" s="84"/>
      <c r="GKM12" s="84"/>
      <c r="GKN12" s="84"/>
      <c r="GKO12" s="84"/>
      <c r="GKP12" s="84"/>
      <c r="GKQ12" s="84"/>
      <c r="GKR12" s="84"/>
      <c r="GKS12" s="84"/>
      <c r="GKT12" s="84"/>
      <c r="GKU12" s="84"/>
      <c r="GKV12" s="84"/>
      <c r="GKW12" s="84"/>
      <c r="GKX12" s="84"/>
      <c r="GKY12" s="84"/>
      <c r="GKZ12" s="84"/>
      <c r="GLA12" s="84"/>
      <c r="GLB12" s="84"/>
      <c r="GLC12" s="84"/>
      <c r="GLD12" s="84"/>
      <c r="GLE12" s="84"/>
      <c r="GLF12" s="84"/>
      <c r="GLG12" s="84"/>
      <c r="GLH12" s="84"/>
      <c r="GLI12" s="84"/>
      <c r="GLJ12" s="84"/>
      <c r="GLK12" s="84"/>
      <c r="GLL12" s="84"/>
      <c r="GLM12" s="84"/>
      <c r="GLN12" s="84"/>
      <c r="GLO12" s="84"/>
      <c r="GLP12" s="84"/>
      <c r="GLQ12" s="84"/>
      <c r="GLR12" s="84"/>
      <c r="GLS12" s="84"/>
      <c r="GLT12" s="84"/>
      <c r="GLU12" s="84"/>
      <c r="GLV12" s="84"/>
      <c r="GLW12" s="84"/>
      <c r="GLX12" s="84"/>
      <c r="GLY12" s="84"/>
      <c r="GLZ12" s="84"/>
      <c r="GMA12" s="84"/>
      <c r="GMB12" s="84"/>
      <c r="GMC12" s="84"/>
      <c r="GMD12" s="84"/>
      <c r="GME12" s="84"/>
      <c r="GMF12" s="84"/>
      <c r="GMG12" s="84"/>
      <c r="GMH12" s="84"/>
      <c r="GMI12" s="84"/>
      <c r="GMJ12" s="84"/>
      <c r="GMK12" s="84"/>
      <c r="GML12" s="84"/>
      <c r="GMM12" s="84"/>
      <c r="GMN12" s="84"/>
      <c r="GMO12" s="84"/>
      <c r="GMP12" s="84"/>
      <c r="GMQ12" s="84"/>
      <c r="GMR12" s="84"/>
      <c r="GMS12" s="84"/>
      <c r="GMT12" s="84"/>
      <c r="GMU12" s="84"/>
      <c r="GMV12" s="84"/>
      <c r="GMW12" s="84"/>
      <c r="GMX12" s="84"/>
      <c r="GMY12" s="84"/>
      <c r="GMZ12" s="84"/>
      <c r="GNA12" s="84"/>
      <c r="GNB12" s="84"/>
      <c r="GNC12" s="84"/>
      <c r="GND12" s="84"/>
      <c r="GNE12" s="84"/>
      <c r="GNF12" s="84"/>
      <c r="GNG12" s="84"/>
      <c r="GNH12" s="84"/>
      <c r="GNI12" s="84"/>
      <c r="GNJ12" s="84"/>
      <c r="GNK12" s="84"/>
      <c r="GNL12" s="84"/>
      <c r="GNM12" s="84"/>
      <c r="GNN12" s="84"/>
      <c r="GNO12" s="84"/>
      <c r="GNP12" s="84"/>
      <c r="GNQ12" s="84"/>
      <c r="GNR12" s="84"/>
      <c r="GNS12" s="84"/>
      <c r="GNT12" s="84"/>
      <c r="GNU12" s="84"/>
      <c r="GNV12" s="84"/>
      <c r="GNW12" s="84"/>
      <c r="GNX12" s="84"/>
      <c r="GNY12" s="84"/>
      <c r="GNZ12" s="84"/>
      <c r="GOA12" s="84"/>
      <c r="GOB12" s="84"/>
      <c r="GOC12" s="84"/>
      <c r="GOD12" s="84"/>
      <c r="GOE12" s="84"/>
      <c r="GOF12" s="84"/>
      <c r="GOG12" s="84"/>
      <c r="GOH12" s="84"/>
      <c r="GOI12" s="84"/>
      <c r="GOJ12" s="84"/>
      <c r="GOK12" s="84"/>
      <c r="GOL12" s="84"/>
      <c r="GOM12" s="84"/>
      <c r="GON12" s="84"/>
      <c r="GOO12" s="84"/>
      <c r="GOP12" s="84"/>
      <c r="GOQ12" s="84"/>
      <c r="GOR12" s="84"/>
      <c r="GOS12" s="84"/>
      <c r="GOT12" s="84"/>
      <c r="GOU12" s="84"/>
      <c r="GOV12" s="84"/>
      <c r="GOW12" s="84"/>
      <c r="GOX12" s="84"/>
      <c r="GOY12" s="84"/>
      <c r="GOZ12" s="84"/>
      <c r="GPA12" s="84"/>
      <c r="GPB12" s="84"/>
      <c r="GPC12" s="84"/>
      <c r="GPD12" s="84"/>
      <c r="GPE12" s="84"/>
      <c r="GPF12" s="84"/>
      <c r="GPG12" s="84"/>
      <c r="GPH12" s="84"/>
      <c r="GPI12" s="84"/>
      <c r="GPJ12" s="84"/>
      <c r="GPK12" s="84"/>
      <c r="GPL12" s="84"/>
      <c r="GPM12" s="84"/>
      <c r="GPN12" s="84"/>
      <c r="GPO12" s="84"/>
      <c r="GPP12" s="84"/>
      <c r="GPQ12" s="84"/>
      <c r="GPR12" s="84"/>
      <c r="GPS12" s="84"/>
      <c r="GPT12" s="84"/>
      <c r="GPU12" s="84"/>
      <c r="GPV12" s="84"/>
      <c r="GPW12" s="84"/>
      <c r="GPX12" s="84"/>
      <c r="GPY12" s="84"/>
      <c r="GPZ12" s="84"/>
      <c r="GQA12" s="84"/>
      <c r="GQB12" s="84"/>
      <c r="GQC12" s="84"/>
      <c r="GQD12" s="84"/>
      <c r="GQE12" s="84"/>
      <c r="GQF12" s="84"/>
      <c r="GQG12" s="84"/>
      <c r="GQH12" s="84"/>
      <c r="GQI12" s="84"/>
      <c r="GQJ12" s="84"/>
      <c r="GQK12" s="84"/>
      <c r="GQL12" s="84"/>
      <c r="GQM12" s="84"/>
      <c r="GQN12" s="84"/>
      <c r="GQO12" s="84"/>
      <c r="GQP12" s="84"/>
      <c r="GQQ12" s="84"/>
      <c r="GQR12" s="84"/>
      <c r="GQS12" s="84"/>
      <c r="GQT12" s="84"/>
      <c r="GQU12" s="84"/>
      <c r="GQV12" s="84"/>
      <c r="GQW12" s="84"/>
      <c r="GQX12" s="84"/>
      <c r="GQY12" s="84"/>
      <c r="GQZ12" s="84"/>
      <c r="GRA12" s="84"/>
      <c r="GRB12" s="84"/>
      <c r="GRC12" s="84"/>
      <c r="GRD12" s="84"/>
      <c r="GRE12" s="84"/>
      <c r="GRF12" s="84"/>
      <c r="GRG12" s="84"/>
      <c r="GRH12" s="84"/>
      <c r="GRI12" s="84"/>
      <c r="GRJ12" s="84"/>
      <c r="GRK12" s="84"/>
      <c r="GRL12" s="84"/>
      <c r="GRM12" s="84"/>
      <c r="GRN12" s="84"/>
      <c r="GRO12" s="84"/>
      <c r="GRP12" s="84"/>
      <c r="GRQ12" s="84"/>
      <c r="GRR12" s="84"/>
      <c r="GRS12" s="84"/>
      <c r="GRT12" s="84"/>
      <c r="GRU12" s="84"/>
      <c r="GRV12" s="84"/>
      <c r="GRW12" s="84"/>
      <c r="GRX12" s="84"/>
      <c r="GRY12" s="84"/>
      <c r="GRZ12" s="84"/>
      <c r="GSA12" s="84"/>
      <c r="GSB12" s="84"/>
      <c r="GSC12" s="84"/>
      <c r="GSD12" s="84"/>
      <c r="GSE12" s="84"/>
      <c r="GSF12" s="84"/>
      <c r="GSG12" s="84"/>
      <c r="GSH12" s="84"/>
      <c r="GSI12" s="84"/>
      <c r="GSJ12" s="84"/>
      <c r="GSK12" s="84"/>
      <c r="GSL12" s="84"/>
      <c r="GSM12" s="84"/>
      <c r="GSN12" s="84"/>
      <c r="GSO12" s="84"/>
      <c r="GSP12" s="84"/>
      <c r="GSQ12" s="84"/>
      <c r="GSR12" s="84"/>
      <c r="GSS12" s="84"/>
      <c r="GST12" s="84"/>
      <c r="GSU12" s="84"/>
      <c r="GSV12" s="84"/>
      <c r="GSW12" s="84"/>
      <c r="GSX12" s="84"/>
      <c r="GSY12" s="84"/>
      <c r="GSZ12" s="84"/>
      <c r="GTA12" s="84"/>
      <c r="GTB12" s="84"/>
      <c r="GTC12" s="84"/>
      <c r="GTD12" s="84"/>
      <c r="GTE12" s="84"/>
      <c r="GTF12" s="84"/>
      <c r="GTG12" s="84"/>
      <c r="GTH12" s="84"/>
      <c r="GTI12" s="84"/>
      <c r="GTJ12" s="84"/>
      <c r="GTK12" s="84"/>
      <c r="GTL12" s="84"/>
      <c r="GTM12" s="84"/>
      <c r="GTN12" s="84"/>
      <c r="GTO12" s="84"/>
      <c r="GTP12" s="84"/>
      <c r="GTQ12" s="84"/>
      <c r="GTR12" s="84"/>
      <c r="GTS12" s="84"/>
      <c r="GTT12" s="84"/>
      <c r="GTU12" s="84"/>
      <c r="GTV12" s="84"/>
      <c r="GTW12" s="84"/>
      <c r="GTX12" s="84"/>
      <c r="GTY12" s="84"/>
      <c r="GTZ12" s="84"/>
      <c r="GUA12" s="84"/>
      <c r="GUB12" s="84"/>
      <c r="GUC12" s="84"/>
      <c r="GUD12" s="84"/>
      <c r="GUE12" s="84"/>
      <c r="GUF12" s="84"/>
      <c r="GUG12" s="84"/>
      <c r="GUH12" s="84"/>
      <c r="GUI12" s="84"/>
      <c r="GUJ12" s="84"/>
      <c r="GUK12" s="84"/>
      <c r="GUL12" s="84"/>
      <c r="GUM12" s="84"/>
      <c r="GUN12" s="84"/>
      <c r="GUO12" s="84"/>
      <c r="GUP12" s="84"/>
      <c r="GUQ12" s="84"/>
      <c r="GUR12" s="84"/>
      <c r="GUS12" s="84"/>
      <c r="GUT12" s="84"/>
      <c r="GUU12" s="84"/>
      <c r="GUV12" s="84"/>
      <c r="GUW12" s="84"/>
      <c r="GUX12" s="84"/>
      <c r="GUY12" s="84"/>
      <c r="GUZ12" s="84"/>
      <c r="GVA12" s="84"/>
      <c r="GVB12" s="84"/>
      <c r="GVC12" s="84"/>
      <c r="GVD12" s="84"/>
      <c r="GVE12" s="84"/>
      <c r="GVF12" s="84"/>
      <c r="GVG12" s="84"/>
      <c r="GVH12" s="84"/>
      <c r="GVI12" s="84"/>
      <c r="GVJ12" s="84"/>
      <c r="GVK12" s="84"/>
      <c r="GVL12" s="84"/>
      <c r="GVM12" s="84"/>
      <c r="GVN12" s="84"/>
      <c r="GVO12" s="84"/>
      <c r="GVP12" s="84"/>
      <c r="GVQ12" s="84"/>
      <c r="GVR12" s="84"/>
      <c r="GVS12" s="84"/>
      <c r="GVT12" s="84"/>
      <c r="GVU12" s="84"/>
      <c r="GVV12" s="84"/>
      <c r="GVW12" s="84"/>
      <c r="GVX12" s="84"/>
      <c r="GVY12" s="84"/>
      <c r="GVZ12" s="84"/>
      <c r="GWA12" s="84"/>
      <c r="GWB12" s="84"/>
      <c r="GWC12" s="84"/>
      <c r="GWD12" s="84"/>
      <c r="GWE12" s="84"/>
      <c r="GWF12" s="84"/>
      <c r="GWG12" s="84"/>
      <c r="GWH12" s="84"/>
      <c r="GWI12" s="84"/>
      <c r="GWJ12" s="84"/>
      <c r="GWK12" s="84"/>
      <c r="GWL12" s="84"/>
      <c r="GWM12" s="84"/>
      <c r="GWN12" s="84"/>
      <c r="GWO12" s="84"/>
      <c r="GWP12" s="84"/>
      <c r="GWQ12" s="84"/>
      <c r="GWR12" s="84"/>
      <c r="GWS12" s="84"/>
      <c r="GWT12" s="84"/>
      <c r="GWU12" s="84"/>
      <c r="GWV12" s="84"/>
      <c r="GWW12" s="84"/>
      <c r="GWX12" s="84"/>
      <c r="GWY12" s="84"/>
      <c r="GWZ12" s="84"/>
      <c r="GXA12" s="84"/>
      <c r="GXB12" s="84"/>
      <c r="GXC12" s="84"/>
      <c r="GXD12" s="84"/>
      <c r="GXE12" s="84"/>
      <c r="GXF12" s="84"/>
      <c r="GXG12" s="84"/>
      <c r="GXH12" s="84"/>
      <c r="GXI12" s="84"/>
      <c r="GXJ12" s="84"/>
      <c r="GXK12" s="84"/>
      <c r="GXL12" s="84"/>
      <c r="GXM12" s="84"/>
      <c r="GXN12" s="84"/>
      <c r="GXO12" s="84"/>
      <c r="GXP12" s="84"/>
      <c r="GXQ12" s="84"/>
      <c r="GXR12" s="84"/>
      <c r="GXS12" s="84"/>
      <c r="GXT12" s="84"/>
      <c r="GXU12" s="84"/>
      <c r="GXV12" s="84"/>
      <c r="GXW12" s="84"/>
      <c r="GXX12" s="84"/>
      <c r="GXY12" s="84"/>
      <c r="GXZ12" s="84"/>
      <c r="GYA12" s="84"/>
      <c r="GYB12" s="84"/>
      <c r="GYC12" s="84"/>
      <c r="GYD12" s="84"/>
      <c r="GYE12" s="84"/>
      <c r="GYF12" s="84"/>
      <c r="GYG12" s="84"/>
      <c r="GYH12" s="84"/>
      <c r="GYI12" s="84"/>
      <c r="GYJ12" s="84"/>
      <c r="GYK12" s="84"/>
      <c r="GYL12" s="84"/>
      <c r="GYM12" s="84"/>
      <c r="GYN12" s="84"/>
      <c r="GYO12" s="84"/>
      <c r="GYP12" s="84"/>
      <c r="GYQ12" s="84"/>
      <c r="GYR12" s="84"/>
      <c r="GYS12" s="84"/>
      <c r="GYT12" s="84"/>
      <c r="GYU12" s="84"/>
      <c r="GYV12" s="84"/>
      <c r="GYW12" s="84"/>
      <c r="GYX12" s="84"/>
      <c r="GYY12" s="84"/>
      <c r="GYZ12" s="84"/>
      <c r="GZA12" s="84"/>
      <c r="GZB12" s="84"/>
      <c r="GZC12" s="84"/>
      <c r="GZD12" s="84"/>
      <c r="GZE12" s="84"/>
      <c r="GZF12" s="84"/>
      <c r="GZG12" s="84"/>
      <c r="GZH12" s="84"/>
      <c r="GZI12" s="84"/>
      <c r="GZJ12" s="84"/>
      <c r="GZK12" s="84"/>
      <c r="GZL12" s="84"/>
      <c r="GZM12" s="84"/>
      <c r="GZN12" s="84"/>
      <c r="GZO12" s="84"/>
      <c r="GZP12" s="84"/>
      <c r="GZQ12" s="84"/>
      <c r="GZR12" s="84"/>
      <c r="GZS12" s="84"/>
      <c r="GZT12" s="84"/>
      <c r="GZU12" s="84"/>
      <c r="GZV12" s="84"/>
      <c r="GZW12" s="84"/>
      <c r="GZX12" s="84"/>
      <c r="GZY12" s="84"/>
      <c r="GZZ12" s="84"/>
      <c r="HAA12" s="84"/>
      <c r="HAB12" s="84"/>
      <c r="HAC12" s="84"/>
      <c r="HAD12" s="84"/>
      <c r="HAE12" s="84"/>
      <c r="HAF12" s="84"/>
      <c r="HAG12" s="84"/>
      <c r="HAH12" s="84"/>
      <c r="HAI12" s="84"/>
      <c r="HAJ12" s="84"/>
      <c r="HAK12" s="84"/>
      <c r="HAL12" s="84"/>
      <c r="HAM12" s="84"/>
      <c r="HAN12" s="84"/>
      <c r="HAO12" s="84"/>
      <c r="HAP12" s="84"/>
      <c r="HAQ12" s="84"/>
      <c r="HAR12" s="84"/>
      <c r="HAS12" s="84"/>
      <c r="HAT12" s="84"/>
      <c r="HAU12" s="84"/>
      <c r="HAV12" s="84"/>
      <c r="HAW12" s="84"/>
      <c r="HAX12" s="84"/>
      <c r="HAY12" s="84"/>
      <c r="HAZ12" s="84"/>
      <c r="HBA12" s="84"/>
      <c r="HBB12" s="84"/>
      <c r="HBC12" s="84"/>
      <c r="HBD12" s="84"/>
      <c r="HBE12" s="84"/>
      <c r="HBF12" s="84"/>
      <c r="HBG12" s="84"/>
      <c r="HBH12" s="84"/>
      <c r="HBI12" s="84"/>
      <c r="HBJ12" s="84"/>
      <c r="HBK12" s="84"/>
      <c r="HBL12" s="84"/>
      <c r="HBM12" s="84"/>
      <c r="HBN12" s="84"/>
      <c r="HBO12" s="84"/>
      <c r="HBP12" s="84"/>
      <c r="HBQ12" s="84"/>
      <c r="HBR12" s="84"/>
      <c r="HBS12" s="84"/>
      <c r="HBT12" s="84"/>
      <c r="HBU12" s="84"/>
      <c r="HBV12" s="84"/>
      <c r="HBW12" s="84"/>
      <c r="HBX12" s="84"/>
      <c r="HBY12" s="84"/>
      <c r="HBZ12" s="84"/>
      <c r="HCA12" s="84"/>
      <c r="HCB12" s="84"/>
      <c r="HCC12" s="84"/>
      <c r="HCD12" s="84"/>
      <c r="HCE12" s="84"/>
      <c r="HCF12" s="84"/>
      <c r="HCG12" s="84"/>
      <c r="HCH12" s="84"/>
      <c r="HCI12" s="84"/>
      <c r="HCJ12" s="84"/>
      <c r="HCK12" s="84"/>
      <c r="HCL12" s="84"/>
      <c r="HCM12" s="84"/>
      <c r="HCN12" s="84"/>
      <c r="HCO12" s="84"/>
      <c r="HCP12" s="84"/>
      <c r="HCQ12" s="84"/>
      <c r="HCR12" s="84"/>
      <c r="HCS12" s="84"/>
      <c r="HCT12" s="84"/>
      <c r="HCU12" s="84"/>
      <c r="HCV12" s="84"/>
      <c r="HCW12" s="84"/>
      <c r="HCX12" s="84"/>
      <c r="HCY12" s="84"/>
      <c r="HCZ12" s="84"/>
      <c r="HDA12" s="84"/>
      <c r="HDB12" s="84"/>
      <c r="HDC12" s="84"/>
      <c r="HDD12" s="84"/>
      <c r="HDE12" s="84"/>
      <c r="HDF12" s="84"/>
      <c r="HDG12" s="84"/>
      <c r="HDH12" s="84"/>
      <c r="HDI12" s="84"/>
      <c r="HDJ12" s="84"/>
      <c r="HDK12" s="84"/>
      <c r="HDL12" s="84"/>
      <c r="HDM12" s="84"/>
      <c r="HDN12" s="84"/>
      <c r="HDO12" s="84"/>
      <c r="HDP12" s="84"/>
      <c r="HDQ12" s="84"/>
      <c r="HDR12" s="84"/>
      <c r="HDS12" s="84"/>
      <c r="HDT12" s="84"/>
      <c r="HDU12" s="84"/>
      <c r="HDV12" s="84"/>
      <c r="HDW12" s="84"/>
      <c r="HDX12" s="84"/>
      <c r="HDY12" s="84"/>
      <c r="HDZ12" s="84"/>
      <c r="HEA12" s="84"/>
      <c r="HEB12" s="84"/>
      <c r="HEC12" s="84"/>
      <c r="HED12" s="84"/>
      <c r="HEE12" s="84"/>
      <c r="HEF12" s="84"/>
      <c r="HEG12" s="84"/>
      <c r="HEH12" s="84"/>
      <c r="HEI12" s="84"/>
      <c r="HEJ12" s="84"/>
      <c r="HEK12" s="84"/>
      <c r="HEL12" s="84"/>
      <c r="HEM12" s="84"/>
      <c r="HEN12" s="84"/>
      <c r="HEO12" s="84"/>
      <c r="HEP12" s="84"/>
      <c r="HEQ12" s="84"/>
      <c r="HER12" s="84"/>
      <c r="HES12" s="84"/>
      <c r="HET12" s="84"/>
      <c r="HEU12" s="84"/>
      <c r="HEV12" s="84"/>
      <c r="HEW12" s="84"/>
      <c r="HEX12" s="84"/>
      <c r="HEY12" s="84"/>
      <c r="HEZ12" s="84"/>
      <c r="HFA12" s="84"/>
      <c r="HFB12" s="84"/>
      <c r="HFC12" s="84"/>
      <c r="HFD12" s="84"/>
      <c r="HFE12" s="84"/>
      <c r="HFF12" s="84"/>
      <c r="HFG12" s="84"/>
      <c r="HFH12" s="84"/>
      <c r="HFI12" s="84"/>
      <c r="HFJ12" s="84"/>
      <c r="HFK12" s="84"/>
      <c r="HFL12" s="84"/>
      <c r="HFM12" s="84"/>
      <c r="HFN12" s="84"/>
      <c r="HFO12" s="84"/>
      <c r="HFP12" s="84"/>
      <c r="HFQ12" s="84"/>
      <c r="HFR12" s="84"/>
      <c r="HFS12" s="84"/>
      <c r="HFT12" s="84"/>
      <c r="HFU12" s="84"/>
      <c r="HFV12" s="84"/>
      <c r="HFW12" s="84"/>
      <c r="HFX12" s="84"/>
      <c r="HFY12" s="84"/>
      <c r="HFZ12" s="84"/>
      <c r="HGA12" s="84"/>
      <c r="HGB12" s="84"/>
      <c r="HGC12" s="84"/>
      <c r="HGD12" s="84"/>
      <c r="HGE12" s="84"/>
      <c r="HGF12" s="84"/>
      <c r="HGG12" s="84"/>
      <c r="HGH12" s="84"/>
      <c r="HGI12" s="84"/>
      <c r="HGJ12" s="84"/>
      <c r="HGK12" s="84"/>
      <c r="HGL12" s="84"/>
      <c r="HGM12" s="84"/>
      <c r="HGN12" s="84"/>
      <c r="HGO12" s="84"/>
      <c r="HGP12" s="84"/>
      <c r="HGQ12" s="84"/>
      <c r="HGR12" s="84"/>
      <c r="HGS12" s="84"/>
      <c r="HGT12" s="84"/>
      <c r="HGU12" s="84"/>
      <c r="HGV12" s="84"/>
      <c r="HGW12" s="84"/>
      <c r="HGX12" s="84"/>
      <c r="HGY12" s="84"/>
      <c r="HGZ12" s="84"/>
      <c r="HHA12" s="84"/>
      <c r="HHB12" s="84"/>
      <c r="HHC12" s="84"/>
      <c r="HHD12" s="84"/>
      <c r="HHE12" s="84"/>
      <c r="HHF12" s="84"/>
      <c r="HHG12" s="84"/>
      <c r="HHH12" s="84"/>
      <c r="HHI12" s="84"/>
      <c r="HHJ12" s="84"/>
      <c r="HHK12" s="84"/>
      <c r="HHL12" s="84"/>
      <c r="HHM12" s="84"/>
      <c r="HHN12" s="84"/>
      <c r="HHO12" s="84"/>
      <c r="HHP12" s="84"/>
      <c r="HHQ12" s="84"/>
      <c r="HHR12" s="84"/>
      <c r="HHS12" s="84"/>
      <c r="HHT12" s="84"/>
      <c r="HHU12" s="84"/>
      <c r="HHV12" s="84"/>
      <c r="HHW12" s="84"/>
      <c r="HHX12" s="84"/>
      <c r="HHY12" s="84"/>
      <c r="HHZ12" s="84"/>
      <c r="HIA12" s="84"/>
      <c r="HIB12" s="84"/>
      <c r="HIC12" s="84"/>
      <c r="HID12" s="84"/>
      <c r="HIE12" s="84"/>
      <c r="HIF12" s="84"/>
      <c r="HIG12" s="84"/>
      <c r="HIH12" s="84"/>
      <c r="HII12" s="84"/>
      <c r="HIJ12" s="84"/>
      <c r="HIK12" s="84"/>
      <c r="HIL12" s="84"/>
      <c r="HIM12" s="84"/>
      <c r="HIN12" s="84"/>
      <c r="HIO12" s="84"/>
      <c r="HIP12" s="84"/>
      <c r="HIQ12" s="84"/>
      <c r="HIR12" s="84"/>
      <c r="HIS12" s="84"/>
      <c r="HIT12" s="84"/>
      <c r="HIU12" s="84"/>
      <c r="HIV12" s="84"/>
      <c r="HIW12" s="84"/>
      <c r="HIX12" s="84"/>
      <c r="HIY12" s="84"/>
      <c r="HIZ12" s="84"/>
      <c r="HJA12" s="84"/>
      <c r="HJB12" s="84"/>
      <c r="HJC12" s="84"/>
      <c r="HJD12" s="84"/>
      <c r="HJE12" s="84"/>
      <c r="HJF12" s="84"/>
      <c r="HJG12" s="84"/>
      <c r="HJH12" s="84"/>
      <c r="HJI12" s="84"/>
      <c r="HJJ12" s="84"/>
      <c r="HJK12" s="84"/>
      <c r="HJL12" s="84"/>
      <c r="HJM12" s="84"/>
      <c r="HJN12" s="84"/>
      <c r="HJO12" s="84"/>
      <c r="HJP12" s="84"/>
      <c r="HJQ12" s="84"/>
      <c r="HJR12" s="84"/>
      <c r="HJS12" s="84"/>
      <c r="HJT12" s="84"/>
      <c r="HJU12" s="84"/>
      <c r="HJV12" s="84"/>
      <c r="HJW12" s="84"/>
      <c r="HJX12" s="84"/>
      <c r="HJY12" s="84"/>
      <c r="HJZ12" s="84"/>
      <c r="HKA12" s="84"/>
      <c r="HKB12" s="84"/>
      <c r="HKC12" s="84"/>
      <c r="HKD12" s="84"/>
      <c r="HKE12" s="84"/>
      <c r="HKF12" s="84"/>
      <c r="HKG12" s="84"/>
      <c r="HKH12" s="84"/>
      <c r="HKI12" s="84"/>
      <c r="HKJ12" s="84"/>
      <c r="HKK12" s="84"/>
      <c r="HKL12" s="84"/>
      <c r="HKM12" s="84"/>
      <c r="HKN12" s="84"/>
      <c r="HKO12" s="84"/>
      <c r="HKP12" s="84"/>
      <c r="HKQ12" s="84"/>
      <c r="HKR12" s="84"/>
      <c r="HKS12" s="84"/>
      <c r="HKT12" s="84"/>
      <c r="HKU12" s="84"/>
      <c r="HKV12" s="84"/>
      <c r="HKW12" s="84"/>
      <c r="HKX12" s="84"/>
      <c r="HKY12" s="84"/>
      <c r="HKZ12" s="84"/>
      <c r="HLA12" s="84"/>
      <c r="HLB12" s="84"/>
      <c r="HLC12" s="84"/>
      <c r="HLD12" s="84"/>
      <c r="HLE12" s="84"/>
      <c r="HLF12" s="84"/>
      <c r="HLG12" s="84"/>
      <c r="HLH12" s="84"/>
      <c r="HLI12" s="84"/>
      <c r="HLJ12" s="84"/>
      <c r="HLK12" s="84"/>
      <c r="HLL12" s="84"/>
      <c r="HLM12" s="84"/>
      <c r="HLN12" s="84"/>
      <c r="HLO12" s="84"/>
      <c r="HLP12" s="84"/>
      <c r="HLQ12" s="84"/>
      <c r="HLR12" s="84"/>
      <c r="HLS12" s="84"/>
      <c r="HLT12" s="84"/>
      <c r="HLU12" s="84"/>
      <c r="HLV12" s="84"/>
      <c r="HLW12" s="84"/>
      <c r="HLX12" s="84"/>
      <c r="HLY12" s="84"/>
      <c r="HLZ12" s="84"/>
      <c r="HMA12" s="84"/>
      <c r="HMB12" s="84"/>
      <c r="HMC12" s="84"/>
      <c r="HMD12" s="84"/>
      <c r="HME12" s="84"/>
      <c r="HMF12" s="84"/>
      <c r="HMG12" s="84"/>
      <c r="HMH12" s="84"/>
      <c r="HMI12" s="84"/>
      <c r="HMJ12" s="84"/>
      <c r="HMK12" s="84"/>
      <c r="HML12" s="84"/>
      <c r="HMM12" s="84"/>
      <c r="HMN12" s="84"/>
      <c r="HMO12" s="84"/>
      <c r="HMP12" s="84"/>
      <c r="HMQ12" s="84"/>
      <c r="HMR12" s="84"/>
      <c r="HMS12" s="84"/>
      <c r="HMT12" s="84"/>
      <c r="HMU12" s="84"/>
      <c r="HMV12" s="84"/>
      <c r="HMW12" s="84"/>
      <c r="HMX12" s="84"/>
      <c r="HMY12" s="84"/>
      <c r="HMZ12" s="84"/>
      <c r="HNA12" s="84"/>
      <c r="HNB12" s="84"/>
      <c r="HNC12" s="84"/>
      <c r="HND12" s="84"/>
      <c r="HNE12" s="84"/>
      <c r="HNF12" s="84"/>
      <c r="HNG12" s="84"/>
      <c r="HNH12" s="84"/>
      <c r="HNI12" s="84"/>
      <c r="HNJ12" s="84"/>
      <c r="HNK12" s="84"/>
      <c r="HNL12" s="84"/>
      <c r="HNM12" s="84"/>
      <c r="HNN12" s="84"/>
      <c r="HNO12" s="84"/>
      <c r="HNP12" s="84"/>
      <c r="HNQ12" s="84"/>
      <c r="HNR12" s="84"/>
      <c r="HNS12" s="84"/>
      <c r="HNT12" s="84"/>
      <c r="HNU12" s="84"/>
      <c r="HNV12" s="84"/>
      <c r="HNW12" s="84"/>
      <c r="HNX12" s="84"/>
      <c r="HNY12" s="84"/>
      <c r="HNZ12" s="84"/>
      <c r="HOA12" s="84"/>
      <c r="HOB12" s="84"/>
      <c r="HOC12" s="84"/>
      <c r="HOD12" s="84"/>
      <c r="HOE12" s="84"/>
      <c r="HOF12" s="84"/>
      <c r="HOG12" s="84"/>
      <c r="HOH12" s="84"/>
      <c r="HOI12" s="84"/>
      <c r="HOJ12" s="84"/>
      <c r="HOK12" s="84"/>
      <c r="HOL12" s="84"/>
      <c r="HOM12" s="84"/>
      <c r="HON12" s="84"/>
      <c r="HOO12" s="84"/>
      <c r="HOP12" s="84"/>
      <c r="HOQ12" s="84"/>
      <c r="HOR12" s="84"/>
      <c r="HOS12" s="84"/>
      <c r="HOT12" s="84"/>
      <c r="HOU12" s="84"/>
      <c r="HOV12" s="84"/>
      <c r="HOW12" s="84"/>
      <c r="HOX12" s="84"/>
      <c r="HOY12" s="84"/>
      <c r="HOZ12" s="84"/>
      <c r="HPA12" s="84"/>
      <c r="HPB12" s="84"/>
      <c r="HPC12" s="84"/>
      <c r="HPD12" s="84"/>
      <c r="HPE12" s="84"/>
      <c r="HPF12" s="84"/>
      <c r="HPG12" s="84"/>
      <c r="HPH12" s="84"/>
      <c r="HPI12" s="84"/>
      <c r="HPJ12" s="84"/>
      <c r="HPK12" s="84"/>
      <c r="HPL12" s="84"/>
      <c r="HPM12" s="84"/>
      <c r="HPN12" s="84"/>
      <c r="HPO12" s="84"/>
      <c r="HPP12" s="84"/>
      <c r="HPQ12" s="84"/>
      <c r="HPR12" s="84"/>
      <c r="HPS12" s="84"/>
      <c r="HPT12" s="84"/>
      <c r="HPU12" s="84"/>
      <c r="HPV12" s="84"/>
      <c r="HPW12" s="84"/>
      <c r="HPX12" s="84"/>
      <c r="HPY12" s="84"/>
      <c r="HPZ12" s="84"/>
      <c r="HQA12" s="84"/>
      <c r="HQB12" s="84"/>
      <c r="HQC12" s="84"/>
      <c r="HQD12" s="84"/>
      <c r="HQE12" s="84"/>
      <c r="HQF12" s="84"/>
      <c r="HQG12" s="84"/>
      <c r="HQH12" s="84"/>
      <c r="HQI12" s="84"/>
      <c r="HQJ12" s="84"/>
      <c r="HQK12" s="84"/>
      <c r="HQL12" s="84"/>
      <c r="HQM12" s="84"/>
      <c r="HQN12" s="84"/>
      <c r="HQO12" s="84"/>
      <c r="HQP12" s="84"/>
      <c r="HQQ12" s="84"/>
      <c r="HQR12" s="84"/>
      <c r="HQS12" s="84"/>
      <c r="HQT12" s="84"/>
      <c r="HQU12" s="84"/>
      <c r="HQV12" s="84"/>
      <c r="HQW12" s="84"/>
      <c r="HQX12" s="84"/>
      <c r="HQY12" s="84"/>
      <c r="HQZ12" s="84"/>
      <c r="HRA12" s="84"/>
      <c r="HRB12" s="84"/>
      <c r="HRC12" s="84"/>
      <c r="HRD12" s="84"/>
      <c r="HRE12" s="84"/>
      <c r="HRF12" s="84"/>
      <c r="HRG12" s="84"/>
      <c r="HRH12" s="84"/>
      <c r="HRI12" s="84"/>
      <c r="HRJ12" s="84"/>
      <c r="HRK12" s="84"/>
      <c r="HRL12" s="84"/>
      <c r="HRM12" s="84"/>
      <c r="HRN12" s="84"/>
      <c r="HRO12" s="84"/>
      <c r="HRP12" s="84"/>
      <c r="HRQ12" s="84"/>
      <c r="HRR12" s="84"/>
      <c r="HRS12" s="84"/>
      <c r="HRT12" s="84"/>
      <c r="HRU12" s="84"/>
      <c r="HRV12" s="84"/>
      <c r="HRW12" s="84"/>
      <c r="HRX12" s="84"/>
      <c r="HRY12" s="84"/>
      <c r="HRZ12" s="84"/>
      <c r="HSA12" s="84"/>
      <c r="HSB12" s="84"/>
      <c r="HSC12" s="84"/>
      <c r="HSD12" s="84"/>
      <c r="HSE12" s="84"/>
      <c r="HSF12" s="84"/>
      <c r="HSG12" s="84"/>
      <c r="HSH12" s="84"/>
      <c r="HSI12" s="84"/>
      <c r="HSJ12" s="84"/>
      <c r="HSK12" s="84"/>
      <c r="HSL12" s="84"/>
      <c r="HSM12" s="84"/>
      <c r="HSN12" s="84"/>
      <c r="HSO12" s="84"/>
      <c r="HSP12" s="84"/>
      <c r="HSQ12" s="84"/>
      <c r="HSR12" s="84"/>
      <c r="HSS12" s="84"/>
      <c r="HST12" s="84"/>
      <c r="HSU12" s="84"/>
      <c r="HSV12" s="84"/>
      <c r="HSW12" s="84"/>
      <c r="HSX12" s="84"/>
      <c r="HSY12" s="84"/>
      <c r="HSZ12" s="84"/>
      <c r="HTA12" s="84"/>
      <c r="HTB12" s="84"/>
      <c r="HTC12" s="84"/>
      <c r="HTD12" s="84"/>
      <c r="HTE12" s="84"/>
      <c r="HTF12" s="84"/>
      <c r="HTG12" s="84"/>
      <c r="HTH12" s="84"/>
      <c r="HTI12" s="84"/>
      <c r="HTJ12" s="84"/>
      <c r="HTK12" s="84"/>
      <c r="HTL12" s="84"/>
      <c r="HTM12" s="84"/>
      <c r="HTN12" s="84"/>
      <c r="HTO12" s="84"/>
      <c r="HTP12" s="84"/>
      <c r="HTQ12" s="84"/>
      <c r="HTR12" s="84"/>
      <c r="HTS12" s="84"/>
      <c r="HTT12" s="84"/>
      <c r="HTU12" s="84"/>
      <c r="HTV12" s="84"/>
      <c r="HTW12" s="84"/>
      <c r="HTX12" s="84"/>
      <c r="HTY12" s="84"/>
      <c r="HTZ12" s="84"/>
      <c r="HUA12" s="84"/>
      <c r="HUB12" s="84"/>
      <c r="HUC12" s="84"/>
      <c r="HUD12" s="84"/>
      <c r="HUE12" s="84"/>
      <c r="HUF12" s="84"/>
      <c r="HUG12" s="84"/>
      <c r="HUH12" s="84"/>
      <c r="HUI12" s="84"/>
      <c r="HUJ12" s="84"/>
      <c r="HUK12" s="84"/>
      <c r="HUL12" s="84"/>
      <c r="HUM12" s="84"/>
      <c r="HUN12" s="84"/>
      <c r="HUO12" s="84"/>
      <c r="HUP12" s="84"/>
      <c r="HUQ12" s="84"/>
      <c r="HUR12" s="84"/>
      <c r="HUS12" s="84"/>
      <c r="HUT12" s="84"/>
      <c r="HUU12" s="84"/>
      <c r="HUV12" s="84"/>
      <c r="HUW12" s="84"/>
      <c r="HUX12" s="84"/>
      <c r="HUY12" s="84"/>
      <c r="HUZ12" s="84"/>
      <c r="HVA12" s="84"/>
      <c r="HVB12" s="84"/>
      <c r="HVC12" s="84"/>
      <c r="HVD12" s="84"/>
      <c r="HVE12" s="84"/>
      <c r="HVF12" s="84"/>
      <c r="HVG12" s="84"/>
      <c r="HVH12" s="84"/>
      <c r="HVI12" s="84"/>
      <c r="HVJ12" s="84"/>
      <c r="HVK12" s="84"/>
      <c r="HVL12" s="84"/>
      <c r="HVM12" s="84"/>
      <c r="HVN12" s="84"/>
      <c r="HVO12" s="84"/>
      <c r="HVP12" s="84"/>
      <c r="HVQ12" s="84"/>
      <c r="HVR12" s="84"/>
      <c r="HVS12" s="84"/>
      <c r="HVT12" s="84"/>
      <c r="HVU12" s="84"/>
      <c r="HVV12" s="84"/>
      <c r="HVW12" s="84"/>
      <c r="HVX12" s="84"/>
      <c r="HVY12" s="84"/>
      <c r="HVZ12" s="84"/>
      <c r="HWA12" s="84"/>
      <c r="HWB12" s="84"/>
      <c r="HWC12" s="84"/>
      <c r="HWD12" s="84"/>
      <c r="HWE12" s="84"/>
      <c r="HWF12" s="84"/>
      <c r="HWG12" s="84"/>
      <c r="HWH12" s="84"/>
      <c r="HWI12" s="84"/>
      <c r="HWJ12" s="84"/>
      <c r="HWK12" s="84"/>
      <c r="HWL12" s="84"/>
      <c r="HWM12" s="84"/>
      <c r="HWN12" s="84"/>
      <c r="HWO12" s="84"/>
      <c r="HWP12" s="84"/>
      <c r="HWQ12" s="84"/>
      <c r="HWR12" s="84"/>
      <c r="HWS12" s="84"/>
      <c r="HWT12" s="84"/>
      <c r="HWU12" s="84"/>
      <c r="HWV12" s="84"/>
      <c r="HWW12" s="84"/>
      <c r="HWX12" s="84"/>
      <c r="HWY12" s="84"/>
      <c r="HWZ12" s="84"/>
      <c r="HXA12" s="84"/>
      <c r="HXB12" s="84"/>
      <c r="HXC12" s="84"/>
      <c r="HXD12" s="84"/>
      <c r="HXE12" s="84"/>
      <c r="HXF12" s="84"/>
      <c r="HXG12" s="84"/>
      <c r="HXH12" s="84"/>
      <c r="HXI12" s="84"/>
      <c r="HXJ12" s="84"/>
      <c r="HXK12" s="84"/>
      <c r="HXL12" s="84"/>
      <c r="HXM12" s="84"/>
      <c r="HXN12" s="84"/>
      <c r="HXO12" s="84"/>
      <c r="HXP12" s="84"/>
      <c r="HXQ12" s="84"/>
      <c r="HXR12" s="84"/>
      <c r="HXS12" s="84"/>
      <c r="HXT12" s="84"/>
      <c r="HXU12" s="84"/>
      <c r="HXV12" s="84"/>
      <c r="HXW12" s="84"/>
      <c r="HXX12" s="84"/>
      <c r="HXY12" s="84"/>
      <c r="HXZ12" s="84"/>
      <c r="HYA12" s="84"/>
      <c r="HYB12" s="84"/>
      <c r="HYC12" s="84"/>
      <c r="HYD12" s="84"/>
      <c r="HYE12" s="84"/>
      <c r="HYF12" s="84"/>
      <c r="HYG12" s="84"/>
      <c r="HYH12" s="84"/>
      <c r="HYI12" s="84"/>
      <c r="HYJ12" s="84"/>
      <c r="HYK12" s="84"/>
      <c r="HYL12" s="84"/>
      <c r="HYM12" s="84"/>
      <c r="HYN12" s="84"/>
      <c r="HYO12" s="84"/>
      <c r="HYP12" s="84"/>
      <c r="HYQ12" s="84"/>
      <c r="HYR12" s="84"/>
      <c r="HYS12" s="84"/>
      <c r="HYT12" s="84"/>
      <c r="HYU12" s="84"/>
      <c r="HYV12" s="84"/>
      <c r="HYW12" s="84"/>
      <c r="HYX12" s="84"/>
      <c r="HYY12" s="84"/>
      <c r="HYZ12" s="84"/>
      <c r="HZA12" s="84"/>
      <c r="HZB12" s="84"/>
      <c r="HZC12" s="84"/>
      <c r="HZD12" s="84"/>
      <c r="HZE12" s="84"/>
      <c r="HZF12" s="84"/>
      <c r="HZG12" s="84"/>
      <c r="HZH12" s="84"/>
      <c r="HZI12" s="84"/>
      <c r="HZJ12" s="84"/>
      <c r="HZK12" s="84"/>
      <c r="HZL12" s="84"/>
      <c r="HZM12" s="84"/>
      <c r="HZN12" s="84"/>
      <c r="HZO12" s="84"/>
      <c r="HZP12" s="84"/>
      <c r="HZQ12" s="84"/>
      <c r="HZR12" s="84"/>
      <c r="HZS12" s="84"/>
      <c r="HZT12" s="84"/>
      <c r="HZU12" s="84"/>
      <c r="HZV12" s="84"/>
      <c r="HZW12" s="84"/>
      <c r="HZX12" s="84"/>
      <c r="HZY12" s="84"/>
      <c r="HZZ12" s="84"/>
      <c r="IAA12" s="84"/>
      <c r="IAB12" s="84"/>
      <c r="IAC12" s="84"/>
      <c r="IAD12" s="84"/>
      <c r="IAE12" s="84"/>
      <c r="IAF12" s="84"/>
      <c r="IAG12" s="84"/>
      <c r="IAH12" s="84"/>
      <c r="IAI12" s="84"/>
      <c r="IAJ12" s="84"/>
      <c r="IAK12" s="84"/>
      <c r="IAL12" s="84"/>
      <c r="IAM12" s="84"/>
      <c r="IAN12" s="84"/>
      <c r="IAO12" s="84"/>
      <c r="IAP12" s="84"/>
      <c r="IAQ12" s="84"/>
      <c r="IAR12" s="84"/>
      <c r="IAS12" s="84"/>
      <c r="IAT12" s="84"/>
      <c r="IAU12" s="84"/>
      <c r="IAV12" s="84"/>
      <c r="IAW12" s="84"/>
      <c r="IAX12" s="84"/>
      <c r="IAY12" s="84"/>
      <c r="IAZ12" s="84"/>
      <c r="IBA12" s="84"/>
      <c r="IBB12" s="84"/>
      <c r="IBC12" s="84"/>
      <c r="IBD12" s="84"/>
      <c r="IBE12" s="84"/>
      <c r="IBF12" s="84"/>
      <c r="IBG12" s="84"/>
      <c r="IBH12" s="84"/>
      <c r="IBI12" s="84"/>
      <c r="IBJ12" s="84"/>
      <c r="IBK12" s="84"/>
      <c r="IBL12" s="84"/>
      <c r="IBM12" s="84"/>
      <c r="IBN12" s="84"/>
      <c r="IBO12" s="84"/>
      <c r="IBP12" s="84"/>
      <c r="IBQ12" s="84"/>
      <c r="IBR12" s="84"/>
      <c r="IBS12" s="84"/>
      <c r="IBT12" s="84"/>
      <c r="IBU12" s="84"/>
      <c r="IBV12" s="84"/>
      <c r="IBW12" s="84"/>
      <c r="IBX12" s="84"/>
      <c r="IBY12" s="84"/>
      <c r="IBZ12" s="84"/>
      <c r="ICA12" s="84"/>
      <c r="ICB12" s="84"/>
      <c r="ICC12" s="84"/>
      <c r="ICD12" s="84"/>
      <c r="ICE12" s="84"/>
      <c r="ICF12" s="84"/>
      <c r="ICG12" s="84"/>
      <c r="ICH12" s="84"/>
      <c r="ICI12" s="84"/>
      <c r="ICJ12" s="84"/>
      <c r="ICK12" s="84"/>
      <c r="ICL12" s="84"/>
      <c r="ICM12" s="84"/>
      <c r="ICN12" s="84"/>
      <c r="ICO12" s="84"/>
      <c r="ICP12" s="84"/>
      <c r="ICQ12" s="84"/>
      <c r="ICR12" s="84"/>
      <c r="ICS12" s="84"/>
      <c r="ICT12" s="84"/>
      <c r="ICU12" s="84"/>
      <c r="ICV12" s="84"/>
      <c r="ICW12" s="84"/>
      <c r="ICX12" s="84"/>
      <c r="ICY12" s="84"/>
      <c r="ICZ12" s="84"/>
      <c r="IDA12" s="84"/>
      <c r="IDB12" s="84"/>
      <c r="IDC12" s="84"/>
      <c r="IDD12" s="84"/>
      <c r="IDE12" s="84"/>
      <c r="IDF12" s="84"/>
      <c r="IDG12" s="84"/>
      <c r="IDH12" s="84"/>
      <c r="IDI12" s="84"/>
      <c r="IDJ12" s="84"/>
      <c r="IDK12" s="84"/>
      <c r="IDL12" s="84"/>
      <c r="IDM12" s="84"/>
      <c r="IDN12" s="84"/>
      <c r="IDO12" s="84"/>
      <c r="IDP12" s="84"/>
      <c r="IDQ12" s="84"/>
      <c r="IDR12" s="84"/>
      <c r="IDS12" s="84"/>
      <c r="IDT12" s="84"/>
      <c r="IDU12" s="84"/>
      <c r="IDV12" s="84"/>
      <c r="IDW12" s="84"/>
      <c r="IDX12" s="84"/>
      <c r="IDY12" s="84"/>
      <c r="IDZ12" s="84"/>
      <c r="IEA12" s="84"/>
      <c r="IEB12" s="84"/>
      <c r="IEC12" s="84"/>
      <c r="IED12" s="84"/>
      <c r="IEE12" s="84"/>
      <c r="IEF12" s="84"/>
      <c r="IEG12" s="84"/>
      <c r="IEH12" s="84"/>
      <c r="IEI12" s="84"/>
      <c r="IEJ12" s="84"/>
      <c r="IEK12" s="84"/>
      <c r="IEL12" s="84"/>
      <c r="IEM12" s="84"/>
      <c r="IEN12" s="84"/>
      <c r="IEO12" s="84"/>
      <c r="IEP12" s="84"/>
      <c r="IEQ12" s="84"/>
      <c r="IER12" s="84"/>
      <c r="IES12" s="84"/>
      <c r="IET12" s="84"/>
      <c r="IEU12" s="84"/>
      <c r="IEV12" s="84"/>
      <c r="IEW12" s="84"/>
      <c r="IEX12" s="84"/>
      <c r="IEY12" s="84"/>
      <c r="IEZ12" s="84"/>
      <c r="IFA12" s="84"/>
      <c r="IFB12" s="84"/>
      <c r="IFC12" s="84"/>
      <c r="IFD12" s="84"/>
      <c r="IFE12" s="84"/>
      <c r="IFF12" s="84"/>
      <c r="IFG12" s="84"/>
      <c r="IFH12" s="84"/>
      <c r="IFI12" s="84"/>
      <c r="IFJ12" s="84"/>
      <c r="IFK12" s="84"/>
      <c r="IFL12" s="84"/>
      <c r="IFM12" s="84"/>
      <c r="IFN12" s="84"/>
      <c r="IFO12" s="84"/>
      <c r="IFP12" s="84"/>
      <c r="IFQ12" s="84"/>
      <c r="IFR12" s="84"/>
      <c r="IFS12" s="84"/>
      <c r="IFT12" s="84"/>
      <c r="IFU12" s="84"/>
      <c r="IFV12" s="84"/>
      <c r="IFW12" s="84"/>
      <c r="IFX12" s="84"/>
      <c r="IFY12" s="84"/>
      <c r="IFZ12" s="84"/>
      <c r="IGA12" s="84"/>
      <c r="IGB12" s="84"/>
      <c r="IGC12" s="84"/>
      <c r="IGD12" s="84"/>
      <c r="IGE12" s="84"/>
      <c r="IGF12" s="84"/>
      <c r="IGG12" s="84"/>
      <c r="IGH12" s="84"/>
      <c r="IGI12" s="84"/>
      <c r="IGJ12" s="84"/>
      <c r="IGK12" s="84"/>
      <c r="IGL12" s="84"/>
      <c r="IGM12" s="84"/>
      <c r="IGN12" s="84"/>
      <c r="IGO12" s="84"/>
      <c r="IGP12" s="84"/>
      <c r="IGQ12" s="84"/>
      <c r="IGR12" s="84"/>
      <c r="IGS12" s="84"/>
      <c r="IGT12" s="84"/>
      <c r="IGU12" s="84"/>
      <c r="IGV12" s="84"/>
      <c r="IGW12" s="84"/>
      <c r="IGX12" s="84"/>
      <c r="IGY12" s="84"/>
      <c r="IGZ12" s="84"/>
      <c r="IHA12" s="84"/>
      <c r="IHB12" s="84"/>
      <c r="IHC12" s="84"/>
      <c r="IHD12" s="84"/>
      <c r="IHE12" s="84"/>
      <c r="IHF12" s="84"/>
      <c r="IHG12" s="84"/>
      <c r="IHH12" s="84"/>
      <c r="IHI12" s="84"/>
      <c r="IHJ12" s="84"/>
      <c r="IHK12" s="84"/>
      <c r="IHL12" s="84"/>
      <c r="IHM12" s="84"/>
      <c r="IHN12" s="84"/>
      <c r="IHO12" s="84"/>
      <c r="IHP12" s="84"/>
      <c r="IHQ12" s="84"/>
      <c r="IHR12" s="84"/>
      <c r="IHS12" s="84"/>
      <c r="IHT12" s="84"/>
      <c r="IHU12" s="84"/>
      <c r="IHV12" s="84"/>
      <c r="IHW12" s="84"/>
      <c r="IHX12" s="84"/>
      <c r="IHY12" s="84"/>
      <c r="IHZ12" s="84"/>
      <c r="IIA12" s="84"/>
      <c r="IIB12" s="84"/>
      <c r="IIC12" s="84"/>
      <c r="IID12" s="84"/>
      <c r="IIE12" s="84"/>
      <c r="IIF12" s="84"/>
      <c r="IIG12" s="84"/>
      <c r="IIH12" s="84"/>
      <c r="III12" s="84"/>
      <c r="IIJ12" s="84"/>
      <c r="IIK12" s="84"/>
      <c r="IIL12" s="84"/>
      <c r="IIM12" s="84"/>
      <c r="IIN12" s="84"/>
      <c r="IIO12" s="84"/>
      <c r="IIP12" s="84"/>
      <c r="IIQ12" s="84"/>
      <c r="IIR12" s="84"/>
      <c r="IIS12" s="84"/>
      <c r="IIT12" s="84"/>
      <c r="IIU12" s="84"/>
      <c r="IIV12" s="84"/>
      <c r="IIW12" s="84"/>
      <c r="IIX12" s="84"/>
      <c r="IIY12" s="84"/>
      <c r="IIZ12" s="84"/>
      <c r="IJA12" s="84"/>
      <c r="IJB12" s="84"/>
      <c r="IJC12" s="84"/>
      <c r="IJD12" s="84"/>
      <c r="IJE12" s="84"/>
      <c r="IJF12" s="84"/>
      <c r="IJG12" s="84"/>
      <c r="IJH12" s="84"/>
      <c r="IJI12" s="84"/>
      <c r="IJJ12" s="84"/>
      <c r="IJK12" s="84"/>
      <c r="IJL12" s="84"/>
      <c r="IJM12" s="84"/>
      <c r="IJN12" s="84"/>
      <c r="IJO12" s="84"/>
      <c r="IJP12" s="84"/>
      <c r="IJQ12" s="84"/>
      <c r="IJR12" s="84"/>
      <c r="IJS12" s="84"/>
      <c r="IJT12" s="84"/>
      <c r="IJU12" s="84"/>
      <c r="IJV12" s="84"/>
      <c r="IJW12" s="84"/>
      <c r="IJX12" s="84"/>
      <c r="IJY12" s="84"/>
      <c r="IJZ12" s="84"/>
      <c r="IKA12" s="84"/>
      <c r="IKB12" s="84"/>
      <c r="IKC12" s="84"/>
      <c r="IKD12" s="84"/>
      <c r="IKE12" s="84"/>
      <c r="IKF12" s="84"/>
      <c r="IKG12" s="84"/>
      <c r="IKH12" s="84"/>
      <c r="IKI12" s="84"/>
      <c r="IKJ12" s="84"/>
      <c r="IKK12" s="84"/>
      <c r="IKL12" s="84"/>
      <c r="IKM12" s="84"/>
      <c r="IKN12" s="84"/>
      <c r="IKO12" s="84"/>
      <c r="IKP12" s="84"/>
      <c r="IKQ12" s="84"/>
      <c r="IKR12" s="84"/>
      <c r="IKS12" s="84"/>
      <c r="IKT12" s="84"/>
      <c r="IKU12" s="84"/>
      <c r="IKV12" s="84"/>
      <c r="IKW12" s="84"/>
      <c r="IKX12" s="84"/>
      <c r="IKY12" s="84"/>
      <c r="IKZ12" s="84"/>
      <c r="ILA12" s="84"/>
      <c r="ILB12" s="84"/>
      <c r="ILC12" s="84"/>
      <c r="ILD12" s="84"/>
      <c r="ILE12" s="84"/>
      <c r="ILF12" s="84"/>
      <c r="ILG12" s="84"/>
      <c r="ILH12" s="84"/>
      <c r="ILI12" s="84"/>
      <c r="ILJ12" s="84"/>
      <c r="ILK12" s="84"/>
      <c r="ILL12" s="84"/>
      <c r="ILM12" s="84"/>
      <c r="ILN12" s="84"/>
      <c r="ILO12" s="84"/>
      <c r="ILP12" s="84"/>
      <c r="ILQ12" s="84"/>
      <c r="ILR12" s="84"/>
      <c r="ILS12" s="84"/>
      <c r="ILT12" s="84"/>
      <c r="ILU12" s="84"/>
      <c r="ILV12" s="84"/>
      <c r="ILW12" s="84"/>
      <c r="ILX12" s="84"/>
      <c r="ILY12" s="84"/>
      <c r="ILZ12" s="84"/>
      <c r="IMA12" s="84"/>
      <c r="IMB12" s="84"/>
      <c r="IMC12" s="84"/>
      <c r="IMD12" s="84"/>
      <c r="IME12" s="84"/>
      <c r="IMF12" s="84"/>
      <c r="IMG12" s="84"/>
      <c r="IMH12" s="84"/>
      <c r="IMI12" s="84"/>
      <c r="IMJ12" s="84"/>
      <c r="IMK12" s="84"/>
      <c r="IML12" s="84"/>
      <c r="IMM12" s="84"/>
      <c r="IMN12" s="84"/>
      <c r="IMO12" s="84"/>
      <c r="IMP12" s="84"/>
      <c r="IMQ12" s="84"/>
      <c r="IMR12" s="84"/>
      <c r="IMS12" s="84"/>
      <c r="IMT12" s="84"/>
      <c r="IMU12" s="84"/>
      <c r="IMV12" s="84"/>
      <c r="IMW12" s="84"/>
      <c r="IMX12" s="84"/>
      <c r="IMY12" s="84"/>
      <c r="IMZ12" s="84"/>
      <c r="INA12" s="84"/>
      <c r="INB12" s="84"/>
      <c r="INC12" s="84"/>
      <c r="IND12" s="84"/>
      <c r="INE12" s="84"/>
      <c r="INF12" s="84"/>
      <c r="ING12" s="84"/>
      <c r="INH12" s="84"/>
      <c r="INI12" s="84"/>
      <c r="INJ12" s="84"/>
      <c r="INK12" s="84"/>
      <c r="INL12" s="84"/>
      <c r="INM12" s="84"/>
      <c r="INN12" s="84"/>
      <c r="INO12" s="84"/>
      <c r="INP12" s="84"/>
      <c r="INQ12" s="84"/>
      <c r="INR12" s="84"/>
      <c r="INS12" s="84"/>
      <c r="INT12" s="84"/>
      <c r="INU12" s="84"/>
      <c r="INV12" s="84"/>
      <c r="INW12" s="84"/>
      <c r="INX12" s="84"/>
      <c r="INY12" s="84"/>
      <c r="INZ12" s="84"/>
      <c r="IOA12" s="84"/>
      <c r="IOB12" s="84"/>
      <c r="IOC12" s="84"/>
      <c r="IOD12" s="84"/>
      <c r="IOE12" s="84"/>
      <c r="IOF12" s="84"/>
      <c r="IOG12" s="84"/>
      <c r="IOH12" s="84"/>
      <c r="IOI12" s="84"/>
      <c r="IOJ12" s="84"/>
      <c r="IOK12" s="84"/>
      <c r="IOL12" s="84"/>
      <c r="IOM12" s="84"/>
      <c r="ION12" s="84"/>
      <c r="IOO12" s="84"/>
      <c r="IOP12" s="84"/>
      <c r="IOQ12" s="84"/>
      <c r="IOR12" s="84"/>
      <c r="IOS12" s="84"/>
      <c r="IOT12" s="84"/>
      <c r="IOU12" s="84"/>
      <c r="IOV12" s="84"/>
      <c r="IOW12" s="84"/>
      <c r="IOX12" s="84"/>
      <c r="IOY12" s="84"/>
      <c r="IOZ12" s="84"/>
      <c r="IPA12" s="84"/>
      <c r="IPB12" s="84"/>
      <c r="IPC12" s="84"/>
      <c r="IPD12" s="84"/>
      <c r="IPE12" s="84"/>
      <c r="IPF12" s="84"/>
      <c r="IPG12" s="84"/>
      <c r="IPH12" s="84"/>
      <c r="IPI12" s="84"/>
      <c r="IPJ12" s="84"/>
      <c r="IPK12" s="84"/>
      <c r="IPL12" s="84"/>
      <c r="IPM12" s="84"/>
      <c r="IPN12" s="84"/>
      <c r="IPO12" s="84"/>
      <c r="IPP12" s="84"/>
      <c r="IPQ12" s="84"/>
      <c r="IPR12" s="84"/>
      <c r="IPS12" s="84"/>
      <c r="IPT12" s="84"/>
      <c r="IPU12" s="84"/>
      <c r="IPV12" s="84"/>
      <c r="IPW12" s="84"/>
      <c r="IPX12" s="84"/>
      <c r="IPY12" s="84"/>
      <c r="IPZ12" s="84"/>
      <c r="IQA12" s="84"/>
      <c r="IQB12" s="84"/>
      <c r="IQC12" s="84"/>
      <c r="IQD12" s="84"/>
      <c r="IQE12" s="84"/>
      <c r="IQF12" s="84"/>
      <c r="IQG12" s="84"/>
      <c r="IQH12" s="84"/>
      <c r="IQI12" s="84"/>
      <c r="IQJ12" s="84"/>
      <c r="IQK12" s="84"/>
      <c r="IQL12" s="84"/>
      <c r="IQM12" s="84"/>
      <c r="IQN12" s="84"/>
      <c r="IQO12" s="84"/>
      <c r="IQP12" s="84"/>
      <c r="IQQ12" s="84"/>
      <c r="IQR12" s="84"/>
      <c r="IQS12" s="84"/>
      <c r="IQT12" s="84"/>
      <c r="IQU12" s="84"/>
      <c r="IQV12" s="84"/>
      <c r="IQW12" s="84"/>
      <c r="IQX12" s="84"/>
      <c r="IQY12" s="84"/>
      <c r="IQZ12" s="84"/>
      <c r="IRA12" s="84"/>
      <c r="IRB12" s="84"/>
      <c r="IRC12" s="84"/>
      <c r="IRD12" s="84"/>
      <c r="IRE12" s="84"/>
      <c r="IRF12" s="84"/>
      <c r="IRG12" s="84"/>
      <c r="IRH12" s="84"/>
      <c r="IRI12" s="84"/>
      <c r="IRJ12" s="84"/>
      <c r="IRK12" s="84"/>
      <c r="IRL12" s="84"/>
      <c r="IRM12" s="84"/>
      <c r="IRN12" s="84"/>
      <c r="IRO12" s="84"/>
      <c r="IRP12" s="84"/>
      <c r="IRQ12" s="84"/>
      <c r="IRR12" s="84"/>
      <c r="IRS12" s="84"/>
      <c r="IRT12" s="84"/>
      <c r="IRU12" s="84"/>
      <c r="IRV12" s="84"/>
      <c r="IRW12" s="84"/>
      <c r="IRX12" s="84"/>
      <c r="IRY12" s="84"/>
      <c r="IRZ12" s="84"/>
      <c r="ISA12" s="84"/>
      <c r="ISB12" s="84"/>
      <c r="ISC12" s="84"/>
      <c r="ISD12" s="84"/>
      <c r="ISE12" s="84"/>
      <c r="ISF12" s="84"/>
      <c r="ISG12" s="84"/>
      <c r="ISH12" s="84"/>
      <c r="ISI12" s="84"/>
      <c r="ISJ12" s="84"/>
      <c r="ISK12" s="84"/>
      <c r="ISL12" s="84"/>
      <c r="ISM12" s="84"/>
      <c r="ISN12" s="84"/>
      <c r="ISO12" s="84"/>
      <c r="ISP12" s="84"/>
      <c r="ISQ12" s="84"/>
      <c r="ISR12" s="84"/>
      <c r="ISS12" s="84"/>
      <c r="IST12" s="84"/>
      <c r="ISU12" s="84"/>
      <c r="ISV12" s="84"/>
      <c r="ISW12" s="84"/>
      <c r="ISX12" s="84"/>
      <c r="ISY12" s="84"/>
      <c r="ISZ12" s="84"/>
      <c r="ITA12" s="84"/>
      <c r="ITB12" s="84"/>
      <c r="ITC12" s="84"/>
      <c r="ITD12" s="84"/>
      <c r="ITE12" s="84"/>
      <c r="ITF12" s="84"/>
      <c r="ITG12" s="84"/>
      <c r="ITH12" s="84"/>
      <c r="ITI12" s="84"/>
      <c r="ITJ12" s="84"/>
      <c r="ITK12" s="84"/>
      <c r="ITL12" s="84"/>
      <c r="ITM12" s="84"/>
      <c r="ITN12" s="84"/>
      <c r="ITO12" s="84"/>
      <c r="ITP12" s="84"/>
      <c r="ITQ12" s="84"/>
      <c r="ITR12" s="84"/>
      <c r="ITS12" s="84"/>
      <c r="ITT12" s="84"/>
      <c r="ITU12" s="84"/>
      <c r="ITV12" s="84"/>
      <c r="ITW12" s="84"/>
      <c r="ITX12" s="84"/>
      <c r="ITY12" s="84"/>
      <c r="ITZ12" s="84"/>
      <c r="IUA12" s="84"/>
      <c r="IUB12" s="84"/>
      <c r="IUC12" s="84"/>
      <c r="IUD12" s="84"/>
      <c r="IUE12" s="84"/>
      <c r="IUF12" s="84"/>
      <c r="IUG12" s="84"/>
      <c r="IUH12" s="84"/>
      <c r="IUI12" s="84"/>
      <c r="IUJ12" s="84"/>
      <c r="IUK12" s="84"/>
      <c r="IUL12" s="84"/>
      <c r="IUM12" s="84"/>
      <c r="IUN12" s="84"/>
      <c r="IUO12" s="84"/>
      <c r="IUP12" s="84"/>
      <c r="IUQ12" s="84"/>
      <c r="IUR12" s="84"/>
      <c r="IUS12" s="84"/>
      <c r="IUT12" s="84"/>
      <c r="IUU12" s="84"/>
      <c r="IUV12" s="84"/>
      <c r="IUW12" s="84"/>
      <c r="IUX12" s="84"/>
      <c r="IUY12" s="84"/>
      <c r="IUZ12" s="84"/>
      <c r="IVA12" s="84"/>
      <c r="IVB12" s="84"/>
      <c r="IVC12" s="84"/>
      <c r="IVD12" s="84"/>
      <c r="IVE12" s="84"/>
      <c r="IVF12" s="84"/>
      <c r="IVG12" s="84"/>
      <c r="IVH12" s="84"/>
      <c r="IVI12" s="84"/>
      <c r="IVJ12" s="84"/>
      <c r="IVK12" s="84"/>
      <c r="IVL12" s="84"/>
      <c r="IVM12" s="84"/>
      <c r="IVN12" s="84"/>
      <c r="IVO12" s="84"/>
      <c r="IVP12" s="84"/>
      <c r="IVQ12" s="84"/>
      <c r="IVR12" s="84"/>
      <c r="IVS12" s="84"/>
      <c r="IVT12" s="84"/>
      <c r="IVU12" s="84"/>
      <c r="IVV12" s="84"/>
      <c r="IVW12" s="84"/>
      <c r="IVX12" s="84"/>
      <c r="IVY12" s="84"/>
      <c r="IVZ12" s="84"/>
      <c r="IWA12" s="84"/>
      <c r="IWB12" s="84"/>
      <c r="IWC12" s="84"/>
      <c r="IWD12" s="84"/>
      <c r="IWE12" s="84"/>
      <c r="IWF12" s="84"/>
      <c r="IWG12" s="84"/>
      <c r="IWH12" s="84"/>
      <c r="IWI12" s="84"/>
      <c r="IWJ12" s="84"/>
      <c r="IWK12" s="84"/>
      <c r="IWL12" s="84"/>
      <c r="IWM12" s="84"/>
      <c r="IWN12" s="84"/>
      <c r="IWO12" s="84"/>
      <c r="IWP12" s="84"/>
      <c r="IWQ12" s="84"/>
      <c r="IWR12" s="84"/>
      <c r="IWS12" s="84"/>
      <c r="IWT12" s="84"/>
      <c r="IWU12" s="84"/>
      <c r="IWV12" s="84"/>
      <c r="IWW12" s="84"/>
      <c r="IWX12" s="84"/>
      <c r="IWY12" s="84"/>
      <c r="IWZ12" s="84"/>
      <c r="IXA12" s="84"/>
      <c r="IXB12" s="84"/>
      <c r="IXC12" s="84"/>
      <c r="IXD12" s="84"/>
      <c r="IXE12" s="84"/>
      <c r="IXF12" s="84"/>
      <c r="IXG12" s="84"/>
      <c r="IXH12" s="84"/>
      <c r="IXI12" s="84"/>
      <c r="IXJ12" s="84"/>
      <c r="IXK12" s="84"/>
      <c r="IXL12" s="84"/>
      <c r="IXM12" s="84"/>
      <c r="IXN12" s="84"/>
      <c r="IXO12" s="84"/>
      <c r="IXP12" s="84"/>
      <c r="IXQ12" s="84"/>
      <c r="IXR12" s="84"/>
      <c r="IXS12" s="84"/>
      <c r="IXT12" s="84"/>
      <c r="IXU12" s="84"/>
      <c r="IXV12" s="84"/>
      <c r="IXW12" s="84"/>
      <c r="IXX12" s="84"/>
      <c r="IXY12" s="84"/>
      <c r="IXZ12" s="84"/>
      <c r="IYA12" s="84"/>
      <c r="IYB12" s="84"/>
      <c r="IYC12" s="84"/>
      <c r="IYD12" s="84"/>
      <c r="IYE12" s="84"/>
      <c r="IYF12" s="84"/>
      <c r="IYG12" s="84"/>
      <c r="IYH12" s="84"/>
      <c r="IYI12" s="84"/>
      <c r="IYJ12" s="84"/>
      <c r="IYK12" s="84"/>
      <c r="IYL12" s="84"/>
      <c r="IYM12" s="84"/>
      <c r="IYN12" s="84"/>
      <c r="IYO12" s="84"/>
      <c r="IYP12" s="84"/>
      <c r="IYQ12" s="84"/>
      <c r="IYR12" s="84"/>
      <c r="IYS12" s="84"/>
      <c r="IYT12" s="84"/>
      <c r="IYU12" s="84"/>
      <c r="IYV12" s="84"/>
      <c r="IYW12" s="84"/>
      <c r="IYX12" s="84"/>
      <c r="IYY12" s="84"/>
      <c r="IYZ12" s="84"/>
      <c r="IZA12" s="84"/>
      <c r="IZB12" s="84"/>
      <c r="IZC12" s="84"/>
      <c r="IZD12" s="84"/>
      <c r="IZE12" s="84"/>
      <c r="IZF12" s="84"/>
      <c r="IZG12" s="84"/>
      <c r="IZH12" s="84"/>
      <c r="IZI12" s="84"/>
      <c r="IZJ12" s="84"/>
      <c r="IZK12" s="84"/>
      <c r="IZL12" s="84"/>
      <c r="IZM12" s="84"/>
      <c r="IZN12" s="84"/>
      <c r="IZO12" s="84"/>
      <c r="IZP12" s="84"/>
      <c r="IZQ12" s="84"/>
      <c r="IZR12" s="84"/>
      <c r="IZS12" s="84"/>
      <c r="IZT12" s="84"/>
      <c r="IZU12" s="84"/>
      <c r="IZV12" s="84"/>
      <c r="IZW12" s="84"/>
      <c r="IZX12" s="84"/>
      <c r="IZY12" s="84"/>
      <c r="IZZ12" s="84"/>
      <c r="JAA12" s="84"/>
      <c r="JAB12" s="84"/>
      <c r="JAC12" s="84"/>
      <c r="JAD12" s="84"/>
      <c r="JAE12" s="84"/>
      <c r="JAF12" s="84"/>
      <c r="JAG12" s="84"/>
      <c r="JAH12" s="84"/>
      <c r="JAI12" s="84"/>
      <c r="JAJ12" s="84"/>
      <c r="JAK12" s="84"/>
      <c r="JAL12" s="84"/>
      <c r="JAM12" s="84"/>
      <c r="JAN12" s="84"/>
      <c r="JAO12" s="84"/>
      <c r="JAP12" s="84"/>
      <c r="JAQ12" s="84"/>
      <c r="JAR12" s="84"/>
      <c r="JAS12" s="84"/>
      <c r="JAT12" s="84"/>
      <c r="JAU12" s="84"/>
      <c r="JAV12" s="84"/>
      <c r="JAW12" s="84"/>
      <c r="JAX12" s="84"/>
      <c r="JAY12" s="84"/>
      <c r="JAZ12" s="84"/>
      <c r="JBA12" s="84"/>
      <c r="JBB12" s="84"/>
      <c r="JBC12" s="84"/>
      <c r="JBD12" s="84"/>
      <c r="JBE12" s="84"/>
      <c r="JBF12" s="84"/>
      <c r="JBG12" s="84"/>
      <c r="JBH12" s="84"/>
      <c r="JBI12" s="84"/>
      <c r="JBJ12" s="84"/>
      <c r="JBK12" s="84"/>
      <c r="JBL12" s="84"/>
      <c r="JBM12" s="84"/>
      <c r="JBN12" s="84"/>
      <c r="JBO12" s="84"/>
      <c r="JBP12" s="84"/>
      <c r="JBQ12" s="84"/>
      <c r="JBR12" s="84"/>
      <c r="JBS12" s="84"/>
      <c r="JBT12" s="84"/>
      <c r="JBU12" s="84"/>
      <c r="JBV12" s="84"/>
      <c r="JBW12" s="84"/>
      <c r="JBX12" s="84"/>
      <c r="JBY12" s="84"/>
      <c r="JBZ12" s="84"/>
      <c r="JCA12" s="84"/>
      <c r="JCB12" s="84"/>
      <c r="JCC12" s="84"/>
      <c r="JCD12" s="84"/>
      <c r="JCE12" s="84"/>
      <c r="JCF12" s="84"/>
      <c r="JCG12" s="84"/>
      <c r="JCH12" s="84"/>
      <c r="JCI12" s="84"/>
      <c r="JCJ12" s="84"/>
      <c r="JCK12" s="84"/>
      <c r="JCL12" s="84"/>
      <c r="JCM12" s="84"/>
      <c r="JCN12" s="84"/>
      <c r="JCO12" s="84"/>
      <c r="JCP12" s="84"/>
      <c r="JCQ12" s="84"/>
      <c r="JCR12" s="84"/>
      <c r="JCS12" s="84"/>
      <c r="JCT12" s="84"/>
      <c r="JCU12" s="84"/>
      <c r="JCV12" s="84"/>
      <c r="JCW12" s="84"/>
      <c r="JCX12" s="84"/>
      <c r="JCY12" s="84"/>
      <c r="JCZ12" s="84"/>
      <c r="JDA12" s="84"/>
      <c r="JDB12" s="84"/>
      <c r="JDC12" s="84"/>
      <c r="JDD12" s="84"/>
      <c r="JDE12" s="84"/>
      <c r="JDF12" s="84"/>
      <c r="JDG12" s="84"/>
      <c r="JDH12" s="84"/>
      <c r="JDI12" s="84"/>
      <c r="JDJ12" s="84"/>
      <c r="JDK12" s="84"/>
      <c r="JDL12" s="84"/>
      <c r="JDM12" s="84"/>
      <c r="JDN12" s="84"/>
      <c r="JDO12" s="84"/>
      <c r="JDP12" s="84"/>
      <c r="JDQ12" s="84"/>
      <c r="JDR12" s="84"/>
      <c r="JDS12" s="84"/>
      <c r="JDT12" s="84"/>
      <c r="JDU12" s="84"/>
      <c r="JDV12" s="84"/>
      <c r="JDW12" s="84"/>
      <c r="JDX12" s="84"/>
      <c r="JDY12" s="84"/>
      <c r="JDZ12" s="84"/>
      <c r="JEA12" s="84"/>
      <c r="JEB12" s="84"/>
      <c r="JEC12" s="84"/>
      <c r="JED12" s="84"/>
      <c r="JEE12" s="84"/>
      <c r="JEF12" s="84"/>
      <c r="JEG12" s="84"/>
      <c r="JEH12" s="84"/>
      <c r="JEI12" s="84"/>
      <c r="JEJ12" s="84"/>
      <c r="JEK12" s="84"/>
      <c r="JEL12" s="84"/>
      <c r="JEM12" s="84"/>
      <c r="JEN12" s="84"/>
      <c r="JEO12" s="84"/>
      <c r="JEP12" s="84"/>
      <c r="JEQ12" s="84"/>
      <c r="JER12" s="84"/>
      <c r="JES12" s="84"/>
      <c r="JET12" s="84"/>
      <c r="JEU12" s="84"/>
      <c r="JEV12" s="84"/>
      <c r="JEW12" s="84"/>
      <c r="JEX12" s="84"/>
      <c r="JEY12" s="84"/>
      <c r="JEZ12" s="84"/>
      <c r="JFA12" s="84"/>
      <c r="JFB12" s="84"/>
      <c r="JFC12" s="84"/>
      <c r="JFD12" s="84"/>
      <c r="JFE12" s="84"/>
      <c r="JFF12" s="84"/>
      <c r="JFG12" s="84"/>
      <c r="JFH12" s="84"/>
      <c r="JFI12" s="84"/>
      <c r="JFJ12" s="84"/>
      <c r="JFK12" s="84"/>
      <c r="JFL12" s="84"/>
      <c r="JFM12" s="84"/>
      <c r="JFN12" s="84"/>
      <c r="JFO12" s="84"/>
      <c r="JFP12" s="84"/>
      <c r="JFQ12" s="84"/>
      <c r="JFR12" s="84"/>
      <c r="JFS12" s="84"/>
      <c r="JFT12" s="84"/>
      <c r="JFU12" s="84"/>
      <c r="JFV12" s="84"/>
      <c r="JFW12" s="84"/>
      <c r="JFX12" s="84"/>
      <c r="JFY12" s="84"/>
      <c r="JFZ12" s="84"/>
      <c r="JGA12" s="84"/>
      <c r="JGB12" s="84"/>
      <c r="JGC12" s="84"/>
      <c r="JGD12" s="84"/>
      <c r="JGE12" s="84"/>
      <c r="JGF12" s="84"/>
      <c r="JGG12" s="84"/>
      <c r="JGH12" s="84"/>
      <c r="JGI12" s="84"/>
      <c r="JGJ12" s="84"/>
      <c r="JGK12" s="84"/>
      <c r="JGL12" s="84"/>
      <c r="JGM12" s="84"/>
      <c r="JGN12" s="84"/>
      <c r="JGO12" s="84"/>
      <c r="JGP12" s="84"/>
      <c r="JGQ12" s="84"/>
      <c r="JGR12" s="84"/>
      <c r="JGS12" s="84"/>
      <c r="JGT12" s="84"/>
      <c r="JGU12" s="84"/>
      <c r="JGV12" s="84"/>
      <c r="JGW12" s="84"/>
      <c r="JGX12" s="84"/>
      <c r="JGY12" s="84"/>
      <c r="JGZ12" s="84"/>
      <c r="JHA12" s="84"/>
      <c r="JHB12" s="84"/>
      <c r="JHC12" s="84"/>
      <c r="JHD12" s="84"/>
      <c r="JHE12" s="84"/>
      <c r="JHF12" s="84"/>
      <c r="JHG12" s="84"/>
      <c r="JHH12" s="84"/>
      <c r="JHI12" s="84"/>
      <c r="JHJ12" s="84"/>
      <c r="JHK12" s="84"/>
      <c r="JHL12" s="84"/>
      <c r="JHM12" s="84"/>
      <c r="JHN12" s="84"/>
      <c r="JHO12" s="84"/>
      <c r="JHP12" s="84"/>
      <c r="JHQ12" s="84"/>
      <c r="JHR12" s="84"/>
      <c r="JHS12" s="84"/>
      <c r="JHT12" s="84"/>
      <c r="JHU12" s="84"/>
      <c r="JHV12" s="84"/>
      <c r="JHW12" s="84"/>
      <c r="JHX12" s="84"/>
      <c r="JHY12" s="84"/>
      <c r="JHZ12" s="84"/>
      <c r="JIA12" s="84"/>
      <c r="JIB12" s="84"/>
      <c r="JIC12" s="84"/>
      <c r="JID12" s="84"/>
      <c r="JIE12" s="84"/>
      <c r="JIF12" s="84"/>
      <c r="JIG12" s="84"/>
      <c r="JIH12" s="84"/>
      <c r="JII12" s="84"/>
      <c r="JIJ12" s="84"/>
      <c r="JIK12" s="84"/>
      <c r="JIL12" s="84"/>
      <c r="JIM12" s="84"/>
      <c r="JIN12" s="84"/>
      <c r="JIO12" s="84"/>
      <c r="JIP12" s="84"/>
      <c r="JIQ12" s="84"/>
      <c r="JIR12" s="84"/>
      <c r="JIS12" s="84"/>
      <c r="JIT12" s="84"/>
      <c r="JIU12" s="84"/>
      <c r="JIV12" s="84"/>
      <c r="JIW12" s="84"/>
      <c r="JIX12" s="84"/>
      <c r="JIY12" s="84"/>
      <c r="JIZ12" s="84"/>
      <c r="JJA12" s="84"/>
      <c r="JJB12" s="84"/>
      <c r="JJC12" s="84"/>
      <c r="JJD12" s="84"/>
      <c r="JJE12" s="84"/>
      <c r="JJF12" s="84"/>
      <c r="JJG12" s="84"/>
      <c r="JJH12" s="84"/>
      <c r="JJI12" s="84"/>
      <c r="JJJ12" s="84"/>
      <c r="JJK12" s="84"/>
      <c r="JJL12" s="84"/>
      <c r="JJM12" s="84"/>
      <c r="JJN12" s="84"/>
      <c r="JJO12" s="84"/>
      <c r="JJP12" s="84"/>
      <c r="JJQ12" s="84"/>
      <c r="JJR12" s="84"/>
      <c r="JJS12" s="84"/>
      <c r="JJT12" s="84"/>
      <c r="JJU12" s="84"/>
      <c r="JJV12" s="84"/>
      <c r="JJW12" s="84"/>
      <c r="JJX12" s="84"/>
      <c r="JJY12" s="84"/>
      <c r="JJZ12" s="84"/>
      <c r="JKA12" s="84"/>
      <c r="JKB12" s="84"/>
      <c r="JKC12" s="84"/>
      <c r="JKD12" s="84"/>
      <c r="JKE12" s="84"/>
      <c r="JKF12" s="84"/>
      <c r="JKG12" s="84"/>
      <c r="JKH12" s="84"/>
      <c r="JKI12" s="84"/>
      <c r="JKJ12" s="84"/>
      <c r="JKK12" s="84"/>
      <c r="JKL12" s="84"/>
      <c r="JKM12" s="84"/>
      <c r="JKN12" s="84"/>
      <c r="JKO12" s="84"/>
      <c r="JKP12" s="84"/>
      <c r="JKQ12" s="84"/>
      <c r="JKR12" s="84"/>
      <c r="JKS12" s="84"/>
      <c r="JKT12" s="84"/>
      <c r="JKU12" s="84"/>
      <c r="JKV12" s="84"/>
      <c r="JKW12" s="84"/>
      <c r="JKX12" s="84"/>
      <c r="JKY12" s="84"/>
      <c r="JKZ12" s="84"/>
      <c r="JLA12" s="84"/>
      <c r="JLB12" s="84"/>
      <c r="JLC12" s="84"/>
      <c r="JLD12" s="84"/>
      <c r="JLE12" s="84"/>
      <c r="JLF12" s="84"/>
      <c r="JLG12" s="84"/>
      <c r="JLH12" s="84"/>
      <c r="JLI12" s="84"/>
      <c r="JLJ12" s="84"/>
      <c r="JLK12" s="84"/>
      <c r="JLL12" s="84"/>
      <c r="JLM12" s="84"/>
      <c r="JLN12" s="84"/>
      <c r="JLO12" s="84"/>
      <c r="JLP12" s="84"/>
      <c r="JLQ12" s="84"/>
      <c r="JLR12" s="84"/>
      <c r="JLS12" s="84"/>
      <c r="JLT12" s="84"/>
      <c r="JLU12" s="84"/>
      <c r="JLV12" s="84"/>
      <c r="JLW12" s="84"/>
      <c r="JLX12" s="84"/>
      <c r="JLY12" s="84"/>
      <c r="JLZ12" s="84"/>
      <c r="JMA12" s="84"/>
      <c r="JMB12" s="84"/>
      <c r="JMC12" s="84"/>
      <c r="JMD12" s="84"/>
      <c r="JME12" s="84"/>
      <c r="JMF12" s="84"/>
      <c r="JMG12" s="84"/>
      <c r="JMH12" s="84"/>
      <c r="JMI12" s="84"/>
      <c r="JMJ12" s="84"/>
      <c r="JMK12" s="84"/>
      <c r="JML12" s="84"/>
      <c r="JMM12" s="84"/>
      <c r="JMN12" s="84"/>
      <c r="JMO12" s="84"/>
      <c r="JMP12" s="84"/>
      <c r="JMQ12" s="84"/>
      <c r="JMR12" s="84"/>
      <c r="JMS12" s="84"/>
      <c r="JMT12" s="84"/>
      <c r="JMU12" s="84"/>
      <c r="JMV12" s="84"/>
      <c r="JMW12" s="84"/>
      <c r="JMX12" s="84"/>
      <c r="JMY12" s="84"/>
      <c r="JMZ12" s="84"/>
      <c r="JNA12" s="84"/>
      <c r="JNB12" s="84"/>
      <c r="JNC12" s="84"/>
      <c r="JND12" s="84"/>
      <c r="JNE12" s="84"/>
      <c r="JNF12" s="84"/>
      <c r="JNG12" s="84"/>
      <c r="JNH12" s="84"/>
      <c r="JNI12" s="84"/>
      <c r="JNJ12" s="84"/>
      <c r="JNK12" s="84"/>
      <c r="JNL12" s="84"/>
      <c r="JNM12" s="84"/>
      <c r="JNN12" s="84"/>
      <c r="JNO12" s="84"/>
      <c r="JNP12" s="84"/>
      <c r="JNQ12" s="84"/>
      <c r="JNR12" s="84"/>
      <c r="JNS12" s="84"/>
      <c r="JNT12" s="84"/>
      <c r="JNU12" s="84"/>
      <c r="JNV12" s="84"/>
      <c r="JNW12" s="84"/>
      <c r="JNX12" s="84"/>
      <c r="JNY12" s="84"/>
      <c r="JNZ12" s="84"/>
      <c r="JOA12" s="84"/>
      <c r="JOB12" s="84"/>
      <c r="JOC12" s="84"/>
      <c r="JOD12" s="84"/>
      <c r="JOE12" s="84"/>
      <c r="JOF12" s="84"/>
      <c r="JOG12" s="84"/>
      <c r="JOH12" s="84"/>
      <c r="JOI12" s="84"/>
      <c r="JOJ12" s="84"/>
      <c r="JOK12" s="84"/>
      <c r="JOL12" s="84"/>
      <c r="JOM12" s="84"/>
      <c r="JON12" s="84"/>
      <c r="JOO12" s="84"/>
      <c r="JOP12" s="84"/>
      <c r="JOQ12" s="84"/>
      <c r="JOR12" s="84"/>
      <c r="JOS12" s="84"/>
      <c r="JOT12" s="84"/>
      <c r="JOU12" s="84"/>
      <c r="JOV12" s="84"/>
      <c r="JOW12" s="84"/>
      <c r="JOX12" s="84"/>
      <c r="JOY12" s="84"/>
      <c r="JOZ12" s="84"/>
      <c r="JPA12" s="84"/>
      <c r="JPB12" s="84"/>
      <c r="JPC12" s="84"/>
      <c r="JPD12" s="84"/>
      <c r="JPE12" s="84"/>
      <c r="JPF12" s="84"/>
      <c r="JPG12" s="84"/>
      <c r="JPH12" s="84"/>
      <c r="JPI12" s="84"/>
      <c r="JPJ12" s="84"/>
      <c r="JPK12" s="84"/>
      <c r="JPL12" s="84"/>
      <c r="JPM12" s="84"/>
      <c r="JPN12" s="84"/>
      <c r="JPO12" s="84"/>
      <c r="JPP12" s="84"/>
      <c r="JPQ12" s="84"/>
      <c r="JPR12" s="84"/>
      <c r="JPS12" s="84"/>
      <c r="JPT12" s="84"/>
      <c r="JPU12" s="84"/>
      <c r="JPV12" s="84"/>
      <c r="JPW12" s="84"/>
      <c r="JPX12" s="84"/>
      <c r="JPY12" s="84"/>
      <c r="JPZ12" s="84"/>
      <c r="JQA12" s="84"/>
      <c r="JQB12" s="84"/>
      <c r="JQC12" s="84"/>
      <c r="JQD12" s="84"/>
      <c r="JQE12" s="84"/>
      <c r="JQF12" s="84"/>
      <c r="JQG12" s="84"/>
      <c r="JQH12" s="84"/>
      <c r="JQI12" s="84"/>
      <c r="JQJ12" s="84"/>
      <c r="JQK12" s="84"/>
      <c r="JQL12" s="84"/>
      <c r="JQM12" s="84"/>
      <c r="JQN12" s="84"/>
      <c r="JQO12" s="84"/>
      <c r="JQP12" s="84"/>
      <c r="JQQ12" s="84"/>
      <c r="JQR12" s="84"/>
      <c r="JQS12" s="84"/>
      <c r="JQT12" s="84"/>
      <c r="JQU12" s="84"/>
      <c r="JQV12" s="84"/>
      <c r="JQW12" s="84"/>
      <c r="JQX12" s="84"/>
      <c r="JQY12" s="84"/>
      <c r="JQZ12" s="84"/>
      <c r="JRA12" s="84"/>
      <c r="JRB12" s="84"/>
      <c r="JRC12" s="84"/>
      <c r="JRD12" s="84"/>
      <c r="JRE12" s="84"/>
      <c r="JRF12" s="84"/>
      <c r="JRG12" s="84"/>
      <c r="JRH12" s="84"/>
      <c r="JRI12" s="84"/>
      <c r="JRJ12" s="84"/>
      <c r="JRK12" s="84"/>
      <c r="JRL12" s="84"/>
      <c r="JRM12" s="84"/>
      <c r="JRN12" s="84"/>
      <c r="JRO12" s="84"/>
      <c r="JRP12" s="84"/>
      <c r="JRQ12" s="84"/>
      <c r="JRR12" s="84"/>
      <c r="JRS12" s="84"/>
      <c r="JRT12" s="84"/>
      <c r="JRU12" s="84"/>
      <c r="JRV12" s="84"/>
      <c r="JRW12" s="84"/>
      <c r="JRX12" s="84"/>
      <c r="JRY12" s="84"/>
      <c r="JRZ12" s="84"/>
      <c r="JSA12" s="84"/>
      <c r="JSB12" s="84"/>
      <c r="JSC12" s="84"/>
      <c r="JSD12" s="84"/>
      <c r="JSE12" s="84"/>
      <c r="JSF12" s="84"/>
      <c r="JSG12" s="84"/>
      <c r="JSH12" s="84"/>
      <c r="JSI12" s="84"/>
      <c r="JSJ12" s="84"/>
      <c r="JSK12" s="84"/>
      <c r="JSL12" s="84"/>
      <c r="JSM12" s="84"/>
      <c r="JSN12" s="84"/>
      <c r="JSO12" s="84"/>
      <c r="JSP12" s="84"/>
      <c r="JSQ12" s="84"/>
      <c r="JSR12" s="84"/>
      <c r="JSS12" s="84"/>
      <c r="JST12" s="84"/>
      <c r="JSU12" s="84"/>
      <c r="JSV12" s="84"/>
      <c r="JSW12" s="84"/>
      <c r="JSX12" s="84"/>
      <c r="JSY12" s="84"/>
      <c r="JSZ12" s="84"/>
      <c r="JTA12" s="84"/>
      <c r="JTB12" s="84"/>
      <c r="JTC12" s="84"/>
      <c r="JTD12" s="84"/>
      <c r="JTE12" s="84"/>
      <c r="JTF12" s="84"/>
      <c r="JTG12" s="84"/>
      <c r="JTH12" s="84"/>
      <c r="JTI12" s="84"/>
      <c r="JTJ12" s="84"/>
      <c r="JTK12" s="84"/>
      <c r="JTL12" s="84"/>
      <c r="JTM12" s="84"/>
      <c r="JTN12" s="84"/>
      <c r="JTO12" s="84"/>
      <c r="JTP12" s="84"/>
      <c r="JTQ12" s="84"/>
      <c r="JTR12" s="84"/>
      <c r="JTS12" s="84"/>
      <c r="JTT12" s="84"/>
      <c r="JTU12" s="84"/>
      <c r="JTV12" s="84"/>
      <c r="JTW12" s="84"/>
      <c r="JTX12" s="84"/>
      <c r="JTY12" s="84"/>
      <c r="JTZ12" s="84"/>
      <c r="JUA12" s="84"/>
      <c r="JUB12" s="84"/>
      <c r="JUC12" s="84"/>
      <c r="JUD12" s="84"/>
      <c r="JUE12" s="84"/>
      <c r="JUF12" s="84"/>
      <c r="JUG12" s="84"/>
      <c r="JUH12" s="84"/>
      <c r="JUI12" s="84"/>
      <c r="JUJ12" s="84"/>
      <c r="JUK12" s="84"/>
      <c r="JUL12" s="84"/>
      <c r="JUM12" s="84"/>
      <c r="JUN12" s="84"/>
      <c r="JUO12" s="84"/>
      <c r="JUP12" s="84"/>
      <c r="JUQ12" s="84"/>
      <c r="JUR12" s="84"/>
      <c r="JUS12" s="84"/>
      <c r="JUT12" s="84"/>
      <c r="JUU12" s="84"/>
      <c r="JUV12" s="84"/>
      <c r="JUW12" s="84"/>
      <c r="JUX12" s="84"/>
      <c r="JUY12" s="84"/>
      <c r="JUZ12" s="84"/>
      <c r="JVA12" s="84"/>
      <c r="JVB12" s="84"/>
      <c r="JVC12" s="84"/>
      <c r="JVD12" s="84"/>
      <c r="JVE12" s="84"/>
      <c r="JVF12" s="84"/>
      <c r="JVG12" s="84"/>
      <c r="JVH12" s="84"/>
      <c r="JVI12" s="84"/>
      <c r="JVJ12" s="84"/>
      <c r="JVK12" s="84"/>
      <c r="JVL12" s="84"/>
      <c r="JVM12" s="84"/>
      <c r="JVN12" s="84"/>
      <c r="JVO12" s="84"/>
      <c r="JVP12" s="84"/>
      <c r="JVQ12" s="84"/>
      <c r="JVR12" s="84"/>
      <c r="JVS12" s="84"/>
      <c r="JVT12" s="84"/>
      <c r="JVU12" s="84"/>
      <c r="JVV12" s="84"/>
      <c r="JVW12" s="84"/>
      <c r="JVX12" s="84"/>
      <c r="JVY12" s="84"/>
      <c r="JVZ12" s="84"/>
      <c r="JWA12" s="84"/>
      <c r="JWB12" s="84"/>
      <c r="JWC12" s="84"/>
      <c r="JWD12" s="84"/>
      <c r="JWE12" s="84"/>
      <c r="JWF12" s="84"/>
      <c r="JWG12" s="84"/>
      <c r="JWH12" s="84"/>
      <c r="JWI12" s="84"/>
      <c r="JWJ12" s="84"/>
      <c r="JWK12" s="84"/>
      <c r="JWL12" s="84"/>
      <c r="JWM12" s="84"/>
      <c r="JWN12" s="84"/>
      <c r="JWO12" s="84"/>
      <c r="JWP12" s="84"/>
      <c r="JWQ12" s="84"/>
      <c r="JWR12" s="84"/>
      <c r="JWS12" s="84"/>
      <c r="JWT12" s="84"/>
      <c r="JWU12" s="84"/>
      <c r="JWV12" s="84"/>
      <c r="JWW12" s="84"/>
      <c r="JWX12" s="84"/>
      <c r="JWY12" s="84"/>
      <c r="JWZ12" s="84"/>
      <c r="JXA12" s="84"/>
      <c r="JXB12" s="84"/>
      <c r="JXC12" s="84"/>
      <c r="JXD12" s="84"/>
      <c r="JXE12" s="84"/>
      <c r="JXF12" s="84"/>
      <c r="JXG12" s="84"/>
      <c r="JXH12" s="84"/>
      <c r="JXI12" s="84"/>
      <c r="JXJ12" s="84"/>
      <c r="JXK12" s="84"/>
      <c r="JXL12" s="84"/>
      <c r="JXM12" s="84"/>
      <c r="JXN12" s="84"/>
      <c r="JXO12" s="84"/>
      <c r="JXP12" s="84"/>
      <c r="JXQ12" s="84"/>
      <c r="JXR12" s="84"/>
      <c r="JXS12" s="84"/>
      <c r="JXT12" s="84"/>
      <c r="JXU12" s="84"/>
      <c r="JXV12" s="84"/>
      <c r="JXW12" s="84"/>
      <c r="JXX12" s="84"/>
      <c r="JXY12" s="84"/>
      <c r="JXZ12" s="84"/>
      <c r="JYA12" s="84"/>
      <c r="JYB12" s="84"/>
      <c r="JYC12" s="84"/>
      <c r="JYD12" s="84"/>
      <c r="JYE12" s="84"/>
      <c r="JYF12" s="84"/>
      <c r="JYG12" s="84"/>
      <c r="JYH12" s="84"/>
      <c r="JYI12" s="84"/>
      <c r="JYJ12" s="84"/>
      <c r="JYK12" s="84"/>
      <c r="JYL12" s="84"/>
      <c r="JYM12" s="84"/>
      <c r="JYN12" s="84"/>
      <c r="JYO12" s="84"/>
      <c r="JYP12" s="84"/>
      <c r="JYQ12" s="84"/>
      <c r="JYR12" s="84"/>
      <c r="JYS12" s="84"/>
      <c r="JYT12" s="84"/>
      <c r="JYU12" s="84"/>
      <c r="JYV12" s="84"/>
      <c r="JYW12" s="84"/>
      <c r="JYX12" s="84"/>
      <c r="JYY12" s="84"/>
      <c r="JYZ12" s="84"/>
      <c r="JZA12" s="84"/>
      <c r="JZB12" s="84"/>
      <c r="JZC12" s="84"/>
      <c r="JZD12" s="84"/>
      <c r="JZE12" s="84"/>
      <c r="JZF12" s="84"/>
      <c r="JZG12" s="84"/>
      <c r="JZH12" s="84"/>
      <c r="JZI12" s="84"/>
      <c r="JZJ12" s="84"/>
      <c r="JZK12" s="84"/>
      <c r="JZL12" s="84"/>
      <c r="JZM12" s="84"/>
      <c r="JZN12" s="84"/>
      <c r="JZO12" s="84"/>
      <c r="JZP12" s="84"/>
      <c r="JZQ12" s="84"/>
      <c r="JZR12" s="84"/>
      <c r="JZS12" s="84"/>
      <c r="JZT12" s="84"/>
      <c r="JZU12" s="84"/>
      <c r="JZV12" s="84"/>
      <c r="JZW12" s="84"/>
      <c r="JZX12" s="84"/>
      <c r="JZY12" s="84"/>
      <c r="JZZ12" s="84"/>
      <c r="KAA12" s="84"/>
      <c r="KAB12" s="84"/>
      <c r="KAC12" s="84"/>
      <c r="KAD12" s="84"/>
      <c r="KAE12" s="84"/>
      <c r="KAF12" s="84"/>
      <c r="KAG12" s="84"/>
      <c r="KAH12" s="84"/>
      <c r="KAI12" s="84"/>
      <c r="KAJ12" s="84"/>
      <c r="KAK12" s="84"/>
      <c r="KAL12" s="84"/>
      <c r="KAM12" s="84"/>
      <c r="KAN12" s="84"/>
      <c r="KAO12" s="84"/>
      <c r="KAP12" s="84"/>
      <c r="KAQ12" s="84"/>
      <c r="KAR12" s="84"/>
      <c r="KAS12" s="84"/>
      <c r="KAT12" s="84"/>
      <c r="KAU12" s="84"/>
      <c r="KAV12" s="84"/>
      <c r="KAW12" s="84"/>
      <c r="KAX12" s="84"/>
      <c r="KAY12" s="84"/>
      <c r="KAZ12" s="84"/>
      <c r="KBA12" s="84"/>
      <c r="KBB12" s="84"/>
      <c r="KBC12" s="84"/>
      <c r="KBD12" s="84"/>
      <c r="KBE12" s="84"/>
      <c r="KBF12" s="84"/>
      <c r="KBG12" s="84"/>
      <c r="KBH12" s="84"/>
      <c r="KBI12" s="84"/>
      <c r="KBJ12" s="84"/>
      <c r="KBK12" s="84"/>
      <c r="KBL12" s="84"/>
      <c r="KBM12" s="84"/>
      <c r="KBN12" s="84"/>
      <c r="KBO12" s="84"/>
      <c r="KBP12" s="84"/>
      <c r="KBQ12" s="84"/>
      <c r="KBR12" s="84"/>
      <c r="KBS12" s="84"/>
      <c r="KBT12" s="84"/>
      <c r="KBU12" s="84"/>
      <c r="KBV12" s="84"/>
      <c r="KBW12" s="84"/>
      <c r="KBX12" s="84"/>
      <c r="KBY12" s="84"/>
      <c r="KBZ12" s="84"/>
      <c r="KCA12" s="84"/>
      <c r="KCB12" s="84"/>
      <c r="KCC12" s="84"/>
      <c r="KCD12" s="84"/>
      <c r="KCE12" s="84"/>
      <c r="KCF12" s="84"/>
      <c r="KCG12" s="84"/>
      <c r="KCH12" s="84"/>
      <c r="KCI12" s="84"/>
      <c r="KCJ12" s="84"/>
      <c r="KCK12" s="84"/>
      <c r="KCL12" s="84"/>
      <c r="KCM12" s="84"/>
      <c r="KCN12" s="84"/>
      <c r="KCO12" s="84"/>
      <c r="KCP12" s="84"/>
      <c r="KCQ12" s="84"/>
      <c r="KCR12" s="84"/>
      <c r="KCS12" s="84"/>
      <c r="KCT12" s="84"/>
      <c r="KCU12" s="84"/>
      <c r="KCV12" s="84"/>
      <c r="KCW12" s="84"/>
      <c r="KCX12" s="84"/>
      <c r="KCY12" s="84"/>
      <c r="KCZ12" s="84"/>
      <c r="KDA12" s="84"/>
      <c r="KDB12" s="84"/>
      <c r="KDC12" s="84"/>
      <c r="KDD12" s="84"/>
      <c r="KDE12" s="84"/>
      <c r="KDF12" s="84"/>
      <c r="KDG12" s="84"/>
      <c r="KDH12" s="84"/>
      <c r="KDI12" s="84"/>
      <c r="KDJ12" s="84"/>
      <c r="KDK12" s="84"/>
      <c r="KDL12" s="84"/>
      <c r="KDM12" s="84"/>
      <c r="KDN12" s="84"/>
      <c r="KDO12" s="84"/>
      <c r="KDP12" s="84"/>
      <c r="KDQ12" s="84"/>
      <c r="KDR12" s="84"/>
      <c r="KDS12" s="84"/>
      <c r="KDT12" s="84"/>
      <c r="KDU12" s="84"/>
      <c r="KDV12" s="84"/>
      <c r="KDW12" s="84"/>
      <c r="KDX12" s="84"/>
      <c r="KDY12" s="84"/>
      <c r="KDZ12" s="84"/>
      <c r="KEA12" s="84"/>
      <c r="KEB12" s="84"/>
      <c r="KEC12" s="84"/>
      <c r="KED12" s="84"/>
      <c r="KEE12" s="84"/>
      <c r="KEF12" s="84"/>
      <c r="KEG12" s="84"/>
      <c r="KEH12" s="84"/>
      <c r="KEI12" s="84"/>
      <c r="KEJ12" s="84"/>
      <c r="KEK12" s="84"/>
      <c r="KEL12" s="84"/>
      <c r="KEM12" s="84"/>
      <c r="KEN12" s="84"/>
      <c r="KEO12" s="84"/>
      <c r="KEP12" s="84"/>
      <c r="KEQ12" s="84"/>
      <c r="KER12" s="84"/>
      <c r="KES12" s="84"/>
      <c r="KET12" s="84"/>
      <c r="KEU12" s="84"/>
      <c r="KEV12" s="84"/>
      <c r="KEW12" s="84"/>
      <c r="KEX12" s="84"/>
      <c r="KEY12" s="84"/>
      <c r="KEZ12" s="84"/>
      <c r="KFA12" s="84"/>
      <c r="KFB12" s="84"/>
      <c r="KFC12" s="84"/>
      <c r="KFD12" s="84"/>
      <c r="KFE12" s="84"/>
      <c r="KFF12" s="84"/>
      <c r="KFG12" s="84"/>
      <c r="KFH12" s="84"/>
      <c r="KFI12" s="84"/>
      <c r="KFJ12" s="84"/>
      <c r="KFK12" s="84"/>
      <c r="KFL12" s="84"/>
      <c r="KFM12" s="84"/>
      <c r="KFN12" s="84"/>
      <c r="KFO12" s="84"/>
      <c r="KFP12" s="84"/>
      <c r="KFQ12" s="84"/>
      <c r="KFR12" s="84"/>
      <c r="KFS12" s="84"/>
      <c r="KFT12" s="84"/>
      <c r="KFU12" s="84"/>
      <c r="KFV12" s="84"/>
      <c r="KFW12" s="84"/>
      <c r="KFX12" s="84"/>
      <c r="KFY12" s="84"/>
      <c r="KFZ12" s="84"/>
      <c r="KGA12" s="84"/>
      <c r="KGB12" s="84"/>
      <c r="KGC12" s="84"/>
      <c r="KGD12" s="84"/>
      <c r="KGE12" s="84"/>
      <c r="KGF12" s="84"/>
      <c r="KGG12" s="84"/>
      <c r="KGH12" s="84"/>
      <c r="KGI12" s="84"/>
      <c r="KGJ12" s="84"/>
      <c r="KGK12" s="84"/>
      <c r="KGL12" s="84"/>
      <c r="KGM12" s="84"/>
      <c r="KGN12" s="84"/>
      <c r="KGO12" s="84"/>
      <c r="KGP12" s="84"/>
      <c r="KGQ12" s="84"/>
      <c r="KGR12" s="84"/>
      <c r="KGS12" s="84"/>
      <c r="KGT12" s="84"/>
      <c r="KGU12" s="84"/>
      <c r="KGV12" s="84"/>
      <c r="KGW12" s="84"/>
      <c r="KGX12" s="84"/>
      <c r="KGY12" s="84"/>
      <c r="KGZ12" s="84"/>
      <c r="KHA12" s="84"/>
      <c r="KHB12" s="84"/>
      <c r="KHC12" s="84"/>
      <c r="KHD12" s="84"/>
      <c r="KHE12" s="84"/>
      <c r="KHF12" s="84"/>
      <c r="KHG12" s="84"/>
      <c r="KHH12" s="84"/>
      <c r="KHI12" s="84"/>
      <c r="KHJ12" s="84"/>
      <c r="KHK12" s="84"/>
      <c r="KHL12" s="84"/>
      <c r="KHM12" s="84"/>
      <c r="KHN12" s="84"/>
      <c r="KHO12" s="84"/>
      <c r="KHP12" s="84"/>
      <c r="KHQ12" s="84"/>
      <c r="KHR12" s="84"/>
      <c r="KHS12" s="84"/>
      <c r="KHT12" s="84"/>
      <c r="KHU12" s="84"/>
      <c r="KHV12" s="84"/>
      <c r="KHW12" s="84"/>
      <c r="KHX12" s="84"/>
      <c r="KHY12" s="84"/>
      <c r="KHZ12" s="84"/>
      <c r="KIA12" s="84"/>
      <c r="KIB12" s="84"/>
      <c r="KIC12" s="84"/>
      <c r="KID12" s="84"/>
      <c r="KIE12" s="84"/>
      <c r="KIF12" s="84"/>
      <c r="KIG12" s="84"/>
      <c r="KIH12" s="84"/>
      <c r="KII12" s="84"/>
      <c r="KIJ12" s="84"/>
      <c r="KIK12" s="84"/>
      <c r="KIL12" s="84"/>
      <c r="KIM12" s="84"/>
      <c r="KIN12" s="84"/>
      <c r="KIO12" s="84"/>
      <c r="KIP12" s="84"/>
      <c r="KIQ12" s="84"/>
      <c r="KIR12" s="84"/>
      <c r="KIS12" s="84"/>
      <c r="KIT12" s="84"/>
      <c r="KIU12" s="84"/>
      <c r="KIV12" s="84"/>
      <c r="KIW12" s="84"/>
      <c r="KIX12" s="84"/>
      <c r="KIY12" s="84"/>
      <c r="KIZ12" s="84"/>
      <c r="KJA12" s="84"/>
      <c r="KJB12" s="84"/>
      <c r="KJC12" s="84"/>
      <c r="KJD12" s="84"/>
      <c r="KJE12" s="84"/>
      <c r="KJF12" s="84"/>
      <c r="KJG12" s="84"/>
      <c r="KJH12" s="84"/>
      <c r="KJI12" s="84"/>
      <c r="KJJ12" s="84"/>
      <c r="KJK12" s="84"/>
      <c r="KJL12" s="84"/>
      <c r="KJM12" s="84"/>
      <c r="KJN12" s="84"/>
      <c r="KJO12" s="84"/>
      <c r="KJP12" s="84"/>
      <c r="KJQ12" s="84"/>
      <c r="KJR12" s="84"/>
      <c r="KJS12" s="84"/>
      <c r="KJT12" s="84"/>
      <c r="KJU12" s="84"/>
      <c r="KJV12" s="84"/>
      <c r="KJW12" s="84"/>
      <c r="KJX12" s="84"/>
      <c r="KJY12" s="84"/>
      <c r="KJZ12" s="84"/>
      <c r="KKA12" s="84"/>
      <c r="KKB12" s="84"/>
      <c r="KKC12" s="84"/>
      <c r="KKD12" s="84"/>
      <c r="KKE12" s="84"/>
      <c r="KKF12" s="84"/>
      <c r="KKG12" s="84"/>
      <c r="KKH12" s="84"/>
      <c r="KKI12" s="84"/>
      <c r="KKJ12" s="84"/>
      <c r="KKK12" s="84"/>
      <c r="KKL12" s="84"/>
      <c r="KKM12" s="84"/>
      <c r="KKN12" s="84"/>
      <c r="KKO12" s="84"/>
      <c r="KKP12" s="84"/>
      <c r="KKQ12" s="84"/>
      <c r="KKR12" s="84"/>
      <c r="KKS12" s="84"/>
      <c r="KKT12" s="84"/>
      <c r="KKU12" s="84"/>
      <c r="KKV12" s="84"/>
      <c r="KKW12" s="84"/>
      <c r="KKX12" s="84"/>
      <c r="KKY12" s="84"/>
      <c r="KKZ12" s="84"/>
      <c r="KLA12" s="84"/>
      <c r="KLB12" s="84"/>
      <c r="KLC12" s="84"/>
      <c r="KLD12" s="84"/>
      <c r="KLE12" s="84"/>
      <c r="KLF12" s="84"/>
      <c r="KLG12" s="84"/>
      <c r="KLH12" s="84"/>
      <c r="KLI12" s="84"/>
      <c r="KLJ12" s="84"/>
      <c r="KLK12" s="84"/>
      <c r="KLL12" s="84"/>
      <c r="KLM12" s="84"/>
      <c r="KLN12" s="84"/>
      <c r="KLO12" s="84"/>
      <c r="KLP12" s="84"/>
      <c r="KLQ12" s="84"/>
      <c r="KLR12" s="84"/>
      <c r="KLS12" s="84"/>
      <c r="KLT12" s="84"/>
      <c r="KLU12" s="84"/>
      <c r="KLV12" s="84"/>
      <c r="KLW12" s="84"/>
      <c r="KLX12" s="84"/>
      <c r="KLY12" s="84"/>
      <c r="KLZ12" s="84"/>
      <c r="KMA12" s="84"/>
      <c r="KMB12" s="84"/>
      <c r="KMC12" s="84"/>
      <c r="KMD12" s="84"/>
      <c r="KME12" s="84"/>
      <c r="KMF12" s="84"/>
      <c r="KMG12" s="84"/>
      <c r="KMH12" s="84"/>
      <c r="KMI12" s="84"/>
      <c r="KMJ12" s="84"/>
      <c r="KMK12" s="84"/>
      <c r="KML12" s="84"/>
      <c r="KMM12" s="84"/>
      <c r="KMN12" s="84"/>
      <c r="KMO12" s="84"/>
      <c r="KMP12" s="84"/>
      <c r="KMQ12" s="84"/>
      <c r="KMR12" s="84"/>
      <c r="KMS12" s="84"/>
      <c r="KMT12" s="84"/>
      <c r="KMU12" s="84"/>
      <c r="KMV12" s="84"/>
      <c r="KMW12" s="84"/>
      <c r="KMX12" s="84"/>
      <c r="KMY12" s="84"/>
      <c r="KMZ12" s="84"/>
      <c r="KNA12" s="84"/>
      <c r="KNB12" s="84"/>
      <c r="KNC12" s="84"/>
      <c r="KND12" s="84"/>
      <c r="KNE12" s="84"/>
      <c r="KNF12" s="84"/>
      <c r="KNG12" s="84"/>
      <c r="KNH12" s="84"/>
      <c r="KNI12" s="84"/>
      <c r="KNJ12" s="84"/>
      <c r="KNK12" s="84"/>
      <c r="KNL12" s="84"/>
      <c r="KNM12" s="84"/>
      <c r="KNN12" s="84"/>
      <c r="KNO12" s="84"/>
      <c r="KNP12" s="84"/>
      <c r="KNQ12" s="84"/>
      <c r="KNR12" s="84"/>
      <c r="KNS12" s="84"/>
      <c r="KNT12" s="84"/>
      <c r="KNU12" s="84"/>
      <c r="KNV12" s="84"/>
      <c r="KNW12" s="84"/>
      <c r="KNX12" s="84"/>
      <c r="KNY12" s="84"/>
      <c r="KNZ12" s="84"/>
      <c r="KOA12" s="84"/>
      <c r="KOB12" s="84"/>
      <c r="KOC12" s="84"/>
      <c r="KOD12" s="84"/>
      <c r="KOE12" s="84"/>
      <c r="KOF12" s="84"/>
      <c r="KOG12" s="84"/>
      <c r="KOH12" s="84"/>
      <c r="KOI12" s="84"/>
      <c r="KOJ12" s="84"/>
      <c r="KOK12" s="84"/>
      <c r="KOL12" s="84"/>
      <c r="KOM12" s="84"/>
      <c r="KON12" s="84"/>
      <c r="KOO12" s="84"/>
      <c r="KOP12" s="84"/>
      <c r="KOQ12" s="84"/>
      <c r="KOR12" s="84"/>
      <c r="KOS12" s="84"/>
      <c r="KOT12" s="84"/>
      <c r="KOU12" s="84"/>
      <c r="KOV12" s="84"/>
      <c r="KOW12" s="84"/>
      <c r="KOX12" s="84"/>
      <c r="KOY12" s="84"/>
      <c r="KOZ12" s="84"/>
      <c r="KPA12" s="84"/>
      <c r="KPB12" s="84"/>
      <c r="KPC12" s="84"/>
      <c r="KPD12" s="84"/>
      <c r="KPE12" s="84"/>
      <c r="KPF12" s="84"/>
      <c r="KPG12" s="84"/>
      <c r="KPH12" s="84"/>
      <c r="KPI12" s="84"/>
      <c r="KPJ12" s="84"/>
      <c r="KPK12" s="84"/>
      <c r="KPL12" s="84"/>
      <c r="KPM12" s="84"/>
      <c r="KPN12" s="84"/>
      <c r="KPO12" s="84"/>
      <c r="KPP12" s="84"/>
      <c r="KPQ12" s="84"/>
      <c r="KPR12" s="84"/>
      <c r="KPS12" s="84"/>
      <c r="KPT12" s="84"/>
      <c r="KPU12" s="84"/>
      <c r="KPV12" s="84"/>
      <c r="KPW12" s="84"/>
      <c r="KPX12" s="84"/>
      <c r="KPY12" s="84"/>
      <c r="KPZ12" s="84"/>
      <c r="KQA12" s="84"/>
      <c r="KQB12" s="84"/>
      <c r="KQC12" s="84"/>
      <c r="KQD12" s="84"/>
      <c r="KQE12" s="84"/>
      <c r="KQF12" s="84"/>
      <c r="KQG12" s="84"/>
      <c r="KQH12" s="84"/>
      <c r="KQI12" s="84"/>
      <c r="KQJ12" s="84"/>
      <c r="KQK12" s="84"/>
      <c r="KQL12" s="84"/>
      <c r="KQM12" s="84"/>
      <c r="KQN12" s="84"/>
      <c r="KQO12" s="84"/>
      <c r="KQP12" s="84"/>
      <c r="KQQ12" s="84"/>
      <c r="KQR12" s="84"/>
      <c r="KQS12" s="84"/>
      <c r="KQT12" s="84"/>
      <c r="KQU12" s="84"/>
      <c r="KQV12" s="84"/>
      <c r="KQW12" s="84"/>
      <c r="KQX12" s="84"/>
      <c r="KQY12" s="84"/>
      <c r="KQZ12" s="84"/>
      <c r="KRA12" s="84"/>
      <c r="KRB12" s="84"/>
      <c r="KRC12" s="84"/>
      <c r="KRD12" s="84"/>
      <c r="KRE12" s="84"/>
      <c r="KRF12" s="84"/>
      <c r="KRG12" s="84"/>
      <c r="KRH12" s="84"/>
      <c r="KRI12" s="84"/>
      <c r="KRJ12" s="84"/>
      <c r="KRK12" s="84"/>
      <c r="KRL12" s="84"/>
      <c r="KRM12" s="84"/>
      <c r="KRN12" s="84"/>
      <c r="KRO12" s="84"/>
      <c r="KRP12" s="84"/>
      <c r="KRQ12" s="84"/>
      <c r="KRR12" s="84"/>
      <c r="KRS12" s="84"/>
      <c r="KRT12" s="84"/>
      <c r="KRU12" s="84"/>
      <c r="KRV12" s="84"/>
      <c r="KRW12" s="84"/>
      <c r="KRX12" s="84"/>
      <c r="KRY12" s="84"/>
      <c r="KRZ12" s="84"/>
      <c r="KSA12" s="84"/>
      <c r="KSB12" s="84"/>
      <c r="KSC12" s="84"/>
      <c r="KSD12" s="84"/>
      <c r="KSE12" s="84"/>
      <c r="KSF12" s="84"/>
      <c r="KSG12" s="84"/>
      <c r="KSH12" s="84"/>
      <c r="KSI12" s="84"/>
      <c r="KSJ12" s="84"/>
      <c r="KSK12" s="84"/>
      <c r="KSL12" s="84"/>
      <c r="KSM12" s="84"/>
      <c r="KSN12" s="84"/>
      <c r="KSO12" s="84"/>
      <c r="KSP12" s="84"/>
      <c r="KSQ12" s="84"/>
      <c r="KSR12" s="84"/>
      <c r="KSS12" s="84"/>
      <c r="KST12" s="84"/>
      <c r="KSU12" s="84"/>
      <c r="KSV12" s="84"/>
      <c r="KSW12" s="84"/>
      <c r="KSX12" s="84"/>
      <c r="KSY12" s="84"/>
      <c r="KSZ12" s="84"/>
      <c r="KTA12" s="84"/>
      <c r="KTB12" s="84"/>
      <c r="KTC12" s="84"/>
      <c r="KTD12" s="84"/>
      <c r="KTE12" s="84"/>
      <c r="KTF12" s="84"/>
      <c r="KTG12" s="84"/>
      <c r="KTH12" s="84"/>
      <c r="KTI12" s="84"/>
      <c r="KTJ12" s="84"/>
      <c r="KTK12" s="84"/>
      <c r="KTL12" s="84"/>
      <c r="KTM12" s="84"/>
      <c r="KTN12" s="84"/>
      <c r="KTO12" s="84"/>
      <c r="KTP12" s="84"/>
      <c r="KTQ12" s="84"/>
      <c r="KTR12" s="84"/>
      <c r="KTS12" s="84"/>
      <c r="KTT12" s="84"/>
      <c r="KTU12" s="84"/>
      <c r="KTV12" s="84"/>
      <c r="KTW12" s="84"/>
      <c r="KTX12" s="84"/>
      <c r="KTY12" s="84"/>
      <c r="KTZ12" s="84"/>
      <c r="KUA12" s="84"/>
      <c r="KUB12" s="84"/>
      <c r="KUC12" s="84"/>
      <c r="KUD12" s="84"/>
      <c r="KUE12" s="84"/>
      <c r="KUF12" s="84"/>
      <c r="KUG12" s="84"/>
      <c r="KUH12" s="84"/>
      <c r="KUI12" s="84"/>
      <c r="KUJ12" s="84"/>
      <c r="KUK12" s="84"/>
      <c r="KUL12" s="84"/>
      <c r="KUM12" s="84"/>
      <c r="KUN12" s="84"/>
      <c r="KUO12" s="84"/>
      <c r="KUP12" s="84"/>
      <c r="KUQ12" s="84"/>
      <c r="KUR12" s="84"/>
      <c r="KUS12" s="84"/>
      <c r="KUT12" s="84"/>
      <c r="KUU12" s="84"/>
      <c r="KUV12" s="84"/>
      <c r="KUW12" s="84"/>
      <c r="KUX12" s="84"/>
      <c r="KUY12" s="84"/>
      <c r="KUZ12" s="84"/>
      <c r="KVA12" s="84"/>
      <c r="KVB12" s="84"/>
      <c r="KVC12" s="84"/>
      <c r="KVD12" s="84"/>
      <c r="KVE12" s="84"/>
      <c r="KVF12" s="84"/>
      <c r="KVG12" s="84"/>
      <c r="KVH12" s="84"/>
      <c r="KVI12" s="84"/>
      <c r="KVJ12" s="84"/>
      <c r="KVK12" s="84"/>
      <c r="KVL12" s="84"/>
      <c r="KVM12" s="84"/>
      <c r="KVN12" s="84"/>
      <c r="KVO12" s="84"/>
      <c r="KVP12" s="84"/>
      <c r="KVQ12" s="84"/>
      <c r="KVR12" s="84"/>
      <c r="KVS12" s="84"/>
      <c r="KVT12" s="84"/>
      <c r="KVU12" s="84"/>
      <c r="KVV12" s="84"/>
      <c r="KVW12" s="84"/>
      <c r="KVX12" s="84"/>
      <c r="KVY12" s="84"/>
      <c r="KVZ12" s="84"/>
      <c r="KWA12" s="84"/>
      <c r="KWB12" s="84"/>
      <c r="KWC12" s="84"/>
      <c r="KWD12" s="84"/>
      <c r="KWE12" s="84"/>
      <c r="KWF12" s="84"/>
      <c r="KWG12" s="84"/>
      <c r="KWH12" s="84"/>
      <c r="KWI12" s="84"/>
      <c r="KWJ12" s="84"/>
      <c r="KWK12" s="84"/>
      <c r="KWL12" s="84"/>
      <c r="KWM12" s="84"/>
      <c r="KWN12" s="84"/>
      <c r="KWO12" s="84"/>
      <c r="KWP12" s="84"/>
      <c r="KWQ12" s="84"/>
      <c r="KWR12" s="84"/>
      <c r="KWS12" s="84"/>
      <c r="KWT12" s="84"/>
      <c r="KWU12" s="84"/>
      <c r="KWV12" s="84"/>
      <c r="KWW12" s="84"/>
      <c r="KWX12" s="84"/>
      <c r="KWY12" s="84"/>
      <c r="KWZ12" s="84"/>
      <c r="KXA12" s="84"/>
      <c r="KXB12" s="84"/>
      <c r="KXC12" s="84"/>
      <c r="KXD12" s="84"/>
      <c r="KXE12" s="84"/>
      <c r="KXF12" s="84"/>
      <c r="KXG12" s="84"/>
      <c r="KXH12" s="84"/>
      <c r="KXI12" s="84"/>
      <c r="KXJ12" s="84"/>
      <c r="KXK12" s="84"/>
      <c r="KXL12" s="84"/>
      <c r="KXM12" s="84"/>
      <c r="KXN12" s="84"/>
      <c r="KXO12" s="84"/>
      <c r="KXP12" s="84"/>
      <c r="KXQ12" s="84"/>
      <c r="KXR12" s="84"/>
      <c r="KXS12" s="84"/>
      <c r="KXT12" s="84"/>
      <c r="KXU12" s="84"/>
      <c r="KXV12" s="84"/>
      <c r="KXW12" s="84"/>
      <c r="KXX12" s="84"/>
      <c r="KXY12" s="84"/>
      <c r="KXZ12" s="84"/>
      <c r="KYA12" s="84"/>
      <c r="KYB12" s="84"/>
      <c r="KYC12" s="84"/>
      <c r="KYD12" s="84"/>
      <c r="KYE12" s="84"/>
      <c r="KYF12" s="84"/>
      <c r="KYG12" s="84"/>
      <c r="KYH12" s="84"/>
      <c r="KYI12" s="84"/>
      <c r="KYJ12" s="84"/>
      <c r="KYK12" s="84"/>
      <c r="KYL12" s="84"/>
      <c r="KYM12" s="84"/>
      <c r="KYN12" s="84"/>
      <c r="KYO12" s="84"/>
      <c r="KYP12" s="84"/>
      <c r="KYQ12" s="84"/>
      <c r="KYR12" s="84"/>
      <c r="KYS12" s="84"/>
      <c r="KYT12" s="84"/>
      <c r="KYU12" s="84"/>
      <c r="KYV12" s="84"/>
      <c r="KYW12" s="84"/>
      <c r="KYX12" s="84"/>
      <c r="KYY12" s="84"/>
      <c r="KYZ12" s="84"/>
      <c r="KZA12" s="84"/>
      <c r="KZB12" s="84"/>
      <c r="KZC12" s="84"/>
      <c r="KZD12" s="84"/>
      <c r="KZE12" s="84"/>
      <c r="KZF12" s="84"/>
      <c r="KZG12" s="84"/>
      <c r="KZH12" s="84"/>
      <c r="KZI12" s="84"/>
      <c r="KZJ12" s="84"/>
      <c r="KZK12" s="84"/>
      <c r="KZL12" s="84"/>
      <c r="KZM12" s="84"/>
      <c r="KZN12" s="84"/>
      <c r="KZO12" s="84"/>
      <c r="KZP12" s="84"/>
      <c r="KZQ12" s="84"/>
      <c r="KZR12" s="84"/>
      <c r="KZS12" s="84"/>
      <c r="KZT12" s="84"/>
      <c r="KZU12" s="84"/>
      <c r="KZV12" s="84"/>
      <c r="KZW12" s="84"/>
      <c r="KZX12" s="84"/>
      <c r="KZY12" s="84"/>
      <c r="KZZ12" s="84"/>
      <c r="LAA12" s="84"/>
      <c r="LAB12" s="84"/>
      <c r="LAC12" s="84"/>
      <c r="LAD12" s="84"/>
      <c r="LAE12" s="84"/>
      <c r="LAF12" s="84"/>
      <c r="LAG12" s="84"/>
      <c r="LAH12" s="84"/>
      <c r="LAI12" s="84"/>
      <c r="LAJ12" s="84"/>
      <c r="LAK12" s="84"/>
      <c r="LAL12" s="84"/>
      <c r="LAM12" s="84"/>
      <c r="LAN12" s="84"/>
      <c r="LAO12" s="84"/>
      <c r="LAP12" s="84"/>
      <c r="LAQ12" s="84"/>
      <c r="LAR12" s="84"/>
      <c r="LAS12" s="84"/>
      <c r="LAT12" s="84"/>
      <c r="LAU12" s="84"/>
      <c r="LAV12" s="84"/>
      <c r="LAW12" s="84"/>
      <c r="LAX12" s="84"/>
      <c r="LAY12" s="84"/>
      <c r="LAZ12" s="84"/>
      <c r="LBA12" s="84"/>
      <c r="LBB12" s="84"/>
      <c r="LBC12" s="84"/>
      <c r="LBD12" s="84"/>
      <c r="LBE12" s="84"/>
      <c r="LBF12" s="84"/>
      <c r="LBG12" s="84"/>
      <c r="LBH12" s="84"/>
      <c r="LBI12" s="84"/>
      <c r="LBJ12" s="84"/>
      <c r="LBK12" s="84"/>
      <c r="LBL12" s="84"/>
      <c r="LBM12" s="84"/>
      <c r="LBN12" s="84"/>
      <c r="LBO12" s="84"/>
      <c r="LBP12" s="84"/>
      <c r="LBQ12" s="84"/>
      <c r="LBR12" s="84"/>
      <c r="LBS12" s="84"/>
      <c r="LBT12" s="84"/>
      <c r="LBU12" s="84"/>
      <c r="LBV12" s="84"/>
      <c r="LBW12" s="84"/>
      <c r="LBX12" s="84"/>
      <c r="LBY12" s="84"/>
      <c r="LBZ12" s="84"/>
      <c r="LCA12" s="84"/>
      <c r="LCB12" s="84"/>
      <c r="LCC12" s="84"/>
      <c r="LCD12" s="84"/>
      <c r="LCE12" s="84"/>
      <c r="LCF12" s="84"/>
      <c r="LCG12" s="84"/>
      <c r="LCH12" s="84"/>
      <c r="LCI12" s="84"/>
      <c r="LCJ12" s="84"/>
      <c r="LCK12" s="84"/>
      <c r="LCL12" s="84"/>
      <c r="LCM12" s="84"/>
      <c r="LCN12" s="84"/>
      <c r="LCO12" s="84"/>
      <c r="LCP12" s="84"/>
      <c r="LCQ12" s="84"/>
      <c r="LCR12" s="84"/>
      <c r="LCS12" s="84"/>
      <c r="LCT12" s="84"/>
      <c r="LCU12" s="84"/>
      <c r="LCV12" s="84"/>
      <c r="LCW12" s="84"/>
      <c r="LCX12" s="84"/>
      <c r="LCY12" s="84"/>
      <c r="LCZ12" s="84"/>
      <c r="LDA12" s="84"/>
      <c r="LDB12" s="84"/>
      <c r="LDC12" s="84"/>
      <c r="LDD12" s="84"/>
      <c r="LDE12" s="84"/>
      <c r="LDF12" s="84"/>
      <c r="LDG12" s="84"/>
      <c r="LDH12" s="84"/>
      <c r="LDI12" s="84"/>
      <c r="LDJ12" s="84"/>
      <c r="LDK12" s="84"/>
      <c r="LDL12" s="84"/>
      <c r="LDM12" s="84"/>
      <c r="LDN12" s="84"/>
      <c r="LDO12" s="84"/>
      <c r="LDP12" s="84"/>
      <c r="LDQ12" s="84"/>
      <c r="LDR12" s="84"/>
      <c r="LDS12" s="84"/>
      <c r="LDT12" s="84"/>
      <c r="LDU12" s="84"/>
      <c r="LDV12" s="84"/>
      <c r="LDW12" s="84"/>
      <c r="LDX12" s="84"/>
      <c r="LDY12" s="84"/>
      <c r="LDZ12" s="84"/>
      <c r="LEA12" s="84"/>
      <c r="LEB12" s="84"/>
      <c r="LEC12" s="84"/>
      <c r="LED12" s="84"/>
      <c r="LEE12" s="84"/>
      <c r="LEF12" s="84"/>
      <c r="LEG12" s="84"/>
      <c r="LEH12" s="84"/>
      <c r="LEI12" s="84"/>
      <c r="LEJ12" s="84"/>
      <c r="LEK12" s="84"/>
      <c r="LEL12" s="84"/>
      <c r="LEM12" s="84"/>
      <c r="LEN12" s="84"/>
      <c r="LEO12" s="84"/>
      <c r="LEP12" s="84"/>
      <c r="LEQ12" s="84"/>
      <c r="LER12" s="84"/>
      <c r="LES12" s="84"/>
      <c r="LET12" s="84"/>
      <c r="LEU12" s="84"/>
      <c r="LEV12" s="84"/>
      <c r="LEW12" s="84"/>
      <c r="LEX12" s="84"/>
      <c r="LEY12" s="84"/>
      <c r="LEZ12" s="84"/>
      <c r="LFA12" s="84"/>
      <c r="LFB12" s="84"/>
      <c r="LFC12" s="84"/>
      <c r="LFD12" s="84"/>
      <c r="LFE12" s="84"/>
      <c r="LFF12" s="84"/>
      <c r="LFG12" s="84"/>
      <c r="LFH12" s="84"/>
      <c r="LFI12" s="84"/>
      <c r="LFJ12" s="84"/>
      <c r="LFK12" s="84"/>
      <c r="LFL12" s="84"/>
      <c r="LFM12" s="84"/>
      <c r="LFN12" s="84"/>
      <c r="LFO12" s="84"/>
      <c r="LFP12" s="84"/>
      <c r="LFQ12" s="84"/>
      <c r="LFR12" s="84"/>
      <c r="LFS12" s="84"/>
      <c r="LFT12" s="84"/>
      <c r="LFU12" s="84"/>
      <c r="LFV12" s="84"/>
      <c r="LFW12" s="84"/>
      <c r="LFX12" s="84"/>
      <c r="LFY12" s="84"/>
      <c r="LFZ12" s="84"/>
      <c r="LGA12" s="84"/>
      <c r="LGB12" s="84"/>
      <c r="LGC12" s="84"/>
      <c r="LGD12" s="84"/>
      <c r="LGE12" s="84"/>
      <c r="LGF12" s="84"/>
      <c r="LGG12" s="84"/>
      <c r="LGH12" s="84"/>
      <c r="LGI12" s="84"/>
      <c r="LGJ12" s="84"/>
      <c r="LGK12" s="84"/>
      <c r="LGL12" s="84"/>
      <c r="LGM12" s="84"/>
      <c r="LGN12" s="84"/>
      <c r="LGO12" s="84"/>
      <c r="LGP12" s="84"/>
      <c r="LGQ12" s="84"/>
      <c r="LGR12" s="84"/>
      <c r="LGS12" s="84"/>
      <c r="LGT12" s="84"/>
      <c r="LGU12" s="84"/>
      <c r="LGV12" s="84"/>
      <c r="LGW12" s="84"/>
      <c r="LGX12" s="84"/>
      <c r="LGY12" s="84"/>
      <c r="LGZ12" s="84"/>
      <c r="LHA12" s="84"/>
      <c r="LHB12" s="84"/>
      <c r="LHC12" s="84"/>
      <c r="LHD12" s="84"/>
      <c r="LHE12" s="84"/>
      <c r="LHF12" s="84"/>
      <c r="LHG12" s="84"/>
      <c r="LHH12" s="84"/>
      <c r="LHI12" s="84"/>
      <c r="LHJ12" s="84"/>
      <c r="LHK12" s="84"/>
      <c r="LHL12" s="84"/>
      <c r="LHM12" s="84"/>
      <c r="LHN12" s="84"/>
      <c r="LHO12" s="84"/>
      <c r="LHP12" s="84"/>
      <c r="LHQ12" s="84"/>
      <c r="LHR12" s="84"/>
      <c r="LHS12" s="84"/>
      <c r="LHT12" s="84"/>
      <c r="LHU12" s="84"/>
      <c r="LHV12" s="84"/>
      <c r="LHW12" s="84"/>
      <c r="LHX12" s="84"/>
      <c r="LHY12" s="84"/>
      <c r="LHZ12" s="84"/>
      <c r="LIA12" s="84"/>
      <c r="LIB12" s="84"/>
      <c r="LIC12" s="84"/>
      <c r="LID12" s="84"/>
      <c r="LIE12" s="84"/>
      <c r="LIF12" s="84"/>
      <c r="LIG12" s="84"/>
      <c r="LIH12" s="84"/>
      <c r="LII12" s="84"/>
      <c r="LIJ12" s="84"/>
      <c r="LIK12" s="84"/>
      <c r="LIL12" s="84"/>
      <c r="LIM12" s="84"/>
      <c r="LIN12" s="84"/>
      <c r="LIO12" s="84"/>
      <c r="LIP12" s="84"/>
      <c r="LIQ12" s="84"/>
      <c r="LIR12" s="84"/>
      <c r="LIS12" s="84"/>
      <c r="LIT12" s="84"/>
      <c r="LIU12" s="84"/>
      <c r="LIV12" s="84"/>
      <c r="LIW12" s="84"/>
      <c r="LIX12" s="84"/>
      <c r="LIY12" s="84"/>
      <c r="LIZ12" s="84"/>
      <c r="LJA12" s="84"/>
      <c r="LJB12" s="84"/>
      <c r="LJC12" s="84"/>
      <c r="LJD12" s="84"/>
      <c r="LJE12" s="84"/>
      <c r="LJF12" s="84"/>
      <c r="LJG12" s="84"/>
      <c r="LJH12" s="84"/>
      <c r="LJI12" s="84"/>
      <c r="LJJ12" s="84"/>
      <c r="LJK12" s="84"/>
      <c r="LJL12" s="84"/>
      <c r="LJM12" s="84"/>
      <c r="LJN12" s="84"/>
      <c r="LJO12" s="84"/>
      <c r="LJP12" s="84"/>
      <c r="LJQ12" s="84"/>
      <c r="LJR12" s="84"/>
      <c r="LJS12" s="84"/>
      <c r="LJT12" s="84"/>
      <c r="LJU12" s="84"/>
      <c r="LJV12" s="84"/>
      <c r="LJW12" s="84"/>
      <c r="LJX12" s="84"/>
      <c r="LJY12" s="84"/>
      <c r="LJZ12" s="84"/>
      <c r="LKA12" s="84"/>
      <c r="LKB12" s="84"/>
      <c r="LKC12" s="84"/>
      <c r="LKD12" s="84"/>
      <c r="LKE12" s="84"/>
      <c r="LKF12" s="84"/>
      <c r="LKG12" s="84"/>
      <c r="LKH12" s="84"/>
      <c r="LKI12" s="84"/>
      <c r="LKJ12" s="84"/>
      <c r="LKK12" s="84"/>
      <c r="LKL12" s="84"/>
      <c r="LKM12" s="84"/>
      <c r="LKN12" s="84"/>
      <c r="LKO12" s="84"/>
      <c r="LKP12" s="84"/>
      <c r="LKQ12" s="84"/>
      <c r="LKR12" s="84"/>
      <c r="LKS12" s="84"/>
      <c r="LKT12" s="84"/>
      <c r="LKU12" s="84"/>
      <c r="LKV12" s="84"/>
      <c r="LKW12" s="84"/>
      <c r="LKX12" s="84"/>
      <c r="LKY12" s="84"/>
      <c r="LKZ12" s="84"/>
      <c r="LLA12" s="84"/>
      <c r="LLB12" s="84"/>
      <c r="LLC12" s="84"/>
      <c r="LLD12" s="84"/>
      <c r="LLE12" s="84"/>
      <c r="LLF12" s="84"/>
      <c r="LLG12" s="84"/>
      <c r="LLH12" s="84"/>
      <c r="LLI12" s="84"/>
      <c r="LLJ12" s="84"/>
      <c r="LLK12" s="84"/>
      <c r="LLL12" s="84"/>
      <c r="LLM12" s="84"/>
      <c r="LLN12" s="84"/>
      <c r="LLO12" s="84"/>
      <c r="LLP12" s="84"/>
      <c r="LLQ12" s="84"/>
      <c r="LLR12" s="84"/>
      <c r="LLS12" s="84"/>
      <c r="LLT12" s="84"/>
      <c r="LLU12" s="84"/>
      <c r="LLV12" s="84"/>
      <c r="LLW12" s="84"/>
      <c r="LLX12" s="84"/>
      <c r="LLY12" s="84"/>
      <c r="LLZ12" s="84"/>
      <c r="LMA12" s="84"/>
      <c r="LMB12" s="84"/>
      <c r="LMC12" s="84"/>
      <c r="LMD12" s="84"/>
      <c r="LME12" s="84"/>
      <c r="LMF12" s="84"/>
      <c r="LMG12" s="84"/>
      <c r="LMH12" s="84"/>
      <c r="LMI12" s="84"/>
      <c r="LMJ12" s="84"/>
      <c r="LMK12" s="84"/>
      <c r="LML12" s="84"/>
      <c r="LMM12" s="84"/>
      <c r="LMN12" s="84"/>
      <c r="LMO12" s="84"/>
      <c r="LMP12" s="84"/>
      <c r="LMQ12" s="84"/>
      <c r="LMR12" s="84"/>
      <c r="LMS12" s="84"/>
      <c r="LMT12" s="84"/>
      <c r="LMU12" s="84"/>
      <c r="LMV12" s="84"/>
      <c r="LMW12" s="84"/>
      <c r="LMX12" s="84"/>
      <c r="LMY12" s="84"/>
      <c r="LMZ12" s="84"/>
      <c r="LNA12" s="84"/>
      <c r="LNB12" s="84"/>
      <c r="LNC12" s="84"/>
      <c r="LND12" s="84"/>
      <c r="LNE12" s="84"/>
      <c r="LNF12" s="84"/>
      <c r="LNG12" s="84"/>
      <c r="LNH12" s="84"/>
      <c r="LNI12" s="84"/>
      <c r="LNJ12" s="84"/>
      <c r="LNK12" s="84"/>
      <c r="LNL12" s="84"/>
      <c r="LNM12" s="84"/>
      <c r="LNN12" s="84"/>
      <c r="LNO12" s="84"/>
      <c r="LNP12" s="84"/>
      <c r="LNQ12" s="84"/>
      <c r="LNR12" s="84"/>
      <c r="LNS12" s="84"/>
      <c r="LNT12" s="84"/>
      <c r="LNU12" s="84"/>
      <c r="LNV12" s="84"/>
      <c r="LNW12" s="84"/>
      <c r="LNX12" s="84"/>
      <c r="LNY12" s="84"/>
      <c r="LNZ12" s="84"/>
      <c r="LOA12" s="84"/>
      <c r="LOB12" s="84"/>
      <c r="LOC12" s="84"/>
      <c r="LOD12" s="84"/>
      <c r="LOE12" s="84"/>
      <c r="LOF12" s="84"/>
      <c r="LOG12" s="84"/>
      <c r="LOH12" s="84"/>
      <c r="LOI12" s="84"/>
      <c r="LOJ12" s="84"/>
      <c r="LOK12" s="84"/>
      <c r="LOL12" s="84"/>
      <c r="LOM12" s="84"/>
      <c r="LON12" s="84"/>
      <c r="LOO12" s="84"/>
      <c r="LOP12" s="84"/>
      <c r="LOQ12" s="84"/>
      <c r="LOR12" s="84"/>
      <c r="LOS12" s="84"/>
      <c r="LOT12" s="84"/>
      <c r="LOU12" s="84"/>
      <c r="LOV12" s="84"/>
      <c r="LOW12" s="84"/>
      <c r="LOX12" s="84"/>
      <c r="LOY12" s="84"/>
      <c r="LOZ12" s="84"/>
      <c r="LPA12" s="84"/>
      <c r="LPB12" s="84"/>
      <c r="LPC12" s="84"/>
      <c r="LPD12" s="84"/>
      <c r="LPE12" s="84"/>
      <c r="LPF12" s="84"/>
      <c r="LPG12" s="84"/>
      <c r="LPH12" s="84"/>
      <c r="LPI12" s="84"/>
      <c r="LPJ12" s="84"/>
      <c r="LPK12" s="84"/>
      <c r="LPL12" s="84"/>
      <c r="LPM12" s="84"/>
      <c r="LPN12" s="84"/>
      <c r="LPO12" s="84"/>
      <c r="LPP12" s="84"/>
      <c r="LPQ12" s="84"/>
      <c r="LPR12" s="84"/>
      <c r="LPS12" s="84"/>
      <c r="LPT12" s="84"/>
      <c r="LPU12" s="84"/>
      <c r="LPV12" s="84"/>
      <c r="LPW12" s="84"/>
      <c r="LPX12" s="84"/>
      <c r="LPY12" s="84"/>
      <c r="LPZ12" s="84"/>
      <c r="LQA12" s="84"/>
      <c r="LQB12" s="84"/>
      <c r="LQC12" s="84"/>
      <c r="LQD12" s="84"/>
      <c r="LQE12" s="84"/>
      <c r="LQF12" s="84"/>
      <c r="LQG12" s="84"/>
      <c r="LQH12" s="84"/>
      <c r="LQI12" s="84"/>
      <c r="LQJ12" s="84"/>
      <c r="LQK12" s="84"/>
      <c r="LQL12" s="84"/>
      <c r="LQM12" s="84"/>
      <c r="LQN12" s="84"/>
      <c r="LQO12" s="84"/>
      <c r="LQP12" s="84"/>
      <c r="LQQ12" s="84"/>
      <c r="LQR12" s="84"/>
      <c r="LQS12" s="84"/>
      <c r="LQT12" s="84"/>
      <c r="LQU12" s="84"/>
      <c r="LQV12" s="84"/>
      <c r="LQW12" s="84"/>
      <c r="LQX12" s="84"/>
      <c r="LQY12" s="84"/>
      <c r="LQZ12" s="84"/>
      <c r="LRA12" s="84"/>
      <c r="LRB12" s="84"/>
      <c r="LRC12" s="84"/>
      <c r="LRD12" s="84"/>
      <c r="LRE12" s="84"/>
      <c r="LRF12" s="84"/>
      <c r="LRG12" s="84"/>
      <c r="LRH12" s="84"/>
      <c r="LRI12" s="84"/>
      <c r="LRJ12" s="84"/>
      <c r="LRK12" s="84"/>
      <c r="LRL12" s="84"/>
      <c r="LRM12" s="84"/>
      <c r="LRN12" s="84"/>
      <c r="LRO12" s="84"/>
      <c r="LRP12" s="84"/>
      <c r="LRQ12" s="84"/>
      <c r="LRR12" s="84"/>
      <c r="LRS12" s="84"/>
      <c r="LRT12" s="84"/>
      <c r="LRU12" s="84"/>
      <c r="LRV12" s="84"/>
      <c r="LRW12" s="84"/>
      <c r="LRX12" s="84"/>
      <c r="LRY12" s="84"/>
      <c r="LRZ12" s="84"/>
      <c r="LSA12" s="84"/>
      <c r="LSB12" s="84"/>
      <c r="LSC12" s="84"/>
      <c r="LSD12" s="84"/>
      <c r="LSE12" s="84"/>
      <c r="LSF12" s="84"/>
      <c r="LSG12" s="84"/>
      <c r="LSH12" s="84"/>
      <c r="LSI12" s="84"/>
      <c r="LSJ12" s="84"/>
      <c r="LSK12" s="84"/>
      <c r="LSL12" s="84"/>
      <c r="LSM12" s="84"/>
      <c r="LSN12" s="84"/>
      <c r="LSO12" s="84"/>
      <c r="LSP12" s="84"/>
      <c r="LSQ12" s="84"/>
      <c r="LSR12" s="84"/>
      <c r="LSS12" s="84"/>
      <c r="LST12" s="84"/>
      <c r="LSU12" s="84"/>
      <c r="LSV12" s="84"/>
      <c r="LSW12" s="84"/>
      <c r="LSX12" s="84"/>
      <c r="LSY12" s="84"/>
      <c r="LSZ12" s="84"/>
      <c r="LTA12" s="84"/>
      <c r="LTB12" s="84"/>
      <c r="LTC12" s="84"/>
      <c r="LTD12" s="84"/>
      <c r="LTE12" s="84"/>
      <c r="LTF12" s="84"/>
      <c r="LTG12" s="84"/>
      <c r="LTH12" s="84"/>
      <c r="LTI12" s="84"/>
      <c r="LTJ12" s="84"/>
      <c r="LTK12" s="84"/>
      <c r="LTL12" s="84"/>
      <c r="LTM12" s="84"/>
      <c r="LTN12" s="84"/>
      <c r="LTO12" s="84"/>
      <c r="LTP12" s="84"/>
      <c r="LTQ12" s="84"/>
      <c r="LTR12" s="84"/>
      <c r="LTS12" s="84"/>
      <c r="LTT12" s="84"/>
      <c r="LTU12" s="84"/>
      <c r="LTV12" s="84"/>
      <c r="LTW12" s="84"/>
      <c r="LTX12" s="84"/>
      <c r="LTY12" s="84"/>
      <c r="LTZ12" s="84"/>
      <c r="LUA12" s="84"/>
      <c r="LUB12" s="84"/>
      <c r="LUC12" s="84"/>
      <c r="LUD12" s="84"/>
      <c r="LUE12" s="84"/>
      <c r="LUF12" s="84"/>
      <c r="LUG12" s="84"/>
      <c r="LUH12" s="84"/>
      <c r="LUI12" s="84"/>
      <c r="LUJ12" s="84"/>
      <c r="LUK12" s="84"/>
      <c r="LUL12" s="84"/>
      <c r="LUM12" s="84"/>
      <c r="LUN12" s="84"/>
      <c r="LUO12" s="84"/>
      <c r="LUP12" s="84"/>
      <c r="LUQ12" s="84"/>
      <c r="LUR12" s="84"/>
      <c r="LUS12" s="84"/>
      <c r="LUT12" s="84"/>
      <c r="LUU12" s="84"/>
      <c r="LUV12" s="84"/>
      <c r="LUW12" s="84"/>
      <c r="LUX12" s="84"/>
      <c r="LUY12" s="84"/>
      <c r="LUZ12" s="84"/>
      <c r="LVA12" s="84"/>
      <c r="LVB12" s="84"/>
      <c r="LVC12" s="84"/>
      <c r="LVD12" s="84"/>
      <c r="LVE12" s="84"/>
      <c r="LVF12" s="84"/>
      <c r="LVG12" s="84"/>
      <c r="LVH12" s="84"/>
      <c r="LVI12" s="84"/>
      <c r="LVJ12" s="84"/>
      <c r="LVK12" s="84"/>
      <c r="LVL12" s="84"/>
      <c r="LVM12" s="84"/>
      <c r="LVN12" s="84"/>
      <c r="LVO12" s="84"/>
      <c r="LVP12" s="84"/>
      <c r="LVQ12" s="84"/>
      <c r="LVR12" s="84"/>
      <c r="LVS12" s="84"/>
      <c r="LVT12" s="84"/>
      <c r="LVU12" s="84"/>
      <c r="LVV12" s="84"/>
      <c r="LVW12" s="84"/>
      <c r="LVX12" s="84"/>
      <c r="LVY12" s="84"/>
      <c r="LVZ12" s="84"/>
      <c r="LWA12" s="84"/>
      <c r="LWB12" s="84"/>
      <c r="LWC12" s="84"/>
      <c r="LWD12" s="84"/>
      <c r="LWE12" s="84"/>
      <c r="LWF12" s="84"/>
      <c r="LWG12" s="84"/>
      <c r="LWH12" s="84"/>
      <c r="LWI12" s="84"/>
      <c r="LWJ12" s="84"/>
      <c r="LWK12" s="84"/>
      <c r="LWL12" s="84"/>
      <c r="LWM12" s="84"/>
      <c r="LWN12" s="84"/>
      <c r="LWO12" s="84"/>
      <c r="LWP12" s="84"/>
      <c r="LWQ12" s="84"/>
      <c r="LWR12" s="84"/>
      <c r="LWS12" s="84"/>
      <c r="LWT12" s="84"/>
      <c r="LWU12" s="84"/>
      <c r="LWV12" s="84"/>
      <c r="LWW12" s="84"/>
      <c r="LWX12" s="84"/>
      <c r="LWY12" s="84"/>
      <c r="LWZ12" s="84"/>
      <c r="LXA12" s="84"/>
      <c r="LXB12" s="84"/>
      <c r="LXC12" s="84"/>
      <c r="LXD12" s="84"/>
      <c r="LXE12" s="84"/>
      <c r="LXF12" s="84"/>
      <c r="LXG12" s="84"/>
      <c r="LXH12" s="84"/>
      <c r="LXI12" s="84"/>
      <c r="LXJ12" s="84"/>
      <c r="LXK12" s="84"/>
      <c r="LXL12" s="84"/>
      <c r="LXM12" s="84"/>
      <c r="LXN12" s="84"/>
      <c r="LXO12" s="84"/>
      <c r="LXP12" s="84"/>
      <c r="LXQ12" s="84"/>
      <c r="LXR12" s="84"/>
      <c r="LXS12" s="84"/>
      <c r="LXT12" s="84"/>
      <c r="LXU12" s="84"/>
      <c r="LXV12" s="84"/>
      <c r="LXW12" s="84"/>
      <c r="LXX12" s="84"/>
      <c r="LXY12" s="84"/>
      <c r="LXZ12" s="84"/>
      <c r="LYA12" s="84"/>
      <c r="LYB12" s="84"/>
      <c r="LYC12" s="84"/>
      <c r="LYD12" s="84"/>
      <c r="LYE12" s="84"/>
      <c r="LYF12" s="84"/>
      <c r="LYG12" s="84"/>
      <c r="LYH12" s="84"/>
      <c r="LYI12" s="84"/>
      <c r="LYJ12" s="84"/>
      <c r="LYK12" s="84"/>
      <c r="LYL12" s="84"/>
      <c r="LYM12" s="84"/>
      <c r="LYN12" s="84"/>
      <c r="LYO12" s="84"/>
      <c r="LYP12" s="84"/>
      <c r="LYQ12" s="84"/>
      <c r="LYR12" s="84"/>
      <c r="LYS12" s="84"/>
      <c r="LYT12" s="84"/>
      <c r="LYU12" s="84"/>
      <c r="LYV12" s="84"/>
      <c r="LYW12" s="84"/>
      <c r="LYX12" s="84"/>
      <c r="LYY12" s="84"/>
      <c r="LYZ12" s="84"/>
      <c r="LZA12" s="84"/>
      <c r="LZB12" s="84"/>
      <c r="LZC12" s="84"/>
      <c r="LZD12" s="84"/>
      <c r="LZE12" s="84"/>
      <c r="LZF12" s="84"/>
      <c r="LZG12" s="84"/>
      <c r="LZH12" s="84"/>
      <c r="LZI12" s="84"/>
      <c r="LZJ12" s="84"/>
      <c r="LZK12" s="84"/>
      <c r="LZL12" s="84"/>
      <c r="LZM12" s="84"/>
      <c r="LZN12" s="84"/>
      <c r="LZO12" s="84"/>
      <c r="LZP12" s="84"/>
      <c r="LZQ12" s="84"/>
      <c r="LZR12" s="84"/>
      <c r="LZS12" s="84"/>
      <c r="LZT12" s="84"/>
      <c r="LZU12" s="84"/>
      <c r="LZV12" s="84"/>
      <c r="LZW12" s="84"/>
      <c r="LZX12" s="84"/>
      <c r="LZY12" s="84"/>
      <c r="LZZ12" s="84"/>
      <c r="MAA12" s="84"/>
      <c r="MAB12" s="84"/>
      <c r="MAC12" s="84"/>
      <c r="MAD12" s="84"/>
      <c r="MAE12" s="84"/>
      <c r="MAF12" s="84"/>
      <c r="MAG12" s="84"/>
      <c r="MAH12" s="84"/>
      <c r="MAI12" s="84"/>
      <c r="MAJ12" s="84"/>
      <c r="MAK12" s="84"/>
      <c r="MAL12" s="84"/>
      <c r="MAM12" s="84"/>
      <c r="MAN12" s="84"/>
      <c r="MAO12" s="84"/>
      <c r="MAP12" s="84"/>
      <c r="MAQ12" s="84"/>
      <c r="MAR12" s="84"/>
      <c r="MAS12" s="84"/>
      <c r="MAT12" s="84"/>
      <c r="MAU12" s="84"/>
      <c r="MAV12" s="84"/>
      <c r="MAW12" s="84"/>
      <c r="MAX12" s="84"/>
      <c r="MAY12" s="84"/>
      <c r="MAZ12" s="84"/>
      <c r="MBA12" s="84"/>
      <c r="MBB12" s="84"/>
      <c r="MBC12" s="84"/>
      <c r="MBD12" s="84"/>
      <c r="MBE12" s="84"/>
      <c r="MBF12" s="84"/>
      <c r="MBG12" s="84"/>
      <c r="MBH12" s="84"/>
      <c r="MBI12" s="84"/>
      <c r="MBJ12" s="84"/>
      <c r="MBK12" s="84"/>
      <c r="MBL12" s="84"/>
      <c r="MBM12" s="84"/>
      <c r="MBN12" s="84"/>
      <c r="MBO12" s="84"/>
      <c r="MBP12" s="84"/>
      <c r="MBQ12" s="84"/>
      <c r="MBR12" s="84"/>
      <c r="MBS12" s="84"/>
      <c r="MBT12" s="84"/>
      <c r="MBU12" s="84"/>
      <c r="MBV12" s="84"/>
      <c r="MBW12" s="84"/>
      <c r="MBX12" s="84"/>
      <c r="MBY12" s="84"/>
      <c r="MBZ12" s="84"/>
      <c r="MCA12" s="84"/>
      <c r="MCB12" s="84"/>
      <c r="MCC12" s="84"/>
      <c r="MCD12" s="84"/>
      <c r="MCE12" s="84"/>
      <c r="MCF12" s="84"/>
      <c r="MCG12" s="84"/>
      <c r="MCH12" s="84"/>
      <c r="MCI12" s="84"/>
      <c r="MCJ12" s="84"/>
      <c r="MCK12" s="84"/>
      <c r="MCL12" s="84"/>
      <c r="MCM12" s="84"/>
      <c r="MCN12" s="84"/>
      <c r="MCO12" s="84"/>
      <c r="MCP12" s="84"/>
      <c r="MCQ12" s="84"/>
      <c r="MCR12" s="84"/>
      <c r="MCS12" s="84"/>
      <c r="MCT12" s="84"/>
      <c r="MCU12" s="84"/>
      <c r="MCV12" s="84"/>
      <c r="MCW12" s="84"/>
      <c r="MCX12" s="84"/>
      <c r="MCY12" s="84"/>
      <c r="MCZ12" s="84"/>
      <c r="MDA12" s="84"/>
      <c r="MDB12" s="84"/>
      <c r="MDC12" s="84"/>
      <c r="MDD12" s="84"/>
      <c r="MDE12" s="84"/>
      <c r="MDF12" s="84"/>
      <c r="MDG12" s="84"/>
      <c r="MDH12" s="84"/>
      <c r="MDI12" s="84"/>
      <c r="MDJ12" s="84"/>
      <c r="MDK12" s="84"/>
      <c r="MDL12" s="84"/>
      <c r="MDM12" s="84"/>
      <c r="MDN12" s="84"/>
      <c r="MDO12" s="84"/>
      <c r="MDP12" s="84"/>
      <c r="MDQ12" s="84"/>
      <c r="MDR12" s="84"/>
      <c r="MDS12" s="84"/>
      <c r="MDT12" s="84"/>
      <c r="MDU12" s="84"/>
      <c r="MDV12" s="84"/>
      <c r="MDW12" s="84"/>
      <c r="MDX12" s="84"/>
      <c r="MDY12" s="84"/>
      <c r="MDZ12" s="84"/>
      <c r="MEA12" s="84"/>
      <c r="MEB12" s="84"/>
      <c r="MEC12" s="84"/>
      <c r="MED12" s="84"/>
      <c r="MEE12" s="84"/>
      <c r="MEF12" s="84"/>
      <c r="MEG12" s="84"/>
      <c r="MEH12" s="84"/>
      <c r="MEI12" s="84"/>
      <c r="MEJ12" s="84"/>
      <c r="MEK12" s="84"/>
      <c r="MEL12" s="84"/>
      <c r="MEM12" s="84"/>
      <c r="MEN12" s="84"/>
      <c r="MEO12" s="84"/>
      <c r="MEP12" s="84"/>
      <c r="MEQ12" s="84"/>
      <c r="MER12" s="84"/>
      <c r="MES12" s="84"/>
      <c r="MET12" s="84"/>
      <c r="MEU12" s="84"/>
      <c r="MEV12" s="84"/>
      <c r="MEW12" s="84"/>
      <c r="MEX12" s="84"/>
      <c r="MEY12" s="84"/>
      <c r="MEZ12" s="84"/>
      <c r="MFA12" s="84"/>
      <c r="MFB12" s="84"/>
      <c r="MFC12" s="84"/>
      <c r="MFD12" s="84"/>
      <c r="MFE12" s="84"/>
      <c r="MFF12" s="84"/>
      <c r="MFG12" s="84"/>
      <c r="MFH12" s="84"/>
      <c r="MFI12" s="84"/>
      <c r="MFJ12" s="84"/>
      <c r="MFK12" s="84"/>
      <c r="MFL12" s="84"/>
      <c r="MFM12" s="84"/>
      <c r="MFN12" s="84"/>
      <c r="MFO12" s="84"/>
      <c r="MFP12" s="84"/>
      <c r="MFQ12" s="84"/>
      <c r="MFR12" s="84"/>
      <c r="MFS12" s="84"/>
      <c r="MFT12" s="84"/>
      <c r="MFU12" s="84"/>
      <c r="MFV12" s="84"/>
      <c r="MFW12" s="84"/>
      <c r="MFX12" s="84"/>
      <c r="MFY12" s="84"/>
      <c r="MFZ12" s="84"/>
      <c r="MGA12" s="84"/>
      <c r="MGB12" s="84"/>
      <c r="MGC12" s="84"/>
      <c r="MGD12" s="84"/>
      <c r="MGE12" s="84"/>
      <c r="MGF12" s="84"/>
      <c r="MGG12" s="84"/>
      <c r="MGH12" s="84"/>
      <c r="MGI12" s="84"/>
      <c r="MGJ12" s="84"/>
      <c r="MGK12" s="84"/>
      <c r="MGL12" s="84"/>
      <c r="MGM12" s="84"/>
      <c r="MGN12" s="84"/>
      <c r="MGO12" s="84"/>
      <c r="MGP12" s="84"/>
      <c r="MGQ12" s="84"/>
      <c r="MGR12" s="84"/>
      <c r="MGS12" s="84"/>
      <c r="MGT12" s="84"/>
      <c r="MGU12" s="84"/>
      <c r="MGV12" s="84"/>
      <c r="MGW12" s="84"/>
      <c r="MGX12" s="84"/>
      <c r="MGY12" s="84"/>
      <c r="MGZ12" s="84"/>
      <c r="MHA12" s="84"/>
      <c r="MHB12" s="84"/>
      <c r="MHC12" s="84"/>
      <c r="MHD12" s="84"/>
      <c r="MHE12" s="84"/>
      <c r="MHF12" s="84"/>
      <c r="MHG12" s="84"/>
      <c r="MHH12" s="84"/>
      <c r="MHI12" s="84"/>
      <c r="MHJ12" s="84"/>
      <c r="MHK12" s="84"/>
      <c r="MHL12" s="84"/>
      <c r="MHM12" s="84"/>
      <c r="MHN12" s="84"/>
      <c r="MHO12" s="84"/>
      <c r="MHP12" s="84"/>
      <c r="MHQ12" s="84"/>
      <c r="MHR12" s="84"/>
      <c r="MHS12" s="84"/>
      <c r="MHT12" s="84"/>
      <c r="MHU12" s="84"/>
      <c r="MHV12" s="84"/>
      <c r="MHW12" s="84"/>
      <c r="MHX12" s="84"/>
      <c r="MHY12" s="84"/>
      <c r="MHZ12" s="84"/>
      <c r="MIA12" s="84"/>
      <c r="MIB12" s="84"/>
      <c r="MIC12" s="84"/>
      <c r="MID12" s="84"/>
      <c r="MIE12" s="84"/>
      <c r="MIF12" s="84"/>
      <c r="MIG12" s="84"/>
      <c r="MIH12" s="84"/>
      <c r="MII12" s="84"/>
      <c r="MIJ12" s="84"/>
      <c r="MIK12" s="84"/>
      <c r="MIL12" s="84"/>
      <c r="MIM12" s="84"/>
      <c r="MIN12" s="84"/>
      <c r="MIO12" s="84"/>
      <c r="MIP12" s="84"/>
      <c r="MIQ12" s="84"/>
      <c r="MIR12" s="84"/>
      <c r="MIS12" s="84"/>
      <c r="MIT12" s="84"/>
      <c r="MIU12" s="84"/>
      <c r="MIV12" s="84"/>
      <c r="MIW12" s="84"/>
      <c r="MIX12" s="84"/>
      <c r="MIY12" s="84"/>
      <c r="MIZ12" s="84"/>
      <c r="MJA12" s="84"/>
      <c r="MJB12" s="84"/>
      <c r="MJC12" s="84"/>
      <c r="MJD12" s="84"/>
      <c r="MJE12" s="84"/>
      <c r="MJF12" s="84"/>
      <c r="MJG12" s="84"/>
      <c r="MJH12" s="84"/>
      <c r="MJI12" s="84"/>
      <c r="MJJ12" s="84"/>
      <c r="MJK12" s="84"/>
      <c r="MJL12" s="84"/>
      <c r="MJM12" s="84"/>
      <c r="MJN12" s="84"/>
      <c r="MJO12" s="84"/>
      <c r="MJP12" s="84"/>
      <c r="MJQ12" s="84"/>
      <c r="MJR12" s="84"/>
      <c r="MJS12" s="84"/>
      <c r="MJT12" s="84"/>
      <c r="MJU12" s="84"/>
      <c r="MJV12" s="84"/>
      <c r="MJW12" s="84"/>
      <c r="MJX12" s="84"/>
      <c r="MJY12" s="84"/>
      <c r="MJZ12" s="84"/>
      <c r="MKA12" s="84"/>
      <c r="MKB12" s="84"/>
      <c r="MKC12" s="84"/>
      <c r="MKD12" s="84"/>
      <c r="MKE12" s="84"/>
      <c r="MKF12" s="84"/>
      <c r="MKG12" s="84"/>
      <c r="MKH12" s="84"/>
      <c r="MKI12" s="84"/>
      <c r="MKJ12" s="84"/>
      <c r="MKK12" s="84"/>
      <c r="MKL12" s="84"/>
      <c r="MKM12" s="84"/>
      <c r="MKN12" s="84"/>
      <c r="MKO12" s="84"/>
      <c r="MKP12" s="84"/>
      <c r="MKQ12" s="84"/>
      <c r="MKR12" s="84"/>
      <c r="MKS12" s="84"/>
      <c r="MKT12" s="84"/>
      <c r="MKU12" s="84"/>
      <c r="MKV12" s="84"/>
      <c r="MKW12" s="84"/>
      <c r="MKX12" s="84"/>
      <c r="MKY12" s="84"/>
      <c r="MKZ12" s="84"/>
      <c r="MLA12" s="84"/>
      <c r="MLB12" s="84"/>
      <c r="MLC12" s="84"/>
      <c r="MLD12" s="84"/>
      <c r="MLE12" s="84"/>
      <c r="MLF12" s="84"/>
      <c r="MLG12" s="84"/>
      <c r="MLH12" s="84"/>
      <c r="MLI12" s="84"/>
      <c r="MLJ12" s="84"/>
      <c r="MLK12" s="84"/>
      <c r="MLL12" s="84"/>
      <c r="MLM12" s="84"/>
      <c r="MLN12" s="84"/>
      <c r="MLO12" s="84"/>
      <c r="MLP12" s="84"/>
      <c r="MLQ12" s="84"/>
      <c r="MLR12" s="84"/>
      <c r="MLS12" s="84"/>
      <c r="MLT12" s="84"/>
      <c r="MLU12" s="84"/>
      <c r="MLV12" s="84"/>
      <c r="MLW12" s="84"/>
      <c r="MLX12" s="84"/>
      <c r="MLY12" s="84"/>
      <c r="MLZ12" s="84"/>
      <c r="MMA12" s="84"/>
      <c r="MMB12" s="84"/>
      <c r="MMC12" s="84"/>
      <c r="MMD12" s="84"/>
      <c r="MME12" s="84"/>
      <c r="MMF12" s="84"/>
      <c r="MMG12" s="84"/>
      <c r="MMH12" s="84"/>
      <c r="MMI12" s="84"/>
      <c r="MMJ12" s="84"/>
      <c r="MMK12" s="84"/>
      <c r="MML12" s="84"/>
      <c r="MMM12" s="84"/>
      <c r="MMN12" s="84"/>
      <c r="MMO12" s="84"/>
      <c r="MMP12" s="84"/>
      <c r="MMQ12" s="84"/>
      <c r="MMR12" s="84"/>
      <c r="MMS12" s="84"/>
      <c r="MMT12" s="84"/>
      <c r="MMU12" s="84"/>
      <c r="MMV12" s="84"/>
      <c r="MMW12" s="84"/>
      <c r="MMX12" s="84"/>
      <c r="MMY12" s="84"/>
      <c r="MMZ12" s="84"/>
      <c r="MNA12" s="84"/>
      <c r="MNB12" s="84"/>
      <c r="MNC12" s="84"/>
      <c r="MND12" s="84"/>
      <c r="MNE12" s="84"/>
      <c r="MNF12" s="84"/>
      <c r="MNG12" s="84"/>
      <c r="MNH12" s="84"/>
      <c r="MNI12" s="84"/>
      <c r="MNJ12" s="84"/>
      <c r="MNK12" s="84"/>
      <c r="MNL12" s="84"/>
      <c r="MNM12" s="84"/>
      <c r="MNN12" s="84"/>
      <c r="MNO12" s="84"/>
      <c r="MNP12" s="84"/>
      <c r="MNQ12" s="84"/>
      <c r="MNR12" s="84"/>
      <c r="MNS12" s="84"/>
      <c r="MNT12" s="84"/>
      <c r="MNU12" s="84"/>
      <c r="MNV12" s="84"/>
      <c r="MNW12" s="84"/>
      <c r="MNX12" s="84"/>
      <c r="MNY12" s="84"/>
      <c r="MNZ12" s="84"/>
      <c r="MOA12" s="84"/>
      <c r="MOB12" s="84"/>
      <c r="MOC12" s="84"/>
      <c r="MOD12" s="84"/>
      <c r="MOE12" s="84"/>
      <c r="MOF12" s="84"/>
      <c r="MOG12" s="84"/>
      <c r="MOH12" s="84"/>
      <c r="MOI12" s="84"/>
      <c r="MOJ12" s="84"/>
      <c r="MOK12" s="84"/>
      <c r="MOL12" s="84"/>
      <c r="MOM12" s="84"/>
      <c r="MON12" s="84"/>
      <c r="MOO12" s="84"/>
      <c r="MOP12" s="84"/>
      <c r="MOQ12" s="84"/>
      <c r="MOR12" s="84"/>
      <c r="MOS12" s="84"/>
      <c r="MOT12" s="84"/>
      <c r="MOU12" s="84"/>
      <c r="MOV12" s="84"/>
      <c r="MOW12" s="84"/>
      <c r="MOX12" s="84"/>
      <c r="MOY12" s="84"/>
      <c r="MOZ12" s="84"/>
      <c r="MPA12" s="84"/>
      <c r="MPB12" s="84"/>
      <c r="MPC12" s="84"/>
      <c r="MPD12" s="84"/>
      <c r="MPE12" s="84"/>
      <c r="MPF12" s="84"/>
      <c r="MPG12" s="84"/>
      <c r="MPH12" s="84"/>
      <c r="MPI12" s="84"/>
      <c r="MPJ12" s="84"/>
      <c r="MPK12" s="84"/>
      <c r="MPL12" s="84"/>
      <c r="MPM12" s="84"/>
      <c r="MPN12" s="84"/>
      <c r="MPO12" s="84"/>
      <c r="MPP12" s="84"/>
      <c r="MPQ12" s="84"/>
      <c r="MPR12" s="84"/>
      <c r="MPS12" s="84"/>
      <c r="MPT12" s="84"/>
      <c r="MPU12" s="84"/>
      <c r="MPV12" s="84"/>
      <c r="MPW12" s="84"/>
      <c r="MPX12" s="84"/>
      <c r="MPY12" s="84"/>
      <c r="MPZ12" s="84"/>
      <c r="MQA12" s="84"/>
      <c r="MQB12" s="84"/>
      <c r="MQC12" s="84"/>
      <c r="MQD12" s="84"/>
      <c r="MQE12" s="84"/>
      <c r="MQF12" s="84"/>
      <c r="MQG12" s="84"/>
      <c r="MQH12" s="84"/>
      <c r="MQI12" s="84"/>
      <c r="MQJ12" s="84"/>
      <c r="MQK12" s="84"/>
      <c r="MQL12" s="84"/>
      <c r="MQM12" s="84"/>
      <c r="MQN12" s="84"/>
      <c r="MQO12" s="84"/>
      <c r="MQP12" s="84"/>
      <c r="MQQ12" s="84"/>
      <c r="MQR12" s="84"/>
      <c r="MQS12" s="84"/>
      <c r="MQT12" s="84"/>
      <c r="MQU12" s="84"/>
      <c r="MQV12" s="84"/>
      <c r="MQW12" s="84"/>
      <c r="MQX12" s="84"/>
      <c r="MQY12" s="84"/>
      <c r="MQZ12" s="84"/>
      <c r="MRA12" s="84"/>
      <c r="MRB12" s="84"/>
      <c r="MRC12" s="84"/>
      <c r="MRD12" s="84"/>
      <c r="MRE12" s="84"/>
      <c r="MRF12" s="84"/>
      <c r="MRG12" s="84"/>
      <c r="MRH12" s="84"/>
      <c r="MRI12" s="84"/>
      <c r="MRJ12" s="84"/>
      <c r="MRK12" s="84"/>
      <c r="MRL12" s="84"/>
      <c r="MRM12" s="84"/>
      <c r="MRN12" s="84"/>
      <c r="MRO12" s="84"/>
      <c r="MRP12" s="84"/>
      <c r="MRQ12" s="84"/>
      <c r="MRR12" s="84"/>
      <c r="MRS12" s="84"/>
      <c r="MRT12" s="84"/>
      <c r="MRU12" s="84"/>
      <c r="MRV12" s="84"/>
      <c r="MRW12" s="84"/>
      <c r="MRX12" s="84"/>
      <c r="MRY12" s="84"/>
      <c r="MRZ12" s="84"/>
      <c r="MSA12" s="84"/>
      <c r="MSB12" s="84"/>
      <c r="MSC12" s="84"/>
      <c r="MSD12" s="84"/>
      <c r="MSE12" s="84"/>
      <c r="MSF12" s="84"/>
      <c r="MSG12" s="84"/>
      <c r="MSH12" s="84"/>
      <c r="MSI12" s="84"/>
      <c r="MSJ12" s="84"/>
      <c r="MSK12" s="84"/>
      <c r="MSL12" s="84"/>
      <c r="MSM12" s="84"/>
      <c r="MSN12" s="84"/>
      <c r="MSO12" s="84"/>
      <c r="MSP12" s="84"/>
      <c r="MSQ12" s="84"/>
      <c r="MSR12" s="84"/>
      <c r="MSS12" s="84"/>
      <c r="MST12" s="84"/>
      <c r="MSU12" s="84"/>
      <c r="MSV12" s="84"/>
      <c r="MSW12" s="84"/>
      <c r="MSX12" s="84"/>
      <c r="MSY12" s="84"/>
      <c r="MSZ12" s="84"/>
      <c r="MTA12" s="84"/>
      <c r="MTB12" s="84"/>
      <c r="MTC12" s="84"/>
      <c r="MTD12" s="84"/>
      <c r="MTE12" s="84"/>
      <c r="MTF12" s="84"/>
      <c r="MTG12" s="84"/>
      <c r="MTH12" s="84"/>
      <c r="MTI12" s="84"/>
      <c r="MTJ12" s="84"/>
      <c r="MTK12" s="84"/>
      <c r="MTL12" s="84"/>
      <c r="MTM12" s="84"/>
      <c r="MTN12" s="84"/>
      <c r="MTO12" s="84"/>
      <c r="MTP12" s="84"/>
      <c r="MTQ12" s="84"/>
      <c r="MTR12" s="84"/>
      <c r="MTS12" s="84"/>
      <c r="MTT12" s="84"/>
      <c r="MTU12" s="84"/>
      <c r="MTV12" s="84"/>
      <c r="MTW12" s="84"/>
      <c r="MTX12" s="84"/>
      <c r="MTY12" s="84"/>
      <c r="MTZ12" s="84"/>
      <c r="MUA12" s="84"/>
      <c r="MUB12" s="84"/>
      <c r="MUC12" s="84"/>
      <c r="MUD12" s="84"/>
      <c r="MUE12" s="84"/>
      <c r="MUF12" s="84"/>
      <c r="MUG12" s="84"/>
      <c r="MUH12" s="84"/>
      <c r="MUI12" s="84"/>
      <c r="MUJ12" s="84"/>
      <c r="MUK12" s="84"/>
      <c r="MUL12" s="84"/>
      <c r="MUM12" s="84"/>
      <c r="MUN12" s="84"/>
      <c r="MUO12" s="84"/>
      <c r="MUP12" s="84"/>
      <c r="MUQ12" s="84"/>
      <c r="MUR12" s="84"/>
      <c r="MUS12" s="84"/>
      <c r="MUT12" s="84"/>
      <c r="MUU12" s="84"/>
      <c r="MUV12" s="84"/>
      <c r="MUW12" s="84"/>
      <c r="MUX12" s="84"/>
      <c r="MUY12" s="84"/>
      <c r="MUZ12" s="84"/>
      <c r="MVA12" s="84"/>
      <c r="MVB12" s="84"/>
      <c r="MVC12" s="84"/>
      <c r="MVD12" s="84"/>
      <c r="MVE12" s="84"/>
      <c r="MVF12" s="84"/>
      <c r="MVG12" s="84"/>
      <c r="MVH12" s="84"/>
      <c r="MVI12" s="84"/>
      <c r="MVJ12" s="84"/>
      <c r="MVK12" s="84"/>
      <c r="MVL12" s="84"/>
      <c r="MVM12" s="84"/>
      <c r="MVN12" s="84"/>
      <c r="MVO12" s="84"/>
      <c r="MVP12" s="84"/>
      <c r="MVQ12" s="84"/>
      <c r="MVR12" s="84"/>
      <c r="MVS12" s="84"/>
      <c r="MVT12" s="84"/>
      <c r="MVU12" s="84"/>
      <c r="MVV12" s="84"/>
      <c r="MVW12" s="84"/>
      <c r="MVX12" s="84"/>
      <c r="MVY12" s="84"/>
      <c r="MVZ12" s="84"/>
      <c r="MWA12" s="84"/>
      <c r="MWB12" s="84"/>
      <c r="MWC12" s="84"/>
      <c r="MWD12" s="84"/>
      <c r="MWE12" s="84"/>
      <c r="MWF12" s="84"/>
      <c r="MWG12" s="84"/>
      <c r="MWH12" s="84"/>
      <c r="MWI12" s="84"/>
      <c r="MWJ12" s="84"/>
      <c r="MWK12" s="84"/>
      <c r="MWL12" s="84"/>
      <c r="MWM12" s="84"/>
      <c r="MWN12" s="84"/>
      <c r="MWO12" s="84"/>
      <c r="MWP12" s="84"/>
      <c r="MWQ12" s="84"/>
      <c r="MWR12" s="84"/>
      <c r="MWS12" s="84"/>
      <c r="MWT12" s="84"/>
      <c r="MWU12" s="84"/>
      <c r="MWV12" s="84"/>
      <c r="MWW12" s="84"/>
      <c r="MWX12" s="84"/>
      <c r="MWY12" s="84"/>
      <c r="MWZ12" s="84"/>
      <c r="MXA12" s="84"/>
      <c r="MXB12" s="84"/>
      <c r="MXC12" s="84"/>
      <c r="MXD12" s="84"/>
      <c r="MXE12" s="84"/>
      <c r="MXF12" s="84"/>
      <c r="MXG12" s="84"/>
      <c r="MXH12" s="84"/>
      <c r="MXI12" s="84"/>
      <c r="MXJ12" s="84"/>
      <c r="MXK12" s="84"/>
      <c r="MXL12" s="84"/>
      <c r="MXM12" s="84"/>
      <c r="MXN12" s="84"/>
      <c r="MXO12" s="84"/>
      <c r="MXP12" s="84"/>
      <c r="MXQ12" s="84"/>
      <c r="MXR12" s="84"/>
      <c r="MXS12" s="84"/>
      <c r="MXT12" s="84"/>
      <c r="MXU12" s="84"/>
      <c r="MXV12" s="84"/>
      <c r="MXW12" s="84"/>
      <c r="MXX12" s="84"/>
      <c r="MXY12" s="84"/>
      <c r="MXZ12" s="84"/>
      <c r="MYA12" s="84"/>
      <c r="MYB12" s="84"/>
      <c r="MYC12" s="84"/>
      <c r="MYD12" s="84"/>
      <c r="MYE12" s="84"/>
      <c r="MYF12" s="84"/>
      <c r="MYG12" s="84"/>
      <c r="MYH12" s="84"/>
      <c r="MYI12" s="84"/>
      <c r="MYJ12" s="84"/>
      <c r="MYK12" s="84"/>
      <c r="MYL12" s="84"/>
      <c r="MYM12" s="84"/>
      <c r="MYN12" s="84"/>
      <c r="MYO12" s="84"/>
      <c r="MYP12" s="84"/>
      <c r="MYQ12" s="84"/>
      <c r="MYR12" s="84"/>
      <c r="MYS12" s="84"/>
      <c r="MYT12" s="84"/>
      <c r="MYU12" s="84"/>
      <c r="MYV12" s="84"/>
      <c r="MYW12" s="84"/>
      <c r="MYX12" s="84"/>
      <c r="MYY12" s="84"/>
      <c r="MYZ12" s="84"/>
      <c r="MZA12" s="84"/>
      <c r="MZB12" s="84"/>
      <c r="MZC12" s="84"/>
      <c r="MZD12" s="84"/>
      <c r="MZE12" s="84"/>
      <c r="MZF12" s="84"/>
      <c r="MZG12" s="84"/>
      <c r="MZH12" s="84"/>
      <c r="MZI12" s="84"/>
      <c r="MZJ12" s="84"/>
      <c r="MZK12" s="84"/>
      <c r="MZL12" s="84"/>
      <c r="MZM12" s="84"/>
      <c r="MZN12" s="84"/>
      <c r="MZO12" s="84"/>
      <c r="MZP12" s="84"/>
      <c r="MZQ12" s="84"/>
      <c r="MZR12" s="84"/>
      <c r="MZS12" s="84"/>
      <c r="MZT12" s="84"/>
      <c r="MZU12" s="84"/>
      <c r="MZV12" s="84"/>
      <c r="MZW12" s="84"/>
      <c r="MZX12" s="84"/>
      <c r="MZY12" s="84"/>
      <c r="MZZ12" s="84"/>
      <c r="NAA12" s="84"/>
      <c r="NAB12" s="84"/>
      <c r="NAC12" s="84"/>
      <c r="NAD12" s="84"/>
      <c r="NAE12" s="84"/>
      <c r="NAF12" s="84"/>
      <c r="NAG12" s="84"/>
      <c r="NAH12" s="84"/>
      <c r="NAI12" s="84"/>
      <c r="NAJ12" s="84"/>
      <c r="NAK12" s="84"/>
      <c r="NAL12" s="84"/>
      <c r="NAM12" s="84"/>
      <c r="NAN12" s="84"/>
      <c r="NAO12" s="84"/>
      <c r="NAP12" s="84"/>
      <c r="NAQ12" s="84"/>
      <c r="NAR12" s="84"/>
      <c r="NAS12" s="84"/>
      <c r="NAT12" s="84"/>
      <c r="NAU12" s="84"/>
      <c r="NAV12" s="84"/>
      <c r="NAW12" s="84"/>
      <c r="NAX12" s="84"/>
      <c r="NAY12" s="84"/>
      <c r="NAZ12" s="84"/>
      <c r="NBA12" s="84"/>
      <c r="NBB12" s="84"/>
      <c r="NBC12" s="84"/>
      <c r="NBD12" s="84"/>
      <c r="NBE12" s="84"/>
      <c r="NBF12" s="84"/>
      <c r="NBG12" s="84"/>
      <c r="NBH12" s="84"/>
      <c r="NBI12" s="84"/>
      <c r="NBJ12" s="84"/>
      <c r="NBK12" s="84"/>
      <c r="NBL12" s="84"/>
      <c r="NBM12" s="84"/>
      <c r="NBN12" s="84"/>
      <c r="NBO12" s="84"/>
      <c r="NBP12" s="84"/>
      <c r="NBQ12" s="84"/>
      <c r="NBR12" s="84"/>
      <c r="NBS12" s="84"/>
      <c r="NBT12" s="84"/>
      <c r="NBU12" s="84"/>
      <c r="NBV12" s="84"/>
      <c r="NBW12" s="84"/>
      <c r="NBX12" s="84"/>
      <c r="NBY12" s="84"/>
      <c r="NBZ12" s="84"/>
      <c r="NCA12" s="84"/>
      <c r="NCB12" s="84"/>
      <c r="NCC12" s="84"/>
      <c r="NCD12" s="84"/>
      <c r="NCE12" s="84"/>
      <c r="NCF12" s="84"/>
      <c r="NCG12" s="84"/>
      <c r="NCH12" s="84"/>
      <c r="NCI12" s="84"/>
      <c r="NCJ12" s="84"/>
      <c r="NCK12" s="84"/>
      <c r="NCL12" s="84"/>
      <c r="NCM12" s="84"/>
      <c r="NCN12" s="84"/>
      <c r="NCO12" s="84"/>
      <c r="NCP12" s="84"/>
      <c r="NCQ12" s="84"/>
      <c r="NCR12" s="84"/>
      <c r="NCS12" s="84"/>
      <c r="NCT12" s="84"/>
      <c r="NCU12" s="84"/>
      <c r="NCV12" s="84"/>
      <c r="NCW12" s="84"/>
      <c r="NCX12" s="84"/>
      <c r="NCY12" s="84"/>
      <c r="NCZ12" s="84"/>
      <c r="NDA12" s="84"/>
      <c r="NDB12" s="84"/>
      <c r="NDC12" s="84"/>
      <c r="NDD12" s="84"/>
      <c r="NDE12" s="84"/>
      <c r="NDF12" s="84"/>
      <c r="NDG12" s="84"/>
      <c r="NDH12" s="84"/>
      <c r="NDI12" s="84"/>
      <c r="NDJ12" s="84"/>
      <c r="NDK12" s="84"/>
      <c r="NDL12" s="84"/>
      <c r="NDM12" s="84"/>
      <c r="NDN12" s="84"/>
      <c r="NDO12" s="84"/>
      <c r="NDP12" s="84"/>
      <c r="NDQ12" s="84"/>
      <c r="NDR12" s="84"/>
      <c r="NDS12" s="84"/>
      <c r="NDT12" s="84"/>
      <c r="NDU12" s="84"/>
      <c r="NDV12" s="84"/>
      <c r="NDW12" s="84"/>
      <c r="NDX12" s="84"/>
      <c r="NDY12" s="84"/>
      <c r="NDZ12" s="84"/>
      <c r="NEA12" s="84"/>
      <c r="NEB12" s="84"/>
      <c r="NEC12" s="84"/>
      <c r="NED12" s="84"/>
      <c r="NEE12" s="84"/>
      <c r="NEF12" s="84"/>
      <c r="NEG12" s="84"/>
      <c r="NEH12" s="84"/>
      <c r="NEI12" s="84"/>
      <c r="NEJ12" s="84"/>
      <c r="NEK12" s="84"/>
      <c r="NEL12" s="84"/>
      <c r="NEM12" s="84"/>
      <c r="NEN12" s="84"/>
      <c r="NEO12" s="84"/>
      <c r="NEP12" s="84"/>
      <c r="NEQ12" s="84"/>
      <c r="NER12" s="84"/>
      <c r="NES12" s="84"/>
      <c r="NET12" s="84"/>
      <c r="NEU12" s="84"/>
      <c r="NEV12" s="84"/>
      <c r="NEW12" s="84"/>
      <c r="NEX12" s="84"/>
      <c r="NEY12" s="84"/>
      <c r="NEZ12" s="84"/>
      <c r="NFA12" s="84"/>
      <c r="NFB12" s="84"/>
      <c r="NFC12" s="84"/>
      <c r="NFD12" s="84"/>
      <c r="NFE12" s="84"/>
      <c r="NFF12" s="84"/>
      <c r="NFG12" s="84"/>
      <c r="NFH12" s="84"/>
      <c r="NFI12" s="84"/>
      <c r="NFJ12" s="84"/>
      <c r="NFK12" s="84"/>
      <c r="NFL12" s="84"/>
      <c r="NFM12" s="84"/>
      <c r="NFN12" s="84"/>
      <c r="NFO12" s="84"/>
      <c r="NFP12" s="84"/>
      <c r="NFQ12" s="84"/>
      <c r="NFR12" s="84"/>
      <c r="NFS12" s="84"/>
      <c r="NFT12" s="84"/>
      <c r="NFU12" s="84"/>
      <c r="NFV12" s="84"/>
      <c r="NFW12" s="84"/>
      <c r="NFX12" s="84"/>
      <c r="NFY12" s="84"/>
      <c r="NFZ12" s="84"/>
      <c r="NGA12" s="84"/>
      <c r="NGB12" s="84"/>
      <c r="NGC12" s="84"/>
      <c r="NGD12" s="84"/>
      <c r="NGE12" s="84"/>
      <c r="NGF12" s="84"/>
      <c r="NGG12" s="84"/>
      <c r="NGH12" s="84"/>
      <c r="NGI12" s="84"/>
      <c r="NGJ12" s="84"/>
      <c r="NGK12" s="84"/>
      <c r="NGL12" s="84"/>
      <c r="NGM12" s="84"/>
      <c r="NGN12" s="84"/>
      <c r="NGO12" s="84"/>
      <c r="NGP12" s="84"/>
      <c r="NGQ12" s="84"/>
      <c r="NGR12" s="84"/>
      <c r="NGS12" s="84"/>
      <c r="NGT12" s="84"/>
      <c r="NGU12" s="84"/>
      <c r="NGV12" s="84"/>
      <c r="NGW12" s="84"/>
      <c r="NGX12" s="84"/>
      <c r="NGY12" s="84"/>
      <c r="NGZ12" s="84"/>
      <c r="NHA12" s="84"/>
      <c r="NHB12" s="84"/>
      <c r="NHC12" s="84"/>
      <c r="NHD12" s="84"/>
      <c r="NHE12" s="84"/>
      <c r="NHF12" s="84"/>
      <c r="NHG12" s="84"/>
      <c r="NHH12" s="84"/>
      <c r="NHI12" s="84"/>
      <c r="NHJ12" s="84"/>
      <c r="NHK12" s="84"/>
      <c r="NHL12" s="84"/>
      <c r="NHM12" s="84"/>
      <c r="NHN12" s="84"/>
      <c r="NHO12" s="84"/>
      <c r="NHP12" s="84"/>
      <c r="NHQ12" s="84"/>
      <c r="NHR12" s="84"/>
      <c r="NHS12" s="84"/>
      <c r="NHT12" s="84"/>
      <c r="NHU12" s="84"/>
      <c r="NHV12" s="84"/>
      <c r="NHW12" s="84"/>
      <c r="NHX12" s="84"/>
      <c r="NHY12" s="84"/>
      <c r="NHZ12" s="84"/>
      <c r="NIA12" s="84"/>
      <c r="NIB12" s="84"/>
      <c r="NIC12" s="84"/>
      <c r="NID12" s="84"/>
      <c r="NIE12" s="84"/>
      <c r="NIF12" s="84"/>
      <c r="NIG12" s="84"/>
      <c r="NIH12" s="84"/>
      <c r="NII12" s="84"/>
      <c r="NIJ12" s="84"/>
      <c r="NIK12" s="84"/>
      <c r="NIL12" s="84"/>
      <c r="NIM12" s="84"/>
      <c r="NIN12" s="84"/>
      <c r="NIO12" s="84"/>
      <c r="NIP12" s="84"/>
      <c r="NIQ12" s="84"/>
      <c r="NIR12" s="84"/>
      <c r="NIS12" s="84"/>
      <c r="NIT12" s="84"/>
      <c r="NIU12" s="84"/>
      <c r="NIV12" s="84"/>
      <c r="NIW12" s="84"/>
      <c r="NIX12" s="84"/>
      <c r="NIY12" s="84"/>
      <c r="NIZ12" s="84"/>
      <c r="NJA12" s="84"/>
      <c r="NJB12" s="84"/>
      <c r="NJC12" s="84"/>
      <c r="NJD12" s="84"/>
      <c r="NJE12" s="84"/>
      <c r="NJF12" s="84"/>
      <c r="NJG12" s="84"/>
      <c r="NJH12" s="84"/>
      <c r="NJI12" s="84"/>
      <c r="NJJ12" s="84"/>
      <c r="NJK12" s="84"/>
      <c r="NJL12" s="84"/>
      <c r="NJM12" s="84"/>
      <c r="NJN12" s="84"/>
      <c r="NJO12" s="84"/>
      <c r="NJP12" s="84"/>
      <c r="NJQ12" s="84"/>
      <c r="NJR12" s="84"/>
      <c r="NJS12" s="84"/>
      <c r="NJT12" s="84"/>
      <c r="NJU12" s="84"/>
      <c r="NJV12" s="84"/>
      <c r="NJW12" s="84"/>
      <c r="NJX12" s="84"/>
      <c r="NJY12" s="84"/>
      <c r="NJZ12" s="84"/>
      <c r="NKA12" s="84"/>
      <c r="NKB12" s="84"/>
      <c r="NKC12" s="84"/>
      <c r="NKD12" s="84"/>
      <c r="NKE12" s="84"/>
      <c r="NKF12" s="84"/>
      <c r="NKG12" s="84"/>
      <c r="NKH12" s="84"/>
      <c r="NKI12" s="84"/>
      <c r="NKJ12" s="84"/>
      <c r="NKK12" s="84"/>
      <c r="NKL12" s="84"/>
      <c r="NKM12" s="84"/>
      <c r="NKN12" s="84"/>
      <c r="NKO12" s="84"/>
      <c r="NKP12" s="84"/>
      <c r="NKQ12" s="84"/>
      <c r="NKR12" s="84"/>
      <c r="NKS12" s="84"/>
      <c r="NKT12" s="84"/>
      <c r="NKU12" s="84"/>
      <c r="NKV12" s="84"/>
      <c r="NKW12" s="84"/>
      <c r="NKX12" s="84"/>
      <c r="NKY12" s="84"/>
      <c r="NKZ12" s="84"/>
      <c r="NLA12" s="84"/>
      <c r="NLB12" s="84"/>
      <c r="NLC12" s="84"/>
      <c r="NLD12" s="84"/>
      <c r="NLE12" s="84"/>
      <c r="NLF12" s="84"/>
      <c r="NLG12" s="84"/>
      <c r="NLH12" s="84"/>
      <c r="NLI12" s="84"/>
      <c r="NLJ12" s="84"/>
      <c r="NLK12" s="84"/>
      <c r="NLL12" s="84"/>
      <c r="NLM12" s="84"/>
      <c r="NLN12" s="84"/>
      <c r="NLO12" s="84"/>
      <c r="NLP12" s="84"/>
      <c r="NLQ12" s="84"/>
      <c r="NLR12" s="84"/>
      <c r="NLS12" s="84"/>
      <c r="NLT12" s="84"/>
      <c r="NLU12" s="84"/>
      <c r="NLV12" s="84"/>
      <c r="NLW12" s="84"/>
      <c r="NLX12" s="84"/>
      <c r="NLY12" s="84"/>
      <c r="NLZ12" s="84"/>
      <c r="NMA12" s="84"/>
      <c r="NMB12" s="84"/>
      <c r="NMC12" s="84"/>
      <c r="NMD12" s="84"/>
      <c r="NME12" s="84"/>
      <c r="NMF12" s="84"/>
      <c r="NMG12" s="84"/>
      <c r="NMH12" s="84"/>
      <c r="NMI12" s="84"/>
      <c r="NMJ12" s="84"/>
      <c r="NMK12" s="84"/>
      <c r="NML12" s="84"/>
      <c r="NMM12" s="84"/>
      <c r="NMN12" s="84"/>
      <c r="NMO12" s="84"/>
      <c r="NMP12" s="84"/>
      <c r="NMQ12" s="84"/>
      <c r="NMR12" s="84"/>
      <c r="NMS12" s="84"/>
      <c r="NMT12" s="84"/>
      <c r="NMU12" s="84"/>
      <c r="NMV12" s="84"/>
      <c r="NMW12" s="84"/>
      <c r="NMX12" s="84"/>
      <c r="NMY12" s="84"/>
      <c r="NMZ12" s="84"/>
      <c r="NNA12" s="84"/>
      <c r="NNB12" s="84"/>
      <c r="NNC12" s="84"/>
      <c r="NND12" s="84"/>
      <c r="NNE12" s="84"/>
      <c r="NNF12" s="84"/>
      <c r="NNG12" s="84"/>
      <c r="NNH12" s="84"/>
      <c r="NNI12" s="84"/>
      <c r="NNJ12" s="84"/>
      <c r="NNK12" s="84"/>
      <c r="NNL12" s="84"/>
      <c r="NNM12" s="84"/>
      <c r="NNN12" s="84"/>
      <c r="NNO12" s="84"/>
      <c r="NNP12" s="84"/>
      <c r="NNQ12" s="84"/>
      <c r="NNR12" s="84"/>
      <c r="NNS12" s="84"/>
      <c r="NNT12" s="84"/>
      <c r="NNU12" s="84"/>
      <c r="NNV12" s="84"/>
      <c r="NNW12" s="84"/>
      <c r="NNX12" s="84"/>
      <c r="NNY12" s="84"/>
      <c r="NNZ12" s="84"/>
      <c r="NOA12" s="84"/>
      <c r="NOB12" s="84"/>
      <c r="NOC12" s="84"/>
      <c r="NOD12" s="84"/>
      <c r="NOE12" s="84"/>
      <c r="NOF12" s="84"/>
      <c r="NOG12" s="84"/>
      <c r="NOH12" s="84"/>
      <c r="NOI12" s="84"/>
      <c r="NOJ12" s="84"/>
      <c r="NOK12" s="84"/>
      <c r="NOL12" s="84"/>
      <c r="NOM12" s="84"/>
      <c r="NON12" s="84"/>
      <c r="NOO12" s="84"/>
      <c r="NOP12" s="84"/>
      <c r="NOQ12" s="84"/>
      <c r="NOR12" s="84"/>
      <c r="NOS12" s="84"/>
      <c r="NOT12" s="84"/>
      <c r="NOU12" s="84"/>
      <c r="NOV12" s="84"/>
      <c r="NOW12" s="84"/>
      <c r="NOX12" s="84"/>
      <c r="NOY12" s="84"/>
      <c r="NOZ12" s="84"/>
      <c r="NPA12" s="84"/>
      <c r="NPB12" s="84"/>
      <c r="NPC12" s="84"/>
      <c r="NPD12" s="84"/>
      <c r="NPE12" s="84"/>
      <c r="NPF12" s="84"/>
      <c r="NPG12" s="84"/>
      <c r="NPH12" s="84"/>
      <c r="NPI12" s="84"/>
      <c r="NPJ12" s="84"/>
      <c r="NPK12" s="84"/>
      <c r="NPL12" s="84"/>
      <c r="NPM12" s="84"/>
      <c r="NPN12" s="84"/>
      <c r="NPO12" s="84"/>
      <c r="NPP12" s="84"/>
      <c r="NPQ12" s="84"/>
      <c r="NPR12" s="84"/>
      <c r="NPS12" s="84"/>
      <c r="NPT12" s="84"/>
      <c r="NPU12" s="84"/>
      <c r="NPV12" s="84"/>
      <c r="NPW12" s="84"/>
      <c r="NPX12" s="84"/>
      <c r="NPY12" s="84"/>
      <c r="NPZ12" s="84"/>
      <c r="NQA12" s="84"/>
      <c r="NQB12" s="84"/>
      <c r="NQC12" s="84"/>
      <c r="NQD12" s="84"/>
      <c r="NQE12" s="84"/>
      <c r="NQF12" s="84"/>
      <c r="NQG12" s="84"/>
      <c r="NQH12" s="84"/>
      <c r="NQI12" s="84"/>
      <c r="NQJ12" s="84"/>
      <c r="NQK12" s="84"/>
      <c r="NQL12" s="84"/>
      <c r="NQM12" s="84"/>
      <c r="NQN12" s="84"/>
      <c r="NQO12" s="84"/>
      <c r="NQP12" s="84"/>
      <c r="NQQ12" s="84"/>
      <c r="NQR12" s="84"/>
      <c r="NQS12" s="84"/>
      <c r="NQT12" s="84"/>
      <c r="NQU12" s="84"/>
      <c r="NQV12" s="84"/>
      <c r="NQW12" s="84"/>
      <c r="NQX12" s="84"/>
      <c r="NQY12" s="84"/>
      <c r="NQZ12" s="84"/>
      <c r="NRA12" s="84"/>
      <c r="NRB12" s="84"/>
      <c r="NRC12" s="84"/>
      <c r="NRD12" s="84"/>
      <c r="NRE12" s="84"/>
      <c r="NRF12" s="84"/>
      <c r="NRG12" s="84"/>
      <c r="NRH12" s="84"/>
      <c r="NRI12" s="84"/>
      <c r="NRJ12" s="84"/>
      <c r="NRK12" s="84"/>
      <c r="NRL12" s="84"/>
      <c r="NRM12" s="84"/>
      <c r="NRN12" s="84"/>
      <c r="NRO12" s="84"/>
      <c r="NRP12" s="84"/>
      <c r="NRQ12" s="84"/>
      <c r="NRR12" s="84"/>
      <c r="NRS12" s="84"/>
      <c r="NRT12" s="84"/>
      <c r="NRU12" s="84"/>
      <c r="NRV12" s="84"/>
      <c r="NRW12" s="84"/>
      <c r="NRX12" s="84"/>
      <c r="NRY12" s="84"/>
      <c r="NRZ12" s="84"/>
      <c r="NSA12" s="84"/>
      <c r="NSB12" s="84"/>
      <c r="NSC12" s="84"/>
      <c r="NSD12" s="84"/>
      <c r="NSE12" s="84"/>
      <c r="NSF12" s="84"/>
      <c r="NSG12" s="84"/>
      <c r="NSH12" s="84"/>
      <c r="NSI12" s="84"/>
      <c r="NSJ12" s="84"/>
      <c r="NSK12" s="84"/>
      <c r="NSL12" s="84"/>
      <c r="NSM12" s="84"/>
      <c r="NSN12" s="84"/>
      <c r="NSO12" s="84"/>
      <c r="NSP12" s="84"/>
      <c r="NSQ12" s="84"/>
      <c r="NSR12" s="84"/>
      <c r="NSS12" s="84"/>
      <c r="NST12" s="84"/>
      <c r="NSU12" s="84"/>
      <c r="NSV12" s="84"/>
      <c r="NSW12" s="84"/>
      <c r="NSX12" s="84"/>
      <c r="NSY12" s="84"/>
      <c r="NSZ12" s="84"/>
      <c r="NTA12" s="84"/>
      <c r="NTB12" s="84"/>
      <c r="NTC12" s="84"/>
      <c r="NTD12" s="84"/>
      <c r="NTE12" s="84"/>
      <c r="NTF12" s="84"/>
      <c r="NTG12" s="84"/>
      <c r="NTH12" s="84"/>
      <c r="NTI12" s="84"/>
      <c r="NTJ12" s="84"/>
      <c r="NTK12" s="84"/>
      <c r="NTL12" s="84"/>
      <c r="NTM12" s="84"/>
      <c r="NTN12" s="84"/>
      <c r="NTO12" s="84"/>
      <c r="NTP12" s="84"/>
      <c r="NTQ12" s="84"/>
      <c r="NTR12" s="84"/>
      <c r="NTS12" s="84"/>
      <c r="NTT12" s="84"/>
      <c r="NTU12" s="84"/>
      <c r="NTV12" s="84"/>
      <c r="NTW12" s="84"/>
      <c r="NTX12" s="84"/>
      <c r="NTY12" s="84"/>
      <c r="NTZ12" s="84"/>
      <c r="NUA12" s="84"/>
      <c r="NUB12" s="84"/>
      <c r="NUC12" s="84"/>
      <c r="NUD12" s="84"/>
      <c r="NUE12" s="84"/>
      <c r="NUF12" s="84"/>
      <c r="NUG12" s="84"/>
      <c r="NUH12" s="84"/>
      <c r="NUI12" s="84"/>
      <c r="NUJ12" s="84"/>
      <c r="NUK12" s="84"/>
      <c r="NUL12" s="84"/>
      <c r="NUM12" s="84"/>
      <c r="NUN12" s="84"/>
      <c r="NUO12" s="84"/>
      <c r="NUP12" s="84"/>
      <c r="NUQ12" s="84"/>
      <c r="NUR12" s="84"/>
      <c r="NUS12" s="84"/>
      <c r="NUT12" s="84"/>
      <c r="NUU12" s="84"/>
      <c r="NUV12" s="84"/>
      <c r="NUW12" s="84"/>
      <c r="NUX12" s="84"/>
      <c r="NUY12" s="84"/>
      <c r="NUZ12" s="84"/>
      <c r="NVA12" s="84"/>
      <c r="NVB12" s="84"/>
      <c r="NVC12" s="84"/>
      <c r="NVD12" s="84"/>
      <c r="NVE12" s="84"/>
      <c r="NVF12" s="84"/>
      <c r="NVG12" s="84"/>
      <c r="NVH12" s="84"/>
      <c r="NVI12" s="84"/>
      <c r="NVJ12" s="84"/>
      <c r="NVK12" s="84"/>
      <c r="NVL12" s="84"/>
      <c r="NVM12" s="84"/>
      <c r="NVN12" s="84"/>
      <c r="NVO12" s="84"/>
      <c r="NVP12" s="84"/>
      <c r="NVQ12" s="84"/>
      <c r="NVR12" s="84"/>
      <c r="NVS12" s="84"/>
      <c r="NVT12" s="84"/>
      <c r="NVU12" s="84"/>
      <c r="NVV12" s="84"/>
      <c r="NVW12" s="84"/>
      <c r="NVX12" s="84"/>
      <c r="NVY12" s="84"/>
      <c r="NVZ12" s="84"/>
      <c r="NWA12" s="84"/>
      <c r="NWB12" s="84"/>
      <c r="NWC12" s="84"/>
      <c r="NWD12" s="84"/>
      <c r="NWE12" s="84"/>
      <c r="NWF12" s="84"/>
      <c r="NWG12" s="84"/>
      <c r="NWH12" s="84"/>
      <c r="NWI12" s="84"/>
      <c r="NWJ12" s="84"/>
      <c r="NWK12" s="84"/>
      <c r="NWL12" s="84"/>
      <c r="NWM12" s="84"/>
      <c r="NWN12" s="84"/>
      <c r="NWO12" s="84"/>
      <c r="NWP12" s="84"/>
      <c r="NWQ12" s="84"/>
      <c r="NWR12" s="84"/>
      <c r="NWS12" s="84"/>
      <c r="NWT12" s="84"/>
      <c r="NWU12" s="84"/>
      <c r="NWV12" s="84"/>
      <c r="NWW12" s="84"/>
      <c r="NWX12" s="84"/>
      <c r="NWY12" s="84"/>
      <c r="NWZ12" s="84"/>
      <c r="NXA12" s="84"/>
      <c r="NXB12" s="84"/>
      <c r="NXC12" s="84"/>
      <c r="NXD12" s="84"/>
      <c r="NXE12" s="84"/>
      <c r="NXF12" s="84"/>
      <c r="NXG12" s="84"/>
      <c r="NXH12" s="84"/>
      <c r="NXI12" s="84"/>
      <c r="NXJ12" s="84"/>
      <c r="NXK12" s="84"/>
      <c r="NXL12" s="84"/>
      <c r="NXM12" s="84"/>
      <c r="NXN12" s="84"/>
      <c r="NXO12" s="84"/>
      <c r="NXP12" s="84"/>
      <c r="NXQ12" s="84"/>
      <c r="NXR12" s="84"/>
      <c r="NXS12" s="84"/>
      <c r="NXT12" s="84"/>
      <c r="NXU12" s="84"/>
      <c r="NXV12" s="84"/>
      <c r="NXW12" s="84"/>
      <c r="NXX12" s="84"/>
      <c r="NXY12" s="84"/>
      <c r="NXZ12" s="84"/>
      <c r="NYA12" s="84"/>
      <c r="NYB12" s="84"/>
      <c r="NYC12" s="84"/>
      <c r="NYD12" s="84"/>
      <c r="NYE12" s="84"/>
      <c r="NYF12" s="84"/>
      <c r="NYG12" s="84"/>
      <c r="NYH12" s="84"/>
      <c r="NYI12" s="84"/>
      <c r="NYJ12" s="84"/>
      <c r="NYK12" s="84"/>
      <c r="NYL12" s="84"/>
      <c r="NYM12" s="84"/>
      <c r="NYN12" s="84"/>
      <c r="NYO12" s="84"/>
      <c r="NYP12" s="84"/>
      <c r="NYQ12" s="84"/>
      <c r="NYR12" s="84"/>
      <c r="NYS12" s="84"/>
      <c r="NYT12" s="84"/>
      <c r="NYU12" s="84"/>
      <c r="NYV12" s="84"/>
      <c r="NYW12" s="84"/>
      <c r="NYX12" s="84"/>
      <c r="NYY12" s="84"/>
      <c r="NYZ12" s="84"/>
      <c r="NZA12" s="84"/>
      <c r="NZB12" s="84"/>
      <c r="NZC12" s="84"/>
      <c r="NZD12" s="84"/>
      <c r="NZE12" s="84"/>
      <c r="NZF12" s="84"/>
      <c r="NZG12" s="84"/>
      <c r="NZH12" s="84"/>
      <c r="NZI12" s="84"/>
      <c r="NZJ12" s="84"/>
      <c r="NZK12" s="84"/>
      <c r="NZL12" s="84"/>
      <c r="NZM12" s="84"/>
      <c r="NZN12" s="84"/>
      <c r="NZO12" s="84"/>
      <c r="NZP12" s="84"/>
      <c r="NZQ12" s="84"/>
      <c r="NZR12" s="84"/>
      <c r="NZS12" s="84"/>
      <c r="NZT12" s="84"/>
      <c r="NZU12" s="84"/>
      <c r="NZV12" s="84"/>
      <c r="NZW12" s="84"/>
      <c r="NZX12" s="84"/>
      <c r="NZY12" s="84"/>
      <c r="NZZ12" s="84"/>
      <c r="OAA12" s="84"/>
      <c r="OAB12" s="84"/>
      <c r="OAC12" s="84"/>
      <c r="OAD12" s="84"/>
      <c r="OAE12" s="84"/>
      <c r="OAF12" s="84"/>
      <c r="OAG12" s="84"/>
      <c r="OAH12" s="84"/>
      <c r="OAI12" s="84"/>
      <c r="OAJ12" s="84"/>
      <c r="OAK12" s="84"/>
      <c r="OAL12" s="84"/>
      <c r="OAM12" s="84"/>
      <c r="OAN12" s="84"/>
      <c r="OAO12" s="84"/>
      <c r="OAP12" s="84"/>
      <c r="OAQ12" s="84"/>
      <c r="OAR12" s="84"/>
      <c r="OAS12" s="84"/>
      <c r="OAT12" s="84"/>
      <c r="OAU12" s="84"/>
      <c r="OAV12" s="84"/>
      <c r="OAW12" s="84"/>
      <c r="OAX12" s="84"/>
      <c r="OAY12" s="84"/>
      <c r="OAZ12" s="84"/>
      <c r="OBA12" s="84"/>
      <c r="OBB12" s="84"/>
      <c r="OBC12" s="84"/>
      <c r="OBD12" s="84"/>
      <c r="OBE12" s="84"/>
      <c r="OBF12" s="84"/>
      <c r="OBG12" s="84"/>
      <c r="OBH12" s="84"/>
      <c r="OBI12" s="84"/>
      <c r="OBJ12" s="84"/>
      <c r="OBK12" s="84"/>
      <c r="OBL12" s="84"/>
      <c r="OBM12" s="84"/>
      <c r="OBN12" s="84"/>
      <c r="OBO12" s="84"/>
      <c r="OBP12" s="84"/>
      <c r="OBQ12" s="84"/>
      <c r="OBR12" s="84"/>
      <c r="OBS12" s="84"/>
      <c r="OBT12" s="84"/>
      <c r="OBU12" s="84"/>
      <c r="OBV12" s="84"/>
      <c r="OBW12" s="84"/>
      <c r="OBX12" s="84"/>
      <c r="OBY12" s="84"/>
      <c r="OBZ12" s="84"/>
      <c r="OCA12" s="84"/>
      <c r="OCB12" s="84"/>
      <c r="OCC12" s="84"/>
      <c r="OCD12" s="84"/>
      <c r="OCE12" s="84"/>
      <c r="OCF12" s="84"/>
      <c r="OCG12" s="84"/>
      <c r="OCH12" s="84"/>
      <c r="OCI12" s="84"/>
      <c r="OCJ12" s="84"/>
      <c r="OCK12" s="84"/>
      <c r="OCL12" s="84"/>
      <c r="OCM12" s="84"/>
      <c r="OCN12" s="84"/>
      <c r="OCO12" s="84"/>
      <c r="OCP12" s="84"/>
      <c r="OCQ12" s="84"/>
      <c r="OCR12" s="84"/>
      <c r="OCS12" s="84"/>
      <c r="OCT12" s="84"/>
      <c r="OCU12" s="84"/>
      <c r="OCV12" s="84"/>
      <c r="OCW12" s="84"/>
      <c r="OCX12" s="84"/>
      <c r="OCY12" s="84"/>
      <c r="OCZ12" s="84"/>
      <c r="ODA12" s="84"/>
      <c r="ODB12" s="84"/>
      <c r="ODC12" s="84"/>
      <c r="ODD12" s="84"/>
      <c r="ODE12" s="84"/>
      <c r="ODF12" s="84"/>
      <c r="ODG12" s="84"/>
      <c r="ODH12" s="84"/>
      <c r="ODI12" s="84"/>
      <c r="ODJ12" s="84"/>
      <c r="ODK12" s="84"/>
      <c r="ODL12" s="84"/>
      <c r="ODM12" s="84"/>
      <c r="ODN12" s="84"/>
      <c r="ODO12" s="84"/>
      <c r="ODP12" s="84"/>
      <c r="ODQ12" s="84"/>
      <c r="ODR12" s="84"/>
      <c r="ODS12" s="84"/>
      <c r="ODT12" s="84"/>
      <c r="ODU12" s="84"/>
      <c r="ODV12" s="84"/>
      <c r="ODW12" s="84"/>
      <c r="ODX12" s="84"/>
      <c r="ODY12" s="84"/>
      <c r="ODZ12" s="84"/>
      <c r="OEA12" s="84"/>
      <c r="OEB12" s="84"/>
      <c r="OEC12" s="84"/>
      <c r="OED12" s="84"/>
      <c r="OEE12" s="84"/>
      <c r="OEF12" s="84"/>
      <c r="OEG12" s="84"/>
      <c r="OEH12" s="84"/>
      <c r="OEI12" s="84"/>
      <c r="OEJ12" s="84"/>
      <c r="OEK12" s="84"/>
      <c r="OEL12" s="84"/>
      <c r="OEM12" s="84"/>
      <c r="OEN12" s="84"/>
      <c r="OEO12" s="84"/>
      <c r="OEP12" s="84"/>
      <c r="OEQ12" s="84"/>
      <c r="OER12" s="84"/>
      <c r="OES12" s="84"/>
      <c r="OET12" s="84"/>
      <c r="OEU12" s="84"/>
      <c r="OEV12" s="84"/>
      <c r="OEW12" s="84"/>
      <c r="OEX12" s="84"/>
      <c r="OEY12" s="84"/>
      <c r="OEZ12" s="84"/>
      <c r="OFA12" s="84"/>
      <c r="OFB12" s="84"/>
      <c r="OFC12" s="84"/>
      <c r="OFD12" s="84"/>
      <c r="OFE12" s="84"/>
      <c r="OFF12" s="84"/>
      <c r="OFG12" s="84"/>
      <c r="OFH12" s="84"/>
      <c r="OFI12" s="84"/>
      <c r="OFJ12" s="84"/>
      <c r="OFK12" s="84"/>
      <c r="OFL12" s="84"/>
      <c r="OFM12" s="84"/>
      <c r="OFN12" s="84"/>
      <c r="OFO12" s="84"/>
      <c r="OFP12" s="84"/>
      <c r="OFQ12" s="84"/>
      <c r="OFR12" s="84"/>
      <c r="OFS12" s="84"/>
      <c r="OFT12" s="84"/>
      <c r="OFU12" s="84"/>
      <c r="OFV12" s="84"/>
      <c r="OFW12" s="84"/>
      <c r="OFX12" s="84"/>
      <c r="OFY12" s="84"/>
      <c r="OFZ12" s="84"/>
      <c r="OGA12" s="84"/>
      <c r="OGB12" s="84"/>
      <c r="OGC12" s="84"/>
      <c r="OGD12" s="84"/>
      <c r="OGE12" s="84"/>
      <c r="OGF12" s="84"/>
      <c r="OGG12" s="84"/>
      <c r="OGH12" s="84"/>
      <c r="OGI12" s="84"/>
      <c r="OGJ12" s="84"/>
      <c r="OGK12" s="84"/>
      <c r="OGL12" s="84"/>
      <c r="OGM12" s="84"/>
      <c r="OGN12" s="84"/>
      <c r="OGO12" s="84"/>
      <c r="OGP12" s="84"/>
      <c r="OGQ12" s="84"/>
      <c r="OGR12" s="84"/>
      <c r="OGS12" s="84"/>
      <c r="OGT12" s="84"/>
      <c r="OGU12" s="84"/>
      <c r="OGV12" s="84"/>
      <c r="OGW12" s="84"/>
      <c r="OGX12" s="84"/>
      <c r="OGY12" s="84"/>
      <c r="OGZ12" s="84"/>
      <c r="OHA12" s="84"/>
      <c r="OHB12" s="84"/>
      <c r="OHC12" s="84"/>
      <c r="OHD12" s="84"/>
      <c r="OHE12" s="84"/>
      <c r="OHF12" s="84"/>
      <c r="OHG12" s="84"/>
      <c r="OHH12" s="84"/>
      <c r="OHI12" s="84"/>
      <c r="OHJ12" s="84"/>
      <c r="OHK12" s="84"/>
      <c r="OHL12" s="84"/>
      <c r="OHM12" s="84"/>
      <c r="OHN12" s="84"/>
      <c r="OHO12" s="84"/>
      <c r="OHP12" s="84"/>
      <c r="OHQ12" s="84"/>
      <c r="OHR12" s="84"/>
      <c r="OHS12" s="84"/>
      <c r="OHT12" s="84"/>
      <c r="OHU12" s="84"/>
      <c r="OHV12" s="84"/>
      <c r="OHW12" s="84"/>
      <c r="OHX12" s="84"/>
      <c r="OHY12" s="84"/>
      <c r="OHZ12" s="84"/>
      <c r="OIA12" s="84"/>
      <c r="OIB12" s="84"/>
      <c r="OIC12" s="84"/>
      <c r="OID12" s="84"/>
      <c r="OIE12" s="84"/>
      <c r="OIF12" s="84"/>
      <c r="OIG12" s="84"/>
      <c r="OIH12" s="84"/>
      <c r="OII12" s="84"/>
      <c r="OIJ12" s="84"/>
      <c r="OIK12" s="84"/>
      <c r="OIL12" s="84"/>
      <c r="OIM12" s="84"/>
      <c r="OIN12" s="84"/>
      <c r="OIO12" s="84"/>
      <c r="OIP12" s="84"/>
      <c r="OIQ12" s="84"/>
      <c r="OIR12" s="84"/>
      <c r="OIS12" s="84"/>
      <c r="OIT12" s="84"/>
      <c r="OIU12" s="84"/>
      <c r="OIV12" s="84"/>
      <c r="OIW12" s="84"/>
      <c r="OIX12" s="84"/>
      <c r="OIY12" s="84"/>
      <c r="OIZ12" s="84"/>
      <c r="OJA12" s="84"/>
      <c r="OJB12" s="84"/>
      <c r="OJC12" s="84"/>
      <c r="OJD12" s="84"/>
      <c r="OJE12" s="84"/>
      <c r="OJF12" s="84"/>
      <c r="OJG12" s="84"/>
      <c r="OJH12" s="84"/>
      <c r="OJI12" s="84"/>
      <c r="OJJ12" s="84"/>
      <c r="OJK12" s="84"/>
      <c r="OJL12" s="84"/>
      <c r="OJM12" s="84"/>
      <c r="OJN12" s="84"/>
      <c r="OJO12" s="84"/>
      <c r="OJP12" s="84"/>
      <c r="OJQ12" s="84"/>
      <c r="OJR12" s="84"/>
      <c r="OJS12" s="84"/>
      <c r="OJT12" s="84"/>
      <c r="OJU12" s="84"/>
      <c r="OJV12" s="84"/>
      <c r="OJW12" s="84"/>
      <c r="OJX12" s="84"/>
      <c r="OJY12" s="84"/>
      <c r="OJZ12" s="84"/>
      <c r="OKA12" s="84"/>
      <c r="OKB12" s="84"/>
      <c r="OKC12" s="84"/>
      <c r="OKD12" s="84"/>
      <c r="OKE12" s="84"/>
      <c r="OKF12" s="84"/>
      <c r="OKG12" s="84"/>
      <c r="OKH12" s="84"/>
      <c r="OKI12" s="84"/>
      <c r="OKJ12" s="84"/>
      <c r="OKK12" s="84"/>
      <c r="OKL12" s="84"/>
      <c r="OKM12" s="84"/>
      <c r="OKN12" s="84"/>
      <c r="OKO12" s="84"/>
      <c r="OKP12" s="84"/>
      <c r="OKQ12" s="84"/>
      <c r="OKR12" s="84"/>
      <c r="OKS12" s="84"/>
      <c r="OKT12" s="84"/>
      <c r="OKU12" s="84"/>
      <c r="OKV12" s="84"/>
      <c r="OKW12" s="84"/>
      <c r="OKX12" s="84"/>
      <c r="OKY12" s="84"/>
      <c r="OKZ12" s="84"/>
      <c r="OLA12" s="84"/>
      <c r="OLB12" s="84"/>
      <c r="OLC12" s="84"/>
      <c r="OLD12" s="84"/>
      <c r="OLE12" s="84"/>
      <c r="OLF12" s="84"/>
      <c r="OLG12" s="84"/>
      <c r="OLH12" s="84"/>
      <c r="OLI12" s="84"/>
      <c r="OLJ12" s="84"/>
      <c r="OLK12" s="84"/>
      <c r="OLL12" s="84"/>
      <c r="OLM12" s="84"/>
      <c r="OLN12" s="84"/>
      <c r="OLO12" s="84"/>
      <c r="OLP12" s="84"/>
      <c r="OLQ12" s="84"/>
      <c r="OLR12" s="84"/>
      <c r="OLS12" s="84"/>
      <c r="OLT12" s="84"/>
      <c r="OLU12" s="84"/>
      <c r="OLV12" s="84"/>
      <c r="OLW12" s="84"/>
      <c r="OLX12" s="84"/>
      <c r="OLY12" s="84"/>
      <c r="OLZ12" s="84"/>
      <c r="OMA12" s="84"/>
      <c r="OMB12" s="84"/>
      <c r="OMC12" s="84"/>
      <c r="OMD12" s="84"/>
      <c r="OME12" s="84"/>
      <c r="OMF12" s="84"/>
      <c r="OMG12" s="84"/>
      <c r="OMH12" s="84"/>
      <c r="OMI12" s="84"/>
      <c r="OMJ12" s="84"/>
      <c r="OMK12" s="84"/>
      <c r="OML12" s="84"/>
      <c r="OMM12" s="84"/>
      <c r="OMN12" s="84"/>
      <c r="OMO12" s="84"/>
      <c r="OMP12" s="84"/>
      <c r="OMQ12" s="84"/>
      <c r="OMR12" s="84"/>
      <c r="OMS12" s="84"/>
      <c r="OMT12" s="84"/>
      <c r="OMU12" s="84"/>
      <c r="OMV12" s="84"/>
      <c r="OMW12" s="84"/>
      <c r="OMX12" s="84"/>
      <c r="OMY12" s="84"/>
      <c r="OMZ12" s="84"/>
      <c r="ONA12" s="84"/>
      <c r="ONB12" s="84"/>
      <c r="ONC12" s="84"/>
      <c r="OND12" s="84"/>
      <c r="ONE12" s="84"/>
      <c r="ONF12" s="84"/>
      <c r="ONG12" s="84"/>
      <c r="ONH12" s="84"/>
      <c r="ONI12" s="84"/>
      <c r="ONJ12" s="84"/>
      <c r="ONK12" s="84"/>
      <c r="ONL12" s="84"/>
      <c r="ONM12" s="84"/>
      <c r="ONN12" s="84"/>
      <c r="ONO12" s="84"/>
      <c r="ONP12" s="84"/>
      <c r="ONQ12" s="84"/>
      <c r="ONR12" s="84"/>
      <c r="ONS12" s="84"/>
      <c r="ONT12" s="84"/>
      <c r="ONU12" s="84"/>
      <c r="ONV12" s="84"/>
      <c r="ONW12" s="84"/>
      <c r="ONX12" s="84"/>
      <c r="ONY12" s="84"/>
      <c r="ONZ12" s="84"/>
      <c r="OOA12" s="84"/>
      <c r="OOB12" s="84"/>
      <c r="OOC12" s="84"/>
      <c r="OOD12" s="84"/>
      <c r="OOE12" s="84"/>
      <c r="OOF12" s="84"/>
      <c r="OOG12" s="84"/>
      <c r="OOH12" s="84"/>
      <c r="OOI12" s="84"/>
      <c r="OOJ12" s="84"/>
      <c r="OOK12" s="84"/>
      <c r="OOL12" s="84"/>
      <c r="OOM12" s="84"/>
      <c r="OON12" s="84"/>
      <c r="OOO12" s="84"/>
      <c r="OOP12" s="84"/>
      <c r="OOQ12" s="84"/>
      <c r="OOR12" s="84"/>
      <c r="OOS12" s="84"/>
      <c r="OOT12" s="84"/>
      <c r="OOU12" s="84"/>
      <c r="OOV12" s="84"/>
      <c r="OOW12" s="84"/>
      <c r="OOX12" s="84"/>
      <c r="OOY12" s="84"/>
      <c r="OOZ12" s="84"/>
      <c r="OPA12" s="84"/>
      <c r="OPB12" s="84"/>
      <c r="OPC12" s="84"/>
      <c r="OPD12" s="84"/>
      <c r="OPE12" s="84"/>
      <c r="OPF12" s="84"/>
      <c r="OPG12" s="84"/>
      <c r="OPH12" s="84"/>
      <c r="OPI12" s="84"/>
      <c r="OPJ12" s="84"/>
      <c r="OPK12" s="84"/>
      <c r="OPL12" s="84"/>
      <c r="OPM12" s="84"/>
      <c r="OPN12" s="84"/>
      <c r="OPO12" s="84"/>
      <c r="OPP12" s="84"/>
      <c r="OPQ12" s="84"/>
      <c r="OPR12" s="84"/>
      <c r="OPS12" s="84"/>
      <c r="OPT12" s="84"/>
      <c r="OPU12" s="84"/>
      <c r="OPV12" s="84"/>
      <c r="OPW12" s="84"/>
      <c r="OPX12" s="84"/>
      <c r="OPY12" s="84"/>
      <c r="OPZ12" s="84"/>
      <c r="OQA12" s="84"/>
      <c r="OQB12" s="84"/>
      <c r="OQC12" s="84"/>
      <c r="OQD12" s="84"/>
      <c r="OQE12" s="84"/>
      <c r="OQF12" s="84"/>
      <c r="OQG12" s="84"/>
      <c r="OQH12" s="84"/>
      <c r="OQI12" s="84"/>
      <c r="OQJ12" s="84"/>
      <c r="OQK12" s="84"/>
      <c r="OQL12" s="84"/>
      <c r="OQM12" s="84"/>
      <c r="OQN12" s="84"/>
      <c r="OQO12" s="84"/>
      <c r="OQP12" s="84"/>
      <c r="OQQ12" s="84"/>
      <c r="OQR12" s="84"/>
      <c r="OQS12" s="84"/>
      <c r="OQT12" s="84"/>
      <c r="OQU12" s="84"/>
      <c r="OQV12" s="84"/>
      <c r="OQW12" s="84"/>
      <c r="OQX12" s="84"/>
      <c r="OQY12" s="84"/>
      <c r="OQZ12" s="84"/>
      <c r="ORA12" s="84"/>
      <c r="ORB12" s="84"/>
      <c r="ORC12" s="84"/>
      <c r="ORD12" s="84"/>
      <c r="ORE12" s="84"/>
      <c r="ORF12" s="84"/>
      <c r="ORG12" s="84"/>
      <c r="ORH12" s="84"/>
      <c r="ORI12" s="84"/>
      <c r="ORJ12" s="84"/>
      <c r="ORK12" s="84"/>
      <c r="ORL12" s="84"/>
      <c r="ORM12" s="84"/>
      <c r="ORN12" s="84"/>
      <c r="ORO12" s="84"/>
      <c r="ORP12" s="84"/>
      <c r="ORQ12" s="84"/>
      <c r="ORR12" s="84"/>
      <c r="ORS12" s="84"/>
      <c r="ORT12" s="84"/>
      <c r="ORU12" s="84"/>
      <c r="ORV12" s="84"/>
      <c r="ORW12" s="84"/>
      <c r="ORX12" s="84"/>
      <c r="ORY12" s="84"/>
      <c r="ORZ12" s="84"/>
      <c r="OSA12" s="84"/>
      <c r="OSB12" s="84"/>
      <c r="OSC12" s="84"/>
      <c r="OSD12" s="84"/>
      <c r="OSE12" s="84"/>
      <c r="OSF12" s="84"/>
      <c r="OSG12" s="84"/>
      <c r="OSH12" s="84"/>
      <c r="OSI12" s="84"/>
      <c r="OSJ12" s="84"/>
      <c r="OSK12" s="84"/>
      <c r="OSL12" s="84"/>
      <c r="OSM12" s="84"/>
      <c r="OSN12" s="84"/>
      <c r="OSO12" s="84"/>
      <c r="OSP12" s="84"/>
      <c r="OSQ12" s="84"/>
      <c r="OSR12" s="84"/>
      <c r="OSS12" s="84"/>
      <c r="OST12" s="84"/>
      <c r="OSU12" s="84"/>
      <c r="OSV12" s="84"/>
      <c r="OSW12" s="84"/>
      <c r="OSX12" s="84"/>
      <c r="OSY12" s="84"/>
      <c r="OSZ12" s="84"/>
      <c r="OTA12" s="84"/>
      <c r="OTB12" s="84"/>
      <c r="OTC12" s="84"/>
      <c r="OTD12" s="84"/>
      <c r="OTE12" s="84"/>
      <c r="OTF12" s="84"/>
      <c r="OTG12" s="84"/>
      <c r="OTH12" s="84"/>
      <c r="OTI12" s="84"/>
      <c r="OTJ12" s="84"/>
      <c r="OTK12" s="84"/>
      <c r="OTL12" s="84"/>
      <c r="OTM12" s="84"/>
      <c r="OTN12" s="84"/>
      <c r="OTO12" s="84"/>
      <c r="OTP12" s="84"/>
      <c r="OTQ12" s="84"/>
      <c r="OTR12" s="84"/>
      <c r="OTS12" s="84"/>
      <c r="OTT12" s="84"/>
      <c r="OTU12" s="84"/>
      <c r="OTV12" s="84"/>
      <c r="OTW12" s="84"/>
      <c r="OTX12" s="84"/>
      <c r="OTY12" s="84"/>
      <c r="OTZ12" s="84"/>
      <c r="OUA12" s="84"/>
      <c r="OUB12" s="84"/>
      <c r="OUC12" s="84"/>
      <c r="OUD12" s="84"/>
      <c r="OUE12" s="84"/>
      <c r="OUF12" s="84"/>
      <c r="OUG12" s="84"/>
      <c r="OUH12" s="84"/>
      <c r="OUI12" s="84"/>
      <c r="OUJ12" s="84"/>
      <c r="OUK12" s="84"/>
      <c r="OUL12" s="84"/>
      <c r="OUM12" s="84"/>
      <c r="OUN12" s="84"/>
      <c r="OUO12" s="84"/>
      <c r="OUP12" s="84"/>
      <c r="OUQ12" s="84"/>
      <c r="OUR12" s="84"/>
      <c r="OUS12" s="84"/>
      <c r="OUT12" s="84"/>
      <c r="OUU12" s="84"/>
      <c r="OUV12" s="84"/>
      <c r="OUW12" s="84"/>
      <c r="OUX12" s="84"/>
      <c r="OUY12" s="84"/>
      <c r="OUZ12" s="84"/>
      <c r="OVA12" s="84"/>
      <c r="OVB12" s="84"/>
      <c r="OVC12" s="84"/>
      <c r="OVD12" s="84"/>
      <c r="OVE12" s="84"/>
      <c r="OVF12" s="84"/>
      <c r="OVG12" s="84"/>
      <c r="OVH12" s="84"/>
      <c r="OVI12" s="84"/>
      <c r="OVJ12" s="84"/>
      <c r="OVK12" s="84"/>
      <c r="OVL12" s="84"/>
      <c r="OVM12" s="84"/>
      <c r="OVN12" s="84"/>
      <c r="OVO12" s="84"/>
      <c r="OVP12" s="84"/>
      <c r="OVQ12" s="84"/>
      <c r="OVR12" s="84"/>
      <c r="OVS12" s="84"/>
      <c r="OVT12" s="84"/>
      <c r="OVU12" s="84"/>
      <c r="OVV12" s="84"/>
      <c r="OVW12" s="84"/>
      <c r="OVX12" s="84"/>
      <c r="OVY12" s="84"/>
      <c r="OVZ12" s="84"/>
      <c r="OWA12" s="84"/>
      <c r="OWB12" s="84"/>
      <c r="OWC12" s="84"/>
      <c r="OWD12" s="84"/>
      <c r="OWE12" s="84"/>
      <c r="OWF12" s="84"/>
      <c r="OWG12" s="84"/>
      <c r="OWH12" s="84"/>
      <c r="OWI12" s="84"/>
      <c r="OWJ12" s="84"/>
      <c r="OWK12" s="84"/>
      <c r="OWL12" s="84"/>
      <c r="OWM12" s="84"/>
      <c r="OWN12" s="84"/>
      <c r="OWO12" s="84"/>
      <c r="OWP12" s="84"/>
      <c r="OWQ12" s="84"/>
      <c r="OWR12" s="84"/>
      <c r="OWS12" s="84"/>
      <c r="OWT12" s="84"/>
      <c r="OWU12" s="84"/>
      <c r="OWV12" s="84"/>
      <c r="OWW12" s="84"/>
      <c r="OWX12" s="84"/>
      <c r="OWY12" s="84"/>
      <c r="OWZ12" s="84"/>
      <c r="OXA12" s="84"/>
      <c r="OXB12" s="84"/>
      <c r="OXC12" s="84"/>
      <c r="OXD12" s="84"/>
      <c r="OXE12" s="84"/>
      <c r="OXF12" s="84"/>
      <c r="OXG12" s="84"/>
      <c r="OXH12" s="84"/>
      <c r="OXI12" s="84"/>
      <c r="OXJ12" s="84"/>
      <c r="OXK12" s="84"/>
      <c r="OXL12" s="84"/>
      <c r="OXM12" s="84"/>
      <c r="OXN12" s="84"/>
      <c r="OXO12" s="84"/>
      <c r="OXP12" s="84"/>
      <c r="OXQ12" s="84"/>
      <c r="OXR12" s="84"/>
      <c r="OXS12" s="84"/>
      <c r="OXT12" s="84"/>
      <c r="OXU12" s="84"/>
      <c r="OXV12" s="84"/>
      <c r="OXW12" s="84"/>
      <c r="OXX12" s="84"/>
      <c r="OXY12" s="84"/>
      <c r="OXZ12" s="84"/>
      <c r="OYA12" s="84"/>
      <c r="OYB12" s="84"/>
      <c r="OYC12" s="84"/>
      <c r="OYD12" s="84"/>
      <c r="OYE12" s="84"/>
      <c r="OYF12" s="84"/>
      <c r="OYG12" s="84"/>
      <c r="OYH12" s="84"/>
      <c r="OYI12" s="84"/>
      <c r="OYJ12" s="84"/>
      <c r="OYK12" s="84"/>
      <c r="OYL12" s="84"/>
      <c r="OYM12" s="84"/>
      <c r="OYN12" s="84"/>
      <c r="OYO12" s="84"/>
      <c r="OYP12" s="84"/>
      <c r="OYQ12" s="84"/>
      <c r="OYR12" s="84"/>
      <c r="OYS12" s="84"/>
      <c r="OYT12" s="84"/>
      <c r="OYU12" s="84"/>
      <c r="OYV12" s="84"/>
      <c r="OYW12" s="84"/>
      <c r="OYX12" s="84"/>
      <c r="OYY12" s="84"/>
      <c r="OYZ12" s="84"/>
      <c r="OZA12" s="84"/>
      <c r="OZB12" s="84"/>
      <c r="OZC12" s="84"/>
      <c r="OZD12" s="84"/>
      <c r="OZE12" s="84"/>
      <c r="OZF12" s="84"/>
      <c r="OZG12" s="84"/>
      <c r="OZH12" s="84"/>
      <c r="OZI12" s="84"/>
      <c r="OZJ12" s="84"/>
      <c r="OZK12" s="84"/>
      <c r="OZL12" s="84"/>
      <c r="OZM12" s="84"/>
      <c r="OZN12" s="84"/>
      <c r="OZO12" s="84"/>
      <c r="OZP12" s="84"/>
      <c r="OZQ12" s="84"/>
      <c r="OZR12" s="84"/>
      <c r="OZS12" s="84"/>
      <c r="OZT12" s="84"/>
      <c r="OZU12" s="84"/>
      <c r="OZV12" s="84"/>
      <c r="OZW12" s="84"/>
      <c r="OZX12" s="84"/>
      <c r="OZY12" s="84"/>
      <c r="OZZ12" s="84"/>
      <c r="PAA12" s="84"/>
      <c r="PAB12" s="84"/>
      <c r="PAC12" s="84"/>
      <c r="PAD12" s="84"/>
      <c r="PAE12" s="84"/>
      <c r="PAF12" s="84"/>
      <c r="PAG12" s="84"/>
      <c r="PAH12" s="84"/>
      <c r="PAI12" s="84"/>
      <c r="PAJ12" s="84"/>
      <c r="PAK12" s="84"/>
      <c r="PAL12" s="84"/>
      <c r="PAM12" s="84"/>
      <c r="PAN12" s="84"/>
      <c r="PAO12" s="84"/>
      <c r="PAP12" s="84"/>
      <c r="PAQ12" s="84"/>
      <c r="PAR12" s="84"/>
      <c r="PAS12" s="84"/>
      <c r="PAT12" s="84"/>
      <c r="PAU12" s="84"/>
      <c r="PAV12" s="84"/>
      <c r="PAW12" s="84"/>
      <c r="PAX12" s="84"/>
      <c r="PAY12" s="84"/>
      <c r="PAZ12" s="84"/>
      <c r="PBA12" s="84"/>
      <c r="PBB12" s="84"/>
      <c r="PBC12" s="84"/>
      <c r="PBD12" s="84"/>
      <c r="PBE12" s="84"/>
      <c r="PBF12" s="84"/>
      <c r="PBG12" s="84"/>
      <c r="PBH12" s="84"/>
      <c r="PBI12" s="84"/>
      <c r="PBJ12" s="84"/>
      <c r="PBK12" s="84"/>
      <c r="PBL12" s="84"/>
      <c r="PBM12" s="84"/>
      <c r="PBN12" s="84"/>
      <c r="PBO12" s="84"/>
      <c r="PBP12" s="84"/>
      <c r="PBQ12" s="84"/>
      <c r="PBR12" s="84"/>
      <c r="PBS12" s="84"/>
      <c r="PBT12" s="84"/>
      <c r="PBU12" s="84"/>
      <c r="PBV12" s="84"/>
      <c r="PBW12" s="84"/>
      <c r="PBX12" s="84"/>
      <c r="PBY12" s="84"/>
      <c r="PBZ12" s="84"/>
      <c r="PCA12" s="84"/>
      <c r="PCB12" s="84"/>
      <c r="PCC12" s="84"/>
      <c r="PCD12" s="84"/>
      <c r="PCE12" s="84"/>
      <c r="PCF12" s="84"/>
      <c r="PCG12" s="84"/>
      <c r="PCH12" s="84"/>
      <c r="PCI12" s="84"/>
      <c r="PCJ12" s="84"/>
      <c r="PCK12" s="84"/>
      <c r="PCL12" s="84"/>
      <c r="PCM12" s="84"/>
      <c r="PCN12" s="84"/>
      <c r="PCO12" s="84"/>
      <c r="PCP12" s="84"/>
      <c r="PCQ12" s="84"/>
      <c r="PCR12" s="84"/>
      <c r="PCS12" s="84"/>
      <c r="PCT12" s="84"/>
      <c r="PCU12" s="84"/>
      <c r="PCV12" s="84"/>
      <c r="PCW12" s="84"/>
      <c r="PCX12" s="84"/>
      <c r="PCY12" s="84"/>
      <c r="PCZ12" s="84"/>
      <c r="PDA12" s="84"/>
      <c r="PDB12" s="84"/>
      <c r="PDC12" s="84"/>
      <c r="PDD12" s="84"/>
      <c r="PDE12" s="84"/>
      <c r="PDF12" s="84"/>
      <c r="PDG12" s="84"/>
      <c r="PDH12" s="84"/>
      <c r="PDI12" s="84"/>
      <c r="PDJ12" s="84"/>
      <c r="PDK12" s="84"/>
      <c r="PDL12" s="84"/>
      <c r="PDM12" s="84"/>
      <c r="PDN12" s="84"/>
      <c r="PDO12" s="84"/>
      <c r="PDP12" s="84"/>
      <c r="PDQ12" s="84"/>
      <c r="PDR12" s="84"/>
      <c r="PDS12" s="84"/>
      <c r="PDT12" s="84"/>
      <c r="PDU12" s="84"/>
      <c r="PDV12" s="84"/>
      <c r="PDW12" s="84"/>
      <c r="PDX12" s="84"/>
      <c r="PDY12" s="84"/>
      <c r="PDZ12" s="84"/>
      <c r="PEA12" s="84"/>
      <c r="PEB12" s="84"/>
      <c r="PEC12" s="84"/>
      <c r="PED12" s="84"/>
      <c r="PEE12" s="84"/>
      <c r="PEF12" s="84"/>
      <c r="PEG12" s="84"/>
      <c r="PEH12" s="84"/>
      <c r="PEI12" s="84"/>
      <c r="PEJ12" s="84"/>
      <c r="PEK12" s="84"/>
      <c r="PEL12" s="84"/>
      <c r="PEM12" s="84"/>
      <c r="PEN12" s="84"/>
      <c r="PEO12" s="84"/>
      <c r="PEP12" s="84"/>
      <c r="PEQ12" s="84"/>
      <c r="PER12" s="84"/>
      <c r="PES12" s="84"/>
      <c r="PET12" s="84"/>
      <c r="PEU12" s="84"/>
      <c r="PEV12" s="84"/>
      <c r="PEW12" s="84"/>
      <c r="PEX12" s="84"/>
      <c r="PEY12" s="84"/>
      <c r="PEZ12" s="84"/>
      <c r="PFA12" s="84"/>
      <c r="PFB12" s="84"/>
      <c r="PFC12" s="84"/>
      <c r="PFD12" s="84"/>
      <c r="PFE12" s="84"/>
      <c r="PFF12" s="84"/>
      <c r="PFG12" s="84"/>
      <c r="PFH12" s="84"/>
      <c r="PFI12" s="84"/>
      <c r="PFJ12" s="84"/>
      <c r="PFK12" s="84"/>
      <c r="PFL12" s="84"/>
      <c r="PFM12" s="84"/>
      <c r="PFN12" s="84"/>
      <c r="PFO12" s="84"/>
      <c r="PFP12" s="84"/>
      <c r="PFQ12" s="84"/>
      <c r="PFR12" s="84"/>
      <c r="PFS12" s="84"/>
      <c r="PFT12" s="84"/>
      <c r="PFU12" s="84"/>
      <c r="PFV12" s="84"/>
      <c r="PFW12" s="84"/>
      <c r="PFX12" s="84"/>
      <c r="PFY12" s="84"/>
      <c r="PFZ12" s="84"/>
      <c r="PGA12" s="84"/>
      <c r="PGB12" s="84"/>
      <c r="PGC12" s="84"/>
      <c r="PGD12" s="84"/>
      <c r="PGE12" s="84"/>
      <c r="PGF12" s="84"/>
      <c r="PGG12" s="84"/>
      <c r="PGH12" s="84"/>
      <c r="PGI12" s="84"/>
      <c r="PGJ12" s="84"/>
      <c r="PGK12" s="84"/>
      <c r="PGL12" s="84"/>
      <c r="PGM12" s="84"/>
      <c r="PGN12" s="84"/>
      <c r="PGO12" s="84"/>
      <c r="PGP12" s="84"/>
      <c r="PGQ12" s="84"/>
      <c r="PGR12" s="84"/>
      <c r="PGS12" s="84"/>
      <c r="PGT12" s="84"/>
      <c r="PGU12" s="84"/>
      <c r="PGV12" s="84"/>
      <c r="PGW12" s="84"/>
      <c r="PGX12" s="84"/>
      <c r="PGY12" s="84"/>
      <c r="PGZ12" s="84"/>
      <c r="PHA12" s="84"/>
      <c r="PHB12" s="84"/>
      <c r="PHC12" s="84"/>
      <c r="PHD12" s="84"/>
      <c r="PHE12" s="84"/>
      <c r="PHF12" s="84"/>
      <c r="PHG12" s="84"/>
      <c r="PHH12" s="84"/>
      <c r="PHI12" s="84"/>
      <c r="PHJ12" s="84"/>
      <c r="PHK12" s="84"/>
      <c r="PHL12" s="84"/>
      <c r="PHM12" s="84"/>
      <c r="PHN12" s="84"/>
      <c r="PHO12" s="84"/>
      <c r="PHP12" s="84"/>
      <c r="PHQ12" s="84"/>
      <c r="PHR12" s="84"/>
      <c r="PHS12" s="84"/>
      <c r="PHT12" s="84"/>
      <c r="PHU12" s="84"/>
      <c r="PHV12" s="84"/>
      <c r="PHW12" s="84"/>
      <c r="PHX12" s="84"/>
      <c r="PHY12" s="84"/>
      <c r="PHZ12" s="84"/>
      <c r="PIA12" s="84"/>
      <c r="PIB12" s="84"/>
      <c r="PIC12" s="84"/>
      <c r="PID12" s="84"/>
      <c r="PIE12" s="84"/>
      <c r="PIF12" s="84"/>
      <c r="PIG12" s="84"/>
      <c r="PIH12" s="84"/>
      <c r="PII12" s="84"/>
      <c r="PIJ12" s="84"/>
      <c r="PIK12" s="84"/>
      <c r="PIL12" s="84"/>
      <c r="PIM12" s="84"/>
      <c r="PIN12" s="84"/>
      <c r="PIO12" s="84"/>
      <c r="PIP12" s="84"/>
      <c r="PIQ12" s="84"/>
      <c r="PIR12" s="84"/>
      <c r="PIS12" s="84"/>
      <c r="PIT12" s="84"/>
      <c r="PIU12" s="84"/>
      <c r="PIV12" s="84"/>
      <c r="PIW12" s="84"/>
      <c r="PIX12" s="84"/>
      <c r="PIY12" s="84"/>
      <c r="PIZ12" s="84"/>
      <c r="PJA12" s="84"/>
      <c r="PJB12" s="84"/>
      <c r="PJC12" s="84"/>
      <c r="PJD12" s="84"/>
      <c r="PJE12" s="84"/>
      <c r="PJF12" s="84"/>
      <c r="PJG12" s="84"/>
      <c r="PJH12" s="84"/>
      <c r="PJI12" s="84"/>
      <c r="PJJ12" s="84"/>
      <c r="PJK12" s="84"/>
      <c r="PJL12" s="84"/>
      <c r="PJM12" s="84"/>
      <c r="PJN12" s="84"/>
      <c r="PJO12" s="84"/>
      <c r="PJP12" s="84"/>
      <c r="PJQ12" s="84"/>
      <c r="PJR12" s="84"/>
      <c r="PJS12" s="84"/>
      <c r="PJT12" s="84"/>
      <c r="PJU12" s="84"/>
      <c r="PJV12" s="84"/>
      <c r="PJW12" s="84"/>
      <c r="PJX12" s="84"/>
      <c r="PJY12" s="84"/>
      <c r="PJZ12" s="84"/>
      <c r="PKA12" s="84"/>
      <c r="PKB12" s="84"/>
      <c r="PKC12" s="84"/>
      <c r="PKD12" s="84"/>
      <c r="PKE12" s="84"/>
      <c r="PKF12" s="84"/>
      <c r="PKG12" s="84"/>
      <c r="PKH12" s="84"/>
      <c r="PKI12" s="84"/>
      <c r="PKJ12" s="84"/>
      <c r="PKK12" s="84"/>
      <c r="PKL12" s="84"/>
      <c r="PKM12" s="84"/>
      <c r="PKN12" s="84"/>
      <c r="PKO12" s="84"/>
      <c r="PKP12" s="84"/>
      <c r="PKQ12" s="84"/>
      <c r="PKR12" s="84"/>
      <c r="PKS12" s="84"/>
      <c r="PKT12" s="84"/>
      <c r="PKU12" s="84"/>
      <c r="PKV12" s="84"/>
      <c r="PKW12" s="84"/>
      <c r="PKX12" s="84"/>
      <c r="PKY12" s="84"/>
      <c r="PKZ12" s="84"/>
      <c r="PLA12" s="84"/>
      <c r="PLB12" s="84"/>
      <c r="PLC12" s="84"/>
      <c r="PLD12" s="84"/>
      <c r="PLE12" s="84"/>
      <c r="PLF12" s="84"/>
      <c r="PLG12" s="84"/>
      <c r="PLH12" s="84"/>
      <c r="PLI12" s="84"/>
      <c r="PLJ12" s="84"/>
      <c r="PLK12" s="84"/>
      <c r="PLL12" s="84"/>
      <c r="PLM12" s="84"/>
      <c r="PLN12" s="84"/>
      <c r="PLO12" s="84"/>
      <c r="PLP12" s="84"/>
      <c r="PLQ12" s="84"/>
      <c r="PLR12" s="84"/>
      <c r="PLS12" s="84"/>
      <c r="PLT12" s="84"/>
      <c r="PLU12" s="84"/>
      <c r="PLV12" s="84"/>
      <c r="PLW12" s="84"/>
      <c r="PLX12" s="84"/>
      <c r="PLY12" s="84"/>
      <c r="PLZ12" s="84"/>
      <c r="PMA12" s="84"/>
      <c r="PMB12" s="84"/>
      <c r="PMC12" s="84"/>
      <c r="PMD12" s="84"/>
      <c r="PME12" s="84"/>
      <c r="PMF12" s="84"/>
      <c r="PMG12" s="84"/>
      <c r="PMH12" s="84"/>
      <c r="PMI12" s="84"/>
      <c r="PMJ12" s="84"/>
      <c r="PMK12" s="84"/>
      <c r="PML12" s="84"/>
      <c r="PMM12" s="84"/>
      <c r="PMN12" s="84"/>
      <c r="PMO12" s="84"/>
      <c r="PMP12" s="84"/>
      <c r="PMQ12" s="84"/>
      <c r="PMR12" s="84"/>
      <c r="PMS12" s="84"/>
      <c r="PMT12" s="84"/>
      <c r="PMU12" s="84"/>
      <c r="PMV12" s="84"/>
      <c r="PMW12" s="84"/>
      <c r="PMX12" s="84"/>
      <c r="PMY12" s="84"/>
      <c r="PMZ12" s="84"/>
      <c r="PNA12" s="84"/>
      <c r="PNB12" s="84"/>
      <c r="PNC12" s="84"/>
      <c r="PND12" s="84"/>
      <c r="PNE12" s="84"/>
      <c r="PNF12" s="84"/>
      <c r="PNG12" s="84"/>
      <c r="PNH12" s="84"/>
      <c r="PNI12" s="84"/>
      <c r="PNJ12" s="84"/>
      <c r="PNK12" s="84"/>
      <c r="PNL12" s="84"/>
      <c r="PNM12" s="84"/>
      <c r="PNN12" s="84"/>
      <c r="PNO12" s="84"/>
      <c r="PNP12" s="84"/>
      <c r="PNQ12" s="84"/>
      <c r="PNR12" s="84"/>
      <c r="PNS12" s="84"/>
      <c r="PNT12" s="84"/>
      <c r="PNU12" s="84"/>
      <c r="PNV12" s="84"/>
      <c r="PNW12" s="84"/>
      <c r="PNX12" s="84"/>
      <c r="PNY12" s="84"/>
      <c r="PNZ12" s="84"/>
      <c r="POA12" s="84"/>
      <c r="POB12" s="84"/>
      <c r="POC12" s="84"/>
      <c r="POD12" s="84"/>
      <c r="POE12" s="84"/>
      <c r="POF12" s="84"/>
      <c r="POG12" s="84"/>
      <c r="POH12" s="84"/>
      <c r="POI12" s="84"/>
      <c r="POJ12" s="84"/>
      <c r="POK12" s="84"/>
      <c r="POL12" s="84"/>
      <c r="POM12" s="84"/>
      <c r="PON12" s="84"/>
      <c r="POO12" s="84"/>
      <c r="POP12" s="84"/>
      <c r="POQ12" s="84"/>
      <c r="POR12" s="84"/>
      <c r="POS12" s="84"/>
      <c r="POT12" s="84"/>
      <c r="POU12" s="84"/>
      <c r="POV12" s="84"/>
      <c r="POW12" s="84"/>
      <c r="POX12" s="84"/>
      <c r="POY12" s="84"/>
      <c r="POZ12" s="84"/>
      <c r="PPA12" s="84"/>
      <c r="PPB12" s="84"/>
      <c r="PPC12" s="84"/>
      <c r="PPD12" s="84"/>
      <c r="PPE12" s="84"/>
      <c r="PPF12" s="84"/>
      <c r="PPG12" s="84"/>
      <c r="PPH12" s="84"/>
      <c r="PPI12" s="84"/>
      <c r="PPJ12" s="84"/>
      <c r="PPK12" s="84"/>
      <c r="PPL12" s="84"/>
      <c r="PPM12" s="84"/>
      <c r="PPN12" s="84"/>
      <c r="PPO12" s="84"/>
      <c r="PPP12" s="84"/>
      <c r="PPQ12" s="84"/>
      <c r="PPR12" s="84"/>
      <c r="PPS12" s="84"/>
      <c r="PPT12" s="84"/>
      <c r="PPU12" s="84"/>
      <c r="PPV12" s="84"/>
      <c r="PPW12" s="84"/>
      <c r="PPX12" s="84"/>
      <c r="PPY12" s="84"/>
      <c r="PPZ12" s="84"/>
      <c r="PQA12" s="84"/>
      <c r="PQB12" s="84"/>
      <c r="PQC12" s="84"/>
      <c r="PQD12" s="84"/>
      <c r="PQE12" s="84"/>
      <c r="PQF12" s="84"/>
      <c r="PQG12" s="84"/>
      <c r="PQH12" s="84"/>
      <c r="PQI12" s="84"/>
      <c r="PQJ12" s="84"/>
      <c r="PQK12" s="84"/>
      <c r="PQL12" s="84"/>
      <c r="PQM12" s="84"/>
      <c r="PQN12" s="84"/>
      <c r="PQO12" s="84"/>
      <c r="PQP12" s="84"/>
      <c r="PQQ12" s="84"/>
      <c r="PQR12" s="84"/>
      <c r="PQS12" s="84"/>
      <c r="PQT12" s="84"/>
      <c r="PQU12" s="84"/>
      <c r="PQV12" s="84"/>
      <c r="PQW12" s="84"/>
      <c r="PQX12" s="84"/>
      <c r="PQY12" s="84"/>
      <c r="PQZ12" s="84"/>
      <c r="PRA12" s="84"/>
      <c r="PRB12" s="84"/>
      <c r="PRC12" s="84"/>
      <c r="PRD12" s="84"/>
      <c r="PRE12" s="84"/>
      <c r="PRF12" s="84"/>
      <c r="PRG12" s="84"/>
      <c r="PRH12" s="84"/>
      <c r="PRI12" s="84"/>
      <c r="PRJ12" s="84"/>
      <c r="PRK12" s="84"/>
      <c r="PRL12" s="84"/>
      <c r="PRM12" s="84"/>
      <c r="PRN12" s="84"/>
      <c r="PRO12" s="84"/>
      <c r="PRP12" s="84"/>
      <c r="PRQ12" s="84"/>
      <c r="PRR12" s="84"/>
      <c r="PRS12" s="84"/>
      <c r="PRT12" s="84"/>
      <c r="PRU12" s="84"/>
      <c r="PRV12" s="84"/>
      <c r="PRW12" s="84"/>
      <c r="PRX12" s="84"/>
      <c r="PRY12" s="84"/>
      <c r="PRZ12" s="84"/>
      <c r="PSA12" s="84"/>
      <c r="PSB12" s="84"/>
      <c r="PSC12" s="84"/>
      <c r="PSD12" s="84"/>
      <c r="PSE12" s="84"/>
      <c r="PSF12" s="84"/>
      <c r="PSG12" s="84"/>
      <c r="PSH12" s="84"/>
      <c r="PSI12" s="84"/>
      <c r="PSJ12" s="84"/>
      <c r="PSK12" s="84"/>
      <c r="PSL12" s="84"/>
      <c r="PSM12" s="84"/>
      <c r="PSN12" s="84"/>
      <c r="PSO12" s="84"/>
      <c r="PSP12" s="84"/>
      <c r="PSQ12" s="84"/>
      <c r="PSR12" s="84"/>
      <c r="PSS12" s="84"/>
      <c r="PST12" s="84"/>
      <c r="PSU12" s="84"/>
      <c r="PSV12" s="84"/>
      <c r="PSW12" s="84"/>
      <c r="PSX12" s="84"/>
      <c r="PSY12" s="84"/>
      <c r="PSZ12" s="84"/>
      <c r="PTA12" s="84"/>
      <c r="PTB12" s="84"/>
      <c r="PTC12" s="84"/>
      <c r="PTD12" s="84"/>
      <c r="PTE12" s="84"/>
      <c r="PTF12" s="84"/>
      <c r="PTG12" s="84"/>
      <c r="PTH12" s="84"/>
      <c r="PTI12" s="84"/>
      <c r="PTJ12" s="84"/>
      <c r="PTK12" s="84"/>
      <c r="PTL12" s="84"/>
      <c r="PTM12" s="84"/>
      <c r="PTN12" s="84"/>
      <c r="PTO12" s="84"/>
      <c r="PTP12" s="84"/>
      <c r="PTQ12" s="84"/>
      <c r="PTR12" s="84"/>
      <c r="PTS12" s="84"/>
      <c r="PTT12" s="84"/>
      <c r="PTU12" s="84"/>
      <c r="PTV12" s="84"/>
      <c r="PTW12" s="84"/>
      <c r="PTX12" s="84"/>
      <c r="PTY12" s="84"/>
      <c r="PTZ12" s="84"/>
      <c r="PUA12" s="84"/>
      <c r="PUB12" s="84"/>
      <c r="PUC12" s="84"/>
      <c r="PUD12" s="84"/>
      <c r="PUE12" s="84"/>
      <c r="PUF12" s="84"/>
      <c r="PUG12" s="84"/>
      <c r="PUH12" s="84"/>
      <c r="PUI12" s="84"/>
      <c r="PUJ12" s="84"/>
      <c r="PUK12" s="84"/>
      <c r="PUL12" s="84"/>
      <c r="PUM12" s="84"/>
      <c r="PUN12" s="84"/>
      <c r="PUO12" s="84"/>
      <c r="PUP12" s="84"/>
      <c r="PUQ12" s="84"/>
      <c r="PUR12" s="84"/>
      <c r="PUS12" s="84"/>
      <c r="PUT12" s="84"/>
      <c r="PUU12" s="84"/>
      <c r="PUV12" s="84"/>
      <c r="PUW12" s="84"/>
      <c r="PUX12" s="84"/>
      <c r="PUY12" s="84"/>
      <c r="PUZ12" s="84"/>
      <c r="PVA12" s="84"/>
      <c r="PVB12" s="84"/>
      <c r="PVC12" s="84"/>
      <c r="PVD12" s="84"/>
      <c r="PVE12" s="84"/>
      <c r="PVF12" s="84"/>
      <c r="PVG12" s="84"/>
      <c r="PVH12" s="84"/>
      <c r="PVI12" s="84"/>
      <c r="PVJ12" s="84"/>
      <c r="PVK12" s="84"/>
      <c r="PVL12" s="84"/>
      <c r="PVM12" s="84"/>
      <c r="PVN12" s="84"/>
      <c r="PVO12" s="84"/>
      <c r="PVP12" s="84"/>
      <c r="PVQ12" s="84"/>
      <c r="PVR12" s="84"/>
      <c r="PVS12" s="84"/>
      <c r="PVT12" s="84"/>
      <c r="PVU12" s="84"/>
      <c r="PVV12" s="84"/>
      <c r="PVW12" s="84"/>
      <c r="PVX12" s="84"/>
      <c r="PVY12" s="84"/>
      <c r="PVZ12" s="84"/>
      <c r="PWA12" s="84"/>
      <c r="PWB12" s="84"/>
      <c r="PWC12" s="84"/>
      <c r="PWD12" s="84"/>
      <c r="PWE12" s="84"/>
      <c r="PWF12" s="84"/>
      <c r="PWG12" s="84"/>
      <c r="PWH12" s="84"/>
      <c r="PWI12" s="84"/>
      <c r="PWJ12" s="84"/>
      <c r="PWK12" s="84"/>
      <c r="PWL12" s="84"/>
      <c r="PWM12" s="84"/>
      <c r="PWN12" s="84"/>
      <c r="PWO12" s="84"/>
      <c r="PWP12" s="84"/>
      <c r="PWQ12" s="84"/>
      <c r="PWR12" s="84"/>
      <c r="PWS12" s="84"/>
      <c r="PWT12" s="84"/>
      <c r="PWU12" s="84"/>
      <c r="PWV12" s="84"/>
      <c r="PWW12" s="84"/>
      <c r="PWX12" s="84"/>
      <c r="PWY12" s="84"/>
      <c r="PWZ12" s="84"/>
      <c r="PXA12" s="84"/>
      <c r="PXB12" s="84"/>
      <c r="PXC12" s="84"/>
      <c r="PXD12" s="84"/>
      <c r="PXE12" s="84"/>
      <c r="PXF12" s="84"/>
      <c r="PXG12" s="84"/>
      <c r="PXH12" s="84"/>
      <c r="PXI12" s="84"/>
      <c r="PXJ12" s="84"/>
      <c r="PXK12" s="84"/>
      <c r="PXL12" s="84"/>
      <c r="PXM12" s="84"/>
      <c r="PXN12" s="84"/>
      <c r="PXO12" s="84"/>
      <c r="PXP12" s="84"/>
      <c r="PXQ12" s="84"/>
      <c r="PXR12" s="84"/>
      <c r="PXS12" s="84"/>
      <c r="PXT12" s="84"/>
      <c r="PXU12" s="84"/>
      <c r="PXV12" s="84"/>
      <c r="PXW12" s="84"/>
      <c r="PXX12" s="84"/>
      <c r="PXY12" s="84"/>
      <c r="PXZ12" s="84"/>
      <c r="PYA12" s="84"/>
      <c r="PYB12" s="84"/>
      <c r="PYC12" s="84"/>
      <c r="PYD12" s="84"/>
      <c r="PYE12" s="84"/>
      <c r="PYF12" s="84"/>
      <c r="PYG12" s="84"/>
      <c r="PYH12" s="84"/>
      <c r="PYI12" s="84"/>
      <c r="PYJ12" s="84"/>
      <c r="PYK12" s="84"/>
      <c r="PYL12" s="84"/>
      <c r="PYM12" s="84"/>
      <c r="PYN12" s="84"/>
      <c r="PYO12" s="84"/>
      <c r="PYP12" s="84"/>
      <c r="PYQ12" s="84"/>
      <c r="PYR12" s="84"/>
      <c r="PYS12" s="84"/>
      <c r="PYT12" s="84"/>
      <c r="PYU12" s="84"/>
      <c r="PYV12" s="84"/>
      <c r="PYW12" s="84"/>
      <c r="PYX12" s="84"/>
      <c r="PYY12" s="84"/>
      <c r="PYZ12" s="84"/>
      <c r="PZA12" s="84"/>
      <c r="PZB12" s="84"/>
      <c r="PZC12" s="84"/>
      <c r="PZD12" s="84"/>
      <c r="PZE12" s="84"/>
      <c r="PZF12" s="84"/>
      <c r="PZG12" s="84"/>
      <c r="PZH12" s="84"/>
      <c r="PZI12" s="84"/>
      <c r="PZJ12" s="84"/>
      <c r="PZK12" s="84"/>
      <c r="PZL12" s="84"/>
      <c r="PZM12" s="84"/>
      <c r="PZN12" s="84"/>
      <c r="PZO12" s="84"/>
      <c r="PZP12" s="84"/>
      <c r="PZQ12" s="84"/>
      <c r="PZR12" s="84"/>
      <c r="PZS12" s="84"/>
      <c r="PZT12" s="84"/>
      <c r="PZU12" s="84"/>
      <c r="PZV12" s="84"/>
      <c r="PZW12" s="84"/>
      <c r="PZX12" s="84"/>
      <c r="PZY12" s="84"/>
      <c r="PZZ12" s="84"/>
      <c r="QAA12" s="84"/>
      <c r="QAB12" s="84"/>
      <c r="QAC12" s="84"/>
      <c r="QAD12" s="84"/>
      <c r="QAE12" s="84"/>
      <c r="QAF12" s="84"/>
      <c r="QAG12" s="84"/>
      <c r="QAH12" s="84"/>
      <c r="QAI12" s="84"/>
      <c r="QAJ12" s="84"/>
      <c r="QAK12" s="84"/>
      <c r="QAL12" s="84"/>
      <c r="QAM12" s="84"/>
      <c r="QAN12" s="84"/>
      <c r="QAO12" s="84"/>
      <c r="QAP12" s="84"/>
      <c r="QAQ12" s="84"/>
      <c r="QAR12" s="84"/>
      <c r="QAS12" s="84"/>
      <c r="QAT12" s="84"/>
      <c r="QAU12" s="84"/>
      <c r="QAV12" s="84"/>
      <c r="QAW12" s="84"/>
      <c r="QAX12" s="84"/>
      <c r="QAY12" s="84"/>
      <c r="QAZ12" s="84"/>
      <c r="QBA12" s="84"/>
      <c r="QBB12" s="84"/>
      <c r="QBC12" s="84"/>
      <c r="QBD12" s="84"/>
      <c r="QBE12" s="84"/>
      <c r="QBF12" s="84"/>
      <c r="QBG12" s="84"/>
      <c r="QBH12" s="84"/>
      <c r="QBI12" s="84"/>
      <c r="QBJ12" s="84"/>
      <c r="QBK12" s="84"/>
      <c r="QBL12" s="84"/>
      <c r="QBM12" s="84"/>
      <c r="QBN12" s="84"/>
      <c r="QBO12" s="84"/>
      <c r="QBP12" s="84"/>
      <c r="QBQ12" s="84"/>
      <c r="QBR12" s="84"/>
      <c r="QBS12" s="84"/>
      <c r="QBT12" s="84"/>
      <c r="QBU12" s="84"/>
      <c r="QBV12" s="84"/>
      <c r="QBW12" s="84"/>
      <c r="QBX12" s="84"/>
      <c r="QBY12" s="84"/>
      <c r="QBZ12" s="84"/>
      <c r="QCA12" s="84"/>
      <c r="QCB12" s="84"/>
      <c r="QCC12" s="84"/>
      <c r="QCD12" s="84"/>
      <c r="QCE12" s="84"/>
      <c r="QCF12" s="84"/>
      <c r="QCG12" s="84"/>
      <c r="QCH12" s="84"/>
      <c r="QCI12" s="84"/>
      <c r="QCJ12" s="84"/>
      <c r="QCK12" s="84"/>
      <c r="QCL12" s="84"/>
      <c r="QCM12" s="84"/>
      <c r="QCN12" s="84"/>
      <c r="QCO12" s="84"/>
      <c r="QCP12" s="84"/>
      <c r="QCQ12" s="84"/>
      <c r="QCR12" s="84"/>
      <c r="QCS12" s="84"/>
      <c r="QCT12" s="84"/>
      <c r="QCU12" s="84"/>
      <c r="QCV12" s="84"/>
      <c r="QCW12" s="84"/>
      <c r="QCX12" s="84"/>
      <c r="QCY12" s="84"/>
      <c r="QCZ12" s="84"/>
      <c r="QDA12" s="84"/>
      <c r="QDB12" s="84"/>
      <c r="QDC12" s="84"/>
      <c r="QDD12" s="84"/>
      <c r="QDE12" s="84"/>
      <c r="QDF12" s="84"/>
      <c r="QDG12" s="84"/>
      <c r="QDH12" s="84"/>
      <c r="QDI12" s="84"/>
      <c r="QDJ12" s="84"/>
      <c r="QDK12" s="84"/>
      <c r="QDL12" s="84"/>
      <c r="QDM12" s="84"/>
      <c r="QDN12" s="84"/>
      <c r="QDO12" s="84"/>
      <c r="QDP12" s="84"/>
      <c r="QDQ12" s="84"/>
      <c r="QDR12" s="84"/>
      <c r="QDS12" s="84"/>
      <c r="QDT12" s="84"/>
      <c r="QDU12" s="84"/>
      <c r="QDV12" s="84"/>
      <c r="QDW12" s="84"/>
      <c r="QDX12" s="84"/>
      <c r="QDY12" s="84"/>
      <c r="QDZ12" s="84"/>
      <c r="QEA12" s="84"/>
      <c r="QEB12" s="84"/>
      <c r="QEC12" s="84"/>
      <c r="QED12" s="84"/>
      <c r="QEE12" s="84"/>
      <c r="QEF12" s="84"/>
      <c r="QEG12" s="84"/>
      <c r="QEH12" s="84"/>
      <c r="QEI12" s="84"/>
      <c r="QEJ12" s="84"/>
      <c r="QEK12" s="84"/>
      <c r="QEL12" s="84"/>
      <c r="QEM12" s="84"/>
      <c r="QEN12" s="84"/>
      <c r="QEO12" s="84"/>
      <c r="QEP12" s="84"/>
      <c r="QEQ12" s="84"/>
      <c r="QER12" s="84"/>
      <c r="QES12" s="84"/>
      <c r="QET12" s="84"/>
      <c r="QEU12" s="84"/>
      <c r="QEV12" s="84"/>
      <c r="QEW12" s="84"/>
      <c r="QEX12" s="84"/>
      <c r="QEY12" s="84"/>
      <c r="QEZ12" s="84"/>
      <c r="QFA12" s="84"/>
      <c r="QFB12" s="84"/>
      <c r="QFC12" s="84"/>
      <c r="QFD12" s="84"/>
      <c r="QFE12" s="84"/>
      <c r="QFF12" s="84"/>
      <c r="QFG12" s="84"/>
      <c r="QFH12" s="84"/>
      <c r="QFI12" s="84"/>
      <c r="QFJ12" s="84"/>
      <c r="QFK12" s="84"/>
      <c r="QFL12" s="84"/>
      <c r="QFM12" s="84"/>
      <c r="QFN12" s="84"/>
      <c r="QFO12" s="84"/>
      <c r="QFP12" s="84"/>
      <c r="QFQ12" s="84"/>
      <c r="QFR12" s="84"/>
      <c r="QFS12" s="84"/>
      <c r="QFT12" s="84"/>
      <c r="QFU12" s="84"/>
      <c r="QFV12" s="84"/>
      <c r="QFW12" s="84"/>
      <c r="QFX12" s="84"/>
      <c r="QFY12" s="84"/>
      <c r="QFZ12" s="84"/>
      <c r="QGA12" s="84"/>
      <c r="QGB12" s="84"/>
      <c r="QGC12" s="84"/>
      <c r="QGD12" s="84"/>
      <c r="QGE12" s="84"/>
      <c r="QGF12" s="84"/>
      <c r="QGG12" s="84"/>
      <c r="QGH12" s="84"/>
      <c r="QGI12" s="84"/>
      <c r="QGJ12" s="84"/>
      <c r="QGK12" s="84"/>
      <c r="QGL12" s="84"/>
      <c r="QGM12" s="84"/>
      <c r="QGN12" s="84"/>
      <c r="QGO12" s="84"/>
      <c r="QGP12" s="84"/>
      <c r="QGQ12" s="84"/>
      <c r="QGR12" s="84"/>
      <c r="QGS12" s="84"/>
      <c r="QGT12" s="84"/>
      <c r="QGU12" s="84"/>
      <c r="QGV12" s="84"/>
      <c r="QGW12" s="84"/>
      <c r="QGX12" s="84"/>
      <c r="QGY12" s="84"/>
      <c r="QGZ12" s="84"/>
      <c r="QHA12" s="84"/>
      <c r="QHB12" s="84"/>
      <c r="QHC12" s="84"/>
      <c r="QHD12" s="84"/>
      <c r="QHE12" s="84"/>
      <c r="QHF12" s="84"/>
      <c r="QHG12" s="84"/>
      <c r="QHH12" s="84"/>
      <c r="QHI12" s="84"/>
      <c r="QHJ12" s="84"/>
      <c r="QHK12" s="84"/>
      <c r="QHL12" s="84"/>
      <c r="QHM12" s="84"/>
      <c r="QHN12" s="84"/>
      <c r="QHO12" s="84"/>
      <c r="QHP12" s="84"/>
      <c r="QHQ12" s="84"/>
      <c r="QHR12" s="84"/>
      <c r="QHS12" s="84"/>
      <c r="QHT12" s="84"/>
      <c r="QHU12" s="84"/>
      <c r="QHV12" s="84"/>
      <c r="QHW12" s="84"/>
      <c r="QHX12" s="84"/>
      <c r="QHY12" s="84"/>
      <c r="QHZ12" s="84"/>
      <c r="QIA12" s="84"/>
      <c r="QIB12" s="84"/>
      <c r="QIC12" s="84"/>
      <c r="QID12" s="84"/>
      <c r="QIE12" s="84"/>
      <c r="QIF12" s="84"/>
      <c r="QIG12" s="84"/>
      <c r="QIH12" s="84"/>
      <c r="QII12" s="84"/>
      <c r="QIJ12" s="84"/>
      <c r="QIK12" s="84"/>
      <c r="QIL12" s="84"/>
      <c r="QIM12" s="84"/>
      <c r="QIN12" s="84"/>
      <c r="QIO12" s="84"/>
      <c r="QIP12" s="84"/>
      <c r="QIQ12" s="84"/>
      <c r="QIR12" s="84"/>
      <c r="QIS12" s="84"/>
      <c r="QIT12" s="84"/>
      <c r="QIU12" s="84"/>
      <c r="QIV12" s="84"/>
      <c r="QIW12" s="84"/>
      <c r="QIX12" s="84"/>
      <c r="QIY12" s="84"/>
      <c r="QIZ12" s="84"/>
      <c r="QJA12" s="84"/>
      <c r="QJB12" s="84"/>
      <c r="QJC12" s="84"/>
      <c r="QJD12" s="84"/>
      <c r="QJE12" s="84"/>
      <c r="QJF12" s="84"/>
      <c r="QJG12" s="84"/>
      <c r="QJH12" s="84"/>
      <c r="QJI12" s="84"/>
      <c r="QJJ12" s="84"/>
      <c r="QJK12" s="84"/>
      <c r="QJL12" s="84"/>
      <c r="QJM12" s="84"/>
      <c r="QJN12" s="84"/>
      <c r="QJO12" s="84"/>
      <c r="QJP12" s="84"/>
      <c r="QJQ12" s="84"/>
      <c r="QJR12" s="84"/>
      <c r="QJS12" s="84"/>
      <c r="QJT12" s="84"/>
      <c r="QJU12" s="84"/>
      <c r="QJV12" s="84"/>
      <c r="QJW12" s="84"/>
      <c r="QJX12" s="84"/>
      <c r="QJY12" s="84"/>
      <c r="QJZ12" s="84"/>
      <c r="QKA12" s="84"/>
      <c r="QKB12" s="84"/>
      <c r="QKC12" s="84"/>
      <c r="QKD12" s="84"/>
      <c r="QKE12" s="84"/>
      <c r="QKF12" s="84"/>
      <c r="QKG12" s="84"/>
      <c r="QKH12" s="84"/>
      <c r="QKI12" s="84"/>
      <c r="QKJ12" s="84"/>
      <c r="QKK12" s="84"/>
      <c r="QKL12" s="84"/>
      <c r="QKM12" s="84"/>
      <c r="QKN12" s="84"/>
      <c r="QKO12" s="84"/>
      <c r="QKP12" s="84"/>
      <c r="QKQ12" s="84"/>
      <c r="QKR12" s="84"/>
      <c r="QKS12" s="84"/>
      <c r="QKT12" s="84"/>
      <c r="QKU12" s="84"/>
      <c r="QKV12" s="84"/>
      <c r="QKW12" s="84"/>
      <c r="QKX12" s="84"/>
      <c r="QKY12" s="84"/>
      <c r="QKZ12" s="84"/>
      <c r="QLA12" s="84"/>
      <c r="QLB12" s="84"/>
      <c r="QLC12" s="84"/>
      <c r="QLD12" s="84"/>
      <c r="QLE12" s="84"/>
      <c r="QLF12" s="84"/>
      <c r="QLG12" s="84"/>
      <c r="QLH12" s="84"/>
      <c r="QLI12" s="84"/>
      <c r="QLJ12" s="84"/>
      <c r="QLK12" s="84"/>
      <c r="QLL12" s="84"/>
      <c r="QLM12" s="84"/>
      <c r="QLN12" s="84"/>
      <c r="QLO12" s="84"/>
      <c r="QLP12" s="84"/>
      <c r="QLQ12" s="84"/>
      <c r="QLR12" s="84"/>
      <c r="QLS12" s="84"/>
      <c r="QLT12" s="84"/>
      <c r="QLU12" s="84"/>
      <c r="QLV12" s="84"/>
      <c r="QLW12" s="84"/>
      <c r="QLX12" s="84"/>
      <c r="QLY12" s="84"/>
      <c r="QLZ12" s="84"/>
      <c r="QMA12" s="84"/>
      <c r="QMB12" s="84"/>
      <c r="QMC12" s="84"/>
      <c r="QMD12" s="84"/>
      <c r="QME12" s="84"/>
      <c r="QMF12" s="84"/>
      <c r="QMG12" s="84"/>
      <c r="QMH12" s="84"/>
      <c r="QMI12" s="84"/>
      <c r="QMJ12" s="84"/>
      <c r="QMK12" s="84"/>
      <c r="QML12" s="84"/>
      <c r="QMM12" s="84"/>
      <c r="QMN12" s="84"/>
      <c r="QMO12" s="84"/>
      <c r="QMP12" s="84"/>
      <c r="QMQ12" s="84"/>
      <c r="QMR12" s="84"/>
      <c r="QMS12" s="84"/>
      <c r="QMT12" s="84"/>
      <c r="QMU12" s="84"/>
      <c r="QMV12" s="84"/>
      <c r="QMW12" s="84"/>
      <c r="QMX12" s="84"/>
      <c r="QMY12" s="84"/>
      <c r="QMZ12" s="84"/>
      <c r="QNA12" s="84"/>
      <c r="QNB12" s="84"/>
      <c r="QNC12" s="84"/>
      <c r="QND12" s="84"/>
      <c r="QNE12" s="84"/>
      <c r="QNF12" s="84"/>
      <c r="QNG12" s="84"/>
      <c r="QNH12" s="84"/>
      <c r="QNI12" s="84"/>
      <c r="QNJ12" s="84"/>
      <c r="QNK12" s="84"/>
      <c r="QNL12" s="84"/>
      <c r="QNM12" s="84"/>
      <c r="QNN12" s="84"/>
      <c r="QNO12" s="84"/>
      <c r="QNP12" s="84"/>
      <c r="QNQ12" s="84"/>
      <c r="QNR12" s="84"/>
      <c r="QNS12" s="84"/>
      <c r="QNT12" s="84"/>
      <c r="QNU12" s="84"/>
      <c r="QNV12" s="84"/>
      <c r="QNW12" s="84"/>
      <c r="QNX12" s="84"/>
      <c r="QNY12" s="84"/>
      <c r="QNZ12" s="84"/>
      <c r="QOA12" s="84"/>
      <c r="QOB12" s="84"/>
      <c r="QOC12" s="84"/>
      <c r="QOD12" s="84"/>
      <c r="QOE12" s="84"/>
      <c r="QOF12" s="84"/>
      <c r="QOG12" s="84"/>
      <c r="QOH12" s="84"/>
      <c r="QOI12" s="84"/>
      <c r="QOJ12" s="84"/>
      <c r="QOK12" s="84"/>
      <c r="QOL12" s="84"/>
      <c r="QOM12" s="84"/>
      <c r="QON12" s="84"/>
      <c r="QOO12" s="84"/>
      <c r="QOP12" s="84"/>
      <c r="QOQ12" s="84"/>
      <c r="QOR12" s="84"/>
      <c r="QOS12" s="84"/>
      <c r="QOT12" s="84"/>
      <c r="QOU12" s="84"/>
      <c r="QOV12" s="84"/>
      <c r="QOW12" s="84"/>
      <c r="QOX12" s="84"/>
      <c r="QOY12" s="84"/>
      <c r="QOZ12" s="84"/>
      <c r="QPA12" s="84"/>
      <c r="QPB12" s="84"/>
      <c r="QPC12" s="84"/>
      <c r="QPD12" s="84"/>
      <c r="QPE12" s="84"/>
      <c r="QPF12" s="84"/>
      <c r="QPG12" s="84"/>
      <c r="QPH12" s="84"/>
      <c r="QPI12" s="84"/>
      <c r="QPJ12" s="84"/>
      <c r="QPK12" s="84"/>
      <c r="QPL12" s="84"/>
      <c r="QPM12" s="84"/>
      <c r="QPN12" s="84"/>
      <c r="QPO12" s="84"/>
      <c r="QPP12" s="84"/>
      <c r="QPQ12" s="84"/>
      <c r="QPR12" s="84"/>
      <c r="QPS12" s="84"/>
      <c r="QPT12" s="84"/>
      <c r="QPU12" s="84"/>
      <c r="QPV12" s="84"/>
      <c r="QPW12" s="84"/>
      <c r="QPX12" s="84"/>
      <c r="QPY12" s="84"/>
      <c r="QPZ12" s="84"/>
      <c r="QQA12" s="84"/>
      <c r="QQB12" s="84"/>
      <c r="QQC12" s="84"/>
      <c r="QQD12" s="84"/>
      <c r="QQE12" s="84"/>
      <c r="QQF12" s="84"/>
      <c r="QQG12" s="84"/>
      <c r="QQH12" s="84"/>
      <c r="QQI12" s="84"/>
      <c r="QQJ12" s="84"/>
      <c r="QQK12" s="84"/>
      <c r="QQL12" s="84"/>
      <c r="QQM12" s="84"/>
      <c r="QQN12" s="84"/>
      <c r="QQO12" s="84"/>
      <c r="QQP12" s="84"/>
      <c r="QQQ12" s="84"/>
      <c r="QQR12" s="84"/>
      <c r="QQS12" s="84"/>
      <c r="QQT12" s="84"/>
      <c r="QQU12" s="84"/>
      <c r="QQV12" s="84"/>
      <c r="QQW12" s="84"/>
      <c r="QQX12" s="84"/>
      <c r="QQY12" s="84"/>
      <c r="QQZ12" s="84"/>
      <c r="QRA12" s="84"/>
      <c r="QRB12" s="84"/>
      <c r="QRC12" s="84"/>
      <c r="QRD12" s="84"/>
      <c r="QRE12" s="84"/>
      <c r="QRF12" s="84"/>
      <c r="QRG12" s="84"/>
      <c r="QRH12" s="84"/>
      <c r="QRI12" s="84"/>
      <c r="QRJ12" s="84"/>
      <c r="QRK12" s="84"/>
      <c r="QRL12" s="84"/>
      <c r="QRM12" s="84"/>
      <c r="QRN12" s="84"/>
      <c r="QRO12" s="84"/>
      <c r="QRP12" s="84"/>
      <c r="QRQ12" s="84"/>
      <c r="QRR12" s="84"/>
      <c r="QRS12" s="84"/>
      <c r="QRT12" s="84"/>
      <c r="QRU12" s="84"/>
      <c r="QRV12" s="84"/>
      <c r="QRW12" s="84"/>
      <c r="QRX12" s="84"/>
      <c r="QRY12" s="84"/>
      <c r="QRZ12" s="84"/>
      <c r="QSA12" s="84"/>
      <c r="QSB12" s="84"/>
      <c r="QSC12" s="84"/>
      <c r="QSD12" s="84"/>
      <c r="QSE12" s="84"/>
      <c r="QSF12" s="84"/>
      <c r="QSG12" s="84"/>
      <c r="QSH12" s="84"/>
      <c r="QSI12" s="84"/>
      <c r="QSJ12" s="84"/>
      <c r="QSK12" s="84"/>
      <c r="QSL12" s="84"/>
      <c r="QSM12" s="84"/>
      <c r="QSN12" s="84"/>
      <c r="QSO12" s="84"/>
      <c r="QSP12" s="84"/>
      <c r="QSQ12" s="84"/>
      <c r="QSR12" s="84"/>
      <c r="QSS12" s="84"/>
      <c r="QST12" s="84"/>
      <c r="QSU12" s="84"/>
      <c r="QSV12" s="84"/>
      <c r="QSW12" s="84"/>
      <c r="QSX12" s="84"/>
      <c r="QSY12" s="84"/>
      <c r="QSZ12" s="84"/>
      <c r="QTA12" s="84"/>
      <c r="QTB12" s="84"/>
      <c r="QTC12" s="84"/>
      <c r="QTD12" s="84"/>
      <c r="QTE12" s="84"/>
      <c r="QTF12" s="84"/>
      <c r="QTG12" s="84"/>
      <c r="QTH12" s="84"/>
      <c r="QTI12" s="84"/>
      <c r="QTJ12" s="84"/>
      <c r="QTK12" s="84"/>
      <c r="QTL12" s="84"/>
      <c r="QTM12" s="84"/>
      <c r="QTN12" s="84"/>
      <c r="QTO12" s="84"/>
      <c r="QTP12" s="84"/>
      <c r="QTQ12" s="84"/>
      <c r="QTR12" s="84"/>
      <c r="QTS12" s="84"/>
      <c r="QTT12" s="84"/>
      <c r="QTU12" s="84"/>
      <c r="QTV12" s="84"/>
      <c r="QTW12" s="84"/>
      <c r="QTX12" s="84"/>
      <c r="QTY12" s="84"/>
      <c r="QTZ12" s="84"/>
      <c r="QUA12" s="84"/>
      <c r="QUB12" s="84"/>
      <c r="QUC12" s="84"/>
      <c r="QUD12" s="84"/>
      <c r="QUE12" s="84"/>
      <c r="QUF12" s="84"/>
      <c r="QUG12" s="84"/>
      <c r="QUH12" s="84"/>
      <c r="QUI12" s="84"/>
      <c r="QUJ12" s="84"/>
      <c r="QUK12" s="84"/>
      <c r="QUL12" s="84"/>
      <c r="QUM12" s="84"/>
      <c r="QUN12" s="84"/>
      <c r="QUO12" s="84"/>
      <c r="QUP12" s="84"/>
      <c r="QUQ12" s="84"/>
      <c r="QUR12" s="84"/>
      <c r="QUS12" s="84"/>
      <c r="QUT12" s="84"/>
      <c r="QUU12" s="84"/>
      <c r="QUV12" s="84"/>
      <c r="QUW12" s="84"/>
      <c r="QUX12" s="84"/>
      <c r="QUY12" s="84"/>
      <c r="QUZ12" s="84"/>
      <c r="QVA12" s="84"/>
      <c r="QVB12" s="84"/>
      <c r="QVC12" s="84"/>
      <c r="QVD12" s="84"/>
      <c r="QVE12" s="84"/>
      <c r="QVF12" s="84"/>
      <c r="QVG12" s="84"/>
      <c r="QVH12" s="84"/>
      <c r="QVI12" s="84"/>
      <c r="QVJ12" s="84"/>
      <c r="QVK12" s="84"/>
      <c r="QVL12" s="84"/>
      <c r="QVM12" s="84"/>
      <c r="QVN12" s="84"/>
      <c r="QVO12" s="84"/>
      <c r="QVP12" s="84"/>
      <c r="QVQ12" s="84"/>
      <c r="QVR12" s="84"/>
      <c r="QVS12" s="84"/>
      <c r="QVT12" s="84"/>
      <c r="QVU12" s="84"/>
      <c r="QVV12" s="84"/>
      <c r="QVW12" s="84"/>
      <c r="QVX12" s="84"/>
      <c r="QVY12" s="84"/>
      <c r="QVZ12" s="84"/>
      <c r="QWA12" s="84"/>
      <c r="QWB12" s="84"/>
      <c r="QWC12" s="84"/>
      <c r="QWD12" s="84"/>
      <c r="QWE12" s="84"/>
      <c r="QWF12" s="84"/>
      <c r="QWG12" s="84"/>
      <c r="QWH12" s="84"/>
      <c r="QWI12" s="84"/>
      <c r="QWJ12" s="84"/>
      <c r="QWK12" s="84"/>
      <c r="QWL12" s="84"/>
      <c r="QWM12" s="84"/>
      <c r="QWN12" s="84"/>
      <c r="QWO12" s="84"/>
      <c r="QWP12" s="84"/>
      <c r="QWQ12" s="84"/>
      <c r="QWR12" s="84"/>
      <c r="QWS12" s="84"/>
      <c r="QWT12" s="84"/>
      <c r="QWU12" s="84"/>
      <c r="QWV12" s="84"/>
      <c r="QWW12" s="84"/>
      <c r="QWX12" s="84"/>
      <c r="QWY12" s="84"/>
      <c r="QWZ12" s="84"/>
      <c r="QXA12" s="84"/>
      <c r="QXB12" s="84"/>
      <c r="QXC12" s="84"/>
      <c r="QXD12" s="84"/>
      <c r="QXE12" s="84"/>
      <c r="QXF12" s="84"/>
      <c r="QXG12" s="84"/>
      <c r="QXH12" s="84"/>
      <c r="QXI12" s="84"/>
      <c r="QXJ12" s="84"/>
      <c r="QXK12" s="84"/>
      <c r="QXL12" s="84"/>
      <c r="QXM12" s="84"/>
      <c r="QXN12" s="84"/>
      <c r="QXO12" s="84"/>
      <c r="QXP12" s="84"/>
      <c r="QXQ12" s="84"/>
      <c r="QXR12" s="84"/>
      <c r="QXS12" s="84"/>
      <c r="QXT12" s="84"/>
      <c r="QXU12" s="84"/>
      <c r="QXV12" s="84"/>
      <c r="QXW12" s="84"/>
      <c r="QXX12" s="84"/>
      <c r="QXY12" s="84"/>
      <c r="QXZ12" s="84"/>
      <c r="QYA12" s="84"/>
      <c r="QYB12" s="84"/>
      <c r="QYC12" s="84"/>
      <c r="QYD12" s="84"/>
      <c r="QYE12" s="84"/>
      <c r="QYF12" s="84"/>
      <c r="QYG12" s="84"/>
      <c r="QYH12" s="84"/>
      <c r="QYI12" s="84"/>
      <c r="QYJ12" s="84"/>
      <c r="QYK12" s="84"/>
      <c r="QYL12" s="84"/>
      <c r="QYM12" s="84"/>
      <c r="QYN12" s="84"/>
      <c r="QYO12" s="84"/>
      <c r="QYP12" s="84"/>
      <c r="QYQ12" s="84"/>
      <c r="QYR12" s="84"/>
      <c r="QYS12" s="84"/>
      <c r="QYT12" s="84"/>
      <c r="QYU12" s="84"/>
      <c r="QYV12" s="84"/>
      <c r="QYW12" s="84"/>
      <c r="QYX12" s="84"/>
      <c r="QYY12" s="84"/>
      <c r="QYZ12" s="84"/>
      <c r="QZA12" s="84"/>
      <c r="QZB12" s="84"/>
      <c r="QZC12" s="84"/>
      <c r="QZD12" s="84"/>
      <c r="QZE12" s="84"/>
      <c r="QZF12" s="84"/>
      <c r="QZG12" s="84"/>
      <c r="QZH12" s="84"/>
      <c r="QZI12" s="84"/>
      <c r="QZJ12" s="84"/>
      <c r="QZK12" s="84"/>
      <c r="QZL12" s="84"/>
      <c r="QZM12" s="84"/>
      <c r="QZN12" s="84"/>
      <c r="QZO12" s="84"/>
      <c r="QZP12" s="84"/>
      <c r="QZQ12" s="84"/>
      <c r="QZR12" s="84"/>
      <c r="QZS12" s="84"/>
      <c r="QZT12" s="84"/>
      <c r="QZU12" s="84"/>
      <c r="QZV12" s="84"/>
      <c r="QZW12" s="84"/>
      <c r="QZX12" s="84"/>
      <c r="QZY12" s="84"/>
      <c r="QZZ12" s="84"/>
      <c r="RAA12" s="84"/>
      <c r="RAB12" s="84"/>
      <c r="RAC12" s="84"/>
      <c r="RAD12" s="84"/>
      <c r="RAE12" s="84"/>
      <c r="RAF12" s="84"/>
      <c r="RAG12" s="84"/>
      <c r="RAH12" s="84"/>
      <c r="RAI12" s="84"/>
      <c r="RAJ12" s="84"/>
      <c r="RAK12" s="84"/>
      <c r="RAL12" s="84"/>
      <c r="RAM12" s="84"/>
      <c r="RAN12" s="84"/>
      <c r="RAO12" s="84"/>
      <c r="RAP12" s="84"/>
      <c r="RAQ12" s="84"/>
      <c r="RAR12" s="84"/>
      <c r="RAS12" s="84"/>
      <c r="RAT12" s="84"/>
      <c r="RAU12" s="84"/>
      <c r="RAV12" s="84"/>
      <c r="RAW12" s="84"/>
      <c r="RAX12" s="84"/>
      <c r="RAY12" s="84"/>
      <c r="RAZ12" s="84"/>
      <c r="RBA12" s="84"/>
      <c r="RBB12" s="84"/>
      <c r="RBC12" s="84"/>
      <c r="RBD12" s="84"/>
      <c r="RBE12" s="84"/>
      <c r="RBF12" s="84"/>
      <c r="RBG12" s="84"/>
      <c r="RBH12" s="84"/>
      <c r="RBI12" s="84"/>
      <c r="RBJ12" s="84"/>
      <c r="RBK12" s="84"/>
      <c r="RBL12" s="84"/>
      <c r="RBM12" s="84"/>
      <c r="RBN12" s="84"/>
      <c r="RBO12" s="84"/>
      <c r="RBP12" s="84"/>
      <c r="RBQ12" s="84"/>
      <c r="RBR12" s="84"/>
      <c r="RBS12" s="84"/>
      <c r="RBT12" s="84"/>
      <c r="RBU12" s="84"/>
      <c r="RBV12" s="84"/>
      <c r="RBW12" s="84"/>
      <c r="RBX12" s="84"/>
      <c r="RBY12" s="84"/>
      <c r="RBZ12" s="84"/>
      <c r="RCA12" s="84"/>
      <c r="RCB12" s="84"/>
      <c r="RCC12" s="84"/>
      <c r="RCD12" s="84"/>
      <c r="RCE12" s="84"/>
      <c r="RCF12" s="84"/>
      <c r="RCG12" s="84"/>
      <c r="RCH12" s="84"/>
      <c r="RCI12" s="84"/>
      <c r="RCJ12" s="84"/>
      <c r="RCK12" s="84"/>
      <c r="RCL12" s="84"/>
      <c r="RCM12" s="84"/>
      <c r="RCN12" s="84"/>
      <c r="RCO12" s="84"/>
      <c r="RCP12" s="84"/>
      <c r="RCQ12" s="84"/>
      <c r="RCR12" s="84"/>
      <c r="RCS12" s="84"/>
      <c r="RCT12" s="84"/>
      <c r="RCU12" s="84"/>
      <c r="RCV12" s="84"/>
      <c r="RCW12" s="84"/>
      <c r="RCX12" s="84"/>
      <c r="RCY12" s="84"/>
      <c r="RCZ12" s="84"/>
      <c r="RDA12" s="84"/>
      <c r="RDB12" s="84"/>
      <c r="RDC12" s="84"/>
      <c r="RDD12" s="84"/>
      <c r="RDE12" s="84"/>
      <c r="RDF12" s="84"/>
      <c r="RDG12" s="84"/>
      <c r="RDH12" s="84"/>
      <c r="RDI12" s="84"/>
      <c r="RDJ12" s="84"/>
      <c r="RDK12" s="84"/>
      <c r="RDL12" s="84"/>
      <c r="RDM12" s="84"/>
      <c r="RDN12" s="84"/>
      <c r="RDO12" s="84"/>
      <c r="RDP12" s="84"/>
      <c r="RDQ12" s="84"/>
      <c r="RDR12" s="84"/>
      <c r="RDS12" s="84"/>
      <c r="RDT12" s="84"/>
      <c r="RDU12" s="84"/>
      <c r="RDV12" s="84"/>
      <c r="RDW12" s="84"/>
      <c r="RDX12" s="84"/>
      <c r="RDY12" s="84"/>
      <c r="RDZ12" s="84"/>
      <c r="REA12" s="84"/>
      <c r="REB12" s="84"/>
      <c r="REC12" s="84"/>
      <c r="RED12" s="84"/>
      <c r="REE12" s="84"/>
      <c r="REF12" s="84"/>
      <c r="REG12" s="84"/>
      <c r="REH12" s="84"/>
      <c r="REI12" s="84"/>
      <c r="REJ12" s="84"/>
      <c r="REK12" s="84"/>
      <c r="REL12" s="84"/>
      <c r="REM12" s="84"/>
      <c r="REN12" s="84"/>
      <c r="REO12" s="84"/>
      <c r="REP12" s="84"/>
      <c r="REQ12" s="84"/>
      <c r="RER12" s="84"/>
      <c r="RES12" s="84"/>
      <c r="RET12" s="84"/>
      <c r="REU12" s="84"/>
      <c r="REV12" s="84"/>
      <c r="REW12" s="84"/>
      <c r="REX12" s="84"/>
      <c r="REY12" s="84"/>
      <c r="REZ12" s="84"/>
      <c r="RFA12" s="84"/>
      <c r="RFB12" s="84"/>
      <c r="RFC12" s="84"/>
      <c r="RFD12" s="84"/>
      <c r="RFE12" s="84"/>
      <c r="RFF12" s="84"/>
      <c r="RFG12" s="84"/>
      <c r="RFH12" s="84"/>
      <c r="RFI12" s="84"/>
      <c r="RFJ12" s="84"/>
      <c r="RFK12" s="84"/>
      <c r="RFL12" s="84"/>
      <c r="RFM12" s="84"/>
      <c r="RFN12" s="84"/>
      <c r="RFO12" s="84"/>
      <c r="RFP12" s="84"/>
      <c r="RFQ12" s="84"/>
      <c r="RFR12" s="84"/>
      <c r="RFS12" s="84"/>
      <c r="RFT12" s="84"/>
      <c r="RFU12" s="84"/>
      <c r="RFV12" s="84"/>
      <c r="RFW12" s="84"/>
      <c r="RFX12" s="84"/>
      <c r="RFY12" s="84"/>
      <c r="RFZ12" s="84"/>
      <c r="RGA12" s="84"/>
      <c r="RGB12" s="84"/>
      <c r="RGC12" s="84"/>
      <c r="RGD12" s="84"/>
      <c r="RGE12" s="84"/>
      <c r="RGF12" s="84"/>
      <c r="RGG12" s="84"/>
      <c r="RGH12" s="84"/>
      <c r="RGI12" s="84"/>
      <c r="RGJ12" s="84"/>
      <c r="RGK12" s="84"/>
      <c r="RGL12" s="84"/>
      <c r="RGM12" s="84"/>
      <c r="RGN12" s="84"/>
      <c r="RGO12" s="84"/>
      <c r="RGP12" s="84"/>
      <c r="RGQ12" s="84"/>
      <c r="RGR12" s="84"/>
      <c r="RGS12" s="84"/>
      <c r="RGT12" s="84"/>
      <c r="RGU12" s="84"/>
      <c r="RGV12" s="84"/>
      <c r="RGW12" s="84"/>
      <c r="RGX12" s="84"/>
      <c r="RGY12" s="84"/>
      <c r="RGZ12" s="84"/>
      <c r="RHA12" s="84"/>
      <c r="RHB12" s="84"/>
      <c r="RHC12" s="84"/>
      <c r="RHD12" s="84"/>
      <c r="RHE12" s="84"/>
      <c r="RHF12" s="84"/>
      <c r="RHG12" s="84"/>
      <c r="RHH12" s="84"/>
      <c r="RHI12" s="84"/>
      <c r="RHJ12" s="84"/>
      <c r="RHK12" s="84"/>
      <c r="RHL12" s="84"/>
      <c r="RHM12" s="84"/>
      <c r="RHN12" s="84"/>
      <c r="RHO12" s="84"/>
      <c r="RHP12" s="84"/>
      <c r="RHQ12" s="84"/>
      <c r="RHR12" s="84"/>
      <c r="RHS12" s="84"/>
      <c r="RHT12" s="84"/>
      <c r="RHU12" s="84"/>
      <c r="RHV12" s="84"/>
      <c r="RHW12" s="84"/>
      <c r="RHX12" s="84"/>
      <c r="RHY12" s="84"/>
      <c r="RHZ12" s="84"/>
      <c r="RIA12" s="84"/>
      <c r="RIB12" s="84"/>
      <c r="RIC12" s="84"/>
      <c r="RID12" s="84"/>
      <c r="RIE12" s="84"/>
      <c r="RIF12" s="84"/>
      <c r="RIG12" s="84"/>
      <c r="RIH12" s="84"/>
      <c r="RII12" s="84"/>
      <c r="RIJ12" s="84"/>
      <c r="RIK12" s="84"/>
      <c r="RIL12" s="84"/>
      <c r="RIM12" s="84"/>
      <c r="RIN12" s="84"/>
      <c r="RIO12" s="84"/>
      <c r="RIP12" s="84"/>
      <c r="RIQ12" s="84"/>
      <c r="RIR12" s="84"/>
      <c r="RIS12" s="84"/>
      <c r="RIT12" s="84"/>
      <c r="RIU12" s="84"/>
      <c r="RIV12" s="84"/>
      <c r="RIW12" s="84"/>
      <c r="RIX12" s="84"/>
      <c r="RIY12" s="84"/>
      <c r="RIZ12" s="84"/>
      <c r="RJA12" s="84"/>
      <c r="RJB12" s="84"/>
      <c r="RJC12" s="84"/>
      <c r="RJD12" s="84"/>
      <c r="RJE12" s="84"/>
      <c r="RJF12" s="84"/>
      <c r="RJG12" s="84"/>
      <c r="RJH12" s="84"/>
      <c r="RJI12" s="84"/>
      <c r="RJJ12" s="84"/>
      <c r="RJK12" s="84"/>
      <c r="RJL12" s="84"/>
      <c r="RJM12" s="84"/>
      <c r="RJN12" s="84"/>
      <c r="RJO12" s="84"/>
      <c r="RJP12" s="84"/>
      <c r="RJQ12" s="84"/>
      <c r="RJR12" s="84"/>
      <c r="RJS12" s="84"/>
      <c r="RJT12" s="84"/>
      <c r="RJU12" s="84"/>
      <c r="RJV12" s="84"/>
      <c r="RJW12" s="84"/>
      <c r="RJX12" s="84"/>
      <c r="RJY12" s="84"/>
      <c r="RJZ12" s="84"/>
      <c r="RKA12" s="84"/>
      <c r="RKB12" s="84"/>
      <c r="RKC12" s="84"/>
      <c r="RKD12" s="84"/>
      <c r="RKE12" s="84"/>
      <c r="RKF12" s="84"/>
      <c r="RKG12" s="84"/>
      <c r="RKH12" s="84"/>
      <c r="RKI12" s="84"/>
      <c r="RKJ12" s="84"/>
      <c r="RKK12" s="84"/>
      <c r="RKL12" s="84"/>
      <c r="RKM12" s="84"/>
      <c r="RKN12" s="84"/>
      <c r="RKO12" s="84"/>
      <c r="RKP12" s="84"/>
      <c r="RKQ12" s="84"/>
      <c r="RKR12" s="84"/>
      <c r="RKS12" s="84"/>
      <c r="RKT12" s="84"/>
      <c r="RKU12" s="84"/>
      <c r="RKV12" s="84"/>
      <c r="RKW12" s="84"/>
      <c r="RKX12" s="84"/>
      <c r="RKY12" s="84"/>
      <c r="RKZ12" s="84"/>
      <c r="RLA12" s="84"/>
      <c r="RLB12" s="84"/>
      <c r="RLC12" s="84"/>
      <c r="RLD12" s="84"/>
      <c r="RLE12" s="84"/>
      <c r="RLF12" s="84"/>
      <c r="RLG12" s="84"/>
      <c r="RLH12" s="84"/>
      <c r="RLI12" s="84"/>
      <c r="RLJ12" s="84"/>
      <c r="RLK12" s="84"/>
      <c r="RLL12" s="84"/>
      <c r="RLM12" s="84"/>
      <c r="RLN12" s="84"/>
      <c r="RLO12" s="84"/>
      <c r="RLP12" s="84"/>
      <c r="RLQ12" s="84"/>
      <c r="RLR12" s="84"/>
      <c r="RLS12" s="84"/>
      <c r="RLT12" s="84"/>
      <c r="RLU12" s="84"/>
      <c r="RLV12" s="84"/>
      <c r="RLW12" s="84"/>
      <c r="RLX12" s="84"/>
      <c r="RLY12" s="84"/>
      <c r="RLZ12" s="84"/>
      <c r="RMA12" s="84"/>
      <c r="RMB12" s="84"/>
      <c r="RMC12" s="84"/>
      <c r="RMD12" s="84"/>
      <c r="RME12" s="84"/>
      <c r="RMF12" s="84"/>
      <c r="RMG12" s="84"/>
      <c r="RMH12" s="84"/>
      <c r="RMI12" s="84"/>
      <c r="RMJ12" s="84"/>
      <c r="RMK12" s="84"/>
      <c r="RML12" s="84"/>
      <c r="RMM12" s="84"/>
      <c r="RMN12" s="84"/>
      <c r="RMO12" s="84"/>
      <c r="RMP12" s="84"/>
      <c r="RMQ12" s="84"/>
      <c r="RMR12" s="84"/>
      <c r="RMS12" s="84"/>
      <c r="RMT12" s="84"/>
      <c r="RMU12" s="84"/>
      <c r="RMV12" s="84"/>
      <c r="RMW12" s="84"/>
      <c r="RMX12" s="84"/>
      <c r="RMY12" s="84"/>
      <c r="RMZ12" s="84"/>
      <c r="RNA12" s="84"/>
      <c r="RNB12" s="84"/>
      <c r="RNC12" s="84"/>
      <c r="RND12" s="84"/>
      <c r="RNE12" s="84"/>
      <c r="RNF12" s="84"/>
      <c r="RNG12" s="84"/>
      <c r="RNH12" s="84"/>
      <c r="RNI12" s="84"/>
      <c r="RNJ12" s="84"/>
      <c r="RNK12" s="84"/>
      <c r="RNL12" s="84"/>
      <c r="RNM12" s="84"/>
      <c r="RNN12" s="84"/>
      <c r="RNO12" s="84"/>
      <c r="RNP12" s="84"/>
      <c r="RNQ12" s="84"/>
      <c r="RNR12" s="84"/>
      <c r="RNS12" s="84"/>
      <c r="RNT12" s="84"/>
      <c r="RNU12" s="84"/>
      <c r="RNV12" s="84"/>
      <c r="RNW12" s="84"/>
      <c r="RNX12" s="84"/>
      <c r="RNY12" s="84"/>
      <c r="RNZ12" s="84"/>
      <c r="ROA12" s="84"/>
      <c r="ROB12" s="84"/>
      <c r="ROC12" s="84"/>
      <c r="ROD12" s="84"/>
      <c r="ROE12" s="84"/>
      <c r="ROF12" s="84"/>
      <c r="ROG12" s="84"/>
      <c r="ROH12" s="84"/>
      <c r="ROI12" s="84"/>
      <c r="ROJ12" s="84"/>
      <c r="ROK12" s="84"/>
      <c r="ROL12" s="84"/>
      <c r="ROM12" s="84"/>
      <c r="RON12" s="84"/>
      <c r="ROO12" s="84"/>
      <c r="ROP12" s="84"/>
      <c r="ROQ12" s="84"/>
      <c r="ROR12" s="84"/>
      <c r="ROS12" s="84"/>
      <c r="ROT12" s="84"/>
      <c r="ROU12" s="84"/>
      <c r="ROV12" s="84"/>
      <c r="ROW12" s="84"/>
      <c r="ROX12" s="84"/>
      <c r="ROY12" s="84"/>
      <c r="ROZ12" s="84"/>
      <c r="RPA12" s="84"/>
      <c r="RPB12" s="84"/>
      <c r="RPC12" s="84"/>
      <c r="RPD12" s="84"/>
      <c r="RPE12" s="84"/>
      <c r="RPF12" s="84"/>
      <c r="RPG12" s="84"/>
      <c r="RPH12" s="84"/>
      <c r="RPI12" s="84"/>
      <c r="RPJ12" s="84"/>
      <c r="RPK12" s="84"/>
      <c r="RPL12" s="84"/>
      <c r="RPM12" s="84"/>
      <c r="RPN12" s="84"/>
      <c r="RPO12" s="84"/>
      <c r="RPP12" s="84"/>
      <c r="RPQ12" s="84"/>
      <c r="RPR12" s="84"/>
      <c r="RPS12" s="84"/>
      <c r="RPT12" s="84"/>
      <c r="RPU12" s="84"/>
      <c r="RPV12" s="84"/>
      <c r="RPW12" s="84"/>
      <c r="RPX12" s="84"/>
      <c r="RPY12" s="84"/>
      <c r="RPZ12" s="84"/>
      <c r="RQA12" s="84"/>
      <c r="RQB12" s="84"/>
      <c r="RQC12" s="84"/>
      <c r="RQD12" s="84"/>
      <c r="RQE12" s="84"/>
      <c r="RQF12" s="84"/>
      <c r="RQG12" s="84"/>
      <c r="RQH12" s="84"/>
      <c r="RQI12" s="84"/>
      <c r="RQJ12" s="84"/>
      <c r="RQK12" s="84"/>
      <c r="RQL12" s="84"/>
      <c r="RQM12" s="84"/>
      <c r="RQN12" s="84"/>
      <c r="RQO12" s="84"/>
      <c r="RQP12" s="84"/>
      <c r="RQQ12" s="84"/>
      <c r="RQR12" s="84"/>
      <c r="RQS12" s="84"/>
      <c r="RQT12" s="84"/>
      <c r="RQU12" s="84"/>
      <c r="RQV12" s="84"/>
      <c r="RQW12" s="84"/>
      <c r="RQX12" s="84"/>
      <c r="RQY12" s="84"/>
      <c r="RQZ12" s="84"/>
      <c r="RRA12" s="84"/>
      <c r="RRB12" s="84"/>
      <c r="RRC12" s="84"/>
      <c r="RRD12" s="84"/>
      <c r="RRE12" s="84"/>
      <c r="RRF12" s="84"/>
      <c r="RRG12" s="84"/>
      <c r="RRH12" s="84"/>
      <c r="RRI12" s="84"/>
      <c r="RRJ12" s="84"/>
      <c r="RRK12" s="84"/>
      <c r="RRL12" s="84"/>
      <c r="RRM12" s="84"/>
      <c r="RRN12" s="84"/>
      <c r="RRO12" s="84"/>
      <c r="RRP12" s="84"/>
      <c r="RRQ12" s="84"/>
      <c r="RRR12" s="84"/>
      <c r="RRS12" s="84"/>
      <c r="RRT12" s="84"/>
      <c r="RRU12" s="84"/>
      <c r="RRV12" s="84"/>
      <c r="RRW12" s="84"/>
      <c r="RRX12" s="84"/>
      <c r="RRY12" s="84"/>
      <c r="RRZ12" s="84"/>
      <c r="RSA12" s="84"/>
      <c r="RSB12" s="84"/>
      <c r="RSC12" s="84"/>
      <c r="RSD12" s="84"/>
      <c r="RSE12" s="84"/>
      <c r="RSF12" s="84"/>
      <c r="RSG12" s="84"/>
      <c r="RSH12" s="84"/>
      <c r="RSI12" s="84"/>
      <c r="RSJ12" s="84"/>
      <c r="RSK12" s="84"/>
      <c r="RSL12" s="84"/>
      <c r="RSM12" s="84"/>
      <c r="RSN12" s="84"/>
      <c r="RSO12" s="84"/>
      <c r="RSP12" s="84"/>
      <c r="RSQ12" s="84"/>
      <c r="RSR12" s="84"/>
      <c r="RSS12" s="84"/>
      <c r="RST12" s="84"/>
      <c r="RSU12" s="84"/>
      <c r="RSV12" s="84"/>
      <c r="RSW12" s="84"/>
      <c r="RSX12" s="84"/>
      <c r="RSY12" s="84"/>
      <c r="RSZ12" s="84"/>
      <c r="RTA12" s="84"/>
      <c r="RTB12" s="84"/>
      <c r="RTC12" s="84"/>
      <c r="RTD12" s="84"/>
      <c r="RTE12" s="84"/>
      <c r="RTF12" s="84"/>
      <c r="RTG12" s="84"/>
      <c r="RTH12" s="84"/>
      <c r="RTI12" s="84"/>
      <c r="RTJ12" s="84"/>
      <c r="RTK12" s="84"/>
      <c r="RTL12" s="84"/>
      <c r="RTM12" s="84"/>
      <c r="RTN12" s="84"/>
      <c r="RTO12" s="84"/>
      <c r="RTP12" s="84"/>
      <c r="RTQ12" s="84"/>
      <c r="RTR12" s="84"/>
      <c r="RTS12" s="84"/>
      <c r="RTT12" s="84"/>
      <c r="RTU12" s="84"/>
      <c r="RTV12" s="84"/>
      <c r="RTW12" s="84"/>
      <c r="RTX12" s="84"/>
      <c r="RTY12" s="84"/>
      <c r="RTZ12" s="84"/>
      <c r="RUA12" s="84"/>
      <c r="RUB12" s="84"/>
      <c r="RUC12" s="84"/>
      <c r="RUD12" s="84"/>
      <c r="RUE12" s="84"/>
      <c r="RUF12" s="84"/>
      <c r="RUG12" s="84"/>
      <c r="RUH12" s="84"/>
      <c r="RUI12" s="84"/>
      <c r="RUJ12" s="84"/>
      <c r="RUK12" s="84"/>
      <c r="RUL12" s="84"/>
      <c r="RUM12" s="84"/>
      <c r="RUN12" s="84"/>
      <c r="RUO12" s="84"/>
      <c r="RUP12" s="84"/>
      <c r="RUQ12" s="84"/>
      <c r="RUR12" s="84"/>
      <c r="RUS12" s="84"/>
      <c r="RUT12" s="84"/>
      <c r="RUU12" s="84"/>
      <c r="RUV12" s="84"/>
      <c r="RUW12" s="84"/>
      <c r="RUX12" s="84"/>
      <c r="RUY12" s="84"/>
      <c r="RUZ12" s="84"/>
      <c r="RVA12" s="84"/>
      <c r="RVB12" s="84"/>
      <c r="RVC12" s="84"/>
      <c r="RVD12" s="84"/>
      <c r="RVE12" s="84"/>
      <c r="RVF12" s="84"/>
      <c r="RVG12" s="84"/>
      <c r="RVH12" s="84"/>
      <c r="RVI12" s="84"/>
      <c r="RVJ12" s="84"/>
      <c r="RVK12" s="84"/>
      <c r="RVL12" s="84"/>
      <c r="RVM12" s="84"/>
      <c r="RVN12" s="84"/>
      <c r="RVO12" s="84"/>
      <c r="RVP12" s="84"/>
      <c r="RVQ12" s="84"/>
      <c r="RVR12" s="84"/>
      <c r="RVS12" s="84"/>
      <c r="RVT12" s="84"/>
      <c r="RVU12" s="84"/>
      <c r="RVV12" s="84"/>
      <c r="RVW12" s="84"/>
      <c r="RVX12" s="84"/>
      <c r="RVY12" s="84"/>
      <c r="RVZ12" s="84"/>
      <c r="RWA12" s="84"/>
      <c r="RWB12" s="84"/>
      <c r="RWC12" s="84"/>
      <c r="RWD12" s="84"/>
      <c r="RWE12" s="84"/>
      <c r="RWF12" s="84"/>
      <c r="RWG12" s="84"/>
      <c r="RWH12" s="84"/>
      <c r="RWI12" s="84"/>
      <c r="RWJ12" s="84"/>
      <c r="RWK12" s="84"/>
      <c r="RWL12" s="84"/>
      <c r="RWM12" s="84"/>
      <c r="RWN12" s="84"/>
      <c r="RWO12" s="84"/>
      <c r="RWP12" s="84"/>
      <c r="RWQ12" s="84"/>
      <c r="RWR12" s="84"/>
      <c r="RWS12" s="84"/>
      <c r="RWT12" s="84"/>
      <c r="RWU12" s="84"/>
      <c r="RWV12" s="84"/>
      <c r="RWW12" s="84"/>
      <c r="RWX12" s="84"/>
      <c r="RWY12" s="84"/>
      <c r="RWZ12" s="84"/>
      <c r="RXA12" s="84"/>
      <c r="RXB12" s="84"/>
      <c r="RXC12" s="84"/>
      <c r="RXD12" s="84"/>
      <c r="RXE12" s="84"/>
      <c r="RXF12" s="84"/>
      <c r="RXG12" s="84"/>
      <c r="RXH12" s="84"/>
      <c r="RXI12" s="84"/>
      <c r="RXJ12" s="84"/>
      <c r="RXK12" s="84"/>
      <c r="RXL12" s="84"/>
      <c r="RXM12" s="84"/>
      <c r="RXN12" s="84"/>
      <c r="RXO12" s="84"/>
      <c r="RXP12" s="84"/>
      <c r="RXQ12" s="84"/>
      <c r="RXR12" s="84"/>
      <c r="RXS12" s="84"/>
      <c r="RXT12" s="84"/>
      <c r="RXU12" s="84"/>
      <c r="RXV12" s="84"/>
      <c r="RXW12" s="84"/>
      <c r="RXX12" s="84"/>
      <c r="RXY12" s="84"/>
      <c r="RXZ12" s="84"/>
      <c r="RYA12" s="84"/>
      <c r="RYB12" s="84"/>
      <c r="RYC12" s="84"/>
      <c r="RYD12" s="84"/>
      <c r="RYE12" s="84"/>
      <c r="RYF12" s="84"/>
      <c r="RYG12" s="84"/>
      <c r="RYH12" s="84"/>
      <c r="RYI12" s="84"/>
      <c r="RYJ12" s="84"/>
      <c r="RYK12" s="84"/>
      <c r="RYL12" s="84"/>
      <c r="RYM12" s="84"/>
      <c r="RYN12" s="84"/>
      <c r="RYO12" s="84"/>
      <c r="RYP12" s="84"/>
      <c r="RYQ12" s="84"/>
      <c r="RYR12" s="84"/>
      <c r="RYS12" s="84"/>
      <c r="RYT12" s="84"/>
      <c r="RYU12" s="84"/>
      <c r="RYV12" s="84"/>
      <c r="RYW12" s="84"/>
      <c r="RYX12" s="84"/>
      <c r="RYY12" s="84"/>
      <c r="RYZ12" s="84"/>
      <c r="RZA12" s="84"/>
      <c r="RZB12" s="84"/>
      <c r="RZC12" s="84"/>
      <c r="RZD12" s="84"/>
      <c r="RZE12" s="84"/>
      <c r="RZF12" s="84"/>
      <c r="RZG12" s="84"/>
      <c r="RZH12" s="84"/>
      <c r="RZI12" s="84"/>
      <c r="RZJ12" s="84"/>
      <c r="RZK12" s="84"/>
      <c r="RZL12" s="84"/>
      <c r="RZM12" s="84"/>
      <c r="RZN12" s="84"/>
      <c r="RZO12" s="84"/>
      <c r="RZP12" s="84"/>
      <c r="RZQ12" s="84"/>
      <c r="RZR12" s="84"/>
      <c r="RZS12" s="84"/>
      <c r="RZT12" s="84"/>
      <c r="RZU12" s="84"/>
      <c r="RZV12" s="84"/>
      <c r="RZW12" s="84"/>
      <c r="RZX12" s="84"/>
      <c r="RZY12" s="84"/>
      <c r="RZZ12" s="84"/>
      <c r="SAA12" s="84"/>
      <c r="SAB12" s="84"/>
      <c r="SAC12" s="84"/>
      <c r="SAD12" s="84"/>
      <c r="SAE12" s="84"/>
      <c r="SAF12" s="84"/>
      <c r="SAG12" s="84"/>
      <c r="SAH12" s="84"/>
      <c r="SAI12" s="84"/>
      <c r="SAJ12" s="84"/>
      <c r="SAK12" s="84"/>
      <c r="SAL12" s="84"/>
      <c r="SAM12" s="84"/>
      <c r="SAN12" s="84"/>
      <c r="SAO12" s="84"/>
      <c r="SAP12" s="84"/>
      <c r="SAQ12" s="84"/>
      <c r="SAR12" s="84"/>
      <c r="SAS12" s="84"/>
      <c r="SAT12" s="84"/>
      <c r="SAU12" s="84"/>
      <c r="SAV12" s="84"/>
      <c r="SAW12" s="84"/>
      <c r="SAX12" s="84"/>
      <c r="SAY12" s="84"/>
      <c r="SAZ12" s="84"/>
      <c r="SBA12" s="84"/>
      <c r="SBB12" s="84"/>
      <c r="SBC12" s="84"/>
      <c r="SBD12" s="84"/>
      <c r="SBE12" s="84"/>
      <c r="SBF12" s="84"/>
      <c r="SBG12" s="84"/>
      <c r="SBH12" s="84"/>
      <c r="SBI12" s="84"/>
      <c r="SBJ12" s="84"/>
      <c r="SBK12" s="84"/>
      <c r="SBL12" s="84"/>
      <c r="SBM12" s="84"/>
      <c r="SBN12" s="84"/>
      <c r="SBO12" s="84"/>
      <c r="SBP12" s="84"/>
      <c r="SBQ12" s="84"/>
      <c r="SBR12" s="84"/>
      <c r="SBS12" s="84"/>
      <c r="SBT12" s="84"/>
      <c r="SBU12" s="84"/>
      <c r="SBV12" s="84"/>
      <c r="SBW12" s="84"/>
      <c r="SBX12" s="84"/>
      <c r="SBY12" s="84"/>
      <c r="SBZ12" s="84"/>
      <c r="SCA12" s="84"/>
      <c r="SCB12" s="84"/>
      <c r="SCC12" s="84"/>
      <c r="SCD12" s="84"/>
      <c r="SCE12" s="84"/>
      <c r="SCF12" s="84"/>
      <c r="SCG12" s="84"/>
      <c r="SCH12" s="84"/>
      <c r="SCI12" s="84"/>
      <c r="SCJ12" s="84"/>
      <c r="SCK12" s="84"/>
      <c r="SCL12" s="84"/>
      <c r="SCM12" s="84"/>
      <c r="SCN12" s="84"/>
      <c r="SCO12" s="84"/>
      <c r="SCP12" s="84"/>
      <c r="SCQ12" s="84"/>
      <c r="SCR12" s="84"/>
      <c r="SCS12" s="84"/>
      <c r="SCT12" s="84"/>
      <c r="SCU12" s="84"/>
      <c r="SCV12" s="84"/>
      <c r="SCW12" s="84"/>
      <c r="SCX12" s="84"/>
      <c r="SCY12" s="84"/>
      <c r="SCZ12" s="84"/>
      <c r="SDA12" s="84"/>
      <c r="SDB12" s="84"/>
      <c r="SDC12" s="84"/>
      <c r="SDD12" s="84"/>
      <c r="SDE12" s="84"/>
      <c r="SDF12" s="84"/>
      <c r="SDG12" s="84"/>
      <c r="SDH12" s="84"/>
      <c r="SDI12" s="84"/>
      <c r="SDJ12" s="84"/>
      <c r="SDK12" s="84"/>
      <c r="SDL12" s="84"/>
      <c r="SDM12" s="84"/>
      <c r="SDN12" s="84"/>
      <c r="SDO12" s="84"/>
      <c r="SDP12" s="84"/>
      <c r="SDQ12" s="84"/>
      <c r="SDR12" s="84"/>
      <c r="SDS12" s="84"/>
      <c r="SDT12" s="84"/>
      <c r="SDU12" s="84"/>
      <c r="SDV12" s="84"/>
      <c r="SDW12" s="84"/>
      <c r="SDX12" s="84"/>
      <c r="SDY12" s="84"/>
      <c r="SDZ12" s="84"/>
      <c r="SEA12" s="84"/>
      <c r="SEB12" s="84"/>
      <c r="SEC12" s="84"/>
      <c r="SED12" s="84"/>
      <c r="SEE12" s="84"/>
      <c r="SEF12" s="84"/>
      <c r="SEG12" s="84"/>
      <c r="SEH12" s="84"/>
      <c r="SEI12" s="84"/>
      <c r="SEJ12" s="84"/>
      <c r="SEK12" s="84"/>
      <c r="SEL12" s="84"/>
      <c r="SEM12" s="84"/>
      <c r="SEN12" s="84"/>
      <c r="SEO12" s="84"/>
      <c r="SEP12" s="84"/>
      <c r="SEQ12" s="84"/>
      <c r="SER12" s="84"/>
      <c r="SES12" s="84"/>
      <c r="SET12" s="84"/>
      <c r="SEU12" s="84"/>
      <c r="SEV12" s="84"/>
      <c r="SEW12" s="84"/>
      <c r="SEX12" s="84"/>
      <c r="SEY12" s="84"/>
      <c r="SEZ12" s="84"/>
      <c r="SFA12" s="84"/>
      <c r="SFB12" s="84"/>
      <c r="SFC12" s="84"/>
      <c r="SFD12" s="84"/>
      <c r="SFE12" s="84"/>
      <c r="SFF12" s="84"/>
      <c r="SFG12" s="84"/>
      <c r="SFH12" s="84"/>
      <c r="SFI12" s="84"/>
      <c r="SFJ12" s="84"/>
      <c r="SFK12" s="84"/>
      <c r="SFL12" s="84"/>
      <c r="SFM12" s="84"/>
      <c r="SFN12" s="84"/>
      <c r="SFO12" s="84"/>
      <c r="SFP12" s="84"/>
      <c r="SFQ12" s="84"/>
      <c r="SFR12" s="84"/>
      <c r="SFS12" s="84"/>
      <c r="SFT12" s="84"/>
      <c r="SFU12" s="84"/>
      <c r="SFV12" s="84"/>
      <c r="SFW12" s="84"/>
      <c r="SFX12" s="84"/>
      <c r="SFY12" s="84"/>
      <c r="SFZ12" s="84"/>
      <c r="SGA12" s="84"/>
      <c r="SGB12" s="84"/>
      <c r="SGC12" s="84"/>
      <c r="SGD12" s="84"/>
      <c r="SGE12" s="84"/>
      <c r="SGF12" s="84"/>
      <c r="SGG12" s="84"/>
      <c r="SGH12" s="84"/>
      <c r="SGI12" s="84"/>
      <c r="SGJ12" s="84"/>
      <c r="SGK12" s="84"/>
      <c r="SGL12" s="84"/>
      <c r="SGM12" s="84"/>
      <c r="SGN12" s="84"/>
      <c r="SGO12" s="84"/>
      <c r="SGP12" s="84"/>
      <c r="SGQ12" s="84"/>
      <c r="SGR12" s="84"/>
      <c r="SGS12" s="84"/>
      <c r="SGT12" s="84"/>
      <c r="SGU12" s="84"/>
      <c r="SGV12" s="84"/>
      <c r="SGW12" s="84"/>
      <c r="SGX12" s="84"/>
      <c r="SGY12" s="84"/>
      <c r="SGZ12" s="84"/>
      <c r="SHA12" s="84"/>
      <c r="SHB12" s="84"/>
      <c r="SHC12" s="84"/>
      <c r="SHD12" s="84"/>
      <c r="SHE12" s="84"/>
      <c r="SHF12" s="84"/>
      <c r="SHG12" s="84"/>
      <c r="SHH12" s="84"/>
      <c r="SHI12" s="84"/>
      <c r="SHJ12" s="84"/>
      <c r="SHK12" s="84"/>
      <c r="SHL12" s="84"/>
      <c r="SHM12" s="84"/>
      <c r="SHN12" s="84"/>
      <c r="SHO12" s="84"/>
      <c r="SHP12" s="84"/>
      <c r="SHQ12" s="84"/>
      <c r="SHR12" s="84"/>
      <c r="SHS12" s="84"/>
      <c r="SHT12" s="84"/>
      <c r="SHU12" s="84"/>
      <c r="SHV12" s="84"/>
      <c r="SHW12" s="84"/>
      <c r="SHX12" s="84"/>
      <c r="SHY12" s="84"/>
      <c r="SHZ12" s="84"/>
      <c r="SIA12" s="84"/>
      <c r="SIB12" s="84"/>
      <c r="SIC12" s="84"/>
      <c r="SID12" s="84"/>
      <c r="SIE12" s="84"/>
      <c r="SIF12" s="84"/>
      <c r="SIG12" s="84"/>
      <c r="SIH12" s="84"/>
      <c r="SII12" s="84"/>
      <c r="SIJ12" s="84"/>
      <c r="SIK12" s="84"/>
      <c r="SIL12" s="84"/>
      <c r="SIM12" s="84"/>
      <c r="SIN12" s="84"/>
      <c r="SIO12" s="84"/>
      <c r="SIP12" s="84"/>
      <c r="SIQ12" s="84"/>
      <c r="SIR12" s="84"/>
      <c r="SIS12" s="84"/>
      <c r="SIT12" s="84"/>
      <c r="SIU12" s="84"/>
      <c r="SIV12" s="84"/>
      <c r="SIW12" s="84"/>
      <c r="SIX12" s="84"/>
      <c r="SIY12" s="84"/>
      <c r="SIZ12" s="84"/>
      <c r="SJA12" s="84"/>
      <c r="SJB12" s="84"/>
      <c r="SJC12" s="84"/>
      <c r="SJD12" s="84"/>
      <c r="SJE12" s="84"/>
      <c r="SJF12" s="84"/>
      <c r="SJG12" s="84"/>
      <c r="SJH12" s="84"/>
      <c r="SJI12" s="84"/>
      <c r="SJJ12" s="84"/>
      <c r="SJK12" s="84"/>
      <c r="SJL12" s="84"/>
      <c r="SJM12" s="84"/>
      <c r="SJN12" s="84"/>
      <c r="SJO12" s="84"/>
      <c r="SJP12" s="84"/>
      <c r="SJQ12" s="84"/>
      <c r="SJR12" s="84"/>
      <c r="SJS12" s="84"/>
      <c r="SJT12" s="84"/>
      <c r="SJU12" s="84"/>
      <c r="SJV12" s="84"/>
      <c r="SJW12" s="84"/>
      <c r="SJX12" s="84"/>
      <c r="SJY12" s="84"/>
      <c r="SJZ12" s="84"/>
      <c r="SKA12" s="84"/>
      <c r="SKB12" s="84"/>
      <c r="SKC12" s="84"/>
      <c r="SKD12" s="84"/>
      <c r="SKE12" s="84"/>
      <c r="SKF12" s="84"/>
      <c r="SKG12" s="84"/>
      <c r="SKH12" s="84"/>
      <c r="SKI12" s="84"/>
      <c r="SKJ12" s="84"/>
      <c r="SKK12" s="84"/>
      <c r="SKL12" s="84"/>
      <c r="SKM12" s="84"/>
      <c r="SKN12" s="84"/>
      <c r="SKO12" s="84"/>
      <c r="SKP12" s="84"/>
      <c r="SKQ12" s="84"/>
      <c r="SKR12" s="84"/>
      <c r="SKS12" s="84"/>
      <c r="SKT12" s="84"/>
      <c r="SKU12" s="84"/>
      <c r="SKV12" s="84"/>
      <c r="SKW12" s="84"/>
      <c r="SKX12" s="84"/>
      <c r="SKY12" s="84"/>
      <c r="SKZ12" s="84"/>
      <c r="SLA12" s="84"/>
      <c r="SLB12" s="84"/>
      <c r="SLC12" s="84"/>
      <c r="SLD12" s="84"/>
      <c r="SLE12" s="84"/>
      <c r="SLF12" s="84"/>
      <c r="SLG12" s="84"/>
      <c r="SLH12" s="84"/>
      <c r="SLI12" s="84"/>
      <c r="SLJ12" s="84"/>
      <c r="SLK12" s="84"/>
      <c r="SLL12" s="84"/>
      <c r="SLM12" s="84"/>
      <c r="SLN12" s="84"/>
      <c r="SLO12" s="84"/>
      <c r="SLP12" s="84"/>
      <c r="SLQ12" s="84"/>
      <c r="SLR12" s="84"/>
      <c r="SLS12" s="84"/>
      <c r="SLT12" s="84"/>
      <c r="SLU12" s="84"/>
      <c r="SLV12" s="84"/>
      <c r="SLW12" s="84"/>
      <c r="SLX12" s="84"/>
      <c r="SLY12" s="84"/>
      <c r="SLZ12" s="84"/>
      <c r="SMA12" s="84"/>
      <c r="SMB12" s="84"/>
      <c r="SMC12" s="84"/>
      <c r="SMD12" s="84"/>
      <c r="SME12" s="84"/>
      <c r="SMF12" s="84"/>
      <c r="SMG12" s="84"/>
      <c r="SMH12" s="84"/>
      <c r="SMI12" s="84"/>
      <c r="SMJ12" s="84"/>
      <c r="SMK12" s="84"/>
      <c r="SML12" s="84"/>
      <c r="SMM12" s="84"/>
      <c r="SMN12" s="84"/>
      <c r="SMO12" s="84"/>
      <c r="SMP12" s="84"/>
      <c r="SMQ12" s="84"/>
      <c r="SMR12" s="84"/>
      <c r="SMS12" s="84"/>
      <c r="SMT12" s="84"/>
      <c r="SMU12" s="84"/>
      <c r="SMV12" s="84"/>
      <c r="SMW12" s="84"/>
      <c r="SMX12" s="84"/>
      <c r="SMY12" s="84"/>
      <c r="SMZ12" s="84"/>
      <c r="SNA12" s="84"/>
      <c r="SNB12" s="84"/>
      <c r="SNC12" s="84"/>
      <c r="SND12" s="84"/>
      <c r="SNE12" s="84"/>
      <c r="SNF12" s="84"/>
      <c r="SNG12" s="84"/>
      <c r="SNH12" s="84"/>
      <c r="SNI12" s="84"/>
      <c r="SNJ12" s="84"/>
      <c r="SNK12" s="84"/>
      <c r="SNL12" s="84"/>
      <c r="SNM12" s="84"/>
      <c r="SNN12" s="84"/>
      <c r="SNO12" s="84"/>
      <c r="SNP12" s="84"/>
      <c r="SNQ12" s="84"/>
      <c r="SNR12" s="84"/>
      <c r="SNS12" s="84"/>
      <c r="SNT12" s="84"/>
      <c r="SNU12" s="84"/>
      <c r="SNV12" s="84"/>
      <c r="SNW12" s="84"/>
      <c r="SNX12" s="84"/>
      <c r="SNY12" s="84"/>
      <c r="SNZ12" s="84"/>
      <c r="SOA12" s="84"/>
      <c r="SOB12" s="84"/>
      <c r="SOC12" s="84"/>
      <c r="SOD12" s="84"/>
      <c r="SOE12" s="84"/>
      <c r="SOF12" s="84"/>
      <c r="SOG12" s="84"/>
      <c r="SOH12" s="84"/>
      <c r="SOI12" s="84"/>
      <c r="SOJ12" s="84"/>
      <c r="SOK12" s="84"/>
      <c r="SOL12" s="84"/>
      <c r="SOM12" s="84"/>
      <c r="SON12" s="84"/>
      <c r="SOO12" s="84"/>
      <c r="SOP12" s="84"/>
      <c r="SOQ12" s="84"/>
      <c r="SOR12" s="84"/>
      <c r="SOS12" s="84"/>
      <c r="SOT12" s="84"/>
      <c r="SOU12" s="84"/>
      <c r="SOV12" s="84"/>
      <c r="SOW12" s="84"/>
      <c r="SOX12" s="84"/>
      <c r="SOY12" s="84"/>
      <c r="SOZ12" s="84"/>
      <c r="SPA12" s="84"/>
      <c r="SPB12" s="84"/>
      <c r="SPC12" s="84"/>
      <c r="SPD12" s="84"/>
      <c r="SPE12" s="84"/>
      <c r="SPF12" s="84"/>
      <c r="SPG12" s="84"/>
      <c r="SPH12" s="84"/>
      <c r="SPI12" s="84"/>
      <c r="SPJ12" s="84"/>
      <c r="SPK12" s="84"/>
      <c r="SPL12" s="84"/>
      <c r="SPM12" s="84"/>
      <c r="SPN12" s="84"/>
      <c r="SPO12" s="84"/>
      <c r="SPP12" s="84"/>
      <c r="SPQ12" s="84"/>
      <c r="SPR12" s="84"/>
      <c r="SPS12" s="84"/>
      <c r="SPT12" s="84"/>
      <c r="SPU12" s="84"/>
      <c r="SPV12" s="84"/>
      <c r="SPW12" s="84"/>
      <c r="SPX12" s="84"/>
      <c r="SPY12" s="84"/>
      <c r="SPZ12" s="84"/>
      <c r="SQA12" s="84"/>
      <c r="SQB12" s="84"/>
      <c r="SQC12" s="84"/>
      <c r="SQD12" s="84"/>
      <c r="SQE12" s="84"/>
      <c r="SQF12" s="84"/>
      <c r="SQG12" s="84"/>
      <c r="SQH12" s="84"/>
      <c r="SQI12" s="84"/>
      <c r="SQJ12" s="84"/>
      <c r="SQK12" s="84"/>
      <c r="SQL12" s="84"/>
      <c r="SQM12" s="84"/>
      <c r="SQN12" s="84"/>
      <c r="SQO12" s="84"/>
      <c r="SQP12" s="84"/>
      <c r="SQQ12" s="84"/>
      <c r="SQR12" s="84"/>
      <c r="SQS12" s="84"/>
      <c r="SQT12" s="84"/>
      <c r="SQU12" s="84"/>
      <c r="SQV12" s="84"/>
      <c r="SQW12" s="84"/>
      <c r="SQX12" s="84"/>
      <c r="SQY12" s="84"/>
      <c r="SQZ12" s="84"/>
      <c r="SRA12" s="84"/>
      <c r="SRB12" s="84"/>
      <c r="SRC12" s="84"/>
      <c r="SRD12" s="84"/>
      <c r="SRE12" s="84"/>
      <c r="SRF12" s="84"/>
      <c r="SRG12" s="84"/>
      <c r="SRH12" s="84"/>
      <c r="SRI12" s="84"/>
      <c r="SRJ12" s="84"/>
      <c r="SRK12" s="84"/>
      <c r="SRL12" s="84"/>
      <c r="SRM12" s="84"/>
      <c r="SRN12" s="84"/>
      <c r="SRO12" s="84"/>
      <c r="SRP12" s="84"/>
      <c r="SRQ12" s="84"/>
      <c r="SRR12" s="84"/>
      <c r="SRS12" s="84"/>
      <c r="SRT12" s="84"/>
      <c r="SRU12" s="84"/>
      <c r="SRV12" s="84"/>
      <c r="SRW12" s="84"/>
      <c r="SRX12" s="84"/>
      <c r="SRY12" s="84"/>
      <c r="SRZ12" s="84"/>
      <c r="SSA12" s="84"/>
      <c r="SSB12" s="84"/>
      <c r="SSC12" s="84"/>
      <c r="SSD12" s="84"/>
      <c r="SSE12" s="84"/>
      <c r="SSF12" s="84"/>
      <c r="SSG12" s="84"/>
      <c r="SSH12" s="84"/>
      <c r="SSI12" s="84"/>
      <c r="SSJ12" s="84"/>
      <c r="SSK12" s="84"/>
      <c r="SSL12" s="84"/>
      <c r="SSM12" s="84"/>
      <c r="SSN12" s="84"/>
      <c r="SSO12" s="84"/>
      <c r="SSP12" s="84"/>
      <c r="SSQ12" s="84"/>
      <c r="SSR12" s="84"/>
      <c r="SSS12" s="84"/>
      <c r="SST12" s="84"/>
      <c r="SSU12" s="84"/>
      <c r="SSV12" s="84"/>
      <c r="SSW12" s="84"/>
      <c r="SSX12" s="84"/>
      <c r="SSY12" s="84"/>
      <c r="SSZ12" s="84"/>
      <c r="STA12" s="84"/>
      <c r="STB12" s="84"/>
      <c r="STC12" s="84"/>
      <c r="STD12" s="84"/>
      <c r="STE12" s="84"/>
      <c r="STF12" s="84"/>
      <c r="STG12" s="84"/>
      <c r="STH12" s="84"/>
      <c r="STI12" s="84"/>
      <c r="STJ12" s="84"/>
      <c r="STK12" s="84"/>
      <c r="STL12" s="84"/>
      <c r="STM12" s="84"/>
      <c r="STN12" s="84"/>
      <c r="STO12" s="84"/>
      <c r="STP12" s="84"/>
      <c r="STQ12" s="84"/>
      <c r="STR12" s="84"/>
      <c r="STS12" s="84"/>
      <c r="STT12" s="84"/>
      <c r="STU12" s="84"/>
      <c r="STV12" s="84"/>
      <c r="STW12" s="84"/>
      <c r="STX12" s="84"/>
      <c r="STY12" s="84"/>
      <c r="STZ12" s="84"/>
      <c r="SUA12" s="84"/>
      <c r="SUB12" s="84"/>
      <c r="SUC12" s="84"/>
      <c r="SUD12" s="84"/>
      <c r="SUE12" s="84"/>
      <c r="SUF12" s="84"/>
      <c r="SUG12" s="84"/>
      <c r="SUH12" s="84"/>
      <c r="SUI12" s="84"/>
      <c r="SUJ12" s="84"/>
      <c r="SUK12" s="84"/>
      <c r="SUL12" s="84"/>
      <c r="SUM12" s="84"/>
      <c r="SUN12" s="84"/>
      <c r="SUO12" s="84"/>
      <c r="SUP12" s="84"/>
      <c r="SUQ12" s="84"/>
      <c r="SUR12" s="84"/>
      <c r="SUS12" s="84"/>
      <c r="SUT12" s="84"/>
      <c r="SUU12" s="84"/>
      <c r="SUV12" s="84"/>
      <c r="SUW12" s="84"/>
      <c r="SUX12" s="84"/>
      <c r="SUY12" s="84"/>
      <c r="SUZ12" s="84"/>
      <c r="SVA12" s="84"/>
      <c r="SVB12" s="84"/>
      <c r="SVC12" s="84"/>
      <c r="SVD12" s="84"/>
      <c r="SVE12" s="84"/>
      <c r="SVF12" s="84"/>
      <c r="SVG12" s="84"/>
      <c r="SVH12" s="84"/>
      <c r="SVI12" s="84"/>
      <c r="SVJ12" s="84"/>
      <c r="SVK12" s="84"/>
      <c r="SVL12" s="84"/>
      <c r="SVM12" s="84"/>
      <c r="SVN12" s="84"/>
      <c r="SVO12" s="84"/>
      <c r="SVP12" s="84"/>
      <c r="SVQ12" s="84"/>
      <c r="SVR12" s="84"/>
      <c r="SVS12" s="84"/>
      <c r="SVT12" s="84"/>
      <c r="SVU12" s="84"/>
      <c r="SVV12" s="84"/>
      <c r="SVW12" s="84"/>
      <c r="SVX12" s="84"/>
      <c r="SVY12" s="84"/>
      <c r="SVZ12" s="84"/>
      <c r="SWA12" s="84"/>
      <c r="SWB12" s="84"/>
      <c r="SWC12" s="84"/>
      <c r="SWD12" s="84"/>
      <c r="SWE12" s="84"/>
      <c r="SWF12" s="84"/>
      <c r="SWG12" s="84"/>
      <c r="SWH12" s="84"/>
      <c r="SWI12" s="84"/>
      <c r="SWJ12" s="84"/>
      <c r="SWK12" s="84"/>
      <c r="SWL12" s="84"/>
      <c r="SWM12" s="84"/>
      <c r="SWN12" s="84"/>
      <c r="SWO12" s="84"/>
      <c r="SWP12" s="84"/>
      <c r="SWQ12" s="84"/>
      <c r="SWR12" s="84"/>
      <c r="SWS12" s="84"/>
      <c r="SWT12" s="84"/>
      <c r="SWU12" s="84"/>
      <c r="SWV12" s="84"/>
      <c r="SWW12" s="84"/>
      <c r="SWX12" s="84"/>
      <c r="SWY12" s="84"/>
      <c r="SWZ12" s="84"/>
      <c r="SXA12" s="84"/>
      <c r="SXB12" s="84"/>
      <c r="SXC12" s="84"/>
      <c r="SXD12" s="84"/>
      <c r="SXE12" s="84"/>
      <c r="SXF12" s="84"/>
      <c r="SXG12" s="84"/>
      <c r="SXH12" s="84"/>
      <c r="SXI12" s="84"/>
      <c r="SXJ12" s="84"/>
      <c r="SXK12" s="84"/>
      <c r="SXL12" s="84"/>
      <c r="SXM12" s="84"/>
      <c r="SXN12" s="84"/>
      <c r="SXO12" s="84"/>
      <c r="SXP12" s="84"/>
      <c r="SXQ12" s="84"/>
      <c r="SXR12" s="84"/>
      <c r="SXS12" s="84"/>
      <c r="SXT12" s="84"/>
      <c r="SXU12" s="84"/>
      <c r="SXV12" s="84"/>
      <c r="SXW12" s="84"/>
      <c r="SXX12" s="84"/>
      <c r="SXY12" s="84"/>
      <c r="SXZ12" s="84"/>
      <c r="SYA12" s="84"/>
      <c r="SYB12" s="84"/>
      <c r="SYC12" s="84"/>
      <c r="SYD12" s="84"/>
      <c r="SYE12" s="84"/>
      <c r="SYF12" s="84"/>
      <c r="SYG12" s="84"/>
      <c r="SYH12" s="84"/>
      <c r="SYI12" s="84"/>
      <c r="SYJ12" s="84"/>
      <c r="SYK12" s="84"/>
      <c r="SYL12" s="84"/>
      <c r="SYM12" s="84"/>
      <c r="SYN12" s="84"/>
      <c r="SYO12" s="84"/>
      <c r="SYP12" s="84"/>
      <c r="SYQ12" s="84"/>
      <c r="SYR12" s="84"/>
      <c r="SYS12" s="84"/>
      <c r="SYT12" s="84"/>
      <c r="SYU12" s="84"/>
      <c r="SYV12" s="84"/>
      <c r="SYW12" s="84"/>
      <c r="SYX12" s="84"/>
      <c r="SYY12" s="84"/>
      <c r="SYZ12" s="84"/>
      <c r="SZA12" s="84"/>
      <c r="SZB12" s="84"/>
      <c r="SZC12" s="84"/>
      <c r="SZD12" s="84"/>
      <c r="SZE12" s="84"/>
      <c r="SZF12" s="84"/>
      <c r="SZG12" s="84"/>
      <c r="SZH12" s="84"/>
      <c r="SZI12" s="84"/>
      <c r="SZJ12" s="84"/>
      <c r="SZK12" s="84"/>
      <c r="SZL12" s="84"/>
      <c r="SZM12" s="84"/>
      <c r="SZN12" s="84"/>
      <c r="SZO12" s="84"/>
      <c r="SZP12" s="84"/>
      <c r="SZQ12" s="84"/>
      <c r="SZR12" s="84"/>
      <c r="SZS12" s="84"/>
      <c r="SZT12" s="84"/>
      <c r="SZU12" s="84"/>
      <c r="SZV12" s="84"/>
      <c r="SZW12" s="84"/>
      <c r="SZX12" s="84"/>
      <c r="SZY12" s="84"/>
      <c r="SZZ12" s="84"/>
      <c r="TAA12" s="84"/>
      <c r="TAB12" s="84"/>
      <c r="TAC12" s="84"/>
      <c r="TAD12" s="84"/>
      <c r="TAE12" s="84"/>
      <c r="TAF12" s="84"/>
      <c r="TAG12" s="84"/>
      <c r="TAH12" s="84"/>
      <c r="TAI12" s="84"/>
      <c r="TAJ12" s="84"/>
      <c r="TAK12" s="84"/>
      <c r="TAL12" s="84"/>
      <c r="TAM12" s="84"/>
      <c r="TAN12" s="84"/>
      <c r="TAO12" s="84"/>
      <c r="TAP12" s="84"/>
      <c r="TAQ12" s="84"/>
      <c r="TAR12" s="84"/>
      <c r="TAS12" s="84"/>
      <c r="TAT12" s="84"/>
      <c r="TAU12" s="84"/>
      <c r="TAV12" s="84"/>
      <c r="TAW12" s="84"/>
      <c r="TAX12" s="84"/>
      <c r="TAY12" s="84"/>
      <c r="TAZ12" s="84"/>
      <c r="TBA12" s="84"/>
      <c r="TBB12" s="84"/>
      <c r="TBC12" s="84"/>
      <c r="TBD12" s="84"/>
      <c r="TBE12" s="84"/>
      <c r="TBF12" s="84"/>
      <c r="TBG12" s="84"/>
      <c r="TBH12" s="84"/>
      <c r="TBI12" s="84"/>
      <c r="TBJ12" s="84"/>
      <c r="TBK12" s="84"/>
      <c r="TBL12" s="84"/>
      <c r="TBM12" s="84"/>
      <c r="TBN12" s="84"/>
      <c r="TBO12" s="84"/>
      <c r="TBP12" s="84"/>
      <c r="TBQ12" s="84"/>
      <c r="TBR12" s="84"/>
      <c r="TBS12" s="84"/>
      <c r="TBT12" s="84"/>
      <c r="TBU12" s="84"/>
      <c r="TBV12" s="84"/>
      <c r="TBW12" s="84"/>
      <c r="TBX12" s="84"/>
      <c r="TBY12" s="84"/>
      <c r="TBZ12" s="84"/>
      <c r="TCA12" s="84"/>
      <c r="TCB12" s="84"/>
      <c r="TCC12" s="84"/>
      <c r="TCD12" s="84"/>
      <c r="TCE12" s="84"/>
      <c r="TCF12" s="84"/>
      <c r="TCG12" s="84"/>
      <c r="TCH12" s="84"/>
      <c r="TCI12" s="84"/>
      <c r="TCJ12" s="84"/>
      <c r="TCK12" s="84"/>
      <c r="TCL12" s="84"/>
      <c r="TCM12" s="84"/>
      <c r="TCN12" s="84"/>
      <c r="TCO12" s="84"/>
      <c r="TCP12" s="84"/>
      <c r="TCQ12" s="84"/>
      <c r="TCR12" s="84"/>
      <c r="TCS12" s="84"/>
      <c r="TCT12" s="84"/>
      <c r="TCU12" s="84"/>
      <c r="TCV12" s="84"/>
      <c r="TCW12" s="84"/>
      <c r="TCX12" s="84"/>
      <c r="TCY12" s="84"/>
      <c r="TCZ12" s="84"/>
      <c r="TDA12" s="84"/>
      <c r="TDB12" s="84"/>
      <c r="TDC12" s="84"/>
      <c r="TDD12" s="84"/>
      <c r="TDE12" s="84"/>
      <c r="TDF12" s="84"/>
      <c r="TDG12" s="84"/>
      <c r="TDH12" s="84"/>
      <c r="TDI12" s="84"/>
      <c r="TDJ12" s="84"/>
      <c r="TDK12" s="84"/>
      <c r="TDL12" s="84"/>
      <c r="TDM12" s="84"/>
      <c r="TDN12" s="84"/>
      <c r="TDO12" s="84"/>
      <c r="TDP12" s="84"/>
      <c r="TDQ12" s="84"/>
      <c r="TDR12" s="84"/>
      <c r="TDS12" s="84"/>
      <c r="TDT12" s="84"/>
      <c r="TDU12" s="84"/>
      <c r="TDV12" s="84"/>
      <c r="TDW12" s="84"/>
      <c r="TDX12" s="84"/>
      <c r="TDY12" s="84"/>
      <c r="TDZ12" s="84"/>
      <c r="TEA12" s="84"/>
      <c r="TEB12" s="84"/>
      <c r="TEC12" s="84"/>
      <c r="TED12" s="84"/>
      <c r="TEE12" s="84"/>
      <c r="TEF12" s="84"/>
      <c r="TEG12" s="84"/>
      <c r="TEH12" s="84"/>
      <c r="TEI12" s="84"/>
      <c r="TEJ12" s="84"/>
      <c r="TEK12" s="84"/>
      <c r="TEL12" s="84"/>
      <c r="TEM12" s="84"/>
      <c r="TEN12" s="84"/>
      <c r="TEO12" s="84"/>
      <c r="TEP12" s="84"/>
      <c r="TEQ12" s="84"/>
      <c r="TER12" s="84"/>
      <c r="TES12" s="84"/>
      <c r="TET12" s="84"/>
      <c r="TEU12" s="84"/>
      <c r="TEV12" s="84"/>
      <c r="TEW12" s="84"/>
      <c r="TEX12" s="84"/>
      <c r="TEY12" s="84"/>
      <c r="TEZ12" s="84"/>
      <c r="TFA12" s="84"/>
      <c r="TFB12" s="84"/>
      <c r="TFC12" s="84"/>
      <c r="TFD12" s="84"/>
      <c r="TFE12" s="84"/>
      <c r="TFF12" s="84"/>
      <c r="TFG12" s="84"/>
      <c r="TFH12" s="84"/>
      <c r="TFI12" s="84"/>
      <c r="TFJ12" s="84"/>
      <c r="TFK12" s="84"/>
      <c r="TFL12" s="84"/>
      <c r="TFM12" s="84"/>
      <c r="TFN12" s="84"/>
      <c r="TFO12" s="84"/>
      <c r="TFP12" s="84"/>
      <c r="TFQ12" s="84"/>
      <c r="TFR12" s="84"/>
      <c r="TFS12" s="84"/>
      <c r="TFT12" s="84"/>
      <c r="TFU12" s="84"/>
      <c r="TFV12" s="84"/>
      <c r="TFW12" s="84"/>
      <c r="TFX12" s="84"/>
      <c r="TFY12" s="84"/>
      <c r="TFZ12" s="84"/>
      <c r="TGA12" s="84"/>
      <c r="TGB12" s="84"/>
      <c r="TGC12" s="84"/>
      <c r="TGD12" s="84"/>
      <c r="TGE12" s="84"/>
      <c r="TGF12" s="84"/>
      <c r="TGG12" s="84"/>
      <c r="TGH12" s="84"/>
      <c r="TGI12" s="84"/>
      <c r="TGJ12" s="84"/>
      <c r="TGK12" s="84"/>
      <c r="TGL12" s="84"/>
      <c r="TGM12" s="84"/>
      <c r="TGN12" s="84"/>
      <c r="TGO12" s="84"/>
      <c r="TGP12" s="84"/>
      <c r="TGQ12" s="84"/>
      <c r="TGR12" s="84"/>
      <c r="TGS12" s="84"/>
      <c r="TGT12" s="84"/>
      <c r="TGU12" s="84"/>
      <c r="TGV12" s="84"/>
      <c r="TGW12" s="84"/>
      <c r="TGX12" s="84"/>
      <c r="TGY12" s="84"/>
      <c r="TGZ12" s="84"/>
      <c r="THA12" s="84"/>
      <c r="THB12" s="84"/>
      <c r="THC12" s="84"/>
      <c r="THD12" s="84"/>
      <c r="THE12" s="84"/>
      <c r="THF12" s="84"/>
      <c r="THG12" s="84"/>
      <c r="THH12" s="84"/>
      <c r="THI12" s="84"/>
      <c r="THJ12" s="84"/>
      <c r="THK12" s="84"/>
      <c r="THL12" s="84"/>
      <c r="THM12" s="84"/>
      <c r="THN12" s="84"/>
      <c r="THO12" s="84"/>
      <c r="THP12" s="84"/>
      <c r="THQ12" s="84"/>
      <c r="THR12" s="84"/>
      <c r="THS12" s="84"/>
      <c r="THT12" s="84"/>
      <c r="THU12" s="84"/>
      <c r="THV12" s="84"/>
      <c r="THW12" s="84"/>
      <c r="THX12" s="84"/>
      <c r="THY12" s="84"/>
      <c r="THZ12" s="84"/>
      <c r="TIA12" s="84"/>
      <c r="TIB12" s="84"/>
      <c r="TIC12" s="84"/>
      <c r="TID12" s="84"/>
      <c r="TIE12" s="84"/>
      <c r="TIF12" s="84"/>
      <c r="TIG12" s="84"/>
      <c r="TIH12" s="84"/>
      <c r="TII12" s="84"/>
      <c r="TIJ12" s="84"/>
      <c r="TIK12" s="84"/>
      <c r="TIL12" s="84"/>
      <c r="TIM12" s="84"/>
      <c r="TIN12" s="84"/>
      <c r="TIO12" s="84"/>
      <c r="TIP12" s="84"/>
      <c r="TIQ12" s="84"/>
      <c r="TIR12" s="84"/>
      <c r="TIS12" s="84"/>
      <c r="TIT12" s="84"/>
      <c r="TIU12" s="84"/>
      <c r="TIV12" s="84"/>
      <c r="TIW12" s="84"/>
      <c r="TIX12" s="84"/>
      <c r="TIY12" s="84"/>
      <c r="TIZ12" s="84"/>
      <c r="TJA12" s="84"/>
      <c r="TJB12" s="84"/>
      <c r="TJC12" s="84"/>
      <c r="TJD12" s="84"/>
      <c r="TJE12" s="84"/>
      <c r="TJF12" s="84"/>
      <c r="TJG12" s="84"/>
      <c r="TJH12" s="84"/>
      <c r="TJI12" s="84"/>
      <c r="TJJ12" s="84"/>
      <c r="TJK12" s="84"/>
      <c r="TJL12" s="84"/>
      <c r="TJM12" s="84"/>
      <c r="TJN12" s="84"/>
      <c r="TJO12" s="84"/>
      <c r="TJP12" s="84"/>
      <c r="TJQ12" s="84"/>
      <c r="TJR12" s="84"/>
      <c r="TJS12" s="84"/>
      <c r="TJT12" s="84"/>
      <c r="TJU12" s="84"/>
      <c r="TJV12" s="84"/>
      <c r="TJW12" s="84"/>
      <c r="TJX12" s="84"/>
      <c r="TJY12" s="84"/>
      <c r="TJZ12" s="84"/>
      <c r="TKA12" s="84"/>
      <c r="TKB12" s="84"/>
      <c r="TKC12" s="84"/>
      <c r="TKD12" s="84"/>
      <c r="TKE12" s="84"/>
      <c r="TKF12" s="84"/>
      <c r="TKG12" s="84"/>
      <c r="TKH12" s="84"/>
      <c r="TKI12" s="84"/>
      <c r="TKJ12" s="84"/>
      <c r="TKK12" s="84"/>
      <c r="TKL12" s="84"/>
      <c r="TKM12" s="84"/>
      <c r="TKN12" s="84"/>
      <c r="TKO12" s="84"/>
      <c r="TKP12" s="84"/>
      <c r="TKQ12" s="84"/>
      <c r="TKR12" s="84"/>
      <c r="TKS12" s="84"/>
      <c r="TKT12" s="84"/>
      <c r="TKU12" s="84"/>
      <c r="TKV12" s="84"/>
      <c r="TKW12" s="84"/>
      <c r="TKX12" s="84"/>
      <c r="TKY12" s="84"/>
      <c r="TKZ12" s="84"/>
      <c r="TLA12" s="84"/>
      <c r="TLB12" s="84"/>
      <c r="TLC12" s="84"/>
      <c r="TLD12" s="84"/>
      <c r="TLE12" s="84"/>
      <c r="TLF12" s="84"/>
      <c r="TLG12" s="84"/>
      <c r="TLH12" s="84"/>
      <c r="TLI12" s="84"/>
      <c r="TLJ12" s="84"/>
      <c r="TLK12" s="84"/>
      <c r="TLL12" s="84"/>
      <c r="TLM12" s="84"/>
      <c r="TLN12" s="84"/>
      <c r="TLO12" s="84"/>
      <c r="TLP12" s="84"/>
      <c r="TLQ12" s="84"/>
      <c r="TLR12" s="84"/>
      <c r="TLS12" s="84"/>
      <c r="TLT12" s="84"/>
      <c r="TLU12" s="84"/>
      <c r="TLV12" s="84"/>
      <c r="TLW12" s="84"/>
      <c r="TLX12" s="84"/>
      <c r="TLY12" s="84"/>
      <c r="TLZ12" s="84"/>
      <c r="TMA12" s="84"/>
      <c r="TMB12" s="84"/>
      <c r="TMC12" s="84"/>
      <c r="TMD12" s="84"/>
      <c r="TME12" s="84"/>
      <c r="TMF12" s="84"/>
      <c r="TMG12" s="84"/>
      <c r="TMH12" s="84"/>
      <c r="TMI12" s="84"/>
      <c r="TMJ12" s="84"/>
      <c r="TMK12" s="84"/>
      <c r="TML12" s="84"/>
      <c r="TMM12" s="84"/>
      <c r="TMN12" s="84"/>
      <c r="TMO12" s="84"/>
      <c r="TMP12" s="84"/>
      <c r="TMQ12" s="84"/>
      <c r="TMR12" s="84"/>
      <c r="TMS12" s="84"/>
      <c r="TMT12" s="84"/>
      <c r="TMU12" s="84"/>
      <c r="TMV12" s="84"/>
      <c r="TMW12" s="84"/>
      <c r="TMX12" s="84"/>
      <c r="TMY12" s="84"/>
      <c r="TMZ12" s="84"/>
      <c r="TNA12" s="84"/>
      <c r="TNB12" s="84"/>
      <c r="TNC12" s="84"/>
      <c r="TND12" s="84"/>
      <c r="TNE12" s="84"/>
      <c r="TNF12" s="84"/>
      <c r="TNG12" s="84"/>
      <c r="TNH12" s="84"/>
      <c r="TNI12" s="84"/>
      <c r="TNJ12" s="84"/>
      <c r="TNK12" s="84"/>
      <c r="TNL12" s="84"/>
      <c r="TNM12" s="84"/>
      <c r="TNN12" s="84"/>
      <c r="TNO12" s="84"/>
      <c r="TNP12" s="84"/>
      <c r="TNQ12" s="84"/>
      <c r="TNR12" s="84"/>
      <c r="TNS12" s="84"/>
      <c r="TNT12" s="84"/>
      <c r="TNU12" s="84"/>
      <c r="TNV12" s="84"/>
      <c r="TNW12" s="84"/>
      <c r="TNX12" s="84"/>
      <c r="TNY12" s="84"/>
      <c r="TNZ12" s="84"/>
      <c r="TOA12" s="84"/>
      <c r="TOB12" s="84"/>
      <c r="TOC12" s="84"/>
      <c r="TOD12" s="84"/>
      <c r="TOE12" s="84"/>
      <c r="TOF12" s="84"/>
      <c r="TOG12" s="84"/>
      <c r="TOH12" s="84"/>
      <c r="TOI12" s="84"/>
      <c r="TOJ12" s="84"/>
      <c r="TOK12" s="84"/>
      <c r="TOL12" s="84"/>
      <c r="TOM12" s="84"/>
      <c r="TON12" s="84"/>
      <c r="TOO12" s="84"/>
      <c r="TOP12" s="84"/>
      <c r="TOQ12" s="84"/>
      <c r="TOR12" s="84"/>
      <c r="TOS12" s="84"/>
      <c r="TOT12" s="84"/>
      <c r="TOU12" s="84"/>
      <c r="TOV12" s="84"/>
      <c r="TOW12" s="84"/>
      <c r="TOX12" s="84"/>
      <c r="TOY12" s="84"/>
      <c r="TOZ12" s="84"/>
      <c r="TPA12" s="84"/>
      <c r="TPB12" s="84"/>
      <c r="TPC12" s="84"/>
      <c r="TPD12" s="84"/>
      <c r="TPE12" s="84"/>
      <c r="TPF12" s="84"/>
      <c r="TPG12" s="84"/>
      <c r="TPH12" s="84"/>
      <c r="TPI12" s="84"/>
      <c r="TPJ12" s="84"/>
      <c r="TPK12" s="84"/>
      <c r="TPL12" s="84"/>
      <c r="TPM12" s="84"/>
      <c r="TPN12" s="84"/>
      <c r="TPO12" s="84"/>
      <c r="TPP12" s="84"/>
      <c r="TPQ12" s="84"/>
      <c r="TPR12" s="84"/>
      <c r="TPS12" s="84"/>
      <c r="TPT12" s="84"/>
      <c r="TPU12" s="84"/>
      <c r="TPV12" s="84"/>
      <c r="TPW12" s="84"/>
      <c r="TPX12" s="84"/>
      <c r="TPY12" s="84"/>
      <c r="TPZ12" s="84"/>
      <c r="TQA12" s="84"/>
      <c r="TQB12" s="84"/>
      <c r="TQC12" s="84"/>
      <c r="TQD12" s="84"/>
      <c r="TQE12" s="84"/>
      <c r="TQF12" s="84"/>
      <c r="TQG12" s="84"/>
      <c r="TQH12" s="84"/>
      <c r="TQI12" s="84"/>
      <c r="TQJ12" s="84"/>
      <c r="TQK12" s="84"/>
      <c r="TQL12" s="84"/>
      <c r="TQM12" s="84"/>
      <c r="TQN12" s="84"/>
      <c r="TQO12" s="84"/>
      <c r="TQP12" s="84"/>
      <c r="TQQ12" s="84"/>
      <c r="TQR12" s="84"/>
      <c r="TQS12" s="84"/>
      <c r="TQT12" s="84"/>
      <c r="TQU12" s="84"/>
      <c r="TQV12" s="84"/>
      <c r="TQW12" s="84"/>
      <c r="TQX12" s="84"/>
      <c r="TQY12" s="84"/>
      <c r="TQZ12" s="84"/>
      <c r="TRA12" s="84"/>
      <c r="TRB12" s="84"/>
      <c r="TRC12" s="84"/>
      <c r="TRD12" s="84"/>
      <c r="TRE12" s="84"/>
      <c r="TRF12" s="84"/>
      <c r="TRG12" s="84"/>
      <c r="TRH12" s="84"/>
      <c r="TRI12" s="84"/>
      <c r="TRJ12" s="84"/>
      <c r="TRK12" s="84"/>
      <c r="TRL12" s="84"/>
      <c r="TRM12" s="84"/>
      <c r="TRN12" s="84"/>
      <c r="TRO12" s="84"/>
      <c r="TRP12" s="84"/>
      <c r="TRQ12" s="84"/>
      <c r="TRR12" s="84"/>
      <c r="TRS12" s="84"/>
      <c r="TRT12" s="84"/>
      <c r="TRU12" s="84"/>
      <c r="TRV12" s="84"/>
      <c r="TRW12" s="84"/>
      <c r="TRX12" s="84"/>
      <c r="TRY12" s="84"/>
      <c r="TRZ12" s="84"/>
      <c r="TSA12" s="84"/>
      <c r="TSB12" s="84"/>
      <c r="TSC12" s="84"/>
      <c r="TSD12" s="84"/>
      <c r="TSE12" s="84"/>
      <c r="TSF12" s="84"/>
      <c r="TSG12" s="84"/>
      <c r="TSH12" s="84"/>
      <c r="TSI12" s="84"/>
      <c r="TSJ12" s="84"/>
      <c r="TSK12" s="84"/>
      <c r="TSL12" s="84"/>
      <c r="TSM12" s="84"/>
      <c r="TSN12" s="84"/>
      <c r="TSO12" s="84"/>
      <c r="TSP12" s="84"/>
      <c r="TSQ12" s="84"/>
      <c r="TSR12" s="84"/>
      <c r="TSS12" s="84"/>
      <c r="TST12" s="84"/>
      <c r="TSU12" s="84"/>
      <c r="TSV12" s="84"/>
      <c r="TSW12" s="84"/>
      <c r="TSX12" s="84"/>
      <c r="TSY12" s="84"/>
      <c r="TSZ12" s="84"/>
      <c r="TTA12" s="84"/>
      <c r="TTB12" s="84"/>
      <c r="TTC12" s="84"/>
      <c r="TTD12" s="84"/>
      <c r="TTE12" s="84"/>
      <c r="TTF12" s="84"/>
      <c r="TTG12" s="84"/>
      <c r="TTH12" s="84"/>
      <c r="TTI12" s="84"/>
      <c r="TTJ12" s="84"/>
      <c r="TTK12" s="84"/>
      <c r="TTL12" s="84"/>
      <c r="TTM12" s="84"/>
      <c r="TTN12" s="84"/>
      <c r="TTO12" s="84"/>
      <c r="TTP12" s="84"/>
      <c r="TTQ12" s="84"/>
      <c r="TTR12" s="84"/>
      <c r="TTS12" s="84"/>
      <c r="TTT12" s="84"/>
      <c r="TTU12" s="84"/>
      <c r="TTV12" s="84"/>
      <c r="TTW12" s="84"/>
      <c r="TTX12" s="84"/>
      <c r="TTY12" s="84"/>
      <c r="TTZ12" s="84"/>
      <c r="TUA12" s="84"/>
      <c r="TUB12" s="84"/>
      <c r="TUC12" s="84"/>
      <c r="TUD12" s="84"/>
      <c r="TUE12" s="84"/>
      <c r="TUF12" s="84"/>
      <c r="TUG12" s="84"/>
      <c r="TUH12" s="84"/>
      <c r="TUI12" s="84"/>
      <c r="TUJ12" s="84"/>
      <c r="TUK12" s="84"/>
      <c r="TUL12" s="84"/>
      <c r="TUM12" s="84"/>
      <c r="TUN12" s="84"/>
      <c r="TUO12" s="84"/>
      <c r="TUP12" s="84"/>
      <c r="TUQ12" s="84"/>
      <c r="TUR12" s="84"/>
      <c r="TUS12" s="84"/>
      <c r="TUT12" s="84"/>
      <c r="TUU12" s="84"/>
      <c r="TUV12" s="84"/>
      <c r="TUW12" s="84"/>
      <c r="TUX12" s="84"/>
      <c r="TUY12" s="84"/>
      <c r="TUZ12" s="84"/>
      <c r="TVA12" s="84"/>
      <c r="TVB12" s="84"/>
      <c r="TVC12" s="84"/>
      <c r="TVD12" s="84"/>
      <c r="TVE12" s="84"/>
      <c r="TVF12" s="84"/>
      <c r="TVG12" s="84"/>
      <c r="TVH12" s="84"/>
      <c r="TVI12" s="84"/>
      <c r="TVJ12" s="84"/>
      <c r="TVK12" s="84"/>
      <c r="TVL12" s="84"/>
      <c r="TVM12" s="84"/>
      <c r="TVN12" s="84"/>
      <c r="TVO12" s="84"/>
      <c r="TVP12" s="84"/>
      <c r="TVQ12" s="84"/>
      <c r="TVR12" s="84"/>
      <c r="TVS12" s="84"/>
      <c r="TVT12" s="84"/>
      <c r="TVU12" s="84"/>
      <c r="TVV12" s="84"/>
      <c r="TVW12" s="84"/>
      <c r="TVX12" s="84"/>
      <c r="TVY12" s="84"/>
      <c r="TVZ12" s="84"/>
      <c r="TWA12" s="84"/>
      <c r="TWB12" s="84"/>
      <c r="TWC12" s="84"/>
      <c r="TWD12" s="84"/>
      <c r="TWE12" s="84"/>
      <c r="TWF12" s="84"/>
      <c r="TWG12" s="84"/>
      <c r="TWH12" s="84"/>
      <c r="TWI12" s="84"/>
      <c r="TWJ12" s="84"/>
      <c r="TWK12" s="84"/>
      <c r="TWL12" s="84"/>
      <c r="TWM12" s="84"/>
      <c r="TWN12" s="84"/>
      <c r="TWO12" s="84"/>
      <c r="TWP12" s="84"/>
      <c r="TWQ12" s="84"/>
      <c r="TWR12" s="84"/>
      <c r="TWS12" s="84"/>
      <c r="TWT12" s="84"/>
      <c r="TWU12" s="84"/>
      <c r="TWV12" s="84"/>
      <c r="TWW12" s="84"/>
      <c r="TWX12" s="84"/>
      <c r="TWY12" s="84"/>
      <c r="TWZ12" s="84"/>
      <c r="TXA12" s="84"/>
      <c r="TXB12" s="84"/>
      <c r="TXC12" s="84"/>
      <c r="TXD12" s="84"/>
      <c r="TXE12" s="84"/>
      <c r="TXF12" s="84"/>
      <c r="TXG12" s="84"/>
      <c r="TXH12" s="84"/>
      <c r="TXI12" s="84"/>
      <c r="TXJ12" s="84"/>
      <c r="TXK12" s="84"/>
      <c r="TXL12" s="84"/>
      <c r="TXM12" s="84"/>
      <c r="TXN12" s="84"/>
      <c r="TXO12" s="84"/>
      <c r="TXP12" s="84"/>
      <c r="TXQ12" s="84"/>
      <c r="TXR12" s="84"/>
      <c r="TXS12" s="84"/>
      <c r="TXT12" s="84"/>
      <c r="TXU12" s="84"/>
      <c r="TXV12" s="84"/>
      <c r="TXW12" s="84"/>
      <c r="TXX12" s="84"/>
      <c r="TXY12" s="84"/>
      <c r="TXZ12" s="84"/>
      <c r="TYA12" s="84"/>
      <c r="TYB12" s="84"/>
      <c r="TYC12" s="84"/>
      <c r="TYD12" s="84"/>
      <c r="TYE12" s="84"/>
      <c r="TYF12" s="84"/>
      <c r="TYG12" s="84"/>
      <c r="TYH12" s="84"/>
      <c r="TYI12" s="84"/>
      <c r="TYJ12" s="84"/>
      <c r="TYK12" s="84"/>
      <c r="TYL12" s="84"/>
      <c r="TYM12" s="84"/>
      <c r="TYN12" s="84"/>
      <c r="TYO12" s="84"/>
      <c r="TYP12" s="84"/>
      <c r="TYQ12" s="84"/>
      <c r="TYR12" s="84"/>
      <c r="TYS12" s="84"/>
      <c r="TYT12" s="84"/>
      <c r="TYU12" s="84"/>
      <c r="TYV12" s="84"/>
      <c r="TYW12" s="84"/>
      <c r="TYX12" s="84"/>
      <c r="TYY12" s="84"/>
      <c r="TYZ12" s="84"/>
      <c r="TZA12" s="84"/>
      <c r="TZB12" s="84"/>
      <c r="TZC12" s="84"/>
      <c r="TZD12" s="84"/>
      <c r="TZE12" s="84"/>
      <c r="TZF12" s="84"/>
      <c r="TZG12" s="84"/>
      <c r="TZH12" s="84"/>
      <c r="TZI12" s="84"/>
      <c r="TZJ12" s="84"/>
      <c r="TZK12" s="84"/>
      <c r="TZL12" s="84"/>
      <c r="TZM12" s="84"/>
      <c r="TZN12" s="84"/>
      <c r="TZO12" s="84"/>
      <c r="TZP12" s="84"/>
      <c r="TZQ12" s="84"/>
      <c r="TZR12" s="84"/>
      <c r="TZS12" s="84"/>
      <c r="TZT12" s="84"/>
      <c r="TZU12" s="84"/>
      <c r="TZV12" s="84"/>
      <c r="TZW12" s="84"/>
      <c r="TZX12" s="84"/>
      <c r="TZY12" s="84"/>
      <c r="TZZ12" s="84"/>
      <c r="UAA12" s="84"/>
      <c r="UAB12" s="84"/>
      <c r="UAC12" s="84"/>
      <c r="UAD12" s="84"/>
      <c r="UAE12" s="84"/>
      <c r="UAF12" s="84"/>
      <c r="UAG12" s="84"/>
      <c r="UAH12" s="84"/>
      <c r="UAI12" s="84"/>
      <c r="UAJ12" s="84"/>
      <c r="UAK12" s="84"/>
      <c r="UAL12" s="84"/>
      <c r="UAM12" s="84"/>
      <c r="UAN12" s="84"/>
      <c r="UAO12" s="84"/>
      <c r="UAP12" s="84"/>
      <c r="UAQ12" s="84"/>
      <c r="UAR12" s="84"/>
      <c r="UAS12" s="84"/>
      <c r="UAT12" s="84"/>
      <c r="UAU12" s="84"/>
      <c r="UAV12" s="84"/>
      <c r="UAW12" s="84"/>
      <c r="UAX12" s="84"/>
      <c r="UAY12" s="84"/>
      <c r="UAZ12" s="84"/>
      <c r="UBA12" s="84"/>
      <c r="UBB12" s="84"/>
      <c r="UBC12" s="84"/>
      <c r="UBD12" s="84"/>
      <c r="UBE12" s="84"/>
      <c r="UBF12" s="84"/>
      <c r="UBG12" s="84"/>
      <c r="UBH12" s="84"/>
      <c r="UBI12" s="84"/>
      <c r="UBJ12" s="84"/>
      <c r="UBK12" s="84"/>
      <c r="UBL12" s="84"/>
      <c r="UBM12" s="84"/>
      <c r="UBN12" s="84"/>
      <c r="UBO12" s="84"/>
      <c r="UBP12" s="84"/>
      <c r="UBQ12" s="84"/>
      <c r="UBR12" s="84"/>
      <c r="UBS12" s="84"/>
      <c r="UBT12" s="84"/>
      <c r="UBU12" s="84"/>
      <c r="UBV12" s="84"/>
      <c r="UBW12" s="84"/>
      <c r="UBX12" s="84"/>
      <c r="UBY12" s="84"/>
      <c r="UBZ12" s="84"/>
      <c r="UCA12" s="84"/>
      <c r="UCB12" s="84"/>
      <c r="UCC12" s="84"/>
      <c r="UCD12" s="84"/>
      <c r="UCE12" s="84"/>
      <c r="UCF12" s="84"/>
      <c r="UCG12" s="84"/>
      <c r="UCH12" s="84"/>
      <c r="UCI12" s="84"/>
      <c r="UCJ12" s="84"/>
      <c r="UCK12" s="84"/>
      <c r="UCL12" s="84"/>
      <c r="UCM12" s="84"/>
      <c r="UCN12" s="84"/>
      <c r="UCO12" s="84"/>
      <c r="UCP12" s="84"/>
      <c r="UCQ12" s="84"/>
      <c r="UCR12" s="84"/>
      <c r="UCS12" s="84"/>
      <c r="UCT12" s="84"/>
      <c r="UCU12" s="84"/>
      <c r="UCV12" s="84"/>
      <c r="UCW12" s="84"/>
      <c r="UCX12" s="84"/>
      <c r="UCY12" s="84"/>
      <c r="UCZ12" s="84"/>
      <c r="UDA12" s="84"/>
      <c r="UDB12" s="84"/>
      <c r="UDC12" s="84"/>
      <c r="UDD12" s="84"/>
      <c r="UDE12" s="84"/>
      <c r="UDF12" s="84"/>
      <c r="UDG12" s="84"/>
      <c r="UDH12" s="84"/>
      <c r="UDI12" s="84"/>
      <c r="UDJ12" s="84"/>
      <c r="UDK12" s="84"/>
      <c r="UDL12" s="84"/>
      <c r="UDM12" s="84"/>
      <c r="UDN12" s="84"/>
      <c r="UDO12" s="84"/>
      <c r="UDP12" s="84"/>
      <c r="UDQ12" s="84"/>
      <c r="UDR12" s="84"/>
      <c r="UDS12" s="84"/>
      <c r="UDT12" s="84"/>
      <c r="UDU12" s="84"/>
      <c r="UDV12" s="84"/>
      <c r="UDW12" s="84"/>
      <c r="UDX12" s="84"/>
      <c r="UDY12" s="84"/>
      <c r="UDZ12" s="84"/>
      <c r="UEA12" s="84"/>
      <c r="UEB12" s="84"/>
      <c r="UEC12" s="84"/>
      <c r="UED12" s="84"/>
      <c r="UEE12" s="84"/>
      <c r="UEF12" s="84"/>
      <c r="UEG12" s="84"/>
      <c r="UEH12" s="84"/>
      <c r="UEI12" s="84"/>
      <c r="UEJ12" s="84"/>
      <c r="UEK12" s="84"/>
      <c r="UEL12" s="84"/>
      <c r="UEM12" s="84"/>
      <c r="UEN12" s="84"/>
      <c r="UEO12" s="84"/>
      <c r="UEP12" s="84"/>
      <c r="UEQ12" s="84"/>
      <c r="UER12" s="84"/>
      <c r="UES12" s="84"/>
      <c r="UET12" s="84"/>
      <c r="UEU12" s="84"/>
      <c r="UEV12" s="84"/>
      <c r="UEW12" s="84"/>
      <c r="UEX12" s="84"/>
      <c r="UEY12" s="84"/>
      <c r="UEZ12" s="84"/>
      <c r="UFA12" s="84"/>
      <c r="UFB12" s="84"/>
      <c r="UFC12" s="84"/>
      <c r="UFD12" s="84"/>
      <c r="UFE12" s="84"/>
      <c r="UFF12" s="84"/>
      <c r="UFG12" s="84"/>
      <c r="UFH12" s="84"/>
      <c r="UFI12" s="84"/>
      <c r="UFJ12" s="84"/>
      <c r="UFK12" s="84"/>
      <c r="UFL12" s="84"/>
      <c r="UFM12" s="84"/>
      <c r="UFN12" s="84"/>
      <c r="UFO12" s="84"/>
      <c r="UFP12" s="84"/>
      <c r="UFQ12" s="84"/>
      <c r="UFR12" s="84"/>
      <c r="UFS12" s="84"/>
      <c r="UFT12" s="84"/>
      <c r="UFU12" s="84"/>
      <c r="UFV12" s="84"/>
      <c r="UFW12" s="84"/>
      <c r="UFX12" s="84"/>
      <c r="UFY12" s="84"/>
      <c r="UFZ12" s="84"/>
      <c r="UGA12" s="84"/>
      <c r="UGB12" s="84"/>
      <c r="UGC12" s="84"/>
      <c r="UGD12" s="84"/>
      <c r="UGE12" s="84"/>
      <c r="UGF12" s="84"/>
      <c r="UGG12" s="84"/>
      <c r="UGH12" s="84"/>
      <c r="UGI12" s="84"/>
      <c r="UGJ12" s="84"/>
      <c r="UGK12" s="84"/>
      <c r="UGL12" s="84"/>
      <c r="UGM12" s="84"/>
      <c r="UGN12" s="84"/>
      <c r="UGO12" s="84"/>
      <c r="UGP12" s="84"/>
      <c r="UGQ12" s="84"/>
      <c r="UGR12" s="84"/>
      <c r="UGS12" s="84"/>
      <c r="UGT12" s="84"/>
      <c r="UGU12" s="84"/>
      <c r="UGV12" s="84"/>
      <c r="UGW12" s="84"/>
      <c r="UGX12" s="84"/>
      <c r="UGY12" s="84"/>
      <c r="UGZ12" s="84"/>
      <c r="UHA12" s="84"/>
      <c r="UHB12" s="84"/>
      <c r="UHC12" s="84"/>
      <c r="UHD12" s="84"/>
      <c r="UHE12" s="84"/>
      <c r="UHF12" s="84"/>
      <c r="UHG12" s="84"/>
      <c r="UHH12" s="84"/>
      <c r="UHI12" s="84"/>
      <c r="UHJ12" s="84"/>
      <c r="UHK12" s="84"/>
      <c r="UHL12" s="84"/>
      <c r="UHM12" s="84"/>
      <c r="UHN12" s="84"/>
      <c r="UHO12" s="84"/>
      <c r="UHP12" s="84"/>
      <c r="UHQ12" s="84"/>
      <c r="UHR12" s="84"/>
      <c r="UHS12" s="84"/>
      <c r="UHT12" s="84"/>
      <c r="UHU12" s="84"/>
      <c r="UHV12" s="84"/>
      <c r="UHW12" s="84"/>
      <c r="UHX12" s="84"/>
      <c r="UHY12" s="84"/>
      <c r="UHZ12" s="84"/>
      <c r="UIA12" s="84"/>
      <c r="UIB12" s="84"/>
      <c r="UIC12" s="84"/>
      <c r="UID12" s="84"/>
      <c r="UIE12" s="84"/>
      <c r="UIF12" s="84"/>
      <c r="UIG12" s="84"/>
      <c r="UIH12" s="84"/>
      <c r="UII12" s="84"/>
      <c r="UIJ12" s="84"/>
      <c r="UIK12" s="84"/>
      <c r="UIL12" s="84"/>
      <c r="UIM12" s="84"/>
      <c r="UIN12" s="84"/>
      <c r="UIO12" s="84"/>
      <c r="UIP12" s="84"/>
      <c r="UIQ12" s="84"/>
      <c r="UIR12" s="84"/>
      <c r="UIS12" s="84"/>
      <c r="UIT12" s="84"/>
      <c r="UIU12" s="84"/>
      <c r="UIV12" s="84"/>
      <c r="UIW12" s="84"/>
      <c r="UIX12" s="84"/>
      <c r="UIY12" s="84"/>
      <c r="UIZ12" s="84"/>
      <c r="UJA12" s="84"/>
      <c r="UJB12" s="84"/>
      <c r="UJC12" s="84"/>
      <c r="UJD12" s="84"/>
      <c r="UJE12" s="84"/>
      <c r="UJF12" s="84"/>
      <c r="UJG12" s="84"/>
      <c r="UJH12" s="84"/>
      <c r="UJI12" s="84"/>
      <c r="UJJ12" s="84"/>
      <c r="UJK12" s="84"/>
      <c r="UJL12" s="84"/>
      <c r="UJM12" s="84"/>
      <c r="UJN12" s="84"/>
      <c r="UJO12" s="84"/>
      <c r="UJP12" s="84"/>
      <c r="UJQ12" s="84"/>
      <c r="UJR12" s="84"/>
      <c r="UJS12" s="84"/>
      <c r="UJT12" s="84"/>
      <c r="UJU12" s="84"/>
      <c r="UJV12" s="84"/>
      <c r="UJW12" s="84"/>
      <c r="UJX12" s="84"/>
      <c r="UJY12" s="84"/>
      <c r="UJZ12" s="84"/>
      <c r="UKA12" s="84"/>
      <c r="UKB12" s="84"/>
      <c r="UKC12" s="84"/>
      <c r="UKD12" s="84"/>
      <c r="UKE12" s="84"/>
      <c r="UKF12" s="84"/>
      <c r="UKG12" s="84"/>
      <c r="UKH12" s="84"/>
      <c r="UKI12" s="84"/>
      <c r="UKJ12" s="84"/>
      <c r="UKK12" s="84"/>
      <c r="UKL12" s="84"/>
      <c r="UKM12" s="84"/>
      <c r="UKN12" s="84"/>
      <c r="UKO12" s="84"/>
      <c r="UKP12" s="84"/>
      <c r="UKQ12" s="84"/>
      <c r="UKR12" s="84"/>
      <c r="UKS12" s="84"/>
      <c r="UKT12" s="84"/>
      <c r="UKU12" s="84"/>
      <c r="UKV12" s="84"/>
      <c r="UKW12" s="84"/>
      <c r="UKX12" s="84"/>
      <c r="UKY12" s="84"/>
      <c r="UKZ12" s="84"/>
      <c r="ULA12" s="84"/>
      <c r="ULB12" s="84"/>
      <c r="ULC12" s="84"/>
      <c r="ULD12" s="84"/>
      <c r="ULE12" s="84"/>
      <c r="ULF12" s="84"/>
      <c r="ULG12" s="84"/>
      <c r="ULH12" s="84"/>
      <c r="ULI12" s="84"/>
      <c r="ULJ12" s="84"/>
      <c r="ULK12" s="84"/>
      <c r="ULL12" s="84"/>
      <c r="ULM12" s="84"/>
      <c r="ULN12" s="84"/>
      <c r="ULO12" s="84"/>
      <c r="ULP12" s="84"/>
      <c r="ULQ12" s="84"/>
      <c r="ULR12" s="84"/>
      <c r="ULS12" s="84"/>
      <c r="ULT12" s="84"/>
      <c r="ULU12" s="84"/>
      <c r="ULV12" s="84"/>
      <c r="ULW12" s="84"/>
      <c r="ULX12" s="84"/>
      <c r="ULY12" s="84"/>
      <c r="ULZ12" s="84"/>
      <c r="UMA12" s="84"/>
      <c r="UMB12" s="84"/>
      <c r="UMC12" s="84"/>
      <c r="UMD12" s="84"/>
      <c r="UME12" s="84"/>
      <c r="UMF12" s="84"/>
      <c r="UMG12" s="84"/>
      <c r="UMH12" s="84"/>
      <c r="UMI12" s="84"/>
      <c r="UMJ12" s="84"/>
      <c r="UMK12" s="84"/>
      <c r="UML12" s="84"/>
      <c r="UMM12" s="84"/>
      <c r="UMN12" s="84"/>
      <c r="UMO12" s="84"/>
      <c r="UMP12" s="84"/>
      <c r="UMQ12" s="84"/>
      <c r="UMR12" s="84"/>
      <c r="UMS12" s="84"/>
      <c r="UMT12" s="84"/>
      <c r="UMU12" s="84"/>
      <c r="UMV12" s="84"/>
      <c r="UMW12" s="84"/>
      <c r="UMX12" s="84"/>
      <c r="UMY12" s="84"/>
      <c r="UMZ12" s="84"/>
      <c r="UNA12" s="84"/>
      <c r="UNB12" s="84"/>
      <c r="UNC12" s="84"/>
      <c r="UND12" s="84"/>
      <c r="UNE12" s="84"/>
      <c r="UNF12" s="84"/>
      <c r="UNG12" s="84"/>
      <c r="UNH12" s="84"/>
      <c r="UNI12" s="84"/>
      <c r="UNJ12" s="84"/>
      <c r="UNK12" s="84"/>
      <c r="UNL12" s="84"/>
      <c r="UNM12" s="84"/>
      <c r="UNN12" s="84"/>
      <c r="UNO12" s="84"/>
      <c r="UNP12" s="84"/>
      <c r="UNQ12" s="84"/>
      <c r="UNR12" s="84"/>
      <c r="UNS12" s="84"/>
      <c r="UNT12" s="84"/>
      <c r="UNU12" s="84"/>
      <c r="UNV12" s="84"/>
      <c r="UNW12" s="84"/>
      <c r="UNX12" s="84"/>
      <c r="UNY12" s="84"/>
      <c r="UNZ12" s="84"/>
      <c r="UOA12" s="84"/>
      <c r="UOB12" s="84"/>
      <c r="UOC12" s="84"/>
      <c r="UOD12" s="84"/>
      <c r="UOE12" s="84"/>
      <c r="UOF12" s="84"/>
      <c r="UOG12" s="84"/>
      <c r="UOH12" s="84"/>
      <c r="UOI12" s="84"/>
      <c r="UOJ12" s="84"/>
      <c r="UOK12" s="84"/>
      <c r="UOL12" s="84"/>
      <c r="UOM12" s="84"/>
      <c r="UON12" s="84"/>
      <c r="UOO12" s="84"/>
      <c r="UOP12" s="84"/>
      <c r="UOQ12" s="84"/>
      <c r="UOR12" s="84"/>
      <c r="UOS12" s="84"/>
      <c r="UOT12" s="84"/>
      <c r="UOU12" s="84"/>
      <c r="UOV12" s="84"/>
      <c r="UOW12" s="84"/>
      <c r="UOX12" s="84"/>
      <c r="UOY12" s="84"/>
      <c r="UOZ12" s="84"/>
      <c r="UPA12" s="84"/>
      <c r="UPB12" s="84"/>
      <c r="UPC12" s="84"/>
      <c r="UPD12" s="84"/>
      <c r="UPE12" s="84"/>
      <c r="UPF12" s="84"/>
      <c r="UPG12" s="84"/>
      <c r="UPH12" s="84"/>
      <c r="UPI12" s="84"/>
      <c r="UPJ12" s="84"/>
      <c r="UPK12" s="84"/>
      <c r="UPL12" s="84"/>
      <c r="UPM12" s="84"/>
      <c r="UPN12" s="84"/>
      <c r="UPO12" s="84"/>
      <c r="UPP12" s="84"/>
      <c r="UPQ12" s="84"/>
      <c r="UPR12" s="84"/>
      <c r="UPS12" s="84"/>
      <c r="UPT12" s="84"/>
      <c r="UPU12" s="84"/>
      <c r="UPV12" s="84"/>
      <c r="UPW12" s="84"/>
      <c r="UPX12" s="84"/>
      <c r="UPY12" s="84"/>
      <c r="UPZ12" s="84"/>
      <c r="UQA12" s="84"/>
      <c r="UQB12" s="84"/>
      <c r="UQC12" s="84"/>
      <c r="UQD12" s="84"/>
      <c r="UQE12" s="84"/>
      <c r="UQF12" s="84"/>
      <c r="UQG12" s="84"/>
      <c r="UQH12" s="84"/>
      <c r="UQI12" s="84"/>
      <c r="UQJ12" s="84"/>
      <c r="UQK12" s="84"/>
      <c r="UQL12" s="84"/>
      <c r="UQM12" s="84"/>
      <c r="UQN12" s="84"/>
      <c r="UQO12" s="84"/>
      <c r="UQP12" s="84"/>
      <c r="UQQ12" s="84"/>
      <c r="UQR12" s="84"/>
      <c r="UQS12" s="84"/>
      <c r="UQT12" s="84"/>
      <c r="UQU12" s="84"/>
      <c r="UQV12" s="84"/>
      <c r="UQW12" s="84"/>
      <c r="UQX12" s="84"/>
      <c r="UQY12" s="84"/>
      <c r="UQZ12" s="84"/>
      <c r="URA12" s="84"/>
      <c r="URB12" s="84"/>
      <c r="URC12" s="84"/>
      <c r="URD12" s="84"/>
      <c r="URE12" s="84"/>
      <c r="URF12" s="84"/>
      <c r="URG12" s="84"/>
      <c r="URH12" s="84"/>
      <c r="URI12" s="84"/>
      <c r="URJ12" s="84"/>
      <c r="URK12" s="84"/>
      <c r="URL12" s="84"/>
      <c r="URM12" s="84"/>
      <c r="URN12" s="84"/>
      <c r="URO12" s="84"/>
      <c r="URP12" s="84"/>
      <c r="URQ12" s="84"/>
      <c r="URR12" s="84"/>
      <c r="URS12" s="84"/>
      <c r="URT12" s="84"/>
      <c r="URU12" s="84"/>
      <c r="URV12" s="84"/>
      <c r="URW12" s="84"/>
      <c r="URX12" s="84"/>
      <c r="URY12" s="84"/>
      <c r="URZ12" s="84"/>
      <c r="USA12" s="84"/>
      <c r="USB12" s="84"/>
      <c r="USC12" s="84"/>
      <c r="USD12" s="84"/>
      <c r="USE12" s="84"/>
      <c r="USF12" s="84"/>
      <c r="USG12" s="84"/>
      <c r="USH12" s="84"/>
      <c r="USI12" s="84"/>
      <c r="USJ12" s="84"/>
      <c r="USK12" s="84"/>
      <c r="USL12" s="84"/>
      <c r="USM12" s="84"/>
      <c r="USN12" s="84"/>
      <c r="USO12" s="84"/>
      <c r="USP12" s="84"/>
      <c r="USQ12" s="84"/>
      <c r="USR12" s="84"/>
      <c r="USS12" s="84"/>
      <c r="UST12" s="84"/>
      <c r="USU12" s="84"/>
      <c r="USV12" s="84"/>
      <c r="USW12" s="84"/>
      <c r="USX12" s="84"/>
      <c r="USY12" s="84"/>
      <c r="USZ12" s="84"/>
      <c r="UTA12" s="84"/>
      <c r="UTB12" s="84"/>
      <c r="UTC12" s="84"/>
      <c r="UTD12" s="84"/>
      <c r="UTE12" s="84"/>
      <c r="UTF12" s="84"/>
      <c r="UTG12" s="84"/>
      <c r="UTH12" s="84"/>
      <c r="UTI12" s="84"/>
      <c r="UTJ12" s="84"/>
      <c r="UTK12" s="84"/>
      <c r="UTL12" s="84"/>
      <c r="UTM12" s="84"/>
      <c r="UTN12" s="84"/>
      <c r="UTO12" s="84"/>
      <c r="UTP12" s="84"/>
      <c r="UTQ12" s="84"/>
      <c r="UTR12" s="84"/>
      <c r="UTS12" s="84"/>
      <c r="UTT12" s="84"/>
      <c r="UTU12" s="84"/>
      <c r="UTV12" s="84"/>
      <c r="UTW12" s="84"/>
      <c r="UTX12" s="84"/>
      <c r="UTY12" s="84"/>
      <c r="UTZ12" s="84"/>
      <c r="UUA12" s="84"/>
      <c r="UUB12" s="84"/>
      <c r="UUC12" s="84"/>
      <c r="UUD12" s="84"/>
      <c r="UUE12" s="84"/>
      <c r="UUF12" s="84"/>
      <c r="UUG12" s="84"/>
      <c r="UUH12" s="84"/>
      <c r="UUI12" s="84"/>
      <c r="UUJ12" s="84"/>
      <c r="UUK12" s="84"/>
      <c r="UUL12" s="84"/>
      <c r="UUM12" s="84"/>
      <c r="UUN12" s="84"/>
      <c r="UUO12" s="84"/>
      <c r="UUP12" s="84"/>
      <c r="UUQ12" s="84"/>
      <c r="UUR12" s="84"/>
      <c r="UUS12" s="84"/>
      <c r="UUT12" s="84"/>
      <c r="UUU12" s="84"/>
      <c r="UUV12" s="84"/>
      <c r="UUW12" s="84"/>
      <c r="UUX12" s="84"/>
      <c r="UUY12" s="84"/>
      <c r="UUZ12" s="84"/>
      <c r="UVA12" s="84"/>
      <c r="UVB12" s="84"/>
      <c r="UVC12" s="84"/>
      <c r="UVD12" s="84"/>
      <c r="UVE12" s="84"/>
      <c r="UVF12" s="84"/>
      <c r="UVG12" s="84"/>
      <c r="UVH12" s="84"/>
      <c r="UVI12" s="84"/>
      <c r="UVJ12" s="84"/>
      <c r="UVK12" s="84"/>
      <c r="UVL12" s="84"/>
      <c r="UVM12" s="84"/>
      <c r="UVN12" s="84"/>
      <c r="UVO12" s="84"/>
      <c r="UVP12" s="84"/>
      <c r="UVQ12" s="84"/>
      <c r="UVR12" s="84"/>
      <c r="UVS12" s="84"/>
      <c r="UVT12" s="84"/>
      <c r="UVU12" s="84"/>
      <c r="UVV12" s="84"/>
      <c r="UVW12" s="84"/>
      <c r="UVX12" s="84"/>
      <c r="UVY12" s="84"/>
      <c r="UVZ12" s="84"/>
      <c r="UWA12" s="84"/>
      <c r="UWB12" s="84"/>
      <c r="UWC12" s="84"/>
      <c r="UWD12" s="84"/>
      <c r="UWE12" s="84"/>
      <c r="UWF12" s="84"/>
      <c r="UWG12" s="84"/>
      <c r="UWH12" s="84"/>
      <c r="UWI12" s="84"/>
      <c r="UWJ12" s="84"/>
      <c r="UWK12" s="84"/>
      <c r="UWL12" s="84"/>
      <c r="UWM12" s="84"/>
      <c r="UWN12" s="84"/>
      <c r="UWO12" s="84"/>
      <c r="UWP12" s="84"/>
      <c r="UWQ12" s="84"/>
      <c r="UWR12" s="84"/>
      <c r="UWS12" s="84"/>
      <c r="UWT12" s="84"/>
      <c r="UWU12" s="84"/>
      <c r="UWV12" s="84"/>
      <c r="UWW12" s="84"/>
      <c r="UWX12" s="84"/>
      <c r="UWY12" s="84"/>
      <c r="UWZ12" s="84"/>
      <c r="UXA12" s="84"/>
      <c r="UXB12" s="84"/>
      <c r="UXC12" s="84"/>
      <c r="UXD12" s="84"/>
      <c r="UXE12" s="84"/>
      <c r="UXF12" s="84"/>
      <c r="UXG12" s="84"/>
      <c r="UXH12" s="84"/>
      <c r="UXI12" s="84"/>
      <c r="UXJ12" s="84"/>
      <c r="UXK12" s="84"/>
      <c r="UXL12" s="84"/>
      <c r="UXM12" s="84"/>
      <c r="UXN12" s="84"/>
      <c r="UXO12" s="84"/>
      <c r="UXP12" s="84"/>
      <c r="UXQ12" s="84"/>
      <c r="UXR12" s="84"/>
      <c r="UXS12" s="84"/>
      <c r="UXT12" s="84"/>
      <c r="UXU12" s="84"/>
      <c r="UXV12" s="84"/>
      <c r="UXW12" s="84"/>
      <c r="UXX12" s="84"/>
      <c r="UXY12" s="84"/>
      <c r="UXZ12" s="84"/>
      <c r="UYA12" s="84"/>
      <c r="UYB12" s="84"/>
      <c r="UYC12" s="84"/>
      <c r="UYD12" s="84"/>
      <c r="UYE12" s="84"/>
      <c r="UYF12" s="84"/>
      <c r="UYG12" s="84"/>
      <c r="UYH12" s="84"/>
      <c r="UYI12" s="84"/>
      <c r="UYJ12" s="84"/>
      <c r="UYK12" s="84"/>
      <c r="UYL12" s="84"/>
      <c r="UYM12" s="84"/>
      <c r="UYN12" s="84"/>
      <c r="UYO12" s="84"/>
      <c r="UYP12" s="84"/>
      <c r="UYQ12" s="84"/>
      <c r="UYR12" s="84"/>
      <c r="UYS12" s="84"/>
      <c r="UYT12" s="84"/>
      <c r="UYU12" s="84"/>
      <c r="UYV12" s="84"/>
      <c r="UYW12" s="84"/>
      <c r="UYX12" s="84"/>
      <c r="UYY12" s="84"/>
      <c r="UYZ12" s="84"/>
      <c r="UZA12" s="84"/>
      <c r="UZB12" s="84"/>
      <c r="UZC12" s="84"/>
      <c r="UZD12" s="84"/>
      <c r="UZE12" s="84"/>
      <c r="UZF12" s="84"/>
      <c r="UZG12" s="84"/>
      <c r="UZH12" s="84"/>
      <c r="UZI12" s="84"/>
      <c r="UZJ12" s="84"/>
      <c r="UZK12" s="84"/>
      <c r="UZL12" s="84"/>
      <c r="UZM12" s="84"/>
      <c r="UZN12" s="84"/>
      <c r="UZO12" s="84"/>
      <c r="UZP12" s="84"/>
      <c r="UZQ12" s="84"/>
      <c r="UZR12" s="84"/>
      <c r="UZS12" s="84"/>
      <c r="UZT12" s="84"/>
      <c r="UZU12" s="84"/>
      <c r="UZV12" s="84"/>
      <c r="UZW12" s="84"/>
      <c r="UZX12" s="84"/>
      <c r="UZY12" s="84"/>
      <c r="UZZ12" s="84"/>
      <c r="VAA12" s="84"/>
      <c r="VAB12" s="84"/>
      <c r="VAC12" s="84"/>
      <c r="VAD12" s="84"/>
      <c r="VAE12" s="84"/>
      <c r="VAF12" s="84"/>
      <c r="VAG12" s="84"/>
      <c r="VAH12" s="84"/>
      <c r="VAI12" s="84"/>
      <c r="VAJ12" s="84"/>
      <c r="VAK12" s="84"/>
      <c r="VAL12" s="84"/>
      <c r="VAM12" s="84"/>
      <c r="VAN12" s="84"/>
      <c r="VAO12" s="84"/>
      <c r="VAP12" s="84"/>
      <c r="VAQ12" s="84"/>
      <c r="VAR12" s="84"/>
      <c r="VAS12" s="84"/>
      <c r="VAT12" s="84"/>
      <c r="VAU12" s="84"/>
      <c r="VAV12" s="84"/>
      <c r="VAW12" s="84"/>
      <c r="VAX12" s="84"/>
      <c r="VAY12" s="84"/>
      <c r="VAZ12" s="84"/>
      <c r="VBA12" s="84"/>
      <c r="VBB12" s="84"/>
      <c r="VBC12" s="84"/>
      <c r="VBD12" s="84"/>
      <c r="VBE12" s="84"/>
      <c r="VBF12" s="84"/>
      <c r="VBG12" s="84"/>
      <c r="VBH12" s="84"/>
      <c r="VBI12" s="84"/>
      <c r="VBJ12" s="84"/>
      <c r="VBK12" s="84"/>
      <c r="VBL12" s="84"/>
      <c r="VBM12" s="84"/>
      <c r="VBN12" s="84"/>
      <c r="VBO12" s="84"/>
      <c r="VBP12" s="84"/>
      <c r="VBQ12" s="84"/>
      <c r="VBR12" s="84"/>
      <c r="VBS12" s="84"/>
      <c r="VBT12" s="84"/>
      <c r="VBU12" s="84"/>
      <c r="VBV12" s="84"/>
      <c r="VBW12" s="84"/>
      <c r="VBX12" s="84"/>
      <c r="VBY12" s="84"/>
      <c r="VBZ12" s="84"/>
      <c r="VCA12" s="84"/>
      <c r="VCB12" s="84"/>
      <c r="VCC12" s="84"/>
      <c r="VCD12" s="84"/>
      <c r="VCE12" s="84"/>
      <c r="VCF12" s="84"/>
      <c r="VCG12" s="84"/>
      <c r="VCH12" s="84"/>
      <c r="VCI12" s="84"/>
      <c r="VCJ12" s="84"/>
      <c r="VCK12" s="84"/>
      <c r="VCL12" s="84"/>
      <c r="VCM12" s="84"/>
      <c r="VCN12" s="84"/>
      <c r="VCO12" s="84"/>
      <c r="VCP12" s="84"/>
      <c r="VCQ12" s="84"/>
      <c r="VCR12" s="84"/>
      <c r="VCS12" s="84"/>
      <c r="VCT12" s="84"/>
      <c r="VCU12" s="84"/>
      <c r="VCV12" s="84"/>
      <c r="VCW12" s="84"/>
      <c r="VCX12" s="84"/>
      <c r="VCY12" s="84"/>
      <c r="VCZ12" s="84"/>
      <c r="VDA12" s="84"/>
      <c r="VDB12" s="84"/>
      <c r="VDC12" s="84"/>
      <c r="VDD12" s="84"/>
      <c r="VDE12" s="84"/>
      <c r="VDF12" s="84"/>
      <c r="VDG12" s="84"/>
      <c r="VDH12" s="84"/>
      <c r="VDI12" s="84"/>
      <c r="VDJ12" s="84"/>
      <c r="VDK12" s="84"/>
      <c r="VDL12" s="84"/>
      <c r="VDM12" s="84"/>
      <c r="VDN12" s="84"/>
      <c r="VDO12" s="84"/>
      <c r="VDP12" s="84"/>
      <c r="VDQ12" s="84"/>
      <c r="VDR12" s="84"/>
      <c r="VDS12" s="84"/>
      <c r="VDT12" s="84"/>
      <c r="VDU12" s="84"/>
      <c r="VDV12" s="84"/>
      <c r="VDW12" s="84"/>
      <c r="VDX12" s="84"/>
      <c r="VDY12" s="84"/>
      <c r="VDZ12" s="84"/>
      <c r="VEA12" s="84"/>
      <c r="VEB12" s="84"/>
      <c r="VEC12" s="84"/>
      <c r="VED12" s="84"/>
      <c r="VEE12" s="84"/>
      <c r="VEF12" s="84"/>
      <c r="VEG12" s="84"/>
      <c r="VEH12" s="84"/>
      <c r="VEI12" s="84"/>
      <c r="VEJ12" s="84"/>
      <c r="VEK12" s="84"/>
      <c r="VEL12" s="84"/>
      <c r="VEM12" s="84"/>
      <c r="VEN12" s="84"/>
      <c r="VEO12" s="84"/>
      <c r="VEP12" s="84"/>
      <c r="VEQ12" s="84"/>
      <c r="VER12" s="84"/>
      <c r="VES12" s="84"/>
      <c r="VET12" s="84"/>
      <c r="VEU12" s="84"/>
      <c r="VEV12" s="84"/>
      <c r="VEW12" s="84"/>
      <c r="VEX12" s="84"/>
      <c r="VEY12" s="84"/>
      <c r="VEZ12" s="84"/>
      <c r="VFA12" s="84"/>
      <c r="VFB12" s="84"/>
      <c r="VFC12" s="84"/>
      <c r="VFD12" s="84"/>
      <c r="VFE12" s="84"/>
      <c r="VFF12" s="84"/>
      <c r="VFG12" s="84"/>
      <c r="VFH12" s="84"/>
      <c r="VFI12" s="84"/>
      <c r="VFJ12" s="84"/>
      <c r="VFK12" s="84"/>
      <c r="VFL12" s="84"/>
      <c r="VFM12" s="84"/>
      <c r="VFN12" s="84"/>
      <c r="VFO12" s="84"/>
      <c r="VFP12" s="84"/>
      <c r="VFQ12" s="84"/>
      <c r="VFR12" s="84"/>
      <c r="VFS12" s="84"/>
      <c r="VFT12" s="84"/>
      <c r="VFU12" s="84"/>
      <c r="VFV12" s="84"/>
      <c r="VFW12" s="84"/>
      <c r="VFX12" s="84"/>
      <c r="VFY12" s="84"/>
      <c r="VFZ12" s="84"/>
      <c r="VGA12" s="84"/>
      <c r="VGB12" s="84"/>
      <c r="VGC12" s="84"/>
      <c r="VGD12" s="84"/>
      <c r="VGE12" s="84"/>
      <c r="VGF12" s="84"/>
      <c r="VGG12" s="84"/>
      <c r="VGH12" s="84"/>
      <c r="VGI12" s="84"/>
      <c r="VGJ12" s="84"/>
      <c r="VGK12" s="84"/>
      <c r="VGL12" s="84"/>
      <c r="VGM12" s="84"/>
      <c r="VGN12" s="84"/>
      <c r="VGO12" s="84"/>
      <c r="VGP12" s="84"/>
      <c r="VGQ12" s="84"/>
      <c r="VGR12" s="84"/>
      <c r="VGS12" s="84"/>
      <c r="VGT12" s="84"/>
      <c r="VGU12" s="84"/>
      <c r="VGV12" s="84"/>
      <c r="VGW12" s="84"/>
      <c r="VGX12" s="84"/>
      <c r="VGY12" s="84"/>
      <c r="VGZ12" s="84"/>
      <c r="VHA12" s="84"/>
      <c r="VHB12" s="84"/>
      <c r="VHC12" s="84"/>
      <c r="VHD12" s="84"/>
      <c r="VHE12" s="84"/>
      <c r="VHF12" s="84"/>
      <c r="VHG12" s="84"/>
      <c r="VHH12" s="84"/>
      <c r="VHI12" s="84"/>
      <c r="VHJ12" s="84"/>
      <c r="VHK12" s="84"/>
      <c r="VHL12" s="84"/>
      <c r="VHM12" s="84"/>
      <c r="VHN12" s="84"/>
      <c r="VHO12" s="84"/>
      <c r="VHP12" s="84"/>
      <c r="VHQ12" s="84"/>
      <c r="VHR12" s="84"/>
      <c r="VHS12" s="84"/>
      <c r="VHT12" s="84"/>
      <c r="VHU12" s="84"/>
      <c r="VHV12" s="84"/>
      <c r="VHW12" s="84"/>
      <c r="VHX12" s="84"/>
      <c r="VHY12" s="84"/>
      <c r="VHZ12" s="84"/>
      <c r="VIA12" s="84"/>
      <c r="VIB12" s="84"/>
      <c r="VIC12" s="84"/>
      <c r="VID12" s="84"/>
      <c r="VIE12" s="84"/>
      <c r="VIF12" s="84"/>
      <c r="VIG12" s="84"/>
      <c r="VIH12" s="84"/>
      <c r="VII12" s="84"/>
      <c r="VIJ12" s="84"/>
      <c r="VIK12" s="84"/>
      <c r="VIL12" s="84"/>
      <c r="VIM12" s="84"/>
      <c r="VIN12" s="84"/>
      <c r="VIO12" s="84"/>
      <c r="VIP12" s="84"/>
      <c r="VIQ12" s="84"/>
      <c r="VIR12" s="84"/>
      <c r="VIS12" s="84"/>
      <c r="VIT12" s="84"/>
      <c r="VIU12" s="84"/>
      <c r="VIV12" s="84"/>
      <c r="VIW12" s="84"/>
      <c r="VIX12" s="84"/>
      <c r="VIY12" s="84"/>
      <c r="VIZ12" s="84"/>
      <c r="VJA12" s="84"/>
      <c r="VJB12" s="84"/>
      <c r="VJC12" s="84"/>
      <c r="VJD12" s="84"/>
      <c r="VJE12" s="84"/>
      <c r="VJF12" s="84"/>
      <c r="VJG12" s="84"/>
      <c r="VJH12" s="84"/>
      <c r="VJI12" s="84"/>
      <c r="VJJ12" s="84"/>
      <c r="VJK12" s="84"/>
      <c r="VJL12" s="84"/>
      <c r="VJM12" s="84"/>
      <c r="VJN12" s="84"/>
      <c r="VJO12" s="84"/>
      <c r="VJP12" s="84"/>
      <c r="VJQ12" s="84"/>
      <c r="VJR12" s="84"/>
      <c r="VJS12" s="84"/>
      <c r="VJT12" s="84"/>
      <c r="VJU12" s="84"/>
      <c r="VJV12" s="84"/>
      <c r="VJW12" s="84"/>
      <c r="VJX12" s="84"/>
      <c r="VJY12" s="84"/>
      <c r="VJZ12" s="84"/>
      <c r="VKA12" s="84"/>
      <c r="VKB12" s="84"/>
      <c r="VKC12" s="84"/>
      <c r="VKD12" s="84"/>
      <c r="VKE12" s="84"/>
      <c r="VKF12" s="84"/>
      <c r="VKG12" s="84"/>
      <c r="VKH12" s="84"/>
      <c r="VKI12" s="84"/>
      <c r="VKJ12" s="84"/>
      <c r="VKK12" s="84"/>
      <c r="VKL12" s="84"/>
      <c r="VKM12" s="84"/>
      <c r="VKN12" s="84"/>
      <c r="VKO12" s="84"/>
      <c r="VKP12" s="84"/>
      <c r="VKQ12" s="84"/>
      <c r="VKR12" s="84"/>
      <c r="VKS12" s="84"/>
      <c r="VKT12" s="84"/>
      <c r="VKU12" s="84"/>
      <c r="VKV12" s="84"/>
      <c r="VKW12" s="84"/>
      <c r="VKX12" s="84"/>
      <c r="VKY12" s="84"/>
      <c r="VKZ12" s="84"/>
      <c r="VLA12" s="84"/>
      <c r="VLB12" s="84"/>
      <c r="VLC12" s="84"/>
      <c r="VLD12" s="84"/>
      <c r="VLE12" s="84"/>
      <c r="VLF12" s="84"/>
      <c r="VLG12" s="84"/>
      <c r="VLH12" s="84"/>
      <c r="VLI12" s="84"/>
      <c r="VLJ12" s="84"/>
      <c r="VLK12" s="84"/>
      <c r="VLL12" s="84"/>
      <c r="VLM12" s="84"/>
      <c r="VLN12" s="84"/>
      <c r="VLO12" s="84"/>
      <c r="VLP12" s="84"/>
      <c r="VLQ12" s="84"/>
      <c r="VLR12" s="84"/>
      <c r="VLS12" s="84"/>
      <c r="VLT12" s="84"/>
      <c r="VLU12" s="84"/>
      <c r="VLV12" s="84"/>
      <c r="VLW12" s="84"/>
      <c r="VLX12" s="84"/>
      <c r="VLY12" s="84"/>
      <c r="VLZ12" s="84"/>
      <c r="VMA12" s="84"/>
      <c r="VMB12" s="84"/>
      <c r="VMC12" s="84"/>
      <c r="VMD12" s="84"/>
      <c r="VME12" s="84"/>
      <c r="VMF12" s="84"/>
      <c r="VMG12" s="84"/>
      <c r="VMH12" s="84"/>
      <c r="VMI12" s="84"/>
      <c r="VMJ12" s="84"/>
      <c r="VMK12" s="84"/>
      <c r="VML12" s="84"/>
      <c r="VMM12" s="84"/>
      <c r="VMN12" s="84"/>
      <c r="VMO12" s="84"/>
      <c r="VMP12" s="84"/>
      <c r="VMQ12" s="84"/>
      <c r="VMR12" s="84"/>
      <c r="VMS12" s="84"/>
      <c r="VMT12" s="84"/>
      <c r="VMU12" s="84"/>
      <c r="VMV12" s="84"/>
      <c r="VMW12" s="84"/>
      <c r="VMX12" s="84"/>
      <c r="VMY12" s="84"/>
      <c r="VMZ12" s="84"/>
      <c r="VNA12" s="84"/>
      <c r="VNB12" s="84"/>
      <c r="VNC12" s="84"/>
      <c r="VND12" s="84"/>
      <c r="VNE12" s="84"/>
      <c r="VNF12" s="84"/>
      <c r="VNG12" s="84"/>
      <c r="VNH12" s="84"/>
      <c r="VNI12" s="84"/>
      <c r="VNJ12" s="84"/>
      <c r="VNK12" s="84"/>
      <c r="VNL12" s="84"/>
      <c r="VNM12" s="84"/>
      <c r="VNN12" s="84"/>
      <c r="VNO12" s="84"/>
      <c r="VNP12" s="84"/>
      <c r="VNQ12" s="84"/>
      <c r="VNR12" s="84"/>
      <c r="VNS12" s="84"/>
      <c r="VNT12" s="84"/>
      <c r="VNU12" s="84"/>
      <c r="VNV12" s="84"/>
      <c r="VNW12" s="84"/>
      <c r="VNX12" s="84"/>
      <c r="VNY12" s="84"/>
      <c r="VNZ12" s="84"/>
      <c r="VOA12" s="84"/>
      <c r="VOB12" s="84"/>
      <c r="VOC12" s="84"/>
      <c r="VOD12" s="84"/>
      <c r="VOE12" s="84"/>
      <c r="VOF12" s="84"/>
      <c r="VOG12" s="84"/>
      <c r="VOH12" s="84"/>
      <c r="VOI12" s="84"/>
      <c r="VOJ12" s="84"/>
      <c r="VOK12" s="84"/>
      <c r="VOL12" s="84"/>
      <c r="VOM12" s="84"/>
      <c r="VON12" s="84"/>
      <c r="VOO12" s="84"/>
      <c r="VOP12" s="84"/>
      <c r="VOQ12" s="84"/>
      <c r="VOR12" s="84"/>
      <c r="VOS12" s="84"/>
      <c r="VOT12" s="84"/>
      <c r="VOU12" s="84"/>
      <c r="VOV12" s="84"/>
      <c r="VOW12" s="84"/>
      <c r="VOX12" s="84"/>
      <c r="VOY12" s="84"/>
      <c r="VOZ12" s="84"/>
      <c r="VPA12" s="84"/>
      <c r="VPB12" s="84"/>
      <c r="VPC12" s="84"/>
      <c r="VPD12" s="84"/>
      <c r="VPE12" s="84"/>
      <c r="VPF12" s="84"/>
      <c r="VPG12" s="84"/>
      <c r="VPH12" s="84"/>
      <c r="VPI12" s="84"/>
      <c r="VPJ12" s="84"/>
      <c r="VPK12" s="84"/>
      <c r="VPL12" s="84"/>
      <c r="VPM12" s="84"/>
      <c r="VPN12" s="84"/>
      <c r="VPO12" s="84"/>
      <c r="VPP12" s="84"/>
      <c r="VPQ12" s="84"/>
      <c r="VPR12" s="84"/>
      <c r="VPS12" s="84"/>
      <c r="VPT12" s="84"/>
      <c r="VPU12" s="84"/>
      <c r="VPV12" s="84"/>
      <c r="VPW12" s="84"/>
      <c r="VPX12" s="84"/>
      <c r="VPY12" s="84"/>
      <c r="VPZ12" s="84"/>
      <c r="VQA12" s="84"/>
      <c r="VQB12" s="84"/>
      <c r="VQC12" s="84"/>
      <c r="VQD12" s="84"/>
      <c r="VQE12" s="84"/>
      <c r="VQF12" s="84"/>
      <c r="VQG12" s="84"/>
      <c r="VQH12" s="84"/>
      <c r="VQI12" s="84"/>
      <c r="VQJ12" s="84"/>
      <c r="VQK12" s="84"/>
      <c r="VQL12" s="84"/>
      <c r="VQM12" s="84"/>
      <c r="VQN12" s="84"/>
      <c r="VQO12" s="84"/>
      <c r="VQP12" s="84"/>
      <c r="VQQ12" s="84"/>
      <c r="VQR12" s="84"/>
      <c r="VQS12" s="84"/>
      <c r="VQT12" s="84"/>
      <c r="VQU12" s="84"/>
      <c r="VQV12" s="84"/>
      <c r="VQW12" s="84"/>
      <c r="VQX12" s="84"/>
      <c r="VQY12" s="84"/>
      <c r="VQZ12" s="84"/>
      <c r="VRA12" s="84"/>
      <c r="VRB12" s="84"/>
      <c r="VRC12" s="84"/>
      <c r="VRD12" s="84"/>
      <c r="VRE12" s="84"/>
      <c r="VRF12" s="84"/>
      <c r="VRG12" s="84"/>
      <c r="VRH12" s="84"/>
      <c r="VRI12" s="84"/>
      <c r="VRJ12" s="84"/>
      <c r="VRK12" s="84"/>
      <c r="VRL12" s="84"/>
      <c r="VRM12" s="84"/>
      <c r="VRN12" s="84"/>
      <c r="VRO12" s="84"/>
      <c r="VRP12" s="84"/>
      <c r="VRQ12" s="84"/>
      <c r="VRR12" s="84"/>
      <c r="VRS12" s="84"/>
      <c r="VRT12" s="84"/>
      <c r="VRU12" s="84"/>
      <c r="VRV12" s="84"/>
      <c r="VRW12" s="84"/>
      <c r="VRX12" s="84"/>
      <c r="VRY12" s="84"/>
      <c r="VRZ12" s="84"/>
      <c r="VSA12" s="84"/>
      <c r="VSB12" s="84"/>
      <c r="VSC12" s="84"/>
      <c r="VSD12" s="84"/>
      <c r="VSE12" s="84"/>
      <c r="VSF12" s="84"/>
      <c r="VSG12" s="84"/>
      <c r="VSH12" s="84"/>
      <c r="VSI12" s="84"/>
      <c r="VSJ12" s="84"/>
      <c r="VSK12" s="84"/>
      <c r="VSL12" s="84"/>
      <c r="VSM12" s="84"/>
      <c r="VSN12" s="84"/>
      <c r="VSO12" s="84"/>
      <c r="VSP12" s="84"/>
      <c r="VSQ12" s="84"/>
      <c r="VSR12" s="84"/>
      <c r="VSS12" s="84"/>
      <c r="VST12" s="84"/>
      <c r="VSU12" s="84"/>
      <c r="VSV12" s="84"/>
      <c r="VSW12" s="84"/>
      <c r="VSX12" s="84"/>
      <c r="VSY12" s="84"/>
      <c r="VSZ12" s="84"/>
      <c r="VTA12" s="84"/>
      <c r="VTB12" s="84"/>
      <c r="VTC12" s="84"/>
      <c r="VTD12" s="84"/>
      <c r="VTE12" s="84"/>
      <c r="VTF12" s="84"/>
      <c r="VTG12" s="84"/>
      <c r="VTH12" s="84"/>
      <c r="VTI12" s="84"/>
      <c r="VTJ12" s="84"/>
      <c r="VTK12" s="84"/>
      <c r="VTL12" s="84"/>
      <c r="VTM12" s="84"/>
      <c r="VTN12" s="84"/>
      <c r="VTO12" s="84"/>
      <c r="VTP12" s="84"/>
      <c r="VTQ12" s="84"/>
      <c r="VTR12" s="84"/>
      <c r="VTS12" s="84"/>
      <c r="VTT12" s="84"/>
      <c r="VTU12" s="84"/>
      <c r="VTV12" s="84"/>
      <c r="VTW12" s="84"/>
      <c r="VTX12" s="84"/>
      <c r="VTY12" s="84"/>
      <c r="VTZ12" s="84"/>
      <c r="VUA12" s="84"/>
      <c r="VUB12" s="84"/>
      <c r="VUC12" s="84"/>
      <c r="VUD12" s="84"/>
      <c r="VUE12" s="84"/>
      <c r="VUF12" s="84"/>
      <c r="VUG12" s="84"/>
      <c r="VUH12" s="84"/>
      <c r="VUI12" s="84"/>
      <c r="VUJ12" s="84"/>
      <c r="VUK12" s="84"/>
      <c r="VUL12" s="84"/>
      <c r="VUM12" s="84"/>
      <c r="VUN12" s="84"/>
      <c r="VUO12" s="84"/>
      <c r="VUP12" s="84"/>
      <c r="VUQ12" s="84"/>
      <c r="VUR12" s="84"/>
      <c r="VUS12" s="84"/>
      <c r="VUT12" s="84"/>
      <c r="VUU12" s="84"/>
      <c r="VUV12" s="84"/>
      <c r="VUW12" s="84"/>
      <c r="VUX12" s="84"/>
      <c r="VUY12" s="84"/>
      <c r="VUZ12" s="84"/>
      <c r="VVA12" s="84"/>
      <c r="VVB12" s="84"/>
      <c r="VVC12" s="84"/>
      <c r="VVD12" s="84"/>
      <c r="VVE12" s="84"/>
      <c r="VVF12" s="84"/>
      <c r="VVG12" s="84"/>
      <c r="VVH12" s="84"/>
      <c r="VVI12" s="84"/>
      <c r="VVJ12" s="84"/>
      <c r="VVK12" s="84"/>
      <c r="VVL12" s="84"/>
      <c r="VVM12" s="84"/>
      <c r="VVN12" s="84"/>
      <c r="VVO12" s="84"/>
      <c r="VVP12" s="84"/>
      <c r="VVQ12" s="84"/>
      <c r="VVR12" s="84"/>
      <c r="VVS12" s="84"/>
      <c r="VVT12" s="84"/>
      <c r="VVU12" s="84"/>
      <c r="VVV12" s="84"/>
      <c r="VVW12" s="84"/>
      <c r="VVX12" s="84"/>
      <c r="VVY12" s="84"/>
      <c r="VVZ12" s="84"/>
      <c r="VWA12" s="84"/>
      <c r="VWB12" s="84"/>
      <c r="VWC12" s="84"/>
      <c r="VWD12" s="84"/>
      <c r="VWE12" s="84"/>
      <c r="VWF12" s="84"/>
      <c r="VWG12" s="84"/>
      <c r="VWH12" s="84"/>
      <c r="VWI12" s="84"/>
      <c r="VWJ12" s="84"/>
      <c r="VWK12" s="84"/>
      <c r="VWL12" s="84"/>
      <c r="VWM12" s="84"/>
      <c r="VWN12" s="84"/>
      <c r="VWO12" s="84"/>
      <c r="VWP12" s="84"/>
      <c r="VWQ12" s="84"/>
      <c r="VWR12" s="84"/>
      <c r="VWS12" s="84"/>
      <c r="VWT12" s="84"/>
      <c r="VWU12" s="84"/>
      <c r="VWV12" s="84"/>
      <c r="VWW12" s="84"/>
      <c r="VWX12" s="84"/>
      <c r="VWY12" s="84"/>
      <c r="VWZ12" s="84"/>
      <c r="VXA12" s="84"/>
      <c r="VXB12" s="84"/>
      <c r="VXC12" s="84"/>
      <c r="VXD12" s="84"/>
      <c r="VXE12" s="84"/>
      <c r="VXF12" s="84"/>
      <c r="VXG12" s="84"/>
      <c r="VXH12" s="84"/>
      <c r="VXI12" s="84"/>
      <c r="VXJ12" s="84"/>
      <c r="VXK12" s="84"/>
      <c r="VXL12" s="84"/>
      <c r="VXM12" s="84"/>
      <c r="VXN12" s="84"/>
      <c r="VXO12" s="84"/>
      <c r="VXP12" s="84"/>
      <c r="VXQ12" s="84"/>
      <c r="VXR12" s="84"/>
      <c r="VXS12" s="84"/>
      <c r="VXT12" s="84"/>
      <c r="VXU12" s="84"/>
      <c r="VXV12" s="84"/>
      <c r="VXW12" s="84"/>
      <c r="VXX12" s="84"/>
      <c r="VXY12" s="84"/>
      <c r="VXZ12" s="84"/>
      <c r="VYA12" s="84"/>
      <c r="VYB12" s="84"/>
      <c r="VYC12" s="84"/>
      <c r="VYD12" s="84"/>
      <c r="VYE12" s="84"/>
      <c r="VYF12" s="84"/>
      <c r="VYG12" s="84"/>
      <c r="VYH12" s="84"/>
      <c r="VYI12" s="84"/>
      <c r="VYJ12" s="84"/>
      <c r="VYK12" s="84"/>
      <c r="VYL12" s="84"/>
      <c r="VYM12" s="84"/>
      <c r="VYN12" s="84"/>
      <c r="VYO12" s="84"/>
      <c r="VYP12" s="84"/>
      <c r="VYQ12" s="84"/>
      <c r="VYR12" s="84"/>
      <c r="VYS12" s="84"/>
      <c r="VYT12" s="84"/>
      <c r="VYU12" s="84"/>
      <c r="VYV12" s="84"/>
      <c r="VYW12" s="84"/>
      <c r="VYX12" s="84"/>
      <c r="VYY12" s="84"/>
      <c r="VYZ12" s="84"/>
      <c r="VZA12" s="84"/>
      <c r="VZB12" s="84"/>
      <c r="VZC12" s="84"/>
      <c r="VZD12" s="84"/>
      <c r="VZE12" s="84"/>
      <c r="VZF12" s="84"/>
      <c r="VZG12" s="84"/>
      <c r="VZH12" s="84"/>
      <c r="VZI12" s="84"/>
      <c r="VZJ12" s="84"/>
      <c r="VZK12" s="84"/>
      <c r="VZL12" s="84"/>
      <c r="VZM12" s="84"/>
      <c r="VZN12" s="84"/>
      <c r="VZO12" s="84"/>
      <c r="VZP12" s="84"/>
      <c r="VZQ12" s="84"/>
      <c r="VZR12" s="84"/>
      <c r="VZS12" s="84"/>
      <c r="VZT12" s="84"/>
      <c r="VZU12" s="84"/>
      <c r="VZV12" s="84"/>
      <c r="VZW12" s="84"/>
      <c r="VZX12" s="84"/>
      <c r="VZY12" s="84"/>
      <c r="VZZ12" s="84"/>
      <c r="WAA12" s="84"/>
      <c r="WAB12" s="84"/>
      <c r="WAC12" s="84"/>
      <c r="WAD12" s="84"/>
      <c r="WAE12" s="84"/>
      <c r="WAF12" s="84"/>
      <c r="WAG12" s="84"/>
      <c r="WAH12" s="84"/>
      <c r="WAI12" s="84"/>
      <c r="WAJ12" s="84"/>
      <c r="WAK12" s="84"/>
      <c r="WAL12" s="84"/>
      <c r="WAM12" s="84"/>
      <c r="WAN12" s="84"/>
      <c r="WAO12" s="84"/>
      <c r="WAP12" s="84"/>
      <c r="WAQ12" s="84"/>
      <c r="WAR12" s="84"/>
      <c r="WAS12" s="84"/>
      <c r="WAT12" s="84"/>
      <c r="WAU12" s="84"/>
      <c r="WAV12" s="84"/>
      <c r="WAW12" s="84"/>
      <c r="WAX12" s="84"/>
      <c r="WAY12" s="84"/>
      <c r="WAZ12" s="84"/>
      <c r="WBA12" s="84"/>
      <c r="WBB12" s="84"/>
      <c r="WBC12" s="84"/>
      <c r="WBD12" s="84"/>
      <c r="WBE12" s="84"/>
      <c r="WBF12" s="84"/>
      <c r="WBG12" s="84"/>
      <c r="WBH12" s="84"/>
      <c r="WBI12" s="84"/>
      <c r="WBJ12" s="84"/>
      <c r="WBK12" s="84"/>
      <c r="WBL12" s="84"/>
      <c r="WBM12" s="84"/>
      <c r="WBN12" s="84"/>
      <c r="WBO12" s="84"/>
      <c r="WBP12" s="84"/>
      <c r="WBQ12" s="84"/>
      <c r="WBR12" s="84"/>
      <c r="WBS12" s="84"/>
      <c r="WBT12" s="84"/>
      <c r="WBU12" s="84"/>
      <c r="WBV12" s="84"/>
      <c r="WBW12" s="84"/>
      <c r="WBX12" s="84"/>
      <c r="WBY12" s="84"/>
      <c r="WBZ12" s="84"/>
      <c r="WCA12" s="84"/>
      <c r="WCB12" s="84"/>
      <c r="WCC12" s="84"/>
      <c r="WCD12" s="84"/>
      <c r="WCE12" s="84"/>
      <c r="WCF12" s="84"/>
      <c r="WCG12" s="84"/>
      <c r="WCH12" s="84"/>
      <c r="WCI12" s="84"/>
      <c r="WCJ12" s="84"/>
      <c r="WCK12" s="84"/>
      <c r="WCL12" s="84"/>
      <c r="WCM12" s="84"/>
      <c r="WCN12" s="84"/>
      <c r="WCO12" s="84"/>
      <c r="WCP12" s="84"/>
      <c r="WCQ12" s="84"/>
      <c r="WCR12" s="84"/>
      <c r="WCS12" s="84"/>
      <c r="WCT12" s="84"/>
      <c r="WCU12" s="84"/>
      <c r="WCV12" s="84"/>
      <c r="WCW12" s="84"/>
      <c r="WCX12" s="84"/>
      <c r="WCY12" s="84"/>
      <c r="WCZ12" s="84"/>
      <c r="WDA12" s="84"/>
      <c r="WDB12" s="84"/>
      <c r="WDC12" s="84"/>
      <c r="WDD12" s="84"/>
      <c r="WDE12" s="84"/>
      <c r="WDF12" s="84"/>
      <c r="WDG12" s="84"/>
      <c r="WDH12" s="84"/>
      <c r="WDI12" s="84"/>
      <c r="WDJ12" s="84"/>
      <c r="WDK12" s="84"/>
      <c r="WDL12" s="84"/>
      <c r="WDM12" s="84"/>
      <c r="WDN12" s="84"/>
      <c r="WDO12" s="84"/>
      <c r="WDP12" s="84"/>
      <c r="WDQ12" s="84"/>
      <c r="WDR12" s="84"/>
      <c r="WDS12" s="84"/>
      <c r="WDT12" s="84"/>
      <c r="WDU12" s="84"/>
      <c r="WDV12" s="84"/>
      <c r="WDW12" s="84"/>
      <c r="WDX12" s="84"/>
      <c r="WDY12" s="84"/>
      <c r="WDZ12" s="84"/>
      <c r="WEA12" s="84"/>
      <c r="WEB12" s="84"/>
      <c r="WEC12" s="84"/>
      <c r="WED12" s="84"/>
      <c r="WEE12" s="84"/>
      <c r="WEF12" s="84"/>
      <c r="WEG12" s="84"/>
      <c r="WEH12" s="84"/>
      <c r="WEI12" s="84"/>
      <c r="WEJ12" s="84"/>
      <c r="WEK12" s="84"/>
      <c r="WEL12" s="84"/>
      <c r="WEM12" s="84"/>
      <c r="WEN12" s="84"/>
      <c r="WEO12" s="84"/>
      <c r="WEP12" s="84"/>
      <c r="WEQ12" s="84"/>
      <c r="WER12" s="84"/>
      <c r="WES12" s="84"/>
      <c r="WET12" s="84"/>
      <c r="WEU12" s="84"/>
      <c r="WEV12" s="84"/>
      <c r="WEW12" s="84"/>
      <c r="WEX12" s="84"/>
      <c r="WEY12" s="84"/>
      <c r="WEZ12" s="84"/>
      <c r="WFA12" s="84"/>
      <c r="WFB12" s="84"/>
      <c r="WFC12" s="84"/>
      <c r="WFD12" s="84"/>
      <c r="WFE12" s="84"/>
      <c r="WFF12" s="84"/>
      <c r="WFG12" s="84"/>
      <c r="WFH12" s="84"/>
      <c r="WFI12" s="84"/>
      <c r="WFJ12" s="84"/>
      <c r="WFK12" s="84"/>
      <c r="WFL12" s="84"/>
      <c r="WFM12" s="84"/>
      <c r="WFN12" s="84"/>
      <c r="WFO12" s="84"/>
      <c r="WFP12" s="84"/>
      <c r="WFQ12" s="84"/>
      <c r="WFR12" s="84"/>
      <c r="WFS12" s="84"/>
      <c r="WFT12" s="84"/>
      <c r="WFU12" s="84"/>
      <c r="WFV12" s="84"/>
      <c r="WFW12" s="84"/>
      <c r="WFX12" s="84"/>
      <c r="WFY12" s="84"/>
      <c r="WFZ12" s="84"/>
      <c r="WGA12" s="84"/>
      <c r="WGB12" s="84"/>
      <c r="WGC12" s="84"/>
      <c r="WGD12" s="84"/>
      <c r="WGE12" s="84"/>
      <c r="WGF12" s="84"/>
      <c r="WGG12" s="84"/>
      <c r="WGH12" s="84"/>
      <c r="WGI12" s="84"/>
      <c r="WGJ12" s="84"/>
      <c r="WGK12" s="84"/>
      <c r="WGL12" s="84"/>
      <c r="WGM12" s="84"/>
      <c r="WGN12" s="84"/>
      <c r="WGO12" s="84"/>
      <c r="WGP12" s="84"/>
      <c r="WGQ12" s="84"/>
      <c r="WGR12" s="84"/>
      <c r="WGS12" s="84"/>
      <c r="WGT12" s="84"/>
      <c r="WGU12" s="84"/>
      <c r="WGV12" s="84"/>
      <c r="WGW12" s="84"/>
      <c r="WGX12" s="84"/>
      <c r="WGY12" s="84"/>
      <c r="WGZ12" s="84"/>
      <c r="WHA12" s="84"/>
      <c r="WHB12" s="84"/>
      <c r="WHC12" s="84"/>
      <c r="WHD12" s="84"/>
      <c r="WHE12" s="84"/>
      <c r="WHF12" s="84"/>
      <c r="WHG12" s="84"/>
      <c r="WHH12" s="84"/>
      <c r="WHI12" s="84"/>
      <c r="WHJ12" s="84"/>
      <c r="WHK12" s="84"/>
      <c r="WHL12" s="84"/>
      <c r="WHM12" s="84"/>
      <c r="WHN12" s="84"/>
      <c r="WHO12" s="84"/>
      <c r="WHP12" s="84"/>
      <c r="WHQ12" s="84"/>
      <c r="WHR12" s="84"/>
      <c r="WHS12" s="84"/>
      <c r="WHT12" s="84"/>
      <c r="WHU12" s="84"/>
      <c r="WHV12" s="84"/>
      <c r="WHW12" s="84"/>
      <c r="WHX12" s="84"/>
      <c r="WHY12" s="84"/>
      <c r="WHZ12" s="84"/>
      <c r="WIA12" s="84"/>
      <c r="WIB12" s="84"/>
      <c r="WIC12" s="84"/>
      <c r="WID12" s="84"/>
      <c r="WIE12" s="84"/>
      <c r="WIF12" s="84"/>
      <c r="WIG12" s="84"/>
      <c r="WIH12" s="84"/>
      <c r="WII12" s="84"/>
      <c r="WIJ12" s="84"/>
      <c r="WIK12" s="84"/>
      <c r="WIL12" s="84"/>
      <c r="WIM12" s="84"/>
      <c r="WIN12" s="84"/>
      <c r="WIO12" s="84"/>
      <c r="WIP12" s="84"/>
      <c r="WIQ12" s="84"/>
      <c r="WIR12" s="84"/>
      <c r="WIS12" s="84"/>
      <c r="WIT12" s="84"/>
      <c r="WIU12" s="84"/>
      <c r="WIV12" s="84"/>
      <c r="WIW12" s="84"/>
      <c r="WIX12" s="84"/>
      <c r="WIY12" s="84"/>
      <c r="WIZ12" s="84"/>
      <c r="WJA12" s="84"/>
      <c r="WJB12" s="84"/>
      <c r="WJC12" s="84"/>
      <c r="WJD12" s="84"/>
      <c r="WJE12" s="84"/>
      <c r="WJF12" s="84"/>
      <c r="WJG12" s="84"/>
      <c r="WJH12" s="84"/>
      <c r="WJI12" s="84"/>
      <c r="WJJ12" s="84"/>
      <c r="WJK12" s="84"/>
      <c r="WJL12" s="84"/>
      <c r="WJM12" s="84"/>
      <c r="WJN12" s="84"/>
      <c r="WJO12" s="84"/>
      <c r="WJP12" s="84"/>
      <c r="WJQ12" s="84"/>
      <c r="WJR12" s="84"/>
      <c r="WJS12" s="84"/>
      <c r="WJT12" s="84"/>
      <c r="WJU12" s="84"/>
      <c r="WJV12" s="84"/>
      <c r="WJW12" s="84"/>
      <c r="WJX12" s="84"/>
      <c r="WJY12" s="84"/>
      <c r="WJZ12" s="84"/>
      <c r="WKA12" s="84"/>
      <c r="WKB12" s="84"/>
      <c r="WKC12" s="84"/>
      <c r="WKD12" s="84"/>
      <c r="WKE12" s="84"/>
      <c r="WKF12" s="84"/>
      <c r="WKG12" s="84"/>
      <c r="WKH12" s="84"/>
      <c r="WKI12" s="84"/>
      <c r="WKJ12" s="84"/>
      <c r="WKK12" s="84"/>
      <c r="WKL12" s="84"/>
      <c r="WKM12" s="84"/>
      <c r="WKN12" s="84"/>
      <c r="WKO12" s="84"/>
      <c r="WKP12" s="84"/>
      <c r="WKQ12" s="84"/>
      <c r="WKR12" s="84"/>
      <c r="WKS12" s="84"/>
      <c r="WKT12" s="84"/>
      <c r="WKU12" s="84"/>
      <c r="WKV12" s="84"/>
      <c r="WKW12" s="84"/>
      <c r="WKX12" s="84"/>
      <c r="WKY12" s="84"/>
      <c r="WKZ12" s="84"/>
      <c r="WLA12" s="84"/>
      <c r="WLB12" s="84"/>
      <c r="WLC12" s="84"/>
      <c r="WLD12" s="84"/>
      <c r="WLE12" s="84"/>
      <c r="WLF12" s="84"/>
      <c r="WLG12" s="84"/>
      <c r="WLH12" s="84"/>
      <c r="WLI12" s="84"/>
      <c r="WLJ12" s="84"/>
      <c r="WLK12" s="84"/>
      <c r="WLL12" s="84"/>
      <c r="WLM12" s="84"/>
      <c r="WLN12" s="84"/>
      <c r="WLO12" s="84"/>
      <c r="WLP12" s="84"/>
      <c r="WLQ12" s="84"/>
      <c r="WLR12" s="84"/>
      <c r="WLS12" s="84"/>
      <c r="WLT12" s="84"/>
      <c r="WLU12" s="84"/>
      <c r="WLV12" s="84"/>
      <c r="WLW12" s="84"/>
      <c r="WLX12" s="84"/>
      <c r="WLY12" s="84"/>
      <c r="WLZ12" s="84"/>
      <c r="WMA12" s="84"/>
      <c r="WMB12" s="84"/>
      <c r="WMC12" s="84"/>
      <c r="WMD12" s="84"/>
      <c r="WME12" s="84"/>
      <c r="WMF12" s="84"/>
      <c r="WMG12" s="84"/>
      <c r="WMH12" s="84"/>
      <c r="WMI12" s="84"/>
      <c r="WMJ12" s="84"/>
      <c r="WMK12" s="84"/>
      <c r="WML12" s="84"/>
      <c r="WMM12" s="84"/>
      <c r="WMN12" s="84"/>
      <c r="WMO12" s="84"/>
      <c r="WMP12" s="84"/>
      <c r="WMQ12" s="84"/>
      <c r="WMR12" s="84"/>
      <c r="WMS12" s="84"/>
      <c r="WMT12" s="84"/>
      <c r="WMU12" s="84"/>
      <c r="WMV12" s="84"/>
      <c r="WMW12" s="84"/>
      <c r="WMX12" s="84"/>
      <c r="WMY12" s="84"/>
      <c r="WMZ12" s="84"/>
      <c r="WNA12" s="84"/>
      <c r="WNB12" s="84"/>
      <c r="WNC12" s="84"/>
      <c r="WND12" s="84"/>
      <c r="WNE12" s="84"/>
      <c r="WNF12" s="84"/>
      <c r="WNG12" s="84"/>
      <c r="WNH12" s="84"/>
      <c r="WNI12" s="84"/>
      <c r="WNJ12" s="84"/>
      <c r="WNK12" s="84"/>
      <c r="WNL12" s="84"/>
      <c r="WNM12" s="84"/>
      <c r="WNN12" s="84"/>
      <c r="WNO12" s="84"/>
      <c r="WNP12" s="84"/>
      <c r="WNQ12" s="84"/>
      <c r="WNR12" s="84"/>
      <c r="WNS12" s="84"/>
      <c r="WNT12" s="84"/>
      <c r="WNU12" s="84"/>
      <c r="WNV12" s="84"/>
      <c r="WNW12" s="84"/>
      <c r="WNX12" s="84"/>
      <c r="WNY12" s="84"/>
      <c r="WNZ12" s="84"/>
      <c r="WOA12" s="84"/>
      <c r="WOB12" s="84"/>
      <c r="WOC12" s="84"/>
      <c r="WOD12" s="84"/>
      <c r="WOE12" s="84"/>
      <c r="WOF12" s="84"/>
      <c r="WOG12" s="84"/>
      <c r="WOH12" s="84"/>
      <c r="WOI12" s="84"/>
      <c r="WOJ12" s="84"/>
      <c r="WOK12" s="84"/>
      <c r="WOL12" s="84"/>
      <c r="WOM12" s="84"/>
      <c r="WON12" s="84"/>
      <c r="WOO12" s="84"/>
      <c r="WOP12" s="84"/>
      <c r="WOQ12" s="84"/>
      <c r="WOR12" s="84"/>
      <c r="WOS12" s="84"/>
      <c r="WOT12" s="84"/>
      <c r="WOU12" s="84"/>
      <c r="WOV12" s="84"/>
      <c r="WOW12" s="84"/>
      <c r="WOX12" s="84"/>
      <c r="WOY12" s="84"/>
      <c r="WOZ12" s="84"/>
      <c r="WPA12" s="84"/>
      <c r="WPB12" s="84"/>
      <c r="WPC12" s="84"/>
      <c r="WPD12" s="84"/>
      <c r="WPE12" s="84"/>
      <c r="WPF12" s="84"/>
      <c r="WPG12" s="84"/>
      <c r="WPH12" s="84"/>
      <c r="WPI12" s="84"/>
      <c r="WPJ12" s="84"/>
      <c r="WPK12" s="84"/>
      <c r="WPL12" s="84"/>
      <c r="WPM12" s="84"/>
      <c r="WPN12" s="84"/>
      <c r="WPO12" s="84"/>
      <c r="WPP12" s="84"/>
      <c r="WPQ12" s="84"/>
      <c r="WPR12" s="84"/>
      <c r="WPS12" s="84"/>
      <c r="WPT12" s="84"/>
      <c r="WPU12" s="84"/>
      <c r="WPV12" s="84"/>
      <c r="WPW12" s="84"/>
      <c r="WPX12" s="84"/>
      <c r="WPY12" s="84"/>
      <c r="WPZ12" s="84"/>
      <c r="WQA12" s="84"/>
      <c r="WQB12" s="84"/>
      <c r="WQC12" s="84"/>
      <c r="WQD12" s="84"/>
      <c r="WQE12" s="84"/>
      <c r="WQF12" s="84"/>
      <c r="WQG12" s="84"/>
      <c r="WQH12" s="84"/>
      <c r="WQI12" s="84"/>
      <c r="WQJ12" s="84"/>
      <c r="WQK12" s="84"/>
      <c r="WQL12" s="84"/>
      <c r="WQM12" s="84"/>
      <c r="WQN12" s="84"/>
      <c r="WQO12" s="84"/>
      <c r="WQP12" s="84"/>
      <c r="WQQ12" s="84"/>
      <c r="WQR12" s="84"/>
      <c r="WQS12" s="84"/>
      <c r="WQT12" s="84"/>
      <c r="WQU12" s="84"/>
      <c r="WQV12" s="84"/>
      <c r="WQW12" s="84"/>
      <c r="WQX12" s="84"/>
      <c r="WQY12" s="84"/>
      <c r="WQZ12" s="84"/>
      <c r="WRA12" s="84"/>
      <c r="WRB12" s="84"/>
      <c r="WRC12" s="84"/>
      <c r="WRD12" s="84"/>
      <c r="WRE12" s="84"/>
      <c r="WRF12" s="84"/>
      <c r="WRG12" s="84"/>
      <c r="WRH12" s="84"/>
      <c r="WRI12" s="84"/>
      <c r="WRJ12" s="84"/>
      <c r="WRK12" s="84"/>
      <c r="WRL12" s="84"/>
      <c r="WRM12" s="84"/>
      <c r="WRN12" s="84"/>
      <c r="WRO12" s="84"/>
      <c r="WRP12" s="84"/>
      <c r="WRQ12" s="84"/>
      <c r="WRR12" s="84"/>
      <c r="WRS12" s="84"/>
      <c r="WRT12" s="84"/>
      <c r="WRU12" s="84"/>
      <c r="WRV12" s="84"/>
      <c r="WRW12" s="84"/>
      <c r="WRX12" s="84"/>
      <c r="WRY12" s="84"/>
      <c r="WRZ12" s="84"/>
      <c r="WSA12" s="84"/>
      <c r="WSB12" s="84"/>
      <c r="WSC12" s="84"/>
      <c r="WSD12" s="84"/>
      <c r="WSE12" s="84"/>
      <c r="WSF12" s="84"/>
      <c r="WSG12" s="84"/>
      <c r="WSH12" s="84"/>
      <c r="WSI12" s="84"/>
      <c r="WSJ12" s="84"/>
      <c r="WSK12" s="84"/>
      <c r="WSL12" s="84"/>
      <c r="WSM12" s="84"/>
      <c r="WSN12" s="84"/>
      <c r="WSO12" s="84"/>
      <c r="WSP12" s="84"/>
      <c r="WSQ12" s="84"/>
      <c r="WSR12" s="84"/>
      <c r="WSS12" s="84"/>
      <c r="WST12" s="84"/>
      <c r="WSU12" s="84"/>
      <c r="WSV12" s="84"/>
      <c r="WSW12" s="84"/>
      <c r="WSX12" s="84"/>
      <c r="WSY12" s="84"/>
      <c r="WSZ12" s="84"/>
      <c r="WTA12" s="84"/>
      <c r="WTB12" s="84"/>
      <c r="WTC12" s="84"/>
      <c r="WTD12" s="84"/>
      <c r="WTE12" s="84"/>
      <c r="WTF12" s="84"/>
      <c r="WTG12" s="84"/>
      <c r="WTH12" s="84"/>
      <c r="WTI12" s="84"/>
      <c r="WTJ12" s="84"/>
      <c r="WTK12" s="84"/>
      <c r="WTL12" s="84"/>
      <c r="WTM12" s="84"/>
      <c r="WTN12" s="84"/>
      <c r="WTO12" s="84"/>
      <c r="WTP12" s="84"/>
      <c r="WTQ12" s="84"/>
      <c r="WTR12" s="84"/>
      <c r="WTS12" s="84"/>
      <c r="WTT12" s="84"/>
      <c r="WTU12" s="84"/>
      <c r="WTV12" s="84"/>
      <c r="WTW12" s="84"/>
      <c r="WTX12" s="84"/>
      <c r="WTY12" s="84"/>
      <c r="WTZ12" s="84"/>
      <c r="WUA12" s="84"/>
      <c r="WUB12" s="84"/>
      <c r="WUC12" s="84"/>
      <c r="WUD12" s="84"/>
      <c r="WUE12" s="84"/>
      <c r="WUF12" s="84"/>
      <c r="WUG12" s="84"/>
      <c r="WUH12" s="84"/>
      <c r="WUI12" s="84"/>
      <c r="WUJ12" s="84"/>
      <c r="WUK12" s="84"/>
      <c r="WUL12" s="84"/>
      <c r="WUM12" s="84"/>
      <c r="WUN12" s="84"/>
      <c r="WUO12" s="84"/>
      <c r="WUP12" s="84"/>
      <c r="WUQ12" s="84"/>
      <c r="WUR12" s="84"/>
      <c r="WUS12" s="84"/>
      <c r="WUT12" s="84"/>
      <c r="WUU12" s="84"/>
      <c r="WUV12" s="84"/>
      <c r="WUW12" s="84"/>
      <c r="WUX12" s="84"/>
      <c r="WUY12" s="84"/>
      <c r="WUZ12" s="84"/>
      <c r="WVA12" s="84"/>
      <c r="WVB12" s="84"/>
      <c r="WVC12" s="84"/>
      <c r="WVD12" s="84"/>
      <c r="WVE12" s="84"/>
      <c r="WVF12" s="84"/>
      <c r="WVG12" s="84"/>
      <c r="WVH12" s="84"/>
      <c r="WVI12" s="84"/>
      <c r="WVJ12" s="84"/>
      <c r="WVK12" s="84"/>
      <c r="WVL12" s="84"/>
      <c r="WVM12" s="84"/>
      <c r="WVN12" s="84"/>
      <c r="WVO12" s="84"/>
      <c r="WVP12" s="84"/>
      <c r="WVQ12" s="84"/>
      <c r="WVR12" s="84"/>
      <c r="WVS12" s="84"/>
      <c r="WVT12" s="84"/>
      <c r="WVU12" s="84"/>
      <c r="WVV12" s="84"/>
      <c r="WVW12" s="84"/>
      <c r="WVX12" s="84"/>
      <c r="WVY12" s="84"/>
      <c r="WVZ12" s="84"/>
      <c r="WWA12" s="84"/>
      <c r="WWB12" s="84"/>
      <c r="WWC12" s="84"/>
      <c r="WWD12" s="84"/>
      <c r="WWE12" s="84"/>
      <c r="WWF12" s="84"/>
      <c r="WWG12" s="84"/>
      <c r="WWH12" s="84"/>
      <c r="WWI12" s="84"/>
      <c r="WWJ12" s="84"/>
      <c r="WWK12" s="84"/>
      <c r="WWL12" s="84"/>
      <c r="WWM12" s="84"/>
      <c r="WWN12" s="84"/>
      <c r="WWO12" s="84"/>
      <c r="WWP12" s="84"/>
      <c r="WWQ12" s="84"/>
      <c r="WWR12" s="84"/>
      <c r="WWS12" s="84"/>
      <c r="WWT12" s="84"/>
      <c r="WWU12" s="84"/>
      <c r="WWV12" s="84"/>
      <c r="WWW12" s="84"/>
      <c r="WWX12" s="84"/>
      <c r="WWY12" s="84"/>
      <c r="WWZ12" s="84"/>
      <c r="WXA12" s="84"/>
      <c r="WXB12" s="84"/>
      <c r="WXC12" s="84"/>
      <c r="WXD12" s="84"/>
      <c r="WXE12" s="84"/>
      <c r="WXF12" s="84"/>
      <c r="WXG12" s="84"/>
      <c r="WXH12" s="84"/>
      <c r="WXI12" s="84"/>
      <c r="WXJ12" s="84"/>
      <c r="WXK12" s="84"/>
      <c r="WXL12" s="84"/>
      <c r="WXM12" s="84"/>
      <c r="WXN12" s="84"/>
      <c r="WXO12" s="84"/>
      <c r="WXP12" s="84"/>
      <c r="WXQ12" s="84"/>
      <c r="WXR12" s="84"/>
      <c r="WXS12" s="84"/>
      <c r="WXT12" s="84"/>
      <c r="WXU12" s="84"/>
      <c r="WXV12" s="84"/>
      <c r="WXW12" s="84"/>
      <c r="WXX12" s="84"/>
      <c r="WXY12" s="84"/>
      <c r="WXZ12" s="84"/>
      <c r="WYA12" s="84"/>
      <c r="WYB12" s="84"/>
      <c r="WYC12" s="84"/>
      <c r="WYD12" s="84"/>
      <c r="WYE12" s="84"/>
      <c r="WYF12" s="84"/>
      <c r="WYG12" s="84"/>
      <c r="WYH12" s="84"/>
      <c r="WYI12" s="84"/>
      <c r="WYJ12" s="84"/>
      <c r="WYK12" s="84"/>
      <c r="WYL12" s="84"/>
      <c r="WYM12" s="84"/>
      <c r="WYN12" s="84"/>
      <c r="WYO12" s="84"/>
      <c r="WYP12" s="84"/>
      <c r="WYQ12" s="84"/>
      <c r="WYR12" s="84"/>
      <c r="WYS12" s="84"/>
      <c r="WYT12" s="84"/>
      <c r="WYU12" s="84"/>
      <c r="WYV12" s="84"/>
      <c r="WYW12" s="84"/>
      <c r="WYX12" s="84"/>
      <c r="WYY12" s="84"/>
      <c r="WYZ12" s="84"/>
      <c r="WZA12" s="84"/>
      <c r="WZB12" s="84"/>
      <c r="WZC12" s="84"/>
      <c r="WZD12" s="84"/>
      <c r="WZE12" s="84"/>
      <c r="WZF12" s="84"/>
      <c r="WZG12" s="84"/>
      <c r="WZH12" s="84"/>
      <c r="WZI12" s="84"/>
      <c r="WZJ12" s="84"/>
      <c r="WZK12" s="84"/>
      <c r="WZL12" s="84"/>
      <c r="WZM12" s="84"/>
      <c r="WZN12" s="84"/>
      <c r="WZO12" s="84"/>
      <c r="WZP12" s="84"/>
      <c r="WZQ12" s="84"/>
      <c r="WZR12" s="84"/>
      <c r="WZS12" s="84"/>
      <c r="WZT12" s="84"/>
      <c r="WZU12" s="84"/>
      <c r="WZV12" s="84"/>
      <c r="WZW12" s="84"/>
      <c r="WZX12" s="84"/>
      <c r="WZY12" s="84"/>
      <c r="WZZ12" s="84"/>
      <c r="XAA12" s="84"/>
      <c r="XAB12" s="84"/>
      <c r="XAC12" s="84"/>
      <c r="XAD12" s="84"/>
      <c r="XAE12" s="84"/>
      <c r="XAF12" s="84"/>
      <c r="XAG12" s="84"/>
      <c r="XAH12" s="84"/>
      <c r="XAI12" s="84"/>
      <c r="XAJ12" s="84"/>
      <c r="XAK12" s="84"/>
      <c r="XAL12" s="84"/>
      <c r="XAM12" s="84"/>
      <c r="XAN12" s="84"/>
      <c r="XAO12" s="84"/>
      <c r="XAP12" s="84"/>
      <c r="XAQ12" s="84"/>
      <c r="XAR12" s="84"/>
      <c r="XAS12" s="84"/>
      <c r="XAT12" s="84"/>
      <c r="XAU12" s="84"/>
      <c r="XAV12" s="84"/>
      <c r="XAW12" s="84"/>
      <c r="XAX12" s="84"/>
      <c r="XAY12" s="84"/>
      <c r="XAZ12" s="84"/>
      <c r="XBA12" s="84"/>
      <c r="XBB12" s="84"/>
      <c r="XBC12" s="84"/>
      <c r="XBD12" s="84"/>
      <c r="XBE12" s="84"/>
      <c r="XBF12" s="84"/>
      <c r="XBG12" s="84"/>
      <c r="XBH12" s="84"/>
      <c r="XBI12" s="84"/>
      <c r="XBJ12" s="84"/>
      <c r="XBK12" s="84"/>
      <c r="XBL12" s="84"/>
      <c r="XBM12" s="84"/>
      <c r="XBN12" s="84"/>
      <c r="XBO12" s="84"/>
      <c r="XBP12" s="84"/>
      <c r="XBQ12" s="84"/>
      <c r="XBR12" s="84"/>
      <c r="XBS12" s="84"/>
      <c r="XBT12" s="84"/>
      <c r="XBU12" s="84"/>
      <c r="XBV12" s="84"/>
      <c r="XBW12" s="84"/>
      <c r="XBX12" s="84"/>
      <c r="XBY12" s="84"/>
      <c r="XBZ12" s="84"/>
      <c r="XCA12" s="84"/>
      <c r="XCB12" s="84"/>
      <c r="XCC12" s="84"/>
      <c r="XCD12" s="84"/>
      <c r="XCE12" s="84"/>
      <c r="XCF12" s="84"/>
      <c r="XCG12" s="84"/>
      <c r="XCH12" s="84"/>
      <c r="XCI12" s="84"/>
      <c r="XCJ12" s="84"/>
      <c r="XCK12" s="84"/>
      <c r="XCL12" s="84"/>
      <c r="XCM12" s="84"/>
      <c r="XCN12" s="84"/>
      <c r="XCO12" s="84"/>
      <c r="XCP12" s="84"/>
      <c r="XCQ12" s="84"/>
      <c r="XCR12" s="84"/>
      <c r="XCS12" s="84"/>
      <c r="XCT12" s="84"/>
      <c r="XCU12" s="84"/>
      <c r="XCV12" s="84"/>
      <c r="XCW12" s="84"/>
      <c r="XCX12" s="84"/>
      <c r="XCY12" s="84"/>
      <c r="XCZ12" s="84"/>
      <c r="XDA12" s="84"/>
      <c r="XDB12" s="84"/>
      <c r="XDC12" s="84"/>
      <c r="XDD12" s="84"/>
      <c r="XDE12" s="84"/>
      <c r="XDF12" s="84"/>
      <c r="XDG12" s="84"/>
      <c r="XDH12" s="84"/>
      <c r="XDI12" s="84"/>
      <c r="XDJ12" s="84"/>
      <c r="XDK12" s="84"/>
      <c r="XDL12" s="84"/>
      <c r="XDM12" s="84"/>
      <c r="XDN12" s="84"/>
      <c r="XDO12" s="84"/>
      <c r="XDP12" s="84"/>
      <c r="XDQ12" s="84"/>
      <c r="XDR12" s="84"/>
      <c r="XDS12" s="84"/>
      <c r="XDT12" s="84"/>
      <c r="XDU12" s="84"/>
      <c r="XDV12" s="84"/>
      <c r="XDW12" s="84"/>
      <c r="XDX12" s="84"/>
      <c r="XDY12" s="84"/>
      <c r="XDZ12" s="84"/>
      <c r="XEA12" s="84"/>
      <c r="XEB12" s="84"/>
      <c r="XEC12" s="84"/>
      <c r="XED12" s="84"/>
      <c r="XEE12" s="84"/>
      <c r="XEF12" s="84"/>
      <c r="XEG12" s="84"/>
      <c r="XEH12" s="84"/>
      <c r="XEI12" s="84"/>
      <c r="XEJ12" s="84"/>
      <c r="XEK12" s="84"/>
      <c r="XEL12" s="84"/>
      <c r="XEM12" s="84"/>
      <c r="XEN12" s="84"/>
      <c r="XEO12" s="84"/>
      <c r="XEP12" s="84"/>
      <c r="XEQ12" s="84"/>
      <c r="XER12" s="84"/>
      <c r="XES12" s="84"/>
      <c r="XET12" s="84"/>
      <c r="XEU12" s="84"/>
      <c r="XEV12" s="84"/>
      <c r="XEW12" s="84"/>
      <c r="XEX12" s="84"/>
      <c r="XEY12" s="84"/>
      <c r="XEZ12" s="84"/>
      <c r="XFA12" s="84"/>
      <c r="XFB12" s="84"/>
      <c r="XFC12" s="84"/>
      <c r="XFD12" s="84"/>
    </row>
    <row r="13" s="41" customFormat="true" ht="81" spans="1:16384">
      <c r="A13" s="9" t="s">
        <v>62</v>
      </c>
      <c r="B13" s="9" t="s">
        <v>244</v>
      </c>
      <c r="C13" s="55" t="s">
        <v>9721</v>
      </c>
      <c r="D13" s="54" t="s">
        <v>9722</v>
      </c>
      <c r="E13" s="54" t="s">
        <v>9723</v>
      </c>
      <c r="F13" s="54" t="s">
        <v>9724</v>
      </c>
      <c r="G13" s="9" t="s">
        <v>28</v>
      </c>
      <c r="H13" s="9"/>
      <c r="I13" s="9"/>
      <c r="J13" s="54" t="s">
        <v>20</v>
      </c>
      <c r="K13" s="9" t="s">
        <v>23</v>
      </c>
      <c r="L13" s="82" t="s">
        <v>9710</v>
      </c>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4"/>
      <c r="CV13" s="84"/>
      <c r="CW13" s="84"/>
      <c r="CX13" s="84"/>
      <c r="CY13" s="84"/>
      <c r="CZ13" s="84"/>
      <c r="DA13" s="84"/>
      <c r="DB13" s="84"/>
      <c r="DC13" s="84"/>
      <c r="DD13" s="84"/>
      <c r="DE13" s="84"/>
      <c r="DF13" s="84"/>
      <c r="DG13" s="84"/>
      <c r="DH13" s="84"/>
      <c r="DI13" s="84"/>
      <c r="DJ13" s="84"/>
      <c r="DK13" s="84"/>
      <c r="DL13" s="84"/>
      <c r="DM13" s="84"/>
      <c r="DN13" s="84"/>
      <c r="DO13" s="84"/>
      <c r="DP13" s="84"/>
      <c r="DQ13" s="84"/>
      <c r="DR13" s="84"/>
      <c r="DS13" s="84"/>
      <c r="DT13" s="84"/>
      <c r="DU13" s="84"/>
      <c r="DV13" s="84"/>
      <c r="DW13" s="84"/>
      <c r="DX13" s="84"/>
      <c r="DY13" s="84"/>
      <c r="DZ13" s="84"/>
      <c r="EA13" s="84"/>
      <c r="EB13" s="84"/>
      <c r="EC13" s="84"/>
      <c r="ED13" s="84"/>
      <c r="EE13" s="84"/>
      <c r="EF13" s="84"/>
      <c r="EG13" s="84"/>
      <c r="EH13" s="84"/>
      <c r="EI13" s="84"/>
      <c r="EJ13" s="84"/>
      <c r="EK13" s="84"/>
      <c r="EL13" s="84"/>
      <c r="EM13" s="84"/>
      <c r="EN13" s="84"/>
      <c r="EO13" s="84"/>
      <c r="EP13" s="84"/>
      <c r="EQ13" s="84"/>
      <c r="ER13" s="84"/>
      <c r="ES13" s="84"/>
      <c r="ET13" s="84"/>
      <c r="EU13" s="84"/>
      <c r="EV13" s="84"/>
      <c r="EW13" s="84"/>
      <c r="EX13" s="84"/>
      <c r="EY13" s="84"/>
      <c r="EZ13" s="84"/>
      <c r="FA13" s="84"/>
      <c r="FB13" s="84"/>
      <c r="FC13" s="84"/>
      <c r="FD13" s="84"/>
      <c r="FE13" s="84"/>
      <c r="FF13" s="84"/>
      <c r="FG13" s="84"/>
      <c r="FH13" s="84"/>
      <c r="FI13" s="84"/>
      <c r="FJ13" s="84"/>
      <c r="FK13" s="84"/>
      <c r="FL13" s="84"/>
      <c r="FM13" s="84"/>
      <c r="FN13" s="84"/>
      <c r="FO13" s="84"/>
      <c r="FP13" s="84"/>
      <c r="FQ13" s="84"/>
      <c r="FR13" s="84"/>
      <c r="FS13" s="84"/>
      <c r="FT13" s="84"/>
      <c r="FU13" s="84"/>
      <c r="FV13" s="84"/>
      <c r="FW13" s="84"/>
      <c r="FX13" s="84"/>
      <c r="FY13" s="84"/>
      <c r="FZ13" s="84"/>
      <c r="GA13" s="84"/>
      <c r="GB13" s="84"/>
      <c r="GC13" s="84"/>
      <c r="GD13" s="84"/>
      <c r="GE13" s="84"/>
      <c r="GF13" s="84"/>
      <c r="GG13" s="84"/>
      <c r="GH13" s="84"/>
      <c r="GI13" s="84"/>
      <c r="GJ13" s="84"/>
      <c r="GK13" s="84"/>
      <c r="GL13" s="84"/>
      <c r="GM13" s="84"/>
      <c r="GN13" s="84"/>
      <c r="GO13" s="84"/>
      <c r="GP13" s="84"/>
      <c r="GQ13" s="84"/>
      <c r="GR13" s="84"/>
      <c r="GS13" s="84"/>
      <c r="GT13" s="84"/>
      <c r="GU13" s="84"/>
      <c r="GV13" s="84"/>
      <c r="GW13" s="84"/>
      <c r="GX13" s="84"/>
      <c r="GY13" s="84"/>
      <c r="GZ13" s="84"/>
      <c r="HA13" s="84"/>
      <c r="HB13" s="84"/>
      <c r="HC13" s="84"/>
      <c r="HD13" s="84"/>
      <c r="HE13" s="84"/>
      <c r="HF13" s="84"/>
      <c r="HG13" s="84"/>
      <c r="HH13" s="84"/>
      <c r="HI13" s="84"/>
      <c r="HJ13" s="84"/>
      <c r="HK13" s="84"/>
      <c r="HL13" s="84"/>
      <c r="HM13" s="84"/>
      <c r="HN13" s="84"/>
      <c r="HO13" s="84"/>
      <c r="HP13" s="84"/>
      <c r="HQ13" s="84"/>
      <c r="HR13" s="84"/>
      <c r="HS13" s="84"/>
      <c r="HT13" s="84"/>
      <c r="HU13" s="84"/>
      <c r="HV13" s="84"/>
      <c r="HW13" s="84"/>
      <c r="HX13" s="84"/>
      <c r="HY13" s="84"/>
      <c r="HZ13" s="84"/>
      <c r="IA13" s="84"/>
      <c r="IB13" s="84"/>
      <c r="IC13" s="84"/>
      <c r="ID13" s="84"/>
      <c r="IE13" s="84"/>
      <c r="IF13" s="84"/>
      <c r="IG13" s="84"/>
      <c r="IH13" s="84"/>
      <c r="II13" s="84"/>
      <c r="IJ13" s="84"/>
      <c r="IK13" s="84"/>
      <c r="IL13" s="84"/>
      <c r="IM13" s="84"/>
      <c r="IN13" s="84"/>
      <c r="IO13" s="84"/>
      <c r="IP13" s="84"/>
      <c r="IQ13" s="84"/>
      <c r="IR13" s="84"/>
      <c r="IS13" s="84"/>
      <c r="IT13" s="84"/>
      <c r="IU13" s="84"/>
      <c r="IV13" s="84"/>
      <c r="IW13" s="84"/>
      <c r="IX13" s="84"/>
      <c r="IY13" s="84"/>
      <c r="IZ13" s="84"/>
      <c r="JA13" s="84"/>
      <c r="JB13" s="84"/>
      <c r="JC13" s="84"/>
      <c r="JD13" s="84"/>
      <c r="JE13" s="84"/>
      <c r="JF13" s="84"/>
      <c r="JG13" s="84"/>
      <c r="JH13" s="84"/>
      <c r="JI13" s="84"/>
      <c r="JJ13" s="84"/>
      <c r="JK13" s="84"/>
      <c r="JL13" s="84"/>
      <c r="JM13" s="84"/>
      <c r="JN13" s="84"/>
      <c r="JO13" s="84"/>
      <c r="JP13" s="84"/>
      <c r="JQ13" s="84"/>
      <c r="JR13" s="84"/>
      <c r="JS13" s="84"/>
      <c r="JT13" s="84"/>
      <c r="JU13" s="84"/>
      <c r="JV13" s="84"/>
      <c r="JW13" s="84"/>
      <c r="JX13" s="84"/>
      <c r="JY13" s="84"/>
      <c r="JZ13" s="84"/>
      <c r="KA13" s="84"/>
      <c r="KB13" s="84"/>
      <c r="KC13" s="84"/>
      <c r="KD13" s="84"/>
      <c r="KE13" s="84"/>
      <c r="KF13" s="84"/>
      <c r="KG13" s="84"/>
      <c r="KH13" s="84"/>
      <c r="KI13" s="84"/>
      <c r="KJ13" s="84"/>
      <c r="KK13" s="84"/>
      <c r="KL13" s="84"/>
      <c r="KM13" s="84"/>
      <c r="KN13" s="84"/>
      <c r="KO13" s="84"/>
      <c r="KP13" s="84"/>
      <c r="KQ13" s="84"/>
      <c r="KR13" s="84"/>
      <c r="KS13" s="84"/>
      <c r="KT13" s="84"/>
      <c r="KU13" s="84"/>
      <c r="KV13" s="84"/>
      <c r="KW13" s="84"/>
      <c r="KX13" s="84"/>
      <c r="KY13" s="84"/>
      <c r="KZ13" s="84"/>
      <c r="LA13" s="84"/>
      <c r="LB13" s="84"/>
      <c r="LC13" s="84"/>
      <c r="LD13" s="84"/>
      <c r="LE13" s="84"/>
      <c r="LF13" s="84"/>
      <c r="LG13" s="84"/>
      <c r="LH13" s="84"/>
      <c r="LI13" s="84"/>
      <c r="LJ13" s="84"/>
      <c r="LK13" s="84"/>
      <c r="LL13" s="84"/>
      <c r="LM13" s="84"/>
      <c r="LN13" s="84"/>
      <c r="LO13" s="84"/>
      <c r="LP13" s="84"/>
      <c r="LQ13" s="84"/>
      <c r="LR13" s="84"/>
      <c r="LS13" s="84"/>
      <c r="LT13" s="84"/>
      <c r="LU13" s="84"/>
      <c r="LV13" s="84"/>
      <c r="LW13" s="84"/>
      <c r="LX13" s="84"/>
      <c r="LY13" s="84"/>
      <c r="LZ13" s="84"/>
      <c r="MA13" s="84"/>
      <c r="MB13" s="84"/>
      <c r="MC13" s="84"/>
      <c r="MD13" s="84"/>
      <c r="ME13" s="84"/>
      <c r="MF13" s="84"/>
      <c r="MG13" s="84"/>
      <c r="MH13" s="84"/>
      <c r="MI13" s="84"/>
      <c r="MJ13" s="84"/>
      <c r="MK13" s="84"/>
      <c r="ML13" s="84"/>
      <c r="MM13" s="84"/>
      <c r="MN13" s="84"/>
      <c r="MO13" s="84"/>
      <c r="MP13" s="84"/>
      <c r="MQ13" s="84"/>
      <c r="MR13" s="84"/>
      <c r="MS13" s="84"/>
      <c r="MT13" s="84"/>
      <c r="MU13" s="84"/>
      <c r="MV13" s="84"/>
      <c r="MW13" s="84"/>
      <c r="MX13" s="84"/>
      <c r="MY13" s="84"/>
      <c r="MZ13" s="84"/>
      <c r="NA13" s="84"/>
      <c r="NB13" s="84"/>
      <c r="NC13" s="84"/>
      <c r="ND13" s="84"/>
      <c r="NE13" s="84"/>
      <c r="NF13" s="84"/>
      <c r="NG13" s="84"/>
      <c r="NH13" s="84"/>
      <c r="NI13" s="84"/>
      <c r="NJ13" s="84"/>
      <c r="NK13" s="84"/>
      <c r="NL13" s="84"/>
      <c r="NM13" s="84"/>
      <c r="NN13" s="84"/>
      <c r="NO13" s="84"/>
      <c r="NP13" s="84"/>
      <c r="NQ13" s="84"/>
      <c r="NR13" s="84"/>
      <c r="NS13" s="84"/>
      <c r="NT13" s="84"/>
      <c r="NU13" s="84"/>
      <c r="NV13" s="84"/>
      <c r="NW13" s="84"/>
      <c r="NX13" s="84"/>
      <c r="NY13" s="84"/>
      <c r="NZ13" s="84"/>
      <c r="OA13" s="84"/>
      <c r="OB13" s="84"/>
      <c r="OC13" s="84"/>
      <c r="OD13" s="84"/>
      <c r="OE13" s="84"/>
      <c r="OF13" s="84"/>
      <c r="OG13" s="84"/>
      <c r="OH13" s="84"/>
      <c r="OI13" s="84"/>
      <c r="OJ13" s="84"/>
      <c r="OK13" s="84"/>
      <c r="OL13" s="84"/>
      <c r="OM13" s="84"/>
      <c r="ON13" s="84"/>
      <c r="OO13" s="84"/>
      <c r="OP13" s="84"/>
      <c r="OQ13" s="84"/>
      <c r="OR13" s="84"/>
      <c r="OS13" s="84"/>
      <c r="OT13" s="84"/>
      <c r="OU13" s="84"/>
      <c r="OV13" s="84"/>
      <c r="OW13" s="84"/>
      <c r="OX13" s="84"/>
      <c r="OY13" s="84"/>
      <c r="OZ13" s="84"/>
      <c r="PA13" s="84"/>
      <c r="PB13" s="84"/>
      <c r="PC13" s="84"/>
      <c r="PD13" s="84"/>
      <c r="PE13" s="84"/>
      <c r="PF13" s="84"/>
      <c r="PG13" s="84"/>
      <c r="PH13" s="84"/>
      <c r="PI13" s="84"/>
      <c r="PJ13" s="84"/>
      <c r="PK13" s="84"/>
      <c r="PL13" s="84"/>
      <c r="PM13" s="84"/>
      <c r="PN13" s="84"/>
      <c r="PO13" s="84"/>
      <c r="PP13" s="84"/>
      <c r="PQ13" s="84"/>
      <c r="PR13" s="84"/>
      <c r="PS13" s="84"/>
      <c r="PT13" s="84"/>
      <c r="PU13" s="84"/>
      <c r="PV13" s="84"/>
      <c r="PW13" s="84"/>
      <c r="PX13" s="84"/>
      <c r="PY13" s="84"/>
      <c r="PZ13" s="84"/>
      <c r="QA13" s="84"/>
      <c r="QB13" s="84"/>
      <c r="QC13" s="84"/>
      <c r="QD13" s="84"/>
      <c r="QE13" s="84"/>
      <c r="QF13" s="84"/>
      <c r="QG13" s="84"/>
      <c r="QH13" s="84"/>
      <c r="QI13" s="84"/>
      <c r="QJ13" s="84"/>
      <c r="QK13" s="84"/>
      <c r="QL13" s="84"/>
      <c r="QM13" s="84"/>
      <c r="QN13" s="84"/>
      <c r="QO13" s="84"/>
      <c r="QP13" s="84"/>
      <c r="QQ13" s="84"/>
      <c r="QR13" s="84"/>
      <c r="QS13" s="84"/>
      <c r="QT13" s="84"/>
      <c r="QU13" s="84"/>
      <c r="QV13" s="84"/>
      <c r="QW13" s="84"/>
      <c r="QX13" s="84"/>
      <c r="QY13" s="84"/>
      <c r="QZ13" s="84"/>
      <c r="RA13" s="84"/>
      <c r="RB13" s="84"/>
      <c r="RC13" s="84"/>
      <c r="RD13" s="84"/>
      <c r="RE13" s="84"/>
      <c r="RF13" s="84"/>
      <c r="RG13" s="84"/>
      <c r="RH13" s="84"/>
      <c r="RI13" s="84"/>
      <c r="RJ13" s="84"/>
      <c r="RK13" s="84"/>
      <c r="RL13" s="84"/>
      <c r="RM13" s="84"/>
      <c r="RN13" s="84"/>
      <c r="RO13" s="84"/>
      <c r="RP13" s="84"/>
      <c r="RQ13" s="84"/>
      <c r="RR13" s="84"/>
      <c r="RS13" s="84"/>
      <c r="RT13" s="84"/>
      <c r="RU13" s="84"/>
      <c r="RV13" s="84"/>
      <c r="RW13" s="84"/>
      <c r="RX13" s="84"/>
      <c r="RY13" s="84"/>
      <c r="RZ13" s="84"/>
      <c r="SA13" s="84"/>
      <c r="SB13" s="84"/>
      <c r="SC13" s="84"/>
      <c r="SD13" s="84"/>
      <c r="SE13" s="84"/>
      <c r="SF13" s="84"/>
      <c r="SG13" s="84"/>
      <c r="SH13" s="84"/>
      <c r="SI13" s="84"/>
      <c r="SJ13" s="84"/>
      <c r="SK13" s="84"/>
      <c r="SL13" s="84"/>
      <c r="SM13" s="84"/>
      <c r="SN13" s="84"/>
      <c r="SO13" s="84"/>
      <c r="SP13" s="84"/>
      <c r="SQ13" s="84"/>
      <c r="SR13" s="84"/>
      <c r="SS13" s="84"/>
      <c r="ST13" s="84"/>
      <c r="SU13" s="84"/>
      <c r="SV13" s="84"/>
      <c r="SW13" s="84"/>
      <c r="SX13" s="84"/>
      <c r="SY13" s="84"/>
      <c r="SZ13" s="84"/>
      <c r="TA13" s="84"/>
      <c r="TB13" s="84"/>
      <c r="TC13" s="84"/>
      <c r="TD13" s="84"/>
      <c r="TE13" s="84"/>
      <c r="TF13" s="84"/>
      <c r="TG13" s="84"/>
      <c r="TH13" s="84"/>
      <c r="TI13" s="84"/>
      <c r="TJ13" s="84"/>
      <c r="TK13" s="84"/>
      <c r="TL13" s="84"/>
      <c r="TM13" s="84"/>
      <c r="TN13" s="84"/>
      <c r="TO13" s="84"/>
      <c r="TP13" s="84"/>
      <c r="TQ13" s="84"/>
      <c r="TR13" s="84"/>
      <c r="TS13" s="84"/>
      <c r="TT13" s="84"/>
      <c r="TU13" s="84"/>
      <c r="TV13" s="84"/>
      <c r="TW13" s="84"/>
      <c r="TX13" s="84"/>
      <c r="TY13" s="84"/>
      <c r="TZ13" s="84"/>
      <c r="UA13" s="84"/>
      <c r="UB13" s="84"/>
      <c r="UC13" s="84"/>
      <c r="UD13" s="84"/>
      <c r="UE13" s="84"/>
      <c r="UF13" s="84"/>
      <c r="UG13" s="84"/>
      <c r="UH13" s="84"/>
      <c r="UI13" s="84"/>
      <c r="UJ13" s="84"/>
      <c r="UK13" s="84"/>
      <c r="UL13" s="84"/>
      <c r="UM13" s="84"/>
      <c r="UN13" s="84"/>
      <c r="UO13" s="84"/>
      <c r="UP13" s="84"/>
      <c r="UQ13" s="84"/>
      <c r="UR13" s="84"/>
      <c r="US13" s="84"/>
      <c r="UT13" s="84"/>
      <c r="UU13" s="84"/>
      <c r="UV13" s="84"/>
      <c r="UW13" s="84"/>
      <c r="UX13" s="84"/>
      <c r="UY13" s="84"/>
      <c r="UZ13" s="84"/>
      <c r="VA13" s="84"/>
      <c r="VB13" s="84"/>
      <c r="VC13" s="84"/>
      <c r="VD13" s="84"/>
      <c r="VE13" s="84"/>
      <c r="VF13" s="84"/>
      <c r="VG13" s="84"/>
      <c r="VH13" s="84"/>
      <c r="VI13" s="84"/>
      <c r="VJ13" s="84"/>
      <c r="VK13" s="84"/>
      <c r="VL13" s="84"/>
      <c r="VM13" s="84"/>
      <c r="VN13" s="84"/>
      <c r="VO13" s="84"/>
      <c r="VP13" s="84"/>
      <c r="VQ13" s="84"/>
      <c r="VR13" s="84"/>
      <c r="VS13" s="84"/>
      <c r="VT13" s="84"/>
      <c r="VU13" s="84"/>
      <c r="VV13" s="84"/>
      <c r="VW13" s="84"/>
      <c r="VX13" s="84"/>
      <c r="VY13" s="84"/>
      <c r="VZ13" s="84"/>
      <c r="WA13" s="84"/>
      <c r="WB13" s="84"/>
      <c r="WC13" s="84"/>
      <c r="WD13" s="84"/>
      <c r="WE13" s="84"/>
      <c r="WF13" s="84"/>
      <c r="WG13" s="84"/>
      <c r="WH13" s="84"/>
      <c r="WI13" s="84"/>
      <c r="WJ13" s="84"/>
      <c r="WK13" s="84"/>
      <c r="WL13" s="84"/>
      <c r="WM13" s="84"/>
      <c r="WN13" s="84"/>
      <c r="WO13" s="84"/>
      <c r="WP13" s="84"/>
      <c r="WQ13" s="84"/>
      <c r="WR13" s="84"/>
      <c r="WS13" s="84"/>
      <c r="WT13" s="84"/>
      <c r="WU13" s="84"/>
      <c r="WV13" s="84"/>
      <c r="WW13" s="84"/>
      <c r="WX13" s="84"/>
      <c r="WY13" s="84"/>
      <c r="WZ13" s="84"/>
      <c r="XA13" s="84"/>
      <c r="XB13" s="84"/>
      <c r="XC13" s="84"/>
      <c r="XD13" s="84"/>
      <c r="XE13" s="84"/>
      <c r="XF13" s="84"/>
      <c r="XG13" s="84"/>
      <c r="XH13" s="84"/>
      <c r="XI13" s="84"/>
      <c r="XJ13" s="84"/>
      <c r="XK13" s="84"/>
      <c r="XL13" s="84"/>
      <c r="XM13" s="84"/>
      <c r="XN13" s="84"/>
      <c r="XO13" s="84"/>
      <c r="XP13" s="84"/>
      <c r="XQ13" s="84"/>
      <c r="XR13" s="84"/>
      <c r="XS13" s="84"/>
      <c r="XT13" s="84"/>
      <c r="XU13" s="84"/>
      <c r="XV13" s="84"/>
      <c r="XW13" s="84"/>
      <c r="XX13" s="84"/>
      <c r="XY13" s="84"/>
      <c r="XZ13" s="84"/>
      <c r="YA13" s="84"/>
      <c r="YB13" s="84"/>
      <c r="YC13" s="84"/>
      <c r="YD13" s="84"/>
      <c r="YE13" s="84"/>
      <c r="YF13" s="84"/>
      <c r="YG13" s="84"/>
      <c r="YH13" s="84"/>
      <c r="YI13" s="84"/>
      <c r="YJ13" s="84"/>
      <c r="YK13" s="84"/>
      <c r="YL13" s="84"/>
      <c r="YM13" s="84"/>
      <c r="YN13" s="84"/>
      <c r="YO13" s="84"/>
      <c r="YP13" s="84"/>
      <c r="YQ13" s="84"/>
      <c r="YR13" s="84"/>
      <c r="YS13" s="84"/>
      <c r="YT13" s="84"/>
      <c r="YU13" s="84"/>
      <c r="YV13" s="84"/>
      <c r="YW13" s="84"/>
      <c r="YX13" s="84"/>
      <c r="YY13" s="84"/>
      <c r="YZ13" s="84"/>
      <c r="ZA13" s="84"/>
      <c r="ZB13" s="84"/>
      <c r="ZC13" s="84"/>
      <c r="ZD13" s="84"/>
      <c r="ZE13" s="84"/>
      <c r="ZF13" s="84"/>
      <c r="ZG13" s="84"/>
      <c r="ZH13" s="84"/>
      <c r="ZI13" s="84"/>
      <c r="ZJ13" s="84"/>
      <c r="ZK13" s="84"/>
      <c r="ZL13" s="84"/>
      <c r="ZM13" s="84"/>
      <c r="ZN13" s="84"/>
      <c r="ZO13" s="84"/>
      <c r="ZP13" s="84"/>
      <c r="ZQ13" s="84"/>
      <c r="ZR13" s="84"/>
      <c r="ZS13" s="84"/>
      <c r="ZT13" s="84"/>
      <c r="ZU13" s="84"/>
      <c r="ZV13" s="84"/>
      <c r="ZW13" s="84"/>
      <c r="ZX13" s="84"/>
      <c r="ZY13" s="84"/>
      <c r="ZZ13" s="84"/>
      <c r="AAA13" s="84"/>
      <c r="AAB13" s="84"/>
      <c r="AAC13" s="84"/>
      <c r="AAD13" s="84"/>
      <c r="AAE13" s="84"/>
      <c r="AAF13" s="84"/>
      <c r="AAG13" s="84"/>
      <c r="AAH13" s="84"/>
      <c r="AAI13" s="84"/>
      <c r="AAJ13" s="84"/>
      <c r="AAK13" s="84"/>
      <c r="AAL13" s="84"/>
      <c r="AAM13" s="84"/>
      <c r="AAN13" s="84"/>
      <c r="AAO13" s="84"/>
      <c r="AAP13" s="84"/>
      <c r="AAQ13" s="84"/>
      <c r="AAR13" s="84"/>
      <c r="AAS13" s="84"/>
      <c r="AAT13" s="84"/>
      <c r="AAU13" s="84"/>
      <c r="AAV13" s="84"/>
      <c r="AAW13" s="84"/>
      <c r="AAX13" s="84"/>
      <c r="AAY13" s="84"/>
      <c r="AAZ13" s="84"/>
      <c r="ABA13" s="84"/>
      <c r="ABB13" s="84"/>
      <c r="ABC13" s="84"/>
      <c r="ABD13" s="84"/>
      <c r="ABE13" s="84"/>
      <c r="ABF13" s="84"/>
      <c r="ABG13" s="84"/>
      <c r="ABH13" s="84"/>
      <c r="ABI13" s="84"/>
      <c r="ABJ13" s="84"/>
      <c r="ABK13" s="84"/>
      <c r="ABL13" s="84"/>
      <c r="ABM13" s="84"/>
      <c r="ABN13" s="84"/>
      <c r="ABO13" s="84"/>
      <c r="ABP13" s="84"/>
      <c r="ABQ13" s="84"/>
      <c r="ABR13" s="84"/>
      <c r="ABS13" s="84"/>
      <c r="ABT13" s="84"/>
      <c r="ABU13" s="84"/>
      <c r="ABV13" s="84"/>
      <c r="ABW13" s="84"/>
      <c r="ABX13" s="84"/>
      <c r="ABY13" s="84"/>
      <c r="ABZ13" s="84"/>
      <c r="ACA13" s="84"/>
      <c r="ACB13" s="84"/>
      <c r="ACC13" s="84"/>
      <c r="ACD13" s="84"/>
      <c r="ACE13" s="84"/>
      <c r="ACF13" s="84"/>
      <c r="ACG13" s="84"/>
      <c r="ACH13" s="84"/>
      <c r="ACI13" s="84"/>
      <c r="ACJ13" s="84"/>
      <c r="ACK13" s="84"/>
      <c r="ACL13" s="84"/>
      <c r="ACM13" s="84"/>
      <c r="ACN13" s="84"/>
      <c r="ACO13" s="84"/>
      <c r="ACP13" s="84"/>
      <c r="ACQ13" s="84"/>
      <c r="ACR13" s="84"/>
      <c r="ACS13" s="84"/>
      <c r="ACT13" s="84"/>
      <c r="ACU13" s="84"/>
      <c r="ACV13" s="84"/>
      <c r="ACW13" s="84"/>
      <c r="ACX13" s="84"/>
      <c r="ACY13" s="84"/>
      <c r="ACZ13" s="84"/>
      <c r="ADA13" s="84"/>
      <c r="ADB13" s="84"/>
      <c r="ADC13" s="84"/>
      <c r="ADD13" s="84"/>
      <c r="ADE13" s="84"/>
      <c r="ADF13" s="84"/>
      <c r="ADG13" s="84"/>
      <c r="ADH13" s="84"/>
      <c r="ADI13" s="84"/>
      <c r="ADJ13" s="84"/>
      <c r="ADK13" s="84"/>
      <c r="ADL13" s="84"/>
      <c r="ADM13" s="84"/>
      <c r="ADN13" s="84"/>
      <c r="ADO13" s="84"/>
      <c r="ADP13" s="84"/>
      <c r="ADQ13" s="84"/>
      <c r="ADR13" s="84"/>
      <c r="ADS13" s="84"/>
      <c r="ADT13" s="84"/>
      <c r="ADU13" s="84"/>
      <c r="ADV13" s="84"/>
      <c r="ADW13" s="84"/>
      <c r="ADX13" s="84"/>
      <c r="ADY13" s="84"/>
      <c r="ADZ13" s="84"/>
      <c r="AEA13" s="84"/>
      <c r="AEB13" s="84"/>
      <c r="AEC13" s="84"/>
      <c r="AED13" s="84"/>
      <c r="AEE13" s="84"/>
      <c r="AEF13" s="84"/>
      <c r="AEG13" s="84"/>
      <c r="AEH13" s="84"/>
      <c r="AEI13" s="84"/>
      <c r="AEJ13" s="84"/>
      <c r="AEK13" s="84"/>
      <c r="AEL13" s="84"/>
      <c r="AEM13" s="84"/>
      <c r="AEN13" s="84"/>
      <c r="AEO13" s="84"/>
      <c r="AEP13" s="84"/>
      <c r="AEQ13" s="84"/>
      <c r="AER13" s="84"/>
      <c r="AES13" s="84"/>
      <c r="AET13" s="84"/>
      <c r="AEU13" s="84"/>
      <c r="AEV13" s="84"/>
      <c r="AEW13" s="84"/>
      <c r="AEX13" s="84"/>
      <c r="AEY13" s="84"/>
      <c r="AEZ13" s="84"/>
      <c r="AFA13" s="84"/>
      <c r="AFB13" s="84"/>
      <c r="AFC13" s="84"/>
      <c r="AFD13" s="84"/>
      <c r="AFE13" s="84"/>
      <c r="AFF13" s="84"/>
      <c r="AFG13" s="84"/>
      <c r="AFH13" s="84"/>
      <c r="AFI13" s="84"/>
      <c r="AFJ13" s="84"/>
      <c r="AFK13" s="84"/>
      <c r="AFL13" s="84"/>
      <c r="AFM13" s="84"/>
      <c r="AFN13" s="84"/>
      <c r="AFO13" s="84"/>
      <c r="AFP13" s="84"/>
      <c r="AFQ13" s="84"/>
      <c r="AFR13" s="84"/>
      <c r="AFS13" s="84"/>
      <c r="AFT13" s="84"/>
      <c r="AFU13" s="84"/>
      <c r="AFV13" s="84"/>
      <c r="AFW13" s="84"/>
      <c r="AFX13" s="84"/>
      <c r="AFY13" s="84"/>
      <c r="AFZ13" s="84"/>
      <c r="AGA13" s="84"/>
      <c r="AGB13" s="84"/>
      <c r="AGC13" s="84"/>
      <c r="AGD13" s="84"/>
      <c r="AGE13" s="84"/>
      <c r="AGF13" s="84"/>
      <c r="AGG13" s="84"/>
      <c r="AGH13" s="84"/>
      <c r="AGI13" s="84"/>
      <c r="AGJ13" s="84"/>
      <c r="AGK13" s="84"/>
      <c r="AGL13" s="84"/>
      <c r="AGM13" s="84"/>
      <c r="AGN13" s="84"/>
      <c r="AGO13" s="84"/>
      <c r="AGP13" s="84"/>
      <c r="AGQ13" s="84"/>
      <c r="AGR13" s="84"/>
      <c r="AGS13" s="84"/>
      <c r="AGT13" s="84"/>
      <c r="AGU13" s="84"/>
      <c r="AGV13" s="84"/>
      <c r="AGW13" s="84"/>
      <c r="AGX13" s="84"/>
      <c r="AGY13" s="84"/>
      <c r="AGZ13" s="84"/>
      <c r="AHA13" s="84"/>
      <c r="AHB13" s="84"/>
      <c r="AHC13" s="84"/>
      <c r="AHD13" s="84"/>
      <c r="AHE13" s="84"/>
      <c r="AHF13" s="84"/>
      <c r="AHG13" s="84"/>
      <c r="AHH13" s="84"/>
      <c r="AHI13" s="84"/>
      <c r="AHJ13" s="84"/>
      <c r="AHK13" s="84"/>
      <c r="AHL13" s="84"/>
      <c r="AHM13" s="84"/>
      <c r="AHN13" s="84"/>
      <c r="AHO13" s="84"/>
      <c r="AHP13" s="84"/>
      <c r="AHQ13" s="84"/>
      <c r="AHR13" s="84"/>
      <c r="AHS13" s="84"/>
      <c r="AHT13" s="84"/>
      <c r="AHU13" s="84"/>
      <c r="AHV13" s="84"/>
      <c r="AHW13" s="84"/>
      <c r="AHX13" s="84"/>
      <c r="AHY13" s="84"/>
      <c r="AHZ13" s="84"/>
      <c r="AIA13" s="84"/>
      <c r="AIB13" s="84"/>
      <c r="AIC13" s="84"/>
      <c r="AID13" s="84"/>
      <c r="AIE13" s="84"/>
      <c r="AIF13" s="84"/>
      <c r="AIG13" s="84"/>
      <c r="AIH13" s="84"/>
      <c r="AII13" s="84"/>
      <c r="AIJ13" s="84"/>
      <c r="AIK13" s="84"/>
      <c r="AIL13" s="84"/>
      <c r="AIM13" s="84"/>
      <c r="AIN13" s="84"/>
      <c r="AIO13" s="84"/>
      <c r="AIP13" s="84"/>
      <c r="AIQ13" s="84"/>
      <c r="AIR13" s="84"/>
      <c r="AIS13" s="84"/>
      <c r="AIT13" s="84"/>
      <c r="AIU13" s="84"/>
      <c r="AIV13" s="84"/>
      <c r="AIW13" s="84"/>
      <c r="AIX13" s="84"/>
      <c r="AIY13" s="84"/>
      <c r="AIZ13" s="84"/>
      <c r="AJA13" s="84"/>
      <c r="AJB13" s="84"/>
      <c r="AJC13" s="84"/>
      <c r="AJD13" s="84"/>
      <c r="AJE13" s="84"/>
      <c r="AJF13" s="84"/>
      <c r="AJG13" s="84"/>
      <c r="AJH13" s="84"/>
      <c r="AJI13" s="84"/>
      <c r="AJJ13" s="84"/>
      <c r="AJK13" s="84"/>
      <c r="AJL13" s="84"/>
      <c r="AJM13" s="84"/>
      <c r="AJN13" s="84"/>
      <c r="AJO13" s="84"/>
      <c r="AJP13" s="84"/>
      <c r="AJQ13" s="84"/>
      <c r="AJR13" s="84"/>
      <c r="AJS13" s="84"/>
      <c r="AJT13" s="84"/>
      <c r="AJU13" s="84"/>
      <c r="AJV13" s="84"/>
      <c r="AJW13" s="84"/>
      <c r="AJX13" s="84"/>
      <c r="AJY13" s="84"/>
      <c r="AJZ13" s="84"/>
      <c r="AKA13" s="84"/>
      <c r="AKB13" s="84"/>
      <c r="AKC13" s="84"/>
      <c r="AKD13" s="84"/>
      <c r="AKE13" s="84"/>
      <c r="AKF13" s="84"/>
      <c r="AKG13" s="84"/>
      <c r="AKH13" s="84"/>
      <c r="AKI13" s="84"/>
      <c r="AKJ13" s="84"/>
      <c r="AKK13" s="84"/>
      <c r="AKL13" s="84"/>
      <c r="AKM13" s="84"/>
      <c r="AKN13" s="84"/>
      <c r="AKO13" s="84"/>
      <c r="AKP13" s="84"/>
      <c r="AKQ13" s="84"/>
      <c r="AKR13" s="84"/>
      <c r="AKS13" s="84"/>
      <c r="AKT13" s="84"/>
      <c r="AKU13" s="84"/>
      <c r="AKV13" s="84"/>
      <c r="AKW13" s="84"/>
      <c r="AKX13" s="84"/>
      <c r="AKY13" s="84"/>
      <c r="AKZ13" s="84"/>
      <c r="ALA13" s="84"/>
      <c r="ALB13" s="84"/>
      <c r="ALC13" s="84"/>
      <c r="ALD13" s="84"/>
      <c r="ALE13" s="84"/>
      <c r="ALF13" s="84"/>
      <c r="ALG13" s="84"/>
      <c r="ALH13" s="84"/>
      <c r="ALI13" s="84"/>
      <c r="ALJ13" s="84"/>
      <c r="ALK13" s="84"/>
      <c r="ALL13" s="84"/>
      <c r="ALM13" s="84"/>
      <c r="ALN13" s="84"/>
      <c r="ALO13" s="84"/>
      <c r="ALP13" s="84"/>
      <c r="ALQ13" s="84"/>
      <c r="ALR13" s="84"/>
      <c r="ALS13" s="84"/>
      <c r="ALT13" s="84"/>
      <c r="ALU13" s="84"/>
      <c r="ALV13" s="84"/>
      <c r="ALW13" s="84"/>
      <c r="ALX13" s="84"/>
      <c r="ALY13" s="84"/>
      <c r="ALZ13" s="84"/>
      <c r="AMA13" s="84"/>
      <c r="AMB13" s="84"/>
      <c r="AMC13" s="84"/>
      <c r="AMD13" s="84"/>
      <c r="AME13" s="84"/>
      <c r="AMF13" s="84"/>
      <c r="AMG13" s="84"/>
      <c r="AMH13" s="84"/>
      <c r="AMI13" s="84"/>
      <c r="AMJ13" s="84"/>
      <c r="AMK13" s="84"/>
      <c r="AML13" s="84"/>
      <c r="AMM13" s="84"/>
      <c r="AMN13" s="84"/>
      <c r="AMO13" s="84"/>
      <c r="AMP13" s="84"/>
      <c r="AMQ13" s="84"/>
      <c r="AMR13" s="84"/>
      <c r="AMS13" s="84"/>
      <c r="AMT13" s="84"/>
      <c r="AMU13" s="84"/>
      <c r="AMV13" s="84"/>
      <c r="AMW13" s="84"/>
      <c r="AMX13" s="84"/>
      <c r="AMY13" s="84"/>
      <c r="AMZ13" s="84"/>
      <c r="ANA13" s="84"/>
      <c r="ANB13" s="84"/>
      <c r="ANC13" s="84"/>
      <c r="AND13" s="84"/>
      <c r="ANE13" s="84"/>
      <c r="ANF13" s="84"/>
      <c r="ANG13" s="84"/>
      <c r="ANH13" s="84"/>
      <c r="ANI13" s="84"/>
      <c r="ANJ13" s="84"/>
      <c r="ANK13" s="84"/>
      <c r="ANL13" s="84"/>
      <c r="ANM13" s="84"/>
      <c r="ANN13" s="84"/>
      <c r="ANO13" s="84"/>
      <c r="ANP13" s="84"/>
      <c r="ANQ13" s="84"/>
      <c r="ANR13" s="84"/>
      <c r="ANS13" s="84"/>
      <c r="ANT13" s="84"/>
      <c r="ANU13" s="84"/>
      <c r="ANV13" s="84"/>
      <c r="ANW13" s="84"/>
      <c r="ANX13" s="84"/>
      <c r="ANY13" s="84"/>
      <c r="ANZ13" s="84"/>
      <c r="AOA13" s="84"/>
      <c r="AOB13" s="84"/>
      <c r="AOC13" s="84"/>
      <c r="AOD13" s="84"/>
      <c r="AOE13" s="84"/>
      <c r="AOF13" s="84"/>
      <c r="AOG13" s="84"/>
      <c r="AOH13" s="84"/>
      <c r="AOI13" s="84"/>
      <c r="AOJ13" s="84"/>
      <c r="AOK13" s="84"/>
      <c r="AOL13" s="84"/>
      <c r="AOM13" s="84"/>
      <c r="AON13" s="84"/>
      <c r="AOO13" s="84"/>
      <c r="AOP13" s="84"/>
      <c r="AOQ13" s="84"/>
      <c r="AOR13" s="84"/>
      <c r="AOS13" s="84"/>
      <c r="AOT13" s="84"/>
      <c r="AOU13" s="84"/>
      <c r="AOV13" s="84"/>
      <c r="AOW13" s="84"/>
      <c r="AOX13" s="84"/>
      <c r="AOY13" s="84"/>
      <c r="AOZ13" s="84"/>
      <c r="APA13" s="84"/>
      <c r="APB13" s="84"/>
      <c r="APC13" s="84"/>
      <c r="APD13" s="84"/>
      <c r="APE13" s="84"/>
      <c r="APF13" s="84"/>
      <c r="APG13" s="84"/>
      <c r="APH13" s="84"/>
      <c r="API13" s="84"/>
      <c r="APJ13" s="84"/>
      <c r="APK13" s="84"/>
      <c r="APL13" s="84"/>
      <c r="APM13" s="84"/>
      <c r="APN13" s="84"/>
      <c r="APO13" s="84"/>
      <c r="APP13" s="84"/>
      <c r="APQ13" s="84"/>
      <c r="APR13" s="84"/>
      <c r="APS13" s="84"/>
      <c r="APT13" s="84"/>
      <c r="APU13" s="84"/>
      <c r="APV13" s="84"/>
      <c r="APW13" s="84"/>
      <c r="APX13" s="84"/>
      <c r="APY13" s="84"/>
      <c r="APZ13" s="84"/>
      <c r="AQA13" s="84"/>
      <c r="AQB13" s="84"/>
      <c r="AQC13" s="84"/>
      <c r="AQD13" s="84"/>
      <c r="AQE13" s="84"/>
      <c r="AQF13" s="84"/>
      <c r="AQG13" s="84"/>
      <c r="AQH13" s="84"/>
      <c r="AQI13" s="84"/>
      <c r="AQJ13" s="84"/>
      <c r="AQK13" s="84"/>
      <c r="AQL13" s="84"/>
      <c r="AQM13" s="84"/>
      <c r="AQN13" s="84"/>
      <c r="AQO13" s="84"/>
      <c r="AQP13" s="84"/>
      <c r="AQQ13" s="84"/>
      <c r="AQR13" s="84"/>
      <c r="AQS13" s="84"/>
      <c r="AQT13" s="84"/>
      <c r="AQU13" s="84"/>
      <c r="AQV13" s="84"/>
      <c r="AQW13" s="84"/>
      <c r="AQX13" s="84"/>
      <c r="AQY13" s="84"/>
      <c r="AQZ13" s="84"/>
      <c r="ARA13" s="84"/>
      <c r="ARB13" s="84"/>
      <c r="ARC13" s="84"/>
      <c r="ARD13" s="84"/>
      <c r="ARE13" s="84"/>
      <c r="ARF13" s="84"/>
      <c r="ARG13" s="84"/>
      <c r="ARH13" s="84"/>
      <c r="ARI13" s="84"/>
      <c r="ARJ13" s="84"/>
      <c r="ARK13" s="84"/>
      <c r="ARL13" s="84"/>
      <c r="ARM13" s="84"/>
      <c r="ARN13" s="84"/>
      <c r="ARO13" s="84"/>
      <c r="ARP13" s="84"/>
      <c r="ARQ13" s="84"/>
      <c r="ARR13" s="84"/>
      <c r="ARS13" s="84"/>
      <c r="ART13" s="84"/>
      <c r="ARU13" s="84"/>
      <c r="ARV13" s="84"/>
      <c r="ARW13" s="84"/>
      <c r="ARX13" s="84"/>
      <c r="ARY13" s="84"/>
      <c r="ARZ13" s="84"/>
      <c r="ASA13" s="84"/>
      <c r="ASB13" s="84"/>
      <c r="ASC13" s="84"/>
      <c r="ASD13" s="84"/>
      <c r="ASE13" s="84"/>
      <c r="ASF13" s="84"/>
      <c r="ASG13" s="84"/>
      <c r="ASH13" s="84"/>
      <c r="ASI13" s="84"/>
      <c r="ASJ13" s="84"/>
      <c r="ASK13" s="84"/>
      <c r="ASL13" s="84"/>
      <c r="ASM13" s="84"/>
      <c r="ASN13" s="84"/>
      <c r="ASO13" s="84"/>
      <c r="ASP13" s="84"/>
      <c r="ASQ13" s="84"/>
      <c r="ASR13" s="84"/>
      <c r="ASS13" s="84"/>
      <c r="AST13" s="84"/>
      <c r="ASU13" s="84"/>
      <c r="ASV13" s="84"/>
      <c r="ASW13" s="84"/>
      <c r="ASX13" s="84"/>
      <c r="ASY13" s="84"/>
      <c r="ASZ13" s="84"/>
      <c r="ATA13" s="84"/>
      <c r="ATB13" s="84"/>
      <c r="ATC13" s="84"/>
      <c r="ATD13" s="84"/>
      <c r="ATE13" s="84"/>
      <c r="ATF13" s="84"/>
      <c r="ATG13" s="84"/>
      <c r="ATH13" s="84"/>
      <c r="ATI13" s="84"/>
      <c r="ATJ13" s="84"/>
      <c r="ATK13" s="84"/>
      <c r="ATL13" s="84"/>
      <c r="ATM13" s="84"/>
      <c r="ATN13" s="84"/>
      <c r="ATO13" s="84"/>
      <c r="ATP13" s="84"/>
      <c r="ATQ13" s="84"/>
      <c r="ATR13" s="84"/>
      <c r="ATS13" s="84"/>
      <c r="ATT13" s="84"/>
      <c r="ATU13" s="84"/>
      <c r="ATV13" s="84"/>
      <c r="ATW13" s="84"/>
      <c r="ATX13" s="84"/>
      <c r="ATY13" s="84"/>
      <c r="ATZ13" s="84"/>
      <c r="AUA13" s="84"/>
      <c r="AUB13" s="84"/>
      <c r="AUC13" s="84"/>
      <c r="AUD13" s="84"/>
      <c r="AUE13" s="84"/>
      <c r="AUF13" s="84"/>
      <c r="AUG13" s="84"/>
      <c r="AUH13" s="84"/>
      <c r="AUI13" s="84"/>
      <c r="AUJ13" s="84"/>
      <c r="AUK13" s="84"/>
      <c r="AUL13" s="84"/>
      <c r="AUM13" s="84"/>
      <c r="AUN13" s="84"/>
      <c r="AUO13" s="84"/>
      <c r="AUP13" s="84"/>
      <c r="AUQ13" s="84"/>
      <c r="AUR13" s="84"/>
      <c r="AUS13" s="84"/>
      <c r="AUT13" s="84"/>
      <c r="AUU13" s="84"/>
      <c r="AUV13" s="84"/>
      <c r="AUW13" s="84"/>
      <c r="AUX13" s="84"/>
      <c r="AUY13" s="84"/>
      <c r="AUZ13" s="84"/>
      <c r="AVA13" s="84"/>
      <c r="AVB13" s="84"/>
      <c r="AVC13" s="84"/>
      <c r="AVD13" s="84"/>
      <c r="AVE13" s="84"/>
      <c r="AVF13" s="84"/>
      <c r="AVG13" s="84"/>
      <c r="AVH13" s="84"/>
      <c r="AVI13" s="84"/>
      <c r="AVJ13" s="84"/>
      <c r="AVK13" s="84"/>
      <c r="AVL13" s="84"/>
      <c r="AVM13" s="84"/>
      <c r="AVN13" s="84"/>
      <c r="AVO13" s="84"/>
      <c r="AVP13" s="84"/>
      <c r="AVQ13" s="84"/>
      <c r="AVR13" s="84"/>
      <c r="AVS13" s="84"/>
      <c r="AVT13" s="84"/>
      <c r="AVU13" s="84"/>
      <c r="AVV13" s="84"/>
      <c r="AVW13" s="84"/>
      <c r="AVX13" s="84"/>
      <c r="AVY13" s="84"/>
      <c r="AVZ13" s="84"/>
      <c r="AWA13" s="84"/>
      <c r="AWB13" s="84"/>
      <c r="AWC13" s="84"/>
      <c r="AWD13" s="84"/>
      <c r="AWE13" s="84"/>
      <c r="AWF13" s="84"/>
      <c r="AWG13" s="84"/>
      <c r="AWH13" s="84"/>
      <c r="AWI13" s="84"/>
      <c r="AWJ13" s="84"/>
      <c r="AWK13" s="84"/>
      <c r="AWL13" s="84"/>
      <c r="AWM13" s="84"/>
      <c r="AWN13" s="84"/>
      <c r="AWO13" s="84"/>
      <c r="AWP13" s="84"/>
      <c r="AWQ13" s="84"/>
      <c r="AWR13" s="84"/>
      <c r="AWS13" s="84"/>
      <c r="AWT13" s="84"/>
      <c r="AWU13" s="84"/>
      <c r="AWV13" s="84"/>
      <c r="AWW13" s="84"/>
      <c r="AWX13" s="84"/>
      <c r="AWY13" s="84"/>
      <c r="AWZ13" s="84"/>
      <c r="AXA13" s="84"/>
      <c r="AXB13" s="84"/>
      <c r="AXC13" s="84"/>
      <c r="AXD13" s="84"/>
      <c r="AXE13" s="84"/>
      <c r="AXF13" s="84"/>
      <c r="AXG13" s="84"/>
      <c r="AXH13" s="84"/>
      <c r="AXI13" s="84"/>
      <c r="AXJ13" s="84"/>
      <c r="AXK13" s="84"/>
      <c r="AXL13" s="84"/>
      <c r="AXM13" s="84"/>
      <c r="AXN13" s="84"/>
      <c r="AXO13" s="84"/>
      <c r="AXP13" s="84"/>
      <c r="AXQ13" s="84"/>
      <c r="AXR13" s="84"/>
      <c r="AXS13" s="84"/>
      <c r="AXT13" s="84"/>
      <c r="AXU13" s="84"/>
      <c r="AXV13" s="84"/>
      <c r="AXW13" s="84"/>
      <c r="AXX13" s="84"/>
      <c r="AXY13" s="84"/>
      <c r="AXZ13" s="84"/>
      <c r="AYA13" s="84"/>
      <c r="AYB13" s="84"/>
      <c r="AYC13" s="84"/>
      <c r="AYD13" s="84"/>
      <c r="AYE13" s="84"/>
      <c r="AYF13" s="84"/>
      <c r="AYG13" s="84"/>
      <c r="AYH13" s="84"/>
      <c r="AYI13" s="84"/>
      <c r="AYJ13" s="84"/>
      <c r="AYK13" s="84"/>
      <c r="AYL13" s="84"/>
      <c r="AYM13" s="84"/>
      <c r="AYN13" s="84"/>
      <c r="AYO13" s="84"/>
      <c r="AYP13" s="84"/>
      <c r="AYQ13" s="84"/>
      <c r="AYR13" s="84"/>
      <c r="AYS13" s="84"/>
      <c r="AYT13" s="84"/>
      <c r="AYU13" s="84"/>
      <c r="AYV13" s="84"/>
      <c r="AYW13" s="84"/>
      <c r="AYX13" s="84"/>
      <c r="AYY13" s="84"/>
      <c r="AYZ13" s="84"/>
      <c r="AZA13" s="84"/>
      <c r="AZB13" s="84"/>
      <c r="AZC13" s="84"/>
      <c r="AZD13" s="84"/>
      <c r="AZE13" s="84"/>
      <c r="AZF13" s="84"/>
      <c r="AZG13" s="84"/>
      <c r="AZH13" s="84"/>
      <c r="AZI13" s="84"/>
      <c r="AZJ13" s="84"/>
      <c r="AZK13" s="84"/>
      <c r="AZL13" s="84"/>
      <c r="AZM13" s="84"/>
      <c r="AZN13" s="84"/>
      <c r="AZO13" s="84"/>
      <c r="AZP13" s="84"/>
      <c r="AZQ13" s="84"/>
      <c r="AZR13" s="84"/>
      <c r="AZS13" s="84"/>
      <c r="AZT13" s="84"/>
      <c r="AZU13" s="84"/>
      <c r="AZV13" s="84"/>
      <c r="AZW13" s="84"/>
      <c r="AZX13" s="84"/>
      <c r="AZY13" s="84"/>
      <c r="AZZ13" s="84"/>
      <c r="BAA13" s="84"/>
      <c r="BAB13" s="84"/>
      <c r="BAC13" s="84"/>
      <c r="BAD13" s="84"/>
      <c r="BAE13" s="84"/>
      <c r="BAF13" s="84"/>
      <c r="BAG13" s="84"/>
      <c r="BAH13" s="84"/>
      <c r="BAI13" s="84"/>
      <c r="BAJ13" s="84"/>
      <c r="BAK13" s="84"/>
      <c r="BAL13" s="84"/>
      <c r="BAM13" s="84"/>
      <c r="BAN13" s="84"/>
      <c r="BAO13" s="84"/>
      <c r="BAP13" s="84"/>
      <c r="BAQ13" s="84"/>
      <c r="BAR13" s="84"/>
      <c r="BAS13" s="84"/>
      <c r="BAT13" s="84"/>
      <c r="BAU13" s="84"/>
      <c r="BAV13" s="84"/>
      <c r="BAW13" s="84"/>
      <c r="BAX13" s="84"/>
      <c r="BAY13" s="84"/>
      <c r="BAZ13" s="84"/>
      <c r="BBA13" s="84"/>
      <c r="BBB13" s="84"/>
      <c r="BBC13" s="84"/>
      <c r="BBD13" s="84"/>
      <c r="BBE13" s="84"/>
      <c r="BBF13" s="84"/>
      <c r="BBG13" s="84"/>
      <c r="BBH13" s="84"/>
      <c r="BBI13" s="84"/>
      <c r="BBJ13" s="84"/>
      <c r="BBK13" s="84"/>
      <c r="BBL13" s="84"/>
      <c r="BBM13" s="84"/>
      <c r="BBN13" s="84"/>
      <c r="BBO13" s="84"/>
      <c r="BBP13" s="84"/>
      <c r="BBQ13" s="84"/>
      <c r="BBR13" s="84"/>
      <c r="BBS13" s="84"/>
      <c r="BBT13" s="84"/>
      <c r="BBU13" s="84"/>
      <c r="BBV13" s="84"/>
      <c r="BBW13" s="84"/>
      <c r="BBX13" s="84"/>
      <c r="BBY13" s="84"/>
      <c r="BBZ13" s="84"/>
      <c r="BCA13" s="84"/>
      <c r="BCB13" s="84"/>
      <c r="BCC13" s="84"/>
      <c r="BCD13" s="84"/>
      <c r="BCE13" s="84"/>
      <c r="BCF13" s="84"/>
      <c r="BCG13" s="84"/>
      <c r="BCH13" s="84"/>
      <c r="BCI13" s="84"/>
      <c r="BCJ13" s="84"/>
      <c r="BCK13" s="84"/>
      <c r="BCL13" s="84"/>
      <c r="BCM13" s="84"/>
      <c r="BCN13" s="84"/>
      <c r="BCO13" s="84"/>
      <c r="BCP13" s="84"/>
      <c r="BCQ13" s="84"/>
      <c r="BCR13" s="84"/>
      <c r="BCS13" s="84"/>
      <c r="BCT13" s="84"/>
      <c r="BCU13" s="84"/>
      <c r="BCV13" s="84"/>
      <c r="BCW13" s="84"/>
      <c r="BCX13" s="84"/>
      <c r="BCY13" s="84"/>
      <c r="BCZ13" s="84"/>
      <c r="BDA13" s="84"/>
      <c r="BDB13" s="84"/>
      <c r="BDC13" s="84"/>
      <c r="BDD13" s="84"/>
      <c r="BDE13" s="84"/>
      <c r="BDF13" s="84"/>
      <c r="BDG13" s="84"/>
      <c r="BDH13" s="84"/>
      <c r="BDI13" s="84"/>
      <c r="BDJ13" s="84"/>
      <c r="BDK13" s="84"/>
      <c r="BDL13" s="84"/>
      <c r="BDM13" s="84"/>
      <c r="BDN13" s="84"/>
      <c r="BDO13" s="84"/>
      <c r="BDP13" s="84"/>
      <c r="BDQ13" s="84"/>
      <c r="BDR13" s="84"/>
      <c r="BDS13" s="84"/>
      <c r="BDT13" s="84"/>
      <c r="BDU13" s="84"/>
      <c r="BDV13" s="84"/>
      <c r="BDW13" s="84"/>
      <c r="BDX13" s="84"/>
      <c r="BDY13" s="84"/>
      <c r="BDZ13" s="84"/>
      <c r="BEA13" s="84"/>
      <c r="BEB13" s="84"/>
      <c r="BEC13" s="84"/>
      <c r="BED13" s="84"/>
      <c r="BEE13" s="84"/>
      <c r="BEF13" s="84"/>
      <c r="BEG13" s="84"/>
      <c r="BEH13" s="84"/>
      <c r="BEI13" s="84"/>
      <c r="BEJ13" s="84"/>
      <c r="BEK13" s="84"/>
      <c r="BEL13" s="84"/>
      <c r="BEM13" s="84"/>
      <c r="BEN13" s="84"/>
      <c r="BEO13" s="84"/>
      <c r="BEP13" s="84"/>
      <c r="BEQ13" s="84"/>
      <c r="BER13" s="84"/>
      <c r="BES13" s="84"/>
      <c r="BET13" s="84"/>
      <c r="BEU13" s="84"/>
      <c r="BEV13" s="84"/>
      <c r="BEW13" s="84"/>
      <c r="BEX13" s="84"/>
      <c r="BEY13" s="84"/>
      <c r="BEZ13" s="84"/>
      <c r="BFA13" s="84"/>
      <c r="BFB13" s="84"/>
      <c r="BFC13" s="84"/>
      <c r="BFD13" s="84"/>
      <c r="BFE13" s="84"/>
      <c r="BFF13" s="84"/>
      <c r="BFG13" s="84"/>
      <c r="BFH13" s="84"/>
      <c r="BFI13" s="84"/>
      <c r="BFJ13" s="84"/>
      <c r="BFK13" s="84"/>
      <c r="BFL13" s="84"/>
      <c r="BFM13" s="84"/>
      <c r="BFN13" s="84"/>
      <c r="BFO13" s="84"/>
      <c r="BFP13" s="84"/>
      <c r="BFQ13" s="84"/>
      <c r="BFR13" s="84"/>
      <c r="BFS13" s="84"/>
      <c r="BFT13" s="84"/>
      <c r="BFU13" s="84"/>
      <c r="BFV13" s="84"/>
      <c r="BFW13" s="84"/>
      <c r="BFX13" s="84"/>
      <c r="BFY13" s="84"/>
      <c r="BFZ13" s="84"/>
      <c r="BGA13" s="84"/>
      <c r="BGB13" s="84"/>
      <c r="BGC13" s="84"/>
      <c r="BGD13" s="84"/>
      <c r="BGE13" s="84"/>
      <c r="BGF13" s="84"/>
      <c r="BGG13" s="84"/>
      <c r="BGH13" s="84"/>
      <c r="BGI13" s="84"/>
      <c r="BGJ13" s="84"/>
      <c r="BGK13" s="84"/>
      <c r="BGL13" s="84"/>
      <c r="BGM13" s="84"/>
      <c r="BGN13" s="84"/>
      <c r="BGO13" s="84"/>
      <c r="BGP13" s="84"/>
      <c r="BGQ13" s="84"/>
      <c r="BGR13" s="84"/>
      <c r="BGS13" s="84"/>
      <c r="BGT13" s="84"/>
      <c r="BGU13" s="84"/>
      <c r="BGV13" s="84"/>
      <c r="BGW13" s="84"/>
      <c r="BGX13" s="84"/>
      <c r="BGY13" s="84"/>
      <c r="BGZ13" s="84"/>
      <c r="BHA13" s="84"/>
      <c r="BHB13" s="84"/>
      <c r="BHC13" s="84"/>
      <c r="BHD13" s="84"/>
      <c r="BHE13" s="84"/>
      <c r="BHF13" s="84"/>
      <c r="BHG13" s="84"/>
      <c r="BHH13" s="84"/>
      <c r="BHI13" s="84"/>
      <c r="BHJ13" s="84"/>
      <c r="BHK13" s="84"/>
      <c r="BHL13" s="84"/>
      <c r="BHM13" s="84"/>
      <c r="BHN13" s="84"/>
      <c r="BHO13" s="84"/>
      <c r="BHP13" s="84"/>
      <c r="BHQ13" s="84"/>
      <c r="BHR13" s="84"/>
      <c r="BHS13" s="84"/>
      <c r="BHT13" s="84"/>
      <c r="BHU13" s="84"/>
      <c r="BHV13" s="84"/>
      <c r="BHW13" s="84"/>
      <c r="BHX13" s="84"/>
      <c r="BHY13" s="84"/>
      <c r="BHZ13" s="84"/>
      <c r="BIA13" s="84"/>
      <c r="BIB13" s="84"/>
      <c r="BIC13" s="84"/>
      <c r="BID13" s="84"/>
      <c r="BIE13" s="84"/>
      <c r="BIF13" s="84"/>
      <c r="BIG13" s="84"/>
      <c r="BIH13" s="84"/>
      <c r="BII13" s="84"/>
      <c r="BIJ13" s="84"/>
      <c r="BIK13" s="84"/>
      <c r="BIL13" s="84"/>
      <c r="BIM13" s="84"/>
      <c r="BIN13" s="84"/>
      <c r="BIO13" s="84"/>
      <c r="BIP13" s="84"/>
      <c r="BIQ13" s="84"/>
      <c r="BIR13" s="84"/>
      <c r="BIS13" s="84"/>
      <c r="BIT13" s="84"/>
      <c r="BIU13" s="84"/>
      <c r="BIV13" s="84"/>
      <c r="BIW13" s="84"/>
      <c r="BIX13" s="84"/>
      <c r="BIY13" s="84"/>
      <c r="BIZ13" s="84"/>
      <c r="BJA13" s="84"/>
      <c r="BJB13" s="84"/>
      <c r="BJC13" s="84"/>
      <c r="BJD13" s="84"/>
      <c r="BJE13" s="84"/>
      <c r="BJF13" s="84"/>
      <c r="BJG13" s="84"/>
      <c r="BJH13" s="84"/>
      <c r="BJI13" s="84"/>
      <c r="BJJ13" s="84"/>
      <c r="BJK13" s="84"/>
      <c r="BJL13" s="84"/>
      <c r="BJM13" s="84"/>
      <c r="BJN13" s="84"/>
      <c r="BJO13" s="84"/>
      <c r="BJP13" s="84"/>
      <c r="BJQ13" s="84"/>
      <c r="BJR13" s="84"/>
      <c r="BJS13" s="84"/>
      <c r="BJT13" s="84"/>
      <c r="BJU13" s="84"/>
      <c r="BJV13" s="84"/>
      <c r="BJW13" s="84"/>
      <c r="BJX13" s="84"/>
      <c r="BJY13" s="84"/>
      <c r="BJZ13" s="84"/>
      <c r="BKA13" s="84"/>
      <c r="BKB13" s="84"/>
      <c r="BKC13" s="84"/>
      <c r="BKD13" s="84"/>
      <c r="BKE13" s="84"/>
      <c r="BKF13" s="84"/>
      <c r="BKG13" s="84"/>
      <c r="BKH13" s="84"/>
      <c r="BKI13" s="84"/>
      <c r="BKJ13" s="84"/>
      <c r="BKK13" s="84"/>
      <c r="BKL13" s="84"/>
      <c r="BKM13" s="84"/>
      <c r="BKN13" s="84"/>
      <c r="BKO13" s="84"/>
      <c r="BKP13" s="84"/>
      <c r="BKQ13" s="84"/>
      <c r="BKR13" s="84"/>
      <c r="BKS13" s="84"/>
      <c r="BKT13" s="84"/>
      <c r="BKU13" s="84"/>
      <c r="BKV13" s="84"/>
      <c r="BKW13" s="84"/>
      <c r="BKX13" s="84"/>
      <c r="BKY13" s="84"/>
      <c r="BKZ13" s="84"/>
      <c r="BLA13" s="84"/>
      <c r="BLB13" s="84"/>
      <c r="BLC13" s="84"/>
      <c r="BLD13" s="84"/>
      <c r="BLE13" s="84"/>
      <c r="BLF13" s="84"/>
      <c r="BLG13" s="84"/>
      <c r="BLH13" s="84"/>
      <c r="BLI13" s="84"/>
      <c r="BLJ13" s="84"/>
      <c r="BLK13" s="84"/>
      <c r="BLL13" s="84"/>
      <c r="BLM13" s="84"/>
      <c r="BLN13" s="84"/>
      <c r="BLO13" s="84"/>
      <c r="BLP13" s="84"/>
      <c r="BLQ13" s="84"/>
      <c r="BLR13" s="84"/>
      <c r="BLS13" s="84"/>
      <c r="BLT13" s="84"/>
      <c r="BLU13" s="84"/>
      <c r="BLV13" s="84"/>
      <c r="BLW13" s="84"/>
      <c r="BLX13" s="84"/>
      <c r="BLY13" s="84"/>
      <c r="BLZ13" s="84"/>
      <c r="BMA13" s="84"/>
      <c r="BMB13" s="84"/>
      <c r="BMC13" s="84"/>
      <c r="BMD13" s="84"/>
      <c r="BME13" s="84"/>
      <c r="BMF13" s="84"/>
      <c r="BMG13" s="84"/>
      <c r="BMH13" s="84"/>
      <c r="BMI13" s="84"/>
      <c r="BMJ13" s="84"/>
      <c r="BMK13" s="84"/>
      <c r="BML13" s="84"/>
      <c r="BMM13" s="84"/>
      <c r="BMN13" s="84"/>
      <c r="BMO13" s="84"/>
      <c r="BMP13" s="84"/>
      <c r="BMQ13" s="84"/>
      <c r="BMR13" s="84"/>
      <c r="BMS13" s="84"/>
      <c r="BMT13" s="84"/>
      <c r="BMU13" s="84"/>
      <c r="BMV13" s="84"/>
      <c r="BMW13" s="84"/>
      <c r="BMX13" s="84"/>
      <c r="BMY13" s="84"/>
      <c r="BMZ13" s="84"/>
      <c r="BNA13" s="84"/>
      <c r="BNB13" s="84"/>
      <c r="BNC13" s="84"/>
      <c r="BND13" s="84"/>
      <c r="BNE13" s="84"/>
      <c r="BNF13" s="84"/>
      <c r="BNG13" s="84"/>
      <c r="BNH13" s="84"/>
      <c r="BNI13" s="84"/>
      <c r="BNJ13" s="84"/>
      <c r="BNK13" s="84"/>
      <c r="BNL13" s="84"/>
      <c r="BNM13" s="84"/>
      <c r="BNN13" s="84"/>
      <c r="BNO13" s="84"/>
      <c r="BNP13" s="84"/>
      <c r="BNQ13" s="84"/>
      <c r="BNR13" s="84"/>
      <c r="BNS13" s="84"/>
      <c r="BNT13" s="84"/>
      <c r="BNU13" s="84"/>
      <c r="BNV13" s="84"/>
      <c r="BNW13" s="84"/>
      <c r="BNX13" s="84"/>
      <c r="BNY13" s="84"/>
      <c r="BNZ13" s="84"/>
      <c r="BOA13" s="84"/>
      <c r="BOB13" s="84"/>
      <c r="BOC13" s="84"/>
      <c r="BOD13" s="84"/>
      <c r="BOE13" s="84"/>
      <c r="BOF13" s="84"/>
      <c r="BOG13" s="84"/>
      <c r="BOH13" s="84"/>
      <c r="BOI13" s="84"/>
      <c r="BOJ13" s="84"/>
      <c r="BOK13" s="84"/>
      <c r="BOL13" s="84"/>
      <c r="BOM13" s="84"/>
      <c r="BON13" s="84"/>
      <c r="BOO13" s="84"/>
      <c r="BOP13" s="84"/>
      <c r="BOQ13" s="84"/>
      <c r="BOR13" s="84"/>
      <c r="BOS13" s="84"/>
      <c r="BOT13" s="84"/>
      <c r="BOU13" s="84"/>
      <c r="BOV13" s="84"/>
      <c r="BOW13" s="84"/>
      <c r="BOX13" s="84"/>
      <c r="BOY13" s="84"/>
      <c r="BOZ13" s="84"/>
      <c r="BPA13" s="84"/>
      <c r="BPB13" s="84"/>
      <c r="BPC13" s="84"/>
      <c r="BPD13" s="84"/>
      <c r="BPE13" s="84"/>
      <c r="BPF13" s="84"/>
      <c r="BPG13" s="84"/>
      <c r="BPH13" s="84"/>
      <c r="BPI13" s="84"/>
      <c r="BPJ13" s="84"/>
      <c r="BPK13" s="84"/>
      <c r="BPL13" s="84"/>
      <c r="BPM13" s="84"/>
      <c r="BPN13" s="84"/>
      <c r="BPO13" s="84"/>
      <c r="BPP13" s="84"/>
      <c r="BPQ13" s="84"/>
      <c r="BPR13" s="84"/>
      <c r="BPS13" s="84"/>
      <c r="BPT13" s="84"/>
      <c r="BPU13" s="84"/>
      <c r="BPV13" s="84"/>
      <c r="BPW13" s="84"/>
      <c r="BPX13" s="84"/>
      <c r="BPY13" s="84"/>
      <c r="BPZ13" s="84"/>
      <c r="BQA13" s="84"/>
      <c r="BQB13" s="84"/>
      <c r="BQC13" s="84"/>
      <c r="BQD13" s="84"/>
      <c r="BQE13" s="84"/>
      <c r="BQF13" s="84"/>
      <c r="BQG13" s="84"/>
      <c r="BQH13" s="84"/>
      <c r="BQI13" s="84"/>
      <c r="BQJ13" s="84"/>
      <c r="BQK13" s="84"/>
      <c r="BQL13" s="84"/>
      <c r="BQM13" s="84"/>
      <c r="BQN13" s="84"/>
      <c r="BQO13" s="84"/>
      <c r="BQP13" s="84"/>
      <c r="BQQ13" s="84"/>
      <c r="BQR13" s="84"/>
      <c r="BQS13" s="84"/>
      <c r="BQT13" s="84"/>
      <c r="BQU13" s="84"/>
      <c r="BQV13" s="84"/>
      <c r="BQW13" s="84"/>
      <c r="BQX13" s="84"/>
      <c r="BQY13" s="84"/>
      <c r="BQZ13" s="84"/>
      <c r="BRA13" s="84"/>
      <c r="BRB13" s="84"/>
      <c r="BRC13" s="84"/>
      <c r="BRD13" s="84"/>
      <c r="BRE13" s="84"/>
      <c r="BRF13" s="84"/>
      <c r="BRG13" s="84"/>
      <c r="BRH13" s="84"/>
      <c r="BRI13" s="84"/>
      <c r="BRJ13" s="84"/>
      <c r="BRK13" s="84"/>
      <c r="BRL13" s="84"/>
      <c r="BRM13" s="84"/>
      <c r="BRN13" s="84"/>
      <c r="BRO13" s="84"/>
      <c r="BRP13" s="84"/>
      <c r="BRQ13" s="84"/>
      <c r="BRR13" s="84"/>
      <c r="BRS13" s="84"/>
      <c r="BRT13" s="84"/>
      <c r="BRU13" s="84"/>
      <c r="BRV13" s="84"/>
      <c r="BRW13" s="84"/>
      <c r="BRX13" s="84"/>
      <c r="BRY13" s="84"/>
      <c r="BRZ13" s="84"/>
      <c r="BSA13" s="84"/>
      <c r="BSB13" s="84"/>
      <c r="BSC13" s="84"/>
      <c r="BSD13" s="84"/>
      <c r="BSE13" s="84"/>
      <c r="BSF13" s="84"/>
      <c r="BSG13" s="84"/>
      <c r="BSH13" s="84"/>
      <c r="BSI13" s="84"/>
      <c r="BSJ13" s="84"/>
      <c r="BSK13" s="84"/>
      <c r="BSL13" s="84"/>
      <c r="BSM13" s="84"/>
      <c r="BSN13" s="84"/>
      <c r="BSO13" s="84"/>
      <c r="BSP13" s="84"/>
      <c r="BSQ13" s="84"/>
      <c r="BSR13" s="84"/>
      <c r="BSS13" s="84"/>
      <c r="BST13" s="84"/>
      <c r="BSU13" s="84"/>
      <c r="BSV13" s="84"/>
      <c r="BSW13" s="84"/>
      <c r="BSX13" s="84"/>
      <c r="BSY13" s="84"/>
      <c r="BSZ13" s="84"/>
      <c r="BTA13" s="84"/>
      <c r="BTB13" s="84"/>
      <c r="BTC13" s="84"/>
      <c r="BTD13" s="84"/>
      <c r="BTE13" s="84"/>
      <c r="BTF13" s="84"/>
      <c r="BTG13" s="84"/>
      <c r="BTH13" s="84"/>
      <c r="BTI13" s="84"/>
      <c r="BTJ13" s="84"/>
      <c r="BTK13" s="84"/>
      <c r="BTL13" s="84"/>
      <c r="BTM13" s="84"/>
      <c r="BTN13" s="84"/>
      <c r="BTO13" s="84"/>
      <c r="BTP13" s="84"/>
      <c r="BTQ13" s="84"/>
      <c r="BTR13" s="84"/>
      <c r="BTS13" s="84"/>
      <c r="BTT13" s="84"/>
      <c r="BTU13" s="84"/>
      <c r="BTV13" s="84"/>
      <c r="BTW13" s="84"/>
      <c r="BTX13" s="84"/>
      <c r="BTY13" s="84"/>
      <c r="BTZ13" s="84"/>
      <c r="BUA13" s="84"/>
      <c r="BUB13" s="84"/>
      <c r="BUC13" s="84"/>
      <c r="BUD13" s="84"/>
      <c r="BUE13" s="84"/>
      <c r="BUF13" s="84"/>
      <c r="BUG13" s="84"/>
      <c r="BUH13" s="84"/>
      <c r="BUI13" s="84"/>
      <c r="BUJ13" s="84"/>
      <c r="BUK13" s="84"/>
      <c r="BUL13" s="84"/>
      <c r="BUM13" s="84"/>
      <c r="BUN13" s="84"/>
      <c r="BUO13" s="84"/>
      <c r="BUP13" s="84"/>
      <c r="BUQ13" s="84"/>
      <c r="BUR13" s="84"/>
      <c r="BUS13" s="84"/>
      <c r="BUT13" s="84"/>
      <c r="BUU13" s="84"/>
      <c r="BUV13" s="84"/>
      <c r="BUW13" s="84"/>
      <c r="BUX13" s="84"/>
      <c r="BUY13" s="84"/>
      <c r="BUZ13" s="84"/>
      <c r="BVA13" s="84"/>
      <c r="BVB13" s="84"/>
      <c r="BVC13" s="84"/>
      <c r="BVD13" s="84"/>
      <c r="BVE13" s="84"/>
      <c r="BVF13" s="84"/>
      <c r="BVG13" s="84"/>
      <c r="BVH13" s="84"/>
      <c r="BVI13" s="84"/>
      <c r="BVJ13" s="84"/>
      <c r="BVK13" s="84"/>
      <c r="BVL13" s="84"/>
      <c r="BVM13" s="84"/>
      <c r="BVN13" s="84"/>
      <c r="BVO13" s="84"/>
      <c r="BVP13" s="84"/>
      <c r="BVQ13" s="84"/>
      <c r="BVR13" s="84"/>
      <c r="BVS13" s="84"/>
      <c r="BVT13" s="84"/>
      <c r="BVU13" s="84"/>
      <c r="BVV13" s="84"/>
      <c r="BVW13" s="84"/>
      <c r="BVX13" s="84"/>
      <c r="BVY13" s="84"/>
      <c r="BVZ13" s="84"/>
      <c r="BWA13" s="84"/>
      <c r="BWB13" s="84"/>
      <c r="BWC13" s="84"/>
      <c r="BWD13" s="84"/>
      <c r="BWE13" s="84"/>
      <c r="BWF13" s="84"/>
      <c r="BWG13" s="84"/>
      <c r="BWH13" s="84"/>
      <c r="BWI13" s="84"/>
      <c r="BWJ13" s="84"/>
      <c r="BWK13" s="84"/>
      <c r="BWL13" s="84"/>
      <c r="BWM13" s="84"/>
      <c r="BWN13" s="84"/>
      <c r="BWO13" s="84"/>
      <c r="BWP13" s="84"/>
      <c r="BWQ13" s="84"/>
      <c r="BWR13" s="84"/>
      <c r="BWS13" s="84"/>
      <c r="BWT13" s="84"/>
      <c r="BWU13" s="84"/>
      <c r="BWV13" s="84"/>
      <c r="BWW13" s="84"/>
      <c r="BWX13" s="84"/>
      <c r="BWY13" s="84"/>
      <c r="BWZ13" s="84"/>
      <c r="BXA13" s="84"/>
      <c r="BXB13" s="84"/>
      <c r="BXC13" s="84"/>
      <c r="BXD13" s="84"/>
      <c r="BXE13" s="84"/>
      <c r="BXF13" s="84"/>
      <c r="BXG13" s="84"/>
      <c r="BXH13" s="84"/>
      <c r="BXI13" s="84"/>
      <c r="BXJ13" s="84"/>
      <c r="BXK13" s="84"/>
      <c r="BXL13" s="84"/>
      <c r="BXM13" s="84"/>
      <c r="BXN13" s="84"/>
      <c r="BXO13" s="84"/>
      <c r="BXP13" s="84"/>
      <c r="BXQ13" s="84"/>
      <c r="BXR13" s="84"/>
      <c r="BXS13" s="84"/>
      <c r="BXT13" s="84"/>
      <c r="BXU13" s="84"/>
      <c r="BXV13" s="84"/>
      <c r="BXW13" s="84"/>
      <c r="BXX13" s="84"/>
      <c r="BXY13" s="84"/>
      <c r="BXZ13" s="84"/>
      <c r="BYA13" s="84"/>
      <c r="BYB13" s="84"/>
      <c r="BYC13" s="84"/>
      <c r="BYD13" s="84"/>
      <c r="BYE13" s="84"/>
      <c r="BYF13" s="84"/>
      <c r="BYG13" s="84"/>
      <c r="BYH13" s="84"/>
      <c r="BYI13" s="84"/>
      <c r="BYJ13" s="84"/>
      <c r="BYK13" s="84"/>
      <c r="BYL13" s="84"/>
      <c r="BYM13" s="84"/>
      <c r="BYN13" s="84"/>
      <c r="BYO13" s="84"/>
      <c r="BYP13" s="84"/>
      <c r="BYQ13" s="84"/>
      <c r="BYR13" s="84"/>
      <c r="BYS13" s="84"/>
      <c r="BYT13" s="84"/>
      <c r="BYU13" s="84"/>
      <c r="BYV13" s="84"/>
      <c r="BYW13" s="84"/>
      <c r="BYX13" s="84"/>
      <c r="BYY13" s="84"/>
      <c r="BYZ13" s="84"/>
      <c r="BZA13" s="84"/>
      <c r="BZB13" s="84"/>
      <c r="BZC13" s="84"/>
      <c r="BZD13" s="84"/>
      <c r="BZE13" s="84"/>
      <c r="BZF13" s="84"/>
      <c r="BZG13" s="84"/>
      <c r="BZH13" s="84"/>
      <c r="BZI13" s="84"/>
      <c r="BZJ13" s="84"/>
      <c r="BZK13" s="84"/>
      <c r="BZL13" s="84"/>
      <c r="BZM13" s="84"/>
      <c r="BZN13" s="84"/>
      <c r="BZO13" s="84"/>
      <c r="BZP13" s="84"/>
      <c r="BZQ13" s="84"/>
      <c r="BZR13" s="84"/>
      <c r="BZS13" s="84"/>
      <c r="BZT13" s="84"/>
      <c r="BZU13" s="84"/>
      <c r="BZV13" s="84"/>
      <c r="BZW13" s="84"/>
      <c r="BZX13" s="84"/>
      <c r="BZY13" s="84"/>
      <c r="BZZ13" s="84"/>
      <c r="CAA13" s="84"/>
      <c r="CAB13" s="84"/>
      <c r="CAC13" s="84"/>
      <c r="CAD13" s="84"/>
      <c r="CAE13" s="84"/>
      <c r="CAF13" s="84"/>
      <c r="CAG13" s="84"/>
      <c r="CAH13" s="84"/>
      <c r="CAI13" s="84"/>
      <c r="CAJ13" s="84"/>
      <c r="CAK13" s="84"/>
      <c r="CAL13" s="84"/>
      <c r="CAM13" s="84"/>
      <c r="CAN13" s="84"/>
      <c r="CAO13" s="84"/>
      <c r="CAP13" s="84"/>
      <c r="CAQ13" s="84"/>
      <c r="CAR13" s="84"/>
      <c r="CAS13" s="84"/>
      <c r="CAT13" s="84"/>
      <c r="CAU13" s="84"/>
      <c r="CAV13" s="84"/>
      <c r="CAW13" s="84"/>
      <c r="CAX13" s="84"/>
      <c r="CAY13" s="84"/>
      <c r="CAZ13" s="84"/>
      <c r="CBA13" s="84"/>
      <c r="CBB13" s="84"/>
      <c r="CBC13" s="84"/>
      <c r="CBD13" s="84"/>
      <c r="CBE13" s="84"/>
      <c r="CBF13" s="84"/>
      <c r="CBG13" s="84"/>
      <c r="CBH13" s="84"/>
      <c r="CBI13" s="84"/>
      <c r="CBJ13" s="84"/>
      <c r="CBK13" s="84"/>
      <c r="CBL13" s="84"/>
      <c r="CBM13" s="84"/>
      <c r="CBN13" s="84"/>
      <c r="CBO13" s="84"/>
      <c r="CBP13" s="84"/>
      <c r="CBQ13" s="84"/>
      <c r="CBR13" s="84"/>
      <c r="CBS13" s="84"/>
      <c r="CBT13" s="84"/>
      <c r="CBU13" s="84"/>
      <c r="CBV13" s="84"/>
      <c r="CBW13" s="84"/>
      <c r="CBX13" s="84"/>
      <c r="CBY13" s="84"/>
      <c r="CBZ13" s="84"/>
      <c r="CCA13" s="84"/>
      <c r="CCB13" s="84"/>
      <c r="CCC13" s="84"/>
      <c r="CCD13" s="84"/>
      <c r="CCE13" s="84"/>
      <c r="CCF13" s="84"/>
      <c r="CCG13" s="84"/>
      <c r="CCH13" s="84"/>
      <c r="CCI13" s="84"/>
      <c r="CCJ13" s="84"/>
      <c r="CCK13" s="84"/>
      <c r="CCL13" s="84"/>
      <c r="CCM13" s="84"/>
      <c r="CCN13" s="84"/>
      <c r="CCO13" s="84"/>
      <c r="CCP13" s="84"/>
      <c r="CCQ13" s="84"/>
      <c r="CCR13" s="84"/>
      <c r="CCS13" s="84"/>
      <c r="CCT13" s="84"/>
      <c r="CCU13" s="84"/>
      <c r="CCV13" s="84"/>
      <c r="CCW13" s="84"/>
      <c r="CCX13" s="84"/>
      <c r="CCY13" s="84"/>
      <c r="CCZ13" s="84"/>
      <c r="CDA13" s="84"/>
      <c r="CDB13" s="84"/>
      <c r="CDC13" s="84"/>
      <c r="CDD13" s="84"/>
      <c r="CDE13" s="84"/>
      <c r="CDF13" s="84"/>
      <c r="CDG13" s="84"/>
      <c r="CDH13" s="84"/>
      <c r="CDI13" s="84"/>
      <c r="CDJ13" s="84"/>
      <c r="CDK13" s="84"/>
      <c r="CDL13" s="84"/>
      <c r="CDM13" s="84"/>
      <c r="CDN13" s="84"/>
      <c r="CDO13" s="84"/>
      <c r="CDP13" s="84"/>
      <c r="CDQ13" s="84"/>
      <c r="CDR13" s="84"/>
      <c r="CDS13" s="84"/>
      <c r="CDT13" s="84"/>
      <c r="CDU13" s="84"/>
      <c r="CDV13" s="84"/>
      <c r="CDW13" s="84"/>
      <c r="CDX13" s="84"/>
      <c r="CDY13" s="84"/>
      <c r="CDZ13" s="84"/>
      <c r="CEA13" s="84"/>
      <c r="CEB13" s="84"/>
      <c r="CEC13" s="84"/>
      <c r="CED13" s="84"/>
      <c r="CEE13" s="84"/>
      <c r="CEF13" s="84"/>
      <c r="CEG13" s="84"/>
      <c r="CEH13" s="84"/>
      <c r="CEI13" s="84"/>
      <c r="CEJ13" s="84"/>
      <c r="CEK13" s="84"/>
      <c r="CEL13" s="84"/>
      <c r="CEM13" s="84"/>
      <c r="CEN13" s="84"/>
      <c r="CEO13" s="84"/>
      <c r="CEP13" s="84"/>
      <c r="CEQ13" s="84"/>
      <c r="CER13" s="84"/>
      <c r="CES13" s="84"/>
      <c r="CET13" s="84"/>
      <c r="CEU13" s="84"/>
      <c r="CEV13" s="84"/>
      <c r="CEW13" s="84"/>
      <c r="CEX13" s="84"/>
      <c r="CEY13" s="84"/>
      <c r="CEZ13" s="84"/>
      <c r="CFA13" s="84"/>
      <c r="CFB13" s="84"/>
      <c r="CFC13" s="84"/>
      <c r="CFD13" s="84"/>
      <c r="CFE13" s="84"/>
      <c r="CFF13" s="84"/>
      <c r="CFG13" s="84"/>
      <c r="CFH13" s="84"/>
      <c r="CFI13" s="84"/>
      <c r="CFJ13" s="84"/>
      <c r="CFK13" s="84"/>
      <c r="CFL13" s="84"/>
      <c r="CFM13" s="84"/>
      <c r="CFN13" s="84"/>
      <c r="CFO13" s="84"/>
      <c r="CFP13" s="84"/>
      <c r="CFQ13" s="84"/>
      <c r="CFR13" s="84"/>
      <c r="CFS13" s="84"/>
      <c r="CFT13" s="84"/>
      <c r="CFU13" s="84"/>
      <c r="CFV13" s="84"/>
      <c r="CFW13" s="84"/>
      <c r="CFX13" s="84"/>
      <c r="CFY13" s="84"/>
      <c r="CFZ13" s="84"/>
      <c r="CGA13" s="84"/>
      <c r="CGB13" s="84"/>
      <c r="CGC13" s="84"/>
      <c r="CGD13" s="84"/>
      <c r="CGE13" s="84"/>
      <c r="CGF13" s="84"/>
      <c r="CGG13" s="84"/>
      <c r="CGH13" s="84"/>
      <c r="CGI13" s="84"/>
      <c r="CGJ13" s="84"/>
      <c r="CGK13" s="84"/>
      <c r="CGL13" s="84"/>
      <c r="CGM13" s="84"/>
      <c r="CGN13" s="84"/>
      <c r="CGO13" s="84"/>
      <c r="CGP13" s="84"/>
      <c r="CGQ13" s="84"/>
      <c r="CGR13" s="84"/>
      <c r="CGS13" s="84"/>
      <c r="CGT13" s="84"/>
      <c r="CGU13" s="84"/>
      <c r="CGV13" s="84"/>
      <c r="CGW13" s="84"/>
      <c r="CGX13" s="84"/>
      <c r="CGY13" s="84"/>
      <c r="CGZ13" s="84"/>
      <c r="CHA13" s="84"/>
      <c r="CHB13" s="84"/>
      <c r="CHC13" s="84"/>
      <c r="CHD13" s="84"/>
      <c r="CHE13" s="84"/>
      <c r="CHF13" s="84"/>
      <c r="CHG13" s="84"/>
      <c r="CHH13" s="84"/>
      <c r="CHI13" s="84"/>
      <c r="CHJ13" s="84"/>
      <c r="CHK13" s="84"/>
      <c r="CHL13" s="84"/>
      <c r="CHM13" s="84"/>
      <c r="CHN13" s="84"/>
      <c r="CHO13" s="84"/>
      <c r="CHP13" s="84"/>
      <c r="CHQ13" s="84"/>
      <c r="CHR13" s="84"/>
      <c r="CHS13" s="84"/>
      <c r="CHT13" s="84"/>
      <c r="CHU13" s="84"/>
      <c r="CHV13" s="84"/>
      <c r="CHW13" s="84"/>
      <c r="CHX13" s="84"/>
      <c r="CHY13" s="84"/>
      <c r="CHZ13" s="84"/>
      <c r="CIA13" s="84"/>
      <c r="CIB13" s="84"/>
      <c r="CIC13" s="84"/>
      <c r="CID13" s="84"/>
      <c r="CIE13" s="84"/>
      <c r="CIF13" s="84"/>
      <c r="CIG13" s="84"/>
      <c r="CIH13" s="84"/>
      <c r="CII13" s="84"/>
      <c r="CIJ13" s="84"/>
      <c r="CIK13" s="84"/>
      <c r="CIL13" s="84"/>
      <c r="CIM13" s="84"/>
      <c r="CIN13" s="84"/>
      <c r="CIO13" s="84"/>
      <c r="CIP13" s="84"/>
      <c r="CIQ13" s="84"/>
      <c r="CIR13" s="84"/>
      <c r="CIS13" s="84"/>
      <c r="CIT13" s="84"/>
      <c r="CIU13" s="84"/>
      <c r="CIV13" s="84"/>
      <c r="CIW13" s="84"/>
      <c r="CIX13" s="84"/>
      <c r="CIY13" s="84"/>
      <c r="CIZ13" s="84"/>
      <c r="CJA13" s="84"/>
      <c r="CJB13" s="84"/>
      <c r="CJC13" s="84"/>
      <c r="CJD13" s="84"/>
      <c r="CJE13" s="84"/>
      <c r="CJF13" s="84"/>
      <c r="CJG13" s="84"/>
      <c r="CJH13" s="84"/>
      <c r="CJI13" s="84"/>
      <c r="CJJ13" s="84"/>
      <c r="CJK13" s="84"/>
      <c r="CJL13" s="84"/>
      <c r="CJM13" s="84"/>
      <c r="CJN13" s="84"/>
      <c r="CJO13" s="84"/>
      <c r="CJP13" s="84"/>
      <c r="CJQ13" s="84"/>
      <c r="CJR13" s="84"/>
      <c r="CJS13" s="84"/>
      <c r="CJT13" s="84"/>
      <c r="CJU13" s="84"/>
      <c r="CJV13" s="84"/>
      <c r="CJW13" s="84"/>
      <c r="CJX13" s="84"/>
      <c r="CJY13" s="84"/>
      <c r="CJZ13" s="84"/>
      <c r="CKA13" s="84"/>
      <c r="CKB13" s="84"/>
      <c r="CKC13" s="84"/>
      <c r="CKD13" s="84"/>
      <c r="CKE13" s="84"/>
      <c r="CKF13" s="84"/>
      <c r="CKG13" s="84"/>
      <c r="CKH13" s="84"/>
      <c r="CKI13" s="84"/>
      <c r="CKJ13" s="84"/>
      <c r="CKK13" s="84"/>
      <c r="CKL13" s="84"/>
      <c r="CKM13" s="84"/>
      <c r="CKN13" s="84"/>
      <c r="CKO13" s="84"/>
      <c r="CKP13" s="84"/>
      <c r="CKQ13" s="84"/>
      <c r="CKR13" s="84"/>
      <c r="CKS13" s="84"/>
      <c r="CKT13" s="84"/>
      <c r="CKU13" s="84"/>
      <c r="CKV13" s="84"/>
      <c r="CKW13" s="84"/>
      <c r="CKX13" s="84"/>
      <c r="CKY13" s="84"/>
      <c r="CKZ13" s="84"/>
      <c r="CLA13" s="84"/>
      <c r="CLB13" s="84"/>
      <c r="CLC13" s="84"/>
      <c r="CLD13" s="84"/>
      <c r="CLE13" s="84"/>
      <c r="CLF13" s="84"/>
      <c r="CLG13" s="84"/>
      <c r="CLH13" s="84"/>
      <c r="CLI13" s="84"/>
      <c r="CLJ13" s="84"/>
      <c r="CLK13" s="84"/>
      <c r="CLL13" s="84"/>
      <c r="CLM13" s="84"/>
      <c r="CLN13" s="84"/>
      <c r="CLO13" s="84"/>
      <c r="CLP13" s="84"/>
      <c r="CLQ13" s="84"/>
      <c r="CLR13" s="84"/>
      <c r="CLS13" s="84"/>
      <c r="CLT13" s="84"/>
      <c r="CLU13" s="84"/>
      <c r="CLV13" s="84"/>
      <c r="CLW13" s="84"/>
      <c r="CLX13" s="84"/>
      <c r="CLY13" s="84"/>
      <c r="CLZ13" s="84"/>
      <c r="CMA13" s="84"/>
      <c r="CMB13" s="84"/>
      <c r="CMC13" s="84"/>
      <c r="CMD13" s="84"/>
      <c r="CME13" s="84"/>
      <c r="CMF13" s="84"/>
      <c r="CMG13" s="84"/>
      <c r="CMH13" s="84"/>
      <c r="CMI13" s="84"/>
      <c r="CMJ13" s="84"/>
      <c r="CMK13" s="84"/>
      <c r="CML13" s="84"/>
      <c r="CMM13" s="84"/>
      <c r="CMN13" s="84"/>
      <c r="CMO13" s="84"/>
      <c r="CMP13" s="84"/>
      <c r="CMQ13" s="84"/>
      <c r="CMR13" s="84"/>
      <c r="CMS13" s="84"/>
      <c r="CMT13" s="84"/>
      <c r="CMU13" s="84"/>
      <c r="CMV13" s="84"/>
      <c r="CMW13" s="84"/>
      <c r="CMX13" s="84"/>
      <c r="CMY13" s="84"/>
      <c r="CMZ13" s="84"/>
      <c r="CNA13" s="84"/>
      <c r="CNB13" s="84"/>
      <c r="CNC13" s="84"/>
      <c r="CND13" s="84"/>
      <c r="CNE13" s="84"/>
      <c r="CNF13" s="84"/>
      <c r="CNG13" s="84"/>
      <c r="CNH13" s="84"/>
      <c r="CNI13" s="84"/>
      <c r="CNJ13" s="84"/>
      <c r="CNK13" s="84"/>
      <c r="CNL13" s="84"/>
      <c r="CNM13" s="84"/>
      <c r="CNN13" s="84"/>
      <c r="CNO13" s="84"/>
      <c r="CNP13" s="84"/>
      <c r="CNQ13" s="84"/>
      <c r="CNR13" s="84"/>
      <c r="CNS13" s="84"/>
      <c r="CNT13" s="84"/>
      <c r="CNU13" s="84"/>
      <c r="CNV13" s="84"/>
      <c r="CNW13" s="84"/>
      <c r="CNX13" s="84"/>
      <c r="CNY13" s="84"/>
      <c r="CNZ13" s="84"/>
      <c r="COA13" s="84"/>
      <c r="COB13" s="84"/>
      <c r="COC13" s="84"/>
      <c r="COD13" s="84"/>
      <c r="COE13" s="84"/>
      <c r="COF13" s="84"/>
      <c r="COG13" s="84"/>
      <c r="COH13" s="84"/>
      <c r="COI13" s="84"/>
      <c r="COJ13" s="84"/>
      <c r="COK13" s="84"/>
      <c r="COL13" s="84"/>
      <c r="COM13" s="84"/>
      <c r="CON13" s="84"/>
      <c r="COO13" s="84"/>
      <c r="COP13" s="84"/>
      <c r="COQ13" s="84"/>
      <c r="COR13" s="84"/>
      <c r="COS13" s="84"/>
      <c r="COT13" s="84"/>
      <c r="COU13" s="84"/>
      <c r="COV13" s="84"/>
      <c r="COW13" s="84"/>
      <c r="COX13" s="84"/>
      <c r="COY13" s="84"/>
      <c r="COZ13" s="84"/>
      <c r="CPA13" s="84"/>
      <c r="CPB13" s="84"/>
      <c r="CPC13" s="84"/>
      <c r="CPD13" s="84"/>
      <c r="CPE13" s="84"/>
      <c r="CPF13" s="84"/>
      <c r="CPG13" s="84"/>
      <c r="CPH13" s="84"/>
      <c r="CPI13" s="84"/>
      <c r="CPJ13" s="84"/>
      <c r="CPK13" s="84"/>
      <c r="CPL13" s="84"/>
      <c r="CPM13" s="84"/>
      <c r="CPN13" s="84"/>
      <c r="CPO13" s="84"/>
      <c r="CPP13" s="84"/>
      <c r="CPQ13" s="84"/>
      <c r="CPR13" s="84"/>
      <c r="CPS13" s="84"/>
      <c r="CPT13" s="84"/>
      <c r="CPU13" s="84"/>
      <c r="CPV13" s="84"/>
      <c r="CPW13" s="84"/>
      <c r="CPX13" s="84"/>
      <c r="CPY13" s="84"/>
      <c r="CPZ13" s="84"/>
      <c r="CQA13" s="84"/>
      <c r="CQB13" s="84"/>
      <c r="CQC13" s="84"/>
      <c r="CQD13" s="84"/>
      <c r="CQE13" s="84"/>
      <c r="CQF13" s="84"/>
      <c r="CQG13" s="84"/>
      <c r="CQH13" s="84"/>
      <c r="CQI13" s="84"/>
      <c r="CQJ13" s="84"/>
      <c r="CQK13" s="84"/>
      <c r="CQL13" s="84"/>
      <c r="CQM13" s="84"/>
      <c r="CQN13" s="84"/>
      <c r="CQO13" s="84"/>
      <c r="CQP13" s="84"/>
      <c r="CQQ13" s="84"/>
      <c r="CQR13" s="84"/>
      <c r="CQS13" s="84"/>
      <c r="CQT13" s="84"/>
      <c r="CQU13" s="84"/>
      <c r="CQV13" s="84"/>
      <c r="CQW13" s="84"/>
      <c r="CQX13" s="84"/>
      <c r="CQY13" s="84"/>
      <c r="CQZ13" s="84"/>
      <c r="CRA13" s="84"/>
      <c r="CRB13" s="84"/>
      <c r="CRC13" s="84"/>
      <c r="CRD13" s="84"/>
      <c r="CRE13" s="84"/>
      <c r="CRF13" s="84"/>
      <c r="CRG13" s="84"/>
      <c r="CRH13" s="84"/>
      <c r="CRI13" s="84"/>
      <c r="CRJ13" s="84"/>
      <c r="CRK13" s="84"/>
      <c r="CRL13" s="84"/>
      <c r="CRM13" s="84"/>
      <c r="CRN13" s="84"/>
      <c r="CRO13" s="84"/>
      <c r="CRP13" s="84"/>
      <c r="CRQ13" s="84"/>
      <c r="CRR13" s="84"/>
      <c r="CRS13" s="84"/>
      <c r="CRT13" s="84"/>
      <c r="CRU13" s="84"/>
      <c r="CRV13" s="84"/>
      <c r="CRW13" s="84"/>
      <c r="CRX13" s="84"/>
      <c r="CRY13" s="84"/>
      <c r="CRZ13" s="84"/>
      <c r="CSA13" s="84"/>
      <c r="CSB13" s="84"/>
      <c r="CSC13" s="84"/>
      <c r="CSD13" s="84"/>
      <c r="CSE13" s="84"/>
      <c r="CSF13" s="84"/>
      <c r="CSG13" s="84"/>
      <c r="CSH13" s="84"/>
      <c r="CSI13" s="84"/>
      <c r="CSJ13" s="84"/>
      <c r="CSK13" s="84"/>
      <c r="CSL13" s="84"/>
      <c r="CSM13" s="84"/>
      <c r="CSN13" s="84"/>
      <c r="CSO13" s="84"/>
      <c r="CSP13" s="84"/>
      <c r="CSQ13" s="84"/>
      <c r="CSR13" s="84"/>
      <c r="CSS13" s="84"/>
      <c r="CST13" s="84"/>
      <c r="CSU13" s="84"/>
      <c r="CSV13" s="84"/>
      <c r="CSW13" s="84"/>
      <c r="CSX13" s="84"/>
      <c r="CSY13" s="84"/>
      <c r="CSZ13" s="84"/>
      <c r="CTA13" s="84"/>
      <c r="CTB13" s="84"/>
      <c r="CTC13" s="84"/>
      <c r="CTD13" s="84"/>
      <c r="CTE13" s="84"/>
      <c r="CTF13" s="84"/>
      <c r="CTG13" s="84"/>
      <c r="CTH13" s="84"/>
      <c r="CTI13" s="84"/>
      <c r="CTJ13" s="84"/>
      <c r="CTK13" s="84"/>
      <c r="CTL13" s="84"/>
      <c r="CTM13" s="84"/>
      <c r="CTN13" s="84"/>
      <c r="CTO13" s="84"/>
      <c r="CTP13" s="84"/>
      <c r="CTQ13" s="84"/>
      <c r="CTR13" s="84"/>
      <c r="CTS13" s="84"/>
      <c r="CTT13" s="84"/>
      <c r="CTU13" s="84"/>
      <c r="CTV13" s="84"/>
      <c r="CTW13" s="84"/>
      <c r="CTX13" s="84"/>
      <c r="CTY13" s="84"/>
      <c r="CTZ13" s="84"/>
      <c r="CUA13" s="84"/>
      <c r="CUB13" s="84"/>
      <c r="CUC13" s="84"/>
      <c r="CUD13" s="84"/>
      <c r="CUE13" s="84"/>
      <c r="CUF13" s="84"/>
      <c r="CUG13" s="84"/>
      <c r="CUH13" s="84"/>
      <c r="CUI13" s="84"/>
      <c r="CUJ13" s="84"/>
      <c r="CUK13" s="84"/>
      <c r="CUL13" s="84"/>
      <c r="CUM13" s="84"/>
      <c r="CUN13" s="84"/>
      <c r="CUO13" s="84"/>
      <c r="CUP13" s="84"/>
      <c r="CUQ13" s="84"/>
      <c r="CUR13" s="84"/>
      <c r="CUS13" s="84"/>
      <c r="CUT13" s="84"/>
      <c r="CUU13" s="84"/>
      <c r="CUV13" s="84"/>
      <c r="CUW13" s="84"/>
      <c r="CUX13" s="84"/>
      <c r="CUY13" s="84"/>
      <c r="CUZ13" s="84"/>
      <c r="CVA13" s="84"/>
      <c r="CVB13" s="84"/>
      <c r="CVC13" s="84"/>
      <c r="CVD13" s="84"/>
      <c r="CVE13" s="84"/>
      <c r="CVF13" s="84"/>
      <c r="CVG13" s="84"/>
      <c r="CVH13" s="84"/>
      <c r="CVI13" s="84"/>
      <c r="CVJ13" s="84"/>
      <c r="CVK13" s="84"/>
      <c r="CVL13" s="84"/>
      <c r="CVM13" s="84"/>
      <c r="CVN13" s="84"/>
      <c r="CVO13" s="84"/>
      <c r="CVP13" s="84"/>
      <c r="CVQ13" s="84"/>
      <c r="CVR13" s="84"/>
      <c r="CVS13" s="84"/>
      <c r="CVT13" s="84"/>
      <c r="CVU13" s="84"/>
      <c r="CVV13" s="84"/>
      <c r="CVW13" s="84"/>
      <c r="CVX13" s="84"/>
      <c r="CVY13" s="84"/>
      <c r="CVZ13" s="84"/>
      <c r="CWA13" s="84"/>
      <c r="CWB13" s="84"/>
      <c r="CWC13" s="84"/>
      <c r="CWD13" s="84"/>
      <c r="CWE13" s="84"/>
      <c r="CWF13" s="84"/>
      <c r="CWG13" s="84"/>
      <c r="CWH13" s="84"/>
      <c r="CWI13" s="84"/>
      <c r="CWJ13" s="84"/>
      <c r="CWK13" s="84"/>
      <c r="CWL13" s="84"/>
      <c r="CWM13" s="84"/>
      <c r="CWN13" s="84"/>
      <c r="CWO13" s="84"/>
      <c r="CWP13" s="84"/>
      <c r="CWQ13" s="84"/>
      <c r="CWR13" s="84"/>
      <c r="CWS13" s="84"/>
      <c r="CWT13" s="84"/>
      <c r="CWU13" s="84"/>
      <c r="CWV13" s="84"/>
      <c r="CWW13" s="84"/>
      <c r="CWX13" s="84"/>
      <c r="CWY13" s="84"/>
      <c r="CWZ13" s="84"/>
      <c r="CXA13" s="84"/>
      <c r="CXB13" s="84"/>
      <c r="CXC13" s="84"/>
      <c r="CXD13" s="84"/>
      <c r="CXE13" s="84"/>
      <c r="CXF13" s="84"/>
      <c r="CXG13" s="84"/>
      <c r="CXH13" s="84"/>
      <c r="CXI13" s="84"/>
      <c r="CXJ13" s="84"/>
      <c r="CXK13" s="84"/>
      <c r="CXL13" s="84"/>
      <c r="CXM13" s="84"/>
      <c r="CXN13" s="84"/>
      <c r="CXO13" s="84"/>
      <c r="CXP13" s="84"/>
      <c r="CXQ13" s="84"/>
      <c r="CXR13" s="84"/>
      <c r="CXS13" s="84"/>
      <c r="CXT13" s="84"/>
      <c r="CXU13" s="84"/>
      <c r="CXV13" s="84"/>
      <c r="CXW13" s="84"/>
      <c r="CXX13" s="84"/>
      <c r="CXY13" s="84"/>
      <c r="CXZ13" s="84"/>
      <c r="CYA13" s="84"/>
      <c r="CYB13" s="84"/>
      <c r="CYC13" s="84"/>
      <c r="CYD13" s="84"/>
      <c r="CYE13" s="84"/>
      <c r="CYF13" s="84"/>
      <c r="CYG13" s="84"/>
      <c r="CYH13" s="84"/>
      <c r="CYI13" s="84"/>
      <c r="CYJ13" s="84"/>
      <c r="CYK13" s="84"/>
      <c r="CYL13" s="84"/>
      <c r="CYM13" s="84"/>
      <c r="CYN13" s="84"/>
      <c r="CYO13" s="84"/>
      <c r="CYP13" s="84"/>
      <c r="CYQ13" s="84"/>
      <c r="CYR13" s="84"/>
      <c r="CYS13" s="84"/>
      <c r="CYT13" s="84"/>
      <c r="CYU13" s="84"/>
      <c r="CYV13" s="84"/>
      <c r="CYW13" s="84"/>
      <c r="CYX13" s="84"/>
      <c r="CYY13" s="84"/>
      <c r="CYZ13" s="84"/>
      <c r="CZA13" s="84"/>
      <c r="CZB13" s="84"/>
      <c r="CZC13" s="84"/>
      <c r="CZD13" s="84"/>
      <c r="CZE13" s="84"/>
      <c r="CZF13" s="84"/>
      <c r="CZG13" s="84"/>
      <c r="CZH13" s="84"/>
      <c r="CZI13" s="84"/>
      <c r="CZJ13" s="84"/>
      <c r="CZK13" s="84"/>
      <c r="CZL13" s="84"/>
      <c r="CZM13" s="84"/>
      <c r="CZN13" s="84"/>
      <c r="CZO13" s="84"/>
      <c r="CZP13" s="84"/>
      <c r="CZQ13" s="84"/>
      <c r="CZR13" s="84"/>
      <c r="CZS13" s="84"/>
      <c r="CZT13" s="84"/>
      <c r="CZU13" s="84"/>
      <c r="CZV13" s="84"/>
      <c r="CZW13" s="84"/>
      <c r="CZX13" s="84"/>
      <c r="CZY13" s="84"/>
      <c r="CZZ13" s="84"/>
      <c r="DAA13" s="84"/>
      <c r="DAB13" s="84"/>
      <c r="DAC13" s="84"/>
      <c r="DAD13" s="84"/>
      <c r="DAE13" s="84"/>
      <c r="DAF13" s="84"/>
      <c r="DAG13" s="84"/>
      <c r="DAH13" s="84"/>
      <c r="DAI13" s="84"/>
      <c r="DAJ13" s="84"/>
      <c r="DAK13" s="84"/>
      <c r="DAL13" s="84"/>
      <c r="DAM13" s="84"/>
      <c r="DAN13" s="84"/>
      <c r="DAO13" s="84"/>
      <c r="DAP13" s="84"/>
      <c r="DAQ13" s="84"/>
      <c r="DAR13" s="84"/>
      <c r="DAS13" s="84"/>
      <c r="DAT13" s="84"/>
      <c r="DAU13" s="84"/>
      <c r="DAV13" s="84"/>
      <c r="DAW13" s="84"/>
      <c r="DAX13" s="84"/>
      <c r="DAY13" s="84"/>
      <c r="DAZ13" s="84"/>
      <c r="DBA13" s="84"/>
      <c r="DBB13" s="84"/>
      <c r="DBC13" s="84"/>
      <c r="DBD13" s="84"/>
      <c r="DBE13" s="84"/>
      <c r="DBF13" s="84"/>
      <c r="DBG13" s="84"/>
      <c r="DBH13" s="84"/>
      <c r="DBI13" s="84"/>
      <c r="DBJ13" s="84"/>
      <c r="DBK13" s="84"/>
      <c r="DBL13" s="84"/>
      <c r="DBM13" s="84"/>
      <c r="DBN13" s="84"/>
      <c r="DBO13" s="84"/>
      <c r="DBP13" s="84"/>
      <c r="DBQ13" s="84"/>
      <c r="DBR13" s="84"/>
      <c r="DBS13" s="84"/>
      <c r="DBT13" s="84"/>
      <c r="DBU13" s="84"/>
      <c r="DBV13" s="84"/>
      <c r="DBW13" s="84"/>
      <c r="DBX13" s="84"/>
      <c r="DBY13" s="84"/>
      <c r="DBZ13" s="84"/>
      <c r="DCA13" s="84"/>
      <c r="DCB13" s="84"/>
      <c r="DCC13" s="84"/>
      <c r="DCD13" s="84"/>
      <c r="DCE13" s="84"/>
      <c r="DCF13" s="84"/>
      <c r="DCG13" s="84"/>
      <c r="DCH13" s="84"/>
      <c r="DCI13" s="84"/>
      <c r="DCJ13" s="84"/>
      <c r="DCK13" s="84"/>
      <c r="DCL13" s="84"/>
      <c r="DCM13" s="84"/>
      <c r="DCN13" s="84"/>
      <c r="DCO13" s="84"/>
      <c r="DCP13" s="84"/>
      <c r="DCQ13" s="84"/>
      <c r="DCR13" s="84"/>
      <c r="DCS13" s="84"/>
      <c r="DCT13" s="84"/>
      <c r="DCU13" s="84"/>
      <c r="DCV13" s="84"/>
      <c r="DCW13" s="84"/>
      <c r="DCX13" s="84"/>
      <c r="DCY13" s="84"/>
      <c r="DCZ13" s="84"/>
      <c r="DDA13" s="84"/>
      <c r="DDB13" s="84"/>
      <c r="DDC13" s="84"/>
      <c r="DDD13" s="84"/>
      <c r="DDE13" s="84"/>
      <c r="DDF13" s="84"/>
      <c r="DDG13" s="84"/>
      <c r="DDH13" s="84"/>
      <c r="DDI13" s="84"/>
      <c r="DDJ13" s="84"/>
      <c r="DDK13" s="84"/>
      <c r="DDL13" s="84"/>
      <c r="DDM13" s="84"/>
      <c r="DDN13" s="84"/>
      <c r="DDO13" s="84"/>
      <c r="DDP13" s="84"/>
      <c r="DDQ13" s="84"/>
      <c r="DDR13" s="84"/>
      <c r="DDS13" s="84"/>
      <c r="DDT13" s="84"/>
      <c r="DDU13" s="84"/>
      <c r="DDV13" s="84"/>
      <c r="DDW13" s="84"/>
      <c r="DDX13" s="84"/>
      <c r="DDY13" s="84"/>
      <c r="DDZ13" s="84"/>
      <c r="DEA13" s="84"/>
      <c r="DEB13" s="84"/>
      <c r="DEC13" s="84"/>
      <c r="DED13" s="84"/>
      <c r="DEE13" s="84"/>
      <c r="DEF13" s="84"/>
      <c r="DEG13" s="84"/>
      <c r="DEH13" s="84"/>
      <c r="DEI13" s="84"/>
      <c r="DEJ13" s="84"/>
      <c r="DEK13" s="84"/>
      <c r="DEL13" s="84"/>
      <c r="DEM13" s="84"/>
      <c r="DEN13" s="84"/>
      <c r="DEO13" s="84"/>
      <c r="DEP13" s="84"/>
      <c r="DEQ13" s="84"/>
      <c r="DER13" s="84"/>
      <c r="DES13" s="84"/>
      <c r="DET13" s="84"/>
      <c r="DEU13" s="84"/>
      <c r="DEV13" s="84"/>
      <c r="DEW13" s="84"/>
      <c r="DEX13" s="84"/>
      <c r="DEY13" s="84"/>
      <c r="DEZ13" s="84"/>
      <c r="DFA13" s="84"/>
      <c r="DFB13" s="84"/>
      <c r="DFC13" s="84"/>
      <c r="DFD13" s="84"/>
      <c r="DFE13" s="84"/>
      <c r="DFF13" s="84"/>
      <c r="DFG13" s="84"/>
      <c r="DFH13" s="84"/>
      <c r="DFI13" s="84"/>
      <c r="DFJ13" s="84"/>
      <c r="DFK13" s="84"/>
      <c r="DFL13" s="84"/>
      <c r="DFM13" s="84"/>
      <c r="DFN13" s="84"/>
      <c r="DFO13" s="84"/>
      <c r="DFP13" s="84"/>
      <c r="DFQ13" s="84"/>
      <c r="DFR13" s="84"/>
      <c r="DFS13" s="84"/>
      <c r="DFT13" s="84"/>
      <c r="DFU13" s="84"/>
      <c r="DFV13" s="84"/>
      <c r="DFW13" s="84"/>
      <c r="DFX13" s="84"/>
      <c r="DFY13" s="84"/>
      <c r="DFZ13" s="84"/>
      <c r="DGA13" s="84"/>
      <c r="DGB13" s="84"/>
      <c r="DGC13" s="84"/>
      <c r="DGD13" s="84"/>
      <c r="DGE13" s="84"/>
      <c r="DGF13" s="84"/>
      <c r="DGG13" s="84"/>
      <c r="DGH13" s="84"/>
      <c r="DGI13" s="84"/>
      <c r="DGJ13" s="84"/>
      <c r="DGK13" s="84"/>
      <c r="DGL13" s="84"/>
      <c r="DGM13" s="84"/>
      <c r="DGN13" s="84"/>
      <c r="DGO13" s="84"/>
      <c r="DGP13" s="84"/>
      <c r="DGQ13" s="84"/>
      <c r="DGR13" s="84"/>
      <c r="DGS13" s="84"/>
      <c r="DGT13" s="84"/>
      <c r="DGU13" s="84"/>
      <c r="DGV13" s="84"/>
      <c r="DGW13" s="84"/>
      <c r="DGX13" s="84"/>
      <c r="DGY13" s="84"/>
      <c r="DGZ13" s="84"/>
      <c r="DHA13" s="84"/>
      <c r="DHB13" s="84"/>
      <c r="DHC13" s="84"/>
      <c r="DHD13" s="84"/>
      <c r="DHE13" s="84"/>
      <c r="DHF13" s="84"/>
      <c r="DHG13" s="84"/>
      <c r="DHH13" s="84"/>
      <c r="DHI13" s="84"/>
      <c r="DHJ13" s="84"/>
      <c r="DHK13" s="84"/>
      <c r="DHL13" s="84"/>
      <c r="DHM13" s="84"/>
      <c r="DHN13" s="84"/>
      <c r="DHO13" s="84"/>
      <c r="DHP13" s="84"/>
      <c r="DHQ13" s="84"/>
      <c r="DHR13" s="84"/>
      <c r="DHS13" s="84"/>
      <c r="DHT13" s="84"/>
      <c r="DHU13" s="84"/>
      <c r="DHV13" s="84"/>
      <c r="DHW13" s="84"/>
      <c r="DHX13" s="84"/>
      <c r="DHY13" s="84"/>
      <c r="DHZ13" s="84"/>
      <c r="DIA13" s="84"/>
      <c r="DIB13" s="84"/>
      <c r="DIC13" s="84"/>
      <c r="DID13" s="84"/>
      <c r="DIE13" s="84"/>
      <c r="DIF13" s="84"/>
      <c r="DIG13" s="84"/>
      <c r="DIH13" s="84"/>
      <c r="DII13" s="84"/>
      <c r="DIJ13" s="84"/>
      <c r="DIK13" s="84"/>
      <c r="DIL13" s="84"/>
      <c r="DIM13" s="84"/>
      <c r="DIN13" s="84"/>
      <c r="DIO13" s="84"/>
      <c r="DIP13" s="84"/>
      <c r="DIQ13" s="84"/>
      <c r="DIR13" s="84"/>
      <c r="DIS13" s="84"/>
      <c r="DIT13" s="84"/>
      <c r="DIU13" s="84"/>
      <c r="DIV13" s="84"/>
      <c r="DIW13" s="84"/>
      <c r="DIX13" s="84"/>
      <c r="DIY13" s="84"/>
      <c r="DIZ13" s="84"/>
      <c r="DJA13" s="84"/>
      <c r="DJB13" s="84"/>
      <c r="DJC13" s="84"/>
      <c r="DJD13" s="84"/>
      <c r="DJE13" s="84"/>
      <c r="DJF13" s="84"/>
      <c r="DJG13" s="84"/>
      <c r="DJH13" s="84"/>
      <c r="DJI13" s="84"/>
      <c r="DJJ13" s="84"/>
      <c r="DJK13" s="84"/>
      <c r="DJL13" s="84"/>
      <c r="DJM13" s="84"/>
      <c r="DJN13" s="84"/>
      <c r="DJO13" s="84"/>
      <c r="DJP13" s="84"/>
      <c r="DJQ13" s="84"/>
      <c r="DJR13" s="84"/>
      <c r="DJS13" s="84"/>
      <c r="DJT13" s="84"/>
      <c r="DJU13" s="84"/>
      <c r="DJV13" s="84"/>
      <c r="DJW13" s="84"/>
      <c r="DJX13" s="84"/>
      <c r="DJY13" s="84"/>
      <c r="DJZ13" s="84"/>
      <c r="DKA13" s="84"/>
      <c r="DKB13" s="84"/>
      <c r="DKC13" s="84"/>
      <c r="DKD13" s="84"/>
      <c r="DKE13" s="84"/>
      <c r="DKF13" s="84"/>
      <c r="DKG13" s="84"/>
      <c r="DKH13" s="84"/>
      <c r="DKI13" s="84"/>
      <c r="DKJ13" s="84"/>
      <c r="DKK13" s="84"/>
      <c r="DKL13" s="84"/>
      <c r="DKM13" s="84"/>
      <c r="DKN13" s="84"/>
      <c r="DKO13" s="84"/>
      <c r="DKP13" s="84"/>
      <c r="DKQ13" s="84"/>
      <c r="DKR13" s="84"/>
      <c r="DKS13" s="84"/>
      <c r="DKT13" s="84"/>
      <c r="DKU13" s="84"/>
      <c r="DKV13" s="84"/>
      <c r="DKW13" s="84"/>
      <c r="DKX13" s="84"/>
      <c r="DKY13" s="84"/>
      <c r="DKZ13" s="84"/>
      <c r="DLA13" s="84"/>
      <c r="DLB13" s="84"/>
      <c r="DLC13" s="84"/>
      <c r="DLD13" s="84"/>
      <c r="DLE13" s="84"/>
      <c r="DLF13" s="84"/>
      <c r="DLG13" s="84"/>
      <c r="DLH13" s="84"/>
      <c r="DLI13" s="84"/>
      <c r="DLJ13" s="84"/>
      <c r="DLK13" s="84"/>
      <c r="DLL13" s="84"/>
      <c r="DLM13" s="84"/>
      <c r="DLN13" s="84"/>
      <c r="DLO13" s="84"/>
      <c r="DLP13" s="84"/>
      <c r="DLQ13" s="84"/>
      <c r="DLR13" s="84"/>
      <c r="DLS13" s="84"/>
      <c r="DLT13" s="84"/>
      <c r="DLU13" s="84"/>
      <c r="DLV13" s="84"/>
      <c r="DLW13" s="84"/>
      <c r="DLX13" s="84"/>
      <c r="DLY13" s="84"/>
      <c r="DLZ13" s="84"/>
      <c r="DMA13" s="84"/>
      <c r="DMB13" s="84"/>
      <c r="DMC13" s="84"/>
      <c r="DMD13" s="84"/>
      <c r="DME13" s="84"/>
      <c r="DMF13" s="84"/>
      <c r="DMG13" s="84"/>
      <c r="DMH13" s="84"/>
      <c r="DMI13" s="84"/>
      <c r="DMJ13" s="84"/>
      <c r="DMK13" s="84"/>
      <c r="DML13" s="84"/>
      <c r="DMM13" s="84"/>
      <c r="DMN13" s="84"/>
      <c r="DMO13" s="84"/>
      <c r="DMP13" s="84"/>
      <c r="DMQ13" s="84"/>
      <c r="DMR13" s="84"/>
      <c r="DMS13" s="84"/>
      <c r="DMT13" s="84"/>
      <c r="DMU13" s="84"/>
      <c r="DMV13" s="84"/>
      <c r="DMW13" s="84"/>
      <c r="DMX13" s="84"/>
      <c r="DMY13" s="84"/>
      <c r="DMZ13" s="84"/>
      <c r="DNA13" s="84"/>
      <c r="DNB13" s="84"/>
      <c r="DNC13" s="84"/>
      <c r="DND13" s="84"/>
      <c r="DNE13" s="84"/>
      <c r="DNF13" s="84"/>
      <c r="DNG13" s="84"/>
      <c r="DNH13" s="84"/>
      <c r="DNI13" s="84"/>
      <c r="DNJ13" s="84"/>
      <c r="DNK13" s="84"/>
      <c r="DNL13" s="84"/>
      <c r="DNM13" s="84"/>
      <c r="DNN13" s="84"/>
      <c r="DNO13" s="84"/>
      <c r="DNP13" s="84"/>
      <c r="DNQ13" s="84"/>
      <c r="DNR13" s="84"/>
      <c r="DNS13" s="84"/>
      <c r="DNT13" s="84"/>
      <c r="DNU13" s="84"/>
      <c r="DNV13" s="84"/>
      <c r="DNW13" s="84"/>
      <c r="DNX13" s="84"/>
      <c r="DNY13" s="84"/>
      <c r="DNZ13" s="84"/>
      <c r="DOA13" s="84"/>
      <c r="DOB13" s="84"/>
      <c r="DOC13" s="84"/>
      <c r="DOD13" s="84"/>
      <c r="DOE13" s="84"/>
      <c r="DOF13" s="84"/>
      <c r="DOG13" s="84"/>
      <c r="DOH13" s="84"/>
      <c r="DOI13" s="84"/>
      <c r="DOJ13" s="84"/>
      <c r="DOK13" s="84"/>
      <c r="DOL13" s="84"/>
      <c r="DOM13" s="84"/>
      <c r="DON13" s="84"/>
      <c r="DOO13" s="84"/>
      <c r="DOP13" s="84"/>
      <c r="DOQ13" s="84"/>
      <c r="DOR13" s="84"/>
      <c r="DOS13" s="84"/>
      <c r="DOT13" s="84"/>
      <c r="DOU13" s="84"/>
      <c r="DOV13" s="84"/>
      <c r="DOW13" s="84"/>
      <c r="DOX13" s="84"/>
      <c r="DOY13" s="84"/>
      <c r="DOZ13" s="84"/>
      <c r="DPA13" s="84"/>
      <c r="DPB13" s="84"/>
      <c r="DPC13" s="84"/>
      <c r="DPD13" s="84"/>
      <c r="DPE13" s="84"/>
      <c r="DPF13" s="84"/>
      <c r="DPG13" s="84"/>
      <c r="DPH13" s="84"/>
      <c r="DPI13" s="84"/>
      <c r="DPJ13" s="84"/>
      <c r="DPK13" s="84"/>
      <c r="DPL13" s="84"/>
      <c r="DPM13" s="84"/>
      <c r="DPN13" s="84"/>
      <c r="DPO13" s="84"/>
      <c r="DPP13" s="84"/>
      <c r="DPQ13" s="84"/>
      <c r="DPR13" s="84"/>
      <c r="DPS13" s="84"/>
      <c r="DPT13" s="84"/>
      <c r="DPU13" s="84"/>
      <c r="DPV13" s="84"/>
      <c r="DPW13" s="84"/>
      <c r="DPX13" s="84"/>
      <c r="DPY13" s="84"/>
      <c r="DPZ13" s="84"/>
      <c r="DQA13" s="84"/>
      <c r="DQB13" s="84"/>
      <c r="DQC13" s="84"/>
      <c r="DQD13" s="84"/>
      <c r="DQE13" s="84"/>
      <c r="DQF13" s="84"/>
      <c r="DQG13" s="84"/>
      <c r="DQH13" s="84"/>
      <c r="DQI13" s="84"/>
      <c r="DQJ13" s="84"/>
      <c r="DQK13" s="84"/>
      <c r="DQL13" s="84"/>
      <c r="DQM13" s="84"/>
      <c r="DQN13" s="84"/>
      <c r="DQO13" s="84"/>
      <c r="DQP13" s="84"/>
      <c r="DQQ13" s="84"/>
      <c r="DQR13" s="84"/>
      <c r="DQS13" s="84"/>
      <c r="DQT13" s="84"/>
      <c r="DQU13" s="84"/>
      <c r="DQV13" s="84"/>
      <c r="DQW13" s="84"/>
      <c r="DQX13" s="84"/>
      <c r="DQY13" s="84"/>
      <c r="DQZ13" s="84"/>
      <c r="DRA13" s="84"/>
      <c r="DRB13" s="84"/>
      <c r="DRC13" s="84"/>
      <c r="DRD13" s="84"/>
      <c r="DRE13" s="84"/>
      <c r="DRF13" s="84"/>
      <c r="DRG13" s="84"/>
      <c r="DRH13" s="84"/>
      <c r="DRI13" s="84"/>
      <c r="DRJ13" s="84"/>
      <c r="DRK13" s="84"/>
      <c r="DRL13" s="84"/>
      <c r="DRM13" s="84"/>
      <c r="DRN13" s="84"/>
      <c r="DRO13" s="84"/>
      <c r="DRP13" s="84"/>
      <c r="DRQ13" s="84"/>
      <c r="DRR13" s="84"/>
      <c r="DRS13" s="84"/>
      <c r="DRT13" s="84"/>
      <c r="DRU13" s="84"/>
      <c r="DRV13" s="84"/>
      <c r="DRW13" s="84"/>
      <c r="DRX13" s="84"/>
      <c r="DRY13" s="84"/>
      <c r="DRZ13" s="84"/>
      <c r="DSA13" s="84"/>
      <c r="DSB13" s="84"/>
      <c r="DSC13" s="84"/>
      <c r="DSD13" s="84"/>
      <c r="DSE13" s="84"/>
      <c r="DSF13" s="84"/>
      <c r="DSG13" s="84"/>
      <c r="DSH13" s="84"/>
      <c r="DSI13" s="84"/>
      <c r="DSJ13" s="84"/>
      <c r="DSK13" s="84"/>
      <c r="DSL13" s="84"/>
      <c r="DSM13" s="84"/>
      <c r="DSN13" s="84"/>
      <c r="DSO13" s="84"/>
      <c r="DSP13" s="84"/>
      <c r="DSQ13" s="84"/>
      <c r="DSR13" s="84"/>
      <c r="DSS13" s="84"/>
      <c r="DST13" s="84"/>
      <c r="DSU13" s="84"/>
      <c r="DSV13" s="84"/>
      <c r="DSW13" s="84"/>
      <c r="DSX13" s="84"/>
      <c r="DSY13" s="84"/>
      <c r="DSZ13" s="84"/>
      <c r="DTA13" s="84"/>
      <c r="DTB13" s="84"/>
      <c r="DTC13" s="84"/>
      <c r="DTD13" s="84"/>
      <c r="DTE13" s="84"/>
      <c r="DTF13" s="84"/>
      <c r="DTG13" s="84"/>
      <c r="DTH13" s="84"/>
      <c r="DTI13" s="84"/>
      <c r="DTJ13" s="84"/>
      <c r="DTK13" s="84"/>
      <c r="DTL13" s="84"/>
      <c r="DTM13" s="84"/>
      <c r="DTN13" s="84"/>
      <c r="DTO13" s="84"/>
      <c r="DTP13" s="84"/>
      <c r="DTQ13" s="84"/>
      <c r="DTR13" s="84"/>
      <c r="DTS13" s="84"/>
      <c r="DTT13" s="84"/>
      <c r="DTU13" s="84"/>
      <c r="DTV13" s="84"/>
      <c r="DTW13" s="84"/>
      <c r="DTX13" s="84"/>
      <c r="DTY13" s="84"/>
      <c r="DTZ13" s="84"/>
      <c r="DUA13" s="84"/>
      <c r="DUB13" s="84"/>
      <c r="DUC13" s="84"/>
      <c r="DUD13" s="84"/>
      <c r="DUE13" s="84"/>
      <c r="DUF13" s="84"/>
      <c r="DUG13" s="84"/>
      <c r="DUH13" s="84"/>
      <c r="DUI13" s="84"/>
      <c r="DUJ13" s="84"/>
      <c r="DUK13" s="84"/>
      <c r="DUL13" s="84"/>
      <c r="DUM13" s="84"/>
      <c r="DUN13" s="84"/>
      <c r="DUO13" s="84"/>
      <c r="DUP13" s="84"/>
      <c r="DUQ13" s="84"/>
      <c r="DUR13" s="84"/>
      <c r="DUS13" s="84"/>
      <c r="DUT13" s="84"/>
      <c r="DUU13" s="84"/>
      <c r="DUV13" s="84"/>
      <c r="DUW13" s="84"/>
      <c r="DUX13" s="84"/>
      <c r="DUY13" s="84"/>
      <c r="DUZ13" s="84"/>
      <c r="DVA13" s="84"/>
      <c r="DVB13" s="84"/>
      <c r="DVC13" s="84"/>
      <c r="DVD13" s="84"/>
      <c r="DVE13" s="84"/>
      <c r="DVF13" s="84"/>
      <c r="DVG13" s="84"/>
      <c r="DVH13" s="84"/>
      <c r="DVI13" s="84"/>
      <c r="DVJ13" s="84"/>
      <c r="DVK13" s="84"/>
      <c r="DVL13" s="84"/>
      <c r="DVM13" s="84"/>
      <c r="DVN13" s="84"/>
      <c r="DVO13" s="84"/>
      <c r="DVP13" s="84"/>
      <c r="DVQ13" s="84"/>
      <c r="DVR13" s="84"/>
      <c r="DVS13" s="84"/>
      <c r="DVT13" s="84"/>
      <c r="DVU13" s="84"/>
      <c r="DVV13" s="84"/>
      <c r="DVW13" s="84"/>
      <c r="DVX13" s="84"/>
      <c r="DVY13" s="84"/>
      <c r="DVZ13" s="84"/>
      <c r="DWA13" s="84"/>
      <c r="DWB13" s="84"/>
      <c r="DWC13" s="84"/>
      <c r="DWD13" s="84"/>
      <c r="DWE13" s="84"/>
      <c r="DWF13" s="84"/>
      <c r="DWG13" s="84"/>
      <c r="DWH13" s="84"/>
      <c r="DWI13" s="84"/>
      <c r="DWJ13" s="84"/>
      <c r="DWK13" s="84"/>
      <c r="DWL13" s="84"/>
      <c r="DWM13" s="84"/>
      <c r="DWN13" s="84"/>
      <c r="DWO13" s="84"/>
      <c r="DWP13" s="84"/>
      <c r="DWQ13" s="84"/>
      <c r="DWR13" s="84"/>
      <c r="DWS13" s="84"/>
      <c r="DWT13" s="84"/>
      <c r="DWU13" s="84"/>
      <c r="DWV13" s="84"/>
      <c r="DWW13" s="84"/>
      <c r="DWX13" s="84"/>
      <c r="DWY13" s="84"/>
      <c r="DWZ13" s="84"/>
      <c r="DXA13" s="84"/>
      <c r="DXB13" s="84"/>
      <c r="DXC13" s="84"/>
      <c r="DXD13" s="84"/>
      <c r="DXE13" s="84"/>
      <c r="DXF13" s="84"/>
      <c r="DXG13" s="84"/>
      <c r="DXH13" s="84"/>
      <c r="DXI13" s="84"/>
      <c r="DXJ13" s="84"/>
      <c r="DXK13" s="84"/>
      <c r="DXL13" s="84"/>
      <c r="DXM13" s="84"/>
      <c r="DXN13" s="84"/>
      <c r="DXO13" s="84"/>
      <c r="DXP13" s="84"/>
      <c r="DXQ13" s="84"/>
      <c r="DXR13" s="84"/>
      <c r="DXS13" s="84"/>
      <c r="DXT13" s="84"/>
      <c r="DXU13" s="84"/>
      <c r="DXV13" s="84"/>
      <c r="DXW13" s="84"/>
      <c r="DXX13" s="84"/>
      <c r="DXY13" s="84"/>
      <c r="DXZ13" s="84"/>
      <c r="DYA13" s="84"/>
      <c r="DYB13" s="84"/>
      <c r="DYC13" s="84"/>
      <c r="DYD13" s="84"/>
      <c r="DYE13" s="84"/>
      <c r="DYF13" s="84"/>
      <c r="DYG13" s="84"/>
      <c r="DYH13" s="84"/>
      <c r="DYI13" s="84"/>
      <c r="DYJ13" s="84"/>
      <c r="DYK13" s="84"/>
      <c r="DYL13" s="84"/>
      <c r="DYM13" s="84"/>
      <c r="DYN13" s="84"/>
      <c r="DYO13" s="84"/>
      <c r="DYP13" s="84"/>
      <c r="DYQ13" s="84"/>
      <c r="DYR13" s="84"/>
      <c r="DYS13" s="84"/>
      <c r="DYT13" s="84"/>
      <c r="DYU13" s="84"/>
      <c r="DYV13" s="84"/>
      <c r="DYW13" s="84"/>
      <c r="DYX13" s="84"/>
      <c r="DYY13" s="84"/>
      <c r="DYZ13" s="84"/>
      <c r="DZA13" s="84"/>
      <c r="DZB13" s="84"/>
      <c r="DZC13" s="84"/>
      <c r="DZD13" s="84"/>
      <c r="DZE13" s="84"/>
      <c r="DZF13" s="84"/>
      <c r="DZG13" s="84"/>
      <c r="DZH13" s="84"/>
      <c r="DZI13" s="84"/>
      <c r="DZJ13" s="84"/>
      <c r="DZK13" s="84"/>
      <c r="DZL13" s="84"/>
      <c r="DZM13" s="84"/>
      <c r="DZN13" s="84"/>
      <c r="DZO13" s="84"/>
      <c r="DZP13" s="84"/>
      <c r="DZQ13" s="84"/>
      <c r="DZR13" s="84"/>
      <c r="DZS13" s="84"/>
      <c r="DZT13" s="84"/>
      <c r="DZU13" s="84"/>
      <c r="DZV13" s="84"/>
      <c r="DZW13" s="84"/>
      <c r="DZX13" s="84"/>
      <c r="DZY13" s="84"/>
      <c r="DZZ13" s="84"/>
      <c r="EAA13" s="84"/>
      <c r="EAB13" s="84"/>
      <c r="EAC13" s="84"/>
      <c r="EAD13" s="84"/>
      <c r="EAE13" s="84"/>
      <c r="EAF13" s="84"/>
      <c r="EAG13" s="84"/>
      <c r="EAH13" s="84"/>
      <c r="EAI13" s="84"/>
      <c r="EAJ13" s="84"/>
      <c r="EAK13" s="84"/>
      <c r="EAL13" s="84"/>
      <c r="EAM13" s="84"/>
      <c r="EAN13" s="84"/>
      <c r="EAO13" s="84"/>
      <c r="EAP13" s="84"/>
      <c r="EAQ13" s="84"/>
      <c r="EAR13" s="84"/>
      <c r="EAS13" s="84"/>
      <c r="EAT13" s="84"/>
      <c r="EAU13" s="84"/>
      <c r="EAV13" s="84"/>
      <c r="EAW13" s="84"/>
      <c r="EAX13" s="84"/>
      <c r="EAY13" s="84"/>
      <c r="EAZ13" s="84"/>
      <c r="EBA13" s="84"/>
      <c r="EBB13" s="84"/>
      <c r="EBC13" s="84"/>
      <c r="EBD13" s="84"/>
      <c r="EBE13" s="84"/>
      <c r="EBF13" s="84"/>
      <c r="EBG13" s="84"/>
      <c r="EBH13" s="84"/>
      <c r="EBI13" s="84"/>
      <c r="EBJ13" s="84"/>
      <c r="EBK13" s="84"/>
      <c r="EBL13" s="84"/>
      <c r="EBM13" s="84"/>
      <c r="EBN13" s="84"/>
      <c r="EBO13" s="84"/>
      <c r="EBP13" s="84"/>
      <c r="EBQ13" s="84"/>
      <c r="EBR13" s="84"/>
      <c r="EBS13" s="84"/>
      <c r="EBT13" s="84"/>
      <c r="EBU13" s="84"/>
      <c r="EBV13" s="84"/>
      <c r="EBW13" s="84"/>
      <c r="EBX13" s="84"/>
      <c r="EBY13" s="84"/>
      <c r="EBZ13" s="84"/>
      <c r="ECA13" s="84"/>
      <c r="ECB13" s="84"/>
      <c r="ECC13" s="84"/>
      <c r="ECD13" s="84"/>
      <c r="ECE13" s="84"/>
      <c r="ECF13" s="84"/>
      <c r="ECG13" s="84"/>
      <c r="ECH13" s="84"/>
      <c r="ECI13" s="84"/>
      <c r="ECJ13" s="84"/>
      <c r="ECK13" s="84"/>
      <c r="ECL13" s="84"/>
      <c r="ECM13" s="84"/>
      <c r="ECN13" s="84"/>
      <c r="ECO13" s="84"/>
      <c r="ECP13" s="84"/>
      <c r="ECQ13" s="84"/>
      <c r="ECR13" s="84"/>
      <c r="ECS13" s="84"/>
      <c r="ECT13" s="84"/>
      <c r="ECU13" s="84"/>
      <c r="ECV13" s="84"/>
      <c r="ECW13" s="84"/>
      <c r="ECX13" s="84"/>
      <c r="ECY13" s="84"/>
      <c r="ECZ13" s="84"/>
      <c r="EDA13" s="84"/>
      <c r="EDB13" s="84"/>
      <c r="EDC13" s="84"/>
      <c r="EDD13" s="84"/>
      <c r="EDE13" s="84"/>
      <c r="EDF13" s="84"/>
      <c r="EDG13" s="84"/>
      <c r="EDH13" s="84"/>
      <c r="EDI13" s="84"/>
      <c r="EDJ13" s="84"/>
      <c r="EDK13" s="84"/>
      <c r="EDL13" s="84"/>
      <c r="EDM13" s="84"/>
      <c r="EDN13" s="84"/>
      <c r="EDO13" s="84"/>
      <c r="EDP13" s="84"/>
      <c r="EDQ13" s="84"/>
      <c r="EDR13" s="84"/>
      <c r="EDS13" s="84"/>
      <c r="EDT13" s="84"/>
      <c r="EDU13" s="84"/>
      <c r="EDV13" s="84"/>
      <c r="EDW13" s="84"/>
      <c r="EDX13" s="84"/>
      <c r="EDY13" s="84"/>
      <c r="EDZ13" s="84"/>
      <c r="EEA13" s="84"/>
      <c r="EEB13" s="84"/>
      <c r="EEC13" s="84"/>
      <c r="EED13" s="84"/>
      <c r="EEE13" s="84"/>
      <c r="EEF13" s="84"/>
      <c r="EEG13" s="84"/>
      <c r="EEH13" s="84"/>
      <c r="EEI13" s="84"/>
      <c r="EEJ13" s="84"/>
      <c r="EEK13" s="84"/>
      <c r="EEL13" s="84"/>
      <c r="EEM13" s="84"/>
      <c r="EEN13" s="84"/>
      <c r="EEO13" s="84"/>
      <c r="EEP13" s="84"/>
      <c r="EEQ13" s="84"/>
      <c r="EER13" s="84"/>
      <c r="EES13" s="84"/>
      <c r="EET13" s="84"/>
      <c r="EEU13" s="84"/>
      <c r="EEV13" s="84"/>
      <c r="EEW13" s="84"/>
      <c r="EEX13" s="84"/>
      <c r="EEY13" s="84"/>
      <c r="EEZ13" s="84"/>
      <c r="EFA13" s="84"/>
      <c r="EFB13" s="84"/>
      <c r="EFC13" s="84"/>
      <c r="EFD13" s="84"/>
      <c r="EFE13" s="84"/>
      <c r="EFF13" s="84"/>
      <c r="EFG13" s="84"/>
      <c r="EFH13" s="84"/>
      <c r="EFI13" s="84"/>
      <c r="EFJ13" s="84"/>
      <c r="EFK13" s="84"/>
      <c r="EFL13" s="84"/>
      <c r="EFM13" s="84"/>
      <c r="EFN13" s="84"/>
      <c r="EFO13" s="84"/>
      <c r="EFP13" s="84"/>
      <c r="EFQ13" s="84"/>
      <c r="EFR13" s="84"/>
      <c r="EFS13" s="84"/>
      <c r="EFT13" s="84"/>
      <c r="EFU13" s="84"/>
      <c r="EFV13" s="84"/>
      <c r="EFW13" s="84"/>
      <c r="EFX13" s="84"/>
      <c r="EFY13" s="84"/>
      <c r="EFZ13" s="84"/>
      <c r="EGA13" s="84"/>
      <c r="EGB13" s="84"/>
      <c r="EGC13" s="84"/>
      <c r="EGD13" s="84"/>
      <c r="EGE13" s="84"/>
      <c r="EGF13" s="84"/>
      <c r="EGG13" s="84"/>
      <c r="EGH13" s="84"/>
      <c r="EGI13" s="84"/>
      <c r="EGJ13" s="84"/>
      <c r="EGK13" s="84"/>
      <c r="EGL13" s="84"/>
      <c r="EGM13" s="84"/>
      <c r="EGN13" s="84"/>
      <c r="EGO13" s="84"/>
      <c r="EGP13" s="84"/>
      <c r="EGQ13" s="84"/>
      <c r="EGR13" s="84"/>
      <c r="EGS13" s="84"/>
      <c r="EGT13" s="84"/>
      <c r="EGU13" s="84"/>
      <c r="EGV13" s="84"/>
      <c r="EGW13" s="84"/>
      <c r="EGX13" s="84"/>
      <c r="EGY13" s="84"/>
      <c r="EGZ13" s="84"/>
      <c r="EHA13" s="84"/>
      <c r="EHB13" s="84"/>
      <c r="EHC13" s="84"/>
      <c r="EHD13" s="84"/>
      <c r="EHE13" s="84"/>
      <c r="EHF13" s="84"/>
      <c r="EHG13" s="84"/>
      <c r="EHH13" s="84"/>
      <c r="EHI13" s="84"/>
      <c r="EHJ13" s="84"/>
      <c r="EHK13" s="84"/>
      <c r="EHL13" s="84"/>
      <c r="EHM13" s="84"/>
      <c r="EHN13" s="84"/>
      <c r="EHO13" s="84"/>
      <c r="EHP13" s="84"/>
      <c r="EHQ13" s="84"/>
      <c r="EHR13" s="84"/>
      <c r="EHS13" s="84"/>
      <c r="EHT13" s="84"/>
      <c r="EHU13" s="84"/>
      <c r="EHV13" s="84"/>
      <c r="EHW13" s="84"/>
      <c r="EHX13" s="84"/>
      <c r="EHY13" s="84"/>
      <c r="EHZ13" s="84"/>
      <c r="EIA13" s="84"/>
      <c r="EIB13" s="84"/>
      <c r="EIC13" s="84"/>
      <c r="EID13" s="84"/>
      <c r="EIE13" s="84"/>
      <c r="EIF13" s="84"/>
      <c r="EIG13" s="84"/>
      <c r="EIH13" s="84"/>
      <c r="EII13" s="84"/>
      <c r="EIJ13" s="84"/>
      <c r="EIK13" s="84"/>
      <c r="EIL13" s="84"/>
      <c r="EIM13" s="84"/>
      <c r="EIN13" s="84"/>
      <c r="EIO13" s="84"/>
      <c r="EIP13" s="84"/>
      <c r="EIQ13" s="84"/>
      <c r="EIR13" s="84"/>
      <c r="EIS13" s="84"/>
      <c r="EIT13" s="84"/>
      <c r="EIU13" s="84"/>
      <c r="EIV13" s="84"/>
      <c r="EIW13" s="84"/>
      <c r="EIX13" s="84"/>
      <c r="EIY13" s="84"/>
      <c r="EIZ13" s="84"/>
      <c r="EJA13" s="84"/>
      <c r="EJB13" s="84"/>
      <c r="EJC13" s="84"/>
      <c r="EJD13" s="84"/>
      <c r="EJE13" s="84"/>
      <c r="EJF13" s="84"/>
      <c r="EJG13" s="84"/>
      <c r="EJH13" s="84"/>
      <c r="EJI13" s="84"/>
      <c r="EJJ13" s="84"/>
      <c r="EJK13" s="84"/>
      <c r="EJL13" s="84"/>
      <c r="EJM13" s="84"/>
      <c r="EJN13" s="84"/>
      <c r="EJO13" s="84"/>
      <c r="EJP13" s="84"/>
      <c r="EJQ13" s="84"/>
      <c r="EJR13" s="84"/>
      <c r="EJS13" s="84"/>
      <c r="EJT13" s="84"/>
      <c r="EJU13" s="84"/>
      <c r="EJV13" s="84"/>
      <c r="EJW13" s="84"/>
      <c r="EJX13" s="84"/>
      <c r="EJY13" s="84"/>
      <c r="EJZ13" s="84"/>
      <c r="EKA13" s="84"/>
      <c r="EKB13" s="84"/>
      <c r="EKC13" s="84"/>
      <c r="EKD13" s="84"/>
      <c r="EKE13" s="84"/>
      <c r="EKF13" s="84"/>
      <c r="EKG13" s="84"/>
      <c r="EKH13" s="84"/>
      <c r="EKI13" s="84"/>
      <c r="EKJ13" s="84"/>
      <c r="EKK13" s="84"/>
      <c r="EKL13" s="84"/>
      <c r="EKM13" s="84"/>
      <c r="EKN13" s="84"/>
      <c r="EKO13" s="84"/>
      <c r="EKP13" s="84"/>
      <c r="EKQ13" s="84"/>
      <c r="EKR13" s="84"/>
      <c r="EKS13" s="84"/>
      <c r="EKT13" s="84"/>
      <c r="EKU13" s="84"/>
      <c r="EKV13" s="84"/>
      <c r="EKW13" s="84"/>
      <c r="EKX13" s="84"/>
      <c r="EKY13" s="84"/>
      <c r="EKZ13" s="84"/>
      <c r="ELA13" s="84"/>
      <c r="ELB13" s="84"/>
      <c r="ELC13" s="84"/>
      <c r="ELD13" s="84"/>
      <c r="ELE13" s="84"/>
      <c r="ELF13" s="84"/>
      <c r="ELG13" s="84"/>
      <c r="ELH13" s="84"/>
      <c r="ELI13" s="84"/>
      <c r="ELJ13" s="84"/>
      <c r="ELK13" s="84"/>
      <c r="ELL13" s="84"/>
      <c r="ELM13" s="84"/>
      <c r="ELN13" s="84"/>
      <c r="ELO13" s="84"/>
      <c r="ELP13" s="84"/>
      <c r="ELQ13" s="84"/>
      <c r="ELR13" s="84"/>
      <c r="ELS13" s="84"/>
      <c r="ELT13" s="84"/>
      <c r="ELU13" s="84"/>
      <c r="ELV13" s="84"/>
      <c r="ELW13" s="84"/>
      <c r="ELX13" s="84"/>
      <c r="ELY13" s="84"/>
      <c r="ELZ13" s="84"/>
      <c r="EMA13" s="84"/>
      <c r="EMB13" s="84"/>
      <c r="EMC13" s="84"/>
      <c r="EMD13" s="84"/>
      <c r="EME13" s="84"/>
      <c r="EMF13" s="84"/>
      <c r="EMG13" s="84"/>
      <c r="EMH13" s="84"/>
      <c r="EMI13" s="84"/>
      <c r="EMJ13" s="84"/>
      <c r="EMK13" s="84"/>
      <c r="EML13" s="84"/>
      <c r="EMM13" s="84"/>
      <c r="EMN13" s="84"/>
      <c r="EMO13" s="84"/>
      <c r="EMP13" s="84"/>
      <c r="EMQ13" s="84"/>
      <c r="EMR13" s="84"/>
      <c r="EMS13" s="84"/>
      <c r="EMT13" s="84"/>
      <c r="EMU13" s="84"/>
      <c r="EMV13" s="84"/>
      <c r="EMW13" s="84"/>
      <c r="EMX13" s="84"/>
      <c r="EMY13" s="84"/>
      <c r="EMZ13" s="84"/>
      <c r="ENA13" s="84"/>
      <c r="ENB13" s="84"/>
      <c r="ENC13" s="84"/>
      <c r="END13" s="84"/>
      <c r="ENE13" s="84"/>
      <c r="ENF13" s="84"/>
      <c r="ENG13" s="84"/>
      <c r="ENH13" s="84"/>
      <c r="ENI13" s="84"/>
      <c r="ENJ13" s="84"/>
      <c r="ENK13" s="84"/>
      <c r="ENL13" s="84"/>
      <c r="ENM13" s="84"/>
      <c r="ENN13" s="84"/>
      <c r="ENO13" s="84"/>
      <c r="ENP13" s="84"/>
      <c r="ENQ13" s="84"/>
      <c r="ENR13" s="84"/>
      <c r="ENS13" s="84"/>
      <c r="ENT13" s="84"/>
      <c r="ENU13" s="84"/>
      <c r="ENV13" s="84"/>
      <c r="ENW13" s="84"/>
      <c r="ENX13" s="84"/>
      <c r="ENY13" s="84"/>
      <c r="ENZ13" s="84"/>
      <c r="EOA13" s="84"/>
      <c r="EOB13" s="84"/>
      <c r="EOC13" s="84"/>
      <c r="EOD13" s="84"/>
      <c r="EOE13" s="84"/>
      <c r="EOF13" s="84"/>
      <c r="EOG13" s="84"/>
      <c r="EOH13" s="84"/>
      <c r="EOI13" s="84"/>
      <c r="EOJ13" s="84"/>
      <c r="EOK13" s="84"/>
      <c r="EOL13" s="84"/>
      <c r="EOM13" s="84"/>
      <c r="EON13" s="84"/>
      <c r="EOO13" s="84"/>
      <c r="EOP13" s="84"/>
      <c r="EOQ13" s="84"/>
      <c r="EOR13" s="84"/>
      <c r="EOS13" s="84"/>
      <c r="EOT13" s="84"/>
      <c r="EOU13" s="84"/>
      <c r="EOV13" s="84"/>
      <c r="EOW13" s="84"/>
      <c r="EOX13" s="84"/>
      <c r="EOY13" s="84"/>
      <c r="EOZ13" s="84"/>
      <c r="EPA13" s="84"/>
      <c r="EPB13" s="84"/>
      <c r="EPC13" s="84"/>
      <c r="EPD13" s="84"/>
      <c r="EPE13" s="84"/>
      <c r="EPF13" s="84"/>
      <c r="EPG13" s="84"/>
      <c r="EPH13" s="84"/>
      <c r="EPI13" s="84"/>
      <c r="EPJ13" s="84"/>
      <c r="EPK13" s="84"/>
      <c r="EPL13" s="84"/>
      <c r="EPM13" s="84"/>
      <c r="EPN13" s="84"/>
      <c r="EPO13" s="84"/>
      <c r="EPP13" s="84"/>
      <c r="EPQ13" s="84"/>
      <c r="EPR13" s="84"/>
      <c r="EPS13" s="84"/>
      <c r="EPT13" s="84"/>
      <c r="EPU13" s="84"/>
      <c r="EPV13" s="84"/>
      <c r="EPW13" s="84"/>
      <c r="EPX13" s="84"/>
      <c r="EPY13" s="84"/>
      <c r="EPZ13" s="84"/>
      <c r="EQA13" s="84"/>
      <c r="EQB13" s="84"/>
      <c r="EQC13" s="84"/>
      <c r="EQD13" s="84"/>
      <c r="EQE13" s="84"/>
      <c r="EQF13" s="84"/>
      <c r="EQG13" s="84"/>
      <c r="EQH13" s="84"/>
      <c r="EQI13" s="84"/>
      <c r="EQJ13" s="84"/>
      <c r="EQK13" s="84"/>
      <c r="EQL13" s="84"/>
      <c r="EQM13" s="84"/>
      <c r="EQN13" s="84"/>
      <c r="EQO13" s="84"/>
      <c r="EQP13" s="84"/>
      <c r="EQQ13" s="84"/>
      <c r="EQR13" s="84"/>
      <c r="EQS13" s="84"/>
      <c r="EQT13" s="84"/>
      <c r="EQU13" s="84"/>
      <c r="EQV13" s="84"/>
      <c r="EQW13" s="84"/>
      <c r="EQX13" s="84"/>
      <c r="EQY13" s="84"/>
      <c r="EQZ13" s="84"/>
      <c r="ERA13" s="84"/>
      <c r="ERB13" s="84"/>
      <c r="ERC13" s="84"/>
      <c r="ERD13" s="84"/>
      <c r="ERE13" s="84"/>
      <c r="ERF13" s="84"/>
      <c r="ERG13" s="84"/>
      <c r="ERH13" s="84"/>
      <c r="ERI13" s="84"/>
      <c r="ERJ13" s="84"/>
      <c r="ERK13" s="84"/>
      <c r="ERL13" s="84"/>
      <c r="ERM13" s="84"/>
      <c r="ERN13" s="84"/>
      <c r="ERO13" s="84"/>
      <c r="ERP13" s="84"/>
      <c r="ERQ13" s="84"/>
      <c r="ERR13" s="84"/>
      <c r="ERS13" s="84"/>
      <c r="ERT13" s="84"/>
      <c r="ERU13" s="84"/>
      <c r="ERV13" s="84"/>
      <c r="ERW13" s="84"/>
      <c r="ERX13" s="84"/>
      <c r="ERY13" s="84"/>
      <c r="ERZ13" s="84"/>
      <c r="ESA13" s="84"/>
      <c r="ESB13" s="84"/>
      <c r="ESC13" s="84"/>
      <c r="ESD13" s="84"/>
      <c r="ESE13" s="84"/>
      <c r="ESF13" s="84"/>
      <c r="ESG13" s="84"/>
      <c r="ESH13" s="84"/>
      <c r="ESI13" s="84"/>
      <c r="ESJ13" s="84"/>
      <c r="ESK13" s="84"/>
      <c r="ESL13" s="84"/>
      <c r="ESM13" s="84"/>
      <c r="ESN13" s="84"/>
      <c r="ESO13" s="84"/>
      <c r="ESP13" s="84"/>
      <c r="ESQ13" s="84"/>
      <c r="ESR13" s="84"/>
      <c r="ESS13" s="84"/>
      <c r="EST13" s="84"/>
      <c r="ESU13" s="84"/>
      <c r="ESV13" s="84"/>
      <c r="ESW13" s="84"/>
      <c r="ESX13" s="84"/>
      <c r="ESY13" s="84"/>
      <c r="ESZ13" s="84"/>
      <c r="ETA13" s="84"/>
      <c r="ETB13" s="84"/>
      <c r="ETC13" s="84"/>
      <c r="ETD13" s="84"/>
      <c r="ETE13" s="84"/>
      <c r="ETF13" s="84"/>
      <c r="ETG13" s="84"/>
      <c r="ETH13" s="84"/>
      <c r="ETI13" s="84"/>
      <c r="ETJ13" s="84"/>
      <c r="ETK13" s="84"/>
      <c r="ETL13" s="84"/>
      <c r="ETM13" s="84"/>
      <c r="ETN13" s="84"/>
      <c r="ETO13" s="84"/>
      <c r="ETP13" s="84"/>
      <c r="ETQ13" s="84"/>
      <c r="ETR13" s="84"/>
      <c r="ETS13" s="84"/>
      <c r="ETT13" s="84"/>
      <c r="ETU13" s="84"/>
      <c r="ETV13" s="84"/>
      <c r="ETW13" s="84"/>
      <c r="ETX13" s="84"/>
      <c r="ETY13" s="84"/>
      <c r="ETZ13" s="84"/>
      <c r="EUA13" s="84"/>
      <c r="EUB13" s="84"/>
      <c r="EUC13" s="84"/>
      <c r="EUD13" s="84"/>
      <c r="EUE13" s="84"/>
      <c r="EUF13" s="84"/>
      <c r="EUG13" s="84"/>
      <c r="EUH13" s="84"/>
      <c r="EUI13" s="84"/>
      <c r="EUJ13" s="84"/>
      <c r="EUK13" s="84"/>
      <c r="EUL13" s="84"/>
      <c r="EUM13" s="84"/>
      <c r="EUN13" s="84"/>
      <c r="EUO13" s="84"/>
      <c r="EUP13" s="84"/>
      <c r="EUQ13" s="84"/>
      <c r="EUR13" s="84"/>
      <c r="EUS13" s="84"/>
      <c r="EUT13" s="84"/>
      <c r="EUU13" s="84"/>
      <c r="EUV13" s="84"/>
      <c r="EUW13" s="84"/>
      <c r="EUX13" s="84"/>
      <c r="EUY13" s="84"/>
      <c r="EUZ13" s="84"/>
      <c r="EVA13" s="84"/>
      <c r="EVB13" s="84"/>
      <c r="EVC13" s="84"/>
      <c r="EVD13" s="84"/>
      <c r="EVE13" s="84"/>
      <c r="EVF13" s="84"/>
      <c r="EVG13" s="84"/>
      <c r="EVH13" s="84"/>
      <c r="EVI13" s="84"/>
      <c r="EVJ13" s="84"/>
      <c r="EVK13" s="84"/>
      <c r="EVL13" s="84"/>
      <c r="EVM13" s="84"/>
      <c r="EVN13" s="84"/>
      <c r="EVO13" s="84"/>
      <c r="EVP13" s="84"/>
      <c r="EVQ13" s="84"/>
      <c r="EVR13" s="84"/>
      <c r="EVS13" s="84"/>
      <c r="EVT13" s="84"/>
      <c r="EVU13" s="84"/>
      <c r="EVV13" s="84"/>
      <c r="EVW13" s="84"/>
      <c r="EVX13" s="84"/>
      <c r="EVY13" s="84"/>
      <c r="EVZ13" s="84"/>
      <c r="EWA13" s="84"/>
      <c r="EWB13" s="84"/>
      <c r="EWC13" s="84"/>
      <c r="EWD13" s="84"/>
      <c r="EWE13" s="84"/>
      <c r="EWF13" s="84"/>
      <c r="EWG13" s="84"/>
      <c r="EWH13" s="84"/>
      <c r="EWI13" s="84"/>
      <c r="EWJ13" s="84"/>
      <c r="EWK13" s="84"/>
      <c r="EWL13" s="84"/>
      <c r="EWM13" s="84"/>
      <c r="EWN13" s="84"/>
      <c r="EWO13" s="84"/>
      <c r="EWP13" s="84"/>
      <c r="EWQ13" s="84"/>
      <c r="EWR13" s="84"/>
      <c r="EWS13" s="84"/>
      <c r="EWT13" s="84"/>
      <c r="EWU13" s="84"/>
      <c r="EWV13" s="84"/>
      <c r="EWW13" s="84"/>
      <c r="EWX13" s="84"/>
      <c r="EWY13" s="84"/>
      <c r="EWZ13" s="84"/>
      <c r="EXA13" s="84"/>
      <c r="EXB13" s="84"/>
      <c r="EXC13" s="84"/>
      <c r="EXD13" s="84"/>
      <c r="EXE13" s="84"/>
      <c r="EXF13" s="84"/>
      <c r="EXG13" s="84"/>
      <c r="EXH13" s="84"/>
      <c r="EXI13" s="84"/>
      <c r="EXJ13" s="84"/>
      <c r="EXK13" s="84"/>
      <c r="EXL13" s="84"/>
      <c r="EXM13" s="84"/>
      <c r="EXN13" s="84"/>
      <c r="EXO13" s="84"/>
      <c r="EXP13" s="84"/>
      <c r="EXQ13" s="84"/>
      <c r="EXR13" s="84"/>
      <c r="EXS13" s="84"/>
      <c r="EXT13" s="84"/>
      <c r="EXU13" s="84"/>
      <c r="EXV13" s="84"/>
      <c r="EXW13" s="84"/>
      <c r="EXX13" s="84"/>
      <c r="EXY13" s="84"/>
      <c r="EXZ13" s="84"/>
      <c r="EYA13" s="84"/>
      <c r="EYB13" s="84"/>
      <c r="EYC13" s="84"/>
      <c r="EYD13" s="84"/>
      <c r="EYE13" s="84"/>
      <c r="EYF13" s="84"/>
      <c r="EYG13" s="84"/>
      <c r="EYH13" s="84"/>
      <c r="EYI13" s="84"/>
      <c r="EYJ13" s="84"/>
      <c r="EYK13" s="84"/>
      <c r="EYL13" s="84"/>
      <c r="EYM13" s="84"/>
      <c r="EYN13" s="84"/>
      <c r="EYO13" s="84"/>
      <c r="EYP13" s="84"/>
      <c r="EYQ13" s="84"/>
      <c r="EYR13" s="84"/>
      <c r="EYS13" s="84"/>
      <c r="EYT13" s="84"/>
      <c r="EYU13" s="84"/>
      <c r="EYV13" s="84"/>
      <c r="EYW13" s="84"/>
      <c r="EYX13" s="84"/>
      <c r="EYY13" s="84"/>
      <c r="EYZ13" s="84"/>
      <c r="EZA13" s="84"/>
      <c r="EZB13" s="84"/>
      <c r="EZC13" s="84"/>
      <c r="EZD13" s="84"/>
      <c r="EZE13" s="84"/>
      <c r="EZF13" s="84"/>
      <c r="EZG13" s="84"/>
      <c r="EZH13" s="84"/>
      <c r="EZI13" s="84"/>
      <c r="EZJ13" s="84"/>
      <c r="EZK13" s="84"/>
      <c r="EZL13" s="84"/>
      <c r="EZM13" s="84"/>
      <c r="EZN13" s="84"/>
      <c r="EZO13" s="84"/>
      <c r="EZP13" s="84"/>
      <c r="EZQ13" s="84"/>
      <c r="EZR13" s="84"/>
      <c r="EZS13" s="84"/>
      <c r="EZT13" s="84"/>
      <c r="EZU13" s="84"/>
      <c r="EZV13" s="84"/>
      <c r="EZW13" s="84"/>
      <c r="EZX13" s="84"/>
      <c r="EZY13" s="84"/>
      <c r="EZZ13" s="84"/>
      <c r="FAA13" s="84"/>
      <c r="FAB13" s="84"/>
      <c r="FAC13" s="84"/>
      <c r="FAD13" s="84"/>
      <c r="FAE13" s="84"/>
      <c r="FAF13" s="84"/>
      <c r="FAG13" s="84"/>
      <c r="FAH13" s="84"/>
      <c r="FAI13" s="84"/>
      <c r="FAJ13" s="84"/>
      <c r="FAK13" s="84"/>
      <c r="FAL13" s="84"/>
      <c r="FAM13" s="84"/>
      <c r="FAN13" s="84"/>
      <c r="FAO13" s="84"/>
      <c r="FAP13" s="84"/>
      <c r="FAQ13" s="84"/>
      <c r="FAR13" s="84"/>
      <c r="FAS13" s="84"/>
      <c r="FAT13" s="84"/>
      <c r="FAU13" s="84"/>
      <c r="FAV13" s="84"/>
      <c r="FAW13" s="84"/>
      <c r="FAX13" s="84"/>
      <c r="FAY13" s="84"/>
      <c r="FAZ13" s="84"/>
      <c r="FBA13" s="84"/>
      <c r="FBB13" s="84"/>
      <c r="FBC13" s="84"/>
      <c r="FBD13" s="84"/>
      <c r="FBE13" s="84"/>
      <c r="FBF13" s="84"/>
      <c r="FBG13" s="84"/>
      <c r="FBH13" s="84"/>
      <c r="FBI13" s="84"/>
      <c r="FBJ13" s="84"/>
      <c r="FBK13" s="84"/>
      <c r="FBL13" s="84"/>
      <c r="FBM13" s="84"/>
      <c r="FBN13" s="84"/>
      <c r="FBO13" s="84"/>
      <c r="FBP13" s="84"/>
      <c r="FBQ13" s="84"/>
      <c r="FBR13" s="84"/>
      <c r="FBS13" s="84"/>
      <c r="FBT13" s="84"/>
      <c r="FBU13" s="84"/>
      <c r="FBV13" s="84"/>
      <c r="FBW13" s="84"/>
      <c r="FBX13" s="84"/>
      <c r="FBY13" s="84"/>
      <c r="FBZ13" s="84"/>
      <c r="FCA13" s="84"/>
      <c r="FCB13" s="84"/>
      <c r="FCC13" s="84"/>
      <c r="FCD13" s="84"/>
      <c r="FCE13" s="84"/>
      <c r="FCF13" s="84"/>
      <c r="FCG13" s="84"/>
      <c r="FCH13" s="84"/>
      <c r="FCI13" s="84"/>
      <c r="FCJ13" s="84"/>
      <c r="FCK13" s="84"/>
      <c r="FCL13" s="84"/>
      <c r="FCM13" s="84"/>
      <c r="FCN13" s="84"/>
      <c r="FCO13" s="84"/>
      <c r="FCP13" s="84"/>
      <c r="FCQ13" s="84"/>
      <c r="FCR13" s="84"/>
      <c r="FCS13" s="84"/>
      <c r="FCT13" s="84"/>
      <c r="FCU13" s="84"/>
      <c r="FCV13" s="84"/>
      <c r="FCW13" s="84"/>
      <c r="FCX13" s="84"/>
      <c r="FCY13" s="84"/>
      <c r="FCZ13" s="84"/>
      <c r="FDA13" s="84"/>
      <c r="FDB13" s="84"/>
      <c r="FDC13" s="84"/>
      <c r="FDD13" s="84"/>
      <c r="FDE13" s="84"/>
      <c r="FDF13" s="84"/>
      <c r="FDG13" s="84"/>
      <c r="FDH13" s="84"/>
      <c r="FDI13" s="84"/>
      <c r="FDJ13" s="84"/>
      <c r="FDK13" s="84"/>
      <c r="FDL13" s="84"/>
      <c r="FDM13" s="84"/>
      <c r="FDN13" s="84"/>
      <c r="FDO13" s="84"/>
      <c r="FDP13" s="84"/>
      <c r="FDQ13" s="84"/>
      <c r="FDR13" s="84"/>
      <c r="FDS13" s="84"/>
      <c r="FDT13" s="84"/>
      <c r="FDU13" s="84"/>
      <c r="FDV13" s="84"/>
      <c r="FDW13" s="84"/>
      <c r="FDX13" s="84"/>
      <c r="FDY13" s="84"/>
      <c r="FDZ13" s="84"/>
      <c r="FEA13" s="84"/>
      <c r="FEB13" s="84"/>
      <c r="FEC13" s="84"/>
      <c r="FED13" s="84"/>
      <c r="FEE13" s="84"/>
      <c r="FEF13" s="84"/>
      <c r="FEG13" s="84"/>
      <c r="FEH13" s="84"/>
      <c r="FEI13" s="84"/>
      <c r="FEJ13" s="84"/>
      <c r="FEK13" s="84"/>
      <c r="FEL13" s="84"/>
      <c r="FEM13" s="84"/>
      <c r="FEN13" s="84"/>
      <c r="FEO13" s="84"/>
      <c r="FEP13" s="84"/>
      <c r="FEQ13" s="84"/>
      <c r="FER13" s="84"/>
      <c r="FES13" s="84"/>
      <c r="FET13" s="84"/>
      <c r="FEU13" s="84"/>
      <c r="FEV13" s="84"/>
      <c r="FEW13" s="84"/>
      <c r="FEX13" s="84"/>
      <c r="FEY13" s="84"/>
      <c r="FEZ13" s="84"/>
      <c r="FFA13" s="84"/>
      <c r="FFB13" s="84"/>
      <c r="FFC13" s="84"/>
      <c r="FFD13" s="84"/>
      <c r="FFE13" s="84"/>
      <c r="FFF13" s="84"/>
      <c r="FFG13" s="84"/>
      <c r="FFH13" s="84"/>
      <c r="FFI13" s="84"/>
      <c r="FFJ13" s="84"/>
      <c r="FFK13" s="84"/>
      <c r="FFL13" s="84"/>
      <c r="FFM13" s="84"/>
      <c r="FFN13" s="84"/>
      <c r="FFO13" s="84"/>
      <c r="FFP13" s="84"/>
      <c r="FFQ13" s="84"/>
      <c r="FFR13" s="84"/>
      <c r="FFS13" s="84"/>
      <c r="FFT13" s="84"/>
      <c r="FFU13" s="84"/>
      <c r="FFV13" s="84"/>
      <c r="FFW13" s="84"/>
      <c r="FFX13" s="84"/>
      <c r="FFY13" s="84"/>
      <c r="FFZ13" s="84"/>
      <c r="FGA13" s="84"/>
      <c r="FGB13" s="84"/>
      <c r="FGC13" s="84"/>
      <c r="FGD13" s="84"/>
      <c r="FGE13" s="84"/>
      <c r="FGF13" s="84"/>
      <c r="FGG13" s="84"/>
      <c r="FGH13" s="84"/>
      <c r="FGI13" s="84"/>
      <c r="FGJ13" s="84"/>
      <c r="FGK13" s="84"/>
      <c r="FGL13" s="84"/>
      <c r="FGM13" s="84"/>
      <c r="FGN13" s="84"/>
      <c r="FGO13" s="84"/>
      <c r="FGP13" s="84"/>
      <c r="FGQ13" s="84"/>
      <c r="FGR13" s="84"/>
      <c r="FGS13" s="84"/>
      <c r="FGT13" s="84"/>
      <c r="FGU13" s="84"/>
      <c r="FGV13" s="84"/>
      <c r="FGW13" s="84"/>
      <c r="FGX13" s="84"/>
      <c r="FGY13" s="84"/>
      <c r="FGZ13" s="84"/>
      <c r="FHA13" s="84"/>
      <c r="FHB13" s="84"/>
      <c r="FHC13" s="84"/>
      <c r="FHD13" s="84"/>
      <c r="FHE13" s="84"/>
      <c r="FHF13" s="84"/>
      <c r="FHG13" s="84"/>
      <c r="FHH13" s="84"/>
      <c r="FHI13" s="84"/>
      <c r="FHJ13" s="84"/>
      <c r="FHK13" s="84"/>
      <c r="FHL13" s="84"/>
      <c r="FHM13" s="84"/>
      <c r="FHN13" s="84"/>
      <c r="FHO13" s="84"/>
      <c r="FHP13" s="84"/>
      <c r="FHQ13" s="84"/>
      <c r="FHR13" s="84"/>
      <c r="FHS13" s="84"/>
      <c r="FHT13" s="84"/>
      <c r="FHU13" s="84"/>
      <c r="FHV13" s="84"/>
      <c r="FHW13" s="84"/>
      <c r="FHX13" s="84"/>
      <c r="FHY13" s="84"/>
      <c r="FHZ13" s="84"/>
      <c r="FIA13" s="84"/>
      <c r="FIB13" s="84"/>
      <c r="FIC13" s="84"/>
      <c r="FID13" s="84"/>
      <c r="FIE13" s="84"/>
      <c r="FIF13" s="84"/>
      <c r="FIG13" s="84"/>
      <c r="FIH13" s="84"/>
      <c r="FII13" s="84"/>
      <c r="FIJ13" s="84"/>
      <c r="FIK13" s="84"/>
      <c r="FIL13" s="84"/>
      <c r="FIM13" s="84"/>
      <c r="FIN13" s="84"/>
      <c r="FIO13" s="84"/>
      <c r="FIP13" s="84"/>
      <c r="FIQ13" s="84"/>
      <c r="FIR13" s="84"/>
      <c r="FIS13" s="84"/>
      <c r="FIT13" s="84"/>
      <c r="FIU13" s="84"/>
      <c r="FIV13" s="84"/>
      <c r="FIW13" s="84"/>
      <c r="FIX13" s="84"/>
      <c r="FIY13" s="84"/>
      <c r="FIZ13" s="84"/>
      <c r="FJA13" s="84"/>
      <c r="FJB13" s="84"/>
      <c r="FJC13" s="84"/>
      <c r="FJD13" s="84"/>
      <c r="FJE13" s="84"/>
      <c r="FJF13" s="84"/>
      <c r="FJG13" s="84"/>
      <c r="FJH13" s="84"/>
      <c r="FJI13" s="84"/>
      <c r="FJJ13" s="84"/>
      <c r="FJK13" s="84"/>
      <c r="FJL13" s="84"/>
      <c r="FJM13" s="84"/>
      <c r="FJN13" s="84"/>
      <c r="FJO13" s="84"/>
      <c r="FJP13" s="84"/>
      <c r="FJQ13" s="84"/>
      <c r="FJR13" s="84"/>
      <c r="FJS13" s="84"/>
      <c r="FJT13" s="84"/>
      <c r="FJU13" s="84"/>
      <c r="FJV13" s="84"/>
      <c r="FJW13" s="84"/>
      <c r="FJX13" s="84"/>
      <c r="FJY13" s="84"/>
      <c r="FJZ13" s="84"/>
      <c r="FKA13" s="84"/>
      <c r="FKB13" s="84"/>
      <c r="FKC13" s="84"/>
      <c r="FKD13" s="84"/>
      <c r="FKE13" s="84"/>
      <c r="FKF13" s="84"/>
      <c r="FKG13" s="84"/>
      <c r="FKH13" s="84"/>
      <c r="FKI13" s="84"/>
      <c r="FKJ13" s="84"/>
      <c r="FKK13" s="84"/>
      <c r="FKL13" s="84"/>
      <c r="FKM13" s="84"/>
      <c r="FKN13" s="84"/>
      <c r="FKO13" s="84"/>
      <c r="FKP13" s="84"/>
      <c r="FKQ13" s="84"/>
      <c r="FKR13" s="84"/>
      <c r="FKS13" s="84"/>
      <c r="FKT13" s="84"/>
      <c r="FKU13" s="84"/>
      <c r="FKV13" s="84"/>
      <c r="FKW13" s="84"/>
      <c r="FKX13" s="84"/>
      <c r="FKY13" s="84"/>
      <c r="FKZ13" s="84"/>
      <c r="FLA13" s="84"/>
      <c r="FLB13" s="84"/>
      <c r="FLC13" s="84"/>
      <c r="FLD13" s="84"/>
      <c r="FLE13" s="84"/>
      <c r="FLF13" s="84"/>
      <c r="FLG13" s="84"/>
      <c r="FLH13" s="84"/>
      <c r="FLI13" s="84"/>
      <c r="FLJ13" s="84"/>
      <c r="FLK13" s="84"/>
      <c r="FLL13" s="84"/>
      <c r="FLM13" s="84"/>
      <c r="FLN13" s="84"/>
      <c r="FLO13" s="84"/>
      <c r="FLP13" s="84"/>
      <c r="FLQ13" s="84"/>
      <c r="FLR13" s="84"/>
      <c r="FLS13" s="84"/>
      <c r="FLT13" s="84"/>
      <c r="FLU13" s="84"/>
      <c r="FLV13" s="84"/>
      <c r="FLW13" s="84"/>
      <c r="FLX13" s="84"/>
      <c r="FLY13" s="84"/>
      <c r="FLZ13" s="84"/>
      <c r="FMA13" s="84"/>
      <c r="FMB13" s="84"/>
      <c r="FMC13" s="84"/>
      <c r="FMD13" s="84"/>
      <c r="FME13" s="84"/>
      <c r="FMF13" s="84"/>
      <c r="FMG13" s="84"/>
      <c r="FMH13" s="84"/>
      <c r="FMI13" s="84"/>
      <c r="FMJ13" s="84"/>
      <c r="FMK13" s="84"/>
      <c r="FML13" s="84"/>
      <c r="FMM13" s="84"/>
      <c r="FMN13" s="84"/>
      <c r="FMO13" s="84"/>
      <c r="FMP13" s="84"/>
      <c r="FMQ13" s="84"/>
      <c r="FMR13" s="84"/>
      <c r="FMS13" s="84"/>
      <c r="FMT13" s="84"/>
      <c r="FMU13" s="84"/>
      <c r="FMV13" s="84"/>
      <c r="FMW13" s="84"/>
      <c r="FMX13" s="84"/>
      <c r="FMY13" s="84"/>
      <c r="FMZ13" s="84"/>
      <c r="FNA13" s="84"/>
      <c r="FNB13" s="84"/>
      <c r="FNC13" s="84"/>
      <c r="FND13" s="84"/>
      <c r="FNE13" s="84"/>
      <c r="FNF13" s="84"/>
      <c r="FNG13" s="84"/>
      <c r="FNH13" s="84"/>
      <c r="FNI13" s="84"/>
      <c r="FNJ13" s="84"/>
      <c r="FNK13" s="84"/>
      <c r="FNL13" s="84"/>
      <c r="FNM13" s="84"/>
      <c r="FNN13" s="84"/>
      <c r="FNO13" s="84"/>
      <c r="FNP13" s="84"/>
      <c r="FNQ13" s="84"/>
      <c r="FNR13" s="84"/>
      <c r="FNS13" s="84"/>
      <c r="FNT13" s="84"/>
      <c r="FNU13" s="84"/>
      <c r="FNV13" s="84"/>
      <c r="FNW13" s="84"/>
      <c r="FNX13" s="84"/>
      <c r="FNY13" s="84"/>
      <c r="FNZ13" s="84"/>
      <c r="FOA13" s="84"/>
      <c r="FOB13" s="84"/>
      <c r="FOC13" s="84"/>
      <c r="FOD13" s="84"/>
      <c r="FOE13" s="84"/>
      <c r="FOF13" s="84"/>
      <c r="FOG13" s="84"/>
      <c r="FOH13" s="84"/>
      <c r="FOI13" s="84"/>
      <c r="FOJ13" s="84"/>
      <c r="FOK13" s="84"/>
      <c r="FOL13" s="84"/>
      <c r="FOM13" s="84"/>
      <c r="FON13" s="84"/>
      <c r="FOO13" s="84"/>
      <c r="FOP13" s="84"/>
      <c r="FOQ13" s="84"/>
      <c r="FOR13" s="84"/>
      <c r="FOS13" s="84"/>
      <c r="FOT13" s="84"/>
      <c r="FOU13" s="84"/>
      <c r="FOV13" s="84"/>
      <c r="FOW13" s="84"/>
      <c r="FOX13" s="84"/>
      <c r="FOY13" s="84"/>
      <c r="FOZ13" s="84"/>
      <c r="FPA13" s="84"/>
      <c r="FPB13" s="84"/>
      <c r="FPC13" s="84"/>
      <c r="FPD13" s="84"/>
      <c r="FPE13" s="84"/>
      <c r="FPF13" s="84"/>
      <c r="FPG13" s="84"/>
      <c r="FPH13" s="84"/>
      <c r="FPI13" s="84"/>
      <c r="FPJ13" s="84"/>
      <c r="FPK13" s="84"/>
      <c r="FPL13" s="84"/>
      <c r="FPM13" s="84"/>
      <c r="FPN13" s="84"/>
      <c r="FPO13" s="84"/>
      <c r="FPP13" s="84"/>
      <c r="FPQ13" s="84"/>
      <c r="FPR13" s="84"/>
      <c r="FPS13" s="84"/>
      <c r="FPT13" s="84"/>
      <c r="FPU13" s="84"/>
      <c r="FPV13" s="84"/>
      <c r="FPW13" s="84"/>
      <c r="FPX13" s="84"/>
      <c r="FPY13" s="84"/>
      <c r="FPZ13" s="84"/>
      <c r="FQA13" s="84"/>
      <c r="FQB13" s="84"/>
      <c r="FQC13" s="84"/>
      <c r="FQD13" s="84"/>
      <c r="FQE13" s="84"/>
      <c r="FQF13" s="84"/>
      <c r="FQG13" s="84"/>
      <c r="FQH13" s="84"/>
      <c r="FQI13" s="84"/>
      <c r="FQJ13" s="84"/>
      <c r="FQK13" s="84"/>
      <c r="FQL13" s="84"/>
      <c r="FQM13" s="84"/>
      <c r="FQN13" s="84"/>
      <c r="FQO13" s="84"/>
      <c r="FQP13" s="84"/>
      <c r="FQQ13" s="84"/>
      <c r="FQR13" s="84"/>
      <c r="FQS13" s="84"/>
      <c r="FQT13" s="84"/>
      <c r="FQU13" s="84"/>
      <c r="FQV13" s="84"/>
      <c r="FQW13" s="84"/>
      <c r="FQX13" s="84"/>
      <c r="FQY13" s="84"/>
      <c r="FQZ13" s="84"/>
      <c r="FRA13" s="84"/>
      <c r="FRB13" s="84"/>
      <c r="FRC13" s="84"/>
      <c r="FRD13" s="84"/>
      <c r="FRE13" s="84"/>
      <c r="FRF13" s="84"/>
      <c r="FRG13" s="84"/>
      <c r="FRH13" s="84"/>
      <c r="FRI13" s="84"/>
      <c r="FRJ13" s="84"/>
      <c r="FRK13" s="84"/>
      <c r="FRL13" s="84"/>
      <c r="FRM13" s="84"/>
      <c r="FRN13" s="84"/>
      <c r="FRO13" s="84"/>
      <c r="FRP13" s="84"/>
      <c r="FRQ13" s="84"/>
      <c r="FRR13" s="84"/>
      <c r="FRS13" s="84"/>
      <c r="FRT13" s="84"/>
      <c r="FRU13" s="84"/>
      <c r="FRV13" s="84"/>
      <c r="FRW13" s="84"/>
      <c r="FRX13" s="84"/>
      <c r="FRY13" s="84"/>
      <c r="FRZ13" s="84"/>
      <c r="FSA13" s="84"/>
      <c r="FSB13" s="84"/>
      <c r="FSC13" s="84"/>
      <c r="FSD13" s="84"/>
      <c r="FSE13" s="84"/>
      <c r="FSF13" s="84"/>
      <c r="FSG13" s="84"/>
      <c r="FSH13" s="84"/>
      <c r="FSI13" s="84"/>
      <c r="FSJ13" s="84"/>
      <c r="FSK13" s="84"/>
      <c r="FSL13" s="84"/>
      <c r="FSM13" s="84"/>
      <c r="FSN13" s="84"/>
      <c r="FSO13" s="84"/>
      <c r="FSP13" s="84"/>
      <c r="FSQ13" s="84"/>
      <c r="FSR13" s="84"/>
      <c r="FSS13" s="84"/>
      <c r="FST13" s="84"/>
      <c r="FSU13" s="84"/>
      <c r="FSV13" s="84"/>
      <c r="FSW13" s="84"/>
      <c r="FSX13" s="84"/>
      <c r="FSY13" s="84"/>
      <c r="FSZ13" s="84"/>
      <c r="FTA13" s="84"/>
      <c r="FTB13" s="84"/>
      <c r="FTC13" s="84"/>
      <c r="FTD13" s="84"/>
      <c r="FTE13" s="84"/>
      <c r="FTF13" s="84"/>
      <c r="FTG13" s="84"/>
      <c r="FTH13" s="84"/>
      <c r="FTI13" s="84"/>
      <c r="FTJ13" s="84"/>
      <c r="FTK13" s="84"/>
      <c r="FTL13" s="84"/>
      <c r="FTM13" s="84"/>
      <c r="FTN13" s="84"/>
      <c r="FTO13" s="84"/>
      <c r="FTP13" s="84"/>
      <c r="FTQ13" s="84"/>
      <c r="FTR13" s="84"/>
      <c r="FTS13" s="84"/>
      <c r="FTT13" s="84"/>
      <c r="FTU13" s="84"/>
      <c r="FTV13" s="84"/>
      <c r="FTW13" s="84"/>
      <c r="FTX13" s="84"/>
      <c r="FTY13" s="84"/>
      <c r="FTZ13" s="84"/>
      <c r="FUA13" s="84"/>
      <c r="FUB13" s="84"/>
      <c r="FUC13" s="84"/>
      <c r="FUD13" s="84"/>
      <c r="FUE13" s="84"/>
      <c r="FUF13" s="84"/>
      <c r="FUG13" s="84"/>
      <c r="FUH13" s="84"/>
      <c r="FUI13" s="84"/>
      <c r="FUJ13" s="84"/>
      <c r="FUK13" s="84"/>
      <c r="FUL13" s="84"/>
      <c r="FUM13" s="84"/>
      <c r="FUN13" s="84"/>
      <c r="FUO13" s="84"/>
      <c r="FUP13" s="84"/>
      <c r="FUQ13" s="84"/>
      <c r="FUR13" s="84"/>
      <c r="FUS13" s="84"/>
      <c r="FUT13" s="84"/>
      <c r="FUU13" s="84"/>
      <c r="FUV13" s="84"/>
      <c r="FUW13" s="84"/>
      <c r="FUX13" s="84"/>
      <c r="FUY13" s="84"/>
      <c r="FUZ13" s="84"/>
      <c r="FVA13" s="84"/>
      <c r="FVB13" s="84"/>
      <c r="FVC13" s="84"/>
      <c r="FVD13" s="84"/>
      <c r="FVE13" s="84"/>
      <c r="FVF13" s="84"/>
      <c r="FVG13" s="84"/>
      <c r="FVH13" s="84"/>
      <c r="FVI13" s="84"/>
      <c r="FVJ13" s="84"/>
      <c r="FVK13" s="84"/>
      <c r="FVL13" s="84"/>
      <c r="FVM13" s="84"/>
      <c r="FVN13" s="84"/>
      <c r="FVO13" s="84"/>
      <c r="FVP13" s="84"/>
      <c r="FVQ13" s="84"/>
      <c r="FVR13" s="84"/>
      <c r="FVS13" s="84"/>
      <c r="FVT13" s="84"/>
      <c r="FVU13" s="84"/>
      <c r="FVV13" s="84"/>
      <c r="FVW13" s="84"/>
      <c r="FVX13" s="84"/>
      <c r="FVY13" s="84"/>
      <c r="FVZ13" s="84"/>
      <c r="FWA13" s="84"/>
      <c r="FWB13" s="84"/>
      <c r="FWC13" s="84"/>
      <c r="FWD13" s="84"/>
      <c r="FWE13" s="84"/>
      <c r="FWF13" s="84"/>
      <c r="FWG13" s="84"/>
      <c r="FWH13" s="84"/>
      <c r="FWI13" s="84"/>
      <c r="FWJ13" s="84"/>
      <c r="FWK13" s="84"/>
      <c r="FWL13" s="84"/>
      <c r="FWM13" s="84"/>
      <c r="FWN13" s="84"/>
      <c r="FWO13" s="84"/>
      <c r="FWP13" s="84"/>
      <c r="FWQ13" s="84"/>
      <c r="FWR13" s="84"/>
      <c r="FWS13" s="84"/>
      <c r="FWT13" s="84"/>
      <c r="FWU13" s="84"/>
      <c r="FWV13" s="84"/>
      <c r="FWW13" s="84"/>
      <c r="FWX13" s="84"/>
      <c r="FWY13" s="84"/>
      <c r="FWZ13" s="84"/>
      <c r="FXA13" s="84"/>
      <c r="FXB13" s="84"/>
      <c r="FXC13" s="84"/>
      <c r="FXD13" s="84"/>
      <c r="FXE13" s="84"/>
      <c r="FXF13" s="84"/>
      <c r="FXG13" s="84"/>
      <c r="FXH13" s="84"/>
      <c r="FXI13" s="84"/>
      <c r="FXJ13" s="84"/>
      <c r="FXK13" s="84"/>
      <c r="FXL13" s="84"/>
      <c r="FXM13" s="84"/>
      <c r="FXN13" s="84"/>
      <c r="FXO13" s="84"/>
      <c r="FXP13" s="84"/>
      <c r="FXQ13" s="84"/>
      <c r="FXR13" s="84"/>
      <c r="FXS13" s="84"/>
      <c r="FXT13" s="84"/>
      <c r="FXU13" s="84"/>
      <c r="FXV13" s="84"/>
      <c r="FXW13" s="84"/>
      <c r="FXX13" s="84"/>
      <c r="FXY13" s="84"/>
      <c r="FXZ13" s="84"/>
      <c r="FYA13" s="84"/>
      <c r="FYB13" s="84"/>
      <c r="FYC13" s="84"/>
      <c r="FYD13" s="84"/>
      <c r="FYE13" s="84"/>
      <c r="FYF13" s="84"/>
      <c r="FYG13" s="84"/>
      <c r="FYH13" s="84"/>
      <c r="FYI13" s="84"/>
      <c r="FYJ13" s="84"/>
      <c r="FYK13" s="84"/>
      <c r="FYL13" s="84"/>
      <c r="FYM13" s="84"/>
      <c r="FYN13" s="84"/>
      <c r="FYO13" s="84"/>
      <c r="FYP13" s="84"/>
      <c r="FYQ13" s="84"/>
      <c r="FYR13" s="84"/>
      <c r="FYS13" s="84"/>
      <c r="FYT13" s="84"/>
      <c r="FYU13" s="84"/>
      <c r="FYV13" s="84"/>
      <c r="FYW13" s="84"/>
      <c r="FYX13" s="84"/>
      <c r="FYY13" s="84"/>
      <c r="FYZ13" s="84"/>
      <c r="FZA13" s="84"/>
      <c r="FZB13" s="84"/>
      <c r="FZC13" s="84"/>
      <c r="FZD13" s="84"/>
      <c r="FZE13" s="84"/>
      <c r="FZF13" s="84"/>
      <c r="FZG13" s="84"/>
      <c r="FZH13" s="84"/>
      <c r="FZI13" s="84"/>
      <c r="FZJ13" s="84"/>
      <c r="FZK13" s="84"/>
      <c r="FZL13" s="84"/>
      <c r="FZM13" s="84"/>
      <c r="FZN13" s="84"/>
      <c r="FZO13" s="84"/>
      <c r="FZP13" s="84"/>
      <c r="FZQ13" s="84"/>
      <c r="FZR13" s="84"/>
      <c r="FZS13" s="84"/>
      <c r="FZT13" s="84"/>
      <c r="FZU13" s="84"/>
      <c r="FZV13" s="84"/>
      <c r="FZW13" s="84"/>
      <c r="FZX13" s="84"/>
      <c r="FZY13" s="84"/>
      <c r="FZZ13" s="84"/>
      <c r="GAA13" s="84"/>
      <c r="GAB13" s="84"/>
      <c r="GAC13" s="84"/>
      <c r="GAD13" s="84"/>
      <c r="GAE13" s="84"/>
      <c r="GAF13" s="84"/>
      <c r="GAG13" s="84"/>
      <c r="GAH13" s="84"/>
      <c r="GAI13" s="84"/>
      <c r="GAJ13" s="84"/>
      <c r="GAK13" s="84"/>
      <c r="GAL13" s="84"/>
      <c r="GAM13" s="84"/>
      <c r="GAN13" s="84"/>
      <c r="GAO13" s="84"/>
      <c r="GAP13" s="84"/>
      <c r="GAQ13" s="84"/>
      <c r="GAR13" s="84"/>
      <c r="GAS13" s="84"/>
      <c r="GAT13" s="84"/>
      <c r="GAU13" s="84"/>
      <c r="GAV13" s="84"/>
      <c r="GAW13" s="84"/>
      <c r="GAX13" s="84"/>
      <c r="GAY13" s="84"/>
      <c r="GAZ13" s="84"/>
      <c r="GBA13" s="84"/>
      <c r="GBB13" s="84"/>
      <c r="GBC13" s="84"/>
      <c r="GBD13" s="84"/>
      <c r="GBE13" s="84"/>
      <c r="GBF13" s="84"/>
      <c r="GBG13" s="84"/>
      <c r="GBH13" s="84"/>
      <c r="GBI13" s="84"/>
      <c r="GBJ13" s="84"/>
      <c r="GBK13" s="84"/>
      <c r="GBL13" s="84"/>
      <c r="GBM13" s="84"/>
      <c r="GBN13" s="84"/>
      <c r="GBO13" s="84"/>
      <c r="GBP13" s="84"/>
      <c r="GBQ13" s="84"/>
      <c r="GBR13" s="84"/>
      <c r="GBS13" s="84"/>
      <c r="GBT13" s="84"/>
      <c r="GBU13" s="84"/>
      <c r="GBV13" s="84"/>
      <c r="GBW13" s="84"/>
      <c r="GBX13" s="84"/>
      <c r="GBY13" s="84"/>
      <c r="GBZ13" s="84"/>
      <c r="GCA13" s="84"/>
      <c r="GCB13" s="84"/>
      <c r="GCC13" s="84"/>
      <c r="GCD13" s="84"/>
      <c r="GCE13" s="84"/>
      <c r="GCF13" s="84"/>
      <c r="GCG13" s="84"/>
      <c r="GCH13" s="84"/>
      <c r="GCI13" s="84"/>
      <c r="GCJ13" s="84"/>
      <c r="GCK13" s="84"/>
      <c r="GCL13" s="84"/>
      <c r="GCM13" s="84"/>
      <c r="GCN13" s="84"/>
      <c r="GCO13" s="84"/>
      <c r="GCP13" s="84"/>
      <c r="GCQ13" s="84"/>
      <c r="GCR13" s="84"/>
      <c r="GCS13" s="84"/>
      <c r="GCT13" s="84"/>
      <c r="GCU13" s="84"/>
      <c r="GCV13" s="84"/>
      <c r="GCW13" s="84"/>
      <c r="GCX13" s="84"/>
      <c r="GCY13" s="84"/>
      <c r="GCZ13" s="84"/>
      <c r="GDA13" s="84"/>
      <c r="GDB13" s="84"/>
      <c r="GDC13" s="84"/>
      <c r="GDD13" s="84"/>
      <c r="GDE13" s="84"/>
      <c r="GDF13" s="84"/>
      <c r="GDG13" s="84"/>
      <c r="GDH13" s="84"/>
      <c r="GDI13" s="84"/>
      <c r="GDJ13" s="84"/>
      <c r="GDK13" s="84"/>
      <c r="GDL13" s="84"/>
      <c r="GDM13" s="84"/>
      <c r="GDN13" s="84"/>
      <c r="GDO13" s="84"/>
      <c r="GDP13" s="84"/>
      <c r="GDQ13" s="84"/>
      <c r="GDR13" s="84"/>
      <c r="GDS13" s="84"/>
      <c r="GDT13" s="84"/>
      <c r="GDU13" s="84"/>
      <c r="GDV13" s="84"/>
      <c r="GDW13" s="84"/>
      <c r="GDX13" s="84"/>
      <c r="GDY13" s="84"/>
      <c r="GDZ13" s="84"/>
      <c r="GEA13" s="84"/>
      <c r="GEB13" s="84"/>
      <c r="GEC13" s="84"/>
      <c r="GED13" s="84"/>
      <c r="GEE13" s="84"/>
      <c r="GEF13" s="84"/>
      <c r="GEG13" s="84"/>
      <c r="GEH13" s="84"/>
      <c r="GEI13" s="84"/>
      <c r="GEJ13" s="84"/>
      <c r="GEK13" s="84"/>
      <c r="GEL13" s="84"/>
      <c r="GEM13" s="84"/>
      <c r="GEN13" s="84"/>
      <c r="GEO13" s="84"/>
      <c r="GEP13" s="84"/>
      <c r="GEQ13" s="84"/>
      <c r="GER13" s="84"/>
      <c r="GES13" s="84"/>
      <c r="GET13" s="84"/>
      <c r="GEU13" s="84"/>
      <c r="GEV13" s="84"/>
      <c r="GEW13" s="84"/>
      <c r="GEX13" s="84"/>
      <c r="GEY13" s="84"/>
      <c r="GEZ13" s="84"/>
      <c r="GFA13" s="84"/>
      <c r="GFB13" s="84"/>
      <c r="GFC13" s="84"/>
      <c r="GFD13" s="84"/>
      <c r="GFE13" s="84"/>
      <c r="GFF13" s="84"/>
      <c r="GFG13" s="84"/>
      <c r="GFH13" s="84"/>
      <c r="GFI13" s="84"/>
      <c r="GFJ13" s="84"/>
      <c r="GFK13" s="84"/>
      <c r="GFL13" s="84"/>
      <c r="GFM13" s="84"/>
      <c r="GFN13" s="84"/>
      <c r="GFO13" s="84"/>
      <c r="GFP13" s="84"/>
      <c r="GFQ13" s="84"/>
      <c r="GFR13" s="84"/>
      <c r="GFS13" s="84"/>
      <c r="GFT13" s="84"/>
      <c r="GFU13" s="84"/>
      <c r="GFV13" s="84"/>
      <c r="GFW13" s="84"/>
      <c r="GFX13" s="84"/>
      <c r="GFY13" s="84"/>
      <c r="GFZ13" s="84"/>
      <c r="GGA13" s="84"/>
      <c r="GGB13" s="84"/>
      <c r="GGC13" s="84"/>
      <c r="GGD13" s="84"/>
      <c r="GGE13" s="84"/>
      <c r="GGF13" s="84"/>
      <c r="GGG13" s="84"/>
      <c r="GGH13" s="84"/>
      <c r="GGI13" s="84"/>
      <c r="GGJ13" s="84"/>
      <c r="GGK13" s="84"/>
      <c r="GGL13" s="84"/>
      <c r="GGM13" s="84"/>
      <c r="GGN13" s="84"/>
      <c r="GGO13" s="84"/>
      <c r="GGP13" s="84"/>
      <c r="GGQ13" s="84"/>
      <c r="GGR13" s="84"/>
      <c r="GGS13" s="84"/>
      <c r="GGT13" s="84"/>
      <c r="GGU13" s="84"/>
      <c r="GGV13" s="84"/>
      <c r="GGW13" s="84"/>
      <c r="GGX13" s="84"/>
      <c r="GGY13" s="84"/>
      <c r="GGZ13" s="84"/>
      <c r="GHA13" s="84"/>
      <c r="GHB13" s="84"/>
      <c r="GHC13" s="84"/>
      <c r="GHD13" s="84"/>
      <c r="GHE13" s="84"/>
      <c r="GHF13" s="84"/>
      <c r="GHG13" s="84"/>
      <c r="GHH13" s="84"/>
      <c r="GHI13" s="84"/>
      <c r="GHJ13" s="84"/>
      <c r="GHK13" s="84"/>
      <c r="GHL13" s="84"/>
      <c r="GHM13" s="84"/>
      <c r="GHN13" s="84"/>
      <c r="GHO13" s="84"/>
      <c r="GHP13" s="84"/>
      <c r="GHQ13" s="84"/>
      <c r="GHR13" s="84"/>
      <c r="GHS13" s="84"/>
      <c r="GHT13" s="84"/>
      <c r="GHU13" s="84"/>
      <c r="GHV13" s="84"/>
      <c r="GHW13" s="84"/>
      <c r="GHX13" s="84"/>
      <c r="GHY13" s="84"/>
      <c r="GHZ13" s="84"/>
      <c r="GIA13" s="84"/>
      <c r="GIB13" s="84"/>
      <c r="GIC13" s="84"/>
      <c r="GID13" s="84"/>
      <c r="GIE13" s="84"/>
      <c r="GIF13" s="84"/>
      <c r="GIG13" s="84"/>
      <c r="GIH13" s="84"/>
      <c r="GII13" s="84"/>
      <c r="GIJ13" s="84"/>
      <c r="GIK13" s="84"/>
      <c r="GIL13" s="84"/>
      <c r="GIM13" s="84"/>
      <c r="GIN13" s="84"/>
      <c r="GIO13" s="84"/>
      <c r="GIP13" s="84"/>
      <c r="GIQ13" s="84"/>
      <c r="GIR13" s="84"/>
      <c r="GIS13" s="84"/>
      <c r="GIT13" s="84"/>
      <c r="GIU13" s="84"/>
      <c r="GIV13" s="84"/>
      <c r="GIW13" s="84"/>
      <c r="GIX13" s="84"/>
      <c r="GIY13" s="84"/>
      <c r="GIZ13" s="84"/>
      <c r="GJA13" s="84"/>
      <c r="GJB13" s="84"/>
      <c r="GJC13" s="84"/>
      <c r="GJD13" s="84"/>
      <c r="GJE13" s="84"/>
      <c r="GJF13" s="84"/>
      <c r="GJG13" s="84"/>
      <c r="GJH13" s="84"/>
      <c r="GJI13" s="84"/>
      <c r="GJJ13" s="84"/>
      <c r="GJK13" s="84"/>
      <c r="GJL13" s="84"/>
      <c r="GJM13" s="84"/>
      <c r="GJN13" s="84"/>
      <c r="GJO13" s="84"/>
      <c r="GJP13" s="84"/>
      <c r="GJQ13" s="84"/>
      <c r="GJR13" s="84"/>
      <c r="GJS13" s="84"/>
      <c r="GJT13" s="84"/>
      <c r="GJU13" s="84"/>
      <c r="GJV13" s="84"/>
      <c r="GJW13" s="84"/>
      <c r="GJX13" s="84"/>
      <c r="GJY13" s="84"/>
      <c r="GJZ13" s="84"/>
      <c r="GKA13" s="84"/>
      <c r="GKB13" s="84"/>
      <c r="GKC13" s="84"/>
      <c r="GKD13" s="84"/>
      <c r="GKE13" s="84"/>
      <c r="GKF13" s="84"/>
      <c r="GKG13" s="84"/>
      <c r="GKH13" s="84"/>
      <c r="GKI13" s="84"/>
      <c r="GKJ13" s="84"/>
      <c r="GKK13" s="84"/>
      <c r="GKL13" s="84"/>
      <c r="GKM13" s="84"/>
      <c r="GKN13" s="84"/>
      <c r="GKO13" s="84"/>
      <c r="GKP13" s="84"/>
      <c r="GKQ13" s="84"/>
      <c r="GKR13" s="84"/>
      <c r="GKS13" s="84"/>
      <c r="GKT13" s="84"/>
      <c r="GKU13" s="84"/>
      <c r="GKV13" s="84"/>
      <c r="GKW13" s="84"/>
      <c r="GKX13" s="84"/>
      <c r="GKY13" s="84"/>
      <c r="GKZ13" s="84"/>
      <c r="GLA13" s="84"/>
      <c r="GLB13" s="84"/>
      <c r="GLC13" s="84"/>
      <c r="GLD13" s="84"/>
      <c r="GLE13" s="84"/>
      <c r="GLF13" s="84"/>
      <c r="GLG13" s="84"/>
      <c r="GLH13" s="84"/>
      <c r="GLI13" s="84"/>
      <c r="GLJ13" s="84"/>
      <c r="GLK13" s="84"/>
      <c r="GLL13" s="84"/>
      <c r="GLM13" s="84"/>
      <c r="GLN13" s="84"/>
      <c r="GLO13" s="84"/>
      <c r="GLP13" s="84"/>
      <c r="GLQ13" s="84"/>
      <c r="GLR13" s="84"/>
      <c r="GLS13" s="84"/>
      <c r="GLT13" s="84"/>
      <c r="GLU13" s="84"/>
      <c r="GLV13" s="84"/>
      <c r="GLW13" s="84"/>
      <c r="GLX13" s="84"/>
      <c r="GLY13" s="84"/>
      <c r="GLZ13" s="84"/>
      <c r="GMA13" s="84"/>
      <c r="GMB13" s="84"/>
      <c r="GMC13" s="84"/>
      <c r="GMD13" s="84"/>
      <c r="GME13" s="84"/>
      <c r="GMF13" s="84"/>
      <c r="GMG13" s="84"/>
      <c r="GMH13" s="84"/>
      <c r="GMI13" s="84"/>
      <c r="GMJ13" s="84"/>
      <c r="GMK13" s="84"/>
      <c r="GML13" s="84"/>
      <c r="GMM13" s="84"/>
      <c r="GMN13" s="84"/>
      <c r="GMO13" s="84"/>
      <c r="GMP13" s="84"/>
      <c r="GMQ13" s="84"/>
      <c r="GMR13" s="84"/>
      <c r="GMS13" s="84"/>
      <c r="GMT13" s="84"/>
      <c r="GMU13" s="84"/>
      <c r="GMV13" s="84"/>
      <c r="GMW13" s="84"/>
      <c r="GMX13" s="84"/>
      <c r="GMY13" s="84"/>
      <c r="GMZ13" s="84"/>
      <c r="GNA13" s="84"/>
      <c r="GNB13" s="84"/>
      <c r="GNC13" s="84"/>
      <c r="GND13" s="84"/>
      <c r="GNE13" s="84"/>
      <c r="GNF13" s="84"/>
      <c r="GNG13" s="84"/>
      <c r="GNH13" s="84"/>
      <c r="GNI13" s="84"/>
      <c r="GNJ13" s="84"/>
      <c r="GNK13" s="84"/>
      <c r="GNL13" s="84"/>
      <c r="GNM13" s="84"/>
      <c r="GNN13" s="84"/>
      <c r="GNO13" s="84"/>
      <c r="GNP13" s="84"/>
      <c r="GNQ13" s="84"/>
      <c r="GNR13" s="84"/>
      <c r="GNS13" s="84"/>
      <c r="GNT13" s="84"/>
      <c r="GNU13" s="84"/>
      <c r="GNV13" s="84"/>
      <c r="GNW13" s="84"/>
      <c r="GNX13" s="84"/>
      <c r="GNY13" s="84"/>
      <c r="GNZ13" s="84"/>
      <c r="GOA13" s="84"/>
      <c r="GOB13" s="84"/>
      <c r="GOC13" s="84"/>
      <c r="GOD13" s="84"/>
      <c r="GOE13" s="84"/>
      <c r="GOF13" s="84"/>
      <c r="GOG13" s="84"/>
      <c r="GOH13" s="84"/>
      <c r="GOI13" s="84"/>
      <c r="GOJ13" s="84"/>
      <c r="GOK13" s="84"/>
      <c r="GOL13" s="84"/>
      <c r="GOM13" s="84"/>
      <c r="GON13" s="84"/>
      <c r="GOO13" s="84"/>
      <c r="GOP13" s="84"/>
      <c r="GOQ13" s="84"/>
      <c r="GOR13" s="84"/>
      <c r="GOS13" s="84"/>
      <c r="GOT13" s="84"/>
      <c r="GOU13" s="84"/>
      <c r="GOV13" s="84"/>
      <c r="GOW13" s="84"/>
      <c r="GOX13" s="84"/>
      <c r="GOY13" s="84"/>
      <c r="GOZ13" s="84"/>
      <c r="GPA13" s="84"/>
      <c r="GPB13" s="84"/>
      <c r="GPC13" s="84"/>
      <c r="GPD13" s="84"/>
      <c r="GPE13" s="84"/>
      <c r="GPF13" s="84"/>
      <c r="GPG13" s="84"/>
      <c r="GPH13" s="84"/>
      <c r="GPI13" s="84"/>
      <c r="GPJ13" s="84"/>
      <c r="GPK13" s="84"/>
      <c r="GPL13" s="84"/>
      <c r="GPM13" s="84"/>
      <c r="GPN13" s="84"/>
      <c r="GPO13" s="84"/>
      <c r="GPP13" s="84"/>
      <c r="GPQ13" s="84"/>
      <c r="GPR13" s="84"/>
      <c r="GPS13" s="84"/>
      <c r="GPT13" s="84"/>
      <c r="GPU13" s="84"/>
      <c r="GPV13" s="84"/>
      <c r="GPW13" s="84"/>
      <c r="GPX13" s="84"/>
      <c r="GPY13" s="84"/>
      <c r="GPZ13" s="84"/>
      <c r="GQA13" s="84"/>
      <c r="GQB13" s="84"/>
      <c r="GQC13" s="84"/>
      <c r="GQD13" s="84"/>
      <c r="GQE13" s="84"/>
      <c r="GQF13" s="84"/>
      <c r="GQG13" s="84"/>
      <c r="GQH13" s="84"/>
      <c r="GQI13" s="84"/>
      <c r="GQJ13" s="84"/>
      <c r="GQK13" s="84"/>
      <c r="GQL13" s="84"/>
      <c r="GQM13" s="84"/>
      <c r="GQN13" s="84"/>
      <c r="GQO13" s="84"/>
      <c r="GQP13" s="84"/>
      <c r="GQQ13" s="84"/>
      <c r="GQR13" s="84"/>
      <c r="GQS13" s="84"/>
      <c r="GQT13" s="84"/>
      <c r="GQU13" s="84"/>
      <c r="GQV13" s="84"/>
      <c r="GQW13" s="84"/>
      <c r="GQX13" s="84"/>
      <c r="GQY13" s="84"/>
      <c r="GQZ13" s="84"/>
      <c r="GRA13" s="84"/>
      <c r="GRB13" s="84"/>
      <c r="GRC13" s="84"/>
      <c r="GRD13" s="84"/>
      <c r="GRE13" s="84"/>
      <c r="GRF13" s="84"/>
      <c r="GRG13" s="84"/>
      <c r="GRH13" s="84"/>
      <c r="GRI13" s="84"/>
      <c r="GRJ13" s="84"/>
      <c r="GRK13" s="84"/>
      <c r="GRL13" s="84"/>
      <c r="GRM13" s="84"/>
      <c r="GRN13" s="84"/>
      <c r="GRO13" s="84"/>
      <c r="GRP13" s="84"/>
      <c r="GRQ13" s="84"/>
      <c r="GRR13" s="84"/>
      <c r="GRS13" s="84"/>
      <c r="GRT13" s="84"/>
      <c r="GRU13" s="84"/>
      <c r="GRV13" s="84"/>
      <c r="GRW13" s="84"/>
      <c r="GRX13" s="84"/>
      <c r="GRY13" s="84"/>
      <c r="GRZ13" s="84"/>
      <c r="GSA13" s="84"/>
      <c r="GSB13" s="84"/>
      <c r="GSC13" s="84"/>
      <c r="GSD13" s="84"/>
      <c r="GSE13" s="84"/>
      <c r="GSF13" s="84"/>
      <c r="GSG13" s="84"/>
      <c r="GSH13" s="84"/>
      <c r="GSI13" s="84"/>
      <c r="GSJ13" s="84"/>
      <c r="GSK13" s="84"/>
      <c r="GSL13" s="84"/>
      <c r="GSM13" s="84"/>
      <c r="GSN13" s="84"/>
      <c r="GSO13" s="84"/>
      <c r="GSP13" s="84"/>
      <c r="GSQ13" s="84"/>
      <c r="GSR13" s="84"/>
      <c r="GSS13" s="84"/>
      <c r="GST13" s="84"/>
      <c r="GSU13" s="84"/>
      <c r="GSV13" s="84"/>
      <c r="GSW13" s="84"/>
      <c r="GSX13" s="84"/>
      <c r="GSY13" s="84"/>
      <c r="GSZ13" s="84"/>
      <c r="GTA13" s="84"/>
      <c r="GTB13" s="84"/>
      <c r="GTC13" s="84"/>
      <c r="GTD13" s="84"/>
      <c r="GTE13" s="84"/>
      <c r="GTF13" s="84"/>
      <c r="GTG13" s="84"/>
      <c r="GTH13" s="84"/>
      <c r="GTI13" s="84"/>
      <c r="GTJ13" s="84"/>
      <c r="GTK13" s="84"/>
      <c r="GTL13" s="84"/>
      <c r="GTM13" s="84"/>
      <c r="GTN13" s="84"/>
      <c r="GTO13" s="84"/>
      <c r="GTP13" s="84"/>
      <c r="GTQ13" s="84"/>
      <c r="GTR13" s="84"/>
      <c r="GTS13" s="84"/>
      <c r="GTT13" s="84"/>
      <c r="GTU13" s="84"/>
      <c r="GTV13" s="84"/>
      <c r="GTW13" s="84"/>
      <c r="GTX13" s="84"/>
      <c r="GTY13" s="84"/>
      <c r="GTZ13" s="84"/>
      <c r="GUA13" s="84"/>
      <c r="GUB13" s="84"/>
      <c r="GUC13" s="84"/>
      <c r="GUD13" s="84"/>
      <c r="GUE13" s="84"/>
      <c r="GUF13" s="84"/>
      <c r="GUG13" s="84"/>
      <c r="GUH13" s="84"/>
      <c r="GUI13" s="84"/>
      <c r="GUJ13" s="84"/>
      <c r="GUK13" s="84"/>
      <c r="GUL13" s="84"/>
      <c r="GUM13" s="84"/>
      <c r="GUN13" s="84"/>
      <c r="GUO13" s="84"/>
      <c r="GUP13" s="84"/>
      <c r="GUQ13" s="84"/>
      <c r="GUR13" s="84"/>
      <c r="GUS13" s="84"/>
      <c r="GUT13" s="84"/>
      <c r="GUU13" s="84"/>
      <c r="GUV13" s="84"/>
      <c r="GUW13" s="84"/>
      <c r="GUX13" s="84"/>
      <c r="GUY13" s="84"/>
      <c r="GUZ13" s="84"/>
      <c r="GVA13" s="84"/>
      <c r="GVB13" s="84"/>
      <c r="GVC13" s="84"/>
      <c r="GVD13" s="84"/>
      <c r="GVE13" s="84"/>
      <c r="GVF13" s="84"/>
      <c r="GVG13" s="84"/>
      <c r="GVH13" s="84"/>
      <c r="GVI13" s="84"/>
      <c r="GVJ13" s="84"/>
      <c r="GVK13" s="84"/>
      <c r="GVL13" s="84"/>
      <c r="GVM13" s="84"/>
      <c r="GVN13" s="84"/>
      <c r="GVO13" s="84"/>
      <c r="GVP13" s="84"/>
      <c r="GVQ13" s="84"/>
      <c r="GVR13" s="84"/>
      <c r="GVS13" s="84"/>
      <c r="GVT13" s="84"/>
      <c r="GVU13" s="84"/>
      <c r="GVV13" s="84"/>
      <c r="GVW13" s="84"/>
      <c r="GVX13" s="84"/>
      <c r="GVY13" s="84"/>
      <c r="GVZ13" s="84"/>
      <c r="GWA13" s="84"/>
      <c r="GWB13" s="84"/>
      <c r="GWC13" s="84"/>
      <c r="GWD13" s="84"/>
      <c r="GWE13" s="84"/>
      <c r="GWF13" s="84"/>
      <c r="GWG13" s="84"/>
      <c r="GWH13" s="84"/>
      <c r="GWI13" s="84"/>
      <c r="GWJ13" s="84"/>
      <c r="GWK13" s="84"/>
      <c r="GWL13" s="84"/>
      <c r="GWM13" s="84"/>
      <c r="GWN13" s="84"/>
      <c r="GWO13" s="84"/>
      <c r="GWP13" s="84"/>
      <c r="GWQ13" s="84"/>
      <c r="GWR13" s="84"/>
      <c r="GWS13" s="84"/>
      <c r="GWT13" s="84"/>
      <c r="GWU13" s="84"/>
      <c r="GWV13" s="84"/>
      <c r="GWW13" s="84"/>
      <c r="GWX13" s="84"/>
      <c r="GWY13" s="84"/>
      <c r="GWZ13" s="84"/>
      <c r="GXA13" s="84"/>
      <c r="GXB13" s="84"/>
      <c r="GXC13" s="84"/>
      <c r="GXD13" s="84"/>
      <c r="GXE13" s="84"/>
      <c r="GXF13" s="84"/>
      <c r="GXG13" s="84"/>
      <c r="GXH13" s="84"/>
      <c r="GXI13" s="84"/>
      <c r="GXJ13" s="84"/>
      <c r="GXK13" s="84"/>
      <c r="GXL13" s="84"/>
      <c r="GXM13" s="84"/>
      <c r="GXN13" s="84"/>
      <c r="GXO13" s="84"/>
      <c r="GXP13" s="84"/>
      <c r="GXQ13" s="84"/>
      <c r="GXR13" s="84"/>
      <c r="GXS13" s="84"/>
      <c r="GXT13" s="84"/>
      <c r="GXU13" s="84"/>
      <c r="GXV13" s="84"/>
      <c r="GXW13" s="84"/>
      <c r="GXX13" s="84"/>
      <c r="GXY13" s="84"/>
      <c r="GXZ13" s="84"/>
      <c r="GYA13" s="84"/>
      <c r="GYB13" s="84"/>
      <c r="GYC13" s="84"/>
      <c r="GYD13" s="84"/>
      <c r="GYE13" s="84"/>
      <c r="GYF13" s="84"/>
      <c r="GYG13" s="84"/>
      <c r="GYH13" s="84"/>
      <c r="GYI13" s="84"/>
      <c r="GYJ13" s="84"/>
      <c r="GYK13" s="84"/>
      <c r="GYL13" s="84"/>
      <c r="GYM13" s="84"/>
      <c r="GYN13" s="84"/>
      <c r="GYO13" s="84"/>
      <c r="GYP13" s="84"/>
      <c r="GYQ13" s="84"/>
      <c r="GYR13" s="84"/>
      <c r="GYS13" s="84"/>
      <c r="GYT13" s="84"/>
      <c r="GYU13" s="84"/>
      <c r="GYV13" s="84"/>
      <c r="GYW13" s="84"/>
      <c r="GYX13" s="84"/>
      <c r="GYY13" s="84"/>
      <c r="GYZ13" s="84"/>
      <c r="GZA13" s="84"/>
      <c r="GZB13" s="84"/>
      <c r="GZC13" s="84"/>
      <c r="GZD13" s="84"/>
      <c r="GZE13" s="84"/>
      <c r="GZF13" s="84"/>
      <c r="GZG13" s="84"/>
      <c r="GZH13" s="84"/>
      <c r="GZI13" s="84"/>
      <c r="GZJ13" s="84"/>
      <c r="GZK13" s="84"/>
      <c r="GZL13" s="84"/>
      <c r="GZM13" s="84"/>
      <c r="GZN13" s="84"/>
      <c r="GZO13" s="84"/>
      <c r="GZP13" s="84"/>
      <c r="GZQ13" s="84"/>
      <c r="GZR13" s="84"/>
      <c r="GZS13" s="84"/>
      <c r="GZT13" s="84"/>
      <c r="GZU13" s="84"/>
      <c r="GZV13" s="84"/>
      <c r="GZW13" s="84"/>
      <c r="GZX13" s="84"/>
      <c r="GZY13" s="84"/>
      <c r="GZZ13" s="84"/>
      <c r="HAA13" s="84"/>
      <c r="HAB13" s="84"/>
      <c r="HAC13" s="84"/>
      <c r="HAD13" s="84"/>
      <c r="HAE13" s="84"/>
      <c r="HAF13" s="84"/>
      <c r="HAG13" s="84"/>
      <c r="HAH13" s="84"/>
      <c r="HAI13" s="84"/>
      <c r="HAJ13" s="84"/>
      <c r="HAK13" s="84"/>
      <c r="HAL13" s="84"/>
      <c r="HAM13" s="84"/>
      <c r="HAN13" s="84"/>
      <c r="HAO13" s="84"/>
      <c r="HAP13" s="84"/>
      <c r="HAQ13" s="84"/>
      <c r="HAR13" s="84"/>
      <c r="HAS13" s="84"/>
      <c r="HAT13" s="84"/>
      <c r="HAU13" s="84"/>
      <c r="HAV13" s="84"/>
      <c r="HAW13" s="84"/>
      <c r="HAX13" s="84"/>
      <c r="HAY13" s="84"/>
      <c r="HAZ13" s="84"/>
      <c r="HBA13" s="84"/>
      <c r="HBB13" s="84"/>
      <c r="HBC13" s="84"/>
      <c r="HBD13" s="84"/>
      <c r="HBE13" s="84"/>
      <c r="HBF13" s="84"/>
      <c r="HBG13" s="84"/>
      <c r="HBH13" s="84"/>
      <c r="HBI13" s="84"/>
      <c r="HBJ13" s="84"/>
      <c r="HBK13" s="84"/>
      <c r="HBL13" s="84"/>
      <c r="HBM13" s="84"/>
      <c r="HBN13" s="84"/>
      <c r="HBO13" s="84"/>
      <c r="HBP13" s="84"/>
      <c r="HBQ13" s="84"/>
      <c r="HBR13" s="84"/>
      <c r="HBS13" s="84"/>
      <c r="HBT13" s="84"/>
      <c r="HBU13" s="84"/>
      <c r="HBV13" s="84"/>
      <c r="HBW13" s="84"/>
      <c r="HBX13" s="84"/>
      <c r="HBY13" s="84"/>
      <c r="HBZ13" s="84"/>
      <c r="HCA13" s="84"/>
      <c r="HCB13" s="84"/>
      <c r="HCC13" s="84"/>
      <c r="HCD13" s="84"/>
      <c r="HCE13" s="84"/>
      <c r="HCF13" s="84"/>
      <c r="HCG13" s="84"/>
      <c r="HCH13" s="84"/>
      <c r="HCI13" s="84"/>
      <c r="HCJ13" s="84"/>
      <c r="HCK13" s="84"/>
      <c r="HCL13" s="84"/>
      <c r="HCM13" s="84"/>
      <c r="HCN13" s="84"/>
      <c r="HCO13" s="84"/>
      <c r="HCP13" s="84"/>
      <c r="HCQ13" s="84"/>
      <c r="HCR13" s="84"/>
      <c r="HCS13" s="84"/>
      <c r="HCT13" s="84"/>
      <c r="HCU13" s="84"/>
      <c r="HCV13" s="84"/>
      <c r="HCW13" s="84"/>
      <c r="HCX13" s="84"/>
      <c r="HCY13" s="84"/>
      <c r="HCZ13" s="84"/>
      <c r="HDA13" s="84"/>
      <c r="HDB13" s="84"/>
      <c r="HDC13" s="84"/>
      <c r="HDD13" s="84"/>
      <c r="HDE13" s="84"/>
      <c r="HDF13" s="84"/>
      <c r="HDG13" s="84"/>
      <c r="HDH13" s="84"/>
      <c r="HDI13" s="84"/>
      <c r="HDJ13" s="84"/>
      <c r="HDK13" s="84"/>
      <c r="HDL13" s="84"/>
      <c r="HDM13" s="84"/>
      <c r="HDN13" s="84"/>
      <c r="HDO13" s="84"/>
      <c r="HDP13" s="84"/>
      <c r="HDQ13" s="84"/>
      <c r="HDR13" s="84"/>
      <c r="HDS13" s="84"/>
      <c r="HDT13" s="84"/>
      <c r="HDU13" s="84"/>
      <c r="HDV13" s="84"/>
      <c r="HDW13" s="84"/>
      <c r="HDX13" s="84"/>
      <c r="HDY13" s="84"/>
      <c r="HDZ13" s="84"/>
      <c r="HEA13" s="84"/>
      <c r="HEB13" s="84"/>
      <c r="HEC13" s="84"/>
      <c r="HED13" s="84"/>
      <c r="HEE13" s="84"/>
      <c r="HEF13" s="84"/>
      <c r="HEG13" s="84"/>
      <c r="HEH13" s="84"/>
      <c r="HEI13" s="84"/>
      <c r="HEJ13" s="84"/>
      <c r="HEK13" s="84"/>
      <c r="HEL13" s="84"/>
      <c r="HEM13" s="84"/>
      <c r="HEN13" s="84"/>
      <c r="HEO13" s="84"/>
      <c r="HEP13" s="84"/>
      <c r="HEQ13" s="84"/>
      <c r="HER13" s="84"/>
      <c r="HES13" s="84"/>
      <c r="HET13" s="84"/>
      <c r="HEU13" s="84"/>
      <c r="HEV13" s="84"/>
      <c r="HEW13" s="84"/>
      <c r="HEX13" s="84"/>
      <c r="HEY13" s="84"/>
      <c r="HEZ13" s="84"/>
      <c r="HFA13" s="84"/>
      <c r="HFB13" s="84"/>
      <c r="HFC13" s="84"/>
      <c r="HFD13" s="84"/>
      <c r="HFE13" s="84"/>
      <c r="HFF13" s="84"/>
      <c r="HFG13" s="84"/>
      <c r="HFH13" s="84"/>
      <c r="HFI13" s="84"/>
      <c r="HFJ13" s="84"/>
      <c r="HFK13" s="84"/>
      <c r="HFL13" s="84"/>
      <c r="HFM13" s="84"/>
      <c r="HFN13" s="84"/>
      <c r="HFO13" s="84"/>
      <c r="HFP13" s="84"/>
      <c r="HFQ13" s="84"/>
      <c r="HFR13" s="84"/>
      <c r="HFS13" s="84"/>
      <c r="HFT13" s="84"/>
      <c r="HFU13" s="84"/>
      <c r="HFV13" s="84"/>
      <c r="HFW13" s="84"/>
      <c r="HFX13" s="84"/>
      <c r="HFY13" s="84"/>
      <c r="HFZ13" s="84"/>
      <c r="HGA13" s="84"/>
      <c r="HGB13" s="84"/>
      <c r="HGC13" s="84"/>
      <c r="HGD13" s="84"/>
      <c r="HGE13" s="84"/>
      <c r="HGF13" s="84"/>
      <c r="HGG13" s="84"/>
      <c r="HGH13" s="84"/>
      <c r="HGI13" s="84"/>
      <c r="HGJ13" s="84"/>
      <c r="HGK13" s="84"/>
      <c r="HGL13" s="84"/>
      <c r="HGM13" s="84"/>
      <c r="HGN13" s="84"/>
      <c r="HGO13" s="84"/>
      <c r="HGP13" s="84"/>
      <c r="HGQ13" s="84"/>
      <c r="HGR13" s="84"/>
      <c r="HGS13" s="84"/>
      <c r="HGT13" s="84"/>
      <c r="HGU13" s="84"/>
      <c r="HGV13" s="84"/>
      <c r="HGW13" s="84"/>
      <c r="HGX13" s="84"/>
      <c r="HGY13" s="84"/>
      <c r="HGZ13" s="84"/>
      <c r="HHA13" s="84"/>
      <c r="HHB13" s="84"/>
      <c r="HHC13" s="84"/>
      <c r="HHD13" s="84"/>
      <c r="HHE13" s="84"/>
      <c r="HHF13" s="84"/>
      <c r="HHG13" s="84"/>
      <c r="HHH13" s="84"/>
      <c r="HHI13" s="84"/>
      <c r="HHJ13" s="84"/>
      <c r="HHK13" s="84"/>
      <c r="HHL13" s="84"/>
      <c r="HHM13" s="84"/>
      <c r="HHN13" s="84"/>
      <c r="HHO13" s="84"/>
      <c r="HHP13" s="84"/>
      <c r="HHQ13" s="84"/>
      <c r="HHR13" s="84"/>
      <c r="HHS13" s="84"/>
      <c r="HHT13" s="84"/>
      <c r="HHU13" s="84"/>
      <c r="HHV13" s="84"/>
      <c r="HHW13" s="84"/>
      <c r="HHX13" s="84"/>
      <c r="HHY13" s="84"/>
      <c r="HHZ13" s="84"/>
      <c r="HIA13" s="84"/>
      <c r="HIB13" s="84"/>
      <c r="HIC13" s="84"/>
      <c r="HID13" s="84"/>
      <c r="HIE13" s="84"/>
      <c r="HIF13" s="84"/>
      <c r="HIG13" s="84"/>
      <c r="HIH13" s="84"/>
      <c r="HII13" s="84"/>
      <c r="HIJ13" s="84"/>
      <c r="HIK13" s="84"/>
      <c r="HIL13" s="84"/>
      <c r="HIM13" s="84"/>
      <c r="HIN13" s="84"/>
      <c r="HIO13" s="84"/>
      <c r="HIP13" s="84"/>
      <c r="HIQ13" s="84"/>
      <c r="HIR13" s="84"/>
      <c r="HIS13" s="84"/>
      <c r="HIT13" s="84"/>
      <c r="HIU13" s="84"/>
      <c r="HIV13" s="84"/>
      <c r="HIW13" s="84"/>
      <c r="HIX13" s="84"/>
      <c r="HIY13" s="84"/>
      <c r="HIZ13" s="84"/>
      <c r="HJA13" s="84"/>
      <c r="HJB13" s="84"/>
      <c r="HJC13" s="84"/>
      <c r="HJD13" s="84"/>
      <c r="HJE13" s="84"/>
      <c r="HJF13" s="84"/>
      <c r="HJG13" s="84"/>
      <c r="HJH13" s="84"/>
      <c r="HJI13" s="84"/>
      <c r="HJJ13" s="84"/>
      <c r="HJK13" s="84"/>
      <c r="HJL13" s="84"/>
      <c r="HJM13" s="84"/>
      <c r="HJN13" s="84"/>
      <c r="HJO13" s="84"/>
      <c r="HJP13" s="84"/>
      <c r="HJQ13" s="84"/>
      <c r="HJR13" s="84"/>
      <c r="HJS13" s="84"/>
      <c r="HJT13" s="84"/>
      <c r="HJU13" s="84"/>
      <c r="HJV13" s="84"/>
      <c r="HJW13" s="84"/>
      <c r="HJX13" s="84"/>
      <c r="HJY13" s="84"/>
      <c r="HJZ13" s="84"/>
      <c r="HKA13" s="84"/>
      <c r="HKB13" s="84"/>
      <c r="HKC13" s="84"/>
      <c r="HKD13" s="84"/>
      <c r="HKE13" s="84"/>
      <c r="HKF13" s="84"/>
      <c r="HKG13" s="84"/>
      <c r="HKH13" s="84"/>
      <c r="HKI13" s="84"/>
      <c r="HKJ13" s="84"/>
      <c r="HKK13" s="84"/>
      <c r="HKL13" s="84"/>
      <c r="HKM13" s="84"/>
      <c r="HKN13" s="84"/>
      <c r="HKO13" s="84"/>
      <c r="HKP13" s="84"/>
      <c r="HKQ13" s="84"/>
      <c r="HKR13" s="84"/>
      <c r="HKS13" s="84"/>
      <c r="HKT13" s="84"/>
      <c r="HKU13" s="84"/>
      <c r="HKV13" s="84"/>
      <c r="HKW13" s="84"/>
      <c r="HKX13" s="84"/>
      <c r="HKY13" s="84"/>
      <c r="HKZ13" s="84"/>
      <c r="HLA13" s="84"/>
      <c r="HLB13" s="84"/>
      <c r="HLC13" s="84"/>
      <c r="HLD13" s="84"/>
      <c r="HLE13" s="84"/>
      <c r="HLF13" s="84"/>
      <c r="HLG13" s="84"/>
      <c r="HLH13" s="84"/>
      <c r="HLI13" s="84"/>
      <c r="HLJ13" s="84"/>
      <c r="HLK13" s="84"/>
      <c r="HLL13" s="84"/>
      <c r="HLM13" s="84"/>
      <c r="HLN13" s="84"/>
      <c r="HLO13" s="84"/>
      <c r="HLP13" s="84"/>
      <c r="HLQ13" s="84"/>
      <c r="HLR13" s="84"/>
      <c r="HLS13" s="84"/>
      <c r="HLT13" s="84"/>
      <c r="HLU13" s="84"/>
      <c r="HLV13" s="84"/>
      <c r="HLW13" s="84"/>
      <c r="HLX13" s="84"/>
      <c r="HLY13" s="84"/>
      <c r="HLZ13" s="84"/>
      <c r="HMA13" s="84"/>
      <c r="HMB13" s="84"/>
      <c r="HMC13" s="84"/>
      <c r="HMD13" s="84"/>
      <c r="HME13" s="84"/>
      <c r="HMF13" s="84"/>
      <c r="HMG13" s="84"/>
      <c r="HMH13" s="84"/>
      <c r="HMI13" s="84"/>
      <c r="HMJ13" s="84"/>
      <c r="HMK13" s="84"/>
      <c r="HML13" s="84"/>
      <c r="HMM13" s="84"/>
      <c r="HMN13" s="84"/>
      <c r="HMO13" s="84"/>
      <c r="HMP13" s="84"/>
      <c r="HMQ13" s="84"/>
      <c r="HMR13" s="84"/>
      <c r="HMS13" s="84"/>
      <c r="HMT13" s="84"/>
      <c r="HMU13" s="84"/>
      <c r="HMV13" s="84"/>
      <c r="HMW13" s="84"/>
      <c r="HMX13" s="84"/>
      <c r="HMY13" s="84"/>
      <c r="HMZ13" s="84"/>
      <c r="HNA13" s="84"/>
      <c r="HNB13" s="84"/>
      <c r="HNC13" s="84"/>
      <c r="HND13" s="84"/>
      <c r="HNE13" s="84"/>
      <c r="HNF13" s="84"/>
      <c r="HNG13" s="84"/>
      <c r="HNH13" s="84"/>
      <c r="HNI13" s="84"/>
      <c r="HNJ13" s="84"/>
      <c r="HNK13" s="84"/>
      <c r="HNL13" s="84"/>
      <c r="HNM13" s="84"/>
      <c r="HNN13" s="84"/>
      <c r="HNO13" s="84"/>
      <c r="HNP13" s="84"/>
      <c r="HNQ13" s="84"/>
      <c r="HNR13" s="84"/>
      <c r="HNS13" s="84"/>
      <c r="HNT13" s="84"/>
      <c r="HNU13" s="84"/>
      <c r="HNV13" s="84"/>
      <c r="HNW13" s="84"/>
      <c r="HNX13" s="84"/>
      <c r="HNY13" s="84"/>
      <c r="HNZ13" s="84"/>
      <c r="HOA13" s="84"/>
      <c r="HOB13" s="84"/>
      <c r="HOC13" s="84"/>
      <c r="HOD13" s="84"/>
      <c r="HOE13" s="84"/>
      <c r="HOF13" s="84"/>
      <c r="HOG13" s="84"/>
      <c r="HOH13" s="84"/>
      <c r="HOI13" s="84"/>
      <c r="HOJ13" s="84"/>
      <c r="HOK13" s="84"/>
      <c r="HOL13" s="84"/>
      <c r="HOM13" s="84"/>
      <c r="HON13" s="84"/>
      <c r="HOO13" s="84"/>
      <c r="HOP13" s="84"/>
      <c r="HOQ13" s="84"/>
      <c r="HOR13" s="84"/>
      <c r="HOS13" s="84"/>
      <c r="HOT13" s="84"/>
      <c r="HOU13" s="84"/>
      <c r="HOV13" s="84"/>
      <c r="HOW13" s="84"/>
      <c r="HOX13" s="84"/>
      <c r="HOY13" s="84"/>
      <c r="HOZ13" s="84"/>
      <c r="HPA13" s="84"/>
      <c r="HPB13" s="84"/>
      <c r="HPC13" s="84"/>
      <c r="HPD13" s="84"/>
      <c r="HPE13" s="84"/>
      <c r="HPF13" s="84"/>
      <c r="HPG13" s="84"/>
      <c r="HPH13" s="84"/>
      <c r="HPI13" s="84"/>
      <c r="HPJ13" s="84"/>
      <c r="HPK13" s="84"/>
      <c r="HPL13" s="84"/>
      <c r="HPM13" s="84"/>
      <c r="HPN13" s="84"/>
      <c r="HPO13" s="84"/>
      <c r="HPP13" s="84"/>
      <c r="HPQ13" s="84"/>
      <c r="HPR13" s="84"/>
      <c r="HPS13" s="84"/>
      <c r="HPT13" s="84"/>
      <c r="HPU13" s="84"/>
      <c r="HPV13" s="84"/>
      <c r="HPW13" s="84"/>
      <c r="HPX13" s="84"/>
      <c r="HPY13" s="84"/>
      <c r="HPZ13" s="84"/>
      <c r="HQA13" s="84"/>
      <c r="HQB13" s="84"/>
      <c r="HQC13" s="84"/>
      <c r="HQD13" s="84"/>
      <c r="HQE13" s="84"/>
      <c r="HQF13" s="84"/>
      <c r="HQG13" s="84"/>
      <c r="HQH13" s="84"/>
      <c r="HQI13" s="84"/>
      <c r="HQJ13" s="84"/>
      <c r="HQK13" s="84"/>
      <c r="HQL13" s="84"/>
      <c r="HQM13" s="84"/>
      <c r="HQN13" s="84"/>
      <c r="HQO13" s="84"/>
      <c r="HQP13" s="84"/>
      <c r="HQQ13" s="84"/>
      <c r="HQR13" s="84"/>
      <c r="HQS13" s="84"/>
      <c r="HQT13" s="84"/>
      <c r="HQU13" s="84"/>
      <c r="HQV13" s="84"/>
      <c r="HQW13" s="84"/>
      <c r="HQX13" s="84"/>
      <c r="HQY13" s="84"/>
      <c r="HQZ13" s="84"/>
      <c r="HRA13" s="84"/>
      <c r="HRB13" s="84"/>
      <c r="HRC13" s="84"/>
      <c r="HRD13" s="84"/>
      <c r="HRE13" s="84"/>
      <c r="HRF13" s="84"/>
      <c r="HRG13" s="84"/>
      <c r="HRH13" s="84"/>
      <c r="HRI13" s="84"/>
      <c r="HRJ13" s="84"/>
      <c r="HRK13" s="84"/>
      <c r="HRL13" s="84"/>
      <c r="HRM13" s="84"/>
      <c r="HRN13" s="84"/>
      <c r="HRO13" s="84"/>
      <c r="HRP13" s="84"/>
      <c r="HRQ13" s="84"/>
      <c r="HRR13" s="84"/>
      <c r="HRS13" s="84"/>
      <c r="HRT13" s="84"/>
      <c r="HRU13" s="84"/>
      <c r="HRV13" s="84"/>
      <c r="HRW13" s="84"/>
      <c r="HRX13" s="84"/>
      <c r="HRY13" s="84"/>
      <c r="HRZ13" s="84"/>
      <c r="HSA13" s="84"/>
      <c r="HSB13" s="84"/>
      <c r="HSC13" s="84"/>
      <c r="HSD13" s="84"/>
      <c r="HSE13" s="84"/>
      <c r="HSF13" s="84"/>
      <c r="HSG13" s="84"/>
      <c r="HSH13" s="84"/>
      <c r="HSI13" s="84"/>
      <c r="HSJ13" s="84"/>
      <c r="HSK13" s="84"/>
      <c r="HSL13" s="84"/>
      <c r="HSM13" s="84"/>
      <c r="HSN13" s="84"/>
      <c r="HSO13" s="84"/>
      <c r="HSP13" s="84"/>
      <c r="HSQ13" s="84"/>
      <c r="HSR13" s="84"/>
      <c r="HSS13" s="84"/>
      <c r="HST13" s="84"/>
      <c r="HSU13" s="84"/>
      <c r="HSV13" s="84"/>
      <c r="HSW13" s="84"/>
      <c r="HSX13" s="84"/>
      <c r="HSY13" s="84"/>
      <c r="HSZ13" s="84"/>
      <c r="HTA13" s="84"/>
      <c r="HTB13" s="84"/>
      <c r="HTC13" s="84"/>
      <c r="HTD13" s="84"/>
      <c r="HTE13" s="84"/>
      <c r="HTF13" s="84"/>
      <c r="HTG13" s="84"/>
      <c r="HTH13" s="84"/>
      <c r="HTI13" s="84"/>
      <c r="HTJ13" s="84"/>
      <c r="HTK13" s="84"/>
      <c r="HTL13" s="84"/>
      <c r="HTM13" s="84"/>
      <c r="HTN13" s="84"/>
      <c r="HTO13" s="84"/>
      <c r="HTP13" s="84"/>
      <c r="HTQ13" s="84"/>
      <c r="HTR13" s="84"/>
      <c r="HTS13" s="84"/>
      <c r="HTT13" s="84"/>
      <c r="HTU13" s="84"/>
      <c r="HTV13" s="84"/>
      <c r="HTW13" s="84"/>
      <c r="HTX13" s="84"/>
      <c r="HTY13" s="84"/>
      <c r="HTZ13" s="84"/>
      <c r="HUA13" s="84"/>
      <c r="HUB13" s="84"/>
      <c r="HUC13" s="84"/>
      <c r="HUD13" s="84"/>
      <c r="HUE13" s="84"/>
      <c r="HUF13" s="84"/>
      <c r="HUG13" s="84"/>
      <c r="HUH13" s="84"/>
      <c r="HUI13" s="84"/>
      <c r="HUJ13" s="84"/>
      <c r="HUK13" s="84"/>
      <c r="HUL13" s="84"/>
      <c r="HUM13" s="84"/>
      <c r="HUN13" s="84"/>
      <c r="HUO13" s="84"/>
      <c r="HUP13" s="84"/>
      <c r="HUQ13" s="84"/>
      <c r="HUR13" s="84"/>
      <c r="HUS13" s="84"/>
      <c r="HUT13" s="84"/>
      <c r="HUU13" s="84"/>
      <c r="HUV13" s="84"/>
      <c r="HUW13" s="84"/>
      <c r="HUX13" s="84"/>
      <c r="HUY13" s="84"/>
      <c r="HUZ13" s="84"/>
      <c r="HVA13" s="84"/>
      <c r="HVB13" s="84"/>
      <c r="HVC13" s="84"/>
      <c r="HVD13" s="84"/>
      <c r="HVE13" s="84"/>
      <c r="HVF13" s="84"/>
      <c r="HVG13" s="84"/>
      <c r="HVH13" s="84"/>
      <c r="HVI13" s="84"/>
      <c r="HVJ13" s="84"/>
      <c r="HVK13" s="84"/>
      <c r="HVL13" s="84"/>
      <c r="HVM13" s="84"/>
      <c r="HVN13" s="84"/>
      <c r="HVO13" s="84"/>
      <c r="HVP13" s="84"/>
      <c r="HVQ13" s="84"/>
      <c r="HVR13" s="84"/>
      <c r="HVS13" s="84"/>
      <c r="HVT13" s="84"/>
      <c r="HVU13" s="84"/>
      <c r="HVV13" s="84"/>
      <c r="HVW13" s="84"/>
      <c r="HVX13" s="84"/>
      <c r="HVY13" s="84"/>
      <c r="HVZ13" s="84"/>
      <c r="HWA13" s="84"/>
      <c r="HWB13" s="84"/>
      <c r="HWC13" s="84"/>
      <c r="HWD13" s="84"/>
      <c r="HWE13" s="84"/>
      <c r="HWF13" s="84"/>
      <c r="HWG13" s="84"/>
      <c r="HWH13" s="84"/>
      <c r="HWI13" s="84"/>
      <c r="HWJ13" s="84"/>
      <c r="HWK13" s="84"/>
      <c r="HWL13" s="84"/>
      <c r="HWM13" s="84"/>
      <c r="HWN13" s="84"/>
      <c r="HWO13" s="84"/>
      <c r="HWP13" s="84"/>
      <c r="HWQ13" s="84"/>
      <c r="HWR13" s="84"/>
      <c r="HWS13" s="84"/>
      <c r="HWT13" s="84"/>
      <c r="HWU13" s="84"/>
      <c r="HWV13" s="84"/>
      <c r="HWW13" s="84"/>
      <c r="HWX13" s="84"/>
      <c r="HWY13" s="84"/>
      <c r="HWZ13" s="84"/>
      <c r="HXA13" s="84"/>
      <c r="HXB13" s="84"/>
      <c r="HXC13" s="84"/>
      <c r="HXD13" s="84"/>
      <c r="HXE13" s="84"/>
      <c r="HXF13" s="84"/>
      <c r="HXG13" s="84"/>
      <c r="HXH13" s="84"/>
      <c r="HXI13" s="84"/>
      <c r="HXJ13" s="84"/>
      <c r="HXK13" s="84"/>
      <c r="HXL13" s="84"/>
      <c r="HXM13" s="84"/>
      <c r="HXN13" s="84"/>
      <c r="HXO13" s="84"/>
      <c r="HXP13" s="84"/>
      <c r="HXQ13" s="84"/>
      <c r="HXR13" s="84"/>
      <c r="HXS13" s="84"/>
      <c r="HXT13" s="84"/>
      <c r="HXU13" s="84"/>
      <c r="HXV13" s="84"/>
      <c r="HXW13" s="84"/>
      <c r="HXX13" s="84"/>
      <c r="HXY13" s="84"/>
      <c r="HXZ13" s="84"/>
      <c r="HYA13" s="84"/>
      <c r="HYB13" s="84"/>
      <c r="HYC13" s="84"/>
      <c r="HYD13" s="84"/>
      <c r="HYE13" s="84"/>
      <c r="HYF13" s="84"/>
      <c r="HYG13" s="84"/>
      <c r="HYH13" s="84"/>
      <c r="HYI13" s="84"/>
      <c r="HYJ13" s="84"/>
      <c r="HYK13" s="84"/>
      <c r="HYL13" s="84"/>
      <c r="HYM13" s="84"/>
      <c r="HYN13" s="84"/>
      <c r="HYO13" s="84"/>
      <c r="HYP13" s="84"/>
      <c r="HYQ13" s="84"/>
      <c r="HYR13" s="84"/>
      <c r="HYS13" s="84"/>
      <c r="HYT13" s="84"/>
      <c r="HYU13" s="84"/>
      <c r="HYV13" s="84"/>
      <c r="HYW13" s="84"/>
      <c r="HYX13" s="84"/>
      <c r="HYY13" s="84"/>
      <c r="HYZ13" s="84"/>
      <c r="HZA13" s="84"/>
      <c r="HZB13" s="84"/>
      <c r="HZC13" s="84"/>
      <c r="HZD13" s="84"/>
      <c r="HZE13" s="84"/>
      <c r="HZF13" s="84"/>
      <c r="HZG13" s="84"/>
      <c r="HZH13" s="84"/>
      <c r="HZI13" s="84"/>
      <c r="HZJ13" s="84"/>
      <c r="HZK13" s="84"/>
      <c r="HZL13" s="84"/>
      <c r="HZM13" s="84"/>
      <c r="HZN13" s="84"/>
      <c r="HZO13" s="84"/>
      <c r="HZP13" s="84"/>
      <c r="HZQ13" s="84"/>
      <c r="HZR13" s="84"/>
      <c r="HZS13" s="84"/>
      <c r="HZT13" s="84"/>
      <c r="HZU13" s="84"/>
      <c r="HZV13" s="84"/>
      <c r="HZW13" s="84"/>
      <c r="HZX13" s="84"/>
      <c r="HZY13" s="84"/>
      <c r="HZZ13" s="84"/>
      <c r="IAA13" s="84"/>
      <c r="IAB13" s="84"/>
      <c r="IAC13" s="84"/>
      <c r="IAD13" s="84"/>
      <c r="IAE13" s="84"/>
      <c r="IAF13" s="84"/>
      <c r="IAG13" s="84"/>
      <c r="IAH13" s="84"/>
      <c r="IAI13" s="84"/>
      <c r="IAJ13" s="84"/>
      <c r="IAK13" s="84"/>
      <c r="IAL13" s="84"/>
      <c r="IAM13" s="84"/>
      <c r="IAN13" s="84"/>
      <c r="IAO13" s="84"/>
      <c r="IAP13" s="84"/>
      <c r="IAQ13" s="84"/>
      <c r="IAR13" s="84"/>
      <c r="IAS13" s="84"/>
      <c r="IAT13" s="84"/>
      <c r="IAU13" s="84"/>
      <c r="IAV13" s="84"/>
      <c r="IAW13" s="84"/>
      <c r="IAX13" s="84"/>
      <c r="IAY13" s="84"/>
      <c r="IAZ13" s="84"/>
      <c r="IBA13" s="84"/>
      <c r="IBB13" s="84"/>
      <c r="IBC13" s="84"/>
      <c r="IBD13" s="84"/>
      <c r="IBE13" s="84"/>
      <c r="IBF13" s="84"/>
      <c r="IBG13" s="84"/>
      <c r="IBH13" s="84"/>
      <c r="IBI13" s="84"/>
      <c r="IBJ13" s="84"/>
      <c r="IBK13" s="84"/>
      <c r="IBL13" s="84"/>
      <c r="IBM13" s="84"/>
      <c r="IBN13" s="84"/>
      <c r="IBO13" s="84"/>
      <c r="IBP13" s="84"/>
      <c r="IBQ13" s="84"/>
      <c r="IBR13" s="84"/>
      <c r="IBS13" s="84"/>
      <c r="IBT13" s="84"/>
      <c r="IBU13" s="84"/>
      <c r="IBV13" s="84"/>
      <c r="IBW13" s="84"/>
      <c r="IBX13" s="84"/>
      <c r="IBY13" s="84"/>
      <c r="IBZ13" s="84"/>
      <c r="ICA13" s="84"/>
      <c r="ICB13" s="84"/>
      <c r="ICC13" s="84"/>
      <c r="ICD13" s="84"/>
      <c r="ICE13" s="84"/>
      <c r="ICF13" s="84"/>
      <c r="ICG13" s="84"/>
      <c r="ICH13" s="84"/>
      <c r="ICI13" s="84"/>
      <c r="ICJ13" s="84"/>
      <c r="ICK13" s="84"/>
      <c r="ICL13" s="84"/>
      <c r="ICM13" s="84"/>
      <c r="ICN13" s="84"/>
      <c r="ICO13" s="84"/>
      <c r="ICP13" s="84"/>
      <c r="ICQ13" s="84"/>
      <c r="ICR13" s="84"/>
      <c r="ICS13" s="84"/>
      <c r="ICT13" s="84"/>
      <c r="ICU13" s="84"/>
      <c r="ICV13" s="84"/>
      <c r="ICW13" s="84"/>
      <c r="ICX13" s="84"/>
      <c r="ICY13" s="84"/>
      <c r="ICZ13" s="84"/>
      <c r="IDA13" s="84"/>
      <c r="IDB13" s="84"/>
      <c r="IDC13" s="84"/>
      <c r="IDD13" s="84"/>
      <c r="IDE13" s="84"/>
      <c r="IDF13" s="84"/>
      <c r="IDG13" s="84"/>
      <c r="IDH13" s="84"/>
      <c r="IDI13" s="84"/>
      <c r="IDJ13" s="84"/>
      <c r="IDK13" s="84"/>
      <c r="IDL13" s="84"/>
      <c r="IDM13" s="84"/>
      <c r="IDN13" s="84"/>
      <c r="IDO13" s="84"/>
      <c r="IDP13" s="84"/>
      <c r="IDQ13" s="84"/>
      <c r="IDR13" s="84"/>
      <c r="IDS13" s="84"/>
      <c r="IDT13" s="84"/>
      <c r="IDU13" s="84"/>
      <c r="IDV13" s="84"/>
      <c r="IDW13" s="84"/>
      <c r="IDX13" s="84"/>
      <c r="IDY13" s="84"/>
      <c r="IDZ13" s="84"/>
      <c r="IEA13" s="84"/>
      <c r="IEB13" s="84"/>
      <c r="IEC13" s="84"/>
      <c r="IED13" s="84"/>
      <c r="IEE13" s="84"/>
      <c r="IEF13" s="84"/>
      <c r="IEG13" s="84"/>
      <c r="IEH13" s="84"/>
      <c r="IEI13" s="84"/>
      <c r="IEJ13" s="84"/>
      <c r="IEK13" s="84"/>
      <c r="IEL13" s="84"/>
      <c r="IEM13" s="84"/>
      <c r="IEN13" s="84"/>
      <c r="IEO13" s="84"/>
      <c r="IEP13" s="84"/>
      <c r="IEQ13" s="84"/>
      <c r="IER13" s="84"/>
      <c r="IES13" s="84"/>
      <c r="IET13" s="84"/>
      <c r="IEU13" s="84"/>
      <c r="IEV13" s="84"/>
      <c r="IEW13" s="84"/>
      <c r="IEX13" s="84"/>
      <c r="IEY13" s="84"/>
      <c r="IEZ13" s="84"/>
      <c r="IFA13" s="84"/>
      <c r="IFB13" s="84"/>
      <c r="IFC13" s="84"/>
      <c r="IFD13" s="84"/>
      <c r="IFE13" s="84"/>
      <c r="IFF13" s="84"/>
      <c r="IFG13" s="84"/>
      <c r="IFH13" s="84"/>
      <c r="IFI13" s="84"/>
      <c r="IFJ13" s="84"/>
      <c r="IFK13" s="84"/>
      <c r="IFL13" s="84"/>
      <c r="IFM13" s="84"/>
      <c r="IFN13" s="84"/>
      <c r="IFO13" s="84"/>
      <c r="IFP13" s="84"/>
      <c r="IFQ13" s="84"/>
      <c r="IFR13" s="84"/>
      <c r="IFS13" s="84"/>
      <c r="IFT13" s="84"/>
      <c r="IFU13" s="84"/>
      <c r="IFV13" s="84"/>
      <c r="IFW13" s="84"/>
      <c r="IFX13" s="84"/>
      <c r="IFY13" s="84"/>
      <c r="IFZ13" s="84"/>
      <c r="IGA13" s="84"/>
      <c r="IGB13" s="84"/>
      <c r="IGC13" s="84"/>
      <c r="IGD13" s="84"/>
      <c r="IGE13" s="84"/>
      <c r="IGF13" s="84"/>
      <c r="IGG13" s="84"/>
      <c r="IGH13" s="84"/>
      <c r="IGI13" s="84"/>
      <c r="IGJ13" s="84"/>
      <c r="IGK13" s="84"/>
      <c r="IGL13" s="84"/>
      <c r="IGM13" s="84"/>
      <c r="IGN13" s="84"/>
      <c r="IGO13" s="84"/>
      <c r="IGP13" s="84"/>
      <c r="IGQ13" s="84"/>
      <c r="IGR13" s="84"/>
      <c r="IGS13" s="84"/>
      <c r="IGT13" s="84"/>
      <c r="IGU13" s="84"/>
      <c r="IGV13" s="84"/>
      <c r="IGW13" s="84"/>
      <c r="IGX13" s="84"/>
      <c r="IGY13" s="84"/>
      <c r="IGZ13" s="84"/>
      <c r="IHA13" s="84"/>
      <c r="IHB13" s="84"/>
      <c r="IHC13" s="84"/>
      <c r="IHD13" s="84"/>
      <c r="IHE13" s="84"/>
      <c r="IHF13" s="84"/>
      <c r="IHG13" s="84"/>
      <c r="IHH13" s="84"/>
      <c r="IHI13" s="84"/>
      <c r="IHJ13" s="84"/>
      <c r="IHK13" s="84"/>
      <c r="IHL13" s="84"/>
      <c r="IHM13" s="84"/>
      <c r="IHN13" s="84"/>
      <c r="IHO13" s="84"/>
      <c r="IHP13" s="84"/>
      <c r="IHQ13" s="84"/>
      <c r="IHR13" s="84"/>
      <c r="IHS13" s="84"/>
      <c r="IHT13" s="84"/>
      <c r="IHU13" s="84"/>
      <c r="IHV13" s="84"/>
      <c r="IHW13" s="84"/>
      <c r="IHX13" s="84"/>
      <c r="IHY13" s="84"/>
      <c r="IHZ13" s="84"/>
      <c r="IIA13" s="84"/>
      <c r="IIB13" s="84"/>
      <c r="IIC13" s="84"/>
      <c r="IID13" s="84"/>
      <c r="IIE13" s="84"/>
      <c r="IIF13" s="84"/>
      <c r="IIG13" s="84"/>
      <c r="IIH13" s="84"/>
      <c r="III13" s="84"/>
      <c r="IIJ13" s="84"/>
      <c r="IIK13" s="84"/>
      <c r="IIL13" s="84"/>
      <c r="IIM13" s="84"/>
      <c r="IIN13" s="84"/>
      <c r="IIO13" s="84"/>
      <c r="IIP13" s="84"/>
      <c r="IIQ13" s="84"/>
      <c r="IIR13" s="84"/>
      <c r="IIS13" s="84"/>
      <c r="IIT13" s="84"/>
      <c r="IIU13" s="84"/>
      <c r="IIV13" s="84"/>
      <c r="IIW13" s="84"/>
      <c r="IIX13" s="84"/>
      <c r="IIY13" s="84"/>
      <c r="IIZ13" s="84"/>
      <c r="IJA13" s="84"/>
      <c r="IJB13" s="84"/>
      <c r="IJC13" s="84"/>
      <c r="IJD13" s="84"/>
      <c r="IJE13" s="84"/>
      <c r="IJF13" s="84"/>
      <c r="IJG13" s="84"/>
      <c r="IJH13" s="84"/>
      <c r="IJI13" s="84"/>
      <c r="IJJ13" s="84"/>
      <c r="IJK13" s="84"/>
      <c r="IJL13" s="84"/>
      <c r="IJM13" s="84"/>
      <c r="IJN13" s="84"/>
      <c r="IJO13" s="84"/>
      <c r="IJP13" s="84"/>
      <c r="IJQ13" s="84"/>
      <c r="IJR13" s="84"/>
      <c r="IJS13" s="84"/>
      <c r="IJT13" s="84"/>
      <c r="IJU13" s="84"/>
      <c r="IJV13" s="84"/>
      <c r="IJW13" s="84"/>
      <c r="IJX13" s="84"/>
      <c r="IJY13" s="84"/>
      <c r="IJZ13" s="84"/>
      <c r="IKA13" s="84"/>
      <c r="IKB13" s="84"/>
      <c r="IKC13" s="84"/>
      <c r="IKD13" s="84"/>
      <c r="IKE13" s="84"/>
      <c r="IKF13" s="84"/>
      <c r="IKG13" s="84"/>
      <c r="IKH13" s="84"/>
      <c r="IKI13" s="84"/>
      <c r="IKJ13" s="84"/>
      <c r="IKK13" s="84"/>
      <c r="IKL13" s="84"/>
      <c r="IKM13" s="84"/>
      <c r="IKN13" s="84"/>
      <c r="IKO13" s="84"/>
      <c r="IKP13" s="84"/>
      <c r="IKQ13" s="84"/>
      <c r="IKR13" s="84"/>
      <c r="IKS13" s="84"/>
      <c r="IKT13" s="84"/>
      <c r="IKU13" s="84"/>
      <c r="IKV13" s="84"/>
      <c r="IKW13" s="84"/>
      <c r="IKX13" s="84"/>
      <c r="IKY13" s="84"/>
      <c r="IKZ13" s="84"/>
      <c r="ILA13" s="84"/>
      <c r="ILB13" s="84"/>
      <c r="ILC13" s="84"/>
      <c r="ILD13" s="84"/>
      <c r="ILE13" s="84"/>
      <c r="ILF13" s="84"/>
      <c r="ILG13" s="84"/>
      <c r="ILH13" s="84"/>
      <c r="ILI13" s="84"/>
      <c r="ILJ13" s="84"/>
      <c r="ILK13" s="84"/>
      <c r="ILL13" s="84"/>
      <c r="ILM13" s="84"/>
      <c r="ILN13" s="84"/>
      <c r="ILO13" s="84"/>
      <c r="ILP13" s="84"/>
      <c r="ILQ13" s="84"/>
      <c r="ILR13" s="84"/>
      <c r="ILS13" s="84"/>
      <c r="ILT13" s="84"/>
      <c r="ILU13" s="84"/>
      <c r="ILV13" s="84"/>
      <c r="ILW13" s="84"/>
      <c r="ILX13" s="84"/>
      <c r="ILY13" s="84"/>
      <c r="ILZ13" s="84"/>
      <c r="IMA13" s="84"/>
      <c r="IMB13" s="84"/>
      <c r="IMC13" s="84"/>
      <c r="IMD13" s="84"/>
      <c r="IME13" s="84"/>
      <c r="IMF13" s="84"/>
      <c r="IMG13" s="84"/>
      <c r="IMH13" s="84"/>
      <c r="IMI13" s="84"/>
      <c r="IMJ13" s="84"/>
      <c r="IMK13" s="84"/>
      <c r="IML13" s="84"/>
      <c r="IMM13" s="84"/>
      <c r="IMN13" s="84"/>
      <c r="IMO13" s="84"/>
      <c r="IMP13" s="84"/>
      <c r="IMQ13" s="84"/>
      <c r="IMR13" s="84"/>
      <c r="IMS13" s="84"/>
      <c r="IMT13" s="84"/>
      <c r="IMU13" s="84"/>
      <c r="IMV13" s="84"/>
      <c r="IMW13" s="84"/>
      <c r="IMX13" s="84"/>
      <c r="IMY13" s="84"/>
      <c r="IMZ13" s="84"/>
      <c r="INA13" s="84"/>
      <c r="INB13" s="84"/>
      <c r="INC13" s="84"/>
      <c r="IND13" s="84"/>
      <c r="INE13" s="84"/>
      <c r="INF13" s="84"/>
      <c r="ING13" s="84"/>
      <c r="INH13" s="84"/>
      <c r="INI13" s="84"/>
      <c r="INJ13" s="84"/>
      <c r="INK13" s="84"/>
      <c r="INL13" s="84"/>
      <c r="INM13" s="84"/>
      <c r="INN13" s="84"/>
      <c r="INO13" s="84"/>
      <c r="INP13" s="84"/>
      <c r="INQ13" s="84"/>
      <c r="INR13" s="84"/>
      <c r="INS13" s="84"/>
      <c r="INT13" s="84"/>
      <c r="INU13" s="84"/>
      <c r="INV13" s="84"/>
      <c r="INW13" s="84"/>
      <c r="INX13" s="84"/>
      <c r="INY13" s="84"/>
      <c r="INZ13" s="84"/>
      <c r="IOA13" s="84"/>
      <c r="IOB13" s="84"/>
      <c r="IOC13" s="84"/>
      <c r="IOD13" s="84"/>
      <c r="IOE13" s="84"/>
      <c r="IOF13" s="84"/>
      <c r="IOG13" s="84"/>
      <c r="IOH13" s="84"/>
      <c r="IOI13" s="84"/>
      <c r="IOJ13" s="84"/>
      <c r="IOK13" s="84"/>
      <c r="IOL13" s="84"/>
      <c r="IOM13" s="84"/>
      <c r="ION13" s="84"/>
      <c r="IOO13" s="84"/>
      <c r="IOP13" s="84"/>
      <c r="IOQ13" s="84"/>
      <c r="IOR13" s="84"/>
      <c r="IOS13" s="84"/>
      <c r="IOT13" s="84"/>
      <c r="IOU13" s="84"/>
      <c r="IOV13" s="84"/>
      <c r="IOW13" s="84"/>
      <c r="IOX13" s="84"/>
      <c r="IOY13" s="84"/>
      <c r="IOZ13" s="84"/>
      <c r="IPA13" s="84"/>
      <c r="IPB13" s="84"/>
      <c r="IPC13" s="84"/>
      <c r="IPD13" s="84"/>
      <c r="IPE13" s="84"/>
      <c r="IPF13" s="84"/>
      <c r="IPG13" s="84"/>
      <c r="IPH13" s="84"/>
      <c r="IPI13" s="84"/>
      <c r="IPJ13" s="84"/>
      <c r="IPK13" s="84"/>
      <c r="IPL13" s="84"/>
      <c r="IPM13" s="84"/>
      <c r="IPN13" s="84"/>
      <c r="IPO13" s="84"/>
      <c r="IPP13" s="84"/>
      <c r="IPQ13" s="84"/>
      <c r="IPR13" s="84"/>
      <c r="IPS13" s="84"/>
      <c r="IPT13" s="84"/>
      <c r="IPU13" s="84"/>
      <c r="IPV13" s="84"/>
      <c r="IPW13" s="84"/>
      <c r="IPX13" s="84"/>
      <c r="IPY13" s="84"/>
      <c r="IPZ13" s="84"/>
      <c r="IQA13" s="84"/>
      <c r="IQB13" s="84"/>
      <c r="IQC13" s="84"/>
      <c r="IQD13" s="84"/>
      <c r="IQE13" s="84"/>
      <c r="IQF13" s="84"/>
      <c r="IQG13" s="84"/>
      <c r="IQH13" s="84"/>
      <c r="IQI13" s="84"/>
      <c r="IQJ13" s="84"/>
      <c r="IQK13" s="84"/>
      <c r="IQL13" s="84"/>
      <c r="IQM13" s="84"/>
      <c r="IQN13" s="84"/>
      <c r="IQO13" s="84"/>
      <c r="IQP13" s="84"/>
      <c r="IQQ13" s="84"/>
      <c r="IQR13" s="84"/>
      <c r="IQS13" s="84"/>
      <c r="IQT13" s="84"/>
      <c r="IQU13" s="84"/>
      <c r="IQV13" s="84"/>
      <c r="IQW13" s="84"/>
      <c r="IQX13" s="84"/>
      <c r="IQY13" s="84"/>
      <c r="IQZ13" s="84"/>
      <c r="IRA13" s="84"/>
      <c r="IRB13" s="84"/>
      <c r="IRC13" s="84"/>
      <c r="IRD13" s="84"/>
      <c r="IRE13" s="84"/>
      <c r="IRF13" s="84"/>
      <c r="IRG13" s="84"/>
      <c r="IRH13" s="84"/>
      <c r="IRI13" s="84"/>
      <c r="IRJ13" s="84"/>
      <c r="IRK13" s="84"/>
      <c r="IRL13" s="84"/>
      <c r="IRM13" s="84"/>
      <c r="IRN13" s="84"/>
      <c r="IRO13" s="84"/>
      <c r="IRP13" s="84"/>
      <c r="IRQ13" s="84"/>
      <c r="IRR13" s="84"/>
      <c r="IRS13" s="84"/>
      <c r="IRT13" s="84"/>
      <c r="IRU13" s="84"/>
      <c r="IRV13" s="84"/>
      <c r="IRW13" s="84"/>
      <c r="IRX13" s="84"/>
      <c r="IRY13" s="84"/>
      <c r="IRZ13" s="84"/>
      <c r="ISA13" s="84"/>
      <c r="ISB13" s="84"/>
      <c r="ISC13" s="84"/>
      <c r="ISD13" s="84"/>
      <c r="ISE13" s="84"/>
      <c r="ISF13" s="84"/>
      <c r="ISG13" s="84"/>
      <c r="ISH13" s="84"/>
      <c r="ISI13" s="84"/>
      <c r="ISJ13" s="84"/>
      <c r="ISK13" s="84"/>
      <c r="ISL13" s="84"/>
      <c r="ISM13" s="84"/>
      <c r="ISN13" s="84"/>
      <c r="ISO13" s="84"/>
      <c r="ISP13" s="84"/>
      <c r="ISQ13" s="84"/>
      <c r="ISR13" s="84"/>
      <c r="ISS13" s="84"/>
      <c r="IST13" s="84"/>
      <c r="ISU13" s="84"/>
      <c r="ISV13" s="84"/>
      <c r="ISW13" s="84"/>
      <c r="ISX13" s="84"/>
      <c r="ISY13" s="84"/>
      <c r="ISZ13" s="84"/>
      <c r="ITA13" s="84"/>
      <c r="ITB13" s="84"/>
      <c r="ITC13" s="84"/>
      <c r="ITD13" s="84"/>
      <c r="ITE13" s="84"/>
      <c r="ITF13" s="84"/>
      <c r="ITG13" s="84"/>
      <c r="ITH13" s="84"/>
      <c r="ITI13" s="84"/>
      <c r="ITJ13" s="84"/>
      <c r="ITK13" s="84"/>
      <c r="ITL13" s="84"/>
      <c r="ITM13" s="84"/>
      <c r="ITN13" s="84"/>
      <c r="ITO13" s="84"/>
      <c r="ITP13" s="84"/>
      <c r="ITQ13" s="84"/>
      <c r="ITR13" s="84"/>
      <c r="ITS13" s="84"/>
      <c r="ITT13" s="84"/>
      <c r="ITU13" s="84"/>
      <c r="ITV13" s="84"/>
      <c r="ITW13" s="84"/>
      <c r="ITX13" s="84"/>
      <c r="ITY13" s="84"/>
      <c r="ITZ13" s="84"/>
      <c r="IUA13" s="84"/>
      <c r="IUB13" s="84"/>
      <c r="IUC13" s="84"/>
      <c r="IUD13" s="84"/>
      <c r="IUE13" s="84"/>
      <c r="IUF13" s="84"/>
      <c r="IUG13" s="84"/>
      <c r="IUH13" s="84"/>
      <c r="IUI13" s="84"/>
      <c r="IUJ13" s="84"/>
      <c r="IUK13" s="84"/>
      <c r="IUL13" s="84"/>
      <c r="IUM13" s="84"/>
      <c r="IUN13" s="84"/>
      <c r="IUO13" s="84"/>
      <c r="IUP13" s="84"/>
      <c r="IUQ13" s="84"/>
      <c r="IUR13" s="84"/>
      <c r="IUS13" s="84"/>
      <c r="IUT13" s="84"/>
      <c r="IUU13" s="84"/>
      <c r="IUV13" s="84"/>
      <c r="IUW13" s="84"/>
      <c r="IUX13" s="84"/>
      <c r="IUY13" s="84"/>
      <c r="IUZ13" s="84"/>
      <c r="IVA13" s="84"/>
      <c r="IVB13" s="84"/>
      <c r="IVC13" s="84"/>
      <c r="IVD13" s="84"/>
      <c r="IVE13" s="84"/>
      <c r="IVF13" s="84"/>
      <c r="IVG13" s="84"/>
      <c r="IVH13" s="84"/>
      <c r="IVI13" s="84"/>
      <c r="IVJ13" s="84"/>
      <c r="IVK13" s="84"/>
      <c r="IVL13" s="84"/>
      <c r="IVM13" s="84"/>
      <c r="IVN13" s="84"/>
      <c r="IVO13" s="84"/>
      <c r="IVP13" s="84"/>
      <c r="IVQ13" s="84"/>
      <c r="IVR13" s="84"/>
      <c r="IVS13" s="84"/>
      <c r="IVT13" s="84"/>
      <c r="IVU13" s="84"/>
      <c r="IVV13" s="84"/>
      <c r="IVW13" s="84"/>
      <c r="IVX13" s="84"/>
      <c r="IVY13" s="84"/>
      <c r="IVZ13" s="84"/>
      <c r="IWA13" s="84"/>
      <c r="IWB13" s="84"/>
      <c r="IWC13" s="84"/>
      <c r="IWD13" s="84"/>
      <c r="IWE13" s="84"/>
      <c r="IWF13" s="84"/>
      <c r="IWG13" s="84"/>
      <c r="IWH13" s="84"/>
      <c r="IWI13" s="84"/>
      <c r="IWJ13" s="84"/>
      <c r="IWK13" s="84"/>
      <c r="IWL13" s="84"/>
      <c r="IWM13" s="84"/>
      <c r="IWN13" s="84"/>
      <c r="IWO13" s="84"/>
      <c r="IWP13" s="84"/>
      <c r="IWQ13" s="84"/>
      <c r="IWR13" s="84"/>
      <c r="IWS13" s="84"/>
      <c r="IWT13" s="84"/>
      <c r="IWU13" s="84"/>
      <c r="IWV13" s="84"/>
      <c r="IWW13" s="84"/>
      <c r="IWX13" s="84"/>
      <c r="IWY13" s="84"/>
      <c r="IWZ13" s="84"/>
      <c r="IXA13" s="84"/>
      <c r="IXB13" s="84"/>
      <c r="IXC13" s="84"/>
      <c r="IXD13" s="84"/>
      <c r="IXE13" s="84"/>
      <c r="IXF13" s="84"/>
      <c r="IXG13" s="84"/>
      <c r="IXH13" s="84"/>
      <c r="IXI13" s="84"/>
      <c r="IXJ13" s="84"/>
      <c r="IXK13" s="84"/>
      <c r="IXL13" s="84"/>
      <c r="IXM13" s="84"/>
      <c r="IXN13" s="84"/>
      <c r="IXO13" s="84"/>
      <c r="IXP13" s="84"/>
      <c r="IXQ13" s="84"/>
      <c r="IXR13" s="84"/>
      <c r="IXS13" s="84"/>
      <c r="IXT13" s="84"/>
      <c r="IXU13" s="84"/>
      <c r="IXV13" s="84"/>
      <c r="IXW13" s="84"/>
      <c r="IXX13" s="84"/>
      <c r="IXY13" s="84"/>
      <c r="IXZ13" s="84"/>
      <c r="IYA13" s="84"/>
      <c r="IYB13" s="84"/>
      <c r="IYC13" s="84"/>
      <c r="IYD13" s="84"/>
      <c r="IYE13" s="84"/>
      <c r="IYF13" s="84"/>
      <c r="IYG13" s="84"/>
      <c r="IYH13" s="84"/>
      <c r="IYI13" s="84"/>
      <c r="IYJ13" s="84"/>
      <c r="IYK13" s="84"/>
      <c r="IYL13" s="84"/>
      <c r="IYM13" s="84"/>
      <c r="IYN13" s="84"/>
      <c r="IYO13" s="84"/>
      <c r="IYP13" s="84"/>
      <c r="IYQ13" s="84"/>
      <c r="IYR13" s="84"/>
      <c r="IYS13" s="84"/>
      <c r="IYT13" s="84"/>
      <c r="IYU13" s="84"/>
      <c r="IYV13" s="84"/>
      <c r="IYW13" s="84"/>
      <c r="IYX13" s="84"/>
      <c r="IYY13" s="84"/>
      <c r="IYZ13" s="84"/>
      <c r="IZA13" s="84"/>
      <c r="IZB13" s="84"/>
      <c r="IZC13" s="84"/>
      <c r="IZD13" s="84"/>
      <c r="IZE13" s="84"/>
      <c r="IZF13" s="84"/>
      <c r="IZG13" s="84"/>
      <c r="IZH13" s="84"/>
      <c r="IZI13" s="84"/>
      <c r="IZJ13" s="84"/>
      <c r="IZK13" s="84"/>
      <c r="IZL13" s="84"/>
      <c r="IZM13" s="84"/>
      <c r="IZN13" s="84"/>
      <c r="IZO13" s="84"/>
      <c r="IZP13" s="84"/>
      <c r="IZQ13" s="84"/>
      <c r="IZR13" s="84"/>
      <c r="IZS13" s="84"/>
      <c r="IZT13" s="84"/>
      <c r="IZU13" s="84"/>
      <c r="IZV13" s="84"/>
      <c r="IZW13" s="84"/>
      <c r="IZX13" s="84"/>
      <c r="IZY13" s="84"/>
      <c r="IZZ13" s="84"/>
      <c r="JAA13" s="84"/>
      <c r="JAB13" s="84"/>
      <c r="JAC13" s="84"/>
      <c r="JAD13" s="84"/>
      <c r="JAE13" s="84"/>
      <c r="JAF13" s="84"/>
      <c r="JAG13" s="84"/>
      <c r="JAH13" s="84"/>
      <c r="JAI13" s="84"/>
      <c r="JAJ13" s="84"/>
      <c r="JAK13" s="84"/>
      <c r="JAL13" s="84"/>
      <c r="JAM13" s="84"/>
      <c r="JAN13" s="84"/>
      <c r="JAO13" s="84"/>
      <c r="JAP13" s="84"/>
      <c r="JAQ13" s="84"/>
      <c r="JAR13" s="84"/>
      <c r="JAS13" s="84"/>
      <c r="JAT13" s="84"/>
      <c r="JAU13" s="84"/>
      <c r="JAV13" s="84"/>
      <c r="JAW13" s="84"/>
      <c r="JAX13" s="84"/>
      <c r="JAY13" s="84"/>
      <c r="JAZ13" s="84"/>
      <c r="JBA13" s="84"/>
      <c r="JBB13" s="84"/>
      <c r="JBC13" s="84"/>
      <c r="JBD13" s="84"/>
      <c r="JBE13" s="84"/>
      <c r="JBF13" s="84"/>
      <c r="JBG13" s="84"/>
      <c r="JBH13" s="84"/>
      <c r="JBI13" s="84"/>
      <c r="JBJ13" s="84"/>
      <c r="JBK13" s="84"/>
      <c r="JBL13" s="84"/>
      <c r="JBM13" s="84"/>
      <c r="JBN13" s="84"/>
      <c r="JBO13" s="84"/>
      <c r="JBP13" s="84"/>
      <c r="JBQ13" s="84"/>
      <c r="JBR13" s="84"/>
      <c r="JBS13" s="84"/>
      <c r="JBT13" s="84"/>
      <c r="JBU13" s="84"/>
      <c r="JBV13" s="84"/>
      <c r="JBW13" s="84"/>
      <c r="JBX13" s="84"/>
      <c r="JBY13" s="84"/>
      <c r="JBZ13" s="84"/>
      <c r="JCA13" s="84"/>
      <c r="JCB13" s="84"/>
      <c r="JCC13" s="84"/>
      <c r="JCD13" s="84"/>
      <c r="JCE13" s="84"/>
      <c r="JCF13" s="84"/>
      <c r="JCG13" s="84"/>
      <c r="JCH13" s="84"/>
      <c r="JCI13" s="84"/>
      <c r="JCJ13" s="84"/>
      <c r="JCK13" s="84"/>
      <c r="JCL13" s="84"/>
      <c r="JCM13" s="84"/>
      <c r="JCN13" s="84"/>
      <c r="JCO13" s="84"/>
      <c r="JCP13" s="84"/>
      <c r="JCQ13" s="84"/>
      <c r="JCR13" s="84"/>
      <c r="JCS13" s="84"/>
      <c r="JCT13" s="84"/>
      <c r="JCU13" s="84"/>
      <c r="JCV13" s="84"/>
      <c r="JCW13" s="84"/>
      <c r="JCX13" s="84"/>
      <c r="JCY13" s="84"/>
      <c r="JCZ13" s="84"/>
      <c r="JDA13" s="84"/>
      <c r="JDB13" s="84"/>
      <c r="JDC13" s="84"/>
      <c r="JDD13" s="84"/>
      <c r="JDE13" s="84"/>
      <c r="JDF13" s="84"/>
      <c r="JDG13" s="84"/>
      <c r="JDH13" s="84"/>
      <c r="JDI13" s="84"/>
      <c r="JDJ13" s="84"/>
      <c r="JDK13" s="84"/>
      <c r="JDL13" s="84"/>
      <c r="JDM13" s="84"/>
      <c r="JDN13" s="84"/>
      <c r="JDO13" s="84"/>
      <c r="JDP13" s="84"/>
      <c r="JDQ13" s="84"/>
      <c r="JDR13" s="84"/>
      <c r="JDS13" s="84"/>
      <c r="JDT13" s="84"/>
      <c r="JDU13" s="84"/>
      <c r="JDV13" s="84"/>
      <c r="JDW13" s="84"/>
      <c r="JDX13" s="84"/>
      <c r="JDY13" s="84"/>
      <c r="JDZ13" s="84"/>
      <c r="JEA13" s="84"/>
      <c r="JEB13" s="84"/>
      <c r="JEC13" s="84"/>
      <c r="JED13" s="84"/>
      <c r="JEE13" s="84"/>
      <c r="JEF13" s="84"/>
      <c r="JEG13" s="84"/>
      <c r="JEH13" s="84"/>
      <c r="JEI13" s="84"/>
      <c r="JEJ13" s="84"/>
      <c r="JEK13" s="84"/>
      <c r="JEL13" s="84"/>
      <c r="JEM13" s="84"/>
      <c r="JEN13" s="84"/>
      <c r="JEO13" s="84"/>
      <c r="JEP13" s="84"/>
      <c r="JEQ13" s="84"/>
      <c r="JER13" s="84"/>
      <c r="JES13" s="84"/>
      <c r="JET13" s="84"/>
      <c r="JEU13" s="84"/>
      <c r="JEV13" s="84"/>
      <c r="JEW13" s="84"/>
      <c r="JEX13" s="84"/>
      <c r="JEY13" s="84"/>
      <c r="JEZ13" s="84"/>
      <c r="JFA13" s="84"/>
      <c r="JFB13" s="84"/>
      <c r="JFC13" s="84"/>
      <c r="JFD13" s="84"/>
      <c r="JFE13" s="84"/>
      <c r="JFF13" s="84"/>
      <c r="JFG13" s="84"/>
      <c r="JFH13" s="84"/>
      <c r="JFI13" s="84"/>
      <c r="JFJ13" s="84"/>
      <c r="JFK13" s="84"/>
      <c r="JFL13" s="84"/>
      <c r="JFM13" s="84"/>
      <c r="JFN13" s="84"/>
      <c r="JFO13" s="84"/>
      <c r="JFP13" s="84"/>
      <c r="JFQ13" s="84"/>
      <c r="JFR13" s="84"/>
      <c r="JFS13" s="84"/>
      <c r="JFT13" s="84"/>
      <c r="JFU13" s="84"/>
      <c r="JFV13" s="84"/>
      <c r="JFW13" s="84"/>
      <c r="JFX13" s="84"/>
      <c r="JFY13" s="84"/>
      <c r="JFZ13" s="84"/>
      <c r="JGA13" s="84"/>
      <c r="JGB13" s="84"/>
      <c r="JGC13" s="84"/>
      <c r="JGD13" s="84"/>
      <c r="JGE13" s="84"/>
      <c r="JGF13" s="84"/>
      <c r="JGG13" s="84"/>
      <c r="JGH13" s="84"/>
      <c r="JGI13" s="84"/>
      <c r="JGJ13" s="84"/>
      <c r="JGK13" s="84"/>
      <c r="JGL13" s="84"/>
      <c r="JGM13" s="84"/>
      <c r="JGN13" s="84"/>
      <c r="JGO13" s="84"/>
      <c r="JGP13" s="84"/>
      <c r="JGQ13" s="84"/>
      <c r="JGR13" s="84"/>
      <c r="JGS13" s="84"/>
      <c r="JGT13" s="84"/>
      <c r="JGU13" s="84"/>
      <c r="JGV13" s="84"/>
      <c r="JGW13" s="84"/>
      <c r="JGX13" s="84"/>
      <c r="JGY13" s="84"/>
      <c r="JGZ13" s="84"/>
      <c r="JHA13" s="84"/>
      <c r="JHB13" s="84"/>
      <c r="JHC13" s="84"/>
      <c r="JHD13" s="84"/>
      <c r="JHE13" s="84"/>
      <c r="JHF13" s="84"/>
      <c r="JHG13" s="84"/>
      <c r="JHH13" s="84"/>
      <c r="JHI13" s="84"/>
      <c r="JHJ13" s="84"/>
      <c r="JHK13" s="84"/>
      <c r="JHL13" s="84"/>
      <c r="JHM13" s="84"/>
      <c r="JHN13" s="84"/>
      <c r="JHO13" s="84"/>
      <c r="JHP13" s="84"/>
      <c r="JHQ13" s="84"/>
      <c r="JHR13" s="84"/>
      <c r="JHS13" s="84"/>
      <c r="JHT13" s="84"/>
      <c r="JHU13" s="84"/>
      <c r="JHV13" s="84"/>
      <c r="JHW13" s="84"/>
      <c r="JHX13" s="84"/>
      <c r="JHY13" s="84"/>
      <c r="JHZ13" s="84"/>
      <c r="JIA13" s="84"/>
      <c r="JIB13" s="84"/>
      <c r="JIC13" s="84"/>
      <c r="JID13" s="84"/>
      <c r="JIE13" s="84"/>
      <c r="JIF13" s="84"/>
      <c r="JIG13" s="84"/>
      <c r="JIH13" s="84"/>
      <c r="JII13" s="84"/>
      <c r="JIJ13" s="84"/>
      <c r="JIK13" s="84"/>
      <c r="JIL13" s="84"/>
      <c r="JIM13" s="84"/>
      <c r="JIN13" s="84"/>
      <c r="JIO13" s="84"/>
      <c r="JIP13" s="84"/>
      <c r="JIQ13" s="84"/>
      <c r="JIR13" s="84"/>
      <c r="JIS13" s="84"/>
      <c r="JIT13" s="84"/>
      <c r="JIU13" s="84"/>
      <c r="JIV13" s="84"/>
      <c r="JIW13" s="84"/>
      <c r="JIX13" s="84"/>
      <c r="JIY13" s="84"/>
      <c r="JIZ13" s="84"/>
      <c r="JJA13" s="84"/>
      <c r="JJB13" s="84"/>
      <c r="JJC13" s="84"/>
      <c r="JJD13" s="84"/>
      <c r="JJE13" s="84"/>
      <c r="JJF13" s="84"/>
      <c r="JJG13" s="84"/>
      <c r="JJH13" s="84"/>
      <c r="JJI13" s="84"/>
      <c r="JJJ13" s="84"/>
      <c r="JJK13" s="84"/>
      <c r="JJL13" s="84"/>
      <c r="JJM13" s="84"/>
      <c r="JJN13" s="84"/>
      <c r="JJO13" s="84"/>
      <c r="JJP13" s="84"/>
      <c r="JJQ13" s="84"/>
      <c r="JJR13" s="84"/>
      <c r="JJS13" s="84"/>
      <c r="JJT13" s="84"/>
      <c r="JJU13" s="84"/>
      <c r="JJV13" s="84"/>
      <c r="JJW13" s="84"/>
      <c r="JJX13" s="84"/>
      <c r="JJY13" s="84"/>
      <c r="JJZ13" s="84"/>
      <c r="JKA13" s="84"/>
      <c r="JKB13" s="84"/>
      <c r="JKC13" s="84"/>
      <c r="JKD13" s="84"/>
      <c r="JKE13" s="84"/>
      <c r="JKF13" s="84"/>
      <c r="JKG13" s="84"/>
      <c r="JKH13" s="84"/>
      <c r="JKI13" s="84"/>
      <c r="JKJ13" s="84"/>
      <c r="JKK13" s="84"/>
      <c r="JKL13" s="84"/>
      <c r="JKM13" s="84"/>
      <c r="JKN13" s="84"/>
      <c r="JKO13" s="84"/>
      <c r="JKP13" s="84"/>
      <c r="JKQ13" s="84"/>
      <c r="JKR13" s="84"/>
      <c r="JKS13" s="84"/>
      <c r="JKT13" s="84"/>
      <c r="JKU13" s="84"/>
      <c r="JKV13" s="84"/>
      <c r="JKW13" s="84"/>
      <c r="JKX13" s="84"/>
      <c r="JKY13" s="84"/>
      <c r="JKZ13" s="84"/>
      <c r="JLA13" s="84"/>
      <c r="JLB13" s="84"/>
      <c r="JLC13" s="84"/>
      <c r="JLD13" s="84"/>
      <c r="JLE13" s="84"/>
      <c r="JLF13" s="84"/>
      <c r="JLG13" s="84"/>
      <c r="JLH13" s="84"/>
      <c r="JLI13" s="84"/>
      <c r="JLJ13" s="84"/>
      <c r="JLK13" s="84"/>
      <c r="JLL13" s="84"/>
      <c r="JLM13" s="84"/>
      <c r="JLN13" s="84"/>
      <c r="JLO13" s="84"/>
      <c r="JLP13" s="84"/>
      <c r="JLQ13" s="84"/>
      <c r="JLR13" s="84"/>
      <c r="JLS13" s="84"/>
      <c r="JLT13" s="84"/>
      <c r="JLU13" s="84"/>
      <c r="JLV13" s="84"/>
      <c r="JLW13" s="84"/>
      <c r="JLX13" s="84"/>
      <c r="JLY13" s="84"/>
      <c r="JLZ13" s="84"/>
      <c r="JMA13" s="84"/>
      <c r="JMB13" s="84"/>
      <c r="JMC13" s="84"/>
      <c r="JMD13" s="84"/>
      <c r="JME13" s="84"/>
      <c r="JMF13" s="84"/>
      <c r="JMG13" s="84"/>
      <c r="JMH13" s="84"/>
      <c r="JMI13" s="84"/>
      <c r="JMJ13" s="84"/>
      <c r="JMK13" s="84"/>
      <c r="JML13" s="84"/>
      <c r="JMM13" s="84"/>
      <c r="JMN13" s="84"/>
      <c r="JMO13" s="84"/>
      <c r="JMP13" s="84"/>
      <c r="JMQ13" s="84"/>
      <c r="JMR13" s="84"/>
      <c r="JMS13" s="84"/>
      <c r="JMT13" s="84"/>
      <c r="JMU13" s="84"/>
      <c r="JMV13" s="84"/>
      <c r="JMW13" s="84"/>
      <c r="JMX13" s="84"/>
      <c r="JMY13" s="84"/>
      <c r="JMZ13" s="84"/>
      <c r="JNA13" s="84"/>
      <c r="JNB13" s="84"/>
      <c r="JNC13" s="84"/>
      <c r="JND13" s="84"/>
      <c r="JNE13" s="84"/>
      <c r="JNF13" s="84"/>
      <c r="JNG13" s="84"/>
      <c r="JNH13" s="84"/>
      <c r="JNI13" s="84"/>
      <c r="JNJ13" s="84"/>
      <c r="JNK13" s="84"/>
      <c r="JNL13" s="84"/>
      <c r="JNM13" s="84"/>
      <c r="JNN13" s="84"/>
      <c r="JNO13" s="84"/>
      <c r="JNP13" s="84"/>
      <c r="JNQ13" s="84"/>
      <c r="JNR13" s="84"/>
      <c r="JNS13" s="84"/>
      <c r="JNT13" s="84"/>
      <c r="JNU13" s="84"/>
      <c r="JNV13" s="84"/>
      <c r="JNW13" s="84"/>
      <c r="JNX13" s="84"/>
      <c r="JNY13" s="84"/>
      <c r="JNZ13" s="84"/>
      <c r="JOA13" s="84"/>
      <c r="JOB13" s="84"/>
      <c r="JOC13" s="84"/>
      <c r="JOD13" s="84"/>
      <c r="JOE13" s="84"/>
      <c r="JOF13" s="84"/>
      <c r="JOG13" s="84"/>
      <c r="JOH13" s="84"/>
      <c r="JOI13" s="84"/>
      <c r="JOJ13" s="84"/>
      <c r="JOK13" s="84"/>
      <c r="JOL13" s="84"/>
      <c r="JOM13" s="84"/>
      <c r="JON13" s="84"/>
      <c r="JOO13" s="84"/>
      <c r="JOP13" s="84"/>
      <c r="JOQ13" s="84"/>
      <c r="JOR13" s="84"/>
      <c r="JOS13" s="84"/>
      <c r="JOT13" s="84"/>
      <c r="JOU13" s="84"/>
      <c r="JOV13" s="84"/>
      <c r="JOW13" s="84"/>
      <c r="JOX13" s="84"/>
      <c r="JOY13" s="84"/>
      <c r="JOZ13" s="84"/>
      <c r="JPA13" s="84"/>
      <c r="JPB13" s="84"/>
      <c r="JPC13" s="84"/>
      <c r="JPD13" s="84"/>
      <c r="JPE13" s="84"/>
      <c r="JPF13" s="84"/>
      <c r="JPG13" s="84"/>
      <c r="JPH13" s="84"/>
      <c r="JPI13" s="84"/>
      <c r="JPJ13" s="84"/>
      <c r="JPK13" s="84"/>
      <c r="JPL13" s="84"/>
      <c r="JPM13" s="84"/>
      <c r="JPN13" s="84"/>
      <c r="JPO13" s="84"/>
      <c r="JPP13" s="84"/>
      <c r="JPQ13" s="84"/>
      <c r="JPR13" s="84"/>
      <c r="JPS13" s="84"/>
      <c r="JPT13" s="84"/>
      <c r="JPU13" s="84"/>
      <c r="JPV13" s="84"/>
      <c r="JPW13" s="84"/>
      <c r="JPX13" s="84"/>
      <c r="JPY13" s="84"/>
      <c r="JPZ13" s="84"/>
      <c r="JQA13" s="84"/>
      <c r="JQB13" s="84"/>
      <c r="JQC13" s="84"/>
      <c r="JQD13" s="84"/>
      <c r="JQE13" s="84"/>
      <c r="JQF13" s="84"/>
      <c r="JQG13" s="84"/>
      <c r="JQH13" s="84"/>
      <c r="JQI13" s="84"/>
      <c r="JQJ13" s="84"/>
      <c r="JQK13" s="84"/>
      <c r="JQL13" s="84"/>
      <c r="JQM13" s="84"/>
      <c r="JQN13" s="84"/>
      <c r="JQO13" s="84"/>
      <c r="JQP13" s="84"/>
      <c r="JQQ13" s="84"/>
      <c r="JQR13" s="84"/>
      <c r="JQS13" s="84"/>
      <c r="JQT13" s="84"/>
      <c r="JQU13" s="84"/>
      <c r="JQV13" s="84"/>
      <c r="JQW13" s="84"/>
      <c r="JQX13" s="84"/>
      <c r="JQY13" s="84"/>
      <c r="JQZ13" s="84"/>
      <c r="JRA13" s="84"/>
      <c r="JRB13" s="84"/>
      <c r="JRC13" s="84"/>
      <c r="JRD13" s="84"/>
      <c r="JRE13" s="84"/>
      <c r="JRF13" s="84"/>
      <c r="JRG13" s="84"/>
      <c r="JRH13" s="84"/>
      <c r="JRI13" s="84"/>
      <c r="JRJ13" s="84"/>
      <c r="JRK13" s="84"/>
      <c r="JRL13" s="84"/>
      <c r="JRM13" s="84"/>
      <c r="JRN13" s="84"/>
      <c r="JRO13" s="84"/>
      <c r="JRP13" s="84"/>
      <c r="JRQ13" s="84"/>
      <c r="JRR13" s="84"/>
      <c r="JRS13" s="84"/>
      <c r="JRT13" s="84"/>
      <c r="JRU13" s="84"/>
      <c r="JRV13" s="84"/>
      <c r="JRW13" s="84"/>
      <c r="JRX13" s="84"/>
      <c r="JRY13" s="84"/>
      <c r="JRZ13" s="84"/>
      <c r="JSA13" s="84"/>
      <c r="JSB13" s="84"/>
      <c r="JSC13" s="84"/>
      <c r="JSD13" s="84"/>
      <c r="JSE13" s="84"/>
      <c r="JSF13" s="84"/>
      <c r="JSG13" s="84"/>
      <c r="JSH13" s="84"/>
      <c r="JSI13" s="84"/>
      <c r="JSJ13" s="84"/>
      <c r="JSK13" s="84"/>
      <c r="JSL13" s="84"/>
      <c r="JSM13" s="84"/>
      <c r="JSN13" s="84"/>
      <c r="JSO13" s="84"/>
      <c r="JSP13" s="84"/>
      <c r="JSQ13" s="84"/>
      <c r="JSR13" s="84"/>
      <c r="JSS13" s="84"/>
      <c r="JST13" s="84"/>
      <c r="JSU13" s="84"/>
      <c r="JSV13" s="84"/>
      <c r="JSW13" s="84"/>
      <c r="JSX13" s="84"/>
      <c r="JSY13" s="84"/>
      <c r="JSZ13" s="84"/>
      <c r="JTA13" s="84"/>
      <c r="JTB13" s="84"/>
      <c r="JTC13" s="84"/>
      <c r="JTD13" s="84"/>
      <c r="JTE13" s="84"/>
      <c r="JTF13" s="84"/>
      <c r="JTG13" s="84"/>
      <c r="JTH13" s="84"/>
      <c r="JTI13" s="84"/>
      <c r="JTJ13" s="84"/>
      <c r="JTK13" s="84"/>
      <c r="JTL13" s="84"/>
      <c r="JTM13" s="84"/>
      <c r="JTN13" s="84"/>
      <c r="JTO13" s="84"/>
      <c r="JTP13" s="84"/>
      <c r="JTQ13" s="84"/>
      <c r="JTR13" s="84"/>
      <c r="JTS13" s="84"/>
      <c r="JTT13" s="84"/>
      <c r="JTU13" s="84"/>
      <c r="JTV13" s="84"/>
      <c r="JTW13" s="84"/>
      <c r="JTX13" s="84"/>
      <c r="JTY13" s="84"/>
      <c r="JTZ13" s="84"/>
      <c r="JUA13" s="84"/>
      <c r="JUB13" s="84"/>
      <c r="JUC13" s="84"/>
      <c r="JUD13" s="84"/>
      <c r="JUE13" s="84"/>
      <c r="JUF13" s="84"/>
      <c r="JUG13" s="84"/>
      <c r="JUH13" s="84"/>
      <c r="JUI13" s="84"/>
      <c r="JUJ13" s="84"/>
      <c r="JUK13" s="84"/>
      <c r="JUL13" s="84"/>
      <c r="JUM13" s="84"/>
      <c r="JUN13" s="84"/>
      <c r="JUO13" s="84"/>
      <c r="JUP13" s="84"/>
      <c r="JUQ13" s="84"/>
      <c r="JUR13" s="84"/>
      <c r="JUS13" s="84"/>
      <c r="JUT13" s="84"/>
      <c r="JUU13" s="84"/>
      <c r="JUV13" s="84"/>
      <c r="JUW13" s="84"/>
      <c r="JUX13" s="84"/>
      <c r="JUY13" s="84"/>
      <c r="JUZ13" s="84"/>
      <c r="JVA13" s="84"/>
      <c r="JVB13" s="84"/>
      <c r="JVC13" s="84"/>
      <c r="JVD13" s="84"/>
      <c r="JVE13" s="84"/>
      <c r="JVF13" s="84"/>
      <c r="JVG13" s="84"/>
      <c r="JVH13" s="84"/>
      <c r="JVI13" s="84"/>
      <c r="JVJ13" s="84"/>
      <c r="JVK13" s="84"/>
      <c r="JVL13" s="84"/>
      <c r="JVM13" s="84"/>
      <c r="JVN13" s="84"/>
      <c r="JVO13" s="84"/>
      <c r="JVP13" s="84"/>
      <c r="JVQ13" s="84"/>
      <c r="JVR13" s="84"/>
      <c r="JVS13" s="84"/>
      <c r="JVT13" s="84"/>
      <c r="JVU13" s="84"/>
      <c r="JVV13" s="84"/>
      <c r="JVW13" s="84"/>
      <c r="JVX13" s="84"/>
      <c r="JVY13" s="84"/>
      <c r="JVZ13" s="84"/>
      <c r="JWA13" s="84"/>
      <c r="JWB13" s="84"/>
      <c r="JWC13" s="84"/>
      <c r="JWD13" s="84"/>
      <c r="JWE13" s="84"/>
      <c r="JWF13" s="84"/>
      <c r="JWG13" s="84"/>
      <c r="JWH13" s="84"/>
      <c r="JWI13" s="84"/>
      <c r="JWJ13" s="84"/>
      <c r="JWK13" s="84"/>
      <c r="JWL13" s="84"/>
      <c r="JWM13" s="84"/>
      <c r="JWN13" s="84"/>
      <c r="JWO13" s="84"/>
      <c r="JWP13" s="84"/>
      <c r="JWQ13" s="84"/>
      <c r="JWR13" s="84"/>
      <c r="JWS13" s="84"/>
      <c r="JWT13" s="84"/>
      <c r="JWU13" s="84"/>
      <c r="JWV13" s="84"/>
      <c r="JWW13" s="84"/>
      <c r="JWX13" s="84"/>
      <c r="JWY13" s="84"/>
      <c r="JWZ13" s="84"/>
      <c r="JXA13" s="84"/>
      <c r="JXB13" s="84"/>
      <c r="JXC13" s="84"/>
      <c r="JXD13" s="84"/>
      <c r="JXE13" s="84"/>
      <c r="JXF13" s="84"/>
      <c r="JXG13" s="84"/>
      <c r="JXH13" s="84"/>
      <c r="JXI13" s="84"/>
      <c r="JXJ13" s="84"/>
      <c r="JXK13" s="84"/>
      <c r="JXL13" s="84"/>
      <c r="JXM13" s="84"/>
      <c r="JXN13" s="84"/>
      <c r="JXO13" s="84"/>
      <c r="JXP13" s="84"/>
      <c r="JXQ13" s="84"/>
      <c r="JXR13" s="84"/>
      <c r="JXS13" s="84"/>
      <c r="JXT13" s="84"/>
      <c r="JXU13" s="84"/>
      <c r="JXV13" s="84"/>
      <c r="JXW13" s="84"/>
      <c r="JXX13" s="84"/>
      <c r="JXY13" s="84"/>
      <c r="JXZ13" s="84"/>
      <c r="JYA13" s="84"/>
      <c r="JYB13" s="84"/>
      <c r="JYC13" s="84"/>
      <c r="JYD13" s="84"/>
      <c r="JYE13" s="84"/>
      <c r="JYF13" s="84"/>
      <c r="JYG13" s="84"/>
      <c r="JYH13" s="84"/>
      <c r="JYI13" s="84"/>
      <c r="JYJ13" s="84"/>
      <c r="JYK13" s="84"/>
      <c r="JYL13" s="84"/>
      <c r="JYM13" s="84"/>
      <c r="JYN13" s="84"/>
      <c r="JYO13" s="84"/>
      <c r="JYP13" s="84"/>
      <c r="JYQ13" s="84"/>
      <c r="JYR13" s="84"/>
      <c r="JYS13" s="84"/>
      <c r="JYT13" s="84"/>
      <c r="JYU13" s="84"/>
      <c r="JYV13" s="84"/>
      <c r="JYW13" s="84"/>
      <c r="JYX13" s="84"/>
      <c r="JYY13" s="84"/>
      <c r="JYZ13" s="84"/>
      <c r="JZA13" s="84"/>
      <c r="JZB13" s="84"/>
      <c r="JZC13" s="84"/>
      <c r="JZD13" s="84"/>
      <c r="JZE13" s="84"/>
      <c r="JZF13" s="84"/>
      <c r="JZG13" s="84"/>
      <c r="JZH13" s="84"/>
      <c r="JZI13" s="84"/>
      <c r="JZJ13" s="84"/>
      <c r="JZK13" s="84"/>
      <c r="JZL13" s="84"/>
      <c r="JZM13" s="84"/>
      <c r="JZN13" s="84"/>
      <c r="JZO13" s="84"/>
      <c r="JZP13" s="84"/>
      <c r="JZQ13" s="84"/>
      <c r="JZR13" s="84"/>
      <c r="JZS13" s="84"/>
      <c r="JZT13" s="84"/>
      <c r="JZU13" s="84"/>
      <c r="JZV13" s="84"/>
      <c r="JZW13" s="84"/>
      <c r="JZX13" s="84"/>
      <c r="JZY13" s="84"/>
      <c r="JZZ13" s="84"/>
      <c r="KAA13" s="84"/>
      <c r="KAB13" s="84"/>
      <c r="KAC13" s="84"/>
      <c r="KAD13" s="84"/>
      <c r="KAE13" s="84"/>
      <c r="KAF13" s="84"/>
      <c r="KAG13" s="84"/>
      <c r="KAH13" s="84"/>
      <c r="KAI13" s="84"/>
      <c r="KAJ13" s="84"/>
      <c r="KAK13" s="84"/>
      <c r="KAL13" s="84"/>
      <c r="KAM13" s="84"/>
      <c r="KAN13" s="84"/>
      <c r="KAO13" s="84"/>
      <c r="KAP13" s="84"/>
      <c r="KAQ13" s="84"/>
      <c r="KAR13" s="84"/>
      <c r="KAS13" s="84"/>
      <c r="KAT13" s="84"/>
      <c r="KAU13" s="84"/>
      <c r="KAV13" s="84"/>
      <c r="KAW13" s="84"/>
      <c r="KAX13" s="84"/>
      <c r="KAY13" s="84"/>
      <c r="KAZ13" s="84"/>
      <c r="KBA13" s="84"/>
      <c r="KBB13" s="84"/>
      <c r="KBC13" s="84"/>
      <c r="KBD13" s="84"/>
      <c r="KBE13" s="84"/>
      <c r="KBF13" s="84"/>
      <c r="KBG13" s="84"/>
      <c r="KBH13" s="84"/>
      <c r="KBI13" s="84"/>
      <c r="KBJ13" s="84"/>
      <c r="KBK13" s="84"/>
      <c r="KBL13" s="84"/>
      <c r="KBM13" s="84"/>
      <c r="KBN13" s="84"/>
      <c r="KBO13" s="84"/>
      <c r="KBP13" s="84"/>
      <c r="KBQ13" s="84"/>
      <c r="KBR13" s="84"/>
      <c r="KBS13" s="84"/>
      <c r="KBT13" s="84"/>
      <c r="KBU13" s="84"/>
      <c r="KBV13" s="84"/>
      <c r="KBW13" s="84"/>
      <c r="KBX13" s="84"/>
      <c r="KBY13" s="84"/>
      <c r="KBZ13" s="84"/>
      <c r="KCA13" s="84"/>
      <c r="KCB13" s="84"/>
      <c r="KCC13" s="84"/>
      <c r="KCD13" s="84"/>
      <c r="KCE13" s="84"/>
      <c r="KCF13" s="84"/>
      <c r="KCG13" s="84"/>
      <c r="KCH13" s="84"/>
      <c r="KCI13" s="84"/>
      <c r="KCJ13" s="84"/>
      <c r="KCK13" s="84"/>
      <c r="KCL13" s="84"/>
      <c r="KCM13" s="84"/>
      <c r="KCN13" s="84"/>
      <c r="KCO13" s="84"/>
      <c r="KCP13" s="84"/>
      <c r="KCQ13" s="84"/>
      <c r="KCR13" s="84"/>
      <c r="KCS13" s="84"/>
      <c r="KCT13" s="84"/>
      <c r="KCU13" s="84"/>
      <c r="KCV13" s="84"/>
      <c r="KCW13" s="84"/>
      <c r="KCX13" s="84"/>
      <c r="KCY13" s="84"/>
      <c r="KCZ13" s="84"/>
      <c r="KDA13" s="84"/>
      <c r="KDB13" s="84"/>
      <c r="KDC13" s="84"/>
      <c r="KDD13" s="84"/>
      <c r="KDE13" s="84"/>
      <c r="KDF13" s="84"/>
      <c r="KDG13" s="84"/>
      <c r="KDH13" s="84"/>
      <c r="KDI13" s="84"/>
      <c r="KDJ13" s="84"/>
      <c r="KDK13" s="84"/>
      <c r="KDL13" s="84"/>
      <c r="KDM13" s="84"/>
      <c r="KDN13" s="84"/>
      <c r="KDO13" s="84"/>
      <c r="KDP13" s="84"/>
      <c r="KDQ13" s="84"/>
      <c r="KDR13" s="84"/>
      <c r="KDS13" s="84"/>
      <c r="KDT13" s="84"/>
      <c r="KDU13" s="84"/>
      <c r="KDV13" s="84"/>
      <c r="KDW13" s="84"/>
      <c r="KDX13" s="84"/>
      <c r="KDY13" s="84"/>
      <c r="KDZ13" s="84"/>
      <c r="KEA13" s="84"/>
      <c r="KEB13" s="84"/>
      <c r="KEC13" s="84"/>
      <c r="KED13" s="84"/>
      <c r="KEE13" s="84"/>
      <c r="KEF13" s="84"/>
      <c r="KEG13" s="84"/>
      <c r="KEH13" s="84"/>
      <c r="KEI13" s="84"/>
      <c r="KEJ13" s="84"/>
      <c r="KEK13" s="84"/>
      <c r="KEL13" s="84"/>
      <c r="KEM13" s="84"/>
      <c r="KEN13" s="84"/>
      <c r="KEO13" s="84"/>
      <c r="KEP13" s="84"/>
      <c r="KEQ13" s="84"/>
      <c r="KER13" s="84"/>
      <c r="KES13" s="84"/>
      <c r="KET13" s="84"/>
      <c r="KEU13" s="84"/>
      <c r="KEV13" s="84"/>
      <c r="KEW13" s="84"/>
      <c r="KEX13" s="84"/>
      <c r="KEY13" s="84"/>
      <c r="KEZ13" s="84"/>
      <c r="KFA13" s="84"/>
      <c r="KFB13" s="84"/>
      <c r="KFC13" s="84"/>
      <c r="KFD13" s="84"/>
      <c r="KFE13" s="84"/>
      <c r="KFF13" s="84"/>
      <c r="KFG13" s="84"/>
      <c r="KFH13" s="84"/>
      <c r="KFI13" s="84"/>
      <c r="KFJ13" s="84"/>
      <c r="KFK13" s="84"/>
      <c r="KFL13" s="84"/>
      <c r="KFM13" s="84"/>
      <c r="KFN13" s="84"/>
      <c r="KFO13" s="84"/>
      <c r="KFP13" s="84"/>
      <c r="KFQ13" s="84"/>
      <c r="KFR13" s="84"/>
      <c r="KFS13" s="84"/>
      <c r="KFT13" s="84"/>
      <c r="KFU13" s="84"/>
      <c r="KFV13" s="84"/>
      <c r="KFW13" s="84"/>
      <c r="KFX13" s="84"/>
      <c r="KFY13" s="84"/>
      <c r="KFZ13" s="84"/>
      <c r="KGA13" s="84"/>
      <c r="KGB13" s="84"/>
      <c r="KGC13" s="84"/>
      <c r="KGD13" s="84"/>
      <c r="KGE13" s="84"/>
      <c r="KGF13" s="84"/>
      <c r="KGG13" s="84"/>
      <c r="KGH13" s="84"/>
      <c r="KGI13" s="84"/>
      <c r="KGJ13" s="84"/>
      <c r="KGK13" s="84"/>
      <c r="KGL13" s="84"/>
      <c r="KGM13" s="84"/>
      <c r="KGN13" s="84"/>
      <c r="KGO13" s="84"/>
      <c r="KGP13" s="84"/>
      <c r="KGQ13" s="84"/>
      <c r="KGR13" s="84"/>
      <c r="KGS13" s="84"/>
      <c r="KGT13" s="84"/>
      <c r="KGU13" s="84"/>
      <c r="KGV13" s="84"/>
      <c r="KGW13" s="84"/>
      <c r="KGX13" s="84"/>
      <c r="KGY13" s="84"/>
      <c r="KGZ13" s="84"/>
      <c r="KHA13" s="84"/>
      <c r="KHB13" s="84"/>
      <c r="KHC13" s="84"/>
      <c r="KHD13" s="84"/>
      <c r="KHE13" s="84"/>
      <c r="KHF13" s="84"/>
      <c r="KHG13" s="84"/>
      <c r="KHH13" s="84"/>
      <c r="KHI13" s="84"/>
      <c r="KHJ13" s="84"/>
      <c r="KHK13" s="84"/>
      <c r="KHL13" s="84"/>
      <c r="KHM13" s="84"/>
      <c r="KHN13" s="84"/>
      <c r="KHO13" s="84"/>
      <c r="KHP13" s="84"/>
      <c r="KHQ13" s="84"/>
      <c r="KHR13" s="84"/>
      <c r="KHS13" s="84"/>
      <c r="KHT13" s="84"/>
      <c r="KHU13" s="84"/>
      <c r="KHV13" s="84"/>
      <c r="KHW13" s="84"/>
      <c r="KHX13" s="84"/>
      <c r="KHY13" s="84"/>
      <c r="KHZ13" s="84"/>
      <c r="KIA13" s="84"/>
      <c r="KIB13" s="84"/>
      <c r="KIC13" s="84"/>
      <c r="KID13" s="84"/>
      <c r="KIE13" s="84"/>
      <c r="KIF13" s="84"/>
      <c r="KIG13" s="84"/>
      <c r="KIH13" s="84"/>
      <c r="KII13" s="84"/>
      <c r="KIJ13" s="84"/>
      <c r="KIK13" s="84"/>
      <c r="KIL13" s="84"/>
      <c r="KIM13" s="84"/>
      <c r="KIN13" s="84"/>
      <c r="KIO13" s="84"/>
      <c r="KIP13" s="84"/>
      <c r="KIQ13" s="84"/>
      <c r="KIR13" s="84"/>
      <c r="KIS13" s="84"/>
      <c r="KIT13" s="84"/>
      <c r="KIU13" s="84"/>
      <c r="KIV13" s="84"/>
      <c r="KIW13" s="84"/>
      <c r="KIX13" s="84"/>
      <c r="KIY13" s="84"/>
      <c r="KIZ13" s="84"/>
      <c r="KJA13" s="84"/>
      <c r="KJB13" s="84"/>
      <c r="KJC13" s="84"/>
      <c r="KJD13" s="84"/>
      <c r="KJE13" s="84"/>
      <c r="KJF13" s="84"/>
      <c r="KJG13" s="84"/>
      <c r="KJH13" s="84"/>
      <c r="KJI13" s="84"/>
      <c r="KJJ13" s="84"/>
      <c r="KJK13" s="84"/>
      <c r="KJL13" s="84"/>
      <c r="KJM13" s="84"/>
      <c r="KJN13" s="84"/>
      <c r="KJO13" s="84"/>
      <c r="KJP13" s="84"/>
      <c r="KJQ13" s="84"/>
      <c r="KJR13" s="84"/>
      <c r="KJS13" s="84"/>
      <c r="KJT13" s="84"/>
      <c r="KJU13" s="84"/>
      <c r="KJV13" s="84"/>
      <c r="KJW13" s="84"/>
      <c r="KJX13" s="84"/>
      <c r="KJY13" s="84"/>
      <c r="KJZ13" s="84"/>
      <c r="KKA13" s="84"/>
      <c r="KKB13" s="84"/>
      <c r="KKC13" s="84"/>
      <c r="KKD13" s="84"/>
      <c r="KKE13" s="84"/>
      <c r="KKF13" s="84"/>
      <c r="KKG13" s="84"/>
      <c r="KKH13" s="84"/>
      <c r="KKI13" s="84"/>
      <c r="KKJ13" s="84"/>
      <c r="KKK13" s="84"/>
      <c r="KKL13" s="84"/>
      <c r="KKM13" s="84"/>
      <c r="KKN13" s="84"/>
      <c r="KKO13" s="84"/>
      <c r="KKP13" s="84"/>
      <c r="KKQ13" s="84"/>
      <c r="KKR13" s="84"/>
      <c r="KKS13" s="84"/>
      <c r="KKT13" s="84"/>
      <c r="KKU13" s="84"/>
      <c r="KKV13" s="84"/>
      <c r="KKW13" s="84"/>
      <c r="KKX13" s="84"/>
      <c r="KKY13" s="84"/>
      <c r="KKZ13" s="84"/>
      <c r="KLA13" s="84"/>
      <c r="KLB13" s="84"/>
      <c r="KLC13" s="84"/>
      <c r="KLD13" s="84"/>
      <c r="KLE13" s="84"/>
      <c r="KLF13" s="84"/>
      <c r="KLG13" s="84"/>
      <c r="KLH13" s="84"/>
      <c r="KLI13" s="84"/>
      <c r="KLJ13" s="84"/>
      <c r="KLK13" s="84"/>
      <c r="KLL13" s="84"/>
      <c r="KLM13" s="84"/>
      <c r="KLN13" s="84"/>
      <c r="KLO13" s="84"/>
      <c r="KLP13" s="84"/>
      <c r="KLQ13" s="84"/>
      <c r="KLR13" s="84"/>
      <c r="KLS13" s="84"/>
      <c r="KLT13" s="84"/>
      <c r="KLU13" s="84"/>
      <c r="KLV13" s="84"/>
      <c r="KLW13" s="84"/>
      <c r="KLX13" s="84"/>
      <c r="KLY13" s="84"/>
      <c r="KLZ13" s="84"/>
      <c r="KMA13" s="84"/>
      <c r="KMB13" s="84"/>
      <c r="KMC13" s="84"/>
      <c r="KMD13" s="84"/>
      <c r="KME13" s="84"/>
      <c r="KMF13" s="84"/>
      <c r="KMG13" s="84"/>
      <c r="KMH13" s="84"/>
      <c r="KMI13" s="84"/>
      <c r="KMJ13" s="84"/>
      <c r="KMK13" s="84"/>
      <c r="KML13" s="84"/>
      <c r="KMM13" s="84"/>
      <c r="KMN13" s="84"/>
      <c r="KMO13" s="84"/>
      <c r="KMP13" s="84"/>
      <c r="KMQ13" s="84"/>
      <c r="KMR13" s="84"/>
      <c r="KMS13" s="84"/>
      <c r="KMT13" s="84"/>
      <c r="KMU13" s="84"/>
      <c r="KMV13" s="84"/>
      <c r="KMW13" s="84"/>
      <c r="KMX13" s="84"/>
      <c r="KMY13" s="84"/>
      <c r="KMZ13" s="84"/>
      <c r="KNA13" s="84"/>
      <c r="KNB13" s="84"/>
      <c r="KNC13" s="84"/>
      <c r="KND13" s="84"/>
      <c r="KNE13" s="84"/>
      <c r="KNF13" s="84"/>
      <c r="KNG13" s="84"/>
      <c r="KNH13" s="84"/>
      <c r="KNI13" s="84"/>
      <c r="KNJ13" s="84"/>
      <c r="KNK13" s="84"/>
      <c r="KNL13" s="84"/>
      <c r="KNM13" s="84"/>
      <c r="KNN13" s="84"/>
      <c r="KNO13" s="84"/>
      <c r="KNP13" s="84"/>
      <c r="KNQ13" s="84"/>
      <c r="KNR13" s="84"/>
      <c r="KNS13" s="84"/>
      <c r="KNT13" s="84"/>
      <c r="KNU13" s="84"/>
      <c r="KNV13" s="84"/>
      <c r="KNW13" s="84"/>
      <c r="KNX13" s="84"/>
      <c r="KNY13" s="84"/>
      <c r="KNZ13" s="84"/>
      <c r="KOA13" s="84"/>
      <c r="KOB13" s="84"/>
      <c r="KOC13" s="84"/>
      <c r="KOD13" s="84"/>
      <c r="KOE13" s="84"/>
      <c r="KOF13" s="84"/>
      <c r="KOG13" s="84"/>
      <c r="KOH13" s="84"/>
      <c r="KOI13" s="84"/>
      <c r="KOJ13" s="84"/>
      <c r="KOK13" s="84"/>
      <c r="KOL13" s="84"/>
      <c r="KOM13" s="84"/>
      <c r="KON13" s="84"/>
      <c r="KOO13" s="84"/>
      <c r="KOP13" s="84"/>
      <c r="KOQ13" s="84"/>
      <c r="KOR13" s="84"/>
      <c r="KOS13" s="84"/>
      <c r="KOT13" s="84"/>
      <c r="KOU13" s="84"/>
      <c r="KOV13" s="84"/>
      <c r="KOW13" s="84"/>
      <c r="KOX13" s="84"/>
      <c r="KOY13" s="84"/>
      <c r="KOZ13" s="84"/>
      <c r="KPA13" s="84"/>
      <c r="KPB13" s="84"/>
      <c r="KPC13" s="84"/>
      <c r="KPD13" s="84"/>
      <c r="KPE13" s="84"/>
      <c r="KPF13" s="84"/>
      <c r="KPG13" s="84"/>
      <c r="KPH13" s="84"/>
      <c r="KPI13" s="84"/>
      <c r="KPJ13" s="84"/>
      <c r="KPK13" s="84"/>
      <c r="KPL13" s="84"/>
      <c r="KPM13" s="84"/>
      <c r="KPN13" s="84"/>
      <c r="KPO13" s="84"/>
      <c r="KPP13" s="84"/>
      <c r="KPQ13" s="84"/>
      <c r="KPR13" s="84"/>
      <c r="KPS13" s="84"/>
      <c r="KPT13" s="84"/>
      <c r="KPU13" s="84"/>
      <c r="KPV13" s="84"/>
      <c r="KPW13" s="84"/>
      <c r="KPX13" s="84"/>
      <c r="KPY13" s="84"/>
      <c r="KPZ13" s="84"/>
      <c r="KQA13" s="84"/>
      <c r="KQB13" s="84"/>
      <c r="KQC13" s="84"/>
      <c r="KQD13" s="84"/>
      <c r="KQE13" s="84"/>
      <c r="KQF13" s="84"/>
      <c r="KQG13" s="84"/>
      <c r="KQH13" s="84"/>
      <c r="KQI13" s="84"/>
      <c r="KQJ13" s="84"/>
      <c r="KQK13" s="84"/>
      <c r="KQL13" s="84"/>
      <c r="KQM13" s="84"/>
      <c r="KQN13" s="84"/>
      <c r="KQO13" s="84"/>
      <c r="KQP13" s="84"/>
      <c r="KQQ13" s="84"/>
      <c r="KQR13" s="84"/>
      <c r="KQS13" s="84"/>
      <c r="KQT13" s="84"/>
      <c r="KQU13" s="84"/>
      <c r="KQV13" s="84"/>
      <c r="KQW13" s="84"/>
      <c r="KQX13" s="84"/>
      <c r="KQY13" s="84"/>
      <c r="KQZ13" s="84"/>
      <c r="KRA13" s="84"/>
      <c r="KRB13" s="84"/>
      <c r="KRC13" s="84"/>
      <c r="KRD13" s="84"/>
      <c r="KRE13" s="84"/>
      <c r="KRF13" s="84"/>
      <c r="KRG13" s="84"/>
      <c r="KRH13" s="84"/>
      <c r="KRI13" s="84"/>
      <c r="KRJ13" s="84"/>
      <c r="KRK13" s="84"/>
      <c r="KRL13" s="84"/>
      <c r="KRM13" s="84"/>
      <c r="KRN13" s="84"/>
      <c r="KRO13" s="84"/>
      <c r="KRP13" s="84"/>
      <c r="KRQ13" s="84"/>
      <c r="KRR13" s="84"/>
      <c r="KRS13" s="84"/>
      <c r="KRT13" s="84"/>
      <c r="KRU13" s="84"/>
      <c r="KRV13" s="84"/>
      <c r="KRW13" s="84"/>
      <c r="KRX13" s="84"/>
      <c r="KRY13" s="84"/>
      <c r="KRZ13" s="84"/>
      <c r="KSA13" s="84"/>
      <c r="KSB13" s="84"/>
      <c r="KSC13" s="84"/>
      <c r="KSD13" s="84"/>
      <c r="KSE13" s="84"/>
      <c r="KSF13" s="84"/>
      <c r="KSG13" s="84"/>
      <c r="KSH13" s="84"/>
      <c r="KSI13" s="84"/>
      <c r="KSJ13" s="84"/>
      <c r="KSK13" s="84"/>
      <c r="KSL13" s="84"/>
      <c r="KSM13" s="84"/>
      <c r="KSN13" s="84"/>
      <c r="KSO13" s="84"/>
      <c r="KSP13" s="84"/>
      <c r="KSQ13" s="84"/>
      <c r="KSR13" s="84"/>
      <c r="KSS13" s="84"/>
      <c r="KST13" s="84"/>
      <c r="KSU13" s="84"/>
      <c r="KSV13" s="84"/>
      <c r="KSW13" s="84"/>
      <c r="KSX13" s="84"/>
      <c r="KSY13" s="84"/>
      <c r="KSZ13" s="84"/>
      <c r="KTA13" s="84"/>
      <c r="KTB13" s="84"/>
      <c r="KTC13" s="84"/>
      <c r="KTD13" s="84"/>
      <c r="KTE13" s="84"/>
      <c r="KTF13" s="84"/>
      <c r="KTG13" s="84"/>
      <c r="KTH13" s="84"/>
      <c r="KTI13" s="84"/>
      <c r="KTJ13" s="84"/>
      <c r="KTK13" s="84"/>
      <c r="KTL13" s="84"/>
      <c r="KTM13" s="84"/>
      <c r="KTN13" s="84"/>
      <c r="KTO13" s="84"/>
      <c r="KTP13" s="84"/>
      <c r="KTQ13" s="84"/>
      <c r="KTR13" s="84"/>
      <c r="KTS13" s="84"/>
      <c r="KTT13" s="84"/>
      <c r="KTU13" s="84"/>
      <c r="KTV13" s="84"/>
      <c r="KTW13" s="84"/>
      <c r="KTX13" s="84"/>
      <c r="KTY13" s="84"/>
      <c r="KTZ13" s="84"/>
      <c r="KUA13" s="84"/>
      <c r="KUB13" s="84"/>
      <c r="KUC13" s="84"/>
      <c r="KUD13" s="84"/>
      <c r="KUE13" s="84"/>
      <c r="KUF13" s="84"/>
      <c r="KUG13" s="84"/>
      <c r="KUH13" s="84"/>
      <c r="KUI13" s="84"/>
      <c r="KUJ13" s="84"/>
      <c r="KUK13" s="84"/>
      <c r="KUL13" s="84"/>
      <c r="KUM13" s="84"/>
      <c r="KUN13" s="84"/>
      <c r="KUO13" s="84"/>
      <c r="KUP13" s="84"/>
      <c r="KUQ13" s="84"/>
      <c r="KUR13" s="84"/>
      <c r="KUS13" s="84"/>
      <c r="KUT13" s="84"/>
      <c r="KUU13" s="84"/>
      <c r="KUV13" s="84"/>
      <c r="KUW13" s="84"/>
      <c r="KUX13" s="84"/>
      <c r="KUY13" s="84"/>
      <c r="KUZ13" s="84"/>
      <c r="KVA13" s="84"/>
      <c r="KVB13" s="84"/>
      <c r="KVC13" s="84"/>
      <c r="KVD13" s="84"/>
      <c r="KVE13" s="84"/>
      <c r="KVF13" s="84"/>
      <c r="KVG13" s="84"/>
      <c r="KVH13" s="84"/>
      <c r="KVI13" s="84"/>
      <c r="KVJ13" s="84"/>
      <c r="KVK13" s="84"/>
      <c r="KVL13" s="84"/>
      <c r="KVM13" s="84"/>
      <c r="KVN13" s="84"/>
      <c r="KVO13" s="84"/>
      <c r="KVP13" s="84"/>
      <c r="KVQ13" s="84"/>
      <c r="KVR13" s="84"/>
      <c r="KVS13" s="84"/>
      <c r="KVT13" s="84"/>
      <c r="KVU13" s="84"/>
      <c r="KVV13" s="84"/>
      <c r="KVW13" s="84"/>
      <c r="KVX13" s="84"/>
      <c r="KVY13" s="84"/>
      <c r="KVZ13" s="84"/>
      <c r="KWA13" s="84"/>
      <c r="KWB13" s="84"/>
      <c r="KWC13" s="84"/>
      <c r="KWD13" s="84"/>
      <c r="KWE13" s="84"/>
      <c r="KWF13" s="84"/>
      <c r="KWG13" s="84"/>
      <c r="KWH13" s="84"/>
      <c r="KWI13" s="84"/>
      <c r="KWJ13" s="84"/>
      <c r="KWK13" s="84"/>
      <c r="KWL13" s="84"/>
      <c r="KWM13" s="84"/>
      <c r="KWN13" s="84"/>
      <c r="KWO13" s="84"/>
      <c r="KWP13" s="84"/>
      <c r="KWQ13" s="84"/>
      <c r="KWR13" s="84"/>
      <c r="KWS13" s="84"/>
      <c r="KWT13" s="84"/>
      <c r="KWU13" s="84"/>
      <c r="KWV13" s="84"/>
      <c r="KWW13" s="84"/>
      <c r="KWX13" s="84"/>
      <c r="KWY13" s="84"/>
      <c r="KWZ13" s="84"/>
      <c r="KXA13" s="84"/>
      <c r="KXB13" s="84"/>
      <c r="KXC13" s="84"/>
      <c r="KXD13" s="84"/>
      <c r="KXE13" s="84"/>
      <c r="KXF13" s="84"/>
      <c r="KXG13" s="84"/>
      <c r="KXH13" s="84"/>
      <c r="KXI13" s="84"/>
      <c r="KXJ13" s="84"/>
      <c r="KXK13" s="84"/>
      <c r="KXL13" s="84"/>
      <c r="KXM13" s="84"/>
      <c r="KXN13" s="84"/>
      <c r="KXO13" s="84"/>
      <c r="KXP13" s="84"/>
      <c r="KXQ13" s="84"/>
      <c r="KXR13" s="84"/>
      <c r="KXS13" s="84"/>
      <c r="KXT13" s="84"/>
      <c r="KXU13" s="84"/>
      <c r="KXV13" s="84"/>
      <c r="KXW13" s="84"/>
      <c r="KXX13" s="84"/>
      <c r="KXY13" s="84"/>
      <c r="KXZ13" s="84"/>
      <c r="KYA13" s="84"/>
      <c r="KYB13" s="84"/>
      <c r="KYC13" s="84"/>
      <c r="KYD13" s="84"/>
      <c r="KYE13" s="84"/>
      <c r="KYF13" s="84"/>
      <c r="KYG13" s="84"/>
      <c r="KYH13" s="84"/>
      <c r="KYI13" s="84"/>
      <c r="KYJ13" s="84"/>
      <c r="KYK13" s="84"/>
      <c r="KYL13" s="84"/>
      <c r="KYM13" s="84"/>
      <c r="KYN13" s="84"/>
      <c r="KYO13" s="84"/>
      <c r="KYP13" s="84"/>
      <c r="KYQ13" s="84"/>
      <c r="KYR13" s="84"/>
      <c r="KYS13" s="84"/>
      <c r="KYT13" s="84"/>
      <c r="KYU13" s="84"/>
      <c r="KYV13" s="84"/>
      <c r="KYW13" s="84"/>
      <c r="KYX13" s="84"/>
      <c r="KYY13" s="84"/>
      <c r="KYZ13" s="84"/>
      <c r="KZA13" s="84"/>
      <c r="KZB13" s="84"/>
      <c r="KZC13" s="84"/>
      <c r="KZD13" s="84"/>
      <c r="KZE13" s="84"/>
      <c r="KZF13" s="84"/>
      <c r="KZG13" s="84"/>
      <c r="KZH13" s="84"/>
      <c r="KZI13" s="84"/>
      <c r="KZJ13" s="84"/>
      <c r="KZK13" s="84"/>
      <c r="KZL13" s="84"/>
      <c r="KZM13" s="84"/>
      <c r="KZN13" s="84"/>
      <c r="KZO13" s="84"/>
      <c r="KZP13" s="84"/>
      <c r="KZQ13" s="84"/>
      <c r="KZR13" s="84"/>
      <c r="KZS13" s="84"/>
      <c r="KZT13" s="84"/>
      <c r="KZU13" s="84"/>
      <c r="KZV13" s="84"/>
      <c r="KZW13" s="84"/>
      <c r="KZX13" s="84"/>
      <c r="KZY13" s="84"/>
      <c r="KZZ13" s="84"/>
      <c r="LAA13" s="84"/>
      <c r="LAB13" s="84"/>
      <c r="LAC13" s="84"/>
      <c r="LAD13" s="84"/>
      <c r="LAE13" s="84"/>
      <c r="LAF13" s="84"/>
      <c r="LAG13" s="84"/>
      <c r="LAH13" s="84"/>
      <c r="LAI13" s="84"/>
      <c r="LAJ13" s="84"/>
      <c r="LAK13" s="84"/>
      <c r="LAL13" s="84"/>
      <c r="LAM13" s="84"/>
      <c r="LAN13" s="84"/>
      <c r="LAO13" s="84"/>
      <c r="LAP13" s="84"/>
      <c r="LAQ13" s="84"/>
      <c r="LAR13" s="84"/>
      <c r="LAS13" s="84"/>
      <c r="LAT13" s="84"/>
      <c r="LAU13" s="84"/>
      <c r="LAV13" s="84"/>
      <c r="LAW13" s="84"/>
      <c r="LAX13" s="84"/>
      <c r="LAY13" s="84"/>
      <c r="LAZ13" s="84"/>
      <c r="LBA13" s="84"/>
      <c r="LBB13" s="84"/>
      <c r="LBC13" s="84"/>
      <c r="LBD13" s="84"/>
      <c r="LBE13" s="84"/>
      <c r="LBF13" s="84"/>
      <c r="LBG13" s="84"/>
      <c r="LBH13" s="84"/>
      <c r="LBI13" s="84"/>
      <c r="LBJ13" s="84"/>
      <c r="LBK13" s="84"/>
      <c r="LBL13" s="84"/>
      <c r="LBM13" s="84"/>
      <c r="LBN13" s="84"/>
      <c r="LBO13" s="84"/>
      <c r="LBP13" s="84"/>
      <c r="LBQ13" s="84"/>
      <c r="LBR13" s="84"/>
      <c r="LBS13" s="84"/>
      <c r="LBT13" s="84"/>
      <c r="LBU13" s="84"/>
      <c r="LBV13" s="84"/>
      <c r="LBW13" s="84"/>
      <c r="LBX13" s="84"/>
      <c r="LBY13" s="84"/>
      <c r="LBZ13" s="84"/>
      <c r="LCA13" s="84"/>
      <c r="LCB13" s="84"/>
      <c r="LCC13" s="84"/>
      <c r="LCD13" s="84"/>
      <c r="LCE13" s="84"/>
      <c r="LCF13" s="84"/>
      <c r="LCG13" s="84"/>
      <c r="LCH13" s="84"/>
      <c r="LCI13" s="84"/>
      <c r="LCJ13" s="84"/>
      <c r="LCK13" s="84"/>
      <c r="LCL13" s="84"/>
      <c r="LCM13" s="84"/>
      <c r="LCN13" s="84"/>
      <c r="LCO13" s="84"/>
      <c r="LCP13" s="84"/>
      <c r="LCQ13" s="84"/>
      <c r="LCR13" s="84"/>
      <c r="LCS13" s="84"/>
      <c r="LCT13" s="84"/>
      <c r="LCU13" s="84"/>
      <c r="LCV13" s="84"/>
      <c r="LCW13" s="84"/>
      <c r="LCX13" s="84"/>
      <c r="LCY13" s="84"/>
      <c r="LCZ13" s="84"/>
      <c r="LDA13" s="84"/>
      <c r="LDB13" s="84"/>
      <c r="LDC13" s="84"/>
      <c r="LDD13" s="84"/>
      <c r="LDE13" s="84"/>
      <c r="LDF13" s="84"/>
      <c r="LDG13" s="84"/>
      <c r="LDH13" s="84"/>
      <c r="LDI13" s="84"/>
      <c r="LDJ13" s="84"/>
      <c r="LDK13" s="84"/>
      <c r="LDL13" s="84"/>
      <c r="LDM13" s="84"/>
      <c r="LDN13" s="84"/>
      <c r="LDO13" s="84"/>
      <c r="LDP13" s="84"/>
      <c r="LDQ13" s="84"/>
      <c r="LDR13" s="84"/>
      <c r="LDS13" s="84"/>
      <c r="LDT13" s="84"/>
      <c r="LDU13" s="84"/>
      <c r="LDV13" s="84"/>
      <c r="LDW13" s="84"/>
      <c r="LDX13" s="84"/>
      <c r="LDY13" s="84"/>
      <c r="LDZ13" s="84"/>
      <c r="LEA13" s="84"/>
      <c r="LEB13" s="84"/>
      <c r="LEC13" s="84"/>
      <c r="LED13" s="84"/>
      <c r="LEE13" s="84"/>
      <c r="LEF13" s="84"/>
      <c r="LEG13" s="84"/>
      <c r="LEH13" s="84"/>
      <c r="LEI13" s="84"/>
      <c r="LEJ13" s="84"/>
      <c r="LEK13" s="84"/>
      <c r="LEL13" s="84"/>
      <c r="LEM13" s="84"/>
      <c r="LEN13" s="84"/>
      <c r="LEO13" s="84"/>
      <c r="LEP13" s="84"/>
      <c r="LEQ13" s="84"/>
      <c r="LER13" s="84"/>
      <c r="LES13" s="84"/>
      <c r="LET13" s="84"/>
      <c r="LEU13" s="84"/>
      <c r="LEV13" s="84"/>
      <c r="LEW13" s="84"/>
      <c r="LEX13" s="84"/>
      <c r="LEY13" s="84"/>
      <c r="LEZ13" s="84"/>
      <c r="LFA13" s="84"/>
      <c r="LFB13" s="84"/>
      <c r="LFC13" s="84"/>
      <c r="LFD13" s="84"/>
      <c r="LFE13" s="84"/>
      <c r="LFF13" s="84"/>
      <c r="LFG13" s="84"/>
      <c r="LFH13" s="84"/>
      <c r="LFI13" s="84"/>
      <c r="LFJ13" s="84"/>
      <c r="LFK13" s="84"/>
      <c r="LFL13" s="84"/>
      <c r="LFM13" s="84"/>
      <c r="LFN13" s="84"/>
      <c r="LFO13" s="84"/>
      <c r="LFP13" s="84"/>
      <c r="LFQ13" s="84"/>
      <c r="LFR13" s="84"/>
      <c r="LFS13" s="84"/>
      <c r="LFT13" s="84"/>
      <c r="LFU13" s="84"/>
      <c r="LFV13" s="84"/>
      <c r="LFW13" s="84"/>
      <c r="LFX13" s="84"/>
      <c r="LFY13" s="84"/>
      <c r="LFZ13" s="84"/>
      <c r="LGA13" s="84"/>
      <c r="LGB13" s="84"/>
      <c r="LGC13" s="84"/>
      <c r="LGD13" s="84"/>
      <c r="LGE13" s="84"/>
      <c r="LGF13" s="84"/>
      <c r="LGG13" s="84"/>
      <c r="LGH13" s="84"/>
      <c r="LGI13" s="84"/>
      <c r="LGJ13" s="84"/>
      <c r="LGK13" s="84"/>
      <c r="LGL13" s="84"/>
      <c r="LGM13" s="84"/>
      <c r="LGN13" s="84"/>
      <c r="LGO13" s="84"/>
      <c r="LGP13" s="84"/>
      <c r="LGQ13" s="84"/>
      <c r="LGR13" s="84"/>
      <c r="LGS13" s="84"/>
      <c r="LGT13" s="84"/>
      <c r="LGU13" s="84"/>
      <c r="LGV13" s="84"/>
      <c r="LGW13" s="84"/>
      <c r="LGX13" s="84"/>
      <c r="LGY13" s="84"/>
      <c r="LGZ13" s="84"/>
      <c r="LHA13" s="84"/>
      <c r="LHB13" s="84"/>
      <c r="LHC13" s="84"/>
      <c r="LHD13" s="84"/>
      <c r="LHE13" s="84"/>
      <c r="LHF13" s="84"/>
      <c r="LHG13" s="84"/>
      <c r="LHH13" s="84"/>
      <c r="LHI13" s="84"/>
      <c r="LHJ13" s="84"/>
      <c r="LHK13" s="84"/>
      <c r="LHL13" s="84"/>
      <c r="LHM13" s="84"/>
      <c r="LHN13" s="84"/>
      <c r="LHO13" s="84"/>
      <c r="LHP13" s="84"/>
      <c r="LHQ13" s="84"/>
      <c r="LHR13" s="84"/>
      <c r="LHS13" s="84"/>
      <c r="LHT13" s="84"/>
      <c r="LHU13" s="84"/>
      <c r="LHV13" s="84"/>
      <c r="LHW13" s="84"/>
      <c r="LHX13" s="84"/>
      <c r="LHY13" s="84"/>
      <c r="LHZ13" s="84"/>
      <c r="LIA13" s="84"/>
      <c r="LIB13" s="84"/>
      <c r="LIC13" s="84"/>
      <c r="LID13" s="84"/>
      <c r="LIE13" s="84"/>
      <c r="LIF13" s="84"/>
      <c r="LIG13" s="84"/>
      <c r="LIH13" s="84"/>
      <c r="LII13" s="84"/>
      <c r="LIJ13" s="84"/>
      <c r="LIK13" s="84"/>
      <c r="LIL13" s="84"/>
      <c r="LIM13" s="84"/>
      <c r="LIN13" s="84"/>
      <c r="LIO13" s="84"/>
      <c r="LIP13" s="84"/>
      <c r="LIQ13" s="84"/>
      <c r="LIR13" s="84"/>
      <c r="LIS13" s="84"/>
      <c r="LIT13" s="84"/>
      <c r="LIU13" s="84"/>
      <c r="LIV13" s="84"/>
      <c r="LIW13" s="84"/>
      <c r="LIX13" s="84"/>
      <c r="LIY13" s="84"/>
      <c r="LIZ13" s="84"/>
      <c r="LJA13" s="84"/>
      <c r="LJB13" s="84"/>
      <c r="LJC13" s="84"/>
      <c r="LJD13" s="84"/>
      <c r="LJE13" s="84"/>
      <c r="LJF13" s="84"/>
      <c r="LJG13" s="84"/>
      <c r="LJH13" s="84"/>
      <c r="LJI13" s="84"/>
      <c r="LJJ13" s="84"/>
      <c r="LJK13" s="84"/>
      <c r="LJL13" s="84"/>
      <c r="LJM13" s="84"/>
      <c r="LJN13" s="84"/>
      <c r="LJO13" s="84"/>
      <c r="LJP13" s="84"/>
      <c r="LJQ13" s="84"/>
      <c r="LJR13" s="84"/>
      <c r="LJS13" s="84"/>
      <c r="LJT13" s="84"/>
      <c r="LJU13" s="84"/>
      <c r="LJV13" s="84"/>
      <c r="LJW13" s="84"/>
      <c r="LJX13" s="84"/>
      <c r="LJY13" s="84"/>
      <c r="LJZ13" s="84"/>
      <c r="LKA13" s="84"/>
      <c r="LKB13" s="84"/>
      <c r="LKC13" s="84"/>
      <c r="LKD13" s="84"/>
      <c r="LKE13" s="84"/>
      <c r="LKF13" s="84"/>
      <c r="LKG13" s="84"/>
      <c r="LKH13" s="84"/>
      <c r="LKI13" s="84"/>
      <c r="LKJ13" s="84"/>
      <c r="LKK13" s="84"/>
      <c r="LKL13" s="84"/>
      <c r="LKM13" s="84"/>
      <c r="LKN13" s="84"/>
      <c r="LKO13" s="84"/>
      <c r="LKP13" s="84"/>
      <c r="LKQ13" s="84"/>
      <c r="LKR13" s="84"/>
      <c r="LKS13" s="84"/>
      <c r="LKT13" s="84"/>
      <c r="LKU13" s="84"/>
      <c r="LKV13" s="84"/>
      <c r="LKW13" s="84"/>
      <c r="LKX13" s="84"/>
      <c r="LKY13" s="84"/>
      <c r="LKZ13" s="84"/>
      <c r="LLA13" s="84"/>
      <c r="LLB13" s="84"/>
      <c r="LLC13" s="84"/>
      <c r="LLD13" s="84"/>
      <c r="LLE13" s="84"/>
      <c r="LLF13" s="84"/>
      <c r="LLG13" s="84"/>
      <c r="LLH13" s="84"/>
      <c r="LLI13" s="84"/>
      <c r="LLJ13" s="84"/>
      <c r="LLK13" s="84"/>
      <c r="LLL13" s="84"/>
      <c r="LLM13" s="84"/>
      <c r="LLN13" s="84"/>
      <c r="LLO13" s="84"/>
      <c r="LLP13" s="84"/>
      <c r="LLQ13" s="84"/>
      <c r="LLR13" s="84"/>
      <c r="LLS13" s="84"/>
      <c r="LLT13" s="84"/>
      <c r="LLU13" s="84"/>
      <c r="LLV13" s="84"/>
      <c r="LLW13" s="84"/>
      <c r="LLX13" s="84"/>
      <c r="LLY13" s="84"/>
      <c r="LLZ13" s="84"/>
      <c r="LMA13" s="84"/>
      <c r="LMB13" s="84"/>
      <c r="LMC13" s="84"/>
      <c r="LMD13" s="84"/>
      <c r="LME13" s="84"/>
      <c r="LMF13" s="84"/>
      <c r="LMG13" s="84"/>
      <c r="LMH13" s="84"/>
      <c r="LMI13" s="84"/>
      <c r="LMJ13" s="84"/>
      <c r="LMK13" s="84"/>
      <c r="LML13" s="84"/>
      <c r="LMM13" s="84"/>
      <c r="LMN13" s="84"/>
      <c r="LMO13" s="84"/>
      <c r="LMP13" s="84"/>
      <c r="LMQ13" s="84"/>
      <c r="LMR13" s="84"/>
      <c r="LMS13" s="84"/>
      <c r="LMT13" s="84"/>
      <c r="LMU13" s="84"/>
      <c r="LMV13" s="84"/>
      <c r="LMW13" s="84"/>
      <c r="LMX13" s="84"/>
      <c r="LMY13" s="84"/>
      <c r="LMZ13" s="84"/>
      <c r="LNA13" s="84"/>
      <c r="LNB13" s="84"/>
      <c r="LNC13" s="84"/>
      <c r="LND13" s="84"/>
      <c r="LNE13" s="84"/>
      <c r="LNF13" s="84"/>
      <c r="LNG13" s="84"/>
      <c r="LNH13" s="84"/>
      <c r="LNI13" s="84"/>
      <c r="LNJ13" s="84"/>
      <c r="LNK13" s="84"/>
      <c r="LNL13" s="84"/>
      <c r="LNM13" s="84"/>
      <c r="LNN13" s="84"/>
      <c r="LNO13" s="84"/>
      <c r="LNP13" s="84"/>
      <c r="LNQ13" s="84"/>
      <c r="LNR13" s="84"/>
      <c r="LNS13" s="84"/>
      <c r="LNT13" s="84"/>
      <c r="LNU13" s="84"/>
      <c r="LNV13" s="84"/>
      <c r="LNW13" s="84"/>
      <c r="LNX13" s="84"/>
      <c r="LNY13" s="84"/>
      <c r="LNZ13" s="84"/>
      <c r="LOA13" s="84"/>
      <c r="LOB13" s="84"/>
      <c r="LOC13" s="84"/>
      <c r="LOD13" s="84"/>
      <c r="LOE13" s="84"/>
      <c r="LOF13" s="84"/>
      <c r="LOG13" s="84"/>
      <c r="LOH13" s="84"/>
      <c r="LOI13" s="84"/>
      <c r="LOJ13" s="84"/>
      <c r="LOK13" s="84"/>
      <c r="LOL13" s="84"/>
      <c r="LOM13" s="84"/>
      <c r="LON13" s="84"/>
      <c r="LOO13" s="84"/>
      <c r="LOP13" s="84"/>
      <c r="LOQ13" s="84"/>
      <c r="LOR13" s="84"/>
      <c r="LOS13" s="84"/>
      <c r="LOT13" s="84"/>
      <c r="LOU13" s="84"/>
      <c r="LOV13" s="84"/>
      <c r="LOW13" s="84"/>
      <c r="LOX13" s="84"/>
      <c r="LOY13" s="84"/>
      <c r="LOZ13" s="84"/>
      <c r="LPA13" s="84"/>
      <c r="LPB13" s="84"/>
      <c r="LPC13" s="84"/>
      <c r="LPD13" s="84"/>
      <c r="LPE13" s="84"/>
      <c r="LPF13" s="84"/>
      <c r="LPG13" s="84"/>
      <c r="LPH13" s="84"/>
      <c r="LPI13" s="84"/>
      <c r="LPJ13" s="84"/>
      <c r="LPK13" s="84"/>
      <c r="LPL13" s="84"/>
      <c r="LPM13" s="84"/>
      <c r="LPN13" s="84"/>
      <c r="LPO13" s="84"/>
      <c r="LPP13" s="84"/>
      <c r="LPQ13" s="84"/>
      <c r="LPR13" s="84"/>
      <c r="LPS13" s="84"/>
      <c r="LPT13" s="84"/>
      <c r="LPU13" s="84"/>
      <c r="LPV13" s="84"/>
      <c r="LPW13" s="84"/>
      <c r="LPX13" s="84"/>
      <c r="LPY13" s="84"/>
      <c r="LPZ13" s="84"/>
      <c r="LQA13" s="84"/>
      <c r="LQB13" s="84"/>
      <c r="LQC13" s="84"/>
      <c r="LQD13" s="84"/>
      <c r="LQE13" s="84"/>
      <c r="LQF13" s="84"/>
      <c r="LQG13" s="84"/>
      <c r="LQH13" s="84"/>
      <c r="LQI13" s="84"/>
      <c r="LQJ13" s="84"/>
      <c r="LQK13" s="84"/>
      <c r="LQL13" s="84"/>
      <c r="LQM13" s="84"/>
      <c r="LQN13" s="84"/>
      <c r="LQO13" s="84"/>
      <c r="LQP13" s="84"/>
      <c r="LQQ13" s="84"/>
      <c r="LQR13" s="84"/>
      <c r="LQS13" s="84"/>
      <c r="LQT13" s="84"/>
      <c r="LQU13" s="84"/>
      <c r="LQV13" s="84"/>
      <c r="LQW13" s="84"/>
      <c r="LQX13" s="84"/>
      <c r="LQY13" s="84"/>
      <c r="LQZ13" s="84"/>
      <c r="LRA13" s="84"/>
      <c r="LRB13" s="84"/>
      <c r="LRC13" s="84"/>
      <c r="LRD13" s="84"/>
      <c r="LRE13" s="84"/>
      <c r="LRF13" s="84"/>
      <c r="LRG13" s="84"/>
      <c r="LRH13" s="84"/>
      <c r="LRI13" s="84"/>
      <c r="LRJ13" s="84"/>
      <c r="LRK13" s="84"/>
      <c r="LRL13" s="84"/>
      <c r="LRM13" s="84"/>
      <c r="LRN13" s="84"/>
      <c r="LRO13" s="84"/>
      <c r="LRP13" s="84"/>
      <c r="LRQ13" s="84"/>
      <c r="LRR13" s="84"/>
      <c r="LRS13" s="84"/>
      <c r="LRT13" s="84"/>
      <c r="LRU13" s="84"/>
      <c r="LRV13" s="84"/>
      <c r="LRW13" s="84"/>
      <c r="LRX13" s="84"/>
      <c r="LRY13" s="84"/>
      <c r="LRZ13" s="84"/>
      <c r="LSA13" s="84"/>
      <c r="LSB13" s="84"/>
      <c r="LSC13" s="84"/>
      <c r="LSD13" s="84"/>
      <c r="LSE13" s="84"/>
      <c r="LSF13" s="84"/>
      <c r="LSG13" s="84"/>
      <c r="LSH13" s="84"/>
      <c r="LSI13" s="84"/>
      <c r="LSJ13" s="84"/>
      <c r="LSK13" s="84"/>
      <c r="LSL13" s="84"/>
      <c r="LSM13" s="84"/>
      <c r="LSN13" s="84"/>
      <c r="LSO13" s="84"/>
      <c r="LSP13" s="84"/>
      <c r="LSQ13" s="84"/>
      <c r="LSR13" s="84"/>
      <c r="LSS13" s="84"/>
      <c r="LST13" s="84"/>
      <c r="LSU13" s="84"/>
      <c r="LSV13" s="84"/>
      <c r="LSW13" s="84"/>
      <c r="LSX13" s="84"/>
      <c r="LSY13" s="84"/>
      <c r="LSZ13" s="84"/>
      <c r="LTA13" s="84"/>
      <c r="LTB13" s="84"/>
      <c r="LTC13" s="84"/>
      <c r="LTD13" s="84"/>
      <c r="LTE13" s="84"/>
      <c r="LTF13" s="84"/>
      <c r="LTG13" s="84"/>
      <c r="LTH13" s="84"/>
      <c r="LTI13" s="84"/>
      <c r="LTJ13" s="84"/>
      <c r="LTK13" s="84"/>
      <c r="LTL13" s="84"/>
      <c r="LTM13" s="84"/>
      <c r="LTN13" s="84"/>
      <c r="LTO13" s="84"/>
      <c r="LTP13" s="84"/>
      <c r="LTQ13" s="84"/>
      <c r="LTR13" s="84"/>
      <c r="LTS13" s="84"/>
      <c r="LTT13" s="84"/>
      <c r="LTU13" s="84"/>
      <c r="LTV13" s="84"/>
      <c r="LTW13" s="84"/>
      <c r="LTX13" s="84"/>
      <c r="LTY13" s="84"/>
      <c r="LTZ13" s="84"/>
      <c r="LUA13" s="84"/>
      <c r="LUB13" s="84"/>
      <c r="LUC13" s="84"/>
      <c r="LUD13" s="84"/>
      <c r="LUE13" s="84"/>
      <c r="LUF13" s="84"/>
      <c r="LUG13" s="84"/>
      <c r="LUH13" s="84"/>
      <c r="LUI13" s="84"/>
      <c r="LUJ13" s="84"/>
      <c r="LUK13" s="84"/>
      <c r="LUL13" s="84"/>
      <c r="LUM13" s="84"/>
      <c r="LUN13" s="84"/>
      <c r="LUO13" s="84"/>
      <c r="LUP13" s="84"/>
      <c r="LUQ13" s="84"/>
      <c r="LUR13" s="84"/>
      <c r="LUS13" s="84"/>
      <c r="LUT13" s="84"/>
      <c r="LUU13" s="84"/>
      <c r="LUV13" s="84"/>
      <c r="LUW13" s="84"/>
      <c r="LUX13" s="84"/>
      <c r="LUY13" s="84"/>
      <c r="LUZ13" s="84"/>
      <c r="LVA13" s="84"/>
      <c r="LVB13" s="84"/>
      <c r="LVC13" s="84"/>
      <c r="LVD13" s="84"/>
      <c r="LVE13" s="84"/>
      <c r="LVF13" s="84"/>
      <c r="LVG13" s="84"/>
      <c r="LVH13" s="84"/>
      <c r="LVI13" s="84"/>
      <c r="LVJ13" s="84"/>
      <c r="LVK13" s="84"/>
      <c r="LVL13" s="84"/>
      <c r="LVM13" s="84"/>
      <c r="LVN13" s="84"/>
      <c r="LVO13" s="84"/>
      <c r="LVP13" s="84"/>
      <c r="LVQ13" s="84"/>
      <c r="LVR13" s="84"/>
      <c r="LVS13" s="84"/>
      <c r="LVT13" s="84"/>
      <c r="LVU13" s="84"/>
      <c r="LVV13" s="84"/>
      <c r="LVW13" s="84"/>
      <c r="LVX13" s="84"/>
      <c r="LVY13" s="84"/>
      <c r="LVZ13" s="84"/>
      <c r="LWA13" s="84"/>
      <c r="LWB13" s="84"/>
      <c r="LWC13" s="84"/>
      <c r="LWD13" s="84"/>
      <c r="LWE13" s="84"/>
      <c r="LWF13" s="84"/>
      <c r="LWG13" s="84"/>
      <c r="LWH13" s="84"/>
      <c r="LWI13" s="84"/>
      <c r="LWJ13" s="84"/>
      <c r="LWK13" s="84"/>
      <c r="LWL13" s="84"/>
      <c r="LWM13" s="84"/>
      <c r="LWN13" s="84"/>
      <c r="LWO13" s="84"/>
      <c r="LWP13" s="84"/>
      <c r="LWQ13" s="84"/>
      <c r="LWR13" s="84"/>
      <c r="LWS13" s="84"/>
      <c r="LWT13" s="84"/>
      <c r="LWU13" s="84"/>
      <c r="LWV13" s="84"/>
      <c r="LWW13" s="84"/>
      <c r="LWX13" s="84"/>
      <c r="LWY13" s="84"/>
      <c r="LWZ13" s="84"/>
      <c r="LXA13" s="84"/>
      <c r="LXB13" s="84"/>
      <c r="LXC13" s="84"/>
      <c r="LXD13" s="84"/>
      <c r="LXE13" s="84"/>
      <c r="LXF13" s="84"/>
      <c r="LXG13" s="84"/>
      <c r="LXH13" s="84"/>
      <c r="LXI13" s="84"/>
      <c r="LXJ13" s="84"/>
      <c r="LXK13" s="84"/>
      <c r="LXL13" s="84"/>
      <c r="LXM13" s="84"/>
      <c r="LXN13" s="84"/>
      <c r="LXO13" s="84"/>
      <c r="LXP13" s="84"/>
      <c r="LXQ13" s="84"/>
      <c r="LXR13" s="84"/>
      <c r="LXS13" s="84"/>
      <c r="LXT13" s="84"/>
      <c r="LXU13" s="84"/>
      <c r="LXV13" s="84"/>
      <c r="LXW13" s="84"/>
      <c r="LXX13" s="84"/>
      <c r="LXY13" s="84"/>
      <c r="LXZ13" s="84"/>
      <c r="LYA13" s="84"/>
      <c r="LYB13" s="84"/>
      <c r="LYC13" s="84"/>
      <c r="LYD13" s="84"/>
      <c r="LYE13" s="84"/>
      <c r="LYF13" s="84"/>
      <c r="LYG13" s="84"/>
      <c r="LYH13" s="84"/>
      <c r="LYI13" s="84"/>
      <c r="LYJ13" s="84"/>
      <c r="LYK13" s="84"/>
      <c r="LYL13" s="84"/>
      <c r="LYM13" s="84"/>
      <c r="LYN13" s="84"/>
      <c r="LYO13" s="84"/>
      <c r="LYP13" s="84"/>
      <c r="LYQ13" s="84"/>
      <c r="LYR13" s="84"/>
      <c r="LYS13" s="84"/>
      <c r="LYT13" s="84"/>
      <c r="LYU13" s="84"/>
      <c r="LYV13" s="84"/>
      <c r="LYW13" s="84"/>
      <c r="LYX13" s="84"/>
      <c r="LYY13" s="84"/>
      <c r="LYZ13" s="84"/>
      <c r="LZA13" s="84"/>
      <c r="LZB13" s="84"/>
      <c r="LZC13" s="84"/>
      <c r="LZD13" s="84"/>
      <c r="LZE13" s="84"/>
      <c r="LZF13" s="84"/>
      <c r="LZG13" s="84"/>
      <c r="LZH13" s="84"/>
      <c r="LZI13" s="84"/>
      <c r="LZJ13" s="84"/>
      <c r="LZK13" s="84"/>
      <c r="LZL13" s="84"/>
      <c r="LZM13" s="84"/>
      <c r="LZN13" s="84"/>
      <c r="LZO13" s="84"/>
      <c r="LZP13" s="84"/>
      <c r="LZQ13" s="84"/>
      <c r="LZR13" s="84"/>
      <c r="LZS13" s="84"/>
      <c r="LZT13" s="84"/>
      <c r="LZU13" s="84"/>
      <c r="LZV13" s="84"/>
      <c r="LZW13" s="84"/>
      <c r="LZX13" s="84"/>
      <c r="LZY13" s="84"/>
      <c r="LZZ13" s="84"/>
      <c r="MAA13" s="84"/>
      <c r="MAB13" s="84"/>
      <c r="MAC13" s="84"/>
      <c r="MAD13" s="84"/>
      <c r="MAE13" s="84"/>
      <c r="MAF13" s="84"/>
      <c r="MAG13" s="84"/>
      <c r="MAH13" s="84"/>
      <c r="MAI13" s="84"/>
      <c r="MAJ13" s="84"/>
      <c r="MAK13" s="84"/>
      <c r="MAL13" s="84"/>
      <c r="MAM13" s="84"/>
      <c r="MAN13" s="84"/>
      <c r="MAO13" s="84"/>
      <c r="MAP13" s="84"/>
      <c r="MAQ13" s="84"/>
      <c r="MAR13" s="84"/>
      <c r="MAS13" s="84"/>
      <c r="MAT13" s="84"/>
      <c r="MAU13" s="84"/>
      <c r="MAV13" s="84"/>
      <c r="MAW13" s="84"/>
      <c r="MAX13" s="84"/>
      <c r="MAY13" s="84"/>
      <c r="MAZ13" s="84"/>
      <c r="MBA13" s="84"/>
      <c r="MBB13" s="84"/>
      <c r="MBC13" s="84"/>
      <c r="MBD13" s="84"/>
      <c r="MBE13" s="84"/>
      <c r="MBF13" s="84"/>
      <c r="MBG13" s="84"/>
      <c r="MBH13" s="84"/>
      <c r="MBI13" s="84"/>
      <c r="MBJ13" s="84"/>
      <c r="MBK13" s="84"/>
      <c r="MBL13" s="84"/>
      <c r="MBM13" s="84"/>
      <c r="MBN13" s="84"/>
      <c r="MBO13" s="84"/>
      <c r="MBP13" s="84"/>
      <c r="MBQ13" s="84"/>
      <c r="MBR13" s="84"/>
      <c r="MBS13" s="84"/>
      <c r="MBT13" s="84"/>
      <c r="MBU13" s="84"/>
      <c r="MBV13" s="84"/>
      <c r="MBW13" s="84"/>
      <c r="MBX13" s="84"/>
      <c r="MBY13" s="84"/>
      <c r="MBZ13" s="84"/>
      <c r="MCA13" s="84"/>
      <c r="MCB13" s="84"/>
      <c r="MCC13" s="84"/>
      <c r="MCD13" s="84"/>
      <c r="MCE13" s="84"/>
      <c r="MCF13" s="84"/>
      <c r="MCG13" s="84"/>
      <c r="MCH13" s="84"/>
      <c r="MCI13" s="84"/>
      <c r="MCJ13" s="84"/>
      <c r="MCK13" s="84"/>
      <c r="MCL13" s="84"/>
      <c r="MCM13" s="84"/>
      <c r="MCN13" s="84"/>
      <c r="MCO13" s="84"/>
      <c r="MCP13" s="84"/>
      <c r="MCQ13" s="84"/>
      <c r="MCR13" s="84"/>
      <c r="MCS13" s="84"/>
      <c r="MCT13" s="84"/>
      <c r="MCU13" s="84"/>
      <c r="MCV13" s="84"/>
      <c r="MCW13" s="84"/>
      <c r="MCX13" s="84"/>
      <c r="MCY13" s="84"/>
      <c r="MCZ13" s="84"/>
      <c r="MDA13" s="84"/>
      <c r="MDB13" s="84"/>
      <c r="MDC13" s="84"/>
      <c r="MDD13" s="84"/>
      <c r="MDE13" s="84"/>
      <c r="MDF13" s="84"/>
      <c r="MDG13" s="84"/>
      <c r="MDH13" s="84"/>
      <c r="MDI13" s="84"/>
      <c r="MDJ13" s="84"/>
      <c r="MDK13" s="84"/>
      <c r="MDL13" s="84"/>
      <c r="MDM13" s="84"/>
      <c r="MDN13" s="84"/>
      <c r="MDO13" s="84"/>
      <c r="MDP13" s="84"/>
      <c r="MDQ13" s="84"/>
      <c r="MDR13" s="84"/>
      <c r="MDS13" s="84"/>
      <c r="MDT13" s="84"/>
      <c r="MDU13" s="84"/>
      <c r="MDV13" s="84"/>
      <c r="MDW13" s="84"/>
      <c r="MDX13" s="84"/>
      <c r="MDY13" s="84"/>
      <c r="MDZ13" s="84"/>
      <c r="MEA13" s="84"/>
      <c r="MEB13" s="84"/>
      <c r="MEC13" s="84"/>
      <c r="MED13" s="84"/>
      <c r="MEE13" s="84"/>
      <c r="MEF13" s="84"/>
      <c r="MEG13" s="84"/>
      <c r="MEH13" s="84"/>
      <c r="MEI13" s="84"/>
      <c r="MEJ13" s="84"/>
      <c r="MEK13" s="84"/>
      <c r="MEL13" s="84"/>
      <c r="MEM13" s="84"/>
      <c r="MEN13" s="84"/>
      <c r="MEO13" s="84"/>
      <c r="MEP13" s="84"/>
      <c r="MEQ13" s="84"/>
      <c r="MER13" s="84"/>
      <c r="MES13" s="84"/>
      <c r="MET13" s="84"/>
      <c r="MEU13" s="84"/>
      <c r="MEV13" s="84"/>
      <c r="MEW13" s="84"/>
      <c r="MEX13" s="84"/>
      <c r="MEY13" s="84"/>
      <c r="MEZ13" s="84"/>
      <c r="MFA13" s="84"/>
      <c r="MFB13" s="84"/>
      <c r="MFC13" s="84"/>
      <c r="MFD13" s="84"/>
      <c r="MFE13" s="84"/>
      <c r="MFF13" s="84"/>
      <c r="MFG13" s="84"/>
      <c r="MFH13" s="84"/>
      <c r="MFI13" s="84"/>
      <c r="MFJ13" s="84"/>
      <c r="MFK13" s="84"/>
      <c r="MFL13" s="84"/>
      <c r="MFM13" s="84"/>
      <c r="MFN13" s="84"/>
      <c r="MFO13" s="84"/>
      <c r="MFP13" s="84"/>
      <c r="MFQ13" s="84"/>
      <c r="MFR13" s="84"/>
      <c r="MFS13" s="84"/>
      <c r="MFT13" s="84"/>
      <c r="MFU13" s="84"/>
      <c r="MFV13" s="84"/>
      <c r="MFW13" s="84"/>
      <c r="MFX13" s="84"/>
      <c r="MFY13" s="84"/>
      <c r="MFZ13" s="84"/>
      <c r="MGA13" s="84"/>
      <c r="MGB13" s="84"/>
      <c r="MGC13" s="84"/>
      <c r="MGD13" s="84"/>
      <c r="MGE13" s="84"/>
      <c r="MGF13" s="84"/>
      <c r="MGG13" s="84"/>
      <c r="MGH13" s="84"/>
      <c r="MGI13" s="84"/>
      <c r="MGJ13" s="84"/>
      <c r="MGK13" s="84"/>
      <c r="MGL13" s="84"/>
      <c r="MGM13" s="84"/>
      <c r="MGN13" s="84"/>
      <c r="MGO13" s="84"/>
      <c r="MGP13" s="84"/>
      <c r="MGQ13" s="84"/>
      <c r="MGR13" s="84"/>
      <c r="MGS13" s="84"/>
      <c r="MGT13" s="84"/>
      <c r="MGU13" s="84"/>
      <c r="MGV13" s="84"/>
      <c r="MGW13" s="84"/>
      <c r="MGX13" s="84"/>
      <c r="MGY13" s="84"/>
      <c r="MGZ13" s="84"/>
      <c r="MHA13" s="84"/>
      <c r="MHB13" s="84"/>
      <c r="MHC13" s="84"/>
      <c r="MHD13" s="84"/>
      <c r="MHE13" s="84"/>
      <c r="MHF13" s="84"/>
      <c r="MHG13" s="84"/>
      <c r="MHH13" s="84"/>
      <c r="MHI13" s="84"/>
      <c r="MHJ13" s="84"/>
      <c r="MHK13" s="84"/>
      <c r="MHL13" s="84"/>
      <c r="MHM13" s="84"/>
      <c r="MHN13" s="84"/>
      <c r="MHO13" s="84"/>
      <c r="MHP13" s="84"/>
      <c r="MHQ13" s="84"/>
      <c r="MHR13" s="84"/>
      <c r="MHS13" s="84"/>
      <c r="MHT13" s="84"/>
      <c r="MHU13" s="84"/>
      <c r="MHV13" s="84"/>
      <c r="MHW13" s="84"/>
      <c r="MHX13" s="84"/>
      <c r="MHY13" s="84"/>
      <c r="MHZ13" s="84"/>
      <c r="MIA13" s="84"/>
      <c r="MIB13" s="84"/>
      <c r="MIC13" s="84"/>
      <c r="MID13" s="84"/>
      <c r="MIE13" s="84"/>
      <c r="MIF13" s="84"/>
      <c r="MIG13" s="84"/>
      <c r="MIH13" s="84"/>
      <c r="MII13" s="84"/>
      <c r="MIJ13" s="84"/>
      <c r="MIK13" s="84"/>
      <c r="MIL13" s="84"/>
      <c r="MIM13" s="84"/>
      <c r="MIN13" s="84"/>
      <c r="MIO13" s="84"/>
      <c r="MIP13" s="84"/>
      <c r="MIQ13" s="84"/>
      <c r="MIR13" s="84"/>
      <c r="MIS13" s="84"/>
      <c r="MIT13" s="84"/>
      <c r="MIU13" s="84"/>
      <c r="MIV13" s="84"/>
      <c r="MIW13" s="84"/>
      <c r="MIX13" s="84"/>
      <c r="MIY13" s="84"/>
      <c r="MIZ13" s="84"/>
      <c r="MJA13" s="84"/>
      <c r="MJB13" s="84"/>
      <c r="MJC13" s="84"/>
      <c r="MJD13" s="84"/>
      <c r="MJE13" s="84"/>
      <c r="MJF13" s="84"/>
      <c r="MJG13" s="84"/>
      <c r="MJH13" s="84"/>
      <c r="MJI13" s="84"/>
      <c r="MJJ13" s="84"/>
      <c r="MJK13" s="84"/>
      <c r="MJL13" s="84"/>
      <c r="MJM13" s="84"/>
      <c r="MJN13" s="84"/>
      <c r="MJO13" s="84"/>
      <c r="MJP13" s="84"/>
      <c r="MJQ13" s="84"/>
      <c r="MJR13" s="84"/>
      <c r="MJS13" s="84"/>
      <c r="MJT13" s="84"/>
      <c r="MJU13" s="84"/>
      <c r="MJV13" s="84"/>
      <c r="MJW13" s="84"/>
      <c r="MJX13" s="84"/>
      <c r="MJY13" s="84"/>
      <c r="MJZ13" s="84"/>
      <c r="MKA13" s="84"/>
      <c r="MKB13" s="84"/>
      <c r="MKC13" s="84"/>
      <c r="MKD13" s="84"/>
      <c r="MKE13" s="84"/>
      <c r="MKF13" s="84"/>
      <c r="MKG13" s="84"/>
      <c r="MKH13" s="84"/>
      <c r="MKI13" s="84"/>
      <c r="MKJ13" s="84"/>
      <c r="MKK13" s="84"/>
      <c r="MKL13" s="84"/>
      <c r="MKM13" s="84"/>
      <c r="MKN13" s="84"/>
      <c r="MKO13" s="84"/>
      <c r="MKP13" s="84"/>
      <c r="MKQ13" s="84"/>
      <c r="MKR13" s="84"/>
      <c r="MKS13" s="84"/>
      <c r="MKT13" s="84"/>
      <c r="MKU13" s="84"/>
      <c r="MKV13" s="84"/>
      <c r="MKW13" s="84"/>
      <c r="MKX13" s="84"/>
      <c r="MKY13" s="84"/>
      <c r="MKZ13" s="84"/>
      <c r="MLA13" s="84"/>
      <c r="MLB13" s="84"/>
      <c r="MLC13" s="84"/>
      <c r="MLD13" s="84"/>
      <c r="MLE13" s="84"/>
      <c r="MLF13" s="84"/>
      <c r="MLG13" s="84"/>
      <c r="MLH13" s="84"/>
      <c r="MLI13" s="84"/>
      <c r="MLJ13" s="84"/>
      <c r="MLK13" s="84"/>
      <c r="MLL13" s="84"/>
      <c r="MLM13" s="84"/>
      <c r="MLN13" s="84"/>
      <c r="MLO13" s="84"/>
      <c r="MLP13" s="84"/>
      <c r="MLQ13" s="84"/>
      <c r="MLR13" s="84"/>
      <c r="MLS13" s="84"/>
      <c r="MLT13" s="84"/>
      <c r="MLU13" s="84"/>
      <c r="MLV13" s="84"/>
      <c r="MLW13" s="84"/>
      <c r="MLX13" s="84"/>
      <c r="MLY13" s="84"/>
      <c r="MLZ13" s="84"/>
      <c r="MMA13" s="84"/>
      <c r="MMB13" s="84"/>
      <c r="MMC13" s="84"/>
      <c r="MMD13" s="84"/>
      <c r="MME13" s="84"/>
      <c r="MMF13" s="84"/>
      <c r="MMG13" s="84"/>
      <c r="MMH13" s="84"/>
      <c r="MMI13" s="84"/>
      <c r="MMJ13" s="84"/>
      <c r="MMK13" s="84"/>
      <c r="MML13" s="84"/>
      <c r="MMM13" s="84"/>
      <c r="MMN13" s="84"/>
      <c r="MMO13" s="84"/>
      <c r="MMP13" s="84"/>
      <c r="MMQ13" s="84"/>
      <c r="MMR13" s="84"/>
      <c r="MMS13" s="84"/>
      <c r="MMT13" s="84"/>
      <c r="MMU13" s="84"/>
      <c r="MMV13" s="84"/>
      <c r="MMW13" s="84"/>
      <c r="MMX13" s="84"/>
      <c r="MMY13" s="84"/>
      <c r="MMZ13" s="84"/>
      <c r="MNA13" s="84"/>
      <c r="MNB13" s="84"/>
      <c r="MNC13" s="84"/>
      <c r="MND13" s="84"/>
      <c r="MNE13" s="84"/>
      <c r="MNF13" s="84"/>
      <c r="MNG13" s="84"/>
      <c r="MNH13" s="84"/>
      <c r="MNI13" s="84"/>
      <c r="MNJ13" s="84"/>
      <c r="MNK13" s="84"/>
      <c r="MNL13" s="84"/>
      <c r="MNM13" s="84"/>
      <c r="MNN13" s="84"/>
      <c r="MNO13" s="84"/>
      <c r="MNP13" s="84"/>
      <c r="MNQ13" s="84"/>
      <c r="MNR13" s="84"/>
      <c r="MNS13" s="84"/>
      <c r="MNT13" s="84"/>
      <c r="MNU13" s="84"/>
      <c r="MNV13" s="84"/>
      <c r="MNW13" s="84"/>
      <c r="MNX13" s="84"/>
      <c r="MNY13" s="84"/>
      <c r="MNZ13" s="84"/>
      <c r="MOA13" s="84"/>
      <c r="MOB13" s="84"/>
      <c r="MOC13" s="84"/>
      <c r="MOD13" s="84"/>
      <c r="MOE13" s="84"/>
      <c r="MOF13" s="84"/>
      <c r="MOG13" s="84"/>
      <c r="MOH13" s="84"/>
      <c r="MOI13" s="84"/>
      <c r="MOJ13" s="84"/>
      <c r="MOK13" s="84"/>
      <c r="MOL13" s="84"/>
      <c r="MOM13" s="84"/>
      <c r="MON13" s="84"/>
      <c r="MOO13" s="84"/>
      <c r="MOP13" s="84"/>
      <c r="MOQ13" s="84"/>
      <c r="MOR13" s="84"/>
      <c r="MOS13" s="84"/>
      <c r="MOT13" s="84"/>
      <c r="MOU13" s="84"/>
      <c r="MOV13" s="84"/>
      <c r="MOW13" s="84"/>
      <c r="MOX13" s="84"/>
      <c r="MOY13" s="84"/>
      <c r="MOZ13" s="84"/>
      <c r="MPA13" s="84"/>
      <c r="MPB13" s="84"/>
      <c r="MPC13" s="84"/>
      <c r="MPD13" s="84"/>
      <c r="MPE13" s="84"/>
      <c r="MPF13" s="84"/>
      <c r="MPG13" s="84"/>
      <c r="MPH13" s="84"/>
      <c r="MPI13" s="84"/>
      <c r="MPJ13" s="84"/>
      <c r="MPK13" s="84"/>
      <c r="MPL13" s="84"/>
      <c r="MPM13" s="84"/>
      <c r="MPN13" s="84"/>
      <c r="MPO13" s="84"/>
      <c r="MPP13" s="84"/>
      <c r="MPQ13" s="84"/>
      <c r="MPR13" s="84"/>
      <c r="MPS13" s="84"/>
      <c r="MPT13" s="84"/>
      <c r="MPU13" s="84"/>
      <c r="MPV13" s="84"/>
      <c r="MPW13" s="84"/>
      <c r="MPX13" s="84"/>
      <c r="MPY13" s="84"/>
      <c r="MPZ13" s="84"/>
      <c r="MQA13" s="84"/>
      <c r="MQB13" s="84"/>
      <c r="MQC13" s="84"/>
      <c r="MQD13" s="84"/>
      <c r="MQE13" s="84"/>
      <c r="MQF13" s="84"/>
      <c r="MQG13" s="84"/>
      <c r="MQH13" s="84"/>
      <c r="MQI13" s="84"/>
      <c r="MQJ13" s="84"/>
      <c r="MQK13" s="84"/>
      <c r="MQL13" s="84"/>
      <c r="MQM13" s="84"/>
      <c r="MQN13" s="84"/>
      <c r="MQO13" s="84"/>
      <c r="MQP13" s="84"/>
      <c r="MQQ13" s="84"/>
      <c r="MQR13" s="84"/>
      <c r="MQS13" s="84"/>
      <c r="MQT13" s="84"/>
      <c r="MQU13" s="84"/>
      <c r="MQV13" s="84"/>
      <c r="MQW13" s="84"/>
      <c r="MQX13" s="84"/>
      <c r="MQY13" s="84"/>
      <c r="MQZ13" s="84"/>
      <c r="MRA13" s="84"/>
      <c r="MRB13" s="84"/>
      <c r="MRC13" s="84"/>
      <c r="MRD13" s="84"/>
      <c r="MRE13" s="84"/>
      <c r="MRF13" s="84"/>
      <c r="MRG13" s="84"/>
      <c r="MRH13" s="84"/>
      <c r="MRI13" s="84"/>
      <c r="MRJ13" s="84"/>
      <c r="MRK13" s="84"/>
      <c r="MRL13" s="84"/>
      <c r="MRM13" s="84"/>
      <c r="MRN13" s="84"/>
      <c r="MRO13" s="84"/>
      <c r="MRP13" s="84"/>
      <c r="MRQ13" s="84"/>
      <c r="MRR13" s="84"/>
      <c r="MRS13" s="84"/>
      <c r="MRT13" s="84"/>
      <c r="MRU13" s="84"/>
      <c r="MRV13" s="84"/>
      <c r="MRW13" s="84"/>
      <c r="MRX13" s="84"/>
      <c r="MRY13" s="84"/>
      <c r="MRZ13" s="84"/>
      <c r="MSA13" s="84"/>
      <c r="MSB13" s="84"/>
      <c r="MSC13" s="84"/>
      <c r="MSD13" s="84"/>
      <c r="MSE13" s="84"/>
      <c r="MSF13" s="84"/>
      <c r="MSG13" s="84"/>
      <c r="MSH13" s="84"/>
      <c r="MSI13" s="84"/>
      <c r="MSJ13" s="84"/>
      <c r="MSK13" s="84"/>
      <c r="MSL13" s="84"/>
      <c r="MSM13" s="84"/>
      <c r="MSN13" s="84"/>
      <c r="MSO13" s="84"/>
      <c r="MSP13" s="84"/>
      <c r="MSQ13" s="84"/>
      <c r="MSR13" s="84"/>
      <c r="MSS13" s="84"/>
      <c r="MST13" s="84"/>
      <c r="MSU13" s="84"/>
      <c r="MSV13" s="84"/>
      <c r="MSW13" s="84"/>
      <c r="MSX13" s="84"/>
      <c r="MSY13" s="84"/>
      <c r="MSZ13" s="84"/>
      <c r="MTA13" s="84"/>
      <c r="MTB13" s="84"/>
      <c r="MTC13" s="84"/>
      <c r="MTD13" s="84"/>
      <c r="MTE13" s="84"/>
      <c r="MTF13" s="84"/>
      <c r="MTG13" s="84"/>
      <c r="MTH13" s="84"/>
      <c r="MTI13" s="84"/>
      <c r="MTJ13" s="84"/>
      <c r="MTK13" s="84"/>
      <c r="MTL13" s="84"/>
      <c r="MTM13" s="84"/>
      <c r="MTN13" s="84"/>
      <c r="MTO13" s="84"/>
      <c r="MTP13" s="84"/>
      <c r="MTQ13" s="84"/>
      <c r="MTR13" s="84"/>
      <c r="MTS13" s="84"/>
      <c r="MTT13" s="84"/>
      <c r="MTU13" s="84"/>
      <c r="MTV13" s="84"/>
      <c r="MTW13" s="84"/>
      <c r="MTX13" s="84"/>
      <c r="MTY13" s="84"/>
      <c r="MTZ13" s="84"/>
      <c r="MUA13" s="84"/>
      <c r="MUB13" s="84"/>
      <c r="MUC13" s="84"/>
      <c r="MUD13" s="84"/>
      <c r="MUE13" s="84"/>
      <c r="MUF13" s="84"/>
      <c r="MUG13" s="84"/>
      <c r="MUH13" s="84"/>
      <c r="MUI13" s="84"/>
      <c r="MUJ13" s="84"/>
      <c r="MUK13" s="84"/>
      <c r="MUL13" s="84"/>
      <c r="MUM13" s="84"/>
      <c r="MUN13" s="84"/>
      <c r="MUO13" s="84"/>
      <c r="MUP13" s="84"/>
      <c r="MUQ13" s="84"/>
      <c r="MUR13" s="84"/>
      <c r="MUS13" s="84"/>
      <c r="MUT13" s="84"/>
      <c r="MUU13" s="84"/>
      <c r="MUV13" s="84"/>
      <c r="MUW13" s="84"/>
      <c r="MUX13" s="84"/>
      <c r="MUY13" s="84"/>
      <c r="MUZ13" s="84"/>
      <c r="MVA13" s="84"/>
      <c r="MVB13" s="84"/>
      <c r="MVC13" s="84"/>
      <c r="MVD13" s="84"/>
      <c r="MVE13" s="84"/>
      <c r="MVF13" s="84"/>
      <c r="MVG13" s="84"/>
      <c r="MVH13" s="84"/>
      <c r="MVI13" s="84"/>
      <c r="MVJ13" s="84"/>
      <c r="MVK13" s="84"/>
      <c r="MVL13" s="84"/>
      <c r="MVM13" s="84"/>
      <c r="MVN13" s="84"/>
      <c r="MVO13" s="84"/>
      <c r="MVP13" s="84"/>
      <c r="MVQ13" s="84"/>
      <c r="MVR13" s="84"/>
      <c r="MVS13" s="84"/>
      <c r="MVT13" s="84"/>
      <c r="MVU13" s="84"/>
      <c r="MVV13" s="84"/>
      <c r="MVW13" s="84"/>
      <c r="MVX13" s="84"/>
      <c r="MVY13" s="84"/>
      <c r="MVZ13" s="84"/>
      <c r="MWA13" s="84"/>
      <c r="MWB13" s="84"/>
      <c r="MWC13" s="84"/>
      <c r="MWD13" s="84"/>
      <c r="MWE13" s="84"/>
      <c r="MWF13" s="84"/>
      <c r="MWG13" s="84"/>
      <c r="MWH13" s="84"/>
      <c r="MWI13" s="84"/>
      <c r="MWJ13" s="84"/>
      <c r="MWK13" s="84"/>
      <c r="MWL13" s="84"/>
      <c r="MWM13" s="84"/>
      <c r="MWN13" s="84"/>
      <c r="MWO13" s="84"/>
      <c r="MWP13" s="84"/>
      <c r="MWQ13" s="84"/>
      <c r="MWR13" s="84"/>
      <c r="MWS13" s="84"/>
      <c r="MWT13" s="84"/>
      <c r="MWU13" s="84"/>
      <c r="MWV13" s="84"/>
      <c r="MWW13" s="84"/>
      <c r="MWX13" s="84"/>
      <c r="MWY13" s="84"/>
      <c r="MWZ13" s="84"/>
      <c r="MXA13" s="84"/>
      <c r="MXB13" s="84"/>
      <c r="MXC13" s="84"/>
      <c r="MXD13" s="84"/>
      <c r="MXE13" s="84"/>
      <c r="MXF13" s="84"/>
      <c r="MXG13" s="84"/>
      <c r="MXH13" s="84"/>
      <c r="MXI13" s="84"/>
      <c r="MXJ13" s="84"/>
      <c r="MXK13" s="84"/>
      <c r="MXL13" s="84"/>
      <c r="MXM13" s="84"/>
      <c r="MXN13" s="84"/>
      <c r="MXO13" s="84"/>
      <c r="MXP13" s="84"/>
      <c r="MXQ13" s="84"/>
      <c r="MXR13" s="84"/>
      <c r="MXS13" s="84"/>
      <c r="MXT13" s="84"/>
      <c r="MXU13" s="84"/>
      <c r="MXV13" s="84"/>
      <c r="MXW13" s="84"/>
      <c r="MXX13" s="84"/>
      <c r="MXY13" s="84"/>
      <c r="MXZ13" s="84"/>
      <c r="MYA13" s="84"/>
      <c r="MYB13" s="84"/>
      <c r="MYC13" s="84"/>
      <c r="MYD13" s="84"/>
      <c r="MYE13" s="84"/>
      <c r="MYF13" s="84"/>
      <c r="MYG13" s="84"/>
      <c r="MYH13" s="84"/>
      <c r="MYI13" s="84"/>
      <c r="MYJ13" s="84"/>
      <c r="MYK13" s="84"/>
      <c r="MYL13" s="84"/>
      <c r="MYM13" s="84"/>
      <c r="MYN13" s="84"/>
      <c r="MYO13" s="84"/>
      <c r="MYP13" s="84"/>
      <c r="MYQ13" s="84"/>
      <c r="MYR13" s="84"/>
      <c r="MYS13" s="84"/>
      <c r="MYT13" s="84"/>
      <c r="MYU13" s="84"/>
      <c r="MYV13" s="84"/>
      <c r="MYW13" s="84"/>
      <c r="MYX13" s="84"/>
      <c r="MYY13" s="84"/>
      <c r="MYZ13" s="84"/>
      <c r="MZA13" s="84"/>
      <c r="MZB13" s="84"/>
      <c r="MZC13" s="84"/>
      <c r="MZD13" s="84"/>
      <c r="MZE13" s="84"/>
      <c r="MZF13" s="84"/>
      <c r="MZG13" s="84"/>
      <c r="MZH13" s="84"/>
      <c r="MZI13" s="84"/>
      <c r="MZJ13" s="84"/>
      <c r="MZK13" s="84"/>
      <c r="MZL13" s="84"/>
      <c r="MZM13" s="84"/>
      <c r="MZN13" s="84"/>
      <c r="MZO13" s="84"/>
      <c r="MZP13" s="84"/>
      <c r="MZQ13" s="84"/>
      <c r="MZR13" s="84"/>
      <c r="MZS13" s="84"/>
      <c r="MZT13" s="84"/>
      <c r="MZU13" s="84"/>
      <c r="MZV13" s="84"/>
      <c r="MZW13" s="84"/>
      <c r="MZX13" s="84"/>
      <c r="MZY13" s="84"/>
      <c r="MZZ13" s="84"/>
      <c r="NAA13" s="84"/>
      <c r="NAB13" s="84"/>
      <c r="NAC13" s="84"/>
      <c r="NAD13" s="84"/>
      <c r="NAE13" s="84"/>
      <c r="NAF13" s="84"/>
      <c r="NAG13" s="84"/>
      <c r="NAH13" s="84"/>
      <c r="NAI13" s="84"/>
      <c r="NAJ13" s="84"/>
      <c r="NAK13" s="84"/>
      <c r="NAL13" s="84"/>
      <c r="NAM13" s="84"/>
      <c r="NAN13" s="84"/>
      <c r="NAO13" s="84"/>
      <c r="NAP13" s="84"/>
      <c r="NAQ13" s="84"/>
      <c r="NAR13" s="84"/>
      <c r="NAS13" s="84"/>
      <c r="NAT13" s="84"/>
      <c r="NAU13" s="84"/>
      <c r="NAV13" s="84"/>
      <c r="NAW13" s="84"/>
      <c r="NAX13" s="84"/>
      <c r="NAY13" s="84"/>
      <c r="NAZ13" s="84"/>
      <c r="NBA13" s="84"/>
      <c r="NBB13" s="84"/>
      <c r="NBC13" s="84"/>
      <c r="NBD13" s="84"/>
      <c r="NBE13" s="84"/>
      <c r="NBF13" s="84"/>
      <c r="NBG13" s="84"/>
      <c r="NBH13" s="84"/>
      <c r="NBI13" s="84"/>
      <c r="NBJ13" s="84"/>
      <c r="NBK13" s="84"/>
      <c r="NBL13" s="84"/>
      <c r="NBM13" s="84"/>
      <c r="NBN13" s="84"/>
      <c r="NBO13" s="84"/>
      <c r="NBP13" s="84"/>
      <c r="NBQ13" s="84"/>
      <c r="NBR13" s="84"/>
      <c r="NBS13" s="84"/>
      <c r="NBT13" s="84"/>
      <c r="NBU13" s="84"/>
      <c r="NBV13" s="84"/>
      <c r="NBW13" s="84"/>
      <c r="NBX13" s="84"/>
      <c r="NBY13" s="84"/>
      <c r="NBZ13" s="84"/>
      <c r="NCA13" s="84"/>
      <c r="NCB13" s="84"/>
      <c r="NCC13" s="84"/>
      <c r="NCD13" s="84"/>
      <c r="NCE13" s="84"/>
      <c r="NCF13" s="84"/>
      <c r="NCG13" s="84"/>
      <c r="NCH13" s="84"/>
      <c r="NCI13" s="84"/>
      <c r="NCJ13" s="84"/>
      <c r="NCK13" s="84"/>
      <c r="NCL13" s="84"/>
      <c r="NCM13" s="84"/>
      <c r="NCN13" s="84"/>
      <c r="NCO13" s="84"/>
      <c r="NCP13" s="84"/>
      <c r="NCQ13" s="84"/>
      <c r="NCR13" s="84"/>
      <c r="NCS13" s="84"/>
      <c r="NCT13" s="84"/>
      <c r="NCU13" s="84"/>
      <c r="NCV13" s="84"/>
      <c r="NCW13" s="84"/>
      <c r="NCX13" s="84"/>
      <c r="NCY13" s="84"/>
      <c r="NCZ13" s="84"/>
      <c r="NDA13" s="84"/>
      <c r="NDB13" s="84"/>
      <c r="NDC13" s="84"/>
      <c r="NDD13" s="84"/>
      <c r="NDE13" s="84"/>
      <c r="NDF13" s="84"/>
      <c r="NDG13" s="84"/>
      <c r="NDH13" s="84"/>
      <c r="NDI13" s="84"/>
      <c r="NDJ13" s="84"/>
      <c r="NDK13" s="84"/>
      <c r="NDL13" s="84"/>
      <c r="NDM13" s="84"/>
      <c r="NDN13" s="84"/>
      <c r="NDO13" s="84"/>
      <c r="NDP13" s="84"/>
      <c r="NDQ13" s="84"/>
      <c r="NDR13" s="84"/>
      <c r="NDS13" s="84"/>
      <c r="NDT13" s="84"/>
      <c r="NDU13" s="84"/>
      <c r="NDV13" s="84"/>
      <c r="NDW13" s="84"/>
      <c r="NDX13" s="84"/>
      <c r="NDY13" s="84"/>
      <c r="NDZ13" s="84"/>
      <c r="NEA13" s="84"/>
      <c r="NEB13" s="84"/>
      <c r="NEC13" s="84"/>
      <c r="NED13" s="84"/>
      <c r="NEE13" s="84"/>
      <c r="NEF13" s="84"/>
      <c r="NEG13" s="84"/>
      <c r="NEH13" s="84"/>
      <c r="NEI13" s="84"/>
      <c r="NEJ13" s="84"/>
      <c r="NEK13" s="84"/>
      <c r="NEL13" s="84"/>
      <c r="NEM13" s="84"/>
      <c r="NEN13" s="84"/>
      <c r="NEO13" s="84"/>
      <c r="NEP13" s="84"/>
      <c r="NEQ13" s="84"/>
      <c r="NER13" s="84"/>
      <c r="NES13" s="84"/>
      <c r="NET13" s="84"/>
      <c r="NEU13" s="84"/>
      <c r="NEV13" s="84"/>
      <c r="NEW13" s="84"/>
      <c r="NEX13" s="84"/>
      <c r="NEY13" s="84"/>
      <c r="NEZ13" s="84"/>
      <c r="NFA13" s="84"/>
      <c r="NFB13" s="84"/>
      <c r="NFC13" s="84"/>
      <c r="NFD13" s="84"/>
      <c r="NFE13" s="84"/>
      <c r="NFF13" s="84"/>
      <c r="NFG13" s="84"/>
      <c r="NFH13" s="84"/>
      <c r="NFI13" s="84"/>
      <c r="NFJ13" s="84"/>
      <c r="NFK13" s="84"/>
      <c r="NFL13" s="84"/>
      <c r="NFM13" s="84"/>
      <c r="NFN13" s="84"/>
      <c r="NFO13" s="84"/>
      <c r="NFP13" s="84"/>
      <c r="NFQ13" s="84"/>
      <c r="NFR13" s="84"/>
      <c r="NFS13" s="84"/>
      <c r="NFT13" s="84"/>
      <c r="NFU13" s="84"/>
      <c r="NFV13" s="84"/>
      <c r="NFW13" s="84"/>
      <c r="NFX13" s="84"/>
      <c r="NFY13" s="84"/>
      <c r="NFZ13" s="84"/>
      <c r="NGA13" s="84"/>
      <c r="NGB13" s="84"/>
      <c r="NGC13" s="84"/>
      <c r="NGD13" s="84"/>
      <c r="NGE13" s="84"/>
      <c r="NGF13" s="84"/>
      <c r="NGG13" s="84"/>
      <c r="NGH13" s="84"/>
      <c r="NGI13" s="84"/>
      <c r="NGJ13" s="84"/>
      <c r="NGK13" s="84"/>
      <c r="NGL13" s="84"/>
      <c r="NGM13" s="84"/>
      <c r="NGN13" s="84"/>
      <c r="NGO13" s="84"/>
      <c r="NGP13" s="84"/>
      <c r="NGQ13" s="84"/>
      <c r="NGR13" s="84"/>
      <c r="NGS13" s="84"/>
      <c r="NGT13" s="84"/>
      <c r="NGU13" s="84"/>
      <c r="NGV13" s="84"/>
      <c r="NGW13" s="84"/>
      <c r="NGX13" s="84"/>
      <c r="NGY13" s="84"/>
      <c r="NGZ13" s="84"/>
      <c r="NHA13" s="84"/>
      <c r="NHB13" s="84"/>
      <c r="NHC13" s="84"/>
      <c r="NHD13" s="84"/>
      <c r="NHE13" s="84"/>
      <c r="NHF13" s="84"/>
      <c r="NHG13" s="84"/>
      <c r="NHH13" s="84"/>
      <c r="NHI13" s="84"/>
      <c r="NHJ13" s="84"/>
      <c r="NHK13" s="84"/>
      <c r="NHL13" s="84"/>
      <c r="NHM13" s="84"/>
      <c r="NHN13" s="84"/>
      <c r="NHO13" s="84"/>
      <c r="NHP13" s="84"/>
      <c r="NHQ13" s="84"/>
      <c r="NHR13" s="84"/>
      <c r="NHS13" s="84"/>
      <c r="NHT13" s="84"/>
      <c r="NHU13" s="84"/>
      <c r="NHV13" s="84"/>
      <c r="NHW13" s="84"/>
      <c r="NHX13" s="84"/>
      <c r="NHY13" s="84"/>
      <c r="NHZ13" s="84"/>
      <c r="NIA13" s="84"/>
      <c r="NIB13" s="84"/>
      <c r="NIC13" s="84"/>
      <c r="NID13" s="84"/>
      <c r="NIE13" s="84"/>
      <c r="NIF13" s="84"/>
      <c r="NIG13" s="84"/>
      <c r="NIH13" s="84"/>
      <c r="NII13" s="84"/>
      <c r="NIJ13" s="84"/>
      <c r="NIK13" s="84"/>
      <c r="NIL13" s="84"/>
      <c r="NIM13" s="84"/>
      <c r="NIN13" s="84"/>
      <c r="NIO13" s="84"/>
      <c r="NIP13" s="84"/>
      <c r="NIQ13" s="84"/>
      <c r="NIR13" s="84"/>
      <c r="NIS13" s="84"/>
      <c r="NIT13" s="84"/>
      <c r="NIU13" s="84"/>
      <c r="NIV13" s="84"/>
      <c r="NIW13" s="84"/>
      <c r="NIX13" s="84"/>
      <c r="NIY13" s="84"/>
      <c r="NIZ13" s="84"/>
      <c r="NJA13" s="84"/>
      <c r="NJB13" s="84"/>
      <c r="NJC13" s="84"/>
      <c r="NJD13" s="84"/>
      <c r="NJE13" s="84"/>
      <c r="NJF13" s="84"/>
      <c r="NJG13" s="84"/>
      <c r="NJH13" s="84"/>
      <c r="NJI13" s="84"/>
      <c r="NJJ13" s="84"/>
      <c r="NJK13" s="84"/>
      <c r="NJL13" s="84"/>
      <c r="NJM13" s="84"/>
      <c r="NJN13" s="84"/>
      <c r="NJO13" s="84"/>
      <c r="NJP13" s="84"/>
      <c r="NJQ13" s="84"/>
      <c r="NJR13" s="84"/>
      <c r="NJS13" s="84"/>
      <c r="NJT13" s="84"/>
      <c r="NJU13" s="84"/>
      <c r="NJV13" s="84"/>
      <c r="NJW13" s="84"/>
      <c r="NJX13" s="84"/>
      <c r="NJY13" s="84"/>
      <c r="NJZ13" s="84"/>
      <c r="NKA13" s="84"/>
      <c r="NKB13" s="84"/>
      <c r="NKC13" s="84"/>
      <c r="NKD13" s="84"/>
      <c r="NKE13" s="84"/>
      <c r="NKF13" s="84"/>
      <c r="NKG13" s="84"/>
      <c r="NKH13" s="84"/>
      <c r="NKI13" s="84"/>
      <c r="NKJ13" s="84"/>
      <c r="NKK13" s="84"/>
      <c r="NKL13" s="84"/>
      <c r="NKM13" s="84"/>
      <c r="NKN13" s="84"/>
      <c r="NKO13" s="84"/>
      <c r="NKP13" s="84"/>
      <c r="NKQ13" s="84"/>
      <c r="NKR13" s="84"/>
      <c r="NKS13" s="84"/>
      <c r="NKT13" s="84"/>
      <c r="NKU13" s="84"/>
      <c r="NKV13" s="84"/>
      <c r="NKW13" s="84"/>
      <c r="NKX13" s="84"/>
      <c r="NKY13" s="84"/>
      <c r="NKZ13" s="84"/>
      <c r="NLA13" s="84"/>
      <c r="NLB13" s="84"/>
      <c r="NLC13" s="84"/>
      <c r="NLD13" s="84"/>
      <c r="NLE13" s="84"/>
      <c r="NLF13" s="84"/>
      <c r="NLG13" s="84"/>
      <c r="NLH13" s="84"/>
      <c r="NLI13" s="84"/>
      <c r="NLJ13" s="84"/>
      <c r="NLK13" s="84"/>
      <c r="NLL13" s="84"/>
      <c r="NLM13" s="84"/>
      <c r="NLN13" s="84"/>
      <c r="NLO13" s="84"/>
      <c r="NLP13" s="84"/>
      <c r="NLQ13" s="84"/>
      <c r="NLR13" s="84"/>
      <c r="NLS13" s="84"/>
      <c r="NLT13" s="84"/>
      <c r="NLU13" s="84"/>
      <c r="NLV13" s="84"/>
      <c r="NLW13" s="84"/>
      <c r="NLX13" s="84"/>
      <c r="NLY13" s="84"/>
      <c r="NLZ13" s="84"/>
      <c r="NMA13" s="84"/>
      <c r="NMB13" s="84"/>
      <c r="NMC13" s="84"/>
      <c r="NMD13" s="84"/>
      <c r="NME13" s="84"/>
      <c r="NMF13" s="84"/>
      <c r="NMG13" s="84"/>
      <c r="NMH13" s="84"/>
      <c r="NMI13" s="84"/>
      <c r="NMJ13" s="84"/>
      <c r="NMK13" s="84"/>
      <c r="NML13" s="84"/>
      <c r="NMM13" s="84"/>
      <c r="NMN13" s="84"/>
      <c r="NMO13" s="84"/>
      <c r="NMP13" s="84"/>
      <c r="NMQ13" s="84"/>
      <c r="NMR13" s="84"/>
      <c r="NMS13" s="84"/>
      <c r="NMT13" s="84"/>
      <c r="NMU13" s="84"/>
      <c r="NMV13" s="84"/>
      <c r="NMW13" s="84"/>
      <c r="NMX13" s="84"/>
      <c r="NMY13" s="84"/>
      <c r="NMZ13" s="84"/>
      <c r="NNA13" s="84"/>
      <c r="NNB13" s="84"/>
      <c r="NNC13" s="84"/>
      <c r="NND13" s="84"/>
      <c r="NNE13" s="84"/>
      <c r="NNF13" s="84"/>
      <c r="NNG13" s="84"/>
      <c r="NNH13" s="84"/>
      <c r="NNI13" s="84"/>
      <c r="NNJ13" s="84"/>
      <c r="NNK13" s="84"/>
      <c r="NNL13" s="84"/>
      <c r="NNM13" s="84"/>
      <c r="NNN13" s="84"/>
      <c r="NNO13" s="84"/>
      <c r="NNP13" s="84"/>
      <c r="NNQ13" s="84"/>
      <c r="NNR13" s="84"/>
      <c r="NNS13" s="84"/>
      <c r="NNT13" s="84"/>
      <c r="NNU13" s="84"/>
      <c r="NNV13" s="84"/>
      <c r="NNW13" s="84"/>
      <c r="NNX13" s="84"/>
      <c r="NNY13" s="84"/>
      <c r="NNZ13" s="84"/>
      <c r="NOA13" s="84"/>
      <c r="NOB13" s="84"/>
      <c r="NOC13" s="84"/>
      <c r="NOD13" s="84"/>
      <c r="NOE13" s="84"/>
      <c r="NOF13" s="84"/>
      <c r="NOG13" s="84"/>
      <c r="NOH13" s="84"/>
      <c r="NOI13" s="84"/>
      <c r="NOJ13" s="84"/>
      <c r="NOK13" s="84"/>
      <c r="NOL13" s="84"/>
      <c r="NOM13" s="84"/>
      <c r="NON13" s="84"/>
      <c r="NOO13" s="84"/>
      <c r="NOP13" s="84"/>
      <c r="NOQ13" s="84"/>
      <c r="NOR13" s="84"/>
      <c r="NOS13" s="84"/>
      <c r="NOT13" s="84"/>
      <c r="NOU13" s="84"/>
      <c r="NOV13" s="84"/>
      <c r="NOW13" s="84"/>
      <c r="NOX13" s="84"/>
      <c r="NOY13" s="84"/>
      <c r="NOZ13" s="84"/>
      <c r="NPA13" s="84"/>
      <c r="NPB13" s="84"/>
      <c r="NPC13" s="84"/>
      <c r="NPD13" s="84"/>
      <c r="NPE13" s="84"/>
      <c r="NPF13" s="84"/>
      <c r="NPG13" s="84"/>
      <c r="NPH13" s="84"/>
      <c r="NPI13" s="84"/>
      <c r="NPJ13" s="84"/>
      <c r="NPK13" s="84"/>
      <c r="NPL13" s="84"/>
      <c r="NPM13" s="84"/>
      <c r="NPN13" s="84"/>
      <c r="NPO13" s="84"/>
      <c r="NPP13" s="84"/>
      <c r="NPQ13" s="84"/>
      <c r="NPR13" s="84"/>
      <c r="NPS13" s="84"/>
      <c r="NPT13" s="84"/>
      <c r="NPU13" s="84"/>
      <c r="NPV13" s="84"/>
      <c r="NPW13" s="84"/>
      <c r="NPX13" s="84"/>
      <c r="NPY13" s="84"/>
      <c r="NPZ13" s="84"/>
      <c r="NQA13" s="84"/>
      <c r="NQB13" s="84"/>
      <c r="NQC13" s="84"/>
      <c r="NQD13" s="84"/>
      <c r="NQE13" s="84"/>
      <c r="NQF13" s="84"/>
      <c r="NQG13" s="84"/>
      <c r="NQH13" s="84"/>
      <c r="NQI13" s="84"/>
      <c r="NQJ13" s="84"/>
      <c r="NQK13" s="84"/>
      <c r="NQL13" s="84"/>
      <c r="NQM13" s="84"/>
      <c r="NQN13" s="84"/>
      <c r="NQO13" s="84"/>
      <c r="NQP13" s="84"/>
      <c r="NQQ13" s="84"/>
      <c r="NQR13" s="84"/>
      <c r="NQS13" s="84"/>
      <c r="NQT13" s="84"/>
      <c r="NQU13" s="84"/>
      <c r="NQV13" s="84"/>
      <c r="NQW13" s="84"/>
      <c r="NQX13" s="84"/>
      <c r="NQY13" s="84"/>
      <c r="NQZ13" s="84"/>
      <c r="NRA13" s="84"/>
      <c r="NRB13" s="84"/>
      <c r="NRC13" s="84"/>
      <c r="NRD13" s="84"/>
      <c r="NRE13" s="84"/>
      <c r="NRF13" s="84"/>
      <c r="NRG13" s="84"/>
      <c r="NRH13" s="84"/>
      <c r="NRI13" s="84"/>
      <c r="NRJ13" s="84"/>
      <c r="NRK13" s="84"/>
      <c r="NRL13" s="84"/>
      <c r="NRM13" s="84"/>
      <c r="NRN13" s="84"/>
      <c r="NRO13" s="84"/>
      <c r="NRP13" s="84"/>
      <c r="NRQ13" s="84"/>
      <c r="NRR13" s="84"/>
      <c r="NRS13" s="84"/>
      <c r="NRT13" s="84"/>
      <c r="NRU13" s="84"/>
      <c r="NRV13" s="84"/>
      <c r="NRW13" s="84"/>
      <c r="NRX13" s="84"/>
      <c r="NRY13" s="84"/>
      <c r="NRZ13" s="84"/>
      <c r="NSA13" s="84"/>
      <c r="NSB13" s="84"/>
      <c r="NSC13" s="84"/>
      <c r="NSD13" s="84"/>
      <c r="NSE13" s="84"/>
      <c r="NSF13" s="84"/>
      <c r="NSG13" s="84"/>
      <c r="NSH13" s="84"/>
      <c r="NSI13" s="84"/>
      <c r="NSJ13" s="84"/>
      <c r="NSK13" s="84"/>
      <c r="NSL13" s="84"/>
      <c r="NSM13" s="84"/>
      <c r="NSN13" s="84"/>
      <c r="NSO13" s="84"/>
      <c r="NSP13" s="84"/>
      <c r="NSQ13" s="84"/>
      <c r="NSR13" s="84"/>
      <c r="NSS13" s="84"/>
      <c r="NST13" s="84"/>
      <c r="NSU13" s="84"/>
      <c r="NSV13" s="84"/>
      <c r="NSW13" s="84"/>
      <c r="NSX13" s="84"/>
      <c r="NSY13" s="84"/>
      <c r="NSZ13" s="84"/>
      <c r="NTA13" s="84"/>
      <c r="NTB13" s="84"/>
      <c r="NTC13" s="84"/>
      <c r="NTD13" s="84"/>
      <c r="NTE13" s="84"/>
      <c r="NTF13" s="84"/>
      <c r="NTG13" s="84"/>
      <c r="NTH13" s="84"/>
      <c r="NTI13" s="84"/>
      <c r="NTJ13" s="84"/>
      <c r="NTK13" s="84"/>
      <c r="NTL13" s="84"/>
      <c r="NTM13" s="84"/>
      <c r="NTN13" s="84"/>
      <c r="NTO13" s="84"/>
      <c r="NTP13" s="84"/>
      <c r="NTQ13" s="84"/>
      <c r="NTR13" s="84"/>
      <c r="NTS13" s="84"/>
      <c r="NTT13" s="84"/>
      <c r="NTU13" s="84"/>
      <c r="NTV13" s="84"/>
      <c r="NTW13" s="84"/>
      <c r="NTX13" s="84"/>
      <c r="NTY13" s="84"/>
      <c r="NTZ13" s="84"/>
      <c r="NUA13" s="84"/>
      <c r="NUB13" s="84"/>
      <c r="NUC13" s="84"/>
      <c r="NUD13" s="84"/>
      <c r="NUE13" s="84"/>
      <c r="NUF13" s="84"/>
      <c r="NUG13" s="84"/>
      <c r="NUH13" s="84"/>
      <c r="NUI13" s="84"/>
      <c r="NUJ13" s="84"/>
      <c r="NUK13" s="84"/>
      <c r="NUL13" s="84"/>
      <c r="NUM13" s="84"/>
      <c r="NUN13" s="84"/>
      <c r="NUO13" s="84"/>
      <c r="NUP13" s="84"/>
      <c r="NUQ13" s="84"/>
      <c r="NUR13" s="84"/>
      <c r="NUS13" s="84"/>
      <c r="NUT13" s="84"/>
      <c r="NUU13" s="84"/>
      <c r="NUV13" s="84"/>
      <c r="NUW13" s="84"/>
      <c r="NUX13" s="84"/>
      <c r="NUY13" s="84"/>
      <c r="NUZ13" s="84"/>
      <c r="NVA13" s="84"/>
      <c r="NVB13" s="84"/>
      <c r="NVC13" s="84"/>
      <c r="NVD13" s="84"/>
      <c r="NVE13" s="84"/>
      <c r="NVF13" s="84"/>
      <c r="NVG13" s="84"/>
      <c r="NVH13" s="84"/>
      <c r="NVI13" s="84"/>
      <c r="NVJ13" s="84"/>
      <c r="NVK13" s="84"/>
      <c r="NVL13" s="84"/>
      <c r="NVM13" s="84"/>
      <c r="NVN13" s="84"/>
      <c r="NVO13" s="84"/>
      <c r="NVP13" s="84"/>
      <c r="NVQ13" s="84"/>
      <c r="NVR13" s="84"/>
      <c r="NVS13" s="84"/>
      <c r="NVT13" s="84"/>
      <c r="NVU13" s="84"/>
      <c r="NVV13" s="84"/>
      <c r="NVW13" s="84"/>
      <c r="NVX13" s="84"/>
      <c r="NVY13" s="84"/>
      <c r="NVZ13" s="84"/>
      <c r="NWA13" s="84"/>
      <c r="NWB13" s="84"/>
      <c r="NWC13" s="84"/>
      <c r="NWD13" s="84"/>
      <c r="NWE13" s="84"/>
      <c r="NWF13" s="84"/>
      <c r="NWG13" s="84"/>
      <c r="NWH13" s="84"/>
      <c r="NWI13" s="84"/>
      <c r="NWJ13" s="84"/>
      <c r="NWK13" s="84"/>
      <c r="NWL13" s="84"/>
      <c r="NWM13" s="84"/>
      <c r="NWN13" s="84"/>
      <c r="NWO13" s="84"/>
      <c r="NWP13" s="84"/>
      <c r="NWQ13" s="84"/>
      <c r="NWR13" s="84"/>
      <c r="NWS13" s="84"/>
      <c r="NWT13" s="84"/>
      <c r="NWU13" s="84"/>
      <c r="NWV13" s="84"/>
      <c r="NWW13" s="84"/>
      <c r="NWX13" s="84"/>
      <c r="NWY13" s="84"/>
      <c r="NWZ13" s="84"/>
      <c r="NXA13" s="84"/>
      <c r="NXB13" s="84"/>
      <c r="NXC13" s="84"/>
      <c r="NXD13" s="84"/>
      <c r="NXE13" s="84"/>
      <c r="NXF13" s="84"/>
      <c r="NXG13" s="84"/>
      <c r="NXH13" s="84"/>
      <c r="NXI13" s="84"/>
      <c r="NXJ13" s="84"/>
      <c r="NXK13" s="84"/>
      <c r="NXL13" s="84"/>
      <c r="NXM13" s="84"/>
      <c r="NXN13" s="84"/>
      <c r="NXO13" s="84"/>
      <c r="NXP13" s="84"/>
      <c r="NXQ13" s="84"/>
      <c r="NXR13" s="84"/>
      <c r="NXS13" s="84"/>
      <c r="NXT13" s="84"/>
      <c r="NXU13" s="84"/>
      <c r="NXV13" s="84"/>
      <c r="NXW13" s="84"/>
      <c r="NXX13" s="84"/>
      <c r="NXY13" s="84"/>
      <c r="NXZ13" s="84"/>
      <c r="NYA13" s="84"/>
      <c r="NYB13" s="84"/>
      <c r="NYC13" s="84"/>
      <c r="NYD13" s="84"/>
      <c r="NYE13" s="84"/>
      <c r="NYF13" s="84"/>
      <c r="NYG13" s="84"/>
      <c r="NYH13" s="84"/>
      <c r="NYI13" s="84"/>
      <c r="NYJ13" s="84"/>
      <c r="NYK13" s="84"/>
      <c r="NYL13" s="84"/>
      <c r="NYM13" s="84"/>
      <c r="NYN13" s="84"/>
      <c r="NYO13" s="84"/>
      <c r="NYP13" s="84"/>
      <c r="NYQ13" s="84"/>
      <c r="NYR13" s="84"/>
      <c r="NYS13" s="84"/>
      <c r="NYT13" s="84"/>
      <c r="NYU13" s="84"/>
      <c r="NYV13" s="84"/>
      <c r="NYW13" s="84"/>
      <c r="NYX13" s="84"/>
      <c r="NYY13" s="84"/>
      <c r="NYZ13" s="84"/>
      <c r="NZA13" s="84"/>
      <c r="NZB13" s="84"/>
      <c r="NZC13" s="84"/>
      <c r="NZD13" s="84"/>
      <c r="NZE13" s="84"/>
      <c r="NZF13" s="84"/>
      <c r="NZG13" s="84"/>
      <c r="NZH13" s="84"/>
      <c r="NZI13" s="84"/>
      <c r="NZJ13" s="84"/>
      <c r="NZK13" s="84"/>
      <c r="NZL13" s="84"/>
      <c r="NZM13" s="84"/>
      <c r="NZN13" s="84"/>
      <c r="NZO13" s="84"/>
      <c r="NZP13" s="84"/>
      <c r="NZQ13" s="84"/>
      <c r="NZR13" s="84"/>
      <c r="NZS13" s="84"/>
      <c r="NZT13" s="84"/>
      <c r="NZU13" s="84"/>
      <c r="NZV13" s="84"/>
      <c r="NZW13" s="84"/>
      <c r="NZX13" s="84"/>
      <c r="NZY13" s="84"/>
      <c r="NZZ13" s="84"/>
      <c r="OAA13" s="84"/>
      <c r="OAB13" s="84"/>
      <c r="OAC13" s="84"/>
      <c r="OAD13" s="84"/>
      <c r="OAE13" s="84"/>
      <c r="OAF13" s="84"/>
      <c r="OAG13" s="84"/>
      <c r="OAH13" s="84"/>
      <c r="OAI13" s="84"/>
      <c r="OAJ13" s="84"/>
      <c r="OAK13" s="84"/>
      <c r="OAL13" s="84"/>
      <c r="OAM13" s="84"/>
      <c r="OAN13" s="84"/>
      <c r="OAO13" s="84"/>
      <c r="OAP13" s="84"/>
      <c r="OAQ13" s="84"/>
      <c r="OAR13" s="84"/>
      <c r="OAS13" s="84"/>
      <c r="OAT13" s="84"/>
      <c r="OAU13" s="84"/>
      <c r="OAV13" s="84"/>
      <c r="OAW13" s="84"/>
      <c r="OAX13" s="84"/>
      <c r="OAY13" s="84"/>
      <c r="OAZ13" s="84"/>
      <c r="OBA13" s="84"/>
      <c r="OBB13" s="84"/>
      <c r="OBC13" s="84"/>
      <c r="OBD13" s="84"/>
      <c r="OBE13" s="84"/>
      <c r="OBF13" s="84"/>
      <c r="OBG13" s="84"/>
      <c r="OBH13" s="84"/>
      <c r="OBI13" s="84"/>
      <c r="OBJ13" s="84"/>
      <c r="OBK13" s="84"/>
      <c r="OBL13" s="84"/>
      <c r="OBM13" s="84"/>
      <c r="OBN13" s="84"/>
      <c r="OBO13" s="84"/>
      <c r="OBP13" s="84"/>
      <c r="OBQ13" s="84"/>
      <c r="OBR13" s="84"/>
      <c r="OBS13" s="84"/>
      <c r="OBT13" s="84"/>
      <c r="OBU13" s="84"/>
      <c r="OBV13" s="84"/>
      <c r="OBW13" s="84"/>
      <c r="OBX13" s="84"/>
      <c r="OBY13" s="84"/>
      <c r="OBZ13" s="84"/>
      <c r="OCA13" s="84"/>
      <c r="OCB13" s="84"/>
      <c r="OCC13" s="84"/>
      <c r="OCD13" s="84"/>
      <c r="OCE13" s="84"/>
      <c r="OCF13" s="84"/>
      <c r="OCG13" s="84"/>
      <c r="OCH13" s="84"/>
      <c r="OCI13" s="84"/>
      <c r="OCJ13" s="84"/>
      <c r="OCK13" s="84"/>
      <c r="OCL13" s="84"/>
      <c r="OCM13" s="84"/>
      <c r="OCN13" s="84"/>
      <c r="OCO13" s="84"/>
      <c r="OCP13" s="84"/>
      <c r="OCQ13" s="84"/>
      <c r="OCR13" s="84"/>
      <c r="OCS13" s="84"/>
      <c r="OCT13" s="84"/>
      <c r="OCU13" s="84"/>
      <c r="OCV13" s="84"/>
      <c r="OCW13" s="84"/>
      <c r="OCX13" s="84"/>
      <c r="OCY13" s="84"/>
      <c r="OCZ13" s="84"/>
      <c r="ODA13" s="84"/>
      <c r="ODB13" s="84"/>
      <c r="ODC13" s="84"/>
      <c r="ODD13" s="84"/>
      <c r="ODE13" s="84"/>
      <c r="ODF13" s="84"/>
      <c r="ODG13" s="84"/>
      <c r="ODH13" s="84"/>
      <c r="ODI13" s="84"/>
      <c r="ODJ13" s="84"/>
      <c r="ODK13" s="84"/>
      <c r="ODL13" s="84"/>
      <c r="ODM13" s="84"/>
      <c r="ODN13" s="84"/>
      <c r="ODO13" s="84"/>
      <c r="ODP13" s="84"/>
      <c r="ODQ13" s="84"/>
      <c r="ODR13" s="84"/>
      <c r="ODS13" s="84"/>
      <c r="ODT13" s="84"/>
      <c r="ODU13" s="84"/>
      <c r="ODV13" s="84"/>
      <c r="ODW13" s="84"/>
      <c r="ODX13" s="84"/>
      <c r="ODY13" s="84"/>
      <c r="ODZ13" s="84"/>
      <c r="OEA13" s="84"/>
      <c r="OEB13" s="84"/>
      <c r="OEC13" s="84"/>
      <c r="OED13" s="84"/>
      <c r="OEE13" s="84"/>
      <c r="OEF13" s="84"/>
      <c r="OEG13" s="84"/>
      <c r="OEH13" s="84"/>
      <c r="OEI13" s="84"/>
      <c r="OEJ13" s="84"/>
      <c r="OEK13" s="84"/>
      <c r="OEL13" s="84"/>
      <c r="OEM13" s="84"/>
      <c r="OEN13" s="84"/>
      <c r="OEO13" s="84"/>
      <c r="OEP13" s="84"/>
      <c r="OEQ13" s="84"/>
      <c r="OER13" s="84"/>
      <c r="OES13" s="84"/>
      <c r="OET13" s="84"/>
      <c r="OEU13" s="84"/>
      <c r="OEV13" s="84"/>
      <c r="OEW13" s="84"/>
      <c r="OEX13" s="84"/>
      <c r="OEY13" s="84"/>
      <c r="OEZ13" s="84"/>
      <c r="OFA13" s="84"/>
      <c r="OFB13" s="84"/>
      <c r="OFC13" s="84"/>
      <c r="OFD13" s="84"/>
      <c r="OFE13" s="84"/>
      <c r="OFF13" s="84"/>
      <c r="OFG13" s="84"/>
      <c r="OFH13" s="84"/>
      <c r="OFI13" s="84"/>
      <c r="OFJ13" s="84"/>
      <c r="OFK13" s="84"/>
      <c r="OFL13" s="84"/>
      <c r="OFM13" s="84"/>
      <c r="OFN13" s="84"/>
      <c r="OFO13" s="84"/>
      <c r="OFP13" s="84"/>
      <c r="OFQ13" s="84"/>
      <c r="OFR13" s="84"/>
      <c r="OFS13" s="84"/>
      <c r="OFT13" s="84"/>
      <c r="OFU13" s="84"/>
      <c r="OFV13" s="84"/>
      <c r="OFW13" s="84"/>
      <c r="OFX13" s="84"/>
      <c r="OFY13" s="84"/>
      <c r="OFZ13" s="84"/>
      <c r="OGA13" s="84"/>
      <c r="OGB13" s="84"/>
      <c r="OGC13" s="84"/>
      <c r="OGD13" s="84"/>
      <c r="OGE13" s="84"/>
      <c r="OGF13" s="84"/>
      <c r="OGG13" s="84"/>
      <c r="OGH13" s="84"/>
      <c r="OGI13" s="84"/>
      <c r="OGJ13" s="84"/>
      <c r="OGK13" s="84"/>
      <c r="OGL13" s="84"/>
      <c r="OGM13" s="84"/>
      <c r="OGN13" s="84"/>
      <c r="OGO13" s="84"/>
      <c r="OGP13" s="84"/>
      <c r="OGQ13" s="84"/>
      <c r="OGR13" s="84"/>
      <c r="OGS13" s="84"/>
      <c r="OGT13" s="84"/>
      <c r="OGU13" s="84"/>
      <c r="OGV13" s="84"/>
      <c r="OGW13" s="84"/>
      <c r="OGX13" s="84"/>
      <c r="OGY13" s="84"/>
      <c r="OGZ13" s="84"/>
      <c r="OHA13" s="84"/>
      <c r="OHB13" s="84"/>
      <c r="OHC13" s="84"/>
      <c r="OHD13" s="84"/>
      <c r="OHE13" s="84"/>
      <c r="OHF13" s="84"/>
      <c r="OHG13" s="84"/>
      <c r="OHH13" s="84"/>
      <c r="OHI13" s="84"/>
      <c r="OHJ13" s="84"/>
      <c r="OHK13" s="84"/>
      <c r="OHL13" s="84"/>
      <c r="OHM13" s="84"/>
      <c r="OHN13" s="84"/>
      <c r="OHO13" s="84"/>
      <c r="OHP13" s="84"/>
      <c r="OHQ13" s="84"/>
      <c r="OHR13" s="84"/>
      <c r="OHS13" s="84"/>
      <c r="OHT13" s="84"/>
      <c r="OHU13" s="84"/>
      <c r="OHV13" s="84"/>
      <c r="OHW13" s="84"/>
      <c r="OHX13" s="84"/>
      <c r="OHY13" s="84"/>
      <c r="OHZ13" s="84"/>
      <c r="OIA13" s="84"/>
      <c r="OIB13" s="84"/>
      <c r="OIC13" s="84"/>
      <c r="OID13" s="84"/>
      <c r="OIE13" s="84"/>
      <c r="OIF13" s="84"/>
      <c r="OIG13" s="84"/>
      <c r="OIH13" s="84"/>
      <c r="OII13" s="84"/>
      <c r="OIJ13" s="84"/>
      <c r="OIK13" s="84"/>
      <c r="OIL13" s="84"/>
      <c r="OIM13" s="84"/>
      <c r="OIN13" s="84"/>
      <c r="OIO13" s="84"/>
      <c r="OIP13" s="84"/>
      <c r="OIQ13" s="84"/>
      <c r="OIR13" s="84"/>
      <c r="OIS13" s="84"/>
      <c r="OIT13" s="84"/>
      <c r="OIU13" s="84"/>
      <c r="OIV13" s="84"/>
      <c r="OIW13" s="84"/>
      <c r="OIX13" s="84"/>
      <c r="OIY13" s="84"/>
      <c r="OIZ13" s="84"/>
      <c r="OJA13" s="84"/>
      <c r="OJB13" s="84"/>
      <c r="OJC13" s="84"/>
      <c r="OJD13" s="84"/>
      <c r="OJE13" s="84"/>
      <c r="OJF13" s="84"/>
      <c r="OJG13" s="84"/>
      <c r="OJH13" s="84"/>
      <c r="OJI13" s="84"/>
      <c r="OJJ13" s="84"/>
      <c r="OJK13" s="84"/>
      <c r="OJL13" s="84"/>
      <c r="OJM13" s="84"/>
      <c r="OJN13" s="84"/>
      <c r="OJO13" s="84"/>
      <c r="OJP13" s="84"/>
      <c r="OJQ13" s="84"/>
      <c r="OJR13" s="84"/>
      <c r="OJS13" s="84"/>
      <c r="OJT13" s="84"/>
      <c r="OJU13" s="84"/>
      <c r="OJV13" s="84"/>
      <c r="OJW13" s="84"/>
      <c r="OJX13" s="84"/>
      <c r="OJY13" s="84"/>
      <c r="OJZ13" s="84"/>
      <c r="OKA13" s="84"/>
      <c r="OKB13" s="84"/>
      <c r="OKC13" s="84"/>
      <c r="OKD13" s="84"/>
      <c r="OKE13" s="84"/>
      <c r="OKF13" s="84"/>
      <c r="OKG13" s="84"/>
      <c r="OKH13" s="84"/>
      <c r="OKI13" s="84"/>
      <c r="OKJ13" s="84"/>
      <c r="OKK13" s="84"/>
      <c r="OKL13" s="84"/>
      <c r="OKM13" s="84"/>
      <c r="OKN13" s="84"/>
      <c r="OKO13" s="84"/>
      <c r="OKP13" s="84"/>
      <c r="OKQ13" s="84"/>
      <c r="OKR13" s="84"/>
      <c r="OKS13" s="84"/>
      <c r="OKT13" s="84"/>
      <c r="OKU13" s="84"/>
      <c r="OKV13" s="84"/>
      <c r="OKW13" s="84"/>
      <c r="OKX13" s="84"/>
      <c r="OKY13" s="84"/>
      <c r="OKZ13" s="84"/>
      <c r="OLA13" s="84"/>
      <c r="OLB13" s="84"/>
      <c r="OLC13" s="84"/>
      <c r="OLD13" s="84"/>
      <c r="OLE13" s="84"/>
      <c r="OLF13" s="84"/>
      <c r="OLG13" s="84"/>
      <c r="OLH13" s="84"/>
      <c r="OLI13" s="84"/>
      <c r="OLJ13" s="84"/>
      <c r="OLK13" s="84"/>
      <c r="OLL13" s="84"/>
      <c r="OLM13" s="84"/>
      <c r="OLN13" s="84"/>
      <c r="OLO13" s="84"/>
      <c r="OLP13" s="84"/>
      <c r="OLQ13" s="84"/>
      <c r="OLR13" s="84"/>
      <c r="OLS13" s="84"/>
      <c r="OLT13" s="84"/>
      <c r="OLU13" s="84"/>
      <c r="OLV13" s="84"/>
      <c r="OLW13" s="84"/>
      <c r="OLX13" s="84"/>
      <c r="OLY13" s="84"/>
      <c r="OLZ13" s="84"/>
      <c r="OMA13" s="84"/>
      <c r="OMB13" s="84"/>
      <c r="OMC13" s="84"/>
      <c r="OMD13" s="84"/>
      <c r="OME13" s="84"/>
      <c r="OMF13" s="84"/>
      <c r="OMG13" s="84"/>
      <c r="OMH13" s="84"/>
      <c r="OMI13" s="84"/>
      <c r="OMJ13" s="84"/>
      <c r="OMK13" s="84"/>
      <c r="OML13" s="84"/>
      <c r="OMM13" s="84"/>
      <c r="OMN13" s="84"/>
      <c r="OMO13" s="84"/>
      <c r="OMP13" s="84"/>
      <c r="OMQ13" s="84"/>
      <c r="OMR13" s="84"/>
      <c r="OMS13" s="84"/>
      <c r="OMT13" s="84"/>
      <c r="OMU13" s="84"/>
      <c r="OMV13" s="84"/>
      <c r="OMW13" s="84"/>
      <c r="OMX13" s="84"/>
      <c r="OMY13" s="84"/>
      <c r="OMZ13" s="84"/>
      <c r="ONA13" s="84"/>
      <c r="ONB13" s="84"/>
      <c r="ONC13" s="84"/>
      <c r="OND13" s="84"/>
      <c r="ONE13" s="84"/>
      <c r="ONF13" s="84"/>
      <c r="ONG13" s="84"/>
      <c r="ONH13" s="84"/>
      <c r="ONI13" s="84"/>
      <c r="ONJ13" s="84"/>
      <c r="ONK13" s="84"/>
      <c r="ONL13" s="84"/>
      <c r="ONM13" s="84"/>
      <c r="ONN13" s="84"/>
      <c r="ONO13" s="84"/>
      <c r="ONP13" s="84"/>
      <c r="ONQ13" s="84"/>
      <c r="ONR13" s="84"/>
      <c r="ONS13" s="84"/>
      <c r="ONT13" s="84"/>
      <c r="ONU13" s="84"/>
      <c r="ONV13" s="84"/>
      <c r="ONW13" s="84"/>
      <c r="ONX13" s="84"/>
      <c r="ONY13" s="84"/>
      <c r="ONZ13" s="84"/>
      <c r="OOA13" s="84"/>
      <c r="OOB13" s="84"/>
      <c r="OOC13" s="84"/>
      <c r="OOD13" s="84"/>
      <c r="OOE13" s="84"/>
      <c r="OOF13" s="84"/>
      <c r="OOG13" s="84"/>
      <c r="OOH13" s="84"/>
      <c r="OOI13" s="84"/>
      <c r="OOJ13" s="84"/>
      <c r="OOK13" s="84"/>
      <c r="OOL13" s="84"/>
      <c r="OOM13" s="84"/>
      <c r="OON13" s="84"/>
      <c r="OOO13" s="84"/>
      <c r="OOP13" s="84"/>
      <c r="OOQ13" s="84"/>
      <c r="OOR13" s="84"/>
      <c r="OOS13" s="84"/>
      <c r="OOT13" s="84"/>
      <c r="OOU13" s="84"/>
      <c r="OOV13" s="84"/>
      <c r="OOW13" s="84"/>
      <c r="OOX13" s="84"/>
      <c r="OOY13" s="84"/>
      <c r="OOZ13" s="84"/>
      <c r="OPA13" s="84"/>
      <c r="OPB13" s="84"/>
      <c r="OPC13" s="84"/>
      <c r="OPD13" s="84"/>
      <c r="OPE13" s="84"/>
      <c r="OPF13" s="84"/>
      <c r="OPG13" s="84"/>
      <c r="OPH13" s="84"/>
      <c r="OPI13" s="84"/>
      <c r="OPJ13" s="84"/>
      <c r="OPK13" s="84"/>
      <c r="OPL13" s="84"/>
      <c r="OPM13" s="84"/>
      <c r="OPN13" s="84"/>
      <c r="OPO13" s="84"/>
      <c r="OPP13" s="84"/>
      <c r="OPQ13" s="84"/>
      <c r="OPR13" s="84"/>
      <c r="OPS13" s="84"/>
      <c r="OPT13" s="84"/>
      <c r="OPU13" s="84"/>
      <c r="OPV13" s="84"/>
      <c r="OPW13" s="84"/>
      <c r="OPX13" s="84"/>
      <c r="OPY13" s="84"/>
      <c r="OPZ13" s="84"/>
      <c r="OQA13" s="84"/>
      <c r="OQB13" s="84"/>
      <c r="OQC13" s="84"/>
      <c r="OQD13" s="84"/>
      <c r="OQE13" s="84"/>
      <c r="OQF13" s="84"/>
      <c r="OQG13" s="84"/>
      <c r="OQH13" s="84"/>
      <c r="OQI13" s="84"/>
      <c r="OQJ13" s="84"/>
      <c r="OQK13" s="84"/>
      <c r="OQL13" s="84"/>
      <c r="OQM13" s="84"/>
      <c r="OQN13" s="84"/>
      <c r="OQO13" s="84"/>
      <c r="OQP13" s="84"/>
      <c r="OQQ13" s="84"/>
      <c r="OQR13" s="84"/>
      <c r="OQS13" s="84"/>
      <c r="OQT13" s="84"/>
      <c r="OQU13" s="84"/>
      <c r="OQV13" s="84"/>
      <c r="OQW13" s="84"/>
      <c r="OQX13" s="84"/>
      <c r="OQY13" s="84"/>
      <c r="OQZ13" s="84"/>
      <c r="ORA13" s="84"/>
      <c r="ORB13" s="84"/>
      <c r="ORC13" s="84"/>
      <c r="ORD13" s="84"/>
      <c r="ORE13" s="84"/>
      <c r="ORF13" s="84"/>
      <c r="ORG13" s="84"/>
      <c r="ORH13" s="84"/>
      <c r="ORI13" s="84"/>
      <c r="ORJ13" s="84"/>
      <c r="ORK13" s="84"/>
      <c r="ORL13" s="84"/>
      <c r="ORM13" s="84"/>
      <c r="ORN13" s="84"/>
      <c r="ORO13" s="84"/>
      <c r="ORP13" s="84"/>
      <c r="ORQ13" s="84"/>
      <c r="ORR13" s="84"/>
      <c r="ORS13" s="84"/>
      <c r="ORT13" s="84"/>
      <c r="ORU13" s="84"/>
      <c r="ORV13" s="84"/>
      <c r="ORW13" s="84"/>
      <c r="ORX13" s="84"/>
      <c r="ORY13" s="84"/>
      <c r="ORZ13" s="84"/>
      <c r="OSA13" s="84"/>
      <c r="OSB13" s="84"/>
      <c r="OSC13" s="84"/>
      <c r="OSD13" s="84"/>
      <c r="OSE13" s="84"/>
      <c r="OSF13" s="84"/>
      <c r="OSG13" s="84"/>
      <c r="OSH13" s="84"/>
      <c r="OSI13" s="84"/>
      <c r="OSJ13" s="84"/>
      <c r="OSK13" s="84"/>
      <c r="OSL13" s="84"/>
      <c r="OSM13" s="84"/>
      <c r="OSN13" s="84"/>
      <c r="OSO13" s="84"/>
      <c r="OSP13" s="84"/>
      <c r="OSQ13" s="84"/>
      <c r="OSR13" s="84"/>
      <c r="OSS13" s="84"/>
      <c r="OST13" s="84"/>
      <c r="OSU13" s="84"/>
      <c r="OSV13" s="84"/>
      <c r="OSW13" s="84"/>
      <c r="OSX13" s="84"/>
      <c r="OSY13" s="84"/>
      <c r="OSZ13" s="84"/>
      <c r="OTA13" s="84"/>
      <c r="OTB13" s="84"/>
      <c r="OTC13" s="84"/>
      <c r="OTD13" s="84"/>
      <c r="OTE13" s="84"/>
      <c r="OTF13" s="84"/>
      <c r="OTG13" s="84"/>
      <c r="OTH13" s="84"/>
      <c r="OTI13" s="84"/>
      <c r="OTJ13" s="84"/>
      <c r="OTK13" s="84"/>
      <c r="OTL13" s="84"/>
      <c r="OTM13" s="84"/>
      <c r="OTN13" s="84"/>
      <c r="OTO13" s="84"/>
      <c r="OTP13" s="84"/>
      <c r="OTQ13" s="84"/>
      <c r="OTR13" s="84"/>
      <c r="OTS13" s="84"/>
      <c r="OTT13" s="84"/>
      <c r="OTU13" s="84"/>
      <c r="OTV13" s="84"/>
      <c r="OTW13" s="84"/>
      <c r="OTX13" s="84"/>
      <c r="OTY13" s="84"/>
      <c r="OTZ13" s="84"/>
      <c r="OUA13" s="84"/>
      <c r="OUB13" s="84"/>
      <c r="OUC13" s="84"/>
      <c r="OUD13" s="84"/>
      <c r="OUE13" s="84"/>
      <c r="OUF13" s="84"/>
      <c r="OUG13" s="84"/>
      <c r="OUH13" s="84"/>
      <c r="OUI13" s="84"/>
      <c r="OUJ13" s="84"/>
      <c r="OUK13" s="84"/>
      <c r="OUL13" s="84"/>
      <c r="OUM13" s="84"/>
      <c r="OUN13" s="84"/>
      <c r="OUO13" s="84"/>
      <c r="OUP13" s="84"/>
      <c r="OUQ13" s="84"/>
      <c r="OUR13" s="84"/>
      <c r="OUS13" s="84"/>
      <c r="OUT13" s="84"/>
      <c r="OUU13" s="84"/>
      <c r="OUV13" s="84"/>
      <c r="OUW13" s="84"/>
      <c r="OUX13" s="84"/>
      <c r="OUY13" s="84"/>
      <c r="OUZ13" s="84"/>
      <c r="OVA13" s="84"/>
      <c r="OVB13" s="84"/>
      <c r="OVC13" s="84"/>
      <c r="OVD13" s="84"/>
      <c r="OVE13" s="84"/>
      <c r="OVF13" s="84"/>
      <c r="OVG13" s="84"/>
      <c r="OVH13" s="84"/>
      <c r="OVI13" s="84"/>
      <c r="OVJ13" s="84"/>
      <c r="OVK13" s="84"/>
      <c r="OVL13" s="84"/>
      <c r="OVM13" s="84"/>
      <c r="OVN13" s="84"/>
      <c r="OVO13" s="84"/>
      <c r="OVP13" s="84"/>
      <c r="OVQ13" s="84"/>
      <c r="OVR13" s="84"/>
      <c r="OVS13" s="84"/>
      <c r="OVT13" s="84"/>
      <c r="OVU13" s="84"/>
      <c r="OVV13" s="84"/>
      <c r="OVW13" s="84"/>
      <c r="OVX13" s="84"/>
      <c r="OVY13" s="84"/>
      <c r="OVZ13" s="84"/>
      <c r="OWA13" s="84"/>
      <c r="OWB13" s="84"/>
      <c r="OWC13" s="84"/>
      <c r="OWD13" s="84"/>
      <c r="OWE13" s="84"/>
      <c r="OWF13" s="84"/>
      <c r="OWG13" s="84"/>
      <c r="OWH13" s="84"/>
      <c r="OWI13" s="84"/>
      <c r="OWJ13" s="84"/>
      <c r="OWK13" s="84"/>
      <c r="OWL13" s="84"/>
      <c r="OWM13" s="84"/>
      <c r="OWN13" s="84"/>
      <c r="OWO13" s="84"/>
      <c r="OWP13" s="84"/>
      <c r="OWQ13" s="84"/>
      <c r="OWR13" s="84"/>
      <c r="OWS13" s="84"/>
      <c r="OWT13" s="84"/>
      <c r="OWU13" s="84"/>
      <c r="OWV13" s="84"/>
      <c r="OWW13" s="84"/>
      <c r="OWX13" s="84"/>
      <c r="OWY13" s="84"/>
      <c r="OWZ13" s="84"/>
      <c r="OXA13" s="84"/>
      <c r="OXB13" s="84"/>
      <c r="OXC13" s="84"/>
      <c r="OXD13" s="84"/>
      <c r="OXE13" s="84"/>
      <c r="OXF13" s="84"/>
      <c r="OXG13" s="84"/>
      <c r="OXH13" s="84"/>
      <c r="OXI13" s="84"/>
      <c r="OXJ13" s="84"/>
      <c r="OXK13" s="84"/>
      <c r="OXL13" s="84"/>
      <c r="OXM13" s="84"/>
      <c r="OXN13" s="84"/>
      <c r="OXO13" s="84"/>
      <c r="OXP13" s="84"/>
      <c r="OXQ13" s="84"/>
      <c r="OXR13" s="84"/>
      <c r="OXS13" s="84"/>
      <c r="OXT13" s="84"/>
      <c r="OXU13" s="84"/>
      <c r="OXV13" s="84"/>
      <c r="OXW13" s="84"/>
      <c r="OXX13" s="84"/>
      <c r="OXY13" s="84"/>
      <c r="OXZ13" s="84"/>
      <c r="OYA13" s="84"/>
      <c r="OYB13" s="84"/>
      <c r="OYC13" s="84"/>
      <c r="OYD13" s="84"/>
      <c r="OYE13" s="84"/>
      <c r="OYF13" s="84"/>
      <c r="OYG13" s="84"/>
      <c r="OYH13" s="84"/>
      <c r="OYI13" s="84"/>
      <c r="OYJ13" s="84"/>
      <c r="OYK13" s="84"/>
      <c r="OYL13" s="84"/>
      <c r="OYM13" s="84"/>
      <c r="OYN13" s="84"/>
      <c r="OYO13" s="84"/>
      <c r="OYP13" s="84"/>
      <c r="OYQ13" s="84"/>
      <c r="OYR13" s="84"/>
      <c r="OYS13" s="84"/>
      <c r="OYT13" s="84"/>
      <c r="OYU13" s="84"/>
      <c r="OYV13" s="84"/>
      <c r="OYW13" s="84"/>
      <c r="OYX13" s="84"/>
      <c r="OYY13" s="84"/>
      <c r="OYZ13" s="84"/>
      <c r="OZA13" s="84"/>
      <c r="OZB13" s="84"/>
      <c r="OZC13" s="84"/>
      <c r="OZD13" s="84"/>
      <c r="OZE13" s="84"/>
      <c r="OZF13" s="84"/>
      <c r="OZG13" s="84"/>
      <c r="OZH13" s="84"/>
      <c r="OZI13" s="84"/>
      <c r="OZJ13" s="84"/>
      <c r="OZK13" s="84"/>
      <c r="OZL13" s="84"/>
      <c r="OZM13" s="84"/>
      <c r="OZN13" s="84"/>
      <c r="OZO13" s="84"/>
      <c r="OZP13" s="84"/>
      <c r="OZQ13" s="84"/>
      <c r="OZR13" s="84"/>
      <c r="OZS13" s="84"/>
      <c r="OZT13" s="84"/>
      <c r="OZU13" s="84"/>
      <c r="OZV13" s="84"/>
      <c r="OZW13" s="84"/>
      <c r="OZX13" s="84"/>
      <c r="OZY13" s="84"/>
      <c r="OZZ13" s="84"/>
      <c r="PAA13" s="84"/>
      <c r="PAB13" s="84"/>
      <c r="PAC13" s="84"/>
      <c r="PAD13" s="84"/>
      <c r="PAE13" s="84"/>
      <c r="PAF13" s="84"/>
      <c r="PAG13" s="84"/>
      <c r="PAH13" s="84"/>
      <c r="PAI13" s="84"/>
      <c r="PAJ13" s="84"/>
      <c r="PAK13" s="84"/>
      <c r="PAL13" s="84"/>
      <c r="PAM13" s="84"/>
      <c r="PAN13" s="84"/>
      <c r="PAO13" s="84"/>
      <c r="PAP13" s="84"/>
      <c r="PAQ13" s="84"/>
      <c r="PAR13" s="84"/>
      <c r="PAS13" s="84"/>
      <c r="PAT13" s="84"/>
      <c r="PAU13" s="84"/>
      <c r="PAV13" s="84"/>
      <c r="PAW13" s="84"/>
      <c r="PAX13" s="84"/>
      <c r="PAY13" s="84"/>
      <c r="PAZ13" s="84"/>
      <c r="PBA13" s="84"/>
      <c r="PBB13" s="84"/>
      <c r="PBC13" s="84"/>
      <c r="PBD13" s="84"/>
      <c r="PBE13" s="84"/>
      <c r="PBF13" s="84"/>
      <c r="PBG13" s="84"/>
      <c r="PBH13" s="84"/>
      <c r="PBI13" s="84"/>
      <c r="PBJ13" s="84"/>
      <c r="PBK13" s="84"/>
      <c r="PBL13" s="84"/>
      <c r="PBM13" s="84"/>
      <c r="PBN13" s="84"/>
      <c r="PBO13" s="84"/>
      <c r="PBP13" s="84"/>
      <c r="PBQ13" s="84"/>
      <c r="PBR13" s="84"/>
      <c r="PBS13" s="84"/>
      <c r="PBT13" s="84"/>
      <c r="PBU13" s="84"/>
      <c r="PBV13" s="84"/>
      <c r="PBW13" s="84"/>
      <c r="PBX13" s="84"/>
      <c r="PBY13" s="84"/>
      <c r="PBZ13" s="84"/>
      <c r="PCA13" s="84"/>
      <c r="PCB13" s="84"/>
      <c r="PCC13" s="84"/>
      <c r="PCD13" s="84"/>
      <c r="PCE13" s="84"/>
      <c r="PCF13" s="84"/>
      <c r="PCG13" s="84"/>
      <c r="PCH13" s="84"/>
      <c r="PCI13" s="84"/>
      <c r="PCJ13" s="84"/>
      <c r="PCK13" s="84"/>
      <c r="PCL13" s="84"/>
      <c r="PCM13" s="84"/>
      <c r="PCN13" s="84"/>
      <c r="PCO13" s="84"/>
      <c r="PCP13" s="84"/>
      <c r="PCQ13" s="84"/>
      <c r="PCR13" s="84"/>
      <c r="PCS13" s="84"/>
      <c r="PCT13" s="84"/>
      <c r="PCU13" s="84"/>
      <c r="PCV13" s="84"/>
      <c r="PCW13" s="84"/>
      <c r="PCX13" s="84"/>
      <c r="PCY13" s="84"/>
      <c r="PCZ13" s="84"/>
      <c r="PDA13" s="84"/>
      <c r="PDB13" s="84"/>
      <c r="PDC13" s="84"/>
      <c r="PDD13" s="84"/>
      <c r="PDE13" s="84"/>
      <c r="PDF13" s="84"/>
      <c r="PDG13" s="84"/>
      <c r="PDH13" s="84"/>
      <c r="PDI13" s="84"/>
      <c r="PDJ13" s="84"/>
      <c r="PDK13" s="84"/>
      <c r="PDL13" s="84"/>
      <c r="PDM13" s="84"/>
      <c r="PDN13" s="84"/>
      <c r="PDO13" s="84"/>
      <c r="PDP13" s="84"/>
      <c r="PDQ13" s="84"/>
      <c r="PDR13" s="84"/>
      <c r="PDS13" s="84"/>
      <c r="PDT13" s="84"/>
      <c r="PDU13" s="84"/>
      <c r="PDV13" s="84"/>
      <c r="PDW13" s="84"/>
      <c r="PDX13" s="84"/>
      <c r="PDY13" s="84"/>
      <c r="PDZ13" s="84"/>
      <c r="PEA13" s="84"/>
      <c r="PEB13" s="84"/>
      <c r="PEC13" s="84"/>
      <c r="PED13" s="84"/>
      <c r="PEE13" s="84"/>
      <c r="PEF13" s="84"/>
      <c r="PEG13" s="84"/>
      <c r="PEH13" s="84"/>
      <c r="PEI13" s="84"/>
      <c r="PEJ13" s="84"/>
      <c r="PEK13" s="84"/>
      <c r="PEL13" s="84"/>
      <c r="PEM13" s="84"/>
      <c r="PEN13" s="84"/>
      <c r="PEO13" s="84"/>
      <c r="PEP13" s="84"/>
      <c r="PEQ13" s="84"/>
      <c r="PER13" s="84"/>
      <c r="PES13" s="84"/>
      <c r="PET13" s="84"/>
      <c r="PEU13" s="84"/>
      <c r="PEV13" s="84"/>
      <c r="PEW13" s="84"/>
      <c r="PEX13" s="84"/>
      <c r="PEY13" s="84"/>
      <c r="PEZ13" s="84"/>
      <c r="PFA13" s="84"/>
      <c r="PFB13" s="84"/>
      <c r="PFC13" s="84"/>
      <c r="PFD13" s="84"/>
      <c r="PFE13" s="84"/>
      <c r="PFF13" s="84"/>
      <c r="PFG13" s="84"/>
      <c r="PFH13" s="84"/>
      <c r="PFI13" s="84"/>
      <c r="PFJ13" s="84"/>
      <c r="PFK13" s="84"/>
      <c r="PFL13" s="84"/>
      <c r="PFM13" s="84"/>
      <c r="PFN13" s="84"/>
      <c r="PFO13" s="84"/>
      <c r="PFP13" s="84"/>
      <c r="PFQ13" s="84"/>
      <c r="PFR13" s="84"/>
      <c r="PFS13" s="84"/>
      <c r="PFT13" s="84"/>
      <c r="PFU13" s="84"/>
      <c r="PFV13" s="84"/>
      <c r="PFW13" s="84"/>
      <c r="PFX13" s="84"/>
      <c r="PFY13" s="84"/>
      <c r="PFZ13" s="84"/>
      <c r="PGA13" s="84"/>
      <c r="PGB13" s="84"/>
      <c r="PGC13" s="84"/>
      <c r="PGD13" s="84"/>
      <c r="PGE13" s="84"/>
      <c r="PGF13" s="84"/>
      <c r="PGG13" s="84"/>
      <c r="PGH13" s="84"/>
      <c r="PGI13" s="84"/>
      <c r="PGJ13" s="84"/>
      <c r="PGK13" s="84"/>
      <c r="PGL13" s="84"/>
      <c r="PGM13" s="84"/>
      <c r="PGN13" s="84"/>
      <c r="PGO13" s="84"/>
      <c r="PGP13" s="84"/>
      <c r="PGQ13" s="84"/>
      <c r="PGR13" s="84"/>
      <c r="PGS13" s="84"/>
      <c r="PGT13" s="84"/>
      <c r="PGU13" s="84"/>
      <c r="PGV13" s="84"/>
      <c r="PGW13" s="84"/>
      <c r="PGX13" s="84"/>
      <c r="PGY13" s="84"/>
      <c r="PGZ13" s="84"/>
      <c r="PHA13" s="84"/>
      <c r="PHB13" s="84"/>
      <c r="PHC13" s="84"/>
      <c r="PHD13" s="84"/>
      <c r="PHE13" s="84"/>
      <c r="PHF13" s="84"/>
      <c r="PHG13" s="84"/>
      <c r="PHH13" s="84"/>
      <c r="PHI13" s="84"/>
      <c r="PHJ13" s="84"/>
      <c r="PHK13" s="84"/>
      <c r="PHL13" s="84"/>
      <c r="PHM13" s="84"/>
      <c r="PHN13" s="84"/>
      <c r="PHO13" s="84"/>
      <c r="PHP13" s="84"/>
      <c r="PHQ13" s="84"/>
      <c r="PHR13" s="84"/>
      <c r="PHS13" s="84"/>
      <c r="PHT13" s="84"/>
      <c r="PHU13" s="84"/>
      <c r="PHV13" s="84"/>
      <c r="PHW13" s="84"/>
      <c r="PHX13" s="84"/>
      <c r="PHY13" s="84"/>
      <c r="PHZ13" s="84"/>
      <c r="PIA13" s="84"/>
      <c r="PIB13" s="84"/>
      <c r="PIC13" s="84"/>
      <c r="PID13" s="84"/>
      <c r="PIE13" s="84"/>
      <c r="PIF13" s="84"/>
      <c r="PIG13" s="84"/>
      <c r="PIH13" s="84"/>
      <c r="PII13" s="84"/>
      <c r="PIJ13" s="84"/>
      <c r="PIK13" s="84"/>
      <c r="PIL13" s="84"/>
      <c r="PIM13" s="84"/>
      <c r="PIN13" s="84"/>
      <c r="PIO13" s="84"/>
      <c r="PIP13" s="84"/>
      <c r="PIQ13" s="84"/>
      <c r="PIR13" s="84"/>
      <c r="PIS13" s="84"/>
      <c r="PIT13" s="84"/>
      <c r="PIU13" s="84"/>
      <c r="PIV13" s="84"/>
      <c r="PIW13" s="84"/>
      <c r="PIX13" s="84"/>
      <c r="PIY13" s="84"/>
      <c r="PIZ13" s="84"/>
      <c r="PJA13" s="84"/>
      <c r="PJB13" s="84"/>
      <c r="PJC13" s="84"/>
      <c r="PJD13" s="84"/>
      <c r="PJE13" s="84"/>
      <c r="PJF13" s="84"/>
      <c r="PJG13" s="84"/>
      <c r="PJH13" s="84"/>
      <c r="PJI13" s="84"/>
      <c r="PJJ13" s="84"/>
      <c r="PJK13" s="84"/>
      <c r="PJL13" s="84"/>
      <c r="PJM13" s="84"/>
      <c r="PJN13" s="84"/>
      <c r="PJO13" s="84"/>
      <c r="PJP13" s="84"/>
      <c r="PJQ13" s="84"/>
      <c r="PJR13" s="84"/>
      <c r="PJS13" s="84"/>
      <c r="PJT13" s="84"/>
      <c r="PJU13" s="84"/>
      <c r="PJV13" s="84"/>
      <c r="PJW13" s="84"/>
      <c r="PJX13" s="84"/>
      <c r="PJY13" s="84"/>
      <c r="PJZ13" s="84"/>
      <c r="PKA13" s="84"/>
      <c r="PKB13" s="84"/>
      <c r="PKC13" s="84"/>
      <c r="PKD13" s="84"/>
      <c r="PKE13" s="84"/>
      <c r="PKF13" s="84"/>
      <c r="PKG13" s="84"/>
      <c r="PKH13" s="84"/>
      <c r="PKI13" s="84"/>
      <c r="PKJ13" s="84"/>
      <c r="PKK13" s="84"/>
      <c r="PKL13" s="84"/>
      <c r="PKM13" s="84"/>
      <c r="PKN13" s="84"/>
      <c r="PKO13" s="84"/>
      <c r="PKP13" s="84"/>
      <c r="PKQ13" s="84"/>
      <c r="PKR13" s="84"/>
      <c r="PKS13" s="84"/>
      <c r="PKT13" s="84"/>
      <c r="PKU13" s="84"/>
      <c r="PKV13" s="84"/>
      <c r="PKW13" s="84"/>
      <c r="PKX13" s="84"/>
      <c r="PKY13" s="84"/>
      <c r="PKZ13" s="84"/>
      <c r="PLA13" s="84"/>
      <c r="PLB13" s="84"/>
      <c r="PLC13" s="84"/>
      <c r="PLD13" s="84"/>
      <c r="PLE13" s="84"/>
      <c r="PLF13" s="84"/>
      <c r="PLG13" s="84"/>
      <c r="PLH13" s="84"/>
      <c r="PLI13" s="84"/>
      <c r="PLJ13" s="84"/>
      <c r="PLK13" s="84"/>
      <c r="PLL13" s="84"/>
      <c r="PLM13" s="84"/>
      <c r="PLN13" s="84"/>
      <c r="PLO13" s="84"/>
      <c r="PLP13" s="84"/>
      <c r="PLQ13" s="84"/>
      <c r="PLR13" s="84"/>
      <c r="PLS13" s="84"/>
      <c r="PLT13" s="84"/>
      <c r="PLU13" s="84"/>
      <c r="PLV13" s="84"/>
      <c r="PLW13" s="84"/>
      <c r="PLX13" s="84"/>
      <c r="PLY13" s="84"/>
      <c r="PLZ13" s="84"/>
      <c r="PMA13" s="84"/>
      <c r="PMB13" s="84"/>
      <c r="PMC13" s="84"/>
      <c r="PMD13" s="84"/>
      <c r="PME13" s="84"/>
      <c r="PMF13" s="84"/>
      <c r="PMG13" s="84"/>
      <c r="PMH13" s="84"/>
      <c r="PMI13" s="84"/>
      <c r="PMJ13" s="84"/>
      <c r="PMK13" s="84"/>
      <c r="PML13" s="84"/>
      <c r="PMM13" s="84"/>
      <c r="PMN13" s="84"/>
      <c r="PMO13" s="84"/>
      <c r="PMP13" s="84"/>
      <c r="PMQ13" s="84"/>
      <c r="PMR13" s="84"/>
      <c r="PMS13" s="84"/>
      <c r="PMT13" s="84"/>
      <c r="PMU13" s="84"/>
      <c r="PMV13" s="84"/>
      <c r="PMW13" s="84"/>
      <c r="PMX13" s="84"/>
      <c r="PMY13" s="84"/>
      <c r="PMZ13" s="84"/>
      <c r="PNA13" s="84"/>
      <c r="PNB13" s="84"/>
      <c r="PNC13" s="84"/>
      <c r="PND13" s="84"/>
      <c r="PNE13" s="84"/>
      <c r="PNF13" s="84"/>
      <c r="PNG13" s="84"/>
      <c r="PNH13" s="84"/>
      <c r="PNI13" s="84"/>
      <c r="PNJ13" s="84"/>
      <c r="PNK13" s="84"/>
      <c r="PNL13" s="84"/>
      <c r="PNM13" s="84"/>
      <c r="PNN13" s="84"/>
      <c r="PNO13" s="84"/>
      <c r="PNP13" s="84"/>
      <c r="PNQ13" s="84"/>
      <c r="PNR13" s="84"/>
      <c r="PNS13" s="84"/>
      <c r="PNT13" s="84"/>
      <c r="PNU13" s="84"/>
      <c r="PNV13" s="84"/>
      <c r="PNW13" s="84"/>
      <c r="PNX13" s="84"/>
      <c r="PNY13" s="84"/>
      <c r="PNZ13" s="84"/>
      <c r="POA13" s="84"/>
      <c r="POB13" s="84"/>
      <c r="POC13" s="84"/>
      <c r="POD13" s="84"/>
      <c r="POE13" s="84"/>
      <c r="POF13" s="84"/>
      <c r="POG13" s="84"/>
      <c r="POH13" s="84"/>
      <c r="POI13" s="84"/>
      <c r="POJ13" s="84"/>
      <c r="POK13" s="84"/>
      <c r="POL13" s="84"/>
      <c r="POM13" s="84"/>
      <c r="PON13" s="84"/>
      <c r="POO13" s="84"/>
      <c r="POP13" s="84"/>
      <c r="POQ13" s="84"/>
      <c r="POR13" s="84"/>
      <c r="POS13" s="84"/>
      <c r="POT13" s="84"/>
      <c r="POU13" s="84"/>
      <c r="POV13" s="84"/>
      <c r="POW13" s="84"/>
      <c r="POX13" s="84"/>
      <c r="POY13" s="84"/>
      <c r="POZ13" s="84"/>
      <c r="PPA13" s="84"/>
      <c r="PPB13" s="84"/>
      <c r="PPC13" s="84"/>
      <c r="PPD13" s="84"/>
      <c r="PPE13" s="84"/>
      <c r="PPF13" s="84"/>
      <c r="PPG13" s="84"/>
      <c r="PPH13" s="84"/>
      <c r="PPI13" s="84"/>
      <c r="PPJ13" s="84"/>
      <c r="PPK13" s="84"/>
      <c r="PPL13" s="84"/>
      <c r="PPM13" s="84"/>
      <c r="PPN13" s="84"/>
      <c r="PPO13" s="84"/>
      <c r="PPP13" s="84"/>
      <c r="PPQ13" s="84"/>
      <c r="PPR13" s="84"/>
      <c r="PPS13" s="84"/>
      <c r="PPT13" s="84"/>
      <c r="PPU13" s="84"/>
      <c r="PPV13" s="84"/>
      <c r="PPW13" s="84"/>
      <c r="PPX13" s="84"/>
      <c r="PPY13" s="84"/>
      <c r="PPZ13" s="84"/>
      <c r="PQA13" s="84"/>
      <c r="PQB13" s="84"/>
      <c r="PQC13" s="84"/>
      <c r="PQD13" s="84"/>
      <c r="PQE13" s="84"/>
      <c r="PQF13" s="84"/>
      <c r="PQG13" s="84"/>
      <c r="PQH13" s="84"/>
      <c r="PQI13" s="84"/>
      <c r="PQJ13" s="84"/>
      <c r="PQK13" s="84"/>
      <c r="PQL13" s="84"/>
      <c r="PQM13" s="84"/>
      <c r="PQN13" s="84"/>
      <c r="PQO13" s="84"/>
      <c r="PQP13" s="84"/>
      <c r="PQQ13" s="84"/>
      <c r="PQR13" s="84"/>
      <c r="PQS13" s="84"/>
      <c r="PQT13" s="84"/>
      <c r="PQU13" s="84"/>
      <c r="PQV13" s="84"/>
      <c r="PQW13" s="84"/>
      <c r="PQX13" s="84"/>
      <c r="PQY13" s="84"/>
      <c r="PQZ13" s="84"/>
      <c r="PRA13" s="84"/>
      <c r="PRB13" s="84"/>
      <c r="PRC13" s="84"/>
      <c r="PRD13" s="84"/>
      <c r="PRE13" s="84"/>
      <c r="PRF13" s="84"/>
      <c r="PRG13" s="84"/>
      <c r="PRH13" s="84"/>
      <c r="PRI13" s="84"/>
      <c r="PRJ13" s="84"/>
      <c r="PRK13" s="84"/>
      <c r="PRL13" s="84"/>
      <c r="PRM13" s="84"/>
      <c r="PRN13" s="84"/>
      <c r="PRO13" s="84"/>
      <c r="PRP13" s="84"/>
      <c r="PRQ13" s="84"/>
      <c r="PRR13" s="84"/>
      <c r="PRS13" s="84"/>
      <c r="PRT13" s="84"/>
      <c r="PRU13" s="84"/>
      <c r="PRV13" s="84"/>
      <c r="PRW13" s="84"/>
      <c r="PRX13" s="84"/>
      <c r="PRY13" s="84"/>
      <c r="PRZ13" s="84"/>
      <c r="PSA13" s="84"/>
      <c r="PSB13" s="84"/>
      <c r="PSC13" s="84"/>
      <c r="PSD13" s="84"/>
      <c r="PSE13" s="84"/>
      <c r="PSF13" s="84"/>
      <c r="PSG13" s="84"/>
      <c r="PSH13" s="84"/>
      <c r="PSI13" s="84"/>
      <c r="PSJ13" s="84"/>
      <c r="PSK13" s="84"/>
      <c r="PSL13" s="84"/>
      <c r="PSM13" s="84"/>
      <c r="PSN13" s="84"/>
      <c r="PSO13" s="84"/>
      <c r="PSP13" s="84"/>
      <c r="PSQ13" s="84"/>
      <c r="PSR13" s="84"/>
      <c r="PSS13" s="84"/>
      <c r="PST13" s="84"/>
      <c r="PSU13" s="84"/>
      <c r="PSV13" s="84"/>
      <c r="PSW13" s="84"/>
      <c r="PSX13" s="84"/>
      <c r="PSY13" s="84"/>
      <c r="PSZ13" s="84"/>
      <c r="PTA13" s="84"/>
      <c r="PTB13" s="84"/>
      <c r="PTC13" s="84"/>
      <c r="PTD13" s="84"/>
      <c r="PTE13" s="84"/>
      <c r="PTF13" s="84"/>
      <c r="PTG13" s="84"/>
      <c r="PTH13" s="84"/>
      <c r="PTI13" s="84"/>
      <c r="PTJ13" s="84"/>
      <c r="PTK13" s="84"/>
      <c r="PTL13" s="84"/>
      <c r="PTM13" s="84"/>
      <c r="PTN13" s="84"/>
      <c r="PTO13" s="84"/>
      <c r="PTP13" s="84"/>
      <c r="PTQ13" s="84"/>
      <c r="PTR13" s="84"/>
      <c r="PTS13" s="84"/>
      <c r="PTT13" s="84"/>
      <c r="PTU13" s="84"/>
      <c r="PTV13" s="84"/>
      <c r="PTW13" s="84"/>
      <c r="PTX13" s="84"/>
      <c r="PTY13" s="84"/>
      <c r="PTZ13" s="84"/>
      <c r="PUA13" s="84"/>
      <c r="PUB13" s="84"/>
      <c r="PUC13" s="84"/>
      <c r="PUD13" s="84"/>
      <c r="PUE13" s="84"/>
      <c r="PUF13" s="84"/>
      <c r="PUG13" s="84"/>
      <c r="PUH13" s="84"/>
      <c r="PUI13" s="84"/>
      <c r="PUJ13" s="84"/>
      <c r="PUK13" s="84"/>
      <c r="PUL13" s="84"/>
      <c r="PUM13" s="84"/>
      <c r="PUN13" s="84"/>
      <c r="PUO13" s="84"/>
      <c r="PUP13" s="84"/>
      <c r="PUQ13" s="84"/>
      <c r="PUR13" s="84"/>
      <c r="PUS13" s="84"/>
      <c r="PUT13" s="84"/>
      <c r="PUU13" s="84"/>
      <c r="PUV13" s="84"/>
      <c r="PUW13" s="84"/>
      <c r="PUX13" s="84"/>
      <c r="PUY13" s="84"/>
      <c r="PUZ13" s="84"/>
      <c r="PVA13" s="84"/>
      <c r="PVB13" s="84"/>
      <c r="PVC13" s="84"/>
      <c r="PVD13" s="84"/>
      <c r="PVE13" s="84"/>
      <c r="PVF13" s="84"/>
      <c r="PVG13" s="84"/>
      <c r="PVH13" s="84"/>
      <c r="PVI13" s="84"/>
      <c r="PVJ13" s="84"/>
      <c r="PVK13" s="84"/>
      <c r="PVL13" s="84"/>
      <c r="PVM13" s="84"/>
      <c r="PVN13" s="84"/>
      <c r="PVO13" s="84"/>
      <c r="PVP13" s="84"/>
      <c r="PVQ13" s="84"/>
      <c r="PVR13" s="84"/>
      <c r="PVS13" s="84"/>
      <c r="PVT13" s="84"/>
      <c r="PVU13" s="84"/>
      <c r="PVV13" s="84"/>
      <c r="PVW13" s="84"/>
      <c r="PVX13" s="84"/>
      <c r="PVY13" s="84"/>
      <c r="PVZ13" s="84"/>
      <c r="PWA13" s="84"/>
      <c r="PWB13" s="84"/>
      <c r="PWC13" s="84"/>
      <c r="PWD13" s="84"/>
      <c r="PWE13" s="84"/>
      <c r="PWF13" s="84"/>
      <c r="PWG13" s="84"/>
      <c r="PWH13" s="84"/>
      <c r="PWI13" s="84"/>
      <c r="PWJ13" s="84"/>
      <c r="PWK13" s="84"/>
      <c r="PWL13" s="84"/>
      <c r="PWM13" s="84"/>
      <c r="PWN13" s="84"/>
      <c r="PWO13" s="84"/>
      <c r="PWP13" s="84"/>
      <c r="PWQ13" s="84"/>
      <c r="PWR13" s="84"/>
      <c r="PWS13" s="84"/>
      <c r="PWT13" s="84"/>
      <c r="PWU13" s="84"/>
      <c r="PWV13" s="84"/>
      <c r="PWW13" s="84"/>
      <c r="PWX13" s="84"/>
      <c r="PWY13" s="84"/>
      <c r="PWZ13" s="84"/>
      <c r="PXA13" s="84"/>
      <c r="PXB13" s="84"/>
      <c r="PXC13" s="84"/>
      <c r="PXD13" s="84"/>
      <c r="PXE13" s="84"/>
      <c r="PXF13" s="84"/>
      <c r="PXG13" s="84"/>
      <c r="PXH13" s="84"/>
      <c r="PXI13" s="84"/>
      <c r="PXJ13" s="84"/>
      <c r="PXK13" s="84"/>
      <c r="PXL13" s="84"/>
      <c r="PXM13" s="84"/>
      <c r="PXN13" s="84"/>
      <c r="PXO13" s="84"/>
      <c r="PXP13" s="84"/>
      <c r="PXQ13" s="84"/>
      <c r="PXR13" s="84"/>
      <c r="PXS13" s="84"/>
      <c r="PXT13" s="84"/>
      <c r="PXU13" s="84"/>
      <c r="PXV13" s="84"/>
      <c r="PXW13" s="84"/>
      <c r="PXX13" s="84"/>
      <c r="PXY13" s="84"/>
      <c r="PXZ13" s="84"/>
      <c r="PYA13" s="84"/>
      <c r="PYB13" s="84"/>
      <c r="PYC13" s="84"/>
      <c r="PYD13" s="84"/>
      <c r="PYE13" s="84"/>
      <c r="PYF13" s="84"/>
      <c r="PYG13" s="84"/>
      <c r="PYH13" s="84"/>
      <c r="PYI13" s="84"/>
      <c r="PYJ13" s="84"/>
      <c r="PYK13" s="84"/>
      <c r="PYL13" s="84"/>
      <c r="PYM13" s="84"/>
      <c r="PYN13" s="84"/>
      <c r="PYO13" s="84"/>
      <c r="PYP13" s="84"/>
      <c r="PYQ13" s="84"/>
      <c r="PYR13" s="84"/>
      <c r="PYS13" s="84"/>
      <c r="PYT13" s="84"/>
      <c r="PYU13" s="84"/>
      <c r="PYV13" s="84"/>
      <c r="PYW13" s="84"/>
      <c r="PYX13" s="84"/>
      <c r="PYY13" s="84"/>
      <c r="PYZ13" s="84"/>
      <c r="PZA13" s="84"/>
      <c r="PZB13" s="84"/>
      <c r="PZC13" s="84"/>
      <c r="PZD13" s="84"/>
      <c r="PZE13" s="84"/>
      <c r="PZF13" s="84"/>
      <c r="PZG13" s="84"/>
      <c r="PZH13" s="84"/>
      <c r="PZI13" s="84"/>
      <c r="PZJ13" s="84"/>
      <c r="PZK13" s="84"/>
      <c r="PZL13" s="84"/>
      <c r="PZM13" s="84"/>
      <c r="PZN13" s="84"/>
      <c r="PZO13" s="84"/>
      <c r="PZP13" s="84"/>
      <c r="PZQ13" s="84"/>
      <c r="PZR13" s="84"/>
      <c r="PZS13" s="84"/>
      <c r="PZT13" s="84"/>
      <c r="PZU13" s="84"/>
      <c r="PZV13" s="84"/>
      <c r="PZW13" s="84"/>
      <c r="PZX13" s="84"/>
      <c r="PZY13" s="84"/>
      <c r="PZZ13" s="84"/>
      <c r="QAA13" s="84"/>
      <c r="QAB13" s="84"/>
      <c r="QAC13" s="84"/>
      <c r="QAD13" s="84"/>
      <c r="QAE13" s="84"/>
      <c r="QAF13" s="84"/>
      <c r="QAG13" s="84"/>
      <c r="QAH13" s="84"/>
      <c r="QAI13" s="84"/>
      <c r="QAJ13" s="84"/>
      <c r="QAK13" s="84"/>
      <c r="QAL13" s="84"/>
      <c r="QAM13" s="84"/>
      <c r="QAN13" s="84"/>
      <c r="QAO13" s="84"/>
      <c r="QAP13" s="84"/>
      <c r="QAQ13" s="84"/>
      <c r="QAR13" s="84"/>
      <c r="QAS13" s="84"/>
      <c r="QAT13" s="84"/>
      <c r="QAU13" s="84"/>
      <c r="QAV13" s="84"/>
      <c r="QAW13" s="84"/>
      <c r="QAX13" s="84"/>
      <c r="QAY13" s="84"/>
      <c r="QAZ13" s="84"/>
      <c r="QBA13" s="84"/>
      <c r="QBB13" s="84"/>
      <c r="QBC13" s="84"/>
      <c r="QBD13" s="84"/>
      <c r="QBE13" s="84"/>
      <c r="QBF13" s="84"/>
      <c r="QBG13" s="84"/>
      <c r="QBH13" s="84"/>
      <c r="QBI13" s="84"/>
      <c r="QBJ13" s="84"/>
      <c r="QBK13" s="84"/>
      <c r="QBL13" s="84"/>
      <c r="QBM13" s="84"/>
      <c r="QBN13" s="84"/>
      <c r="QBO13" s="84"/>
      <c r="QBP13" s="84"/>
      <c r="QBQ13" s="84"/>
      <c r="QBR13" s="84"/>
      <c r="QBS13" s="84"/>
      <c r="QBT13" s="84"/>
      <c r="QBU13" s="84"/>
      <c r="QBV13" s="84"/>
      <c r="QBW13" s="84"/>
      <c r="QBX13" s="84"/>
      <c r="QBY13" s="84"/>
      <c r="QBZ13" s="84"/>
      <c r="QCA13" s="84"/>
      <c r="QCB13" s="84"/>
      <c r="QCC13" s="84"/>
      <c r="QCD13" s="84"/>
      <c r="QCE13" s="84"/>
      <c r="QCF13" s="84"/>
      <c r="QCG13" s="84"/>
      <c r="QCH13" s="84"/>
      <c r="QCI13" s="84"/>
      <c r="QCJ13" s="84"/>
      <c r="QCK13" s="84"/>
      <c r="QCL13" s="84"/>
      <c r="QCM13" s="84"/>
      <c r="QCN13" s="84"/>
      <c r="QCO13" s="84"/>
      <c r="QCP13" s="84"/>
      <c r="QCQ13" s="84"/>
      <c r="QCR13" s="84"/>
      <c r="QCS13" s="84"/>
      <c r="QCT13" s="84"/>
      <c r="QCU13" s="84"/>
      <c r="QCV13" s="84"/>
      <c r="QCW13" s="84"/>
      <c r="QCX13" s="84"/>
      <c r="QCY13" s="84"/>
      <c r="QCZ13" s="84"/>
      <c r="QDA13" s="84"/>
      <c r="QDB13" s="84"/>
      <c r="QDC13" s="84"/>
      <c r="QDD13" s="84"/>
      <c r="QDE13" s="84"/>
      <c r="QDF13" s="84"/>
      <c r="QDG13" s="84"/>
      <c r="QDH13" s="84"/>
      <c r="QDI13" s="84"/>
      <c r="QDJ13" s="84"/>
      <c r="QDK13" s="84"/>
      <c r="QDL13" s="84"/>
      <c r="QDM13" s="84"/>
      <c r="QDN13" s="84"/>
      <c r="QDO13" s="84"/>
      <c r="QDP13" s="84"/>
      <c r="QDQ13" s="84"/>
      <c r="QDR13" s="84"/>
      <c r="QDS13" s="84"/>
      <c r="QDT13" s="84"/>
      <c r="QDU13" s="84"/>
      <c r="QDV13" s="84"/>
      <c r="QDW13" s="84"/>
      <c r="QDX13" s="84"/>
      <c r="QDY13" s="84"/>
      <c r="QDZ13" s="84"/>
      <c r="QEA13" s="84"/>
      <c r="QEB13" s="84"/>
      <c r="QEC13" s="84"/>
      <c r="QED13" s="84"/>
      <c r="QEE13" s="84"/>
      <c r="QEF13" s="84"/>
      <c r="QEG13" s="84"/>
      <c r="QEH13" s="84"/>
      <c r="QEI13" s="84"/>
      <c r="QEJ13" s="84"/>
      <c r="QEK13" s="84"/>
      <c r="QEL13" s="84"/>
      <c r="QEM13" s="84"/>
      <c r="QEN13" s="84"/>
      <c r="QEO13" s="84"/>
      <c r="QEP13" s="84"/>
      <c r="QEQ13" s="84"/>
      <c r="QER13" s="84"/>
      <c r="QES13" s="84"/>
      <c r="QET13" s="84"/>
      <c r="QEU13" s="84"/>
      <c r="QEV13" s="84"/>
      <c r="QEW13" s="84"/>
      <c r="QEX13" s="84"/>
      <c r="QEY13" s="84"/>
      <c r="QEZ13" s="84"/>
      <c r="QFA13" s="84"/>
      <c r="QFB13" s="84"/>
      <c r="QFC13" s="84"/>
      <c r="QFD13" s="84"/>
      <c r="QFE13" s="84"/>
      <c r="QFF13" s="84"/>
      <c r="QFG13" s="84"/>
      <c r="QFH13" s="84"/>
      <c r="QFI13" s="84"/>
      <c r="QFJ13" s="84"/>
      <c r="QFK13" s="84"/>
      <c r="QFL13" s="84"/>
      <c r="QFM13" s="84"/>
      <c r="QFN13" s="84"/>
      <c r="QFO13" s="84"/>
      <c r="QFP13" s="84"/>
      <c r="QFQ13" s="84"/>
      <c r="QFR13" s="84"/>
      <c r="QFS13" s="84"/>
      <c r="QFT13" s="84"/>
      <c r="QFU13" s="84"/>
      <c r="QFV13" s="84"/>
      <c r="QFW13" s="84"/>
      <c r="QFX13" s="84"/>
      <c r="QFY13" s="84"/>
      <c r="QFZ13" s="84"/>
      <c r="QGA13" s="84"/>
      <c r="QGB13" s="84"/>
      <c r="QGC13" s="84"/>
      <c r="QGD13" s="84"/>
      <c r="QGE13" s="84"/>
      <c r="QGF13" s="84"/>
      <c r="QGG13" s="84"/>
      <c r="QGH13" s="84"/>
      <c r="QGI13" s="84"/>
      <c r="QGJ13" s="84"/>
      <c r="QGK13" s="84"/>
      <c r="QGL13" s="84"/>
      <c r="QGM13" s="84"/>
      <c r="QGN13" s="84"/>
      <c r="QGO13" s="84"/>
      <c r="QGP13" s="84"/>
      <c r="QGQ13" s="84"/>
      <c r="QGR13" s="84"/>
      <c r="QGS13" s="84"/>
      <c r="QGT13" s="84"/>
      <c r="QGU13" s="84"/>
      <c r="QGV13" s="84"/>
      <c r="QGW13" s="84"/>
      <c r="QGX13" s="84"/>
      <c r="QGY13" s="84"/>
      <c r="QGZ13" s="84"/>
      <c r="QHA13" s="84"/>
      <c r="QHB13" s="84"/>
      <c r="QHC13" s="84"/>
      <c r="QHD13" s="84"/>
      <c r="QHE13" s="84"/>
      <c r="QHF13" s="84"/>
      <c r="QHG13" s="84"/>
      <c r="QHH13" s="84"/>
      <c r="QHI13" s="84"/>
      <c r="QHJ13" s="84"/>
      <c r="QHK13" s="84"/>
      <c r="QHL13" s="84"/>
      <c r="QHM13" s="84"/>
      <c r="QHN13" s="84"/>
      <c r="QHO13" s="84"/>
      <c r="QHP13" s="84"/>
      <c r="QHQ13" s="84"/>
      <c r="QHR13" s="84"/>
      <c r="QHS13" s="84"/>
      <c r="QHT13" s="84"/>
      <c r="QHU13" s="84"/>
      <c r="QHV13" s="84"/>
      <c r="QHW13" s="84"/>
      <c r="QHX13" s="84"/>
      <c r="QHY13" s="84"/>
      <c r="QHZ13" s="84"/>
      <c r="QIA13" s="84"/>
      <c r="QIB13" s="84"/>
      <c r="QIC13" s="84"/>
      <c r="QID13" s="84"/>
      <c r="QIE13" s="84"/>
      <c r="QIF13" s="84"/>
      <c r="QIG13" s="84"/>
      <c r="QIH13" s="84"/>
      <c r="QII13" s="84"/>
      <c r="QIJ13" s="84"/>
      <c r="QIK13" s="84"/>
      <c r="QIL13" s="84"/>
      <c r="QIM13" s="84"/>
      <c r="QIN13" s="84"/>
      <c r="QIO13" s="84"/>
      <c r="QIP13" s="84"/>
      <c r="QIQ13" s="84"/>
      <c r="QIR13" s="84"/>
      <c r="QIS13" s="84"/>
      <c r="QIT13" s="84"/>
      <c r="QIU13" s="84"/>
      <c r="QIV13" s="84"/>
      <c r="QIW13" s="84"/>
      <c r="QIX13" s="84"/>
      <c r="QIY13" s="84"/>
      <c r="QIZ13" s="84"/>
      <c r="QJA13" s="84"/>
      <c r="QJB13" s="84"/>
      <c r="QJC13" s="84"/>
      <c r="QJD13" s="84"/>
      <c r="QJE13" s="84"/>
      <c r="QJF13" s="84"/>
      <c r="QJG13" s="84"/>
      <c r="QJH13" s="84"/>
      <c r="QJI13" s="84"/>
      <c r="QJJ13" s="84"/>
      <c r="QJK13" s="84"/>
      <c r="QJL13" s="84"/>
      <c r="QJM13" s="84"/>
      <c r="QJN13" s="84"/>
      <c r="QJO13" s="84"/>
      <c r="QJP13" s="84"/>
      <c r="QJQ13" s="84"/>
      <c r="QJR13" s="84"/>
      <c r="QJS13" s="84"/>
      <c r="QJT13" s="84"/>
      <c r="QJU13" s="84"/>
      <c r="QJV13" s="84"/>
      <c r="QJW13" s="84"/>
      <c r="QJX13" s="84"/>
      <c r="QJY13" s="84"/>
      <c r="QJZ13" s="84"/>
      <c r="QKA13" s="84"/>
      <c r="QKB13" s="84"/>
      <c r="QKC13" s="84"/>
      <c r="QKD13" s="84"/>
      <c r="QKE13" s="84"/>
      <c r="QKF13" s="84"/>
      <c r="QKG13" s="84"/>
      <c r="QKH13" s="84"/>
      <c r="QKI13" s="84"/>
      <c r="QKJ13" s="84"/>
      <c r="QKK13" s="84"/>
      <c r="QKL13" s="84"/>
      <c r="QKM13" s="84"/>
      <c r="QKN13" s="84"/>
      <c r="QKO13" s="84"/>
      <c r="QKP13" s="84"/>
      <c r="QKQ13" s="84"/>
      <c r="QKR13" s="84"/>
      <c r="QKS13" s="84"/>
      <c r="QKT13" s="84"/>
      <c r="QKU13" s="84"/>
      <c r="QKV13" s="84"/>
      <c r="QKW13" s="84"/>
      <c r="QKX13" s="84"/>
      <c r="QKY13" s="84"/>
      <c r="QKZ13" s="84"/>
      <c r="QLA13" s="84"/>
      <c r="QLB13" s="84"/>
      <c r="QLC13" s="84"/>
      <c r="QLD13" s="84"/>
      <c r="QLE13" s="84"/>
      <c r="QLF13" s="84"/>
      <c r="QLG13" s="84"/>
      <c r="QLH13" s="84"/>
      <c r="QLI13" s="84"/>
      <c r="QLJ13" s="84"/>
      <c r="QLK13" s="84"/>
      <c r="QLL13" s="84"/>
      <c r="QLM13" s="84"/>
      <c r="QLN13" s="84"/>
      <c r="QLO13" s="84"/>
      <c r="QLP13" s="84"/>
      <c r="QLQ13" s="84"/>
      <c r="QLR13" s="84"/>
      <c r="QLS13" s="84"/>
      <c r="QLT13" s="84"/>
      <c r="QLU13" s="84"/>
      <c r="QLV13" s="84"/>
      <c r="QLW13" s="84"/>
      <c r="QLX13" s="84"/>
      <c r="QLY13" s="84"/>
      <c r="QLZ13" s="84"/>
      <c r="QMA13" s="84"/>
      <c r="QMB13" s="84"/>
      <c r="QMC13" s="84"/>
      <c r="QMD13" s="84"/>
      <c r="QME13" s="84"/>
      <c r="QMF13" s="84"/>
      <c r="QMG13" s="84"/>
      <c r="QMH13" s="84"/>
      <c r="QMI13" s="84"/>
      <c r="QMJ13" s="84"/>
      <c r="QMK13" s="84"/>
      <c r="QML13" s="84"/>
      <c r="QMM13" s="84"/>
      <c r="QMN13" s="84"/>
      <c r="QMO13" s="84"/>
      <c r="QMP13" s="84"/>
      <c r="QMQ13" s="84"/>
      <c r="QMR13" s="84"/>
      <c r="QMS13" s="84"/>
      <c r="QMT13" s="84"/>
      <c r="QMU13" s="84"/>
      <c r="QMV13" s="84"/>
      <c r="QMW13" s="84"/>
      <c r="QMX13" s="84"/>
      <c r="QMY13" s="84"/>
      <c r="QMZ13" s="84"/>
      <c r="QNA13" s="84"/>
      <c r="QNB13" s="84"/>
      <c r="QNC13" s="84"/>
      <c r="QND13" s="84"/>
      <c r="QNE13" s="84"/>
      <c r="QNF13" s="84"/>
      <c r="QNG13" s="84"/>
      <c r="QNH13" s="84"/>
      <c r="QNI13" s="84"/>
      <c r="QNJ13" s="84"/>
      <c r="QNK13" s="84"/>
      <c r="QNL13" s="84"/>
      <c r="QNM13" s="84"/>
      <c r="QNN13" s="84"/>
      <c r="QNO13" s="84"/>
      <c r="QNP13" s="84"/>
      <c r="QNQ13" s="84"/>
      <c r="QNR13" s="84"/>
      <c r="QNS13" s="84"/>
      <c r="QNT13" s="84"/>
      <c r="QNU13" s="84"/>
      <c r="QNV13" s="84"/>
      <c r="QNW13" s="84"/>
      <c r="QNX13" s="84"/>
      <c r="QNY13" s="84"/>
      <c r="QNZ13" s="84"/>
      <c r="QOA13" s="84"/>
      <c r="QOB13" s="84"/>
      <c r="QOC13" s="84"/>
      <c r="QOD13" s="84"/>
      <c r="QOE13" s="84"/>
      <c r="QOF13" s="84"/>
      <c r="QOG13" s="84"/>
      <c r="QOH13" s="84"/>
      <c r="QOI13" s="84"/>
      <c r="QOJ13" s="84"/>
      <c r="QOK13" s="84"/>
      <c r="QOL13" s="84"/>
      <c r="QOM13" s="84"/>
      <c r="QON13" s="84"/>
      <c r="QOO13" s="84"/>
      <c r="QOP13" s="84"/>
      <c r="QOQ13" s="84"/>
      <c r="QOR13" s="84"/>
      <c r="QOS13" s="84"/>
      <c r="QOT13" s="84"/>
      <c r="QOU13" s="84"/>
      <c r="QOV13" s="84"/>
      <c r="QOW13" s="84"/>
      <c r="QOX13" s="84"/>
      <c r="QOY13" s="84"/>
      <c r="QOZ13" s="84"/>
      <c r="QPA13" s="84"/>
      <c r="QPB13" s="84"/>
      <c r="QPC13" s="84"/>
      <c r="QPD13" s="84"/>
      <c r="QPE13" s="84"/>
      <c r="QPF13" s="84"/>
      <c r="QPG13" s="84"/>
      <c r="QPH13" s="84"/>
      <c r="QPI13" s="84"/>
      <c r="QPJ13" s="84"/>
      <c r="QPK13" s="84"/>
      <c r="QPL13" s="84"/>
      <c r="QPM13" s="84"/>
      <c r="QPN13" s="84"/>
      <c r="QPO13" s="84"/>
      <c r="QPP13" s="84"/>
      <c r="QPQ13" s="84"/>
      <c r="QPR13" s="84"/>
      <c r="QPS13" s="84"/>
      <c r="QPT13" s="84"/>
      <c r="QPU13" s="84"/>
      <c r="QPV13" s="84"/>
      <c r="QPW13" s="84"/>
      <c r="QPX13" s="84"/>
      <c r="QPY13" s="84"/>
      <c r="QPZ13" s="84"/>
      <c r="QQA13" s="84"/>
      <c r="QQB13" s="84"/>
      <c r="QQC13" s="84"/>
      <c r="QQD13" s="84"/>
      <c r="QQE13" s="84"/>
      <c r="QQF13" s="84"/>
      <c r="QQG13" s="84"/>
      <c r="QQH13" s="84"/>
      <c r="QQI13" s="84"/>
      <c r="QQJ13" s="84"/>
      <c r="QQK13" s="84"/>
      <c r="QQL13" s="84"/>
      <c r="QQM13" s="84"/>
      <c r="QQN13" s="84"/>
      <c r="QQO13" s="84"/>
      <c r="QQP13" s="84"/>
      <c r="QQQ13" s="84"/>
      <c r="QQR13" s="84"/>
      <c r="QQS13" s="84"/>
      <c r="QQT13" s="84"/>
      <c r="QQU13" s="84"/>
      <c r="QQV13" s="84"/>
      <c r="QQW13" s="84"/>
      <c r="QQX13" s="84"/>
      <c r="QQY13" s="84"/>
      <c r="QQZ13" s="84"/>
      <c r="QRA13" s="84"/>
      <c r="QRB13" s="84"/>
      <c r="QRC13" s="84"/>
      <c r="QRD13" s="84"/>
      <c r="QRE13" s="84"/>
      <c r="QRF13" s="84"/>
      <c r="QRG13" s="84"/>
      <c r="QRH13" s="84"/>
      <c r="QRI13" s="84"/>
      <c r="QRJ13" s="84"/>
      <c r="QRK13" s="84"/>
      <c r="QRL13" s="84"/>
      <c r="QRM13" s="84"/>
      <c r="QRN13" s="84"/>
      <c r="QRO13" s="84"/>
      <c r="QRP13" s="84"/>
      <c r="QRQ13" s="84"/>
      <c r="QRR13" s="84"/>
      <c r="QRS13" s="84"/>
      <c r="QRT13" s="84"/>
      <c r="QRU13" s="84"/>
      <c r="QRV13" s="84"/>
      <c r="QRW13" s="84"/>
      <c r="QRX13" s="84"/>
      <c r="QRY13" s="84"/>
      <c r="QRZ13" s="84"/>
      <c r="QSA13" s="84"/>
      <c r="QSB13" s="84"/>
      <c r="QSC13" s="84"/>
      <c r="QSD13" s="84"/>
      <c r="QSE13" s="84"/>
      <c r="QSF13" s="84"/>
      <c r="QSG13" s="84"/>
      <c r="QSH13" s="84"/>
      <c r="QSI13" s="84"/>
      <c r="QSJ13" s="84"/>
      <c r="QSK13" s="84"/>
      <c r="QSL13" s="84"/>
      <c r="QSM13" s="84"/>
      <c r="QSN13" s="84"/>
      <c r="QSO13" s="84"/>
      <c r="QSP13" s="84"/>
      <c r="QSQ13" s="84"/>
      <c r="QSR13" s="84"/>
      <c r="QSS13" s="84"/>
      <c r="QST13" s="84"/>
      <c r="QSU13" s="84"/>
      <c r="QSV13" s="84"/>
      <c r="QSW13" s="84"/>
      <c r="QSX13" s="84"/>
      <c r="QSY13" s="84"/>
      <c r="QSZ13" s="84"/>
      <c r="QTA13" s="84"/>
      <c r="QTB13" s="84"/>
      <c r="QTC13" s="84"/>
      <c r="QTD13" s="84"/>
      <c r="QTE13" s="84"/>
      <c r="QTF13" s="84"/>
      <c r="QTG13" s="84"/>
      <c r="QTH13" s="84"/>
      <c r="QTI13" s="84"/>
      <c r="QTJ13" s="84"/>
      <c r="QTK13" s="84"/>
      <c r="QTL13" s="84"/>
      <c r="QTM13" s="84"/>
      <c r="QTN13" s="84"/>
      <c r="QTO13" s="84"/>
      <c r="QTP13" s="84"/>
      <c r="QTQ13" s="84"/>
      <c r="QTR13" s="84"/>
      <c r="QTS13" s="84"/>
      <c r="QTT13" s="84"/>
      <c r="QTU13" s="84"/>
      <c r="QTV13" s="84"/>
      <c r="QTW13" s="84"/>
      <c r="QTX13" s="84"/>
      <c r="QTY13" s="84"/>
      <c r="QTZ13" s="84"/>
      <c r="QUA13" s="84"/>
      <c r="QUB13" s="84"/>
      <c r="QUC13" s="84"/>
      <c r="QUD13" s="84"/>
      <c r="QUE13" s="84"/>
      <c r="QUF13" s="84"/>
      <c r="QUG13" s="84"/>
      <c r="QUH13" s="84"/>
      <c r="QUI13" s="84"/>
      <c r="QUJ13" s="84"/>
      <c r="QUK13" s="84"/>
      <c r="QUL13" s="84"/>
      <c r="QUM13" s="84"/>
      <c r="QUN13" s="84"/>
      <c r="QUO13" s="84"/>
      <c r="QUP13" s="84"/>
      <c r="QUQ13" s="84"/>
      <c r="QUR13" s="84"/>
      <c r="QUS13" s="84"/>
      <c r="QUT13" s="84"/>
      <c r="QUU13" s="84"/>
      <c r="QUV13" s="84"/>
      <c r="QUW13" s="84"/>
      <c r="QUX13" s="84"/>
      <c r="QUY13" s="84"/>
      <c r="QUZ13" s="84"/>
      <c r="QVA13" s="84"/>
      <c r="QVB13" s="84"/>
      <c r="QVC13" s="84"/>
      <c r="QVD13" s="84"/>
      <c r="QVE13" s="84"/>
      <c r="QVF13" s="84"/>
      <c r="QVG13" s="84"/>
      <c r="QVH13" s="84"/>
      <c r="QVI13" s="84"/>
      <c r="QVJ13" s="84"/>
      <c r="QVK13" s="84"/>
      <c r="QVL13" s="84"/>
      <c r="QVM13" s="84"/>
      <c r="QVN13" s="84"/>
      <c r="QVO13" s="84"/>
      <c r="QVP13" s="84"/>
      <c r="QVQ13" s="84"/>
      <c r="QVR13" s="84"/>
      <c r="QVS13" s="84"/>
      <c r="QVT13" s="84"/>
      <c r="QVU13" s="84"/>
      <c r="QVV13" s="84"/>
      <c r="QVW13" s="84"/>
      <c r="QVX13" s="84"/>
      <c r="QVY13" s="84"/>
      <c r="QVZ13" s="84"/>
      <c r="QWA13" s="84"/>
      <c r="QWB13" s="84"/>
      <c r="QWC13" s="84"/>
      <c r="QWD13" s="84"/>
      <c r="QWE13" s="84"/>
      <c r="QWF13" s="84"/>
      <c r="QWG13" s="84"/>
      <c r="QWH13" s="84"/>
      <c r="QWI13" s="84"/>
      <c r="QWJ13" s="84"/>
      <c r="QWK13" s="84"/>
      <c r="QWL13" s="84"/>
      <c r="QWM13" s="84"/>
      <c r="QWN13" s="84"/>
      <c r="QWO13" s="84"/>
      <c r="QWP13" s="84"/>
      <c r="QWQ13" s="84"/>
      <c r="QWR13" s="84"/>
      <c r="QWS13" s="84"/>
      <c r="QWT13" s="84"/>
      <c r="QWU13" s="84"/>
      <c r="QWV13" s="84"/>
      <c r="QWW13" s="84"/>
      <c r="QWX13" s="84"/>
      <c r="QWY13" s="84"/>
      <c r="QWZ13" s="84"/>
      <c r="QXA13" s="84"/>
      <c r="QXB13" s="84"/>
      <c r="QXC13" s="84"/>
      <c r="QXD13" s="84"/>
      <c r="QXE13" s="84"/>
      <c r="QXF13" s="84"/>
      <c r="QXG13" s="84"/>
      <c r="QXH13" s="84"/>
      <c r="QXI13" s="84"/>
      <c r="QXJ13" s="84"/>
      <c r="QXK13" s="84"/>
      <c r="QXL13" s="84"/>
      <c r="QXM13" s="84"/>
      <c r="QXN13" s="84"/>
      <c r="QXO13" s="84"/>
      <c r="QXP13" s="84"/>
      <c r="QXQ13" s="84"/>
      <c r="QXR13" s="84"/>
      <c r="QXS13" s="84"/>
      <c r="QXT13" s="84"/>
      <c r="QXU13" s="84"/>
      <c r="QXV13" s="84"/>
      <c r="QXW13" s="84"/>
      <c r="QXX13" s="84"/>
      <c r="QXY13" s="84"/>
      <c r="QXZ13" s="84"/>
      <c r="QYA13" s="84"/>
      <c r="QYB13" s="84"/>
      <c r="QYC13" s="84"/>
      <c r="QYD13" s="84"/>
      <c r="QYE13" s="84"/>
      <c r="QYF13" s="84"/>
      <c r="QYG13" s="84"/>
      <c r="QYH13" s="84"/>
      <c r="QYI13" s="84"/>
      <c r="QYJ13" s="84"/>
      <c r="QYK13" s="84"/>
      <c r="QYL13" s="84"/>
      <c r="QYM13" s="84"/>
      <c r="QYN13" s="84"/>
      <c r="QYO13" s="84"/>
      <c r="QYP13" s="84"/>
      <c r="QYQ13" s="84"/>
      <c r="QYR13" s="84"/>
      <c r="QYS13" s="84"/>
      <c r="QYT13" s="84"/>
      <c r="QYU13" s="84"/>
      <c r="QYV13" s="84"/>
      <c r="QYW13" s="84"/>
      <c r="QYX13" s="84"/>
      <c r="QYY13" s="84"/>
      <c r="QYZ13" s="84"/>
      <c r="QZA13" s="84"/>
      <c r="QZB13" s="84"/>
      <c r="QZC13" s="84"/>
      <c r="QZD13" s="84"/>
      <c r="QZE13" s="84"/>
      <c r="QZF13" s="84"/>
      <c r="QZG13" s="84"/>
      <c r="QZH13" s="84"/>
      <c r="QZI13" s="84"/>
      <c r="QZJ13" s="84"/>
      <c r="QZK13" s="84"/>
      <c r="QZL13" s="84"/>
      <c r="QZM13" s="84"/>
      <c r="QZN13" s="84"/>
      <c r="QZO13" s="84"/>
      <c r="QZP13" s="84"/>
      <c r="QZQ13" s="84"/>
      <c r="QZR13" s="84"/>
      <c r="QZS13" s="84"/>
      <c r="QZT13" s="84"/>
      <c r="QZU13" s="84"/>
      <c r="QZV13" s="84"/>
      <c r="QZW13" s="84"/>
      <c r="QZX13" s="84"/>
      <c r="QZY13" s="84"/>
      <c r="QZZ13" s="84"/>
      <c r="RAA13" s="84"/>
      <c r="RAB13" s="84"/>
      <c r="RAC13" s="84"/>
      <c r="RAD13" s="84"/>
      <c r="RAE13" s="84"/>
      <c r="RAF13" s="84"/>
      <c r="RAG13" s="84"/>
      <c r="RAH13" s="84"/>
      <c r="RAI13" s="84"/>
      <c r="RAJ13" s="84"/>
      <c r="RAK13" s="84"/>
      <c r="RAL13" s="84"/>
      <c r="RAM13" s="84"/>
      <c r="RAN13" s="84"/>
      <c r="RAO13" s="84"/>
      <c r="RAP13" s="84"/>
      <c r="RAQ13" s="84"/>
      <c r="RAR13" s="84"/>
      <c r="RAS13" s="84"/>
      <c r="RAT13" s="84"/>
      <c r="RAU13" s="84"/>
      <c r="RAV13" s="84"/>
      <c r="RAW13" s="84"/>
      <c r="RAX13" s="84"/>
      <c r="RAY13" s="84"/>
      <c r="RAZ13" s="84"/>
      <c r="RBA13" s="84"/>
      <c r="RBB13" s="84"/>
      <c r="RBC13" s="84"/>
      <c r="RBD13" s="84"/>
      <c r="RBE13" s="84"/>
      <c r="RBF13" s="84"/>
      <c r="RBG13" s="84"/>
      <c r="RBH13" s="84"/>
      <c r="RBI13" s="84"/>
      <c r="RBJ13" s="84"/>
      <c r="RBK13" s="84"/>
      <c r="RBL13" s="84"/>
      <c r="RBM13" s="84"/>
      <c r="RBN13" s="84"/>
      <c r="RBO13" s="84"/>
      <c r="RBP13" s="84"/>
      <c r="RBQ13" s="84"/>
      <c r="RBR13" s="84"/>
      <c r="RBS13" s="84"/>
      <c r="RBT13" s="84"/>
      <c r="RBU13" s="84"/>
      <c r="RBV13" s="84"/>
      <c r="RBW13" s="84"/>
      <c r="RBX13" s="84"/>
      <c r="RBY13" s="84"/>
      <c r="RBZ13" s="84"/>
      <c r="RCA13" s="84"/>
      <c r="RCB13" s="84"/>
      <c r="RCC13" s="84"/>
      <c r="RCD13" s="84"/>
      <c r="RCE13" s="84"/>
      <c r="RCF13" s="84"/>
      <c r="RCG13" s="84"/>
      <c r="RCH13" s="84"/>
      <c r="RCI13" s="84"/>
      <c r="RCJ13" s="84"/>
      <c r="RCK13" s="84"/>
      <c r="RCL13" s="84"/>
      <c r="RCM13" s="84"/>
      <c r="RCN13" s="84"/>
      <c r="RCO13" s="84"/>
      <c r="RCP13" s="84"/>
      <c r="RCQ13" s="84"/>
      <c r="RCR13" s="84"/>
      <c r="RCS13" s="84"/>
      <c r="RCT13" s="84"/>
      <c r="RCU13" s="84"/>
      <c r="RCV13" s="84"/>
      <c r="RCW13" s="84"/>
      <c r="RCX13" s="84"/>
      <c r="RCY13" s="84"/>
      <c r="RCZ13" s="84"/>
      <c r="RDA13" s="84"/>
      <c r="RDB13" s="84"/>
      <c r="RDC13" s="84"/>
      <c r="RDD13" s="84"/>
      <c r="RDE13" s="84"/>
      <c r="RDF13" s="84"/>
      <c r="RDG13" s="84"/>
      <c r="RDH13" s="84"/>
      <c r="RDI13" s="84"/>
      <c r="RDJ13" s="84"/>
      <c r="RDK13" s="84"/>
      <c r="RDL13" s="84"/>
      <c r="RDM13" s="84"/>
      <c r="RDN13" s="84"/>
      <c r="RDO13" s="84"/>
      <c r="RDP13" s="84"/>
      <c r="RDQ13" s="84"/>
      <c r="RDR13" s="84"/>
      <c r="RDS13" s="84"/>
      <c r="RDT13" s="84"/>
      <c r="RDU13" s="84"/>
      <c r="RDV13" s="84"/>
      <c r="RDW13" s="84"/>
      <c r="RDX13" s="84"/>
      <c r="RDY13" s="84"/>
      <c r="RDZ13" s="84"/>
      <c r="REA13" s="84"/>
      <c r="REB13" s="84"/>
      <c r="REC13" s="84"/>
      <c r="RED13" s="84"/>
      <c r="REE13" s="84"/>
      <c r="REF13" s="84"/>
      <c r="REG13" s="84"/>
      <c r="REH13" s="84"/>
      <c r="REI13" s="84"/>
      <c r="REJ13" s="84"/>
      <c r="REK13" s="84"/>
      <c r="REL13" s="84"/>
      <c r="REM13" s="84"/>
      <c r="REN13" s="84"/>
      <c r="REO13" s="84"/>
      <c r="REP13" s="84"/>
      <c r="REQ13" s="84"/>
      <c r="RER13" s="84"/>
      <c r="RES13" s="84"/>
      <c r="RET13" s="84"/>
      <c r="REU13" s="84"/>
      <c r="REV13" s="84"/>
      <c r="REW13" s="84"/>
      <c r="REX13" s="84"/>
      <c r="REY13" s="84"/>
      <c r="REZ13" s="84"/>
      <c r="RFA13" s="84"/>
      <c r="RFB13" s="84"/>
      <c r="RFC13" s="84"/>
      <c r="RFD13" s="84"/>
      <c r="RFE13" s="84"/>
      <c r="RFF13" s="84"/>
      <c r="RFG13" s="84"/>
      <c r="RFH13" s="84"/>
      <c r="RFI13" s="84"/>
      <c r="RFJ13" s="84"/>
      <c r="RFK13" s="84"/>
      <c r="RFL13" s="84"/>
      <c r="RFM13" s="84"/>
      <c r="RFN13" s="84"/>
      <c r="RFO13" s="84"/>
      <c r="RFP13" s="84"/>
      <c r="RFQ13" s="84"/>
      <c r="RFR13" s="84"/>
      <c r="RFS13" s="84"/>
      <c r="RFT13" s="84"/>
      <c r="RFU13" s="84"/>
      <c r="RFV13" s="84"/>
      <c r="RFW13" s="84"/>
      <c r="RFX13" s="84"/>
      <c r="RFY13" s="84"/>
      <c r="RFZ13" s="84"/>
      <c r="RGA13" s="84"/>
      <c r="RGB13" s="84"/>
      <c r="RGC13" s="84"/>
      <c r="RGD13" s="84"/>
      <c r="RGE13" s="84"/>
      <c r="RGF13" s="84"/>
      <c r="RGG13" s="84"/>
      <c r="RGH13" s="84"/>
      <c r="RGI13" s="84"/>
      <c r="RGJ13" s="84"/>
      <c r="RGK13" s="84"/>
      <c r="RGL13" s="84"/>
      <c r="RGM13" s="84"/>
      <c r="RGN13" s="84"/>
      <c r="RGO13" s="84"/>
      <c r="RGP13" s="84"/>
      <c r="RGQ13" s="84"/>
      <c r="RGR13" s="84"/>
      <c r="RGS13" s="84"/>
      <c r="RGT13" s="84"/>
      <c r="RGU13" s="84"/>
      <c r="RGV13" s="84"/>
      <c r="RGW13" s="84"/>
      <c r="RGX13" s="84"/>
      <c r="RGY13" s="84"/>
      <c r="RGZ13" s="84"/>
      <c r="RHA13" s="84"/>
      <c r="RHB13" s="84"/>
      <c r="RHC13" s="84"/>
      <c r="RHD13" s="84"/>
      <c r="RHE13" s="84"/>
      <c r="RHF13" s="84"/>
      <c r="RHG13" s="84"/>
      <c r="RHH13" s="84"/>
      <c r="RHI13" s="84"/>
      <c r="RHJ13" s="84"/>
      <c r="RHK13" s="84"/>
      <c r="RHL13" s="84"/>
      <c r="RHM13" s="84"/>
      <c r="RHN13" s="84"/>
      <c r="RHO13" s="84"/>
      <c r="RHP13" s="84"/>
      <c r="RHQ13" s="84"/>
      <c r="RHR13" s="84"/>
      <c r="RHS13" s="84"/>
      <c r="RHT13" s="84"/>
      <c r="RHU13" s="84"/>
      <c r="RHV13" s="84"/>
      <c r="RHW13" s="84"/>
      <c r="RHX13" s="84"/>
      <c r="RHY13" s="84"/>
      <c r="RHZ13" s="84"/>
      <c r="RIA13" s="84"/>
      <c r="RIB13" s="84"/>
      <c r="RIC13" s="84"/>
      <c r="RID13" s="84"/>
      <c r="RIE13" s="84"/>
      <c r="RIF13" s="84"/>
      <c r="RIG13" s="84"/>
      <c r="RIH13" s="84"/>
      <c r="RII13" s="84"/>
      <c r="RIJ13" s="84"/>
      <c r="RIK13" s="84"/>
      <c r="RIL13" s="84"/>
      <c r="RIM13" s="84"/>
      <c r="RIN13" s="84"/>
      <c r="RIO13" s="84"/>
      <c r="RIP13" s="84"/>
      <c r="RIQ13" s="84"/>
      <c r="RIR13" s="84"/>
      <c r="RIS13" s="84"/>
      <c r="RIT13" s="84"/>
      <c r="RIU13" s="84"/>
      <c r="RIV13" s="84"/>
      <c r="RIW13" s="84"/>
      <c r="RIX13" s="84"/>
      <c r="RIY13" s="84"/>
      <c r="RIZ13" s="84"/>
      <c r="RJA13" s="84"/>
      <c r="RJB13" s="84"/>
      <c r="RJC13" s="84"/>
      <c r="RJD13" s="84"/>
      <c r="RJE13" s="84"/>
      <c r="RJF13" s="84"/>
      <c r="RJG13" s="84"/>
      <c r="RJH13" s="84"/>
      <c r="RJI13" s="84"/>
      <c r="RJJ13" s="84"/>
      <c r="RJK13" s="84"/>
      <c r="RJL13" s="84"/>
      <c r="RJM13" s="84"/>
      <c r="RJN13" s="84"/>
      <c r="RJO13" s="84"/>
      <c r="RJP13" s="84"/>
      <c r="RJQ13" s="84"/>
      <c r="RJR13" s="84"/>
      <c r="RJS13" s="84"/>
      <c r="RJT13" s="84"/>
      <c r="RJU13" s="84"/>
      <c r="RJV13" s="84"/>
      <c r="RJW13" s="84"/>
      <c r="RJX13" s="84"/>
      <c r="RJY13" s="84"/>
      <c r="RJZ13" s="84"/>
      <c r="RKA13" s="84"/>
      <c r="RKB13" s="84"/>
      <c r="RKC13" s="84"/>
      <c r="RKD13" s="84"/>
      <c r="RKE13" s="84"/>
      <c r="RKF13" s="84"/>
      <c r="RKG13" s="84"/>
      <c r="RKH13" s="84"/>
      <c r="RKI13" s="84"/>
      <c r="RKJ13" s="84"/>
      <c r="RKK13" s="84"/>
      <c r="RKL13" s="84"/>
      <c r="RKM13" s="84"/>
      <c r="RKN13" s="84"/>
      <c r="RKO13" s="84"/>
      <c r="RKP13" s="84"/>
      <c r="RKQ13" s="84"/>
      <c r="RKR13" s="84"/>
      <c r="RKS13" s="84"/>
      <c r="RKT13" s="84"/>
      <c r="RKU13" s="84"/>
      <c r="RKV13" s="84"/>
      <c r="RKW13" s="84"/>
      <c r="RKX13" s="84"/>
      <c r="RKY13" s="84"/>
      <c r="RKZ13" s="84"/>
      <c r="RLA13" s="84"/>
      <c r="RLB13" s="84"/>
      <c r="RLC13" s="84"/>
      <c r="RLD13" s="84"/>
      <c r="RLE13" s="84"/>
      <c r="RLF13" s="84"/>
      <c r="RLG13" s="84"/>
      <c r="RLH13" s="84"/>
      <c r="RLI13" s="84"/>
      <c r="RLJ13" s="84"/>
      <c r="RLK13" s="84"/>
      <c r="RLL13" s="84"/>
      <c r="RLM13" s="84"/>
      <c r="RLN13" s="84"/>
      <c r="RLO13" s="84"/>
      <c r="RLP13" s="84"/>
      <c r="RLQ13" s="84"/>
      <c r="RLR13" s="84"/>
      <c r="RLS13" s="84"/>
      <c r="RLT13" s="84"/>
      <c r="RLU13" s="84"/>
      <c r="RLV13" s="84"/>
      <c r="RLW13" s="84"/>
      <c r="RLX13" s="84"/>
      <c r="RLY13" s="84"/>
      <c r="RLZ13" s="84"/>
      <c r="RMA13" s="84"/>
      <c r="RMB13" s="84"/>
      <c r="RMC13" s="84"/>
      <c r="RMD13" s="84"/>
      <c r="RME13" s="84"/>
      <c r="RMF13" s="84"/>
      <c r="RMG13" s="84"/>
      <c r="RMH13" s="84"/>
      <c r="RMI13" s="84"/>
      <c r="RMJ13" s="84"/>
      <c r="RMK13" s="84"/>
      <c r="RML13" s="84"/>
      <c r="RMM13" s="84"/>
      <c r="RMN13" s="84"/>
      <c r="RMO13" s="84"/>
      <c r="RMP13" s="84"/>
      <c r="RMQ13" s="84"/>
      <c r="RMR13" s="84"/>
      <c r="RMS13" s="84"/>
      <c r="RMT13" s="84"/>
      <c r="RMU13" s="84"/>
      <c r="RMV13" s="84"/>
      <c r="RMW13" s="84"/>
      <c r="RMX13" s="84"/>
      <c r="RMY13" s="84"/>
      <c r="RMZ13" s="84"/>
      <c r="RNA13" s="84"/>
      <c r="RNB13" s="84"/>
      <c r="RNC13" s="84"/>
      <c r="RND13" s="84"/>
      <c r="RNE13" s="84"/>
      <c r="RNF13" s="84"/>
      <c r="RNG13" s="84"/>
      <c r="RNH13" s="84"/>
      <c r="RNI13" s="84"/>
      <c r="RNJ13" s="84"/>
      <c r="RNK13" s="84"/>
      <c r="RNL13" s="84"/>
      <c r="RNM13" s="84"/>
      <c r="RNN13" s="84"/>
      <c r="RNO13" s="84"/>
      <c r="RNP13" s="84"/>
      <c r="RNQ13" s="84"/>
      <c r="RNR13" s="84"/>
      <c r="RNS13" s="84"/>
      <c r="RNT13" s="84"/>
      <c r="RNU13" s="84"/>
      <c r="RNV13" s="84"/>
      <c r="RNW13" s="84"/>
      <c r="RNX13" s="84"/>
      <c r="RNY13" s="84"/>
      <c r="RNZ13" s="84"/>
      <c r="ROA13" s="84"/>
      <c r="ROB13" s="84"/>
      <c r="ROC13" s="84"/>
      <c r="ROD13" s="84"/>
      <c r="ROE13" s="84"/>
      <c r="ROF13" s="84"/>
      <c r="ROG13" s="84"/>
      <c r="ROH13" s="84"/>
      <c r="ROI13" s="84"/>
      <c r="ROJ13" s="84"/>
      <c r="ROK13" s="84"/>
      <c r="ROL13" s="84"/>
      <c r="ROM13" s="84"/>
      <c r="RON13" s="84"/>
      <c r="ROO13" s="84"/>
      <c r="ROP13" s="84"/>
      <c r="ROQ13" s="84"/>
      <c r="ROR13" s="84"/>
      <c r="ROS13" s="84"/>
      <c r="ROT13" s="84"/>
      <c r="ROU13" s="84"/>
      <c r="ROV13" s="84"/>
      <c r="ROW13" s="84"/>
      <c r="ROX13" s="84"/>
      <c r="ROY13" s="84"/>
      <c r="ROZ13" s="84"/>
      <c r="RPA13" s="84"/>
      <c r="RPB13" s="84"/>
      <c r="RPC13" s="84"/>
      <c r="RPD13" s="84"/>
      <c r="RPE13" s="84"/>
      <c r="RPF13" s="84"/>
      <c r="RPG13" s="84"/>
      <c r="RPH13" s="84"/>
      <c r="RPI13" s="84"/>
      <c r="RPJ13" s="84"/>
      <c r="RPK13" s="84"/>
      <c r="RPL13" s="84"/>
      <c r="RPM13" s="84"/>
      <c r="RPN13" s="84"/>
      <c r="RPO13" s="84"/>
      <c r="RPP13" s="84"/>
      <c r="RPQ13" s="84"/>
      <c r="RPR13" s="84"/>
      <c r="RPS13" s="84"/>
      <c r="RPT13" s="84"/>
      <c r="RPU13" s="84"/>
      <c r="RPV13" s="84"/>
      <c r="RPW13" s="84"/>
      <c r="RPX13" s="84"/>
      <c r="RPY13" s="84"/>
      <c r="RPZ13" s="84"/>
      <c r="RQA13" s="84"/>
      <c r="RQB13" s="84"/>
      <c r="RQC13" s="84"/>
      <c r="RQD13" s="84"/>
      <c r="RQE13" s="84"/>
      <c r="RQF13" s="84"/>
      <c r="RQG13" s="84"/>
      <c r="RQH13" s="84"/>
      <c r="RQI13" s="84"/>
      <c r="RQJ13" s="84"/>
      <c r="RQK13" s="84"/>
      <c r="RQL13" s="84"/>
      <c r="RQM13" s="84"/>
      <c r="RQN13" s="84"/>
      <c r="RQO13" s="84"/>
      <c r="RQP13" s="84"/>
      <c r="RQQ13" s="84"/>
      <c r="RQR13" s="84"/>
      <c r="RQS13" s="84"/>
      <c r="RQT13" s="84"/>
      <c r="RQU13" s="84"/>
      <c r="RQV13" s="84"/>
      <c r="RQW13" s="84"/>
      <c r="RQX13" s="84"/>
      <c r="RQY13" s="84"/>
      <c r="RQZ13" s="84"/>
      <c r="RRA13" s="84"/>
      <c r="RRB13" s="84"/>
      <c r="RRC13" s="84"/>
      <c r="RRD13" s="84"/>
      <c r="RRE13" s="84"/>
      <c r="RRF13" s="84"/>
      <c r="RRG13" s="84"/>
      <c r="RRH13" s="84"/>
      <c r="RRI13" s="84"/>
      <c r="RRJ13" s="84"/>
      <c r="RRK13" s="84"/>
      <c r="RRL13" s="84"/>
      <c r="RRM13" s="84"/>
      <c r="RRN13" s="84"/>
      <c r="RRO13" s="84"/>
      <c r="RRP13" s="84"/>
      <c r="RRQ13" s="84"/>
      <c r="RRR13" s="84"/>
      <c r="RRS13" s="84"/>
      <c r="RRT13" s="84"/>
      <c r="RRU13" s="84"/>
      <c r="RRV13" s="84"/>
      <c r="RRW13" s="84"/>
      <c r="RRX13" s="84"/>
      <c r="RRY13" s="84"/>
      <c r="RRZ13" s="84"/>
      <c r="RSA13" s="84"/>
      <c r="RSB13" s="84"/>
      <c r="RSC13" s="84"/>
      <c r="RSD13" s="84"/>
      <c r="RSE13" s="84"/>
      <c r="RSF13" s="84"/>
      <c r="RSG13" s="84"/>
      <c r="RSH13" s="84"/>
      <c r="RSI13" s="84"/>
      <c r="RSJ13" s="84"/>
      <c r="RSK13" s="84"/>
      <c r="RSL13" s="84"/>
      <c r="RSM13" s="84"/>
      <c r="RSN13" s="84"/>
      <c r="RSO13" s="84"/>
      <c r="RSP13" s="84"/>
      <c r="RSQ13" s="84"/>
      <c r="RSR13" s="84"/>
      <c r="RSS13" s="84"/>
      <c r="RST13" s="84"/>
      <c r="RSU13" s="84"/>
      <c r="RSV13" s="84"/>
      <c r="RSW13" s="84"/>
      <c r="RSX13" s="84"/>
      <c r="RSY13" s="84"/>
      <c r="RSZ13" s="84"/>
      <c r="RTA13" s="84"/>
      <c r="RTB13" s="84"/>
      <c r="RTC13" s="84"/>
      <c r="RTD13" s="84"/>
      <c r="RTE13" s="84"/>
      <c r="RTF13" s="84"/>
      <c r="RTG13" s="84"/>
      <c r="RTH13" s="84"/>
      <c r="RTI13" s="84"/>
      <c r="RTJ13" s="84"/>
      <c r="RTK13" s="84"/>
      <c r="RTL13" s="84"/>
      <c r="RTM13" s="84"/>
      <c r="RTN13" s="84"/>
      <c r="RTO13" s="84"/>
      <c r="RTP13" s="84"/>
      <c r="RTQ13" s="84"/>
      <c r="RTR13" s="84"/>
      <c r="RTS13" s="84"/>
      <c r="RTT13" s="84"/>
      <c r="RTU13" s="84"/>
      <c r="RTV13" s="84"/>
      <c r="RTW13" s="84"/>
      <c r="RTX13" s="84"/>
      <c r="RTY13" s="84"/>
      <c r="RTZ13" s="84"/>
      <c r="RUA13" s="84"/>
      <c r="RUB13" s="84"/>
      <c r="RUC13" s="84"/>
      <c r="RUD13" s="84"/>
      <c r="RUE13" s="84"/>
      <c r="RUF13" s="84"/>
      <c r="RUG13" s="84"/>
      <c r="RUH13" s="84"/>
      <c r="RUI13" s="84"/>
      <c r="RUJ13" s="84"/>
      <c r="RUK13" s="84"/>
      <c r="RUL13" s="84"/>
      <c r="RUM13" s="84"/>
      <c r="RUN13" s="84"/>
      <c r="RUO13" s="84"/>
      <c r="RUP13" s="84"/>
      <c r="RUQ13" s="84"/>
      <c r="RUR13" s="84"/>
      <c r="RUS13" s="84"/>
      <c r="RUT13" s="84"/>
      <c r="RUU13" s="84"/>
      <c r="RUV13" s="84"/>
      <c r="RUW13" s="84"/>
      <c r="RUX13" s="84"/>
      <c r="RUY13" s="84"/>
      <c r="RUZ13" s="84"/>
      <c r="RVA13" s="84"/>
      <c r="RVB13" s="84"/>
      <c r="RVC13" s="84"/>
      <c r="RVD13" s="84"/>
      <c r="RVE13" s="84"/>
      <c r="RVF13" s="84"/>
      <c r="RVG13" s="84"/>
      <c r="RVH13" s="84"/>
      <c r="RVI13" s="84"/>
      <c r="RVJ13" s="84"/>
      <c r="RVK13" s="84"/>
      <c r="RVL13" s="84"/>
      <c r="RVM13" s="84"/>
      <c r="RVN13" s="84"/>
      <c r="RVO13" s="84"/>
      <c r="RVP13" s="84"/>
      <c r="RVQ13" s="84"/>
      <c r="RVR13" s="84"/>
      <c r="RVS13" s="84"/>
      <c r="RVT13" s="84"/>
      <c r="RVU13" s="84"/>
      <c r="RVV13" s="84"/>
      <c r="RVW13" s="84"/>
      <c r="RVX13" s="84"/>
      <c r="RVY13" s="84"/>
      <c r="RVZ13" s="84"/>
      <c r="RWA13" s="84"/>
      <c r="RWB13" s="84"/>
      <c r="RWC13" s="84"/>
      <c r="RWD13" s="84"/>
      <c r="RWE13" s="84"/>
      <c r="RWF13" s="84"/>
      <c r="RWG13" s="84"/>
      <c r="RWH13" s="84"/>
      <c r="RWI13" s="84"/>
      <c r="RWJ13" s="84"/>
      <c r="RWK13" s="84"/>
      <c r="RWL13" s="84"/>
      <c r="RWM13" s="84"/>
      <c r="RWN13" s="84"/>
      <c r="RWO13" s="84"/>
      <c r="RWP13" s="84"/>
      <c r="RWQ13" s="84"/>
      <c r="RWR13" s="84"/>
      <c r="RWS13" s="84"/>
      <c r="RWT13" s="84"/>
      <c r="RWU13" s="84"/>
      <c r="RWV13" s="84"/>
      <c r="RWW13" s="84"/>
      <c r="RWX13" s="84"/>
      <c r="RWY13" s="84"/>
      <c r="RWZ13" s="84"/>
      <c r="RXA13" s="84"/>
      <c r="RXB13" s="84"/>
      <c r="RXC13" s="84"/>
      <c r="RXD13" s="84"/>
      <c r="RXE13" s="84"/>
      <c r="RXF13" s="84"/>
      <c r="RXG13" s="84"/>
      <c r="RXH13" s="84"/>
      <c r="RXI13" s="84"/>
      <c r="RXJ13" s="84"/>
      <c r="RXK13" s="84"/>
      <c r="RXL13" s="84"/>
      <c r="RXM13" s="84"/>
      <c r="RXN13" s="84"/>
      <c r="RXO13" s="84"/>
      <c r="RXP13" s="84"/>
      <c r="RXQ13" s="84"/>
      <c r="RXR13" s="84"/>
      <c r="RXS13" s="84"/>
      <c r="RXT13" s="84"/>
      <c r="RXU13" s="84"/>
      <c r="RXV13" s="84"/>
      <c r="RXW13" s="84"/>
      <c r="RXX13" s="84"/>
      <c r="RXY13" s="84"/>
      <c r="RXZ13" s="84"/>
      <c r="RYA13" s="84"/>
      <c r="RYB13" s="84"/>
      <c r="RYC13" s="84"/>
      <c r="RYD13" s="84"/>
      <c r="RYE13" s="84"/>
      <c r="RYF13" s="84"/>
      <c r="RYG13" s="84"/>
      <c r="RYH13" s="84"/>
      <c r="RYI13" s="84"/>
      <c r="RYJ13" s="84"/>
      <c r="RYK13" s="84"/>
      <c r="RYL13" s="84"/>
      <c r="RYM13" s="84"/>
      <c r="RYN13" s="84"/>
      <c r="RYO13" s="84"/>
      <c r="RYP13" s="84"/>
      <c r="RYQ13" s="84"/>
      <c r="RYR13" s="84"/>
      <c r="RYS13" s="84"/>
      <c r="RYT13" s="84"/>
      <c r="RYU13" s="84"/>
      <c r="RYV13" s="84"/>
      <c r="RYW13" s="84"/>
      <c r="RYX13" s="84"/>
      <c r="RYY13" s="84"/>
      <c r="RYZ13" s="84"/>
      <c r="RZA13" s="84"/>
      <c r="RZB13" s="84"/>
      <c r="RZC13" s="84"/>
      <c r="RZD13" s="84"/>
      <c r="RZE13" s="84"/>
      <c r="RZF13" s="84"/>
      <c r="RZG13" s="84"/>
      <c r="RZH13" s="84"/>
      <c r="RZI13" s="84"/>
      <c r="RZJ13" s="84"/>
      <c r="RZK13" s="84"/>
      <c r="RZL13" s="84"/>
      <c r="RZM13" s="84"/>
      <c r="RZN13" s="84"/>
      <c r="RZO13" s="84"/>
      <c r="RZP13" s="84"/>
      <c r="RZQ13" s="84"/>
      <c r="RZR13" s="84"/>
      <c r="RZS13" s="84"/>
      <c r="RZT13" s="84"/>
      <c r="RZU13" s="84"/>
      <c r="RZV13" s="84"/>
      <c r="RZW13" s="84"/>
      <c r="RZX13" s="84"/>
      <c r="RZY13" s="84"/>
      <c r="RZZ13" s="84"/>
      <c r="SAA13" s="84"/>
      <c r="SAB13" s="84"/>
      <c r="SAC13" s="84"/>
      <c r="SAD13" s="84"/>
      <c r="SAE13" s="84"/>
      <c r="SAF13" s="84"/>
      <c r="SAG13" s="84"/>
      <c r="SAH13" s="84"/>
      <c r="SAI13" s="84"/>
      <c r="SAJ13" s="84"/>
      <c r="SAK13" s="84"/>
      <c r="SAL13" s="84"/>
      <c r="SAM13" s="84"/>
      <c r="SAN13" s="84"/>
      <c r="SAO13" s="84"/>
      <c r="SAP13" s="84"/>
      <c r="SAQ13" s="84"/>
      <c r="SAR13" s="84"/>
      <c r="SAS13" s="84"/>
      <c r="SAT13" s="84"/>
      <c r="SAU13" s="84"/>
      <c r="SAV13" s="84"/>
      <c r="SAW13" s="84"/>
      <c r="SAX13" s="84"/>
      <c r="SAY13" s="84"/>
      <c r="SAZ13" s="84"/>
      <c r="SBA13" s="84"/>
      <c r="SBB13" s="84"/>
      <c r="SBC13" s="84"/>
      <c r="SBD13" s="84"/>
      <c r="SBE13" s="84"/>
      <c r="SBF13" s="84"/>
      <c r="SBG13" s="84"/>
      <c r="SBH13" s="84"/>
      <c r="SBI13" s="84"/>
      <c r="SBJ13" s="84"/>
      <c r="SBK13" s="84"/>
      <c r="SBL13" s="84"/>
      <c r="SBM13" s="84"/>
      <c r="SBN13" s="84"/>
      <c r="SBO13" s="84"/>
      <c r="SBP13" s="84"/>
      <c r="SBQ13" s="84"/>
      <c r="SBR13" s="84"/>
      <c r="SBS13" s="84"/>
      <c r="SBT13" s="84"/>
      <c r="SBU13" s="84"/>
      <c r="SBV13" s="84"/>
      <c r="SBW13" s="84"/>
      <c r="SBX13" s="84"/>
      <c r="SBY13" s="84"/>
      <c r="SBZ13" s="84"/>
      <c r="SCA13" s="84"/>
      <c r="SCB13" s="84"/>
      <c r="SCC13" s="84"/>
      <c r="SCD13" s="84"/>
      <c r="SCE13" s="84"/>
      <c r="SCF13" s="84"/>
      <c r="SCG13" s="84"/>
      <c r="SCH13" s="84"/>
      <c r="SCI13" s="84"/>
      <c r="SCJ13" s="84"/>
      <c r="SCK13" s="84"/>
      <c r="SCL13" s="84"/>
      <c r="SCM13" s="84"/>
      <c r="SCN13" s="84"/>
      <c r="SCO13" s="84"/>
      <c r="SCP13" s="84"/>
      <c r="SCQ13" s="84"/>
      <c r="SCR13" s="84"/>
      <c r="SCS13" s="84"/>
      <c r="SCT13" s="84"/>
      <c r="SCU13" s="84"/>
      <c r="SCV13" s="84"/>
      <c r="SCW13" s="84"/>
      <c r="SCX13" s="84"/>
      <c r="SCY13" s="84"/>
      <c r="SCZ13" s="84"/>
      <c r="SDA13" s="84"/>
      <c r="SDB13" s="84"/>
      <c r="SDC13" s="84"/>
      <c r="SDD13" s="84"/>
      <c r="SDE13" s="84"/>
      <c r="SDF13" s="84"/>
      <c r="SDG13" s="84"/>
      <c r="SDH13" s="84"/>
      <c r="SDI13" s="84"/>
      <c r="SDJ13" s="84"/>
      <c r="SDK13" s="84"/>
      <c r="SDL13" s="84"/>
      <c r="SDM13" s="84"/>
      <c r="SDN13" s="84"/>
      <c r="SDO13" s="84"/>
      <c r="SDP13" s="84"/>
      <c r="SDQ13" s="84"/>
      <c r="SDR13" s="84"/>
      <c r="SDS13" s="84"/>
      <c r="SDT13" s="84"/>
      <c r="SDU13" s="84"/>
      <c r="SDV13" s="84"/>
      <c r="SDW13" s="84"/>
      <c r="SDX13" s="84"/>
      <c r="SDY13" s="84"/>
      <c r="SDZ13" s="84"/>
      <c r="SEA13" s="84"/>
      <c r="SEB13" s="84"/>
      <c r="SEC13" s="84"/>
      <c r="SED13" s="84"/>
      <c r="SEE13" s="84"/>
      <c r="SEF13" s="84"/>
      <c r="SEG13" s="84"/>
      <c r="SEH13" s="84"/>
      <c r="SEI13" s="84"/>
      <c r="SEJ13" s="84"/>
      <c r="SEK13" s="84"/>
      <c r="SEL13" s="84"/>
      <c r="SEM13" s="84"/>
      <c r="SEN13" s="84"/>
      <c r="SEO13" s="84"/>
      <c r="SEP13" s="84"/>
      <c r="SEQ13" s="84"/>
      <c r="SER13" s="84"/>
      <c r="SES13" s="84"/>
      <c r="SET13" s="84"/>
      <c r="SEU13" s="84"/>
      <c r="SEV13" s="84"/>
      <c r="SEW13" s="84"/>
      <c r="SEX13" s="84"/>
      <c r="SEY13" s="84"/>
      <c r="SEZ13" s="84"/>
      <c r="SFA13" s="84"/>
      <c r="SFB13" s="84"/>
      <c r="SFC13" s="84"/>
      <c r="SFD13" s="84"/>
      <c r="SFE13" s="84"/>
      <c r="SFF13" s="84"/>
      <c r="SFG13" s="84"/>
      <c r="SFH13" s="84"/>
      <c r="SFI13" s="84"/>
      <c r="SFJ13" s="84"/>
      <c r="SFK13" s="84"/>
      <c r="SFL13" s="84"/>
      <c r="SFM13" s="84"/>
      <c r="SFN13" s="84"/>
      <c r="SFO13" s="84"/>
      <c r="SFP13" s="84"/>
      <c r="SFQ13" s="84"/>
      <c r="SFR13" s="84"/>
      <c r="SFS13" s="84"/>
      <c r="SFT13" s="84"/>
      <c r="SFU13" s="84"/>
      <c r="SFV13" s="84"/>
      <c r="SFW13" s="84"/>
      <c r="SFX13" s="84"/>
      <c r="SFY13" s="84"/>
      <c r="SFZ13" s="84"/>
      <c r="SGA13" s="84"/>
      <c r="SGB13" s="84"/>
      <c r="SGC13" s="84"/>
      <c r="SGD13" s="84"/>
      <c r="SGE13" s="84"/>
      <c r="SGF13" s="84"/>
      <c r="SGG13" s="84"/>
      <c r="SGH13" s="84"/>
      <c r="SGI13" s="84"/>
      <c r="SGJ13" s="84"/>
      <c r="SGK13" s="84"/>
      <c r="SGL13" s="84"/>
      <c r="SGM13" s="84"/>
      <c r="SGN13" s="84"/>
      <c r="SGO13" s="84"/>
      <c r="SGP13" s="84"/>
      <c r="SGQ13" s="84"/>
      <c r="SGR13" s="84"/>
      <c r="SGS13" s="84"/>
      <c r="SGT13" s="84"/>
      <c r="SGU13" s="84"/>
      <c r="SGV13" s="84"/>
      <c r="SGW13" s="84"/>
      <c r="SGX13" s="84"/>
      <c r="SGY13" s="84"/>
      <c r="SGZ13" s="84"/>
      <c r="SHA13" s="84"/>
      <c r="SHB13" s="84"/>
      <c r="SHC13" s="84"/>
      <c r="SHD13" s="84"/>
      <c r="SHE13" s="84"/>
      <c r="SHF13" s="84"/>
      <c r="SHG13" s="84"/>
      <c r="SHH13" s="84"/>
      <c r="SHI13" s="84"/>
      <c r="SHJ13" s="84"/>
      <c r="SHK13" s="84"/>
      <c r="SHL13" s="84"/>
      <c r="SHM13" s="84"/>
      <c r="SHN13" s="84"/>
      <c r="SHO13" s="84"/>
      <c r="SHP13" s="84"/>
      <c r="SHQ13" s="84"/>
      <c r="SHR13" s="84"/>
      <c r="SHS13" s="84"/>
      <c r="SHT13" s="84"/>
      <c r="SHU13" s="84"/>
      <c r="SHV13" s="84"/>
      <c r="SHW13" s="84"/>
      <c r="SHX13" s="84"/>
      <c r="SHY13" s="84"/>
      <c r="SHZ13" s="84"/>
      <c r="SIA13" s="84"/>
      <c r="SIB13" s="84"/>
      <c r="SIC13" s="84"/>
      <c r="SID13" s="84"/>
      <c r="SIE13" s="84"/>
      <c r="SIF13" s="84"/>
      <c r="SIG13" s="84"/>
      <c r="SIH13" s="84"/>
      <c r="SII13" s="84"/>
      <c r="SIJ13" s="84"/>
      <c r="SIK13" s="84"/>
      <c r="SIL13" s="84"/>
      <c r="SIM13" s="84"/>
      <c r="SIN13" s="84"/>
      <c r="SIO13" s="84"/>
      <c r="SIP13" s="84"/>
      <c r="SIQ13" s="84"/>
      <c r="SIR13" s="84"/>
      <c r="SIS13" s="84"/>
      <c r="SIT13" s="84"/>
      <c r="SIU13" s="84"/>
      <c r="SIV13" s="84"/>
      <c r="SIW13" s="84"/>
      <c r="SIX13" s="84"/>
      <c r="SIY13" s="84"/>
      <c r="SIZ13" s="84"/>
      <c r="SJA13" s="84"/>
      <c r="SJB13" s="84"/>
      <c r="SJC13" s="84"/>
      <c r="SJD13" s="84"/>
      <c r="SJE13" s="84"/>
      <c r="SJF13" s="84"/>
      <c r="SJG13" s="84"/>
      <c r="SJH13" s="84"/>
      <c r="SJI13" s="84"/>
      <c r="SJJ13" s="84"/>
      <c r="SJK13" s="84"/>
      <c r="SJL13" s="84"/>
      <c r="SJM13" s="84"/>
      <c r="SJN13" s="84"/>
      <c r="SJO13" s="84"/>
      <c r="SJP13" s="84"/>
      <c r="SJQ13" s="84"/>
      <c r="SJR13" s="84"/>
      <c r="SJS13" s="84"/>
      <c r="SJT13" s="84"/>
      <c r="SJU13" s="84"/>
      <c r="SJV13" s="84"/>
      <c r="SJW13" s="84"/>
      <c r="SJX13" s="84"/>
      <c r="SJY13" s="84"/>
      <c r="SJZ13" s="84"/>
      <c r="SKA13" s="84"/>
      <c r="SKB13" s="84"/>
      <c r="SKC13" s="84"/>
      <c r="SKD13" s="84"/>
      <c r="SKE13" s="84"/>
      <c r="SKF13" s="84"/>
      <c r="SKG13" s="84"/>
      <c r="SKH13" s="84"/>
      <c r="SKI13" s="84"/>
      <c r="SKJ13" s="84"/>
      <c r="SKK13" s="84"/>
      <c r="SKL13" s="84"/>
      <c r="SKM13" s="84"/>
      <c r="SKN13" s="84"/>
      <c r="SKO13" s="84"/>
      <c r="SKP13" s="84"/>
      <c r="SKQ13" s="84"/>
      <c r="SKR13" s="84"/>
      <c r="SKS13" s="84"/>
      <c r="SKT13" s="84"/>
      <c r="SKU13" s="84"/>
      <c r="SKV13" s="84"/>
      <c r="SKW13" s="84"/>
      <c r="SKX13" s="84"/>
      <c r="SKY13" s="84"/>
      <c r="SKZ13" s="84"/>
      <c r="SLA13" s="84"/>
      <c r="SLB13" s="84"/>
      <c r="SLC13" s="84"/>
      <c r="SLD13" s="84"/>
      <c r="SLE13" s="84"/>
      <c r="SLF13" s="84"/>
      <c r="SLG13" s="84"/>
      <c r="SLH13" s="84"/>
      <c r="SLI13" s="84"/>
      <c r="SLJ13" s="84"/>
      <c r="SLK13" s="84"/>
      <c r="SLL13" s="84"/>
      <c r="SLM13" s="84"/>
      <c r="SLN13" s="84"/>
      <c r="SLO13" s="84"/>
      <c r="SLP13" s="84"/>
      <c r="SLQ13" s="84"/>
      <c r="SLR13" s="84"/>
      <c r="SLS13" s="84"/>
      <c r="SLT13" s="84"/>
      <c r="SLU13" s="84"/>
      <c r="SLV13" s="84"/>
      <c r="SLW13" s="84"/>
      <c r="SLX13" s="84"/>
      <c r="SLY13" s="84"/>
      <c r="SLZ13" s="84"/>
      <c r="SMA13" s="84"/>
      <c r="SMB13" s="84"/>
      <c r="SMC13" s="84"/>
      <c r="SMD13" s="84"/>
      <c r="SME13" s="84"/>
      <c r="SMF13" s="84"/>
      <c r="SMG13" s="84"/>
      <c r="SMH13" s="84"/>
      <c r="SMI13" s="84"/>
      <c r="SMJ13" s="84"/>
      <c r="SMK13" s="84"/>
      <c r="SML13" s="84"/>
      <c r="SMM13" s="84"/>
      <c r="SMN13" s="84"/>
      <c r="SMO13" s="84"/>
      <c r="SMP13" s="84"/>
      <c r="SMQ13" s="84"/>
      <c r="SMR13" s="84"/>
      <c r="SMS13" s="84"/>
      <c r="SMT13" s="84"/>
      <c r="SMU13" s="84"/>
      <c r="SMV13" s="84"/>
      <c r="SMW13" s="84"/>
      <c r="SMX13" s="84"/>
      <c r="SMY13" s="84"/>
      <c r="SMZ13" s="84"/>
      <c r="SNA13" s="84"/>
      <c r="SNB13" s="84"/>
      <c r="SNC13" s="84"/>
      <c r="SND13" s="84"/>
      <c r="SNE13" s="84"/>
      <c r="SNF13" s="84"/>
      <c r="SNG13" s="84"/>
      <c r="SNH13" s="84"/>
      <c r="SNI13" s="84"/>
      <c r="SNJ13" s="84"/>
      <c r="SNK13" s="84"/>
      <c r="SNL13" s="84"/>
      <c r="SNM13" s="84"/>
      <c r="SNN13" s="84"/>
      <c r="SNO13" s="84"/>
      <c r="SNP13" s="84"/>
      <c r="SNQ13" s="84"/>
      <c r="SNR13" s="84"/>
      <c r="SNS13" s="84"/>
      <c r="SNT13" s="84"/>
      <c r="SNU13" s="84"/>
      <c r="SNV13" s="84"/>
      <c r="SNW13" s="84"/>
      <c r="SNX13" s="84"/>
      <c r="SNY13" s="84"/>
      <c r="SNZ13" s="84"/>
      <c r="SOA13" s="84"/>
      <c r="SOB13" s="84"/>
      <c r="SOC13" s="84"/>
      <c r="SOD13" s="84"/>
      <c r="SOE13" s="84"/>
      <c r="SOF13" s="84"/>
      <c r="SOG13" s="84"/>
      <c r="SOH13" s="84"/>
      <c r="SOI13" s="84"/>
      <c r="SOJ13" s="84"/>
      <c r="SOK13" s="84"/>
      <c r="SOL13" s="84"/>
      <c r="SOM13" s="84"/>
      <c r="SON13" s="84"/>
      <c r="SOO13" s="84"/>
      <c r="SOP13" s="84"/>
      <c r="SOQ13" s="84"/>
      <c r="SOR13" s="84"/>
      <c r="SOS13" s="84"/>
      <c r="SOT13" s="84"/>
      <c r="SOU13" s="84"/>
      <c r="SOV13" s="84"/>
      <c r="SOW13" s="84"/>
      <c r="SOX13" s="84"/>
      <c r="SOY13" s="84"/>
      <c r="SOZ13" s="84"/>
      <c r="SPA13" s="84"/>
      <c r="SPB13" s="84"/>
      <c r="SPC13" s="84"/>
      <c r="SPD13" s="84"/>
      <c r="SPE13" s="84"/>
      <c r="SPF13" s="84"/>
      <c r="SPG13" s="84"/>
      <c r="SPH13" s="84"/>
      <c r="SPI13" s="84"/>
      <c r="SPJ13" s="84"/>
      <c r="SPK13" s="84"/>
      <c r="SPL13" s="84"/>
      <c r="SPM13" s="84"/>
      <c r="SPN13" s="84"/>
      <c r="SPO13" s="84"/>
      <c r="SPP13" s="84"/>
      <c r="SPQ13" s="84"/>
      <c r="SPR13" s="84"/>
      <c r="SPS13" s="84"/>
      <c r="SPT13" s="84"/>
      <c r="SPU13" s="84"/>
      <c r="SPV13" s="84"/>
      <c r="SPW13" s="84"/>
      <c r="SPX13" s="84"/>
      <c r="SPY13" s="84"/>
      <c r="SPZ13" s="84"/>
      <c r="SQA13" s="84"/>
      <c r="SQB13" s="84"/>
      <c r="SQC13" s="84"/>
      <c r="SQD13" s="84"/>
      <c r="SQE13" s="84"/>
      <c r="SQF13" s="84"/>
      <c r="SQG13" s="84"/>
      <c r="SQH13" s="84"/>
      <c r="SQI13" s="84"/>
      <c r="SQJ13" s="84"/>
      <c r="SQK13" s="84"/>
      <c r="SQL13" s="84"/>
      <c r="SQM13" s="84"/>
      <c r="SQN13" s="84"/>
      <c r="SQO13" s="84"/>
      <c r="SQP13" s="84"/>
      <c r="SQQ13" s="84"/>
      <c r="SQR13" s="84"/>
      <c r="SQS13" s="84"/>
      <c r="SQT13" s="84"/>
      <c r="SQU13" s="84"/>
      <c r="SQV13" s="84"/>
      <c r="SQW13" s="84"/>
      <c r="SQX13" s="84"/>
      <c r="SQY13" s="84"/>
      <c r="SQZ13" s="84"/>
      <c r="SRA13" s="84"/>
      <c r="SRB13" s="84"/>
      <c r="SRC13" s="84"/>
      <c r="SRD13" s="84"/>
      <c r="SRE13" s="84"/>
      <c r="SRF13" s="84"/>
      <c r="SRG13" s="84"/>
      <c r="SRH13" s="84"/>
      <c r="SRI13" s="84"/>
      <c r="SRJ13" s="84"/>
      <c r="SRK13" s="84"/>
      <c r="SRL13" s="84"/>
      <c r="SRM13" s="84"/>
      <c r="SRN13" s="84"/>
      <c r="SRO13" s="84"/>
      <c r="SRP13" s="84"/>
      <c r="SRQ13" s="84"/>
      <c r="SRR13" s="84"/>
      <c r="SRS13" s="84"/>
      <c r="SRT13" s="84"/>
      <c r="SRU13" s="84"/>
      <c r="SRV13" s="84"/>
      <c r="SRW13" s="84"/>
      <c r="SRX13" s="84"/>
      <c r="SRY13" s="84"/>
      <c r="SRZ13" s="84"/>
      <c r="SSA13" s="84"/>
      <c r="SSB13" s="84"/>
      <c r="SSC13" s="84"/>
      <c r="SSD13" s="84"/>
      <c r="SSE13" s="84"/>
      <c r="SSF13" s="84"/>
      <c r="SSG13" s="84"/>
      <c r="SSH13" s="84"/>
      <c r="SSI13" s="84"/>
      <c r="SSJ13" s="84"/>
      <c r="SSK13" s="84"/>
      <c r="SSL13" s="84"/>
      <c r="SSM13" s="84"/>
      <c r="SSN13" s="84"/>
      <c r="SSO13" s="84"/>
      <c r="SSP13" s="84"/>
      <c r="SSQ13" s="84"/>
      <c r="SSR13" s="84"/>
      <c r="SSS13" s="84"/>
      <c r="SST13" s="84"/>
      <c r="SSU13" s="84"/>
      <c r="SSV13" s="84"/>
      <c r="SSW13" s="84"/>
      <c r="SSX13" s="84"/>
      <c r="SSY13" s="84"/>
      <c r="SSZ13" s="84"/>
      <c r="STA13" s="84"/>
      <c r="STB13" s="84"/>
      <c r="STC13" s="84"/>
      <c r="STD13" s="84"/>
      <c r="STE13" s="84"/>
      <c r="STF13" s="84"/>
      <c r="STG13" s="84"/>
      <c r="STH13" s="84"/>
      <c r="STI13" s="84"/>
      <c r="STJ13" s="84"/>
      <c r="STK13" s="84"/>
      <c r="STL13" s="84"/>
      <c r="STM13" s="84"/>
      <c r="STN13" s="84"/>
      <c r="STO13" s="84"/>
      <c r="STP13" s="84"/>
      <c r="STQ13" s="84"/>
      <c r="STR13" s="84"/>
      <c r="STS13" s="84"/>
      <c r="STT13" s="84"/>
      <c r="STU13" s="84"/>
      <c r="STV13" s="84"/>
      <c r="STW13" s="84"/>
      <c r="STX13" s="84"/>
      <c r="STY13" s="84"/>
      <c r="STZ13" s="84"/>
      <c r="SUA13" s="84"/>
      <c r="SUB13" s="84"/>
      <c r="SUC13" s="84"/>
      <c r="SUD13" s="84"/>
      <c r="SUE13" s="84"/>
      <c r="SUF13" s="84"/>
      <c r="SUG13" s="84"/>
      <c r="SUH13" s="84"/>
      <c r="SUI13" s="84"/>
      <c r="SUJ13" s="84"/>
      <c r="SUK13" s="84"/>
      <c r="SUL13" s="84"/>
      <c r="SUM13" s="84"/>
      <c r="SUN13" s="84"/>
      <c r="SUO13" s="84"/>
      <c r="SUP13" s="84"/>
      <c r="SUQ13" s="84"/>
      <c r="SUR13" s="84"/>
      <c r="SUS13" s="84"/>
      <c r="SUT13" s="84"/>
      <c r="SUU13" s="84"/>
      <c r="SUV13" s="84"/>
      <c r="SUW13" s="84"/>
      <c r="SUX13" s="84"/>
      <c r="SUY13" s="84"/>
      <c r="SUZ13" s="84"/>
      <c r="SVA13" s="84"/>
      <c r="SVB13" s="84"/>
      <c r="SVC13" s="84"/>
      <c r="SVD13" s="84"/>
      <c r="SVE13" s="84"/>
      <c r="SVF13" s="84"/>
      <c r="SVG13" s="84"/>
      <c r="SVH13" s="84"/>
      <c r="SVI13" s="84"/>
      <c r="SVJ13" s="84"/>
      <c r="SVK13" s="84"/>
      <c r="SVL13" s="84"/>
      <c r="SVM13" s="84"/>
      <c r="SVN13" s="84"/>
      <c r="SVO13" s="84"/>
      <c r="SVP13" s="84"/>
      <c r="SVQ13" s="84"/>
      <c r="SVR13" s="84"/>
      <c r="SVS13" s="84"/>
      <c r="SVT13" s="84"/>
      <c r="SVU13" s="84"/>
      <c r="SVV13" s="84"/>
      <c r="SVW13" s="84"/>
      <c r="SVX13" s="84"/>
      <c r="SVY13" s="84"/>
      <c r="SVZ13" s="84"/>
      <c r="SWA13" s="84"/>
      <c r="SWB13" s="84"/>
      <c r="SWC13" s="84"/>
      <c r="SWD13" s="84"/>
      <c r="SWE13" s="84"/>
      <c r="SWF13" s="84"/>
      <c r="SWG13" s="84"/>
      <c r="SWH13" s="84"/>
      <c r="SWI13" s="84"/>
      <c r="SWJ13" s="84"/>
      <c r="SWK13" s="84"/>
      <c r="SWL13" s="84"/>
      <c r="SWM13" s="84"/>
      <c r="SWN13" s="84"/>
      <c r="SWO13" s="84"/>
      <c r="SWP13" s="84"/>
      <c r="SWQ13" s="84"/>
      <c r="SWR13" s="84"/>
      <c r="SWS13" s="84"/>
      <c r="SWT13" s="84"/>
      <c r="SWU13" s="84"/>
      <c r="SWV13" s="84"/>
      <c r="SWW13" s="84"/>
      <c r="SWX13" s="84"/>
      <c r="SWY13" s="84"/>
      <c r="SWZ13" s="84"/>
      <c r="SXA13" s="84"/>
      <c r="SXB13" s="84"/>
      <c r="SXC13" s="84"/>
      <c r="SXD13" s="84"/>
      <c r="SXE13" s="84"/>
      <c r="SXF13" s="84"/>
      <c r="SXG13" s="84"/>
      <c r="SXH13" s="84"/>
      <c r="SXI13" s="84"/>
      <c r="SXJ13" s="84"/>
      <c r="SXK13" s="84"/>
      <c r="SXL13" s="84"/>
      <c r="SXM13" s="84"/>
      <c r="SXN13" s="84"/>
      <c r="SXO13" s="84"/>
      <c r="SXP13" s="84"/>
      <c r="SXQ13" s="84"/>
      <c r="SXR13" s="84"/>
      <c r="SXS13" s="84"/>
      <c r="SXT13" s="84"/>
      <c r="SXU13" s="84"/>
      <c r="SXV13" s="84"/>
      <c r="SXW13" s="84"/>
      <c r="SXX13" s="84"/>
      <c r="SXY13" s="84"/>
      <c r="SXZ13" s="84"/>
      <c r="SYA13" s="84"/>
      <c r="SYB13" s="84"/>
      <c r="SYC13" s="84"/>
      <c r="SYD13" s="84"/>
      <c r="SYE13" s="84"/>
      <c r="SYF13" s="84"/>
      <c r="SYG13" s="84"/>
      <c r="SYH13" s="84"/>
      <c r="SYI13" s="84"/>
      <c r="SYJ13" s="84"/>
      <c r="SYK13" s="84"/>
      <c r="SYL13" s="84"/>
      <c r="SYM13" s="84"/>
      <c r="SYN13" s="84"/>
      <c r="SYO13" s="84"/>
      <c r="SYP13" s="84"/>
      <c r="SYQ13" s="84"/>
      <c r="SYR13" s="84"/>
      <c r="SYS13" s="84"/>
      <c r="SYT13" s="84"/>
      <c r="SYU13" s="84"/>
      <c r="SYV13" s="84"/>
      <c r="SYW13" s="84"/>
      <c r="SYX13" s="84"/>
      <c r="SYY13" s="84"/>
      <c r="SYZ13" s="84"/>
      <c r="SZA13" s="84"/>
      <c r="SZB13" s="84"/>
      <c r="SZC13" s="84"/>
      <c r="SZD13" s="84"/>
      <c r="SZE13" s="84"/>
      <c r="SZF13" s="84"/>
      <c r="SZG13" s="84"/>
      <c r="SZH13" s="84"/>
      <c r="SZI13" s="84"/>
      <c r="SZJ13" s="84"/>
      <c r="SZK13" s="84"/>
      <c r="SZL13" s="84"/>
      <c r="SZM13" s="84"/>
      <c r="SZN13" s="84"/>
      <c r="SZO13" s="84"/>
      <c r="SZP13" s="84"/>
      <c r="SZQ13" s="84"/>
      <c r="SZR13" s="84"/>
      <c r="SZS13" s="84"/>
      <c r="SZT13" s="84"/>
      <c r="SZU13" s="84"/>
      <c r="SZV13" s="84"/>
      <c r="SZW13" s="84"/>
      <c r="SZX13" s="84"/>
      <c r="SZY13" s="84"/>
      <c r="SZZ13" s="84"/>
      <c r="TAA13" s="84"/>
      <c r="TAB13" s="84"/>
      <c r="TAC13" s="84"/>
      <c r="TAD13" s="84"/>
      <c r="TAE13" s="84"/>
      <c r="TAF13" s="84"/>
      <c r="TAG13" s="84"/>
      <c r="TAH13" s="84"/>
      <c r="TAI13" s="84"/>
      <c r="TAJ13" s="84"/>
      <c r="TAK13" s="84"/>
      <c r="TAL13" s="84"/>
      <c r="TAM13" s="84"/>
      <c r="TAN13" s="84"/>
      <c r="TAO13" s="84"/>
      <c r="TAP13" s="84"/>
      <c r="TAQ13" s="84"/>
      <c r="TAR13" s="84"/>
      <c r="TAS13" s="84"/>
      <c r="TAT13" s="84"/>
      <c r="TAU13" s="84"/>
      <c r="TAV13" s="84"/>
      <c r="TAW13" s="84"/>
      <c r="TAX13" s="84"/>
      <c r="TAY13" s="84"/>
      <c r="TAZ13" s="84"/>
      <c r="TBA13" s="84"/>
      <c r="TBB13" s="84"/>
      <c r="TBC13" s="84"/>
      <c r="TBD13" s="84"/>
      <c r="TBE13" s="84"/>
      <c r="TBF13" s="84"/>
      <c r="TBG13" s="84"/>
      <c r="TBH13" s="84"/>
      <c r="TBI13" s="84"/>
      <c r="TBJ13" s="84"/>
      <c r="TBK13" s="84"/>
      <c r="TBL13" s="84"/>
      <c r="TBM13" s="84"/>
      <c r="TBN13" s="84"/>
      <c r="TBO13" s="84"/>
      <c r="TBP13" s="84"/>
      <c r="TBQ13" s="84"/>
      <c r="TBR13" s="84"/>
      <c r="TBS13" s="84"/>
      <c r="TBT13" s="84"/>
      <c r="TBU13" s="84"/>
      <c r="TBV13" s="84"/>
      <c r="TBW13" s="84"/>
      <c r="TBX13" s="84"/>
      <c r="TBY13" s="84"/>
      <c r="TBZ13" s="84"/>
      <c r="TCA13" s="84"/>
      <c r="TCB13" s="84"/>
      <c r="TCC13" s="84"/>
      <c r="TCD13" s="84"/>
      <c r="TCE13" s="84"/>
      <c r="TCF13" s="84"/>
      <c r="TCG13" s="84"/>
      <c r="TCH13" s="84"/>
      <c r="TCI13" s="84"/>
      <c r="TCJ13" s="84"/>
      <c r="TCK13" s="84"/>
      <c r="TCL13" s="84"/>
      <c r="TCM13" s="84"/>
      <c r="TCN13" s="84"/>
      <c r="TCO13" s="84"/>
      <c r="TCP13" s="84"/>
      <c r="TCQ13" s="84"/>
      <c r="TCR13" s="84"/>
      <c r="TCS13" s="84"/>
      <c r="TCT13" s="84"/>
      <c r="TCU13" s="84"/>
      <c r="TCV13" s="84"/>
      <c r="TCW13" s="84"/>
      <c r="TCX13" s="84"/>
      <c r="TCY13" s="84"/>
      <c r="TCZ13" s="84"/>
      <c r="TDA13" s="84"/>
      <c r="TDB13" s="84"/>
      <c r="TDC13" s="84"/>
      <c r="TDD13" s="84"/>
      <c r="TDE13" s="84"/>
      <c r="TDF13" s="84"/>
      <c r="TDG13" s="84"/>
      <c r="TDH13" s="84"/>
      <c r="TDI13" s="84"/>
      <c r="TDJ13" s="84"/>
      <c r="TDK13" s="84"/>
      <c r="TDL13" s="84"/>
      <c r="TDM13" s="84"/>
      <c r="TDN13" s="84"/>
      <c r="TDO13" s="84"/>
      <c r="TDP13" s="84"/>
      <c r="TDQ13" s="84"/>
      <c r="TDR13" s="84"/>
      <c r="TDS13" s="84"/>
      <c r="TDT13" s="84"/>
      <c r="TDU13" s="84"/>
      <c r="TDV13" s="84"/>
      <c r="TDW13" s="84"/>
      <c r="TDX13" s="84"/>
      <c r="TDY13" s="84"/>
      <c r="TDZ13" s="84"/>
      <c r="TEA13" s="84"/>
      <c r="TEB13" s="84"/>
      <c r="TEC13" s="84"/>
      <c r="TED13" s="84"/>
      <c r="TEE13" s="84"/>
      <c r="TEF13" s="84"/>
      <c r="TEG13" s="84"/>
      <c r="TEH13" s="84"/>
      <c r="TEI13" s="84"/>
      <c r="TEJ13" s="84"/>
      <c r="TEK13" s="84"/>
      <c r="TEL13" s="84"/>
      <c r="TEM13" s="84"/>
      <c r="TEN13" s="84"/>
      <c r="TEO13" s="84"/>
      <c r="TEP13" s="84"/>
      <c r="TEQ13" s="84"/>
      <c r="TER13" s="84"/>
      <c r="TES13" s="84"/>
      <c r="TET13" s="84"/>
      <c r="TEU13" s="84"/>
      <c r="TEV13" s="84"/>
      <c r="TEW13" s="84"/>
      <c r="TEX13" s="84"/>
      <c r="TEY13" s="84"/>
      <c r="TEZ13" s="84"/>
      <c r="TFA13" s="84"/>
      <c r="TFB13" s="84"/>
      <c r="TFC13" s="84"/>
      <c r="TFD13" s="84"/>
      <c r="TFE13" s="84"/>
      <c r="TFF13" s="84"/>
      <c r="TFG13" s="84"/>
      <c r="TFH13" s="84"/>
      <c r="TFI13" s="84"/>
      <c r="TFJ13" s="84"/>
      <c r="TFK13" s="84"/>
      <c r="TFL13" s="84"/>
      <c r="TFM13" s="84"/>
      <c r="TFN13" s="84"/>
      <c r="TFO13" s="84"/>
      <c r="TFP13" s="84"/>
      <c r="TFQ13" s="84"/>
      <c r="TFR13" s="84"/>
      <c r="TFS13" s="84"/>
      <c r="TFT13" s="84"/>
      <c r="TFU13" s="84"/>
      <c r="TFV13" s="84"/>
      <c r="TFW13" s="84"/>
      <c r="TFX13" s="84"/>
      <c r="TFY13" s="84"/>
      <c r="TFZ13" s="84"/>
      <c r="TGA13" s="84"/>
      <c r="TGB13" s="84"/>
      <c r="TGC13" s="84"/>
      <c r="TGD13" s="84"/>
      <c r="TGE13" s="84"/>
      <c r="TGF13" s="84"/>
      <c r="TGG13" s="84"/>
      <c r="TGH13" s="84"/>
      <c r="TGI13" s="84"/>
      <c r="TGJ13" s="84"/>
      <c r="TGK13" s="84"/>
      <c r="TGL13" s="84"/>
      <c r="TGM13" s="84"/>
      <c r="TGN13" s="84"/>
      <c r="TGO13" s="84"/>
      <c r="TGP13" s="84"/>
      <c r="TGQ13" s="84"/>
      <c r="TGR13" s="84"/>
      <c r="TGS13" s="84"/>
      <c r="TGT13" s="84"/>
      <c r="TGU13" s="84"/>
      <c r="TGV13" s="84"/>
      <c r="TGW13" s="84"/>
      <c r="TGX13" s="84"/>
      <c r="TGY13" s="84"/>
      <c r="TGZ13" s="84"/>
      <c r="THA13" s="84"/>
      <c r="THB13" s="84"/>
      <c r="THC13" s="84"/>
      <c r="THD13" s="84"/>
      <c r="THE13" s="84"/>
      <c r="THF13" s="84"/>
      <c r="THG13" s="84"/>
      <c r="THH13" s="84"/>
      <c r="THI13" s="84"/>
      <c r="THJ13" s="84"/>
      <c r="THK13" s="84"/>
      <c r="THL13" s="84"/>
      <c r="THM13" s="84"/>
      <c r="THN13" s="84"/>
      <c r="THO13" s="84"/>
      <c r="THP13" s="84"/>
      <c r="THQ13" s="84"/>
      <c r="THR13" s="84"/>
      <c r="THS13" s="84"/>
      <c r="THT13" s="84"/>
      <c r="THU13" s="84"/>
      <c r="THV13" s="84"/>
      <c r="THW13" s="84"/>
      <c r="THX13" s="84"/>
      <c r="THY13" s="84"/>
      <c r="THZ13" s="84"/>
      <c r="TIA13" s="84"/>
      <c r="TIB13" s="84"/>
      <c r="TIC13" s="84"/>
      <c r="TID13" s="84"/>
      <c r="TIE13" s="84"/>
      <c r="TIF13" s="84"/>
      <c r="TIG13" s="84"/>
      <c r="TIH13" s="84"/>
      <c r="TII13" s="84"/>
      <c r="TIJ13" s="84"/>
      <c r="TIK13" s="84"/>
      <c r="TIL13" s="84"/>
      <c r="TIM13" s="84"/>
      <c r="TIN13" s="84"/>
      <c r="TIO13" s="84"/>
      <c r="TIP13" s="84"/>
      <c r="TIQ13" s="84"/>
      <c r="TIR13" s="84"/>
      <c r="TIS13" s="84"/>
      <c r="TIT13" s="84"/>
      <c r="TIU13" s="84"/>
      <c r="TIV13" s="84"/>
      <c r="TIW13" s="84"/>
      <c r="TIX13" s="84"/>
      <c r="TIY13" s="84"/>
      <c r="TIZ13" s="84"/>
      <c r="TJA13" s="84"/>
      <c r="TJB13" s="84"/>
      <c r="TJC13" s="84"/>
      <c r="TJD13" s="84"/>
      <c r="TJE13" s="84"/>
      <c r="TJF13" s="84"/>
      <c r="TJG13" s="84"/>
      <c r="TJH13" s="84"/>
      <c r="TJI13" s="84"/>
      <c r="TJJ13" s="84"/>
      <c r="TJK13" s="84"/>
      <c r="TJL13" s="84"/>
      <c r="TJM13" s="84"/>
      <c r="TJN13" s="84"/>
      <c r="TJO13" s="84"/>
      <c r="TJP13" s="84"/>
      <c r="TJQ13" s="84"/>
      <c r="TJR13" s="84"/>
      <c r="TJS13" s="84"/>
      <c r="TJT13" s="84"/>
      <c r="TJU13" s="84"/>
      <c r="TJV13" s="84"/>
      <c r="TJW13" s="84"/>
      <c r="TJX13" s="84"/>
      <c r="TJY13" s="84"/>
      <c r="TJZ13" s="84"/>
      <c r="TKA13" s="84"/>
      <c r="TKB13" s="84"/>
      <c r="TKC13" s="84"/>
      <c r="TKD13" s="84"/>
      <c r="TKE13" s="84"/>
      <c r="TKF13" s="84"/>
      <c r="TKG13" s="84"/>
      <c r="TKH13" s="84"/>
      <c r="TKI13" s="84"/>
      <c r="TKJ13" s="84"/>
      <c r="TKK13" s="84"/>
      <c r="TKL13" s="84"/>
      <c r="TKM13" s="84"/>
      <c r="TKN13" s="84"/>
      <c r="TKO13" s="84"/>
      <c r="TKP13" s="84"/>
      <c r="TKQ13" s="84"/>
      <c r="TKR13" s="84"/>
      <c r="TKS13" s="84"/>
      <c r="TKT13" s="84"/>
      <c r="TKU13" s="84"/>
      <c r="TKV13" s="84"/>
      <c r="TKW13" s="84"/>
      <c r="TKX13" s="84"/>
      <c r="TKY13" s="84"/>
      <c r="TKZ13" s="84"/>
      <c r="TLA13" s="84"/>
      <c r="TLB13" s="84"/>
      <c r="TLC13" s="84"/>
      <c r="TLD13" s="84"/>
      <c r="TLE13" s="84"/>
      <c r="TLF13" s="84"/>
      <c r="TLG13" s="84"/>
      <c r="TLH13" s="84"/>
      <c r="TLI13" s="84"/>
      <c r="TLJ13" s="84"/>
      <c r="TLK13" s="84"/>
      <c r="TLL13" s="84"/>
      <c r="TLM13" s="84"/>
      <c r="TLN13" s="84"/>
      <c r="TLO13" s="84"/>
      <c r="TLP13" s="84"/>
      <c r="TLQ13" s="84"/>
      <c r="TLR13" s="84"/>
      <c r="TLS13" s="84"/>
      <c r="TLT13" s="84"/>
      <c r="TLU13" s="84"/>
      <c r="TLV13" s="84"/>
      <c r="TLW13" s="84"/>
      <c r="TLX13" s="84"/>
      <c r="TLY13" s="84"/>
      <c r="TLZ13" s="84"/>
      <c r="TMA13" s="84"/>
      <c r="TMB13" s="84"/>
      <c r="TMC13" s="84"/>
      <c r="TMD13" s="84"/>
      <c r="TME13" s="84"/>
      <c r="TMF13" s="84"/>
      <c r="TMG13" s="84"/>
      <c r="TMH13" s="84"/>
      <c r="TMI13" s="84"/>
      <c r="TMJ13" s="84"/>
      <c r="TMK13" s="84"/>
      <c r="TML13" s="84"/>
      <c r="TMM13" s="84"/>
      <c r="TMN13" s="84"/>
      <c r="TMO13" s="84"/>
      <c r="TMP13" s="84"/>
      <c r="TMQ13" s="84"/>
      <c r="TMR13" s="84"/>
      <c r="TMS13" s="84"/>
      <c r="TMT13" s="84"/>
      <c r="TMU13" s="84"/>
      <c r="TMV13" s="84"/>
      <c r="TMW13" s="84"/>
      <c r="TMX13" s="84"/>
      <c r="TMY13" s="84"/>
      <c r="TMZ13" s="84"/>
      <c r="TNA13" s="84"/>
      <c r="TNB13" s="84"/>
      <c r="TNC13" s="84"/>
      <c r="TND13" s="84"/>
      <c r="TNE13" s="84"/>
      <c r="TNF13" s="84"/>
      <c r="TNG13" s="84"/>
      <c r="TNH13" s="84"/>
      <c r="TNI13" s="84"/>
      <c r="TNJ13" s="84"/>
      <c r="TNK13" s="84"/>
      <c r="TNL13" s="84"/>
      <c r="TNM13" s="84"/>
      <c r="TNN13" s="84"/>
      <c r="TNO13" s="84"/>
      <c r="TNP13" s="84"/>
      <c r="TNQ13" s="84"/>
      <c r="TNR13" s="84"/>
      <c r="TNS13" s="84"/>
      <c r="TNT13" s="84"/>
      <c r="TNU13" s="84"/>
      <c r="TNV13" s="84"/>
      <c r="TNW13" s="84"/>
      <c r="TNX13" s="84"/>
      <c r="TNY13" s="84"/>
      <c r="TNZ13" s="84"/>
      <c r="TOA13" s="84"/>
      <c r="TOB13" s="84"/>
      <c r="TOC13" s="84"/>
      <c r="TOD13" s="84"/>
      <c r="TOE13" s="84"/>
      <c r="TOF13" s="84"/>
      <c r="TOG13" s="84"/>
      <c r="TOH13" s="84"/>
      <c r="TOI13" s="84"/>
      <c r="TOJ13" s="84"/>
      <c r="TOK13" s="84"/>
      <c r="TOL13" s="84"/>
      <c r="TOM13" s="84"/>
      <c r="TON13" s="84"/>
      <c r="TOO13" s="84"/>
      <c r="TOP13" s="84"/>
      <c r="TOQ13" s="84"/>
      <c r="TOR13" s="84"/>
      <c r="TOS13" s="84"/>
      <c r="TOT13" s="84"/>
      <c r="TOU13" s="84"/>
      <c r="TOV13" s="84"/>
      <c r="TOW13" s="84"/>
      <c r="TOX13" s="84"/>
      <c r="TOY13" s="84"/>
      <c r="TOZ13" s="84"/>
      <c r="TPA13" s="84"/>
      <c r="TPB13" s="84"/>
      <c r="TPC13" s="84"/>
      <c r="TPD13" s="84"/>
      <c r="TPE13" s="84"/>
      <c r="TPF13" s="84"/>
      <c r="TPG13" s="84"/>
      <c r="TPH13" s="84"/>
      <c r="TPI13" s="84"/>
      <c r="TPJ13" s="84"/>
      <c r="TPK13" s="84"/>
      <c r="TPL13" s="84"/>
      <c r="TPM13" s="84"/>
      <c r="TPN13" s="84"/>
      <c r="TPO13" s="84"/>
      <c r="TPP13" s="84"/>
      <c r="TPQ13" s="84"/>
      <c r="TPR13" s="84"/>
      <c r="TPS13" s="84"/>
      <c r="TPT13" s="84"/>
      <c r="TPU13" s="84"/>
      <c r="TPV13" s="84"/>
      <c r="TPW13" s="84"/>
      <c r="TPX13" s="84"/>
      <c r="TPY13" s="84"/>
      <c r="TPZ13" s="84"/>
      <c r="TQA13" s="84"/>
      <c r="TQB13" s="84"/>
      <c r="TQC13" s="84"/>
      <c r="TQD13" s="84"/>
      <c r="TQE13" s="84"/>
      <c r="TQF13" s="84"/>
      <c r="TQG13" s="84"/>
      <c r="TQH13" s="84"/>
      <c r="TQI13" s="84"/>
      <c r="TQJ13" s="84"/>
      <c r="TQK13" s="84"/>
      <c r="TQL13" s="84"/>
      <c r="TQM13" s="84"/>
      <c r="TQN13" s="84"/>
      <c r="TQO13" s="84"/>
      <c r="TQP13" s="84"/>
      <c r="TQQ13" s="84"/>
      <c r="TQR13" s="84"/>
      <c r="TQS13" s="84"/>
      <c r="TQT13" s="84"/>
      <c r="TQU13" s="84"/>
      <c r="TQV13" s="84"/>
      <c r="TQW13" s="84"/>
      <c r="TQX13" s="84"/>
      <c r="TQY13" s="84"/>
      <c r="TQZ13" s="84"/>
      <c r="TRA13" s="84"/>
      <c r="TRB13" s="84"/>
      <c r="TRC13" s="84"/>
      <c r="TRD13" s="84"/>
      <c r="TRE13" s="84"/>
      <c r="TRF13" s="84"/>
      <c r="TRG13" s="84"/>
      <c r="TRH13" s="84"/>
      <c r="TRI13" s="84"/>
      <c r="TRJ13" s="84"/>
      <c r="TRK13" s="84"/>
      <c r="TRL13" s="84"/>
      <c r="TRM13" s="84"/>
      <c r="TRN13" s="84"/>
      <c r="TRO13" s="84"/>
      <c r="TRP13" s="84"/>
      <c r="TRQ13" s="84"/>
      <c r="TRR13" s="84"/>
      <c r="TRS13" s="84"/>
      <c r="TRT13" s="84"/>
      <c r="TRU13" s="84"/>
      <c r="TRV13" s="84"/>
      <c r="TRW13" s="84"/>
      <c r="TRX13" s="84"/>
      <c r="TRY13" s="84"/>
      <c r="TRZ13" s="84"/>
      <c r="TSA13" s="84"/>
      <c r="TSB13" s="84"/>
      <c r="TSC13" s="84"/>
      <c r="TSD13" s="84"/>
      <c r="TSE13" s="84"/>
      <c r="TSF13" s="84"/>
      <c r="TSG13" s="84"/>
      <c r="TSH13" s="84"/>
      <c r="TSI13" s="84"/>
      <c r="TSJ13" s="84"/>
      <c r="TSK13" s="84"/>
      <c r="TSL13" s="84"/>
      <c r="TSM13" s="84"/>
      <c r="TSN13" s="84"/>
      <c r="TSO13" s="84"/>
      <c r="TSP13" s="84"/>
      <c r="TSQ13" s="84"/>
      <c r="TSR13" s="84"/>
      <c r="TSS13" s="84"/>
      <c r="TST13" s="84"/>
      <c r="TSU13" s="84"/>
      <c r="TSV13" s="84"/>
      <c r="TSW13" s="84"/>
      <c r="TSX13" s="84"/>
      <c r="TSY13" s="84"/>
      <c r="TSZ13" s="84"/>
      <c r="TTA13" s="84"/>
      <c r="TTB13" s="84"/>
      <c r="TTC13" s="84"/>
      <c r="TTD13" s="84"/>
      <c r="TTE13" s="84"/>
      <c r="TTF13" s="84"/>
      <c r="TTG13" s="84"/>
      <c r="TTH13" s="84"/>
      <c r="TTI13" s="84"/>
      <c r="TTJ13" s="84"/>
      <c r="TTK13" s="84"/>
      <c r="TTL13" s="84"/>
      <c r="TTM13" s="84"/>
      <c r="TTN13" s="84"/>
      <c r="TTO13" s="84"/>
      <c r="TTP13" s="84"/>
      <c r="TTQ13" s="84"/>
      <c r="TTR13" s="84"/>
      <c r="TTS13" s="84"/>
      <c r="TTT13" s="84"/>
      <c r="TTU13" s="84"/>
      <c r="TTV13" s="84"/>
      <c r="TTW13" s="84"/>
      <c r="TTX13" s="84"/>
      <c r="TTY13" s="84"/>
      <c r="TTZ13" s="84"/>
      <c r="TUA13" s="84"/>
      <c r="TUB13" s="84"/>
      <c r="TUC13" s="84"/>
      <c r="TUD13" s="84"/>
      <c r="TUE13" s="84"/>
      <c r="TUF13" s="84"/>
      <c r="TUG13" s="84"/>
      <c r="TUH13" s="84"/>
      <c r="TUI13" s="84"/>
      <c r="TUJ13" s="84"/>
      <c r="TUK13" s="84"/>
      <c r="TUL13" s="84"/>
      <c r="TUM13" s="84"/>
      <c r="TUN13" s="84"/>
      <c r="TUO13" s="84"/>
      <c r="TUP13" s="84"/>
      <c r="TUQ13" s="84"/>
      <c r="TUR13" s="84"/>
      <c r="TUS13" s="84"/>
      <c r="TUT13" s="84"/>
      <c r="TUU13" s="84"/>
      <c r="TUV13" s="84"/>
      <c r="TUW13" s="84"/>
      <c r="TUX13" s="84"/>
      <c r="TUY13" s="84"/>
      <c r="TUZ13" s="84"/>
      <c r="TVA13" s="84"/>
      <c r="TVB13" s="84"/>
      <c r="TVC13" s="84"/>
      <c r="TVD13" s="84"/>
      <c r="TVE13" s="84"/>
      <c r="TVF13" s="84"/>
      <c r="TVG13" s="84"/>
      <c r="TVH13" s="84"/>
      <c r="TVI13" s="84"/>
      <c r="TVJ13" s="84"/>
      <c r="TVK13" s="84"/>
      <c r="TVL13" s="84"/>
      <c r="TVM13" s="84"/>
      <c r="TVN13" s="84"/>
      <c r="TVO13" s="84"/>
      <c r="TVP13" s="84"/>
      <c r="TVQ13" s="84"/>
      <c r="TVR13" s="84"/>
      <c r="TVS13" s="84"/>
      <c r="TVT13" s="84"/>
      <c r="TVU13" s="84"/>
      <c r="TVV13" s="84"/>
      <c r="TVW13" s="84"/>
      <c r="TVX13" s="84"/>
      <c r="TVY13" s="84"/>
      <c r="TVZ13" s="84"/>
      <c r="TWA13" s="84"/>
      <c r="TWB13" s="84"/>
      <c r="TWC13" s="84"/>
      <c r="TWD13" s="84"/>
      <c r="TWE13" s="84"/>
      <c r="TWF13" s="84"/>
      <c r="TWG13" s="84"/>
      <c r="TWH13" s="84"/>
      <c r="TWI13" s="84"/>
      <c r="TWJ13" s="84"/>
      <c r="TWK13" s="84"/>
      <c r="TWL13" s="84"/>
      <c r="TWM13" s="84"/>
      <c r="TWN13" s="84"/>
      <c r="TWO13" s="84"/>
      <c r="TWP13" s="84"/>
      <c r="TWQ13" s="84"/>
      <c r="TWR13" s="84"/>
      <c r="TWS13" s="84"/>
      <c r="TWT13" s="84"/>
      <c r="TWU13" s="84"/>
      <c r="TWV13" s="84"/>
      <c r="TWW13" s="84"/>
      <c r="TWX13" s="84"/>
      <c r="TWY13" s="84"/>
      <c r="TWZ13" s="84"/>
      <c r="TXA13" s="84"/>
      <c r="TXB13" s="84"/>
      <c r="TXC13" s="84"/>
      <c r="TXD13" s="84"/>
      <c r="TXE13" s="84"/>
      <c r="TXF13" s="84"/>
      <c r="TXG13" s="84"/>
      <c r="TXH13" s="84"/>
      <c r="TXI13" s="84"/>
      <c r="TXJ13" s="84"/>
      <c r="TXK13" s="84"/>
      <c r="TXL13" s="84"/>
      <c r="TXM13" s="84"/>
      <c r="TXN13" s="84"/>
      <c r="TXO13" s="84"/>
      <c r="TXP13" s="84"/>
      <c r="TXQ13" s="84"/>
      <c r="TXR13" s="84"/>
      <c r="TXS13" s="84"/>
      <c r="TXT13" s="84"/>
      <c r="TXU13" s="84"/>
      <c r="TXV13" s="84"/>
      <c r="TXW13" s="84"/>
      <c r="TXX13" s="84"/>
      <c r="TXY13" s="84"/>
      <c r="TXZ13" s="84"/>
      <c r="TYA13" s="84"/>
      <c r="TYB13" s="84"/>
      <c r="TYC13" s="84"/>
      <c r="TYD13" s="84"/>
      <c r="TYE13" s="84"/>
      <c r="TYF13" s="84"/>
      <c r="TYG13" s="84"/>
      <c r="TYH13" s="84"/>
      <c r="TYI13" s="84"/>
      <c r="TYJ13" s="84"/>
      <c r="TYK13" s="84"/>
      <c r="TYL13" s="84"/>
      <c r="TYM13" s="84"/>
      <c r="TYN13" s="84"/>
      <c r="TYO13" s="84"/>
      <c r="TYP13" s="84"/>
      <c r="TYQ13" s="84"/>
      <c r="TYR13" s="84"/>
      <c r="TYS13" s="84"/>
      <c r="TYT13" s="84"/>
      <c r="TYU13" s="84"/>
      <c r="TYV13" s="84"/>
      <c r="TYW13" s="84"/>
      <c r="TYX13" s="84"/>
      <c r="TYY13" s="84"/>
      <c r="TYZ13" s="84"/>
      <c r="TZA13" s="84"/>
      <c r="TZB13" s="84"/>
      <c r="TZC13" s="84"/>
      <c r="TZD13" s="84"/>
      <c r="TZE13" s="84"/>
      <c r="TZF13" s="84"/>
      <c r="TZG13" s="84"/>
      <c r="TZH13" s="84"/>
      <c r="TZI13" s="84"/>
      <c r="TZJ13" s="84"/>
      <c r="TZK13" s="84"/>
      <c r="TZL13" s="84"/>
      <c r="TZM13" s="84"/>
      <c r="TZN13" s="84"/>
      <c r="TZO13" s="84"/>
      <c r="TZP13" s="84"/>
      <c r="TZQ13" s="84"/>
      <c r="TZR13" s="84"/>
      <c r="TZS13" s="84"/>
      <c r="TZT13" s="84"/>
      <c r="TZU13" s="84"/>
      <c r="TZV13" s="84"/>
      <c r="TZW13" s="84"/>
      <c r="TZX13" s="84"/>
      <c r="TZY13" s="84"/>
      <c r="TZZ13" s="84"/>
      <c r="UAA13" s="84"/>
      <c r="UAB13" s="84"/>
      <c r="UAC13" s="84"/>
      <c r="UAD13" s="84"/>
      <c r="UAE13" s="84"/>
      <c r="UAF13" s="84"/>
      <c r="UAG13" s="84"/>
      <c r="UAH13" s="84"/>
      <c r="UAI13" s="84"/>
      <c r="UAJ13" s="84"/>
      <c r="UAK13" s="84"/>
      <c r="UAL13" s="84"/>
      <c r="UAM13" s="84"/>
      <c r="UAN13" s="84"/>
      <c r="UAO13" s="84"/>
      <c r="UAP13" s="84"/>
      <c r="UAQ13" s="84"/>
      <c r="UAR13" s="84"/>
      <c r="UAS13" s="84"/>
      <c r="UAT13" s="84"/>
      <c r="UAU13" s="84"/>
      <c r="UAV13" s="84"/>
      <c r="UAW13" s="84"/>
      <c r="UAX13" s="84"/>
      <c r="UAY13" s="84"/>
      <c r="UAZ13" s="84"/>
      <c r="UBA13" s="84"/>
      <c r="UBB13" s="84"/>
      <c r="UBC13" s="84"/>
      <c r="UBD13" s="84"/>
      <c r="UBE13" s="84"/>
      <c r="UBF13" s="84"/>
      <c r="UBG13" s="84"/>
      <c r="UBH13" s="84"/>
      <c r="UBI13" s="84"/>
      <c r="UBJ13" s="84"/>
      <c r="UBK13" s="84"/>
      <c r="UBL13" s="84"/>
      <c r="UBM13" s="84"/>
      <c r="UBN13" s="84"/>
      <c r="UBO13" s="84"/>
      <c r="UBP13" s="84"/>
      <c r="UBQ13" s="84"/>
      <c r="UBR13" s="84"/>
      <c r="UBS13" s="84"/>
      <c r="UBT13" s="84"/>
      <c r="UBU13" s="84"/>
      <c r="UBV13" s="84"/>
      <c r="UBW13" s="84"/>
      <c r="UBX13" s="84"/>
      <c r="UBY13" s="84"/>
      <c r="UBZ13" s="84"/>
      <c r="UCA13" s="84"/>
      <c r="UCB13" s="84"/>
      <c r="UCC13" s="84"/>
      <c r="UCD13" s="84"/>
      <c r="UCE13" s="84"/>
      <c r="UCF13" s="84"/>
      <c r="UCG13" s="84"/>
      <c r="UCH13" s="84"/>
      <c r="UCI13" s="84"/>
      <c r="UCJ13" s="84"/>
      <c r="UCK13" s="84"/>
      <c r="UCL13" s="84"/>
      <c r="UCM13" s="84"/>
      <c r="UCN13" s="84"/>
      <c r="UCO13" s="84"/>
      <c r="UCP13" s="84"/>
      <c r="UCQ13" s="84"/>
      <c r="UCR13" s="84"/>
      <c r="UCS13" s="84"/>
      <c r="UCT13" s="84"/>
      <c r="UCU13" s="84"/>
      <c r="UCV13" s="84"/>
      <c r="UCW13" s="84"/>
      <c r="UCX13" s="84"/>
      <c r="UCY13" s="84"/>
      <c r="UCZ13" s="84"/>
      <c r="UDA13" s="84"/>
      <c r="UDB13" s="84"/>
      <c r="UDC13" s="84"/>
      <c r="UDD13" s="84"/>
      <c r="UDE13" s="84"/>
      <c r="UDF13" s="84"/>
      <c r="UDG13" s="84"/>
      <c r="UDH13" s="84"/>
      <c r="UDI13" s="84"/>
      <c r="UDJ13" s="84"/>
      <c r="UDK13" s="84"/>
      <c r="UDL13" s="84"/>
      <c r="UDM13" s="84"/>
      <c r="UDN13" s="84"/>
      <c r="UDO13" s="84"/>
      <c r="UDP13" s="84"/>
      <c r="UDQ13" s="84"/>
      <c r="UDR13" s="84"/>
      <c r="UDS13" s="84"/>
      <c r="UDT13" s="84"/>
      <c r="UDU13" s="84"/>
      <c r="UDV13" s="84"/>
      <c r="UDW13" s="84"/>
      <c r="UDX13" s="84"/>
      <c r="UDY13" s="84"/>
      <c r="UDZ13" s="84"/>
      <c r="UEA13" s="84"/>
      <c r="UEB13" s="84"/>
      <c r="UEC13" s="84"/>
      <c r="UED13" s="84"/>
      <c r="UEE13" s="84"/>
      <c r="UEF13" s="84"/>
      <c r="UEG13" s="84"/>
      <c r="UEH13" s="84"/>
      <c r="UEI13" s="84"/>
      <c r="UEJ13" s="84"/>
      <c r="UEK13" s="84"/>
      <c r="UEL13" s="84"/>
      <c r="UEM13" s="84"/>
      <c r="UEN13" s="84"/>
      <c r="UEO13" s="84"/>
      <c r="UEP13" s="84"/>
      <c r="UEQ13" s="84"/>
      <c r="UER13" s="84"/>
      <c r="UES13" s="84"/>
      <c r="UET13" s="84"/>
      <c r="UEU13" s="84"/>
      <c r="UEV13" s="84"/>
      <c r="UEW13" s="84"/>
      <c r="UEX13" s="84"/>
      <c r="UEY13" s="84"/>
      <c r="UEZ13" s="84"/>
      <c r="UFA13" s="84"/>
      <c r="UFB13" s="84"/>
      <c r="UFC13" s="84"/>
      <c r="UFD13" s="84"/>
      <c r="UFE13" s="84"/>
      <c r="UFF13" s="84"/>
      <c r="UFG13" s="84"/>
      <c r="UFH13" s="84"/>
      <c r="UFI13" s="84"/>
      <c r="UFJ13" s="84"/>
      <c r="UFK13" s="84"/>
      <c r="UFL13" s="84"/>
      <c r="UFM13" s="84"/>
      <c r="UFN13" s="84"/>
      <c r="UFO13" s="84"/>
      <c r="UFP13" s="84"/>
      <c r="UFQ13" s="84"/>
      <c r="UFR13" s="84"/>
      <c r="UFS13" s="84"/>
      <c r="UFT13" s="84"/>
      <c r="UFU13" s="84"/>
      <c r="UFV13" s="84"/>
      <c r="UFW13" s="84"/>
      <c r="UFX13" s="84"/>
      <c r="UFY13" s="84"/>
      <c r="UFZ13" s="84"/>
      <c r="UGA13" s="84"/>
      <c r="UGB13" s="84"/>
      <c r="UGC13" s="84"/>
      <c r="UGD13" s="84"/>
      <c r="UGE13" s="84"/>
      <c r="UGF13" s="84"/>
      <c r="UGG13" s="84"/>
      <c r="UGH13" s="84"/>
      <c r="UGI13" s="84"/>
      <c r="UGJ13" s="84"/>
      <c r="UGK13" s="84"/>
      <c r="UGL13" s="84"/>
      <c r="UGM13" s="84"/>
      <c r="UGN13" s="84"/>
      <c r="UGO13" s="84"/>
      <c r="UGP13" s="84"/>
      <c r="UGQ13" s="84"/>
      <c r="UGR13" s="84"/>
      <c r="UGS13" s="84"/>
      <c r="UGT13" s="84"/>
      <c r="UGU13" s="84"/>
      <c r="UGV13" s="84"/>
      <c r="UGW13" s="84"/>
      <c r="UGX13" s="84"/>
      <c r="UGY13" s="84"/>
      <c r="UGZ13" s="84"/>
      <c r="UHA13" s="84"/>
      <c r="UHB13" s="84"/>
      <c r="UHC13" s="84"/>
      <c r="UHD13" s="84"/>
      <c r="UHE13" s="84"/>
      <c r="UHF13" s="84"/>
      <c r="UHG13" s="84"/>
      <c r="UHH13" s="84"/>
      <c r="UHI13" s="84"/>
      <c r="UHJ13" s="84"/>
      <c r="UHK13" s="84"/>
      <c r="UHL13" s="84"/>
      <c r="UHM13" s="84"/>
      <c r="UHN13" s="84"/>
      <c r="UHO13" s="84"/>
      <c r="UHP13" s="84"/>
      <c r="UHQ13" s="84"/>
      <c r="UHR13" s="84"/>
      <c r="UHS13" s="84"/>
      <c r="UHT13" s="84"/>
      <c r="UHU13" s="84"/>
      <c r="UHV13" s="84"/>
      <c r="UHW13" s="84"/>
      <c r="UHX13" s="84"/>
      <c r="UHY13" s="84"/>
      <c r="UHZ13" s="84"/>
      <c r="UIA13" s="84"/>
      <c r="UIB13" s="84"/>
      <c r="UIC13" s="84"/>
      <c r="UID13" s="84"/>
      <c r="UIE13" s="84"/>
      <c r="UIF13" s="84"/>
      <c r="UIG13" s="84"/>
      <c r="UIH13" s="84"/>
      <c r="UII13" s="84"/>
      <c r="UIJ13" s="84"/>
      <c r="UIK13" s="84"/>
      <c r="UIL13" s="84"/>
      <c r="UIM13" s="84"/>
      <c r="UIN13" s="84"/>
      <c r="UIO13" s="84"/>
      <c r="UIP13" s="84"/>
      <c r="UIQ13" s="84"/>
      <c r="UIR13" s="84"/>
      <c r="UIS13" s="84"/>
      <c r="UIT13" s="84"/>
      <c r="UIU13" s="84"/>
      <c r="UIV13" s="84"/>
      <c r="UIW13" s="84"/>
      <c r="UIX13" s="84"/>
      <c r="UIY13" s="84"/>
      <c r="UIZ13" s="84"/>
      <c r="UJA13" s="84"/>
      <c r="UJB13" s="84"/>
      <c r="UJC13" s="84"/>
      <c r="UJD13" s="84"/>
      <c r="UJE13" s="84"/>
      <c r="UJF13" s="84"/>
      <c r="UJG13" s="84"/>
      <c r="UJH13" s="84"/>
      <c r="UJI13" s="84"/>
      <c r="UJJ13" s="84"/>
      <c r="UJK13" s="84"/>
      <c r="UJL13" s="84"/>
      <c r="UJM13" s="84"/>
      <c r="UJN13" s="84"/>
      <c r="UJO13" s="84"/>
      <c r="UJP13" s="84"/>
      <c r="UJQ13" s="84"/>
      <c r="UJR13" s="84"/>
      <c r="UJS13" s="84"/>
      <c r="UJT13" s="84"/>
      <c r="UJU13" s="84"/>
      <c r="UJV13" s="84"/>
      <c r="UJW13" s="84"/>
      <c r="UJX13" s="84"/>
      <c r="UJY13" s="84"/>
      <c r="UJZ13" s="84"/>
      <c r="UKA13" s="84"/>
      <c r="UKB13" s="84"/>
      <c r="UKC13" s="84"/>
      <c r="UKD13" s="84"/>
      <c r="UKE13" s="84"/>
      <c r="UKF13" s="84"/>
      <c r="UKG13" s="84"/>
      <c r="UKH13" s="84"/>
      <c r="UKI13" s="84"/>
      <c r="UKJ13" s="84"/>
      <c r="UKK13" s="84"/>
      <c r="UKL13" s="84"/>
      <c r="UKM13" s="84"/>
      <c r="UKN13" s="84"/>
      <c r="UKO13" s="84"/>
      <c r="UKP13" s="84"/>
      <c r="UKQ13" s="84"/>
      <c r="UKR13" s="84"/>
      <c r="UKS13" s="84"/>
      <c r="UKT13" s="84"/>
      <c r="UKU13" s="84"/>
      <c r="UKV13" s="84"/>
      <c r="UKW13" s="84"/>
      <c r="UKX13" s="84"/>
      <c r="UKY13" s="84"/>
      <c r="UKZ13" s="84"/>
      <c r="ULA13" s="84"/>
      <c r="ULB13" s="84"/>
      <c r="ULC13" s="84"/>
      <c r="ULD13" s="84"/>
      <c r="ULE13" s="84"/>
      <c r="ULF13" s="84"/>
      <c r="ULG13" s="84"/>
      <c r="ULH13" s="84"/>
      <c r="ULI13" s="84"/>
      <c r="ULJ13" s="84"/>
      <c r="ULK13" s="84"/>
      <c r="ULL13" s="84"/>
      <c r="ULM13" s="84"/>
      <c r="ULN13" s="84"/>
      <c r="ULO13" s="84"/>
      <c r="ULP13" s="84"/>
      <c r="ULQ13" s="84"/>
      <c r="ULR13" s="84"/>
      <c r="ULS13" s="84"/>
      <c r="ULT13" s="84"/>
      <c r="ULU13" s="84"/>
      <c r="ULV13" s="84"/>
      <c r="ULW13" s="84"/>
      <c r="ULX13" s="84"/>
      <c r="ULY13" s="84"/>
      <c r="ULZ13" s="84"/>
      <c r="UMA13" s="84"/>
      <c r="UMB13" s="84"/>
      <c r="UMC13" s="84"/>
      <c r="UMD13" s="84"/>
      <c r="UME13" s="84"/>
      <c r="UMF13" s="84"/>
      <c r="UMG13" s="84"/>
      <c r="UMH13" s="84"/>
      <c r="UMI13" s="84"/>
      <c r="UMJ13" s="84"/>
      <c r="UMK13" s="84"/>
      <c r="UML13" s="84"/>
      <c r="UMM13" s="84"/>
      <c r="UMN13" s="84"/>
      <c r="UMO13" s="84"/>
      <c r="UMP13" s="84"/>
      <c r="UMQ13" s="84"/>
      <c r="UMR13" s="84"/>
      <c r="UMS13" s="84"/>
      <c r="UMT13" s="84"/>
      <c r="UMU13" s="84"/>
      <c r="UMV13" s="84"/>
      <c r="UMW13" s="84"/>
      <c r="UMX13" s="84"/>
      <c r="UMY13" s="84"/>
      <c r="UMZ13" s="84"/>
      <c r="UNA13" s="84"/>
      <c r="UNB13" s="84"/>
      <c r="UNC13" s="84"/>
      <c r="UND13" s="84"/>
      <c r="UNE13" s="84"/>
      <c r="UNF13" s="84"/>
      <c r="UNG13" s="84"/>
      <c r="UNH13" s="84"/>
      <c r="UNI13" s="84"/>
      <c r="UNJ13" s="84"/>
      <c r="UNK13" s="84"/>
      <c r="UNL13" s="84"/>
      <c r="UNM13" s="84"/>
      <c r="UNN13" s="84"/>
      <c r="UNO13" s="84"/>
      <c r="UNP13" s="84"/>
      <c r="UNQ13" s="84"/>
      <c r="UNR13" s="84"/>
      <c r="UNS13" s="84"/>
      <c r="UNT13" s="84"/>
      <c r="UNU13" s="84"/>
      <c r="UNV13" s="84"/>
      <c r="UNW13" s="84"/>
      <c r="UNX13" s="84"/>
      <c r="UNY13" s="84"/>
      <c r="UNZ13" s="84"/>
      <c r="UOA13" s="84"/>
      <c r="UOB13" s="84"/>
      <c r="UOC13" s="84"/>
      <c r="UOD13" s="84"/>
      <c r="UOE13" s="84"/>
      <c r="UOF13" s="84"/>
      <c r="UOG13" s="84"/>
      <c r="UOH13" s="84"/>
      <c r="UOI13" s="84"/>
      <c r="UOJ13" s="84"/>
      <c r="UOK13" s="84"/>
      <c r="UOL13" s="84"/>
      <c r="UOM13" s="84"/>
      <c r="UON13" s="84"/>
      <c r="UOO13" s="84"/>
      <c r="UOP13" s="84"/>
      <c r="UOQ13" s="84"/>
      <c r="UOR13" s="84"/>
      <c r="UOS13" s="84"/>
      <c r="UOT13" s="84"/>
      <c r="UOU13" s="84"/>
      <c r="UOV13" s="84"/>
      <c r="UOW13" s="84"/>
      <c r="UOX13" s="84"/>
      <c r="UOY13" s="84"/>
      <c r="UOZ13" s="84"/>
      <c r="UPA13" s="84"/>
      <c r="UPB13" s="84"/>
      <c r="UPC13" s="84"/>
      <c r="UPD13" s="84"/>
      <c r="UPE13" s="84"/>
      <c r="UPF13" s="84"/>
      <c r="UPG13" s="84"/>
      <c r="UPH13" s="84"/>
      <c r="UPI13" s="84"/>
      <c r="UPJ13" s="84"/>
      <c r="UPK13" s="84"/>
      <c r="UPL13" s="84"/>
      <c r="UPM13" s="84"/>
      <c r="UPN13" s="84"/>
      <c r="UPO13" s="84"/>
      <c r="UPP13" s="84"/>
      <c r="UPQ13" s="84"/>
      <c r="UPR13" s="84"/>
      <c r="UPS13" s="84"/>
      <c r="UPT13" s="84"/>
      <c r="UPU13" s="84"/>
      <c r="UPV13" s="84"/>
      <c r="UPW13" s="84"/>
      <c r="UPX13" s="84"/>
      <c r="UPY13" s="84"/>
      <c r="UPZ13" s="84"/>
      <c r="UQA13" s="84"/>
      <c r="UQB13" s="84"/>
      <c r="UQC13" s="84"/>
      <c r="UQD13" s="84"/>
      <c r="UQE13" s="84"/>
      <c r="UQF13" s="84"/>
      <c r="UQG13" s="84"/>
      <c r="UQH13" s="84"/>
      <c r="UQI13" s="84"/>
      <c r="UQJ13" s="84"/>
      <c r="UQK13" s="84"/>
      <c r="UQL13" s="84"/>
      <c r="UQM13" s="84"/>
      <c r="UQN13" s="84"/>
      <c r="UQO13" s="84"/>
      <c r="UQP13" s="84"/>
      <c r="UQQ13" s="84"/>
      <c r="UQR13" s="84"/>
      <c r="UQS13" s="84"/>
      <c r="UQT13" s="84"/>
      <c r="UQU13" s="84"/>
      <c r="UQV13" s="84"/>
      <c r="UQW13" s="84"/>
      <c r="UQX13" s="84"/>
      <c r="UQY13" s="84"/>
      <c r="UQZ13" s="84"/>
      <c r="URA13" s="84"/>
      <c r="URB13" s="84"/>
      <c r="URC13" s="84"/>
      <c r="URD13" s="84"/>
      <c r="URE13" s="84"/>
      <c r="URF13" s="84"/>
      <c r="URG13" s="84"/>
      <c r="URH13" s="84"/>
      <c r="URI13" s="84"/>
      <c r="URJ13" s="84"/>
      <c r="URK13" s="84"/>
      <c r="URL13" s="84"/>
      <c r="URM13" s="84"/>
      <c r="URN13" s="84"/>
      <c r="URO13" s="84"/>
      <c r="URP13" s="84"/>
      <c r="URQ13" s="84"/>
      <c r="URR13" s="84"/>
      <c r="URS13" s="84"/>
      <c r="URT13" s="84"/>
      <c r="URU13" s="84"/>
      <c r="URV13" s="84"/>
      <c r="URW13" s="84"/>
      <c r="URX13" s="84"/>
      <c r="URY13" s="84"/>
      <c r="URZ13" s="84"/>
      <c r="USA13" s="84"/>
      <c r="USB13" s="84"/>
      <c r="USC13" s="84"/>
      <c r="USD13" s="84"/>
      <c r="USE13" s="84"/>
      <c r="USF13" s="84"/>
      <c r="USG13" s="84"/>
      <c r="USH13" s="84"/>
      <c r="USI13" s="84"/>
      <c r="USJ13" s="84"/>
      <c r="USK13" s="84"/>
      <c r="USL13" s="84"/>
      <c r="USM13" s="84"/>
      <c r="USN13" s="84"/>
      <c r="USO13" s="84"/>
      <c r="USP13" s="84"/>
      <c r="USQ13" s="84"/>
      <c r="USR13" s="84"/>
      <c r="USS13" s="84"/>
      <c r="UST13" s="84"/>
      <c r="USU13" s="84"/>
      <c r="USV13" s="84"/>
      <c r="USW13" s="84"/>
      <c r="USX13" s="84"/>
      <c r="USY13" s="84"/>
      <c r="USZ13" s="84"/>
      <c r="UTA13" s="84"/>
      <c r="UTB13" s="84"/>
      <c r="UTC13" s="84"/>
      <c r="UTD13" s="84"/>
      <c r="UTE13" s="84"/>
      <c r="UTF13" s="84"/>
      <c r="UTG13" s="84"/>
      <c r="UTH13" s="84"/>
      <c r="UTI13" s="84"/>
      <c r="UTJ13" s="84"/>
      <c r="UTK13" s="84"/>
      <c r="UTL13" s="84"/>
      <c r="UTM13" s="84"/>
      <c r="UTN13" s="84"/>
      <c r="UTO13" s="84"/>
      <c r="UTP13" s="84"/>
      <c r="UTQ13" s="84"/>
      <c r="UTR13" s="84"/>
      <c r="UTS13" s="84"/>
      <c r="UTT13" s="84"/>
      <c r="UTU13" s="84"/>
      <c r="UTV13" s="84"/>
      <c r="UTW13" s="84"/>
      <c r="UTX13" s="84"/>
      <c r="UTY13" s="84"/>
      <c r="UTZ13" s="84"/>
      <c r="UUA13" s="84"/>
      <c r="UUB13" s="84"/>
      <c r="UUC13" s="84"/>
      <c r="UUD13" s="84"/>
      <c r="UUE13" s="84"/>
      <c r="UUF13" s="84"/>
      <c r="UUG13" s="84"/>
      <c r="UUH13" s="84"/>
      <c r="UUI13" s="84"/>
      <c r="UUJ13" s="84"/>
      <c r="UUK13" s="84"/>
      <c r="UUL13" s="84"/>
      <c r="UUM13" s="84"/>
      <c r="UUN13" s="84"/>
      <c r="UUO13" s="84"/>
      <c r="UUP13" s="84"/>
      <c r="UUQ13" s="84"/>
      <c r="UUR13" s="84"/>
      <c r="UUS13" s="84"/>
      <c r="UUT13" s="84"/>
      <c r="UUU13" s="84"/>
      <c r="UUV13" s="84"/>
      <c r="UUW13" s="84"/>
      <c r="UUX13" s="84"/>
      <c r="UUY13" s="84"/>
      <c r="UUZ13" s="84"/>
      <c r="UVA13" s="84"/>
      <c r="UVB13" s="84"/>
      <c r="UVC13" s="84"/>
      <c r="UVD13" s="84"/>
      <c r="UVE13" s="84"/>
      <c r="UVF13" s="84"/>
      <c r="UVG13" s="84"/>
      <c r="UVH13" s="84"/>
      <c r="UVI13" s="84"/>
      <c r="UVJ13" s="84"/>
      <c r="UVK13" s="84"/>
      <c r="UVL13" s="84"/>
      <c r="UVM13" s="84"/>
      <c r="UVN13" s="84"/>
      <c r="UVO13" s="84"/>
      <c r="UVP13" s="84"/>
      <c r="UVQ13" s="84"/>
      <c r="UVR13" s="84"/>
      <c r="UVS13" s="84"/>
      <c r="UVT13" s="84"/>
      <c r="UVU13" s="84"/>
      <c r="UVV13" s="84"/>
      <c r="UVW13" s="84"/>
      <c r="UVX13" s="84"/>
      <c r="UVY13" s="84"/>
      <c r="UVZ13" s="84"/>
      <c r="UWA13" s="84"/>
      <c r="UWB13" s="84"/>
      <c r="UWC13" s="84"/>
      <c r="UWD13" s="84"/>
      <c r="UWE13" s="84"/>
      <c r="UWF13" s="84"/>
      <c r="UWG13" s="84"/>
      <c r="UWH13" s="84"/>
      <c r="UWI13" s="84"/>
      <c r="UWJ13" s="84"/>
      <c r="UWK13" s="84"/>
      <c r="UWL13" s="84"/>
      <c r="UWM13" s="84"/>
      <c r="UWN13" s="84"/>
      <c r="UWO13" s="84"/>
      <c r="UWP13" s="84"/>
      <c r="UWQ13" s="84"/>
      <c r="UWR13" s="84"/>
      <c r="UWS13" s="84"/>
      <c r="UWT13" s="84"/>
      <c r="UWU13" s="84"/>
      <c r="UWV13" s="84"/>
      <c r="UWW13" s="84"/>
      <c r="UWX13" s="84"/>
      <c r="UWY13" s="84"/>
      <c r="UWZ13" s="84"/>
      <c r="UXA13" s="84"/>
      <c r="UXB13" s="84"/>
      <c r="UXC13" s="84"/>
      <c r="UXD13" s="84"/>
      <c r="UXE13" s="84"/>
      <c r="UXF13" s="84"/>
      <c r="UXG13" s="84"/>
      <c r="UXH13" s="84"/>
      <c r="UXI13" s="84"/>
      <c r="UXJ13" s="84"/>
      <c r="UXK13" s="84"/>
      <c r="UXL13" s="84"/>
      <c r="UXM13" s="84"/>
      <c r="UXN13" s="84"/>
      <c r="UXO13" s="84"/>
      <c r="UXP13" s="84"/>
      <c r="UXQ13" s="84"/>
      <c r="UXR13" s="84"/>
      <c r="UXS13" s="84"/>
      <c r="UXT13" s="84"/>
      <c r="UXU13" s="84"/>
      <c r="UXV13" s="84"/>
      <c r="UXW13" s="84"/>
      <c r="UXX13" s="84"/>
      <c r="UXY13" s="84"/>
      <c r="UXZ13" s="84"/>
      <c r="UYA13" s="84"/>
      <c r="UYB13" s="84"/>
      <c r="UYC13" s="84"/>
      <c r="UYD13" s="84"/>
      <c r="UYE13" s="84"/>
      <c r="UYF13" s="84"/>
      <c r="UYG13" s="84"/>
      <c r="UYH13" s="84"/>
      <c r="UYI13" s="84"/>
      <c r="UYJ13" s="84"/>
      <c r="UYK13" s="84"/>
      <c r="UYL13" s="84"/>
      <c r="UYM13" s="84"/>
      <c r="UYN13" s="84"/>
      <c r="UYO13" s="84"/>
      <c r="UYP13" s="84"/>
      <c r="UYQ13" s="84"/>
      <c r="UYR13" s="84"/>
      <c r="UYS13" s="84"/>
      <c r="UYT13" s="84"/>
      <c r="UYU13" s="84"/>
      <c r="UYV13" s="84"/>
      <c r="UYW13" s="84"/>
      <c r="UYX13" s="84"/>
      <c r="UYY13" s="84"/>
      <c r="UYZ13" s="84"/>
      <c r="UZA13" s="84"/>
      <c r="UZB13" s="84"/>
      <c r="UZC13" s="84"/>
      <c r="UZD13" s="84"/>
      <c r="UZE13" s="84"/>
      <c r="UZF13" s="84"/>
      <c r="UZG13" s="84"/>
      <c r="UZH13" s="84"/>
      <c r="UZI13" s="84"/>
      <c r="UZJ13" s="84"/>
      <c r="UZK13" s="84"/>
      <c r="UZL13" s="84"/>
      <c r="UZM13" s="84"/>
      <c r="UZN13" s="84"/>
      <c r="UZO13" s="84"/>
      <c r="UZP13" s="84"/>
      <c r="UZQ13" s="84"/>
      <c r="UZR13" s="84"/>
      <c r="UZS13" s="84"/>
      <c r="UZT13" s="84"/>
      <c r="UZU13" s="84"/>
      <c r="UZV13" s="84"/>
      <c r="UZW13" s="84"/>
      <c r="UZX13" s="84"/>
      <c r="UZY13" s="84"/>
      <c r="UZZ13" s="84"/>
      <c r="VAA13" s="84"/>
      <c r="VAB13" s="84"/>
      <c r="VAC13" s="84"/>
      <c r="VAD13" s="84"/>
      <c r="VAE13" s="84"/>
      <c r="VAF13" s="84"/>
      <c r="VAG13" s="84"/>
      <c r="VAH13" s="84"/>
      <c r="VAI13" s="84"/>
      <c r="VAJ13" s="84"/>
      <c r="VAK13" s="84"/>
      <c r="VAL13" s="84"/>
      <c r="VAM13" s="84"/>
      <c r="VAN13" s="84"/>
      <c r="VAO13" s="84"/>
      <c r="VAP13" s="84"/>
      <c r="VAQ13" s="84"/>
      <c r="VAR13" s="84"/>
      <c r="VAS13" s="84"/>
      <c r="VAT13" s="84"/>
      <c r="VAU13" s="84"/>
      <c r="VAV13" s="84"/>
      <c r="VAW13" s="84"/>
      <c r="VAX13" s="84"/>
      <c r="VAY13" s="84"/>
      <c r="VAZ13" s="84"/>
      <c r="VBA13" s="84"/>
      <c r="VBB13" s="84"/>
      <c r="VBC13" s="84"/>
      <c r="VBD13" s="84"/>
      <c r="VBE13" s="84"/>
      <c r="VBF13" s="84"/>
      <c r="VBG13" s="84"/>
      <c r="VBH13" s="84"/>
      <c r="VBI13" s="84"/>
      <c r="VBJ13" s="84"/>
      <c r="VBK13" s="84"/>
      <c r="VBL13" s="84"/>
      <c r="VBM13" s="84"/>
      <c r="VBN13" s="84"/>
      <c r="VBO13" s="84"/>
      <c r="VBP13" s="84"/>
      <c r="VBQ13" s="84"/>
      <c r="VBR13" s="84"/>
      <c r="VBS13" s="84"/>
      <c r="VBT13" s="84"/>
      <c r="VBU13" s="84"/>
      <c r="VBV13" s="84"/>
      <c r="VBW13" s="84"/>
      <c r="VBX13" s="84"/>
      <c r="VBY13" s="84"/>
      <c r="VBZ13" s="84"/>
      <c r="VCA13" s="84"/>
      <c r="VCB13" s="84"/>
      <c r="VCC13" s="84"/>
      <c r="VCD13" s="84"/>
      <c r="VCE13" s="84"/>
      <c r="VCF13" s="84"/>
      <c r="VCG13" s="84"/>
      <c r="VCH13" s="84"/>
      <c r="VCI13" s="84"/>
      <c r="VCJ13" s="84"/>
      <c r="VCK13" s="84"/>
      <c r="VCL13" s="84"/>
      <c r="VCM13" s="84"/>
      <c r="VCN13" s="84"/>
      <c r="VCO13" s="84"/>
      <c r="VCP13" s="84"/>
      <c r="VCQ13" s="84"/>
      <c r="VCR13" s="84"/>
      <c r="VCS13" s="84"/>
      <c r="VCT13" s="84"/>
      <c r="VCU13" s="84"/>
      <c r="VCV13" s="84"/>
      <c r="VCW13" s="84"/>
      <c r="VCX13" s="84"/>
      <c r="VCY13" s="84"/>
      <c r="VCZ13" s="84"/>
      <c r="VDA13" s="84"/>
      <c r="VDB13" s="84"/>
      <c r="VDC13" s="84"/>
      <c r="VDD13" s="84"/>
      <c r="VDE13" s="84"/>
      <c r="VDF13" s="84"/>
      <c r="VDG13" s="84"/>
      <c r="VDH13" s="84"/>
      <c r="VDI13" s="84"/>
      <c r="VDJ13" s="84"/>
      <c r="VDK13" s="84"/>
      <c r="VDL13" s="84"/>
      <c r="VDM13" s="84"/>
      <c r="VDN13" s="84"/>
      <c r="VDO13" s="84"/>
      <c r="VDP13" s="84"/>
      <c r="VDQ13" s="84"/>
      <c r="VDR13" s="84"/>
      <c r="VDS13" s="84"/>
      <c r="VDT13" s="84"/>
      <c r="VDU13" s="84"/>
      <c r="VDV13" s="84"/>
      <c r="VDW13" s="84"/>
      <c r="VDX13" s="84"/>
      <c r="VDY13" s="84"/>
      <c r="VDZ13" s="84"/>
      <c r="VEA13" s="84"/>
      <c r="VEB13" s="84"/>
      <c r="VEC13" s="84"/>
      <c r="VED13" s="84"/>
      <c r="VEE13" s="84"/>
      <c r="VEF13" s="84"/>
      <c r="VEG13" s="84"/>
      <c r="VEH13" s="84"/>
      <c r="VEI13" s="84"/>
      <c r="VEJ13" s="84"/>
      <c r="VEK13" s="84"/>
      <c r="VEL13" s="84"/>
      <c r="VEM13" s="84"/>
      <c r="VEN13" s="84"/>
      <c r="VEO13" s="84"/>
      <c r="VEP13" s="84"/>
      <c r="VEQ13" s="84"/>
      <c r="VER13" s="84"/>
      <c r="VES13" s="84"/>
      <c r="VET13" s="84"/>
      <c r="VEU13" s="84"/>
      <c r="VEV13" s="84"/>
      <c r="VEW13" s="84"/>
      <c r="VEX13" s="84"/>
      <c r="VEY13" s="84"/>
      <c r="VEZ13" s="84"/>
      <c r="VFA13" s="84"/>
      <c r="VFB13" s="84"/>
      <c r="VFC13" s="84"/>
      <c r="VFD13" s="84"/>
      <c r="VFE13" s="84"/>
      <c r="VFF13" s="84"/>
      <c r="VFG13" s="84"/>
      <c r="VFH13" s="84"/>
      <c r="VFI13" s="84"/>
      <c r="VFJ13" s="84"/>
      <c r="VFK13" s="84"/>
      <c r="VFL13" s="84"/>
      <c r="VFM13" s="84"/>
      <c r="VFN13" s="84"/>
      <c r="VFO13" s="84"/>
      <c r="VFP13" s="84"/>
      <c r="VFQ13" s="84"/>
      <c r="VFR13" s="84"/>
      <c r="VFS13" s="84"/>
      <c r="VFT13" s="84"/>
      <c r="VFU13" s="84"/>
      <c r="VFV13" s="84"/>
      <c r="VFW13" s="84"/>
      <c r="VFX13" s="84"/>
      <c r="VFY13" s="84"/>
      <c r="VFZ13" s="84"/>
      <c r="VGA13" s="84"/>
      <c r="VGB13" s="84"/>
      <c r="VGC13" s="84"/>
      <c r="VGD13" s="84"/>
      <c r="VGE13" s="84"/>
      <c r="VGF13" s="84"/>
      <c r="VGG13" s="84"/>
      <c r="VGH13" s="84"/>
      <c r="VGI13" s="84"/>
      <c r="VGJ13" s="84"/>
      <c r="VGK13" s="84"/>
      <c r="VGL13" s="84"/>
      <c r="VGM13" s="84"/>
      <c r="VGN13" s="84"/>
      <c r="VGO13" s="84"/>
      <c r="VGP13" s="84"/>
      <c r="VGQ13" s="84"/>
      <c r="VGR13" s="84"/>
      <c r="VGS13" s="84"/>
      <c r="VGT13" s="84"/>
      <c r="VGU13" s="84"/>
      <c r="VGV13" s="84"/>
      <c r="VGW13" s="84"/>
      <c r="VGX13" s="84"/>
      <c r="VGY13" s="84"/>
      <c r="VGZ13" s="84"/>
      <c r="VHA13" s="84"/>
      <c r="VHB13" s="84"/>
      <c r="VHC13" s="84"/>
      <c r="VHD13" s="84"/>
      <c r="VHE13" s="84"/>
      <c r="VHF13" s="84"/>
      <c r="VHG13" s="84"/>
      <c r="VHH13" s="84"/>
      <c r="VHI13" s="84"/>
      <c r="VHJ13" s="84"/>
      <c r="VHK13" s="84"/>
      <c r="VHL13" s="84"/>
      <c r="VHM13" s="84"/>
      <c r="VHN13" s="84"/>
      <c r="VHO13" s="84"/>
      <c r="VHP13" s="84"/>
      <c r="VHQ13" s="84"/>
      <c r="VHR13" s="84"/>
      <c r="VHS13" s="84"/>
      <c r="VHT13" s="84"/>
      <c r="VHU13" s="84"/>
      <c r="VHV13" s="84"/>
      <c r="VHW13" s="84"/>
      <c r="VHX13" s="84"/>
      <c r="VHY13" s="84"/>
      <c r="VHZ13" s="84"/>
      <c r="VIA13" s="84"/>
      <c r="VIB13" s="84"/>
      <c r="VIC13" s="84"/>
      <c r="VID13" s="84"/>
      <c r="VIE13" s="84"/>
      <c r="VIF13" s="84"/>
      <c r="VIG13" s="84"/>
      <c r="VIH13" s="84"/>
      <c r="VII13" s="84"/>
      <c r="VIJ13" s="84"/>
      <c r="VIK13" s="84"/>
      <c r="VIL13" s="84"/>
      <c r="VIM13" s="84"/>
      <c r="VIN13" s="84"/>
      <c r="VIO13" s="84"/>
      <c r="VIP13" s="84"/>
      <c r="VIQ13" s="84"/>
      <c r="VIR13" s="84"/>
      <c r="VIS13" s="84"/>
      <c r="VIT13" s="84"/>
      <c r="VIU13" s="84"/>
      <c r="VIV13" s="84"/>
      <c r="VIW13" s="84"/>
      <c r="VIX13" s="84"/>
      <c r="VIY13" s="84"/>
      <c r="VIZ13" s="84"/>
      <c r="VJA13" s="84"/>
      <c r="VJB13" s="84"/>
      <c r="VJC13" s="84"/>
      <c r="VJD13" s="84"/>
      <c r="VJE13" s="84"/>
      <c r="VJF13" s="84"/>
      <c r="VJG13" s="84"/>
      <c r="VJH13" s="84"/>
      <c r="VJI13" s="84"/>
      <c r="VJJ13" s="84"/>
      <c r="VJK13" s="84"/>
      <c r="VJL13" s="84"/>
      <c r="VJM13" s="84"/>
      <c r="VJN13" s="84"/>
      <c r="VJO13" s="84"/>
      <c r="VJP13" s="84"/>
      <c r="VJQ13" s="84"/>
      <c r="VJR13" s="84"/>
      <c r="VJS13" s="84"/>
      <c r="VJT13" s="84"/>
      <c r="VJU13" s="84"/>
      <c r="VJV13" s="84"/>
      <c r="VJW13" s="84"/>
      <c r="VJX13" s="84"/>
      <c r="VJY13" s="84"/>
      <c r="VJZ13" s="84"/>
      <c r="VKA13" s="84"/>
      <c r="VKB13" s="84"/>
      <c r="VKC13" s="84"/>
      <c r="VKD13" s="84"/>
      <c r="VKE13" s="84"/>
      <c r="VKF13" s="84"/>
      <c r="VKG13" s="84"/>
      <c r="VKH13" s="84"/>
      <c r="VKI13" s="84"/>
      <c r="VKJ13" s="84"/>
      <c r="VKK13" s="84"/>
      <c r="VKL13" s="84"/>
      <c r="VKM13" s="84"/>
      <c r="VKN13" s="84"/>
      <c r="VKO13" s="84"/>
      <c r="VKP13" s="84"/>
      <c r="VKQ13" s="84"/>
      <c r="VKR13" s="84"/>
      <c r="VKS13" s="84"/>
      <c r="VKT13" s="84"/>
      <c r="VKU13" s="84"/>
      <c r="VKV13" s="84"/>
      <c r="VKW13" s="84"/>
      <c r="VKX13" s="84"/>
      <c r="VKY13" s="84"/>
      <c r="VKZ13" s="84"/>
      <c r="VLA13" s="84"/>
      <c r="VLB13" s="84"/>
      <c r="VLC13" s="84"/>
      <c r="VLD13" s="84"/>
      <c r="VLE13" s="84"/>
      <c r="VLF13" s="84"/>
      <c r="VLG13" s="84"/>
      <c r="VLH13" s="84"/>
      <c r="VLI13" s="84"/>
      <c r="VLJ13" s="84"/>
      <c r="VLK13" s="84"/>
      <c r="VLL13" s="84"/>
      <c r="VLM13" s="84"/>
      <c r="VLN13" s="84"/>
      <c r="VLO13" s="84"/>
      <c r="VLP13" s="84"/>
      <c r="VLQ13" s="84"/>
      <c r="VLR13" s="84"/>
      <c r="VLS13" s="84"/>
      <c r="VLT13" s="84"/>
      <c r="VLU13" s="84"/>
      <c r="VLV13" s="84"/>
      <c r="VLW13" s="84"/>
      <c r="VLX13" s="84"/>
      <c r="VLY13" s="84"/>
      <c r="VLZ13" s="84"/>
      <c r="VMA13" s="84"/>
      <c r="VMB13" s="84"/>
      <c r="VMC13" s="84"/>
      <c r="VMD13" s="84"/>
      <c r="VME13" s="84"/>
      <c r="VMF13" s="84"/>
      <c r="VMG13" s="84"/>
      <c r="VMH13" s="84"/>
      <c r="VMI13" s="84"/>
      <c r="VMJ13" s="84"/>
      <c r="VMK13" s="84"/>
      <c r="VML13" s="84"/>
      <c r="VMM13" s="84"/>
      <c r="VMN13" s="84"/>
      <c r="VMO13" s="84"/>
      <c r="VMP13" s="84"/>
      <c r="VMQ13" s="84"/>
      <c r="VMR13" s="84"/>
      <c r="VMS13" s="84"/>
      <c r="VMT13" s="84"/>
      <c r="VMU13" s="84"/>
      <c r="VMV13" s="84"/>
      <c r="VMW13" s="84"/>
      <c r="VMX13" s="84"/>
      <c r="VMY13" s="84"/>
      <c r="VMZ13" s="84"/>
      <c r="VNA13" s="84"/>
      <c r="VNB13" s="84"/>
      <c r="VNC13" s="84"/>
      <c r="VND13" s="84"/>
      <c r="VNE13" s="84"/>
      <c r="VNF13" s="84"/>
      <c r="VNG13" s="84"/>
      <c r="VNH13" s="84"/>
      <c r="VNI13" s="84"/>
      <c r="VNJ13" s="84"/>
      <c r="VNK13" s="84"/>
      <c r="VNL13" s="84"/>
      <c r="VNM13" s="84"/>
      <c r="VNN13" s="84"/>
      <c r="VNO13" s="84"/>
      <c r="VNP13" s="84"/>
      <c r="VNQ13" s="84"/>
      <c r="VNR13" s="84"/>
      <c r="VNS13" s="84"/>
      <c r="VNT13" s="84"/>
      <c r="VNU13" s="84"/>
      <c r="VNV13" s="84"/>
      <c r="VNW13" s="84"/>
      <c r="VNX13" s="84"/>
      <c r="VNY13" s="84"/>
      <c r="VNZ13" s="84"/>
      <c r="VOA13" s="84"/>
      <c r="VOB13" s="84"/>
      <c r="VOC13" s="84"/>
      <c r="VOD13" s="84"/>
      <c r="VOE13" s="84"/>
      <c r="VOF13" s="84"/>
      <c r="VOG13" s="84"/>
      <c r="VOH13" s="84"/>
      <c r="VOI13" s="84"/>
      <c r="VOJ13" s="84"/>
      <c r="VOK13" s="84"/>
      <c r="VOL13" s="84"/>
      <c r="VOM13" s="84"/>
      <c r="VON13" s="84"/>
      <c r="VOO13" s="84"/>
      <c r="VOP13" s="84"/>
      <c r="VOQ13" s="84"/>
      <c r="VOR13" s="84"/>
      <c r="VOS13" s="84"/>
      <c r="VOT13" s="84"/>
      <c r="VOU13" s="84"/>
      <c r="VOV13" s="84"/>
      <c r="VOW13" s="84"/>
      <c r="VOX13" s="84"/>
      <c r="VOY13" s="84"/>
      <c r="VOZ13" s="84"/>
      <c r="VPA13" s="84"/>
      <c r="VPB13" s="84"/>
      <c r="VPC13" s="84"/>
      <c r="VPD13" s="84"/>
      <c r="VPE13" s="84"/>
      <c r="VPF13" s="84"/>
      <c r="VPG13" s="84"/>
      <c r="VPH13" s="84"/>
      <c r="VPI13" s="84"/>
      <c r="VPJ13" s="84"/>
      <c r="VPK13" s="84"/>
      <c r="VPL13" s="84"/>
      <c r="VPM13" s="84"/>
      <c r="VPN13" s="84"/>
      <c r="VPO13" s="84"/>
      <c r="VPP13" s="84"/>
      <c r="VPQ13" s="84"/>
      <c r="VPR13" s="84"/>
      <c r="VPS13" s="84"/>
      <c r="VPT13" s="84"/>
      <c r="VPU13" s="84"/>
      <c r="VPV13" s="84"/>
      <c r="VPW13" s="84"/>
      <c r="VPX13" s="84"/>
      <c r="VPY13" s="84"/>
      <c r="VPZ13" s="84"/>
      <c r="VQA13" s="84"/>
      <c r="VQB13" s="84"/>
      <c r="VQC13" s="84"/>
      <c r="VQD13" s="84"/>
      <c r="VQE13" s="84"/>
      <c r="VQF13" s="84"/>
      <c r="VQG13" s="84"/>
      <c r="VQH13" s="84"/>
      <c r="VQI13" s="84"/>
      <c r="VQJ13" s="84"/>
      <c r="VQK13" s="84"/>
      <c r="VQL13" s="84"/>
      <c r="VQM13" s="84"/>
      <c r="VQN13" s="84"/>
      <c r="VQO13" s="84"/>
      <c r="VQP13" s="84"/>
      <c r="VQQ13" s="84"/>
      <c r="VQR13" s="84"/>
      <c r="VQS13" s="84"/>
      <c r="VQT13" s="84"/>
      <c r="VQU13" s="84"/>
      <c r="VQV13" s="84"/>
      <c r="VQW13" s="84"/>
      <c r="VQX13" s="84"/>
      <c r="VQY13" s="84"/>
      <c r="VQZ13" s="84"/>
      <c r="VRA13" s="84"/>
      <c r="VRB13" s="84"/>
      <c r="VRC13" s="84"/>
      <c r="VRD13" s="84"/>
      <c r="VRE13" s="84"/>
      <c r="VRF13" s="84"/>
      <c r="VRG13" s="84"/>
      <c r="VRH13" s="84"/>
      <c r="VRI13" s="84"/>
      <c r="VRJ13" s="84"/>
      <c r="VRK13" s="84"/>
      <c r="VRL13" s="84"/>
      <c r="VRM13" s="84"/>
      <c r="VRN13" s="84"/>
      <c r="VRO13" s="84"/>
      <c r="VRP13" s="84"/>
      <c r="VRQ13" s="84"/>
      <c r="VRR13" s="84"/>
      <c r="VRS13" s="84"/>
      <c r="VRT13" s="84"/>
      <c r="VRU13" s="84"/>
      <c r="VRV13" s="84"/>
      <c r="VRW13" s="84"/>
      <c r="VRX13" s="84"/>
      <c r="VRY13" s="84"/>
      <c r="VRZ13" s="84"/>
      <c r="VSA13" s="84"/>
      <c r="VSB13" s="84"/>
      <c r="VSC13" s="84"/>
      <c r="VSD13" s="84"/>
      <c r="VSE13" s="84"/>
      <c r="VSF13" s="84"/>
      <c r="VSG13" s="84"/>
      <c r="VSH13" s="84"/>
      <c r="VSI13" s="84"/>
      <c r="VSJ13" s="84"/>
      <c r="VSK13" s="84"/>
      <c r="VSL13" s="84"/>
      <c r="VSM13" s="84"/>
      <c r="VSN13" s="84"/>
      <c r="VSO13" s="84"/>
      <c r="VSP13" s="84"/>
      <c r="VSQ13" s="84"/>
      <c r="VSR13" s="84"/>
      <c r="VSS13" s="84"/>
      <c r="VST13" s="84"/>
      <c r="VSU13" s="84"/>
      <c r="VSV13" s="84"/>
      <c r="VSW13" s="84"/>
      <c r="VSX13" s="84"/>
      <c r="VSY13" s="84"/>
      <c r="VSZ13" s="84"/>
      <c r="VTA13" s="84"/>
      <c r="VTB13" s="84"/>
      <c r="VTC13" s="84"/>
      <c r="VTD13" s="84"/>
      <c r="VTE13" s="84"/>
      <c r="VTF13" s="84"/>
      <c r="VTG13" s="84"/>
      <c r="VTH13" s="84"/>
      <c r="VTI13" s="84"/>
      <c r="VTJ13" s="84"/>
      <c r="VTK13" s="84"/>
      <c r="VTL13" s="84"/>
      <c r="VTM13" s="84"/>
      <c r="VTN13" s="84"/>
      <c r="VTO13" s="84"/>
      <c r="VTP13" s="84"/>
      <c r="VTQ13" s="84"/>
      <c r="VTR13" s="84"/>
      <c r="VTS13" s="84"/>
      <c r="VTT13" s="84"/>
      <c r="VTU13" s="84"/>
      <c r="VTV13" s="84"/>
      <c r="VTW13" s="84"/>
      <c r="VTX13" s="84"/>
      <c r="VTY13" s="84"/>
      <c r="VTZ13" s="84"/>
      <c r="VUA13" s="84"/>
      <c r="VUB13" s="84"/>
      <c r="VUC13" s="84"/>
      <c r="VUD13" s="84"/>
      <c r="VUE13" s="84"/>
      <c r="VUF13" s="84"/>
      <c r="VUG13" s="84"/>
      <c r="VUH13" s="84"/>
      <c r="VUI13" s="84"/>
      <c r="VUJ13" s="84"/>
      <c r="VUK13" s="84"/>
      <c r="VUL13" s="84"/>
      <c r="VUM13" s="84"/>
      <c r="VUN13" s="84"/>
      <c r="VUO13" s="84"/>
      <c r="VUP13" s="84"/>
      <c r="VUQ13" s="84"/>
      <c r="VUR13" s="84"/>
      <c r="VUS13" s="84"/>
      <c r="VUT13" s="84"/>
      <c r="VUU13" s="84"/>
      <c r="VUV13" s="84"/>
      <c r="VUW13" s="84"/>
      <c r="VUX13" s="84"/>
      <c r="VUY13" s="84"/>
      <c r="VUZ13" s="84"/>
      <c r="VVA13" s="84"/>
      <c r="VVB13" s="84"/>
      <c r="VVC13" s="84"/>
      <c r="VVD13" s="84"/>
      <c r="VVE13" s="84"/>
      <c r="VVF13" s="84"/>
      <c r="VVG13" s="84"/>
      <c r="VVH13" s="84"/>
      <c r="VVI13" s="84"/>
      <c r="VVJ13" s="84"/>
      <c r="VVK13" s="84"/>
      <c r="VVL13" s="84"/>
      <c r="VVM13" s="84"/>
      <c r="VVN13" s="84"/>
      <c r="VVO13" s="84"/>
      <c r="VVP13" s="84"/>
      <c r="VVQ13" s="84"/>
      <c r="VVR13" s="84"/>
      <c r="VVS13" s="84"/>
      <c r="VVT13" s="84"/>
      <c r="VVU13" s="84"/>
      <c r="VVV13" s="84"/>
      <c r="VVW13" s="84"/>
      <c r="VVX13" s="84"/>
      <c r="VVY13" s="84"/>
      <c r="VVZ13" s="84"/>
      <c r="VWA13" s="84"/>
      <c r="VWB13" s="84"/>
      <c r="VWC13" s="84"/>
      <c r="VWD13" s="84"/>
      <c r="VWE13" s="84"/>
      <c r="VWF13" s="84"/>
      <c r="VWG13" s="84"/>
      <c r="VWH13" s="84"/>
      <c r="VWI13" s="84"/>
      <c r="VWJ13" s="84"/>
      <c r="VWK13" s="84"/>
      <c r="VWL13" s="84"/>
      <c r="VWM13" s="84"/>
      <c r="VWN13" s="84"/>
      <c r="VWO13" s="84"/>
      <c r="VWP13" s="84"/>
      <c r="VWQ13" s="84"/>
      <c r="VWR13" s="84"/>
      <c r="VWS13" s="84"/>
      <c r="VWT13" s="84"/>
      <c r="VWU13" s="84"/>
      <c r="VWV13" s="84"/>
      <c r="VWW13" s="84"/>
      <c r="VWX13" s="84"/>
      <c r="VWY13" s="84"/>
      <c r="VWZ13" s="84"/>
      <c r="VXA13" s="84"/>
      <c r="VXB13" s="84"/>
      <c r="VXC13" s="84"/>
      <c r="VXD13" s="84"/>
      <c r="VXE13" s="84"/>
      <c r="VXF13" s="84"/>
      <c r="VXG13" s="84"/>
      <c r="VXH13" s="84"/>
      <c r="VXI13" s="84"/>
      <c r="VXJ13" s="84"/>
      <c r="VXK13" s="84"/>
      <c r="VXL13" s="84"/>
      <c r="VXM13" s="84"/>
      <c r="VXN13" s="84"/>
      <c r="VXO13" s="84"/>
      <c r="VXP13" s="84"/>
      <c r="VXQ13" s="84"/>
      <c r="VXR13" s="84"/>
      <c r="VXS13" s="84"/>
      <c r="VXT13" s="84"/>
      <c r="VXU13" s="84"/>
      <c r="VXV13" s="84"/>
      <c r="VXW13" s="84"/>
      <c r="VXX13" s="84"/>
      <c r="VXY13" s="84"/>
      <c r="VXZ13" s="84"/>
      <c r="VYA13" s="84"/>
      <c r="VYB13" s="84"/>
      <c r="VYC13" s="84"/>
      <c r="VYD13" s="84"/>
      <c r="VYE13" s="84"/>
      <c r="VYF13" s="84"/>
      <c r="VYG13" s="84"/>
      <c r="VYH13" s="84"/>
      <c r="VYI13" s="84"/>
      <c r="VYJ13" s="84"/>
      <c r="VYK13" s="84"/>
      <c r="VYL13" s="84"/>
      <c r="VYM13" s="84"/>
      <c r="VYN13" s="84"/>
      <c r="VYO13" s="84"/>
      <c r="VYP13" s="84"/>
      <c r="VYQ13" s="84"/>
      <c r="VYR13" s="84"/>
      <c r="VYS13" s="84"/>
      <c r="VYT13" s="84"/>
      <c r="VYU13" s="84"/>
      <c r="VYV13" s="84"/>
      <c r="VYW13" s="84"/>
      <c r="VYX13" s="84"/>
      <c r="VYY13" s="84"/>
      <c r="VYZ13" s="84"/>
      <c r="VZA13" s="84"/>
      <c r="VZB13" s="84"/>
      <c r="VZC13" s="84"/>
      <c r="VZD13" s="84"/>
      <c r="VZE13" s="84"/>
      <c r="VZF13" s="84"/>
      <c r="VZG13" s="84"/>
      <c r="VZH13" s="84"/>
      <c r="VZI13" s="84"/>
      <c r="VZJ13" s="84"/>
      <c r="VZK13" s="84"/>
      <c r="VZL13" s="84"/>
      <c r="VZM13" s="84"/>
      <c r="VZN13" s="84"/>
      <c r="VZO13" s="84"/>
      <c r="VZP13" s="84"/>
      <c r="VZQ13" s="84"/>
      <c r="VZR13" s="84"/>
      <c r="VZS13" s="84"/>
      <c r="VZT13" s="84"/>
      <c r="VZU13" s="84"/>
      <c r="VZV13" s="84"/>
      <c r="VZW13" s="84"/>
      <c r="VZX13" s="84"/>
      <c r="VZY13" s="84"/>
      <c r="VZZ13" s="84"/>
      <c r="WAA13" s="84"/>
      <c r="WAB13" s="84"/>
      <c r="WAC13" s="84"/>
      <c r="WAD13" s="84"/>
      <c r="WAE13" s="84"/>
      <c r="WAF13" s="84"/>
      <c r="WAG13" s="84"/>
      <c r="WAH13" s="84"/>
      <c r="WAI13" s="84"/>
      <c r="WAJ13" s="84"/>
      <c r="WAK13" s="84"/>
      <c r="WAL13" s="84"/>
      <c r="WAM13" s="84"/>
      <c r="WAN13" s="84"/>
      <c r="WAO13" s="84"/>
      <c r="WAP13" s="84"/>
      <c r="WAQ13" s="84"/>
      <c r="WAR13" s="84"/>
      <c r="WAS13" s="84"/>
      <c r="WAT13" s="84"/>
      <c r="WAU13" s="84"/>
      <c r="WAV13" s="84"/>
      <c r="WAW13" s="84"/>
      <c r="WAX13" s="84"/>
      <c r="WAY13" s="84"/>
      <c r="WAZ13" s="84"/>
      <c r="WBA13" s="84"/>
      <c r="WBB13" s="84"/>
      <c r="WBC13" s="84"/>
      <c r="WBD13" s="84"/>
      <c r="WBE13" s="84"/>
      <c r="WBF13" s="84"/>
      <c r="WBG13" s="84"/>
      <c r="WBH13" s="84"/>
      <c r="WBI13" s="84"/>
      <c r="WBJ13" s="84"/>
      <c r="WBK13" s="84"/>
      <c r="WBL13" s="84"/>
      <c r="WBM13" s="84"/>
      <c r="WBN13" s="84"/>
      <c r="WBO13" s="84"/>
      <c r="WBP13" s="84"/>
      <c r="WBQ13" s="84"/>
      <c r="WBR13" s="84"/>
      <c r="WBS13" s="84"/>
      <c r="WBT13" s="84"/>
      <c r="WBU13" s="84"/>
      <c r="WBV13" s="84"/>
      <c r="WBW13" s="84"/>
      <c r="WBX13" s="84"/>
      <c r="WBY13" s="84"/>
      <c r="WBZ13" s="84"/>
      <c r="WCA13" s="84"/>
      <c r="WCB13" s="84"/>
      <c r="WCC13" s="84"/>
      <c r="WCD13" s="84"/>
      <c r="WCE13" s="84"/>
      <c r="WCF13" s="84"/>
      <c r="WCG13" s="84"/>
      <c r="WCH13" s="84"/>
      <c r="WCI13" s="84"/>
      <c r="WCJ13" s="84"/>
      <c r="WCK13" s="84"/>
      <c r="WCL13" s="84"/>
      <c r="WCM13" s="84"/>
      <c r="WCN13" s="84"/>
      <c r="WCO13" s="84"/>
      <c r="WCP13" s="84"/>
      <c r="WCQ13" s="84"/>
      <c r="WCR13" s="84"/>
      <c r="WCS13" s="84"/>
      <c r="WCT13" s="84"/>
      <c r="WCU13" s="84"/>
      <c r="WCV13" s="84"/>
      <c r="WCW13" s="84"/>
      <c r="WCX13" s="84"/>
      <c r="WCY13" s="84"/>
      <c r="WCZ13" s="84"/>
      <c r="WDA13" s="84"/>
      <c r="WDB13" s="84"/>
      <c r="WDC13" s="84"/>
      <c r="WDD13" s="84"/>
      <c r="WDE13" s="84"/>
      <c r="WDF13" s="84"/>
      <c r="WDG13" s="84"/>
      <c r="WDH13" s="84"/>
      <c r="WDI13" s="84"/>
      <c r="WDJ13" s="84"/>
      <c r="WDK13" s="84"/>
      <c r="WDL13" s="84"/>
      <c r="WDM13" s="84"/>
      <c r="WDN13" s="84"/>
      <c r="WDO13" s="84"/>
      <c r="WDP13" s="84"/>
      <c r="WDQ13" s="84"/>
      <c r="WDR13" s="84"/>
      <c r="WDS13" s="84"/>
      <c r="WDT13" s="84"/>
      <c r="WDU13" s="84"/>
      <c r="WDV13" s="84"/>
      <c r="WDW13" s="84"/>
      <c r="WDX13" s="84"/>
      <c r="WDY13" s="84"/>
      <c r="WDZ13" s="84"/>
      <c r="WEA13" s="84"/>
      <c r="WEB13" s="84"/>
      <c r="WEC13" s="84"/>
      <c r="WED13" s="84"/>
      <c r="WEE13" s="84"/>
      <c r="WEF13" s="84"/>
      <c r="WEG13" s="84"/>
      <c r="WEH13" s="84"/>
      <c r="WEI13" s="84"/>
      <c r="WEJ13" s="84"/>
      <c r="WEK13" s="84"/>
      <c r="WEL13" s="84"/>
      <c r="WEM13" s="84"/>
      <c r="WEN13" s="84"/>
      <c r="WEO13" s="84"/>
      <c r="WEP13" s="84"/>
      <c r="WEQ13" s="84"/>
      <c r="WER13" s="84"/>
      <c r="WES13" s="84"/>
      <c r="WET13" s="84"/>
      <c r="WEU13" s="84"/>
      <c r="WEV13" s="84"/>
      <c r="WEW13" s="84"/>
      <c r="WEX13" s="84"/>
      <c r="WEY13" s="84"/>
      <c r="WEZ13" s="84"/>
      <c r="WFA13" s="84"/>
      <c r="WFB13" s="84"/>
      <c r="WFC13" s="84"/>
      <c r="WFD13" s="84"/>
      <c r="WFE13" s="84"/>
      <c r="WFF13" s="84"/>
      <c r="WFG13" s="84"/>
      <c r="WFH13" s="84"/>
      <c r="WFI13" s="84"/>
      <c r="WFJ13" s="84"/>
      <c r="WFK13" s="84"/>
      <c r="WFL13" s="84"/>
      <c r="WFM13" s="84"/>
      <c r="WFN13" s="84"/>
      <c r="WFO13" s="84"/>
      <c r="WFP13" s="84"/>
      <c r="WFQ13" s="84"/>
      <c r="WFR13" s="84"/>
      <c r="WFS13" s="84"/>
      <c r="WFT13" s="84"/>
      <c r="WFU13" s="84"/>
      <c r="WFV13" s="84"/>
      <c r="WFW13" s="84"/>
      <c r="WFX13" s="84"/>
      <c r="WFY13" s="84"/>
      <c r="WFZ13" s="84"/>
      <c r="WGA13" s="84"/>
      <c r="WGB13" s="84"/>
      <c r="WGC13" s="84"/>
      <c r="WGD13" s="84"/>
      <c r="WGE13" s="84"/>
      <c r="WGF13" s="84"/>
      <c r="WGG13" s="84"/>
      <c r="WGH13" s="84"/>
      <c r="WGI13" s="84"/>
      <c r="WGJ13" s="84"/>
      <c r="WGK13" s="84"/>
      <c r="WGL13" s="84"/>
      <c r="WGM13" s="84"/>
      <c r="WGN13" s="84"/>
      <c r="WGO13" s="84"/>
      <c r="WGP13" s="84"/>
      <c r="WGQ13" s="84"/>
      <c r="WGR13" s="84"/>
      <c r="WGS13" s="84"/>
      <c r="WGT13" s="84"/>
      <c r="WGU13" s="84"/>
      <c r="WGV13" s="84"/>
      <c r="WGW13" s="84"/>
      <c r="WGX13" s="84"/>
      <c r="WGY13" s="84"/>
      <c r="WGZ13" s="84"/>
      <c r="WHA13" s="84"/>
      <c r="WHB13" s="84"/>
      <c r="WHC13" s="84"/>
      <c r="WHD13" s="84"/>
      <c r="WHE13" s="84"/>
      <c r="WHF13" s="84"/>
      <c r="WHG13" s="84"/>
      <c r="WHH13" s="84"/>
      <c r="WHI13" s="84"/>
      <c r="WHJ13" s="84"/>
      <c r="WHK13" s="84"/>
      <c r="WHL13" s="84"/>
      <c r="WHM13" s="84"/>
      <c r="WHN13" s="84"/>
      <c r="WHO13" s="84"/>
      <c r="WHP13" s="84"/>
      <c r="WHQ13" s="84"/>
      <c r="WHR13" s="84"/>
      <c r="WHS13" s="84"/>
      <c r="WHT13" s="84"/>
      <c r="WHU13" s="84"/>
      <c r="WHV13" s="84"/>
      <c r="WHW13" s="84"/>
      <c r="WHX13" s="84"/>
      <c r="WHY13" s="84"/>
      <c r="WHZ13" s="84"/>
      <c r="WIA13" s="84"/>
      <c r="WIB13" s="84"/>
      <c r="WIC13" s="84"/>
      <c r="WID13" s="84"/>
      <c r="WIE13" s="84"/>
      <c r="WIF13" s="84"/>
      <c r="WIG13" s="84"/>
      <c r="WIH13" s="84"/>
      <c r="WII13" s="84"/>
      <c r="WIJ13" s="84"/>
      <c r="WIK13" s="84"/>
      <c r="WIL13" s="84"/>
      <c r="WIM13" s="84"/>
      <c r="WIN13" s="84"/>
      <c r="WIO13" s="84"/>
      <c r="WIP13" s="84"/>
      <c r="WIQ13" s="84"/>
      <c r="WIR13" s="84"/>
      <c r="WIS13" s="84"/>
      <c r="WIT13" s="84"/>
      <c r="WIU13" s="84"/>
      <c r="WIV13" s="84"/>
      <c r="WIW13" s="84"/>
      <c r="WIX13" s="84"/>
      <c r="WIY13" s="84"/>
      <c r="WIZ13" s="84"/>
      <c r="WJA13" s="84"/>
      <c r="WJB13" s="84"/>
      <c r="WJC13" s="84"/>
      <c r="WJD13" s="84"/>
      <c r="WJE13" s="84"/>
      <c r="WJF13" s="84"/>
      <c r="WJG13" s="84"/>
      <c r="WJH13" s="84"/>
      <c r="WJI13" s="84"/>
      <c r="WJJ13" s="84"/>
      <c r="WJK13" s="84"/>
      <c r="WJL13" s="84"/>
      <c r="WJM13" s="84"/>
      <c r="WJN13" s="84"/>
      <c r="WJO13" s="84"/>
      <c r="WJP13" s="84"/>
      <c r="WJQ13" s="84"/>
      <c r="WJR13" s="84"/>
      <c r="WJS13" s="84"/>
      <c r="WJT13" s="84"/>
      <c r="WJU13" s="84"/>
      <c r="WJV13" s="84"/>
      <c r="WJW13" s="84"/>
      <c r="WJX13" s="84"/>
      <c r="WJY13" s="84"/>
      <c r="WJZ13" s="84"/>
      <c r="WKA13" s="84"/>
      <c r="WKB13" s="84"/>
      <c r="WKC13" s="84"/>
      <c r="WKD13" s="84"/>
      <c r="WKE13" s="84"/>
      <c r="WKF13" s="84"/>
      <c r="WKG13" s="84"/>
      <c r="WKH13" s="84"/>
      <c r="WKI13" s="84"/>
      <c r="WKJ13" s="84"/>
      <c r="WKK13" s="84"/>
      <c r="WKL13" s="84"/>
      <c r="WKM13" s="84"/>
      <c r="WKN13" s="84"/>
      <c r="WKO13" s="84"/>
      <c r="WKP13" s="84"/>
      <c r="WKQ13" s="84"/>
      <c r="WKR13" s="84"/>
      <c r="WKS13" s="84"/>
      <c r="WKT13" s="84"/>
      <c r="WKU13" s="84"/>
      <c r="WKV13" s="84"/>
      <c r="WKW13" s="84"/>
      <c r="WKX13" s="84"/>
      <c r="WKY13" s="84"/>
      <c r="WKZ13" s="84"/>
      <c r="WLA13" s="84"/>
      <c r="WLB13" s="84"/>
      <c r="WLC13" s="84"/>
      <c r="WLD13" s="84"/>
      <c r="WLE13" s="84"/>
      <c r="WLF13" s="84"/>
      <c r="WLG13" s="84"/>
      <c r="WLH13" s="84"/>
      <c r="WLI13" s="84"/>
      <c r="WLJ13" s="84"/>
      <c r="WLK13" s="84"/>
      <c r="WLL13" s="84"/>
      <c r="WLM13" s="84"/>
      <c r="WLN13" s="84"/>
      <c r="WLO13" s="84"/>
      <c r="WLP13" s="84"/>
      <c r="WLQ13" s="84"/>
      <c r="WLR13" s="84"/>
      <c r="WLS13" s="84"/>
      <c r="WLT13" s="84"/>
      <c r="WLU13" s="84"/>
      <c r="WLV13" s="84"/>
      <c r="WLW13" s="84"/>
      <c r="WLX13" s="84"/>
      <c r="WLY13" s="84"/>
      <c r="WLZ13" s="84"/>
      <c r="WMA13" s="84"/>
      <c r="WMB13" s="84"/>
      <c r="WMC13" s="84"/>
      <c r="WMD13" s="84"/>
      <c r="WME13" s="84"/>
      <c r="WMF13" s="84"/>
      <c r="WMG13" s="84"/>
      <c r="WMH13" s="84"/>
      <c r="WMI13" s="84"/>
      <c r="WMJ13" s="84"/>
      <c r="WMK13" s="84"/>
      <c r="WML13" s="84"/>
      <c r="WMM13" s="84"/>
      <c r="WMN13" s="84"/>
      <c r="WMO13" s="84"/>
      <c r="WMP13" s="84"/>
      <c r="WMQ13" s="84"/>
      <c r="WMR13" s="84"/>
      <c r="WMS13" s="84"/>
      <c r="WMT13" s="84"/>
      <c r="WMU13" s="84"/>
      <c r="WMV13" s="84"/>
      <c r="WMW13" s="84"/>
      <c r="WMX13" s="84"/>
      <c r="WMY13" s="84"/>
      <c r="WMZ13" s="84"/>
      <c r="WNA13" s="84"/>
      <c r="WNB13" s="84"/>
      <c r="WNC13" s="84"/>
      <c r="WND13" s="84"/>
      <c r="WNE13" s="84"/>
      <c r="WNF13" s="84"/>
      <c r="WNG13" s="84"/>
      <c r="WNH13" s="84"/>
      <c r="WNI13" s="84"/>
      <c r="WNJ13" s="84"/>
      <c r="WNK13" s="84"/>
      <c r="WNL13" s="84"/>
      <c r="WNM13" s="84"/>
      <c r="WNN13" s="84"/>
      <c r="WNO13" s="84"/>
      <c r="WNP13" s="84"/>
      <c r="WNQ13" s="84"/>
      <c r="WNR13" s="84"/>
      <c r="WNS13" s="84"/>
      <c r="WNT13" s="84"/>
      <c r="WNU13" s="84"/>
      <c r="WNV13" s="84"/>
      <c r="WNW13" s="84"/>
      <c r="WNX13" s="84"/>
      <c r="WNY13" s="84"/>
      <c r="WNZ13" s="84"/>
      <c r="WOA13" s="84"/>
      <c r="WOB13" s="84"/>
      <c r="WOC13" s="84"/>
      <c r="WOD13" s="84"/>
      <c r="WOE13" s="84"/>
      <c r="WOF13" s="84"/>
      <c r="WOG13" s="84"/>
      <c r="WOH13" s="84"/>
      <c r="WOI13" s="84"/>
      <c r="WOJ13" s="84"/>
      <c r="WOK13" s="84"/>
      <c r="WOL13" s="84"/>
      <c r="WOM13" s="84"/>
      <c r="WON13" s="84"/>
      <c r="WOO13" s="84"/>
      <c r="WOP13" s="84"/>
      <c r="WOQ13" s="84"/>
      <c r="WOR13" s="84"/>
      <c r="WOS13" s="84"/>
      <c r="WOT13" s="84"/>
      <c r="WOU13" s="84"/>
      <c r="WOV13" s="84"/>
      <c r="WOW13" s="84"/>
      <c r="WOX13" s="84"/>
      <c r="WOY13" s="84"/>
      <c r="WOZ13" s="84"/>
      <c r="WPA13" s="84"/>
      <c r="WPB13" s="84"/>
      <c r="WPC13" s="84"/>
      <c r="WPD13" s="84"/>
      <c r="WPE13" s="84"/>
      <c r="WPF13" s="84"/>
      <c r="WPG13" s="84"/>
      <c r="WPH13" s="84"/>
      <c r="WPI13" s="84"/>
      <c r="WPJ13" s="84"/>
      <c r="WPK13" s="84"/>
      <c r="WPL13" s="84"/>
      <c r="WPM13" s="84"/>
      <c r="WPN13" s="84"/>
      <c r="WPO13" s="84"/>
      <c r="WPP13" s="84"/>
      <c r="WPQ13" s="84"/>
      <c r="WPR13" s="84"/>
      <c r="WPS13" s="84"/>
      <c r="WPT13" s="84"/>
      <c r="WPU13" s="84"/>
      <c r="WPV13" s="84"/>
      <c r="WPW13" s="84"/>
      <c r="WPX13" s="84"/>
      <c r="WPY13" s="84"/>
      <c r="WPZ13" s="84"/>
      <c r="WQA13" s="84"/>
      <c r="WQB13" s="84"/>
      <c r="WQC13" s="84"/>
      <c r="WQD13" s="84"/>
      <c r="WQE13" s="84"/>
      <c r="WQF13" s="84"/>
      <c r="WQG13" s="84"/>
      <c r="WQH13" s="84"/>
      <c r="WQI13" s="84"/>
      <c r="WQJ13" s="84"/>
      <c r="WQK13" s="84"/>
      <c r="WQL13" s="84"/>
      <c r="WQM13" s="84"/>
      <c r="WQN13" s="84"/>
      <c r="WQO13" s="84"/>
      <c r="WQP13" s="84"/>
      <c r="WQQ13" s="84"/>
      <c r="WQR13" s="84"/>
      <c r="WQS13" s="84"/>
      <c r="WQT13" s="84"/>
      <c r="WQU13" s="84"/>
      <c r="WQV13" s="84"/>
      <c r="WQW13" s="84"/>
      <c r="WQX13" s="84"/>
      <c r="WQY13" s="84"/>
      <c r="WQZ13" s="84"/>
      <c r="WRA13" s="84"/>
      <c r="WRB13" s="84"/>
      <c r="WRC13" s="84"/>
      <c r="WRD13" s="84"/>
      <c r="WRE13" s="84"/>
      <c r="WRF13" s="84"/>
      <c r="WRG13" s="84"/>
      <c r="WRH13" s="84"/>
      <c r="WRI13" s="84"/>
      <c r="WRJ13" s="84"/>
      <c r="WRK13" s="84"/>
      <c r="WRL13" s="84"/>
      <c r="WRM13" s="84"/>
      <c r="WRN13" s="84"/>
      <c r="WRO13" s="84"/>
      <c r="WRP13" s="84"/>
      <c r="WRQ13" s="84"/>
      <c r="WRR13" s="84"/>
      <c r="WRS13" s="84"/>
      <c r="WRT13" s="84"/>
      <c r="WRU13" s="84"/>
      <c r="WRV13" s="84"/>
      <c r="WRW13" s="84"/>
      <c r="WRX13" s="84"/>
      <c r="WRY13" s="84"/>
      <c r="WRZ13" s="84"/>
      <c r="WSA13" s="84"/>
      <c r="WSB13" s="84"/>
      <c r="WSC13" s="84"/>
      <c r="WSD13" s="84"/>
      <c r="WSE13" s="84"/>
      <c r="WSF13" s="84"/>
      <c r="WSG13" s="84"/>
      <c r="WSH13" s="84"/>
      <c r="WSI13" s="84"/>
      <c r="WSJ13" s="84"/>
      <c r="WSK13" s="84"/>
      <c r="WSL13" s="84"/>
      <c r="WSM13" s="84"/>
      <c r="WSN13" s="84"/>
      <c r="WSO13" s="84"/>
      <c r="WSP13" s="84"/>
      <c r="WSQ13" s="84"/>
      <c r="WSR13" s="84"/>
      <c r="WSS13" s="84"/>
      <c r="WST13" s="84"/>
      <c r="WSU13" s="84"/>
      <c r="WSV13" s="84"/>
      <c r="WSW13" s="84"/>
      <c r="WSX13" s="84"/>
      <c r="WSY13" s="84"/>
      <c r="WSZ13" s="84"/>
      <c r="WTA13" s="84"/>
      <c r="WTB13" s="84"/>
      <c r="WTC13" s="84"/>
      <c r="WTD13" s="84"/>
      <c r="WTE13" s="84"/>
      <c r="WTF13" s="84"/>
      <c r="WTG13" s="84"/>
      <c r="WTH13" s="84"/>
      <c r="WTI13" s="84"/>
      <c r="WTJ13" s="84"/>
      <c r="WTK13" s="84"/>
      <c r="WTL13" s="84"/>
      <c r="WTM13" s="84"/>
      <c r="WTN13" s="84"/>
      <c r="WTO13" s="84"/>
      <c r="WTP13" s="84"/>
      <c r="WTQ13" s="84"/>
      <c r="WTR13" s="84"/>
      <c r="WTS13" s="84"/>
      <c r="WTT13" s="84"/>
      <c r="WTU13" s="84"/>
      <c r="WTV13" s="84"/>
      <c r="WTW13" s="84"/>
      <c r="WTX13" s="84"/>
      <c r="WTY13" s="84"/>
      <c r="WTZ13" s="84"/>
      <c r="WUA13" s="84"/>
      <c r="WUB13" s="84"/>
      <c r="WUC13" s="84"/>
      <c r="WUD13" s="84"/>
      <c r="WUE13" s="84"/>
      <c r="WUF13" s="84"/>
      <c r="WUG13" s="84"/>
      <c r="WUH13" s="84"/>
      <c r="WUI13" s="84"/>
      <c r="WUJ13" s="84"/>
      <c r="WUK13" s="84"/>
      <c r="WUL13" s="84"/>
      <c r="WUM13" s="84"/>
      <c r="WUN13" s="84"/>
      <c r="WUO13" s="84"/>
      <c r="WUP13" s="84"/>
      <c r="WUQ13" s="84"/>
      <c r="WUR13" s="84"/>
      <c r="WUS13" s="84"/>
      <c r="WUT13" s="84"/>
      <c r="WUU13" s="84"/>
      <c r="WUV13" s="84"/>
      <c r="WUW13" s="84"/>
      <c r="WUX13" s="84"/>
      <c r="WUY13" s="84"/>
      <c r="WUZ13" s="84"/>
      <c r="WVA13" s="84"/>
      <c r="WVB13" s="84"/>
      <c r="WVC13" s="84"/>
      <c r="WVD13" s="84"/>
      <c r="WVE13" s="84"/>
      <c r="WVF13" s="84"/>
      <c r="WVG13" s="84"/>
      <c r="WVH13" s="84"/>
      <c r="WVI13" s="84"/>
      <c r="WVJ13" s="84"/>
      <c r="WVK13" s="84"/>
      <c r="WVL13" s="84"/>
      <c r="WVM13" s="84"/>
      <c r="WVN13" s="84"/>
      <c r="WVO13" s="84"/>
      <c r="WVP13" s="84"/>
      <c r="WVQ13" s="84"/>
      <c r="WVR13" s="84"/>
      <c r="WVS13" s="84"/>
      <c r="WVT13" s="84"/>
      <c r="WVU13" s="84"/>
      <c r="WVV13" s="84"/>
      <c r="WVW13" s="84"/>
      <c r="WVX13" s="84"/>
      <c r="WVY13" s="84"/>
      <c r="WVZ13" s="84"/>
      <c r="WWA13" s="84"/>
      <c r="WWB13" s="84"/>
      <c r="WWC13" s="84"/>
      <c r="WWD13" s="84"/>
      <c r="WWE13" s="84"/>
      <c r="WWF13" s="84"/>
      <c r="WWG13" s="84"/>
      <c r="WWH13" s="84"/>
      <c r="WWI13" s="84"/>
      <c r="WWJ13" s="84"/>
      <c r="WWK13" s="84"/>
      <c r="WWL13" s="84"/>
      <c r="WWM13" s="84"/>
      <c r="WWN13" s="84"/>
      <c r="WWO13" s="84"/>
      <c r="WWP13" s="84"/>
      <c r="WWQ13" s="84"/>
      <c r="WWR13" s="84"/>
      <c r="WWS13" s="84"/>
      <c r="WWT13" s="84"/>
      <c r="WWU13" s="84"/>
      <c r="WWV13" s="84"/>
      <c r="WWW13" s="84"/>
      <c r="WWX13" s="84"/>
      <c r="WWY13" s="84"/>
      <c r="WWZ13" s="84"/>
      <c r="WXA13" s="84"/>
      <c r="WXB13" s="84"/>
      <c r="WXC13" s="84"/>
      <c r="WXD13" s="84"/>
      <c r="WXE13" s="84"/>
      <c r="WXF13" s="84"/>
      <c r="WXG13" s="84"/>
      <c r="WXH13" s="84"/>
      <c r="WXI13" s="84"/>
      <c r="WXJ13" s="84"/>
      <c r="WXK13" s="84"/>
      <c r="WXL13" s="84"/>
      <c r="WXM13" s="84"/>
      <c r="WXN13" s="84"/>
      <c r="WXO13" s="84"/>
      <c r="WXP13" s="84"/>
      <c r="WXQ13" s="84"/>
      <c r="WXR13" s="84"/>
      <c r="WXS13" s="84"/>
      <c r="WXT13" s="84"/>
      <c r="WXU13" s="84"/>
      <c r="WXV13" s="84"/>
      <c r="WXW13" s="84"/>
      <c r="WXX13" s="84"/>
      <c r="WXY13" s="84"/>
      <c r="WXZ13" s="84"/>
      <c r="WYA13" s="84"/>
      <c r="WYB13" s="84"/>
      <c r="WYC13" s="84"/>
      <c r="WYD13" s="84"/>
      <c r="WYE13" s="84"/>
      <c r="WYF13" s="84"/>
      <c r="WYG13" s="84"/>
      <c r="WYH13" s="84"/>
      <c r="WYI13" s="84"/>
      <c r="WYJ13" s="84"/>
      <c r="WYK13" s="84"/>
      <c r="WYL13" s="84"/>
      <c r="WYM13" s="84"/>
      <c r="WYN13" s="84"/>
      <c r="WYO13" s="84"/>
      <c r="WYP13" s="84"/>
      <c r="WYQ13" s="84"/>
      <c r="WYR13" s="84"/>
      <c r="WYS13" s="84"/>
      <c r="WYT13" s="84"/>
      <c r="WYU13" s="84"/>
      <c r="WYV13" s="84"/>
      <c r="WYW13" s="84"/>
      <c r="WYX13" s="84"/>
      <c r="WYY13" s="84"/>
      <c r="WYZ13" s="84"/>
      <c r="WZA13" s="84"/>
      <c r="WZB13" s="84"/>
      <c r="WZC13" s="84"/>
      <c r="WZD13" s="84"/>
      <c r="WZE13" s="84"/>
      <c r="WZF13" s="84"/>
      <c r="WZG13" s="84"/>
      <c r="WZH13" s="84"/>
      <c r="WZI13" s="84"/>
      <c r="WZJ13" s="84"/>
      <c r="WZK13" s="84"/>
      <c r="WZL13" s="84"/>
      <c r="WZM13" s="84"/>
      <c r="WZN13" s="84"/>
      <c r="WZO13" s="84"/>
      <c r="WZP13" s="84"/>
      <c r="WZQ13" s="84"/>
      <c r="WZR13" s="84"/>
      <c r="WZS13" s="84"/>
      <c r="WZT13" s="84"/>
      <c r="WZU13" s="84"/>
      <c r="WZV13" s="84"/>
      <c r="WZW13" s="84"/>
      <c r="WZX13" s="84"/>
      <c r="WZY13" s="84"/>
      <c r="WZZ13" s="84"/>
      <c r="XAA13" s="84"/>
      <c r="XAB13" s="84"/>
      <c r="XAC13" s="84"/>
      <c r="XAD13" s="84"/>
      <c r="XAE13" s="84"/>
      <c r="XAF13" s="84"/>
      <c r="XAG13" s="84"/>
      <c r="XAH13" s="84"/>
      <c r="XAI13" s="84"/>
      <c r="XAJ13" s="84"/>
      <c r="XAK13" s="84"/>
      <c r="XAL13" s="84"/>
      <c r="XAM13" s="84"/>
      <c r="XAN13" s="84"/>
      <c r="XAO13" s="84"/>
      <c r="XAP13" s="84"/>
      <c r="XAQ13" s="84"/>
      <c r="XAR13" s="84"/>
      <c r="XAS13" s="84"/>
      <c r="XAT13" s="84"/>
      <c r="XAU13" s="84"/>
      <c r="XAV13" s="84"/>
      <c r="XAW13" s="84"/>
      <c r="XAX13" s="84"/>
      <c r="XAY13" s="84"/>
      <c r="XAZ13" s="84"/>
      <c r="XBA13" s="84"/>
      <c r="XBB13" s="84"/>
      <c r="XBC13" s="84"/>
      <c r="XBD13" s="84"/>
      <c r="XBE13" s="84"/>
      <c r="XBF13" s="84"/>
      <c r="XBG13" s="84"/>
      <c r="XBH13" s="84"/>
      <c r="XBI13" s="84"/>
      <c r="XBJ13" s="84"/>
      <c r="XBK13" s="84"/>
      <c r="XBL13" s="84"/>
      <c r="XBM13" s="84"/>
      <c r="XBN13" s="84"/>
      <c r="XBO13" s="84"/>
      <c r="XBP13" s="84"/>
      <c r="XBQ13" s="84"/>
      <c r="XBR13" s="84"/>
      <c r="XBS13" s="84"/>
      <c r="XBT13" s="84"/>
      <c r="XBU13" s="84"/>
      <c r="XBV13" s="84"/>
      <c r="XBW13" s="84"/>
      <c r="XBX13" s="84"/>
      <c r="XBY13" s="84"/>
      <c r="XBZ13" s="84"/>
      <c r="XCA13" s="84"/>
      <c r="XCB13" s="84"/>
      <c r="XCC13" s="84"/>
      <c r="XCD13" s="84"/>
      <c r="XCE13" s="84"/>
      <c r="XCF13" s="84"/>
      <c r="XCG13" s="84"/>
      <c r="XCH13" s="84"/>
      <c r="XCI13" s="84"/>
      <c r="XCJ13" s="84"/>
      <c r="XCK13" s="84"/>
      <c r="XCL13" s="84"/>
      <c r="XCM13" s="84"/>
      <c r="XCN13" s="84"/>
      <c r="XCO13" s="84"/>
      <c r="XCP13" s="84"/>
      <c r="XCQ13" s="84"/>
      <c r="XCR13" s="84"/>
      <c r="XCS13" s="84"/>
      <c r="XCT13" s="84"/>
      <c r="XCU13" s="84"/>
      <c r="XCV13" s="84"/>
      <c r="XCW13" s="84"/>
      <c r="XCX13" s="84"/>
      <c r="XCY13" s="84"/>
      <c r="XCZ13" s="84"/>
      <c r="XDA13" s="84"/>
      <c r="XDB13" s="84"/>
      <c r="XDC13" s="84"/>
      <c r="XDD13" s="84"/>
      <c r="XDE13" s="84"/>
      <c r="XDF13" s="84"/>
      <c r="XDG13" s="84"/>
      <c r="XDH13" s="84"/>
      <c r="XDI13" s="84"/>
      <c r="XDJ13" s="84"/>
      <c r="XDK13" s="84"/>
      <c r="XDL13" s="84"/>
      <c r="XDM13" s="84"/>
      <c r="XDN13" s="84"/>
      <c r="XDO13" s="84"/>
      <c r="XDP13" s="84"/>
      <c r="XDQ13" s="84"/>
      <c r="XDR13" s="84"/>
      <c r="XDS13" s="84"/>
      <c r="XDT13" s="84"/>
      <c r="XDU13" s="84"/>
      <c r="XDV13" s="84"/>
      <c r="XDW13" s="84"/>
      <c r="XDX13" s="84"/>
      <c r="XDY13" s="84"/>
      <c r="XDZ13" s="84"/>
      <c r="XEA13" s="84"/>
      <c r="XEB13" s="84"/>
      <c r="XEC13" s="84"/>
      <c r="XED13" s="84"/>
      <c r="XEE13" s="84"/>
      <c r="XEF13" s="84"/>
      <c r="XEG13" s="84"/>
      <c r="XEH13" s="84"/>
      <c r="XEI13" s="84"/>
      <c r="XEJ13" s="84"/>
      <c r="XEK13" s="84"/>
      <c r="XEL13" s="84"/>
      <c r="XEM13" s="84"/>
      <c r="XEN13" s="84"/>
      <c r="XEO13" s="84"/>
      <c r="XEP13" s="84"/>
      <c r="XEQ13" s="84"/>
      <c r="XER13" s="84"/>
      <c r="XES13" s="84"/>
      <c r="XET13" s="84"/>
      <c r="XEU13" s="84"/>
      <c r="XEV13" s="84"/>
      <c r="XEW13" s="84"/>
      <c r="XEX13" s="84"/>
      <c r="XEY13" s="84"/>
      <c r="XEZ13" s="84"/>
      <c r="XFA13" s="84"/>
      <c r="XFB13" s="84"/>
      <c r="XFC13" s="84"/>
      <c r="XFD13" s="84"/>
    </row>
    <row r="14" s="41" customFormat="true" ht="27" spans="1:16384">
      <c r="A14" s="9" t="s">
        <v>62</v>
      </c>
      <c r="B14" s="9" t="s">
        <v>244</v>
      </c>
      <c r="C14" s="53" t="s">
        <v>9725</v>
      </c>
      <c r="D14" s="54" t="s">
        <v>9726</v>
      </c>
      <c r="E14" s="54" t="s">
        <v>9727</v>
      </c>
      <c r="F14" s="54" t="s">
        <v>9728</v>
      </c>
      <c r="G14" s="9" t="s">
        <v>28</v>
      </c>
      <c r="H14" s="9"/>
      <c r="I14" s="9"/>
      <c r="J14" s="54" t="s">
        <v>20</v>
      </c>
      <c r="K14" s="9" t="s">
        <v>23</v>
      </c>
      <c r="L14" s="82" t="s">
        <v>9710</v>
      </c>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c r="CB14" s="84"/>
      <c r="CC14" s="84"/>
      <c r="CD14" s="84"/>
      <c r="CE14" s="84"/>
      <c r="CF14" s="84"/>
      <c r="CG14" s="84"/>
      <c r="CH14" s="84"/>
      <c r="CI14" s="84"/>
      <c r="CJ14" s="84"/>
      <c r="CK14" s="84"/>
      <c r="CL14" s="84"/>
      <c r="CM14" s="84"/>
      <c r="CN14" s="84"/>
      <c r="CO14" s="84"/>
      <c r="CP14" s="84"/>
      <c r="CQ14" s="84"/>
      <c r="CR14" s="84"/>
      <c r="CS14" s="84"/>
      <c r="CT14" s="84"/>
      <c r="CU14" s="84"/>
      <c r="CV14" s="84"/>
      <c r="CW14" s="84"/>
      <c r="CX14" s="84"/>
      <c r="CY14" s="84"/>
      <c r="CZ14" s="84"/>
      <c r="DA14" s="84"/>
      <c r="DB14" s="84"/>
      <c r="DC14" s="84"/>
      <c r="DD14" s="84"/>
      <c r="DE14" s="84"/>
      <c r="DF14" s="84"/>
      <c r="DG14" s="84"/>
      <c r="DH14" s="84"/>
      <c r="DI14" s="84"/>
      <c r="DJ14" s="84"/>
      <c r="DK14" s="84"/>
      <c r="DL14" s="84"/>
      <c r="DM14" s="84"/>
      <c r="DN14" s="84"/>
      <c r="DO14" s="84"/>
      <c r="DP14" s="84"/>
      <c r="DQ14" s="84"/>
      <c r="DR14" s="84"/>
      <c r="DS14" s="84"/>
      <c r="DT14" s="84"/>
      <c r="DU14" s="84"/>
      <c r="DV14" s="84"/>
      <c r="DW14" s="84"/>
      <c r="DX14" s="84"/>
      <c r="DY14" s="84"/>
      <c r="DZ14" s="84"/>
      <c r="EA14" s="84"/>
      <c r="EB14" s="84"/>
      <c r="EC14" s="84"/>
      <c r="ED14" s="84"/>
      <c r="EE14" s="84"/>
      <c r="EF14" s="84"/>
      <c r="EG14" s="84"/>
      <c r="EH14" s="84"/>
      <c r="EI14" s="84"/>
      <c r="EJ14" s="84"/>
      <c r="EK14" s="84"/>
      <c r="EL14" s="84"/>
      <c r="EM14" s="84"/>
      <c r="EN14" s="84"/>
      <c r="EO14" s="84"/>
      <c r="EP14" s="84"/>
      <c r="EQ14" s="84"/>
      <c r="ER14" s="84"/>
      <c r="ES14" s="84"/>
      <c r="ET14" s="84"/>
      <c r="EU14" s="84"/>
      <c r="EV14" s="84"/>
      <c r="EW14" s="84"/>
      <c r="EX14" s="84"/>
      <c r="EY14" s="84"/>
      <c r="EZ14" s="84"/>
      <c r="FA14" s="84"/>
      <c r="FB14" s="84"/>
      <c r="FC14" s="84"/>
      <c r="FD14" s="84"/>
      <c r="FE14" s="84"/>
      <c r="FF14" s="84"/>
      <c r="FG14" s="84"/>
      <c r="FH14" s="84"/>
      <c r="FI14" s="84"/>
      <c r="FJ14" s="84"/>
      <c r="FK14" s="84"/>
      <c r="FL14" s="84"/>
      <c r="FM14" s="84"/>
      <c r="FN14" s="84"/>
      <c r="FO14" s="84"/>
      <c r="FP14" s="84"/>
      <c r="FQ14" s="84"/>
      <c r="FR14" s="84"/>
      <c r="FS14" s="84"/>
      <c r="FT14" s="84"/>
      <c r="FU14" s="84"/>
      <c r="FV14" s="84"/>
      <c r="FW14" s="84"/>
      <c r="FX14" s="84"/>
      <c r="FY14" s="84"/>
      <c r="FZ14" s="84"/>
      <c r="GA14" s="84"/>
      <c r="GB14" s="84"/>
      <c r="GC14" s="84"/>
      <c r="GD14" s="84"/>
      <c r="GE14" s="84"/>
      <c r="GF14" s="84"/>
      <c r="GG14" s="84"/>
      <c r="GH14" s="84"/>
      <c r="GI14" s="84"/>
      <c r="GJ14" s="84"/>
      <c r="GK14" s="84"/>
      <c r="GL14" s="84"/>
      <c r="GM14" s="84"/>
      <c r="GN14" s="84"/>
      <c r="GO14" s="84"/>
      <c r="GP14" s="84"/>
      <c r="GQ14" s="84"/>
      <c r="GR14" s="84"/>
      <c r="GS14" s="84"/>
      <c r="GT14" s="84"/>
      <c r="GU14" s="84"/>
      <c r="GV14" s="84"/>
      <c r="GW14" s="84"/>
      <c r="GX14" s="84"/>
      <c r="GY14" s="84"/>
      <c r="GZ14" s="84"/>
      <c r="HA14" s="84"/>
      <c r="HB14" s="84"/>
      <c r="HC14" s="84"/>
      <c r="HD14" s="84"/>
      <c r="HE14" s="84"/>
      <c r="HF14" s="84"/>
      <c r="HG14" s="84"/>
      <c r="HH14" s="84"/>
      <c r="HI14" s="84"/>
      <c r="HJ14" s="84"/>
      <c r="HK14" s="84"/>
      <c r="HL14" s="84"/>
      <c r="HM14" s="84"/>
      <c r="HN14" s="84"/>
      <c r="HO14" s="84"/>
      <c r="HP14" s="84"/>
      <c r="HQ14" s="84"/>
      <c r="HR14" s="84"/>
      <c r="HS14" s="84"/>
      <c r="HT14" s="84"/>
      <c r="HU14" s="84"/>
      <c r="HV14" s="84"/>
      <c r="HW14" s="84"/>
      <c r="HX14" s="84"/>
      <c r="HY14" s="84"/>
      <c r="HZ14" s="84"/>
      <c r="IA14" s="84"/>
      <c r="IB14" s="84"/>
      <c r="IC14" s="84"/>
      <c r="ID14" s="84"/>
      <c r="IE14" s="84"/>
      <c r="IF14" s="84"/>
      <c r="IG14" s="84"/>
      <c r="IH14" s="84"/>
      <c r="II14" s="84"/>
      <c r="IJ14" s="84"/>
      <c r="IK14" s="84"/>
      <c r="IL14" s="84"/>
      <c r="IM14" s="84"/>
      <c r="IN14" s="84"/>
      <c r="IO14" s="84"/>
      <c r="IP14" s="84"/>
      <c r="IQ14" s="84"/>
      <c r="IR14" s="84"/>
      <c r="IS14" s="84"/>
      <c r="IT14" s="84"/>
      <c r="IU14" s="84"/>
      <c r="IV14" s="84"/>
      <c r="IW14" s="84"/>
      <c r="IX14" s="84"/>
      <c r="IY14" s="84"/>
      <c r="IZ14" s="84"/>
      <c r="JA14" s="84"/>
      <c r="JB14" s="84"/>
      <c r="JC14" s="84"/>
      <c r="JD14" s="84"/>
      <c r="JE14" s="84"/>
      <c r="JF14" s="84"/>
      <c r="JG14" s="84"/>
      <c r="JH14" s="84"/>
      <c r="JI14" s="84"/>
      <c r="JJ14" s="84"/>
      <c r="JK14" s="84"/>
      <c r="JL14" s="84"/>
      <c r="JM14" s="84"/>
      <c r="JN14" s="84"/>
      <c r="JO14" s="84"/>
      <c r="JP14" s="84"/>
      <c r="JQ14" s="84"/>
      <c r="JR14" s="84"/>
      <c r="JS14" s="84"/>
      <c r="JT14" s="84"/>
      <c r="JU14" s="84"/>
      <c r="JV14" s="84"/>
      <c r="JW14" s="84"/>
      <c r="JX14" s="84"/>
      <c r="JY14" s="84"/>
      <c r="JZ14" s="84"/>
      <c r="KA14" s="84"/>
      <c r="KB14" s="84"/>
      <c r="KC14" s="84"/>
      <c r="KD14" s="84"/>
      <c r="KE14" s="84"/>
      <c r="KF14" s="84"/>
      <c r="KG14" s="84"/>
      <c r="KH14" s="84"/>
      <c r="KI14" s="84"/>
      <c r="KJ14" s="84"/>
      <c r="KK14" s="84"/>
      <c r="KL14" s="84"/>
      <c r="KM14" s="84"/>
      <c r="KN14" s="84"/>
      <c r="KO14" s="84"/>
      <c r="KP14" s="84"/>
      <c r="KQ14" s="84"/>
      <c r="KR14" s="84"/>
      <c r="KS14" s="84"/>
      <c r="KT14" s="84"/>
      <c r="KU14" s="84"/>
      <c r="KV14" s="84"/>
      <c r="KW14" s="84"/>
      <c r="KX14" s="84"/>
      <c r="KY14" s="84"/>
      <c r="KZ14" s="84"/>
      <c r="LA14" s="84"/>
      <c r="LB14" s="84"/>
      <c r="LC14" s="84"/>
      <c r="LD14" s="84"/>
      <c r="LE14" s="84"/>
      <c r="LF14" s="84"/>
      <c r="LG14" s="84"/>
      <c r="LH14" s="84"/>
      <c r="LI14" s="84"/>
      <c r="LJ14" s="84"/>
      <c r="LK14" s="84"/>
      <c r="LL14" s="84"/>
      <c r="LM14" s="84"/>
      <c r="LN14" s="84"/>
      <c r="LO14" s="84"/>
      <c r="LP14" s="84"/>
      <c r="LQ14" s="84"/>
      <c r="LR14" s="84"/>
      <c r="LS14" s="84"/>
      <c r="LT14" s="84"/>
      <c r="LU14" s="84"/>
      <c r="LV14" s="84"/>
      <c r="LW14" s="84"/>
      <c r="LX14" s="84"/>
      <c r="LY14" s="84"/>
      <c r="LZ14" s="84"/>
      <c r="MA14" s="84"/>
      <c r="MB14" s="84"/>
      <c r="MC14" s="84"/>
      <c r="MD14" s="84"/>
      <c r="ME14" s="84"/>
      <c r="MF14" s="84"/>
      <c r="MG14" s="84"/>
      <c r="MH14" s="84"/>
      <c r="MI14" s="84"/>
      <c r="MJ14" s="84"/>
      <c r="MK14" s="84"/>
      <c r="ML14" s="84"/>
      <c r="MM14" s="84"/>
      <c r="MN14" s="84"/>
      <c r="MO14" s="84"/>
      <c r="MP14" s="84"/>
      <c r="MQ14" s="84"/>
      <c r="MR14" s="84"/>
      <c r="MS14" s="84"/>
      <c r="MT14" s="84"/>
      <c r="MU14" s="84"/>
      <c r="MV14" s="84"/>
      <c r="MW14" s="84"/>
      <c r="MX14" s="84"/>
      <c r="MY14" s="84"/>
      <c r="MZ14" s="84"/>
      <c r="NA14" s="84"/>
      <c r="NB14" s="84"/>
      <c r="NC14" s="84"/>
      <c r="ND14" s="84"/>
      <c r="NE14" s="84"/>
      <c r="NF14" s="84"/>
      <c r="NG14" s="84"/>
      <c r="NH14" s="84"/>
      <c r="NI14" s="84"/>
      <c r="NJ14" s="84"/>
      <c r="NK14" s="84"/>
      <c r="NL14" s="84"/>
      <c r="NM14" s="84"/>
      <c r="NN14" s="84"/>
      <c r="NO14" s="84"/>
      <c r="NP14" s="84"/>
      <c r="NQ14" s="84"/>
      <c r="NR14" s="84"/>
      <c r="NS14" s="84"/>
      <c r="NT14" s="84"/>
      <c r="NU14" s="84"/>
      <c r="NV14" s="84"/>
      <c r="NW14" s="84"/>
      <c r="NX14" s="84"/>
      <c r="NY14" s="84"/>
      <c r="NZ14" s="84"/>
      <c r="OA14" s="84"/>
      <c r="OB14" s="84"/>
      <c r="OC14" s="84"/>
      <c r="OD14" s="84"/>
      <c r="OE14" s="84"/>
      <c r="OF14" s="84"/>
      <c r="OG14" s="84"/>
      <c r="OH14" s="84"/>
      <c r="OI14" s="84"/>
      <c r="OJ14" s="84"/>
      <c r="OK14" s="84"/>
      <c r="OL14" s="84"/>
      <c r="OM14" s="84"/>
      <c r="ON14" s="84"/>
      <c r="OO14" s="84"/>
      <c r="OP14" s="84"/>
      <c r="OQ14" s="84"/>
      <c r="OR14" s="84"/>
      <c r="OS14" s="84"/>
      <c r="OT14" s="84"/>
      <c r="OU14" s="84"/>
      <c r="OV14" s="84"/>
      <c r="OW14" s="84"/>
      <c r="OX14" s="84"/>
      <c r="OY14" s="84"/>
      <c r="OZ14" s="84"/>
      <c r="PA14" s="84"/>
      <c r="PB14" s="84"/>
      <c r="PC14" s="84"/>
      <c r="PD14" s="84"/>
      <c r="PE14" s="84"/>
      <c r="PF14" s="84"/>
      <c r="PG14" s="84"/>
      <c r="PH14" s="84"/>
      <c r="PI14" s="84"/>
      <c r="PJ14" s="84"/>
      <c r="PK14" s="84"/>
      <c r="PL14" s="84"/>
      <c r="PM14" s="84"/>
      <c r="PN14" s="84"/>
      <c r="PO14" s="84"/>
      <c r="PP14" s="84"/>
      <c r="PQ14" s="84"/>
      <c r="PR14" s="84"/>
      <c r="PS14" s="84"/>
      <c r="PT14" s="84"/>
      <c r="PU14" s="84"/>
      <c r="PV14" s="84"/>
      <c r="PW14" s="84"/>
      <c r="PX14" s="84"/>
      <c r="PY14" s="84"/>
      <c r="PZ14" s="84"/>
      <c r="QA14" s="84"/>
      <c r="QB14" s="84"/>
      <c r="QC14" s="84"/>
      <c r="QD14" s="84"/>
      <c r="QE14" s="84"/>
      <c r="QF14" s="84"/>
      <c r="QG14" s="84"/>
      <c r="QH14" s="84"/>
      <c r="QI14" s="84"/>
      <c r="QJ14" s="84"/>
      <c r="QK14" s="84"/>
      <c r="QL14" s="84"/>
      <c r="QM14" s="84"/>
      <c r="QN14" s="84"/>
      <c r="QO14" s="84"/>
      <c r="QP14" s="84"/>
      <c r="QQ14" s="84"/>
      <c r="QR14" s="84"/>
      <c r="QS14" s="84"/>
      <c r="QT14" s="84"/>
      <c r="QU14" s="84"/>
      <c r="QV14" s="84"/>
      <c r="QW14" s="84"/>
      <c r="QX14" s="84"/>
      <c r="QY14" s="84"/>
      <c r="QZ14" s="84"/>
      <c r="RA14" s="84"/>
      <c r="RB14" s="84"/>
      <c r="RC14" s="84"/>
      <c r="RD14" s="84"/>
      <c r="RE14" s="84"/>
      <c r="RF14" s="84"/>
      <c r="RG14" s="84"/>
      <c r="RH14" s="84"/>
      <c r="RI14" s="84"/>
      <c r="RJ14" s="84"/>
      <c r="RK14" s="84"/>
      <c r="RL14" s="84"/>
      <c r="RM14" s="84"/>
      <c r="RN14" s="84"/>
      <c r="RO14" s="84"/>
      <c r="RP14" s="84"/>
      <c r="RQ14" s="84"/>
      <c r="RR14" s="84"/>
      <c r="RS14" s="84"/>
      <c r="RT14" s="84"/>
      <c r="RU14" s="84"/>
      <c r="RV14" s="84"/>
      <c r="RW14" s="84"/>
      <c r="RX14" s="84"/>
      <c r="RY14" s="84"/>
      <c r="RZ14" s="84"/>
      <c r="SA14" s="84"/>
      <c r="SB14" s="84"/>
      <c r="SC14" s="84"/>
      <c r="SD14" s="84"/>
      <c r="SE14" s="84"/>
      <c r="SF14" s="84"/>
      <c r="SG14" s="84"/>
      <c r="SH14" s="84"/>
      <c r="SI14" s="84"/>
      <c r="SJ14" s="84"/>
      <c r="SK14" s="84"/>
      <c r="SL14" s="84"/>
      <c r="SM14" s="84"/>
      <c r="SN14" s="84"/>
      <c r="SO14" s="84"/>
      <c r="SP14" s="84"/>
      <c r="SQ14" s="84"/>
      <c r="SR14" s="84"/>
      <c r="SS14" s="84"/>
      <c r="ST14" s="84"/>
      <c r="SU14" s="84"/>
      <c r="SV14" s="84"/>
      <c r="SW14" s="84"/>
      <c r="SX14" s="84"/>
      <c r="SY14" s="84"/>
      <c r="SZ14" s="84"/>
      <c r="TA14" s="84"/>
      <c r="TB14" s="84"/>
      <c r="TC14" s="84"/>
      <c r="TD14" s="84"/>
      <c r="TE14" s="84"/>
      <c r="TF14" s="84"/>
      <c r="TG14" s="84"/>
      <c r="TH14" s="84"/>
      <c r="TI14" s="84"/>
      <c r="TJ14" s="84"/>
      <c r="TK14" s="84"/>
      <c r="TL14" s="84"/>
      <c r="TM14" s="84"/>
      <c r="TN14" s="84"/>
      <c r="TO14" s="84"/>
      <c r="TP14" s="84"/>
      <c r="TQ14" s="84"/>
      <c r="TR14" s="84"/>
      <c r="TS14" s="84"/>
      <c r="TT14" s="84"/>
      <c r="TU14" s="84"/>
      <c r="TV14" s="84"/>
      <c r="TW14" s="84"/>
      <c r="TX14" s="84"/>
      <c r="TY14" s="84"/>
      <c r="TZ14" s="84"/>
      <c r="UA14" s="84"/>
      <c r="UB14" s="84"/>
      <c r="UC14" s="84"/>
      <c r="UD14" s="84"/>
      <c r="UE14" s="84"/>
      <c r="UF14" s="84"/>
      <c r="UG14" s="84"/>
      <c r="UH14" s="84"/>
      <c r="UI14" s="84"/>
      <c r="UJ14" s="84"/>
      <c r="UK14" s="84"/>
      <c r="UL14" s="84"/>
      <c r="UM14" s="84"/>
      <c r="UN14" s="84"/>
      <c r="UO14" s="84"/>
      <c r="UP14" s="84"/>
      <c r="UQ14" s="84"/>
      <c r="UR14" s="84"/>
      <c r="US14" s="84"/>
      <c r="UT14" s="84"/>
      <c r="UU14" s="84"/>
      <c r="UV14" s="84"/>
      <c r="UW14" s="84"/>
      <c r="UX14" s="84"/>
      <c r="UY14" s="84"/>
      <c r="UZ14" s="84"/>
      <c r="VA14" s="84"/>
      <c r="VB14" s="84"/>
      <c r="VC14" s="84"/>
      <c r="VD14" s="84"/>
      <c r="VE14" s="84"/>
      <c r="VF14" s="84"/>
      <c r="VG14" s="84"/>
      <c r="VH14" s="84"/>
      <c r="VI14" s="84"/>
      <c r="VJ14" s="84"/>
      <c r="VK14" s="84"/>
      <c r="VL14" s="84"/>
      <c r="VM14" s="84"/>
      <c r="VN14" s="84"/>
      <c r="VO14" s="84"/>
      <c r="VP14" s="84"/>
      <c r="VQ14" s="84"/>
      <c r="VR14" s="84"/>
      <c r="VS14" s="84"/>
      <c r="VT14" s="84"/>
      <c r="VU14" s="84"/>
      <c r="VV14" s="84"/>
      <c r="VW14" s="84"/>
      <c r="VX14" s="84"/>
      <c r="VY14" s="84"/>
      <c r="VZ14" s="84"/>
      <c r="WA14" s="84"/>
      <c r="WB14" s="84"/>
      <c r="WC14" s="84"/>
      <c r="WD14" s="84"/>
      <c r="WE14" s="84"/>
      <c r="WF14" s="84"/>
      <c r="WG14" s="84"/>
      <c r="WH14" s="84"/>
      <c r="WI14" s="84"/>
      <c r="WJ14" s="84"/>
      <c r="WK14" s="84"/>
      <c r="WL14" s="84"/>
      <c r="WM14" s="84"/>
      <c r="WN14" s="84"/>
      <c r="WO14" s="84"/>
      <c r="WP14" s="84"/>
      <c r="WQ14" s="84"/>
      <c r="WR14" s="84"/>
      <c r="WS14" s="84"/>
      <c r="WT14" s="84"/>
      <c r="WU14" s="84"/>
      <c r="WV14" s="84"/>
      <c r="WW14" s="84"/>
      <c r="WX14" s="84"/>
      <c r="WY14" s="84"/>
      <c r="WZ14" s="84"/>
      <c r="XA14" s="84"/>
      <c r="XB14" s="84"/>
      <c r="XC14" s="84"/>
      <c r="XD14" s="84"/>
      <c r="XE14" s="84"/>
      <c r="XF14" s="84"/>
      <c r="XG14" s="84"/>
      <c r="XH14" s="84"/>
      <c r="XI14" s="84"/>
      <c r="XJ14" s="84"/>
      <c r="XK14" s="84"/>
      <c r="XL14" s="84"/>
      <c r="XM14" s="84"/>
      <c r="XN14" s="84"/>
      <c r="XO14" s="84"/>
      <c r="XP14" s="84"/>
      <c r="XQ14" s="84"/>
      <c r="XR14" s="84"/>
      <c r="XS14" s="84"/>
      <c r="XT14" s="84"/>
      <c r="XU14" s="84"/>
      <c r="XV14" s="84"/>
      <c r="XW14" s="84"/>
      <c r="XX14" s="84"/>
      <c r="XY14" s="84"/>
      <c r="XZ14" s="84"/>
      <c r="YA14" s="84"/>
      <c r="YB14" s="84"/>
      <c r="YC14" s="84"/>
      <c r="YD14" s="84"/>
      <c r="YE14" s="84"/>
      <c r="YF14" s="84"/>
      <c r="YG14" s="84"/>
      <c r="YH14" s="84"/>
      <c r="YI14" s="84"/>
      <c r="YJ14" s="84"/>
      <c r="YK14" s="84"/>
      <c r="YL14" s="84"/>
      <c r="YM14" s="84"/>
      <c r="YN14" s="84"/>
      <c r="YO14" s="84"/>
      <c r="YP14" s="84"/>
      <c r="YQ14" s="84"/>
      <c r="YR14" s="84"/>
      <c r="YS14" s="84"/>
      <c r="YT14" s="84"/>
      <c r="YU14" s="84"/>
      <c r="YV14" s="84"/>
      <c r="YW14" s="84"/>
      <c r="YX14" s="84"/>
      <c r="YY14" s="84"/>
      <c r="YZ14" s="84"/>
      <c r="ZA14" s="84"/>
      <c r="ZB14" s="84"/>
      <c r="ZC14" s="84"/>
      <c r="ZD14" s="84"/>
      <c r="ZE14" s="84"/>
      <c r="ZF14" s="84"/>
      <c r="ZG14" s="84"/>
      <c r="ZH14" s="84"/>
      <c r="ZI14" s="84"/>
      <c r="ZJ14" s="84"/>
      <c r="ZK14" s="84"/>
      <c r="ZL14" s="84"/>
      <c r="ZM14" s="84"/>
      <c r="ZN14" s="84"/>
      <c r="ZO14" s="84"/>
      <c r="ZP14" s="84"/>
      <c r="ZQ14" s="84"/>
      <c r="ZR14" s="84"/>
      <c r="ZS14" s="84"/>
      <c r="ZT14" s="84"/>
      <c r="ZU14" s="84"/>
      <c r="ZV14" s="84"/>
      <c r="ZW14" s="84"/>
      <c r="ZX14" s="84"/>
      <c r="ZY14" s="84"/>
      <c r="ZZ14" s="84"/>
      <c r="AAA14" s="84"/>
      <c r="AAB14" s="84"/>
      <c r="AAC14" s="84"/>
      <c r="AAD14" s="84"/>
      <c r="AAE14" s="84"/>
      <c r="AAF14" s="84"/>
      <c r="AAG14" s="84"/>
      <c r="AAH14" s="84"/>
      <c r="AAI14" s="84"/>
      <c r="AAJ14" s="84"/>
      <c r="AAK14" s="84"/>
      <c r="AAL14" s="84"/>
      <c r="AAM14" s="84"/>
      <c r="AAN14" s="84"/>
      <c r="AAO14" s="84"/>
      <c r="AAP14" s="84"/>
      <c r="AAQ14" s="84"/>
      <c r="AAR14" s="84"/>
      <c r="AAS14" s="84"/>
      <c r="AAT14" s="84"/>
      <c r="AAU14" s="84"/>
      <c r="AAV14" s="84"/>
      <c r="AAW14" s="84"/>
      <c r="AAX14" s="84"/>
      <c r="AAY14" s="84"/>
      <c r="AAZ14" s="84"/>
      <c r="ABA14" s="84"/>
      <c r="ABB14" s="84"/>
      <c r="ABC14" s="84"/>
      <c r="ABD14" s="84"/>
      <c r="ABE14" s="84"/>
      <c r="ABF14" s="84"/>
      <c r="ABG14" s="84"/>
      <c r="ABH14" s="84"/>
      <c r="ABI14" s="84"/>
      <c r="ABJ14" s="84"/>
      <c r="ABK14" s="84"/>
      <c r="ABL14" s="84"/>
      <c r="ABM14" s="84"/>
      <c r="ABN14" s="84"/>
      <c r="ABO14" s="84"/>
      <c r="ABP14" s="84"/>
      <c r="ABQ14" s="84"/>
      <c r="ABR14" s="84"/>
      <c r="ABS14" s="84"/>
      <c r="ABT14" s="84"/>
      <c r="ABU14" s="84"/>
      <c r="ABV14" s="84"/>
      <c r="ABW14" s="84"/>
      <c r="ABX14" s="84"/>
      <c r="ABY14" s="84"/>
      <c r="ABZ14" s="84"/>
      <c r="ACA14" s="84"/>
      <c r="ACB14" s="84"/>
      <c r="ACC14" s="84"/>
      <c r="ACD14" s="84"/>
      <c r="ACE14" s="84"/>
      <c r="ACF14" s="84"/>
      <c r="ACG14" s="84"/>
      <c r="ACH14" s="84"/>
      <c r="ACI14" s="84"/>
      <c r="ACJ14" s="84"/>
      <c r="ACK14" s="84"/>
      <c r="ACL14" s="84"/>
      <c r="ACM14" s="84"/>
      <c r="ACN14" s="84"/>
      <c r="ACO14" s="84"/>
      <c r="ACP14" s="84"/>
      <c r="ACQ14" s="84"/>
      <c r="ACR14" s="84"/>
      <c r="ACS14" s="84"/>
      <c r="ACT14" s="84"/>
      <c r="ACU14" s="84"/>
      <c r="ACV14" s="84"/>
      <c r="ACW14" s="84"/>
      <c r="ACX14" s="84"/>
      <c r="ACY14" s="84"/>
      <c r="ACZ14" s="84"/>
      <c r="ADA14" s="84"/>
      <c r="ADB14" s="84"/>
      <c r="ADC14" s="84"/>
      <c r="ADD14" s="84"/>
      <c r="ADE14" s="84"/>
      <c r="ADF14" s="84"/>
      <c r="ADG14" s="84"/>
      <c r="ADH14" s="84"/>
      <c r="ADI14" s="84"/>
      <c r="ADJ14" s="84"/>
      <c r="ADK14" s="84"/>
      <c r="ADL14" s="84"/>
      <c r="ADM14" s="84"/>
      <c r="ADN14" s="84"/>
      <c r="ADO14" s="84"/>
      <c r="ADP14" s="84"/>
      <c r="ADQ14" s="84"/>
      <c r="ADR14" s="84"/>
      <c r="ADS14" s="84"/>
      <c r="ADT14" s="84"/>
      <c r="ADU14" s="84"/>
      <c r="ADV14" s="84"/>
      <c r="ADW14" s="84"/>
      <c r="ADX14" s="84"/>
      <c r="ADY14" s="84"/>
      <c r="ADZ14" s="84"/>
      <c r="AEA14" s="84"/>
      <c r="AEB14" s="84"/>
      <c r="AEC14" s="84"/>
      <c r="AED14" s="84"/>
      <c r="AEE14" s="84"/>
      <c r="AEF14" s="84"/>
      <c r="AEG14" s="84"/>
      <c r="AEH14" s="84"/>
      <c r="AEI14" s="84"/>
      <c r="AEJ14" s="84"/>
      <c r="AEK14" s="84"/>
      <c r="AEL14" s="84"/>
      <c r="AEM14" s="84"/>
      <c r="AEN14" s="84"/>
      <c r="AEO14" s="84"/>
      <c r="AEP14" s="84"/>
      <c r="AEQ14" s="84"/>
      <c r="AER14" s="84"/>
      <c r="AES14" s="84"/>
      <c r="AET14" s="84"/>
      <c r="AEU14" s="84"/>
      <c r="AEV14" s="84"/>
      <c r="AEW14" s="84"/>
      <c r="AEX14" s="84"/>
      <c r="AEY14" s="84"/>
      <c r="AEZ14" s="84"/>
      <c r="AFA14" s="84"/>
      <c r="AFB14" s="84"/>
      <c r="AFC14" s="84"/>
      <c r="AFD14" s="84"/>
      <c r="AFE14" s="84"/>
      <c r="AFF14" s="84"/>
      <c r="AFG14" s="84"/>
      <c r="AFH14" s="84"/>
      <c r="AFI14" s="84"/>
      <c r="AFJ14" s="84"/>
      <c r="AFK14" s="84"/>
      <c r="AFL14" s="84"/>
      <c r="AFM14" s="84"/>
      <c r="AFN14" s="84"/>
      <c r="AFO14" s="84"/>
      <c r="AFP14" s="84"/>
      <c r="AFQ14" s="84"/>
      <c r="AFR14" s="84"/>
      <c r="AFS14" s="84"/>
      <c r="AFT14" s="84"/>
      <c r="AFU14" s="84"/>
      <c r="AFV14" s="84"/>
      <c r="AFW14" s="84"/>
      <c r="AFX14" s="84"/>
      <c r="AFY14" s="84"/>
      <c r="AFZ14" s="84"/>
      <c r="AGA14" s="84"/>
      <c r="AGB14" s="84"/>
      <c r="AGC14" s="84"/>
      <c r="AGD14" s="84"/>
      <c r="AGE14" s="84"/>
      <c r="AGF14" s="84"/>
      <c r="AGG14" s="84"/>
      <c r="AGH14" s="84"/>
      <c r="AGI14" s="84"/>
      <c r="AGJ14" s="84"/>
      <c r="AGK14" s="84"/>
      <c r="AGL14" s="84"/>
      <c r="AGM14" s="84"/>
      <c r="AGN14" s="84"/>
      <c r="AGO14" s="84"/>
      <c r="AGP14" s="84"/>
      <c r="AGQ14" s="84"/>
      <c r="AGR14" s="84"/>
      <c r="AGS14" s="84"/>
      <c r="AGT14" s="84"/>
      <c r="AGU14" s="84"/>
      <c r="AGV14" s="84"/>
      <c r="AGW14" s="84"/>
      <c r="AGX14" s="84"/>
      <c r="AGY14" s="84"/>
      <c r="AGZ14" s="84"/>
      <c r="AHA14" s="84"/>
      <c r="AHB14" s="84"/>
      <c r="AHC14" s="84"/>
      <c r="AHD14" s="84"/>
      <c r="AHE14" s="84"/>
      <c r="AHF14" s="84"/>
      <c r="AHG14" s="84"/>
      <c r="AHH14" s="84"/>
      <c r="AHI14" s="84"/>
      <c r="AHJ14" s="84"/>
      <c r="AHK14" s="84"/>
      <c r="AHL14" s="84"/>
      <c r="AHM14" s="84"/>
      <c r="AHN14" s="84"/>
      <c r="AHO14" s="84"/>
      <c r="AHP14" s="84"/>
      <c r="AHQ14" s="84"/>
      <c r="AHR14" s="84"/>
      <c r="AHS14" s="84"/>
      <c r="AHT14" s="84"/>
      <c r="AHU14" s="84"/>
      <c r="AHV14" s="84"/>
      <c r="AHW14" s="84"/>
      <c r="AHX14" s="84"/>
      <c r="AHY14" s="84"/>
      <c r="AHZ14" s="84"/>
      <c r="AIA14" s="84"/>
      <c r="AIB14" s="84"/>
      <c r="AIC14" s="84"/>
      <c r="AID14" s="84"/>
      <c r="AIE14" s="84"/>
      <c r="AIF14" s="84"/>
      <c r="AIG14" s="84"/>
      <c r="AIH14" s="84"/>
      <c r="AII14" s="84"/>
      <c r="AIJ14" s="84"/>
      <c r="AIK14" s="84"/>
      <c r="AIL14" s="84"/>
      <c r="AIM14" s="84"/>
      <c r="AIN14" s="84"/>
      <c r="AIO14" s="84"/>
      <c r="AIP14" s="84"/>
      <c r="AIQ14" s="84"/>
      <c r="AIR14" s="84"/>
      <c r="AIS14" s="84"/>
      <c r="AIT14" s="84"/>
      <c r="AIU14" s="84"/>
      <c r="AIV14" s="84"/>
      <c r="AIW14" s="84"/>
      <c r="AIX14" s="84"/>
      <c r="AIY14" s="84"/>
      <c r="AIZ14" s="84"/>
      <c r="AJA14" s="84"/>
      <c r="AJB14" s="84"/>
      <c r="AJC14" s="84"/>
      <c r="AJD14" s="84"/>
      <c r="AJE14" s="84"/>
      <c r="AJF14" s="84"/>
      <c r="AJG14" s="84"/>
      <c r="AJH14" s="84"/>
      <c r="AJI14" s="84"/>
      <c r="AJJ14" s="84"/>
      <c r="AJK14" s="84"/>
      <c r="AJL14" s="84"/>
      <c r="AJM14" s="84"/>
      <c r="AJN14" s="84"/>
      <c r="AJO14" s="84"/>
      <c r="AJP14" s="84"/>
      <c r="AJQ14" s="84"/>
      <c r="AJR14" s="84"/>
      <c r="AJS14" s="84"/>
      <c r="AJT14" s="84"/>
      <c r="AJU14" s="84"/>
      <c r="AJV14" s="84"/>
      <c r="AJW14" s="84"/>
      <c r="AJX14" s="84"/>
      <c r="AJY14" s="84"/>
      <c r="AJZ14" s="84"/>
      <c r="AKA14" s="84"/>
      <c r="AKB14" s="84"/>
      <c r="AKC14" s="84"/>
      <c r="AKD14" s="84"/>
      <c r="AKE14" s="84"/>
      <c r="AKF14" s="84"/>
      <c r="AKG14" s="84"/>
      <c r="AKH14" s="84"/>
      <c r="AKI14" s="84"/>
      <c r="AKJ14" s="84"/>
      <c r="AKK14" s="84"/>
      <c r="AKL14" s="84"/>
      <c r="AKM14" s="84"/>
      <c r="AKN14" s="84"/>
      <c r="AKO14" s="84"/>
      <c r="AKP14" s="84"/>
      <c r="AKQ14" s="84"/>
      <c r="AKR14" s="84"/>
      <c r="AKS14" s="84"/>
      <c r="AKT14" s="84"/>
      <c r="AKU14" s="84"/>
      <c r="AKV14" s="84"/>
      <c r="AKW14" s="84"/>
      <c r="AKX14" s="84"/>
      <c r="AKY14" s="84"/>
      <c r="AKZ14" s="84"/>
      <c r="ALA14" s="84"/>
      <c r="ALB14" s="84"/>
      <c r="ALC14" s="84"/>
      <c r="ALD14" s="84"/>
      <c r="ALE14" s="84"/>
      <c r="ALF14" s="84"/>
      <c r="ALG14" s="84"/>
      <c r="ALH14" s="84"/>
      <c r="ALI14" s="84"/>
      <c r="ALJ14" s="84"/>
      <c r="ALK14" s="84"/>
      <c r="ALL14" s="84"/>
      <c r="ALM14" s="84"/>
      <c r="ALN14" s="84"/>
      <c r="ALO14" s="84"/>
      <c r="ALP14" s="84"/>
      <c r="ALQ14" s="84"/>
      <c r="ALR14" s="84"/>
      <c r="ALS14" s="84"/>
      <c r="ALT14" s="84"/>
      <c r="ALU14" s="84"/>
      <c r="ALV14" s="84"/>
      <c r="ALW14" s="84"/>
      <c r="ALX14" s="84"/>
      <c r="ALY14" s="84"/>
      <c r="ALZ14" s="84"/>
      <c r="AMA14" s="84"/>
      <c r="AMB14" s="84"/>
      <c r="AMC14" s="84"/>
      <c r="AMD14" s="84"/>
      <c r="AME14" s="84"/>
      <c r="AMF14" s="84"/>
      <c r="AMG14" s="84"/>
      <c r="AMH14" s="84"/>
      <c r="AMI14" s="84"/>
      <c r="AMJ14" s="84"/>
      <c r="AMK14" s="84"/>
      <c r="AML14" s="84"/>
      <c r="AMM14" s="84"/>
      <c r="AMN14" s="84"/>
      <c r="AMO14" s="84"/>
      <c r="AMP14" s="84"/>
      <c r="AMQ14" s="84"/>
      <c r="AMR14" s="84"/>
      <c r="AMS14" s="84"/>
      <c r="AMT14" s="84"/>
      <c r="AMU14" s="84"/>
      <c r="AMV14" s="84"/>
      <c r="AMW14" s="84"/>
      <c r="AMX14" s="84"/>
      <c r="AMY14" s="84"/>
      <c r="AMZ14" s="84"/>
      <c r="ANA14" s="84"/>
      <c r="ANB14" s="84"/>
      <c r="ANC14" s="84"/>
      <c r="AND14" s="84"/>
      <c r="ANE14" s="84"/>
      <c r="ANF14" s="84"/>
      <c r="ANG14" s="84"/>
      <c r="ANH14" s="84"/>
      <c r="ANI14" s="84"/>
      <c r="ANJ14" s="84"/>
      <c r="ANK14" s="84"/>
      <c r="ANL14" s="84"/>
      <c r="ANM14" s="84"/>
      <c r="ANN14" s="84"/>
      <c r="ANO14" s="84"/>
      <c r="ANP14" s="84"/>
      <c r="ANQ14" s="84"/>
      <c r="ANR14" s="84"/>
      <c r="ANS14" s="84"/>
      <c r="ANT14" s="84"/>
      <c r="ANU14" s="84"/>
      <c r="ANV14" s="84"/>
      <c r="ANW14" s="84"/>
      <c r="ANX14" s="84"/>
      <c r="ANY14" s="84"/>
      <c r="ANZ14" s="84"/>
      <c r="AOA14" s="84"/>
      <c r="AOB14" s="84"/>
      <c r="AOC14" s="84"/>
      <c r="AOD14" s="84"/>
      <c r="AOE14" s="84"/>
      <c r="AOF14" s="84"/>
      <c r="AOG14" s="84"/>
      <c r="AOH14" s="84"/>
      <c r="AOI14" s="84"/>
      <c r="AOJ14" s="84"/>
      <c r="AOK14" s="84"/>
      <c r="AOL14" s="84"/>
      <c r="AOM14" s="84"/>
      <c r="AON14" s="84"/>
      <c r="AOO14" s="84"/>
      <c r="AOP14" s="84"/>
      <c r="AOQ14" s="84"/>
      <c r="AOR14" s="84"/>
      <c r="AOS14" s="84"/>
      <c r="AOT14" s="84"/>
      <c r="AOU14" s="84"/>
      <c r="AOV14" s="84"/>
      <c r="AOW14" s="84"/>
      <c r="AOX14" s="84"/>
      <c r="AOY14" s="84"/>
      <c r="AOZ14" s="84"/>
      <c r="APA14" s="84"/>
      <c r="APB14" s="84"/>
      <c r="APC14" s="84"/>
      <c r="APD14" s="84"/>
      <c r="APE14" s="84"/>
      <c r="APF14" s="84"/>
      <c r="APG14" s="84"/>
      <c r="APH14" s="84"/>
      <c r="API14" s="84"/>
      <c r="APJ14" s="84"/>
      <c r="APK14" s="84"/>
      <c r="APL14" s="84"/>
      <c r="APM14" s="84"/>
      <c r="APN14" s="84"/>
      <c r="APO14" s="84"/>
      <c r="APP14" s="84"/>
      <c r="APQ14" s="84"/>
      <c r="APR14" s="84"/>
      <c r="APS14" s="84"/>
      <c r="APT14" s="84"/>
      <c r="APU14" s="84"/>
      <c r="APV14" s="84"/>
      <c r="APW14" s="84"/>
      <c r="APX14" s="84"/>
      <c r="APY14" s="84"/>
      <c r="APZ14" s="84"/>
      <c r="AQA14" s="84"/>
      <c r="AQB14" s="84"/>
      <c r="AQC14" s="84"/>
      <c r="AQD14" s="84"/>
      <c r="AQE14" s="84"/>
      <c r="AQF14" s="84"/>
      <c r="AQG14" s="84"/>
      <c r="AQH14" s="84"/>
      <c r="AQI14" s="84"/>
      <c r="AQJ14" s="84"/>
      <c r="AQK14" s="84"/>
      <c r="AQL14" s="84"/>
      <c r="AQM14" s="84"/>
      <c r="AQN14" s="84"/>
      <c r="AQO14" s="84"/>
      <c r="AQP14" s="84"/>
      <c r="AQQ14" s="84"/>
      <c r="AQR14" s="84"/>
      <c r="AQS14" s="84"/>
      <c r="AQT14" s="84"/>
      <c r="AQU14" s="84"/>
      <c r="AQV14" s="84"/>
      <c r="AQW14" s="84"/>
      <c r="AQX14" s="84"/>
      <c r="AQY14" s="84"/>
      <c r="AQZ14" s="84"/>
      <c r="ARA14" s="84"/>
      <c r="ARB14" s="84"/>
      <c r="ARC14" s="84"/>
      <c r="ARD14" s="84"/>
      <c r="ARE14" s="84"/>
      <c r="ARF14" s="84"/>
      <c r="ARG14" s="84"/>
      <c r="ARH14" s="84"/>
      <c r="ARI14" s="84"/>
      <c r="ARJ14" s="84"/>
      <c r="ARK14" s="84"/>
      <c r="ARL14" s="84"/>
      <c r="ARM14" s="84"/>
      <c r="ARN14" s="84"/>
      <c r="ARO14" s="84"/>
      <c r="ARP14" s="84"/>
      <c r="ARQ14" s="84"/>
      <c r="ARR14" s="84"/>
      <c r="ARS14" s="84"/>
      <c r="ART14" s="84"/>
      <c r="ARU14" s="84"/>
      <c r="ARV14" s="84"/>
      <c r="ARW14" s="84"/>
      <c r="ARX14" s="84"/>
      <c r="ARY14" s="84"/>
      <c r="ARZ14" s="84"/>
      <c r="ASA14" s="84"/>
      <c r="ASB14" s="84"/>
      <c r="ASC14" s="84"/>
      <c r="ASD14" s="84"/>
      <c r="ASE14" s="84"/>
      <c r="ASF14" s="84"/>
      <c r="ASG14" s="84"/>
      <c r="ASH14" s="84"/>
      <c r="ASI14" s="84"/>
      <c r="ASJ14" s="84"/>
      <c r="ASK14" s="84"/>
      <c r="ASL14" s="84"/>
      <c r="ASM14" s="84"/>
      <c r="ASN14" s="84"/>
      <c r="ASO14" s="84"/>
      <c r="ASP14" s="84"/>
      <c r="ASQ14" s="84"/>
      <c r="ASR14" s="84"/>
      <c r="ASS14" s="84"/>
      <c r="AST14" s="84"/>
      <c r="ASU14" s="84"/>
      <c r="ASV14" s="84"/>
      <c r="ASW14" s="84"/>
      <c r="ASX14" s="84"/>
      <c r="ASY14" s="84"/>
      <c r="ASZ14" s="84"/>
      <c r="ATA14" s="84"/>
      <c r="ATB14" s="84"/>
      <c r="ATC14" s="84"/>
      <c r="ATD14" s="84"/>
      <c r="ATE14" s="84"/>
      <c r="ATF14" s="84"/>
      <c r="ATG14" s="84"/>
      <c r="ATH14" s="84"/>
      <c r="ATI14" s="84"/>
      <c r="ATJ14" s="84"/>
      <c r="ATK14" s="84"/>
      <c r="ATL14" s="84"/>
      <c r="ATM14" s="84"/>
      <c r="ATN14" s="84"/>
      <c r="ATO14" s="84"/>
      <c r="ATP14" s="84"/>
      <c r="ATQ14" s="84"/>
      <c r="ATR14" s="84"/>
      <c r="ATS14" s="84"/>
      <c r="ATT14" s="84"/>
      <c r="ATU14" s="84"/>
      <c r="ATV14" s="84"/>
      <c r="ATW14" s="84"/>
      <c r="ATX14" s="84"/>
      <c r="ATY14" s="84"/>
      <c r="ATZ14" s="84"/>
      <c r="AUA14" s="84"/>
      <c r="AUB14" s="84"/>
      <c r="AUC14" s="84"/>
      <c r="AUD14" s="84"/>
      <c r="AUE14" s="84"/>
      <c r="AUF14" s="84"/>
      <c r="AUG14" s="84"/>
      <c r="AUH14" s="84"/>
      <c r="AUI14" s="84"/>
      <c r="AUJ14" s="84"/>
      <c r="AUK14" s="84"/>
      <c r="AUL14" s="84"/>
      <c r="AUM14" s="84"/>
      <c r="AUN14" s="84"/>
      <c r="AUO14" s="84"/>
      <c r="AUP14" s="84"/>
      <c r="AUQ14" s="84"/>
      <c r="AUR14" s="84"/>
      <c r="AUS14" s="84"/>
      <c r="AUT14" s="84"/>
      <c r="AUU14" s="84"/>
      <c r="AUV14" s="84"/>
      <c r="AUW14" s="84"/>
      <c r="AUX14" s="84"/>
      <c r="AUY14" s="84"/>
      <c r="AUZ14" s="84"/>
      <c r="AVA14" s="84"/>
      <c r="AVB14" s="84"/>
      <c r="AVC14" s="84"/>
      <c r="AVD14" s="84"/>
      <c r="AVE14" s="84"/>
      <c r="AVF14" s="84"/>
      <c r="AVG14" s="84"/>
      <c r="AVH14" s="84"/>
      <c r="AVI14" s="84"/>
      <c r="AVJ14" s="84"/>
      <c r="AVK14" s="84"/>
      <c r="AVL14" s="84"/>
      <c r="AVM14" s="84"/>
      <c r="AVN14" s="84"/>
      <c r="AVO14" s="84"/>
      <c r="AVP14" s="84"/>
      <c r="AVQ14" s="84"/>
      <c r="AVR14" s="84"/>
      <c r="AVS14" s="84"/>
      <c r="AVT14" s="84"/>
      <c r="AVU14" s="84"/>
      <c r="AVV14" s="84"/>
      <c r="AVW14" s="84"/>
      <c r="AVX14" s="84"/>
      <c r="AVY14" s="84"/>
      <c r="AVZ14" s="84"/>
      <c r="AWA14" s="84"/>
      <c r="AWB14" s="84"/>
      <c r="AWC14" s="84"/>
      <c r="AWD14" s="84"/>
      <c r="AWE14" s="84"/>
      <c r="AWF14" s="84"/>
      <c r="AWG14" s="84"/>
      <c r="AWH14" s="84"/>
      <c r="AWI14" s="84"/>
      <c r="AWJ14" s="84"/>
      <c r="AWK14" s="84"/>
      <c r="AWL14" s="84"/>
      <c r="AWM14" s="84"/>
      <c r="AWN14" s="84"/>
      <c r="AWO14" s="84"/>
      <c r="AWP14" s="84"/>
      <c r="AWQ14" s="84"/>
      <c r="AWR14" s="84"/>
      <c r="AWS14" s="84"/>
      <c r="AWT14" s="84"/>
      <c r="AWU14" s="84"/>
      <c r="AWV14" s="84"/>
      <c r="AWW14" s="84"/>
      <c r="AWX14" s="84"/>
      <c r="AWY14" s="84"/>
      <c r="AWZ14" s="84"/>
      <c r="AXA14" s="84"/>
      <c r="AXB14" s="84"/>
      <c r="AXC14" s="84"/>
      <c r="AXD14" s="84"/>
      <c r="AXE14" s="84"/>
      <c r="AXF14" s="84"/>
      <c r="AXG14" s="84"/>
      <c r="AXH14" s="84"/>
      <c r="AXI14" s="84"/>
      <c r="AXJ14" s="84"/>
      <c r="AXK14" s="84"/>
      <c r="AXL14" s="84"/>
      <c r="AXM14" s="84"/>
      <c r="AXN14" s="84"/>
      <c r="AXO14" s="84"/>
      <c r="AXP14" s="84"/>
      <c r="AXQ14" s="84"/>
      <c r="AXR14" s="84"/>
      <c r="AXS14" s="84"/>
      <c r="AXT14" s="84"/>
      <c r="AXU14" s="84"/>
      <c r="AXV14" s="84"/>
      <c r="AXW14" s="84"/>
      <c r="AXX14" s="84"/>
      <c r="AXY14" s="84"/>
      <c r="AXZ14" s="84"/>
      <c r="AYA14" s="84"/>
      <c r="AYB14" s="84"/>
      <c r="AYC14" s="84"/>
      <c r="AYD14" s="84"/>
      <c r="AYE14" s="84"/>
      <c r="AYF14" s="84"/>
      <c r="AYG14" s="84"/>
      <c r="AYH14" s="84"/>
      <c r="AYI14" s="84"/>
      <c r="AYJ14" s="84"/>
      <c r="AYK14" s="84"/>
      <c r="AYL14" s="84"/>
      <c r="AYM14" s="84"/>
      <c r="AYN14" s="84"/>
      <c r="AYO14" s="84"/>
      <c r="AYP14" s="84"/>
      <c r="AYQ14" s="84"/>
      <c r="AYR14" s="84"/>
      <c r="AYS14" s="84"/>
      <c r="AYT14" s="84"/>
      <c r="AYU14" s="84"/>
      <c r="AYV14" s="84"/>
      <c r="AYW14" s="84"/>
      <c r="AYX14" s="84"/>
      <c r="AYY14" s="84"/>
      <c r="AYZ14" s="84"/>
      <c r="AZA14" s="84"/>
      <c r="AZB14" s="84"/>
      <c r="AZC14" s="84"/>
      <c r="AZD14" s="84"/>
      <c r="AZE14" s="84"/>
      <c r="AZF14" s="84"/>
      <c r="AZG14" s="84"/>
      <c r="AZH14" s="84"/>
      <c r="AZI14" s="84"/>
      <c r="AZJ14" s="84"/>
      <c r="AZK14" s="84"/>
      <c r="AZL14" s="84"/>
      <c r="AZM14" s="84"/>
      <c r="AZN14" s="84"/>
      <c r="AZO14" s="84"/>
      <c r="AZP14" s="84"/>
      <c r="AZQ14" s="84"/>
      <c r="AZR14" s="84"/>
      <c r="AZS14" s="84"/>
      <c r="AZT14" s="84"/>
      <c r="AZU14" s="84"/>
      <c r="AZV14" s="84"/>
      <c r="AZW14" s="84"/>
      <c r="AZX14" s="84"/>
      <c r="AZY14" s="84"/>
      <c r="AZZ14" s="84"/>
      <c r="BAA14" s="84"/>
      <c r="BAB14" s="84"/>
      <c r="BAC14" s="84"/>
      <c r="BAD14" s="84"/>
      <c r="BAE14" s="84"/>
      <c r="BAF14" s="84"/>
      <c r="BAG14" s="84"/>
      <c r="BAH14" s="84"/>
      <c r="BAI14" s="84"/>
      <c r="BAJ14" s="84"/>
      <c r="BAK14" s="84"/>
      <c r="BAL14" s="84"/>
      <c r="BAM14" s="84"/>
      <c r="BAN14" s="84"/>
      <c r="BAO14" s="84"/>
      <c r="BAP14" s="84"/>
      <c r="BAQ14" s="84"/>
      <c r="BAR14" s="84"/>
      <c r="BAS14" s="84"/>
      <c r="BAT14" s="84"/>
      <c r="BAU14" s="84"/>
      <c r="BAV14" s="84"/>
      <c r="BAW14" s="84"/>
      <c r="BAX14" s="84"/>
      <c r="BAY14" s="84"/>
      <c r="BAZ14" s="84"/>
      <c r="BBA14" s="84"/>
      <c r="BBB14" s="84"/>
      <c r="BBC14" s="84"/>
      <c r="BBD14" s="84"/>
      <c r="BBE14" s="84"/>
      <c r="BBF14" s="84"/>
      <c r="BBG14" s="84"/>
      <c r="BBH14" s="84"/>
      <c r="BBI14" s="84"/>
      <c r="BBJ14" s="84"/>
      <c r="BBK14" s="84"/>
      <c r="BBL14" s="84"/>
      <c r="BBM14" s="84"/>
      <c r="BBN14" s="84"/>
      <c r="BBO14" s="84"/>
      <c r="BBP14" s="84"/>
      <c r="BBQ14" s="84"/>
      <c r="BBR14" s="84"/>
      <c r="BBS14" s="84"/>
      <c r="BBT14" s="84"/>
      <c r="BBU14" s="84"/>
      <c r="BBV14" s="84"/>
      <c r="BBW14" s="84"/>
      <c r="BBX14" s="84"/>
      <c r="BBY14" s="84"/>
      <c r="BBZ14" s="84"/>
      <c r="BCA14" s="84"/>
      <c r="BCB14" s="84"/>
      <c r="BCC14" s="84"/>
      <c r="BCD14" s="84"/>
      <c r="BCE14" s="84"/>
      <c r="BCF14" s="84"/>
      <c r="BCG14" s="84"/>
      <c r="BCH14" s="84"/>
      <c r="BCI14" s="84"/>
      <c r="BCJ14" s="84"/>
      <c r="BCK14" s="84"/>
      <c r="BCL14" s="84"/>
      <c r="BCM14" s="84"/>
      <c r="BCN14" s="84"/>
      <c r="BCO14" s="84"/>
      <c r="BCP14" s="84"/>
      <c r="BCQ14" s="84"/>
      <c r="BCR14" s="84"/>
      <c r="BCS14" s="84"/>
      <c r="BCT14" s="84"/>
      <c r="BCU14" s="84"/>
      <c r="BCV14" s="84"/>
      <c r="BCW14" s="84"/>
      <c r="BCX14" s="84"/>
      <c r="BCY14" s="84"/>
      <c r="BCZ14" s="84"/>
      <c r="BDA14" s="84"/>
      <c r="BDB14" s="84"/>
      <c r="BDC14" s="84"/>
      <c r="BDD14" s="84"/>
      <c r="BDE14" s="84"/>
      <c r="BDF14" s="84"/>
      <c r="BDG14" s="84"/>
      <c r="BDH14" s="84"/>
      <c r="BDI14" s="84"/>
      <c r="BDJ14" s="84"/>
      <c r="BDK14" s="84"/>
      <c r="BDL14" s="84"/>
      <c r="BDM14" s="84"/>
      <c r="BDN14" s="84"/>
      <c r="BDO14" s="84"/>
      <c r="BDP14" s="84"/>
      <c r="BDQ14" s="84"/>
      <c r="BDR14" s="84"/>
      <c r="BDS14" s="84"/>
      <c r="BDT14" s="84"/>
      <c r="BDU14" s="84"/>
      <c r="BDV14" s="84"/>
      <c r="BDW14" s="84"/>
      <c r="BDX14" s="84"/>
      <c r="BDY14" s="84"/>
      <c r="BDZ14" s="84"/>
      <c r="BEA14" s="84"/>
      <c r="BEB14" s="84"/>
      <c r="BEC14" s="84"/>
      <c r="BED14" s="84"/>
      <c r="BEE14" s="84"/>
      <c r="BEF14" s="84"/>
      <c r="BEG14" s="84"/>
      <c r="BEH14" s="84"/>
      <c r="BEI14" s="84"/>
      <c r="BEJ14" s="84"/>
      <c r="BEK14" s="84"/>
      <c r="BEL14" s="84"/>
      <c r="BEM14" s="84"/>
      <c r="BEN14" s="84"/>
      <c r="BEO14" s="84"/>
      <c r="BEP14" s="84"/>
      <c r="BEQ14" s="84"/>
      <c r="BER14" s="84"/>
      <c r="BES14" s="84"/>
      <c r="BET14" s="84"/>
      <c r="BEU14" s="84"/>
      <c r="BEV14" s="84"/>
      <c r="BEW14" s="84"/>
      <c r="BEX14" s="84"/>
      <c r="BEY14" s="84"/>
      <c r="BEZ14" s="84"/>
      <c r="BFA14" s="84"/>
      <c r="BFB14" s="84"/>
      <c r="BFC14" s="84"/>
      <c r="BFD14" s="84"/>
      <c r="BFE14" s="84"/>
      <c r="BFF14" s="84"/>
      <c r="BFG14" s="84"/>
      <c r="BFH14" s="84"/>
      <c r="BFI14" s="84"/>
      <c r="BFJ14" s="84"/>
      <c r="BFK14" s="84"/>
      <c r="BFL14" s="84"/>
      <c r="BFM14" s="84"/>
      <c r="BFN14" s="84"/>
      <c r="BFO14" s="84"/>
      <c r="BFP14" s="84"/>
      <c r="BFQ14" s="84"/>
      <c r="BFR14" s="84"/>
      <c r="BFS14" s="84"/>
      <c r="BFT14" s="84"/>
      <c r="BFU14" s="84"/>
      <c r="BFV14" s="84"/>
      <c r="BFW14" s="84"/>
      <c r="BFX14" s="84"/>
      <c r="BFY14" s="84"/>
      <c r="BFZ14" s="84"/>
      <c r="BGA14" s="84"/>
      <c r="BGB14" s="84"/>
      <c r="BGC14" s="84"/>
      <c r="BGD14" s="84"/>
      <c r="BGE14" s="84"/>
      <c r="BGF14" s="84"/>
      <c r="BGG14" s="84"/>
      <c r="BGH14" s="84"/>
      <c r="BGI14" s="84"/>
      <c r="BGJ14" s="84"/>
      <c r="BGK14" s="84"/>
      <c r="BGL14" s="84"/>
      <c r="BGM14" s="84"/>
      <c r="BGN14" s="84"/>
      <c r="BGO14" s="84"/>
      <c r="BGP14" s="84"/>
      <c r="BGQ14" s="84"/>
      <c r="BGR14" s="84"/>
      <c r="BGS14" s="84"/>
      <c r="BGT14" s="84"/>
      <c r="BGU14" s="84"/>
      <c r="BGV14" s="84"/>
      <c r="BGW14" s="84"/>
      <c r="BGX14" s="84"/>
      <c r="BGY14" s="84"/>
      <c r="BGZ14" s="84"/>
      <c r="BHA14" s="84"/>
      <c r="BHB14" s="84"/>
      <c r="BHC14" s="84"/>
      <c r="BHD14" s="84"/>
      <c r="BHE14" s="84"/>
      <c r="BHF14" s="84"/>
      <c r="BHG14" s="84"/>
      <c r="BHH14" s="84"/>
      <c r="BHI14" s="84"/>
      <c r="BHJ14" s="84"/>
      <c r="BHK14" s="84"/>
      <c r="BHL14" s="84"/>
      <c r="BHM14" s="84"/>
      <c r="BHN14" s="84"/>
      <c r="BHO14" s="84"/>
      <c r="BHP14" s="84"/>
      <c r="BHQ14" s="84"/>
      <c r="BHR14" s="84"/>
      <c r="BHS14" s="84"/>
      <c r="BHT14" s="84"/>
      <c r="BHU14" s="84"/>
      <c r="BHV14" s="84"/>
      <c r="BHW14" s="84"/>
      <c r="BHX14" s="84"/>
      <c r="BHY14" s="84"/>
      <c r="BHZ14" s="84"/>
      <c r="BIA14" s="84"/>
      <c r="BIB14" s="84"/>
      <c r="BIC14" s="84"/>
      <c r="BID14" s="84"/>
      <c r="BIE14" s="84"/>
      <c r="BIF14" s="84"/>
      <c r="BIG14" s="84"/>
      <c r="BIH14" s="84"/>
      <c r="BII14" s="84"/>
      <c r="BIJ14" s="84"/>
      <c r="BIK14" s="84"/>
      <c r="BIL14" s="84"/>
      <c r="BIM14" s="84"/>
      <c r="BIN14" s="84"/>
      <c r="BIO14" s="84"/>
      <c r="BIP14" s="84"/>
      <c r="BIQ14" s="84"/>
      <c r="BIR14" s="84"/>
      <c r="BIS14" s="84"/>
      <c r="BIT14" s="84"/>
      <c r="BIU14" s="84"/>
      <c r="BIV14" s="84"/>
      <c r="BIW14" s="84"/>
      <c r="BIX14" s="84"/>
      <c r="BIY14" s="84"/>
      <c r="BIZ14" s="84"/>
      <c r="BJA14" s="84"/>
      <c r="BJB14" s="84"/>
      <c r="BJC14" s="84"/>
      <c r="BJD14" s="84"/>
      <c r="BJE14" s="84"/>
      <c r="BJF14" s="84"/>
      <c r="BJG14" s="84"/>
      <c r="BJH14" s="84"/>
      <c r="BJI14" s="84"/>
      <c r="BJJ14" s="84"/>
      <c r="BJK14" s="84"/>
      <c r="BJL14" s="84"/>
      <c r="BJM14" s="84"/>
      <c r="BJN14" s="84"/>
      <c r="BJO14" s="84"/>
      <c r="BJP14" s="84"/>
      <c r="BJQ14" s="84"/>
      <c r="BJR14" s="84"/>
      <c r="BJS14" s="84"/>
      <c r="BJT14" s="84"/>
      <c r="BJU14" s="84"/>
      <c r="BJV14" s="84"/>
      <c r="BJW14" s="84"/>
      <c r="BJX14" s="84"/>
      <c r="BJY14" s="84"/>
      <c r="BJZ14" s="84"/>
      <c r="BKA14" s="84"/>
      <c r="BKB14" s="84"/>
      <c r="BKC14" s="84"/>
      <c r="BKD14" s="84"/>
      <c r="BKE14" s="84"/>
      <c r="BKF14" s="84"/>
      <c r="BKG14" s="84"/>
      <c r="BKH14" s="84"/>
      <c r="BKI14" s="84"/>
      <c r="BKJ14" s="84"/>
      <c r="BKK14" s="84"/>
      <c r="BKL14" s="84"/>
      <c r="BKM14" s="84"/>
      <c r="BKN14" s="84"/>
      <c r="BKO14" s="84"/>
      <c r="BKP14" s="84"/>
      <c r="BKQ14" s="84"/>
      <c r="BKR14" s="84"/>
      <c r="BKS14" s="84"/>
      <c r="BKT14" s="84"/>
      <c r="BKU14" s="84"/>
      <c r="BKV14" s="84"/>
      <c r="BKW14" s="84"/>
      <c r="BKX14" s="84"/>
      <c r="BKY14" s="84"/>
      <c r="BKZ14" s="84"/>
      <c r="BLA14" s="84"/>
      <c r="BLB14" s="84"/>
      <c r="BLC14" s="84"/>
      <c r="BLD14" s="84"/>
      <c r="BLE14" s="84"/>
      <c r="BLF14" s="84"/>
      <c r="BLG14" s="84"/>
      <c r="BLH14" s="84"/>
      <c r="BLI14" s="84"/>
      <c r="BLJ14" s="84"/>
      <c r="BLK14" s="84"/>
      <c r="BLL14" s="84"/>
      <c r="BLM14" s="84"/>
      <c r="BLN14" s="84"/>
      <c r="BLO14" s="84"/>
      <c r="BLP14" s="84"/>
      <c r="BLQ14" s="84"/>
      <c r="BLR14" s="84"/>
      <c r="BLS14" s="84"/>
      <c r="BLT14" s="84"/>
      <c r="BLU14" s="84"/>
      <c r="BLV14" s="84"/>
      <c r="BLW14" s="84"/>
      <c r="BLX14" s="84"/>
      <c r="BLY14" s="84"/>
      <c r="BLZ14" s="84"/>
      <c r="BMA14" s="84"/>
      <c r="BMB14" s="84"/>
      <c r="BMC14" s="84"/>
      <c r="BMD14" s="84"/>
      <c r="BME14" s="84"/>
      <c r="BMF14" s="84"/>
      <c r="BMG14" s="84"/>
      <c r="BMH14" s="84"/>
      <c r="BMI14" s="84"/>
      <c r="BMJ14" s="84"/>
      <c r="BMK14" s="84"/>
      <c r="BML14" s="84"/>
      <c r="BMM14" s="84"/>
      <c r="BMN14" s="84"/>
      <c r="BMO14" s="84"/>
      <c r="BMP14" s="84"/>
      <c r="BMQ14" s="84"/>
      <c r="BMR14" s="84"/>
      <c r="BMS14" s="84"/>
      <c r="BMT14" s="84"/>
      <c r="BMU14" s="84"/>
      <c r="BMV14" s="84"/>
      <c r="BMW14" s="84"/>
      <c r="BMX14" s="84"/>
      <c r="BMY14" s="84"/>
      <c r="BMZ14" s="84"/>
      <c r="BNA14" s="84"/>
      <c r="BNB14" s="84"/>
      <c r="BNC14" s="84"/>
      <c r="BND14" s="84"/>
      <c r="BNE14" s="84"/>
      <c r="BNF14" s="84"/>
      <c r="BNG14" s="84"/>
      <c r="BNH14" s="84"/>
      <c r="BNI14" s="84"/>
      <c r="BNJ14" s="84"/>
      <c r="BNK14" s="84"/>
      <c r="BNL14" s="84"/>
      <c r="BNM14" s="84"/>
      <c r="BNN14" s="84"/>
      <c r="BNO14" s="84"/>
      <c r="BNP14" s="84"/>
      <c r="BNQ14" s="84"/>
      <c r="BNR14" s="84"/>
      <c r="BNS14" s="84"/>
      <c r="BNT14" s="84"/>
      <c r="BNU14" s="84"/>
      <c r="BNV14" s="84"/>
      <c r="BNW14" s="84"/>
      <c r="BNX14" s="84"/>
      <c r="BNY14" s="84"/>
      <c r="BNZ14" s="84"/>
      <c r="BOA14" s="84"/>
      <c r="BOB14" s="84"/>
      <c r="BOC14" s="84"/>
      <c r="BOD14" s="84"/>
      <c r="BOE14" s="84"/>
      <c r="BOF14" s="84"/>
      <c r="BOG14" s="84"/>
      <c r="BOH14" s="84"/>
      <c r="BOI14" s="84"/>
      <c r="BOJ14" s="84"/>
      <c r="BOK14" s="84"/>
      <c r="BOL14" s="84"/>
      <c r="BOM14" s="84"/>
      <c r="BON14" s="84"/>
      <c r="BOO14" s="84"/>
      <c r="BOP14" s="84"/>
      <c r="BOQ14" s="84"/>
      <c r="BOR14" s="84"/>
      <c r="BOS14" s="84"/>
      <c r="BOT14" s="84"/>
      <c r="BOU14" s="84"/>
      <c r="BOV14" s="84"/>
      <c r="BOW14" s="84"/>
      <c r="BOX14" s="84"/>
      <c r="BOY14" s="84"/>
      <c r="BOZ14" s="84"/>
      <c r="BPA14" s="84"/>
      <c r="BPB14" s="84"/>
      <c r="BPC14" s="84"/>
      <c r="BPD14" s="84"/>
      <c r="BPE14" s="84"/>
      <c r="BPF14" s="84"/>
      <c r="BPG14" s="84"/>
      <c r="BPH14" s="84"/>
      <c r="BPI14" s="84"/>
      <c r="BPJ14" s="84"/>
      <c r="BPK14" s="84"/>
      <c r="BPL14" s="84"/>
      <c r="BPM14" s="84"/>
      <c r="BPN14" s="84"/>
      <c r="BPO14" s="84"/>
      <c r="BPP14" s="84"/>
      <c r="BPQ14" s="84"/>
      <c r="BPR14" s="84"/>
      <c r="BPS14" s="84"/>
      <c r="BPT14" s="84"/>
      <c r="BPU14" s="84"/>
      <c r="BPV14" s="84"/>
      <c r="BPW14" s="84"/>
      <c r="BPX14" s="84"/>
      <c r="BPY14" s="84"/>
      <c r="BPZ14" s="84"/>
      <c r="BQA14" s="84"/>
      <c r="BQB14" s="84"/>
      <c r="BQC14" s="84"/>
      <c r="BQD14" s="84"/>
      <c r="BQE14" s="84"/>
      <c r="BQF14" s="84"/>
      <c r="BQG14" s="84"/>
      <c r="BQH14" s="84"/>
      <c r="BQI14" s="84"/>
      <c r="BQJ14" s="84"/>
      <c r="BQK14" s="84"/>
      <c r="BQL14" s="84"/>
      <c r="BQM14" s="84"/>
      <c r="BQN14" s="84"/>
      <c r="BQO14" s="84"/>
      <c r="BQP14" s="84"/>
      <c r="BQQ14" s="84"/>
      <c r="BQR14" s="84"/>
      <c r="BQS14" s="84"/>
      <c r="BQT14" s="84"/>
      <c r="BQU14" s="84"/>
      <c r="BQV14" s="84"/>
      <c r="BQW14" s="84"/>
      <c r="BQX14" s="84"/>
      <c r="BQY14" s="84"/>
      <c r="BQZ14" s="84"/>
      <c r="BRA14" s="84"/>
      <c r="BRB14" s="84"/>
      <c r="BRC14" s="84"/>
      <c r="BRD14" s="84"/>
      <c r="BRE14" s="84"/>
      <c r="BRF14" s="84"/>
      <c r="BRG14" s="84"/>
      <c r="BRH14" s="84"/>
      <c r="BRI14" s="84"/>
      <c r="BRJ14" s="84"/>
      <c r="BRK14" s="84"/>
      <c r="BRL14" s="84"/>
      <c r="BRM14" s="84"/>
      <c r="BRN14" s="84"/>
      <c r="BRO14" s="84"/>
      <c r="BRP14" s="84"/>
      <c r="BRQ14" s="84"/>
      <c r="BRR14" s="84"/>
      <c r="BRS14" s="84"/>
      <c r="BRT14" s="84"/>
      <c r="BRU14" s="84"/>
      <c r="BRV14" s="84"/>
      <c r="BRW14" s="84"/>
      <c r="BRX14" s="84"/>
      <c r="BRY14" s="84"/>
      <c r="BRZ14" s="84"/>
      <c r="BSA14" s="84"/>
      <c r="BSB14" s="84"/>
      <c r="BSC14" s="84"/>
      <c r="BSD14" s="84"/>
      <c r="BSE14" s="84"/>
      <c r="BSF14" s="84"/>
      <c r="BSG14" s="84"/>
      <c r="BSH14" s="84"/>
      <c r="BSI14" s="84"/>
      <c r="BSJ14" s="84"/>
      <c r="BSK14" s="84"/>
      <c r="BSL14" s="84"/>
      <c r="BSM14" s="84"/>
      <c r="BSN14" s="84"/>
      <c r="BSO14" s="84"/>
      <c r="BSP14" s="84"/>
      <c r="BSQ14" s="84"/>
      <c r="BSR14" s="84"/>
      <c r="BSS14" s="84"/>
      <c r="BST14" s="84"/>
      <c r="BSU14" s="84"/>
      <c r="BSV14" s="84"/>
      <c r="BSW14" s="84"/>
      <c r="BSX14" s="84"/>
      <c r="BSY14" s="84"/>
      <c r="BSZ14" s="84"/>
      <c r="BTA14" s="84"/>
      <c r="BTB14" s="84"/>
      <c r="BTC14" s="84"/>
      <c r="BTD14" s="84"/>
      <c r="BTE14" s="84"/>
      <c r="BTF14" s="84"/>
      <c r="BTG14" s="84"/>
      <c r="BTH14" s="84"/>
      <c r="BTI14" s="84"/>
      <c r="BTJ14" s="84"/>
      <c r="BTK14" s="84"/>
      <c r="BTL14" s="84"/>
      <c r="BTM14" s="84"/>
      <c r="BTN14" s="84"/>
      <c r="BTO14" s="84"/>
      <c r="BTP14" s="84"/>
      <c r="BTQ14" s="84"/>
      <c r="BTR14" s="84"/>
      <c r="BTS14" s="84"/>
      <c r="BTT14" s="84"/>
      <c r="BTU14" s="84"/>
      <c r="BTV14" s="84"/>
      <c r="BTW14" s="84"/>
      <c r="BTX14" s="84"/>
      <c r="BTY14" s="84"/>
      <c r="BTZ14" s="84"/>
      <c r="BUA14" s="84"/>
      <c r="BUB14" s="84"/>
      <c r="BUC14" s="84"/>
      <c r="BUD14" s="84"/>
      <c r="BUE14" s="84"/>
      <c r="BUF14" s="84"/>
      <c r="BUG14" s="84"/>
      <c r="BUH14" s="84"/>
      <c r="BUI14" s="84"/>
      <c r="BUJ14" s="84"/>
      <c r="BUK14" s="84"/>
      <c r="BUL14" s="84"/>
      <c r="BUM14" s="84"/>
      <c r="BUN14" s="84"/>
      <c r="BUO14" s="84"/>
      <c r="BUP14" s="84"/>
      <c r="BUQ14" s="84"/>
      <c r="BUR14" s="84"/>
      <c r="BUS14" s="84"/>
      <c r="BUT14" s="84"/>
      <c r="BUU14" s="84"/>
      <c r="BUV14" s="84"/>
      <c r="BUW14" s="84"/>
      <c r="BUX14" s="84"/>
      <c r="BUY14" s="84"/>
      <c r="BUZ14" s="84"/>
      <c r="BVA14" s="84"/>
      <c r="BVB14" s="84"/>
      <c r="BVC14" s="84"/>
      <c r="BVD14" s="84"/>
      <c r="BVE14" s="84"/>
      <c r="BVF14" s="84"/>
      <c r="BVG14" s="84"/>
      <c r="BVH14" s="84"/>
      <c r="BVI14" s="84"/>
      <c r="BVJ14" s="84"/>
      <c r="BVK14" s="84"/>
      <c r="BVL14" s="84"/>
      <c r="BVM14" s="84"/>
      <c r="BVN14" s="84"/>
      <c r="BVO14" s="84"/>
      <c r="BVP14" s="84"/>
      <c r="BVQ14" s="84"/>
      <c r="BVR14" s="84"/>
      <c r="BVS14" s="84"/>
      <c r="BVT14" s="84"/>
      <c r="BVU14" s="84"/>
      <c r="BVV14" s="84"/>
      <c r="BVW14" s="84"/>
      <c r="BVX14" s="84"/>
      <c r="BVY14" s="84"/>
      <c r="BVZ14" s="84"/>
      <c r="BWA14" s="84"/>
      <c r="BWB14" s="84"/>
      <c r="BWC14" s="84"/>
      <c r="BWD14" s="84"/>
      <c r="BWE14" s="84"/>
      <c r="BWF14" s="84"/>
      <c r="BWG14" s="84"/>
      <c r="BWH14" s="84"/>
      <c r="BWI14" s="84"/>
      <c r="BWJ14" s="84"/>
      <c r="BWK14" s="84"/>
      <c r="BWL14" s="84"/>
      <c r="BWM14" s="84"/>
      <c r="BWN14" s="84"/>
      <c r="BWO14" s="84"/>
      <c r="BWP14" s="84"/>
      <c r="BWQ14" s="84"/>
      <c r="BWR14" s="84"/>
      <c r="BWS14" s="84"/>
      <c r="BWT14" s="84"/>
      <c r="BWU14" s="84"/>
      <c r="BWV14" s="84"/>
      <c r="BWW14" s="84"/>
      <c r="BWX14" s="84"/>
      <c r="BWY14" s="84"/>
      <c r="BWZ14" s="84"/>
      <c r="BXA14" s="84"/>
      <c r="BXB14" s="84"/>
      <c r="BXC14" s="84"/>
      <c r="BXD14" s="84"/>
      <c r="BXE14" s="84"/>
      <c r="BXF14" s="84"/>
      <c r="BXG14" s="84"/>
      <c r="BXH14" s="84"/>
      <c r="BXI14" s="84"/>
      <c r="BXJ14" s="84"/>
      <c r="BXK14" s="84"/>
      <c r="BXL14" s="84"/>
      <c r="BXM14" s="84"/>
      <c r="BXN14" s="84"/>
      <c r="BXO14" s="84"/>
      <c r="BXP14" s="84"/>
      <c r="BXQ14" s="84"/>
      <c r="BXR14" s="84"/>
      <c r="BXS14" s="84"/>
      <c r="BXT14" s="84"/>
      <c r="BXU14" s="84"/>
      <c r="BXV14" s="84"/>
      <c r="BXW14" s="84"/>
      <c r="BXX14" s="84"/>
      <c r="BXY14" s="84"/>
      <c r="BXZ14" s="84"/>
      <c r="BYA14" s="84"/>
      <c r="BYB14" s="84"/>
      <c r="BYC14" s="84"/>
      <c r="BYD14" s="84"/>
      <c r="BYE14" s="84"/>
      <c r="BYF14" s="84"/>
      <c r="BYG14" s="84"/>
      <c r="BYH14" s="84"/>
      <c r="BYI14" s="84"/>
      <c r="BYJ14" s="84"/>
      <c r="BYK14" s="84"/>
      <c r="BYL14" s="84"/>
      <c r="BYM14" s="84"/>
      <c r="BYN14" s="84"/>
      <c r="BYO14" s="84"/>
      <c r="BYP14" s="84"/>
      <c r="BYQ14" s="84"/>
      <c r="BYR14" s="84"/>
      <c r="BYS14" s="84"/>
      <c r="BYT14" s="84"/>
      <c r="BYU14" s="84"/>
      <c r="BYV14" s="84"/>
      <c r="BYW14" s="84"/>
      <c r="BYX14" s="84"/>
      <c r="BYY14" s="84"/>
      <c r="BYZ14" s="84"/>
      <c r="BZA14" s="84"/>
      <c r="BZB14" s="84"/>
      <c r="BZC14" s="84"/>
      <c r="BZD14" s="84"/>
      <c r="BZE14" s="84"/>
      <c r="BZF14" s="84"/>
      <c r="BZG14" s="84"/>
      <c r="BZH14" s="84"/>
      <c r="BZI14" s="84"/>
      <c r="BZJ14" s="84"/>
      <c r="BZK14" s="84"/>
      <c r="BZL14" s="84"/>
      <c r="BZM14" s="84"/>
      <c r="BZN14" s="84"/>
      <c r="BZO14" s="84"/>
      <c r="BZP14" s="84"/>
      <c r="BZQ14" s="84"/>
      <c r="BZR14" s="84"/>
      <c r="BZS14" s="84"/>
      <c r="BZT14" s="84"/>
      <c r="BZU14" s="84"/>
      <c r="BZV14" s="84"/>
      <c r="BZW14" s="84"/>
      <c r="BZX14" s="84"/>
      <c r="BZY14" s="84"/>
      <c r="BZZ14" s="84"/>
      <c r="CAA14" s="84"/>
      <c r="CAB14" s="84"/>
      <c r="CAC14" s="84"/>
      <c r="CAD14" s="84"/>
      <c r="CAE14" s="84"/>
      <c r="CAF14" s="84"/>
      <c r="CAG14" s="84"/>
      <c r="CAH14" s="84"/>
      <c r="CAI14" s="84"/>
      <c r="CAJ14" s="84"/>
      <c r="CAK14" s="84"/>
      <c r="CAL14" s="84"/>
      <c r="CAM14" s="84"/>
      <c r="CAN14" s="84"/>
      <c r="CAO14" s="84"/>
      <c r="CAP14" s="84"/>
      <c r="CAQ14" s="84"/>
      <c r="CAR14" s="84"/>
      <c r="CAS14" s="84"/>
      <c r="CAT14" s="84"/>
      <c r="CAU14" s="84"/>
      <c r="CAV14" s="84"/>
      <c r="CAW14" s="84"/>
      <c r="CAX14" s="84"/>
      <c r="CAY14" s="84"/>
      <c r="CAZ14" s="84"/>
      <c r="CBA14" s="84"/>
      <c r="CBB14" s="84"/>
      <c r="CBC14" s="84"/>
      <c r="CBD14" s="84"/>
      <c r="CBE14" s="84"/>
      <c r="CBF14" s="84"/>
      <c r="CBG14" s="84"/>
      <c r="CBH14" s="84"/>
      <c r="CBI14" s="84"/>
      <c r="CBJ14" s="84"/>
      <c r="CBK14" s="84"/>
      <c r="CBL14" s="84"/>
      <c r="CBM14" s="84"/>
      <c r="CBN14" s="84"/>
      <c r="CBO14" s="84"/>
      <c r="CBP14" s="84"/>
      <c r="CBQ14" s="84"/>
      <c r="CBR14" s="84"/>
      <c r="CBS14" s="84"/>
      <c r="CBT14" s="84"/>
      <c r="CBU14" s="84"/>
      <c r="CBV14" s="84"/>
      <c r="CBW14" s="84"/>
      <c r="CBX14" s="84"/>
      <c r="CBY14" s="84"/>
      <c r="CBZ14" s="84"/>
      <c r="CCA14" s="84"/>
      <c r="CCB14" s="84"/>
      <c r="CCC14" s="84"/>
      <c r="CCD14" s="84"/>
      <c r="CCE14" s="84"/>
      <c r="CCF14" s="84"/>
      <c r="CCG14" s="84"/>
      <c r="CCH14" s="84"/>
      <c r="CCI14" s="84"/>
      <c r="CCJ14" s="84"/>
      <c r="CCK14" s="84"/>
      <c r="CCL14" s="84"/>
      <c r="CCM14" s="84"/>
      <c r="CCN14" s="84"/>
      <c r="CCO14" s="84"/>
      <c r="CCP14" s="84"/>
      <c r="CCQ14" s="84"/>
      <c r="CCR14" s="84"/>
      <c r="CCS14" s="84"/>
      <c r="CCT14" s="84"/>
      <c r="CCU14" s="84"/>
      <c r="CCV14" s="84"/>
      <c r="CCW14" s="84"/>
      <c r="CCX14" s="84"/>
      <c r="CCY14" s="84"/>
      <c r="CCZ14" s="84"/>
      <c r="CDA14" s="84"/>
      <c r="CDB14" s="84"/>
      <c r="CDC14" s="84"/>
      <c r="CDD14" s="84"/>
      <c r="CDE14" s="84"/>
      <c r="CDF14" s="84"/>
      <c r="CDG14" s="84"/>
      <c r="CDH14" s="84"/>
      <c r="CDI14" s="84"/>
      <c r="CDJ14" s="84"/>
      <c r="CDK14" s="84"/>
      <c r="CDL14" s="84"/>
      <c r="CDM14" s="84"/>
      <c r="CDN14" s="84"/>
      <c r="CDO14" s="84"/>
      <c r="CDP14" s="84"/>
      <c r="CDQ14" s="84"/>
      <c r="CDR14" s="84"/>
      <c r="CDS14" s="84"/>
      <c r="CDT14" s="84"/>
      <c r="CDU14" s="84"/>
      <c r="CDV14" s="84"/>
      <c r="CDW14" s="84"/>
      <c r="CDX14" s="84"/>
      <c r="CDY14" s="84"/>
      <c r="CDZ14" s="84"/>
      <c r="CEA14" s="84"/>
      <c r="CEB14" s="84"/>
      <c r="CEC14" s="84"/>
      <c r="CED14" s="84"/>
      <c r="CEE14" s="84"/>
      <c r="CEF14" s="84"/>
      <c r="CEG14" s="84"/>
      <c r="CEH14" s="84"/>
      <c r="CEI14" s="84"/>
      <c r="CEJ14" s="84"/>
      <c r="CEK14" s="84"/>
      <c r="CEL14" s="84"/>
      <c r="CEM14" s="84"/>
      <c r="CEN14" s="84"/>
      <c r="CEO14" s="84"/>
      <c r="CEP14" s="84"/>
      <c r="CEQ14" s="84"/>
      <c r="CER14" s="84"/>
      <c r="CES14" s="84"/>
      <c r="CET14" s="84"/>
      <c r="CEU14" s="84"/>
      <c r="CEV14" s="84"/>
      <c r="CEW14" s="84"/>
      <c r="CEX14" s="84"/>
      <c r="CEY14" s="84"/>
      <c r="CEZ14" s="84"/>
      <c r="CFA14" s="84"/>
      <c r="CFB14" s="84"/>
      <c r="CFC14" s="84"/>
      <c r="CFD14" s="84"/>
      <c r="CFE14" s="84"/>
      <c r="CFF14" s="84"/>
      <c r="CFG14" s="84"/>
      <c r="CFH14" s="84"/>
      <c r="CFI14" s="84"/>
      <c r="CFJ14" s="84"/>
      <c r="CFK14" s="84"/>
      <c r="CFL14" s="84"/>
      <c r="CFM14" s="84"/>
      <c r="CFN14" s="84"/>
      <c r="CFO14" s="84"/>
      <c r="CFP14" s="84"/>
      <c r="CFQ14" s="84"/>
      <c r="CFR14" s="84"/>
      <c r="CFS14" s="84"/>
      <c r="CFT14" s="84"/>
      <c r="CFU14" s="84"/>
      <c r="CFV14" s="84"/>
      <c r="CFW14" s="84"/>
      <c r="CFX14" s="84"/>
      <c r="CFY14" s="84"/>
      <c r="CFZ14" s="84"/>
      <c r="CGA14" s="84"/>
      <c r="CGB14" s="84"/>
      <c r="CGC14" s="84"/>
      <c r="CGD14" s="84"/>
      <c r="CGE14" s="84"/>
      <c r="CGF14" s="84"/>
      <c r="CGG14" s="84"/>
      <c r="CGH14" s="84"/>
      <c r="CGI14" s="84"/>
      <c r="CGJ14" s="84"/>
      <c r="CGK14" s="84"/>
      <c r="CGL14" s="84"/>
      <c r="CGM14" s="84"/>
      <c r="CGN14" s="84"/>
      <c r="CGO14" s="84"/>
      <c r="CGP14" s="84"/>
      <c r="CGQ14" s="84"/>
      <c r="CGR14" s="84"/>
      <c r="CGS14" s="84"/>
      <c r="CGT14" s="84"/>
      <c r="CGU14" s="84"/>
      <c r="CGV14" s="84"/>
      <c r="CGW14" s="84"/>
      <c r="CGX14" s="84"/>
      <c r="CGY14" s="84"/>
      <c r="CGZ14" s="84"/>
      <c r="CHA14" s="84"/>
      <c r="CHB14" s="84"/>
      <c r="CHC14" s="84"/>
      <c r="CHD14" s="84"/>
      <c r="CHE14" s="84"/>
      <c r="CHF14" s="84"/>
      <c r="CHG14" s="84"/>
      <c r="CHH14" s="84"/>
      <c r="CHI14" s="84"/>
      <c r="CHJ14" s="84"/>
      <c r="CHK14" s="84"/>
      <c r="CHL14" s="84"/>
      <c r="CHM14" s="84"/>
      <c r="CHN14" s="84"/>
      <c r="CHO14" s="84"/>
      <c r="CHP14" s="84"/>
      <c r="CHQ14" s="84"/>
      <c r="CHR14" s="84"/>
      <c r="CHS14" s="84"/>
      <c r="CHT14" s="84"/>
      <c r="CHU14" s="84"/>
      <c r="CHV14" s="84"/>
      <c r="CHW14" s="84"/>
      <c r="CHX14" s="84"/>
      <c r="CHY14" s="84"/>
      <c r="CHZ14" s="84"/>
      <c r="CIA14" s="84"/>
      <c r="CIB14" s="84"/>
      <c r="CIC14" s="84"/>
      <c r="CID14" s="84"/>
      <c r="CIE14" s="84"/>
      <c r="CIF14" s="84"/>
      <c r="CIG14" s="84"/>
      <c r="CIH14" s="84"/>
      <c r="CII14" s="84"/>
      <c r="CIJ14" s="84"/>
      <c r="CIK14" s="84"/>
      <c r="CIL14" s="84"/>
      <c r="CIM14" s="84"/>
      <c r="CIN14" s="84"/>
      <c r="CIO14" s="84"/>
      <c r="CIP14" s="84"/>
      <c r="CIQ14" s="84"/>
      <c r="CIR14" s="84"/>
      <c r="CIS14" s="84"/>
      <c r="CIT14" s="84"/>
      <c r="CIU14" s="84"/>
      <c r="CIV14" s="84"/>
      <c r="CIW14" s="84"/>
      <c r="CIX14" s="84"/>
      <c r="CIY14" s="84"/>
      <c r="CIZ14" s="84"/>
      <c r="CJA14" s="84"/>
      <c r="CJB14" s="84"/>
      <c r="CJC14" s="84"/>
      <c r="CJD14" s="84"/>
      <c r="CJE14" s="84"/>
      <c r="CJF14" s="84"/>
      <c r="CJG14" s="84"/>
      <c r="CJH14" s="84"/>
      <c r="CJI14" s="84"/>
      <c r="CJJ14" s="84"/>
      <c r="CJK14" s="84"/>
      <c r="CJL14" s="84"/>
      <c r="CJM14" s="84"/>
      <c r="CJN14" s="84"/>
      <c r="CJO14" s="84"/>
      <c r="CJP14" s="84"/>
      <c r="CJQ14" s="84"/>
      <c r="CJR14" s="84"/>
      <c r="CJS14" s="84"/>
      <c r="CJT14" s="84"/>
      <c r="CJU14" s="84"/>
      <c r="CJV14" s="84"/>
      <c r="CJW14" s="84"/>
      <c r="CJX14" s="84"/>
      <c r="CJY14" s="84"/>
      <c r="CJZ14" s="84"/>
      <c r="CKA14" s="84"/>
      <c r="CKB14" s="84"/>
      <c r="CKC14" s="84"/>
      <c r="CKD14" s="84"/>
      <c r="CKE14" s="84"/>
      <c r="CKF14" s="84"/>
      <c r="CKG14" s="84"/>
      <c r="CKH14" s="84"/>
      <c r="CKI14" s="84"/>
      <c r="CKJ14" s="84"/>
      <c r="CKK14" s="84"/>
      <c r="CKL14" s="84"/>
      <c r="CKM14" s="84"/>
      <c r="CKN14" s="84"/>
      <c r="CKO14" s="84"/>
      <c r="CKP14" s="84"/>
      <c r="CKQ14" s="84"/>
      <c r="CKR14" s="84"/>
      <c r="CKS14" s="84"/>
      <c r="CKT14" s="84"/>
      <c r="CKU14" s="84"/>
      <c r="CKV14" s="84"/>
      <c r="CKW14" s="84"/>
      <c r="CKX14" s="84"/>
      <c r="CKY14" s="84"/>
      <c r="CKZ14" s="84"/>
      <c r="CLA14" s="84"/>
      <c r="CLB14" s="84"/>
      <c r="CLC14" s="84"/>
      <c r="CLD14" s="84"/>
      <c r="CLE14" s="84"/>
      <c r="CLF14" s="84"/>
      <c r="CLG14" s="84"/>
      <c r="CLH14" s="84"/>
      <c r="CLI14" s="84"/>
      <c r="CLJ14" s="84"/>
      <c r="CLK14" s="84"/>
      <c r="CLL14" s="84"/>
      <c r="CLM14" s="84"/>
      <c r="CLN14" s="84"/>
      <c r="CLO14" s="84"/>
      <c r="CLP14" s="84"/>
      <c r="CLQ14" s="84"/>
      <c r="CLR14" s="84"/>
      <c r="CLS14" s="84"/>
      <c r="CLT14" s="84"/>
      <c r="CLU14" s="84"/>
      <c r="CLV14" s="84"/>
      <c r="CLW14" s="84"/>
      <c r="CLX14" s="84"/>
      <c r="CLY14" s="84"/>
      <c r="CLZ14" s="84"/>
      <c r="CMA14" s="84"/>
      <c r="CMB14" s="84"/>
      <c r="CMC14" s="84"/>
      <c r="CMD14" s="84"/>
      <c r="CME14" s="84"/>
      <c r="CMF14" s="84"/>
      <c r="CMG14" s="84"/>
      <c r="CMH14" s="84"/>
      <c r="CMI14" s="84"/>
      <c r="CMJ14" s="84"/>
      <c r="CMK14" s="84"/>
      <c r="CML14" s="84"/>
      <c r="CMM14" s="84"/>
      <c r="CMN14" s="84"/>
      <c r="CMO14" s="84"/>
      <c r="CMP14" s="84"/>
      <c r="CMQ14" s="84"/>
      <c r="CMR14" s="84"/>
      <c r="CMS14" s="84"/>
      <c r="CMT14" s="84"/>
      <c r="CMU14" s="84"/>
      <c r="CMV14" s="84"/>
      <c r="CMW14" s="84"/>
      <c r="CMX14" s="84"/>
      <c r="CMY14" s="84"/>
      <c r="CMZ14" s="84"/>
      <c r="CNA14" s="84"/>
      <c r="CNB14" s="84"/>
      <c r="CNC14" s="84"/>
      <c r="CND14" s="84"/>
      <c r="CNE14" s="84"/>
      <c r="CNF14" s="84"/>
      <c r="CNG14" s="84"/>
      <c r="CNH14" s="84"/>
      <c r="CNI14" s="84"/>
      <c r="CNJ14" s="84"/>
      <c r="CNK14" s="84"/>
      <c r="CNL14" s="84"/>
      <c r="CNM14" s="84"/>
      <c r="CNN14" s="84"/>
      <c r="CNO14" s="84"/>
      <c r="CNP14" s="84"/>
      <c r="CNQ14" s="84"/>
      <c r="CNR14" s="84"/>
      <c r="CNS14" s="84"/>
      <c r="CNT14" s="84"/>
      <c r="CNU14" s="84"/>
      <c r="CNV14" s="84"/>
      <c r="CNW14" s="84"/>
      <c r="CNX14" s="84"/>
      <c r="CNY14" s="84"/>
      <c r="CNZ14" s="84"/>
      <c r="COA14" s="84"/>
      <c r="COB14" s="84"/>
      <c r="COC14" s="84"/>
      <c r="COD14" s="84"/>
      <c r="COE14" s="84"/>
      <c r="COF14" s="84"/>
      <c r="COG14" s="84"/>
      <c r="COH14" s="84"/>
      <c r="COI14" s="84"/>
      <c r="COJ14" s="84"/>
      <c r="COK14" s="84"/>
      <c r="COL14" s="84"/>
      <c r="COM14" s="84"/>
      <c r="CON14" s="84"/>
      <c r="COO14" s="84"/>
      <c r="COP14" s="84"/>
      <c r="COQ14" s="84"/>
      <c r="COR14" s="84"/>
      <c r="COS14" s="84"/>
      <c r="COT14" s="84"/>
      <c r="COU14" s="84"/>
      <c r="COV14" s="84"/>
      <c r="COW14" s="84"/>
      <c r="COX14" s="84"/>
      <c r="COY14" s="84"/>
      <c r="COZ14" s="84"/>
      <c r="CPA14" s="84"/>
      <c r="CPB14" s="84"/>
      <c r="CPC14" s="84"/>
      <c r="CPD14" s="84"/>
      <c r="CPE14" s="84"/>
      <c r="CPF14" s="84"/>
      <c r="CPG14" s="84"/>
      <c r="CPH14" s="84"/>
      <c r="CPI14" s="84"/>
      <c r="CPJ14" s="84"/>
      <c r="CPK14" s="84"/>
      <c r="CPL14" s="84"/>
      <c r="CPM14" s="84"/>
      <c r="CPN14" s="84"/>
      <c r="CPO14" s="84"/>
      <c r="CPP14" s="84"/>
      <c r="CPQ14" s="84"/>
      <c r="CPR14" s="84"/>
      <c r="CPS14" s="84"/>
      <c r="CPT14" s="84"/>
      <c r="CPU14" s="84"/>
      <c r="CPV14" s="84"/>
      <c r="CPW14" s="84"/>
      <c r="CPX14" s="84"/>
      <c r="CPY14" s="84"/>
      <c r="CPZ14" s="84"/>
      <c r="CQA14" s="84"/>
      <c r="CQB14" s="84"/>
      <c r="CQC14" s="84"/>
      <c r="CQD14" s="84"/>
      <c r="CQE14" s="84"/>
      <c r="CQF14" s="84"/>
      <c r="CQG14" s="84"/>
      <c r="CQH14" s="84"/>
      <c r="CQI14" s="84"/>
      <c r="CQJ14" s="84"/>
      <c r="CQK14" s="84"/>
      <c r="CQL14" s="84"/>
      <c r="CQM14" s="84"/>
      <c r="CQN14" s="84"/>
      <c r="CQO14" s="84"/>
      <c r="CQP14" s="84"/>
      <c r="CQQ14" s="84"/>
      <c r="CQR14" s="84"/>
      <c r="CQS14" s="84"/>
      <c r="CQT14" s="84"/>
      <c r="CQU14" s="84"/>
      <c r="CQV14" s="84"/>
      <c r="CQW14" s="84"/>
      <c r="CQX14" s="84"/>
      <c r="CQY14" s="84"/>
      <c r="CQZ14" s="84"/>
      <c r="CRA14" s="84"/>
      <c r="CRB14" s="84"/>
      <c r="CRC14" s="84"/>
      <c r="CRD14" s="84"/>
      <c r="CRE14" s="84"/>
      <c r="CRF14" s="84"/>
      <c r="CRG14" s="84"/>
      <c r="CRH14" s="84"/>
      <c r="CRI14" s="84"/>
      <c r="CRJ14" s="84"/>
      <c r="CRK14" s="84"/>
      <c r="CRL14" s="84"/>
      <c r="CRM14" s="84"/>
      <c r="CRN14" s="84"/>
      <c r="CRO14" s="84"/>
      <c r="CRP14" s="84"/>
      <c r="CRQ14" s="84"/>
      <c r="CRR14" s="84"/>
      <c r="CRS14" s="84"/>
      <c r="CRT14" s="84"/>
      <c r="CRU14" s="84"/>
      <c r="CRV14" s="84"/>
      <c r="CRW14" s="84"/>
      <c r="CRX14" s="84"/>
      <c r="CRY14" s="84"/>
      <c r="CRZ14" s="84"/>
      <c r="CSA14" s="84"/>
      <c r="CSB14" s="84"/>
      <c r="CSC14" s="84"/>
      <c r="CSD14" s="84"/>
      <c r="CSE14" s="84"/>
      <c r="CSF14" s="84"/>
      <c r="CSG14" s="84"/>
      <c r="CSH14" s="84"/>
      <c r="CSI14" s="84"/>
      <c r="CSJ14" s="84"/>
      <c r="CSK14" s="84"/>
      <c r="CSL14" s="84"/>
      <c r="CSM14" s="84"/>
      <c r="CSN14" s="84"/>
      <c r="CSO14" s="84"/>
      <c r="CSP14" s="84"/>
      <c r="CSQ14" s="84"/>
      <c r="CSR14" s="84"/>
      <c r="CSS14" s="84"/>
      <c r="CST14" s="84"/>
      <c r="CSU14" s="84"/>
      <c r="CSV14" s="84"/>
      <c r="CSW14" s="84"/>
      <c r="CSX14" s="84"/>
      <c r="CSY14" s="84"/>
      <c r="CSZ14" s="84"/>
      <c r="CTA14" s="84"/>
      <c r="CTB14" s="84"/>
      <c r="CTC14" s="84"/>
      <c r="CTD14" s="84"/>
      <c r="CTE14" s="84"/>
      <c r="CTF14" s="84"/>
      <c r="CTG14" s="84"/>
      <c r="CTH14" s="84"/>
      <c r="CTI14" s="84"/>
      <c r="CTJ14" s="84"/>
      <c r="CTK14" s="84"/>
      <c r="CTL14" s="84"/>
      <c r="CTM14" s="84"/>
      <c r="CTN14" s="84"/>
      <c r="CTO14" s="84"/>
      <c r="CTP14" s="84"/>
      <c r="CTQ14" s="84"/>
      <c r="CTR14" s="84"/>
      <c r="CTS14" s="84"/>
      <c r="CTT14" s="84"/>
      <c r="CTU14" s="84"/>
      <c r="CTV14" s="84"/>
      <c r="CTW14" s="84"/>
      <c r="CTX14" s="84"/>
      <c r="CTY14" s="84"/>
      <c r="CTZ14" s="84"/>
      <c r="CUA14" s="84"/>
      <c r="CUB14" s="84"/>
      <c r="CUC14" s="84"/>
      <c r="CUD14" s="84"/>
      <c r="CUE14" s="84"/>
      <c r="CUF14" s="84"/>
      <c r="CUG14" s="84"/>
      <c r="CUH14" s="84"/>
      <c r="CUI14" s="84"/>
      <c r="CUJ14" s="84"/>
      <c r="CUK14" s="84"/>
      <c r="CUL14" s="84"/>
      <c r="CUM14" s="84"/>
      <c r="CUN14" s="84"/>
      <c r="CUO14" s="84"/>
      <c r="CUP14" s="84"/>
      <c r="CUQ14" s="84"/>
      <c r="CUR14" s="84"/>
      <c r="CUS14" s="84"/>
      <c r="CUT14" s="84"/>
      <c r="CUU14" s="84"/>
      <c r="CUV14" s="84"/>
      <c r="CUW14" s="84"/>
      <c r="CUX14" s="84"/>
      <c r="CUY14" s="84"/>
      <c r="CUZ14" s="84"/>
      <c r="CVA14" s="84"/>
      <c r="CVB14" s="84"/>
      <c r="CVC14" s="84"/>
      <c r="CVD14" s="84"/>
      <c r="CVE14" s="84"/>
      <c r="CVF14" s="84"/>
      <c r="CVG14" s="84"/>
      <c r="CVH14" s="84"/>
      <c r="CVI14" s="84"/>
      <c r="CVJ14" s="84"/>
      <c r="CVK14" s="84"/>
      <c r="CVL14" s="84"/>
      <c r="CVM14" s="84"/>
      <c r="CVN14" s="84"/>
      <c r="CVO14" s="84"/>
      <c r="CVP14" s="84"/>
      <c r="CVQ14" s="84"/>
      <c r="CVR14" s="84"/>
      <c r="CVS14" s="84"/>
      <c r="CVT14" s="84"/>
      <c r="CVU14" s="84"/>
      <c r="CVV14" s="84"/>
      <c r="CVW14" s="84"/>
      <c r="CVX14" s="84"/>
      <c r="CVY14" s="84"/>
      <c r="CVZ14" s="84"/>
      <c r="CWA14" s="84"/>
      <c r="CWB14" s="84"/>
      <c r="CWC14" s="84"/>
      <c r="CWD14" s="84"/>
      <c r="CWE14" s="84"/>
      <c r="CWF14" s="84"/>
      <c r="CWG14" s="84"/>
      <c r="CWH14" s="84"/>
      <c r="CWI14" s="84"/>
      <c r="CWJ14" s="84"/>
      <c r="CWK14" s="84"/>
      <c r="CWL14" s="84"/>
      <c r="CWM14" s="84"/>
      <c r="CWN14" s="84"/>
      <c r="CWO14" s="84"/>
      <c r="CWP14" s="84"/>
      <c r="CWQ14" s="84"/>
      <c r="CWR14" s="84"/>
      <c r="CWS14" s="84"/>
      <c r="CWT14" s="84"/>
      <c r="CWU14" s="84"/>
      <c r="CWV14" s="84"/>
      <c r="CWW14" s="84"/>
      <c r="CWX14" s="84"/>
      <c r="CWY14" s="84"/>
      <c r="CWZ14" s="84"/>
      <c r="CXA14" s="84"/>
      <c r="CXB14" s="84"/>
      <c r="CXC14" s="84"/>
      <c r="CXD14" s="84"/>
      <c r="CXE14" s="84"/>
      <c r="CXF14" s="84"/>
      <c r="CXG14" s="84"/>
      <c r="CXH14" s="84"/>
      <c r="CXI14" s="84"/>
      <c r="CXJ14" s="84"/>
      <c r="CXK14" s="84"/>
      <c r="CXL14" s="84"/>
      <c r="CXM14" s="84"/>
      <c r="CXN14" s="84"/>
      <c r="CXO14" s="84"/>
      <c r="CXP14" s="84"/>
      <c r="CXQ14" s="84"/>
      <c r="CXR14" s="84"/>
      <c r="CXS14" s="84"/>
      <c r="CXT14" s="84"/>
      <c r="CXU14" s="84"/>
      <c r="CXV14" s="84"/>
      <c r="CXW14" s="84"/>
      <c r="CXX14" s="84"/>
      <c r="CXY14" s="84"/>
      <c r="CXZ14" s="84"/>
      <c r="CYA14" s="84"/>
      <c r="CYB14" s="84"/>
      <c r="CYC14" s="84"/>
      <c r="CYD14" s="84"/>
      <c r="CYE14" s="84"/>
      <c r="CYF14" s="84"/>
      <c r="CYG14" s="84"/>
      <c r="CYH14" s="84"/>
      <c r="CYI14" s="84"/>
      <c r="CYJ14" s="84"/>
      <c r="CYK14" s="84"/>
      <c r="CYL14" s="84"/>
      <c r="CYM14" s="84"/>
      <c r="CYN14" s="84"/>
      <c r="CYO14" s="84"/>
      <c r="CYP14" s="84"/>
      <c r="CYQ14" s="84"/>
      <c r="CYR14" s="84"/>
      <c r="CYS14" s="84"/>
      <c r="CYT14" s="84"/>
      <c r="CYU14" s="84"/>
      <c r="CYV14" s="84"/>
      <c r="CYW14" s="84"/>
      <c r="CYX14" s="84"/>
      <c r="CYY14" s="84"/>
      <c r="CYZ14" s="84"/>
      <c r="CZA14" s="84"/>
      <c r="CZB14" s="84"/>
      <c r="CZC14" s="84"/>
      <c r="CZD14" s="84"/>
      <c r="CZE14" s="84"/>
      <c r="CZF14" s="84"/>
      <c r="CZG14" s="84"/>
      <c r="CZH14" s="84"/>
      <c r="CZI14" s="84"/>
      <c r="CZJ14" s="84"/>
      <c r="CZK14" s="84"/>
      <c r="CZL14" s="84"/>
      <c r="CZM14" s="84"/>
      <c r="CZN14" s="84"/>
      <c r="CZO14" s="84"/>
      <c r="CZP14" s="84"/>
      <c r="CZQ14" s="84"/>
      <c r="CZR14" s="84"/>
      <c r="CZS14" s="84"/>
      <c r="CZT14" s="84"/>
      <c r="CZU14" s="84"/>
      <c r="CZV14" s="84"/>
      <c r="CZW14" s="84"/>
      <c r="CZX14" s="84"/>
      <c r="CZY14" s="84"/>
      <c r="CZZ14" s="84"/>
      <c r="DAA14" s="84"/>
      <c r="DAB14" s="84"/>
      <c r="DAC14" s="84"/>
      <c r="DAD14" s="84"/>
      <c r="DAE14" s="84"/>
      <c r="DAF14" s="84"/>
      <c r="DAG14" s="84"/>
      <c r="DAH14" s="84"/>
      <c r="DAI14" s="84"/>
      <c r="DAJ14" s="84"/>
      <c r="DAK14" s="84"/>
      <c r="DAL14" s="84"/>
      <c r="DAM14" s="84"/>
      <c r="DAN14" s="84"/>
      <c r="DAO14" s="84"/>
      <c r="DAP14" s="84"/>
      <c r="DAQ14" s="84"/>
      <c r="DAR14" s="84"/>
      <c r="DAS14" s="84"/>
      <c r="DAT14" s="84"/>
      <c r="DAU14" s="84"/>
      <c r="DAV14" s="84"/>
      <c r="DAW14" s="84"/>
      <c r="DAX14" s="84"/>
      <c r="DAY14" s="84"/>
      <c r="DAZ14" s="84"/>
      <c r="DBA14" s="84"/>
      <c r="DBB14" s="84"/>
      <c r="DBC14" s="84"/>
      <c r="DBD14" s="84"/>
      <c r="DBE14" s="84"/>
      <c r="DBF14" s="84"/>
      <c r="DBG14" s="84"/>
      <c r="DBH14" s="84"/>
      <c r="DBI14" s="84"/>
      <c r="DBJ14" s="84"/>
      <c r="DBK14" s="84"/>
      <c r="DBL14" s="84"/>
      <c r="DBM14" s="84"/>
      <c r="DBN14" s="84"/>
      <c r="DBO14" s="84"/>
      <c r="DBP14" s="84"/>
      <c r="DBQ14" s="84"/>
      <c r="DBR14" s="84"/>
      <c r="DBS14" s="84"/>
      <c r="DBT14" s="84"/>
      <c r="DBU14" s="84"/>
      <c r="DBV14" s="84"/>
      <c r="DBW14" s="84"/>
      <c r="DBX14" s="84"/>
      <c r="DBY14" s="84"/>
      <c r="DBZ14" s="84"/>
      <c r="DCA14" s="84"/>
      <c r="DCB14" s="84"/>
      <c r="DCC14" s="84"/>
      <c r="DCD14" s="84"/>
      <c r="DCE14" s="84"/>
      <c r="DCF14" s="84"/>
      <c r="DCG14" s="84"/>
      <c r="DCH14" s="84"/>
      <c r="DCI14" s="84"/>
      <c r="DCJ14" s="84"/>
      <c r="DCK14" s="84"/>
      <c r="DCL14" s="84"/>
      <c r="DCM14" s="84"/>
      <c r="DCN14" s="84"/>
      <c r="DCO14" s="84"/>
      <c r="DCP14" s="84"/>
      <c r="DCQ14" s="84"/>
      <c r="DCR14" s="84"/>
      <c r="DCS14" s="84"/>
      <c r="DCT14" s="84"/>
      <c r="DCU14" s="84"/>
      <c r="DCV14" s="84"/>
      <c r="DCW14" s="84"/>
      <c r="DCX14" s="84"/>
      <c r="DCY14" s="84"/>
      <c r="DCZ14" s="84"/>
      <c r="DDA14" s="84"/>
      <c r="DDB14" s="84"/>
      <c r="DDC14" s="84"/>
      <c r="DDD14" s="84"/>
      <c r="DDE14" s="84"/>
      <c r="DDF14" s="84"/>
      <c r="DDG14" s="84"/>
      <c r="DDH14" s="84"/>
      <c r="DDI14" s="84"/>
      <c r="DDJ14" s="84"/>
      <c r="DDK14" s="84"/>
      <c r="DDL14" s="84"/>
      <c r="DDM14" s="84"/>
      <c r="DDN14" s="84"/>
      <c r="DDO14" s="84"/>
      <c r="DDP14" s="84"/>
      <c r="DDQ14" s="84"/>
      <c r="DDR14" s="84"/>
      <c r="DDS14" s="84"/>
      <c r="DDT14" s="84"/>
      <c r="DDU14" s="84"/>
      <c r="DDV14" s="84"/>
      <c r="DDW14" s="84"/>
      <c r="DDX14" s="84"/>
      <c r="DDY14" s="84"/>
      <c r="DDZ14" s="84"/>
      <c r="DEA14" s="84"/>
      <c r="DEB14" s="84"/>
      <c r="DEC14" s="84"/>
      <c r="DED14" s="84"/>
      <c r="DEE14" s="84"/>
      <c r="DEF14" s="84"/>
      <c r="DEG14" s="84"/>
      <c r="DEH14" s="84"/>
      <c r="DEI14" s="84"/>
      <c r="DEJ14" s="84"/>
      <c r="DEK14" s="84"/>
      <c r="DEL14" s="84"/>
      <c r="DEM14" s="84"/>
      <c r="DEN14" s="84"/>
      <c r="DEO14" s="84"/>
      <c r="DEP14" s="84"/>
      <c r="DEQ14" s="84"/>
      <c r="DER14" s="84"/>
      <c r="DES14" s="84"/>
      <c r="DET14" s="84"/>
      <c r="DEU14" s="84"/>
      <c r="DEV14" s="84"/>
      <c r="DEW14" s="84"/>
      <c r="DEX14" s="84"/>
      <c r="DEY14" s="84"/>
      <c r="DEZ14" s="84"/>
      <c r="DFA14" s="84"/>
      <c r="DFB14" s="84"/>
      <c r="DFC14" s="84"/>
      <c r="DFD14" s="84"/>
      <c r="DFE14" s="84"/>
      <c r="DFF14" s="84"/>
      <c r="DFG14" s="84"/>
      <c r="DFH14" s="84"/>
      <c r="DFI14" s="84"/>
      <c r="DFJ14" s="84"/>
      <c r="DFK14" s="84"/>
      <c r="DFL14" s="84"/>
      <c r="DFM14" s="84"/>
      <c r="DFN14" s="84"/>
      <c r="DFO14" s="84"/>
      <c r="DFP14" s="84"/>
      <c r="DFQ14" s="84"/>
      <c r="DFR14" s="84"/>
      <c r="DFS14" s="84"/>
      <c r="DFT14" s="84"/>
      <c r="DFU14" s="84"/>
      <c r="DFV14" s="84"/>
      <c r="DFW14" s="84"/>
      <c r="DFX14" s="84"/>
      <c r="DFY14" s="84"/>
      <c r="DFZ14" s="84"/>
      <c r="DGA14" s="84"/>
      <c r="DGB14" s="84"/>
      <c r="DGC14" s="84"/>
      <c r="DGD14" s="84"/>
      <c r="DGE14" s="84"/>
      <c r="DGF14" s="84"/>
      <c r="DGG14" s="84"/>
      <c r="DGH14" s="84"/>
      <c r="DGI14" s="84"/>
      <c r="DGJ14" s="84"/>
      <c r="DGK14" s="84"/>
      <c r="DGL14" s="84"/>
      <c r="DGM14" s="84"/>
      <c r="DGN14" s="84"/>
      <c r="DGO14" s="84"/>
      <c r="DGP14" s="84"/>
      <c r="DGQ14" s="84"/>
      <c r="DGR14" s="84"/>
      <c r="DGS14" s="84"/>
      <c r="DGT14" s="84"/>
      <c r="DGU14" s="84"/>
      <c r="DGV14" s="84"/>
      <c r="DGW14" s="84"/>
      <c r="DGX14" s="84"/>
      <c r="DGY14" s="84"/>
      <c r="DGZ14" s="84"/>
      <c r="DHA14" s="84"/>
      <c r="DHB14" s="84"/>
      <c r="DHC14" s="84"/>
      <c r="DHD14" s="84"/>
      <c r="DHE14" s="84"/>
      <c r="DHF14" s="84"/>
      <c r="DHG14" s="84"/>
      <c r="DHH14" s="84"/>
      <c r="DHI14" s="84"/>
      <c r="DHJ14" s="84"/>
      <c r="DHK14" s="84"/>
      <c r="DHL14" s="84"/>
      <c r="DHM14" s="84"/>
      <c r="DHN14" s="84"/>
      <c r="DHO14" s="84"/>
      <c r="DHP14" s="84"/>
      <c r="DHQ14" s="84"/>
      <c r="DHR14" s="84"/>
      <c r="DHS14" s="84"/>
      <c r="DHT14" s="84"/>
      <c r="DHU14" s="84"/>
      <c r="DHV14" s="84"/>
      <c r="DHW14" s="84"/>
      <c r="DHX14" s="84"/>
      <c r="DHY14" s="84"/>
      <c r="DHZ14" s="84"/>
      <c r="DIA14" s="84"/>
      <c r="DIB14" s="84"/>
      <c r="DIC14" s="84"/>
      <c r="DID14" s="84"/>
      <c r="DIE14" s="84"/>
      <c r="DIF14" s="84"/>
      <c r="DIG14" s="84"/>
      <c r="DIH14" s="84"/>
      <c r="DII14" s="84"/>
      <c r="DIJ14" s="84"/>
      <c r="DIK14" s="84"/>
      <c r="DIL14" s="84"/>
      <c r="DIM14" s="84"/>
      <c r="DIN14" s="84"/>
      <c r="DIO14" s="84"/>
      <c r="DIP14" s="84"/>
      <c r="DIQ14" s="84"/>
      <c r="DIR14" s="84"/>
      <c r="DIS14" s="84"/>
      <c r="DIT14" s="84"/>
      <c r="DIU14" s="84"/>
      <c r="DIV14" s="84"/>
      <c r="DIW14" s="84"/>
      <c r="DIX14" s="84"/>
      <c r="DIY14" s="84"/>
      <c r="DIZ14" s="84"/>
      <c r="DJA14" s="84"/>
      <c r="DJB14" s="84"/>
      <c r="DJC14" s="84"/>
      <c r="DJD14" s="84"/>
      <c r="DJE14" s="84"/>
      <c r="DJF14" s="84"/>
      <c r="DJG14" s="84"/>
      <c r="DJH14" s="84"/>
      <c r="DJI14" s="84"/>
      <c r="DJJ14" s="84"/>
      <c r="DJK14" s="84"/>
      <c r="DJL14" s="84"/>
      <c r="DJM14" s="84"/>
      <c r="DJN14" s="84"/>
      <c r="DJO14" s="84"/>
      <c r="DJP14" s="84"/>
      <c r="DJQ14" s="84"/>
      <c r="DJR14" s="84"/>
      <c r="DJS14" s="84"/>
      <c r="DJT14" s="84"/>
      <c r="DJU14" s="84"/>
      <c r="DJV14" s="84"/>
      <c r="DJW14" s="84"/>
      <c r="DJX14" s="84"/>
      <c r="DJY14" s="84"/>
      <c r="DJZ14" s="84"/>
      <c r="DKA14" s="84"/>
      <c r="DKB14" s="84"/>
      <c r="DKC14" s="84"/>
      <c r="DKD14" s="84"/>
      <c r="DKE14" s="84"/>
      <c r="DKF14" s="84"/>
      <c r="DKG14" s="84"/>
      <c r="DKH14" s="84"/>
      <c r="DKI14" s="84"/>
      <c r="DKJ14" s="84"/>
      <c r="DKK14" s="84"/>
      <c r="DKL14" s="84"/>
      <c r="DKM14" s="84"/>
      <c r="DKN14" s="84"/>
      <c r="DKO14" s="84"/>
      <c r="DKP14" s="84"/>
      <c r="DKQ14" s="84"/>
      <c r="DKR14" s="84"/>
      <c r="DKS14" s="84"/>
      <c r="DKT14" s="84"/>
      <c r="DKU14" s="84"/>
      <c r="DKV14" s="84"/>
      <c r="DKW14" s="84"/>
      <c r="DKX14" s="84"/>
      <c r="DKY14" s="84"/>
      <c r="DKZ14" s="84"/>
      <c r="DLA14" s="84"/>
      <c r="DLB14" s="84"/>
      <c r="DLC14" s="84"/>
      <c r="DLD14" s="84"/>
      <c r="DLE14" s="84"/>
      <c r="DLF14" s="84"/>
      <c r="DLG14" s="84"/>
      <c r="DLH14" s="84"/>
      <c r="DLI14" s="84"/>
      <c r="DLJ14" s="84"/>
      <c r="DLK14" s="84"/>
      <c r="DLL14" s="84"/>
      <c r="DLM14" s="84"/>
      <c r="DLN14" s="84"/>
      <c r="DLO14" s="84"/>
      <c r="DLP14" s="84"/>
      <c r="DLQ14" s="84"/>
      <c r="DLR14" s="84"/>
      <c r="DLS14" s="84"/>
      <c r="DLT14" s="84"/>
      <c r="DLU14" s="84"/>
      <c r="DLV14" s="84"/>
      <c r="DLW14" s="84"/>
      <c r="DLX14" s="84"/>
      <c r="DLY14" s="84"/>
      <c r="DLZ14" s="84"/>
      <c r="DMA14" s="84"/>
      <c r="DMB14" s="84"/>
      <c r="DMC14" s="84"/>
      <c r="DMD14" s="84"/>
      <c r="DME14" s="84"/>
      <c r="DMF14" s="84"/>
      <c r="DMG14" s="84"/>
      <c r="DMH14" s="84"/>
      <c r="DMI14" s="84"/>
      <c r="DMJ14" s="84"/>
      <c r="DMK14" s="84"/>
      <c r="DML14" s="84"/>
      <c r="DMM14" s="84"/>
      <c r="DMN14" s="84"/>
      <c r="DMO14" s="84"/>
      <c r="DMP14" s="84"/>
      <c r="DMQ14" s="84"/>
      <c r="DMR14" s="84"/>
      <c r="DMS14" s="84"/>
      <c r="DMT14" s="84"/>
      <c r="DMU14" s="84"/>
      <c r="DMV14" s="84"/>
      <c r="DMW14" s="84"/>
      <c r="DMX14" s="84"/>
      <c r="DMY14" s="84"/>
      <c r="DMZ14" s="84"/>
      <c r="DNA14" s="84"/>
      <c r="DNB14" s="84"/>
      <c r="DNC14" s="84"/>
      <c r="DND14" s="84"/>
      <c r="DNE14" s="84"/>
      <c r="DNF14" s="84"/>
      <c r="DNG14" s="84"/>
      <c r="DNH14" s="84"/>
      <c r="DNI14" s="84"/>
      <c r="DNJ14" s="84"/>
      <c r="DNK14" s="84"/>
      <c r="DNL14" s="84"/>
      <c r="DNM14" s="84"/>
      <c r="DNN14" s="84"/>
      <c r="DNO14" s="84"/>
      <c r="DNP14" s="84"/>
      <c r="DNQ14" s="84"/>
      <c r="DNR14" s="84"/>
      <c r="DNS14" s="84"/>
      <c r="DNT14" s="84"/>
      <c r="DNU14" s="84"/>
      <c r="DNV14" s="84"/>
      <c r="DNW14" s="84"/>
      <c r="DNX14" s="84"/>
      <c r="DNY14" s="84"/>
      <c r="DNZ14" s="84"/>
      <c r="DOA14" s="84"/>
      <c r="DOB14" s="84"/>
      <c r="DOC14" s="84"/>
      <c r="DOD14" s="84"/>
      <c r="DOE14" s="84"/>
      <c r="DOF14" s="84"/>
      <c r="DOG14" s="84"/>
      <c r="DOH14" s="84"/>
      <c r="DOI14" s="84"/>
      <c r="DOJ14" s="84"/>
      <c r="DOK14" s="84"/>
      <c r="DOL14" s="84"/>
      <c r="DOM14" s="84"/>
      <c r="DON14" s="84"/>
      <c r="DOO14" s="84"/>
      <c r="DOP14" s="84"/>
      <c r="DOQ14" s="84"/>
      <c r="DOR14" s="84"/>
      <c r="DOS14" s="84"/>
      <c r="DOT14" s="84"/>
      <c r="DOU14" s="84"/>
      <c r="DOV14" s="84"/>
      <c r="DOW14" s="84"/>
      <c r="DOX14" s="84"/>
      <c r="DOY14" s="84"/>
      <c r="DOZ14" s="84"/>
      <c r="DPA14" s="84"/>
      <c r="DPB14" s="84"/>
      <c r="DPC14" s="84"/>
      <c r="DPD14" s="84"/>
      <c r="DPE14" s="84"/>
      <c r="DPF14" s="84"/>
      <c r="DPG14" s="84"/>
      <c r="DPH14" s="84"/>
      <c r="DPI14" s="84"/>
      <c r="DPJ14" s="84"/>
      <c r="DPK14" s="84"/>
      <c r="DPL14" s="84"/>
      <c r="DPM14" s="84"/>
      <c r="DPN14" s="84"/>
      <c r="DPO14" s="84"/>
      <c r="DPP14" s="84"/>
      <c r="DPQ14" s="84"/>
      <c r="DPR14" s="84"/>
      <c r="DPS14" s="84"/>
      <c r="DPT14" s="84"/>
      <c r="DPU14" s="84"/>
      <c r="DPV14" s="84"/>
      <c r="DPW14" s="84"/>
      <c r="DPX14" s="84"/>
      <c r="DPY14" s="84"/>
      <c r="DPZ14" s="84"/>
      <c r="DQA14" s="84"/>
      <c r="DQB14" s="84"/>
      <c r="DQC14" s="84"/>
      <c r="DQD14" s="84"/>
      <c r="DQE14" s="84"/>
      <c r="DQF14" s="84"/>
      <c r="DQG14" s="84"/>
      <c r="DQH14" s="84"/>
      <c r="DQI14" s="84"/>
      <c r="DQJ14" s="84"/>
      <c r="DQK14" s="84"/>
      <c r="DQL14" s="84"/>
      <c r="DQM14" s="84"/>
      <c r="DQN14" s="84"/>
      <c r="DQO14" s="84"/>
      <c r="DQP14" s="84"/>
      <c r="DQQ14" s="84"/>
      <c r="DQR14" s="84"/>
      <c r="DQS14" s="84"/>
      <c r="DQT14" s="84"/>
      <c r="DQU14" s="84"/>
      <c r="DQV14" s="84"/>
      <c r="DQW14" s="84"/>
      <c r="DQX14" s="84"/>
      <c r="DQY14" s="84"/>
      <c r="DQZ14" s="84"/>
      <c r="DRA14" s="84"/>
      <c r="DRB14" s="84"/>
      <c r="DRC14" s="84"/>
      <c r="DRD14" s="84"/>
      <c r="DRE14" s="84"/>
      <c r="DRF14" s="84"/>
      <c r="DRG14" s="84"/>
      <c r="DRH14" s="84"/>
      <c r="DRI14" s="84"/>
      <c r="DRJ14" s="84"/>
      <c r="DRK14" s="84"/>
      <c r="DRL14" s="84"/>
      <c r="DRM14" s="84"/>
      <c r="DRN14" s="84"/>
      <c r="DRO14" s="84"/>
      <c r="DRP14" s="84"/>
      <c r="DRQ14" s="84"/>
      <c r="DRR14" s="84"/>
      <c r="DRS14" s="84"/>
      <c r="DRT14" s="84"/>
      <c r="DRU14" s="84"/>
      <c r="DRV14" s="84"/>
      <c r="DRW14" s="84"/>
      <c r="DRX14" s="84"/>
      <c r="DRY14" s="84"/>
      <c r="DRZ14" s="84"/>
      <c r="DSA14" s="84"/>
      <c r="DSB14" s="84"/>
      <c r="DSC14" s="84"/>
      <c r="DSD14" s="84"/>
      <c r="DSE14" s="84"/>
      <c r="DSF14" s="84"/>
      <c r="DSG14" s="84"/>
      <c r="DSH14" s="84"/>
      <c r="DSI14" s="84"/>
      <c r="DSJ14" s="84"/>
      <c r="DSK14" s="84"/>
      <c r="DSL14" s="84"/>
      <c r="DSM14" s="84"/>
      <c r="DSN14" s="84"/>
      <c r="DSO14" s="84"/>
      <c r="DSP14" s="84"/>
      <c r="DSQ14" s="84"/>
      <c r="DSR14" s="84"/>
      <c r="DSS14" s="84"/>
      <c r="DST14" s="84"/>
      <c r="DSU14" s="84"/>
      <c r="DSV14" s="84"/>
      <c r="DSW14" s="84"/>
      <c r="DSX14" s="84"/>
      <c r="DSY14" s="84"/>
      <c r="DSZ14" s="84"/>
      <c r="DTA14" s="84"/>
      <c r="DTB14" s="84"/>
      <c r="DTC14" s="84"/>
      <c r="DTD14" s="84"/>
      <c r="DTE14" s="84"/>
      <c r="DTF14" s="84"/>
      <c r="DTG14" s="84"/>
      <c r="DTH14" s="84"/>
      <c r="DTI14" s="84"/>
      <c r="DTJ14" s="84"/>
      <c r="DTK14" s="84"/>
      <c r="DTL14" s="84"/>
      <c r="DTM14" s="84"/>
      <c r="DTN14" s="84"/>
      <c r="DTO14" s="84"/>
      <c r="DTP14" s="84"/>
      <c r="DTQ14" s="84"/>
      <c r="DTR14" s="84"/>
      <c r="DTS14" s="84"/>
      <c r="DTT14" s="84"/>
      <c r="DTU14" s="84"/>
      <c r="DTV14" s="84"/>
      <c r="DTW14" s="84"/>
      <c r="DTX14" s="84"/>
      <c r="DTY14" s="84"/>
      <c r="DTZ14" s="84"/>
      <c r="DUA14" s="84"/>
      <c r="DUB14" s="84"/>
      <c r="DUC14" s="84"/>
      <c r="DUD14" s="84"/>
      <c r="DUE14" s="84"/>
      <c r="DUF14" s="84"/>
      <c r="DUG14" s="84"/>
      <c r="DUH14" s="84"/>
      <c r="DUI14" s="84"/>
      <c r="DUJ14" s="84"/>
      <c r="DUK14" s="84"/>
      <c r="DUL14" s="84"/>
      <c r="DUM14" s="84"/>
      <c r="DUN14" s="84"/>
      <c r="DUO14" s="84"/>
      <c r="DUP14" s="84"/>
      <c r="DUQ14" s="84"/>
      <c r="DUR14" s="84"/>
      <c r="DUS14" s="84"/>
      <c r="DUT14" s="84"/>
      <c r="DUU14" s="84"/>
      <c r="DUV14" s="84"/>
      <c r="DUW14" s="84"/>
      <c r="DUX14" s="84"/>
      <c r="DUY14" s="84"/>
      <c r="DUZ14" s="84"/>
      <c r="DVA14" s="84"/>
      <c r="DVB14" s="84"/>
      <c r="DVC14" s="84"/>
      <c r="DVD14" s="84"/>
      <c r="DVE14" s="84"/>
      <c r="DVF14" s="84"/>
      <c r="DVG14" s="84"/>
      <c r="DVH14" s="84"/>
      <c r="DVI14" s="84"/>
      <c r="DVJ14" s="84"/>
      <c r="DVK14" s="84"/>
      <c r="DVL14" s="84"/>
      <c r="DVM14" s="84"/>
      <c r="DVN14" s="84"/>
      <c r="DVO14" s="84"/>
      <c r="DVP14" s="84"/>
      <c r="DVQ14" s="84"/>
      <c r="DVR14" s="84"/>
      <c r="DVS14" s="84"/>
      <c r="DVT14" s="84"/>
      <c r="DVU14" s="84"/>
      <c r="DVV14" s="84"/>
      <c r="DVW14" s="84"/>
      <c r="DVX14" s="84"/>
      <c r="DVY14" s="84"/>
      <c r="DVZ14" s="84"/>
      <c r="DWA14" s="84"/>
      <c r="DWB14" s="84"/>
      <c r="DWC14" s="84"/>
      <c r="DWD14" s="84"/>
      <c r="DWE14" s="84"/>
      <c r="DWF14" s="84"/>
      <c r="DWG14" s="84"/>
      <c r="DWH14" s="84"/>
      <c r="DWI14" s="84"/>
      <c r="DWJ14" s="84"/>
      <c r="DWK14" s="84"/>
      <c r="DWL14" s="84"/>
      <c r="DWM14" s="84"/>
      <c r="DWN14" s="84"/>
      <c r="DWO14" s="84"/>
      <c r="DWP14" s="84"/>
      <c r="DWQ14" s="84"/>
      <c r="DWR14" s="84"/>
      <c r="DWS14" s="84"/>
      <c r="DWT14" s="84"/>
      <c r="DWU14" s="84"/>
      <c r="DWV14" s="84"/>
      <c r="DWW14" s="84"/>
      <c r="DWX14" s="84"/>
      <c r="DWY14" s="84"/>
      <c r="DWZ14" s="84"/>
      <c r="DXA14" s="84"/>
      <c r="DXB14" s="84"/>
      <c r="DXC14" s="84"/>
      <c r="DXD14" s="84"/>
      <c r="DXE14" s="84"/>
      <c r="DXF14" s="84"/>
      <c r="DXG14" s="84"/>
      <c r="DXH14" s="84"/>
      <c r="DXI14" s="84"/>
      <c r="DXJ14" s="84"/>
      <c r="DXK14" s="84"/>
      <c r="DXL14" s="84"/>
      <c r="DXM14" s="84"/>
      <c r="DXN14" s="84"/>
      <c r="DXO14" s="84"/>
      <c r="DXP14" s="84"/>
      <c r="DXQ14" s="84"/>
      <c r="DXR14" s="84"/>
      <c r="DXS14" s="84"/>
      <c r="DXT14" s="84"/>
      <c r="DXU14" s="84"/>
      <c r="DXV14" s="84"/>
      <c r="DXW14" s="84"/>
      <c r="DXX14" s="84"/>
      <c r="DXY14" s="84"/>
      <c r="DXZ14" s="84"/>
      <c r="DYA14" s="84"/>
      <c r="DYB14" s="84"/>
      <c r="DYC14" s="84"/>
      <c r="DYD14" s="84"/>
      <c r="DYE14" s="84"/>
      <c r="DYF14" s="84"/>
      <c r="DYG14" s="84"/>
      <c r="DYH14" s="84"/>
      <c r="DYI14" s="84"/>
      <c r="DYJ14" s="84"/>
      <c r="DYK14" s="84"/>
      <c r="DYL14" s="84"/>
      <c r="DYM14" s="84"/>
      <c r="DYN14" s="84"/>
      <c r="DYO14" s="84"/>
      <c r="DYP14" s="84"/>
      <c r="DYQ14" s="84"/>
      <c r="DYR14" s="84"/>
      <c r="DYS14" s="84"/>
      <c r="DYT14" s="84"/>
      <c r="DYU14" s="84"/>
      <c r="DYV14" s="84"/>
      <c r="DYW14" s="84"/>
      <c r="DYX14" s="84"/>
      <c r="DYY14" s="84"/>
      <c r="DYZ14" s="84"/>
      <c r="DZA14" s="84"/>
      <c r="DZB14" s="84"/>
      <c r="DZC14" s="84"/>
      <c r="DZD14" s="84"/>
      <c r="DZE14" s="84"/>
      <c r="DZF14" s="84"/>
      <c r="DZG14" s="84"/>
      <c r="DZH14" s="84"/>
      <c r="DZI14" s="84"/>
      <c r="DZJ14" s="84"/>
      <c r="DZK14" s="84"/>
      <c r="DZL14" s="84"/>
      <c r="DZM14" s="84"/>
      <c r="DZN14" s="84"/>
      <c r="DZO14" s="84"/>
      <c r="DZP14" s="84"/>
      <c r="DZQ14" s="84"/>
      <c r="DZR14" s="84"/>
      <c r="DZS14" s="84"/>
      <c r="DZT14" s="84"/>
      <c r="DZU14" s="84"/>
      <c r="DZV14" s="84"/>
      <c r="DZW14" s="84"/>
      <c r="DZX14" s="84"/>
      <c r="DZY14" s="84"/>
      <c r="DZZ14" s="84"/>
      <c r="EAA14" s="84"/>
      <c r="EAB14" s="84"/>
      <c r="EAC14" s="84"/>
      <c r="EAD14" s="84"/>
      <c r="EAE14" s="84"/>
      <c r="EAF14" s="84"/>
      <c r="EAG14" s="84"/>
      <c r="EAH14" s="84"/>
      <c r="EAI14" s="84"/>
      <c r="EAJ14" s="84"/>
      <c r="EAK14" s="84"/>
      <c r="EAL14" s="84"/>
      <c r="EAM14" s="84"/>
      <c r="EAN14" s="84"/>
      <c r="EAO14" s="84"/>
      <c r="EAP14" s="84"/>
      <c r="EAQ14" s="84"/>
      <c r="EAR14" s="84"/>
      <c r="EAS14" s="84"/>
      <c r="EAT14" s="84"/>
      <c r="EAU14" s="84"/>
      <c r="EAV14" s="84"/>
      <c r="EAW14" s="84"/>
      <c r="EAX14" s="84"/>
      <c r="EAY14" s="84"/>
      <c r="EAZ14" s="84"/>
      <c r="EBA14" s="84"/>
      <c r="EBB14" s="84"/>
      <c r="EBC14" s="84"/>
      <c r="EBD14" s="84"/>
      <c r="EBE14" s="84"/>
      <c r="EBF14" s="84"/>
      <c r="EBG14" s="84"/>
      <c r="EBH14" s="84"/>
      <c r="EBI14" s="84"/>
      <c r="EBJ14" s="84"/>
      <c r="EBK14" s="84"/>
      <c r="EBL14" s="84"/>
      <c r="EBM14" s="84"/>
      <c r="EBN14" s="84"/>
      <c r="EBO14" s="84"/>
      <c r="EBP14" s="84"/>
      <c r="EBQ14" s="84"/>
      <c r="EBR14" s="84"/>
      <c r="EBS14" s="84"/>
      <c r="EBT14" s="84"/>
      <c r="EBU14" s="84"/>
      <c r="EBV14" s="84"/>
      <c r="EBW14" s="84"/>
      <c r="EBX14" s="84"/>
      <c r="EBY14" s="84"/>
      <c r="EBZ14" s="84"/>
      <c r="ECA14" s="84"/>
      <c r="ECB14" s="84"/>
      <c r="ECC14" s="84"/>
      <c r="ECD14" s="84"/>
      <c r="ECE14" s="84"/>
      <c r="ECF14" s="84"/>
      <c r="ECG14" s="84"/>
      <c r="ECH14" s="84"/>
      <c r="ECI14" s="84"/>
      <c r="ECJ14" s="84"/>
      <c r="ECK14" s="84"/>
      <c r="ECL14" s="84"/>
      <c r="ECM14" s="84"/>
      <c r="ECN14" s="84"/>
      <c r="ECO14" s="84"/>
      <c r="ECP14" s="84"/>
      <c r="ECQ14" s="84"/>
      <c r="ECR14" s="84"/>
      <c r="ECS14" s="84"/>
      <c r="ECT14" s="84"/>
      <c r="ECU14" s="84"/>
      <c r="ECV14" s="84"/>
      <c r="ECW14" s="84"/>
      <c r="ECX14" s="84"/>
      <c r="ECY14" s="84"/>
      <c r="ECZ14" s="84"/>
      <c r="EDA14" s="84"/>
      <c r="EDB14" s="84"/>
      <c r="EDC14" s="84"/>
      <c r="EDD14" s="84"/>
      <c r="EDE14" s="84"/>
      <c r="EDF14" s="84"/>
      <c r="EDG14" s="84"/>
      <c r="EDH14" s="84"/>
      <c r="EDI14" s="84"/>
      <c r="EDJ14" s="84"/>
      <c r="EDK14" s="84"/>
      <c r="EDL14" s="84"/>
      <c r="EDM14" s="84"/>
      <c r="EDN14" s="84"/>
      <c r="EDO14" s="84"/>
      <c r="EDP14" s="84"/>
      <c r="EDQ14" s="84"/>
      <c r="EDR14" s="84"/>
      <c r="EDS14" s="84"/>
      <c r="EDT14" s="84"/>
      <c r="EDU14" s="84"/>
      <c r="EDV14" s="84"/>
      <c r="EDW14" s="84"/>
      <c r="EDX14" s="84"/>
      <c r="EDY14" s="84"/>
      <c r="EDZ14" s="84"/>
      <c r="EEA14" s="84"/>
      <c r="EEB14" s="84"/>
      <c r="EEC14" s="84"/>
      <c r="EED14" s="84"/>
      <c r="EEE14" s="84"/>
      <c r="EEF14" s="84"/>
      <c r="EEG14" s="84"/>
      <c r="EEH14" s="84"/>
      <c r="EEI14" s="84"/>
      <c r="EEJ14" s="84"/>
      <c r="EEK14" s="84"/>
      <c r="EEL14" s="84"/>
      <c r="EEM14" s="84"/>
      <c r="EEN14" s="84"/>
      <c r="EEO14" s="84"/>
      <c r="EEP14" s="84"/>
      <c r="EEQ14" s="84"/>
      <c r="EER14" s="84"/>
      <c r="EES14" s="84"/>
      <c r="EET14" s="84"/>
      <c r="EEU14" s="84"/>
      <c r="EEV14" s="84"/>
      <c r="EEW14" s="84"/>
      <c r="EEX14" s="84"/>
      <c r="EEY14" s="84"/>
      <c r="EEZ14" s="84"/>
      <c r="EFA14" s="84"/>
      <c r="EFB14" s="84"/>
      <c r="EFC14" s="84"/>
      <c r="EFD14" s="84"/>
      <c r="EFE14" s="84"/>
      <c r="EFF14" s="84"/>
      <c r="EFG14" s="84"/>
      <c r="EFH14" s="84"/>
      <c r="EFI14" s="84"/>
      <c r="EFJ14" s="84"/>
      <c r="EFK14" s="84"/>
      <c r="EFL14" s="84"/>
      <c r="EFM14" s="84"/>
      <c r="EFN14" s="84"/>
      <c r="EFO14" s="84"/>
      <c r="EFP14" s="84"/>
      <c r="EFQ14" s="84"/>
      <c r="EFR14" s="84"/>
      <c r="EFS14" s="84"/>
      <c r="EFT14" s="84"/>
      <c r="EFU14" s="84"/>
      <c r="EFV14" s="84"/>
      <c r="EFW14" s="84"/>
      <c r="EFX14" s="84"/>
      <c r="EFY14" s="84"/>
      <c r="EFZ14" s="84"/>
      <c r="EGA14" s="84"/>
      <c r="EGB14" s="84"/>
      <c r="EGC14" s="84"/>
      <c r="EGD14" s="84"/>
      <c r="EGE14" s="84"/>
      <c r="EGF14" s="84"/>
      <c r="EGG14" s="84"/>
      <c r="EGH14" s="84"/>
      <c r="EGI14" s="84"/>
      <c r="EGJ14" s="84"/>
      <c r="EGK14" s="84"/>
      <c r="EGL14" s="84"/>
      <c r="EGM14" s="84"/>
      <c r="EGN14" s="84"/>
      <c r="EGO14" s="84"/>
      <c r="EGP14" s="84"/>
      <c r="EGQ14" s="84"/>
      <c r="EGR14" s="84"/>
      <c r="EGS14" s="84"/>
      <c r="EGT14" s="84"/>
      <c r="EGU14" s="84"/>
      <c r="EGV14" s="84"/>
      <c r="EGW14" s="84"/>
      <c r="EGX14" s="84"/>
      <c r="EGY14" s="84"/>
      <c r="EGZ14" s="84"/>
      <c r="EHA14" s="84"/>
      <c r="EHB14" s="84"/>
      <c r="EHC14" s="84"/>
      <c r="EHD14" s="84"/>
      <c r="EHE14" s="84"/>
      <c r="EHF14" s="84"/>
      <c r="EHG14" s="84"/>
      <c r="EHH14" s="84"/>
      <c r="EHI14" s="84"/>
      <c r="EHJ14" s="84"/>
      <c r="EHK14" s="84"/>
      <c r="EHL14" s="84"/>
      <c r="EHM14" s="84"/>
      <c r="EHN14" s="84"/>
      <c r="EHO14" s="84"/>
      <c r="EHP14" s="84"/>
      <c r="EHQ14" s="84"/>
      <c r="EHR14" s="84"/>
      <c r="EHS14" s="84"/>
      <c r="EHT14" s="84"/>
      <c r="EHU14" s="84"/>
      <c r="EHV14" s="84"/>
      <c r="EHW14" s="84"/>
      <c r="EHX14" s="84"/>
      <c r="EHY14" s="84"/>
      <c r="EHZ14" s="84"/>
      <c r="EIA14" s="84"/>
      <c r="EIB14" s="84"/>
      <c r="EIC14" s="84"/>
      <c r="EID14" s="84"/>
      <c r="EIE14" s="84"/>
      <c r="EIF14" s="84"/>
      <c r="EIG14" s="84"/>
      <c r="EIH14" s="84"/>
      <c r="EII14" s="84"/>
      <c r="EIJ14" s="84"/>
      <c r="EIK14" s="84"/>
      <c r="EIL14" s="84"/>
      <c r="EIM14" s="84"/>
      <c r="EIN14" s="84"/>
      <c r="EIO14" s="84"/>
      <c r="EIP14" s="84"/>
      <c r="EIQ14" s="84"/>
      <c r="EIR14" s="84"/>
      <c r="EIS14" s="84"/>
      <c r="EIT14" s="84"/>
      <c r="EIU14" s="84"/>
      <c r="EIV14" s="84"/>
      <c r="EIW14" s="84"/>
      <c r="EIX14" s="84"/>
      <c r="EIY14" s="84"/>
      <c r="EIZ14" s="84"/>
      <c r="EJA14" s="84"/>
      <c r="EJB14" s="84"/>
      <c r="EJC14" s="84"/>
      <c r="EJD14" s="84"/>
      <c r="EJE14" s="84"/>
      <c r="EJF14" s="84"/>
      <c r="EJG14" s="84"/>
      <c r="EJH14" s="84"/>
      <c r="EJI14" s="84"/>
      <c r="EJJ14" s="84"/>
      <c r="EJK14" s="84"/>
      <c r="EJL14" s="84"/>
      <c r="EJM14" s="84"/>
      <c r="EJN14" s="84"/>
      <c r="EJO14" s="84"/>
      <c r="EJP14" s="84"/>
      <c r="EJQ14" s="84"/>
      <c r="EJR14" s="84"/>
      <c r="EJS14" s="84"/>
      <c r="EJT14" s="84"/>
      <c r="EJU14" s="84"/>
      <c r="EJV14" s="84"/>
      <c r="EJW14" s="84"/>
      <c r="EJX14" s="84"/>
      <c r="EJY14" s="84"/>
      <c r="EJZ14" s="84"/>
      <c r="EKA14" s="84"/>
      <c r="EKB14" s="84"/>
      <c r="EKC14" s="84"/>
      <c r="EKD14" s="84"/>
      <c r="EKE14" s="84"/>
      <c r="EKF14" s="84"/>
      <c r="EKG14" s="84"/>
      <c r="EKH14" s="84"/>
      <c r="EKI14" s="84"/>
      <c r="EKJ14" s="84"/>
      <c r="EKK14" s="84"/>
      <c r="EKL14" s="84"/>
      <c r="EKM14" s="84"/>
      <c r="EKN14" s="84"/>
      <c r="EKO14" s="84"/>
      <c r="EKP14" s="84"/>
      <c r="EKQ14" s="84"/>
      <c r="EKR14" s="84"/>
      <c r="EKS14" s="84"/>
      <c r="EKT14" s="84"/>
      <c r="EKU14" s="84"/>
      <c r="EKV14" s="84"/>
      <c r="EKW14" s="84"/>
      <c r="EKX14" s="84"/>
      <c r="EKY14" s="84"/>
      <c r="EKZ14" s="84"/>
      <c r="ELA14" s="84"/>
      <c r="ELB14" s="84"/>
      <c r="ELC14" s="84"/>
      <c r="ELD14" s="84"/>
      <c r="ELE14" s="84"/>
      <c r="ELF14" s="84"/>
      <c r="ELG14" s="84"/>
      <c r="ELH14" s="84"/>
      <c r="ELI14" s="84"/>
      <c r="ELJ14" s="84"/>
      <c r="ELK14" s="84"/>
      <c r="ELL14" s="84"/>
      <c r="ELM14" s="84"/>
      <c r="ELN14" s="84"/>
      <c r="ELO14" s="84"/>
      <c r="ELP14" s="84"/>
      <c r="ELQ14" s="84"/>
      <c r="ELR14" s="84"/>
      <c r="ELS14" s="84"/>
      <c r="ELT14" s="84"/>
      <c r="ELU14" s="84"/>
      <c r="ELV14" s="84"/>
      <c r="ELW14" s="84"/>
      <c r="ELX14" s="84"/>
      <c r="ELY14" s="84"/>
      <c r="ELZ14" s="84"/>
      <c r="EMA14" s="84"/>
      <c r="EMB14" s="84"/>
      <c r="EMC14" s="84"/>
      <c r="EMD14" s="84"/>
      <c r="EME14" s="84"/>
      <c r="EMF14" s="84"/>
      <c r="EMG14" s="84"/>
      <c r="EMH14" s="84"/>
      <c r="EMI14" s="84"/>
      <c r="EMJ14" s="84"/>
      <c r="EMK14" s="84"/>
      <c r="EML14" s="84"/>
      <c r="EMM14" s="84"/>
      <c r="EMN14" s="84"/>
      <c r="EMO14" s="84"/>
      <c r="EMP14" s="84"/>
      <c r="EMQ14" s="84"/>
      <c r="EMR14" s="84"/>
      <c r="EMS14" s="84"/>
      <c r="EMT14" s="84"/>
      <c r="EMU14" s="84"/>
      <c r="EMV14" s="84"/>
      <c r="EMW14" s="84"/>
      <c r="EMX14" s="84"/>
      <c r="EMY14" s="84"/>
      <c r="EMZ14" s="84"/>
      <c r="ENA14" s="84"/>
      <c r="ENB14" s="84"/>
      <c r="ENC14" s="84"/>
      <c r="END14" s="84"/>
      <c r="ENE14" s="84"/>
      <c r="ENF14" s="84"/>
      <c r="ENG14" s="84"/>
      <c r="ENH14" s="84"/>
      <c r="ENI14" s="84"/>
      <c r="ENJ14" s="84"/>
      <c r="ENK14" s="84"/>
      <c r="ENL14" s="84"/>
      <c r="ENM14" s="84"/>
      <c r="ENN14" s="84"/>
      <c r="ENO14" s="84"/>
      <c r="ENP14" s="84"/>
      <c r="ENQ14" s="84"/>
      <c r="ENR14" s="84"/>
      <c r="ENS14" s="84"/>
      <c r="ENT14" s="84"/>
      <c r="ENU14" s="84"/>
      <c r="ENV14" s="84"/>
      <c r="ENW14" s="84"/>
      <c r="ENX14" s="84"/>
      <c r="ENY14" s="84"/>
      <c r="ENZ14" s="84"/>
      <c r="EOA14" s="84"/>
      <c r="EOB14" s="84"/>
      <c r="EOC14" s="84"/>
      <c r="EOD14" s="84"/>
      <c r="EOE14" s="84"/>
      <c r="EOF14" s="84"/>
      <c r="EOG14" s="84"/>
      <c r="EOH14" s="84"/>
      <c r="EOI14" s="84"/>
      <c r="EOJ14" s="84"/>
      <c r="EOK14" s="84"/>
      <c r="EOL14" s="84"/>
      <c r="EOM14" s="84"/>
      <c r="EON14" s="84"/>
      <c r="EOO14" s="84"/>
      <c r="EOP14" s="84"/>
      <c r="EOQ14" s="84"/>
      <c r="EOR14" s="84"/>
      <c r="EOS14" s="84"/>
      <c r="EOT14" s="84"/>
      <c r="EOU14" s="84"/>
      <c r="EOV14" s="84"/>
      <c r="EOW14" s="84"/>
      <c r="EOX14" s="84"/>
      <c r="EOY14" s="84"/>
      <c r="EOZ14" s="84"/>
      <c r="EPA14" s="84"/>
      <c r="EPB14" s="84"/>
      <c r="EPC14" s="84"/>
      <c r="EPD14" s="84"/>
      <c r="EPE14" s="84"/>
      <c r="EPF14" s="84"/>
      <c r="EPG14" s="84"/>
      <c r="EPH14" s="84"/>
      <c r="EPI14" s="84"/>
      <c r="EPJ14" s="84"/>
      <c r="EPK14" s="84"/>
      <c r="EPL14" s="84"/>
      <c r="EPM14" s="84"/>
      <c r="EPN14" s="84"/>
      <c r="EPO14" s="84"/>
      <c r="EPP14" s="84"/>
      <c r="EPQ14" s="84"/>
      <c r="EPR14" s="84"/>
      <c r="EPS14" s="84"/>
      <c r="EPT14" s="84"/>
      <c r="EPU14" s="84"/>
      <c r="EPV14" s="84"/>
      <c r="EPW14" s="84"/>
      <c r="EPX14" s="84"/>
      <c r="EPY14" s="84"/>
      <c r="EPZ14" s="84"/>
      <c r="EQA14" s="84"/>
      <c r="EQB14" s="84"/>
      <c r="EQC14" s="84"/>
      <c r="EQD14" s="84"/>
      <c r="EQE14" s="84"/>
      <c r="EQF14" s="84"/>
      <c r="EQG14" s="84"/>
      <c r="EQH14" s="84"/>
      <c r="EQI14" s="84"/>
      <c r="EQJ14" s="84"/>
      <c r="EQK14" s="84"/>
      <c r="EQL14" s="84"/>
      <c r="EQM14" s="84"/>
      <c r="EQN14" s="84"/>
      <c r="EQO14" s="84"/>
      <c r="EQP14" s="84"/>
      <c r="EQQ14" s="84"/>
      <c r="EQR14" s="84"/>
      <c r="EQS14" s="84"/>
      <c r="EQT14" s="84"/>
      <c r="EQU14" s="84"/>
      <c r="EQV14" s="84"/>
      <c r="EQW14" s="84"/>
      <c r="EQX14" s="84"/>
      <c r="EQY14" s="84"/>
      <c r="EQZ14" s="84"/>
      <c r="ERA14" s="84"/>
      <c r="ERB14" s="84"/>
      <c r="ERC14" s="84"/>
      <c r="ERD14" s="84"/>
      <c r="ERE14" s="84"/>
      <c r="ERF14" s="84"/>
      <c r="ERG14" s="84"/>
      <c r="ERH14" s="84"/>
      <c r="ERI14" s="84"/>
      <c r="ERJ14" s="84"/>
      <c r="ERK14" s="84"/>
      <c r="ERL14" s="84"/>
      <c r="ERM14" s="84"/>
      <c r="ERN14" s="84"/>
      <c r="ERO14" s="84"/>
      <c r="ERP14" s="84"/>
      <c r="ERQ14" s="84"/>
      <c r="ERR14" s="84"/>
      <c r="ERS14" s="84"/>
      <c r="ERT14" s="84"/>
      <c r="ERU14" s="84"/>
      <c r="ERV14" s="84"/>
      <c r="ERW14" s="84"/>
      <c r="ERX14" s="84"/>
      <c r="ERY14" s="84"/>
      <c r="ERZ14" s="84"/>
      <c r="ESA14" s="84"/>
      <c r="ESB14" s="84"/>
      <c r="ESC14" s="84"/>
      <c r="ESD14" s="84"/>
      <c r="ESE14" s="84"/>
      <c r="ESF14" s="84"/>
      <c r="ESG14" s="84"/>
      <c r="ESH14" s="84"/>
      <c r="ESI14" s="84"/>
      <c r="ESJ14" s="84"/>
      <c r="ESK14" s="84"/>
      <c r="ESL14" s="84"/>
      <c r="ESM14" s="84"/>
      <c r="ESN14" s="84"/>
      <c r="ESO14" s="84"/>
      <c r="ESP14" s="84"/>
      <c r="ESQ14" s="84"/>
      <c r="ESR14" s="84"/>
      <c r="ESS14" s="84"/>
      <c r="EST14" s="84"/>
      <c r="ESU14" s="84"/>
      <c r="ESV14" s="84"/>
      <c r="ESW14" s="84"/>
      <c r="ESX14" s="84"/>
      <c r="ESY14" s="84"/>
      <c r="ESZ14" s="84"/>
      <c r="ETA14" s="84"/>
      <c r="ETB14" s="84"/>
      <c r="ETC14" s="84"/>
      <c r="ETD14" s="84"/>
      <c r="ETE14" s="84"/>
      <c r="ETF14" s="84"/>
      <c r="ETG14" s="84"/>
      <c r="ETH14" s="84"/>
      <c r="ETI14" s="84"/>
      <c r="ETJ14" s="84"/>
      <c r="ETK14" s="84"/>
      <c r="ETL14" s="84"/>
      <c r="ETM14" s="84"/>
      <c r="ETN14" s="84"/>
      <c r="ETO14" s="84"/>
      <c r="ETP14" s="84"/>
      <c r="ETQ14" s="84"/>
      <c r="ETR14" s="84"/>
      <c r="ETS14" s="84"/>
      <c r="ETT14" s="84"/>
      <c r="ETU14" s="84"/>
      <c r="ETV14" s="84"/>
      <c r="ETW14" s="84"/>
      <c r="ETX14" s="84"/>
      <c r="ETY14" s="84"/>
      <c r="ETZ14" s="84"/>
      <c r="EUA14" s="84"/>
      <c r="EUB14" s="84"/>
      <c r="EUC14" s="84"/>
      <c r="EUD14" s="84"/>
      <c r="EUE14" s="84"/>
      <c r="EUF14" s="84"/>
      <c r="EUG14" s="84"/>
      <c r="EUH14" s="84"/>
      <c r="EUI14" s="84"/>
      <c r="EUJ14" s="84"/>
      <c r="EUK14" s="84"/>
      <c r="EUL14" s="84"/>
      <c r="EUM14" s="84"/>
      <c r="EUN14" s="84"/>
      <c r="EUO14" s="84"/>
      <c r="EUP14" s="84"/>
      <c r="EUQ14" s="84"/>
      <c r="EUR14" s="84"/>
      <c r="EUS14" s="84"/>
      <c r="EUT14" s="84"/>
      <c r="EUU14" s="84"/>
      <c r="EUV14" s="84"/>
      <c r="EUW14" s="84"/>
      <c r="EUX14" s="84"/>
      <c r="EUY14" s="84"/>
      <c r="EUZ14" s="84"/>
      <c r="EVA14" s="84"/>
      <c r="EVB14" s="84"/>
      <c r="EVC14" s="84"/>
      <c r="EVD14" s="84"/>
      <c r="EVE14" s="84"/>
      <c r="EVF14" s="84"/>
      <c r="EVG14" s="84"/>
      <c r="EVH14" s="84"/>
      <c r="EVI14" s="84"/>
      <c r="EVJ14" s="84"/>
      <c r="EVK14" s="84"/>
      <c r="EVL14" s="84"/>
      <c r="EVM14" s="84"/>
      <c r="EVN14" s="84"/>
      <c r="EVO14" s="84"/>
      <c r="EVP14" s="84"/>
      <c r="EVQ14" s="84"/>
      <c r="EVR14" s="84"/>
      <c r="EVS14" s="84"/>
      <c r="EVT14" s="84"/>
      <c r="EVU14" s="84"/>
      <c r="EVV14" s="84"/>
      <c r="EVW14" s="84"/>
      <c r="EVX14" s="84"/>
      <c r="EVY14" s="84"/>
      <c r="EVZ14" s="84"/>
      <c r="EWA14" s="84"/>
      <c r="EWB14" s="84"/>
      <c r="EWC14" s="84"/>
      <c r="EWD14" s="84"/>
      <c r="EWE14" s="84"/>
      <c r="EWF14" s="84"/>
      <c r="EWG14" s="84"/>
      <c r="EWH14" s="84"/>
      <c r="EWI14" s="84"/>
      <c r="EWJ14" s="84"/>
      <c r="EWK14" s="84"/>
      <c r="EWL14" s="84"/>
      <c r="EWM14" s="84"/>
      <c r="EWN14" s="84"/>
      <c r="EWO14" s="84"/>
      <c r="EWP14" s="84"/>
      <c r="EWQ14" s="84"/>
      <c r="EWR14" s="84"/>
      <c r="EWS14" s="84"/>
      <c r="EWT14" s="84"/>
      <c r="EWU14" s="84"/>
      <c r="EWV14" s="84"/>
      <c r="EWW14" s="84"/>
      <c r="EWX14" s="84"/>
      <c r="EWY14" s="84"/>
      <c r="EWZ14" s="84"/>
      <c r="EXA14" s="84"/>
      <c r="EXB14" s="84"/>
      <c r="EXC14" s="84"/>
      <c r="EXD14" s="84"/>
      <c r="EXE14" s="84"/>
      <c r="EXF14" s="84"/>
      <c r="EXG14" s="84"/>
      <c r="EXH14" s="84"/>
      <c r="EXI14" s="84"/>
      <c r="EXJ14" s="84"/>
      <c r="EXK14" s="84"/>
      <c r="EXL14" s="84"/>
      <c r="EXM14" s="84"/>
      <c r="EXN14" s="84"/>
      <c r="EXO14" s="84"/>
      <c r="EXP14" s="84"/>
      <c r="EXQ14" s="84"/>
      <c r="EXR14" s="84"/>
      <c r="EXS14" s="84"/>
      <c r="EXT14" s="84"/>
      <c r="EXU14" s="84"/>
      <c r="EXV14" s="84"/>
      <c r="EXW14" s="84"/>
      <c r="EXX14" s="84"/>
      <c r="EXY14" s="84"/>
      <c r="EXZ14" s="84"/>
      <c r="EYA14" s="84"/>
      <c r="EYB14" s="84"/>
      <c r="EYC14" s="84"/>
      <c r="EYD14" s="84"/>
      <c r="EYE14" s="84"/>
      <c r="EYF14" s="84"/>
      <c r="EYG14" s="84"/>
      <c r="EYH14" s="84"/>
      <c r="EYI14" s="84"/>
      <c r="EYJ14" s="84"/>
      <c r="EYK14" s="84"/>
      <c r="EYL14" s="84"/>
      <c r="EYM14" s="84"/>
      <c r="EYN14" s="84"/>
      <c r="EYO14" s="84"/>
      <c r="EYP14" s="84"/>
      <c r="EYQ14" s="84"/>
      <c r="EYR14" s="84"/>
      <c r="EYS14" s="84"/>
      <c r="EYT14" s="84"/>
      <c r="EYU14" s="84"/>
      <c r="EYV14" s="84"/>
      <c r="EYW14" s="84"/>
      <c r="EYX14" s="84"/>
      <c r="EYY14" s="84"/>
      <c r="EYZ14" s="84"/>
      <c r="EZA14" s="84"/>
      <c r="EZB14" s="84"/>
      <c r="EZC14" s="84"/>
      <c r="EZD14" s="84"/>
      <c r="EZE14" s="84"/>
      <c r="EZF14" s="84"/>
      <c r="EZG14" s="84"/>
      <c r="EZH14" s="84"/>
      <c r="EZI14" s="84"/>
      <c r="EZJ14" s="84"/>
      <c r="EZK14" s="84"/>
      <c r="EZL14" s="84"/>
      <c r="EZM14" s="84"/>
      <c r="EZN14" s="84"/>
      <c r="EZO14" s="84"/>
      <c r="EZP14" s="84"/>
      <c r="EZQ14" s="84"/>
      <c r="EZR14" s="84"/>
      <c r="EZS14" s="84"/>
      <c r="EZT14" s="84"/>
      <c r="EZU14" s="84"/>
      <c r="EZV14" s="84"/>
      <c r="EZW14" s="84"/>
      <c r="EZX14" s="84"/>
      <c r="EZY14" s="84"/>
      <c r="EZZ14" s="84"/>
      <c r="FAA14" s="84"/>
      <c r="FAB14" s="84"/>
      <c r="FAC14" s="84"/>
      <c r="FAD14" s="84"/>
      <c r="FAE14" s="84"/>
      <c r="FAF14" s="84"/>
      <c r="FAG14" s="84"/>
      <c r="FAH14" s="84"/>
      <c r="FAI14" s="84"/>
      <c r="FAJ14" s="84"/>
      <c r="FAK14" s="84"/>
      <c r="FAL14" s="84"/>
      <c r="FAM14" s="84"/>
      <c r="FAN14" s="84"/>
      <c r="FAO14" s="84"/>
      <c r="FAP14" s="84"/>
      <c r="FAQ14" s="84"/>
      <c r="FAR14" s="84"/>
      <c r="FAS14" s="84"/>
      <c r="FAT14" s="84"/>
      <c r="FAU14" s="84"/>
      <c r="FAV14" s="84"/>
      <c r="FAW14" s="84"/>
      <c r="FAX14" s="84"/>
      <c r="FAY14" s="84"/>
      <c r="FAZ14" s="84"/>
      <c r="FBA14" s="84"/>
      <c r="FBB14" s="84"/>
      <c r="FBC14" s="84"/>
      <c r="FBD14" s="84"/>
      <c r="FBE14" s="84"/>
      <c r="FBF14" s="84"/>
      <c r="FBG14" s="84"/>
      <c r="FBH14" s="84"/>
      <c r="FBI14" s="84"/>
      <c r="FBJ14" s="84"/>
      <c r="FBK14" s="84"/>
      <c r="FBL14" s="84"/>
      <c r="FBM14" s="84"/>
      <c r="FBN14" s="84"/>
      <c r="FBO14" s="84"/>
      <c r="FBP14" s="84"/>
      <c r="FBQ14" s="84"/>
      <c r="FBR14" s="84"/>
      <c r="FBS14" s="84"/>
      <c r="FBT14" s="84"/>
      <c r="FBU14" s="84"/>
      <c r="FBV14" s="84"/>
      <c r="FBW14" s="84"/>
      <c r="FBX14" s="84"/>
      <c r="FBY14" s="84"/>
      <c r="FBZ14" s="84"/>
      <c r="FCA14" s="84"/>
      <c r="FCB14" s="84"/>
      <c r="FCC14" s="84"/>
      <c r="FCD14" s="84"/>
      <c r="FCE14" s="84"/>
      <c r="FCF14" s="84"/>
      <c r="FCG14" s="84"/>
      <c r="FCH14" s="84"/>
      <c r="FCI14" s="84"/>
      <c r="FCJ14" s="84"/>
      <c r="FCK14" s="84"/>
      <c r="FCL14" s="84"/>
      <c r="FCM14" s="84"/>
      <c r="FCN14" s="84"/>
      <c r="FCO14" s="84"/>
      <c r="FCP14" s="84"/>
      <c r="FCQ14" s="84"/>
      <c r="FCR14" s="84"/>
      <c r="FCS14" s="84"/>
      <c r="FCT14" s="84"/>
      <c r="FCU14" s="84"/>
      <c r="FCV14" s="84"/>
      <c r="FCW14" s="84"/>
      <c r="FCX14" s="84"/>
      <c r="FCY14" s="84"/>
      <c r="FCZ14" s="84"/>
      <c r="FDA14" s="84"/>
      <c r="FDB14" s="84"/>
      <c r="FDC14" s="84"/>
      <c r="FDD14" s="84"/>
      <c r="FDE14" s="84"/>
      <c r="FDF14" s="84"/>
      <c r="FDG14" s="84"/>
      <c r="FDH14" s="84"/>
      <c r="FDI14" s="84"/>
      <c r="FDJ14" s="84"/>
      <c r="FDK14" s="84"/>
      <c r="FDL14" s="84"/>
      <c r="FDM14" s="84"/>
      <c r="FDN14" s="84"/>
      <c r="FDO14" s="84"/>
      <c r="FDP14" s="84"/>
      <c r="FDQ14" s="84"/>
      <c r="FDR14" s="84"/>
      <c r="FDS14" s="84"/>
      <c r="FDT14" s="84"/>
      <c r="FDU14" s="84"/>
      <c r="FDV14" s="84"/>
      <c r="FDW14" s="84"/>
      <c r="FDX14" s="84"/>
      <c r="FDY14" s="84"/>
      <c r="FDZ14" s="84"/>
      <c r="FEA14" s="84"/>
      <c r="FEB14" s="84"/>
      <c r="FEC14" s="84"/>
      <c r="FED14" s="84"/>
      <c r="FEE14" s="84"/>
      <c r="FEF14" s="84"/>
      <c r="FEG14" s="84"/>
      <c r="FEH14" s="84"/>
      <c r="FEI14" s="84"/>
      <c r="FEJ14" s="84"/>
      <c r="FEK14" s="84"/>
      <c r="FEL14" s="84"/>
      <c r="FEM14" s="84"/>
      <c r="FEN14" s="84"/>
      <c r="FEO14" s="84"/>
      <c r="FEP14" s="84"/>
      <c r="FEQ14" s="84"/>
      <c r="FER14" s="84"/>
      <c r="FES14" s="84"/>
      <c r="FET14" s="84"/>
      <c r="FEU14" s="84"/>
      <c r="FEV14" s="84"/>
      <c r="FEW14" s="84"/>
      <c r="FEX14" s="84"/>
      <c r="FEY14" s="84"/>
      <c r="FEZ14" s="84"/>
      <c r="FFA14" s="84"/>
      <c r="FFB14" s="84"/>
      <c r="FFC14" s="84"/>
      <c r="FFD14" s="84"/>
      <c r="FFE14" s="84"/>
      <c r="FFF14" s="84"/>
      <c r="FFG14" s="84"/>
      <c r="FFH14" s="84"/>
      <c r="FFI14" s="84"/>
      <c r="FFJ14" s="84"/>
      <c r="FFK14" s="84"/>
      <c r="FFL14" s="84"/>
      <c r="FFM14" s="84"/>
      <c r="FFN14" s="84"/>
      <c r="FFO14" s="84"/>
      <c r="FFP14" s="84"/>
      <c r="FFQ14" s="84"/>
      <c r="FFR14" s="84"/>
      <c r="FFS14" s="84"/>
      <c r="FFT14" s="84"/>
      <c r="FFU14" s="84"/>
      <c r="FFV14" s="84"/>
      <c r="FFW14" s="84"/>
      <c r="FFX14" s="84"/>
      <c r="FFY14" s="84"/>
      <c r="FFZ14" s="84"/>
      <c r="FGA14" s="84"/>
      <c r="FGB14" s="84"/>
      <c r="FGC14" s="84"/>
      <c r="FGD14" s="84"/>
      <c r="FGE14" s="84"/>
      <c r="FGF14" s="84"/>
      <c r="FGG14" s="84"/>
      <c r="FGH14" s="84"/>
      <c r="FGI14" s="84"/>
      <c r="FGJ14" s="84"/>
      <c r="FGK14" s="84"/>
      <c r="FGL14" s="84"/>
      <c r="FGM14" s="84"/>
      <c r="FGN14" s="84"/>
      <c r="FGO14" s="84"/>
      <c r="FGP14" s="84"/>
      <c r="FGQ14" s="84"/>
      <c r="FGR14" s="84"/>
      <c r="FGS14" s="84"/>
      <c r="FGT14" s="84"/>
      <c r="FGU14" s="84"/>
      <c r="FGV14" s="84"/>
      <c r="FGW14" s="84"/>
      <c r="FGX14" s="84"/>
      <c r="FGY14" s="84"/>
      <c r="FGZ14" s="84"/>
      <c r="FHA14" s="84"/>
      <c r="FHB14" s="84"/>
      <c r="FHC14" s="84"/>
      <c r="FHD14" s="84"/>
      <c r="FHE14" s="84"/>
      <c r="FHF14" s="84"/>
      <c r="FHG14" s="84"/>
      <c r="FHH14" s="84"/>
      <c r="FHI14" s="84"/>
      <c r="FHJ14" s="84"/>
      <c r="FHK14" s="84"/>
      <c r="FHL14" s="84"/>
      <c r="FHM14" s="84"/>
      <c r="FHN14" s="84"/>
      <c r="FHO14" s="84"/>
      <c r="FHP14" s="84"/>
      <c r="FHQ14" s="84"/>
      <c r="FHR14" s="84"/>
      <c r="FHS14" s="84"/>
      <c r="FHT14" s="84"/>
      <c r="FHU14" s="84"/>
      <c r="FHV14" s="84"/>
      <c r="FHW14" s="84"/>
      <c r="FHX14" s="84"/>
      <c r="FHY14" s="84"/>
      <c r="FHZ14" s="84"/>
      <c r="FIA14" s="84"/>
      <c r="FIB14" s="84"/>
      <c r="FIC14" s="84"/>
      <c r="FID14" s="84"/>
      <c r="FIE14" s="84"/>
      <c r="FIF14" s="84"/>
      <c r="FIG14" s="84"/>
      <c r="FIH14" s="84"/>
      <c r="FII14" s="84"/>
      <c r="FIJ14" s="84"/>
      <c r="FIK14" s="84"/>
      <c r="FIL14" s="84"/>
      <c r="FIM14" s="84"/>
      <c r="FIN14" s="84"/>
      <c r="FIO14" s="84"/>
      <c r="FIP14" s="84"/>
      <c r="FIQ14" s="84"/>
      <c r="FIR14" s="84"/>
      <c r="FIS14" s="84"/>
      <c r="FIT14" s="84"/>
      <c r="FIU14" s="84"/>
      <c r="FIV14" s="84"/>
      <c r="FIW14" s="84"/>
      <c r="FIX14" s="84"/>
      <c r="FIY14" s="84"/>
      <c r="FIZ14" s="84"/>
      <c r="FJA14" s="84"/>
      <c r="FJB14" s="84"/>
      <c r="FJC14" s="84"/>
      <c r="FJD14" s="84"/>
      <c r="FJE14" s="84"/>
      <c r="FJF14" s="84"/>
      <c r="FJG14" s="84"/>
      <c r="FJH14" s="84"/>
      <c r="FJI14" s="84"/>
      <c r="FJJ14" s="84"/>
      <c r="FJK14" s="84"/>
      <c r="FJL14" s="84"/>
      <c r="FJM14" s="84"/>
      <c r="FJN14" s="84"/>
      <c r="FJO14" s="84"/>
      <c r="FJP14" s="84"/>
      <c r="FJQ14" s="84"/>
      <c r="FJR14" s="84"/>
      <c r="FJS14" s="84"/>
      <c r="FJT14" s="84"/>
      <c r="FJU14" s="84"/>
      <c r="FJV14" s="84"/>
      <c r="FJW14" s="84"/>
      <c r="FJX14" s="84"/>
      <c r="FJY14" s="84"/>
      <c r="FJZ14" s="84"/>
      <c r="FKA14" s="84"/>
      <c r="FKB14" s="84"/>
      <c r="FKC14" s="84"/>
      <c r="FKD14" s="84"/>
      <c r="FKE14" s="84"/>
      <c r="FKF14" s="84"/>
      <c r="FKG14" s="84"/>
      <c r="FKH14" s="84"/>
      <c r="FKI14" s="84"/>
      <c r="FKJ14" s="84"/>
      <c r="FKK14" s="84"/>
      <c r="FKL14" s="84"/>
      <c r="FKM14" s="84"/>
      <c r="FKN14" s="84"/>
      <c r="FKO14" s="84"/>
      <c r="FKP14" s="84"/>
      <c r="FKQ14" s="84"/>
      <c r="FKR14" s="84"/>
      <c r="FKS14" s="84"/>
      <c r="FKT14" s="84"/>
      <c r="FKU14" s="84"/>
      <c r="FKV14" s="84"/>
      <c r="FKW14" s="84"/>
      <c r="FKX14" s="84"/>
      <c r="FKY14" s="84"/>
      <c r="FKZ14" s="84"/>
      <c r="FLA14" s="84"/>
      <c r="FLB14" s="84"/>
      <c r="FLC14" s="84"/>
      <c r="FLD14" s="84"/>
      <c r="FLE14" s="84"/>
      <c r="FLF14" s="84"/>
      <c r="FLG14" s="84"/>
      <c r="FLH14" s="84"/>
      <c r="FLI14" s="84"/>
      <c r="FLJ14" s="84"/>
      <c r="FLK14" s="84"/>
      <c r="FLL14" s="84"/>
      <c r="FLM14" s="84"/>
      <c r="FLN14" s="84"/>
      <c r="FLO14" s="84"/>
      <c r="FLP14" s="84"/>
      <c r="FLQ14" s="84"/>
      <c r="FLR14" s="84"/>
      <c r="FLS14" s="84"/>
      <c r="FLT14" s="84"/>
      <c r="FLU14" s="84"/>
      <c r="FLV14" s="84"/>
      <c r="FLW14" s="84"/>
      <c r="FLX14" s="84"/>
      <c r="FLY14" s="84"/>
      <c r="FLZ14" s="84"/>
      <c r="FMA14" s="84"/>
      <c r="FMB14" s="84"/>
      <c r="FMC14" s="84"/>
      <c r="FMD14" s="84"/>
      <c r="FME14" s="84"/>
      <c r="FMF14" s="84"/>
      <c r="FMG14" s="84"/>
      <c r="FMH14" s="84"/>
      <c r="FMI14" s="84"/>
      <c r="FMJ14" s="84"/>
      <c r="FMK14" s="84"/>
      <c r="FML14" s="84"/>
      <c r="FMM14" s="84"/>
      <c r="FMN14" s="84"/>
      <c r="FMO14" s="84"/>
      <c r="FMP14" s="84"/>
      <c r="FMQ14" s="84"/>
      <c r="FMR14" s="84"/>
      <c r="FMS14" s="84"/>
      <c r="FMT14" s="84"/>
      <c r="FMU14" s="84"/>
      <c r="FMV14" s="84"/>
      <c r="FMW14" s="84"/>
      <c r="FMX14" s="84"/>
      <c r="FMY14" s="84"/>
      <c r="FMZ14" s="84"/>
      <c r="FNA14" s="84"/>
      <c r="FNB14" s="84"/>
      <c r="FNC14" s="84"/>
      <c r="FND14" s="84"/>
      <c r="FNE14" s="84"/>
      <c r="FNF14" s="84"/>
      <c r="FNG14" s="84"/>
      <c r="FNH14" s="84"/>
      <c r="FNI14" s="84"/>
      <c r="FNJ14" s="84"/>
      <c r="FNK14" s="84"/>
      <c r="FNL14" s="84"/>
      <c r="FNM14" s="84"/>
      <c r="FNN14" s="84"/>
      <c r="FNO14" s="84"/>
      <c r="FNP14" s="84"/>
      <c r="FNQ14" s="84"/>
      <c r="FNR14" s="84"/>
      <c r="FNS14" s="84"/>
      <c r="FNT14" s="84"/>
      <c r="FNU14" s="84"/>
      <c r="FNV14" s="84"/>
      <c r="FNW14" s="84"/>
      <c r="FNX14" s="84"/>
      <c r="FNY14" s="84"/>
      <c r="FNZ14" s="84"/>
      <c r="FOA14" s="84"/>
      <c r="FOB14" s="84"/>
      <c r="FOC14" s="84"/>
      <c r="FOD14" s="84"/>
      <c r="FOE14" s="84"/>
      <c r="FOF14" s="84"/>
      <c r="FOG14" s="84"/>
      <c r="FOH14" s="84"/>
      <c r="FOI14" s="84"/>
      <c r="FOJ14" s="84"/>
      <c r="FOK14" s="84"/>
      <c r="FOL14" s="84"/>
      <c r="FOM14" s="84"/>
      <c r="FON14" s="84"/>
      <c r="FOO14" s="84"/>
      <c r="FOP14" s="84"/>
      <c r="FOQ14" s="84"/>
      <c r="FOR14" s="84"/>
      <c r="FOS14" s="84"/>
      <c r="FOT14" s="84"/>
      <c r="FOU14" s="84"/>
      <c r="FOV14" s="84"/>
      <c r="FOW14" s="84"/>
      <c r="FOX14" s="84"/>
      <c r="FOY14" s="84"/>
      <c r="FOZ14" s="84"/>
      <c r="FPA14" s="84"/>
      <c r="FPB14" s="84"/>
      <c r="FPC14" s="84"/>
      <c r="FPD14" s="84"/>
      <c r="FPE14" s="84"/>
      <c r="FPF14" s="84"/>
      <c r="FPG14" s="84"/>
      <c r="FPH14" s="84"/>
      <c r="FPI14" s="84"/>
      <c r="FPJ14" s="84"/>
      <c r="FPK14" s="84"/>
      <c r="FPL14" s="84"/>
      <c r="FPM14" s="84"/>
      <c r="FPN14" s="84"/>
      <c r="FPO14" s="84"/>
      <c r="FPP14" s="84"/>
      <c r="FPQ14" s="84"/>
      <c r="FPR14" s="84"/>
      <c r="FPS14" s="84"/>
      <c r="FPT14" s="84"/>
      <c r="FPU14" s="84"/>
      <c r="FPV14" s="84"/>
      <c r="FPW14" s="84"/>
      <c r="FPX14" s="84"/>
      <c r="FPY14" s="84"/>
      <c r="FPZ14" s="84"/>
      <c r="FQA14" s="84"/>
      <c r="FQB14" s="84"/>
      <c r="FQC14" s="84"/>
      <c r="FQD14" s="84"/>
      <c r="FQE14" s="84"/>
      <c r="FQF14" s="84"/>
      <c r="FQG14" s="84"/>
      <c r="FQH14" s="84"/>
      <c r="FQI14" s="84"/>
      <c r="FQJ14" s="84"/>
      <c r="FQK14" s="84"/>
      <c r="FQL14" s="84"/>
      <c r="FQM14" s="84"/>
      <c r="FQN14" s="84"/>
      <c r="FQO14" s="84"/>
      <c r="FQP14" s="84"/>
      <c r="FQQ14" s="84"/>
      <c r="FQR14" s="84"/>
      <c r="FQS14" s="84"/>
      <c r="FQT14" s="84"/>
      <c r="FQU14" s="84"/>
      <c r="FQV14" s="84"/>
      <c r="FQW14" s="84"/>
      <c r="FQX14" s="84"/>
      <c r="FQY14" s="84"/>
      <c r="FQZ14" s="84"/>
      <c r="FRA14" s="84"/>
      <c r="FRB14" s="84"/>
      <c r="FRC14" s="84"/>
      <c r="FRD14" s="84"/>
      <c r="FRE14" s="84"/>
      <c r="FRF14" s="84"/>
      <c r="FRG14" s="84"/>
      <c r="FRH14" s="84"/>
      <c r="FRI14" s="84"/>
      <c r="FRJ14" s="84"/>
      <c r="FRK14" s="84"/>
      <c r="FRL14" s="84"/>
      <c r="FRM14" s="84"/>
      <c r="FRN14" s="84"/>
      <c r="FRO14" s="84"/>
      <c r="FRP14" s="84"/>
      <c r="FRQ14" s="84"/>
      <c r="FRR14" s="84"/>
      <c r="FRS14" s="84"/>
      <c r="FRT14" s="84"/>
      <c r="FRU14" s="84"/>
      <c r="FRV14" s="84"/>
      <c r="FRW14" s="84"/>
      <c r="FRX14" s="84"/>
      <c r="FRY14" s="84"/>
      <c r="FRZ14" s="84"/>
      <c r="FSA14" s="84"/>
      <c r="FSB14" s="84"/>
      <c r="FSC14" s="84"/>
      <c r="FSD14" s="84"/>
      <c r="FSE14" s="84"/>
      <c r="FSF14" s="84"/>
      <c r="FSG14" s="84"/>
      <c r="FSH14" s="84"/>
      <c r="FSI14" s="84"/>
      <c r="FSJ14" s="84"/>
      <c r="FSK14" s="84"/>
      <c r="FSL14" s="84"/>
      <c r="FSM14" s="84"/>
      <c r="FSN14" s="84"/>
      <c r="FSO14" s="84"/>
      <c r="FSP14" s="84"/>
      <c r="FSQ14" s="84"/>
      <c r="FSR14" s="84"/>
      <c r="FSS14" s="84"/>
      <c r="FST14" s="84"/>
      <c r="FSU14" s="84"/>
      <c r="FSV14" s="84"/>
      <c r="FSW14" s="84"/>
      <c r="FSX14" s="84"/>
      <c r="FSY14" s="84"/>
      <c r="FSZ14" s="84"/>
      <c r="FTA14" s="84"/>
      <c r="FTB14" s="84"/>
      <c r="FTC14" s="84"/>
      <c r="FTD14" s="84"/>
      <c r="FTE14" s="84"/>
      <c r="FTF14" s="84"/>
      <c r="FTG14" s="84"/>
      <c r="FTH14" s="84"/>
      <c r="FTI14" s="84"/>
      <c r="FTJ14" s="84"/>
      <c r="FTK14" s="84"/>
      <c r="FTL14" s="84"/>
      <c r="FTM14" s="84"/>
      <c r="FTN14" s="84"/>
      <c r="FTO14" s="84"/>
      <c r="FTP14" s="84"/>
      <c r="FTQ14" s="84"/>
      <c r="FTR14" s="84"/>
      <c r="FTS14" s="84"/>
      <c r="FTT14" s="84"/>
      <c r="FTU14" s="84"/>
      <c r="FTV14" s="84"/>
      <c r="FTW14" s="84"/>
      <c r="FTX14" s="84"/>
      <c r="FTY14" s="84"/>
      <c r="FTZ14" s="84"/>
      <c r="FUA14" s="84"/>
      <c r="FUB14" s="84"/>
      <c r="FUC14" s="84"/>
      <c r="FUD14" s="84"/>
      <c r="FUE14" s="84"/>
      <c r="FUF14" s="84"/>
      <c r="FUG14" s="84"/>
      <c r="FUH14" s="84"/>
      <c r="FUI14" s="84"/>
      <c r="FUJ14" s="84"/>
      <c r="FUK14" s="84"/>
      <c r="FUL14" s="84"/>
      <c r="FUM14" s="84"/>
      <c r="FUN14" s="84"/>
      <c r="FUO14" s="84"/>
      <c r="FUP14" s="84"/>
      <c r="FUQ14" s="84"/>
      <c r="FUR14" s="84"/>
      <c r="FUS14" s="84"/>
      <c r="FUT14" s="84"/>
      <c r="FUU14" s="84"/>
      <c r="FUV14" s="84"/>
      <c r="FUW14" s="84"/>
      <c r="FUX14" s="84"/>
      <c r="FUY14" s="84"/>
      <c r="FUZ14" s="84"/>
      <c r="FVA14" s="84"/>
      <c r="FVB14" s="84"/>
      <c r="FVC14" s="84"/>
      <c r="FVD14" s="84"/>
      <c r="FVE14" s="84"/>
      <c r="FVF14" s="84"/>
      <c r="FVG14" s="84"/>
      <c r="FVH14" s="84"/>
      <c r="FVI14" s="84"/>
      <c r="FVJ14" s="84"/>
      <c r="FVK14" s="84"/>
      <c r="FVL14" s="84"/>
      <c r="FVM14" s="84"/>
      <c r="FVN14" s="84"/>
      <c r="FVO14" s="84"/>
      <c r="FVP14" s="84"/>
      <c r="FVQ14" s="84"/>
      <c r="FVR14" s="84"/>
      <c r="FVS14" s="84"/>
      <c r="FVT14" s="84"/>
      <c r="FVU14" s="84"/>
      <c r="FVV14" s="84"/>
      <c r="FVW14" s="84"/>
      <c r="FVX14" s="84"/>
      <c r="FVY14" s="84"/>
      <c r="FVZ14" s="84"/>
      <c r="FWA14" s="84"/>
      <c r="FWB14" s="84"/>
      <c r="FWC14" s="84"/>
      <c r="FWD14" s="84"/>
      <c r="FWE14" s="84"/>
      <c r="FWF14" s="84"/>
      <c r="FWG14" s="84"/>
      <c r="FWH14" s="84"/>
      <c r="FWI14" s="84"/>
      <c r="FWJ14" s="84"/>
      <c r="FWK14" s="84"/>
      <c r="FWL14" s="84"/>
      <c r="FWM14" s="84"/>
      <c r="FWN14" s="84"/>
      <c r="FWO14" s="84"/>
      <c r="FWP14" s="84"/>
      <c r="FWQ14" s="84"/>
      <c r="FWR14" s="84"/>
      <c r="FWS14" s="84"/>
      <c r="FWT14" s="84"/>
      <c r="FWU14" s="84"/>
      <c r="FWV14" s="84"/>
      <c r="FWW14" s="84"/>
      <c r="FWX14" s="84"/>
      <c r="FWY14" s="84"/>
      <c r="FWZ14" s="84"/>
      <c r="FXA14" s="84"/>
      <c r="FXB14" s="84"/>
      <c r="FXC14" s="84"/>
      <c r="FXD14" s="84"/>
      <c r="FXE14" s="84"/>
      <c r="FXF14" s="84"/>
      <c r="FXG14" s="84"/>
      <c r="FXH14" s="84"/>
      <c r="FXI14" s="84"/>
      <c r="FXJ14" s="84"/>
      <c r="FXK14" s="84"/>
      <c r="FXL14" s="84"/>
      <c r="FXM14" s="84"/>
      <c r="FXN14" s="84"/>
      <c r="FXO14" s="84"/>
      <c r="FXP14" s="84"/>
      <c r="FXQ14" s="84"/>
      <c r="FXR14" s="84"/>
      <c r="FXS14" s="84"/>
      <c r="FXT14" s="84"/>
      <c r="FXU14" s="84"/>
      <c r="FXV14" s="84"/>
      <c r="FXW14" s="84"/>
      <c r="FXX14" s="84"/>
      <c r="FXY14" s="84"/>
      <c r="FXZ14" s="84"/>
      <c r="FYA14" s="84"/>
      <c r="FYB14" s="84"/>
      <c r="FYC14" s="84"/>
      <c r="FYD14" s="84"/>
      <c r="FYE14" s="84"/>
      <c r="FYF14" s="84"/>
      <c r="FYG14" s="84"/>
      <c r="FYH14" s="84"/>
      <c r="FYI14" s="84"/>
      <c r="FYJ14" s="84"/>
      <c r="FYK14" s="84"/>
      <c r="FYL14" s="84"/>
      <c r="FYM14" s="84"/>
      <c r="FYN14" s="84"/>
      <c r="FYO14" s="84"/>
      <c r="FYP14" s="84"/>
      <c r="FYQ14" s="84"/>
      <c r="FYR14" s="84"/>
      <c r="FYS14" s="84"/>
      <c r="FYT14" s="84"/>
      <c r="FYU14" s="84"/>
      <c r="FYV14" s="84"/>
      <c r="FYW14" s="84"/>
      <c r="FYX14" s="84"/>
      <c r="FYY14" s="84"/>
      <c r="FYZ14" s="84"/>
      <c r="FZA14" s="84"/>
      <c r="FZB14" s="84"/>
      <c r="FZC14" s="84"/>
      <c r="FZD14" s="84"/>
      <c r="FZE14" s="84"/>
      <c r="FZF14" s="84"/>
      <c r="FZG14" s="84"/>
      <c r="FZH14" s="84"/>
      <c r="FZI14" s="84"/>
      <c r="FZJ14" s="84"/>
      <c r="FZK14" s="84"/>
      <c r="FZL14" s="84"/>
      <c r="FZM14" s="84"/>
      <c r="FZN14" s="84"/>
      <c r="FZO14" s="84"/>
      <c r="FZP14" s="84"/>
      <c r="FZQ14" s="84"/>
      <c r="FZR14" s="84"/>
      <c r="FZS14" s="84"/>
      <c r="FZT14" s="84"/>
      <c r="FZU14" s="84"/>
      <c r="FZV14" s="84"/>
      <c r="FZW14" s="84"/>
      <c r="FZX14" s="84"/>
      <c r="FZY14" s="84"/>
      <c r="FZZ14" s="84"/>
      <c r="GAA14" s="84"/>
      <c r="GAB14" s="84"/>
      <c r="GAC14" s="84"/>
      <c r="GAD14" s="84"/>
      <c r="GAE14" s="84"/>
      <c r="GAF14" s="84"/>
      <c r="GAG14" s="84"/>
      <c r="GAH14" s="84"/>
      <c r="GAI14" s="84"/>
      <c r="GAJ14" s="84"/>
      <c r="GAK14" s="84"/>
      <c r="GAL14" s="84"/>
      <c r="GAM14" s="84"/>
      <c r="GAN14" s="84"/>
      <c r="GAO14" s="84"/>
      <c r="GAP14" s="84"/>
      <c r="GAQ14" s="84"/>
      <c r="GAR14" s="84"/>
      <c r="GAS14" s="84"/>
      <c r="GAT14" s="84"/>
      <c r="GAU14" s="84"/>
      <c r="GAV14" s="84"/>
      <c r="GAW14" s="84"/>
      <c r="GAX14" s="84"/>
      <c r="GAY14" s="84"/>
      <c r="GAZ14" s="84"/>
      <c r="GBA14" s="84"/>
      <c r="GBB14" s="84"/>
      <c r="GBC14" s="84"/>
      <c r="GBD14" s="84"/>
      <c r="GBE14" s="84"/>
      <c r="GBF14" s="84"/>
      <c r="GBG14" s="84"/>
      <c r="GBH14" s="84"/>
      <c r="GBI14" s="84"/>
      <c r="GBJ14" s="84"/>
      <c r="GBK14" s="84"/>
      <c r="GBL14" s="84"/>
      <c r="GBM14" s="84"/>
      <c r="GBN14" s="84"/>
      <c r="GBO14" s="84"/>
      <c r="GBP14" s="84"/>
      <c r="GBQ14" s="84"/>
      <c r="GBR14" s="84"/>
      <c r="GBS14" s="84"/>
      <c r="GBT14" s="84"/>
      <c r="GBU14" s="84"/>
      <c r="GBV14" s="84"/>
      <c r="GBW14" s="84"/>
      <c r="GBX14" s="84"/>
      <c r="GBY14" s="84"/>
      <c r="GBZ14" s="84"/>
      <c r="GCA14" s="84"/>
      <c r="GCB14" s="84"/>
      <c r="GCC14" s="84"/>
      <c r="GCD14" s="84"/>
      <c r="GCE14" s="84"/>
      <c r="GCF14" s="84"/>
      <c r="GCG14" s="84"/>
      <c r="GCH14" s="84"/>
      <c r="GCI14" s="84"/>
      <c r="GCJ14" s="84"/>
      <c r="GCK14" s="84"/>
      <c r="GCL14" s="84"/>
      <c r="GCM14" s="84"/>
      <c r="GCN14" s="84"/>
      <c r="GCO14" s="84"/>
      <c r="GCP14" s="84"/>
      <c r="GCQ14" s="84"/>
      <c r="GCR14" s="84"/>
      <c r="GCS14" s="84"/>
      <c r="GCT14" s="84"/>
      <c r="GCU14" s="84"/>
      <c r="GCV14" s="84"/>
      <c r="GCW14" s="84"/>
      <c r="GCX14" s="84"/>
      <c r="GCY14" s="84"/>
      <c r="GCZ14" s="84"/>
      <c r="GDA14" s="84"/>
      <c r="GDB14" s="84"/>
      <c r="GDC14" s="84"/>
      <c r="GDD14" s="84"/>
      <c r="GDE14" s="84"/>
      <c r="GDF14" s="84"/>
      <c r="GDG14" s="84"/>
      <c r="GDH14" s="84"/>
      <c r="GDI14" s="84"/>
      <c r="GDJ14" s="84"/>
      <c r="GDK14" s="84"/>
      <c r="GDL14" s="84"/>
      <c r="GDM14" s="84"/>
      <c r="GDN14" s="84"/>
      <c r="GDO14" s="84"/>
      <c r="GDP14" s="84"/>
      <c r="GDQ14" s="84"/>
      <c r="GDR14" s="84"/>
      <c r="GDS14" s="84"/>
      <c r="GDT14" s="84"/>
      <c r="GDU14" s="84"/>
      <c r="GDV14" s="84"/>
      <c r="GDW14" s="84"/>
      <c r="GDX14" s="84"/>
      <c r="GDY14" s="84"/>
      <c r="GDZ14" s="84"/>
      <c r="GEA14" s="84"/>
      <c r="GEB14" s="84"/>
      <c r="GEC14" s="84"/>
      <c r="GED14" s="84"/>
      <c r="GEE14" s="84"/>
      <c r="GEF14" s="84"/>
      <c r="GEG14" s="84"/>
      <c r="GEH14" s="84"/>
      <c r="GEI14" s="84"/>
      <c r="GEJ14" s="84"/>
      <c r="GEK14" s="84"/>
      <c r="GEL14" s="84"/>
      <c r="GEM14" s="84"/>
      <c r="GEN14" s="84"/>
      <c r="GEO14" s="84"/>
      <c r="GEP14" s="84"/>
      <c r="GEQ14" s="84"/>
      <c r="GER14" s="84"/>
      <c r="GES14" s="84"/>
      <c r="GET14" s="84"/>
      <c r="GEU14" s="84"/>
      <c r="GEV14" s="84"/>
      <c r="GEW14" s="84"/>
      <c r="GEX14" s="84"/>
      <c r="GEY14" s="84"/>
      <c r="GEZ14" s="84"/>
      <c r="GFA14" s="84"/>
      <c r="GFB14" s="84"/>
      <c r="GFC14" s="84"/>
      <c r="GFD14" s="84"/>
      <c r="GFE14" s="84"/>
      <c r="GFF14" s="84"/>
      <c r="GFG14" s="84"/>
      <c r="GFH14" s="84"/>
      <c r="GFI14" s="84"/>
      <c r="GFJ14" s="84"/>
      <c r="GFK14" s="84"/>
      <c r="GFL14" s="84"/>
      <c r="GFM14" s="84"/>
      <c r="GFN14" s="84"/>
      <c r="GFO14" s="84"/>
      <c r="GFP14" s="84"/>
      <c r="GFQ14" s="84"/>
      <c r="GFR14" s="84"/>
      <c r="GFS14" s="84"/>
      <c r="GFT14" s="84"/>
      <c r="GFU14" s="84"/>
      <c r="GFV14" s="84"/>
      <c r="GFW14" s="84"/>
      <c r="GFX14" s="84"/>
      <c r="GFY14" s="84"/>
      <c r="GFZ14" s="84"/>
      <c r="GGA14" s="84"/>
      <c r="GGB14" s="84"/>
      <c r="GGC14" s="84"/>
      <c r="GGD14" s="84"/>
      <c r="GGE14" s="84"/>
      <c r="GGF14" s="84"/>
      <c r="GGG14" s="84"/>
      <c r="GGH14" s="84"/>
      <c r="GGI14" s="84"/>
      <c r="GGJ14" s="84"/>
      <c r="GGK14" s="84"/>
      <c r="GGL14" s="84"/>
      <c r="GGM14" s="84"/>
      <c r="GGN14" s="84"/>
      <c r="GGO14" s="84"/>
      <c r="GGP14" s="84"/>
      <c r="GGQ14" s="84"/>
      <c r="GGR14" s="84"/>
      <c r="GGS14" s="84"/>
      <c r="GGT14" s="84"/>
      <c r="GGU14" s="84"/>
      <c r="GGV14" s="84"/>
      <c r="GGW14" s="84"/>
      <c r="GGX14" s="84"/>
      <c r="GGY14" s="84"/>
      <c r="GGZ14" s="84"/>
      <c r="GHA14" s="84"/>
      <c r="GHB14" s="84"/>
      <c r="GHC14" s="84"/>
      <c r="GHD14" s="84"/>
      <c r="GHE14" s="84"/>
      <c r="GHF14" s="84"/>
      <c r="GHG14" s="84"/>
      <c r="GHH14" s="84"/>
      <c r="GHI14" s="84"/>
      <c r="GHJ14" s="84"/>
      <c r="GHK14" s="84"/>
      <c r="GHL14" s="84"/>
      <c r="GHM14" s="84"/>
      <c r="GHN14" s="84"/>
      <c r="GHO14" s="84"/>
      <c r="GHP14" s="84"/>
      <c r="GHQ14" s="84"/>
      <c r="GHR14" s="84"/>
      <c r="GHS14" s="84"/>
      <c r="GHT14" s="84"/>
      <c r="GHU14" s="84"/>
      <c r="GHV14" s="84"/>
      <c r="GHW14" s="84"/>
      <c r="GHX14" s="84"/>
      <c r="GHY14" s="84"/>
      <c r="GHZ14" s="84"/>
      <c r="GIA14" s="84"/>
      <c r="GIB14" s="84"/>
      <c r="GIC14" s="84"/>
      <c r="GID14" s="84"/>
      <c r="GIE14" s="84"/>
      <c r="GIF14" s="84"/>
      <c r="GIG14" s="84"/>
      <c r="GIH14" s="84"/>
      <c r="GII14" s="84"/>
      <c r="GIJ14" s="84"/>
      <c r="GIK14" s="84"/>
      <c r="GIL14" s="84"/>
      <c r="GIM14" s="84"/>
      <c r="GIN14" s="84"/>
      <c r="GIO14" s="84"/>
      <c r="GIP14" s="84"/>
      <c r="GIQ14" s="84"/>
      <c r="GIR14" s="84"/>
      <c r="GIS14" s="84"/>
      <c r="GIT14" s="84"/>
      <c r="GIU14" s="84"/>
      <c r="GIV14" s="84"/>
      <c r="GIW14" s="84"/>
      <c r="GIX14" s="84"/>
      <c r="GIY14" s="84"/>
      <c r="GIZ14" s="84"/>
      <c r="GJA14" s="84"/>
      <c r="GJB14" s="84"/>
      <c r="GJC14" s="84"/>
      <c r="GJD14" s="84"/>
      <c r="GJE14" s="84"/>
      <c r="GJF14" s="84"/>
      <c r="GJG14" s="84"/>
      <c r="GJH14" s="84"/>
      <c r="GJI14" s="84"/>
      <c r="GJJ14" s="84"/>
      <c r="GJK14" s="84"/>
      <c r="GJL14" s="84"/>
      <c r="GJM14" s="84"/>
      <c r="GJN14" s="84"/>
      <c r="GJO14" s="84"/>
      <c r="GJP14" s="84"/>
      <c r="GJQ14" s="84"/>
      <c r="GJR14" s="84"/>
      <c r="GJS14" s="84"/>
      <c r="GJT14" s="84"/>
      <c r="GJU14" s="84"/>
      <c r="GJV14" s="84"/>
      <c r="GJW14" s="84"/>
      <c r="GJX14" s="84"/>
      <c r="GJY14" s="84"/>
      <c r="GJZ14" s="84"/>
      <c r="GKA14" s="84"/>
      <c r="GKB14" s="84"/>
      <c r="GKC14" s="84"/>
      <c r="GKD14" s="84"/>
      <c r="GKE14" s="84"/>
      <c r="GKF14" s="84"/>
      <c r="GKG14" s="84"/>
      <c r="GKH14" s="84"/>
      <c r="GKI14" s="84"/>
      <c r="GKJ14" s="84"/>
      <c r="GKK14" s="84"/>
      <c r="GKL14" s="84"/>
      <c r="GKM14" s="84"/>
      <c r="GKN14" s="84"/>
      <c r="GKO14" s="84"/>
      <c r="GKP14" s="84"/>
      <c r="GKQ14" s="84"/>
      <c r="GKR14" s="84"/>
      <c r="GKS14" s="84"/>
      <c r="GKT14" s="84"/>
      <c r="GKU14" s="84"/>
      <c r="GKV14" s="84"/>
      <c r="GKW14" s="84"/>
      <c r="GKX14" s="84"/>
      <c r="GKY14" s="84"/>
      <c r="GKZ14" s="84"/>
      <c r="GLA14" s="84"/>
      <c r="GLB14" s="84"/>
      <c r="GLC14" s="84"/>
      <c r="GLD14" s="84"/>
      <c r="GLE14" s="84"/>
      <c r="GLF14" s="84"/>
      <c r="GLG14" s="84"/>
      <c r="GLH14" s="84"/>
      <c r="GLI14" s="84"/>
      <c r="GLJ14" s="84"/>
      <c r="GLK14" s="84"/>
      <c r="GLL14" s="84"/>
      <c r="GLM14" s="84"/>
      <c r="GLN14" s="84"/>
      <c r="GLO14" s="84"/>
      <c r="GLP14" s="84"/>
      <c r="GLQ14" s="84"/>
      <c r="GLR14" s="84"/>
      <c r="GLS14" s="84"/>
      <c r="GLT14" s="84"/>
      <c r="GLU14" s="84"/>
      <c r="GLV14" s="84"/>
      <c r="GLW14" s="84"/>
      <c r="GLX14" s="84"/>
      <c r="GLY14" s="84"/>
      <c r="GLZ14" s="84"/>
      <c r="GMA14" s="84"/>
      <c r="GMB14" s="84"/>
      <c r="GMC14" s="84"/>
      <c r="GMD14" s="84"/>
      <c r="GME14" s="84"/>
      <c r="GMF14" s="84"/>
      <c r="GMG14" s="84"/>
      <c r="GMH14" s="84"/>
      <c r="GMI14" s="84"/>
      <c r="GMJ14" s="84"/>
      <c r="GMK14" s="84"/>
      <c r="GML14" s="84"/>
      <c r="GMM14" s="84"/>
      <c r="GMN14" s="84"/>
      <c r="GMO14" s="84"/>
      <c r="GMP14" s="84"/>
      <c r="GMQ14" s="84"/>
      <c r="GMR14" s="84"/>
      <c r="GMS14" s="84"/>
      <c r="GMT14" s="84"/>
      <c r="GMU14" s="84"/>
      <c r="GMV14" s="84"/>
      <c r="GMW14" s="84"/>
      <c r="GMX14" s="84"/>
      <c r="GMY14" s="84"/>
      <c r="GMZ14" s="84"/>
      <c r="GNA14" s="84"/>
      <c r="GNB14" s="84"/>
      <c r="GNC14" s="84"/>
      <c r="GND14" s="84"/>
      <c r="GNE14" s="84"/>
      <c r="GNF14" s="84"/>
      <c r="GNG14" s="84"/>
      <c r="GNH14" s="84"/>
      <c r="GNI14" s="84"/>
      <c r="GNJ14" s="84"/>
      <c r="GNK14" s="84"/>
      <c r="GNL14" s="84"/>
      <c r="GNM14" s="84"/>
      <c r="GNN14" s="84"/>
      <c r="GNO14" s="84"/>
      <c r="GNP14" s="84"/>
      <c r="GNQ14" s="84"/>
      <c r="GNR14" s="84"/>
      <c r="GNS14" s="84"/>
      <c r="GNT14" s="84"/>
      <c r="GNU14" s="84"/>
      <c r="GNV14" s="84"/>
      <c r="GNW14" s="84"/>
      <c r="GNX14" s="84"/>
      <c r="GNY14" s="84"/>
      <c r="GNZ14" s="84"/>
      <c r="GOA14" s="84"/>
      <c r="GOB14" s="84"/>
      <c r="GOC14" s="84"/>
      <c r="GOD14" s="84"/>
      <c r="GOE14" s="84"/>
      <c r="GOF14" s="84"/>
      <c r="GOG14" s="84"/>
      <c r="GOH14" s="84"/>
      <c r="GOI14" s="84"/>
      <c r="GOJ14" s="84"/>
      <c r="GOK14" s="84"/>
      <c r="GOL14" s="84"/>
      <c r="GOM14" s="84"/>
      <c r="GON14" s="84"/>
      <c r="GOO14" s="84"/>
      <c r="GOP14" s="84"/>
      <c r="GOQ14" s="84"/>
      <c r="GOR14" s="84"/>
      <c r="GOS14" s="84"/>
      <c r="GOT14" s="84"/>
      <c r="GOU14" s="84"/>
      <c r="GOV14" s="84"/>
      <c r="GOW14" s="84"/>
      <c r="GOX14" s="84"/>
      <c r="GOY14" s="84"/>
      <c r="GOZ14" s="84"/>
      <c r="GPA14" s="84"/>
      <c r="GPB14" s="84"/>
      <c r="GPC14" s="84"/>
      <c r="GPD14" s="84"/>
      <c r="GPE14" s="84"/>
      <c r="GPF14" s="84"/>
      <c r="GPG14" s="84"/>
      <c r="GPH14" s="84"/>
      <c r="GPI14" s="84"/>
      <c r="GPJ14" s="84"/>
      <c r="GPK14" s="84"/>
      <c r="GPL14" s="84"/>
      <c r="GPM14" s="84"/>
      <c r="GPN14" s="84"/>
      <c r="GPO14" s="84"/>
      <c r="GPP14" s="84"/>
      <c r="GPQ14" s="84"/>
      <c r="GPR14" s="84"/>
      <c r="GPS14" s="84"/>
      <c r="GPT14" s="84"/>
      <c r="GPU14" s="84"/>
      <c r="GPV14" s="84"/>
      <c r="GPW14" s="84"/>
      <c r="GPX14" s="84"/>
      <c r="GPY14" s="84"/>
      <c r="GPZ14" s="84"/>
      <c r="GQA14" s="84"/>
      <c r="GQB14" s="84"/>
      <c r="GQC14" s="84"/>
      <c r="GQD14" s="84"/>
      <c r="GQE14" s="84"/>
      <c r="GQF14" s="84"/>
      <c r="GQG14" s="84"/>
      <c r="GQH14" s="84"/>
      <c r="GQI14" s="84"/>
      <c r="GQJ14" s="84"/>
      <c r="GQK14" s="84"/>
      <c r="GQL14" s="84"/>
      <c r="GQM14" s="84"/>
      <c r="GQN14" s="84"/>
      <c r="GQO14" s="84"/>
      <c r="GQP14" s="84"/>
      <c r="GQQ14" s="84"/>
      <c r="GQR14" s="84"/>
      <c r="GQS14" s="84"/>
      <c r="GQT14" s="84"/>
      <c r="GQU14" s="84"/>
      <c r="GQV14" s="84"/>
      <c r="GQW14" s="84"/>
      <c r="GQX14" s="84"/>
      <c r="GQY14" s="84"/>
      <c r="GQZ14" s="84"/>
      <c r="GRA14" s="84"/>
      <c r="GRB14" s="84"/>
      <c r="GRC14" s="84"/>
      <c r="GRD14" s="84"/>
      <c r="GRE14" s="84"/>
      <c r="GRF14" s="84"/>
      <c r="GRG14" s="84"/>
      <c r="GRH14" s="84"/>
      <c r="GRI14" s="84"/>
      <c r="GRJ14" s="84"/>
      <c r="GRK14" s="84"/>
      <c r="GRL14" s="84"/>
      <c r="GRM14" s="84"/>
      <c r="GRN14" s="84"/>
      <c r="GRO14" s="84"/>
      <c r="GRP14" s="84"/>
      <c r="GRQ14" s="84"/>
      <c r="GRR14" s="84"/>
      <c r="GRS14" s="84"/>
      <c r="GRT14" s="84"/>
      <c r="GRU14" s="84"/>
      <c r="GRV14" s="84"/>
      <c r="GRW14" s="84"/>
      <c r="GRX14" s="84"/>
      <c r="GRY14" s="84"/>
      <c r="GRZ14" s="84"/>
      <c r="GSA14" s="84"/>
      <c r="GSB14" s="84"/>
      <c r="GSC14" s="84"/>
      <c r="GSD14" s="84"/>
      <c r="GSE14" s="84"/>
      <c r="GSF14" s="84"/>
      <c r="GSG14" s="84"/>
      <c r="GSH14" s="84"/>
      <c r="GSI14" s="84"/>
      <c r="GSJ14" s="84"/>
      <c r="GSK14" s="84"/>
      <c r="GSL14" s="84"/>
      <c r="GSM14" s="84"/>
      <c r="GSN14" s="84"/>
      <c r="GSO14" s="84"/>
      <c r="GSP14" s="84"/>
      <c r="GSQ14" s="84"/>
      <c r="GSR14" s="84"/>
      <c r="GSS14" s="84"/>
      <c r="GST14" s="84"/>
      <c r="GSU14" s="84"/>
      <c r="GSV14" s="84"/>
      <c r="GSW14" s="84"/>
      <c r="GSX14" s="84"/>
      <c r="GSY14" s="84"/>
      <c r="GSZ14" s="84"/>
      <c r="GTA14" s="84"/>
      <c r="GTB14" s="84"/>
      <c r="GTC14" s="84"/>
      <c r="GTD14" s="84"/>
      <c r="GTE14" s="84"/>
      <c r="GTF14" s="84"/>
      <c r="GTG14" s="84"/>
      <c r="GTH14" s="84"/>
      <c r="GTI14" s="84"/>
      <c r="GTJ14" s="84"/>
      <c r="GTK14" s="84"/>
      <c r="GTL14" s="84"/>
      <c r="GTM14" s="84"/>
      <c r="GTN14" s="84"/>
      <c r="GTO14" s="84"/>
      <c r="GTP14" s="84"/>
      <c r="GTQ14" s="84"/>
      <c r="GTR14" s="84"/>
      <c r="GTS14" s="84"/>
      <c r="GTT14" s="84"/>
      <c r="GTU14" s="84"/>
      <c r="GTV14" s="84"/>
      <c r="GTW14" s="84"/>
      <c r="GTX14" s="84"/>
      <c r="GTY14" s="84"/>
      <c r="GTZ14" s="84"/>
      <c r="GUA14" s="84"/>
      <c r="GUB14" s="84"/>
      <c r="GUC14" s="84"/>
      <c r="GUD14" s="84"/>
      <c r="GUE14" s="84"/>
      <c r="GUF14" s="84"/>
      <c r="GUG14" s="84"/>
      <c r="GUH14" s="84"/>
      <c r="GUI14" s="84"/>
      <c r="GUJ14" s="84"/>
      <c r="GUK14" s="84"/>
      <c r="GUL14" s="84"/>
      <c r="GUM14" s="84"/>
      <c r="GUN14" s="84"/>
      <c r="GUO14" s="84"/>
      <c r="GUP14" s="84"/>
      <c r="GUQ14" s="84"/>
      <c r="GUR14" s="84"/>
      <c r="GUS14" s="84"/>
      <c r="GUT14" s="84"/>
      <c r="GUU14" s="84"/>
      <c r="GUV14" s="84"/>
      <c r="GUW14" s="84"/>
      <c r="GUX14" s="84"/>
      <c r="GUY14" s="84"/>
      <c r="GUZ14" s="84"/>
      <c r="GVA14" s="84"/>
      <c r="GVB14" s="84"/>
      <c r="GVC14" s="84"/>
      <c r="GVD14" s="84"/>
      <c r="GVE14" s="84"/>
      <c r="GVF14" s="84"/>
      <c r="GVG14" s="84"/>
      <c r="GVH14" s="84"/>
      <c r="GVI14" s="84"/>
      <c r="GVJ14" s="84"/>
      <c r="GVK14" s="84"/>
      <c r="GVL14" s="84"/>
      <c r="GVM14" s="84"/>
      <c r="GVN14" s="84"/>
      <c r="GVO14" s="84"/>
      <c r="GVP14" s="84"/>
      <c r="GVQ14" s="84"/>
      <c r="GVR14" s="84"/>
      <c r="GVS14" s="84"/>
      <c r="GVT14" s="84"/>
      <c r="GVU14" s="84"/>
      <c r="GVV14" s="84"/>
      <c r="GVW14" s="84"/>
      <c r="GVX14" s="84"/>
      <c r="GVY14" s="84"/>
      <c r="GVZ14" s="84"/>
      <c r="GWA14" s="84"/>
      <c r="GWB14" s="84"/>
      <c r="GWC14" s="84"/>
      <c r="GWD14" s="84"/>
      <c r="GWE14" s="84"/>
      <c r="GWF14" s="84"/>
      <c r="GWG14" s="84"/>
      <c r="GWH14" s="84"/>
      <c r="GWI14" s="84"/>
      <c r="GWJ14" s="84"/>
      <c r="GWK14" s="84"/>
      <c r="GWL14" s="84"/>
      <c r="GWM14" s="84"/>
      <c r="GWN14" s="84"/>
      <c r="GWO14" s="84"/>
      <c r="GWP14" s="84"/>
      <c r="GWQ14" s="84"/>
      <c r="GWR14" s="84"/>
      <c r="GWS14" s="84"/>
      <c r="GWT14" s="84"/>
      <c r="GWU14" s="84"/>
      <c r="GWV14" s="84"/>
      <c r="GWW14" s="84"/>
      <c r="GWX14" s="84"/>
      <c r="GWY14" s="84"/>
      <c r="GWZ14" s="84"/>
      <c r="GXA14" s="84"/>
      <c r="GXB14" s="84"/>
      <c r="GXC14" s="84"/>
      <c r="GXD14" s="84"/>
      <c r="GXE14" s="84"/>
      <c r="GXF14" s="84"/>
      <c r="GXG14" s="84"/>
      <c r="GXH14" s="84"/>
      <c r="GXI14" s="84"/>
      <c r="GXJ14" s="84"/>
      <c r="GXK14" s="84"/>
      <c r="GXL14" s="84"/>
      <c r="GXM14" s="84"/>
      <c r="GXN14" s="84"/>
      <c r="GXO14" s="84"/>
      <c r="GXP14" s="84"/>
      <c r="GXQ14" s="84"/>
      <c r="GXR14" s="84"/>
      <c r="GXS14" s="84"/>
      <c r="GXT14" s="84"/>
      <c r="GXU14" s="84"/>
      <c r="GXV14" s="84"/>
      <c r="GXW14" s="84"/>
      <c r="GXX14" s="84"/>
      <c r="GXY14" s="84"/>
      <c r="GXZ14" s="84"/>
      <c r="GYA14" s="84"/>
      <c r="GYB14" s="84"/>
      <c r="GYC14" s="84"/>
      <c r="GYD14" s="84"/>
      <c r="GYE14" s="84"/>
      <c r="GYF14" s="84"/>
      <c r="GYG14" s="84"/>
      <c r="GYH14" s="84"/>
      <c r="GYI14" s="84"/>
      <c r="GYJ14" s="84"/>
      <c r="GYK14" s="84"/>
      <c r="GYL14" s="84"/>
      <c r="GYM14" s="84"/>
      <c r="GYN14" s="84"/>
      <c r="GYO14" s="84"/>
      <c r="GYP14" s="84"/>
      <c r="GYQ14" s="84"/>
      <c r="GYR14" s="84"/>
      <c r="GYS14" s="84"/>
      <c r="GYT14" s="84"/>
      <c r="GYU14" s="84"/>
      <c r="GYV14" s="84"/>
      <c r="GYW14" s="84"/>
      <c r="GYX14" s="84"/>
      <c r="GYY14" s="84"/>
      <c r="GYZ14" s="84"/>
      <c r="GZA14" s="84"/>
      <c r="GZB14" s="84"/>
      <c r="GZC14" s="84"/>
      <c r="GZD14" s="84"/>
      <c r="GZE14" s="84"/>
      <c r="GZF14" s="84"/>
      <c r="GZG14" s="84"/>
      <c r="GZH14" s="84"/>
      <c r="GZI14" s="84"/>
      <c r="GZJ14" s="84"/>
      <c r="GZK14" s="84"/>
      <c r="GZL14" s="84"/>
      <c r="GZM14" s="84"/>
      <c r="GZN14" s="84"/>
      <c r="GZO14" s="84"/>
      <c r="GZP14" s="84"/>
      <c r="GZQ14" s="84"/>
      <c r="GZR14" s="84"/>
      <c r="GZS14" s="84"/>
      <c r="GZT14" s="84"/>
      <c r="GZU14" s="84"/>
      <c r="GZV14" s="84"/>
      <c r="GZW14" s="84"/>
      <c r="GZX14" s="84"/>
      <c r="GZY14" s="84"/>
      <c r="GZZ14" s="84"/>
      <c r="HAA14" s="84"/>
      <c r="HAB14" s="84"/>
      <c r="HAC14" s="84"/>
      <c r="HAD14" s="84"/>
      <c r="HAE14" s="84"/>
      <c r="HAF14" s="84"/>
      <c r="HAG14" s="84"/>
      <c r="HAH14" s="84"/>
      <c r="HAI14" s="84"/>
      <c r="HAJ14" s="84"/>
      <c r="HAK14" s="84"/>
      <c r="HAL14" s="84"/>
      <c r="HAM14" s="84"/>
      <c r="HAN14" s="84"/>
      <c r="HAO14" s="84"/>
      <c r="HAP14" s="84"/>
      <c r="HAQ14" s="84"/>
      <c r="HAR14" s="84"/>
      <c r="HAS14" s="84"/>
      <c r="HAT14" s="84"/>
      <c r="HAU14" s="84"/>
      <c r="HAV14" s="84"/>
      <c r="HAW14" s="84"/>
      <c r="HAX14" s="84"/>
      <c r="HAY14" s="84"/>
      <c r="HAZ14" s="84"/>
      <c r="HBA14" s="84"/>
      <c r="HBB14" s="84"/>
      <c r="HBC14" s="84"/>
      <c r="HBD14" s="84"/>
      <c r="HBE14" s="84"/>
      <c r="HBF14" s="84"/>
      <c r="HBG14" s="84"/>
      <c r="HBH14" s="84"/>
      <c r="HBI14" s="84"/>
      <c r="HBJ14" s="84"/>
      <c r="HBK14" s="84"/>
      <c r="HBL14" s="84"/>
      <c r="HBM14" s="84"/>
      <c r="HBN14" s="84"/>
      <c r="HBO14" s="84"/>
      <c r="HBP14" s="84"/>
      <c r="HBQ14" s="84"/>
      <c r="HBR14" s="84"/>
      <c r="HBS14" s="84"/>
      <c r="HBT14" s="84"/>
      <c r="HBU14" s="84"/>
      <c r="HBV14" s="84"/>
      <c r="HBW14" s="84"/>
      <c r="HBX14" s="84"/>
      <c r="HBY14" s="84"/>
      <c r="HBZ14" s="84"/>
      <c r="HCA14" s="84"/>
      <c r="HCB14" s="84"/>
      <c r="HCC14" s="84"/>
      <c r="HCD14" s="84"/>
      <c r="HCE14" s="84"/>
      <c r="HCF14" s="84"/>
      <c r="HCG14" s="84"/>
      <c r="HCH14" s="84"/>
      <c r="HCI14" s="84"/>
      <c r="HCJ14" s="84"/>
      <c r="HCK14" s="84"/>
      <c r="HCL14" s="84"/>
      <c r="HCM14" s="84"/>
      <c r="HCN14" s="84"/>
      <c r="HCO14" s="84"/>
      <c r="HCP14" s="84"/>
      <c r="HCQ14" s="84"/>
      <c r="HCR14" s="84"/>
      <c r="HCS14" s="84"/>
      <c r="HCT14" s="84"/>
      <c r="HCU14" s="84"/>
      <c r="HCV14" s="84"/>
      <c r="HCW14" s="84"/>
      <c r="HCX14" s="84"/>
      <c r="HCY14" s="84"/>
      <c r="HCZ14" s="84"/>
      <c r="HDA14" s="84"/>
      <c r="HDB14" s="84"/>
      <c r="HDC14" s="84"/>
      <c r="HDD14" s="84"/>
      <c r="HDE14" s="84"/>
      <c r="HDF14" s="84"/>
      <c r="HDG14" s="84"/>
      <c r="HDH14" s="84"/>
      <c r="HDI14" s="84"/>
      <c r="HDJ14" s="84"/>
      <c r="HDK14" s="84"/>
      <c r="HDL14" s="84"/>
      <c r="HDM14" s="84"/>
      <c r="HDN14" s="84"/>
      <c r="HDO14" s="84"/>
      <c r="HDP14" s="84"/>
      <c r="HDQ14" s="84"/>
      <c r="HDR14" s="84"/>
      <c r="HDS14" s="84"/>
      <c r="HDT14" s="84"/>
      <c r="HDU14" s="84"/>
      <c r="HDV14" s="84"/>
      <c r="HDW14" s="84"/>
      <c r="HDX14" s="84"/>
      <c r="HDY14" s="84"/>
      <c r="HDZ14" s="84"/>
      <c r="HEA14" s="84"/>
      <c r="HEB14" s="84"/>
      <c r="HEC14" s="84"/>
      <c r="HED14" s="84"/>
      <c r="HEE14" s="84"/>
      <c r="HEF14" s="84"/>
      <c r="HEG14" s="84"/>
      <c r="HEH14" s="84"/>
      <c r="HEI14" s="84"/>
      <c r="HEJ14" s="84"/>
      <c r="HEK14" s="84"/>
      <c r="HEL14" s="84"/>
      <c r="HEM14" s="84"/>
      <c r="HEN14" s="84"/>
      <c r="HEO14" s="84"/>
      <c r="HEP14" s="84"/>
      <c r="HEQ14" s="84"/>
      <c r="HER14" s="84"/>
      <c r="HES14" s="84"/>
      <c r="HET14" s="84"/>
      <c r="HEU14" s="84"/>
      <c r="HEV14" s="84"/>
      <c r="HEW14" s="84"/>
      <c r="HEX14" s="84"/>
      <c r="HEY14" s="84"/>
      <c r="HEZ14" s="84"/>
      <c r="HFA14" s="84"/>
      <c r="HFB14" s="84"/>
      <c r="HFC14" s="84"/>
      <c r="HFD14" s="84"/>
      <c r="HFE14" s="84"/>
      <c r="HFF14" s="84"/>
      <c r="HFG14" s="84"/>
      <c r="HFH14" s="84"/>
      <c r="HFI14" s="84"/>
      <c r="HFJ14" s="84"/>
      <c r="HFK14" s="84"/>
      <c r="HFL14" s="84"/>
      <c r="HFM14" s="84"/>
      <c r="HFN14" s="84"/>
      <c r="HFO14" s="84"/>
      <c r="HFP14" s="84"/>
      <c r="HFQ14" s="84"/>
      <c r="HFR14" s="84"/>
      <c r="HFS14" s="84"/>
      <c r="HFT14" s="84"/>
      <c r="HFU14" s="84"/>
      <c r="HFV14" s="84"/>
      <c r="HFW14" s="84"/>
      <c r="HFX14" s="84"/>
      <c r="HFY14" s="84"/>
      <c r="HFZ14" s="84"/>
      <c r="HGA14" s="84"/>
      <c r="HGB14" s="84"/>
      <c r="HGC14" s="84"/>
      <c r="HGD14" s="84"/>
      <c r="HGE14" s="84"/>
      <c r="HGF14" s="84"/>
      <c r="HGG14" s="84"/>
      <c r="HGH14" s="84"/>
      <c r="HGI14" s="84"/>
      <c r="HGJ14" s="84"/>
      <c r="HGK14" s="84"/>
      <c r="HGL14" s="84"/>
      <c r="HGM14" s="84"/>
      <c r="HGN14" s="84"/>
      <c r="HGO14" s="84"/>
      <c r="HGP14" s="84"/>
      <c r="HGQ14" s="84"/>
      <c r="HGR14" s="84"/>
      <c r="HGS14" s="84"/>
      <c r="HGT14" s="84"/>
      <c r="HGU14" s="84"/>
      <c r="HGV14" s="84"/>
      <c r="HGW14" s="84"/>
      <c r="HGX14" s="84"/>
      <c r="HGY14" s="84"/>
      <c r="HGZ14" s="84"/>
      <c r="HHA14" s="84"/>
      <c r="HHB14" s="84"/>
      <c r="HHC14" s="84"/>
      <c r="HHD14" s="84"/>
      <c r="HHE14" s="84"/>
      <c r="HHF14" s="84"/>
      <c r="HHG14" s="84"/>
      <c r="HHH14" s="84"/>
      <c r="HHI14" s="84"/>
      <c r="HHJ14" s="84"/>
      <c r="HHK14" s="84"/>
      <c r="HHL14" s="84"/>
      <c r="HHM14" s="84"/>
      <c r="HHN14" s="84"/>
      <c r="HHO14" s="84"/>
      <c r="HHP14" s="84"/>
      <c r="HHQ14" s="84"/>
      <c r="HHR14" s="84"/>
      <c r="HHS14" s="84"/>
      <c r="HHT14" s="84"/>
      <c r="HHU14" s="84"/>
      <c r="HHV14" s="84"/>
      <c r="HHW14" s="84"/>
      <c r="HHX14" s="84"/>
      <c r="HHY14" s="84"/>
      <c r="HHZ14" s="84"/>
      <c r="HIA14" s="84"/>
      <c r="HIB14" s="84"/>
      <c r="HIC14" s="84"/>
      <c r="HID14" s="84"/>
      <c r="HIE14" s="84"/>
      <c r="HIF14" s="84"/>
      <c r="HIG14" s="84"/>
      <c r="HIH14" s="84"/>
      <c r="HII14" s="84"/>
      <c r="HIJ14" s="84"/>
      <c r="HIK14" s="84"/>
      <c r="HIL14" s="84"/>
      <c r="HIM14" s="84"/>
      <c r="HIN14" s="84"/>
      <c r="HIO14" s="84"/>
      <c r="HIP14" s="84"/>
      <c r="HIQ14" s="84"/>
      <c r="HIR14" s="84"/>
      <c r="HIS14" s="84"/>
      <c r="HIT14" s="84"/>
      <c r="HIU14" s="84"/>
      <c r="HIV14" s="84"/>
      <c r="HIW14" s="84"/>
      <c r="HIX14" s="84"/>
      <c r="HIY14" s="84"/>
      <c r="HIZ14" s="84"/>
      <c r="HJA14" s="84"/>
      <c r="HJB14" s="84"/>
      <c r="HJC14" s="84"/>
      <c r="HJD14" s="84"/>
      <c r="HJE14" s="84"/>
      <c r="HJF14" s="84"/>
      <c r="HJG14" s="84"/>
      <c r="HJH14" s="84"/>
      <c r="HJI14" s="84"/>
      <c r="HJJ14" s="84"/>
      <c r="HJK14" s="84"/>
      <c r="HJL14" s="84"/>
      <c r="HJM14" s="84"/>
      <c r="HJN14" s="84"/>
      <c r="HJO14" s="84"/>
      <c r="HJP14" s="84"/>
      <c r="HJQ14" s="84"/>
      <c r="HJR14" s="84"/>
      <c r="HJS14" s="84"/>
      <c r="HJT14" s="84"/>
      <c r="HJU14" s="84"/>
      <c r="HJV14" s="84"/>
      <c r="HJW14" s="84"/>
      <c r="HJX14" s="84"/>
      <c r="HJY14" s="84"/>
      <c r="HJZ14" s="84"/>
      <c r="HKA14" s="84"/>
      <c r="HKB14" s="84"/>
      <c r="HKC14" s="84"/>
      <c r="HKD14" s="84"/>
      <c r="HKE14" s="84"/>
      <c r="HKF14" s="84"/>
      <c r="HKG14" s="84"/>
      <c r="HKH14" s="84"/>
      <c r="HKI14" s="84"/>
      <c r="HKJ14" s="84"/>
      <c r="HKK14" s="84"/>
      <c r="HKL14" s="84"/>
      <c r="HKM14" s="84"/>
      <c r="HKN14" s="84"/>
      <c r="HKO14" s="84"/>
      <c r="HKP14" s="84"/>
      <c r="HKQ14" s="84"/>
      <c r="HKR14" s="84"/>
      <c r="HKS14" s="84"/>
      <c r="HKT14" s="84"/>
      <c r="HKU14" s="84"/>
      <c r="HKV14" s="84"/>
      <c r="HKW14" s="84"/>
      <c r="HKX14" s="84"/>
      <c r="HKY14" s="84"/>
      <c r="HKZ14" s="84"/>
      <c r="HLA14" s="84"/>
      <c r="HLB14" s="84"/>
      <c r="HLC14" s="84"/>
      <c r="HLD14" s="84"/>
      <c r="HLE14" s="84"/>
      <c r="HLF14" s="84"/>
      <c r="HLG14" s="84"/>
      <c r="HLH14" s="84"/>
      <c r="HLI14" s="84"/>
      <c r="HLJ14" s="84"/>
      <c r="HLK14" s="84"/>
      <c r="HLL14" s="84"/>
      <c r="HLM14" s="84"/>
      <c r="HLN14" s="84"/>
      <c r="HLO14" s="84"/>
      <c r="HLP14" s="84"/>
      <c r="HLQ14" s="84"/>
      <c r="HLR14" s="84"/>
      <c r="HLS14" s="84"/>
      <c r="HLT14" s="84"/>
      <c r="HLU14" s="84"/>
      <c r="HLV14" s="84"/>
      <c r="HLW14" s="84"/>
      <c r="HLX14" s="84"/>
      <c r="HLY14" s="84"/>
      <c r="HLZ14" s="84"/>
      <c r="HMA14" s="84"/>
      <c r="HMB14" s="84"/>
      <c r="HMC14" s="84"/>
      <c r="HMD14" s="84"/>
      <c r="HME14" s="84"/>
      <c r="HMF14" s="84"/>
      <c r="HMG14" s="84"/>
      <c r="HMH14" s="84"/>
      <c r="HMI14" s="84"/>
      <c r="HMJ14" s="84"/>
      <c r="HMK14" s="84"/>
      <c r="HML14" s="84"/>
      <c r="HMM14" s="84"/>
      <c r="HMN14" s="84"/>
      <c r="HMO14" s="84"/>
      <c r="HMP14" s="84"/>
      <c r="HMQ14" s="84"/>
      <c r="HMR14" s="84"/>
      <c r="HMS14" s="84"/>
      <c r="HMT14" s="84"/>
      <c r="HMU14" s="84"/>
      <c r="HMV14" s="84"/>
      <c r="HMW14" s="84"/>
      <c r="HMX14" s="84"/>
      <c r="HMY14" s="84"/>
      <c r="HMZ14" s="84"/>
      <c r="HNA14" s="84"/>
      <c r="HNB14" s="84"/>
      <c r="HNC14" s="84"/>
      <c r="HND14" s="84"/>
      <c r="HNE14" s="84"/>
      <c r="HNF14" s="84"/>
      <c r="HNG14" s="84"/>
      <c r="HNH14" s="84"/>
      <c r="HNI14" s="84"/>
      <c r="HNJ14" s="84"/>
      <c r="HNK14" s="84"/>
      <c r="HNL14" s="84"/>
      <c r="HNM14" s="84"/>
      <c r="HNN14" s="84"/>
      <c r="HNO14" s="84"/>
      <c r="HNP14" s="84"/>
      <c r="HNQ14" s="84"/>
      <c r="HNR14" s="84"/>
      <c r="HNS14" s="84"/>
      <c r="HNT14" s="84"/>
      <c r="HNU14" s="84"/>
      <c r="HNV14" s="84"/>
      <c r="HNW14" s="84"/>
      <c r="HNX14" s="84"/>
      <c r="HNY14" s="84"/>
      <c r="HNZ14" s="84"/>
      <c r="HOA14" s="84"/>
      <c r="HOB14" s="84"/>
      <c r="HOC14" s="84"/>
      <c r="HOD14" s="84"/>
      <c r="HOE14" s="84"/>
      <c r="HOF14" s="84"/>
      <c r="HOG14" s="84"/>
      <c r="HOH14" s="84"/>
      <c r="HOI14" s="84"/>
      <c r="HOJ14" s="84"/>
      <c r="HOK14" s="84"/>
      <c r="HOL14" s="84"/>
      <c r="HOM14" s="84"/>
      <c r="HON14" s="84"/>
      <c r="HOO14" s="84"/>
      <c r="HOP14" s="84"/>
      <c r="HOQ14" s="84"/>
      <c r="HOR14" s="84"/>
      <c r="HOS14" s="84"/>
      <c r="HOT14" s="84"/>
      <c r="HOU14" s="84"/>
      <c r="HOV14" s="84"/>
      <c r="HOW14" s="84"/>
      <c r="HOX14" s="84"/>
      <c r="HOY14" s="84"/>
      <c r="HOZ14" s="84"/>
      <c r="HPA14" s="84"/>
      <c r="HPB14" s="84"/>
      <c r="HPC14" s="84"/>
      <c r="HPD14" s="84"/>
      <c r="HPE14" s="84"/>
      <c r="HPF14" s="84"/>
      <c r="HPG14" s="84"/>
      <c r="HPH14" s="84"/>
      <c r="HPI14" s="84"/>
      <c r="HPJ14" s="84"/>
      <c r="HPK14" s="84"/>
      <c r="HPL14" s="84"/>
      <c r="HPM14" s="84"/>
      <c r="HPN14" s="84"/>
      <c r="HPO14" s="84"/>
      <c r="HPP14" s="84"/>
      <c r="HPQ14" s="84"/>
      <c r="HPR14" s="84"/>
      <c r="HPS14" s="84"/>
      <c r="HPT14" s="84"/>
      <c r="HPU14" s="84"/>
      <c r="HPV14" s="84"/>
      <c r="HPW14" s="84"/>
      <c r="HPX14" s="84"/>
      <c r="HPY14" s="84"/>
      <c r="HPZ14" s="84"/>
      <c r="HQA14" s="84"/>
      <c r="HQB14" s="84"/>
      <c r="HQC14" s="84"/>
      <c r="HQD14" s="84"/>
      <c r="HQE14" s="84"/>
      <c r="HQF14" s="84"/>
      <c r="HQG14" s="84"/>
      <c r="HQH14" s="84"/>
      <c r="HQI14" s="84"/>
      <c r="HQJ14" s="84"/>
      <c r="HQK14" s="84"/>
      <c r="HQL14" s="84"/>
      <c r="HQM14" s="84"/>
      <c r="HQN14" s="84"/>
      <c r="HQO14" s="84"/>
      <c r="HQP14" s="84"/>
      <c r="HQQ14" s="84"/>
      <c r="HQR14" s="84"/>
      <c r="HQS14" s="84"/>
      <c r="HQT14" s="84"/>
      <c r="HQU14" s="84"/>
      <c r="HQV14" s="84"/>
      <c r="HQW14" s="84"/>
      <c r="HQX14" s="84"/>
      <c r="HQY14" s="84"/>
      <c r="HQZ14" s="84"/>
      <c r="HRA14" s="84"/>
      <c r="HRB14" s="84"/>
      <c r="HRC14" s="84"/>
      <c r="HRD14" s="84"/>
      <c r="HRE14" s="84"/>
      <c r="HRF14" s="84"/>
      <c r="HRG14" s="84"/>
      <c r="HRH14" s="84"/>
      <c r="HRI14" s="84"/>
      <c r="HRJ14" s="84"/>
      <c r="HRK14" s="84"/>
      <c r="HRL14" s="84"/>
      <c r="HRM14" s="84"/>
      <c r="HRN14" s="84"/>
      <c r="HRO14" s="84"/>
      <c r="HRP14" s="84"/>
      <c r="HRQ14" s="84"/>
      <c r="HRR14" s="84"/>
      <c r="HRS14" s="84"/>
      <c r="HRT14" s="84"/>
      <c r="HRU14" s="84"/>
      <c r="HRV14" s="84"/>
      <c r="HRW14" s="84"/>
      <c r="HRX14" s="84"/>
      <c r="HRY14" s="84"/>
      <c r="HRZ14" s="84"/>
      <c r="HSA14" s="84"/>
      <c r="HSB14" s="84"/>
      <c r="HSC14" s="84"/>
      <c r="HSD14" s="84"/>
      <c r="HSE14" s="84"/>
      <c r="HSF14" s="84"/>
      <c r="HSG14" s="84"/>
      <c r="HSH14" s="84"/>
      <c r="HSI14" s="84"/>
      <c r="HSJ14" s="84"/>
      <c r="HSK14" s="84"/>
      <c r="HSL14" s="84"/>
      <c r="HSM14" s="84"/>
      <c r="HSN14" s="84"/>
      <c r="HSO14" s="84"/>
      <c r="HSP14" s="84"/>
      <c r="HSQ14" s="84"/>
      <c r="HSR14" s="84"/>
      <c r="HSS14" s="84"/>
      <c r="HST14" s="84"/>
      <c r="HSU14" s="84"/>
      <c r="HSV14" s="84"/>
      <c r="HSW14" s="84"/>
      <c r="HSX14" s="84"/>
      <c r="HSY14" s="84"/>
      <c r="HSZ14" s="84"/>
      <c r="HTA14" s="84"/>
      <c r="HTB14" s="84"/>
      <c r="HTC14" s="84"/>
      <c r="HTD14" s="84"/>
      <c r="HTE14" s="84"/>
      <c r="HTF14" s="84"/>
      <c r="HTG14" s="84"/>
      <c r="HTH14" s="84"/>
      <c r="HTI14" s="84"/>
      <c r="HTJ14" s="84"/>
      <c r="HTK14" s="84"/>
      <c r="HTL14" s="84"/>
      <c r="HTM14" s="84"/>
      <c r="HTN14" s="84"/>
      <c r="HTO14" s="84"/>
      <c r="HTP14" s="84"/>
      <c r="HTQ14" s="84"/>
      <c r="HTR14" s="84"/>
      <c r="HTS14" s="84"/>
      <c r="HTT14" s="84"/>
      <c r="HTU14" s="84"/>
      <c r="HTV14" s="84"/>
      <c r="HTW14" s="84"/>
      <c r="HTX14" s="84"/>
      <c r="HTY14" s="84"/>
      <c r="HTZ14" s="84"/>
      <c r="HUA14" s="84"/>
      <c r="HUB14" s="84"/>
      <c r="HUC14" s="84"/>
      <c r="HUD14" s="84"/>
      <c r="HUE14" s="84"/>
      <c r="HUF14" s="84"/>
      <c r="HUG14" s="84"/>
      <c r="HUH14" s="84"/>
      <c r="HUI14" s="84"/>
      <c r="HUJ14" s="84"/>
      <c r="HUK14" s="84"/>
      <c r="HUL14" s="84"/>
      <c r="HUM14" s="84"/>
      <c r="HUN14" s="84"/>
      <c r="HUO14" s="84"/>
      <c r="HUP14" s="84"/>
      <c r="HUQ14" s="84"/>
      <c r="HUR14" s="84"/>
      <c r="HUS14" s="84"/>
      <c r="HUT14" s="84"/>
      <c r="HUU14" s="84"/>
      <c r="HUV14" s="84"/>
      <c r="HUW14" s="84"/>
      <c r="HUX14" s="84"/>
      <c r="HUY14" s="84"/>
      <c r="HUZ14" s="84"/>
      <c r="HVA14" s="84"/>
      <c r="HVB14" s="84"/>
      <c r="HVC14" s="84"/>
      <c r="HVD14" s="84"/>
      <c r="HVE14" s="84"/>
      <c r="HVF14" s="84"/>
      <c r="HVG14" s="84"/>
      <c r="HVH14" s="84"/>
      <c r="HVI14" s="84"/>
      <c r="HVJ14" s="84"/>
      <c r="HVK14" s="84"/>
      <c r="HVL14" s="84"/>
      <c r="HVM14" s="84"/>
      <c r="HVN14" s="84"/>
      <c r="HVO14" s="84"/>
      <c r="HVP14" s="84"/>
      <c r="HVQ14" s="84"/>
      <c r="HVR14" s="84"/>
      <c r="HVS14" s="84"/>
      <c r="HVT14" s="84"/>
      <c r="HVU14" s="84"/>
      <c r="HVV14" s="84"/>
      <c r="HVW14" s="84"/>
      <c r="HVX14" s="84"/>
      <c r="HVY14" s="84"/>
      <c r="HVZ14" s="84"/>
      <c r="HWA14" s="84"/>
      <c r="HWB14" s="84"/>
      <c r="HWC14" s="84"/>
      <c r="HWD14" s="84"/>
      <c r="HWE14" s="84"/>
      <c r="HWF14" s="84"/>
      <c r="HWG14" s="84"/>
      <c r="HWH14" s="84"/>
      <c r="HWI14" s="84"/>
      <c r="HWJ14" s="84"/>
      <c r="HWK14" s="84"/>
      <c r="HWL14" s="84"/>
      <c r="HWM14" s="84"/>
      <c r="HWN14" s="84"/>
      <c r="HWO14" s="84"/>
      <c r="HWP14" s="84"/>
      <c r="HWQ14" s="84"/>
      <c r="HWR14" s="84"/>
      <c r="HWS14" s="84"/>
      <c r="HWT14" s="84"/>
      <c r="HWU14" s="84"/>
      <c r="HWV14" s="84"/>
      <c r="HWW14" s="84"/>
      <c r="HWX14" s="84"/>
      <c r="HWY14" s="84"/>
      <c r="HWZ14" s="84"/>
      <c r="HXA14" s="84"/>
      <c r="HXB14" s="84"/>
      <c r="HXC14" s="84"/>
      <c r="HXD14" s="84"/>
      <c r="HXE14" s="84"/>
      <c r="HXF14" s="84"/>
      <c r="HXG14" s="84"/>
      <c r="HXH14" s="84"/>
      <c r="HXI14" s="84"/>
      <c r="HXJ14" s="84"/>
      <c r="HXK14" s="84"/>
      <c r="HXL14" s="84"/>
      <c r="HXM14" s="84"/>
      <c r="HXN14" s="84"/>
      <c r="HXO14" s="84"/>
      <c r="HXP14" s="84"/>
      <c r="HXQ14" s="84"/>
      <c r="HXR14" s="84"/>
      <c r="HXS14" s="84"/>
      <c r="HXT14" s="84"/>
      <c r="HXU14" s="84"/>
      <c r="HXV14" s="84"/>
      <c r="HXW14" s="84"/>
      <c r="HXX14" s="84"/>
      <c r="HXY14" s="84"/>
      <c r="HXZ14" s="84"/>
      <c r="HYA14" s="84"/>
      <c r="HYB14" s="84"/>
      <c r="HYC14" s="84"/>
      <c r="HYD14" s="84"/>
      <c r="HYE14" s="84"/>
      <c r="HYF14" s="84"/>
      <c r="HYG14" s="84"/>
      <c r="HYH14" s="84"/>
      <c r="HYI14" s="84"/>
      <c r="HYJ14" s="84"/>
      <c r="HYK14" s="84"/>
      <c r="HYL14" s="84"/>
      <c r="HYM14" s="84"/>
      <c r="HYN14" s="84"/>
      <c r="HYO14" s="84"/>
      <c r="HYP14" s="84"/>
      <c r="HYQ14" s="84"/>
      <c r="HYR14" s="84"/>
      <c r="HYS14" s="84"/>
      <c r="HYT14" s="84"/>
      <c r="HYU14" s="84"/>
      <c r="HYV14" s="84"/>
      <c r="HYW14" s="84"/>
      <c r="HYX14" s="84"/>
      <c r="HYY14" s="84"/>
      <c r="HYZ14" s="84"/>
      <c r="HZA14" s="84"/>
      <c r="HZB14" s="84"/>
      <c r="HZC14" s="84"/>
      <c r="HZD14" s="84"/>
      <c r="HZE14" s="84"/>
      <c r="HZF14" s="84"/>
      <c r="HZG14" s="84"/>
      <c r="HZH14" s="84"/>
      <c r="HZI14" s="84"/>
      <c r="HZJ14" s="84"/>
      <c r="HZK14" s="84"/>
      <c r="HZL14" s="84"/>
      <c r="HZM14" s="84"/>
      <c r="HZN14" s="84"/>
      <c r="HZO14" s="84"/>
      <c r="HZP14" s="84"/>
      <c r="HZQ14" s="84"/>
      <c r="HZR14" s="84"/>
      <c r="HZS14" s="84"/>
      <c r="HZT14" s="84"/>
      <c r="HZU14" s="84"/>
      <c r="HZV14" s="84"/>
      <c r="HZW14" s="84"/>
      <c r="HZX14" s="84"/>
      <c r="HZY14" s="84"/>
      <c r="HZZ14" s="84"/>
      <c r="IAA14" s="84"/>
      <c r="IAB14" s="84"/>
      <c r="IAC14" s="84"/>
      <c r="IAD14" s="84"/>
      <c r="IAE14" s="84"/>
      <c r="IAF14" s="84"/>
      <c r="IAG14" s="84"/>
      <c r="IAH14" s="84"/>
      <c r="IAI14" s="84"/>
      <c r="IAJ14" s="84"/>
      <c r="IAK14" s="84"/>
      <c r="IAL14" s="84"/>
      <c r="IAM14" s="84"/>
      <c r="IAN14" s="84"/>
      <c r="IAO14" s="84"/>
      <c r="IAP14" s="84"/>
      <c r="IAQ14" s="84"/>
      <c r="IAR14" s="84"/>
      <c r="IAS14" s="84"/>
      <c r="IAT14" s="84"/>
      <c r="IAU14" s="84"/>
      <c r="IAV14" s="84"/>
      <c r="IAW14" s="84"/>
      <c r="IAX14" s="84"/>
      <c r="IAY14" s="84"/>
      <c r="IAZ14" s="84"/>
      <c r="IBA14" s="84"/>
      <c r="IBB14" s="84"/>
      <c r="IBC14" s="84"/>
      <c r="IBD14" s="84"/>
      <c r="IBE14" s="84"/>
      <c r="IBF14" s="84"/>
      <c r="IBG14" s="84"/>
      <c r="IBH14" s="84"/>
      <c r="IBI14" s="84"/>
      <c r="IBJ14" s="84"/>
      <c r="IBK14" s="84"/>
      <c r="IBL14" s="84"/>
      <c r="IBM14" s="84"/>
      <c r="IBN14" s="84"/>
      <c r="IBO14" s="84"/>
      <c r="IBP14" s="84"/>
      <c r="IBQ14" s="84"/>
      <c r="IBR14" s="84"/>
      <c r="IBS14" s="84"/>
      <c r="IBT14" s="84"/>
      <c r="IBU14" s="84"/>
      <c r="IBV14" s="84"/>
      <c r="IBW14" s="84"/>
      <c r="IBX14" s="84"/>
      <c r="IBY14" s="84"/>
      <c r="IBZ14" s="84"/>
      <c r="ICA14" s="84"/>
      <c r="ICB14" s="84"/>
      <c r="ICC14" s="84"/>
      <c r="ICD14" s="84"/>
      <c r="ICE14" s="84"/>
      <c r="ICF14" s="84"/>
      <c r="ICG14" s="84"/>
      <c r="ICH14" s="84"/>
      <c r="ICI14" s="84"/>
      <c r="ICJ14" s="84"/>
      <c r="ICK14" s="84"/>
      <c r="ICL14" s="84"/>
      <c r="ICM14" s="84"/>
      <c r="ICN14" s="84"/>
      <c r="ICO14" s="84"/>
      <c r="ICP14" s="84"/>
      <c r="ICQ14" s="84"/>
      <c r="ICR14" s="84"/>
      <c r="ICS14" s="84"/>
      <c r="ICT14" s="84"/>
      <c r="ICU14" s="84"/>
      <c r="ICV14" s="84"/>
      <c r="ICW14" s="84"/>
      <c r="ICX14" s="84"/>
      <c r="ICY14" s="84"/>
      <c r="ICZ14" s="84"/>
      <c r="IDA14" s="84"/>
      <c r="IDB14" s="84"/>
      <c r="IDC14" s="84"/>
      <c r="IDD14" s="84"/>
      <c r="IDE14" s="84"/>
      <c r="IDF14" s="84"/>
      <c r="IDG14" s="84"/>
      <c r="IDH14" s="84"/>
      <c r="IDI14" s="84"/>
      <c r="IDJ14" s="84"/>
      <c r="IDK14" s="84"/>
      <c r="IDL14" s="84"/>
      <c r="IDM14" s="84"/>
      <c r="IDN14" s="84"/>
      <c r="IDO14" s="84"/>
      <c r="IDP14" s="84"/>
      <c r="IDQ14" s="84"/>
      <c r="IDR14" s="84"/>
      <c r="IDS14" s="84"/>
      <c r="IDT14" s="84"/>
      <c r="IDU14" s="84"/>
      <c r="IDV14" s="84"/>
      <c r="IDW14" s="84"/>
      <c r="IDX14" s="84"/>
      <c r="IDY14" s="84"/>
      <c r="IDZ14" s="84"/>
      <c r="IEA14" s="84"/>
      <c r="IEB14" s="84"/>
      <c r="IEC14" s="84"/>
      <c r="IED14" s="84"/>
      <c r="IEE14" s="84"/>
      <c r="IEF14" s="84"/>
      <c r="IEG14" s="84"/>
      <c r="IEH14" s="84"/>
      <c r="IEI14" s="84"/>
      <c r="IEJ14" s="84"/>
      <c r="IEK14" s="84"/>
      <c r="IEL14" s="84"/>
      <c r="IEM14" s="84"/>
      <c r="IEN14" s="84"/>
      <c r="IEO14" s="84"/>
      <c r="IEP14" s="84"/>
      <c r="IEQ14" s="84"/>
      <c r="IER14" s="84"/>
      <c r="IES14" s="84"/>
      <c r="IET14" s="84"/>
      <c r="IEU14" s="84"/>
      <c r="IEV14" s="84"/>
      <c r="IEW14" s="84"/>
      <c r="IEX14" s="84"/>
      <c r="IEY14" s="84"/>
      <c r="IEZ14" s="84"/>
      <c r="IFA14" s="84"/>
      <c r="IFB14" s="84"/>
      <c r="IFC14" s="84"/>
      <c r="IFD14" s="84"/>
      <c r="IFE14" s="84"/>
      <c r="IFF14" s="84"/>
      <c r="IFG14" s="84"/>
      <c r="IFH14" s="84"/>
      <c r="IFI14" s="84"/>
      <c r="IFJ14" s="84"/>
      <c r="IFK14" s="84"/>
      <c r="IFL14" s="84"/>
      <c r="IFM14" s="84"/>
      <c r="IFN14" s="84"/>
      <c r="IFO14" s="84"/>
      <c r="IFP14" s="84"/>
      <c r="IFQ14" s="84"/>
      <c r="IFR14" s="84"/>
      <c r="IFS14" s="84"/>
      <c r="IFT14" s="84"/>
      <c r="IFU14" s="84"/>
      <c r="IFV14" s="84"/>
      <c r="IFW14" s="84"/>
      <c r="IFX14" s="84"/>
      <c r="IFY14" s="84"/>
      <c r="IFZ14" s="84"/>
      <c r="IGA14" s="84"/>
      <c r="IGB14" s="84"/>
      <c r="IGC14" s="84"/>
      <c r="IGD14" s="84"/>
      <c r="IGE14" s="84"/>
      <c r="IGF14" s="84"/>
      <c r="IGG14" s="84"/>
      <c r="IGH14" s="84"/>
      <c r="IGI14" s="84"/>
      <c r="IGJ14" s="84"/>
      <c r="IGK14" s="84"/>
      <c r="IGL14" s="84"/>
      <c r="IGM14" s="84"/>
      <c r="IGN14" s="84"/>
      <c r="IGO14" s="84"/>
      <c r="IGP14" s="84"/>
      <c r="IGQ14" s="84"/>
      <c r="IGR14" s="84"/>
      <c r="IGS14" s="84"/>
      <c r="IGT14" s="84"/>
      <c r="IGU14" s="84"/>
      <c r="IGV14" s="84"/>
      <c r="IGW14" s="84"/>
      <c r="IGX14" s="84"/>
      <c r="IGY14" s="84"/>
      <c r="IGZ14" s="84"/>
      <c r="IHA14" s="84"/>
      <c r="IHB14" s="84"/>
      <c r="IHC14" s="84"/>
      <c r="IHD14" s="84"/>
      <c r="IHE14" s="84"/>
      <c r="IHF14" s="84"/>
      <c r="IHG14" s="84"/>
      <c r="IHH14" s="84"/>
      <c r="IHI14" s="84"/>
      <c r="IHJ14" s="84"/>
      <c r="IHK14" s="84"/>
      <c r="IHL14" s="84"/>
      <c r="IHM14" s="84"/>
      <c r="IHN14" s="84"/>
      <c r="IHO14" s="84"/>
      <c r="IHP14" s="84"/>
      <c r="IHQ14" s="84"/>
      <c r="IHR14" s="84"/>
      <c r="IHS14" s="84"/>
      <c r="IHT14" s="84"/>
      <c r="IHU14" s="84"/>
      <c r="IHV14" s="84"/>
      <c r="IHW14" s="84"/>
      <c r="IHX14" s="84"/>
      <c r="IHY14" s="84"/>
      <c r="IHZ14" s="84"/>
      <c r="IIA14" s="84"/>
      <c r="IIB14" s="84"/>
      <c r="IIC14" s="84"/>
      <c r="IID14" s="84"/>
      <c r="IIE14" s="84"/>
      <c r="IIF14" s="84"/>
      <c r="IIG14" s="84"/>
      <c r="IIH14" s="84"/>
      <c r="III14" s="84"/>
      <c r="IIJ14" s="84"/>
      <c r="IIK14" s="84"/>
      <c r="IIL14" s="84"/>
      <c r="IIM14" s="84"/>
      <c r="IIN14" s="84"/>
      <c r="IIO14" s="84"/>
      <c r="IIP14" s="84"/>
      <c r="IIQ14" s="84"/>
      <c r="IIR14" s="84"/>
      <c r="IIS14" s="84"/>
      <c r="IIT14" s="84"/>
      <c r="IIU14" s="84"/>
      <c r="IIV14" s="84"/>
      <c r="IIW14" s="84"/>
      <c r="IIX14" s="84"/>
      <c r="IIY14" s="84"/>
      <c r="IIZ14" s="84"/>
      <c r="IJA14" s="84"/>
      <c r="IJB14" s="84"/>
      <c r="IJC14" s="84"/>
      <c r="IJD14" s="84"/>
      <c r="IJE14" s="84"/>
      <c r="IJF14" s="84"/>
      <c r="IJG14" s="84"/>
      <c r="IJH14" s="84"/>
      <c r="IJI14" s="84"/>
      <c r="IJJ14" s="84"/>
      <c r="IJK14" s="84"/>
      <c r="IJL14" s="84"/>
      <c r="IJM14" s="84"/>
      <c r="IJN14" s="84"/>
      <c r="IJO14" s="84"/>
      <c r="IJP14" s="84"/>
      <c r="IJQ14" s="84"/>
      <c r="IJR14" s="84"/>
      <c r="IJS14" s="84"/>
      <c r="IJT14" s="84"/>
      <c r="IJU14" s="84"/>
      <c r="IJV14" s="84"/>
      <c r="IJW14" s="84"/>
      <c r="IJX14" s="84"/>
      <c r="IJY14" s="84"/>
      <c r="IJZ14" s="84"/>
      <c r="IKA14" s="84"/>
      <c r="IKB14" s="84"/>
      <c r="IKC14" s="84"/>
      <c r="IKD14" s="84"/>
      <c r="IKE14" s="84"/>
      <c r="IKF14" s="84"/>
      <c r="IKG14" s="84"/>
      <c r="IKH14" s="84"/>
      <c r="IKI14" s="84"/>
      <c r="IKJ14" s="84"/>
      <c r="IKK14" s="84"/>
      <c r="IKL14" s="84"/>
      <c r="IKM14" s="84"/>
      <c r="IKN14" s="84"/>
      <c r="IKO14" s="84"/>
      <c r="IKP14" s="84"/>
      <c r="IKQ14" s="84"/>
      <c r="IKR14" s="84"/>
      <c r="IKS14" s="84"/>
      <c r="IKT14" s="84"/>
      <c r="IKU14" s="84"/>
      <c r="IKV14" s="84"/>
      <c r="IKW14" s="84"/>
      <c r="IKX14" s="84"/>
      <c r="IKY14" s="84"/>
      <c r="IKZ14" s="84"/>
      <c r="ILA14" s="84"/>
      <c r="ILB14" s="84"/>
      <c r="ILC14" s="84"/>
      <c r="ILD14" s="84"/>
      <c r="ILE14" s="84"/>
      <c r="ILF14" s="84"/>
      <c r="ILG14" s="84"/>
      <c r="ILH14" s="84"/>
      <c r="ILI14" s="84"/>
      <c r="ILJ14" s="84"/>
      <c r="ILK14" s="84"/>
      <c r="ILL14" s="84"/>
      <c r="ILM14" s="84"/>
      <c r="ILN14" s="84"/>
      <c r="ILO14" s="84"/>
      <c r="ILP14" s="84"/>
      <c r="ILQ14" s="84"/>
      <c r="ILR14" s="84"/>
      <c r="ILS14" s="84"/>
      <c r="ILT14" s="84"/>
      <c r="ILU14" s="84"/>
      <c r="ILV14" s="84"/>
      <c r="ILW14" s="84"/>
      <c r="ILX14" s="84"/>
      <c r="ILY14" s="84"/>
      <c r="ILZ14" s="84"/>
      <c r="IMA14" s="84"/>
      <c r="IMB14" s="84"/>
      <c r="IMC14" s="84"/>
      <c r="IMD14" s="84"/>
      <c r="IME14" s="84"/>
      <c r="IMF14" s="84"/>
      <c r="IMG14" s="84"/>
      <c r="IMH14" s="84"/>
      <c r="IMI14" s="84"/>
      <c r="IMJ14" s="84"/>
      <c r="IMK14" s="84"/>
      <c r="IML14" s="84"/>
      <c r="IMM14" s="84"/>
      <c r="IMN14" s="84"/>
      <c r="IMO14" s="84"/>
      <c r="IMP14" s="84"/>
      <c r="IMQ14" s="84"/>
      <c r="IMR14" s="84"/>
      <c r="IMS14" s="84"/>
      <c r="IMT14" s="84"/>
      <c r="IMU14" s="84"/>
      <c r="IMV14" s="84"/>
      <c r="IMW14" s="84"/>
      <c r="IMX14" s="84"/>
      <c r="IMY14" s="84"/>
      <c r="IMZ14" s="84"/>
      <c r="INA14" s="84"/>
      <c r="INB14" s="84"/>
      <c r="INC14" s="84"/>
      <c r="IND14" s="84"/>
      <c r="INE14" s="84"/>
      <c r="INF14" s="84"/>
      <c r="ING14" s="84"/>
      <c r="INH14" s="84"/>
      <c r="INI14" s="84"/>
      <c r="INJ14" s="84"/>
      <c r="INK14" s="84"/>
      <c r="INL14" s="84"/>
      <c r="INM14" s="84"/>
      <c r="INN14" s="84"/>
      <c r="INO14" s="84"/>
      <c r="INP14" s="84"/>
      <c r="INQ14" s="84"/>
      <c r="INR14" s="84"/>
      <c r="INS14" s="84"/>
      <c r="INT14" s="84"/>
      <c r="INU14" s="84"/>
      <c r="INV14" s="84"/>
      <c r="INW14" s="84"/>
      <c r="INX14" s="84"/>
      <c r="INY14" s="84"/>
      <c r="INZ14" s="84"/>
      <c r="IOA14" s="84"/>
      <c r="IOB14" s="84"/>
      <c r="IOC14" s="84"/>
      <c r="IOD14" s="84"/>
      <c r="IOE14" s="84"/>
      <c r="IOF14" s="84"/>
      <c r="IOG14" s="84"/>
      <c r="IOH14" s="84"/>
      <c r="IOI14" s="84"/>
      <c r="IOJ14" s="84"/>
      <c r="IOK14" s="84"/>
      <c r="IOL14" s="84"/>
      <c r="IOM14" s="84"/>
      <c r="ION14" s="84"/>
      <c r="IOO14" s="84"/>
      <c r="IOP14" s="84"/>
      <c r="IOQ14" s="84"/>
      <c r="IOR14" s="84"/>
      <c r="IOS14" s="84"/>
      <c r="IOT14" s="84"/>
      <c r="IOU14" s="84"/>
      <c r="IOV14" s="84"/>
      <c r="IOW14" s="84"/>
      <c r="IOX14" s="84"/>
      <c r="IOY14" s="84"/>
      <c r="IOZ14" s="84"/>
      <c r="IPA14" s="84"/>
      <c r="IPB14" s="84"/>
      <c r="IPC14" s="84"/>
      <c r="IPD14" s="84"/>
      <c r="IPE14" s="84"/>
      <c r="IPF14" s="84"/>
      <c r="IPG14" s="84"/>
      <c r="IPH14" s="84"/>
      <c r="IPI14" s="84"/>
      <c r="IPJ14" s="84"/>
      <c r="IPK14" s="84"/>
      <c r="IPL14" s="84"/>
      <c r="IPM14" s="84"/>
      <c r="IPN14" s="84"/>
      <c r="IPO14" s="84"/>
      <c r="IPP14" s="84"/>
      <c r="IPQ14" s="84"/>
      <c r="IPR14" s="84"/>
      <c r="IPS14" s="84"/>
      <c r="IPT14" s="84"/>
      <c r="IPU14" s="84"/>
      <c r="IPV14" s="84"/>
      <c r="IPW14" s="84"/>
      <c r="IPX14" s="84"/>
      <c r="IPY14" s="84"/>
      <c r="IPZ14" s="84"/>
      <c r="IQA14" s="84"/>
      <c r="IQB14" s="84"/>
      <c r="IQC14" s="84"/>
      <c r="IQD14" s="84"/>
      <c r="IQE14" s="84"/>
      <c r="IQF14" s="84"/>
      <c r="IQG14" s="84"/>
      <c r="IQH14" s="84"/>
      <c r="IQI14" s="84"/>
      <c r="IQJ14" s="84"/>
      <c r="IQK14" s="84"/>
      <c r="IQL14" s="84"/>
      <c r="IQM14" s="84"/>
      <c r="IQN14" s="84"/>
      <c r="IQO14" s="84"/>
      <c r="IQP14" s="84"/>
      <c r="IQQ14" s="84"/>
      <c r="IQR14" s="84"/>
      <c r="IQS14" s="84"/>
      <c r="IQT14" s="84"/>
      <c r="IQU14" s="84"/>
      <c r="IQV14" s="84"/>
      <c r="IQW14" s="84"/>
      <c r="IQX14" s="84"/>
      <c r="IQY14" s="84"/>
      <c r="IQZ14" s="84"/>
      <c r="IRA14" s="84"/>
      <c r="IRB14" s="84"/>
      <c r="IRC14" s="84"/>
      <c r="IRD14" s="84"/>
      <c r="IRE14" s="84"/>
      <c r="IRF14" s="84"/>
      <c r="IRG14" s="84"/>
      <c r="IRH14" s="84"/>
      <c r="IRI14" s="84"/>
      <c r="IRJ14" s="84"/>
      <c r="IRK14" s="84"/>
      <c r="IRL14" s="84"/>
      <c r="IRM14" s="84"/>
      <c r="IRN14" s="84"/>
      <c r="IRO14" s="84"/>
      <c r="IRP14" s="84"/>
      <c r="IRQ14" s="84"/>
      <c r="IRR14" s="84"/>
      <c r="IRS14" s="84"/>
      <c r="IRT14" s="84"/>
      <c r="IRU14" s="84"/>
      <c r="IRV14" s="84"/>
      <c r="IRW14" s="84"/>
      <c r="IRX14" s="84"/>
      <c r="IRY14" s="84"/>
      <c r="IRZ14" s="84"/>
      <c r="ISA14" s="84"/>
      <c r="ISB14" s="84"/>
      <c r="ISC14" s="84"/>
      <c r="ISD14" s="84"/>
      <c r="ISE14" s="84"/>
      <c r="ISF14" s="84"/>
      <c r="ISG14" s="84"/>
      <c r="ISH14" s="84"/>
      <c r="ISI14" s="84"/>
      <c r="ISJ14" s="84"/>
      <c r="ISK14" s="84"/>
      <c r="ISL14" s="84"/>
      <c r="ISM14" s="84"/>
      <c r="ISN14" s="84"/>
      <c r="ISO14" s="84"/>
      <c r="ISP14" s="84"/>
      <c r="ISQ14" s="84"/>
      <c r="ISR14" s="84"/>
      <c r="ISS14" s="84"/>
      <c r="IST14" s="84"/>
      <c r="ISU14" s="84"/>
      <c r="ISV14" s="84"/>
      <c r="ISW14" s="84"/>
      <c r="ISX14" s="84"/>
      <c r="ISY14" s="84"/>
      <c r="ISZ14" s="84"/>
      <c r="ITA14" s="84"/>
      <c r="ITB14" s="84"/>
      <c r="ITC14" s="84"/>
      <c r="ITD14" s="84"/>
      <c r="ITE14" s="84"/>
      <c r="ITF14" s="84"/>
      <c r="ITG14" s="84"/>
      <c r="ITH14" s="84"/>
      <c r="ITI14" s="84"/>
      <c r="ITJ14" s="84"/>
      <c r="ITK14" s="84"/>
      <c r="ITL14" s="84"/>
      <c r="ITM14" s="84"/>
      <c r="ITN14" s="84"/>
      <c r="ITO14" s="84"/>
      <c r="ITP14" s="84"/>
      <c r="ITQ14" s="84"/>
      <c r="ITR14" s="84"/>
      <c r="ITS14" s="84"/>
      <c r="ITT14" s="84"/>
      <c r="ITU14" s="84"/>
      <c r="ITV14" s="84"/>
      <c r="ITW14" s="84"/>
      <c r="ITX14" s="84"/>
      <c r="ITY14" s="84"/>
      <c r="ITZ14" s="84"/>
      <c r="IUA14" s="84"/>
      <c r="IUB14" s="84"/>
      <c r="IUC14" s="84"/>
      <c r="IUD14" s="84"/>
      <c r="IUE14" s="84"/>
      <c r="IUF14" s="84"/>
      <c r="IUG14" s="84"/>
      <c r="IUH14" s="84"/>
      <c r="IUI14" s="84"/>
      <c r="IUJ14" s="84"/>
      <c r="IUK14" s="84"/>
      <c r="IUL14" s="84"/>
      <c r="IUM14" s="84"/>
      <c r="IUN14" s="84"/>
      <c r="IUO14" s="84"/>
      <c r="IUP14" s="84"/>
      <c r="IUQ14" s="84"/>
      <c r="IUR14" s="84"/>
      <c r="IUS14" s="84"/>
      <c r="IUT14" s="84"/>
      <c r="IUU14" s="84"/>
      <c r="IUV14" s="84"/>
      <c r="IUW14" s="84"/>
      <c r="IUX14" s="84"/>
      <c r="IUY14" s="84"/>
      <c r="IUZ14" s="84"/>
      <c r="IVA14" s="84"/>
      <c r="IVB14" s="84"/>
      <c r="IVC14" s="84"/>
      <c r="IVD14" s="84"/>
      <c r="IVE14" s="84"/>
      <c r="IVF14" s="84"/>
      <c r="IVG14" s="84"/>
      <c r="IVH14" s="84"/>
      <c r="IVI14" s="84"/>
      <c r="IVJ14" s="84"/>
      <c r="IVK14" s="84"/>
      <c r="IVL14" s="84"/>
      <c r="IVM14" s="84"/>
      <c r="IVN14" s="84"/>
      <c r="IVO14" s="84"/>
      <c r="IVP14" s="84"/>
      <c r="IVQ14" s="84"/>
      <c r="IVR14" s="84"/>
      <c r="IVS14" s="84"/>
      <c r="IVT14" s="84"/>
      <c r="IVU14" s="84"/>
      <c r="IVV14" s="84"/>
      <c r="IVW14" s="84"/>
      <c r="IVX14" s="84"/>
      <c r="IVY14" s="84"/>
      <c r="IVZ14" s="84"/>
      <c r="IWA14" s="84"/>
      <c r="IWB14" s="84"/>
      <c r="IWC14" s="84"/>
      <c r="IWD14" s="84"/>
      <c r="IWE14" s="84"/>
      <c r="IWF14" s="84"/>
      <c r="IWG14" s="84"/>
      <c r="IWH14" s="84"/>
      <c r="IWI14" s="84"/>
      <c r="IWJ14" s="84"/>
      <c r="IWK14" s="84"/>
      <c r="IWL14" s="84"/>
      <c r="IWM14" s="84"/>
      <c r="IWN14" s="84"/>
      <c r="IWO14" s="84"/>
      <c r="IWP14" s="84"/>
      <c r="IWQ14" s="84"/>
      <c r="IWR14" s="84"/>
      <c r="IWS14" s="84"/>
      <c r="IWT14" s="84"/>
      <c r="IWU14" s="84"/>
      <c r="IWV14" s="84"/>
      <c r="IWW14" s="84"/>
      <c r="IWX14" s="84"/>
      <c r="IWY14" s="84"/>
      <c r="IWZ14" s="84"/>
      <c r="IXA14" s="84"/>
      <c r="IXB14" s="84"/>
      <c r="IXC14" s="84"/>
      <c r="IXD14" s="84"/>
      <c r="IXE14" s="84"/>
      <c r="IXF14" s="84"/>
      <c r="IXG14" s="84"/>
      <c r="IXH14" s="84"/>
      <c r="IXI14" s="84"/>
      <c r="IXJ14" s="84"/>
      <c r="IXK14" s="84"/>
      <c r="IXL14" s="84"/>
      <c r="IXM14" s="84"/>
      <c r="IXN14" s="84"/>
      <c r="IXO14" s="84"/>
      <c r="IXP14" s="84"/>
      <c r="IXQ14" s="84"/>
      <c r="IXR14" s="84"/>
      <c r="IXS14" s="84"/>
      <c r="IXT14" s="84"/>
      <c r="IXU14" s="84"/>
      <c r="IXV14" s="84"/>
      <c r="IXW14" s="84"/>
      <c r="IXX14" s="84"/>
      <c r="IXY14" s="84"/>
      <c r="IXZ14" s="84"/>
      <c r="IYA14" s="84"/>
      <c r="IYB14" s="84"/>
      <c r="IYC14" s="84"/>
      <c r="IYD14" s="84"/>
      <c r="IYE14" s="84"/>
      <c r="IYF14" s="84"/>
      <c r="IYG14" s="84"/>
      <c r="IYH14" s="84"/>
      <c r="IYI14" s="84"/>
      <c r="IYJ14" s="84"/>
      <c r="IYK14" s="84"/>
      <c r="IYL14" s="84"/>
      <c r="IYM14" s="84"/>
      <c r="IYN14" s="84"/>
      <c r="IYO14" s="84"/>
      <c r="IYP14" s="84"/>
      <c r="IYQ14" s="84"/>
      <c r="IYR14" s="84"/>
      <c r="IYS14" s="84"/>
      <c r="IYT14" s="84"/>
      <c r="IYU14" s="84"/>
      <c r="IYV14" s="84"/>
      <c r="IYW14" s="84"/>
      <c r="IYX14" s="84"/>
      <c r="IYY14" s="84"/>
      <c r="IYZ14" s="84"/>
      <c r="IZA14" s="84"/>
      <c r="IZB14" s="84"/>
      <c r="IZC14" s="84"/>
      <c r="IZD14" s="84"/>
      <c r="IZE14" s="84"/>
      <c r="IZF14" s="84"/>
      <c r="IZG14" s="84"/>
      <c r="IZH14" s="84"/>
      <c r="IZI14" s="84"/>
      <c r="IZJ14" s="84"/>
      <c r="IZK14" s="84"/>
      <c r="IZL14" s="84"/>
      <c r="IZM14" s="84"/>
      <c r="IZN14" s="84"/>
      <c r="IZO14" s="84"/>
      <c r="IZP14" s="84"/>
      <c r="IZQ14" s="84"/>
      <c r="IZR14" s="84"/>
      <c r="IZS14" s="84"/>
      <c r="IZT14" s="84"/>
      <c r="IZU14" s="84"/>
      <c r="IZV14" s="84"/>
      <c r="IZW14" s="84"/>
      <c r="IZX14" s="84"/>
      <c r="IZY14" s="84"/>
      <c r="IZZ14" s="84"/>
      <c r="JAA14" s="84"/>
      <c r="JAB14" s="84"/>
      <c r="JAC14" s="84"/>
      <c r="JAD14" s="84"/>
      <c r="JAE14" s="84"/>
      <c r="JAF14" s="84"/>
      <c r="JAG14" s="84"/>
      <c r="JAH14" s="84"/>
      <c r="JAI14" s="84"/>
      <c r="JAJ14" s="84"/>
      <c r="JAK14" s="84"/>
      <c r="JAL14" s="84"/>
      <c r="JAM14" s="84"/>
      <c r="JAN14" s="84"/>
      <c r="JAO14" s="84"/>
      <c r="JAP14" s="84"/>
      <c r="JAQ14" s="84"/>
      <c r="JAR14" s="84"/>
      <c r="JAS14" s="84"/>
      <c r="JAT14" s="84"/>
      <c r="JAU14" s="84"/>
      <c r="JAV14" s="84"/>
      <c r="JAW14" s="84"/>
      <c r="JAX14" s="84"/>
      <c r="JAY14" s="84"/>
      <c r="JAZ14" s="84"/>
      <c r="JBA14" s="84"/>
      <c r="JBB14" s="84"/>
      <c r="JBC14" s="84"/>
      <c r="JBD14" s="84"/>
      <c r="JBE14" s="84"/>
      <c r="JBF14" s="84"/>
      <c r="JBG14" s="84"/>
      <c r="JBH14" s="84"/>
      <c r="JBI14" s="84"/>
      <c r="JBJ14" s="84"/>
      <c r="JBK14" s="84"/>
      <c r="JBL14" s="84"/>
      <c r="JBM14" s="84"/>
      <c r="JBN14" s="84"/>
      <c r="JBO14" s="84"/>
      <c r="JBP14" s="84"/>
      <c r="JBQ14" s="84"/>
      <c r="JBR14" s="84"/>
      <c r="JBS14" s="84"/>
      <c r="JBT14" s="84"/>
      <c r="JBU14" s="84"/>
      <c r="JBV14" s="84"/>
      <c r="JBW14" s="84"/>
      <c r="JBX14" s="84"/>
      <c r="JBY14" s="84"/>
      <c r="JBZ14" s="84"/>
      <c r="JCA14" s="84"/>
      <c r="JCB14" s="84"/>
      <c r="JCC14" s="84"/>
      <c r="JCD14" s="84"/>
      <c r="JCE14" s="84"/>
      <c r="JCF14" s="84"/>
      <c r="JCG14" s="84"/>
      <c r="JCH14" s="84"/>
      <c r="JCI14" s="84"/>
      <c r="JCJ14" s="84"/>
      <c r="JCK14" s="84"/>
      <c r="JCL14" s="84"/>
      <c r="JCM14" s="84"/>
      <c r="JCN14" s="84"/>
      <c r="JCO14" s="84"/>
      <c r="JCP14" s="84"/>
      <c r="JCQ14" s="84"/>
      <c r="JCR14" s="84"/>
      <c r="JCS14" s="84"/>
      <c r="JCT14" s="84"/>
      <c r="JCU14" s="84"/>
      <c r="JCV14" s="84"/>
      <c r="JCW14" s="84"/>
      <c r="JCX14" s="84"/>
      <c r="JCY14" s="84"/>
      <c r="JCZ14" s="84"/>
      <c r="JDA14" s="84"/>
      <c r="JDB14" s="84"/>
      <c r="JDC14" s="84"/>
      <c r="JDD14" s="84"/>
      <c r="JDE14" s="84"/>
      <c r="JDF14" s="84"/>
      <c r="JDG14" s="84"/>
      <c r="JDH14" s="84"/>
      <c r="JDI14" s="84"/>
      <c r="JDJ14" s="84"/>
      <c r="JDK14" s="84"/>
      <c r="JDL14" s="84"/>
      <c r="JDM14" s="84"/>
      <c r="JDN14" s="84"/>
      <c r="JDO14" s="84"/>
      <c r="JDP14" s="84"/>
      <c r="JDQ14" s="84"/>
      <c r="JDR14" s="84"/>
      <c r="JDS14" s="84"/>
      <c r="JDT14" s="84"/>
      <c r="JDU14" s="84"/>
      <c r="JDV14" s="84"/>
      <c r="JDW14" s="84"/>
      <c r="JDX14" s="84"/>
      <c r="JDY14" s="84"/>
      <c r="JDZ14" s="84"/>
      <c r="JEA14" s="84"/>
      <c r="JEB14" s="84"/>
      <c r="JEC14" s="84"/>
      <c r="JED14" s="84"/>
      <c r="JEE14" s="84"/>
      <c r="JEF14" s="84"/>
      <c r="JEG14" s="84"/>
      <c r="JEH14" s="84"/>
      <c r="JEI14" s="84"/>
      <c r="JEJ14" s="84"/>
      <c r="JEK14" s="84"/>
      <c r="JEL14" s="84"/>
      <c r="JEM14" s="84"/>
      <c r="JEN14" s="84"/>
      <c r="JEO14" s="84"/>
      <c r="JEP14" s="84"/>
      <c r="JEQ14" s="84"/>
      <c r="JER14" s="84"/>
      <c r="JES14" s="84"/>
      <c r="JET14" s="84"/>
      <c r="JEU14" s="84"/>
      <c r="JEV14" s="84"/>
      <c r="JEW14" s="84"/>
      <c r="JEX14" s="84"/>
      <c r="JEY14" s="84"/>
      <c r="JEZ14" s="84"/>
      <c r="JFA14" s="84"/>
      <c r="JFB14" s="84"/>
      <c r="JFC14" s="84"/>
      <c r="JFD14" s="84"/>
      <c r="JFE14" s="84"/>
      <c r="JFF14" s="84"/>
      <c r="JFG14" s="84"/>
      <c r="JFH14" s="84"/>
      <c r="JFI14" s="84"/>
      <c r="JFJ14" s="84"/>
      <c r="JFK14" s="84"/>
      <c r="JFL14" s="84"/>
      <c r="JFM14" s="84"/>
      <c r="JFN14" s="84"/>
      <c r="JFO14" s="84"/>
      <c r="JFP14" s="84"/>
      <c r="JFQ14" s="84"/>
      <c r="JFR14" s="84"/>
      <c r="JFS14" s="84"/>
      <c r="JFT14" s="84"/>
      <c r="JFU14" s="84"/>
      <c r="JFV14" s="84"/>
      <c r="JFW14" s="84"/>
      <c r="JFX14" s="84"/>
      <c r="JFY14" s="84"/>
      <c r="JFZ14" s="84"/>
      <c r="JGA14" s="84"/>
      <c r="JGB14" s="84"/>
      <c r="JGC14" s="84"/>
      <c r="JGD14" s="84"/>
      <c r="JGE14" s="84"/>
      <c r="JGF14" s="84"/>
      <c r="JGG14" s="84"/>
      <c r="JGH14" s="84"/>
      <c r="JGI14" s="84"/>
      <c r="JGJ14" s="84"/>
      <c r="JGK14" s="84"/>
      <c r="JGL14" s="84"/>
      <c r="JGM14" s="84"/>
      <c r="JGN14" s="84"/>
      <c r="JGO14" s="84"/>
      <c r="JGP14" s="84"/>
      <c r="JGQ14" s="84"/>
      <c r="JGR14" s="84"/>
      <c r="JGS14" s="84"/>
      <c r="JGT14" s="84"/>
      <c r="JGU14" s="84"/>
      <c r="JGV14" s="84"/>
      <c r="JGW14" s="84"/>
      <c r="JGX14" s="84"/>
      <c r="JGY14" s="84"/>
      <c r="JGZ14" s="84"/>
      <c r="JHA14" s="84"/>
      <c r="JHB14" s="84"/>
      <c r="JHC14" s="84"/>
      <c r="JHD14" s="84"/>
      <c r="JHE14" s="84"/>
      <c r="JHF14" s="84"/>
      <c r="JHG14" s="84"/>
      <c r="JHH14" s="84"/>
      <c r="JHI14" s="84"/>
      <c r="JHJ14" s="84"/>
      <c r="JHK14" s="84"/>
      <c r="JHL14" s="84"/>
      <c r="JHM14" s="84"/>
      <c r="JHN14" s="84"/>
      <c r="JHO14" s="84"/>
      <c r="JHP14" s="84"/>
      <c r="JHQ14" s="84"/>
      <c r="JHR14" s="84"/>
      <c r="JHS14" s="84"/>
      <c r="JHT14" s="84"/>
      <c r="JHU14" s="84"/>
      <c r="JHV14" s="84"/>
      <c r="JHW14" s="84"/>
      <c r="JHX14" s="84"/>
      <c r="JHY14" s="84"/>
      <c r="JHZ14" s="84"/>
      <c r="JIA14" s="84"/>
      <c r="JIB14" s="84"/>
      <c r="JIC14" s="84"/>
      <c r="JID14" s="84"/>
      <c r="JIE14" s="84"/>
      <c r="JIF14" s="84"/>
      <c r="JIG14" s="84"/>
      <c r="JIH14" s="84"/>
      <c r="JII14" s="84"/>
      <c r="JIJ14" s="84"/>
      <c r="JIK14" s="84"/>
      <c r="JIL14" s="84"/>
      <c r="JIM14" s="84"/>
      <c r="JIN14" s="84"/>
      <c r="JIO14" s="84"/>
      <c r="JIP14" s="84"/>
      <c r="JIQ14" s="84"/>
      <c r="JIR14" s="84"/>
      <c r="JIS14" s="84"/>
      <c r="JIT14" s="84"/>
      <c r="JIU14" s="84"/>
      <c r="JIV14" s="84"/>
      <c r="JIW14" s="84"/>
      <c r="JIX14" s="84"/>
      <c r="JIY14" s="84"/>
      <c r="JIZ14" s="84"/>
      <c r="JJA14" s="84"/>
      <c r="JJB14" s="84"/>
      <c r="JJC14" s="84"/>
      <c r="JJD14" s="84"/>
      <c r="JJE14" s="84"/>
      <c r="JJF14" s="84"/>
      <c r="JJG14" s="84"/>
      <c r="JJH14" s="84"/>
      <c r="JJI14" s="84"/>
      <c r="JJJ14" s="84"/>
      <c r="JJK14" s="84"/>
      <c r="JJL14" s="84"/>
      <c r="JJM14" s="84"/>
      <c r="JJN14" s="84"/>
      <c r="JJO14" s="84"/>
      <c r="JJP14" s="84"/>
      <c r="JJQ14" s="84"/>
      <c r="JJR14" s="84"/>
      <c r="JJS14" s="84"/>
      <c r="JJT14" s="84"/>
      <c r="JJU14" s="84"/>
      <c r="JJV14" s="84"/>
      <c r="JJW14" s="84"/>
      <c r="JJX14" s="84"/>
      <c r="JJY14" s="84"/>
      <c r="JJZ14" s="84"/>
      <c r="JKA14" s="84"/>
      <c r="JKB14" s="84"/>
      <c r="JKC14" s="84"/>
      <c r="JKD14" s="84"/>
      <c r="JKE14" s="84"/>
      <c r="JKF14" s="84"/>
      <c r="JKG14" s="84"/>
      <c r="JKH14" s="84"/>
      <c r="JKI14" s="84"/>
      <c r="JKJ14" s="84"/>
      <c r="JKK14" s="84"/>
      <c r="JKL14" s="84"/>
      <c r="JKM14" s="84"/>
      <c r="JKN14" s="84"/>
      <c r="JKO14" s="84"/>
      <c r="JKP14" s="84"/>
      <c r="JKQ14" s="84"/>
      <c r="JKR14" s="84"/>
      <c r="JKS14" s="84"/>
      <c r="JKT14" s="84"/>
      <c r="JKU14" s="84"/>
      <c r="JKV14" s="84"/>
      <c r="JKW14" s="84"/>
      <c r="JKX14" s="84"/>
      <c r="JKY14" s="84"/>
      <c r="JKZ14" s="84"/>
      <c r="JLA14" s="84"/>
      <c r="JLB14" s="84"/>
      <c r="JLC14" s="84"/>
      <c r="JLD14" s="84"/>
      <c r="JLE14" s="84"/>
      <c r="JLF14" s="84"/>
      <c r="JLG14" s="84"/>
      <c r="JLH14" s="84"/>
      <c r="JLI14" s="84"/>
      <c r="JLJ14" s="84"/>
      <c r="JLK14" s="84"/>
      <c r="JLL14" s="84"/>
      <c r="JLM14" s="84"/>
      <c r="JLN14" s="84"/>
      <c r="JLO14" s="84"/>
      <c r="JLP14" s="84"/>
      <c r="JLQ14" s="84"/>
      <c r="JLR14" s="84"/>
      <c r="JLS14" s="84"/>
      <c r="JLT14" s="84"/>
      <c r="JLU14" s="84"/>
      <c r="JLV14" s="84"/>
      <c r="JLW14" s="84"/>
      <c r="JLX14" s="84"/>
      <c r="JLY14" s="84"/>
      <c r="JLZ14" s="84"/>
      <c r="JMA14" s="84"/>
      <c r="JMB14" s="84"/>
      <c r="JMC14" s="84"/>
      <c r="JMD14" s="84"/>
      <c r="JME14" s="84"/>
      <c r="JMF14" s="84"/>
      <c r="JMG14" s="84"/>
      <c r="JMH14" s="84"/>
      <c r="JMI14" s="84"/>
      <c r="JMJ14" s="84"/>
      <c r="JMK14" s="84"/>
      <c r="JML14" s="84"/>
      <c r="JMM14" s="84"/>
      <c r="JMN14" s="84"/>
      <c r="JMO14" s="84"/>
      <c r="JMP14" s="84"/>
      <c r="JMQ14" s="84"/>
      <c r="JMR14" s="84"/>
      <c r="JMS14" s="84"/>
      <c r="JMT14" s="84"/>
      <c r="JMU14" s="84"/>
      <c r="JMV14" s="84"/>
      <c r="JMW14" s="84"/>
      <c r="JMX14" s="84"/>
      <c r="JMY14" s="84"/>
      <c r="JMZ14" s="84"/>
      <c r="JNA14" s="84"/>
      <c r="JNB14" s="84"/>
      <c r="JNC14" s="84"/>
      <c r="JND14" s="84"/>
      <c r="JNE14" s="84"/>
      <c r="JNF14" s="84"/>
      <c r="JNG14" s="84"/>
      <c r="JNH14" s="84"/>
      <c r="JNI14" s="84"/>
      <c r="JNJ14" s="84"/>
      <c r="JNK14" s="84"/>
      <c r="JNL14" s="84"/>
      <c r="JNM14" s="84"/>
      <c r="JNN14" s="84"/>
      <c r="JNO14" s="84"/>
      <c r="JNP14" s="84"/>
      <c r="JNQ14" s="84"/>
      <c r="JNR14" s="84"/>
      <c r="JNS14" s="84"/>
      <c r="JNT14" s="84"/>
      <c r="JNU14" s="84"/>
      <c r="JNV14" s="84"/>
      <c r="JNW14" s="84"/>
      <c r="JNX14" s="84"/>
      <c r="JNY14" s="84"/>
      <c r="JNZ14" s="84"/>
      <c r="JOA14" s="84"/>
      <c r="JOB14" s="84"/>
      <c r="JOC14" s="84"/>
      <c r="JOD14" s="84"/>
      <c r="JOE14" s="84"/>
      <c r="JOF14" s="84"/>
      <c r="JOG14" s="84"/>
      <c r="JOH14" s="84"/>
      <c r="JOI14" s="84"/>
      <c r="JOJ14" s="84"/>
      <c r="JOK14" s="84"/>
      <c r="JOL14" s="84"/>
      <c r="JOM14" s="84"/>
      <c r="JON14" s="84"/>
      <c r="JOO14" s="84"/>
      <c r="JOP14" s="84"/>
      <c r="JOQ14" s="84"/>
      <c r="JOR14" s="84"/>
      <c r="JOS14" s="84"/>
      <c r="JOT14" s="84"/>
      <c r="JOU14" s="84"/>
      <c r="JOV14" s="84"/>
      <c r="JOW14" s="84"/>
      <c r="JOX14" s="84"/>
      <c r="JOY14" s="84"/>
      <c r="JOZ14" s="84"/>
      <c r="JPA14" s="84"/>
      <c r="JPB14" s="84"/>
      <c r="JPC14" s="84"/>
      <c r="JPD14" s="84"/>
      <c r="JPE14" s="84"/>
      <c r="JPF14" s="84"/>
      <c r="JPG14" s="84"/>
      <c r="JPH14" s="84"/>
      <c r="JPI14" s="84"/>
      <c r="JPJ14" s="84"/>
      <c r="JPK14" s="84"/>
      <c r="JPL14" s="84"/>
      <c r="JPM14" s="84"/>
      <c r="JPN14" s="84"/>
      <c r="JPO14" s="84"/>
      <c r="JPP14" s="84"/>
      <c r="JPQ14" s="84"/>
      <c r="JPR14" s="84"/>
      <c r="JPS14" s="84"/>
      <c r="JPT14" s="84"/>
      <c r="JPU14" s="84"/>
      <c r="JPV14" s="84"/>
      <c r="JPW14" s="84"/>
      <c r="JPX14" s="84"/>
      <c r="JPY14" s="84"/>
      <c r="JPZ14" s="84"/>
      <c r="JQA14" s="84"/>
      <c r="JQB14" s="84"/>
      <c r="JQC14" s="84"/>
      <c r="JQD14" s="84"/>
      <c r="JQE14" s="84"/>
      <c r="JQF14" s="84"/>
      <c r="JQG14" s="84"/>
      <c r="JQH14" s="84"/>
      <c r="JQI14" s="84"/>
      <c r="JQJ14" s="84"/>
      <c r="JQK14" s="84"/>
      <c r="JQL14" s="84"/>
      <c r="JQM14" s="84"/>
      <c r="JQN14" s="84"/>
      <c r="JQO14" s="84"/>
      <c r="JQP14" s="84"/>
      <c r="JQQ14" s="84"/>
      <c r="JQR14" s="84"/>
      <c r="JQS14" s="84"/>
      <c r="JQT14" s="84"/>
      <c r="JQU14" s="84"/>
      <c r="JQV14" s="84"/>
      <c r="JQW14" s="84"/>
      <c r="JQX14" s="84"/>
      <c r="JQY14" s="84"/>
      <c r="JQZ14" s="84"/>
      <c r="JRA14" s="84"/>
      <c r="JRB14" s="84"/>
      <c r="JRC14" s="84"/>
      <c r="JRD14" s="84"/>
      <c r="JRE14" s="84"/>
      <c r="JRF14" s="84"/>
      <c r="JRG14" s="84"/>
      <c r="JRH14" s="84"/>
      <c r="JRI14" s="84"/>
      <c r="JRJ14" s="84"/>
      <c r="JRK14" s="84"/>
      <c r="JRL14" s="84"/>
      <c r="JRM14" s="84"/>
      <c r="JRN14" s="84"/>
      <c r="JRO14" s="84"/>
      <c r="JRP14" s="84"/>
      <c r="JRQ14" s="84"/>
      <c r="JRR14" s="84"/>
      <c r="JRS14" s="84"/>
      <c r="JRT14" s="84"/>
      <c r="JRU14" s="84"/>
      <c r="JRV14" s="84"/>
      <c r="JRW14" s="84"/>
      <c r="JRX14" s="84"/>
      <c r="JRY14" s="84"/>
      <c r="JRZ14" s="84"/>
      <c r="JSA14" s="84"/>
      <c r="JSB14" s="84"/>
      <c r="JSC14" s="84"/>
      <c r="JSD14" s="84"/>
      <c r="JSE14" s="84"/>
      <c r="JSF14" s="84"/>
      <c r="JSG14" s="84"/>
      <c r="JSH14" s="84"/>
      <c r="JSI14" s="84"/>
      <c r="JSJ14" s="84"/>
      <c r="JSK14" s="84"/>
      <c r="JSL14" s="84"/>
      <c r="JSM14" s="84"/>
      <c r="JSN14" s="84"/>
      <c r="JSO14" s="84"/>
      <c r="JSP14" s="84"/>
      <c r="JSQ14" s="84"/>
      <c r="JSR14" s="84"/>
      <c r="JSS14" s="84"/>
      <c r="JST14" s="84"/>
      <c r="JSU14" s="84"/>
      <c r="JSV14" s="84"/>
      <c r="JSW14" s="84"/>
      <c r="JSX14" s="84"/>
      <c r="JSY14" s="84"/>
      <c r="JSZ14" s="84"/>
      <c r="JTA14" s="84"/>
      <c r="JTB14" s="84"/>
      <c r="JTC14" s="84"/>
      <c r="JTD14" s="84"/>
      <c r="JTE14" s="84"/>
      <c r="JTF14" s="84"/>
      <c r="JTG14" s="84"/>
      <c r="JTH14" s="84"/>
      <c r="JTI14" s="84"/>
      <c r="JTJ14" s="84"/>
      <c r="JTK14" s="84"/>
      <c r="JTL14" s="84"/>
      <c r="JTM14" s="84"/>
      <c r="JTN14" s="84"/>
      <c r="JTO14" s="84"/>
      <c r="JTP14" s="84"/>
      <c r="JTQ14" s="84"/>
      <c r="JTR14" s="84"/>
      <c r="JTS14" s="84"/>
      <c r="JTT14" s="84"/>
      <c r="JTU14" s="84"/>
      <c r="JTV14" s="84"/>
      <c r="JTW14" s="84"/>
      <c r="JTX14" s="84"/>
      <c r="JTY14" s="84"/>
      <c r="JTZ14" s="84"/>
      <c r="JUA14" s="84"/>
      <c r="JUB14" s="84"/>
      <c r="JUC14" s="84"/>
      <c r="JUD14" s="84"/>
      <c r="JUE14" s="84"/>
      <c r="JUF14" s="84"/>
      <c r="JUG14" s="84"/>
      <c r="JUH14" s="84"/>
      <c r="JUI14" s="84"/>
      <c r="JUJ14" s="84"/>
      <c r="JUK14" s="84"/>
      <c r="JUL14" s="84"/>
      <c r="JUM14" s="84"/>
      <c r="JUN14" s="84"/>
      <c r="JUO14" s="84"/>
      <c r="JUP14" s="84"/>
      <c r="JUQ14" s="84"/>
      <c r="JUR14" s="84"/>
      <c r="JUS14" s="84"/>
      <c r="JUT14" s="84"/>
      <c r="JUU14" s="84"/>
      <c r="JUV14" s="84"/>
      <c r="JUW14" s="84"/>
      <c r="JUX14" s="84"/>
      <c r="JUY14" s="84"/>
      <c r="JUZ14" s="84"/>
      <c r="JVA14" s="84"/>
      <c r="JVB14" s="84"/>
      <c r="JVC14" s="84"/>
      <c r="JVD14" s="84"/>
      <c r="JVE14" s="84"/>
      <c r="JVF14" s="84"/>
      <c r="JVG14" s="84"/>
      <c r="JVH14" s="84"/>
      <c r="JVI14" s="84"/>
      <c r="JVJ14" s="84"/>
      <c r="JVK14" s="84"/>
      <c r="JVL14" s="84"/>
      <c r="JVM14" s="84"/>
      <c r="JVN14" s="84"/>
      <c r="JVO14" s="84"/>
      <c r="JVP14" s="84"/>
      <c r="JVQ14" s="84"/>
      <c r="JVR14" s="84"/>
      <c r="JVS14" s="84"/>
      <c r="JVT14" s="84"/>
      <c r="JVU14" s="84"/>
      <c r="JVV14" s="84"/>
      <c r="JVW14" s="84"/>
      <c r="JVX14" s="84"/>
      <c r="JVY14" s="84"/>
      <c r="JVZ14" s="84"/>
      <c r="JWA14" s="84"/>
      <c r="JWB14" s="84"/>
      <c r="JWC14" s="84"/>
      <c r="JWD14" s="84"/>
      <c r="JWE14" s="84"/>
      <c r="JWF14" s="84"/>
      <c r="JWG14" s="84"/>
      <c r="JWH14" s="84"/>
      <c r="JWI14" s="84"/>
      <c r="JWJ14" s="84"/>
      <c r="JWK14" s="84"/>
      <c r="JWL14" s="84"/>
      <c r="JWM14" s="84"/>
      <c r="JWN14" s="84"/>
      <c r="JWO14" s="84"/>
      <c r="JWP14" s="84"/>
      <c r="JWQ14" s="84"/>
      <c r="JWR14" s="84"/>
      <c r="JWS14" s="84"/>
      <c r="JWT14" s="84"/>
      <c r="JWU14" s="84"/>
      <c r="JWV14" s="84"/>
      <c r="JWW14" s="84"/>
      <c r="JWX14" s="84"/>
      <c r="JWY14" s="84"/>
      <c r="JWZ14" s="84"/>
      <c r="JXA14" s="84"/>
      <c r="JXB14" s="84"/>
      <c r="JXC14" s="84"/>
      <c r="JXD14" s="84"/>
      <c r="JXE14" s="84"/>
      <c r="JXF14" s="84"/>
      <c r="JXG14" s="84"/>
      <c r="JXH14" s="84"/>
      <c r="JXI14" s="84"/>
      <c r="JXJ14" s="84"/>
      <c r="JXK14" s="84"/>
      <c r="JXL14" s="84"/>
      <c r="JXM14" s="84"/>
      <c r="JXN14" s="84"/>
      <c r="JXO14" s="84"/>
      <c r="JXP14" s="84"/>
      <c r="JXQ14" s="84"/>
      <c r="JXR14" s="84"/>
      <c r="JXS14" s="84"/>
      <c r="JXT14" s="84"/>
      <c r="JXU14" s="84"/>
      <c r="JXV14" s="84"/>
      <c r="JXW14" s="84"/>
      <c r="JXX14" s="84"/>
      <c r="JXY14" s="84"/>
      <c r="JXZ14" s="84"/>
      <c r="JYA14" s="84"/>
      <c r="JYB14" s="84"/>
      <c r="JYC14" s="84"/>
      <c r="JYD14" s="84"/>
      <c r="JYE14" s="84"/>
      <c r="JYF14" s="84"/>
      <c r="JYG14" s="84"/>
      <c r="JYH14" s="84"/>
      <c r="JYI14" s="84"/>
      <c r="JYJ14" s="84"/>
      <c r="JYK14" s="84"/>
      <c r="JYL14" s="84"/>
      <c r="JYM14" s="84"/>
      <c r="JYN14" s="84"/>
      <c r="JYO14" s="84"/>
      <c r="JYP14" s="84"/>
      <c r="JYQ14" s="84"/>
      <c r="JYR14" s="84"/>
      <c r="JYS14" s="84"/>
      <c r="JYT14" s="84"/>
      <c r="JYU14" s="84"/>
      <c r="JYV14" s="84"/>
      <c r="JYW14" s="84"/>
      <c r="JYX14" s="84"/>
      <c r="JYY14" s="84"/>
      <c r="JYZ14" s="84"/>
      <c r="JZA14" s="84"/>
      <c r="JZB14" s="84"/>
      <c r="JZC14" s="84"/>
      <c r="JZD14" s="84"/>
      <c r="JZE14" s="84"/>
      <c r="JZF14" s="84"/>
      <c r="JZG14" s="84"/>
      <c r="JZH14" s="84"/>
      <c r="JZI14" s="84"/>
      <c r="JZJ14" s="84"/>
      <c r="JZK14" s="84"/>
      <c r="JZL14" s="84"/>
      <c r="JZM14" s="84"/>
      <c r="JZN14" s="84"/>
      <c r="JZO14" s="84"/>
      <c r="JZP14" s="84"/>
      <c r="JZQ14" s="84"/>
      <c r="JZR14" s="84"/>
      <c r="JZS14" s="84"/>
      <c r="JZT14" s="84"/>
      <c r="JZU14" s="84"/>
      <c r="JZV14" s="84"/>
      <c r="JZW14" s="84"/>
      <c r="JZX14" s="84"/>
      <c r="JZY14" s="84"/>
      <c r="JZZ14" s="84"/>
      <c r="KAA14" s="84"/>
      <c r="KAB14" s="84"/>
      <c r="KAC14" s="84"/>
      <c r="KAD14" s="84"/>
      <c r="KAE14" s="84"/>
      <c r="KAF14" s="84"/>
      <c r="KAG14" s="84"/>
      <c r="KAH14" s="84"/>
      <c r="KAI14" s="84"/>
      <c r="KAJ14" s="84"/>
      <c r="KAK14" s="84"/>
      <c r="KAL14" s="84"/>
      <c r="KAM14" s="84"/>
      <c r="KAN14" s="84"/>
      <c r="KAO14" s="84"/>
      <c r="KAP14" s="84"/>
      <c r="KAQ14" s="84"/>
      <c r="KAR14" s="84"/>
      <c r="KAS14" s="84"/>
      <c r="KAT14" s="84"/>
      <c r="KAU14" s="84"/>
      <c r="KAV14" s="84"/>
      <c r="KAW14" s="84"/>
      <c r="KAX14" s="84"/>
      <c r="KAY14" s="84"/>
      <c r="KAZ14" s="84"/>
      <c r="KBA14" s="84"/>
      <c r="KBB14" s="84"/>
      <c r="KBC14" s="84"/>
      <c r="KBD14" s="84"/>
      <c r="KBE14" s="84"/>
      <c r="KBF14" s="84"/>
      <c r="KBG14" s="84"/>
      <c r="KBH14" s="84"/>
      <c r="KBI14" s="84"/>
      <c r="KBJ14" s="84"/>
      <c r="KBK14" s="84"/>
      <c r="KBL14" s="84"/>
      <c r="KBM14" s="84"/>
      <c r="KBN14" s="84"/>
      <c r="KBO14" s="84"/>
      <c r="KBP14" s="84"/>
      <c r="KBQ14" s="84"/>
      <c r="KBR14" s="84"/>
      <c r="KBS14" s="84"/>
      <c r="KBT14" s="84"/>
      <c r="KBU14" s="84"/>
      <c r="KBV14" s="84"/>
      <c r="KBW14" s="84"/>
      <c r="KBX14" s="84"/>
      <c r="KBY14" s="84"/>
      <c r="KBZ14" s="84"/>
      <c r="KCA14" s="84"/>
      <c r="KCB14" s="84"/>
      <c r="KCC14" s="84"/>
      <c r="KCD14" s="84"/>
      <c r="KCE14" s="84"/>
      <c r="KCF14" s="84"/>
      <c r="KCG14" s="84"/>
      <c r="KCH14" s="84"/>
      <c r="KCI14" s="84"/>
      <c r="KCJ14" s="84"/>
      <c r="KCK14" s="84"/>
      <c r="KCL14" s="84"/>
      <c r="KCM14" s="84"/>
      <c r="KCN14" s="84"/>
      <c r="KCO14" s="84"/>
      <c r="KCP14" s="84"/>
      <c r="KCQ14" s="84"/>
      <c r="KCR14" s="84"/>
      <c r="KCS14" s="84"/>
      <c r="KCT14" s="84"/>
      <c r="KCU14" s="84"/>
      <c r="KCV14" s="84"/>
      <c r="KCW14" s="84"/>
      <c r="KCX14" s="84"/>
      <c r="KCY14" s="84"/>
      <c r="KCZ14" s="84"/>
      <c r="KDA14" s="84"/>
      <c r="KDB14" s="84"/>
      <c r="KDC14" s="84"/>
      <c r="KDD14" s="84"/>
      <c r="KDE14" s="84"/>
      <c r="KDF14" s="84"/>
      <c r="KDG14" s="84"/>
      <c r="KDH14" s="84"/>
      <c r="KDI14" s="84"/>
      <c r="KDJ14" s="84"/>
      <c r="KDK14" s="84"/>
      <c r="KDL14" s="84"/>
      <c r="KDM14" s="84"/>
      <c r="KDN14" s="84"/>
      <c r="KDO14" s="84"/>
      <c r="KDP14" s="84"/>
      <c r="KDQ14" s="84"/>
      <c r="KDR14" s="84"/>
      <c r="KDS14" s="84"/>
      <c r="KDT14" s="84"/>
      <c r="KDU14" s="84"/>
      <c r="KDV14" s="84"/>
      <c r="KDW14" s="84"/>
      <c r="KDX14" s="84"/>
      <c r="KDY14" s="84"/>
      <c r="KDZ14" s="84"/>
      <c r="KEA14" s="84"/>
      <c r="KEB14" s="84"/>
      <c r="KEC14" s="84"/>
      <c r="KED14" s="84"/>
      <c r="KEE14" s="84"/>
      <c r="KEF14" s="84"/>
      <c r="KEG14" s="84"/>
      <c r="KEH14" s="84"/>
      <c r="KEI14" s="84"/>
      <c r="KEJ14" s="84"/>
      <c r="KEK14" s="84"/>
      <c r="KEL14" s="84"/>
      <c r="KEM14" s="84"/>
      <c r="KEN14" s="84"/>
      <c r="KEO14" s="84"/>
      <c r="KEP14" s="84"/>
      <c r="KEQ14" s="84"/>
      <c r="KER14" s="84"/>
      <c r="KES14" s="84"/>
      <c r="KET14" s="84"/>
      <c r="KEU14" s="84"/>
      <c r="KEV14" s="84"/>
      <c r="KEW14" s="84"/>
      <c r="KEX14" s="84"/>
      <c r="KEY14" s="84"/>
      <c r="KEZ14" s="84"/>
      <c r="KFA14" s="84"/>
      <c r="KFB14" s="84"/>
      <c r="KFC14" s="84"/>
      <c r="KFD14" s="84"/>
      <c r="KFE14" s="84"/>
      <c r="KFF14" s="84"/>
      <c r="KFG14" s="84"/>
      <c r="KFH14" s="84"/>
      <c r="KFI14" s="84"/>
      <c r="KFJ14" s="84"/>
      <c r="KFK14" s="84"/>
      <c r="KFL14" s="84"/>
      <c r="KFM14" s="84"/>
      <c r="KFN14" s="84"/>
      <c r="KFO14" s="84"/>
      <c r="KFP14" s="84"/>
      <c r="KFQ14" s="84"/>
      <c r="KFR14" s="84"/>
      <c r="KFS14" s="84"/>
      <c r="KFT14" s="84"/>
      <c r="KFU14" s="84"/>
      <c r="KFV14" s="84"/>
      <c r="KFW14" s="84"/>
      <c r="KFX14" s="84"/>
      <c r="KFY14" s="84"/>
      <c r="KFZ14" s="84"/>
      <c r="KGA14" s="84"/>
      <c r="KGB14" s="84"/>
      <c r="KGC14" s="84"/>
      <c r="KGD14" s="84"/>
      <c r="KGE14" s="84"/>
      <c r="KGF14" s="84"/>
      <c r="KGG14" s="84"/>
      <c r="KGH14" s="84"/>
      <c r="KGI14" s="84"/>
      <c r="KGJ14" s="84"/>
      <c r="KGK14" s="84"/>
      <c r="KGL14" s="84"/>
      <c r="KGM14" s="84"/>
      <c r="KGN14" s="84"/>
      <c r="KGO14" s="84"/>
      <c r="KGP14" s="84"/>
      <c r="KGQ14" s="84"/>
      <c r="KGR14" s="84"/>
      <c r="KGS14" s="84"/>
      <c r="KGT14" s="84"/>
      <c r="KGU14" s="84"/>
      <c r="KGV14" s="84"/>
      <c r="KGW14" s="84"/>
      <c r="KGX14" s="84"/>
      <c r="KGY14" s="84"/>
      <c r="KGZ14" s="84"/>
      <c r="KHA14" s="84"/>
      <c r="KHB14" s="84"/>
      <c r="KHC14" s="84"/>
      <c r="KHD14" s="84"/>
      <c r="KHE14" s="84"/>
      <c r="KHF14" s="84"/>
      <c r="KHG14" s="84"/>
      <c r="KHH14" s="84"/>
      <c r="KHI14" s="84"/>
      <c r="KHJ14" s="84"/>
      <c r="KHK14" s="84"/>
      <c r="KHL14" s="84"/>
      <c r="KHM14" s="84"/>
      <c r="KHN14" s="84"/>
      <c r="KHO14" s="84"/>
      <c r="KHP14" s="84"/>
      <c r="KHQ14" s="84"/>
      <c r="KHR14" s="84"/>
      <c r="KHS14" s="84"/>
      <c r="KHT14" s="84"/>
      <c r="KHU14" s="84"/>
      <c r="KHV14" s="84"/>
      <c r="KHW14" s="84"/>
      <c r="KHX14" s="84"/>
      <c r="KHY14" s="84"/>
      <c r="KHZ14" s="84"/>
      <c r="KIA14" s="84"/>
      <c r="KIB14" s="84"/>
      <c r="KIC14" s="84"/>
      <c r="KID14" s="84"/>
      <c r="KIE14" s="84"/>
      <c r="KIF14" s="84"/>
      <c r="KIG14" s="84"/>
      <c r="KIH14" s="84"/>
      <c r="KII14" s="84"/>
      <c r="KIJ14" s="84"/>
      <c r="KIK14" s="84"/>
      <c r="KIL14" s="84"/>
      <c r="KIM14" s="84"/>
      <c r="KIN14" s="84"/>
      <c r="KIO14" s="84"/>
      <c r="KIP14" s="84"/>
      <c r="KIQ14" s="84"/>
      <c r="KIR14" s="84"/>
      <c r="KIS14" s="84"/>
      <c r="KIT14" s="84"/>
      <c r="KIU14" s="84"/>
      <c r="KIV14" s="84"/>
      <c r="KIW14" s="84"/>
      <c r="KIX14" s="84"/>
      <c r="KIY14" s="84"/>
      <c r="KIZ14" s="84"/>
      <c r="KJA14" s="84"/>
      <c r="KJB14" s="84"/>
      <c r="KJC14" s="84"/>
      <c r="KJD14" s="84"/>
      <c r="KJE14" s="84"/>
      <c r="KJF14" s="84"/>
      <c r="KJG14" s="84"/>
      <c r="KJH14" s="84"/>
      <c r="KJI14" s="84"/>
      <c r="KJJ14" s="84"/>
      <c r="KJK14" s="84"/>
      <c r="KJL14" s="84"/>
      <c r="KJM14" s="84"/>
      <c r="KJN14" s="84"/>
      <c r="KJO14" s="84"/>
      <c r="KJP14" s="84"/>
      <c r="KJQ14" s="84"/>
      <c r="KJR14" s="84"/>
      <c r="KJS14" s="84"/>
      <c r="KJT14" s="84"/>
      <c r="KJU14" s="84"/>
      <c r="KJV14" s="84"/>
      <c r="KJW14" s="84"/>
      <c r="KJX14" s="84"/>
      <c r="KJY14" s="84"/>
      <c r="KJZ14" s="84"/>
      <c r="KKA14" s="84"/>
      <c r="KKB14" s="84"/>
      <c r="KKC14" s="84"/>
      <c r="KKD14" s="84"/>
      <c r="KKE14" s="84"/>
      <c r="KKF14" s="84"/>
      <c r="KKG14" s="84"/>
      <c r="KKH14" s="84"/>
      <c r="KKI14" s="84"/>
      <c r="KKJ14" s="84"/>
      <c r="KKK14" s="84"/>
      <c r="KKL14" s="84"/>
      <c r="KKM14" s="84"/>
      <c r="KKN14" s="84"/>
      <c r="KKO14" s="84"/>
      <c r="KKP14" s="84"/>
      <c r="KKQ14" s="84"/>
      <c r="KKR14" s="84"/>
      <c r="KKS14" s="84"/>
      <c r="KKT14" s="84"/>
      <c r="KKU14" s="84"/>
      <c r="KKV14" s="84"/>
      <c r="KKW14" s="84"/>
      <c r="KKX14" s="84"/>
      <c r="KKY14" s="84"/>
      <c r="KKZ14" s="84"/>
      <c r="KLA14" s="84"/>
      <c r="KLB14" s="84"/>
      <c r="KLC14" s="84"/>
      <c r="KLD14" s="84"/>
      <c r="KLE14" s="84"/>
      <c r="KLF14" s="84"/>
      <c r="KLG14" s="84"/>
      <c r="KLH14" s="84"/>
      <c r="KLI14" s="84"/>
      <c r="KLJ14" s="84"/>
      <c r="KLK14" s="84"/>
      <c r="KLL14" s="84"/>
      <c r="KLM14" s="84"/>
      <c r="KLN14" s="84"/>
      <c r="KLO14" s="84"/>
      <c r="KLP14" s="84"/>
      <c r="KLQ14" s="84"/>
      <c r="KLR14" s="84"/>
      <c r="KLS14" s="84"/>
      <c r="KLT14" s="84"/>
      <c r="KLU14" s="84"/>
      <c r="KLV14" s="84"/>
      <c r="KLW14" s="84"/>
      <c r="KLX14" s="84"/>
      <c r="KLY14" s="84"/>
      <c r="KLZ14" s="84"/>
      <c r="KMA14" s="84"/>
      <c r="KMB14" s="84"/>
      <c r="KMC14" s="84"/>
      <c r="KMD14" s="84"/>
      <c r="KME14" s="84"/>
      <c r="KMF14" s="84"/>
      <c r="KMG14" s="84"/>
      <c r="KMH14" s="84"/>
      <c r="KMI14" s="84"/>
      <c r="KMJ14" s="84"/>
      <c r="KMK14" s="84"/>
      <c r="KML14" s="84"/>
      <c r="KMM14" s="84"/>
      <c r="KMN14" s="84"/>
      <c r="KMO14" s="84"/>
      <c r="KMP14" s="84"/>
      <c r="KMQ14" s="84"/>
      <c r="KMR14" s="84"/>
      <c r="KMS14" s="84"/>
      <c r="KMT14" s="84"/>
      <c r="KMU14" s="84"/>
      <c r="KMV14" s="84"/>
      <c r="KMW14" s="84"/>
      <c r="KMX14" s="84"/>
      <c r="KMY14" s="84"/>
      <c r="KMZ14" s="84"/>
      <c r="KNA14" s="84"/>
      <c r="KNB14" s="84"/>
      <c r="KNC14" s="84"/>
      <c r="KND14" s="84"/>
      <c r="KNE14" s="84"/>
      <c r="KNF14" s="84"/>
      <c r="KNG14" s="84"/>
      <c r="KNH14" s="84"/>
      <c r="KNI14" s="84"/>
      <c r="KNJ14" s="84"/>
      <c r="KNK14" s="84"/>
      <c r="KNL14" s="84"/>
      <c r="KNM14" s="84"/>
      <c r="KNN14" s="84"/>
      <c r="KNO14" s="84"/>
      <c r="KNP14" s="84"/>
      <c r="KNQ14" s="84"/>
      <c r="KNR14" s="84"/>
      <c r="KNS14" s="84"/>
      <c r="KNT14" s="84"/>
      <c r="KNU14" s="84"/>
      <c r="KNV14" s="84"/>
      <c r="KNW14" s="84"/>
      <c r="KNX14" s="84"/>
      <c r="KNY14" s="84"/>
      <c r="KNZ14" s="84"/>
      <c r="KOA14" s="84"/>
      <c r="KOB14" s="84"/>
      <c r="KOC14" s="84"/>
      <c r="KOD14" s="84"/>
      <c r="KOE14" s="84"/>
      <c r="KOF14" s="84"/>
      <c r="KOG14" s="84"/>
      <c r="KOH14" s="84"/>
      <c r="KOI14" s="84"/>
      <c r="KOJ14" s="84"/>
      <c r="KOK14" s="84"/>
      <c r="KOL14" s="84"/>
      <c r="KOM14" s="84"/>
      <c r="KON14" s="84"/>
      <c r="KOO14" s="84"/>
      <c r="KOP14" s="84"/>
      <c r="KOQ14" s="84"/>
      <c r="KOR14" s="84"/>
      <c r="KOS14" s="84"/>
      <c r="KOT14" s="84"/>
      <c r="KOU14" s="84"/>
      <c r="KOV14" s="84"/>
      <c r="KOW14" s="84"/>
      <c r="KOX14" s="84"/>
      <c r="KOY14" s="84"/>
      <c r="KOZ14" s="84"/>
      <c r="KPA14" s="84"/>
      <c r="KPB14" s="84"/>
      <c r="KPC14" s="84"/>
      <c r="KPD14" s="84"/>
      <c r="KPE14" s="84"/>
      <c r="KPF14" s="84"/>
      <c r="KPG14" s="84"/>
      <c r="KPH14" s="84"/>
      <c r="KPI14" s="84"/>
      <c r="KPJ14" s="84"/>
      <c r="KPK14" s="84"/>
      <c r="KPL14" s="84"/>
      <c r="KPM14" s="84"/>
      <c r="KPN14" s="84"/>
      <c r="KPO14" s="84"/>
      <c r="KPP14" s="84"/>
      <c r="KPQ14" s="84"/>
      <c r="KPR14" s="84"/>
      <c r="KPS14" s="84"/>
      <c r="KPT14" s="84"/>
      <c r="KPU14" s="84"/>
      <c r="KPV14" s="84"/>
      <c r="KPW14" s="84"/>
      <c r="KPX14" s="84"/>
      <c r="KPY14" s="84"/>
      <c r="KPZ14" s="84"/>
      <c r="KQA14" s="84"/>
      <c r="KQB14" s="84"/>
      <c r="KQC14" s="84"/>
      <c r="KQD14" s="84"/>
      <c r="KQE14" s="84"/>
      <c r="KQF14" s="84"/>
      <c r="KQG14" s="84"/>
      <c r="KQH14" s="84"/>
      <c r="KQI14" s="84"/>
      <c r="KQJ14" s="84"/>
      <c r="KQK14" s="84"/>
      <c r="KQL14" s="84"/>
      <c r="KQM14" s="84"/>
      <c r="KQN14" s="84"/>
      <c r="KQO14" s="84"/>
      <c r="KQP14" s="84"/>
      <c r="KQQ14" s="84"/>
      <c r="KQR14" s="84"/>
      <c r="KQS14" s="84"/>
      <c r="KQT14" s="84"/>
      <c r="KQU14" s="84"/>
      <c r="KQV14" s="84"/>
      <c r="KQW14" s="84"/>
      <c r="KQX14" s="84"/>
      <c r="KQY14" s="84"/>
      <c r="KQZ14" s="84"/>
      <c r="KRA14" s="84"/>
      <c r="KRB14" s="84"/>
      <c r="KRC14" s="84"/>
      <c r="KRD14" s="84"/>
      <c r="KRE14" s="84"/>
      <c r="KRF14" s="84"/>
      <c r="KRG14" s="84"/>
      <c r="KRH14" s="84"/>
      <c r="KRI14" s="84"/>
      <c r="KRJ14" s="84"/>
      <c r="KRK14" s="84"/>
      <c r="KRL14" s="84"/>
      <c r="KRM14" s="84"/>
      <c r="KRN14" s="84"/>
      <c r="KRO14" s="84"/>
      <c r="KRP14" s="84"/>
      <c r="KRQ14" s="84"/>
      <c r="KRR14" s="84"/>
      <c r="KRS14" s="84"/>
      <c r="KRT14" s="84"/>
      <c r="KRU14" s="84"/>
      <c r="KRV14" s="84"/>
      <c r="KRW14" s="84"/>
      <c r="KRX14" s="84"/>
      <c r="KRY14" s="84"/>
      <c r="KRZ14" s="84"/>
      <c r="KSA14" s="84"/>
      <c r="KSB14" s="84"/>
      <c r="KSC14" s="84"/>
      <c r="KSD14" s="84"/>
      <c r="KSE14" s="84"/>
      <c r="KSF14" s="84"/>
      <c r="KSG14" s="84"/>
      <c r="KSH14" s="84"/>
      <c r="KSI14" s="84"/>
      <c r="KSJ14" s="84"/>
      <c r="KSK14" s="84"/>
      <c r="KSL14" s="84"/>
      <c r="KSM14" s="84"/>
      <c r="KSN14" s="84"/>
      <c r="KSO14" s="84"/>
      <c r="KSP14" s="84"/>
      <c r="KSQ14" s="84"/>
      <c r="KSR14" s="84"/>
      <c r="KSS14" s="84"/>
      <c r="KST14" s="84"/>
      <c r="KSU14" s="84"/>
      <c r="KSV14" s="84"/>
      <c r="KSW14" s="84"/>
      <c r="KSX14" s="84"/>
      <c r="KSY14" s="84"/>
      <c r="KSZ14" s="84"/>
      <c r="KTA14" s="84"/>
      <c r="KTB14" s="84"/>
      <c r="KTC14" s="84"/>
      <c r="KTD14" s="84"/>
      <c r="KTE14" s="84"/>
      <c r="KTF14" s="84"/>
      <c r="KTG14" s="84"/>
      <c r="KTH14" s="84"/>
      <c r="KTI14" s="84"/>
      <c r="KTJ14" s="84"/>
      <c r="KTK14" s="84"/>
      <c r="KTL14" s="84"/>
      <c r="KTM14" s="84"/>
      <c r="KTN14" s="84"/>
      <c r="KTO14" s="84"/>
      <c r="KTP14" s="84"/>
      <c r="KTQ14" s="84"/>
      <c r="KTR14" s="84"/>
      <c r="KTS14" s="84"/>
      <c r="KTT14" s="84"/>
      <c r="KTU14" s="84"/>
      <c r="KTV14" s="84"/>
      <c r="KTW14" s="84"/>
      <c r="KTX14" s="84"/>
      <c r="KTY14" s="84"/>
      <c r="KTZ14" s="84"/>
      <c r="KUA14" s="84"/>
      <c r="KUB14" s="84"/>
      <c r="KUC14" s="84"/>
      <c r="KUD14" s="84"/>
      <c r="KUE14" s="84"/>
      <c r="KUF14" s="84"/>
      <c r="KUG14" s="84"/>
      <c r="KUH14" s="84"/>
      <c r="KUI14" s="84"/>
      <c r="KUJ14" s="84"/>
      <c r="KUK14" s="84"/>
      <c r="KUL14" s="84"/>
      <c r="KUM14" s="84"/>
      <c r="KUN14" s="84"/>
      <c r="KUO14" s="84"/>
      <c r="KUP14" s="84"/>
      <c r="KUQ14" s="84"/>
      <c r="KUR14" s="84"/>
      <c r="KUS14" s="84"/>
      <c r="KUT14" s="84"/>
      <c r="KUU14" s="84"/>
      <c r="KUV14" s="84"/>
      <c r="KUW14" s="84"/>
      <c r="KUX14" s="84"/>
      <c r="KUY14" s="84"/>
      <c r="KUZ14" s="84"/>
      <c r="KVA14" s="84"/>
      <c r="KVB14" s="84"/>
      <c r="KVC14" s="84"/>
      <c r="KVD14" s="84"/>
      <c r="KVE14" s="84"/>
      <c r="KVF14" s="84"/>
      <c r="KVG14" s="84"/>
      <c r="KVH14" s="84"/>
      <c r="KVI14" s="84"/>
      <c r="KVJ14" s="84"/>
      <c r="KVK14" s="84"/>
      <c r="KVL14" s="84"/>
      <c r="KVM14" s="84"/>
      <c r="KVN14" s="84"/>
      <c r="KVO14" s="84"/>
      <c r="KVP14" s="84"/>
      <c r="KVQ14" s="84"/>
      <c r="KVR14" s="84"/>
      <c r="KVS14" s="84"/>
      <c r="KVT14" s="84"/>
      <c r="KVU14" s="84"/>
      <c r="KVV14" s="84"/>
      <c r="KVW14" s="84"/>
      <c r="KVX14" s="84"/>
      <c r="KVY14" s="84"/>
      <c r="KVZ14" s="84"/>
      <c r="KWA14" s="84"/>
      <c r="KWB14" s="84"/>
      <c r="KWC14" s="84"/>
      <c r="KWD14" s="84"/>
      <c r="KWE14" s="84"/>
      <c r="KWF14" s="84"/>
      <c r="KWG14" s="84"/>
      <c r="KWH14" s="84"/>
      <c r="KWI14" s="84"/>
      <c r="KWJ14" s="84"/>
      <c r="KWK14" s="84"/>
      <c r="KWL14" s="84"/>
      <c r="KWM14" s="84"/>
      <c r="KWN14" s="84"/>
      <c r="KWO14" s="84"/>
      <c r="KWP14" s="84"/>
      <c r="KWQ14" s="84"/>
      <c r="KWR14" s="84"/>
      <c r="KWS14" s="84"/>
      <c r="KWT14" s="84"/>
      <c r="KWU14" s="84"/>
      <c r="KWV14" s="84"/>
      <c r="KWW14" s="84"/>
      <c r="KWX14" s="84"/>
      <c r="KWY14" s="84"/>
      <c r="KWZ14" s="84"/>
      <c r="KXA14" s="84"/>
      <c r="KXB14" s="84"/>
      <c r="KXC14" s="84"/>
      <c r="KXD14" s="84"/>
      <c r="KXE14" s="84"/>
      <c r="KXF14" s="84"/>
      <c r="KXG14" s="84"/>
      <c r="KXH14" s="84"/>
      <c r="KXI14" s="84"/>
      <c r="KXJ14" s="84"/>
      <c r="KXK14" s="84"/>
      <c r="KXL14" s="84"/>
      <c r="KXM14" s="84"/>
      <c r="KXN14" s="84"/>
      <c r="KXO14" s="84"/>
      <c r="KXP14" s="84"/>
      <c r="KXQ14" s="84"/>
      <c r="KXR14" s="84"/>
      <c r="KXS14" s="84"/>
      <c r="KXT14" s="84"/>
      <c r="KXU14" s="84"/>
      <c r="KXV14" s="84"/>
      <c r="KXW14" s="84"/>
      <c r="KXX14" s="84"/>
      <c r="KXY14" s="84"/>
      <c r="KXZ14" s="84"/>
      <c r="KYA14" s="84"/>
      <c r="KYB14" s="84"/>
      <c r="KYC14" s="84"/>
      <c r="KYD14" s="84"/>
      <c r="KYE14" s="84"/>
      <c r="KYF14" s="84"/>
      <c r="KYG14" s="84"/>
      <c r="KYH14" s="84"/>
      <c r="KYI14" s="84"/>
      <c r="KYJ14" s="84"/>
      <c r="KYK14" s="84"/>
      <c r="KYL14" s="84"/>
      <c r="KYM14" s="84"/>
      <c r="KYN14" s="84"/>
      <c r="KYO14" s="84"/>
      <c r="KYP14" s="84"/>
      <c r="KYQ14" s="84"/>
      <c r="KYR14" s="84"/>
      <c r="KYS14" s="84"/>
      <c r="KYT14" s="84"/>
      <c r="KYU14" s="84"/>
      <c r="KYV14" s="84"/>
      <c r="KYW14" s="84"/>
      <c r="KYX14" s="84"/>
      <c r="KYY14" s="84"/>
      <c r="KYZ14" s="84"/>
      <c r="KZA14" s="84"/>
      <c r="KZB14" s="84"/>
      <c r="KZC14" s="84"/>
      <c r="KZD14" s="84"/>
      <c r="KZE14" s="84"/>
      <c r="KZF14" s="84"/>
      <c r="KZG14" s="84"/>
      <c r="KZH14" s="84"/>
      <c r="KZI14" s="84"/>
      <c r="KZJ14" s="84"/>
      <c r="KZK14" s="84"/>
      <c r="KZL14" s="84"/>
      <c r="KZM14" s="84"/>
      <c r="KZN14" s="84"/>
      <c r="KZO14" s="84"/>
      <c r="KZP14" s="84"/>
      <c r="KZQ14" s="84"/>
      <c r="KZR14" s="84"/>
      <c r="KZS14" s="84"/>
      <c r="KZT14" s="84"/>
      <c r="KZU14" s="84"/>
      <c r="KZV14" s="84"/>
      <c r="KZW14" s="84"/>
      <c r="KZX14" s="84"/>
      <c r="KZY14" s="84"/>
      <c r="KZZ14" s="84"/>
      <c r="LAA14" s="84"/>
      <c r="LAB14" s="84"/>
      <c r="LAC14" s="84"/>
      <c r="LAD14" s="84"/>
      <c r="LAE14" s="84"/>
      <c r="LAF14" s="84"/>
      <c r="LAG14" s="84"/>
      <c r="LAH14" s="84"/>
      <c r="LAI14" s="84"/>
      <c r="LAJ14" s="84"/>
      <c r="LAK14" s="84"/>
      <c r="LAL14" s="84"/>
      <c r="LAM14" s="84"/>
      <c r="LAN14" s="84"/>
      <c r="LAO14" s="84"/>
      <c r="LAP14" s="84"/>
      <c r="LAQ14" s="84"/>
      <c r="LAR14" s="84"/>
      <c r="LAS14" s="84"/>
      <c r="LAT14" s="84"/>
      <c r="LAU14" s="84"/>
      <c r="LAV14" s="84"/>
      <c r="LAW14" s="84"/>
      <c r="LAX14" s="84"/>
      <c r="LAY14" s="84"/>
      <c r="LAZ14" s="84"/>
      <c r="LBA14" s="84"/>
      <c r="LBB14" s="84"/>
      <c r="LBC14" s="84"/>
      <c r="LBD14" s="84"/>
      <c r="LBE14" s="84"/>
      <c r="LBF14" s="84"/>
      <c r="LBG14" s="84"/>
      <c r="LBH14" s="84"/>
      <c r="LBI14" s="84"/>
      <c r="LBJ14" s="84"/>
      <c r="LBK14" s="84"/>
      <c r="LBL14" s="84"/>
      <c r="LBM14" s="84"/>
      <c r="LBN14" s="84"/>
      <c r="LBO14" s="84"/>
      <c r="LBP14" s="84"/>
      <c r="LBQ14" s="84"/>
      <c r="LBR14" s="84"/>
      <c r="LBS14" s="84"/>
      <c r="LBT14" s="84"/>
      <c r="LBU14" s="84"/>
      <c r="LBV14" s="84"/>
      <c r="LBW14" s="84"/>
      <c r="LBX14" s="84"/>
      <c r="LBY14" s="84"/>
      <c r="LBZ14" s="84"/>
      <c r="LCA14" s="84"/>
      <c r="LCB14" s="84"/>
      <c r="LCC14" s="84"/>
      <c r="LCD14" s="84"/>
      <c r="LCE14" s="84"/>
      <c r="LCF14" s="84"/>
      <c r="LCG14" s="84"/>
      <c r="LCH14" s="84"/>
      <c r="LCI14" s="84"/>
      <c r="LCJ14" s="84"/>
      <c r="LCK14" s="84"/>
      <c r="LCL14" s="84"/>
      <c r="LCM14" s="84"/>
      <c r="LCN14" s="84"/>
      <c r="LCO14" s="84"/>
      <c r="LCP14" s="84"/>
      <c r="LCQ14" s="84"/>
      <c r="LCR14" s="84"/>
      <c r="LCS14" s="84"/>
      <c r="LCT14" s="84"/>
      <c r="LCU14" s="84"/>
      <c r="LCV14" s="84"/>
      <c r="LCW14" s="84"/>
      <c r="LCX14" s="84"/>
      <c r="LCY14" s="84"/>
      <c r="LCZ14" s="84"/>
      <c r="LDA14" s="84"/>
      <c r="LDB14" s="84"/>
      <c r="LDC14" s="84"/>
      <c r="LDD14" s="84"/>
      <c r="LDE14" s="84"/>
      <c r="LDF14" s="84"/>
      <c r="LDG14" s="84"/>
      <c r="LDH14" s="84"/>
      <c r="LDI14" s="84"/>
      <c r="LDJ14" s="84"/>
      <c r="LDK14" s="84"/>
      <c r="LDL14" s="84"/>
      <c r="LDM14" s="84"/>
      <c r="LDN14" s="84"/>
      <c r="LDO14" s="84"/>
      <c r="LDP14" s="84"/>
      <c r="LDQ14" s="84"/>
      <c r="LDR14" s="84"/>
      <c r="LDS14" s="84"/>
      <c r="LDT14" s="84"/>
      <c r="LDU14" s="84"/>
      <c r="LDV14" s="84"/>
      <c r="LDW14" s="84"/>
      <c r="LDX14" s="84"/>
      <c r="LDY14" s="84"/>
      <c r="LDZ14" s="84"/>
      <c r="LEA14" s="84"/>
      <c r="LEB14" s="84"/>
      <c r="LEC14" s="84"/>
      <c r="LED14" s="84"/>
      <c r="LEE14" s="84"/>
      <c r="LEF14" s="84"/>
      <c r="LEG14" s="84"/>
      <c r="LEH14" s="84"/>
      <c r="LEI14" s="84"/>
      <c r="LEJ14" s="84"/>
      <c r="LEK14" s="84"/>
      <c r="LEL14" s="84"/>
      <c r="LEM14" s="84"/>
      <c r="LEN14" s="84"/>
      <c r="LEO14" s="84"/>
      <c r="LEP14" s="84"/>
      <c r="LEQ14" s="84"/>
      <c r="LER14" s="84"/>
      <c r="LES14" s="84"/>
      <c r="LET14" s="84"/>
      <c r="LEU14" s="84"/>
      <c r="LEV14" s="84"/>
      <c r="LEW14" s="84"/>
      <c r="LEX14" s="84"/>
      <c r="LEY14" s="84"/>
      <c r="LEZ14" s="84"/>
      <c r="LFA14" s="84"/>
      <c r="LFB14" s="84"/>
      <c r="LFC14" s="84"/>
      <c r="LFD14" s="84"/>
      <c r="LFE14" s="84"/>
      <c r="LFF14" s="84"/>
      <c r="LFG14" s="84"/>
      <c r="LFH14" s="84"/>
      <c r="LFI14" s="84"/>
      <c r="LFJ14" s="84"/>
      <c r="LFK14" s="84"/>
      <c r="LFL14" s="84"/>
      <c r="LFM14" s="84"/>
      <c r="LFN14" s="84"/>
      <c r="LFO14" s="84"/>
      <c r="LFP14" s="84"/>
      <c r="LFQ14" s="84"/>
      <c r="LFR14" s="84"/>
      <c r="LFS14" s="84"/>
      <c r="LFT14" s="84"/>
      <c r="LFU14" s="84"/>
      <c r="LFV14" s="84"/>
      <c r="LFW14" s="84"/>
      <c r="LFX14" s="84"/>
      <c r="LFY14" s="84"/>
      <c r="LFZ14" s="84"/>
      <c r="LGA14" s="84"/>
      <c r="LGB14" s="84"/>
      <c r="LGC14" s="84"/>
      <c r="LGD14" s="84"/>
      <c r="LGE14" s="84"/>
      <c r="LGF14" s="84"/>
      <c r="LGG14" s="84"/>
      <c r="LGH14" s="84"/>
      <c r="LGI14" s="84"/>
      <c r="LGJ14" s="84"/>
      <c r="LGK14" s="84"/>
      <c r="LGL14" s="84"/>
      <c r="LGM14" s="84"/>
      <c r="LGN14" s="84"/>
      <c r="LGO14" s="84"/>
      <c r="LGP14" s="84"/>
      <c r="LGQ14" s="84"/>
      <c r="LGR14" s="84"/>
      <c r="LGS14" s="84"/>
      <c r="LGT14" s="84"/>
      <c r="LGU14" s="84"/>
      <c r="LGV14" s="84"/>
      <c r="LGW14" s="84"/>
      <c r="LGX14" s="84"/>
      <c r="LGY14" s="84"/>
      <c r="LGZ14" s="84"/>
      <c r="LHA14" s="84"/>
      <c r="LHB14" s="84"/>
      <c r="LHC14" s="84"/>
      <c r="LHD14" s="84"/>
      <c r="LHE14" s="84"/>
      <c r="LHF14" s="84"/>
      <c r="LHG14" s="84"/>
      <c r="LHH14" s="84"/>
      <c r="LHI14" s="84"/>
      <c r="LHJ14" s="84"/>
      <c r="LHK14" s="84"/>
      <c r="LHL14" s="84"/>
      <c r="LHM14" s="84"/>
      <c r="LHN14" s="84"/>
      <c r="LHO14" s="84"/>
      <c r="LHP14" s="84"/>
      <c r="LHQ14" s="84"/>
      <c r="LHR14" s="84"/>
      <c r="LHS14" s="84"/>
      <c r="LHT14" s="84"/>
      <c r="LHU14" s="84"/>
      <c r="LHV14" s="84"/>
      <c r="LHW14" s="84"/>
      <c r="LHX14" s="84"/>
      <c r="LHY14" s="84"/>
      <c r="LHZ14" s="84"/>
      <c r="LIA14" s="84"/>
      <c r="LIB14" s="84"/>
      <c r="LIC14" s="84"/>
      <c r="LID14" s="84"/>
      <c r="LIE14" s="84"/>
      <c r="LIF14" s="84"/>
      <c r="LIG14" s="84"/>
      <c r="LIH14" s="84"/>
      <c r="LII14" s="84"/>
      <c r="LIJ14" s="84"/>
      <c r="LIK14" s="84"/>
      <c r="LIL14" s="84"/>
      <c r="LIM14" s="84"/>
      <c r="LIN14" s="84"/>
      <c r="LIO14" s="84"/>
      <c r="LIP14" s="84"/>
      <c r="LIQ14" s="84"/>
      <c r="LIR14" s="84"/>
      <c r="LIS14" s="84"/>
      <c r="LIT14" s="84"/>
      <c r="LIU14" s="84"/>
      <c r="LIV14" s="84"/>
      <c r="LIW14" s="84"/>
      <c r="LIX14" s="84"/>
      <c r="LIY14" s="84"/>
      <c r="LIZ14" s="84"/>
      <c r="LJA14" s="84"/>
      <c r="LJB14" s="84"/>
      <c r="LJC14" s="84"/>
      <c r="LJD14" s="84"/>
      <c r="LJE14" s="84"/>
      <c r="LJF14" s="84"/>
      <c r="LJG14" s="84"/>
      <c r="LJH14" s="84"/>
      <c r="LJI14" s="84"/>
      <c r="LJJ14" s="84"/>
      <c r="LJK14" s="84"/>
      <c r="LJL14" s="84"/>
      <c r="LJM14" s="84"/>
      <c r="LJN14" s="84"/>
      <c r="LJO14" s="84"/>
      <c r="LJP14" s="84"/>
      <c r="LJQ14" s="84"/>
      <c r="LJR14" s="84"/>
      <c r="LJS14" s="84"/>
      <c r="LJT14" s="84"/>
      <c r="LJU14" s="84"/>
      <c r="LJV14" s="84"/>
      <c r="LJW14" s="84"/>
      <c r="LJX14" s="84"/>
      <c r="LJY14" s="84"/>
      <c r="LJZ14" s="84"/>
      <c r="LKA14" s="84"/>
      <c r="LKB14" s="84"/>
      <c r="LKC14" s="84"/>
      <c r="LKD14" s="84"/>
      <c r="LKE14" s="84"/>
      <c r="LKF14" s="84"/>
      <c r="LKG14" s="84"/>
      <c r="LKH14" s="84"/>
      <c r="LKI14" s="84"/>
      <c r="LKJ14" s="84"/>
      <c r="LKK14" s="84"/>
      <c r="LKL14" s="84"/>
      <c r="LKM14" s="84"/>
      <c r="LKN14" s="84"/>
      <c r="LKO14" s="84"/>
      <c r="LKP14" s="84"/>
      <c r="LKQ14" s="84"/>
      <c r="LKR14" s="84"/>
      <c r="LKS14" s="84"/>
      <c r="LKT14" s="84"/>
      <c r="LKU14" s="84"/>
      <c r="LKV14" s="84"/>
      <c r="LKW14" s="84"/>
      <c r="LKX14" s="84"/>
      <c r="LKY14" s="84"/>
      <c r="LKZ14" s="84"/>
      <c r="LLA14" s="84"/>
      <c r="LLB14" s="84"/>
      <c r="LLC14" s="84"/>
      <c r="LLD14" s="84"/>
      <c r="LLE14" s="84"/>
      <c r="LLF14" s="84"/>
      <c r="LLG14" s="84"/>
      <c r="LLH14" s="84"/>
      <c r="LLI14" s="84"/>
      <c r="LLJ14" s="84"/>
      <c r="LLK14" s="84"/>
      <c r="LLL14" s="84"/>
      <c r="LLM14" s="84"/>
      <c r="LLN14" s="84"/>
      <c r="LLO14" s="84"/>
      <c r="LLP14" s="84"/>
      <c r="LLQ14" s="84"/>
      <c r="LLR14" s="84"/>
      <c r="LLS14" s="84"/>
      <c r="LLT14" s="84"/>
      <c r="LLU14" s="84"/>
      <c r="LLV14" s="84"/>
      <c r="LLW14" s="84"/>
      <c r="LLX14" s="84"/>
      <c r="LLY14" s="84"/>
      <c r="LLZ14" s="84"/>
      <c r="LMA14" s="84"/>
      <c r="LMB14" s="84"/>
      <c r="LMC14" s="84"/>
      <c r="LMD14" s="84"/>
      <c r="LME14" s="84"/>
      <c r="LMF14" s="84"/>
      <c r="LMG14" s="84"/>
      <c r="LMH14" s="84"/>
      <c r="LMI14" s="84"/>
      <c r="LMJ14" s="84"/>
      <c r="LMK14" s="84"/>
      <c r="LML14" s="84"/>
      <c r="LMM14" s="84"/>
      <c r="LMN14" s="84"/>
      <c r="LMO14" s="84"/>
      <c r="LMP14" s="84"/>
      <c r="LMQ14" s="84"/>
      <c r="LMR14" s="84"/>
      <c r="LMS14" s="84"/>
      <c r="LMT14" s="84"/>
      <c r="LMU14" s="84"/>
      <c r="LMV14" s="84"/>
      <c r="LMW14" s="84"/>
      <c r="LMX14" s="84"/>
      <c r="LMY14" s="84"/>
      <c r="LMZ14" s="84"/>
      <c r="LNA14" s="84"/>
      <c r="LNB14" s="84"/>
      <c r="LNC14" s="84"/>
      <c r="LND14" s="84"/>
      <c r="LNE14" s="84"/>
      <c r="LNF14" s="84"/>
      <c r="LNG14" s="84"/>
      <c r="LNH14" s="84"/>
      <c r="LNI14" s="84"/>
      <c r="LNJ14" s="84"/>
      <c r="LNK14" s="84"/>
      <c r="LNL14" s="84"/>
      <c r="LNM14" s="84"/>
      <c r="LNN14" s="84"/>
      <c r="LNO14" s="84"/>
      <c r="LNP14" s="84"/>
      <c r="LNQ14" s="84"/>
      <c r="LNR14" s="84"/>
      <c r="LNS14" s="84"/>
      <c r="LNT14" s="84"/>
      <c r="LNU14" s="84"/>
      <c r="LNV14" s="84"/>
      <c r="LNW14" s="84"/>
      <c r="LNX14" s="84"/>
      <c r="LNY14" s="84"/>
      <c r="LNZ14" s="84"/>
      <c r="LOA14" s="84"/>
      <c r="LOB14" s="84"/>
      <c r="LOC14" s="84"/>
      <c r="LOD14" s="84"/>
      <c r="LOE14" s="84"/>
      <c r="LOF14" s="84"/>
      <c r="LOG14" s="84"/>
      <c r="LOH14" s="84"/>
      <c r="LOI14" s="84"/>
      <c r="LOJ14" s="84"/>
      <c r="LOK14" s="84"/>
      <c r="LOL14" s="84"/>
      <c r="LOM14" s="84"/>
      <c r="LON14" s="84"/>
      <c r="LOO14" s="84"/>
      <c r="LOP14" s="84"/>
      <c r="LOQ14" s="84"/>
      <c r="LOR14" s="84"/>
      <c r="LOS14" s="84"/>
      <c r="LOT14" s="84"/>
      <c r="LOU14" s="84"/>
      <c r="LOV14" s="84"/>
      <c r="LOW14" s="84"/>
      <c r="LOX14" s="84"/>
      <c r="LOY14" s="84"/>
      <c r="LOZ14" s="84"/>
      <c r="LPA14" s="84"/>
      <c r="LPB14" s="84"/>
      <c r="LPC14" s="84"/>
      <c r="LPD14" s="84"/>
      <c r="LPE14" s="84"/>
      <c r="LPF14" s="84"/>
      <c r="LPG14" s="84"/>
      <c r="LPH14" s="84"/>
      <c r="LPI14" s="84"/>
      <c r="LPJ14" s="84"/>
      <c r="LPK14" s="84"/>
      <c r="LPL14" s="84"/>
      <c r="LPM14" s="84"/>
      <c r="LPN14" s="84"/>
      <c r="LPO14" s="84"/>
      <c r="LPP14" s="84"/>
      <c r="LPQ14" s="84"/>
      <c r="LPR14" s="84"/>
      <c r="LPS14" s="84"/>
      <c r="LPT14" s="84"/>
      <c r="LPU14" s="84"/>
      <c r="LPV14" s="84"/>
      <c r="LPW14" s="84"/>
      <c r="LPX14" s="84"/>
      <c r="LPY14" s="84"/>
      <c r="LPZ14" s="84"/>
      <c r="LQA14" s="84"/>
      <c r="LQB14" s="84"/>
      <c r="LQC14" s="84"/>
      <c r="LQD14" s="84"/>
      <c r="LQE14" s="84"/>
      <c r="LQF14" s="84"/>
      <c r="LQG14" s="84"/>
      <c r="LQH14" s="84"/>
      <c r="LQI14" s="84"/>
      <c r="LQJ14" s="84"/>
      <c r="LQK14" s="84"/>
      <c r="LQL14" s="84"/>
      <c r="LQM14" s="84"/>
      <c r="LQN14" s="84"/>
      <c r="LQO14" s="84"/>
      <c r="LQP14" s="84"/>
      <c r="LQQ14" s="84"/>
      <c r="LQR14" s="84"/>
      <c r="LQS14" s="84"/>
      <c r="LQT14" s="84"/>
      <c r="LQU14" s="84"/>
      <c r="LQV14" s="84"/>
      <c r="LQW14" s="84"/>
      <c r="LQX14" s="84"/>
      <c r="LQY14" s="84"/>
      <c r="LQZ14" s="84"/>
      <c r="LRA14" s="84"/>
      <c r="LRB14" s="84"/>
      <c r="LRC14" s="84"/>
      <c r="LRD14" s="84"/>
      <c r="LRE14" s="84"/>
      <c r="LRF14" s="84"/>
      <c r="LRG14" s="84"/>
      <c r="LRH14" s="84"/>
      <c r="LRI14" s="84"/>
      <c r="LRJ14" s="84"/>
      <c r="LRK14" s="84"/>
      <c r="LRL14" s="84"/>
      <c r="LRM14" s="84"/>
      <c r="LRN14" s="84"/>
      <c r="LRO14" s="84"/>
      <c r="LRP14" s="84"/>
      <c r="LRQ14" s="84"/>
      <c r="LRR14" s="84"/>
      <c r="LRS14" s="84"/>
      <c r="LRT14" s="84"/>
      <c r="LRU14" s="84"/>
      <c r="LRV14" s="84"/>
      <c r="LRW14" s="84"/>
      <c r="LRX14" s="84"/>
      <c r="LRY14" s="84"/>
      <c r="LRZ14" s="84"/>
      <c r="LSA14" s="84"/>
      <c r="LSB14" s="84"/>
      <c r="LSC14" s="84"/>
      <c r="LSD14" s="84"/>
      <c r="LSE14" s="84"/>
      <c r="LSF14" s="84"/>
      <c r="LSG14" s="84"/>
      <c r="LSH14" s="84"/>
      <c r="LSI14" s="84"/>
      <c r="LSJ14" s="84"/>
      <c r="LSK14" s="84"/>
      <c r="LSL14" s="84"/>
      <c r="LSM14" s="84"/>
      <c r="LSN14" s="84"/>
      <c r="LSO14" s="84"/>
      <c r="LSP14" s="84"/>
      <c r="LSQ14" s="84"/>
      <c r="LSR14" s="84"/>
      <c r="LSS14" s="84"/>
      <c r="LST14" s="84"/>
      <c r="LSU14" s="84"/>
      <c r="LSV14" s="84"/>
      <c r="LSW14" s="84"/>
      <c r="LSX14" s="84"/>
      <c r="LSY14" s="84"/>
      <c r="LSZ14" s="84"/>
      <c r="LTA14" s="84"/>
      <c r="LTB14" s="84"/>
      <c r="LTC14" s="84"/>
      <c r="LTD14" s="84"/>
      <c r="LTE14" s="84"/>
      <c r="LTF14" s="84"/>
      <c r="LTG14" s="84"/>
      <c r="LTH14" s="84"/>
      <c r="LTI14" s="84"/>
      <c r="LTJ14" s="84"/>
      <c r="LTK14" s="84"/>
      <c r="LTL14" s="84"/>
      <c r="LTM14" s="84"/>
      <c r="LTN14" s="84"/>
      <c r="LTO14" s="84"/>
      <c r="LTP14" s="84"/>
      <c r="LTQ14" s="84"/>
      <c r="LTR14" s="84"/>
      <c r="LTS14" s="84"/>
      <c r="LTT14" s="84"/>
      <c r="LTU14" s="84"/>
      <c r="LTV14" s="84"/>
      <c r="LTW14" s="84"/>
      <c r="LTX14" s="84"/>
      <c r="LTY14" s="84"/>
      <c r="LTZ14" s="84"/>
      <c r="LUA14" s="84"/>
      <c r="LUB14" s="84"/>
      <c r="LUC14" s="84"/>
      <c r="LUD14" s="84"/>
      <c r="LUE14" s="84"/>
      <c r="LUF14" s="84"/>
      <c r="LUG14" s="84"/>
      <c r="LUH14" s="84"/>
      <c r="LUI14" s="84"/>
      <c r="LUJ14" s="84"/>
      <c r="LUK14" s="84"/>
      <c r="LUL14" s="84"/>
      <c r="LUM14" s="84"/>
      <c r="LUN14" s="84"/>
      <c r="LUO14" s="84"/>
      <c r="LUP14" s="84"/>
      <c r="LUQ14" s="84"/>
      <c r="LUR14" s="84"/>
      <c r="LUS14" s="84"/>
      <c r="LUT14" s="84"/>
      <c r="LUU14" s="84"/>
      <c r="LUV14" s="84"/>
      <c r="LUW14" s="84"/>
      <c r="LUX14" s="84"/>
      <c r="LUY14" s="84"/>
      <c r="LUZ14" s="84"/>
      <c r="LVA14" s="84"/>
      <c r="LVB14" s="84"/>
      <c r="LVC14" s="84"/>
      <c r="LVD14" s="84"/>
      <c r="LVE14" s="84"/>
      <c r="LVF14" s="84"/>
      <c r="LVG14" s="84"/>
      <c r="LVH14" s="84"/>
      <c r="LVI14" s="84"/>
      <c r="LVJ14" s="84"/>
      <c r="LVK14" s="84"/>
      <c r="LVL14" s="84"/>
      <c r="LVM14" s="84"/>
      <c r="LVN14" s="84"/>
      <c r="LVO14" s="84"/>
      <c r="LVP14" s="84"/>
      <c r="LVQ14" s="84"/>
      <c r="LVR14" s="84"/>
      <c r="LVS14" s="84"/>
      <c r="LVT14" s="84"/>
      <c r="LVU14" s="84"/>
      <c r="LVV14" s="84"/>
      <c r="LVW14" s="84"/>
      <c r="LVX14" s="84"/>
      <c r="LVY14" s="84"/>
      <c r="LVZ14" s="84"/>
      <c r="LWA14" s="84"/>
      <c r="LWB14" s="84"/>
      <c r="LWC14" s="84"/>
      <c r="LWD14" s="84"/>
      <c r="LWE14" s="84"/>
      <c r="LWF14" s="84"/>
      <c r="LWG14" s="84"/>
      <c r="LWH14" s="84"/>
      <c r="LWI14" s="84"/>
      <c r="LWJ14" s="84"/>
      <c r="LWK14" s="84"/>
      <c r="LWL14" s="84"/>
      <c r="LWM14" s="84"/>
      <c r="LWN14" s="84"/>
      <c r="LWO14" s="84"/>
      <c r="LWP14" s="84"/>
      <c r="LWQ14" s="84"/>
      <c r="LWR14" s="84"/>
      <c r="LWS14" s="84"/>
      <c r="LWT14" s="84"/>
      <c r="LWU14" s="84"/>
      <c r="LWV14" s="84"/>
      <c r="LWW14" s="84"/>
      <c r="LWX14" s="84"/>
      <c r="LWY14" s="84"/>
      <c r="LWZ14" s="84"/>
      <c r="LXA14" s="84"/>
      <c r="LXB14" s="84"/>
      <c r="LXC14" s="84"/>
      <c r="LXD14" s="84"/>
      <c r="LXE14" s="84"/>
      <c r="LXF14" s="84"/>
      <c r="LXG14" s="84"/>
      <c r="LXH14" s="84"/>
      <c r="LXI14" s="84"/>
      <c r="LXJ14" s="84"/>
      <c r="LXK14" s="84"/>
      <c r="LXL14" s="84"/>
      <c r="LXM14" s="84"/>
      <c r="LXN14" s="84"/>
      <c r="LXO14" s="84"/>
      <c r="LXP14" s="84"/>
      <c r="LXQ14" s="84"/>
      <c r="LXR14" s="84"/>
      <c r="LXS14" s="84"/>
      <c r="LXT14" s="84"/>
      <c r="LXU14" s="84"/>
      <c r="LXV14" s="84"/>
      <c r="LXW14" s="84"/>
      <c r="LXX14" s="84"/>
      <c r="LXY14" s="84"/>
      <c r="LXZ14" s="84"/>
      <c r="LYA14" s="84"/>
      <c r="LYB14" s="84"/>
      <c r="LYC14" s="84"/>
      <c r="LYD14" s="84"/>
      <c r="LYE14" s="84"/>
      <c r="LYF14" s="84"/>
      <c r="LYG14" s="84"/>
      <c r="LYH14" s="84"/>
      <c r="LYI14" s="84"/>
      <c r="LYJ14" s="84"/>
      <c r="LYK14" s="84"/>
      <c r="LYL14" s="84"/>
      <c r="LYM14" s="84"/>
      <c r="LYN14" s="84"/>
      <c r="LYO14" s="84"/>
      <c r="LYP14" s="84"/>
      <c r="LYQ14" s="84"/>
      <c r="LYR14" s="84"/>
      <c r="LYS14" s="84"/>
      <c r="LYT14" s="84"/>
      <c r="LYU14" s="84"/>
      <c r="LYV14" s="84"/>
      <c r="LYW14" s="84"/>
      <c r="LYX14" s="84"/>
      <c r="LYY14" s="84"/>
      <c r="LYZ14" s="84"/>
      <c r="LZA14" s="84"/>
      <c r="LZB14" s="84"/>
      <c r="LZC14" s="84"/>
      <c r="LZD14" s="84"/>
      <c r="LZE14" s="84"/>
      <c r="LZF14" s="84"/>
      <c r="LZG14" s="84"/>
      <c r="LZH14" s="84"/>
      <c r="LZI14" s="84"/>
      <c r="LZJ14" s="84"/>
      <c r="LZK14" s="84"/>
      <c r="LZL14" s="84"/>
      <c r="LZM14" s="84"/>
      <c r="LZN14" s="84"/>
      <c r="LZO14" s="84"/>
      <c r="LZP14" s="84"/>
      <c r="LZQ14" s="84"/>
      <c r="LZR14" s="84"/>
      <c r="LZS14" s="84"/>
      <c r="LZT14" s="84"/>
      <c r="LZU14" s="84"/>
      <c r="LZV14" s="84"/>
      <c r="LZW14" s="84"/>
      <c r="LZX14" s="84"/>
      <c r="LZY14" s="84"/>
      <c r="LZZ14" s="84"/>
      <c r="MAA14" s="84"/>
      <c r="MAB14" s="84"/>
      <c r="MAC14" s="84"/>
      <c r="MAD14" s="84"/>
      <c r="MAE14" s="84"/>
      <c r="MAF14" s="84"/>
      <c r="MAG14" s="84"/>
      <c r="MAH14" s="84"/>
      <c r="MAI14" s="84"/>
      <c r="MAJ14" s="84"/>
      <c r="MAK14" s="84"/>
      <c r="MAL14" s="84"/>
      <c r="MAM14" s="84"/>
      <c r="MAN14" s="84"/>
      <c r="MAO14" s="84"/>
      <c r="MAP14" s="84"/>
      <c r="MAQ14" s="84"/>
      <c r="MAR14" s="84"/>
      <c r="MAS14" s="84"/>
      <c r="MAT14" s="84"/>
      <c r="MAU14" s="84"/>
      <c r="MAV14" s="84"/>
      <c r="MAW14" s="84"/>
      <c r="MAX14" s="84"/>
      <c r="MAY14" s="84"/>
      <c r="MAZ14" s="84"/>
      <c r="MBA14" s="84"/>
      <c r="MBB14" s="84"/>
      <c r="MBC14" s="84"/>
      <c r="MBD14" s="84"/>
      <c r="MBE14" s="84"/>
      <c r="MBF14" s="84"/>
      <c r="MBG14" s="84"/>
      <c r="MBH14" s="84"/>
      <c r="MBI14" s="84"/>
      <c r="MBJ14" s="84"/>
      <c r="MBK14" s="84"/>
      <c r="MBL14" s="84"/>
      <c r="MBM14" s="84"/>
      <c r="MBN14" s="84"/>
      <c r="MBO14" s="84"/>
      <c r="MBP14" s="84"/>
      <c r="MBQ14" s="84"/>
      <c r="MBR14" s="84"/>
      <c r="MBS14" s="84"/>
      <c r="MBT14" s="84"/>
      <c r="MBU14" s="84"/>
      <c r="MBV14" s="84"/>
      <c r="MBW14" s="84"/>
      <c r="MBX14" s="84"/>
      <c r="MBY14" s="84"/>
      <c r="MBZ14" s="84"/>
      <c r="MCA14" s="84"/>
      <c r="MCB14" s="84"/>
      <c r="MCC14" s="84"/>
      <c r="MCD14" s="84"/>
      <c r="MCE14" s="84"/>
      <c r="MCF14" s="84"/>
      <c r="MCG14" s="84"/>
      <c r="MCH14" s="84"/>
      <c r="MCI14" s="84"/>
      <c r="MCJ14" s="84"/>
      <c r="MCK14" s="84"/>
      <c r="MCL14" s="84"/>
      <c r="MCM14" s="84"/>
      <c r="MCN14" s="84"/>
      <c r="MCO14" s="84"/>
      <c r="MCP14" s="84"/>
      <c r="MCQ14" s="84"/>
      <c r="MCR14" s="84"/>
      <c r="MCS14" s="84"/>
      <c r="MCT14" s="84"/>
      <c r="MCU14" s="84"/>
      <c r="MCV14" s="84"/>
      <c r="MCW14" s="84"/>
      <c r="MCX14" s="84"/>
      <c r="MCY14" s="84"/>
      <c r="MCZ14" s="84"/>
      <c r="MDA14" s="84"/>
      <c r="MDB14" s="84"/>
      <c r="MDC14" s="84"/>
      <c r="MDD14" s="84"/>
      <c r="MDE14" s="84"/>
      <c r="MDF14" s="84"/>
      <c r="MDG14" s="84"/>
      <c r="MDH14" s="84"/>
      <c r="MDI14" s="84"/>
      <c r="MDJ14" s="84"/>
      <c r="MDK14" s="84"/>
      <c r="MDL14" s="84"/>
      <c r="MDM14" s="84"/>
      <c r="MDN14" s="84"/>
      <c r="MDO14" s="84"/>
      <c r="MDP14" s="84"/>
      <c r="MDQ14" s="84"/>
      <c r="MDR14" s="84"/>
      <c r="MDS14" s="84"/>
      <c r="MDT14" s="84"/>
      <c r="MDU14" s="84"/>
      <c r="MDV14" s="84"/>
      <c r="MDW14" s="84"/>
      <c r="MDX14" s="84"/>
      <c r="MDY14" s="84"/>
      <c r="MDZ14" s="84"/>
      <c r="MEA14" s="84"/>
      <c r="MEB14" s="84"/>
      <c r="MEC14" s="84"/>
      <c r="MED14" s="84"/>
      <c r="MEE14" s="84"/>
      <c r="MEF14" s="84"/>
      <c r="MEG14" s="84"/>
      <c r="MEH14" s="84"/>
      <c r="MEI14" s="84"/>
      <c r="MEJ14" s="84"/>
      <c r="MEK14" s="84"/>
      <c r="MEL14" s="84"/>
      <c r="MEM14" s="84"/>
      <c r="MEN14" s="84"/>
      <c r="MEO14" s="84"/>
      <c r="MEP14" s="84"/>
      <c r="MEQ14" s="84"/>
      <c r="MER14" s="84"/>
      <c r="MES14" s="84"/>
      <c r="MET14" s="84"/>
      <c r="MEU14" s="84"/>
      <c r="MEV14" s="84"/>
      <c r="MEW14" s="84"/>
      <c r="MEX14" s="84"/>
      <c r="MEY14" s="84"/>
      <c r="MEZ14" s="84"/>
      <c r="MFA14" s="84"/>
      <c r="MFB14" s="84"/>
      <c r="MFC14" s="84"/>
      <c r="MFD14" s="84"/>
      <c r="MFE14" s="84"/>
      <c r="MFF14" s="84"/>
      <c r="MFG14" s="84"/>
      <c r="MFH14" s="84"/>
      <c r="MFI14" s="84"/>
      <c r="MFJ14" s="84"/>
      <c r="MFK14" s="84"/>
      <c r="MFL14" s="84"/>
      <c r="MFM14" s="84"/>
      <c r="MFN14" s="84"/>
      <c r="MFO14" s="84"/>
      <c r="MFP14" s="84"/>
      <c r="MFQ14" s="84"/>
      <c r="MFR14" s="84"/>
      <c r="MFS14" s="84"/>
      <c r="MFT14" s="84"/>
      <c r="MFU14" s="84"/>
      <c r="MFV14" s="84"/>
      <c r="MFW14" s="84"/>
      <c r="MFX14" s="84"/>
      <c r="MFY14" s="84"/>
      <c r="MFZ14" s="84"/>
      <c r="MGA14" s="84"/>
      <c r="MGB14" s="84"/>
      <c r="MGC14" s="84"/>
      <c r="MGD14" s="84"/>
      <c r="MGE14" s="84"/>
      <c r="MGF14" s="84"/>
      <c r="MGG14" s="84"/>
      <c r="MGH14" s="84"/>
      <c r="MGI14" s="84"/>
      <c r="MGJ14" s="84"/>
      <c r="MGK14" s="84"/>
      <c r="MGL14" s="84"/>
      <c r="MGM14" s="84"/>
      <c r="MGN14" s="84"/>
      <c r="MGO14" s="84"/>
      <c r="MGP14" s="84"/>
      <c r="MGQ14" s="84"/>
      <c r="MGR14" s="84"/>
      <c r="MGS14" s="84"/>
      <c r="MGT14" s="84"/>
      <c r="MGU14" s="84"/>
      <c r="MGV14" s="84"/>
      <c r="MGW14" s="84"/>
      <c r="MGX14" s="84"/>
      <c r="MGY14" s="84"/>
      <c r="MGZ14" s="84"/>
      <c r="MHA14" s="84"/>
      <c r="MHB14" s="84"/>
      <c r="MHC14" s="84"/>
      <c r="MHD14" s="84"/>
      <c r="MHE14" s="84"/>
      <c r="MHF14" s="84"/>
      <c r="MHG14" s="84"/>
      <c r="MHH14" s="84"/>
      <c r="MHI14" s="84"/>
      <c r="MHJ14" s="84"/>
      <c r="MHK14" s="84"/>
      <c r="MHL14" s="84"/>
      <c r="MHM14" s="84"/>
      <c r="MHN14" s="84"/>
      <c r="MHO14" s="84"/>
      <c r="MHP14" s="84"/>
      <c r="MHQ14" s="84"/>
      <c r="MHR14" s="84"/>
      <c r="MHS14" s="84"/>
      <c r="MHT14" s="84"/>
      <c r="MHU14" s="84"/>
      <c r="MHV14" s="84"/>
      <c r="MHW14" s="84"/>
      <c r="MHX14" s="84"/>
      <c r="MHY14" s="84"/>
      <c r="MHZ14" s="84"/>
      <c r="MIA14" s="84"/>
      <c r="MIB14" s="84"/>
      <c r="MIC14" s="84"/>
      <c r="MID14" s="84"/>
      <c r="MIE14" s="84"/>
      <c r="MIF14" s="84"/>
      <c r="MIG14" s="84"/>
      <c r="MIH14" s="84"/>
      <c r="MII14" s="84"/>
      <c r="MIJ14" s="84"/>
      <c r="MIK14" s="84"/>
      <c r="MIL14" s="84"/>
      <c r="MIM14" s="84"/>
      <c r="MIN14" s="84"/>
      <c r="MIO14" s="84"/>
      <c r="MIP14" s="84"/>
      <c r="MIQ14" s="84"/>
      <c r="MIR14" s="84"/>
      <c r="MIS14" s="84"/>
      <c r="MIT14" s="84"/>
      <c r="MIU14" s="84"/>
      <c r="MIV14" s="84"/>
      <c r="MIW14" s="84"/>
      <c r="MIX14" s="84"/>
      <c r="MIY14" s="84"/>
      <c r="MIZ14" s="84"/>
      <c r="MJA14" s="84"/>
      <c r="MJB14" s="84"/>
      <c r="MJC14" s="84"/>
      <c r="MJD14" s="84"/>
      <c r="MJE14" s="84"/>
      <c r="MJF14" s="84"/>
      <c r="MJG14" s="84"/>
      <c r="MJH14" s="84"/>
      <c r="MJI14" s="84"/>
      <c r="MJJ14" s="84"/>
      <c r="MJK14" s="84"/>
      <c r="MJL14" s="84"/>
      <c r="MJM14" s="84"/>
      <c r="MJN14" s="84"/>
      <c r="MJO14" s="84"/>
      <c r="MJP14" s="84"/>
      <c r="MJQ14" s="84"/>
      <c r="MJR14" s="84"/>
      <c r="MJS14" s="84"/>
      <c r="MJT14" s="84"/>
      <c r="MJU14" s="84"/>
      <c r="MJV14" s="84"/>
      <c r="MJW14" s="84"/>
      <c r="MJX14" s="84"/>
      <c r="MJY14" s="84"/>
      <c r="MJZ14" s="84"/>
      <c r="MKA14" s="84"/>
      <c r="MKB14" s="84"/>
      <c r="MKC14" s="84"/>
      <c r="MKD14" s="84"/>
      <c r="MKE14" s="84"/>
      <c r="MKF14" s="84"/>
      <c r="MKG14" s="84"/>
      <c r="MKH14" s="84"/>
      <c r="MKI14" s="84"/>
      <c r="MKJ14" s="84"/>
      <c r="MKK14" s="84"/>
      <c r="MKL14" s="84"/>
      <c r="MKM14" s="84"/>
      <c r="MKN14" s="84"/>
      <c r="MKO14" s="84"/>
      <c r="MKP14" s="84"/>
      <c r="MKQ14" s="84"/>
      <c r="MKR14" s="84"/>
      <c r="MKS14" s="84"/>
      <c r="MKT14" s="84"/>
      <c r="MKU14" s="84"/>
      <c r="MKV14" s="84"/>
      <c r="MKW14" s="84"/>
      <c r="MKX14" s="84"/>
      <c r="MKY14" s="84"/>
      <c r="MKZ14" s="84"/>
      <c r="MLA14" s="84"/>
      <c r="MLB14" s="84"/>
      <c r="MLC14" s="84"/>
      <c r="MLD14" s="84"/>
      <c r="MLE14" s="84"/>
      <c r="MLF14" s="84"/>
      <c r="MLG14" s="84"/>
      <c r="MLH14" s="84"/>
      <c r="MLI14" s="84"/>
      <c r="MLJ14" s="84"/>
      <c r="MLK14" s="84"/>
      <c r="MLL14" s="84"/>
      <c r="MLM14" s="84"/>
      <c r="MLN14" s="84"/>
      <c r="MLO14" s="84"/>
      <c r="MLP14" s="84"/>
      <c r="MLQ14" s="84"/>
      <c r="MLR14" s="84"/>
      <c r="MLS14" s="84"/>
      <c r="MLT14" s="84"/>
      <c r="MLU14" s="84"/>
      <c r="MLV14" s="84"/>
      <c r="MLW14" s="84"/>
      <c r="MLX14" s="84"/>
      <c r="MLY14" s="84"/>
      <c r="MLZ14" s="84"/>
      <c r="MMA14" s="84"/>
      <c r="MMB14" s="84"/>
      <c r="MMC14" s="84"/>
      <c r="MMD14" s="84"/>
      <c r="MME14" s="84"/>
      <c r="MMF14" s="84"/>
      <c r="MMG14" s="84"/>
      <c r="MMH14" s="84"/>
      <c r="MMI14" s="84"/>
      <c r="MMJ14" s="84"/>
      <c r="MMK14" s="84"/>
      <c r="MML14" s="84"/>
      <c r="MMM14" s="84"/>
      <c r="MMN14" s="84"/>
      <c r="MMO14" s="84"/>
      <c r="MMP14" s="84"/>
      <c r="MMQ14" s="84"/>
      <c r="MMR14" s="84"/>
      <c r="MMS14" s="84"/>
      <c r="MMT14" s="84"/>
      <c r="MMU14" s="84"/>
      <c r="MMV14" s="84"/>
      <c r="MMW14" s="84"/>
      <c r="MMX14" s="84"/>
      <c r="MMY14" s="84"/>
      <c r="MMZ14" s="84"/>
      <c r="MNA14" s="84"/>
      <c r="MNB14" s="84"/>
      <c r="MNC14" s="84"/>
      <c r="MND14" s="84"/>
      <c r="MNE14" s="84"/>
      <c r="MNF14" s="84"/>
      <c r="MNG14" s="84"/>
      <c r="MNH14" s="84"/>
      <c r="MNI14" s="84"/>
      <c r="MNJ14" s="84"/>
      <c r="MNK14" s="84"/>
      <c r="MNL14" s="84"/>
      <c r="MNM14" s="84"/>
      <c r="MNN14" s="84"/>
      <c r="MNO14" s="84"/>
      <c r="MNP14" s="84"/>
      <c r="MNQ14" s="84"/>
      <c r="MNR14" s="84"/>
      <c r="MNS14" s="84"/>
      <c r="MNT14" s="84"/>
      <c r="MNU14" s="84"/>
      <c r="MNV14" s="84"/>
      <c r="MNW14" s="84"/>
      <c r="MNX14" s="84"/>
      <c r="MNY14" s="84"/>
      <c r="MNZ14" s="84"/>
      <c r="MOA14" s="84"/>
      <c r="MOB14" s="84"/>
      <c r="MOC14" s="84"/>
      <c r="MOD14" s="84"/>
      <c r="MOE14" s="84"/>
      <c r="MOF14" s="84"/>
      <c r="MOG14" s="84"/>
      <c r="MOH14" s="84"/>
      <c r="MOI14" s="84"/>
      <c r="MOJ14" s="84"/>
      <c r="MOK14" s="84"/>
      <c r="MOL14" s="84"/>
      <c r="MOM14" s="84"/>
      <c r="MON14" s="84"/>
      <c r="MOO14" s="84"/>
      <c r="MOP14" s="84"/>
      <c r="MOQ14" s="84"/>
      <c r="MOR14" s="84"/>
      <c r="MOS14" s="84"/>
      <c r="MOT14" s="84"/>
      <c r="MOU14" s="84"/>
      <c r="MOV14" s="84"/>
      <c r="MOW14" s="84"/>
      <c r="MOX14" s="84"/>
      <c r="MOY14" s="84"/>
      <c r="MOZ14" s="84"/>
      <c r="MPA14" s="84"/>
      <c r="MPB14" s="84"/>
      <c r="MPC14" s="84"/>
      <c r="MPD14" s="84"/>
      <c r="MPE14" s="84"/>
      <c r="MPF14" s="84"/>
      <c r="MPG14" s="84"/>
      <c r="MPH14" s="84"/>
      <c r="MPI14" s="84"/>
      <c r="MPJ14" s="84"/>
      <c r="MPK14" s="84"/>
      <c r="MPL14" s="84"/>
      <c r="MPM14" s="84"/>
      <c r="MPN14" s="84"/>
      <c r="MPO14" s="84"/>
      <c r="MPP14" s="84"/>
      <c r="MPQ14" s="84"/>
      <c r="MPR14" s="84"/>
      <c r="MPS14" s="84"/>
      <c r="MPT14" s="84"/>
      <c r="MPU14" s="84"/>
      <c r="MPV14" s="84"/>
      <c r="MPW14" s="84"/>
      <c r="MPX14" s="84"/>
      <c r="MPY14" s="84"/>
      <c r="MPZ14" s="84"/>
      <c r="MQA14" s="84"/>
      <c r="MQB14" s="84"/>
      <c r="MQC14" s="84"/>
      <c r="MQD14" s="84"/>
      <c r="MQE14" s="84"/>
      <c r="MQF14" s="84"/>
      <c r="MQG14" s="84"/>
      <c r="MQH14" s="84"/>
      <c r="MQI14" s="84"/>
      <c r="MQJ14" s="84"/>
      <c r="MQK14" s="84"/>
      <c r="MQL14" s="84"/>
      <c r="MQM14" s="84"/>
      <c r="MQN14" s="84"/>
      <c r="MQO14" s="84"/>
      <c r="MQP14" s="84"/>
      <c r="MQQ14" s="84"/>
      <c r="MQR14" s="84"/>
      <c r="MQS14" s="84"/>
      <c r="MQT14" s="84"/>
      <c r="MQU14" s="84"/>
      <c r="MQV14" s="84"/>
      <c r="MQW14" s="84"/>
      <c r="MQX14" s="84"/>
      <c r="MQY14" s="84"/>
      <c r="MQZ14" s="84"/>
      <c r="MRA14" s="84"/>
      <c r="MRB14" s="84"/>
      <c r="MRC14" s="84"/>
      <c r="MRD14" s="84"/>
      <c r="MRE14" s="84"/>
      <c r="MRF14" s="84"/>
      <c r="MRG14" s="84"/>
      <c r="MRH14" s="84"/>
      <c r="MRI14" s="84"/>
      <c r="MRJ14" s="84"/>
      <c r="MRK14" s="84"/>
      <c r="MRL14" s="84"/>
      <c r="MRM14" s="84"/>
      <c r="MRN14" s="84"/>
      <c r="MRO14" s="84"/>
      <c r="MRP14" s="84"/>
      <c r="MRQ14" s="84"/>
      <c r="MRR14" s="84"/>
      <c r="MRS14" s="84"/>
      <c r="MRT14" s="84"/>
      <c r="MRU14" s="84"/>
      <c r="MRV14" s="84"/>
      <c r="MRW14" s="84"/>
      <c r="MRX14" s="84"/>
      <c r="MRY14" s="84"/>
      <c r="MRZ14" s="84"/>
      <c r="MSA14" s="84"/>
      <c r="MSB14" s="84"/>
      <c r="MSC14" s="84"/>
      <c r="MSD14" s="84"/>
      <c r="MSE14" s="84"/>
      <c r="MSF14" s="84"/>
      <c r="MSG14" s="84"/>
      <c r="MSH14" s="84"/>
      <c r="MSI14" s="84"/>
      <c r="MSJ14" s="84"/>
      <c r="MSK14" s="84"/>
      <c r="MSL14" s="84"/>
      <c r="MSM14" s="84"/>
      <c r="MSN14" s="84"/>
      <c r="MSO14" s="84"/>
      <c r="MSP14" s="84"/>
      <c r="MSQ14" s="84"/>
      <c r="MSR14" s="84"/>
      <c r="MSS14" s="84"/>
      <c r="MST14" s="84"/>
      <c r="MSU14" s="84"/>
      <c r="MSV14" s="84"/>
      <c r="MSW14" s="84"/>
      <c r="MSX14" s="84"/>
      <c r="MSY14" s="84"/>
      <c r="MSZ14" s="84"/>
      <c r="MTA14" s="84"/>
      <c r="MTB14" s="84"/>
      <c r="MTC14" s="84"/>
      <c r="MTD14" s="84"/>
      <c r="MTE14" s="84"/>
      <c r="MTF14" s="84"/>
      <c r="MTG14" s="84"/>
      <c r="MTH14" s="84"/>
      <c r="MTI14" s="84"/>
      <c r="MTJ14" s="84"/>
      <c r="MTK14" s="84"/>
      <c r="MTL14" s="84"/>
      <c r="MTM14" s="84"/>
      <c r="MTN14" s="84"/>
      <c r="MTO14" s="84"/>
      <c r="MTP14" s="84"/>
      <c r="MTQ14" s="84"/>
      <c r="MTR14" s="84"/>
      <c r="MTS14" s="84"/>
      <c r="MTT14" s="84"/>
      <c r="MTU14" s="84"/>
      <c r="MTV14" s="84"/>
      <c r="MTW14" s="84"/>
      <c r="MTX14" s="84"/>
      <c r="MTY14" s="84"/>
      <c r="MTZ14" s="84"/>
      <c r="MUA14" s="84"/>
      <c r="MUB14" s="84"/>
      <c r="MUC14" s="84"/>
      <c r="MUD14" s="84"/>
      <c r="MUE14" s="84"/>
      <c r="MUF14" s="84"/>
      <c r="MUG14" s="84"/>
      <c r="MUH14" s="84"/>
      <c r="MUI14" s="84"/>
      <c r="MUJ14" s="84"/>
      <c r="MUK14" s="84"/>
      <c r="MUL14" s="84"/>
      <c r="MUM14" s="84"/>
      <c r="MUN14" s="84"/>
      <c r="MUO14" s="84"/>
      <c r="MUP14" s="84"/>
      <c r="MUQ14" s="84"/>
      <c r="MUR14" s="84"/>
      <c r="MUS14" s="84"/>
      <c r="MUT14" s="84"/>
      <c r="MUU14" s="84"/>
      <c r="MUV14" s="84"/>
      <c r="MUW14" s="84"/>
      <c r="MUX14" s="84"/>
      <c r="MUY14" s="84"/>
      <c r="MUZ14" s="84"/>
      <c r="MVA14" s="84"/>
      <c r="MVB14" s="84"/>
      <c r="MVC14" s="84"/>
      <c r="MVD14" s="84"/>
      <c r="MVE14" s="84"/>
      <c r="MVF14" s="84"/>
      <c r="MVG14" s="84"/>
      <c r="MVH14" s="84"/>
      <c r="MVI14" s="84"/>
      <c r="MVJ14" s="84"/>
      <c r="MVK14" s="84"/>
      <c r="MVL14" s="84"/>
      <c r="MVM14" s="84"/>
      <c r="MVN14" s="84"/>
      <c r="MVO14" s="84"/>
      <c r="MVP14" s="84"/>
      <c r="MVQ14" s="84"/>
      <c r="MVR14" s="84"/>
      <c r="MVS14" s="84"/>
      <c r="MVT14" s="84"/>
      <c r="MVU14" s="84"/>
      <c r="MVV14" s="84"/>
      <c r="MVW14" s="84"/>
      <c r="MVX14" s="84"/>
      <c r="MVY14" s="84"/>
      <c r="MVZ14" s="84"/>
      <c r="MWA14" s="84"/>
      <c r="MWB14" s="84"/>
      <c r="MWC14" s="84"/>
      <c r="MWD14" s="84"/>
      <c r="MWE14" s="84"/>
      <c r="MWF14" s="84"/>
      <c r="MWG14" s="84"/>
      <c r="MWH14" s="84"/>
      <c r="MWI14" s="84"/>
      <c r="MWJ14" s="84"/>
      <c r="MWK14" s="84"/>
      <c r="MWL14" s="84"/>
      <c r="MWM14" s="84"/>
      <c r="MWN14" s="84"/>
      <c r="MWO14" s="84"/>
      <c r="MWP14" s="84"/>
      <c r="MWQ14" s="84"/>
      <c r="MWR14" s="84"/>
      <c r="MWS14" s="84"/>
      <c r="MWT14" s="84"/>
      <c r="MWU14" s="84"/>
      <c r="MWV14" s="84"/>
      <c r="MWW14" s="84"/>
      <c r="MWX14" s="84"/>
      <c r="MWY14" s="84"/>
      <c r="MWZ14" s="84"/>
      <c r="MXA14" s="84"/>
      <c r="MXB14" s="84"/>
      <c r="MXC14" s="84"/>
      <c r="MXD14" s="84"/>
      <c r="MXE14" s="84"/>
      <c r="MXF14" s="84"/>
      <c r="MXG14" s="84"/>
      <c r="MXH14" s="84"/>
      <c r="MXI14" s="84"/>
      <c r="MXJ14" s="84"/>
      <c r="MXK14" s="84"/>
      <c r="MXL14" s="84"/>
      <c r="MXM14" s="84"/>
      <c r="MXN14" s="84"/>
      <c r="MXO14" s="84"/>
      <c r="MXP14" s="84"/>
      <c r="MXQ14" s="84"/>
      <c r="MXR14" s="84"/>
      <c r="MXS14" s="84"/>
      <c r="MXT14" s="84"/>
      <c r="MXU14" s="84"/>
      <c r="MXV14" s="84"/>
      <c r="MXW14" s="84"/>
      <c r="MXX14" s="84"/>
      <c r="MXY14" s="84"/>
      <c r="MXZ14" s="84"/>
      <c r="MYA14" s="84"/>
      <c r="MYB14" s="84"/>
      <c r="MYC14" s="84"/>
      <c r="MYD14" s="84"/>
      <c r="MYE14" s="84"/>
      <c r="MYF14" s="84"/>
      <c r="MYG14" s="84"/>
      <c r="MYH14" s="84"/>
      <c r="MYI14" s="84"/>
      <c r="MYJ14" s="84"/>
      <c r="MYK14" s="84"/>
      <c r="MYL14" s="84"/>
      <c r="MYM14" s="84"/>
      <c r="MYN14" s="84"/>
      <c r="MYO14" s="84"/>
      <c r="MYP14" s="84"/>
      <c r="MYQ14" s="84"/>
      <c r="MYR14" s="84"/>
      <c r="MYS14" s="84"/>
      <c r="MYT14" s="84"/>
      <c r="MYU14" s="84"/>
      <c r="MYV14" s="84"/>
      <c r="MYW14" s="84"/>
      <c r="MYX14" s="84"/>
      <c r="MYY14" s="84"/>
      <c r="MYZ14" s="84"/>
      <c r="MZA14" s="84"/>
      <c r="MZB14" s="84"/>
      <c r="MZC14" s="84"/>
      <c r="MZD14" s="84"/>
      <c r="MZE14" s="84"/>
      <c r="MZF14" s="84"/>
      <c r="MZG14" s="84"/>
      <c r="MZH14" s="84"/>
      <c r="MZI14" s="84"/>
      <c r="MZJ14" s="84"/>
      <c r="MZK14" s="84"/>
      <c r="MZL14" s="84"/>
      <c r="MZM14" s="84"/>
      <c r="MZN14" s="84"/>
      <c r="MZO14" s="84"/>
      <c r="MZP14" s="84"/>
      <c r="MZQ14" s="84"/>
      <c r="MZR14" s="84"/>
      <c r="MZS14" s="84"/>
      <c r="MZT14" s="84"/>
      <c r="MZU14" s="84"/>
      <c r="MZV14" s="84"/>
      <c r="MZW14" s="84"/>
      <c r="MZX14" s="84"/>
      <c r="MZY14" s="84"/>
      <c r="MZZ14" s="84"/>
      <c r="NAA14" s="84"/>
      <c r="NAB14" s="84"/>
      <c r="NAC14" s="84"/>
      <c r="NAD14" s="84"/>
      <c r="NAE14" s="84"/>
      <c r="NAF14" s="84"/>
      <c r="NAG14" s="84"/>
      <c r="NAH14" s="84"/>
      <c r="NAI14" s="84"/>
      <c r="NAJ14" s="84"/>
      <c r="NAK14" s="84"/>
      <c r="NAL14" s="84"/>
      <c r="NAM14" s="84"/>
      <c r="NAN14" s="84"/>
      <c r="NAO14" s="84"/>
      <c r="NAP14" s="84"/>
      <c r="NAQ14" s="84"/>
      <c r="NAR14" s="84"/>
      <c r="NAS14" s="84"/>
      <c r="NAT14" s="84"/>
      <c r="NAU14" s="84"/>
      <c r="NAV14" s="84"/>
      <c r="NAW14" s="84"/>
      <c r="NAX14" s="84"/>
      <c r="NAY14" s="84"/>
      <c r="NAZ14" s="84"/>
      <c r="NBA14" s="84"/>
      <c r="NBB14" s="84"/>
      <c r="NBC14" s="84"/>
      <c r="NBD14" s="84"/>
      <c r="NBE14" s="84"/>
      <c r="NBF14" s="84"/>
      <c r="NBG14" s="84"/>
      <c r="NBH14" s="84"/>
      <c r="NBI14" s="84"/>
      <c r="NBJ14" s="84"/>
      <c r="NBK14" s="84"/>
      <c r="NBL14" s="84"/>
      <c r="NBM14" s="84"/>
      <c r="NBN14" s="84"/>
      <c r="NBO14" s="84"/>
      <c r="NBP14" s="84"/>
      <c r="NBQ14" s="84"/>
      <c r="NBR14" s="84"/>
      <c r="NBS14" s="84"/>
      <c r="NBT14" s="84"/>
      <c r="NBU14" s="84"/>
      <c r="NBV14" s="84"/>
      <c r="NBW14" s="84"/>
      <c r="NBX14" s="84"/>
      <c r="NBY14" s="84"/>
      <c r="NBZ14" s="84"/>
      <c r="NCA14" s="84"/>
      <c r="NCB14" s="84"/>
      <c r="NCC14" s="84"/>
      <c r="NCD14" s="84"/>
      <c r="NCE14" s="84"/>
      <c r="NCF14" s="84"/>
      <c r="NCG14" s="84"/>
      <c r="NCH14" s="84"/>
      <c r="NCI14" s="84"/>
      <c r="NCJ14" s="84"/>
      <c r="NCK14" s="84"/>
      <c r="NCL14" s="84"/>
      <c r="NCM14" s="84"/>
      <c r="NCN14" s="84"/>
      <c r="NCO14" s="84"/>
      <c r="NCP14" s="84"/>
      <c r="NCQ14" s="84"/>
      <c r="NCR14" s="84"/>
      <c r="NCS14" s="84"/>
      <c r="NCT14" s="84"/>
      <c r="NCU14" s="84"/>
      <c r="NCV14" s="84"/>
      <c r="NCW14" s="84"/>
      <c r="NCX14" s="84"/>
      <c r="NCY14" s="84"/>
      <c r="NCZ14" s="84"/>
      <c r="NDA14" s="84"/>
      <c r="NDB14" s="84"/>
      <c r="NDC14" s="84"/>
      <c r="NDD14" s="84"/>
      <c r="NDE14" s="84"/>
      <c r="NDF14" s="84"/>
      <c r="NDG14" s="84"/>
      <c r="NDH14" s="84"/>
      <c r="NDI14" s="84"/>
      <c r="NDJ14" s="84"/>
      <c r="NDK14" s="84"/>
      <c r="NDL14" s="84"/>
      <c r="NDM14" s="84"/>
      <c r="NDN14" s="84"/>
      <c r="NDO14" s="84"/>
      <c r="NDP14" s="84"/>
      <c r="NDQ14" s="84"/>
      <c r="NDR14" s="84"/>
      <c r="NDS14" s="84"/>
      <c r="NDT14" s="84"/>
      <c r="NDU14" s="84"/>
      <c r="NDV14" s="84"/>
      <c r="NDW14" s="84"/>
      <c r="NDX14" s="84"/>
      <c r="NDY14" s="84"/>
      <c r="NDZ14" s="84"/>
      <c r="NEA14" s="84"/>
      <c r="NEB14" s="84"/>
      <c r="NEC14" s="84"/>
      <c r="NED14" s="84"/>
      <c r="NEE14" s="84"/>
      <c r="NEF14" s="84"/>
      <c r="NEG14" s="84"/>
      <c r="NEH14" s="84"/>
      <c r="NEI14" s="84"/>
      <c r="NEJ14" s="84"/>
      <c r="NEK14" s="84"/>
      <c r="NEL14" s="84"/>
      <c r="NEM14" s="84"/>
      <c r="NEN14" s="84"/>
      <c r="NEO14" s="84"/>
      <c r="NEP14" s="84"/>
      <c r="NEQ14" s="84"/>
      <c r="NER14" s="84"/>
      <c r="NES14" s="84"/>
      <c r="NET14" s="84"/>
      <c r="NEU14" s="84"/>
      <c r="NEV14" s="84"/>
      <c r="NEW14" s="84"/>
      <c r="NEX14" s="84"/>
      <c r="NEY14" s="84"/>
      <c r="NEZ14" s="84"/>
      <c r="NFA14" s="84"/>
      <c r="NFB14" s="84"/>
      <c r="NFC14" s="84"/>
      <c r="NFD14" s="84"/>
      <c r="NFE14" s="84"/>
      <c r="NFF14" s="84"/>
      <c r="NFG14" s="84"/>
      <c r="NFH14" s="84"/>
      <c r="NFI14" s="84"/>
      <c r="NFJ14" s="84"/>
      <c r="NFK14" s="84"/>
      <c r="NFL14" s="84"/>
      <c r="NFM14" s="84"/>
      <c r="NFN14" s="84"/>
      <c r="NFO14" s="84"/>
      <c r="NFP14" s="84"/>
      <c r="NFQ14" s="84"/>
      <c r="NFR14" s="84"/>
      <c r="NFS14" s="84"/>
      <c r="NFT14" s="84"/>
      <c r="NFU14" s="84"/>
      <c r="NFV14" s="84"/>
      <c r="NFW14" s="84"/>
      <c r="NFX14" s="84"/>
      <c r="NFY14" s="84"/>
      <c r="NFZ14" s="84"/>
      <c r="NGA14" s="84"/>
      <c r="NGB14" s="84"/>
      <c r="NGC14" s="84"/>
      <c r="NGD14" s="84"/>
      <c r="NGE14" s="84"/>
      <c r="NGF14" s="84"/>
      <c r="NGG14" s="84"/>
      <c r="NGH14" s="84"/>
      <c r="NGI14" s="84"/>
      <c r="NGJ14" s="84"/>
      <c r="NGK14" s="84"/>
      <c r="NGL14" s="84"/>
      <c r="NGM14" s="84"/>
      <c r="NGN14" s="84"/>
      <c r="NGO14" s="84"/>
      <c r="NGP14" s="84"/>
      <c r="NGQ14" s="84"/>
      <c r="NGR14" s="84"/>
      <c r="NGS14" s="84"/>
      <c r="NGT14" s="84"/>
      <c r="NGU14" s="84"/>
      <c r="NGV14" s="84"/>
      <c r="NGW14" s="84"/>
      <c r="NGX14" s="84"/>
      <c r="NGY14" s="84"/>
      <c r="NGZ14" s="84"/>
      <c r="NHA14" s="84"/>
      <c r="NHB14" s="84"/>
      <c r="NHC14" s="84"/>
      <c r="NHD14" s="84"/>
      <c r="NHE14" s="84"/>
      <c r="NHF14" s="84"/>
      <c r="NHG14" s="84"/>
      <c r="NHH14" s="84"/>
      <c r="NHI14" s="84"/>
      <c r="NHJ14" s="84"/>
      <c r="NHK14" s="84"/>
      <c r="NHL14" s="84"/>
      <c r="NHM14" s="84"/>
      <c r="NHN14" s="84"/>
      <c r="NHO14" s="84"/>
      <c r="NHP14" s="84"/>
      <c r="NHQ14" s="84"/>
      <c r="NHR14" s="84"/>
      <c r="NHS14" s="84"/>
      <c r="NHT14" s="84"/>
      <c r="NHU14" s="84"/>
      <c r="NHV14" s="84"/>
      <c r="NHW14" s="84"/>
      <c r="NHX14" s="84"/>
      <c r="NHY14" s="84"/>
      <c r="NHZ14" s="84"/>
      <c r="NIA14" s="84"/>
      <c r="NIB14" s="84"/>
      <c r="NIC14" s="84"/>
      <c r="NID14" s="84"/>
      <c r="NIE14" s="84"/>
      <c r="NIF14" s="84"/>
      <c r="NIG14" s="84"/>
      <c r="NIH14" s="84"/>
      <c r="NII14" s="84"/>
      <c r="NIJ14" s="84"/>
      <c r="NIK14" s="84"/>
      <c r="NIL14" s="84"/>
      <c r="NIM14" s="84"/>
      <c r="NIN14" s="84"/>
      <c r="NIO14" s="84"/>
      <c r="NIP14" s="84"/>
      <c r="NIQ14" s="84"/>
      <c r="NIR14" s="84"/>
      <c r="NIS14" s="84"/>
      <c r="NIT14" s="84"/>
      <c r="NIU14" s="84"/>
      <c r="NIV14" s="84"/>
      <c r="NIW14" s="84"/>
      <c r="NIX14" s="84"/>
      <c r="NIY14" s="84"/>
      <c r="NIZ14" s="84"/>
      <c r="NJA14" s="84"/>
      <c r="NJB14" s="84"/>
      <c r="NJC14" s="84"/>
      <c r="NJD14" s="84"/>
      <c r="NJE14" s="84"/>
      <c r="NJF14" s="84"/>
      <c r="NJG14" s="84"/>
      <c r="NJH14" s="84"/>
      <c r="NJI14" s="84"/>
      <c r="NJJ14" s="84"/>
      <c r="NJK14" s="84"/>
      <c r="NJL14" s="84"/>
      <c r="NJM14" s="84"/>
      <c r="NJN14" s="84"/>
      <c r="NJO14" s="84"/>
      <c r="NJP14" s="84"/>
      <c r="NJQ14" s="84"/>
      <c r="NJR14" s="84"/>
      <c r="NJS14" s="84"/>
      <c r="NJT14" s="84"/>
      <c r="NJU14" s="84"/>
      <c r="NJV14" s="84"/>
      <c r="NJW14" s="84"/>
      <c r="NJX14" s="84"/>
      <c r="NJY14" s="84"/>
      <c r="NJZ14" s="84"/>
      <c r="NKA14" s="84"/>
      <c r="NKB14" s="84"/>
      <c r="NKC14" s="84"/>
      <c r="NKD14" s="84"/>
      <c r="NKE14" s="84"/>
      <c r="NKF14" s="84"/>
      <c r="NKG14" s="84"/>
      <c r="NKH14" s="84"/>
      <c r="NKI14" s="84"/>
      <c r="NKJ14" s="84"/>
      <c r="NKK14" s="84"/>
      <c r="NKL14" s="84"/>
      <c r="NKM14" s="84"/>
      <c r="NKN14" s="84"/>
      <c r="NKO14" s="84"/>
      <c r="NKP14" s="84"/>
      <c r="NKQ14" s="84"/>
      <c r="NKR14" s="84"/>
      <c r="NKS14" s="84"/>
      <c r="NKT14" s="84"/>
      <c r="NKU14" s="84"/>
      <c r="NKV14" s="84"/>
      <c r="NKW14" s="84"/>
      <c r="NKX14" s="84"/>
      <c r="NKY14" s="84"/>
      <c r="NKZ14" s="84"/>
      <c r="NLA14" s="84"/>
      <c r="NLB14" s="84"/>
      <c r="NLC14" s="84"/>
      <c r="NLD14" s="84"/>
      <c r="NLE14" s="84"/>
      <c r="NLF14" s="84"/>
      <c r="NLG14" s="84"/>
      <c r="NLH14" s="84"/>
      <c r="NLI14" s="84"/>
      <c r="NLJ14" s="84"/>
      <c r="NLK14" s="84"/>
      <c r="NLL14" s="84"/>
      <c r="NLM14" s="84"/>
      <c r="NLN14" s="84"/>
      <c r="NLO14" s="84"/>
      <c r="NLP14" s="84"/>
      <c r="NLQ14" s="84"/>
      <c r="NLR14" s="84"/>
      <c r="NLS14" s="84"/>
      <c r="NLT14" s="84"/>
      <c r="NLU14" s="84"/>
      <c r="NLV14" s="84"/>
      <c r="NLW14" s="84"/>
      <c r="NLX14" s="84"/>
      <c r="NLY14" s="84"/>
      <c r="NLZ14" s="84"/>
      <c r="NMA14" s="84"/>
      <c r="NMB14" s="84"/>
      <c r="NMC14" s="84"/>
      <c r="NMD14" s="84"/>
      <c r="NME14" s="84"/>
      <c r="NMF14" s="84"/>
      <c r="NMG14" s="84"/>
      <c r="NMH14" s="84"/>
      <c r="NMI14" s="84"/>
      <c r="NMJ14" s="84"/>
      <c r="NMK14" s="84"/>
      <c r="NML14" s="84"/>
      <c r="NMM14" s="84"/>
      <c r="NMN14" s="84"/>
      <c r="NMO14" s="84"/>
      <c r="NMP14" s="84"/>
      <c r="NMQ14" s="84"/>
      <c r="NMR14" s="84"/>
      <c r="NMS14" s="84"/>
      <c r="NMT14" s="84"/>
      <c r="NMU14" s="84"/>
      <c r="NMV14" s="84"/>
      <c r="NMW14" s="84"/>
      <c r="NMX14" s="84"/>
      <c r="NMY14" s="84"/>
      <c r="NMZ14" s="84"/>
      <c r="NNA14" s="84"/>
      <c r="NNB14" s="84"/>
      <c r="NNC14" s="84"/>
      <c r="NND14" s="84"/>
      <c r="NNE14" s="84"/>
      <c r="NNF14" s="84"/>
      <c r="NNG14" s="84"/>
      <c r="NNH14" s="84"/>
      <c r="NNI14" s="84"/>
      <c r="NNJ14" s="84"/>
      <c r="NNK14" s="84"/>
      <c r="NNL14" s="84"/>
      <c r="NNM14" s="84"/>
      <c r="NNN14" s="84"/>
      <c r="NNO14" s="84"/>
      <c r="NNP14" s="84"/>
      <c r="NNQ14" s="84"/>
      <c r="NNR14" s="84"/>
      <c r="NNS14" s="84"/>
      <c r="NNT14" s="84"/>
      <c r="NNU14" s="84"/>
      <c r="NNV14" s="84"/>
      <c r="NNW14" s="84"/>
      <c r="NNX14" s="84"/>
      <c r="NNY14" s="84"/>
      <c r="NNZ14" s="84"/>
      <c r="NOA14" s="84"/>
      <c r="NOB14" s="84"/>
      <c r="NOC14" s="84"/>
      <c r="NOD14" s="84"/>
      <c r="NOE14" s="84"/>
      <c r="NOF14" s="84"/>
      <c r="NOG14" s="84"/>
      <c r="NOH14" s="84"/>
      <c r="NOI14" s="84"/>
      <c r="NOJ14" s="84"/>
      <c r="NOK14" s="84"/>
      <c r="NOL14" s="84"/>
      <c r="NOM14" s="84"/>
      <c r="NON14" s="84"/>
      <c r="NOO14" s="84"/>
      <c r="NOP14" s="84"/>
      <c r="NOQ14" s="84"/>
      <c r="NOR14" s="84"/>
      <c r="NOS14" s="84"/>
      <c r="NOT14" s="84"/>
      <c r="NOU14" s="84"/>
      <c r="NOV14" s="84"/>
      <c r="NOW14" s="84"/>
      <c r="NOX14" s="84"/>
      <c r="NOY14" s="84"/>
      <c r="NOZ14" s="84"/>
      <c r="NPA14" s="84"/>
      <c r="NPB14" s="84"/>
      <c r="NPC14" s="84"/>
      <c r="NPD14" s="84"/>
      <c r="NPE14" s="84"/>
      <c r="NPF14" s="84"/>
      <c r="NPG14" s="84"/>
      <c r="NPH14" s="84"/>
      <c r="NPI14" s="84"/>
      <c r="NPJ14" s="84"/>
      <c r="NPK14" s="84"/>
      <c r="NPL14" s="84"/>
      <c r="NPM14" s="84"/>
      <c r="NPN14" s="84"/>
      <c r="NPO14" s="84"/>
      <c r="NPP14" s="84"/>
      <c r="NPQ14" s="84"/>
      <c r="NPR14" s="84"/>
      <c r="NPS14" s="84"/>
      <c r="NPT14" s="84"/>
      <c r="NPU14" s="84"/>
      <c r="NPV14" s="84"/>
      <c r="NPW14" s="84"/>
      <c r="NPX14" s="84"/>
      <c r="NPY14" s="84"/>
      <c r="NPZ14" s="84"/>
      <c r="NQA14" s="84"/>
      <c r="NQB14" s="84"/>
      <c r="NQC14" s="84"/>
      <c r="NQD14" s="84"/>
      <c r="NQE14" s="84"/>
      <c r="NQF14" s="84"/>
      <c r="NQG14" s="84"/>
      <c r="NQH14" s="84"/>
      <c r="NQI14" s="84"/>
      <c r="NQJ14" s="84"/>
      <c r="NQK14" s="84"/>
      <c r="NQL14" s="84"/>
      <c r="NQM14" s="84"/>
      <c r="NQN14" s="84"/>
      <c r="NQO14" s="84"/>
      <c r="NQP14" s="84"/>
      <c r="NQQ14" s="84"/>
      <c r="NQR14" s="84"/>
      <c r="NQS14" s="84"/>
      <c r="NQT14" s="84"/>
      <c r="NQU14" s="84"/>
      <c r="NQV14" s="84"/>
      <c r="NQW14" s="84"/>
      <c r="NQX14" s="84"/>
      <c r="NQY14" s="84"/>
      <c r="NQZ14" s="84"/>
      <c r="NRA14" s="84"/>
      <c r="NRB14" s="84"/>
      <c r="NRC14" s="84"/>
      <c r="NRD14" s="84"/>
      <c r="NRE14" s="84"/>
      <c r="NRF14" s="84"/>
      <c r="NRG14" s="84"/>
      <c r="NRH14" s="84"/>
      <c r="NRI14" s="84"/>
      <c r="NRJ14" s="84"/>
      <c r="NRK14" s="84"/>
      <c r="NRL14" s="84"/>
      <c r="NRM14" s="84"/>
      <c r="NRN14" s="84"/>
      <c r="NRO14" s="84"/>
      <c r="NRP14" s="84"/>
      <c r="NRQ14" s="84"/>
      <c r="NRR14" s="84"/>
      <c r="NRS14" s="84"/>
      <c r="NRT14" s="84"/>
      <c r="NRU14" s="84"/>
      <c r="NRV14" s="84"/>
      <c r="NRW14" s="84"/>
      <c r="NRX14" s="84"/>
      <c r="NRY14" s="84"/>
      <c r="NRZ14" s="84"/>
      <c r="NSA14" s="84"/>
      <c r="NSB14" s="84"/>
      <c r="NSC14" s="84"/>
      <c r="NSD14" s="84"/>
      <c r="NSE14" s="84"/>
      <c r="NSF14" s="84"/>
      <c r="NSG14" s="84"/>
      <c r="NSH14" s="84"/>
      <c r="NSI14" s="84"/>
      <c r="NSJ14" s="84"/>
      <c r="NSK14" s="84"/>
      <c r="NSL14" s="84"/>
      <c r="NSM14" s="84"/>
      <c r="NSN14" s="84"/>
      <c r="NSO14" s="84"/>
      <c r="NSP14" s="84"/>
      <c r="NSQ14" s="84"/>
      <c r="NSR14" s="84"/>
      <c r="NSS14" s="84"/>
      <c r="NST14" s="84"/>
      <c r="NSU14" s="84"/>
      <c r="NSV14" s="84"/>
      <c r="NSW14" s="84"/>
      <c r="NSX14" s="84"/>
      <c r="NSY14" s="84"/>
      <c r="NSZ14" s="84"/>
      <c r="NTA14" s="84"/>
      <c r="NTB14" s="84"/>
      <c r="NTC14" s="84"/>
      <c r="NTD14" s="84"/>
      <c r="NTE14" s="84"/>
      <c r="NTF14" s="84"/>
      <c r="NTG14" s="84"/>
      <c r="NTH14" s="84"/>
      <c r="NTI14" s="84"/>
      <c r="NTJ14" s="84"/>
      <c r="NTK14" s="84"/>
      <c r="NTL14" s="84"/>
      <c r="NTM14" s="84"/>
      <c r="NTN14" s="84"/>
      <c r="NTO14" s="84"/>
      <c r="NTP14" s="84"/>
      <c r="NTQ14" s="84"/>
      <c r="NTR14" s="84"/>
      <c r="NTS14" s="84"/>
      <c r="NTT14" s="84"/>
      <c r="NTU14" s="84"/>
      <c r="NTV14" s="84"/>
      <c r="NTW14" s="84"/>
      <c r="NTX14" s="84"/>
      <c r="NTY14" s="84"/>
      <c r="NTZ14" s="84"/>
      <c r="NUA14" s="84"/>
      <c r="NUB14" s="84"/>
      <c r="NUC14" s="84"/>
      <c r="NUD14" s="84"/>
      <c r="NUE14" s="84"/>
      <c r="NUF14" s="84"/>
      <c r="NUG14" s="84"/>
      <c r="NUH14" s="84"/>
      <c r="NUI14" s="84"/>
      <c r="NUJ14" s="84"/>
      <c r="NUK14" s="84"/>
      <c r="NUL14" s="84"/>
      <c r="NUM14" s="84"/>
      <c r="NUN14" s="84"/>
      <c r="NUO14" s="84"/>
      <c r="NUP14" s="84"/>
      <c r="NUQ14" s="84"/>
      <c r="NUR14" s="84"/>
      <c r="NUS14" s="84"/>
      <c r="NUT14" s="84"/>
      <c r="NUU14" s="84"/>
      <c r="NUV14" s="84"/>
      <c r="NUW14" s="84"/>
      <c r="NUX14" s="84"/>
      <c r="NUY14" s="84"/>
      <c r="NUZ14" s="84"/>
      <c r="NVA14" s="84"/>
      <c r="NVB14" s="84"/>
      <c r="NVC14" s="84"/>
      <c r="NVD14" s="84"/>
      <c r="NVE14" s="84"/>
      <c r="NVF14" s="84"/>
      <c r="NVG14" s="84"/>
      <c r="NVH14" s="84"/>
      <c r="NVI14" s="84"/>
      <c r="NVJ14" s="84"/>
      <c r="NVK14" s="84"/>
      <c r="NVL14" s="84"/>
      <c r="NVM14" s="84"/>
      <c r="NVN14" s="84"/>
      <c r="NVO14" s="84"/>
      <c r="NVP14" s="84"/>
      <c r="NVQ14" s="84"/>
      <c r="NVR14" s="84"/>
      <c r="NVS14" s="84"/>
      <c r="NVT14" s="84"/>
      <c r="NVU14" s="84"/>
      <c r="NVV14" s="84"/>
      <c r="NVW14" s="84"/>
      <c r="NVX14" s="84"/>
      <c r="NVY14" s="84"/>
      <c r="NVZ14" s="84"/>
      <c r="NWA14" s="84"/>
      <c r="NWB14" s="84"/>
      <c r="NWC14" s="84"/>
      <c r="NWD14" s="84"/>
      <c r="NWE14" s="84"/>
      <c r="NWF14" s="84"/>
      <c r="NWG14" s="84"/>
      <c r="NWH14" s="84"/>
      <c r="NWI14" s="84"/>
      <c r="NWJ14" s="84"/>
      <c r="NWK14" s="84"/>
      <c r="NWL14" s="84"/>
      <c r="NWM14" s="84"/>
      <c r="NWN14" s="84"/>
      <c r="NWO14" s="84"/>
      <c r="NWP14" s="84"/>
      <c r="NWQ14" s="84"/>
      <c r="NWR14" s="84"/>
      <c r="NWS14" s="84"/>
      <c r="NWT14" s="84"/>
      <c r="NWU14" s="84"/>
      <c r="NWV14" s="84"/>
      <c r="NWW14" s="84"/>
      <c r="NWX14" s="84"/>
      <c r="NWY14" s="84"/>
      <c r="NWZ14" s="84"/>
      <c r="NXA14" s="84"/>
      <c r="NXB14" s="84"/>
      <c r="NXC14" s="84"/>
      <c r="NXD14" s="84"/>
      <c r="NXE14" s="84"/>
      <c r="NXF14" s="84"/>
      <c r="NXG14" s="84"/>
      <c r="NXH14" s="84"/>
      <c r="NXI14" s="84"/>
      <c r="NXJ14" s="84"/>
      <c r="NXK14" s="84"/>
      <c r="NXL14" s="84"/>
      <c r="NXM14" s="84"/>
      <c r="NXN14" s="84"/>
      <c r="NXO14" s="84"/>
      <c r="NXP14" s="84"/>
      <c r="NXQ14" s="84"/>
      <c r="NXR14" s="84"/>
      <c r="NXS14" s="84"/>
      <c r="NXT14" s="84"/>
      <c r="NXU14" s="84"/>
      <c r="NXV14" s="84"/>
      <c r="NXW14" s="84"/>
      <c r="NXX14" s="84"/>
      <c r="NXY14" s="84"/>
      <c r="NXZ14" s="84"/>
      <c r="NYA14" s="84"/>
      <c r="NYB14" s="84"/>
      <c r="NYC14" s="84"/>
      <c r="NYD14" s="84"/>
      <c r="NYE14" s="84"/>
      <c r="NYF14" s="84"/>
      <c r="NYG14" s="84"/>
      <c r="NYH14" s="84"/>
      <c r="NYI14" s="84"/>
      <c r="NYJ14" s="84"/>
      <c r="NYK14" s="84"/>
      <c r="NYL14" s="84"/>
      <c r="NYM14" s="84"/>
      <c r="NYN14" s="84"/>
      <c r="NYO14" s="84"/>
      <c r="NYP14" s="84"/>
      <c r="NYQ14" s="84"/>
      <c r="NYR14" s="84"/>
      <c r="NYS14" s="84"/>
      <c r="NYT14" s="84"/>
      <c r="NYU14" s="84"/>
      <c r="NYV14" s="84"/>
      <c r="NYW14" s="84"/>
      <c r="NYX14" s="84"/>
      <c r="NYY14" s="84"/>
      <c r="NYZ14" s="84"/>
      <c r="NZA14" s="84"/>
      <c r="NZB14" s="84"/>
      <c r="NZC14" s="84"/>
      <c r="NZD14" s="84"/>
      <c r="NZE14" s="84"/>
      <c r="NZF14" s="84"/>
      <c r="NZG14" s="84"/>
      <c r="NZH14" s="84"/>
      <c r="NZI14" s="84"/>
      <c r="NZJ14" s="84"/>
      <c r="NZK14" s="84"/>
      <c r="NZL14" s="84"/>
      <c r="NZM14" s="84"/>
      <c r="NZN14" s="84"/>
      <c r="NZO14" s="84"/>
      <c r="NZP14" s="84"/>
      <c r="NZQ14" s="84"/>
      <c r="NZR14" s="84"/>
      <c r="NZS14" s="84"/>
      <c r="NZT14" s="84"/>
      <c r="NZU14" s="84"/>
      <c r="NZV14" s="84"/>
      <c r="NZW14" s="84"/>
      <c r="NZX14" s="84"/>
      <c r="NZY14" s="84"/>
      <c r="NZZ14" s="84"/>
      <c r="OAA14" s="84"/>
      <c r="OAB14" s="84"/>
      <c r="OAC14" s="84"/>
      <c r="OAD14" s="84"/>
      <c r="OAE14" s="84"/>
      <c r="OAF14" s="84"/>
      <c r="OAG14" s="84"/>
      <c r="OAH14" s="84"/>
      <c r="OAI14" s="84"/>
      <c r="OAJ14" s="84"/>
      <c r="OAK14" s="84"/>
      <c r="OAL14" s="84"/>
      <c r="OAM14" s="84"/>
      <c r="OAN14" s="84"/>
      <c r="OAO14" s="84"/>
      <c r="OAP14" s="84"/>
      <c r="OAQ14" s="84"/>
      <c r="OAR14" s="84"/>
      <c r="OAS14" s="84"/>
      <c r="OAT14" s="84"/>
      <c r="OAU14" s="84"/>
      <c r="OAV14" s="84"/>
      <c r="OAW14" s="84"/>
      <c r="OAX14" s="84"/>
      <c r="OAY14" s="84"/>
      <c r="OAZ14" s="84"/>
      <c r="OBA14" s="84"/>
      <c r="OBB14" s="84"/>
      <c r="OBC14" s="84"/>
      <c r="OBD14" s="84"/>
      <c r="OBE14" s="84"/>
      <c r="OBF14" s="84"/>
      <c r="OBG14" s="84"/>
      <c r="OBH14" s="84"/>
      <c r="OBI14" s="84"/>
      <c r="OBJ14" s="84"/>
      <c r="OBK14" s="84"/>
      <c r="OBL14" s="84"/>
      <c r="OBM14" s="84"/>
      <c r="OBN14" s="84"/>
      <c r="OBO14" s="84"/>
      <c r="OBP14" s="84"/>
      <c r="OBQ14" s="84"/>
      <c r="OBR14" s="84"/>
      <c r="OBS14" s="84"/>
      <c r="OBT14" s="84"/>
      <c r="OBU14" s="84"/>
      <c r="OBV14" s="84"/>
      <c r="OBW14" s="84"/>
      <c r="OBX14" s="84"/>
      <c r="OBY14" s="84"/>
      <c r="OBZ14" s="84"/>
      <c r="OCA14" s="84"/>
      <c r="OCB14" s="84"/>
      <c r="OCC14" s="84"/>
      <c r="OCD14" s="84"/>
      <c r="OCE14" s="84"/>
      <c r="OCF14" s="84"/>
      <c r="OCG14" s="84"/>
      <c r="OCH14" s="84"/>
      <c r="OCI14" s="84"/>
      <c r="OCJ14" s="84"/>
      <c r="OCK14" s="84"/>
      <c r="OCL14" s="84"/>
      <c r="OCM14" s="84"/>
      <c r="OCN14" s="84"/>
      <c r="OCO14" s="84"/>
      <c r="OCP14" s="84"/>
      <c r="OCQ14" s="84"/>
      <c r="OCR14" s="84"/>
      <c r="OCS14" s="84"/>
      <c r="OCT14" s="84"/>
      <c r="OCU14" s="84"/>
      <c r="OCV14" s="84"/>
      <c r="OCW14" s="84"/>
      <c r="OCX14" s="84"/>
      <c r="OCY14" s="84"/>
      <c r="OCZ14" s="84"/>
      <c r="ODA14" s="84"/>
      <c r="ODB14" s="84"/>
      <c r="ODC14" s="84"/>
      <c r="ODD14" s="84"/>
      <c r="ODE14" s="84"/>
      <c r="ODF14" s="84"/>
      <c r="ODG14" s="84"/>
      <c r="ODH14" s="84"/>
      <c r="ODI14" s="84"/>
      <c r="ODJ14" s="84"/>
      <c r="ODK14" s="84"/>
      <c r="ODL14" s="84"/>
      <c r="ODM14" s="84"/>
      <c r="ODN14" s="84"/>
      <c r="ODO14" s="84"/>
      <c r="ODP14" s="84"/>
      <c r="ODQ14" s="84"/>
      <c r="ODR14" s="84"/>
      <c r="ODS14" s="84"/>
      <c r="ODT14" s="84"/>
      <c r="ODU14" s="84"/>
      <c r="ODV14" s="84"/>
      <c r="ODW14" s="84"/>
      <c r="ODX14" s="84"/>
      <c r="ODY14" s="84"/>
      <c r="ODZ14" s="84"/>
      <c r="OEA14" s="84"/>
      <c r="OEB14" s="84"/>
      <c r="OEC14" s="84"/>
      <c r="OED14" s="84"/>
      <c r="OEE14" s="84"/>
      <c r="OEF14" s="84"/>
      <c r="OEG14" s="84"/>
      <c r="OEH14" s="84"/>
      <c r="OEI14" s="84"/>
      <c r="OEJ14" s="84"/>
      <c r="OEK14" s="84"/>
      <c r="OEL14" s="84"/>
      <c r="OEM14" s="84"/>
      <c r="OEN14" s="84"/>
      <c r="OEO14" s="84"/>
      <c r="OEP14" s="84"/>
      <c r="OEQ14" s="84"/>
      <c r="OER14" s="84"/>
      <c r="OES14" s="84"/>
      <c r="OET14" s="84"/>
      <c r="OEU14" s="84"/>
      <c r="OEV14" s="84"/>
      <c r="OEW14" s="84"/>
      <c r="OEX14" s="84"/>
      <c r="OEY14" s="84"/>
      <c r="OEZ14" s="84"/>
      <c r="OFA14" s="84"/>
      <c r="OFB14" s="84"/>
      <c r="OFC14" s="84"/>
      <c r="OFD14" s="84"/>
      <c r="OFE14" s="84"/>
      <c r="OFF14" s="84"/>
      <c r="OFG14" s="84"/>
      <c r="OFH14" s="84"/>
      <c r="OFI14" s="84"/>
      <c r="OFJ14" s="84"/>
      <c r="OFK14" s="84"/>
      <c r="OFL14" s="84"/>
      <c r="OFM14" s="84"/>
      <c r="OFN14" s="84"/>
      <c r="OFO14" s="84"/>
      <c r="OFP14" s="84"/>
      <c r="OFQ14" s="84"/>
      <c r="OFR14" s="84"/>
      <c r="OFS14" s="84"/>
      <c r="OFT14" s="84"/>
      <c r="OFU14" s="84"/>
      <c r="OFV14" s="84"/>
      <c r="OFW14" s="84"/>
      <c r="OFX14" s="84"/>
      <c r="OFY14" s="84"/>
      <c r="OFZ14" s="84"/>
      <c r="OGA14" s="84"/>
      <c r="OGB14" s="84"/>
      <c r="OGC14" s="84"/>
      <c r="OGD14" s="84"/>
      <c r="OGE14" s="84"/>
      <c r="OGF14" s="84"/>
      <c r="OGG14" s="84"/>
      <c r="OGH14" s="84"/>
      <c r="OGI14" s="84"/>
      <c r="OGJ14" s="84"/>
      <c r="OGK14" s="84"/>
      <c r="OGL14" s="84"/>
      <c r="OGM14" s="84"/>
      <c r="OGN14" s="84"/>
      <c r="OGO14" s="84"/>
      <c r="OGP14" s="84"/>
      <c r="OGQ14" s="84"/>
      <c r="OGR14" s="84"/>
      <c r="OGS14" s="84"/>
      <c r="OGT14" s="84"/>
      <c r="OGU14" s="84"/>
      <c r="OGV14" s="84"/>
      <c r="OGW14" s="84"/>
      <c r="OGX14" s="84"/>
      <c r="OGY14" s="84"/>
      <c r="OGZ14" s="84"/>
      <c r="OHA14" s="84"/>
      <c r="OHB14" s="84"/>
      <c r="OHC14" s="84"/>
      <c r="OHD14" s="84"/>
      <c r="OHE14" s="84"/>
      <c r="OHF14" s="84"/>
      <c r="OHG14" s="84"/>
      <c r="OHH14" s="84"/>
      <c r="OHI14" s="84"/>
      <c r="OHJ14" s="84"/>
      <c r="OHK14" s="84"/>
      <c r="OHL14" s="84"/>
      <c r="OHM14" s="84"/>
      <c r="OHN14" s="84"/>
      <c r="OHO14" s="84"/>
      <c r="OHP14" s="84"/>
      <c r="OHQ14" s="84"/>
      <c r="OHR14" s="84"/>
      <c r="OHS14" s="84"/>
      <c r="OHT14" s="84"/>
      <c r="OHU14" s="84"/>
      <c r="OHV14" s="84"/>
      <c r="OHW14" s="84"/>
      <c r="OHX14" s="84"/>
      <c r="OHY14" s="84"/>
      <c r="OHZ14" s="84"/>
      <c r="OIA14" s="84"/>
      <c r="OIB14" s="84"/>
      <c r="OIC14" s="84"/>
      <c r="OID14" s="84"/>
      <c r="OIE14" s="84"/>
      <c r="OIF14" s="84"/>
      <c r="OIG14" s="84"/>
      <c r="OIH14" s="84"/>
      <c r="OII14" s="84"/>
      <c r="OIJ14" s="84"/>
      <c r="OIK14" s="84"/>
      <c r="OIL14" s="84"/>
      <c r="OIM14" s="84"/>
      <c r="OIN14" s="84"/>
      <c r="OIO14" s="84"/>
      <c r="OIP14" s="84"/>
      <c r="OIQ14" s="84"/>
      <c r="OIR14" s="84"/>
      <c r="OIS14" s="84"/>
      <c r="OIT14" s="84"/>
      <c r="OIU14" s="84"/>
      <c r="OIV14" s="84"/>
      <c r="OIW14" s="84"/>
      <c r="OIX14" s="84"/>
      <c r="OIY14" s="84"/>
      <c r="OIZ14" s="84"/>
      <c r="OJA14" s="84"/>
      <c r="OJB14" s="84"/>
      <c r="OJC14" s="84"/>
      <c r="OJD14" s="84"/>
      <c r="OJE14" s="84"/>
      <c r="OJF14" s="84"/>
      <c r="OJG14" s="84"/>
      <c r="OJH14" s="84"/>
      <c r="OJI14" s="84"/>
      <c r="OJJ14" s="84"/>
      <c r="OJK14" s="84"/>
      <c r="OJL14" s="84"/>
      <c r="OJM14" s="84"/>
      <c r="OJN14" s="84"/>
      <c r="OJO14" s="84"/>
      <c r="OJP14" s="84"/>
      <c r="OJQ14" s="84"/>
      <c r="OJR14" s="84"/>
      <c r="OJS14" s="84"/>
      <c r="OJT14" s="84"/>
      <c r="OJU14" s="84"/>
      <c r="OJV14" s="84"/>
      <c r="OJW14" s="84"/>
      <c r="OJX14" s="84"/>
      <c r="OJY14" s="84"/>
      <c r="OJZ14" s="84"/>
      <c r="OKA14" s="84"/>
      <c r="OKB14" s="84"/>
      <c r="OKC14" s="84"/>
      <c r="OKD14" s="84"/>
      <c r="OKE14" s="84"/>
      <c r="OKF14" s="84"/>
      <c r="OKG14" s="84"/>
      <c r="OKH14" s="84"/>
      <c r="OKI14" s="84"/>
      <c r="OKJ14" s="84"/>
      <c r="OKK14" s="84"/>
      <c r="OKL14" s="84"/>
      <c r="OKM14" s="84"/>
      <c r="OKN14" s="84"/>
      <c r="OKO14" s="84"/>
      <c r="OKP14" s="84"/>
      <c r="OKQ14" s="84"/>
      <c r="OKR14" s="84"/>
      <c r="OKS14" s="84"/>
      <c r="OKT14" s="84"/>
      <c r="OKU14" s="84"/>
      <c r="OKV14" s="84"/>
      <c r="OKW14" s="84"/>
      <c r="OKX14" s="84"/>
      <c r="OKY14" s="84"/>
      <c r="OKZ14" s="84"/>
      <c r="OLA14" s="84"/>
      <c r="OLB14" s="84"/>
      <c r="OLC14" s="84"/>
      <c r="OLD14" s="84"/>
      <c r="OLE14" s="84"/>
      <c r="OLF14" s="84"/>
      <c r="OLG14" s="84"/>
      <c r="OLH14" s="84"/>
      <c r="OLI14" s="84"/>
      <c r="OLJ14" s="84"/>
      <c r="OLK14" s="84"/>
      <c r="OLL14" s="84"/>
      <c r="OLM14" s="84"/>
      <c r="OLN14" s="84"/>
      <c r="OLO14" s="84"/>
      <c r="OLP14" s="84"/>
      <c r="OLQ14" s="84"/>
      <c r="OLR14" s="84"/>
      <c r="OLS14" s="84"/>
      <c r="OLT14" s="84"/>
      <c r="OLU14" s="84"/>
      <c r="OLV14" s="84"/>
      <c r="OLW14" s="84"/>
      <c r="OLX14" s="84"/>
      <c r="OLY14" s="84"/>
      <c r="OLZ14" s="84"/>
      <c r="OMA14" s="84"/>
      <c r="OMB14" s="84"/>
      <c r="OMC14" s="84"/>
      <c r="OMD14" s="84"/>
      <c r="OME14" s="84"/>
      <c r="OMF14" s="84"/>
      <c r="OMG14" s="84"/>
      <c r="OMH14" s="84"/>
      <c r="OMI14" s="84"/>
      <c r="OMJ14" s="84"/>
      <c r="OMK14" s="84"/>
      <c r="OML14" s="84"/>
      <c r="OMM14" s="84"/>
      <c r="OMN14" s="84"/>
      <c r="OMO14" s="84"/>
      <c r="OMP14" s="84"/>
      <c r="OMQ14" s="84"/>
      <c r="OMR14" s="84"/>
      <c r="OMS14" s="84"/>
      <c r="OMT14" s="84"/>
      <c r="OMU14" s="84"/>
      <c r="OMV14" s="84"/>
      <c r="OMW14" s="84"/>
      <c r="OMX14" s="84"/>
      <c r="OMY14" s="84"/>
      <c r="OMZ14" s="84"/>
      <c r="ONA14" s="84"/>
      <c r="ONB14" s="84"/>
      <c r="ONC14" s="84"/>
      <c r="OND14" s="84"/>
      <c r="ONE14" s="84"/>
      <c r="ONF14" s="84"/>
      <c r="ONG14" s="84"/>
      <c r="ONH14" s="84"/>
      <c r="ONI14" s="84"/>
      <c r="ONJ14" s="84"/>
      <c r="ONK14" s="84"/>
      <c r="ONL14" s="84"/>
      <c r="ONM14" s="84"/>
      <c r="ONN14" s="84"/>
      <c r="ONO14" s="84"/>
      <c r="ONP14" s="84"/>
      <c r="ONQ14" s="84"/>
      <c r="ONR14" s="84"/>
      <c r="ONS14" s="84"/>
      <c r="ONT14" s="84"/>
      <c r="ONU14" s="84"/>
      <c r="ONV14" s="84"/>
      <c r="ONW14" s="84"/>
      <c r="ONX14" s="84"/>
      <c r="ONY14" s="84"/>
      <c r="ONZ14" s="84"/>
      <c r="OOA14" s="84"/>
      <c r="OOB14" s="84"/>
      <c r="OOC14" s="84"/>
      <c r="OOD14" s="84"/>
      <c r="OOE14" s="84"/>
      <c r="OOF14" s="84"/>
      <c r="OOG14" s="84"/>
      <c r="OOH14" s="84"/>
      <c r="OOI14" s="84"/>
      <c r="OOJ14" s="84"/>
      <c r="OOK14" s="84"/>
      <c r="OOL14" s="84"/>
      <c r="OOM14" s="84"/>
      <c r="OON14" s="84"/>
      <c r="OOO14" s="84"/>
      <c r="OOP14" s="84"/>
      <c r="OOQ14" s="84"/>
      <c r="OOR14" s="84"/>
      <c r="OOS14" s="84"/>
      <c r="OOT14" s="84"/>
      <c r="OOU14" s="84"/>
      <c r="OOV14" s="84"/>
      <c r="OOW14" s="84"/>
      <c r="OOX14" s="84"/>
      <c r="OOY14" s="84"/>
      <c r="OOZ14" s="84"/>
      <c r="OPA14" s="84"/>
      <c r="OPB14" s="84"/>
      <c r="OPC14" s="84"/>
      <c r="OPD14" s="84"/>
      <c r="OPE14" s="84"/>
      <c r="OPF14" s="84"/>
      <c r="OPG14" s="84"/>
      <c r="OPH14" s="84"/>
      <c r="OPI14" s="84"/>
      <c r="OPJ14" s="84"/>
      <c r="OPK14" s="84"/>
      <c r="OPL14" s="84"/>
      <c r="OPM14" s="84"/>
      <c r="OPN14" s="84"/>
      <c r="OPO14" s="84"/>
      <c r="OPP14" s="84"/>
      <c r="OPQ14" s="84"/>
      <c r="OPR14" s="84"/>
      <c r="OPS14" s="84"/>
      <c r="OPT14" s="84"/>
      <c r="OPU14" s="84"/>
      <c r="OPV14" s="84"/>
      <c r="OPW14" s="84"/>
      <c r="OPX14" s="84"/>
      <c r="OPY14" s="84"/>
      <c r="OPZ14" s="84"/>
      <c r="OQA14" s="84"/>
      <c r="OQB14" s="84"/>
      <c r="OQC14" s="84"/>
      <c r="OQD14" s="84"/>
      <c r="OQE14" s="84"/>
      <c r="OQF14" s="84"/>
      <c r="OQG14" s="84"/>
      <c r="OQH14" s="84"/>
      <c r="OQI14" s="84"/>
      <c r="OQJ14" s="84"/>
      <c r="OQK14" s="84"/>
      <c r="OQL14" s="84"/>
      <c r="OQM14" s="84"/>
      <c r="OQN14" s="84"/>
      <c r="OQO14" s="84"/>
      <c r="OQP14" s="84"/>
      <c r="OQQ14" s="84"/>
      <c r="OQR14" s="84"/>
      <c r="OQS14" s="84"/>
      <c r="OQT14" s="84"/>
      <c r="OQU14" s="84"/>
      <c r="OQV14" s="84"/>
      <c r="OQW14" s="84"/>
      <c r="OQX14" s="84"/>
      <c r="OQY14" s="84"/>
      <c r="OQZ14" s="84"/>
      <c r="ORA14" s="84"/>
      <c r="ORB14" s="84"/>
      <c r="ORC14" s="84"/>
      <c r="ORD14" s="84"/>
      <c r="ORE14" s="84"/>
      <c r="ORF14" s="84"/>
      <c r="ORG14" s="84"/>
      <c r="ORH14" s="84"/>
      <c r="ORI14" s="84"/>
      <c r="ORJ14" s="84"/>
      <c r="ORK14" s="84"/>
      <c r="ORL14" s="84"/>
      <c r="ORM14" s="84"/>
      <c r="ORN14" s="84"/>
      <c r="ORO14" s="84"/>
      <c r="ORP14" s="84"/>
      <c r="ORQ14" s="84"/>
      <c r="ORR14" s="84"/>
      <c r="ORS14" s="84"/>
      <c r="ORT14" s="84"/>
      <c r="ORU14" s="84"/>
      <c r="ORV14" s="84"/>
      <c r="ORW14" s="84"/>
      <c r="ORX14" s="84"/>
      <c r="ORY14" s="84"/>
      <c r="ORZ14" s="84"/>
      <c r="OSA14" s="84"/>
      <c r="OSB14" s="84"/>
      <c r="OSC14" s="84"/>
      <c r="OSD14" s="84"/>
      <c r="OSE14" s="84"/>
      <c r="OSF14" s="84"/>
      <c r="OSG14" s="84"/>
      <c r="OSH14" s="84"/>
      <c r="OSI14" s="84"/>
      <c r="OSJ14" s="84"/>
      <c r="OSK14" s="84"/>
      <c r="OSL14" s="84"/>
      <c r="OSM14" s="84"/>
      <c r="OSN14" s="84"/>
      <c r="OSO14" s="84"/>
      <c r="OSP14" s="84"/>
      <c r="OSQ14" s="84"/>
      <c r="OSR14" s="84"/>
      <c r="OSS14" s="84"/>
      <c r="OST14" s="84"/>
      <c r="OSU14" s="84"/>
      <c r="OSV14" s="84"/>
      <c r="OSW14" s="84"/>
      <c r="OSX14" s="84"/>
      <c r="OSY14" s="84"/>
      <c r="OSZ14" s="84"/>
      <c r="OTA14" s="84"/>
      <c r="OTB14" s="84"/>
      <c r="OTC14" s="84"/>
      <c r="OTD14" s="84"/>
      <c r="OTE14" s="84"/>
      <c r="OTF14" s="84"/>
      <c r="OTG14" s="84"/>
      <c r="OTH14" s="84"/>
      <c r="OTI14" s="84"/>
      <c r="OTJ14" s="84"/>
      <c r="OTK14" s="84"/>
      <c r="OTL14" s="84"/>
      <c r="OTM14" s="84"/>
      <c r="OTN14" s="84"/>
      <c r="OTO14" s="84"/>
      <c r="OTP14" s="84"/>
      <c r="OTQ14" s="84"/>
      <c r="OTR14" s="84"/>
      <c r="OTS14" s="84"/>
      <c r="OTT14" s="84"/>
      <c r="OTU14" s="84"/>
      <c r="OTV14" s="84"/>
      <c r="OTW14" s="84"/>
      <c r="OTX14" s="84"/>
      <c r="OTY14" s="84"/>
      <c r="OTZ14" s="84"/>
      <c r="OUA14" s="84"/>
      <c r="OUB14" s="84"/>
      <c r="OUC14" s="84"/>
      <c r="OUD14" s="84"/>
      <c r="OUE14" s="84"/>
      <c r="OUF14" s="84"/>
      <c r="OUG14" s="84"/>
      <c r="OUH14" s="84"/>
      <c r="OUI14" s="84"/>
      <c r="OUJ14" s="84"/>
      <c r="OUK14" s="84"/>
      <c r="OUL14" s="84"/>
      <c r="OUM14" s="84"/>
      <c r="OUN14" s="84"/>
      <c r="OUO14" s="84"/>
      <c r="OUP14" s="84"/>
      <c r="OUQ14" s="84"/>
      <c r="OUR14" s="84"/>
      <c r="OUS14" s="84"/>
      <c r="OUT14" s="84"/>
      <c r="OUU14" s="84"/>
      <c r="OUV14" s="84"/>
      <c r="OUW14" s="84"/>
      <c r="OUX14" s="84"/>
      <c r="OUY14" s="84"/>
      <c r="OUZ14" s="84"/>
      <c r="OVA14" s="84"/>
      <c r="OVB14" s="84"/>
      <c r="OVC14" s="84"/>
      <c r="OVD14" s="84"/>
      <c r="OVE14" s="84"/>
      <c r="OVF14" s="84"/>
      <c r="OVG14" s="84"/>
      <c r="OVH14" s="84"/>
      <c r="OVI14" s="84"/>
      <c r="OVJ14" s="84"/>
      <c r="OVK14" s="84"/>
      <c r="OVL14" s="84"/>
      <c r="OVM14" s="84"/>
      <c r="OVN14" s="84"/>
      <c r="OVO14" s="84"/>
      <c r="OVP14" s="84"/>
      <c r="OVQ14" s="84"/>
      <c r="OVR14" s="84"/>
      <c r="OVS14" s="84"/>
      <c r="OVT14" s="84"/>
      <c r="OVU14" s="84"/>
      <c r="OVV14" s="84"/>
      <c r="OVW14" s="84"/>
      <c r="OVX14" s="84"/>
      <c r="OVY14" s="84"/>
      <c r="OVZ14" s="84"/>
      <c r="OWA14" s="84"/>
      <c r="OWB14" s="84"/>
      <c r="OWC14" s="84"/>
      <c r="OWD14" s="84"/>
      <c r="OWE14" s="84"/>
      <c r="OWF14" s="84"/>
      <c r="OWG14" s="84"/>
      <c r="OWH14" s="84"/>
      <c r="OWI14" s="84"/>
      <c r="OWJ14" s="84"/>
      <c r="OWK14" s="84"/>
      <c r="OWL14" s="84"/>
      <c r="OWM14" s="84"/>
      <c r="OWN14" s="84"/>
      <c r="OWO14" s="84"/>
      <c r="OWP14" s="84"/>
      <c r="OWQ14" s="84"/>
      <c r="OWR14" s="84"/>
      <c r="OWS14" s="84"/>
      <c r="OWT14" s="84"/>
      <c r="OWU14" s="84"/>
      <c r="OWV14" s="84"/>
      <c r="OWW14" s="84"/>
      <c r="OWX14" s="84"/>
      <c r="OWY14" s="84"/>
      <c r="OWZ14" s="84"/>
      <c r="OXA14" s="84"/>
      <c r="OXB14" s="84"/>
      <c r="OXC14" s="84"/>
      <c r="OXD14" s="84"/>
      <c r="OXE14" s="84"/>
      <c r="OXF14" s="84"/>
      <c r="OXG14" s="84"/>
      <c r="OXH14" s="84"/>
      <c r="OXI14" s="84"/>
      <c r="OXJ14" s="84"/>
      <c r="OXK14" s="84"/>
      <c r="OXL14" s="84"/>
      <c r="OXM14" s="84"/>
      <c r="OXN14" s="84"/>
      <c r="OXO14" s="84"/>
      <c r="OXP14" s="84"/>
      <c r="OXQ14" s="84"/>
      <c r="OXR14" s="84"/>
      <c r="OXS14" s="84"/>
      <c r="OXT14" s="84"/>
      <c r="OXU14" s="84"/>
      <c r="OXV14" s="84"/>
      <c r="OXW14" s="84"/>
      <c r="OXX14" s="84"/>
      <c r="OXY14" s="84"/>
      <c r="OXZ14" s="84"/>
      <c r="OYA14" s="84"/>
      <c r="OYB14" s="84"/>
      <c r="OYC14" s="84"/>
      <c r="OYD14" s="84"/>
      <c r="OYE14" s="84"/>
      <c r="OYF14" s="84"/>
      <c r="OYG14" s="84"/>
      <c r="OYH14" s="84"/>
      <c r="OYI14" s="84"/>
      <c r="OYJ14" s="84"/>
      <c r="OYK14" s="84"/>
      <c r="OYL14" s="84"/>
      <c r="OYM14" s="84"/>
      <c r="OYN14" s="84"/>
      <c r="OYO14" s="84"/>
      <c r="OYP14" s="84"/>
      <c r="OYQ14" s="84"/>
      <c r="OYR14" s="84"/>
      <c r="OYS14" s="84"/>
      <c r="OYT14" s="84"/>
      <c r="OYU14" s="84"/>
      <c r="OYV14" s="84"/>
      <c r="OYW14" s="84"/>
      <c r="OYX14" s="84"/>
      <c r="OYY14" s="84"/>
      <c r="OYZ14" s="84"/>
      <c r="OZA14" s="84"/>
      <c r="OZB14" s="84"/>
      <c r="OZC14" s="84"/>
      <c r="OZD14" s="84"/>
      <c r="OZE14" s="84"/>
      <c r="OZF14" s="84"/>
      <c r="OZG14" s="84"/>
      <c r="OZH14" s="84"/>
      <c r="OZI14" s="84"/>
      <c r="OZJ14" s="84"/>
      <c r="OZK14" s="84"/>
      <c r="OZL14" s="84"/>
      <c r="OZM14" s="84"/>
      <c r="OZN14" s="84"/>
      <c r="OZO14" s="84"/>
      <c r="OZP14" s="84"/>
      <c r="OZQ14" s="84"/>
      <c r="OZR14" s="84"/>
      <c r="OZS14" s="84"/>
      <c r="OZT14" s="84"/>
      <c r="OZU14" s="84"/>
      <c r="OZV14" s="84"/>
      <c r="OZW14" s="84"/>
      <c r="OZX14" s="84"/>
      <c r="OZY14" s="84"/>
      <c r="OZZ14" s="84"/>
      <c r="PAA14" s="84"/>
      <c r="PAB14" s="84"/>
      <c r="PAC14" s="84"/>
      <c r="PAD14" s="84"/>
      <c r="PAE14" s="84"/>
      <c r="PAF14" s="84"/>
      <c r="PAG14" s="84"/>
      <c r="PAH14" s="84"/>
      <c r="PAI14" s="84"/>
      <c r="PAJ14" s="84"/>
      <c r="PAK14" s="84"/>
      <c r="PAL14" s="84"/>
      <c r="PAM14" s="84"/>
      <c r="PAN14" s="84"/>
      <c r="PAO14" s="84"/>
      <c r="PAP14" s="84"/>
      <c r="PAQ14" s="84"/>
      <c r="PAR14" s="84"/>
      <c r="PAS14" s="84"/>
      <c r="PAT14" s="84"/>
      <c r="PAU14" s="84"/>
      <c r="PAV14" s="84"/>
      <c r="PAW14" s="84"/>
      <c r="PAX14" s="84"/>
      <c r="PAY14" s="84"/>
      <c r="PAZ14" s="84"/>
      <c r="PBA14" s="84"/>
      <c r="PBB14" s="84"/>
      <c r="PBC14" s="84"/>
      <c r="PBD14" s="84"/>
      <c r="PBE14" s="84"/>
      <c r="PBF14" s="84"/>
      <c r="PBG14" s="84"/>
      <c r="PBH14" s="84"/>
      <c r="PBI14" s="84"/>
      <c r="PBJ14" s="84"/>
      <c r="PBK14" s="84"/>
      <c r="PBL14" s="84"/>
      <c r="PBM14" s="84"/>
      <c r="PBN14" s="84"/>
      <c r="PBO14" s="84"/>
      <c r="PBP14" s="84"/>
      <c r="PBQ14" s="84"/>
      <c r="PBR14" s="84"/>
      <c r="PBS14" s="84"/>
      <c r="PBT14" s="84"/>
      <c r="PBU14" s="84"/>
      <c r="PBV14" s="84"/>
      <c r="PBW14" s="84"/>
      <c r="PBX14" s="84"/>
      <c r="PBY14" s="84"/>
      <c r="PBZ14" s="84"/>
      <c r="PCA14" s="84"/>
      <c r="PCB14" s="84"/>
      <c r="PCC14" s="84"/>
      <c r="PCD14" s="84"/>
      <c r="PCE14" s="84"/>
      <c r="PCF14" s="84"/>
      <c r="PCG14" s="84"/>
      <c r="PCH14" s="84"/>
      <c r="PCI14" s="84"/>
      <c r="PCJ14" s="84"/>
      <c r="PCK14" s="84"/>
      <c r="PCL14" s="84"/>
      <c r="PCM14" s="84"/>
      <c r="PCN14" s="84"/>
      <c r="PCO14" s="84"/>
      <c r="PCP14" s="84"/>
      <c r="PCQ14" s="84"/>
      <c r="PCR14" s="84"/>
      <c r="PCS14" s="84"/>
      <c r="PCT14" s="84"/>
      <c r="PCU14" s="84"/>
      <c r="PCV14" s="84"/>
      <c r="PCW14" s="84"/>
      <c r="PCX14" s="84"/>
      <c r="PCY14" s="84"/>
      <c r="PCZ14" s="84"/>
      <c r="PDA14" s="84"/>
      <c r="PDB14" s="84"/>
      <c r="PDC14" s="84"/>
      <c r="PDD14" s="84"/>
      <c r="PDE14" s="84"/>
      <c r="PDF14" s="84"/>
      <c r="PDG14" s="84"/>
      <c r="PDH14" s="84"/>
      <c r="PDI14" s="84"/>
      <c r="PDJ14" s="84"/>
      <c r="PDK14" s="84"/>
      <c r="PDL14" s="84"/>
      <c r="PDM14" s="84"/>
      <c r="PDN14" s="84"/>
      <c r="PDO14" s="84"/>
      <c r="PDP14" s="84"/>
      <c r="PDQ14" s="84"/>
      <c r="PDR14" s="84"/>
      <c r="PDS14" s="84"/>
      <c r="PDT14" s="84"/>
      <c r="PDU14" s="84"/>
      <c r="PDV14" s="84"/>
      <c r="PDW14" s="84"/>
      <c r="PDX14" s="84"/>
      <c r="PDY14" s="84"/>
      <c r="PDZ14" s="84"/>
      <c r="PEA14" s="84"/>
      <c r="PEB14" s="84"/>
      <c r="PEC14" s="84"/>
      <c r="PED14" s="84"/>
      <c r="PEE14" s="84"/>
      <c r="PEF14" s="84"/>
      <c r="PEG14" s="84"/>
      <c r="PEH14" s="84"/>
      <c r="PEI14" s="84"/>
      <c r="PEJ14" s="84"/>
      <c r="PEK14" s="84"/>
      <c r="PEL14" s="84"/>
      <c r="PEM14" s="84"/>
      <c r="PEN14" s="84"/>
      <c r="PEO14" s="84"/>
      <c r="PEP14" s="84"/>
      <c r="PEQ14" s="84"/>
      <c r="PER14" s="84"/>
      <c r="PES14" s="84"/>
      <c r="PET14" s="84"/>
      <c r="PEU14" s="84"/>
      <c r="PEV14" s="84"/>
      <c r="PEW14" s="84"/>
      <c r="PEX14" s="84"/>
      <c r="PEY14" s="84"/>
      <c r="PEZ14" s="84"/>
      <c r="PFA14" s="84"/>
      <c r="PFB14" s="84"/>
      <c r="PFC14" s="84"/>
      <c r="PFD14" s="84"/>
      <c r="PFE14" s="84"/>
      <c r="PFF14" s="84"/>
      <c r="PFG14" s="84"/>
      <c r="PFH14" s="84"/>
      <c r="PFI14" s="84"/>
      <c r="PFJ14" s="84"/>
      <c r="PFK14" s="84"/>
      <c r="PFL14" s="84"/>
      <c r="PFM14" s="84"/>
      <c r="PFN14" s="84"/>
      <c r="PFO14" s="84"/>
      <c r="PFP14" s="84"/>
      <c r="PFQ14" s="84"/>
      <c r="PFR14" s="84"/>
      <c r="PFS14" s="84"/>
      <c r="PFT14" s="84"/>
      <c r="PFU14" s="84"/>
      <c r="PFV14" s="84"/>
      <c r="PFW14" s="84"/>
      <c r="PFX14" s="84"/>
      <c r="PFY14" s="84"/>
      <c r="PFZ14" s="84"/>
      <c r="PGA14" s="84"/>
      <c r="PGB14" s="84"/>
      <c r="PGC14" s="84"/>
      <c r="PGD14" s="84"/>
      <c r="PGE14" s="84"/>
      <c r="PGF14" s="84"/>
      <c r="PGG14" s="84"/>
      <c r="PGH14" s="84"/>
      <c r="PGI14" s="84"/>
      <c r="PGJ14" s="84"/>
      <c r="PGK14" s="84"/>
      <c r="PGL14" s="84"/>
      <c r="PGM14" s="84"/>
      <c r="PGN14" s="84"/>
      <c r="PGO14" s="84"/>
      <c r="PGP14" s="84"/>
      <c r="PGQ14" s="84"/>
      <c r="PGR14" s="84"/>
      <c r="PGS14" s="84"/>
      <c r="PGT14" s="84"/>
      <c r="PGU14" s="84"/>
      <c r="PGV14" s="84"/>
      <c r="PGW14" s="84"/>
      <c r="PGX14" s="84"/>
      <c r="PGY14" s="84"/>
      <c r="PGZ14" s="84"/>
      <c r="PHA14" s="84"/>
      <c r="PHB14" s="84"/>
      <c r="PHC14" s="84"/>
      <c r="PHD14" s="84"/>
      <c r="PHE14" s="84"/>
      <c r="PHF14" s="84"/>
      <c r="PHG14" s="84"/>
      <c r="PHH14" s="84"/>
      <c r="PHI14" s="84"/>
      <c r="PHJ14" s="84"/>
      <c r="PHK14" s="84"/>
      <c r="PHL14" s="84"/>
      <c r="PHM14" s="84"/>
      <c r="PHN14" s="84"/>
      <c r="PHO14" s="84"/>
      <c r="PHP14" s="84"/>
      <c r="PHQ14" s="84"/>
      <c r="PHR14" s="84"/>
      <c r="PHS14" s="84"/>
      <c r="PHT14" s="84"/>
      <c r="PHU14" s="84"/>
      <c r="PHV14" s="84"/>
      <c r="PHW14" s="84"/>
      <c r="PHX14" s="84"/>
      <c r="PHY14" s="84"/>
      <c r="PHZ14" s="84"/>
      <c r="PIA14" s="84"/>
      <c r="PIB14" s="84"/>
      <c r="PIC14" s="84"/>
      <c r="PID14" s="84"/>
      <c r="PIE14" s="84"/>
      <c r="PIF14" s="84"/>
      <c r="PIG14" s="84"/>
      <c r="PIH14" s="84"/>
      <c r="PII14" s="84"/>
      <c r="PIJ14" s="84"/>
      <c r="PIK14" s="84"/>
      <c r="PIL14" s="84"/>
      <c r="PIM14" s="84"/>
      <c r="PIN14" s="84"/>
      <c r="PIO14" s="84"/>
      <c r="PIP14" s="84"/>
      <c r="PIQ14" s="84"/>
      <c r="PIR14" s="84"/>
      <c r="PIS14" s="84"/>
      <c r="PIT14" s="84"/>
      <c r="PIU14" s="84"/>
      <c r="PIV14" s="84"/>
      <c r="PIW14" s="84"/>
      <c r="PIX14" s="84"/>
      <c r="PIY14" s="84"/>
      <c r="PIZ14" s="84"/>
      <c r="PJA14" s="84"/>
      <c r="PJB14" s="84"/>
      <c r="PJC14" s="84"/>
      <c r="PJD14" s="84"/>
      <c r="PJE14" s="84"/>
      <c r="PJF14" s="84"/>
      <c r="PJG14" s="84"/>
      <c r="PJH14" s="84"/>
      <c r="PJI14" s="84"/>
      <c r="PJJ14" s="84"/>
      <c r="PJK14" s="84"/>
      <c r="PJL14" s="84"/>
      <c r="PJM14" s="84"/>
      <c r="PJN14" s="84"/>
      <c r="PJO14" s="84"/>
      <c r="PJP14" s="84"/>
      <c r="PJQ14" s="84"/>
      <c r="PJR14" s="84"/>
      <c r="PJS14" s="84"/>
      <c r="PJT14" s="84"/>
      <c r="PJU14" s="84"/>
      <c r="PJV14" s="84"/>
      <c r="PJW14" s="84"/>
      <c r="PJX14" s="84"/>
      <c r="PJY14" s="84"/>
      <c r="PJZ14" s="84"/>
      <c r="PKA14" s="84"/>
      <c r="PKB14" s="84"/>
      <c r="PKC14" s="84"/>
      <c r="PKD14" s="84"/>
      <c r="PKE14" s="84"/>
      <c r="PKF14" s="84"/>
      <c r="PKG14" s="84"/>
      <c r="PKH14" s="84"/>
      <c r="PKI14" s="84"/>
      <c r="PKJ14" s="84"/>
      <c r="PKK14" s="84"/>
      <c r="PKL14" s="84"/>
      <c r="PKM14" s="84"/>
      <c r="PKN14" s="84"/>
      <c r="PKO14" s="84"/>
      <c r="PKP14" s="84"/>
      <c r="PKQ14" s="84"/>
      <c r="PKR14" s="84"/>
      <c r="PKS14" s="84"/>
      <c r="PKT14" s="84"/>
      <c r="PKU14" s="84"/>
      <c r="PKV14" s="84"/>
      <c r="PKW14" s="84"/>
      <c r="PKX14" s="84"/>
      <c r="PKY14" s="84"/>
      <c r="PKZ14" s="84"/>
      <c r="PLA14" s="84"/>
      <c r="PLB14" s="84"/>
      <c r="PLC14" s="84"/>
      <c r="PLD14" s="84"/>
      <c r="PLE14" s="84"/>
      <c r="PLF14" s="84"/>
      <c r="PLG14" s="84"/>
      <c r="PLH14" s="84"/>
      <c r="PLI14" s="84"/>
      <c r="PLJ14" s="84"/>
      <c r="PLK14" s="84"/>
      <c r="PLL14" s="84"/>
      <c r="PLM14" s="84"/>
      <c r="PLN14" s="84"/>
      <c r="PLO14" s="84"/>
      <c r="PLP14" s="84"/>
      <c r="PLQ14" s="84"/>
      <c r="PLR14" s="84"/>
      <c r="PLS14" s="84"/>
      <c r="PLT14" s="84"/>
      <c r="PLU14" s="84"/>
      <c r="PLV14" s="84"/>
      <c r="PLW14" s="84"/>
      <c r="PLX14" s="84"/>
      <c r="PLY14" s="84"/>
      <c r="PLZ14" s="84"/>
      <c r="PMA14" s="84"/>
      <c r="PMB14" s="84"/>
      <c r="PMC14" s="84"/>
      <c r="PMD14" s="84"/>
      <c r="PME14" s="84"/>
      <c r="PMF14" s="84"/>
      <c r="PMG14" s="84"/>
      <c r="PMH14" s="84"/>
      <c r="PMI14" s="84"/>
      <c r="PMJ14" s="84"/>
      <c r="PMK14" s="84"/>
      <c r="PML14" s="84"/>
      <c r="PMM14" s="84"/>
      <c r="PMN14" s="84"/>
      <c r="PMO14" s="84"/>
      <c r="PMP14" s="84"/>
      <c r="PMQ14" s="84"/>
      <c r="PMR14" s="84"/>
      <c r="PMS14" s="84"/>
      <c r="PMT14" s="84"/>
      <c r="PMU14" s="84"/>
      <c r="PMV14" s="84"/>
      <c r="PMW14" s="84"/>
      <c r="PMX14" s="84"/>
      <c r="PMY14" s="84"/>
      <c r="PMZ14" s="84"/>
      <c r="PNA14" s="84"/>
      <c r="PNB14" s="84"/>
      <c r="PNC14" s="84"/>
      <c r="PND14" s="84"/>
      <c r="PNE14" s="84"/>
      <c r="PNF14" s="84"/>
      <c r="PNG14" s="84"/>
      <c r="PNH14" s="84"/>
      <c r="PNI14" s="84"/>
      <c r="PNJ14" s="84"/>
      <c r="PNK14" s="84"/>
      <c r="PNL14" s="84"/>
      <c r="PNM14" s="84"/>
      <c r="PNN14" s="84"/>
      <c r="PNO14" s="84"/>
      <c r="PNP14" s="84"/>
      <c r="PNQ14" s="84"/>
      <c r="PNR14" s="84"/>
      <c r="PNS14" s="84"/>
      <c r="PNT14" s="84"/>
      <c r="PNU14" s="84"/>
      <c r="PNV14" s="84"/>
      <c r="PNW14" s="84"/>
      <c r="PNX14" s="84"/>
      <c r="PNY14" s="84"/>
      <c r="PNZ14" s="84"/>
      <c r="POA14" s="84"/>
      <c r="POB14" s="84"/>
      <c r="POC14" s="84"/>
      <c r="POD14" s="84"/>
      <c r="POE14" s="84"/>
      <c r="POF14" s="84"/>
      <c r="POG14" s="84"/>
      <c r="POH14" s="84"/>
      <c r="POI14" s="84"/>
      <c r="POJ14" s="84"/>
      <c r="POK14" s="84"/>
      <c r="POL14" s="84"/>
      <c r="POM14" s="84"/>
      <c r="PON14" s="84"/>
      <c r="POO14" s="84"/>
      <c r="POP14" s="84"/>
      <c r="POQ14" s="84"/>
      <c r="POR14" s="84"/>
      <c r="POS14" s="84"/>
      <c r="POT14" s="84"/>
      <c r="POU14" s="84"/>
      <c r="POV14" s="84"/>
      <c r="POW14" s="84"/>
      <c r="POX14" s="84"/>
      <c r="POY14" s="84"/>
      <c r="POZ14" s="84"/>
      <c r="PPA14" s="84"/>
      <c r="PPB14" s="84"/>
      <c r="PPC14" s="84"/>
      <c r="PPD14" s="84"/>
      <c r="PPE14" s="84"/>
      <c r="PPF14" s="84"/>
      <c r="PPG14" s="84"/>
      <c r="PPH14" s="84"/>
      <c r="PPI14" s="84"/>
      <c r="PPJ14" s="84"/>
      <c r="PPK14" s="84"/>
      <c r="PPL14" s="84"/>
      <c r="PPM14" s="84"/>
      <c r="PPN14" s="84"/>
      <c r="PPO14" s="84"/>
      <c r="PPP14" s="84"/>
      <c r="PPQ14" s="84"/>
      <c r="PPR14" s="84"/>
      <c r="PPS14" s="84"/>
      <c r="PPT14" s="84"/>
      <c r="PPU14" s="84"/>
      <c r="PPV14" s="84"/>
      <c r="PPW14" s="84"/>
      <c r="PPX14" s="84"/>
      <c r="PPY14" s="84"/>
      <c r="PPZ14" s="84"/>
      <c r="PQA14" s="84"/>
      <c r="PQB14" s="84"/>
      <c r="PQC14" s="84"/>
      <c r="PQD14" s="84"/>
      <c r="PQE14" s="84"/>
      <c r="PQF14" s="84"/>
      <c r="PQG14" s="84"/>
      <c r="PQH14" s="84"/>
      <c r="PQI14" s="84"/>
      <c r="PQJ14" s="84"/>
      <c r="PQK14" s="84"/>
      <c r="PQL14" s="84"/>
      <c r="PQM14" s="84"/>
      <c r="PQN14" s="84"/>
      <c r="PQO14" s="84"/>
      <c r="PQP14" s="84"/>
      <c r="PQQ14" s="84"/>
      <c r="PQR14" s="84"/>
      <c r="PQS14" s="84"/>
      <c r="PQT14" s="84"/>
      <c r="PQU14" s="84"/>
      <c r="PQV14" s="84"/>
      <c r="PQW14" s="84"/>
      <c r="PQX14" s="84"/>
      <c r="PQY14" s="84"/>
      <c r="PQZ14" s="84"/>
      <c r="PRA14" s="84"/>
      <c r="PRB14" s="84"/>
      <c r="PRC14" s="84"/>
      <c r="PRD14" s="84"/>
      <c r="PRE14" s="84"/>
      <c r="PRF14" s="84"/>
      <c r="PRG14" s="84"/>
      <c r="PRH14" s="84"/>
      <c r="PRI14" s="84"/>
      <c r="PRJ14" s="84"/>
      <c r="PRK14" s="84"/>
      <c r="PRL14" s="84"/>
      <c r="PRM14" s="84"/>
      <c r="PRN14" s="84"/>
      <c r="PRO14" s="84"/>
      <c r="PRP14" s="84"/>
      <c r="PRQ14" s="84"/>
      <c r="PRR14" s="84"/>
      <c r="PRS14" s="84"/>
      <c r="PRT14" s="84"/>
      <c r="PRU14" s="84"/>
      <c r="PRV14" s="84"/>
      <c r="PRW14" s="84"/>
      <c r="PRX14" s="84"/>
      <c r="PRY14" s="84"/>
      <c r="PRZ14" s="84"/>
      <c r="PSA14" s="84"/>
      <c r="PSB14" s="84"/>
      <c r="PSC14" s="84"/>
      <c r="PSD14" s="84"/>
      <c r="PSE14" s="84"/>
      <c r="PSF14" s="84"/>
      <c r="PSG14" s="84"/>
      <c r="PSH14" s="84"/>
      <c r="PSI14" s="84"/>
      <c r="PSJ14" s="84"/>
      <c r="PSK14" s="84"/>
      <c r="PSL14" s="84"/>
      <c r="PSM14" s="84"/>
      <c r="PSN14" s="84"/>
      <c r="PSO14" s="84"/>
      <c r="PSP14" s="84"/>
      <c r="PSQ14" s="84"/>
      <c r="PSR14" s="84"/>
      <c r="PSS14" s="84"/>
      <c r="PST14" s="84"/>
      <c r="PSU14" s="84"/>
      <c r="PSV14" s="84"/>
      <c r="PSW14" s="84"/>
      <c r="PSX14" s="84"/>
      <c r="PSY14" s="84"/>
      <c r="PSZ14" s="84"/>
      <c r="PTA14" s="84"/>
      <c r="PTB14" s="84"/>
      <c r="PTC14" s="84"/>
      <c r="PTD14" s="84"/>
      <c r="PTE14" s="84"/>
      <c r="PTF14" s="84"/>
      <c r="PTG14" s="84"/>
      <c r="PTH14" s="84"/>
      <c r="PTI14" s="84"/>
      <c r="PTJ14" s="84"/>
      <c r="PTK14" s="84"/>
      <c r="PTL14" s="84"/>
      <c r="PTM14" s="84"/>
      <c r="PTN14" s="84"/>
      <c r="PTO14" s="84"/>
      <c r="PTP14" s="84"/>
      <c r="PTQ14" s="84"/>
      <c r="PTR14" s="84"/>
      <c r="PTS14" s="84"/>
      <c r="PTT14" s="84"/>
      <c r="PTU14" s="84"/>
      <c r="PTV14" s="84"/>
      <c r="PTW14" s="84"/>
      <c r="PTX14" s="84"/>
      <c r="PTY14" s="84"/>
      <c r="PTZ14" s="84"/>
      <c r="PUA14" s="84"/>
      <c r="PUB14" s="84"/>
      <c r="PUC14" s="84"/>
      <c r="PUD14" s="84"/>
      <c r="PUE14" s="84"/>
      <c r="PUF14" s="84"/>
      <c r="PUG14" s="84"/>
      <c r="PUH14" s="84"/>
      <c r="PUI14" s="84"/>
      <c r="PUJ14" s="84"/>
      <c r="PUK14" s="84"/>
      <c r="PUL14" s="84"/>
      <c r="PUM14" s="84"/>
      <c r="PUN14" s="84"/>
      <c r="PUO14" s="84"/>
      <c r="PUP14" s="84"/>
      <c r="PUQ14" s="84"/>
      <c r="PUR14" s="84"/>
      <c r="PUS14" s="84"/>
      <c r="PUT14" s="84"/>
      <c r="PUU14" s="84"/>
      <c r="PUV14" s="84"/>
      <c r="PUW14" s="84"/>
      <c r="PUX14" s="84"/>
      <c r="PUY14" s="84"/>
      <c r="PUZ14" s="84"/>
      <c r="PVA14" s="84"/>
      <c r="PVB14" s="84"/>
      <c r="PVC14" s="84"/>
      <c r="PVD14" s="84"/>
      <c r="PVE14" s="84"/>
      <c r="PVF14" s="84"/>
      <c r="PVG14" s="84"/>
      <c r="PVH14" s="84"/>
      <c r="PVI14" s="84"/>
      <c r="PVJ14" s="84"/>
      <c r="PVK14" s="84"/>
      <c r="PVL14" s="84"/>
      <c r="PVM14" s="84"/>
      <c r="PVN14" s="84"/>
      <c r="PVO14" s="84"/>
      <c r="PVP14" s="84"/>
      <c r="PVQ14" s="84"/>
      <c r="PVR14" s="84"/>
      <c r="PVS14" s="84"/>
      <c r="PVT14" s="84"/>
      <c r="PVU14" s="84"/>
      <c r="PVV14" s="84"/>
      <c r="PVW14" s="84"/>
      <c r="PVX14" s="84"/>
      <c r="PVY14" s="84"/>
      <c r="PVZ14" s="84"/>
      <c r="PWA14" s="84"/>
      <c r="PWB14" s="84"/>
      <c r="PWC14" s="84"/>
      <c r="PWD14" s="84"/>
      <c r="PWE14" s="84"/>
      <c r="PWF14" s="84"/>
      <c r="PWG14" s="84"/>
      <c r="PWH14" s="84"/>
      <c r="PWI14" s="84"/>
      <c r="PWJ14" s="84"/>
      <c r="PWK14" s="84"/>
      <c r="PWL14" s="84"/>
      <c r="PWM14" s="84"/>
      <c r="PWN14" s="84"/>
      <c r="PWO14" s="84"/>
      <c r="PWP14" s="84"/>
      <c r="PWQ14" s="84"/>
      <c r="PWR14" s="84"/>
      <c r="PWS14" s="84"/>
      <c r="PWT14" s="84"/>
      <c r="PWU14" s="84"/>
      <c r="PWV14" s="84"/>
      <c r="PWW14" s="84"/>
      <c r="PWX14" s="84"/>
      <c r="PWY14" s="84"/>
      <c r="PWZ14" s="84"/>
      <c r="PXA14" s="84"/>
      <c r="PXB14" s="84"/>
      <c r="PXC14" s="84"/>
      <c r="PXD14" s="84"/>
      <c r="PXE14" s="84"/>
      <c r="PXF14" s="84"/>
      <c r="PXG14" s="84"/>
      <c r="PXH14" s="84"/>
      <c r="PXI14" s="84"/>
      <c r="PXJ14" s="84"/>
      <c r="PXK14" s="84"/>
      <c r="PXL14" s="84"/>
      <c r="PXM14" s="84"/>
      <c r="PXN14" s="84"/>
      <c r="PXO14" s="84"/>
      <c r="PXP14" s="84"/>
      <c r="PXQ14" s="84"/>
      <c r="PXR14" s="84"/>
      <c r="PXS14" s="84"/>
      <c r="PXT14" s="84"/>
      <c r="PXU14" s="84"/>
      <c r="PXV14" s="84"/>
      <c r="PXW14" s="84"/>
      <c r="PXX14" s="84"/>
      <c r="PXY14" s="84"/>
      <c r="PXZ14" s="84"/>
      <c r="PYA14" s="84"/>
      <c r="PYB14" s="84"/>
      <c r="PYC14" s="84"/>
      <c r="PYD14" s="84"/>
      <c r="PYE14" s="84"/>
      <c r="PYF14" s="84"/>
      <c r="PYG14" s="84"/>
      <c r="PYH14" s="84"/>
      <c r="PYI14" s="84"/>
      <c r="PYJ14" s="84"/>
      <c r="PYK14" s="84"/>
      <c r="PYL14" s="84"/>
      <c r="PYM14" s="84"/>
      <c r="PYN14" s="84"/>
      <c r="PYO14" s="84"/>
      <c r="PYP14" s="84"/>
      <c r="PYQ14" s="84"/>
      <c r="PYR14" s="84"/>
      <c r="PYS14" s="84"/>
      <c r="PYT14" s="84"/>
      <c r="PYU14" s="84"/>
      <c r="PYV14" s="84"/>
      <c r="PYW14" s="84"/>
      <c r="PYX14" s="84"/>
      <c r="PYY14" s="84"/>
      <c r="PYZ14" s="84"/>
      <c r="PZA14" s="84"/>
      <c r="PZB14" s="84"/>
      <c r="PZC14" s="84"/>
      <c r="PZD14" s="84"/>
      <c r="PZE14" s="84"/>
      <c r="PZF14" s="84"/>
      <c r="PZG14" s="84"/>
      <c r="PZH14" s="84"/>
      <c r="PZI14" s="84"/>
      <c r="PZJ14" s="84"/>
      <c r="PZK14" s="84"/>
      <c r="PZL14" s="84"/>
      <c r="PZM14" s="84"/>
      <c r="PZN14" s="84"/>
      <c r="PZO14" s="84"/>
      <c r="PZP14" s="84"/>
      <c r="PZQ14" s="84"/>
      <c r="PZR14" s="84"/>
      <c r="PZS14" s="84"/>
      <c r="PZT14" s="84"/>
      <c r="PZU14" s="84"/>
      <c r="PZV14" s="84"/>
      <c r="PZW14" s="84"/>
      <c r="PZX14" s="84"/>
      <c r="PZY14" s="84"/>
      <c r="PZZ14" s="84"/>
      <c r="QAA14" s="84"/>
      <c r="QAB14" s="84"/>
      <c r="QAC14" s="84"/>
      <c r="QAD14" s="84"/>
      <c r="QAE14" s="84"/>
      <c r="QAF14" s="84"/>
      <c r="QAG14" s="84"/>
      <c r="QAH14" s="84"/>
      <c r="QAI14" s="84"/>
      <c r="QAJ14" s="84"/>
      <c r="QAK14" s="84"/>
      <c r="QAL14" s="84"/>
      <c r="QAM14" s="84"/>
      <c r="QAN14" s="84"/>
      <c r="QAO14" s="84"/>
      <c r="QAP14" s="84"/>
      <c r="QAQ14" s="84"/>
      <c r="QAR14" s="84"/>
      <c r="QAS14" s="84"/>
      <c r="QAT14" s="84"/>
      <c r="QAU14" s="84"/>
      <c r="QAV14" s="84"/>
      <c r="QAW14" s="84"/>
      <c r="QAX14" s="84"/>
      <c r="QAY14" s="84"/>
      <c r="QAZ14" s="84"/>
      <c r="QBA14" s="84"/>
      <c r="QBB14" s="84"/>
      <c r="QBC14" s="84"/>
      <c r="QBD14" s="84"/>
      <c r="QBE14" s="84"/>
      <c r="QBF14" s="84"/>
      <c r="QBG14" s="84"/>
      <c r="QBH14" s="84"/>
      <c r="QBI14" s="84"/>
      <c r="QBJ14" s="84"/>
      <c r="QBK14" s="84"/>
      <c r="QBL14" s="84"/>
      <c r="QBM14" s="84"/>
      <c r="QBN14" s="84"/>
      <c r="QBO14" s="84"/>
      <c r="QBP14" s="84"/>
      <c r="QBQ14" s="84"/>
      <c r="QBR14" s="84"/>
      <c r="QBS14" s="84"/>
      <c r="QBT14" s="84"/>
      <c r="QBU14" s="84"/>
      <c r="QBV14" s="84"/>
      <c r="QBW14" s="84"/>
      <c r="QBX14" s="84"/>
      <c r="QBY14" s="84"/>
      <c r="QBZ14" s="84"/>
      <c r="QCA14" s="84"/>
      <c r="QCB14" s="84"/>
      <c r="QCC14" s="84"/>
      <c r="QCD14" s="84"/>
      <c r="QCE14" s="84"/>
      <c r="QCF14" s="84"/>
      <c r="QCG14" s="84"/>
      <c r="QCH14" s="84"/>
      <c r="QCI14" s="84"/>
      <c r="QCJ14" s="84"/>
      <c r="QCK14" s="84"/>
      <c r="QCL14" s="84"/>
      <c r="QCM14" s="84"/>
      <c r="QCN14" s="84"/>
      <c r="QCO14" s="84"/>
      <c r="QCP14" s="84"/>
      <c r="QCQ14" s="84"/>
      <c r="QCR14" s="84"/>
      <c r="QCS14" s="84"/>
      <c r="QCT14" s="84"/>
      <c r="QCU14" s="84"/>
      <c r="QCV14" s="84"/>
      <c r="QCW14" s="84"/>
      <c r="QCX14" s="84"/>
      <c r="QCY14" s="84"/>
      <c r="QCZ14" s="84"/>
      <c r="QDA14" s="84"/>
      <c r="QDB14" s="84"/>
      <c r="QDC14" s="84"/>
      <c r="QDD14" s="84"/>
      <c r="QDE14" s="84"/>
      <c r="QDF14" s="84"/>
      <c r="QDG14" s="84"/>
      <c r="QDH14" s="84"/>
      <c r="QDI14" s="84"/>
      <c r="QDJ14" s="84"/>
      <c r="QDK14" s="84"/>
      <c r="QDL14" s="84"/>
      <c r="QDM14" s="84"/>
      <c r="QDN14" s="84"/>
      <c r="QDO14" s="84"/>
      <c r="QDP14" s="84"/>
      <c r="QDQ14" s="84"/>
      <c r="QDR14" s="84"/>
      <c r="QDS14" s="84"/>
      <c r="QDT14" s="84"/>
      <c r="QDU14" s="84"/>
      <c r="QDV14" s="84"/>
      <c r="QDW14" s="84"/>
      <c r="QDX14" s="84"/>
      <c r="QDY14" s="84"/>
      <c r="QDZ14" s="84"/>
      <c r="QEA14" s="84"/>
      <c r="QEB14" s="84"/>
      <c r="QEC14" s="84"/>
      <c r="QED14" s="84"/>
      <c r="QEE14" s="84"/>
      <c r="QEF14" s="84"/>
      <c r="QEG14" s="84"/>
      <c r="QEH14" s="84"/>
      <c r="QEI14" s="84"/>
      <c r="QEJ14" s="84"/>
      <c r="QEK14" s="84"/>
      <c r="QEL14" s="84"/>
      <c r="QEM14" s="84"/>
      <c r="QEN14" s="84"/>
      <c r="QEO14" s="84"/>
      <c r="QEP14" s="84"/>
      <c r="QEQ14" s="84"/>
      <c r="QER14" s="84"/>
      <c r="QES14" s="84"/>
      <c r="QET14" s="84"/>
      <c r="QEU14" s="84"/>
      <c r="QEV14" s="84"/>
      <c r="QEW14" s="84"/>
      <c r="QEX14" s="84"/>
      <c r="QEY14" s="84"/>
      <c r="QEZ14" s="84"/>
      <c r="QFA14" s="84"/>
      <c r="QFB14" s="84"/>
      <c r="QFC14" s="84"/>
      <c r="QFD14" s="84"/>
      <c r="QFE14" s="84"/>
      <c r="QFF14" s="84"/>
      <c r="QFG14" s="84"/>
      <c r="QFH14" s="84"/>
      <c r="QFI14" s="84"/>
      <c r="QFJ14" s="84"/>
      <c r="QFK14" s="84"/>
      <c r="QFL14" s="84"/>
      <c r="QFM14" s="84"/>
      <c r="QFN14" s="84"/>
      <c r="QFO14" s="84"/>
      <c r="QFP14" s="84"/>
      <c r="QFQ14" s="84"/>
      <c r="QFR14" s="84"/>
      <c r="QFS14" s="84"/>
      <c r="QFT14" s="84"/>
      <c r="QFU14" s="84"/>
      <c r="QFV14" s="84"/>
      <c r="QFW14" s="84"/>
      <c r="QFX14" s="84"/>
      <c r="QFY14" s="84"/>
      <c r="QFZ14" s="84"/>
      <c r="QGA14" s="84"/>
      <c r="QGB14" s="84"/>
      <c r="QGC14" s="84"/>
      <c r="QGD14" s="84"/>
      <c r="QGE14" s="84"/>
      <c r="QGF14" s="84"/>
      <c r="QGG14" s="84"/>
      <c r="QGH14" s="84"/>
      <c r="QGI14" s="84"/>
      <c r="QGJ14" s="84"/>
      <c r="QGK14" s="84"/>
      <c r="QGL14" s="84"/>
      <c r="QGM14" s="84"/>
      <c r="QGN14" s="84"/>
      <c r="QGO14" s="84"/>
      <c r="QGP14" s="84"/>
      <c r="QGQ14" s="84"/>
      <c r="QGR14" s="84"/>
      <c r="QGS14" s="84"/>
      <c r="QGT14" s="84"/>
      <c r="QGU14" s="84"/>
      <c r="QGV14" s="84"/>
      <c r="QGW14" s="84"/>
      <c r="QGX14" s="84"/>
      <c r="QGY14" s="84"/>
      <c r="QGZ14" s="84"/>
      <c r="QHA14" s="84"/>
      <c r="QHB14" s="84"/>
      <c r="QHC14" s="84"/>
      <c r="QHD14" s="84"/>
      <c r="QHE14" s="84"/>
      <c r="QHF14" s="84"/>
      <c r="QHG14" s="84"/>
      <c r="QHH14" s="84"/>
      <c r="QHI14" s="84"/>
      <c r="QHJ14" s="84"/>
      <c r="QHK14" s="84"/>
      <c r="QHL14" s="84"/>
      <c r="QHM14" s="84"/>
      <c r="QHN14" s="84"/>
      <c r="QHO14" s="84"/>
      <c r="QHP14" s="84"/>
      <c r="QHQ14" s="84"/>
      <c r="QHR14" s="84"/>
      <c r="QHS14" s="84"/>
      <c r="QHT14" s="84"/>
      <c r="QHU14" s="84"/>
      <c r="QHV14" s="84"/>
      <c r="QHW14" s="84"/>
      <c r="QHX14" s="84"/>
      <c r="QHY14" s="84"/>
      <c r="QHZ14" s="84"/>
      <c r="QIA14" s="84"/>
      <c r="QIB14" s="84"/>
      <c r="QIC14" s="84"/>
      <c r="QID14" s="84"/>
      <c r="QIE14" s="84"/>
      <c r="QIF14" s="84"/>
      <c r="QIG14" s="84"/>
      <c r="QIH14" s="84"/>
      <c r="QII14" s="84"/>
      <c r="QIJ14" s="84"/>
      <c r="QIK14" s="84"/>
      <c r="QIL14" s="84"/>
      <c r="QIM14" s="84"/>
      <c r="QIN14" s="84"/>
      <c r="QIO14" s="84"/>
      <c r="QIP14" s="84"/>
      <c r="QIQ14" s="84"/>
      <c r="QIR14" s="84"/>
      <c r="QIS14" s="84"/>
      <c r="QIT14" s="84"/>
      <c r="QIU14" s="84"/>
      <c r="QIV14" s="84"/>
      <c r="QIW14" s="84"/>
      <c r="QIX14" s="84"/>
      <c r="QIY14" s="84"/>
      <c r="QIZ14" s="84"/>
      <c r="QJA14" s="84"/>
      <c r="QJB14" s="84"/>
      <c r="QJC14" s="84"/>
      <c r="QJD14" s="84"/>
      <c r="QJE14" s="84"/>
      <c r="QJF14" s="84"/>
      <c r="QJG14" s="84"/>
      <c r="QJH14" s="84"/>
      <c r="QJI14" s="84"/>
      <c r="QJJ14" s="84"/>
      <c r="QJK14" s="84"/>
      <c r="QJL14" s="84"/>
      <c r="QJM14" s="84"/>
      <c r="QJN14" s="84"/>
      <c r="QJO14" s="84"/>
      <c r="QJP14" s="84"/>
      <c r="QJQ14" s="84"/>
      <c r="QJR14" s="84"/>
      <c r="QJS14" s="84"/>
      <c r="QJT14" s="84"/>
      <c r="QJU14" s="84"/>
      <c r="QJV14" s="84"/>
      <c r="QJW14" s="84"/>
      <c r="QJX14" s="84"/>
      <c r="QJY14" s="84"/>
      <c r="QJZ14" s="84"/>
      <c r="QKA14" s="84"/>
      <c r="QKB14" s="84"/>
      <c r="QKC14" s="84"/>
      <c r="QKD14" s="84"/>
      <c r="QKE14" s="84"/>
      <c r="QKF14" s="84"/>
      <c r="QKG14" s="84"/>
      <c r="QKH14" s="84"/>
      <c r="QKI14" s="84"/>
      <c r="QKJ14" s="84"/>
      <c r="QKK14" s="84"/>
      <c r="QKL14" s="84"/>
      <c r="QKM14" s="84"/>
      <c r="QKN14" s="84"/>
      <c r="QKO14" s="84"/>
      <c r="QKP14" s="84"/>
      <c r="QKQ14" s="84"/>
      <c r="QKR14" s="84"/>
      <c r="QKS14" s="84"/>
      <c r="QKT14" s="84"/>
      <c r="QKU14" s="84"/>
      <c r="QKV14" s="84"/>
      <c r="QKW14" s="84"/>
      <c r="QKX14" s="84"/>
      <c r="QKY14" s="84"/>
      <c r="QKZ14" s="84"/>
      <c r="QLA14" s="84"/>
      <c r="QLB14" s="84"/>
      <c r="QLC14" s="84"/>
      <c r="QLD14" s="84"/>
      <c r="QLE14" s="84"/>
      <c r="QLF14" s="84"/>
      <c r="QLG14" s="84"/>
      <c r="QLH14" s="84"/>
      <c r="QLI14" s="84"/>
      <c r="QLJ14" s="84"/>
      <c r="QLK14" s="84"/>
      <c r="QLL14" s="84"/>
      <c r="QLM14" s="84"/>
      <c r="QLN14" s="84"/>
      <c r="QLO14" s="84"/>
      <c r="QLP14" s="84"/>
      <c r="QLQ14" s="84"/>
      <c r="QLR14" s="84"/>
      <c r="QLS14" s="84"/>
      <c r="QLT14" s="84"/>
      <c r="QLU14" s="84"/>
      <c r="QLV14" s="84"/>
      <c r="QLW14" s="84"/>
      <c r="QLX14" s="84"/>
      <c r="QLY14" s="84"/>
      <c r="QLZ14" s="84"/>
      <c r="QMA14" s="84"/>
      <c r="QMB14" s="84"/>
      <c r="QMC14" s="84"/>
      <c r="QMD14" s="84"/>
      <c r="QME14" s="84"/>
      <c r="QMF14" s="84"/>
      <c r="QMG14" s="84"/>
      <c r="QMH14" s="84"/>
      <c r="QMI14" s="84"/>
      <c r="QMJ14" s="84"/>
      <c r="QMK14" s="84"/>
      <c r="QML14" s="84"/>
      <c r="QMM14" s="84"/>
      <c r="QMN14" s="84"/>
      <c r="QMO14" s="84"/>
      <c r="QMP14" s="84"/>
      <c r="QMQ14" s="84"/>
      <c r="QMR14" s="84"/>
      <c r="QMS14" s="84"/>
      <c r="QMT14" s="84"/>
      <c r="QMU14" s="84"/>
      <c r="QMV14" s="84"/>
      <c r="QMW14" s="84"/>
      <c r="QMX14" s="84"/>
      <c r="QMY14" s="84"/>
      <c r="QMZ14" s="84"/>
      <c r="QNA14" s="84"/>
      <c r="QNB14" s="84"/>
      <c r="QNC14" s="84"/>
      <c r="QND14" s="84"/>
      <c r="QNE14" s="84"/>
      <c r="QNF14" s="84"/>
      <c r="QNG14" s="84"/>
      <c r="QNH14" s="84"/>
      <c r="QNI14" s="84"/>
      <c r="QNJ14" s="84"/>
      <c r="QNK14" s="84"/>
      <c r="QNL14" s="84"/>
      <c r="QNM14" s="84"/>
      <c r="QNN14" s="84"/>
      <c r="QNO14" s="84"/>
      <c r="QNP14" s="84"/>
      <c r="QNQ14" s="84"/>
      <c r="QNR14" s="84"/>
      <c r="QNS14" s="84"/>
      <c r="QNT14" s="84"/>
      <c r="QNU14" s="84"/>
      <c r="QNV14" s="84"/>
      <c r="QNW14" s="84"/>
      <c r="QNX14" s="84"/>
      <c r="QNY14" s="84"/>
      <c r="QNZ14" s="84"/>
      <c r="QOA14" s="84"/>
      <c r="QOB14" s="84"/>
      <c r="QOC14" s="84"/>
      <c r="QOD14" s="84"/>
      <c r="QOE14" s="84"/>
      <c r="QOF14" s="84"/>
      <c r="QOG14" s="84"/>
      <c r="QOH14" s="84"/>
      <c r="QOI14" s="84"/>
      <c r="QOJ14" s="84"/>
      <c r="QOK14" s="84"/>
      <c r="QOL14" s="84"/>
      <c r="QOM14" s="84"/>
      <c r="QON14" s="84"/>
      <c r="QOO14" s="84"/>
      <c r="QOP14" s="84"/>
      <c r="QOQ14" s="84"/>
      <c r="QOR14" s="84"/>
      <c r="QOS14" s="84"/>
      <c r="QOT14" s="84"/>
      <c r="QOU14" s="84"/>
      <c r="QOV14" s="84"/>
      <c r="QOW14" s="84"/>
      <c r="QOX14" s="84"/>
      <c r="QOY14" s="84"/>
      <c r="QOZ14" s="84"/>
      <c r="QPA14" s="84"/>
      <c r="QPB14" s="84"/>
      <c r="QPC14" s="84"/>
      <c r="QPD14" s="84"/>
      <c r="QPE14" s="84"/>
      <c r="QPF14" s="84"/>
      <c r="QPG14" s="84"/>
      <c r="QPH14" s="84"/>
      <c r="QPI14" s="84"/>
      <c r="QPJ14" s="84"/>
      <c r="QPK14" s="84"/>
      <c r="QPL14" s="84"/>
      <c r="QPM14" s="84"/>
      <c r="QPN14" s="84"/>
      <c r="QPO14" s="84"/>
      <c r="QPP14" s="84"/>
      <c r="QPQ14" s="84"/>
      <c r="QPR14" s="84"/>
      <c r="QPS14" s="84"/>
      <c r="QPT14" s="84"/>
      <c r="QPU14" s="84"/>
      <c r="QPV14" s="84"/>
      <c r="QPW14" s="84"/>
      <c r="QPX14" s="84"/>
      <c r="QPY14" s="84"/>
      <c r="QPZ14" s="84"/>
      <c r="QQA14" s="84"/>
      <c r="QQB14" s="84"/>
      <c r="QQC14" s="84"/>
      <c r="QQD14" s="84"/>
      <c r="QQE14" s="84"/>
      <c r="QQF14" s="84"/>
      <c r="QQG14" s="84"/>
      <c r="QQH14" s="84"/>
      <c r="QQI14" s="84"/>
      <c r="QQJ14" s="84"/>
      <c r="QQK14" s="84"/>
      <c r="QQL14" s="84"/>
      <c r="QQM14" s="84"/>
      <c r="QQN14" s="84"/>
      <c r="QQO14" s="84"/>
      <c r="QQP14" s="84"/>
      <c r="QQQ14" s="84"/>
      <c r="QQR14" s="84"/>
      <c r="QQS14" s="84"/>
      <c r="QQT14" s="84"/>
      <c r="QQU14" s="84"/>
      <c r="QQV14" s="84"/>
      <c r="QQW14" s="84"/>
      <c r="QQX14" s="84"/>
      <c r="QQY14" s="84"/>
      <c r="QQZ14" s="84"/>
      <c r="QRA14" s="84"/>
      <c r="QRB14" s="84"/>
      <c r="QRC14" s="84"/>
      <c r="QRD14" s="84"/>
      <c r="QRE14" s="84"/>
      <c r="QRF14" s="84"/>
      <c r="QRG14" s="84"/>
      <c r="QRH14" s="84"/>
      <c r="QRI14" s="84"/>
      <c r="QRJ14" s="84"/>
      <c r="QRK14" s="84"/>
      <c r="QRL14" s="84"/>
      <c r="QRM14" s="84"/>
      <c r="QRN14" s="84"/>
      <c r="QRO14" s="84"/>
      <c r="QRP14" s="84"/>
      <c r="QRQ14" s="84"/>
      <c r="QRR14" s="84"/>
      <c r="QRS14" s="84"/>
      <c r="QRT14" s="84"/>
      <c r="QRU14" s="84"/>
      <c r="QRV14" s="84"/>
      <c r="QRW14" s="84"/>
      <c r="QRX14" s="84"/>
      <c r="QRY14" s="84"/>
      <c r="QRZ14" s="84"/>
      <c r="QSA14" s="84"/>
      <c r="QSB14" s="84"/>
      <c r="QSC14" s="84"/>
      <c r="QSD14" s="84"/>
      <c r="QSE14" s="84"/>
      <c r="QSF14" s="84"/>
      <c r="QSG14" s="84"/>
      <c r="QSH14" s="84"/>
      <c r="QSI14" s="84"/>
      <c r="QSJ14" s="84"/>
      <c r="QSK14" s="84"/>
      <c r="QSL14" s="84"/>
      <c r="QSM14" s="84"/>
      <c r="QSN14" s="84"/>
      <c r="QSO14" s="84"/>
      <c r="QSP14" s="84"/>
      <c r="QSQ14" s="84"/>
      <c r="QSR14" s="84"/>
      <c r="QSS14" s="84"/>
      <c r="QST14" s="84"/>
      <c r="QSU14" s="84"/>
      <c r="QSV14" s="84"/>
      <c r="QSW14" s="84"/>
      <c r="QSX14" s="84"/>
      <c r="QSY14" s="84"/>
      <c r="QSZ14" s="84"/>
      <c r="QTA14" s="84"/>
      <c r="QTB14" s="84"/>
      <c r="QTC14" s="84"/>
      <c r="QTD14" s="84"/>
      <c r="QTE14" s="84"/>
      <c r="QTF14" s="84"/>
      <c r="QTG14" s="84"/>
      <c r="QTH14" s="84"/>
      <c r="QTI14" s="84"/>
      <c r="QTJ14" s="84"/>
      <c r="QTK14" s="84"/>
      <c r="QTL14" s="84"/>
      <c r="QTM14" s="84"/>
      <c r="QTN14" s="84"/>
      <c r="QTO14" s="84"/>
      <c r="QTP14" s="84"/>
      <c r="QTQ14" s="84"/>
      <c r="QTR14" s="84"/>
      <c r="QTS14" s="84"/>
      <c r="QTT14" s="84"/>
      <c r="QTU14" s="84"/>
      <c r="QTV14" s="84"/>
      <c r="QTW14" s="84"/>
      <c r="QTX14" s="84"/>
      <c r="QTY14" s="84"/>
      <c r="QTZ14" s="84"/>
      <c r="QUA14" s="84"/>
      <c r="QUB14" s="84"/>
      <c r="QUC14" s="84"/>
      <c r="QUD14" s="84"/>
      <c r="QUE14" s="84"/>
      <c r="QUF14" s="84"/>
      <c r="QUG14" s="84"/>
      <c r="QUH14" s="84"/>
      <c r="QUI14" s="84"/>
      <c r="QUJ14" s="84"/>
      <c r="QUK14" s="84"/>
      <c r="QUL14" s="84"/>
      <c r="QUM14" s="84"/>
      <c r="QUN14" s="84"/>
      <c r="QUO14" s="84"/>
      <c r="QUP14" s="84"/>
      <c r="QUQ14" s="84"/>
      <c r="QUR14" s="84"/>
      <c r="QUS14" s="84"/>
      <c r="QUT14" s="84"/>
      <c r="QUU14" s="84"/>
      <c r="QUV14" s="84"/>
      <c r="QUW14" s="84"/>
      <c r="QUX14" s="84"/>
      <c r="QUY14" s="84"/>
      <c r="QUZ14" s="84"/>
      <c r="QVA14" s="84"/>
      <c r="QVB14" s="84"/>
      <c r="QVC14" s="84"/>
      <c r="QVD14" s="84"/>
      <c r="QVE14" s="84"/>
      <c r="QVF14" s="84"/>
      <c r="QVG14" s="84"/>
      <c r="QVH14" s="84"/>
      <c r="QVI14" s="84"/>
      <c r="QVJ14" s="84"/>
      <c r="QVK14" s="84"/>
      <c r="QVL14" s="84"/>
      <c r="QVM14" s="84"/>
      <c r="QVN14" s="84"/>
      <c r="QVO14" s="84"/>
      <c r="QVP14" s="84"/>
      <c r="QVQ14" s="84"/>
      <c r="QVR14" s="84"/>
      <c r="QVS14" s="84"/>
      <c r="QVT14" s="84"/>
      <c r="QVU14" s="84"/>
      <c r="QVV14" s="84"/>
      <c r="QVW14" s="84"/>
      <c r="QVX14" s="84"/>
      <c r="QVY14" s="84"/>
      <c r="QVZ14" s="84"/>
      <c r="QWA14" s="84"/>
      <c r="QWB14" s="84"/>
      <c r="QWC14" s="84"/>
      <c r="QWD14" s="84"/>
      <c r="QWE14" s="84"/>
      <c r="QWF14" s="84"/>
      <c r="QWG14" s="84"/>
      <c r="QWH14" s="84"/>
      <c r="QWI14" s="84"/>
      <c r="QWJ14" s="84"/>
      <c r="QWK14" s="84"/>
      <c r="QWL14" s="84"/>
      <c r="QWM14" s="84"/>
      <c r="QWN14" s="84"/>
      <c r="QWO14" s="84"/>
      <c r="QWP14" s="84"/>
      <c r="QWQ14" s="84"/>
      <c r="QWR14" s="84"/>
      <c r="QWS14" s="84"/>
      <c r="QWT14" s="84"/>
      <c r="QWU14" s="84"/>
      <c r="QWV14" s="84"/>
      <c r="QWW14" s="84"/>
      <c r="QWX14" s="84"/>
      <c r="QWY14" s="84"/>
      <c r="QWZ14" s="84"/>
      <c r="QXA14" s="84"/>
      <c r="QXB14" s="84"/>
      <c r="QXC14" s="84"/>
      <c r="QXD14" s="84"/>
      <c r="QXE14" s="84"/>
      <c r="QXF14" s="84"/>
      <c r="QXG14" s="84"/>
      <c r="QXH14" s="84"/>
      <c r="QXI14" s="84"/>
      <c r="QXJ14" s="84"/>
      <c r="QXK14" s="84"/>
      <c r="QXL14" s="84"/>
      <c r="QXM14" s="84"/>
      <c r="QXN14" s="84"/>
      <c r="QXO14" s="84"/>
      <c r="QXP14" s="84"/>
      <c r="QXQ14" s="84"/>
      <c r="QXR14" s="84"/>
      <c r="QXS14" s="84"/>
      <c r="QXT14" s="84"/>
      <c r="QXU14" s="84"/>
      <c r="QXV14" s="84"/>
      <c r="QXW14" s="84"/>
      <c r="QXX14" s="84"/>
      <c r="QXY14" s="84"/>
      <c r="QXZ14" s="84"/>
      <c r="QYA14" s="84"/>
      <c r="QYB14" s="84"/>
      <c r="QYC14" s="84"/>
      <c r="QYD14" s="84"/>
      <c r="QYE14" s="84"/>
      <c r="QYF14" s="84"/>
      <c r="QYG14" s="84"/>
      <c r="QYH14" s="84"/>
      <c r="QYI14" s="84"/>
      <c r="QYJ14" s="84"/>
      <c r="QYK14" s="84"/>
      <c r="QYL14" s="84"/>
      <c r="QYM14" s="84"/>
      <c r="QYN14" s="84"/>
      <c r="QYO14" s="84"/>
      <c r="QYP14" s="84"/>
      <c r="QYQ14" s="84"/>
      <c r="QYR14" s="84"/>
      <c r="QYS14" s="84"/>
      <c r="QYT14" s="84"/>
      <c r="QYU14" s="84"/>
      <c r="QYV14" s="84"/>
      <c r="QYW14" s="84"/>
      <c r="QYX14" s="84"/>
      <c r="QYY14" s="84"/>
      <c r="QYZ14" s="84"/>
      <c r="QZA14" s="84"/>
      <c r="QZB14" s="84"/>
      <c r="QZC14" s="84"/>
      <c r="QZD14" s="84"/>
      <c r="QZE14" s="84"/>
      <c r="QZF14" s="84"/>
      <c r="QZG14" s="84"/>
      <c r="QZH14" s="84"/>
      <c r="QZI14" s="84"/>
      <c r="QZJ14" s="84"/>
      <c r="QZK14" s="84"/>
      <c r="QZL14" s="84"/>
      <c r="QZM14" s="84"/>
      <c r="QZN14" s="84"/>
      <c r="QZO14" s="84"/>
      <c r="QZP14" s="84"/>
      <c r="QZQ14" s="84"/>
      <c r="QZR14" s="84"/>
      <c r="QZS14" s="84"/>
      <c r="QZT14" s="84"/>
      <c r="QZU14" s="84"/>
      <c r="QZV14" s="84"/>
      <c r="QZW14" s="84"/>
      <c r="QZX14" s="84"/>
      <c r="QZY14" s="84"/>
      <c r="QZZ14" s="84"/>
      <c r="RAA14" s="84"/>
      <c r="RAB14" s="84"/>
      <c r="RAC14" s="84"/>
      <c r="RAD14" s="84"/>
      <c r="RAE14" s="84"/>
      <c r="RAF14" s="84"/>
      <c r="RAG14" s="84"/>
      <c r="RAH14" s="84"/>
      <c r="RAI14" s="84"/>
      <c r="RAJ14" s="84"/>
      <c r="RAK14" s="84"/>
      <c r="RAL14" s="84"/>
      <c r="RAM14" s="84"/>
      <c r="RAN14" s="84"/>
      <c r="RAO14" s="84"/>
      <c r="RAP14" s="84"/>
      <c r="RAQ14" s="84"/>
      <c r="RAR14" s="84"/>
      <c r="RAS14" s="84"/>
      <c r="RAT14" s="84"/>
      <c r="RAU14" s="84"/>
      <c r="RAV14" s="84"/>
      <c r="RAW14" s="84"/>
      <c r="RAX14" s="84"/>
      <c r="RAY14" s="84"/>
      <c r="RAZ14" s="84"/>
      <c r="RBA14" s="84"/>
      <c r="RBB14" s="84"/>
      <c r="RBC14" s="84"/>
      <c r="RBD14" s="84"/>
      <c r="RBE14" s="84"/>
      <c r="RBF14" s="84"/>
      <c r="RBG14" s="84"/>
      <c r="RBH14" s="84"/>
      <c r="RBI14" s="84"/>
      <c r="RBJ14" s="84"/>
      <c r="RBK14" s="84"/>
      <c r="RBL14" s="84"/>
      <c r="RBM14" s="84"/>
      <c r="RBN14" s="84"/>
      <c r="RBO14" s="84"/>
      <c r="RBP14" s="84"/>
      <c r="RBQ14" s="84"/>
      <c r="RBR14" s="84"/>
      <c r="RBS14" s="84"/>
      <c r="RBT14" s="84"/>
      <c r="RBU14" s="84"/>
      <c r="RBV14" s="84"/>
      <c r="RBW14" s="84"/>
      <c r="RBX14" s="84"/>
      <c r="RBY14" s="84"/>
      <c r="RBZ14" s="84"/>
      <c r="RCA14" s="84"/>
      <c r="RCB14" s="84"/>
      <c r="RCC14" s="84"/>
      <c r="RCD14" s="84"/>
      <c r="RCE14" s="84"/>
      <c r="RCF14" s="84"/>
      <c r="RCG14" s="84"/>
      <c r="RCH14" s="84"/>
      <c r="RCI14" s="84"/>
      <c r="RCJ14" s="84"/>
      <c r="RCK14" s="84"/>
      <c r="RCL14" s="84"/>
      <c r="RCM14" s="84"/>
      <c r="RCN14" s="84"/>
      <c r="RCO14" s="84"/>
      <c r="RCP14" s="84"/>
      <c r="RCQ14" s="84"/>
      <c r="RCR14" s="84"/>
      <c r="RCS14" s="84"/>
      <c r="RCT14" s="84"/>
      <c r="RCU14" s="84"/>
      <c r="RCV14" s="84"/>
      <c r="RCW14" s="84"/>
      <c r="RCX14" s="84"/>
      <c r="RCY14" s="84"/>
      <c r="RCZ14" s="84"/>
      <c r="RDA14" s="84"/>
      <c r="RDB14" s="84"/>
      <c r="RDC14" s="84"/>
      <c r="RDD14" s="84"/>
      <c r="RDE14" s="84"/>
      <c r="RDF14" s="84"/>
      <c r="RDG14" s="84"/>
      <c r="RDH14" s="84"/>
      <c r="RDI14" s="84"/>
      <c r="RDJ14" s="84"/>
      <c r="RDK14" s="84"/>
      <c r="RDL14" s="84"/>
      <c r="RDM14" s="84"/>
      <c r="RDN14" s="84"/>
      <c r="RDO14" s="84"/>
      <c r="RDP14" s="84"/>
      <c r="RDQ14" s="84"/>
      <c r="RDR14" s="84"/>
      <c r="RDS14" s="84"/>
      <c r="RDT14" s="84"/>
      <c r="RDU14" s="84"/>
      <c r="RDV14" s="84"/>
      <c r="RDW14" s="84"/>
      <c r="RDX14" s="84"/>
      <c r="RDY14" s="84"/>
      <c r="RDZ14" s="84"/>
      <c r="REA14" s="84"/>
      <c r="REB14" s="84"/>
      <c r="REC14" s="84"/>
      <c r="RED14" s="84"/>
      <c r="REE14" s="84"/>
      <c r="REF14" s="84"/>
      <c r="REG14" s="84"/>
      <c r="REH14" s="84"/>
      <c r="REI14" s="84"/>
      <c r="REJ14" s="84"/>
      <c r="REK14" s="84"/>
      <c r="REL14" s="84"/>
      <c r="REM14" s="84"/>
      <c r="REN14" s="84"/>
      <c r="REO14" s="84"/>
      <c r="REP14" s="84"/>
      <c r="REQ14" s="84"/>
      <c r="RER14" s="84"/>
      <c r="RES14" s="84"/>
      <c r="RET14" s="84"/>
      <c r="REU14" s="84"/>
      <c r="REV14" s="84"/>
      <c r="REW14" s="84"/>
      <c r="REX14" s="84"/>
      <c r="REY14" s="84"/>
      <c r="REZ14" s="84"/>
      <c r="RFA14" s="84"/>
      <c r="RFB14" s="84"/>
      <c r="RFC14" s="84"/>
      <c r="RFD14" s="84"/>
      <c r="RFE14" s="84"/>
      <c r="RFF14" s="84"/>
      <c r="RFG14" s="84"/>
      <c r="RFH14" s="84"/>
      <c r="RFI14" s="84"/>
      <c r="RFJ14" s="84"/>
      <c r="RFK14" s="84"/>
      <c r="RFL14" s="84"/>
      <c r="RFM14" s="84"/>
      <c r="RFN14" s="84"/>
      <c r="RFO14" s="84"/>
      <c r="RFP14" s="84"/>
      <c r="RFQ14" s="84"/>
      <c r="RFR14" s="84"/>
      <c r="RFS14" s="84"/>
      <c r="RFT14" s="84"/>
      <c r="RFU14" s="84"/>
      <c r="RFV14" s="84"/>
      <c r="RFW14" s="84"/>
      <c r="RFX14" s="84"/>
      <c r="RFY14" s="84"/>
      <c r="RFZ14" s="84"/>
      <c r="RGA14" s="84"/>
      <c r="RGB14" s="84"/>
      <c r="RGC14" s="84"/>
      <c r="RGD14" s="84"/>
      <c r="RGE14" s="84"/>
      <c r="RGF14" s="84"/>
      <c r="RGG14" s="84"/>
      <c r="RGH14" s="84"/>
      <c r="RGI14" s="84"/>
      <c r="RGJ14" s="84"/>
      <c r="RGK14" s="84"/>
      <c r="RGL14" s="84"/>
      <c r="RGM14" s="84"/>
      <c r="RGN14" s="84"/>
      <c r="RGO14" s="84"/>
      <c r="RGP14" s="84"/>
      <c r="RGQ14" s="84"/>
      <c r="RGR14" s="84"/>
      <c r="RGS14" s="84"/>
      <c r="RGT14" s="84"/>
      <c r="RGU14" s="84"/>
      <c r="RGV14" s="84"/>
      <c r="RGW14" s="84"/>
      <c r="RGX14" s="84"/>
      <c r="RGY14" s="84"/>
      <c r="RGZ14" s="84"/>
      <c r="RHA14" s="84"/>
      <c r="RHB14" s="84"/>
      <c r="RHC14" s="84"/>
      <c r="RHD14" s="84"/>
      <c r="RHE14" s="84"/>
      <c r="RHF14" s="84"/>
      <c r="RHG14" s="84"/>
      <c r="RHH14" s="84"/>
      <c r="RHI14" s="84"/>
      <c r="RHJ14" s="84"/>
      <c r="RHK14" s="84"/>
      <c r="RHL14" s="84"/>
      <c r="RHM14" s="84"/>
      <c r="RHN14" s="84"/>
      <c r="RHO14" s="84"/>
      <c r="RHP14" s="84"/>
      <c r="RHQ14" s="84"/>
      <c r="RHR14" s="84"/>
      <c r="RHS14" s="84"/>
      <c r="RHT14" s="84"/>
      <c r="RHU14" s="84"/>
      <c r="RHV14" s="84"/>
      <c r="RHW14" s="84"/>
      <c r="RHX14" s="84"/>
      <c r="RHY14" s="84"/>
      <c r="RHZ14" s="84"/>
      <c r="RIA14" s="84"/>
      <c r="RIB14" s="84"/>
      <c r="RIC14" s="84"/>
      <c r="RID14" s="84"/>
      <c r="RIE14" s="84"/>
      <c r="RIF14" s="84"/>
      <c r="RIG14" s="84"/>
      <c r="RIH14" s="84"/>
      <c r="RII14" s="84"/>
      <c r="RIJ14" s="84"/>
      <c r="RIK14" s="84"/>
      <c r="RIL14" s="84"/>
      <c r="RIM14" s="84"/>
      <c r="RIN14" s="84"/>
      <c r="RIO14" s="84"/>
      <c r="RIP14" s="84"/>
      <c r="RIQ14" s="84"/>
      <c r="RIR14" s="84"/>
      <c r="RIS14" s="84"/>
      <c r="RIT14" s="84"/>
      <c r="RIU14" s="84"/>
      <c r="RIV14" s="84"/>
      <c r="RIW14" s="84"/>
      <c r="RIX14" s="84"/>
      <c r="RIY14" s="84"/>
      <c r="RIZ14" s="84"/>
      <c r="RJA14" s="84"/>
      <c r="RJB14" s="84"/>
      <c r="RJC14" s="84"/>
      <c r="RJD14" s="84"/>
      <c r="RJE14" s="84"/>
      <c r="RJF14" s="84"/>
      <c r="RJG14" s="84"/>
      <c r="RJH14" s="84"/>
      <c r="RJI14" s="84"/>
      <c r="RJJ14" s="84"/>
      <c r="RJK14" s="84"/>
      <c r="RJL14" s="84"/>
      <c r="RJM14" s="84"/>
      <c r="RJN14" s="84"/>
      <c r="RJO14" s="84"/>
      <c r="RJP14" s="84"/>
      <c r="RJQ14" s="84"/>
      <c r="RJR14" s="84"/>
      <c r="RJS14" s="84"/>
      <c r="RJT14" s="84"/>
      <c r="RJU14" s="84"/>
      <c r="RJV14" s="84"/>
      <c r="RJW14" s="84"/>
      <c r="RJX14" s="84"/>
      <c r="RJY14" s="84"/>
      <c r="RJZ14" s="84"/>
      <c r="RKA14" s="84"/>
      <c r="RKB14" s="84"/>
      <c r="RKC14" s="84"/>
      <c r="RKD14" s="84"/>
      <c r="RKE14" s="84"/>
      <c r="RKF14" s="84"/>
      <c r="RKG14" s="84"/>
      <c r="RKH14" s="84"/>
      <c r="RKI14" s="84"/>
      <c r="RKJ14" s="84"/>
      <c r="RKK14" s="84"/>
      <c r="RKL14" s="84"/>
      <c r="RKM14" s="84"/>
      <c r="RKN14" s="84"/>
      <c r="RKO14" s="84"/>
      <c r="RKP14" s="84"/>
      <c r="RKQ14" s="84"/>
      <c r="RKR14" s="84"/>
      <c r="RKS14" s="84"/>
      <c r="RKT14" s="84"/>
      <c r="RKU14" s="84"/>
      <c r="RKV14" s="84"/>
      <c r="RKW14" s="84"/>
      <c r="RKX14" s="84"/>
      <c r="RKY14" s="84"/>
      <c r="RKZ14" s="84"/>
      <c r="RLA14" s="84"/>
      <c r="RLB14" s="84"/>
      <c r="RLC14" s="84"/>
      <c r="RLD14" s="84"/>
      <c r="RLE14" s="84"/>
      <c r="RLF14" s="84"/>
      <c r="RLG14" s="84"/>
      <c r="RLH14" s="84"/>
      <c r="RLI14" s="84"/>
      <c r="RLJ14" s="84"/>
      <c r="RLK14" s="84"/>
      <c r="RLL14" s="84"/>
      <c r="RLM14" s="84"/>
      <c r="RLN14" s="84"/>
      <c r="RLO14" s="84"/>
      <c r="RLP14" s="84"/>
      <c r="RLQ14" s="84"/>
      <c r="RLR14" s="84"/>
      <c r="RLS14" s="84"/>
      <c r="RLT14" s="84"/>
      <c r="RLU14" s="84"/>
      <c r="RLV14" s="84"/>
      <c r="RLW14" s="84"/>
      <c r="RLX14" s="84"/>
      <c r="RLY14" s="84"/>
      <c r="RLZ14" s="84"/>
      <c r="RMA14" s="84"/>
      <c r="RMB14" s="84"/>
      <c r="RMC14" s="84"/>
      <c r="RMD14" s="84"/>
      <c r="RME14" s="84"/>
      <c r="RMF14" s="84"/>
      <c r="RMG14" s="84"/>
      <c r="RMH14" s="84"/>
      <c r="RMI14" s="84"/>
      <c r="RMJ14" s="84"/>
      <c r="RMK14" s="84"/>
      <c r="RML14" s="84"/>
      <c r="RMM14" s="84"/>
      <c r="RMN14" s="84"/>
      <c r="RMO14" s="84"/>
      <c r="RMP14" s="84"/>
      <c r="RMQ14" s="84"/>
      <c r="RMR14" s="84"/>
      <c r="RMS14" s="84"/>
      <c r="RMT14" s="84"/>
      <c r="RMU14" s="84"/>
      <c r="RMV14" s="84"/>
      <c r="RMW14" s="84"/>
      <c r="RMX14" s="84"/>
      <c r="RMY14" s="84"/>
      <c r="RMZ14" s="84"/>
      <c r="RNA14" s="84"/>
      <c r="RNB14" s="84"/>
      <c r="RNC14" s="84"/>
      <c r="RND14" s="84"/>
      <c r="RNE14" s="84"/>
      <c r="RNF14" s="84"/>
      <c r="RNG14" s="84"/>
      <c r="RNH14" s="84"/>
      <c r="RNI14" s="84"/>
      <c r="RNJ14" s="84"/>
      <c r="RNK14" s="84"/>
      <c r="RNL14" s="84"/>
      <c r="RNM14" s="84"/>
      <c r="RNN14" s="84"/>
      <c r="RNO14" s="84"/>
      <c r="RNP14" s="84"/>
      <c r="RNQ14" s="84"/>
      <c r="RNR14" s="84"/>
      <c r="RNS14" s="84"/>
      <c r="RNT14" s="84"/>
      <c r="RNU14" s="84"/>
      <c r="RNV14" s="84"/>
      <c r="RNW14" s="84"/>
      <c r="RNX14" s="84"/>
      <c r="RNY14" s="84"/>
      <c r="RNZ14" s="84"/>
      <c r="ROA14" s="84"/>
      <c r="ROB14" s="84"/>
      <c r="ROC14" s="84"/>
      <c r="ROD14" s="84"/>
      <c r="ROE14" s="84"/>
      <c r="ROF14" s="84"/>
      <c r="ROG14" s="84"/>
      <c r="ROH14" s="84"/>
      <c r="ROI14" s="84"/>
      <c r="ROJ14" s="84"/>
      <c r="ROK14" s="84"/>
      <c r="ROL14" s="84"/>
      <c r="ROM14" s="84"/>
      <c r="RON14" s="84"/>
      <c r="ROO14" s="84"/>
      <c r="ROP14" s="84"/>
      <c r="ROQ14" s="84"/>
      <c r="ROR14" s="84"/>
      <c r="ROS14" s="84"/>
      <c r="ROT14" s="84"/>
      <c r="ROU14" s="84"/>
      <c r="ROV14" s="84"/>
      <c r="ROW14" s="84"/>
      <c r="ROX14" s="84"/>
      <c r="ROY14" s="84"/>
      <c r="ROZ14" s="84"/>
      <c r="RPA14" s="84"/>
      <c r="RPB14" s="84"/>
      <c r="RPC14" s="84"/>
      <c r="RPD14" s="84"/>
      <c r="RPE14" s="84"/>
      <c r="RPF14" s="84"/>
      <c r="RPG14" s="84"/>
      <c r="RPH14" s="84"/>
      <c r="RPI14" s="84"/>
      <c r="RPJ14" s="84"/>
      <c r="RPK14" s="84"/>
      <c r="RPL14" s="84"/>
      <c r="RPM14" s="84"/>
      <c r="RPN14" s="84"/>
      <c r="RPO14" s="84"/>
      <c r="RPP14" s="84"/>
      <c r="RPQ14" s="84"/>
      <c r="RPR14" s="84"/>
      <c r="RPS14" s="84"/>
      <c r="RPT14" s="84"/>
      <c r="RPU14" s="84"/>
      <c r="RPV14" s="84"/>
      <c r="RPW14" s="84"/>
      <c r="RPX14" s="84"/>
      <c r="RPY14" s="84"/>
      <c r="RPZ14" s="84"/>
      <c r="RQA14" s="84"/>
      <c r="RQB14" s="84"/>
      <c r="RQC14" s="84"/>
      <c r="RQD14" s="84"/>
      <c r="RQE14" s="84"/>
      <c r="RQF14" s="84"/>
      <c r="RQG14" s="84"/>
      <c r="RQH14" s="84"/>
      <c r="RQI14" s="84"/>
      <c r="RQJ14" s="84"/>
      <c r="RQK14" s="84"/>
      <c r="RQL14" s="84"/>
      <c r="RQM14" s="84"/>
      <c r="RQN14" s="84"/>
      <c r="RQO14" s="84"/>
      <c r="RQP14" s="84"/>
      <c r="RQQ14" s="84"/>
      <c r="RQR14" s="84"/>
      <c r="RQS14" s="84"/>
      <c r="RQT14" s="84"/>
      <c r="RQU14" s="84"/>
      <c r="RQV14" s="84"/>
      <c r="RQW14" s="84"/>
      <c r="RQX14" s="84"/>
      <c r="RQY14" s="84"/>
      <c r="RQZ14" s="84"/>
      <c r="RRA14" s="84"/>
      <c r="RRB14" s="84"/>
      <c r="RRC14" s="84"/>
      <c r="RRD14" s="84"/>
      <c r="RRE14" s="84"/>
      <c r="RRF14" s="84"/>
      <c r="RRG14" s="84"/>
      <c r="RRH14" s="84"/>
      <c r="RRI14" s="84"/>
      <c r="RRJ14" s="84"/>
      <c r="RRK14" s="84"/>
      <c r="RRL14" s="84"/>
      <c r="RRM14" s="84"/>
      <c r="RRN14" s="84"/>
      <c r="RRO14" s="84"/>
      <c r="RRP14" s="84"/>
      <c r="RRQ14" s="84"/>
      <c r="RRR14" s="84"/>
      <c r="RRS14" s="84"/>
      <c r="RRT14" s="84"/>
      <c r="RRU14" s="84"/>
      <c r="RRV14" s="84"/>
      <c r="RRW14" s="84"/>
      <c r="RRX14" s="84"/>
      <c r="RRY14" s="84"/>
      <c r="RRZ14" s="84"/>
      <c r="RSA14" s="84"/>
      <c r="RSB14" s="84"/>
      <c r="RSC14" s="84"/>
      <c r="RSD14" s="84"/>
      <c r="RSE14" s="84"/>
      <c r="RSF14" s="84"/>
      <c r="RSG14" s="84"/>
      <c r="RSH14" s="84"/>
      <c r="RSI14" s="84"/>
      <c r="RSJ14" s="84"/>
      <c r="RSK14" s="84"/>
      <c r="RSL14" s="84"/>
      <c r="RSM14" s="84"/>
      <c r="RSN14" s="84"/>
      <c r="RSO14" s="84"/>
      <c r="RSP14" s="84"/>
      <c r="RSQ14" s="84"/>
      <c r="RSR14" s="84"/>
      <c r="RSS14" s="84"/>
      <c r="RST14" s="84"/>
      <c r="RSU14" s="84"/>
      <c r="RSV14" s="84"/>
      <c r="RSW14" s="84"/>
      <c r="RSX14" s="84"/>
      <c r="RSY14" s="84"/>
      <c r="RSZ14" s="84"/>
      <c r="RTA14" s="84"/>
      <c r="RTB14" s="84"/>
      <c r="RTC14" s="84"/>
      <c r="RTD14" s="84"/>
      <c r="RTE14" s="84"/>
      <c r="RTF14" s="84"/>
      <c r="RTG14" s="84"/>
      <c r="RTH14" s="84"/>
      <c r="RTI14" s="84"/>
      <c r="RTJ14" s="84"/>
      <c r="RTK14" s="84"/>
      <c r="RTL14" s="84"/>
      <c r="RTM14" s="84"/>
      <c r="RTN14" s="84"/>
      <c r="RTO14" s="84"/>
      <c r="RTP14" s="84"/>
      <c r="RTQ14" s="84"/>
      <c r="RTR14" s="84"/>
      <c r="RTS14" s="84"/>
      <c r="RTT14" s="84"/>
      <c r="RTU14" s="84"/>
      <c r="RTV14" s="84"/>
      <c r="RTW14" s="84"/>
      <c r="RTX14" s="84"/>
      <c r="RTY14" s="84"/>
      <c r="RTZ14" s="84"/>
      <c r="RUA14" s="84"/>
      <c r="RUB14" s="84"/>
      <c r="RUC14" s="84"/>
      <c r="RUD14" s="84"/>
      <c r="RUE14" s="84"/>
      <c r="RUF14" s="84"/>
      <c r="RUG14" s="84"/>
      <c r="RUH14" s="84"/>
      <c r="RUI14" s="84"/>
      <c r="RUJ14" s="84"/>
      <c r="RUK14" s="84"/>
      <c r="RUL14" s="84"/>
      <c r="RUM14" s="84"/>
      <c r="RUN14" s="84"/>
      <c r="RUO14" s="84"/>
      <c r="RUP14" s="84"/>
      <c r="RUQ14" s="84"/>
      <c r="RUR14" s="84"/>
      <c r="RUS14" s="84"/>
      <c r="RUT14" s="84"/>
      <c r="RUU14" s="84"/>
      <c r="RUV14" s="84"/>
      <c r="RUW14" s="84"/>
      <c r="RUX14" s="84"/>
      <c r="RUY14" s="84"/>
      <c r="RUZ14" s="84"/>
      <c r="RVA14" s="84"/>
      <c r="RVB14" s="84"/>
      <c r="RVC14" s="84"/>
      <c r="RVD14" s="84"/>
      <c r="RVE14" s="84"/>
      <c r="RVF14" s="84"/>
      <c r="RVG14" s="84"/>
      <c r="RVH14" s="84"/>
      <c r="RVI14" s="84"/>
      <c r="RVJ14" s="84"/>
      <c r="RVK14" s="84"/>
      <c r="RVL14" s="84"/>
      <c r="RVM14" s="84"/>
      <c r="RVN14" s="84"/>
      <c r="RVO14" s="84"/>
      <c r="RVP14" s="84"/>
      <c r="RVQ14" s="84"/>
      <c r="RVR14" s="84"/>
      <c r="RVS14" s="84"/>
      <c r="RVT14" s="84"/>
      <c r="RVU14" s="84"/>
      <c r="RVV14" s="84"/>
      <c r="RVW14" s="84"/>
      <c r="RVX14" s="84"/>
      <c r="RVY14" s="84"/>
      <c r="RVZ14" s="84"/>
      <c r="RWA14" s="84"/>
      <c r="RWB14" s="84"/>
      <c r="RWC14" s="84"/>
      <c r="RWD14" s="84"/>
      <c r="RWE14" s="84"/>
      <c r="RWF14" s="84"/>
      <c r="RWG14" s="84"/>
      <c r="RWH14" s="84"/>
      <c r="RWI14" s="84"/>
      <c r="RWJ14" s="84"/>
      <c r="RWK14" s="84"/>
      <c r="RWL14" s="84"/>
      <c r="RWM14" s="84"/>
      <c r="RWN14" s="84"/>
      <c r="RWO14" s="84"/>
      <c r="RWP14" s="84"/>
      <c r="RWQ14" s="84"/>
      <c r="RWR14" s="84"/>
      <c r="RWS14" s="84"/>
      <c r="RWT14" s="84"/>
      <c r="RWU14" s="84"/>
      <c r="RWV14" s="84"/>
      <c r="RWW14" s="84"/>
      <c r="RWX14" s="84"/>
      <c r="RWY14" s="84"/>
      <c r="RWZ14" s="84"/>
      <c r="RXA14" s="84"/>
      <c r="RXB14" s="84"/>
      <c r="RXC14" s="84"/>
      <c r="RXD14" s="84"/>
      <c r="RXE14" s="84"/>
      <c r="RXF14" s="84"/>
      <c r="RXG14" s="84"/>
      <c r="RXH14" s="84"/>
      <c r="RXI14" s="84"/>
      <c r="RXJ14" s="84"/>
      <c r="RXK14" s="84"/>
      <c r="RXL14" s="84"/>
      <c r="RXM14" s="84"/>
      <c r="RXN14" s="84"/>
      <c r="RXO14" s="84"/>
      <c r="RXP14" s="84"/>
      <c r="RXQ14" s="84"/>
      <c r="RXR14" s="84"/>
      <c r="RXS14" s="84"/>
      <c r="RXT14" s="84"/>
      <c r="RXU14" s="84"/>
      <c r="RXV14" s="84"/>
      <c r="RXW14" s="84"/>
      <c r="RXX14" s="84"/>
      <c r="RXY14" s="84"/>
      <c r="RXZ14" s="84"/>
      <c r="RYA14" s="84"/>
      <c r="RYB14" s="84"/>
      <c r="RYC14" s="84"/>
      <c r="RYD14" s="84"/>
      <c r="RYE14" s="84"/>
      <c r="RYF14" s="84"/>
      <c r="RYG14" s="84"/>
      <c r="RYH14" s="84"/>
      <c r="RYI14" s="84"/>
      <c r="RYJ14" s="84"/>
      <c r="RYK14" s="84"/>
      <c r="RYL14" s="84"/>
      <c r="RYM14" s="84"/>
      <c r="RYN14" s="84"/>
      <c r="RYO14" s="84"/>
      <c r="RYP14" s="84"/>
      <c r="RYQ14" s="84"/>
      <c r="RYR14" s="84"/>
      <c r="RYS14" s="84"/>
      <c r="RYT14" s="84"/>
      <c r="RYU14" s="84"/>
      <c r="RYV14" s="84"/>
      <c r="RYW14" s="84"/>
      <c r="RYX14" s="84"/>
      <c r="RYY14" s="84"/>
      <c r="RYZ14" s="84"/>
      <c r="RZA14" s="84"/>
      <c r="RZB14" s="84"/>
      <c r="RZC14" s="84"/>
      <c r="RZD14" s="84"/>
      <c r="RZE14" s="84"/>
      <c r="RZF14" s="84"/>
      <c r="RZG14" s="84"/>
      <c r="RZH14" s="84"/>
      <c r="RZI14" s="84"/>
      <c r="RZJ14" s="84"/>
      <c r="RZK14" s="84"/>
      <c r="RZL14" s="84"/>
      <c r="RZM14" s="84"/>
      <c r="RZN14" s="84"/>
      <c r="RZO14" s="84"/>
      <c r="RZP14" s="84"/>
      <c r="RZQ14" s="84"/>
      <c r="RZR14" s="84"/>
      <c r="RZS14" s="84"/>
      <c r="RZT14" s="84"/>
      <c r="RZU14" s="84"/>
      <c r="RZV14" s="84"/>
      <c r="RZW14" s="84"/>
      <c r="RZX14" s="84"/>
      <c r="RZY14" s="84"/>
      <c r="RZZ14" s="84"/>
      <c r="SAA14" s="84"/>
      <c r="SAB14" s="84"/>
      <c r="SAC14" s="84"/>
      <c r="SAD14" s="84"/>
      <c r="SAE14" s="84"/>
      <c r="SAF14" s="84"/>
      <c r="SAG14" s="84"/>
      <c r="SAH14" s="84"/>
      <c r="SAI14" s="84"/>
      <c r="SAJ14" s="84"/>
      <c r="SAK14" s="84"/>
      <c r="SAL14" s="84"/>
      <c r="SAM14" s="84"/>
      <c r="SAN14" s="84"/>
      <c r="SAO14" s="84"/>
      <c r="SAP14" s="84"/>
      <c r="SAQ14" s="84"/>
      <c r="SAR14" s="84"/>
      <c r="SAS14" s="84"/>
      <c r="SAT14" s="84"/>
      <c r="SAU14" s="84"/>
      <c r="SAV14" s="84"/>
      <c r="SAW14" s="84"/>
      <c r="SAX14" s="84"/>
      <c r="SAY14" s="84"/>
      <c r="SAZ14" s="84"/>
      <c r="SBA14" s="84"/>
      <c r="SBB14" s="84"/>
      <c r="SBC14" s="84"/>
      <c r="SBD14" s="84"/>
      <c r="SBE14" s="84"/>
      <c r="SBF14" s="84"/>
      <c r="SBG14" s="84"/>
      <c r="SBH14" s="84"/>
      <c r="SBI14" s="84"/>
      <c r="SBJ14" s="84"/>
      <c r="SBK14" s="84"/>
      <c r="SBL14" s="84"/>
      <c r="SBM14" s="84"/>
      <c r="SBN14" s="84"/>
      <c r="SBO14" s="84"/>
      <c r="SBP14" s="84"/>
      <c r="SBQ14" s="84"/>
      <c r="SBR14" s="84"/>
      <c r="SBS14" s="84"/>
      <c r="SBT14" s="84"/>
      <c r="SBU14" s="84"/>
      <c r="SBV14" s="84"/>
      <c r="SBW14" s="84"/>
      <c r="SBX14" s="84"/>
      <c r="SBY14" s="84"/>
      <c r="SBZ14" s="84"/>
      <c r="SCA14" s="84"/>
      <c r="SCB14" s="84"/>
      <c r="SCC14" s="84"/>
      <c r="SCD14" s="84"/>
      <c r="SCE14" s="84"/>
      <c r="SCF14" s="84"/>
      <c r="SCG14" s="84"/>
      <c r="SCH14" s="84"/>
      <c r="SCI14" s="84"/>
      <c r="SCJ14" s="84"/>
      <c r="SCK14" s="84"/>
      <c r="SCL14" s="84"/>
      <c r="SCM14" s="84"/>
      <c r="SCN14" s="84"/>
      <c r="SCO14" s="84"/>
      <c r="SCP14" s="84"/>
      <c r="SCQ14" s="84"/>
      <c r="SCR14" s="84"/>
      <c r="SCS14" s="84"/>
      <c r="SCT14" s="84"/>
      <c r="SCU14" s="84"/>
      <c r="SCV14" s="84"/>
      <c r="SCW14" s="84"/>
      <c r="SCX14" s="84"/>
      <c r="SCY14" s="84"/>
      <c r="SCZ14" s="84"/>
      <c r="SDA14" s="84"/>
      <c r="SDB14" s="84"/>
      <c r="SDC14" s="84"/>
      <c r="SDD14" s="84"/>
      <c r="SDE14" s="84"/>
      <c r="SDF14" s="84"/>
      <c r="SDG14" s="84"/>
      <c r="SDH14" s="84"/>
      <c r="SDI14" s="84"/>
      <c r="SDJ14" s="84"/>
      <c r="SDK14" s="84"/>
      <c r="SDL14" s="84"/>
      <c r="SDM14" s="84"/>
      <c r="SDN14" s="84"/>
      <c r="SDO14" s="84"/>
      <c r="SDP14" s="84"/>
      <c r="SDQ14" s="84"/>
      <c r="SDR14" s="84"/>
      <c r="SDS14" s="84"/>
      <c r="SDT14" s="84"/>
      <c r="SDU14" s="84"/>
      <c r="SDV14" s="84"/>
      <c r="SDW14" s="84"/>
      <c r="SDX14" s="84"/>
      <c r="SDY14" s="84"/>
      <c r="SDZ14" s="84"/>
      <c r="SEA14" s="84"/>
      <c r="SEB14" s="84"/>
      <c r="SEC14" s="84"/>
      <c r="SED14" s="84"/>
      <c r="SEE14" s="84"/>
      <c r="SEF14" s="84"/>
      <c r="SEG14" s="84"/>
      <c r="SEH14" s="84"/>
      <c r="SEI14" s="84"/>
      <c r="SEJ14" s="84"/>
      <c r="SEK14" s="84"/>
      <c r="SEL14" s="84"/>
      <c r="SEM14" s="84"/>
      <c r="SEN14" s="84"/>
      <c r="SEO14" s="84"/>
      <c r="SEP14" s="84"/>
      <c r="SEQ14" s="84"/>
      <c r="SER14" s="84"/>
      <c r="SES14" s="84"/>
      <c r="SET14" s="84"/>
      <c r="SEU14" s="84"/>
      <c r="SEV14" s="84"/>
      <c r="SEW14" s="84"/>
      <c r="SEX14" s="84"/>
      <c r="SEY14" s="84"/>
      <c r="SEZ14" s="84"/>
      <c r="SFA14" s="84"/>
      <c r="SFB14" s="84"/>
      <c r="SFC14" s="84"/>
      <c r="SFD14" s="84"/>
      <c r="SFE14" s="84"/>
      <c r="SFF14" s="84"/>
      <c r="SFG14" s="84"/>
      <c r="SFH14" s="84"/>
      <c r="SFI14" s="84"/>
      <c r="SFJ14" s="84"/>
      <c r="SFK14" s="84"/>
      <c r="SFL14" s="84"/>
      <c r="SFM14" s="84"/>
      <c r="SFN14" s="84"/>
      <c r="SFO14" s="84"/>
      <c r="SFP14" s="84"/>
      <c r="SFQ14" s="84"/>
      <c r="SFR14" s="84"/>
      <c r="SFS14" s="84"/>
      <c r="SFT14" s="84"/>
      <c r="SFU14" s="84"/>
      <c r="SFV14" s="84"/>
      <c r="SFW14" s="84"/>
      <c r="SFX14" s="84"/>
      <c r="SFY14" s="84"/>
      <c r="SFZ14" s="84"/>
      <c r="SGA14" s="84"/>
      <c r="SGB14" s="84"/>
      <c r="SGC14" s="84"/>
      <c r="SGD14" s="84"/>
      <c r="SGE14" s="84"/>
      <c r="SGF14" s="84"/>
      <c r="SGG14" s="84"/>
      <c r="SGH14" s="84"/>
      <c r="SGI14" s="84"/>
      <c r="SGJ14" s="84"/>
      <c r="SGK14" s="84"/>
      <c r="SGL14" s="84"/>
      <c r="SGM14" s="84"/>
      <c r="SGN14" s="84"/>
      <c r="SGO14" s="84"/>
      <c r="SGP14" s="84"/>
      <c r="SGQ14" s="84"/>
      <c r="SGR14" s="84"/>
      <c r="SGS14" s="84"/>
      <c r="SGT14" s="84"/>
      <c r="SGU14" s="84"/>
      <c r="SGV14" s="84"/>
      <c r="SGW14" s="84"/>
      <c r="SGX14" s="84"/>
      <c r="SGY14" s="84"/>
      <c r="SGZ14" s="84"/>
      <c r="SHA14" s="84"/>
      <c r="SHB14" s="84"/>
      <c r="SHC14" s="84"/>
      <c r="SHD14" s="84"/>
      <c r="SHE14" s="84"/>
      <c r="SHF14" s="84"/>
      <c r="SHG14" s="84"/>
      <c r="SHH14" s="84"/>
      <c r="SHI14" s="84"/>
      <c r="SHJ14" s="84"/>
      <c r="SHK14" s="84"/>
      <c r="SHL14" s="84"/>
      <c r="SHM14" s="84"/>
      <c r="SHN14" s="84"/>
      <c r="SHO14" s="84"/>
      <c r="SHP14" s="84"/>
      <c r="SHQ14" s="84"/>
      <c r="SHR14" s="84"/>
      <c r="SHS14" s="84"/>
      <c r="SHT14" s="84"/>
      <c r="SHU14" s="84"/>
      <c r="SHV14" s="84"/>
      <c r="SHW14" s="84"/>
      <c r="SHX14" s="84"/>
      <c r="SHY14" s="84"/>
      <c r="SHZ14" s="84"/>
      <c r="SIA14" s="84"/>
      <c r="SIB14" s="84"/>
      <c r="SIC14" s="84"/>
      <c r="SID14" s="84"/>
      <c r="SIE14" s="84"/>
      <c r="SIF14" s="84"/>
      <c r="SIG14" s="84"/>
      <c r="SIH14" s="84"/>
      <c r="SII14" s="84"/>
      <c r="SIJ14" s="84"/>
      <c r="SIK14" s="84"/>
      <c r="SIL14" s="84"/>
      <c r="SIM14" s="84"/>
      <c r="SIN14" s="84"/>
      <c r="SIO14" s="84"/>
      <c r="SIP14" s="84"/>
      <c r="SIQ14" s="84"/>
      <c r="SIR14" s="84"/>
      <c r="SIS14" s="84"/>
      <c r="SIT14" s="84"/>
      <c r="SIU14" s="84"/>
      <c r="SIV14" s="84"/>
      <c r="SIW14" s="84"/>
      <c r="SIX14" s="84"/>
      <c r="SIY14" s="84"/>
      <c r="SIZ14" s="84"/>
      <c r="SJA14" s="84"/>
      <c r="SJB14" s="84"/>
      <c r="SJC14" s="84"/>
      <c r="SJD14" s="84"/>
      <c r="SJE14" s="84"/>
      <c r="SJF14" s="84"/>
      <c r="SJG14" s="84"/>
      <c r="SJH14" s="84"/>
      <c r="SJI14" s="84"/>
      <c r="SJJ14" s="84"/>
      <c r="SJK14" s="84"/>
      <c r="SJL14" s="84"/>
      <c r="SJM14" s="84"/>
      <c r="SJN14" s="84"/>
      <c r="SJO14" s="84"/>
      <c r="SJP14" s="84"/>
      <c r="SJQ14" s="84"/>
      <c r="SJR14" s="84"/>
      <c r="SJS14" s="84"/>
      <c r="SJT14" s="84"/>
      <c r="SJU14" s="84"/>
      <c r="SJV14" s="84"/>
      <c r="SJW14" s="84"/>
      <c r="SJX14" s="84"/>
      <c r="SJY14" s="84"/>
      <c r="SJZ14" s="84"/>
      <c r="SKA14" s="84"/>
      <c r="SKB14" s="84"/>
      <c r="SKC14" s="84"/>
      <c r="SKD14" s="84"/>
      <c r="SKE14" s="84"/>
      <c r="SKF14" s="84"/>
      <c r="SKG14" s="84"/>
      <c r="SKH14" s="84"/>
      <c r="SKI14" s="84"/>
      <c r="SKJ14" s="84"/>
      <c r="SKK14" s="84"/>
      <c r="SKL14" s="84"/>
      <c r="SKM14" s="84"/>
      <c r="SKN14" s="84"/>
      <c r="SKO14" s="84"/>
      <c r="SKP14" s="84"/>
      <c r="SKQ14" s="84"/>
      <c r="SKR14" s="84"/>
      <c r="SKS14" s="84"/>
      <c r="SKT14" s="84"/>
      <c r="SKU14" s="84"/>
      <c r="SKV14" s="84"/>
      <c r="SKW14" s="84"/>
      <c r="SKX14" s="84"/>
      <c r="SKY14" s="84"/>
      <c r="SKZ14" s="84"/>
      <c r="SLA14" s="84"/>
      <c r="SLB14" s="84"/>
      <c r="SLC14" s="84"/>
      <c r="SLD14" s="84"/>
      <c r="SLE14" s="84"/>
      <c r="SLF14" s="84"/>
      <c r="SLG14" s="84"/>
      <c r="SLH14" s="84"/>
      <c r="SLI14" s="84"/>
      <c r="SLJ14" s="84"/>
      <c r="SLK14" s="84"/>
      <c r="SLL14" s="84"/>
      <c r="SLM14" s="84"/>
      <c r="SLN14" s="84"/>
      <c r="SLO14" s="84"/>
      <c r="SLP14" s="84"/>
      <c r="SLQ14" s="84"/>
      <c r="SLR14" s="84"/>
      <c r="SLS14" s="84"/>
      <c r="SLT14" s="84"/>
      <c r="SLU14" s="84"/>
      <c r="SLV14" s="84"/>
      <c r="SLW14" s="84"/>
      <c r="SLX14" s="84"/>
      <c r="SLY14" s="84"/>
      <c r="SLZ14" s="84"/>
      <c r="SMA14" s="84"/>
      <c r="SMB14" s="84"/>
      <c r="SMC14" s="84"/>
      <c r="SMD14" s="84"/>
      <c r="SME14" s="84"/>
      <c r="SMF14" s="84"/>
      <c r="SMG14" s="84"/>
      <c r="SMH14" s="84"/>
      <c r="SMI14" s="84"/>
      <c r="SMJ14" s="84"/>
      <c r="SMK14" s="84"/>
      <c r="SML14" s="84"/>
      <c r="SMM14" s="84"/>
      <c r="SMN14" s="84"/>
      <c r="SMO14" s="84"/>
      <c r="SMP14" s="84"/>
      <c r="SMQ14" s="84"/>
      <c r="SMR14" s="84"/>
      <c r="SMS14" s="84"/>
      <c r="SMT14" s="84"/>
      <c r="SMU14" s="84"/>
      <c r="SMV14" s="84"/>
      <c r="SMW14" s="84"/>
      <c r="SMX14" s="84"/>
      <c r="SMY14" s="84"/>
      <c r="SMZ14" s="84"/>
      <c r="SNA14" s="84"/>
      <c r="SNB14" s="84"/>
      <c r="SNC14" s="84"/>
      <c r="SND14" s="84"/>
      <c r="SNE14" s="84"/>
      <c r="SNF14" s="84"/>
      <c r="SNG14" s="84"/>
      <c r="SNH14" s="84"/>
      <c r="SNI14" s="84"/>
      <c r="SNJ14" s="84"/>
      <c r="SNK14" s="84"/>
      <c r="SNL14" s="84"/>
      <c r="SNM14" s="84"/>
      <c r="SNN14" s="84"/>
      <c r="SNO14" s="84"/>
      <c r="SNP14" s="84"/>
      <c r="SNQ14" s="84"/>
      <c r="SNR14" s="84"/>
      <c r="SNS14" s="84"/>
      <c r="SNT14" s="84"/>
      <c r="SNU14" s="84"/>
      <c r="SNV14" s="84"/>
      <c r="SNW14" s="84"/>
      <c r="SNX14" s="84"/>
      <c r="SNY14" s="84"/>
      <c r="SNZ14" s="84"/>
      <c r="SOA14" s="84"/>
      <c r="SOB14" s="84"/>
      <c r="SOC14" s="84"/>
      <c r="SOD14" s="84"/>
      <c r="SOE14" s="84"/>
      <c r="SOF14" s="84"/>
      <c r="SOG14" s="84"/>
      <c r="SOH14" s="84"/>
      <c r="SOI14" s="84"/>
      <c r="SOJ14" s="84"/>
      <c r="SOK14" s="84"/>
      <c r="SOL14" s="84"/>
      <c r="SOM14" s="84"/>
      <c r="SON14" s="84"/>
      <c r="SOO14" s="84"/>
      <c r="SOP14" s="84"/>
      <c r="SOQ14" s="84"/>
      <c r="SOR14" s="84"/>
      <c r="SOS14" s="84"/>
      <c r="SOT14" s="84"/>
      <c r="SOU14" s="84"/>
      <c r="SOV14" s="84"/>
      <c r="SOW14" s="84"/>
      <c r="SOX14" s="84"/>
      <c r="SOY14" s="84"/>
      <c r="SOZ14" s="84"/>
      <c r="SPA14" s="84"/>
      <c r="SPB14" s="84"/>
      <c r="SPC14" s="84"/>
      <c r="SPD14" s="84"/>
      <c r="SPE14" s="84"/>
      <c r="SPF14" s="84"/>
      <c r="SPG14" s="84"/>
      <c r="SPH14" s="84"/>
      <c r="SPI14" s="84"/>
      <c r="SPJ14" s="84"/>
      <c r="SPK14" s="84"/>
      <c r="SPL14" s="84"/>
      <c r="SPM14" s="84"/>
      <c r="SPN14" s="84"/>
      <c r="SPO14" s="84"/>
      <c r="SPP14" s="84"/>
      <c r="SPQ14" s="84"/>
      <c r="SPR14" s="84"/>
      <c r="SPS14" s="84"/>
      <c r="SPT14" s="84"/>
      <c r="SPU14" s="84"/>
      <c r="SPV14" s="84"/>
      <c r="SPW14" s="84"/>
      <c r="SPX14" s="84"/>
      <c r="SPY14" s="84"/>
      <c r="SPZ14" s="84"/>
      <c r="SQA14" s="84"/>
      <c r="SQB14" s="84"/>
      <c r="SQC14" s="84"/>
      <c r="SQD14" s="84"/>
      <c r="SQE14" s="84"/>
      <c r="SQF14" s="84"/>
      <c r="SQG14" s="84"/>
      <c r="SQH14" s="84"/>
      <c r="SQI14" s="84"/>
      <c r="SQJ14" s="84"/>
      <c r="SQK14" s="84"/>
      <c r="SQL14" s="84"/>
      <c r="SQM14" s="84"/>
      <c r="SQN14" s="84"/>
      <c r="SQO14" s="84"/>
      <c r="SQP14" s="84"/>
      <c r="SQQ14" s="84"/>
      <c r="SQR14" s="84"/>
      <c r="SQS14" s="84"/>
      <c r="SQT14" s="84"/>
      <c r="SQU14" s="84"/>
      <c r="SQV14" s="84"/>
      <c r="SQW14" s="84"/>
      <c r="SQX14" s="84"/>
      <c r="SQY14" s="84"/>
      <c r="SQZ14" s="84"/>
      <c r="SRA14" s="84"/>
      <c r="SRB14" s="84"/>
      <c r="SRC14" s="84"/>
      <c r="SRD14" s="84"/>
      <c r="SRE14" s="84"/>
      <c r="SRF14" s="84"/>
      <c r="SRG14" s="84"/>
      <c r="SRH14" s="84"/>
      <c r="SRI14" s="84"/>
      <c r="SRJ14" s="84"/>
      <c r="SRK14" s="84"/>
      <c r="SRL14" s="84"/>
      <c r="SRM14" s="84"/>
      <c r="SRN14" s="84"/>
      <c r="SRO14" s="84"/>
      <c r="SRP14" s="84"/>
      <c r="SRQ14" s="84"/>
      <c r="SRR14" s="84"/>
      <c r="SRS14" s="84"/>
      <c r="SRT14" s="84"/>
      <c r="SRU14" s="84"/>
      <c r="SRV14" s="84"/>
      <c r="SRW14" s="84"/>
      <c r="SRX14" s="84"/>
      <c r="SRY14" s="84"/>
      <c r="SRZ14" s="84"/>
      <c r="SSA14" s="84"/>
      <c r="SSB14" s="84"/>
      <c r="SSC14" s="84"/>
      <c r="SSD14" s="84"/>
      <c r="SSE14" s="84"/>
      <c r="SSF14" s="84"/>
      <c r="SSG14" s="84"/>
      <c r="SSH14" s="84"/>
      <c r="SSI14" s="84"/>
      <c r="SSJ14" s="84"/>
      <c r="SSK14" s="84"/>
      <c r="SSL14" s="84"/>
      <c r="SSM14" s="84"/>
      <c r="SSN14" s="84"/>
      <c r="SSO14" s="84"/>
      <c r="SSP14" s="84"/>
      <c r="SSQ14" s="84"/>
      <c r="SSR14" s="84"/>
      <c r="SSS14" s="84"/>
      <c r="SST14" s="84"/>
      <c r="SSU14" s="84"/>
      <c r="SSV14" s="84"/>
      <c r="SSW14" s="84"/>
      <c r="SSX14" s="84"/>
      <c r="SSY14" s="84"/>
      <c r="SSZ14" s="84"/>
      <c r="STA14" s="84"/>
      <c r="STB14" s="84"/>
      <c r="STC14" s="84"/>
      <c r="STD14" s="84"/>
      <c r="STE14" s="84"/>
      <c r="STF14" s="84"/>
      <c r="STG14" s="84"/>
      <c r="STH14" s="84"/>
      <c r="STI14" s="84"/>
      <c r="STJ14" s="84"/>
      <c r="STK14" s="84"/>
      <c r="STL14" s="84"/>
      <c r="STM14" s="84"/>
      <c r="STN14" s="84"/>
      <c r="STO14" s="84"/>
      <c r="STP14" s="84"/>
      <c r="STQ14" s="84"/>
      <c r="STR14" s="84"/>
      <c r="STS14" s="84"/>
      <c r="STT14" s="84"/>
      <c r="STU14" s="84"/>
      <c r="STV14" s="84"/>
      <c r="STW14" s="84"/>
      <c r="STX14" s="84"/>
      <c r="STY14" s="84"/>
      <c r="STZ14" s="84"/>
      <c r="SUA14" s="84"/>
      <c r="SUB14" s="84"/>
      <c r="SUC14" s="84"/>
      <c r="SUD14" s="84"/>
      <c r="SUE14" s="84"/>
      <c r="SUF14" s="84"/>
      <c r="SUG14" s="84"/>
      <c r="SUH14" s="84"/>
      <c r="SUI14" s="84"/>
      <c r="SUJ14" s="84"/>
      <c r="SUK14" s="84"/>
      <c r="SUL14" s="84"/>
      <c r="SUM14" s="84"/>
      <c r="SUN14" s="84"/>
      <c r="SUO14" s="84"/>
      <c r="SUP14" s="84"/>
      <c r="SUQ14" s="84"/>
      <c r="SUR14" s="84"/>
      <c r="SUS14" s="84"/>
      <c r="SUT14" s="84"/>
      <c r="SUU14" s="84"/>
      <c r="SUV14" s="84"/>
      <c r="SUW14" s="84"/>
      <c r="SUX14" s="84"/>
      <c r="SUY14" s="84"/>
      <c r="SUZ14" s="84"/>
      <c r="SVA14" s="84"/>
      <c r="SVB14" s="84"/>
      <c r="SVC14" s="84"/>
      <c r="SVD14" s="84"/>
      <c r="SVE14" s="84"/>
      <c r="SVF14" s="84"/>
      <c r="SVG14" s="84"/>
      <c r="SVH14" s="84"/>
      <c r="SVI14" s="84"/>
      <c r="SVJ14" s="84"/>
      <c r="SVK14" s="84"/>
      <c r="SVL14" s="84"/>
      <c r="SVM14" s="84"/>
      <c r="SVN14" s="84"/>
      <c r="SVO14" s="84"/>
      <c r="SVP14" s="84"/>
      <c r="SVQ14" s="84"/>
      <c r="SVR14" s="84"/>
      <c r="SVS14" s="84"/>
      <c r="SVT14" s="84"/>
      <c r="SVU14" s="84"/>
      <c r="SVV14" s="84"/>
      <c r="SVW14" s="84"/>
      <c r="SVX14" s="84"/>
      <c r="SVY14" s="84"/>
      <c r="SVZ14" s="84"/>
      <c r="SWA14" s="84"/>
      <c r="SWB14" s="84"/>
      <c r="SWC14" s="84"/>
      <c r="SWD14" s="84"/>
      <c r="SWE14" s="84"/>
      <c r="SWF14" s="84"/>
      <c r="SWG14" s="84"/>
      <c r="SWH14" s="84"/>
      <c r="SWI14" s="84"/>
      <c r="SWJ14" s="84"/>
      <c r="SWK14" s="84"/>
      <c r="SWL14" s="84"/>
      <c r="SWM14" s="84"/>
      <c r="SWN14" s="84"/>
      <c r="SWO14" s="84"/>
      <c r="SWP14" s="84"/>
      <c r="SWQ14" s="84"/>
      <c r="SWR14" s="84"/>
      <c r="SWS14" s="84"/>
      <c r="SWT14" s="84"/>
      <c r="SWU14" s="84"/>
      <c r="SWV14" s="84"/>
      <c r="SWW14" s="84"/>
      <c r="SWX14" s="84"/>
      <c r="SWY14" s="84"/>
      <c r="SWZ14" s="84"/>
      <c r="SXA14" s="84"/>
      <c r="SXB14" s="84"/>
      <c r="SXC14" s="84"/>
      <c r="SXD14" s="84"/>
      <c r="SXE14" s="84"/>
      <c r="SXF14" s="84"/>
      <c r="SXG14" s="84"/>
      <c r="SXH14" s="84"/>
      <c r="SXI14" s="84"/>
      <c r="SXJ14" s="84"/>
      <c r="SXK14" s="84"/>
      <c r="SXL14" s="84"/>
      <c r="SXM14" s="84"/>
      <c r="SXN14" s="84"/>
      <c r="SXO14" s="84"/>
      <c r="SXP14" s="84"/>
      <c r="SXQ14" s="84"/>
      <c r="SXR14" s="84"/>
      <c r="SXS14" s="84"/>
      <c r="SXT14" s="84"/>
      <c r="SXU14" s="84"/>
      <c r="SXV14" s="84"/>
      <c r="SXW14" s="84"/>
      <c r="SXX14" s="84"/>
      <c r="SXY14" s="84"/>
      <c r="SXZ14" s="84"/>
      <c r="SYA14" s="84"/>
      <c r="SYB14" s="84"/>
      <c r="SYC14" s="84"/>
      <c r="SYD14" s="84"/>
      <c r="SYE14" s="84"/>
      <c r="SYF14" s="84"/>
      <c r="SYG14" s="84"/>
      <c r="SYH14" s="84"/>
      <c r="SYI14" s="84"/>
      <c r="SYJ14" s="84"/>
      <c r="SYK14" s="84"/>
      <c r="SYL14" s="84"/>
      <c r="SYM14" s="84"/>
      <c r="SYN14" s="84"/>
      <c r="SYO14" s="84"/>
      <c r="SYP14" s="84"/>
      <c r="SYQ14" s="84"/>
      <c r="SYR14" s="84"/>
      <c r="SYS14" s="84"/>
      <c r="SYT14" s="84"/>
      <c r="SYU14" s="84"/>
      <c r="SYV14" s="84"/>
      <c r="SYW14" s="84"/>
      <c r="SYX14" s="84"/>
      <c r="SYY14" s="84"/>
      <c r="SYZ14" s="84"/>
      <c r="SZA14" s="84"/>
      <c r="SZB14" s="84"/>
      <c r="SZC14" s="84"/>
      <c r="SZD14" s="84"/>
      <c r="SZE14" s="84"/>
      <c r="SZF14" s="84"/>
      <c r="SZG14" s="84"/>
      <c r="SZH14" s="84"/>
      <c r="SZI14" s="84"/>
      <c r="SZJ14" s="84"/>
      <c r="SZK14" s="84"/>
      <c r="SZL14" s="84"/>
      <c r="SZM14" s="84"/>
      <c r="SZN14" s="84"/>
      <c r="SZO14" s="84"/>
      <c r="SZP14" s="84"/>
      <c r="SZQ14" s="84"/>
      <c r="SZR14" s="84"/>
      <c r="SZS14" s="84"/>
      <c r="SZT14" s="84"/>
      <c r="SZU14" s="84"/>
      <c r="SZV14" s="84"/>
      <c r="SZW14" s="84"/>
      <c r="SZX14" s="84"/>
      <c r="SZY14" s="84"/>
      <c r="SZZ14" s="84"/>
      <c r="TAA14" s="84"/>
      <c r="TAB14" s="84"/>
      <c r="TAC14" s="84"/>
      <c r="TAD14" s="84"/>
      <c r="TAE14" s="84"/>
      <c r="TAF14" s="84"/>
      <c r="TAG14" s="84"/>
      <c r="TAH14" s="84"/>
      <c r="TAI14" s="84"/>
      <c r="TAJ14" s="84"/>
      <c r="TAK14" s="84"/>
      <c r="TAL14" s="84"/>
      <c r="TAM14" s="84"/>
      <c r="TAN14" s="84"/>
      <c r="TAO14" s="84"/>
      <c r="TAP14" s="84"/>
      <c r="TAQ14" s="84"/>
      <c r="TAR14" s="84"/>
      <c r="TAS14" s="84"/>
      <c r="TAT14" s="84"/>
      <c r="TAU14" s="84"/>
      <c r="TAV14" s="84"/>
      <c r="TAW14" s="84"/>
      <c r="TAX14" s="84"/>
      <c r="TAY14" s="84"/>
      <c r="TAZ14" s="84"/>
      <c r="TBA14" s="84"/>
      <c r="TBB14" s="84"/>
      <c r="TBC14" s="84"/>
      <c r="TBD14" s="84"/>
      <c r="TBE14" s="84"/>
      <c r="TBF14" s="84"/>
      <c r="TBG14" s="84"/>
      <c r="TBH14" s="84"/>
      <c r="TBI14" s="84"/>
      <c r="TBJ14" s="84"/>
      <c r="TBK14" s="84"/>
      <c r="TBL14" s="84"/>
      <c r="TBM14" s="84"/>
      <c r="TBN14" s="84"/>
      <c r="TBO14" s="84"/>
      <c r="TBP14" s="84"/>
      <c r="TBQ14" s="84"/>
      <c r="TBR14" s="84"/>
      <c r="TBS14" s="84"/>
      <c r="TBT14" s="84"/>
      <c r="TBU14" s="84"/>
      <c r="TBV14" s="84"/>
      <c r="TBW14" s="84"/>
      <c r="TBX14" s="84"/>
      <c r="TBY14" s="84"/>
      <c r="TBZ14" s="84"/>
      <c r="TCA14" s="84"/>
      <c r="TCB14" s="84"/>
      <c r="TCC14" s="84"/>
      <c r="TCD14" s="84"/>
      <c r="TCE14" s="84"/>
      <c r="TCF14" s="84"/>
      <c r="TCG14" s="84"/>
      <c r="TCH14" s="84"/>
      <c r="TCI14" s="84"/>
      <c r="TCJ14" s="84"/>
      <c r="TCK14" s="84"/>
      <c r="TCL14" s="84"/>
      <c r="TCM14" s="84"/>
      <c r="TCN14" s="84"/>
      <c r="TCO14" s="84"/>
      <c r="TCP14" s="84"/>
      <c r="TCQ14" s="84"/>
      <c r="TCR14" s="84"/>
      <c r="TCS14" s="84"/>
      <c r="TCT14" s="84"/>
      <c r="TCU14" s="84"/>
      <c r="TCV14" s="84"/>
      <c r="TCW14" s="84"/>
      <c r="TCX14" s="84"/>
      <c r="TCY14" s="84"/>
      <c r="TCZ14" s="84"/>
      <c r="TDA14" s="84"/>
      <c r="TDB14" s="84"/>
      <c r="TDC14" s="84"/>
      <c r="TDD14" s="84"/>
      <c r="TDE14" s="84"/>
      <c r="TDF14" s="84"/>
      <c r="TDG14" s="84"/>
      <c r="TDH14" s="84"/>
      <c r="TDI14" s="84"/>
      <c r="TDJ14" s="84"/>
      <c r="TDK14" s="84"/>
      <c r="TDL14" s="84"/>
      <c r="TDM14" s="84"/>
      <c r="TDN14" s="84"/>
      <c r="TDO14" s="84"/>
      <c r="TDP14" s="84"/>
      <c r="TDQ14" s="84"/>
      <c r="TDR14" s="84"/>
      <c r="TDS14" s="84"/>
      <c r="TDT14" s="84"/>
      <c r="TDU14" s="84"/>
      <c r="TDV14" s="84"/>
      <c r="TDW14" s="84"/>
      <c r="TDX14" s="84"/>
      <c r="TDY14" s="84"/>
      <c r="TDZ14" s="84"/>
      <c r="TEA14" s="84"/>
      <c r="TEB14" s="84"/>
      <c r="TEC14" s="84"/>
      <c r="TED14" s="84"/>
      <c r="TEE14" s="84"/>
      <c r="TEF14" s="84"/>
      <c r="TEG14" s="84"/>
      <c r="TEH14" s="84"/>
      <c r="TEI14" s="84"/>
      <c r="TEJ14" s="84"/>
      <c r="TEK14" s="84"/>
      <c r="TEL14" s="84"/>
      <c r="TEM14" s="84"/>
      <c r="TEN14" s="84"/>
      <c r="TEO14" s="84"/>
      <c r="TEP14" s="84"/>
      <c r="TEQ14" s="84"/>
      <c r="TER14" s="84"/>
      <c r="TES14" s="84"/>
      <c r="TET14" s="84"/>
      <c r="TEU14" s="84"/>
      <c r="TEV14" s="84"/>
      <c r="TEW14" s="84"/>
      <c r="TEX14" s="84"/>
      <c r="TEY14" s="84"/>
      <c r="TEZ14" s="84"/>
      <c r="TFA14" s="84"/>
      <c r="TFB14" s="84"/>
      <c r="TFC14" s="84"/>
      <c r="TFD14" s="84"/>
      <c r="TFE14" s="84"/>
      <c r="TFF14" s="84"/>
      <c r="TFG14" s="84"/>
      <c r="TFH14" s="84"/>
      <c r="TFI14" s="84"/>
      <c r="TFJ14" s="84"/>
      <c r="TFK14" s="84"/>
      <c r="TFL14" s="84"/>
      <c r="TFM14" s="84"/>
      <c r="TFN14" s="84"/>
      <c r="TFO14" s="84"/>
      <c r="TFP14" s="84"/>
      <c r="TFQ14" s="84"/>
      <c r="TFR14" s="84"/>
      <c r="TFS14" s="84"/>
      <c r="TFT14" s="84"/>
      <c r="TFU14" s="84"/>
      <c r="TFV14" s="84"/>
      <c r="TFW14" s="84"/>
      <c r="TFX14" s="84"/>
      <c r="TFY14" s="84"/>
      <c r="TFZ14" s="84"/>
      <c r="TGA14" s="84"/>
      <c r="TGB14" s="84"/>
      <c r="TGC14" s="84"/>
      <c r="TGD14" s="84"/>
      <c r="TGE14" s="84"/>
      <c r="TGF14" s="84"/>
      <c r="TGG14" s="84"/>
      <c r="TGH14" s="84"/>
      <c r="TGI14" s="84"/>
      <c r="TGJ14" s="84"/>
      <c r="TGK14" s="84"/>
      <c r="TGL14" s="84"/>
      <c r="TGM14" s="84"/>
      <c r="TGN14" s="84"/>
      <c r="TGO14" s="84"/>
      <c r="TGP14" s="84"/>
      <c r="TGQ14" s="84"/>
      <c r="TGR14" s="84"/>
      <c r="TGS14" s="84"/>
      <c r="TGT14" s="84"/>
      <c r="TGU14" s="84"/>
      <c r="TGV14" s="84"/>
      <c r="TGW14" s="84"/>
      <c r="TGX14" s="84"/>
      <c r="TGY14" s="84"/>
      <c r="TGZ14" s="84"/>
      <c r="THA14" s="84"/>
      <c r="THB14" s="84"/>
      <c r="THC14" s="84"/>
      <c r="THD14" s="84"/>
      <c r="THE14" s="84"/>
      <c r="THF14" s="84"/>
      <c r="THG14" s="84"/>
      <c r="THH14" s="84"/>
      <c r="THI14" s="84"/>
      <c r="THJ14" s="84"/>
      <c r="THK14" s="84"/>
      <c r="THL14" s="84"/>
      <c r="THM14" s="84"/>
      <c r="THN14" s="84"/>
      <c r="THO14" s="84"/>
      <c r="THP14" s="84"/>
      <c r="THQ14" s="84"/>
      <c r="THR14" s="84"/>
      <c r="THS14" s="84"/>
      <c r="THT14" s="84"/>
      <c r="THU14" s="84"/>
      <c r="THV14" s="84"/>
      <c r="THW14" s="84"/>
      <c r="THX14" s="84"/>
      <c r="THY14" s="84"/>
      <c r="THZ14" s="84"/>
      <c r="TIA14" s="84"/>
      <c r="TIB14" s="84"/>
      <c r="TIC14" s="84"/>
      <c r="TID14" s="84"/>
      <c r="TIE14" s="84"/>
      <c r="TIF14" s="84"/>
      <c r="TIG14" s="84"/>
      <c r="TIH14" s="84"/>
      <c r="TII14" s="84"/>
      <c r="TIJ14" s="84"/>
      <c r="TIK14" s="84"/>
      <c r="TIL14" s="84"/>
      <c r="TIM14" s="84"/>
      <c r="TIN14" s="84"/>
      <c r="TIO14" s="84"/>
      <c r="TIP14" s="84"/>
      <c r="TIQ14" s="84"/>
      <c r="TIR14" s="84"/>
      <c r="TIS14" s="84"/>
      <c r="TIT14" s="84"/>
      <c r="TIU14" s="84"/>
      <c r="TIV14" s="84"/>
      <c r="TIW14" s="84"/>
      <c r="TIX14" s="84"/>
      <c r="TIY14" s="84"/>
      <c r="TIZ14" s="84"/>
      <c r="TJA14" s="84"/>
      <c r="TJB14" s="84"/>
      <c r="TJC14" s="84"/>
      <c r="TJD14" s="84"/>
      <c r="TJE14" s="84"/>
      <c r="TJF14" s="84"/>
      <c r="TJG14" s="84"/>
      <c r="TJH14" s="84"/>
      <c r="TJI14" s="84"/>
      <c r="TJJ14" s="84"/>
      <c r="TJK14" s="84"/>
      <c r="TJL14" s="84"/>
      <c r="TJM14" s="84"/>
      <c r="TJN14" s="84"/>
      <c r="TJO14" s="84"/>
      <c r="TJP14" s="84"/>
      <c r="TJQ14" s="84"/>
      <c r="TJR14" s="84"/>
      <c r="TJS14" s="84"/>
      <c r="TJT14" s="84"/>
      <c r="TJU14" s="84"/>
      <c r="TJV14" s="84"/>
      <c r="TJW14" s="84"/>
      <c r="TJX14" s="84"/>
      <c r="TJY14" s="84"/>
      <c r="TJZ14" s="84"/>
      <c r="TKA14" s="84"/>
      <c r="TKB14" s="84"/>
      <c r="TKC14" s="84"/>
      <c r="TKD14" s="84"/>
      <c r="TKE14" s="84"/>
      <c r="TKF14" s="84"/>
      <c r="TKG14" s="84"/>
      <c r="TKH14" s="84"/>
      <c r="TKI14" s="84"/>
      <c r="TKJ14" s="84"/>
      <c r="TKK14" s="84"/>
      <c r="TKL14" s="84"/>
      <c r="TKM14" s="84"/>
      <c r="TKN14" s="84"/>
      <c r="TKO14" s="84"/>
      <c r="TKP14" s="84"/>
      <c r="TKQ14" s="84"/>
      <c r="TKR14" s="84"/>
      <c r="TKS14" s="84"/>
      <c r="TKT14" s="84"/>
      <c r="TKU14" s="84"/>
      <c r="TKV14" s="84"/>
      <c r="TKW14" s="84"/>
      <c r="TKX14" s="84"/>
      <c r="TKY14" s="84"/>
      <c r="TKZ14" s="84"/>
      <c r="TLA14" s="84"/>
      <c r="TLB14" s="84"/>
      <c r="TLC14" s="84"/>
      <c r="TLD14" s="84"/>
      <c r="TLE14" s="84"/>
      <c r="TLF14" s="84"/>
      <c r="TLG14" s="84"/>
      <c r="TLH14" s="84"/>
      <c r="TLI14" s="84"/>
      <c r="TLJ14" s="84"/>
      <c r="TLK14" s="84"/>
      <c r="TLL14" s="84"/>
      <c r="TLM14" s="84"/>
      <c r="TLN14" s="84"/>
      <c r="TLO14" s="84"/>
      <c r="TLP14" s="84"/>
      <c r="TLQ14" s="84"/>
      <c r="TLR14" s="84"/>
      <c r="TLS14" s="84"/>
      <c r="TLT14" s="84"/>
      <c r="TLU14" s="84"/>
      <c r="TLV14" s="84"/>
      <c r="TLW14" s="84"/>
      <c r="TLX14" s="84"/>
      <c r="TLY14" s="84"/>
      <c r="TLZ14" s="84"/>
      <c r="TMA14" s="84"/>
      <c r="TMB14" s="84"/>
      <c r="TMC14" s="84"/>
      <c r="TMD14" s="84"/>
      <c r="TME14" s="84"/>
      <c r="TMF14" s="84"/>
      <c r="TMG14" s="84"/>
      <c r="TMH14" s="84"/>
      <c r="TMI14" s="84"/>
      <c r="TMJ14" s="84"/>
      <c r="TMK14" s="84"/>
      <c r="TML14" s="84"/>
      <c r="TMM14" s="84"/>
      <c r="TMN14" s="84"/>
      <c r="TMO14" s="84"/>
      <c r="TMP14" s="84"/>
      <c r="TMQ14" s="84"/>
      <c r="TMR14" s="84"/>
      <c r="TMS14" s="84"/>
      <c r="TMT14" s="84"/>
      <c r="TMU14" s="84"/>
      <c r="TMV14" s="84"/>
      <c r="TMW14" s="84"/>
      <c r="TMX14" s="84"/>
      <c r="TMY14" s="84"/>
      <c r="TMZ14" s="84"/>
      <c r="TNA14" s="84"/>
      <c r="TNB14" s="84"/>
      <c r="TNC14" s="84"/>
      <c r="TND14" s="84"/>
      <c r="TNE14" s="84"/>
      <c r="TNF14" s="84"/>
      <c r="TNG14" s="84"/>
      <c r="TNH14" s="84"/>
      <c r="TNI14" s="84"/>
      <c r="TNJ14" s="84"/>
      <c r="TNK14" s="84"/>
      <c r="TNL14" s="84"/>
      <c r="TNM14" s="84"/>
      <c r="TNN14" s="84"/>
      <c r="TNO14" s="84"/>
      <c r="TNP14" s="84"/>
      <c r="TNQ14" s="84"/>
      <c r="TNR14" s="84"/>
      <c r="TNS14" s="84"/>
      <c r="TNT14" s="84"/>
      <c r="TNU14" s="84"/>
      <c r="TNV14" s="84"/>
      <c r="TNW14" s="84"/>
      <c r="TNX14" s="84"/>
      <c r="TNY14" s="84"/>
      <c r="TNZ14" s="84"/>
      <c r="TOA14" s="84"/>
      <c r="TOB14" s="84"/>
      <c r="TOC14" s="84"/>
      <c r="TOD14" s="84"/>
      <c r="TOE14" s="84"/>
      <c r="TOF14" s="84"/>
      <c r="TOG14" s="84"/>
      <c r="TOH14" s="84"/>
      <c r="TOI14" s="84"/>
      <c r="TOJ14" s="84"/>
      <c r="TOK14" s="84"/>
      <c r="TOL14" s="84"/>
      <c r="TOM14" s="84"/>
      <c r="TON14" s="84"/>
      <c r="TOO14" s="84"/>
      <c r="TOP14" s="84"/>
      <c r="TOQ14" s="84"/>
      <c r="TOR14" s="84"/>
      <c r="TOS14" s="84"/>
      <c r="TOT14" s="84"/>
      <c r="TOU14" s="84"/>
      <c r="TOV14" s="84"/>
      <c r="TOW14" s="84"/>
      <c r="TOX14" s="84"/>
      <c r="TOY14" s="84"/>
      <c r="TOZ14" s="84"/>
      <c r="TPA14" s="84"/>
      <c r="TPB14" s="84"/>
      <c r="TPC14" s="84"/>
      <c r="TPD14" s="84"/>
      <c r="TPE14" s="84"/>
      <c r="TPF14" s="84"/>
      <c r="TPG14" s="84"/>
      <c r="TPH14" s="84"/>
      <c r="TPI14" s="84"/>
      <c r="TPJ14" s="84"/>
      <c r="TPK14" s="84"/>
      <c r="TPL14" s="84"/>
      <c r="TPM14" s="84"/>
      <c r="TPN14" s="84"/>
      <c r="TPO14" s="84"/>
      <c r="TPP14" s="84"/>
      <c r="TPQ14" s="84"/>
      <c r="TPR14" s="84"/>
      <c r="TPS14" s="84"/>
      <c r="TPT14" s="84"/>
      <c r="TPU14" s="84"/>
      <c r="TPV14" s="84"/>
      <c r="TPW14" s="84"/>
      <c r="TPX14" s="84"/>
      <c r="TPY14" s="84"/>
      <c r="TPZ14" s="84"/>
      <c r="TQA14" s="84"/>
      <c r="TQB14" s="84"/>
      <c r="TQC14" s="84"/>
      <c r="TQD14" s="84"/>
      <c r="TQE14" s="84"/>
      <c r="TQF14" s="84"/>
      <c r="TQG14" s="84"/>
      <c r="TQH14" s="84"/>
      <c r="TQI14" s="84"/>
      <c r="TQJ14" s="84"/>
      <c r="TQK14" s="84"/>
      <c r="TQL14" s="84"/>
      <c r="TQM14" s="84"/>
      <c r="TQN14" s="84"/>
      <c r="TQO14" s="84"/>
      <c r="TQP14" s="84"/>
      <c r="TQQ14" s="84"/>
      <c r="TQR14" s="84"/>
      <c r="TQS14" s="84"/>
      <c r="TQT14" s="84"/>
      <c r="TQU14" s="84"/>
      <c r="TQV14" s="84"/>
      <c r="TQW14" s="84"/>
      <c r="TQX14" s="84"/>
      <c r="TQY14" s="84"/>
      <c r="TQZ14" s="84"/>
      <c r="TRA14" s="84"/>
      <c r="TRB14" s="84"/>
      <c r="TRC14" s="84"/>
      <c r="TRD14" s="84"/>
      <c r="TRE14" s="84"/>
      <c r="TRF14" s="84"/>
      <c r="TRG14" s="84"/>
      <c r="TRH14" s="84"/>
      <c r="TRI14" s="84"/>
      <c r="TRJ14" s="84"/>
      <c r="TRK14" s="84"/>
      <c r="TRL14" s="84"/>
      <c r="TRM14" s="84"/>
      <c r="TRN14" s="84"/>
      <c r="TRO14" s="84"/>
      <c r="TRP14" s="84"/>
      <c r="TRQ14" s="84"/>
      <c r="TRR14" s="84"/>
      <c r="TRS14" s="84"/>
      <c r="TRT14" s="84"/>
      <c r="TRU14" s="84"/>
      <c r="TRV14" s="84"/>
      <c r="TRW14" s="84"/>
      <c r="TRX14" s="84"/>
      <c r="TRY14" s="84"/>
      <c r="TRZ14" s="84"/>
      <c r="TSA14" s="84"/>
      <c r="TSB14" s="84"/>
      <c r="TSC14" s="84"/>
      <c r="TSD14" s="84"/>
      <c r="TSE14" s="84"/>
      <c r="TSF14" s="84"/>
      <c r="TSG14" s="84"/>
      <c r="TSH14" s="84"/>
      <c r="TSI14" s="84"/>
      <c r="TSJ14" s="84"/>
      <c r="TSK14" s="84"/>
      <c r="TSL14" s="84"/>
      <c r="TSM14" s="84"/>
      <c r="TSN14" s="84"/>
      <c r="TSO14" s="84"/>
      <c r="TSP14" s="84"/>
      <c r="TSQ14" s="84"/>
      <c r="TSR14" s="84"/>
      <c r="TSS14" s="84"/>
      <c r="TST14" s="84"/>
      <c r="TSU14" s="84"/>
      <c r="TSV14" s="84"/>
      <c r="TSW14" s="84"/>
      <c r="TSX14" s="84"/>
      <c r="TSY14" s="84"/>
      <c r="TSZ14" s="84"/>
      <c r="TTA14" s="84"/>
      <c r="TTB14" s="84"/>
      <c r="TTC14" s="84"/>
      <c r="TTD14" s="84"/>
      <c r="TTE14" s="84"/>
      <c r="TTF14" s="84"/>
      <c r="TTG14" s="84"/>
      <c r="TTH14" s="84"/>
      <c r="TTI14" s="84"/>
      <c r="TTJ14" s="84"/>
      <c r="TTK14" s="84"/>
      <c r="TTL14" s="84"/>
      <c r="TTM14" s="84"/>
      <c r="TTN14" s="84"/>
      <c r="TTO14" s="84"/>
      <c r="TTP14" s="84"/>
      <c r="TTQ14" s="84"/>
      <c r="TTR14" s="84"/>
      <c r="TTS14" s="84"/>
      <c r="TTT14" s="84"/>
      <c r="TTU14" s="84"/>
      <c r="TTV14" s="84"/>
      <c r="TTW14" s="84"/>
      <c r="TTX14" s="84"/>
      <c r="TTY14" s="84"/>
      <c r="TTZ14" s="84"/>
      <c r="TUA14" s="84"/>
      <c r="TUB14" s="84"/>
      <c r="TUC14" s="84"/>
      <c r="TUD14" s="84"/>
      <c r="TUE14" s="84"/>
      <c r="TUF14" s="84"/>
      <c r="TUG14" s="84"/>
      <c r="TUH14" s="84"/>
      <c r="TUI14" s="84"/>
      <c r="TUJ14" s="84"/>
      <c r="TUK14" s="84"/>
      <c r="TUL14" s="84"/>
      <c r="TUM14" s="84"/>
      <c r="TUN14" s="84"/>
      <c r="TUO14" s="84"/>
      <c r="TUP14" s="84"/>
      <c r="TUQ14" s="84"/>
      <c r="TUR14" s="84"/>
      <c r="TUS14" s="84"/>
      <c r="TUT14" s="84"/>
      <c r="TUU14" s="84"/>
      <c r="TUV14" s="84"/>
      <c r="TUW14" s="84"/>
      <c r="TUX14" s="84"/>
      <c r="TUY14" s="84"/>
      <c r="TUZ14" s="84"/>
      <c r="TVA14" s="84"/>
      <c r="TVB14" s="84"/>
      <c r="TVC14" s="84"/>
      <c r="TVD14" s="84"/>
      <c r="TVE14" s="84"/>
      <c r="TVF14" s="84"/>
      <c r="TVG14" s="84"/>
      <c r="TVH14" s="84"/>
      <c r="TVI14" s="84"/>
      <c r="TVJ14" s="84"/>
      <c r="TVK14" s="84"/>
      <c r="TVL14" s="84"/>
      <c r="TVM14" s="84"/>
      <c r="TVN14" s="84"/>
      <c r="TVO14" s="84"/>
      <c r="TVP14" s="84"/>
      <c r="TVQ14" s="84"/>
      <c r="TVR14" s="84"/>
      <c r="TVS14" s="84"/>
      <c r="TVT14" s="84"/>
      <c r="TVU14" s="84"/>
      <c r="TVV14" s="84"/>
      <c r="TVW14" s="84"/>
      <c r="TVX14" s="84"/>
      <c r="TVY14" s="84"/>
      <c r="TVZ14" s="84"/>
      <c r="TWA14" s="84"/>
      <c r="TWB14" s="84"/>
      <c r="TWC14" s="84"/>
      <c r="TWD14" s="84"/>
      <c r="TWE14" s="84"/>
      <c r="TWF14" s="84"/>
      <c r="TWG14" s="84"/>
      <c r="TWH14" s="84"/>
      <c r="TWI14" s="84"/>
      <c r="TWJ14" s="84"/>
      <c r="TWK14" s="84"/>
      <c r="TWL14" s="84"/>
      <c r="TWM14" s="84"/>
      <c r="TWN14" s="84"/>
      <c r="TWO14" s="84"/>
      <c r="TWP14" s="84"/>
      <c r="TWQ14" s="84"/>
      <c r="TWR14" s="84"/>
      <c r="TWS14" s="84"/>
      <c r="TWT14" s="84"/>
      <c r="TWU14" s="84"/>
      <c r="TWV14" s="84"/>
      <c r="TWW14" s="84"/>
      <c r="TWX14" s="84"/>
      <c r="TWY14" s="84"/>
      <c r="TWZ14" s="84"/>
      <c r="TXA14" s="84"/>
      <c r="TXB14" s="84"/>
      <c r="TXC14" s="84"/>
      <c r="TXD14" s="84"/>
      <c r="TXE14" s="84"/>
      <c r="TXF14" s="84"/>
      <c r="TXG14" s="84"/>
      <c r="TXH14" s="84"/>
      <c r="TXI14" s="84"/>
      <c r="TXJ14" s="84"/>
      <c r="TXK14" s="84"/>
      <c r="TXL14" s="84"/>
      <c r="TXM14" s="84"/>
      <c r="TXN14" s="84"/>
      <c r="TXO14" s="84"/>
      <c r="TXP14" s="84"/>
      <c r="TXQ14" s="84"/>
      <c r="TXR14" s="84"/>
      <c r="TXS14" s="84"/>
      <c r="TXT14" s="84"/>
      <c r="TXU14" s="84"/>
      <c r="TXV14" s="84"/>
      <c r="TXW14" s="84"/>
      <c r="TXX14" s="84"/>
      <c r="TXY14" s="84"/>
      <c r="TXZ14" s="84"/>
      <c r="TYA14" s="84"/>
      <c r="TYB14" s="84"/>
      <c r="TYC14" s="84"/>
      <c r="TYD14" s="84"/>
      <c r="TYE14" s="84"/>
      <c r="TYF14" s="84"/>
      <c r="TYG14" s="84"/>
      <c r="TYH14" s="84"/>
      <c r="TYI14" s="84"/>
      <c r="TYJ14" s="84"/>
      <c r="TYK14" s="84"/>
      <c r="TYL14" s="84"/>
      <c r="TYM14" s="84"/>
      <c r="TYN14" s="84"/>
      <c r="TYO14" s="84"/>
      <c r="TYP14" s="84"/>
      <c r="TYQ14" s="84"/>
      <c r="TYR14" s="84"/>
      <c r="TYS14" s="84"/>
      <c r="TYT14" s="84"/>
      <c r="TYU14" s="84"/>
      <c r="TYV14" s="84"/>
      <c r="TYW14" s="84"/>
      <c r="TYX14" s="84"/>
      <c r="TYY14" s="84"/>
      <c r="TYZ14" s="84"/>
      <c r="TZA14" s="84"/>
      <c r="TZB14" s="84"/>
      <c r="TZC14" s="84"/>
      <c r="TZD14" s="84"/>
      <c r="TZE14" s="84"/>
      <c r="TZF14" s="84"/>
      <c r="TZG14" s="84"/>
      <c r="TZH14" s="84"/>
      <c r="TZI14" s="84"/>
      <c r="TZJ14" s="84"/>
      <c r="TZK14" s="84"/>
      <c r="TZL14" s="84"/>
      <c r="TZM14" s="84"/>
      <c r="TZN14" s="84"/>
      <c r="TZO14" s="84"/>
      <c r="TZP14" s="84"/>
      <c r="TZQ14" s="84"/>
      <c r="TZR14" s="84"/>
      <c r="TZS14" s="84"/>
      <c r="TZT14" s="84"/>
      <c r="TZU14" s="84"/>
      <c r="TZV14" s="84"/>
      <c r="TZW14" s="84"/>
      <c r="TZX14" s="84"/>
      <c r="TZY14" s="84"/>
      <c r="TZZ14" s="84"/>
      <c r="UAA14" s="84"/>
      <c r="UAB14" s="84"/>
      <c r="UAC14" s="84"/>
      <c r="UAD14" s="84"/>
      <c r="UAE14" s="84"/>
      <c r="UAF14" s="84"/>
      <c r="UAG14" s="84"/>
      <c r="UAH14" s="84"/>
      <c r="UAI14" s="84"/>
      <c r="UAJ14" s="84"/>
      <c r="UAK14" s="84"/>
      <c r="UAL14" s="84"/>
      <c r="UAM14" s="84"/>
      <c r="UAN14" s="84"/>
      <c r="UAO14" s="84"/>
      <c r="UAP14" s="84"/>
      <c r="UAQ14" s="84"/>
      <c r="UAR14" s="84"/>
      <c r="UAS14" s="84"/>
      <c r="UAT14" s="84"/>
      <c r="UAU14" s="84"/>
      <c r="UAV14" s="84"/>
      <c r="UAW14" s="84"/>
      <c r="UAX14" s="84"/>
      <c r="UAY14" s="84"/>
      <c r="UAZ14" s="84"/>
      <c r="UBA14" s="84"/>
      <c r="UBB14" s="84"/>
      <c r="UBC14" s="84"/>
      <c r="UBD14" s="84"/>
      <c r="UBE14" s="84"/>
      <c r="UBF14" s="84"/>
      <c r="UBG14" s="84"/>
      <c r="UBH14" s="84"/>
      <c r="UBI14" s="84"/>
      <c r="UBJ14" s="84"/>
      <c r="UBK14" s="84"/>
      <c r="UBL14" s="84"/>
      <c r="UBM14" s="84"/>
      <c r="UBN14" s="84"/>
      <c r="UBO14" s="84"/>
      <c r="UBP14" s="84"/>
      <c r="UBQ14" s="84"/>
      <c r="UBR14" s="84"/>
      <c r="UBS14" s="84"/>
      <c r="UBT14" s="84"/>
      <c r="UBU14" s="84"/>
      <c r="UBV14" s="84"/>
      <c r="UBW14" s="84"/>
      <c r="UBX14" s="84"/>
      <c r="UBY14" s="84"/>
      <c r="UBZ14" s="84"/>
      <c r="UCA14" s="84"/>
      <c r="UCB14" s="84"/>
      <c r="UCC14" s="84"/>
      <c r="UCD14" s="84"/>
      <c r="UCE14" s="84"/>
      <c r="UCF14" s="84"/>
      <c r="UCG14" s="84"/>
      <c r="UCH14" s="84"/>
      <c r="UCI14" s="84"/>
      <c r="UCJ14" s="84"/>
      <c r="UCK14" s="84"/>
      <c r="UCL14" s="84"/>
      <c r="UCM14" s="84"/>
      <c r="UCN14" s="84"/>
      <c r="UCO14" s="84"/>
      <c r="UCP14" s="84"/>
      <c r="UCQ14" s="84"/>
      <c r="UCR14" s="84"/>
      <c r="UCS14" s="84"/>
      <c r="UCT14" s="84"/>
      <c r="UCU14" s="84"/>
      <c r="UCV14" s="84"/>
      <c r="UCW14" s="84"/>
      <c r="UCX14" s="84"/>
      <c r="UCY14" s="84"/>
      <c r="UCZ14" s="84"/>
      <c r="UDA14" s="84"/>
      <c r="UDB14" s="84"/>
      <c r="UDC14" s="84"/>
      <c r="UDD14" s="84"/>
      <c r="UDE14" s="84"/>
      <c r="UDF14" s="84"/>
      <c r="UDG14" s="84"/>
      <c r="UDH14" s="84"/>
      <c r="UDI14" s="84"/>
      <c r="UDJ14" s="84"/>
      <c r="UDK14" s="84"/>
      <c r="UDL14" s="84"/>
      <c r="UDM14" s="84"/>
      <c r="UDN14" s="84"/>
      <c r="UDO14" s="84"/>
      <c r="UDP14" s="84"/>
      <c r="UDQ14" s="84"/>
      <c r="UDR14" s="84"/>
      <c r="UDS14" s="84"/>
      <c r="UDT14" s="84"/>
      <c r="UDU14" s="84"/>
      <c r="UDV14" s="84"/>
      <c r="UDW14" s="84"/>
      <c r="UDX14" s="84"/>
      <c r="UDY14" s="84"/>
      <c r="UDZ14" s="84"/>
      <c r="UEA14" s="84"/>
      <c r="UEB14" s="84"/>
      <c r="UEC14" s="84"/>
      <c r="UED14" s="84"/>
      <c r="UEE14" s="84"/>
      <c r="UEF14" s="84"/>
      <c r="UEG14" s="84"/>
      <c r="UEH14" s="84"/>
      <c r="UEI14" s="84"/>
      <c r="UEJ14" s="84"/>
      <c r="UEK14" s="84"/>
      <c r="UEL14" s="84"/>
      <c r="UEM14" s="84"/>
      <c r="UEN14" s="84"/>
      <c r="UEO14" s="84"/>
      <c r="UEP14" s="84"/>
      <c r="UEQ14" s="84"/>
      <c r="UER14" s="84"/>
      <c r="UES14" s="84"/>
      <c r="UET14" s="84"/>
      <c r="UEU14" s="84"/>
      <c r="UEV14" s="84"/>
      <c r="UEW14" s="84"/>
      <c r="UEX14" s="84"/>
      <c r="UEY14" s="84"/>
      <c r="UEZ14" s="84"/>
      <c r="UFA14" s="84"/>
      <c r="UFB14" s="84"/>
      <c r="UFC14" s="84"/>
      <c r="UFD14" s="84"/>
      <c r="UFE14" s="84"/>
      <c r="UFF14" s="84"/>
      <c r="UFG14" s="84"/>
      <c r="UFH14" s="84"/>
      <c r="UFI14" s="84"/>
      <c r="UFJ14" s="84"/>
      <c r="UFK14" s="84"/>
      <c r="UFL14" s="84"/>
      <c r="UFM14" s="84"/>
      <c r="UFN14" s="84"/>
      <c r="UFO14" s="84"/>
      <c r="UFP14" s="84"/>
      <c r="UFQ14" s="84"/>
      <c r="UFR14" s="84"/>
      <c r="UFS14" s="84"/>
      <c r="UFT14" s="84"/>
      <c r="UFU14" s="84"/>
      <c r="UFV14" s="84"/>
      <c r="UFW14" s="84"/>
      <c r="UFX14" s="84"/>
      <c r="UFY14" s="84"/>
      <c r="UFZ14" s="84"/>
      <c r="UGA14" s="84"/>
      <c r="UGB14" s="84"/>
      <c r="UGC14" s="84"/>
      <c r="UGD14" s="84"/>
      <c r="UGE14" s="84"/>
      <c r="UGF14" s="84"/>
      <c r="UGG14" s="84"/>
      <c r="UGH14" s="84"/>
      <c r="UGI14" s="84"/>
      <c r="UGJ14" s="84"/>
      <c r="UGK14" s="84"/>
      <c r="UGL14" s="84"/>
      <c r="UGM14" s="84"/>
      <c r="UGN14" s="84"/>
      <c r="UGO14" s="84"/>
      <c r="UGP14" s="84"/>
      <c r="UGQ14" s="84"/>
      <c r="UGR14" s="84"/>
      <c r="UGS14" s="84"/>
      <c r="UGT14" s="84"/>
      <c r="UGU14" s="84"/>
      <c r="UGV14" s="84"/>
      <c r="UGW14" s="84"/>
      <c r="UGX14" s="84"/>
      <c r="UGY14" s="84"/>
      <c r="UGZ14" s="84"/>
      <c r="UHA14" s="84"/>
      <c r="UHB14" s="84"/>
      <c r="UHC14" s="84"/>
      <c r="UHD14" s="84"/>
      <c r="UHE14" s="84"/>
      <c r="UHF14" s="84"/>
      <c r="UHG14" s="84"/>
      <c r="UHH14" s="84"/>
      <c r="UHI14" s="84"/>
      <c r="UHJ14" s="84"/>
      <c r="UHK14" s="84"/>
      <c r="UHL14" s="84"/>
      <c r="UHM14" s="84"/>
      <c r="UHN14" s="84"/>
      <c r="UHO14" s="84"/>
      <c r="UHP14" s="84"/>
      <c r="UHQ14" s="84"/>
      <c r="UHR14" s="84"/>
      <c r="UHS14" s="84"/>
      <c r="UHT14" s="84"/>
      <c r="UHU14" s="84"/>
      <c r="UHV14" s="84"/>
      <c r="UHW14" s="84"/>
      <c r="UHX14" s="84"/>
      <c r="UHY14" s="84"/>
      <c r="UHZ14" s="84"/>
      <c r="UIA14" s="84"/>
      <c r="UIB14" s="84"/>
      <c r="UIC14" s="84"/>
      <c r="UID14" s="84"/>
      <c r="UIE14" s="84"/>
      <c r="UIF14" s="84"/>
      <c r="UIG14" s="84"/>
      <c r="UIH14" s="84"/>
      <c r="UII14" s="84"/>
      <c r="UIJ14" s="84"/>
      <c r="UIK14" s="84"/>
      <c r="UIL14" s="84"/>
      <c r="UIM14" s="84"/>
      <c r="UIN14" s="84"/>
      <c r="UIO14" s="84"/>
      <c r="UIP14" s="84"/>
      <c r="UIQ14" s="84"/>
      <c r="UIR14" s="84"/>
      <c r="UIS14" s="84"/>
      <c r="UIT14" s="84"/>
      <c r="UIU14" s="84"/>
      <c r="UIV14" s="84"/>
      <c r="UIW14" s="84"/>
      <c r="UIX14" s="84"/>
      <c r="UIY14" s="84"/>
      <c r="UIZ14" s="84"/>
      <c r="UJA14" s="84"/>
      <c r="UJB14" s="84"/>
      <c r="UJC14" s="84"/>
      <c r="UJD14" s="84"/>
      <c r="UJE14" s="84"/>
      <c r="UJF14" s="84"/>
      <c r="UJG14" s="84"/>
      <c r="UJH14" s="84"/>
      <c r="UJI14" s="84"/>
      <c r="UJJ14" s="84"/>
      <c r="UJK14" s="84"/>
      <c r="UJL14" s="84"/>
      <c r="UJM14" s="84"/>
      <c r="UJN14" s="84"/>
      <c r="UJO14" s="84"/>
      <c r="UJP14" s="84"/>
      <c r="UJQ14" s="84"/>
      <c r="UJR14" s="84"/>
      <c r="UJS14" s="84"/>
      <c r="UJT14" s="84"/>
      <c r="UJU14" s="84"/>
      <c r="UJV14" s="84"/>
      <c r="UJW14" s="84"/>
      <c r="UJX14" s="84"/>
      <c r="UJY14" s="84"/>
      <c r="UJZ14" s="84"/>
      <c r="UKA14" s="84"/>
      <c r="UKB14" s="84"/>
      <c r="UKC14" s="84"/>
      <c r="UKD14" s="84"/>
      <c r="UKE14" s="84"/>
      <c r="UKF14" s="84"/>
      <c r="UKG14" s="84"/>
      <c r="UKH14" s="84"/>
      <c r="UKI14" s="84"/>
      <c r="UKJ14" s="84"/>
      <c r="UKK14" s="84"/>
      <c r="UKL14" s="84"/>
      <c r="UKM14" s="84"/>
      <c r="UKN14" s="84"/>
      <c r="UKO14" s="84"/>
      <c r="UKP14" s="84"/>
      <c r="UKQ14" s="84"/>
      <c r="UKR14" s="84"/>
      <c r="UKS14" s="84"/>
      <c r="UKT14" s="84"/>
      <c r="UKU14" s="84"/>
      <c r="UKV14" s="84"/>
      <c r="UKW14" s="84"/>
      <c r="UKX14" s="84"/>
      <c r="UKY14" s="84"/>
      <c r="UKZ14" s="84"/>
      <c r="ULA14" s="84"/>
      <c r="ULB14" s="84"/>
      <c r="ULC14" s="84"/>
      <c r="ULD14" s="84"/>
      <c r="ULE14" s="84"/>
      <c r="ULF14" s="84"/>
      <c r="ULG14" s="84"/>
      <c r="ULH14" s="84"/>
      <c r="ULI14" s="84"/>
      <c r="ULJ14" s="84"/>
      <c r="ULK14" s="84"/>
      <c r="ULL14" s="84"/>
      <c r="ULM14" s="84"/>
      <c r="ULN14" s="84"/>
      <c r="ULO14" s="84"/>
      <c r="ULP14" s="84"/>
      <c r="ULQ14" s="84"/>
      <c r="ULR14" s="84"/>
      <c r="ULS14" s="84"/>
      <c r="ULT14" s="84"/>
      <c r="ULU14" s="84"/>
      <c r="ULV14" s="84"/>
      <c r="ULW14" s="84"/>
      <c r="ULX14" s="84"/>
      <c r="ULY14" s="84"/>
      <c r="ULZ14" s="84"/>
      <c r="UMA14" s="84"/>
      <c r="UMB14" s="84"/>
      <c r="UMC14" s="84"/>
      <c r="UMD14" s="84"/>
      <c r="UME14" s="84"/>
      <c r="UMF14" s="84"/>
      <c r="UMG14" s="84"/>
      <c r="UMH14" s="84"/>
      <c r="UMI14" s="84"/>
      <c r="UMJ14" s="84"/>
      <c r="UMK14" s="84"/>
      <c r="UML14" s="84"/>
      <c r="UMM14" s="84"/>
      <c r="UMN14" s="84"/>
      <c r="UMO14" s="84"/>
      <c r="UMP14" s="84"/>
      <c r="UMQ14" s="84"/>
      <c r="UMR14" s="84"/>
      <c r="UMS14" s="84"/>
      <c r="UMT14" s="84"/>
      <c r="UMU14" s="84"/>
      <c r="UMV14" s="84"/>
      <c r="UMW14" s="84"/>
      <c r="UMX14" s="84"/>
      <c r="UMY14" s="84"/>
      <c r="UMZ14" s="84"/>
      <c r="UNA14" s="84"/>
      <c r="UNB14" s="84"/>
      <c r="UNC14" s="84"/>
      <c r="UND14" s="84"/>
      <c r="UNE14" s="84"/>
      <c r="UNF14" s="84"/>
      <c r="UNG14" s="84"/>
      <c r="UNH14" s="84"/>
      <c r="UNI14" s="84"/>
      <c r="UNJ14" s="84"/>
      <c r="UNK14" s="84"/>
      <c r="UNL14" s="84"/>
      <c r="UNM14" s="84"/>
      <c r="UNN14" s="84"/>
      <c r="UNO14" s="84"/>
      <c r="UNP14" s="84"/>
      <c r="UNQ14" s="84"/>
      <c r="UNR14" s="84"/>
      <c r="UNS14" s="84"/>
      <c r="UNT14" s="84"/>
      <c r="UNU14" s="84"/>
      <c r="UNV14" s="84"/>
      <c r="UNW14" s="84"/>
      <c r="UNX14" s="84"/>
      <c r="UNY14" s="84"/>
      <c r="UNZ14" s="84"/>
      <c r="UOA14" s="84"/>
      <c r="UOB14" s="84"/>
      <c r="UOC14" s="84"/>
      <c r="UOD14" s="84"/>
      <c r="UOE14" s="84"/>
      <c r="UOF14" s="84"/>
      <c r="UOG14" s="84"/>
      <c r="UOH14" s="84"/>
      <c r="UOI14" s="84"/>
      <c r="UOJ14" s="84"/>
      <c r="UOK14" s="84"/>
      <c r="UOL14" s="84"/>
      <c r="UOM14" s="84"/>
      <c r="UON14" s="84"/>
      <c r="UOO14" s="84"/>
      <c r="UOP14" s="84"/>
      <c r="UOQ14" s="84"/>
      <c r="UOR14" s="84"/>
      <c r="UOS14" s="84"/>
      <c r="UOT14" s="84"/>
      <c r="UOU14" s="84"/>
      <c r="UOV14" s="84"/>
      <c r="UOW14" s="84"/>
      <c r="UOX14" s="84"/>
      <c r="UOY14" s="84"/>
      <c r="UOZ14" s="84"/>
      <c r="UPA14" s="84"/>
      <c r="UPB14" s="84"/>
      <c r="UPC14" s="84"/>
      <c r="UPD14" s="84"/>
      <c r="UPE14" s="84"/>
      <c r="UPF14" s="84"/>
      <c r="UPG14" s="84"/>
      <c r="UPH14" s="84"/>
      <c r="UPI14" s="84"/>
      <c r="UPJ14" s="84"/>
      <c r="UPK14" s="84"/>
      <c r="UPL14" s="84"/>
      <c r="UPM14" s="84"/>
      <c r="UPN14" s="84"/>
      <c r="UPO14" s="84"/>
      <c r="UPP14" s="84"/>
      <c r="UPQ14" s="84"/>
      <c r="UPR14" s="84"/>
      <c r="UPS14" s="84"/>
      <c r="UPT14" s="84"/>
      <c r="UPU14" s="84"/>
      <c r="UPV14" s="84"/>
      <c r="UPW14" s="84"/>
      <c r="UPX14" s="84"/>
      <c r="UPY14" s="84"/>
      <c r="UPZ14" s="84"/>
      <c r="UQA14" s="84"/>
      <c r="UQB14" s="84"/>
      <c r="UQC14" s="84"/>
      <c r="UQD14" s="84"/>
      <c r="UQE14" s="84"/>
      <c r="UQF14" s="84"/>
      <c r="UQG14" s="84"/>
      <c r="UQH14" s="84"/>
      <c r="UQI14" s="84"/>
      <c r="UQJ14" s="84"/>
      <c r="UQK14" s="84"/>
      <c r="UQL14" s="84"/>
      <c r="UQM14" s="84"/>
      <c r="UQN14" s="84"/>
      <c r="UQO14" s="84"/>
      <c r="UQP14" s="84"/>
      <c r="UQQ14" s="84"/>
      <c r="UQR14" s="84"/>
      <c r="UQS14" s="84"/>
      <c r="UQT14" s="84"/>
      <c r="UQU14" s="84"/>
      <c r="UQV14" s="84"/>
      <c r="UQW14" s="84"/>
      <c r="UQX14" s="84"/>
      <c r="UQY14" s="84"/>
      <c r="UQZ14" s="84"/>
      <c r="URA14" s="84"/>
      <c r="URB14" s="84"/>
      <c r="URC14" s="84"/>
      <c r="URD14" s="84"/>
      <c r="URE14" s="84"/>
      <c r="URF14" s="84"/>
      <c r="URG14" s="84"/>
      <c r="URH14" s="84"/>
      <c r="URI14" s="84"/>
      <c r="URJ14" s="84"/>
      <c r="URK14" s="84"/>
      <c r="URL14" s="84"/>
      <c r="URM14" s="84"/>
      <c r="URN14" s="84"/>
      <c r="URO14" s="84"/>
      <c r="URP14" s="84"/>
      <c r="URQ14" s="84"/>
      <c r="URR14" s="84"/>
      <c r="URS14" s="84"/>
      <c r="URT14" s="84"/>
      <c r="URU14" s="84"/>
      <c r="URV14" s="84"/>
      <c r="URW14" s="84"/>
      <c r="URX14" s="84"/>
      <c r="URY14" s="84"/>
      <c r="URZ14" s="84"/>
      <c r="USA14" s="84"/>
      <c r="USB14" s="84"/>
      <c r="USC14" s="84"/>
      <c r="USD14" s="84"/>
      <c r="USE14" s="84"/>
      <c r="USF14" s="84"/>
      <c r="USG14" s="84"/>
      <c r="USH14" s="84"/>
      <c r="USI14" s="84"/>
      <c r="USJ14" s="84"/>
      <c r="USK14" s="84"/>
      <c r="USL14" s="84"/>
      <c r="USM14" s="84"/>
      <c r="USN14" s="84"/>
      <c r="USO14" s="84"/>
      <c r="USP14" s="84"/>
      <c r="USQ14" s="84"/>
      <c r="USR14" s="84"/>
      <c r="USS14" s="84"/>
      <c r="UST14" s="84"/>
      <c r="USU14" s="84"/>
      <c r="USV14" s="84"/>
      <c r="USW14" s="84"/>
      <c r="USX14" s="84"/>
      <c r="USY14" s="84"/>
      <c r="USZ14" s="84"/>
      <c r="UTA14" s="84"/>
      <c r="UTB14" s="84"/>
      <c r="UTC14" s="84"/>
      <c r="UTD14" s="84"/>
      <c r="UTE14" s="84"/>
      <c r="UTF14" s="84"/>
      <c r="UTG14" s="84"/>
      <c r="UTH14" s="84"/>
      <c r="UTI14" s="84"/>
      <c r="UTJ14" s="84"/>
      <c r="UTK14" s="84"/>
      <c r="UTL14" s="84"/>
      <c r="UTM14" s="84"/>
      <c r="UTN14" s="84"/>
      <c r="UTO14" s="84"/>
      <c r="UTP14" s="84"/>
      <c r="UTQ14" s="84"/>
      <c r="UTR14" s="84"/>
      <c r="UTS14" s="84"/>
      <c r="UTT14" s="84"/>
      <c r="UTU14" s="84"/>
      <c r="UTV14" s="84"/>
      <c r="UTW14" s="84"/>
      <c r="UTX14" s="84"/>
      <c r="UTY14" s="84"/>
      <c r="UTZ14" s="84"/>
      <c r="UUA14" s="84"/>
      <c r="UUB14" s="84"/>
      <c r="UUC14" s="84"/>
      <c r="UUD14" s="84"/>
      <c r="UUE14" s="84"/>
      <c r="UUF14" s="84"/>
      <c r="UUG14" s="84"/>
      <c r="UUH14" s="84"/>
      <c r="UUI14" s="84"/>
      <c r="UUJ14" s="84"/>
      <c r="UUK14" s="84"/>
      <c r="UUL14" s="84"/>
      <c r="UUM14" s="84"/>
      <c r="UUN14" s="84"/>
      <c r="UUO14" s="84"/>
      <c r="UUP14" s="84"/>
      <c r="UUQ14" s="84"/>
      <c r="UUR14" s="84"/>
      <c r="UUS14" s="84"/>
      <c r="UUT14" s="84"/>
      <c r="UUU14" s="84"/>
      <c r="UUV14" s="84"/>
      <c r="UUW14" s="84"/>
      <c r="UUX14" s="84"/>
      <c r="UUY14" s="84"/>
      <c r="UUZ14" s="84"/>
      <c r="UVA14" s="84"/>
      <c r="UVB14" s="84"/>
      <c r="UVC14" s="84"/>
      <c r="UVD14" s="84"/>
      <c r="UVE14" s="84"/>
      <c r="UVF14" s="84"/>
      <c r="UVG14" s="84"/>
      <c r="UVH14" s="84"/>
      <c r="UVI14" s="84"/>
      <c r="UVJ14" s="84"/>
      <c r="UVK14" s="84"/>
      <c r="UVL14" s="84"/>
      <c r="UVM14" s="84"/>
      <c r="UVN14" s="84"/>
      <c r="UVO14" s="84"/>
      <c r="UVP14" s="84"/>
      <c r="UVQ14" s="84"/>
      <c r="UVR14" s="84"/>
      <c r="UVS14" s="84"/>
      <c r="UVT14" s="84"/>
      <c r="UVU14" s="84"/>
      <c r="UVV14" s="84"/>
      <c r="UVW14" s="84"/>
      <c r="UVX14" s="84"/>
      <c r="UVY14" s="84"/>
      <c r="UVZ14" s="84"/>
      <c r="UWA14" s="84"/>
      <c r="UWB14" s="84"/>
      <c r="UWC14" s="84"/>
      <c r="UWD14" s="84"/>
      <c r="UWE14" s="84"/>
      <c r="UWF14" s="84"/>
      <c r="UWG14" s="84"/>
      <c r="UWH14" s="84"/>
      <c r="UWI14" s="84"/>
      <c r="UWJ14" s="84"/>
      <c r="UWK14" s="84"/>
      <c r="UWL14" s="84"/>
      <c r="UWM14" s="84"/>
      <c r="UWN14" s="84"/>
      <c r="UWO14" s="84"/>
      <c r="UWP14" s="84"/>
      <c r="UWQ14" s="84"/>
      <c r="UWR14" s="84"/>
      <c r="UWS14" s="84"/>
      <c r="UWT14" s="84"/>
      <c r="UWU14" s="84"/>
      <c r="UWV14" s="84"/>
      <c r="UWW14" s="84"/>
      <c r="UWX14" s="84"/>
      <c r="UWY14" s="84"/>
      <c r="UWZ14" s="84"/>
      <c r="UXA14" s="84"/>
      <c r="UXB14" s="84"/>
      <c r="UXC14" s="84"/>
      <c r="UXD14" s="84"/>
      <c r="UXE14" s="84"/>
      <c r="UXF14" s="84"/>
      <c r="UXG14" s="84"/>
      <c r="UXH14" s="84"/>
      <c r="UXI14" s="84"/>
      <c r="UXJ14" s="84"/>
      <c r="UXK14" s="84"/>
      <c r="UXL14" s="84"/>
      <c r="UXM14" s="84"/>
      <c r="UXN14" s="84"/>
      <c r="UXO14" s="84"/>
      <c r="UXP14" s="84"/>
      <c r="UXQ14" s="84"/>
      <c r="UXR14" s="84"/>
      <c r="UXS14" s="84"/>
      <c r="UXT14" s="84"/>
      <c r="UXU14" s="84"/>
      <c r="UXV14" s="84"/>
      <c r="UXW14" s="84"/>
      <c r="UXX14" s="84"/>
      <c r="UXY14" s="84"/>
      <c r="UXZ14" s="84"/>
      <c r="UYA14" s="84"/>
      <c r="UYB14" s="84"/>
      <c r="UYC14" s="84"/>
      <c r="UYD14" s="84"/>
      <c r="UYE14" s="84"/>
      <c r="UYF14" s="84"/>
      <c r="UYG14" s="84"/>
      <c r="UYH14" s="84"/>
      <c r="UYI14" s="84"/>
      <c r="UYJ14" s="84"/>
      <c r="UYK14" s="84"/>
      <c r="UYL14" s="84"/>
      <c r="UYM14" s="84"/>
      <c r="UYN14" s="84"/>
      <c r="UYO14" s="84"/>
      <c r="UYP14" s="84"/>
      <c r="UYQ14" s="84"/>
      <c r="UYR14" s="84"/>
      <c r="UYS14" s="84"/>
      <c r="UYT14" s="84"/>
      <c r="UYU14" s="84"/>
      <c r="UYV14" s="84"/>
      <c r="UYW14" s="84"/>
      <c r="UYX14" s="84"/>
      <c r="UYY14" s="84"/>
      <c r="UYZ14" s="84"/>
      <c r="UZA14" s="84"/>
      <c r="UZB14" s="84"/>
      <c r="UZC14" s="84"/>
      <c r="UZD14" s="84"/>
      <c r="UZE14" s="84"/>
      <c r="UZF14" s="84"/>
      <c r="UZG14" s="84"/>
      <c r="UZH14" s="84"/>
      <c r="UZI14" s="84"/>
      <c r="UZJ14" s="84"/>
      <c r="UZK14" s="84"/>
      <c r="UZL14" s="84"/>
      <c r="UZM14" s="84"/>
      <c r="UZN14" s="84"/>
      <c r="UZO14" s="84"/>
      <c r="UZP14" s="84"/>
      <c r="UZQ14" s="84"/>
      <c r="UZR14" s="84"/>
      <c r="UZS14" s="84"/>
      <c r="UZT14" s="84"/>
      <c r="UZU14" s="84"/>
      <c r="UZV14" s="84"/>
      <c r="UZW14" s="84"/>
      <c r="UZX14" s="84"/>
      <c r="UZY14" s="84"/>
      <c r="UZZ14" s="84"/>
      <c r="VAA14" s="84"/>
      <c r="VAB14" s="84"/>
      <c r="VAC14" s="84"/>
      <c r="VAD14" s="84"/>
      <c r="VAE14" s="84"/>
      <c r="VAF14" s="84"/>
      <c r="VAG14" s="84"/>
      <c r="VAH14" s="84"/>
      <c r="VAI14" s="84"/>
      <c r="VAJ14" s="84"/>
      <c r="VAK14" s="84"/>
      <c r="VAL14" s="84"/>
      <c r="VAM14" s="84"/>
      <c r="VAN14" s="84"/>
      <c r="VAO14" s="84"/>
      <c r="VAP14" s="84"/>
      <c r="VAQ14" s="84"/>
      <c r="VAR14" s="84"/>
      <c r="VAS14" s="84"/>
      <c r="VAT14" s="84"/>
      <c r="VAU14" s="84"/>
      <c r="VAV14" s="84"/>
      <c r="VAW14" s="84"/>
      <c r="VAX14" s="84"/>
      <c r="VAY14" s="84"/>
      <c r="VAZ14" s="84"/>
      <c r="VBA14" s="84"/>
      <c r="VBB14" s="84"/>
      <c r="VBC14" s="84"/>
      <c r="VBD14" s="84"/>
      <c r="VBE14" s="84"/>
      <c r="VBF14" s="84"/>
      <c r="VBG14" s="84"/>
      <c r="VBH14" s="84"/>
      <c r="VBI14" s="84"/>
      <c r="VBJ14" s="84"/>
      <c r="VBK14" s="84"/>
      <c r="VBL14" s="84"/>
      <c r="VBM14" s="84"/>
      <c r="VBN14" s="84"/>
      <c r="VBO14" s="84"/>
      <c r="VBP14" s="84"/>
      <c r="VBQ14" s="84"/>
      <c r="VBR14" s="84"/>
      <c r="VBS14" s="84"/>
      <c r="VBT14" s="84"/>
      <c r="VBU14" s="84"/>
      <c r="VBV14" s="84"/>
      <c r="VBW14" s="84"/>
      <c r="VBX14" s="84"/>
      <c r="VBY14" s="84"/>
      <c r="VBZ14" s="84"/>
      <c r="VCA14" s="84"/>
      <c r="VCB14" s="84"/>
      <c r="VCC14" s="84"/>
      <c r="VCD14" s="84"/>
      <c r="VCE14" s="84"/>
      <c r="VCF14" s="84"/>
      <c r="VCG14" s="84"/>
      <c r="VCH14" s="84"/>
      <c r="VCI14" s="84"/>
      <c r="VCJ14" s="84"/>
      <c r="VCK14" s="84"/>
      <c r="VCL14" s="84"/>
      <c r="VCM14" s="84"/>
      <c r="VCN14" s="84"/>
      <c r="VCO14" s="84"/>
      <c r="VCP14" s="84"/>
      <c r="VCQ14" s="84"/>
      <c r="VCR14" s="84"/>
      <c r="VCS14" s="84"/>
      <c r="VCT14" s="84"/>
      <c r="VCU14" s="84"/>
      <c r="VCV14" s="84"/>
      <c r="VCW14" s="84"/>
      <c r="VCX14" s="84"/>
      <c r="VCY14" s="84"/>
      <c r="VCZ14" s="84"/>
      <c r="VDA14" s="84"/>
      <c r="VDB14" s="84"/>
      <c r="VDC14" s="84"/>
      <c r="VDD14" s="84"/>
      <c r="VDE14" s="84"/>
      <c r="VDF14" s="84"/>
      <c r="VDG14" s="84"/>
      <c r="VDH14" s="84"/>
      <c r="VDI14" s="84"/>
      <c r="VDJ14" s="84"/>
      <c r="VDK14" s="84"/>
      <c r="VDL14" s="84"/>
      <c r="VDM14" s="84"/>
      <c r="VDN14" s="84"/>
      <c r="VDO14" s="84"/>
      <c r="VDP14" s="84"/>
      <c r="VDQ14" s="84"/>
      <c r="VDR14" s="84"/>
      <c r="VDS14" s="84"/>
      <c r="VDT14" s="84"/>
      <c r="VDU14" s="84"/>
      <c r="VDV14" s="84"/>
      <c r="VDW14" s="84"/>
      <c r="VDX14" s="84"/>
      <c r="VDY14" s="84"/>
      <c r="VDZ14" s="84"/>
      <c r="VEA14" s="84"/>
      <c r="VEB14" s="84"/>
      <c r="VEC14" s="84"/>
      <c r="VED14" s="84"/>
      <c r="VEE14" s="84"/>
      <c r="VEF14" s="84"/>
      <c r="VEG14" s="84"/>
      <c r="VEH14" s="84"/>
      <c r="VEI14" s="84"/>
      <c r="VEJ14" s="84"/>
      <c r="VEK14" s="84"/>
      <c r="VEL14" s="84"/>
      <c r="VEM14" s="84"/>
      <c r="VEN14" s="84"/>
      <c r="VEO14" s="84"/>
      <c r="VEP14" s="84"/>
      <c r="VEQ14" s="84"/>
      <c r="VER14" s="84"/>
      <c r="VES14" s="84"/>
      <c r="VET14" s="84"/>
      <c r="VEU14" s="84"/>
      <c r="VEV14" s="84"/>
      <c r="VEW14" s="84"/>
      <c r="VEX14" s="84"/>
      <c r="VEY14" s="84"/>
      <c r="VEZ14" s="84"/>
      <c r="VFA14" s="84"/>
      <c r="VFB14" s="84"/>
      <c r="VFC14" s="84"/>
      <c r="VFD14" s="84"/>
      <c r="VFE14" s="84"/>
      <c r="VFF14" s="84"/>
      <c r="VFG14" s="84"/>
      <c r="VFH14" s="84"/>
      <c r="VFI14" s="84"/>
      <c r="VFJ14" s="84"/>
      <c r="VFK14" s="84"/>
      <c r="VFL14" s="84"/>
      <c r="VFM14" s="84"/>
      <c r="VFN14" s="84"/>
      <c r="VFO14" s="84"/>
      <c r="VFP14" s="84"/>
      <c r="VFQ14" s="84"/>
      <c r="VFR14" s="84"/>
      <c r="VFS14" s="84"/>
      <c r="VFT14" s="84"/>
      <c r="VFU14" s="84"/>
      <c r="VFV14" s="84"/>
      <c r="VFW14" s="84"/>
      <c r="VFX14" s="84"/>
      <c r="VFY14" s="84"/>
      <c r="VFZ14" s="84"/>
      <c r="VGA14" s="84"/>
      <c r="VGB14" s="84"/>
      <c r="VGC14" s="84"/>
      <c r="VGD14" s="84"/>
      <c r="VGE14" s="84"/>
      <c r="VGF14" s="84"/>
      <c r="VGG14" s="84"/>
      <c r="VGH14" s="84"/>
      <c r="VGI14" s="84"/>
      <c r="VGJ14" s="84"/>
      <c r="VGK14" s="84"/>
      <c r="VGL14" s="84"/>
      <c r="VGM14" s="84"/>
      <c r="VGN14" s="84"/>
      <c r="VGO14" s="84"/>
      <c r="VGP14" s="84"/>
      <c r="VGQ14" s="84"/>
      <c r="VGR14" s="84"/>
      <c r="VGS14" s="84"/>
      <c r="VGT14" s="84"/>
      <c r="VGU14" s="84"/>
      <c r="VGV14" s="84"/>
      <c r="VGW14" s="84"/>
      <c r="VGX14" s="84"/>
      <c r="VGY14" s="84"/>
      <c r="VGZ14" s="84"/>
      <c r="VHA14" s="84"/>
      <c r="VHB14" s="84"/>
      <c r="VHC14" s="84"/>
      <c r="VHD14" s="84"/>
      <c r="VHE14" s="84"/>
      <c r="VHF14" s="84"/>
      <c r="VHG14" s="84"/>
      <c r="VHH14" s="84"/>
      <c r="VHI14" s="84"/>
      <c r="VHJ14" s="84"/>
      <c r="VHK14" s="84"/>
      <c r="VHL14" s="84"/>
      <c r="VHM14" s="84"/>
      <c r="VHN14" s="84"/>
      <c r="VHO14" s="84"/>
      <c r="VHP14" s="84"/>
      <c r="VHQ14" s="84"/>
      <c r="VHR14" s="84"/>
      <c r="VHS14" s="84"/>
      <c r="VHT14" s="84"/>
      <c r="VHU14" s="84"/>
      <c r="VHV14" s="84"/>
      <c r="VHW14" s="84"/>
      <c r="VHX14" s="84"/>
      <c r="VHY14" s="84"/>
      <c r="VHZ14" s="84"/>
      <c r="VIA14" s="84"/>
      <c r="VIB14" s="84"/>
      <c r="VIC14" s="84"/>
      <c r="VID14" s="84"/>
      <c r="VIE14" s="84"/>
      <c r="VIF14" s="84"/>
      <c r="VIG14" s="84"/>
      <c r="VIH14" s="84"/>
      <c r="VII14" s="84"/>
      <c r="VIJ14" s="84"/>
      <c r="VIK14" s="84"/>
      <c r="VIL14" s="84"/>
      <c r="VIM14" s="84"/>
      <c r="VIN14" s="84"/>
      <c r="VIO14" s="84"/>
      <c r="VIP14" s="84"/>
      <c r="VIQ14" s="84"/>
      <c r="VIR14" s="84"/>
      <c r="VIS14" s="84"/>
      <c r="VIT14" s="84"/>
      <c r="VIU14" s="84"/>
      <c r="VIV14" s="84"/>
      <c r="VIW14" s="84"/>
      <c r="VIX14" s="84"/>
      <c r="VIY14" s="84"/>
      <c r="VIZ14" s="84"/>
      <c r="VJA14" s="84"/>
      <c r="VJB14" s="84"/>
      <c r="VJC14" s="84"/>
      <c r="VJD14" s="84"/>
      <c r="VJE14" s="84"/>
      <c r="VJF14" s="84"/>
      <c r="VJG14" s="84"/>
      <c r="VJH14" s="84"/>
      <c r="VJI14" s="84"/>
      <c r="VJJ14" s="84"/>
      <c r="VJK14" s="84"/>
      <c r="VJL14" s="84"/>
      <c r="VJM14" s="84"/>
      <c r="VJN14" s="84"/>
      <c r="VJO14" s="84"/>
      <c r="VJP14" s="84"/>
      <c r="VJQ14" s="84"/>
      <c r="VJR14" s="84"/>
      <c r="VJS14" s="84"/>
      <c r="VJT14" s="84"/>
      <c r="VJU14" s="84"/>
      <c r="VJV14" s="84"/>
      <c r="VJW14" s="84"/>
      <c r="VJX14" s="84"/>
      <c r="VJY14" s="84"/>
      <c r="VJZ14" s="84"/>
      <c r="VKA14" s="84"/>
      <c r="VKB14" s="84"/>
      <c r="VKC14" s="84"/>
      <c r="VKD14" s="84"/>
      <c r="VKE14" s="84"/>
      <c r="VKF14" s="84"/>
      <c r="VKG14" s="84"/>
      <c r="VKH14" s="84"/>
      <c r="VKI14" s="84"/>
      <c r="VKJ14" s="84"/>
      <c r="VKK14" s="84"/>
      <c r="VKL14" s="84"/>
      <c r="VKM14" s="84"/>
      <c r="VKN14" s="84"/>
      <c r="VKO14" s="84"/>
      <c r="VKP14" s="84"/>
      <c r="VKQ14" s="84"/>
      <c r="VKR14" s="84"/>
      <c r="VKS14" s="84"/>
      <c r="VKT14" s="84"/>
      <c r="VKU14" s="84"/>
      <c r="VKV14" s="84"/>
      <c r="VKW14" s="84"/>
      <c r="VKX14" s="84"/>
      <c r="VKY14" s="84"/>
      <c r="VKZ14" s="84"/>
      <c r="VLA14" s="84"/>
      <c r="VLB14" s="84"/>
      <c r="VLC14" s="84"/>
      <c r="VLD14" s="84"/>
      <c r="VLE14" s="84"/>
      <c r="VLF14" s="84"/>
      <c r="VLG14" s="84"/>
      <c r="VLH14" s="84"/>
      <c r="VLI14" s="84"/>
      <c r="VLJ14" s="84"/>
      <c r="VLK14" s="84"/>
      <c r="VLL14" s="84"/>
      <c r="VLM14" s="84"/>
      <c r="VLN14" s="84"/>
      <c r="VLO14" s="84"/>
      <c r="VLP14" s="84"/>
      <c r="VLQ14" s="84"/>
      <c r="VLR14" s="84"/>
      <c r="VLS14" s="84"/>
      <c r="VLT14" s="84"/>
      <c r="VLU14" s="84"/>
      <c r="VLV14" s="84"/>
      <c r="VLW14" s="84"/>
      <c r="VLX14" s="84"/>
      <c r="VLY14" s="84"/>
      <c r="VLZ14" s="84"/>
      <c r="VMA14" s="84"/>
      <c r="VMB14" s="84"/>
      <c r="VMC14" s="84"/>
      <c r="VMD14" s="84"/>
      <c r="VME14" s="84"/>
      <c r="VMF14" s="84"/>
      <c r="VMG14" s="84"/>
      <c r="VMH14" s="84"/>
      <c r="VMI14" s="84"/>
      <c r="VMJ14" s="84"/>
      <c r="VMK14" s="84"/>
      <c r="VML14" s="84"/>
      <c r="VMM14" s="84"/>
      <c r="VMN14" s="84"/>
      <c r="VMO14" s="84"/>
      <c r="VMP14" s="84"/>
      <c r="VMQ14" s="84"/>
      <c r="VMR14" s="84"/>
      <c r="VMS14" s="84"/>
      <c r="VMT14" s="84"/>
      <c r="VMU14" s="84"/>
      <c r="VMV14" s="84"/>
      <c r="VMW14" s="84"/>
      <c r="VMX14" s="84"/>
      <c r="VMY14" s="84"/>
      <c r="VMZ14" s="84"/>
      <c r="VNA14" s="84"/>
      <c r="VNB14" s="84"/>
      <c r="VNC14" s="84"/>
      <c r="VND14" s="84"/>
      <c r="VNE14" s="84"/>
      <c r="VNF14" s="84"/>
      <c r="VNG14" s="84"/>
      <c r="VNH14" s="84"/>
      <c r="VNI14" s="84"/>
      <c r="VNJ14" s="84"/>
      <c r="VNK14" s="84"/>
      <c r="VNL14" s="84"/>
      <c r="VNM14" s="84"/>
      <c r="VNN14" s="84"/>
      <c r="VNO14" s="84"/>
      <c r="VNP14" s="84"/>
      <c r="VNQ14" s="84"/>
      <c r="VNR14" s="84"/>
      <c r="VNS14" s="84"/>
      <c r="VNT14" s="84"/>
      <c r="VNU14" s="84"/>
      <c r="VNV14" s="84"/>
      <c r="VNW14" s="84"/>
      <c r="VNX14" s="84"/>
      <c r="VNY14" s="84"/>
      <c r="VNZ14" s="84"/>
      <c r="VOA14" s="84"/>
      <c r="VOB14" s="84"/>
      <c r="VOC14" s="84"/>
      <c r="VOD14" s="84"/>
      <c r="VOE14" s="84"/>
      <c r="VOF14" s="84"/>
      <c r="VOG14" s="84"/>
      <c r="VOH14" s="84"/>
      <c r="VOI14" s="84"/>
      <c r="VOJ14" s="84"/>
      <c r="VOK14" s="84"/>
      <c r="VOL14" s="84"/>
      <c r="VOM14" s="84"/>
      <c r="VON14" s="84"/>
      <c r="VOO14" s="84"/>
      <c r="VOP14" s="84"/>
      <c r="VOQ14" s="84"/>
      <c r="VOR14" s="84"/>
      <c r="VOS14" s="84"/>
      <c r="VOT14" s="84"/>
      <c r="VOU14" s="84"/>
      <c r="VOV14" s="84"/>
      <c r="VOW14" s="84"/>
      <c r="VOX14" s="84"/>
      <c r="VOY14" s="84"/>
      <c r="VOZ14" s="84"/>
      <c r="VPA14" s="84"/>
      <c r="VPB14" s="84"/>
      <c r="VPC14" s="84"/>
      <c r="VPD14" s="84"/>
      <c r="VPE14" s="84"/>
      <c r="VPF14" s="84"/>
      <c r="VPG14" s="84"/>
      <c r="VPH14" s="84"/>
      <c r="VPI14" s="84"/>
      <c r="VPJ14" s="84"/>
      <c r="VPK14" s="84"/>
      <c r="VPL14" s="84"/>
      <c r="VPM14" s="84"/>
      <c r="VPN14" s="84"/>
      <c r="VPO14" s="84"/>
      <c r="VPP14" s="84"/>
      <c r="VPQ14" s="84"/>
      <c r="VPR14" s="84"/>
      <c r="VPS14" s="84"/>
      <c r="VPT14" s="84"/>
      <c r="VPU14" s="84"/>
      <c r="VPV14" s="84"/>
      <c r="VPW14" s="84"/>
      <c r="VPX14" s="84"/>
      <c r="VPY14" s="84"/>
      <c r="VPZ14" s="84"/>
      <c r="VQA14" s="84"/>
      <c r="VQB14" s="84"/>
      <c r="VQC14" s="84"/>
      <c r="VQD14" s="84"/>
      <c r="VQE14" s="84"/>
      <c r="VQF14" s="84"/>
      <c r="VQG14" s="84"/>
      <c r="VQH14" s="84"/>
      <c r="VQI14" s="84"/>
      <c r="VQJ14" s="84"/>
      <c r="VQK14" s="84"/>
      <c r="VQL14" s="84"/>
      <c r="VQM14" s="84"/>
      <c r="VQN14" s="84"/>
      <c r="VQO14" s="84"/>
      <c r="VQP14" s="84"/>
      <c r="VQQ14" s="84"/>
      <c r="VQR14" s="84"/>
      <c r="VQS14" s="84"/>
      <c r="VQT14" s="84"/>
      <c r="VQU14" s="84"/>
      <c r="VQV14" s="84"/>
      <c r="VQW14" s="84"/>
      <c r="VQX14" s="84"/>
      <c r="VQY14" s="84"/>
      <c r="VQZ14" s="84"/>
      <c r="VRA14" s="84"/>
      <c r="VRB14" s="84"/>
      <c r="VRC14" s="84"/>
      <c r="VRD14" s="84"/>
      <c r="VRE14" s="84"/>
      <c r="VRF14" s="84"/>
      <c r="VRG14" s="84"/>
      <c r="VRH14" s="84"/>
      <c r="VRI14" s="84"/>
      <c r="VRJ14" s="84"/>
      <c r="VRK14" s="84"/>
      <c r="VRL14" s="84"/>
      <c r="VRM14" s="84"/>
      <c r="VRN14" s="84"/>
      <c r="VRO14" s="84"/>
      <c r="VRP14" s="84"/>
      <c r="VRQ14" s="84"/>
      <c r="VRR14" s="84"/>
      <c r="VRS14" s="84"/>
      <c r="VRT14" s="84"/>
      <c r="VRU14" s="84"/>
      <c r="VRV14" s="84"/>
      <c r="VRW14" s="84"/>
      <c r="VRX14" s="84"/>
      <c r="VRY14" s="84"/>
      <c r="VRZ14" s="84"/>
      <c r="VSA14" s="84"/>
      <c r="VSB14" s="84"/>
      <c r="VSC14" s="84"/>
      <c r="VSD14" s="84"/>
      <c r="VSE14" s="84"/>
      <c r="VSF14" s="84"/>
      <c r="VSG14" s="84"/>
      <c r="VSH14" s="84"/>
      <c r="VSI14" s="84"/>
      <c r="VSJ14" s="84"/>
      <c r="VSK14" s="84"/>
      <c r="VSL14" s="84"/>
      <c r="VSM14" s="84"/>
      <c r="VSN14" s="84"/>
      <c r="VSO14" s="84"/>
      <c r="VSP14" s="84"/>
      <c r="VSQ14" s="84"/>
      <c r="VSR14" s="84"/>
      <c r="VSS14" s="84"/>
      <c r="VST14" s="84"/>
      <c r="VSU14" s="84"/>
      <c r="VSV14" s="84"/>
      <c r="VSW14" s="84"/>
      <c r="VSX14" s="84"/>
      <c r="VSY14" s="84"/>
      <c r="VSZ14" s="84"/>
      <c r="VTA14" s="84"/>
      <c r="VTB14" s="84"/>
      <c r="VTC14" s="84"/>
      <c r="VTD14" s="84"/>
      <c r="VTE14" s="84"/>
      <c r="VTF14" s="84"/>
      <c r="VTG14" s="84"/>
      <c r="VTH14" s="84"/>
      <c r="VTI14" s="84"/>
      <c r="VTJ14" s="84"/>
      <c r="VTK14" s="84"/>
      <c r="VTL14" s="84"/>
      <c r="VTM14" s="84"/>
      <c r="VTN14" s="84"/>
      <c r="VTO14" s="84"/>
      <c r="VTP14" s="84"/>
      <c r="VTQ14" s="84"/>
      <c r="VTR14" s="84"/>
      <c r="VTS14" s="84"/>
      <c r="VTT14" s="84"/>
      <c r="VTU14" s="84"/>
      <c r="VTV14" s="84"/>
      <c r="VTW14" s="84"/>
      <c r="VTX14" s="84"/>
      <c r="VTY14" s="84"/>
      <c r="VTZ14" s="84"/>
      <c r="VUA14" s="84"/>
      <c r="VUB14" s="84"/>
      <c r="VUC14" s="84"/>
      <c r="VUD14" s="84"/>
      <c r="VUE14" s="84"/>
      <c r="VUF14" s="84"/>
      <c r="VUG14" s="84"/>
      <c r="VUH14" s="84"/>
      <c r="VUI14" s="84"/>
      <c r="VUJ14" s="84"/>
      <c r="VUK14" s="84"/>
      <c r="VUL14" s="84"/>
      <c r="VUM14" s="84"/>
      <c r="VUN14" s="84"/>
      <c r="VUO14" s="84"/>
      <c r="VUP14" s="84"/>
      <c r="VUQ14" s="84"/>
      <c r="VUR14" s="84"/>
      <c r="VUS14" s="84"/>
      <c r="VUT14" s="84"/>
      <c r="VUU14" s="84"/>
      <c r="VUV14" s="84"/>
      <c r="VUW14" s="84"/>
      <c r="VUX14" s="84"/>
      <c r="VUY14" s="84"/>
      <c r="VUZ14" s="84"/>
      <c r="VVA14" s="84"/>
      <c r="VVB14" s="84"/>
      <c r="VVC14" s="84"/>
      <c r="VVD14" s="84"/>
      <c r="VVE14" s="84"/>
      <c r="VVF14" s="84"/>
      <c r="VVG14" s="84"/>
      <c r="VVH14" s="84"/>
      <c r="VVI14" s="84"/>
      <c r="VVJ14" s="84"/>
      <c r="VVK14" s="84"/>
      <c r="VVL14" s="84"/>
      <c r="VVM14" s="84"/>
      <c r="VVN14" s="84"/>
      <c r="VVO14" s="84"/>
      <c r="VVP14" s="84"/>
      <c r="VVQ14" s="84"/>
      <c r="VVR14" s="84"/>
      <c r="VVS14" s="84"/>
      <c r="VVT14" s="84"/>
      <c r="VVU14" s="84"/>
      <c r="VVV14" s="84"/>
      <c r="VVW14" s="84"/>
      <c r="VVX14" s="84"/>
      <c r="VVY14" s="84"/>
      <c r="VVZ14" s="84"/>
      <c r="VWA14" s="84"/>
      <c r="VWB14" s="84"/>
      <c r="VWC14" s="84"/>
      <c r="VWD14" s="84"/>
      <c r="VWE14" s="84"/>
      <c r="VWF14" s="84"/>
      <c r="VWG14" s="84"/>
      <c r="VWH14" s="84"/>
      <c r="VWI14" s="84"/>
      <c r="VWJ14" s="84"/>
      <c r="VWK14" s="84"/>
      <c r="VWL14" s="84"/>
      <c r="VWM14" s="84"/>
      <c r="VWN14" s="84"/>
      <c r="VWO14" s="84"/>
      <c r="VWP14" s="84"/>
      <c r="VWQ14" s="84"/>
      <c r="VWR14" s="84"/>
      <c r="VWS14" s="84"/>
      <c r="VWT14" s="84"/>
      <c r="VWU14" s="84"/>
      <c r="VWV14" s="84"/>
      <c r="VWW14" s="84"/>
      <c r="VWX14" s="84"/>
      <c r="VWY14" s="84"/>
      <c r="VWZ14" s="84"/>
      <c r="VXA14" s="84"/>
      <c r="VXB14" s="84"/>
      <c r="VXC14" s="84"/>
      <c r="VXD14" s="84"/>
      <c r="VXE14" s="84"/>
      <c r="VXF14" s="84"/>
      <c r="VXG14" s="84"/>
      <c r="VXH14" s="84"/>
      <c r="VXI14" s="84"/>
      <c r="VXJ14" s="84"/>
      <c r="VXK14" s="84"/>
      <c r="VXL14" s="84"/>
      <c r="VXM14" s="84"/>
      <c r="VXN14" s="84"/>
      <c r="VXO14" s="84"/>
      <c r="VXP14" s="84"/>
      <c r="VXQ14" s="84"/>
      <c r="VXR14" s="84"/>
      <c r="VXS14" s="84"/>
      <c r="VXT14" s="84"/>
      <c r="VXU14" s="84"/>
      <c r="VXV14" s="84"/>
      <c r="VXW14" s="84"/>
      <c r="VXX14" s="84"/>
      <c r="VXY14" s="84"/>
      <c r="VXZ14" s="84"/>
      <c r="VYA14" s="84"/>
      <c r="VYB14" s="84"/>
      <c r="VYC14" s="84"/>
      <c r="VYD14" s="84"/>
      <c r="VYE14" s="84"/>
      <c r="VYF14" s="84"/>
      <c r="VYG14" s="84"/>
      <c r="VYH14" s="84"/>
      <c r="VYI14" s="84"/>
      <c r="VYJ14" s="84"/>
      <c r="VYK14" s="84"/>
      <c r="VYL14" s="84"/>
      <c r="VYM14" s="84"/>
      <c r="VYN14" s="84"/>
      <c r="VYO14" s="84"/>
      <c r="VYP14" s="84"/>
      <c r="VYQ14" s="84"/>
      <c r="VYR14" s="84"/>
      <c r="VYS14" s="84"/>
      <c r="VYT14" s="84"/>
      <c r="VYU14" s="84"/>
      <c r="VYV14" s="84"/>
      <c r="VYW14" s="84"/>
      <c r="VYX14" s="84"/>
      <c r="VYY14" s="84"/>
      <c r="VYZ14" s="84"/>
      <c r="VZA14" s="84"/>
      <c r="VZB14" s="84"/>
      <c r="VZC14" s="84"/>
      <c r="VZD14" s="84"/>
      <c r="VZE14" s="84"/>
      <c r="VZF14" s="84"/>
      <c r="VZG14" s="84"/>
      <c r="VZH14" s="84"/>
      <c r="VZI14" s="84"/>
      <c r="VZJ14" s="84"/>
      <c r="VZK14" s="84"/>
      <c r="VZL14" s="84"/>
      <c r="VZM14" s="84"/>
      <c r="VZN14" s="84"/>
      <c r="VZO14" s="84"/>
      <c r="VZP14" s="84"/>
      <c r="VZQ14" s="84"/>
      <c r="VZR14" s="84"/>
      <c r="VZS14" s="84"/>
      <c r="VZT14" s="84"/>
      <c r="VZU14" s="84"/>
      <c r="VZV14" s="84"/>
      <c r="VZW14" s="84"/>
      <c r="VZX14" s="84"/>
      <c r="VZY14" s="84"/>
      <c r="VZZ14" s="84"/>
      <c r="WAA14" s="84"/>
      <c r="WAB14" s="84"/>
      <c r="WAC14" s="84"/>
      <c r="WAD14" s="84"/>
      <c r="WAE14" s="84"/>
      <c r="WAF14" s="84"/>
      <c r="WAG14" s="84"/>
      <c r="WAH14" s="84"/>
      <c r="WAI14" s="84"/>
      <c r="WAJ14" s="84"/>
      <c r="WAK14" s="84"/>
      <c r="WAL14" s="84"/>
      <c r="WAM14" s="84"/>
      <c r="WAN14" s="84"/>
      <c r="WAO14" s="84"/>
      <c r="WAP14" s="84"/>
      <c r="WAQ14" s="84"/>
      <c r="WAR14" s="84"/>
      <c r="WAS14" s="84"/>
      <c r="WAT14" s="84"/>
      <c r="WAU14" s="84"/>
      <c r="WAV14" s="84"/>
      <c r="WAW14" s="84"/>
      <c r="WAX14" s="84"/>
      <c r="WAY14" s="84"/>
      <c r="WAZ14" s="84"/>
      <c r="WBA14" s="84"/>
      <c r="WBB14" s="84"/>
      <c r="WBC14" s="84"/>
      <c r="WBD14" s="84"/>
      <c r="WBE14" s="84"/>
      <c r="WBF14" s="84"/>
      <c r="WBG14" s="84"/>
      <c r="WBH14" s="84"/>
      <c r="WBI14" s="84"/>
      <c r="WBJ14" s="84"/>
      <c r="WBK14" s="84"/>
      <c r="WBL14" s="84"/>
      <c r="WBM14" s="84"/>
      <c r="WBN14" s="84"/>
      <c r="WBO14" s="84"/>
      <c r="WBP14" s="84"/>
      <c r="WBQ14" s="84"/>
      <c r="WBR14" s="84"/>
      <c r="WBS14" s="84"/>
      <c r="WBT14" s="84"/>
      <c r="WBU14" s="84"/>
      <c r="WBV14" s="84"/>
      <c r="WBW14" s="84"/>
      <c r="WBX14" s="84"/>
      <c r="WBY14" s="84"/>
      <c r="WBZ14" s="84"/>
      <c r="WCA14" s="84"/>
      <c r="WCB14" s="84"/>
      <c r="WCC14" s="84"/>
      <c r="WCD14" s="84"/>
      <c r="WCE14" s="84"/>
      <c r="WCF14" s="84"/>
      <c r="WCG14" s="84"/>
      <c r="WCH14" s="84"/>
      <c r="WCI14" s="84"/>
      <c r="WCJ14" s="84"/>
      <c r="WCK14" s="84"/>
      <c r="WCL14" s="84"/>
      <c r="WCM14" s="84"/>
      <c r="WCN14" s="84"/>
      <c r="WCO14" s="84"/>
      <c r="WCP14" s="84"/>
      <c r="WCQ14" s="84"/>
      <c r="WCR14" s="84"/>
      <c r="WCS14" s="84"/>
      <c r="WCT14" s="84"/>
      <c r="WCU14" s="84"/>
      <c r="WCV14" s="84"/>
      <c r="WCW14" s="84"/>
      <c r="WCX14" s="84"/>
      <c r="WCY14" s="84"/>
      <c r="WCZ14" s="84"/>
      <c r="WDA14" s="84"/>
      <c r="WDB14" s="84"/>
      <c r="WDC14" s="84"/>
      <c r="WDD14" s="84"/>
      <c r="WDE14" s="84"/>
      <c r="WDF14" s="84"/>
      <c r="WDG14" s="84"/>
      <c r="WDH14" s="84"/>
      <c r="WDI14" s="84"/>
      <c r="WDJ14" s="84"/>
      <c r="WDK14" s="84"/>
      <c r="WDL14" s="84"/>
      <c r="WDM14" s="84"/>
      <c r="WDN14" s="84"/>
      <c r="WDO14" s="84"/>
      <c r="WDP14" s="84"/>
      <c r="WDQ14" s="84"/>
      <c r="WDR14" s="84"/>
      <c r="WDS14" s="84"/>
      <c r="WDT14" s="84"/>
      <c r="WDU14" s="84"/>
      <c r="WDV14" s="84"/>
      <c r="WDW14" s="84"/>
      <c r="WDX14" s="84"/>
      <c r="WDY14" s="84"/>
      <c r="WDZ14" s="84"/>
      <c r="WEA14" s="84"/>
      <c r="WEB14" s="84"/>
      <c r="WEC14" s="84"/>
      <c r="WED14" s="84"/>
      <c r="WEE14" s="84"/>
      <c r="WEF14" s="84"/>
      <c r="WEG14" s="84"/>
      <c r="WEH14" s="84"/>
      <c r="WEI14" s="84"/>
      <c r="WEJ14" s="84"/>
      <c r="WEK14" s="84"/>
      <c r="WEL14" s="84"/>
      <c r="WEM14" s="84"/>
      <c r="WEN14" s="84"/>
      <c r="WEO14" s="84"/>
      <c r="WEP14" s="84"/>
      <c r="WEQ14" s="84"/>
      <c r="WER14" s="84"/>
      <c r="WES14" s="84"/>
      <c r="WET14" s="84"/>
      <c r="WEU14" s="84"/>
      <c r="WEV14" s="84"/>
      <c r="WEW14" s="84"/>
      <c r="WEX14" s="84"/>
      <c r="WEY14" s="84"/>
      <c r="WEZ14" s="84"/>
      <c r="WFA14" s="84"/>
      <c r="WFB14" s="84"/>
      <c r="WFC14" s="84"/>
      <c r="WFD14" s="84"/>
      <c r="WFE14" s="84"/>
      <c r="WFF14" s="84"/>
      <c r="WFG14" s="84"/>
      <c r="WFH14" s="84"/>
      <c r="WFI14" s="84"/>
      <c r="WFJ14" s="84"/>
      <c r="WFK14" s="84"/>
      <c r="WFL14" s="84"/>
      <c r="WFM14" s="84"/>
      <c r="WFN14" s="84"/>
      <c r="WFO14" s="84"/>
      <c r="WFP14" s="84"/>
      <c r="WFQ14" s="84"/>
      <c r="WFR14" s="84"/>
      <c r="WFS14" s="84"/>
      <c r="WFT14" s="84"/>
      <c r="WFU14" s="84"/>
      <c r="WFV14" s="84"/>
      <c r="WFW14" s="84"/>
      <c r="WFX14" s="84"/>
      <c r="WFY14" s="84"/>
      <c r="WFZ14" s="84"/>
      <c r="WGA14" s="84"/>
      <c r="WGB14" s="84"/>
      <c r="WGC14" s="84"/>
      <c r="WGD14" s="84"/>
      <c r="WGE14" s="84"/>
      <c r="WGF14" s="84"/>
      <c r="WGG14" s="84"/>
      <c r="WGH14" s="84"/>
      <c r="WGI14" s="84"/>
      <c r="WGJ14" s="84"/>
      <c r="WGK14" s="84"/>
      <c r="WGL14" s="84"/>
      <c r="WGM14" s="84"/>
      <c r="WGN14" s="84"/>
      <c r="WGO14" s="84"/>
      <c r="WGP14" s="84"/>
      <c r="WGQ14" s="84"/>
      <c r="WGR14" s="84"/>
      <c r="WGS14" s="84"/>
      <c r="WGT14" s="84"/>
      <c r="WGU14" s="84"/>
      <c r="WGV14" s="84"/>
      <c r="WGW14" s="84"/>
      <c r="WGX14" s="84"/>
      <c r="WGY14" s="84"/>
      <c r="WGZ14" s="84"/>
      <c r="WHA14" s="84"/>
      <c r="WHB14" s="84"/>
      <c r="WHC14" s="84"/>
      <c r="WHD14" s="84"/>
      <c r="WHE14" s="84"/>
      <c r="WHF14" s="84"/>
      <c r="WHG14" s="84"/>
      <c r="WHH14" s="84"/>
      <c r="WHI14" s="84"/>
      <c r="WHJ14" s="84"/>
      <c r="WHK14" s="84"/>
      <c r="WHL14" s="84"/>
      <c r="WHM14" s="84"/>
      <c r="WHN14" s="84"/>
      <c r="WHO14" s="84"/>
      <c r="WHP14" s="84"/>
      <c r="WHQ14" s="84"/>
      <c r="WHR14" s="84"/>
      <c r="WHS14" s="84"/>
      <c r="WHT14" s="84"/>
      <c r="WHU14" s="84"/>
      <c r="WHV14" s="84"/>
      <c r="WHW14" s="84"/>
      <c r="WHX14" s="84"/>
      <c r="WHY14" s="84"/>
      <c r="WHZ14" s="84"/>
      <c r="WIA14" s="84"/>
      <c r="WIB14" s="84"/>
      <c r="WIC14" s="84"/>
      <c r="WID14" s="84"/>
      <c r="WIE14" s="84"/>
      <c r="WIF14" s="84"/>
      <c r="WIG14" s="84"/>
      <c r="WIH14" s="84"/>
      <c r="WII14" s="84"/>
      <c r="WIJ14" s="84"/>
      <c r="WIK14" s="84"/>
      <c r="WIL14" s="84"/>
      <c r="WIM14" s="84"/>
      <c r="WIN14" s="84"/>
      <c r="WIO14" s="84"/>
      <c r="WIP14" s="84"/>
      <c r="WIQ14" s="84"/>
      <c r="WIR14" s="84"/>
      <c r="WIS14" s="84"/>
      <c r="WIT14" s="84"/>
      <c r="WIU14" s="84"/>
      <c r="WIV14" s="84"/>
      <c r="WIW14" s="84"/>
      <c r="WIX14" s="84"/>
      <c r="WIY14" s="84"/>
      <c r="WIZ14" s="84"/>
      <c r="WJA14" s="84"/>
      <c r="WJB14" s="84"/>
      <c r="WJC14" s="84"/>
      <c r="WJD14" s="84"/>
      <c r="WJE14" s="84"/>
      <c r="WJF14" s="84"/>
      <c r="WJG14" s="84"/>
      <c r="WJH14" s="84"/>
      <c r="WJI14" s="84"/>
      <c r="WJJ14" s="84"/>
      <c r="WJK14" s="84"/>
      <c r="WJL14" s="84"/>
      <c r="WJM14" s="84"/>
      <c r="WJN14" s="84"/>
      <c r="WJO14" s="84"/>
      <c r="WJP14" s="84"/>
      <c r="WJQ14" s="84"/>
      <c r="WJR14" s="84"/>
      <c r="WJS14" s="84"/>
      <c r="WJT14" s="84"/>
      <c r="WJU14" s="84"/>
      <c r="WJV14" s="84"/>
      <c r="WJW14" s="84"/>
      <c r="WJX14" s="84"/>
      <c r="WJY14" s="84"/>
      <c r="WJZ14" s="84"/>
      <c r="WKA14" s="84"/>
      <c r="WKB14" s="84"/>
      <c r="WKC14" s="84"/>
      <c r="WKD14" s="84"/>
      <c r="WKE14" s="84"/>
      <c r="WKF14" s="84"/>
      <c r="WKG14" s="84"/>
      <c r="WKH14" s="84"/>
      <c r="WKI14" s="84"/>
      <c r="WKJ14" s="84"/>
      <c r="WKK14" s="84"/>
      <c r="WKL14" s="84"/>
      <c r="WKM14" s="84"/>
      <c r="WKN14" s="84"/>
      <c r="WKO14" s="84"/>
      <c r="WKP14" s="84"/>
      <c r="WKQ14" s="84"/>
      <c r="WKR14" s="84"/>
      <c r="WKS14" s="84"/>
      <c r="WKT14" s="84"/>
      <c r="WKU14" s="84"/>
      <c r="WKV14" s="84"/>
      <c r="WKW14" s="84"/>
      <c r="WKX14" s="84"/>
      <c r="WKY14" s="84"/>
      <c r="WKZ14" s="84"/>
      <c r="WLA14" s="84"/>
      <c r="WLB14" s="84"/>
      <c r="WLC14" s="84"/>
      <c r="WLD14" s="84"/>
      <c r="WLE14" s="84"/>
      <c r="WLF14" s="84"/>
      <c r="WLG14" s="84"/>
      <c r="WLH14" s="84"/>
      <c r="WLI14" s="84"/>
      <c r="WLJ14" s="84"/>
      <c r="WLK14" s="84"/>
      <c r="WLL14" s="84"/>
      <c r="WLM14" s="84"/>
      <c r="WLN14" s="84"/>
      <c r="WLO14" s="84"/>
      <c r="WLP14" s="84"/>
      <c r="WLQ14" s="84"/>
      <c r="WLR14" s="84"/>
      <c r="WLS14" s="84"/>
      <c r="WLT14" s="84"/>
      <c r="WLU14" s="84"/>
      <c r="WLV14" s="84"/>
      <c r="WLW14" s="84"/>
      <c r="WLX14" s="84"/>
      <c r="WLY14" s="84"/>
      <c r="WLZ14" s="84"/>
      <c r="WMA14" s="84"/>
      <c r="WMB14" s="84"/>
      <c r="WMC14" s="84"/>
      <c r="WMD14" s="84"/>
      <c r="WME14" s="84"/>
      <c r="WMF14" s="84"/>
      <c r="WMG14" s="84"/>
      <c r="WMH14" s="84"/>
      <c r="WMI14" s="84"/>
      <c r="WMJ14" s="84"/>
      <c r="WMK14" s="84"/>
      <c r="WML14" s="84"/>
      <c r="WMM14" s="84"/>
      <c r="WMN14" s="84"/>
      <c r="WMO14" s="84"/>
      <c r="WMP14" s="84"/>
      <c r="WMQ14" s="84"/>
      <c r="WMR14" s="84"/>
      <c r="WMS14" s="84"/>
      <c r="WMT14" s="84"/>
      <c r="WMU14" s="84"/>
      <c r="WMV14" s="84"/>
      <c r="WMW14" s="84"/>
      <c r="WMX14" s="84"/>
      <c r="WMY14" s="84"/>
      <c r="WMZ14" s="84"/>
      <c r="WNA14" s="84"/>
      <c r="WNB14" s="84"/>
      <c r="WNC14" s="84"/>
      <c r="WND14" s="84"/>
      <c r="WNE14" s="84"/>
      <c r="WNF14" s="84"/>
      <c r="WNG14" s="84"/>
      <c r="WNH14" s="84"/>
      <c r="WNI14" s="84"/>
      <c r="WNJ14" s="84"/>
      <c r="WNK14" s="84"/>
      <c r="WNL14" s="84"/>
      <c r="WNM14" s="84"/>
      <c r="WNN14" s="84"/>
      <c r="WNO14" s="84"/>
      <c r="WNP14" s="84"/>
      <c r="WNQ14" s="84"/>
      <c r="WNR14" s="84"/>
      <c r="WNS14" s="84"/>
      <c r="WNT14" s="84"/>
      <c r="WNU14" s="84"/>
      <c r="WNV14" s="84"/>
      <c r="WNW14" s="84"/>
      <c r="WNX14" s="84"/>
      <c r="WNY14" s="84"/>
      <c r="WNZ14" s="84"/>
      <c r="WOA14" s="84"/>
      <c r="WOB14" s="84"/>
      <c r="WOC14" s="84"/>
      <c r="WOD14" s="84"/>
      <c r="WOE14" s="84"/>
      <c r="WOF14" s="84"/>
      <c r="WOG14" s="84"/>
      <c r="WOH14" s="84"/>
      <c r="WOI14" s="84"/>
      <c r="WOJ14" s="84"/>
      <c r="WOK14" s="84"/>
      <c r="WOL14" s="84"/>
      <c r="WOM14" s="84"/>
      <c r="WON14" s="84"/>
      <c r="WOO14" s="84"/>
      <c r="WOP14" s="84"/>
      <c r="WOQ14" s="84"/>
      <c r="WOR14" s="84"/>
      <c r="WOS14" s="84"/>
      <c r="WOT14" s="84"/>
      <c r="WOU14" s="84"/>
      <c r="WOV14" s="84"/>
      <c r="WOW14" s="84"/>
      <c r="WOX14" s="84"/>
      <c r="WOY14" s="84"/>
      <c r="WOZ14" s="84"/>
      <c r="WPA14" s="84"/>
      <c r="WPB14" s="84"/>
      <c r="WPC14" s="84"/>
      <c r="WPD14" s="84"/>
      <c r="WPE14" s="84"/>
      <c r="WPF14" s="84"/>
      <c r="WPG14" s="84"/>
      <c r="WPH14" s="84"/>
      <c r="WPI14" s="84"/>
      <c r="WPJ14" s="84"/>
      <c r="WPK14" s="84"/>
      <c r="WPL14" s="84"/>
      <c r="WPM14" s="84"/>
      <c r="WPN14" s="84"/>
      <c r="WPO14" s="84"/>
      <c r="WPP14" s="84"/>
      <c r="WPQ14" s="84"/>
      <c r="WPR14" s="84"/>
      <c r="WPS14" s="84"/>
      <c r="WPT14" s="84"/>
      <c r="WPU14" s="84"/>
      <c r="WPV14" s="84"/>
      <c r="WPW14" s="84"/>
      <c r="WPX14" s="84"/>
      <c r="WPY14" s="84"/>
      <c r="WPZ14" s="84"/>
      <c r="WQA14" s="84"/>
      <c r="WQB14" s="84"/>
      <c r="WQC14" s="84"/>
      <c r="WQD14" s="84"/>
      <c r="WQE14" s="84"/>
      <c r="WQF14" s="84"/>
      <c r="WQG14" s="84"/>
      <c r="WQH14" s="84"/>
      <c r="WQI14" s="84"/>
      <c r="WQJ14" s="84"/>
      <c r="WQK14" s="84"/>
      <c r="WQL14" s="84"/>
      <c r="WQM14" s="84"/>
      <c r="WQN14" s="84"/>
      <c r="WQO14" s="84"/>
      <c r="WQP14" s="84"/>
      <c r="WQQ14" s="84"/>
      <c r="WQR14" s="84"/>
      <c r="WQS14" s="84"/>
      <c r="WQT14" s="84"/>
      <c r="WQU14" s="84"/>
      <c r="WQV14" s="84"/>
      <c r="WQW14" s="84"/>
      <c r="WQX14" s="84"/>
      <c r="WQY14" s="84"/>
      <c r="WQZ14" s="84"/>
      <c r="WRA14" s="84"/>
      <c r="WRB14" s="84"/>
      <c r="WRC14" s="84"/>
      <c r="WRD14" s="84"/>
      <c r="WRE14" s="84"/>
      <c r="WRF14" s="84"/>
      <c r="WRG14" s="84"/>
      <c r="WRH14" s="84"/>
      <c r="WRI14" s="84"/>
      <c r="WRJ14" s="84"/>
      <c r="WRK14" s="84"/>
      <c r="WRL14" s="84"/>
      <c r="WRM14" s="84"/>
      <c r="WRN14" s="84"/>
      <c r="WRO14" s="84"/>
      <c r="WRP14" s="84"/>
      <c r="WRQ14" s="84"/>
      <c r="WRR14" s="84"/>
      <c r="WRS14" s="84"/>
      <c r="WRT14" s="84"/>
      <c r="WRU14" s="84"/>
      <c r="WRV14" s="84"/>
      <c r="WRW14" s="84"/>
      <c r="WRX14" s="84"/>
      <c r="WRY14" s="84"/>
      <c r="WRZ14" s="84"/>
      <c r="WSA14" s="84"/>
      <c r="WSB14" s="84"/>
      <c r="WSC14" s="84"/>
      <c r="WSD14" s="84"/>
      <c r="WSE14" s="84"/>
      <c r="WSF14" s="84"/>
      <c r="WSG14" s="84"/>
      <c r="WSH14" s="84"/>
      <c r="WSI14" s="84"/>
      <c r="WSJ14" s="84"/>
      <c r="WSK14" s="84"/>
      <c r="WSL14" s="84"/>
      <c r="WSM14" s="84"/>
      <c r="WSN14" s="84"/>
      <c r="WSO14" s="84"/>
      <c r="WSP14" s="84"/>
      <c r="WSQ14" s="84"/>
      <c r="WSR14" s="84"/>
      <c r="WSS14" s="84"/>
      <c r="WST14" s="84"/>
      <c r="WSU14" s="84"/>
      <c r="WSV14" s="84"/>
      <c r="WSW14" s="84"/>
      <c r="WSX14" s="84"/>
      <c r="WSY14" s="84"/>
      <c r="WSZ14" s="84"/>
      <c r="WTA14" s="84"/>
      <c r="WTB14" s="84"/>
      <c r="WTC14" s="84"/>
      <c r="WTD14" s="84"/>
      <c r="WTE14" s="84"/>
      <c r="WTF14" s="84"/>
      <c r="WTG14" s="84"/>
      <c r="WTH14" s="84"/>
      <c r="WTI14" s="84"/>
      <c r="WTJ14" s="84"/>
      <c r="WTK14" s="84"/>
      <c r="WTL14" s="84"/>
      <c r="WTM14" s="84"/>
      <c r="WTN14" s="84"/>
      <c r="WTO14" s="84"/>
      <c r="WTP14" s="84"/>
      <c r="WTQ14" s="84"/>
      <c r="WTR14" s="84"/>
      <c r="WTS14" s="84"/>
      <c r="WTT14" s="84"/>
      <c r="WTU14" s="84"/>
      <c r="WTV14" s="84"/>
      <c r="WTW14" s="84"/>
      <c r="WTX14" s="84"/>
      <c r="WTY14" s="84"/>
      <c r="WTZ14" s="84"/>
      <c r="WUA14" s="84"/>
      <c r="WUB14" s="84"/>
      <c r="WUC14" s="84"/>
      <c r="WUD14" s="84"/>
      <c r="WUE14" s="84"/>
      <c r="WUF14" s="84"/>
      <c r="WUG14" s="84"/>
      <c r="WUH14" s="84"/>
      <c r="WUI14" s="84"/>
      <c r="WUJ14" s="84"/>
      <c r="WUK14" s="84"/>
      <c r="WUL14" s="84"/>
      <c r="WUM14" s="84"/>
      <c r="WUN14" s="84"/>
      <c r="WUO14" s="84"/>
      <c r="WUP14" s="84"/>
      <c r="WUQ14" s="84"/>
      <c r="WUR14" s="84"/>
      <c r="WUS14" s="84"/>
      <c r="WUT14" s="84"/>
      <c r="WUU14" s="84"/>
      <c r="WUV14" s="84"/>
      <c r="WUW14" s="84"/>
      <c r="WUX14" s="84"/>
      <c r="WUY14" s="84"/>
      <c r="WUZ14" s="84"/>
      <c r="WVA14" s="84"/>
      <c r="WVB14" s="84"/>
      <c r="WVC14" s="84"/>
      <c r="WVD14" s="84"/>
      <c r="WVE14" s="84"/>
      <c r="WVF14" s="84"/>
      <c r="WVG14" s="84"/>
      <c r="WVH14" s="84"/>
      <c r="WVI14" s="84"/>
      <c r="WVJ14" s="84"/>
      <c r="WVK14" s="84"/>
      <c r="WVL14" s="84"/>
      <c r="WVM14" s="84"/>
      <c r="WVN14" s="84"/>
      <c r="WVO14" s="84"/>
      <c r="WVP14" s="84"/>
      <c r="WVQ14" s="84"/>
      <c r="WVR14" s="84"/>
      <c r="WVS14" s="84"/>
      <c r="WVT14" s="84"/>
      <c r="WVU14" s="84"/>
      <c r="WVV14" s="84"/>
      <c r="WVW14" s="84"/>
      <c r="WVX14" s="84"/>
      <c r="WVY14" s="84"/>
      <c r="WVZ14" s="84"/>
      <c r="WWA14" s="84"/>
      <c r="WWB14" s="84"/>
      <c r="WWC14" s="84"/>
      <c r="WWD14" s="84"/>
      <c r="WWE14" s="84"/>
      <c r="WWF14" s="84"/>
      <c r="WWG14" s="84"/>
      <c r="WWH14" s="84"/>
      <c r="WWI14" s="84"/>
      <c r="WWJ14" s="84"/>
      <c r="WWK14" s="84"/>
      <c r="WWL14" s="84"/>
      <c r="WWM14" s="84"/>
      <c r="WWN14" s="84"/>
      <c r="WWO14" s="84"/>
      <c r="WWP14" s="84"/>
      <c r="WWQ14" s="84"/>
      <c r="WWR14" s="84"/>
      <c r="WWS14" s="84"/>
      <c r="WWT14" s="84"/>
      <c r="WWU14" s="84"/>
      <c r="WWV14" s="84"/>
      <c r="WWW14" s="84"/>
      <c r="WWX14" s="84"/>
      <c r="WWY14" s="84"/>
      <c r="WWZ14" s="84"/>
      <c r="WXA14" s="84"/>
      <c r="WXB14" s="84"/>
      <c r="WXC14" s="84"/>
      <c r="WXD14" s="84"/>
      <c r="WXE14" s="84"/>
      <c r="WXF14" s="84"/>
      <c r="WXG14" s="84"/>
      <c r="WXH14" s="84"/>
      <c r="WXI14" s="84"/>
      <c r="WXJ14" s="84"/>
      <c r="WXK14" s="84"/>
      <c r="WXL14" s="84"/>
      <c r="WXM14" s="84"/>
      <c r="WXN14" s="84"/>
      <c r="WXO14" s="84"/>
      <c r="WXP14" s="84"/>
      <c r="WXQ14" s="84"/>
      <c r="WXR14" s="84"/>
      <c r="WXS14" s="84"/>
      <c r="WXT14" s="84"/>
      <c r="WXU14" s="84"/>
      <c r="WXV14" s="84"/>
      <c r="WXW14" s="84"/>
      <c r="WXX14" s="84"/>
      <c r="WXY14" s="84"/>
      <c r="WXZ14" s="84"/>
      <c r="WYA14" s="84"/>
      <c r="WYB14" s="84"/>
      <c r="WYC14" s="84"/>
      <c r="WYD14" s="84"/>
      <c r="WYE14" s="84"/>
      <c r="WYF14" s="84"/>
      <c r="WYG14" s="84"/>
      <c r="WYH14" s="84"/>
      <c r="WYI14" s="84"/>
      <c r="WYJ14" s="84"/>
      <c r="WYK14" s="84"/>
      <c r="WYL14" s="84"/>
      <c r="WYM14" s="84"/>
      <c r="WYN14" s="84"/>
      <c r="WYO14" s="84"/>
      <c r="WYP14" s="84"/>
      <c r="WYQ14" s="84"/>
      <c r="WYR14" s="84"/>
      <c r="WYS14" s="84"/>
      <c r="WYT14" s="84"/>
      <c r="WYU14" s="84"/>
      <c r="WYV14" s="84"/>
      <c r="WYW14" s="84"/>
      <c r="WYX14" s="84"/>
      <c r="WYY14" s="84"/>
      <c r="WYZ14" s="84"/>
      <c r="WZA14" s="84"/>
      <c r="WZB14" s="84"/>
      <c r="WZC14" s="84"/>
      <c r="WZD14" s="84"/>
      <c r="WZE14" s="84"/>
      <c r="WZF14" s="84"/>
      <c r="WZG14" s="84"/>
      <c r="WZH14" s="84"/>
      <c r="WZI14" s="84"/>
      <c r="WZJ14" s="84"/>
      <c r="WZK14" s="84"/>
      <c r="WZL14" s="84"/>
      <c r="WZM14" s="84"/>
      <c r="WZN14" s="84"/>
      <c r="WZO14" s="84"/>
      <c r="WZP14" s="84"/>
      <c r="WZQ14" s="84"/>
      <c r="WZR14" s="84"/>
      <c r="WZS14" s="84"/>
      <c r="WZT14" s="84"/>
      <c r="WZU14" s="84"/>
      <c r="WZV14" s="84"/>
      <c r="WZW14" s="84"/>
      <c r="WZX14" s="84"/>
      <c r="WZY14" s="84"/>
      <c r="WZZ14" s="84"/>
      <c r="XAA14" s="84"/>
      <c r="XAB14" s="84"/>
      <c r="XAC14" s="84"/>
      <c r="XAD14" s="84"/>
      <c r="XAE14" s="84"/>
      <c r="XAF14" s="84"/>
      <c r="XAG14" s="84"/>
      <c r="XAH14" s="84"/>
      <c r="XAI14" s="84"/>
      <c r="XAJ14" s="84"/>
      <c r="XAK14" s="84"/>
      <c r="XAL14" s="84"/>
      <c r="XAM14" s="84"/>
      <c r="XAN14" s="84"/>
      <c r="XAO14" s="84"/>
      <c r="XAP14" s="84"/>
      <c r="XAQ14" s="84"/>
      <c r="XAR14" s="84"/>
      <c r="XAS14" s="84"/>
      <c r="XAT14" s="84"/>
      <c r="XAU14" s="84"/>
      <c r="XAV14" s="84"/>
      <c r="XAW14" s="84"/>
      <c r="XAX14" s="84"/>
      <c r="XAY14" s="84"/>
      <c r="XAZ14" s="84"/>
      <c r="XBA14" s="84"/>
      <c r="XBB14" s="84"/>
      <c r="XBC14" s="84"/>
      <c r="XBD14" s="84"/>
      <c r="XBE14" s="84"/>
      <c r="XBF14" s="84"/>
      <c r="XBG14" s="84"/>
      <c r="XBH14" s="84"/>
      <c r="XBI14" s="84"/>
      <c r="XBJ14" s="84"/>
      <c r="XBK14" s="84"/>
      <c r="XBL14" s="84"/>
      <c r="XBM14" s="84"/>
      <c r="XBN14" s="84"/>
      <c r="XBO14" s="84"/>
      <c r="XBP14" s="84"/>
      <c r="XBQ14" s="84"/>
      <c r="XBR14" s="84"/>
      <c r="XBS14" s="84"/>
      <c r="XBT14" s="84"/>
      <c r="XBU14" s="84"/>
      <c r="XBV14" s="84"/>
      <c r="XBW14" s="84"/>
      <c r="XBX14" s="84"/>
      <c r="XBY14" s="84"/>
      <c r="XBZ14" s="84"/>
      <c r="XCA14" s="84"/>
      <c r="XCB14" s="84"/>
      <c r="XCC14" s="84"/>
      <c r="XCD14" s="84"/>
      <c r="XCE14" s="84"/>
      <c r="XCF14" s="84"/>
      <c r="XCG14" s="84"/>
      <c r="XCH14" s="84"/>
      <c r="XCI14" s="84"/>
      <c r="XCJ14" s="84"/>
      <c r="XCK14" s="84"/>
      <c r="XCL14" s="84"/>
      <c r="XCM14" s="84"/>
      <c r="XCN14" s="84"/>
      <c r="XCO14" s="84"/>
      <c r="XCP14" s="84"/>
      <c r="XCQ14" s="84"/>
      <c r="XCR14" s="84"/>
      <c r="XCS14" s="84"/>
      <c r="XCT14" s="84"/>
      <c r="XCU14" s="84"/>
      <c r="XCV14" s="84"/>
      <c r="XCW14" s="84"/>
      <c r="XCX14" s="84"/>
      <c r="XCY14" s="84"/>
      <c r="XCZ14" s="84"/>
      <c r="XDA14" s="84"/>
      <c r="XDB14" s="84"/>
      <c r="XDC14" s="84"/>
      <c r="XDD14" s="84"/>
      <c r="XDE14" s="84"/>
      <c r="XDF14" s="84"/>
      <c r="XDG14" s="84"/>
      <c r="XDH14" s="84"/>
      <c r="XDI14" s="84"/>
      <c r="XDJ14" s="84"/>
      <c r="XDK14" s="84"/>
      <c r="XDL14" s="84"/>
      <c r="XDM14" s="84"/>
      <c r="XDN14" s="84"/>
      <c r="XDO14" s="84"/>
      <c r="XDP14" s="84"/>
      <c r="XDQ14" s="84"/>
      <c r="XDR14" s="84"/>
      <c r="XDS14" s="84"/>
      <c r="XDT14" s="84"/>
      <c r="XDU14" s="84"/>
      <c r="XDV14" s="84"/>
      <c r="XDW14" s="84"/>
      <c r="XDX14" s="84"/>
      <c r="XDY14" s="84"/>
      <c r="XDZ14" s="84"/>
      <c r="XEA14" s="84"/>
      <c r="XEB14" s="84"/>
      <c r="XEC14" s="84"/>
      <c r="XED14" s="84"/>
      <c r="XEE14" s="84"/>
      <c r="XEF14" s="84"/>
      <c r="XEG14" s="84"/>
      <c r="XEH14" s="84"/>
      <c r="XEI14" s="84"/>
      <c r="XEJ14" s="84"/>
      <c r="XEK14" s="84"/>
      <c r="XEL14" s="84"/>
      <c r="XEM14" s="84"/>
      <c r="XEN14" s="84"/>
      <c r="XEO14" s="84"/>
      <c r="XEP14" s="84"/>
      <c r="XEQ14" s="84"/>
      <c r="XER14" s="84"/>
      <c r="XES14" s="84"/>
      <c r="XET14" s="84"/>
      <c r="XEU14" s="84"/>
      <c r="XEV14" s="84"/>
      <c r="XEW14" s="84"/>
      <c r="XEX14" s="84"/>
      <c r="XEY14" s="84"/>
      <c r="XEZ14" s="84"/>
      <c r="XFA14" s="84"/>
      <c r="XFB14" s="84"/>
      <c r="XFC14" s="84"/>
      <c r="XFD14" s="84"/>
    </row>
    <row r="15" s="41" customFormat="true" ht="67.5" spans="1:16384">
      <c r="A15" s="9" t="s">
        <v>62</v>
      </c>
      <c r="B15" s="9" t="s">
        <v>244</v>
      </c>
      <c r="C15" s="53" t="s">
        <v>9729</v>
      </c>
      <c r="D15" s="54" t="s">
        <v>9730</v>
      </c>
      <c r="E15" s="54" t="s">
        <v>9731</v>
      </c>
      <c r="F15" s="54" t="s">
        <v>9732</v>
      </c>
      <c r="G15" s="9" t="s">
        <v>510</v>
      </c>
      <c r="H15" s="9"/>
      <c r="I15" s="9"/>
      <c r="J15" s="54" t="s">
        <v>20</v>
      </c>
      <c r="K15" s="9" t="s">
        <v>23</v>
      </c>
      <c r="L15" s="82" t="s">
        <v>9710</v>
      </c>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c r="CW15" s="84"/>
      <c r="CX15" s="84"/>
      <c r="CY15" s="84"/>
      <c r="CZ15" s="84"/>
      <c r="DA15" s="84"/>
      <c r="DB15" s="84"/>
      <c r="DC15" s="84"/>
      <c r="DD15" s="84"/>
      <c r="DE15" s="84"/>
      <c r="DF15" s="84"/>
      <c r="DG15" s="84"/>
      <c r="DH15" s="84"/>
      <c r="DI15" s="84"/>
      <c r="DJ15" s="84"/>
      <c r="DK15" s="84"/>
      <c r="DL15" s="84"/>
      <c r="DM15" s="84"/>
      <c r="DN15" s="84"/>
      <c r="DO15" s="84"/>
      <c r="DP15" s="84"/>
      <c r="DQ15" s="84"/>
      <c r="DR15" s="84"/>
      <c r="DS15" s="84"/>
      <c r="DT15" s="84"/>
      <c r="DU15" s="84"/>
      <c r="DV15" s="84"/>
      <c r="DW15" s="84"/>
      <c r="DX15" s="84"/>
      <c r="DY15" s="84"/>
      <c r="DZ15" s="84"/>
      <c r="EA15" s="84"/>
      <c r="EB15" s="84"/>
      <c r="EC15" s="84"/>
      <c r="ED15" s="84"/>
      <c r="EE15" s="84"/>
      <c r="EF15" s="84"/>
      <c r="EG15" s="84"/>
      <c r="EH15" s="84"/>
      <c r="EI15" s="84"/>
      <c r="EJ15" s="84"/>
      <c r="EK15" s="84"/>
      <c r="EL15" s="84"/>
      <c r="EM15" s="84"/>
      <c r="EN15" s="84"/>
      <c r="EO15" s="84"/>
      <c r="EP15" s="84"/>
      <c r="EQ15" s="84"/>
      <c r="ER15" s="84"/>
      <c r="ES15" s="84"/>
      <c r="ET15" s="84"/>
      <c r="EU15" s="84"/>
      <c r="EV15" s="84"/>
      <c r="EW15" s="84"/>
      <c r="EX15" s="84"/>
      <c r="EY15" s="84"/>
      <c r="EZ15" s="84"/>
      <c r="FA15" s="84"/>
      <c r="FB15" s="84"/>
      <c r="FC15" s="84"/>
      <c r="FD15" s="84"/>
      <c r="FE15" s="84"/>
      <c r="FF15" s="84"/>
      <c r="FG15" s="84"/>
      <c r="FH15" s="84"/>
      <c r="FI15" s="84"/>
      <c r="FJ15" s="84"/>
      <c r="FK15" s="84"/>
      <c r="FL15" s="84"/>
      <c r="FM15" s="84"/>
      <c r="FN15" s="84"/>
      <c r="FO15" s="84"/>
      <c r="FP15" s="84"/>
      <c r="FQ15" s="84"/>
      <c r="FR15" s="84"/>
      <c r="FS15" s="84"/>
      <c r="FT15" s="84"/>
      <c r="FU15" s="84"/>
      <c r="FV15" s="84"/>
      <c r="FW15" s="84"/>
      <c r="FX15" s="84"/>
      <c r="FY15" s="84"/>
      <c r="FZ15" s="84"/>
      <c r="GA15" s="84"/>
      <c r="GB15" s="84"/>
      <c r="GC15" s="84"/>
      <c r="GD15" s="84"/>
      <c r="GE15" s="84"/>
      <c r="GF15" s="84"/>
      <c r="GG15" s="84"/>
      <c r="GH15" s="84"/>
      <c r="GI15" s="84"/>
      <c r="GJ15" s="84"/>
      <c r="GK15" s="84"/>
      <c r="GL15" s="84"/>
      <c r="GM15" s="84"/>
      <c r="GN15" s="84"/>
      <c r="GO15" s="84"/>
      <c r="GP15" s="84"/>
      <c r="GQ15" s="84"/>
      <c r="GR15" s="84"/>
      <c r="GS15" s="84"/>
      <c r="GT15" s="84"/>
      <c r="GU15" s="84"/>
      <c r="GV15" s="84"/>
      <c r="GW15" s="84"/>
      <c r="GX15" s="84"/>
      <c r="GY15" s="84"/>
      <c r="GZ15" s="84"/>
      <c r="HA15" s="84"/>
      <c r="HB15" s="84"/>
      <c r="HC15" s="84"/>
      <c r="HD15" s="84"/>
      <c r="HE15" s="84"/>
      <c r="HF15" s="84"/>
      <c r="HG15" s="84"/>
      <c r="HH15" s="84"/>
      <c r="HI15" s="84"/>
      <c r="HJ15" s="84"/>
      <c r="HK15" s="84"/>
      <c r="HL15" s="84"/>
      <c r="HM15" s="84"/>
      <c r="HN15" s="84"/>
      <c r="HO15" s="84"/>
      <c r="HP15" s="84"/>
      <c r="HQ15" s="84"/>
      <c r="HR15" s="84"/>
      <c r="HS15" s="84"/>
      <c r="HT15" s="84"/>
      <c r="HU15" s="84"/>
      <c r="HV15" s="84"/>
      <c r="HW15" s="84"/>
      <c r="HX15" s="84"/>
      <c r="HY15" s="84"/>
      <c r="HZ15" s="84"/>
      <c r="IA15" s="84"/>
      <c r="IB15" s="84"/>
      <c r="IC15" s="84"/>
      <c r="ID15" s="84"/>
      <c r="IE15" s="84"/>
      <c r="IF15" s="84"/>
      <c r="IG15" s="84"/>
      <c r="IH15" s="84"/>
      <c r="II15" s="84"/>
      <c r="IJ15" s="84"/>
      <c r="IK15" s="84"/>
      <c r="IL15" s="84"/>
      <c r="IM15" s="84"/>
      <c r="IN15" s="84"/>
      <c r="IO15" s="84"/>
      <c r="IP15" s="84"/>
      <c r="IQ15" s="84"/>
      <c r="IR15" s="84"/>
      <c r="IS15" s="84"/>
      <c r="IT15" s="84"/>
      <c r="IU15" s="84"/>
      <c r="IV15" s="84"/>
      <c r="IW15" s="84"/>
      <c r="IX15" s="84"/>
      <c r="IY15" s="84"/>
      <c r="IZ15" s="84"/>
      <c r="JA15" s="84"/>
      <c r="JB15" s="84"/>
      <c r="JC15" s="84"/>
      <c r="JD15" s="84"/>
      <c r="JE15" s="84"/>
      <c r="JF15" s="84"/>
      <c r="JG15" s="84"/>
      <c r="JH15" s="84"/>
      <c r="JI15" s="84"/>
      <c r="JJ15" s="84"/>
      <c r="JK15" s="84"/>
      <c r="JL15" s="84"/>
      <c r="JM15" s="84"/>
      <c r="JN15" s="84"/>
      <c r="JO15" s="84"/>
      <c r="JP15" s="84"/>
      <c r="JQ15" s="84"/>
      <c r="JR15" s="84"/>
      <c r="JS15" s="84"/>
      <c r="JT15" s="84"/>
      <c r="JU15" s="84"/>
      <c r="JV15" s="84"/>
      <c r="JW15" s="84"/>
      <c r="JX15" s="84"/>
      <c r="JY15" s="84"/>
      <c r="JZ15" s="84"/>
      <c r="KA15" s="84"/>
      <c r="KB15" s="84"/>
      <c r="KC15" s="84"/>
      <c r="KD15" s="84"/>
      <c r="KE15" s="84"/>
      <c r="KF15" s="84"/>
      <c r="KG15" s="84"/>
      <c r="KH15" s="84"/>
      <c r="KI15" s="84"/>
      <c r="KJ15" s="84"/>
      <c r="KK15" s="84"/>
      <c r="KL15" s="84"/>
      <c r="KM15" s="84"/>
      <c r="KN15" s="84"/>
      <c r="KO15" s="84"/>
      <c r="KP15" s="84"/>
      <c r="KQ15" s="84"/>
      <c r="KR15" s="84"/>
      <c r="KS15" s="84"/>
      <c r="KT15" s="84"/>
      <c r="KU15" s="84"/>
      <c r="KV15" s="84"/>
      <c r="KW15" s="84"/>
      <c r="KX15" s="84"/>
      <c r="KY15" s="84"/>
      <c r="KZ15" s="84"/>
      <c r="LA15" s="84"/>
      <c r="LB15" s="84"/>
      <c r="LC15" s="84"/>
      <c r="LD15" s="84"/>
      <c r="LE15" s="84"/>
      <c r="LF15" s="84"/>
      <c r="LG15" s="84"/>
      <c r="LH15" s="84"/>
      <c r="LI15" s="84"/>
      <c r="LJ15" s="84"/>
      <c r="LK15" s="84"/>
      <c r="LL15" s="84"/>
      <c r="LM15" s="84"/>
      <c r="LN15" s="84"/>
      <c r="LO15" s="84"/>
      <c r="LP15" s="84"/>
      <c r="LQ15" s="84"/>
      <c r="LR15" s="84"/>
      <c r="LS15" s="84"/>
      <c r="LT15" s="84"/>
      <c r="LU15" s="84"/>
      <c r="LV15" s="84"/>
      <c r="LW15" s="84"/>
      <c r="LX15" s="84"/>
      <c r="LY15" s="84"/>
      <c r="LZ15" s="84"/>
      <c r="MA15" s="84"/>
      <c r="MB15" s="84"/>
      <c r="MC15" s="84"/>
      <c r="MD15" s="84"/>
      <c r="ME15" s="84"/>
      <c r="MF15" s="84"/>
      <c r="MG15" s="84"/>
      <c r="MH15" s="84"/>
      <c r="MI15" s="84"/>
      <c r="MJ15" s="84"/>
      <c r="MK15" s="84"/>
      <c r="ML15" s="84"/>
      <c r="MM15" s="84"/>
      <c r="MN15" s="84"/>
      <c r="MO15" s="84"/>
      <c r="MP15" s="84"/>
      <c r="MQ15" s="84"/>
      <c r="MR15" s="84"/>
      <c r="MS15" s="84"/>
      <c r="MT15" s="84"/>
      <c r="MU15" s="84"/>
      <c r="MV15" s="84"/>
      <c r="MW15" s="84"/>
      <c r="MX15" s="84"/>
      <c r="MY15" s="84"/>
      <c r="MZ15" s="84"/>
      <c r="NA15" s="84"/>
      <c r="NB15" s="84"/>
      <c r="NC15" s="84"/>
      <c r="ND15" s="84"/>
      <c r="NE15" s="84"/>
      <c r="NF15" s="84"/>
      <c r="NG15" s="84"/>
      <c r="NH15" s="84"/>
      <c r="NI15" s="84"/>
      <c r="NJ15" s="84"/>
      <c r="NK15" s="84"/>
      <c r="NL15" s="84"/>
      <c r="NM15" s="84"/>
      <c r="NN15" s="84"/>
      <c r="NO15" s="84"/>
      <c r="NP15" s="84"/>
      <c r="NQ15" s="84"/>
      <c r="NR15" s="84"/>
      <c r="NS15" s="84"/>
      <c r="NT15" s="84"/>
      <c r="NU15" s="84"/>
      <c r="NV15" s="84"/>
      <c r="NW15" s="84"/>
      <c r="NX15" s="84"/>
      <c r="NY15" s="84"/>
      <c r="NZ15" s="84"/>
      <c r="OA15" s="84"/>
      <c r="OB15" s="84"/>
      <c r="OC15" s="84"/>
      <c r="OD15" s="84"/>
      <c r="OE15" s="84"/>
      <c r="OF15" s="84"/>
      <c r="OG15" s="84"/>
      <c r="OH15" s="84"/>
      <c r="OI15" s="84"/>
      <c r="OJ15" s="84"/>
      <c r="OK15" s="84"/>
      <c r="OL15" s="84"/>
      <c r="OM15" s="84"/>
      <c r="ON15" s="84"/>
      <c r="OO15" s="84"/>
      <c r="OP15" s="84"/>
      <c r="OQ15" s="84"/>
      <c r="OR15" s="84"/>
      <c r="OS15" s="84"/>
      <c r="OT15" s="84"/>
      <c r="OU15" s="84"/>
      <c r="OV15" s="84"/>
      <c r="OW15" s="84"/>
      <c r="OX15" s="84"/>
      <c r="OY15" s="84"/>
      <c r="OZ15" s="84"/>
      <c r="PA15" s="84"/>
      <c r="PB15" s="84"/>
      <c r="PC15" s="84"/>
      <c r="PD15" s="84"/>
      <c r="PE15" s="84"/>
      <c r="PF15" s="84"/>
      <c r="PG15" s="84"/>
      <c r="PH15" s="84"/>
      <c r="PI15" s="84"/>
      <c r="PJ15" s="84"/>
      <c r="PK15" s="84"/>
      <c r="PL15" s="84"/>
      <c r="PM15" s="84"/>
      <c r="PN15" s="84"/>
      <c r="PO15" s="84"/>
      <c r="PP15" s="84"/>
      <c r="PQ15" s="84"/>
      <c r="PR15" s="84"/>
      <c r="PS15" s="84"/>
      <c r="PT15" s="84"/>
      <c r="PU15" s="84"/>
      <c r="PV15" s="84"/>
      <c r="PW15" s="84"/>
      <c r="PX15" s="84"/>
      <c r="PY15" s="84"/>
      <c r="PZ15" s="84"/>
      <c r="QA15" s="84"/>
      <c r="QB15" s="84"/>
      <c r="QC15" s="84"/>
      <c r="QD15" s="84"/>
      <c r="QE15" s="84"/>
      <c r="QF15" s="84"/>
      <c r="QG15" s="84"/>
      <c r="QH15" s="84"/>
      <c r="QI15" s="84"/>
      <c r="QJ15" s="84"/>
      <c r="QK15" s="84"/>
      <c r="QL15" s="84"/>
      <c r="QM15" s="84"/>
      <c r="QN15" s="84"/>
      <c r="QO15" s="84"/>
      <c r="QP15" s="84"/>
      <c r="QQ15" s="84"/>
      <c r="QR15" s="84"/>
      <c r="QS15" s="84"/>
      <c r="QT15" s="84"/>
      <c r="QU15" s="84"/>
      <c r="QV15" s="84"/>
      <c r="QW15" s="84"/>
      <c r="QX15" s="84"/>
      <c r="QY15" s="84"/>
      <c r="QZ15" s="84"/>
      <c r="RA15" s="84"/>
      <c r="RB15" s="84"/>
      <c r="RC15" s="84"/>
      <c r="RD15" s="84"/>
      <c r="RE15" s="84"/>
      <c r="RF15" s="84"/>
      <c r="RG15" s="84"/>
      <c r="RH15" s="84"/>
      <c r="RI15" s="84"/>
      <c r="RJ15" s="84"/>
      <c r="RK15" s="84"/>
      <c r="RL15" s="84"/>
      <c r="RM15" s="84"/>
      <c r="RN15" s="84"/>
      <c r="RO15" s="84"/>
      <c r="RP15" s="84"/>
      <c r="RQ15" s="84"/>
      <c r="RR15" s="84"/>
      <c r="RS15" s="84"/>
      <c r="RT15" s="84"/>
      <c r="RU15" s="84"/>
      <c r="RV15" s="84"/>
      <c r="RW15" s="84"/>
      <c r="RX15" s="84"/>
      <c r="RY15" s="84"/>
      <c r="RZ15" s="84"/>
      <c r="SA15" s="84"/>
      <c r="SB15" s="84"/>
      <c r="SC15" s="84"/>
      <c r="SD15" s="84"/>
      <c r="SE15" s="84"/>
      <c r="SF15" s="84"/>
      <c r="SG15" s="84"/>
      <c r="SH15" s="84"/>
      <c r="SI15" s="84"/>
      <c r="SJ15" s="84"/>
      <c r="SK15" s="84"/>
      <c r="SL15" s="84"/>
      <c r="SM15" s="84"/>
      <c r="SN15" s="84"/>
      <c r="SO15" s="84"/>
      <c r="SP15" s="84"/>
      <c r="SQ15" s="84"/>
      <c r="SR15" s="84"/>
      <c r="SS15" s="84"/>
      <c r="ST15" s="84"/>
      <c r="SU15" s="84"/>
      <c r="SV15" s="84"/>
      <c r="SW15" s="84"/>
      <c r="SX15" s="84"/>
      <c r="SY15" s="84"/>
      <c r="SZ15" s="84"/>
      <c r="TA15" s="84"/>
      <c r="TB15" s="84"/>
      <c r="TC15" s="84"/>
      <c r="TD15" s="84"/>
      <c r="TE15" s="84"/>
      <c r="TF15" s="84"/>
      <c r="TG15" s="84"/>
      <c r="TH15" s="84"/>
      <c r="TI15" s="84"/>
      <c r="TJ15" s="84"/>
      <c r="TK15" s="84"/>
      <c r="TL15" s="84"/>
      <c r="TM15" s="84"/>
      <c r="TN15" s="84"/>
      <c r="TO15" s="84"/>
      <c r="TP15" s="84"/>
      <c r="TQ15" s="84"/>
      <c r="TR15" s="84"/>
      <c r="TS15" s="84"/>
      <c r="TT15" s="84"/>
      <c r="TU15" s="84"/>
      <c r="TV15" s="84"/>
      <c r="TW15" s="84"/>
      <c r="TX15" s="84"/>
      <c r="TY15" s="84"/>
      <c r="TZ15" s="84"/>
      <c r="UA15" s="84"/>
      <c r="UB15" s="84"/>
      <c r="UC15" s="84"/>
      <c r="UD15" s="84"/>
      <c r="UE15" s="84"/>
      <c r="UF15" s="84"/>
      <c r="UG15" s="84"/>
      <c r="UH15" s="84"/>
      <c r="UI15" s="84"/>
      <c r="UJ15" s="84"/>
      <c r="UK15" s="84"/>
      <c r="UL15" s="84"/>
      <c r="UM15" s="84"/>
      <c r="UN15" s="84"/>
      <c r="UO15" s="84"/>
      <c r="UP15" s="84"/>
      <c r="UQ15" s="84"/>
      <c r="UR15" s="84"/>
      <c r="US15" s="84"/>
      <c r="UT15" s="84"/>
      <c r="UU15" s="84"/>
      <c r="UV15" s="84"/>
      <c r="UW15" s="84"/>
      <c r="UX15" s="84"/>
      <c r="UY15" s="84"/>
      <c r="UZ15" s="84"/>
      <c r="VA15" s="84"/>
      <c r="VB15" s="84"/>
      <c r="VC15" s="84"/>
      <c r="VD15" s="84"/>
      <c r="VE15" s="84"/>
      <c r="VF15" s="84"/>
      <c r="VG15" s="84"/>
      <c r="VH15" s="84"/>
      <c r="VI15" s="84"/>
      <c r="VJ15" s="84"/>
      <c r="VK15" s="84"/>
      <c r="VL15" s="84"/>
      <c r="VM15" s="84"/>
      <c r="VN15" s="84"/>
      <c r="VO15" s="84"/>
      <c r="VP15" s="84"/>
      <c r="VQ15" s="84"/>
      <c r="VR15" s="84"/>
      <c r="VS15" s="84"/>
      <c r="VT15" s="84"/>
      <c r="VU15" s="84"/>
      <c r="VV15" s="84"/>
      <c r="VW15" s="84"/>
      <c r="VX15" s="84"/>
      <c r="VY15" s="84"/>
      <c r="VZ15" s="84"/>
      <c r="WA15" s="84"/>
      <c r="WB15" s="84"/>
      <c r="WC15" s="84"/>
      <c r="WD15" s="84"/>
      <c r="WE15" s="84"/>
      <c r="WF15" s="84"/>
      <c r="WG15" s="84"/>
      <c r="WH15" s="84"/>
      <c r="WI15" s="84"/>
      <c r="WJ15" s="84"/>
      <c r="WK15" s="84"/>
      <c r="WL15" s="84"/>
      <c r="WM15" s="84"/>
      <c r="WN15" s="84"/>
      <c r="WO15" s="84"/>
      <c r="WP15" s="84"/>
      <c r="WQ15" s="84"/>
      <c r="WR15" s="84"/>
      <c r="WS15" s="84"/>
      <c r="WT15" s="84"/>
      <c r="WU15" s="84"/>
      <c r="WV15" s="84"/>
      <c r="WW15" s="84"/>
      <c r="WX15" s="84"/>
      <c r="WY15" s="84"/>
      <c r="WZ15" s="84"/>
      <c r="XA15" s="84"/>
      <c r="XB15" s="84"/>
      <c r="XC15" s="84"/>
      <c r="XD15" s="84"/>
      <c r="XE15" s="84"/>
      <c r="XF15" s="84"/>
      <c r="XG15" s="84"/>
      <c r="XH15" s="84"/>
      <c r="XI15" s="84"/>
      <c r="XJ15" s="84"/>
      <c r="XK15" s="84"/>
      <c r="XL15" s="84"/>
      <c r="XM15" s="84"/>
      <c r="XN15" s="84"/>
      <c r="XO15" s="84"/>
      <c r="XP15" s="84"/>
      <c r="XQ15" s="84"/>
      <c r="XR15" s="84"/>
      <c r="XS15" s="84"/>
      <c r="XT15" s="84"/>
      <c r="XU15" s="84"/>
      <c r="XV15" s="84"/>
      <c r="XW15" s="84"/>
      <c r="XX15" s="84"/>
      <c r="XY15" s="84"/>
      <c r="XZ15" s="84"/>
      <c r="YA15" s="84"/>
      <c r="YB15" s="84"/>
      <c r="YC15" s="84"/>
      <c r="YD15" s="84"/>
      <c r="YE15" s="84"/>
      <c r="YF15" s="84"/>
      <c r="YG15" s="84"/>
      <c r="YH15" s="84"/>
      <c r="YI15" s="84"/>
      <c r="YJ15" s="84"/>
      <c r="YK15" s="84"/>
      <c r="YL15" s="84"/>
      <c r="YM15" s="84"/>
      <c r="YN15" s="84"/>
      <c r="YO15" s="84"/>
      <c r="YP15" s="84"/>
      <c r="YQ15" s="84"/>
      <c r="YR15" s="84"/>
      <c r="YS15" s="84"/>
      <c r="YT15" s="84"/>
      <c r="YU15" s="84"/>
      <c r="YV15" s="84"/>
      <c r="YW15" s="84"/>
      <c r="YX15" s="84"/>
      <c r="YY15" s="84"/>
      <c r="YZ15" s="84"/>
      <c r="ZA15" s="84"/>
      <c r="ZB15" s="84"/>
      <c r="ZC15" s="84"/>
      <c r="ZD15" s="84"/>
      <c r="ZE15" s="84"/>
      <c r="ZF15" s="84"/>
      <c r="ZG15" s="84"/>
      <c r="ZH15" s="84"/>
      <c r="ZI15" s="84"/>
      <c r="ZJ15" s="84"/>
      <c r="ZK15" s="84"/>
      <c r="ZL15" s="84"/>
      <c r="ZM15" s="84"/>
      <c r="ZN15" s="84"/>
      <c r="ZO15" s="84"/>
      <c r="ZP15" s="84"/>
      <c r="ZQ15" s="84"/>
      <c r="ZR15" s="84"/>
      <c r="ZS15" s="84"/>
      <c r="ZT15" s="84"/>
      <c r="ZU15" s="84"/>
      <c r="ZV15" s="84"/>
      <c r="ZW15" s="84"/>
      <c r="ZX15" s="84"/>
      <c r="ZY15" s="84"/>
      <c r="ZZ15" s="84"/>
      <c r="AAA15" s="84"/>
      <c r="AAB15" s="84"/>
      <c r="AAC15" s="84"/>
      <c r="AAD15" s="84"/>
      <c r="AAE15" s="84"/>
      <c r="AAF15" s="84"/>
      <c r="AAG15" s="84"/>
      <c r="AAH15" s="84"/>
      <c r="AAI15" s="84"/>
      <c r="AAJ15" s="84"/>
      <c r="AAK15" s="84"/>
      <c r="AAL15" s="84"/>
      <c r="AAM15" s="84"/>
      <c r="AAN15" s="84"/>
      <c r="AAO15" s="84"/>
      <c r="AAP15" s="84"/>
      <c r="AAQ15" s="84"/>
      <c r="AAR15" s="84"/>
      <c r="AAS15" s="84"/>
      <c r="AAT15" s="84"/>
      <c r="AAU15" s="84"/>
      <c r="AAV15" s="84"/>
      <c r="AAW15" s="84"/>
      <c r="AAX15" s="84"/>
      <c r="AAY15" s="84"/>
      <c r="AAZ15" s="84"/>
      <c r="ABA15" s="84"/>
      <c r="ABB15" s="84"/>
      <c r="ABC15" s="84"/>
      <c r="ABD15" s="84"/>
      <c r="ABE15" s="84"/>
      <c r="ABF15" s="84"/>
      <c r="ABG15" s="84"/>
      <c r="ABH15" s="84"/>
      <c r="ABI15" s="84"/>
      <c r="ABJ15" s="84"/>
      <c r="ABK15" s="84"/>
      <c r="ABL15" s="84"/>
      <c r="ABM15" s="84"/>
      <c r="ABN15" s="84"/>
      <c r="ABO15" s="84"/>
      <c r="ABP15" s="84"/>
      <c r="ABQ15" s="84"/>
      <c r="ABR15" s="84"/>
      <c r="ABS15" s="84"/>
      <c r="ABT15" s="84"/>
      <c r="ABU15" s="84"/>
      <c r="ABV15" s="84"/>
      <c r="ABW15" s="84"/>
      <c r="ABX15" s="84"/>
      <c r="ABY15" s="84"/>
      <c r="ABZ15" s="84"/>
      <c r="ACA15" s="84"/>
      <c r="ACB15" s="84"/>
      <c r="ACC15" s="84"/>
      <c r="ACD15" s="84"/>
      <c r="ACE15" s="84"/>
      <c r="ACF15" s="84"/>
      <c r="ACG15" s="84"/>
      <c r="ACH15" s="84"/>
      <c r="ACI15" s="84"/>
      <c r="ACJ15" s="84"/>
      <c r="ACK15" s="84"/>
      <c r="ACL15" s="84"/>
      <c r="ACM15" s="84"/>
      <c r="ACN15" s="84"/>
      <c r="ACO15" s="84"/>
      <c r="ACP15" s="84"/>
      <c r="ACQ15" s="84"/>
      <c r="ACR15" s="84"/>
      <c r="ACS15" s="84"/>
      <c r="ACT15" s="84"/>
      <c r="ACU15" s="84"/>
      <c r="ACV15" s="84"/>
      <c r="ACW15" s="84"/>
      <c r="ACX15" s="84"/>
      <c r="ACY15" s="84"/>
      <c r="ACZ15" s="84"/>
      <c r="ADA15" s="84"/>
      <c r="ADB15" s="84"/>
      <c r="ADC15" s="84"/>
      <c r="ADD15" s="84"/>
      <c r="ADE15" s="84"/>
      <c r="ADF15" s="84"/>
      <c r="ADG15" s="84"/>
      <c r="ADH15" s="84"/>
      <c r="ADI15" s="84"/>
      <c r="ADJ15" s="84"/>
      <c r="ADK15" s="84"/>
      <c r="ADL15" s="84"/>
      <c r="ADM15" s="84"/>
      <c r="ADN15" s="84"/>
      <c r="ADO15" s="84"/>
      <c r="ADP15" s="84"/>
      <c r="ADQ15" s="84"/>
      <c r="ADR15" s="84"/>
      <c r="ADS15" s="84"/>
      <c r="ADT15" s="84"/>
      <c r="ADU15" s="84"/>
      <c r="ADV15" s="84"/>
      <c r="ADW15" s="84"/>
      <c r="ADX15" s="84"/>
      <c r="ADY15" s="84"/>
      <c r="ADZ15" s="84"/>
      <c r="AEA15" s="84"/>
      <c r="AEB15" s="84"/>
      <c r="AEC15" s="84"/>
      <c r="AED15" s="84"/>
      <c r="AEE15" s="84"/>
      <c r="AEF15" s="84"/>
      <c r="AEG15" s="84"/>
      <c r="AEH15" s="84"/>
      <c r="AEI15" s="84"/>
      <c r="AEJ15" s="84"/>
      <c r="AEK15" s="84"/>
      <c r="AEL15" s="84"/>
      <c r="AEM15" s="84"/>
      <c r="AEN15" s="84"/>
      <c r="AEO15" s="84"/>
      <c r="AEP15" s="84"/>
      <c r="AEQ15" s="84"/>
      <c r="AER15" s="84"/>
      <c r="AES15" s="84"/>
      <c r="AET15" s="84"/>
      <c r="AEU15" s="84"/>
      <c r="AEV15" s="84"/>
      <c r="AEW15" s="84"/>
      <c r="AEX15" s="84"/>
      <c r="AEY15" s="84"/>
      <c r="AEZ15" s="84"/>
      <c r="AFA15" s="84"/>
      <c r="AFB15" s="84"/>
      <c r="AFC15" s="84"/>
      <c r="AFD15" s="84"/>
      <c r="AFE15" s="84"/>
      <c r="AFF15" s="84"/>
      <c r="AFG15" s="84"/>
      <c r="AFH15" s="84"/>
      <c r="AFI15" s="84"/>
      <c r="AFJ15" s="84"/>
      <c r="AFK15" s="84"/>
      <c r="AFL15" s="84"/>
      <c r="AFM15" s="84"/>
      <c r="AFN15" s="84"/>
      <c r="AFO15" s="84"/>
      <c r="AFP15" s="84"/>
      <c r="AFQ15" s="84"/>
      <c r="AFR15" s="84"/>
      <c r="AFS15" s="84"/>
      <c r="AFT15" s="84"/>
      <c r="AFU15" s="84"/>
      <c r="AFV15" s="84"/>
      <c r="AFW15" s="84"/>
      <c r="AFX15" s="84"/>
      <c r="AFY15" s="84"/>
      <c r="AFZ15" s="84"/>
      <c r="AGA15" s="84"/>
      <c r="AGB15" s="84"/>
      <c r="AGC15" s="84"/>
      <c r="AGD15" s="84"/>
      <c r="AGE15" s="84"/>
      <c r="AGF15" s="84"/>
      <c r="AGG15" s="84"/>
      <c r="AGH15" s="84"/>
      <c r="AGI15" s="84"/>
      <c r="AGJ15" s="84"/>
      <c r="AGK15" s="84"/>
      <c r="AGL15" s="84"/>
      <c r="AGM15" s="84"/>
      <c r="AGN15" s="84"/>
      <c r="AGO15" s="84"/>
      <c r="AGP15" s="84"/>
      <c r="AGQ15" s="84"/>
      <c r="AGR15" s="84"/>
      <c r="AGS15" s="84"/>
      <c r="AGT15" s="84"/>
      <c r="AGU15" s="84"/>
      <c r="AGV15" s="84"/>
      <c r="AGW15" s="84"/>
      <c r="AGX15" s="84"/>
      <c r="AGY15" s="84"/>
      <c r="AGZ15" s="84"/>
      <c r="AHA15" s="84"/>
      <c r="AHB15" s="84"/>
      <c r="AHC15" s="84"/>
      <c r="AHD15" s="84"/>
      <c r="AHE15" s="84"/>
      <c r="AHF15" s="84"/>
      <c r="AHG15" s="84"/>
      <c r="AHH15" s="84"/>
      <c r="AHI15" s="84"/>
      <c r="AHJ15" s="84"/>
      <c r="AHK15" s="84"/>
      <c r="AHL15" s="84"/>
      <c r="AHM15" s="84"/>
      <c r="AHN15" s="84"/>
      <c r="AHO15" s="84"/>
      <c r="AHP15" s="84"/>
      <c r="AHQ15" s="84"/>
      <c r="AHR15" s="84"/>
      <c r="AHS15" s="84"/>
      <c r="AHT15" s="84"/>
      <c r="AHU15" s="84"/>
      <c r="AHV15" s="84"/>
      <c r="AHW15" s="84"/>
      <c r="AHX15" s="84"/>
      <c r="AHY15" s="84"/>
      <c r="AHZ15" s="84"/>
      <c r="AIA15" s="84"/>
      <c r="AIB15" s="84"/>
      <c r="AIC15" s="84"/>
      <c r="AID15" s="84"/>
      <c r="AIE15" s="84"/>
      <c r="AIF15" s="84"/>
      <c r="AIG15" s="84"/>
      <c r="AIH15" s="84"/>
      <c r="AII15" s="84"/>
      <c r="AIJ15" s="84"/>
      <c r="AIK15" s="84"/>
      <c r="AIL15" s="84"/>
      <c r="AIM15" s="84"/>
      <c r="AIN15" s="84"/>
      <c r="AIO15" s="84"/>
      <c r="AIP15" s="84"/>
      <c r="AIQ15" s="84"/>
      <c r="AIR15" s="84"/>
      <c r="AIS15" s="84"/>
      <c r="AIT15" s="84"/>
      <c r="AIU15" s="84"/>
      <c r="AIV15" s="84"/>
      <c r="AIW15" s="84"/>
      <c r="AIX15" s="84"/>
      <c r="AIY15" s="84"/>
      <c r="AIZ15" s="84"/>
      <c r="AJA15" s="84"/>
      <c r="AJB15" s="84"/>
      <c r="AJC15" s="84"/>
      <c r="AJD15" s="84"/>
      <c r="AJE15" s="84"/>
      <c r="AJF15" s="84"/>
      <c r="AJG15" s="84"/>
      <c r="AJH15" s="84"/>
      <c r="AJI15" s="84"/>
      <c r="AJJ15" s="84"/>
      <c r="AJK15" s="84"/>
      <c r="AJL15" s="84"/>
      <c r="AJM15" s="84"/>
      <c r="AJN15" s="84"/>
      <c r="AJO15" s="84"/>
      <c r="AJP15" s="84"/>
      <c r="AJQ15" s="84"/>
      <c r="AJR15" s="84"/>
      <c r="AJS15" s="84"/>
      <c r="AJT15" s="84"/>
      <c r="AJU15" s="84"/>
      <c r="AJV15" s="84"/>
      <c r="AJW15" s="84"/>
      <c r="AJX15" s="84"/>
      <c r="AJY15" s="84"/>
      <c r="AJZ15" s="84"/>
      <c r="AKA15" s="84"/>
      <c r="AKB15" s="84"/>
      <c r="AKC15" s="84"/>
      <c r="AKD15" s="84"/>
      <c r="AKE15" s="84"/>
      <c r="AKF15" s="84"/>
      <c r="AKG15" s="84"/>
      <c r="AKH15" s="84"/>
      <c r="AKI15" s="84"/>
      <c r="AKJ15" s="84"/>
      <c r="AKK15" s="84"/>
      <c r="AKL15" s="84"/>
      <c r="AKM15" s="84"/>
      <c r="AKN15" s="84"/>
      <c r="AKO15" s="84"/>
      <c r="AKP15" s="84"/>
      <c r="AKQ15" s="84"/>
      <c r="AKR15" s="84"/>
      <c r="AKS15" s="84"/>
      <c r="AKT15" s="84"/>
      <c r="AKU15" s="84"/>
      <c r="AKV15" s="84"/>
      <c r="AKW15" s="84"/>
      <c r="AKX15" s="84"/>
      <c r="AKY15" s="84"/>
      <c r="AKZ15" s="84"/>
      <c r="ALA15" s="84"/>
      <c r="ALB15" s="84"/>
      <c r="ALC15" s="84"/>
      <c r="ALD15" s="84"/>
      <c r="ALE15" s="84"/>
      <c r="ALF15" s="84"/>
      <c r="ALG15" s="84"/>
      <c r="ALH15" s="84"/>
      <c r="ALI15" s="84"/>
      <c r="ALJ15" s="84"/>
      <c r="ALK15" s="84"/>
      <c r="ALL15" s="84"/>
      <c r="ALM15" s="84"/>
      <c r="ALN15" s="84"/>
      <c r="ALO15" s="84"/>
      <c r="ALP15" s="84"/>
      <c r="ALQ15" s="84"/>
      <c r="ALR15" s="84"/>
      <c r="ALS15" s="84"/>
      <c r="ALT15" s="84"/>
      <c r="ALU15" s="84"/>
      <c r="ALV15" s="84"/>
      <c r="ALW15" s="84"/>
      <c r="ALX15" s="84"/>
      <c r="ALY15" s="84"/>
      <c r="ALZ15" s="84"/>
      <c r="AMA15" s="84"/>
      <c r="AMB15" s="84"/>
      <c r="AMC15" s="84"/>
      <c r="AMD15" s="84"/>
      <c r="AME15" s="84"/>
      <c r="AMF15" s="84"/>
      <c r="AMG15" s="84"/>
      <c r="AMH15" s="84"/>
      <c r="AMI15" s="84"/>
      <c r="AMJ15" s="84"/>
      <c r="AMK15" s="84"/>
      <c r="AML15" s="84"/>
      <c r="AMM15" s="84"/>
      <c r="AMN15" s="84"/>
      <c r="AMO15" s="84"/>
      <c r="AMP15" s="84"/>
      <c r="AMQ15" s="84"/>
      <c r="AMR15" s="84"/>
      <c r="AMS15" s="84"/>
      <c r="AMT15" s="84"/>
      <c r="AMU15" s="84"/>
      <c r="AMV15" s="84"/>
      <c r="AMW15" s="84"/>
      <c r="AMX15" s="84"/>
      <c r="AMY15" s="84"/>
      <c r="AMZ15" s="84"/>
      <c r="ANA15" s="84"/>
      <c r="ANB15" s="84"/>
      <c r="ANC15" s="84"/>
      <c r="AND15" s="84"/>
      <c r="ANE15" s="84"/>
      <c r="ANF15" s="84"/>
      <c r="ANG15" s="84"/>
      <c r="ANH15" s="84"/>
      <c r="ANI15" s="84"/>
      <c r="ANJ15" s="84"/>
      <c r="ANK15" s="84"/>
      <c r="ANL15" s="84"/>
      <c r="ANM15" s="84"/>
      <c r="ANN15" s="84"/>
      <c r="ANO15" s="84"/>
      <c r="ANP15" s="84"/>
      <c r="ANQ15" s="84"/>
      <c r="ANR15" s="84"/>
      <c r="ANS15" s="84"/>
      <c r="ANT15" s="84"/>
      <c r="ANU15" s="84"/>
      <c r="ANV15" s="84"/>
      <c r="ANW15" s="84"/>
      <c r="ANX15" s="84"/>
      <c r="ANY15" s="84"/>
      <c r="ANZ15" s="84"/>
      <c r="AOA15" s="84"/>
      <c r="AOB15" s="84"/>
      <c r="AOC15" s="84"/>
      <c r="AOD15" s="84"/>
      <c r="AOE15" s="84"/>
      <c r="AOF15" s="84"/>
      <c r="AOG15" s="84"/>
      <c r="AOH15" s="84"/>
      <c r="AOI15" s="84"/>
      <c r="AOJ15" s="84"/>
      <c r="AOK15" s="84"/>
      <c r="AOL15" s="84"/>
      <c r="AOM15" s="84"/>
      <c r="AON15" s="84"/>
      <c r="AOO15" s="84"/>
      <c r="AOP15" s="84"/>
      <c r="AOQ15" s="84"/>
      <c r="AOR15" s="84"/>
      <c r="AOS15" s="84"/>
      <c r="AOT15" s="84"/>
      <c r="AOU15" s="84"/>
      <c r="AOV15" s="84"/>
      <c r="AOW15" s="84"/>
      <c r="AOX15" s="84"/>
      <c r="AOY15" s="84"/>
      <c r="AOZ15" s="84"/>
      <c r="APA15" s="84"/>
      <c r="APB15" s="84"/>
      <c r="APC15" s="84"/>
      <c r="APD15" s="84"/>
      <c r="APE15" s="84"/>
      <c r="APF15" s="84"/>
      <c r="APG15" s="84"/>
      <c r="APH15" s="84"/>
      <c r="API15" s="84"/>
      <c r="APJ15" s="84"/>
      <c r="APK15" s="84"/>
      <c r="APL15" s="84"/>
      <c r="APM15" s="84"/>
      <c r="APN15" s="84"/>
      <c r="APO15" s="84"/>
      <c r="APP15" s="84"/>
      <c r="APQ15" s="84"/>
      <c r="APR15" s="84"/>
      <c r="APS15" s="84"/>
      <c r="APT15" s="84"/>
      <c r="APU15" s="84"/>
      <c r="APV15" s="84"/>
      <c r="APW15" s="84"/>
      <c r="APX15" s="84"/>
      <c r="APY15" s="84"/>
      <c r="APZ15" s="84"/>
      <c r="AQA15" s="84"/>
      <c r="AQB15" s="84"/>
      <c r="AQC15" s="84"/>
      <c r="AQD15" s="84"/>
      <c r="AQE15" s="84"/>
      <c r="AQF15" s="84"/>
      <c r="AQG15" s="84"/>
      <c r="AQH15" s="84"/>
      <c r="AQI15" s="84"/>
      <c r="AQJ15" s="84"/>
      <c r="AQK15" s="84"/>
      <c r="AQL15" s="84"/>
      <c r="AQM15" s="84"/>
      <c r="AQN15" s="84"/>
      <c r="AQO15" s="84"/>
      <c r="AQP15" s="84"/>
      <c r="AQQ15" s="84"/>
      <c r="AQR15" s="84"/>
      <c r="AQS15" s="84"/>
      <c r="AQT15" s="84"/>
      <c r="AQU15" s="84"/>
      <c r="AQV15" s="84"/>
      <c r="AQW15" s="84"/>
      <c r="AQX15" s="84"/>
      <c r="AQY15" s="84"/>
      <c r="AQZ15" s="84"/>
      <c r="ARA15" s="84"/>
      <c r="ARB15" s="84"/>
      <c r="ARC15" s="84"/>
      <c r="ARD15" s="84"/>
      <c r="ARE15" s="84"/>
      <c r="ARF15" s="84"/>
      <c r="ARG15" s="84"/>
      <c r="ARH15" s="84"/>
      <c r="ARI15" s="84"/>
      <c r="ARJ15" s="84"/>
      <c r="ARK15" s="84"/>
      <c r="ARL15" s="84"/>
      <c r="ARM15" s="84"/>
      <c r="ARN15" s="84"/>
      <c r="ARO15" s="84"/>
      <c r="ARP15" s="84"/>
      <c r="ARQ15" s="84"/>
      <c r="ARR15" s="84"/>
      <c r="ARS15" s="84"/>
      <c r="ART15" s="84"/>
      <c r="ARU15" s="84"/>
      <c r="ARV15" s="84"/>
      <c r="ARW15" s="84"/>
      <c r="ARX15" s="84"/>
      <c r="ARY15" s="84"/>
      <c r="ARZ15" s="84"/>
      <c r="ASA15" s="84"/>
      <c r="ASB15" s="84"/>
      <c r="ASC15" s="84"/>
      <c r="ASD15" s="84"/>
      <c r="ASE15" s="84"/>
      <c r="ASF15" s="84"/>
      <c r="ASG15" s="84"/>
      <c r="ASH15" s="84"/>
      <c r="ASI15" s="84"/>
      <c r="ASJ15" s="84"/>
      <c r="ASK15" s="84"/>
      <c r="ASL15" s="84"/>
      <c r="ASM15" s="84"/>
      <c r="ASN15" s="84"/>
      <c r="ASO15" s="84"/>
      <c r="ASP15" s="84"/>
      <c r="ASQ15" s="84"/>
      <c r="ASR15" s="84"/>
      <c r="ASS15" s="84"/>
      <c r="AST15" s="84"/>
      <c r="ASU15" s="84"/>
      <c r="ASV15" s="84"/>
      <c r="ASW15" s="84"/>
      <c r="ASX15" s="84"/>
      <c r="ASY15" s="84"/>
      <c r="ASZ15" s="84"/>
      <c r="ATA15" s="84"/>
      <c r="ATB15" s="84"/>
      <c r="ATC15" s="84"/>
      <c r="ATD15" s="84"/>
      <c r="ATE15" s="84"/>
      <c r="ATF15" s="84"/>
      <c r="ATG15" s="84"/>
      <c r="ATH15" s="84"/>
      <c r="ATI15" s="84"/>
      <c r="ATJ15" s="84"/>
      <c r="ATK15" s="84"/>
      <c r="ATL15" s="84"/>
      <c r="ATM15" s="84"/>
      <c r="ATN15" s="84"/>
      <c r="ATO15" s="84"/>
      <c r="ATP15" s="84"/>
      <c r="ATQ15" s="84"/>
      <c r="ATR15" s="84"/>
      <c r="ATS15" s="84"/>
      <c r="ATT15" s="84"/>
      <c r="ATU15" s="84"/>
      <c r="ATV15" s="84"/>
      <c r="ATW15" s="84"/>
      <c r="ATX15" s="84"/>
      <c r="ATY15" s="84"/>
      <c r="ATZ15" s="84"/>
      <c r="AUA15" s="84"/>
      <c r="AUB15" s="84"/>
      <c r="AUC15" s="84"/>
      <c r="AUD15" s="84"/>
      <c r="AUE15" s="84"/>
      <c r="AUF15" s="84"/>
      <c r="AUG15" s="84"/>
      <c r="AUH15" s="84"/>
      <c r="AUI15" s="84"/>
      <c r="AUJ15" s="84"/>
      <c r="AUK15" s="84"/>
      <c r="AUL15" s="84"/>
      <c r="AUM15" s="84"/>
      <c r="AUN15" s="84"/>
      <c r="AUO15" s="84"/>
      <c r="AUP15" s="84"/>
      <c r="AUQ15" s="84"/>
      <c r="AUR15" s="84"/>
      <c r="AUS15" s="84"/>
      <c r="AUT15" s="84"/>
      <c r="AUU15" s="84"/>
      <c r="AUV15" s="84"/>
      <c r="AUW15" s="84"/>
      <c r="AUX15" s="84"/>
      <c r="AUY15" s="84"/>
      <c r="AUZ15" s="84"/>
      <c r="AVA15" s="84"/>
      <c r="AVB15" s="84"/>
      <c r="AVC15" s="84"/>
      <c r="AVD15" s="84"/>
      <c r="AVE15" s="84"/>
      <c r="AVF15" s="84"/>
      <c r="AVG15" s="84"/>
      <c r="AVH15" s="84"/>
      <c r="AVI15" s="84"/>
      <c r="AVJ15" s="84"/>
      <c r="AVK15" s="84"/>
      <c r="AVL15" s="84"/>
      <c r="AVM15" s="84"/>
      <c r="AVN15" s="84"/>
      <c r="AVO15" s="84"/>
      <c r="AVP15" s="84"/>
      <c r="AVQ15" s="84"/>
      <c r="AVR15" s="84"/>
      <c r="AVS15" s="84"/>
      <c r="AVT15" s="84"/>
      <c r="AVU15" s="84"/>
      <c r="AVV15" s="84"/>
      <c r="AVW15" s="84"/>
      <c r="AVX15" s="84"/>
      <c r="AVY15" s="84"/>
      <c r="AVZ15" s="84"/>
      <c r="AWA15" s="84"/>
      <c r="AWB15" s="84"/>
      <c r="AWC15" s="84"/>
      <c r="AWD15" s="84"/>
      <c r="AWE15" s="84"/>
      <c r="AWF15" s="84"/>
      <c r="AWG15" s="84"/>
      <c r="AWH15" s="84"/>
      <c r="AWI15" s="84"/>
      <c r="AWJ15" s="84"/>
      <c r="AWK15" s="84"/>
      <c r="AWL15" s="84"/>
      <c r="AWM15" s="84"/>
      <c r="AWN15" s="84"/>
      <c r="AWO15" s="84"/>
      <c r="AWP15" s="84"/>
      <c r="AWQ15" s="84"/>
      <c r="AWR15" s="84"/>
      <c r="AWS15" s="84"/>
      <c r="AWT15" s="84"/>
      <c r="AWU15" s="84"/>
      <c r="AWV15" s="84"/>
      <c r="AWW15" s="84"/>
      <c r="AWX15" s="84"/>
      <c r="AWY15" s="84"/>
      <c r="AWZ15" s="84"/>
      <c r="AXA15" s="84"/>
      <c r="AXB15" s="84"/>
      <c r="AXC15" s="84"/>
      <c r="AXD15" s="84"/>
      <c r="AXE15" s="84"/>
      <c r="AXF15" s="84"/>
      <c r="AXG15" s="84"/>
      <c r="AXH15" s="84"/>
      <c r="AXI15" s="84"/>
      <c r="AXJ15" s="84"/>
      <c r="AXK15" s="84"/>
      <c r="AXL15" s="84"/>
      <c r="AXM15" s="84"/>
      <c r="AXN15" s="84"/>
      <c r="AXO15" s="84"/>
      <c r="AXP15" s="84"/>
      <c r="AXQ15" s="84"/>
      <c r="AXR15" s="84"/>
      <c r="AXS15" s="84"/>
      <c r="AXT15" s="84"/>
      <c r="AXU15" s="84"/>
      <c r="AXV15" s="84"/>
      <c r="AXW15" s="84"/>
      <c r="AXX15" s="84"/>
      <c r="AXY15" s="84"/>
      <c r="AXZ15" s="84"/>
      <c r="AYA15" s="84"/>
      <c r="AYB15" s="84"/>
      <c r="AYC15" s="84"/>
      <c r="AYD15" s="84"/>
      <c r="AYE15" s="84"/>
      <c r="AYF15" s="84"/>
      <c r="AYG15" s="84"/>
      <c r="AYH15" s="84"/>
      <c r="AYI15" s="84"/>
      <c r="AYJ15" s="84"/>
      <c r="AYK15" s="84"/>
      <c r="AYL15" s="84"/>
      <c r="AYM15" s="84"/>
      <c r="AYN15" s="84"/>
      <c r="AYO15" s="84"/>
      <c r="AYP15" s="84"/>
      <c r="AYQ15" s="84"/>
      <c r="AYR15" s="84"/>
      <c r="AYS15" s="84"/>
      <c r="AYT15" s="84"/>
      <c r="AYU15" s="84"/>
      <c r="AYV15" s="84"/>
      <c r="AYW15" s="84"/>
      <c r="AYX15" s="84"/>
      <c r="AYY15" s="84"/>
      <c r="AYZ15" s="84"/>
      <c r="AZA15" s="84"/>
      <c r="AZB15" s="84"/>
      <c r="AZC15" s="84"/>
      <c r="AZD15" s="84"/>
      <c r="AZE15" s="84"/>
      <c r="AZF15" s="84"/>
      <c r="AZG15" s="84"/>
      <c r="AZH15" s="84"/>
      <c r="AZI15" s="84"/>
      <c r="AZJ15" s="84"/>
      <c r="AZK15" s="84"/>
      <c r="AZL15" s="84"/>
      <c r="AZM15" s="84"/>
      <c r="AZN15" s="84"/>
      <c r="AZO15" s="84"/>
      <c r="AZP15" s="84"/>
      <c r="AZQ15" s="84"/>
      <c r="AZR15" s="84"/>
      <c r="AZS15" s="84"/>
      <c r="AZT15" s="84"/>
      <c r="AZU15" s="84"/>
      <c r="AZV15" s="84"/>
      <c r="AZW15" s="84"/>
      <c r="AZX15" s="84"/>
      <c r="AZY15" s="84"/>
      <c r="AZZ15" s="84"/>
      <c r="BAA15" s="84"/>
      <c r="BAB15" s="84"/>
      <c r="BAC15" s="84"/>
      <c r="BAD15" s="84"/>
      <c r="BAE15" s="84"/>
      <c r="BAF15" s="84"/>
      <c r="BAG15" s="84"/>
      <c r="BAH15" s="84"/>
      <c r="BAI15" s="84"/>
      <c r="BAJ15" s="84"/>
      <c r="BAK15" s="84"/>
      <c r="BAL15" s="84"/>
      <c r="BAM15" s="84"/>
      <c r="BAN15" s="84"/>
      <c r="BAO15" s="84"/>
      <c r="BAP15" s="84"/>
      <c r="BAQ15" s="84"/>
      <c r="BAR15" s="84"/>
      <c r="BAS15" s="84"/>
      <c r="BAT15" s="84"/>
      <c r="BAU15" s="84"/>
      <c r="BAV15" s="84"/>
      <c r="BAW15" s="84"/>
      <c r="BAX15" s="84"/>
      <c r="BAY15" s="84"/>
      <c r="BAZ15" s="84"/>
      <c r="BBA15" s="84"/>
      <c r="BBB15" s="84"/>
      <c r="BBC15" s="84"/>
      <c r="BBD15" s="84"/>
      <c r="BBE15" s="84"/>
      <c r="BBF15" s="84"/>
      <c r="BBG15" s="84"/>
      <c r="BBH15" s="84"/>
      <c r="BBI15" s="84"/>
      <c r="BBJ15" s="84"/>
      <c r="BBK15" s="84"/>
      <c r="BBL15" s="84"/>
      <c r="BBM15" s="84"/>
      <c r="BBN15" s="84"/>
      <c r="BBO15" s="84"/>
      <c r="BBP15" s="84"/>
      <c r="BBQ15" s="84"/>
      <c r="BBR15" s="84"/>
      <c r="BBS15" s="84"/>
      <c r="BBT15" s="84"/>
      <c r="BBU15" s="84"/>
      <c r="BBV15" s="84"/>
      <c r="BBW15" s="84"/>
      <c r="BBX15" s="84"/>
      <c r="BBY15" s="84"/>
      <c r="BBZ15" s="84"/>
      <c r="BCA15" s="84"/>
      <c r="BCB15" s="84"/>
      <c r="BCC15" s="84"/>
      <c r="BCD15" s="84"/>
      <c r="BCE15" s="84"/>
      <c r="BCF15" s="84"/>
      <c r="BCG15" s="84"/>
      <c r="BCH15" s="84"/>
      <c r="BCI15" s="84"/>
      <c r="BCJ15" s="84"/>
      <c r="BCK15" s="84"/>
      <c r="BCL15" s="84"/>
      <c r="BCM15" s="84"/>
      <c r="BCN15" s="84"/>
      <c r="BCO15" s="84"/>
      <c r="BCP15" s="84"/>
      <c r="BCQ15" s="84"/>
      <c r="BCR15" s="84"/>
      <c r="BCS15" s="84"/>
      <c r="BCT15" s="84"/>
      <c r="BCU15" s="84"/>
      <c r="BCV15" s="84"/>
      <c r="BCW15" s="84"/>
      <c r="BCX15" s="84"/>
      <c r="BCY15" s="84"/>
      <c r="BCZ15" s="84"/>
      <c r="BDA15" s="84"/>
      <c r="BDB15" s="84"/>
      <c r="BDC15" s="84"/>
      <c r="BDD15" s="84"/>
      <c r="BDE15" s="84"/>
      <c r="BDF15" s="84"/>
      <c r="BDG15" s="84"/>
      <c r="BDH15" s="84"/>
      <c r="BDI15" s="84"/>
      <c r="BDJ15" s="84"/>
      <c r="BDK15" s="84"/>
      <c r="BDL15" s="84"/>
      <c r="BDM15" s="84"/>
      <c r="BDN15" s="84"/>
      <c r="BDO15" s="84"/>
      <c r="BDP15" s="84"/>
      <c r="BDQ15" s="84"/>
      <c r="BDR15" s="84"/>
      <c r="BDS15" s="84"/>
      <c r="BDT15" s="84"/>
      <c r="BDU15" s="84"/>
      <c r="BDV15" s="84"/>
      <c r="BDW15" s="84"/>
      <c r="BDX15" s="84"/>
      <c r="BDY15" s="84"/>
      <c r="BDZ15" s="84"/>
      <c r="BEA15" s="84"/>
      <c r="BEB15" s="84"/>
      <c r="BEC15" s="84"/>
      <c r="BED15" s="84"/>
      <c r="BEE15" s="84"/>
      <c r="BEF15" s="84"/>
      <c r="BEG15" s="84"/>
      <c r="BEH15" s="84"/>
      <c r="BEI15" s="84"/>
      <c r="BEJ15" s="84"/>
      <c r="BEK15" s="84"/>
      <c r="BEL15" s="84"/>
      <c r="BEM15" s="84"/>
      <c r="BEN15" s="84"/>
      <c r="BEO15" s="84"/>
      <c r="BEP15" s="84"/>
      <c r="BEQ15" s="84"/>
      <c r="BER15" s="84"/>
      <c r="BES15" s="84"/>
      <c r="BET15" s="84"/>
      <c r="BEU15" s="84"/>
      <c r="BEV15" s="84"/>
      <c r="BEW15" s="84"/>
      <c r="BEX15" s="84"/>
      <c r="BEY15" s="84"/>
      <c r="BEZ15" s="84"/>
      <c r="BFA15" s="84"/>
      <c r="BFB15" s="84"/>
      <c r="BFC15" s="84"/>
      <c r="BFD15" s="84"/>
      <c r="BFE15" s="84"/>
      <c r="BFF15" s="84"/>
      <c r="BFG15" s="84"/>
      <c r="BFH15" s="84"/>
      <c r="BFI15" s="84"/>
      <c r="BFJ15" s="84"/>
      <c r="BFK15" s="84"/>
      <c r="BFL15" s="84"/>
      <c r="BFM15" s="84"/>
      <c r="BFN15" s="84"/>
      <c r="BFO15" s="84"/>
      <c r="BFP15" s="84"/>
      <c r="BFQ15" s="84"/>
      <c r="BFR15" s="84"/>
      <c r="BFS15" s="84"/>
      <c r="BFT15" s="84"/>
      <c r="BFU15" s="84"/>
      <c r="BFV15" s="84"/>
      <c r="BFW15" s="84"/>
      <c r="BFX15" s="84"/>
      <c r="BFY15" s="84"/>
      <c r="BFZ15" s="84"/>
      <c r="BGA15" s="84"/>
      <c r="BGB15" s="84"/>
      <c r="BGC15" s="84"/>
      <c r="BGD15" s="84"/>
      <c r="BGE15" s="84"/>
      <c r="BGF15" s="84"/>
      <c r="BGG15" s="84"/>
      <c r="BGH15" s="84"/>
      <c r="BGI15" s="84"/>
      <c r="BGJ15" s="84"/>
      <c r="BGK15" s="84"/>
      <c r="BGL15" s="84"/>
      <c r="BGM15" s="84"/>
      <c r="BGN15" s="84"/>
      <c r="BGO15" s="84"/>
      <c r="BGP15" s="84"/>
      <c r="BGQ15" s="84"/>
      <c r="BGR15" s="84"/>
      <c r="BGS15" s="84"/>
      <c r="BGT15" s="84"/>
      <c r="BGU15" s="84"/>
      <c r="BGV15" s="84"/>
      <c r="BGW15" s="84"/>
      <c r="BGX15" s="84"/>
      <c r="BGY15" s="84"/>
      <c r="BGZ15" s="84"/>
      <c r="BHA15" s="84"/>
      <c r="BHB15" s="84"/>
      <c r="BHC15" s="84"/>
      <c r="BHD15" s="84"/>
      <c r="BHE15" s="84"/>
      <c r="BHF15" s="84"/>
      <c r="BHG15" s="84"/>
      <c r="BHH15" s="84"/>
      <c r="BHI15" s="84"/>
      <c r="BHJ15" s="84"/>
      <c r="BHK15" s="84"/>
      <c r="BHL15" s="84"/>
      <c r="BHM15" s="84"/>
      <c r="BHN15" s="84"/>
      <c r="BHO15" s="84"/>
      <c r="BHP15" s="84"/>
      <c r="BHQ15" s="84"/>
      <c r="BHR15" s="84"/>
      <c r="BHS15" s="84"/>
      <c r="BHT15" s="84"/>
      <c r="BHU15" s="84"/>
      <c r="BHV15" s="84"/>
      <c r="BHW15" s="84"/>
      <c r="BHX15" s="84"/>
      <c r="BHY15" s="84"/>
      <c r="BHZ15" s="84"/>
      <c r="BIA15" s="84"/>
      <c r="BIB15" s="84"/>
      <c r="BIC15" s="84"/>
      <c r="BID15" s="84"/>
      <c r="BIE15" s="84"/>
      <c r="BIF15" s="84"/>
      <c r="BIG15" s="84"/>
      <c r="BIH15" s="84"/>
      <c r="BII15" s="84"/>
      <c r="BIJ15" s="84"/>
      <c r="BIK15" s="84"/>
      <c r="BIL15" s="84"/>
      <c r="BIM15" s="84"/>
      <c r="BIN15" s="84"/>
      <c r="BIO15" s="84"/>
      <c r="BIP15" s="84"/>
      <c r="BIQ15" s="84"/>
      <c r="BIR15" s="84"/>
      <c r="BIS15" s="84"/>
      <c r="BIT15" s="84"/>
      <c r="BIU15" s="84"/>
      <c r="BIV15" s="84"/>
      <c r="BIW15" s="84"/>
      <c r="BIX15" s="84"/>
      <c r="BIY15" s="84"/>
      <c r="BIZ15" s="84"/>
      <c r="BJA15" s="84"/>
      <c r="BJB15" s="84"/>
      <c r="BJC15" s="84"/>
      <c r="BJD15" s="84"/>
      <c r="BJE15" s="84"/>
      <c r="BJF15" s="84"/>
      <c r="BJG15" s="84"/>
      <c r="BJH15" s="84"/>
      <c r="BJI15" s="84"/>
      <c r="BJJ15" s="84"/>
      <c r="BJK15" s="84"/>
      <c r="BJL15" s="84"/>
      <c r="BJM15" s="84"/>
      <c r="BJN15" s="84"/>
      <c r="BJO15" s="84"/>
      <c r="BJP15" s="84"/>
      <c r="BJQ15" s="84"/>
      <c r="BJR15" s="84"/>
      <c r="BJS15" s="84"/>
      <c r="BJT15" s="84"/>
      <c r="BJU15" s="84"/>
      <c r="BJV15" s="84"/>
      <c r="BJW15" s="84"/>
      <c r="BJX15" s="84"/>
      <c r="BJY15" s="84"/>
      <c r="BJZ15" s="84"/>
      <c r="BKA15" s="84"/>
      <c r="BKB15" s="84"/>
      <c r="BKC15" s="84"/>
      <c r="BKD15" s="84"/>
      <c r="BKE15" s="84"/>
      <c r="BKF15" s="84"/>
      <c r="BKG15" s="84"/>
      <c r="BKH15" s="84"/>
      <c r="BKI15" s="84"/>
      <c r="BKJ15" s="84"/>
      <c r="BKK15" s="84"/>
      <c r="BKL15" s="84"/>
      <c r="BKM15" s="84"/>
      <c r="BKN15" s="84"/>
      <c r="BKO15" s="84"/>
      <c r="BKP15" s="84"/>
      <c r="BKQ15" s="84"/>
      <c r="BKR15" s="84"/>
      <c r="BKS15" s="84"/>
      <c r="BKT15" s="84"/>
      <c r="BKU15" s="84"/>
      <c r="BKV15" s="84"/>
      <c r="BKW15" s="84"/>
      <c r="BKX15" s="84"/>
      <c r="BKY15" s="84"/>
      <c r="BKZ15" s="84"/>
      <c r="BLA15" s="84"/>
      <c r="BLB15" s="84"/>
      <c r="BLC15" s="84"/>
      <c r="BLD15" s="84"/>
      <c r="BLE15" s="84"/>
      <c r="BLF15" s="84"/>
      <c r="BLG15" s="84"/>
      <c r="BLH15" s="84"/>
      <c r="BLI15" s="84"/>
      <c r="BLJ15" s="84"/>
      <c r="BLK15" s="84"/>
      <c r="BLL15" s="84"/>
      <c r="BLM15" s="84"/>
      <c r="BLN15" s="84"/>
      <c r="BLO15" s="84"/>
      <c r="BLP15" s="84"/>
      <c r="BLQ15" s="84"/>
      <c r="BLR15" s="84"/>
      <c r="BLS15" s="84"/>
      <c r="BLT15" s="84"/>
      <c r="BLU15" s="84"/>
      <c r="BLV15" s="84"/>
      <c r="BLW15" s="84"/>
      <c r="BLX15" s="84"/>
      <c r="BLY15" s="84"/>
      <c r="BLZ15" s="84"/>
      <c r="BMA15" s="84"/>
      <c r="BMB15" s="84"/>
      <c r="BMC15" s="84"/>
      <c r="BMD15" s="84"/>
      <c r="BME15" s="84"/>
      <c r="BMF15" s="84"/>
      <c r="BMG15" s="84"/>
      <c r="BMH15" s="84"/>
      <c r="BMI15" s="84"/>
      <c r="BMJ15" s="84"/>
      <c r="BMK15" s="84"/>
      <c r="BML15" s="84"/>
      <c r="BMM15" s="84"/>
      <c r="BMN15" s="84"/>
      <c r="BMO15" s="84"/>
      <c r="BMP15" s="84"/>
      <c r="BMQ15" s="84"/>
      <c r="BMR15" s="84"/>
      <c r="BMS15" s="84"/>
      <c r="BMT15" s="84"/>
      <c r="BMU15" s="84"/>
      <c r="BMV15" s="84"/>
      <c r="BMW15" s="84"/>
      <c r="BMX15" s="84"/>
      <c r="BMY15" s="84"/>
      <c r="BMZ15" s="84"/>
      <c r="BNA15" s="84"/>
      <c r="BNB15" s="84"/>
      <c r="BNC15" s="84"/>
      <c r="BND15" s="84"/>
      <c r="BNE15" s="84"/>
      <c r="BNF15" s="84"/>
      <c r="BNG15" s="84"/>
      <c r="BNH15" s="84"/>
      <c r="BNI15" s="84"/>
      <c r="BNJ15" s="84"/>
      <c r="BNK15" s="84"/>
      <c r="BNL15" s="84"/>
      <c r="BNM15" s="84"/>
      <c r="BNN15" s="84"/>
      <c r="BNO15" s="84"/>
      <c r="BNP15" s="84"/>
      <c r="BNQ15" s="84"/>
      <c r="BNR15" s="84"/>
      <c r="BNS15" s="84"/>
      <c r="BNT15" s="84"/>
      <c r="BNU15" s="84"/>
      <c r="BNV15" s="84"/>
      <c r="BNW15" s="84"/>
      <c r="BNX15" s="84"/>
      <c r="BNY15" s="84"/>
      <c r="BNZ15" s="84"/>
      <c r="BOA15" s="84"/>
      <c r="BOB15" s="84"/>
      <c r="BOC15" s="84"/>
      <c r="BOD15" s="84"/>
      <c r="BOE15" s="84"/>
      <c r="BOF15" s="84"/>
      <c r="BOG15" s="84"/>
      <c r="BOH15" s="84"/>
      <c r="BOI15" s="84"/>
      <c r="BOJ15" s="84"/>
      <c r="BOK15" s="84"/>
      <c r="BOL15" s="84"/>
      <c r="BOM15" s="84"/>
      <c r="BON15" s="84"/>
      <c r="BOO15" s="84"/>
      <c r="BOP15" s="84"/>
      <c r="BOQ15" s="84"/>
      <c r="BOR15" s="84"/>
      <c r="BOS15" s="84"/>
      <c r="BOT15" s="84"/>
      <c r="BOU15" s="84"/>
      <c r="BOV15" s="84"/>
      <c r="BOW15" s="84"/>
      <c r="BOX15" s="84"/>
      <c r="BOY15" s="84"/>
      <c r="BOZ15" s="84"/>
      <c r="BPA15" s="84"/>
      <c r="BPB15" s="84"/>
      <c r="BPC15" s="84"/>
      <c r="BPD15" s="84"/>
      <c r="BPE15" s="84"/>
      <c r="BPF15" s="84"/>
      <c r="BPG15" s="84"/>
      <c r="BPH15" s="84"/>
      <c r="BPI15" s="84"/>
      <c r="BPJ15" s="84"/>
      <c r="BPK15" s="84"/>
      <c r="BPL15" s="84"/>
      <c r="BPM15" s="84"/>
      <c r="BPN15" s="84"/>
      <c r="BPO15" s="84"/>
      <c r="BPP15" s="84"/>
      <c r="BPQ15" s="84"/>
      <c r="BPR15" s="84"/>
      <c r="BPS15" s="84"/>
      <c r="BPT15" s="84"/>
      <c r="BPU15" s="84"/>
      <c r="BPV15" s="84"/>
      <c r="BPW15" s="84"/>
      <c r="BPX15" s="84"/>
      <c r="BPY15" s="84"/>
      <c r="BPZ15" s="84"/>
      <c r="BQA15" s="84"/>
      <c r="BQB15" s="84"/>
      <c r="BQC15" s="84"/>
      <c r="BQD15" s="84"/>
      <c r="BQE15" s="84"/>
      <c r="BQF15" s="84"/>
      <c r="BQG15" s="84"/>
      <c r="BQH15" s="84"/>
      <c r="BQI15" s="84"/>
      <c r="BQJ15" s="84"/>
      <c r="BQK15" s="84"/>
      <c r="BQL15" s="84"/>
      <c r="BQM15" s="84"/>
      <c r="BQN15" s="84"/>
      <c r="BQO15" s="84"/>
      <c r="BQP15" s="84"/>
      <c r="BQQ15" s="84"/>
      <c r="BQR15" s="84"/>
      <c r="BQS15" s="84"/>
      <c r="BQT15" s="84"/>
      <c r="BQU15" s="84"/>
      <c r="BQV15" s="84"/>
      <c r="BQW15" s="84"/>
      <c r="BQX15" s="84"/>
      <c r="BQY15" s="84"/>
      <c r="BQZ15" s="84"/>
      <c r="BRA15" s="84"/>
      <c r="BRB15" s="84"/>
      <c r="BRC15" s="84"/>
      <c r="BRD15" s="84"/>
      <c r="BRE15" s="84"/>
      <c r="BRF15" s="84"/>
      <c r="BRG15" s="84"/>
      <c r="BRH15" s="84"/>
      <c r="BRI15" s="84"/>
      <c r="BRJ15" s="84"/>
      <c r="BRK15" s="84"/>
      <c r="BRL15" s="84"/>
      <c r="BRM15" s="84"/>
      <c r="BRN15" s="84"/>
      <c r="BRO15" s="84"/>
      <c r="BRP15" s="84"/>
      <c r="BRQ15" s="84"/>
      <c r="BRR15" s="84"/>
      <c r="BRS15" s="84"/>
      <c r="BRT15" s="84"/>
      <c r="BRU15" s="84"/>
      <c r="BRV15" s="84"/>
      <c r="BRW15" s="84"/>
      <c r="BRX15" s="84"/>
      <c r="BRY15" s="84"/>
      <c r="BRZ15" s="84"/>
      <c r="BSA15" s="84"/>
      <c r="BSB15" s="84"/>
      <c r="BSC15" s="84"/>
      <c r="BSD15" s="84"/>
      <c r="BSE15" s="84"/>
      <c r="BSF15" s="84"/>
      <c r="BSG15" s="84"/>
      <c r="BSH15" s="84"/>
      <c r="BSI15" s="84"/>
      <c r="BSJ15" s="84"/>
      <c r="BSK15" s="84"/>
      <c r="BSL15" s="84"/>
      <c r="BSM15" s="84"/>
      <c r="BSN15" s="84"/>
      <c r="BSO15" s="84"/>
      <c r="BSP15" s="84"/>
      <c r="BSQ15" s="84"/>
      <c r="BSR15" s="84"/>
      <c r="BSS15" s="84"/>
      <c r="BST15" s="84"/>
      <c r="BSU15" s="84"/>
      <c r="BSV15" s="84"/>
      <c r="BSW15" s="84"/>
      <c r="BSX15" s="84"/>
      <c r="BSY15" s="84"/>
      <c r="BSZ15" s="84"/>
      <c r="BTA15" s="84"/>
      <c r="BTB15" s="84"/>
      <c r="BTC15" s="84"/>
      <c r="BTD15" s="84"/>
      <c r="BTE15" s="84"/>
      <c r="BTF15" s="84"/>
      <c r="BTG15" s="84"/>
      <c r="BTH15" s="84"/>
      <c r="BTI15" s="84"/>
      <c r="BTJ15" s="84"/>
      <c r="BTK15" s="84"/>
      <c r="BTL15" s="84"/>
      <c r="BTM15" s="84"/>
      <c r="BTN15" s="84"/>
      <c r="BTO15" s="84"/>
      <c r="BTP15" s="84"/>
      <c r="BTQ15" s="84"/>
      <c r="BTR15" s="84"/>
      <c r="BTS15" s="84"/>
      <c r="BTT15" s="84"/>
      <c r="BTU15" s="84"/>
      <c r="BTV15" s="84"/>
      <c r="BTW15" s="84"/>
      <c r="BTX15" s="84"/>
      <c r="BTY15" s="84"/>
      <c r="BTZ15" s="84"/>
      <c r="BUA15" s="84"/>
      <c r="BUB15" s="84"/>
      <c r="BUC15" s="84"/>
      <c r="BUD15" s="84"/>
      <c r="BUE15" s="84"/>
      <c r="BUF15" s="84"/>
      <c r="BUG15" s="84"/>
      <c r="BUH15" s="84"/>
      <c r="BUI15" s="84"/>
      <c r="BUJ15" s="84"/>
      <c r="BUK15" s="84"/>
      <c r="BUL15" s="84"/>
      <c r="BUM15" s="84"/>
      <c r="BUN15" s="84"/>
      <c r="BUO15" s="84"/>
      <c r="BUP15" s="84"/>
      <c r="BUQ15" s="84"/>
      <c r="BUR15" s="84"/>
      <c r="BUS15" s="84"/>
      <c r="BUT15" s="84"/>
      <c r="BUU15" s="84"/>
      <c r="BUV15" s="84"/>
      <c r="BUW15" s="84"/>
      <c r="BUX15" s="84"/>
      <c r="BUY15" s="84"/>
      <c r="BUZ15" s="84"/>
      <c r="BVA15" s="84"/>
      <c r="BVB15" s="84"/>
      <c r="BVC15" s="84"/>
      <c r="BVD15" s="84"/>
      <c r="BVE15" s="84"/>
      <c r="BVF15" s="84"/>
      <c r="BVG15" s="84"/>
      <c r="BVH15" s="84"/>
      <c r="BVI15" s="84"/>
      <c r="BVJ15" s="84"/>
      <c r="BVK15" s="84"/>
      <c r="BVL15" s="84"/>
      <c r="BVM15" s="84"/>
      <c r="BVN15" s="84"/>
      <c r="BVO15" s="84"/>
      <c r="BVP15" s="84"/>
      <c r="BVQ15" s="84"/>
      <c r="BVR15" s="84"/>
      <c r="BVS15" s="84"/>
      <c r="BVT15" s="84"/>
      <c r="BVU15" s="84"/>
      <c r="BVV15" s="84"/>
      <c r="BVW15" s="84"/>
      <c r="BVX15" s="84"/>
      <c r="BVY15" s="84"/>
      <c r="BVZ15" s="84"/>
      <c r="BWA15" s="84"/>
      <c r="BWB15" s="84"/>
      <c r="BWC15" s="84"/>
      <c r="BWD15" s="84"/>
      <c r="BWE15" s="84"/>
      <c r="BWF15" s="84"/>
      <c r="BWG15" s="84"/>
      <c r="BWH15" s="84"/>
      <c r="BWI15" s="84"/>
      <c r="BWJ15" s="84"/>
      <c r="BWK15" s="84"/>
      <c r="BWL15" s="84"/>
      <c r="BWM15" s="84"/>
      <c r="BWN15" s="84"/>
      <c r="BWO15" s="84"/>
      <c r="BWP15" s="84"/>
      <c r="BWQ15" s="84"/>
      <c r="BWR15" s="84"/>
      <c r="BWS15" s="84"/>
      <c r="BWT15" s="84"/>
      <c r="BWU15" s="84"/>
      <c r="BWV15" s="84"/>
      <c r="BWW15" s="84"/>
      <c r="BWX15" s="84"/>
      <c r="BWY15" s="84"/>
      <c r="BWZ15" s="84"/>
      <c r="BXA15" s="84"/>
      <c r="BXB15" s="84"/>
      <c r="BXC15" s="84"/>
      <c r="BXD15" s="84"/>
      <c r="BXE15" s="84"/>
      <c r="BXF15" s="84"/>
      <c r="BXG15" s="84"/>
      <c r="BXH15" s="84"/>
      <c r="BXI15" s="84"/>
      <c r="BXJ15" s="84"/>
      <c r="BXK15" s="84"/>
      <c r="BXL15" s="84"/>
      <c r="BXM15" s="84"/>
      <c r="BXN15" s="84"/>
      <c r="BXO15" s="84"/>
      <c r="BXP15" s="84"/>
      <c r="BXQ15" s="84"/>
      <c r="BXR15" s="84"/>
      <c r="BXS15" s="84"/>
      <c r="BXT15" s="84"/>
      <c r="BXU15" s="84"/>
      <c r="BXV15" s="84"/>
      <c r="BXW15" s="84"/>
      <c r="BXX15" s="84"/>
      <c r="BXY15" s="84"/>
      <c r="BXZ15" s="84"/>
      <c r="BYA15" s="84"/>
      <c r="BYB15" s="84"/>
      <c r="BYC15" s="84"/>
      <c r="BYD15" s="84"/>
      <c r="BYE15" s="84"/>
      <c r="BYF15" s="84"/>
      <c r="BYG15" s="84"/>
      <c r="BYH15" s="84"/>
      <c r="BYI15" s="84"/>
      <c r="BYJ15" s="84"/>
      <c r="BYK15" s="84"/>
      <c r="BYL15" s="84"/>
      <c r="BYM15" s="84"/>
      <c r="BYN15" s="84"/>
      <c r="BYO15" s="84"/>
      <c r="BYP15" s="84"/>
      <c r="BYQ15" s="84"/>
      <c r="BYR15" s="84"/>
      <c r="BYS15" s="84"/>
      <c r="BYT15" s="84"/>
      <c r="BYU15" s="84"/>
      <c r="BYV15" s="84"/>
      <c r="BYW15" s="84"/>
      <c r="BYX15" s="84"/>
      <c r="BYY15" s="84"/>
      <c r="BYZ15" s="84"/>
      <c r="BZA15" s="84"/>
      <c r="BZB15" s="84"/>
      <c r="BZC15" s="84"/>
      <c r="BZD15" s="84"/>
      <c r="BZE15" s="84"/>
      <c r="BZF15" s="84"/>
      <c r="BZG15" s="84"/>
      <c r="BZH15" s="84"/>
      <c r="BZI15" s="84"/>
      <c r="BZJ15" s="84"/>
      <c r="BZK15" s="84"/>
      <c r="BZL15" s="84"/>
      <c r="BZM15" s="84"/>
      <c r="BZN15" s="84"/>
      <c r="BZO15" s="84"/>
      <c r="BZP15" s="84"/>
      <c r="BZQ15" s="84"/>
      <c r="BZR15" s="84"/>
      <c r="BZS15" s="84"/>
      <c r="BZT15" s="84"/>
      <c r="BZU15" s="84"/>
      <c r="BZV15" s="84"/>
      <c r="BZW15" s="84"/>
      <c r="BZX15" s="84"/>
      <c r="BZY15" s="84"/>
      <c r="BZZ15" s="84"/>
      <c r="CAA15" s="84"/>
      <c r="CAB15" s="84"/>
      <c r="CAC15" s="84"/>
      <c r="CAD15" s="84"/>
      <c r="CAE15" s="84"/>
      <c r="CAF15" s="84"/>
      <c r="CAG15" s="84"/>
      <c r="CAH15" s="84"/>
      <c r="CAI15" s="84"/>
      <c r="CAJ15" s="84"/>
      <c r="CAK15" s="84"/>
      <c r="CAL15" s="84"/>
      <c r="CAM15" s="84"/>
      <c r="CAN15" s="84"/>
      <c r="CAO15" s="84"/>
      <c r="CAP15" s="84"/>
      <c r="CAQ15" s="84"/>
      <c r="CAR15" s="84"/>
      <c r="CAS15" s="84"/>
      <c r="CAT15" s="84"/>
      <c r="CAU15" s="84"/>
      <c r="CAV15" s="84"/>
      <c r="CAW15" s="84"/>
      <c r="CAX15" s="84"/>
      <c r="CAY15" s="84"/>
      <c r="CAZ15" s="84"/>
      <c r="CBA15" s="84"/>
      <c r="CBB15" s="84"/>
      <c r="CBC15" s="84"/>
      <c r="CBD15" s="84"/>
      <c r="CBE15" s="84"/>
      <c r="CBF15" s="84"/>
      <c r="CBG15" s="84"/>
      <c r="CBH15" s="84"/>
      <c r="CBI15" s="84"/>
      <c r="CBJ15" s="84"/>
      <c r="CBK15" s="84"/>
      <c r="CBL15" s="84"/>
      <c r="CBM15" s="84"/>
      <c r="CBN15" s="84"/>
      <c r="CBO15" s="84"/>
      <c r="CBP15" s="84"/>
      <c r="CBQ15" s="84"/>
      <c r="CBR15" s="84"/>
      <c r="CBS15" s="84"/>
      <c r="CBT15" s="84"/>
      <c r="CBU15" s="84"/>
      <c r="CBV15" s="84"/>
      <c r="CBW15" s="84"/>
      <c r="CBX15" s="84"/>
      <c r="CBY15" s="84"/>
      <c r="CBZ15" s="84"/>
      <c r="CCA15" s="84"/>
      <c r="CCB15" s="84"/>
      <c r="CCC15" s="84"/>
      <c r="CCD15" s="84"/>
      <c r="CCE15" s="84"/>
      <c r="CCF15" s="84"/>
      <c r="CCG15" s="84"/>
      <c r="CCH15" s="84"/>
      <c r="CCI15" s="84"/>
      <c r="CCJ15" s="84"/>
      <c r="CCK15" s="84"/>
      <c r="CCL15" s="84"/>
      <c r="CCM15" s="84"/>
      <c r="CCN15" s="84"/>
      <c r="CCO15" s="84"/>
      <c r="CCP15" s="84"/>
      <c r="CCQ15" s="84"/>
      <c r="CCR15" s="84"/>
      <c r="CCS15" s="84"/>
      <c r="CCT15" s="84"/>
      <c r="CCU15" s="84"/>
      <c r="CCV15" s="84"/>
      <c r="CCW15" s="84"/>
      <c r="CCX15" s="84"/>
      <c r="CCY15" s="84"/>
      <c r="CCZ15" s="84"/>
      <c r="CDA15" s="84"/>
      <c r="CDB15" s="84"/>
      <c r="CDC15" s="84"/>
      <c r="CDD15" s="84"/>
      <c r="CDE15" s="84"/>
      <c r="CDF15" s="84"/>
      <c r="CDG15" s="84"/>
      <c r="CDH15" s="84"/>
      <c r="CDI15" s="84"/>
      <c r="CDJ15" s="84"/>
      <c r="CDK15" s="84"/>
      <c r="CDL15" s="84"/>
      <c r="CDM15" s="84"/>
      <c r="CDN15" s="84"/>
      <c r="CDO15" s="84"/>
      <c r="CDP15" s="84"/>
      <c r="CDQ15" s="84"/>
      <c r="CDR15" s="84"/>
      <c r="CDS15" s="84"/>
      <c r="CDT15" s="84"/>
      <c r="CDU15" s="84"/>
      <c r="CDV15" s="84"/>
      <c r="CDW15" s="84"/>
      <c r="CDX15" s="84"/>
      <c r="CDY15" s="84"/>
      <c r="CDZ15" s="84"/>
      <c r="CEA15" s="84"/>
      <c r="CEB15" s="84"/>
      <c r="CEC15" s="84"/>
      <c r="CED15" s="84"/>
      <c r="CEE15" s="84"/>
      <c r="CEF15" s="84"/>
      <c r="CEG15" s="84"/>
      <c r="CEH15" s="84"/>
      <c r="CEI15" s="84"/>
      <c r="CEJ15" s="84"/>
      <c r="CEK15" s="84"/>
      <c r="CEL15" s="84"/>
      <c r="CEM15" s="84"/>
      <c r="CEN15" s="84"/>
      <c r="CEO15" s="84"/>
      <c r="CEP15" s="84"/>
      <c r="CEQ15" s="84"/>
      <c r="CER15" s="84"/>
      <c r="CES15" s="84"/>
      <c r="CET15" s="84"/>
      <c r="CEU15" s="84"/>
      <c r="CEV15" s="84"/>
      <c r="CEW15" s="84"/>
      <c r="CEX15" s="84"/>
      <c r="CEY15" s="84"/>
      <c r="CEZ15" s="84"/>
      <c r="CFA15" s="84"/>
      <c r="CFB15" s="84"/>
      <c r="CFC15" s="84"/>
      <c r="CFD15" s="84"/>
      <c r="CFE15" s="84"/>
      <c r="CFF15" s="84"/>
      <c r="CFG15" s="84"/>
      <c r="CFH15" s="84"/>
      <c r="CFI15" s="84"/>
      <c r="CFJ15" s="84"/>
      <c r="CFK15" s="84"/>
      <c r="CFL15" s="84"/>
      <c r="CFM15" s="84"/>
      <c r="CFN15" s="84"/>
      <c r="CFO15" s="84"/>
      <c r="CFP15" s="84"/>
      <c r="CFQ15" s="84"/>
      <c r="CFR15" s="84"/>
      <c r="CFS15" s="84"/>
      <c r="CFT15" s="84"/>
      <c r="CFU15" s="84"/>
      <c r="CFV15" s="84"/>
      <c r="CFW15" s="84"/>
      <c r="CFX15" s="84"/>
      <c r="CFY15" s="84"/>
      <c r="CFZ15" s="84"/>
      <c r="CGA15" s="84"/>
      <c r="CGB15" s="84"/>
      <c r="CGC15" s="84"/>
      <c r="CGD15" s="84"/>
      <c r="CGE15" s="84"/>
      <c r="CGF15" s="84"/>
      <c r="CGG15" s="84"/>
      <c r="CGH15" s="84"/>
      <c r="CGI15" s="84"/>
      <c r="CGJ15" s="84"/>
      <c r="CGK15" s="84"/>
      <c r="CGL15" s="84"/>
      <c r="CGM15" s="84"/>
      <c r="CGN15" s="84"/>
      <c r="CGO15" s="84"/>
      <c r="CGP15" s="84"/>
      <c r="CGQ15" s="84"/>
      <c r="CGR15" s="84"/>
      <c r="CGS15" s="84"/>
      <c r="CGT15" s="84"/>
      <c r="CGU15" s="84"/>
      <c r="CGV15" s="84"/>
      <c r="CGW15" s="84"/>
      <c r="CGX15" s="84"/>
      <c r="CGY15" s="84"/>
      <c r="CGZ15" s="84"/>
      <c r="CHA15" s="84"/>
      <c r="CHB15" s="84"/>
      <c r="CHC15" s="84"/>
      <c r="CHD15" s="84"/>
      <c r="CHE15" s="84"/>
      <c r="CHF15" s="84"/>
      <c r="CHG15" s="84"/>
      <c r="CHH15" s="84"/>
      <c r="CHI15" s="84"/>
      <c r="CHJ15" s="84"/>
      <c r="CHK15" s="84"/>
      <c r="CHL15" s="84"/>
      <c r="CHM15" s="84"/>
      <c r="CHN15" s="84"/>
      <c r="CHO15" s="84"/>
      <c r="CHP15" s="84"/>
      <c r="CHQ15" s="84"/>
      <c r="CHR15" s="84"/>
      <c r="CHS15" s="84"/>
      <c r="CHT15" s="84"/>
      <c r="CHU15" s="84"/>
      <c r="CHV15" s="84"/>
      <c r="CHW15" s="84"/>
      <c r="CHX15" s="84"/>
      <c r="CHY15" s="84"/>
      <c r="CHZ15" s="84"/>
      <c r="CIA15" s="84"/>
      <c r="CIB15" s="84"/>
      <c r="CIC15" s="84"/>
      <c r="CID15" s="84"/>
      <c r="CIE15" s="84"/>
      <c r="CIF15" s="84"/>
      <c r="CIG15" s="84"/>
      <c r="CIH15" s="84"/>
      <c r="CII15" s="84"/>
      <c r="CIJ15" s="84"/>
      <c r="CIK15" s="84"/>
      <c r="CIL15" s="84"/>
      <c r="CIM15" s="84"/>
      <c r="CIN15" s="84"/>
      <c r="CIO15" s="84"/>
      <c r="CIP15" s="84"/>
      <c r="CIQ15" s="84"/>
      <c r="CIR15" s="84"/>
      <c r="CIS15" s="84"/>
      <c r="CIT15" s="84"/>
      <c r="CIU15" s="84"/>
      <c r="CIV15" s="84"/>
      <c r="CIW15" s="84"/>
      <c r="CIX15" s="84"/>
      <c r="CIY15" s="84"/>
      <c r="CIZ15" s="84"/>
      <c r="CJA15" s="84"/>
      <c r="CJB15" s="84"/>
      <c r="CJC15" s="84"/>
      <c r="CJD15" s="84"/>
      <c r="CJE15" s="84"/>
      <c r="CJF15" s="84"/>
      <c r="CJG15" s="84"/>
      <c r="CJH15" s="84"/>
      <c r="CJI15" s="84"/>
      <c r="CJJ15" s="84"/>
      <c r="CJK15" s="84"/>
      <c r="CJL15" s="84"/>
      <c r="CJM15" s="84"/>
      <c r="CJN15" s="84"/>
      <c r="CJO15" s="84"/>
      <c r="CJP15" s="84"/>
      <c r="CJQ15" s="84"/>
      <c r="CJR15" s="84"/>
      <c r="CJS15" s="84"/>
      <c r="CJT15" s="84"/>
      <c r="CJU15" s="84"/>
      <c r="CJV15" s="84"/>
      <c r="CJW15" s="84"/>
      <c r="CJX15" s="84"/>
      <c r="CJY15" s="84"/>
      <c r="CJZ15" s="84"/>
      <c r="CKA15" s="84"/>
      <c r="CKB15" s="84"/>
      <c r="CKC15" s="84"/>
      <c r="CKD15" s="84"/>
      <c r="CKE15" s="84"/>
      <c r="CKF15" s="84"/>
      <c r="CKG15" s="84"/>
      <c r="CKH15" s="84"/>
      <c r="CKI15" s="84"/>
      <c r="CKJ15" s="84"/>
      <c r="CKK15" s="84"/>
      <c r="CKL15" s="84"/>
      <c r="CKM15" s="84"/>
      <c r="CKN15" s="84"/>
      <c r="CKO15" s="84"/>
      <c r="CKP15" s="84"/>
      <c r="CKQ15" s="84"/>
      <c r="CKR15" s="84"/>
      <c r="CKS15" s="84"/>
      <c r="CKT15" s="84"/>
      <c r="CKU15" s="84"/>
      <c r="CKV15" s="84"/>
      <c r="CKW15" s="84"/>
      <c r="CKX15" s="84"/>
      <c r="CKY15" s="84"/>
      <c r="CKZ15" s="84"/>
      <c r="CLA15" s="84"/>
      <c r="CLB15" s="84"/>
      <c r="CLC15" s="84"/>
      <c r="CLD15" s="84"/>
      <c r="CLE15" s="84"/>
      <c r="CLF15" s="84"/>
      <c r="CLG15" s="84"/>
      <c r="CLH15" s="84"/>
      <c r="CLI15" s="84"/>
      <c r="CLJ15" s="84"/>
      <c r="CLK15" s="84"/>
      <c r="CLL15" s="84"/>
      <c r="CLM15" s="84"/>
      <c r="CLN15" s="84"/>
      <c r="CLO15" s="84"/>
      <c r="CLP15" s="84"/>
      <c r="CLQ15" s="84"/>
      <c r="CLR15" s="84"/>
      <c r="CLS15" s="84"/>
      <c r="CLT15" s="84"/>
      <c r="CLU15" s="84"/>
      <c r="CLV15" s="84"/>
      <c r="CLW15" s="84"/>
      <c r="CLX15" s="84"/>
      <c r="CLY15" s="84"/>
      <c r="CLZ15" s="84"/>
      <c r="CMA15" s="84"/>
      <c r="CMB15" s="84"/>
      <c r="CMC15" s="84"/>
      <c r="CMD15" s="84"/>
      <c r="CME15" s="84"/>
      <c r="CMF15" s="84"/>
      <c r="CMG15" s="84"/>
      <c r="CMH15" s="84"/>
      <c r="CMI15" s="84"/>
      <c r="CMJ15" s="84"/>
      <c r="CMK15" s="84"/>
      <c r="CML15" s="84"/>
      <c r="CMM15" s="84"/>
      <c r="CMN15" s="84"/>
      <c r="CMO15" s="84"/>
      <c r="CMP15" s="84"/>
      <c r="CMQ15" s="84"/>
      <c r="CMR15" s="84"/>
      <c r="CMS15" s="84"/>
      <c r="CMT15" s="84"/>
      <c r="CMU15" s="84"/>
      <c r="CMV15" s="84"/>
      <c r="CMW15" s="84"/>
      <c r="CMX15" s="84"/>
      <c r="CMY15" s="84"/>
      <c r="CMZ15" s="84"/>
      <c r="CNA15" s="84"/>
      <c r="CNB15" s="84"/>
      <c r="CNC15" s="84"/>
      <c r="CND15" s="84"/>
      <c r="CNE15" s="84"/>
      <c r="CNF15" s="84"/>
      <c r="CNG15" s="84"/>
      <c r="CNH15" s="84"/>
      <c r="CNI15" s="84"/>
      <c r="CNJ15" s="84"/>
      <c r="CNK15" s="84"/>
      <c r="CNL15" s="84"/>
      <c r="CNM15" s="84"/>
      <c r="CNN15" s="84"/>
      <c r="CNO15" s="84"/>
      <c r="CNP15" s="84"/>
      <c r="CNQ15" s="84"/>
      <c r="CNR15" s="84"/>
      <c r="CNS15" s="84"/>
      <c r="CNT15" s="84"/>
      <c r="CNU15" s="84"/>
      <c r="CNV15" s="84"/>
      <c r="CNW15" s="84"/>
      <c r="CNX15" s="84"/>
      <c r="CNY15" s="84"/>
      <c r="CNZ15" s="84"/>
      <c r="COA15" s="84"/>
      <c r="COB15" s="84"/>
      <c r="COC15" s="84"/>
      <c r="COD15" s="84"/>
      <c r="COE15" s="84"/>
      <c r="COF15" s="84"/>
      <c r="COG15" s="84"/>
      <c r="COH15" s="84"/>
      <c r="COI15" s="84"/>
      <c r="COJ15" s="84"/>
      <c r="COK15" s="84"/>
      <c r="COL15" s="84"/>
      <c r="COM15" s="84"/>
      <c r="CON15" s="84"/>
      <c r="COO15" s="84"/>
      <c r="COP15" s="84"/>
      <c r="COQ15" s="84"/>
      <c r="COR15" s="84"/>
      <c r="COS15" s="84"/>
      <c r="COT15" s="84"/>
      <c r="COU15" s="84"/>
      <c r="COV15" s="84"/>
      <c r="COW15" s="84"/>
      <c r="COX15" s="84"/>
      <c r="COY15" s="84"/>
      <c r="COZ15" s="84"/>
      <c r="CPA15" s="84"/>
      <c r="CPB15" s="84"/>
      <c r="CPC15" s="84"/>
      <c r="CPD15" s="84"/>
      <c r="CPE15" s="84"/>
      <c r="CPF15" s="84"/>
      <c r="CPG15" s="84"/>
      <c r="CPH15" s="84"/>
      <c r="CPI15" s="84"/>
      <c r="CPJ15" s="84"/>
      <c r="CPK15" s="84"/>
      <c r="CPL15" s="84"/>
      <c r="CPM15" s="84"/>
      <c r="CPN15" s="84"/>
      <c r="CPO15" s="84"/>
      <c r="CPP15" s="84"/>
      <c r="CPQ15" s="84"/>
      <c r="CPR15" s="84"/>
      <c r="CPS15" s="84"/>
      <c r="CPT15" s="84"/>
      <c r="CPU15" s="84"/>
      <c r="CPV15" s="84"/>
      <c r="CPW15" s="84"/>
      <c r="CPX15" s="84"/>
      <c r="CPY15" s="84"/>
      <c r="CPZ15" s="84"/>
      <c r="CQA15" s="84"/>
      <c r="CQB15" s="84"/>
      <c r="CQC15" s="84"/>
      <c r="CQD15" s="84"/>
      <c r="CQE15" s="84"/>
      <c r="CQF15" s="84"/>
      <c r="CQG15" s="84"/>
      <c r="CQH15" s="84"/>
      <c r="CQI15" s="84"/>
      <c r="CQJ15" s="84"/>
      <c r="CQK15" s="84"/>
      <c r="CQL15" s="84"/>
      <c r="CQM15" s="84"/>
      <c r="CQN15" s="84"/>
      <c r="CQO15" s="84"/>
      <c r="CQP15" s="84"/>
      <c r="CQQ15" s="84"/>
      <c r="CQR15" s="84"/>
      <c r="CQS15" s="84"/>
      <c r="CQT15" s="84"/>
      <c r="CQU15" s="84"/>
      <c r="CQV15" s="84"/>
      <c r="CQW15" s="84"/>
      <c r="CQX15" s="84"/>
      <c r="CQY15" s="84"/>
      <c r="CQZ15" s="84"/>
      <c r="CRA15" s="84"/>
      <c r="CRB15" s="84"/>
      <c r="CRC15" s="84"/>
      <c r="CRD15" s="84"/>
      <c r="CRE15" s="84"/>
      <c r="CRF15" s="84"/>
      <c r="CRG15" s="84"/>
      <c r="CRH15" s="84"/>
      <c r="CRI15" s="84"/>
      <c r="CRJ15" s="84"/>
      <c r="CRK15" s="84"/>
      <c r="CRL15" s="84"/>
      <c r="CRM15" s="84"/>
      <c r="CRN15" s="84"/>
      <c r="CRO15" s="84"/>
      <c r="CRP15" s="84"/>
      <c r="CRQ15" s="84"/>
      <c r="CRR15" s="84"/>
      <c r="CRS15" s="84"/>
      <c r="CRT15" s="84"/>
      <c r="CRU15" s="84"/>
      <c r="CRV15" s="84"/>
      <c r="CRW15" s="84"/>
      <c r="CRX15" s="84"/>
      <c r="CRY15" s="84"/>
      <c r="CRZ15" s="84"/>
      <c r="CSA15" s="84"/>
      <c r="CSB15" s="84"/>
      <c r="CSC15" s="84"/>
      <c r="CSD15" s="84"/>
      <c r="CSE15" s="84"/>
      <c r="CSF15" s="84"/>
      <c r="CSG15" s="84"/>
      <c r="CSH15" s="84"/>
      <c r="CSI15" s="84"/>
      <c r="CSJ15" s="84"/>
      <c r="CSK15" s="84"/>
      <c r="CSL15" s="84"/>
      <c r="CSM15" s="84"/>
      <c r="CSN15" s="84"/>
      <c r="CSO15" s="84"/>
      <c r="CSP15" s="84"/>
      <c r="CSQ15" s="84"/>
      <c r="CSR15" s="84"/>
      <c r="CSS15" s="84"/>
      <c r="CST15" s="84"/>
      <c r="CSU15" s="84"/>
      <c r="CSV15" s="84"/>
      <c r="CSW15" s="84"/>
      <c r="CSX15" s="84"/>
      <c r="CSY15" s="84"/>
      <c r="CSZ15" s="84"/>
      <c r="CTA15" s="84"/>
      <c r="CTB15" s="84"/>
      <c r="CTC15" s="84"/>
      <c r="CTD15" s="84"/>
      <c r="CTE15" s="84"/>
      <c r="CTF15" s="84"/>
      <c r="CTG15" s="84"/>
      <c r="CTH15" s="84"/>
      <c r="CTI15" s="84"/>
      <c r="CTJ15" s="84"/>
      <c r="CTK15" s="84"/>
      <c r="CTL15" s="84"/>
      <c r="CTM15" s="84"/>
      <c r="CTN15" s="84"/>
      <c r="CTO15" s="84"/>
      <c r="CTP15" s="84"/>
      <c r="CTQ15" s="84"/>
      <c r="CTR15" s="84"/>
      <c r="CTS15" s="84"/>
      <c r="CTT15" s="84"/>
      <c r="CTU15" s="84"/>
      <c r="CTV15" s="84"/>
      <c r="CTW15" s="84"/>
      <c r="CTX15" s="84"/>
      <c r="CTY15" s="84"/>
      <c r="CTZ15" s="84"/>
      <c r="CUA15" s="84"/>
      <c r="CUB15" s="84"/>
      <c r="CUC15" s="84"/>
      <c r="CUD15" s="84"/>
      <c r="CUE15" s="84"/>
      <c r="CUF15" s="84"/>
      <c r="CUG15" s="84"/>
      <c r="CUH15" s="84"/>
      <c r="CUI15" s="84"/>
      <c r="CUJ15" s="84"/>
      <c r="CUK15" s="84"/>
      <c r="CUL15" s="84"/>
      <c r="CUM15" s="84"/>
      <c r="CUN15" s="84"/>
      <c r="CUO15" s="84"/>
      <c r="CUP15" s="84"/>
      <c r="CUQ15" s="84"/>
      <c r="CUR15" s="84"/>
      <c r="CUS15" s="84"/>
      <c r="CUT15" s="84"/>
      <c r="CUU15" s="84"/>
      <c r="CUV15" s="84"/>
      <c r="CUW15" s="84"/>
      <c r="CUX15" s="84"/>
      <c r="CUY15" s="84"/>
      <c r="CUZ15" s="84"/>
      <c r="CVA15" s="84"/>
      <c r="CVB15" s="84"/>
      <c r="CVC15" s="84"/>
      <c r="CVD15" s="84"/>
      <c r="CVE15" s="84"/>
      <c r="CVF15" s="84"/>
      <c r="CVG15" s="84"/>
      <c r="CVH15" s="84"/>
      <c r="CVI15" s="84"/>
      <c r="CVJ15" s="84"/>
      <c r="CVK15" s="84"/>
      <c r="CVL15" s="84"/>
      <c r="CVM15" s="84"/>
      <c r="CVN15" s="84"/>
      <c r="CVO15" s="84"/>
      <c r="CVP15" s="84"/>
      <c r="CVQ15" s="84"/>
      <c r="CVR15" s="84"/>
      <c r="CVS15" s="84"/>
      <c r="CVT15" s="84"/>
      <c r="CVU15" s="84"/>
      <c r="CVV15" s="84"/>
      <c r="CVW15" s="84"/>
      <c r="CVX15" s="84"/>
      <c r="CVY15" s="84"/>
      <c r="CVZ15" s="84"/>
      <c r="CWA15" s="84"/>
      <c r="CWB15" s="84"/>
      <c r="CWC15" s="84"/>
      <c r="CWD15" s="84"/>
      <c r="CWE15" s="84"/>
      <c r="CWF15" s="84"/>
      <c r="CWG15" s="84"/>
      <c r="CWH15" s="84"/>
      <c r="CWI15" s="84"/>
      <c r="CWJ15" s="84"/>
      <c r="CWK15" s="84"/>
      <c r="CWL15" s="84"/>
      <c r="CWM15" s="84"/>
      <c r="CWN15" s="84"/>
      <c r="CWO15" s="84"/>
      <c r="CWP15" s="84"/>
      <c r="CWQ15" s="84"/>
      <c r="CWR15" s="84"/>
      <c r="CWS15" s="84"/>
      <c r="CWT15" s="84"/>
      <c r="CWU15" s="84"/>
      <c r="CWV15" s="84"/>
      <c r="CWW15" s="84"/>
      <c r="CWX15" s="84"/>
      <c r="CWY15" s="84"/>
      <c r="CWZ15" s="84"/>
      <c r="CXA15" s="84"/>
      <c r="CXB15" s="84"/>
      <c r="CXC15" s="84"/>
      <c r="CXD15" s="84"/>
      <c r="CXE15" s="84"/>
      <c r="CXF15" s="84"/>
      <c r="CXG15" s="84"/>
      <c r="CXH15" s="84"/>
      <c r="CXI15" s="84"/>
      <c r="CXJ15" s="84"/>
      <c r="CXK15" s="84"/>
      <c r="CXL15" s="84"/>
      <c r="CXM15" s="84"/>
      <c r="CXN15" s="84"/>
      <c r="CXO15" s="84"/>
      <c r="CXP15" s="84"/>
      <c r="CXQ15" s="84"/>
      <c r="CXR15" s="84"/>
      <c r="CXS15" s="84"/>
      <c r="CXT15" s="84"/>
      <c r="CXU15" s="84"/>
      <c r="CXV15" s="84"/>
      <c r="CXW15" s="84"/>
      <c r="CXX15" s="84"/>
      <c r="CXY15" s="84"/>
      <c r="CXZ15" s="84"/>
      <c r="CYA15" s="84"/>
      <c r="CYB15" s="84"/>
      <c r="CYC15" s="84"/>
      <c r="CYD15" s="84"/>
      <c r="CYE15" s="84"/>
      <c r="CYF15" s="84"/>
      <c r="CYG15" s="84"/>
      <c r="CYH15" s="84"/>
      <c r="CYI15" s="84"/>
      <c r="CYJ15" s="84"/>
      <c r="CYK15" s="84"/>
      <c r="CYL15" s="84"/>
      <c r="CYM15" s="84"/>
      <c r="CYN15" s="84"/>
      <c r="CYO15" s="84"/>
      <c r="CYP15" s="84"/>
      <c r="CYQ15" s="84"/>
      <c r="CYR15" s="84"/>
      <c r="CYS15" s="84"/>
      <c r="CYT15" s="84"/>
      <c r="CYU15" s="84"/>
      <c r="CYV15" s="84"/>
      <c r="CYW15" s="84"/>
      <c r="CYX15" s="84"/>
      <c r="CYY15" s="84"/>
      <c r="CYZ15" s="84"/>
      <c r="CZA15" s="84"/>
      <c r="CZB15" s="84"/>
      <c r="CZC15" s="84"/>
      <c r="CZD15" s="84"/>
      <c r="CZE15" s="84"/>
      <c r="CZF15" s="84"/>
      <c r="CZG15" s="84"/>
      <c r="CZH15" s="84"/>
      <c r="CZI15" s="84"/>
      <c r="CZJ15" s="84"/>
      <c r="CZK15" s="84"/>
      <c r="CZL15" s="84"/>
      <c r="CZM15" s="84"/>
      <c r="CZN15" s="84"/>
      <c r="CZO15" s="84"/>
      <c r="CZP15" s="84"/>
      <c r="CZQ15" s="84"/>
      <c r="CZR15" s="84"/>
      <c r="CZS15" s="84"/>
      <c r="CZT15" s="84"/>
      <c r="CZU15" s="84"/>
      <c r="CZV15" s="84"/>
      <c r="CZW15" s="84"/>
      <c r="CZX15" s="84"/>
      <c r="CZY15" s="84"/>
      <c r="CZZ15" s="84"/>
      <c r="DAA15" s="84"/>
      <c r="DAB15" s="84"/>
      <c r="DAC15" s="84"/>
      <c r="DAD15" s="84"/>
      <c r="DAE15" s="84"/>
      <c r="DAF15" s="84"/>
      <c r="DAG15" s="84"/>
      <c r="DAH15" s="84"/>
      <c r="DAI15" s="84"/>
      <c r="DAJ15" s="84"/>
      <c r="DAK15" s="84"/>
      <c r="DAL15" s="84"/>
      <c r="DAM15" s="84"/>
      <c r="DAN15" s="84"/>
      <c r="DAO15" s="84"/>
      <c r="DAP15" s="84"/>
      <c r="DAQ15" s="84"/>
      <c r="DAR15" s="84"/>
      <c r="DAS15" s="84"/>
      <c r="DAT15" s="84"/>
      <c r="DAU15" s="84"/>
      <c r="DAV15" s="84"/>
      <c r="DAW15" s="84"/>
      <c r="DAX15" s="84"/>
      <c r="DAY15" s="84"/>
      <c r="DAZ15" s="84"/>
      <c r="DBA15" s="84"/>
      <c r="DBB15" s="84"/>
      <c r="DBC15" s="84"/>
      <c r="DBD15" s="84"/>
      <c r="DBE15" s="84"/>
      <c r="DBF15" s="84"/>
      <c r="DBG15" s="84"/>
      <c r="DBH15" s="84"/>
      <c r="DBI15" s="84"/>
      <c r="DBJ15" s="84"/>
      <c r="DBK15" s="84"/>
      <c r="DBL15" s="84"/>
      <c r="DBM15" s="84"/>
      <c r="DBN15" s="84"/>
      <c r="DBO15" s="84"/>
      <c r="DBP15" s="84"/>
      <c r="DBQ15" s="84"/>
      <c r="DBR15" s="84"/>
      <c r="DBS15" s="84"/>
      <c r="DBT15" s="84"/>
      <c r="DBU15" s="84"/>
      <c r="DBV15" s="84"/>
      <c r="DBW15" s="84"/>
      <c r="DBX15" s="84"/>
      <c r="DBY15" s="84"/>
      <c r="DBZ15" s="84"/>
      <c r="DCA15" s="84"/>
      <c r="DCB15" s="84"/>
      <c r="DCC15" s="84"/>
      <c r="DCD15" s="84"/>
      <c r="DCE15" s="84"/>
      <c r="DCF15" s="84"/>
      <c r="DCG15" s="84"/>
      <c r="DCH15" s="84"/>
      <c r="DCI15" s="84"/>
      <c r="DCJ15" s="84"/>
      <c r="DCK15" s="84"/>
      <c r="DCL15" s="84"/>
      <c r="DCM15" s="84"/>
      <c r="DCN15" s="84"/>
      <c r="DCO15" s="84"/>
      <c r="DCP15" s="84"/>
      <c r="DCQ15" s="84"/>
      <c r="DCR15" s="84"/>
      <c r="DCS15" s="84"/>
      <c r="DCT15" s="84"/>
      <c r="DCU15" s="84"/>
      <c r="DCV15" s="84"/>
      <c r="DCW15" s="84"/>
      <c r="DCX15" s="84"/>
      <c r="DCY15" s="84"/>
      <c r="DCZ15" s="84"/>
      <c r="DDA15" s="84"/>
      <c r="DDB15" s="84"/>
      <c r="DDC15" s="84"/>
      <c r="DDD15" s="84"/>
      <c r="DDE15" s="84"/>
      <c r="DDF15" s="84"/>
      <c r="DDG15" s="84"/>
      <c r="DDH15" s="84"/>
      <c r="DDI15" s="84"/>
      <c r="DDJ15" s="84"/>
      <c r="DDK15" s="84"/>
      <c r="DDL15" s="84"/>
      <c r="DDM15" s="84"/>
      <c r="DDN15" s="84"/>
      <c r="DDO15" s="84"/>
      <c r="DDP15" s="84"/>
      <c r="DDQ15" s="84"/>
      <c r="DDR15" s="84"/>
      <c r="DDS15" s="84"/>
      <c r="DDT15" s="84"/>
      <c r="DDU15" s="84"/>
      <c r="DDV15" s="84"/>
      <c r="DDW15" s="84"/>
      <c r="DDX15" s="84"/>
      <c r="DDY15" s="84"/>
      <c r="DDZ15" s="84"/>
      <c r="DEA15" s="84"/>
      <c r="DEB15" s="84"/>
      <c r="DEC15" s="84"/>
      <c r="DED15" s="84"/>
      <c r="DEE15" s="84"/>
      <c r="DEF15" s="84"/>
      <c r="DEG15" s="84"/>
      <c r="DEH15" s="84"/>
      <c r="DEI15" s="84"/>
      <c r="DEJ15" s="84"/>
      <c r="DEK15" s="84"/>
      <c r="DEL15" s="84"/>
      <c r="DEM15" s="84"/>
      <c r="DEN15" s="84"/>
      <c r="DEO15" s="84"/>
      <c r="DEP15" s="84"/>
      <c r="DEQ15" s="84"/>
      <c r="DER15" s="84"/>
      <c r="DES15" s="84"/>
      <c r="DET15" s="84"/>
      <c r="DEU15" s="84"/>
      <c r="DEV15" s="84"/>
      <c r="DEW15" s="84"/>
      <c r="DEX15" s="84"/>
      <c r="DEY15" s="84"/>
      <c r="DEZ15" s="84"/>
      <c r="DFA15" s="84"/>
      <c r="DFB15" s="84"/>
      <c r="DFC15" s="84"/>
      <c r="DFD15" s="84"/>
      <c r="DFE15" s="84"/>
      <c r="DFF15" s="84"/>
      <c r="DFG15" s="84"/>
      <c r="DFH15" s="84"/>
      <c r="DFI15" s="84"/>
      <c r="DFJ15" s="84"/>
      <c r="DFK15" s="84"/>
      <c r="DFL15" s="84"/>
      <c r="DFM15" s="84"/>
      <c r="DFN15" s="84"/>
      <c r="DFO15" s="84"/>
      <c r="DFP15" s="84"/>
      <c r="DFQ15" s="84"/>
      <c r="DFR15" s="84"/>
      <c r="DFS15" s="84"/>
      <c r="DFT15" s="84"/>
      <c r="DFU15" s="84"/>
      <c r="DFV15" s="84"/>
      <c r="DFW15" s="84"/>
      <c r="DFX15" s="84"/>
      <c r="DFY15" s="84"/>
      <c r="DFZ15" s="84"/>
      <c r="DGA15" s="84"/>
      <c r="DGB15" s="84"/>
      <c r="DGC15" s="84"/>
      <c r="DGD15" s="84"/>
      <c r="DGE15" s="84"/>
      <c r="DGF15" s="84"/>
      <c r="DGG15" s="84"/>
      <c r="DGH15" s="84"/>
      <c r="DGI15" s="84"/>
      <c r="DGJ15" s="84"/>
      <c r="DGK15" s="84"/>
      <c r="DGL15" s="84"/>
      <c r="DGM15" s="84"/>
      <c r="DGN15" s="84"/>
      <c r="DGO15" s="84"/>
      <c r="DGP15" s="84"/>
      <c r="DGQ15" s="84"/>
      <c r="DGR15" s="84"/>
      <c r="DGS15" s="84"/>
      <c r="DGT15" s="84"/>
      <c r="DGU15" s="84"/>
      <c r="DGV15" s="84"/>
      <c r="DGW15" s="84"/>
      <c r="DGX15" s="84"/>
      <c r="DGY15" s="84"/>
      <c r="DGZ15" s="84"/>
      <c r="DHA15" s="84"/>
      <c r="DHB15" s="84"/>
      <c r="DHC15" s="84"/>
      <c r="DHD15" s="84"/>
      <c r="DHE15" s="84"/>
      <c r="DHF15" s="84"/>
      <c r="DHG15" s="84"/>
      <c r="DHH15" s="84"/>
      <c r="DHI15" s="84"/>
      <c r="DHJ15" s="84"/>
      <c r="DHK15" s="84"/>
      <c r="DHL15" s="84"/>
      <c r="DHM15" s="84"/>
      <c r="DHN15" s="84"/>
      <c r="DHO15" s="84"/>
      <c r="DHP15" s="84"/>
      <c r="DHQ15" s="84"/>
      <c r="DHR15" s="84"/>
      <c r="DHS15" s="84"/>
      <c r="DHT15" s="84"/>
      <c r="DHU15" s="84"/>
      <c r="DHV15" s="84"/>
      <c r="DHW15" s="84"/>
      <c r="DHX15" s="84"/>
      <c r="DHY15" s="84"/>
      <c r="DHZ15" s="84"/>
      <c r="DIA15" s="84"/>
      <c r="DIB15" s="84"/>
      <c r="DIC15" s="84"/>
      <c r="DID15" s="84"/>
      <c r="DIE15" s="84"/>
      <c r="DIF15" s="84"/>
      <c r="DIG15" s="84"/>
      <c r="DIH15" s="84"/>
      <c r="DII15" s="84"/>
      <c r="DIJ15" s="84"/>
      <c r="DIK15" s="84"/>
      <c r="DIL15" s="84"/>
      <c r="DIM15" s="84"/>
      <c r="DIN15" s="84"/>
      <c r="DIO15" s="84"/>
      <c r="DIP15" s="84"/>
      <c r="DIQ15" s="84"/>
      <c r="DIR15" s="84"/>
      <c r="DIS15" s="84"/>
      <c r="DIT15" s="84"/>
      <c r="DIU15" s="84"/>
      <c r="DIV15" s="84"/>
      <c r="DIW15" s="84"/>
      <c r="DIX15" s="84"/>
      <c r="DIY15" s="84"/>
      <c r="DIZ15" s="84"/>
      <c r="DJA15" s="84"/>
      <c r="DJB15" s="84"/>
      <c r="DJC15" s="84"/>
      <c r="DJD15" s="84"/>
      <c r="DJE15" s="84"/>
      <c r="DJF15" s="84"/>
      <c r="DJG15" s="84"/>
      <c r="DJH15" s="84"/>
      <c r="DJI15" s="84"/>
      <c r="DJJ15" s="84"/>
      <c r="DJK15" s="84"/>
      <c r="DJL15" s="84"/>
      <c r="DJM15" s="84"/>
      <c r="DJN15" s="84"/>
      <c r="DJO15" s="84"/>
      <c r="DJP15" s="84"/>
      <c r="DJQ15" s="84"/>
      <c r="DJR15" s="84"/>
      <c r="DJS15" s="84"/>
      <c r="DJT15" s="84"/>
      <c r="DJU15" s="84"/>
      <c r="DJV15" s="84"/>
      <c r="DJW15" s="84"/>
      <c r="DJX15" s="84"/>
      <c r="DJY15" s="84"/>
      <c r="DJZ15" s="84"/>
      <c r="DKA15" s="84"/>
      <c r="DKB15" s="84"/>
      <c r="DKC15" s="84"/>
      <c r="DKD15" s="84"/>
      <c r="DKE15" s="84"/>
      <c r="DKF15" s="84"/>
      <c r="DKG15" s="84"/>
      <c r="DKH15" s="84"/>
      <c r="DKI15" s="84"/>
      <c r="DKJ15" s="84"/>
      <c r="DKK15" s="84"/>
      <c r="DKL15" s="84"/>
      <c r="DKM15" s="84"/>
      <c r="DKN15" s="84"/>
      <c r="DKO15" s="84"/>
      <c r="DKP15" s="84"/>
      <c r="DKQ15" s="84"/>
      <c r="DKR15" s="84"/>
      <c r="DKS15" s="84"/>
      <c r="DKT15" s="84"/>
      <c r="DKU15" s="84"/>
      <c r="DKV15" s="84"/>
      <c r="DKW15" s="84"/>
      <c r="DKX15" s="84"/>
      <c r="DKY15" s="84"/>
      <c r="DKZ15" s="84"/>
      <c r="DLA15" s="84"/>
      <c r="DLB15" s="84"/>
      <c r="DLC15" s="84"/>
      <c r="DLD15" s="84"/>
      <c r="DLE15" s="84"/>
      <c r="DLF15" s="84"/>
      <c r="DLG15" s="84"/>
      <c r="DLH15" s="84"/>
      <c r="DLI15" s="84"/>
      <c r="DLJ15" s="84"/>
      <c r="DLK15" s="84"/>
      <c r="DLL15" s="84"/>
      <c r="DLM15" s="84"/>
      <c r="DLN15" s="84"/>
      <c r="DLO15" s="84"/>
      <c r="DLP15" s="84"/>
      <c r="DLQ15" s="84"/>
      <c r="DLR15" s="84"/>
      <c r="DLS15" s="84"/>
      <c r="DLT15" s="84"/>
      <c r="DLU15" s="84"/>
      <c r="DLV15" s="84"/>
      <c r="DLW15" s="84"/>
      <c r="DLX15" s="84"/>
      <c r="DLY15" s="84"/>
      <c r="DLZ15" s="84"/>
      <c r="DMA15" s="84"/>
      <c r="DMB15" s="84"/>
      <c r="DMC15" s="84"/>
      <c r="DMD15" s="84"/>
      <c r="DME15" s="84"/>
      <c r="DMF15" s="84"/>
      <c r="DMG15" s="84"/>
      <c r="DMH15" s="84"/>
      <c r="DMI15" s="84"/>
      <c r="DMJ15" s="84"/>
      <c r="DMK15" s="84"/>
      <c r="DML15" s="84"/>
      <c r="DMM15" s="84"/>
      <c r="DMN15" s="84"/>
      <c r="DMO15" s="84"/>
      <c r="DMP15" s="84"/>
      <c r="DMQ15" s="84"/>
      <c r="DMR15" s="84"/>
      <c r="DMS15" s="84"/>
      <c r="DMT15" s="84"/>
      <c r="DMU15" s="84"/>
      <c r="DMV15" s="84"/>
      <c r="DMW15" s="84"/>
      <c r="DMX15" s="84"/>
      <c r="DMY15" s="84"/>
      <c r="DMZ15" s="84"/>
      <c r="DNA15" s="84"/>
      <c r="DNB15" s="84"/>
      <c r="DNC15" s="84"/>
      <c r="DND15" s="84"/>
      <c r="DNE15" s="84"/>
      <c r="DNF15" s="84"/>
      <c r="DNG15" s="84"/>
      <c r="DNH15" s="84"/>
      <c r="DNI15" s="84"/>
      <c r="DNJ15" s="84"/>
      <c r="DNK15" s="84"/>
      <c r="DNL15" s="84"/>
      <c r="DNM15" s="84"/>
      <c r="DNN15" s="84"/>
      <c r="DNO15" s="84"/>
      <c r="DNP15" s="84"/>
      <c r="DNQ15" s="84"/>
      <c r="DNR15" s="84"/>
      <c r="DNS15" s="84"/>
      <c r="DNT15" s="84"/>
      <c r="DNU15" s="84"/>
      <c r="DNV15" s="84"/>
      <c r="DNW15" s="84"/>
      <c r="DNX15" s="84"/>
      <c r="DNY15" s="84"/>
      <c r="DNZ15" s="84"/>
      <c r="DOA15" s="84"/>
      <c r="DOB15" s="84"/>
      <c r="DOC15" s="84"/>
      <c r="DOD15" s="84"/>
      <c r="DOE15" s="84"/>
      <c r="DOF15" s="84"/>
      <c r="DOG15" s="84"/>
      <c r="DOH15" s="84"/>
      <c r="DOI15" s="84"/>
      <c r="DOJ15" s="84"/>
      <c r="DOK15" s="84"/>
      <c r="DOL15" s="84"/>
      <c r="DOM15" s="84"/>
      <c r="DON15" s="84"/>
      <c r="DOO15" s="84"/>
      <c r="DOP15" s="84"/>
      <c r="DOQ15" s="84"/>
      <c r="DOR15" s="84"/>
      <c r="DOS15" s="84"/>
      <c r="DOT15" s="84"/>
      <c r="DOU15" s="84"/>
      <c r="DOV15" s="84"/>
      <c r="DOW15" s="84"/>
      <c r="DOX15" s="84"/>
      <c r="DOY15" s="84"/>
      <c r="DOZ15" s="84"/>
      <c r="DPA15" s="84"/>
      <c r="DPB15" s="84"/>
      <c r="DPC15" s="84"/>
      <c r="DPD15" s="84"/>
      <c r="DPE15" s="84"/>
      <c r="DPF15" s="84"/>
      <c r="DPG15" s="84"/>
      <c r="DPH15" s="84"/>
      <c r="DPI15" s="84"/>
      <c r="DPJ15" s="84"/>
      <c r="DPK15" s="84"/>
      <c r="DPL15" s="84"/>
      <c r="DPM15" s="84"/>
      <c r="DPN15" s="84"/>
      <c r="DPO15" s="84"/>
      <c r="DPP15" s="84"/>
      <c r="DPQ15" s="84"/>
      <c r="DPR15" s="84"/>
      <c r="DPS15" s="84"/>
      <c r="DPT15" s="84"/>
      <c r="DPU15" s="84"/>
      <c r="DPV15" s="84"/>
      <c r="DPW15" s="84"/>
      <c r="DPX15" s="84"/>
      <c r="DPY15" s="84"/>
      <c r="DPZ15" s="84"/>
      <c r="DQA15" s="84"/>
      <c r="DQB15" s="84"/>
      <c r="DQC15" s="84"/>
      <c r="DQD15" s="84"/>
      <c r="DQE15" s="84"/>
      <c r="DQF15" s="84"/>
      <c r="DQG15" s="84"/>
      <c r="DQH15" s="84"/>
      <c r="DQI15" s="84"/>
      <c r="DQJ15" s="84"/>
      <c r="DQK15" s="84"/>
      <c r="DQL15" s="84"/>
      <c r="DQM15" s="84"/>
      <c r="DQN15" s="84"/>
      <c r="DQO15" s="84"/>
      <c r="DQP15" s="84"/>
      <c r="DQQ15" s="84"/>
      <c r="DQR15" s="84"/>
      <c r="DQS15" s="84"/>
      <c r="DQT15" s="84"/>
      <c r="DQU15" s="84"/>
      <c r="DQV15" s="84"/>
      <c r="DQW15" s="84"/>
      <c r="DQX15" s="84"/>
      <c r="DQY15" s="84"/>
      <c r="DQZ15" s="84"/>
      <c r="DRA15" s="84"/>
      <c r="DRB15" s="84"/>
      <c r="DRC15" s="84"/>
      <c r="DRD15" s="84"/>
      <c r="DRE15" s="84"/>
      <c r="DRF15" s="84"/>
      <c r="DRG15" s="84"/>
      <c r="DRH15" s="84"/>
      <c r="DRI15" s="84"/>
      <c r="DRJ15" s="84"/>
      <c r="DRK15" s="84"/>
      <c r="DRL15" s="84"/>
      <c r="DRM15" s="84"/>
      <c r="DRN15" s="84"/>
      <c r="DRO15" s="84"/>
      <c r="DRP15" s="84"/>
      <c r="DRQ15" s="84"/>
      <c r="DRR15" s="84"/>
      <c r="DRS15" s="84"/>
      <c r="DRT15" s="84"/>
      <c r="DRU15" s="84"/>
      <c r="DRV15" s="84"/>
      <c r="DRW15" s="84"/>
      <c r="DRX15" s="84"/>
      <c r="DRY15" s="84"/>
      <c r="DRZ15" s="84"/>
      <c r="DSA15" s="84"/>
      <c r="DSB15" s="84"/>
      <c r="DSC15" s="84"/>
      <c r="DSD15" s="84"/>
      <c r="DSE15" s="84"/>
      <c r="DSF15" s="84"/>
      <c r="DSG15" s="84"/>
      <c r="DSH15" s="84"/>
      <c r="DSI15" s="84"/>
      <c r="DSJ15" s="84"/>
      <c r="DSK15" s="84"/>
      <c r="DSL15" s="84"/>
      <c r="DSM15" s="84"/>
      <c r="DSN15" s="84"/>
      <c r="DSO15" s="84"/>
      <c r="DSP15" s="84"/>
      <c r="DSQ15" s="84"/>
      <c r="DSR15" s="84"/>
      <c r="DSS15" s="84"/>
      <c r="DST15" s="84"/>
      <c r="DSU15" s="84"/>
      <c r="DSV15" s="84"/>
      <c r="DSW15" s="84"/>
      <c r="DSX15" s="84"/>
      <c r="DSY15" s="84"/>
      <c r="DSZ15" s="84"/>
      <c r="DTA15" s="84"/>
      <c r="DTB15" s="84"/>
      <c r="DTC15" s="84"/>
      <c r="DTD15" s="84"/>
      <c r="DTE15" s="84"/>
      <c r="DTF15" s="84"/>
      <c r="DTG15" s="84"/>
      <c r="DTH15" s="84"/>
      <c r="DTI15" s="84"/>
      <c r="DTJ15" s="84"/>
      <c r="DTK15" s="84"/>
      <c r="DTL15" s="84"/>
      <c r="DTM15" s="84"/>
      <c r="DTN15" s="84"/>
      <c r="DTO15" s="84"/>
      <c r="DTP15" s="84"/>
      <c r="DTQ15" s="84"/>
      <c r="DTR15" s="84"/>
      <c r="DTS15" s="84"/>
      <c r="DTT15" s="84"/>
      <c r="DTU15" s="84"/>
      <c r="DTV15" s="84"/>
      <c r="DTW15" s="84"/>
      <c r="DTX15" s="84"/>
      <c r="DTY15" s="84"/>
      <c r="DTZ15" s="84"/>
      <c r="DUA15" s="84"/>
      <c r="DUB15" s="84"/>
      <c r="DUC15" s="84"/>
      <c r="DUD15" s="84"/>
      <c r="DUE15" s="84"/>
      <c r="DUF15" s="84"/>
      <c r="DUG15" s="84"/>
      <c r="DUH15" s="84"/>
      <c r="DUI15" s="84"/>
      <c r="DUJ15" s="84"/>
      <c r="DUK15" s="84"/>
      <c r="DUL15" s="84"/>
      <c r="DUM15" s="84"/>
      <c r="DUN15" s="84"/>
      <c r="DUO15" s="84"/>
      <c r="DUP15" s="84"/>
      <c r="DUQ15" s="84"/>
      <c r="DUR15" s="84"/>
      <c r="DUS15" s="84"/>
      <c r="DUT15" s="84"/>
      <c r="DUU15" s="84"/>
      <c r="DUV15" s="84"/>
      <c r="DUW15" s="84"/>
      <c r="DUX15" s="84"/>
      <c r="DUY15" s="84"/>
      <c r="DUZ15" s="84"/>
      <c r="DVA15" s="84"/>
      <c r="DVB15" s="84"/>
      <c r="DVC15" s="84"/>
      <c r="DVD15" s="84"/>
      <c r="DVE15" s="84"/>
      <c r="DVF15" s="84"/>
      <c r="DVG15" s="84"/>
      <c r="DVH15" s="84"/>
      <c r="DVI15" s="84"/>
      <c r="DVJ15" s="84"/>
      <c r="DVK15" s="84"/>
      <c r="DVL15" s="84"/>
      <c r="DVM15" s="84"/>
      <c r="DVN15" s="84"/>
      <c r="DVO15" s="84"/>
      <c r="DVP15" s="84"/>
      <c r="DVQ15" s="84"/>
      <c r="DVR15" s="84"/>
      <c r="DVS15" s="84"/>
      <c r="DVT15" s="84"/>
      <c r="DVU15" s="84"/>
      <c r="DVV15" s="84"/>
      <c r="DVW15" s="84"/>
      <c r="DVX15" s="84"/>
      <c r="DVY15" s="84"/>
      <c r="DVZ15" s="84"/>
      <c r="DWA15" s="84"/>
      <c r="DWB15" s="84"/>
      <c r="DWC15" s="84"/>
      <c r="DWD15" s="84"/>
      <c r="DWE15" s="84"/>
      <c r="DWF15" s="84"/>
      <c r="DWG15" s="84"/>
      <c r="DWH15" s="84"/>
      <c r="DWI15" s="84"/>
      <c r="DWJ15" s="84"/>
      <c r="DWK15" s="84"/>
      <c r="DWL15" s="84"/>
      <c r="DWM15" s="84"/>
      <c r="DWN15" s="84"/>
      <c r="DWO15" s="84"/>
      <c r="DWP15" s="84"/>
      <c r="DWQ15" s="84"/>
      <c r="DWR15" s="84"/>
      <c r="DWS15" s="84"/>
      <c r="DWT15" s="84"/>
      <c r="DWU15" s="84"/>
      <c r="DWV15" s="84"/>
      <c r="DWW15" s="84"/>
      <c r="DWX15" s="84"/>
      <c r="DWY15" s="84"/>
      <c r="DWZ15" s="84"/>
      <c r="DXA15" s="84"/>
      <c r="DXB15" s="84"/>
      <c r="DXC15" s="84"/>
      <c r="DXD15" s="84"/>
      <c r="DXE15" s="84"/>
      <c r="DXF15" s="84"/>
      <c r="DXG15" s="84"/>
      <c r="DXH15" s="84"/>
      <c r="DXI15" s="84"/>
      <c r="DXJ15" s="84"/>
      <c r="DXK15" s="84"/>
      <c r="DXL15" s="84"/>
      <c r="DXM15" s="84"/>
      <c r="DXN15" s="84"/>
      <c r="DXO15" s="84"/>
      <c r="DXP15" s="84"/>
      <c r="DXQ15" s="84"/>
      <c r="DXR15" s="84"/>
      <c r="DXS15" s="84"/>
      <c r="DXT15" s="84"/>
      <c r="DXU15" s="84"/>
      <c r="DXV15" s="84"/>
      <c r="DXW15" s="84"/>
      <c r="DXX15" s="84"/>
      <c r="DXY15" s="84"/>
      <c r="DXZ15" s="84"/>
      <c r="DYA15" s="84"/>
      <c r="DYB15" s="84"/>
      <c r="DYC15" s="84"/>
      <c r="DYD15" s="84"/>
      <c r="DYE15" s="84"/>
      <c r="DYF15" s="84"/>
      <c r="DYG15" s="84"/>
      <c r="DYH15" s="84"/>
      <c r="DYI15" s="84"/>
      <c r="DYJ15" s="84"/>
      <c r="DYK15" s="84"/>
      <c r="DYL15" s="84"/>
      <c r="DYM15" s="84"/>
      <c r="DYN15" s="84"/>
      <c r="DYO15" s="84"/>
      <c r="DYP15" s="84"/>
      <c r="DYQ15" s="84"/>
      <c r="DYR15" s="84"/>
      <c r="DYS15" s="84"/>
      <c r="DYT15" s="84"/>
      <c r="DYU15" s="84"/>
      <c r="DYV15" s="84"/>
      <c r="DYW15" s="84"/>
      <c r="DYX15" s="84"/>
      <c r="DYY15" s="84"/>
      <c r="DYZ15" s="84"/>
      <c r="DZA15" s="84"/>
      <c r="DZB15" s="84"/>
      <c r="DZC15" s="84"/>
      <c r="DZD15" s="84"/>
      <c r="DZE15" s="84"/>
      <c r="DZF15" s="84"/>
      <c r="DZG15" s="84"/>
      <c r="DZH15" s="84"/>
      <c r="DZI15" s="84"/>
      <c r="DZJ15" s="84"/>
      <c r="DZK15" s="84"/>
      <c r="DZL15" s="84"/>
      <c r="DZM15" s="84"/>
      <c r="DZN15" s="84"/>
      <c r="DZO15" s="84"/>
      <c r="DZP15" s="84"/>
      <c r="DZQ15" s="84"/>
      <c r="DZR15" s="84"/>
      <c r="DZS15" s="84"/>
      <c r="DZT15" s="84"/>
      <c r="DZU15" s="84"/>
      <c r="DZV15" s="84"/>
      <c r="DZW15" s="84"/>
      <c r="DZX15" s="84"/>
      <c r="DZY15" s="84"/>
      <c r="DZZ15" s="84"/>
      <c r="EAA15" s="84"/>
      <c r="EAB15" s="84"/>
      <c r="EAC15" s="84"/>
      <c r="EAD15" s="84"/>
      <c r="EAE15" s="84"/>
      <c r="EAF15" s="84"/>
      <c r="EAG15" s="84"/>
      <c r="EAH15" s="84"/>
      <c r="EAI15" s="84"/>
      <c r="EAJ15" s="84"/>
      <c r="EAK15" s="84"/>
      <c r="EAL15" s="84"/>
      <c r="EAM15" s="84"/>
      <c r="EAN15" s="84"/>
      <c r="EAO15" s="84"/>
      <c r="EAP15" s="84"/>
      <c r="EAQ15" s="84"/>
      <c r="EAR15" s="84"/>
      <c r="EAS15" s="84"/>
      <c r="EAT15" s="84"/>
      <c r="EAU15" s="84"/>
      <c r="EAV15" s="84"/>
      <c r="EAW15" s="84"/>
      <c r="EAX15" s="84"/>
      <c r="EAY15" s="84"/>
      <c r="EAZ15" s="84"/>
      <c r="EBA15" s="84"/>
      <c r="EBB15" s="84"/>
      <c r="EBC15" s="84"/>
      <c r="EBD15" s="84"/>
      <c r="EBE15" s="84"/>
      <c r="EBF15" s="84"/>
      <c r="EBG15" s="84"/>
      <c r="EBH15" s="84"/>
      <c r="EBI15" s="84"/>
      <c r="EBJ15" s="84"/>
      <c r="EBK15" s="84"/>
      <c r="EBL15" s="84"/>
      <c r="EBM15" s="84"/>
      <c r="EBN15" s="84"/>
      <c r="EBO15" s="84"/>
      <c r="EBP15" s="84"/>
      <c r="EBQ15" s="84"/>
      <c r="EBR15" s="84"/>
      <c r="EBS15" s="84"/>
      <c r="EBT15" s="84"/>
      <c r="EBU15" s="84"/>
      <c r="EBV15" s="84"/>
      <c r="EBW15" s="84"/>
      <c r="EBX15" s="84"/>
      <c r="EBY15" s="84"/>
      <c r="EBZ15" s="84"/>
      <c r="ECA15" s="84"/>
      <c r="ECB15" s="84"/>
      <c r="ECC15" s="84"/>
      <c r="ECD15" s="84"/>
      <c r="ECE15" s="84"/>
      <c r="ECF15" s="84"/>
      <c r="ECG15" s="84"/>
      <c r="ECH15" s="84"/>
      <c r="ECI15" s="84"/>
      <c r="ECJ15" s="84"/>
      <c r="ECK15" s="84"/>
      <c r="ECL15" s="84"/>
      <c r="ECM15" s="84"/>
      <c r="ECN15" s="84"/>
      <c r="ECO15" s="84"/>
      <c r="ECP15" s="84"/>
      <c r="ECQ15" s="84"/>
      <c r="ECR15" s="84"/>
      <c r="ECS15" s="84"/>
      <c r="ECT15" s="84"/>
      <c r="ECU15" s="84"/>
      <c r="ECV15" s="84"/>
      <c r="ECW15" s="84"/>
      <c r="ECX15" s="84"/>
      <c r="ECY15" s="84"/>
      <c r="ECZ15" s="84"/>
      <c r="EDA15" s="84"/>
      <c r="EDB15" s="84"/>
      <c r="EDC15" s="84"/>
      <c r="EDD15" s="84"/>
      <c r="EDE15" s="84"/>
      <c r="EDF15" s="84"/>
      <c r="EDG15" s="84"/>
      <c r="EDH15" s="84"/>
      <c r="EDI15" s="84"/>
      <c r="EDJ15" s="84"/>
      <c r="EDK15" s="84"/>
      <c r="EDL15" s="84"/>
      <c r="EDM15" s="84"/>
      <c r="EDN15" s="84"/>
      <c r="EDO15" s="84"/>
      <c r="EDP15" s="84"/>
      <c r="EDQ15" s="84"/>
      <c r="EDR15" s="84"/>
      <c r="EDS15" s="84"/>
      <c r="EDT15" s="84"/>
      <c r="EDU15" s="84"/>
      <c r="EDV15" s="84"/>
      <c r="EDW15" s="84"/>
      <c r="EDX15" s="84"/>
      <c r="EDY15" s="84"/>
      <c r="EDZ15" s="84"/>
      <c r="EEA15" s="84"/>
      <c r="EEB15" s="84"/>
      <c r="EEC15" s="84"/>
      <c r="EED15" s="84"/>
      <c r="EEE15" s="84"/>
      <c r="EEF15" s="84"/>
      <c r="EEG15" s="84"/>
      <c r="EEH15" s="84"/>
      <c r="EEI15" s="84"/>
      <c r="EEJ15" s="84"/>
      <c r="EEK15" s="84"/>
      <c r="EEL15" s="84"/>
      <c r="EEM15" s="84"/>
      <c r="EEN15" s="84"/>
      <c r="EEO15" s="84"/>
      <c r="EEP15" s="84"/>
      <c r="EEQ15" s="84"/>
      <c r="EER15" s="84"/>
      <c r="EES15" s="84"/>
      <c r="EET15" s="84"/>
      <c r="EEU15" s="84"/>
      <c r="EEV15" s="84"/>
      <c r="EEW15" s="84"/>
      <c r="EEX15" s="84"/>
      <c r="EEY15" s="84"/>
      <c r="EEZ15" s="84"/>
      <c r="EFA15" s="84"/>
      <c r="EFB15" s="84"/>
      <c r="EFC15" s="84"/>
      <c r="EFD15" s="84"/>
      <c r="EFE15" s="84"/>
      <c r="EFF15" s="84"/>
      <c r="EFG15" s="84"/>
      <c r="EFH15" s="84"/>
      <c r="EFI15" s="84"/>
      <c r="EFJ15" s="84"/>
      <c r="EFK15" s="84"/>
      <c r="EFL15" s="84"/>
      <c r="EFM15" s="84"/>
      <c r="EFN15" s="84"/>
      <c r="EFO15" s="84"/>
      <c r="EFP15" s="84"/>
      <c r="EFQ15" s="84"/>
      <c r="EFR15" s="84"/>
      <c r="EFS15" s="84"/>
      <c r="EFT15" s="84"/>
      <c r="EFU15" s="84"/>
      <c r="EFV15" s="84"/>
      <c r="EFW15" s="84"/>
      <c r="EFX15" s="84"/>
      <c r="EFY15" s="84"/>
      <c r="EFZ15" s="84"/>
      <c r="EGA15" s="84"/>
      <c r="EGB15" s="84"/>
      <c r="EGC15" s="84"/>
      <c r="EGD15" s="84"/>
      <c r="EGE15" s="84"/>
      <c r="EGF15" s="84"/>
      <c r="EGG15" s="84"/>
      <c r="EGH15" s="84"/>
      <c r="EGI15" s="84"/>
      <c r="EGJ15" s="84"/>
      <c r="EGK15" s="84"/>
      <c r="EGL15" s="84"/>
      <c r="EGM15" s="84"/>
      <c r="EGN15" s="84"/>
      <c r="EGO15" s="84"/>
      <c r="EGP15" s="84"/>
      <c r="EGQ15" s="84"/>
      <c r="EGR15" s="84"/>
      <c r="EGS15" s="84"/>
      <c r="EGT15" s="84"/>
      <c r="EGU15" s="84"/>
      <c r="EGV15" s="84"/>
      <c r="EGW15" s="84"/>
      <c r="EGX15" s="84"/>
      <c r="EGY15" s="84"/>
      <c r="EGZ15" s="84"/>
      <c r="EHA15" s="84"/>
      <c r="EHB15" s="84"/>
      <c r="EHC15" s="84"/>
      <c r="EHD15" s="84"/>
      <c r="EHE15" s="84"/>
      <c r="EHF15" s="84"/>
      <c r="EHG15" s="84"/>
      <c r="EHH15" s="84"/>
      <c r="EHI15" s="84"/>
      <c r="EHJ15" s="84"/>
      <c r="EHK15" s="84"/>
      <c r="EHL15" s="84"/>
      <c r="EHM15" s="84"/>
      <c r="EHN15" s="84"/>
      <c r="EHO15" s="84"/>
      <c r="EHP15" s="84"/>
      <c r="EHQ15" s="84"/>
      <c r="EHR15" s="84"/>
      <c r="EHS15" s="84"/>
      <c r="EHT15" s="84"/>
      <c r="EHU15" s="84"/>
      <c r="EHV15" s="84"/>
      <c r="EHW15" s="84"/>
      <c r="EHX15" s="84"/>
      <c r="EHY15" s="84"/>
      <c r="EHZ15" s="84"/>
      <c r="EIA15" s="84"/>
      <c r="EIB15" s="84"/>
      <c r="EIC15" s="84"/>
      <c r="EID15" s="84"/>
      <c r="EIE15" s="84"/>
      <c r="EIF15" s="84"/>
      <c r="EIG15" s="84"/>
      <c r="EIH15" s="84"/>
      <c r="EII15" s="84"/>
      <c r="EIJ15" s="84"/>
      <c r="EIK15" s="84"/>
      <c r="EIL15" s="84"/>
      <c r="EIM15" s="84"/>
      <c r="EIN15" s="84"/>
      <c r="EIO15" s="84"/>
      <c r="EIP15" s="84"/>
      <c r="EIQ15" s="84"/>
      <c r="EIR15" s="84"/>
      <c r="EIS15" s="84"/>
      <c r="EIT15" s="84"/>
      <c r="EIU15" s="84"/>
      <c r="EIV15" s="84"/>
      <c r="EIW15" s="84"/>
      <c r="EIX15" s="84"/>
      <c r="EIY15" s="84"/>
      <c r="EIZ15" s="84"/>
      <c r="EJA15" s="84"/>
      <c r="EJB15" s="84"/>
      <c r="EJC15" s="84"/>
      <c r="EJD15" s="84"/>
      <c r="EJE15" s="84"/>
      <c r="EJF15" s="84"/>
      <c r="EJG15" s="84"/>
      <c r="EJH15" s="84"/>
      <c r="EJI15" s="84"/>
      <c r="EJJ15" s="84"/>
      <c r="EJK15" s="84"/>
      <c r="EJL15" s="84"/>
      <c r="EJM15" s="84"/>
      <c r="EJN15" s="84"/>
      <c r="EJO15" s="84"/>
      <c r="EJP15" s="84"/>
      <c r="EJQ15" s="84"/>
      <c r="EJR15" s="84"/>
      <c r="EJS15" s="84"/>
      <c r="EJT15" s="84"/>
      <c r="EJU15" s="84"/>
      <c r="EJV15" s="84"/>
      <c r="EJW15" s="84"/>
      <c r="EJX15" s="84"/>
      <c r="EJY15" s="84"/>
      <c r="EJZ15" s="84"/>
      <c r="EKA15" s="84"/>
      <c r="EKB15" s="84"/>
      <c r="EKC15" s="84"/>
      <c r="EKD15" s="84"/>
      <c r="EKE15" s="84"/>
      <c r="EKF15" s="84"/>
      <c r="EKG15" s="84"/>
      <c r="EKH15" s="84"/>
      <c r="EKI15" s="84"/>
      <c r="EKJ15" s="84"/>
      <c r="EKK15" s="84"/>
      <c r="EKL15" s="84"/>
      <c r="EKM15" s="84"/>
      <c r="EKN15" s="84"/>
      <c r="EKO15" s="84"/>
      <c r="EKP15" s="84"/>
      <c r="EKQ15" s="84"/>
      <c r="EKR15" s="84"/>
      <c r="EKS15" s="84"/>
      <c r="EKT15" s="84"/>
      <c r="EKU15" s="84"/>
      <c r="EKV15" s="84"/>
      <c r="EKW15" s="84"/>
      <c r="EKX15" s="84"/>
      <c r="EKY15" s="84"/>
      <c r="EKZ15" s="84"/>
      <c r="ELA15" s="84"/>
      <c r="ELB15" s="84"/>
      <c r="ELC15" s="84"/>
      <c r="ELD15" s="84"/>
      <c r="ELE15" s="84"/>
      <c r="ELF15" s="84"/>
      <c r="ELG15" s="84"/>
      <c r="ELH15" s="84"/>
      <c r="ELI15" s="84"/>
      <c r="ELJ15" s="84"/>
      <c r="ELK15" s="84"/>
      <c r="ELL15" s="84"/>
      <c r="ELM15" s="84"/>
      <c r="ELN15" s="84"/>
      <c r="ELO15" s="84"/>
      <c r="ELP15" s="84"/>
      <c r="ELQ15" s="84"/>
      <c r="ELR15" s="84"/>
      <c r="ELS15" s="84"/>
      <c r="ELT15" s="84"/>
      <c r="ELU15" s="84"/>
      <c r="ELV15" s="84"/>
      <c r="ELW15" s="84"/>
      <c r="ELX15" s="84"/>
      <c r="ELY15" s="84"/>
      <c r="ELZ15" s="84"/>
      <c r="EMA15" s="84"/>
      <c r="EMB15" s="84"/>
      <c r="EMC15" s="84"/>
      <c r="EMD15" s="84"/>
      <c r="EME15" s="84"/>
      <c r="EMF15" s="84"/>
      <c r="EMG15" s="84"/>
      <c r="EMH15" s="84"/>
      <c r="EMI15" s="84"/>
      <c r="EMJ15" s="84"/>
      <c r="EMK15" s="84"/>
      <c r="EML15" s="84"/>
      <c r="EMM15" s="84"/>
      <c r="EMN15" s="84"/>
      <c r="EMO15" s="84"/>
      <c r="EMP15" s="84"/>
      <c r="EMQ15" s="84"/>
      <c r="EMR15" s="84"/>
      <c r="EMS15" s="84"/>
      <c r="EMT15" s="84"/>
      <c r="EMU15" s="84"/>
      <c r="EMV15" s="84"/>
      <c r="EMW15" s="84"/>
      <c r="EMX15" s="84"/>
      <c r="EMY15" s="84"/>
      <c r="EMZ15" s="84"/>
      <c r="ENA15" s="84"/>
      <c r="ENB15" s="84"/>
      <c r="ENC15" s="84"/>
      <c r="END15" s="84"/>
      <c r="ENE15" s="84"/>
      <c r="ENF15" s="84"/>
      <c r="ENG15" s="84"/>
      <c r="ENH15" s="84"/>
      <c r="ENI15" s="84"/>
      <c r="ENJ15" s="84"/>
      <c r="ENK15" s="84"/>
      <c r="ENL15" s="84"/>
      <c r="ENM15" s="84"/>
      <c r="ENN15" s="84"/>
      <c r="ENO15" s="84"/>
      <c r="ENP15" s="84"/>
      <c r="ENQ15" s="84"/>
      <c r="ENR15" s="84"/>
      <c r="ENS15" s="84"/>
      <c r="ENT15" s="84"/>
      <c r="ENU15" s="84"/>
      <c r="ENV15" s="84"/>
      <c r="ENW15" s="84"/>
      <c r="ENX15" s="84"/>
      <c r="ENY15" s="84"/>
      <c r="ENZ15" s="84"/>
      <c r="EOA15" s="84"/>
      <c r="EOB15" s="84"/>
      <c r="EOC15" s="84"/>
      <c r="EOD15" s="84"/>
      <c r="EOE15" s="84"/>
      <c r="EOF15" s="84"/>
      <c r="EOG15" s="84"/>
      <c r="EOH15" s="84"/>
      <c r="EOI15" s="84"/>
      <c r="EOJ15" s="84"/>
      <c r="EOK15" s="84"/>
      <c r="EOL15" s="84"/>
      <c r="EOM15" s="84"/>
      <c r="EON15" s="84"/>
      <c r="EOO15" s="84"/>
      <c r="EOP15" s="84"/>
      <c r="EOQ15" s="84"/>
      <c r="EOR15" s="84"/>
      <c r="EOS15" s="84"/>
      <c r="EOT15" s="84"/>
      <c r="EOU15" s="84"/>
      <c r="EOV15" s="84"/>
      <c r="EOW15" s="84"/>
      <c r="EOX15" s="84"/>
      <c r="EOY15" s="84"/>
      <c r="EOZ15" s="84"/>
      <c r="EPA15" s="84"/>
      <c r="EPB15" s="84"/>
      <c r="EPC15" s="84"/>
      <c r="EPD15" s="84"/>
      <c r="EPE15" s="84"/>
      <c r="EPF15" s="84"/>
      <c r="EPG15" s="84"/>
      <c r="EPH15" s="84"/>
      <c r="EPI15" s="84"/>
      <c r="EPJ15" s="84"/>
      <c r="EPK15" s="84"/>
      <c r="EPL15" s="84"/>
      <c r="EPM15" s="84"/>
      <c r="EPN15" s="84"/>
      <c r="EPO15" s="84"/>
      <c r="EPP15" s="84"/>
      <c r="EPQ15" s="84"/>
      <c r="EPR15" s="84"/>
      <c r="EPS15" s="84"/>
      <c r="EPT15" s="84"/>
      <c r="EPU15" s="84"/>
      <c r="EPV15" s="84"/>
      <c r="EPW15" s="84"/>
      <c r="EPX15" s="84"/>
      <c r="EPY15" s="84"/>
      <c r="EPZ15" s="84"/>
      <c r="EQA15" s="84"/>
      <c r="EQB15" s="84"/>
      <c r="EQC15" s="84"/>
      <c r="EQD15" s="84"/>
      <c r="EQE15" s="84"/>
      <c r="EQF15" s="84"/>
      <c r="EQG15" s="84"/>
      <c r="EQH15" s="84"/>
      <c r="EQI15" s="84"/>
      <c r="EQJ15" s="84"/>
      <c r="EQK15" s="84"/>
      <c r="EQL15" s="84"/>
      <c r="EQM15" s="84"/>
      <c r="EQN15" s="84"/>
      <c r="EQO15" s="84"/>
      <c r="EQP15" s="84"/>
      <c r="EQQ15" s="84"/>
      <c r="EQR15" s="84"/>
      <c r="EQS15" s="84"/>
      <c r="EQT15" s="84"/>
      <c r="EQU15" s="84"/>
      <c r="EQV15" s="84"/>
      <c r="EQW15" s="84"/>
      <c r="EQX15" s="84"/>
      <c r="EQY15" s="84"/>
      <c r="EQZ15" s="84"/>
      <c r="ERA15" s="84"/>
      <c r="ERB15" s="84"/>
      <c r="ERC15" s="84"/>
      <c r="ERD15" s="84"/>
      <c r="ERE15" s="84"/>
      <c r="ERF15" s="84"/>
      <c r="ERG15" s="84"/>
      <c r="ERH15" s="84"/>
      <c r="ERI15" s="84"/>
      <c r="ERJ15" s="84"/>
      <c r="ERK15" s="84"/>
      <c r="ERL15" s="84"/>
      <c r="ERM15" s="84"/>
      <c r="ERN15" s="84"/>
      <c r="ERO15" s="84"/>
      <c r="ERP15" s="84"/>
      <c r="ERQ15" s="84"/>
      <c r="ERR15" s="84"/>
      <c r="ERS15" s="84"/>
      <c r="ERT15" s="84"/>
      <c r="ERU15" s="84"/>
      <c r="ERV15" s="84"/>
      <c r="ERW15" s="84"/>
      <c r="ERX15" s="84"/>
      <c r="ERY15" s="84"/>
      <c r="ERZ15" s="84"/>
      <c r="ESA15" s="84"/>
      <c r="ESB15" s="84"/>
      <c r="ESC15" s="84"/>
      <c r="ESD15" s="84"/>
      <c r="ESE15" s="84"/>
      <c r="ESF15" s="84"/>
      <c r="ESG15" s="84"/>
      <c r="ESH15" s="84"/>
      <c r="ESI15" s="84"/>
      <c r="ESJ15" s="84"/>
      <c r="ESK15" s="84"/>
      <c r="ESL15" s="84"/>
      <c r="ESM15" s="84"/>
      <c r="ESN15" s="84"/>
      <c r="ESO15" s="84"/>
      <c r="ESP15" s="84"/>
      <c r="ESQ15" s="84"/>
      <c r="ESR15" s="84"/>
      <c r="ESS15" s="84"/>
      <c r="EST15" s="84"/>
      <c r="ESU15" s="84"/>
      <c r="ESV15" s="84"/>
      <c r="ESW15" s="84"/>
      <c r="ESX15" s="84"/>
      <c r="ESY15" s="84"/>
      <c r="ESZ15" s="84"/>
      <c r="ETA15" s="84"/>
      <c r="ETB15" s="84"/>
      <c r="ETC15" s="84"/>
      <c r="ETD15" s="84"/>
      <c r="ETE15" s="84"/>
      <c r="ETF15" s="84"/>
      <c r="ETG15" s="84"/>
      <c r="ETH15" s="84"/>
      <c r="ETI15" s="84"/>
      <c r="ETJ15" s="84"/>
      <c r="ETK15" s="84"/>
      <c r="ETL15" s="84"/>
      <c r="ETM15" s="84"/>
      <c r="ETN15" s="84"/>
      <c r="ETO15" s="84"/>
      <c r="ETP15" s="84"/>
      <c r="ETQ15" s="84"/>
      <c r="ETR15" s="84"/>
      <c r="ETS15" s="84"/>
      <c r="ETT15" s="84"/>
      <c r="ETU15" s="84"/>
      <c r="ETV15" s="84"/>
      <c r="ETW15" s="84"/>
      <c r="ETX15" s="84"/>
      <c r="ETY15" s="84"/>
      <c r="ETZ15" s="84"/>
      <c r="EUA15" s="84"/>
      <c r="EUB15" s="84"/>
      <c r="EUC15" s="84"/>
      <c r="EUD15" s="84"/>
      <c r="EUE15" s="84"/>
      <c r="EUF15" s="84"/>
      <c r="EUG15" s="84"/>
      <c r="EUH15" s="84"/>
      <c r="EUI15" s="84"/>
      <c r="EUJ15" s="84"/>
      <c r="EUK15" s="84"/>
      <c r="EUL15" s="84"/>
      <c r="EUM15" s="84"/>
      <c r="EUN15" s="84"/>
      <c r="EUO15" s="84"/>
      <c r="EUP15" s="84"/>
      <c r="EUQ15" s="84"/>
      <c r="EUR15" s="84"/>
      <c r="EUS15" s="84"/>
      <c r="EUT15" s="84"/>
      <c r="EUU15" s="84"/>
      <c r="EUV15" s="84"/>
      <c r="EUW15" s="84"/>
      <c r="EUX15" s="84"/>
      <c r="EUY15" s="84"/>
      <c r="EUZ15" s="84"/>
      <c r="EVA15" s="84"/>
      <c r="EVB15" s="84"/>
      <c r="EVC15" s="84"/>
      <c r="EVD15" s="84"/>
      <c r="EVE15" s="84"/>
      <c r="EVF15" s="84"/>
      <c r="EVG15" s="84"/>
      <c r="EVH15" s="84"/>
      <c r="EVI15" s="84"/>
      <c r="EVJ15" s="84"/>
      <c r="EVK15" s="84"/>
      <c r="EVL15" s="84"/>
      <c r="EVM15" s="84"/>
      <c r="EVN15" s="84"/>
      <c r="EVO15" s="84"/>
      <c r="EVP15" s="84"/>
      <c r="EVQ15" s="84"/>
      <c r="EVR15" s="84"/>
      <c r="EVS15" s="84"/>
      <c r="EVT15" s="84"/>
      <c r="EVU15" s="84"/>
      <c r="EVV15" s="84"/>
      <c r="EVW15" s="84"/>
      <c r="EVX15" s="84"/>
      <c r="EVY15" s="84"/>
      <c r="EVZ15" s="84"/>
      <c r="EWA15" s="84"/>
      <c r="EWB15" s="84"/>
      <c r="EWC15" s="84"/>
      <c r="EWD15" s="84"/>
      <c r="EWE15" s="84"/>
      <c r="EWF15" s="84"/>
      <c r="EWG15" s="84"/>
      <c r="EWH15" s="84"/>
      <c r="EWI15" s="84"/>
      <c r="EWJ15" s="84"/>
      <c r="EWK15" s="84"/>
      <c r="EWL15" s="84"/>
      <c r="EWM15" s="84"/>
      <c r="EWN15" s="84"/>
      <c r="EWO15" s="84"/>
      <c r="EWP15" s="84"/>
      <c r="EWQ15" s="84"/>
      <c r="EWR15" s="84"/>
      <c r="EWS15" s="84"/>
      <c r="EWT15" s="84"/>
      <c r="EWU15" s="84"/>
      <c r="EWV15" s="84"/>
      <c r="EWW15" s="84"/>
      <c r="EWX15" s="84"/>
      <c r="EWY15" s="84"/>
      <c r="EWZ15" s="84"/>
      <c r="EXA15" s="84"/>
      <c r="EXB15" s="84"/>
      <c r="EXC15" s="84"/>
      <c r="EXD15" s="84"/>
      <c r="EXE15" s="84"/>
      <c r="EXF15" s="84"/>
      <c r="EXG15" s="84"/>
      <c r="EXH15" s="84"/>
      <c r="EXI15" s="84"/>
      <c r="EXJ15" s="84"/>
      <c r="EXK15" s="84"/>
      <c r="EXL15" s="84"/>
      <c r="EXM15" s="84"/>
      <c r="EXN15" s="84"/>
      <c r="EXO15" s="84"/>
      <c r="EXP15" s="84"/>
      <c r="EXQ15" s="84"/>
      <c r="EXR15" s="84"/>
      <c r="EXS15" s="84"/>
      <c r="EXT15" s="84"/>
      <c r="EXU15" s="84"/>
      <c r="EXV15" s="84"/>
      <c r="EXW15" s="84"/>
      <c r="EXX15" s="84"/>
      <c r="EXY15" s="84"/>
      <c r="EXZ15" s="84"/>
      <c r="EYA15" s="84"/>
      <c r="EYB15" s="84"/>
      <c r="EYC15" s="84"/>
      <c r="EYD15" s="84"/>
      <c r="EYE15" s="84"/>
      <c r="EYF15" s="84"/>
      <c r="EYG15" s="84"/>
      <c r="EYH15" s="84"/>
      <c r="EYI15" s="84"/>
      <c r="EYJ15" s="84"/>
      <c r="EYK15" s="84"/>
      <c r="EYL15" s="84"/>
      <c r="EYM15" s="84"/>
      <c r="EYN15" s="84"/>
      <c r="EYO15" s="84"/>
      <c r="EYP15" s="84"/>
      <c r="EYQ15" s="84"/>
      <c r="EYR15" s="84"/>
      <c r="EYS15" s="84"/>
      <c r="EYT15" s="84"/>
      <c r="EYU15" s="84"/>
      <c r="EYV15" s="84"/>
      <c r="EYW15" s="84"/>
      <c r="EYX15" s="84"/>
      <c r="EYY15" s="84"/>
      <c r="EYZ15" s="84"/>
      <c r="EZA15" s="84"/>
      <c r="EZB15" s="84"/>
      <c r="EZC15" s="84"/>
      <c r="EZD15" s="84"/>
      <c r="EZE15" s="84"/>
      <c r="EZF15" s="84"/>
      <c r="EZG15" s="84"/>
      <c r="EZH15" s="84"/>
      <c r="EZI15" s="84"/>
      <c r="EZJ15" s="84"/>
      <c r="EZK15" s="84"/>
      <c r="EZL15" s="84"/>
      <c r="EZM15" s="84"/>
      <c r="EZN15" s="84"/>
      <c r="EZO15" s="84"/>
      <c r="EZP15" s="84"/>
      <c r="EZQ15" s="84"/>
      <c r="EZR15" s="84"/>
      <c r="EZS15" s="84"/>
      <c r="EZT15" s="84"/>
      <c r="EZU15" s="84"/>
      <c r="EZV15" s="84"/>
      <c r="EZW15" s="84"/>
      <c r="EZX15" s="84"/>
      <c r="EZY15" s="84"/>
      <c r="EZZ15" s="84"/>
      <c r="FAA15" s="84"/>
      <c r="FAB15" s="84"/>
      <c r="FAC15" s="84"/>
      <c r="FAD15" s="84"/>
      <c r="FAE15" s="84"/>
      <c r="FAF15" s="84"/>
      <c r="FAG15" s="84"/>
      <c r="FAH15" s="84"/>
      <c r="FAI15" s="84"/>
      <c r="FAJ15" s="84"/>
      <c r="FAK15" s="84"/>
      <c r="FAL15" s="84"/>
      <c r="FAM15" s="84"/>
      <c r="FAN15" s="84"/>
      <c r="FAO15" s="84"/>
      <c r="FAP15" s="84"/>
      <c r="FAQ15" s="84"/>
      <c r="FAR15" s="84"/>
      <c r="FAS15" s="84"/>
      <c r="FAT15" s="84"/>
      <c r="FAU15" s="84"/>
      <c r="FAV15" s="84"/>
      <c r="FAW15" s="84"/>
      <c r="FAX15" s="84"/>
      <c r="FAY15" s="84"/>
      <c r="FAZ15" s="84"/>
      <c r="FBA15" s="84"/>
      <c r="FBB15" s="84"/>
      <c r="FBC15" s="84"/>
      <c r="FBD15" s="84"/>
      <c r="FBE15" s="84"/>
      <c r="FBF15" s="84"/>
      <c r="FBG15" s="84"/>
      <c r="FBH15" s="84"/>
      <c r="FBI15" s="84"/>
      <c r="FBJ15" s="84"/>
      <c r="FBK15" s="84"/>
      <c r="FBL15" s="84"/>
      <c r="FBM15" s="84"/>
      <c r="FBN15" s="84"/>
      <c r="FBO15" s="84"/>
      <c r="FBP15" s="84"/>
      <c r="FBQ15" s="84"/>
      <c r="FBR15" s="84"/>
      <c r="FBS15" s="84"/>
      <c r="FBT15" s="84"/>
      <c r="FBU15" s="84"/>
      <c r="FBV15" s="84"/>
      <c r="FBW15" s="84"/>
      <c r="FBX15" s="84"/>
      <c r="FBY15" s="84"/>
      <c r="FBZ15" s="84"/>
      <c r="FCA15" s="84"/>
      <c r="FCB15" s="84"/>
      <c r="FCC15" s="84"/>
      <c r="FCD15" s="84"/>
      <c r="FCE15" s="84"/>
      <c r="FCF15" s="84"/>
      <c r="FCG15" s="84"/>
      <c r="FCH15" s="84"/>
      <c r="FCI15" s="84"/>
      <c r="FCJ15" s="84"/>
      <c r="FCK15" s="84"/>
      <c r="FCL15" s="84"/>
      <c r="FCM15" s="84"/>
      <c r="FCN15" s="84"/>
      <c r="FCO15" s="84"/>
      <c r="FCP15" s="84"/>
      <c r="FCQ15" s="84"/>
      <c r="FCR15" s="84"/>
      <c r="FCS15" s="84"/>
      <c r="FCT15" s="84"/>
      <c r="FCU15" s="84"/>
      <c r="FCV15" s="84"/>
      <c r="FCW15" s="84"/>
      <c r="FCX15" s="84"/>
      <c r="FCY15" s="84"/>
      <c r="FCZ15" s="84"/>
      <c r="FDA15" s="84"/>
      <c r="FDB15" s="84"/>
      <c r="FDC15" s="84"/>
      <c r="FDD15" s="84"/>
      <c r="FDE15" s="84"/>
      <c r="FDF15" s="84"/>
      <c r="FDG15" s="84"/>
      <c r="FDH15" s="84"/>
      <c r="FDI15" s="84"/>
      <c r="FDJ15" s="84"/>
      <c r="FDK15" s="84"/>
      <c r="FDL15" s="84"/>
      <c r="FDM15" s="84"/>
      <c r="FDN15" s="84"/>
      <c r="FDO15" s="84"/>
      <c r="FDP15" s="84"/>
      <c r="FDQ15" s="84"/>
      <c r="FDR15" s="84"/>
      <c r="FDS15" s="84"/>
      <c r="FDT15" s="84"/>
      <c r="FDU15" s="84"/>
      <c r="FDV15" s="84"/>
      <c r="FDW15" s="84"/>
      <c r="FDX15" s="84"/>
      <c r="FDY15" s="84"/>
      <c r="FDZ15" s="84"/>
      <c r="FEA15" s="84"/>
      <c r="FEB15" s="84"/>
      <c r="FEC15" s="84"/>
      <c r="FED15" s="84"/>
      <c r="FEE15" s="84"/>
      <c r="FEF15" s="84"/>
      <c r="FEG15" s="84"/>
      <c r="FEH15" s="84"/>
      <c r="FEI15" s="84"/>
      <c r="FEJ15" s="84"/>
      <c r="FEK15" s="84"/>
      <c r="FEL15" s="84"/>
      <c r="FEM15" s="84"/>
      <c r="FEN15" s="84"/>
      <c r="FEO15" s="84"/>
      <c r="FEP15" s="84"/>
      <c r="FEQ15" s="84"/>
      <c r="FER15" s="84"/>
      <c r="FES15" s="84"/>
      <c r="FET15" s="84"/>
      <c r="FEU15" s="84"/>
      <c r="FEV15" s="84"/>
      <c r="FEW15" s="84"/>
      <c r="FEX15" s="84"/>
      <c r="FEY15" s="84"/>
      <c r="FEZ15" s="84"/>
      <c r="FFA15" s="84"/>
      <c r="FFB15" s="84"/>
      <c r="FFC15" s="84"/>
      <c r="FFD15" s="84"/>
      <c r="FFE15" s="84"/>
      <c r="FFF15" s="84"/>
      <c r="FFG15" s="84"/>
      <c r="FFH15" s="84"/>
      <c r="FFI15" s="84"/>
      <c r="FFJ15" s="84"/>
      <c r="FFK15" s="84"/>
      <c r="FFL15" s="84"/>
      <c r="FFM15" s="84"/>
      <c r="FFN15" s="84"/>
      <c r="FFO15" s="84"/>
      <c r="FFP15" s="84"/>
      <c r="FFQ15" s="84"/>
      <c r="FFR15" s="84"/>
      <c r="FFS15" s="84"/>
      <c r="FFT15" s="84"/>
      <c r="FFU15" s="84"/>
      <c r="FFV15" s="84"/>
      <c r="FFW15" s="84"/>
      <c r="FFX15" s="84"/>
      <c r="FFY15" s="84"/>
      <c r="FFZ15" s="84"/>
      <c r="FGA15" s="84"/>
      <c r="FGB15" s="84"/>
      <c r="FGC15" s="84"/>
      <c r="FGD15" s="84"/>
      <c r="FGE15" s="84"/>
      <c r="FGF15" s="84"/>
      <c r="FGG15" s="84"/>
      <c r="FGH15" s="84"/>
      <c r="FGI15" s="84"/>
      <c r="FGJ15" s="84"/>
      <c r="FGK15" s="84"/>
      <c r="FGL15" s="84"/>
      <c r="FGM15" s="84"/>
      <c r="FGN15" s="84"/>
      <c r="FGO15" s="84"/>
      <c r="FGP15" s="84"/>
      <c r="FGQ15" s="84"/>
      <c r="FGR15" s="84"/>
      <c r="FGS15" s="84"/>
      <c r="FGT15" s="84"/>
      <c r="FGU15" s="84"/>
      <c r="FGV15" s="84"/>
      <c r="FGW15" s="84"/>
      <c r="FGX15" s="84"/>
      <c r="FGY15" s="84"/>
      <c r="FGZ15" s="84"/>
      <c r="FHA15" s="84"/>
      <c r="FHB15" s="84"/>
      <c r="FHC15" s="84"/>
      <c r="FHD15" s="84"/>
      <c r="FHE15" s="84"/>
      <c r="FHF15" s="84"/>
      <c r="FHG15" s="84"/>
      <c r="FHH15" s="84"/>
      <c r="FHI15" s="84"/>
      <c r="FHJ15" s="84"/>
      <c r="FHK15" s="84"/>
      <c r="FHL15" s="84"/>
      <c r="FHM15" s="84"/>
      <c r="FHN15" s="84"/>
      <c r="FHO15" s="84"/>
      <c r="FHP15" s="84"/>
      <c r="FHQ15" s="84"/>
      <c r="FHR15" s="84"/>
      <c r="FHS15" s="84"/>
      <c r="FHT15" s="84"/>
      <c r="FHU15" s="84"/>
      <c r="FHV15" s="84"/>
      <c r="FHW15" s="84"/>
      <c r="FHX15" s="84"/>
      <c r="FHY15" s="84"/>
      <c r="FHZ15" s="84"/>
      <c r="FIA15" s="84"/>
      <c r="FIB15" s="84"/>
      <c r="FIC15" s="84"/>
      <c r="FID15" s="84"/>
      <c r="FIE15" s="84"/>
      <c r="FIF15" s="84"/>
      <c r="FIG15" s="84"/>
      <c r="FIH15" s="84"/>
      <c r="FII15" s="84"/>
      <c r="FIJ15" s="84"/>
      <c r="FIK15" s="84"/>
      <c r="FIL15" s="84"/>
      <c r="FIM15" s="84"/>
      <c r="FIN15" s="84"/>
      <c r="FIO15" s="84"/>
      <c r="FIP15" s="84"/>
      <c r="FIQ15" s="84"/>
      <c r="FIR15" s="84"/>
      <c r="FIS15" s="84"/>
      <c r="FIT15" s="84"/>
      <c r="FIU15" s="84"/>
      <c r="FIV15" s="84"/>
      <c r="FIW15" s="84"/>
      <c r="FIX15" s="84"/>
      <c r="FIY15" s="84"/>
      <c r="FIZ15" s="84"/>
      <c r="FJA15" s="84"/>
      <c r="FJB15" s="84"/>
      <c r="FJC15" s="84"/>
      <c r="FJD15" s="84"/>
      <c r="FJE15" s="84"/>
      <c r="FJF15" s="84"/>
      <c r="FJG15" s="84"/>
      <c r="FJH15" s="84"/>
      <c r="FJI15" s="84"/>
      <c r="FJJ15" s="84"/>
      <c r="FJK15" s="84"/>
      <c r="FJL15" s="84"/>
      <c r="FJM15" s="84"/>
      <c r="FJN15" s="84"/>
      <c r="FJO15" s="84"/>
      <c r="FJP15" s="84"/>
      <c r="FJQ15" s="84"/>
      <c r="FJR15" s="84"/>
      <c r="FJS15" s="84"/>
      <c r="FJT15" s="84"/>
      <c r="FJU15" s="84"/>
      <c r="FJV15" s="84"/>
      <c r="FJW15" s="84"/>
      <c r="FJX15" s="84"/>
      <c r="FJY15" s="84"/>
      <c r="FJZ15" s="84"/>
      <c r="FKA15" s="84"/>
      <c r="FKB15" s="84"/>
      <c r="FKC15" s="84"/>
      <c r="FKD15" s="84"/>
      <c r="FKE15" s="84"/>
      <c r="FKF15" s="84"/>
      <c r="FKG15" s="84"/>
      <c r="FKH15" s="84"/>
      <c r="FKI15" s="84"/>
      <c r="FKJ15" s="84"/>
      <c r="FKK15" s="84"/>
      <c r="FKL15" s="84"/>
      <c r="FKM15" s="84"/>
      <c r="FKN15" s="84"/>
      <c r="FKO15" s="84"/>
      <c r="FKP15" s="84"/>
      <c r="FKQ15" s="84"/>
      <c r="FKR15" s="84"/>
      <c r="FKS15" s="84"/>
      <c r="FKT15" s="84"/>
      <c r="FKU15" s="84"/>
      <c r="FKV15" s="84"/>
      <c r="FKW15" s="84"/>
      <c r="FKX15" s="84"/>
      <c r="FKY15" s="84"/>
      <c r="FKZ15" s="84"/>
      <c r="FLA15" s="84"/>
      <c r="FLB15" s="84"/>
      <c r="FLC15" s="84"/>
      <c r="FLD15" s="84"/>
      <c r="FLE15" s="84"/>
      <c r="FLF15" s="84"/>
      <c r="FLG15" s="84"/>
      <c r="FLH15" s="84"/>
      <c r="FLI15" s="84"/>
      <c r="FLJ15" s="84"/>
      <c r="FLK15" s="84"/>
      <c r="FLL15" s="84"/>
      <c r="FLM15" s="84"/>
      <c r="FLN15" s="84"/>
      <c r="FLO15" s="84"/>
      <c r="FLP15" s="84"/>
      <c r="FLQ15" s="84"/>
      <c r="FLR15" s="84"/>
      <c r="FLS15" s="84"/>
      <c r="FLT15" s="84"/>
      <c r="FLU15" s="84"/>
      <c r="FLV15" s="84"/>
      <c r="FLW15" s="84"/>
      <c r="FLX15" s="84"/>
      <c r="FLY15" s="84"/>
      <c r="FLZ15" s="84"/>
      <c r="FMA15" s="84"/>
      <c r="FMB15" s="84"/>
      <c r="FMC15" s="84"/>
      <c r="FMD15" s="84"/>
      <c r="FME15" s="84"/>
      <c r="FMF15" s="84"/>
      <c r="FMG15" s="84"/>
      <c r="FMH15" s="84"/>
      <c r="FMI15" s="84"/>
      <c r="FMJ15" s="84"/>
      <c r="FMK15" s="84"/>
      <c r="FML15" s="84"/>
      <c r="FMM15" s="84"/>
      <c r="FMN15" s="84"/>
      <c r="FMO15" s="84"/>
      <c r="FMP15" s="84"/>
      <c r="FMQ15" s="84"/>
      <c r="FMR15" s="84"/>
      <c r="FMS15" s="84"/>
      <c r="FMT15" s="84"/>
      <c r="FMU15" s="84"/>
      <c r="FMV15" s="84"/>
      <c r="FMW15" s="84"/>
      <c r="FMX15" s="84"/>
      <c r="FMY15" s="84"/>
      <c r="FMZ15" s="84"/>
      <c r="FNA15" s="84"/>
      <c r="FNB15" s="84"/>
      <c r="FNC15" s="84"/>
      <c r="FND15" s="84"/>
      <c r="FNE15" s="84"/>
      <c r="FNF15" s="84"/>
      <c r="FNG15" s="84"/>
      <c r="FNH15" s="84"/>
      <c r="FNI15" s="84"/>
      <c r="FNJ15" s="84"/>
      <c r="FNK15" s="84"/>
      <c r="FNL15" s="84"/>
      <c r="FNM15" s="84"/>
      <c r="FNN15" s="84"/>
      <c r="FNO15" s="84"/>
      <c r="FNP15" s="84"/>
      <c r="FNQ15" s="84"/>
      <c r="FNR15" s="84"/>
      <c r="FNS15" s="84"/>
      <c r="FNT15" s="84"/>
      <c r="FNU15" s="84"/>
      <c r="FNV15" s="84"/>
      <c r="FNW15" s="84"/>
      <c r="FNX15" s="84"/>
      <c r="FNY15" s="84"/>
      <c r="FNZ15" s="84"/>
      <c r="FOA15" s="84"/>
      <c r="FOB15" s="84"/>
      <c r="FOC15" s="84"/>
      <c r="FOD15" s="84"/>
      <c r="FOE15" s="84"/>
      <c r="FOF15" s="84"/>
      <c r="FOG15" s="84"/>
      <c r="FOH15" s="84"/>
      <c r="FOI15" s="84"/>
      <c r="FOJ15" s="84"/>
      <c r="FOK15" s="84"/>
      <c r="FOL15" s="84"/>
      <c r="FOM15" s="84"/>
      <c r="FON15" s="84"/>
      <c r="FOO15" s="84"/>
      <c r="FOP15" s="84"/>
      <c r="FOQ15" s="84"/>
      <c r="FOR15" s="84"/>
      <c r="FOS15" s="84"/>
      <c r="FOT15" s="84"/>
      <c r="FOU15" s="84"/>
      <c r="FOV15" s="84"/>
      <c r="FOW15" s="84"/>
      <c r="FOX15" s="84"/>
      <c r="FOY15" s="84"/>
      <c r="FOZ15" s="84"/>
      <c r="FPA15" s="84"/>
      <c r="FPB15" s="84"/>
      <c r="FPC15" s="84"/>
      <c r="FPD15" s="84"/>
      <c r="FPE15" s="84"/>
      <c r="FPF15" s="84"/>
      <c r="FPG15" s="84"/>
      <c r="FPH15" s="84"/>
      <c r="FPI15" s="84"/>
      <c r="FPJ15" s="84"/>
      <c r="FPK15" s="84"/>
      <c r="FPL15" s="84"/>
      <c r="FPM15" s="84"/>
      <c r="FPN15" s="84"/>
      <c r="FPO15" s="84"/>
      <c r="FPP15" s="84"/>
      <c r="FPQ15" s="84"/>
      <c r="FPR15" s="84"/>
      <c r="FPS15" s="84"/>
      <c r="FPT15" s="84"/>
      <c r="FPU15" s="84"/>
      <c r="FPV15" s="84"/>
      <c r="FPW15" s="84"/>
      <c r="FPX15" s="84"/>
      <c r="FPY15" s="84"/>
      <c r="FPZ15" s="84"/>
      <c r="FQA15" s="84"/>
      <c r="FQB15" s="84"/>
      <c r="FQC15" s="84"/>
      <c r="FQD15" s="84"/>
      <c r="FQE15" s="84"/>
      <c r="FQF15" s="84"/>
      <c r="FQG15" s="84"/>
      <c r="FQH15" s="84"/>
      <c r="FQI15" s="84"/>
      <c r="FQJ15" s="84"/>
      <c r="FQK15" s="84"/>
      <c r="FQL15" s="84"/>
      <c r="FQM15" s="84"/>
      <c r="FQN15" s="84"/>
      <c r="FQO15" s="84"/>
      <c r="FQP15" s="84"/>
      <c r="FQQ15" s="84"/>
      <c r="FQR15" s="84"/>
      <c r="FQS15" s="84"/>
      <c r="FQT15" s="84"/>
      <c r="FQU15" s="84"/>
      <c r="FQV15" s="84"/>
      <c r="FQW15" s="84"/>
      <c r="FQX15" s="84"/>
      <c r="FQY15" s="84"/>
      <c r="FQZ15" s="84"/>
      <c r="FRA15" s="84"/>
      <c r="FRB15" s="84"/>
      <c r="FRC15" s="84"/>
      <c r="FRD15" s="84"/>
      <c r="FRE15" s="84"/>
      <c r="FRF15" s="84"/>
      <c r="FRG15" s="84"/>
      <c r="FRH15" s="84"/>
      <c r="FRI15" s="84"/>
      <c r="FRJ15" s="84"/>
      <c r="FRK15" s="84"/>
      <c r="FRL15" s="84"/>
      <c r="FRM15" s="84"/>
      <c r="FRN15" s="84"/>
      <c r="FRO15" s="84"/>
      <c r="FRP15" s="84"/>
      <c r="FRQ15" s="84"/>
      <c r="FRR15" s="84"/>
      <c r="FRS15" s="84"/>
      <c r="FRT15" s="84"/>
      <c r="FRU15" s="84"/>
      <c r="FRV15" s="84"/>
      <c r="FRW15" s="84"/>
      <c r="FRX15" s="84"/>
      <c r="FRY15" s="84"/>
      <c r="FRZ15" s="84"/>
      <c r="FSA15" s="84"/>
      <c r="FSB15" s="84"/>
      <c r="FSC15" s="84"/>
      <c r="FSD15" s="84"/>
      <c r="FSE15" s="84"/>
      <c r="FSF15" s="84"/>
      <c r="FSG15" s="84"/>
      <c r="FSH15" s="84"/>
      <c r="FSI15" s="84"/>
      <c r="FSJ15" s="84"/>
      <c r="FSK15" s="84"/>
      <c r="FSL15" s="84"/>
      <c r="FSM15" s="84"/>
      <c r="FSN15" s="84"/>
      <c r="FSO15" s="84"/>
      <c r="FSP15" s="84"/>
      <c r="FSQ15" s="84"/>
      <c r="FSR15" s="84"/>
      <c r="FSS15" s="84"/>
      <c r="FST15" s="84"/>
      <c r="FSU15" s="84"/>
      <c r="FSV15" s="84"/>
      <c r="FSW15" s="84"/>
      <c r="FSX15" s="84"/>
      <c r="FSY15" s="84"/>
      <c r="FSZ15" s="84"/>
      <c r="FTA15" s="84"/>
      <c r="FTB15" s="84"/>
      <c r="FTC15" s="84"/>
      <c r="FTD15" s="84"/>
      <c r="FTE15" s="84"/>
      <c r="FTF15" s="84"/>
      <c r="FTG15" s="84"/>
      <c r="FTH15" s="84"/>
      <c r="FTI15" s="84"/>
      <c r="FTJ15" s="84"/>
      <c r="FTK15" s="84"/>
      <c r="FTL15" s="84"/>
      <c r="FTM15" s="84"/>
      <c r="FTN15" s="84"/>
      <c r="FTO15" s="84"/>
      <c r="FTP15" s="84"/>
      <c r="FTQ15" s="84"/>
      <c r="FTR15" s="84"/>
      <c r="FTS15" s="84"/>
      <c r="FTT15" s="84"/>
      <c r="FTU15" s="84"/>
      <c r="FTV15" s="84"/>
      <c r="FTW15" s="84"/>
      <c r="FTX15" s="84"/>
      <c r="FTY15" s="84"/>
      <c r="FTZ15" s="84"/>
      <c r="FUA15" s="84"/>
      <c r="FUB15" s="84"/>
      <c r="FUC15" s="84"/>
      <c r="FUD15" s="84"/>
      <c r="FUE15" s="84"/>
      <c r="FUF15" s="84"/>
      <c r="FUG15" s="84"/>
      <c r="FUH15" s="84"/>
      <c r="FUI15" s="84"/>
      <c r="FUJ15" s="84"/>
      <c r="FUK15" s="84"/>
      <c r="FUL15" s="84"/>
      <c r="FUM15" s="84"/>
      <c r="FUN15" s="84"/>
      <c r="FUO15" s="84"/>
      <c r="FUP15" s="84"/>
      <c r="FUQ15" s="84"/>
      <c r="FUR15" s="84"/>
      <c r="FUS15" s="84"/>
      <c r="FUT15" s="84"/>
      <c r="FUU15" s="84"/>
      <c r="FUV15" s="84"/>
      <c r="FUW15" s="84"/>
      <c r="FUX15" s="84"/>
      <c r="FUY15" s="84"/>
      <c r="FUZ15" s="84"/>
      <c r="FVA15" s="84"/>
      <c r="FVB15" s="84"/>
      <c r="FVC15" s="84"/>
      <c r="FVD15" s="84"/>
      <c r="FVE15" s="84"/>
      <c r="FVF15" s="84"/>
      <c r="FVG15" s="84"/>
      <c r="FVH15" s="84"/>
      <c r="FVI15" s="84"/>
      <c r="FVJ15" s="84"/>
      <c r="FVK15" s="84"/>
      <c r="FVL15" s="84"/>
      <c r="FVM15" s="84"/>
      <c r="FVN15" s="84"/>
      <c r="FVO15" s="84"/>
      <c r="FVP15" s="84"/>
      <c r="FVQ15" s="84"/>
      <c r="FVR15" s="84"/>
      <c r="FVS15" s="84"/>
      <c r="FVT15" s="84"/>
      <c r="FVU15" s="84"/>
      <c r="FVV15" s="84"/>
      <c r="FVW15" s="84"/>
      <c r="FVX15" s="84"/>
      <c r="FVY15" s="84"/>
      <c r="FVZ15" s="84"/>
      <c r="FWA15" s="84"/>
      <c r="FWB15" s="84"/>
      <c r="FWC15" s="84"/>
      <c r="FWD15" s="84"/>
      <c r="FWE15" s="84"/>
      <c r="FWF15" s="84"/>
      <c r="FWG15" s="84"/>
      <c r="FWH15" s="84"/>
      <c r="FWI15" s="84"/>
      <c r="FWJ15" s="84"/>
      <c r="FWK15" s="84"/>
      <c r="FWL15" s="84"/>
      <c r="FWM15" s="84"/>
      <c r="FWN15" s="84"/>
      <c r="FWO15" s="84"/>
      <c r="FWP15" s="84"/>
      <c r="FWQ15" s="84"/>
      <c r="FWR15" s="84"/>
      <c r="FWS15" s="84"/>
      <c r="FWT15" s="84"/>
      <c r="FWU15" s="84"/>
      <c r="FWV15" s="84"/>
      <c r="FWW15" s="84"/>
      <c r="FWX15" s="84"/>
      <c r="FWY15" s="84"/>
      <c r="FWZ15" s="84"/>
      <c r="FXA15" s="84"/>
      <c r="FXB15" s="84"/>
      <c r="FXC15" s="84"/>
      <c r="FXD15" s="84"/>
      <c r="FXE15" s="84"/>
      <c r="FXF15" s="84"/>
      <c r="FXG15" s="84"/>
      <c r="FXH15" s="84"/>
      <c r="FXI15" s="84"/>
      <c r="FXJ15" s="84"/>
      <c r="FXK15" s="84"/>
      <c r="FXL15" s="84"/>
      <c r="FXM15" s="84"/>
      <c r="FXN15" s="84"/>
      <c r="FXO15" s="84"/>
      <c r="FXP15" s="84"/>
      <c r="FXQ15" s="84"/>
      <c r="FXR15" s="84"/>
      <c r="FXS15" s="84"/>
      <c r="FXT15" s="84"/>
      <c r="FXU15" s="84"/>
      <c r="FXV15" s="84"/>
      <c r="FXW15" s="84"/>
      <c r="FXX15" s="84"/>
      <c r="FXY15" s="84"/>
      <c r="FXZ15" s="84"/>
      <c r="FYA15" s="84"/>
      <c r="FYB15" s="84"/>
      <c r="FYC15" s="84"/>
      <c r="FYD15" s="84"/>
      <c r="FYE15" s="84"/>
      <c r="FYF15" s="84"/>
      <c r="FYG15" s="84"/>
      <c r="FYH15" s="84"/>
      <c r="FYI15" s="84"/>
      <c r="FYJ15" s="84"/>
      <c r="FYK15" s="84"/>
      <c r="FYL15" s="84"/>
      <c r="FYM15" s="84"/>
      <c r="FYN15" s="84"/>
      <c r="FYO15" s="84"/>
      <c r="FYP15" s="84"/>
      <c r="FYQ15" s="84"/>
      <c r="FYR15" s="84"/>
      <c r="FYS15" s="84"/>
      <c r="FYT15" s="84"/>
      <c r="FYU15" s="84"/>
      <c r="FYV15" s="84"/>
      <c r="FYW15" s="84"/>
      <c r="FYX15" s="84"/>
      <c r="FYY15" s="84"/>
      <c r="FYZ15" s="84"/>
      <c r="FZA15" s="84"/>
      <c r="FZB15" s="84"/>
      <c r="FZC15" s="84"/>
      <c r="FZD15" s="84"/>
      <c r="FZE15" s="84"/>
      <c r="FZF15" s="84"/>
      <c r="FZG15" s="84"/>
      <c r="FZH15" s="84"/>
      <c r="FZI15" s="84"/>
      <c r="FZJ15" s="84"/>
      <c r="FZK15" s="84"/>
      <c r="FZL15" s="84"/>
      <c r="FZM15" s="84"/>
      <c r="FZN15" s="84"/>
      <c r="FZO15" s="84"/>
      <c r="FZP15" s="84"/>
      <c r="FZQ15" s="84"/>
      <c r="FZR15" s="84"/>
      <c r="FZS15" s="84"/>
      <c r="FZT15" s="84"/>
      <c r="FZU15" s="84"/>
      <c r="FZV15" s="84"/>
      <c r="FZW15" s="84"/>
      <c r="FZX15" s="84"/>
      <c r="FZY15" s="84"/>
      <c r="FZZ15" s="84"/>
      <c r="GAA15" s="84"/>
      <c r="GAB15" s="84"/>
      <c r="GAC15" s="84"/>
      <c r="GAD15" s="84"/>
      <c r="GAE15" s="84"/>
      <c r="GAF15" s="84"/>
      <c r="GAG15" s="84"/>
      <c r="GAH15" s="84"/>
      <c r="GAI15" s="84"/>
      <c r="GAJ15" s="84"/>
      <c r="GAK15" s="84"/>
      <c r="GAL15" s="84"/>
      <c r="GAM15" s="84"/>
      <c r="GAN15" s="84"/>
      <c r="GAO15" s="84"/>
      <c r="GAP15" s="84"/>
      <c r="GAQ15" s="84"/>
      <c r="GAR15" s="84"/>
      <c r="GAS15" s="84"/>
      <c r="GAT15" s="84"/>
      <c r="GAU15" s="84"/>
      <c r="GAV15" s="84"/>
      <c r="GAW15" s="84"/>
      <c r="GAX15" s="84"/>
      <c r="GAY15" s="84"/>
      <c r="GAZ15" s="84"/>
      <c r="GBA15" s="84"/>
      <c r="GBB15" s="84"/>
      <c r="GBC15" s="84"/>
      <c r="GBD15" s="84"/>
      <c r="GBE15" s="84"/>
      <c r="GBF15" s="84"/>
      <c r="GBG15" s="84"/>
      <c r="GBH15" s="84"/>
      <c r="GBI15" s="84"/>
      <c r="GBJ15" s="84"/>
      <c r="GBK15" s="84"/>
      <c r="GBL15" s="84"/>
      <c r="GBM15" s="84"/>
      <c r="GBN15" s="84"/>
      <c r="GBO15" s="84"/>
      <c r="GBP15" s="84"/>
      <c r="GBQ15" s="84"/>
      <c r="GBR15" s="84"/>
      <c r="GBS15" s="84"/>
      <c r="GBT15" s="84"/>
      <c r="GBU15" s="84"/>
      <c r="GBV15" s="84"/>
      <c r="GBW15" s="84"/>
      <c r="GBX15" s="84"/>
      <c r="GBY15" s="84"/>
      <c r="GBZ15" s="84"/>
      <c r="GCA15" s="84"/>
      <c r="GCB15" s="84"/>
      <c r="GCC15" s="84"/>
      <c r="GCD15" s="84"/>
      <c r="GCE15" s="84"/>
      <c r="GCF15" s="84"/>
      <c r="GCG15" s="84"/>
      <c r="GCH15" s="84"/>
      <c r="GCI15" s="84"/>
      <c r="GCJ15" s="84"/>
      <c r="GCK15" s="84"/>
      <c r="GCL15" s="84"/>
      <c r="GCM15" s="84"/>
      <c r="GCN15" s="84"/>
      <c r="GCO15" s="84"/>
      <c r="GCP15" s="84"/>
      <c r="GCQ15" s="84"/>
      <c r="GCR15" s="84"/>
      <c r="GCS15" s="84"/>
      <c r="GCT15" s="84"/>
      <c r="GCU15" s="84"/>
      <c r="GCV15" s="84"/>
      <c r="GCW15" s="84"/>
      <c r="GCX15" s="84"/>
      <c r="GCY15" s="84"/>
      <c r="GCZ15" s="84"/>
      <c r="GDA15" s="84"/>
      <c r="GDB15" s="84"/>
      <c r="GDC15" s="84"/>
      <c r="GDD15" s="84"/>
      <c r="GDE15" s="84"/>
      <c r="GDF15" s="84"/>
      <c r="GDG15" s="84"/>
      <c r="GDH15" s="84"/>
      <c r="GDI15" s="84"/>
      <c r="GDJ15" s="84"/>
      <c r="GDK15" s="84"/>
      <c r="GDL15" s="84"/>
      <c r="GDM15" s="84"/>
      <c r="GDN15" s="84"/>
      <c r="GDO15" s="84"/>
      <c r="GDP15" s="84"/>
      <c r="GDQ15" s="84"/>
      <c r="GDR15" s="84"/>
      <c r="GDS15" s="84"/>
      <c r="GDT15" s="84"/>
      <c r="GDU15" s="84"/>
      <c r="GDV15" s="84"/>
      <c r="GDW15" s="84"/>
      <c r="GDX15" s="84"/>
      <c r="GDY15" s="84"/>
      <c r="GDZ15" s="84"/>
      <c r="GEA15" s="84"/>
      <c r="GEB15" s="84"/>
      <c r="GEC15" s="84"/>
      <c r="GED15" s="84"/>
      <c r="GEE15" s="84"/>
      <c r="GEF15" s="84"/>
      <c r="GEG15" s="84"/>
      <c r="GEH15" s="84"/>
      <c r="GEI15" s="84"/>
      <c r="GEJ15" s="84"/>
      <c r="GEK15" s="84"/>
      <c r="GEL15" s="84"/>
      <c r="GEM15" s="84"/>
      <c r="GEN15" s="84"/>
      <c r="GEO15" s="84"/>
      <c r="GEP15" s="84"/>
      <c r="GEQ15" s="84"/>
      <c r="GER15" s="84"/>
      <c r="GES15" s="84"/>
      <c r="GET15" s="84"/>
      <c r="GEU15" s="84"/>
      <c r="GEV15" s="84"/>
      <c r="GEW15" s="84"/>
      <c r="GEX15" s="84"/>
      <c r="GEY15" s="84"/>
      <c r="GEZ15" s="84"/>
      <c r="GFA15" s="84"/>
      <c r="GFB15" s="84"/>
      <c r="GFC15" s="84"/>
      <c r="GFD15" s="84"/>
      <c r="GFE15" s="84"/>
      <c r="GFF15" s="84"/>
      <c r="GFG15" s="84"/>
      <c r="GFH15" s="84"/>
      <c r="GFI15" s="84"/>
      <c r="GFJ15" s="84"/>
      <c r="GFK15" s="84"/>
      <c r="GFL15" s="84"/>
      <c r="GFM15" s="84"/>
      <c r="GFN15" s="84"/>
      <c r="GFO15" s="84"/>
      <c r="GFP15" s="84"/>
      <c r="GFQ15" s="84"/>
      <c r="GFR15" s="84"/>
      <c r="GFS15" s="84"/>
      <c r="GFT15" s="84"/>
      <c r="GFU15" s="84"/>
      <c r="GFV15" s="84"/>
      <c r="GFW15" s="84"/>
      <c r="GFX15" s="84"/>
      <c r="GFY15" s="84"/>
      <c r="GFZ15" s="84"/>
      <c r="GGA15" s="84"/>
      <c r="GGB15" s="84"/>
      <c r="GGC15" s="84"/>
      <c r="GGD15" s="84"/>
      <c r="GGE15" s="84"/>
      <c r="GGF15" s="84"/>
      <c r="GGG15" s="84"/>
      <c r="GGH15" s="84"/>
      <c r="GGI15" s="84"/>
      <c r="GGJ15" s="84"/>
      <c r="GGK15" s="84"/>
      <c r="GGL15" s="84"/>
      <c r="GGM15" s="84"/>
      <c r="GGN15" s="84"/>
      <c r="GGO15" s="84"/>
      <c r="GGP15" s="84"/>
      <c r="GGQ15" s="84"/>
      <c r="GGR15" s="84"/>
      <c r="GGS15" s="84"/>
      <c r="GGT15" s="84"/>
      <c r="GGU15" s="84"/>
      <c r="GGV15" s="84"/>
      <c r="GGW15" s="84"/>
      <c r="GGX15" s="84"/>
      <c r="GGY15" s="84"/>
      <c r="GGZ15" s="84"/>
      <c r="GHA15" s="84"/>
      <c r="GHB15" s="84"/>
      <c r="GHC15" s="84"/>
      <c r="GHD15" s="84"/>
      <c r="GHE15" s="84"/>
      <c r="GHF15" s="84"/>
      <c r="GHG15" s="84"/>
      <c r="GHH15" s="84"/>
      <c r="GHI15" s="84"/>
      <c r="GHJ15" s="84"/>
      <c r="GHK15" s="84"/>
      <c r="GHL15" s="84"/>
      <c r="GHM15" s="84"/>
      <c r="GHN15" s="84"/>
      <c r="GHO15" s="84"/>
      <c r="GHP15" s="84"/>
      <c r="GHQ15" s="84"/>
      <c r="GHR15" s="84"/>
      <c r="GHS15" s="84"/>
      <c r="GHT15" s="84"/>
      <c r="GHU15" s="84"/>
      <c r="GHV15" s="84"/>
      <c r="GHW15" s="84"/>
      <c r="GHX15" s="84"/>
      <c r="GHY15" s="84"/>
      <c r="GHZ15" s="84"/>
      <c r="GIA15" s="84"/>
      <c r="GIB15" s="84"/>
      <c r="GIC15" s="84"/>
      <c r="GID15" s="84"/>
      <c r="GIE15" s="84"/>
      <c r="GIF15" s="84"/>
      <c r="GIG15" s="84"/>
      <c r="GIH15" s="84"/>
      <c r="GII15" s="84"/>
      <c r="GIJ15" s="84"/>
      <c r="GIK15" s="84"/>
      <c r="GIL15" s="84"/>
      <c r="GIM15" s="84"/>
      <c r="GIN15" s="84"/>
      <c r="GIO15" s="84"/>
      <c r="GIP15" s="84"/>
      <c r="GIQ15" s="84"/>
      <c r="GIR15" s="84"/>
      <c r="GIS15" s="84"/>
      <c r="GIT15" s="84"/>
      <c r="GIU15" s="84"/>
      <c r="GIV15" s="84"/>
      <c r="GIW15" s="84"/>
      <c r="GIX15" s="84"/>
      <c r="GIY15" s="84"/>
      <c r="GIZ15" s="84"/>
      <c r="GJA15" s="84"/>
      <c r="GJB15" s="84"/>
      <c r="GJC15" s="84"/>
      <c r="GJD15" s="84"/>
      <c r="GJE15" s="84"/>
      <c r="GJF15" s="84"/>
      <c r="GJG15" s="84"/>
      <c r="GJH15" s="84"/>
      <c r="GJI15" s="84"/>
      <c r="GJJ15" s="84"/>
      <c r="GJK15" s="84"/>
      <c r="GJL15" s="84"/>
      <c r="GJM15" s="84"/>
      <c r="GJN15" s="84"/>
      <c r="GJO15" s="84"/>
      <c r="GJP15" s="84"/>
      <c r="GJQ15" s="84"/>
      <c r="GJR15" s="84"/>
      <c r="GJS15" s="84"/>
      <c r="GJT15" s="84"/>
      <c r="GJU15" s="84"/>
      <c r="GJV15" s="84"/>
      <c r="GJW15" s="84"/>
      <c r="GJX15" s="84"/>
      <c r="GJY15" s="84"/>
      <c r="GJZ15" s="84"/>
      <c r="GKA15" s="84"/>
      <c r="GKB15" s="84"/>
      <c r="GKC15" s="84"/>
      <c r="GKD15" s="84"/>
      <c r="GKE15" s="84"/>
      <c r="GKF15" s="84"/>
      <c r="GKG15" s="84"/>
      <c r="GKH15" s="84"/>
      <c r="GKI15" s="84"/>
      <c r="GKJ15" s="84"/>
      <c r="GKK15" s="84"/>
      <c r="GKL15" s="84"/>
      <c r="GKM15" s="84"/>
      <c r="GKN15" s="84"/>
      <c r="GKO15" s="84"/>
      <c r="GKP15" s="84"/>
      <c r="GKQ15" s="84"/>
      <c r="GKR15" s="84"/>
      <c r="GKS15" s="84"/>
      <c r="GKT15" s="84"/>
      <c r="GKU15" s="84"/>
      <c r="GKV15" s="84"/>
      <c r="GKW15" s="84"/>
      <c r="GKX15" s="84"/>
      <c r="GKY15" s="84"/>
      <c r="GKZ15" s="84"/>
      <c r="GLA15" s="84"/>
      <c r="GLB15" s="84"/>
      <c r="GLC15" s="84"/>
      <c r="GLD15" s="84"/>
      <c r="GLE15" s="84"/>
      <c r="GLF15" s="84"/>
      <c r="GLG15" s="84"/>
      <c r="GLH15" s="84"/>
      <c r="GLI15" s="84"/>
      <c r="GLJ15" s="84"/>
      <c r="GLK15" s="84"/>
      <c r="GLL15" s="84"/>
      <c r="GLM15" s="84"/>
      <c r="GLN15" s="84"/>
      <c r="GLO15" s="84"/>
      <c r="GLP15" s="84"/>
      <c r="GLQ15" s="84"/>
      <c r="GLR15" s="84"/>
      <c r="GLS15" s="84"/>
      <c r="GLT15" s="84"/>
      <c r="GLU15" s="84"/>
      <c r="GLV15" s="84"/>
      <c r="GLW15" s="84"/>
      <c r="GLX15" s="84"/>
      <c r="GLY15" s="84"/>
      <c r="GLZ15" s="84"/>
      <c r="GMA15" s="84"/>
      <c r="GMB15" s="84"/>
      <c r="GMC15" s="84"/>
      <c r="GMD15" s="84"/>
      <c r="GME15" s="84"/>
      <c r="GMF15" s="84"/>
      <c r="GMG15" s="84"/>
      <c r="GMH15" s="84"/>
      <c r="GMI15" s="84"/>
      <c r="GMJ15" s="84"/>
      <c r="GMK15" s="84"/>
      <c r="GML15" s="84"/>
      <c r="GMM15" s="84"/>
      <c r="GMN15" s="84"/>
      <c r="GMO15" s="84"/>
      <c r="GMP15" s="84"/>
      <c r="GMQ15" s="84"/>
      <c r="GMR15" s="84"/>
      <c r="GMS15" s="84"/>
      <c r="GMT15" s="84"/>
      <c r="GMU15" s="84"/>
      <c r="GMV15" s="84"/>
      <c r="GMW15" s="84"/>
      <c r="GMX15" s="84"/>
      <c r="GMY15" s="84"/>
      <c r="GMZ15" s="84"/>
      <c r="GNA15" s="84"/>
      <c r="GNB15" s="84"/>
      <c r="GNC15" s="84"/>
      <c r="GND15" s="84"/>
      <c r="GNE15" s="84"/>
      <c r="GNF15" s="84"/>
      <c r="GNG15" s="84"/>
      <c r="GNH15" s="84"/>
      <c r="GNI15" s="84"/>
      <c r="GNJ15" s="84"/>
      <c r="GNK15" s="84"/>
      <c r="GNL15" s="84"/>
      <c r="GNM15" s="84"/>
      <c r="GNN15" s="84"/>
      <c r="GNO15" s="84"/>
      <c r="GNP15" s="84"/>
      <c r="GNQ15" s="84"/>
      <c r="GNR15" s="84"/>
      <c r="GNS15" s="84"/>
      <c r="GNT15" s="84"/>
      <c r="GNU15" s="84"/>
      <c r="GNV15" s="84"/>
      <c r="GNW15" s="84"/>
      <c r="GNX15" s="84"/>
      <c r="GNY15" s="84"/>
      <c r="GNZ15" s="84"/>
      <c r="GOA15" s="84"/>
      <c r="GOB15" s="84"/>
      <c r="GOC15" s="84"/>
      <c r="GOD15" s="84"/>
      <c r="GOE15" s="84"/>
      <c r="GOF15" s="84"/>
      <c r="GOG15" s="84"/>
      <c r="GOH15" s="84"/>
      <c r="GOI15" s="84"/>
      <c r="GOJ15" s="84"/>
      <c r="GOK15" s="84"/>
      <c r="GOL15" s="84"/>
      <c r="GOM15" s="84"/>
      <c r="GON15" s="84"/>
      <c r="GOO15" s="84"/>
      <c r="GOP15" s="84"/>
      <c r="GOQ15" s="84"/>
      <c r="GOR15" s="84"/>
      <c r="GOS15" s="84"/>
      <c r="GOT15" s="84"/>
      <c r="GOU15" s="84"/>
      <c r="GOV15" s="84"/>
      <c r="GOW15" s="84"/>
      <c r="GOX15" s="84"/>
      <c r="GOY15" s="84"/>
      <c r="GOZ15" s="84"/>
      <c r="GPA15" s="84"/>
      <c r="GPB15" s="84"/>
      <c r="GPC15" s="84"/>
      <c r="GPD15" s="84"/>
      <c r="GPE15" s="84"/>
      <c r="GPF15" s="84"/>
      <c r="GPG15" s="84"/>
      <c r="GPH15" s="84"/>
      <c r="GPI15" s="84"/>
      <c r="GPJ15" s="84"/>
      <c r="GPK15" s="84"/>
      <c r="GPL15" s="84"/>
      <c r="GPM15" s="84"/>
      <c r="GPN15" s="84"/>
      <c r="GPO15" s="84"/>
      <c r="GPP15" s="84"/>
      <c r="GPQ15" s="84"/>
      <c r="GPR15" s="84"/>
      <c r="GPS15" s="84"/>
      <c r="GPT15" s="84"/>
      <c r="GPU15" s="84"/>
      <c r="GPV15" s="84"/>
      <c r="GPW15" s="84"/>
      <c r="GPX15" s="84"/>
      <c r="GPY15" s="84"/>
      <c r="GPZ15" s="84"/>
      <c r="GQA15" s="84"/>
      <c r="GQB15" s="84"/>
      <c r="GQC15" s="84"/>
      <c r="GQD15" s="84"/>
      <c r="GQE15" s="84"/>
      <c r="GQF15" s="84"/>
      <c r="GQG15" s="84"/>
      <c r="GQH15" s="84"/>
      <c r="GQI15" s="84"/>
      <c r="GQJ15" s="84"/>
      <c r="GQK15" s="84"/>
      <c r="GQL15" s="84"/>
      <c r="GQM15" s="84"/>
      <c r="GQN15" s="84"/>
      <c r="GQO15" s="84"/>
      <c r="GQP15" s="84"/>
      <c r="GQQ15" s="84"/>
      <c r="GQR15" s="84"/>
      <c r="GQS15" s="84"/>
      <c r="GQT15" s="84"/>
      <c r="GQU15" s="84"/>
      <c r="GQV15" s="84"/>
      <c r="GQW15" s="84"/>
      <c r="GQX15" s="84"/>
      <c r="GQY15" s="84"/>
      <c r="GQZ15" s="84"/>
      <c r="GRA15" s="84"/>
      <c r="GRB15" s="84"/>
      <c r="GRC15" s="84"/>
      <c r="GRD15" s="84"/>
      <c r="GRE15" s="84"/>
      <c r="GRF15" s="84"/>
      <c r="GRG15" s="84"/>
      <c r="GRH15" s="84"/>
      <c r="GRI15" s="84"/>
      <c r="GRJ15" s="84"/>
      <c r="GRK15" s="84"/>
      <c r="GRL15" s="84"/>
      <c r="GRM15" s="84"/>
      <c r="GRN15" s="84"/>
      <c r="GRO15" s="84"/>
      <c r="GRP15" s="84"/>
      <c r="GRQ15" s="84"/>
      <c r="GRR15" s="84"/>
      <c r="GRS15" s="84"/>
      <c r="GRT15" s="84"/>
      <c r="GRU15" s="84"/>
      <c r="GRV15" s="84"/>
      <c r="GRW15" s="84"/>
      <c r="GRX15" s="84"/>
      <c r="GRY15" s="84"/>
      <c r="GRZ15" s="84"/>
      <c r="GSA15" s="84"/>
      <c r="GSB15" s="84"/>
      <c r="GSC15" s="84"/>
      <c r="GSD15" s="84"/>
      <c r="GSE15" s="84"/>
      <c r="GSF15" s="84"/>
      <c r="GSG15" s="84"/>
      <c r="GSH15" s="84"/>
      <c r="GSI15" s="84"/>
      <c r="GSJ15" s="84"/>
      <c r="GSK15" s="84"/>
      <c r="GSL15" s="84"/>
      <c r="GSM15" s="84"/>
      <c r="GSN15" s="84"/>
      <c r="GSO15" s="84"/>
      <c r="GSP15" s="84"/>
      <c r="GSQ15" s="84"/>
      <c r="GSR15" s="84"/>
      <c r="GSS15" s="84"/>
      <c r="GST15" s="84"/>
      <c r="GSU15" s="84"/>
      <c r="GSV15" s="84"/>
      <c r="GSW15" s="84"/>
      <c r="GSX15" s="84"/>
      <c r="GSY15" s="84"/>
      <c r="GSZ15" s="84"/>
      <c r="GTA15" s="84"/>
      <c r="GTB15" s="84"/>
      <c r="GTC15" s="84"/>
      <c r="GTD15" s="84"/>
      <c r="GTE15" s="84"/>
      <c r="GTF15" s="84"/>
      <c r="GTG15" s="84"/>
      <c r="GTH15" s="84"/>
      <c r="GTI15" s="84"/>
      <c r="GTJ15" s="84"/>
      <c r="GTK15" s="84"/>
      <c r="GTL15" s="84"/>
      <c r="GTM15" s="84"/>
      <c r="GTN15" s="84"/>
      <c r="GTO15" s="84"/>
      <c r="GTP15" s="84"/>
      <c r="GTQ15" s="84"/>
      <c r="GTR15" s="84"/>
      <c r="GTS15" s="84"/>
      <c r="GTT15" s="84"/>
      <c r="GTU15" s="84"/>
      <c r="GTV15" s="84"/>
      <c r="GTW15" s="84"/>
      <c r="GTX15" s="84"/>
      <c r="GTY15" s="84"/>
      <c r="GTZ15" s="84"/>
      <c r="GUA15" s="84"/>
      <c r="GUB15" s="84"/>
      <c r="GUC15" s="84"/>
      <c r="GUD15" s="84"/>
      <c r="GUE15" s="84"/>
      <c r="GUF15" s="84"/>
      <c r="GUG15" s="84"/>
      <c r="GUH15" s="84"/>
      <c r="GUI15" s="84"/>
      <c r="GUJ15" s="84"/>
      <c r="GUK15" s="84"/>
      <c r="GUL15" s="84"/>
      <c r="GUM15" s="84"/>
      <c r="GUN15" s="84"/>
      <c r="GUO15" s="84"/>
      <c r="GUP15" s="84"/>
      <c r="GUQ15" s="84"/>
      <c r="GUR15" s="84"/>
      <c r="GUS15" s="84"/>
      <c r="GUT15" s="84"/>
      <c r="GUU15" s="84"/>
      <c r="GUV15" s="84"/>
      <c r="GUW15" s="84"/>
      <c r="GUX15" s="84"/>
      <c r="GUY15" s="84"/>
      <c r="GUZ15" s="84"/>
      <c r="GVA15" s="84"/>
      <c r="GVB15" s="84"/>
      <c r="GVC15" s="84"/>
      <c r="GVD15" s="84"/>
      <c r="GVE15" s="84"/>
      <c r="GVF15" s="84"/>
      <c r="GVG15" s="84"/>
      <c r="GVH15" s="84"/>
      <c r="GVI15" s="84"/>
      <c r="GVJ15" s="84"/>
      <c r="GVK15" s="84"/>
      <c r="GVL15" s="84"/>
      <c r="GVM15" s="84"/>
      <c r="GVN15" s="84"/>
      <c r="GVO15" s="84"/>
      <c r="GVP15" s="84"/>
      <c r="GVQ15" s="84"/>
      <c r="GVR15" s="84"/>
      <c r="GVS15" s="84"/>
      <c r="GVT15" s="84"/>
      <c r="GVU15" s="84"/>
      <c r="GVV15" s="84"/>
      <c r="GVW15" s="84"/>
      <c r="GVX15" s="84"/>
      <c r="GVY15" s="84"/>
      <c r="GVZ15" s="84"/>
      <c r="GWA15" s="84"/>
      <c r="GWB15" s="84"/>
      <c r="GWC15" s="84"/>
      <c r="GWD15" s="84"/>
      <c r="GWE15" s="84"/>
      <c r="GWF15" s="84"/>
      <c r="GWG15" s="84"/>
      <c r="GWH15" s="84"/>
      <c r="GWI15" s="84"/>
      <c r="GWJ15" s="84"/>
      <c r="GWK15" s="84"/>
      <c r="GWL15" s="84"/>
      <c r="GWM15" s="84"/>
      <c r="GWN15" s="84"/>
      <c r="GWO15" s="84"/>
      <c r="GWP15" s="84"/>
      <c r="GWQ15" s="84"/>
      <c r="GWR15" s="84"/>
      <c r="GWS15" s="84"/>
      <c r="GWT15" s="84"/>
      <c r="GWU15" s="84"/>
      <c r="GWV15" s="84"/>
      <c r="GWW15" s="84"/>
      <c r="GWX15" s="84"/>
      <c r="GWY15" s="84"/>
      <c r="GWZ15" s="84"/>
      <c r="GXA15" s="84"/>
      <c r="GXB15" s="84"/>
      <c r="GXC15" s="84"/>
      <c r="GXD15" s="84"/>
      <c r="GXE15" s="84"/>
      <c r="GXF15" s="84"/>
      <c r="GXG15" s="84"/>
      <c r="GXH15" s="84"/>
      <c r="GXI15" s="84"/>
      <c r="GXJ15" s="84"/>
      <c r="GXK15" s="84"/>
      <c r="GXL15" s="84"/>
      <c r="GXM15" s="84"/>
      <c r="GXN15" s="84"/>
      <c r="GXO15" s="84"/>
      <c r="GXP15" s="84"/>
      <c r="GXQ15" s="84"/>
      <c r="GXR15" s="84"/>
      <c r="GXS15" s="84"/>
      <c r="GXT15" s="84"/>
      <c r="GXU15" s="84"/>
      <c r="GXV15" s="84"/>
      <c r="GXW15" s="84"/>
      <c r="GXX15" s="84"/>
      <c r="GXY15" s="84"/>
      <c r="GXZ15" s="84"/>
      <c r="GYA15" s="84"/>
      <c r="GYB15" s="84"/>
      <c r="GYC15" s="84"/>
      <c r="GYD15" s="84"/>
      <c r="GYE15" s="84"/>
      <c r="GYF15" s="84"/>
      <c r="GYG15" s="84"/>
      <c r="GYH15" s="84"/>
      <c r="GYI15" s="84"/>
      <c r="GYJ15" s="84"/>
      <c r="GYK15" s="84"/>
      <c r="GYL15" s="84"/>
      <c r="GYM15" s="84"/>
      <c r="GYN15" s="84"/>
      <c r="GYO15" s="84"/>
      <c r="GYP15" s="84"/>
      <c r="GYQ15" s="84"/>
      <c r="GYR15" s="84"/>
      <c r="GYS15" s="84"/>
      <c r="GYT15" s="84"/>
      <c r="GYU15" s="84"/>
      <c r="GYV15" s="84"/>
      <c r="GYW15" s="84"/>
      <c r="GYX15" s="84"/>
      <c r="GYY15" s="84"/>
      <c r="GYZ15" s="84"/>
      <c r="GZA15" s="84"/>
      <c r="GZB15" s="84"/>
      <c r="GZC15" s="84"/>
      <c r="GZD15" s="84"/>
      <c r="GZE15" s="84"/>
      <c r="GZF15" s="84"/>
      <c r="GZG15" s="84"/>
      <c r="GZH15" s="84"/>
      <c r="GZI15" s="84"/>
      <c r="GZJ15" s="84"/>
      <c r="GZK15" s="84"/>
      <c r="GZL15" s="84"/>
      <c r="GZM15" s="84"/>
      <c r="GZN15" s="84"/>
      <c r="GZO15" s="84"/>
      <c r="GZP15" s="84"/>
      <c r="GZQ15" s="84"/>
      <c r="GZR15" s="84"/>
      <c r="GZS15" s="84"/>
      <c r="GZT15" s="84"/>
      <c r="GZU15" s="84"/>
      <c r="GZV15" s="84"/>
      <c r="GZW15" s="84"/>
      <c r="GZX15" s="84"/>
      <c r="GZY15" s="84"/>
      <c r="GZZ15" s="84"/>
      <c r="HAA15" s="84"/>
      <c r="HAB15" s="84"/>
      <c r="HAC15" s="84"/>
      <c r="HAD15" s="84"/>
      <c r="HAE15" s="84"/>
      <c r="HAF15" s="84"/>
      <c r="HAG15" s="84"/>
      <c r="HAH15" s="84"/>
      <c r="HAI15" s="84"/>
      <c r="HAJ15" s="84"/>
      <c r="HAK15" s="84"/>
      <c r="HAL15" s="84"/>
      <c r="HAM15" s="84"/>
      <c r="HAN15" s="84"/>
      <c r="HAO15" s="84"/>
      <c r="HAP15" s="84"/>
      <c r="HAQ15" s="84"/>
      <c r="HAR15" s="84"/>
      <c r="HAS15" s="84"/>
      <c r="HAT15" s="84"/>
      <c r="HAU15" s="84"/>
      <c r="HAV15" s="84"/>
      <c r="HAW15" s="84"/>
      <c r="HAX15" s="84"/>
      <c r="HAY15" s="84"/>
      <c r="HAZ15" s="84"/>
      <c r="HBA15" s="84"/>
      <c r="HBB15" s="84"/>
      <c r="HBC15" s="84"/>
      <c r="HBD15" s="84"/>
      <c r="HBE15" s="84"/>
      <c r="HBF15" s="84"/>
      <c r="HBG15" s="84"/>
      <c r="HBH15" s="84"/>
      <c r="HBI15" s="84"/>
      <c r="HBJ15" s="84"/>
      <c r="HBK15" s="84"/>
      <c r="HBL15" s="84"/>
      <c r="HBM15" s="84"/>
      <c r="HBN15" s="84"/>
      <c r="HBO15" s="84"/>
      <c r="HBP15" s="84"/>
      <c r="HBQ15" s="84"/>
      <c r="HBR15" s="84"/>
      <c r="HBS15" s="84"/>
      <c r="HBT15" s="84"/>
      <c r="HBU15" s="84"/>
      <c r="HBV15" s="84"/>
      <c r="HBW15" s="84"/>
      <c r="HBX15" s="84"/>
      <c r="HBY15" s="84"/>
      <c r="HBZ15" s="84"/>
      <c r="HCA15" s="84"/>
      <c r="HCB15" s="84"/>
      <c r="HCC15" s="84"/>
      <c r="HCD15" s="84"/>
      <c r="HCE15" s="84"/>
      <c r="HCF15" s="84"/>
      <c r="HCG15" s="84"/>
      <c r="HCH15" s="84"/>
      <c r="HCI15" s="84"/>
      <c r="HCJ15" s="84"/>
      <c r="HCK15" s="84"/>
      <c r="HCL15" s="84"/>
      <c r="HCM15" s="84"/>
      <c r="HCN15" s="84"/>
      <c r="HCO15" s="84"/>
      <c r="HCP15" s="84"/>
      <c r="HCQ15" s="84"/>
      <c r="HCR15" s="84"/>
      <c r="HCS15" s="84"/>
      <c r="HCT15" s="84"/>
      <c r="HCU15" s="84"/>
      <c r="HCV15" s="84"/>
      <c r="HCW15" s="84"/>
      <c r="HCX15" s="84"/>
      <c r="HCY15" s="84"/>
      <c r="HCZ15" s="84"/>
      <c r="HDA15" s="84"/>
      <c r="HDB15" s="84"/>
      <c r="HDC15" s="84"/>
      <c r="HDD15" s="84"/>
      <c r="HDE15" s="84"/>
      <c r="HDF15" s="84"/>
      <c r="HDG15" s="84"/>
      <c r="HDH15" s="84"/>
      <c r="HDI15" s="84"/>
      <c r="HDJ15" s="84"/>
      <c r="HDK15" s="84"/>
      <c r="HDL15" s="84"/>
      <c r="HDM15" s="84"/>
      <c r="HDN15" s="84"/>
      <c r="HDO15" s="84"/>
      <c r="HDP15" s="84"/>
      <c r="HDQ15" s="84"/>
      <c r="HDR15" s="84"/>
      <c r="HDS15" s="84"/>
      <c r="HDT15" s="84"/>
      <c r="HDU15" s="84"/>
      <c r="HDV15" s="84"/>
      <c r="HDW15" s="84"/>
      <c r="HDX15" s="84"/>
      <c r="HDY15" s="84"/>
      <c r="HDZ15" s="84"/>
      <c r="HEA15" s="84"/>
      <c r="HEB15" s="84"/>
      <c r="HEC15" s="84"/>
      <c r="HED15" s="84"/>
      <c r="HEE15" s="84"/>
      <c r="HEF15" s="84"/>
      <c r="HEG15" s="84"/>
      <c r="HEH15" s="84"/>
      <c r="HEI15" s="84"/>
      <c r="HEJ15" s="84"/>
      <c r="HEK15" s="84"/>
      <c r="HEL15" s="84"/>
      <c r="HEM15" s="84"/>
      <c r="HEN15" s="84"/>
      <c r="HEO15" s="84"/>
      <c r="HEP15" s="84"/>
      <c r="HEQ15" s="84"/>
      <c r="HER15" s="84"/>
      <c r="HES15" s="84"/>
      <c r="HET15" s="84"/>
      <c r="HEU15" s="84"/>
      <c r="HEV15" s="84"/>
      <c r="HEW15" s="84"/>
      <c r="HEX15" s="84"/>
      <c r="HEY15" s="84"/>
      <c r="HEZ15" s="84"/>
      <c r="HFA15" s="84"/>
      <c r="HFB15" s="84"/>
      <c r="HFC15" s="84"/>
      <c r="HFD15" s="84"/>
      <c r="HFE15" s="84"/>
      <c r="HFF15" s="84"/>
      <c r="HFG15" s="84"/>
      <c r="HFH15" s="84"/>
      <c r="HFI15" s="84"/>
      <c r="HFJ15" s="84"/>
      <c r="HFK15" s="84"/>
      <c r="HFL15" s="84"/>
      <c r="HFM15" s="84"/>
      <c r="HFN15" s="84"/>
      <c r="HFO15" s="84"/>
      <c r="HFP15" s="84"/>
      <c r="HFQ15" s="84"/>
      <c r="HFR15" s="84"/>
      <c r="HFS15" s="84"/>
      <c r="HFT15" s="84"/>
      <c r="HFU15" s="84"/>
      <c r="HFV15" s="84"/>
      <c r="HFW15" s="84"/>
      <c r="HFX15" s="84"/>
      <c r="HFY15" s="84"/>
      <c r="HFZ15" s="84"/>
      <c r="HGA15" s="84"/>
      <c r="HGB15" s="84"/>
      <c r="HGC15" s="84"/>
      <c r="HGD15" s="84"/>
      <c r="HGE15" s="84"/>
      <c r="HGF15" s="84"/>
      <c r="HGG15" s="84"/>
      <c r="HGH15" s="84"/>
      <c r="HGI15" s="84"/>
      <c r="HGJ15" s="84"/>
      <c r="HGK15" s="84"/>
      <c r="HGL15" s="84"/>
      <c r="HGM15" s="84"/>
      <c r="HGN15" s="84"/>
      <c r="HGO15" s="84"/>
      <c r="HGP15" s="84"/>
      <c r="HGQ15" s="84"/>
      <c r="HGR15" s="84"/>
      <c r="HGS15" s="84"/>
      <c r="HGT15" s="84"/>
      <c r="HGU15" s="84"/>
      <c r="HGV15" s="84"/>
      <c r="HGW15" s="84"/>
      <c r="HGX15" s="84"/>
      <c r="HGY15" s="84"/>
      <c r="HGZ15" s="84"/>
      <c r="HHA15" s="84"/>
      <c r="HHB15" s="84"/>
      <c r="HHC15" s="84"/>
      <c r="HHD15" s="84"/>
      <c r="HHE15" s="84"/>
      <c r="HHF15" s="84"/>
      <c r="HHG15" s="84"/>
      <c r="HHH15" s="84"/>
      <c r="HHI15" s="84"/>
      <c r="HHJ15" s="84"/>
      <c r="HHK15" s="84"/>
      <c r="HHL15" s="84"/>
      <c r="HHM15" s="84"/>
      <c r="HHN15" s="84"/>
      <c r="HHO15" s="84"/>
      <c r="HHP15" s="84"/>
      <c r="HHQ15" s="84"/>
      <c r="HHR15" s="84"/>
      <c r="HHS15" s="84"/>
      <c r="HHT15" s="84"/>
      <c r="HHU15" s="84"/>
      <c r="HHV15" s="84"/>
      <c r="HHW15" s="84"/>
      <c r="HHX15" s="84"/>
      <c r="HHY15" s="84"/>
      <c r="HHZ15" s="84"/>
      <c r="HIA15" s="84"/>
      <c r="HIB15" s="84"/>
      <c r="HIC15" s="84"/>
      <c r="HID15" s="84"/>
      <c r="HIE15" s="84"/>
      <c r="HIF15" s="84"/>
      <c r="HIG15" s="84"/>
      <c r="HIH15" s="84"/>
      <c r="HII15" s="84"/>
      <c r="HIJ15" s="84"/>
      <c r="HIK15" s="84"/>
      <c r="HIL15" s="84"/>
      <c r="HIM15" s="84"/>
      <c r="HIN15" s="84"/>
      <c r="HIO15" s="84"/>
      <c r="HIP15" s="84"/>
      <c r="HIQ15" s="84"/>
      <c r="HIR15" s="84"/>
      <c r="HIS15" s="84"/>
      <c r="HIT15" s="84"/>
      <c r="HIU15" s="84"/>
      <c r="HIV15" s="84"/>
      <c r="HIW15" s="84"/>
      <c r="HIX15" s="84"/>
      <c r="HIY15" s="84"/>
      <c r="HIZ15" s="84"/>
      <c r="HJA15" s="84"/>
      <c r="HJB15" s="84"/>
      <c r="HJC15" s="84"/>
      <c r="HJD15" s="84"/>
      <c r="HJE15" s="84"/>
      <c r="HJF15" s="84"/>
      <c r="HJG15" s="84"/>
      <c r="HJH15" s="84"/>
      <c r="HJI15" s="84"/>
      <c r="HJJ15" s="84"/>
      <c r="HJK15" s="84"/>
      <c r="HJL15" s="84"/>
      <c r="HJM15" s="84"/>
      <c r="HJN15" s="84"/>
      <c r="HJO15" s="84"/>
      <c r="HJP15" s="84"/>
      <c r="HJQ15" s="84"/>
      <c r="HJR15" s="84"/>
      <c r="HJS15" s="84"/>
      <c r="HJT15" s="84"/>
      <c r="HJU15" s="84"/>
      <c r="HJV15" s="84"/>
      <c r="HJW15" s="84"/>
      <c r="HJX15" s="84"/>
      <c r="HJY15" s="84"/>
      <c r="HJZ15" s="84"/>
      <c r="HKA15" s="84"/>
      <c r="HKB15" s="84"/>
      <c r="HKC15" s="84"/>
      <c r="HKD15" s="84"/>
      <c r="HKE15" s="84"/>
      <c r="HKF15" s="84"/>
      <c r="HKG15" s="84"/>
      <c r="HKH15" s="84"/>
      <c r="HKI15" s="84"/>
      <c r="HKJ15" s="84"/>
      <c r="HKK15" s="84"/>
      <c r="HKL15" s="84"/>
      <c r="HKM15" s="84"/>
      <c r="HKN15" s="84"/>
      <c r="HKO15" s="84"/>
      <c r="HKP15" s="84"/>
      <c r="HKQ15" s="84"/>
      <c r="HKR15" s="84"/>
      <c r="HKS15" s="84"/>
      <c r="HKT15" s="84"/>
      <c r="HKU15" s="84"/>
      <c r="HKV15" s="84"/>
      <c r="HKW15" s="84"/>
      <c r="HKX15" s="84"/>
      <c r="HKY15" s="84"/>
      <c r="HKZ15" s="84"/>
      <c r="HLA15" s="84"/>
      <c r="HLB15" s="84"/>
      <c r="HLC15" s="84"/>
      <c r="HLD15" s="84"/>
      <c r="HLE15" s="84"/>
      <c r="HLF15" s="84"/>
      <c r="HLG15" s="84"/>
      <c r="HLH15" s="84"/>
      <c r="HLI15" s="84"/>
      <c r="HLJ15" s="84"/>
      <c r="HLK15" s="84"/>
      <c r="HLL15" s="84"/>
      <c r="HLM15" s="84"/>
      <c r="HLN15" s="84"/>
      <c r="HLO15" s="84"/>
      <c r="HLP15" s="84"/>
      <c r="HLQ15" s="84"/>
      <c r="HLR15" s="84"/>
      <c r="HLS15" s="84"/>
      <c r="HLT15" s="84"/>
      <c r="HLU15" s="84"/>
      <c r="HLV15" s="84"/>
      <c r="HLW15" s="84"/>
      <c r="HLX15" s="84"/>
      <c r="HLY15" s="84"/>
      <c r="HLZ15" s="84"/>
      <c r="HMA15" s="84"/>
      <c r="HMB15" s="84"/>
      <c r="HMC15" s="84"/>
      <c r="HMD15" s="84"/>
      <c r="HME15" s="84"/>
      <c r="HMF15" s="84"/>
      <c r="HMG15" s="84"/>
      <c r="HMH15" s="84"/>
      <c r="HMI15" s="84"/>
      <c r="HMJ15" s="84"/>
      <c r="HMK15" s="84"/>
      <c r="HML15" s="84"/>
      <c r="HMM15" s="84"/>
      <c r="HMN15" s="84"/>
      <c r="HMO15" s="84"/>
      <c r="HMP15" s="84"/>
      <c r="HMQ15" s="84"/>
      <c r="HMR15" s="84"/>
      <c r="HMS15" s="84"/>
      <c r="HMT15" s="84"/>
      <c r="HMU15" s="84"/>
      <c r="HMV15" s="84"/>
      <c r="HMW15" s="84"/>
      <c r="HMX15" s="84"/>
      <c r="HMY15" s="84"/>
      <c r="HMZ15" s="84"/>
      <c r="HNA15" s="84"/>
      <c r="HNB15" s="84"/>
      <c r="HNC15" s="84"/>
      <c r="HND15" s="84"/>
      <c r="HNE15" s="84"/>
      <c r="HNF15" s="84"/>
      <c r="HNG15" s="84"/>
      <c r="HNH15" s="84"/>
      <c r="HNI15" s="84"/>
      <c r="HNJ15" s="84"/>
      <c r="HNK15" s="84"/>
      <c r="HNL15" s="84"/>
      <c r="HNM15" s="84"/>
      <c r="HNN15" s="84"/>
      <c r="HNO15" s="84"/>
      <c r="HNP15" s="84"/>
      <c r="HNQ15" s="84"/>
      <c r="HNR15" s="84"/>
      <c r="HNS15" s="84"/>
      <c r="HNT15" s="84"/>
      <c r="HNU15" s="84"/>
      <c r="HNV15" s="84"/>
      <c r="HNW15" s="84"/>
      <c r="HNX15" s="84"/>
      <c r="HNY15" s="84"/>
      <c r="HNZ15" s="84"/>
      <c r="HOA15" s="84"/>
      <c r="HOB15" s="84"/>
      <c r="HOC15" s="84"/>
      <c r="HOD15" s="84"/>
      <c r="HOE15" s="84"/>
      <c r="HOF15" s="84"/>
      <c r="HOG15" s="84"/>
      <c r="HOH15" s="84"/>
      <c r="HOI15" s="84"/>
      <c r="HOJ15" s="84"/>
      <c r="HOK15" s="84"/>
      <c r="HOL15" s="84"/>
      <c r="HOM15" s="84"/>
      <c r="HON15" s="84"/>
      <c r="HOO15" s="84"/>
      <c r="HOP15" s="84"/>
      <c r="HOQ15" s="84"/>
      <c r="HOR15" s="84"/>
      <c r="HOS15" s="84"/>
      <c r="HOT15" s="84"/>
      <c r="HOU15" s="84"/>
      <c r="HOV15" s="84"/>
      <c r="HOW15" s="84"/>
      <c r="HOX15" s="84"/>
      <c r="HOY15" s="84"/>
      <c r="HOZ15" s="84"/>
      <c r="HPA15" s="84"/>
      <c r="HPB15" s="84"/>
      <c r="HPC15" s="84"/>
      <c r="HPD15" s="84"/>
      <c r="HPE15" s="84"/>
      <c r="HPF15" s="84"/>
      <c r="HPG15" s="84"/>
      <c r="HPH15" s="84"/>
      <c r="HPI15" s="84"/>
      <c r="HPJ15" s="84"/>
      <c r="HPK15" s="84"/>
      <c r="HPL15" s="84"/>
      <c r="HPM15" s="84"/>
      <c r="HPN15" s="84"/>
      <c r="HPO15" s="84"/>
      <c r="HPP15" s="84"/>
      <c r="HPQ15" s="84"/>
      <c r="HPR15" s="84"/>
      <c r="HPS15" s="84"/>
      <c r="HPT15" s="84"/>
      <c r="HPU15" s="84"/>
      <c r="HPV15" s="84"/>
      <c r="HPW15" s="84"/>
      <c r="HPX15" s="84"/>
      <c r="HPY15" s="84"/>
      <c r="HPZ15" s="84"/>
      <c r="HQA15" s="84"/>
      <c r="HQB15" s="84"/>
      <c r="HQC15" s="84"/>
      <c r="HQD15" s="84"/>
      <c r="HQE15" s="84"/>
      <c r="HQF15" s="84"/>
      <c r="HQG15" s="84"/>
      <c r="HQH15" s="84"/>
      <c r="HQI15" s="84"/>
      <c r="HQJ15" s="84"/>
      <c r="HQK15" s="84"/>
      <c r="HQL15" s="84"/>
      <c r="HQM15" s="84"/>
      <c r="HQN15" s="84"/>
      <c r="HQO15" s="84"/>
      <c r="HQP15" s="84"/>
      <c r="HQQ15" s="84"/>
      <c r="HQR15" s="84"/>
      <c r="HQS15" s="84"/>
      <c r="HQT15" s="84"/>
      <c r="HQU15" s="84"/>
      <c r="HQV15" s="84"/>
      <c r="HQW15" s="84"/>
      <c r="HQX15" s="84"/>
      <c r="HQY15" s="84"/>
      <c r="HQZ15" s="84"/>
      <c r="HRA15" s="84"/>
      <c r="HRB15" s="84"/>
      <c r="HRC15" s="84"/>
      <c r="HRD15" s="84"/>
      <c r="HRE15" s="84"/>
      <c r="HRF15" s="84"/>
      <c r="HRG15" s="84"/>
      <c r="HRH15" s="84"/>
      <c r="HRI15" s="84"/>
      <c r="HRJ15" s="84"/>
      <c r="HRK15" s="84"/>
      <c r="HRL15" s="84"/>
      <c r="HRM15" s="84"/>
      <c r="HRN15" s="84"/>
      <c r="HRO15" s="84"/>
      <c r="HRP15" s="84"/>
      <c r="HRQ15" s="84"/>
      <c r="HRR15" s="84"/>
      <c r="HRS15" s="84"/>
      <c r="HRT15" s="84"/>
      <c r="HRU15" s="84"/>
      <c r="HRV15" s="84"/>
      <c r="HRW15" s="84"/>
      <c r="HRX15" s="84"/>
      <c r="HRY15" s="84"/>
      <c r="HRZ15" s="84"/>
      <c r="HSA15" s="84"/>
      <c r="HSB15" s="84"/>
      <c r="HSC15" s="84"/>
      <c r="HSD15" s="84"/>
      <c r="HSE15" s="84"/>
      <c r="HSF15" s="84"/>
      <c r="HSG15" s="84"/>
      <c r="HSH15" s="84"/>
      <c r="HSI15" s="84"/>
      <c r="HSJ15" s="84"/>
      <c r="HSK15" s="84"/>
      <c r="HSL15" s="84"/>
      <c r="HSM15" s="84"/>
      <c r="HSN15" s="84"/>
      <c r="HSO15" s="84"/>
      <c r="HSP15" s="84"/>
      <c r="HSQ15" s="84"/>
      <c r="HSR15" s="84"/>
      <c r="HSS15" s="84"/>
      <c r="HST15" s="84"/>
      <c r="HSU15" s="84"/>
      <c r="HSV15" s="84"/>
      <c r="HSW15" s="84"/>
      <c r="HSX15" s="84"/>
      <c r="HSY15" s="84"/>
      <c r="HSZ15" s="84"/>
      <c r="HTA15" s="84"/>
      <c r="HTB15" s="84"/>
      <c r="HTC15" s="84"/>
      <c r="HTD15" s="84"/>
      <c r="HTE15" s="84"/>
      <c r="HTF15" s="84"/>
      <c r="HTG15" s="84"/>
      <c r="HTH15" s="84"/>
      <c r="HTI15" s="84"/>
      <c r="HTJ15" s="84"/>
      <c r="HTK15" s="84"/>
      <c r="HTL15" s="84"/>
      <c r="HTM15" s="84"/>
      <c r="HTN15" s="84"/>
      <c r="HTO15" s="84"/>
      <c r="HTP15" s="84"/>
      <c r="HTQ15" s="84"/>
      <c r="HTR15" s="84"/>
      <c r="HTS15" s="84"/>
      <c r="HTT15" s="84"/>
      <c r="HTU15" s="84"/>
      <c r="HTV15" s="84"/>
      <c r="HTW15" s="84"/>
      <c r="HTX15" s="84"/>
      <c r="HTY15" s="84"/>
      <c r="HTZ15" s="84"/>
      <c r="HUA15" s="84"/>
      <c r="HUB15" s="84"/>
      <c r="HUC15" s="84"/>
      <c r="HUD15" s="84"/>
      <c r="HUE15" s="84"/>
      <c r="HUF15" s="84"/>
      <c r="HUG15" s="84"/>
      <c r="HUH15" s="84"/>
      <c r="HUI15" s="84"/>
      <c r="HUJ15" s="84"/>
      <c r="HUK15" s="84"/>
      <c r="HUL15" s="84"/>
      <c r="HUM15" s="84"/>
      <c r="HUN15" s="84"/>
      <c r="HUO15" s="84"/>
      <c r="HUP15" s="84"/>
      <c r="HUQ15" s="84"/>
      <c r="HUR15" s="84"/>
      <c r="HUS15" s="84"/>
      <c r="HUT15" s="84"/>
      <c r="HUU15" s="84"/>
      <c r="HUV15" s="84"/>
      <c r="HUW15" s="84"/>
      <c r="HUX15" s="84"/>
      <c r="HUY15" s="84"/>
      <c r="HUZ15" s="84"/>
      <c r="HVA15" s="84"/>
      <c r="HVB15" s="84"/>
      <c r="HVC15" s="84"/>
      <c r="HVD15" s="84"/>
      <c r="HVE15" s="84"/>
      <c r="HVF15" s="84"/>
      <c r="HVG15" s="84"/>
      <c r="HVH15" s="84"/>
      <c r="HVI15" s="84"/>
      <c r="HVJ15" s="84"/>
      <c r="HVK15" s="84"/>
      <c r="HVL15" s="84"/>
      <c r="HVM15" s="84"/>
      <c r="HVN15" s="84"/>
      <c r="HVO15" s="84"/>
      <c r="HVP15" s="84"/>
      <c r="HVQ15" s="84"/>
      <c r="HVR15" s="84"/>
      <c r="HVS15" s="84"/>
      <c r="HVT15" s="84"/>
      <c r="HVU15" s="84"/>
      <c r="HVV15" s="84"/>
      <c r="HVW15" s="84"/>
      <c r="HVX15" s="84"/>
      <c r="HVY15" s="84"/>
      <c r="HVZ15" s="84"/>
      <c r="HWA15" s="84"/>
      <c r="HWB15" s="84"/>
      <c r="HWC15" s="84"/>
      <c r="HWD15" s="84"/>
      <c r="HWE15" s="84"/>
      <c r="HWF15" s="84"/>
      <c r="HWG15" s="84"/>
      <c r="HWH15" s="84"/>
      <c r="HWI15" s="84"/>
      <c r="HWJ15" s="84"/>
      <c r="HWK15" s="84"/>
      <c r="HWL15" s="84"/>
      <c r="HWM15" s="84"/>
      <c r="HWN15" s="84"/>
      <c r="HWO15" s="84"/>
      <c r="HWP15" s="84"/>
      <c r="HWQ15" s="84"/>
      <c r="HWR15" s="84"/>
      <c r="HWS15" s="84"/>
      <c r="HWT15" s="84"/>
      <c r="HWU15" s="84"/>
      <c r="HWV15" s="84"/>
      <c r="HWW15" s="84"/>
      <c r="HWX15" s="84"/>
      <c r="HWY15" s="84"/>
      <c r="HWZ15" s="84"/>
      <c r="HXA15" s="84"/>
      <c r="HXB15" s="84"/>
      <c r="HXC15" s="84"/>
      <c r="HXD15" s="84"/>
      <c r="HXE15" s="84"/>
      <c r="HXF15" s="84"/>
      <c r="HXG15" s="84"/>
      <c r="HXH15" s="84"/>
      <c r="HXI15" s="84"/>
      <c r="HXJ15" s="84"/>
      <c r="HXK15" s="84"/>
      <c r="HXL15" s="84"/>
      <c r="HXM15" s="84"/>
      <c r="HXN15" s="84"/>
      <c r="HXO15" s="84"/>
      <c r="HXP15" s="84"/>
      <c r="HXQ15" s="84"/>
      <c r="HXR15" s="84"/>
      <c r="HXS15" s="84"/>
      <c r="HXT15" s="84"/>
      <c r="HXU15" s="84"/>
      <c r="HXV15" s="84"/>
      <c r="HXW15" s="84"/>
      <c r="HXX15" s="84"/>
      <c r="HXY15" s="84"/>
      <c r="HXZ15" s="84"/>
      <c r="HYA15" s="84"/>
      <c r="HYB15" s="84"/>
      <c r="HYC15" s="84"/>
      <c r="HYD15" s="84"/>
      <c r="HYE15" s="84"/>
      <c r="HYF15" s="84"/>
      <c r="HYG15" s="84"/>
      <c r="HYH15" s="84"/>
      <c r="HYI15" s="84"/>
      <c r="HYJ15" s="84"/>
      <c r="HYK15" s="84"/>
      <c r="HYL15" s="84"/>
      <c r="HYM15" s="84"/>
      <c r="HYN15" s="84"/>
      <c r="HYO15" s="84"/>
      <c r="HYP15" s="84"/>
      <c r="HYQ15" s="84"/>
      <c r="HYR15" s="84"/>
      <c r="HYS15" s="84"/>
      <c r="HYT15" s="84"/>
      <c r="HYU15" s="84"/>
      <c r="HYV15" s="84"/>
      <c r="HYW15" s="84"/>
      <c r="HYX15" s="84"/>
      <c r="HYY15" s="84"/>
      <c r="HYZ15" s="84"/>
      <c r="HZA15" s="84"/>
      <c r="HZB15" s="84"/>
      <c r="HZC15" s="84"/>
      <c r="HZD15" s="84"/>
      <c r="HZE15" s="84"/>
      <c r="HZF15" s="84"/>
      <c r="HZG15" s="84"/>
      <c r="HZH15" s="84"/>
      <c r="HZI15" s="84"/>
      <c r="HZJ15" s="84"/>
      <c r="HZK15" s="84"/>
      <c r="HZL15" s="84"/>
      <c r="HZM15" s="84"/>
      <c r="HZN15" s="84"/>
      <c r="HZO15" s="84"/>
      <c r="HZP15" s="84"/>
      <c r="HZQ15" s="84"/>
      <c r="HZR15" s="84"/>
      <c r="HZS15" s="84"/>
      <c r="HZT15" s="84"/>
      <c r="HZU15" s="84"/>
      <c r="HZV15" s="84"/>
      <c r="HZW15" s="84"/>
      <c r="HZX15" s="84"/>
      <c r="HZY15" s="84"/>
      <c r="HZZ15" s="84"/>
      <c r="IAA15" s="84"/>
      <c r="IAB15" s="84"/>
      <c r="IAC15" s="84"/>
      <c r="IAD15" s="84"/>
      <c r="IAE15" s="84"/>
      <c r="IAF15" s="84"/>
      <c r="IAG15" s="84"/>
      <c r="IAH15" s="84"/>
      <c r="IAI15" s="84"/>
      <c r="IAJ15" s="84"/>
      <c r="IAK15" s="84"/>
      <c r="IAL15" s="84"/>
      <c r="IAM15" s="84"/>
      <c r="IAN15" s="84"/>
      <c r="IAO15" s="84"/>
      <c r="IAP15" s="84"/>
      <c r="IAQ15" s="84"/>
      <c r="IAR15" s="84"/>
      <c r="IAS15" s="84"/>
      <c r="IAT15" s="84"/>
      <c r="IAU15" s="84"/>
      <c r="IAV15" s="84"/>
      <c r="IAW15" s="84"/>
      <c r="IAX15" s="84"/>
      <c r="IAY15" s="84"/>
      <c r="IAZ15" s="84"/>
      <c r="IBA15" s="84"/>
      <c r="IBB15" s="84"/>
      <c r="IBC15" s="84"/>
      <c r="IBD15" s="84"/>
      <c r="IBE15" s="84"/>
      <c r="IBF15" s="84"/>
      <c r="IBG15" s="84"/>
      <c r="IBH15" s="84"/>
      <c r="IBI15" s="84"/>
      <c r="IBJ15" s="84"/>
      <c r="IBK15" s="84"/>
      <c r="IBL15" s="84"/>
      <c r="IBM15" s="84"/>
      <c r="IBN15" s="84"/>
      <c r="IBO15" s="84"/>
      <c r="IBP15" s="84"/>
      <c r="IBQ15" s="84"/>
      <c r="IBR15" s="84"/>
      <c r="IBS15" s="84"/>
      <c r="IBT15" s="84"/>
      <c r="IBU15" s="84"/>
      <c r="IBV15" s="84"/>
      <c r="IBW15" s="84"/>
      <c r="IBX15" s="84"/>
      <c r="IBY15" s="84"/>
      <c r="IBZ15" s="84"/>
      <c r="ICA15" s="84"/>
      <c r="ICB15" s="84"/>
      <c r="ICC15" s="84"/>
      <c r="ICD15" s="84"/>
      <c r="ICE15" s="84"/>
      <c r="ICF15" s="84"/>
      <c r="ICG15" s="84"/>
      <c r="ICH15" s="84"/>
      <c r="ICI15" s="84"/>
      <c r="ICJ15" s="84"/>
      <c r="ICK15" s="84"/>
      <c r="ICL15" s="84"/>
      <c r="ICM15" s="84"/>
      <c r="ICN15" s="84"/>
      <c r="ICO15" s="84"/>
      <c r="ICP15" s="84"/>
      <c r="ICQ15" s="84"/>
      <c r="ICR15" s="84"/>
      <c r="ICS15" s="84"/>
      <c r="ICT15" s="84"/>
      <c r="ICU15" s="84"/>
      <c r="ICV15" s="84"/>
      <c r="ICW15" s="84"/>
      <c r="ICX15" s="84"/>
      <c r="ICY15" s="84"/>
      <c r="ICZ15" s="84"/>
      <c r="IDA15" s="84"/>
      <c r="IDB15" s="84"/>
      <c r="IDC15" s="84"/>
      <c r="IDD15" s="84"/>
      <c r="IDE15" s="84"/>
      <c r="IDF15" s="84"/>
      <c r="IDG15" s="84"/>
      <c r="IDH15" s="84"/>
      <c r="IDI15" s="84"/>
      <c r="IDJ15" s="84"/>
      <c r="IDK15" s="84"/>
      <c r="IDL15" s="84"/>
      <c r="IDM15" s="84"/>
      <c r="IDN15" s="84"/>
      <c r="IDO15" s="84"/>
      <c r="IDP15" s="84"/>
      <c r="IDQ15" s="84"/>
      <c r="IDR15" s="84"/>
      <c r="IDS15" s="84"/>
      <c r="IDT15" s="84"/>
      <c r="IDU15" s="84"/>
      <c r="IDV15" s="84"/>
      <c r="IDW15" s="84"/>
      <c r="IDX15" s="84"/>
      <c r="IDY15" s="84"/>
      <c r="IDZ15" s="84"/>
      <c r="IEA15" s="84"/>
      <c r="IEB15" s="84"/>
      <c r="IEC15" s="84"/>
      <c r="IED15" s="84"/>
      <c r="IEE15" s="84"/>
      <c r="IEF15" s="84"/>
      <c r="IEG15" s="84"/>
      <c r="IEH15" s="84"/>
      <c r="IEI15" s="84"/>
      <c r="IEJ15" s="84"/>
      <c r="IEK15" s="84"/>
      <c r="IEL15" s="84"/>
      <c r="IEM15" s="84"/>
      <c r="IEN15" s="84"/>
      <c r="IEO15" s="84"/>
      <c r="IEP15" s="84"/>
      <c r="IEQ15" s="84"/>
      <c r="IER15" s="84"/>
      <c r="IES15" s="84"/>
      <c r="IET15" s="84"/>
      <c r="IEU15" s="84"/>
      <c r="IEV15" s="84"/>
      <c r="IEW15" s="84"/>
      <c r="IEX15" s="84"/>
      <c r="IEY15" s="84"/>
      <c r="IEZ15" s="84"/>
      <c r="IFA15" s="84"/>
      <c r="IFB15" s="84"/>
      <c r="IFC15" s="84"/>
      <c r="IFD15" s="84"/>
      <c r="IFE15" s="84"/>
      <c r="IFF15" s="84"/>
      <c r="IFG15" s="84"/>
      <c r="IFH15" s="84"/>
      <c r="IFI15" s="84"/>
      <c r="IFJ15" s="84"/>
      <c r="IFK15" s="84"/>
      <c r="IFL15" s="84"/>
      <c r="IFM15" s="84"/>
      <c r="IFN15" s="84"/>
      <c r="IFO15" s="84"/>
      <c r="IFP15" s="84"/>
      <c r="IFQ15" s="84"/>
      <c r="IFR15" s="84"/>
      <c r="IFS15" s="84"/>
      <c r="IFT15" s="84"/>
      <c r="IFU15" s="84"/>
      <c r="IFV15" s="84"/>
      <c r="IFW15" s="84"/>
      <c r="IFX15" s="84"/>
      <c r="IFY15" s="84"/>
      <c r="IFZ15" s="84"/>
      <c r="IGA15" s="84"/>
      <c r="IGB15" s="84"/>
      <c r="IGC15" s="84"/>
      <c r="IGD15" s="84"/>
      <c r="IGE15" s="84"/>
      <c r="IGF15" s="84"/>
      <c r="IGG15" s="84"/>
      <c r="IGH15" s="84"/>
      <c r="IGI15" s="84"/>
      <c r="IGJ15" s="84"/>
      <c r="IGK15" s="84"/>
      <c r="IGL15" s="84"/>
      <c r="IGM15" s="84"/>
      <c r="IGN15" s="84"/>
      <c r="IGO15" s="84"/>
      <c r="IGP15" s="84"/>
      <c r="IGQ15" s="84"/>
      <c r="IGR15" s="84"/>
      <c r="IGS15" s="84"/>
      <c r="IGT15" s="84"/>
      <c r="IGU15" s="84"/>
      <c r="IGV15" s="84"/>
      <c r="IGW15" s="84"/>
      <c r="IGX15" s="84"/>
      <c r="IGY15" s="84"/>
      <c r="IGZ15" s="84"/>
      <c r="IHA15" s="84"/>
      <c r="IHB15" s="84"/>
      <c r="IHC15" s="84"/>
      <c r="IHD15" s="84"/>
      <c r="IHE15" s="84"/>
      <c r="IHF15" s="84"/>
      <c r="IHG15" s="84"/>
      <c r="IHH15" s="84"/>
      <c r="IHI15" s="84"/>
      <c r="IHJ15" s="84"/>
      <c r="IHK15" s="84"/>
      <c r="IHL15" s="84"/>
      <c r="IHM15" s="84"/>
      <c r="IHN15" s="84"/>
      <c r="IHO15" s="84"/>
      <c r="IHP15" s="84"/>
      <c r="IHQ15" s="84"/>
      <c r="IHR15" s="84"/>
      <c r="IHS15" s="84"/>
      <c r="IHT15" s="84"/>
      <c r="IHU15" s="84"/>
      <c r="IHV15" s="84"/>
      <c r="IHW15" s="84"/>
      <c r="IHX15" s="84"/>
      <c r="IHY15" s="84"/>
      <c r="IHZ15" s="84"/>
      <c r="IIA15" s="84"/>
      <c r="IIB15" s="84"/>
      <c r="IIC15" s="84"/>
      <c r="IID15" s="84"/>
      <c r="IIE15" s="84"/>
      <c r="IIF15" s="84"/>
      <c r="IIG15" s="84"/>
      <c r="IIH15" s="84"/>
      <c r="III15" s="84"/>
      <c r="IIJ15" s="84"/>
      <c r="IIK15" s="84"/>
      <c r="IIL15" s="84"/>
      <c r="IIM15" s="84"/>
      <c r="IIN15" s="84"/>
      <c r="IIO15" s="84"/>
      <c r="IIP15" s="84"/>
      <c r="IIQ15" s="84"/>
      <c r="IIR15" s="84"/>
      <c r="IIS15" s="84"/>
      <c r="IIT15" s="84"/>
      <c r="IIU15" s="84"/>
      <c r="IIV15" s="84"/>
      <c r="IIW15" s="84"/>
      <c r="IIX15" s="84"/>
      <c r="IIY15" s="84"/>
      <c r="IIZ15" s="84"/>
      <c r="IJA15" s="84"/>
      <c r="IJB15" s="84"/>
      <c r="IJC15" s="84"/>
      <c r="IJD15" s="84"/>
      <c r="IJE15" s="84"/>
      <c r="IJF15" s="84"/>
      <c r="IJG15" s="84"/>
      <c r="IJH15" s="84"/>
      <c r="IJI15" s="84"/>
      <c r="IJJ15" s="84"/>
      <c r="IJK15" s="84"/>
      <c r="IJL15" s="84"/>
      <c r="IJM15" s="84"/>
      <c r="IJN15" s="84"/>
      <c r="IJO15" s="84"/>
      <c r="IJP15" s="84"/>
      <c r="IJQ15" s="84"/>
      <c r="IJR15" s="84"/>
      <c r="IJS15" s="84"/>
      <c r="IJT15" s="84"/>
      <c r="IJU15" s="84"/>
      <c r="IJV15" s="84"/>
      <c r="IJW15" s="84"/>
      <c r="IJX15" s="84"/>
      <c r="IJY15" s="84"/>
      <c r="IJZ15" s="84"/>
      <c r="IKA15" s="84"/>
      <c r="IKB15" s="84"/>
      <c r="IKC15" s="84"/>
      <c r="IKD15" s="84"/>
      <c r="IKE15" s="84"/>
      <c r="IKF15" s="84"/>
      <c r="IKG15" s="84"/>
      <c r="IKH15" s="84"/>
      <c r="IKI15" s="84"/>
      <c r="IKJ15" s="84"/>
      <c r="IKK15" s="84"/>
      <c r="IKL15" s="84"/>
      <c r="IKM15" s="84"/>
      <c r="IKN15" s="84"/>
      <c r="IKO15" s="84"/>
      <c r="IKP15" s="84"/>
      <c r="IKQ15" s="84"/>
      <c r="IKR15" s="84"/>
      <c r="IKS15" s="84"/>
      <c r="IKT15" s="84"/>
      <c r="IKU15" s="84"/>
      <c r="IKV15" s="84"/>
      <c r="IKW15" s="84"/>
      <c r="IKX15" s="84"/>
      <c r="IKY15" s="84"/>
      <c r="IKZ15" s="84"/>
      <c r="ILA15" s="84"/>
      <c r="ILB15" s="84"/>
      <c r="ILC15" s="84"/>
      <c r="ILD15" s="84"/>
      <c r="ILE15" s="84"/>
      <c r="ILF15" s="84"/>
      <c r="ILG15" s="84"/>
      <c r="ILH15" s="84"/>
      <c r="ILI15" s="84"/>
      <c r="ILJ15" s="84"/>
      <c r="ILK15" s="84"/>
      <c r="ILL15" s="84"/>
      <c r="ILM15" s="84"/>
      <c r="ILN15" s="84"/>
      <c r="ILO15" s="84"/>
      <c r="ILP15" s="84"/>
      <c r="ILQ15" s="84"/>
      <c r="ILR15" s="84"/>
      <c r="ILS15" s="84"/>
      <c r="ILT15" s="84"/>
      <c r="ILU15" s="84"/>
      <c r="ILV15" s="84"/>
      <c r="ILW15" s="84"/>
      <c r="ILX15" s="84"/>
      <c r="ILY15" s="84"/>
      <c r="ILZ15" s="84"/>
      <c r="IMA15" s="84"/>
      <c r="IMB15" s="84"/>
      <c r="IMC15" s="84"/>
      <c r="IMD15" s="84"/>
      <c r="IME15" s="84"/>
      <c r="IMF15" s="84"/>
      <c r="IMG15" s="84"/>
      <c r="IMH15" s="84"/>
      <c r="IMI15" s="84"/>
      <c r="IMJ15" s="84"/>
      <c r="IMK15" s="84"/>
      <c r="IML15" s="84"/>
      <c r="IMM15" s="84"/>
      <c r="IMN15" s="84"/>
      <c r="IMO15" s="84"/>
      <c r="IMP15" s="84"/>
      <c r="IMQ15" s="84"/>
      <c r="IMR15" s="84"/>
      <c r="IMS15" s="84"/>
      <c r="IMT15" s="84"/>
      <c r="IMU15" s="84"/>
      <c r="IMV15" s="84"/>
      <c r="IMW15" s="84"/>
      <c r="IMX15" s="84"/>
      <c r="IMY15" s="84"/>
      <c r="IMZ15" s="84"/>
      <c r="INA15" s="84"/>
      <c r="INB15" s="84"/>
      <c r="INC15" s="84"/>
      <c r="IND15" s="84"/>
      <c r="INE15" s="84"/>
      <c r="INF15" s="84"/>
      <c r="ING15" s="84"/>
      <c r="INH15" s="84"/>
      <c r="INI15" s="84"/>
      <c r="INJ15" s="84"/>
      <c r="INK15" s="84"/>
      <c r="INL15" s="84"/>
      <c r="INM15" s="84"/>
      <c r="INN15" s="84"/>
      <c r="INO15" s="84"/>
      <c r="INP15" s="84"/>
      <c r="INQ15" s="84"/>
      <c r="INR15" s="84"/>
      <c r="INS15" s="84"/>
      <c r="INT15" s="84"/>
      <c r="INU15" s="84"/>
      <c r="INV15" s="84"/>
      <c r="INW15" s="84"/>
      <c r="INX15" s="84"/>
      <c r="INY15" s="84"/>
      <c r="INZ15" s="84"/>
      <c r="IOA15" s="84"/>
      <c r="IOB15" s="84"/>
      <c r="IOC15" s="84"/>
      <c r="IOD15" s="84"/>
      <c r="IOE15" s="84"/>
      <c r="IOF15" s="84"/>
      <c r="IOG15" s="84"/>
      <c r="IOH15" s="84"/>
      <c r="IOI15" s="84"/>
      <c r="IOJ15" s="84"/>
      <c r="IOK15" s="84"/>
      <c r="IOL15" s="84"/>
      <c r="IOM15" s="84"/>
      <c r="ION15" s="84"/>
      <c r="IOO15" s="84"/>
      <c r="IOP15" s="84"/>
      <c r="IOQ15" s="84"/>
      <c r="IOR15" s="84"/>
      <c r="IOS15" s="84"/>
      <c r="IOT15" s="84"/>
      <c r="IOU15" s="84"/>
      <c r="IOV15" s="84"/>
      <c r="IOW15" s="84"/>
      <c r="IOX15" s="84"/>
      <c r="IOY15" s="84"/>
      <c r="IOZ15" s="84"/>
      <c r="IPA15" s="84"/>
      <c r="IPB15" s="84"/>
      <c r="IPC15" s="84"/>
      <c r="IPD15" s="84"/>
      <c r="IPE15" s="84"/>
      <c r="IPF15" s="84"/>
      <c r="IPG15" s="84"/>
      <c r="IPH15" s="84"/>
      <c r="IPI15" s="84"/>
      <c r="IPJ15" s="84"/>
      <c r="IPK15" s="84"/>
      <c r="IPL15" s="84"/>
      <c r="IPM15" s="84"/>
      <c r="IPN15" s="84"/>
      <c r="IPO15" s="84"/>
      <c r="IPP15" s="84"/>
      <c r="IPQ15" s="84"/>
      <c r="IPR15" s="84"/>
      <c r="IPS15" s="84"/>
      <c r="IPT15" s="84"/>
      <c r="IPU15" s="84"/>
      <c r="IPV15" s="84"/>
      <c r="IPW15" s="84"/>
      <c r="IPX15" s="84"/>
      <c r="IPY15" s="84"/>
      <c r="IPZ15" s="84"/>
      <c r="IQA15" s="84"/>
      <c r="IQB15" s="84"/>
      <c r="IQC15" s="84"/>
      <c r="IQD15" s="84"/>
      <c r="IQE15" s="84"/>
      <c r="IQF15" s="84"/>
      <c r="IQG15" s="84"/>
      <c r="IQH15" s="84"/>
      <c r="IQI15" s="84"/>
      <c r="IQJ15" s="84"/>
      <c r="IQK15" s="84"/>
      <c r="IQL15" s="84"/>
      <c r="IQM15" s="84"/>
      <c r="IQN15" s="84"/>
      <c r="IQO15" s="84"/>
      <c r="IQP15" s="84"/>
      <c r="IQQ15" s="84"/>
      <c r="IQR15" s="84"/>
      <c r="IQS15" s="84"/>
      <c r="IQT15" s="84"/>
      <c r="IQU15" s="84"/>
      <c r="IQV15" s="84"/>
      <c r="IQW15" s="84"/>
      <c r="IQX15" s="84"/>
      <c r="IQY15" s="84"/>
      <c r="IQZ15" s="84"/>
      <c r="IRA15" s="84"/>
      <c r="IRB15" s="84"/>
      <c r="IRC15" s="84"/>
      <c r="IRD15" s="84"/>
      <c r="IRE15" s="84"/>
      <c r="IRF15" s="84"/>
      <c r="IRG15" s="84"/>
      <c r="IRH15" s="84"/>
      <c r="IRI15" s="84"/>
      <c r="IRJ15" s="84"/>
      <c r="IRK15" s="84"/>
      <c r="IRL15" s="84"/>
      <c r="IRM15" s="84"/>
      <c r="IRN15" s="84"/>
      <c r="IRO15" s="84"/>
      <c r="IRP15" s="84"/>
      <c r="IRQ15" s="84"/>
      <c r="IRR15" s="84"/>
      <c r="IRS15" s="84"/>
      <c r="IRT15" s="84"/>
      <c r="IRU15" s="84"/>
      <c r="IRV15" s="84"/>
      <c r="IRW15" s="84"/>
      <c r="IRX15" s="84"/>
      <c r="IRY15" s="84"/>
      <c r="IRZ15" s="84"/>
      <c r="ISA15" s="84"/>
      <c r="ISB15" s="84"/>
      <c r="ISC15" s="84"/>
      <c r="ISD15" s="84"/>
      <c r="ISE15" s="84"/>
      <c r="ISF15" s="84"/>
      <c r="ISG15" s="84"/>
      <c r="ISH15" s="84"/>
      <c r="ISI15" s="84"/>
      <c r="ISJ15" s="84"/>
      <c r="ISK15" s="84"/>
      <c r="ISL15" s="84"/>
      <c r="ISM15" s="84"/>
      <c r="ISN15" s="84"/>
      <c r="ISO15" s="84"/>
      <c r="ISP15" s="84"/>
      <c r="ISQ15" s="84"/>
      <c r="ISR15" s="84"/>
      <c r="ISS15" s="84"/>
      <c r="IST15" s="84"/>
      <c r="ISU15" s="84"/>
      <c r="ISV15" s="84"/>
      <c r="ISW15" s="84"/>
      <c r="ISX15" s="84"/>
      <c r="ISY15" s="84"/>
      <c r="ISZ15" s="84"/>
      <c r="ITA15" s="84"/>
      <c r="ITB15" s="84"/>
      <c r="ITC15" s="84"/>
      <c r="ITD15" s="84"/>
      <c r="ITE15" s="84"/>
      <c r="ITF15" s="84"/>
      <c r="ITG15" s="84"/>
      <c r="ITH15" s="84"/>
      <c r="ITI15" s="84"/>
      <c r="ITJ15" s="84"/>
      <c r="ITK15" s="84"/>
      <c r="ITL15" s="84"/>
      <c r="ITM15" s="84"/>
      <c r="ITN15" s="84"/>
      <c r="ITO15" s="84"/>
      <c r="ITP15" s="84"/>
      <c r="ITQ15" s="84"/>
      <c r="ITR15" s="84"/>
      <c r="ITS15" s="84"/>
      <c r="ITT15" s="84"/>
      <c r="ITU15" s="84"/>
      <c r="ITV15" s="84"/>
      <c r="ITW15" s="84"/>
      <c r="ITX15" s="84"/>
      <c r="ITY15" s="84"/>
      <c r="ITZ15" s="84"/>
      <c r="IUA15" s="84"/>
      <c r="IUB15" s="84"/>
      <c r="IUC15" s="84"/>
      <c r="IUD15" s="84"/>
      <c r="IUE15" s="84"/>
      <c r="IUF15" s="84"/>
      <c r="IUG15" s="84"/>
      <c r="IUH15" s="84"/>
      <c r="IUI15" s="84"/>
      <c r="IUJ15" s="84"/>
      <c r="IUK15" s="84"/>
      <c r="IUL15" s="84"/>
      <c r="IUM15" s="84"/>
      <c r="IUN15" s="84"/>
      <c r="IUO15" s="84"/>
      <c r="IUP15" s="84"/>
      <c r="IUQ15" s="84"/>
      <c r="IUR15" s="84"/>
      <c r="IUS15" s="84"/>
      <c r="IUT15" s="84"/>
      <c r="IUU15" s="84"/>
      <c r="IUV15" s="84"/>
      <c r="IUW15" s="84"/>
      <c r="IUX15" s="84"/>
      <c r="IUY15" s="84"/>
      <c r="IUZ15" s="84"/>
      <c r="IVA15" s="84"/>
      <c r="IVB15" s="84"/>
      <c r="IVC15" s="84"/>
      <c r="IVD15" s="84"/>
      <c r="IVE15" s="84"/>
      <c r="IVF15" s="84"/>
      <c r="IVG15" s="84"/>
      <c r="IVH15" s="84"/>
      <c r="IVI15" s="84"/>
      <c r="IVJ15" s="84"/>
      <c r="IVK15" s="84"/>
      <c r="IVL15" s="84"/>
      <c r="IVM15" s="84"/>
      <c r="IVN15" s="84"/>
      <c r="IVO15" s="84"/>
      <c r="IVP15" s="84"/>
      <c r="IVQ15" s="84"/>
      <c r="IVR15" s="84"/>
      <c r="IVS15" s="84"/>
      <c r="IVT15" s="84"/>
      <c r="IVU15" s="84"/>
      <c r="IVV15" s="84"/>
      <c r="IVW15" s="84"/>
      <c r="IVX15" s="84"/>
      <c r="IVY15" s="84"/>
      <c r="IVZ15" s="84"/>
      <c r="IWA15" s="84"/>
      <c r="IWB15" s="84"/>
      <c r="IWC15" s="84"/>
      <c r="IWD15" s="84"/>
      <c r="IWE15" s="84"/>
      <c r="IWF15" s="84"/>
      <c r="IWG15" s="84"/>
      <c r="IWH15" s="84"/>
      <c r="IWI15" s="84"/>
      <c r="IWJ15" s="84"/>
      <c r="IWK15" s="84"/>
      <c r="IWL15" s="84"/>
      <c r="IWM15" s="84"/>
      <c r="IWN15" s="84"/>
      <c r="IWO15" s="84"/>
      <c r="IWP15" s="84"/>
      <c r="IWQ15" s="84"/>
      <c r="IWR15" s="84"/>
      <c r="IWS15" s="84"/>
      <c r="IWT15" s="84"/>
      <c r="IWU15" s="84"/>
      <c r="IWV15" s="84"/>
      <c r="IWW15" s="84"/>
      <c r="IWX15" s="84"/>
      <c r="IWY15" s="84"/>
      <c r="IWZ15" s="84"/>
      <c r="IXA15" s="84"/>
      <c r="IXB15" s="84"/>
      <c r="IXC15" s="84"/>
      <c r="IXD15" s="84"/>
      <c r="IXE15" s="84"/>
      <c r="IXF15" s="84"/>
      <c r="IXG15" s="84"/>
      <c r="IXH15" s="84"/>
      <c r="IXI15" s="84"/>
      <c r="IXJ15" s="84"/>
      <c r="IXK15" s="84"/>
      <c r="IXL15" s="84"/>
      <c r="IXM15" s="84"/>
      <c r="IXN15" s="84"/>
      <c r="IXO15" s="84"/>
      <c r="IXP15" s="84"/>
      <c r="IXQ15" s="84"/>
      <c r="IXR15" s="84"/>
      <c r="IXS15" s="84"/>
      <c r="IXT15" s="84"/>
      <c r="IXU15" s="84"/>
      <c r="IXV15" s="84"/>
      <c r="IXW15" s="84"/>
      <c r="IXX15" s="84"/>
      <c r="IXY15" s="84"/>
      <c r="IXZ15" s="84"/>
      <c r="IYA15" s="84"/>
      <c r="IYB15" s="84"/>
      <c r="IYC15" s="84"/>
      <c r="IYD15" s="84"/>
      <c r="IYE15" s="84"/>
      <c r="IYF15" s="84"/>
      <c r="IYG15" s="84"/>
      <c r="IYH15" s="84"/>
      <c r="IYI15" s="84"/>
      <c r="IYJ15" s="84"/>
      <c r="IYK15" s="84"/>
      <c r="IYL15" s="84"/>
      <c r="IYM15" s="84"/>
      <c r="IYN15" s="84"/>
      <c r="IYO15" s="84"/>
      <c r="IYP15" s="84"/>
      <c r="IYQ15" s="84"/>
      <c r="IYR15" s="84"/>
      <c r="IYS15" s="84"/>
      <c r="IYT15" s="84"/>
      <c r="IYU15" s="84"/>
      <c r="IYV15" s="84"/>
      <c r="IYW15" s="84"/>
      <c r="IYX15" s="84"/>
      <c r="IYY15" s="84"/>
      <c r="IYZ15" s="84"/>
      <c r="IZA15" s="84"/>
      <c r="IZB15" s="84"/>
      <c r="IZC15" s="84"/>
      <c r="IZD15" s="84"/>
      <c r="IZE15" s="84"/>
      <c r="IZF15" s="84"/>
      <c r="IZG15" s="84"/>
      <c r="IZH15" s="84"/>
      <c r="IZI15" s="84"/>
      <c r="IZJ15" s="84"/>
      <c r="IZK15" s="84"/>
      <c r="IZL15" s="84"/>
      <c r="IZM15" s="84"/>
      <c r="IZN15" s="84"/>
      <c r="IZO15" s="84"/>
      <c r="IZP15" s="84"/>
      <c r="IZQ15" s="84"/>
      <c r="IZR15" s="84"/>
      <c r="IZS15" s="84"/>
      <c r="IZT15" s="84"/>
      <c r="IZU15" s="84"/>
      <c r="IZV15" s="84"/>
      <c r="IZW15" s="84"/>
      <c r="IZX15" s="84"/>
      <c r="IZY15" s="84"/>
      <c r="IZZ15" s="84"/>
      <c r="JAA15" s="84"/>
      <c r="JAB15" s="84"/>
      <c r="JAC15" s="84"/>
      <c r="JAD15" s="84"/>
      <c r="JAE15" s="84"/>
      <c r="JAF15" s="84"/>
      <c r="JAG15" s="84"/>
      <c r="JAH15" s="84"/>
      <c r="JAI15" s="84"/>
      <c r="JAJ15" s="84"/>
      <c r="JAK15" s="84"/>
      <c r="JAL15" s="84"/>
      <c r="JAM15" s="84"/>
      <c r="JAN15" s="84"/>
      <c r="JAO15" s="84"/>
      <c r="JAP15" s="84"/>
      <c r="JAQ15" s="84"/>
      <c r="JAR15" s="84"/>
      <c r="JAS15" s="84"/>
      <c r="JAT15" s="84"/>
      <c r="JAU15" s="84"/>
      <c r="JAV15" s="84"/>
      <c r="JAW15" s="84"/>
      <c r="JAX15" s="84"/>
      <c r="JAY15" s="84"/>
      <c r="JAZ15" s="84"/>
      <c r="JBA15" s="84"/>
      <c r="JBB15" s="84"/>
      <c r="JBC15" s="84"/>
      <c r="JBD15" s="84"/>
      <c r="JBE15" s="84"/>
      <c r="JBF15" s="84"/>
      <c r="JBG15" s="84"/>
      <c r="JBH15" s="84"/>
      <c r="JBI15" s="84"/>
      <c r="JBJ15" s="84"/>
      <c r="JBK15" s="84"/>
      <c r="JBL15" s="84"/>
      <c r="JBM15" s="84"/>
      <c r="JBN15" s="84"/>
      <c r="JBO15" s="84"/>
      <c r="JBP15" s="84"/>
      <c r="JBQ15" s="84"/>
      <c r="JBR15" s="84"/>
      <c r="JBS15" s="84"/>
      <c r="JBT15" s="84"/>
      <c r="JBU15" s="84"/>
      <c r="JBV15" s="84"/>
      <c r="JBW15" s="84"/>
      <c r="JBX15" s="84"/>
      <c r="JBY15" s="84"/>
      <c r="JBZ15" s="84"/>
      <c r="JCA15" s="84"/>
      <c r="JCB15" s="84"/>
      <c r="JCC15" s="84"/>
      <c r="JCD15" s="84"/>
      <c r="JCE15" s="84"/>
      <c r="JCF15" s="84"/>
      <c r="JCG15" s="84"/>
      <c r="JCH15" s="84"/>
      <c r="JCI15" s="84"/>
      <c r="JCJ15" s="84"/>
      <c r="JCK15" s="84"/>
      <c r="JCL15" s="84"/>
      <c r="JCM15" s="84"/>
      <c r="JCN15" s="84"/>
      <c r="JCO15" s="84"/>
      <c r="JCP15" s="84"/>
      <c r="JCQ15" s="84"/>
      <c r="JCR15" s="84"/>
      <c r="JCS15" s="84"/>
      <c r="JCT15" s="84"/>
      <c r="JCU15" s="84"/>
      <c r="JCV15" s="84"/>
      <c r="JCW15" s="84"/>
      <c r="JCX15" s="84"/>
      <c r="JCY15" s="84"/>
      <c r="JCZ15" s="84"/>
      <c r="JDA15" s="84"/>
      <c r="JDB15" s="84"/>
      <c r="JDC15" s="84"/>
      <c r="JDD15" s="84"/>
      <c r="JDE15" s="84"/>
      <c r="JDF15" s="84"/>
      <c r="JDG15" s="84"/>
      <c r="JDH15" s="84"/>
      <c r="JDI15" s="84"/>
      <c r="JDJ15" s="84"/>
      <c r="JDK15" s="84"/>
      <c r="JDL15" s="84"/>
      <c r="JDM15" s="84"/>
      <c r="JDN15" s="84"/>
      <c r="JDO15" s="84"/>
      <c r="JDP15" s="84"/>
      <c r="JDQ15" s="84"/>
      <c r="JDR15" s="84"/>
      <c r="JDS15" s="84"/>
      <c r="JDT15" s="84"/>
      <c r="JDU15" s="84"/>
      <c r="JDV15" s="84"/>
      <c r="JDW15" s="84"/>
      <c r="JDX15" s="84"/>
      <c r="JDY15" s="84"/>
      <c r="JDZ15" s="84"/>
      <c r="JEA15" s="84"/>
      <c r="JEB15" s="84"/>
      <c r="JEC15" s="84"/>
      <c r="JED15" s="84"/>
      <c r="JEE15" s="84"/>
      <c r="JEF15" s="84"/>
      <c r="JEG15" s="84"/>
      <c r="JEH15" s="84"/>
      <c r="JEI15" s="84"/>
      <c r="JEJ15" s="84"/>
      <c r="JEK15" s="84"/>
      <c r="JEL15" s="84"/>
      <c r="JEM15" s="84"/>
      <c r="JEN15" s="84"/>
      <c r="JEO15" s="84"/>
      <c r="JEP15" s="84"/>
      <c r="JEQ15" s="84"/>
      <c r="JER15" s="84"/>
      <c r="JES15" s="84"/>
      <c r="JET15" s="84"/>
      <c r="JEU15" s="84"/>
      <c r="JEV15" s="84"/>
      <c r="JEW15" s="84"/>
      <c r="JEX15" s="84"/>
      <c r="JEY15" s="84"/>
      <c r="JEZ15" s="84"/>
      <c r="JFA15" s="84"/>
      <c r="JFB15" s="84"/>
      <c r="JFC15" s="84"/>
      <c r="JFD15" s="84"/>
      <c r="JFE15" s="84"/>
      <c r="JFF15" s="84"/>
      <c r="JFG15" s="84"/>
      <c r="JFH15" s="84"/>
      <c r="JFI15" s="84"/>
      <c r="JFJ15" s="84"/>
      <c r="JFK15" s="84"/>
      <c r="JFL15" s="84"/>
      <c r="JFM15" s="84"/>
      <c r="JFN15" s="84"/>
      <c r="JFO15" s="84"/>
      <c r="JFP15" s="84"/>
      <c r="JFQ15" s="84"/>
      <c r="JFR15" s="84"/>
      <c r="JFS15" s="84"/>
      <c r="JFT15" s="84"/>
      <c r="JFU15" s="84"/>
      <c r="JFV15" s="84"/>
      <c r="JFW15" s="84"/>
      <c r="JFX15" s="84"/>
      <c r="JFY15" s="84"/>
      <c r="JFZ15" s="84"/>
      <c r="JGA15" s="84"/>
      <c r="JGB15" s="84"/>
      <c r="JGC15" s="84"/>
      <c r="JGD15" s="84"/>
      <c r="JGE15" s="84"/>
      <c r="JGF15" s="84"/>
      <c r="JGG15" s="84"/>
      <c r="JGH15" s="84"/>
      <c r="JGI15" s="84"/>
      <c r="JGJ15" s="84"/>
      <c r="JGK15" s="84"/>
      <c r="JGL15" s="84"/>
      <c r="JGM15" s="84"/>
      <c r="JGN15" s="84"/>
      <c r="JGO15" s="84"/>
      <c r="JGP15" s="84"/>
      <c r="JGQ15" s="84"/>
      <c r="JGR15" s="84"/>
      <c r="JGS15" s="84"/>
      <c r="JGT15" s="84"/>
      <c r="JGU15" s="84"/>
      <c r="JGV15" s="84"/>
      <c r="JGW15" s="84"/>
      <c r="JGX15" s="84"/>
      <c r="JGY15" s="84"/>
      <c r="JGZ15" s="84"/>
      <c r="JHA15" s="84"/>
      <c r="JHB15" s="84"/>
      <c r="JHC15" s="84"/>
      <c r="JHD15" s="84"/>
      <c r="JHE15" s="84"/>
      <c r="JHF15" s="84"/>
      <c r="JHG15" s="84"/>
      <c r="JHH15" s="84"/>
      <c r="JHI15" s="84"/>
      <c r="JHJ15" s="84"/>
      <c r="JHK15" s="84"/>
      <c r="JHL15" s="84"/>
      <c r="JHM15" s="84"/>
      <c r="JHN15" s="84"/>
      <c r="JHO15" s="84"/>
      <c r="JHP15" s="84"/>
      <c r="JHQ15" s="84"/>
      <c r="JHR15" s="84"/>
      <c r="JHS15" s="84"/>
      <c r="JHT15" s="84"/>
      <c r="JHU15" s="84"/>
      <c r="JHV15" s="84"/>
      <c r="JHW15" s="84"/>
      <c r="JHX15" s="84"/>
      <c r="JHY15" s="84"/>
      <c r="JHZ15" s="84"/>
      <c r="JIA15" s="84"/>
      <c r="JIB15" s="84"/>
      <c r="JIC15" s="84"/>
      <c r="JID15" s="84"/>
      <c r="JIE15" s="84"/>
      <c r="JIF15" s="84"/>
      <c r="JIG15" s="84"/>
      <c r="JIH15" s="84"/>
      <c r="JII15" s="84"/>
      <c r="JIJ15" s="84"/>
      <c r="JIK15" s="84"/>
      <c r="JIL15" s="84"/>
      <c r="JIM15" s="84"/>
      <c r="JIN15" s="84"/>
      <c r="JIO15" s="84"/>
      <c r="JIP15" s="84"/>
      <c r="JIQ15" s="84"/>
      <c r="JIR15" s="84"/>
      <c r="JIS15" s="84"/>
      <c r="JIT15" s="84"/>
      <c r="JIU15" s="84"/>
      <c r="JIV15" s="84"/>
      <c r="JIW15" s="84"/>
      <c r="JIX15" s="84"/>
      <c r="JIY15" s="84"/>
      <c r="JIZ15" s="84"/>
      <c r="JJA15" s="84"/>
      <c r="JJB15" s="84"/>
      <c r="JJC15" s="84"/>
      <c r="JJD15" s="84"/>
      <c r="JJE15" s="84"/>
      <c r="JJF15" s="84"/>
      <c r="JJG15" s="84"/>
      <c r="JJH15" s="84"/>
      <c r="JJI15" s="84"/>
      <c r="JJJ15" s="84"/>
      <c r="JJK15" s="84"/>
      <c r="JJL15" s="84"/>
      <c r="JJM15" s="84"/>
      <c r="JJN15" s="84"/>
      <c r="JJO15" s="84"/>
      <c r="JJP15" s="84"/>
      <c r="JJQ15" s="84"/>
      <c r="JJR15" s="84"/>
      <c r="JJS15" s="84"/>
      <c r="JJT15" s="84"/>
      <c r="JJU15" s="84"/>
      <c r="JJV15" s="84"/>
      <c r="JJW15" s="84"/>
      <c r="JJX15" s="84"/>
      <c r="JJY15" s="84"/>
      <c r="JJZ15" s="84"/>
      <c r="JKA15" s="84"/>
      <c r="JKB15" s="84"/>
      <c r="JKC15" s="84"/>
      <c r="JKD15" s="84"/>
      <c r="JKE15" s="84"/>
      <c r="JKF15" s="84"/>
      <c r="JKG15" s="84"/>
      <c r="JKH15" s="84"/>
      <c r="JKI15" s="84"/>
      <c r="JKJ15" s="84"/>
      <c r="JKK15" s="84"/>
      <c r="JKL15" s="84"/>
      <c r="JKM15" s="84"/>
      <c r="JKN15" s="84"/>
      <c r="JKO15" s="84"/>
      <c r="JKP15" s="84"/>
      <c r="JKQ15" s="84"/>
      <c r="JKR15" s="84"/>
      <c r="JKS15" s="84"/>
      <c r="JKT15" s="84"/>
      <c r="JKU15" s="84"/>
      <c r="JKV15" s="84"/>
      <c r="JKW15" s="84"/>
      <c r="JKX15" s="84"/>
      <c r="JKY15" s="84"/>
      <c r="JKZ15" s="84"/>
      <c r="JLA15" s="84"/>
      <c r="JLB15" s="84"/>
      <c r="JLC15" s="84"/>
      <c r="JLD15" s="84"/>
      <c r="JLE15" s="84"/>
      <c r="JLF15" s="84"/>
      <c r="JLG15" s="84"/>
      <c r="JLH15" s="84"/>
      <c r="JLI15" s="84"/>
      <c r="JLJ15" s="84"/>
      <c r="JLK15" s="84"/>
      <c r="JLL15" s="84"/>
      <c r="JLM15" s="84"/>
      <c r="JLN15" s="84"/>
      <c r="JLO15" s="84"/>
      <c r="JLP15" s="84"/>
      <c r="JLQ15" s="84"/>
      <c r="JLR15" s="84"/>
      <c r="JLS15" s="84"/>
      <c r="JLT15" s="84"/>
      <c r="JLU15" s="84"/>
      <c r="JLV15" s="84"/>
      <c r="JLW15" s="84"/>
      <c r="JLX15" s="84"/>
      <c r="JLY15" s="84"/>
      <c r="JLZ15" s="84"/>
      <c r="JMA15" s="84"/>
      <c r="JMB15" s="84"/>
      <c r="JMC15" s="84"/>
      <c r="JMD15" s="84"/>
      <c r="JME15" s="84"/>
      <c r="JMF15" s="84"/>
      <c r="JMG15" s="84"/>
      <c r="JMH15" s="84"/>
      <c r="JMI15" s="84"/>
      <c r="JMJ15" s="84"/>
      <c r="JMK15" s="84"/>
      <c r="JML15" s="84"/>
      <c r="JMM15" s="84"/>
      <c r="JMN15" s="84"/>
      <c r="JMO15" s="84"/>
      <c r="JMP15" s="84"/>
      <c r="JMQ15" s="84"/>
      <c r="JMR15" s="84"/>
      <c r="JMS15" s="84"/>
      <c r="JMT15" s="84"/>
      <c r="JMU15" s="84"/>
      <c r="JMV15" s="84"/>
      <c r="JMW15" s="84"/>
      <c r="JMX15" s="84"/>
      <c r="JMY15" s="84"/>
      <c r="JMZ15" s="84"/>
      <c r="JNA15" s="84"/>
      <c r="JNB15" s="84"/>
      <c r="JNC15" s="84"/>
      <c r="JND15" s="84"/>
      <c r="JNE15" s="84"/>
      <c r="JNF15" s="84"/>
      <c r="JNG15" s="84"/>
      <c r="JNH15" s="84"/>
      <c r="JNI15" s="84"/>
      <c r="JNJ15" s="84"/>
      <c r="JNK15" s="84"/>
      <c r="JNL15" s="84"/>
      <c r="JNM15" s="84"/>
      <c r="JNN15" s="84"/>
      <c r="JNO15" s="84"/>
      <c r="JNP15" s="84"/>
      <c r="JNQ15" s="84"/>
      <c r="JNR15" s="84"/>
      <c r="JNS15" s="84"/>
      <c r="JNT15" s="84"/>
      <c r="JNU15" s="84"/>
      <c r="JNV15" s="84"/>
      <c r="JNW15" s="84"/>
      <c r="JNX15" s="84"/>
      <c r="JNY15" s="84"/>
      <c r="JNZ15" s="84"/>
      <c r="JOA15" s="84"/>
      <c r="JOB15" s="84"/>
      <c r="JOC15" s="84"/>
      <c r="JOD15" s="84"/>
      <c r="JOE15" s="84"/>
      <c r="JOF15" s="84"/>
      <c r="JOG15" s="84"/>
      <c r="JOH15" s="84"/>
      <c r="JOI15" s="84"/>
      <c r="JOJ15" s="84"/>
      <c r="JOK15" s="84"/>
      <c r="JOL15" s="84"/>
      <c r="JOM15" s="84"/>
      <c r="JON15" s="84"/>
      <c r="JOO15" s="84"/>
      <c r="JOP15" s="84"/>
      <c r="JOQ15" s="84"/>
      <c r="JOR15" s="84"/>
      <c r="JOS15" s="84"/>
      <c r="JOT15" s="84"/>
      <c r="JOU15" s="84"/>
      <c r="JOV15" s="84"/>
      <c r="JOW15" s="84"/>
      <c r="JOX15" s="84"/>
      <c r="JOY15" s="84"/>
      <c r="JOZ15" s="84"/>
      <c r="JPA15" s="84"/>
      <c r="JPB15" s="84"/>
      <c r="JPC15" s="84"/>
      <c r="JPD15" s="84"/>
      <c r="JPE15" s="84"/>
      <c r="JPF15" s="84"/>
      <c r="JPG15" s="84"/>
      <c r="JPH15" s="84"/>
      <c r="JPI15" s="84"/>
      <c r="JPJ15" s="84"/>
      <c r="JPK15" s="84"/>
      <c r="JPL15" s="84"/>
      <c r="JPM15" s="84"/>
      <c r="JPN15" s="84"/>
      <c r="JPO15" s="84"/>
      <c r="JPP15" s="84"/>
      <c r="JPQ15" s="84"/>
      <c r="JPR15" s="84"/>
      <c r="JPS15" s="84"/>
      <c r="JPT15" s="84"/>
      <c r="JPU15" s="84"/>
      <c r="JPV15" s="84"/>
      <c r="JPW15" s="84"/>
      <c r="JPX15" s="84"/>
      <c r="JPY15" s="84"/>
      <c r="JPZ15" s="84"/>
      <c r="JQA15" s="84"/>
      <c r="JQB15" s="84"/>
      <c r="JQC15" s="84"/>
      <c r="JQD15" s="84"/>
      <c r="JQE15" s="84"/>
      <c r="JQF15" s="84"/>
      <c r="JQG15" s="84"/>
      <c r="JQH15" s="84"/>
      <c r="JQI15" s="84"/>
      <c r="JQJ15" s="84"/>
      <c r="JQK15" s="84"/>
      <c r="JQL15" s="84"/>
      <c r="JQM15" s="84"/>
      <c r="JQN15" s="84"/>
      <c r="JQO15" s="84"/>
      <c r="JQP15" s="84"/>
      <c r="JQQ15" s="84"/>
      <c r="JQR15" s="84"/>
      <c r="JQS15" s="84"/>
      <c r="JQT15" s="84"/>
      <c r="JQU15" s="84"/>
      <c r="JQV15" s="84"/>
      <c r="JQW15" s="84"/>
      <c r="JQX15" s="84"/>
      <c r="JQY15" s="84"/>
      <c r="JQZ15" s="84"/>
      <c r="JRA15" s="84"/>
      <c r="JRB15" s="84"/>
      <c r="JRC15" s="84"/>
      <c r="JRD15" s="84"/>
      <c r="JRE15" s="84"/>
      <c r="JRF15" s="84"/>
      <c r="JRG15" s="84"/>
      <c r="JRH15" s="84"/>
      <c r="JRI15" s="84"/>
      <c r="JRJ15" s="84"/>
      <c r="JRK15" s="84"/>
      <c r="JRL15" s="84"/>
      <c r="JRM15" s="84"/>
      <c r="JRN15" s="84"/>
      <c r="JRO15" s="84"/>
      <c r="JRP15" s="84"/>
      <c r="JRQ15" s="84"/>
      <c r="JRR15" s="84"/>
      <c r="JRS15" s="84"/>
      <c r="JRT15" s="84"/>
      <c r="JRU15" s="84"/>
      <c r="JRV15" s="84"/>
      <c r="JRW15" s="84"/>
      <c r="JRX15" s="84"/>
      <c r="JRY15" s="84"/>
      <c r="JRZ15" s="84"/>
      <c r="JSA15" s="84"/>
      <c r="JSB15" s="84"/>
      <c r="JSC15" s="84"/>
      <c r="JSD15" s="84"/>
      <c r="JSE15" s="84"/>
      <c r="JSF15" s="84"/>
      <c r="JSG15" s="84"/>
      <c r="JSH15" s="84"/>
      <c r="JSI15" s="84"/>
      <c r="JSJ15" s="84"/>
      <c r="JSK15" s="84"/>
      <c r="JSL15" s="84"/>
      <c r="JSM15" s="84"/>
      <c r="JSN15" s="84"/>
      <c r="JSO15" s="84"/>
      <c r="JSP15" s="84"/>
      <c r="JSQ15" s="84"/>
      <c r="JSR15" s="84"/>
      <c r="JSS15" s="84"/>
      <c r="JST15" s="84"/>
      <c r="JSU15" s="84"/>
      <c r="JSV15" s="84"/>
      <c r="JSW15" s="84"/>
      <c r="JSX15" s="84"/>
      <c r="JSY15" s="84"/>
      <c r="JSZ15" s="84"/>
      <c r="JTA15" s="84"/>
      <c r="JTB15" s="84"/>
      <c r="JTC15" s="84"/>
      <c r="JTD15" s="84"/>
      <c r="JTE15" s="84"/>
      <c r="JTF15" s="84"/>
      <c r="JTG15" s="84"/>
      <c r="JTH15" s="84"/>
      <c r="JTI15" s="84"/>
      <c r="JTJ15" s="84"/>
      <c r="JTK15" s="84"/>
      <c r="JTL15" s="84"/>
      <c r="JTM15" s="84"/>
      <c r="JTN15" s="84"/>
      <c r="JTO15" s="84"/>
      <c r="JTP15" s="84"/>
      <c r="JTQ15" s="84"/>
      <c r="JTR15" s="84"/>
      <c r="JTS15" s="84"/>
      <c r="JTT15" s="84"/>
      <c r="JTU15" s="84"/>
      <c r="JTV15" s="84"/>
      <c r="JTW15" s="84"/>
      <c r="JTX15" s="84"/>
      <c r="JTY15" s="84"/>
      <c r="JTZ15" s="84"/>
      <c r="JUA15" s="84"/>
      <c r="JUB15" s="84"/>
      <c r="JUC15" s="84"/>
      <c r="JUD15" s="84"/>
      <c r="JUE15" s="84"/>
      <c r="JUF15" s="84"/>
      <c r="JUG15" s="84"/>
      <c r="JUH15" s="84"/>
      <c r="JUI15" s="84"/>
      <c r="JUJ15" s="84"/>
      <c r="JUK15" s="84"/>
      <c r="JUL15" s="84"/>
      <c r="JUM15" s="84"/>
      <c r="JUN15" s="84"/>
      <c r="JUO15" s="84"/>
      <c r="JUP15" s="84"/>
      <c r="JUQ15" s="84"/>
      <c r="JUR15" s="84"/>
      <c r="JUS15" s="84"/>
      <c r="JUT15" s="84"/>
      <c r="JUU15" s="84"/>
      <c r="JUV15" s="84"/>
      <c r="JUW15" s="84"/>
      <c r="JUX15" s="84"/>
      <c r="JUY15" s="84"/>
      <c r="JUZ15" s="84"/>
      <c r="JVA15" s="84"/>
      <c r="JVB15" s="84"/>
      <c r="JVC15" s="84"/>
      <c r="JVD15" s="84"/>
      <c r="JVE15" s="84"/>
      <c r="JVF15" s="84"/>
      <c r="JVG15" s="84"/>
      <c r="JVH15" s="84"/>
      <c r="JVI15" s="84"/>
      <c r="JVJ15" s="84"/>
      <c r="JVK15" s="84"/>
      <c r="JVL15" s="84"/>
      <c r="JVM15" s="84"/>
      <c r="JVN15" s="84"/>
      <c r="JVO15" s="84"/>
      <c r="JVP15" s="84"/>
      <c r="JVQ15" s="84"/>
      <c r="JVR15" s="84"/>
      <c r="JVS15" s="84"/>
      <c r="JVT15" s="84"/>
      <c r="JVU15" s="84"/>
      <c r="JVV15" s="84"/>
      <c r="JVW15" s="84"/>
      <c r="JVX15" s="84"/>
      <c r="JVY15" s="84"/>
      <c r="JVZ15" s="84"/>
      <c r="JWA15" s="84"/>
      <c r="JWB15" s="84"/>
      <c r="JWC15" s="84"/>
      <c r="JWD15" s="84"/>
      <c r="JWE15" s="84"/>
      <c r="JWF15" s="84"/>
      <c r="JWG15" s="84"/>
      <c r="JWH15" s="84"/>
      <c r="JWI15" s="84"/>
      <c r="JWJ15" s="84"/>
      <c r="JWK15" s="84"/>
      <c r="JWL15" s="84"/>
      <c r="JWM15" s="84"/>
      <c r="JWN15" s="84"/>
      <c r="JWO15" s="84"/>
      <c r="JWP15" s="84"/>
      <c r="JWQ15" s="84"/>
      <c r="JWR15" s="84"/>
      <c r="JWS15" s="84"/>
      <c r="JWT15" s="84"/>
      <c r="JWU15" s="84"/>
      <c r="JWV15" s="84"/>
      <c r="JWW15" s="84"/>
      <c r="JWX15" s="84"/>
      <c r="JWY15" s="84"/>
      <c r="JWZ15" s="84"/>
      <c r="JXA15" s="84"/>
      <c r="JXB15" s="84"/>
      <c r="JXC15" s="84"/>
      <c r="JXD15" s="84"/>
      <c r="JXE15" s="84"/>
      <c r="JXF15" s="84"/>
      <c r="JXG15" s="84"/>
      <c r="JXH15" s="84"/>
      <c r="JXI15" s="84"/>
      <c r="JXJ15" s="84"/>
      <c r="JXK15" s="84"/>
      <c r="JXL15" s="84"/>
      <c r="JXM15" s="84"/>
      <c r="JXN15" s="84"/>
      <c r="JXO15" s="84"/>
      <c r="JXP15" s="84"/>
      <c r="JXQ15" s="84"/>
      <c r="JXR15" s="84"/>
      <c r="JXS15" s="84"/>
      <c r="JXT15" s="84"/>
      <c r="JXU15" s="84"/>
      <c r="JXV15" s="84"/>
      <c r="JXW15" s="84"/>
      <c r="JXX15" s="84"/>
      <c r="JXY15" s="84"/>
      <c r="JXZ15" s="84"/>
      <c r="JYA15" s="84"/>
      <c r="JYB15" s="84"/>
      <c r="JYC15" s="84"/>
      <c r="JYD15" s="84"/>
      <c r="JYE15" s="84"/>
      <c r="JYF15" s="84"/>
      <c r="JYG15" s="84"/>
      <c r="JYH15" s="84"/>
      <c r="JYI15" s="84"/>
      <c r="JYJ15" s="84"/>
      <c r="JYK15" s="84"/>
      <c r="JYL15" s="84"/>
      <c r="JYM15" s="84"/>
      <c r="JYN15" s="84"/>
      <c r="JYO15" s="84"/>
      <c r="JYP15" s="84"/>
      <c r="JYQ15" s="84"/>
      <c r="JYR15" s="84"/>
      <c r="JYS15" s="84"/>
      <c r="JYT15" s="84"/>
      <c r="JYU15" s="84"/>
      <c r="JYV15" s="84"/>
      <c r="JYW15" s="84"/>
      <c r="JYX15" s="84"/>
      <c r="JYY15" s="84"/>
      <c r="JYZ15" s="84"/>
      <c r="JZA15" s="84"/>
      <c r="JZB15" s="84"/>
      <c r="JZC15" s="84"/>
      <c r="JZD15" s="84"/>
      <c r="JZE15" s="84"/>
      <c r="JZF15" s="84"/>
      <c r="JZG15" s="84"/>
      <c r="JZH15" s="84"/>
      <c r="JZI15" s="84"/>
      <c r="JZJ15" s="84"/>
      <c r="JZK15" s="84"/>
      <c r="JZL15" s="84"/>
      <c r="JZM15" s="84"/>
      <c r="JZN15" s="84"/>
      <c r="JZO15" s="84"/>
      <c r="JZP15" s="84"/>
      <c r="JZQ15" s="84"/>
      <c r="JZR15" s="84"/>
      <c r="JZS15" s="84"/>
      <c r="JZT15" s="84"/>
      <c r="JZU15" s="84"/>
      <c r="JZV15" s="84"/>
      <c r="JZW15" s="84"/>
      <c r="JZX15" s="84"/>
      <c r="JZY15" s="84"/>
      <c r="JZZ15" s="84"/>
      <c r="KAA15" s="84"/>
      <c r="KAB15" s="84"/>
      <c r="KAC15" s="84"/>
      <c r="KAD15" s="84"/>
      <c r="KAE15" s="84"/>
      <c r="KAF15" s="84"/>
      <c r="KAG15" s="84"/>
      <c r="KAH15" s="84"/>
      <c r="KAI15" s="84"/>
      <c r="KAJ15" s="84"/>
      <c r="KAK15" s="84"/>
      <c r="KAL15" s="84"/>
      <c r="KAM15" s="84"/>
      <c r="KAN15" s="84"/>
      <c r="KAO15" s="84"/>
      <c r="KAP15" s="84"/>
      <c r="KAQ15" s="84"/>
      <c r="KAR15" s="84"/>
      <c r="KAS15" s="84"/>
      <c r="KAT15" s="84"/>
      <c r="KAU15" s="84"/>
      <c r="KAV15" s="84"/>
      <c r="KAW15" s="84"/>
      <c r="KAX15" s="84"/>
      <c r="KAY15" s="84"/>
      <c r="KAZ15" s="84"/>
      <c r="KBA15" s="84"/>
      <c r="KBB15" s="84"/>
      <c r="KBC15" s="84"/>
      <c r="KBD15" s="84"/>
      <c r="KBE15" s="84"/>
      <c r="KBF15" s="84"/>
      <c r="KBG15" s="84"/>
      <c r="KBH15" s="84"/>
      <c r="KBI15" s="84"/>
      <c r="KBJ15" s="84"/>
      <c r="KBK15" s="84"/>
      <c r="KBL15" s="84"/>
      <c r="KBM15" s="84"/>
      <c r="KBN15" s="84"/>
      <c r="KBO15" s="84"/>
      <c r="KBP15" s="84"/>
      <c r="KBQ15" s="84"/>
      <c r="KBR15" s="84"/>
      <c r="KBS15" s="84"/>
      <c r="KBT15" s="84"/>
      <c r="KBU15" s="84"/>
      <c r="KBV15" s="84"/>
      <c r="KBW15" s="84"/>
      <c r="KBX15" s="84"/>
      <c r="KBY15" s="84"/>
      <c r="KBZ15" s="84"/>
      <c r="KCA15" s="84"/>
      <c r="KCB15" s="84"/>
      <c r="KCC15" s="84"/>
      <c r="KCD15" s="84"/>
      <c r="KCE15" s="84"/>
      <c r="KCF15" s="84"/>
      <c r="KCG15" s="84"/>
      <c r="KCH15" s="84"/>
      <c r="KCI15" s="84"/>
      <c r="KCJ15" s="84"/>
      <c r="KCK15" s="84"/>
      <c r="KCL15" s="84"/>
      <c r="KCM15" s="84"/>
      <c r="KCN15" s="84"/>
      <c r="KCO15" s="84"/>
      <c r="KCP15" s="84"/>
      <c r="KCQ15" s="84"/>
      <c r="KCR15" s="84"/>
      <c r="KCS15" s="84"/>
      <c r="KCT15" s="84"/>
      <c r="KCU15" s="84"/>
      <c r="KCV15" s="84"/>
      <c r="KCW15" s="84"/>
      <c r="KCX15" s="84"/>
      <c r="KCY15" s="84"/>
      <c r="KCZ15" s="84"/>
      <c r="KDA15" s="84"/>
      <c r="KDB15" s="84"/>
      <c r="KDC15" s="84"/>
      <c r="KDD15" s="84"/>
      <c r="KDE15" s="84"/>
      <c r="KDF15" s="84"/>
      <c r="KDG15" s="84"/>
      <c r="KDH15" s="84"/>
      <c r="KDI15" s="84"/>
      <c r="KDJ15" s="84"/>
      <c r="KDK15" s="84"/>
      <c r="KDL15" s="84"/>
      <c r="KDM15" s="84"/>
      <c r="KDN15" s="84"/>
      <c r="KDO15" s="84"/>
      <c r="KDP15" s="84"/>
      <c r="KDQ15" s="84"/>
      <c r="KDR15" s="84"/>
      <c r="KDS15" s="84"/>
      <c r="KDT15" s="84"/>
      <c r="KDU15" s="84"/>
      <c r="KDV15" s="84"/>
      <c r="KDW15" s="84"/>
      <c r="KDX15" s="84"/>
      <c r="KDY15" s="84"/>
      <c r="KDZ15" s="84"/>
      <c r="KEA15" s="84"/>
      <c r="KEB15" s="84"/>
      <c r="KEC15" s="84"/>
      <c r="KED15" s="84"/>
      <c r="KEE15" s="84"/>
      <c r="KEF15" s="84"/>
      <c r="KEG15" s="84"/>
      <c r="KEH15" s="84"/>
      <c r="KEI15" s="84"/>
      <c r="KEJ15" s="84"/>
      <c r="KEK15" s="84"/>
      <c r="KEL15" s="84"/>
      <c r="KEM15" s="84"/>
      <c r="KEN15" s="84"/>
      <c r="KEO15" s="84"/>
      <c r="KEP15" s="84"/>
      <c r="KEQ15" s="84"/>
      <c r="KER15" s="84"/>
      <c r="KES15" s="84"/>
      <c r="KET15" s="84"/>
      <c r="KEU15" s="84"/>
      <c r="KEV15" s="84"/>
      <c r="KEW15" s="84"/>
      <c r="KEX15" s="84"/>
      <c r="KEY15" s="84"/>
      <c r="KEZ15" s="84"/>
      <c r="KFA15" s="84"/>
      <c r="KFB15" s="84"/>
      <c r="KFC15" s="84"/>
      <c r="KFD15" s="84"/>
      <c r="KFE15" s="84"/>
      <c r="KFF15" s="84"/>
      <c r="KFG15" s="84"/>
      <c r="KFH15" s="84"/>
      <c r="KFI15" s="84"/>
      <c r="KFJ15" s="84"/>
      <c r="KFK15" s="84"/>
      <c r="KFL15" s="84"/>
      <c r="KFM15" s="84"/>
      <c r="KFN15" s="84"/>
      <c r="KFO15" s="84"/>
      <c r="KFP15" s="84"/>
      <c r="KFQ15" s="84"/>
      <c r="KFR15" s="84"/>
      <c r="KFS15" s="84"/>
      <c r="KFT15" s="84"/>
      <c r="KFU15" s="84"/>
      <c r="KFV15" s="84"/>
      <c r="KFW15" s="84"/>
      <c r="KFX15" s="84"/>
      <c r="KFY15" s="84"/>
      <c r="KFZ15" s="84"/>
      <c r="KGA15" s="84"/>
      <c r="KGB15" s="84"/>
      <c r="KGC15" s="84"/>
      <c r="KGD15" s="84"/>
      <c r="KGE15" s="84"/>
      <c r="KGF15" s="84"/>
      <c r="KGG15" s="84"/>
      <c r="KGH15" s="84"/>
      <c r="KGI15" s="84"/>
      <c r="KGJ15" s="84"/>
      <c r="KGK15" s="84"/>
      <c r="KGL15" s="84"/>
      <c r="KGM15" s="84"/>
      <c r="KGN15" s="84"/>
      <c r="KGO15" s="84"/>
      <c r="KGP15" s="84"/>
      <c r="KGQ15" s="84"/>
      <c r="KGR15" s="84"/>
      <c r="KGS15" s="84"/>
      <c r="KGT15" s="84"/>
      <c r="KGU15" s="84"/>
      <c r="KGV15" s="84"/>
      <c r="KGW15" s="84"/>
      <c r="KGX15" s="84"/>
      <c r="KGY15" s="84"/>
      <c r="KGZ15" s="84"/>
      <c r="KHA15" s="84"/>
      <c r="KHB15" s="84"/>
      <c r="KHC15" s="84"/>
      <c r="KHD15" s="84"/>
      <c r="KHE15" s="84"/>
      <c r="KHF15" s="84"/>
      <c r="KHG15" s="84"/>
      <c r="KHH15" s="84"/>
      <c r="KHI15" s="84"/>
      <c r="KHJ15" s="84"/>
      <c r="KHK15" s="84"/>
      <c r="KHL15" s="84"/>
      <c r="KHM15" s="84"/>
      <c r="KHN15" s="84"/>
      <c r="KHO15" s="84"/>
      <c r="KHP15" s="84"/>
      <c r="KHQ15" s="84"/>
      <c r="KHR15" s="84"/>
      <c r="KHS15" s="84"/>
      <c r="KHT15" s="84"/>
      <c r="KHU15" s="84"/>
      <c r="KHV15" s="84"/>
      <c r="KHW15" s="84"/>
      <c r="KHX15" s="84"/>
      <c r="KHY15" s="84"/>
      <c r="KHZ15" s="84"/>
      <c r="KIA15" s="84"/>
      <c r="KIB15" s="84"/>
      <c r="KIC15" s="84"/>
      <c r="KID15" s="84"/>
      <c r="KIE15" s="84"/>
      <c r="KIF15" s="84"/>
      <c r="KIG15" s="84"/>
      <c r="KIH15" s="84"/>
      <c r="KII15" s="84"/>
      <c r="KIJ15" s="84"/>
      <c r="KIK15" s="84"/>
      <c r="KIL15" s="84"/>
      <c r="KIM15" s="84"/>
      <c r="KIN15" s="84"/>
      <c r="KIO15" s="84"/>
      <c r="KIP15" s="84"/>
      <c r="KIQ15" s="84"/>
      <c r="KIR15" s="84"/>
      <c r="KIS15" s="84"/>
      <c r="KIT15" s="84"/>
      <c r="KIU15" s="84"/>
      <c r="KIV15" s="84"/>
      <c r="KIW15" s="84"/>
      <c r="KIX15" s="84"/>
      <c r="KIY15" s="84"/>
      <c r="KIZ15" s="84"/>
      <c r="KJA15" s="84"/>
      <c r="KJB15" s="84"/>
      <c r="KJC15" s="84"/>
      <c r="KJD15" s="84"/>
      <c r="KJE15" s="84"/>
      <c r="KJF15" s="84"/>
      <c r="KJG15" s="84"/>
      <c r="KJH15" s="84"/>
      <c r="KJI15" s="84"/>
      <c r="KJJ15" s="84"/>
      <c r="KJK15" s="84"/>
      <c r="KJL15" s="84"/>
      <c r="KJM15" s="84"/>
      <c r="KJN15" s="84"/>
      <c r="KJO15" s="84"/>
      <c r="KJP15" s="84"/>
      <c r="KJQ15" s="84"/>
      <c r="KJR15" s="84"/>
      <c r="KJS15" s="84"/>
      <c r="KJT15" s="84"/>
      <c r="KJU15" s="84"/>
      <c r="KJV15" s="84"/>
      <c r="KJW15" s="84"/>
      <c r="KJX15" s="84"/>
      <c r="KJY15" s="84"/>
      <c r="KJZ15" s="84"/>
      <c r="KKA15" s="84"/>
      <c r="KKB15" s="84"/>
      <c r="KKC15" s="84"/>
      <c r="KKD15" s="84"/>
      <c r="KKE15" s="84"/>
      <c r="KKF15" s="84"/>
      <c r="KKG15" s="84"/>
      <c r="KKH15" s="84"/>
      <c r="KKI15" s="84"/>
      <c r="KKJ15" s="84"/>
      <c r="KKK15" s="84"/>
      <c r="KKL15" s="84"/>
      <c r="KKM15" s="84"/>
      <c r="KKN15" s="84"/>
      <c r="KKO15" s="84"/>
      <c r="KKP15" s="84"/>
      <c r="KKQ15" s="84"/>
      <c r="KKR15" s="84"/>
      <c r="KKS15" s="84"/>
      <c r="KKT15" s="84"/>
      <c r="KKU15" s="84"/>
      <c r="KKV15" s="84"/>
      <c r="KKW15" s="84"/>
      <c r="KKX15" s="84"/>
      <c r="KKY15" s="84"/>
      <c r="KKZ15" s="84"/>
      <c r="KLA15" s="84"/>
      <c r="KLB15" s="84"/>
      <c r="KLC15" s="84"/>
      <c r="KLD15" s="84"/>
      <c r="KLE15" s="84"/>
      <c r="KLF15" s="84"/>
      <c r="KLG15" s="84"/>
      <c r="KLH15" s="84"/>
      <c r="KLI15" s="84"/>
      <c r="KLJ15" s="84"/>
      <c r="KLK15" s="84"/>
      <c r="KLL15" s="84"/>
      <c r="KLM15" s="84"/>
      <c r="KLN15" s="84"/>
      <c r="KLO15" s="84"/>
      <c r="KLP15" s="84"/>
      <c r="KLQ15" s="84"/>
      <c r="KLR15" s="84"/>
      <c r="KLS15" s="84"/>
      <c r="KLT15" s="84"/>
      <c r="KLU15" s="84"/>
      <c r="KLV15" s="84"/>
      <c r="KLW15" s="84"/>
      <c r="KLX15" s="84"/>
      <c r="KLY15" s="84"/>
      <c r="KLZ15" s="84"/>
      <c r="KMA15" s="84"/>
      <c r="KMB15" s="84"/>
      <c r="KMC15" s="84"/>
      <c r="KMD15" s="84"/>
      <c r="KME15" s="84"/>
      <c r="KMF15" s="84"/>
      <c r="KMG15" s="84"/>
      <c r="KMH15" s="84"/>
      <c r="KMI15" s="84"/>
      <c r="KMJ15" s="84"/>
      <c r="KMK15" s="84"/>
      <c r="KML15" s="84"/>
      <c r="KMM15" s="84"/>
      <c r="KMN15" s="84"/>
      <c r="KMO15" s="84"/>
      <c r="KMP15" s="84"/>
      <c r="KMQ15" s="84"/>
      <c r="KMR15" s="84"/>
      <c r="KMS15" s="84"/>
      <c r="KMT15" s="84"/>
      <c r="KMU15" s="84"/>
      <c r="KMV15" s="84"/>
      <c r="KMW15" s="84"/>
      <c r="KMX15" s="84"/>
      <c r="KMY15" s="84"/>
      <c r="KMZ15" s="84"/>
      <c r="KNA15" s="84"/>
      <c r="KNB15" s="84"/>
      <c r="KNC15" s="84"/>
      <c r="KND15" s="84"/>
      <c r="KNE15" s="84"/>
      <c r="KNF15" s="84"/>
      <c r="KNG15" s="84"/>
      <c r="KNH15" s="84"/>
      <c r="KNI15" s="84"/>
      <c r="KNJ15" s="84"/>
      <c r="KNK15" s="84"/>
      <c r="KNL15" s="84"/>
      <c r="KNM15" s="84"/>
      <c r="KNN15" s="84"/>
      <c r="KNO15" s="84"/>
      <c r="KNP15" s="84"/>
      <c r="KNQ15" s="84"/>
      <c r="KNR15" s="84"/>
      <c r="KNS15" s="84"/>
      <c r="KNT15" s="84"/>
      <c r="KNU15" s="84"/>
      <c r="KNV15" s="84"/>
      <c r="KNW15" s="84"/>
      <c r="KNX15" s="84"/>
      <c r="KNY15" s="84"/>
      <c r="KNZ15" s="84"/>
      <c r="KOA15" s="84"/>
      <c r="KOB15" s="84"/>
      <c r="KOC15" s="84"/>
      <c r="KOD15" s="84"/>
      <c r="KOE15" s="84"/>
      <c r="KOF15" s="84"/>
      <c r="KOG15" s="84"/>
      <c r="KOH15" s="84"/>
      <c r="KOI15" s="84"/>
      <c r="KOJ15" s="84"/>
      <c r="KOK15" s="84"/>
      <c r="KOL15" s="84"/>
      <c r="KOM15" s="84"/>
      <c r="KON15" s="84"/>
      <c r="KOO15" s="84"/>
      <c r="KOP15" s="84"/>
      <c r="KOQ15" s="84"/>
      <c r="KOR15" s="84"/>
      <c r="KOS15" s="84"/>
      <c r="KOT15" s="84"/>
      <c r="KOU15" s="84"/>
      <c r="KOV15" s="84"/>
      <c r="KOW15" s="84"/>
      <c r="KOX15" s="84"/>
      <c r="KOY15" s="84"/>
      <c r="KOZ15" s="84"/>
      <c r="KPA15" s="84"/>
      <c r="KPB15" s="84"/>
      <c r="KPC15" s="84"/>
      <c r="KPD15" s="84"/>
      <c r="KPE15" s="84"/>
      <c r="KPF15" s="84"/>
      <c r="KPG15" s="84"/>
      <c r="KPH15" s="84"/>
      <c r="KPI15" s="84"/>
      <c r="KPJ15" s="84"/>
      <c r="KPK15" s="84"/>
      <c r="KPL15" s="84"/>
      <c r="KPM15" s="84"/>
      <c r="KPN15" s="84"/>
      <c r="KPO15" s="84"/>
      <c r="KPP15" s="84"/>
      <c r="KPQ15" s="84"/>
      <c r="KPR15" s="84"/>
      <c r="KPS15" s="84"/>
      <c r="KPT15" s="84"/>
      <c r="KPU15" s="84"/>
      <c r="KPV15" s="84"/>
      <c r="KPW15" s="84"/>
      <c r="KPX15" s="84"/>
      <c r="KPY15" s="84"/>
      <c r="KPZ15" s="84"/>
      <c r="KQA15" s="84"/>
      <c r="KQB15" s="84"/>
      <c r="KQC15" s="84"/>
      <c r="KQD15" s="84"/>
      <c r="KQE15" s="84"/>
      <c r="KQF15" s="84"/>
      <c r="KQG15" s="84"/>
      <c r="KQH15" s="84"/>
      <c r="KQI15" s="84"/>
      <c r="KQJ15" s="84"/>
      <c r="KQK15" s="84"/>
      <c r="KQL15" s="84"/>
      <c r="KQM15" s="84"/>
      <c r="KQN15" s="84"/>
      <c r="KQO15" s="84"/>
      <c r="KQP15" s="84"/>
      <c r="KQQ15" s="84"/>
      <c r="KQR15" s="84"/>
      <c r="KQS15" s="84"/>
      <c r="KQT15" s="84"/>
      <c r="KQU15" s="84"/>
      <c r="KQV15" s="84"/>
      <c r="KQW15" s="84"/>
      <c r="KQX15" s="84"/>
      <c r="KQY15" s="84"/>
      <c r="KQZ15" s="84"/>
      <c r="KRA15" s="84"/>
      <c r="KRB15" s="84"/>
      <c r="KRC15" s="84"/>
      <c r="KRD15" s="84"/>
      <c r="KRE15" s="84"/>
      <c r="KRF15" s="84"/>
      <c r="KRG15" s="84"/>
      <c r="KRH15" s="84"/>
      <c r="KRI15" s="84"/>
      <c r="KRJ15" s="84"/>
      <c r="KRK15" s="84"/>
      <c r="KRL15" s="84"/>
      <c r="KRM15" s="84"/>
      <c r="KRN15" s="84"/>
      <c r="KRO15" s="84"/>
      <c r="KRP15" s="84"/>
      <c r="KRQ15" s="84"/>
      <c r="KRR15" s="84"/>
      <c r="KRS15" s="84"/>
      <c r="KRT15" s="84"/>
      <c r="KRU15" s="84"/>
      <c r="KRV15" s="84"/>
      <c r="KRW15" s="84"/>
      <c r="KRX15" s="84"/>
      <c r="KRY15" s="84"/>
      <c r="KRZ15" s="84"/>
      <c r="KSA15" s="84"/>
      <c r="KSB15" s="84"/>
      <c r="KSC15" s="84"/>
      <c r="KSD15" s="84"/>
      <c r="KSE15" s="84"/>
      <c r="KSF15" s="84"/>
      <c r="KSG15" s="84"/>
      <c r="KSH15" s="84"/>
      <c r="KSI15" s="84"/>
      <c r="KSJ15" s="84"/>
      <c r="KSK15" s="84"/>
      <c r="KSL15" s="84"/>
      <c r="KSM15" s="84"/>
      <c r="KSN15" s="84"/>
      <c r="KSO15" s="84"/>
      <c r="KSP15" s="84"/>
      <c r="KSQ15" s="84"/>
      <c r="KSR15" s="84"/>
      <c r="KSS15" s="84"/>
      <c r="KST15" s="84"/>
      <c r="KSU15" s="84"/>
      <c r="KSV15" s="84"/>
      <c r="KSW15" s="84"/>
      <c r="KSX15" s="84"/>
      <c r="KSY15" s="84"/>
      <c r="KSZ15" s="84"/>
      <c r="KTA15" s="84"/>
      <c r="KTB15" s="84"/>
      <c r="KTC15" s="84"/>
      <c r="KTD15" s="84"/>
      <c r="KTE15" s="84"/>
      <c r="KTF15" s="84"/>
      <c r="KTG15" s="84"/>
      <c r="KTH15" s="84"/>
      <c r="KTI15" s="84"/>
      <c r="KTJ15" s="84"/>
      <c r="KTK15" s="84"/>
      <c r="KTL15" s="84"/>
      <c r="KTM15" s="84"/>
      <c r="KTN15" s="84"/>
      <c r="KTO15" s="84"/>
      <c r="KTP15" s="84"/>
      <c r="KTQ15" s="84"/>
      <c r="KTR15" s="84"/>
      <c r="KTS15" s="84"/>
      <c r="KTT15" s="84"/>
      <c r="KTU15" s="84"/>
      <c r="KTV15" s="84"/>
      <c r="KTW15" s="84"/>
      <c r="KTX15" s="84"/>
      <c r="KTY15" s="84"/>
      <c r="KTZ15" s="84"/>
      <c r="KUA15" s="84"/>
      <c r="KUB15" s="84"/>
      <c r="KUC15" s="84"/>
      <c r="KUD15" s="84"/>
      <c r="KUE15" s="84"/>
      <c r="KUF15" s="84"/>
      <c r="KUG15" s="84"/>
      <c r="KUH15" s="84"/>
      <c r="KUI15" s="84"/>
      <c r="KUJ15" s="84"/>
      <c r="KUK15" s="84"/>
      <c r="KUL15" s="84"/>
      <c r="KUM15" s="84"/>
      <c r="KUN15" s="84"/>
      <c r="KUO15" s="84"/>
      <c r="KUP15" s="84"/>
      <c r="KUQ15" s="84"/>
      <c r="KUR15" s="84"/>
      <c r="KUS15" s="84"/>
      <c r="KUT15" s="84"/>
      <c r="KUU15" s="84"/>
      <c r="KUV15" s="84"/>
      <c r="KUW15" s="84"/>
      <c r="KUX15" s="84"/>
      <c r="KUY15" s="84"/>
      <c r="KUZ15" s="84"/>
      <c r="KVA15" s="84"/>
      <c r="KVB15" s="84"/>
      <c r="KVC15" s="84"/>
      <c r="KVD15" s="84"/>
      <c r="KVE15" s="84"/>
      <c r="KVF15" s="84"/>
      <c r="KVG15" s="84"/>
      <c r="KVH15" s="84"/>
      <c r="KVI15" s="84"/>
      <c r="KVJ15" s="84"/>
      <c r="KVK15" s="84"/>
      <c r="KVL15" s="84"/>
      <c r="KVM15" s="84"/>
      <c r="KVN15" s="84"/>
      <c r="KVO15" s="84"/>
      <c r="KVP15" s="84"/>
      <c r="KVQ15" s="84"/>
      <c r="KVR15" s="84"/>
      <c r="KVS15" s="84"/>
      <c r="KVT15" s="84"/>
      <c r="KVU15" s="84"/>
      <c r="KVV15" s="84"/>
      <c r="KVW15" s="84"/>
      <c r="KVX15" s="84"/>
      <c r="KVY15" s="84"/>
      <c r="KVZ15" s="84"/>
      <c r="KWA15" s="84"/>
      <c r="KWB15" s="84"/>
      <c r="KWC15" s="84"/>
      <c r="KWD15" s="84"/>
      <c r="KWE15" s="84"/>
      <c r="KWF15" s="84"/>
      <c r="KWG15" s="84"/>
      <c r="KWH15" s="84"/>
      <c r="KWI15" s="84"/>
      <c r="KWJ15" s="84"/>
      <c r="KWK15" s="84"/>
      <c r="KWL15" s="84"/>
      <c r="KWM15" s="84"/>
      <c r="KWN15" s="84"/>
      <c r="KWO15" s="84"/>
      <c r="KWP15" s="84"/>
      <c r="KWQ15" s="84"/>
      <c r="KWR15" s="84"/>
      <c r="KWS15" s="84"/>
      <c r="KWT15" s="84"/>
      <c r="KWU15" s="84"/>
      <c r="KWV15" s="84"/>
      <c r="KWW15" s="84"/>
      <c r="KWX15" s="84"/>
      <c r="KWY15" s="84"/>
      <c r="KWZ15" s="84"/>
      <c r="KXA15" s="84"/>
      <c r="KXB15" s="84"/>
      <c r="KXC15" s="84"/>
      <c r="KXD15" s="84"/>
      <c r="KXE15" s="84"/>
      <c r="KXF15" s="84"/>
      <c r="KXG15" s="84"/>
      <c r="KXH15" s="84"/>
      <c r="KXI15" s="84"/>
      <c r="KXJ15" s="84"/>
      <c r="KXK15" s="84"/>
      <c r="KXL15" s="84"/>
      <c r="KXM15" s="84"/>
      <c r="KXN15" s="84"/>
      <c r="KXO15" s="84"/>
      <c r="KXP15" s="84"/>
      <c r="KXQ15" s="84"/>
      <c r="KXR15" s="84"/>
      <c r="KXS15" s="84"/>
      <c r="KXT15" s="84"/>
      <c r="KXU15" s="84"/>
      <c r="KXV15" s="84"/>
      <c r="KXW15" s="84"/>
      <c r="KXX15" s="84"/>
      <c r="KXY15" s="84"/>
      <c r="KXZ15" s="84"/>
      <c r="KYA15" s="84"/>
      <c r="KYB15" s="84"/>
      <c r="KYC15" s="84"/>
      <c r="KYD15" s="84"/>
      <c r="KYE15" s="84"/>
      <c r="KYF15" s="84"/>
      <c r="KYG15" s="84"/>
      <c r="KYH15" s="84"/>
      <c r="KYI15" s="84"/>
      <c r="KYJ15" s="84"/>
      <c r="KYK15" s="84"/>
      <c r="KYL15" s="84"/>
      <c r="KYM15" s="84"/>
      <c r="KYN15" s="84"/>
      <c r="KYO15" s="84"/>
      <c r="KYP15" s="84"/>
      <c r="KYQ15" s="84"/>
      <c r="KYR15" s="84"/>
      <c r="KYS15" s="84"/>
      <c r="KYT15" s="84"/>
      <c r="KYU15" s="84"/>
      <c r="KYV15" s="84"/>
      <c r="KYW15" s="84"/>
      <c r="KYX15" s="84"/>
      <c r="KYY15" s="84"/>
      <c r="KYZ15" s="84"/>
      <c r="KZA15" s="84"/>
      <c r="KZB15" s="84"/>
      <c r="KZC15" s="84"/>
      <c r="KZD15" s="84"/>
      <c r="KZE15" s="84"/>
      <c r="KZF15" s="84"/>
      <c r="KZG15" s="84"/>
      <c r="KZH15" s="84"/>
      <c r="KZI15" s="84"/>
      <c r="KZJ15" s="84"/>
      <c r="KZK15" s="84"/>
      <c r="KZL15" s="84"/>
      <c r="KZM15" s="84"/>
      <c r="KZN15" s="84"/>
      <c r="KZO15" s="84"/>
      <c r="KZP15" s="84"/>
      <c r="KZQ15" s="84"/>
      <c r="KZR15" s="84"/>
      <c r="KZS15" s="84"/>
      <c r="KZT15" s="84"/>
      <c r="KZU15" s="84"/>
      <c r="KZV15" s="84"/>
      <c r="KZW15" s="84"/>
      <c r="KZX15" s="84"/>
      <c r="KZY15" s="84"/>
      <c r="KZZ15" s="84"/>
      <c r="LAA15" s="84"/>
      <c r="LAB15" s="84"/>
      <c r="LAC15" s="84"/>
      <c r="LAD15" s="84"/>
      <c r="LAE15" s="84"/>
      <c r="LAF15" s="84"/>
      <c r="LAG15" s="84"/>
      <c r="LAH15" s="84"/>
      <c r="LAI15" s="84"/>
      <c r="LAJ15" s="84"/>
      <c r="LAK15" s="84"/>
      <c r="LAL15" s="84"/>
      <c r="LAM15" s="84"/>
      <c r="LAN15" s="84"/>
      <c r="LAO15" s="84"/>
      <c r="LAP15" s="84"/>
      <c r="LAQ15" s="84"/>
      <c r="LAR15" s="84"/>
      <c r="LAS15" s="84"/>
      <c r="LAT15" s="84"/>
      <c r="LAU15" s="84"/>
      <c r="LAV15" s="84"/>
      <c r="LAW15" s="84"/>
      <c r="LAX15" s="84"/>
      <c r="LAY15" s="84"/>
      <c r="LAZ15" s="84"/>
      <c r="LBA15" s="84"/>
      <c r="LBB15" s="84"/>
      <c r="LBC15" s="84"/>
      <c r="LBD15" s="84"/>
      <c r="LBE15" s="84"/>
      <c r="LBF15" s="84"/>
      <c r="LBG15" s="84"/>
      <c r="LBH15" s="84"/>
      <c r="LBI15" s="84"/>
      <c r="LBJ15" s="84"/>
      <c r="LBK15" s="84"/>
      <c r="LBL15" s="84"/>
      <c r="LBM15" s="84"/>
      <c r="LBN15" s="84"/>
      <c r="LBO15" s="84"/>
      <c r="LBP15" s="84"/>
      <c r="LBQ15" s="84"/>
      <c r="LBR15" s="84"/>
      <c r="LBS15" s="84"/>
      <c r="LBT15" s="84"/>
      <c r="LBU15" s="84"/>
      <c r="LBV15" s="84"/>
      <c r="LBW15" s="84"/>
      <c r="LBX15" s="84"/>
      <c r="LBY15" s="84"/>
      <c r="LBZ15" s="84"/>
      <c r="LCA15" s="84"/>
      <c r="LCB15" s="84"/>
      <c r="LCC15" s="84"/>
      <c r="LCD15" s="84"/>
      <c r="LCE15" s="84"/>
      <c r="LCF15" s="84"/>
      <c r="LCG15" s="84"/>
      <c r="LCH15" s="84"/>
      <c r="LCI15" s="84"/>
      <c r="LCJ15" s="84"/>
      <c r="LCK15" s="84"/>
      <c r="LCL15" s="84"/>
      <c r="LCM15" s="84"/>
      <c r="LCN15" s="84"/>
      <c r="LCO15" s="84"/>
      <c r="LCP15" s="84"/>
      <c r="LCQ15" s="84"/>
      <c r="LCR15" s="84"/>
      <c r="LCS15" s="84"/>
      <c r="LCT15" s="84"/>
      <c r="LCU15" s="84"/>
      <c r="LCV15" s="84"/>
      <c r="LCW15" s="84"/>
      <c r="LCX15" s="84"/>
      <c r="LCY15" s="84"/>
      <c r="LCZ15" s="84"/>
      <c r="LDA15" s="84"/>
      <c r="LDB15" s="84"/>
      <c r="LDC15" s="84"/>
      <c r="LDD15" s="84"/>
      <c r="LDE15" s="84"/>
      <c r="LDF15" s="84"/>
      <c r="LDG15" s="84"/>
      <c r="LDH15" s="84"/>
      <c r="LDI15" s="84"/>
      <c r="LDJ15" s="84"/>
      <c r="LDK15" s="84"/>
      <c r="LDL15" s="84"/>
      <c r="LDM15" s="84"/>
      <c r="LDN15" s="84"/>
      <c r="LDO15" s="84"/>
      <c r="LDP15" s="84"/>
      <c r="LDQ15" s="84"/>
      <c r="LDR15" s="84"/>
      <c r="LDS15" s="84"/>
      <c r="LDT15" s="84"/>
      <c r="LDU15" s="84"/>
      <c r="LDV15" s="84"/>
      <c r="LDW15" s="84"/>
      <c r="LDX15" s="84"/>
      <c r="LDY15" s="84"/>
      <c r="LDZ15" s="84"/>
      <c r="LEA15" s="84"/>
      <c r="LEB15" s="84"/>
      <c r="LEC15" s="84"/>
      <c r="LED15" s="84"/>
      <c r="LEE15" s="84"/>
      <c r="LEF15" s="84"/>
      <c r="LEG15" s="84"/>
      <c r="LEH15" s="84"/>
      <c r="LEI15" s="84"/>
      <c r="LEJ15" s="84"/>
      <c r="LEK15" s="84"/>
      <c r="LEL15" s="84"/>
      <c r="LEM15" s="84"/>
      <c r="LEN15" s="84"/>
      <c r="LEO15" s="84"/>
      <c r="LEP15" s="84"/>
      <c r="LEQ15" s="84"/>
      <c r="LER15" s="84"/>
      <c r="LES15" s="84"/>
      <c r="LET15" s="84"/>
      <c r="LEU15" s="84"/>
      <c r="LEV15" s="84"/>
      <c r="LEW15" s="84"/>
      <c r="LEX15" s="84"/>
      <c r="LEY15" s="84"/>
      <c r="LEZ15" s="84"/>
      <c r="LFA15" s="84"/>
      <c r="LFB15" s="84"/>
      <c r="LFC15" s="84"/>
      <c r="LFD15" s="84"/>
      <c r="LFE15" s="84"/>
      <c r="LFF15" s="84"/>
      <c r="LFG15" s="84"/>
      <c r="LFH15" s="84"/>
      <c r="LFI15" s="84"/>
      <c r="LFJ15" s="84"/>
      <c r="LFK15" s="84"/>
      <c r="LFL15" s="84"/>
      <c r="LFM15" s="84"/>
      <c r="LFN15" s="84"/>
      <c r="LFO15" s="84"/>
      <c r="LFP15" s="84"/>
      <c r="LFQ15" s="84"/>
      <c r="LFR15" s="84"/>
      <c r="LFS15" s="84"/>
      <c r="LFT15" s="84"/>
      <c r="LFU15" s="84"/>
      <c r="LFV15" s="84"/>
      <c r="LFW15" s="84"/>
      <c r="LFX15" s="84"/>
      <c r="LFY15" s="84"/>
      <c r="LFZ15" s="84"/>
      <c r="LGA15" s="84"/>
      <c r="LGB15" s="84"/>
      <c r="LGC15" s="84"/>
      <c r="LGD15" s="84"/>
      <c r="LGE15" s="84"/>
      <c r="LGF15" s="84"/>
      <c r="LGG15" s="84"/>
      <c r="LGH15" s="84"/>
      <c r="LGI15" s="84"/>
      <c r="LGJ15" s="84"/>
      <c r="LGK15" s="84"/>
      <c r="LGL15" s="84"/>
      <c r="LGM15" s="84"/>
      <c r="LGN15" s="84"/>
      <c r="LGO15" s="84"/>
      <c r="LGP15" s="84"/>
      <c r="LGQ15" s="84"/>
      <c r="LGR15" s="84"/>
      <c r="LGS15" s="84"/>
      <c r="LGT15" s="84"/>
      <c r="LGU15" s="84"/>
      <c r="LGV15" s="84"/>
      <c r="LGW15" s="84"/>
      <c r="LGX15" s="84"/>
      <c r="LGY15" s="84"/>
      <c r="LGZ15" s="84"/>
      <c r="LHA15" s="84"/>
      <c r="LHB15" s="84"/>
      <c r="LHC15" s="84"/>
      <c r="LHD15" s="84"/>
      <c r="LHE15" s="84"/>
      <c r="LHF15" s="84"/>
      <c r="LHG15" s="84"/>
      <c r="LHH15" s="84"/>
      <c r="LHI15" s="84"/>
      <c r="LHJ15" s="84"/>
      <c r="LHK15" s="84"/>
      <c r="LHL15" s="84"/>
      <c r="LHM15" s="84"/>
      <c r="LHN15" s="84"/>
      <c r="LHO15" s="84"/>
      <c r="LHP15" s="84"/>
      <c r="LHQ15" s="84"/>
      <c r="LHR15" s="84"/>
      <c r="LHS15" s="84"/>
      <c r="LHT15" s="84"/>
      <c r="LHU15" s="84"/>
      <c r="LHV15" s="84"/>
      <c r="LHW15" s="84"/>
      <c r="LHX15" s="84"/>
      <c r="LHY15" s="84"/>
      <c r="LHZ15" s="84"/>
      <c r="LIA15" s="84"/>
      <c r="LIB15" s="84"/>
      <c r="LIC15" s="84"/>
      <c r="LID15" s="84"/>
      <c r="LIE15" s="84"/>
      <c r="LIF15" s="84"/>
      <c r="LIG15" s="84"/>
      <c r="LIH15" s="84"/>
      <c r="LII15" s="84"/>
      <c r="LIJ15" s="84"/>
      <c r="LIK15" s="84"/>
      <c r="LIL15" s="84"/>
      <c r="LIM15" s="84"/>
      <c r="LIN15" s="84"/>
      <c r="LIO15" s="84"/>
      <c r="LIP15" s="84"/>
      <c r="LIQ15" s="84"/>
      <c r="LIR15" s="84"/>
      <c r="LIS15" s="84"/>
      <c r="LIT15" s="84"/>
      <c r="LIU15" s="84"/>
      <c r="LIV15" s="84"/>
      <c r="LIW15" s="84"/>
      <c r="LIX15" s="84"/>
      <c r="LIY15" s="84"/>
      <c r="LIZ15" s="84"/>
      <c r="LJA15" s="84"/>
      <c r="LJB15" s="84"/>
      <c r="LJC15" s="84"/>
      <c r="LJD15" s="84"/>
      <c r="LJE15" s="84"/>
      <c r="LJF15" s="84"/>
      <c r="LJG15" s="84"/>
      <c r="LJH15" s="84"/>
      <c r="LJI15" s="84"/>
      <c r="LJJ15" s="84"/>
      <c r="LJK15" s="84"/>
      <c r="LJL15" s="84"/>
      <c r="LJM15" s="84"/>
      <c r="LJN15" s="84"/>
      <c r="LJO15" s="84"/>
      <c r="LJP15" s="84"/>
      <c r="LJQ15" s="84"/>
      <c r="LJR15" s="84"/>
      <c r="LJS15" s="84"/>
      <c r="LJT15" s="84"/>
      <c r="LJU15" s="84"/>
      <c r="LJV15" s="84"/>
      <c r="LJW15" s="84"/>
      <c r="LJX15" s="84"/>
      <c r="LJY15" s="84"/>
      <c r="LJZ15" s="84"/>
      <c r="LKA15" s="84"/>
      <c r="LKB15" s="84"/>
      <c r="LKC15" s="84"/>
      <c r="LKD15" s="84"/>
      <c r="LKE15" s="84"/>
      <c r="LKF15" s="84"/>
      <c r="LKG15" s="84"/>
      <c r="LKH15" s="84"/>
      <c r="LKI15" s="84"/>
      <c r="LKJ15" s="84"/>
      <c r="LKK15" s="84"/>
      <c r="LKL15" s="84"/>
      <c r="LKM15" s="84"/>
      <c r="LKN15" s="84"/>
      <c r="LKO15" s="84"/>
      <c r="LKP15" s="84"/>
      <c r="LKQ15" s="84"/>
      <c r="LKR15" s="84"/>
      <c r="LKS15" s="84"/>
      <c r="LKT15" s="84"/>
      <c r="LKU15" s="84"/>
      <c r="LKV15" s="84"/>
      <c r="LKW15" s="84"/>
      <c r="LKX15" s="84"/>
      <c r="LKY15" s="84"/>
      <c r="LKZ15" s="84"/>
      <c r="LLA15" s="84"/>
      <c r="LLB15" s="84"/>
      <c r="LLC15" s="84"/>
      <c r="LLD15" s="84"/>
      <c r="LLE15" s="84"/>
      <c r="LLF15" s="84"/>
      <c r="LLG15" s="84"/>
      <c r="LLH15" s="84"/>
      <c r="LLI15" s="84"/>
      <c r="LLJ15" s="84"/>
      <c r="LLK15" s="84"/>
      <c r="LLL15" s="84"/>
      <c r="LLM15" s="84"/>
      <c r="LLN15" s="84"/>
      <c r="LLO15" s="84"/>
      <c r="LLP15" s="84"/>
      <c r="LLQ15" s="84"/>
      <c r="LLR15" s="84"/>
      <c r="LLS15" s="84"/>
      <c r="LLT15" s="84"/>
      <c r="LLU15" s="84"/>
      <c r="LLV15" s="84"/>
      <c r="LLW15" s="84"/>
      <c r="LLX15" s="84"/>
      <c r="LLY15" s="84"/>
      <c r="LLZ15" s="84"/>
      <c r="LMA15" s="84"/>
      <c r="LMB15" s="84"/>
      <c r="LMC15" s="84"/>
      <c r="LMD15" s="84"/>
      <c r="LME15" s="84"/>
      <c r="LMF15" s="84"/>
      <c r="LMG15" s="84"/>
      <c r="LMH15" s="84"/>
      <c r="LMI15" s="84"/>
      <c r="LMJ15" s="84"/>
      <c r="LMK15" s="84"/>
      <c r="LML15" s="84"/>
      <c r="LMM15" s="84"/>
      <c r="LMN15" s="84"/>
      <c r="LMO15" s="84"/>
      <c r="LMP15" s="84"/>
      <c r="LMQ15" s="84"/>
      <c r="LMR15" s="84"/>
      <c r="LMS15" s="84"/>
      <c r="LMT15" s="84"/>
      <c r="LMU15" s="84"/>
      <c r="LMV15" s="84"/>
      <c r="LMW15" s="84"/>
      <c r="LMX15" s="84"/>
      <c r="LMY15" s="84"/>
      <c r="LMZ15" s="84"/>
      <c r="LNA15" s="84"/>
      <c r="LNB15" s="84"/>
      <c r="LNC15" s="84"/>
      <c r="LND15" s="84"/>
      <c r="LNE15" s="84"/>
      <c r="LNF15" s="84"/>
      <c r="LNG15" s="84"/>
      <c r="LNH15" s="84"/>
      <c r="LNI15" s="84"/>
      <c r="LNJ15" s="84"/>
      <c r="LNK15" s="84"/>
      <c r="LNL15" s="84"/>
      <c r="LNM15" s="84"/>
      <c r="LNN15" s="84"/>
      <c r="LNO15" s="84"/>
      <c r="LNP15" s="84"/>
      <c r="LNQ15" s="84"/>
      <c r="LNR15" s="84"/>
      <c r="LNS15" s="84"/>
      <c r="LNT15" s="84"/>
      <c r="LNU15" s="84"/>
      <c r="LNV15" s="84"/>
      <c r="LNW15" s="84"/>
      <c r="LNX15" s="84"/>
      <c r="LNY15" s="84"/>
      <c r="LNZ15" s="84"/>
      <c r="LOA15" s="84"/>
      <c r="LOB15" s="84"/>
      <c r="LOC15" s="84"/>
      <c r="LOD15" s="84"/>
      <c r="LOE15" s="84"/>
      <c r="LOF15" s="84"/>
      <c r="LOG15" s="84"/>
      <c r="LOH15" s="84"/>
      <c r="LOI15" s="84"/>
      <c r="LOJ15" s="84"/>
      <c r="LOK15" s="84"/>
      <c r="LOL15" s="84"/>
      <c r="LOM15" s="84"/>
      <c r="LON15" s="84"/>
      <c r="LOO15" s="84"/>
      <c r="LOP15" s="84"/>
      <c r="LOQ15" s="84"/>
      <c r="LOR15" s="84"/>
      <c r="LOS15" s="84"/>
      <c r="LOT15" s="84"/>
      <c r="LOU15" s="84"/>
      <c r="LOV15" s="84"/>
      <c r="LOW15" s="84"/>
      <c r="LOX15" s="84"/>
      <c r="LOY15" s="84"/>
      <c r="LOZ15" s="84"/>
      <c r="LPA15" s="84"/>
      <c r="LPB15" s="84"/>
      <c r="LPC15" s="84"/>
      <c r="LPD15" s="84"/>
      <c r="LPE15" s="84"/>
      <c r="LPF15" s="84"/>
      <c r="LPG15" s="84"/>
      <c r="LPH15" s="84"/>
      <c r="LPI15" s="84"/>
      <c r="LPJ15" s="84"/>
      <c r="LPK15" s="84"/>
      <c r="LPL15" s="84"/>
      <c r="LPM15" s="84"/>
      <c r="LPN15" s="84"/>
      <c r="LPO15" s="84"/>
      <c r="LPP15" s="84"/>
      <c r="LPQ15" s="84"/>
      <c r="LPR15" s="84"/>
      <c r="LPS15" s="84"/>
      <c r="LPT15" s="84"/>
      <c r="LPU15" s="84"/>
      <c r="LPV15" s="84"/>
      <c r="LPW15" s="84"/>
      <c r="LPX15" s="84"/>
      <c r="LPY15" s="84"/>
      <c r="LPZ15" s="84"/>
      <c r="LQA15" s="84"/>
      <c r="LQB15" s="84"/>
      <c r="LQC15" s="84"/>
      <c r="LQD15" s="84"/>
      <c r="LQE15" s="84"/>
      <c r="LQF15" s="84"/>
      <c r="LQG15" s="84"/>
      <c r="LQH15" s="84"/>
      <c r="LQI15" s="84"/>
      <c r="LQJ15" s="84"/>
      <c r="LQK15" s="84"/>
      <c r="LQL15" s="84"/>
      <c r="LQM15" s="84"/>
      <c r="LQN15" s="84"/>
      <c r="LQO15" s="84"/>
      <c r="LQP15" s="84"/>
      <c r="LQQ15" s="84"/>
      <c r="LQR15" s="84"/>
      <c r="LQS15" s="84"/>
      <c r="LQT15" s="84"/>
      <c r="LQU15" s="84"/>
      <c r="LQV15" s="84"/>
      <c r="LQW15" s="84"/>
      <c r="LQX15" s="84"/>
      <c r="LQY15" s="84"/>
      <c r="LQZ15" s="84"/>
      <c r="LRA15" s="84"/>
      <c r="LRB15" s="84"/>
      <c r="LRC15" s="84"/>
      <c r="LRD15" s="84"/>
      <c r="LRE15" s="84"/>
      <c r="LRF15" s="84"/>
      <c r="LRG15" s="84"/>
      <c r="LRH15" s="84"/>
      <c r="LRI15" s="84"/>
      <c r="LRJ15" s="84"/>
      <c r="LRK15" s="84"/>
      <c r="LRL15" s="84"/>
      <c r="LRM15" s="84"/>
      <c r="LRN15" s="84"/>
      <c r="LRO15" s="84"/>
      <c r="LRP15" s="84"/>
      <c r="LRQ15" s="84"/>
      <c r="LRR15" s="84"/>
      <c r="LRS15" s="84"/>
      <c r="LRT15" s="84"/>
      <c r="LRU15" s="84"/>
      <c r="LRV15" s="84"/>
      <c r="LRW15" s="84"/>
      <c r="LRX15" s="84"/>
      <c r="LRY15" s="84"/>
      <c r="LRZ15" s="84"/>
      <c r="LSA15" s="84"/>
      <c r="LSB15" s="84"/>
      <c r="LSC15" s="84"/>
      <c r="LSD15" s="84"/>
      <c r="LSE15" s="84"/>
      <c r="LSF15" s="84"/>
      <c r="LSG15" s="84"/>
      <c r="LSH15" s="84"/>
      <c r="LSI15" s="84"/>
      <c r="LSJ15" s="84"/>
      <c r="LSK15" s="84"/>
      <c r="LSL15" s="84"/>
      <c r="LSM15" s="84"/>
      <c r="LSN15" s="84"/>
      <c r="LSO15" s="84"/>
      <c r="LSP15" s="84"/>
      <c r="LSQ15" s="84"/>
      <c r="LSR15" s="84"/>
      <c r="LSS15" s="84"/>
      <c r="LST15" s="84"/>
      <c r="LSU15" s="84"/>
      <c r="LSV15" s="84"/>
      <c r="LSW15" s="84"/>
      <c r="LSX15" s="84"/>
      <c r="LSY15" s="84"/>
      <c r="LSZ15" s="84"/>
      <c r="LTA15" s="84"/>
      <c r="LTB15" s="84"/>
      <c r="LTC15" s="84"/>
      <c r="LTD15" s="84"/>
      <c r="LTE15" s="84"/>
      <c r="LTF15" s="84"/>
      <c r="LTG15" s="84"/>
      <c r="LTH15" s="84"/>
      <c r="LTI15" s="84"/>
      <c r="LTJ15" s="84"/>
      <c r="LTK15" s="84"/>
      <c r="LTL15" s="84"/>
      <c r="LTM15" s="84"/>
      <c r="LTN15" s="84"/>
      <c r="LTO15" s="84"/>
      <c r="LTP15" s="84"/>
      <c r="LTQ15" s="84"/>
      <c r="LTR15" s="84"/>
      <c r="LTS15" s="84"/>
      <c r="LTT15" s="84"/>
      <c r="LTU15" s="84"/>
      <c r="LTV15" s="84"/>
      <c r="LTW15" s="84"/>
      <c r="LTX15" s="84"/>
      <c r="LTY15" s="84"/>
      <c r="LTZ15" s="84"/>
      <c r="LUA15" s="84"/>
      <c r="LUB15" s="84"/>
      <c r="LUC15" s="84"/>
      <c r="LUD15" s="84"/>
      <c r="LUE15" s="84"/>
      <c r="LUF15" s="84"/>
      <c r="LUG15" s="84"/>
      <c r="LUH15" s="84"/>
      <c r="LUI15" s="84"/>
      <c r="LUJ15" s="84"/>
      <c r="LUK15" s="84"/>
      <c r="LUL15" s="84"/>
      <c r="LUM15" s="84"/>
      <c r="LUN15" s="84"/>
      <c r="LUO15" s="84"/>
      <c r="LUP15" s="84"/>
      <c r="LUQ15" s="84"/>
      <c r="LUR15" s="84"/>
      <c r="LUS15" s="84"/>
      <c r="LUT15" s="84"/>
      <c r="LUU15" s="84"/>
      <c r="LUV15" s="84"/>
      <c r="LUW15" s="84"/>
      <c r="LUX15" s="84"/>
      <c r="LUY15" s="84"/>
      <c r="LUZ15" s="84"/>
      <c r="LVA15" s="84"/>
      <c r="LVB15" s="84"/>
      <c r="LVC15" s="84"/>
      <c r="LVD15" s="84"/>
      <c r="LVE15" s="84"/>
      <c r="LVF15" s="84"/>
      <c r="LVG15" s="84"/>
      <c r="LVH15" s="84"/>
      <c r="LVI15" s="84"/>
      <c r="LVJ15" s="84"/>
      <c r="LVK15" s="84"/>
      <c r="LVL15" s="84"/>
      <c r="LVM15" s="84"/>
      <c r="LVN15" s="84"/>
      <c r="LVO15" s="84"/>
      <c r="LVP15" s="84"/>
      <c r="LVQ15" s="84"/>
      <c r="LVR15" s="84"/>
      <c r="LVS15" s="84"/>
      <c r="LVT15" s="84"/>
      <c r="LVU15" s="84"/>
      <c r="LVV15" s="84"/>
      <c r="LVW15" s="84"/>
      <c r="LVX15" s="84"/>
      <c r="LVY15" s="84"/>
      <c r="LVZ15" s="84"/>
      <c r="LWA15" s="84"/>
      <c r="LWB15" s="84"/>
      <c r="LWC15" s="84"/>
      <c r="LWD15" s="84"/>
      <c r="LWE15" s="84"/>
      <c r="LWF15" s="84"/>
      <c r="LWG15" s="84"/>
      <c r="LWH15" s="84"/>
      <c r="LWI15" s="84"/>
      <c r="LWJ15" s="84"/>
      <c r="LWK15" s="84"/>
      <c r="LWL15" s="84"/>
      <c r="LWM15" s="84"/>
      <c r="LWN15" s="84"/>
      <c r="LWO15" s="84"/>
      <c r="LWP15" s="84"/>
      <c r="LWQ15" s="84"/>
      <c r="LWR15" s="84"/>
      <c r="LWS15" s="84"/>
      <c r="LWT15" s="84"/>
      <c r="LWU15" s="84"/>
      <c r="LWV15" s="84"/>
      <c r="LWW15" s="84"/>
      <c r="LWX15" s="84"/>
      <c r="LWY15" s="84"/>
      <c r="LWZ15" s="84"/>
      <c r="LXA15" s="84"/>
      <c r="LXB15" s="84"/>
      <c r="LXC15" s="84"/>
      <c r="LXD15" s="84"/>
      <c r="LXE15" s="84"/>
      <c r="LXF15" s="84"/>
      <c r="LXG15" s="84"/>
      <c r="LXH15" s="84"/>
      <c r="LXI15" s="84"/>
      <c r="LXJ15" s="84"/>
      <c r="LXK15" s="84"/>
      <c r="LXL15" s="84"/>
      <c r="LXM15" s="84"/>
      <c r="LXN15" s="84"/>
      <c r="LXO15" s="84"/>
      <c r="LXP15" s="84"/>
      <c r="LXQ15" s="84"/>
      <c r="LXR15" s="84"/>
      <c r="LXS15" s="84"/>
      <c r="LXT15" s="84"/>
      <c r="LXU15" s="84"/>
      <c r="LXV15" s="84"/>
      <c r="LXW15" s="84"/>
      <c r="LXX15" s="84"/>
      <c r="LXY15" s="84"/>
      <c r="LXZ15" s="84"/>
      <c r="LYA15" s="84"/>
      <c r="LYB15" s="84"/>
      <c r="LYC15" s="84"/>
      <c r="LYD15" s="84"/>
      <c r="LYE15" s="84"/>
      <c r="LYF15" s="84"/>
      <c r="LYG15" s="84"/>
      <c r="LYH15" s="84"/>
      <c r="LYI15" s="84"/>
      <c r="LYJ15" s="84"/>
      <c r="LYK15" s="84"/>
      <c r="LYL15" s="84"/>
      <c r="LYM15" s="84"/>
      <c r="LYN15" s="84"/>
      <c r="LYO15" s="84"/>
      <c r="LYP15" s="84"/>
      <c r="LYQ15" s="84"/>
      <c r="LYR15" s="84"/>
      <c r="LYS15" s="84"/>
      <c r="LYT15" s="84"/>
      <c r="LYU15" s="84"/>
      <c r="LYV15" s="84"/>
      <c r="LYW15" s="84"/>
      <c r="LYX15" s="84"/>
      <c r="LYY15" s="84"/>
      <c r="LYZ15" s="84"/>
      <c r="LZA15" s="84"/>
      <c r="LZB15" s="84"/>
      <c r="LZC15" s="84"/>
      <c r="LZD15" s="84"/>
      <c r="LZE15" s="84"/>
      <c r="LZF15" s="84"/>
      <c r="LZG15" s="84"/>
      <c r="LZH15" s="84"/>
      <c r="LZI15" s="84"/>
      <c r="LZJ15" s="84"/>
      <c r="LZK15" s="84"/>
      <c r="LZL15" s="84"/>
      <c r="LZM15" s="84"/>
      <c r="LZN15" s="84"/>
      <c r="LZO15" s="84"/>
      <c r="LZP15" s="84"/>
      <c r="LZQ15" s="84"/>
      <c r="LZR15" s="84"/>
      <c r="LZS15" s="84"/>
      <c r="LZT15" s="84"/>
      <c r="LZU15" s="84"/>
      <c r="LZV15" s="84"/>
      <c r="LZW15" s="84"/>
      <c r="LZX15" s="84"/>
      <c r="LZY15" s="84"/>
      <c r="LZZ15" s="84"/>
      <c r="MAA15" s="84"/>
      <c r="MAB15" s="84"/>
      <c r="MAC15" s="84"/>
      <c r="MAD15" s="84"/>
      <c r="MAE15" s="84"/>
      <c r="MAF15" s="84"/>
      <c r="MAG15" s="84"/>
      <c r="MAH15" s="84"/>
      <c r="MAI15" s="84"/>
      <c r="MAJ15" s="84"/>
      <c r="MAK15" s="84"/>
      <c r="MAL15" s="84"/>
      <c r="MAM15" s="84"/>
      <c r="MAN15" s="84"/>
      <c r="MAO15" s="84"/>
      <c r="MAP15" s="84"/>
      <c r="MAQ15" s="84"/>
      <c r="MAR15" s="84"/>
      <c r="MAS15" s="84"/>
      <c r="MAT15" s="84"/>
      <c r="MAU15" s="84"/>
      <c r="MAV15" s="84"/>
      <c r="MAW15" s="84"/>
      <c r="MAX15" s="84"/>
      <c r="MAY15" s="84"/>
      <c r="MAZ15" s="84"/>
      <c r="MBA15" s="84"/>
      <c r="MBB15" s="84"/>
      <c r="MBC15" s="84"/>
      <c r="MBD15" s="84"/>
      <c r="MBE15" s="84"/>
      <c r="MBF15" s="84"/>
      <c r="MBG15" s="84"/>
      <c r="MBH15" s="84"/>
      <c r="MBI15" s="84"/>
      <c r="MBJ15" s="84"/>
      <c r="MBK15" s="84"/>
      <c r="MBL15" s="84"/>
      <c r="MBM15" s="84"/>
      <c r="MBN15" s="84"/>
      <c r="MBO15" s="84"/>
      <c r="MBP15" s="84"/>
      <c r="MBQ15" s="84"/>
      <c r="MBR15" s="84"/>
      <c r="MBS15" s="84"/>
      <c r="MBT15" s="84"/>
      <c r="MBU15" s="84"/>
      <c r="MBV15" s="84"/>
      <c r="MBW15" s="84"/>
      <c r="MBX15" s="84"/>
      <c r="MBY15" s="84"/>
      <c r="MBZ15" s="84"/>
      <c r="MCA15" s="84"/>
      <c r="MCB15" s="84"/>
      <c r="MCC15" s="84"/>
      <c r="MCD15" s="84"/>
      <c r="MCE15" s="84"/>
      <c r="MCF15" s="84"/>
      <c r="MCG15" s="84"/>
      <c r="MCH15" s="84"/>
      <c r="MCI15" s="84"/>
      <c r="MCJ15" s="84"/>
      <c r="MCK15" s="84"/>
      <c r="MCL15" s="84"/>
      <c r="MCM15" s="84"/>
      <c r="MCN15" s="84"/>
      <c r="MCO15" s="84"/>
      <c r="MCP15" s="84"/>
      <c r="MCQ15" s="84"/>
      <c r="MCR15" s="84"/>
      <c r="MCS15" s="84"/>
      <c r="MCT15" s="84"/>
      <c r="MCU15" s="84"/>
      <c r="MCV15" s="84"/>
      <c r="MCW15" s="84"/>
      <c r="MCX15" s="84"/>
      <c r="MCY15" s="84"/>
      <c r="MCZ15" s="84"/>
      <c r="MDA15" s="84"/>
      <c r="MDB15" s="84"/>
      <c r="MDC15" s="84"/>
      <c r="MDD15" s="84"/>
      <c r="MDE15" s="84"/>
      <c r="MDF15" s="84"/>
      <c r="MDG15" s="84"/>
      <c r="MDH15" s="84"/>
      <c r="MDI15" s="84"/>
      <c r="MDJ15" s="84"/>
      <c r="MDK15" s="84"/>
      <c r="MDL15" s="84"/>
      <c r="MDM15" s="84"/>
      <c r="MDN15" s="84"/>
      <c r="MDO15" s="84"/>
      <c r="MDP15" s="84"/>
      <c r="MDQ15" s="84"/>
      <c r="MDR15" s="84"/>
      <c r="MDS15" s="84"/>
      <c r="MDT15" s="84"/>
      <c r="MDU15" s="84"/>
      <c r="MDV15" s="84"/>
      <c r="MDW15" s="84"/>
      <c r="MDX15" s="84"/>
      <c r="MDY15" s="84"/>
      <c r="MDZ15" s="84"/>
      <c r="MEA15" s="84"/>
      <c r="MEB15" s="84"/>
      <c r="MEC15" s="84"/>
      <c r="MED15" s="84"/>
      <c r="MEE15" s="84"/>
      <c r="MEF15" s="84"/>
      <c r="MEG15" s="84"/>
      <c r="MEH15" s="84"/>
      <c r="MEI15" s="84"/>
      <c r="MEJ15" s="84"/>
      <c r="MEK15" s="84"/>
      <c r="MEL15" s="84"/>
      <c r="MEM15" s="84"/>
      <c r="MEN15" s="84"/>
      <c r="MEO15" s="84"/>
      <c r="MEP15" s="84"/>
      <c r="MEQ15" s="84"/>
      <c r="MER15" s="84"/>
      <c r="MES15" s="84"/>
      <c r="MET15" s="84"/>
      <c r="MEU15" s="84"/>
      <c r="MEV15" s="84"/>
      <c r="MEW15" s="84"/>
      <c r="MEX15" s="84"/>
      <c r="MEY15" s="84"/>
      <c r="MEZ15" s="84"/>
      <c r="MFA15" s="84"/>
      <c r="MFB15" s="84"/>
      <c r="MFC15" s="84"/>
      <c r="MFD15" s="84"/>
      <c r="MFE15" s="84"/>
      <c r="MFF15" s="84"/>
      <c r="MFG15" s="84"/>
      <c r="MFH15" s="84"/>
      <c r="MFI15" s="84"/>
      <c r="MFJ15" s="84"/>
      <c r="MFK15" s="84"/>
      <c r="MFL15" s="84"/>
      <c r="MFM15" s="84"/>
      <c r="MFN15" s="84"/>
      <c r="MFO15" s="84"/>
      <c r="MFP15" s="84"/>
      <c r="MFQ15" s="84"/>
      <c r="MFR15" s="84"/>
      <c r="MFS15" s="84"/>
      <c r="MFT15" s="84"/>
      <c r="MFU15" s="84"/>
      <c r="MFV15" s="84"/>
      <c r="MFW15" s="84"/>
      <c r="MFX15" s="84"/>
      <c r="MFY15" s="84"/>
      <c r="MFZ15" s="84"/>
      <c r="MGA15" s="84"/>
      <c r="MGB15" s="84"/>
      <c r="MGC15" s="84"/>
      <c r="MGD15" s="84"/>
      <c r="MGE15" s="84"/>
      <c r="MGF15" s="84"/>
      <c r="MGG15" s="84"/>
      <c r="MGH15" s="84"/>
      <c r="MGI15" s="84"/>
      <c r="MGJ15" s="84"/>
      <c r="MGK15" s="84"/>
      <c r="MGL15" s="84"/>
      <c r="MGM15" s="84"/>
      <c r="MGN15" s="84"/>
      <c r="MGO15" s="84"/>
      <c r="MGP15" s="84"/>
      <c r="MGQ15" s="84"/>
      <c r="MGR15" s="84"/>
      <c r="MGS15" s="84"/>
      <c r="MGT15" s="84"/>
      <c r="MGU15" s="84"/>
      <c r="MGV15" s="84"/>
      <c r="MGW15" s="84"/>
      <c r="MGX15" s="84"/>
      <c r="MGY15" s="84"/>
      <c r="MGZ15" s="84"/>
      <c r="MHA15" s="84"/>
      <c r="MHB15" s="84"/>
      <c r="MHC15" s="84"/>
      <c r="MHD15" s="84"/>
      <c r="MHE15" s="84"/>
      <c r="MHF15" s="84"/>
      <c r="MHG15" s="84"/>
      <c r="MHH15" s="84"/>
      <c r="MHI15" s="84"/>
      <c r="MHJ15" s="84"/>
      <c r="MHK15" s="84"/>
      <c r="MHL15" s="84"/>
      <c r="MHM15" s="84"/>
      <c r="MHN15" s="84"/>
      <c r="MHO15" s="84"/>
      <c r="MHP15" s="84"/>
      <c r="MHQ15" s="84"/>
      <c r="MHR15" s="84"/>
      <c r="MHS15" s="84"/>
      <c r="MHT15" s="84"/>
      <c r="MHU15" s="84"/>
      <c r="MHV15" s="84"/>
      <c r="MHW15" s="84"/>
      <c r="MHX15" s="84"/>
      <c r="MHY15" s="84"/>
      <c r="MHZ15" s="84"/>
      <c r="MIA15" s="84"/>
      <c r="MIB15" s="84"/>
      <c r="MIC15" s="84"/>
      <c r="MID15" s="84"/>
      <c r="MIE15" s="84"/>
      <c r="MIF15" s="84"/>
      <c r="MIG15" s="84"/>
      <c r="MIH15" s="84"/>
      <c r="MII15" s="84"/>
      <c r="MIJ15" s="84"/>
      <c r="MIK15" s="84"/>
      <c r="MIL15" s="84"/>
      <c r="MIM15" s="84"/>
      <c r="MIN15" s="84"/>
      <c r="MIO15" s="84"/>
      <c r="MIP15" s="84"/>
      <c r="MIQ15" s="84"/>
      <c r="MIR15" s="84"/>
      <c r="MIS15" s="84"/>
      <c r="MIT15" s="84"/>
      <c r="MIU15" s="84"/>
      <c r="MIV15" s="84"/>
      <c r="MIW15" s="84"/>
      <c r="MIX15" s="84"/>
      <c r="MIY15" s="84"/>
      <c r="MIZ15" s="84"/>
      <c r="MJA15" s="84"/>
      <c r="MJB15" s="84"/>
      <c r="MJC15" s="84"/>
      <c r="MJD15" s="84"/>
      <c r="MJE15" s="84"/>
      <c r="MJF15" s="84"/>
      <c r="MJG15" s="84"/>
      <c r="MJH15" s="84"/>
      <c r="MJI15" s="84"/>
      <c r="MJJ15" s="84"/>
      <c r="MJK15" s="84"/>
      <c r="MJL15" s="84"/>
      <c r="MJM15" s="84"/>
      <c r="MJN15" s="84"/>
      <c r="MJO15" s="84"/>
      <c r="MJP15" s="84"/>
      <c r="MJQ15" s="84"/>
      <c r="MJR15" s="84"/>
      <c r="MJS15" s="84"/>
      <c r="MJT15" s="84"/>
      <c r="MJU15" s="84"/>
      <c r="MJV15" s="84"/>
      <c r="MJW15" s="84"/>
      <c r="MJX15" s="84"/>
      <c r="MJY15" s="84"/>
      <c r="MJZ15" s="84"/>
      <c r="MKA15" s="84"/>
      <c r="MKB15" s="84"/>
      <c r="MKC15" s="84"/>
      <c r="MKD15" s="84"/>
      <c r="MKE15" s="84"/>
      <c r="MKF15" s="84"/>
      <c r="MKG15" s="84"/>
      <c r="MKH15" s="84"/>
      <c r="MKI15" s="84"/>
      <c r="MKJ15" s="84"/>
      <c r="MKK15" s="84"/>
      <c r="MKL15" s="84"/>
      <c r="MKM15" s="84"/>
      <c r="MKN15" s="84"/>
      <c r="MKO15" s="84"/>
      <c r="MKP15" s="84"/>
      <c r="MKQ15" s="84"/>
      <c r="MKR15" s="84"/>
      <c r="MKS15" s="84"/>
      <c r="MKT15" s="84"/>
      <c r="MKU15" s="84"/>
      <c r="MKV15" s="84"/>
      <c r="MKW15" s="84"/>
      <c r="MKX15" s="84"/>
      <c r="MKY15" s="84"/>
      <c r="MKZ15" s="84"/>
      <c r="MLA15" s="84"/>
      <c r="MLB15" s="84"/>
      <c r="MLC15" s="84"/>
      <c r="MLD15" s="84"/>
      <c r="MLE15" s="84"/>
      <c r="MLF15" s="84"/>
      <c r="MLG15" s="84"/>
      <c r="MLH15" s="84"/>
      <c r="MLI15" s="84"/>
      <c r="MLJ15" s="84"/>
      <c r="MLK15" s="84"/>
      <c r="MLL15" s="84"/>
      <c r="MLM15" s="84"/>
      <c r="MLN15" s="84"/>
      <c r="MLO15" s="84"/>
      <c r="MLP15" s="84"/>
      <c r="MLQ15" s="84"/>
      <c r="MLR15" s="84"/>
      <c r="MLS15" s="84"/>
      <c r="MLT15" s="84"/>
      <c r="MLU15" s="84"/>
      <c r="MLV15" s="84"/>
      <c r="MLW15" s="84"/>
      <c r="MLX15" s="84"/>
      <c r="MLY15" s="84"/>
      <c r="MLZ15" s="84"/>
      <c r="MMA15" s="84"/>
      <c r="MMB15" s="84"/>
      <c r="MMC15" s="84"/>
      <c r="MMD15" s="84"/>
      <c r="MME15" s="84"/>
      <c r="MMF15" s="84"/>
      <c r="MMG15" s="84"/>
      <c r="MMH15" s="84"/>
      <c r="MMI15" s="84"/>
      <c r="MMJ15" s="84"/>
      <c r="MMK15" s="84"/>
      <c r="MML15" s="84"/>
      <c r="MMM15" s="84"/>
      <c r="MMN15" s="84"/>
      <c r="MMO15" s="84"/>
      <c r="MMP15" s="84"/>
      <c r="MMQ15" s="84"/>
      <c r="MMR15" s="84"/>
      <c r="MMS15" s="84"/>
      <c r="MMT15" s="84"/>
      <c r="MMU15" s="84"/>
      <c r="MMV15" s="84"/>
      <c r="MMW15" s="84"/>
      <c r="MMX15" s="84"/>
      <c r="MMY15" s="84"/>
      <c r="MMZ15" s="84"/>
      <c r="MNA15" s="84"/>
      <c r="MNB15" s="84"/>
      <c r="MNC15" s="84"/>
      <c r="MND15" s="84"/>
      <c r="MNE15" s="84"/>
      <c r="MNF15" s="84"/>
      <c r="MNG15" s="84"/>
      <c r="MNH15" s="84"/>
      <c r="MNI15" s="84"/>
      <c r="MNJ15" s="84"/>
      <c r="MNK15" s="84"/>
      <c r="MNL15" s="84"/>
      <c r="MNM15" s="84"/>
      <c r="MNN15" s="84"/>
      <c r="MNO15" s="84"/>
      <c r="MNP15" s="84"/>
      <c r="MNQ15" s="84"/>
      <c r="MNR15" s="84"/>
      <c r="MNS15" s="84"/>
      <c r="MNT15" s="84"/>
      <c r="MNU15" s="84"/>
      <c r="MNV15" s="84"/>
      <c r="MNW15" s="84"/>
      <c r="MNX15" s="84"/>
      <c r="MNY15" s="84"/>
      <c r="MNZ15" s="84"/>
      <c r="MOA15" s="84"/>
      <c r="MOB15" s="84"/>
      <c r="MOC15" s="84"/>
      <c r="MOD15" s="84"/>
      <c r="MOE15" s="84"/>
      <c r="MOF15" s="84"/>
      <c r="MOG15" s="84"/>
      <c r="MOH15" s="84"/>
      <c r="MOI15" s="84"/>
      <c r="MOJ15" s="84"/>
      <c r="MOK15" s="84"/>
      <c r="MOL15" s="84"/>
      <c r="MOM15" s="84"/>
      <c r="MON15" s="84"/>
      <c r="MOO15" s="84"/>
      <c r="MOP15" s="84"/>
      <c r="MOQ15" s="84"/>
      <c r="MOR15" s="84"/>
      <c r="MOS15" s="84"/>
      <c r="MOT15" s="84"/>
      <c r="MOU15" s="84"/>
      <c r="MOV15" s="84"/>
      <c r="MOW15" s="84"/>
      <c r="MOX15" s="84"/>
      <c r="MOY15" s="84"/>
      <c r="MOZ15" s="84"/>
      <c r="MPA15" s="84"/>
      <c r="MPB15" s="84"/>
      <c r="MPC15" s="84"/>
      <c r="MPD15" s="84"/>
      <c r="MPE15" s="84"/>
      <c r="MPF15" s="84"/>
      <c r="MPG15" s="84"/>
      <c r="MPH15" s="84"/>
      <c r="MPI15" s="84"/>
      <c r="MPJ15" s="84"/>
      <c r="MPK15" s="84"/>
      <c r="MPL15" s="84"/>
      <c r="MPM15" s="84"/>
      <c r="MPN15" s="84"/>
      <c r="MPO15" s="84"/>
      <c r="MPP15" s="84"/>
      <c r="MPQ15" s="84"/>
      <c r="MPR15" s="84"/>
      <c r="MPS15" s="84"/>
      <c r="MPT15" s="84"/>
      <c r="MPU15" s="84"/>
      <c r="MPV15" s="84"/>
      <c r="MPW15" s="84"/>
      <c r="MPX15" s="84"/>
      <c r="MPY15" s="84"/>
      <c r="MPZ15" s="84"/>
      <c r="MQA15" s="84"/>
      <c r="MQB15" s="84"/>
      <c r="MQC15" s="84"/>
      <c r="MQD15" s="84"/>
      <c r="MQE15" s="84"/>
      <c r="MQF15" s="84"/>
      <c r="MQG15" s="84"/>
      <c r="MQH15" s="84"/>
      <c r="MQI15" s="84"/>
      <c r="MQJ15" s="84"/>
      <c r="MQK15" s="84"/>
      <c r="MQL15" s="84"/>
      <c r="MQM15" s="84"/>
      <c r="MQN15" s="84"/>
      <c r="MQO15" s="84"/>
      <c r="MQP15" s="84"/>
      <c r="MQQ15" s="84"/>
      <c r="MQR15" s="84"/>
      <c r="MQS15" s="84"/>
      <c r="MQT15" s="84"/>
      <c r="MQU15" s="84"/>
      <c r="MQV15" s="84"/>
      <c r="MQW15" s="84"/>
      <c r="MQX15" s="84"/>
      <c r="MQY15" s="84"/>
      <c r="MQZ15" s="84"/>
      <c r="MRA15" s="84"/>
      <c r="MRB15" s="84"/>
      <c r="MRC15" s="84"/>
      <c r="MRD15" s="84"/>
      <c r="MRE15" s="84"/>
      <c r="MRF15" s="84"/>
      <c r="MRG15" s="84"/>
      <c r="MRH15" s="84"/>
      <c r="MRI15" s="84"/>
      <c r="MRJ15" s="84"/>
      <c r="MRK15" s="84"/>
      <c r="MRL15" s="84"/>
      <c r="MRM15" s="84"/>
      <c r="MRN15" s="84"/>
      <c r="MRO15" s="84"/>
      <c r="MRP15" s="84"/>
      <c r="MRQ15" s="84"/>
      <c r="MRR15" s="84"/>
      <c r="MRS15" s="84"/>
      <c r="MRT15" s="84"/>
      <c r="MRU15" s="84"/>
      <c r="MRV15" s="84"/>
      <c r="MRW15" s="84"/>
      <c r="MRX15" s="84"/>
      <c r="MRY15" s="84"/>
      <c r="MRZ15" s="84"/>
      <c r="MSA15" s="84"/>
      <c r="MSB15" s="84"/>
      <c r="MSC15" s="84"/>
      <c r="MSD15" s="84"/>
      <c r="MSE15" s="84"/>
      <c r="MSF15" s="84"/>
      <c r="MSG15" s="84"/>
      <c r="MSH15" s="84"/>
      <c r="MSI15" s="84"/>
      <c r="MSJ15" s="84"/>
      <c r="MSK15" s="84"/>
      <c r="MSL15" s="84"/>
      <c r="MSM15" s="84"/>
      <c r="MSN15" s="84"/>
      <c r="MSO15" s="84"/>
      <c r="MSP15" s="84"/>
      <c r="MSQ15" s="84"/>
      <c r="MSR15" s="84"/>
      <c r="MSS15" s="84"/>
      <c r="MST15" s="84"/>
      <c r="MSU15" s="84"/>
      <c r="MSV15" s="84"/>
      <c r="MSW15" s="84"/>
      <c r="MSX15" s="84"/>
      <c r="MSY15" s="84"/>
      <c r="MSZ15" s="84"/>
      <c r="MTA15" s="84"/>
      <c r="MTB15" s="84"/>
      <c r="MTC15" s="84"/>
      <c r="MTD15" s="84"/>
      <c r="MTE15" s="84"/>
      <c r="MTF15" s="84"/>
      <c r="MTG15" s="84"/>
      <c r="MTH15" s="84"/>
      <c r="MTI15" s="84"/>
      <c r="MTJ15" s="84"/>
      <c r="MTK15" s="84"/>
      <c r="MTL15" s="84"/>
      <c r="MTM15" s="84"/>
      <c r="MTN15" s="84"/>
      <c r="MTO15" s="84"/>
      <c r="MTP15" s="84"/>
      <c r="MTQ15" s="84"/>
      <c r="MTR15" s="84"/>
      <c r="MTS15" s="84"/>
      <c r="MTT15" s="84"/>
      <c r="MTU15" s="84"/>
      <c r="MTV15" s="84"/>
      <c r="MTW15" s="84"/>
      <c r="MTX15" s="84"/>
      <c r="MTY15" s="84"/>
      <c r="MTZ15" s="84"/>
      <c r="MUA15" s="84"/>
      <c r="MUB15" s="84"/>
      <c r="MUC15" s="84"/>
      <c r="MUD15" s="84"/>
      <c r="MUE15" s="84"/>
      <c r="MUF15" s="84"/>
      <c r="MUG15" s="84"/>
      <c r="MUH15" s="84"/>
      <c r="MUI15" s="84"/>
      <c r="MUJ15" s="84"/>
      <c r="MUK15" s="84"/>
      <c r="MUL15" s="84"/>
      <c r="MUM15" s="84"/>
      <c r="MUN15" s="84"/>
      <c r="MUO15" s="84"/>
      <c r="MUP15" s="84"/>
      <c r="MUQ15" s="84"/>
      <c r="MUR15" s="84"/>
      <c r="MUS15" s="84"/>
      <c r="MUT15" s="84"/>
      <c r="MUU15" s="84"/>
      <c r="MUV15" s="84"/>
      <c r="MUW15" s="84"/>
      <c r="MUX15" s="84"/>
      <c r="MUY15" s="84"/>
      <c r="MUZ15" s="84"/>
      <c r="MVA15" s="84"/>
      <c r="MVB15" s="84"/>
      <c r="MVC15" s="84"/>
      <c r="MVD15" s="84"/>
      <c r="MVE15" s="84"/>
      <c r="MVF15" s="84"/>
      <c r="MVG15" s="84"/>
      <c r="MVH15" s="84"/>
      <c r="MVI15" s="84"/>
      <c r="MVJ15" s="84"/>
      <c r="MVK15" s="84"/>
      <c r="MVL15" s="84"/>
      <c r="MVM15" s="84"/>
      <c r="MVN15" s="84"/>
      <c r="MVO15" s="84"/>
      <c r="MVP15" s="84"/>
      <c r="MVQ15" s="84"/>
      <c r="MVR15" s="84"/>
      <c r="MVS15" s="84"/>
      <c r="MVT15" s="84"/>
      <c r="MVU15" s="84"/>
      <c r="MVV15" s="84"/>
      <c r="MVW15" s="84"/>
      <c r="MVX15" s="84"/>
      <c r="MVY15" s="84"/>
      <c r="MVZ15" s="84"/>
      <c r="MWA15" s="84"/>
      <c r="MWB15" s="84"/>
      <c r="MWC15" s="84"/>
      <c r="MWD15" s="84"/>
      <c r="MWE15" s="84"/>
      <c r="MWF15" s="84"/>
      <c r="MWG15" s="84"/>
      <c r="MWH15" s="84"/>
      <c r="MWI15" s="84"/>
      <c r="MWJ15" s="84"/>
      <c r="MWK15" s="84"/>
      <c r="MWL15" s="84"/>
      <c r="MWM15" s="84"/>
      <c r="MWN15" s="84"/>
      <c r="MWO15" s="84"/>
      <c r="MWP15" s="84"/>
      <c r="MWQ15" s="84"/>
      <c r="MWR15" s="84"/>
      <c r="MWS15" s="84"/>
      <c r="MWT15" s="84"/>
      <c r="MWU15" s="84"/>
      <c r="MWV15" s="84"/>
      <c r="MWW15" s="84"/>
      <c r="MWX15" s="84"/>
      <c r="MWY15" s="84"/>
      <c r="MWZ15" s="84"/>
      <c r="MXA15" s="84"/>
      <c r="MXB15" s="84"/>
      <c r="MXC15" s="84"/>
      <c r="MXD15" s="84"/>
      <c r="MXE15" s="84"/>
      <c r="MXF15" s="84"/>
      <c r="MXG15" s="84"/>
      <c r="MXH15" s="84"/>
      <c r="MXI15" s="84"/>
      <c r="MXJ15" s="84"/>
      <c r="MXK15" s="84"/>
      <c r="MXL15" s="84"/>
      <c r="MXM15" s="84"/>
      <c r="MXN15" s="84"/>
      <c r="MXO15" s="84"/>
      <c r="MXP15" s="84"/>
      <c r="MXQ15" s="84"/>
      <c r="MXR15" s="84"/>
      <c r="MXS15" s="84"/>
      <c r="MXT15" s="84"/>
      <c r="MXU15" s="84"/>
      <c r="MXV15" s="84"/>
      <c r="MXW15" s="84"/>
      <c r="MXX15" s="84"/>
      <c r="MXY15" s="84"/>
      <c r="MXZ15" s="84"/>
      <c r="MYA15" s="84"/>
      <c r="MYB15" s="84"/>
      <c r="MYC15" s="84"/>
      <c r="MYD15" s="84"/>
      <c r="MYE15" s="84"/>
      <c r="MYF15" s="84"/>
      <c r="MYG15" s="84"/>
      <c r="MYH15" s="84"/>
      <c r="MYI15" s="84"/>
      <c r="MYJ15" s="84"/>
      <c r="MYK15" s="84"/>
      <c r="MYL15" s="84"/>
      <c r="MYM15" s="84"/>
      <c r="MYN15" s="84"/>
      <c r="MYO15" s="84"/>
      <c r="MYP15" s="84"/>
      <c r="MYQ15" s="84"/>
      <c r="MYR15" s="84"/>
      <c r="MYS15" s="84"/>
      <c r="MYT15" s="84"/>
      <c r="MYU15" s="84"/>
      <c r="MYV15" s="84"/>
      <c r="MYW15" s="84"/>
      <c r="MYX15" s="84"/>
      <c r="MYY15" s="84"/>
      <c r="MYZ15" s="84"/>
      <c r="MZA15" s="84"/>
      <c r="MZB15" s="84"/>
      <c r="MZC15" s="84"/>
      <c r="MZD15" s="84"/>
      <c r="MZE15" s="84"/>
      <c r="MZF15" s="84"/>
      <c r="MZG15" s="84"/>
      <c r="MZH15" s="84"/>
      <c r="MZI15" s="84"/>
      <c r="MZJ15" s="84"/>
      <c r="MZK15" s="84"/>
      <c r="MZL15" s="84"/>
      <c r="MZM15" s="84"/>
      <c r="MZN15" s="84"/>
      <c r="MZO15" s="84"/>
      <c r="MZP15" s="84"/>
      <c r="MZQ15" s="84"/>
      <c r="MZR15" s="84"/>
      <c r="MZS15" s="84"/>
      <c r="MZT15" s="84"/>
      <c r="MZU15" s="84"/>
      <c r="MZV15" s="84"/>
      <c r="MZW15" s="84"/>
      <c r="MZX15" s="84"/>
      <c r="MZY15" s="84"/>
      <c r="MZZ15" s="84"/>
      <c r="NAA15" s="84"/>
      <c r="NAB15" s="84"/>
      <c r="NAC15" s="84"/>
      <c r="NAD15" s="84"/>
      <c r="NAE15" s="84"/>
      <c r="NAF15" s="84"/>
      <c r="NAG15" s="84"/>
      <c r="NAH15" s="84"/>
      <c r="NAI15" s="84"/>
      <c r="NAJ15" s="84"/>
      <c r="NAK15" s="84"/>
      <c r="NAL15" s="84"/>
      <c r="NAM15" s="84"/>
      <c r="NAN15" s="84"/>
      <c r="NAO15" s="84"/>
      <c r="NAP15" s="84"/>
      <c r="NAQ15" s="84"/>
      <c r="NAR15" s="84"/>
      <c r="NAS15" s="84"/>
      <c r="NAT15" s="84"/>
      <c r="NAU15" s="84"/>
      <c r="NAV15" s="84"/>
      <c r="NAW15" s="84"/>
      <c r="NAX15" s="84"/>
      <c r="NAY15" s="84"/>
      <c r="NAZ15" s="84"/>
      <c r="NBA15" s="84"/>
      <c r="NBB15" s="84"/>
      <c r="NBC15" s="84"/>
      <c r="NBD15" s="84"/>
      <c r="NBE15" s="84"/>
      <c r="NBF15" s="84"/>
      <c r="NBG15" s="84"/>
      <c r="NBH15" s="84"/>
      <c r="NBI15" s="84"/>
      <c r="NBJ15" s="84"/>
      <c r="NBK15" s="84"/>
      <c r="NBL15" s="84"/>
      <c r="NBM15" s="84"/>
      <c r="NBN15" s="84"/>
      <c r="NBO15" s="84"/>
      <c r="NBP15" s="84"/>
      <c r="NBQ15" s="84"/>
      <c r="NBR15" s="84"/>
      <c r="NBS15" s="84"/>
      <c r="NBT15" s="84"/>
      <c r="NBU15" s="84"/>
      <c r="NBV15" s="84"/>
      <c r="NBW15" s="84"/>
      <c r="NBX15" s="84"/>
      <c r="NBY15" s="84"/>
      <c r="NBZ15" s="84"/>
      <c r="NCA15" s="84"/>
      <c r="NCB15" s="84"/>
      <c r="NCC15" s="84"/>
      <c r="NCD15" s="84"/>
      <c r="NCE15" s="84"/>
      <c r="NCF15" s="84"/>
      <c r="NCG15" s="84"/>
      <c r="NCH15" s="84"/>
      <c r="NCI15" s="84"/>
      <c r="NCJ15" s="84"/>
      <c r="NCK15" s="84"/>
      <c r="NCL15" s="84"/>
      <c r="NCM15" s="84"/>
      <c r="NCN15" s="84"/>
      <c r="NCO15" s="84"/>
      <c r="NCP15" s="84"/>
      <c r="NCQ15" s="84"/>
      <c r="NCR15" s="84"/>
      <c r="NCS15" s="84"/>
      <c r="NCT15" s="84"/>
      <c r="NCU15" s="84"/>
      <c r="NCV15" s="84"/>
      <c r="NCW15" s="84"/>
      <c r="NCX15" s="84"/>
      <c r="NCY15" s="84"/>
      <c r="NCZ15" s="84"/>
      <c r="NDA15" s="84"/>
      <c r="NDB15" s="84"/>
      <c r="NDC15" s="84"/>
      <c r="NDD15" s="84"/>
      <c r="NDE15" s="84"/>
      <c r="NDF15" s="84"/>
      <c r="NDG15" s="84"/>
      <c r="NDH15" s="84"/>
      <c r="NDI15" s="84"/>
      <c r="NDJ15" s="84"/>
      <c r="NDK15" s="84"/>
      <c r="NDL15" s="84"/>
      <c r="NDM15" s="84"/>
      <c r="NDN15" s="84"/>
      <c r="NDO15" s="84"/>
      <c r="NDP15" s="84"/>
      <c r="NDQ15" s="84"/>
      <c r="NDR15" s="84"/>
      <c r="NDS15" s="84"/>
      <c r="NDT15" s="84"/>
      <c r="NDU15" s="84"/>
      <c r="NDV15" s="84"/>
      <c r="NDW15" s="84"/>
      <c r="NDX15" s="84"/>
      <c r="NDY15" s="84"/>
      <c r="NDZ15" s="84"/>
      <c r="NEA15" s="84"/>
      <c r="NEB15" s="84"/>
      <c r="NEC15" s="84"/>
      <c r="NED15" s="84"/>
      <c r="NEE15" s="84"/>
      <c r="NEF15" s="84"/>
      <c r="NEG15" s="84"/>
      <c r="NEH15" s="84"/>
      <c r="NEI15" s="84"/>
      <c r="NEJ15" s="84"/>
      <c r="NEK15" s="84"/>
      <c r="NEL15" s="84"/>
      <c r="NEM15" s="84"/>
      <c r="NEN15" s="84"/>
      <c r="NEO15" s="84"/>
      <c r="NEP15" s="84"/>
      <c r="NEQ15" s="84"/>
      <c r="NER15" s="84"/>
      <c r="NES15" s="84"/>
      <c r="NET15" s="84"/>
      <c r="NEU15" s="84"/>
      <c r="NEV15" s="84"/>
      <c r="NEW15" s="84"/>
      <c r="NEX15" s="84"/>
      <c r="NEY15" s="84"/>
      <c r="NEZ15" s="84"/>
      <c r="NFA15" s="84"/>
      <c r="NFB15" s="84"/>
      <c r="NFC15" s="84"/>
      <c r="NFD15" s="84"/>
      <c r="NFE15" s="84"/>
      <c r="NFF15" s="84"/>
      <c r="NFG15" s="84"/>
      <c r="NFH15" s="84"/>
      <c r="NFI15" s="84"/>
      <c r="NFJ15" s="84"/>
      <c r="NFK15" s="84"/>
      <c r="NFL15" s="84"/>
      <c r="NFM15" s="84"/>
      <c r="NFN15" s="84"/>
      <c r="NFO15" s="84"/>
      <c r="NFP15" s="84"/>
      <c r="NFQ15" s="84"/>
      <c r="NFR15" s="84"/>
      <c r="NFS15" s="84"/>
      <c r="NFT15" s="84"/>
      <c r="NFU15" s="84"/>
      <c r="NFV15" s="84"/>
      <c r="NFW15" s="84"/>
      <c r="NFX15" s="84"/>
      <c r="NFY15" s="84"/>
      <c r="NFZ15" s="84"/>
      <c r="NGA15" s="84"/>
      <c r="NGB15" s="84"/>
      <c r="NGC15" s="84"/>
      <c r="NGD15" s="84"/>
      <c r="NGE15" s="84"/>
      <c r="NGF15" s="84"/>
      <c r="NGG15" s="84"/>
      <c r="NGH15" s="84"/>
      <c r="NGI15" s="84"/>
      <c r="NGJ15" s="84"/>
      <c r="NGK15" s="84"/>
      <c r="NGL15" s="84"/>
      <c r="NGM15" s="84"/>
      <c r="NGN15" s="84"/>
      <c r="NGO15" s="84"/>
      <c r="NGP15" s="84"/>
      <c r="NGQ15" s="84"/>
      <c r="NGR15" s="84"/>
      <c r="NGS15" s="84"/>
      <c r="NGT15" s="84"/>
      <c r="NGU15" s="84"/>
      <c r="NGV15" s="84"/>
      <c r="NGW15" s="84"/>
      <c r="NGX15" s="84"/>
      <c r="NGY15" s="84"/>
      <c r="NGZ15" s="84"/>
      <c r="NHA15" s="84"/>
      <c r="NHB15" s="84"/>
      <c r="NHC15" s="84"/>
      <c r="NHD15" s="84"/>
      <c r="NHE15" s="84"/>
      <c r="NHF15" s="84"/>
      <c r="NHG15" s="84"/>
      <c r="NHH15" s="84"/>
      <c r="NHI15" s="84"/>
      <c r="NHJ15" s="84"/>
      <c r="NHK15" s="84"/>
      <c r="NHL15" s="84"/>
      <c r="NHM15" s="84"/>
      <c r="NHN15" s="84"/>
      <c r="NHO15" s="84"/>
      <c r="NHP15" s="84"/>
      <c r="NHQ15" s="84"/>
      <c r="NHR15" s="84"/>
      <c r="NHS15" s="84"/>
      <c r="NHT15" s="84"/>
      <c r="NHU15" s="84"/>
      <c r="NHV15" s="84"/>
      <c r="NHW15" s="84"/>
      <c r="NHX15" s="84"/>
      <c r="NHY15" s="84"/>
      <c r="NHZ15" s="84"/>
      <c r="NIA15" s="84"/>
      <c r="NIB15" s="84"/>
      <c r="NIC15" s="84"/>
      <c r="NID15" s="84"/>
      <c r="NIE15" s="84"/>
      <c r="NIF15" s="84"/>
      <c r="NIG15" s="84"/>
      <c r="NIH15" s="84"/>
      <c r="NII15" s="84"/>
      <c r="NIJ15" s="84"/>
      <c r="NIK15" s="84"/>
      <c r="NIL15" s="84"/>
      <c r="NIM15" s="84"/>
      <c r="NIN15" s="84"/>
      <c r="NIO15" s="84"/>
      <c r="NIP15" s="84"/>
      <c r="NIQ15" s="84"/>
      <c r="NIR15" s="84"/>
      <c r="NIS15" s="84"/>
      <c r="NIT15" s="84"/>
      <c r="NIU15" s="84"/>
      <c r="NIV15" s="84"/>
      <c r="NIW15" s="84"/>
      <c r="NIX15" s="84"/>
      <c r="NIY15" s="84"/>
      <c r="NIZ15" s="84"/>
      <c r="NJA15" s="84"/>
      <c r="NJB15" s="84"/>
      <c r="NJC15" s="84"/>
      <c r="NJD15" s="84"/>
      <c r="NJE15" s="84"/>
      <c r="NJF15" s="84"/>
      <c r="NJG15" s="84"/>
      <c r="NJH15" s="84"/>
      <c r="NJI15" s="84"/>
      <c r="NJJ15" s="84"/>
      <c r="NJK15" s="84"/>
      <c r="NJL15" s="84"/>
      <c r="NJM15" s="84"/>
      <c r="NJN15" s="84"/>
      <c r="NJO15" s="84"/>
      <c r="NJP15" s="84"/>
      <c r="NJQ15" s="84"/>
      <c r="NJR15" s="84"/>
      <c r="NJS15" s="84"/>
      <c r="NJT15" s="84"/>
      <c r="NJU15" s="84"/>
      <c r="NJV15" s="84"/>
      <c r="NJW15" s="84"/>
      <c r="NJX15" s="84"/>
      <c r="NJY15" s="84"/>
      <c r="NJZ15" s="84"/>
      <c r="NKA15" s="84"/>
      <c r="NKB15" s="84"/>
      <c r="NKC15" s="84"/>
      <c r="NKD15" s="84"/>
      <c r="NKE15" s="84"/>
      <c r="NKF15" s="84"/>
      <c r="NKG15" s="84"/>
      <c r="NKH15" s="84"/>
      <c r="NKI15" s="84"/>
      <c r="NKJ15" s="84"/>
      <c r="NKK15" s="84"/>
      <c r="NKL15" s="84"/>
      <c r="NKM15" s="84"/>
      <c r="NKN15" s="84"/>
      <c r="NKO15" s="84"/>
      <c r="NKP15" s="84"/>
      <c r="NKQ15" s="84"/>
      <c r="NKR15" s="84"/>
      <c r="NKS15" s="84"/>
      <c r="NKT15" s="84"/>
      <c r="NKU15" s="84"/>
      <c r="NKV15" s="84"/>
      <c r="NKW15" s="84"/>
      <c r="NKX15" s="84"/>
      <c r="NKY15" s="84"/>
      <c r="NKZ15" s="84"/>
      <c r="NLA15" s="84"/>
      <c r="NLB15" s="84"/>
      <c r="NLC15" s="84"/>
      <c r="NLD15" s="84"/>
      <c r="NLE15" s="84"/>
      <c r="NLF15" s="84"/>
      <c r="NLG15" s="84"/>
      <c r="NLH15" s="84"/>
      <c r="NLI15" s="84"/>
      <c r="NLJ15" s="84"/>
      <c r="NLK15" s="84"/>
      <c r="NLL15" s="84"/>
      <c r="NLM15" s="84"/>
      <c r="NLN15" s="84"/>
      <c r="NLO15" s="84"/>
      <c r="NLP15" s="84"/>
      <c r="NLQ15" s="84"/>
      <c r="NLR15" s="84"/>
      <c r="NLS15" s="84"/>
      <c r="NLT15" s="84"/>
      <c r="NLU15" s="84"/>
      <c r="NLV15" s="84"/>
      <c r="NLW15" s="84"/>
      <c r="NLX15" s="84"/>
      <c r="NLY15" s="84"/>
      <c r="NLZ15" s="84"/>
      <c r="NMA15" s="84"/>
      <c r="NMB15" s="84"/>
      <c r="NMC15" s="84"/>
      <c r="NMD15" s="84"/>
      <c r="NME15" s="84"/>
      <c r="NMF15" s="84"/>
      <c r="NMG15" s="84"/>
      <c r="NMH15" s="84"/>
      <c r="NMI15" s="84"/>
      <c r="NMJ15" s="84"/>
      <c r="NMK15" s="84"/>
      <c r="NML15" s="84"/>
      <c r="NMM15" s="84"/>
      <c r="NMN15" s="84"/>
      <c r="NMO15" s="84"/>
      <c r="NMP15" s="84"/>
      <c r="NMQ15" s="84"/>
      <c r="NMR15" s="84"/>
      <c r="NMS15" s="84"/>
      <c r="NMT15" s="84"/>
      <c r="NMU15" s="84"/>
      <c r="NMV15" s="84"/>
      <c r="NMW15" s="84"/>
      <c r="NMX15" s="84"/>
      <c r="NMY15" s="84"/>
      <c r="NMZ15" s="84"/>
      <c r="NNA15" s="84"/>
      <c r="NNB15" s="84"/>
      <c r="NNC15" s="84"/>
      <c r="NND15" s="84"/>
      <c r="NNE15" s="84"/>
      <c r="NNF15" s="84"/>
      <c r="NNG15" s="84"/>
      <c r="NNH15" s="84"/>
      <c r="NNI15" s="84"/>
      <c r="NNJ15" s="84"/>
      <c r="NNK15" s="84"/>
      <c r="NNL15" s="84"/>
      <c r="NNM15" s="84"/>
      <c r="NNN15" s="84"/>
      <c r="NNO15" s="84"/>
      <c r="NNP15" s="84"/>
      <c r="NNQ15" s="84"/>
      <c r="NNR15" s="84"/>
      <c r="NNS15" s="84"/>
      <c r="NNT15" s="84"/>
      <c r="NNU15" s="84"/>
      <c r="NNV15" s="84"/>
      <c r="NNW15" s="84"/>
      <c r="NNX15" s="84"/>
      <c r="NNY15" s="84"/>
      <c r="NNZ15" s="84"/>
      <c r="NOA15" s="84"/>
      <c r="NOB15" s="84"/>
      <c r="NOC15" s="84"/>
      <c r="NOD15" s="84"/>
      <c r="NOE15" s="84"/>
      <c r="NOF15" s="84"/>
      <c r="NOG15" s="84"/>
      <c r="NOH15" s="84"/>
      <c r="NOI15" s="84"/>
      <c r="NOJ15" s="84"/>
      <c r="NOK15" s="84"/>
      <c r="NOL15" s="84"/>
      <c r="NOM15" s="84"/>
      <c r="NON15" s="84"/>
      <c r="NOO15" s="84"/>
      <c r="NOP15" s="84"/>
      <c r="NOQ15" s="84"/>
      <c r="NOR15" s="84"/>
      <c r="NOS15" s="84"/>
      <c r="NOT15" s="84"/>
      <c r="NOU15" s="84"/>
      <c r="NOV15" s="84"/>
      <c r="NOW15" s="84"/>
      <c r="NOX15" s="84"/>
      <c r="NOY15" s="84"/>
      <c r="NOZ15" s="84"/>
      <c r="NPA15" s="84"/>
      <c r="NPB15" s="84"/>
      <c r="NPC15" s="84"/>
      <c r="NPD15" s="84"/>
      <c r="NPE15" s="84"/>
      <c r="NPF15" s="84"/>
      <c r="NPG15" s="84"/>
      <c r="NPH15" s="84"/>
      <c r="NPI15" s="84"/>
      <c r="NPJ15" s="84"/>
      <c r="NPK15" s="84"/>
      <c r="NPL15" s="84"/>
      <c r="NPM15" s="84"/>
      <c r="NPN15" s="84"/>
      <c r="NPO15" s="84"/>
      <c r="NPP15" s="84"/>
      <c r="NPQ15" s="84"/>
      <c r="NPR15" s="84"/>
      <c r="NPS15" s="84"/>
      <c r="NPT15" s="84"/>
      <c r="NPU15" s="84"/>
      <c r="NPV15" s="84"/>
      <c r="NPW15" s="84"/>
      <c r="NPX15" s="84"/>
      <c r="NPY15" s="84"/>
      <c r="NPZ15" s="84"/>
      <c r="NQA15" s="84"/>
      <c r="NQB15" s="84"/>
      <c r="NQC15" s="84"/>
      <c r="NQD15" s="84"/>
      <c r="NQE15" s="84"/>
      <c r="NQF15" s="84"/>
      <c r="NQG15" s="84"/>
      <c r="NQH15" s="84"/>
      <c r="NQI15" s="84"/>
      <c r="NQJ15" s="84"/>
      <c r="NQK15" s="84"/>
      <c r="NQL15" s="84"/>
      <c r="NQM15" s="84"/>
      <c r="NQN15" s="84"/>
      <c r="NQO15" s="84"/>
      <c r="NQP15" s="84"/>
      <c r="NQQ15" s="84"/>
      <c r="NQR15" s="84"/>
      <c r="NQS15" s="84"/>
      <c r="NQT15" s="84"/>
      <c r="NQU15" s="84"/>
      <c r="NQV15" s="84"/>
      <c r="NQW15" s="84"/>
      <c r="NQX15" s="84"/>
      <c r="NQY15" s="84"/>
      <c r="NQZ15" s="84"/>
      <c r="NRA15" s="84"/>
      <c r="NRB15" s="84"/>
      <c r="NRC15" s="84"/>
      <c r="NRD15" s="84"/>
      <c r="NRE15" s="84"/>
      <c r="NRF15" s="84"/>
      <c r="NRG15" s="84"/>
      <c r="NRH15" s="84"/>
      <c r="NRI15" s="84"/>
      <c r="NRJ15" s="84"/>
      <c r="NRK15" s="84"/>
      <c r="NRL15" s="84"/>
      <c r="NRM15" s="84"/>
      <c r="NRN15" s="84"/>
      <c r="NRO15" s="84"/>
      <c r="NRP15" s="84"/>
      <c r="NRQ15" s="84"/>
      <c r="NRR15" s="84"/>
      <c r="NRS15" s="84"/>
      <c r="NRT15" s="84"/>
      <c r="NRU15" s="84"/>
      <c r="NRV15" s="84"/>
      <c r="NRW15" s="84"/>
      <c r="NRX15" s="84"/>
      <c r="NRY15" s="84"/>
      <c r="NRZ15" s="84"/>
      <c r="NSA15" s="84"/>
      <c r="NSB15" s="84"/>
      <c r="NSC15" s="84"/>
      <c r="NSD15" s="84"/>
      <c r="NSE15" s="84"/>
      <c r="NSF15" s="84"/>
      <c r="NSG15" s="84"/>
      <c r="NSH15" s="84"/>
      <c r="NSI15" s="84"/>
      <c r="NSJ15" s="84"/>
      <c r="NSK15" s="84"/>
      <c r="NSL15" s="84"/>
      <c r="NSM15" s="84"/>
      <c r="NSN15" s="84"/>
      <c r="NSO15" s="84"/>
      <c r="NSP15" s="84"/>
      <c r="NSQ15" s="84"/>
      <c r="NSR15" s="84"/>
      <c r="NSS15" s="84"/>
      <c r="NST15" s="84"/>
      <c r="NSU15" s="84"/>
      <c r="NSV15" s="84"/>
      <c r="NSW15" s="84"/>
      <c r="NSX15" s="84"/>
      <c r="NSY15" s="84"/>
      <c r="NSZ15" s="84"/>
      <c r="NTA15" s="84"/>
      <c r="NTB15" s="84"/>
      <c r="NTC15" s="84"/>
      <c r="NTD15" s="84"/>
      <c r="NTE15" s="84"/>
      <c r="NTF15" s="84"/>
      <c r="NTG15" s="84"/>
      <c r="NTH15" s="84"/>
      <c r="NTI15" s="84"/>
      <c r="NTJ15" s="84"/>
      <c r="NTK15" s="84"/>
      <c r="NTL15" s="84"/>
      <c r="NTM15" s="84"/>
      <c r="NTN15" s="84"/>
      <c r="NTO15" s="84"/>
      <c r="NTP15" s="84"/>
      <c r="NTQ15" s="84"/>
      <c r="NTR15" s="84"/>
      <c r="NTS15" s="84"/>
      <c r="NTT15" s="84"/>
      <c r="NTU15" s="84"/>
      <c r="NTV15" s="84"/>
      <c r="NTW15" s="84"/>
      <c r="NTX15" s="84"/>
      <c r="NTY15" s="84"/>
      <c r="NTZ15" s="84"/>
      <c r="NUA15" s="84"/>
      <c r="NUB15" s="84"/>
      <c r="NUC15" s="84"/>
      <c r="NUD15" s="84"/>
      <c r="NUE15" s="84"/>
      <c r="NUF15" s="84"/>
      <c r="NUG15" s="84"/>
      <c r="NUH15" s="84"/>
      <c r="NUI15" s="84"/>
      <c r="NUJ15" s="84"/>
      <c r="NUK15" s="84"/>
      <c r="NUL15" s="84"/>
      <c r="NUM15" s="84"/>
      <c r="NUN15" s="84"/>
      <c r="NUO15" s="84"/>
      <c r="NUP15" s="84"/>
      <c r="NUQ15" s="84"/>
      <c r="NUR15" s="84"/>
      <c r="NUS15" s="84"/>
      <c r="NUT15" s="84"/>
      <c r="NUU15" s="84"/>
      <c r="NUV15" s="84"/>
      <c r="NUW15" s="84"/>
      <c r="NUX15" s="84"/>
      <c r="NUY15" s="84"/>
      <c r="NUZ15" s="84"/>
      <c r="NVA15" s="84"/>
      <c r="NVB15" s="84"/>
      <c r="NVC15" s="84"/>
      <c r="NVD15" s="84"/>
      <c r="NVE15" s="84"/>
      <c r="NVF15" s="84"/>
      <c r="NVG15" s="84"/>
      <c r="NVH15" s="84"/>
      <c r="NVI15" s="84"/>
      <c r="NVJ15" s="84"/>
      <c r="NVK15" s="84"/>
      <c r="NVL15" s="84"/>
      <c r="NVM15" s="84"/>
      <c r="NVN15" s="84"/>
      <c r="NVO15" s="84"/>
      <c r="NVP15" s="84"/>
      <c r="NVQ15" s="84"/>
      <c r="NVR15" s="84"/>
      <c r="NVS15" s="84"/>
      <c r="NVT15" s="84"/>
      <c r="NVU15" s="84"/>
      <c r="NVV15" s="84"/>
      <c r="NVW15" s="84"/>
      <c r="NVX15" s="84"/>
      <c r="NVY15" s="84"/>
      <c r="NVZ15" s="84"/>
      <c r="NWA15" s="84"/>
      <c r="NWB15" s="84"/>
      <c r="NWC15" s="84"/>
      <c r="NWD15" s="84"/>
      <c r="NWE15" s="84"/>
      <c r="NWF15" s="84"/>
      <c r="NWG15" s="84"/>
      <c r="NWH15" s="84"/>
      <c r="NWI15" s="84"/>
      <c r="NWJ15" s="84"/>
      <c r="NWK15" s="84"/>
      <c r="NWL15" s="84"/>
      <c r="NWM15" s="84"/>
      <c r="NWN15" s="84"/>
      <c r="NWO15" s="84"/>
      <c r="NWP15" s="84"/>
      <c r="NWQ15" s="84"/>
      <c r="NWR15" s="84"/>
      <c r="NWS15" s="84"/>
      <c r="NWT15" s="84"/>
      <c r="NWU15" s="84"/>
      <c r="NWV15" s="84"/>
      <c r="NWW15" s="84"/>
      <c r="NWX15" s="84"/>
      <c r="NWY15" s="84"/>
      <c r="NWZ15" s="84"/>
      <c r="NXA15" s="84"/>
      <c r="NXB15" s="84"/>
      <c r="NXC15" s="84"/>
      <c r="NXD15" s="84"/>
      <c r="NXE15" s="84"/>
      <c r="NXF15" s="84"/>
      <c r="NXG15" s="84"/>
      <c r="NXH15" s="84"/>
      <c r="NXI15" s="84"/>
      <c r="NXJ15" s="84"/>
      <c r="NXK15" s="84"/>
      <c r="NXL15" s="84"/>
      <c r="NXM15" s="84"/>
      <c r="NXN15" s="84"/>
      <c r="NXO15" s="84"/>
      <c r="NXP15" s="84"/>
      <c r="NXQ15" s="84"/>
      <c r="NXR15" s="84"/>
      <c r="NXS15" s="84"/>
      <c r="NXT15" s="84"/>
      <c r="NXU15" s="84"/>
      <c r="NXV15" s="84"/>
      <c r="NXW15" s="84"/>
      <c r="NXX15" s="84"/>
      <c r="NXY15" s="84"/>
      <c r="NXZ15" s="84"/>
      <c r="NYA15" s="84"/>
      <c r="NYB15" s="84"/>
      <c r="NYC15" s="84"/>
      <c r="NYD15" s="84"/>
      <c r="NYE15" s="84"/>
      <c r="NYF15" s="84"/>
      <c r="NYG15" s="84"/>
      <c r="NYH15" s="84"/>
      <c r="NYI15" s="84"/>
      <c r="NYJ15" s="84"/>
      <c r="NYK15" s="84"/>
      <c r="NYL15" s="84"/>
      <c r="NYM15" s="84"/>
      <c r="NYN15" s="84"/>
      <c r="NYO15" s="84"/>
      <c r="NYP15" s="84"/>
      <c r="NYQ15" s="84"/>
      <c r="NYR15" s="84"/>
      <c r="NYS15" s="84"/>
      <c r="NYT15" s="84"/>
      <c r="NYU15" s="84"/>
      <c r="NYV15" s="84"/>
      <c r="NYW15" s="84"/>
      <c r="NYX15" s="84"/>
      <c r="NYY15" s="84"/>
      <c r="NYZ15" s="84"/>
      <c r="NZA15" s="84"/>
      <c r="NZB15" s="84"/>
      <c r="NZC15" s="84"/>
      <c r="NZD15" s="84"/>
      <c r="NZE15" s="84"/>
      <c r="NZF15" s="84"/>
      <c r="NZG15" s="84"/>
      <c r="NZH15" s="84"/>
      <c r="NZI15" s="84"/>
      <c r="NZJ15" s="84"/>
      <c r="NZK15" s="84"/>
      <c r="NZL15" s="84"/>
      <c r="NZM15" s="84"/>
      <c r="NZN15" s="84"/>
      <c r="NZO15" s="84"/>
      <c r="NZP15" s="84"/>
      <c r="NZQ15" s="84"/>
      <c r="NZR15" s="84"/>
      <c r="NZS15" s="84"/>
      <c r="NZT15" s="84"/>
      <c r="NZU15" s="84"/>
      <c r="NZV15" s="84"/>
      <c r="NZW15" s="84"/>
      <c r="NZX15" s="84"/>
      <c r="NZY15" s="84"/>
      <c r="NZZ15" s="84"/>
      <c r="OAA15" s="84"/>
      <c r="OAB15" s="84"/>
      <c r="OAC15" s="84"/>
      <c r="OAD15" s="84"/>
      <c r="OAE15" s="84"/>
      <c r="OAF15" s="84"/>
      <c r="OAG15" s="84"/>
      <c r="OAH15" s="84"/>
      <c r="OAI15" s="84"/>
      <c r="OAJ15" s="84"/>
      <c r="OAK15" s="84"/>
      <c r="OAL15" s="84"/>
      <c r="OAM15" s="84"/>
      <c r="OAN15" s="84"/>
      <c r="OAO15" s="84"/>
      <c r="OAP15" s="84"/>
      <c r="OAQ15" s="84"/>
      <c r="OAR15" s="84"/>
      <c r="OAS15" s="84"/>
      <c r="OAT15" s="84"/>
      <c r="OAU15" s="84"/>
      <c r="OAV15" s="84"/>
      <c r="OAW15" s="84"/>
      <c r="OAX15" s="84"/>
      <c r="OAY15" s="84"/>
      <c r="OAZ15" s="84"/>
      <c r="OBA15" s="84"/>
      <c r="OBB15" s="84"/>
      <c r="OBC15" s="84"/>
      <c r="OBD15" s="84"/>
      <c r="OBE15" s="84"/>
      <c r="OBF15" s="84"/>
      <c r="OBG15" s="84"/>
      <c r="OBH15" s="84"/>
      <c r="OBI15" s="84"/>
      <c r="OBJ15" s="84"/>
      <c r="OBK15" s="84"/>
      <c r="OBL15" s="84"/>
      <c r="OBM15" s="84"/>
      <c r="OBN15" s="84"/>
      <c r="OBO15" s="84"/>
      <c r="OBP15" s="84"/>
      <c r="OBQ15" s="84"/>
      <c r="OBR15" s="84"/>
      <c r="OBS15" s="84"/>
      <c r="OBT15" s="84"/>
      <c r="OBU15" s="84"/>
      <c r="OBV15" s="84"/>
      <c r="OBW15" s="84"/>
      <c r="OBX15" s="84"/>
      <c r="OBY15" s="84"/>
      <c r="OBZ15" s="84"/>
      <c r="OCA15" s="84"/>
      <c r="OCB15" s="84"/>
      <c r="OCC15" s="84"/>
      <c r="OCD15" s="84"/>
      <c r="OCE15" s="84"/>
      <c r="OCF15" s="84"/>
      <c r="OCG15" s="84"/>
      <c r="OCH15" s="84"/>
      <c r="OCI15" s="84"/>
      <c r="OCJ15" s="84"/>
      <c r="OCK15" s="84"/>
      <c r="OCL15" s="84"/>
      <c r="OCM15" s="84"/>
      <c r="OCN15" s="84"/>
      <c r="OCO15" s="84"/>
      <c r="OCP15" s="84"/>
      <c r="OCQ15" s="84"/>
      <c r="OCR15" s="84"/>
      <c r="OCS15" s="84"/>
      <c r="OCT15" s="84"/>
      <c r="OCU15" s="84"/>
      <c r="OCV15" s="84"/>
      <c r="OCW15" s="84"/>
      <c r="OCX15" s="84"/>
      <c r="OCY15" s="84"/>
      <c r="OCZ15" s="84"/>
      <c r="ODA15" s="84"/>
      <c r="ODB15" s="84"/>
      <c r="ODC15" s="84"/>
      <c r="ODD15" s="84"/>
      <c r="ODE15" s="84"/>
      <c r="ODF15" s="84"/>
      <c r="ODG15" s="84"/>
      <c r="ODH15" s="84"/>
      <c r="ODI15" s="84"/>
      <c r="ODJ15" s="84"/>
      <c r="ODK15" s="84"/>
      <c r="ODL15" s="84"/>
      <c r="ODM15" s="84"/>
      <c r="ODN15" s="84"/>
      <c r="ODO15" s="84"/>
      <c r="ODP15" s="84"/>
      <c r="ODQ15" s="84"/>
      <c r="ODR15" s="84"/>
      <c r="ODS15" s="84"/>
      <c r="ODT15" s="84"/>
      <c r="ODU15" s="84"/>
      <c r="ODV15" s="84"/>
      <c r="ODW15" s="84"/>
      <c r="ODX15" s="84"/>
      <c r="ODY15" s="84"/>
      <c r="ODZ15" s="84"/>
      <c r="OEA15" s="84"/>
      <c r="OEB15" s="84"/>
      <c r="OEC15" s="84"/>
      <c r="OED15" s="84"/>
      <c r="OEE15" s="84"/>
      <c r="OEF15" s="84"/>
      <c r="OEG15" s="84"/>
      <c r="OEH15" s="84"/>
      <c r="OEI15" s="84"/>
      <c r="OEJ15" s="84"/>
      <c r="OEK15" s="84"/>
      <c r="OEL15" s="84"/>
      <c r="OEM15" s="84"/>
      <c r="OEN15" s="84"/>
      <c r="OEO15" s="84"/>
      <c r="OEP15" s="84"/>
      <c r="OEQ15" s="84"/>
      <c r="OER15" s="84"/>
      <c r="OES15" s="84"/>
      <c r="OET15" s="84"/>
      <c r="OEU15" s="84"/>
      <c r="OEV15" s="84"/>
      <c r="OEW15" s="84"/>
      <c r="OEX15" s="84"/>
      <c r="OEY15" s="84"/>
      <c r="OEZ15" s="84"/>
      <c r="OFA15" s="84"/>
      <c r="OFB15" s="84"/>
      <c r="OFC15" s="84"/>
      <c r="OFD15" s="84"/>
      <c r="OFE15" s="84"/>
      <c r="OFF15" s="84"/>
      <c r="OFG15" s="84"/>
      <c r="OFH15" s="84"/>
      <c r="OFI15" s="84"/>
      <c r="OFJ15" s="84"/>
      <c r="OFK15" s="84"/>
      <c r="OFL15" s="84"/>
      <c r="OFM15" s="84"/>
      <c r="OFN15" s="84"/>
      <c r="OFO15" s="84"/>
      <c r="OFP15" s="84"/>
      <c r="OFQ15" s="84"/>
      <c r="OFR15" s="84"/>
      <c r="OFS15" s="84"/>
      <c r="OFT15" s="84"/>
      <c r="OFU15" s="84"/>
      <c r="OFV15" s="84"/>
      <c r="OFW15" s="84"/>
      <c r="OFX15" s="84"/>
      <c r="OFY15" s="84"/>
      <c r="OFZ15" s="84"/>
      <c r="OGA15" s="84"/>
      <c r="OGB15" s="84"/>
      <c r="OGC15" s="84"/>
      <c r="OGD15" s="84"/>
      <c r="OGE15" s="84"/>
      <c r="OGF15" s="84"/>
      <c r="OGG15" s="84"/>
      <c r="OGH15" s="84"/>
      <c r="OGI15" s="84"/>
      <c r="OGJ15" s="84"/>
      <c r="OGK15" s="84"/>
      <c r="OGL15" s="84"/>
      <c r="OGM15" s="84"/>
      <c r="OGN15" s="84"/>
      <c r="OGO15" s="84"/>
      <c r="OGP15" s="84"/>
      <c r="OGQ15" s="84"/>
      <c r="OGR15" s="84"/>
      <c r="OGS15" s="84"/>
      <c r="OGT15" s="84"/>
      <c r="OGU15" s="84"/>
      <c r="OGV15" s="84"/>
      <c r="OGW15" s="84"/>
      <c r="OGX15" s="84"/>
      <c r="OGY15" s="84"/>
      <c r="OGZ15" s="84"/>
      <c r="OHA15" s="84"/>
      <c r="OHB15" s="84"/>
      <c r="OHC15" s="84"/>
      <c r="OHD15" s="84"/>
      <c r="OHE15" s="84"/>
      <c r="OHF15" s="84"/>
      <c r="OHG15" s="84"/>
      <c r="OHH15" s="84"/>
      <c r="OHI15" s="84"/>
      <c r="OHJ15" s="84"/>
      <c r="OHK15" s="84"/>
      <c r="OHL15" s="84"/>
      <c r="OHM15" s="84"/>
      <c r="OHN15" s="84"/>
      <c r="OHO15" s="84"/>
      <c r="OHP15" s="84"/>
      <c r="OHQ15" s="84"/>
      <c r="OHR15" s="84"/>
      <c r="OHS15" s="84"/>
      <c r="OHT15" s="84"/>
      <c r="OHU15" s="84"/>
      <c r="OHV15" s="84"/>
      <c r="OHW15" s="84"/>
      <c r="OHX15" s="84"/>
      <c r="OHY15" s="84"/>
      <c r="OHZ15" s="84"/>
      <c r="OIA15" s="84"/>
      <c r="OIB15" s="84"/>
      <c r="OIC15" s="84"/>
      <c r="OID15" s="84"/>
      <c r="OIE15" s="84"/>
      <c r="OIF15" s="84"/>
      <c r="OIG15" s="84"/>
      <c r="OIH15" s="84"/>
      <c r="OII15" s="84"/>
      <c r="OIJ15" s="84"/>
      <c r="OIK15" s="84"/>
      <c r="OIL15" s="84"/>
      <c r="OIM15" s="84"/>
      <c r="OIN15" s="84"/>
      <c r="OIO15" s="84"/>
      <c r="OIP15" s="84"/>
      <c r="OIQ15" s="84"/>
      <c r="OIR15" s="84"/>
      <c r="OIS15" s="84"/>
      <c r="OIT15" s="84"/>
      <c r="OIU15" s="84"/>
      <c r="OIV15" s="84"/>
      <c r="OIW15" s="84"/>
      <c r="OIX15" s="84"/>
      <c r="OIY15" s="84"/>
      <c r="OIZ15" s="84"/>
      <c r="OJA15" s="84"/>
      <c r="OJB15" s="84"/>
      <c r="OJC15" s="84"/>
      <c r="OJD15" s="84"/>
      <c r="OJE15" s="84"/>
      <c r="OJF15" s="84"/>
      <c r="OJG15" s="84"/>
      <c r="OJH15" s="84"/>
      <c r="OJI15" s="84"/>
      <c r="OJJ15" s="84"/>
      <c r="OJK15" s="84"/>
      <c r="OJL15" s="84"/>
      <c r="OJM15" s="84"/>
      <c r="OJN15" s="84"/>
      <c r="OJO15" s="84"/>
      <c r="OJP15" s="84"/>
      <c r="OJQ15" s="84"/>
      <c r="OJR15" s="84"/>
      <c r="OJS15" s="84"/>
      <c r="OJT15" s="84"/>
      <c r="OJU15" s="84"/>
      <c r="OJV15" s="84"/>
      <c r="OJW15" s="84"/>
      <c r="OJX15" s="84"/>
      <c r="OJY15" s="84"/>
      <c r="OJZ15" s="84"/>
      <c r="OKA15" s="84"/>
      <c r="OKB15" s="84"/>
      <c r="OKC15" s="84"/>
      <c r="OKD15" s="84"/>
      <c r="OKE15" s="84"/>
      <c r="OKF15" s="84"/>
      <c r="OKG15" s="84"/>
      <c r="OKH15" s="84"/>
      <c r="OKI15" s="84"/>
      <c r="OKJ15" s="84"/>
      <c r="OKK15" s="84"/>
      <c r="OKL15" s="84"/>
      <c r="OKM15" s="84"/>
      <c r="OKN15" s="84"/>
      <c r="OKO15" s="84"/>
      <c r="OKP15" s="84"/>
      <c r="OKQ15" s="84"/>
      <c r="OKR15" s="84"/>
      <c r="OKS15" s="84"/>
      <c r="OKT15" s="84"/>
      <c r="OKU15" s="84"/>
      <c r="OKV15" s="84"/>
      <c r="OKW15" s="84"/>
      <c r="OKX15" s="84"/>
      <c r="OKY15" s="84"/>
      <c r="OKZ15" s="84"/>
      <c r="OLA15" s="84"/>
      <c r="OLB15" s="84"/>
      <c r="OLC15" s="84"/>
      <c r="OLD15" s="84"/>
      <c r="OLE15" s="84"/>
      <c r="OLF15" s="84"/>
      <c r="OLG15" s="84"/>
      <c r="OLH15" s="84"/>
      <c r="OLI15" s="84"/>
      <c r="OLJ15" s="84"/>
      <c r="OLK15" s="84"/>
      <c r="OLL15" s="84"/>
      <c r="OLM15" s="84"/>
      <c r="OLN15" s="84"/>
      <c r="OLO15" s="84"/>
      <c r="OLP15" s="84"/>
      <c r="OLQ15" s="84"/>
      <c r="OLR15" s="84"/>
      <c r="OLS15" s="84"/>
      <c r="OLT15" s="84"/>
      <c r="OLU15" s="84"/>
      <c r="OLV15" s="84"/>
      <c r="OLW15" s="84"/>
      <c r="OLX15" s="84"/>
      <c r="OLY15" s="84"/>
      <c r="OLZ15" s="84"/>
      <c r="OMA15" s="84"/>
      <c r="OMB15" s="84"/>
      <c r="OMC15" s="84"/>
      <c r="OMD15" s="84"/>
      <c r="OME15" s="84"/>
      <c r="OMF15" s="84"/>
      <c r="OMG15" s="84"/>
      <c r="OMH15" s="84"/>
      <c r="OMI15" s="84"/>
      <c r="OMJ15" s="84"/>
      <c r="OMK15" s="84"/>
      <c r="OML15" s="84"/>
      <c r="OMM15" s="84"/>
      <c r="OMN15" s="84"/>
      <c r="OMO15" s="84"/>
      <c r="OMP15" s="84"/>
      <c r="OMQ15" s="84"/>
      <c r="OMR15" s="84"/>
      <c r="OMS15" s="84"/>
      <c r="OMT15" s="84"/>
      <c r="OMU15" s="84"/>
      <c r="OMV15" s="84"/>
      <c r="OMW15" s="84"/>
      <c r="OMX15" s="84"/>
      <c r="OMY15" s="84"/>
      <c r="OMZ15" s="84"/>
      <c r="ONA15" s="84"/>
      <c r="ONB15" s="84"/>
      <c r="ONC15" s="84"/>
      <c r="OND15" s="84"/>
      <c r="ONE15" s="84"/>
      <c r="ONF15" s="84"/>
      <c r="ONG15" s="84"/>
      <c r="ONH15" s="84"/>
      <c r="ONI15" s="84"/>
      <c r="ONJ15" s="84"/>
      <c r="ONK15" s="84"/>
      <c r="ONL15" s="84"/>
      <c r="ONM15" s="84"/>
      <c r="ONN15" s="84"/>
      <c r="ONO15" s="84"/>
      <c r="ONP15" s="84"/>
      <c r="ONQ15" s="84"/>
      <c r="ONR15" s="84"/>
      <c r="ONS15" s="84"/>
      <c r="ONT15" s="84"/>
      <c r="ONU15" s="84"/>
      <c r="ONV15" s="84"/>
      <c r="ONW15" s="84"/>
      <c r="ONX15" s="84"/>
      <c r="ONY15" s="84"/>
      <c r="ONZ15" s="84"/>
      <c r="OOA15" s="84"/>
      <c r="OOB15" s="84"/>
      <c r="OOC15" s="84"/>
      <c r="OOD15" s="84"/>
      <c r="OOE15" s="84"/>
      <c r="OOF15" s="84"/>
      <c r="OOG15" s="84"/>
      <c r="OOH15" s="84"/>
      <c r="OOI15" s="84"/>
      <c r="OOJ15" s="84"/>
      <c r="OOK15" s="84"/>
      <c r="OOL15" s="84"/>
      <c r="OOM15" s="84"/>
      <c r="OON15" s="84"/>
      <c r="OOO15" s="84"/>
      <c r="OOP15" s="84"/>
      <c r="OOQ15" s="84"/>
      <c r="OOR15" s="84"/>
      <c r="OOS15" s="84"/>
      <c r="OOT15" s="84"/>
      <c r="OOU15" s="84"/>
      <c r="OOV15" s="84"/>
      <c r="OOW15" s="84"/>
      <c r="OOX15" s="84"/>
      <c r="OOY15" s="84"/>
      <c r="OOZ15" s="84"/>
      <c r="OPA15" s="84"/>
      <c r="OPB15" s="84"/>
      <c r="OPC15" s="84"/>
      <c r="OPD15" s="84"/>
      <c r="OPE15" s="84"/>
      <c r="OPF15" s="84"/>
      <c r="OPG15" s="84"/>
      <c r="OPH15" s="84"/>
      <c r="OPI15" s="84"/>
      <c r="OPJ15" s="84"/>
      <c r="OPK15" s="84"/>
      <c r="OPL15" s="84"/>
      <c r="OPM15" s="84"/>
      <c r="OPN15" s="84"/>
      <c r="OPO15" s="84"/>
      <c r="OPP15" s="84"/>
      <c r="OPQ15" s="84"/>
      <c r="OPR15" s="84"/>
      <c r="OPS15" s="84"/>
      <c r="OPT15" s="84"/>
      <c r="OPU15" s="84"/>
      <c r="OPV15" s="84"/>
      <c r="OPW15" s="84"/>
      <c r="OPX15" s="84"/>
      <c r="OPY15" s="84"/>
      <c r="OPZ15" s="84"/>
      <c r="OQA15" s="84"/>
      <c r="OQB15" s="84"/>
      <c r="OQC15" s="84"/>
      <c r="OQD15" s="84"/>
      <c r="OQE15" s="84"/>
      <c r="OQF15" s="84"/>
      <c r="OQG15" s="84"/>
      <c r="OQH15" s="84"/>
      <c r="OQI15" s="84"/>
      <c r="OQJ15" s="84"/>
      <c r="OQK15" s="84"/>
      <c r="OQL15" s="84"/>
      <c r="OQM15" s="84"/>
      <c r="OQN15" s="84"/>
      <c r="OQO15" s="84"/>
      <c r="OQP15" s="84"/>
      <c r="OQQ15" s="84"/>
      <c r="OQR15" s="84"/>
      <c r="OQS15" s="84"/>
      <c r="OQT15" s="84"/>
      <c r="OQU15" s="84"/>
      <c r="OQV15" s="84"/>
      <c r="OQW15" s="84"/>
      <c r="OQX15" s="84"/>
      <c r="OQY15" s="84"/>
      <c r="OQZ15" s="84"/>
      <c r="ORA15" s="84"/>
      <c r="ORB15" s="84"/>
      <c r="ORC15" s="84"/>
      <c r="ORD15" s="84"/>
      <c r="ORE15" s="84"/>
      <c r="ORF15" s="84"/>
      <c r="ORG15" s="84"/>
      <c r="ORH15" s="84"/>
      <c r="ORI15" s="84"/>
      <c r="ORJ15" s="84"/>
      <c r="ORK15" s="84"/>
      <c r="ORL15" s="84"/>
      <c r="ORM15" s="84"/>
      <c r="ORN15" s="84"/>
      <c r="ORO15" s="84"/>
      <c r="ORP15" s="84"/>
      <c r="ORQ15" s="84"/>
      <c r="ORR15" s="84"/>
      <c r="ORS15" s="84"/>
      <c r="ORT15" s="84"/>
      <c r="ORU15" s="84"/>
      <c r="ORV15" s="84"/>
      <c r="ORW15" s="84"/>
      <c r="ORX15" s="84"/>
      <c r="ORY15" s="84"/>
      <c r="ORZ15" s="84"/>
      <c r="OSA15" s="84"/>
      <c r="OSB15" s="84"/>
      <c r="OSC15" s="84"/>
      <c r="OSD15" s="84"/>
      <c r="OSE15" s="84"/>
      <c r="OSF15" s="84"/>
      <c r="OSG15" s="84"/>
      <c r="OSH15" s="84"/>
      <c r="OSI15" s="84"/>
      <c r="OSJ15" s="84"/>
      <c r="OSK15" s="84"/>
      <c r="OSL15" s="84"/>
      <c r="OSM15" s="84"/>
      <c r="OSN15" s="84"/>
      <c r="OSO15" s="84"/>
      <c r="OSP15" s="84"/>
      <c r="OSQ15" s="84"/>
      <c r="OSR15" s="84"/>
      <c r="OSS15" s="84"/>
      <c r="OST15" s="84"/>
      <c r="OSU15" s="84"/>
      <c r="OSV15" s="84"/>
      <c r="OSW15" s="84"/>
      <c r="OSX15" s="84"/>
      <c r="OSY15" s="84"/>
      <c r="OSZ15" s="84"/>
      <c r="OTA15" s="84"/>
      <c r="OTB15" s="84"/>
      <c r="OTC15" s="84"/>
      <c r="OTD15" s="84"/>
      <c r="OTE15" s="84"/>
      <c r="OTF15" s="84"/>
      <c r="OTG15" s="84"/>
      <c r="OTH15" s="84"/>
      <c r="OTI15" s="84"/>
      <c r="OTJ15" s="84"/>
      <c r="OTK15" s="84"/>
      <c r="OTL15" s="84"/>
      <c r="OTM15" s="84"/>
      <c r="OTN15" s="84"/>
      <c r="OTO15" s="84"/>
      <c r="OTP15" s="84"/>
      <c r="OTQ15" s="84"/>
      <c r="OTR15" s="84"/>
      <c r="OTS15" s="84"/>
      <c r="OTT15" s="84"/>
      <c r="OTU15" s="84"/>
      <c r="OTV15" s="84"/>
      <c r="OTW15" s="84"/>
      <c r="OTX15" s="84"/>
      <c r="OTY15" s="84"/>
      <c r="OTZ15" s="84"/>
      <c r="OUA15" s="84"/>
      <c r="OUB15" s="84"/>
      <c r="OUC15" s="84"/>
      <c r="OUD15" s="84"/>
      <c r="OUE15" s="84"/>
      <c r="OUF15" s="84"/>
      <c r="OUG15" s="84"/>
      <c r="OUH15" s="84"/>
      <c r="OUI15" s="84"/>
      <c r="OUJ15" s="84"/>
      <c r="OUK15" s="84"/>
      <c r="OUL15" s="84"/>
      <c r="OUM15" s="84"/>
      <c r="OUN15" s="84"/>
      <c r="OUO15" s="84"/>
      <c r="OUP15" s="84"/>
      <c r="OUQ15" s="84"/>
      <c r="OUR15" s="84"/>
      <c r="OUS15" s="84"/>
      <c r="OUT15" s="84"/>
      <c r="OUU15" s="84"/>
      <c r="OUV15" s="84"/>
      <c r="OUW15" s="84"/>
      <c r="OUX15" s="84"/>
      <c r="OUY15" s="84"/>
      <c r="OUZ15" s="84"/>
      <c r="OVA15" s="84"/>
      <c r="OVB15" s="84"/>
      <c r="OVC15" s="84"/>
      <c r="OVD15" s="84"/>
      <c r="OVE15" s="84"/>
      <c r="OVF15" s="84"/>
      <c r="OVG15" s="84"/>
      <c r="OVH15" s="84"/>
      <c r="OVI15" s="84"/>
      <c r="OVJ15" s="84"/>
      <c r="OVK15" s="84"/>
      <c r="OVL15" s="84"/>
      <c r="OVM15" s="84"/>
      <c r="OVN15" s="84"/>
      <c r="OVO15" s="84"/>
      <c r="OVP15" s="84"/>
      <c r="OVQ15" s="84"/>
      <c r="OVR15" s="84"/>
      <c r="OVS15" s="84"/>
      <c r="OVT15" s="84"/>
      <c r="OVU15" s="84"/>
      <c r="OVV15" s="84"/>
      <c r="OVW15" s="84"/>
      <c r="OVX15" s="84"/>
      <c r="OVY15" s="84"/>
      <c r="OVZ15" s="84"/>
      <c r="OWA15" s="84"/>
      <c r="OWB15" s="84"/>
      <c r="OWC15" s="84"/>
      <c r="OWD15" s="84"/>
      <c r="OWE15" s="84"/>
      <c r="OWF15" s="84"/>
      <c r="OWG15" s="84"/>
      <c r="OWH15" s="84"/>
      <c r="OWI15" s="84"/>
      <c r="OWJ15" s="84"/>
      <c r="OWK15" s="84"/>
      <c r="OWL15" s="84"/>
      <c r="OWM15" s="84"/>
      <c r="OWN15" s="84"/>
      <c r="OWO15" s="84"/>
      <c r="OWP15" s="84"/>
      <c r="OWQ15" s="84"/>
      <c r="OWR15" s="84"/>
      <c r="OWS15" s="84"/>
      <c r="OWT15" s="84"/>
      <c r="OWU15" s="84"/>
      <c r="OWV15" s="84"/>
      <c r="OWW15" s="84"/>
      <c r="OWX15" s="84"/>
      <c r="OWY15" s="84"/>
      <c r="OWZ15" s="84"/>
      <c r="OXA15" s="84"/>
      <c r="OXB15" s="84"/>
      <c r="OXC15" s="84"/>
      <c r="OXD15" s="84"/>
      <c r="OXE15" s="84"/>
      <c r="OXF15" s="84"/>
      <c r="OXG15" s="84"/>
      <c r="OXH15" s="84"/>
      <c r="OXI15" s="84"/>
      <c r="OXJ15" s="84"/>
      <c r="OXK15" s="84"/>
      <c r="OXL15" s="84"/>
      <c r="OXM15" s="84"/>
      <c r="OXN15" s="84"/>
      <c r="OXO15" s="84"/>
      <c r="OXP15" s="84"/>
      <c r="OXQ15" s="84"/>
      <c r="OXR15" s="84"/>
      <c r="OXS15" s="84"/>
      <c r="OXT15" s="84"/>
      <c r="OXU15" s="84"/>
      <c r="OXV15" s="84"/>
      <c r="OXW15" s="84"/>
      <c r="OXX15" s="84"/>
      <c r="OXY15" s="84"/>
      <c r="OXZ15" s="84"/>
      <c r="OYA15" s="84"/>
      <c r="OYB15" s="84"/>
      <c r="OYC15" s="84"/>
      <c r="OYD15" s="84"/>
      <c r="OYE15" s="84"/>
      <c r="OYF15" s="84"/>
      <c r="OYG15" s="84"/>
      <c r="OYH15" s="84"/>
      <c r="OYI15" s="84"/>
      <c r="OYJ15" s="84"/>
      <c r="OYK15" s="84"/>
      <c r="OYL15" s="84"/>
      <c r="OYM15" s="84"/>
      <c r="OYN15" s="84"/>
      <c r="OYO15" s="84"/>
      <c r="OYP15" s="84"/>
      <c r="OYQ15" s="84"/>
      <c r="OYR15" s="84"/>
      <c r="OYS15" s="84"/>
      <c r="OYT15" s="84"/>
      <c r="OYU15" s="84"/>
      <c r="OYV15" s="84"/>
      <c r="OYW15" s="84"/>
      <c r="OYX15" s="84"/>
      <c r="OYY15" s="84"/>
      <c r="OYZ15" s="84"/>
      <c r="OZA15" s="84"/>
      <c r="OZB15" s="84"/>
      <c r="OZC15" s="84"/>
      <c r="OZD15" s="84"/>
      <c r="OZE15" s="84"/>
      <c r="OZF15" s="84"/>
      <c r="OZG15" s="84"/>
      <c r="OZH15" s="84"/>
      <c r="OZI15" s="84"/>
      <c r="OZJ15" s="84"/>
      <c r="OZK15" s="84"/>
      <c r="OZL15" s="84"/>
      <c r="OZM15" s="84"/>
      <c r="OZN15" s="84"/>
      <c r="OZO15" s="84"/>
      <c r="OZP15" s="84"/>
      <c r="OZQ15" s="84"/>
      <c r="OZR15" s="84"/>
      <c r="OZS15" s="84"/>
      <c r="OZT15" s="84"/>
      <c r="OZU15" s="84"/>
      <c r="OZV15" s="84"/>
      <c r="OZW15" s="84"/>
      <c r="OZX15" s="84"/>
      <c r="OZY15" s="84"/>
      <c r="OZZ15" s="84"/>
      <c r="PAA15" s="84"/>
      <c r="PAB15" s="84"/>
      <c r="PAC15" s="84"/>
      <c r="PAD15" s="84"/>
      <c r="PAE15" s="84"/>
      <c r="PAF15" s="84"/>
      <c r="PAG15" s="84"/>
      <c r="PAH15" s="84"/>
      <c r="PAI15" s="84"/>
      <c r="PAJ15" s="84"/>
      <c r="PAK15" s="84"/>
      <c r="PAL15" s="84"/>
      <c r="PAM15" s="84"/>
      <c r="PAN15" s="84"/>
      <c r="PAO15" s="84"/>
      <c r="PAP15" s="84"/>
      <c r="PAQ15" s="84"/>
      <c r="PAR15" s="84"/>
      <c r="PAS15" s="84"/>
      <c r="PAT15" s="84"/>
      <c r="PAU15" s="84"/>
      <c r="PAV15" s="84"/>
      <c r="PAW15" s="84"/>
      <c r="PAX15" s="84"/>
      <c r="PAY15" s="84"/>
      <c r="PAZ15" s="84"/>
      <c r="PBA15" s="84"/>
      <c r="PBB15" s="84"/>
      <c r="PBC15" s="84"/>
      <c r="PBD15" s="84"/>
      <c r="PBE15" s="84"/>
      <c r="PBF15" s="84"/>
      <c r="PBG15" s="84"/>
      <c r="PBH15" s="84"/>
      <c r="PBI15" s="84"/>
      <c r="PBJ15" s="84"/>
      <c r="PBK15" s="84"/>
      <c r="PBL15" s="84"/>
      <c r="PBM15" s="84"/>
      <c r="PBN15" s="84"/>
      <c r="PBO15" s="84"/>
      <c r="PBP15" s="84"/>
      <c r="PBQ15" s="84"/>
      <c r="PBR15" s="84"/>
      <c r="PBS15" s="84"/>
      <c r="PBT15" s="84"/>
      <c r="PBU15" s="84"/>
      <c r="PBV15" s="84"/>
      <c r="PBW15" s="84"/>
      <c r="PBX15" s="84"/>
      <c r="PBY15" s="84"/>
      <c r="PBZ15" s="84"/>
      <c r="PCA15" s="84"/>
      <c r="PCB15" s="84"/>
      <c r="PCC15" s="84"/>
      <c r="PCD15" s="84"/>
      <c r="PCE15" s="84"/>
      <c r="PCF15" s="84"/>
      <c r="PCG15" s="84"/>
      <c r="PCH15" s="84"/>
      <c r="PCI15" s="84"/>
      <c r="PCJ15" s="84"/>
      <c r="PCK15" s="84"/>
      <c r="PCL15" s="84"/>
      <c r="PCM15" s="84"/>
      <c r="PCN15" s="84"/>
      <c r="PCO15" s="84"/>
      <c r="PCP15" s="84"/>
      <c r="PCQ15" s="84"/>
      <c r="PCR15" s="84"/>
      <c r="PCS15" s="84"/>
      <c r="PCT15" s="84"/>
      <c r="PCU15" s="84"/>
      <c r="PCV15" s="84"/>
      <c r="PCW15" s="84"/>
      <c r="PCX15" s="84"/>
      <c r="PCY15" s="84"/>
      <c r="PCZ15" s="84"/>
      <c r="PDA15" s="84"/>
      <c r="PDB15" s="84"/>
      <c r="PDC15" s="84"/>
      <c r="PDD15" s="84"/>
      <c r="PDE15" s="84"/>
      <c r="PDF15" s="84"/>
      <c r="PDG15" s="84"/>
      <c r="PDH15" s="84"/>
      <c r="PDI15" s="84"/>
      <c r="PDJ15" s="84"/>
      <c r="PDK15" s="84"/>
      <c r="PDL15" s="84"/>
      <c r="PDM15" s="84"/>
      <c r="PDN15" s="84"/>
      <c r="PDO15" s="84"/>
      <c r="PDP15" s="84"/>
      <c r="PDQ15" s="84"/>
      <c r="PDR15" s="84"/>
      <c r="PDS15" s="84"/>
      <c r="PDT15" s="84"/>
      <c r="PDU15" s="84"/>
      <c r="PDV15" s="84"/>
      <c r="PDW15" s="84"/>
      <c r="PDX15" s="84"/>
      <c r="PDY15" s="84"/>
      <c r="PDZ15" s="84"/>
      <c r="PEA15" s="84"/>
      <c r="PEB15" s="84"/>
      <c r="PEC15" s="84"/>
      <c r="PED15" s="84"/>
      <c r="PEE15" s="84"/>
      <c r="PEF15" s="84"/>
      <c r="PEG15" s="84"/>
      <c r="PEH15" s="84"/>
      <c r="PEI15" s="84"/>
      <c r="PEJ15" s="84"/>
      <c r="PEK15" s="84"/>
      <c r="PEL15" s="84"/>
      <c r="PEM15" s="84"/>
      <c r="PEN15" s="84"/>
      <c r="PEO15" s="84"/>
      <c r="PEP15" s="84"/>
      <c r="PEQ15" s="84"/>
      <c r="PER15" s="84"/>
      <c r="PES15" s="84"/>
      <c r="PET15" s="84"/>
      <c r="PEU15" s="84"/>
      <c r="PEV15" s="84"/>
      <c r="PEW15" s="84"/>
      <c r="PEX15" s="84"/>
      <c r="PEY15" s="84"/>
      <c r="PEZ15" s="84"/>
      <c r="PFA15" s="84"/>
      <c r="PFB15" s="84"/>
      <c r="PFC15" s="84"/>
      <c r="PFD15" s="84"/>
      <c r="PFE15" s="84"/>
      <c r="PFF15" s="84"/>
      <c r="PFG15" s="84"/>
      <c r="PFH15" s="84"/>
      <c r="PFI15" s="84"/>
      <c r="PFJ15" s="84"/>
      <c r="PFK15" s="84"/>
      <c r="PFL15" s="84"/>
      <c r="PFM15" s="84"/>
      <c r="PFN15" s="84"/>
      <c r="PFO15" s="84"/>
      <c r="PFP15" s="84"/>
      <c r="PFQ15" s="84"/>
      <c r="PFR15" s="84"/>
      <c r="PFS15" s="84"/>
      <c r="PFT15" s="84"/>
      <c r="PFU15" s="84"/>
      <c r="PFV15" s="84"/>
      <c r="PFW15" s="84"/>
      <c r="PFX15" s="84"/>
      <c r="PFY15" s="84"/>
      <c r="PFZ15" s="84"/>
      <c r="PGA15" s="84"/>
      <c r="PGB15" s="84"/>
      <c r="PGC15" s="84"/>
      <c r="PGD15" s="84"/>
      <c r="PGE15" s="84"/>
      <c r="PGF15" s="84"/>
      <c r="PGG15" s="84"/>
      <c r="PGH15" s="84"/>
      <c r="PGI15" s="84"/>
      <c r="PGJ15" s="84"/>
      <c r="PGK15" s="84"/>
      <c r="PGL15" s="84"/>
      <c r="PGM15" s="84"/>
      <c r="PGN15" s="84"/>
      <c r="PGO15" s="84"/>
      <c r="PGP15" s="84"/>
      <c r="PGQ15" s="84"/>
      <c r="PGR15" s="84"/>
      <c r="PGS15" s="84"/>
      <c r="PGT15" s="84"/>
      <c r="PGU15" s="84"/>
      <c r="PGV15" s="84"/>
      <c r="PGW15" s="84"/>
      <c r="PGX15" s="84"/>
      <c r="PGY15" s="84"/>
      <c r="PGZ15" s="84"/>
      <c r="PHA15" s="84"/>
      <c r="PHB15" s="84"/>
      <c r="PHC15" s="84"/>
      <c r="PHD15" s="84"/>
      <c r="PHE15" s="84"/>
      <c r="PHF15" s="84"/>
      <c r="PHG15" s="84"/>
      <c r="PHH15" s="84"/>
      <c r="PHI15" s="84"/>
      <c r="PHJ15" s="84"/>
      <c r="PHK15" s="84"/>
      <c r="PHL15" s="84"/>
      <c r="PHM15" s="84"/>
      <c r="PHN15" s="84"/>
      <c r="PHO15" s="84"/>
      <c r="PHP15" s="84"/>
      <c r="PHQ15" s="84"/>
      <c r="PHR15" s="84"/>
      <c r="PHS15" s="84"/>
      <c r="PHT15" s="84"/>
      <c r="PHU15" s="84"/>
      <c r="PHV15" s="84"/>
      <c r="PHW15" s="84"/>
      <c r="PHX15" s="84"/>
      <c r="PHY15" s="84"/>
      <c r="PHZ15" s="84"/>
      <c r="PIA15" s="84"/>
      <c r="PIB15" s="84"/>
      <c r="PIC15" s="84"/>
      <c r="PID15" s="84"/>
      <c r="PIE15" s="84"/>
      <c r="PIF15" s="84"/>
      <c r="PIG15" s="84"/>
      <c r="PIH15" s="84"/>
      <c r="PII15" s="84"/>
      <c r="PIJ15" s="84"/>
      <c r="PIK15" s="84"/>
      <c r="PIL15" s="84"/>
      <c r="PIM15" s="84"/>
      <c r="PIN15" s="84"/>
      <c r="PIO15" s="84"/>
      <c r="PIP15" s="84"/>
      <c r="PIQ15" s="84"/>
      <c r="PIR15" s="84"/>
      <c r="PIS15" s="84"/>
      <c r="PIT15" s="84"/>
      <c r="PIU15" s="84"/>
      <c r="PIV15" s="84"/>
      <c r="PIW15" s="84"/>
      <c r="PIX15" s="84"/>
      <c r="PIY15" s="84"/>
      <c r="PIZ15" s="84"/>
      <c r="PJA15" s="84"/>
      <c r="PJB15" s="84"/>
      <c r="PJC15" s="84"/>
      <c r="PJD15" s="84"/>
      <c r="PJE15" s="84"/>
      <c r="PJF15" s="84"/>
      <c r="PJG15" s="84"/>
      <c r="PJH15" s="84"/>
      <c r="PJI15" s="84"/>
      <c r="PJJ15" s="84"/>
      <c r="PJK15" s="84"/>
      <c r="PJL15" s="84"/>
      <c r="PJM15" s="84"/>
      <c r="PJN15" s="84"/>
      <c r="PJO15" s="84"/>
      <c r="PJP15" s="84"/>
      <c r="PJQ15" s="84"/>
      <c r="PJR15" s="84"/>
      <c r="PJS15" s="84"/>
      <c r="PJT15" s="84"/>
      <c r="PJU15" s="84"/>
      <c r="PJV15" s="84"/>
      <c r="PJW15" s="84"/>
      <c r="PJX15" s="84"/>
      <c r="PJY15" s="84"/>
      <c r="PJZ15" s="84"/>
      <c r="PKA15" s="84"/>
      <c r="PKB15" s="84"/>
      <c r="PKC15" s="84"/>
      <c r="PKD15" s="84"/>
      <c r="PKE15" s="84"/>
      <c r="PKF15" s="84"/>
      <c r="PKG15" s="84"/>
      <c r="PKH15" s="84"/>
      <c r="PKI15" s="84"/>
      <c r="PKJ15" s="84"/>
      <c r="PKK15" s="84"/>
      <c r="PKL15" s="84"/>
      <c r="PKM15" s="84"/>
      <c r="PKN15" s="84"/>
      <c r="PKO15" s="84"/>
      <c r="PKP15" s="84"/>
      <c r="PKQ15" s="84"/>
      <c r="PKR15" s="84"/>
      <c r="PKS15" s="84"/>
      <c r="PKT15" s="84"/>
      <c r="PKU15" s="84"/>
      <c r="PKV15" s="84"/>
      <c r="PKW15" s="84"/>
      <c r="PKX15" s="84"/>
      <c r="PKY15" s="84"/>
      <c r="PKZ15" s="84"/>
      <c r="PLA15" s="84"/>
      <c r="PLB15" s="84"/>
      <c r="PLC15" s="84"/>
      <c r="PLD15" s="84"/>
      <c r="PLE15" s="84"/>
      <c r="PLF15" s="84"/>
      <c r="PLG15" s="84"/>
      <c r="PLH15" s="84"/>
      <c r="PLI15" s="84"/>
      <c r="PLJ15" s="84"/>
      <c r="PLK15" s="84"/>
      <c r="PLL15" s="84"/>
      <c r="PLM15" s="84"/>
      <c r="PLN15" s="84"/>
      <c r="PLO15" s="84"/>
      <c r="PLP15" s="84"/>
      <c r="PLQ15" s="84"/>
      <c r="PLR15" s="84"/>
      <c r="PLS15" s="84"/>
      <c r="PLT15" s="84"/>
      <c r="PLU15" s="84"/>
      <c r="PLV15" s="84"/>
      <c r="PLW15" s="84"/>
      <c r="PLX15" s="84"/>
      <c r="PLY15" s="84"/>
      <c r="PLZ15" s="84"/>
      <c r="PMA15" s="84"/>
      <c r="PMB15" s="84"/>
      <c r="PMC15" s="84"/>
      <c r="PMD15" s="84"/>
      <c r="PME15" s="84"/>
      <c r="PMF15" s="84"/>
      <c r="PMG15" s="84"/>
      <c r="PMH15" s="84"/>
      <c r="PMI15" s="84"/>
      <c r="PMJ15" s="84"/>
      <c r="PMK15" s="84"/>
      <c r="PML15" s="84"/>
      <c r="PMM15" s="84"/>
      <c r="PMN15" s="84"/>
      <c r="PMO15" s="84"/>
      <c r="PMP15" s="84"/>
      <c r="PMQ15" s="84"/>
      <c r="PMR15" s="84"/>
      <c r="PMS15" s="84"/>
      <c r="PMT15" s="84"/>
      <c r="PMU15" s="84"/>
      <c r="PMV15" s="84"/>
      <c r="PMW15" s="84"/>
      <c r="PMX15" s="84"/>
      <c r="PMY15" s="84"/>
      <c r="PMZ15" s="84"/>
      <c r="PNA15" s="84"/>
      <c r="PNB15" s="84"/>
      <c r="PNC15" s="84"/>
      <c r="PND15" s="84"/>
      <c r="PNE15" s="84"/>
      <c r="PNF15" s="84"/>
      <c r="PNG15" s="84"/>
      <c r="PNH15" s="84"/>
      <c r="PNI15" s="84"/>
      <c r="PNJ15" s="84"/>
      <c r="PNK15" s="84"/>
      <c r="PNL15" s="84"/>
      <c r="PNM15" s="84"/>
      <c r="PNN15" s="84"/>
      <c r="PNO15" s="84"/>
      <c r="PNP15" s="84"/>
      <c r="PNQ15" s="84"/>
      <c r="PNR15" s="84"/>
      <c r="PNS15" s="84"/>
      <c r="PNT15" s="84"/>
      <c r="PNU15" s="84"/>
      <c r="PNV15" s="84"/>
      <c r="PNW15" s="84"/>
      <c r="PNX15" s="84"/>
      <c r="PNY15" s="84"/>
      <c r="PNZ15" s="84"/>
      <c r="POA15" s="84"/>
      <c r="POB15" s="84"/>
      <c r="POC15" s="84"/>
      <c r="POD15" s="84"/>
      <c r="POE15" s="84"/>
      <c r="POF15" s="84"/>
      <c r="POG15" s="84"/>
      <c r="POH15" s="84"/>
      <c r="POI15" s="84"/>
      <c r="POJ15" s="84"/>
      <c r="POK15" s="84"/>
      <c r="POL15" s="84"/>
      <c r="POM15" s="84"/>
      <c r="PON15" s="84"/>
      <c r="POO15" s="84"/>
      <c r="POP15" s="84"/>
      <c r="POQ15" s="84"/>
      <c r="POR15" s="84"/>
      <c r="POS15" s="84"/>
      <c r="POT15" s="84"/>
      <c r="POU15" s="84"/>
      <c r="POV15" s="84"/>
      <c r="POW15" s="84"/>
      <c r="POX15" s="84"/>
      <c r="POY15" s="84"/>
      <c r="POZ15" s="84"/>
      <c r="PPA15" s="84"/>
      <c r="PPB15" s="84"/>
      <c r="PPC15" s="84"/>
      <c r="PPD15" s="84"/>
      <c r="PPE15" s="84"/>
      <c r="PPF15" s="84"/>
      <c r="PPG15" s="84"/>
      <c r="PPH15" s="84"/>
      <c r="PPI15" s="84"/>
      <c r="PPJ15" s="84"/>
      <c r="PPK15" s="84"/>
      <c r="PPL15" s="84"/>
      <c r="PPM15" s="84"/>
      <c r="PPN15" s="84"/>
      <c r="PPO15" s="84"/>
      <c r="PPP15" s="84"/>
      <c r="PPQ15" s="84"/>
      <c r="PPR15" s="84"/>
      <c r="PPS15" s="84"/>
      <c r="PPT15" s="84"/>
      <c r="PPU15" s="84"/>
      <c r="PPV15" s="84"/>
      <c r="PPW15" s="84"/>
      <c r="PPX15" s="84"/>
      <c r="PPY15" s="84"/>
      <c r="PPZ15" s="84"/>
      <c r="PQA15" s="84"/>
      <c r="PQB15" s="84"/>
      <c r="PQC15" s="84"/>
      <c r="PQD15" s="84"/>
      <c r="PQE15" s="84"/>
      <c r="PQF15" s="84"/>
      <c r="PQG15" s="84"/>
      <c r="PQH15" s="84"/>
      <c r="PQI15" s="84"/>
      <c r="PQJ15" s="84"/>
      <c r="PQK15" s="84"/>
      <c r="PQL15" s="84"/>
      <c r="PQM15" s="84"/>
      <c r="PQN15" s="84"/>
      <c r="PQO15" s="84"/>
      <c r="PQP15" s="84"/>
      <c r="PQQ15" s="84"/>
      <c r="PQR15" s="84"/>
      <c r="PQS15" s="84"/>
      <c r="PQT15" s="84"/>
      <c r="PQU15" s="84"/>
      <c r="PQV15" s="84"/>
      <c r="PQW15" s="84"/>
      <c r="PQX15" s="84"/>
      <c r="PQY15" s="84"/>
      <c r="PQZ15" s="84"/>
      <c r="PRA15" s="84"/>
      <c r="PRB15" s="84"/>
      <c r="PRC15" s="84"/>
      <c r="PRD15" s="84"/>
      <c r="PRE15" s="84"/>
      <c r="PRF15" s="84"/>
      <c r="PRG15" s="84"/>
      <c r="PRH15" s="84"/>
      <c r="PRI15" s="84"/>
      <c r="PRJ15" s="84"/>
      <c r="PRK15" s="84"/>
      <c r="PRL15" s="84"/>
      <c r="PRM15" s="84"/>
      <c r="PRN15" s="84"/>
      <c r="PRO15" s="84"/>
      <c r="PRP15" s="84"/>
      <c r="PRQ15" s="84"/>
      <c r="PRR15" s="84"/>
      <c r="PRS15" s="84"/>
      <c r="PRT15" s="84"/>
      <c r="PRU15" s="84"/>
      <c r="PRV15" s="84"/>
      <c r="PRW15" s="84"/>
      <c r="PRX15" s="84"/>
      <c r="PRY15" s="84"/>
      <c r="PRZ15" s="84"/>
      <c r="PSA15" s="84"/>
      <c r="PSB15" s="84"/>
      <c r="PSC15" s="84"/>
      <c r="PSD15" s="84"/>
      <c r="PSE15" s="84"/>
      <c r="PSF15" s="84"/>
      <c r="PSG15" s="84"/>
      <c r="PSH15" s="84"/>
      <c r="PSI15" s="84"/>
      <c r="PSJ15" s="84"/>
      <c r="PSK15" s="84"/>
      <c r="PSL15" s="84"/>
      <c r="PSM15" s="84"/>
      <c r="PSN15" s="84"/>
      <c r="PSO15" s="84"/>
      <c r="PSP15" s="84"/>
      <c r="PSQ15" s="84"/>
      <c r="PSR15" s="84"/>
      <c r="PSS15" s="84"/>
      <c r="PST15" s="84"/>
      <c r="PSU15" s="84"/>
      <c r="PSV15" s="84"/>
      <c r="PSW15" s="84"/>
      <c r="PSX15" s="84"/>
      <c r="PSY15" s="84"/>
      <c r="PSZ15" s="84"/>
      <c r="PTA15" s="84"/>
      <c r="PTB15" s="84"/>
      <c r="PTC15" s="84"/>
      <c r="PTD15" s="84"/>
      <c r="PTE15" s="84"/>
      <c r="PTF15" s="84"/>
      <c r="PTG15" s="84"/>
      <c r="PTH15" s="84"/>
      <c r="PTI15" s="84"/>
      <c r="PTJ15" s="84"/>
      <c r="PTK15" s="84"/>
      <c r="PTL15" s="84"/>
      <c r="PTM15" s="84"/>
      <c r="PTN15" s="84"/>
      <c r="PTO15" s="84"/>
      <c r="PTP15" s="84"/>
      <c r="PTQ15" s="84"/>
      <c r="PTR15" s="84"/>
      <c r="PTS15" s="84"/>
      <c r="PTT15" s="84"/>
      <c r="PTU15" s="84"/>
      <c r="PTV15" s="84"/>
      <c r="PTW15" s="84"/>
      <c r="PTX15" s="84"/>
      <c r="PTY15" s="84"/>
      <c r="PTZ15" s="84"/>
      <c r="PUA15" s="84"/>
      <c r="PUB15" s="84"/>
      <c r="PUC15" s="84"/>
      <c r="PUD15" s="84"/>
      <c r="PUE15" s="84"/>
      <c r="PUF15" s="84"/>
      <c r="PUG15" s="84"/>
      <c r="PUH15" s="84"/>
      <c r="PUI15" s="84"/>
      <c r="PUJ15" s="84"/>
      <c r="PUK15" s="84"/>
      <c r="PUL15" s="84"/>
      <c r="PUM15" s="84"/>
      <c r="PUN15" s="84"/>
      <c r="PUO15" s="84"/>
      <c r="PUP15" s="84"/>
      <c r="PUQ15" s="84"/>
      <c r="PUR15" s="84"/>
      <c r="PUS15" s="84"/>
      <c r="PUT15" s="84"/>
      <c r="PUU15" s="84"/>
      <c r="PUV15" s="84"/>
      <c r="PUW15" s="84"/>
      <c r="PUX15" s="84"/>
      <c r="PUY15" s="84"/>
      <c r="PUZ15" s="84"/>
      <c r="PVA15" s="84"/>
      <c r="PVB15" s="84"/>
      <c r="PVC15" s="84"/>
      <c r="PVD15" s="84"/>
      <c r="PVE15" s="84"/>
      <c r="PVF15" s="84"/>
      <c r="PVG15" s="84"/>
      <c r="PVH15" s="84"/>
      <c r="PVI15" s="84"/>
      <c r="PVJ15" s="84"/>
      <c r="PVK15" s="84"/>
      <c r="PVL15" s="84"/>
      <c r="PVM15" s="84"/>
      <c r="PVN15" s="84"/>
      <c r="PVO15" s="84"/>
      <c r="PVP15" s="84"/>
      <c r="PVQ15" s="84"/>
      <c r="PVR15" s="84"/>
      <c r="PVS15" s="84"/>
      <c r="PVT15" s="84"/>
      <c r="PVU15" s="84"/>
      <c r="PVV15" s="84"/>
      <c r="PVW15" s="84"/>
      <c r="PVX15" s="84"/>
      <c r="PVY15" s="84"/>
      <c r="PVZ15" s="84"/>
      <c r="PWA15" s="84"/>
      <c r="PWB15" s="84"/>
      <c r="PWC15" s="84"/>
      <c r="PWD15" s="84"/>
      <c r="PWE15" s="84"/>
      <c r="PWF15" s="84"/>
      <c r="PWG15" s="84"/>
      <c r="PWH15" s="84"/>
      <c r="PWI15" s="84"/>
      <c r="PWJ15" s="84"/>
      <c r="PWK15" s="84"/>
      <c r="PWL15" s="84"/>
      <c r="PWM15" s="84"/>
      <c r="PWN15" s="84"/>
      <c r="PWO15" s="84"/>
      <c r="PWP15" s="84"/>
      <c r="PWQ15" s="84"/>
      <c r="PWR15" s="84"/>
      <c r="PWS15" s="84"/>
      <c r="PWT15" s="84"/>
      <c r="PWU15" s="84"/>
      <c r="PWV15" s="84"/>
      <c r="PWW15" s="84"/>
      <c r="PWX15" s="84"/>
      <c r="PWY15" s="84"/>
      <c r="PWZ15" s="84"/>
      <c r="PXA15" s="84"/>
      <c r="PXB15" s="84"/>
      <c r="PXC15" s="84"/>
      <c r="PXD15" s="84"/>
      <c r="PXE15" s="84"/>
      <c r="PXF15" s="84"/>
      <c r="PXG15" s="84"/>
      <c r="PXH15" s="84"/>
      <c r="PXI15" s="84"/>
      <c r="PXJ15" s="84"/>
      <c r="PXK15" s="84"/>
      <c r="PXL15" s="84"/>
      <c r="PXM15" s="84"/>
      <c r="PXN15" s="84"/>
      <c r="PXO15" s="84"/>
      <c r="PXP15" s="84"/>
      <c r="PXQ15" s="84"/>
      <c r="PXR15" s="84"/>
      <c r="PXS15" s="84"/>
      <c r="PXT15" s="84"/>
      <c r="PXU15" s="84"/>
      <c r="PXV15" s="84"/>
      <c r="PXW15" s="84"/>
      <c r="PXX15" s="84"/>
      <c r="PXY15" s="84"/>
      <c r="PXZ15" s="84"/>
      <c r="PYA15" s="84"/>
      <c r="PYB15" s="84"/>
      <c r="PYC15" s="84"/>
      <c r="PYD15" s="84"/>
      <c r="PYE15" s="84"/>
      <c r="PYF15" s="84"/>
      <c r="PYG15" s="84"/>
      <c r="PYH15" s="84"/>
      <c r="PYI15" s="84"/>
      <c r="PYJ15" s="84"/>
      <c r="PYK15" s="84"/>
      <c r="PYL15" s="84"/>
      <c r="PYM15" s="84"/>
      <c r="PYN15" s="84"/>
      <c r="PYO15" s="84"/>
      <c r="PYP15" s="84"/>
      <c r="PYQ15" s="84"/>
      <c r="PYR15" s="84"/>
      <c r="PYS15" s="84"/>
      <c r="PYT15" s="84"/>
      <c r="PYU15" s="84"/>
      <c r="PYV15" s="84"/>
      <c r="PYW15" s="84"/>
      <c r="PYX15" s="84"/>
      <c r="PYY15" s="84"/>
      <c r="PYZ15" s="84"/>
      <c r="PZA15" s="84"/>
      <c r="PZB15" s="84"/>
      <c r="PZC15" s="84"/>
      <c r="PZD15" s="84"/>
      <c r="PZE15" s="84"/>
      <c r="PZF15" s="84"/>
      <c r="PZG15" s="84"/>
      <c r="PZH15" s="84"/>
      <c r="PZI15" s="84"/>
      <c r="PZJ15" s="84"/>
      <c r="PZK15" s="84"/>
      <c r="PZL15" s="84"/>
      <c r="PZM15" s="84"/>
      <c r="PZN15" s="84"/>
      <c r="PZO15" s="84"/>
      <c r="PZP15" s="84"/>
      <c r="PZQ15" s="84"/>
      <c r="PZR15" s="84"/>
      <c r="PZS15" s="84"/>
      <c r="PZT15" s="84"/>
      <c r="PZU15" s="84"/>
      <c r="PZV15" s="84"/>
      <c r="PZW15" s="84"/>
      <c r="PZX15" s="84"/>
      <c r="PZY15" s="84"/>
      <c r="PZZ15" s="84"/>
      <c r="QAA15" s="84"/>
      <c r="QAB15" s="84"/>
      <c r="QAC15" s="84"/>
      <c r="QAD15" s="84"/>
      <c r="QAE15" s="84"/>
      <c r="QAF15" s="84"/>
      <c r="QAG15" s="84"/>
      <c r="QAH15" s="84"/>
      <c r="QAI15" s="84"/>
      <c r="QAJ15" s="84"/>
      <c r="QAK15" s="84"/>
      <c r="QAL15" s="84"/>
      <c r="QAM15" s="84"/>
      <c r="QAN15" s="84"/>
      <c r="QAO15" s="84"/>
      <c r="QAP15" s="84"/>
      <c r="QAQ15" s="84"/>
      <c r="QAR15" s="84"/>
      <c r="QAS15" s="84"/>
      <c r="QAT15" s="84"/>
      <c r="QAU15" s="84"/>
      <c r="QAV15" s="84"/>
      <c r="QAW15" s="84"/>
      <c r="QAX15" s="84"/>
      <c r="QAY15" s="84"/>
      <c r="QAZ15" s="84"/>
      <c r="QBA15" s="84"/>
      <c r="QBB15" s="84"/>
      <c r="QBC15" s="84"/>
      <c r="QBD15" s="84"/>
      <c r="QBE15" s="84"/>
      <c r="QBF15" s="84"/>
      <c r="QBG15" s="84"/>
      <c r="QBH15" s="84"/>
      <c r="QBI15" s="84"/>
      <c r="QBJ15" s="84"/>
      <c r="QBK15" s="84"/>
      <c r="QBL15" s="84"/>
      <c r="QBM15" s="84"/>
      <c r="QBN15" s="84"/>
      <c r="QBO15" s="84"/>
      <c r="QBP15" s="84"/>
      <c r="QBQ15" s="84"/>
      <c r="QBR15" s="84"/>
      <c r="QBS15" s="84"/>
      <c r="QBT15" s="84"/>
      <c r="QBU15" s="84"/>
      <c r="QBV15" s="84"/>
      <c r="QBW15" s="84"/>
      <c r="QBX15" s="84"/>
      <c r="QBY15" s="84"/>
      <c r="QBZ15" s="84"/>
      <c r="QCA15" s="84"/>
      <c r="QCB15" s="84"/>
      <c r="QCC15" s="84"/>
      <c r="QCD15" s="84"/>
      <c r="QCE15" s="84"/>
      <c r="QCF15" s="84"/>
      <c r="QCG15" s="84"/>
      <c r="QCH15" s="84"/>
      <c r="QCI15" s="84"/>
      <c r="QCJ15" s="84"/>
      <c r="QCK15" s="84"/>
      <c r="QCL15" s="84"/>
      <c r="QCM15" s="84"/>
      <c r="QCN15" s="84"/>
      <c r="QCO15" s="84"/>
      <c r="QCP15" s="84"/>
      <c r="QCQ15" s="84"/>
      <c r="QCR15" s="84"/>
      <c r="QCS15" s="84"/>
      <c r="QCT15" s="84"/>
      <c r="QCU15" s="84"/>
      <c r="QCV15" s="84"/>
      <c r="QCW15" s="84"/>
      <c r="QCX15" s="84"/>
      <c r="QCY15" s="84"/>
      <c r="QCZ15" s="84"/>
      <c r="QDA15" s="84"/>
      <c r="QDB15" s="84"/>
      <c r="QDC15" s="84"/>
      <c r="QDD15" s="84"/>
      <c r="QDE15" s="84"/>
      <c r="QDF15" s="84"/>
      <c r="QDG15" s="84"/>
      <c r="QDH15" s="84"/>
      <c r="QDI15" s="84"/>
      <c r="QDJ15" s="84"/>
      <c r="QDK15" s="84"/>
      <c r="QDL15" s="84"/>
      <c r="QDM15" s="84"/>
      <c r="QDN15" s="84"/>
      <c r="QDO15" s="84"/>
      <c r="QDP15" s="84"/>
      <c r="QDQ15" s="84"/>
      <c r="QDR15" s="84"/>
      <c r="QDS15" s="84"/>
      <c r="QDT15" s="84"/>
      <c r="QDU15" s="84"/>
      <c r="QDV15" s="84"/>
      <c r="QDW15" s="84"/>
      <c r="QDX15" s="84"/>
      <c r="QDY15" s="84"/>
      <c r="QDZ15" s="84"/>
      <c r="QEA15" s="84"/>
      <c r="QEB15" s="84"/>
      <c r="QEC15" s="84"/>
      <c r="QED15" s="84"/>
      <c r="QEE15" s="84"/>
      <c r="QEF15" s="84"/>
      <c r="QEG15" s="84"/>
      <c r="QEH15" s="84"/>
      <c r="QEI15" s="84"/>
      <c r="QEJ15" s="84"/>
      <c r="QEK15" s="84"/>
      <c r="QEL15" s="84"/>
      <c r="QEM15" s="84"/>
      <c r="QEN15" s="84"/>
      <c r="QEO15" s="84"/>
      <c r="QEP15" s="84"/>
      <c r="QEQ15" s="84"/>
      <c r="QER15" s="84"/>
      <c r="QES15" s="84"/>
      <c r="QET15" s="84"/>
      <c r="QEU15" s="84"/>
      <c r="QEV15" s="84"/>
      <c r="QEW15" s="84"/>
      <c r="QEX15" s="84"/>
      <c r="QEY15" s="84"/>
      <c r="QEZ15" s="84"/>
      <c r="QFA15" s="84"/>
      <c r="QFB15" s="84"/>
      <c r="QFC15" s="84"/>
      <c r="QFD15" s="84"/>
      <c r="QFE15" s="84"/>
      <c r="QFF15" s="84"/>
      <c r="QFG15" s="84"/>
      <c r="QFH15" s="84"/>
      <c r="QFI15" s="84"/>
      <c r="QFJ15" s="84"/>
      <c r="QFK15" s="84"/>
      <c r="QFL15" s="84"/>
      <c r="QFM15" s="84"/>
      <c r="QFN15" s="84"/>
      <c r="QFO15" s="84"/>
      <c r="QFP15" s="84"/>
      <c r="QFQ15" s="84"/>
      <c r="QFR15" s="84"/>
      <c r="QFS15" s="84"/>
      <c r="QFT15" s="84"/>
      <c r="QFU15" s="84"/>
      <c r="QFV15" s="84"/>
      <c r="QFW15" s="84"/>
      <c r="QFX15" s="84"/>
      <c r="QFY15" s="84"/>
      <c r="QFZ15" s="84"/>
      <c r="QGA15" s="84"/>
      <c r="QGB15" s="84"/>
      <c r="QGC15" s="84"/>
      <c r="QGD15" s="84"/>
      <c r="QGE15" s="84"/>
      <c r="QGF15" s="84"/>
      <c r="QGG15" s="84"/>
      <c r="QGH15" s="84"/>
      <c r="QGI15" s="84"/>
      <c r="QGJ15" s="84"/>
      <c r="QGK15" s="84"/>
      <c r="QGL15" s="84"/>
      <c r="QGM15" s="84"/>
      <c r="QGN15" s="84"/>
      <c r="QGO15" s="84"/>
      <c r="QGP15" s="84"/>
      <c r="QGQ15" s="84"/>
      <c r="QGR15" s="84"/>
      <c r="QGS15" s="84"/>
      <c r="QGT15" s="84"/>
      <c r="QGU15" s="84"/>
      <c r="QGV15" s="84"/>
      <c r="QGW15" s="84"/>
      <c r="QGX15" s="84"/>
      <c r="QGY15" s="84"/>
      <c r="QGZ15" s="84"/>
      <c r="QHA15" s="84"/>
      <c r="QHB15" s="84"/>
      <c r="QHC15" s="84"/>
      <c r="QHD15" s="84"/>
      <c r="QHE15" s="84"/>
      <c r="QHF15" s="84"/>
      <c r="QHG15" s="84"/>
      <c r="QHH15" s="84"/>
      <c r="QHI15" s="84"/>
      <c r="QHJ15" s="84"/>
      <c r="QHK15" s="84"/>
      <c r="QHL15" s="84"/>
      <c r="QHM15" s="84"/>
      <c r="QHN15" s="84"/>
      <c r="QHO15" s="84"/>
      <c r="QHP15" s="84"/>
      <c r="QHQ15" s="84"/>
      <c r="QHR15" s="84"/>
      <c r="QHS15" s="84"/>
      <c r="QHT15" s="84"/>
      <c r="QHU15" s="84"/>
      <c r="QHV15" s="84"/>
      <c r="QHW15" s="84"/>
      <c r="QHX15" s="84"/>
      <c r="QHY15" s="84"/>
      <c r="QHZ15" s="84"/>
      <c r="QIA15" s="84"/>
      <c r="QIB15" s="84"/>
      <c r="QIC15" s="84"/>
      <c r="QID15" s="84"/>
      <c r="QIE15" s="84"/>
      <c r="QIF15" s="84"/>
      <c r="QIG15" s="84"/>
      <c r="QIH15" s="84"/>
      <c r="QII15" s="84"/>
      <c r="QIJ15" s="84"/>
      <c r="QIK15" s="84"/>
      <c r="QIL15" s="84"/>
      <c r="QIM15" s="84"/>
      <c r="QIN15" s="84"/>
      <c r="QIO15" s="84"/>
      <c r="QIP15" s="84"/>
      <c r="QIQ15" s="84"/>
      <c r="QIR15" s="84"/>
      <c r="QIS15" s="84"/>
      <c r="QIT15" s="84"/>
      <c r="QIU15" s="84"/>
      <c r="QIV15" s="84"/>
      <c r="QIW15" s="84"/>
      <c r="QIX15" s="84"/>
      <c r="QIY15" s="84"/>
      <c r="QIZ15" s="84"/>
      <c r="QJA15" s="84"/>
      <c r="QJB15" s="84"/>
      <c r="QJC15" s="84"/>
      <c r="QJD15" s="84"/>
      <c r="QJE15" s="84"/>
      <c r="QJF15" s="84"/>
      <c r="QJG15" s="84"/>
      <c r="QJH15" s="84"/>
      <c r="QJI15" s="84"/>
      <c r="QJJ15" s="84"/>
      <c r="QJK15" s="84"/>
      <c r="QJL15" s="84"/>
      <c r="QJM15" s="84"/>
      <c r="QJN15" s="84"/>
      <c r="QJO15" s="84"/>
      <c r="QJP15" s="84"/>
      <c r="QJQ15" s="84"/>
      <c r="QJR15" s="84"/>
      <c r="QJS15" s="84"/>
      <c r="QJT15" s="84"/>
      <c r="QJU15" s="84"/>
      <c r="QJV15" s="84"/>
      <c r="QJW15" s="84"/>
      <c r="QJX15" s="84"/>
      <c r="QJY15" s="84"/>
      <c r="QJZ15" s="84"/>
      <c r="QKA15" s="84"/>
      <c r="QKB15" s="84"/>
      <c r="QKC15" s="84"/>
      <c r="QKD15" s="84"/>
      <c r="QKE15" s="84"/>
      <c r="QKF15" s="84"/>
      <c r="QKG15" s="84"/>
      <c r="QKH15" s="84"/>
      <c r="QKI15" s="84"/>
      <c r="QKJ15" s="84"/>
      <c r="QKK15" s="84"/>
      <c r="QKL15" s="84"/>
      <c r="QKM15" s="84"/>
      <c r="QKN15" s="84"/>
      <c r="QKO15" s="84"/>
      <c r="QKP15" s="84"/>
      <c r="QKQ15" s="84"/>
      <c r="QKR15" s="84"/>
      <c r="QKS15" s="84"/>
      <c r="QKT15" s="84"/>
      <c r="QKU15" s="84"/>
      <c r="QKV15" s="84"/>
      <c r="QKW15" s="84"/>
      <c r="QKX15" s="84"/>
      <c r="QKY15" s="84"/>
      <c r="QKZ15" s="84"/>
      <c r="QLA15" s="84"/>
      <c r="QLB15" s="84"/>
      <c r="QLC15" s="84"/>
      <c r="QLD15" s="84"/>
      <c r="QLE15" s="84"/>
      <c r="QLF15" s="84"/>
      <c r="QLG15" s="84"/>
      <c r="QLH15" s="84"/>
      <c r="QLI15" s="84"/>
      <c r="QLJ15" s="84"/>
      <c r="QLK15" s="84"/>
      <c r="QLL15" s="84"/>
      <c r="QLM15" s="84"/>
      <c r="QLN15" s="84"/>
      <c r="QLO15" s="84"/>
      <c r="QLP15" s="84"/>
      <c r="QLQ15" s="84"/>
      <c r="QLR15" s="84"/>
      <c r="QLS15" s="84"/>
      <c r="QLT15" s="84"/>
      <c r="QLU15" s="84"/>
      <c r="QLV15" s="84"/>
      <c r="QLW15" s="84"/>
      <c r="QLX15" s="84"/>
      <c r="QLY15" s="84"/>
      <c r="QLZ15" s="84"/>
      <c r="QMA15" s="84"/>
      <c r="QMB15" s="84"/>
      <c r="QMC15" s="84"/>
      <c r="QMD15" s="84"/>
      <c r="QME15" s="84"/>
      <c r="QMF15" s="84"/>
      <c r="QMG15" s="84"/>
      <c r="QMH15" s="84"/>
      <c r="QMI15" s="84"/>
      <c r="QMJ15" s="84"/>
      <c r="QMK15" s="84"/>
      <c r="QML15" s="84"/>
      <c r="QMM15" s="84"/>
      <c r="QMN15" s="84"/>
      <c r="QMO15" s="84"/>
      <c r="QMP15" s="84"/>
      <c r="QMQ15" s="84"/>
      <c r="QMR15" s="84"/>
      <c r="QMS15" s="84"/>
      <c r="QMT15" s="84"/>
      <c r="QMU15" s="84"/>
      <c r="QMV15" s="84"/>
      <c r="QMW15" s="84"/>
      <c r="QMX15" s="84"/>
      <c r="QMY15" s="84"/>
      <c r="QMZ15" s="84"/>
      <c r="QNA15" s="84"/>
      <c r="QNB15" s="84"/>
      <c r="QNC15" s="84"/>
      <c r="QND15" s="84"/>
      <c r="QNE15" s="84"/>
      <c r="QNF15" s="84"/>
      <c r="QNG15" s="84"/>
      <c r="QNH15" s="84"/>
      <c r="QNI15" s="84"/>
      <c r="QNJ15" s="84"/>
      <c r="QNK15" s="84"/>
      <c r="QNL15" s="84"/>
      <c r="QNM15" s="84"/>
      <c r="QNN15" s="84"/>
      <c r="QNO15" s="84"/>
      <c r="QNP15" s="84"/>
      <c r="QNQ15" s="84"/>
      <c r="QNR15" s="84"/>
      <c r="QNS15" s="84"/>
      <c r="QNT15" s="84"/>
      <c r="QNU15" s="84"/>
      <c r="QNV15" s="84"/>
      <c r="QNW15" s="84"/>
      <c r="QNX15" s="84"/>
      <c r="QNY15" s="84"/>
      <c r="QNZ15" s="84"/>
      <c r="QOA15" s="84"/>
      <c r="QOB15" s="84"/>
      <c r="QOC15" s="84"/>
      <c r="QOD15" s="84"/>
      <c r="QOE15" s="84"/>
      <c r="QOF15" s="84"/>
      <c r="QOG15" s="84"/>
      <c r="QOH15" s="84"/>
      <c r="QOI15" s="84"/>
      <c r="QOJ15" s="84"/>
      <c r="QOK15" s="84"/>
      <c r="QOL15" s="84"/>
      <c r="QOM15" s="84"/>
      <c r="QON15" s="84"/>
      <c r="QOO15" s="84"/>
      <c r="QOP15" s="84"/>
      <c r="QOQ15" s="84"/>
      <c r="QOR15" s="84"/>
      <c r="QOS15" s="84"/>
      <c r="QOT15" s="84"/>
      <c r="QOU15" s="84"/>
      <c r="QOV15" s="84"/>
      <c r="QOW15" s="84"/>
      <c r="QOX15" s="84"/>
      <c r="QOY15" s="84"/>
      <c r="QOZ15" s="84"/>
      <c r="QPA15" s="84"/>
      <c r="QPB15" s="84"/>
      <c r="QPC15" s="84"/>
      <c r="QPD15" s="84"/>
      <c r="QPE15" s="84"/>
      <c r="QPF15" s="84"/>
      <c r="QPG15" s="84"/>
      <c r="QPH15" s="84"/>
      <c r="QPI15" s="84"/>
      <c r="QPJ15" s="84"/>
      <c r="QPK15" s="84"/>
      <c r="QPL15" s="84"/>
      <c r="QPM15" s="84"/>
      <c r="QPN15" s="84"/>
      <c r="QPO15" s="84"/>
      <c r="QPP15" s="84"/>
      <c r="QPQ15" s="84"/>
      <c r="QPR15" s="84"/>
      <c r="QPS15" s="84"/>
      <c r="QPT15" s="84"/>
      <c r="QPU15" s="84"/>
      <c r="QPV15" s="84"/>
      <c r="QPW15" s="84"/>
      <c r="QPX15" s="84"/>
      <c r="QPY15" s="84"/>
      <c r="QPZ15" s="84"/>
      <c r="QQA15" s="84"/>
      <c r="QQB15" s="84"/>
      <c r="QQC15" s="84"/>
      <c r="QQD15" s="84"/>
      <c r="QQE15" s="84"/>
      <c r="QQF15" s="84"/>
      <c r="QQG15" s="84"/>
      <c r="QQH15" s="84"/>
      <c r="QQI15" s="84"/>
      <c r="QQJ15" s="84"/>
      <c r="QQK15" s="84"/>
      <c r="QQL15" s="84"/>
      <c r="QQM15" s="84"/>
      <c r="QQN15" s="84"/>
      <c r="QQO15" s="84"/>
      <c r="QQP15" s="84"/>
      <c r="QQQ15" s="84"/>
      <c r="QQR15" s="84"/>
      <c r="QQS15" s="84"/>
      <c r="QQT15" s="84"/>
      <c r="QQU15" s="84"/>
      <c r="QQV15" s="84"/>
      <c r="QQW15" s="84"/>
      <c r="QQX15" s="84"/>
      <c r="QQY15" s="84"/>
      <c r="QQZ15" s="84"/>
      <c r="QRA15" s="84"/>
      <c r="QRB15" s="84"/>
      <c r="QRC15" s="84"/>
      <c r="QRD15" s="84"/>
      <c r="QRE15" s="84"/>
      <c r="QRF15" s="84"/>
      <c r="QRG15" s="84"/>
      <c r="QRH15" s="84"/>
      <c r="QRI15" s="84"/>
      <c r="QRJ15" s="84"/>
      <c r="QRK15" s="84"/>
      <c r="QRL15" s="84"/>
      <c r="QRM15" s="84"/>
      <c r="QRN15" s="84"/>
      <c r="QRO15" s="84"/>
      <c r="QRP15" s="84"/>
      <c r="QRQ15" s="84"/>
      <c r="QRR15" s="84"/>
      <c r="QRS15" s="84"/>
      <c r="QRT15" s="84"/>
      <c r="QRU15" s="84"/>
      <c r="QRV15" s="84"/>
      <c r="QRW15" s="84"/>
      <c r="QRX15" s="84"/>
      <c r="QRY15" s="84"/>
      <c r="QRZ15" s="84"/>
      <c r="QSA15" s="84"/>
      <c r="QSB15" s="84"/>
      <c r="QSC15" s="84"/>
      <c r="QSD15" s="84"/>
      <c r="QSE15" s="84"/>
      <c r="QSF15" s="84"/>
      <c r="QSG15" s="84"/>
      <c r="QSH15" s="84"/>
      <c r="QSI15" s="84"/>
      <c r="QSJ15" s="84"/>
      <c r="QSK15" s="84"/>
      <c r="QSL15" s="84"/>
      <c r="QSM15" s="84"/>
      <c r="QSN15" s="84"/>
      <c r="QSO15" s="84"/>
      <c r="QSP15" s="84"/>
      <c r="QSQ15" s="84"/>
      <c r="QSR15" s="84"/>
      <c r="QSS15" s="84"/>
      <c r="QST15" s="84"/>
      <c r="QSU15" s="84"/>
      <c r="QSV15" s="84"/>
      <c r="QSW15" s="84"/>
      <c r="QSX15" s="84"/>
      <c r="QSY15" s="84"/>
      <c r="QSZ15" s="84"/>
      <c r="QTA15" s="84"/>
      <c r="QTB15" s="84"/>
      <c r="QTC15" s="84"/>
      <c r="QTD15" s="84"/>
      <c r="QTE15" s="84"/>
      <c r="QTF15" s="84"/>
      <c r="QTG15" s="84"/>
      <c r="QTH15" s="84"/>
      <c r="QTI15" s="84"/>
      <c r="QTJ15" s="84"/>
      <c r="QTK15" s="84"/>
      <c r="QTL15" s="84"/>
      <c r="QTM15" s="84"/>
      <c r="QTN15" s="84"/>
      <c r="QTO15" s="84"/>
      <c r="QTP15" s="84"/>
      <c r="QTQ15" s="84"/>
      <c r="QTR15" s="84"/>
      <c r="QTS15" s="84"/>
      <c r="QTT15" s="84"/>
      <c r="QTU15" s="84"/>
      <c r="QTV15" s="84"/>
      <c r="QTW15" s="84"/>
      <c r="QTX15" s="84"/>
      <c r="QTY15" s="84"/>
      <c r="QTZ15" s="84"/>
      <c r="QUA15" s="84"/>
      <c r="QUB15" s="84"/>
      <c r="QUC15" s="84"/>
      <c r="QUD15" s="84"/>
      <c r="QUE15" s="84"/>
      <c r="QUF15" s="84"/>
      <c r="QUG15" s="84"/>
      <c r="QUH15" s="84"/>
      <c r="QUI15" s="84"/>
      <c r="QUJ15" s="84"/>
      <c r="QUK15" s="84"/>
      <c r="QUL15" s="84"/>
      <c r="QUM15" s="84"/>
      <c r="QUN15" s="84"/>
      <c r="QUO15" s="84"/>
      <c r="QUP15" s="84"/>
      <c r="QUQ15" s="84"/>
      <c r="QUR15" s="84"/>
      <c r="QUS15" s="84"/>
      <c r="QUT15" s="84"/>
      <c r="QUU15" s="84"/>
      <c r="QUV15" s="84"/>
      <c r="QUW15" s="84"/>
      <c r="QUX15" s="84"/>
      <c r="QUY15" s="84"/>
      <c r="QUZ15" s="84"/>
      <c r="QVA15" s="84"/>
      <c r="QVB15" s="84"/>
      <c r="QVC15" s="84"/>
      <c r="QVD15" s="84"/>
      <c r="QVE15" s="84"/>
      <c r="QVF15" s="84"/>
      <c r="QVG15" s="84"/>
      <c r="QVH15" s="84"/>
      <c r="QVI15" s="84"/>
      <c r="QVJ15" s="84"/>
      <c r="QVK15" s="84"/>
      <c r="QVL15" s="84"/>
      <c r="QVM15" s="84"/>
      <c r="QVN15" s="84"/>
      <c r="QVO15" s="84"/>
      <c r="QVP15" s="84"/>
      <c r="QVQ15" s="84"/>
      <c r="QVR15" s="84"/>
      <c r="QVS15" s="84"/>
      <c r="QVT15" s="84"/>
      <c r="QVU15" s="84"/>
      <c r="QVV15" s="84"/>
      <c r="QVW15" s="84"/>
      <c r="QVX15" s="84"/>
      <c r="QVY15" s="84"/>
      <c r="QVZ15" s="84"/>
      <c r="QWA15" s="84"/>
      <c r="QWB15" s="84"/>
      <c r="QWC15" s="84"/>
      <c r="QWD15" s="84"/>
      <c r="QWE15" s="84"/>
      <c r="QWF15" s="84"/>
      <c r="QWG15" s="84"/>
      <c r="QWH15" s="84"/>
      <c r="QWI15" s="84"/>
      <c r="QWJ15" s="84"/>
      <c r="QWK15" s="84"/>
      <c r="QWL15" s="84"/>
      <c r="QWM15" s="84"/>
      <c r="QWN15" s="84"/>
      <c r="QWO15" s="84"/>
      <c r="QWP15" s="84"/>
      <c r="QWQ15" s="84"/>
      <c r="QWR15" s="84"/>
      <c r="QWS15" s="84"/>
      <c r="QWT15" s="84"/>
      <c r="QWU15" s="84"/>
      <c r="QWV15" s="84"/>
      <c r="QWW15" s="84"/>
      <c r="QWX15" s="84"/>
      <c r="QWY15" s="84"/>
      <c r="QWZ15" s="84"/>
      <c r="QXA15" s="84"/>
      <c r="QXB15" s="84"/>
      <c r="QXC15" s="84"/>
      <c r="QXD15" s="84"/>
      <c r="QXE15" s="84"/>
      <c r="QXF15" s="84"/>
      <c r="QXG15" s="84"/>
      <c r="QXH15" s="84"/>
      <c r="QXI15" s="84"/>
      <c r="QXJ15" s="84"/>
      <c r="QXK15" s="84"/>
      <c r="QXL15" s="84"/>
      <c r="QXM15" s="84"/>
      <c r="QXN15" s="84"/>
      <c r="QXO15" s="84"/>
      <c r="QXP15" s="84"/>
      <c r="QXQ15" s="84"/>
      <c r="QXR15" s="84"/>
      <c r="QXS15" s="84"/>
      <c r="QXT15" s="84"/>
      <c r="QXU15" s="84"/>
      <c r="QXV15" s="84"/>
      <c r="QXW15" s="84"/>
      <c r="QXX15" s="84"/>
      <c r="QXY15" s="84"/>
      <c r="QXZ15" s="84"/>
      <c r="QYA15" s="84"/>
      <c r="QYB15" s="84"/>
      <c r="QYC15" s="84"/>
      <c r="QYD15" s="84"/>
      <c r="QYE15" s="84"/>
      <c r="QYF15" s="84"/>
      <c r="QYG15" s="84"/>
      <c r="QYH15" s="84"/>
      <c r="QYI15" s="84"/>
      <c r="QYJ15" s="84"/>
      <c r="QYK15" s="84"/>
      <c r="QYL15" s="84"/>
      <c r="QYM15" s="84"/>
      <c r="QYN15" s="84"/>
      <c r="QYO15" s="84"/>
      <c r="QYP15" s="84"/>
      <c r="QYQ15" s="84"/>
      <c r="QYR15" s="84"/>
      <c r="QYS15" s="84"/>
      <c r="QYT15" s="84"/>
      <c r="QYU15" s="84"/>
      <c r="QYV15" s="84"/>
      <c r="QYW15" s="84"/>
      <c r="QYX15" s="84"/>
      <c r="QYY15" s="84"/>
      <c r="QYZ15" s="84"/>
      <c r="QZA15" s="84"/>
      <c r="QZB15" s="84"/>
      <c r="QZC15" s="84"/>
      <c r="QZD15" s="84"/>
      <c r="QZE15" s="84"/>
      <c r="QZF15" s="84"/>
      <c r="QZG15" s="84"/>
      <c r="QZH15" s="84"/>
      <c r="QZI15" s="84"/>
      <c r="QZJ15" s="84"/>
      <c r="QZK15" s="84"/>
      <c r="QZL15" s="84"/>
      <c r="QZM15" s="84"/>
      <c r="QZN15" s="84"/>
      <c r="QZO15" s="84"/>
      <c r="QZP15" s="84"/>
      <c r="QZQ15" s="84"/>
      <c r="QZR15" s="84"/>
      <c r="QZS15" s="84"/>
      <c r="QZT15" s="84"/>
      <c r="QZU15" s="84"/>
      <c r="QZV15" s="84"/>
      <c r="QZW15" s="84"/>
      <c r="QZX15" s="84"/>
      <c r="QZY15" s="84"/>
      <c r="QZZ15" s="84"/>
      <c r="RAA15" s="84"/>
      <c r="RAB15" s="84"/>
      <c r="RAC15" s="84"/>
      <c r="RAD15" s="84"/>
      <c r="RAE15" s="84"/>
      <c r="RAF15" s="84"/>
      <c r="RAG15" s="84"/>
      <c r="RAH15" s="84"/>
      <c r="RAI15" s="84"/>
      <c r="RAJ15" s="84"/>
      <c r="RAK15" s="84"/>
      <c r="RAL15" s="84"/>
      <c r="RAM15" s="84"/>
      <c r="RAN15" s="84"/>
      <c r="RAO15" s="84"/>
      <c r="RAP15" s="84"/>
      <c r="RAQ15" s="84"/>
      <c r="RAR15" s="84"/>
      <c r="RAS15" s="84"/>
      <c r="RAT15" s="84"/>
      <c r="RAU15" s="84"/>
      <c r="RAV15" s="84"/>
      <c r="RAW15" s="84"/>
      <c r="RAX15" s="84"/>
      <c r="RAY15" s="84"/>
      <c r="RAZ15" s="84"/>
      <c r="RBA15" s="84"/>
      <c r="RBB15" s="84"/>
      <c r="RBC15" s="84"/>
      <c r="RBD15" s="84"/>
      <c r="RBE15" s="84"/>
      <c r="RBF15" s="84"/>
      <c r="RBG15" s="84"/>
      <c r="RBH15" s="84"/>
      <c r="RBI15" s="84"/>
      <c r="RBJ15" s="84"/>
      <c r="RBK15" s="84"/>
      <c r="RBL15" s="84"/>
      <c r="RBM15" s="84"/>
      <c r="RBN15" s="84"/>
      <c r="RBO15" s="84"/>
      <c r="RBP15" s="84"/>
      <c r="RBQ15" s="84"/>
      <c r="RBR15" s="84"/>
      <c r="RBS15" s="84"/>
      <c r="RBT15" s="84"/>
      <c r="RBU15" s="84"/>
      <c r="RBV15" s="84"/>
      <c r="RBW15" s="84"/>
      <c r="RBX15" s="84"/>
      <c r="RBY15" s="84"/>
      <c r="RBZ15" s="84"/>
      <c r="RCA15" s="84"/>
      <c r="RCB15" s="84"/>
      <c r="RCC15" s="84"/>
      <c r="RCD15" s="84"/>
      <c r="RCE15" s="84"/>
      <c r="RCF15" s="84"/>
      <c r="RCG15" s="84"/>
      <c r="RCH15" s="84"/>
      <c r="RCI15" s="84"/>
      <c r="RCJ15" s="84"/>
      <c r="RCK15" s="84"/>
      <c r="RCL15" s="84"/>
      <c r="RCM15" s="84"/>
      <c r="RCN15" s="84"/>
      <c r="RCO15" s="84"/>
      <c r="RCP15" s="84"/>
      <c r="RCQ15" s="84"/>
      <c r="RCR15" s="84"/>
      <c r="RCS15" s="84"/>
      <c r="RCT15" s="84"/>
      <c r="RCU15" s="84"/>
      <c r="RCV15" s="84"/>
      <c r="RCW15" s="84"/>
      <c r="RCX15" s="84"/>
      <c r="RCY15" s="84"/>
      <c r="RCZ15" s="84"/>
      <c r="RDA15" s="84"/>
      <c r="RDB15" s="84"/>
      <c r="RDC15" s="84"/>
      <c r="RDD15" s="84"/>
      <c r="RDE15" s="84"/>
      <c r="RDF15" s="84"/>
      <c r="RDG15" s="84"/>
      <c r="RDH15" s="84"/>
      <c r="RDI15" s="84"/>
      <c r="RDJ15" s="84"/>
      <c r="RDK15" s="84"/>
      <c r="RDL15" s="84"/>
      <c r="RDM15" s="84"/>
      <c r="RDN15" s="84"/>
      <c r="RDO15" s="84"/>
      <c r="RDP15" s="84"/>
      <c r="RDQ15" s="84"/>
      <c r="RDR15" s="84"/>
      <c r="RDS15" s="84"/>
      <c r="RDT15" s="84"/>
      <c r="RDU15" s="84"/>
      <c r="RDV15" s="84"/>
      <c r="RDW15" s="84"/>
      <c r="RDX15" s="84"/>
      <c r="RDY15" s="84"/>
      <c r="RDZ15" s="84"/>
      <c r="REA15" s="84"/>
      <c r="REB15" s="84"/>
      <c r="REC15" s="84"/>
      <c r="RED15" s="84"/>
      <c r="REE15" s="84"/>
      <c r="REF15" s="84"/>
      <c r="REG15" s="84"/>
      <c r="REH15" s="84"/>
      <c r="REI15" s="84"/>
      <c r="REJ15" s="84"/>
      <c r="REK15" s="84"/>
      <c r="REL15" s="84"/>
      <c r="REM15" s="84"/>
      <c r="REN15" s="84"/>
      <c r="REO15" s="84"/>
      <c r="REP15" s="84"/>
      <c r="REQ15" s="84"/>
      <c r="RER15" s="84"/>
      <c r="RES15" s="84"/>
      <c r="RET15" s="84"/>
      <c r="REU15" s="84"/>
      <c r="REV15" s="84"/>
      <c r="REW15" s="84"/>
      <c r="REX15" s="84"/>
      <c r="REY15" s="84"/>
      <c r="REZ15" s="84"/>
      <c r="RFA15" s="84"/>
      <c r="RFB15" s="84"/>
      <c r="RFC15" s="84"/>
      <c r="RFD15" s="84"/>
      <c r="RFE15" s="84"/>
      <c r="RFF15" s="84"/>
      <c r="RFG15" s="84"/>
      <c r="RFH15" s="84"/>
      <c r="RFI15" s="84"/>
      <c r="RFJ15" s="84"/>
      <c r="RFK15" s="84"/>
      <c r="RFL15" s="84"/>
      <c r="RFM15" s="84"/>
      <c r="RFN15" s="84"/>
      <c r="RFO15" s="84"/>
      <c r="RFP15" s="84"/>
      <c r="RFQ15" s="84"/>
      <c r="RFR15" s="84"/>
      <c r="RFS15" s="84"/>
      <c r="RFT15" s="84"/>
      <c r="RFU15" s="84"/>
      <c r="RFV15" s="84"/>
      <c r="RFW15" s="84"/>
      <c r="RFX15" s="84"/>
      <c r="RFY15" s="84"/>
      <c r="RFZ15" s="84"/>
      <c r="RGA15" s="84"/>
      <c r="RGB15" s="84"/>
      <c r="RGC15" s="84"/>
      <c r="RGD15" s="84"/>
      <c r="RGE15" s="84"/>
      <c r="RGF15" s="84"/>
      <c r="RGG15" s="84"/>
      <c r="RGH15" s="84"/>
      <c r="RGI15" s="84"/>
      <c r="RGJ15" s="84"/>
      <c r="RGK15" s="84"/>
      <c r="RGL15" s="84"/>
      <c r="RGM15" s="84"/>
      <c r="RGN15" s="84"/>
      <c r="RGO15" s="84"/>
      <c r="RGP15" s="84"/>
      <c r="RGQ15" s="84"/>
      <c r="RGR15" s="84"/>
      <c r="RGS15" s="84"/>
      <c r="RGT15" s="84"/>
      <c r="RGU15" s="84"/>
      <c r="RGV15" s="84"/>
      <c r="RGW15" s="84"/>
      <c r="RGX15" s="84"/>
      <c r="RGY15" s="84"/>
      <c r="RGZ15" s="84"/>
      <c r="RHA15" s="84"/>
      <c r="RHB15" s="84"/>
      <c r="RHC15" s="84"/>
      <c r="RHD15" s="84"/>
      <c r="RHE15" s="84"/>
      <c r="RHF15" s="84"/>
      <c r="RHG15" s="84"/>
      <c r="RHH15" s="84"/>
      <c r="RHI15" s="84"/>
      <c r="RHJ15" s="84"/>
      <c r="RHK15" s="84"/>
      <c r="RHL15" s="84"/>
      <c r="RHM15" s="84"/>
      <c r="RHN15" s="84"/>
      <c r="RHO15" s="84"/>
      <c r="RHP15" s="84"/>
      <c r="RHQ15" s="84"/>
      <c r="RHR15" s="84"/>
      <c r="RHS15" s="84"/>
      <c r="RHT15" s="84"/>
      <c r="RHU15" s="84"/>
      <c r="RHV15" s="84"/>
      <c r="RHW15" s="84"/>
      <c r="RHX15" s="84"/>
      <c r="RHY15" s="84"/>
      <c r="RHZ15" s="84"/>
      <c r="RIA15" s="84"/>
      <c r="RIB15" s="84"/>
      <c r="RIC15" s="84"/>
      <c r="RID15" s="84"/>
      <c r="RIE15" s="84"/>
      <c r="RIF15" s="84"/>
      <c r="RIG15" s="84"/>
      <c r="RIH15" s="84"/>
      <c r="RII15" s="84"/>
      <c r="RIJ15" s="84"/>
      <c r="RIK15" s="84"/>
      <c r="RIL15" s="84"/>
      <c r="RIM15" s="84"/>
      <c r="RIN15" s="84"/>
      <c r="RIO15" s="84"/>
      <c r="RIP15" s="84"/>
      <c r="RIQ15" s="84"/>
      <c r="RIR15" s="84"/>
      <c r="RIS15" s="84"/>
      <c r="RIT15" s="84"/>
      <c r="RIU15" s="84"/>
      <c r="RIV15" s="84"/>
      <c r="RIW15" s="84"/>
      <c r="RIX15" s="84"/>
      <c r="RIY15" s="84"/>
      <c r="RIZ15" s="84"/>
      <c r="RJA15" s="84"/>
      <c r="RJB15" s="84"/>
      <c r="RJC15" s="84"/>
      <c r="RJD15" s="84"/>
      <c r="RJE15" s="84"/>
      <c r="RJF15" s="84"/>
      <c r="RJG15" s="84"/>
      <c r="RJH15" s="84"/>
      <c r="RJI15" s="84"/>
      <c r="RJJ15" s="84"/>
      <c r="RJK15" s="84"/>
      <c r="RJL15" s="84"/>
      <c r="RJM15" s="84"/>
      <c r="RJN15" s="84"/>
      <c r="RJO15" s="84"/>
      <c r="RJP15" s="84"/>
      <c r="RJQ15" s="84"/>
      <c r="RJR15" s="84"/>
      <c r="RJS15" s="84"/>
      <c r="RJT15" s="84"/>
      <c r="RJU15" s="84"/>
      <c r="RJV15" s="84"/>
      <c r="RJW15" s="84"/>
      <c r="RJX15" s="84"/>
      <c r="RJY15" s="84"/>
      <c r="RJZ15" s="84"/>
      <c r="RKA15" s="84"/>
      <c r="RKB15" s="84"/>
      <c r="RKC15" s="84"/>
      <c r="RKD15" s="84"/>
      <c r="RKE15" s="84"/>
      <c r="RKF15" s="84"/>
      <c r="RKG15" s="84"/>
      <c r="RKH15" s="84"/>
      <c r="RKI15" s="84"/>
      <c r="RKJ15" s="84"/>
      <c r="RKK15" s="84"/>
      <c r="RKL15" s="84"/>
      <c r="RKM15" s="84"/>
      <c r="RKN15" s="84"/>
      <c r="RKO15" s="84"/>
      <c r="RKP15" s="84"/>
      <c r="RKQ15" s="84"/>
      <c r="RKR15" s="84"/>
      <c r="RKS15" s="84"/>
      <c r="RKT15" s="84"/>
      <c r="RKU15" s="84"/>
      <c r="RKV15" s="84"/>
      <c r="RKW15" s="84"/>
      <c r="RKX15" s="84"/>
      <c r="RKY15" s="84"/>
      <c r="RKZ15" s="84"/>
      <c r="RLA15" s="84"/>
      <c r="RLB15" s="84"/>
      <c r="RLC15" s="84"/>
      <c r="RLD15" s="84"/>
      <c r="RLE15" s="84"/>
      <c r="RLF15" s="84"/>
      <c r="RLG15" s="84"/>
      <c r="RLH15" s="84"/>
      <c r="RLI15" s="84"/>
      <c r="RLJ15" s="84"/>
      <c r="RLK15" s="84"/>
      <c r="RLL15" s="84"/>
      <c r="RLM15" s="84"/>
      <c r="RLN15" s="84"/>
      <c r="RLO15" s="84"/>
      <c r="RLP15" s="84"/>
      <c r="RLQ15" s="84"/>
      <c r="RLR15" s="84"/>
      <c r="RLS15" s="84"/>
      <c r="RLT15" s="84"/>
      <c r="RLU15" s="84"/>
      <c r="RLV15" s="84"/>
      <c r="RLW15" s="84"/>
      <c r="RLX15" s="84"/>
      <c r="RLY15" s="84"/>
      <c r="RLZ15" s="84"/>
      <c r="RMA15" s="84"/>
      <c r="RMB15" s="84"/>
      <c r="RMC15" s="84"/>
      <c r="RMD15" s="84"/>
      <c r="RME15" s="84"/>
      <c r="RMF15" s="84"/>
      <c r="RMG15" s="84"/>
      <c r="RMH15" s="84"/>
      <c r="RMI15" s="84"/>
      <c r="RMJ15" s="84"/>
      <c r="RMK15" s="84"/>
      <c r="RML15" s="84"/>
      <c r="RMM15" s="84"/>
      <c r="RMN15" s="84"/>
      <c r="RMO15" s="84"/>
      <c r="RMP15" s="84"/>
      <c r="RMQ15" s="84"/>
      <c r="RMR15" s="84"/>
      <c r="RMS15" s="84"/>
      <c r="RMT15" s="84"/>
      <c r="RMU15" s="84"/>
      <c r="RMV15" s="84"/>
      <c r="RMW15" s="84"/>
      <c r="RMX15" s="84"/>
      <c r="RMY15" s="84"/>
      <c r="RMZ15" s="84"/>
      <c r="RNA15" s="84"/>
      <c r="RNB15" s="84"/>
      <c r="RNC15" s="84"/>
      <c r="RND15" s="84"/>
      <c r="RNE15" s="84"/>
      <c r="RNF15" s="84"/>
      <c r="RNG15" s="84"/>
      <c r="RNH15" s="84"/>
      <c r="RNI15" s="84"/>
      <c r="RNJ15" s="84"/>
      <c r="RNK15" s="84"/>
      <c r="RNL15" s="84"/>
      <c r="RNM15" s="84"/>
      <c r="RNN15" s="84"/>
      <c r="RNO15" s="84"/>
      <c r="RNP15" s="84"/>
      <c r="RNQ15" s="84"/>
      <c r="RNR15" s="84"/>
      <c r="RNS15" s="84"/>
      <c r="RNT15" s="84"/>
      <c r="RNU15" s="84"/>
      <c r="RNV15" s="84"/>
      <c r="RNW15" s="84"/>
      <c r="RNX15" s="84"/>
      <c r="RNY15" s="84"/>
      <c r="RNZ15" s="84"/>
      <c r="ROA15" s="84"/>
      <c r="ROB15" s="84"/>
      <c r="ROC15" s="84"/>
      <c r="ROD15" s="84"/>
      <c r="ROE15" s="84"/>
      <c r="ROF15" s="84"/>
      <c r="ROG15" s="84"/>
      <c r="ROH15" s="84"/>
      <c r="ROI15" s="84"/>
      <c r="ROJ15" s="84"/>
      <c r="ROK15" s="84"/>
      <c r="ROL15" s="84"/>
      <c r="ROM15" s="84"/>
      <c r="RON15" s="84"/>
      <c r="ROO15" s="84"/>
      <c r="ROP15" s="84"/>
      <c r="ROQ15" s="84"/>
      <c r="ROR15" s="84"/>
      <c r="ROS15" s="84"/>
      <c r="ROT15" s="84"/>
      <c r="ROU15" s="84"/>
      <c r="ROV15" s="84"/>
      <c r="ROW15" s="84"/>
      <c r="ROX15" s="84"/>
      <c r="ROY15" s="84"/>
      <c r="ROZ15" s="84"/>
      <c r="RPA15" s="84"/>
      <c r="RPB15" s="84"/>
      <c r="RPC15" s="84"/>
      <c r="RPD15" s="84"/>
      <c r="RPE15" s="84"/>
      <c r="RPF15" s="84"/>
      <c r="RPG15" s="84"/>
      <c r="RPH15" s="84"/>
      <c r="RPI15" s="84"/>
      <c r="RPJ15" s="84"/>
      <c r="RPK15" s="84"/>
      <c r="RPL15" s="84"/>
      <c r="RPM15" s="84"/>
      <c r="RPN15" s="84"/>
      <c r="RPO15" s="84"/>
      <c r="RPP15" s="84"/>
      <c r="RPQ15" s="84"/>
      <c r="RPR15" s="84"/>
      <c r="RPS15" s="84"/>
      <c r="RPT15" s="84"/>
      <c r="RPU15" s="84"/>
      <c r="RPV15" s="84"/>
      <c r="RPW15" s="84"/>
      <c r="RPX15" s="84"/>
      <c r="RPY15" s="84"/>
      <c r="RPZ15" s="84"/>
      <c r="RQA15" s="84"/>
      <c r="RQB15" s="84"/>
      <c r="RQC15" s="84"/>
      <c r="RQD15" s="84"/>
      <c r="RQE15" s="84"/>
      <c r="RQF15" s="84"/>
      <c r="RQG15" s="84"/>
      <c r="RQH15" s="84"/>
      <c r="RQI15" s="84"/>
      <c r="RQJ15" s="84"/>
      <c r="RQK15" s="84"/>
      <c r="RQL15" s="84"/>
      <c r="RQM15" s="84"/>
      <c r="RQN15" s="84"/>
      <c r="RQO15" s="84"/>
      <c r="RQP15" s="84"/>
      <c r="RQQ15" s="84"/>
      <c r="RQR15" s="84"/>
      <c r="RQS15" s="84"/>
      <c r="RQT15" s="84"/>
      <c r="RQU15" s="84"/>
      <c r="RQV15" s="84"/>
      <c r="RQW15" s="84"/>
      <c r="RQX15" s="84"/>
      <c r="RQY15" s="84"/>
      <c r="RQZ15" s="84"/>
      <c r="RRA15" s="84"/>
      <c r="RRB15" s="84"/>
      <c r="RRC15" s="84"/>
      <c r="RRD15" s="84"/>
      <c r="RRE15" s="84"/>
      <c r="RRF15" s="84"/>
      <c r="RRG15" s="84"/>
      <c r="RRH15" s="84"/>
      <c r="RRI15" s="84"/>
      <c r="RRJ15" s="84"/>
      <c r="RRK15" s="84"/>
      <c r="RRL15" s="84"/>
      <c r="RRM15" s="84"/>
      <c r="RRN15" s="84"/>
      <c r="RRO15" s="84"/>
      <c r="RRP15" s="84"/>
      <c r="RRQ15" s="84"/>
      <c r="RRR15" s="84"/>
      <c r="RRS15" s="84"/>
      <c r="RRT15" s="84"/>
      <c r="RRU15" s="84"/>
      <c r="RRV15" s="84"/>
      <c r="RRW15" s="84"/>
      <c r="RRX15" s="84"/>
      <c r="RRY15" s="84"/>
      <c r="RRZ15" s="84"/>
      <c r="RSA15" s="84"/>
      <c r="RSB15" s="84"/>
      <c r="RSC15" s="84"/>
      <c r="RSD15" s="84"/>
      <c r="RSE15" s="84"/>
      <c r="RSF15" s="84"/>
      <c r="RSG15" s="84"/>
      <c r="RSH15" s="84"/>
      <c r="RSI15" s="84"/>
      <c r="RSJ15" s="84"/>
      <c r="RSK15" s="84"/>
      <c r="RSL15" s="84"/>
      <c r="RSM15" s="84"/>
      <c r="RSN15" s="84"/>
      <c r="RSO15" s="84"/>
      <c r="RSP15" s="84"/>
      <c r="RSQ15" s="84"/>
      <c r="RSR15" s="84"/>
      <c r="RSS15" s="84"/>
      <c r="RST15" s="84"/>
      <c r="RSU15" s="84"/>
      <c r="RSV15" s="84"/>
      <c r="RSW15" s="84"/>
      <c r="RSX15" s="84"/>
      <c r="RSY15" s="84"/>
      <c r="RSZ15" s="84"/>
      <c r="RTA15" s="84"/>
      <c r="RTB15" s="84"/>
      <c r="RTC15" s="84"/>
      <c r="RTD15" s="84"/>
      <c r="RTE15" s="84"/>
      <c r="RTF15" s="84"/>
      <c r="RTG15" s="84"/>
      <c r="RTH15" s="84"/>
      <c r="RTI15" s="84"/>
      <c r="RTJ15" s="84"/>
      <c r="RTK15" s="84"/>
      <c r="RTL15" s="84"/>
      <c r="RTM15" s="84"/>
      <c r="RTN15" s="84"/>
      <c r="RTO15" s="84"/>
      <c r="RTP15" s="84"/>
      <c r="RTQ15" s="84"/>
      <c r="RTR15" s="84"/>
      <c r="RTS15" s="84"/>
      <c r="RTT15" s="84"/>
      <c r="RTU15" s="84"/>
      <c r="RTV15" s="84"/>
      <c r="RTW15" s="84"/>
      <c r="RTX15" s="84"/>
      <c r="RTY15" s="84"/>
      <c r="RTZ15" s="84"/>
      <c r="RUA15" s="84"/>
      <c r="RUB15" s="84"/>
      <c r="RUC15" s="84"/>
      <c r="RUD15" s="84"/>
      <c r="RUE15" s="84"/>
      <c r="RUF15" s="84"/>
      <c r="RUG15" s="84"/>
      <c r="RUH15" s="84"/>
      <c r="RUI15" s="84"/>
      <c r="RUJ15" s="84"/>
      <c r="RUK15" s="84"/>
      <c r="RUL15" s="84"/>
      <c r="RUM15" s="84"/>
      <c r="RUN15" s="84"/>
      <c r="RUO15" s="84"/>
      <c r="RUP15" s="84"/>
      <c r="RUQ15" s="84"/>
      <c r="RUR15" s="84"/>
      <c r="RUS15" s="84"/>
      <c r="RUT15" s="84"/>
      <c r="RUU15" s="84"/>
      <c r="RUV15" s="84"/>
      <c r="RUW15" s="84"/>
      <c r="RUX15" s="84"/>
      <c r="RUY15" s="84"/>
      <c r="RUZ15" s="84"/>
      <c r="RVA15" s="84"/>
      <c r="RVB15" s="84"/>
      <c r="RVC15" s="84"/>
      <c r="RVD15" s="84"/>
      <c r="RVE15" s="84"/>
      <c r="RVF15" s="84"/>
      <c r="RVG15" s="84"/>
      <c r="RVH15" s="84"/>
      <c r="RVI15" s="84"/>
      <c r="RVJ15" s="84"/>
      <c r="RVK15" s="84"/>
      <c r="RVL15" s="84"/>
      <c r="RVM15" s="84"/>
      <c r="RVN15" s="84"/>
      <c r="RVO15" s="84"/>
      <c r="RVP15" s="84"/>
      <c r="RVQ15" s="84"/>
      <c r="RVR15" s="84"/>
      <c r="RVS15" s="84"/>
      <c r="RVT15" s="84"/>
      <c r="RVU15" s="84"/>
      <c r="RVV15" s="84"/>
      <c r="RVW15" s="84"/>
      <c r="RVX15" s="84"/>
      <c r="RVY15" s="84"/>
      <c r="RVZ15" s="84"/>
      <c r="RWA15" s="84"/>
      <c r="RWB15" s="84"/>
      <c r="RWC15" s="84"/>
      <c r="RWD15" s="84"/>
      <c r="RWE15" s="84"/>
      <c r="RWF15" s="84"/>
      <c r="RWG15" s="84"/>
      <c r="RWH15" s="84"/>
      <c r="RWI15" s="84"/>
      <c r="RWJ15" s="84"/>
      <c r="RWK15" s="84"/>
      <c r="RWL15" s="84"/>
      <c r="RWM15" s="84"/>
      <c r="RWN15" s="84"/>
      <c r="RWO15" s="84"/>
      <c r="RWP15" s="84"/>
      <c r="RWQ15" s="84"/>
      <c r="RWR15" s="84"/>
      <c r="RWS15" s="84"/>
      <c r="RWT15" s="84"/>
      <c r="RWU15" s="84"/>
      <c r="RWV15" s="84"/>
      <c r="RWW15" s="84"/>
      <c r="RWX15" s="84"/>
      <c r="RWY15" s="84"/>
      <c r="RWZ15" s="84"/>
      <c r="RXA15" s="84"/>
      <c r="RXB15" s="84"/>
      <c r="RXC15" s="84"/>
      <c r="RXD15" s="84"/>
      <c r="RXE15" s="84"/>
      <c r="RXF15" s="84"/>
      <c r="RXG15" s="84"/>
      <c r="RXH15" s="84"/>
      <c r="RXI15" s="84"/>
      <c r="RXJ15" s="84"/>
      <c r="RXK15" s="84"/>
      <c r="RXL15" s="84"/>
      <c r="RXM15" s="84"/>
      <c r="RXN15" s="84"/>
      <c r="RXO15" s="84"/>
      <c r="RXP15" s="84"/>
      <c r="RXQ15" s="84"/>
      <c r="RXR15" s="84"/>
      <c r="RXS15" s="84"/>
      <c r="RXT15" s="84"/>
      <c r="RXU15" s="84"/>
      <c r="RXV15" s="84"/>
      <c r="RXW15" s="84"/>
      <c r="RXX15" s="84"/>
      <c r="RXY15" s="84"/>
      <c r="RXZ15" s="84"/>
      <c r="RYA15" s="84"/>
      <c r="RYB15" s="84"/>
      <c r="RYC15" s="84"/>
      <c r="RYD15" s="84"/>
      <c r="RYE15" s="84"/>
      <c r="RYF15" s="84"/>
      <c r="RYG15" s="84"/>
      <c r="RYH15" s="84"/>
      <c r="RYI15" s="84"/>
      <c r="RYJ15" s="84"/>
      <c r="RYK15" s="84"/>
      <c r="RYL15" s="84"/>
      <c r="RYM15" s="84"/>
      <c r="RYN15" s="84"/>
      <c r="RYO15" s="84"/>
      <c r="RYP15" s="84"/>
      <c r="RYQ15" s="84"/>
      <c r="RYR15" s="84"/>
      <c r="RYS15" s="84"/>
      <c r="RYT15" s="84"/>
      <c r="RYU15" s="84"/>
      <c r="RYV15" s="84"/>
      <c r="RYW15" s="84"/>
      <c r="RYX15" s="84"/>
      <c r="RYY15" s="84"/>
      <c r="RYZ15" s="84"/>
      <c r="RZA15" s="84"/>
      <c r="RZB15" s="84"/>
      <c r="RZC15" s="84"/>
      <c r="RZD15" s="84"/>
      <c r="RZE15" s="84"/>
      <c r="RZF15" s="84"/>
      <c r="RZG15" s="84"/>
      <c r="RZH15" s="84"/>
      <c r="RZI15" s="84"/>
      <c r="RZJ15" s="84"/>
      <c r="RZK15" s="84"/>
      <c r="RZL15" s="84"/>
      <c r="RZM15" s="84"/>
      <c r="RZN15" s="84"/>
      <c r="RZO15" s="84"/>
      <c r="RZP15" s="84"/>
      <c r="RZQ15" s="84"/>
      <c r="RZR15" s="84"/>
      <c r="RZS15" s="84"/>
      <c r="RZT15" s="84"/>
      <c r="RZU15" s="84"/>
      <c r="RZV15" s="84"/>
      <c r="RZW15" s="84"/>
      <c r="RZX15" s="84"/>
      <c r="RZY15" s="84"/>
      <c r="RZZ15" s="84"/>
      <c r="SAA15" s="84"/>
      <c r="SAB15" s="84"/>
      <c r="SAC15" s="84"/>
      <c r="SAD15" s="84"/>
      <c r="SAE15" s="84"/>
      <c r="SAF15" s="84"/>
      <c r="SAG15" s="84"/>
      <c r="SAH15" s="84"/>
      <c r="SAI15" s="84"/>
      <c r="SAJ15" s="84"/>
      <c r="SAK15" s="84"/>
      <c r="SAL15" s="84"/>
      <c r="SAM15" s="84"/>
      <c r="SAN15" s="84"/>
      <c r="SAO15" s="84"/>
      <c r="SAP15" s="84"/>
      <c r="SAQ15" s="84"/>
      <c r="SAR15" s="84"/>
      <c r="SAS15" s="84"/>
      <c r="SAT15" s="84"/>
      <c r="SAU15" s="84"/>
      <c r="SAV15" s="84"/>
      <c r="SAW15" s="84"/>
      <c r="SAX15" s="84"/>
      <c r="SAY15" s="84"/>
      <c r="SAZ15" s="84"/>
      <c r="SBA15" s="84"/>
      <c r="SBB15" s="84"/>
      <c r="SBC15" s="84"/>
      <c r="SBD15" s="84"/>
      <c r="SBE15" s="84"/>
      <c r="SBF15" s="84"/>
      <c r="SBG15" s="84"/>
      <c r="SBH15" s="84"/>
      <c r="SBI15" s="84"/>
      <c r="SBJ15" s="84"/>
      <c r="SBK15" s="84"/>
      <c r="SBL15" s="84"/>
      <c r="SBM15" s="84"/>
      <c r="SBN15" s="84"/>
      <c r="SBO15" s="84"/>
      <c r="SBP15" s="84"/>
      <c r="SBQ15" s="84"/>
      <c r="SBR15" s="84"/>
      <c r="SBS15" s="84"/>
      <c r="SBT15" s="84"/>
      <c r="SBU15" s="84"/>
      <c r="SBV15" s="84"/>
      <c r="SBW15" s="84"/>
      <c r="SBX15" s="84"/>
      <c r="SBY15" s="84"/>
      <c r="SBZ15" s="84"/>
      <c r="SCA15" s="84"/>
      <c r="SCB15" s="84"/>
      <c r="SCC15" s="84"/>
      <c r="SCD15" s="84"/>
      <c r="SCE15" s="84"/>
      <c r="SCF15" s="84"/>
      <c r="SCG15" s="84"/>
      <c r="SCH15" s="84"/>
      <c r="SCI15" s="84"/>
      <c r="SCJ15" s="84"/>
      <c r="SCK15" s="84"/>
      <c r="SCL15" s="84"/>
      <c r="SCM15" s="84"/>
      <c r="SCN15" s="84"/>
      <c r="SCO15" s="84"/>
      <c r="SCP15" s="84"/>
      <c r="SCQ15" s="84"/>
      <c r="SCR15" s="84"/>
      <c r="SCS15" s="84"/>
      <c r="SCT15" s="84"/>
      <c r="SCU15" s="84"/>
      <c r="SCV15" s="84"/>
      <c r="SCW15" s="84"/>
      <c r="SCX15" s="84"/>
      <c r="SCY15" s="84"/>
      <c r="SCZ15" s="84"/>
      <c r="SDA15" s="84"/>
      <c r="SDB15" s="84"/>
      <c r="SDC15" s="84"/>
      <c r="SDD15" s="84"/>
      <c r="SDE15" s="84"/>
      <c r="SDF15" s="84"/>
      <c r="SDG15" s="84"/>
      <c r="SDH15" s="84"/>
      <c r="SDI15" s="84"/>
      <c r="SDJ15" s="84"/>
      <c r="SDK15" s="84"/>
      <c r="SDL15" s="84"/>
      <c r="SDM15" s="84"/>
      <c r="SDN15" s="84"/>
      <c r="SDO15" s="84"/>
      <c r="SDP15" s="84"/>
      <c r="SDQ15" s="84"/>
      <c r="SDR15" s="84"/>
      <c r="SDS15" s="84"/>
      <c r="SDT15" s="84"/>
      <c r="SDU15" s="84"/>
      <c r="SDV15" s="84"/>
      <c r="SDW15" s="84"/>
      <c r="SDX15" s="84"/>
      <c r="SDY15" s="84"/>
      <c r="SDZ15" s="84"/>
      <c r="SEA15" s="84"/>
      <c r="SEB15" s="84"/>
      <c r="SEC15" s="84"/>
      <c r="SED15" s="84"/>
      <c r="SEE15" s="84"/>
      <c r="SEF15" s="84"/>
      <c r="SEG15" s="84"/>
      <c r="SEH15" s="84"/>
      <c r="SEI15" s="84"/>
      <c r="SEJ15" s="84"/>
      <c r="SEK15" s="84"/>
      <c r="SEL15" s="84"/>
      <c r="SEM15" s="84"/>
      <c r="SEN15" s="84"/>
      <c r="SEO15" s="84"/>
      <c r="SEP15" s="84"/>
      <c r="SEQ15" s="84"/>
      <c r="SER15" s="84"/>
      <c r="SES15" s="84"/>
      <c r="SET15" s="84"/>
      <c r="SEU15" s="84"/>
      <c r="SEV15" s="84"/>
      <c r="SEW15" s="84"/>
      <c r="SEX15" s="84"/>
      <c r="SEY15" s="84"/>
      <c r="SEZ15" s="84"/>
      <c r="SFA15" s="84"/>
      <c r="SFB15" s="84"/>
      <c r="SFC15" s="84"/>
      <c r="SFD15" s="84"/>
      <c r="SFE15" s="84"/>
      <c r="SFF15" s="84"/>
      <c r="SFG15" s="84"/>
      <c r="SFH15" s="84"/>
      <c r="SFI15" s="84"/>
      <c r="SFJ15" s="84"/>
      <c r="SFK15" s="84"/>
      <c r="SFL15" s="84"/>
      <c r="SFM15" s="84"/>
      <c r="SFN15" s="84"/>
      <c r="SFO15" s="84"/>
      <c r="SFP15" s="84"/>
      <c r="SFQ15" s="84"/>
      <c r="SFR15" s="84"/>
      <c r="SFS15" s="84"/>
      <c r="SFT15" s="84"/>
      <c r="SFU15" s="84"/>
      <c r="SFV15" s="84"/>
      <c r="SFW15" s="84"/>
      <c r="SFX15" s="84"/>
      <c r="SFY15" s="84"/>
      <c r="SFZ15" s="84"/>
      <c r="SGA15" s="84"/>
      <c r="SGB15" s="84"/>
      <c r="SGC15" s="84"/>
      <c r="SGD15" s="84"/>
      <c r="SGE15" s="84"/>
      <c r="SGF15" s="84"/>
      <c r="SGG15" s="84"/>
      <c r="SGH15" s="84"/>
      <c r="SGI15" s="84"/>
      <c r="SGJ15" s="84"/>
      <c r="SGK15" s="84"/>
      <c r="SGL15" s="84"/>
      <c r="SGM15" s="84"/>
      <c r="SGN15" s="84"/>
      <c r="SGO15" s="84"/>
      <c r="SGP15" s="84"/>
      <c r="SGQ15" s="84"/>
      <c r="SGR15" s="84"/>
      <c r="SGS15" s="84"/>
      <c r="SGT15" s="84"/>
      <c r="SGU15" s="84"/>
      <c r="SGV15" s="84"/>
      <c r="SGW15" s="84"/>
      <c r="SGX15" s="84"/>
      <c r="SGY15" s="84"/>
      <c r="SGZ15" s="84"/>
      <c r="SHA15" s="84"/>
      <c r="SHB15" s="84"/>
      <c r="SHC15" s="84"/>
      <c r="SHD15" s="84"/>
      <c r="SHE15" s="84"/>
      <c r="SHF15" s="84"/>
      <c r="SHG15" s="84"/>
      <c r="SHH15" s="84"/>
      <c r="SHI15" s="84"/>
      <c r="SHJ15" s="84"/>
      <c r="SHK15" s="84"/>
      <c r="SHL15" s="84"/>
      <c r="SHM15" s="84"/>
      <c r="SHN15" s="84"/>
      <c r="SHO15" s="84"/>
      <c r="SHP15" s="84"/>
      <c r="SHQ15" s="84"/>
      <c r="SHR15" s="84"/>
      <c r="SHS15" s="84"/>
      <c r="SHT15" s="84"/>
      <c r="SHU15" s="84"/>
      <c r="SHV15" s="84"/>
      <c r="SHW15" s="84"/>
      <c r="SHX15" s="84"/>
      <c r="SHY15" s="84"/>
      <c r="SHZ15" s="84"/>
      <c r="SIA15" s="84"/>
      <c r="SIB15" s="84"/>
      <c r="SIC15" s="84"/>
      <c r="SID15" s="84"/>
      <c r="SIE15" s="84"/>
      <c r="SIF15" s="84"/>
      <c r="SIG15" s="84"/>
      <c r="SIH15" s="84"/>
      <c r="SII15" s="84"/>
      <c r="SIJ15" s="84"/>
      <c r="SIK15" s="84"/>
      <c r="SIL15" s="84"/>
      <c r="SIM15" s="84"/>
      <c r="SIN15" s="84"/>
      <c r="SIO15" s="84"/>
      <c r="SIP15" s="84"/>
      <c r="SIQ15" s="84"/>
      <c r="SIR15" s="84"/>
      <c r="SIS15" s="84"/>
      <c r="SIT15" s="84"/>
      <c r="SIU15" s="84"/>
      <c r="SIV15" s="84"/>
      <c r="SIW15" s="84"/>
      <c r="SIX15" s="84"/>
      <c r="SIY15" s="84"/>
      <c r="SIZ15" s="84"/>
      <c r="SJA15" s="84"/>
      <c r="SJB15" s="84"/>
      <c r="SJC15" s="84"/>
      <c r="SJD15" s="84"/>
      <c r="SJE15" s="84"/>
      <c r="SJF15" s="84"/>
      <c r="SJG15" s="84"/>
      <c r="SJH15" s="84"/>
      <c r="SJI15" s="84"/>
      <c r="SJJ15" s="84"/>
      <c r="SJK15" s="84"/>
      <c r="SJL15" s="84"/>
      <c r="SJM15" s="84"/>
      <c r="SJN15" s="84"/>
      <c r="SJO15" s="84"/>
      <c r="SJP15" s="84"/>
      <c r="SJQ15" s="84"/>
      <c r="SJR15" s="84"/>
      <c r="SJS15" s="84"/>
      <c r="SJT15" s="84"/>
      <c r="SJU15" s="84"/>
      <c r="SJV15" s="84"/>
      <c r="SJW15" s="84"/>
      <c r="SJX15" s="84"/>
      <c r="SJY15" s="84"/>
      <c r="SJZ15" s="84"/>
      <c r="SKA15" s="84"/>
      <c r="SKB15" s="84"/>
      <c r="SKC15" s="84"/>
      <c r="SKD15" s="84"/>
      <c r="SKE15" s="84"/>
      <c r="SKF15" s="84"/>
      <c r="SKG15" s="84"/>
      <c r="SKH15" s="84"/>
      <c r="SKI15" s="84"/>
      <c r="SKJ15" s="84"/>
      <c r="SKK15" s="84"/>
      <c r="SKL15" s="84"/>
      <c r="SKM15" s="84"/>
      <c r="SKN15" s="84"/>
      <c r="SKO15" s="84"/>
      <c r="SKP15" s="84"/>
      <c r="SKQ15" s="84"/>
      <c r="SKR15" s="84"/>
      <c r="SKS15" s="84"/>
      <c r="SKT15" s="84"/>
      <c r="SKU15" s="84"/>
      <c r="SKV15" s="84"/>
      <c r="SKW15" s="84"/>
      <c r="SKX15" s="84"/>
      <c r="SKY15" s="84"/>
      <c r="SKZ15" s="84"/>
      <c r="SLA15" s="84"/>
      <c r="SLB15" s="84"/>
      <c r="SLC15" s="84"/>
      <c r="SLD15" s="84"/>
      <c r="SLE15" s="84"/>
      <c r="SLF15" s="84"/>
      <c r="SLG15" s="84"/>
      <c r="SLH15" s="84"/>
      <c r="SLI15" s="84"/>
      <c r="SLJ15" s="84"/>
      <c r="SLK15" s="84"/>
      <c r="SLL15" s="84"/>
      <c r="SLM15" s="84"/>
      <c r="SLN15" s="84"/>
      <c r="SLO15" s="84"/>
      <c r="SLP15" s="84"/>
      <c r="SLQ15" s="84"/>
      <c r="SLR15" s="84"/>
      <c r="SLS15" s="84"/>
      <c r="SLT15" s="84"/>
      <c r="SLU15" s="84"/>
      <c r="SLV15" s="84"/>
      <c r="SLW15" s="84"/>
      <c r="SLX15" s="84"/>
      <c r="SLY15" s="84"/>
      <c r="SLZ15" s="84"/>
      <c r="SMA15" s="84"/>
      <c r="SMB15" s="84"/>
      <c r="SMC15" s="84"/>
      <c r="SMD15" s="84"/>
      <c r="SME15" s="84"/>
      <c r="SMF15" s="84"/>
      <c r="SMG15" s="84"/>
      <c r="SMH15" s="84"/>
      <c r="SMI15" s="84"/>
      <c r="SMJ15" s="84"/>
      <c r="SMK15" s="84"/>
      <c r="SML15" s="84"/>
      <c r="SMM15" s="84"/>
      <c r="SMN15" s="84"/>
      <c r="SMO15" s="84"/>
      <c r="SMP15" s="84"/>
      <c r="SMQ15" s="84"/>
      <c r="SMR15" s="84"/>
      <c r="SMS15" s="84"/>
      <c r="SMT15" s="84"/>
      <c r="SMU15" s="84"/>
      <c r="SMV15" s="84"/>
      <c r="SMW15" s="84"/>
      <c r="SMX15" s="84"/>
      <c r="SMY15" s="84"/>
      <c r="SMZ15" s="84"/>
      <c r="SNA15" s="84"/>
      <c r="SNB15" s="84"/>
      <c r="SNC15" s="84"/>
      <c r="SND15" s="84"/>
      <c r="SNE15" s="84"/>
      <c r="SNF15" s="84"/>
      <c r="SNG15" s="84"/>
      <c r="SNH15" s="84"/>
      <c r="SNI15" s="84"/>
      <c r="SNJ15" s="84"/>
      <c r="SNK15" s="84"/>
      <c r="SNL15" s="84"/>
      <c r="SNM15" s="84"/>
      <c r="SNN15" s="84"/>
      <c r="SNO15" s="84"/>
      <c r="SNP15" s="84"/>
      <c r="SNQ15" s="84"/>
      <c r="SNR15" s="84"/>
      <c r="SNS15" s="84"/>
      <c r="SNT15" s="84"/>
      <c r="SNU15" s="84"/>
      <c r="SNV15" s="84"/>
      <c r="SNW15" s="84"/>
      <c r="SNX15" s="84"/>
      <c r="SNY15" s="84"/>
      <c r="SNZ15" s="84"/>
      <c r="SOA15" s="84"/>
      <c r="SOB15" s="84"/>
      <c r="SOC15" s="84"/>
      <c r="SOD15" s="84"/>
      <c r="SOE15" s="84"/>
      <c r="SOF15" s="84"/>
      <c r="SOG15" s="84"/>
      <c r="SOH15" s="84"/>
      <c r="SOI15" s="84"/>
      <c r="SOJ15" s="84"/>
      <c r="SOK15" s="84"/>
      <c r="SOL15" s="84"/>
      <c r="SOM15" s="84"/>
      <c r="SON15" s="84"/>
      <c r="SOO15" s="84"/>
      <c r="SOP15" s="84"/>
      <c r="SOQ15" s="84"/>
      <c r="SOR15" s="84"/>
      <c r="SOS15" s="84"/>
      <c r="SOT15" s="84"/>
      <c r="SOU15" s="84"/>
      <c r="SOV15" s="84"/>
      <c r="SOW15" s="84"/>
      <c r="SOX15" s="84"/>
      <c r="SOY15" s="84"/>
      <c r="SOZ15" s="84"/>
      <c r="SPA15" s="84"/>
      <c r="SPB15" s="84"/>
      <c r="SPC15" s="84"/>
      <c r="SPD15" s="84"/>
      <c r="SPE15" s="84"/>
      <c r="SPF15" s="84"/>
      <c r="SPG15" s="84"/>
      <c r="SPH15" s="84"/>
      <c r="SPI15" s="84"/>
      <c r="SPJ15" s="84"/>
      <c r="SPK15" s="84"/>
      <c r="SPL15" s="84"/>
      <c r="SPM15" s="84"/>
      <c r="SPN15" s="84"/>
      <c r="SPO15" s="84"/>
      <c r="SPP15" s="84"/>
      <c r="SPQ15" s="84"/>
      <c r="SPR15" s="84"/>
      <c r="SPS15" s="84"/>
      <c r="SPT15" s="84"/>
      <c r="SPU15" s="84"/>
      <c r="SPV15" s="84"/>
      <c r="SPW15" s="84"/>
      <c r="SPX15" s="84"/>
      <c r="SPY15" s="84"/>
      <c r="SPZ15" s="84"/>
      <c r="SQA15" s="84"/>
      <c r="SQB15" s="84"/>
      <c r="SQC15" s="84"/>
      <c r="SQD15" s="84"/>
      <c r="SQE15" s="84"/>
      <c r="SQF15" s="84"/>
      <c r="SQG15" s="84"/>
      <c r="SQH15" s="84"/>
      <c r="SQI15" s="84"/>
      <c r="SQJ15" s="84"/>
      <c r="SQK15" s="84"/>
      <c r="SQL15" s="84"/>
      <c r="SQM15" s="84"/>
      <c r="SQN15" s="84"/>
      <c r="SQO15" s="84"/>
      <c r="SQP15" s="84"/>
      <c r="SQQ15" s="84"/>
      <c r="SQR15" s="84"/>
      <c r="SQS15" s="84"/>
      <c r="SQT15" s="84"/>
      <c r="SQU15" s="84"/>
      <c r="SQV15" s="84"/>
      <c r="SQW15" s="84"/>
      <c r="SQX15" s="84"/>
      <c r="SQY15" s="84"/>
      <c r="SQZ15" s="84"/>
      <c r="SRA15" s="84"/>
      <c r="SRB15" s="84"/>
      <c r="SRC15" s="84"/>
      <c r="SRD15" s="84"/>
      <c r="SRE15" s="84"/>
      <c r="SRF15" s="84"/>
      <c r="SRG15" s="84"/>
      <c r="SRH15" s="84"/>
      <c r="SRI15" s="84"/>
      <c r="SRJ15" s="84"/>
      <c r="SRK15" s="84"/>
      <c r="SRL15" s="84"/>
      <c r="SRM15" s="84"/>
      <c r="SRN15" s="84"/>
      <c r="SRO15" s="84"/>
      <c r="SRP15" s="84"/>
      <c r="SRQ15" s="84"/>
      <c r="SRR15" s="84"/>
      <c r="SRS15" s="84"/>
      <c r="SRT15" s="84"/>
      <c r="SRU15" s="84"/>
      <c r="SRV15" s="84"/>
      <c r="SRW15" s="84"/>
      <c r="SRX15" s="84"/>
      <c r="SRY15" s="84"/>
      <c r="SRZ15" s="84"/>
      <c r="SSA15" s="84"/>
      <c r="SSB15" s="84"/>
      <c r="SSC15" s="84"/>
      <c r="SSD15" s="84"/>
      <c r="SSE15" s="84"/>
      <c r="SSF15" s="84"/>
      <c r="SSG15" s="84"/>
      <c r="SSH15" s="84"/>
      <c r="SSI15" s="84"/>
      <c r="SSJ15" s="84"/>
      <c r="SSK15" s="84"/>
      <c r="SSL15" s="84"/>
      <c r="SSM15" s="84"/>
      <c r="SSN15" s="84"/>
      <c r="SSO15" s="84"/>
      <c r="SSP15" s="84"/>
      <c r="SSQ15" s="84"/>
      <c r="SSR15" s="84"/>
      <c r="SSS15" s="84"/>
      <c r="SST15" s="84"/>
      <c r="SSU15" s="84"/>
      <c r="SSV15" s="84"/>
      <c r="SSW15" s="84"/>
      <c r="SSX15" s="84"/>
      <c r="SSY15" s="84"/>
      <c r="SSZ15" s="84"/>
      <c r="STA15" s="84"/>
      <c r="STB15" s="84"/>
      <c r="STC15" s="84"/>
      <c r="STD15" s="84"/>
      <c r="STE15" s="84"/>
      <c r="STF15" s="84"/>
      <c r="STG15" s="84"/>
      <c r="STH15" s="84"/>
      <c r="STI15" s="84"/>
      <c r="STJ15" s="84"/>
      <c r="STK15" s="84"/>
      <c r="STL15" s="84"/>
      <c r="STM15" s="84"/>
      <c r="STN15" s="84"/>
      <c r="STO15" s="84"/>
      <c r="STP15" s="84"/>
      <c r="STQ15" s="84"/>
      <c r="STR15" s="84"/>
      <c r="STS15" s="84"/>
      <c r="STT15" s="84"/>
      <c r="STU15" s="84"/>
      <c r="STV15" s="84"/>
      <c r="STW15" s="84"/>
      <c r="STX15" s="84"/>
      <c r="STY15" s="84"/>
      <c r="STZ15" s="84"/>
      <c r="SUA15" s="84"/>
      <c r="SUB15" s="84"/>
      <c r="SUC15" s="84"/>
      <c r="SUD15" s="84"/>
      <c r="SUE15" s="84"/>
      <c r="SUF15" s="84"/>
      <c r="SUG15" s="84"/>
      <c r="SUH15" s="84"/>
      <c r="SUI15" s="84"/>
      <c r="SUJ15" s="84"/>
      <c r="SUK15" s="84"/>
      <c r="SUL15" s="84"/>
      <c r="SUM15" s="84"/>
      <c r="SUN15" s="84"/>
      <c r="SUO15" s="84"/>
      <c r="SUP15" s="84"/>
      <c r="SUQ15" s="84"/>
      <c r="SUR15" s="84"/>
      <c r="SUS15" s="84"/>
      <c r="SUT15" s="84"/>
      <c r="SUU15" s="84"/>
      <c r="SUV15" s="84"/>
      <c r="SUW15" s="84"/>
      <c r="SUX15" s="84"/>
      <c r="SUY15" s="84"/>
      <c r="SUZ15" s="84"/>
      <c r="SVA15" s="84"/>
      <c r="SVB15" s="84"/>
      <c r="SVC15" s="84"/>
      <c r="SVD15" s="84"/>
      <c r="SVE15" s="84"/>
      <c r="SVF15" s="84"/>
      <c r="SVG15" s="84"/>
      <c r="SVH15" s="84"/>
      <c r="SVI15" s="84"/>
      <c r="SVJ15" s="84"/>
      <c r="SVK15" s="84"/>
      <c r="SVL15" s="84"/>
      <c r="SVM15" s="84"/>
      <c r="SVN15" s="84"/>
      <c r="SVO15" s="84"/>
      <c r="SVP15" s="84"/>
      <c r="SVQ15" s="84"/>
      <c r="SVR15" s="84"/>
      <c r="SVS15" s="84"/>
      <c r="SVT15" s="84"/>
      <c r="SVU15" s="84"/>
      <c r="SVV15" s="84"/>
      <c r="SVW15" s="84"/>
      <c r="SVX15" s="84"/>
      <c r="SVY15" s="84"/>
      <c r="SVZ15" s="84"/>
      <c r="SWA15" s="84"/>
      <c r="SWB15" s="84"/>
      <c r="SWC15" s="84"/>
      <c r="SWD15" s="84"/>
      <c r="SWE15" s="84"/>
      <c r="SWF15" s="84"/>
      <c r="SWG15" s="84"/>
      <c r="SWH15" s="84"/>
      <c r="SWI15" s="84"/>
      <c r="SWJ15" s="84"/>
      <c r="SWK15" s="84"/>
      <c r="SWL15" s="84"/>
      <c r="SWM15" s="84"/>
      <c r="SWN15" s="84"/>
      <c r="SWO15" s="84"/>
      <c r="SWP15" s="84"/>
      <c r="SWQ15" s="84"/>
      <c r="SWR15" s="84"/>
      <c r="SWS15" s="84"/>
      <c r="SWT15" s="84"/>
      <c r="SWU15" s="84"/>
      <c r="SWV15" s="84"/>
      <c r="SWW15" s="84"/>
      <c r="SWX15" s="84"/>
      <c r="SWY15" s="84"/>
      <c r="SWZ15" s="84"/>
      <c r="SXA15" s="84"/>
      <c r="SXB15" s="84"/>
      <c r="SXC15" s="84"/>
      <c r="SXD15" s="84"/>
      <c r="SXE15" s="84"/>
      <c r="SXF15" s="84"/>
      <c r="SXG15" s="84"/>
      <c r="SXH15" s="84"/>
      <c r="SXI15" s="84"/>
      <c r="SXJ15" s="84"/>
      <c r="SXK15" s="84"/>
      <c r="SXL15" s="84"/>
      <c r="SXM15" s="84"/>
      <c r="SXN15" s="84"/>
      <c r="SXO15" s="84"/>
      <c r="SXP15" s="84"/>
      <c r="SXQ15" s="84"/>
      <c r="SXR15" s="84"/>
      <c r="SXS15" s="84"/>
      <c r="SXT15" s="84"/>
      <c r="SXU15" s="84"/>
      <c r="SXV15" s="84"/>
      <c r="SXW15" s="84"/>
      <c r="SXX15" s="84"/>
      <c r="SXY15" s="84"/>
      <c r="SXZ15" s="84"/>
      <c r="SYA15" s="84"/>
      <c r="SYB15" s="84"/>
      <c r="SYC15" s="84"/>
      <c r="SYD15" s="84"/>
      <c r="SYE15" s="84"/>
      <c r="SYF15" s="84"/>
      <c r="SYG15" s="84"/>
      <c r="SYH15" s="84"/>
      <c r="SYI15" s="84"/>
      <c r="SYJ15" s="84"/>
      <c r="SYK15" s="84"/>
      <c r="SYL15" s="84"/>
      <c r="SYM15" s="84"/>
      <c r="SYN15" s="84"/>
      <c r="SYO15" s="84"/>
      <c r="SYP15" s="84"/>
      <c r="SYQ15" s="84"/>
      <c r="SYR15" s="84"/>
      <c r="SYS15" s="84"/>
      <c r="SYT15" s="84"/>
      <c r="SYU15" s="84"/>
      <c r="SYV15" s="84"/>
      <c r="SYW15" s="84"/>
      <c r="SYX15" s="84"/>
      <c r="SYY15" s="84"/>
      <c r="SYZ15" s="84"/>
      <c r="SZA15" s="84"/>
      <c r="SZB15" s="84"/>
      <c r="SZC15" s="84"/>
      <c r="SZD15" s="84"/>
      <c r="SZE15" s="84"/>
      <c r="SZF15" s="84"/>
      <c r="SZG15" s="84"/>
      <c r="SZH15" s="84"/>
      <c r="SZI15" s="84"/>
      <c r="SZJ15" s="84"/>
      <c r="SZK15" s="84"/>
      <c r="SZL15" s="84"/>
      <c r="SZM15" s="84"/>
      <c r="SZN15" s="84"/>
      <c r="SZO15" s="84"/>
      <c r="SZP15" s="84"/>
      <c r="SZQ15" s="84"/>
      <c r="SZR15" s="84"/>
      <c r="SZS15" s="84"/>
      <c r="SZT15" s="84"/>
      <c r="SZU15" s="84"/>
      <c r="SZV15" s="84"/>
      <c r="SZW15" s="84"/>
      <c r="SZX15" s="84"/>
      <c r="SZY15" s="84"/>
      <c r="SZZ15" s="84"/>
      <c r="TAA15" s="84"/>
      <c r="TAB15" s="84"/>
      <c r="TAC15" s="84"/>
      <c r="TAD15" s="84"/>
      <c r="TAE15" s="84"/>
      <c r="TAF15" s="84"/>
      <c r="TAG15" s="84"/>
      <c r="TAH15" s="84"/>
      <c r="TAI15" s="84"/>
      <c r="TAJ15" s="84"/>
      <c r="TAK15" s="84"/>
      <c r="TAL15" s="84"/>
      <c r="TAM15" s="84"/>
      <c r="TAN15" s="84"/>
      <c r="TAO15" s="84"/>
      <c r="TAP15" s="84"/>
      <c r="TAQ15" s="84"/>
      <c r="TAR15" s="84"/>
      <c r="TAS15" s="84"/>
      <c r="TAT15" s="84"/>
      <c r="TAU15" s="84"/>
      <c r="TAV15" s="84"/>
      <c r="TAW15" s="84"/>
      <c r="TAX15" s="84"/>
      <c r="TAY15" s="84"/>
      <c r="TAZ15" s="84"/>
      <c r="TBA15" s="84"/>
      <c r="TBB15" s="84"/>
      <c r="TBC15" s="84"/>
      <c r="TBD15" s="84"/>
      <c r="TBE15" s="84"/>
      <c r="TBF15" s="84"/>
      <c r="TBG15" s="84"/>
      <c r="TBH15" s="84"/>
      <c r="TBI15" s="84"/>
      <c r="TBJ15" s="84"/>
      <c r="TBK15" s="84"/>
      <c r="TBL15" s="84"/>
      <c r="TBM15" s="84"/>
      <c r="TBN15" s="84"/>
      <c r="TBO15" s="84"/>
      <c r="TBP15" s="84"/>
      <c r="TBQ15" s="84"/>
      <c r="TBR15" s="84"/>
      <c r="TBS15" s="84"/>
      <c r="TBT15" s="84"/>
      <c r="TBU15" s="84"/>
      <c r="TBV15" s="84"/>
      <c r="TBW15" s="84"/>
      <c r="TBX15" s="84"/>
      <c r="TBY15" s="84"/>
      <c r="TBZ15" s="84"/>
      <c r="TCA15" s="84"/>
      <c r="TCB15" s="84"/>
      <c r="TCC15" s="84"/>
      <c r="TCD15" s="84"/>
      <c r="TCE15" s="84"/>
      <c r="TCF15" s="84"/>
      <c r="TCG15" s="84"/>
      <c r="TCH15" s="84"/>
      <c r="TCI15" s="84"/>
      <c r="TCJ15" s="84"/>
      <c r="TCK15" s="84"/>
      <c r="TCL15" s="84"/>
      <c r="TCM15" s="84"/>
      <c r="TCN15" s="84"/>
      <c r="TCO15" s="84"/>
      <c r="TCP15" s="84"/>
      <c r="TCQ15" s="84"/>
      <c r="TCR15" s="84"/>
      <c r="TCS15" s="84"/>
      <c r="TCT15" s="84"/>
      <c r="TCU15" s="84"/>
      <c r="TCV15" s="84"/>
      <c r="TCW15" s="84"/>
      <c r="TCX15" s="84"/>
      <c r="TCY15" s="84"/>
      <c r="TCZ15" s="84"/>
      <c r="TDA15" s="84"/>
      <c r="TDB15" s="84"/>
      <c r="TDC15" s="84"/>
      <c r="TDD15" s="84"/>
      <c r="TDE15" s="84"/>
      <c r="TDF15" s="84"/>
      <c r="TDG15" s="84"/>
      <c r="TDH15" s="84"/>
      <c r="TDI15" s="84"/>
      <c r="TDJ15" s="84"/>
      <c r="TDK15" s="84"/>
      <c r="TDL15" s="84"/>
      <c r="TDM15" s="84"/>
      <c r="TDN15" s="84"/>
      <c r="TDO15" s="84"/>
      <c r="TDP15" s="84"/>
      <c r="TDQ15" s="84"/>
      <c r="TDR15" s="84"/>
      <c r="TDS15" s="84"/>
      <c r="TDT15" s="84"/>
      <c r="TDU15" s="84"/>
      <c r="TDV15" s="84"/>
      <c r="TDW15" s="84"/>
      <c r="TDX15" s="84"/>
      <c r="TDY15" s="84"/>
      <c r="TDZ15" s="84"/>
      <c r="TEA15" s="84"/>
      <c r="TEB15" s="84"/>
      <c r="TEC15" s="84"/>
      <c r="TED15" s="84"/>
      <c r="TEE15" s="84"/>
      <c r="TEF15" s="84"/>
      <c r="TEG15" s="84"/>
      <c r="TEH15" s="84"/>
      <c r="TEI15" s="84"/>
      <c r="TEJ15" s="84"/>
      <c r="TEK15" s="84"/>
      <c r="TEL15" s="84"/>
      <c r="TEM15" s="84"/>
      <c r="TEN15" s="84"/>
      <c r="TEO15" s="84"/>
      <c r="TEP15" s="84"/>
      <c r="TEQ15" s="84"/>
      <c r="TER15" s="84"/>
      <c r="TES15" s="84"/>
      <c r="TET15" s="84"/>
      <c r="TEU15" s="84"/>
      <c r="TEV15" s="84"/>
      <c r="TEW15" s="84"/>
      <c r="TEX15" s="84"/>
      <c r="TEY15" s="84"/>
      <c r="TEZ15" s="84"/>
      <c r="TFA15" s="84"/>
      <c r="TFB15" s="84"/>
      <c r="TFC15" s="84"/>
      <c r="TFD15" s="84"/>
      <c r="TFE15" s="84"/>
      <c r="TFF15" s="84"/>
      <c r="TFG15" s="84"/>
      <c r="TFH15" s="84"/>
      <c r="TFI15" s="84"/>
      <c r="TFJ15" s="84"/>
      <c r="TFK15" s="84"/>
      <c r="TFL15" s="84"/>
      <c r="TFM15" s="84"/>
      <c r="TFN15" s="84"/>
      <c r="TFO15" s="84"/>
      <c r="TFP15" s="84"/>
      <c r="TFQ15" s="84"/>
      <c r="TFR15" s="84"/>
      <c r="TFS15" s="84"/>
      <c r="TFT15" s="84"/>
      <c r="TFU15" s="84"/>
      <c r="TFV15" s="84"/>
      <c r="TFW15" s="84"/>
      <c r="TFX15" s="84"/>
      <c r="TFY15" s="84"/>
      <c r="TFZ15" s="84"/>
      <c r="TGA15" s="84"/>
      <c r="TGB15" s="84"/>
      <c r="TGC15" s="84"/>
      <c r="TGD15" s="84"/>
      <c r="TGE15" s="84"/>
      <c r="TGF15" s="84"/>
      <c r="TGG15" s="84"/>
      <c r="TGH15" s="84"/>
      <c r="TGI15" s="84"/>
      <c r="TGJ15" s="84"/>
      <c r="TGK15" s="84"/>
      <c r="TGL15" s="84"/>
      <c r="TGM15" s="84"/>
      <c r="TGN15" s="84"/>
      <c r="TGO15" s="84"/>
      <c r="TGP15" s="84"/>
      <c r="TGQ15" s="84"/>
      <c r="TGR15" s="84"/>
      <c r="TGS15" s="84"/>
      <c r="TGT15" s="84"/>
      <c r="TGU15" s="84"/>
      <c r="TGV15" s="84"/>
      <c r="TGW15" s="84"/>
      <c r="TGX15" s="84"/>
      <c r="TGY15" s="84"/>
      <c r="TGZ15" s="84"/>
      <c r="THA15" s="84"/>
      <c r="THB15" s="84"/>
      <c r="THC15" s="84"/>
      <c r="THD15" s="84"/>
      <c r="THE15" s="84"/>
      <c r="THF15" s="84"/>
      <c r="THG15" s="84"/>
      <c r="THH15" s="84"/>
      <c r="THI15" s="84"/>
      <c r="THJ15" s="84"/>
      <c r="THK15" s="84"/>
      <c r="THL15" s="84"/>
      <c r="THM15" s="84"/>
      <c r="THN15" s="84"/>
      <c r="THO15" s="84"/>
      <c r="THP15" s="84"/>
      <c r="THQ15" s="84"/>
      <c r="THR15" s="84"/>
      <c r="THS15" s="84"/>
      <c r="THT15" s="84"/>
      <c r="THU15" s="84"/>
      <c r="THV15" s="84"/>
      <c r="THW15" s="84"/>
      <c r="THX15" s="84"/>
      <c r="THY15" s="84"/>
      <c r="THZ15" s="84"/>
      <c r="TIA15" s="84"/>
      <c r="TIB15" s="84"/>
      <c r="TIC15" s="84"/>
      <c r="TID15" s="84"/>
      <c r="TIE15" s="84"/>
      <c r="TIF15" s="84"/>
      <c r="TIG15" s="84"/>
      <c r="TIH15" s="84"/>
      <c r="TII15" s="84"/>
      <c r="TIJ15" s="84"/>
      <c r="TIK15" s="84"/>
      <c r="TIL15" s="84"/>
      <c r="TIM15" s="84"/>
      <c r="TIN15" s="84"/>
      <c r="TIO15" s="84"/>
      <c r="TIP15" s="84"/>
      <c r="TIQ15" s="84"/>
      <c r="TIR15" s="84"/>
      <c r="TIS15" s="84"/>
      <c r="TIT15" s="84"/>
      <c r="TIU15" s="84"/>
      <c r="TIV15" s="84"/>
      <c r="TIW15" s="84"/>
      <c r="TIX15" s="84"/>
      <c r="TIY15" s="84"/>
      <c r="TIZ15" s="84"/>
      <c r="TJA15" s="84"/>
      <c r="TJB15" s="84"/>
      <c r="TJC15" s="84"/>
      <c r="TJD15" s="84"/>
      <c r="TJE15" s="84"/>
      <c r="TJF15" s="84"/>
      <c r="TJG15" s="84"/>
      <c r="TJH15" s="84"/>
      <c r="TJI15" s="84"/>
      <c r="TJJ15" s="84"/>
      <c r="TJK15" s="84"/>
      <c r="TJL15" s="84"/>
      <c r="TJM15" s="84"/>
      <c r="TJN15" s="84"/>
      <c r="TJO15" s="84"/>
      <c r="TJP15" s="84"/>
      <c r="TJQ15" s="84"/>
      <c r="TJR15" s="84"/>
      <c r="TJS15" s="84"/>
      <c r="TJT15" s="84"/>
      <c r="TJU15" s="84"/>
      <c r="TJV15" s="84"/>
      <c r="TJW15" s="84"/>
      <c r="TJX15" s="84"/>
      <c r="TJY15" s="84"/>
      <c r="TJZ15" s="84"/>
      <c r="TKA15" s="84"/>
      <c r="TKB15" s="84"/>
      <c r="TKC15" s="84"/>
      <c r="TKD15" s="84"/>
      <c r="TKE15" s="84"/>
      <c r="TKF15" s="84"/>
      <c r="TKG15" s="84"/>
      <c r="TKH15" s="84"/>
      <c r="TKI15" s="84"/>
      <c r="TKJ15" s="84"/>
      <c r="TKK15" s="84"/>
      <c r="TKL15" s="84"/>
      <c r="TKM15" s="84"/>
      <c r="TKN15" s="84"/>
      <c r="TKO15" s="84"/>
      <c r="TKP15" s="84"/>
      <c r="TKQ15" s="84"/>
      <c r="TKR15" s="84"/>
      <c r="TKS15" s="84"/>
      <c r="TKT15" s="84"/>
      <c r="TKU15" s="84"/>
      <c r="TKV15" s="84"/>
      <c r="TKW15" s="84"/>
      <c r="TKX15" s="84"/>
      <c r="TKY15" s="84"/>
      <c r="TKZ15" s="84"/>
      <c r="TLA15" s="84"/>
      <c r="TLB15" s="84"/>
      <c r="TLC15" s="84"/>
      <c r="TLD15" s="84"/>
      <c r="TLE15" s="84"/>
      <c r="TLF15" s="84"/>
      <c r="TLG15" s="84"/>
      <c r="TLH15" s="84"/>
      <c r="TLI15" s="84"/>
      <c r="TLJ15" s="84"/>
      <c r="TLK15" s="84"/>
      <c r="TLL15" s="84"/>
      <c r="TLM15" s="84"/>
      <c r="TLN15" s="84"/>
      <c r="TLO15" s="84"/>
      <c r="TLP15" s="84"/>
      <c r="TLQ15" s="84"/>
      <c r="TLR15" s="84"/>
      <c r="TLS15" s="84"/>
      <c r="TLT15" s="84"/>
      <c r="TLU15" s="84"/>
      <c r="TLV15" s="84"/>
      <c r="TLW15" s="84"/>
      <c r="TLX15" s="84"/>
      <c r="TLY15" s="84"/>
      <c r="TLZ15" s="84"/>
      <c r="TMA15" s="84"/>
      <c r="TMB15" s="84"/>
      <c r="TMC15" s="84"/>
      <c r="TMD15" s="84"/>
      <c r="TME15" s="84"/>
      <c r="TMF15" s="84"/>
      <c r="TMG15" s="84"/>
      <c r="TMH15" s="84"/>
      <c r="TMI15" s="84"/>
      <c r="TMJ15" s="84"/>
      <c r="TMK15" s="84"/>
      <c r="TML15" s="84"/>
      <c r="TMM15" s="84"/>
      <c r="TMN15" s="84"/>
      <c r="TMO15" s="84"/>
      <c r="TMP15" s="84"/>
      <c r="TMQ15" s="84"/>
      <c r="TMR15" s="84"/>
      <c r="TMS15" s="84"/>
      <c r="TMT15" s="84"/>
      <c r="TMU15" s="84"/>
      <c r="TMV15" s="84"/>
      <c r="TMW15" s="84"/>
      <c r="TMX15" s="84"/>
      <c r="TMY15" s="84"/>
      <c r="TMZ15" s="84"/>
      <c r="TNA15" s="84"/>
      <c r="TNB15" s="84"/>
      <c r="TNC15" s="84"/>
      <c r="TND15" s="84"/>
      <c r="TNE15" s="84"/>
      <c r="TNF15" s="84"/>
      <c r="TNG15" s="84"/>
      <c r="TNH15" s="84"/>
      <c r="TNI15" s="84"/>
      <c r="TNJ15" s="84"/>
      <c r="TNK15" s="84"/>
      <c r="TNL15" s="84"/>
      <c r="TNM15" s="84"/>
      <c r="TNN15" s="84"/>
      <c r="TNO15" s="84"/>
      <c r="TNP15" s="84"/>
      <c r="TNQ15" s="84"/>
      <c r="TNR15" s="84"/>
      <c r="TNS15" s="84"/>
      <c r="TNT15" s="84"/>
      <c r="TNU15" s="84"/>
      <c r="TNV15" s="84"/>
      <c r="TNW15" s="84"/>
      <c r="TNX15" s="84"/>
      <c r="TNY15" s="84"/>
      <c r="TNZ15" s="84"/>
      <c r="TOA15" s="84"/>
      <c r="TOB15" s="84"/>
      <c r="TOC15" s="84"/>
      <c r="TOD15" s="84"/>
      <c r="TOE15" s="84"/>
      <c r="TOF15" s="84"/>
      <c r="TOG15" s="84"/>
      <c r="TOH15" s="84"/>
      <c r="TOI15" s="84"/>
      <c r="TOJ15" s="84"/>
      <c r="TOK15" s="84"/>
      <c r="TOL15" s="84"/>
      <c r="TOM15" s="84"/>
      <c r="TON15" s="84"/>
      <c r="TOO15" s="84"/>
      <c r="TOP15" s="84"/>
      <c r="TOQ15" s="84"/>
      <c r="TOR15" s="84"/>
      <c r="TOS15" s="84"/>
      <c r="TOT15" s="84"/>
      <c r="TOU15" s="84"/>
      <c r="TOV15" s="84"/>
      <c r="TOW15" s="84"/>
      <c r="TOX15" s="84"/>
      <c r="TOY15" s="84"/>
      <c r="TOZ15" s="84"/>
      <c r="TPA15" s="84"/>
      <c r="TPB15" s="84"/>
      <c r="TPC15" s="84"/>
      <c r="TPD15" s="84"/>
      <c r="TPE15" s="84"/>
      <c r="TPF15" s="84"/>
      <c r="TPG15" s="84"/>
      <c r="TPH15" s="84"/>
      <c r="TPI15" s="84"/>
      <c r="TPJ15" s="84"/>
      <c r="TPK15" s="84"/>
      <c r="TPL15" s="84"/>
      <c r="TPM15" s="84"/>
      <c r="TPN15" s="84"/>
      <c r="TPO15" s="84"/>
      <c r="TPP15" s="84"/>
      <c r="TPQ15" s="84"/>
      <c r="TPR15" s="84"/>
      <c r="TPS15" s="84"/>
      <c r="TPT15" s="84"/>
      <c r="TPU15" s="84"/>
      <c r="TPV15" s="84"/>
      <c r="TPW15" s="84"/>
      <c r="TPX15" s="84"/>
      <c r="TPY15" s="84"/>
      <c r="TPZ15" s="84"/>
      <c r="TQA15" s="84"/>
      <c r="TQB15" s="84"/>
      <c r="TQC15" s="84"/>
      <c r="TQD15" s="84"/>
      <c r="TQE15" s="84"/>
      <c r="TQF15" s="84"/>
      <c r="TQG15" s="84"/>
      <c r="TQH15" s="84"/>
      <c r="TQI15" s="84"/>
      <c r="TQJ15" s="84"/>
      <c r="TQK15" s="84"/>
      <c r="TQL15" s="84"/>
      <c r="TQM15" s="84"/>
      <c r="TQN15" s="84"/>
      <c r="TQO15" s="84"/>
      <c r="TQP15" s="84"/>
      <c r="TQQ15" s="84"/>
      <c r="TQR15" s="84"/>
      <c r="TQS15" s="84"/>
      <c r="TQT15" s="84"/>
      <c r="TQU15" s="84"/>
      <c r="TQV15" s="84"/>
      <c r="TQW15" s="84"/>
      <c r="TQX15" s="84"/>
      <c r="TQY15" s="84"/>
      <c r="TQZ15" s="84"/>
      <c r="TRA15" s="84"/>
      <c r="TRB15" s="84"/>
      <c r="TRC15" s="84"/>
      <c r="TRD15" s="84"/>
      <c r="TRE15" s="84"/>
      <c r="TRF15" s="84"/>
      <c r="TRG15" s="84"/>
      <c r="TRH15" s="84"/>
      <c r="TRI15" s="84"/>
      <c r="TRJ15" s="84"/>
      <c r="TRK15" s="84"/>
      <c r="TRL15" s="84"/>
      <c r="TRM15" s="84"/>
      <c r="TRN15" s="84"/>
      <c r="TRO15" s="84"/>
      <c r="TRP15" s="84"/>
      <c r="TRQ15" s="84"/>
      <c r="TRR15" s="84"/>
      <c r="TRS15" s="84"/>
      <c r="TRT15" s="84"/>
      <c r="TRU15" s="84"/>
      <c r="TRV15" s="84"/>
      <c r="TRW15" s="84"/>
      <c r="TRX15" s="84"/>
      <c r="TRY15" s="84"/>
      <c r="TRZ15" s="84"/>
      <c r="TSA15" s="84"/>
      <c r="TSB15" s="84"/>
      <c r="TSC15" s="84"/>
      <c r="TSD15" s="84"/>
      <c r="TSE15" s="84"/>
      <c r="TSF15" s="84"/>
      <c r="TSG15" s="84"/>
      <c r="TSH15" s="84"/>
      <c r="TSI15" s="84"/>
      <c r="TSJ15" s="84"/>
      <c r="TSK15" s="84"/>
      <c r="TSL15" s="84"/>
      <c r="TSM15" s="84"/>
      <c r="TSN15" s="84"/>
      <c r="TSO15" s="84"/>
      <c r="TSP15" s="84"/>
      <c r="TSQ15" s="84"/>
      <c r="TSR15" s="84"/>
      <c r="TSS15" s="84"/>
      <c r="TST15" s="84"/>
      <c r="TSU15" s="84"/>
      <c r="TSV15" s="84"/>
      <c r="TSW15" s="84"/>
      <c r="TSX15" s="84"/>
      <c r="TSY15" s="84"/>
      <c r="TSZ15" s="84"/>
      <c r="TTA15" s="84"/>
      <c r="TTB15" s="84"/>
      <c r="TTC15" s="84"/>
      <c r="TTD15" s="84"/>
      <c r="TTE15" s="84"/>
      <c r="TTF15" s="84"/>
      <c r="TTG15" s="84"/>
      <c r="TTH15" s="84"/>
      <c r="TTI15" s="84"/>
      <c r="TTJ15" s="84"/>
      <c r="TTK15" s="84"/>
      <c r="TTL15" s="84"/>
      <c r="TTM15" s="84"/>
      <c r="TTN15" s="84"/>
      <c r="TTO15" s="84"/>
      <c r="TTP15" s="84"/>
      <c r="TTQ15" s="84"/>
      <c r="TTR15" s="84"/>
      <c r="TTS15" s="84"/>
      <c r="TTT15" s="84"/>
      <c r="TTU15" s="84"/>
      <c r="TTV15" s="84"/>
      <c r="TTW15" s="84"/>
      <c r="TTX15" s="84"/>
      <c r="TTY15" s="84"/>
      <c r="TTZ15" s="84"/>
      <c r="TUA15" s="84"/>
      <c r="TUB15" s="84"/>
      <c r="TUC15" s="84"/>
      <c r="TUD15" s="84"/>
      <c r="TUE15" s="84"/>
      <c r="TUF15" s="84"/>
      <c r="TUG15" s="84"/>
      <c r="TUH15" s="84"/>
      <c r="TUI15" s="84"/>
      <c r="TUJ15" s="84"/>
      <c r="TUK15" s="84"/>
      <c r="TUL15" s="84"/>
      <c r="TUM15" s="84"/>
      <c r="TUN15" s="84"/>
      <c r="TUO15" s="84"/>
      <c r="TUP15" s="84"/>
      <c r="TUQ15" s="84"/>
      <c r="TUR15" s="84"/>
      <c r="TUS15" s="84"/>
      <c r="TUT15" s="84"/>
      <c r="TUU15" s="84"/>
      <c r="TUV15" s="84"/>
      <c r="TUW15" s="84"/>
      <c r="TUX15" s="84"/>
      <c r="TUY15" s="84"/>
      <c r="TUZ15" s="84"/>
      <c r="TVA15" s="84"/>
      <c r="TVB15" s="84"/>
      <c r="TVC15" s="84"/>
      <c r="TVD15" s="84"/>
      <c r="TVE15" s="84"/>
      <c r="TVF15" s="84"/>
      <c r="TVG15" s="84"/>
      <c r="TVH15" s="84"/>
      <c r="TVI15" s="84"/>
      <c r="TVJ15" s="84"/>
      <c r="TVK15" s="84"/>
      <c r="TVL15" s="84"/>
      <c r="TVM15" s="84"/>
      <c r="TVN15" s="84"/>
      <c r="TVO15" s="84"/>
      <c r="TVP15" s="84"/>
      <c r="TVQ15" s="84"/>
      <c r="TVR15" s="84"/>
      <c r="TVS15" s="84"/>
      <c r="TVT15" s="84"/>
      <c r="TVU15" s="84"/>
      <c r="TVV15" s="84"/>
      <c r="TVW15" s="84"/>
      <c r="TVX15" s="84"/>
      <c r="TVY15" s="84"/>
      <c r="TVZ15" s="84"/>
      <c r="TWA15" s="84"/>
      <c r="TWB15" s="84"/>
      <c r="TWC15" s="84"/>
      <c r="TWD15" s="84"/>
      <c r="TWE15" s="84"/>
      <c r="TWF15" s="84"/>
      <c r="TWG15" s="84"/>
      <c r="TWH15" s="84"/>
      <c r="TWI15" s="84"/>
      <c r="TWJ15" s="84"/>
      <c r="TWK15" s="84"/>
      <c r="TWL15" s="84"/>
      <c r="TWM15" s="84"/>
      <c r="TWN15" s="84"/>
      <c r="TWO15" s="84"/>
      <c r="TWP15" s="84"/>
      <c r="TWQ15" s="84"/>
      <c r="TWR15" s="84"/>
      <c r="TWS15" s="84"/>
      <c r="TWT15" s="84"/>
      <c r="TWU15" s="84"/>
      <c r="TWV15" s="84"/>
      <c r="TWW15" s="84"/>
      <c r="TWX15" s="84"/>
      <c r="TWY15" s="84"/>
      <c r="TWZ15" s="84"/>
      <c r="TXA15" s="84"/>
      <c r="TXB15" s="84"/>
      <c r="TXC15" s="84"/>
      <c r="TXD15" s="84"/>
      <c r="TXE15" s="84"/>
      <c r="TXF15" s="84"/>
      <c r="TXG15" s="84"/>
      <c r="TXH15" s="84"/>
      <c r="TXI15" s="84"/>
      <c r="TXJ15" s="84"/>
      <c r="TXK15" s="84"/>
      <c r="TXL15" s="84"/>
      <c r="TXM15" s="84"/>
      <c r="TXN15" s="84"/>
      <c r="TXO15" s="84"/>
      <c r="TXP15" s="84"/>
      <c r="TXQ15" s="84"/>
      <c r="TXR15" s="84"/>
      <c r="TXS15" s="84"/>
      <c r="TXT15" s="84"/>
      <c r="TXU15" s="84"/>
      <c r="TXV15" s="84"/>
      <c r="TXW15" s="84"/>
      <c r="TXX15" s="84"/>
      <c r="TXY15" s="84"/>
      <c r="TXZ15" s="84"/>
      <c r="TYA15" s="84"/>
      <c r="TYB15" s="84"/>
      <c r="TYC15" s="84"/>
      <c r="TYD15" s="84"/>
      <c r="TYE15" s="84"/>
      <c r="TYF15" s="84"/>
      <c r="TYG15" s="84"/>
      <c r="TYH15" s="84"/>
      <c r="TYI15" s="84"/>
      <c r="TYJ15" s="84"/>
      <c r="TYK15" s="84"/>
      <c r="TYL15" s="84"/>
      <c r="TYM15" s="84"/>
      <c r="TYN15" s="84"/>
      <c r="TYO15" s="84"/>
      <c r="TYP15" s="84"/>
      <c r="TYQ15" s="84"/>
      <c r="TYR15" s="84"/>
      <c r="TYS15" s="84"/>
      <c r="TYT15" s="84"/>
      <c r="TYU15" s="84"/>
      <c r="TYV15" s="84"/>
      <c r="TYW15" s="84"/>
      <c r="TYX15" s="84"/>
      <c r="TYY15" s="84"/>
      <c r="TYZ15" s="84"/>
      <c r="TZA15" s="84"/>
      <c r="TZB15" s="84"/>
      <c r="TZC15" s="84"/>
      <c r="TZD15" s="84"/>
      <c r="TZE15" s="84"/>
      <c r="TZF15" s="84"/>
      <c r="TZG15" s="84"/>
      <c r="TZH15" s="84"/>
      <c r="TZI15" s="84"/>
      <c r="TZJ15" s="84"/>
      <c r="TZK15" s="84"/>
      <c r="TZL15" s="84"/>
      <c r="TZM15" s="84"/>
      <c r="TZN15" s="84"/>
      <c r="TZO15" s="84"/>
      <c r="TZP15" s="84"/>
      <c r="TZQ15" s="84"/>
      <c r="TZR15" s="84"/>
      <c r="TZS15" s="84"/>
      <c r="TZT15" s="84"/>
      <c r="TZU15" s="84"/>
      <c r="TZV15" s="84"/>
      <c r="TZW15" s="84"/>
      <c r="TZX15" s="84"/>
      <c r="TZY15" s="84"/>
      <c r="TZZ15" s="84"/>
      <c r="UAA15" s="84"/>
      <c r="UAB15" s="84"/>
      <c r="UAC15" s="84"/>
      <c r="UAD15" s="84"/>
      <c r="UAE15" s="84"/>
      <c r="UAF15" s="84"/>
      <c r="UAG15" s="84"/>
      <c r="UAH15" s="84"/>
      <c r="UAI15" s="84"/>
      <c r="UAJ15" s="84"/>
      <c r="UAK15" s="84"/>
      <c r="UAL15" s="84"/>
      <c r="UAM15" s="84"/>
      <c r="UAN15" s="84"/>
      <c r="UAO15" s="84"/>
      <c r="UAP15" s="84"/>
      <c r="UAQ15" s="84"/>
      <c r="UAR15" s="84"/>
      <c r="UAS15" s="84"/>
      <c r="UAT15" s="84"/>
      <c r="UAU15" s="84"/>
      <c r="UAV15" s="84"/>
      <c r="UAW15" s="84"/>
      <c r="UAX15" s="84"/>
      <c r="UAY15" s="84"/>
      <c r="UAZ15" s="84"/>
      <c r="UBA15" s="84"/>
      <c r="UBB15" s="84"/>
      <c r="UBC15" s="84"/>
      <c r="UBD15" s="84"/>
      <c r="UBE15" s="84"/>
      <c r="UBF15" s="84"/>
      <c r="UBG15" s="84"/>
      <c r="UBH15" s="84"/>
      <c r="UBI15" s="84"/>
      <c r="UBJ15" s="84"/>
      <c r="UBK15" s="84"/>
      <c r="UBL15" s="84"/>
      <c r="UBM15" s="84"/>
      <c r="UBN15" s="84"/>
      <c r="UBO15" s="84"/>
      <c r="UBP15" s="84"/>
      <c r="UBQ15" s="84"/>
      <c r="UBR15" s="84"/>
      <c r="UBS15" s="84"/>
      <c r="UBT15" s="84"/>
      <c r="UBU15" s="84"/>
      <c r="UBV15" s="84"/>
      <c r="UBW15" s="84"/>
      <c r="UBX15" s="84"/>
      <c r="UBY15" s="84"/>
      <c r="UBZ15" s="84"/>
      <c r="UCA15" s="84"/>
      <c r="UCB15" s="84"/>
      <c r="UCC15" s="84"/>
      <c r="UCD15" s="84"/>
      <c r="UCE15" s="84"/>
      <c r="UCF15" s="84"/>
      <c r="UCG15" s="84"/>
      <c r="UCH15" s="84"/>
      <c r="UCI15" s="84"/>
      <c r="UCJ15" s="84"/>
      <c r="UCK15" s="84"/>
      <c r="UCL15" s="84"/>
      <c r="UCM15" s="84"/>
      <c r="UCN15" s="84"/>
      <c r="UCO15" s="84"/>
      <c r="UCP15" s="84"/>
      <c r="UCQ15" s="84"/>
      <c r="UCR15" s="84"/>
      <c r="UCS15" s="84"/>
      <c r="UCT15" s="84"/>
      <c r="UCU15" s="84"/>
      <c r="UCV15" s="84"/>
      <c r="UCW15" s="84"/>
      <c r="UCX15" s="84"/>
      <c r="UCY15" s="84"/>
      <c r="UCZ15" s="84"/>
      <c r="UDA15" s="84"/>
      <c r="UDB15" s="84"/>
      <c r="UDC15" s="84"/>
      <c r="UDD15" s="84"/>
      <c r="UDE15" s="84"/>
      <c r="UDF15" s="84"/>
      <c r="UDG15" s="84"/>
      <c r="UDH15" s="84"/>
      <c r="UDI15" s="84"/>
      <c r="UDJ15" s="84"/>
      <c r="UDK15" s="84"/>
      <c r="UDL15" s="84"/>
      <c r="UDM15" s="84"/>
      <c r="UDN15" s="84"/>
      <c r="UDO15" s="84"/>
      <c r="UDP15" s="84"/>
      <c r="UDQ15" s="84"/>
      <c r="UDR15" s="84"/>
      <c r="UDS15" s="84"/>
      <c r="UDT15" s="84"/>
      <c r="UDU15" s="84"/>
      <c r="UDV15" s="84"/>
      <c r="UDW15" s="84"/>
      <c r="UDX15" s="84"/>
      <c r="UDY15" s="84"/>
      <c r="UDZ15" s="84"/>
      <c r="UEA15" s="84"/>
      <c r="UEB15" s="84"/>
      <c r="UEC15" s="84"/>
      <c r="UED15" s="84"/>
      <c r="UEE15" s="84"/>
      <c r="UEF15" s="84"/>
      <c r="UEG15" s="84"/>
      <c r="UEH15" s="84"/>
      <c r="UEI15" s="84"/>
      <c r="UEJ15" s="84"/>
      <c r="UEK15" s="84"/>
      <c r="UEL15" s="84"/>
      <c r="UEM15" s="84"/>
      <c r="UEN15" s="84"/>
      <c r="UEO15" s="84"/>
      <c r="UEP15" s="84"/>
      <c r="UEQ15" s="84"/>
      <c r="UER15" s="84"/>
      <c r="UES15" s="84"/>
      <c r="UET15" s="84"/>
      <c r="UEU15" s="84"/>
      <c r="UEV15" s="84"/>
      <c r="UEW15" s="84"/>
      <c r="UEX15" s="84"/>
      <c r="UEY15" s="84"/>
      <c r="UEZ15" s="84"/>
      <c r="UFA15" s="84"/>
      <c r="UFB15" s="84"/>
      <c r="UFC15" s="84"/>
      <c r="UFD15" s="84"/>
      <c r="UFE15" s="84"/>
      <c r="UFF15" s="84"/>
      <c r="UFG15" s="84"/>
      <c r="UFH15" s="84"/>
      <c r="UFI15" s="84"/>
      <c r="UFJ15" s="84"/>
      <c r="UFK15" s="84"/>
      <c r="UFL15" s="84"/>
      <c r="UFM15" s="84"/>
      <c r="UFN15" s="84"/>
      <c r="UFO15" s="84"/>
      <c r="UFP15" s="84"/>
      <c r="UFQ15" s="84"/>
      <c r="UFR15" s="84"/>
      <c r="UFS15" s="84"/>
      <c r="UFT15" s="84"/>
      <c r="UFU15" s="84"/>
      <c r="UFV15" s="84"/>
      <c r="UFW15" s="84"/>
      <c r="UFX15" s="84"/>
      <c r="UFY15" s="84"/>
      <c r="UFZ15" s="84"/>
      <c r="UGA15" s="84"/>
      <c r="UGB15" s="84"/>
      <c r="UGC15" s="84"/>
      <c r="UGD15" s="84"/>
      <c r="UGE15" s="84"/>
      <c r="UGF15" s="84"/>
      <c r="UGG15" s="84"/>
      <c r="UGH15" s="84"/>
      <c r="UGI15" s="84"/>
      <c r="UGJ15" s="84"/>
      <c r="UGK15" s="84"/>
      <c r="UGL15" s="84"/>
      <c r="UGM15" s="84"/>
      <c r="UGN15" s="84"/>
      <c r="UGO15" s="84"/>
      <c r="UGP15" s="84"/>
      <c r="UGQ15" s="84"/>
      <c r="UGR15" s="84"/>
      <c r="UGS15" s="84"/>
      <c r="UGT15" s="84"/>
      <c r="UGU15" s="84"/>
      <c r="UGV15" s="84"/>
      <c r="UGW15" s="84"/>
      <c r="UGX15" s="84"/>
      <c r="UGY15" s="84"/>
      <c r="UGZ15" s="84"/>
      <c r="UHA15" s="84"/>
      <c r="UHB15" s="84"/>
      <c r="UHC15" s="84"/>
      <c r="UHD15" s="84"/>
      <c r="UHE15" s="84"/>
      <c r="UHF15" s="84"/>
      <c r="UHG15" s="84"/>
      <c r="UHH15" s="84"/>
      <c r="UHI15" s="84"/>
      <c r="UHJ15" s="84"/>
      <c r="UHK15" s="84"/>
      <c r="UHL15" s="84"/>
      <c r="UHM15" s="84"/>
      <c r="UHN15" s="84"/>
      <c r="UHO15" s="84"/>
      <c r="UHP15" s="84"/>
      <c r="UHQ15" s="84"/>
      <c r="UHR15" s="84"/>
      <c r="UHS15" s="84"/>
      <c r="UHT15" s="84"/>
      <c r="UHU15" s="84"/>
      <c r="UHV15" s="84"/>
      <c r="UHW15" s="84"/>
      <c r="UHX15" s="84"/>
      <c r="UHY15" s="84"/>
      <c r="UHZ15" s="84"/>
      <c r="UIA15" s="84"/>
      <c r="UIB15" s="84"/>
      <c r="UIC15" s="84"/>
      <c r="UID15" s="84"/>
      <c r="UIE15" s="84"/>
      <c r="UIF15" s="84"/>
      <c r="UIG15" s="84"/>
      <c r="UIH15" s="84"/>
      <c r="UII15" s="84"/>
      <c r="UIJ15" s="84"/>
      <c r="UIK15" s="84"/>
      <c r="UIL15" s="84"/>
      <c r="UIM15" s="84"/>
      <c r="UIN15" s="84"/>
      <c r="UIO15" s="84"/>
      <c r="UIP15" s="84"/>
      <c r="UIQ15" s="84"/>
      <c r="UIR15" s="84"/>
      <c r="UIS15" s="84"/>
      <c r="UIT15" s="84"/>
      <c r="UIU15" s="84"/>
      <c r="UIV15" s="84"/>
      <c r="UIW15" s="84"/>
      <c r="UIX15" s="84"/>
      <c r="UIY15" s="84"/>
      <c r="UIZ15" s="84"/>
      <c r="UJA15" s="84"/>
      <c r="UJB15" s="84"/>
      <c r="UJC15" s="84"/>
      <c r="UJD15" s="84"/>
      <c r="UJE15" s="84"/>
      <c r="UJF15" s="84"/>
      <c r="UJG15" s="84"/>
      <c r="UJH15" s="84"/>
      <c r="UJI15" s="84"/>
      <c r="UJJ15" s="84"/>
      <c r="UJK15" s="84"/>
      <c r="UJL15" s="84"/>
      <c r="UJM15" s="84"/>
      <c r="UJN15" s="84"/>
      <c r="UJO15" s="84"/>
      <c r="UJP15" s="84"/>
      <c r="UJQ15" s="84"/>
      <c r="UJR15" s="84"/>
      <c r="UJS15" s="84"/>
      <c r="UJT15" s="84"/>
      <c r="UJU15" s="84"/>
      <c r="UJV15" s="84"/>
      <c r="UJW15" s="84"/>
      <c r="UJX15" s="84"/>
      <c r="UJY15" s="84"/>
      <c r="UJZ15" s="84"/>
      <c r="UKA15" s="84"/>
      <c r="UKB15" s="84"/>
      <c r="UKC15" s="84"/>
      <c r="UKD15" s="84"/>
      <c r="UKE15" s="84"/>
      <c r="UKF15" s="84"/>
      <c r="UKG15" s="84"/>
      <c r="UKH15" s="84"/>
      <c r="UKI15" s="84"/>
      <c r="UKJ15" s="84"/>
      <c r="UKK15" s="84"/>
      <c r="UKL15" s="84"/>
      <c r="UKM15" s="84"/>
      <c r="UKN15" s="84"/>
      <c r="UKO15" s="84"/>
      <c r="UKP15" s="84"/>
      <c r="UKQ15" s="84"/>
      <c r="UKR15" s="84"/>
      <c r="UKS15" s="84"/>
      <c r="UKT15" s="84"/>
      <c r="UKU15" s="84"/>
      <c r="UKV15" s="84"/>
      <c r="UKW15" s="84"/>
      <c r="UKX15" s="84"/>
      <c r="UKY15" s="84"/>
      <c r="UKZ15" s="84"/>
      <c r="ULA15" s="84"/>
      <c r="ULB15" s="84"/>
      <c r="ULC15" s="84"/>
      <c r="ULD15" s="84"/>
      <c r="ULE15" s="84"/>
      <c r="ULF15" s="84"/>
      <c r="ULG15" s="84"/>
      <c r="ULH15" s="84"/>
      <c r="ULI15" s="84"/>
      <c r="ULJ15" s="84"/>
      <c r="ULK15" s="84"/>
      <c r="ULL15" s="84"/>
      <c r="ULM15" s="84"/>
      <c r="ULN15" s="84"/>
      <c r="ULO15" s="84"/>
      <c r="ULP15" s="84"/>
      <c r="ULQ15" s="84"/>
      <c r="ULR15" s="84"/>
      <c r="ULS15" s="84"/>
      <c r="ULT15" s="84"/>
      <c r="ULU15" s="84"/>
      <c r="ULV15" s="84"/>
      <c r="ULW15" s="84"/>
      <c r="ULX15" s="84"/>
      <c r="ULY15" s="84"/>
      <c r="ULZ15" s="84"/>
      <c r="UMA15" s="84"/>
      <c r="UMB15" s="84"/>
      <c r="UMC15" s="84"/>
      <c r="UMD15" s="84"/>
      <c r="UME15" s="84"/>
      <c r="UMF15" s="84"/>
      <c r="UMG15" s="84"/>
      <c r="UMH15" s="84"/>
      <c r="UMI15" s="84"/>
      <c r="UMJ15" s="84"/>
      <c r="UMK15" s="84"/>
      <c r="UML15" s="84"/>
      <c r="UMM15" s="84"/>
      <c r="UMN15" s="84"/>
      <c r="UMO15" s="84"/>
      <c r="UMP15" s="84"/>
      <c r="UMQ15" s="84"/>
      <c r="UMR15" s="84"/>
      <c r="UMS15" s="84"/>
      <c r="UMT15" s="84"/>
      <c r="UMU15" s="84"/>
      <c r="UMV15" s="84"/>
      <c r="UMW15" s="84"/>
      <c r="UMX15" s="84"/>
      <c r="UMY15" s="84"/>
      <c r="UMZ15" s="84"/>
      <c r="UNA15" s="84"/>
      <c r="UNB15" s="84"/>
      <c r="UNC15" s="84"/>
      <c r="UND15" s="84"/>
      <c r="UNE15" s="84"/>
      <c r="UNF15" s="84"/>
      <c r="UNG15" s="84"/>
      <c r="UNH15" s="84"/>
      <c r="UNI15" s="84"/>
      <c r="UNJ15" s="84"/>
      <c r="UNK15" s="84"/>
      <c r="UNL15" s="84"/>
      <c r="UNM15" s="84"/>
      <c r="UNN15" s="84"/>
      <c r="UNO15" s="84"/>
      <c r="UNP15" s="84"/>
      <c r="UNQ15" s="84"/>
      <c r="UNR15" s="84"/>
      <c r="UNS15" s="84"/>
      <c r="UNT15" s="84"/>
      <c r="UNU15" s="84"/>
      <c r="UNV15" s="84"/>
      <c r="UNW15" s="84"/>
      <c r="UNX15" s="84"/>
      <c r="UNY15" s="84"/>
      <c r="UNZ15" s="84"/>
      <c r="UOA15" s="84"/>
      <c r="UOB15" s="84"/>
      <c r="UOC15" s="84"/>
      <c r="UOD15" s="84"/>
      <c r="UOE15" s="84"/>
      <c r="UOF15" s="84"/>
      <c r="UOG15" s="84"/>
      <c r="UOH15" s="84"/>
      <c r="UOI15" s="84"/>
      <c r="UOJ15" s="84"/>
      <c r="UOK15" s="84"/>
      <c r="UOL15" s="84"/>
      <c r="UOM15" s="84"/>
      <c r="UON15" s="84"/>
      <c r="UOO15" s="84"/>
      <c r="UOP15" s="84"/>
      <c r="UOQ15" s="84"/>
      <c r="UOR15" s="84"/>
      <c r="UOS15" s="84"/>
      <c r="UOT15" s="84"/>
      <c r="UOU15" s="84"/>
      <c r="UOV15" s="84"/>
      <c r="UOW15" s="84"/>
      <c r="UOX15" s="84"/>
      <c r="UOY15" s="84"/>
      <c r="UOZ15" s="84"/>
      <c r="UPA15" s="84"/>
      <c r="UPB15" s="84"/>
      <c r="UPC15" s="84"/>
      <c r="UPD15" s="84"/>
      <c r="UPE15" s="84"/>
      <c r="UPF15" s="84"/>
      <c r="UPG15" s="84"/>
      <c r="UPH15" s="84"/>
      <c r="UPI15" s="84"/>
      <c r="UPJ15" s="84"/>
      <c r="UPK15" s="84"/>
      <c r="UPL15" s="84"/>
      <c r="UPM15" s="84"/>
      <c r="UPN15" s="84"/>
      <c r="UPO15" s="84"/>
      <c r="UPP15" s="84"/>
      <c r="UPQ15" s="84"/>
      <c r="UPR15" s="84"/>
      <c r="UPS15" s="84"/>
      <c r="UPT15" s="84"/>
      <c r="UPU15" s="84"/>
      <c r="UPV15" s="84"/>
      <c r="UPW15" s="84"/>
      <c r="UPX15" s="84"/>
      <c r="UPY15" s="84"/>
      <c r="UPZ15" s="84"/>
      <c r="UQA15" s="84"/>
      <c r="UQB15" s="84"/>
      <c r="UQC15" s="84"/>
      <c r="UQD15" s="84"/>
      <c r="UQE15" s="84"/>
      <c r="UQF15" s="84"/>
      <c r="UQG15" s="84"/>
      <c r="UQH15" s="84"/>
      <c r="UQI15" s="84"/>
      <c r="UQJ15" s="84"/>
      <c r="UQK15" s="84"/>
      <c r="UQL15" s="84"/>
      <c r="UQM15" s="84"/>
      <c r="UQN15" s="84"/>
      <c r="UQO15" s="84"/>
      <c r="UQP15" s="84"/>
      <c r="UQQ15" s="84"/>
      <c r="UQR15" s="84"/>
      <c r="UQS15" s="84"/>
      <c r="UQT15" s="84"/>
      <c r="UQU15" s="84"/>
      <c r="UQV15" s="84"/>
      <c r="UQW15" s="84"/>
      <c r="UQX15" s="84"/>
      <c r="UQY15" s="84"/>
      <c r="UQZ15" s="84"/>
      <c r="URA15" s="84"/>
      <c r="URB15" s="84"/>
      <c r="URC15" s="84"/>
      <c r="URD15" s="84"/>
      <c r="URE15" s="84"/>
      <c r="URF15" s="84"/>
      <c r="URG15" s="84"/>
      <c r="URH15" s="84"/>
      <c r="URI15" s="84"/>
      <c r="URJ15" s="84"/>
      <c r="URK15" s="84"/>
      <c r="URL15" s="84"/>
      <c r="URM15" s="84"/>
      <c r="URN15" s="84"/>
      <c r="URO15" s="84"/>
      <c r="URP15" s="84"/>
      <c r="URQ15" s="84"/>
      <c r="URR15" s="84"/>
      <c r="URS15" s="84"/>
      <c r="URT15" s="84"/>
      <c r="URU15" s="84"/>
      <c r="URV15" s="84"/>
      <c r="URW15" s="84"/>
      <c r="URX15" s="84"/>
      <c r="URY15" s="84"/>
      <c r="URZ15" s="84"/>
      <c r="USA15" s="84"/>
      <c r="USB15" s="84"/>
      <c r="USC15" s="84"/>
      <c r="USD15" s="84"/>
      <c r="USE15" s="84"/>
      <c r="USF15" s="84"/>
      <c r="USG15" s="84"/>
      <c r="USH15" s="84"/>
      <c r="USI15" s="84"/>
      <c r="USJ15" s="84"/>
      <c r="USK15" s="84"/>
      <c r="USL15" s="84"/>
      <c r="USM15" s="84"/>
      <c r="USN15" s="84"/>
      <c r="USO15" s="84"/>
      <c r="USP15" s="84"/>
      <c r="USQ15" s="84"/>
      <c r="USR15" s="84"/>
      <c r="USS15" s="84"/>
      <c r="UST15" s="84"/>
      <c r="USU15" s="84"/>
      <c r="USV15" s="84"/>
      <c r="USW15" s="84"/>
      <c r="USX15" s="84"/>
      <c r="USY15" s="84"/>
      <c r="USZ15" s="84"/>
      <c r="UTA15" s="84"/>
      <c r="UTB15" s="84"/>
      <c r="UTC15" s="84"/>
      <c r="UTD15" s="84"/>
      <c r="UTE15" s="84"/>
      <c r="UTF15" s="84"/>
      <c r="UTG15" s="84"/>
      <c r="UTH15" s="84"/>
      <c r="UTI15" s="84"/>
      <c r="UTJ15" s="84"/>
      <c r="UTK15" s="84"/>
      <c r="UTL15" s="84"/>
      <c r="UTM15" s="84"/>
      <c r="UTN15" s="84"/>
      <c r="UTO15" s="84"/>
      <c r="UTP15" s="84"/>
      <c r="UTQ15" s="84"/>
      <c r="UTR15" s="84"/>
      <c r="UTS15" s="84"/>
      <c r="UTT15" s="84"/>
      <c r="UTU15" s="84"/>
      <c r="UTV15" s="84"/>
      <c r="UTW15" s="84"/>
      <c r="UTX15" s="84"/>
      <c r="UTY15" s="84"/>
      <c r="UTZ15" s="84"/>
      <c r="UUA15" s="84"/>
      <c r="UUB15" s="84"/>
      <c r="UUC15" s="84"/>
      <c r="UUD15" s="84"/>
      <c r="UUE15" s="84"/>
      <c r="UUF15" s="84"/>
      <c r="UUG15" s="84"/>
      <c r="UUH15" s="84"/>
      <c r="UUI15" s="84"/>
      <c r="UUJ15" s="84"/>
      <c r="UUK15" s="84"/>
      <c r="UUL15" s="84"/>
      <c r="UUM15" s="84"/>
      <c r="UUN15" s="84"/>
      <c r="UUO15" s="84"/>
      <c r="UUP15" s="84"/>
      <c r="UUQ15" s="84"/>
      <c r="UUR15" s="84"/>
      <c r="UUS15" s="84"/>
      <c r="UUT15" s="84"/>
      <c r="UUU15" s="84"/>
      <c r="UUV15" s="84"/>
      <c r="UUW15" s="84"/>
      <c r="UUX15" s="84"/>
      <c r="UUY15" s="84"/>
      <c r="UUZ15" s="84"/>
      <c r="UVA15" s="84"/>
      <c r="UVB15" s="84"/>
      <c r="UVC15" s="84"/>
      <c r="UVD15" s="84"/>
      <c r="UVE15" s="84"/>
      <c r="UVF15" s="84"/>
      <c r="UVG15" s="84"/>
      <c r="UVH15" s="84"/>
      <c r="UVI15" s="84"/>
      <c r="UVJ15" s="84"/>
      <c r="UVK15" s="84"/>
      <c r="UVL15" s="84"/>
      <c r="UVM15" s="84"/>
      <c r="UVN15" s="84"/>
      <c r="UVO15" s="84"/>
      <c r="UVP15" s="84"/>
      <c r="UVQ15" s="84"/>
      <c r="UVR15" s="84"/>
      <c r="UVS15" s="84"/>
      <c r="UVT15" s="84"/>
      <c r="UVU15" s="84"/>
      <c r="UVV15" s="84"/>
      <c r="UVW15" s="84"/>
      <c r="UVX15" s="84"/>
      <c r="UVY15" s="84"/>
      <c r="UVZ15" s="84"/>
      <c r="UWA15" s="84"/>
      <c r="UWB15" s="84"/>
      <c r="UWC15" s="84"/>
      <c r="UWD15" s="84"/>
      <c r="UWE15" s="84"/>
      <c r="UWF15" s="84"/>
      <c r="UWG15" s="84"/>
      <c r="UWH15" s="84"/>
      <c r="UWI15" s="84"/>
      <c r="UWJ15" s="84"/>
      <c r="UWK15" s="84"/>
      <c r="UWL15" s="84"/>
      <c r="UWM15" s="84"/>
      <c r="UWN15" s="84"/>
      <c r="UWO15" s="84"/>
      <c r="UWP15" s="84"/>
      <c r="UWQ15" s="84"/>
      <c r="UWR15" s="84"/>
      <c r="UWS15" s="84"/>
      <c r="UWT15" s="84"/>
      <c r="UWU15" s="84"/>
      <c r="UWV15" s="84"/>
      <c r="UWW15" s="84"/>
      <c r="UWX15" s="84"/>
      <c r="UWY15" s="84"/>
      <c r="UWZ15" s="84"/>
      <c r="UXA15" s="84"/>
      <c r="UXB15" s="84"/>
      <c r="UXC15" s="84"/>
      <c r="UXD15" s="84"/>
      <c r="UXE15" s="84"/>
      <c r="UXF15" s="84"/>
      <c r="UXG15" s="84"/>
      <c r="UXH15" s="84"/>
      <c r="UXI15" s="84"/>
      <c r="UXJ15" s="84"/>
      <c r="UXK15" s="84"/>
      <c r="UXL15" s="84"/>
      <c r="UXM15" s="84"/>
      <c r="UXN15" s="84"/>
      <c r="UXO15" s="84"/>
      <c r="UXP15" s="84"/>
      <c r="UXQ15" s="84"/>
      <c r="UXR15" s="84"/>
      <c r="UXS15" s="84"/>
      <c r="UXT15" s="84"/>
      <c r="UXU15" s="84"/>
      <c r="UXV15" s="84"/>
      <c r="UXW15" s="84"/>
      <c r="UXX15" s="84"/>
      <c r="UXY15" s="84"/>
      <c r="UXZ15" s="84"/>
      <c r="UYA15" s="84"/>
      <c r="UYB15" s="84"/>
      <c r="UYC15" s="84"/>
      <c r="UYD15" s="84"/>
      <c r="UYE15" s="84"/>
      <c r="UYF15" s="84"/>
      <c r="UYG15" s="84"/>
      <c r="UYH15" s="84"/>
      <c r="UYI15" s="84"/>
      <c r="UYJ15" s="84"/>
      <c r="UYK15" s="84"/>
      <c r="UYL15" s="84"/>
      <c r="UYM15" s="84"/>
      <c r="UYN15" s="84"/>
      <c r="UYO15" s="84"/>
      <c r="UYP15" s="84"/>
      <c r="UYQ15" s="84"/>
      <c r="UYR15" s="84"/>
      <c r="UYS15" s="84"/>
      <c r="UYT15" s="84"/>
      <c r="UYU15" s="84"/>
      <c r="UYV15" s="84"/>
      <c r="UYW15" s="84"/>
      <c r="UYX15" s="84"/>
      <c r="UYY15" s="84"/>
      <c r="UYZ15" s="84"/>
      <c r="UZA15" s="84"/>
      <c r="UZB15" s="84"/>
      <c r="UZC15" s="84"/>
      <c r="UZD15" s="84"/>
      <c r="UZE15" s="84"/>
      <c r="UZF15" s="84"/>
      <c r="UZG15" s="84"/>
      <c r="UZH15" s="84"/>
      <c r="UZI15" s="84"/>
      <c r="UZJ15" s="84"/>
      <c r="UZK15" s="84"/>
      <c r="UZL15" s="84"/>
      <c r="UZM15" s="84"/>
      <c r="UZN15" s="84"/>
      <c r="UZO15" s="84"/>
      <c r="UZP15" s="84"/>
      <c r="UZQ15" s="84"/>
      <c r="UZR15" s="84"/>
      <c r="UZS15" s="84"/>
      <c r="UZT15" s="84"/>
      <c r="UZU15" s="84"/>
      <c r="UZV15" s="84"/>
      <c r="UZW15" s="84"/>
      <c r="UZX15" s="84"/>
      <c r="UZY15" s="84"/>
      <c r="UZZ15" s="84"/>
      <c r="VAA15" s="84"/>
      <c r="VAB15" s="84"/>
      <c r="VAC15" s="84"/>
      <c r="VAD15" s="84"/>
      <c r="VAE15" s="84"/>
      <c r="VAF15" s="84"/>
      <c r="VAG15" s="84"/>
      <c r="VAH15" s="84"/>
      <c r="VAI15" s="84"/>
      <c r="VAJ15" s="84"/>
      <c r="VAK15" s="84"/>
      <c r="VAL15" s="84"/>
      <c r="VAM15" s="84"/>
      <c r="VAN15" s="84"/>
      <c r="VAO15" s="84"/>
      <c r="VAP15" s="84"/>
      <c r="VAQ15" s="84"/>
      <c r="VAR15" s="84"/>
      <c r="VAS15" s="84"/>
      <c r="VAT15" s="84"/>
      <c r="VAU15" s="84"/>
      <c r="VAV15" s="84"/>
      <c r="VAW15" s="84"/>
      <c r="VAX15" s="84"/>
      <c r="VAY15" s="84"/>
      <c r="VAZ15" s="84"/>
      <c r="VBA15" s="84"/>
      <c r="VBB15" s="84"/>
      <c r="VBC15" s="84"/>
      <c r="VBD15" s="84"/>
      <c r="VBE15" s="84"/>
      <c r="VBF15" s="84"/>
      <c r="VBG15" s="84"/>
      <c r="VBH15" s="84"/>
      <c r="VBI15" s="84"/>
      <c r="VBJ15" s="84"/>
      <c r="VBK15" s="84"/>
      <c r="VBL15" s="84"/>
      <c r="VBM15" s="84"/>
      <c r="VBN15" s="84"/>
      <c r="VBO15" s="84"/>
      <c r="VBP15" s="84"/>
      <c r="VBQ15" s="84"/>
      <c r="VBR15" s="84"/>
      <c r="VBS15" s="84"/>
      <c r="VBT15" s="84"/>
      <c r="VBU15" s="84"/>
      <c r="VBV15" s="84"/>
      <c r="VBW15" s="84"/>
      <c r="VBX15" s="84"/>
      <c r="VBY15" s="84"/>
      <c r="VBZ15" s="84"/>
      <c r="VCA15" s="84"/>
      <c r="VCB15" s="84"/>
      <c r="VCC15" s="84"/>
      <c r="VCD15" s="84"/>
      <c r="VCE15" s="84"/>
      <c r="VCF15" s="84"/>
      <c r="VCG15" s="84"/>
      <c r="VCH15" s="84"/>
      <c r="VCI15" s="84"/>
      <c r="VCJ15" s="84"/>
      <c r="VCK15" s="84"/>
      <c r="VCL15" s="84"/>
      <c r="VCM15" s="84"/>
      <c r="VCN15" s="84"/>
      <c r="VCO15" s="84"/>
      <c r="VCP15" s="84"/>
      <c r="VCQ15" s="84"/>
      <c r="VCR15" s="84"/>
      <c r="VCS15" s="84"/>
      <c r="VCT15" s="84"/>
      <c r="VCU15" s="84"/>
      <c r="VCV15" s="84"/>
      <c r="VCW15" s="84"/>
      <c r="VCX15" s="84"/>
      <c r="VCY15" s="84"/>
      <c r="VCZ15" s="84"/>
      <c r="VDA15" s="84"/>
      <c r="VDB15" s="84"/>
      <c r="VDC15" s="84"/>
      <c r="VDD15" s="84"/>
      <c r="VDE15" s="84"/>
      <c r="VDF15" s="84"/>
      <c r="VDG15" s="84"/>
      <c r="VDH15" s="84"/>
      <c r="VDI15" s="84"/>
      <c r="VDJ15" s="84"/>
      <c r="VDK15" s="84"/>
      <c r="VDL15" s="84"/>
      <c r="VDM15" s="84"/>
      <c r="VDN15" s="84"/>
      <c r="VDO15" s="84"/>
      <c r="VDP15" s="84"/>
      <c r="VDQ15" s="84"/>
      <c r="VDR15" s="84"/>
      <c r="VDS15" s="84"/>
      <c r="VDT15" s="84"/>
      <c r="VDU15" s="84"/>
      <c r="VDV15" s="84"/>
      <c r="VDW15" s="84"/>
      <c r="VDX15" s="84"/>
      <c r="VDY15" s="84"/>
      <c r="VDZ15" s="84"/>
      <c r="VEA15" s="84"/>
      <c r="VEB15" s="84"/>
      <c r="VEC15" s="84"/>
      <c r="VED15" s="84"/>
      <c r="VEE15" s="84"/>
      <c r="VEF15" s="84"/>
      <c r="VEG15" s="84"/>
      <c r="VEH15" s="84"/>
      <c r="VEI15" s="84"/>
      <c r="VEJ15" s="84"/>
      <c r="VEK15" s="84"/>
      <c r="VEL15" s="84"/>
      <c r="VEM15" s="84"/>
      <c r="VEN15" s="84"/>
      <c r="VEO15" s="84"/>
      <c r="VEP15" s="84"/>
      <c r="VEQ15" s="84"/>
      <c r="VER15" s="84"/>
      <c r="VES15" s="84"/>
      <c r="VET15" s="84"/>
      <c r="VEU15" s="84"/>
      <c r="VEV15" s="84"/>
      <c r="VEW15" s="84"/>
      <c r="VEX15" s="84"/>
      <c r="VEY15" s="84"/>
      <c r="VEZ15" s="84"/>
      <c r="VFA15" s="84"/>
      <c r="VFB15" s="84"/>
      <c r="VFC15" s="84"/>
      <c r="VFD15" s="84"/>
      <c r="VFE15" s="84"/>
      <c r="VFF15" s="84"/>
      <c r="VFG15" s="84"/>
      <c r="VFH15" s="84"/>
      <c r="VFI15" s="84"/>
      <c r="VFJ15" s="84"/>
      <c r="VFK15" s="84"/>
      <c r="VFL15" s="84"/>
      <c r="VFM15" s="84"/>
      <c r="VFN15" s="84"/>
      <c r="VFO15" s="84"/>
      <c r="VFP15" s="84"/>
      <c r="VFQ15" s="84"/>
      <c r="VFR15" s="84"/>
      <c r="VFS15" s="84"/>
      <c r="VFT15" s="84"/>
      <c r="VFU15" s="84"/>
      <c r="VFV15" s="84"/>
      <c r="VFW15" s="84"/>
      <c r="VFX15" s="84"/>
      <c r="VFY15" s="84"/>
      <c r="VFZ15" s="84"/>
      <c r="VGA15" s="84"/>
      <c r="VGB15" s="84"/>
      <c r="VGC15" s="84"/>
      <c r="VGD15" s="84"/>
      <c r="VGE15" s="84"/>
      <c r="VGF15" s="84"/>
      <c r="VGG15" s="84"/>
      <c r="VGH15" s="84"/>
      <c r="VGI15" s="84"/>
      <c r="VGJ15" s="84"/>
      <c r="VGK15" s="84"/>
      <c r="VGL15" s="84"/>
      <c r="VGM15" s="84"/>
      <c r="VGN15" s="84"/>
      <c r="VGO15" s="84"/>
      <c r="VGP15" s="84"/>
      <c r="VGQ15" s="84"/>
      <c r="VGR15" s="84"/>
      <c r="VGS15" s="84"/>
      <c r="VGT15" s="84"/>
      <c r="VGU15" s="84"/>
      <c r="VGV15" s="84"/>
      <c r="VGW15" s="84"/>
      <c r="VGX15" s="84"/>
      <c r="VGY15" s="84"/>
      <c r="VGZ15" s="84"/>
      <c r="VHA15" s="84"/>
      <c r="VHB15" s="84"/>
      <c r="VHC15" s="84"/>
      <c r="VHD15" s="84"/>
      <c r="VHE15" s="84"/>
      <c r="VHF15" s="84"/>
      <c r="VHG15" s="84"/>
      <c r="VHH15" s="84"/>
      <c r="VHI15" s="84"/>
      <c r="VHJ15" s="84"/>
      <c r="VHK15" s="84"/>
      <c r="VHL15" s="84"/>
      <c r="VHM15" s="84"/>
      <c r="VHN15" s="84"/>
      <c r="VHO15" s="84"/>
      <c r="VHP15" s="84"/>
      <c r="VHQ15" s="84"/>
      <c r="VHR15" s="84"/>
      <c r="VHS15" s="84"/>
      <c r="VHT15" s="84"/>
      <c r="VHU15" s="84"/>
      <c r="VHV15" s="84"/>
      <c r="VHW15" s="84"/>
      <c r="VHX15" s="84"/>
      <c r="VHY15" s="84"/>
      <c r="VHZ15" s="84"/>
      <c r="VIA15" s="84"/>
      <c r="VIB15" s="84"/>
      <c r="VIC15" s="84"/>
      <c r="VID15" s="84"/>
      <c r="VIE15" s="84"/>
      <c r="VIF15" s="84"/>
      <c r="VIG15" s="84"/>
      <c r="VIH15" s="84"/>
      <c r="VII15" s="84"/>
      <c r="VIJ15" s="84"/>
      <c r="VIK15" s="84"/>
      <c r="VIL15" s="84"/>
      <c r="VIM15" s="84"/>
      <c r="VIN15" s="84"/>
      <c r="VIO15" s="84"/>
      <c r="VIP15" s="84"/>
      <c r="VIQ15" s="84"/>
      <c r="VIR15" s="84"/>
      <c r="VIS15" s="84"/>
      <c r="VIT15" s="84"/>
      <c r="VIU15" s="84"/>
      <c r="VIV15" s="84"/>
      <c r="VIW15" s="84"/>
      <c r="VIX15" s="84"/>
      <c r="VIY15" s="84"/>
      <c r="VIZ15" s="84"/>
      <c r="VJA15" s="84"/>
      <c r="VJB15" s="84"/>
      <c r="VJC15" s="84"/>
      <c r="VJD15" s="84"/>
      <c r="VJE15" s="84"/>
      <c r="VJF15" s="84"/>
      <c r="VJG15" s="84"/>
      <c r="VJH15" s="84"/>
      <c r="VJI15" s="84"/>
      <c r="VJJ15" s="84"/>
      <c r="VJK15" s="84"/>
      <c r="VJL15" s="84"/>
      <c r="VJM15" s="84"/>
      <c r="VJN15" s="84"/>
      <c r="VJO15" s="84"/>
      <c r="VJP15" s="84"/>
      <c r="VJQ15" s="84"/>
      <c r="VJR15" s="84"/>
      <c r="VJS15" s="84"/>
      <c r="VJT15" s="84"/>
      <c r="VJU15" s="84"/>
      <c r="VJV15" s="84"/>
      <c r="VJW15" s="84"/>
      <c r="VJX15" s="84"/>
      <c r="VJY15" s="84"/>
      <c r="VJZ15" s="84"/>
      <c r="VKA15" s="84"/>
      <c r="VKB15" s="84"/>
      <c r="VKC15" s="84"/>
      <c r="VKD15" s="84"/>
      <c r="VKE15" s="84"/>
      <c r="VKF15" s="84"/>
      <c r="VKG15" s="84"/>
      <c r="VKH15" s="84"/>
      <c r="VKI15" s="84"/>
      <c r="VKJ15" s="84"/>
      <c r="VKK15" s="84"/>
      <c r="VKL15" s="84"/>
      <c r="VKM15" s="84"/>
      <c r="VKN15" s="84"/>
      <c r="VKO15" s="84"/>
      <c r="VKP15" s="84"/>
      <c r="VKQ15" s="84"/>
      <c r="VKR15" s="84"/>
      <c r="VKS15" s="84"/>
      <c r="VKT15" s="84"/>
      <c r="VKU15" s="84"/>
      <c r="VKV15" s="84"/>
      <c r="VKW15" s="84"/>
      <c r="VKX15" s="84"/>
      <c r="VKY15" s="84"/>
      <c r="VKZ15" s="84"/>
      <c r="VLA15" s="84"/>
      <c r="VLB15" s="84"/>
      <c r="VLC15" s="84"/>
      <c r="VLD15" s="84"/>
      <c r="VLE15" s="84"/>
      <c r="VLF15" s="84"/>
      <c r="VLG15" s="84"/>
      <c r="VLH15" s="84"/>
      <c r="VLI15" s="84"/>
      <c r="VLJ15" s="84"/>
      <c r="VLK15" s="84"/>
      <c r="VLL15" s="84"/>
      <c r="VLM15" s="84"/>
      <c r="VLN15" s="84"/>
      <c r="VLO15" s="84"/>
      <c r="VLP15" s="84"/>
      <c r="VLQ15" s="84"/>
      <c r="VLR15" s="84"/>
      <c r="VLS15" s="84"/>
      <c r="VLT15" s="84"/>
      <c r="VLU15" s="84"/>
      <c r="VLV15" s="84"/>
      <c r="VLW15" s="84"/>
      <c r="VLX15" s="84"/>
      <c r="VLY15" s="84"/>
      <c r="VLZ15" s="84"/>
      <c r="VMA15" s="84"/>
      <c r="VMB15" s="84"/>
      <c r="VMC15" s="84"/>
      <c r="VMD15" s="84"/>
      <c r="VME15" s="84"/>
      <c r="VMF15" s="84"/>
      <c r="VMG15" s="84"/>
      <c r="VMH15" s="84"/>
      <c r="VMI15" s="84"/>
      <c r="VMJ15" s="84"/>
      <c r="VMK15" s="84"/>
      <c r="VML15" s="84"/>
      <c r="VMM15" s="84"/>
      <c r="VMN15" s="84"/>
      <c r="VMO15" s="84"/>
      <c r="VMP15" s="84"/>
      <c r="VMQ15" s="84"/>
      <c r="VMR15" s="84"/>
      <c r="VMS15" s="84"/>
      <c r="VMT15" s="84"/>
      <c r="VMU15" s="84"/>
      <c r="VMV15" s="84"/>
      <c r="VMW15" s="84"/>
      <c r="VMX15" s="84"/>
      <c r="VMY15" s="84"/>
      <c r="VMZ15" s="84"/>
      <c r="VNA15" s="84"/>
      <c r="VNB15" s="84"/>
      <c r="VNC15" s="84"/>
      <c r="VND15" s="84"/>
      <c r="VNE15" s="84"/>
      <c r="VNF15" s="84"/>
      <c r="VNG15" s="84"/>
      <c r="VNH15" s="84"/>
      <c r="VNI15" s="84"/>
      <c r="VNJ15" s="84"/>
      <c r="VNK15" s="84"/>
      <c r="VNL15" s="84"/>
      <c r="VNM15" s="84"/>
      <c r="VNN15" s="84"/>
      <c r="VNO15" s="84"/>
      <c r="VNP15" s="84"/>
      <c r="VNQ15" s="84"/>
      <c r="VNR15" s="84"/>
      <c r="VNS15" s="84"/>
      <c r="VNT15" s="84"/>
      <c r="VNU15" s="84"/>
      <c r="VNV15" s="84"/>
      <c r="VNW15" s="84"/>
      <c r="VNX15" s="84"/>
      <c r="VNY15" s="84"/>
      <c r="VNZ15" s="84"/>
      <c r="VOA15" s="84"/>
      <c r="VOB15" s="84"/>
      <c r="VOC15" s="84"/>
      <c r="VOD15" s="84"/>
      <c r="VOE15" s="84"/>
      <c r="VOF15" s="84"/>
      <c r="VOG15" s="84"/>
      <c r="VOH15" s="84"/>
      <c r="VOI15" s="84"/>
      <c r="VOJ15" s="84"/>
      <c r="VOK15" s="84"/>
      <c r="VOL15" s="84"/>
      <c r="VOM15" s="84"/>
      <c r="VON15" s="84"/>
      <c r="VOO15" s="84"/>
      <c r="VOP15" s="84"/>
      <c r="VOQ15" s="84"/>
      <c r="VOR15" s="84"/>
      <c r="VOS15" s="84"/>
      <c r="VOT15" s="84"/>
      <c r="VOU15" s="84"/>
      <c r="VOV15" s="84"/>
      <c r="VOW15" s="84"/>
      <c r="VOX15" s="84"/>
      <c r="VOY15" s="84"/>
      <c r="VOZ15" s="84"/>
      <c r="VPA15" s="84"/>
      <c r="VPB15" s="84"/>
      <c r="VPC15" s="84"/>
      <c r="VPD15" s="84"/>
      <c r="VPE15" s="84"/>
      <c r="VPF15" s="84"/>
      <c r="VPG15" s="84"/>
      <c r="VPH15" s="84"/>
      <c r="VPI15" s="84"/>
      <c r="VPJ15" s="84"/>
      <c r="VPK15" s="84"/>
      <c r="VPL15" s="84"/>
      <c r="VPM15" s="84"/>
      <c r="VPN15" s="84"/>
      <c r="VPO15" s="84"/>
      <c r="VPP15" s="84"/>
      <c r="VPQ15" s="84"/>
      <c r="VPR15" s="84"/>
      <c r="VPS15" s="84"/>
      <c r="VPT15" s="84"/>
      <c r="VPU15" s="84"/>
      <c r="VPV15" s="84"/>
      <c r="VPW15" s="84"/>
      <c r="VPX15" s="84"/>
      <c r="VPY15" s="84"/>
      <c r="VPZ15" s="84"/>
      <c r="VQA15" s="84"/>
      <c r="VQB15" s="84"/>
      <c r="VQC15" s="84"/>
      <c r="VQD15" s="84"/>
      <c r="VQE15" s="84"/>
      <c r="VQF15" s="84"/>
      <c r="VQG15" s="84"/>
      <c r="VQH15" s="84"/>
      <c r="VQI15" s="84"/>
      <c r="VQJ15" s="84"/>
      <c r="VQK15" s="84"/>
      <c r="VQL15" s="84"/>
      <c r="VQM15" s="84"/>
      <c r="VQN15" s="84"/>
      <c r="VQO15" s="84"/>
      <c r="VQP15" s="84"/>
      <c r="VQQ15" s="84"/>
      <c r="VQR15" s="84"/>
      <c r="VQS15" s="84"/>
      <c r="VQT15" s="84"/>
      <c r="VQU15" s="84"/>
      <c r="VQV15" s="84"/>
      <c r="VQW15" s="84"/>
      <c r="VQX15" s="84"/>
      <c r="VQY15" s="84"/>
      <c r="VQZ15" s="84"/>
      <c r="VRA15" s="84"/>
      <c r="VRB15" s="84"/>
      <c r="VRC15" s="84"/>
      <c r="VRD15" s="84"/>
      <c r="VRE15" s="84"/>
      <c r="VRF15" s="84"/>
      <c r="VRG15" s="84"/>
      <c r="VRH15" s="84"/>
      <c r="VRI15" s="84"/>
      <c r="VRJ15" s="84"/>
      <c r="VRK15" s="84"/>
      <c r="VRL15" s="84"/>
      <c r="VRM15" s="84"/>
      <c r="VRN15" s="84"/>
      <c r="VRO15" s="84"/>
      <c r="VRP15" s="84"/>
      <c r="VRQ15" s="84"/>
      <c r="VRR15" s="84"/>
      <c r="VRS15" s="84"/>
      <c r="VRT15" s="84"/>
      <c r="VRU15" s="84"/>
      <c r="VRV15" s="84"/>
      <c r="VRW15" s="84"/>
      <c r="VRX15" s="84"/>
      <c r="VRY15" s="84"/>
      <c r="VRZ15" s="84"/>
      <c r="VSA15" s="84"/>
      <c r="VSB15" s="84"/>
      <c r="VSC15" s="84"/>
      <c r="VSD15" s="84"/>
      <c r="VSE15" s="84"/>
      <c r="VSF15" s="84"/>
      <c r="VSG15" s="84"/>
      <c r="VSH15" s="84"/>
      <c r="VSI15" s="84"/>
      <c r="VSJ15" s="84"/>
      <c r="VSK15" s="84"/>
      <c r="VSL15" s="84"/>
      <c r="VSM15" s="84"/>
      <c r="VSN15" s="84"/>
      <c r="VSO15" s="84"/>
      <c r="VSP15" s="84"/>
      <c r="VSQ15" s="84"/>
      <c r="VSR15" s="84"/>
      <c r="VSS15" s="84"/>
      <c r="VST15" s="84"/>
      <c r="VSU15" s="84"/>
      <c r="VSV15" s="84"/>
      <c r="VSW15" s="84"/>
      <c r="VSX15" s="84"/>
      <c r="VSY15" s="84"/>
      <c r="VSZ15" s="84"/>
      <c r="VTA15" s="84"/>
      <c r="VTB15" s="84"/>
      <c r="VTC15" s="84"/>
      <c r="VTD15" s="84"/>
      <c r="VTE15" s="84"/>
      <c r="VTF15" s="84"/>
      <c r="VTG15" s="84"/>
      <c r="VTH15" s="84"/>
      <c r="VTI15" s="84"/>
      <c r="VTJ15" s="84"/>
      <c r="VTK15" s="84"/>
      <c r="VTL15" s="84"/>
      <c r="VTM15" s="84"/>
      <c r="VTN15" s="84"/>
      <c r="VTO15" s="84"/>
      <c r="VTP15" s="84"/>
      <c r="VTQ15" s="84"/>
      <c r="VTR15" s="84"/>
      <c r="VTS15" s="84"/>
      <c r="VTT15" s="84"/>
      <c r="VTU15" s="84"/>
      <c r="VTV15" s="84"/>
      <c r="VTW15" s="84"/>
      <c r="VTX15" s="84"/>
      <c r="VTY15" s="84"/>
      <c r="VTZ15" s="84"/>
      <c r="VUA15" s="84"/>
      <c r="VUB15" s="84"/>
      <c r="VUC15" s="84"/>
      <c r="VUD15" s="84"/>
      <c r="VUE15" s="84"/>
      <c r="VUF15" s="84"/>
      <c r="VUG15" s="84"/>
      <c r="VUH15" s="84"/>
      <c r="VUI15" s="84"/>
      <c r="VUJ15" s="84"/>
      <c r="VUK15" s="84"/>
      <c r="VUL15" s="84"/>
      <c r="VUM15" s="84"/>
      <c r="VUN15" s="84"/>
      <c r="VUO15" s="84"/>
      <c r="VUP15" s="84"/>
      <c r="VUQ15" s="84"/>
      <c r="VUR15" s="84"/>
      <c r="VUS15" s="84"/>
      <c r="VUT15" s="84"/>
      <c r="VUU15" s="84"/>
      <c r="VUV15" s="84"/>
      <c r="VUW15" s="84"/>
      <c r="VUX15" s="84"/>
      <c r="VUY15" s="84"/>
      <c r="VUZ15" s="84"/>
      <c r="VVA15" s="84"/>
      <c r="VVB15" s="84"/>
      <c r="VVC15" s="84"/>
      <c r="VVD15" s="84"/>
      <c r="VVE15" s="84"/>
      <c r="VVF15" s="84"/>
      <c r="VVG15" s="84"/>
      <c r="VVH15" s="84"/>
      <c r="VVI15" s="84"/>
      <c r="VVJ15" s="84"/>
      <c r="VVK15" s="84"/>
      <c r="VVL15" s="84"/>
      <c r="VVM15" s="84"/>
      <c r="VVN15" s="84"/>
      <c r="VVO15" s="84"/>
      <c r="VVP15" s="84"/>
      <c r="VVQ15" s="84"/>
      <c r="VVR15" s="84"/>
      <c r="VVS15" s="84"/>
      <c r="VVT15" s="84"/>
      <c r="VVU15" s="84"/>
      <c r="VVV15" s="84"/>
      <c r="VVW15" s="84"/>
      <c r="VVX15" s="84"/>
      <c r="VVY15" s="84"/>
      <c r="VVZ15" s="84"/>
      <c r="VWA15" s="84"/>
      <c r="VWB15" s="84"/>
      <c r="VWC15" s="84"/>
      <c r="VWD15" s="84"/>
      <c r="VWE15" s="84"/>
      <c r="VWF15" s="84"/>
      <c r="VWG15" s="84"/>
      <c r="VWH15" s="84"/>
      <c r="VWI15" s="84"/>
      <c r="VWJ15" s="84"/>
      <c r="VWK15" s="84"/>
      <c r="VWL15" s="84"/>
      <c r="VWM15" s="84"/>
      <c r="VWN15" s="84"/>
      <c r="VWO15" s="84"/>
      <c r="VWP15" s="84"/>
      <c r="VWQ15" s="84"/>
      <c r="VWR15" s="84"/>
      <c r="VWS15" s="84"/>
      <c r="VWT15" s="84"/>
      <c r="VWU15" s="84"/>
      <c r="VWV15" s="84"/>
      <c r="VWW15" s="84"/>
      <c r="VWX15" s="84"/>
      <c r="VWY15" s="84"/>
      <c r="VWZ15" s="84"/>
      <c r="VXA15" s="84"/>
      <c r="VXB15" s="84"/>
      <c r="VXC15" s="84"/>
      <c r="VXD15" s="84"/>
      <c r="VXE15" s="84"/>
      <c r="VXF15" s="84"/>
      <c r="VXG15" s="84"/>
      <c r="VXH15" s="84"/>
      <c r="VXI15" s="84"/>
      <c r="VXJ15" s="84"/>
      <c r="VXK15" s="84"/>
      <c r="VXL15" s="84"/>
      <c r="VXM15" s="84"/>
      <c r="VXN15" s="84"/>
      <c r="VXO15" s="84"/>
      <c r="VXP15" s="84"/>
      <c r="VXQ15" s="84"/>
      <c r="VXR15" s="84"/>
      <c r="VXS15" s="84"/>
      <c r="VXT15" s="84"/>
      <c r="VXU15" s="84"/>
      <c r="VXV15" s="84"/>
      <c r="VXW15" s="84"/>
      <c r="VXX15" s="84"/>
      <c r="VXY15" s="84"/>
      <c r="VXZ15" s="84"/>
      <c r="VYA15" s="84"/>
      <c r="VYB15" s="84"/>
      <c r="VYC15" s="84"/>
      <c r="VYD15" s="84"/>
      <c r="VYE15" s="84"/>
      <c r="VYF15" s="84"/>
      <c r="VYG15" s="84"/>
      <c r="VYH15" s="84"/>
      <c r="VYI15" s="84"/>
      <c r="VYJ15" s="84"/>
      <c r="VYK15" s="84"/>
      <c r="VYL15" s="84"/>
      <c r="VYM15" s="84"/>
      <c r="VYN15" s="84"/>
      <c r="VYO15" s="84"/>
      <c r="VYP15" s="84"/>
      <c r="VYQ15" s="84"/>
      <c r="VYR15" s="84"/>
      <c r="VYS15" s="84"/>
      <c r="VYT15" s="84"/>
      <c r="VYU15" s="84"/>
      <c r="VYV15" s="84"/>
      <c r="VYW15" s="84"/>
      <c r="VYX15" s="84"/>
      <c r="VYY15" s="84"/>
      <c r="VYZ15" s="84"/>
      <c r="VZA15" s="84"/>
      <c r="VZB15" s="84"/>
      <c r="VZC15" s="84"/>
      <c r="VZD15" s="84"/>
      <c r="VZE15" s="84"/>
      <c r="VZF15" s="84"/>
      <c r="VZG15" s="84"/>
      <c r="VZH15" s="84"/>
      <c r="VZI15" s="84"/>
      <c r="VZJ15" s="84"/>
      <c r="VZK15" s="84"/>
      <c r="VZL15" s="84"/>
      <c r="VZM15" s="84"/>
      <c r="VZN15" s="84"/>
      <c r="VZO15" s="84"/>
      <c r="VZP15" s="84"/>
      <c r="VZQ15" s="84"/>
      <c r="VZR15" s="84"/>
      <c r="VZS15" s="84"/>
      <c r="VZT15" s="84"/>
      <c r="VZU15" s="84"/>
      <c r="VZV15" s="84"/>
      <c r="VZW15" s="84"/>
      <c r="VZX15" s="84"/>
      <c r="VZY15" s="84"/>
      <c r="VZZ15" s="84"/>
      <c r="WAA15" s="84"/>
      <c r="WAB15" s="84"/>
      <c r="WAC15" s="84"/>
      <c r="WAD15" s="84"/>
      <c r="WAE15" s="84"/>
      <c r="WAF15" s="84"/>
      <c r="WAG15" s="84"/>
      <c r="WAH15" s="84"/>
      <c r="WAI15" s="84"/>
      <c r="WAJ15" s="84"/>
      <c r="WAK15" s="84"/>
      <c r="WAL15" s="84"/>
      <c r="WAM15" s="84"/>
      <c r="WAN15" s="84"/>
      <c r="WAO15" s="84"/>
      <c r="WAP15" s="84"/>
      <c r="WAQ15" s="84"/>
      <c r="WAR15" s="84"/>
      <c r="WAS15" s="84"/>
      <c r="WAT15" s="84"/>
      <c r="WAU15" s="84"/>
      <c r="WAV15" s="84"/>
      <c r="WAW15" s="84"/>
      <c r="WAX15" s="84"/>
      <c r="WAY15" s="84"/>
      <c r="WAZ15" s="84"/>
      <c r="WBA15" s="84"/>
      <c r="WBB15" s="84"/>
      <c r="WBC15" s="84"/>
      <c r="WBD15" s="84"/>
      <c r="WBE15" s="84"/>
      <c r="WBF15" s="84"/>
      <c r="WBG15" s="84"/>
      <c r="WBH15" s="84"/>
      <c r="WBI15" s="84"/>
      <c r="WBJ15" s="84"/>
      <c r="WBK15" s="84"/>
      <c r="WBL15" s="84"/>
      <c r="WBM15" s="84"/>
      <c r="WBN15" s="84"/>
      <c r="WBO15" s="84"/>
      <c r="WBP15" s="84"/>
      <c r="WBQ15" s="84"/>
      <c r="WBR15" s="84"/>
      <c r="WBS15" s="84"/>
      <c r="WBT15" s="84"/>
      <c r="WBU15" s="84"/>
      <c r="WBV15" s="84"/>
      <c r="WBW15" s="84"/>
      <c r="WBX15" s="84"/>
      <c r="WBY15" s="84"/>
      <c r="WBZ15" s="84"/>
      <c r="WCA15" s="84"/>
      <c r="WCB15" s="84"/>
      <c r="WCC15" s="84"/>
      <c r="WCD15" s="84"/>
      <c r="WCE15" s="84"/>
      <c r="WCF15" s="84"/>
      <c r="WCG15" s="84"/>
      <c r="WCH15" s="84"/>
      <c r="WCI15" s="84"/>
      <c r="WCJ15" s="84"/>
      <c r="WCK15" s="84"/>
      <c r="WCL15" s="84"/>
      <c r="WCM15" s="84"/>
      <c r="WCN15" s="84"/>
      <c r="WCO15" s="84"/>
      <c r="WCP15" s="84"/>
      <c r="WCQ15" s="84"/>
      <c r="WCR15" s="84"/>
      <c r="WCS15" s="84"/>
      <c r="WCT15" s="84"/>
      <c r="WCU15" s="84"/>
      <c r="WCV15" s="84"/>
      <c r="WCW15" s="84"/>
      <c r="WCX15" s="84"/>
      <c r="WCY15" s="84"/>
      <c r="WCZ15" s="84"/>
      <c r="WDA15" s="84"/>
      <c r="WDB15" s="84"/>
      <c r="WDC15" s="84"/>
      <c r="WDD15" s="84"/>
      <c r="WDE15" s="84"/>
      <c r="WDF15" s="84"/>
      <c r="WDG15" s="84"/>
      <c r="WDH15" s="84"/>
      <c r="WDI15" s="84"/>
      <c r="WDJ15" s="84"/>
      <c r="WDK15" s="84"/>
      <c r="WDL15" s="84"/>
      <c r="WDM15" s="84"/>
      <c r="WDN15" s="84"/>
      <c r="WDO15" s="84"/>
      <c r="WDP15" s="84"/>
      <c r="WDQ15" s="84"/>
      <c r="WDR15" s="84"/>
      <c r="WDS15" s="84"/>
      <c r="WDT15" s="84"/>
      <c r="WDU15" s="84"/>
      <c r="WDV15" s="84"/>
      <c r="WDW15" s="84"/>
      <c r="WDX15" s="84"/>
      <c r="WDY15" s="84"/>
      <c r="WDZ15" s="84"/>
      <c r="WEA15" s="84"/>
      <c r="WEB15" s="84"/>
      <c r="WEC15" s="84"/>
      <c r="WED15" s="84"/>
      <c r="WEE15" s="84"/>
      <c r="WEF15" s="84"/>
      <c r="WEG15" s="84"/>
      <c r="WEH15" s="84"/>
      <c r="WEI15" s="84"/>
      <c r="WEJ15" s="84"/>
      <c r="WEK15" s="84"/>
      <c r="WEL15" s="84"/>
      <c r="WEM15" s="84"/>
      <c r="WEN15" s="84"/>
      <c r="WEO15" s="84"/>
      <c r="WEP15" s="84"/>
      <c r="WEQ15" s="84"/>
      <c r="WER15" s="84"/>
      <c r="WES15" s="84"/>
      <c r="WET15" s="84"/>
      <c r="WEU15" s="84"/>
      <c r="WEV15" s="84"/>
      <c r="WEW15" s="84"/>
      <c r="WEX15" s="84"/>
      <c r="WEY15" s="84"/>
      <c r="WEZ15" s="84"/>
      <c r="WFA15" s="84"/>
      <c r="WFB15" s="84"/>
      <c r="WFC15" s="84"/>
      <c r="WFD15" s="84"/>
      <c r="WFE15" s="84"/>
      <c r="WFF15" s="84"/>
      <c r="WFG15" s="84"/>
      <c r="WFH15" s="84"/>
      <c r="WFI15" s="84"/>
      <c r="WFJ15" s="84"/>
      <c r="WFK15" s="84"/>
      <c r="WFL15" s="84"/>
      <c r="WFM15" s="84"/>
      <c r="WFN15" s="84"/>
      <c r="WFO15" s="84"/>
      <c r="WFP15" s="84"/>
      <c r="WFQ15" s="84"/>
      <c r="WFR15" s="84"/>
      <c r="WFS15" s="84"/>
      <c r="WFT15" s="84"/>
      <c r="WFU15" s="84"/>
      <c r="WFV15" s="84"/>
      <c r="WFW15" s="84"/>
      <c r="WFX15" s="84"/>
      <c r="WFY15" s="84"/>
      <c r="WFZ15" s="84"/>
      <c r="WGA15" s="84"/>
      <c r="WGB15" s="84"/>
      <c r="WGC15" s="84"/>
      <c r="WGD15" s="84"/>
      <c r="WGE15" s="84"/>
      <c r="WGF15" s="84"/>
      <c r="WGG15" s="84"/>
      <c r="WGH15" s="84"/>
      <c r="WGI15" s="84"/>
      <c r="WGJ15" s="84"/>
      <c r="WGK15" s="84"/>
      <c r="WGL15" s="84"/>
      <c r="WGM15" s="84"/>
      <c r="WGN15" s="84"/>
      <c r="WGO15" s="84"/>
      <c r="WGP15" s="84"/>
      <c r="WGQ15" s="84"/>
      <c r="WGR15" s="84"/>
      <c r="WGS15" s="84"/>
      <c r="WGT15" s="84"/>
      <c r="WGU15" s="84"/>
      <c r="WGV15" s="84"/>
      <c r="WGW15" s="84"/>
      <c r="WGX15" s="84"/>
      <c r="WGY15" s="84"/>
      <c r="WGZ15" s="84"/>
      <c r="WHA15" s="84"/>
      <c r="WHB15" s="84"/>
      <c r="WHC15" s="84"/>
      <c r="WHD15" s="84"/>
      <c r="WHE15" s="84"/>
      <c r="WHF15" s="84"/>
      <c r="WHG15" s="84"/>
      <c r="WHH15" s="84"/>
      <c r="WHI15" s="84"/>
      <c r="WHJ15" s="84"/>
      <c r="WHK15" s="84"/>
      <c r="WHL15" s="84"/>
      <c r="WHM15" s="84"/>
      <c r="WHN15" s="84"/>
      <c r="WHO15" s="84"/>
      <c r="WHP15" s="84"/>
      <c r="WHQ15" s="84"/>
      <c r="WHR15" s="84"/>
      <c r="WHS15" s="84"/>
      <c r="WHT15" s="84"/>
      <c r="WHU15" s="84"/>
      <c r="WHV15" s="84"/>
      <c r="WHW15" s="84"/>
      <c r="WHX15" s="84"/>
      <c r="WHY15" s="84"/>
      <c r="WHZ15" s="84"/>
      <c r="WIA15" s="84"/>
      <c r="WIB15" s="84"/>
      <c r="WIC15" s="84"/>
      <c r="WID15" s="84"/>
      <c r="WIE15" s="84"/>
      <c r="WIF15" s="84"/>
      <c r="WIG15" s="84"/>
      <c r="WIH15" s="84"/>
      <c r="WII15" s="84"/>
      <c r="WIJ15" s="84"/>
      <c r="WIK15" s="84"/>
      <c r="WIL15" s="84"/>
      <c r="WIM15" s="84"/>
      <c r="WIN15" s="84"/>
      <c r="WIO15" s="84"/>
      <c r="WIP15" s="84"/>
      <c r="WIQ15" s="84"/>
      <c r="WIR15" s="84"/>
      <c r="WIS15" s="84"/>
      <c r="WIT15" s="84"/>
      <c r="WIU15" s="84"/>
      <c r="WIV15" s="84"/>
      <c r="WIW15" s="84"/>
      <c r="WIX15" s="84"/>
      <c r="WIY15" s="84"/>
      <c r="WIZ15" s="84"/>
      <c r="WJA15" s="84"/>
      <c r="WJB15" s="84"/>
      <c r="WJC15" s="84"/>
      <c r="WJD15" s="84"/>
      <c r="WJE15" s="84"/>
      <c r="WJF15" s="84"/>
      <c r="WJG15" s="84"/>
      <c r="WJH15" s="84"/>
      <c r="WJI15" s="84"/>
      <c r="WJJ15" s="84"/>
      <c r="WJK15" s="84"/>
      <c r="WJL15" s="84"/>
      <c r="WJM15" s="84"/>
      <c r="WJN15" s="84"/>
      <c r="WJO15" s="84"/>
      <c r="WJP15" s="84"/>
      <c r="WJQ15" s="84"/>
      <c r="WJR15" s="84"/>
      <c r="WJS15" s="84"/>
      <c r="WJT15" s="84"/>
      <c r="WJU15" s="84"/>
      <c r="WJV15" s="84"/>
      <c r="WJW15" s="84"/>
      <c r="WJX15" s="84"/>
      <c r="WJY15" s="84"/>
      <c r="WJZ15" s="84"/>
      <c r="WKA15" s="84"/>
      <c r="WKB15" s="84"/>
      <c r="WKC15" s="84"/>
      <c r="WKD15" s="84"/>
      <c r="WKE15" s="84"/>
      <c r="WKF15" s="84"/>
      <c r="WKG15" s="84"/>
      <c r="WKH15" s="84"/>
      <c r="WKI15" s="84"/>
      <c r="WKJ15" s="84"/>
      <c r="WKK15" s="84"/>
      <c r="WKL15" s="84"/>
      <c r="WKM15" s="84"/>
      <c r="WKN15" s="84"/>
      <c r="WKO15" s="84"/>
      <c r="WKP15" s="84"/>
      <c r="WKQ15" s="84"/>
      <c r="WKR15" s="84"/>
      <c r="WKS15" s="84"/>
      <c r="WKT15" s="84"/>
      <c r="WKU15" s="84"/>
      <c r="WKV15" s="84"/>
      <c r="WKW15" s="84"/>
      <c r="WKX15" s="84"/>
      <c r="WKY15" s="84"/>
      <c r="WKZ15" s="84"/>
      <c r="WLA15" s="84"/>
      <c r="WLB15" s="84"/>
      <c r="WLC15" s="84"/>
      <c r="WLD15" s="84"/>
      <c r="WLE15" s="84"/>
      <c r="WLF15" s="84"/>
      <c r="WLG15" s="84"/>
      <c r="WLH15" s="84"/>
      <c r="WLI15" s="84"/>
      <c r="WLJ15" s="84"/>
      <c r="WLK15" s="84"/>
      <c r="WLL15" s="84"/>
      <c r="WLM15" s="84"/>
      <c r="WLN15" s="84"/>
      <c r="WLO15" s="84"/>
      <c r="WLP15" s="84"/>
      <c r="WLQ15" s="84"/>
      <c r="WLR15" s="84"/>
      <c r="WLS15" s="84"/>
      <c r="WLT15" s="84"/>
      <c r="WLU15" s="84"/>
      <c r="WLV15" s="84"/>
      <c r="WLW15" s="84"/>
      <c r="WLX15" s="84"/>
      <c r="WLY15" s="84"/>
      <c r="WLZ15" s="84"/>
      <c r="WMA15" s="84"/>
      <c r="WMB15" s="84"/>
      <c r="WMC15" s="84"/>
      <c r="WMD15" s="84"/>
      <c r="WME15" s="84"/>
      <c r="WMF15" s="84"/>
      <c r="WMG15" s="84"/>
      <c r="WMH15" s="84"/>
      <c r="WMI15" s="84"/>
      <c r="WMJ15" s="84"/>
      <c r="WMK15" s="84"/>
      <c r="WML15" s="84"/>
      <c r="WMM15" s="84"/>
      <c r="WMN15" s="84"/>
      <c r="WMO15" s="84"/>
      <c r="WMP15" s="84"/>
      <c r="WMQ15" s="84"/>
      <c r="WMR15" s="84"/>
      <c r="WMS15" s="84"/>
      <c r="WMT15" s="84"/>
      <c r="WMU15" s="84"/>
      <c r="WMV15" s="84"/>
      <c r="WMW15" s="84"/>
      <c r="WMX15" s="84"/>
      <c r="WMY15" s="84"/>
      <c r="WMZ15" s="84"/>
      <c r="WNA15" s="84"/>
      <c r="WNB15" s="84"/>
      <c r="WNC15" s="84"/>
      <c r="WND15" s="84"/>
      <c r="WNE15" s="84"/>
      <c r="WNF15" s="84"/>
      <c r="WNG15" s="84"/>
      <c r="WNH15" s="84"/>
      <c r="WNI15" s="84"/>
      <c r="WNJ15" s="84"/>
      <c r="WNK15" s="84"/>
      <c r="WNL15" s="84"/>
      <c r="WNM15" s="84"/>
      <c r="WNN15" s="84"/>
      <c r="WNO15" s="84"/>
      <c r="WNP15" s="84"/>
      <c r="WNQ15" s="84"/>
      <c r="WNR15" s="84"/>
      <c r="WNS15" s="84"/>
      <c r="WNT15" s="84"/>
      <c r="WNU15" s="84"/>
      <c r="WNV15" s="84"/>
      <c r="WNW15" s="84"/>
      <c r="WNX15" s="84"/>
      <c r="WNY15" s="84"/>
      <c r="WNZ15" s="84"/>
      <c r="WOA15" s="84"/>
      <c r="WOB15" s="84"/>
      <c r="WOC15" s="84"/>
      <c r="WOD15" s="84"/>
      <c r="WOE15" s="84"/>
      <c r="WOF15" s="84"/>
      <c r="WOG15" s="84"/>
      <c r="WOH15" s="84"/>
      <c r="WOI15" s="84"/>
      <c r="WOJ15" s="84"/>
      <c r="WOK15" s="84"/>
      <c r="WOL15" s="84"/>
      <c r="WOM15" s="84"/>
      <c r="WON15" s="84"/>
      <c r="WOO15" s="84"/>
      <c r="WOP15" s="84"/>
      <c r="WOQ15" s="84"/>
      <c r="WOR15" s="84"/>
      <c r="WOS15" s="84"/>
      <c r="WOT15" s="84"/>
      <c r="WOU15" s="84"/>
      <c r="WOV15" s="84"/>
      <c r="WOW15" s="84"/>
      <c r="WOX15" s="84"/>
      <c r="WOY15" s="84"/>
      <c r="WOZ15" s="84"/>
      <c r="WPA15" s="84"/>
      <c r="WPB15" s="84"/>
      <c r="WPC15" s="84"/>
      <c r="WPD15" s="84"/>
      <c r="WPE15" s="84"/>
      <c r="WPF15" s="84"/>
      <c r="WPG15" s="84"/>
      <c r="WPH15" s="84"/>
      <c r="WPI15" s="84"/>
      <c r="WPJ15" s="84"/>
      <c r="WPK15" s="84"/>
      <c r="WPL15" s="84"/>
      <c r="WPM15" s="84"/>
      <c r="WPN15" s="84"/>
      <c r="WPO15" s="84"/>
      <c r="WPP15" s="84"/>
      <c r="WPQ15" s="84"/>
      <c r="WPR15" s="84"/>
      <c r="WPS15" s="84"/>
      <c r="WPT15" s="84"/>
      <c r="WPU15" s="84"/>
      <c r="WPV15" s="84"/>
      <c r="WPW15" s="84"/>
      <c r="WPX15" s="84"/>
      <c r="WPY15" s="84"/>
      <c r="WPZ15" s="84"/>
      <c r="WQA15" s="84"/>
      <c r="WQB15" s="84"/>
      <c r="WQC15" s="84"/>
      <c r="WQD15" s="84"/>
      <c r="WQE15" s="84"/>
      <c r="WQF15" s="84"/>
      <c r="WQG15" s="84"/>
      <c r="WQH15" s="84"/>
      <c r="WQI15" s="84"/>
      <c r="WQJ15" s="84"/>
      <c r="WQK15" s="84"/>
      <c r="WQL15" s="84"/>
      <c r="WQM15" s="84"/>
      <c r="WQN15" s="84"/>
      <c r="WQO15" s="84"/>
      <c r="WQP15" s="84"/>
      <c r="WQQ15" s="84"/>
      <c r="WQR15" s="84"/>
      <c r="WQS15" s="84"/>
      <c r="WQT15" s="84"/>
      <c r="WQU15" s="84"/>
      <c r="WQV15" s="84"/>
      <c r="WQW15" s="84"/>
      <c r="WQX15" s="84"/>
      <c r="WQY15" s="84"/>
      <c r="WQZ15" s="84"/>
      <c r="WRA15" s="84"/>
      <c r="WRB15" s="84"/>
      <c r="WRC15" s="84"/>
      <c r="WRD15" s="84"/>
      <c r="WRE15" s="84"/>
      <c r="WRF15" s="84"/>
      <c r="WRG15" s="84"/>
      <c r="WRH15" s="84"/>
      <c r="WRI15" s="84"/>
      <c r="WRJ15" s="84"/>
      <c r="WRK15" s="84"/>
      <c r="WRL15" s="84"/>
      <c r="WRM15" s="84"/>
      <c r="WRN15" s="84"/>
      <c r="WRO15" s="84"/>
      <c r="WRP15" s="84"/>
      <c r="WRQ15" s="84"/>
      <c r="WRR15" s="84"/>
      <c r="WRS15" s="84"/>
      <c r="WRT15" s="84"/>
      <c r="WRU15" s="84"/>
      <c r="WRV15" s="84"/>
      <c r="WRW15" s="84"/>
      <c r="WRX15" s="84"/>
      <c r="WRY15" s="84"/>
      <c r="WRZ15" s="84"/>
      <c r="WSA15" s="84"/>
      <c r="WSB15" s="84"/>
      <c r="WSC15" s="84"/>
      <c r="WSD15" s="84"/>
      <c r="WSE15" s="84"/>
      <c r="WSF15" s="84"/>
      <c r="WSG15" s="84"/>
      <c r="WSH15" s="84"/>
      <c r="WSI15" s="84"/>
      <c r="WSJ15" s="84"/>
      <c r="WSK15" s="84"/>
      <c r="WSL15" s="84"/>
      <c r="WSM15" s="84"/>
      <c r="WSN15" s="84"/>
      <c r="WSO15" s="84"/>
      <c r="WSP15" s="84"/>
      <c r="WSQ15" s="84"/>
      <c r="WSR15" s="84"/>
      <c r="WSS15" s="84"/>
      <c r="WST15" s="84"/>
      <c r="WSU15" s="84"/>
      <c r="WSV15" s="84"/>
      <c r="WSW15" s="84"/>
      <c r="WSX15" s="84"/>
      <c r="WSY15" s="84"/>
      <c r="WSZ15" s="84"/>
      <c r="WTA15" s="84"/>
      <c r="WTB15" s="84"/>
      <c r="WTC15" s="84"/>
      <c r="WTD15" s="84"/>
      <c r="WTE15" s="84"/>
      <c r="WTF15" s="84"/>
      <c r="WTG15" s="84"/>
      <c r="WTH15" s="84"/>
      <c r="WTI15" s="84"/>
      <c r="WTJ15" s="84"/>
      <c r="WTK15" s="84"/>
      <c r="WTL15" s="84"/>
      <c r="WTM15" s="84"/>
      <c r="WTN15" s="84"/>
      <c r="WTO15" s="84"/>
      <c r="WTP15" s="84"/>
      <c r="WTQ15" s="84"/>
      <c r="WTR15" s="84"/>
      <c r="WTS15" s="84"/>
      <c r="WTT15" s="84"/>
      <c r="WTU15" s="84"/>
      <c r="WTV15" s="84"/>
      <c r="WTW15" s="84"/>
      <c r="WTX15" s="84"/>
      <c r="WTY15" s="84"/>
      <c r="WTZ15" s="84"/>
      <c r="WUA15" s="84"/>
      <c r="WUB15" s="84"/>
      <c r="WUC15" s="84"/>
      <c r="WUD15" s="84"/>
      <c r="WUE15" s="84"/>
      <c r="WUF15" s="84"/>
      <c r="WUG15" s="84"/>
      <c r="WUH15" s="84"/>
      <c r="WUI15" s="84"/>
      <c r="WUJ15" s="84"/>
      <c r="WUK15" s="84"/>
      <c r="WUL15" s="84"/>
      <c r="WUM15" s="84"/>
      <c r="WUN15" s="84"/>
      <c r="WUO15" s="84"/>
      <c r="WUP15" s="84"/>
      <c r="WUQ15" s="84"/>
      <c r="WUR15" s="84"/>
      <c r="WUS15" s="84"/>
      <c r="WUT15" s="84"/>
      <c r="WUU15" s="84"/>
      <c r="WUV15" s="84"/>
      <c r="WUW15" s="84"/>
      <c r="WUX15" s="84"/>
      <c r="WUY15" s="84"/>
      <c r="WUZ15" s="84"/>
      <c r="WVA15" s="84"/>
      <c r="WVB15" s="84"/>
      <c r="WVC15" s="84"/>
      <c r="WVD15" s="84"/>
      <c r="WVE15" s="84"/>
      <c r="WVF15" s="84"/>
      <c r="WVG15" s="84"/>
      <c r="WVH15" s="84"/>
      <c r="WVI15" s="84"/>
      <c r="WVJ15" s="84"/>
      <c r="WVK15" s="84"/>
      <c r="WVL15" s="84"/>
      <c r="WVM15" s="84"/>
      <c r="WVN15" s="84"/>
      <c r="WVO15" s="84"/>
      <c r="WVP15" s="84"/>
      <c r="WVQ15" s="84"/>
      <c r="WVR15" s="84"/>
      <c r="WVS15" s="84"/>
      <c r="WVT15" s="84"/>
      <c r="WVU15" s="84"/>
      <c r="WVV15" s="84"/>
      <c r="WVW15" s="84"/>
      <c r="WVX15" s="84"/>
      <c r="WVY15" s="84"/>
      <c r="WVZ15" s="84"/>
      <c r="WWA15" s="84"/>
      <c r="WWB15" s="84"/>
      <c r="WWC15" s="84"/>
      <c r="WWD15" s="84"/>
      <c r="WWE15" s="84"/>
      <c r="WWF15" s="84"/>
      <c r="WWG15" s="84"/>
      <c r="WWH15" s="84"/>
      <c r="WWI15" s="84"/>
      <c r="WWJ15" s="84"/>
      <c r="WWK15" s="84"/>
      <c r="WWL15" s="84"/>
      <c r="WWM15" s="84"/>
      <c r="WWN15" s="84"/>
      <c r="WWO15" s="84"/>
      <c r="WWP15" s="84"/>
      <c r="WWQ15" s="84"/>
      <c r="WWR15" s="84"/>
      <c r="WWS15" s="84"/>
      <c r="WWT15" s="84"/>
      <c r="WWU15" s="84"/>
      <c r="WWV15" s="84"/>
      <c r="WWW15" s="84"/>
      <c r="WWX15" s="84"/>
      <c r="WWY15" s="84"/>
      <c r="WWZ15" s="84"/>
      <c r="WXA15" s="84"/>
      <c r="WXB15" s="84"/>
      <c r="WXC15" s="84"/>
      <c r="WXD15" s="84"/>
      <c r="WXE15" s="84"/>
      <c r="WXF15" s="84"/>
      <c r="WXG15" s="84"/>
      <c r="WXH15" s="84"/>
      <c r="WXI15" s="84"/>
      <c r="WXJ15" s="84"/>
      <c r="WXK15" s="84"/>
      <c r="WXL15" s="84"/>
      <c r="WXM15" s="84"/>
      <c r="WXN15" s="84"/>
      <c r="WXO15" s="84"/>
      <c r="WXP15" s="84"/>
      <c r="WXQ15" s="84"/>
      <c r="WXR15" s="84"/>
      <c r="WXS15" s="84"/>
      <c r="WXT15" s="84"/>
      <c r="WXU15" s="84"/>
      <c r="WXV15" s="84"/>
      <c r="WXW15" s="84"/>
      <c r="WXX15" s="84"/>
      <c r="WXY15" s="84"/>
      <c r="WXZ15" s="84"/>
      <c r="WYA15" s="84"/>
      <c r="WYB15" s="84"/>
      <c r="WYC15" s="84"/>
      <c r="WYD15" s="84"/>
      <c r="WYE15" s="84"/>
      <c r="WYF15" s="84"/>
      <c r="WYG15" s="84"/>
      <c r="WYH15" s="84"/>
      <c r="WYI15" s="84"/>
      <c r="WYJ15" s="84"/>
      <c r="WYK15" s="84"/>
      <c r="WYL15" s="84"/>
      <c r="WYM15" s="84"/>
      <c r="WYN15" s="84"/>
      <c r="WYO15" s="84"/>
      <c r="WYP15" s="84"/>
      <c r="WYQ15" s="84"/>
      <c r="WYR15" s="84"/>
      <c r="WYS15" s="84"/>
      <c r="WYT15" s="84"/>
      <c r="WYU15" s="84"/>
      <c r="WYV15" s="84"/>
      <c r="WYW15" s="84"/>
      <c r="WYX15" s="84"/>
      <c r="WYY15" s="84"/>
      <c r="WYZ15" s="84"/>
      <c r="WZA15" s="84"/>
      <c r="WZB15" s="84"/>
      <c r="WZC15" s="84"/>
      <c r="WZD15" s="84"/>
      <c r="WZE15" s="84"/>
      <c r="WZF15" s="84"/>
      <c r="WZG15" s="84"/>
      <c r="WZH15" s="84"/>
      <c r="WZI15" s="84"/>
      <c r="WZJ15" s="84"/>
      <c r="WZK15" s="84"/>
      <c r="WZL15" s="84"/>
      <c r="WZM15" s="84"/>
      <c r="WZN15" s="84"/>
      <c r="WZO15" s="84"/>
      <c r="WZP15" s="84"/>
      <c r="WZQ15" s="84"/>
      <c r="WZR15" s="84"/>
      <c r="WZS15" s="84"/>
      <c r="WZT15" s="84"/>
      <c r="WZU15" s="84"/>
      <c r="WZV15" s="84"/>
      <c r="WZW15" s="84"/>
      <c r="WZX15" s="84"/>
      <c r="WZY15" s="84"/>
      <c r="WZZ15" s="84"/>
      <c r="XAA15" s="84"/>
      <c r="XAB15" s="84"/>
      <c r="XAC15" s="84"/>
      <c r="XAD15" s="84"/>
      <c r="XAE15" s="84"/>
      <c r="XAF15" s="84"/>
      <c r="XAG15" s="84"/>
      <c r="XAH15" s="84"/>
      <c r="XAI15" s="84"/>
      <c r="XAJ15" s="84"/>
      <c r="XAK15" s="84"/>
      <c r="XAL15" s="84"/>
      <c r="XAM15" s="84"/>
      <c r="XAN15" s="84"/>
      <c r="XAO15" s="84"/>
      <c r="XAP15" s="84"/>
      <c r="XAQ15" s="84"/>
      <c r="XAR15" s="84"/>
      <c r="XAS15" s="84"/>
      <c r="XAT15" s="84"/>
      <c r="XAU15" s="84"/>
      <c r="XAV15" s="84"/>
      <c r="XAW15" s="84"/>
      <c r="XAX15" s="84"/>
      <c r="XAY15" s="84"/>
      <c r="XAZ15" s="84"/>
      <c r="XBA15" s="84"/>
      <c r="XBB15" s="84"/>
      <c r="XBC15" s="84"/>
      <c r="XBD15" s="84"/>
      <c r="XBE15" s="84"/>
      <c r="XBF15" s="84"/>
      <c r="XBG15" s="84"/>
      <c r="XBH15" s="84"/>
      <c r="XBI15" s="84"/>
      <c r="XBJ15" s="84"/>
      <c r="XBK15" s="84"/>
      <c r="XBL15" s="84"/>
      <c r="XBM15" s="84"/>
      <c r="XBN15" s="84"/>
      <c r="XBO15" s="84"/>
      <c r="XBP15" s="84"/>
      <c r="XBQ15" s="84"/>
      <c r="XBR15" s="84"/>
      <c r="XBS15" s="84"/>
      <c r="XBT15" s="84"/>
      <c r="XBU15" s="84"/>
      <c r="XBV15" s="84"/>
      <c r="XBW15" s="84"/>
      <c r="XBX15" s="84"/>
      <c r="XBY15" s="84"/>
      <c r="XBZ15" s="84"/>
      <c r="XCA15" s="84"/>
      <c r="XCB15" s="84"/>
      <c r="XCC15" s="84"/>
      <c r="XCD15" s="84"/>
      <c r="XCE15" s="84"/>
      <c r="XCF15" s="84"/>
      <c r="XCG15" s="84"/>
      <c r="XCH15" s="84"/>
      <c r="XCI15" s="84"/>
      <c r="XCJ15" s="84"/>
      <c r="XCK15" s="84"/>
      <c r="XCL15" s="84"/>
      <c r="XCM15" s="84"/>
      <c r="XCN15" s="84"/>
      <c r="XCO15" s="84"/>
      <c r="XCP15" s="84"/>
      <c r="XCQ15" s="84"/>
      <c r="XCR15" s="84"/>
      <c r="XCS15" s="84"/>
      <c r="XCT15" s="84"/>
      <c r="XCU15" s="84"/>
      <c r="XCV15" s="84"/>
      <c r="XCW15" s="84"/>
      <c r="XCX15" s="84"/>
      <c r="XCY15" s="84"/>
      <c r="XCZ15" s="84"/>
      <c r="XDA15" s="84"/>
      <c r="XDB15" s="84"/>
      <c r="XDC15" s="84"/>
      <c r="XDD15" s="84"/>
      <c r="XDE15" s="84"/>
      <c r="XDF15" s="84"/>
      <c r="XDG15" s="84"/>
      <c r="XDH15" s="84"/>
      <c r="XDI15" s="84"/>
      <c r="XDJ15" s="84"/>
      <c r="XDK15" s="84"/>
      <c r="XDL15" s="84"/>
      <c r="XDM15" s="84"/>
      <c r="XDN15" s="84"/>
      <c r="XDO15" s="84"/>
      <c r="XDP15" s="84"/>
      <c r="XDQ15" s="84"/>
      <c r="XDR15" s="84"/>
      <c r="XDS15" s="84"/>
      <c r="XDT15" s="84"/>
      <c r="XDU15" s="84"/>
      <c r="XDV15" s="84"/>
      <c r="XDW15" s="84"/>
      <c r="XDX15" s="84"/>
      <c r="XDY15" s="84"/>
      <c r="XDZ15" s="84"/>
      <c r="XEA15" s="84"/>
      <c r="XEB15" s="84"/>
      <c r="XEC15" s="84"/>
      <c r="XED15" s="84"/>
      <c r="XEE15" s="84"/>
      <c r="XEF15" s="84"/>
      <c r="XEG15" s="84"/>
      <c r="XEH15" s="84"/>
      <c r="XEI15" s="84"/>
      <c r="XEJ15" s="84"/>
      <c r="XEK15" s="84"/>
      <c r="XEL15" s="84"/>
      <c r="XEM15" s="84"/>
      <c r="XEN15" s="84"/>
      <c r="XEO15" s="84"/>
      <c r="XEP15" s="84"/>
      <c r="XEQ15" s="84"/>
      <c r="XER15" s="84"/>
      <c r="XES15" s="84"/>
      <c r="XET15" s="84"/>
      <c r="XEU15" s="84"/>
      <c r="XEV15" s="84"/>
      <c r="XEW15" s="84"/>
      <c r="XEX15" s="84"/>
      <c r="XEY15" s="84"/>
      <c r="XEZ15" s="84"/>
      <c r="XFA15" s="84"/>
      <c r="XFB15" s="84"/>
      <c r="XFC15" s="84"/>
      <c r="XFD15" s="84"/>
    </row>
    <row r="16" s="41" customFormat="true" ht="27" spans="1:16384">
      <c r="A16" s="9" t="s">
        <v>364</v>
      </c>
      <c r="B16" s="9" t="s">
        <v>88</v>
      </c>
      <c r="C16" s="53" t="s">
        <v>9733</v>
      </c>
      <c r="D16" s="54" t="s">
        <v>9734</v>
      </c>
      <c r="E16" s="54"/>
      <c r="F16" s="54"/>
      <c r="G16" s="9"/>
      <c r="H16" s="9"/>
      <c r="I16" s="9"/>
      <c r="J16" s="51" t="s">
        <v>9735</v>
      </c>
      <c r="K16" s="9"/>
      <c r="L16" s="82"/>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c r="BM16" s="84"/>
      <c r="BN16" s="84"/>
      <c r="BO16" s="84"/>
      <c r="BP16" s="84"/>
      <c r="BQ16" s="84"/>
      <c r="BR16" s="84"/>
      <c r="BS16" s="84"/>
      <c r="BT16" s="84"/>
      <c r="BU16" s="84"/>
      <c r="BV16" s="84"/>
      <c r="BW16" s="84"/>
      <c r="BX16" s="84"/>
      <c r="BY16" s="84"/>
      <c r="BZ16" s="84"/>
      <c r="CA16" s="84"/>
      <c r="CB16" s="84"/>
      <c r="CC16" s="84"/>
      <c r="CD16" s="84"/>
      <c r="CE16" s="84"/>
      <c r="CF16" s="84"/>
      <c r="CG16" s="84"/>
      <c r="CH16" s="84"/>
      <c r="CI16" s="84"/>
      <c r="CJ16" s="84"/>
      <c r="CK16" s="84"/>
      <c r="CL16" s="84"/>
      <c r="CM16" s="84"/>
      <c r="CN16" s="84"/>
      <c r="CO16" s="84"/>
      <c r="CP16" s="84"/>
      <c r="CQ16" s="84"/>
      <c r="CR16" s="84"/>
      <c r="CS16" s="84"/>
      <c r="CT16" s="84"/>
      <c r="CU16" s="84"/>
      <c r="CV16" s="84"/>
      <c r="CW16" s="84"/>
      <c r="CX16" s="84"/>
      <c r="CY16" s="84"/>
      <c r="CZ16" s="84"/>
      <c r="DA16" s="84"/>
      <c r="DB16" s="84"/>
      <c r="DC16" s="84"/>
      <c r="DD16" s="84"/>
      <c r="DE16" s="84"/>
      <c r="DF16" s="84"/>
      <c r="DG16" s="84"/>
      <c r="DH16" s="84"/>
      <c r="DI16" s="84"/>
      <c r="DJ16" s="84"/>
      <c r="DK16" s="84"/>
      <c r="DL16" s="84"/>
      <c r="DM16" s="84"/>
      <c r="DN16" s="84"/>
      <c r="DO16" s="84"/>
      <c r="DP16" s="84"/>
      <c r="DQ16" s="84"/>
      <c r="DR16" s="84"/>
      <c r="DS16" s="84"/>
      <c r="DT16" s="84"/>
      <c r="DU16" s="84"/>
      <c r="DV16" s="84"/>
      <c r="DW16" s="84"/>
      <c r="DX16" s="84"/>
      <c r="DY16" s="84"/>
      <c r="DZ16" s="84"/>
      <c r="EA16" s="84"/>
      <c r="EB16" s="84"/>
      <c r="EC16" s="84"/>
      <c r="ED16" s="84"/>
      <c r="EE16" s="84"/>
      <c r="EF16" s="84"/>
      <c r="EG16" s="84"/>
      <c r="EH16" s="84"/>
      <c r="EI16" s="84"/>
      <c r="EJ16" s="84"/>
      <c r="EK16" s="84"/>
      <c r="EL16" s="84"/>
      <c r="EM16" s="84"/>
      <c r="EN16" s="84"/>
      <c r="EO16" s="84"/>
      <c r="EP16" s="84"/>
      <c r="EQ16" s="84"/>
      <c r="ER16" s="84"/>
      <c r="ES16" s="84"/>
      <c r="ET16" s="84"/>
      <c r="EU16" s="84"/>
      <c r="EV16" s="84"/>
      <c r="EW16" s="84"/>
      <c r="EX16" s="84"/>
      <c r="EY16" s="84"/>
      <c r="EZ16" s="84"/>
      <c r="FA16" s="84"/>
      <c r="FB16" s="84"/>
      <c r="FC16" s="84"/>
      <c r="FD16" s="84"/>
      <c r="FE16" s="84"/>
      <c r="FF16" s="84"/>
      <c r="FG16" s="84"/>
      <c r="FH16" s="84"/>
      <c r="FI16" s="84"/>
      <c r="FJ16" s="84"/>
      <c r="FK16" s="84"/>
      <c r="FL16" s="84"/>
      <c r="FM16" s="84"/>
      <c r="FN16" s="84"/>
      <c r="FO16" s="84"/>
      <c r="FP16" s="84"/>
      <c r="FQ16" s="84"/>
      <c r="FR16" s="84"/>
      <c r="FS16" s="84"/>
      <c r="FT16" s="84"/>
      <c r="FU16" s="84"/>
      <c r="FV16" s="84"/>
      <c r="FW16" s="84"/>
      <c r="FX16" s="84"/>
      <c r="FY16" s="84"/>
      <c r="FZ16" s="84"/>
      <c r="GA16" s="84"/>
      <c r="GB16" s="84"/>
      <c r="GC16" s="84"/>
      <c r="GD16" s="84"/>
      <c r="GE16" s="84"/>
      <c r="GF16" s="84"/>
      <c r="GG16" s="84"/>
      <c r="GH16" s="84"/>
      <c r="GI16" s="84"/>
      <c r="GJ16" s="84"/>
      <c r="GK16" s="84"/>
      <c r="GL16" s="84"/>
      <c r="GM16" s="84"/>
      <c r="GN16" s="84"/>
      <c r="GO16" s="84"/>
      <c r="GP16" s="84"/>
      <c r="GQ16" s="84"/>
      <c r="GR16" s="84"/>
      <c r="GS16" s="84"/>
      <c r="GT16" s="84"/>
      <c r="GU16" s="84"/>
      <c r="GV16" s="84"/>
      <c r="GW16" s="84"/>
      <c r="GX16" s="84"/>
      <c r="GY16" s="84"/>
      <c r="GZ16" s="84"/>
      <c r="HA16" s="84"/>
      <c r="HB16" s="84"/>
      <c r="HC16" s="84"/>
      <c r="HD16" s="84"/>
      <c r="HE16" s="84"/>
      <c r="HF16" s="84"/>
      <c r="HG16" s="84"/>
      <c r="HH16" s="84"/>
      <c r="HI16" s="84"/>
      <c r="HJ16" s="84"/>
      <c r="HK16" s="84"/>
      <c r="HL16" s="84"/>
      <c r="HM16" s="84"/>
      <c r="HN16" s="84"/>
      <c r="HO16" s="84"/>
      <c r="HP16" s="84"/>
      <c r="HQ16" s="84"/>
      <c r="HR16" s="84"/>
      <c r="HS16" s="84"/>
      <c r="HT16" s="84"/>
      <c r="HU16" s="84"/>
      <c r="HV16" s="84"/>
      <c r="HW16" s="84"/>
      <c r="HX16" s="84"/>
      <c r="HY16" s="84"/>
      <c r="HZ16" s="84"/>
      <c r="IA16" s="84"/>
      <c r="IB16" s="84"/>
      <c r="IC16" s="84"/>
      <c r="ID16" s="84"/>
      <c r="IE16" s="84"/>
      <c r="IF16" s="84"/>
      <c r="IG16" s="84"/>
      <c r="IH16" s="84"/>
      <c r="II16" s="84"/>
      <c r="IJ16" s="84"/>
      <c r="IK16" s="84"/>
      <c r="IL16" s="84"/>
      <c r="IM16" s="84"/>
      <c r="IN16" s="84"/>
      <c r="IO16" s="84"/>
      <c r="IP16" s="84"/>
      <c r="IQ16" s="84"/>
      <c r="IR16" s="84"/>
      <c r="IS16" s="84"/>
      <c r="IT16" s="84"/>
      <c r="IU16" s="84"/>
      <c r="IV16" s="84"/>
      <c r="IW16" s="84"/>
      <c r="IX16" s="84"/>
      <c r="IY16" s="84"/>
      <c r="IZ16" s="84"/>
      <c r="JA16" s="84"/>
      <c r="JB16" s="84"/>
      <c r="JC16" s="84"/>
      <c r="JD16" s="84"/>
      <c r="JE16" s="84"/>
      <c r="JF16" s="84"/>
      <c r="JG16" s="84"/>
      <c r="JH16" s="84"/>
      <c r="JI16" s="84"/>
      <c r="JJ16" s="84"/>
      <c r="JK16" s="84"/>
      <c r="JL16" s="84"/>
      <c r="JM16" s="84"/>
      <c r="JN16" s="84"/>
      <c r="JO16" s="84"/>
      <c r="JP16" s="84"/>
      <c r="JQ16" s="84"/>
      <c r="JR16" s="84"/>
      <c r="JS16" s="84"/>
      <c r="JT16" s="84"/>
      <c r="JU16" s="84"/>
      <c r="JV16" s="84"/>
      <c r="JW16" s="84"/>
      <c r="JX16" s="84"/>
      <c r="JY16" s="84"/>
      <c r="JZ16" s="84"/>
      <c r="KA16" s="84"/>
      <c r="KB16" s="84"/>
      <c r="KC16" s="84"/>
      <c r="KD16" s="84"/>
      <c r="KE16" s="84"/>
      <c r="KF16" s="84"/>
      <c r="KG16" s="84"/>
      <c r="KH16" s="84"/>
      <c r="KI16" s="84"/>
      <c r="KJ16" s="84"/>
      <c r="KK16" s="84"/>
      <c r="KL16" s="84"/>
      <c r="KM16" s="84"/>
      <c r="KN16" s="84"/>
      <c r="KO16" s="84"/>
      <c r="KP16" s="84"/>
      <c r="KQ16" s="84"/>
      <c r="KR16" s="84"/>
      <c r="KS16" s="84"/>
      <c r="KT16" s="84"/>
      <c r="KU16" s="84"/>
      <c r="KV16" s="84"/>
      <c r="KW16" s="84"/>
      <c r="KX16" s="84"/>
      <c r="KY16" s="84"/>
      <c r="KZ16" s="84"/>
      <c r="LA16" s="84"/>
      <c r="LB16" s="84"/>
      <c r="LC16" s="84"/>
      <c r="LD16" s="84"/>
      <c r="LE16" s="84"/>
      <c r="LF16" s="84"/>
      <c r="LG16" s="84"/>
      <c r="LH16" s="84"/>
      <c r="LI16" s="84"/>
      <c r="LJ16" s="84"/>
      <c r="LK16" s="84"/>
      <c r="LL16" s="84"/>
      <c r="LM16" s="84"/>
      <c r="LN16" s="84"/>
      <c r="LO16" s="84"/>
      <c r="LP16" s="84"/>
      <c r="LQ16" s="84"/>
      <c r="LR16" s="84"/>
      <c r="LS16" s="84"/>
      <c r="LT16" s="84"/>
      <c r="LU16" s="84"/>
      <c r="LV16" s="84"/>
      <c r="LW16" s="84"/>
      <c r="LX16" s="84"/>
      <c r="LY16" s="84"/>
      <c r="LZ16" s="84"/>
      <c r="MA16" s="84"/>
      <c r="MB16" s="84"/>
      <c r="MC16" s="84"/>
      <c r="MD16" s="84"/>
      <c r="ME16" s="84"/>
      <c r="MF16" s="84"/>
      <c r="MG16" s="84"/>
      <c r="MH16" s="84"/>
      <c r="MI16" s="84"/>
      <c r="MJ16" s="84"/>
      <c r="MK16" s="84"/>
      <c r="ML16" s="84"/>
      <c r="MM16" s="84"/>
      <c r="MN16" s="84"/>
      <c r="MO16" s="84"/>
      <c r="MP16" s="84"/>
      <c r="MQ16" s="84"/>
      <c r="MR16" s="84"/>
      <c r="MS16" s="84"/>
      <c r="MT16" s="84"/>
      <c r="MU16" s="84"/>
      <c r="MV16" s="84"/>
      <c r="MW16" s="84"/>
      <c r="MX16" s="84"/>
      <c r="MY16" s="84"/>
      <c r="MZ16" s="84"/>
      <c r="NA16" s="84"/>
      <c r="NB16" s="84"/>
      <c r="NC16" s="84"/>
      <c r="ND16" s="84"/>
      <c r="NE16" s="84"/>
      <c r="NF16" s="84"/>
      <c r="NG16" s="84"/>
      <c r="NH16" s="84"/>
      <c r="NI16" s="84"/>
      <c r="NJ16" s="84"/>
      <c r="NK16" s="84"/>
      <c r="NL16" s="84"/>
      <c r="NM16" s="84"/>
      <c r="NN16" s="84"/>
      <c r="NO16" s="84"/>
      <c r="NP16" s="84"/>
      <c r="NQ16" s="84"/>
      <c r="NR16" s="84"/>
      <c r="NS16" s="84"/>
      <c r="NT16" s="84"/>
      <c r="NU16" s="84"/>
      <c r="NV16" s="84"/>
      <c r="NW16" s="84"/>
      <c r="NX16" s="84"/>
      <c r="NY16" s="84"/>
      <c r="NZ16" s="84"/>
      <c r="OA16" s="84"/>
      <c r="OB16" s="84"/>
      <c r="OC16" s="84"/>
      <c r="OD16" s="84"/>
      <c r="OE16" s="84"/>
      <c r="OF16" s="84"/>
      <c r="OG16" s="84"/>
      <c r="OH16" s="84"/>
      <c r="OI16" s="84"/>
      <c r="OJ16" s="84"/>
      <c r="OK16" s="84"/>
      <c r="OL16" s="84"/>
      <c r="OM16" s="84"/>
      <c r="ON16" s="84"/>
      <c r="OO16" s="84"/>
      <c r="OP16" s="84"/>
      <c r="OQ16" s="84"/>
      <c r="OR16" s="84"/>
      <c r="OS16" s="84"/>
      <c r="OT16" s="84"/>
      <c r="OU16" s="84"/>
      <c r="OV16" s="84"/>
      <c r="OW16" s="84"/>
      <c r="OX16" s="84"/>
      <c r="OY16" s="84"/>
      <c r="OZ16" s="84"/>
      <c r="PA16" s="84"/>
      <c r="PB16" s="84"/>
      <c r="PC16" s="84"/>
      <c r="PD16" s="84"/>
      <c r="PE16" s="84"/>
      <c r="PF16" s="84"/>
      <c r="PG16" s="84"/>
      <c r="PH16" s="84"/>
      <c r="PI16" s="84"/>
      <c r="PJ16" s="84"/>
      <c r="PK16" s="84"/>
      <c r="PL16" s="84"/>
      <c r="PM16" s="84"/>
      <c r="PN16" s="84"/>
      <c r="PO16" s="84"/>
      <c r="PP16" s="84"/>
      <c r="PQ16" s="84"/>
      <c r="PR16" s="84"/>
      <c r="PS16" s="84"/>
      <c r="PT16" s="84"/>
      <c r="PU16" s="84"/>
      <c r="PV16" s="84"/>
      <c r="PW16" s="84"/>
      <c r="PX16" s="84"/>
      <c r="PY16" s="84"/>
      <c r="PZ16" s="84"/>
      <c r="QA16" s="84"/>
      <c r="QB16" s="84"/>
      <c r="QC16" s="84"/>
      <c r="QD16" s="84"/>
      <c r="QE16" s="84"/>
      <c r="QF16" s="84"/>
      <c r="QG16" s="84"/>
      <c r="QH16" s="84"/>
      <c r="QI16" s="84"/>
      <c r="QJ16" s="84"/>
      <c r="QK16" s="84"/>
      <c r="QL16" s="84"/>
      <c r="QM16" s="84"/>
      <c r="QN16" s="84"/>
      <c r="QO16" s="84"/>
      <c r="QP16" s="84"/>
      <c r="QQ16" s="84"/>
      <c r="QR16" s="84"/>
      <c r="QS16" s="84"/>
      <c r="QT16" s="84"/>
      <c r="QU16" s="84"/>
      <c r="QV16" s="84"/>
      <c r="QW16" s="84"/>
      <c r="QX16" s="84"/>
      <c r="QY16" s="84"/>
      <c r="QZ16" s="84"/>
      <c r="RA16" s="84"/>
      <c r="RB16" s="84"/>
      <c r="RC16" s="84"/>
      <c r="RD16" s="84"/>
      <c r="RE16" s="84"/>
      <c r="RF16" s="84"/>
      <c r="RG16" s="84"/>
      <c r="RH16" s="84"/>
      <c r="RI16" s="84"/>
      <c r="RJ16" s="84"/>
      <c r="RK16" s="84"/>
      <c r="RL16" s="84"/>
      <c r="RM16" s="84"/>
      <c r="RN16" s="84"/>
      <c r="RO16" s="84"/>
      <c r="RP16" s="84"/>
      <c r="RQ16" s="84"/>
      <c r="RR16" s="84"/>
      <c r="RS16" s="84"/>
      <c r="RT16" s="84"/>
      <c r="RU16" s="84"/>
      <c r="RV16" s="84"/>
      <c r="RW16" s="84"/>
      <c r="RX16" s="84"/>
      <c r="RY16" s="84"/>
      <c r="RZ16" s="84"/>
      <c r="SA16" s="84"/>
      <c r="SB16" s="84"/>
      <c r="SC16" s="84"/>
      <c r="SD16" s="84"/>
      <c r="SE16" s="84"/>
      <c r="SF16" s="84"/>
      <c r="SG16" s="84"/>
      <c r="SH16" s="84"/>
      <c r="SI16" s="84"/>
      <c r="SJ16" s="84"/>
      <c r="SK16" s="84"/>
      <c r="SL16" s="84"/>
      <c r="SM16" s="84"/>
      <c r="SN16" s="84"/>
      <c r="SO16" s="84"/>
      <c r="SP16" s="84"/>
      <c r="SQ16" s="84"/>
      <c r="SR16" s="84"/>
      <c r="SS16" s="84"/>
      <c r="ST16" s="84"/>
      <c r="SU16" s="84"/>
      <c r="SV16" s="84"/>
      <c r="SW16" s="84"/>
      <c r="SX16" s="84"/>
      <c r="SY16" s="84"/>
      <c r="SZ16" s="84"/>
      <c r="TA16" s="84"/>
      <c r="TB16" s="84"/>
      <c r="TC16" s="84"/>
      <c r="TD16" s="84"/>
      <c r="TE16" s="84"/>
      <c r="TF16" s="84"/>
      <c r="TG16" s="84"/>
      <c r="TH16" s="84"/>
      <c r="TI16" s="84"/>
      <c r="TJ16" s="84"/>
      <c r="TK16" s="84"/>
      <c r="TL16" s="84"/>
      <c r="TM16" s="84"/>
      <c r="TN16" s="84"/>
      <c r="TO16" s="84"/>
      <c r="TP16" s="84"/>
      <c r="TQ16" s="84"/>
      <c r="TR16" s="84"/>
      <c r="TS16" s="84"/>
      <c r="TT16" s="84"/>
      <c r="TU16" s="84"/>
      <c r="TV16" s="84"/>
      <c r="TW16" s="84"/>
      <c r="TX16" s="84"/>
      <c r="TY16" s="84"/>
      <c r="TZ16" s="84"/>
      <c r="UA16" s="84"/>
      <c r="UB16" s="84"/>
      <c r="UC16" s="84"/>
      <c r="UD16" s="84"/>
      <c r="UE16" s="84"/>
      <c r="UF16" s="84"/>
      <c r="UG16" s="84"/>
      <c r="UH16" s="84"/>
      <c r="UI16" s="84"/>
      <c r="UJ16" s="84"/>
      <c r="UK16" s="84"/>
      <c r="UL16" s="84"/>
      <c r="UM16" s="84"/>
      <c r="UN16" s="84"/>
      <c r="UO16" s="84"/>
      <c r="UP16" s="84"/>
      <c r="UQ16" s="84"/>
      <c r="UR16" s="84"/>
      <c r="US16" s="84"/>
      <c r="UT16" s="84"/>
      <c r="UU16" s="84"/>
      <c r="UV16" s="84"/>
      <c r="UW16" s="84"/>
      <c r="UX16" s="84"/>
      <c r="UY16" s="84"/>
      <c r="UZ16" s="84"/>
      <c r="VA16" s="84"/>
      <c r="VB16" s="84"/>
      <c r="VC16" s="84"/>
      <c r="VD16" s="84"/>
      <c r="VE16" s="84"/>
      <c r="VF16" s="84"/>
      <c r="VG16" s="84"/>
      <c r="VH16" s="84"/>
      <c r="VI16" s="84"/>
      <c r="VJ16" s="84"/>
      <c r="VK16" s="84"/>
      <c r="VL16" s="84"/>
      <c r="VM16" s="84"/>
      <c r="VN16" s="84"/>
      <c r="VO16" s="84"/>
      <c r="VP16" s="84"/>
      <c r="VQ16" s="84"/>
      <c r="VR16" s="84"/>
      <c r="VS16" s="84"/>
      <c r="VT16" s="84"/>
      <c r="VU16" s="84"/>
      <c r="VV16" s="84"/>
      <c r="VW16" s="84"/>
      <c r="VX16" s="84"/>
      <c r="VY16" s="84"/>
      <c r="VZ16" s="84"/>
      <c r="WA16" s="84"/>
      <c r="WB16" s="84"/>
      <c r="WC16" s="84"/>
      <c r="WD16" s="84"/>
      <c r="WE16" s="84"/>
      <c r="WF16" s="84"/>
      <c r="WG16" s="84"/>
      <c r="WH16" s="84"/>
      <c r="WI16" s="84"/>
      <c r="WJ16" s="84"/>
      <c r="WK16" s="84"/>
      <c r="WL16" s="84"/>
      <c r="WM16" s="84"/>
      <c r="WN16" s="84"/>
      <c r="WO16" s="84"/>
      <c r="WP16" s="84"/>
      <c r="WQ16" s="84"/>
      <c r="WR16" s="84"/>
      <c r="WS16" s="84"/>
      <c r="WT16" s="84"/>
      <c r="WU16" s="84"/>
      <c r="WV16" s="84"/>
      <c r="WW16" s="84"/>
      <c r="WX16" s="84"/>
      <c r="WY16" s="84"/>
      <c r="WZ16" s="84"/>
      <c r="XA16" s="84"/>
      <c r="XB16" s="84"/>
      <c r="XC16" s="84"/>
      <c r="XD16" s="84"/>
      <c r="XE16" s="84"/>
      <c r="XF16" s="84"/>
      <c r="XG16" s="84"/>
      <c r="XH16" s="84"/>
      <c r="XI16" s="84"/>
      <c r="XJ16" s="84"/>
      <c r="XK16" s="84"/>
      <c r="XL16" s="84"/>
      <c r="XM16" s="84"/>
      <c r="XN16" s="84"/>
      <c r="XO16" s="84"/>
      <c r="XP16" s="84"/>
      <c r="XQ16" s="84"/>
      <c r="XR16" s="84"/>
      <c r="XS16" s="84"/>
      <c r="XT16" s="84"/>
      <c r="XU16" s="84"/>
      <c r="XV16" s="84"/>
      <c r="XW16" s="84"/>
      <c r="XX16" s="84"/>
      <c r="XY16" s="84"/>
      <c r="XZ16" s="84"/>
      <c r="YA16" s="84"/>
      <c r="YB16" s="84"/>
      <c r="YC16" s="84"/>
      <c r="YD16" s="84"/>
      <c r="YE16" s="84"/>
      <c r="YF16" s="84"/>
      <c r="YG16" s="84"/>
      <c r="YH16" s="84"/>
      <c r="YI16" s="84"/>
      <c r="YJ16" s="84"/>
      <c r="YK16" s="84"/>
      <c r="YL16" s="84"/>
      <c r="YM16" s="84"/>
      <c r="YN16" s="84"/>
      <c r="YO16" s="84"/>
      <c r="YP16" s="84"/>
      <c r="YQ16" s="84"/>
      <c r="YR16" s="84"/>
      <c r="YS16" s="84"/>
      <c r="YT16" s="84"/>
      <c r="YU16" s="84"/>
      <c r="YV16" s="84"/>
      <c r="YW16" s="84"/>
      <c r="YX16" s="84"/>
      <c r="YY16" s="84"/>
      <c r="YZ16" s="84"/>
      <c r="ZA16" s="84"/>
      <c r="ZB16" s="84"/>
      <c r="ZC16" s="84"/>
      <c r="ZD16" s="84"/>
      <c r="ZE16" s="84"/>
      <c r="ZF16" s="84"/>
      <c r="ZG16" s="84"/>
      <c r="ZH16" s="84"/>
      <c r="ZI16" s="84"/>
      <c r="ZJ16" s="84"/>
      <c r="ZK16" s="84"/>
      <c r="ZL16" s="84"/>
      <c r="ZM16" s="84"/>
      <c r="ZN16" s="84"/>
      <c r="ZO16" s="84"/>
      <c r="ZP16" s="84"/>
      <c r="ZQ16" s="84"/>
      <c r="ZR16" s="84"/>
      <c r="ZS16" s="84"/>
      <c r="ZT16" s="84"/>
      <c r="ZU16" s="84"/>
      <c r="ZV16" s="84"/>
      <c r="ZW16" s="84"/>
      <c r="ZX16" s="84"/>
      <c r="ZY16" s="84"/>
      <c r="ZZ16" s="84"/>
      <c r="AAA16" s="84"/>
      <c r="AAB16" s="84"/>
      <c r="AAC16" s="84"/>
      <c r="AAD16" s="84"/>
      <c r="AAE16" s="84"/>
      <c r="AAF16" s="84"/>
      <c r="AAG16" s="84"/>
      <c r="AAH16" s="84"/>
      <c r="AAI16" s="84"/>
      <c r="AAJ16" s="84"/>
      <c r="AAK16" s="84"/>
      <c r="AAL16" s="84"/>
      <c r="AAM16" s="84"/>
      <c r="AAN16" s="84"/>
      <c r="AAO16" s="84"/>
      <c r="AAP16" s="84"/>
      <c r="AAQ16" s="84"/>
      <c r="AAR16" s="84"/>
      <c r="AAS16" s="84"/>
      <c r="AAT16" s="84"/>
      <c r="AAU16" s="84"/>
      <c r="AAV16" s="84"/>
      <c r="AAW16" s="84"/>
      <c r="AAX16" s="84"/>
      <c r="AAY16" s="84"/>
      <c r="AAZ16" s="84"/>
      <c r="ABA16" s="84"/>
      <c r="ABB16" s="84"/>
      <c r="ABC16" s="84"/>
      <c r="ABD16" s="84"/>
      <c r="ABE16" s="84"/>
      <c r="ABF16" s="84"/>
      <c r="ABG16" s="84"/>
      <c r="ABH16" s="84"/>
      <c r="ABI16" s="84"/>
      <c r="ABJ16" s="84"/>
      <c r="ABK16" s="84"/>
      <c r="ABL16" s="84"/>
      <c r="ABM16" s="84"/>
      <c r="ABN16" s="84"/>
      <c r="ABO16" s="84"/>
      <c r="ABP16" s="84"/>
      <c r="ABQ16" s="84"/>
      <c r="ABR16" s="84"/>
      <c r="ABS16" s="84"/>
      <c r="ABT16" s="84"/>
      <c r="ABU16" s="84"/>
      <c r="ABV16" s="84"/>
      <c r="ABW16" s="84"/>
      <c r="ABX16" s="84"/>
      <c r="ABY16" s="84"/>
      <c r="ABZ16" s="84"/>
      <c r="ACA16" s="84"/>
      <c r="ACB16" s="84"/>
      <c r="ACC16" s="84"/>
      <c r="ACD16" s="84"/>
      <c r="ACE16" s="84"/>
      <c r="ACF16" s="84"/>
      <c r="ACG16" s="84"/>
      <c r="ACH16" s="84"/>
      <c r="ACI16" s="84"/>
      <c r="ACJ16" s="84"/>
      <c r="ACK16" s="84"/>
      <c r="ACL16" s="84"/>
      <c r="ACM16" s="84"/>
      <c r="ACN16" s="84"/>
      <c r="ACO16" s="84"/>
      <c r="ACP16" s="84"/>
      <c r="ACQ16" s="84"/>
      <c r="ACR16" s="84"/>
      <c r="ACS16" s="84"/>
      <c r="ACT16" s="84"/>
      <c r="ACU16" s="84"/>
      <c r="ACV16" s="84"/>
      <c r="ACW16" s="84"/>
      <c r="ACX16" s="84"/>
      <c r="ACY16" s="84"/>
      <c r="ACZ16" s="84"/>
      <c r="ADA16" s="84"/>
      <c r="ADB16" s="84"/>
      <c r="ADC16" s="84"/>
      <c r="ADD16" s="84"/>
      <c r="ADE16" s="84"/>
      <c r="ADF16" s="84"/>
      <c r="ADG16" s="84"/>
      <c r="ADH16" s="84"/>
      <c r="ADI16" s="84"/>
      <c r="ADJ16" s="84"/>
      <c r="ADK16" s="84"/>
      <c r="ADL16" s="84"/>
      <c r="ADM16" s="84"/>
      <c r="ADN16" s="84"/>
      <c r="ADO16" s="84"/>
      <c r="ADP16" s="84"/>
      <c r="ADQ16" s="84"/>
      <c r="ADR16" s="84"/>
      <c r="ADS16" s="84"/>
      <c r="ADT16" s="84"/>
      <c r="ADU16" s="84"/>
      <c r="ADV16" s="84"/>
      <c r="ADW16" s="84"/>
      <c r="ADX16" s="84"/>
      <c r="ADY16" s="84"/>
      <c r="ADZ16" s="84"/>
      <c r="AEA16" s="84"/>
      <c r="AEB16" s="84"/>
      <c r="AEC16" s="84"/>
      <c r="AED16" s="84"/>
      <c r="AEE16" s="84"/>
      <c r="AEF16" s="84"/>
      <c r="AEG16" s="84"/>
      <c r="AEH16" s="84"/>
      <c r="AEI16" s="84"/>
      <c r="AEJ16" s="84"/>
      <c r="AEK16" s="84"/>
      <c r="AEL16" s="84"/>
      <c r="AEM16" s="84"/>
      <c r="AEN16" s="84"/>
      <c r="AEO16" s="84"/>
      <c r="AEP16" s="84"/>
      <c r="AEQ16" s="84"/>
      <c r="AER16" s="84"/>
      <c r="AES16" s="84"/>
      <c r="AET16" s="84"/>
      <c r="AEU16" s="84"/>
      <c r="AEV16" s="84"/>
      <c r="AEW16" s="84"/>
      <c r="AEX16" s="84"/>
      <c r="AEY16" s="84"/>
      <c r="AEZ16" s="84"/>
      <c r="AFA16" s="84"/>
      <c r="AFB16" s="84"/>
      <c r="AFC16" s="84"/>
      <c r="AFD16" s="84"/>
      <c r="AFE16" s="84"/>
      <c r="AFF16" s="84"/>
      <c r="AFG16" s="84"/>
      <c r="AFH16" s="84"/>
      <c r="AFI16" s="84"/>
      <c r="AFJ16" s="84"/>
      <c r="AFK16" s="84"/>
      <c r="AFL16" s="84"/>
      <c r="AFM16" s="84"/>
      <c r="AFN16" s="84"/>
      <c r="AFO16" s="84"/>
      <c r="AFP16" s="84"/>
      <c r="AFQ16" s="84"/>
      <c r="AFR16" s="84"/>
      <c r="AFS16" s="84"/>
      <c r="AFT16" s="84"/>
      <c r="AFU16" s="84"/>
      <c r="AFV16" s="84"/>
      <c r="AFW16" s="84"/>
      <c r="AFX16" s="84"/>
      <c r="AFY16" s="84"/>
      <c r="AFZ16" s="84"/>
      <c r="AGA16" s="84"/>
      <c r="AGB16" s="84"/>
      <c r="AGC16" s="84"/>
      <c r="AGD16" s="84"/>
      <c r="AGE16" s="84"/>
      <c r="AGF16" s="84"/>
      <c r="AGG16" s="84"/>
      <c r="AGH16" s="84"/>
      <c r="AGI16" s="84"/>
      <c r="AGJ16" s="84"/>
      <c r="AGK16" s="84"/>
      <c r="AGL16" s="84"/>
      <c r="AGM16" s="84"/>
      <c r="AGN16" s="84"/>
      <c r="AGO16" s="84"/>
      <c r="AGP16" s="84"/>
      <c r="AGQ16" s="84"/>
      <c r="AGR16" s="84"/>
      <c r="AGS16" s="84"/>
      <c r="AGT16" s="84"/>
      <c r="AGU16" s="84"/>
      <c r="AGV16" s="84"/>
      <c r="AGW16" s="84"/>
      <c r="AGX16" s="84"/>
      <c r="AGY16" s="84"/>
      <c r="AGZ16" s="84"/>
      <c r="AHA16" s="84"/>
      <c r="AHB16" s="84"/>
      <c r="AHC16" s="84"/>
      <c r="AHD16" s="84"/>
      <c r="AHE16" s="84"/>
      <c r="AHF16" s="84"/>
      <c r="AHG16" s="84"/>
      <c r="AHH16" s="84"/>
      <c r="AHI16" s="84"/>
      <c r="AHJ16" s="84"/>
      <c r="AHK16" s="84"/>
      <c r="AHL16" s="84"/>
      <c r="AHM16" s="84"/>
      <c r="AHN16" s="84"/>
      <c r="AHO16" s="84"/>
      <c r="AHP16" s="84"/>
      <c r="AHQ16" s="84"/>
      <c r="AHR16" s="84"/>
      <c r="AHS16" s="84"/>
      <c r="AHT16" s="84"/>
      <c r="AHU16" s="84"/>
      <c r="AHV16" s="84"/>
      <c r="AHW16" s="84"/>
      <c r="AHX16" s="84"/>
      <c r="AHY16" s="84"/>
      <c r="AHZ16" s="84"/>
      <c r="AIA16" s="84"/>
      <c r="AIB16" s="84"/>
      <c r="AIC16" s="84"/>
      <c r="AID16" s="84"/>
      <c r="AIE16" s="84"/>
      <c r="AIF16" s="84"/>
      <c r="AIG16" s="84"/>
      <c r="AIH16" s="84"/>
      <c r="AII16" s="84"/>
      <c r="AIJ16" s="84"/>
      <c r="AIK16" s="84"/>
      <c r="AIL16" s="84"/>
      <c r="AIM16" s="84"/>
      <c r="AIN16" s="84"/>
      <c r="AIO16" s="84"/>
      <c r="AIP16" s="84"/>
      <c r="AIQ16" s="84"/>
      <c r="AIR16" s="84"/>
      <c r="AIS16" s="84"/>
      <c r="AIT16" s="84"/>
      <c r="AIU16" s="84"/>
      <c r="AIV16" s="84"/>
      <c r="AIW16" s="84"/>
      <c r="AIX16" s="84"/>
      <c r="AIY16" s="84"/>
      <c r="AIZ16" s="84"/>
      <c r="AJA16" s="84"/>
      <c r="AJB16" s="84"/>
      <c r="AJC16" s="84"/>
      <c r="AJD16" s="84"/>
      <c r="AJE16" s="84"/>
      <c r="AJF16" s="84"/>
      <c r="AJG16" s="84"/>
      <c r="AJH16" s="84"/>
      <c r="AJI16" s="84"/>
      <c r="AJJ16" s="84"/>
      <c r="AJK16" s="84"/>
      <c r="AJL16" s="84"/>
      <c r="AJM16" s="84"/>
      <c r="AJN16" s="84"/>
      <c r="AJO16" s="84"/>
      <c r="AJP16" s="84"/>
      <c r="AJQ16" s="84"/>
      <c r="AJR16" s="84"/>
      <c r="AJS16" s="84"/>
      <c r="AJT16" s="84"/>
      <c r="AJU16" s="84"/>
      <c r="AJV16" s="84"/>
      <c r="AJW16" s="84"/>
      <c r="AJX16" s="84"/>
      <c r="AJY16" s="84"/>
      <c r="AJZ16" s="84"/>
      <c r="AKA16" s="84"/>
      <c r="AKB16" s="84"/>
      <c r="AKC16" s="84"/>
      <c r="AKD16" s="84"/>
      <c r="AKE16" s="84"/>
      <c r="AKF16" s="84"/>
      <c r="AKG16" s="84"/>
      <c r="AKH16" s="84"/>
      <c r="AKI16" s="84"/>
      <c r="AKJ16" s="84"/>
      <c r="AKK16" s="84"/>
      <c r="AKL16" s="84"/>
      <c r="AKM16" s="84"/>
      <c r="AKN16" s="84"/>
      <c r="AKO16" s="84"/>
      <c r="AKP16" s="84"/>
      <c r="AKQ16" s="84"/>
      <c r="AKR16" s="84"/>
      <c r="AKS16" s="84"/>
      <c r="AKT16" s="84"/>
      <c r="AKU16" s="84"/>
      <c r="AKV16" s="84"/>
      <c r="AKW16" s="84"/>
      <c r="AKX16" s="84"/>
      <c r="AKY16" s="84"/>
      <c r="AKZ16" s="84"/>
      <c r="ALA16" s="84"/>
      <c r="ALB16" s="84"/>
      <c r="ALC16" s="84"/>
      <c r="ALD16" s="84"/>
      <c r="ALE16" s="84"/>
      <c r="ALF16" s="84"/>
      <c r="ALG16" s="84"/>
      <c r="ALH16" s="84"/>
      <c r="ALI16" s="84"/>
      <c r="ALJ16" s="84"/>
      <c r="ALK16" s="84"/>
      <c r="ALL16" s="84"/>
      <c r="ALM16" s="84"/>
      <c r="ALN16" s="84"/>
      <c r="ALO16" s="84"/>
      <c r="ALP16" s="84"/>
      <c r="ALQ16" s="84"/>
      <c r="ALR16" s="84"/>
      <c r="ALS16" s="84"/>
      <c r="ALT16" s="84"/>
      <c r="ALU16" s="84"/>
      <c r="ALV16" s="84"/>
      <c r="ALW16" s="84"/>
      <c r="ALX16" s="84"/>
      <c r="ALY16" s="84"/>
      <c r="ALZ16" s="84"/>
      <c r="AMA16" s="84"/>
      <c r="AMB16" s="84"/>
      <c r="AMC16" s="84"/>
      <c r="AMD16" s="84"/>
      <c r="AME16" s="84"/>
      <c r="AMF16" s="84"/>
      <c r="AMG16" s="84"/>
      <c r="AMH16" s="84"/>
      <c r="AMI16" s="84"/>
      <c r="AMJ16" s="84"/>
      <c r="AMK16" s="84"/>
      <c r="AML16" s="84"/>
      <c r="AMM16" s="84"/>
      <c r="AMN16" s="84"/>
      <c r="AMO16" s="84"/>
      <c r="AMP16" s="84"/>
      <c r="AMQ16" s="84"/>
      <c r="AMR16" s="84"/>
      <c r="AMS16" s="84"/>
      <c r="AMT16" s="84"/>
      <c r="AMU16" s="84"/>
      <c r="AMV16" s="84"/>
      <c r="AMW16" s="84"/>
      <c r="AMX16" s="84"/>
      <c r="AMY16" s="84"/>
      <c r="AMZ16" s="84"/>
      <c r="ANA16" s="84"/>
      <c r="ANB16" s="84"/>
      <c r="ANC16" s="84"/>
      <c r="AND16" s="84"/>
      <c r="ANE16" s="84"/>
      <c r="ANF16" s="84"/>
      <c r="ANG16" s="84"/>
      <c r="ANH16" s="84"/>
      <c r="ANI16" s="84"/>
      <c r="ANJ16" s="84"/>
      <c r="ANK16" s="84"/>
      <c r="ANL16" s="84"/>
      <c r="ANM16" s="84"/>
      <c r="ANN16" s="84"/>
      <c r="ANO16" s="84"/>
      <c r="ANP16" s="84"/>
      <c r="ANQ16" s="84"/>
      <c r="ANR16" s="84"/>
      <c r="ANS16" s="84"/>
      <c r="ANT16" s="84"/>
      <c r="ANU16" s="84"/>
      <c r="ANV16" s="84"/>
      <c r="ANW16" s="84"/>
      <c r="ANX16" s="84"/>
      <c r="ANY16" s="84"/>
      <c r="ANZ16" s="84"/>
      <c r="AOA16" s="84"/>
      <c r="AOB16" s="84"/>
      <c r="AOC16" s="84"/>
      <c r="AOD16" s="84"/>
      <c r="AOE16" s="84"/>
      <c r="AOF16" s="84"/>
      <c r="AOG16" s="84"/>
      <c r="AOH16" s="84"/>
      <c r="AOI16" s="84"/>
      <c r="AOJ16" s="84"/>
      <c r="AOK16" s="84"/>
      <c r="AOL16" s="84"/>
      <c r="AOM16" s="84"/>
      <c r="AON16" s="84"/>
      <c r="AOO16" s="84"/>
      <c r="AOP16" s="84"/>
      <c r="AOQ16" s="84"/>
      <c r="AOR16" s="84"/>
      <c r="AOS16" s="84"/>
      <c r="AOT16" s="84"/>
      <c r="AOU16" s="84"/>
      <c r="AOV16" s="84"/>
      <c r="AOW16" s="84"/>
      <c r="AOX16" s="84"/>
      <c r="AOY16" s="84"/>
      <c r="AOZ16" s="84"/>
      <c r="APA16" s="84"/>
      <c r="APB16" s="84"/>
      <c r="APC16" s="84"/>
      <c r="APD16" s="84"/>
      <c r="APE16" s="84"/>
      <c r="APF16" s="84"/>
      <c r="APG16" s="84"/>
      <c r="APH16" s="84"/>
      <c r="API16" s="84"/>
      <c r="APJ16" s="84"/>
      <c r="APK16" s="84"/>
      <c r="APL16" s="84"/>
      <c r="APM16" s="84"/>
      <c r="APN16" s="84"/>
      <c r="APO16" s="84"/>
      <c r="APP16" s="84"/>
      <c r="APQ16" s="84"/>
      <c r="APR16" s="84"/>
      <c r="APS16" s="84"/>
      <c r="APT16" s="84"/>
      <c r="APU16" s="84"/>
      <c r="APV16" s="84"/>
      <c r="APW16" s="84"/>
      <c r="APX16" s="84"/>
      <c r="APY16" s="84"/>
      <c r="APZ16" s="84"/>
      <c r="AQA16" s="84"/>
      <c r="AQB16" s="84"/>
      <c r="AQC16" s="84"/>
      <c r="AQD16" s="84"/>
      <c r="AQE16" s="84"/>
      <c r="AQF16" s="84"/>
      <c r="AQG16" s="84"/>
      <c r="AQH16" s="84"/>
      <c r="AQI16" s="84"/>
      <c r="AQJ16" s="84"/>
      <c r="AQK16" s="84"/>
      <c r="AQL16" s="84"/>
      <c r="AQM16" s="84"/>
      <c r="AQN16" s="84"/>
      <c r="AQO16" s="84"/>
      <c r="AQP16" s="84"/>
      <c r="AQQ16" s="84"/>
      <c r="AQR16" s="84"/>
      <c r="AQS16" s="84"/>
      <c r="AQT16" s="84"/>
      <c r="AQU16" s="84"/>
      <c r="AQV16" s="84"/>
      <c r="AQW16" s="84"/>
      <c r="AQX16" s="84"/>
      <c r="AQY16" s="84"/>
      <c r="AQZ16" s="84"/>
      <c r="ARA16" s="84"/>
      <c r="ARB16" s="84"/>
      <c r="ARC16" s="84"/>
      <c r="ARD16" s="84"/>
      <c r="ARE16" s="84"/>
      <c r="ARF16" s="84"/>
      <c r="ARG16" s="84"/>
      <c r="ARH16" s="84"/>
      <c r="ARI16" s="84"/>
      <c r="ARJ16" s="84"/>
      <c r="ARK16" s="84"/>
      <c r="ARL16" s="84"/>
      <c r="ARM16" s="84"/>
      <c r="ARN16" s="84"/>
      <c r="ARO16" s="84"/>
      <c r="ARP16" s="84"/>
      <c r="ARQ16" s="84"/>
      <c r="ARR16" s="84"/>
      <c r="ARS16" s="84"/>
      <c r="ART16" s="84"/>
      <c r="ARU16" s="84"/>
      <c r="ARV16" s="84"/>
      <c r="ARW16" s="84"/>
      <c r="ARX16" s="84"/>
      <c r="ARY16" s="84"/>
      <c r="ARZ16" s="84"/>
      <c r="ASA16" s="84"/>
      <c r="ASB16" s="84"/>
      <c r="ASC16" s="84"/>
      <c r="ASD16" s="84"/>
      <c r="ASE16" s="84"/>
      <c r="ASF16" s="84"/>
      <c r="ASG16" s="84"/>
      <c r="ASH16" s="84"/>
      <c r="ASI16" s="84"/>
      <c r="ASJ16" s="84"/>
      <c r="ASK16" s="84"/>
      <c r="ASL16" s="84"/>
      <c r="ASM16" s="84"/>
      <c r="ASN16" s="84"/>
      <c r="ASO16" s="84"/>
      <c r="ASP16" s="84"/>
      <c r="ASQ16" s="84"/>
      <c r="ASR16" s="84"/>
      <c r="ASS16" s="84"/>
      <c r="AST16" s="84"/>
      <c r="ASU16" s="84"/>
      <c r="ASV16" s="84"/>
      <c r="ASW16" s="84"/>
      <c r="ASX16" s="84"/>
      <c r="ASY16" s="84"/>
      <c r="ASZ16" s="84"/>
      <c r="ATA16" s="84"/>
      <c r="ATB16" s="84"/>
      <c r="ATC16" s="84"/>
      <c r="ATD16" s="84"/>
      <c r="ATE16" s="84"/>
      <c r="ATF16" s="84"/>
      <c r="ATG16" s="84"/>
      <c r="ATH16" s="84"/>
      <c r="ATI16" s="84"/>
      <c r="ATJ16" s="84"/>
      <c r="ATK16" s="84"/>
      <c r="ATL16" s="84"/>
      <c r="ATM16" s="84"/>
      <c r="ATN16" s="84"/>
      <c r="ATO16" s="84"/>
      <c r="ATP16" s="84"/>
      <c r="ATQ16" s="84"/>
      <c r="ATR16" s="84"/>
      <c r="ATS16" s="84"/>
      <c r="ATT16" s="84"/>
      <c r="ATU16" s="84"/>
      <c r="ATV16" s="84"/>
      <c r="ATW16" s="84"/>
      <c r="ATX16" s="84"/>
      <c r="ATY16" s="84"/>
      <c r="ATZ16" s="84"/>
      <c r="AUA16" s="84"/>
      <c r="AUB16" s="84"/>
      <c r="AUC16" s="84"/>
      <c r="AUD16" s="84"/>
      <c r="AUE16" s="84"/>
      <c r="AUF16" s="84"/>
      <c r="AUG16" s="84"/>
      <c r="AUH16" s="84"/>
      <c r="AUI16" s="84"/>
      <c r="AUJ16" s="84"/>
      <c r="AUK16" s="84"/>
      <c r="AUL16" s="84"/>
      <c r="AUM16" s="84"/>
      <c r="AUN16" s="84"/>
      <c r="AUO16" s="84"/>
      <c r="AUP16" s="84"/>
      <c r="AUQ16" s="84"/>
      <c r="AUR16" s="84"/>
      <c r="AUS16" s="84"/>
      <c r="AUT16" s="84"/>
      <c r="AUU16" s="84"/>
      <c r="AUV16" s="84"/>
      <c r="AUW16" s="84"/>
      <c r="AUX16" s="84"/>
      <c r="AUY16" s="84"/>
      <c r="AUZ16" s="84"/>
      <c r="AVA16" s="84"/>
      <c r="AVB16" s="84"/>
      <c r="AVC16" s="84"/>
      <c r="AVD16" s="84"/>
      <c r="AVE16" s="84"/>
      <c r="AVF16" s="84"/>
      <c r="AVG16" s="84"/>
      <c r="AVH16" s="84"/>
      <c r="AVI16" s="84"/>
      <c r="AVJ16" s="84"/>
      <c r="AVK16" s="84"/>
      <c r="AVL16" s="84"/>
      <c r="AVM16" s="84"/>
      <c r="AVN16" s="84"/>
      <c r="AVO16" s="84"/>
      <c r="AVP16" s="84"/>
      <c r="AVQ16" s="84"/>
      <c r="AVR16" s="84"/>
      <c r="AVS16" s="84"/>
      <c r="AVT16" s="84"/>
      <c r="AVU16" s="84"/>
      <c r="AVV16" s="84"/>
      <c r="AVW16" s="84"/>
      <c r="AVX16" s="84"/>
      <c r="AVY16" s="84"/>
      <c r="AVZ16" s="84"/>
      <c r="AWA16" s="84"/>
      <c r="AWB16" s="84"/>
      <c r="AWC16" s="84"/>
      <c r="AWD16" s="84"/>
      <c r="AWE16" s="84"/>
      <c r="AWF16" s="84"/>
      <c r="AWG16" s="84"/>
      <c r="AWH16" s="84"/>
      <c r="AWI16" s="84"/>
      <c r="AWJ16" s="84"/>
      <c r="AWK16" s="84"/>
      <c r="AWL16" s="84"/>
      <c r="AWM16" s="84"/>
      <c r="AWN16" s="84"/>
      <c r="AWO16" s="84"/>
      <c r="AWP16" s="84"/>
      <c r="AWQ16" s="84"/>
      <c r="AWR16" s="84"/>
      <c r="AWS16" s="84"/>
      <c r="AWT16" s="84"/>
      <c r="AWU16" s="84"/>
      <c r="AWV16" s="84"/>
      <c r="AWW16" s="84"/>
      <c r="AWX16" s="84"/>
      <c r="AWY16" s="84"/>
      <c r="AWZ16" s="84"/>
      <c r="AXA16" s="84"/>
      <c r="AXB16" s="84"/>
      <c r="AXC16" s="84"/>
      <c r="AXD16" s="84"/>
      <c r="AXE16" s="84"/>
      <c r="AXF16" s="84"/>
      <c r="AXG16" s="84"/>
      <c r="AXH16" s="84"/>
      <c r="AXI16" s="84"/>
      <c r="AXJ16" s="84"/>
      <c r="AXK16" s="84"/>
      <c r="AXL16" s="84"/>
      <c r="AXM16" s="84"/>
      <c r="AXN16" s="84"/>
      <c r="AXO16" s="84"/>
      <c r="AXP16" s="84"/>
      <c r="AXQ16" s="84"/>
      <c r="AXR16" s="84"/>
      <c r="AXS16" s="84"/>
      <c r="AXT16" s="84"/>
      <c r="AXU16" s="84"/>
      <c r="AXV16" s="84"/>
      <c r="AXW16" s="84"/>
      <c r="AXX16" s="84"/>
      <c r="AXY16" s="84"/>
      <c r="AXZ16" s="84"/>
      <c r="AYA16" s="84"/>
      <c r="AYB16" s="84"/>
      <c r="AYC16" s="84"/>
      <c r="AYD16" s="84"/>
      <c r="AYE16" s="84"/>
      <c r="AYF16" s="84"/>
      <c r="AYG16" s="84"/>
      <c r="AYH16" s="84"/>
      <c r="AYI16" s="84"/>
      <c r="AYJ16" s="84"/>
      <c r="AYK16" s="84"/>
      <c r="AYL16" s="84"/>
      <c r="AYM16" s="84"/>
      <c r="AYN16" s="84"/>
      <c r="AYO16" s="84"/>
      <c r="AYP16" s="84"/>
      <c r="AYQ16" s="84"/>
      <c r="AYR16" s="84"/>
      <c r="AYS16" s="84"/>
      <c r="AYT16" s="84"/>
      <c r="AYU16" s="84"/>
      <c r="AYV16" s="84"/>
      <c r="AYW16" s="84"/>
      <c r="AYX16" s="84"/>
      <c r="AYY16" s="84"/>
      <c r="AYZ16" s="84"/>
      <c r="AZA16" s="84"/>
      <c r="AZB16" s="84"/>
      <c r="AZC16" s="84"/>
      <c r="AZD16" s="84"/>
      <c r="AZE16" s="84"/>
      <c r="AZF16" s="84"/>
      <c r="AZG16" s="84"/>
      <c r="AZH16" s="84"/>
      <c r="AZI16" s="84"/>
      <c r="AZJ16" s="84"/>
      <c r="AZK16" s="84"/>
      <c r="AZL16" s="84"/>
      <c r="AZM16" s="84"/>
      <c r="AZN16" s="84"/>
      <c r="AZO16" s="84"/>
      <c r="AZP16" s="84"/>
      <c r="AZQ16" s="84"/>
      <c r="AZR16" s="84"/>
      <c r="AZS16" s="84"/>
      <c r="AZT16" s="84"/>
      <c r="AZU16" s="84"/>
      <c r="AZV16" s="84"/>
      <c r="AZW16" s="84"/>
      <c r="AZX16" s="84"/>
      <c r="AZY16" s="84"/>
      <c r="AZZ16" s="84"/>
      <c r="BAA16" s="84"/>
      <c r="BAB16" s="84"/>
      <c r="BAC16" s="84"/>
      <c r="BAD16" s="84"/>
      <c r="BAE16" s="84"/>
      <c r="BAF16" s="84"/>
      <c r="BAG16" s="84"/>
      <c r="BAH16" s="84"/>
      <c r="BAI16" s="84"/>
      <c r="BAJ16" s="84"/>
      <c r="BAK16" s="84"/>
      <c r="BAL16" s="84"/>
      <c r="BAM16" s="84"/>
      <c r="BAN16" s="84"/>
      <c r="BAO16" s="84"/>
      <c r="BAP16" s="84"/>
      <c r="BAQ16" s="84"/>
      <c r="BAR16" s="84"/>
      <c r="BAS16" s="84"/>
      <c r="BAT16" s="84"/>
      <c r="BAU16" s="84"/>
      <c r="BAV16" s="84"/>
      <c r="BAW16" s="84"/>
      <c r="BAX16" s="84"/>
      <c r="BAY16" s="84"/>
      <c r="BAZ16" s="84"/>
      <c r="BBA16" s="84"/>
      <c r="BBB16" s="84"/>
      <c r="BBC16" s="84"/>
      <c r="BBD16" s="84"/>
      <c r="BBE16" s="84"/>
      <c r="BBF16" s="84"/>
      <c r="BBG16" s="84"/>
      <c r="BBH16" s="84"/>
      <c r="BBI16" s="84"/>
      <c r="BBJ16" s="84"/>
      <c r="BBK16" s="84"/>
      <c r="BBL16" s="84"/>
      <c r="BBM16" s="84"/>
      <c r="BBN16" s="84"/>
      <c r="BBO16" s="84"/>
      <c r="BBP16" s="84"/>
      <c r="BBQ16" s="84"/>
      <c r="BBR16" s="84"/>
      <c r="BBS16" s="84"/>
      <c r="BBT16" s="84"/>
      <c r="BBU16" s="84"/>
      <c r="BBV16" s="84"/>
      <c r="BBW16" s="84"/>
      <c r="BBX16" s="84"/>
      <c r="BBY16" s="84"/>
      <c r="BBZ16" s="84"/>
      <c r="BCA16" s="84"/>
      <c r="BCB16" s="84"/>
      <c r="BCC16" s="84"/>
      <c r="BCD16" s="84"/>
      <c r="BCE16" s="84"/>
      <c r="BCF16" s="84"/>
      <c r="BCG16" s="84"/>
      <c r="BCH16" s="84"/>
      <c r="BCI16" s="84"/>
      <c r="BCJ16" s="84"/>
      <c r="BCK16" s="84"/>
      <c r="BCL16" s="84"/>
      <c r="BCM16" s="84"/>
      <c r="BCN16" s="84"/>
      <c r="BCO16" s="84"/>
      <c r="BCP16" s="84"/>
      <c r="BCQ16" s="84"/>
      <c r="BCR16" s="84"/>
      <c r="BCS16" s="84"/>
      <c r="BCT16" s="84"/>
      <c r="BCU16" s="84"/>
      <c r="BCV16" s="84"/>
      <c r="BCW16" s="84"/>
      <c r="BCX16" s="84"/>
      <c r="BCY16" s="84"/>
      <c r="BCZ16" s="84"/>
      <c r="BDA16" s="84"/>
      <c r="BDB16" s="84"/>
      <c r="BDC16" s="84"/>
      <c r="BDD16" s="84"/>
      <c r="BDE16" s="84"/>
      <c r="BDF16" s="84"/>
      <c r="BDG16" s="84"/>
      <c r="BDH16" s="84"/>
      <c r="BDI16" s="84"/>
      <c r="BDJ16" s="84"/>
      <c r="BDK16" s="84"/>
      <c r="BDL16" s="84"/>
      <c r="BDM16" s="84"/>
      <c r="BDN16" s="84"/>
      <c r="BDO16" s="84"/>
      <c r="BDP16" s="84"/>
      <c r="BDQ16" s="84"/>
      <c r="BDR16" s="84"/>
      <c r="BDS16" s="84"/>
      <c r="BDT16" s="84"/>
      <c r="BDU16" s="84"/>
      <c r="BDV16" s="84"/>
      <c r="BDW16" s="84"/>
      <c r="BDX16" s="84"/>
      <c r="BDY16" s="84"/>
      <c r="BDZ16" s="84"/>
      <c r="BEA16" s="84"/>
      <c r="BEB16" s="84"/>
      <c r="BEC16" s="84"/>
      <c r="BED16" s="84"/>
      <c r="BEE16" s="84"/>
      <c r="BEF16" s="84"/>
      <c r="BEG16" s="84"/>
      <c r="BEH16" s="84"/>
      <c r="BEI16" s="84"/>
      <c r="BEJ16" s="84"/>
      <c r="BEK16" s="84"/>
      <c r="BEL16" s="84"/>
      <c r="BEM16" s="84"/>
      <c r="BEN16" s="84"/>
      <c r="BEO16" s="84"/>
      <c r="BEP16" s="84"/>
      <c r="BEQ16" s="84"/>
      <c r="BER16" s="84"/>
      <c r="BES16" s="84"/>
      <c r="BET16" s="84"/>
      <c r="BEU16" s="84"/>
      <c r="BEV16" s="84"/>
      <c r="BEW16" s="84"/>
      <c r="BEX16" s="84"/>
      <c r="BEY16" s="84"/>
      <c r="BEZ16" s="84"/>
      <c r="BFA16" s="84"/>
      <c r="BFB16" s="84"/>
      <c r="BFC16" s="84"/>
      <c r="BFD16" s="84"/>
      <c r="BFE16" s="84"/>
      <c r="BFF16" s="84"/>
      <c r="BFG16" s="84"/>
      <c r="BFH16" s="84"/>
      <c r="BFI16" s="84"/>
      <c r="BFJ16" s="84"/>
      <c r="BFK16" s="84"/>
      <c r="BFL16" s="84"/>
      <c r="BFM16" s="84"/>
      <c r="BFN16" s="84"/>
      <c r="BFO16" s="84"/>
      <c r="BFP16" s="84"/>
      <c r="BFQ16" s="84"/>
      <c r="BFR16" s="84"/>
      <c r="BFS16" s="84"/>
      <c r="BFT16" s="84"/>
      <c r="BFU16" s="84"/>
      <c r="BFV16" s="84"/>
      <c r="BFW16" s="84"/>
      <c r="BFX16" s="84"/>
      <c r="BFY16" s="84"/>
      <c r="BFZ16" s="84"/>
      <c r="BGA16" s="84"/>
      <c r="BGB16" s="84"/>
      <c r="BGC16" s="84"/>
      <c r="BGD16" s="84"/>
      <c r="BGE16" s="84"/>
      <c r="BGF16" s="84"/>
      <c r="BGG16" s="84"/>
      <c r="BGH16" s="84"/>
      <c r="BGI16" s="84"/>
      <c r="BGJ16" s="84"/>
      <c r="BGK16" s="84"/>
      <c r="BGL16" s="84"/>
      <c r="BGM16" s="84"/>
      <c r="BGN16" s="84"/>
      <c r="BGO16" s="84"/>
      <c r="BGP16" s="84"/>
      <c r="BGQ16" s="84"/>
      <c r="BGR16" s="84"/>
      <c r="BGS16" s="84"/>
      <c r="BGT16" s="84"/>
      <c r="BGU16" s="84"/>
      <c r="BGV16" s="84"/>
      <c r="BGW16" s="84"/>
      <c r="BGX16" s="84"/>
      <c r="BGY16" s="84"/>
      <c r="BGZ16" s="84"/>
      <c r="BHA16" s="84"/>
      <c r="BHB16" s="84"/>
      <c r="BHC16" s="84"/>
      <c r="BHD16" s="84"/>
      <c r="BHE16" s="84"/>
      <c r="BHF16" s="84"/>
      <c r="BHG16" s="84"/>
      <c r="BHH16" s="84"/>
      <c r="BHI16" s="84"/>
      <c r="BHJ16" s="84"/>
      <c r="BHK16" s="84"/>
      <c r="BHL16" s="84"/>
      <c r="BHM16" s="84"/>
      <c r="BHN16" s="84"/>
      <c r="BHO16" s="84"/>
      <c r="BHP16" s="84"/>
      <c r="BHQ16" s="84"/>
      <c r="BHR16" s="84"/>
      <c r="BHS16" s="84"/>
      <c r="BHT16" s="84"/>
      <c r="BHU16" s="84"/>
      <c r="BHV16" s="84"/>
      <c r="BHW16" s="84"/>
      <c r="BHX16" s="84"/>
      <c r="BHY16" s="84"/>
      <c r="BHZ16" s="84"/>
      <c r="BIA16" s="84"/>
      <c r="BIB16" s="84"/>
      <c r="BIC16" s="84"/>
      <c r="BID16" s="84"/>
      <c r="BIE16" s="84"/>
      <c r="BIF16" s="84"/>
      <c r="BIG16" s="84"/>
      <c r="BIH16" s="84"/>
      <c r="BII16" s="84"/>
      <c r="BIJ16" s="84"/>
      <c r="BIK16" s="84"/>
      <c r="BIL16" s="84"/>
      <c r="BIM16" s="84"/>
      <c r="BIN16" s="84"/>
      <c r="BIO16" s="84"/>
      <c r="BIP16" s="84"/>
      <c r="BIQ16" s="84"/>
      <c r="BIR16" s="84"/>
      <c r="BIS16" s="84"/>
      <c r="BIT16" s="84"/>
      <c r="BIU16" s="84"/>
      <c r="BIV16" s="84"/>
      <c r="BIW16" s="84"/>
      <c r="BIX16" s="84"/>
      <c r="BIY16" s="84"/>
      <c r="BIZ16" s="84"/>
      <c r="BJA16" s="84"/>
      <c r="BJB16" s="84"/>
      <c r="BJC16" s="84"/>
      <c r="BJD16" s="84"/>
      <c r="BJE16" s="84"/>
      <c r="BJF16" s="84"/>
      <c r="BJG16" s="84"/>
      <c r="BJH16" s="84"/>
      <c r="BJI16" s="84"/>
      <c r="BJJ16" s="84"/>
      <c r="BJK16" s="84"/>
      <c r="BJL16" s="84"/>
      <c r="BJM16" s="84"/>
      <c r="BJN16" s="84"/>
      <c r="BJO16" s="84"/>
      <c r="BJP16" s="84"/>
      <c r="BJQ16" s="84"/>
      <c r="BJR16" s="84"/>
      <c r="BJS16" s="84"/>
      <c r="BJT16" s="84"/>
      <c r="BJU16" s="84"/>
      <c r="BJV16" s="84"/>
      <c r="BJW16" s="84"/>
      <c r="BJX16" s="84"/>
      <c r="BJY16" s="84"/>
      <c r="BJZ16" s="84"/>
      <c r="BKA16" s="84"/>
      <c r="BKB16" s="84"/>
      <c r="BKC16" s="84"/>
      <c r="BKD16" s="84"/>
      <c r="BKE16" s="84"/>
      <c r="BKF16" s="84"/>
      <c r="BKG16" s="84"/>
      <c r="BKH16" s="84"/>
      <c r="BKI16" s="84"/>
      <c r="BKJ16" s="84"/>
      <c r="BKK16" s="84"/>
      <c r="BKL16" s="84"/>
      <c r="BKM16" s="84"/>
      <c r="BKN16" s="84"/>
      <c r="BKO16" s="84"/>
      <c r="BKP16" s="84"/>
      <c r="BKQ16" s="84"/>
      <c r="BKR16" s="84"/>
      <c r="BKS16" s="84"/>
      <c r="BKT16" s="84"/>
      <c r="BKU16" s="84"/>
      <c r="BKV16" s="84"/>
      <c r="BKW16" s="84"/>
      <c r="BKX16" s="84"/>
      <c r="BKY16" s="84"/>
      <c r="BKZ16" s="84"/>
      <c r="BLA16" s="84"/>
      <c r="BLB16" s="84"/>
      <c r="BLC16" s="84"/>
      <c r="BLD16" s="84"/>
      <c r="BLE16" s="84"/>
      <c r="BLF16" s="84"/>
      <c r="BLG16" s="84"/>
      <c r="BLH16" s="84"/>
      <c r="BLI16" s="84"/>
      <c r="BLJ16" s="84"/>
      <c r="BLK16" s="84"/>
      <c r="BLL16" s="84"/>
      <c r="BLM16" s="84"/>
      <c r="BLN16" s="84"/>
      <c r="BLO16" s="84"/>
      <c r="BLP16" s="84"/>
      <c r="BLQ16" s="84"/>
      <c r="BLR16" s="84"/>
      <c r="BLS16" s="84"/>
      <c r="BLT16" s="84"/>
      <c r="BLU16" s="84"/>
      <c r="BLV16" s="84"/>
      <c r="BLW16" s="84"/>
      <c r="BLX16" s="84"/>
      <c r="BLY16" s="84"/>
      <c r="BLZ16" s="84"/>
      <c r="BMA16" s="84"/>
      <c r="BMB16" s="84"/>
      <c r="BMC16" s="84"/>
      <c r="BMD16" s="84"/>
      <c r="BME16" s="84"/>
      <c r="BMF16" s="84"/>
      <c r="BMG16" s="84"/>
      <c r="BMH16" s="84"/>
      <c r="BMI16" s="84"/>
      <c r="BMJ16" s="84"/>
      <c r="BMK16" s="84"/>
      <c r="BML16" s="84"/>
      <c r="BMM16" s="84"/>
      <c r="BMN16" s="84"/>
      <c r="BMO16" s="84"/>
      <c r="BMP16" s="84"/>
      <c r="BMQ16" s="84"/>
      <c r="BMR16" s="84"/>
      <c r="BMS16" s="84"/>
      <c r="BMT16" s="84"/>
      <c r="BMU16" s="84"/>
      <c r="BMV16" s="84"/>
      <c r="BMW16" s="84"/>
      <c r="BMX16" s="84"/>
      <c r="BMY16" s="84"/>
      <c r="BMZ16" s="84"/>
      <c r="BNA16" s="84"/>
      <c r="BNB16" s="84"/>
      <c r="BNC16" s="84"/>
      <c r="BND16" s="84"/>
      <c r="BNE16" s="84"/>
      <c r="BNF16" s="84"/>
      <c r="BNG16" s="84"/>
      <c r="BNH16" s="84"/>
      <c r="BNI16" s="84"/>
      <c r="BNJ16" s="84"/>
      <c r="BNK16" s="84"/>
      <c r="BNL16" s="84"/>
      <c r="BNM16" s="84"/>
      <c r="BNN16" s="84"/>
      <c r="BNO16" s="84"/>
      <c r="BNP16" s="84"/>
      <c r="BNQ16" s="84"/>
      <c r="BNR16" s="84"/>
      <c r="BNS16" s="84"/>
      <c r="BNT16" s="84"/>
      <c r="BNU16" s="84"/>
      <c r="BNV16" s="84"/>
      <c r="BNW16" s="84"/>
      <c r="BNX16" s="84"/>
      <c r="BNY16" s="84"/>
      <c r="BNZ16" s="84"/>
      <c r="BOA16" s="84"/>
      <c r="BOB16" s="84"/>
      <c r="BOC16" s="84"/>
      <c r="BOD16" s="84"/>
      <c r="BOE16" s="84"/>
      <c r="BOF16" s="84"/>
      <c r="BOG16" s="84"/>
      <c r="BOH16" s="84"/>
      <c r="BOI16" s="84"/>
      <c r="BOJ16" s="84"/>
      <c r="BOK16" s="84"/>
      <c r="BOL16" s="84"/>
      <c r="BOM16" s="84"/>
      <c r="BON16" s="84"/>
      <c r="BOO16" s="84"/>
      <c r="BOP16" s="84"/>
      <c r="BOQ16" s="84"/>
      <c r="BOR16" s="84"/>
      <c r="BOS16" s="84"/>
      <c r="BOT16" s="84"/>
      <c r="BOU16" s="84"/>
      <c r="BOV16" s="84"/>
      <c r="BOW16" s="84"/>
      <c r="BOX16" s="84"/>
      <c r="BOY16" s="84"/>
      <c r="BOZ16" s="84"/>
      <c r="BPA16" s="84"/>
      <c r="BPB16" s="84"/>
      <c r="BPC16" s="84"/>
      <c r="BPD16" s="84"/>
      <c r="BPE16" s="84"/>
      <c r="BPF16" s="84"/>
      <c r="BPG16" s="84"/>
      <c r="BPH16" s="84"/>
      <c r="BPI16" s="84"/>
      <c r="BPJ16" s="84"/>
      <c r="BPK16" s="84"/>
      <c r="BPL16" s="84"/>
      <c r="BPM16" s="84"/>
      <c r="BPN16" s="84"/>
      <c r="BPO16" s="84"/>
      <c r="BPP16" s="84"/>
      <c r="BPQ16" s="84"/>
      <c r="BPR16" s="84"/>
      <c r="BPS16" s="84"/>
      <c r="BPT16" s="84"/>
      <c r="BPU16" s="84"/>
      <c r="BPV16" s="84"/>
      <c r="BPW16" s="84"/>
      <c r="BPX16" s="84"/>
      <c r="BPY16" s="84"/>
      <c r="BPZ16" s="84"/>
      <c r="BQA16" s="84"/>
      <c r="BQB16" s="84"/>
      <c r="BQC16" s="84"/>
      <c r="BQD16" s="84"/>
      <c r="BQE16" s="84"/>
      <c r="BQF16" s="84"/>
      <c r="BQG16" s="84"/>
      <c r="BQH16" s="84"/>
      <c r="BQI16" s="84"/>
      <c r="BQJ16" s="84"/>
      <c r="BQK16" s="84"/>
      <c r="BQL16" s="84"/>
      <c r="BQM16" s="84"/>
      <c r="BQN16" s="84"/>
      <c r="BQO16" s="84"/>
      <c r="BQP16" s="84"/>
      <c r="BQQ16" s="84"/>
      <c r="BQR16" s="84"/>
      <c r="BQS16" s="84"/>
      <c r="BQT16" s="84"/>
      <c r="BQU16" s="84"/>
      <c r="BQV16" s="84"/>
      <c r="BQW16" s="84"/>
      <c r="BQX16" s="84"/>
      <c r="BQY16" s="84"/>
      <c r="BQZ16" s="84"/>
      <c r="BRA16" s="84"/>
      <c r="BRB16" s="84"/>
      <c r="BRC16" s="84"/>
      <c r="BRD16" s="84"/>
      <c r="BRE16" s="84"/>
      <c r="BRF16" s="84"/>
      <c r="BRG16" s="84"/>
      <c r="BRH16" s="84"/>
      <c r="BRI16" s="84"/>
      <c r="BRJ16" s="84"/>
      <c r="BRK16" s="84"/>
      <c r="BRL16" s="84"/>
      <c r="BRM16" s="84"/>
      <c r="BRN16" s="84"/>
      <c r="BRO16" s="84"/>
      <c r="BRP16" s="84"/>
      <c r="BRQ16" s="84"/>
      <c r="BRR16" s="84"/>
      <c r="BRS16" s="84"/>
      <c r="BRT16" s="84"/>
      <c r="BRU16" s="84"/>
      <c r="BRV16" s="84"/>
      <c r="BRW16" s="84"/>
      <c r="BRX16" s="84"/>
      <c r="BRY16" s="84"/>
      <c r="BRZ16" s="84"/>
      <c r="BSA16" s="84"/>
      <c r="BSB16" s="84"/>
      <c r="BSC16" s="84"/>
      <c r="BSD16" s="84"/>
      <c r="BSE16" s="84"/>
      <c r="BSF16" s="84"/>
      <c r="BSG16" s="84"/>
      <c r="BSH16" s="84"/>
      <c r="BSI16" s="84"/>
      <c r="BSJ16" s="84"/>
      <c r="BSK16" s="84"/>
      <c r="BSL16" s="84"/>
      <c r="BSM16" s="84"/>
      <c r="BSN16" s="84"/>
      <c r="BSO16" s="84"/>
      <c r="BSP16" s="84"/>
      <c r="BSQ16" s="84"/>
      <c r="BSR16" s="84"/>
      <c r="BSS16" s="84"/>
      <c r="BST16" s="84"/>
      <c r="BSU16" s="84"/>
      <c r="BSV16" s="84"/>
      <c r="BSW16" s="84"/>
      <c r="BSX16" s="84"/>
      <c r="BSY16" s="84"/>
      <c r="BSZ16" s="84"/>
      <c r="BTA16" s="84"/>
      <c r="BTB16" s="84"/>
      <c r="BTC16" s="84"/>
      <c r="BTD16" s="84"/>
      <c r="BTE16" s="84"/>
      <c r="BTF16" s="84"/>
      <c r="BTG16" s="84"/>
      <c r="BTH16" s="84"/>
      <c r="BTI16" s="84"/>
      <c r="BTJ16" s="84"/>
      <c r="BTK16" s="84"/>
      <c r="BTL16" s="84"/>
      <c r="BTM16" s="84"/>
      <c r="BTN16" s="84"/>
      <c r="BTO16" s="84"/>
      <c r="BTP16" s="84"/>
      <c r="BTQ16" s="84"/>
      <c r="BTR16" s="84"/>
      <c r="BTS16" s="84"/>
      <c r="BTT16" s="84"/>
      <c r="BTU16" s="84"/>
      <c r="BTV16" s="84"/>
      <c r="BTW16" s="84"/>
      <c r="BTX16" s="84"/>
      <c r="BTY16" s="84"/>
      <c r="BTZ16" s="84"/>
      <c r="BUA16" s="84"/>
      <c r="BUB16" s="84"/>
      <c r="BUC16" s="84"/>
      <c r="BUD16" s="84"/>
      <c r="BUE16" s="84"/>
      <c r="BUF16" s="84"/>
      <c r="BUG16" s="84"/>
      <c r="BUH16" s="84"/>
      <c r="BUI16" s="84"/>
      <c r="BUJ16" s="84"/>
      <c r="BUK16" s="84"/>
      <c r="BUL16" s="84"/>
      <c r="BUM16" s="84"/>
      <c r="BUN16" s="84"/>
      <c r="BUO16" s="84"/>
      <c r="BUP16" s="84"/>
      <c r="BUQ16" s="84"/>
      <c r="BUR16" s="84"/>
      <c r="BUS16" s="84"/>
      <c r="BUT16" s="84"/>
      <c r="BUU16" s="84"/>
      <c r="BUV16" s="84"/>
      <c r="BUW16" s="84"/>
      <c r="BUX16" s="84"/>
      <c r="BUY16" s="84"/>
      <c r="BUZ16" s="84"/>
      <c r="BVA16" s="84"/>
      <c r="BVB16" s="84"/>
      <c r="BVC16" s="84"/>
      <c r="BVD16" s="84"/>
      <c r="BVE16" s="84"/>
      <c r="BVF16" s="84"/>
      <c r="BVG16" s="84"/>
      <c r="BVH16" s="84"/>
      <c r="BVI16" s="84"/>
      <c r="BVJ16" s="84"/>
      <c r="BVK16" s="84"/>
      <c r="BVL16" s="84"/>
      <c r="BVM16" s="84"/>
      <c r="BVN16" s="84"/>
      <c r="BVO16" s="84"/>
      <c r="BVP16" s="84"/>
      <c r="BVQ16" s="84"/>
      <c r="BVR16" s="84"/>
      <c r="BVS16" s="84"/>
      <c r="BVT16" s="84"/>
      <c r="BVU16" s="84"/>
      <c r="BVV16" s="84"/>
      <c r="BVW16" s="84"/>
      <c r="BVX16" s="84"/>
      <c r="BVY16" s="84"/>
      <c r="BVZ16" s="84"/>
      <c r="BWA16" s="84"/>
      <c r="BWB16" s="84"/>
      <c r="BWC16" s="84"/>
      <c r="BWD16" s="84"/>
      <c r="BWE16" s="84"/>
      <c r="BWF16" s="84"/>
      <c r="BWG16" s="84"/>
      <c r="BWH16" s="84"/>
      <c r="BWI16" s="84"/>
      <c r="BWJ16" s="84"/>
      <c r="BWK16" s="84"/>
      <c r="BWL16" s="84"/>
      <c r="BWM16" s="84"/>
      <c r="BWN16" s="84"/>
      <c r="BWO16" s="84"/>
      <c r="BWP16" s="84"/>
      <c r="BWQ16" s="84"/>
      <c r="BWR16" s="84"/>
      <c r="BWS16" s="84"/>
      <c r="BWT16" s="84"/>
      <c r="BWU16" s="84"/>
      <c r="BWV16" s="84"/>
      <c r="BWW16" s="84"/>
      <c r="BWX16" s="84"/>
      <c r="BWY16" s="84"/>
      <c r="BWZ16" s="84"/>
      <c r="BXA16" s="84"/>
      <c r="BXB16" s="84"/>
      <c r="BXC16" s="84"/>
      <c r="BXD16" s="84"/>
      <c r="BXE16" s="84"/>
      <c r="BXF16" s="84"/>
      <c r="BXG16" s="84"/>
      <c r="BXH16" s="84"/>
      <c r="BXI16" s="84"/>
      <c r="BXJ16" s="84"/>
      <c r="BXK16" s="84"/>
      <c r="BXL16" s="84"/>
      <c r="BXM16" s="84"/>
      <c r="BXN16" s="84"/>
      <c r="BXO16" s="84"/>
      <c r="BXP16" s="84"/>
      <c r="BXQ16" s="84"/>
      <c r="BXR16" s="84"/>
      <c r="BXS16" s="84"/>
      <c r="BXT16" s="84"/>
      <c r="BXU16" s="84"/>
      <c r="BXV16" s="84"/>
      <c r="BXW16" s="84"/>
      <c r="BXX16" s="84"/>
      <c r="BXY16" s="84"/>
      <c r="BXZ16" s="84"/>
      <c r="BYA16" s="84"/>
      <c r="BYB16" s="84"/>
      <c r="BYC16" s="84"/>
      <c r="BYD16" s="84"/>
      <c r="BYE16" s="84"/>
      <c r="BYF16" s="84"/>
      <c r="BYG16" s="84"/>
      <c r="BYH16" s="84"/>
      <c r="BYI16" s="84"/>
      <c r="BYJ16" s="84"/>
      <c r="BYK16" s="84"/>
      <c r="BYL16" s="84"/>
      <c r="BYM16" s="84"/>
      <c r="BYN16" s="84"/>
      <c r="BYO16" s="84"/>
      <c r="BYP16" s="84"/>
      <c r="BYQ16" s="84"/>
      <c r="BYR16" s="84"/>
      <c r="BYS16" s="84"/>
      <c r="BYT16" s="84"/>
      <c r="BYU16" s="84"/>
      <c r="BYV16" s="84"/>
      <c r="BYW16" s="84"/>
      <c r="BYX16" s="84"/>
      <c r="BYY16" s="84"/>
      <c r="BYZ16" s="84"/>
      <c r="BZA16" s="84"/>
      <c r="BZB16" s="84"/>
      <c r="BZC16" s="84"/>
      <c r="BZD16" s="84"/>
      <c r="BZE16" s="84"/>
      <c r="BZF16" s="84"/>
      <c r="BZG16" s="84"/>
      <c r="BZH16" s="84"/>
      <c r="BZI16" s="84"/>
      <c r="BZJ16" s="84"/>
      <c r="BZK16" s="84"/>
      <c r="BZL16" s="84"/>
      <c r="BZM16" s="84"/>
      <c r="BZN16" s="84"/>
      <c r="BZO16" s="84"/>
      <c r="BZP16" s="84"/>
      <c r="BZQ16" s="84"/>
      <c r="BZR16" s="84"/>
      <c r="BZS16" s="84"/>
      <c r="BZT16" s="84"/>
      <c r="BZU16" s="84"/>
      <c r="BZV16" s="84"/>
      <c r="BZW16" s="84"/>
      <c r="BZX16" s="84"/>
      <c r="BZY16" s="84"/>
      <c r="BZZ16" s="84"/>
      <c r="CAA16" s="84"/>
      <c r="CAB16" s="84"/>
      <c r="CAC16" s="84"/>
      <c r="CAD16" s="84"/>
      <c r="CAE16" s="84"/>
      <c r="CAF16" s="84"/>
      <c r="CAG16" s="84"/>
      <c r="CAH16" s="84"/>
      <c r="CAI16" s="84"/>
      <c r="CAJ16" s="84"/>
      <c r="CAK16" s="84"/>
      <c r="CAL16" s="84"/>
      <c r="CAM16" s="84"/>
      <c r="CAN16" s="84"/>
      <c r="CAO16" s="84"/>
      <c r="CAP16" s="84"/>
      <c r="CAQ16" s="84"/>
      <c r="CAR16" s="84"/>
      <c r="CAS16" s="84"/>
      <c r="CAT16" s="84"/>
      <c r="CAU16" s="84"/>
      <c r="CAV16" s="84"/>
      <c r="CAW16" s="84"/>
      <c r="CAX16" s="84"/>
      <c r="CAY16" s="84"/>
      <c r="CAZ16" s="84"/>
      <c r="CBA16" s="84"/>
      <c r="CBB16" s="84"/>
      <c r="CBC16" s="84"/>
      <c r="CBD16" s="84"/>
      <c r="CBE16" s="84"/>
      <c r="CBF16" s="84"/>
      <c r="CBG16" s="84"/>
      <c r="CBH16" s="84"/>
      <c r="CBI16" s="84"/>
      <c r="CBJ16" s="84"/>
      <c r="CBK16" s="84"/>
      <c r="CBL16" s="84"/>
      <c r="CBM16" s="84"/>
      <c r="CBN16" s="84"/>
      <c r="CBO16" s="84"/>
      <c r="CBP16" s="84"/>
      <c r="CBQ16" s="84"/>
      <c r="CBR16" s="84"/>
      <c r="CBS16" s="84"/>
      <c r="CBT16" s="84"/>
      <c r="CBU16" s="84"/>
      <c r="CBV16" s="84"/>
      <c r="CBW16" s="84"/>
      <c r="CBX16" s="84"/>
      <c r="CBY16" s="84"/>
      <c r="CBZ16" s="84"/>
      <c r="CCA16" s="84"/>
      <c r="CCB16" s="84"/>
      <c r="CCC16" s="84"/>
      <c r="CCD16" s="84"/>
      <c r="CCE16" s="84"/>
      <c r="CCF16" s="84"/>
      <c r="CCG16" s="84"/>
      <c r="CCH16" s="84"/>
      <c r="CCI16" s="84"/>
      <c r="CCJ16" s="84"/>
      <c r="CCK16" s="84"/>
      <c r="CCL16" s="84"/>
      <c r="CCM16" s="84"/>
      <c r="CCN16" s="84"/>
      <c r="CCO16" s="84"/>
      <c r="CCP16" s="84"/>
      <c r="CCQ16" s="84"/>
      <c r="CCR16" s="84"/>
      <c r="CCS16" s="84"/>
      <c r="CCT16" s="84"/>
      <c r="CCU16" s="84"/>
      <c r="CCV16" s="84"/>
      <c r="CCW16" s="84"/>
      <c r="CCX16" s="84"/>
      <c r="CCY16" s="84"/>
      <c r="CCZ16" s="84"/>
      <c r="CDA16" s="84"/>
      <c r="CDB16" s="84"/>
      <c r="CDC16" s="84"/>
      <c r="CDD16" s="84"/>
      <c r="CDE16" s="84"/>
      <c r="CDF16" s="84"/>
      <c r="CDG16" s="84"/>
      <c r="CDH16" s="84"/>
      <c r="CDI16" s="84"/>
      <c r="CDJ16" s="84"/>
      <c r="CDK16" s="84"/>
      <c r="CDL16" s="84"/>
      <c r="CDM16" s="84"/>
      <c r="CDN16" s="84"/>
      <c r="CDO16" s="84"/>
      <c r="CDP16" s="84"/>
      <c r="CDQ16" s="84"/>
      <c r="CDR16" s="84"/>
      <c r="CDS16" s="84"/>
      <c r="CDT16" s="84"/>
      <c r="CDU16" s="84"/>
      <c r="CDV16" s="84"/>
      <c r="CDW16" s="84"/>
      <c r="CDX16" s="84"/>
      <c r="CDY16" s="84"/>
      <c r="CDZ16" s="84"/>
      <c r="CEA16" s="84"/>
      <c r="CEB16" s="84"/>
      <c r="CEC16" s="84"/>
      <c r="CED16" s="84"/>
      <c r="CEE16" s="84"/>
      <c r="CEF16" s="84"/>
      <c r="CEG16" s="84"/>
      <c r="CEH16" s="84"/>
      <c r="CEI16" s="84"/>
      <c r="CEJ16" s="84"/>
      <c r="CEK16" s="84"/>
      <c r="CEL16" s="84"/>
      <c r="CEM16" s="84"/>
      <c r="CEN16" s="84"/>
      <c r="CEO16" s="84"/>
      <c r="CEP16" s="84"/>
      <c r="CEQ16" s="84"/>
      <c r="CER16" s="84"/>
      <c r="CES16" s="84"/>
      <c r="CET16" s="84"/>
      <c r="CEU16" s="84"/>
      <c r="CEV16" s="84"/>
      <c r="CEW16" s="84"/>
      <c r="CEX16" s="84"/>
      <c r="CEY16" s="84"/>
      <c r="CEZ16" s="84"/>
      <c r="CFA16" s="84"/>
      <c r="CFB16" s="84"/>
      <c r="CFC16" s="84"/>
      <c r="CFD16" s="84"/>
      <c r="CFE16" s="84"/>
      <c r="CFF16" s="84"/>
      <c r="CFG16" s="84"/>
      <c r="CFH16" s="84"/>
      <c r="CFI16" s="84"/>
      <c r="CFJ16" s="84"/>
      <c r="CFK16" s="84"/>
      <c r="CFL16" s="84"/>
      <c r="CFM16" s="84"/>
      <c r="CFN16" s="84"/>
      <c r="CFO16" s="84"/>
      <c r="CFP16" s="84"/>
      <c r="CFQ16" s="84"/>
      <c r="CFR16" s="84"/>
      <c r="CFS16" s="84"/>
      <c r="CFT16" s="84"/>
      <c r="CFU16" s="84"/>
      <c r="CFV16" s="84"/>
      <c r="CFW16" s="84"/>
      <c r="CFX16" s="84"/>
      <c r="CFY16" s="84"/>
      <c r="CFZ16" s="84"/>
      <c r="CGA16" s="84"/>
      <c r="CGB16" s="84"/>
      <c r="CGC16" s="84"/>
      <c r="CGD16" s="84"/>
      <c r="CGE16" s="84"/>
      <c r="CGF16" s="84"/>
      <c r="CGG16" s="84"/>
      <c r="CGH16" s="84"/>
      <c r="CGI16" s="84"/>
      <c r="CGJ16" s="84"/>
      <c r="CGK16" s="84"/>
      <c r="CGL16" s="84"/>
      <c r="CGM16" s="84"/>
      <c r="CGN16" s="84"/>
      <c r="CGO16" s="84"/>
      <c r="CGP16" s="84"/>
      <c r="CGQ16" s="84"/>
      <c r="CGR16" s="84"/>
      <c r="CGS16" s="84"/>
      <c r="CGT16" s="84"/>
      <c r="CGU16" s="84"/>
      <c r="CGV16" s="84"/>
      <c r="CGW16" s="84"/>
      <c r="CGX16" s="84"/>
      <c r="CGY16" s="84"/>
      <c r="CGZ16" s="84"/>
      <c r="CHA16" s="84"/>
      <c r="CHB16" s="84"/>
      <c r="CHC16" s="84"/>
      <c r="CHD16" s="84"/>
      <c r="CHE16" s="84"/>
      <c r="CHF16" s="84"/>
      <c r="CHG16" s="84"/>
      <c r="CHH16" s="84"/>
      <c r="CHI16" s="84"/>
      <c r="CHJ16" s="84"/>
      <c r="CHK16" s="84"/>
      <c r="CHL16" s="84"/>
      <c r="CHM16" s="84"/>
      <c r="CHN16" s="84"/>
      <c r="CHO16" s="84"/>
      <c r="CHP16" s="84"/>
      <c r="CHQ16" s="84"/>
      <c r="CHR16" s="84"/>
      <c r="CHS16" s="84"/>
      <c r="CHT16" s="84"/>
      <c r="CHU16" s="84"/>
      <c r="CHV16" s="84"/>
      <c r="CHW16" s="84"/>
      <c r="CHX16" s="84"/>
      <c r="CHY16" s="84"/>
      <c r="CHZ16" s="84"/>
      <c r="CIA16" s="84"/>
      <c r="CIB16" s="84"/>
      <c r="CIC16" s="84"/>
      <c r="CID16" s="84"/>
      <c r="CIE16" s="84"/>
      <c r="CIF16" s="84"/>
      <c r="CIG16" s="84"/>
      <c r="CIH16" s="84"/>
      <c r="CII16" s="84"/>
      <c r="CIJ16" s="84"/>
      <c r="CIK16" s="84"/>
      <c r="CIL16" s="84"/>
      <c r="CIM16" s="84"/>
      <c r="CIN16" s="84"/>
      <c r="CIO16" s="84"/>
      <c r="CIP16" s="84"/>
      <c r="CIQ16" s="84"/>
      <c r="CIR16" s="84"/>
      <c r="CIS16" s="84"/>
      <c r="CIT16" s="84"/>
      <c r="CIU16" s="84"/>
      <c r="CIV16" s="84"/>
      <c r="CIW16" s="84"/>
      <c r="CIX16" s="84"/>
      <c r="CIY16" s="84"/>
      <c r="CIZ16" s="84"/>
      <c r="CJA16" s="84"/>
      <c r="CJB16" s="84"/>
      <c r="CJC16" s="84"/>
      <c r="CJD16" s="84"/>
      <c r="CJE16" s="84"/>
      <c r="CJF16" s="84"/>
      <c r="CJG16" s="84"/>
      <c r="CJH16" s="84"/>
      <c r="CJI16" s="84"/>
      <c r="CJJ16" s="84"/>
      <c r="CJK16" s="84"/>
      <c r="CJL16" s="84"/>
      <c r="CJM16" s="84"/>
      <c r="CJN16" s="84"/>
      <c r="CJO16" s="84"/>
      <c r="CJP16" s="84"/>
      <c r="CJQ16" s="84"/>
      <c r="CJR16" s="84"/>
      <c r="CJS16" s="84"/>
      <c r="CJT16" s="84"/>
      <c r="CJU16" s="84"/>
      <c r="CJV16" s="84"/>
      <c r="CJW16" s="84"/>
      <c r="CJX16" s="84"/>
      <c r="CJY16" s="84"/>
      <c r="CJZ16" s="84"/>
      <c r="CKA16" s="84"/>
      <c r="CKB16" s="84"/>
      <c r="CKC16" s="84"/>
      <c r="CKD16" s="84"/>
      <c r="CKE16" s="84"/>
      <c r="CKF16" s="84"/>
      <c r="CKG16" s="84"/>
      <c r="CKH16" s="84"/>
      <c r="CKI16" s="84"/>
      <c r="CKJ16" s="84"/>
      <c r="CKK16" s="84"/>
      <c r="CKL16" s="84"/>
      <c r="CKM16" s="84"/>
      <c r="CKN16" s="84"/>
      <c r="CKO16" s="84"/>
      <c r="CKP16" s="84"/>
      <c r="CKQ16" s="84"/>
      <c r="CKR16" s="84"/>
      <c r="CKS16" s="84"/>
      <c r="CKT16" s="84"/>
      <c r="CKU16" s="84"/>
      <c r="CKV16" s="84"/>
      <c r="CKW16" s="84"/>
      <c r="CKX16" s="84"/>
      <c r="CKY16" s="84"/>
      <c r="CKZ16" s="84"/>
      <c r="CLA16" s="84"/>
      <c r="CLB16" s="84"/>
      <c r="CLC16" s="84"/>
      <c r="CLD16" s="84"/>
      <c r="CLE16" s="84"/>
      <c r="CLF16" s="84"/>
      <c r="CLG16" s="84"/>
      <c r="CLH16" s="84"/>
      <c r="CLI16" s="84"/>
      <c r="CLJ16" s="84"/>
      <c r="CLK16" s="84"/>
      <c r="CLL16" s="84"/>
      <c r="CLM16" s="84"/>
      <c r="CLN16" s="84"/>
      <c r="CLO16" s="84"/>
      <c r="CLP16" s="84"/>
      <c r="CLQ16" s="84"/>
      <c r="CLR16" s="84"/>
      <c r="CLS16" s="84"/>
      <c r="CLT16" s="84"/>
      <c r="CLU16" s="84"/>
      <c r="CLV16" s="84"/>
      <c r="CLW16" s="84"/>
      <c r="CLX16" s="84"/>
      <c r="CLY16" s="84"/>
      <c r="CLZ16" s="84"/>
      <c r="CMA16" s="84"/>
      <c r="CMB16" s="84"/>
      <c r="CMC16" s="84"/>
      <c r="CMD16" s="84"/>
      <c r="CME16" s="84"/>
      <c r="CMF16" s="84"/>
      <c r="CMG16" s="84"/>
      <c r="CMH16" s="84"/>
      <c r="CMI16" s="84"/>
      <c r="CMJ16" s="84"/>
      <c r="CMK16" s="84"/>
      <c r="CML16" s="84"/>
      <c r="CMM16" s="84"/>
      <c r="CMN16" s="84"/>
      <c r="CMO16" s="84"/>
      <c r="CMP16" s="84"/>
      <c r="CMQ16" s="84"/>
      <c r="CMR16" s="84"/>
      <c r="CMS16" s="84"/>
      <c r="CMT16" s="84"/>
      <c r="CMU16" s="84"/>
      <c r="CMV16" s="84"/>
      <c r="CMW16" s="84"/>
      <c r="CMX16" s="84"/>
      <c r="CMY16" s="84"/>
      <c r="CMZ16" s="84"/>
      <c r="CNA16" s="84"/>
      <c r="CNB16" s="84"/>
      <c r="CNC16" s="84"/>
      <c r="CND16" s="84"/>
      <c r="CNE16" s="84"/>
      <c r="CNF16" s="84"/>
      <c r="CNG16" s="84"/>
      <c r="CNH16" s="84"/>
      <c r="CNI16" s="84"/>
      <c r="CNJ16" s="84"/>
      <c r="CNK16" s="84"/>
      <c r="CNL16" s="84"/>
      <c r="CNM16" s="84"/>
      <c r="CNN16" s="84"/>
      <c r="CNO16" s="84"/>
      <c r="CNP16" s="84"/>
      <c r="CNQ16" s="84"/>
      <c r="CNR16" s="84"/>
      <c r="CNS16" s="84"/>
      <c r="CNT16" s="84"/>
      <c r="CNU16" s="84"/>
      <c r="CNV16" s="84"/>
      <c r="CNW16" s="84"/>
      <c r="CNX16" s="84"/>
      <c r="CNY16" s="84"/>
      <c r="CNZ16" s="84"/>
      <c r="COA16" s="84"/>
      <c r="COB16" s="84"/>
      <c r="COC16" s="84"/>
      <c r="COD16" s="84"/>
      <c r="COE16" s="84"/>
      <c r="COF16" s="84"/>
      <c r="COG16" s="84"/>
      <c r="COH16" s="84"/>
      <c r="COI16" s="84"/>
      <c r="COJ16" s="84"/>
      <c r="COK16" s="84"/>
      <c r="COL16" s="84"/>
      <c r="COM16" s="84"/>
      <c r="CON16" s="84"/>
      <c r="COO16" s="84"/>
      <c r="COP16" s="84"/>
      <c r="COQ16" s="84"/>
      <c r="COR16" s="84"/>
      <c r="COS16" s="84"/>
      <c r="COT16" s="84"/>
      <c r="COU16" s="84"/>
      <c r="COV16" s="84"/>
      <c r="COW16" s="84"/>
      <c r="COX16" s="84"/>
      <c r="COY16" s="84"/>
      <c r="COZ16" s="84"/>
      <c r="CPA16" s="84"/>
      <c r="CPB16" s="84"/>
      <c r="CPC16" s="84"/>
      <c r="CPD16" s="84"/>
      <c r="CPE16" s="84"/>
      <c r="CPF16" s="84"/>
      <c r="CPG16" s="84"/>
      <c r="CPH16" s="84"/>
      <c r="CPI16" s="84"/>
      <c r="CPJ16" s="84"/>
      <c r="CPK16" s="84"/>
      <c r="CPL16" s="84"/>
      <c r="CPM16" s="84"/>
      <c r="CPN16" s="84"/>
      <c r="CPO16" s="84"/>
      <c r="CPP16" s="84"/>
      <c r="CPQ16" s="84"/>
      <c r="CPR16" s="84"/>
      <c r="CPS16" s="84"/>
      <c r="CPT16" s="84"/>
      <c r="CPU16" s="84"/>
      <c r="CPV16" s="84"/>
      <c r="CPW16" s="84"/>
      <c r="CPX16" s="84"/>
      <c r="CPY16" s="84"/>
      <c r="CPZ16" s="84"/>
      <c r="CQA16" s="84"/>
      <c r="CQB16" s="84"/>
      <c r="CQC16" s="84"/>
      <c r="CQD16" s="84"/>
      <c r="CQE16" s="84"/>
      <c r="CQF16" s="84"/>
      <c r="CQG16" s="84"/>
      <c r="CQH16" s="84"/>
      <c r="CQI16" s="84"/>
      <c r="CQJ16" s="84"/>
      <c r="CQK16" s="84"/>
      <c r="CQL16" s="84"/>
      <c r="CQM16" s="84"/>
      <c r="CQN16" s="84"/>
      <c r="CQO16" s="84"/>
      <c r="CQP16" s="84"/>
      <c r="CQQ16" s="84"/>
      <c r="CQR16" s="84"/>
      <c r="CQS16" s="84"/>
      <c r="CQT16" s="84"/>
      <c r="CQU16" s="84"/>
      <c r="CQV16" s="84"/>
      <c r="CQW16" s="84"/>
      <c r="CQX16" s="84"/>
      <c r="CQY16" s="84"/>
      <c r="CQZ16" s="84"/>
      <c r="CRA16" s="84"/>
      <c r="CRB16" s="84"/>
      <c r="CRC16" s="84"/>
      <c r="CRD16" s="84"/>
      <c r="CRE16" s="84"/>
      <c r="CRF16" s="84"/>
      <c r="CRG16" s="84"/>
      <c r="CRH16" s="84"/>
      <c r="CRI16" s="84"/>
      <c r="CRJ16" s="84"/>
      <c r="CRK16" s="84"/>
      <c r="CRL16" s="84"/>
      <c r="CRM16" s="84"/>
      <c r="CRN16" s="84"/>
      <c r="CRO16" s="84"/>
      <c r="CRP16" s="84"/>
      <c r="CRQ16" s="84"/>
      <c r="CRR16" s="84"/>
      <c r="CRS16" s="84"/>
      <c r="CRT16" s="84"/>
      <c r="CRU16" s="84"/>
      <c r="CRV16" s="84"/>
      <c r="CRW16" s="84"/>
      <c r="CRX16" s="84"/>
      <c r="CRY16" s="84"/>
      <c r="CRZ16" s="84"/>
      <c r="CSA16" s="84"/>
      <c r="CSB16" s="84"/>
      <c r="CSC16" s="84"/>
      <c r="CSD16" s="84"/>
      <c r="CSE16" s="84"/>
      <c r="CSF16" s="84"/>
      <c r="CSG16" s="84"/>
      <c r="CSH16" s="84"/>
      <c r="CSI16" s="84"/>
      <c r="CSJ16" s="84"/>
      <c r="CSK16" s="84"/>
      <c r="CSL16" s="84"/>
      <c r="CSM16" s="84"/>
      <c r="CSN16" s="84"/>
      <c r="CSO16" s="84"/>
      <c r="CSP16" s="84"/>
      <c r="CSQ16" s="84"/>
      <c r="CSR16" s="84"/>
      <c r="CSS16" s="84"/>
      <c r="CST16" s="84"/>
      <c r="CSU16" s="84"/>
      <c r="CSV16" s="84"/>
      <c r="CSW16" s="84"/>
      <c r="CSX16" s="84"/>
      <c r="CSY16" s="84"/>
      <c r="CSZ16" s="84"/>
      <c r="CTA16" s="84"/>
      <c r="CTB16" s="84"/>
      <c r="CTC16" s="84"/>
      <c r="CTD16" s="84"/>
      <c r="CTE16" s="84"/>
      <c r="CTF16" s="84"/>
      <c r="CTG16" s="84"/>
      <c r="CTH16" s="84"/>
      <c r="CTI16" s="84"/>
      <c r="CTJ16" s="84"/>
      <c r="CTK16" s="84"/>
      <c r="CTL16" s="84"/>
      <c r="CTM16" s="84"/>
      <c r="CTN16" s="84"/>
      <c r="CTO16" s="84"/>
      <c r="CTP16" s="84"/>
      <c r="CTQ16" s="84"/>
      <c r="CTR16" s="84"/>
      <c r="CTS16" s="84"/>
      <c r="CTT16" s="84"/>
      <c r="CTU16" s="84"/>
      <c r="CTV16" s="84"/>
      <c r="CTW16" s="84"/>
      <c r="CTX16" s="84"/>
      <c r="CTY16" s="84"/>
      <c r="CTZ16" s="84"/>
      <c r="CUA16" s="84"/>
      <c r="CUB16" s="84"/>
      <c r="CUC16" s="84"/>
      <c r="CUD16" s="84"/>
      <c r="CUE16" s="84"/>
      <c r="CUF16" s="84"/>
      <c r="CUG16" s="84"/>
      <c r="CUH16" s="84"/>
      <c r="CUI16" s="84"/>
      <c r="CUJ16" s="84"/>
      <c r="CUK16" s="84"/>
      <c r="CUL16" s="84"/>
      <c r="CUM16" s="84"/>
      <c r="CUN16" s="84"/>
      <c r="CUO16" s="84"/>
      <c r="CUP16" s="84"/>
      <c r="CUQ16" s="84"/>
      <c r="CUR16" s="84"/>
      <c r="CUS16" s="84"/>
      <c r="CUT16" s="84"/>
      <c r="CUU16" s="84"/>
      <c r="CUV16" s="84"/>
      <c r="CUW16" s="84"/>
      <c r="CUX16" s="84"/>
      <c r="CUY16" s="84"/>
      <c r="CUZ16" s="84"/>
      <c r="CVA16" s="84"/>
      <c r="CVB16" s="84"/>
      <c r="CVC16" s="84"/>
      <c r="CVD16" s="84"/>
      <c r="CVE16" s="84"/>
      <c r="CVF16" s="84"/>
      <c r="CVG16" s="84"/>
      <c r="CVH16" s="84"/>
      <c r="CVI16" s="84"/>
      <c r="CVJ16" s="84"/>
      <c r="CVK16" s="84"/>
      <c r="CVL16" s="84"/>
      <c r="CVM16" s="84"/>
      <c r="CVN16" s="84"/>
      <c r="CVO16" s="84"/>
      <c r="CVP16" s="84"/>
      <c r="CVQ16" s="84"/>
      <c r="CVR16" s="84"/>
      <c r="CVS16" s="84"/>
      <c r="CVT16" s="84"/>
      <c r="CVU16" s="84"/>
      <c r="CVV16" s="84"/>
      <c r="CVW16" s="84"/>
      <c r="CVX16" s="84"/>
      <c r="CVY16" s="84"/>
      <c r="CVZ16" s="84"/>
      <c r="CWA16" s="84"/>
      <c r="CWB16" s="84"/>
      <c r="CWC16" s="84"/>
      <c r="CWD16" s="84"/>
      <c r="CWE16" s="84"/>
      <c r="CWF16" s="84"/>
      <c r="CWG16" s="84"/>
      <c r="CWH16" s="84"/>
      <c r="CWI16" s="84"/>
      <c r="CWJ16" s="84"/>
      <c r="CWK16" s="84"/>
      <c r="CWL16" s="84"/>
      <c r="CWM16" s="84"/>
      <c r="CWN16" s="84"/>
      <c r="CWO16" s="84"/>
      <c r="CWP16" s="84"/>
      <c r="CWQ16" s="84"/>
      <c r="CWR16" s="84"/>
      <c r="CWS16" s="84"/>
      <c r="CWT16" s="84"/>
      <c r="CWU16" s="84"/>
      <c r="CWV16" s="84"/>
      <c r="CWW16" s="84"/>
      <c r="CWX16" s="84"/>
      <c r="CWY16" s="84"/>
      <c r="CWZ16" s="84"/>
      <c r="CXA16" s="84"/>
      <c r="CXB16" s="84"/>
      <c r="CXC16" s="84"/>
      <c r="CXD16" s="84"/>
      <c r="CXE16" s="84"/>
      <c r="CXF16" s="84"/>
      <c r="CXG16" s="84"/>
      <c r="CXH16" s="84"/>
      <c r="CXI16" s="84"/>
      <c r="CXJ16" s="84"/>
      <c r="CXK16" s="84"/>
      <c r="CXL16" s="84"/>
      <c r="CXM16" s="84"/>
      <c r="CXN16" s="84"/>
      <c r="CXO16" s="84"/>
      <c r="CXP16" s="84"/>
      <c r="CXQ16" s="84"/>
      <c r="CXR16" s="84"/>
      <c r="CXS16" s="84"/>
      <c r="CXT16" s="84"/>
      <c r="CXU16" s="84"/>
      <c r="CXV16" s="84"/>
      <c r="CXW16" s="84"/>
      <c r="CXX16" s="84"/>
      <c r="CXY16" s="84"/>
      <c r="CXZ16" s="84"/>
      <c r="CYA16" s="84"/>
      <c r="CYB16" s="84"/>
      <c r="CYC16" s="84"/>
      <c r="CYD16" s="84"/>
      <c r="CYE16" s="84"/>
      <c r="CYF16" s="84"/>
      <c r="CYG16" s="84"/>
      <c r="CYH16" s="84"/>
      <c r="CYI16" s="84"/>
      <c r="CYJ16" s="84"/>
      <c r="CYK16" s="84"/>
      <c r="CYL16" s="84"/>
      <c r="CYM16" s="84"/>
      <c r="CYN16" s="84"/>
      <c r="CYO16" s="84"/>
      <c r="CYP16" s="84"/>
      <c r="CYQ16" s="84"/>
      <c r="CYR16" s="84"/>
      <c r="CYS16" s="84"/>
      <c r="CYT16" s="84"/>
      <c r="CYU16" s="84"/>
      <c r="CYV16" s="84"/>
      <c r="CYW16" s="84"/>
      <c r="CYX16" s="84"/>
      <c r="CYY16" s="84"/>
      <c r="CYZ16" s="84"/>
      <c r="CZA16" s="84"/>
      <c r="CZB16" s="84"/>
      <c r="CZC16" s="84"/>
      <c r="CZD16" s="84"/>
      <c r="CZE16" s="84"/>
      <c r="CZF16" s="84"/>
      <c r="CZG16" s="84"/>
      <c r="CZH16" s="84"/>
      <c r="CZI16" s="84"/>
      <c r="CZJ16" s="84"/>
      <c r="CZK16" s="84"/>
      <c r="CZL16" s="84"/>
      <c r="CZM16" s="84"/>
      <c r="CZN16" s="84"/>
      <c r="CZO16" s="84"/>
      <c r="CZP16" s="84"/>
      <c r="CZQ16" s="84"/>
      <c r="CZR16" s="84"/>
      <c r="CZS16" s="84"/>
      <c r="CZT16" s="84"/>
      <c r="CZU16" s="84"/>
      <c r="CZV16" s="84"/>
      <c r="CZW16" s="84"/>
      <c r="CZX16" s="84"/>
      <c r="CZY16" s="84"/>
      <c r="CZZ16" s="84"/>
      <c r="DAA16" s="84"/>
      <c r="DAB16" s="84"/>
      <c r="DAC16" s="84"/>
      <c r="DAD16" s="84"/>
      <c r="DAE16" s="84"/>
      <c r="DAF16" s="84"/>
      <c r="DAG16" s="84"/>
      <c r="DAH16" s="84"/>
      <c r="DAI16" s="84"/>
      <c r="DAJ16" s="84"/>
      <c r="DAK16" s="84"/>
      <c r="DAL16" s="84"/>
      <c r="DAM16" s="84"/>
      <c r="DAN16" s="84"/>
      <c r="DAO16" s="84"/>
      <c r="DAP16" s="84"/>
      <c r="DAQ16" s="84"/>
      <c r="DAR16" s="84"/>
      <c r="DAS16" s="84"/>
      <c r="DAT16" s="84"/>
      <c r="DAU16" s="84"/>
      <c r="DAV16" s="84"/>
      <c r="DAW16" s="84"/>
      <c r="DAX16" s="84"/>
      <c r="DAY16" s="84"/>
      <c r="DAZ16" s="84"/>
      <c r="DBA16" s="84"/>
      <c r="DBB16" s="84"/>
      <c r="DBC16" s="84"/>
      <c r="DBD16" s="84"/>
      <c r="DBE16" s="84"/>
      <c r="DBF16" s="84"/>
      <c r="DBG16" s="84"/>
      <c r="DBH16" s="84"/>
      <c r="DBI16" s="84"/>
      <c r="DBJ16" s="84"/>
      <c r="DBK16" s="84"/>
      <c r="DBL16" s="84"/>
      <c r="DBM16" s="84"/>
      <c r="DBN16" s="84"/>
      <c r="DBO16" s="84"/>
      <c r="DBP16" s="84"/>
      <c r="DBQ16" s="84"/>
      <c r="DBR16" s="84"/>
      <c r="DBS16" s="84"/>
      <c r="DBT16" s="84"/>
      <c r="DBU16" s="84"/>
      <c r="DBV16" s="84"/>
      <c r="DBW16" s="84"/>
      <c r="DBX16" s="84"/>
      <c r="DBY16" s="84"/>
      <c r="DBZ16" s="84"/>
      <c r="DCA16" s="84"/>
      <c r="DCB16" s="84"/>
      <c r="DCC16" s="84"/>
      <c r="DCD16" s="84"/>
      <c r="DCE16" s="84"/>
      <c r="DCF16" s="84"/>
      <c r="DCG16" s="84"/>
      <c r="DCH16" s="84"/>
      <c r="DCI16" s="84"/>
      <c r="DCJ16" s="84"/>
      <c r="DCK16" s="84"/>
      <c r="DCL16" s="84"/>
      <c r="DCM16" s="84"/>
      <c r="DCN16" s="84"/>
      <c r="DCO16" s="84"/>
      <c r="DCP16" s="84"/>
      <c r="DCQ16" s="84"/>
      <c r="DCR16" s="84"/>
      <c r="DCS16" s="84"/>
      <c r="DCT16" s="84"/>
      <c r="DCU16" s="84"/>
      <c r="DCV16" s="84"/>
      <c r="DCW16" s="84"/>
      <c r="DCX16" s="84"/>
      <c r="DCY16" s="84"/>
      <c r="DCZ16" s="84"/>
      <c r="DDA16" s="84"/>
      <c r="DDB16" s="84"/>
      <c r="DDC16" s="84"/>
      <c r="DDD16" s="84"/>
      <c r="DDE16" s="84"/>
      <c r="DDF16" s="84"/>
      <c r="DDG16" s="84"/>
      <c r="DDH16" s="84"/>
      <c r="DDI16" s="84"/>
      <c r="DDJ16" s="84"/>
      <c r="DDK16" s="84"/>
      <c r="DDL16" s="84"/>
      <c r="DDM16" s="84"/>
      <c r="DDN16" s="84"/>
      <c r="DDO16" s="84"/>
      <c r="DDP16" s="84"/>
      <c r="DDQ16" s="84"/>
      <c r="DDR16" s="84"/>
      <c r="DDS16" s="84"/>
      <c r="DDT16" s="84"/>
      <c r="DDU16" s="84"/>
      <c r="DDV16" s="84"/>
      <c r="DDW16" s="84"/>
      <c r="DDX16" s="84"/>
      <c r="DDY16" s="84"/>
      <c r="DDZ16" s="84"/>
      <c r="DEA16" s="84"/>
      <c r="DEB16" s="84"/>
      <c r="DEC16" s="84"/>
      <c r="DED16" s="84"/>
      <c r="DEE16" s="84"/>
      <c r="DEF16" s="84"/>
      <c r="DEG16" s="84"/>
      <c r="DEH16" s="84"/>
      <c r="DEI16" s="84"/>
      <c r="DEJ16" s="84"/>
      <c r="DEK16" s="84"/>
      <c r="DEL16" s="84"/>
      <c r="DEM16" s="84"/>
      <c r="DEN16" s="84"/>
      <c r="DEO16" s="84"/>
      <c r="DEP16" s="84"/>
      <c r="DEQ16" s="84"/>
      <c r="DER16" s="84"/>
      <c r="DES16" s="84"/>
      <c r="DET16" s="84"/>
      <c r="DEU16" s="84"/>
      <c r="DEV16" s="84"/>
      <c r="DEW16" s="84"/>
      <c r="DEX16" s="84"/>
      <c r="DEY16" s="84"/>
      <c r="DEZ16" s="84"/>
      <c r="DFA16" s="84"/>
      <c r="DFB16" s="84"/>
      <c r="DFC16" s="84"/>
      <c r="DFD16" s="84"/>
      <c r="DFE16" s="84"/>
      <c r="DFF16" s="84"/>
      <c r="DFG16" s="84"/>
      <c r="DFH16" s="84"/>
      <c r="DFI16" s="84"/>
      <c r="DFJ16" s="84"/>
      <c r="DFK16" s="84"/>
      <c r="DFL16" s="84"/>
      <c r="DFM16" s="84"/>
      <c r="DFN16" s="84"/>
      <c r="DFO16" s="84"/>
      <c r="DFP16" s="84"/>
      <c r="DFQ16" s="84"/>
      <c r="DFR16" s="84"/>
      <c r="DFS16" s="84"/>
      <c r="DFT16" s="84"/>
      <c r="DFU16" s="84"/>
      <c r="DFV16" s="84"/>
      <c r="DFW16" s="84"/>
      <c r="DFX16" s="84"/>
      <c r="DFY16" s="84"/>
      <c r="DFZ16" s="84"/>
      <c r="DGA16" s="84"/>
      <c r="DGB16" s="84"/>
      <c r="DGC16" s="84"/>
      <c r="DGD16" s="84"/>
      <c r="DGE16" s="84"/>
      <c r="DGF16" s="84"/>
      <c r="DGG16" s="84"/>
      <c r="DGH16" s="84"/>
      <c r="DGI16" s="84"/>
      <c r="DGJ16" s="84"/>
      <c r="DGK16" s="84"/>
      <c r="DGL16" s="84"/>
      <c r="DGM16" s="84"/>
      <c r="DGN16" s="84"/>
      <c r="DGO16" s="84"/>
      <c r="DGP16" s="84"/>
      <c r="DGQ16" s="84"/>
      <c r="DGR16" s="84"/>
      <c r="DGS16" s="84"/>
      <c r="DGT16" s="84"/>
      <c r="DGU16" s="84"/>
      <c r="DGV16" s="84"/>
      <c r="DGW16" s="84"/>
      <c r="DGX16" s="84"/>
      <c r="DGY16" s="84"/>
      <c r="DGZ16" s="84"/>
      <c r="DHA16" s="84"/>
      <c r="DHB16" s="84"/>
      <c r="DHC16" s="84"/>
      <c r="DHD16" s="84"/>
      <c r="DHE16" s="84"/>
      <c r="DHF16" s="84"/>
      <c r="DHG16" s="84"/>
      <c r="DHH16" s="84"/>
      <c r="DHI16" s="84"/>
      <c r="DHJ16" s="84"/>
      <c r="DHK16" s="84"/>
      <c r="DHL16" s="84"/>
      <c r="DHM16" s="84"/>
      <c r="DHN16" s="84"/>
      <c r="DHO16" s="84"/>
      <c r="DHP16" s="84"/>
      <c r="DHQ16" s="84"/>
      <c r="DHR16" s="84"/>
      <c r="DHS16" s="84"/>
      <c r="DHT16" s="84"/>
      <c r="DHU16" s="84"/>
      <c r="DHV16" s="84"/>
      <c r="DHW16" s="84"/>
      <c r="DHX16" s="84"/>
      <c r="DHY16" s="84"/>
      <c r="DHZ16" s="84"/>
      <c r="DIA16" s="84"/>
      <c r="DIB16" s="84"/>
      <c r="DIC16" s="84"/>
      <c r="DID16" s="84"/>
      <c r="DIE16" s="84"/>
      <c r="DIF16" s="84"/>
      <c r="DIG16" s="84"/>
      <c r="DIH16" s="84"/>
      <c r="DII16" s="84"/>
      <c r="DIJ16" s="84"/>
      <c r="DIK16" s="84"/>
      <c r="DIL16" s="84"/>
      <c r="DIM16" s="84"/>
      <c r="DIN16" s="84"/>
      <c r="DIO16" s="84"/>
      <c r="DIP16" s="84"/>
      <c r="DIQ16" s="84"/>
      <c r="DIR16" s="84"/>
      <c r="DIS16" s="84"/>
      <c r="DIT16" s="84"/>
      <c r="DIU16" s="84"/>
      <c r="DIV16" s="84"/>
      <c r="DIW16" s="84"/>
      <c r="DIX16" s="84"/>
      <c r="DIY16" s="84"/>
      <c r="DIZ16" s="84"/>
      <c r="DJA16" s="84"/>
      <c r="DJB16" s="84"/>
      <c r="DJC16" s="84"/>
      <c r="DJD16" s="84"/>
      <c r="DJE16" s="84"/>
      <c r="DJF16" s="84"/>
      <c r="DJG16" s="84"/>
      <c r="DJH16" s="84"/>
      <c r="DJI16" s="84"/>
      <c r="DJJ16" s="84"/>
      <c r="DJK16" s="84"/>
      <c r="DJL16" s="84"/>
      <c r="DJM16" s="84"/>
      <c r="DJN16" s="84"/>
      <c r="DJO16" s="84"/>
      <c r="DJP16" s="84"/>
      <c r="DJQ16" s="84"/>
      <c r="DJR16" s="84"/>
      <c r="DJS16" s="84"/>
      <c r="DJT16" s="84"/>
      <c r="DJU16" s="84"/>
      <c r="DJV16" s="84"/>
      <c r="DJW16" s="84"/>
      <c r="DJX16" s="84"/>
      <c r="DJY16" s="84"/>
      <c r="DJZ16" s="84"/>
      <c r="DKA16" s="84"/>
      <c r="DKB16" s="84"/>
      <c r="DKC16" s="84"/>
      <c r="DKD16" s="84"/>
      <c r="DKE16" s="84"/>
      <c r="DKF16" s="84"/>
      <c r="DKG16" s="84"/>
      <c r="DKH16" s="84"/>
      <c r="DKI16" s="84"/>
      <c r="DKJ16" s="84"/>
      <c r="DKK16" s="84"/>
      <c r="DKL16" s="84"/>
      <c r="DKM16" s="84"/>
      <c r="DKN16" s="84"/>
      <c r="DKO16" s="84"/>
      <c r="DKP16" s="84"/>
      <c r="DKQ16" s="84"/>
      <c r="DKR16" s="84"/>
      <c r="DKS16" s="84"/>
      <c r="DKT16" s="84"/>
      <c r="DKU16" s="84"/>
      <c r="DKV16" s="84"/>
      <c r="DKW16" s="84"/>
      <c r="DKX16" s="84"/>
      <c r="DKY16" s="84"/>
      <c r="DKZ16" s="84"/>
      <c r="DLA16" s="84"/>
      <c r="DLB16" s="84"/>
      <c r="DLC16" s="84"/>
      <c r="DLD16" s="84"/>
      <c r="DLE16" s="84"/>
      <c r="DLF16" s="84"/>
      <c r="DLG16" s="84"/>
      <c r="DLH16" s="84"/>
      <c r="DLI16" s="84"/>
      <c r="DLJ16" s="84"/>
      <c r="DLK16" s="84"/>
      <c r="DLL16" s="84"/>
      <c r="DLM16" s="84"/>
      <c r="DLN16" s="84"/>
      <c r="DLO16" s="84"/>
      <c r="DLP16" s="84"/>
      <c r="DLQ16" s="84"/>
      <c r="DLR16" s="84"/>
      <c r="DLS16" s="84"/>
      <c r="DLT16" s="84"/>
      <c r="DLU16" s="84"/>
      <c r="DLV16" s="84"/>
      <c r="DLW16" s="84"/>
      <c r="DLX16" s="84"/>
      <c r="DLY16" s="84"/>
      <c r="DLZ16" s="84"/>
      <c r="DMA16" s="84"/>
      <c r="DMB16" s="84"/>
      <c r="DMC16" s="84"/>
      <c r="DMD16" s="84"/>
      <c r="DME16" s="84"/>
      <c r="DMF16" s="84"/>
      <c r="DMG16" s="84"/>
      <c r="DMH16" s="84"/>
      <c r="DMI16" s="84"/>
      <c r="DMJ16" s="84"/>
      <c r="DMK16" s="84"/>
      <c r="DML16" s="84"/>
      <c r="DMM16" s="84"/>
      <c r="DMN16" s="84"/>
      <c r="DMO16" s="84"/>
      <c r="DMP16" s="84"/>
      <c r="DMQ16" s="84"/>
      <c r="DMR16" s="84"/>
      <c r="DMS16" s="84"/>
      <c r="DMT16" s="84"/>
      <c r="DMU16" s="84"/>
      <c r="DMV16" s="84"/>
      <c r="DMW16" s="84"/>
      <c r="DMX16" s="84"/>
      <c r="DMY16" s="84"/>
      <c r="DMZ16" s="84"/>
      <c r="DNA16" s="84"/>
      <c r="DNB16" s="84"/>
      <c r="DNC16" s="84"/>
      <c r="DND16" s="84"/>
      <c r="DNE16" s="84"/>
      <c r="DNF16" s="84"/>
      <c r="DNG16" s="84"/>
      <c r="DNH16" s="84"/>
      <c r="DNI16" s="84"/>
      <c r="DNJ16" s="84"/>
      <c r="DNK16" s="84"/>
      <c r="DNL16" s="84"/>
      <c r="DNM16" s="84"/>
      <c r="DNN16" s="84"/>
      <c r="DNO16" s="84"/>
      <c r="DNP16" s="84"/>
      <c r="DNQ16" s="84"/>
      <c r="DNR16" s="84"/>
      <c r="DNS16" s="84"/>
      <c r="DNT16" s="84"/>
      <c r="DNU16" s="84"/>
      <c r="DNV16" s="84"/>
      <c r="DNW16" s="84"/>
      <c r="DNX16" s="84"/>
      <c r="DNY16" s="84"/>
      <c r="DNZ16" s="84"/>
      <c r="DOA16" s="84"/>
      <c r="DOB16" s="84"/>
      <c r="DOC16" s="84"/>
      <c r="DOD16" s="84"/>
      <c r="DOE16" s="84"/>
      <c r="DOF16" s="84"/>
      <c r="DOG16" s="84"/>
      <c r="DOH16" s="84"/>
      <c r="DOI16" s="84"/>
      <c r="DOJ16" s="84"/>
      <c r="DOK16" s="84"/>
      <c r="DOL16" s="84"/>
      <c r="DOM16" s="84"/>
      <c r="DON16" s="84"/>
      <c r="DOO16" s="84"/>
      <c r="DOP16" s="84"/>
      <c r="DOQ16" s="84"/>
      <c r="DOR16" s="84"/>
      <c r="DOS16" s="84"/>
      <c r="DOT16" s="84"/>
      <c r="DOU16" s="84"/>
      <c r="DOV16" s="84"/>
      <c r="DOW16" s="84"/>
      <c r="DOX16" s="84"/>
      <c r="DOY16" s="84"/>
      <c r="DOZ16" s="84"/>
      <c r="DPA16" s="84"/>
      <c r="DPB16" s="84"/>
      <c r="DPC16" s="84"/>
      <c r="DPD16" s="84"/>
      <c r="DPE16" s="84"/>
      <c r="DPF16" s="84"/>
      <c r="DPG16" s="84"/>
      <c r="DPH16" s="84"/>
      <c r="DPI16" s="84"/>
      <c r="DPJ16" s="84"/>
      <c r="DPK16" s="84"/>
      <c r="DPL16" s="84"/>
      <c r="DPM16" s="84"/>
      <c r="DPN16" s="84"/>
      <c r="DPO16" s="84"/>
      <c r="DPP16" s="84"/>
      <c r="DPQ16" s="84"/>
      <c r="DPR16" s="84"/>
      <c r="DPS16" s="84"/>
      <c r="DPT16" s="84"/>
      <c r="DPU16" s="84"/>
      <c r="DPV16" s="84"/>
      <c r="DPW16" s="84"/>
      <c r="DPX16" s="84"/>
      <c r="DPY16" s="84"/>
      <c r="DPZ16" s="84"/>
      <c r="DQA16" s="84"/>
      <c r="DQB16" s="84"/>
      <c r="DQC16" s="84"/>
      <c r="DQD16" s="84"/>
      <c r="DQE16" s="84"/>
      <c r="DQF16" s="84"/>
      <c r="DQG16" s="84"/>
      <c r="DQH16" s="84"/>
      <c r="DQI16" s="84"/>
      <c r="DQJ16" s="84"/>
      <c r="DQK16" s="84"/>
      <c r="DQL16" s="84"/>
      <c r="DQM16" s="84"/>
      <c r="DQN16" s="84"/>
      <c r="DQO16" s="84"/>
      <c r="DQP16" s="84"/>
      <c r="DQQ16" s="84"/>
      <c r="DQR16" s="84"/>
      <c r="DQS16" s="84"/>
      <c r="DQT16" s="84"/>
      <c r="DQU16" s="84"/>
      <c r="DQV16" s="84"/>
      <c r="DQW16" s="84"/>
      <c r="DQX16" s="84"/>
      <c r="DQY16" s="84"/>
      <c r="DQZ16" s="84"/>
      <c r="DRA16" s="84"/>
      <c r="DRB16" s="84"/>
      <c r="DRC16" s="84"/>
      <c r="DRD16" s="84"/>
      <c r="DRE16" s="84"/>
      <c r="DRF16" s="84"/>
      <c r="DRG16" s="84"/>
      <c r="DRH16" s="84"/>
      <c r="DRI16" s="84"/>
      <c r="DRJ16" s="84"/>
      <c r="DRK16" s="84"/>
      <c r="DRL16" s="84"/>
      <c r="DRM16" s="84"/>
      <c r="DRN16" s="84"/>
      <c r="DRO16" s="84"/>
      <c r="DRP16" s="84"/>
      <c r="DRQ16" s="84"/>
      <c r="DRR16" s="84"/>
      <c r="DRS16" s="84"/>
      <c r="DRT16" s="84"/>
      <c r="DRU16" s="84"/>
      <c r="DRV16" s="84"/>
      <c r="DRW16" s="84"/>
      <c r="DRX16" s="84"/>
      <c r="DRY16" s="84"/>
      <c r="DRZ16" s="84"/>
      <c r="DSA16" s="84"/>
      <c r="DSB16" s="84"/>
      <c r="DSC16" s="84"/>
      <c r="DSD16" s="84"/>
      <c r="DSE16" s="84"/>
      <c r="DSF16" s="84"/>
      <c r="DSG16" s="84"/>
      <c r="DSH16" s="84"/>
      <c r="DSI16" s="84"/>
      <c r="DSJ16" s="84"/>
      <c r="DSK16" s="84"/>
      <c r="DSL16" s="84"/>
      <c r="DSM16" s="84"/>
      <c r="DSN16" s="84"/>
      <c r="DSO16" s="84"/>
      <c r="DSP16" s="84"/>
      <c r="DSQ16" s="84"/>
      <c r="DSR16" s="84"/>
      <c r="DSS16" s="84"/>
      <c r="DST16" s="84"/>
      <c r="DSU16" s="84"/>
      <c r="DSV16" s="84"/>
      <c r="DSW16" s="84"/>
      <c r="DSX16" s="84"/>
      <c r="DSY16" s="84"/>
      <c r="DSZ16" s="84"/>
      <c r="DTA16" s="84"/>
      <c r="DTB16" s="84"/>
      <c r="DTC16" s="84"/>
      <c r="DTD16" s="84"/>
      <c r="DTE16" s="84"/>
      <c r="DTF16" s="84"/>
      <c r="DTG16" s="84"/>
      <c r="DTH16" s="84"/>
      <c r="DTI16" s="84"/>
      <c r="DTJ16" s="84"/>
      <c r="DTK16" s="84"/>
      <c r="DTL16" s="84"/>
      <c r="DTM16" s="84"/>
      <c r="DTN16" s="84"/>
      <c r="DTO16" s="84"/>
      <c r="DTP16" s="84"/>
      <c r="DTQ16" s="84"/>
      <c r="DTR16" s="84"/>
      <c r="DTS16" s="84"/>
      <c r="DTT16" s="84"/>
      <c r="DTU16" s="84"/>
      <c r="DTV16" s="84"/>
      <c r="DTW16" s="84"/>
      <c r="DTX16" s="84"/>
      <c r="DTY16" s="84"/>
      <c r="DTZ16" s="84"/>
      <c r="DUA16" s="84"/>
      <c r="DUB16" s="84"/>
      <c r="DUC16" s="84"/>
      <c r="DUD16" s="84"/>
      <c r="DUE16" s="84"/>
      <c r="DUF16" s="84"/>
      <c r="DUG16" s="84"/>
      <c r="DUH16" s="84"/>
      <c r="DUI16" s="84"/>
      <c r="DUJ16" s="84"/>
      <c r="DUK16" s="84"/>
      <c r="DUL16" s="84"/>
      <c r="DUM16" s="84"/>
      <c r="DUN16" s="84"/>
      <c r="DUO16" s="84"/>
      <c r="DUP16" s="84"/>
      <c r="DUQ16" s="84"/>
      <c r="DUR16" s="84"/>
      <c r="DUS16" s="84"/>
      <c r="DUT16" s="84"/>
      <c r="DUU16" s="84"/>
      <c r="DUV16" s="84"/>
      <c r="DUW16" s="84"/>
      <c r="DUX16" s="84"/>
      <c r="DUY16" s="84"/>
      <c r="DUZ16" s="84"/>
      <c r="DVA16" s="84"/>
      <c r="DVB16" s="84"/>
      <c r="DVC16" s="84"/>
      <c r="DVD16" s="84"/>
      <c r="DVE16" s="84"/>
      <c r="DVF16" s="84"/>
      <c r="DVG16" s="84"/>
      <c r="DVH16" s="84"/>
      <c r="DVI16" s="84"/>
      <c r="DVJ16" s="84"/>
      <c r="DVK16" s="84"/>
      <c r="DVL16" s="84"/>
      <c r="DVM16" s="84"/>
      <c r="DVN16" s="84"/>
      <c r="DVO16" s="84"/>
      <c r="DVP16" s="84"/>
      <c r="DVQ16" s="84"/>
      <c r="DVR16" s="84"/>
      <c r="DVS16" s="84"/>
      <c r="DVT16" s="84"/>
      <c r="DVU16" s="84"/>
      <c r="DVV16" s="84"/>
      <c r="DVW16" s="84"/>
      <c r="DVX16" s="84"/>
      <c r="DVY16" s="84"/>
      <c r="DVZ16" s="84"/>
      <c r="DWA16" s="84"/>
      <c r="DWB16" s="84"/>
      <c r="DWC16" s="84"/>
      <c r="DWD16" s="84"/>
      <c r="DWE16" s="84"/>
      <c r="DWF16" s="84"/>
      <c r="DWG16" s="84"/>
      <c r="DWH16" s="84"/>
      <c r="DWI16" s="84"/>
      <c r="DWJ16" s="84"/>
      <c r="DWK16" s="84"/>
      <c r="DWL16" s="84"/>
      <c r="DWM16" s="84"/>
      <c r="DWN16" s="84"/>
      <c r="DWO16" s="84"/>
      <c r="DWP16" s="84"/>
      <c r="DWQ16" s="84"/>
      <c r="DWR16" s="84"/>
      <c r="DWS16" s="84"/>
      <c r="DWT16" s="84"/>
      <c r="DWU16" s="84"/>
      <c r="DWV16" s="84"/>
      <c r="DWW16" s="84"/>
      <c r="DWX16" s="84"/>
      <c r="DWY16" s="84"/>
      <c r="DWZ16" s="84"/>
      <c r="DXA16" s="84"/>
      <c r="DXB16" s="84"/>
      <c r="DXC16" s="84"/>
      <c r="DXD16" s="84"/>
      <c r="DXE16" s="84"/>
      <c r="DXF16" s="84"/>
      <c r="DXG16" s="84"/>
      <c r="DXH16" s="84"/>
      <c r="DXI16" s="84"/>
      <c r="DXJ16" s="84"/>
      <c r="DXK16" s="84"/>
      <c r="DXL16" s="84"/>
      <c r="DXM16" s="84"/>
      <c r="DXN16" s="84"/>
      <c r="DXO16" s="84"/>
      <c r="DXP16" s="84"/>
      <c r="DXQ16" s="84"/>
      <c r="DXR16" s="84"/>
      <c r="DXS16" s="84"/>
      <c r="DXT16" s="84"/>
      <c r="DXU16" s="84"/>
      <c r="DXV16" s="84"/>
      <c r="DXW16" s="84"/>
      <c r="DXX16" s="84"/>
      <c r="DXY16" s="84"/>
      <c r="DXZ16" s="84"/>
      <c r="DYA16" s="84"/>
      <c r="DYB16" s="84"/>
      <c r="DYC16" s="84"/>
      <c r="DYD16" s="84"/>
      <c r="DYE16" s="84"/>
      <c r="DYF16" s="84"/>
      <c r="DYG16" s="84"/>
      <c r="DYH16" s="84"/>
      <c r="DYI16" s="84"/>
      <c r="DYJ16" s="84"/>
      <c r="DYK16" s="84"/>
      <c r="DYL16" s="84"/>
      <c r="DYM16" s="84"/>
      <c r="DYN16" s="84"/>
      <c r="DYO16" s="84"/>
      <c r="DYP16" s="84"/>
      <c r="DYQ16" s="84"/>
      <c r="DYR16" s="84"/>
      <c r="DYS16" s="84"/>
      <c r="DYT16" s="84"/>
      <c r="DYU16" s="84"/>
      <c r="DYV16" s="84"/>
      <c r="DYW16" s="84"/>
      <c r="DYX16" s="84"/>
      <c r="DYY16" s="84"/>
      <c r="DYZ16" s="84"/>
      <c r="DZA16" s="84"/>
      <c r="DZB16" s="84"/>
      <c r="DZC16" s="84"/>
      <c r="DZD16" s="84"/>
      <c r="DZE16" s="84"/>
      <c r="DZF16" s="84"/>
      <c r="DZG16" s="84"/>
      <c r="DZH16" s="84"/>
      <c r="DZI16" s="84"/>
      <c r="DZJ16" s="84"/>
      <c r="DZK16" s="84"/>
      <c r="DZL16" s="84"/>
      <c r="DZM16" s="84"/>
      <c r="DZN16" s="84"/>
      <c r="DZO16" s="84"/>
      <c r="DZP16" s="84"/>
      <c r="DZQ16" s="84"/>
      <c r="DZR16" s="84"/>
      <c r="DZS16" s="84"/>
      <c r="DZT16" s="84"/>
      <c r="DZU16" s="84"/>
      <c r="DZV16" s="84"/>
      <c r="DZW16" s="84"/>
      <c r="DZX16" s="84"/>
      <c r="DZY16" s="84"/>
      <c r="DZZ16" s="84"/>
      <c r="EAA16" s="84"/>
      <c r="EAB16" s="84"/>
      <c r="EAC16" s="84"/>
      <c r="EAD16" s="84"/>
      <c r="EAE16" s="84"/>
      <c r="EAF16" s="84"/>
      <c r="EAG16" s="84"/>
      <c r="EAH16" s="84"/>
      <c r="EAI16" s="84"/>
      <c r="EAJ16" s="84"/>
      <c r="EAK16" s="84"/>
      <c r="EAL16" s="84"/>
      <c r="EAM16" s="84"/>
      <c r="EAN16" s="84"/>
      <c r="EAO16" s="84"/>
      <c r="EAP16" s="84"/>
      <c r="EAQ16" s="84"/>
      <c r="EAR16" s="84"/>
      <c r="EAS16" s="84"/>
      <c r="EAT16" s="84"/>
      <c r="EAU16" s="84"/>
      <c r="EAV16" s="84"/>
      <c r="EAW16" s="84"/>
      <c r="EAX16" s="84"/>
      <c r="EAY16" s="84"/>
      <c r="EAZ16" s="84"/>
      <c r="EBA16" s="84"/>
      <c r="EBB16" s="84"/>
      <c r="EBC16" s="84"/>
      <c r="EBD16" s="84"/>
      <c r="EBE16" s="84"/>
      <c r="EBF16" s="84"/>
      <c r="EBG16" s="84"/>
      <c r="EBH16" s="84"/>
      <c r="EBI16" s="84"/>
      <c r="EBJ16" s="84"/>
      <c r="EBK16" s="84"/>
      <c r="EBL16" s="84"/>
      <c r="EBM16" s="84"/>
      <c r="EBN16" s="84"/>
      <c r="EBO16" s="84"/>
      <c r="EBP16" s="84"/>
      <c r="EBQ16" s="84"/>
      <c r="EBR16" s="84"/>
      <c r="EBS16" s="84"/>
      <c r="EBT16" s="84"/>
      <c r="EBU16" s="84"/>
      <c r="EBV16" s="84"/>
      <c r="EBW16" s="84"/>
      <c r="EBX16" s="84"/>
      <c r="EBY16" s="84"/>
      <c r="EBZ16" s="84"/>
      <c r="ECA16" s="84"/>
      <c r="ECB16" s="84"/>
      <c r="ECC16" s="84"/>
      <c r="ECD16" s="84"/>
      <c r="ECE16" s="84"/>
      <c r="ECF16" s="84"/>
      <c r="ECG16" s="84"/>
      <c r="ECH16" s="84"/>
      <c r="ECI16" s="84"/>
      <c r="ECJ16" s="84"/>
      <c r="ECK16" s="84"/>
      <c r="ECL16" s="84"/>
      <c r="ECM16" s="84"/>
      <c r="ECN16" s="84"/>
      <c r="ECO16" s="84"/>
      <c r="ECP16" s="84"/>
      <c r="ECQ16" s="84"/>
      <c r="ECR16" s="84"/>
      <c r="ECS16" s="84"/>
      <c r="ECT16" s="84"/>
      <c r="ECU16" s="84"/>
      <c r="ECV16" s="84"/>
      <c r="ECW16" s="84"/>
      <c r="ECX16" s="84"/>
      <c r="ECY16" s="84"/>
      <c r="ECZ16" s="84"/>
      <c r="EDA16" s="84"/>
      <c r="EDB16" s="84"/>
      <c r="EDC16" s="84"/>
      <c r="EDD16" s="84"/>
      <c r="EDE16" s="84"/>
      <c r="EDF16" s="84"/>
      <c r="EDG16" s="84"/>
      <c r="EDH16" s="84"/>
      <c r="EDI16" s="84"/>
      <c r="EDJ16" s="84"/>
      <c r="EDK16" s="84"/>
      <c r="EDL16" s="84"/>
      <c r="EDM16" s="84"/>
      <c r="EDN16" s="84"/>
      <c r="EDO16" s="84"/>
      <c r="EDP16" s="84"/>
      <c r="EDQ16" s="84"/>
      <c r="EDR16" s="84"/>
      <c r="EDS16" s="84"/>
      <c r="EDT16" s="84"/>
      <c r="EDU16" s="84"/>
      <c r="EDV16" s="84"/>
      <c r="EDW16" s="84"/>
      <c r="EDX16" s="84"/>
      <c r="EDY16" s="84"/>
      <c r="EDZ16" s="84"/>
      <c r="EEA16" s="84"/>
      <c r="EEB16" s="84"/>
      <c r="EEC16" s="84"/>
      <c r="EED16" s="84"/>
      <c r="EEE16" s="84"/>
      <c r="EEF16" s="84"/>
      <c r="EEG16" s="84"/>
      <c r="EEH16" s="84"/>
      <c r="EEI16" s="84"/>
      <c r="EEJ16" s="84"/>
      <c r="EEK16" s="84"/>
      <c r="EEL16" s="84"/>
      <c r="EEM16" s="84"/>
      <c r="EEN16" s="84"/>
      <c r="EEO16" s="84"/>
      <c r="EEP16" s="84"/>
      <c r="EEQ16" s="84"/>
      <c r="EER16" s="84"/>
      <c r="EES16" s="84"/>
      <c r="EET16" s="84"/>
      <c r="EEU16" s="84"/>
      <c r="EEV16" s="84"/>
      <c r="EEW16" s="84"/>
      <c r="EEX16" s="84"/>
      <c r="EEY16" s="84"/>
      <c r="EEZ16" s="84"/>
      <c r="EFA16" s="84"/>
      <c r="EFB16" s="84"/>
      <c r="EFC16" s="84"/>
      <c r="EFD16" s="84"/>
      <c r="EFE16" s="84"/>
      <c r="EFF16" s="84"/>
      <c r="EFG16" s="84"/>
      <c r="EFH16" s="84"/>
      <c r="EFI16" s="84"/>
      <c r="EFJ16" s="84"/>
      <c r="EFK16" s="84"/>
      <c r="EFL16" s="84"/>
      <c r="EFM16" s="84"/>
      <c r="EFN16" s="84"/>
      <c r="EFO16" s="84"/>
      <c r="EFP16" s="84"/>
      <c r="EFQ16" s="84"/>
      <c r="EFR16" s="84"/>
      <c r="EFS16" s="84"/>
      <c r="EFT16" s="84"/>
      <c r="EFU16" s="84"/>
      <c r="EFV16" s="84"/>
      <c r="EFW16" s="84"/>
      <c r="EFX16" s="84"/>
      <c r="EFY16" s="84"/>
      <c r="EFZ16" s="84"/>
      <c r="EGA16" s="84"/>
      <c r="EGB16" s="84"/>
      <c r="EGC16" s="84"/>
      <c r="EGD16" s="84"/>
      <c r="EGE16" s="84"/>
      <c r="EGF16" s="84"/>
      <c r="EGG16" s="84"/>
      <c r="EGH16" s="84"/>
      <c r="EGI16" s="84"/>
      <c r="EGJ16" s="84"/>
      <c r="EGK16" s="84"/>
      <c r="EGL16" s="84"/>
      <c r="EGM16" s="84"/>
      <c r="EGN16" s="84"/>
      <c r="EGO16" s="84"/>
      <c r="EGP16" s="84"/>
      <c r="EGQ16" s="84"/>
      <c r="EGR16" s="84"/>
      <c r="EGS16" s="84"/>
      <c r="EGT16" s="84"/>
      <c r="EGU16" s="84"/>
      <c r="EGV16" s="84"/>
      <c r="EGW16" s="84"/>
      <c r="EGX16" s="84"/>
      <c r="EGY16" s="84"/>
      <c r="EGZ16" s="84"/>
      <c r="EHA16" s="84"/>
      <c r="EHB16" s="84"/>
      <c r="EHC16" s="84"/>
      <c r="EHD16" s="84"/>
      <c r="EHE16" s="84"/>
      <c r="EHF16" s="84"/>
      <c r="EHG16" s="84"/>
      <c r="EHH16" s="84"/>
      <c r="EHI16" s="84"/>
      <c r="EHJ16" s="84"/>
      <c r="EHK16" s="84"/>
      <c r="EHL16" s="84"/>
      <c r="EHM16" s="84"/>
      <c r="EHN16" s="84"/>
      <c r="EHO16" s="84"/>
      <c r="EHP16" s="84"/>
      <c r="EHQ16" s="84"/>
      <c r="EHR16" s="84"/>
      <c r="EHS16" s="84"/>
      <c r="EHT16" s="84"/>
      <c r="EHU16" s="84"/>
      <c r="EHV16" s="84"/>
      <c r="EHW16" s="84"/>
      <c r="EHX16" s="84"/>
      <c r="EHY16" s="84"/>
      <c r="EHZ16" s="84"/>
      <c r="EIA16" s="84"/>
      <c r="EIB16" s="84"/>
      <c r="EIC16" s="84"/>
      <c r="EID16" s="84"/>
      <c r="EIE16" s="84"/>
      <c r="EIF16" s="84"/>
      <c r="EIG16" s="84"/>
      <c r="EIH16" s="84"/>
      <c r="EII16" s="84"/>
      <c r="EIJ16" s="84"/>
      <c r="EIK16" s="84"/>
      <c r="EIL16" s="84"/>
      <c r="EIM16" s="84"/>
      <c r="EIN16" s="84"/>
      <c r="EIO16" s="84"/>
      <c r="EIP16" s="84"/>
      <c r="EIQ16" s="84"/>
      <c r="EIR16" s="84"/>
      <c r="EIS16" s="84"/>
      <c r="EIT16" s="84"/>
      <c r="EIU16" s="84"/>
      <c r="EIV16" s="84"/>
      <c r="EIW16" s="84"/>
      <c r="EIX16" s="84"/>
      <c r="EIY16" s="84"/>
      <c r="EIZ16" s="84"/>
      <c r="EJA16" s="84"/>
      <c r="EJB16" s="84"/>
      <c r="EJC16" s="84"/>
      <c r="EJD16" s="84"/>
      <c r="EJE16" s="84"/>
      <c r="EJF16" s="84"/>
      <c r="EJG16" s="84"/>
      <c r="EJH16" s="84"/>
      <c r="EJI16" s="84"/>
      <c r="EJJ16" s="84"/>
      <c r="EJK16" s="84"/>
      <c r="EJL16" s="84"/>
      <c r="EJM16" s="84"/>
      <c r="EJN16" s="84"/>
      <c r="EJO16" s="84"/>
      <c r="EJP16" s="84"/>
      <c r="EJQ16" s="84"/>
      <c r="EJR16" s="84"/>
      <c r="EJS16" s="84"/>
      <c r="EJT16" s="84"/>
      <c r="EJU16" s="84"/>
      <c r="EJV16" s="84"/>
      <c r="EJW16" s="84"/>
      <c r="EJX16" s="84"/>
      <c r="EJY16" s="84"/>
      <c r="EJZ16" s="84"/>
      <c r="EKA16" s="84"/>
      <c r="EKB16" s="84"/>
      <c r="EKC16" s="84"/>
      <c r="EKD16" s="84"/>
      <c r="EKE16" s="84"/>
      <c r="EKF16" s="84"/>
      <c r="EKG16" s="84"/>
      <c r="EKH16" s="84"/>
      <c r="EKI16" s="84"/>
      <c r="EKJ16" s="84"/>
      <c r="EKK16" s="84"/>
      <c r="EKL16" s="84"/>
      <c r="EKM16" s="84"/>
      <c r="EKN16" s="84"/>
      <c r="EKO16" s="84"/>
      <c r="EKP16" s="84"/>
      <c r="EKQ16" s="84"/>
      <c r="EKR16" s="84"/>
      <c r="EKS16" s="84"/>
      <c r="EKT16" s="84"/>
      <c r="EKU16" s="84"/>
      <c r="EKV16" s="84"/>
      <c r="EKW16" s="84"/>
      <c r="EKX16" s="84"/>
      <c r="EKY16" s="84"/>
      <c r="EKZ16" s="84"/>
      <c r="ELA16" s="84"/>
      <c r="ELB16" s="84"/>
      <c r="ELC16" s="84"/>
      <c r="ELD16" s="84"/>
      <c r="ELE16" s="84"/>
      <c r="ELF16" s="84"/>
      <c r="ELG16" s="84"/>
      <c r="ELH16" s="84"/>
      <c r="ELI16" s="84"/>
      <c r="ELJ16" s="84"/>
      <c r="ELK16" s="84"/>
      <c r="ELL16" s="84"/>
      <c r="ELM16" s="84"/>
      <c r="ELN16" s="84"/>
      <c r="ELO16" s="84"/>
      <c r="ELP16" s="84"/>
      <c r="ELQ16" s="84"/>
      <c r="ELR16" s="84"/>
      <c r="ELS16" s="84"/>
      <c r="ELT16" s="84"/>
      <c r="ELU16" s="84"/>
      <c r="ELV16" s="84"/>
      <c r="ELW16" s="84"/>
      <c r="ELX16" s="84"/>
      <c r="ELY16" s="84"/>
      <c r="ELZ16" s="84"/>
      <c r="EMA16" s="84"/>
      <c r="EMB16" s="84"/>
      <c r="EMC16" s="84"/>
      <c r="EMD16" s="84"/>
      <c r="EME16" s="84"/>
      <c r="EMF16" s="84"/>
      <c r="EMG16" s="84"/>
      <c r="EMH16" s="84"/>
      <c r="EMI16" s="84"/>
      <c r="EMJ16" s="84"/>
      <c r="EMK16" s="84"/>
      <c r="EML16" s="84"/>
      <c r="EMM16" s="84"/>
      <c r="EMN16" s="84"/>
      <c r="EMO16" s="84"/>
      <c r="EMP16" s="84"/>
      <c r="EMQ16" s="84"/>
      <c r="EMR16" s="84"/>
      <c r="EMS16" s="84"/>
      <c r="EMT16" s="84"/>
      <c r="EMU16" s="84"/>
      <c r="EMV16" s="84"/>
      <c r="EMW16" s="84"/>
      <c r="EMX16" s="84"/>
      <c r="EMY16" s="84"/>
      <c r="EMZ16" s="84"/>
      <c r="ENA16" s="84"/>
      <c r="ENB16" s="84"/>
      <c r="ENC16" s="84"/>
      <c r="END16" s="84"/>
      <c r="ENE16" s="84"/>
      <c r="ENF16" s="84"/>
      <c r="ENG16" s="84"/>
      <c r="ENH16" s="84"/>
      <c r="ENI16" s="84"/>
      <c r="ENJ16" s="84"/>
      <c r="ENK16" s="84"/>
      <c r="ENL16" s="84"/>
      <c r="ENM16" s="84"/>
      <c r="ENN16" s="84"/>
      <c r="ENO16" s="84"/>
      <c r="ENP16" s="84"/>
      <c r="ENQ16" s="84"/>
      <c r="ENR16" s="84"/>
      <c r="ENS16" s="84"/>
      <c r="ENT16" s="84"/>
      <c r="ENU16" s="84"/>
      <c r="ENV16" s="84"/>
      <c r="ENW16" s="84"/>
      <c r="ENX16" s="84"/>
      <c r="ENY16" s="84"/>
      <c r="ENZ16" s="84"/>
      <c r="EOA16" s="84"/>
      <c r="EOB16" s="84"/>
      <c r="EOC16" s="84"/>
      <c r="EOD16" s="84"/>
      <c r="EOE16" s="84"/>
      <c r="EOF16" s="84"/>
      <c r="EOG16" s="84"/>
      <c r="EOH16" s="84"/>
      <c r="EOI16" s="84"/>
      <c r="EOJ16" s="84"/>
      <c r="EOK16" s="84"/>
      <c r="EOL16" s="84"/>
      <c r="EOM16" s="84"/>
      <c r="EON16" s="84"/>
      <c r="EOO16" s="84"/>
      <c r="EOP16" s="84"/>
      <c r="EOQ16" s="84"/>
      <c r="EOR16" s="84"/>
      <c r="EOS16" s="84"/>
      <c r="EOT16" s="84"/>
      <c r="EOU16" s="84"/>
      <c r="EOV16" s="84"/>
      <c r="EOW16" s="84"/>
      <c r="EOX16" s="84"/>
      <c r="EOY16" s="84"/>
      <c r="EOZ16" s="84"/>
      <c r="EPA16" s="84"/>
      <c r="EPB16" s="84"/>
      <c r="EPC16" s="84"/>
      <c r="EPD16" s="84"/>
      <c r="EPE16" s="84"/>
      <c r="EPF16" s="84"/>
      <c r="EPG16" s="84"/>
      <c r="EPH16" s="84"/>
      <c r="EPI16" s="84"/>
      <c r="EPJ16" s="84"/>
      <c r="EPK16" s="84"/>
      <c r="EPL16" s="84"/>
      <c r="EPM16" s="84"/>
      <c r="EPN16" s="84"/>
      <c r="EPO16" s="84"/>
      <c r="EPP16" s="84"/>
      <c r="EPQ16" s="84"/>
      <c r="EPR16" s="84"/>
      <c r="EPS16" s="84"/>
      <c r="EPT16" s="84"/>
      <c r="EPU16" s="84"/>
      <c r="EPV16" s="84"/>
      <c r="EPW16" s="84"/>
      <c r="EPX16" s="84"/>
      <c r="EPY16" s="84"/>
      <c r="EPZ16" s="84"/>
      <c r="EQA16" s="84"/>
      <c r="EQB16" s="84"/>
      <c r="EQC16" s="84"/>
      <c r="EQD16" s="84"/>
      <c r="EQE16" s="84"/>
      <c r="EQF16" s="84"/>
      <c r="EQG16" s="84"/>
      <c r="EQH16" s="84"/>
      <c r="EQI16" s="84"/>
      <c r="EQJ16" s="84"/>
      <c r="EQK16" s="84"/>
      <c r="EQL16" s="84"/>
      <c r="EQM16" s="84"/>
      <c r="EQN16" s="84"/>
      <c r="EQO16" s="84"/>
      <c r="EQP16" s="84"/>
      <c r="EQQ16" s="84"/>
      <c r="EQR16" s="84"/>
      <c r="EQS16" s="84"/>
      <c r="EQT16" s="84"/>
      <c r="EQU16" s="84"/>
      <c r="EQV16" s="84"/>
      <c r="EQW16" s="84"/>
      <c r="EQX16" s="84"/>
      <c r="EQY16" s="84"/>
      <c r="EQZ16" s="84"/>
      <c r="ERA16" s="84"/>
      <c r="ERB16" s="84"/>
      <c r="ERC16" s="84"/>
      <c r="ERD16" s="84"/>
      <c r="ERE16" s="84"/>
      <c r="ERF16" s="84"/>
      <c r="ERG16" s="84"/>
      <c r="ERH16" s="84"/>
      <c r="ERI16" s="84"/>
      <c r="ERJ16" s="84"/>
      <c r="ERK16" s="84"/>
      <c r="ERL16" s="84"/>
      <c r="ERM16" s="84"/>
      <c r="ERN16" s="84"/>
      <c r="ERO16" s="84"/>
      <c r="ERP16" s="84"/>
      <c r="ERQ16" s="84"/>
      <c r="ERR16" s="84"/>
      <c r="ERS16" s="84"/>
      <c r="ERT16" s="84"/>
      <c r="ERU16" s="84"/>
      <c r="ERV16" s="84"/>
      <c r="ERW16" s="84"/>
      <c r="ERX16" s="84"/>
      <c r="ERY16" s="84"/>
      <c r="ERZ16" s="84"/>
      <c r="ESA16" s="84"/>
      <c r="ESB16" s="84"/>
      <c r="ESC16" s="84"/>
      <c r="ESD16" s="84"/>
      <c r="ESE16" s="84"/>
      <c r="ESF16" s="84"/>
      <c r="ESG16" s="84"/>
      <c r="ESH16" s="84"/>
      <c r="ESI16" s="84"/>
      <c r="ESJ16" s="84"/>
      <c r="ESK16" s="84"/>
      <c r="ESL16" s="84"/>
      <c r="ESM16" s="84"/>
      <c r="ESN16" s="84"/>
      <c r="ESO16" s="84"/>
      <c r="ESP16" s="84"/>
      <c r="ESQ16" s="84"/>
      <c r="ESR16" s="84"/>
      <c r="ESS16" s="84"/>
      <c r="EST16" s="84"/>
      <c r="ESU16" s="84"/>
      <c r="ESV16" s="84"/>
      <c r="ESW16" s="84"/>
      <c r="ESX16" s="84"/>
      <c r="ESY16" s="84"/>
      <c r="ESZ16" s="84"/>
      <c r="ETA16" s="84"/>
      <c r="ETB16" s="84"/>
      <c r="ETC16" s="84"/>
      <c r="ETD16" s="84"/>
      <c r="ETE16" s="84"/>
      <c r="ETF16" s="84"/>
      <c r="ETG16" s="84"/>
      <c r="ETH16" s="84"/>
      <c r="ETI16" s="84"/>
      <c r="ETJ16" s="84"/>
      <c r="ETK16" s="84"/>
      <c r="ETL16" s="84"/>
      <c r="ETM16" s="84"/>
      <c r="ETN16" s="84"/>
      <c r="ETO16" s="84"/>
      <c r="ETP16" s="84"/>
      <c r="ETQ16" s="84"/>
      <c r="ETR16" s="84"/>
      <c r="ETS16" s="84"/>
      <c r="ETT16" s="84"/>
      <c r="ETU16" s="84"/>
      <c r="ETV16" s="84"/>
      <c r="ETW16" s="84"/>
      <c r="ETX16" s="84"/>
      <c r="ETY16" s="84"/>
      <c r="ETZ16" s="84"/>
      <c r="EUA16" s="84"/>
      <c r="EUB16" s="84"/>
      <c r="EUC16" s="84"/>
      <c r="EUD16" s="84"/>
      <c r="EUE16" s="84"/>
      <c r="EUF16" s="84"/>
      <c r="EUG16" s="84"/>
      <c r="EUH16" s="84"/>
      <c r="EUI16" s="84"/>
      <c r="EUJ16" s="84"/>
      <c r="EUK16" s="84"/>
      <c r="EUL16" s="84"/>
      <c r="EUM16" s="84"/>
      <c r="EUN16" s="84"/>
      <c r="EUO16" s="84"/>
      <c r="EUP16" s="84"/>
      <c r="EUQ16" s="84"/>
      <c r="EUR16" s="84"/>
      <c r="EUS16" s="84"/>
      <c r="EUT16" s="84"/>
      <c r="EUU16" s="84"/>
      <c r="EUV16" s="84"/>
      <c r="EUW16" s="84"/>
      <c r="EUX16" s="84"/>
      <c r="EUY16" s="84"/>
      <c r="EUZ16" s="84"/>
      <c r="EVA16" s="84"/>
      <c r="EVB16" s="84"/>
      <c r="EVC16" s="84"/>
      <c r="EVD16" s="84"/>
      <c r="EVE16" s="84"/>
      <c r="EVF16" s="84"/>
      <c r="EVG16" s="84"/>
      <c r="EVH16" s="84"/>
      <c r="EVI16" s="84"/>
      <c r="EVJ16" s="84"/>
      <c r="EVK16" s="84"/>
      <c r="EVL16" s="84"/>
      <c r="EVM16" s="84"/>
      <c r="EVN16" s="84"/>
      <c r="EVO16" s="84"/>
      <c r="EVP16" s="84"/>
      <c r="EVQ16" s="84"/>
      <c r="EVR16" s="84"/>
      <c r="EVS16" s="84"/>
      <c r="EVT16" s="84"/>
      <c r="EVU16" s="84"/>
      <c r="EVV16" s="84"/>
      <c r="EVW16" s="84"/>
      <c r="EVX16" s="84"/>
      <c r="EVY16" s="84"/>
      <c r="EVZ16" s="84"/>
      <c r="EWA16" s="84"/>
      <c r="EWB16" s="84"/>
      <c r="EWC16" s="84"/>
      <c r="EWD16" s="84"/>
      <c r="EWE16" s="84"/>
      <c r="EWF16" s="84"/>
      <c r="EWG16" s="84"/>
      <c r="EWH16" s="84"/>
      <c r="EWI16" s="84"/>
      <c r="EWJ16" s="84"/>
      <c r="EWK16" s="84"/>
      <c r="EWL16" s="84"/>
      <c r="EWM16" s="84"/>
      <c r="EWN16" s="84"/>
      <c r="EWO16" s="84"/>
      <c r="EWP16" s="84"/>
      <c r="EWQ16" s="84"/>
      <c r="EWR16" s="84"/>
      <c r="EWS16" s="84"/>
      <c r="EWT16" s="84"/>
      <c r="EWU16" s="84"/>
      <c r="EWV16" s="84"/>
      <c r="EWW16" s="84"/>
      <c r="EWX16" s="84"/>
      <c r="EWY16" s="84"/>
      <c r="EWZ16" s="84"/>
      <c r="EXA16" s="84"/>
      <c r="EXB16" s="84"/>
      <c r="EXC16" s="84"/>
      <c r="EXD16" s="84"/>
      <c r="EXE16" s="84"/>
      <c r="EXF16" s="84"/>
      <c r="EXG16" s="84"/>
      <c r="EXH16" s="84"/>
      <c r="EXI16" s="84"/>
      <c r="EXJ16" s="84"/>
      <c r="EXK16" s="84"/>
      <c r="EXL16" s="84"/>
      <c r="EXM16" s="84"/>
      <c r="EXN16" s="84"/>
      <c r="EXO16" s="84"/>
      <c r="EXP16" s="84"/>
      <c r="EXQ16" s="84"/>
      <c r="EXR16" s="84"/>
      <c r="EXS16" s="84"/>
      <c r="EXT16" s="84"/>
      <c r="EXU16" s="84"/>
      <c r="EXV16" s="84"/>
      <c r="EXW16" s="84"/>
      <c r="EXX16" s="84"/>
      <c r="EXY16" s="84"/>
      <c r="EXZ16" s="84"/>
      <c r="EYA16" s="84"/>
      <c r="EYB16" s="84"/>
      <c r="EYC16" s="84"/>
      <c r="EYD16" s="84"/>
      <c r="EYE16" s="84"/>
      <c r="EYF16" s="84"/>
      <c r="EYG16" s="84"/>
      <c r="EYH16" s="84"/>
      <c r="EYI16" s="84"/>
      <c r="EYJ16" s="84"/>
      <c r="EYK16" s="84"/>
      <c r="EYL16" s="84"/>
      <c r="EYM16" s="84"/>
      <c r="EYN16" s="84"/>
      <c r="EYO16" s="84"/>
      <c r="EYP16" s="84"/>
      <c r="EYQ16" s="84"/>
      <c r="EYR16" s="84"/>
      <c r="EYS16" s="84"/>
      <c r="EYT16" s="84"/>
      <c r="EYU16" s="84"/>
      <c r="EYV16" s="84"/>
      <c r="EYW16" s="84"/>
      <c r="EYX16" s="84"/>
      <c r="EYY16" s="84"/>
      <c r="EYZ16" s="84"/>
      <c r="EZA16" s="84"/>
      <c r="EZB16" s="84"/>
      <c r="EZC16" s="84"/>
      <c r="EZD16" s="84"/>
      <c r="EZE16" s="84"/>
      <c r="EZF16" s="84"/>
      <c r="EZG16" s="84"/>
      <c r="EZH16" s="84"/>
      <c r="EZI16" s="84"/>
      <c r="EZJ16" s="84"/>
      <c r="EZK16" s="84"/>
      <c r="EZL16" s="84"/>
      <c r="EZM16" s="84"/>
      <c r="EZN16" s="84"/>
      <c r="EZO16" s="84"/>
      <c r="EZP16" s="84"/>
      <c r="EZQ16" s="84"/>
      <c r="EZR16" s="84"/>
      <c r="EZS16" s="84"/>
      <c r="EZT16" s="84"/>
      <c r="EZU16" s="84"/>
      <c r="EZV16" s="84"/>
      <c r="EZW16" s="84"/>
      <c r="EZX16" s="84"/>
      <c r="EZY16" s="84"/>
      <c r="EZZ16" s="84"/>
      <c r="FAA16" s="84"/>
      <c r="FAB16" s="84"/>
      <c r="FAC16" s="84"/>
      <c r="FAD16" s="84"/>
      <c r="FAE16" s="84"/>
      <c r="FAF16" s="84"/>
      <c r="FAG16" s="84"/>
      <c r="FAH16" s="84"/>
      <c r="FAI16" s="84"/>
      <c r="FAJ16" s="84"/>
      <c r="FAK16" s="84"/>
      <c r="FAL16" s="84"/>
      <c r="FAM16" s="84"/>
      <c r="FAN16" s="84"/>
      <c r="FAO16" s="84"/>
      <c r="FAP16" s="84"/>
      <c r="FAQ16" s="84"/>
      <c r="FAR16" s="84"/>
      <c r="FAS16" s="84"/>
      <c r="FAT16" s="84"/>
      <c r="FAU16" s="84"/>
      <c r="FAV16" s="84"/>
      <c r="FAW16" s="84"/>
      <c r="FAX16" s="84"/>
      <c r="FAY16" s="84"/>
      <c r="FAZ16" s="84"/>
      <c r="FBA16" s="84"/>
      <c r="FBB16" s="84"/>
      <c r="FBC16" s="84"/>
      <c r="FBD16" s="84"/>
      <c r="FBE16" s="84"/>
      <c r="FBF16" s="84"/>
      <c r="FBG16" s="84"/>
      <c r="FBH16" s="84"/>
      <c r="FBI16" s="84"/>
      <c r="FBJ16" s="84"/>
      <c r="FBK16" s="84"/>
      <c r="FBL16" s="84"/>
      <c r="FBM16" s="84"/>
      <c r="FBN16" s="84"/>
      <c r="FBO16" s="84"/>
      <c r="FBP16" s="84"/>
      <c r="FBQ16" s="84"/>
      <c r="FBR16" s="84"/>
      <c r="FBS16" s="84"/>
      <c r="FBT16" s="84"/>
      <c r="FBU16" s="84"/>
      <c r="FBV16" s="84"/>
      <c r="FBW16" s="84"/>
      <c r="FBX16" s="84"/>
      <c r="FBY16" s="84"/>
      <c r="FBZ16" s="84"/>
      <c r="FCA16" s="84"/>
      <c r="FCB16" s="84"/>
      <c r="FCC16" s="84"/>
      <c r="FCD16" s="84"/>
      <c r="FCE16" s="84"/>
      <c r="FCF16" s="84"/>
      <c r="FCG16" s="84"/>
      <c r="FCH16" s="84"/>
      <c r="FCI16" s="84"/>
      <c r="FCJ16" s="84"/>
      <c r="FCK16" s="84"/>
      <c r="FCL16" s="84"/>
      <c r="FCM16" s="84"/>
      <c r="FCN16" s="84"/>
      <c r="FCO16" s="84"/>
      <c r="FCP16" s="84"/>
      <c r="FCQ16" s="84"/>
      <c r="FCR16" s="84"/>
      <c r="FCS16" s="84"/>
      <c r="FCT16" s="84"/>
      <c r="FCU16" s="84"/>
      <c r="FCV16" s="84"/>
      <c r="FCW16" s="84"/>
      <c r="FCX16" s="84"/>
      <c r="FCY16" s="84"/>
      <c r="FCZ16" s="84"/>
      <c r="FDA16" s="84"/>
      <c r="FDB16" s="84"/>
      <c r="FDC16" s="84"/>
      <c r="FDD16" s="84"/>
      <c r="FDE16" s="84"/>
      <c r="FDF16" s="84"/>
      <c r="FDG16" s="84"/>
      <c r="FDH16" s="84"/>
      <c r="FDI16" s="84"/>
      <c r="FDJ16" s="84"/>
      <c r="FDK16" s="84"/>
      <c r="FDL16" s="84"/>
      <c r="FDM16" s="84"/>
      <c r="FDN16" s="84"/>
      <c r="FDO16" s="84"/>
      <c r="FDP16" s="84"/>
      <c r="FDQ16" s="84"/>
      <c r="FDR16" s="84"/>
      <c r="FDS16" s="84"/>
      <c r="FDT16" s="84"/>
      <c r="FDU16" s="84"/>
      <c r="FDV16" s="84"/>
      <c r="FDW16" s="84"/>
      <c r="FDX16" s="84"/>
      <c r="FDY16" s="84"/>
      <c r="FDZ16" s="84"/>
      <c r="FEA16" s="84"/>
      <c r="FEB16" s="84"/>
      <c r="FEC16" s="84"/>
      <c r="FED16" s="84"/>
      <c r="FEE16" s="84"/>
      <c r="FEF16" s="84"/>
      <c r="FEG16" s="84"/>
      <c r="FEH16" s="84"/>
      <c r="FEI16" s="84"/>
      <c r="FEJ16" s="84"/>
      <c r="FEK16" s="84"/>
      <c r="FEL16" s="84"/>
      <c r="FEM16" s="84"/>
      <c r="FEN16" s="84"/>
      <c r="FEO16" s="84"/>
      <c r="FEP16" s="84"/>
      <c r="FEQ16" s="84"/>
      <c r="FER16" s="84"/>
      <c r="FES16" s="84"/>
      <c r="FET16" s="84"/>
      <c r="FEU16" s="84"/>
      <c r="FEV16" s="84"/>
      <c r="FEW16" s="84"/>
      <c r="FEX16" s="84"/>
      <c r="FEY16" s="84"/>
      <c r="FEZ16" s="84"/>
      <c r="FFA16" s="84"/>
      <c r="FFB16" s="84"/>
      <c r="FFC16" s="84"/>
      <c r="FFD16" s="84"/>
      <c r="FFE16" s="84"/>
      <c r="FFF16" s="84"/>
      <c r="FFG16" s="84"/>
      <c r="FFH16" s="84"/>
      <c r="FFI16" s="84"/>
      <c r="FFJ16" s="84"/>
      <c r="FFK16" s="84"/>
      <c r="FFL16" s="84"/>
      <c r="FFM16" s="84"/>
      <c r="FFN16" s="84"/>
      <c r="FFO16" s="84"/>
      <c r="FFP16" s="84"/>
      <c r="FFQ16" s="84"/>
      <c r="FFR16" s="84"/>
      <c r="FFS16" s="84"/>
      <c r="FFT16" s="84"/>
      <c r="FFU16" s="84"/>
      <c r="FFV16" s="84"/>
      <c r="FFW16" s="84"/>
      <c r="FFX16" s="84"/>
      <c r="FFY16" s="84"/>
      <c r="FFZ16" s="84"/>
      <c r="FGA16" s="84"/>
      <c r="FGB16" s="84"/>
      <c r="FGC16" s="84"/>
      <c r="FGD16" s="84"/>
      <c r="FGE16" s="84"/>
      <c r="FGF16" s="84"/>
      <c r="FGG16" s="84"/>
      <c r="FGH16" s="84"/>
      <c r="FGI16" s="84"/>
      <c r="FGJ16" s="84"/>
      <c r="FGK16" s="84"/>
      <c r="FGL16" s="84"/>
      <c r="FGM16" s="84"/>
      <c r="FGN16" s="84"/>
      <c r="FGO16" s="84"/>
      <c r="FGP16" s="84"/>
      <c r="FGQ16" s="84"/>
      <c r="FGR16" s="84"/>
      <c r="FGS16" s="84"/>
      <c r="FGT16" s="84"/>
      <c r="FGU16" s="84"/>
      <c r="FGV16" s="84"/>
      <c r="FGW16" s="84"/>
      <c r="FGX16" s="84"/>
      <c r="FGY16" s="84"/>
      <c r="FGZ16" s="84"/>
      <c r="FHA16" s="84"/>
      <c r="FHB16" s="84"/>
      <c r="FHC16" s="84"/>
      <c r="FHD16" s="84"/>
      <c r="FHE16" s="84"/>
      <c r="FHF16" s="84"/>
      <c r="FHG16" s="84"/>
      <c r="FHH16" s="84"/>
      <c r="FHI16" s="84"/>
      <c r="FHJ16" s="84"/>
      <c r="FHK16" s="84"/>
      <c r="FHL16" s="84"/>
      <c r="FHM16" s="84"/>
      <c r="FHN16" s="84"/>
      <c r="FHO16" s="84"/>
      <c r="FHP16" s="84"/>
      <c r="FHQ16" s="84"/>
      <c r="FHR16" s="84"/>
      <c r="FHS16" s="84"/>
      <c r="FHT16" s="84"/>
      <c r="FHU16" s="84"/>
      <c r="FHV16" s="84"/>
      <c r="FHW16" s="84"/>
      <c r="FHX16" s="84"/>
      <c r="FHY16" s="84"/>
      <c r="FHZ16" s="84"/>
      <c r="FIA16" s="84"/>
      <c r="FIB16" s="84"/>
      <c r="FIC16" s="84"/>
      <c r="FID16" s="84"/>
      <c r="FIE16" s="84"/>
      <c r="FIF16" s="84"/>
      <c r="FIG16" s="84"/>
      <c r="FIH16" s="84"/>
      <c r="FII16" s="84"/>
      <c r="FIJ16" s="84"/>
      <c r="FIK16" s="84"/>
      <c r="FIL16" s="84"/>
      <c r="FIM16" s="84"/>
      <c r="FIN16" s="84"/>
      <c r="FIO16" s="84"/>
      <c r="FIP16" s="84"/>
      <c r="FIQ16" s="84"/>
      <c r="FIR16" s="84"/>
      <c r="FIS16" s="84"/>
      <c r="FIT16" s="84"/>
      <c r="FIU16" s="84"/>
      <c r="FIV16" s="84"/>
      <c r="FIW16" s="84"/>
      <c r="FIX16" s="84"/>
      <c r="FIY16" s="84"/>
      <c r="FIZ16" s="84"/>
      <c r="FJA16" s="84"/>
      <c r="FJB16" s="84"/>
      <c r="FJC16" s="84"/>
      <c r="FJD16" s="84"/>
      <c r="FJE16" s="84"/>
      <c r="FJF16" s="84"/>
      <c r="FJG16" s="84"/>
      <c r="FJH16" s="84"/>
      <c r="FJI16" s="84"/>
      <c r="FJJ16" s="84"/>
      <c r="FJK16" s="84"/>
      <c r="FJL16" s="84"/>
      <c r="FJM16" s="84"/>
      <c r="FJN16" s="84"/>
      <c r="FJO16" s="84"/>
      <c r="FJP16" s="84"/>
      <c r="FJQ16" s="84"/>
      <c r="FJR16" s="84"/>
      <c r="FJS16" s="84"/>
      <c r="FJT16" s="84"/>
      <c r="FJU16" s="84"/>
      <c r="FJV16" s="84"/>
      <c r="FJW16" s="84"/>
      <c r="FJX16" s="84"/>
      <c r="FJY16" s="84"/>
      <c r="FJZ16" s="84"/>
      <c r="FKA16" s="84"/>
      <c r="FKB16" s="84"/>
      <c r="FKC16" s="84"/>
      <c r="FKD16" s="84"/>
      <c r="FKE16" s="84"/>
      <c r="FKF16" s="84"/>
      <c r="FKG16" s="84"/>
      <c r="FKH16" s="84"/>
      <c r="FKI16" s="84"/>
      <c r="FKJ16" s="84"/>
      <c r="FKK16" s="84"/>
      <c r="FKL16" s="84"/>
      <c r="FKM16" s="84"/>
      <c r="FKN16" s="84"/>
      <c r="FKO16" s="84"/>
      <c r="FKP16" s="84"/>
      <c r="FKQ16" s="84"/>
      <c r="FKR16" s="84"/>
      <c r="FKS16" s="84"/>
      <c r="FKT16" s="84"/>
      <c r="FKU16" s="84"/>
      <c r="FKV16" s="84"/>
      <c r="FKW16" s="84"/>
      <c r="FKX16" s="84"/>
      <c r="FKY16" s="84"/>
      <c r="FKZ16" s="84"/>
      <c r="FLA16" s="84"/>
      <c r="FLB16" s="84"/>
      <c r="FLC16" s="84"/>
      <c r="FLD16" s="84"/>
      <c r="FLE16" s="84"/>
      <c r="FLF16" s="84"/>
      <c r="FLG16" s="84"/>
      <c r="FLH16" s="84"/>
      <c r="FLI16" s="84"/>
      <c r="FLJ16" s="84"/>
      <c r="FLK16" s="84"/>
      <c r="FLL16" s="84"/>
      <c r="FLM16" s="84"/>
      <c r="FLN16" s="84"/>
      <c r="FLO16" s="84"/>
      <c r="FLP16" s="84"/>
      <c r="FLQ16" s="84"/>
      <c r="FLR16" s="84"/>
      <c r="FLS16" s="84"/>
      <c r="FLT16" s="84"/>
      <c r="FLU16" s="84"/>
      <c r="FLV16" s="84"/>
      <c r="FLW16" s="84"/>
      <c r="FLX16" s="84"/>
      <c r="FLY16" s="84"/>
      <c r="FLZ16" s="84"/>
      <c r="FMA16" s="84"/>
      <c r="FMB16" s="84"/>
      <c r="FMC16" s="84"/>
      <c r="FMD16" s="84"/>
      <c r="FME16" s="84"/>
      <c r="FMF16" s="84"/>
      <c r="FMG16" s="84"/>
      <c r="FMH16" s="84"/>
      <c r="FMI16" s="84"/>
      <c r="FMJ16" s="84"/>
      <c r="FMK16" s="84"/>
      <c r="FML16" s="84"/>
      <c r="FMM16" s="84"/>
      <c r="FMN16" s="84"/>
      <c r="FMO16" s="84"/>
      <c r="FMP16" s="84"/>
      <c r="FMQ16" s="84"/>
      <c r="FMR16" s="84"/>
      <c r="FMS16" s="84"/>
      <c r="FMT16" s="84"/>
      <c r="FMU16" s="84"/>
      <c r="FMV16" s="84"/>
      <c r="FMW16" s="84"/>
      <c r="FMX16" s="84"/>
      <c r="FMY16" s="84"/>
      <c r="FMZ16" s="84"/>
      <c r="FNA16" s="84"/>
      <c r="FNB16" s="84"/>
      <c r="FNC16" s="84"/>
      <c r="FND16" s="84"/>
      <c r="FNE16" s="84"/>
      <c r="FNF16" s="84"/>
      <c r="FNG16" s="84"/>
      <c r="FNH16" s="84"/>
      <c r="FNI16" s="84"/>
      <c r="FNJ16" s="84"/>
      <c r="FNK16" s="84"/>
      <c r="FNL16" s="84"/>
      <c r="FNM16" s="84"/>
      <c r="FNN16" s="84"/>
      <c r="FNO16" s="84"/>
      <c r="FNP16" s="84"/>
      <c r="FNQ16" s="84"/>
      <c r="FNR16" s="84"/>
      <c r="FNS16" s="84"/>
      <c r="FNT16" s="84"/>
      <c r="FNU16" s="84"/>
      <c r="FNV16" s="84"/>
      <c r="FNW16" s="84"/>
      <c r="FNX16" s="84"/>
      <c r="FNY16" s="84"/>
      <c r="FNZ16" s="84"/>
      <c r="FOA16" s="84"/>
      <c r="FOB16" s="84"/>
      <c r="FOC16" s="84"/>
      <c r="FOD16" s="84"/>
      <c r="FOE16" s="84"/>
      <c r="FOF16" s="84"/>
      <c r="FOG16" s="84"/>
      <c r="FOH16" s="84"/>
      <c r="FOI16" s="84"/>
      <c r="FOJ16" s="84"/>
      <c r="FOK16" s="84"/>
      <c r="FOL16" s="84"/>
      <c r="FOM16" s="84"/>
      <c r="FON16" s="84"/>
      <c r="FOO16" s="84"/>
      <c r="FOP16" s="84"/>
      <c r="FOQ16" s="84"/>
      <c r="FOR16" s="84"/>
      <c r="FOS16" s="84"/>
      <c r="FOT16" s="84"/>
      <c r="FOU16" s="84"/>
      <c r="FOV16" s="84"/>
      <c r="FOW16" s="84"/>
      <c r="FOX16" s="84"/>
      <c r="FOY16" s="84"/>
      <c r="FOZ16" s="84"/>
      <c r="FPA16" s="84"/>
      <c r="FPB16" s="84"/>
      <c r="FPC16" s="84"/>
      <c r="FPD16" s="84"/>
      <c r="FPE16" s="84"/>
      <c r="FPF16" s="84"/>
      <c r="FPG16" s="84"/>
      <c r="FPH16" s="84"/>
      <c r="FPI16" s="84"/>
      <c r="FPJ16" s="84"/>
      <c r="FPK16" s="84"/>
      <c r="FPL16" s="84"/>
      <c r="FPM16" s="84"/>
      <c r="FPN16" s="84"/>
      <c r="FPO16" s="84"/>
      <c r="FPP16" s="84"/>
      <c r="FPQ16" s="84"/>
      <c r="FPR16" s="84"/>
      <c r="FPS16" s="84"/>
      <c r="FPT16" s="84"/>
      <c r="FPU16" s="84"/>
      <c r="FPV16" s="84"/>
      <c r="FPW16" s="84"/>
      <c r="FPX16" s="84"/>
      <c r="FPY16" s="84"/>
      <c r="FPZ16" s="84"/>
      <c r="FQA16" s="84"/>
      <c r="FQB16" s="84"/>
      <c r="FQC16" s="84"/>
      <c r="FQD16" s="84"/>
      <c r="FQE16" s="84"/>
      <c r="FQF16" s="84"/>
      <c r="FQG16" s="84"/>
      <c r="FQH16" s="84"/>
      <c r="FQI16" s="84"/>
      <c r="FQJ16" s="84"/>
      <c r="FQK16" s="84"/>
      <c r="FQL16" s="84"/>
      <c r="FQM16" s="84"/>
      <c r="FQN16" s="84"/>
      <c r="FQO16" s="84"/>
      <c r="FQP16" s="84"/>
      <c r="FQQ16" s="84"/>
      <c r="FQR16" s="84"/>
      <c r="FQS16" s="84"/>
      <c r="FQT16" s="84"/>
      <c r="FQU16" s="84"/>
      <c r="FQV16" s="84"/>
      <c r="FQW16" s="84"/>
      <c r="FQX16" s="84"/>
      <c r="FQY16" s="84"/>
      <c r="FQZ16" s="84"/>
      <c r="FRA16" s="84"/>
      <c r="FRB16" s="84"/>
      <c r="FRC16" s="84"/>
      <c r="FRD16" s="84"/>
      <c r="FRE16" s="84"/>
      <c r="FRF16" s="84"/>
      <c r="FRG16" s="84"/>
      <c r="FRH16" s="84"/>
      <c r="FRI16" s="84"/>
      <c r="FRJ16" s="84"/>
      <c r="FRK16" s="84"/>
      <c r="FRL16" s="84"/>
      <c r="FRM16" s="84"/>
      <c r="FRN16" s="84"/>
      <c r="FRO16" s="84"/>
      <c r="FRP16" s="84"/>
      <c r="FRQ16" s="84"/>
      <c r="FRR16" s="84"/>
      <c r="FRS16" s="84"/>
      <c r="FRT16" s="84"/>
      <c r="FRU16" s="84"/>
      <c r="FRV16" s="84"/>
      <c r="FRW16" s="84"/>
      <c r="FRX16" s="84"/>
      <c r="FRY16" s="84"/>
      <c r="FRZ16" s="84"/>
      <c r="FSA16" s="84"/>
      <c r="FSB16" s="84"/>
      <c r="FSC16" s="84"/>
      <c r="FSD16" s="84"/>
      <c r="FSE16" s="84"/>
      <c r="FSF16" s="84"/>
      <c r="FSG16" s="84"/>
      <c r="FSH16" s="84"/>
      <c r="FSI16" s="84"/>
      <c r="FSJ16" s="84"/>
      <c r="FSK16" s="84"/>
      <c r="FSL16" s="84"/>
      <c r="FSM16" s="84"/>
      <c r="FSN16" s="84"/>
      <c r="FSO16" s="84"/>
      <c r="FSP16" s="84"/>
      <c r="FSQ16" s="84"/>
      <c r="FSR16" s="84"/>
      <c r="FSS16" s="84"/>
      <c r="FST16" s="84"/>
      <c r="FSU16" s="84"/>
      <c r="FSV16" s="84"/>
      <c r="FSW16" s="84"/>
      <c r="FSX16" s="84"/>
      <c r="FSY16" s="84"/>
      <c r="FSZ16" s="84"/>
      <c r="FTA16" s="84"/>
      <c r="FTB16" s="84"/>
      <c r="FTC16" s="84"/>
      <c r="FTD16" s="84"/>
      <c r="FTE16" s="84"/>
      <c r="FTF16" s="84"/>
      <c r="FTG16" s="84"/>
      <c r="FTH16" s="84"/>
      <c r="FTI16" s="84"/>
      <c r="FTJ16" s="84"/>
      <c r="FTK16" s="84"/>
      <c r="FTL16" s="84"/>
      <c r="FTM16" s="84"/>
      <c r="FTN16" s="84"/>
      <c r="FTO16" s="84"/>
      <c r="FTP16" s="84"/>
      <c r="FTQ16" s="84"/>
      <c r="FTR16" s="84"/>
      <c r="FTS16" s="84"/>
      <c r="FTT16" s="84"/>
      <c r="FTU16" s="84"/>
      <c r="FTV16" s="84"/>
      <c r="FTW16" s="84"/>
      <c r="FTX16" s="84"/>
      <c r="FTY16" s="84"/>
      <c r="FTZ16" s="84"/>
      <c r="FUA16" s="84"/>
      <c r="FUB16" s="84"/>
      <c r="FUC16" s="84"/>
      <c r="FUD16" s="84"/>
      <c r="FUE16" s="84"/>
      <c r="FUF16" s="84"/>
      <c r="FUG16" s="84"/>
      <c r="FUH16" s="84"/>
      <c r="FUI16" s="84"/>
      <c r="FUJ16" s="84"/>
      <c r="FUK16" s="84"/>
      <c r="FUL16" s="84"/>
      <c r="FUM16" s="84"/>
      <c r="FUN16" s="84"/>
      <c r="FUO16" s="84"/>
      <c r="FUP16" s="84"/>
      <c r="FUQ16" s="84"/>
      <c r="FUR16" s="84"/>
      <c r="FUS16" s="84"/>
      <c r="FUT16" s="84"/>
      <c r="FUU16" s="84"/>
      <c r="FUV16" s="84"/>
      <c r="FUW16" s="84"/>
      <c r="FUX16" s="84"/>
      <c r="FUY16" s="84"/>
      <c r="FUZ16" s="84"/>
      <c r="FVA16" s="84"/>
      <c r="FVB16" s="84"/>
      <c r="FVC16" s="84"/>
      <c r="FVD16" s="84"/>
      <c r="FVE16" s="84"/>
      <c r="FVF16" s="84"/>
      <c r="FVG16" s="84"/>
      <c r="FVH16" s="84"/>
      <c r="FVI16" s="84"/>
      <c r="FVJ16" s="84"/>
      <c r="FVK16" s="84"/>
      <c r="FVL16" s="84"/>
      <c r="FVM16" s="84"/>
      <c r="FVN16" s="84"/>
      <c r="FVO16" s="84"/>
      <c r="FVP16" s="84"/>
      <c r="FVQ16" s="84"/>
      <c r="FVR16" s="84"/>
      <c r="FVS16" s="84"/>
      <c r="FVT16" s="84"/>
      <c r="FVU16" s="84"/>
      <c r="FVV16" s="84"/>
      <c r="FVW16" s="84"/>
      <c r="FVX16" s="84"/>
      <c r="FVY16" s="84"/>
      <c r="FVZ16" s="84"/>
      <c r="FWA16" s="84"/>
      <c r="FWB16" s="84"/>
      <c r="FWC16" s="84"/>
      <c r="FWD16" s="84"/>
      <c r="FWE16" s="84"/>
      <c r="FWF16" s="84"/>
      <c r="FWG16" s="84"/>
      <c r="FWH16" s="84"/>
      <c r="FWI16" s="84"/>
      <c r="FWJ16" s="84"/>
      <c r="FWK16" s="84"/>
      <c r="FWL16" s="84"/>
      <c r="FWM16" s="84"/>
      <c r="FWN16" s="84"/>
      <c r="FWO16" s="84"/>
      <c r="FWP16" s="84"/>
      <c r="FWQ16" s="84"/>
      <c r="FWR16" s="84"/>
      <c r="FWS16" s="84"/>
      <c r="FWT16" s="84"/>
      <c r="FWU16" s="84"/>
      <c r="FWV16" s="84"/>
      <c r="FWW16" s="84"/>
      <c r="FWX16" s="84"/>
      <c r="FWY16" s="84"/>
      <c r="FWZ16" s="84"/>
      <c r="FXA16" s="84"/>
      <c r="FXB16" s="84"/>
      <c r="FXC16" s="84"/>
      <c r="FXD16" s="84"/>
      <c r="FXE16" s="84"/>
      <c r="FXF16" s="84"/>
      <c r="FXG16" s="84"/>
      <c r="FXH16" s="84"/>
      <c r="FXI16" s="84"/>
      <c r="FXJ16" s="84"/>
      <c r="FXK16" s="84"/>
      <c r="FXL16" s="84"/>
      <c r="FXM16" s="84"/>
      <c r="FXN16" s="84"/>
      <c r="FXO16" s="84"/>
      <c r="FXP16" s="84"/>
      <c r="FXQ16" s="84"/>
      <c r="FXR16" s="84"/>
      <c r="FXS16" s="84"/>
      <c r="FXT16" s="84"/>
      <c r="FXU16" s="84"/>
      <c r="FXV16" s="84"/>
      <c r="FXW16" s="84"/>
      <c r="FXX16" s="84"/>
      <c r="FXY16" s="84"/>
      <c r="FXZ16" s="84"/>
      <c r="FYA16" s="84"/>
      <c r="FYB16" s="84"/>
      <c r="FYC16" s="84"/>
      <c r="FYD16" s="84"/>
      <c r="FYE16" s="84"/>
      <c r="FYF16" s="84"/>
      <c r="FYG16" s="84"/>
      <c r="FYH16" s="84"/>
      <c r="FYI16" s="84"/>
      <c r="FYJ16" s="84"/>
      <c r="FYK16" s="84"/>
      <c r="FYL16" s="84"/>
      <c r="FYM16" s="84"/>
      <c r="FYN16" s="84"/>
      <c r="FYO16" s="84"/>
      <c r="FYP16" s="84"/>
      <c r="FYQ16" s="84"/>
      <c r="FYR16" s="84"/>
      <c r="FYS16" s="84"/>
      <c r="FYT16" s="84"/>
      <c r="FYU16" s="84"/>
      <c r="FYV16" s="84"/>
      <c r="FYW16" s="84"/>
      <c r="FYX16" s="84"/>
      <c r="FYY16" s="84"/>
      <c r="FYZ16" s="84"/>
      <c r="FZA16" s="84"/>
      <c r="FZB16" s="84"/>
      <c r="FZC16" s="84"/>
      <c r="FZD16" s="84"/>
      <c r="FZE16" s="84"/>
      <c r="FZF16" s="84"/>
      <c r="FZG16" s="84"/>
      <c r="FZH16" s="84"/>
      <c r="FZI16" s="84"/>
      <c r="FZJ16" s="84"/>
      <c r="FZK16" s="84"/>
      <c r="FZL16" s="84"/>
      <c r="FZM16" s="84"/>
      <c r="FZN16" s="84"/>
      <c r="FZO16" s="84"/>
      <c r="FZP16" s="84"/>
      <c r="FZQ16" s="84"/>
      <c r="FZR16" s="84"/>
      <c r="FZS16" s="84"/>
      <c r="FZT16" s="84"/>
      <c r="FZU16" s="84"/>
      <c r="FZV16" s="84"/>
      <c r="FZW16" s="84"/>
      <c r="FZX16" s="84"/>
      <c r="FZY16" s="84"/>
      <c r="FZZ16" s="84"/>
      <c r="GAA16" s="84"/>
      <c r="GAB16" s="84"/>
      <c r="GAC16" s="84"/>
      <c r="GAD16" s="84"/>
      <c r="GAE16" s="84"/>
      <c r="GAF16" s="84"/>
      <c r="GAG16" s="84"/>
      <c r="GAH16" s="84"/>
      <c r="GAI16" s="84"/>
      <c r="GAJ16" s="84"/>
      <c r="GAK16" s="84"/>
      <c r="GAL16" s="84"/>
      <c r="GAM16" s="84"/>
      <c r="GAN16" s="84"/>
      <c r="GAO16" s="84"/>
      <c r="GAP16" s="84"/>
      <c r="GAQ16" s="84"/>
      <c r="GAR16" s="84"/>
      <c r="GAS16" s="84"/>
      <c r="GAT16" s="84"/>
      <c r="GAU16" s="84"/>
      <c r="GAV16" s="84"/>
      <c r="GAW16" s="84"/>
      <c r="GAX16" s="84"/>
      <c r="GAY16" s="84"/>
      <c r="GAZ16" s="84"/>
      <c r="GBA16" s="84"/>
      <c r="GBB16" s="84"/>
      <c r="GBC16" s="84"/>
      <c r="GBD16" s="84"/>
      <c r="GBE16" s="84"/>
      <c r="GBF16" s="84"/>
      <c r="GBG16" s="84"/>
      <c r="GBH16" s="84"/>
      <c r="GBI16" s="84"/>
      <c r="GBJ16" s="84"/>
      <c r="GBK16" s="84"/>
      <c r="GBL16" s="84"/>
      <c r="GBM16" s="84"/>
      <c r="GBN16" s="84"/>
      <c r="GBO16" s="84"/>
      <c r="GBP16" s="84"/>
      <c r="GBQ16" s="84"/>
      <c r="GBR16" s="84"/>
      <c r="GBS16" s="84"/>
      <c r="GBT16" s="84"/>
      <c r="GBU16" s="84"/>
      <c r="GBV16" s="84"/>
      <c r="GBW16" s="84"/>
      <c r="GBX16" s="84"/>
      <c r="GBY16" s="84"/>
      <c r="GBZ16" s="84"/>
      <c r="GCA16" s="84"/>
      <c r="GCB16" s="84"/>
      <c r="GCC16" s="84"/>
      <c r="GCD16" s="84"/>
      <c r="GCE16" s="84"/>
      <c r="GCF16" s="84"/>
      <c r="GCG16" s="84"/>
      <c r="GCH16" s="84"/>
      <c r="GCI16" s="84"/>
      <c r="GCJ16" s="84"/>
      <c r="GCK16" s="84"/>
      <c r="GCL16" s="84"/>
      <c r="GCM16" s="84"/>
      <c r="GCN16" s="84"/>
      <c r="GCO16" s="84"/>
      <c r="GCP16" s="84"/>
      <c r="GCQ16" s="84"/>
      <c r="GCR16" s="84"/>
      <c r="GCS16" s="84"/>
      <c r="GCT16" s="84"/>
      <c r="GCU16" s="84"/>
      <c r="GCV16" s="84"/>
      <c r="GCW16" s="84"/>
      <c r="GCX16" s="84"/>
      <c r="GCY16" s="84"/>
      <c r="GCZ16" s="84"/>
      <c r="GDA16" s="84"/>
      <c r="GDB16" s="84"/>
      <c r="GDC16" s="84"/>
      <c r="GDD16" s="84"/>
      <c r="GDE16" s="84"/>
      <c r="GDF16" s="84"/>
      <c r="GDG16" s="84"/>
      <c r="GDH16" s="84"/>
      <c r="GDI16" s="84"/>
      <c r="GDJ16" s="84"/>
      <c r="GDK16" s="84"/>
      <c r="GDL16" s="84"/>
      <c r="GDM16" s="84"/>
      <c r="GDN16" s="84"/>
      <c r="GDO16" s="84"/>
      <c r="GDP16" s="84"/>
      <c r="GDQ16" s="84"/>
      <c r="GDR16" s="84"/>
      <c r="GDS16" s="84"/>
      <c r="GDT16" s="84"/>
      <c r="GDU16" s="84"/>
      <c r="GDV16" s="84"/>
      <c r="GDW16" s="84"/>
      <c r="GDX16" s="84"/>
      <c r="GDY16" s="84"/>
      <c r="GDZ16" s="84"/>
      <c r="GEA16" s="84"/>
      <c r="GEB16" s="84"/>
      <c r="GEC16" s="84"/>
      <c r="GED16" s="84"/>
      <c r="GEE16" s="84"/>
      <c r="GEF16" s="84"/>
      <c r="GEG16" s="84"/>
      <c r="GEH16" s="84"/>
      <c r="GEI16" s="84"/>
      <c r="GEJ16" s="84"/>
      <c r="GEK16" s="84"/>
      <c r="GEL16" s="84"/>
      <c r="GEM16" s="84"/>
      <c r="GEN16" s="84"/>
      <c r="GEO16" s="84"/>
      <c r="GEP16" s="84"/>
      <c r="GEQ16" s="84"/>
      <c r="GER16" s="84"/>
      <c r="GES16" s="84"/>
      <c r="GET16" s="84"/>
      <c r="GEU16" s="84"/>
      <c r="GEV16" s="84"/>
      <c r="GEW16" s="84"/>
      <c r="GEX16" s="84"/>
      <c r="GEY16" s="84"/>
      <c r="GEZ16" s="84"/>
      <c r="GFA16" s="84"/>
      <c r="GFB16" s="84"/>
      <c r="GFC16" s="84"/>
      <c r="GFD16" s="84"/>
      <c r="GFE16" s="84"/>
      <c r="GFF16" s="84"/>
      <c r="GFG16" s="84"/>
      <c r="GFH16" s="84"/>
      <c r="GFI16" s="84"/>
      <c r="GFJ16" s="84"/>
      <c r="GFK16" s="84"/>
      <c r="GFL16" s="84"/>
      <c r="GFM16" s="84"/>
      <c r="GFN16" s="84"/>
      <c r="GFO16" s="84"/>
      <c r="GFP16" s="84"/>
      <c r="GFQ16" s="84"/>
      <c r="GFR16" s="84"/>
      <c r="GFS16" s="84"/>
      <c r="GFT16" s="84"/>
      <c r="GFU16" s="84"/>
      <c r="GFV16" s="84"/>
      <c r="GFW16" s="84"/>
      <c r="GFX16" s="84"/>
      <c r="GFY16" s="84"/>
      <c r="GFZ16" s="84"/>
      <c r="GGA16" s="84"/>
      <c r="GGB16" s="84"/>
      <c r="GGC16" s="84"/>
      <c r="GGD16" s="84"/>
      <c r="GGE16" s="84"/>
      <c r="GGF16" s="84"/>
      <c r="GGG16" s="84"/>
      <c r="GGH16" s="84"/>
      <c r="GGI16" s="84"/>
      <c r="GGJ16" s="84"/>
      <c r="GGK16" s="84"/>
      <c r="GGL16" s="84"/>
      <c r="GGM16" s="84"/>
      <c r="GGN16" s="84"/>
      <c r="GGO16" s="84"/>
      <c r="GGP16" s="84"/>
      <c r="GGQ16" s="84"/>
      <c r="GGR16" s="84"/>
      <c r="GGS16" s="84"/>
      <c r="GGT16" s="84"/>
      <c r="GGU16" s="84"/>
      <c r="GGV16" s="84"/>
      <c r="GGW16" s="84"/>
      <c r="GGX16" s="84"/>
      <c r="GGY16" s="84"/>
      <c r="GGZ16" s="84"/>
      <c r="GHA16" s="84"/>
      <c r="GHB16" s="84"/>
      <c r="GHC16" s="84"/>
      <c r="GHD16" s="84"/>
      <c r="GHE16" s="84"/>
      <c r="GHF16" s="84"/>
      <c r="GHG16" s="84"/>
      <c r="GHH16" s="84"/>
      <c r="GHI16" s="84"/>
      <c r="GHJ16" s="84"/>
      <c r="GHK16" s="84"/>
      <c r="GHL16" s="84"/>
      <c r="GHM16" s="84"/>
      <c r="GHN16" s="84"/>
      <c r="GHO16" s="84"/>
      <c r="GHP16" s="84"/>
      <c r="GHQ16" s="84"/>
      <c r="GHR16" s="84"/>
      <c r="GHS16" s="84"/>
      <c r="GHT16" s="84"/>
      <c r="GHU16" s="84"/>
      <c r="GHV16" s="84"/>
      <c r="GHW16" s="84"/>
      <c r="GHX16" s="84"/>
      <c r="GHY16" s="84"/>
      <c r="GHZ16" s="84"/>
      <c r="GIA16" s="84"/>
      <c r="GIB16" s="84"/>
      <c r="GIC16" s="84"/>
      <c r="GID16" s="84"/>
      <c r="GIE16" s="84"/>
      <c r="GIF16" s="84"/>
      <c r="GIG16" s="84"/>
      <c r="GIH16" s="84"/>
      <c r="GII16" s="84"/>
      <c r="GIJ16" s="84"/>
      <c r="GIK16" s="84"/>
      <c r="GIL16" s="84"/>
      <c r="GIM16" s="84"/>
      <c r="GIN16" s="84"/>
      <c r="GIO16" s="84"/>
      <c r="GIP16" s="84"/>
      <c r="GIQ16" s="84"/>
      <c r="GIR16" s="84"/>
      <c r="GIS16" s="84"/>
      <c r="GIT16" s="84"/>
      <c r="GIU16" s="84"/>
      <c r="GIV16" s="84"/>
      <c r="GIW16" s="84"/>
      <c r="GIX16" s="84"/>
      <c r="GIY16" s="84"/>
      <c r="GIZ16" s="84"/>
      <c r="GJA16" s="84"/>
      <c r="GJB16" s="84"/>
      <c r="GJC16" s="84"/>
      <c r="GJD16" s="84"/>
      <c r="GJE16" s="84"/>
      <c r="GJF16" s="84"/>
      <c r="GJG16" s="84"/>
      <c r="GJH16" s="84"/>
      <c r="GJI16" s="84"/>
      <c r="GJJ16" s="84"/>
      <c r="GJK16" s="84"/>
      <c r="GJL16" s="84"/>
      <c r="GJM16" s="84"/>
      <c r="GJN16" s="84"/>
      <c r="GJO16" s="84"/>
      <c r="GJP16" s="84"/>
      <c r="GJQ16" s="84"/>
      <c r="GJR16" s="84"/>
      <c r="GJS16" s="84"/>
      <c r="GJT16" s="84"/>
      <c r="GJU16" s="84"/>
      <c r="GJV16" s="84"/>
      <c r="GJW16" s="84"/>
      <c r="GJX16" s="84"/>
      <c r="GJY16" s="84"/>
      <c r="GJZ16" s="84"/>
      <c r="GKA16" s="84"/>
      <c r="GKB16" s="84"/>
      <c r="GKC16" s="84"/>
      <c r="GKD16" s="84"/>
      <c r="GKE16" s="84"/>
      <c r="GKF16" s="84"/>
      <c r="GKG16" s="84"/>
      <c r="GKH16" s="84"/>
      <c r="GKI16" s="84"/>
      <c r="GKJ16" s="84"/>
      <c r="GKK16" s="84"/>
      <c r="GKL16" s="84"/>
      <c r="GKM16" s="84"/>
      <c r="GKN16" s="84"/>
      <c r="GKO16" s="84"/>
      <c r="GKP16" s="84"/>
      <c r="GKQ16" s="84"/>
      <c r="GKR16" s="84"/>
      <c r="GKS16" s="84"/>
      <c r="GKT16" s="84"/>
      <c r="GKU16" s="84"/>
      <c r="GKV16" s="84"/>
      <c r="GKW16" s="84"/>
      <c r="GKX16" s="84"/>
      <c r="GKY16" s="84"/>
      <c r="GKZ16" s="84"/>
      <c r="GLA16" s="84"/>
      <c r="GLB16" s="84"/>
      <c r="GLC16" s="84"/>
      <c r="GLD16" s="84"/>
      <c r="GLE16" s="84"/>
      <c r="GLF16" s="84"/>
      <c r="GLG16" s="84"/>
      <c r="GLH16" s="84"/>
      <c r="GLI16" s="84"/>
      <c r="GLJ16" s="84"/>
      <c r="GLK16" s="84"/>
      <c r="GLL16" s="84"/>
      <c r="GLM16" s="84"/>
      <c r="GLN16" s="84"/>
      <c r="GLO16" s="84"/>
      <c r="GLP16" s="84"/>
      <c r="GLQ16" s="84"/>
      <c r="GLR16" s="84"/>
      <c r="GLS16" s="84"/>
      <c r="GLT16" s="84"/>
      <c r="GLU16" s="84"/>
      <c r="GLV16" s="84"/>
      <c r="GLW16" s="84"/>
      <c r="GLX16" s="84"/>
      <c r="GLY16" s="84"/>
      <c r="GLZ16" s="84"/>
      <c r="GMA16" s="84"/>
      <c r="GMB16" s="84"/>
      <c r="GMC16" s="84"/>
      <c r="GMD16" s="84"/>
      <c r="GME16" s="84"/>
      <c r="GMF16" s="84"/>
      <c r="GMG16" s="84"/>
      <c r="GMH16" s="84"/>
      <c r="GMI16" s="84"/>
      <c r="GMJ16" s="84"/>
      <c r="GMK16" s="84"/>
      <c r="GML16" s="84"/>
      <c r="GMM16" s="84"/>
      <c r="GMN16" s="84"/>
      <c r="GMO16" s="84"/>
      <c r="GMP16" s="84"/>
      <c r="GMQ16" s="84"/>
      <c r="GMR16" s="84"/>
      <c r="GMS16" s="84"/>
      <c r="GMT16" s="84"/>
      <c r="GMU16" s="84"/>
      <c r="GMV16" s="84"/>
      <c r="GMW16" s="84"/>
      <c r="GMX16" s="84"/>
      <c r="GMY16" s="84"/>
      <c r="GMZ16" s="84"/>
      <c r="GNA16" s="84"/>
      <c r="GNB16" s="84"/>
      <c r="GNC16" s="84"/>
      <c r="GND16" s="84"/>
      <c r="GNE16" s="84"/>
      <c r="GNF16" s="84"/>
      <c r="GNG16" s="84"/>
      <c r="GNH16" s="84"/>
      <c r="GNI16" s="84"/>
      <c r="GNJ16" s="84"/>
      <c r="GNK16" s="84"/>
      <c r="GNL16" s="84"/>
      <c r="GNM16" s="84"/>
      <c r="GNN16" s="84"/>
      <c r="GNO16" s="84"/>
      <c r="GNP16" s="84"/>
      <c r="GNQ16" s="84"/>
      <c r="GNR16" s="84"/>
      <c r="GNS16" s="84"/>
      <c r="GNT16" s="84"/>
      <c r="GNU16" s="84"/>
      <c r="GNV16" s="84"/>
      <c r="GNW16" s="84"/>
      <c r="GNX16" s="84"/>
      <c r="GNY16" s="84"/>
      <c r="GNZ16" s="84"/>
      <c r="GOA16" s="84"/>
      <c r="GOB16" s="84"/>
      <c r="GOC16" s="84"/>
      <c r="GOD16" s="84"/>
      <c r="GOE16" s="84"/>
      <c r="GOF16" s="84"/>
      <c r="GOG16" s="84"/>
      <c r="GOH16" s="84"/>
      <c r="GOI16" s="84"/>
      <c r="GOJ16" s="84"/>
      <c r="GOK16" s="84"/>
      <c r="GOL16" s="84"/>
      <c r="GOM16" s="84"/>
      <c r="GON16" s="84"/>
      <c r="GOO16" s="84"/>
      <c r="GOP16" s="84"/>
      <c r="GOQ16" s="84"/>
      <c r="GOR16" s="84"/>
      <c r="GOS16" s="84"/>
      <c r="GOT16" s="84"/>
      <c r="GOU16" s="84"/>
      <c r="GOV16" s="84"/>
      <c r="GOW16" s="84"/>
      <c r="GOX16" s="84"/>
      <c r="GOY16" s="84"/>
      <c r="GOZ16" s="84"/>
      <c r="GPA16" s="84"/>
      <c r="GPB16" s="84"/>
      <c r="GPC16" s="84"/>
      <c r="GPD16" s="84"/>
      <c r="GPE16" s="84"/>
      <c r="GPF16" s="84"/>
      <c r="GPG16" s="84"/>
      <c r="GPH16" s="84"/>
      <c r="GPI16" s="84"/>
      <c r="GPJ16" s="84"/>
      <c r="GPK16" s="84"/>
      <c r="GPL16" s="84"/>
      <c r="GPM16" s="84"/>
      <c r="GPN16" s="84"/>
      <c r="GPO16" s="84"/>
      <c r="GPP16" s="84"/>
      <c r="GPQ16" s="84"/>
      <c r="GPR16" s="84"/>
      <c r="GPS16" s="84"/>
      <c r="GPT16" s="84"/>
      <c r="GPU16" s="84"/>
      <c r="GPV16" s="84"/>
      <c r="GPW16" s="84"/>
      <c r="GPX16" s="84"/>
      <c r="GPY16" s="84"/>
      <c r="GPZ16" s="84"/>
      <c r="GQA16" s="84"/>
      <c r="GQB16" s="84"/>
      <c r="GQC16" s="84"/>
      <c r="GQD16" s="84"/>
      <c r="GQE16" s="84"/>
      <c r="GQF16" s="84"/>
      <c r="GQG16" s="84"/>
      <c r="GQH16" s="84"/>
      <c r="GQI16" s="84"/>
      <c r="GQJ16" s="84"/>
      <c r="GQK16" s="84"/>
      <c r="GQL16" s="84"/>
      <c r="GQM16" s="84"/>
      <c r="GQN16" s="84"/>
      <c r="GQO16" s="84"/>
      <c r="GQP16" s="84"/>
      <c r="GQQ16" s="84"/>
      <c r="GQR16" s="84"/>
      <c r="GQS16" s="84"/>
      <c r="GQT16" s="84"/>
      <c r="GQU16" s="84"/>
      <c r="GQV16" s="84"/>
      <c r="GQW16" s="84"/>
      <c r="GQX16" s="84"/>
      <c r="GQY16" s="84"/>
      <c r="GQZ16" s="84"/>
      <c r="GRA16" s="84"/>
      <c r="GRB16" s="84"/>
      <c r="GRC16" s="84"/>
      <c r="GRD16" s="84"/>
      <c r="GRE16" s="84"/>
      <c r="GRF16" s="84"/>
      <c r="GRG16" s="84"/>
      <c r="GRH16" s="84"/>
      <c r="GRI16" s="84"/>
      <c r="GRJ16" s="84"/>
      <c r="GRK16" s="84"/>
      <c r="GRL16" s="84"/>
      <c r="GRM16" s="84"/>
      <c r="GRN16" s="84"/>
      <c r="GRO16" s="84"/>
      <c r="GRP16" s="84"/>
      <c r="GRQ16" s="84"/>
      <c r="GRR16" s="84"/>
      <c r="GRS16" s="84"/>
      <c r="GRT16" s="84"/>
      <c r="GRU16" s="84"/>
      <c r="GRV16" s="84"/>
      <c r="GRW16" s="84"/>
      <c r="GRX16" s="84"/>
      <c r="GRY16" s="84"/>
      <c r="GRZ16" s="84"/>
      <c r="GSA16" s="84"/>
      <c r="GSB16" s="84"/>
      <c r="GSC16" s="84"/>
      <c r="GSD16" s="84"/>
      <c r="GSE16" s="84"/>
      <c r="GSF16" s="84"/>
      <c r="GSG16" s="84"/>
      <c r="GSH16" s="84"/>
      <c r="GSI16" s="84"/>
      <c r="GSJ16" s="84"/>
      <c r="GSK16" s="84"/>
      <c r="GSL16" s="84"/>
      <c r="GSM16" s="84"/>
      <c r="GSN16" s="84"/>
      <c r="GSO16" s="84"/>
      <c r="GSP16" s="84"/>
      <c r="GSQ16" s="84"/>
      <c r="GSR16" s="84"/>
      <c r="GSS16" s="84"/>
      <c r="GST16" s="84"/>
      <c r="GSU16" s="84"/>
      <c r="GSV16" s="84"/>
      <c r="GSW16" s="84"/>
      <c r="GSX16" s="84"/>
      <c r="GSY16" s="84"/>
      <c r="GSZ16" s="84"/>
      <c r="GTA16" s="84"/>
      <c r="GTB16" s="84"/>
      <c r="GTC16" s="84"/>
      <c r="GTD16" s="84"/>
      <c r="GTE16" s="84"/>
      <c r="GTF16" s="84"/>
      <c r="GTG16" s="84"/>
      <c r="GTH16" s="84"/>
      <c r="GTI16" s="84"/>
      <c r="GTJ16" s="84"/>
      <c r="GTK16" s="84"/>
      <c r="GTL16" s="84"/>
      <c r="GTM16" s="84"/>
      <c r="GTN16" s="84"/>
      <c r="GTO16" s="84"/>
      <c r="GTP16" s="84"/>
      <c r="GTQ16" s="84"/>
      <c r="GTR16" s="84"/>
      <c r="GTS16" s="84"/>
      <c r="GTT16" s="84"/>
      <c r="GTU16" s="84"/>
      <c r="GTV16" s="84"/>
      <c r="GTW16" s="84"/>
      <c r="GTX16" s="84"/>
      <c r="GTY16" s="84"/>
      <c r="GTZ16" s="84"/>
      <c r="GUA16" s="84"/>
      <c r="GUB16" s="84"/>
      <c r="GUC16" s="84"/>
      <c r="GUD16" s="84"/>
      <c r="GUE16" s="84"/>
      <c r="GUF16" s="84"/>
      <c r="GUG16" s="84"/>
      <c r="GUH16" s="84"/>
      <c r="GUI16" s="84"/>
      <c r="GUJ16" s="84"/>
      <c r="GUK16" s="84"/>
      <c r="GUL16" s="84"/>
      <c r="GUM16" s="84"/>
      <c r="GUN16" s="84"/>
      <c r="GUO16" s="84"/>
      <c r="GUP16" s="84"/>
      <c r="GUQ16" s="84"/>
      <c r="GUR16" s="84"/>
      <c r="GUS16" s="84"/>
      <c r="GUT16" s="84"/>
      <c r="GUU16" s="84"/>
      <c r="GUV16" s="84"/>
      <c r="GUW16" s="84"/>
      <c r="GUX16" s="84"/>
      <c r="GUY16" s="84"/>
      <c r="GUZ16" s="84"/>
      <c r="GVA16" s="84"/>
      <c r="GVB16" s="84"/>
      <c r="GVC16" s="84"/>
      <c r="GVD16" s="84"/>
      <c r="GVE16" s="84"/>
      <c r="GVF16" s="84"/>
      <c r="GVG16" s="84"/>
      <c r="GVH16" s="84"/>
      <c r="GVI16" s="84"/>
      <c r="GVJ16" s="84"/>
      <c r="GVK16" s="84"/>
      <c r="GVL16" s="84"/>
      <c r="GVM16" s="84"/>
      <c r="GVN16" s="84"/>
      <c r="GVO16" s="84"/>
      <c r="GVP16" s="84"/>
      <c r="GVQ16" s="84"/>
      <c r="GVR16" s="84"/>
      <c r="GVS16" s="84"/>
      <c r="GVT16" s="84"/>
      <c r="GVU16" s="84"/>
      <c r="GVV16" s="84"/>
      <c r="GVW16" s="84"/>
      <c r="GVX16" s="84"/>
      <c r="GVY16" s="84"/>
      <c r="GVZ16" s="84"/>
      <c r="GWA16" s="84"/>
      <c r="GWB16" s="84"/>
      <c r="GWC16" s="84"/>
      <c r="GWD16" s="84"/>
      <c r="GWE16" s="84"/>
      <c r="GWF16" s="84"/>
      <c r="GWG16" s="84"/>
      <c r="GWH16" s="84"/>
      <c r="GWI16" s="84"/>
      <c r="GWJ16" s="84"/>
      <c r="GWK16" s="84"/>
      <c r="GWL16" s="84"/>
      <c r="GWM16" s="84"/>
      <c r="GWN16" s="84"/>
      <c r="GWO16" s="84"/>
      <c r="GWP16" s="84"/>
      <c r="GWQ16" s="84"/>
      <c r="GWR16" s="84"/>
      <c r="GWS16" s="84"/>
      <c r="GWT16" s="84"/>
      <c r="GWU16" s="84"/>
      <c r="GWV16" s="84"/>
      <c r="GWW16" s="84"/>
      <c r="GWX16" s="84"/>
      <c r="GWY16" s="84"/>
      <c r="GWZ16" s="84"/>
      <c r="GXA16" s="84"/>
      <c r="GXB16" s="84"/>
      <c r="GXC16" s="84"/>
      <c r="GXD16" s="84"/>
      <c r="GXE16" s="84"/>
      <c r="GXF16" s="84"/>
      <c r="GXG16" s="84"/>
      <c r="GXH16" s="84"/>
      <c r="GXI16" s="84"/>
      <c r="GXJ16" s="84"/>
      <c r="GXK16" s="84"/>
      <c r="GXL16" s="84"/>
      <c r="GXM16" s="84"/>
      <c r="GXN16" s="84"/>
      <c r="GXO16" s="84"/>
      <c r="GXP16" s="84"/>
      <c r="GXQ16" s="84"/>
      <c r="GXR16" s="84"/>
      <c r="GXS16" s="84"/>
      <c r="GXT16" s="84"/>
      <c r="GXU16" s="84"/>
      <c r="GXV16" s="84"/>
      <c r="GXW16" s="84"/>
      <c r="GXX16" s="84"/>
      <c r="GXY16" s="84"/>
      <c r="GXZ16" s="84"/>
      <c r="GYA16" s="84"/>
      <c r="GYB16" s="84"/>
      <c r="GYC16" s="84"/>
      <c r="GYD16" s="84"/>
      <c r="GYE16" s="84"/>
      <c r="GYF16" s="84"/>
      <c r="GYG16" s="84"/>
      <c r="GYH16" s="84"/>
      <c r="GYI16" s="84"/>
      <c r="GYJ16" s="84"/>
      <c r="GYK16" s="84"/>
      <c r="GYL16" s="84"/>
      <c r="GYM16" s="84"/>
      <c r="GYN16" s="84"/>
      <c r="GYO16" s="84"/>
      <c r="GYP16" s="84"/>
      <c r="GYQ16" s="84"/>
      <c r="GYR16" s="84"/>
      <c r="GYS16" s="84"/>
      <c r="GYT16" s="84"/>
      <c r="GYU16" s="84"/>
      <c r="GYV16" s="84"/>
      <c r="GYW16" s="84"/>
      <c r="GYX16" s="84"/>
      <c r="GYY16" s="84"/>
      <c r="GYZ16" s="84"/>
      <c r="GZA16" s="84"/>
      <c r="GZB16" s="84"/>
      <c r="GZC16" s="84"/>
      <c r="GZD16" s="84"/>
      <c r="GZE16" s="84"/>
      <c r="GZF16" s="84"/>
      <c r="GZG16" s="84"/>
      <c r="GZH16" s="84"/>
      <c r="GZI16" s="84"/>
      <c r="GZJ16" s="84"/>
      <c r="GZK16" s="84"/>
      <c r="GZL16" s="84"/>
      <c r="GZM16" s="84"/>
      <c r="GZN16" s="84"/>
      <c r="GZO16" s="84"/>
      <c r="GZP16" s="84"/>
      <c r="GZQ16" s="84"/>
      <c r="GZR16" s="84"/>
      <c r="GZS16" s="84"/>
      <c r="GZT16" s="84"/>
      <c r="GZU16" s="84"/>
      <c r="GZV16" s="84"/>
      <c r="GZW16" s="84"/>
      <c r="GZX16" s="84"/>
      <c r="GZY16" s="84"/>
      <c r="GZZ16" s="84"/>
      <c r="HAA16" s="84"/>
      <c r="HAB16" s="84"/>
      <c r="HAC16" s="84"/>
      <c r="HAD16" s="84"/>
      <c r="HAE16" s="84"/>
      <c r="HAF16" s="84"/>
      <c r="HAG16" s="84"/>
      <c r="HAH16" s="84"/>
      <c r="HAI16" s="84"/>
      <c r="HAJ16" s="84"/>
      <c r="HAK16" s="84"/>
      <c r="HAL16" s="84"/>
      <c r="HAM16" s="84"/>
      <c r="HAN16" s="84"/>
      <c r="HAO16" s="84"/>
      <c r="HAP16" s="84"/>
      <c r="HAQ16" s="84"/>
      <c r="HAR16" s="84"/>
      <c r="HAS16" s="84"/>
      <c r="HAT16" s="84"/>
      <c r="HAU16" s="84"/>
      <c r="HAV16" s="84"/>
      <c r="HAW16" s="84"/>
      <c r="HAX16" s="84"/>
      <c r="HAY16" s="84"/>
      <c r="HAZ16" s="84"/>
      <c r="HBA16" s="84"/>
      <c r="HBB16" s="84"/>
      <c r="HBC16" s="84"/>
      <c r="HBD16" s="84"/>
      <c r="HBE16" s="84"/>
      <c r="HBF16" s="84"/>
      <c r="HBG16" s="84"/>
      <c r="HBH16" s="84"/>
      <c r="HBI16" s="84"/>
      <c r="HBJ16" s="84"/>
      <c r="HBK16" s="84"/>
      <c r="HBL16" s="84"/>
      <c r="HBM16" s="84"/>
      <c r="HBN16" s="84"/>
      <c r="HBO16" s="84"/>
      <c r="HBP16" s="84"/>
      <c r="HBQ16" s="84"/>
      <c r="HBR16" s="84"/>
      <c r="HBS16" s="84"/>
      <c r="HBT16" s="84"/>
      <c r="HBU16" s="84"/>
      <c r="HBV16" s="84"/>
      <c r="HBW16" s="84"/>
      <c r="HBX16" s="84"/>
      <c r="HBY16" s="84"/>
      <c r="HBZ16" s="84"/>
      <c r="HCA16" s="84"/>
      <c r="HCB16" s="84"/>
      <c r="HCC16" s="84"/>
      <c r="HCD16" s="84"/>
      <c r="HCE16" s="84"/>
      <c r="HCF16" s="84"/>
      <c r="HCG16" s="84"/>
      <c r="HCH16" s="84"/>
      <c r="HCI16" s="84"/>
      <c r="HCJ16" s="84"/>
      <c r="HCK16" s="84"/>
      <c r="HCL16" s="84"/>
      <c r="HCM16" s="84"/>
      <c r="HCN16" s="84"/>
      <c r="HCO16" s="84"/>
      <c r="HCP16" s="84"/>
      <c r="HCQ16" s="84"/>
      <c r="HCR16" s="84"/>
      <c r="HCS16" s="84"/>
      <c r="HCT16" s="84"/>
      <c r="HCU16" s="84"/>
      <c r="HCV16" s="84"/>
      <c r="HCW16" s="84"/>
      <c r="HCX16" s="84"/>
      <c r="HCY16" s="84"/>
      <c r="HCZ16" s="84"/>
      <c r="HDA16" s="84"/>
      <c r="HDB16" s="84"/>
      <c r="HDC16" s="84"/>
      <c r="HDD16" s="84"/>
      <c r="HDE16" s="84"/>
      <c r="HDF16" s="84"/>
      <c r="HDG16" s="84"/>
      <c r="HDH16" s="84"/>
      <c r="HDI16" s="84"/>
      <c r="HDJ16" s="84"/>
      <c r="HDK16" s="84"/>
      <c r="HDL16" s="84"/>
      <c r="HDM16" s="84"/>
      <c r="HDN16" s="84"/>
      <c r="HDO16" s="84"/>
      <c r="HDP16" s="84"/>
      <c r="HDQ16" s="84"/>
      <c r="HDR16" s="84"/>
      <c r="HDS16" s="84"/>
      <c r="HDT16" s="84"/>
      <c r="HDU16" s="84"/>
      <c r="HDV16" s="84"/>
      <c r="HDW16" s="84"/>
      <c r="HDX16" s="84"/>
      <c r="HDY16" s="84"/>
      <c r="HDZ16" s="84"/>
      <c r="HEA16" s="84"/>
      <c r="HEB16" s="84"/>
      <c r="HEC16" s="84"/>
      <c r="HED16" s="84"/>
      <c r="HEE16" s="84"/>
      <c r="HEF16" s="84"/>
      <c r="HEG16" s="84"/>
      <c r="HEH16" s="84"/>
      <c r="HEI16" s="84"/>
      <c r="HEJ16" s="84"/>
      <c r="HEK16" s="84"/>
      <c r="HEL16" s="84"/>
      <c r="HEM16" s="84"/>
      <c r="HEN16" s="84"/>
      <c r="HEO16" s="84"/>
      <c r="HEP16" s="84"/>
      <c r="HEQ16" s="84"/>
      <c r="HER16" s="84"/>
      <c r="HES16" s="84"/>
      <c r="HET16" s="84"/>
      <c r="HEU16" s="84"/>
      <c r="HEV16" s="84"/>
      <c r="HEW16" s="84"/>
      <c r="HEX16" s="84"/>
      <c r="HEY16" s="84"/>
      <c r="HEZ16" s="84"/>
      <c r="HFA16" s="84"/>
      <c r="HFB16" s="84"/>
      <c r="HFC16" s="84"/>
      <c r="HFD16" s="84"/>
      <c r="HFE16" s="84"/>
      <c r="HFF16" s="84"/>
      <c r="HFG16" s="84"/>
      <c r="HFH16" s="84"/>
      <c r="HFI16" s="84"/>
      <c r="HFJ16" s="84"/>
      <c r="HFK16" s="84"/>
      <c r="HFL16" s="84"/>
      <c r="HFM16" s="84"/>
      <c r="HFN16" s="84"/>
      <c r="HFO16" s="84"/>
      <c r="HFP16" s="84"/>
      <c r="HFQ16" s="84"/>
      <c r="HFR16" s="84"/>
      <c r="HFS16" s="84"/>
      <c r="HFT16" s="84"/>
      <c r="HFU16" s="84"/>
      <c r="HFV16" s="84"/>
      <c r="HFW16" s="84"/>
      <c r="HFX16" s="84"/>
      <c r="HFY16" s="84"/>
      <c r="HFZ16" s="84"/>
      <c r="HGA16" s="84"/>
      <c r="HGB16" s="84"/>
      <c r="HGC16" s="84"/>
      <c r="HGD16" s="84"/>
      <c r="HGE16" s="84"/>
      <c r="HGF16" s="84"/>
      <c r="HGG16" s="84"/>
      <c r="HGH16" s="84"/>
      <c r="HGI16" s="84"/>
      <c r="HGJ16" s="84"/>
      <c r="HGK16" s="84"/>
      <c r="HGL16" s="84"/>
      <c r="HGM16" s="84"/>
      <c r="HGN16" s="84"/>
      <c r="HGO16" s="84"/>
      <c r="HGP16" s="84"/>
      <c r="HGQ16" s="84"/>
      <c r="HGR16" s="84"/>
      <c r="HGS16" s="84"/>
      <c r="HGT16" s="84"/>
      <c r="HGU16" s="84"/>
      <c r="HGV16" s="84"/>
      <c r="HGW16" s="84"/>
      <c r="HGX16" s="84"/>
      <c r="HGY16" s="84"/>
      <c r="HGZ16" s="84"/>
      <c r="HHA16" s="84"/>
      <c r="HHB16" s="84"/>
      <c r="HHC16" s="84"/>
      <c r="HHD16" s="84"/>
      <c r="HHE16" s="84"/>
      <c r="HHF16" s="84"/>
      <c r="HHG16" s="84"/>
      <c r="HHH16" s="84"/>
      <c r="HHI16" s="84"/>
      <c r="HHJ16" s="84"/>
      <c r="HHK16" s="84"/>
      <c r="HHL16" s="84"/>
      <c r="HHM16" s="84"/>
      <c r="HHN16" s="84"/>
      <c r="HHO16" s="84"/>
      <c r="HHP16" s="84"/>
      <c r="HHQ16" s="84"/>
      <c r="HHR16" s="84"/>
      <c r="HHS16" s="84"/>
      <c r="HHT16" s="84"/>
      <c r="HHU16" s="84"/>
      <c r="HHV16" s="84"/>
      <c r="HHW16" s="84"/>
      <c r="HHX16" s="84"/>
      <c r="HHY16" s="84"/>
      <c r="HHZ16" s="84"/>
      <c r="HIA16" s="84"/>
      <c r="HIB16" s="84"/>
      <c r="HIC16" s="84"/>
      <c r="HID16" s="84"/>
      <c r="HIE16" s="84"/>
      <c r="HIF16" s="84"/>
      <c r="HIG16" s="84"/>
      <c r="HIH16" s="84"/>
      <c r="HII16" s="84"/>
      <c r="HIJ16" s="84"/>
      <c r="HIK16" s="84"/>
      <c r="HIL16" s="84"/>
      <c r="HIM16" s="84"/>
      <c r="HIN16" s="84"/>
      <c r="HIO16" s="84"/>
      <c r="HIP16" s="84"/>
      <c r="HIQ16" s="84"/>
      <c r="HIR16" s="84"/>
      <c r="HIS16" s="84"/>
      <c r="HIT16" s="84"/>
      <c r="HIU16" s="84"/>
      <c r="HIV16" s="84"/>
      <c r="HIW16" s="84"/>
      <c r="HIX16" s="84"/>
      <c r="HIY16" s="84"/>
      <c r="HIZ16" s="84"/>
      <c r="HJA16" s="84"/>
      <c r="HJB16" s="84"/>
      <c r="HJC16" s="84"/>
      <c r="HJD16" s="84"/>
      <c r="HJE16" s="84"/>
      <c r="HJF16" s="84"/>
      <c r="HJG16" s="84"/>
      <c r="HJH16" s="84"/>
      <c r="HJI16" s="84"/>
      <c r="HJJ16" s="84"/>
      <c r="HJK16" s="84"/>
      <c r="HJL16" s="84"/>
      <c r="HJM16" s="84"/>
      <c r="HJN16" s="84"/>
      <c r="HJO16" s="84"/>
      <c r="HJP16" s="84"/>
      <c r="HJQ16" s="84"/>
      <c r="HJR16" s="84"/>
      <c r="HJS16" s="84"/>
      <c r="HJT16" s="84"/>
      <c r="HJU16" s="84"/>
      <c r="HJV16" s="84"/>
      <c r="HJW16" s="84"/>
      <c r="HJX16" s="84"/>
      <c r="HJY16" s="84"/>
      <c r="HJZ16" s="84"/>
      <c r="HKA16" s="84"/>
      <c r="HKB16" s="84"/>
      <c r="HKC16" s="84"/>
      <c r="HKD16" s="84"/>
      <c r="HKE16" s="84"/>
      <c r="HKF16" s="84"/>
      <c r="HKG16" s="84"/>
      <c r="HKH16" s="84"/>
      <c r="HKI16" s="84"/>
      <c r="HKJ16" s="84"/>
      <c r="HKK16" s="84"/>
      <c r="HKL16" s="84"/>
      <c r="HKM16" s="84"/>
      <c r="HKN16" s="84"/>
      <c r="HKO16" s="84"/>
      <c r="HKP16" s="84"/>
      <c r="HKQ16" s="84"/>
      <c r="HKR16" s="84"/>
      <c r="HKS16" s="84"/>
      <c r="HKT16" s="84"/>
      <c r="HKU16" s="84"/>
      <c r="HKV16" s="84"/>
      <c r="HKW16" s="84"/>
      <c r="HKX16" s="84"/>
      <c r="HKY16" s="84"/>
      <c r="HKZ16" s="84"/>
      <c r="HLA16" s="84"/>
      <c r="HLB16" s="84"/>
      <c r="HLC16" s="84"/>
      <c r="HLD16" s="84"/>
      <c r="HLE16" s="84"/>
      <c r="HLF16" s="84"/>
      <c r="HLG16" s="84"/>
      <c r="HLH16" s="84"/>
      <c r="HLI16" s="84"/>
      <c r="HLJ16" s="84"/>
      <c r="HLK16" s="84"/>
      <c r="HLL16" s="84"/>
      <c r="HLM16" s="84"/>
      <c r="HLN16" s="84"/>
      <c r="HLO16" s="84"/>
      <c r="HLP16" s="84"/>
      <c r="HLQ16" s="84"/>
      <c r="HLR16" s="84"/>
      <c r="HLS16" s="84"/>
      <c r="HLT16" s="84"/>
      <c r="HLU16" s="84"/>
      <c r="HLV16" s="84"/>
      <c r="HLW16" s="84"/>
      <c r="HLX16" s="84"/>
      <c r="HLY16" s="84"/>
      <c r="HLZ16" s="84"/>
      <c r="HMA16" s="84"/>
      <c r="HMB16" s="84"/>
      <c r="HMC16" s="84"/>
      <c r="HMD16" s="84"/>
      <c r="HME16" s="84"/>
      <c r="HMF16" s="84"/>
      <c r="HMG16" s="84"/>
      <c r="HMH16" s="84"/>
      <c r="HMI16" s="84"/>
      <c r="HMJ16" s="84"/>
      <c r="HMK16" s="84"/>
      <c r="HML16" s="84"/>
      <c r="HMM16" s="84"/>
      <c r="HMN16" s="84"/>
      <c r="HMO16" s="84"/>
      <c r="HMP16" s="84"/>
      <c r="HMQ16" s="84"/>
      <c r="HMR16" s="84"/>
      <c r="HMS16" s="84"/>
      <c r="HMT16" s="84"/>
      <c r="HMU16" s="84"/>
      <c r="HMV16" s="84"/>
      <c r="HMW16" s="84"/>
      <c r="HMX16" s="84"/>
      <c r="HMY16" s="84"/>
      <c r="HMZ16" s="84"/>
      <c r="HNA16" s="84"/>
      <c r="HNB16" s="84"/>
      <c r="HNC16" s="84"/>
      <c r="HND16" s="84"/>
      <c r="HNE16" s="84"/>
      <c r="HNF16" s="84"/>
      <c r="HNG16" s="84"/>
      <c r="HNH16" s="84"/>
      <c r="HNI16" s="84"/>
      <c r="HNJ16" s="84"/>
      <c r="HNK16" s="84"/>
      <c r="HNL16" s="84"/>
      <c r="HNM16" s="84"/>
      <c r="HNN16" s="84"/>
      <c r="HNO16" s="84"/>
      <c r="HNP16" s="84"/>
      <c r="HNQ16" s="84"/>
      <c r="HNR16" s="84"/>
      <c r="HNS16" s="84"/>
      <c r="HNT16" s="84"/>
      <c r="HNU16" s="84"/>
      <c r="HNV16" s="84"/>
      <c r="HNW16" s="84"/>
      <c r="HNX16" s="84"/>
      <c r="HNY16" s="84"/>
      <c r="HNZ16" s="84"/>
      <c r="HOA16" s="84"/>
      <c r="HOB16" s="84"/>
      <c r="HOC16" s="84"/>
      <c r="HOD16" s="84"/>
      <c r="HOE16" s="84"/>
      <c r="HOF16" s="84"/>
      <c r="HOG16" s="84"/>
      <c r="HOH16" s="84"/>
      <c r="HOI16" s="84"/>
      <c r="HOJ16" s="84"/>
      <c r="HOK16" s="84"/>
      <c r="HOL16" s="84"/>
      <c r="HOM16" s="84"/>
      <c r="HON16" s="84"/>
      <c r="HOO16" s="84"/>
      <c r="HOP16" s="84"/>
      <c r="HOQ16" s="84"/>
      <c r="HOR16" s="84"/>
      <c r="HOS16" s="84"/>
      <c r="HOT16" s="84"/>
      <c r="HOU16" s="84"/>
      <c r="HOV16" s="84"/>
      <c r="HOW16" s="84"/>
      <c r="HOX16" s="84"/>
      <c r="HOY16" s="84"/>
      <c r="HOZ16" s="84"/>
      <c r="HPA16" s="84"/>
      <c r="HPB16" s="84"/>
      <c r="HPC16" s="84"/>
      <c r="HPD16" s="84"/>
      <c r="HPE16" s="84"/>
      <c r="HPF16" s="84"/>
      <c r="HPG16" s="84"/>
      <c r="HPH16" s="84"/>
      <c r="HPI16" s="84"/>
      <c r="HPJ16" s="84"/>
      <c r="HPK16" s="84"/>
      <c r="HPL16" s="84"/>
      <c r="HPM16" s="84"/>
      <c r="HPN16" s="84"/>
      <c r="HPO16" s="84"/>
      <c r="HPP16" s="84"/>
      <c r="HPQ16" s="84"/>
      <c r="HPR16" s="84"/>
      <c r="HPS16" s="84"/>
      <c r="HPT16" s="84"/>
      <c r="HPU16" s="84"/>
      <c r="HPV16" s="84"/>
      <c r="HPW16" s="84"/>
      <c r="HPX16" s="84"/>
      <c r="HPY16" s="84"/>
      <c r="HPZ16" s="84"/>
      <c r="HQA16" s="84"/>
      <c r="HQB16" s="84"/>
      <c r="HQC16" s="84"/>
      <c r="HQD16" s="84"/>
      <c r="HQE16" s="84"/>
      <c r="HQF16" s="84"/>
      <c r="HQG16" s="84"/>
      <c r="HQH16" s="84"/>
      <c r="HQI16" s="84"/>
      <c r="HQJ16" s="84"/>
      <c r="HQK16" s="84"/>
      <c r="HQL16" s="84"/>
      <c r="HQM16" s="84"/>
      <c r="HQN16" s="84"/>
      <c r="HQO16" s="84"/>
      <c r="HQP16" s="84"/>
      <c r="HQQ16" s="84"/>
      <c r="HQR16" s="84"/>
      <c r="HQS16" s="84"/>
      <c r="HQT16" s="84"/>
      <c r="HQU16" s="84"/>
      <c r="HQV16" s="84"/>
      <c r="HQW16" s="84"/>
      <c r="HQX16" s="84"/>
      <c r="HQY16" s="84"/>
      <c r="HQZ16" s="84"/>
      <c r="HRA16" s="84"/>
      <c r="HRB16" s="84"/>
      <c r="HRC16" s="84"/>
      <c r="HRD16" s="84"/>
      <c r="HRE16" s="84"/>
      <c r="HRF16" s="84"/>
      <c r="HRG16" s="84"/>
      <c r="HRH16" s="84"/>
      <c r="HRI16" s="84"/>
      <c r="HRJ16" s="84"/>
      <c r="HRK16" s="84"/>
      <c r="HRL16" s="84"/>
      <c r="HRM16" s="84"/>
      <c r="HRN16" s="84"/>
      <c r="HRO16" s="84"/>
      <c r="HRP16" s="84"/>
      <c r="HRQ16" s="84"/>
      <c r="HRR16" s="84"/>
      <c r="HRS16" s="84"/>
      <c r="HRT16" s="84"/>
      <c r="HRU16" s="84"/>
      <c r="HRV16" s="84"/>
      <c r="HRW16" s="84"/>
      <c r="HRX16" s="84"/>
      <c r="HRY16" s="84"/>
      <c r="HRZ16" s="84"/>
      <c r="HSA16" s="84"/>
      <c r="HSB16" s="84"/>
      <c r="HSC16" s="84"/>
      <c r="HSD16" s="84"/>
      <c r="HSE16" s="84"/>
      <c r="HSF16" s="84"/>
      <c r="HSG16" s="84"/>
      <c r="HSH16" s="84"/>
      <c r="HSI16" s="84"/>
      <c r="HSJ16" s="84"/>
      <c r="HSK16" s="84"/>
      <c r="HSL16" s="84"/>
      <c r="HSM16" s="84"/>
      <c r="HSN16" s="84"/>
      <c r="HSO16" s="84"/>
      <c r="HSP16" s="84"/>
      <c r="HSQ16" s="84"/>
      <c r="HSR16" s="84"/>
      <c r="HSS16" s="84"/>
      <c r="HST16" s="84"/>
      <c r="HSU16" s="84"/>
      <c r="HSV16" s="84"/>
      <c r="HSW16" s="84"/>
      <c r="HSX16" s="84"/>
      <c r="HSY16" s="84"/>
      <c r="HSZ16" s="84"/>
      <c r="HTA16" s="84"/>
      <c r="HTB16" s="84"/>
      <c r="HTC16" s="84"/>
      <c r="HTD16" s="84"/>
      <c r="HTE16" s="84"/>
      <c r="HTF16" s="84"/>
      <c r="HTG16" s="84"/>
      <c r="HTH16" s="84"/>
      <c r="HTI16" s="84"/>
      <c r="HTJ16" s="84"/>
      <c r="HTK16" s="84"/>
      <c r="HTL16" s="84"/>
      <c r="HTM16" s="84"/>
      <c r="HTN16" s="84"/>
      <c r="HTO16" s="84"/>
      <c r="HTP16" s="84"/>
      <c r="HTQ16" s="84"/>
      <c r="HTR16" s="84"/>
      <c r="HTS16" s="84"/>
      <c r="HTT16" s="84"/>
      <c r="HTU16" s="84"/>
      <c r="HTV16" s="84"/>
      <c r="HTW16" s="84"/>
      <c r="HTX16" s="84"/>
      <c r="HTY16" s="84"/>
      <c r="HTZ16" s="84"/>
      <c r="HUA16" s="84"/>
      <c r="HUB16" s="84"/>
      <c r="HUC16" s="84"/>
      <c r="HUD16" s="84"/>
      <c r="HUE16" s="84"/>
      <c r="HUF16" s="84"/>
      <c r="HUG16" s="84"/>
      <c r="HUH16" s="84"/>
      <c r="HUI16" s="84"/>
      <c r="HUJ16" s="84"/>
      <c r="HUK16" s="84"/>
      <c r="HUL16" s="84"/>
      <c r="HUM16" s="84"/>
      <c r="HUN16" s="84"/>
      <c r="HUO16" s="84"/>
      <c r="HUP16" s="84"/>
      <c r="HUQ16" s="84"/>
      <c r="HUR16" s="84"/>
      <c r="HUS16" s="84"/>
      <c r="HUT16" s="84"/>
      <c r="HUU16" s="84"/>
      <c r="HUV16" s="84"/>
      <c r="HUW16" s="84"/>
      <c r="HUX16" s="84"/>
      <c r="HUY16" s="84"/>
      <c r="HUZ16" s="84"/>
      <c r="HVA16" s="84"/>
      <c r="HVB16" s="84"/>
      <c r="HVC16" s="84"/>
      <c r="HVD16" s="84"/>
      <c r="HVE16" s="84"/>
      <c r="HVF16" s="84"/>
      <c r="HVG16" s="84"/>
      <c r="HVH16" s="84"/>
      <c r="HVI16" s="84"/>
      <c r="HVJ16" s="84"/>
      <c r="HVK16" s="84"/>
      <c r="HVL16" s="84"/>
      <c r="HVM16" s="84"/>
      <c r="HVN16" s="84"/>
      <c r="HVO16" s="84"/>
      <c r="HVP16" s="84"/>
      <c r="HVQ16" s="84"/>
      <c r="HVR16" s="84"/>
      <c r="HVS16" s="84"/>
      <c r="HVT16" s="84"/>
      <c r="HVU16" s="84"/>
      <c r="HVV16" s="84"/>
      <c r="HVW16" s="84"/>
      <c r="HVX16" s="84"/>
      <c r="HVY16" s="84"/>
      <c r="HVZ16" s="84"/>
      <c r="HWA16" s="84"/>
      <c r="HWB16" s="84"/>
      <c r="HWC16" s="84"/>
      <c r="HWD16" s="84"/>
      <c r="HWE16" s="84"/>
      <c r="HWF16" s="84"/>
      <c r="HWG16" s="84"/>
      <c r="HWH16" s="84"/>
      <c r="HWI16" s="84"/>
      <c r="HWJ16" s="84"/>
      <c r="HWK16" s="84"/>
      <c r="HWL16" s="84"/>
      <c r="HWM16" s="84"/>
      <c r="HWN16" s="84"/>
      <c r="HWO16" s="84"/>
      <c r="HWP16" s="84"/>
      <c r="HWQ16" s="84"/>
      <c r="HWR16" s="84"/>
      <c r="HWS16" s="84"/>
      <c r="HWT16" s="84"/>
      <c r="HWU16" s="84"/>
      <c r="HWV16" s="84"/>
      <c r="HWW16" s="84"/>
      <c r="HWX16" s="84"/>
      <c r="HWY16" s="84"/>
      <c r="HWZ16" s="84"/>
      <c r="HXA16" s="84"/>
      <c r="HXB16" s="84"/>
      <c r="HXC16" s="84"/>
      <c r="HXD16" s="84"/>
      <c r="HXE16" s="84"/>
      <c r="HXF16" s="84"/>
      <c r="HXG16" s="84"/>
      <c r="HXH16" s="84"/>
      <c r="HXI16" s="84"/>
      <c r="HXJ16" s="84"/>
      <c r="HXK16" s="84"/>
      <c r="HXL16" s="84"/>
      <c r="HXM16" s="84"/>
      <c r="HXN16" s="84"/>
      <c r="HXO16" s="84"/>
      <c r="HXP16" s="84"/>
      <c r="HXQ16" s="84"/>
      <c r="HXR16" s="84"/>
      <c r="HXS16" s="84"/>
      <c r="HXT16" s="84"/>
      <c r="HXU16" s="84"/>
      <c r="HXV16" s="84"/>
      <c r="HXW16" s="84"/>
      <c r="HXX16" s="84"/>
      <c r="HXY16" s="84"/>
      <c r="HXZ16" s="84"/>
      <c r="HYA16" s="84"/>
      <c r="HYB16" s="84"/>
      <c r="HYC16" s="84"/>
      <c r="HYD16" s="84"/>
      <c r="HYE16" s="84"/>
      <c r="HYF16" s="84"/>
      <c r="HYG16" s="84"/>
      <c r="HYH16" s="84"/>
      <c r="HYI16" s="84"/>
      <c r="HYJ16" s="84"/>
      <c r="HYK16" s="84"/>
      <c r="HYL16" s="84"/>
      <c r="HYM16" s="84"/>
      <c r="HYN16" s="84"/>
      <c r="HYO16" s="84"/>
      <c r="HYP16" s="84"/>
      <c r="HYQ16" s="84"/>
      <c r="HYR16" s="84"/>
      <c r="HYS16" s="84"/>
      <c r="HYT16" s="84"/>
      <c r="HYU16" s="84"/>
      <c r="HYV16" s="84"/>
      <c r="HYW16" s="84"/>
      <c r="HYX16" s="84"/>
      <c r="HYY16" s="84"/>
      <c r="HYZ16" s="84"/>
      <c r="HZA16" s="84"/>
      <c r="HZB16" s="84"/>
      <c r="HZC16" s="84"/>
      <c r="HZD16" s="84"/>
      <c r="HZE16" s="84"/>
      <c r="HZF16" s="84"/>
      <c r="HZG16" s="84"/>
      <c r="HZH16" s="84"/>
      <c r="HZI16" s="84"/>
      <c r="HZJ16" s="84"/>
      <c r="HZK16" s="84"/>
      <c r="HZL16" s="84"/>
      <c r="HZM16" s="84"/>
      <c r="HZN16" s="84"/>
      <c r="HZO16" s="84"/>
      <c r="HZP16" s="84"/>
      <c r="HZQ16" s="84"/>
      <c r="HZR16" s="84"/>
      <c r="HZS16" s="84"/>
      <c r="HZT16" s="84"/>
      <c r="HZU16" s="84"/>
      <c r="HZV16" s="84"/>
      <c r="HZW16" s="84"/>
      <c r="HZX16" s="84"/>
      <c r="HZY16" s="84"/>
      <c r="HZZ16" s="84"/>
      <c r="IAA16" s="84"/>
      <c r="IAB16" s="84"/>
      <c r="IAC16" s="84"/>
      <c r="IAD16" s="84"/>
      <c r="IAE16" s="84"/>
      <c r="IAF16" s="84"/>
      <c r="IAG16" s="84"/>
      <c r="IAH16" s="84"/>
      <c r="IAI16" s="84"/>
      <c r="IAJ16" s="84"/>
      <c r="IAK16" s="84"/>
      <c r="IAL16" s="84"/>
      <c r="IAM16" s="84"/>
      <c r="IAN16" s="84"/>
      <c r="IAO16" s="84"/>
      <c r="IAP16" s="84"/>
      <c r="IAQ16" s="84"/>
      <c r="IAR16" s="84"/>
      <c r="IAS16" s="84"/>
      <c r="IAT16" s="84"/>
      <c r="IAU16" s="84"/>
      <c r="IAV16" s="84"/>
      <c r="IAW16" s="84"/>
      <c r="IAX16" s="84"/>
      <c r="IAY16" s="84"/>
      <c r="IAZ16" s="84"/>
      <c r="IBA16" s="84"/>
      <c r="IBB16" s="84"/>
      <c r="IBC16" s="84"/>
      <c r="IBD16" s="84"/>
      <c r="IBE16" s="84"/>
      <c r="IBF16" s="84"/>
      <c r="IBG16" s="84"/>
      <c r="IBH16" s="84"/>
      <c r="IBI16" s="84"/>
      <c r="IBJ16" s="84"/>
      <c r="IBK16" s="84"/>
      <c r="IBL16" s="84"/>
      <c r="IBM16" s="84"/>
      <c r="IBN16" s="84"/>
      <c r="IBO16" s="84"/>
      <c r="IBP16" s="84"/>
      <c r="IBQ16" s="84"/>
      <c r="IBR16" s="84"/>
      <c r="IBS16" s="84"/>
      <c r="IBT16" s="84"/>
      <c r="IBU16" s="84"/>
      <c r="IBV16" s="84"/>
      <c r="IBW16" s="84"/>
      <c r="IBX16" s="84"/>
      <c r="IBY16" s="84"/>
      <c r="IBZ16" s="84"/>
      <c r="ICA16" s="84"/>
      <c r="ICB16" s="84"/>
      <c r="ICC16" s="84"/>
      <c r="ICD16" s="84"/>
      <c r="ICE16" s="84"/>
      <c r="ICF16" s="84"/>
      <c r="ICG16" s="84"/>
      <c r="ICH16" s="84"/>
      <c r="ICI16" s="84"/>
      <c r="ICJ16" s="84"/>
      <c r="ICK16" s="84"/>
      <c r="ICL16" s="84"/>
      <c r="ICM16" s="84"/>
      <c r="ICN16" s="84"/>
      <c r="ICO16" s="84"/>
      <c r="ICP16" s="84"/>
      <c r="ICQ16" s="84"/>
      <c r="ICR16" s="84"/>
      <c r="ICS16" s="84"/>
      <c r="ICT16" s="84"/>
      <c r="ICU16" s="84"/>
      <c r="ICV16" s="84"/>
      <c r="ICW16" s="84"/>
      <c r="ICX16" s="84"/>
      <c r="ICY16" s="84"/>
      <c r="ICZ16" s="84"/>
      <c r="IDA16" s="84"/>
      <c r="IDB16" s="84"/>
      <c r="IDC16" s="84"/>
      <c r="IDD16" s="84"/>
      <c r="IDE16" s="84"/>
      <c r="IDF16" s="84"/>
      <c r="IDG16" s="84"/>
      <c r="IDH16" s="84"/>
      <c r="IDI16" s="84"/>
      <c r="IDJ16" s="84"/>
      <c r="IDK16" s="84"/>
      <c r="IDL16" s="84"/>
      <c r="IDM16" s="84"/>
      <c r="IDN16" s="84"/>
      <c r="IDO16" s="84"/>
      <c r="IDP16" s="84"/>
      <c r="IDQ16" s="84"/>
      <c r="IDR16" s="84"/>
      <c r="IDS16" s="84"/>
      <c r="IDT16" s="84"/>
      <c r="IDU16" s="84"/>
      <c r="IDV16" s="84"/>
      <c r="IDW16" s="84"/>
      <c r="IDX16" s="84"/>
      <c r="IDY16" s="84"/>
      <c r="IDZ16" s="84"/>
      <c r="IEA16" s="84"/>
      <c r="IEB16" s="84"/>
      <c r="IEC16" s="84"/>
      <c r="IED16" s="84"/>
      <c r="IEE16" s="84"/>
      <c r="IEF16" s="84"/>
      <c r="IEG16" s="84"/>
      <c r="IEH16" s="84"/>
      <c r="IEI16" s="84"/>
      <c r="IEJ16" s="84"/>
      <c r="IEK16" s="84"/>
      <c r="IEL16" s="84"/>
      <c r="IEM16" s="84"/>
      <c r="IEN16" s="84"/>
      <c r="IEO16" s="84"/>
      <c r="IEP16" s="84"/>
      <c r="IEQ16" s="84"/>
      <c r="IER16" s="84"/>
      <c r="IES16" s="84"/>
      <c r="IET16" s="84"/>
      <c r="IEU16" s="84"/>
      <c r="IEV16" s="84"/>
      <c r="IEW16" s="84"/>
      <c r="IEX16" s="84"/>
      <c r="IEY16" s="84"/>
      <c r="IEZ16" s="84"/>
      <c r="IFA16" s="84"/>
      <c r="IFB16" s="84"/>
      <c r="IFC16" s="84"/>
      <c r="IFD16" s="84"/>
      <c r="IFE16" s="84"/>
      <c r="IFF16" s="84"/>
      <c r="IFG16" s="84"/>
      <c r="IFH16" s="84"/>
      <c r="IFI16" s="84"/>
      <c r="IFJ16" s="84"/>
      <c r="IFK16" s="84"/>
      <c r="IFL16" s="84"/>
      <c r="IFM16" s="84"/>
      <c r="IFN16" s="84"/>
      <c r="IFO16" s="84"/>
      <c r="IFP16" s="84"/>
      <c r="IFQ16" s="84"/>
      <c r="IFR16" s="84"/>
      <c r="IFS16" s="84"/>
      <c r="IFT16" s="84"/>
      <c r="IFU16" s="84"/>
      <c r="IFV16" s="84"/>
      <c r="IFW16" s="84"/>
      <c r="IFX16" s="84"/>
      <c r="IFY16" s="84"/>
      <c r="IFZ16" s="84"/>
      <c r="IGA16" s="84"/>
      <c r="IGB16" s="84"/>
      <c r="IGC16" s="84"/>
      <c r="IGD16" s="84"/>
      <c r="IGE16" s="84"/>
      <c r="IGF16" s="84"/>
      <c r="IGG16" s="84"/>
      <c r="IGH16" s="84"/>
      <c r="IGI16" s="84"/>
      <c r="IGJ16" s="84"/>
      <c r="IGK16" s="84"/>
      <c r="IGL16" s="84"/>
      <c r="IGM16" s="84"/>
      <c r="IGN16" s="84"/>
      <c r="IGO16" s="84"/>
      <c r="IGP16" s="84"/>
      <c r="IGQ16" s="84"/>
      <c r="IGR16" s="84"/>
      <c r="IGS16" s="84"/>
      <c r="IGT16" s="84"/>
      <c r="IGU16" s="84"/>
      <c r="IGV16" s="84"/>
      <c r="IGW16" s="84"/>
      <c r="IGX16" s="84"/>
      <c r="IGY16" s="84"/>
      <c r="IGZ16" s="84"/>
      <c r="IHA16" s="84"/>
      <c r="IHB16" s="84"/>
      <c r="IHC16" s="84"/>
      <c r="IHD16" s="84"/>
      <c r="IHE16" s="84"/>
      <c r="IHF16" s="84"/>
      <c r="IHG16" s="84"/>
      <c r="IHH16" s="84"/>
      <c r="IHI16" s="84"/>
      <c r="IHJ16" s="84"/>
      <c r="IHK16" s="84"/>
      <c r="IHL16" s="84"/>
      <c r="IHM16" s="84"/>
      <c r="IHN16" s="84"/>
      <c r="IHO16" s="84"/>
      <c r="IHP16" s="84"/>
      <c r="IHQ16" s="84"/>
      <c r="IHR16" s="84"/>
      <c r="IHS16" s="84"/>
      <c r="IHT16" s="84"/>
      <c r="IHU16" s="84"/>
      <c r="IHV16" s="84"/>
      <c r="IHW16" s="84"/>
      <c r="IHX16" s="84"/>
      <c r="IHY16" s="84"/>
      <c r="IHZ16" s="84"/>
      <c r="IIA16" s="84"/>
      <c r="IIB16" s="84"/>
      <c r="IIC16" s="84"/>
      <c r="IID16" s="84"/>
      <c r="IIE16" s="84"/>
      <c r="IIF16" s="84"/>
      <c r="IIG16" s="84"/>
      <c r="IIH16" s="84"/>
      <c r="III16" s="84"/>
      <c r="IIJ16" s="84"/>
      <c r="IIK16" s="84"/>
      <c r="IIL16" s="84"/>
      <c r="IIM16" s="84"/>
      <c r="IIN16" s="84"/>
      <c r="IIO16" s="84"/>
      <c r="IIP16" s="84"/>
      <c r="IIQ16" s="84"/>
      <c r="IIR16" s="84"/>
      <c r="IIS16" s="84"/>
      <c r="IIT16" s="84"/>
      <c r="IIU16" s="84"/>
      <c r="IIV16" s="84"/>
      <c r="IIW16" s="84"/>
      <c r="IIX16" s="84"/>
      <c r="IIY16" s="84"/>
      <c r="IIZ16" s="84"/>
      <c r="IJA16" s="84"/>
      <c r="IJB16" s="84"/>
      <c r="IJC16" s="84"/>
      <c r="IJD16" s="84"/>
      <c r="IJE16" s="84"/>
      <c r="IJF16" s="84"/>
      <c r="IJG16" s="84"/>
      <c r="IJH16" s="84"/>
      <c r="IJI16" s="84"/>
      <c r="IJJ16" s="84"/>
      <c r="IJK16" s="84"/>
      <c r="IJL16" s="84"/>
      <c r="IJM16" s="84"/>
      <c r="IJN16" s="84"/>
      <c r="IJO16" s="84"/>
      <c r="IJP16" s="84"/>
      <c r="IJQ16" s="84"/>
      <c r="IJR16" s="84"/>
      <c r="IJS16" s="84"/>
      <c r="IJT16" s="84"/>
      <c r="IJU16" s="84"/>
      <c r="IJV16" s="84"/>
      <c r="IJW16" s="84"/>
      <c r="IJX16" s="84"/>
      <c r="IJY16" s="84"/>
      <c r="IJZ16" s="84"/>
      <c r="IKA16" s="84"/>
      <c r="IKB16" s="84"/>
      <c r="IKC16" s="84"/>
      <c r="IKD16" s="84"/>
      <c r="IKE16" s="84"/>
      <c r="IKF16" s="84"/>
      <c r="IKG16" s="84"/>
      <c r="IKH16" s="84"/>
      <c r="IKI16" s="84"/>
      <c r="IKJ16" s="84"/>
      <c r="IKK16" s="84"/>
      <c r="IKL16" s="84"/>
      <c r="IKM16" s="84"/>
      <c r="IKN16" s="84"/>
      <c r="IKO16" s="84"/>
      <c r="IKP16" s="84"/>
      <c r="IKQ16" s="84"/>
      <c r="IKR16" s="84"/>
      <c r="IKS16" s="84"/>
      <c r="IKT16" s="84"/>
      <c r="IKU16" s="84"/>
      <c r="IKV16" s="84"/>
      <c r="IKW16" s="84"/>
      <c r="IKX16" s="84"/>
      <c r="IKY16" s="84"/>
      <c r="IKZ16" s="84"/>
      <c r="ILA16" s="84"/>
      <c r="ILB16" s="84"/>
      <c r="ILC16" s="84"/>
      <c r="ILD16" s="84"/>
      <c r="ILE16" s="84"/>
      <c r="ILF16" s="84"/>
      <c r="ILG16" s="84"/>
      <c r="ILH16" s="84"/>
      <c r="ILI16" s="84"/>
      <c r="ILJ16" s="84"/>
      <c r="ILK16" s="84"/>
      <c r="ILL16" s="84"/>
      <c r="ILM16" s="84"/>
      <c r="ILN16" s="84"/>
      <c r="ILO16" s="84"/>
      <c r="ILP16" s="84"/>
      <c r="ILQ16" s="84"/>
      <c r="ILR16" s="84"/>
      <c r="ILS16" s="84"/>
      <c r="ILT16" s="84"/>
      <c r="ILU16" s="84"/>
      <c r="ILV16" s="84"/>
      <c r="ILW16" s="84"/>
      <c r="ILX16" s="84"/>
      <c r="ILY16" s="84"/>
      <c r="ILZ16" s="84"/>
      <c r="IMA16" s="84"/>
      <c r="IMB16" s="84"/>
      <c r="IMC16" s="84"/>
      <c r="IMD16" s="84"/>
      <c r="IME16" s="84"/>
      <c r="IMF16" s="84"/>
      <c r="IMG16" s="84"/>
      <c r="IMH16" s="84"/>
      <c r="IMI16" s="84"/>
      <c r="IMJ16" s="84"/>
      <c r="IMK16" s="84"/>
      <c r="IML16" s="84"/>
      <c r="IMM16" s="84"/>
      <c r="IMN16" s="84"/>
      <c r="IMO16" s="84"/>
      <c r="IMP16" s="84"/>
      <c r="IMQ16" s="84"/>
      <c r="IMR16" s="84"/>
      <c r="IMS16" s="84"/>
      <c r="IMT16" s="84"/>
      <c r="IMU16" s="84"/>
      <c r="IMV16" s="84"/>
      <c r="IMW16" s="84"/>
      <c r="IMX16" s="84"/>
      <c r="IMY16" s="84"/>
      <c r="IMZ16" s="84"/>
      <c r="INA16" s="84"/>
      <c r="INB16" s="84"/>
      <c r="INC16" s="84"/>
      <c r="IND16" s="84"/>
      <c r="INE16" s="84"/>
      <c r="INF16" s="84"/>
      <c r="ING16" s="84"/>
      <c r="INH16" s="84"/>
      <c r="INI16" s="84"/>
      <c r="INJ16" s="84"/>
      <c r="INK16" s="84"/>
      <c r="INL16" s="84"/>
      <c r="INM16" s="84"/>
      <c r="INN16" s="84"/>
      <c r="INO16" s="84"/>
      <c r="INP16" s="84"/>
      <c r="INQ16" s="84"/>
      <c r="INR16" s="84"/>
      <c r="INS16" s="84"/>
      <c r="INT16" s="84"/>
      <c r="INU16" s="84"/>
      <c r="INV16" s="84"/>
      <c r="INW16" s="84"/>
      <c r="INX16" s="84"/>
      <c r="INY16" s="84"/>
      <c r="INZ16" s="84"/>
      <c r="IOA16" s="84"/>
      <c r="IOB16" s="84"/>
      <c r="IOC16" s="84"/>
      <c r="IOD16" s="84"/>
      <c r="IOE16" s="84"/>
      <c r="IOF16" s="84"/>
      <c r="IOG16" s="84"/>
      <c r="IOH16" s="84"/>
      <c r="IOI16" s="84"/>
      <c r="IOJ16" s="84"/>
      <c r="IOK16" s="84"/>
      <c r="IOL16" s="84"/>
      <c r="IOM16" s="84"/>
      <c r="ION16" s="84"/>
      <c r="IOO16" s="84"/>
      <c r="IOP16" s="84"/>
      <c r="IOQ16" s="84"/>
      <c r="IOR16" s="84"/>
      <c r="IOS16" s="84"/>
      <c r="IOT16" s="84"/>
      <c r="IOU16" s="84"/>
      <c r="IOV16" s="84"/>
      <c r="IOW16" s="84"/>
      <c r="IOX16" s="84"/>
      <c r="IOY16" s="84"/>
      <c r="IOZ16" s="84"/>
      <c r="IPA16" s="84"/>
      <c r="IPB16" s="84"/>
      <c r="IPC16" s="84"/>
      <c r="IPD16" s="84"/>
      <c r="IPE16" s="84"/>
      <c r="IPF16" s="84"/>
      <c r="IPG16" s="84"/>
      <c r="IPH16" s="84"/>
      <c r="IPI16" s="84"/>
      <c r="IPJ16" s="84"/>
      <c r="IPK16" s="84"/>
      <c r="IPL16" s="84"/>
      <c r="IPM16" s="84"/>
      <c r="IPN16" s="84"/>
      <c r="IPO16" s="84"/>
      <c r="IPP16" s="84"/>
      <c r="IPQ16" s="84"/>
      <c r="IPR16" s="84"/>
      <c r="IPS16" s="84"/>
      <c r="IPT16" s="84"/>
      <c r="IPU16" s="84"/>
      <c r="IPV16" s="84"/>
      <c r="IPW16" s="84"/>
      <c r="IPX16" s="84"/>
      <c r="IPY16" s="84"/>
      <c r="IPZ16" s="84"/>
      <c r="IQA16" s="84"/>
      <c r="IQB16" s="84"/>
      <c r="IQC16" s="84"/>
      <c r="IQD16" s="84"/>
      <c r="IQE16" s="84"/>
      <c r="IQF16" s="84"/>
      <c r="IQG16" s="84"/>
      <c r="IQH16" s="84"/>
      <c r="IQI16" s="84"/>
      <c r="IQJ16" s="84"/>
      <c r="IQK16" s="84"/>
      <c r="IQL16" s="84"/>
      <c r="IQM16" s="84"/>
      <c r="IQN16" s="84"/>
      <c r="IQO16" s="84"/>
      <c r="IQP16" s="84"/>
      <c r="IQQ16" s="84"/>
      <c r="IQR16" s="84"/>
      <c r="IQS16" s="84"/>
      <c r="IQT16" s="84"/>
      <c r="IQU16" s="84"/>
      <c r="IQV16" s="84"/>
      <c r="IQW16" s="84"/>
      <c r="IQX16" s="84"/>
      <c r="IQY16" s="84"/>
      <c r="IQZ16" s="84"/>
      <c r="IRA16" s="84"/>
      <c r="IRB16" s="84"/>
      <c r="IRC16" s="84"/>
      <c r="IRD16" s="84"/>
      <c r="IRE16" s="84"/>
      <c r="IRF16" s="84"/>
      <c r="IRG16" s="84"/>
      <c r="IRH16" s="84"/>
      <c r="IRI16" s="84"/>
      <c r="IRJ16" s="84"/>
      <c r="IRK16" s="84"/>
      <c r="IRL16" s="84"/>
      <c r="IRM16" s="84"/>
      <c r="IRN16" s="84"/>
      <c r="IRO16" s="84"/>
      <c r="IRP16" s="84"/>
      <c r="IRQ16" s="84"/>
      <c r="IRR16" s="84"/>
      <c r="IRS16" s="84"/>
      <c r="IRT16" s="84"/>
      <c r="IRU16" s="84"/>
      <c r="IRV16" s="84"/>
      <c r="IRW16" s="84"/>
      <c r="IRX16" s="84"/>
      <c r="IRY16" s="84"/>
      <c r="IRZ16" s="84"/>
      <c r="ISA16" s="84"/>
      <c r="ISB16" s="84"/>
      <c r="ISC16" s="84"/>
      <c r="ISD16" s="84"/>
      <c r="ISE16" s="84"/>
      <c r="ISF16" s="84"/>
      <c r="ISG16" s="84"/>
      <c r="ISH16" s="84"/>
      <c r="ISI16" s="84"/>
      <c r="ISJ16" s="84"/>
      <c r="ISK16" s="84"/>
      <c r="ISL16" s="84"/>
      <c r="ISM16" s="84"/>
      <c r="ISN16" s="84"/>
      <c r="ISO16" s="84"/>
      <c r="ISP16" s="84"/>
      <c r="ISQ16" s="84"/>
      <c r="ISR16" s="84"/>
      <c r="ISS16" s="84"/>
      <c r="IST16" s="84"/>
      <c r="ISU16" s="84"/>
      <c r="ISV16" s="84"/>
      <c r="ISW16" s="84"/>
      <c r="ISX16" s="84"/>
      <c r="ISY16" s="84"/>
      <c r="ISZ16" s="84"/>
      <c r="ITA16" s="84"/>
      <c r="ITB16" s="84"/>
      <c r="ITC16" s="84"/>
      <c r="ITD16" s="84"/>
      <c r="ITE16" s="84"/>
      <c r="ITF16" s="84"/>
      <c r="ITG16" s="84"/>
      <c r="ITH16" s="84"/>
      <c r="ITI16" s="84"/>
      <c r="ITJ16" s="84"/>
      <c r="ITK16" s="84"/>
      <c r="ITL16" s="84"/>
      <c r="ITM16" s="84"/>
      <c r="ITN16" s="84"/>
      <c r="ITO16" s="84"/>
      <c r="ITP16" s="84"/>
      <c r="ITQ16" s="84"/>
      <c r="ITR16" s="84"/>
      <c r="ITS16" s="84"/>
      <c r="ITT16" s="84"/>
      <c r="ITU16" s="84"/>
      <c r="ITV16" s="84"/>
      <c r="ITW16" s="84"/>
      <c r="ITX16" s="84"/>
      <c r="ITY16" s="84"/>
      <c r="ITZ16" s="84"/>
      <c r="IUA16" s="84"/>
      <c r="IUB16" s="84"/>
      <c r="IUC16" s="84"/>
      <c r="IUD16" s="84"/>
      <c r="IUE16" s="84"/>
      <c r="IUF16" s="84"/>
      <c r="IUG16" s="84"/>
      <c r="IUH16" s="84"/>
      <c r="IUI16" s="84"/>
      <c r="IUJ16" s="84"/>
      <c r="IUK16" s="84"/>
      <c r="IUL16" s="84"/>
      <c r="IUM16" s="84"/>
      <c r="IUN16" s="84"/>
      <c r="IUO16" s="84"/>
      <c r="IUP16" s="84"/>
      <c r="IUQ16" s="84"/>
      <c r="IUR16" s="84"/>
      <c r="IUS16" s="84"/>
      <c r="IUT16" s="84"/>
      <c r="IUU16" s="84"/>
      <c r="IUV16" s="84"/>
      <c r="IUW16" s="84"/>
      <c r="IUX16" s="84"/>
      <c r="IUY16" s="84"/>
      <c r="IUZ16" s="84"/>
      <c r="IVA16" s="84"/>
      <c r="IVB16" s="84"/>
      <c r="IVC16" s="84"/>
      <c r="IVD16" s="84"/>
      <c r="IVE16" s="84"/>
      <c r="IVF16" s="84"/>
      <c r="IVG16" s="84"/>
      <c r="IVH16" s="84"/>
      <c r="IVI16" s="84"/>
      <c r="IVJ16" s="84"/>
      <c r="IVK16" s="84"/>
      <c r="IVL16" s="84"/>
      <c r="IVM16" s="84"/>
      <c r="IVN16" s="84"/>
      <c r="IVO16" s="84"/>
      <c r="IVP16" s="84"/>
      <c r="IVQ16" s="84"/>
      <c r="IVR16" s="84"/>
      <c r="IVS16" s="84"/>
      <c r="IVT16" s="84"/>
      <c r="IVU16" s="84"/>
      <c r="IVV16" s="84"/>
      <c r="IVW16" s="84"/>
      <c r="IVX16" s="84"/>
      <c r="IVY16" s="84"/>
      <c r="IVZ16" s="84"/>
      <c r="IWA16" s="84"/>
      <c r="IWB16" s="84"/>
      <c r="IWC16" s="84"/>
      <c r="IWD16" s="84"/>
      <c r="IWE16" s="84"/>
      <c r="IWF16" s="84"/>
      <c r="IWG16" s="84"/>
      <c r="IWH16" s="84"/>
      <c r="IWI16" s="84"/>
      <c r="IWJ16" s="84"/>
      <c r="IWK16" s="84"/>
      <c r="IWL16" s="84"/>
      <c r="IWM16" s="84"/>
      <c r="IWN16" s="84"/>
      <c r="IWO16" s="84"/>
      <c r="IWP16" s="84"/>
      <c r="IWQ16" s="84"/>
      <c r="IWR16" s="84"/>
      <c r="IWS16" s="84"/>
      <c r="IWT16" s="84"/>
      <c r="IWU16" s="84"/>
      <c r="IWV16" s="84"/>
      <c r="IWW16" s="84"/>
      <c r="IWX16" s="84"/>
      <c r="IWY16" s="84"/>
      <c r="IWZ16" s="84"/>
      <c r="IXA16" s="84"/>
      <c r="IXB16" s="84"/>
      <c r="IXC16" s="84"/>
      <c r="IXD16" s="84"/>
      <c r="IXE16" s="84"/>
      <c r="IXF16" s="84"/>
      <c r="IXG16" s="84"/>
      <c r="IXH16" s="84"/>
      <c r="IXI16" s="84"/>
      <c r="IXJ16" s="84"/>
      <c r="IXK16" s="84"/>
      <c r="IXL16" s="84"/>
      <c r="IXM16" s="84"/>
      <c r="IXN16" s="84"/>
      <c r="IXO16" s="84"/>
      <c r="IXP16" s="84"/>
      <c r="IXQ16" s="84"/>
      <c r="IXR16" s="84"/>
      <c r="IXS16" s="84"/>
      <c r="IXT16" s="84"/>
      <c r="IXU16" s="84"/>
      <c r="IXV16" s="84"/>
      <c r="IXW16" s="84"/>
      <c r="IXX16" s="84"/>
      <c r="IXY16" s="84"/>
      <c r="IXZ16" s="84"/>
      <c r="IYA16" s="84"/>
      <c r="IYB16" s="84"/>
      <c r="IYC16" s="84"/>
      <c r="IYD16" s="84"/>
      <c r="IYE16" s="84"/>
      <c r="IYF16" s="84"/>
      <c r="IYG16" s="84"/>
      <c r="IYH16" s="84"/>
      <c r="IYI16" s="84"/>
      <c r="IYJ16" s="84"/>
      <c r="IYK16" s="84"/>
      <c r="IYL16" s="84"/>
      <c r="IYM16" s="84"/>
      <c r="IYN16" s="84"/>
      <c r="IYO16" s="84"/>
      <c r="IYP16" s="84"/>
      <c r="IYQ16" s="84"/>
      <c r="IYR16" s="84"/>
      <c r="IYS16" s="84"/>
      <c r="IYT16" s="84"/>
      <c r="IYU16" s="84"/>
      <c r="IYV16" s="84"/>
      <c r="IYW16" s="84"/>
      <c r="IYX16" s="84"/>
      <c r="IYY16" s="84"/>
      <c r="IYZ16" s="84"/>
      <c r="IZA16" s="84"/>
      <c r="IZB16" s="84"/>
      <c r="IZC16" s="84"/>
      <c r="IZD16" s="84"/>
      <c r="IZE16" s="84"/>
      <c r="IZF16" s="84"/>
      <c r="IZG16" s="84"/>
      <c r="IZH16" s="84"/>
      <c r="IZI16" s="84"/>
      <c r="IZJ16" s="84"/>
      <c r="IZK16" s="84"/>
      <c r="IZL16" s="84"/>
      <c r="IZM16" s="84"/>
      <c r="IZN16" s="84"/>
      <c r="IZO16" s="84"/>
      <c r="IZP16" s="84"/>
      <c r="IZQ16" s="84"/>
      <c r="IZR16" s="84"/>
      <c r="IZS16" s="84"/>
      <c r="IZT16" s="84"/>
      <c r="IZU16" s="84"/>
      <c r="IZV16" s="84"/>
      <c r="IZW16" s="84"/>
      <c r="IZX16" s="84"/>
      <c r="IZY16" s="84"/>
      <c r="IZZ16" s="84"/>
      <c r="JAA16" s="84"/>
      <c r="JAB16" s="84"/>
      <c r="JAC16" s="84"/>
      <c r="JAD16" s="84"/>
      <c r="JAE16" s="84"/>
      <c r="JAF16" s="84"/>
      <c r="JAG16" s="84"/>
      <c r="JAH16" s="84"/>
      <c r="JAI16" s="84"/>
      <c r="JAJ16" s="84"/>
      <c r="JAK16" s="84"/>
      <c r="JAL16" s="84"/>
      <c r="JAM16" s="84"/>
      <c r="JAN16" s="84"/>
      <c r="JAO16" s="84"/>
      <c r="JAP16" s="84"/>
      <c r="JAQ16" s="84"/>
      <c r="JAR16" s="84"/>
      <c r="JAS16" s="84"/>
      <c r="JAT16" s="84"/>
      <c r="JAU16" s="84"/>
      <c r="JAV16" s="84"/>
      <c r="JAW16" s="84"/>
      <c r="JAX16" s="84"/>
      <c r="JAY16" s="84"/>
      <c r="JAZ16" s="84"/>
      <c r="JBA16" s="84"/>
      <c r="JBB16" s="84"/>
      <c r="JBC16" s="84"/>
      <c r="JBD16" s="84"/>
      <c r="JBE16" s="84"/>
      <c r="JBF16" s="84"/>
      <c r="JBG16" s="84"/>
      <c r="JBH16" s="84"/>
      <c r="JBI16" s="84"/>
      <c r="JBJ16" s="84"/>
      <c r="JBK16" s="84"/>
      <c r="JBL16" s="84"/>
      <c r="JBM16" s="84"/>
      <c r="JBN16" s="84"/>
      <c r="JBO16" s="84"/>
      <c r="JBP16" s="84"/>
      <c r="JBQ16" s="84"/>
      <c r="JBR16" s="84"/>
      <c r="JBS16" s="84"/>
      <c r="JBT16" s="84"/>
      <c r="JBU16" s="84"/>
      <c r="JBV16" s="84"/>
      <c r="JBW16" s="84"/>
      <c r="JBX16" s="84"/>
      <c r="JBY16" s="84"/>
      <c r="JBZ16" s="84"/>
      <c r="JCA16" s="84"/>
      <c r="JCB16" s="84"/>
      <c r="JCC16" s="84"/>
      <c r="JCD16" s="84"/>
      <c r="JCE16" s="84"/>
      <c r="JCF16" s="84"/>
      <c r="JCG16" s="84"/>
      <c r="JCH16" s="84"/>
      <c r="JCI16" s="84"/>
      <c r="JCJ16" s="84"/>
      <c r="JCK16" s="84"/>
      <c r="JCL16" s="84"/>
      <c r="JCM16" s="84"/>
      <c r="JCN16" s="84"/>
      <c r="JCO16" s="84"/>
      <c r="JCP16" s="84"/>
      <c r="JCQ16" s="84"/>
      <c r="JCR16" s="84"/>
      <c r="JCS16" s="84"/>
      <c r="JCT16" s="84"/>
      <c r="JCU16" s="84"/>
      <c r="JCV16" s="84"/>
      <c r="JCW16" s="84"/>
      <c r="JCX16" s="84"/>
      <c r="JCY16" s="84"/>
      <c r="JCZ16" s="84"/>
      <c r="JDA16" s="84"/>
      <c r="JDB16" s="84"/>
      <c r="JDC16" s="84"/>
      <c r="JDD16" s="84"/>
      <c r="JDE16" s="84"/>
      <c r="JDF16" s="84"/>
      <c r="JDG16" s="84"/>
      <c r="JDH16" s="84"/>
      <c r="JDI16" s="84"/>
      <c r="JDJ16" s="84"/>
      <c r="JDK16" s="84"/>
      <c r="JDL16" s="84"/>
      <c r="JDM16" s="84"/>
      <c r="JDN16" s="84"/>
      <c r="JDO16" s="84"/>
      <c r="JDP16" s="84"/>
      <c r="JDQ16" s="84"/>
      <c r="JDR16" s="84"/>
      <c r="JDS16" s="84"/>
      <c r="JDT16" s="84"/>
      <c r="JDU16" s="84"/>
      <c r="JDV16" s="84"/>
      <c r="JDW16" s="84"/>
      <c r="JDX16" s="84"/>
      <c r="JDY16" s="84"/>
      <c r="JDZ16" s="84"/>
      <c r="JEA16" s="84"/>
      <c r="JEB16" s="84"/>
      <c r="JEC16" s="84"/>
      <c r="JED16" s="84"/>
      <c r="JEE16" s="84"/>
      <c r="JEF16" s="84"/>
      <c r="JEG16" s="84"/>
      <c r="JEH16" s="84"/>
      <c r="JEI16" s="84"/>
      <c r="JEJ16" s="84"/>
      <c r="JEK16" s="84"/>
      <c r="JEL16" s="84"/>
      <c r="JEM16" s="84"/>
      <c r="JEN16" s="84"/>
      <c r="JEO16" s="84"/>
      <c r="JEP16" s="84"/>
      <c r="JEQ16" s="84"/>
      <c r="JER16" s="84"/>
      <c r="JES16" s="84"/>
      <c r="JET16" s="84"/>
      <c r="JEU16" s="84"/>
      <c r="JEV16" s="84"/>
      <c r="JEW16" s="84"/>
      <c r="JEX16" s="84"/>
      <c r="JEY16" s="84"/>
      <c r="JEZ16" s="84"/>
      <c r="JFA16" s="84"/>
      <c r="JFB16" s="84"/>
      <c r="JFC16" s="84"/>
      <c r="JFD16" s="84"/>
      <c r="JFE16" s="84"/>
      <c r="JFF16" s="84"/>
      <c r="JFG16" s="84"/>
      <c r="JFH16" s="84"/>
      <c r="JFI16" s="84"/>
      <c r="JFJ16" s="84"/>
      <c r="JFK16" s="84"/>
      <c r="JFL16" s="84"/>
      <c r="JFM16" s="84"/>
      <c r="JFN16" s="84"/>
      <c r="JFO16" s="84"/>
      <c r="JFP16" s="84"/>
      <c r="JFQ16" s="84"/>
      <c r="JFR16" s="84"/>
      <c r="JFS16" s="84"/>
      <c r="JFT16" s="84"/>
      <c r="JFU16" s="84"/>
      <c r="JFV16" s="84"/>
      <c r="JFW16" s="84"/>
      <c r="JFX16" s="84"/>
      <c r="JFY16" s="84"/>
      <c r="JFZ16" s="84"/>
      <c r="JGA16" s="84"/>
      <c r="JGB16" s="84"/>
      <c r="JGC16" s="84"/>
      <c r="JGD16" s="84"/>
      <c r="JGE16" s="84"/>
      <c r="JGF16" s="84"/>
      <c r="JGG16" s="84"/>
      <c r="JGH16" s="84"/>
      <c r="JGI16" s="84"/>
      <c r="JGJ16" s="84"/>
      <c r="JGK16" s="84"/>
      <c r="JGL16" s="84"/>
      <c r="JGM16" s="84"/>
      <c r="JGN16" s="84"/>
      <c r="JGO16" s="84"/>
      <c r="JGP16" s="84"/>
      <c r="JGQ16" s="84"/>
      <c r="JGR16" s="84"/>
      <c r="JGS16" s="84"/>
      <c r="JGT16" s="84"/>
      <c r="JGU16" s="84"/>
      <c r="JGV16" s="84"/>
      <c r="JGW16" s="84"/>
      <c r="JGX16" s="84"/>
      <c r="JGY16" s="84"/>
      <c r="JGZ16" s="84"/>
      <c r="JHA16" s="84"/>
      <c r="JHB16" s="84"/>
      <c r="JHC16" s="84"/>
      <c r="JHD16" s="84"/>
      <c r="JHE16" s="84"/>
      <c r="JHF16" s="84"/>
      <c r="JHG16" s="84"/>
      <c r="JHH16" s="84"/>
      <c r="JHI16" s="84"/>
      <c r="JHJ16" s="84"/>
      <c r="JHK16" s="84"/>
      <c r="JHL16" s="84"/>
      <c r="JHM16" s="84"/>
      <c r="JHN16" s="84"/>
      <c r="JHO16" s="84"/>
      <c r="JHP16" s="84"/>
      <c r="JHQ16" s="84"/>
      <c r="JHR16" s="84"/>
      <c r="JHS16" s="84"/>
      <c r="JHT16" s="84"/>
      <c r="JHU16" s="84"/>
      <c r="JHV16" s="84"/>
      <c r="JHW16" s="84"/>
      <c r="JHX16" s="84"/>
      <c r="JHY16" s="84"/>
      <c r="JHZ16" s="84"/>
      <c r="JIA16" s="84"/>
      <c r="JIB16" s="84"/>
      <c r="JIC16" s="84"/>
      <c r="JID16" s="84"/>
      <c r="JIE16" s="84"/>
      <c r="JIF16" s="84"/>
      <c r="JIG16" s="84"/>
      <c r="JIH16" s="84"/>
      <c r="JII16" s="84"/>
      <c r="JIJ16" s="84"/>
      <c r="JIK16" s="84"/>
      <c r="JIL16" s="84"/>
      <c r="JIM16" s="84"/>
      <c r="JIN16" s="84"/>
      <c r="JIO16" s="84"/>
      <c r="JIP16" s="84"/>
      <c r="JIQ16" s="84"/>
      <c r="JIR16" s="84"/>
      <c r="JIS16" s="84"/>
      <c r="JIT16" s="84"/>
      <c r="JIU16" s="84"/>
      <c r="JIV16" s="84"/>
      <c r="JIW16" s="84"/>
      <c r="JIX16" s="84"/>
      <c r="JIY16" s="84"/>
      <c r="JIZ16" s="84"/>
      <c r="JJA16" s="84"/>
      <c r="JJB16" s="84"/>
      <c r="JJC16" s="84"/>
      <c r="JJD16" s="84"/>
      <c r="JJE16" s="84"/>
      <c r="JJF16" s="84"/>
      <c r="JJG16" s="84"/>
      <c r="JJH16" s="84"/>
      <c r="JJI16" s="84"/>
      <c r="JJJ16" s="84"/>
      <c r="JJK16" s="84"/>
      <c r="JJL16" s="84"/>
      <c r="JJM16" s="84"/>
      <c r="JJN16" s="84"/>
      <c r="JJO16" s="84"/>
      <c r="JJP16" s="84"/>
      <c r="JJQ16" s="84"/>
      <c r="JJR16" s="84"/>
      <c r="JJS16" s="84"/>
      <c r="JJT16" s="84"/>
      <c r="JJU16" s="84"/>
      <c r="JJV16" s="84"/>
      <c r="JJW16" s="84"/>
      <c r="JJX16" s="84"/>
      <c r="JJY16" s="84"/>
      <c r="JJZ16" s="84"/>
      <c r="JKA16" s="84"/>
      <c r="JKB16" s="84"/>
      <c r="JKC16" s="84"/>
      <c r="JKD16" s="84"/>
      <c r="JKE16" s="84"/>
      <c r="JKF16" s="84"/>
      <c r="JKG16" s="84"/>
      <c r="JKH16" s="84"/>
      <c r="JKI16" s="84"/>
      <c r="JKJ16" s="84"/>
      <c r="JKK16" s="84"/>
      <c r="JKL16" s="84"/>
      <c r="JKM16" s="84"/>
      <c r="JKN16" s="84"/>
      <c r="JKO16" s="84"/>
      <c r="JKP16" s="84"/>
      <c r="JKQ16" s="84"/>
      <c r="JKR16" s="84"/>
      <c r="JKS16" s="84"/>
      <c r="JKT16" s="84"/>
      <c r="JKU16" s="84"/>
      <c r="JKV16" s="84"/>
      <c r="JKW16" s="84"/>
      <c r="JKX16" s="84"/>
      <c r="JKY16" s="84"/>
      <c r="JKZ16" s="84"/>
      <c r="JLA16" s="84"/>
      <c r="JLB16" s="84"/>
      <c r="JLC16" s="84"/>
      <c r="JLD16" s="84"/>
      <c r="JLE16" s="84"/>
      <c r="JLF16" s="84"/>
      <c r="JLG16" s="84"/>
      <c r="JLH16" s="84"/>
      <c r="JLI16" s="84"/>
      <c r="JLJ16" s="84"/>
      <c r="JLK16" s="84"/>
      <c r="JLL16" s="84"/>
      <c r="JLM16" s="84"/>
      <c r="JLN16" s="84"/>
      <c r="JLO16" s="84"/>
      <c r="JLP16" s="84"/>
      <c r="JLQ16" s="84"/>
      <c r="JLR16" s="84"/>
      <c r="JLS16" s="84"/>
      <c r="JLT16" s="84"/>
      <c r="JLU16" s="84"/>
      <c r="JLV16" s="84"/>
      <c r="JLW16" s="84"/>
      <c r="JLX16" s="84"/>
      <c r="JLY16" s="84"/>
      <c r="JLZ16" s="84"/>
      <c r="JMA16" s="84"/>
      <c r="JMB16" s="84"/>
      <c r="JMC16" s="84"/>
      <c r="JMD16" s="84"/>
      <c r="JME16" s="84"/>
      <c r="JMF16" s="84"/>
      <c r="JMG16" s="84"/>
      <c r="JMH16" s="84"/>
      <c r="JMI16" s="84"/>
      <c r="JMJ16" s="84"/>
      <c r="JMK16" s="84"/>
      <c r="JML16" s="84"/>
      <c r="JMM16" s="84"/>
      <c r="JMN16" s="84"/>
      <c r="JMO16" s="84"/>
      <c r="JMP16" s="84"/>
      <c r="JMQ16" s="84"/>
      <c r="JMR16" s="84"/>
      <c r="JMS16" s="84"/>
      <c r="JMT16" s="84"/>
      <c r="JMU16" s="84"/>
      <c r="JMV16" s="84"/>
      <c r="JMW16" s="84"/>
      <c r="JMX16" s="84"/>
      <c r="JMY16" s="84"/>
      <c r="JMZ16" s="84"/>
      <c r="JNA16" s="84"/>
      <c r="JNB16" s="84"/>
      <c r="JNC16" s="84"/>
      <c r="JND16" s="84"/>
      <c r="JNE16" s="84"/>
      <c r="JNF16" s="84"/>
      <c r="JNG16" s="84"/>
      <c r="JNH16" s="84"/>
      <c r="JNI16" s="84"/>
      <c r="JNJ16" s="84"/>
      <c r="JNK16" s="84"/>
      <c r="JNL16" s="84"/>
      <c r="JNM16" s="84"/>
      <c r="JNN16" s="84"/>
      <c r="JNO16" s="84"/>
      <c r="JNP16" s="84"/>
      <c r="JNQ16" s="84"/>
      <c r="JNR16" s="84"/>
      <c r="JNS16" s="84"/>
      <c r="JNT16" s="84"/>
      <c r="JNU16" s="84"/>
      <c r="JNV16" s="84"/>
      <c r="JNW16" s="84"/>
      <c r="JNX16" s="84"/>
      <c r="JNY16" s="84"/>
      <c r="JNZ16" s="84"/>
      <c r="JOA16" s="84"/>
      <c r="JOB16" s="84"/>
      <c r="JOC16" s="84"/>
      <c r="JOD16" s="84"/>
      <c r="JOE16" s="84"/>
      <c r="JOF16" s="84"/>
      <c r="JOG16" s="84"/>
      <c r="JOH16" s="84"/>
      <c r="JOI16" s="84"/>
      <c r="JOJ16" s="84"/>
      <c r="JOK16" s="84"/>
      <c r="JOL16" s="84"/>
      <c r="JOM16" s="84"/>
      <c r="JON16" s="84"/>
      <c r="JOO16" s="84"/>
      <c r="JOP16" s="84"/>
      <c r="JOQ16" s="84"/>
      <c r="JOR16" s="84"/>
      <c r="JOS16" s="84"/>
      <c r="JOT16" s="84"/>
      <c r="JOU16" s="84"/>
      <c r="JOV16" s="84"/>
      <c r="JOW16" s="84"/>
      <c r="JOX16" s="84"/>
      <c r="JOY16" s="84"/>
      <c r="JOZ16" s="84"/>
      <c r="JPA16" s="84"/>
      <c r="JPB16" s="84"/>
      <c r="JPC16" s="84"/>
      <c r="JPD16" s="84"/>
      <c r="JPE16" s="84"/>
      <c r="JPF16" s="84"/>
      <c r="JPG16" s="84"/>
      <c r="JPH16" s="84"/>
      <c r="JPI16" s="84"/>
      <c r="JPJ16" s="84"/>
      <c r="JPK16" s="84"/>
      <c r="JPL16" s="84"/>
      <c r="JPM16" s="84"/>
      <c r="JPN16" s="84"/>
      <c r="JPO16" s="84"/>
      <c r="JPP16" s="84"/>
      <c r="JPQ16" s="84"/>
      <c r="JPR16" s="84"/>
      <c r="JPS16" s="84"/>
      <c r="JPT16" s="84"/>
      <c r="JPU16" s="84"/>
      <c r="JPV16" s="84"/>
      <c r="JPW16" s="84"/>
      <c r="JPX16" s="84"/>
      <c r="JPY16" s="84"/>
      <c r="JPZ16" s="84"/>
      <c r="JQA16" s="84"/>
      <c r="JQB16" s="84"/>
      <c r="JQC16" s="84"/>
      <c r="JQD16" s="84"/>
      <c r="JQE16" s="84"/>
      <c r="JQF16" s="84"/>
      <c r="JQG16" s="84"/>
      <c r="JQH16" s="84"/>
      <c r="JQI16" s="84"/>
      <c r="JQJ16" s="84"/>
      <c r="JQK16" s="84"/>
      <c r="JQL16" s="84"/>
      <c r="JQM16" s="84"/>
      <c r="JQN16" s="84"/>
      <c r="JQO16" s="84"/>
      <c r="JQP16" s="84"/>
      <c r="JQQ16" s="84"/>
      <c r="JQR16" s="84"/>
      <c r="JQS16" s="84"/>
      <c r="JQT16" s="84"/>
      <c r="JQU16" s="84"/>
      <c r="JQV16" s="84"/>
      <c r="JQW16" s="84"/>
      <c r="JQX16" s="84"/>
      <c r="JQY16" s="84"/>
      <c r="JQZ16" s="84"/>
      <c r="JRA16" s="84"/>
      <c r="JRB16" s="84"/>
      <c r="JRC16" s="84"/>
      <c r="JRD16" s="84"/>
      <c r="JRE16" s="84"/>
      <c r="JRF16" s="84"/>
      <c r="JRG16" s="84"/>
      <c r="JRH16" s="84"/>
      <c r="JRI16" s="84"/>
      <c r="JRJ16" s="84"/>
      <c r="JRK16" s="84"/>
      <c r="JRL16" s="84"/>
      <c r="JRM16" s="84"/>
      <c r="JRN16" s="84"/>
      <c r="JRO16" s="84"/>
      <c r="JRP16" s="84"/>
      <c r="JRQ16" s="84"/>
      <c r="JRR16" s="84"/>
      <c r="JRS16" s="84"/>
      <c r="JRT16" s="84"/>
      <c r="JRU16" s="84"/>
      <c r="JRV16" s="84"/>
      <c r="JRW16" s="84"/>
      <c r="JRX16" s="84"/>
      <c r="JRY16" s="84"/>
      <c r="JRZ16" s="84"/>
      <c r="JSA16" s="84"/>
      <c r="JSB16" s="84"/>
      <c r="JSC16" s="84"/>
      <c r="JSD16" s="84"/>
      <c r="JSE16" s="84"/>
      <c r="JSF16" s="84"/>
      <c r="JSG16" s="84"/>
      <c r="JSH16" s="84"/>
      <c r="JSI16" s="84"/>
      <c r="JSJ16" s="84"/>
      <c r="JSK16" s="84"/>
      <c r="JSL16" s="84"/>
      <c r="JSM16" s="84"/>
      <c r="JSN16" s="84"/>
      <c r="JSO16" s="84"/>
      <c r="JSP16" s="84"/>
      <c r="JSQ16" s="84"/>
      <c r="JSR16" s="84"/>
      <c r="JSS16" s="84"/>
      <c r="JST16" s="84"/>
      <c r="JSU16" s="84"/>
      <c r="JSV16" s="84"/>
      <c r="JSW16" s="84"/>
      <c r="JSX16" s="84"/>
      <c r="JSY16" s="84"/>
      <c r="JSZ16" s="84"/>
      <c r="JTA16" s="84"/>
      <c r="JTB16" s="84"/>
      <c r="JTC16" s="84"/>
      <c r="JTD16" s="84"/>
      <c r="JTE16" s="84"/>
      <c r="JTF16" s="84"/>
      <c r="JTG16" s="84"/>
      <c r="JTH16" s="84"/>
      <c r="JTI16" s="84"/>
      <c r="JTJ16" s="84"/>
      <c r="JTK16" s="84"/>
      <c r="JTL16" s="84"/>
      <c r="JTM16" s="84"/>
      <c r="JTN16" s="84"/>
      <c r="JTO16" s="84"/>
      <c r="JTP16" s="84"/>
      <c r="JTQ16" s="84"/>
      <c r="JTR16" s="84"/>
      <c r="JTS16" s="84"/>
      <c r="JTT16" s="84"/>
      <c r="JTU16" s="84"/>
      <c r="JTV16" s="84"/>
      <c r="JTW16" s="84"/>
      <c r="JTX16" s="84"/>
      <c r="JTY16" s="84"/>
      <c r="JTZ16" s="84"/>
      <c r="JUA16" s="84"/>
      <c r="JUB16" s="84"/>
      <c r="JUC16" s="84"/>
      <c r="JUD16" s="84"/>
      <c r="JUE16" s="84"/>
      <c r="JUF16" s="84"/>
      <c r="JUG16" s="84"/>
      <c r="JUH16" s="84"/>
      <c r="JUI16" s="84"/>
      <c r="JUJ16" s="84"/>
      <c r="JUK16" s="84"/>
      <c r="JUL16" s="84"/>
      <c r="JUM16" s="84"/>
      <c r="JUN16" s="84"/>
      <c r="JUO16" s="84"/>
      <c r="JUP16" s="84"/>
      <c r="JUQ16" s="84"/>
      <c r="JUR16" s="84"/>
      <c r="JUS16" s="84"/>
      <c r="JUT16" s="84"/>
      <c r="JUU16" s="84"/>
      <c r="JUV16" s="84"/>
      <c r="JUW16" s="84"/>
      <c r="JUX16" s="84"/>
      <c r="JUY16" s="84"/>
      <c r="JUZ16" s="84"/>
      <c r="JVA16" s="84"/>
      <c r="JVB16" s="84"/>
      <c r="JVC16" s="84"/>
      <c r="JVD16" s="84"/>
      <c r="JVE16" s="84"/>
      <c r="JVF16" s="84"/>
      <c r="JVG16" s="84"/>
      <c r="JVH16" s="84"/>
      <c r="JVI16" s="84"/>
      <c r="JVJ16" s="84"/>
      <c r="JVK16" s="84"/>
      <c r="JVL16" s="84"/>
      <c r="JVM16" s="84"/>
      <c r="JVN16" s="84"/>
      <c r="JVO16" s="84"/>
      <c r="JVP16" s="84"/>
      <c r="JVQ16" s="84"/>
      <c r="JVR16" s="84"/>
      <c r="JVS16" s="84"/>
      <c r="JVT16" s="84"/>
      <c r="JVU16" s="84"/>
      <c r="JVV16" s="84"/>
      <c r="JVW16" s="84"/>
      <c r="JVX16" s="84"/>
      <c r="JVY16" s="84"/>
      <c r="JVZ16" s="84"/>
      <c r="JWA16" s="84"/>
      <c r="JWB16" s="84"/>
      <c r="JWC16" s="84"/>
      <c r="JWD16" s="84"/>
      <c r="JWE16" s="84"/>
      <c r="JWF16" s="84"/>
      <c r="JWG16" s="84"/>
      <c r="JWH16" s="84"/>
      <c r="JWI16" s="84"/>
      <c r="JWJ16" s="84"/>
      <c r="JWK16" s="84"/>
      <c r="JWL16" s="84"/>
      <c r="JWM16" s="84"/>
      <c r="JWN16" s="84"/>
      <c r="JWO16" s="84"/>
      <c r="JWP16" s="84"/>
      <c r="JWQ16" s="84"/>
      <c r="JWR16" s="84"/>
      <c r="JWS16" s="84"/>
      <c r="JWT16" s="84"/>
      <c r="JWU16" s="84"/>
      <c r="JWV16" s="84"/>
      <c r="JWW16" s="84"/>
      <c r="JWX16" s="84"/>
      <c r="JWY16" s="84"/>
      <c r="JWZ16" s="84"/>
      <c r="JXA16" s="84"/>
      <c r="JXB16" s="84"/>
      <c r="JXC16" s="84"/>
      <c r="JXD16" s="84"/>
      <c r="JXE16" s="84"/>
      <c r="JXF16" s="84"/>
      <c r="JXG16" s="84"/>
      <c r="JXH16" s="84"/>
      <c r="JXI16" s="84"/>
      <c r="JXJ16" s="84"/>
      <c r="JXK16" s="84"/>
      <c r="JXL16" s="84"/>
      <c r="JXM16" s="84"/>
      <c r="JXN16" s="84"/>
      <c r="JXO16" s="84"/>
      <c r="JXP16" s="84"/>
      <c r="JXQ16" s="84"/>
      <c r="JXR16" s="84"/>
      <c r="JXS16" s="84"/>
      <c r="JXT16" s="84"/>
      <c r="JXU16" s="84"/>
      <c r="JXV16" s="84"/>
      <c r="JXW16" s="84"/>
      <c r="JXX16" s="84"/>
      <c r="JXY16" s="84"/>
      <c r="JXZ16" s="84"/>
      <c r="JYA16" s="84"/>
      <c r="JYB16" s="84"/>
      <c r="JYC16" s="84"/>
      <c r="JYD16" s="84"/>
      <c r="JYE16" s="84"/>
      <c r="JYF16" s="84"/>
      <c r="JYG16" s="84"/>
      <c r="JYH16" s="84"/>
      <c r="JYI16" s="84"/>
      <c r="JYJ16" s="84"/>
      <c r="JYK16" s="84"/>
      <c r="JYL16" s="84"/>
      <c r="JYM16" s="84"/>
      <c r="JYN16" s="84"/>
      <c r="JYO16" s="84"/>
      <c r="JYP16" s="84"/>
      <c r="JYQ16" s="84"/>
      <c r="JYR16" s="84"/>
      <c r="JYS16" s="84"/>
      <c r="JYT16" s="84"/>
      <c r="JYU16" s="84"/>
      <c r="JYV16" s="84"/>
      <c r="JYW16" s="84"/>
      <c r="JYX16" s="84"/>
      <c r="JYY16" s="84"/>
      <c r="JYZ16" s="84"/>
      <c r="JZA16" s="84"/>
      <c r="JZB16" s="84"/>
      <c r="JZC16" s="84"/>
      <c r="JZD16" s="84"/>
      <c r="JZE16" s="84"/>
      <c r="JZF16" s="84"/>
      <c r="JZG16" s="84"/>
      <c r="JZH16" s="84"/>
      <c r="JZI16" s="84"/>
      <c r="JZJ16" s="84"/>
      <c r="JZK16" s="84"/>
      <c r="JZL16" s="84"/>
      <c r="JZM16" s="84"/>
      <c r="JZN16" s="84"/>
      <c r="JZO16" s="84"/>
      <c r="JZP16" s="84"/>
      <c r="JZQ16" s="84"/>
      <c r="JZR16" s="84"/>
      <c r="JZS16" s="84"/>
      <c r="JZT16" s="84"/>
      <c r="JZU16" s="84"/>
      <c r="JZV16" s="84"/>
      <c r="JZW16" s="84"/>
      <c r="JZX16" s="84"/>
      <c r="JZY16" s="84"/>
      <c r="JZZ16" s="84"/>
      <c r="KAA16" s="84"/>
      <c r="KAB16" s="84"/>
      <c r="KAC16" s="84"/>
      <c r="KAD16" s="84"/>
      <c r="KAE16" s="84"/>
      <c r="KAF16" s="84"/>
      <c r="KAG16" s="84"/>
      <c r="KAH16" s="84"/>
      <c r="KAI16" s="84"/>
      <c r="KAJ16" s="84"/>
      <c r="KAK16" s="84"/>
      <c r="KAL16" s="84"/>
      <c r="KAM16" s="84"/>
      <c r="KAN16" s="84"/>
      <c r="KAO16" s="84"/>
      <c r="KAP16" s="84"/>
      <c r="KAQ16" s="84"/>
      <c r="KAR16" s="84"/>
      <c r="KAS16" s="84"/>
      <c r="KAT16" s="84"/>
      <c r="KAU16" s="84"/>
      <c r="KAV16" s="84"/>
      <c r="KAW16" s="84"/>
      <c r="KAX16" s="84"/>
      <c r="KAY16" s="84"/>
      <c r="KAZ16" s="84"/>
      <c r="KBA16" s="84"/>
      <c r="KBB16" s="84"/>
      <c r="KBC16" s="84"/>
      <c r="KBD16" s="84"/>
      <c r="KBE16" s="84"/>
      <c r="KBF16" s="84"/>
      <c r="KBG16" s="84"/>
      <c r="KBH16" s="84"/>
      <c r="KBI16" s="84"/>
      <c r="KBJ16" s="84"/>
      <c r="KBK16" s="84"/>
      <c r="KBL16" s="84"/>
      <c r="KBM16" s="84"/>
      <c r="KBN16" s="84"/>
      <c r="KBO16" s="84"/>
      <c r="KBP16" s="84"/>
      <c r="KBQ16" s="84"/>
      <c r="KBR16" s="84"/>
      <c r="KBS16" s="84"/>
      <c r="KBT16" s="84"/>
      <c r="KBU16" s="84"/>
      <c r="KBV16" s="84"/>
      <c r="KBW16" s="84"/>
      <c r="KBX16" s="84"/>
      <c r="KBY16" s="84"/>
      <c r="KBZ16" s="84"/>
      <c r="KCA16" s="84"/>
      <c r="KCB16" s="84"/>
      <c r="KCC16" s="84"/>
      <c r="KCD16" s="84"/>
      <c r="KCE16" s="84"/>
      <c r="KCF16" s="84"/>
      <c r="KCG16" s="84"/>
      <c r="KCH16" s="84"/>
      <c r="KCI16" s="84"/>
      <c r="KCJ16" s="84"/>
      <c r="KCK16" s="84"/>
      <c r="KCL16" s="84"/>
      <c r="KCM16" s="84"/>
      <c r="KCN16" s="84"/>
      <c r="KCO16" s="84"/>
      <c r="KCP16" s="84"/>
      <c r="KCQ16" s="84"/>
      <c r="KCR16" s="84"/>
      <c r="KCS16" s="84"/>
      <c r="KCT16" s="84"/>
      <c r="KCU16" s="84"/>
      <c r="KCV16" s="84"/>
      <c r="KCW16" s="84"/>
      <c r="KCX16" s="84"/>
      <c r="KCY16" s="84"/>
      <c r="KCZ16" s="84"/>
      <c r="KDA16" s="84"/>
      <c r="KDB16" s="84"/>
      <c r="KDC16" s="84"/>
      <c r="KDD16" s="84"/>
      <c r="KDE16" s="84"/>
      <c r="KDF16" s="84"/>
      <c r="KDG16" s="84"/>
      <c r="KDH16" s="84"/>
      <c r="KDI16" s="84"/>
      <c r="KDJ16" s="84"/>
      <c r="KDK16" s="84"/>
      <c r="KDL16" s="84"/>
      <c r="KDM16" s="84"/>
      <c r="KDN16" s="84"/>
      <c r="KDO16" s="84"/>
      <c r="KDP16" s="84"/>
      <c r="KDQ16" s="84"/>
      <c r="KDR16" s="84"/>
      <c r="KDS16" s="84"/>
      <c r="KDT16" s="84"/>
      <c r="KDU16" s="84"/>
      <c r="KDV16" s="84"/>
      <c r="KDW16" s="84"/>
      <c r="KDX16" s="84"/>
      <c r="KDY16" s="84"/>
      <c r="KDZ16" s="84"/>
      <c r="KEA16" s="84"/>
      <c r="KEB16" s="84"/>
      <c r="KEC16" s="84"/>
      <c r="KED16" s="84"/>
      <c r="KEE16" s="84"/>
      <c r="KEF16" s="84"/>
      <c r="KEG16" s="84"/>
      <c r="KEH16" s="84"/>
      <c r="KEI16" s="84"/>
      <c r="KEJ16" s="84"/>
      <c r="KEK16" s="84"/>
      <c r="KEL16" s="84"/>
      <c r="KEM16" s="84"/>
      <c r="KEN16" s="84"/>
      <c r="KEO16" s="84"/>
      <c r="KEP16" s="84"/>
      <c r="KEQ16" s="84"/>
      <c r="KER16" s="84"/>
      <c r="KES16" s="84"/>
      <c r="KET16" s="84"/>
      <c r="KEU16" s="84"/>
      <c r="KEV16" s="84"/>
      <c r="KEW16" s="84"/>
      <c r="KEX16" s="84"/>
      <c r="KEY16" s="84"/>
      <c r="KEZ16" s="84"/>
      <c r="KFA16" s="84"/>
      <c r="KFB16" s="84"/>
      <c r="KFC16" s="84"/>
      <c r="KFD16" s="84"/>
      <c r="KFE16" s="84"/>
      <c r="KFF16" s="84"/>
      <c r="KFG16" s="84"/>
      <c r="KFH16" s="84"/>
      <c r="KFI16" s="84"/>
      <c r="KFJ16" s="84"/>
      <c r="KFK16" s="84"/>
      <c r="KFL16" s="84"/>
      <c r="KFM16" s="84"/>
      <c r="KFN16" s="84"/>
      <c r="KFO16" s="84"/>
      <c r="KFP16" s="84"/>
      <c r="KFQ16" s="84"/>
      <c r="KFR16" s="84"/>
      <c r="KFS16" s="84"/>
      <c r="KFT16" s="84"/>
      <c r="KFU16" s="84"/>
      <c r="KFV16" s="84"/>
      <c r="KFW16" s="84"/>
      <c r="KFX16" s="84"/>
      <c r="KFY16" s="84"/>
      <c r="KFZ16" s="84"/>
      <c r="KGA16" s="84"/>
      <c r="KGB16" s="84"/>
      <c r="KGC16" s="84"/>
      <c r="KGD16" s="84"/>
      <c r="KGE16" s="84"/>
      <c r="KGF16" s="84"/>
      <c r="KGG16" s="84"/>
      <c r="KGH16" s="84"/>
      <c r="KGI16" s="84"/>
      <c r="KGJ16" s="84"/>
      <c r="KGK16" s="84"/>
      <c r="KGL16" s="84"/>
      <c r="KGM16" s="84"/>
      <c r="KGN16" s="84"/>
      <c r="KGO16" s="84"/>
      <c r="KGP16" s="84"/>
      <c r="KGQ16" s="84"/>
      <c r="KGR16" s="84"/>
      <c r="KGS16" s="84"/>
      <c r="KGT16" s="84"/>
      <c r="KGU16" s="84"/>
      <c r="KGV16" s="84"/>
      <c r="KGW16" s="84"/>
      <c r="KGX16" s="84"/>
      <c r="KGY16" s="84"/>
      <c r="KGZ16" s="84"/>
      <c r="KHA16" s="84"/>
      <c r="KHB16" s="84"/>
      <c r="KHC16" s="84"/>
      <c r="KHD16" s="84"/>
      <c r="KHE16" s="84"/>
      <c r="KHF16" s="84"/>
      <c r="KHG16" s="84"/>
      <c r="KHH16" s="84"/>
      <c r="KHI16" s="84"/>
      <c r="KHJ16" s="84"/>
      <c r="KHK16" s="84"/>
      <c r="KHL16" s="84"/>
      <c r="KHM16" s="84"/>
      <c r="KHN16" s="84"/>
      <c r="KHO16" s="84"/>
      <c r="KHP16" s="84"/>
      <c r="KHQ16" s="84"/>
      <c r="KHR16" s="84"/>
      <c r="KHS16" s="84"/>
      <c r="KHT16" s="84"/>
      <c r="KHU16" s="84"/>
      <c r="KHV16" s="84"/>
      <c r="KHW16" s="84"/>
      <c r="KHX16" s="84"/>
      <c r="KHY16" s="84"/>
      <c r="KHZ16" s="84"/>
      <c r="KIA16" s="84"/>
      <c r="KIB16" s="84"/>
      <c r="KIC16" s="84"/>
      <c r="KID16" s="84"/>
      <c r="KIE16" s="84"/>
      <c r="KIF16" s="84"/>
      <c r="KIG16" s="84"/>
      <c r="KIH16" s="84"/>
      <c r="KII16" s="84"/>
      <c r="KIJ16" s="84"/>
      <c r="KIK16" s="84"/>
      <c r="KIL16" s="84"/>
      <c r="KIM16" s="84"/>
      <c r="KIN16" s="84"/>
      <c r="KIO16" s="84"/>
      <c r="KIP16" s="84"/>
      <c r="KIQ16" s="84"/>
      <c r="KIR16" s="84"/>
      <c r="KIS16" s="84"/>
      <c r="KIT16" s="84"/>
      <c r="KIU16" s="84"/>
      <c r="KIV16" s="84"/>
      <c r="KIW16" s="84"/>
      <c r="KIX16" s="84"/>
      <c r="KIY16" s="84"/>
      <c r="KIZ16" s="84"/>
      <c r="KJA16" s="84"/>
      <c r="KJB16" s="84"/>
      <c r="KJC16" s="84"/>
      <c r="KJD16" s="84"/>
      <c r="KJE16" s="84"/>
      <c r="KJF16" s="84"/>
      <c r="KJG16" s="84"/>
      <c r="KJH16" s="84"/>
      <c r="KJI16" s="84"/>
      <c r="KJJ16" s="84"/>
      <c r="KJK16" s="84"/>
      <c r="KJL16" s="84"/>
      <c r="KJM16" s="84"/>
      <c r="KJN16" s="84"/>
      <c r="KJO16" s="84"/>
      <c r="KJP16" s="84"/>
      <c r="KJQ16" s="84"/>
      <c r="KJR16" s="84"/>
      <c r="KJS16" s="84"/>
      <c r="KJT16" s="84"/>
      <c r="KJU16" s="84"/>
      <c r="KJV16" s="84"/>
      <c r="KJW16" s="84"/>
      <c r="KJX16" s="84"/>
      <c r="KJY16" s="84"/>
      <c r="KJZ16" s="84"/>
      <c r="KKA16" s="84"/>
      <c r="KKB16" s="84"/>
      <c r="KKC16" s="84"/>
      <c r="KKD16" s="84"/>
      <c r="KKE16" s="84"/>
      <c r="KKF16" s="84"/>
      <c r="KKG16" s="84"/>
      <c r="KKH16" s="84"/>
      <c r="KKI16" s="84"/>
      <c r="KKJ16" s="84"/>
      <c r="KKK16" s="84"/>
      <c r="KKL16" s="84"/>
      <c r="KKM16" s="84"/>
      <c r="KKN16" s="84"/>
      <c r="KKO16" s="84"/>
      <c r="KKP16" s="84"/>
      <c r="KKQ16" s="84"/>
      <c r="KKR16" s="84"/>
      <c r="KKS16" s="84"/>
      <c r="KKT16" s="84"/>
      <c r="KKU16" s="84"/>
      <c r="KKV16" s="84"/>
      <c r="KKW16" s="84"/>
      <c r="KKX16" s="84"/>
      <c r="KKY16" s="84"/>
      <c r="KKZ16" s="84"/>
      <c r="KLA16" s="84"/>
      <c r="KLB16" s="84"/>
      <c r="KLC16" s="84"/>
      <c r="KLD16" s="84"/>
      <c r="KLE16" s="84"/>
      <c r="KLF16" s="84"/>
      <c r="KLG16" s="84"/>
      <c r="KLH16" s="84"/>
      <c r="KLI16" s="84"/>
      <c r="KLJ16" s="84"/>
      <c r="KLK16" s="84"/>
      <c r="KLL16" s="84"/>
      <c r="KLM16" s="84"/>
      <c r="KLN16" s="84"/>
      <c r="KLO16" s="84"/>
      <c r="KLP16" s="84"/>
      <c r="KLQ16" s="84"/>
      <c r="KLR16" s="84"/>
      <c r="KLS16" s="84"/>
      <c r="KLT16" s="84"/>
      <c r="KLU16" s="84"/>
      <c r="KLV16" s="84"/>
      <c r="KLW16" s="84"/>
      <c r="KLX16" s="84"/>
      <c r="KLY16" s="84"/>
      <c r="KLZ16" s="84"/>
      <c r="KMA16" s="84"/>
      <c r="KMB16" s="84"/>
      <c r="KMC16" s="84"/>
      <c r="KMD16" s="84"/>
      <c r="KME16" s="84"/>
      <c r="KMF16" s="84"/>
      <c r="KMG16" s="84"/>
      <c r="KMH16" s="84"/>
      <c r="KMI16" s="84"/>
      <c r="KMJ16" s="84"/>
      <c r="KMK16" s="84"/>
      <c r="KML16" s="84"/>
      <c r="KMM16" s="84"/>
      <c r="KMN16" s="84"/>
      <c r="KMO16" s="84"/>
      <c r="KMP16" s="84"/>
      <c r="KMQ16" s="84"/>
      <c r="KMR16" s="84"/>
      <c r="KMS16" s="84"/>
      <c r="KMT16" s="84"/>
      <c r="KMU16" s="84"/>
      <c r="KMV16" s="84"/>
      <c r="KMW16" s="84"/>
      <c r="KMX16" s="84"/>
      <c r="KMY16" s="84"/>
      <c r="KMZ16" s="84"/>
      <c r="KNA16" s="84"/>
      <c r="KNB16" s="84"/>
      <c r="KNC16" s="84"/>
      <c r="KND16" s="84"/>
      <c r="KNE16" s="84"/>
      <c r="KNF16" s="84"/>
      <c r="KNG16" s="84"/>
      <c r="KNH16" s="84"/>
      <c r="KNI16" s="84"/>
      <c r="KNJ16" s="84"/>
      <c r="KNK16" s="84"/>
      <c r="KNL16" s="84"/>
      <c r="KNM16" s="84"/>
      <c r="KNN16" s="84"/>
      <c r="KNO16" s="84"/>
      <c r="KNP16" s="84"/>
      <c r="KNQ16" s="84"/>
      <c r="KNR16" s="84"/>
      <c r="KNS16" s="84"/>
      <c r="KNT16" s="84"/>
      <c r="KNU16" s="84"/>
      <c r="KNV16" s="84"/>
      <c r="KNW16" s="84"/>
      <c r="KNX16" s="84"/>
      <c r="KNY16" s="84"/>
      <c r="KNZ16" s="84"/>
      <c r="KOA16" s="84"/>
      <c r="KOB16" s="84"/>
      <c r="KOC16" s="84"/>
      <c r="KOD16" s="84"/>
      <c r="KOE16" s="84"/>
      <c r="KOF16" s="84"/>
      <c r="KOG16" s="84"/>
      <c r="KOH16" s="84"/>
      <c r="KOI16" s="84"/>
      <c r="KOJ16" s="84"/>
      <c r="KOK16" s="84"/>
      <c r="KOL16" s="84"/>
      <c r="KOM16" s="84"/>
      <c r="KON16" s="84"/>
      <c r="KOO16" s="84"/>
      <c r="KOP16" s="84"/>
      <c r="KOQ16" s="84"/>
      <c r="KOR16" s="84"/>
      <c r="KOS16" s="84"/>
      <c r="KOT16" s="84"/>
      <c r="KOU16" s="84"/>
      <c r="KOV16" s="84"/>
      <c r="KOW16" s="84"/>
      <c r="KOX16" s="84"/>
      <c r="KOY16" s="84"/>
      <c r="KOZ16" s="84"/>
      <c r="KPA16" s="84"/>
      <c r="KPB16" s="84"/>
      <c r="KPC16" s="84"/>
      <c r="KPD16" s="84"/>
      <c r="KPE16" s="84"/>
      <c r="KPF16" s="84"/>
      <c r="KPG16" s="84"/>
      <c r="KPH16" s="84"/>
      <c r="KPI16" s="84"/>
      <c r="KPJ16" s="84"/>
      <c r="KPK16" s="84"/>
      <c r="KPL16" s="84"/>
      <c r="KPM16" s="84"/>
      <c r="KPN16" s="84"/>
      <c r="KPO16" s="84"/>
      <c r="KPP16" s="84"/>
      <c r="KPQ16" s="84"/>
      <c r="KPR16" s="84"/>
      <c r="KPS16" s="84"/>
      <c r="KPT16" s="84"/>
      <c r="KPU16" s="84"/>
      <c r="KPV16" s="84"/>
      <c r="KPW16" s="84"/>
      <c r="KPX16" s="84"/>
      <c r="KPY16" s="84"/>
      <c r="KPZ16" s="84"/>
      <c r="KQA16" s="84"/>
      <c r="KQB16" s="84"/>
      <c r="KQC16" s="84"/>
      <c r="KQD16" s="84"/>
      <c r="KQE16" s="84"/>
      <c r="KQF16" s="84"/>
      <c r="KQG16" s="84"/>
      <c r="KQH16" s="84"/>
      <c r="KQI16" s="84"/>
      <c r="KQJ16" s="84"/>
      <c r="KQK16" s="84"/>
      <c r="KQL16" s="84"/>
      <c r="KQM16" s="84"/>
      <c r="KQN16" s="84"/>
      <c r="KQO16" s="84"/>
      <c r="KQP16" s="84"/>
      <c r="KQQ16" s="84"/>
      <c r="KQR16" s="84"/>
      <c r="KQS16" s="84"/>
      <c r="KQT16" s="84"/>
      <c r="KQU16" s="84"/>
      <c r="KQV16" s="84"/>
      <c r="KQW16" s="84"/>
      <c r="KQX16" s="84"/>
      <c r="KQY16" s="84"/>
      <c r="KQZ16" s="84"/>
      <c r="KRA16" s="84"/>
      <c r="KRB16" s="84"/>
      <c r="KRC16" s="84"/>
      <c r="KRD16" s="84"/>
      <c r="KRE16" s="84"/>
      <c r="KRF16" s="84"/>
      <c r="KRG16" s="84"/>
      <c r="KRH16" s="84"/>
      <c r="KRI16" s="84"/>
      <c r="KRJ16" s="84"/>
      <c r="KRK16" s="84"/>
      <c r="KRL16" s="84"/>
      <c r="KRM16" s="84"/>
      <c r="KRN16" s="84"/>
      <c r="KRO16" s="84"/>
      <c r="KRP16" s="84"/>
      <c r="KRQ16" s="84"/>
      <c r="KRR16" s="84"/>
      <c r="KRS16" s="84"/>
      <c r="KRT16" s="84"/>
      <c r="KRU16" s="84"/>
      <c r="KRV16" s="84"/>
      <c r="KRW16" s="84"/>
      <c r="KRX16" s="84"/>
      <c r="KRY16" s="84"/>
      <c r="KRZ16" s="84"/>
      <c r="KSA16" s="84"/>
      <c r="KSB16" s="84"/>
      <c r="KSC16" s="84"/>
      <c r="KSD16" s="84"/>
      <c r="KSE16" s="84"/>
      <c r="KSF16" s="84"/>
      <c r="KSG16" s="84"/>
      <c r="KSH16" s="84"/>
      <c r="KSI16" s="84"/>
      <c r="KSJ16" s="84"/>
      <c r="KSK16" s="84"/>
      <c r="KSL16" s="84"/>
      <c r="KSM16" s="84"/>
      <c r="KSN16" s="84"/>
      <c r="KSO16" s="84"/>
      <c r="KSP16" s="84"/>
      <c r="KSQ16" s="84"/>
      <c r="KSR16" s="84"/>
      <c r="KSS16" s="84"/>
      <c r="KST16" s="84"/>
      <c r="KSU16" s="84"/>
      <c r="KSV16" s="84"/>
      <c r="KSW16" s="84"/>
      <c r="KSX16" s="84"/>
      <c r="KSY16" s="84"/>
      <c r="KSZ16" s="84"/>
      <c r="KTA16" s="84"/>
      <c r="KTB16" s="84"/>
      <c r="KTC16" s="84"/>
      <c r="KTD16" s="84"/>
      <c r="KTE16" s="84"/>
      <c r="KTF16" s="84"/>
      <c r="KTG16" s="84"/>
      <c r="KTH16" s="84"/>
      <c r="KTI16" s="84"/>
      <c r="KTJ16" s="84"/>
      <c r="KTK16" s="84"/>
      <c r="KTL16" s="84"/>
      <c r="KTM16" s="84"/>
      <c r="KTN16" s="84"/>
      <c r="KTO16" s="84"/>
      <c r="KTP16" s="84"/>
      <c r="KTQ16" s="84"/>
      <c r="KTR16" s="84"/>
      <c r="KTS16" s="84"/>
      <c r="KTT16" s="84"/>
      <c r="KTU16" s="84"/>
      <c r="KTV16" s="84"/>
      <c r="KTW16" s="84"/>
      <c r="KTX16" s="84"/>
      <c r="KTY16" s="84"/>
      <c r="KTZ16" s="84"/>
      <c r="KUA16" s="84"/>
      <c r="KUB16" s="84"/>
      <c r="KUC16" s="84"/>
      <c r="KUD16" s="84"/>
      <c r="KUE16" s="84"/>
      <c r="KUF16" s="84"/>
      <c r="KUG16" s="84"/>
      <c r="KUH16" s="84"/>
      <c r="KUI16" s="84"/>
      <c r="KUJ16" s="84"/>
      <c r="KUK16" s="84"/>
      <c r="KUL16" s="84"/>
      <c r="KUM16" s="84"/>
      <c r="KUN16" s="84"/>
      <c r="KUO16" s="84"/>
      <c r="KUP16" s="84"/>
      <c r="KUQ16" s="84"/>
      <c r="KUR16" s="84"/>
      <c r="KUS16" s="84"/>
      <c r="KUT16" s="84"/>
      <c r="KUU16" s="84"/>
      <c r="KUV16" s="84"/>
      <c r="KUW16" s="84"/>
      <c r="KUX16" s="84"/>
      <c r="KUY16" s="84"/>
      <c r="KUZ16" s="84"/>
      <c r="KVA16" s="84"/>
      <c r="KVB16" s="84"/>
      <c r="KVC16" s="84"/>
      <c r="KVD16" s="84"/>
      <c r="KVE16" s="84"/>
      <c r="KVF16" s="84"/>
      <c r="KVG16" s="84"/>
      <c r="KVH16" s="84"/>
      <c r="KVI16" s="84"/>
      <c r="KVJ16" s="84"/>
      <c r="KVK16" s="84"/>
      <c r="KVL16" s="84"/>
      <c r="KVM16" s="84"/>
      <c r="KVN16" s="84"/>
      <c r="KVO16" s="84"/>
      <c r="KVP16" s="84"/>
      <c r="KVQ16" s="84"/>
      <c r="KVR16" s="84"/>
      <c r="KVS16" s="84"/>
      <c r="KVT16" s="84"/>
      <c r="KVU16" s="84"/>
      <c r="KVV16" s="84"/>
      <c r="KVW16" s="84"/>
      <c r="KVX16" s="84"/>
      <c r="KVY16" s="84"/>
      <c r="KVZ16" s="84"/>
      <c r="KWA16" s="84"/>
      <c r="KWB16" s="84"/>
      <c r="KWC16" s="84"/>
      <c r="KWD16" s="84"/>
      <c r="KWE16" s="84"/>
      <c r="KWF16" s="84"/>
      <c r="KWG16" s="84"/>
      <c r="KWH16" s="84"/>
      <c r="KWI16" s="84"/>
      <c r="KWJ16" s="84"/>
      <c r="KWK16" s="84"/>
      <c r="KWL16" s="84"/>
      <c r="KWM16" s="84"/>
      <c r="KWN16" s="84"/>
      <c r="KWO16" s="84"/>
      <c r="KWP16" s="84"/>
      <c r="KWQ16" s="84"/>
      <c r="KWR16" s="84"/>
      <c r="KWS16" s="84"/>
      <c r="KWT16" s="84"/>
      <c r="KWU16" s="84"/>
      <c r="KWV16" s="84"/>
      <c r="KWW16" s="84"/>
      <c r="KWX16" s="84"/>
      <c r="KWY16" s="84"/>
      <c r="KWZ16" s="84"/>
      <c r="KXA16" s="84"/>
      <c r="KXB16" s="84"/>
      <c r="KXC16" s="84"/>
      <c r="KXD16" s="84"/>
      <c r="KXE16" s="84"/>
      <c r="KXF16" s="84"/>
      <c r="KXG16" s="84"/>
      <c r="KXH16" s="84"/>
      <c r="KXI16" s="84"/>
      <c r="KXJ16" s="84"/>
      <c r="KXK16" s="84"/>
      <c r="KXL16" s="84"/>
      <c r="KXM16" s="84"/>
      <c r="KXN16" s="84"/>
      <c r="KXO16" s="84"/>
      <c r="KXP16" s="84"/>
      <c r="KXQ16" s="84"/>
      <c r="KXR16" s="84"/>
      <c r="KXS16" s="84"/>
      <c r="KXT16" s="84"/>
      <c r="KXU16" s="84"/>
      <c r="KXV16" s="84"/>
      <c r="KXW16" s="84"/>
      <c r="KXX16" s="84"/>
      <c r="KXY16" s="84"/>
      <c r="KXZ16" s="84"/>
      <c r="KYA16" s="84"/>
      <c r="KYB16" s="84"/>
      <c r="KYC16" s="84"/>
      <c r="KYD16" s="84"/>
      <c r="KYE16" s="84"/>
      <c r="KYF16" s="84"/>
      <c r="KYG16" s="84"/>
      <c r="KYH16" s="84"/>
      <c r="KYI16" s="84"/>
      <c r="KYJ16" s="84"/>
      <c r="KYK16" s="84"/>
      <c r="KYL16" s="84"/>
      <c r="KYM16" s="84"/>
      <c r="KYN16" s="84"/>
      <c r="KYO16" s="84"/>
      <c r="KYP16" s="84"/>
      <c r="KYQ16" s="84"/>
      <c r="KYR16" s="84"/>
      <c r="KYS16" s="84"/>
      <c r="KYT16" s="84"/>
      <c r="KYU16" s="84"/>
      <c r="KYV16" s="84"/>
      <c r="KYW16" s="84"/>
      <c r="KYX16" s="84"/>
      <c r="KYY16" s="84"/>
      <c r="KYZ16" s="84"/>
      <c r="KZA16" s="84"/>
      <c r="KZB16" s="84"/>
      <c r="KZC16" s="84"/>
      <c r="KZD16" s="84"/>
      <c r="KZE16" s="84"/>
      <c r="KZF16" s="84"/>
      <c r="KZG16" s="84"/>
      <c r="KZH16" s="84"/>
      <c r="KZI16" s="84"/>
      <c r="KZJ16" s="84"/>
      <c r="KZK16" s="84"/>
      <c r="KZL16" s="84"/>
      <c r="KZM16" s="84"/>
      <c r="KZN16" s="84"/>
      <c r="KZO16" s="84"/>
      <c r="KZP16" s="84"/>
      <c r="KZQ16" s="84"/>
      <c r="KZR16" s="84"/>
      <c r="KZS16" s="84"/>
      <c r="KZT16" s="84"/>
      <c r="KZU16" s="84"/>
      <c r="KZV16" s="84"/>
      <c r="KZW16" s="84"/>
      <c r="KZX16" s="84"/>
      <c r="KZY16" s="84"/>
      <c r="KZZ16" s="84"/>
      <c r="LAA16" s="84"/>
      <c r="LAB16" s="84"/>
      <c r="LAC16" s="84"/>
      <c r="LAD16" s="84"/>
      <c r="LAE16" s="84"/>
      <c r="LAF16" s="84"/>
      <c r="LAG16" s="84"/>
      <c r="LAH16" s="84"/>
      <c r="LAI16" s="84"/>
      <c r="LAJ16" s="84"/>
      <c r="LAK16" s="84"/>
      <c r="LAL16" s="84"/>
      <c r="LAM16" s="84"/>
      <c r="LAN16" s="84"/>
      <c r="LAO16" s="84"/>
      <c r="LAP16" s="84"/>
      <c r="LAQ16" s="84"/>
      <c r="LAR16" s="84"/>
      <c r="LAS16" s="84"/>
      <c r="LAT16" s="84"/>
      <c r="LAU16" s="84"/>
      <c r="LAV16" s="84"/>
      <c r="LAW16" s="84"/>
      <c r="LAX16" s="84"/>
      <c r="LAY16" s="84"/>
      <c r="LAZ16" s="84"/>
      <c r="LBA16" s="84"/>
      <c r="LBB16" s="84"/>
      <c r="LBC16" s="84"/>
      <c r="LBD16" s="84"/>
      <c r="LBE16" s="84"/>
      <c r="LBF16" s="84"/>
      <c r="LBG16" s="84"/>
      <c r="LBH16" s="84"/>
      <c r="LBI16" s="84"/>
      <c r="LBJ16" s="84"/>
      <c r="LBK16" s="84"/>
      <c r="LBL16" s="84"/>
      <c r="LBM16" s="84"/>
      <c r="LBN16" s="84"/>
      <c r="LBO16" s="84"/>
      <c r="LBP16" s="84"/>
      <c r="LBQ16" s="84"/>
      <c r="LBR16" s="84"/>
      <c r="LBS16" s="84"/>
      <c r="LBT16" s="84"/>
      <c r="LBU16" s="84"/>
      <c r="LBV16" s="84"/>
      <c r="LBW16" s="84"/>
      <c r="LBX16" s="84"/>
      <c r="LBY16" s="84"/>
      <c r="LBZ16" s="84"/>
      <c r="LCA16" s="84"/>
      <c r="LCB16" s="84"/>
      <c r="LCC16" s="84"/>
      <c r="LCD16" s="84"/>
      <c r="LCE16" s="84"/>
      <c r="LCF16" s="84"/>
      <c r="LCG16" s="84"/>
      <c r="LCH16" s="84"/>
      <c r="LCI16" s="84"/>
      <c r="LCJ16" s="84"/>
      <c r="LCK16" s="84"/>
      <c r="LCL16" s="84"/>
      <c r="LCM16" s="84"/>
      <c r="LCN16" s="84"/>
      <c r="LCO16" s="84"/>
      <c r="LCP16" s="84"/>
      <c r="LCQ16" s="84"/>
      <c r="LCR16" s="84"/>
      <c r="LCS16" s="84"/>
      <c r="LCT16" s="84"/>
      <c r="LCU16" s="84"/>
      <c r="LCV16" s="84"/>
      <c r="LCW16" s="84"/>
      <c r="LCX16" s="84"/>
      <c r="LCY16" s="84"/>
      <c r="LCZ16" s="84"/>
      <c r="LDA16" s="84"/>
      <c r="LDB16" s="84"/>
      <c r="LDC16" s="84"/>
      <c r="LDD16" s="84"/>
      <c r="LDE16" s="84"/>
      <c r="LDF16" s="84"/>
      <c r="LDG16" s="84"/>
      <c r="LDH16" s="84"/>
      <c r="LDI16" s="84"/>
      <c r="LDJ16" s="84"/>
      <c r="LDK16" s="84"/>
      <c r="LDL16" s="84"/>
      <c r="LDM16" s="84"/>
      <c r="LDN16" s="84"/>
      <c r="LDO16" s="84"/>
      <c r="LDP16" s="84"/>
      <c r="LDQ16" s="84"/>
      <c r="LDR16" s="84"/>
      <c r="LDS16" s="84"/>
      <c r="LDT16" s="84"/>
      <c r="LDU16" s="84"/>
      <c r="LDV16" s="84"/>
      <c r="LDW16" s="84"/>
      <c r="LDX16" s="84"/>
      <c r="LDY16" s="84"/>
      <c r="LDZ16" s="84"/>
      <c r="LEA16" s="84"/>
      <c r="LEB16" s="84"/>
      <c r="LEC16" s="84"/>
      <c r="LED16" s="84"/>
      <c r="LEE16" s="84"/>
      <c r="LEF16" s="84"/>
      <c r="LEG16" s="84"/>
      <c r="LEH16" s="84"/>
      <c r="LEI16" s="84"/>
      <c r="LEJ16" s="84"/>
      <c r="LEK16" s="84"/>
      <c r="LEL16" s="84"/>
      <c r="LEM16" s="84"/>
      <c r="LEN16" s="84"/>
      <c r="LEO16" s="84"/>
      <c r="LEP16" s="84"/>
      <c r="LEQ16" s="84"/>
      <c r="LER16" s="84"/>
      <c r="LES16" s="84"/>
      <c r="LET16" s="84"/>
      <c r="LEU16" s="84"/>
      <c r="LEV16" s="84"/>
      <c r="LEW16" s="84"/>
      <c r="LEX16" s="84"/>
      <c r="LEY16" s="84"/>
      <c r="LEZ16" s="84"/>
      <c r="LFA16" s="84"/>
      <c r="LFB16" s="84"/>
      <c r="LFC16" s="84"/>
      <c r="LFD16" s="84"/>
      <c r="LFE16" s="84"/>
      <c r="LFF16" s="84"/>
      <c r="LFG16" s="84"/>
      <c r="LFH16" s="84"/>
      <c r="LFI16" s="84"/>
      <c r="LFJ16" s="84"/>
      <c r="LFK16" s="84"/>
      <c r="LFL16" s="84"/>
      <c r="LFM16" s="84"/>
      <c r="LFN16" s="84"/>
      <c r="LFO16" s="84"/>
      <c r="LFP16" s="84"/>
      <c r="LFQ16" s="84"/>
      <c r="LFR16" s="84"/>
      <c r="LFS16" s="84"/>
      <c r="LFT16" s="84"/>
      <c r="LFU16" s="84"/>
      <c r="LFV16" s="84"/>
      <c r="LFW16" s="84"/>
      <c r="LFX16" s="84"/>
      <c r="LFY16" s="84"/>
      <c r="LFZ16" s="84"/>
      <c r="LGA16" s="84"/>
      <c r="LGB16" s="84"/>
      <c r="LGC16" s="84"/>
      <c r="LGD16" s="84"/>
      <c r="LGE16" s="84"/>
      <c r="LGF16" s="84"/>
      <c r="LGG16" s="84"/>
      <c r="LGH16" s="84"/>
      <c r="LGI16" s="84"/>
      <c r="LGJ16" s="84"/>
      <c r="LGK16" s="84"/>
      <c r="LGL16" s="84"/>
      <c r="LGM16" s="84"/>
      <c r="LGN16" s="84"/>
      <c r="LGO16" s="84"/>
      <c r="LGP16" s="84"/>
      <c r="LGQ16" s="84"/>
      <c r="LGR16" s="84"/>
      <c r="LGS16" s="84"/>
      <c r="LGT16" s="84"/>
      <c r="LGU16" s="84"/>
      <c r="LGV16" s="84"/>
      <c r="LGW16" s="84"/>
      <c r="LGX16" s="84"/>
      <c r="LGY16" s="84"/>
      <c r="LGZ16" s="84"/>
      <c r="LHA16" s="84"/>
      <c r="LHB16" s="84"/>
      <c r="LHC16" s="84"/>
      <c r="LHD16" s="84"/>
      <c r="LHE16" s="84"/>
      <c r="LHF16" s="84"/>
      <c r="LHG16" s="84"/>
      <c r="LHH16" s="84"/>
      <c r="LHI16" s="84"/>
      <c r="LHJ16" s="84"/>
      <c r="LHK16" s="84"/>
      <c r="LHL16" s="84"/>
      <c r="LHM16" s="84"/>
      <c r="LHN16" s="84"/>
      <c r="LHO16" s="84"/>
      <c r="LHP16" s="84"/>
      <c r="LHQ16" s="84"/>
      <c r="LHR16" s="84"/>
      <c r="LHS16" s="84"/>
      <c r="LHT16" s="84"/>
      <c r="LHU16" s="84"/>
      <c r="LHV16" s="84"/>
      <c r="LHW16" s="84"/>
      <c r="LHX16" s="84"/>
      <c r="LHY16" s="84"/>
      <c r="LHZ16" s="84"/>
      <c r="LIA16" s="84"/>
      <c r="LIB16" s="84"/>
      <c r="LIC16" s="84"/>
      <c r="LID16" s="84"/>
      <c r="LIE16" s="84"/>
      <c r="LIF16" s="84"/>
      <c r="LIG16" s="84"/>
      <c r="LIH16" s="84"/>
      <c r="LII16" s="84"/>
      <c r="LIJ16" s="84"/>
      <c r="LIK16" s="84"/>
      <c r="LIL16" s="84"/>
      <c r="LIM16" s="84"/>
      <c r="LIN16" s="84"/>
      <c r="LIO16" s="84"/>
      <c r="LIP16" s="84"/>
      <c r="LIQ16" s="84"/>
      <c r="LIR16" s="84"/>
      <c r="LIS16" s="84"/>
      <c r="LIT16" s="84"/>
      <c r="LIU16" s="84"/>
      <c r="LIV16" s="84"/>
      <c r="LIW16" s="84"/>
      <c r="LIX16" s="84"/>
      <c r="LIY16" s="84"/>
      <c r="LIZ16" s="84"/>
      <c r="LJA16" s="84"/>
      <c r="LJB16" s="84"/>
      <c r="LJC16" s="84"/>
      <c r="LJD16" s="84"/>
      <c r="LJE16" s="84"/>
      <c r="LJF16" s="84"/>
      <c r="LJG16" s="84"/>
      <c r="LJH16" s="84"/>
      <c r="LJI16" s="84"/>
      <c r="LJJ16" s="84"/>
      <c r="LJK16" s="84"/>
      <c r="LJL16" s="84"/>
      <c r="LJM16" s="84"/>
      <c r="LJN16" s="84"/>
      <c r="LJO16" s="84"/>
      <c r="LJP16" s="84"/>
      <c r="LJQ16" s="84"/>
      <c r="LJR16" s="84"/>
      <c r="LJS16" s="84"/>
      <c r="LJT16" s="84"/>
      <c r="LJU16" s="84"/>
      <c r="LJV16" s="84"/>
      <c r="LJW16" s="84"/>
      <c r="LJX16" s="84"/>
      <c r="LJY16" s="84"/>
      <c r="LJZ16" s="84"/>
      <c r="LKA16" s="84"/>
      <c r="LKB16" s="84"/>
      <c r="LKC16" s="84"/>
      <c r="LKD16" s="84"/>
      <c r="LKE16" s="84"/>
      <c r="LKF16" s="84"/>
      <c r="LKG16" s="84"/>
      <c r="LKH16" s="84"/>
      <c r="LKI16" s="84"/>
      <c r="LKJ16" s="84"/>
      <c r="LKK16" s="84"/>
      <c r="LKL16" s="84"/>
      <c r="LKM16" s="84"/>
      <c r="LKN16" s="84"/>
      <c r="LKO16" s="84"/>
      <c r="LKP16" s="84"/>
      <c r="LKQ16" s="84"/>
      <c r="LKR16" s="84"/>
      <c r="LKS16" s="84"/>
      <c r="LKT16" s="84"/>
      <c r="LKU16" s="84"/>
      <c r="LKV16" s="84"/>
      <c r="LKW16" s="84"/>
      <c r="LKX16" s="84"/>
      <c r="LKY16" s="84"/>
      <c r="LKZ16" s="84"/>
      <c r="LLA16" s="84"/>
      <c r="LLB16" s="84"/>
      <c r="LLC16" s="84"/>
      <c r="LLD16" s="84"/>
      <c r="LLE16" s="84"/>
      <c r="LLF16" s="84"/>
      <c r="LLG16" s="84"/>
      <c r="LLH16" s="84"/>
      <c r="LLI16" s="84"/>
      <c r="LLJ16" s="84"/>
      <c r="LLK16" s="84"/>
      <c r="LLL16" s="84"/>
      <c r="LLM16" s="84"/>
      <c r="LLN16" s="84"/>
      <c r="LLO16" s="84"/>
      <c r="LLP16" s="84"/>
      <c r="LLQ16" s="84"/>
      <c r="LLR16" s="84"/>
      <c r="LLS16" s="84"/>
      <c r="LLT16" s="84"/>
      <c r="LLU16" s="84"/>
      <c r="LLV16" s="84"/>
      <c r="LLW16" s="84"/>
      <c r="LLX16" s="84"/>
      <c r="LLY16" s="84"/>
      <c r="LLZ16" s="84"/>
      <c r="LMA16" s="84"/>
      <c r="LMB16" s="84"/>
      <c r="LMC16" s="84"/>
      <c r="LMD16" s="84"/>
      <c r="LME16" s="84"/>
      <c r="LMF16" s="84"/>
      <c r="LMG16" s="84"/>
      <c r="LMH16" s="84"/>
      <c r="LMI16" s="84"/>
      <c r="LMJ16" s="84"/>
      <c r="LMK16" s="84"/>
      <c r="LML16" s="84"/>
      <c r="LMM16" s="84"/>
      <c r="LMN16" s="84"/>
      <c r="LMO16" s="84"/>
      <c r="LMP16" s="84"/>
      <c r="LMQ16" s="84"/>
      <c r="LMR16" s="84"/>
      <c r="LMS16" s="84"/>
      <c r="LMT16" s="84"/>
      <c r="LMU16" s="84"/>
      <c r="LMV16" s="84"/>
      <c r="LMW16" s="84"/>
      <c r="LMX16" s="84"/>
      <c r="LMY16" s="84"/>
      <c r="LMZ16" s="84"/>
      <c r="LNA16" s="84"/>
      <c r="LNB16" s="84"/>
      <c r="LNC16" s="84"/>
      <c r="LND16" s="84"/>
      <c r="LNE16" s="84"/>
      <c r="LNF16" s="84"/>
      <c r="LNG16" s="84"/>
      <c r="LNH16" s="84"/>
      <c r="LNI16" s="84"/>
      <c r="LNJ16" s="84"/>
      <c r="LNK16" s="84"/>
      <c r="LNL16" s="84"/>
      <c r="LNM16" s="84"/>
      <c r="LNN16" s="84"/>
      <c r="LNO16" s="84"/>
      <c r="LNP16" s="84"/>
      <c r="LNQ16" s="84"/>
      <c r="LNR16" s="84"/>
      <c r="LNS16" s="84"/>
      <c r="LNT16" s="84"/>
      <c r="LNU16" s="84"/>
      <c r="LNV16" s="84"/>
      <c r="LNW16" s="84"/>
      <c r="LNX16" s="84"/>
      <c r="LNY16" s="84"/>
      <c r="LNZ16" s="84"/>
      <c r="LOA16" s="84"/>
      <c r="LOB16" s="84"/>
      <c r="LOC16" s="84"/>
      <c r="LOD16" s="84"/>
      <c r="LOE16" s="84"/>
      <c r="LOF16" s="84"/>
      <c r="LOG16" s="84"/>
      <c r="LOH16" s="84"/>
      <c r="LOI16" s="84"/>
      <c r="LOJ16" s="84"/>
      <c r="LOK16" s="84"/>
      <c r="LOL16" s="84"/>
      <c r="LOM16" s="84"/>
      <c r="LON16" s="84"/>
      <c r="LOO16" s="84"/>
      <c r="LOP16" s="84"/>
      <c r="LOQ16" s="84"/>
      <c r="LOR16" s="84"/>
      <c r="LOS16" s="84"/>
      <c r="LOT16" s="84"/>
      <c r="LOU16" s="84"/>
      <c r="LOV16" s="84"/>
      <c r="LOW16" s="84"/>
      <c r="LOX16" s="84"/>
      <c r="LOY16" s="84"/>
      <c r="LOZ16" s="84"/>
      <c r="LPA16" s="84"/>
      <c r="LPB16" s="84"/>
      <c r="LPC16" s="84"/>
      <c r="LPD16" s="84"/>
      <c r="LPE16" s="84"/>
      <c r="LPF16" s="84"/>
      <c r="LPG16" s="84"/>
      <c r="LPH16" s="84"/>
      <c r="LPI16" s="84"/>
      <c r="LPJ16" s="84"/>
      <c r="LPK16" s="84"/>
      <c r="LPL16" s="84"/>
      <c r="LPM16" s="84"/>
      <c r="LPN16" s="84"/>
      <c r="LPO16" s="84"/>
      <c r="LPP16" s="84"/>
      <c r="LPQ16" s="84"/>
      <c r="LPR16" s="84"/>
      <c r="LPS16" s="84"/>
      <c r="LPT16" s="84"/>
      <c r="LPU16" s="84"/>
      <c r="LPV16" s="84"/>
      <c r="LPW16" s="84"/>
      <c r="LPX16" s="84"/>
      <c r="LPY16" s="84"/>
      <c r="LPZ16" s="84"/>
      <c r="LQA16" s="84"/>
      <c r="LQB16" s="84"/>
      <c r="LQC16" s="84"/>
      <c r="LQD16" s="84"/>
      <c r="LQE16" s="84"/>
      <c r="LQF16" s="84"/>
      <c r="LQG16" s="84"/>
      <c r="LQH16" s="84"/>
      <c r="LQI16" s="84"/>
      <c r="LQJ16" s="84"/>
      <c r="LQK16" s="84"/>
      <c r="LQL16" s="84"/>
      <c r="LQM16" s="84"/>
      <c r="LQN16" s="84"/>
      <c r="LQO16" s="84"/>
      <c r="LQP16" s="84"/>
      <c r="LQQ16" s="84"/>
      <c r="LQR16" s="84"/>
      <c r="LQS16" s="84"/>
      <c r="LQT16" s="84"/>
      <c r="LQU16" s="84"/>
      <c r="LQV16" s="84"/>
      <c r="LQW16" s="84"/>
      <c r="LQX16" s="84"/>
      <c r="LQY16" s="84"/>
      <c r="LQZ16" s="84"/>
      <c r="LRA16" s="84"/>
      <c r="LRB16" s="84"/>
      <c r="LRC16" s="84"/>
      <c r="LRD16" s="84"/>
      <c r="LRE16" s="84"/>
      <c r="LRF16" s="84"/>
      <c r="LRG16" s="84"/>
      <c r="LRH16" s="84"/>
      <c r="LRI16" s="84"/>
      <c r="LRJ16" s="84"/>
      <c r="LRK16" s="84"/>
      <c r="LRL16" s="84"/>
      <c r="LRM16" s="84"/>
      <c r="LRN16" s="84"/>
      <c r="LRO16" s="84"/>
      <c r="LRP16" s="84"/>
      <c r="LRQ16" s="84"/>
      <c r="LRR16" s="84"/>
      <c r="LRS16" s="84"/>
      <c r="LRT16" s="84"/>
      <c r="LRU16" s="84"/>
      <c r="LRV16" s="84"/>
      <c r="LRW16" s="84"/>
      <c r="LRX16" s="84"/>
      <c r="LRY16" s="84"/>
      <c r="LRZ16" s="84"/>
      <c r="LSA16" s="84"/>
      <c r="LSB16" s="84"/>
      <c r="LSC16" s="84"/>
      <c r="LSD16" s="84"/>
      <c r="LSE16" s="84"/>
      <c r="LSF16" s="84"/>
      <c r="LSG16" s="84"/>
      <c r="LSH16" s="84"/>
      <c r="LSI16" s="84"/>
      <c r="LSJ16" s="84"/>
      <c r="LSK16" s="84"/>
      <c r="LSL16" s="84"/>
      <c r="LSM16" s="84"/>
      <c r="LSN16" s="84"/>
      <c r="LSO16" s="84"/>
      <c r="LSP16" s="84"/>
      <c r="LSQ16" s="84"/>
      <c r="LSR16" s="84"/>
      <c r="LSS16" s="84"/>
      <c r="LST16" s="84"/>
      <c r="LSU16" s="84"/>
      <c r="LSV16" s="84"/>
      <c r="LSW16" s="84"/>
      <c r="LSX16" s="84"/>
      <c r="LSY16" s="84"/>
      <c r="LSZ16" s="84"/>
      <c r="LTA16" s="84"/>
      <c r="LTB16" s="84"/>
      <c r="LTC16" s="84"/>
      <c r="LTD16" s="84"/>
      <c r="LTE16" s="84"/>
      <c r="LTF16" s="84"/>
      <c r="LTG16" s="84"/>
      <c r="LTH16" s="84"/>
      <c r="LTI16" s="84"/>
      <c r="LTJ16" s="84"/>
      <c r="LTK16" s="84"/>
      <c r="LTL16" s="84"/>
      <c r="LTM16" s="84"/>
      <c r="LTN16" s="84"/>
      <c r="LTO16" s="84"/>
      <c r="LTP16" s="84"/>
      <c r="LTQ16" s="84"/>
      <c r="LTR16" s="84"/>
      <c r="LTS16" s="84"/>
      <c r="LTT16" s="84"/>
      <c r="LTU16" s="84"/>
      <c r="LTV16" s="84"/>
      <c r="LTW16" s="84"/>
      <c r="LTX16" s="84"/>
      <c r="LTY16" s="84"/>
      <c r="LTZ16" s="84"/>
      <c r="LUA16" s="84"/>
      <c r="LUB16" s="84"/>
      <c r="LUC16" s="84"/>
      <c r="LUD16" s="84"/>
      <c r="LUE16" s="84"/>
      <c r="LUF16" s="84"/>
      <c r="LUG16" s="84"/>
      <c r="LUH16" s="84"/>
      <c r="LUI16" s="84"/>
      <c r="LUJ16" s="84"/>
      <c r="LUK16" s="84"/>
      <c r="LUL16" s="84"/>
      <c r="LUM16" s="84"/>
      <c r="LUN16" s="84"/>
      <c r="LUO16" s="84"/>
      <c r="LUP16" s="84"/>
      <c r="LUQ16" s="84"/>
      <c r="LUR16" s="84"/>
      <c r="LUS16" s="84"/>
      <c r="LUT16" s="84"/>
      <c r="LUU16" s="84"/>
      <c r="LUV16" s="84"/>
      <c r="LUW16" s="84"/>
      <c r="LUX16" s="84"/>
      <c r="LUY16" s="84"/>
      <c r="LUZ16" s="84"/>
      <c r="LVA16" s="84"/>
      <c r="LVB16" s="84"/>
      <c r="LVC16" s="84"/>
      <c r="LVD16" s="84"/>
      <c r="LVE16" s="84"/>
      <c r="LVF16" s="84"/>
      <c r="LVG16" s="84"/>
      <c r="LVH16" s="84"/>
      <c r="LVI16" s="84"/>
      <c r="LVJ16" s="84"/>
      <c r="LVK16" s="84"/>
      <c r="LVL16" s="84"/>
      <c r="LVM16" s="84"/>
      <c r="LVN16" s="84"/>
      <c r="LVO16" s="84"/>
      <c r="LVP16" s="84"/>
      <c r="LVQ16" s="84"/>
      <c r="LVR16" s="84"/>
      <c r="LVS16" s="84"/>
      <c r="LVT16" s="84"/>
      <c r="LVU16" s="84"/>
      <c r="LVV16" s="84"/>
      <c r="LVW16" s="84"/>
      <c r="LVX16" s="84"/>
      <c r="LVY16" s="84"/>
      <c r="LVZ16" s="84"/>
      <c r="LWA16" s="84"/>
      <c r="LWB16" s="84"/>
      <c r="LWC16" s="84"/>
      <c r="LWD16" s="84"/>
      <c r="LWE16" s="84"/>
      <c r="LWF16" s="84"/>
      <c r="LWG16" s="84"/>
      <c r="LWH16" s="84"/>
      <c r="LWI16" s="84"/>
      <c r="LWJ16" s="84"/>
      <c r="LWK16" s="84"/>
      <c r="LWL16" s="84"/>
      <c r="LWM16" s="84"/>
      <c r="LWN16" s="84"/>
      <c r="LWO16" s="84"/>
      <c r="LWP16" s="84"/>
      <c r="LWQ16" s="84"/>
      <c r="LWR16" s="84"/>
      <c r="LWS16" s="84"/>
      <c r="LWT16" s="84"/>
      <c r="LWU16" s="84"/>
      <c r="LWV16" s="84"/>
      <c r="LWW16" s="84"/>
      <c r="LWX16" s="84"/>
      <c r="LWY16" s="84"/>
      <c r="LWZ16" s="84"/>
      <c r="LXA16" s="84"/>
      <c r="LXB16" s="84"/>
      <c r="LXC16" s="84"/>
      <c r="LXD16" s="84"/>
      <c r="LXE16" s="84"/>
      <c r="LXF16" s="84"/>
      <c r="LXG16" s="84"/>
      <c r="LXH16" s="84"/>
      <c r="LXI16" s="84"/>
      <c r="LXJ16" s="84"/>
      <c r="LXK16" s="84"/>
      <c r="LXL16" s="84"/>
      <c r="LXM16" s="84"/>
      <c r="LXN16" s="84"/>
      <c r="LXO16" s="84"/>
      <c r="LXP16" s="84"/>
      <c r="LXQ16" s="84"/>
      <c r="LXR16" s="84"/>
      <c r="LXS16" s="84"/>
      <c r="LXT16" s="84"/>
      <c r="LXU16" s="84"/>
      <c r="LXV16" s="84"/>
      <c r="LXW16" s="84"/>
      <c r="LXX16" s="84"/>
      <c r="LXY16" s="84"/>
      <c r="LXZ16" s="84"/>
      <c r="LYA16" s="84"/>
      <c r="LYB16" s="84"/>
      <c r="LYC16" s="84"/>
      <c r="LYD16" s="84"/>
      <c r="LYE16" s="84"/>
      <c r="LYF16" s="84"/>
      <c r="LYG16" s="84"/>
      <c r="LYH16" s="84"/>
      <c r="LYI16" s="84"/>
      <c r="LYJ16" s="84"/>
      <c r="LYK16" s="84"/>
      <c r="LYL16" s="84"/>
      <c r="LYM16" s="84"/>
      <c r="LYN16" s="84"/>
      <c r="LYO16" s="84"/>
      <c r="LYP16" s="84"/>
      <c r="LYQ16" s="84"/>
      <c r="LYR16" s="84"/>
      <c r="LYS16" s="84"/>
      <c r="LYT16" s="84"/>
      <c r="LYU16" s="84"/>
      <c r="LYV16" s="84"/>
      <c r="LYW16" s="84"/>
      <c r="LYX16" s="84"/>
      <c r="LYY16" s="84"/>
      <c r="LYZ16" s="84"/>
      <c r="LZA16" s="84"/>
      <c r="LZB16" s="84"/>
      <c r="LZC16" s="84"/>
      <c r="LZD16" s="84"/>
      <c r="LZE16" s="84"/>
      <c r="LZF16" s="84"/>
      <c r="LZG16" s="84"/>
      <c r="LZH16" s="84"/>
      <c r="LZI16" s="84"/>
      <c r="LZJ16" s="84"/>
      <c r="LZK16" s="84"/>
      <c r="LZL16" s="84"/>
      <c r="LZM16" s="84"/>
      <c r="LZN16" s="84"/>
      <c r="LZO16" s="84"/>
      <c r="LZP16" s="84"/>
      <c r="LZQ16" s="84"/>
      <c r="LZR16" s="84"/>
      <c r="LZS16" s="84"/>
      <c r="LZT16" s="84"/>
      <c r="LZU16" s="84"/>
      <c r="LZV16" s="84"/>
      <c r="LZW16" s="84"/>
      <c r="LZX16" s="84"/>
      <c r="LZY16" s="84"/>
      <c r="LZZ16" s="84"/>
      <c r="MAA16" s="84"/>
      <c r="MAB16" s="84"/>
      <c r="MAC16" s="84"/>
      <c r="MAD16" s="84"/>
      <c r="MAE16" s="84"/>
      <c r="MAF16" s="84"/>
      <c r="MAG16" s="84"/>
      <c r="MAH16" s="84"/>
      <c r="MAI16" s="84"/>
      <c r="MAJ16" s="84"/>
      <c r="MAK16" s="84"/>
      <c r="MAL16" s="84"/>
      <c r="MAM16" s="84"/>
      <c r="MAN16" s="84"/>
      <c r="MAO16" s="84"/>
      <c r="MAP16" s="84"/>
      <c r="MAQ16" s="84"/>
      <c r="MAR16" s="84"/>
      <c r="MAS16" s="84"/>
      <c r="MAT16" s="84"/>
      <c r="MAU16" s="84"/>
      <c r="MAV16" s="84"/>
      <c r="MAW16" s="84"/>
      <c r="MAX16" s="84"/>
      <c r="MAY16" s="84"/>
      <c r="MAZ16" s="84"/>
      <c r="MBA16" s="84"/>
      <c r="MBB16" s="84"/>
      <c r="MBC16" s="84"/>
      <c r="MBD16" s="84"/>
      <c r="MBE16" s="84"/>
      <c r="MBF16" s="84"/>
      <c r="MBG16" s="84"/>
      <c r="MBH16" s="84"/>
      <c r="MBI16" s="84"/>
      <c r="MBJ16" s="84"/>
      <c r="MBK16" s="84"/>
      <c r="MBL16" s="84"/>
      <c r="MBM16" s="84"/>
      <c r="MBN16" s="84"/>
      <c r="MBO16" s="84"/>
      <c r="MBP16" s="84"/>
      <c r="MBQ16" s="84"/>
      <c r="MBR16" s="84"/>
      <c r="MBS16" s="84"/>
      <c r="MBT16" s="84"/>
      <c r="MBU16" s="84"/>
      <c r="MBV16" s="84"/>
      <c r="MBW16" s="84"/>
      <c r="MBX16" s="84"/>
      <c r="MBY16" s="84"/>
      <c r="MBZ16" s="84"/>
      <c r="MCA16" s="84"/>
      <c r="MCB16" s="84"/>
      <c r="MCC16" s="84"/>
      <c r="MCD16" s="84"/>
      <c r="MCE16" s="84"/>
      <c r="MCF16" s="84"/>
      <c r="MCG16" s="84"/>
      <c r="MCH16" s="84"/>
      <c r="MCI16" s="84"/>
      <c r="MCJ16" s="84"/>
      <c r="MCK16" s="84"/>
      <c r="MCL16" s="84"/>
      <c r="MCM16" s="84"/>
      <c r="MCN16" s="84"/>
      <c r="MCO16" s="84"/>
      <c r="MCP16" s="84"/>
      <c r="MCQ16" s="84"/>
      <c r="MCR16" s="84"/>
      <c r="MCS16" s="84"/>
      <c r="MCT16" s="84"/>
      <c r="MCU16" s="84"/>
      <c r="MCV16" s="84"/>
      <c r="MCW16" s="84"/>
      <c r="MCX16" s="84"/>
      <c r="MCY16" s="84"/>
      <c r="MCZ16" s="84"/>
      <c r="MDA16" s="84"/>
      <c r="MDB16" s="84"/>
      <c r="MDC16" s="84"/>
      <c r="MDD16" s="84"/>
      <c r="MDE16" s="84"/>
      <c r="MDF16" s="84"/>
      <c r="MDG16" s="84"/>
      <c r="MDH16" s="84"/>
      <c r="MDI16" s="84"/>
      <c r="MDJ16" s="84"/>
      <c r="MDK16" s="84"/>
      <c r="MDL16" s="84"/>
      <c r="MDM16" s="84"/>
      <c r="MDN16" s="84"/>
      <c r="MDO16" s="84"/>
      <c r="MDP16" s="84"/>
      <c r="MDQ16" s="84"/>
      <c r="MDR16" s="84"/>
      <c r="MDS16" s="84"/>
      <c r="MDT16" s="84"/>
      <c r="MDU16" s="84"/>
      <c r="MDV16" s="84"/>
      <c r="MDW16" s="84"/>
      <c r="MDX16" s="84"/>
      <c r="MDY16" s="84"/>
      <c r="MDZ16" s="84"/>
      <c r="MEA16" s="84"/>
      <c r="MEB16" s="84"/>
      <c r="MEC16" s="84"/>
      <c r="MED16" s="84"/>
      <c r="MEE16" s="84"/>
      <c r="MEF16" s="84"/>
      <c r="MEG16" s="84"/>
      <c r="MEH16" s="84"/>
      <c r="MEI16" s="84"/>
      <c r="MEJ16" s="84"/>
      <c r="MEK16" s="84"/>
      <c r="MEL16" s="84"/>
      <c r="MEM16" s="84"/>
      <c r="MEN16" s="84"/>
      <c r="MEO16" s="84"/>
      <c r="MEP16" s="84"/>
      <c r="MEQ16" s="84"/>
      <c r="MER16" s="84"/>
      <c r="MES16" s="84"/>
      <c r="MET16" s="84"/>
      <c r="MEU16" s="84"/>
      <c r="MEV16" s="84"/>
      <c r="MEW16" s="84"/>
      <c r="MEX16" s="84"/>
      <c r="MEY16" s="84"/>
      <c r="MEZ16" s="84"/>
      <c r="MFA16" s="84"/>
      <c r="MFB16" s="84"/>
      <c r="MFC16" s="84"/>
      <c r="MFD16" s="84"/>
      <c r="MFE16" s="84"/>
      <c r="MFF16" s="84"/>
      <c r="MFG16" s="84"/>
      <c r="MFH16" s="84"/>
      <c r="MFI16" s="84"/>
      <c r="MFJ16" s="84"/>
      <c r="MFK16" s="84"/>
      <c r="MFL16" s="84"/>
      <c r="MFM16" s="84"/>
      <c r="MFN16" s="84"/>
      <c r="MFO16" s="84"/>
      <c r="MFP16" s="84"/>
      <c r="MFQ16" s="84"/>
      <c r="MFR16" s="84"/>
      <c r="MFS16" s="84"/>
      <c r="MFT16" s="84"/>
      <c r="MFU16" s="84"/>
      <c r="MFV16" s="84"/>
      <c r="MFW16" s="84"/>
      <c r="MFX16" s="84"/>
      <c r="MFY16" s="84"/>
      <c r="MFZ16" s="84"/>
      <c r="MGA16" s="84"/>
      <c r="MGB16" s="84"/>
      <c r="MGC16" s="84"/>
      <c r="MGD16" s="84"/>
      <c r="MGE16" s="84"/>
      <c r="MGF16" s="84"/>
      <c r="MGG16" s="84"/>
      <c r="MGH16" s="84"/>
      <c r="MGI16" s="84"/>
      <c r="MGJ16" s="84"/>
      <c r="MGK16" s="84"/>
      <c r="MGL16" s="84"/>
      <c r="MGM16" s="84"/>
      <c r="MGN16" s="84"/>
      <c r="MGO16" s="84"/>
      <c r="MGP16" s="84"/>
      <c r="MGQ16" s="84"/>
      <c r="MGR16" s="84"/>
      <c r="MGS16" s="84"/>
      <c r="MGT16" s="84"/>
      <c r="MGU16" s="84"/>
      <c r="MGV16" s="84"/>
      <c r="MGW16" s="84"/>
      <c r="MGX16" s="84"/>
      <c r="MGY16" s="84"/>
      <c r="MGZ16" s="84"/>
      <c r="MHA16" s="84"/>
      <c r="MHB16" s="84"/>
      <c r="MHC16" s="84"/>
      <c r="MHD16" s="84"/>
      <c r="MHE16" s="84"/>
      <c r="MHF16" s="84"/>
      <c r="MHG16" s="84"/>
      <c r="MHH16" s="84"/>
      <c r="MHI16" s="84"/>
      <c r="MHJ16" s="84"/>
      <c r="MHK16" s="84"/>
      <c r="MHL16" s="84"/>
      <c r="MHM16" s="84"/>
      <c r="MHN16" s="84"/>
      <c r="MHO16" s="84"/>
      <c r="MHP16" s="84"/>
      <c r="MHQ16" s="84"/>
      <c r="MHR16" s="84"/>
      <c r="MHS16" s="84"/>
      <c r="MHT16" s="84"/>
      <c r="MHU16" s="84"/>
      <c r="MHV16" s="84"/>
      <c r="MHW16" s="84"/>
      <c r="MHX16" s="84"/>
      <c r="MHY16" s="84"/>
      <c r="MHZ16" s="84"/>
      <c r="MIA16" s="84"/>
      <c r="MIB16" s="84"/>
      <c r="MIC16" s="84"/>
      <c r="MID16" s="84"/>
      <c r="MIE16" s="84"/>
      <c r="MIF16" s="84"/>
      <c r="MIG16" s="84"/>
      <c r="MIH16" s="84"/>
      <c r="MII16" s="84"/>
      <c r="MIJ16" s="84"/>
      <c r="MIK16" s="84"/>
      <c r="MIL16" s="84"/>
      <c r="MIM16" s="84"/>
      <c r="MIN16" s="84"/>
      <c r="MIO16" s="84"/>
      <c r="MIP16" s="84"/>
      <c r="MIQ16" s="84"/>
      <c r="MIR16" s="84"/>
      <c r="MIS16" s="84"/>
      <c r="MIT16" s="84"/>
      <c r="MIU16" s="84"/>
      <c r="MIV16" s="84"/>
      <c r="MIW16" s="84"/>
      <c r="MIX16" s="84"/>
      <c r="MIY16" s="84"/>
      <c r="MIZ16" s="84"/>
      <c r="MJA16" s="84"/>
      <c r="MJB16" s="84"/>
      <c r="MJC16" s="84"/>
      <c r="MJD16" s="84"/>
      <c r="MJE16" s="84"/>
      <c r="MJF16" s="84"/>
      <c r="MJG16" s="84"/>
      <c r="MJH16" s="84"/>
      <c r="MJI16" s="84"/>
      <c r="MJJ16" s="84"/>
      <c r="MJK16" s="84"/>
      <c r="MJL16" s="84"/>
      <c r="MJM16" s="84"/>
      <c r="MJN16" s="84"/>
      <c r="MJO16" s="84"/>
      <c r="MJP16" s="84"/>
      <c r="MJQ16" s="84"/>
      <c r="MJR16" s="84"/>
      <c r="MJS16" s="84"/>
      <c r="MJT16" s="84"/>
      <c r="MJU16" s="84"/>
      <c r="MJV16" s="84"/>
      <c r="MJW16" s="84"/>
      <c r="MJX16" s="84"/>
      <c r="MJY16" s="84"/>
      <c r="MJZ16" s="84"/>
      <c r="MKA16" s="84"/>
      <c r="MKB16" s="84"/>
      <c r="MKC16" s="84"/>
      <c r="MKD16" s="84"/>
      <c r="MKE16" s="84"/>
      <c r="MKF16" s="84"/>
      <c r="MKG16" s="84"/>
      <c r="MKH16" s="84"/>
      <c r="MKI16" s="84"/>
      <c r="MKJ16" s="84"/>
      <c r="MKK16" s="84"/>
      <c r="MKL16" s="84"/>
      <c r="MKM16" s="84"/>
      <c r="MKN16" s="84"/>
      <c r="MKO16" s="84"/>
      <c r="MKP16" s="84"/>
      <c r="MKQ16" s="84"/>
      <c r="MKR16" s="84"/>
      <c r="MKS16" s="84"/>
      <c r="MKT16" s="84"/>
      <c r="MKU16" s="84"/>
      <c r="MKV16" s="84"/>
      <c r="MKW16" s="84"/>
      <c r="MKX16" s="84"/>
      <c r="MKY16" s="84"/>
      <c r="MKZ16" s="84"/>
      <c r="MLA16" s="84"/>
      <c r="MLB16" s="84"/>
      <c r="MLC16" s="84"/>
      <c r="MLD16" s="84"/>
      <c r="MLE16" s="84"/>
      <c r="MLF16" s="84"/>
      <c r="MLG16" s="84"/>
      <c r="MLH16" s="84"/>
      <c r="MLI16" s="84"/>
      <c r="MLJ16" s="84"/>
      <c r="MLK16" s="84"/>
      <c r="MLL16" s="84"/>
      <c r="MLM16" s="84"/>
      <c r="MLN16" s="84"/>
      <c r="MLO16" s="84"/>
      <c r="MLP16" s="84"/>
      <c r="MLQ16" s="84"/>
      <c r="MLR16" s="84"/>
      <c r="MLS16" s="84"/>
      <c r="MLT16" s="84"/>
      <c r="MLU16" s="84"/>
      <c r="MLV16" s="84"/>
      <c r="MLW16" s="84"/>
      <c r="MLX16" s="84"/>
      <c r="MLY16" s="84"/>
      <c r="MLZ16" s="84"/>
      <c r="MMA16" s="84"/>
      <c r="MMB16" s="84"/>
      <c r="MMC16" s="84"/>
      <c r="MMD16" s="84"/>
      <c r="MME16" s="84"/>
      <c r="MMF16" s="84"/>
      <c r="MMG16" s="84"/>
      <c r="MMH16" s="84"/>
      <c r="MMI16" s="84"/>
      <c r="MMJ16" s="84"/>
      <c r="MMK16" s="84"/>
      <c r="MML16" s="84"/>
      <c r="MMM16" s="84"/>
      <c r="MMN16" s="84"/>
      <c r="MMO16" s="84"/>
      <c r="MMP16" s="84"/>
      <c r="MMQ16" s="84"/>
      <c r="MMR16" s="84"/>
      <c r="MMS16" s="84"/>
      <c r="MMT16" s="84"/>
      <c r="MMU16" s="84"/>
      <c r="MMV16" s="84"/>
      <c r="MMW16" s="84"/>
      <c r="MMX16" s="84"/>
      <c r="MMY16" s="84"/>
      <c r="MMZ16" s="84"/>
      <c r="MNA16" s="84"/>
      <c r="MNB16" s="84"/>
      <c r="MNC16" s="84"/>
      <c r="MND16" s="84"/>
      <c r="MNE16" s="84"/>
      <c r="MNF16" s="84"/>
      <c r="MNG16" s="84"/>
      <c r="MNH16" s="84"/>
      <c r="MNI16" s="84"/>
      <c r="MNJ16" s="84"/>
      <c r="MNK16" s="84"/>
      <c r="MNL16" s="84"/>
      <c r="MNM16" s="84"/>
      <c r="MNN16" s="84"/>
      <c r="MNO16" s="84"/>
      <c r="MNP16" s="84"/>
      <c r="MNQ16" s="84"/>
      <c r="MNR16" s="84"/>
      <c r="MNS16" s="84"/>
      <c r="MNT16" s="84"/>
      <c r="MNU16" s="84"/>
      <c r="MNV16" s="84"/>
      <c r="MNW16" s="84"/>
      <c r="MNX16" s="84"/>
      <c r="MNY16" s="84"/>
      <c r="MNZ16" s="84"/>
      <c r="MOA16" s="84"/>
      <c r="MOB16" s="84"/>
      <c r="MOC16" s="84"/>
      <c r="MOD16" s="84"/>
      <c r="MOE16" s="84"/>
      <c r="MOF16" s="84"/>
      <c r="MOG16" s="84"/>
      <c r="MOH16" s="84"/>
      <c r="MOI16" s="84"/>
      <c r="MOJ16" s="84"/>
      <c r="MOK16" s="84"/>
      <c r="MOL16" s="84"/>
      <c r="MOM16" s="84"/>
      <c r="MON16" s="84"/>
      <c r="MOO16" s="84"/>
      <c r="MOP16" s="84"/>
      <c r="MOQ16" s="84"/>
      <c r="MOR16" s="84"/>
      <c r="MOS16" s="84"/>
      <c r="MOT16" s="84"/>
      <c r="MOU16" s="84"/>
      <c r="MOV16" s="84"/>
      <c r="MOW16" s="84"/>
      <c r="MOX16" s="84"/>
      <c r="MOY16" s="84"/>
      <c r="MOZ16" s="84"/>
      <c r="MPA16" s="84"/>
      <c r="MPB16" s="84"/>
      <c r="MPC16" s="84"/>
      <c r="MPD16" s="84"/>
      <c r="MPE16" s="84"/>
      <c r="MPF16" s="84"/>
      <c r="MPG16" s="84"/>
      <c r="MPH16" s="84"/>
      <c r="MPI16" s="84"/>
      <c r="MPJ16" s="84"/>
      <c r="MPK16" s="84"/>
      <c r="MPL16" s="84"/>
      <c r="MPM16" s="84"/>
      <c r="MPN16" s="84"/>
      <c r="MPO16" s="84"/>
      <c r="MPP16" s="84"/>
      <c r="MPQ16" s="84"/>
      <c r="MPR16" s="84"/>
      <c r="MPS16" s="84"/>
      <c r="MPT16" s="84"/>
      <c r="MPU16" s="84"/>
      <c r="MPV16" s="84"/>
      <c r="MPW16" s="84"/>
      <c r="MPX16" s="84"/>
      <c r="MPY16" s="84"/>
      <c r="MPZ16" s="84"/>
      <c r="MQA16" s="84"/>
      <c r="MQB16" s="84"/>
      <c r="MQC16" s="84"/>
      <c r="MQD16" s="84"/>
      <c r="MQE16" s="84"/>
      <c r="MQF16" s="84"/>
      <c r="MQG16" s="84"/>
      <c r="MQH16" s="84"/>
      <c r="MQI16" s="84"/>
      <c r="MQJ16" s="84"/>
      <c r="MQK16" s="84"/>
      <c r="MQL16" s="84"/>
      <c r="MQM16" s="84"/>
      <c r="MQN16" s="84"/>
      <c r="MQO16" s="84"/>
      <c r="MQP16" s="84"/>
      <c r="MQQ16" s="84"/>
      <c r="MQR16" s="84"/>
      <c r="MQS16" s="84"/>
      <c r="MQT16" s="84"/>
      <c r="MQU16" s="84"/>
      <c r="MQV16" s="84"/>
      <c r="MQW16" s="84"/>
      <c r="MQX16" s="84"/>
      <c r="MQY16" s="84"/>
      <c r="MQZ16" s="84"/>
      <c r="MRA16" s="84"/>
      <c r="MRB16" s="84"/>
      <c r="MRC16" s="84"/>
      <c r="MRD16" s="84"/>
      <c r="MRE16" s="84"/>
      <c r="MRF16" s="84"/>
      <c r="MRG16" s="84"/>
      <c r="MRH16" s="84"/>
      <c r="MRI16" s="84"/>
      <c r="MRJ16" s="84"/>
      <c r="MRK16" s="84"/>
      <c r="MRL16" s="84"/>
      <c r="MRM16" s="84"/>
      <c r="MRN16" s="84"/>
      <c r="MRO16" s="84"/>
      <c r="MRP16" s="84"/>
      <c r="MRQ16" s="84"/>
      <c r="MRR16" s="84"/>
      <c r="MRS16" s="84"/>
      <c r="MRT16" s="84"/>
      <c r="MRU16" s="84"/>
      <c r="MRV16" s="84"/>
      <c r="MRW16" s="84"/>
      <c r="MRX16" s="84"/>
      <c r="MRY16" s="84"/>
      <c r="MRZ16" s="84"/>
      <c r="MSA16" s="84"/>
      <c r="MSB16" s="84"/>
      <c r="MSC16" s="84"/>
      <c r="MSD16" s="84"/>
      <c r="MSE16" s="84"/>
      <c r="MSF16" s="84"/>
      <c r="MSG16" s="84"/>
      <c r="MSH16" s="84"/>
      <c r="MSI16" s="84"/>
      <c r="MSJ16" s="84"/>
      <c r="MSK16" s="84"/>
      <c r="MSL16" s="84"/>
      <c r="MSM16" s="84"/>
      <c r="MSN16" s="84"/>
      <c r="MSO16" s="84"/>
      <c r="MSP16" s="84"/>
      <c r="MSQ16" s="84"/>
      <c r="MSR16" s="84"/>
      <c r="MSS16" s="84"/>
      <c r="MST16" s="84"/>
      <c r="MSU16" s="84"/>
      <c r="MSV16" s="84"/>
      <c r="MSW16" s="84"/>
      <c r="MSX16" s="84"/>
      <c r="MSY16" s="84"/>
      <c r="MSZ16" s="84"/>
      <c r="MTA16" s="84"/>
      <c r="MTB16" s="84"/>
      <c r="MTC16" s="84"/>
      <c r="MTD16" s="84"/>
      <c r="MTE16" s="84"/>
      <c r="MTF16" s="84"/>
      <c r="MTG16" s="84"/>
      <c r="MTH16" s="84"/>
      <c r="MTI16" s="84"/>
      <c r="MTJ16" s="84"/>
      <c r="MTK16" s="84"/>
      <c r="MTL16" s="84"/>
      <c r="MTM16" s="84"/>
      <c r="MTN16" s="84"/>
      <c r="MTO16" s="84"/>
      <c r="MTP16" s="84"/>
      <c r="MTQ16" s="84"/>
      <c r="MTR16" s="84"/>
      <c r="MTS16" s="84"/>
      <c r="MTT16" s="84"/>
      <c r="MTU16" s="84"/>
      <c r="MTV16" s="84"/>
      <c r="MTW16" s="84"/>
      <c r="MTX16" s="84"/>
      <c r="MTY16" s="84"/>
      <c r="MTZ16" s="84"/>
      <c r="MUA16" s="84"/>
      <c r="MUB16" s="84"/>
      <c r="MUC16" s="84"/>
      <c r="MUD16" s="84"/>
      <c r="MUE16" s="84"/>
      <c r="MUF16" s="84"/>
      <c r="MUG16" s="84"/>
      <c r="MUH16" s="84"/>
      <c r="MUI16" s="84"/>
      <c r="MUJ16" s="84"/>
      <c r="MUK16" s="84"/>
      <c r="MUL16" s="84"/>
      <c r="MUM16" s="84"/>
      <c r="MUN16" s="84"/>
      <c r="MUO16" s="84"/>
      <c r="MUP16" s="84"/>
      <c r="MUQ16" s="84"/>
      <c r="MUR16" s="84"/>
      <c r="MUS16" s="84"/>
      <c r="MUT16" s="84"/>
      <c r="MUU16" s="84"/>
      <c r="MUV16" s="84"/>
      <c r="MUW16" s="84"/>
      <c r="MUX16" s="84"/>
      <c r="MUY16" s="84"/>
      <c r="MUZ16" s="84"/>
      <c r="MVA16" s="84"/>
      <c r="MVB16" s="84"/>
      <c r="MVC16" s="84"/>
      <c r="MVD16" s="84"/>
      <c r="MVE16" s="84"/>
      <c r="MVF16" s="84"/>
      <c r="MVG16" s="84"/>
      <c r="MVH16" s="84"/>
      <c r="MVI16" s="84"/>
      <c r="MVJ16" s="84"/>
      <c r="MVK16" s="84"/>
      <c r="MVL16" s="84"/>
      <c r="MVM16" s="84"/>
      <c r="MVN16" s="84"/>
      <c r="MVO16" s="84"/>
      <c r="MVP16" s="84"/>
      <c r="MVQ16" s="84"/>
      <c r="MVR16" s="84"/>
      <c r="MVS16" s="84"/>
      <c r="MVT16" s="84"/>
      <c r="MVU16" s="84"/>
      <c r="MVV16" s="84"/>
      <c r="MVW16" s="84"/>
      <c r="MVX16" s="84"/>
      <c r="MVY16" s="84"/>
      <c r="MVZ16" s="84"/>
      <c r="MWA16" s="84"/>
      <c r="MWB16" s="84"/>
      <c r="MWC16" s="84"/>
      <c r="MWD16" s="84"/>
      <c r="MWE16" s="84"/>
      <c r="MWF16" s="84"/>
      <c r="MWG16" s="84"/>
      <c r="MWH16" s="84"/>
      <c r="MWI16" s="84"/>
      <c r="MWJ16" s="84"/>
      <c r="MWK16" s="84"/>
      <c r="MWL16" s="84"/>
      <c r="MWM16" s="84"/>
      <c r="MWN16" s="84"/>
      <c r="MWO16" s="84"/>
      <c r="MWP16" s="84"/>
      <c r="MWQ16" s="84"/>
      <c r="MWR16" s="84"/>
      <c r="MWS16" s="84"/>
      <c r="MWT16" s="84"/>
      <c r="MWU16" s="84"/>
      <c r="MWV16" s="84"/>
      <c r="MWW16" s="84"/>
      <c r="MWX16" s="84"/>
      <c r="MWY16" s="84"/>
      <c r="MWZ16" s="84"/>
      <c r="MXA16" s="84"/>
      <c r="MXB16" s="84"/>
      <c r="MXC16" s="84"/>
      <c r="MXD16" s="84"/>
      <c r="MXE16" s="84"/>
      <c r="MXF16" s="84"/>
      <c r="MXG16" s="84"/>
      <c r="MXH16" s="84"/>
      <c r="MXI16" s="84"/>
      <c r="MXJ16" s="84"/>
      <c r="MXK16" s="84"/>
      <c r="MXL16" s="84"/>
      <c r="MXM16" s="84"/>
      <c r="MXN16" s="84"/>
      <c r="MXO16" s="84"/>
      <c r="MXP16" s="84"/>
      <c r="MXQ16" s="84"/>
      <c r="MXR16" s="84"/>
      <c r="MXS16" s="84"/>
      <c r="MXT16" s="84"/>
      <c r="MXU16" s="84"/>
      <c r="MXV16" s="84"/>
      <c r="MXW16" s="84"/>
      <c r="MXX16" s="84"/>
      <c r="MXY16" s="84"/>
      <c r="MXZ16" s="84"/>
      <c r="MYA16" s="84"/>
      <c r="MYB16" s="84"/>
      <c r="MYC16" s="84"/>
      <c r="MYD16" s="84"/>
      <c r="MYE16" s="84"/>
      <c r="MYF16" s="84"/>
      <c r="MYG16" s="84"/>
      <c r="MYH16" s="84"/>
      <c r="MYI16" s="84"/>
      <c r="MYJ16" s="84"/>
      <c r="MYK16" s="84"/>
      <c r="MYL16" s="84"/>
      <c r="MYM16" s="84"/>
      <c r="MYN16" s="84"/>
      <c r="MYO16" s="84"/>
      <c r="MYP16" s="84"/>
      <c r="MYQ16" s="84"/>
      <c r="MYR16" s="84"/>
      <c r="MYS16" s="84"/>
      <c r="MYT16" s="84"/>
      <c r="MYU16" s="84"/>
      <c r="MYV16" s="84"/>
      <c r="MYW16" s="84"/>
      <c r="MYX16" s="84"/>
      <c r="MYY16" s="84"/>
      <c r="MYZ16" s="84"/>
      <c r="MZA16" s="84"/>
      <c r="MZB16" s="84"/>
      <c r="MZC16" s="84"/>
      <c r="MZD16" s="84"/>
      <c r="MZE16" s="84"/>
      <c r="MZF16" s="84"/>
      <c r="MZG16" s="84"/>
      <c r="MZH16" s="84"/>
      <c r="MZI16" s="84"/>
      <c r="MZJ16" s="84"/>
      <c r="MZK16" s="84"/>
      <c r="MZL16" s="84"/>
      <c r="MZM16" s="84"/>
      <c r="MZN16" s="84"/>
      <c r="MZO16" s="84"/>
      <c r="MZP16" s="84"/>
      <c r="MZQ16" s="84"/>
      <c r="MZR16" s="84"/>
      <c r="MZS16" s="84"/>
      <c r="MZT16" s="84"/>
      <c r="MZU16" s="84"/>
      <c r="MZV16" s="84"/>
      <c r="MZW16" s="84"/>
      <c r="MZX16" s="84"/>
      <c r="MZY16" s="84"/>
      <c r="MZZ16" s="84"/>
      <c r="NAA16" s="84"/>
      <c r="NAB16" s="84"/>
      <c r="NAC16" s="84"/>
      <c r="NAD16" s="84"/>
      <c r="NAE16" s="84"/>
      <c r="NAF16" s="84"/>
      <c r="NAG16" s="84"/>
      <c r="NAH16" s="84"/>
      <c r="NAI16" s="84"/>
      <c r="NAJ16" s="84"/>
      <c r="NAK16" s="84"/>
      <c r="NAL16" s="84"/>
      <c r="NAM16" s="84"/>
      <c r="NAN16" s="84"/>
      <c r="NAO16" s="84"/>
      <c r="NAP16" s="84"/>
      <c r="NAQ16" s="84"/>
      <c r="NAR16" s="84"/>
      <c r="NAS16" s="84"/>
      <c r="NAT16" s="84"/>
      <c r="NAU16" s="84"/>
      <c r="NAV16" s="84"/>
      <c r="NAW16" s="84"/>
      <c r="NAX16" s="84"/>
      <c r="NAY16" s="84"/>
      <c r="NAZ16" s="84"/>
      <c r="NBA16" s="84"/>
      <c r="NBB16" s="84"/>
      <c r="NBC16" s="84"/>
      <c r="NBD16" s="84"/>
      <c r="NBE16" s="84"/>
      <c r="NBF16" s="84"/>
      <c r="NBG16" s="84"/>
      <c r="NBH16" s="84"/>
      <c r="NBI16" s="84"/>
      <c r="NBJ16" s="84"/>
      <c r="NBK16" s="84"/>
      <c r="NBL16" s="84"/>
      <c r="NBM16" s="84"/>
      <c r="NBN16" s="84"/>
      <c r="NBO16" s="84"/>
      <c r="NBP16" s="84"/>
      <c r="NBQ16" s="84"/>
      <c r="NBR16" s="84"/>
      <c r="NBS16" s="84"/>
      <c r="NBT16" s="84"/>
      <c r="NBU16" s="84"/>
      <c r="NBV16" s="84"/>
      <c r="NBW16" s="84"/>
      <c r="NBX16" s="84"/>
      <c r="NBY16" s="84"/>
      <c r="NBZ16" s="84"/>
      <c r="NCA16" s="84"/>
      <c r="NCB16" s="84"/>
      <c r="NCC16" s="84"/>
      <c r="NCD16" s="84"/>
      <c r="NCE16" s="84"/>
      <c r="NCF16" s="84"/>
      <c r="NCG16" s="84"/>
      <c r="NCH16" s="84"/>
      <c r="NCI16" s="84"/>
      <c r="NCJ16" s="84"/>
      <c r="NCK16" s="84"/>
      <c r="NCL16" s="84"/>
      <c r="NCM16" s="84"/>
      <c r="NCN16" s="84"/>
      <c r="NCO16" s="84"/>
      <c r="NCP16" s="84"/>
      <c r="NCQ16" s="84"/>
      <c r="NCR16" s="84"/>
      <c r="NCS16" s="84"/>
      <c r="NCT16" s="84"/>
      <c r="NCU16" s="84"/>
      <c r="NCV16" s="84"/>
      <c r="NCW16" s="84"/>
      <c r="NCX16" s="84"/>
      <c r="NCY16" s="84"/>
      <c r="NCZ16" s="84"/>
      <c r="NDA16" s="84"/>
      <c r="NDB16" s="84"/>
      <c r="NDC16" s="84"/>
      <c r="NDD16" s="84"/>
      <c r="NDE16" s="84"/>
      <c r="NDF16" s="84"/>
      <c r="NDG16" s="84"/>
      <c r="NDH16" s="84"/>
      <c r="NDI16" s="84"/>
      <c r="NDJ16" s="84"/>
      <c r="NDK16" s="84"/>
      <c r="NDL16" s="84"/>
      <c r="NDM16" s="84"/>
      <c r="NDN16" s="84"/>
      <c r="NDO16" s="84"/>
      <c r="NDP16" s="84"/>
      <c r="NDQ16" s="84"/>
      <c r="NDR16" s="84"/>
      <c r="NDS16" s="84"/>
      <c r="NDT16" s="84"/>
      <c r="NDU16" s="84"/>
      <c r="NDV16" s="84"/>
      <c r="NDW16" s="84"/>
      <c r="NDX16" s="84"/>
      <c r="NDY16" s="84"/>
      <c r="NDZ16" s="84"/>
      <c r="NEA16" s="84"/>
      <c r="NEB16" s="84"/>
      <c r="NEC16" s="84"/>
      <c r="NED16" s="84"/>
      <c r="NEE16" s="84"/>
      <c r="NEF16" s="84"/>
      <c r="NEG16" s="84"/>
      <c r="NEH16" s="84"/>
      <c r="NEI16" s="84"/>
      <c r="NEJ16" s="84"/>
      <c r="NEK16" s="84"/>
      <c r="NEL16" s="84"/>
      <c r="NEM16" s="84"/>
      <c r="NEN16" s="84"/>
      <c r="NEO16" s="84"/>
      <c r="NEP16" s="84"/>
      <c r="NEQ16" s="84"/>
      <c r="NER16" s="84"/>
      <c r="NES16" s="84"/>
      <c r="NET16" s="84"/>
      <c r="NEU16" s="84"/>
      <c r="NEV16" s="84"/>
      <c r="NEW16" s="84"/>
      <c r="NEX16" s="84"/>
      <c r="NEY16" s="84"/>
      <c r="NEZ16" s="84"/>
      <c r="NFA16" s="84"/>
      <c r="NFB16" s="84"/>
      <c r="NFC16" s="84"/>
      <c r="NFD16" s="84"/>
      <c r="NFE16" s="84"/>
      <c r="NFF16" s="84"/>
      <c r="NFG16" s="84"/>
      <c r="NFH16" s="84"/>
      <c r="NFI16" s="84"/>
      <c r="NFJ16" s="84"/>
      <c r="NFK16" s="84"/>
      <c r="NFL16" s="84"/>
      <c r="NFM16" s="84"/>
      <c r="NFN16" s="84"/>
      <c r="NFO16" s="84"/>
      <c r="NFP16" s="84"/>
      <c r="NFQ16" s="84"/>
      <c r="NFR16" s="84"/>
      <c r="NFS16" s="84"/>
      <c r="NFT16" s="84"/>
      <c r="NFU16" s="84"/>
      <c r="NFV16" s="84"/>
      <c r="NFW16" s="84"/>
      <c r="NFX16" s="84"/>
      <c r="NFY16" s="84"/>
      <c r="NFZ16" s="84"/>
      <c r="NGA16" s="84"/>
      <c r="NGB16" s="84"/>
      <c r="NGC16" s="84"/>
      <c r="NGD16" s="84"/>
      <c r="NGE16" s="84"/>
      <c r="NGF16" s="84"/>
      <c r="NGG16" s="84"/>
      <c r="NGH16" s="84"/>
      <c r="NGI16" s="84"/>
      <c r="NGJ16" s="84"/>
      <c r="NGK16" s="84"/>
      <c r="NGL16" s="84"/>
      <c r="NGM16" s="84"/>
      <c r="NGN16" s="84"/>
      <c r="NGO16" s="84"/>
      <c r="NGP16" s="84"/>
      <c r="NGQ16" s="84"/>
      <c r="NGR16" s="84"/>
      <c r="NGS16" s="84"/>
      <c r="NGT16" s="84"/>
      <c r="NGU16" s="84"/>
      <c r="NGV16" s="84"/>
      <c r="NGW16" s="84"/>
      <c r="NGX16" s="84"/>
      <c r="NGY16" s="84"/>
      <c r="NGZ16" s="84"/>
      <c r="NHA16" s="84"/>
      <c r="NHB16" s="84"/>
      <c r="NHC16" s="84"/>
      <c r="NHD16" s="84"/>
      <c r="NHE16" s="84"/>
      <c r="NHF16" s="84"/>
      <c r="NHG16" s="84"/>
      <c r="NHH16" s="84"/>
      <c r="NHI16" s="84"/>
      <c r="NHJ16" s="84"/>
      <c r="NHK16" s="84"/>
      <c r="NHL16" s="84"/>
      <c r="NHM16" s="84"/>
      <c r="NHN16" s="84"/>
      <c r="NHO16" s="84"/>
      <c r="NHP16" s="84"/>
      <c r="NHQ16" s="84"/>
      <c r="NHR16" s="84"/>
      <c r="NHS16" s="84"/>
      <c r="NHT16" s="84"/>
      <c r="NHU16" s="84"/>
      <c r="NHV16" s="84"/>
      <c r="NHW16" s="84"/>
      <c r="NHX16" s="84"/>
      <c r="NHY16" s="84"/>
      <c r="NHZ16" s="84"/>
      <c r="NIA16" s="84"/>
      <c r="NIB16" s="84"/>
      <c r="NIC16" s="84"/>
      <c r="NID16" s="84"/>
      <c r="NIE16" s="84"/>
      <c r="NIF16" s="84"/>
      <c r="NIG16" s="84"/>
      <c r="NIH16" s="84"/>
      <c r="NII16" s="84"/>
      <c r="NIJ16" s="84"/>
      <c r="NIK16" s="84"/>
      <c r="NIL16" s="84"/>
      <c r="NIM16" s="84"/>
      <c r="NIN16" s="84"/>
      <c r="NIO16" s="84"/>
      <c r="NIP16" s="84"/>
      <c r="NIQ16" s="84"/>
      <c r="NIR16" s="84"/>
      <c r="NIS16" s="84"/>
      <c r="NIT16" s="84"/>
      <c r="NIU16" s="84"/>
      <c r="NIV16" s="84"/>
      <c r="NIW16" s="84"/>
      <c r="NIX16" s="84"/>
      <c r="NIY16" s="84"/>
      <c r="NIZ16" s="84"/>
      <c r="NJA16" s="84"/>
      <c r="NJB16" s="84"/>
      <c r="NJC16" s="84"/>
      <c r="NJD16" s="84"/>
      <c r="NJE16" s="84"/>
      <c r="NJF16" s="84"/>
      <c r="NJG16" s="84"/>
      <c r="NJH16" s="84"/>
      <c r="NJI16" s="84"/>
      <c r="NJJ16" s="84"/>
      <c r="NJK16" s="84"/>
      <c r="NJL16" s="84"/>
      <c r="NJM16" s="84"/>
      <c r="NJN16" s="84"/>
      <c r="NJO16" s="84"/>
      <c r="NJP16" s="84"/>
      <c r="NJQ16" s="84"/>
      <c r="NJR16" s="84"/>
      <c r="NJS16" s="84"/>
      <c r="NJT16" s="84"/>
      <c r="NJU16" s="84"/>
      <c r="NJV16" s="84"/>
      <c r="NJW16" s="84"/>
      <c r="NJX16" s="84"/>
      <c r="NJY16" s="84"/>
      <c r="NJZ16" s="84"/>
      <c r="NKA16" s="84"/>
      <c r="NKB16" s="84"/>
      <c r="NKC16" s="84"/>
      <c r="NKD16" s="84"/>
      <c r="NKE16" s="84"/>
      <c r="NKF16" s="84"/>
      <c r="NKG16" s="84"/>
      <c r="NKH16" s="84"/>
      <c r="NKI16" s="84"/>
      <c r="NKJ16" s="84"/>
      <c r="NKK16" s="84"/>
      <c r="NKL16" s="84"/>
      <c r="NKM16" s="84"/>
      <c r="NKN16" s="84"/>
      <c r="NKO16" s="84"/>
      <c r="NKP16" s="84"/>
      <c r="NKQ16" s="84"/>
      <c r="NKR16" s="84"/>
      <c r="NKS16" s="84"/>
      <c r="NKT16" s="84"/>
      <c r="NKU16" s="84"/>
      <c r="NKV16" s="84"/>
      <c r="NKW16" s="84"/>
      <c r="NKX16" s="84"/>
      <c r="NKY16" s="84"/>
      <c r="NKZ16" s="84"/>
      <c r="NLA16" s="84"/>
      <c r="NLB16" s="84"/>
      <c r="NLC16" s="84"/>
      <c r="NLD16" s="84"/>
      <c r="NLE16" s="84"/>
      <c r="NLF16" s="84"/>
      <c r="NLG16" s="84"/>
      <c r="NLH16" s="84"/>
      <c r="NLI16" s="84"/>
      <c r="NLJ16" s="84"/>
      <c r="NLK16" s="84"/>
      <c r="NLL16" s="84"/>
      <c r="NLM16" s="84"/>
      <c r="NLN16" s="84"/>
      <c r="NLO16" s="84"/>
      <c r="NLP16" s="84"/>
      <c r="NLQ16" s="84"/>
      <c r="NLR16" s="84"/>
      <c r="NLS16" s="84"/>
      <c r="NLT16" s="84"/>
      <c r="NLU16" s="84"/>
      <c r="NLV16" s="84"/>
      <c r="NLW16" s="84"/>
      <c r="NLX16" s="84"/>
      <c r="NLY16" s="84"/>
      <c r="NLZ16" s="84"/>
      <c r="NMA16" s="84"/>
      <c r="NMB16" s="84"/>
      <c r="NMC16" s="84"/>
      <c r="NMD16" s="84"/>
      <c r="NME16" s="84"/>
      <c r="NMF16" s="84"/>
      <c r="NMG16" s="84"/>
      <c r="NMH16" s="84"/>
      <c r="NMI16" s="84"/>
      <c r="NMJ16" s="84"/>
      <c r="NMK16" s="84"/>
      <c r="NML16" s="84"/>
      <c r="NMM16" s="84"/>
      <c r="NMN16" s="84"/>
      <c r="NMO16" s="84"/>
      <c r="NMP16" s="84"/>
      <c r="NMQ16" s="84"/>
      <c r="NMR16" s="84"/>
      <c r="NMS16" s="84"/>
      <c r="NMT16" s="84"/>
      <c r="NMU16" s="84"/>
      <c r="NMV16" s="84"/>
      <c r="NMW16" s="84"/>
      <c r="NMX16" s="84"/>
      <c r="NMY16" s="84"/>
      <c r="NMZ16" s="84"/>
      <c r="NNA16" s="84"/>
      <c r="NNB16" s="84"/>
      <c r="NNC16" s="84"/>
      <c r="NND16" s="84"/>
      <c r="NNE16" s="84"/>
      <c r="NNF16" s="84"/>
      <c r="NNG16" s="84"/>
      <c r="NNH16" s="84"/>
      <c r="NNI16" s="84"/>
      <c r="NNJ16" s="84"/>
      <c r="NNK16" s="84"/>
      <c r="NNL16" s="84"/>
      <c r="NNM16" s="84"/>
      <c r="NNN16" s="84"/>
      <c r="NNO16" s="84"/>
      <c r="NNP16" s="84"/>
      <c r="NNQ16" s="84"/>
      <c r="NNR16" s="84"/>
      <c r="NNS16" s="84"/>
      <c r="NNT16" s="84"/>
      <c r="NNU16" s="84"/>
      <c r="NNV16" s="84"/>
      <c r="NNW16" s="84"/>
      <c r="NNX16" s="84"/>
      <c r="NNY16" s="84"/>
      <c r="NNZ16" s="84"/>
      <c r="NOA16" s="84"/>
      <c r="NOB16" s="84"/>
      <c r="NOC16" s="84"/>
      <c r="NOD16" s="84"/>
      <c r="NOE16" s="84"/>
      <c r="NOF16" s="84"/>
      <c r="NOG16" s="84"/>
      <c r="NOH16" s="84"/>
      <c r="NOI16" s="84"/>
      <c r="NOJ16" s="84"/>
      <c r="NOK16" s="84"/>
      <c r="NOL16" s="84"/>
      <c r="NOM16" s="84"/>
      <c r="NON16" s="84"/>
      <c r="NOO16" s="84"/>
      <c r="NOP16" s="84"/>
      <c r="NOQ16" s="84"/>
      <c r="NOR16" s="84"/>
      <c r="NOS16" s="84"/>
      <c r="NOT16" s="84"/>
      <c r="NOU16" s="84"/>
      <c r="NOV16" s="84"/>
      <c r="NOW16" s="84"/>
      <c r="NOX16" s="84"/>
      <c r="NOY16" s="84"/>
      <c r="NOZ16" s="84"/>
      <c r="NPA16" s="84"/>
      <c r="NPB16" s="84"/>
      <c r="NPC16" s="84"/>
      <c r="NPD16" s="84"/>
      <c r="NPE16" s="84"/>
      <c r="NPF16" s="84"/>
      <c r="NPG16" s="84"/>
      <c r="NPH16" s="84"/>
      <c r="NPI16" s="84"/>
      <c r="NPJ16" s="84"/>
      <c r="NPK16" s="84"/>
      <c r="NPL16" s="84"/>
      <c r="NPM16" s="84"/>
      <c r="NPN16" s="84"/>
      <c r="NPO16" s="84"/>
      <c r="NPP16" s="84"/>
      <c r="NPQ16" s="84"/>
      <c r="NPR16" s="84"/>
      <c r="NPS16" s="84"/>
      <c r="NPT16" s="84"/>
      <c r="NPU16" s="84"/>
      <c r="NPV16" s="84"/>
      <c r="NPW16" s="84"/>
      <c r="NPX16" s="84"/>
      <c r="NPY16" s="84"/>
      <c r="NPZ16" s="84"/>
      <c r="NQA16" s="84"/>
      <c r="NQB16" s="84"/>
      <c r="NQC16" s="84"/>
      <c r="NQD16" s="84"/>
      <c r="NQE16" s="84"/>
      <c r="NQF16" s="84"/>
      <c r="NQG16" s="84"/>
      <c r="NQH16" s="84"/>
      <c r="NQI16" s="84"/>
      <c r="NQJ16" s="84"/>
      <c r="NQK16" s="84"/>
      <c r="NQL16" s="84"/>
      <c r="NQM16" s="84"/>
      <c r="NQN16" s="84"/>
      <c r="NQO16" s="84"/>
      <c r="NQP16" s="84"/>
      <c r="NQQ16" s="84"/>
      <c r="NQR16" s="84"/>
      <c r="NQS16" s="84"/>
      <c r="NQT16" s="84"/>
      <c r="NQU16" s="84"/>
      <c r="NQV16" s="84"/>
      <c r="NQW16" s="84"/>
      <c r="NQX16" s="84"/>
      <c r="NQY16" s="84"/>
      <c r="NQZ16" s="84"/>
      <c r="NRA16" s="84"/>
      <c r="NRB16" s="84"/>
      <c r="NRC16" s="84"/>
      <c r="NRD16" s="84"/>
      <c r="NRE16" s="84"/>
      <c r="NRF16" s="84"/>
      <c r="NRG16" s="84"/>
      <c r="NRH16" s="84"/>
      <c r="NRI16" s="84"/>
      <c r="NRJ16" s="84"/>
      <c r="NRK16" s="84"/>
      <c r="NRL16" s="84"/>
      <c r="NRM16" s="84"/>
      <c r="NRN16" s="84"/>
      <c r="NRO16" s="84"/>
      <c r="NRP16" s="84"/>
      <c r="NRQ16" s="84"/>
      <c r="NRR16" s="84"/>
      <c r="NRS16" s="84"/>
      <c r="NRT16" s="84"/>
      <c r="NRU16" s="84"/>
      <c r="NRV16" s="84"/>
      <c r="NRW16" s="84"/>
      <c r="NRX16" s="84"/>
      <c r="NRY16" s="84"/>
      <c r="NRZ16" s="84"/>
      <c r="NSA16" s="84"/>
      <c r="NSB16" s="84"/>
      <c r="NSC16" s="84"/>
      <c r="NSD16" s="84"/>
      <c r="NSE16" s="84"/>
      <c r="NSF16" s="84"/>
      <c r="NSG16" s="84"/>
      <c r="NSH16" s="84"/>
      <c r="NSI16" s="84"/>
      <c r="NSJ16" s="84"/>
      <c r="NSK16" s="84"/>
      <c r="NSL16" s="84"/>
      <c r="NSM16" s="84"/>
      <c r="NSN16" s="84"/>
      <c r="NSO16" s="84"/>
      <c r="NSP16" s="84"/>
      <c r="NSQ16" s="84"/>
      <c r="NSR16" s="84"/>
      <c r="NSS16" s="84"/>
      <c r="NST16" s="84"/>
      <c r="NSU16" s="84"/>
      <c r="NSV16" s="84"/>
      <c r="NSW16" s="84"/>
      <c r="NSX16" s="84"/>
      <c r="NSY16" s="84"/>
      <c r="NSZ16" s="84"/>
      <c r="NTA16" s="84"/>
      <c r="NTB16" s="84"/>
      <c r="NTC16" s="84"/>
      <c r="NTD16" s="84"/>
      <c r="NTE16" s="84"/>
      <c r="NTF16" s="84"/>
      <c r="NTG16" s="84"/>
      <c r="NTH16" s="84"/>
      <c r="NTI16" s="84"/>
      <c r="NTJ16" s="84"/>
      <c r="NTK16" s="84"/>
      <c r="NTL16" s="84"/>
      <c r="NTM16" s="84"/>
      <c r="NTN16" s="84"/>
      <c r="NTO16" s="84"/>
      <c r="NTP16" s="84"/>
      <c r="NTQ16" s="84"/>
      <c r="NTR16" s="84"/>
      <c r="NTS16" s="84"/>
      <c r="NTT16" s="84"/>
      <c r="NTU16" s="84"/>
      <c r="NTV16" s="84"/>
      <c r="NTW16" s="84"/>
      <c r="NTX16" s="84"/>
      <c r="NTY16" s="84"/>
      <c r="NTZ16" s="84"/>
      <c r="NUA16" s="84"/>
      <c r="NUB16" s="84"/>
      <c r="NUC16" s="84"/>
      <c r="NUD16" s="84"/>
      <c r="NUE16" s="84"/>
      <c r="NUF16" s="84"/>
      <c r="NUG16" s="84"/>
      <c r="NUH16" s="84"/>
      <c r="NUI16" s="84"/>
      <c r="NUJ16" s="84"/>
      <c r="NUK16" s="84"/>
      <c r="NUL16" s="84"/>
      <c r="NUM16" s="84"/>
      <c r="NUN16" s="84"/>
      <c r="NUO16" s="84"/>
      <c r="NUP16" s="84"/>
      <c r="NUQ16" s="84"/>
      <c r="NUR16" s="84"/>
      <c r="NUS16" s="84"/>
      <c r="NUT16" s="84"/>
      <c r="NUU16" s="84"/>
      <c r="NUV16" s="84"/>
      <c r="NUW16" s="84"/>
      <c r="NUX16" s="84"/>
      <c r="NUY16" s="84"/>
      <c r="NUZ16" s="84"/>
      <c r="NVA16" s="84"/>
      <c r="NVB16" s="84"/>
      <c r="NVC16" s="84"/>
      <c r="NVD16" s="84"/>
      <c r="NVE16" s="84"/>
      <c r="NVF16" s="84"/>
      <c r="NVG16" s="84"/>
      <c r="NVH16" s="84"/>
      <c r="NVI16" s="84"/>
      <c r="NVJ16" s="84"/>
      <c r="NVK16" s="84"/>
      <c r="NVL16" s="84"/>
      <c r="NVM16" s="84"/>
      <c r="NVN16" s="84"/>
      <c r="NVO16" s="84"/>
      <c r="NVP16" s="84"/>
      <c r="NVQ16" s="84"/>
      <c r="NVR16" s="84"/>
      <c r="NVS16" s="84"/>
      <c r="NVT16" s="84"/>
      <c r="NVU16" s="84"/>
      <c r="NVV16" s="84"/>
      <c r="NVW16" s="84"/>
      <c r="NVX16" s="84"/>
      <c r="NVY16" s="84"/>
      <c r="NVZ16" s="84"/>
      <c r="NWA16" s="84"/>
      <c r="NWB16" s="84"/>
      <c r="NWC16" s="84"/>
      <c r="NWD16" s="84"/>
      <c r="NWE16" s="84"/>
      <c r="NWF16" s="84"/>
      <c r="NWG16" s="84"/>
      <c r="NWH16" s="84"/>
      <c r="NWI16" s="84"/>
      <c r="NWJ16" s="84"/>
      <c r="NWK16" s="84"/>
      <c r="NWL16" s="84"/>
      <c r="NWM16" s="84"/>
      <c r="NWN16" s="84"/>
      <c r="NWO16" s="84"/>
      <c r="NWP16" s="84"/>
      <c r="NWQ16" s="84"/>
      <c r="NWR16" s="84"/>
      <c r="NWS16" s="84"/>
      <c r="NWT16" s="84"/>
      <c r="NWU16" s="84"/>
      <c r="NWV16" s="84"/>
      <c r="NWW16" s="84"/>
      <c r="NWX16" s="84"/>
      <c r="NWY16" s="84"/>
      <c r="NWZ16" s="84"/>
      <c r="NXA16" s="84"/>
      <c r="NXB16" s="84"/>
      <c r="NXC16" s="84"/>
      <c r="NXD16" s="84"/>
      <c r="NXE16" s="84"/>
      <c r="NXF16" s="84"/>
      <c r="NXG16" s="84"/>
      <c r="NXH16" s="84"/>
      <c r="NXI16" s="84"/>
      <c r="NXJ16" s="84"/>
      <c r="NXK16" s="84"/>
      <c r="NXL16" s="84"/>
      <c r="NXM16" s="84"/>
      <c r="NXN16" s="84"/>
      <c r="NXO16" s="84"/>
      <c r="NXP16" s="84"/>
      <c r="NXQ16" s="84"/>
      <c r="NXR16" s="84"/>
      <c r="NXS16" s="84"/>
      <c r="NXT16" s="84"/>
      <c r="NXU16" s="84"/>
      <c r="NXV16" s="84"/>
      <c r="NXW16" s="84"/>
      <c r="NXX16" s="84"/>
      <c r="NXY16" s="84"/>
      <c r="NXZ16" s="84"/>
      <c r="NYA16" s="84"/>
      <c r="NYB16" s="84"/>
      <c r="NYC16" s="84"/>
      <c r="NYD16" s="84"/>
      <c r="NYE16" s="84"/>
      <c r="NYF16" s="84"/>
      <c r="NYG16" s="84"/>
      <c r="NYH16" s="84"/>
      <c r="NYI16" s="84"/>
      <c r="NYJ16" s="84"/>
      <c r="NYK16" s="84"/>
      <c r="NYL16" s="84"/>
      <c r="NYM16" s="84"/>
      <c r="NYN16" s="84"/>
      <c r="NYO16" s="84"/>
      <c r="NYP16" s="84"/>
      <c r="NYQ16" s="84"/>
      <c r="NYR16" s="84"/>
      <c r="NYS16" s="84"/>
      <c r="NYT16" s="84"/>
      <c r="NYU16" s="84"/>
      <c r="NYV16" s="84"/>
      <c r="NYW16" s="84"/>
      <c r="NYX16" s="84"/>
      <c r="NYY16" s="84"/>
      <c r="NYZ16" s="84"/>
      <c r="NZA16" s="84"/>
      <c r="NZB16" s="84"/>
      <c r="NZC16" s="84"/>
      <c r="NZD16" s="84"/>
      <c r="NZE16" s="84"/>
      <c r="NZF16" s="84"/>
      <c r="NZG16" s="84"/>
      <c r="NZH16" s="84"/>
      <c r="NZI16" s="84"/>
      <c r="NZJ16" s="84"/>
      <c r="NZK16" s="84"/>
      <c r="NZL16" s="84"/>
      <c r="NZM16" s="84"/>
      <c r="NZN16" s="84"/>
      <c r="NZO16" s="84"/>
      <c r="NZP16" s="84"/>
      <c r="NZQ16" s="84"/>
      <c r="NZR16" s="84"/>
      <c r="NZS16" s="84"/>
      <c r="NZT16" s="84"/>
      <c r="NZU16" s="84"/>
      <c r="NZV16" s="84"/>
      <c r="NZW16" s="84"/>
      <c r="NZX16" s="84"/>
      <c r="NZY16" s="84"/>
      <c r="NZZ16" s="84"/>
      <c r="OAA16" s="84"/>
      <c r="OAB16" s="84"/>
      <c r="OAC16" s="84"/>
      <c r="OAD16" s="84"/>
      <c r="OAE16" s="84"/>
      <c r="OAF16" s="84"/>
      <c r="OAG16" s="84"/>
      <c r="OAH16" s="84"/>
      <c r="OAI16" s="84"/>
      <c r="OAJ16" s="84"/>
      <c r="OAK16" s="84"/>
      <c r="OAL16" s="84"/>
      <c r="OAM16" s="84"/>
      <c r="OAN16" s="84"/>
      <c r="OAO16" s="84"/>
      <c r="OAP16" s="84"/>
      <c r="OAQ16" s="84"/>
      <c r="OAR16" s="84"/>
      <c r="OAS16" s="84"/>
      <c r="OAT16" s="84"/>
      <c r="OAU16" s="84"/>
      <c r="OAV16" s="84"/>
      <c r="OAW16" s="84"/>
      <c r="OAX16" s="84"/>
      <c r="OAY16" s="84"/>
      <c r="OAZ16" s="84"/>
      <c r="OBA16" s="84"/>
      <c r="OBB16" s="84"/>
      <c r="OBC16" s="84"/>
      <c r="OBD16" s="84"/>
      <c r="OBE16" s="84"/>
      <c r="OBF16" s="84"/>
      <c r="OBG16" s="84"/>
      <c r="OBH16" s="84"/>
      <c r="OBI16" s="84"/>
      <c r="OBJ16" s="84"/>
      <c r="OBK16" s="84"/>
      <c r="OBL16" s="84"/>
      <c r="OBM16" s="84"/>
      <c r="OBN16" s="84"/>
      <c r="OBO16" s="84"/>
      <c r="OBP16" s="84"/>
      <c r="OBQ16" s="84"/>
      <c r="OBR16" s="84"/>
      <c r="OBS16" s="84"/>
      <c r="OBT16" s="84"/>
      <c r="OBU16" s="84"/>
      <c r="OBV16" s="84"/>
      <c r="OBW16" s="84"/>
      <c r="OBX16" s="84"/>
      <c r="OBY16" s="84"/>
      <c r="OBZ16" s="84"/>
      <c r="OCA16" s="84"/>
      <c r="OCB16" s="84"/>
      <c r="OCC16" s="84"/>
      <c r="OCD16" s="84"/>
      <c r="OCE16" s="84"/>
      <c r="OCF16" s="84"/>
      <c r="OCG16" s="84"/>
      <c r="OCH16" s="84"/>
      <c r="OCI16" s="84"/>
      <c r="OCJ16" s="84"/>
      <c r="OCK16" s="84"/>
      <c r="OCL16" s="84"/>
      <c r="OCM16" s="84"/>
      <c r="OCN16" s="84"/>
      <c r="OCO16" s="84"/>
      <c r="OCP16" s="84"/>
      <c r="OCQ16" s="84"/>
      <c r="OCR16" s="84"/>
      <c r="OCS16" s="84"/>
      <c r="OCT16" s="84"/>
      <c r="OCU16" s="84"/>
      <c r="OCV16" s="84"/>
      <c r="OCW16" s="84"/>
      <c r="OCX16" s="84"/>
      <c r="OCY16" s="84"/>
      <c r="OCZ16" s="84"/>
      <c r="ODA16" s="84"/>
      <c r="ODB16" s="84"/>
      <c r="ODC16" s="84"/>
      <c r="ODD16" s="84"/>
      <c r="ODE16" s="84"/>
      <c r="ODF16" s="84"/>
      <c r="ODG16" s="84"/>
      <c r="ODH16" s="84"/>
      <c r="ODI16" s="84"/>
      <c r="ODJ16" s="84"/>
      <c r="ODK16" s="84"/>
      <c r="ODL16" s="84"/>
      <c r="ODM16" s="84"/>
      <c r="ODN16" s="84"/>
      <c r="ODO16" s="84"/>
      <c r="ODP16" s="84"/>
      <c r="ODQ16" s="84"/>
      <c r="ODR16" s="84"/>
      <c r="ODS16" s="84"/>
      <c r="ODT16" s="84"/>
      <c r="ODU16" s="84"/>
      <c r="ODV16" s="84"/>
      <c r="ODW16" s="84"/>
      <c r="ODX16" s="84"/>
      <c r="ODY16" s="84"/>
      <c r="ODZ16" s="84"/>
      <c r="OEA16" s="84"/>
      <c r="OEB16" s="84"/>
      <c r="OEC16" s="84"/>
      <c r="OED16" s="84"/>
      <c r="OEE16" s="84"/>
      <c r="OEF16" s="84"/>
      <c r="OEG16" s="84"/>
      <c r="OEH16" s="84"/>
      <c r="OEI16" s="84"/>
      <c r="OEJ16" s="84"/>
      <c r="OEK16" s="84"/>
      <c r="OEL16" s="84"/>
      <c r="OEM16" s="84"/>
      <c r="OEN16" s="84"/>
      <c r="OEO16" s="84"/>
      <c r="OEP16" s="84"/>
      <c r="OEQ16" s="84"/>
      <c r="OER16" s="84"/>
      <c r="OES16" s="84"/>
      <c r="OET16" s="84"/>
      <c r="OEU16" s="84"/>
      <c r="OEV16" s="84"/>
      <c r="OEW16" s="84"/>
      <c r="OEX16" s="84"/>
      <c r="OEY16" s="84"/>
      <c r="OEZ16" s="84"/>
      <c r="OFA16" s="84"/>
      <c r="OFB16" s="84"/>
      <c r="OFC16" s="84"/>
      <c r="OFD16" s="84"/>
      <c r="OFE16" s="84"/>
      <c r="OFF16" s="84"/>
      <c r="OFG16" s="84"/>
      <c r="OFH16" s="84"/>
      <c r="OFI16" s="84"/>
      <c r="OFJ16" s="84"/>
      <c r="OFK16" s="84"/>
      <c r="OFL16" s="84"/>
      <c r="OFM16" s="84"/>
      <c r="OFN16" s="84"/>
      <c r="OFO16" s="84"/>
      <c r="OFP16" s="84"/>
      <c r="OFQ16" s="84"/>
      <c r="OFR16" s="84"/>
      <c r="OFS16" s="84"/>
      <c r="OFT16" s="84"/>
      <c r="OFU16" s="84"/>
      <c r="OFV16" s="84"/>
      <c r="OFW16" s="84"/>
      <c r="OFX16" s="84"/>
      <c r="OFY16" s="84"/>
      <c r="OFZ16" s="84"/>
      <c r="OGA16" s="84"/>
      <c r="OGB16" s="84"/>
      <c r="OGC16" s="84"/>
      <c r="OGD16" s="84"/>
      <c r="OGE16" s="84"/>
      <c r="OGF16" s="84"/>
      <c r="OGG16" s="84"/>
      <c r="OGH16" s="84"/>
      <c r="OGI16" s="84"/>
      <c r="OGJ16" s="84"/>
      <c r="OGK16" s="84"/>
      <c r="OGL16" s="84"/>
      <c r="OGM16" s="84"/>
      <c r="OGN16" s="84"/>
      <c r="OGO16" s="84"/>
      <c r="OGP16" s="84"/>
      <c r="OGQ16" s="84"/>
      <c r="OGR16" s="84"/>
      <c r="OGS16" s="84"/>
      <c r="OGT16" s="84"/>
      <c r="OGU16" s="84"/>
      <c r="OGV16" s="84"/>
      <c r="OGW16" s="84"/>
      <c r="OGX16" s="84"/>
      <c r="OGY16" s="84"/>
      <c r="OGZ16" s="84"/>
      <c r="OHA16" s="84"/>
      <c r="OHB16" s="84"/>
      <c r="OHC16" s="84"/>
      <c r="OHD16" s="84"/>
      <c r="OHE16" s="84"/>
      <c r="OHF16" s="84"/>
      <c r="OHG16" s="84"/>
      <c r="OHH16" s="84"/>
      <c r="OHI16" s="84"/>
      <c r="OHJ16" s="84"/>
      <c r="OHK16" s="84"/>
      <c r="OHL16" s="84"/>
      <c r="OHM16" s="84"/>
      <c r="OHN16" s="84"/>
      <c r="OHO16" s="84"/>
      <c r="OHP16" s="84"/>
      <c r="OHQ16" s="84"/>
      <c r="OHR16" s="84"/>
      <c r="OHS16" s="84"/>
      <c r="OHT16" s="84"/>
      <c r="OHU16" s="84"/>
      <c r="OHV16" s="84"/>
      <c r="OHW16" s="84"/>
      <c r="OHX16" s="84"/>
      <c r="OHY16" s="84"/>
      <c r="OHZ16" s="84"/>
      <c r="OIA16" s="84"/>
      <c r="OIB16" s="84"/>
      <c r="OIC16" s="84"/>
      <c r="OID16" s="84"/>
      <c r="OIE16" s="84"/>
      <c r="OIF16" s="84"/>
      <c r="OIG16" s="84"/>
      <c r="OIH16" s="84"/>
      <c r="OII16" s="84"/>
      <c r="OIJ16" s="84"/>
      <c r="OIK16" s="84"/>
      <c r="OIL16" s="84"/>
      <c r="OIM16" s="84"/>
      <c r="OIN16" s="84"/>
      <c r="OIO16" s="84"/>
      <c r="OIP16" s="84"/>
      <c r="OIQ16" s="84"/>
      <c r="OIR16" s="84"/>
      <c r="OIS16" s="84"/>
      <c r="OIT16" s="84"/>
      <c r="OIU16" s="84"/>
      <c r="OIV16" s="84"/>
      <c r="OIW16" s="84"/>
      <c r="OIX16" s="84"/>
      <c r="OIY16" s="84"/>
      <c r="OIZ16" s="84"/>
      <c r="OJA16" s="84"/>
      <c r="OJB16" s="84"/>
      <c r="OJC16" s="84"/>
      <c r="OJD16" s="84"/>
      <c r="OJE16" s="84"/>
      <c r="OJF16" s="84"/>
      <c r="OJG16" s="84"/>
      <c r="OJH16" s="84"/>
      <c r="OJI16" s="84"/>
      <c r="OJJ16" s="84"/>
      <c r="OJK16" s="84"/>
      <c r="OJL16" s="84"/>
      <c r="OJM16" s="84"/>
      <c r="OJN16" s="84"/>
      <c r="OJO16" s="84"/>
      <c r="OJP16" s="84"/>
      <c r="OJQ16" s="84"/>
      <c r="OJR16" s="84"/>
      <c r="OJS16" s="84"/>
      <c r="OJT16" s="84"/>
      <c r="OJU16" s="84"/>
      <c r="OJV16" s="84"/>
      <c r="OJW16" s="84"/>
      <c r="OJX16" s="84"/>
      <c r="OJY16" s="84"/>
      <c r="OJZ16" s="84"/>
      <c r="OKA16" s="84"/>
      <c r="OKB16" s="84"/>
      <c r="OKC16" s="84"/>
      <c r="OKD16" s="84"/>
      <c r="OKE16" s="84"/>
      <c r="OKF16" s="84"/>
      <c r="OKG16" s="84"/>
      <c r="OKH16" s="84"/>
      <c r="OKI16" s="84"/>
      <c r="OKJ16" s="84"/>
      <c r="OKK16" s="84"/>
      <c r="OKL16" s="84"/>
      <c r="OKM16" s="84"/>
      <c r="OKN16" s="84"/>
      <c r="OKO16" s="84"/>
      <c r="OKP16" s="84"/>
      <c r="OKQ16" s="84"/>
      <c r="OKR16" s="84"/>
      <c r="OKS16" s="84"/>
      <c r="OKT16" s="84"/>
      <c r="OKU16" s="84"/>
      <c r="OKV16" s="84"/>
      <c r="OKW16" s="84"/>
      <c r="OKX16" s="84"/>
      <c r="OKY16" s="84"/>
      <c r="OKZ16" s="84"/>
      <c r="OLA16" s="84"/>
      <c r="OLB16" s="84"/>
      <c r="OLC16" s="84"/>
      <c r="OLD16" s="84"/>
      <c r="OLE16" s="84"/>
      <c r="OLF16" s="84"/>
      <c r="OLG16" s="84"/>
      <c r="OLH16" s="84"/>
      <c r="OLI16" s="84"/>
      <c r="OLJ16" s="84"/>
      <c r="OLK16" s="84"/>
      <c r="OLL16" s="84"/>
      <c r="OLM16" s="84"/>
      <c r="OLN16" s="84"/>
      <c r="OLO16" s="84"/>
      <c r="OLP16" s="84"/>
      <c r="OLQ16" s="84"/>
      <c r="OLR16" s="84"/>
      <c r="OLS16" s="84"/>
      <c r="OLT16" s="84"/>
      <c r="OLU16" s="84"/>
      <c r="OLV16" s="84"/>
      <c r="OLW16" s="84"/>
      <c r="OLX16" s="84"/>
      <c r="OLY16" s="84"/>
      <c r="OLZ16" s="84"/>
      <c r="OMA16" s="84"/>
      <c r="OMB16" s="84"/>
      <c r="OMC16" s="84"/>
      <c r="OMD16" s="84"/>
      <c r="OME16" s="84"/>
      <c r="OMF16" s="84"/>
      <c r="OMG16" s="84"/>
      <c r="OMH16" s="84"/>
      <c r="OMI16" s="84"/>
      <c r="OMJ16" s="84"/>
      <c r="OMK16" s="84"/>
      <c r="OML16" s="84"/>
      <c r="OMM16" s="84"/>
      <c r="OMN16" s="84"/>
      <c r="OMO16" s="84"/>
      <c r="OMP16" s="84"/>
      <c r="OMQ16" s="84"/>
      <c r="OMR16" s="84"/>
      <c r="OMS16" s="84"/>
      <c r="OMT16" s="84"/>
      <c r="OMU16" s="84"/>
      <c r="OMV16" s="84"/>
      <c r="OMW16" s="84"/>
      <c r="OMX16" s="84"/>
      <c r="OMY16" s="84"/>
      <c r="OMZ16" s="84"/>
      <c r="ONA16" s="84"/>
      <c r="ONB16" s="84"/>
      <c r="ONC16" s="84"/>
      <c r="OND16" s="84"/>
      <c r="ONE16" s="84"/>
      <c r="ONF16" s="84"/>
      <c r="ONG16" s="84"/>
      <c r="ONH16" s="84"/>
      <c r="ONI16" s="84"/>
      <c r="ONJ16" s="84"/>
      <c r="ONK16" s="84"/>
      <c r="ONL16" s="84"/>
      <c r="ONM16" s="84"/>
      <c r="ONN16" s="84"/>
      <c r="ONO16" s="84"/>
      <c r="ONP16" s="84"/>
      <c r="ONQ16" s="84"/>
      <c r="ONR16" s="84"/>
      <c r="ONS16" s="84"/>
      <c r="ONT16" s="84"/>
      <c r="ONU16" s="84"/>
      <c r="ONV16" s="84"/>
      <c r="ONW16" s="84"/>
      <c r="ONX16" s="84"/>
      <c r="ONY16" s="84"/>
      <c r="ONZ16" s="84"/>
      <c r="OOA16" s="84"/>
      <c r="OOB16" s="84"/>
      <c r="OOC16" s="84"/>
      <c r="OOD16" s="84"/>
      <c r="OOE16" s="84"/>
      <c r="OOF16" s="84"/>
      <c r="OOG16" s="84"/>
      <c r="OOH16" s="84"/>
      <c r="OOI16" s="84"/>
      <c r="OOJ16" s="84"/>
      <c r="OOK16" s="84"/>
      <c r="OOL16" s="84"/>
      <c r="OOM16" s="84"/>
      <c r="OON16" s="84"/>
      <c r="OOO16" s="84"/>
      <c r="OOP16" s="84"/>
      <c r="OOQ16" s="84"/>
      <c r="OOR16" s="84"/>
      <c r="OOS16" s="84"/>
      <c r="OOT16" s="84"/>
      <c r="OOU16" s="84"/>
      <c r="OOV16" s="84"/>
      <c r="OOW16" s="84"/>
      <c r="OOX16" s="84"/>
      <c r="OOY16" s="84"/>
      <c r="OOZ16" s="84"/>
      <c r="OPA16" s="84"/>
      <c r="OPB16" s="84"/>
      <c r="OPC16" s="84"/>
      <c r="OPD16" s="84"/>
      <c r="OPE16" s="84"/>
      <c r="OPF16" s="84"/>
      <c r="OPG16" s="84"/>
      <c r="OPH16" s="84"/>
      <c r="OPI16" s="84"/>
      <c r="OPJ16" s="84"/>
      <c r="OPK16" s="84"/>
      <c r="OPL16" s="84"/>
      <c r="OPM16" s="84"/>
      <c r="OPN16" s="84"/>
      <c r="OPO16" s="84"/>
      <c r="OPP16" s="84"/>
      <c r="OPQ16" s="84"/>
      <c r="OPR16" s="84"/>
      <c r="OPS16" s="84"/>
      <c r="OPT16" s="84"/>
      <c r="OPU16" s="84"/>
      <c r="OPV16" s="84"/>
      <c r="OPW16" s="84"/>
      <c r="OPX16" s="84"/>
      <c r="OPY16" s="84"/>
      <c r="OPZ16" s="84"/>
      <c r="OQA16" s="84"/>
      <c r="OQB16" s="84"/>
      <c r="OQC16" s="84"/>
      <c r="OQD16" s="84"/>
      <c r="OQE16" s="84"/>
      <c r="OQF16" s="84"/>
      <c r="OQG16" s="84"/>
      <c r="OQH16" s="84"/>
      <c r="OQI16" s="84"/>
      <c r="OQJ16" s="84"/>
      <c r="OQK16" s="84"/>
      <c r="OQL16" s="84"/>
      <c r="OQM16" s="84"/>
      <c r="OQN16" s="84"/>
      <c r="OQO16" s="84"/>
      <c r="OQP16" s="84"/>
      <c r="OQQ16" s="84"/>
      <c r="OQR16" s="84"/>
      <c r="OQS16" s="84"/>
      <c r="OQT16" s="84"/>
      <c r="OQU16" s="84"/>
      <c r="OQV16" s="84"/>
      <c r="OQW16" s="84"/>
      <c r="OQX16" s="84"/>
      <c r="OQY16" s="84"/>
      <c r="OQZ16" s="84"/>
      <c r="ORA16" s="84"/>
      <c r="ORB16" s="84"/>
      <c r="ORC16" s="84"/>
      <c r="ORD16" s="84"/>
      <c r="ORE16" s="84"/>
      <c r="ORF16" s="84"/>
      <c r="ORG16" s="84"/>
      <c r="ORH16" s="84"/>
      <c r="ORI16" s="84"/>
      <c r="ORJ16" s="84"/>
      <c r="ORK16" s="84"/>
      <c r="ORL16" s="84"/>
      <c r="ORM16" s="84"/>
      <c r="ORN16" s="84"/>
      <c r="ORO16" s="84"/>
      <c r="ORP16" s="84"/>
      <c r="ORQ16" s="84"/>
      <c r="ORR16" s="84"/>
      <c r="ORS16" s="84"/>
      <c r="ORT16" s="84"/>
      <c r="ORU16" s="84"/>
      <c r="ORV16" s="84"/>
      <c r="ORW16" s="84"/>
      <c r="ORX16" s="84"/>
      <c r="ORY16" s="84"/>
      <c r="ORZ16" s="84"/>
      <c r="OSA16" s="84"/>
      <c r="OSB16" s="84"/>
      <c r="OSC16" s="84"/>
      <c r="OSD16" s="84"/>
      <c r="OSE16" s="84"/>
      <c r="OSF16" s="84"/>
      <c r="OSG16" s="84"/>
      <c r="OSH16" s="84"/>
      <c r="OSI16" s="84"/>
      <c r="OSJ16" s="84"/>
      <c r="OSK16" s="84"/>
      <c r="OSL16" s="84"/>
      <c r="OSM16" s="84"/>
      <c r="OSN16" s="84"/>
      <c r="OSO16" s="84"/>
      <c r="OSP16" s="84"/>
      <c r="OSQ16" s="84"/>
      <c r="OSR16" s="84"/>
      <c r="OSS16" s="84"/>
      <c r="OST16" s="84"/>
      <c r="OSU16" s="84"/>
      <c r="OSV16" s="84"/>
      <c r="OSW16" s="84"/>
      <c r="OSX16" s="84"/>
      <c r="OSY16" s="84"/>
      <c r="OSZ16" s="84"/>
      <c r="OTA16" s="84"/>
      <c r="OTB16" s="84"/>
      <c r="OTC16" s="84"/>
      <c r="OTD16" s="84"/>
      <c r="OTE16" s="84"/>
      <c r="OTF16" s="84"/>
      <c r="OTG16" s="84"/>
      <c r="OTH16" s="84"/>
      <c r="OTI16" s="84"/>
      <c r="OTJ16" s="84"/>
      <c r="OTK16" s="84"/>
      <c r="OTL16" s="84"/>
      <c r="OTM16" s="84"/>
      <c r="OTN16" s="84"/>
      <c r="OTO16" s="84"/>
      <c r="OTP16" s="84"/>
      <c r="OTQ16" s="84"/>
      <c r="OTR16" s="84"/>
      <c r="OTS16" s="84"/>
      <c r="OTT16" s="84"/>
      <c r="OTU16" s="84"/>
      <c r="OTV16" s="84"/>
      <c r="OTW16" s="84"/>
      <c r="OTX16" s="84"/>
      <c r="OTY16" s="84"/>
      <c r="OTZ16" s="84"/>
      <c r="OUA16" s="84"/>
      <c r="OUB16" s="84"/>
      <c r="OUC16" s="84"/>
      <c r="OUD16" s="84"/>
      <c r="OUE16" s="84"/>
      <c r="OUF16" s="84"/>
      <c r="OUG16" s="84"/>
      <c r="OUH16" s="84"/>
      <c r="OUI16" s="84"/>
      <c r="OUJ16" s="84"/>
      <c r="OUK16" s="84"/>
      <c r="OUL16" s="84"/>
      <c r="OUM16" s="84"/>
      <c r="OUN16" s="84"/>
      <c r="OUO16" s="84"/>
      <c r="OUP16" s="84"/>
      <c r="OUQ16" s="84"/>
      <c r="OUR16" s="84"/>
      <c r="OUS16" s="84"/>
      <c r="OUT16" s="84"/>
      <c r="OUU16" s="84"/>
      <c r="OUV16" s="84"/>
      <c r="OUW16" s="84"/>
      <c r="OUX16" s="84"/>
      <c r="OUY16" s="84"/>
      <c r="OUZ16" s="84"/>
      <c r="OVA16" s="84"/>
      <c r="OVB16" s="84"/>
      <c r="OVC16" s="84"/>
      <c r="OVD16" s="84"/>
      <c r="OVE16" s="84"/>
      <c r="OVF16" s="84"/>
      <c r="OVG16" s="84"/>
      <c r="OVH16" s="84"/>
      <c r="OVI16" s="84"/>
      <c r="OVJ16" s="84"/>
      <c r="OVK16" s="84"/>
      <c r="OVL16" s="84"/>
      <c r="OVM16" s="84"/>
      <c r="OVN16" s="84"/>
      <c r="OVO16" s="84"/>
      <c r="OVP16" s="84"/>
      <c r="OVQ16" s="84"/>
      <c r="OVR16" s="84"/>
      <c r="OVS16" s="84"/>
      <c r="OVT16" s="84"/>
      <c r="OVU16" s="84"/>
      <c r="OVV16" s="84"/>
      <c r="OVW16" s="84"/>
      <c r="OVX16" s="84"/>
      <c r="OVY16" s="84"/>
      <c r="OVZ16" s="84"/>
      <c r="OWA16" s="84"/>
      <c r="OWB16" s="84"/>
      <c r="OWC16" s="84"/>
      <c r="OWD16" s="84"/>
      <c r="OWE16" s="84"/>
      <c r="OWF16" s="84"/>
      <c r="OWG16" s="84"/>
      <c r="OWH16" s="84"/>
      <c r="OWI16" s="84"/>
      <c r="OWJ16" s="84"/>
      <c r="OWK16" s="84"/>
      <c r="OWL16" s="84"/>
      <c r="OWM16" s="84"/>
      <c r="OWN16" s="84"/>
      <c r="OWO16" s="84"/>
      <c r="OWP16" s="84"/>
      <c r="OWQ16" s="84"/>
      <c r="OWR16" s="84"/>
      <c r="OWS16" s="84"/>
      <c r="OWT16" s="84"/>
      <c r="OWU16" s="84"/>
      <c r="OWV16" s="84"/>
      <c r="OWW16" s="84"/>
      <c r="OWX16" s="84"/>
      <c r="OWY16" s="84"/>
      <c r="OWZ16" s="84"/>
      <c r="OXA16" s="84"/>
      <c r="OXB16" s="84"/>
      <c r="OXC16" s="84"/>
      <c r="OXD16" s="84"/>
      <c r="OXE16" s="84"/>
      <c r="OXF16" s="84"/>
      <c r="OXG16" s="84"/>
      <c r="OXH16" s="84"/>
      <c r="OXI16" s="84"/>
      <c r="OXJ16" s="84"/>
      <c r="OXK16" s="84"/>
      <c r="OXL16" s="84"/>
      <c r="OXM16" s="84"/>
      <c r="OXN16" s="84"/>
      <c r="OXO16" s="84"/>
      <c r="OXP16" s="84"/>
      <c r="OXQ16" s="84"/>
      <c r="OXR16" s="84"/>
      <c r="OXS16" s="84"/>
      <c r="OXT16" s="84"/>
      <c r="OXU16" s="84"/>
      <c r="OXV16" s="84"/>
      <c r="OXW16" s="84"/>
      <c r="OXX16" s="84"/>
      <c r="OXY16" s="84"/>
      <c r="OXZ16" s="84"/>
      <c r="OYA16" s="84"/>
      <c r="OYB16" s="84"/>
      <c r="OYC16" s="84"/>
      <c r="OYD16" s="84"/>
      <c r="OYE16" s="84"/>
      <c r="OYF16" s="84"/>
      <c r="OYG16" s="84"/>
      <c r="OYH16" s="84"/>
      <c r="OYI16" s="84"/>
      <c r="OYJ16" s="84"/>
      <c r="OYK16" s="84"/>
      <c r="OYL16" s="84"/>
      <c r="OYM16" s="84"/>
      <c r="OYN16" s="84"/>
      <c r="OYO16" s="84"/>
      <c r="OYP16" s="84"/>
      <c r="OYQ16" s="84"/>
      <c r="OYR16" s="84"/>
      <c r="OYS16" s="84"/>
      <c r="OYT16" s="84"/>
      <c r="OYU16" s="84"/>
      <c r="OYV16" s="84"/>
      <c r="OYW16" s="84"/>
      <c r="OYX16" s="84"/>
      <c r="OYY16" s="84"/>
      <c r="OYZ16" s="84"/>
      <c r="OZA16" s="84"/>
      <c r="OZB16" s="84"/>
      <c r="OZC16" s="84"/>
      <c r="OZD16" s="84"/>
      <c r="OZE16" s="84"/>
      <c r="OZF16" s="84"/>
      <c r="OZG16" s="84"/>
      <c r="OZH16" s="84"/>
      <c r="OZI16" s="84"/>
      <c r="OZJ16" s="84"/>
      <c r="OZK16" s="84"/>
      <c r="OZL16" s="84"/>
      <c r="OZM16" s="84"/>
      <c r="OZN16" s="84"/>
      <c r="OZO16" s="84"/>
      <c r="OZP16" s="84"/>
      <c r="OZQ16" s="84"/>
      <c r="OZR16" s="84"/>
      <c r="OZS16" s="84"/>
      <c r="OZT16" s="84"/>
      <c r="OZU16" s="84"/>
      <c r="OZV16" s="84"/>
      <c r="OZW16" s="84"/>
      <c r="OZX16" s="84"/>
      <c r="OZY16" s="84"/>
      <c r="OZZ16" s="84"/>
      <c r="PAA16" s="84"/>
      <c r="PAB16" s="84"/>
      <c r="PAC16" s="84"/>
      <c r="PAD16" s="84"/>
      <c r="PAE16" s="84"/>
      <c r="PAF16" s="84"/>
      <c r="PAG16" s="84"/>
      <c r="PAH16" s="84"/>
      <c r="PAI16" s="84"/>
      <c r="PAJ16" s="84"/>
      <c r="PAK16" s="84"/>
      <c r="PAL16" s="84"/>
      <c r="PAM16" s="84"/>
      <c r="PAN16" s="84"/>
      <c r="PAO16" s="84"/>
      <c r="PAP16" s="84"/>
      <c r="PAQ16" s="84"/>
      <c r="PAR16" s="84"/>
      <c r="PAS16" s="84"/>
      <c r="PAT16" s="84"/>
      <c r="PAU16" s="84"/>
      <c r="PAV16" s="84"/>
      <c r="PAW16" s="84"/>
      <c r="PAX16" s="84"/>
      <c r="PAY16" s="84"/>
      <c r="PAZ16" s="84"/>
      <c r="PBA16" s="84"/>
      <c r="PBB16" s="84"/>
      <c r="PBC16" s="84"/>
      <c r="PBD16" s="84"/>
      <c r="PBE16" s="84"/>
      <c r="PBF16" s="84"/>
      <c r="PBG16" s="84"/>
      <c r="PBH16" s="84"/>
      <c r="PBI16" s="84"/>
      <c r="PBJ16" s="84"/>
      <c r="PBK16" s="84"/>
      <c r="PBL16" s="84"/>
      <c r="PBM16" s="84"/>
      <c r="PBN16" s="84"/>
      <c r="PBO16" s="84"/>
      <c r="PBP16" s="84"/>
      <c r="PBQ16" s="84"/>
      <c r="PBR16" s="84"/>
      <c r="PBS16" s="84"/>
      <c r="PBT16" s="84"/>
      <c r="PBU16" s="84"/>
      <c r="PBV16" s="84"/>
      <c r="PBW16" s="84"/>
      <c r="PBX16" s="84"/>
      <c r="PBY16" s="84"/>
      <c r="PBZ16" s="84"/>
      <c r="PCA16" s="84"/>
      <c r="PCB16" s="84"/>
      <c r="PCC16" s="84"/>
      <c r="PCD16" s="84"/>
      <c r="PCE16" s="84"/>
      <c r="PCF16" s="84"/>
      <c r="PCG16" s="84"/>
      <c r="PCH16" s="84"/>
      <c r="PCI16" s="84"/>
      <c r="PCJ16" s="84"/>
      <c r="PCK16" s="84"/>
      <c r="PCL16" s="84"/>
      <c r="PCM16" s="84"/>
      <c r="PCN16" s="84"/>
      <c r="PCO16" s="84"/>
      <c r="PCP16" s="84"/>
      <c r="PCQ16" s="84"/>
      <c r="PCR16" s="84"/>
      <c r="PCS16" s="84"/>
      <c r="PCT16" s="84"/>
      <c r="PCU16" s="84"/>
      <c r="PCV16" s="84"/>
      <c r="PCW16" s="84"/>
      <c r="PCX16" s="84"/>
      <c r="PCY16" s="84"/>
      <c r="PCZ16" s="84"/>
      <c r="PDA16" s="84"/>
      <c r="PDB16" s="84"/>
      <c r="PDC16" s="84"/>
      <c r="PDD16" s="84"/>
      <c r="PDE16" s="84"/>
      <c r="PDF16" s="84"/>
      <c r="PDG16" s="84"/>
      <c r="PDH16" s="84"/>
      <c r="PDI16" s="84"/>
      <c r="PDJ16" s="84"/>
      <c r="PDK16" s="84"/>
      <c r="PDL16" s="84"/>
      <c r="PDM16" s="84"/>
      <c r="PDN16" s="84"/>
      <c r="PDO16" s="84"/>
      <c r="PDP16" s="84"/>
      <c r="PDQ16" s="84"/>
      <c r="PDR16" s="84"/>
      <c r="PDS16" s="84"/>
      <c r="PDT16" s="84"/>
      <c r="PDU16" s="84"/>
      <c r="PDV16" s="84"/>
      <c r="PDW16" s="84"/>
      <c r="PDX16" s="84"/>
      <c r="PDY16" s="84"/>
      <c r="PDZ16" s="84"/>
      <c r="PEA16" s="84"/>
      <c r="PEB16" s="84"/>
      <c r="PEC16" s="84"/>
      <c r="PED16" s="84"/>
      <c r="PEE16" s="84"/>
      <c r="PEF16" s="84"/>
      <c r="PEG16" s="84"/>
      <c r="PEH16" s="84"/>
      <c r="PEI16" s="84"/>
      <c r="PEJ16" s="84"/>
      <c r="PEK16" s="84"/>
      <c r="PEL16" s="84"/>
      <c r="PEM16" s="84"/>
      <c r="PEN16" s="84"/>
      <c r="PEO16" s="84"/>
      <c r="PEP16" s="84"/>
      <c r="PEQ16" s="84"/>
      <c r="PER16" s="84"/>
      <c r="PES16" s="84"/>
      <c r="PET16" s="84"/>
      <c r="PEU16" s="84"/>
      <c r="PEV16" s="84"/>
      <c r="PEW16" s="84"/>
      <c r="PEX16" s="84"/>
      <c r="PEY16" s="84"/>
      <c r="PEZ16" s="84"/>
      <c r="PFA16" s="84"/>
      <c r="PFB16" s="84"/>
      <c r="PFC16" s="84"/>
      <c r="PFD16" s="84"/>
      <c r="PFE16" s="84"/>
      <c r="PFF16" s="84"/>
      <c r="PFG16" s="84"/>
      <c r="PFH16" s="84"/>
      <c r="PFI16" s="84"/>
      <c r="PFJ16" s="84"/>
      <c r="PFK16" s="84"/>
      <c r="PFL16" s="84"/>
      <c r="PFM16" s="84"/>
      <c r="PFN16" s="84"/>
      <c r="PFO16" s="84"/>
      <c r="PFP16" s="84"/>
      <c r="PFQ16" s="84"/>
      <c r="PFR16" s="84"/>
      <c r="PFS16" s="84"/>
      <c r="PFT16" s="84"/>
      <c r="PFU16" s="84"/>
      <c r="PFV16" s="84"/>
      <c r="PFW16" s="84"/>
      <c r="PFX16" s="84"/>
      <c r="PFY16" s="84"/>
      <c r="PFZ16" s="84"/>
      <c r="PGA16" s="84"/>
      <c r="PGB16" s="84"/>
      <c r="PGC16" s="84"/>
      <c r="PGD16" s="84"/>
      <c r="PGE16" s="84"/>
      <c r="PGF16" s="84"/>
      <c r="PGG16" s="84"/>
      <c r="PGH16" s="84"/>
      <c r="PGI16" s="84"/>
      <c r="PGJ16" s="84"/>
      <c r="PGK16" s="84"/>
      <c r="PGL16" s="84"/>
      <c r="PGM16" s="84"/>
      <c r="PGN16" s="84"/>
      <c r="PGO16" s="84"/>
      <c r="PGP16" s="84"/>
      <c r="PGQ16" s="84"/>
      <c r="PGR16" s="84"/>
      <c r="PGS16" s="84"/>
      <c r="PGT16" s="84"/>
      <c r="PGU16" s="84"/>
      <c r="PGV16" s="84"/>
      <c r="PGW16" s="84"/>
      <c r="PGX16" s="84"/>
      <c r="PGY16" s="84"/>
      <c r="PGZ16" s="84"/>
      <c r="PHA16" s="84"/>
      <c r="PHB16" s="84"/>
      <c r="PHC16" s="84"/>
      <c r="PHD16" s="84"/>
      <c r="PHE16" s="84"/>
      <c r="PHF16" s="84"/>
      <c r="PHG16" s="84"/>
      <c r="PHH16" s="84"/>
      <c r="PHI16" s="84"/>
      <c r="PHJ16" s="84"/>
      <c r="PHK16" s="84"/>
      <c r="PHL16" s="84"/>
      <c r="PHM16" s="84"/>
      <c r="PHN16" s="84"/>
      <c r="PHO16" s="84"/>
      <c r="PHP16" s="84"/>
      <c r="PHQ16" s="84"/>
      <c r="PHR16" s="84"/>
      <c r="PHS16" s="84"/>
      <c r="PHT16" s="84"/>
      <c r="PHU16" s="84"/>
      <c r="PHV16" s="84"/>
      <c r="PHW16" s="84"/>
      <c r="PHX16" s="84"/>
      <c r="PHY16" s="84"/>
      <c r="PHZ16" s="84"/>
      <c r="PIA16" s="84"/>
      <c r="PIB16" s="84"/>
      <c r="PIC16" s="84"/>
      <c r="PID16" s="84"/>
      <c r="PIE16" s="84"/>
      <c r="PIF16" s="84"/>
      <c r="PIG16" s="84"/>
      <c r="PIH16" s="84"/>
      <c r="PII16" s="84"/>
      <c r="PIJ16" s="84"/>
      <c r="PIK16" s="84"/>
      <c r="PIL16" s="84"/>
      <c r="PIM16" s="84"/>
      <c r="PIN16" s="84"/>
      <c r="PIO16" s="84"/>
      <c r="PIP16" s="84"/>
      <c r="PIQ16" s="84"/>
      <c r="PIR16" s="84"/>
      <c r="PIS16" s="84"/>
      <c r="PIT16" s="84"/>
      <c r="PIU16" s="84"/>
      <c r="PIV16" s="84"/>
      <c r="PIW16" s="84"/>
      <c r="PIX16" s="84"/>
      <c r="PIY16" s="84"/>
      <c r="PIZ16" s="84"/>
      <c r="PJA16" s="84"/>
      <c r="PJB16" s="84"/>
      <c r="PJC16" s="84"/>
      <c r="PJD16" s="84"/>
      <c r="PJE16" s="84"/>
      <c r="PJF16" s="84"/>
      <c r="PJG16" s="84"/>
      <c r="PJH16" s="84"/>
      <c r="PJI16" s="84"/>
      <c r="PJJ16" s="84"/>
      <c r="PJK16" s="84"/>
      <c r="PJL16" s="84"/>
      <c r="PJM16" s="84"/>
      <c r="PJN16" s="84"/>
      <c r="PJO16" s="84"/>
      <c r="PJP16" s="84"/>
      <c r="PJQ16" s="84"/>
      <c r="PJR16" s="84"/>
      <c r="PJS16" s="84"/>
      <c r="PJT16" s="84"/>
      <c r="PJU16" s="84"/>
      <c r="PJV16" s="84"/>
      <c r="PJW16" s="84"/>
      <c r="PJX16" s="84"/>
      <c r="PJY16" s="84"/>
      <c r="PJZ16" s="84"/>
      <c r="PKA16" s="84"/>
      <c r="PKB16" s="84"/>
      <c r="PKC16" s="84"/>
      <c r="PKD16" s="84"/>
      <c r="PKE16" s="84"/>
      <c r="PKF16" s="84"/>
      <c r="PKG16" s="84"/>
      <c r="PKH16" s="84"/>
      <c r="PKI16" s="84"/>
      <c r="PKJ16" s="84"/>
      <c r="PKK16" s="84"/>
      <c r="PKL16" s="84"/>
      <c r="PKM16" s="84"/>
      <c r="PKN16" s="84"/>
      <c r="PKO16" s="84"/>
      <c r="PKP16" s="84"/>
      <c r="PKQ16" s="84"/>
      <c r="PKR16" s="84"/>
      <c r="PKS16" s="84"/>
      <c r="PKT16" s="84"/>
      <c r="PKU16" s="84"/>
      <c r="PKV16" s="84"/>
      <c r="PKW16" s="84"/>
      <c r="PKX16" s="84"/>
      <c r="PKY16" s="84"/>
      <c r="PKZ16" s="84"/>
      <c r="PLA16" s="84"/>
      <c r="PLB16" s="84"/>
      <c r="PLC16" s="84"/>
      <c r="PLD16" s="84"/>
      <c r="PLE16" s="84"/>
      <c r="PLF16" s="84"/>
      <c r="PLG16" s="84"/>
      <c r="PLH16" s="84"/>
      <c r="PLI16" s="84"/>
      <c r="PLJ16" s="84"/>
      <c r="PLK16" s="84"/>
      <c r="PLL16" s="84"/>
      <c r="PLM16" s="84"/>
      <c r="PLN16" s="84"/>
      <c r="PLO16" s="84"/>
      <c r="PLP16" s="84"/>
      <c r="PLQ16" s="84"/>
      <c r="PLR16" s="84"/>
      <c r="PLS16" s="84"/>
      <c r="PLT16" s="84"/>
      <c r="PLU16" s="84"/>
      <c r="PLV16" s="84"/>
      <c r="PLW16" s="84"/>
      <c r="PLX16" s="84"/>
      <c r="PLY16" s="84"/>
      <c r="PLZ16" s="84"/>
      <c r="PMA16" s="84"/>
      <c r="PMB16" s="84"/>
      <c r="PMC16" s="84"/>
      <c r="PMD16" s="84"/>
      <c r="PME16" s="84"/>
      <c r="PMF16" s="84"/>
      <c r="PMG16" s="84"/>
      <c r="PMH16" s="84"/>
      <c r="PMI16" s="84"/>
      <c r="PMJ16" s="84"/>
      <c r="PMK16" s="84"/>
      <c r="PML16" s="84"/>
      <c r="PMM16" s="84"/>
      <c r="PMN16" s="84"/>
      <c r="PMO16" s="84"/>
      <c r="PMP16" s="84"/>
      <c r="PMQ16" s="84"/>
      <c r="PMR16" s="84"/>
      <c r="PMS16" s="84"/>
      <c r="PMT16" s="84"/>
      <c r="PMU16" s="84"/>
      <c r="PMV16" s="84"/>
      <c r="PMW16" s="84"/>
      <c r="PMX16" s="84"/>
      <c r="PMY16" s="84"/>
      <c r="PMZ16" s="84"/>
      <c r="PNA16" s="84"/>
      <c r="PNB16" s="84"/>
      <c r="PNC16" s="84"/>
      <c r="PND16" s="84"/>
      <c r="PNE16" s="84"/>
      <c r="PNF16" s="84"/>
      <c r="PNG16" s="84"/>
      <c r="PNH16" s="84"/>
      <c r="PNI16" s="84"/>
      <c r="PNJ16" s="84"/>
      <c r="PNK16" s="84"/>
      <c r="PNL16" s="84"/>
      <c r="PNM16" s="84"/>
      <c r="PNN16" s="84"/>
      <c r="PNO16" s="84"/>
      <c r="PNP16" s="84"/>
      <c r="PNQ16" s="84"/>
      <c r="PNR16" s="84"/>
      <c r="PNS16" s="84"/>
      <c r="PNT16" s="84"/>
      <c r="PNU16" s="84"/>
      <c r="PNV16" s="84"/>
      <c r="PNW16" s="84"/>
      <c r="PNX16" s="84"/>
      <c r="PNY16" s="84"/>
      <c r="PNZ16" s="84"/>
      <c r="POA16" s="84"/>
      <c r="POB16" s="84"/>
      <c r="POC16" s="84"/>
      <c r="POD16" s="84"/>
      <c r="POE16" s="84"/>
      <c r="POF16" s="84"/>
      <c r="POG16" s="84"/>
      <c r="POH16" s="84"/>
      <c r="POI16" s="84"/>
      <c r="POJ16" s="84"/>
      <c r="POK16" s="84"/>
      <c r="POL16" s="84"/>
      <c r="POM16" s="84"/>
      <c r="PON16" s="84"/>
      <c r="POO16" s="84"/>
      <c r="POP16" s="84"/>
      <c r="POQ16" s="84"/>
      <c r="POR16" s="84"/>
      <c r="POS16" s="84"/>
      <c r="POT16" s="84"/>
      <c r="POU16" s="84"/>
      <c r="POV16" s="84"/>
      <c r="POW16" s="84"/>
      <c r="POX16" s="84"/>
      <c r="POY16" s="84"/>
      <c r="POZ16" s="84"/>
      <c r="PPA16" s="84"/>
      <c r="PPB16" s="84"/>
      <c r="PPC16" s="84"/>
      <c r="PPD16" s="84"/>
      <c r="PPE16" s="84"/>
      <c r="PPF16" s="84"/>
      <c r="PPG16" s="84"/>
      <c r="PPH16" s="84"/>
      <c r="PPI16" s="84"/>
      <c r="PPJ16" s="84"/>
      <c r="PPK16" s="84"/>
      <c r="PPL16" s="84"/>
      <c r="PPM16" s="84"/>
      <c r="PPN16" s="84"/>
      <c r="PPO16" s="84"/>
      <c r="PPP16" s="84"/>
      <c r="PPQ16" s="84"/>
      <c r="PPR16" s="84"/>
      <c r="PPS16" s="84"/>
      <c r="PPT16" s="84"/>
      <c r="PPU16" s="84"/>
      <c r="PPV16" s="84"/>
      <c r="PPW16" s="84"/>
      <c r="PPX16" s="84"/>
      <c r="PPY16" s="84"/>
      <c r="PPZ16" s="84"/>
      <c r="PQA16" s="84"/>
      <c r="PQB16" s="84"/>
      <c r="PQC16" s="84"/>
      <c r="PQD16" s="84"/>
      <c r="PQE16" s="84"/>
      <c r="PQF16" s="84"/>
      <c r="PQG16" s="84"/>
      <c r="PQH16" s="84"/>
      <c r="PQI16" s="84"/>
      <c r="PQJ16" s="84"/>
      <c r="PQK16" s="84"/>
      <c r="PQL16" s="84"/>
      <c r="PQM16" s="84"/>
      <c r="PQN16" s="84"/>
      <c r="PQO16" s="84"/>
      <c r="PQP16" s="84"/>
      <c r="PQQ16" s="84"/>
      <c r="PQR16" s="84"/>
      <c r="PQS16" s="84"/>
      <c r="PQT16" s="84"/>
      <c r="PQU16" s="84"/>
      <c r="PQV16" s="84"/>
      <c r="PQW16" s="84"/>
      <c r="PQX16" s="84"/>
      <c r="PQY16" s="84"/>
      <c r="PQZ16" s="84"/>
      <c r="PRA16" s="84"/>
      <c r="PRB16" s="84"/>
      <c r="PRC16" s="84"/>
      <c r="PRD16" s="84"/>
      <c r="PRE16" s="84"/>
      <c r="PRF16" s="84"/>
      <c r="PRG16" s="84"/>
      <c r="PRH16" s="84"/>
      <c r="PRI16" s="84"/>
      <c r="PRJ16" s="84"/>
      <c r="PRK16" s="84"/>
      <c r="PRL16" s="84"/>
      <c r="PRM16" s="84"/>
      <c r="PRN16" s="84"/>
      <c r="PRO16" s="84"/>
      <c r="PRP16" s="84"/>
      <c r="PRQ16" s="84"/>
      <c r="PRR16" s="84"/>
      <c r="PRS16" s="84"/>
      <c r="PRT16" s="84"/>
      <c r="PRU16" s="84"/>
      <c r="PRV16" s="84"/>
      <c r="PRW16" s="84"/>
      <c r="PRX16" s="84"/>
      <c r="PRY16" s="84"/>
      <c r="PRZ16" s="84"/>
      <c r="PSA16" s="84"/>
      <c r="PSB16" s="84"/>
      <c r="PSC16" s="84"/>
      <c r="PSD16" s="84"/>
      <c r="PSE16" s="84"/>
      <c r="PSF16" s="84"/>
      <c r="PSG16" s="84"/>
      <c r="PSH16" s="84"/>
      <c r="PSI16" s="84"/>
      <c r="PSJ16" s="84"/>
      <c r="PSK16" s="84"/>
      <c r="PSL16" s="84"/>
      <c r="PSM16" s="84"/>
      <c r="PSN16" s="84"/>
      <c r="PSO16" s="84"/>
      <c r="PSP16" s="84"/>
      <c r="PSQ16" s="84"/>
      <c r="PSR16" s="84"/>
      <c r="PSS16" s="84"/>
      <c r="PST16" s="84"/>
      <c r="PSU16" s="84"/>
      <c r="PSV16" s="84"/>
      <c r="PSW16" s="84"/>
      <c r="PSX16" s="84"/>
      <c r="PSY16" s="84"/>
      <c r="PSZ16" s="84"/>
      <c r="PTA16" s="84"/>
      <c r="PTB16" s="84"/>
      <c r="PTC16" s="84"/>
      <c r="PTD16" s="84"/>
      <c r="PTE16" s="84"/>
      <c r="PTF16" s="84"/>
      <c r="PTG16" s="84"/>
      <c r="PTH16" s="84"/>
      <c r="PTI16" s="84"/>
      <c r="PTJ16" s="84"/>
      <c r="PTK16" s="84"/>
      <c r="PTL16" s="84"/>
      <c r="PTM16" s="84"/>
      <c r="PTN16" s="84"/>
      <c r="PTO16" s="84"/>
      <c r="PTP16" s="84"/>
      <c r="PTQ16" s="84"/>
      <c r="PTR16" s="84"/>
      <c r="PTS16" s="84"/>
      <c r="PTT16" s="84"/>
      <c r="PTU16" s="84"/>
      <c r="PTV16" s="84"/>
      <c r="PTW16" s="84"/>
      <c r="PTX16" s="84"/>
      <c r="PTY16" s="84"/>
      <c r="PTZ16" s="84"/>
      <c r="PUA16" s="84"/>
      <c r="PUB16" s="84"/>
      <c r="PUC16" s="84"/>
      <c r="PUD16" s="84"/>
      <c r="PUE16" s="84"/>
      <c r="PUF16" s="84"/>
      <c r="PUG16" s="84"/>
      <c r="PUH16" s="84"/>
      <c r="PUI16" s="84"/>
      <c r="PUJ16" s="84"/>
      <c r="PUK16" s="84"/>
      <c r="PUL16" s="84"/>
      <c r="PUM16" s="84"/>
      <c r="PUN16" s="84"/>
      <c r="PUO16" s="84"/>
      <c r="PUP16" s="84"/>
      <c r="PUQ16" s="84"/>
      <c r="PUR16" s="84"/>
      <c r="PUS16" s="84"/>
      <c r="PUT16" s="84"/>
      <c r="PUU16" s="84"/>
      <c r="PUV16" s="84"/>
      <c r="PUW16" s="84"/>
      <c r="PUX16" s="84"/>
      <c r="PUY16" s="84"/>
      <c r="PUZ16" s="84"/>
      <c r="PVA16" s="84"/>
      <c r="PVB16" s="84"/>
      <c r="PVC16" s="84"/>
      <c r="PVD16" s="84"/>
      <c r="PVE16" s="84"/>
      <c r="PVF16" s="84"/>
      <c r="PVG16" s="84"/>
      <c r="PVH16" s="84"/>
      <c r="PVI16" s="84"/>
      <c r="PVJ16" s="84"/>
      <c r="PVK16" s="84"/>
      <c r="PVL16" s="84"/>
      <c r="PVM16" s="84"/>
      <c r="PVN16" s="84"/>
      <c r="PVO16" s="84"/>
      <c r="PVP16" s="84"/>
      <c r="PVQ16" s="84"/>
      <c r="PVR16" s="84"/>
      <c r="PVS16" s="84"/>
      <c r="PVT16" s="84"/>
      <c r="PVU16" s="84"/>
      <c r="PVV16" s="84"/>
      <c r="PVW16" s="84"/>
      <c r="PVX16" s="84"/>
      <c r="PVY16" s="84"/>
      <c r="PVZ16" s="84"/>
      <c r="PWA16" s="84"/>
      <c r="PWB16" s="84"/>
      <c r="PWC16" s="84"/>
      <c r="PWD16" s="84"/>
      <c r="PWE16" s="84"/>
      <c r="PWF16" s="84"/>
      <c r="PWG16" s="84"/>
      <c r="PWH16" s="84"/>
      <c r="PWI16" s="84"/>
      <c r="PWJ16" s="84"/>
      <c r="PWK16" s="84"/>
      <c r="PWL16" s="84"/>
      <c r="PWM16" s="84"/>
      <c r="PWN16" s="84"/>
      <c r="PWO16" s="84"/>
      <c r="PWP16" s="84"/>
      <c r="PWQ16" s="84"/>
      <c r="PWR16" s="84"/>
      <c r="PWS16" s="84"/>
      <c r="PWT16" s="84"/>
      <c r="PWU16" s="84"/>
      <c r="PWV16" s="84"/>
      <c r="PWW16" s="84"/>
      <c r="PWX16" s="84"/>
      <c r="PWY16" s="84"/>
      <c r="PWZ16" s="84"/>
      <c r="PXA16" s="84"/>
      <c r="PXB16" s="84"/>
      <c r="PXC16" s="84"/>
      <c r="PXD16" s="84"/>
      <c r="PXE16" s="84"/>
      <c r="PXF16" s="84"/>
      <c r="PXG16" s="84"/>
      <c r="PXH16" s="84"/>
      <c r="PXI16" s="84"/>
      <c r="PXJ16" s="84"/>
      <c r="PXK16" s="84"/>
      <c r="PXL16" s="84"/>
      <c r="PXM16" s="84"/>
      <c r="PXN16" s="84"/>
      <c r="PXO16" s="84"/>
      <c r="PXP16" s="84"/>
      <c r="PXQ16" s="84"/>
      <c r="PXR16" s="84"/>
      <c r="PXS16" s="84"/>
      <c r="PXT16" s="84"/>
      <c r="PXU16" s="84"/>
      <c r="PXV16" s="84"/>
      <c r="PXW16" s="84"/>
      <c r="PXX16" s="84"/>
      <c r="PXY16" s="84"/>
      <c r="PXZ16" s="84"/>
      <c r="PYA16" s="84"/>
      <c r="PYB16" s="84"/>
      <c r="PYC16" s="84"/>
      <c r="PYD16" s="84"/>
      <c r="PYE16" s="84"/>
      <c r="PYF16" s="84"/>
      <c r="PYG16" s="84"/>
      <c r="PYH16" s="84"/>
      <c r="PYI16" s="84"/>
      <c r="PYJ16" s="84"/>
      <c r="PYK16" s="84"/>
      <c r="PYL16" s="84"/>
      <c r="PYM16" s="84"/>
      <c r="PYN16" s="84"/>
      <c r="PYO16" s="84"/>
      <c r="PYP16" s="84"/>
      <c r="PYQ16" s="84"/>
      <c r="PYR16" s="84"/>
      <c r="PYS16" s="84"/>
      <c r="PYT16" s="84"/>
      <c r="PYU16" s="84"/>
      <c r="PYV16" s="84"/>
      <c r="PYW16" s="84"/>
      <c r="PYX16" s="84"/>
      <c r="PYY16" s="84"/>
      <c r="PYZ16" s="84"/>
      <c r="PZA16" s="84"/>
      <c r="PZB16" s="84"/>
      <c r="PZC16" s="84"/>
      <c r="PZD16" s="84"/>
      <c r="PZE16" s="84"/>
      <c r="PZF16" s="84"/>
      <c r="PZG16" s="84"/>
      <c r="PZH16" s="84"/>
      <c r="PZI16" s="84"/>
      <c r="PZJ16" s="84"/>
      <c r="PZK16" s="84"/>
      <c r="PZL16" s="84"/>
      <c r="PZM16" s="84"/>
      <c r="PZN16" s="84"/>
      <c r="PZO16" s="84"/>
      <c r="PZP16" s="84"/>
      <c r="PZQ16" s="84"/>
      <c r="PZR16" s="84"/>
      <c r="PZS16" s="84"/>
      <c r="PZT16" s="84"/>
      <c r="PZU16" s="84"/>
      <c r="PZV16" s="84"/>
      <c r="PZW16" s="84"/>
      <c r="PZX16" s="84"/>
      <c r="PZY16" s="84"/>
      <c r="PZZ16" s="84"/>
      <c r="QAA16" s="84"/>
      <c r="QAB16" s="84"/>
      <c r="QAC16" s="84"/>
      <c r="QAD16" s="84"/>
      <c r="QAE16" s="84"/>
      <c r="QAF16" s="84"/>
      <c r="QAG16" s="84"/>
      <c r="QAH16" s="84"/>
      <c r="QAI16" s="84"/>
      <c r="QAJ16" s="84"/>
      <c r="QAK16" s="84"/>
      <c r="QAL16" s="84"/>
      <c r="QAM16" s="84"/>
      <c r="QAN16" s="84"/>
      <c r="QAO16" s="84"/>
      <c r="QAP16" s="84"/>
      <c r="QAQ16" s="84"/>
      <c r="QAR16" s="84"/>
      <c r="QAS16" s="84"/>
      <c r="QAT16" s="84"/>
      <c r="QAU16" s="84"/>
      <c r="QAV16" s="84"/>
      <c r="QAW16" s="84"/>
      <c r="QAX16" s="84"/>
      <c r="QAY16" s="84"/>
      <c r="QAZ16" s="84"/>
      <c r="QBA16" s="84"/>
      <c r="QBB16" s="84"/>
      <c r="QBC16" s="84"/>
      <c r="QBD16" s="84"/>
      <c r="QBE16" s="84"/>
      <c r="QBF16" s="84"/>
      <c r="QBG16" s="84"/>
      <c r="QBH16" s="84"/>
      <c r="QBI16" s="84"/>
      <c r="QBJ16" s="84"/>
      <c r="QBK16" s="84"/>
      <c r="QBL16" s="84"/>
      <c r="QBM16" s="84"/>
      <c r="QBN16" s="84"/>
      <c r="QBO16" s="84"/>
      <c r="QBP16" s="84"/>
      <c r="QBQ16" s="84"/>
      <c r="QBR16" s="84"/>
      <c r="QBS16" s="84"/>
      <c r="QBT16" s="84"/>
      <c r="QBU16" s="84"/>
      <c r="QBV16" s="84"/>
      <c r="QBW16" s="84"/>
      <c r="QBX16" s="84"/>
      <c r="QBY16" s="84"/>
      <c r="QBZ16" s="84"/>
      <c r="QCA16" s="84"/>
      <c r="QCB16" s="84"/>
      <c r="QCC16" s="84"/>
      <c r="QCD16" s="84"/>
      <c r="QCE16" s="84"/>
      <c r="QCF16" s="84"/>
      <c r="QCG16" s="84"/>
      <c r="QCH16" s="84"/>
      <c r="QCI16" s="84"/>
      <c r="QCJ16" s="84"/>
      <c r="QCK16" s="84"/>
      <c r="QCL16" s="84"/>
      <c r="QCM16" s="84"/>
      <c r="QCN16" s="84"/>
      <c r="QCO16" s="84"/>
      <c r="QCP16" s="84"/>
      <c r="QCQ16" s="84"/>
      <c r="QCR16" s="84"/>
      <c r="QCS16" s="84"/>
      <c r="QCT16" s="84"/>
      <c r="QCU16" s="84"/>
      <c r="QCV16" s="84"/>
      <c r="QCW16" s="84"/>
      <c r="QCX16" s="84"/>
      <c r="QCY16" s="84"/>
      <c r="QCZ16" s="84"/>
      <c r="QDA16" s="84"/>
      <c r="QDB16" s="84"/>
      <c r="QDC16" s="84"/>
      <c r="QDD16" s="84"/>
      <c r="QDE16" s="84"/>
      <c r="QDF16" s="84"/>
      <c r="QDG16" s="84"/>
      <c r="QDH16" s="84"/>
      <c r="QDI16" s="84"/>
      <c r="QDJ16" s="84"/>
      <c r="QDK16" s="84"/>
      <c r="QDL16" s="84"/>
      <c r="QDM16" s="84"/>
      <c r="QDN16" s="84"/>
      <c r="QDO16" s="84"/>
      <c r="QDP16" s="84"/>
      <c r="QDQ16" s="84"/>
      <c r="QDR16" s="84"/>
      <c r="QDS16" s="84"/>
      <c r="QDT16" s="84"/>
      <c r="QDU16" s="84"/>
      <c r="QDV16" s="84"/>
      <c r="QDW16" s="84"/>
      <c r="QDX16" s="84"/>
      <c r="QDY16" s="84"/>
      <c r="QDZ16" s="84"/>
      <c r="QEA16" s="84"/>
      <c r="QEB16" s="84"/>
      <c r="QEC16" s="84"/>
      <c r="QED16" s="84"/>
      <c r="QEE16" s="84"/>
      <c r="QEF16" s="84"/>
      <c r="QEG16" s="84"/>
      <c r="QEH16" s="84"/>
      <c r="QEI16" s="84"/>
      <c r="QEJ16" s="84"/>
      <c r="QEK16" s="84"/>
      <c r="QEL16" s="84"/>
      <c r="QEM16" s="84"/>
      <c r="QEN16" s="84"/>
      <c r="QEO16" s="84"/>
      <c r="QEP16" s="84"/>
      <c r="QEQ16" s="84"/>
      <c r="QER16" s="84"/>
      <c r="QES16" s="84"/>
      <c r="QET16" s="84"/>
      <c r="QEU16" s="84"/>
      <c r="QEV16" s="84"/>
      <c r="QEW16" s="84"/>
      <c r="QEX16" s="84"/>
      <c r="QEY16" s="84"/>
      <c r="QEZ16" s="84"/>
      <c r="QFA16" s="84"/>
      <c r="QFB16" s="84"/>
      <c r="QFC16" s="84"/>
      <c r="QFD16" s="84"/>
      <c r="QFE16" s="84"/>
      <c r="QFF16" s="84"/>
      <c r="QFG16" s="84"/>
      <c r="QFH16" s="84"/>
      <c r="QFI16" s="84"/>
      <c r="QFJ16" s="84"/>
      <c r="QFK16" s="84"/>
      <c r="QFL16" s="84"/>
      <c r="QFM16" s="84"/>
      <c r="QFN16" s="84"/>
      <c r="QFO16" s="84"/>
      <c r="QFP16" s="84"/>
      <c r="QFQ16" s="84"/>
      <c r="QFR16" s="84"/>
      <c r="QFS16" s="84"/>
      <c r="QFT16" s="84"/>
      <c r="QFU16" s="84"/>
      <c r="QFV16" s="84"/>
      <c r="QFW16" s="84"/>
      <c r="QFX16" s="84"/>
      <c r="QFY16" s="84"/>
      <c r="QFZ16" s="84"/>
      <c r="QGA16" s="84"/>
      <c r="QGB16" s="84"/>
      <c r="QGC16" s="84"/>
      <c r="QGD16" s="84"/>
      <c r="QGE16" s="84"/>
      <c r="QGF16" s="84"/>
      <c r="QGG16" s="84"/>
      <c r="QGH16" s="84"/>
      <c r="QGI16" s="84"/>
      <c r="QGJ16" s="84"/>
      <c r="QGK16" s="84"/>
      <c r="QGL16" s="84"/>
      <c r="QGM16" s="84"/>
      <c r="QGN16" s="84"/>
      <c r="QGO16" s="84"/>
      <c r="QGP16" s="84"/>
      <c r="QGQ16" s="84"/>
      <c r="QGR16" s="84"/>
      <c r="QGS16" s="84"/>
      <c r="QGT16" s="84"/>
      <c r="QGU16" s="84"/>
      <c r="QGV16" s="84"/>
      <c r="QGW16" s="84"/>
      <c r="QGX16" s="84"/>
      <c r="QGY16" s="84"/>
      <c r="QGZ16" s="84"/>
      <c r="QHA16" s="84"/>
      <c r="QHB16" s="84"/>
      <c r="QHC16" s="84"/>
      <c r="QHD16" s="84"/>
      <c r="QHE16" s="84"/>
      <c r="QHF16" s="84"/>
      <c r="QHG16" s="84"/>
      <c r="QHH16" s="84"/>
      <c r="QHI16" s="84"/>
      <c r="QHJ16" s="84"/>
      <c r="QHK16" s="84"/>
      <c r="QHL16" s="84"/>
      <c r="QHM16" s="84"/>
      <c r="QHN16" s="84"/>
      <c r="QHO16" s="84"/>
      <c r="QHP16" s="84"/>
      <c r="QHQ16" s="84"/>
      <c r="QHR16" s="84"/>
      <c r="QHS16" s="84"/>
      <c r="QHT16" s="84"/>
      <c r="QHU16" s="84"/>
      <c r="QHV16" s="84"/>
      <c r="QHW16" s="84"/>
      <c r="QHX16" s="84"/>
      <c r="QHY16" s="84"/>
      <c r="QHZ16" s="84"/>
      <c r="QIA16" s="84"/>
      <c r="QIB16" s="84"/>
      <c r="QIC16" s="84"/>
      <c r="QID16" s="84"/>
      <c r="QIE16" s="84"/>
      <c r="QIF16" s="84"/>
      <c r="QIG16" s="84"/>
      <c r="QIH16" s="84"/>
      <c r="QII16" s="84"/>
      <c r="QIJ16" s="84"/>
      <c r="QIK16" s="84"/>
      <c r="QIL16" s="84"/>
      <c r="QIM16" s="84"/>
      <c r="QIN16" s="84"/>
      <c r="QIO16" s="84"/>
      <c r="QIP16" s="84"/>
      <c r="QIQ16" s="84"/>
      <c r="QIR16" s="84"/>
      <c r="QIS16" s="84"/>
      <c r="QIT16" s="84"/>
      <c r="QIU16" s="84"/>
      <c r="QIV16" s="84"/>
      <c r="QIW16" s="84"/>
      <c r="QIX16" s="84"/>
      <c r="QIY16" s="84"/>
      <c r="QIZ16" s="84"/>
      <c r="QJA16" s="84"/>
      <c r="QJB16" s="84"/>
      <c r="QJC16" s="84"/>
      <c r="QJD16" s="84"/>
      <c r="QJE16" s="84"/>
      <c r="QJF16" s="84"/>
      <c r="QJG16" s="84"/>
      <c r="QJH16" s="84"/>
      <c r="QJI16" s="84"/>
      <c r="QJJ16" s="84"/>
      <c r="QJK16" s="84"/>
      <c r="QJL16" s="84"/>
      <c r="QJM16" s="84"/>
      <c r="QJN16" s="84"/>
      <c r="QJO16" s="84"/>
      <c r="QJP16" s="84"/>
      <c r="QJQ16" s="84"/>
      <c r="QJR16" s="84"/>
      <c r="QJS16" s="84"/>
      <c r="QJT16" s="84"/>
      <c r="QJU16" s="84"/>
      <c r="QJV16" s="84"/>
      <c r="QJW16" s="84"/>
      <c r="QJX16" s="84"/>
      <c r="QJY16" s="84"/>
      <c r="QJZ16" s="84"/>
      <c r="QKA16" s="84"/>
      <c r="QKB16" s="84"/>
      <c r="QKC16" s="84"/>
      <c r="QKD16" s="84"/>
      <c r="QKE16" s="84"/>
      <c r="QKF16" s="84"/>
      <c r="QKG16" s="84"/>
      <c r="QKH16" s="84"/>
      <c r="QKI16" s="84"/>
      <c r="QKJ16" s="84"/>
      <c r="QKK16" s="84"/>
      <c r="QKL16" s="84"/>
      <c r="QKM16" s="84"/>
      <c r="QKN16" s="84"/>
      <c r="QKO16" s="84"/>
      <c r="QKP16" s="84"/>
      <c r="QKQ16" s="84"/>
      <c r="QKR16" s="84"/>
      <c r="QKS16" s="84"/>
      <c r="QKT16" s="84"/>
      <c r="QKU16" s="84"/>
      <c r="QKV16" s="84"/>
      <c r="QKW16" s="84"/>
      <c r="QKX16" s="84"/>
      <c r="QKY16" s="84"/>
      <c r="QKZ16" s="84"/>
      <c r="QLA16" s="84"/>
      <c r="QLB16" s="84"/>
      <c r="QLC16" s="84"/>
      <c r="QLD16" s="84"/>
      <c r="QLE16" s="84"/>
      <c r="QLF16" s="84"/>
      <c r="QLG16" s="84"/>
      <c r="QLH16" s="84"/>
      <c r="QLI16" s="84"/>
      <c r="QLJ16" s="84"/>
      <c r="QLK16" s="84"/>
      <c r="QLL16" s="84"/>
      <c r="QLM16" s="84"/>
      <c r="QLN16" s="84"/>
      <c r="QLO16" s="84"/>
      <c r="QLP16" s="84"/>
      <c r="QLQ16" s="84"/>
      <c r="QLR16" s="84"/>
      <c r="QLS16" s="84"/>
      <c r="QLT16" s="84"/>
      <c r="QLU16" s="84"/>
      <c r="QLV16" s="84"/>
      <c r="QLW16" s="84"/>
      <c r="QLX16" s="84"/>
      <c r="QLY16" s="84"/>
      <c r="QLZ16" s="84"/>
      <c r="QMA16" s="84"/>
      <c r="QMB16" s="84"/>
      <c r="QMC16" s="84"/>
      <c r="QMD16" s="84"/>
      <c r="QME16" s="84"/>
      <c r="QMF16" s="84"/>
      <c r="QMG16" s="84"/>
      <c r="QMH16" s="84"/>
      <c r="QMI16" s="84"/>
      <c r="QMJ16" s="84"/>
      <c r="QMK16" s="84"/>
      <c r="QML16" s="84"/>
      <c r="QMM16" s="84"/>
      <c r="QMN16" s="84"/>
      <c r="QMO16" s="84"/>
      <c r="QMP16" s="84"/>
      <c r="QMQ16" s="84"/>
      <c r="QMR16" s="84"/>
      <c r="QMS16" s="84"/>
      <c r="QMT16" s="84"/>
      <c r="QMU16" s="84"/>
      <c r="QMV16" s="84"/>
      <c r="QMW16" s="84"/>
      <c r="QMX16" s="84"/>
      <c r="QMY16" s="84"/>
      <c r="QMZ16" s="84"/>
      <c r="QNA16" s="84"/>
      <c r="QNB16" s="84"/>
      <c r="QNC16" s="84"/>
      <c r="QND16" s="84"/>
      <c r="QNE16" s="84"/>
      <c r="QNF16" s="84"/>
      <c r="QNG16" s="84"/>
      <c r="QNH16" s="84"/>
      <c r="QNI16" s="84"/>
      <c r="QNJ16" s="84"/>
      <c r="QNK16" s="84"/>
      <c r="QNL16" s="84"/>
      <c r="QNM16" s="84"/>
      <c r="QNN16" s="84"/>
      <c r="QNO16" s="84"/>
      <c r="QNP16" s="84"/>
      <c r="QNQ16" s="84"/>
      <c r="QNR16" s="84"/>
      <c r="QNS16" s="84"/>
      <c r="QNT16" s="84"/>
      <c r="QNU16" s="84"/>
      <c r="QNV16" s="84"/>
      <c r="QNW16" s="84"/>
      <c r="QNX16" s="84"/>
      <c r="QNY16" s="84"/>
      <c r="QNZ16" s="84"/>
      <c r="QOA16" s="84"/>
      <c r="QOB16" s="84"/>
      <c r="QOC16" s="84"/>
      <c r="QOD16" s="84"/>
      <c r="QOE16" s="84"/>
      <c r="QOF16" s="84"/>
      <c r="QOG16" s="84"/>
      <c r="QOH16" s="84"/>
      <c r="QOI16" s="84"/>
      <c r="QOJ16" s="84"/>
      <c r="QOK16" s="84"/>
      <c r="QOL16" s="84"/>
      <c r="QOM16" s="84"/>
      <c r="QON16" s="84"/>
      <c r="QOO16" s="84"/>
      <c r="QOP16" s="84"/>
      <c r="QOQ16" s="84"/>
      <c r="QOR16" s="84"/>
      <c r="QOS16" s="84"/>
      <c r="QOT16" s="84"/>
      <c r="QOU16" s="84"/>
      <c r="QOV16" s="84"/>
      <c r="QOW16" s="84"/>
      <c r="QOX16" s="84"/>
      <c r="QOY16" s="84"/>
      <c r="QOZ16" s="84"/>
      <c r="QPA16" s="84"/>
      <c r="QPB16" s="84"/>
      <c r="QPC16" s="84"/>
      <c r="QPD16" s="84"/>
      <c r="QPE16" s="84"/>
      <c r="QPF16" s="84"/>
      <c r="QPG16" s="84"/>
      <c r="QPH16" s="84"/>
      <c r="QPI16" s="84"/>
      <c r="QPJ16" s="84"/>
      <c r="QPK16" s="84"/>
      <c r="QPL16" s="84"/>
      <c r="QPM16" s="84"/>
      <c r="QPN16" s="84"/>
      <c r="QPO16" s="84"/>
      <c r="QPP16" s="84"/>
      <c r="QPQ16" s="84"/>
      <c r="QPR16" s="84"/>
      <c r="QPS16" s="84"/>
      <c r="QPT16" s="84"/>
      <c r="QPU16" s="84"/>
      <c r="QPV16" s="84"/>
      <c r="QPW16" s="84"/>
      <c r="QPX16" s="84"/>
      <c r="QPY16" s="84"/>
      <c r="QPZ16" s="84"/>
      <c r="QQA16" s="84"/>
      <c r="QQB16" s="84"/>
      <c r="QQC16" s="84"/>
      <c r="QQD16" s="84"/>
      <c r="QQE16" s="84"/>
      <c r="QQF16" s="84"/>
      <c r="QQG16" s="84"/>
      <c r="QQH16" s="84"/>
      <c r="QQI16" s="84"/>
      <c r="QQJ16" s="84"/>
      <c r="QQK16" s="84"/>
      <c r="QQL16" s="84"/>
      <c r="QQM16" s="84"/>
      <c r="QQN16" s="84"/>
      <c r="QQO16" s="84"/>
      <c r="QQP16" s="84"/>
      <c r="QQQ16" s="84"/>
      <c r="QQR16" s="84"/>
      <c r="QQS16" s="84"/>
      <c r="QQT16" s="84"/>
      <c r="QQU16" s="84"/>
      <c r="QQV16" s="84"/>
      <c r="QQW16" s="84"/>
      <c r="QQX16" s="84"/>
      <c r="QQY16" s="84"/>
      <c r="QQZ16" s="84"/>
      <c r="QRA16" s="84"/>
      <c r="QRB16" s="84"/>
      <c r="QRC16" s="84"/>
      <c r="QRD16" s="84"/>
      <c r="QRE16" s="84"/>
      <c r="QRF16" s="84"/>
      <c r="QRG16" s="84"/>
      <c r="QRH16" s="84"/>
      <c r="QRI16" s="84"/>
      <c r="QRJ16" s="84"/>
      <c r="QRK16" s="84"/>
      <c r="QRL16" s="84"/>
      <c r="QRM16" s="84"/>
      <c r="QRN16" s="84"/>
      <c r="QRO16" s="84"/>
      <c r="QRP16" s="84"/>
      <c r="QRQ16" s="84"/>
      <c r="QRR16" s="84"/>
      <c r="QRS16" s="84"/>
      <c r="QRT16" s="84"/>
      <c r="QRU16" s="84"/>
      <c r="QRV16" s="84"/>
      <c r="QRW16" s="84"/>
      <c r="QRX16" s="84"/>
      <c r="QRY16" s="84"/>
      <c r="QRZ16" s="84"/>
      <c r="QSA16" s="84"/>
      <c r="QSB16" s="84"/>
      <c r="QSC16" s="84"/>
      <c r="QSD16" s="84"/>
      <c r="QSE16" s="84"/>
      <c r="QSF16" s="84"/>
      <c r="QSG16" s="84"/>
      <c r="QSH16" s="84"/>
      <c r="QSI16" s="84"/>
      <c r="QSJ16" s="84"/>
      <c r="QSK16" s="84"/>
      <c r="QSL16" s="84"/>
      <c r="QSM16" s="84"/>
      <c r="QSN16" s="84"/>
      <c r="QSO16" s="84"/>
      <c r="QSP16" s="84"/>
      <c r="QSQ16" s="84"/>
      <c r="QSR16" s="84"/>
      <c r="QSS16" s="84"/>
      <c r="QST16" s="84"/>
      <c r="QSU16" s="84"/>
      <c r="QSV16" s="84"/>
      <c r="QSW16" s="84"/>
      <c r="QSX16" s="84"/>
      <c r="QSY16" s="84"/>
      <c r="QSZ16" s="84"/>
      <c r="QTA16" s="84"/>
      <c r="QTB16" s="84"/>
      <c r="QTC16" s="84"/>
      <c r="QTD16" s="84"/>
      <c r="QTE16" s="84"/>
      <c r="QTF16" s="84"/>
      <c r="QTG16" s="84"/>
      <c r="QTH16" s="84"/>
      <c r="QTI16" s="84"/>
      <c r="QTJ16" s="84"/>
      <c r="QTK16" s="84"/>
      <c r="QTL16" s="84"/>
      <c r="QTM16" s="84"/>
      <c r="QTN16" s="84"/>
      <c r="QTO16" s="84"/>
      <c r="QTP16" s="84"/>
      <c r="QTQ16" s="84"/>
      <c r="QTR16" s="84"/>
      <c r="QTS16" s="84"/>
      <c r="QTT16" s="84"/>
      <c r="QTU16" s="84"/>
      <c r="QTV16" s="84"/>
      <c r="QTW16" s="84"/>
      <c r="QTX16" s="84"/>
      <c r="QTY16" s="84"/>
      <c r="QTZ16" s="84"/>
      <c r="QUA16" s="84"/>
      <c r="QUB16" s="84"/>
      <c r="QUC16" s="84"/>
      <c r="QUD16" s="84"/>
      <c r="QUE16" s="84"/>
      <c r="QUF16" s="84"/>
      <c r="QUG16" s="84"/>
      <c r="QUH16" s="84"/>
      <c r="QUI16" s="84"/>
      <c r="QUJ16" s="84"/>
      <c r="QUK16" s="84"/>
      <c r="QUL16" s="84"/>
      <c r="QUM16" s="84"/>
      <c r="QUN16" s="84"/>
      <c r="QUO16" s="84"/>
      <c r="QUP16" s="84"/>
      <c r="QUQ16" s="84"/>
      <c r="QUR16" s="84"/>
      <c r="QUS16" s="84"/>
      <c r="QUT16" s="84"/>
      <c r="QUU16" s="84"/>
      <c r="QUV16" s="84"/>
      <c r="QUW16" s="84"/>
      <c r="QUX16" s="84"/>
      <c r="QUY16" s="84"/>
      <c r="QUZ16" s="84"/>
      <c r="QVA16" s="84"/>
      <c r="QVB16" s="84"/>
      <c r="QVC16" s="84"/>
      <c r="QVD16" s="84"/>
      <c r="QVE16" s="84"/>
      <c r="QVF16" s="84"/>
      <c r="QVG16" s="84"/>
      <c r="QVH16" s="84"/>
      <c r="QVI16" s="84"/>
      <c r="QVJ16" s="84"/>
      <c r="QVK16" s="84"/>
      <c r="QVL16" s="84"/>
      <c r="QVM16" s="84"/>
      <c r="QVN16" s="84"/>
      <c r="QVO16" s="84"/>
      <c r="QVP16" s="84"/>
      <c r="QVQ16" s="84"/>
      <c r="QVR16" s="84"/>
      <c r="QVS16" s="84"/>
      <c r="QVT16" s="84"/>
      <c r="QVU16" s="84"/>
      <c r="QVV16" s="84"/>
      <c r="QVW16" s="84"/>
      <c r="QVX16" s="84"/>
      <c r="QVY16" s="84"/>
      <c r="QVZ16" s="84"/>
      <c r="QWA16" s="84"/>
      <c r="QWB16" s="84"/>
      <c r="QWC16" s="84"/>
      <c r="QWD16" s="84"/>
      <c r="QWE16" s="84"/>
      <c r="QWF16" s="84"/>
      <c r="QWG16" s="84"/>
      <c r="QWH16" s="84"/>
      <c r="QWI16" s="84"/>
      <c r="QWJ16" s="84"/>
      <c r="QWK16" s="84"/>
      <c r="QWL16" s="84"/>
      <c r="QWM16" s="84"/>
      <c r="QWN16" s="84"/>
      <c r="QWO16" s="84"/>
      <c r="QWP16" s="84"/>
      <c r="QWQ16" s="84"/>
      <c r="QWR16" s="84"/>
      <c r="QWS16" s="84"/>
      <c r="QWT16" s="84"/>
      <c r="QWU16" s="84"/>
      <c r="QWV16" s="84"/>
      <c r="QWW16" s="84"/>
      <c r="QWX16" s="84"/>
      <c r="QWY16" s="84"/>
      <c r="QWZ16" s="84"/>
      <c r="QXA16" s="84"/>
      <c r="QXB16" s="84"/>
      <c r="QXC16" s="84"/>
      <c r="QXD16" s="84"/>
      <c r="QXE16" s="84"/>
      <c r="QXF16" s="84"/>
      <c r="QXG16" s="84"/>
      <c r="QXH16" s="84"/>
      <c r="QXI16" s="84"/>
      <c r="QXJ16" s="84"/>
      <c r="QXK16" s="84"/>
      <c r="QXL16" s="84"/>
      <c r="QXM16" s="84"/>
      <c r="QXN16" s="84"/>
      <c r="QXO16" s="84"/>
      <c r="QXP16" s="84"/>
      <c r="QXQ16" s="84"/>
      <c r="QXR16" s="84"/>
      <c r="QXS16" s="84"/>
      <c r="QXT16" s="84"/>
      <c r="QXU16" s="84"/>
      <c r="QXV16" s="84"/>
      <c r="QXW16" s="84"/>
      <c r="QXX16" s="84"/>
      <c r="QXY16" s="84"/>
      <c r="QXZ16" s="84"/>
      <c r="QYA16" s="84"/>
      <c r="QYB16" s="84"/>
      <c r="QYC16" s="84"/>
      <c r="QYD16" s="84"/>
      <c r="QYE16" s="84"/>
      <c r="QYF16" s="84"/>
      <c r="QYG16" s="84"/>
      <c r="QYH16" s="84"/>
      <c r="QYI16" s="84"/>
      <c r="QYJ16" s="84"/>
      <c r="QYK16" s="84"/>
      <c r="QYL16" s="84"/>
      <c r="QYM16" s="84"/>
      <c r="QYN16" s="84"/>
      <c r="QYO16" s="84"/>
      <c r="QYP16" s="84"/>
      <c r="QYQ16" s="84"/>
      <c r="QYR16" s="84"/>
      <c r="QYS16" s="84"/>
      <c r="QYT16" s="84"/>
      <c r="QYU16" s="84"/>
      <c r="QYV16" s="84"/>
      <c r="QYW16" s="84"/>
      <c r="QYX16" s="84"/>
      <c r="QYY16" s="84"/>
      <c r="QYZ16" s="84"/>
      <c r="QZA16" s="84"/>
      <c r="QZB16" s="84"/>
      <c r="QZC16" s="84"/>
      <c r="QZD16" s="84"/>
      <c r="QZE16" s="84"/>
      <c r="QZF16" s="84"/>
      <c r="QZG16" s="84"/>
      <c r="QZH16" s="84"/>
      <c r="QZI16" s="84"/>
      <c r="QZJ16" s="84"/>
      <c r="QZK16" s="84"/>
      <c r="QZL16" s="84"/>
      <c r="QZM16" s="84"/>
      <c r="QZN16" s="84"/>
      <c r="QZO16" s="84"/>
      <c r="QZP16" s="84"/>
      <c r="QZQ16" s="84"/>
      <c r="QZR16" s="84"/>
      <c r="QZS16" s="84"/>
      <c r="QZT16" s="84"/>
      <c r="QZU16" s="84"/>
      <c r="QZV16" s="84"/>
      <c r="QZW16" s="84"/>
      <c r="QZX16" s="84"/>
      <c r="QZY16" s="84"/>
      <c r="QZZ16" s="84"/>
      <c r="RAA16" s="84"/>
      <c r="RAB16" s="84"/>
      <c r="RAC16" s="84"/>
      <c r="RAD16" s="84"/>
      <c r="RAE16" s="84"/>
      <c r="RAF16" s="84"/>
      <c r="RAG16" s="84"/>
      <c r="RAH16" s="84"/>
      <c r="RAI16" s="84"/>
      <c r="RAJ16" s="84"/>
      <c r="RAK16" s="84"/>
      <c r="RAL16" s="84"/>
      <c r="RAM16" s="84"/>
      <c r="RAN16" s="84"/>
      <c r="RAO16" s="84"/>
      <c r="RAP16" s="84"/>
      <c r="RAQ16" s="84"/>
      <c r="RAR16" s="84"/>
      <c r="RAS16" s="84"/>
      <c r="RAT16" s="84"/>
      <c r="RAU16" s="84"/>
      <c r="RAV16" s="84"/>
      <c r="RAW16" s="84"/>
      <c r="RAX16" s="84"/>
      <c r="RAY16" s="84"/>
      <c r="RAZ16" s="84"/>
      <c r="RBA16" s="84"/>
      <c r="RBB16" s="84"/>
      <c r="RBC16" s="84"/>
      <c r="RBD16" s="84"/>
      <c r="RBE16" s="84"/>
      <c r="RBF16" s="84"/>
      <c r="RBG16" s="84"/>
      <c r="RBH16" s="84"/>
      <c r="RBI16" s="84"/>
      <c r="RBJ16" s="84"/>
      <c r="RBK16" s="84"/>
      <c r="RBL16" s="84"/>
      <c r="RBM16" s="84"/>
      <c r="RBN16" s="84"/>
      <c r="RBO16" s="84"/>
      <c r="RBP16" s="84"/>
      <c r="RBQ16" s="84"/>
      <c r="RBR16" s="84"/>
      <c r="RBS16" s="84"/>
      <c r="RBT16" s="84"/>
      <c r="RBU16" s="84"/>
      <c r="RBV16" s="84"/>
      <c r="RBW16" s="84"/>
      <c r="RBX16" s="84"/>
      <c r="RBY16" s="84"/>
      <c r="RBZ16" s="84"/>
      <c r="RCA16" s="84"/>
      <c r="RCB16" s="84"/>
      <c r="RCC16" s="84"/>
      <c r="RCD16" s="84"/>
      <c r="RCE16" s="84"/>
      <c r="RCF16" s="84"/>
      <c r="RCG16" s="84"/>
      <c r="RCH16" s="84"/>
      <c r="RCI16" s="84"/>
      <c r="RCJ16" s="84"/>
      <c r="RCK16" s="84"/>
      <c r="RCL16" s="84"/>
      <c r="RCM16" s="84"/>
      <c r="RCN16" s="84"/>
      <c r="RCO16" s="84"/>
      <c r="RCP16" s="84"/>
      <c r="RCQ16" s="84"/>
      <c r="RCR16" s="84"/>
      <c r="RCS16" s="84"/>
      <c r="RCT16" s="84"/>
      <c r="RCU16" s="84"/>
      <c r="RCV16" s="84"/>
      <c r="RCW16" s="84"/>
      <c r="RCX16" s="84"/>
      <c r="RCY16" s="84"/>
      <c r="RCZ16" s="84"/>
      <c r="RDA16" s="84"/>
      <c r="RDB16" s="84"/>
      <c r="RDC16" s="84"/>
      <c r="RDD16" s="84"/>
      <c r="RDE16" s="84"/>
      <c r="RDF16" s="84"/>
      <c r="RDG16" s="84"/>
      <c r="RDH16" s="84"/>
      <c r="RDI16" s="84"/>
      <c r="RDJ16" s="84"/>
      <c r="RDK16" s="84"/>
      <c r="RDL16" s="84"/>
      <c r="RDM16" s="84"/>
      <c r="RDN16" s="84"/>
      <c r="RDO16" s="84"/>
      <c r="RDP16" s="84"/>
      <c r="RDQ16" s="84"/>
      <c r="RDR16" s="84"/>
      <c r="RDS16" s="84"/>
      <c r="RDT16" s="84"/>
      <c r="RDU16" s="84"/>
      <c r="RDV16" s="84"/>
      <c r="RDW16" s="84"/>
      <c r="RDX16" s="84"/>
      <c r="RDY16" s="84"/>
      <c r="RDZ16" s="84"/>
      <c r="REA16" s="84"/>
      <c r="REB16" s="84"/>
      <c r="REC16" s="84"/>
      <c r="RED16" s="84"/>
      <c r="REE16" s="84"/>
      <c r="REF16" s="84"/>
      <c r="REG16" s="84"/>
      <c r="REH16" s="84"/>
      <c r="REI16" s="84"/>
      <c r="REJ16" s="84"/>
      <c r="REK16" s="84"/>
      <c r="REL16" s="84"/>
      <c r="REM16" s="84"/>
      <c r="REN16" s="84"/>
      <c r="REO16" s="84"/>
      <c r="REP16" s="84"/>
      <c r="REQ16" s="84"/>
      <c r="RER16" s="84"/>
      <c r="RES16" s="84"/>
      <c r="RET16" s="84"/>
      <c r="REU16" s="84"/>
      <c r="REV16" s="84"/>
      <c r="REW16" s="84"/>
      <c r="REX16" s="84"/>
      <c r="REY16" s="84"/>
      <c r="REZ16" s="84"/>
      <c r="RFA16" s="84"/>
      <c r="RFB16" s="84"/>
      <c r="RFC16" s="84"/>
      <c r="RFD16" s="84"/>
      <c r="RFE16" s="84"/>
      <c r="RFF16" s="84"/>
      <c r="RFG16" s="84"/>
      <c r="RFH16" s="84"/>
      <c r="RFI16" s="84"/>
      <c r="RFJ16" s="84"/>
      <c r="RFK16" s="84"/>
      <c r="RFL16" s="84"/>
      <c r="RFM16" s="84"/>
      <c r="RFN16" s="84"/>
      <c r="RFO16" s="84"/>
      <c r="RFP16" s="84"/>
      <c r="RFQ16" s="84"/>
      <c r="RFR16" s="84"/>
      <c r="RFS16" s="84"/>
      <c r="RFT16" s="84"/>
      <c r="RFU16" s="84"/>
      <c r="RFV16" s="84"/>
      <c r="RFW16" s="84"/>
      <c r="RFX16" s="84"/>
      <c r="RFY16" s="84"/>
      <c r="RFZ16" s="84"/>
      <c r="RGA16" s="84"/>
      <c r="RGB16" s="84"/>
      <c r="RGC16" s="84"/>
      <c r="RGD16" s="84"/>
      <c r="RGE16" s="84"/>
      <c r="RGF16" s="84"/>
      <c r="RGG16" s="84"/>
      <c r="RGH16" s="84"/>
      <c r="RGI16" s="84"/>
      <c r="RGJ16" s="84"/>
      <c r="RGK16" s="84"/>
      <c r="RGL16" s="84"/>
      <c r="RGM16" s="84"/>
      <c r="RGN16" s="84"/>
      <c r="RGO16" s="84"/>
      <c r="RGP16" s="84"/>
      <c r="RGQ16" s="84"/>
      <c r="RGR16" s="84"/>
      <c r="RGS16" s="84"/>
      <c r="RGT16" s="84"/>
      <c r="RGU16" s="84"/>
      <c r="RGV16" s="84"/>
      <c r="RGW16" s="84"/>
      <c r="RGX16" s="84"/>
      <c r="RGY16" s="84"/>
      <c r="RGZ16" s="84"/>
      <c r="RHA16" s="84"/>
      <c r="RHB16" s="84"/>
      <c r="RHC16" s="84"/>
      <c r="RHD16" s="84"/>
      <c r="RHE16" s="84"/>
      <c r="RHF16" s="84"/>
      <c r="RHG16" s="84"/>
      <c r="RHH16" s="84"/>
      <c r="RHI16" s="84"/>
      <c r="RHJ16" s="84"/>
      <c r="RHK16" s="84"/>
      <c r="RHL16" s="84"/>
      <c r="RHM16" s="84"/>
      <c r="RHN16" s="84"/>
      <c r="RHO16" s="84"/>
      <c r="RHP16" s="84"/>
      <c r="RHQ16" s="84"/>
      <c r="RHR16" s="84"/>
      <c r="RHS16" s="84"/>
      <c r="RHT16" s="84"/>
      <c r="RHU16" s="84"/>
      <c r="RHV16" s="84"/>
      <c r="RHW16" s="84"/>
      <c r="RHX16" s="84"/>
      <c r="RHY16" s="84"/>
      <c r="RHZ16" s="84"/>
      <c r="RIA16" s="84"/>
      <c r="RIB16" s="84"/>
      <c r="RIC16" s="84"/>
      <c r="RID16" s="84"/>
      <c r="RIE16" s="84"/>
      <c r="RIF16" s="84"/>
      <c r="RIG16" s="84"/>
      <c r="RIH16" s="84"/>
      <c r="RII16" s="84"/>
      <c r="RIJ16" s="84"/>
      <c r="RIK16" s="84"/>
      <c r="RIL16" s="84"/>
      <c r="RIM16" s="84"/>
      <c r="RIN16" s="84"/>
      <c r="RIO16" s="84"/>
      <c r="RIP16" s="84"/>
      <c r="RIQ16" s="84"/>
      <c r="RIR16" s="84"/>
      <c r="RIS16" s="84"/>
      <c r="RIT16" s="84"/>
      <c r="RIU16" s="84"/>
      <c r="RIV16" s="84"/>
      <c r="RIW16" s="84"/>
      <c r="RIX16" s="84"/>
      <c r="RIY16" s="84"/>
      <c r="RIZ16" s="84"/>
      <c r="RJA16" s="84"/>
      <c r="RJB16" s="84"/>
      <c r="RJC16" s="84"/>
      <c r="RJD16" s="84"/>
      <c r="RJE16" s="84"/>
      <c r="RJF16" s="84"/>
      <c r="RJG16" s="84"/>
      <c r="RJH16" s="84"/>
      <c r="RJI16" s="84"/>
      <c r="RJJ16" s="84"/>
      <c r="RJK16" s="84"/>
      <c r="RJL16" s="84"/>
      <c r="RJM16" s="84"/>
      <c r="RJN16" s="84"/>
      <c r="RJO16" s="84"/>
      <c r="RJP16" s="84"/>
      <c r="RJQ16" s="84"/>
      <c r="RJR16" s="84"/>
      <c r="RJS16" s="84"/>
      <c r="RJT16" s="84"/>
      <c r="RJU16" s="84"/>
      <c r="RJV16" s="84"/>
      <c r="RJW16" s="84"/>
      <c r="RJX16" s="84"/>
      <c r="RJY16" s="84"/>
      <c r="RJZ16" s="84"/>
      <c r="RKA16" s="84"/>
      <c r="RKB16" s="84"/>
      <c r="RKC16" s="84"/>
      <c r="RKD16" s="84"/>
      <c r="RKE16" s="84"/>
      <c r="RKF16" s="84"/>
      <c r="RKG16" s="84"/>
      <c r="RKH16" s="84"/>
      <c r="RKI16" s="84"/>
      <c r="RKJ16" s="84"/>
      <c r="RKK16" s="84"/>
      <c r="RKL16" s="84"/>
      <c r="RKM16" s="84"/>
      <c r="RKN16" s="84"/>
      <c r="RKO16" s="84"/>
      <c r="RKP16" s="84"/>
      <c r="RKQ16" s="84"/>
      <c r="RKR16" s="84"/>
      <c r="RKS16" s="84"/>
      <c r="RKT16" s="84"/>
      <c r="RKU16" s="84"/>
      <c r="RKV16" s="84"/>
      <c r="RKW16" s="84"/>
      <c r="RKX16" s="84"/>
      <c r="RKY16" s="84"/>
      <c r="RKZ16" s="84"/>
      <c r="RLA16" s="84"/>
      <c r="RLB16" s="84"/>
      <c r="RLC16" s="84"/>
      <c r="RLD16" s="84"/>
      <c r="RLE16" s="84"/>
      <c r="RLF16" s="84"/>
      <c r="RLG16" s="84"/>
      <c r="RLH16" s="84"/>
      <c r="RLI16" s="84"/>
      <c r="RLJ16" s="84"/>
      <c r="RLK16" s="84"/>
      <c r="RLL16" s="84"/>
      <c r="RLM16" s="84"/>
      <c r="RLN16" s="84"/>
      <c r="RLO16" s="84"/>
      <c r="RLP16" s="84"/>
      <c r="RLQ16" s="84"/>
      <c r="RLR16" s="84"/>
      <c r="RLS16" s="84"/>
      <c r="RLT16" s="84"/>
      <c r="RLU16" s="84"/>
      <c r="RLV16" s="84"/>
      <c r="RLW16" s="84"/>
      <c r="RLX16" s="84"/>
      <c r="RLY16" s="84"/>
      <c r="RLZ16" s="84"/>
      <c r="RMA16" s="84"/>
      <c r="RMB16" s="84"/>
      <c r="RMC16" s="84"/>
      <c r="RMD16" s="84"/>
      <c r="RME16" s="84"/>
      <c r="RMF16" s="84"/>
      <c r="RMG16" s="84"/>
      <c r="RMH16" s="84"/>
      <c r="RMI16" s="84"/>
      <c r="RMJ16" s="84"/>
      <c r="RMK16" s="84"/>
      <c r="RML16" s="84"/>
      <c r="RMM16" s="84"/>
      <c r="RMN16" s="84"/>
      <c r="RMO16" s="84"/>
      <c r="RMP16" s="84"/>
      <c r="RMQ16" s="84"/>
      <c r="RMR16" s="84"/>
      <c r="RMS16" s="84"/>
      <c r="RMT16" s="84"/>
      <c r="RMU16" s="84"/>
      <c r="RMV16" s="84"/>
      <c r="RMW16" s="84"/>
      <c r="RMX16" s="84"/>
      <c r="RMY16" s="84"/>
      <c r="RMZ16" s="84"/>
      <c r="RNA16" s="84"/>
      <c r="RNB16" s="84"/>
      <c r="RNC16" s="84"/>
      <c r="RND16" s="84"/>
      <c r="RNE16" s="84"/>
      <c r="RNF16" s="84"/>
      <c r="RNG16" s="84"/>
      <c r="RNH16" s="84"/>
      <c r="RNI16" s="84"/>
      <c r="RNJ16" s="84"/>
      <c r="RNK16" s="84"/>
      <c r="RNL16" s="84"/>
      <c r="RNM16" s="84"/>
      <c r="RNN16" s="84"/>
      <c r="RNO16" s="84"/>
      <c r="RNP16" s="84"/>
      <c r="RNQ16" s="84"/>
      <c r="RNR16" s="84"/>
      <c r="RNS16" s="84"/>
      <c r="RNT16" s="84"/>
      <c r="RNU16" s="84"/>
      <c r="RNV16" s="84"/>
      <c r="RNW16" s="84"/>
      <c r="RNX16" s="84"/>
      <c r="RNY16" s="84"/>
      <c r="RNZ16" s="84"/>
      <c r="ROA16" s="84"/>
      <c r="ROB16" s="84"/>
      <c r="ROC16" s="84"/>
      <c r="ROD16" s="84"/>
      <c r="ROE16" s="84"/>
      <c r="ROF16" s="84"/>
      <c r="ROG16" s="84"/>
      <c r="ROH16" s="84"/>
      <c r="ROI16" s="84"/>
      <c r="ROJ16" s="84"/>
      <c r="ROK16" s="84"/>
      <c r="ROL16" s="84"/>
      <c r="ROM16" s="84"/>
      <c r="RON16" s="84"/>
      <c r="ROO16" s="84"/>
      <c r="ROP16" s="84"/>
      <c r="ROQ16" s="84"/>
      <c r="ROR16" s="84"/>
      <c r="ROS16" s="84"/>
      <c r="ROT16" s="84"/>
      <c r="ROU16" s="84"/>
      <c r="ROV16" s="84"/>
      <c r="ROW16" s="84"/>
      <c r="ROX16" s="84"/>
      <c r="ROY16" s="84"/>
      <c r="ROZ16" s="84"/>
      <c r="RPA16" s="84"/>
      <c r="RPB16" s="84"/>
      <c r="RPC16" s="84"/>
      <c r="RPD16" s="84"/>
      <c r="RPE16" s="84"/>
      <c r="RPF16" s="84"/>
      <c r="RPG16" s="84"/>
      <c r="RPH16" s="84"/>
      <c r="RPI16" s="84"/>
      <c r="RPJ16" s="84"/>
      <c r="RPK16" s="84"/>
      <c r="RPL16" s="84"/>
      <c r="RPM16" s="84"/>
      <c r="RPN16" s="84"/>
      <c r="RPO16" s="84"/>
      <c r="RPP16" s="84"/>
      <c r="RPQ16" s="84"/>
      <c r="RPR16" s="84"/>
      <c r="RPS16" s="84"/>
      <c r="RPT16" s="84"/>
      <c r="RPU16" s="84"/>
      <c r="RPV16" s="84"/>
      <c r="RPW16" s="84"/>
      <c r="RPX16" s="84"/>
      <c r="RPY16" s="84"/>
      <c r="RPZ16" s="84"/>
      <c r="RQA16" s="84"/>
      <c r="RQB16" s="84"/>
      <c r="RQC16" s="84"/>
      <c r="RQD16" s="84"/>
      <c r="RQE16" s="84"/>
      <c r="RQF16" s="84"/>
      <c r="RQG16" s="84"/>
      <c r="RQH16" s="84"/>
      <c r="RQI16" s="84"/>
      <c r="RQJ16" s="84"/>
      <c r="RQK16" s="84"/>
      <c r="RQL16" s="84"/>
      <c r="RQM16" s="84"/>
      <c r="RQN16" s="84"/>
      <c r="RQO16" s="84"/>
      <c r="RQP16" s="84"/>
      <c r="RQQ16" s="84"/>
      <c r="RQR16" s="84"/>
      <c r="RQS16" s="84"/>
      <c r="RQT16" s="84"/>
      <c r="RQU16" s="84"/>
      <c r="RQV16" s="84"/>
      <c r="RQW16" s="84"/>
      <c r="RQX16" s="84"/>
      <c r="RQY16" s="84"/>
      <c r="RQZ16" s="84"/>
      <c r="RRA16" s="84"/>
      <c r="RRB16" s="84"/>
      <c r="RRC16" s="84"/>
      <c r="RRD16" s="84"/>
      <c r="RRE16" s="84"/>
      <c r="RRF16" s="84"/>
      <c r="RRG16" s="84"/>
      <c r="RRH16" s="84"/>
      <c r="RRI16" s="84"/>
      <c r="RRJ16" s="84"/>
      <c r="RRK16" s="84"/>
      <c r="RRL16" s="84"/>
      <c r="RRM16" s="84"/>
      <c r="RRN16" s="84"/>
      <c r="RRO16" s="84"/>
      <c r="RRP16" s="84"/>
      <c r="RRQ16" s="84"/>
      <c r="RRR16" s="84"/>
      <c r="RRS16" s="84"/>
      <c r="RRT16" s="84"/>
      <c r="RRU16" s="84"/>
      <c r="RRV16" s="84"/>
      <c r="RRW16" s="84"/>
      <c r="RRX16" s="84"/>
      <c r="RRY16" s="84"/>
      <c r="RRZ16" s="84"/>
      <c r="RSA16" s="84"/>
      <c r="RSB16" s="84"/>
      <c r="RSC16" s="84"/>
      <c r="RSD16" s="84"/>
      <c r="RSE16" s="84"/>
      <c r="RSF16" s="84"/>
      <c r="RSG16" s="84"/>
      <c r="RSH16" s="84"/>
      <c r="RSI16" s="84"/>
      <c r="RSJ16" s="84"/>
      <c r="RSK16" s="84"/>
      <c r="RSL16" s="84"/>
      <c r="RSM16" s="84"/>
      <c r="RSN16" s="84"/>
      <c r="RSO16" s="84"/>
      <c r="RSP16" s="84"/>
      <c r="RSQ16" s="84"/>
      <c r="RSR16" s="84"/>
      <c r="RSS16" s="84"/>
      <c r="RST16" s="84"/>
      <c r="RSU16" s="84"/>
      <c r="RSV16" s="84"/>
      <c r="RSW16" s="84"/>
      <c r="RSX16" s="84"/>
      <c r="RSY16" s="84"/>
      <c r="RSZ16" s="84"/>
      <c r="RTA16" s="84"/>
      <c r="RTB16" s="84"/>
      <c r="RTC16" s="84"/>
      <c r="RTD16" s="84"/>
      <c r="RTE16" s="84"/>
      <c r="RTF16" s="84"/>
      <c r="RTG16" s="84"/>
      <c r="RTH16" s="84"/>
      <c r="RTI16" s="84"/>
      <c r="RTJ16" s="84"/>
      <c r="RTK16" s="84"/>
      <c r="RTL16" s="84"/>
      <c r="RTM16" s="84"/>
      <c r="RTN16" s="84"/>
      <c r="RTO16" s="84"/>
      <c r="RTP16" s="84"/>
      <c r="RTQ16" s="84"/>
      <c r="RTR16" s="84"/>
      <c r="RTS16" s="84"/>
      <c r="RTT16" s="84"/>
      <c r="RTU16" s="84"/>
      <c r="RTV16" s="84"/>
      <c r="RTW16" s="84"/>
      <c r="RTX16" s="84"/>
      <c r="RTY16" s="84"/>
      <c r="RTZ16" s="84"/>
      <c r="RUA16" s="84"/>
      <c r="RUB16" s="84"/>
      <c r="RUC16" s="84"/>
      <c r="RUD16" s="84"/>
      <c r="RUE16" s="84"/>
      <c r="RUF16" s="84"/>
      <c r="RUG16" s="84"/>
      <c r="RUH16" s="84"/>
      <c r="RUI16" s="84"/>
      <c r="RUJ16" s="84"/>
      <c r="RUK16" s="84"/>
      <c r="RUL16" s="84"/>
      <c r="RUM16" s="84"/>
      <c r="RUN16" s="84"/>
      <c r="RUO16" s="84"/>
      <c r="RUP16" s="84"/>
      <c r="RUQ16" s="84"/>
      <c r="RUR16" s="84"/>
      <c r="RUS16" s="84"/>
      <c r="RUT16" s="84"/>
      <c r="RUU16" s="84"/>
      <c r="RUV16" s="84"/>
      <c r="RUW16" s="84"/>
      <c r="RUX16" s="84"/>
      <c r="RUY16" s="84"/>
      <c r="RUZ16" s="84"/>
      <c r="RVA16" s="84"/>
      <c r="RVB16" s="84"/>
      <c r="RVC16" s="84"/>
      <c r="RVD16" s="84"/>
      <c r="RVE16" s="84"/>
      <c r="RVF16" s="84"/>
      <c r="RVG16" s="84"/>
      <c r="RVH16" s="84"/>
      <c r="RVI16" s="84"/>
      <c r="RVJ16" s="84"/>
      <c r="RVK16" s="84"/>
      <c r="RVL16" s="84"/>
      <c r="RVM16" s="84"/>
      <c r="RVN16" s="84"/>
      <c r="RVO16" s="84"/>
      <c r="RVP16" s="84"/>
      <c r="RVQ16" s="84"/>
      <c r="RVR16" s="84"/>
      <c r="RVS16" s="84"/>
      <c r="RVT16" s="84"/>
      <c r="RVU16" s="84"/>
      <c r="RVV16" s="84"/>
      <c r="RVW16" s="84"/>
      <c r="RVX16" s="84"/>
      <c r="RVY16" s="84"/>
      <c r="RVZ16" s="84"/>
      <c r="RWA16" s="84"/>
      <c r="RWB16" s="84"/>
      <c r="RWC16" s="84"/>
      <c r="RWD16" s="84"/>
      <c r="RWE16" s="84"/>
      <c r="RWF16" s="84"/>
      <c r="RWG16" s="84"/>
      <c r="RWH16" s="84"/>
      <c r="RWI16" s="84"/>
      <c r="RWJ16" s="84"/>
      <c r="RWK16" s="84"/>
      <c r="RWL16" s="84"/>
      <c r="RWM16" s="84"/>
      <c r="RWN16" s="84"/>
      <c r="RWO16" s="84"/>
      <c r="RWP16" s="84"/>
      <c r="RWQ16" s="84"/>
      <c r="RWR16" s="84"/>
      <c r="RWS16" s="84"/>
      <c r="RWT16" s="84"/>
      <c r="RWU16" s="84"/>
      <c r="RWV16" s="84"/>
      <c r="RWW16" s="84"/>
      <c r="RWX16" s="84"/>
      <c r="RWY16" s="84"/>
      <c r="RWZ16" s="84"/>
      <c r="RXA16" s="84"/>
      <c r="RXB16" s="84"/>
      <c r="RXC16" s="84"/>
      <c r="RXD16" s="84"/>
      <c r="RXE16" s="84"/>
      <c r="RXF16" s="84"/>
      <c r="RXG16" s="84"/>
      <c r="RXH16" s="84"/>
      <c r="RXI16" s="84"/>
      <c r="RXJ16" s="84"/>
      <c r="RXK16" s="84"/>
      <c r="RXL16" s="84"/>
      <c r="RXM16" s="84"/>
      <c r="RXN16" s="84"/>
      <c r="RXO16" s="84"/>
      <c r="RXP16" s="84"/>
      <c r="RXQ16" s="84"/>
      <c r="RXR16" s="84"/>
      <c r="RXS16" s="84"/>
      <c r="RXT16" s="84"/>
      <c r="RXU16" s="84"/>
      <c r="RXV16" s="84"/>
      <c r="RXW16" s="84"/>
      <c r="RXX16" s="84"/>
      <c r="RXY16" s="84"/>
      <c r="RXZ16" s="84"/>
      <c r="RYA16" s="84"/>
      <c r="RYB16" s="84"/>
      <c r="RYC16" s="84"/>
      <c r="RYD16" s="84"/>
      <c r="RYE16" s="84"/>
      <c r="RYF16" s="84"/>
      <c r="RYG16" s="84"/>
      <c r="RYH16" s="84"/>
      <c r="RYI16" s="84"/>
      <c r="RYJ16" s="84"/>
      <c r="RYK16" s="84"/>
      <c r="RYL16" s="84"/>
      <c r="RYM16" s="84"/>
      <c r="RYN16" s="84"/>
      <c r="RYO16" s="84"/>
      <c r="RYP16" s="84"/>
      <c r="RYQ16" s="84"/>
      <c r="RYR16" s="84"/>
      <c r="RYS16" s="84"/>
      <c r="RYT16" s="84"/>
      <c r="RYU16" s="84"/>
      <c r="RYV16" s="84"/>
      <c r="RYW16" s="84"/>
      <c r="RYX16" s="84"/>
      <c r="RYY16" s="84"/>
      <c r="RYZ16" s="84"/>
      <c r="RZA16" s="84"/>
      <c r="RZB16" s="84"/>
      <c r="RZC16" s="84"/>
      <c r="RZD16" s="84"/>
      <c r="RZE16" s="84"/>
      <c r="RZF16" s="84"/>
      <c r="RZG16" s="84"/>
      <c r="RZH16" s="84"/>
      <c r="RZI16" s="84"/>
      <c r="RZJ16" s="84"/>
      <c r="RZK16" s="84"/>
      <c r="RZL16" s="84"/>
      <c r="RZM16" s="84"/>
      <c r="RZN16" s="84"/>
      <c r="RZO16" s="84"/>
      <c r="RZP16" s="84"/>
      <c r="RZQ16" s="84"/>
      <c r="RZR16" s="84"/>
      <c r="RZS16" s="84"/>
      <c r="RZT16" s="84"/>
      <c r="RZU16" s="84"/>
      <c r="RZV16" s="84"/>
      <c r="RZW16" s="84"/>
      <c r="RZX16" s="84"/>
      <c r="RZY16" s="84"/>
      <c r="RZZ16" s="84"/>
      <c r="SAA16" s="84"/>
      <c r="SAB16" s="84"/>
      <c r="SAC16" s="84"/>
      <c r="SAD16" s="84"/>
      <c r="SAE16" s="84"/>
      <c r="SAF16" s="84"/>
      <c r="SAG16" s="84"/>
      <c r="SAH16" s="84"/>
      <c r="SAI16" s="84"/>
      <c r="SAJ16" s="84"/>
      <c r="SAK16" s="84"/>
      <c r="SAL16" s="84"/>
      <c r="SAM16" s="84"/>
      <c r="SAN16" s="84"/>
      <c r="SAO16" s="84"/>
      <c r="SAP16" s="84"/>
      <c r="SAQ16" s="84"/>
      <c r="SAR16" s="84"/>
      <c r="SAS16" s="84"/>
      <c r="SAT16" s="84"/>
      <c r="SAU16" s="84"/>
      <c r="SAV16" s="84"/>
      <c r="SAW16" s="84"/>
      <c r="SAX16" s="84"/>
      <c r="SAY16" s="84"/>
      <c r="SAZ16" s="84"/>
      <c r="SBA16" s="84"/>
      <c r="SBB16" s="84"/>
      <c r="SBC16" s="84"/>
      <c r="SBD16" s="84"/>
      <c r="SBE16" s="84"/>
      <c r="SBF16" s="84"/>
      <c r="SBG16" s="84"/>
      <c r="SBH16" s="84"/>
      <c r="SBI16" s="84"/>
      <c r="SBJ16" s="84"/>
      <c r="SBK16" s="84"/>
      <c r="SBL16" s="84"/>
      <c r="SBM16" s="84"/>
      <c r="SBN16" s="84"/>
      <c r="SBO16" s="84"/>
      <c r="SBP16" s="84"/>
      <c r="SBQ16" s="84"/>
      <c r="SBR16" s="84"/>
      <c r="SBS16" s="84"/>
      <c r="SBT16" s="84"/>
      <c r="SBU16" s="84"/>
      <c r="SBV16" s="84"/>
      <c r="SBW16" s="84"/>
      <c r="SBX16" s="84"/>
      <c r="SBY16" s="84"/>
      <c r="SBZ16" s="84"/>
      <c r="SCA16" s="84"/>
      <c r="SCB16" s="84"/>
      <c r="SCC16" s="84"/>
      <c r="SCD16" s="84"/>
      <c r="SCE16" s="84"/>
      <c r="SCF16" s="84"/>
      <c r="SCG16" s="84"/>
      <c r="SCH16" s="84"/>
      <c r="SCI16" s="84"/>
      <c r="SCJ16" s="84"/>
      <c r="SCK16" s="84"/>
      <c r="SCL16" s="84"/>
      <c r="SCM16" s="84"/>
      <c r="SCN16" s="84"/>
      <c r="SCO16" s="84"/>
      <c r="SCP16" s="84"/>
      <c r="SCQ16" s="84"/>
      <c r="SCR16" s="84"/>
      <c r="SCS16" s="84"/>
      <c r="SCT16" s="84"/>
      <c r="SCU16" s="84"/>
      <c r="SCV16" s="84"/>
      <c r="SCW16" s="84"/>
      <c r="SCX16" s="84"/>
      <c r="SCY16" s="84"/>
      <c r="SCZ16" s="84"/>
      <c r="SDA16" s="84"/>
      <c r="SDB16" s="84"/>
      <c r="SDC16" s="84"/>
      <c r="SDD16" s="84"/>
      <c r="SDE16" s="84"/>
      <c r="SDF16" s="84"/>
      <c r="SDG16" s="84"/>
      <c r="SDH16" s="84"/>
      <c r="SDI16" s="84"/>
      <c r="SDJ16" s="84"/>
      <c r="SDK16" s="84"/>
      <c r="SDL16" s="84"/>
      <c r="SDM16" s="84"/>
      <c r="SDN16" s="84"/>
      <c r="SDO16" s="84"/>
      <c r="SDP16" s="84"/>
      <c r="SDQ16" s="84"/>
      <c r="SDR16" s="84"/>
      <c r="SDS16" s="84"/>
      <c r="SDT16" s="84"/>
      <c r="SDU16" s="84"/>
      <c r="SDV16" s="84"/>
      <c r="SDW16" s="84"/>
      <c r="SDX16" s="84"/>
      <c r="SDY16" s="84"/>
      <c r="SDZ16" s="84"/>
      <c r="SEA16" s="84"/>
      <c r="SEB16" s="84"/>
      <c r="SEC16" s="84"/>
      <c r="SED16" s="84"/>
      <c r="SEE16" s="84"/>
      <c r="SEF16" s="84"/>
      <c r="SEG16" s="84"/>
      <c r="SEH16" s="84"/>
      <c r="SEI16" s="84"/>
      <c r="SEJ16" s="84"/>
      <c r="SEK16" s="84"/>
      <c r="SEL16" s="84"/>
      <c r="SEM16" s="84"/>
      <c r="SEN16" s="84"/>
      <c r="SEO16" s="84"/>
      <c r="SEP16" s="84"/>
      <c r="SEQ16" s="84"/>
      <c r="SER16" s="84"/>
      <c r="SES16" s="84"/>
      <c r="SET16" s="84"/>
      <c r="SEU16" s="84"/>
      <c r="SEV16" s="84"/>
      <c r="SEW16" s="84"/>
      <c r="SEX16" s="84"/>
      <c r="SEY16" s="84"/>
      <c r="SEZ16" s="84"/>
      <c r="SFA16" s="84"/>
      <c r="SFB16" s="84"/>
      <c r="SFC16" s="84"/>
      <c r="SFD16" s="84"/>
      <c r="SFE16" s="84"/>
      <c r="SFF16" s="84"/>
      <c r="SFG16" s="84"/>
      <c r="SFH16" s="84"/>
      <c r="SFI16" s="84"/>
      <c r="SFJ16" s="84"/>
      <c r="SFK16" s="84"/>
      <c r="SFL16" s="84"/>
      <c r="SFM16" s="84"/>
      <c r="SFN16" s="84"/>
      <c r="SFO16" s="84"/>
      <c r="SFP16" s="84"/>
      <c r="SFQ16" s="84"/>
      <c r="SFR16" s="84"/>
      <c r="SFS16" s="84"/>
      <c r="SFT16" s="84"/>
      <c r="SFU16" s="84"/>
      <c r="SFV16" s="84"/>
      <c r="SFW16" s="84"/>
      <c r="SFX16" s="84"/>
      <c r="SFY16" s="84"/>
      <c r="SFZ16" s="84"/>
      <c r="SGA16" s="84"/>
      <c r="SGB16" s="84"/>
      <c r="SGC16" s="84"/>
      <c r="SGD16" s="84"/>
      <c r="SGE16" s="84"/>
      <c r="SGF16" s="84"/>
      <c r="SGG16" s="84"/>
      <c r="SGH16" s="84"/>
      <c r="SGI16" s="84"/>
      <c r="SGJ16" s="84"/>
      <c r="SGK16" s="84"/>
      <c r="SGL16" s="84"/>
      <c r="SGM16" s="84"/>
      <c r="SGN16" s="84"/>
      <c r="SGO16" s="84"/>
      <c r="SGP16" s="84"/>
      <c r="SGQ16" s="84"/>
      <c r="SGR16" s="84"/>
      <c r="SGS16" s="84"/>
      <c r="SGT16" s="84"/>
      <c r="SGU16" s="84"/>
      <c r="SGV16" s="84"/>
      <c r="SGW16" s="84"/>
      <c r="SGX16" s="84"/>
      <c r="SGY16" s="84"/>
      <c r="SGZ16" s="84"/>
      <c r="SHA16" s="84"/>
      <c r="SHB16" s="84"/>
      <c r="SHC16" s="84"/>
      <c r="SHD16" s="84"/>
      <c r="SHE16" s="84"/>
      <c r="SHF16" s="84"/>
      <c r="SHG16" s="84"/>
      <c r="SHH16" s="84"/>
      <c r="SHI16" s="84"/>
      <c r="SHJ16" s="84"/>
      <c r="SHK16" s="84"/>
      <c r="SHL16" s="84"/>
      <c r="SHM16" s="84"/>
      <c r="SHN16" s="84"/>
      <c r="SHO16" s="84"/>
      <c r="SHP16" s="84"/>
      <c r="SHQ16" s="84"/>
      <c r="SHR16" s="84"/>
      <c r="SHS16" s="84"/>
      <c r="SHT16" s="84"/>
      <c r="SHU16" s="84"/>
      <c r="SHV16" s="84"/>
      <c r="SHW16" s="84"/>
      <c r="SHX16" s="84"/>
      <c r="SHY16" s="84"/>
      <c r="SHZ16" s="84"/>
      <c r="SIA16" s="84"/>
      <c r="SIB16" s="84"/>
      <c r="SIC16" s="84"/>
      <c r="SID16" s="84"/>
      <c r="SIE16" s="84"/>
      <c r="SIF16" s="84"/>
      <c r="SIG16" s="84"/>
      <c r="SIH16" s="84"/>
      <c r="SII16" s="84"/>
      <c r="SIJ16" s="84"/>
      <c r="SIK16" s="84"/>
      <c r="SIL16" s="84"/>
      <c r="SIM16" s="84"/>
      <c r="SIN16" s="84"/>
      <c r="SIO16" s="84"/>
      <c r="SIP16" s="84"/>
      <c r="SIQ16" s="84"/>
      <c r="SIR16" s="84"/>
      <c r="SIS16" s="84"/>
      <c r="SIT16" s="84"/>
      <c r="SIU16" s="84"/>
      <c r="SIV16" s="84"/>
      <c r="SIW16" s="84"/>
      <c r="SIX16" s="84"/>
      <c r="SIY16" s="84"/>
      <c r="SIZ16" s="84"/>
      <c r="SJA16" s="84"/>
      <c r="SJB16" s="84"/>
      <c r="SJC16" s="84"/>
      <c r="SJD16" s="84"/>
      <c r="SJE16" s="84"/>
      <c r="SJF16" s="84"/>
      <c r="SJG16" s="84"/>
      <c r="SJH16" s="84"/>
      <c r="SJI16" s="84"/>
      <c r="SJJ16" s="84"/>
      <c r="SJK16" s="84"/>
      <c r="SJL16" s="84"/>
      <c r="SJM16" s="84"/>
      <c r="SJN16" s="84"/>
      <c r="SJO16" s="84"/>
      <c r="SJP16" s="84"/>
      <c r="SJQ16" s="84"/>
      <c r="SJR16" s="84"/>
      <c r="SJS16" s="84"/>
      <c r="SJT16" s="84"/>
      <c r="SJU16" s="84"/>
      <c r="SJV16" s="84"/>
      <c r="SJW16" s="84"/>
      <c r="SJX16" s="84"/>
      <c r="SJY16" s="84"/>
      <c r="SJZ16" s="84"/>
      <c r="SKA16" s="84"/>
      <c r="SKB16" s="84"/>
      <c r="SKC16" s="84"/>
      <c r="SKD16" s="84"/>
      <c r="SKE16" s="84"/>
      <c r="SKF16" s="84"/>
      <c r="SKG16" s="84"/>
      <c r="SKH16" s="84"/>
      <c r="SKI16" s="84"/>
      <c r="SKJ16" s="84"/>
      <c r="SKK16" s="84"/>
      <c r="SKL16" s="84"/>
      <c r="SKM16" s="84"/>
      <c r="SKN16" s="84"/>
      <c r="SKO16" s="84"/>
      <c r="SKP16" s="84"/>
      <c r="SKQ16" s="84"/>
      <c r="SKR16" s="84"/>
      <c r="SKS16" s="84"/>
      <c r="SKT16" s="84"/>
      <c r="SKU16" s="84"/>
      <c r="SKV16" s="84"/>
      <c r="SKW16" s="84"/>
      <c r="SKX16" s="84"/>
      <c r="SKY16" s="84"/>
      <c r="SKZ16" s="84"/>
      <c r="SLA16" s="84"/>
      <c r="SLB16" s="84"/>
      <c r="SLC16" s="84"/>
      <c r="SLD16" s="84"/>
      <c r="SLE16" s="84"/>
      <c r="SLF16" s="84"/>
      <c r="SLG16" s="84"/>
      <c r="SLH16" s="84"/>
      <c r="SLI16" s="84"/>
      <c r="SLJ16" s="84"/>
      <c r="SLK16" s="84"/>
      <c r="SLL16" s="84"/>
      <c r="SLM16" s="84"/>
      <c r="SLN16" s="84"/>
      <c r="SLO16" s="84"/>
      <c r="SLP16" s="84"/>
      <c r="SLQ16" s="84"/>
      <c r="SLR16" s="84"/>
      <c r="SLS16" s="84"/>
      <c r="SLT16" s="84"/>
      <c r="SLU16" s="84"/>
      <c r="SLV16" s="84"/>
      <c r="SLW16" s="84"/>
      <c r="SLX16" s="84"/>
      <c r="SLY16" s="84"/>
      <c r="SLZ16" s="84"/>
      <c r="SMA16" s="84"/>
      <c r="SMB16" s="84"/>
      <c r="SMC16" s="84"/>
      <c r="SMD16" s="84"/>
      <c r="SME16" s="84"/>
      <c r="SMF16" s="84"/>
      <c r="SMG16" s="84"/>
      <c r="SMH16" s="84"/>
      <c r="SMI16" s="84"/>
      <c r="SMJ16" s="84"/>
      <c r="SMK16" s="84"/>
      <c r="SML16" s="84"/>
      <c r="SMM16" s="84"/>
      <c r="SMN16" s="84"/>
      <c r="SMO16" s="84"/>
      <c r="SMP16" s="84"/>
      <c r="SMQ16" s="84"/>
      <c r="SMR16" s="84"/>
      <c r="SMS16" s="84"/>
      <c r="SMT16" s="84"/>
      <c r="SMU16" s="84"/>
      <c r="SMV16" s="84"/>
      <c r="SMW16" s="84"/>
      <c r="SMX16" s="84"/>
      <c r="SMY16" s="84"/>
      <c r="SMZ16" s="84"/>
      <c r="SNA16" s="84"/>
      <c r="SNB16" s="84"/>
      <c r="SNC16" s="84"/>
      <c r="SND16" s="84"/>
      <c r="SNE16" s="84"/>
      <c r="SNF16" s="84"/>
      <c r="SNG16" s="84"/>
      <c r="SNH16" s="84"/>
      <c r="SNI16" s="84"/>
      <c r="SNJ16" s="84"/>
      <c r="SNK16" s="84"/>
      <c r="SNL16" s="84"/>
      <c r="SNM16" s="84"/>
      <c r="SNN16" s="84"/>
      <c r="SNO16" s="84"/>
      <c r="SNP16" s="84"/>
      <c r="SNQ16" s="84"/>
      <c r="SNR16" s="84"/>
      <c r="SNS16" s="84"/>
      <c r="SNT16" s="84"/>
      <c r="SNU16" s="84"/>
      <c r="SNV16" s="84"/>
      <c r="SNW16" s="84"/>
      <c r="SNX16" s="84"/>
      <c r="SNY16" s="84"/>
      <c r="SNZ16" s="84"/>
      <c r="SOA16" s="84"/>
      <c r="SOB16" s="84"/>
      <c r="SOC16" s="84"/>
      <c r="SOD16" s="84"/>
      <c r="SOE16" s="84"/>
      <c r="SOF16" s="84"/>
      <c r="SOG16" s="84"/>
      <c r="SOH16" s="84"/>
      <c r="SOI16" s="84"/>
      <c r="SOJ16" s="84"/>
      <c r="SOK16" s="84"/>
      <c r="SOL16" s="84"/>
      <c r="SOM16" s="84"/>
      <c r="SON16" s="84"/>
      <c r="SOO16" s="84"/>
      <c r="SOP16" s="84"/>
      <c r="SOQ16" s="84"/>
      <c r="SOR16" s="84"/>
      <c r="SOS16" s="84"/>
      <c r="SOT16" s="84"/>
      <c r="SOU16" s="84"/>
      <c r="SOV16" s="84"/>
      <c r="SOW16" s="84"/>
      <c r="SOX16" s="84"/>
      <c r="SOY16" s="84"/>
      <c r="SOZ16" s="84"/>
      <c r="SPA16" s="84"/>
      <c r="SPB16" s="84"/>
      <c r="SPC16" s="84"/>
      <c r="SPD16" s="84"/>
      <c r="SPE16" s="84"/>
      <c r="SPF16" s="84"/>
      <c r="SPG16" s="84"/>
      <c r="SPH16" s="84"/>
      <c r="SPI16" s="84"/>
      <c r="SPJ16" s="84"/>
      <c r="SPK16" s="84"/>
      <c r="SPL16" s="84"/>
      <c r="SPM16" s="84"/>
      <c r="SPN16" s="84"/>
      <c r="SPO16" s="84"/>
      <c r="SPP16" s="84"/>
      <c r="SPQ16" s="84"/>
      <c r="SPR16" s="84"/>
      <c r="SPS16" s="84"/>
      <c r="SPT16" s="84"/>
      <c r="SPU16" s="84"/>
      <c r="SPV16" s="84"/>
      <c r="SPW16" s="84"/>
      <c r="SPX16" s="84"/>
      <c r="SPY16" s="84"/>
      <c r="SPZ16" s="84"/>
      <c r="SQA16" s="84"/>
      <c r="SQB16" s="84"/>
      <c r="SQC16" s="84"/>
      <c r="SQD16" s="84"/>
      <c r="SQE16" s="84"/>
      <c r="SQF16" s="84"/>
      <c r="SQG16" s="84"/>
      <c r="SQH16" s="84"/>
      <c r="SQI16" s="84"/>
      <c r="SQJ16" s="84"/>
      <c r="SQK16" s="84"/>
      <c r="SQL16" s="84"/>
      <c r="SQM16" s="84"/>
      <c r="SQN16" s="84"/>
      <c r="SQO16" s="84"/>
      <c r="SQP16" s="84"/>
      <c r="SQQ16" s="84"/>
      <c r="SQR16" s="84"/>
      <c r="SQS16" s="84"/>
      <c r="SQT16" s="84"/>
      <c r="SQU16" s="84"/>
      <c r="SQV16" s="84"/>
      <c r="SQW16" s="84"/>
      <c r="SQX16" s="84"/>
      <c r="SQY16" s="84"/>
      <c r="SQZ16" s="84"/>
      <c r="SRA16" s="84"/>
      <c r="SRB16" s="84"/>
      <c r="SRC16" s="84"/>
      <c r="SRD16" s="84"/>
      <c r="SRE16" s="84"/>
      <c r="SRF16" s="84"/>
      <c r="SRG16" s="84"/>
      <c r="SRH16" s="84"/>
      <c r="SRI16" s="84"/>
      <c r="SRJ16" s="84"/>
      <c r="SRK16" s="84"/>
      <c r="SRL16" s="84"/>
      <c r="SRM16" s="84"/>
      <c r="SRN16" s="84"/>
      <c r="SRO16" s="84"/>
      <c r="SRP16" s="84"/>
      <c r="SRQ16" s="84"/>
      <c r="SRR16" s="84"/>
      <c r="SRS16" s="84"/>
      <c r="SRT16" s="84"/>
      <c r="SRU16" s="84"/>
      <c r="SRV16" s="84"/>
      <c r="SRW16" s="84"/>
      <c r="SRX16" s="84"/>
      <c r="SRY16" s="84"/>
      <c r="SRZ16" s="84"/>
      <c r="SSA16" s="84"/>
      <c r="SSB16" s="84"/>
      <c r="SSC16" s="84"/>
      <c r="SSD16" s="84"/>
      <c r="SSE16" s="84"/>
      <c r="SSF16" s="84"/>
      <c r="SSG16" s="84"/>
      <c r="SSH16" s="84"/>
      <c r="SSI16" s="84"/>
      <c r="SSJ16" s="84"/>
      <c r="SSK16" s="84"/>
      <c r="SSL16" s="84"/>
      <c r="SSM16" s="84"/>
      <c r="SSN16" s="84"/>
      <c r="SSO16" s="84"/>
      <c r="SSP16" s="84"/>
      <c r="SSQ16" s="84"/>
      <c r="SSR16" s="84"/>
      <c r="SSS16" s="84"/>
      <c r="SST16" s="84"/>
      <c r="SSU16" s="84"/>
      <c r="SSV16" s="84"/>
      <c r="SSW16" s="84"/>
      <c r="SSX16" s="84"/>
      <c r="SSY16" s="84"/>
      <c r="SSZ16" s="84"/>
      <c r="STA16" s="84"/>
      <c r="STB16" s="84"/>
      <c r="STC16" s="84"/>
      <c r="STD16" s="84"/>
      <c r="STE16" s="84"/>
      <c r="STF16" s="84"/>
      <c r="STG16" s="84"/>
      <c r="STH16" s="84"/>
      <c r="STI16" s="84"/>
      <c r="STJ16" s="84"/>
      <c r="STK16" s="84"/>
      <c r="STL16" s="84"/>
      <c r="STM16" s="84"/>
      <c r="STN16" s="84"/>
      <c r="STO16" s="84"/>
      <c r="STP16" s="84"/>
      <c r="STQ16" s="84"/>
      <c r="STR16" s="84"/>
      <c r="STS16" s="84"/>
      <c r="STT16" s="84"/>
      <c r="STU16" s="84"/>
      <c r="STV16" s="84"/>
      <c r="STW16" s="84"/>
      <c r="STX16" s="84"/>
      <c r="STY16" s="84"/>
      <c r="STZ16" s="84"/>
      <c r="SUA16" s="84"/>
      <c r="SUB16" s="84"/>
      <c r="SUC16" s="84"/>
      <c r="SUD16" s="84"/>
      <c r="SUE16" s="84"/>
      <c r="SUF16" s="84"/>
      <c r="SUG16" s="84"/>
      <c r="SUH16" s="84"/>
      <c r="SUI16" s="84"/>
      <c r="SUJ16" s="84"/>
      <c r="SUK16" s="84"/>
      <c r="SUL16" s="84"/>
      <c r="SUM16" s="84"/>
      <c r="SUN16" s="84"/>
      <c r="SUO16" s="84"/>
      <c r="SUP16" s="84"/>
      <c r="SUQ16" s="84"/>
      <c r="SUR16" s="84"/>
      <c r="SUS16" s="84"/>
      <c r="SUT16" s="84"/>
      <c r="SUU16" s="84"/>
      <c r="SUV16" s="84"/>
      <c r="SUW16" s="84"/>
      <c r="SUX16" s="84"/>
      <c r="SUY16" s="84"/>
      <c r="SUZ16" s="84"/>
      <c r="SVA16" s="84"/>
      <c r="SVB16" s="84"/>
      <c r="SVC16" s="84"/>
      <c r="SVD16" s="84"/>
      <c r="SVE16" s="84"/>
      <c r="SVF16" s="84"/>
      <c r="SVG16" s="84"/>
      <c r="SVH16" s="84"/>
      <c r="SVI16" s="84"/>
      <c r="SVJ16" s="84"/>
      <c r="SVK16" s="84"/>
      <c r="SVL16" s="84"/>
      <c r="SVM16" s="84"/>
      <c r="SVN16" s="84"/>
      <c r="SVO16" s="84"/>
      <c r="SVP16" s="84"/>
      <c r="SVQ16" s="84"/>
      <c r="SVR16" s="84"/>
      <c r="SVS16" s="84"/>
      <c r="SVT16" s="84"/>
      <c r="SVU16" s="84"/>
      <c r="SVV16" s="84"/>
      <c r="SVW16" s="84"/>
      <c r="SVX16" s="84"/>
      <c r="SVY16" s="84"/>
      <c r="SVZ16" s="84"/>
      <c r="SWA16" s="84"/>
      <c r="SWB16" s="84"/>
      <c r="SWC16" s="84"/>
      <c r="SWD16" s="84"/>
      <c r="SWE16" s="84"/>
      <c r="SWF16" s="84"/>
      <c r="SWG16" s="84"/>
      <c r="SWH16" s="84"/>
      <c r="SWI16" s="84"/>
      <c r="SWJ16" s="84"/>
      <c r="SWK16" s="84"/>
      <c r="SWL16" s="84"/>
      <c r="SWM16" s="84"/>
      <c r="SWN16" s="84"/>
      <c r="SWO16" s="84"/>
      <c r="SWP16" s="84"/>
      <c r="SWQ16" s="84"/>
      <c r="SWR16" s="84"/>
      <c r="SWS16" s="84"/>
      <c r="SWT16" s="84"/>
      <c r="SWU16" s="84"/>
      <c r="SWV16" s="84"/>
      <c r="SWW16" s="84"/>
      <c r="SWX16" s="84"/>
      <c r="SWY16" s="84"/>
      <c r="SWZ16" s="84"/>
      <c r="SXA16" s="84"/>
      <c r="SXB16" s="84"/>
      <c r="SXC16" s="84"/>
      <c r="SXD16" s="84"/>
      <c r="SXE16" s="84"/>
      <c r="SXF16" s="84"/>
      <c r="SXG16" s="84"/>
      <c r="SXH16" s="84"/>
      <c r="SXI16" s="84"/>
      <c r="SXJ16" s="84"/>
      <c r="SXK16" s="84"/>
      <c r="SXL16" s="84"/>
      <c r="SXM16" s="84"/>
      <c r="SXN16" s="84"/>
      <c r="SXO16" s="84"/>
      <c r="SXP16" s="84"/>
      <c r="SXQ16" s="84"/>
      <c r="SXR16" s="84"/>
      <c r="SXS16" s="84"/>
      <c r="SXT16" s="84"/>
      <c r="SXU16" s="84"/>
      <c r="SXV16" s="84"/>
      <c r="SXW16" s="84"/>
      <c r="SXX16" s="84"/>
      <c r="SXY16" s="84"/>
      <c r="SXZ16" s="84"/>
      <c r="SYA16" s="84"/>
      <c r="SYB16" s="84"/>
      <c r="SYC16" s="84"/>
      <c r="SYD16" s="84"/>
      <c r="SYE16" s="84"/>
      <c r="SYF16" s="84"/>
      <c r="SYG16" s="84"/>
      <c r="SYH16" s="84"/>
      <c r="SYI16" s="84"/>
      <c r="SYJ16" s="84"/>
      <c r="SYK16" s="84"/>
      <c r="SYL16" s="84"/>
      <c r="SYM16" s="84"/>
      <c r="SYN16" s="84"/>
      <c r="SYO16" s="84"/>
      <c r="SYP16" s="84"/>
      <c r="SYQ16" s="84"/>
      <c r="SYR16" s="84"/>
      <c r="SYS16" s="84"/>
      <c r="SYT16" s="84"/>
      <c r="SYU16" s="84"/>
      <c r="SYV16" s="84"/>
      <c r="SYW16" s="84"/>
      <c r="SYX16" s="84"/>
      <c r="SYY16" s="84"/>
      <c r="SYZ16" s="84"/>
      <c r="SZA16" s="84"/>
      <c r="SZB16" s="84"/>
      <c r="SZC16" s="84"/>
      <c r="SZD16" s="84"/>
      <c r="SZE16" s="84"/>
      <c r="SZF16" s="84"/>
      <c r="SZG16" s="84"/>
      <c r="SZH16" s="84"/>
      <c r="SZI16" s="84"/>
      <c r="SZJ16" s="84"/>
      <c r="SZK16" s="84"/>
      <c r="SZL16" s="84"/>
      <c r="SZM16" s="84"/>
      <c r="SZN16" s="84"/>
      <c r="SZO16" s="84"/>
      <c r="SZP16" s="84"/>
      <c r="SZQ16" s="84"/>
      <c r="SZR16" s="84"/>
      <c r="SZS16" s="84"/>
      <c r="SZT16" s="84"/>
      <c r="SZU16" s="84"/>
      <c r="SZV16" s="84"/>
      <c r="SZW16" s="84"/>
      <c r="SZX16" s="84"/>
      <c r="SZY16" s="84"/>
      <c r="SZZ16" s="84"/>
      <c r="TAA16" s="84"/>
      <c r="TAB16" s="84"/>
      <c r="TAC16" s="84"/>
      <c r="TAD16" s="84"/>
      <c r="TAE16" s="84"/>
      <c r="TAF16" s="84"/>
      <c r="TAG16" s="84"/>
      <c r="TAH16" s="84"/>
      <c r="TAI16" s="84"/>
      <c r="TAJ16" s="84"/>
      <c r="TAK16" s="84"/>
      <c r="TAL16" s="84"/>
      <c r="TAM16" s="84"/>
      <c r="TAN16" s="84"/>
      <c r="TAO16" s="84"/>
      <c r="TAP16" s="84"/>
      <c r="TAQ16" s="84"/>
      <c r="TAR16" s="84"/>
      <c r="TAS16" s="84"/>
      <c r="TAT16" s="84"/>
      <c r="TAU16" s="84"/>
      <c r="TAV16" s="84"/>
      <c r="TAW16" s="84"/>
      <c r="TAX16" s="84"/>
      <c r="TAY16" s="84"/>
      <c r="TAZ16" s="84"/>
      <c r="TBA16" s="84"/>
      <c r="TBB16" s="84"/>
      <c r="TBC16" s="84"/>
      <c r="TBD16" s="84"/>
      <c r="TBE16" s="84"/>
      <c r="TBF16" s="84"/>
      <c r="TBG16" s="84"/>
      <c r="TBH16" s="84"/>
      <c r="TBI16" s="84"/>
      <c r="TBJ16" s="84"/>
      <c r="TBK16" s="84"/>
      <c r="TBL16" s="84"/>
      <c r="TBM16" s="84"/>
      <c r="TBN16" s="84"/>
      <c r="TBO16" s="84"/>
      <c r="TBP16" s="84"/>
      <c r="TBQ16" s="84"/>
      <c r="TBR16" s="84"/>
      <c r="TBS16" s="84"/>
      <c r="TBT16" s="84"/>
      <c r="TBU16" s="84"/>
      <c r="TBV16" s="84"/>
      <c r="TBW16" s="84"/>
      <c r="TBX16" s="84"/>
      <c r="TBY16" s="84"/>
      <c r="TBZ16" s="84"/>
      <c r="TCA16" s="84"/>
      <c r="TCB16" s="84"/>
      <c r="TCC16" s="84"/>
      <c r="TCD16" s="84"/>
      <c r="TCE16" s="84"/>
      <c r="TCF16" s="84"/>
      <c r="TCG16" s="84"/>
      <c r="TCH16" s="84"/>
      <c r="TCI16" s="84"/>
      <c r="TCJ16" s="84"/>
      <c r="TCK16" s="84"/>
      <c r="TCL16" s="84"/>
      <c r="TCM16" s="84"/>
      <c r="TCN16" s="84"/>
      <c r="TCO16" s="84"/>
      <c r="TCP16" s="84"/>
      <c r="TCQ16" s="84"/>
      <c r="TCR16" s="84"/>
      <c r="TCS16" s="84"/>
      <c r="TCT16" s="84"/>
      <c r="TCU16" s="84"/>
      <c r="TCV16" s="84"/>
      <c r="TCW16" s="84"/>
      <c r="TCX16" s="84"/>
      <c r="TCY16" s="84"/>
      <c r="TCZ16" s="84"/>
      <c r="TDA16" s="84"/>
      <c r="TDB16" s="84"/>
      <c r="TDC16" s="84"/>
      <c r="TDD16" s="84"/>
      <c r="TDE16" s="84"/>
      <c r="TDF16" s="84"/>
      <c r="TDG16" s="84"/>
      <c r="TDH16" s="84"/>
      <c r="TDI16" s="84"/>
      <c r="TDJ16" s="84"/>
      <c r="TDK16" s="84"/>
      <c r="TDL16" s="84"/>
      <c r="TDM16" s="84"/>
      <c r="TDN16" s="84"/>
      <c r="TDO16" s="84"/>
      <c r="TDP16" s="84"/>
      <c r="TDQ16" s="84"/>
      <c r="TDR16" s="84"/>
      <c r="TDS16" s="84"/>
      <c r="TDT16" s="84"/>
      <c r="TDU16" s="84"/>
      <c r="TDV16" s="84"/>
      <c r="TDW16" s="84"/>
      <c r="TDX16" s="84"/>
      <c r="TDY16" s="84"/>
      <c r="TDZ16" s="84"/>
      <c r="TEA16" s="84"/>
      <c r="TEB16" s="84"/>
      <c r="TEC16" s="84"/>
      <c r="TED16" s="84"/>
      <c r="TEE16" s="84"/>
      <c r="TEF16" s="84"/>
      <c r="TEG16" s="84"/>
      <c r="TEH16" s="84"/>
      <c r="TEI16" s="84"/>
      <c r="TEJ16" s="84"/>
      <c r="TEK16" s="84"/>
      <c r="TEL16" s="84"/>
      <c r="TEM16" s="84"/>
      <c r="TEN16" s="84"/>
      <c r="TEO16" s="84"/>
      <c r="TEP16" s="84"/>
      <c r="TEQ16" s="84"/>
      <c r="TER16" s="84"/>
      <c r="TES16" s="84"/>
      <c r="TET16" s="84"/>
      <c r="TEU16" s="84"/>
      <c r="TEV16" s="84"/>
      <c r="TEW16" s="84"/>
      <c r="TEX16" s="84"/>
      <c r="TEY16" s="84"/>
      <c r="TEZ16" s="84"/>
      <c r="TFA16" s="84"/>
      <c r="TFB16" s="84"/>
      <c r="TFC16" s="84"/>
      <c r="TFD16" s="84"/>
      <c r="TFE16" s="84"/>
      <c r="TFF16" s="84"/>
      <c r="TFG16" s="84"/>
      <c r="TFH16" s="84"/>
      <c r="TFI16" s="84"/>
      <c r="TFJ16" s="84"/>
      <c r="TFK16" s="84"/>
      <c r="TFL16" s="84"/>
      <c r="TFM16" s="84"/>
      <c r="TFN16" s="84"/>
      <c r="TFO16" s="84"/>
      <c r="TFP16" s="84"/>
      <c r="TFQ16" s="84"/>
      <c r="TFR16" s="84"/>
      <c r="TFS16" s="84"/>
      <c r="TFT16" s="84"/>
      <c r="TFU16" s="84"/>
      <c r="TFV16" s="84"/>
      <c r="TFW16" s="84"/>
      <c r="TFX16" s="84"/>
      <c r="TFY16" s="84"/>
      <c r="TFZ16" s="84"/>
      <c r="TGA16" s="84"/>
      <c r="TGB16" s="84"/>
      <c r="TGC16" s="84"/>
      <c r="TGD16" s="84"/>
      <c r="TGE16" s="84"/>
      <c r="TGF16" s="84"/>
      <c r="TGG16" s="84"/>
      <c r="TGH16" s="84"/>
      <c r="TGI16" s="84"/>
      <c r="TGJ16" s="84"/>
      <c r="TGK16" s="84"/>
      <c r="TGL16" s="84"/>
      <c r="TGM16" s="84"/>
      <c r="TGN16" s="84"/>
      <c r="TGO16" s="84"/>
      <c r="TGP16" s="84"/>
      <c r="TGQ16" s="84"/>
      <c r="TGR16" s="84"/>
      <c r="TGS16" s="84"/>
      <c r="TGT16" s="84"/>
      <c r="TGU16" s="84"/>
      <c r="TGV16" s="84"/>
      <c r="TGW16" s="84"/>
      <c r="TGX16" s="84"/>
      <c r="TGY16" s="84"/>
      <c r="TGZ16" s="84"/>
      <c r="THA16" s="84"/>
      <c r="THB16" s="84"/>
      <c r="THC16" s="84"/>
      <c r="THD16" s="84"/>
      <c r="THE16" s="84"/>
      <c r="THF16" s="84"/>
      <c r="THG16" s="84"/>
      <c r="THH16" s="84"/>
      <c r="THI16" s="84"/>
      <c r="THJ16" s="84"/>
      <c r="THK16" s="84"/>
      <c r="THL16" s="84"/>
      <c r="THM16" s="84"/>
      <c r="THN16" s="84"/>
      <c r="THO16" s="84"/>
      <c r="THP16" s="84"/>
      <c r="THQ16" s="84"/>
      <c r="THR16" s="84"/>
      <c r="THS16" s="84"/>
      <c r="THT16" s="84"/>
      <c r="THU16" s="84"/>
      <c r="THV16" s="84"/>
      <c r="THW16" s="84"/>
      <c r="THX16" s="84"/>
      <c r="THY16" s="84"/>
      <c r="THZ16" s="84"/>
      <c r="TIA16" s="84"/>
      <c r="TIB16" s="84"/>
      <c r="TIC16" s="84"/>
      <c r="TID16" s="84"/>
      <c r="TIE16" s="84"/>
      <c r="TIF16" s="84"/>
      <c r="TIG16" s="84"/>
      <c r="TIH16" s="84"/>
      <c r="TII16" s="84"/>
      <c r="TIJ16" s="84"/>
      <c r="TIK16" s="84"/>
      <c r="TIL16" s="84"/>
      <c r="TIM16" s="84"/>
      <c r="TIN16" s="84"/>
      <c r="TIO16" s="84"/>
      <c r="TIP16" s="84"/>
      <c r="TIQ16" s="84"/>
      <c r="TIR16" s="84"/>
      <c r="TIS16" s="84"/>
      <c r="TIT16" s="84"/>
      <c r="TIU16" s="84"/>
      <c r="TIV16" s="84"/>
      <c r="TIW16" s="84"/>
      <c r="TIX16" s="84"/>
      <c r="TIY16" s="84"/>
      <c r="TIZ16" s="84"/>
      <c r="TJA16" s="84"/>
      <c r="TJB16" s="84"/>
      <c r="TJC16" s="84"/>
      <c r="TJD16" s="84"/>
      <c r="TJE16" s="84"/>
      <c r="TJF16" s="84"/>
      <c r="TJG16" s="84"/>
      <c r="TJH16" s="84"/>
      <c r="TJI16" s="84"/>
      <c r="TJJ16" s="84"/>
      <c r="TJK16" s="84"/>
      <c r="TJL16" s="84"/>
      <c r="TJM16" s="84"/>
      <c r="TJN16" s="84"/>
      <c r="TJO16" s="84"/>
      <c r="TJP16" s="84"/>
      <c r="TJQ16" s="84"/>
      <c r="TJR16" s="84"/>
      <c r="TJS16" s="84"/>
      <c r="TJT16" s="84"/>
      <c r="TJU16" s="84"/>
      <c r="TJV16" s="84"/>
      <c r="TJW16" s="84"/>
      <c r="TJX16" s="84"/>
      <c r="TJY16" s="84"/>
      <c r="TJZ16" s="84"/>
      <c r="TKA16" s="84"/>
      <c r="TKB16" s="84"/>
      <c r="TKC16" s="84"/>
      <c r="TKD16" s="84"/>
      <c r="TKE16" s="84"/>
      <c r="TKF16" s="84"/>
      <c r="TKG16" s="84"/>
      <c r="TKH16" s="84"/>
      <c r="TKI16" s="84"/>
      <c r="TKJ16" s="84"/>
      <c r="TKK16" s="84"/>
      <c r="TKL16" s="84"/>
      <c r="TKM16" s="84"/>
      <c r="TKN16" s="84"/>
      <c r="TKO16" s="84"/>
      <c r="TKP16" s="84"/>
      <c r="TKQ16" s="84"/>
      <c r="TKR16" s="84"/>
      <c r="TKS16" s="84"/>
      <c r="TKT16" s="84"/>
      <c r="TKU16" s="84"/>
      <c r="TKV16" s="84"/>
      <c r="TKW16" s="84"/>
      <c r="TKX16" s="84"/>
      <c r="TKY16" s="84"/>
      <c r="TKZ16" s="84"/>
      <c r="TLA16" s="84"/>
      <c r="TLB16" s="84"/>
      <c r="TLC16" s="84"/>
      <c r="TLD16" s="84"/>
      <c r="TLE16" s="84"/>
      <c r="TLF16" s="84"/>
      <c r="TLG16" s="84"/>
      <c r="TLH16" s="84"/>
      <c r="TLI16" s="84"/>
      <c r="TLJ16" s="84"/>
      <c r="TLK16" s="84"/>
      <c r="TLL16" s="84"/>
      <c r="TLM16" s="84"/>
      <c r="TLN16" s="84"/>
      <c r="TLO16" s="84"/>
      <c r="TLP16" s="84"/>
      <c r="TLQ16" s="84"/>
      <c r="TLR16" s="84"/>
      <c r="TLS16" s="84"/>
      <c r="TLT16" s="84"/>
      <c r="TLU16" s="84"/>
      <c r="TLV16" s="84"/>
      <c r="TLW16" s="84"/>
      <c r="TLX16" s="84"/>
      <c r="TLY16" s="84"/>
      <c r="TLZ16" s="84"/>
      <c r="TMA16" s="84"/>
      <c r="TMB16" s="84"/>
      <c r="TMC16" s="84"/>
      <c r="TMD16" s="84"/>
      <c r="TME16" s="84"/>
      <c r="TMF16" s="84"/>
      <c r="TMG16" s="84"/>
      <c r="TMH16" s="84"/>
      <c r="TMI16" s="84"/>
      <c r="TMJ16" s="84"/>
      <c r="TMK16" s="84"/>
      <c r="TML16" s="84"/>
      <c r="TMM16" s="84"/>
      <c r="TMN16" s="84"/>
      <c r="TMO16" s="84"/>
      <c r="TMP16" s="84"/>
      <c r="TMQ16" s="84"/>
      <c r="TMR16" s="84"/>
      <c r="TMS16" s="84"/>
      <c r="TMT16" s="84"/>
      <c r="TMU16" s="84"/>
      <c r="TMV16" s="84"/>
      <c r="TMW16" s="84"/>
      <c r="TMX16" s="84"/>
      <c r="TMY16" s="84"/>
      <c r="TMZ16" s="84"/>
      <c r="TNA16" s="84"/>
      <c r="TNB16" s="84"/>
      <c r="TNC16" s="84"/>
      <c r="TND16" s="84"/>
      <c r="TNE16" s="84"/>
      <c r="TNF16" s="84"/>
      <c r="TNG16" s="84"/>
      <c r="TNH16" s="84"/>
      <c r="TNI16" s="84"/>
      <c r="TNJ16" s="84"/>
      <c r="TNK16" s="84"/>
      <c r="TNL16" s="84"/>
      <c r="TNM16" s="84"/>
      <c r="TNN16" s="84"/>
      <c r="TNO16" s="84"/>
      <c r="TNP16" s="84"/>
      <c r="TNQ16" s="84"/>
      <c r="TNR16" s="84"/>
      <c r="TNS16" s="84"/>
      <c r="TNT16" s="84"/>
      <c r="TNU16" s="84"/>
      <c r="TNV16" s="84"/>
      <c r="TNW16" s="84"/>
      <c r="TNX16" s="84"/>
      <c r="TNY16" s="84"/>
      <c r="TNZ16" s="84"/>
      <c r="TOA16" s="84"/>
      <c r="TOB16" s="84"/>
      <c r="TOC16" s="84"/>
      <c r="TOD16" s="84"/>
      <c r="TOE16" s="84"/>
      <c r="TOF16" s="84"/>
      <c r="TOG16" s="84"/>
      <c r="TOH16" s="84"/>
      <c r="TOI16" s="84"/>
      <c r="TOJ16" s="84"/>
      <c r="TOK16" s="84"/>
      <c r="TOL16" s="84"/>
      <c r="TOM16" s="84"/>
      <c r="TON16" s="84"/>
      <c r="TOO16" s="84"/>
      <c r="TOP16" s="84"/>
      <c r="TOQ16" s="84"/>
      <c r="TOR16" s="84"/>
      <c r="TOS16" s="84"/>
      <c r="TOT16" s="84"/>
      <c r="TOU16" s="84"/>
      <c r="TOV16" s="84"/>
      <c r="TOW16" s="84"/>
      <c r="TOX16" s="84"/>
      <c r="TOY16" s="84"/>
      <c r="TOZ16" s="84"/>
      <c r="TPA16" s="84"/>
      <c r="TPB16" s="84"/>
      <c r="TPC16" s="84"/>
      <c r="TPD16" s="84"/>
      <c r="TPE16" s="84"/>
      <c r="TPF16" s="84"/>
      <c r="TPG16" s="84"/>
      <c r="TPH16" s="84"/>
      <c r="TPI16" s="84"/>
      <c r="TPJ16" s="84"/>
      <c r="TPK16" s="84"/>
      <c r="TPL16" s="84"/>
      <c r="TPM16" s="84"/>
      <c r="TPN16" s="84"/>
      <c r="TPO16" s="84"/>
      <c r="TPP16" s="84"/>
      <c r="TPQ16" s="84"/>
      <c r="TPR16" s="84"/>
      <c r="TPS16" s="84"/>
      <c r="TPT16" s="84"/>
      <c r="TPU16" s="84"/>
      <c r="TPV16" s="84"/>
      <c r="TPW16" s="84"/>
      <c r="TPX16" s="84"/>
      <c r="TPY16" s="84"/>
      <c r="TPZ16" s="84"/>
      <c r="TQA16" s="84"/>
      <c r="TQB16" s="84"/>
      <c r="TQC16" s="84"/>
      <c r="TQD16" s="84"/>
      <c r="TQE16" s="84"/>
      <c r="TQF16" s="84"/>
      <c r="TQG16" s="84"/>
      <c r="TQH16" s="84"/>
      <c r="TQI16" s="84"/>
      <c r="TQJ16" s="84"/>
      <c r="TQK16" s="84"/>
      <c r="TQL16" s="84"/>
      <c r="TQM16" s="84"/>
      <c r="TQN16" s="84"/>
      <c r="TQO16" s="84"/>
      <c r="TQP16" s="84"/>
      <c r="TQQ16" s="84"/>
      <c r="TQR16" s="84"/>
      <c r="TQS16" s="84"/>
      <c r="TQT16" s="84"/>
      <c r="TQU16" s="84"/>
      <c r="TQV16" s="84"/>
      <c r="TQW16" s="84"/>
      <c r="TQX16" s="84"/>
      <c r="TQY16" s="84"/>
      <c r="TQZ16" s="84"/>
      <c r="TRA16" s="84"/>
      <c r="TRB16" s="84"/>
      <c r="TRC16" s="84"/>
      <c r="TRD16" s="84"/>
      <c r="TRE16" s="84"/>
      <c r="TRF16" s="84"/>
      <c r="TRG16" s="84"/>
      <c r="TRH16" s="84"/>
      <c r="TRI16" s="84"/>
      <c r="TRJ16" s="84"/>
      <c r="TRK16" s="84"/>
      <c r="TRL16" s="84"/>
      <c r="TRM16" s="84"/>
      <c r="TRN16" s="84"/>
      <c r="TRO16" s="84"/>
      <c r="TRP16" s="84"/>
      <c r="TRQ16" s="84"/>
      <c r="TRR16" s="84"/>
      <c r="TRS16" s="84"/>
      <c r="TRT16" s="84"/>
      <c r="TRU16" s="84"/>
      <c r="TRV16" s="84"/>
      <c r="TRW16" s="84"/>
      <c r="TRX16" s="84"/>
      <c r="TRY16" s="84"/>
      <c r="TRZ16" s="84"/>
      <c r="TSA16" s="84"/>
      <c r="TSB16" s="84"/>
      <c r="TSC16" s="84"/>
      <c r="TSD16" s="84"/>
      <c r="TSE16" s="84"/>
      <c r="TSF16" s="84"/>
      <c r="TSG16" s="84"/>
      <c r="TSH16" s="84"/>
      <c r="TSI16" s="84"/>
      <c r="TSJ16" s="84"/>
      <c r="TSK16" s="84"/>
      <c r="TSL16" s="84"/>
      <c r="TSM16" s="84"/>
      <c r="TSN16" s="84"/>
      <c r="TSO16" s="84"/>
      <c r="TSP16" s="84"/>
      <c r="TSQ16" s="84"/>
      <c r="TSR16" s="84"/>
      <c r="TSS16" s="84"/>
      <c r="TST16" s="84"/>
      <c r="TSU16" s="84"/>
      <c r="TSV16" s="84"/>
      <c r="TSW16" s="84"/>
      <c r="TSX16" s="84"/>
      <c r="TSY16" s="84"/>
      <c r="TSZ16" s="84"/>
      <c r="TTA16" s="84"/>
      <c r="TTB16" s="84"/>
      <c r="TTC16" s="84"/>
      <c r="TTD16" s="84"/>
      <c r="TTE16" s="84"/>
      <c r="TTF16" s="84"/>
      <c r="TTG16" s="84"/>
      <c r="TTH16" s="84"/>
      <c r="TTI16" s="84"/>
      <c r="TTJ16" s="84"/>
      <c r="TTK16" s="84"/>
      <c r="TTL16" s="84"/>
      <c r="TTM16" s="84"/>
      <c r="TTN16" s="84"/>
      <c r="TTO16" s="84"/>
      <c r="TTP16" s="84"/>
      <c r="TTQ16" s="84"/>
      <c r="TTR16" s="84"/>
      <c r="TTS16" s="84"/>
      <c r="TTT16" s="84"/>
      <c r="TTU16" s="84"/>
      <c r="TTV16" s="84"/>
      <c r="TTW16" s="84"/>
      <c r="TTX16" s="84"/>
      <c r="TTY16" s="84"/>
      <c r="TTZ16" s="84"/>
      <c r="TUA16" s="84"/>
      <c r="TUB16" s="84"/>
      <c r="TUC16" s="84"/>
      <c r="TUD16" s="84"/>
      <c r="TUE16" s="84"/>
      <c r="TUF16" s="84"/>
      <c r="TUG16" s="84"/>
      <c r="TUH16" s="84"/>
      <c r="TUI16" s="84"/>
      <c r="TUJ16" s="84"/>
      <c r="TUK16" s="84"/>
      <c r="TUL16" s="84"/>
      <c r="TUM16" s="84"/>
      <c r="TUN16" s="84"/>
      <c r="TUO16" s="84"/>
      <c r="TUP16" s="84"/>
      <c r="TUQ16" s="84"/>
      <c r="TUR16" s="84"/>
      <c r="TUS16" s="84"/>
      <c r="TUT16" s="84"/>
      <c r="TUU16" s="84"/>
      <c r="TUV16" s="84"/>
      <c r="TUW16" s="84"/>
      <c r="TUX16" s="84"/>
      <c r="TUY16" s="84"/>
      <c r="TUZ16" s="84"/>
      <c r="TVA16" s="84"/>
      <c r="TVB16" s="84"/>
      <c r="TVC16" s="84"/>
      <c r="TVD16" s="84"/>
      <c r="TVE16" s="84"/>
      <c r="TVF16" s="84"/>
      <c r="TVG16" s="84"/>
      <c r="TVH16" s="84"/>
      <c r="TVI16" s="84"/>
      <c r="TVJ16" s="84"/>
      <c r="TVK16" s="84"/>
      <c r="TVL16" s="84"/>
      <c r="TVM16" s="84"/>
      <c r="TVN16" s="84"/>
      <c r="TVO16" s="84"/>
      <c r="TVP16" s="84"/>
      <c r="TVQ16" s="84"/>
      <c r="TVR16" s="84"/>
      <c r="TVS16" s="84"/>
      <c r="TVT16" s="84"/>
      <c r="TVU16" s="84"/>
      <c r="TVV16" s="84"/>
      <c r="TVW16" s="84"/>
      <c r="TVX16" s="84"/>
      <c r="TVY16" s="84"/>
      <c r="TVZ16" s="84"/>
      <c r="TWA16" s="84"/>
      <c r="TWB16" s="84"/>
      <c r="TWC16" s="84"/>
      <c r="TWD16" s="84"/>
      <c r="TWE16" s="84"/>
      <c r="TWF16" s="84"/>
      <c r="TWG16" s="84"/>
      <c r="TWH16" s="84"/>
      <c r="TWI16" s="84"/>
      <c r="TWJ16" s="84"/>
      <c r="TWK16" s="84"/>
      <c r="TWL16" s="84"/>
      <c r="TWM16" s="84"/>
      <c r="TWN16" s="84"/>
      <c r="TWO16" s="84"/>
      <c r="TWP16" s="84"/>
      <c r="TWQ16" s="84"/>
      <c r="TWR16" s="84"/>
      <c r="TWS16" s="84"/>
      <c r="TWT16" s="84"/>
      <c r="TWU16" s="84"/>
      <c r="TWV16" s="84"/>
      <c r="TWW16" s="84"/>
      <c r="TWX16" s="84"/>
      <c r="TWY16" s="84"/>
      <c r="TWZ16" s="84"/>
      <c r="TXA16" s="84"/>
      <c r="TXB16" s="84"/>
      <c r="TXC16" s="84"/>
      <c r="TXD16" s="84"/>
      <c r="TXE16" s="84"/>
      <c r="TXF16" s="84"/>
      <c r="TXG16" s="84"/>
      <c r="TXH16" s="84"/>
      <c r="TXI16" s="84"/>
      <c r="TXJ16" s="84"/>
      <c r="TXK16" s="84"/>
      <c r="TXL16" s="84"/>
      <c r="TXM16" s="84"/>
      <c r="TXN16" s="84"/>
      <c r="TXO16" s="84"/>
      <c r="TXP16" s="84"/>
      <c r="TXQ16" s="84"/>
      <c r="TXR16" s="84"/>
      <c r="TXS16" s="84"/>
      <c r="TXT16" s="84"/>
      <c r="TXU16" s="84"/>
      <c r="TXV16" s="84"/>
      <c r="TXW16" s="84"/>
      <c r="TXX16" s="84"/>
      <c r="TXY16" s="84"/>
      <c r="TXZ16" s="84"/>
      <c r="TYA16" s="84"/>
      <c r="TYB16" s="84"/>
      <c r="TYC16" s="84"/>
      <c r="TYD16" s="84"/>
      <c r="TYE16" s="84"/>
      <c r="TYF16" s="84"/>
      <c r="TYG16" s="84"/>
      <c r="TYH16" s="84"/>
      <c r="TYI16" s="84"/>
      <c r="TYJ16" s="84"/>
      <c r="TYK16" s="84"/>
      <c r="TYL16" s="84"/>
      <c r="TYM16" s="84"/>
      <c r="TYN16" s="84"/>
      <c r="TYO16" s="84"/>
      <c r="TYP16" s="84"/>
      <c r="TYQ16" s="84"/>
      <c r="TYR16" s="84"/>
      <c r="TYS16" s="84"/>
      <c r="TYT16" s="84"/>
      <c r="TYU16" s="84"/>
      <c r="TYV16" s="84"/>
      <c r="TYW16" s="84"/>
      <c r="TYX16" s="84"/>
      <c r="TYY16" s="84"/>
      <c r="TYZ16" s="84"/>
      <c r="TZA16" s="84"/>
      <c r="TZB16" s="84"/>
      <c r="TZC16" s="84"/>
      <c r="TZD16" s="84"/>
      <c r="TZE16" s="84"/>
      <c r="TZF16" s="84"/>
      <c r="TZG16" s="84"/>
      <c r="TZH16" s="84"/>
      <c r="TZI16" s="84"/>
      <c r="TZJ16" s="84"/>
      <c r="TZK16" s="84"/>
      <c r="TZL16" s="84"/>
      <c r="TZM16" s="84"/>
      <c r="TZN16" s="84"/>
      <c r="TZO16" s="84"/>
      <c r="TZP16" s="84"/>
      <c r="TZQ16" s="84"/>
      <c r="TZR16" s="84"/>
      <c r="TZS16" s="84"/>
      <c r="TZT16" s="84"/>
      <c r="TZU16" s="84"/>
      <c r="TZV16" s="84"/>
      <c r="TZW16" s="84"/>
      <c r="TZX16" s="84"/>
      <c r="TZY16" s="84"/>
      <c r="TZZ16" s="84"/>
      <c r="UAA16" s="84"/>
      <c r="UAB16" s="84"/>
      <c r="UAC16" s="84"/>
      <c r="UAD16" s="84"/>
      <c r="UAE16" s="84"/>
      <c r="UAF16" s="84"/>
      <c r="UAG16" s="84"/>
      <c r="UAH16" s="84"/>
      <c r="UAI16" s="84"/>
      <c r="UAJ16" s="84"/>
      <c r="UAK16" s="84"/>
      <c r="UAL16" s="84"/>
      <c r="UAM16" s="84"/>
      <c r="UAN16" s="84"/>
      <c r="UAO16" s="84"/>
      <c r="UAP16" s="84"/>
      <c r="UAQ16" s="84"/>
      <c r="UAR16" s="84"/>
      <c r="UAS16" s="84"/>
      <c r="UAT16" s="84"/>
      <c r="UAU16" s="84"/>
      <c r="UAV16" s="84"/>
      <c r="UAW16" s="84"/>
      <c r="UAX16" s="84"/>
      <c r="UAY16" s="84"/>
      <c r="UAZ16" s="84"/>
      <c r="UBA16" s="84"/>
      <c r="UBB16" s="84"/>
      <c r="UBC16" s="84"/>
      <c r="UBD16" s="84"/>
      <c r="UBE16" s="84"/>
      <c r="UBF16" s="84"/>
      <c r="UBG16" s="84"/>
      <c r="UBH16" s="84"/>
      <c r="UBI16" s="84"/>
      <c r="UBJ16" s="84"/>
      <c r="UBK16" s="84"/>
      <c r="UBL16" s="84"/>
      <c r="UBM16" s="84"/>
      <c r="UBN16" s="84"/>
      <c r="UBO16" s="84"/>
      <c r="UBP16" s="84"/>
      <c r="UBQ16" s="84"/>
      <c r="UBR16" s="84"/>
      <c r="UBS16" s="84"/>
      <c r="UBT16" s="84"/>
      <c r="UBU16" s="84"/>
      <c r="UBV16" s="84"/>
      <c r="UBW16" s="84"/>
      <c r="UBX16" s="84"/>
      <c r="UBY16" s="84"/>
      <c r="UBZ16" s="84"/>
      <c r="UCA16" s="84"/>
      <c r="UCB16" s="84"/>
      <c r="UCC16" s="84"/>
      <c r="UCD16" s="84"/>
      <c r="UCE16" s="84"/>
      <c r="UCF16" s="84"/>
      <c r="UCG16" s="84"/>
      <c r="UCH16" s="84"/>
      <c r="UCI16" s="84"/>
      <c r="UCJ16" s="84"/>
      <c r="UCK16" s="84"/>
      <c r="UCL16" s="84"/>
      <c r="UCM16" s="84"/>
      <c r="UCN16" s="84"/>
      <c r="UCO16" s="84"/>
      <c r="UCP16" s="84"/>
      <c r="UCQ16" s="84"/>
      <c r="UCR16" s="84"/>
      <c r="UCS16" s="84"/>
      <c r="UCT16" s="84"/>
      <c r="UCU16" s="84"/>
      <c r="UCV16" s="84"/>
      <c r="UCW16" s="84"/>
      <c r="UCX16" s="84"/>
      <c r="UCY16" s="84"/>
      <c r="UCZ16" s="84"/>
      <c r="UDA16" s="84"/>
      <c r="UDB16" s="84"/>
      <c r="UDC16" s="84"/>
      <c r="UDD16" s="84"/>
      <c r="UDE16" s="84"/>
      <c r="UDF16" s="84"/>
      <c r="UDG16" s="84"/>
      <c r="UDH16" s="84"/>
      <c r="UDI16" s="84"/>
      <c r="UDJ16" s="84"/>
      <c r="UDK16" s="84"/>
      <c r="UDL16" s="84"/>
      <c r="UDM16" s="84"/>
      <c r="UDN16" s="84"/>
      <c r="UDO16" s="84"/>
      <c r="UDP16" s="84"/>
      <c r="UDQ16" s="84"/>
      <c r="UDR16" s="84"/>
      <c r="UDS16" s="84"/>
      <c r="UDT16" s="84"/>
      <c r="UDU16" s="84"/>
      <c r="UDV16" s="84"/>
      <c r="UDW16" s="84"/>
      <c r="UDX16" s="84"/>
      <c r="UDY16" s="84"/>
      <c r="UDZ16" s="84"/>
      <c r="UEA16" s="84"/>
      <c r="UEB16" s="84"/>
      <c r="UEC16" s="84"/>
      <c r="UED16" s="84"/>
      <c r="UEE16" s="84"/>
      <c r="UEF16" s="84"/>
      <c r="UEG16" s="84"/>
      <c r="UEH16" s="84"/>
      <c r="UEI16" s="84"/>
      <c r="UEJ16" s="84"/>
      <c r="UEK16" s="84"/>
      <c r="UEL16" s="84"/>
      <c r="UEM16" s="84"/>
      <c r="UEN16" s="84"/>
      <c r="UEO16" s="84"/>
      <c r="UEP16" s="84"/>
      <c r="UEQ16" s="84"/>
      <c r="UER16" s="84"/>
      <c r="UES16" s="84"/>
      <c r="UET16" s="84"/>
      <c r="UEU16" s="84"/>
      <c r="UEV16" s="84"/>
      <c r="UEW16" s="84"/>
      <c r="UEX16" s="84"/>
      <c r="UEY16" s="84"/>
      <c r="UEZ16" s="84"/>
      <c r="UFA16" s="84"/>
      <c r="UFB16" s="84"/>
      <c r="UFC16" s="84"/>
      <c r="UFD16" s="84"/>
      <c r="UFE16" s="84"/>
      <c r="UFF16" s="84"/>
      <c r="UFG16" s="84"/>
      <c r="UFH16" s="84"/>
      <c r="UFI16" s="84"/>
      <c r="UFJ16" s="84"/>
      <c r="UFK16" s="84"/>
      <c r="UFL16" s="84"/>
      <c r="UFM16" s="84"/>
      <c r="UFN16" s="84"/>
      <c r="UFO16" s="84"/>
      <c r="UFP16" s="84"/>
      <c r="UFQ16" s="84"/>
      <c r="UFR16" s="84"/>
      <c r="UFS16" s="84"/>
      <c r="UFT16" s="84"/>
      <c r="UFU16" s="84"/>
      <c r="UFV16" s="84"/>
      <c r="UFW16" s="84"/>
      <c r="UFX16" s="84"/>
      <c r="UFY16" s="84"/>
      <c r="UFZ16" s="84"/>
      <c r="UGA16" s="84"/>
      <c r="UGB16" s="84"/>
      <c r="UGC16" s="84"/>
      <c r="UGD16" s="84"/>
      <c r="UGE16" s="84"/>
      <c r="UGF16" s="84"/>
      <c r="UGG16" s="84"/>
      <c r="UGH16" s="84"/>
      <c r="UGI16" s="84"/>
      <c r="UGJ16" s="84"/>
      <c r="UGK16" s="84"/>
      <c r="UGL16" s="84"/>
      <c r="UGM16" s="84"/>
      <c r="UGN16" s="84"/>
      <c r="UGO16" s="84"/>
      <c r="UGP16" s="84"/>
      <c r="UGQ16" s="84"/>
      <c r="UGR16" s="84"/>
      <c r="UGS16" s="84"/>
      <c r="UGT16" s="84"/>
      <c r="UGU16" s="84"/>
      <c r="UGV16" s="84"/>
      <c r="UGW16" s="84"/>
      <c r="UGX16" s="84"/>
      <c r="UGY16" s="84"/>
      <c r="UGZ16" s="84"/>
      <c r="UHA16" s="84"/>
      <c r="UHB16" s="84"/>
      <c r="UHC16" s="84"/>
      <c r="UHD16" s="84"/>
      <c r="UHE16" s="84"/>
      <c r="UHF16" s="84"/>
      <c r="UHG16" s="84"/>
      <c r="UHH16" s="84"/>
      <c r="UHI16" s="84"/>
      <c r="UHJ16" s="84"/>
      <c r="UHK16" s="84"/>
      <c r="UHL16" s="84"/>
      <c r="UHM16" s="84"/>
      <c r="UHN16" s="84"/>
      <c r="UHO16" s="84"/>
      <c r="UHP16" s="84"/>
      <c r="UHQ16" s="84"/>
      <c r="UHR16" s="84"/>
      <c r="UHS16" s="84"/>
      <c r="UHT16" s="84"/>
      <c r="UHU16" s="84"/>
      <c r="UHV16" s="84"/>
      <c r="UHW16" s="84"/>
      <c r="UHX16" s="84"/>
      <c r="UHY16" s="84"/>
      <c r="UHZ16" s="84"/>
      <c r="UIA16" s="84"/>
      <c r="UIB16" s="84"/>
      <c r="UIC16" s="84"/>
      <c r="UID16" s="84"/>
      <c r="UIE16" s="84"/>
      <c r="UIF16" s="84"/>
      <c r="UIG16" s="84"/>
      <c r="UIH16" s="84"/>
      <c r="UII16" s="84"/>
      <c r="UIJ16" s="84"/>
      <c r="UIK16" s="84"/>
      <c r="UIL16" s="84"/>
      <c r="UIM16" s="84"/>
      <c r="UIN16" s="84"/>
      <c r="UIO16" s="84"/>
      <c r="UIP16" s="84"/>
      <c r="UIQ16" s="84"/>
      <c r="UIR16" s="84"/>
      <c r="UIS16" s="84"/>
      <c r="UIT16" s="84"/>
      <c r="UIU16" s="84"/>
      <c r="UIV16" s="84"/>
      <c r="UIW16" s="84"/>
      <c r="UIX16" s="84"/>
      <c r="UIY16" s="84"/>
      <c r="UIZ16" s="84"/>
      <c r="UJA16" s="84"/>
      <c r="UJB16" s="84"/>
      <c r="UJC16" s="84"/>
      <c r="UJD16" s="84"/>
      <c r="UJE16" s="84"/>
      <c r="UJF16" s="84"/>
      <c r="UJG16" s="84"/>
      <c r="UJH16" s="84"/>
      <c r="UJI16" s="84"/>
      <c r="UJJ16" s="84"/>
      <c r="UJK16" s="84"/>
      <c r="UJL16" s="84"/>
      <c r="UJM16" s="84"/>
      <c r="UJN16" s="84"/>
      <c r="UJO16" s="84"/>
      <c r="UJP16" s="84"/>
      <c r="UJQ16" s="84"/>
      <c r="UJR16" s="84"/>
      <c r="UJS16" s="84"/>
      <c r="UJT16" s="84"/>
      <c r="UJU16" s="84"/>
      <c r="UJV16" s="84"/>
      <c r="UJW16" s="84"/>
      <c r="UJX16" s="84"/>
      <c r="UJY16" s="84"/>
      <c r="UJZ16" s="84"/>
      <c r="UKA16" s="84"/>
      <c r="UKB16" s="84"/>
      <c r="UKC16" s="84"/>
      <c r="UKD16" s="84"/>
      <c r="UKE16" s="84"/>
      <c r="UKF16" s="84"/>
      <c r="UKG16" s="84"/>
      <c r="UKH16" s="84"/>
      <c r="UKI16" s="84"/>
      <c r="UKJ16" s="84"/>
      <c r="UKK16" s="84"/>
      <c r="UKL16" s="84"/>
      <c r="UKM16" s="84"/>
      <c r="UKN16" s="84"/>
      <c r="UKO16" s="84"/>
      <c r="UKP16" s="84"/>
      <c r="UKQ16" s="84"/>
      <c r="UKR16" s="84"/>
      <c r="UKS16" s="84"/>
      <c r="UKT16" s="84"/>
      <c r="UKU16" s="84"/>
      <c r="UKV16" s="84"/>
      <c r="UKW16" s="84"/>
      <c r="UKX16" s="84"/>
      <c r="UKY16" s="84"/>
      <c r="UKZ16" s="84"/>
      <c r="ULA16" s="84"/>
      <c r="ULB16" s="84"/>
      <c r="ULC16" s="84"/>
      <c r="ULD16" s="84"/>
      <c r="ULE16" s="84"/>
      <c r="ULF16" s="84"/>
      <c r="ULG16" s="84"/>
      <c r="ULH16" s="84"/>
      <c r="ULI16" s="84"/>
      <c r="ULJ16" s="84"/>
      <c r="ULK16" s="84"/>
      <c r="ULL16" s="84"/>
      <c r="ULM16" s="84"/>
      <c r="ULN16" s="84"/>
      <c r="ULO16" s="84"/>
      <c r="ULP16" s="84"/>
      <c r="ULQ16" s="84"/>
      <c r="ULR16" s="84"/>
      <c r="ULS16" s="84"/>
      <c r="ULT16" s="84"/>
      <c r="ULU16" s="84"/>
      <c r="ULV16" s="84"/>
      <c r="ULW16" s="84"/>
      <c r="ULX16" s="84"/>
      <c r="ULY16" s="84"/>
      <c r="ULZ16" s="84"/>
      <c r="UMA16" s="84"/>
      <c r="UMB16" s="84"/>
      <c r="UMC16" s="84"/>
      <c r="UMD16" s="84"/>
      <c r="UME16" s="84"/>
      <c r="UMF16" s="84"/>
      <c r="UMG16" s="84"/>
      <c r="UMH16" s="84"/>
      <c r="UMI16" s="84"/>
      <c r="UMJ16" s="84"/>
      <c r="UMK16" s="84"/>
      <c r="UML16" s="84"/>
      <c r="UMM16" s="84"/>
      <c r="UMN16" s="84"/>
      <c r="UMO16" s="84"/>
      <c r="UMP16" s="84"/>
      <c r="UMQ16" s="84"/>
      <c r="UMR16" s="84"/>
      <c r="UMS16" s="84"/>
      <c r="UMT16" s="84"/>
      <c r="UMU16" s="84"/>
      <c r="UMV16" s="84"/>
      <c r="UMW16" s="84"/>
      <c r="UMX16" s="84"/>
      <c r="UMY16" s="84"/>
      <c r="UMZ16" s="84"/>
      <c r="UNA16" s="84"/>
      <c r="UNB16" s="84"/>
      <c r="UNC16" s="84"/>
      <c r="UND16" s="84"/>
      <c r="UNE16" s="84"/>
      <c r="UNF16" s="84"/>
      <c r="UNG16" s="84"/>
      <c r="UNH16" s="84"/>
      <c r="UNI16" s="84"/>
      <c r="UNJ16" s="84"/>
      <c r="UNK16" s="84"/>
      <c r="UNL16" s="84"/>
      <c r="UNM16" s="84"/>
      <c r="UNN16" s="84"/>
      <c r="UNO16" s="84"/>
      <c r="UNP16" s="84"/>
      <c r="UNQ16" s="84"/>
      <c r="UNR16" s="84"/>
      <c r="UNS16" s="84"/>
      <c r="UNT16" s="84"/>
      <c r="UNU16" s="84"/>
      <c r="UNV16" s="84"/>
      <c r="UNW16" s="84"/>
      <c r="UNX16" s="84"/>
      <c r="UNY16" s="84"/>
      <c r="UNZ16" s="84"/>
      <c r="UOA16" s="84"/>
      <c r="UOB16" s="84"/>
      <c r="UOC16" s="84"/>
      <c r="UOD16" s="84"/>
      <c r="UOE16" s="84"/>
      <c r="UOF16" s="84"/>
      <c r="UOG16" s="84"/>
      <c r="UOH16" s="84"/>
      <c r="UOI16" s="84"/>
      <c r="UOJ16" s="84"/>
      <c r="UOK16" s="84"/>
      <c r="UOL16" s="84"/>
      <c r="UOM16" s="84"/>
      <c r="UON16" s="84"/>
      <c r="UOO16" s="84"/>
      <c r="UOP16" s="84"/>
      <c r="UOQ16" s="84"/>
      <c r="UOR16" s="84"/>
      <c r="UOS16" s="84"/>
      <c r="UOT16" s="84"/>
      <c r="UOU16" s="84"/>
      <c r="UOV16" s="84"/>
      <c r="UOW16" s="84"/>
      <c r="UOX16" s="84"/>
      <c r="UOY16" s="84"/>
      <c r="UOZ16" s="84"/>
      <c r="UPA16" s="84"/>
      <c r="UPB16" s="84"/>
      <c r="UPC16" s="84"/>
      <c r="UPD16" s="84"/>
      <c r="UPE16" s="84"/>
      <c r="UPF16" s="84"/>
      <c r="UPG16" s="84"/>
      <c r="UPH16" s="84"/>
      <c r="UPI16" s="84"/>
      <c r="UPJ16" s="84"/>
      <c r="UPK16" s="84"/>
      <c r="UPL16" s="84"/>
      <c r="UPM16" s="84"/>
      <c r="UPN16" s="84"/>
      <c r="UPO16" s="84"/>
      <c r="UPP16" s="84"/>
      <c r="UPQ16" s="84"/>
      <c r="UPR16" s="84"/>
      <c r="UPS16" s="84"/>
      <c r="UPT16" s="84"/>
      <c r="UPU16" s="84"/>
      <c r="UPV16" s="84"/>
      <c r="UPW16" s="84"/>
      <c r="UPX16" s="84"/>
      <c r="UPY16" s="84"/>
      <c r="UPZ16" s="84"/>
      <c r="UQA16" s="84"/>
      <c r="UQB16" s="84"/>
      <c r="UQC16" s="84"/>
      <c r="UQD16" s="84"/>
      <c r="UQE16" s="84"/>
      <c r="UQF16" s="84"/>
      <c r="UQG16" s="84"/>
      <c r="UQH16" s="84"/>
      <c r="UQI16" s="84"/>
      <c r="UQJ16" s="84"/>
      <c r="UQK16" s="84"/>
      <c r="UQL16" s="84"/>
      <c r="UQM16" s="84"/>
      <c r="UQN16" s="84"/>
      <c r="UQO16" s="84"/>
      <c r="UQP16" s="84"/>
      <c r="UQQ16" s="84"/>
      <c r="UQR16" s="84"/>
      <c r="UQS16" s="84"/>
      <c r="UQT16" s="84"/>
      <c r="UQU16" s="84"/>
      <c r="UQV16" s="84"/>
      <c r="UQW16" s="84"/>
      <c r="UQX16" s="84"/>
      <c r="UQY16" s="84"/>
      <c r="UQZ16" s="84"/>
      <c r="URA16" s="84"/>
      <c r="URB16" s="84"/>
      <c r="URC16" s="84"/>
      <c r="URD16" s="84"/>
      <c r="URE16" s="84"/>
      <c r="URF16" s="84"/>
      <c r="URG16" s="84"/>
      <c r="URH16" s="84"/>
      <c r="URI16" s="84"/>
      <c r="URJ16" s="84"/>
      <c r="URK16" s="84"/>
      <c r="URL16" s="84"/>
      <c r="URM16" s="84"/>
      <c r="URN16" s="84"/>
      <c r="URO16" s="84"/>
      <c r="URP16" s="84"/>
      <c r="URQ16" s="84"/>
      <c r="URR16" s="84"/>
      <c r="URS16" s="84"/>
      <c r="URT16" s="84"/>
      <c r="URU16" s="84"/>
      <c r="URV16" s="84"/>
      <c r="URW16" s="84"/>
      <c r="URX16" s="84"/>
      <c r="URY16" s="84"/>
      <c r="URZ16" s="84"/>
      <c r="USA16" s="84"/>
      <c r="USB16" s="84"/>
      <c r="USC16" s="84"/>
      <c r="USD16" s="84"/>
      <c r="USE16" s="84"/>
      <c r="USF16" s="84"/>
      <c r="USG16" s="84"/>
      <c r="USH16" s="84"/>
      <c r="USI16" s="84"/>
      <c r="USJ16" s="84"/>
      <c r="USK16" s="84"/>
      <c r="USL16" s="84"/>
      <c r="USM16" s="84"/>
      <c r="USN16" s="84"/>
      <c r="USO16" s="84"/>
      <c r="USP16" s="84"/>
      <c r="USQ16" s="84"/>
      <c r="USR16" s="84"/>
      <c r="USS16" s="84"/>
      <c r="UST16" s="84"/>
      <c r="USU16" s="84"/>
      <c r="USV16" s="84"/>
      <c r="USW16" s="84"/>
      <c r="USX16" s="84"/>
      <c r="USY16" s="84"/>
      <c r="USZ16" s="84"/>
      <c r="UTA16" s="84"/>
      <c r="UTB16" s="84"/>
      <c r="UTC16" s="84"/>
      <c r="UTD16" s="84"/>
      <c r="UTE16" s="84"/>
      <c r="UTF16" s="84"/>
      <c r="UTG16" s="84"/>
      <c r="UTH16" s="84"/>
      <c r="UTI16" s="84"/>
      <c r="UTJ16" s="84"/>
      <c r="UTK16" s="84"/>
      <c r="UTL16" s="84"/>
      <c r="UTM16" s="84"/>
      <c r="UTN16" s="84"/>
      <c r="UTO16" s="84"/>
      <c r="UTP16" s="84"/>
      <c r="UTQ16" s="84"/>
      <c r="UTR16" s="84"/>
      <c r="UTS16" s="84"/>
      <c r="UTT16" s="84"/>
      <c r="UTU16" s="84"/>
      <c r="UTV16" s="84"/>
      <c r="UTW16" s="84"/>
      <c r="UTX16" s="84"/>
      <c r="UTY16" s="84"/>
      <c r="UTZ16" s="84"/>
      <c r="UUA16" s="84"/>
      <c r="UUB16" s="84"/>
      <c r="UUC16" s="84"/>
      <c r="UUD16" s="84"/>
      <c r="UUE16" s="84"/>
      <c r="UUF16" s="84"/>
      <c r="UUG16" s="84"/>
      <c r="UUH16" s="84"/>
      <c r="UUI16" s="84"/>
      <c r="UUJ16" s="84"/>
      <c r="UUK16" s="84"/>
      <c r="UUL16" s="84"/>
      <c r="UUM16" s="84"/>
      <c r="UUN16" s="84"/>
      <c r="UUO16" s="84"/>
      <c r="UUP16" s="84"/>
      <c r="UUQ16" s="84"/>
      <c r="UUR16" s="84"/>
      <c r="UUS16" s="84"/>
      <c r="UUT16" s="84"/>
      <c r="UUU16" s="84"/>
      <c r="UUV16" s="84"/>
      <c r="UUW16" s="84"/>
      <c r="UUX16" s="84"/>
      <c r="UUY16" s="84"/>
      <c r="UUZ16" s="84"/>
      <c r="UVA16" s="84"/>
      <c r="UVB16" s="84"/>
      <c r="UVC16" s="84"/>
      <c r="UVD16" s="84"/>
      <c r="UVE16" s="84"/>
      <c r="UVF16" s="84"/>
      <c r="UVG16" s="84"/>
      <c r="UVH16" s="84"/>
      <c r="UVI16" s="84"/>
      <c r="UVJ16" s="84"/>
      <c r="UVK16" s="84"/>
      <c r="UVL16" s="84"/>
      <c r="UVM16" s="84"/>
      <c r="UVN16" s="84"/>
      <c r="UVO16" s="84"/>
      <c r="UVP16" s="84"/>
      <c r="UVQ16" s="84"/>
      <c r="UVR16" s="84"/>
      <c r="UVS16" s="84"/>
      <c r="UVT16" s="84"/>
      <c r="UVU16" s="84"/>
      <c r="UVV16" s="84"/>
      <c r="UVW16" s="84"/>
      <c r="UVX16" s="84"/>
      <c r="UVY16" s="84"/>
      <c r="UVZ16" s="84"/>
      <c r="UWA16" s="84"/>
      <c r="UWB16" s="84"/>
      <c r="UWC16" s="84"/>
      <c r="UWD16" s="84"/>
      <c r="UWE16" s="84"/>
      <c r="UWF16" s="84"/>
      <c r="UWG16" s="84"/>
      <c r="UWH16" s="84"/>
      <c r="UWI16" s="84"/>
      <c r="UWJ16" s="84"/>
      <c r="UWK16" s="84"/>
      <c r="UWL16" s="84"/>
      <c r="UWM16" s="84"/>
      <c r="UWN16" s="84"/>
      <c r="UWO16" s="84"/>
      <c r="UWP16" s="84"/>
      <c r="UWQ16" s="84"/>
      <c r="UWR16" s="84"/>
      <c r="UWS16" s="84"/>
      <c r="UWT16" s="84"/>
      <c r="UWU16" s="84"/>
      <c r="UWV16" s="84"/>
      <c r="UWW16" s="84"/>
      <c r="UWX16" s="84"/>
      <c r="UWY16" s="84"/>
      <c r="UWZ16" s="84"/>
      <c r="UXA16" s="84"/>
      <c r="UXB16" s="84"/>
      <c r="UXC16" s="84"/>
      <c r="UXD16" s="84"/>
      <c r="UXE16" s="84"/>
      <c r="UXF16" s="84"/>
      <c r="UXG16" s="84"/>
      <c r="UXH16" s="84"/>
      <c r="UXI16" s="84"/>
      <c r="UXJ16" s="84"/>
      <c r="UXK16" s="84"/>
      <c r="UXL16" s="84"/>
      <c r="UXM16" s="84"/>
      <c r="UXN16" s="84"/>
      <c r="UXO16" s="84"/>
      <c r="UXP16" s="84"/>
      <c r="UXQ16" s="84"/>
      <c r="UXR16" s="84"/>
      <c r="UXS16" s="84"/>
      <c r="UXT16" s="84"/>
      <c r="UXU16" s="84"/>
      <c r="UXV16" s="84"/>
      <c r="UXW16" s="84"/>
      <c r="UXX16" s="84"/>
      <c r="UXY16" s="84"/>
      <c r="UXZ16" s="84"/>
      <c r="UYA16" s="84"/>
      <c r="UYB16" s="84"/>
      <c r="UYC16" s="84"/>
      <c r="UYD16" s="84"/>
      <c r="UYE16" s="84"/>
      <c r="UYF16" s="84"/>
      <c r="UYG16" s="84"/>
      <c r="UYH16" s="84"/>
      <c r="UYI16" s="84"/>
      <c r="UYJ16" s="84"/>
      <c r="UYK16" s="84"/>
      <c r="UYL16" s="84"/>
      <c r="UYM16" s="84"/>
      <c r="UYN16" s="84"/>
      <c r="UYO16" s="84"/>
      <c r="UYP16" s="84"/>
      <c r="UYQ16" s="84"/>
      <c r="UYR16" s="84"/>
      <c r="UYS16" s="84"/>
      <c r="UYT16" s="84"/>
      <c r="UYU16" s="84"/>
      <c r="UYV16" s="84"/>
      <c r="UYW16" s="84"/>
      <c r="UYX16" s="84"/>
      <c r="UYY16" s="84"/>
      <c r="UYZ16" s="84"/>
      <c r="UZA16" s="84"/>
      <c r="UZB16" s="84"/>
      <c r="UZC16" s="84"/>
      <c r="UZD16" s="84"/>
      <c r="UZE16" s="84"/>
      <c r="UZF16" s="84"/>
      <c r="UZG16" s="84"/>
      <c r="UZH16" s="84"/>
      <c r="UZI16" s="84"/>
      <c r="UZJ16" s="84"/>
      <c r="UZK16" s="84"/>
      <c r="UZL16" s="84"/>
      <c r="UZM16" s="84"/>
      <c r="UZN16" s="84"/>
      <c r="UZO16" s="84"/>
      <c r="UZP16" s="84"/>
      <c r="UZQ16" s="84"/>
      <c r="UZR16" s="84"/>
      <c r="UZS16" s="84"/>
      <c r="UZT16" s="84"/>
      <c r="UZU16" s="84"/>
      <c r="UZV16" s="84"/>
      <c r="UZW16" s="84"/>
      <c r="UZX16" s="84"/>
      <c r="UZY16" s="84"/>
      <c r="UZZ16" s="84"/>
      <c r="VAA16" s="84"/>
      <c r="VAB16" s="84"/>
      <c r="VAC16" s="84"/>
      <c r="VAD16" s="84"/>
      <c r="VAE16" s="84"/>
      <c r="VAF16" s="84"/>
      <c r="VAG16" s="84"/>
      <c r="VAH16" s="84"/>
      <c r="VAI16" s="84"/>
      <c r="VAJ16" s="84"/>
      <c r="VAK16" s="84"/>
      <c r="VAL16" s="84"/>
      <c r="VAM16" s="84"/>
      <c r="VAN16" s="84"/>
      <c r="VAO16" s="84"/>
      <c r="VAP16" s="84"/>
      <c r="VAQ16" s="84"/>
      <c r="VAR16" s="84"/>
      <c r="VAS16" s="84"/>
      <c r="VAT16" s="84"/>
      <c r="VAU16" s="84"/>
      <c r="VAV16" s="84"/>
      <c r="VAW16" s="84"/>
      <c r="VAX16" s="84"/>
      <c r="VAY16" s="84"/>
      <c r="VAZ16" s="84"/>
      <c r="VBA16" s="84"/>
      <c r="VBB16" s="84"/>
      <c r="VBC16" s="84"/>
      <c r="VBD16" s="84"/>
      <c r="VBE16" s="84"/>
      <c r="VBF16" s="84"/>
      <c r="VBG16" s="84"/>
      <c r="VBH16" s="84"/>
      <c r="VBI16" s="84"/>
      <c r="VBJ16" s="84"/>
      <c r="VBK16" s="84"/>
      <c r="VBL16" s="84"/>
      <c r="VBM16" s="84"/>
      <c r="VBN16" s="84"/>
      <c r="VBO16" s="84"/>
      <c r="VBP16" s="84"/>
      <c r="VBQ16" s="84"/>
      <c r="VBR16" s="84"/>
      <c r="VBS16" s="84"/>
      <c r="VBT16" s="84"/>
      <c r="VBU16" s="84"/>
      <c r="VBV16" s="84"/>
      <c r="VBW16" s="84"/>
      <c r="VBX16" s="84"/>
      <c r="VBY16" s="84"/>
      <c r="VBZ16" s="84"/>
      <c r="VCA16" s="84"/>
      <c r="VCB16" s="84"/>
      <c r="VCC16" s="84"/>
      <c r="VCD16" s="84"/>
      <c r="VCE16" s="84"/>
      <c r="VCF16" s="84"/>
      <c r="VCG16" s="84"/>
      <c r="VCH16" s="84"/>
      <c r="VCI16" s="84"/>
      <c r="VCJ16" s="84"/>
      <c r="VCK16" s="84"/>
      <c r="VCL16" s="84"/>
      <c r="VCM16" s="84"/>
      <c r="VCN16" s="84"/>
      <c r="VCO16" s="84"/>
      <c r="VCP16" s="84"/>
      <c r="VCQ16" s="84"/>
      <c r="VCR16" s="84"/>
      <c r="VCS16" s="84"/>
      <c r="VCT16" s="84"/>
      <c r="VCU16" s="84"/>
      <c r="VCV16" s="84"/>
      <c r="VCW16" s="84"/>
      <c r="VCX16" s="84"/>
      <c r="VCY16" s="84"/>
      <c r="VCZ16" s="84"/>
      <c r="VDA16" s="84"/>
      <c r="VDB16" s="84"/>
      <c r="VDC16" s="84"/>
      <c r="VDD16" s="84"/>
      <c r="VDE16" s="84"/>
      <c r="VDF16" s="84"/>
      <c r="VDG16" s="84"/>
      <c r="VDH16" s="84"/>
      <c r="VDI16" s="84"/>
      <c r="VDJ16" s="84"/>
      <c r="VDK16" s="84"/>
      <c r="VDL16" s="84"/>
      <c r="VDM16" s="84"/>
      <c r="VDN16" s="84"/>
      <c r="VDO16" s="84"/>
      <c r="VDP16" s="84"/>
      <c r="VDQ16" s="84"/>
      <c r="VDR16" s="84"/>
      <c r="VDS16" s="84"/>
      <c r="VDT16" s="84"/>
      <c r="VDU16" s="84"/>
      <c r="VDV16" s="84"/>
      <c r="VDW16" s="84"/>
      <c r="VDX16" s="84"/>
      <c r="VDY16" s="84"/>
      <c r="VDZ16" s="84"/>
      <c r="VEA16" s="84"/>
      <c r="VEB16" s="84"/>
      <c r="VEC16" s="84"/>
      <c r="VED16" s="84"/>
      <c r="VEE16" s="84"/>
      <c r="VEF16" s="84"/>
      <c r="VEG16" s="84"/>
      <c r="VEH16" s="84"/>
      <c r="VEI16" s="84"/>
      <c r="VEJ16" s="84"/>
      <c r="VEK16" s="84"/>
      <c r="VEL16" s="84"/>
      <c r="VEM16" s="84"/>
      <c r="VEN16" s="84"/>
      <c r="VEO16" s="84"/>
      <c r="VEP16" s="84"/>
      <c r="VEQ16" s="84"/>
      <c r="VER16" s="84"/>
      <c r="VES16" s="84"/>
      <c r="VET16" s="84"/>
      <c r="VEU16" s="84"/>
      <c r="VEV16" s="84"/>
      <c r="VEW16" s="84"/>
      <c r="VEX16" s="84"/>
      <c r="VEY16" s="84"/>
      <c r="VEZ16" s="84"/>
      <c r="VFA16" s="84"/>
      <c r="VFB16" s="84"/>
      <c r="VFC16" s="84"/>
      <c r="VFD16" s="84"/>
      <c r="VFE16" s="84"/>
      <c r="VFF16" s="84"/>
      <c r="VFG16" s="84"/>
      <c r="VFH16" s="84"/>
      <c r="VFI16" s="84"/>
      <c r="VFJ16" s="84"/>
      <c r="VFK16" s="84"/>
      <c r="VFL16" s="84"/>
      <c r="VFM16" s="84"/>
      <c r="VFN16" s="84"/>
      <c r="VFO16" s="84"/>
      <c r="VFP16" s="84"/>
      <c r="VFQ16" s="84"/>
      <c r="VFR16" s="84"/>
      <c r="VFS16" s="84"/>
      <c r="VFT16" s="84"/>
      <c r="VFU16" s="84"/>
      <c r="VFV16" s="84"/>
      <c r="VFW16" s="84"/>
      <c r="VFX16" s="84"/>
      <c r="VFY16" s="84"/>
      <c r="VFZ16" s="84"/>
      <c r="VGA16" s="84"/>
      <c r="VGB16" s="84"/>
      <c r="VGC16" s="84"/>
      <c r="VGD16" s="84"/>
      <c r="VGE16" s="84"/>
      <c r="VGF16" s="84"/>
      <c r="VGG16" s="84"/>
      <c r="VGH16" s="84"/>
      <c r="VGI16" s="84"/>
      <c r="VGJ16" s="84"/>
      <c r="VGK16" s="84"/>
      <c r="VGL16" s="84"/>
      <c r="VGM16" s="84"/>
      <c r="VGN16" s="84"/>
      <c r="VGO16" s="84"/>
      <c r="VGP16" s="84"/>
      <c r="VGQ16" s="84"/>
      <c r="VGR16" s="84"/>
      <c r="VGS16" s="84"/>
      <c r="VGT16" s="84"/>
      <c r="VGU16" s="84"/>
      <c r="VGV16" s="84"/>
      <c r="VGW16" s="84"/>
      <c r="VGX16" s="84"/>
      <c r="VGY16" s="84"/>
      <c r="VGZ16" s="84"/>
      <c r="VHA16" s="84"/>
      <c r="VHB16" s="84"/>
      <c r="VHC16" s="84"/>
      <c r="VHD16" s="84"/>
      <c r="VHE16" s="84"/>
      <c r="VHF16" s="84"/>
      <c r="VHG16" s="84"/>
      <c r="VHH16" s="84"/>
      <c r="VHI16" s="84"/>
      <c r="VHJ16" s="84"/>
      <c r="VHK16" s="84"/>
      <c r="VHL16" s="84"/>
      <c r="VHM16" s="84"/>
      <c r="VHN16" s="84"/>
      <c r="VHO16" s="84"/>
      <c r="VHP16" s="84"/>
      <c r="VHQ16" s="84"/>
      <c r="VHR16" s="84"/>
      <c r="VHS16" s="84"/>
      <c r="VHT16" s="84"/>
      <c r="VHU16" s="84"/>
      <c r="VHV16" s="84"/>
      <c r="VHW16" s="84"/>
      <c r="VHX16" s="84"/>
      <c r="VHY16" s="84"/>
      <c r="VHZ16" s="84"/>
      <c r="VIA16" s="84"/>
      <c r="VIB16" s="84"/>
      <c r="VIC16" s="84"/>
      <c r="VID16" s="84"/>
      <c r="VIE16" s="84"/>
      <c r="VIF16" s="84"/>
      <c r="VIG16" s="84"/>
      <c r="VIH16" s="84"/>
      <c r="VII16" s="84"/>
      <c r="VIJ16" s="84"/>
      <c r="VIK16" s="84"/>
      <c r="VIL16" s="84"/>
      <c r="VIM16" s="84"/>
      <c r="VIN16" s="84"/>
      <c r="VIO16" s="84"/>
      <c r="VIP16" s="84"/>
      <c r="VIQ16" s="84"/>
      <c r="VIR16" s="84"/>
      <c r="VIS16" s="84"/>
      <c r="VIT16" s="84"/>
      <c r="VIU16" s="84"/>
      <c r="VIV16" s="84"/>
      <c r="VIW16" s="84"/>
      <c r="VIX16" s="84"/>
      <c r="VIY16" s="84"/>
      <c r="VIZ16" s="84"/>
      <c r="VJA16" s="84"/>
      <c r="VJB16" s="84"/>
      <c r="VJC16" s="84"/>
      <c r="VJD16" s="84"/>
      <c r="VJE16" s="84"/>
      <c r="VJF16" s="84"/>
      <c r="VJG16" s="84"/>
      <c r="VJH16" s="84"/>
      <c r="VJI16" s="84"/>
      <c r="VJJ16" s="84"/>
      <c r="VJK16" s="84"/>
      <c r="VJL16" s="84"/>
      <c r="VJM16" s="84"/>
      <c r="VJN16" s="84"/>
      <c r="VJO16" s="84"/>
      <c r="VJP16" s="84"/>
      <c r="VJQ16" s="84"/>
      <c r="VJR16" s="84"/>
      <c r="VJS16" s="84"/>
      <c r="VJT16" s="84"/>
      <c r="VJU16" s="84"/>
      <c r="VJV16" s="84"/>
      <c r="VJW16" s="84"/>
      <c r="VJX16" s="84"/>
      <c r="VJY16" s="84"/>
      <c r="VJZ16" s="84"/>
      <c r="VKA16" s="84"/>
      <c r="VKB16" s="84"/>
      <c r="VKC16" s="84"/>
      <c r="VKD16" s="84"/>
      <c r="VKE16" s="84"/>
      <c r="VKF16" s="84"/>
      <c r="VKG16" s="84"/>
      <c r="VKH16" s="84"/>
      <c r="VKI16" s="84"/>
      <c r="VKJ16" s="84"/>
      <c r="VKK16" s="84"/>
      <c r="VKL16" s="84"/>
      <c r="VKM16" s="84"/>
      <c r="VKN16" s="84"/>
      <c r="VKO16" s="84"/>
      <c r="VKP16" s="84"/>
      <c r="VKQ16" s="84"/>
      <c r="VKR16" s="84"/>
      <c r="VKS16" s="84"/>
      <c r="VKT16" s="84"/>
      <c r="VKU16" s="84"/>
      <c r="VKV16" s="84"/>
      <c r="VKW16" s="84"/>
      <c r="VKX16" s="84"/>
      <c r="VKY16" s="84"/>
      <c r="VKZ16" s="84"/>
      <c r="VLA16" s="84"/>
      <c r="VLB16" s="84"/>
      <c r="VLC16" s="84"/>
      <c r="VLD16" s="84"/>
      <c r="VLE16" s="84"/>
      <c r="VLF16" s="84"/>
      <c r="VLG16" s="84"/>
      <c r="VLH16" s="84"/>
      <c r="VLI16" s="84"/>
      <c r="VLJ16" s="84"/>
      <c r="VLK16" s="84"/>
      <c r="VLL16" s="84"/>
      <c r="VLM16" s="84"/>
      <c r="VLN16" s="84"/>
      <c r="VLO16" s="84"/>
      <c r="VLP16" s="84"/>
      <c r="VLQ16" s="84"/>
      <c r="VLR16" s="84"/>
      <c r="VLS16" s="84"/>
      <c r="VLT16" s="84"/>
      <c r="VLU16" s="84"/>
      <c r="VLV16" s="84"/>
      <c r="VLW16" s="84"/>
      <c r="VLX16" s="84"/>
      <c r="VLY16" s="84"/>
      <c r="VLZ16" s="84"/>
      <c r="VMA16" s="84"/>
      <c r="VMB16" s="84"/>
      <c r="VMC16" s="84"/>
      <c r="VMD16" s="84"/>
      <c r="VME16" s="84"/>
      <c r="VMF16" s="84"/>
      <c r="VMG16" s="84"/>
      <c r="VMH16" s="84"/>
      <c r="VMI16" s="84"/>
      <c r="VMJ16" s="84"/>
      <c r="VMK16" s="84"/>
      <c r="VML16" s="84"/>
      <c r="VMM16" s="84"/>
      <c r="VMN16" s="84"/>
      <c r="VMO16" s="84"/>
      <c r="VMP16" s="84"/>
      <c r="VMQ16" s="84"/>
      <c r="VMR16" s="84"/>
      <c r="VMS16" s="84"/>
      <c r="VMT16" s="84"/>
      <c r="VMU16" s="84"/>
      <c r="VMV16" s="84"/>
      <c r="VMW16" s="84"/>
      <c r="VMX16" s="84"/>
      <c r="VMY16" s="84"/>
      <c r="VMZ16" s="84"/>
      <c r="VNA16" s="84"/>
      <c r="VNB16" s="84"/>
      <c r="VNC16" s="84"/>
      <c r="VND16" s="84"/>
      <c r="VNE16" s="84"/>
      <c r="VNF16" s="84"/>
      <c r="VNG16" s="84"/>
      <c r="VNH16" s="84"/>
      <c r="VNI16" s="84"/>
      <c r="VNJ16" s="84"/>
      <c r="VNK16" s="84"/>
      <c r="VNL16" s="84"/>
      <c r="VNM16" s="84"/>
      <c r="VNN16" s="84"/>
      <c r="VNO16" s="84"/>
      <c r="VNP16" s="84"/>
      <c r="VNQ16" s="84"/>
      <c r="VNR16" s="84"/>
      <c r="VNS16" s="84"/>
      <c r="VNT16" s="84"/>
      <c r="VNU16" s="84"/>
      <c r="VNV16" s="84"/>
      <c r="VNW16" s="84"/>
      <c r="VNX16" s="84"/>
      <c r="VNY16" s="84"/>
      <c r="VNZ16" s="84"/>
      <c r="VOA16" s="84"/>
      <c r="VOB16" s="84"/>
      <c r="VOC16" s="84"/>
      <c r="VOD16" s="84"/>
      <c r="VOE16" s="84"/>
      <c r="VOF16" s="84"/>
      <c r="VOG16" s="84"/>
      <c r="VOH16" s="84"/>
      <c r="VOI16" s="84"/>
      <c r="VOJ16" s="84"/>
      <c r="VOK16" s="84"/>
      <c r="VOL16" s="84"/>
      <c r="VOM16" s="84"/>
      <c r="VON16" s="84"/>
      <c r="VOO16" s="84"/>
      <c r="VOP16" s="84"/>
      <c r="VOQ16" s="84"/>
      <c r="VOR16" s="84"/>
      <c r="VOS16" s="84"/>
      <c r="VOT16" s="84"/>
      <c r="VOU16" s="84"/>
      <c r="VOV16" s="84"/>
      <c r="VOW16" s="84"/>
      <c r="VOX16" s="84"/>
      <c r="VOY16" s="84"/>
      <c r="VOZ16" s="84"/>
      <c r="VPA16" s="84"/>
      <c r="VPB16" s="84"/>
      <c r="VPC16" s="84"/>
      <c r="VPD16" s="84"/>
      <c r="VPE16" s="84"/>
      <c r="VPF16" s="84"/>
      <c r="VPG16" s="84"/>
      <c r="VPH16" s="84"/>
      <c r="VPI16" s="84"/>
      <c r="VPJ16" s="84"/>
      <c r="VPK16" s="84"/>
      <c r="VPL16" s="84"/>
      <c r="VPM16" s="84"/>
      <c r="VPN16" s="84"/>
      <c r="VPO16" s="84"/>
      <c r="VPP16" s="84"/>
      <c r="VPQ16" s="84"/>
      <c r="VPR16" s="84"/>
      <c r="VPS16" s="84"/>
      <c r="VPT16" s="84"/>
      <c r="VPU16" s="84"/>
      <c r="VPV16" s="84"/>
      <c r="VPW16" s="84"/>
      <c r="VPX16" s="84"/>
      <c r="VPY16" s="84"/>
      <c r="VPZ16" s="84"/>
      <c r="VQA16" s="84"/>
      <c r="VQB16" s="84"/>
      <c r="VQC16" s="84"/>
      <c r="VQD16" s="84"/>
      <c r="VQE16" s="84"/>
      <c r="VQF16" s="84"/>
      <c r="VQG16" s="84"/>
      <c r="VQH16" s="84"/>
      <c r="VQI16" s="84"/>
      <c r="VQJ16" s="84"/>
      <c r="VQK16" s="84"/>
      <c r="VQL16" s="84"/>
      <c r="VQM16" s="84"/>
      <c r="VQN16" s="84"/>
      <c r="VQO16" s="84"/>
      <c r="VQP16" s="84"/>
      <c r="VQQ16" s="84"/>
      <c r="VQR16" s="84"/>
      <c r="VQS16" s="84"/>
      <c r="VQT16" s="84"/>
      <c r="VQU16" s="84"/>
      <c r="VQV16" s="84"/>
      <c r="VQW16" s="84"/>
      <c r="VQX16" s="84"/>
      <c r="VQY16" s="84"/>
      <c r="VQZ16" s="84"/>
      <c r="VRA16" s="84"/>
      <c r="VRB16" s="84"/>
      <c r="VRC16" s="84"/>
      <c r="VRD16" s="84"/>
      <c r="VRE16" s="84"/>
      <c r="VRF16" s="84"/>
      <c r="VRG16" s="84"/>
      <c r="VRH16" s="84"/>
      <c r="VRI16" s="84"/>
      <c r="VRJ16" s="84"/>
      <c r="VRK16" s="84"/>
      <c r="VRL16" s="84"/>
      <c r="VRM16" s="84"/>
      <c r="VRN16" s="84"/>
      <c r="VRO16" s="84"/>
      <c r="VRP16" s="84"/>
      <c r="VRQ16" s="84"/>
      <c r="VRR16" s="84"/>
      <c r="VRS16" s="84"/>
      <c r="VRT16" s="84"/>
      <c r="VRU16" s="84"/>
      <c r="VRV16" s="84"/>
      <c r="VRW16" s="84"/>
      <c r="VRX16" s="84"/>
      <c r="VRY16" s="84"/>
      <c r="VRZ16" s="84"/>
      <c r="VSA16" s="84"/>
      <c r="VSB16" s="84"/>
      <c r="VSC16" s="84"/>
      <c r="VSD16" s="84"/>
      <c r="VSE16" s="84"/>
      <c r="VSF16" s="84"/>
      <c r="VSG16" s="84"/>
      <c r="VSH16" s="84"/>
      <c r="VSI16" s="84"/>
      <c r="VSJ16" s="84"/>
      <c r="VSK16" s="84"/>
      <c r="VSL16" s="84"/>
      <c r="VSM16" s="84"/>
      <c r="VSN16" s="84"/>
      <c r="VSO16" s="84"/>
      <c r="VSP16" s="84"/>
      <c r="VSQ16" s="84"/>
      <c r="VSR16" s="84"/>
      <c r="VSS16" s="84"/>
      <c r="VST16" s="84"/>
      <c r="VSU16" s="84"/>
      <c r="VSV16" s="84"/>
      <c r="VSW16" s="84"/>
      <c r="VSX16" s="84"/>
      <c r="VSY16" s="84"/>
      <c r="VSZ16" s="84"/>
      <c r="VTA16" s="84"/>
      <c r="VTB16" s="84"/>
      <c r="VTC16" s="84"/>
      <c r="VTD16" s="84"/>
      <c r="VTE16" s="84"/>
      <c r="VTF16" s="84"/>
      <c r="VTG16" s="84"/>
      <c r="VTH16" s="84"/>
      <c r="VTI16" s="84"/>
      <c r="VTJ16" s="84"/>
      <c r="VTK16" s="84"/>
      <c r="VTL16" s="84"/>
      <c r="VTM16" s="84"/>
      <c r="VTN16" s="84"/>
      <c r="VTO16" s="84"/>
      <c r="VTP16" s="84"/>
      <c r="VTQ16" s="84"/>
      <c r="VTR16" s="84"/>
      <c r="VTS16" s="84"/>
      <c r="VTT16" s="84"/>
      <c r="VTU16" s="84"/>
      <c r="VTV16" s="84"/>
      <c r="VTW16" s="84"/>
      <c r="VTX16" s="84"/>
      <c r="VTY16" s="84"/>
      <c r="VTZ16" s="84"/>
      <c r="VUA16" s="84"/>
      <c r="VUB16" s="84"/>
      <c r="VUC16" s="84"/>
      <c r="VUD16" s="84"/>
      <c r="VUE16" s="84"/>
      <c r="VUF16" s="84"/>
      <c r="VUG16" s="84"/>
      <c r="VUH16" s="84"/>
      <c r="VUI16" s="84"/>
      <c r="VUJ16" s="84"/>
      <c r="VUK16" s="84"/>
      <c r="VUL16" s="84"/>
      <c r="VUM16" s="84"/>
      <c r="VUN16" s="84"/>
      <c r="VUO16" s="84"/>
      <c r="VUP16" s="84"/>
      <c r="VUQ16" s="84"/>
      <c r="VUR16" s="84"/>
      <c r="VUS16" s="84"/>
      <c r="VUT16" s="84"/>
      <c r="VUU16" s="84"/>
      <c r="VUV16" s="84"/>
      <c r="VUW16" s="84"/>
      <c r="VUX16" s="84"/>
      <c r="VUY16" s="84"/>
      <c r="VUZ16" s="84"/>
      <c r="VVA16" s="84"/>
      <c r="VVB16" s="84"/>
      <c r="VVC16" s="84"/>
      <c r="VVD16" s="84"/>
      <c r="VVE16" s="84"/>
      <c r="VVF16" s="84"/>
      <c r="VVG16" s="84"/>
      <c r="VVH16" s="84"/>
      <c r="VVI16" s="84"/>
      <c r="VVJ16" s="84"/>
      <c r="VVK16" s="84"/>
      <c r="VVL16" s="84"/>
      <c r="VVM16" s="84"/>
      <c r="VVN16" s="84"/>
      <c r="VVO16" s="84"/>
      <c r="VVP16" s="84"/>
      <c r="VVQ16" s="84"/>
      <c r="VVR16" s="84"/>
      <c r="VVS16" s="84"/>
      <c r="VVT16" s="84"/>
      <c r="VVU16" s="84"/>
      <c r="VVV16" s="84"/>
      <c r="VVW16" s="84"/>
      <c r="VVX16" s="84"/>
      <c r="VVY16" s="84"/>
      <c r="VVZ16" s="84"/>
      <c r="VWA16" s="84"/>
      <c r="VWB16" s="84"/>
      <c r="VWC16" s="84"/>
      <c r="VWD16" s="84"/>
      <c r="VWE16" s="84"/>
      <c r="VWF16" s="84"/>
      <c r="VWG16" s="84"/>
      <c r="VWH16" s="84"/>
      <c r="VWI16" s="84"/>
      <c r="VWJ16" s="84"/>
      <c r="VWK16" s="84"/>
      <c r="VWL16" s="84"/>
      <c r="VWM16" s="84"/>
      <c r="VWN16" s="84"/>
      <c r="VWO16" s="84"/>
      <c r="VWP16" s="84"/>
      <c r="VWQ16" s="84"/>
      <c r="VWR16" s="84"/>
      <c r="VWS16" s="84"/>
      <c r="VWT16" s="84"/>
      <c r="VWU16" s="84"/>
      <c r="VWV16" s="84"/>
      <c r="VWW16" s="84"/>
      <c r="VWX16" s="84"/>
      <c r="VWY16" s="84"/>
      <c r="VWZ16" s="84"/>
      <c r="VXA16" s="84"/>
      <c r="VXB16" s="84"/>
      <c r="VXC16" s="84"/>
      <c r="VXD16" s="84"/>
      <c r="VXE16" s="84"/>
      <c r="VXF16" s="84"/>
      <c r="VXG16" s="84"/>
      <c r="VXH16" s="84"/>
      <c r="VXI16" s="84"/>
      <c r="VXJ16" s="84"/>
      <c r="VXK16" s="84"/>
      <c r="VXL16" s="84"/>
      <c r="VXM16" s="84"/>
      <c r="VXN16" s="84"/>
      <c r="VXO16" s="84"/>
      <c r="VXP16" s="84"/>
      <c r="VXQ16" s="84"/>
      <c r="VXR16" s="84"/>
      <c r="VXS16" s="84"/>
      <c r="VXT16" s="84"/>
      <c r="VXU16" s="84"/>
      <c r="VXV16" s="84"/>
      <c r="VXW16" s="84"/>
      <c r="VXX16" s="84"/>
      <c r="VXY16" s="84"/>
      <c r="VXZ16" s="84"/>
      <c r="VYA16" s="84"/>
      <c r="VYB16" s="84"/>
      <c r="VYC16" s="84"/>
      <c r="VYD16" s="84"/>
      <c r="VYE16" s="84"/>
      <c r="VYF16" s="84"/>
      <c r="VYG16" s="84"/>
      <c r="VYH16" s="84"/>
      <c r="VYI16" s="84"/>
      <c r="VYJ16" s="84"/>
      <c r="VYK16" s="84"/>
      <c r="VYL16" s="84"/>
      <c r="VYM16" s="84"/>
      <c r="VYN16" s="84"/>
      <c r="VYO16" s="84"/>
      <c r="VYP16" s="84"/>
      <c r="VYQ16" s="84"/>
      <c r="VYR16" s="84"/>
      <c r="VYS16" s="84"/>
      <c r="VYT16" s="84"/>
      <c r="VYU16" s="84"/>
      <c r="VYV16" s="84"/>
      <c r="VYW16" s="84"/>
      <c r="VYX16" s="84"/>
      <c r="VYY16" s="84"/>
      <c r="VYZ16" s="84"/>
      <c r="VZA16" s="84"/>
      <c r="VZB16" s="84"/>
      <c r="VZC16" s="84"/>
      <c r="VZD16" s="84"/>
      <c r="VZE16" s="84"/>
      <c r="VZF16" s="84"/>
      <c r="VZG16" s="84"/>
      <c r="VZH16" s="84"/>
      <c r="VZI16" s="84"/>
      <c r="VZJ16" s="84"/>
      <c r="VZK16" s="84"/>
      <c r="VZL16" s="84"/>
      <c r="VZM16" s="84"/>
      <c r="VZN16" s="84"/>
      <c r="VZO16" s="84"/>
      <c r="VZP16" s="84"/>
      <c r="VZQ16" s="84"/>
      <c r="VZR16" s="84"/>
      <c r="VZS16" s="84"/>
      <c r="VZT16" s="84"/>
      <c r="VZU16" s="84"/>
      <c r="VZV16" s="84"/>
      <c r="VZW16" s="84"/>
      <c r="VZX16" s="84"/>
      <c r="VZY16" s="84"/>
      <c r="VZZ16" s="84"/>
      <c r="WAA16" s="84"/>
      <c r="WAB16" s="84"/>
      <c r="WAC16" s="84"/>
      <c r="WAD16" s="84"/>
      <c r="WAE16" s="84"/>
      <c r="WAF16" s="84"/>
      <c r="WAG16" s="84"/>
      <c r="WAH16" s="84"/>
      <c r="WAI16" s="84"/>
      <c r="WAJ16" s="84"/>
      <c r="WAK16" s="84"/>
      <c r="WAL16" s="84"/>
      <c r="WAM16" s="84"/>
      <c r="WAN16" s="84"/>
      <c r="WAO16" s="84"/>
      <c r="WAP16" s="84"/>
      <c r="WAQ16" s="84"/>
      <c r="WAR16" s="84"/>
      <c r="WAS16" s="84"/>
      <c r="WAT16" s="84"/>
      <c r="WAU16" s="84"/>
      <c r="WAV16" s="84"/>
      <c r="WAW16" s="84"/>
      <c r="WAX16" s="84"/>
      <c r="WAY16" s="84"/>
      <c r="WAZ16" s="84"/>
      <c r="WBA16" s="84"/>
      <c r="WBB16" s="84"/>
      <c r="WBC16" s="84"/>
      <c r="WBD16" s="84"/>
      <c r="WBE16" s="84"/>
      <c r="WBF16" s="84"/>
      <c r="WBG16" s="84"/>
      <c r="WBH16" s="84"/>
      <c r="WBI16" s="84"/>
      <c r="WBJ16" s="84"/>
      <c r="WBK16" s="84"/>
      <c r="WBL16" s="84"/>
      <c r="WBM16" s="84"/>
      <c r="WBN16" s="84"/>
      <c r="WBO16" s="84"/>
      <c r="WBP16" s="84"/>
      <c r="WBQ16" s="84"/>
      <c r="WBR16" s="84"/>
      <c r="WBS16" s="84"/>
      <c r="WBT16" s="84"/>
      <c r="WBU16" s="84"/>
      <c r="WBV16" s="84"/>
      <c r="WBW16" s="84"/>
      <c r="WBX16" s="84"/>
      <c r="WBY16" s="84"/>
      <c r="WBZ16" s="84"/>
      <c r="WCA16" s="84"/>
      <c r="WCB16" s="84"/>
      <c r="WCC16" s="84"/>
      <c r="WCD16" s="84"/>
      <c r="WCE16" s="84"/>
      <c r="WCF16" s="84"/>
      <c r="WCG16" s="84"/>
      <c r="WCH16" s="84"/>
      <c r="WCI16" s="84"/>
      <c r="WCJ16" s="84"/>
      <c r="WCK16" s="84"/>
      <c r="WCL16" s="84"/>
      <c r="WCM16" s="84"/>
      <c r="WCN16" s="84"/>
      <c r="WCO16" s="84"/>
      <c r="WCP16" s="84"/>
      <c r="WCQ16" s="84"/>
      <c r="WCR16" s="84"/>
      <c r="WCS16" s="84"/>
      <c r="WCT16" s="84"/>
      <c r="WCU16" s="84"/>
      <c r="WCV16" s="84"/>
      <c r="WCW16" s="84"/>
      <c r="WCX16" s="84"/>
      <c r="WCY16" s="84"/>
      <c r="WCZ16" s="84"/>
      <c r="WDA16" s="84"/>
      <c r="WDB16" s="84"/>
      <c r="WDC16" s="84"/>
      <c r="WDD16" s="84"/>
      <c r="WDE16" s="84"/>
      <c r="WDF16" s="84"/>
      <c r="WDG16" s="84"/>
      <c r="WDH16" s="84"/>
      <c r="WDI16" s="84"/>
      <c r="WDJ16" s="84"/>
      <c r="WDK16" s="84"/>
      <c r="WDL16" s="84"/>
      <c r="WDM16" s="84"/>
      <c r="WDN16" s="84"/>
      <c r="WDO16" s="84"/>
      <c r="WDP16" s="84"/>
      <c r="WDQ16" s="84"/>
      <c r="WDR16" s="84"/>
      <c r="WDS16" s="84"/>
      <c r="WDT16" s="84"/>
      <c r="WDU16" s="84"/>
      <c r="WDV16" s="84"/>
      <c r="WDW16" s="84"/>
      <c r="WDX16" s="84"/>
      <c r="WDY16" s="84"/>
      <c r="WDZ16" s="84"/>
      <c r="WEA16" s="84"/>
      <c r="WEB16" s="84"/>
      <c r="WEC16" s="84"/>
      <c r="WED16" s="84"/>
      <c r="WEE16" s="84"/>
      <c r="WEF16" s="84"/>
      <c r="WEG16" s="84"/>
      <c r="WEH16" s="84"/>
      <c r="WEI16" s="84"/>
      <c r="WEJ16" s="84"/>
      <c r="WEK16" s="84"/>
      <c r="WEL16" s="84"/>
      <c r="WEM16" s="84"/>
      <c r="WEN16" s="84"/>
      <c r="WEO16" s="84"/>
      <c r="WEP16" s="84"/>
      <c r="WEQ16" s="84"/>
      <c r="WER16" s="84"/>
      <c r="WES16" s="84"/>
      <c r="WET16" s="84"/>
      <c r="WEU16" s="84"/>
      <c r="WEV16" s="84"/>
      <c r="WEW16" s="84"/>
      <c r="WEX16" s="84"/>
      <c r="WEY16" s="84"/>
      <c r="WEZ16" s="84"/>
      <c r="WFA16" s="84"/>
      <c r="WFB16" s="84"/>
      <c r="WFC16" s="84"/>
      <c r="WFD16" s="84"/>
      <c r="WFE16" s="84"/>
      <c r="WFF16" s="84"/>
      <c r="WFG16" s="84"/>
      <c r="WFH16" s="84"/>
      <c r="WFI16" s="84"/>
      <c r="WFJ16" s="84"/>
      <c r="WFK16" s="84"/>
      <c r="WFL16" s="84"/>
      <c r="WFM16" s="84"/>
      <c r="WFN16" s="84"/>
      <c r="WFO16" s="84"/>
      <c r="WFP16" s="84"/>
      <c r="WFQ16" s="84"/>
      <c r="WFR16" s="84"/>
      <c r="WFS16" s="84"/>
      <c r="WFT16" s="84"/>
      <c r="WFU16" s="84"/>
      <c r="WFV16" s="84"/>
      <c r="WFW16" s="84"/>
      <c r="WFX16" s="84"/>
      <c r="WFY16" s="84"/>
      <c r="WFZ16" s="84"/>
      <c r="WGA16" s="84"/>
      <c r="WGB16" s="84"/>
      <c r="WGC16" s="84"/>
      <c r="WGD16" s="84"/>
      <c r="WGE16" s="84"/>
      <c r="WGF16" s="84"/>
      <c r="WGG16" s="84"/>
      <c r="WGH16" s="84"/>
      <c r="WGI16" s="84"/>
      <c r="WGJ16" s="84"/>
      <c r="WGK16" s="84"/>
      <c r="WGL16" s="84"/>
      <c r="WGM16" s="84"/>
      <c r="WGN16" s="84"/>
      <c r="WGO16" s="84"/>
      <c r="WGP16" s="84"/>
      <c r="WGQ16" s="84"/>
      <c r="WGR16" s="84"/>
      <c r="WGS16" s="84"/>
      <c r="WGT16" s="84"/>
      <c r="WGU16" s="84"/>
      <c r="WGV16" s="84"/>
      <c r="WGW16" s="84"/>
      <c r="WGX16" s="84"/>
      <c r="WGY16" s="84"/>
      <c r="WGZ16" s="84"/>
      <c r="WHA16" s="84"/>
      <c r="WHB16" s="84"/>
      <c r="WHC16" s="84"/>
      <c r="WHD16" s="84"/>
      <c r="WHE16" s="84"/>
      <c r="WHF16" s="84"/>
      <c r="WHG16" s="84"/>
      <c r="WHH16" s="84"/>
      <c r="WHI16" s="84"/>
      <c r="WHJ16" s="84"/>
      <c r="WHK16" s="84"/>
      <c r="WHL16" s="84"/>
      <c r="WHM16" s="84"/>
      <c r="WHN16" s="84"/>
      <c r="WHO16" s="84"/>
      <c r="WHP16" s="84"/>
      <c r="WHQ16" s="84"/>
      <c r="WHR16" s="84"/>
      <c r="WHS16" s="84"/>
      <c r="WHT16" s="84"/>
      <c r="WHU16" s="84"/>
      <c r="WHV16" s="84"/>
      <c r="WHW16" s="84"/>
      <c r="WHX16" s="84"/>
      <c r="WHY16" s="84"/>
      <c r="WHZ16" s="84"/>
      <c r="WIA16" s="84"/>
      <c r="WIB16" s="84"/>
      <c r="WIC16" s="84"/>
      <c r="WID16" s="84"/>
      <c r="WIE16" s="84"/>
      <c r="WIF16" s="84"/>
      <c r="WIG16" s="84"/>
      <c r="WIH16" s="84"/>
      <c r="WII16" s="84"/>
      <c r="WIJ16" s="84"/>
      <c r="WIK16" s="84"/>
      <c r="WIL16" s="84"/>
      <c r="WIM16" s="84"/>
      <c r="WIN16" s="84"/>
      <c r="WIO16" s="84"/>
      <c r="WIP16" s="84"/>
      <c r="WIQ16" s="84"/>
      <c r="WIR16" s="84"/>
      <c r="WIS16" s="84"/>
      <c r="WIT16" s="84"/>
      <c r="WIU16" s="84"/>
      <c r="WIV16" s="84"/>
      <c r="WIW16" s="84"/>
      <c r="WIX16" s="84"/>
      <c r="WIY16" s="84"/>
      <c r="WIZ16" s="84"/>
      <c r="WJA16" s="84"/>
      <c r="WJB16" s="84"/>
      <c r="WJC16" s="84"/>
      <c r="WJD16" s="84"/>
      <c r="WJE16" s="84"/>
      <c r="WJF16" s="84"/>
      <c r="WJG16" s="84"/>
      <c r="WJH16" s="84"/>
      <c r="WJI16" s="84"/>
      <c r="WJJ16" s="84"/>
      <c r="WJK16" s="84"/>
      <c r="WJL16" s="84"/>
      <c r="WJM16" s="84"/>
      <c r="WJN16" s="84"/>
      <c r="WJO16" s="84"/>
      <c r="WJP16" s="84"/>
      <c r="WJQ16" s="84"/>
      <c r="WJR16" s="84"/>
      <c r="WJS16" s="84"/>
      <c r="WJT16" s="84"/>
      <c r="WJU16" s="84"/>
      <c r="WJV16" s="84"/>
      <c r="WJW16" s="84"/>
      <c r="WJX16" s="84"/>
      <c r="WJY16" s="84"/>
      <c r="WJZ16" s="84"/>
      <c r="WKA16" s="84"/>
      <c r="WKB16" s="84"/>
      <c r="WKC16" s="84"/>
      <c r="WKD16" s="84"/>
      <c r="WKE16" s="84"/>
      <c r="WKF16" s="84"/>
      <c r="WKG16" s="84"/>
      <c r="WKH16" s="84"/>
      <c r="WKI16" s="84"/>
      <c r="WKJ16" s="84"/>
      <c r="WKK16" s="84"/>
      <c r="WKL16" s="84"/>
      <c r="WKM16" s="84"/>
      <c r="WKN16" s="84"/>
      <c r="WKO16" s="84"/>
      <c r="WKP16" s="84"/>
      <c r="WKQ16" s="84"/>
      <c r="WKR16" s="84"/>
      <c r="WKS16" s="84"/>
      <c r="WKT16" s="84"/>
      <c r="WKU16" s="84"/>
      <c r="WKV16" s="84"/>
      <c r="WKW16" s="84"/>
      <c r="WKX16" s="84"/>
      <c r="WKY16" s="84"/>
      <c r="WKZ16" s="84"/>
      <c r="WLA16" s="84"/>
      <c r="WLB16" s="84"/>
      <c r="WLC16" s="84"/>
      <c r="WLD16" s="84"/>
      <c r="WLE16" s="84"/>
      <c r="WLF16" s="84"/>
      <c r="WLG16" s="84"/>
      <c r="WLH16" s="84"/>
      <c r="WLI16" s="84"/>
      <c r="WLJ16" s="84"/>
      <c r="WLK16" s="84"/>
      <c r="WLL16" s="84"/>
      <c r="WLM16" s="84"/>
      <c r="WLN16" s="84"/>
      <c r="WLO16" s="84"/>
      <c r="WLP16" s="84"/>
      <c r="WLQ16" s="84"/>
      <c r="WLR16" s="84"/>
      <c r="WLS16" s="84"/>
      <c r="WLT16" s="84"/>
      <c r="WLU16" s="84"/>
      <c r="WLV16" s="84"/>
      <c r="WLW16" s="84"/>
      <c r="WLX16" s="84"/>
      <c r="WLY16" s="84"/>
      <c r="WLZ16" s="84"/>
      <c r="WMA16" s="84"/>
      <c r="WMB16" s="84"/>
      <c r="WMC16" s="84"/>
      <c r="WMD16" s="84"/>
      <c r="WME16" s="84"/>
      <c r="WMF16" s="84"/>
      <c r="WMG16" s="84"/>
      <c r="WMH16" s="84"/>
      <c r="WMI16" s="84"/>
      <c r="WMJ16" s="84"/>
      <c r="WMK16" s="84"/>
      <c r="WML16" s="84"/>
      <c r="WMM16" s="84"/>
      <c r="WMN16" s="84"/>
      <c r="WMO16" s="84"/>
      <c r="WMP16" s="84"/>
      <c r="WMQ16" s="84"/>
      <c r="WMR16" s="84"/>
      <c r="WMS16" s="84"/>
      <c r="WMT16" s="84"/>
      <c r="WMU16" s="84"/>
      <c r="WMV16" s="84"/>
      <c r="WMW16" s="84"/>
      <c r="WMX16" s="84"/>
      <c r="WMY16" s="84"/>
      <c r="WMZ16" s="84"/>
      <c r="WNA16" s="84"/>
      <c r="WNB16" s="84"/>
      <c r="WNC16" s="84"/>
      <c r="WND16" s="84"/>
      <c r="WNE16" s="84"/>
      <c r="WNF16" s="84"/>
      <c r="WNG16" s="84"/>
      <c r="WNH16" s="84"/>
      <c r="WNI16" s="84"/>
      <c r="WNJ16" s="84"/>
      <c r="WNK16" s="84"/>
      <c r="WNL16" s="84"/>
      <c r="WNM16" s="84"/>
      <c r="WNN16" s="84"/>
      <c r="WNO16" s="84"/>
      <c r="WNP16" s="84"/>
      <c r="WNQ16" s="84"/>
      <c r="WNR16" s="84"/>
      <c r="WNS16" s="84"/>
      <c r="WNT16" s="84"/>
      <c r="WNU16" s="84"/>
      <c r="WNV16" s="84"/>
      <c r="WNW16" s="84"/>
      <c r="WNX16" s="84"/>
      <c r="WNY16" s="84"/>
      <c r="WNZ16" s="84"/>
      <c r="WOA16" s="84"/>
      <c r="WOB16" s="84"/>
      <c r="WOC16" s="84"/>
      <c r="WOD16" s="84"/>
      <c r="WOE16" s="84"/>
      <c r="WOF16" s="84"/>
      <c r="WOG16" s="84"/>
      <c r="WOH16" s="84"/>
      <c r="WOI16" s="84"/>
      <c r="WOJ16" s="84"/>
      <c r="WOK16" s="84"/>
      <c r="WOL16" s="84"/>
      <c r="WOM16" s="84"/>
      <c r="WON16" s="84"/>
      <c r="WOO16" s="84"/>
      <c r="WOP16" s="84"/>
      <c r="WOQ16" s="84"/>
      <c r="WOR16" s="84"/>
      <c r="WOS16" s="84"/>
      <c r="WOT16" s="84"/>
      <c r="WOU16" s="84"/>
      <c r="WOV16" s="84"/>
      <c r="WOW16" s="84"/>
      <c r="WOX16" s="84"/>
      <c r="WOY16" s="84"/>
      <c r="WOZ16" s="84"/>
      <c r="WPA16" s="84"/>
      <c r="WPB16" s="84"/>
      <c r="WPC16" s="84"/>
      <c r="WPD16" s="84"/>
      <c r="WPE16" s="84"/>
      <c r="WPF16" s="84"/>
      <c r="WPG16" s="84"/>
      <c r="WPH16" s="84"/>
      <c r="WPI16" s="84"/>
      <c r="WPJ16" s="84"/>
      <c r="WPK16" s="84"/>
      <c r="WPL16" s="84"/>
      <c r="WPM16" s="84"/>
      <c r="WPN16" s="84"/>
      <c r="WPO16" s="84"/>
      <c r="WPP16" s="84"/>
      <c r="WPQ16" s="84"/>
      <c r="WPR16" s="84"/>
      <c r="WPS16" s="84"/>
      <c r="WPT16" s="84"/>
      <c r="WPU16" s="84"/>
      <c r="WPV16" s="84"/>
      <c r="WPW16" s="84"/>
      <c r="WPX16" s="84"/>
      <c r="WPY16" s="84"/>
      <c r="WPZ16" s="84"/>
      <c r="WQA16" s="84"/>
      <c r="WQB16" s="84"/>
      <c r="WQC16" s="84"/>
      <c r="WQD16" s="84"/>
      <c r="WQE16" s="84"/>
      <c r="WQF16" s="84"/>
      <c r="WQG16" s="84"/>
      <c r="WQH16" s="84"/>
      <c r="WQI16" s="84"/>
      <c r="WQJ16" s="84"/>
      <c r="WQK16" s="84"/>
      <c r="WQL16" s="84"/>
      <c r="WQM16" s="84"/>
      <c r="WQN16" s="84"/>
      <c r="WQO16" s="84"/>
      <c r="WQP16" s="84"/>
      <c r="WQQ16" s="84"/>
      <c r="WQR16" s="84"/>
      <c r="WQS16" s="84"/>
      <c r="WQT16" s="84"/>
      <c r="WQU16" s="84"/>
      <c r="WQV16" s="84"/>
      <c r="WQW16" s="84"/>
      <c r="WQX16" s="84"/>
      <c r="WQY16" s="84"/>
      <c r="WQZ16" s="84"/>
      <c r="WRA16" s="84"/>
      <c r="WRB16" s="84"/>
      <c r="WRC16" s="84"/>
      <c r="WRD16" s="84"/>
      <c r="WRE16" s="84"/>
      <c r="WRF16" s="84"/>
      <c r="WRG16" s="84"/>
      <c r="WRH16" s="84"/>
      <c r="WRI16" s="84"/>
      <c r="WRJ16" s="84"/>
      <c r="WRK16" s="84"/>
      <c r="WRL16" s="84"/>
      <c r="WRM16" s="84"/>
      <c r="WRN16" s="84"/>
      <c r="WRO16" s="84"/>
      <c r="WRP16" s="84"/>
      <c r="WRQ16" s="84"/>
      <c r="WRR16" s="84"/>
      <c r="WRS16" s="84"/>
      <c r="WRT16" s="84"/>
      <c r="WRU16" s="84"/>
      <c r="WRV16" s="84"/>
      <c r="WRW16" s="84"/>
      <c r="WRX16" s="84"/>
      <c r="WRY16" s="84"/>
      <c r="WRZ16" s="84"/>
      <c r="WSA16" s="84"/>
      <c r="WSB16" s="84"/>
      <c r="WSC16" s="84"/>
      <c r="WSD16" s="84"/>
      <c r="WSE16" s="84"/>
      <c r="WSF16" s="84"/>
      <c r="WSG16" s="84"/>
      <c r="WSH16" s="84"/>
      <c r="WSI16" s="84"/>
      <c r="WSJ16" s="84"/>
      <c r="WSK16" s="84"/>
      <c r="WSL16" s="84"/>
      <c r="WSM16" s="84"/>
      <c r="WSN16" s="84"/>
      <c r="WSO16" s="84"/>
      <c r="WSP16" s="84"/>
      <c r="WSQ16" s="84"/>
      <c r="WSR16" s="84"/>
      <c r="WSS16" s="84"/>
      <c r="WST16" s="84"/>
      <c r="WSU16" s="84"/>
      <c r="WSV16" s="84"/>
      <c r="WSW16" s="84"/>
      <c r="WSX16" s="84"/>
      <c r="WSY16" s="84"/>
      <c r="WSZ16" s="84"/>
      <c r="WTA16" s="84"/>
      <c r="WTB16" s="84"/>
      <c r="WTC16" s="84"/>
      <c r="WTD16" s="84"/>
      <c r="WTE16" s="84"/>
      <c r="WTF16" s="84"/>
      <c r="WTG16" s="84"/>
      <c r="WTH16" s="84"/>
      <c r="WTI16" s="84"/>
      <c r="WTJ16" s="84"/>
      <c r="WTK16" s="84"/>
      <c r="WTL16" s="84"/>
      <c r="WTM16" s="84"/>
      <c r="WTN16" s="84"/>
      <c r="WTO16" s="84"/>
      <c r="WTP16" s="84"/>
      <c r="WTQ16" s="84"/>
      <c r="WTR16" s="84"/>
      <c r="WTS16" s="84"/>
      <c r="WTT16" s="84"/>
      <c r="WTU16" s="84"/>
      <c r="WTV16" s="84"/>
      <c r="WTW16" s="84"/>
      <c r="WTX16" s="84"/>
      <c r="WTY16" s="84"/>
      <c r="WTZ16" s="84"/>
      <c r="WUA16" s="84"/>
      <c r="WUB16" s="84"/>
      <c r="WUC16" s="84"/>
      <c r="WUD16" s="84"/>
      <c r="WUE16" s="84"/>
      <c r="WUF16" s="84"/>
      <c r="WUG16" s="84"/>
      <c r="WUH16" s="84"/>
      <c r="WUI16" s="84"/>
      <c r="WUJ16" s="84"/>
      <c r="WUK16" s="84"/>
      <c r="WUL16" s="84"/>
      <c r="WUM16" s="84"/>
      <c r="WUN16" s="84"/>
      <c r="WUO16" s="84"/>
      <c r="WUP16" s="84"/>
      <c r="WUQ16" s="84"/>
      <c r="WUR16" s="84"/>
      <c r="WUS16" s="84"/>
      <c r="WUT16" s="84"/>
      <c r="WUU16" s="84"/>
      <c r="WUV16" s="84"/>
      <c r="WUW16" s="84"/>
      <c r="WUX16" s="84"/>
      <c r="WUY16" s="84"/>
      <c r="WUZ16" s="84"/>
      <c r="WVA16" s="84"/>
      <c r="WVB16" s="84"/>
      <c r="WVC16" s="84"/>
      <c r="WVD16" s="84"/>
      <c r="WVE16" s="84"/>
      <c r="WVF16" s="84"/>
      <c r="WVG16" s="84"/>
      <c r="WVH16" s="84"/>
      <c r="WVI16" s="84"/>
      <c r="WVJ16" s="84"/>
      <c r="WVK16" s="84"/>
      <c r="WVL16" s="84"/>
      <c r="WVM16" s="84"/>
      <c r="WVN16" s="84"/>
      <c r="WVO16" s="84"/>
      <c r="WVP16" s="84"/>
      <c r="WVQ16" s="84"/>
      <c r="WVR16" s="84"/>
      <c r="WVS16" s="84"/>
      <c r="WVT16" s="84"/>
      <c r="WVU16" s="84"/>
      <c r="WVV16" s="84"/>
      <c r="WVW16" s="84"/>
      <c r="WVX16" s="84"/>
      <c r="WVY16" s="84"/>
      <c r="WVZ16" s="84"/>
      <c r="WWA16" s="84"/>
      <c r="WWB16" s="84"/>
      <c r="WWC16" s="84"/>
      <c r="WWD16" s="84"/>
      <c r="WWE16" s="84"/>
      <c r="WWF16" s="84"/>
      <c r="WWG16" s="84"/>
      <c r="WWH16" s="84"/>
      <c r="WWI16" s="84"/>
      <c r="WWJ16" s="84"/>
      <c r="WWK16" s="84"/>
      <c r="WWL16" s="84"/>
      <c r="WWM16" s="84"/>
      <c r="WWN16" s="84"/>
      <c r="WWO16" s="84"/>
      <c r="WWP16" s="84"/>
      <c r="WWQ16" s="84"/>
      <c r="WWR16" s="84"/>
      <c r="WWS16" s="84"/>
      <c r="WWT16" s="84"/>
      <c r="WWU16" s="84"/>
      <c r="WWV16" s="84"/>
      <c r="WWW16" s="84"/>
      <c r="WWX16" s="84"/>
      <c r="WWY16" s="84"/>
      <c r="WWZ16" s="84"/>
      <c r="WXA16" s="84"/>
      <c r="WXB16" s="84"/>
      <c r="WXC16" s="84"/>
      <c r="WXD16" s="84"/>
      <c r="WXE16" s="84"/>
      <c r="WXF16" s="84"/>
      <c r="WXG16" s="84"/>
      <c r="WXH16" s="84"/>
      <c r="WXI16" s="84"/>
      <c r="WXJ16" s="84"/>
      <c r="WXK16" s="84"/>
      <c r="WXL16" s="84"/>
      <c r="WXM16" s="84"/>
      <c r="WXN16" s="84"/>
      <c r="WXO16" s="84"/>
      <c r="WXP16" s="84"/>
      <c r="WXQ16" s="84"/>
      <c r="WXR16" s="84"/>
      <c r="WXS16" s="84"/>
      <c r="WXT16" s="84"/>
      <c r="WXU16" s="84"/>
      <c r="WXV16" s="84"/>
      <c r="WXW16" s="84"/>
      <c r="WXX16" s="84"/>
      <c r="WXY16" s="84"/>
      <c r="WXZ16" s="84"/>
      <c r="WYA16" s="84"/>
      <c r="WYB16" s="84"/>
      <c r="WYC16" s="84"/>
      <c r="WYD16" s="84"/>
      <c r="WYE16" s="84"/>
      <c r="WYF16" s="84"/>
      <c r="WYG16" s="84"/>
      <c r="WYH16" s="84"/>
      <c r="WYI16" s="84"/>
      <c r="WYJ16" s="84"/>
      <c r="WYK16" s="84"/>
      <c r="WYL16" s="84"/>
      <c r="WYM16" s="84"/>
      <c r="WYN16" s="84"/>
      <c r="WYO16" s="84"/>
      <c r="WYP16" s="84"/>
      <c r="WYQ16" s="84"/>
      <c r="WYR16" s="84"/>
      <c r="WYS16" s="84"/>
      <c r="WYT16" s="84"/>
      <c r="WYU16" s="84"/>
      <c r="WYV16" s="84"/>
      <c r="WYW16" s="84"/>
      <c r="WYX16" s="84"/>
      <c r="WYY16" s="84"/>
      <c r="WYZ16" s="84"/>
      <c r="WZA16" s="84"/>
      <c r="WZB16" s="84"/>
      <c r="WZC16" s="84"/>
      <c r="WZD16" s="84"/>
      <c r="WZE16" s="84"/>
      <c r="WZF16" s="84"/>
      <c r="WZG16" s="84"/>
      <c r="WZH16" s="84"/>
      <c r="WZI16" s="84"/>
      <c r="WZJ16" s="84"/>
      <c r="WZK16" s="84"/>
      <c r="WZL16" s="84"/>
      <c r="WZM16" s="84"/>
      <c r="WZN16" s="84"/>
      <c r="WZO16" s="84"/>
      <c r="WZP16" s="84"/>
      <c r="WZQ16" s="84"/>
      <c r="WZR16" s="84"/>
      <c r="WZS16" s="84"/>
      <c r="WZT16" s="84"/>
      <c r="WZU16" s="84"/>
      <c r="WZV16" s="84"/>
      <c r="WZW16" s="84"/>
      <c r="WZX16" s="84"/>
      <c r="WZY16" s="84"/>
      <c r="WZZ16" s="84"/>
      <c r="XAA16" s="84"/>
      <c r="XAB16" s="84"/>
      <c r="XAC16" s="84"/>
      <c r="XAD16" s="84"/>
      <c r="XAE16" s="84"/>
      <c r="XAF16" s="84"/>
      <c r="XAG16" s="84"/>
      <c r="XAH16" s="84"/>
      <c r="XAI16" s="84"/>
      <c r="XAJ16" s="84"/>
      <c r="XAK16" s="84"/>
      <c r="XAL16" s="84"/>
      <c r="XAM16" s="84"/>
      <c r="XAN16" s="84"/>
      <c r="XAO16" s="84"/>
      <c r="XAP16" s="84"/>
      <c r="XAQ16" s="84"/>
      <c r="XAR16" s="84"/>
      <c r="XAS16" s="84"/>
      <c r="XAT16" s="84"/>
      <c r="XAU16" s="84"/>
      <c r="XAV16" s="84"/>
      <c r="XAW16" s="84"/>
      <c r="XAX16" s="84"/>
      <c r="XAY16" s="84"/>
      <c r="XAZ16" s="84"/>
      <c r="XBA16" s="84"/>
      <c r="XBB16" s="84"/>
      <c r="XBC16" s="84"/>
      <c r="XBD16" s="84"/>
      <c r="XBE16" s="84"/>
      <c r="XBF16" s="84"/>
      <c r="XBG16" s="84"/>
      <c r="XBH16" s="84"/>
      <c r="XBI16" s="84"/>
      <c r="XBJ16" s="84"/>
      <c r="XBK16" s="84"/>
      <c r="XBL16" s="84"/>
      <c r="XBM16" s="84"/>
      <c r="XBN16" s="84"/>
      <c r="XBO16" s="84"/>
      <c r="XBP16" s="84"/>
      <c r="XBQ16" s="84"/>
      <c r="XBR16" s="84"/>
      <c r="XBS16" s="84"/>
      <c r="XBT16" s="84"/>
      <c r="XBU16" s="84"/>
      <c r="XBV16" s="84"/>
      <c r="XBW16" s="84"/>
      <c r="XBX16" s="84"/>
      <c r="XBY16" s="84"/>
      <c r="XBZ16" s="84"/>
      <c r="XCA16" s="84"/>
      <c r="XCB16" s="84"/>
      <c r="XCC16" s="84"/>
      <c r="XCD16" s="84"/>
      <c r="XCE16" s="84"/>
      <c r="XCF16" s="84"/>
      <c r="XCG16" s="84"/>
      <c r="XCH16" s="84"/>
      <c r="XCI16" s="84"/>
      <c r="XCJ16" s="84"/>
      <c r="XCK16" s="84"/>
      <c r="XCL16" s="84"/>
      <c r="XCM16" s="84"/>
      <c r="XCN16" s="84"/>
      <c r="XCO16" s="84"/>
      <c r="XCP16" s="84"/>
      <c r="XCQ16" s="84"/>
      <c r="XCR16" s="84"/>
      <c r="XCS16" s="84"/>
      <c r="XCT16" s="84"/>
      <c r="XCU16" s="84"/>
      <c r="XCV16" s="84"/>
      <c r="XCW16" s="84"/>
      <c r="XCX16" s="84"/>
      <c r="XCY16" s="84"/>
      <c r="XCZ16" s="84"/>
      <c r="XDA16" s="84"/>
      <c r="XDB16" s="84"/>
      <c r="XDC16" s="84"/>
      <c r="XDD16" s="84"/>
      <c r="XDE16" s="84"/>
      <c r="XDF16" s="84"/>
      <c r="XDG16" s="84"/>
      <c r="XDH16" s="84"/>
      <c r="XDI16" s="84"/>
      <c r="XDJ16" s="84"/>
      <c r="XDK16" s="84"/>
      <c r="XDL16" s="84"/>
      <c r="XDM16" s="84"/>
      <c r="XDN16" s="84"/>
      <c r="XDO16" s="84"/>
      <c r="XDP16" s="84"/>
      <c r="XDQ16" s="84"/>
      <c r="XDR16" s="84"/>
      <c r="XDS16" s="84"/>
      <c r="XDT16" s="84"/>
      <c r="XDU16" s="84"/>
      <c r="XDV16" s="84"/>
      <c r="XDW16" s="84"/>
      <c r="XDX16" s="84"/>
      <c r="XDY16" s="84"/>
      <c r="XDZ16" s="84"/>
      <c r="XEA16" s="84"/>
      <c r="XEB16" s="84"/>
      <c r="XEC16" s="84"/>
      <c r="XED16" s="84"/>
      <c r="XEE16" s="84"/>
      <c r="XEF16" s="84"/>
      <c r="XEG16" s="84"/>
      <c r="XEH16" s="84"/>
      <c r="XEI16" s="84"/>
      <c r="XEJ16" s="84"/>
      <c r="XEK16" s="84"/>
      <c r="XEL16" s="84"/>
      <c r="XEM16" s="84"/>
      <c r="XEN16" s="84"/>
      <c r="XEO16" s="84"/>
      <c r="XEP16" s="84"/>
      <c r="XEQ16" s="84"/>
      <c r="XER16" s="84"/>
      <c r="XES16" s="84"/>
      <c r="XET16" s="84"/>
      <c r="XEU16" s="84"/>
      <c r="XEV16" s="84"/>
      <c r="XEW16" s="84"/>
      <c r="XEX16" s="84"/>
      <c r="XEY16" s="84"/>
      <c r="XEZ16" s="84"/>
      <c r="XFA16" s="84"/>
      <c r="XFB16" s="84"/>
      <c r="XFC16" s="84"/>
      <c r="XFD16" s="84"/>
    </row>
    <row r="17" ht="121.5" spans="1:12">
      <c r="A17" s="56" t="s">
        <v>729</v>
      </c>
      <c r="B17" s="56" t="s">
        <v>95</v>
      </c>
      <c r="C17" s="57" t="s">
        <v>9736</v>
      </c>
      <c r="D17" s="58" t="s">
        <v>9737</v>
      </c>
      <c r="E17" s="58" t="s">
        <v>9738</v>
      </c>
      <c r="F17" s="75"/>
      <c r="G17" s="56" t="s">
        <v>85</v>
      </c>
      <c r="H17" s="56"/>
      <c r="I17" s="56"/>
      <c r="J17" s="58"/>
      <c r="K17" s="56" t="s">
        <v>23</v>
      </c>
      <c r="L17" s="58" t="s">
        <v>9739</v>
      </c>
    </row>
    <row r="18" ht="67.5" spans="1:12">
      <c r="A18" s="56" t="s">
        <v>729</v>
      </c>
      <c r="B18" s="56" t="s">
        <v>111</v>
      </c>
      <c r="C18" s="57" t="s">
        <v>9740</v>
      </c>
      <c r="D18" s="58" t="s">
        <v>9741</v>
      </c>
      <c r="E18" s="58" t="s">
        <v>9742</v>
      </c>
      <c r="F18" s="75"/>
      <c r="G18" s="56" t="s">
        <v>28</v>
      </c>
      <c r="H18" s="56"/>
      <c r="I18" s="56"/>
      <c r="J18" s="58" t="s">
        <v>9743</v>
      </c>
      <c r="K18" s="56" t="s">
        <v>23</v>
      </c>
      <c r="L18" s="58" t="s">
        <v>9716</v>
      </c>
    </row>
    <row r="19" ht="67.5" spans="1:12">
      <c r="A19" s="56" t="s">
        <v>729</v>
      </c>
      <c r="B19" s="56" t="s">
        <v>88</v>
      </c>
      <c r="C19" s="59" t="s">
        <v>9744</v>
      </c>
      <c r="D19" s="58" t="s">
        <v>9745</v>
      </c>
      <c r="E19" s="58" t="s">
        <v>9746</v>
      </c>
      <c r="F19" s="75" t="s">
        <v>9747</v>
      </c>
      <c r="G19" s="56" t="s">
        <v>28</v>
      </c>
      <c r="H19" s="56"/>
      <c r="I19" s="56"/>
      <c r="J19" s="58"/>
      <c r="K19" s="56" t="s">
        <v>23</v>
      </c>
      <c r="L19" s="58" t="s">
        <v>9748</v>
      </c>
    </row>
    <row r="20" ht="67.5" spans="1:12">
      <c r="A20" s="56" t="s">
        <v>729</v>
      </c>
      <c r="B20" s="56" t="s">
        <v>88</v>
      </c>
      <c r="C20" s="57" t="s">
        <v>9749</v>
      </c>
      <c r="D20" s="58" t="s">
        <v>9750</v>
      </c>
      <c r="E20" s="58" t="s">
        <v>9751</v>
      </c>
      <c r="F20" s="75"/>
      <c r="G20" s="56" t="s">
        <v>28</v>
      </c>
      <c r="H20" s="56"/>
      <c r="I20" s="56"/>
      <c r="J20" s="58"/>
      <c r="K20" s="56" t="s">
        <v>23</v>
      </c>
      <c r="L20" s="58" t="s">
        <v>9752</v>
      </c>
    </row>
    <row r="21" ht="94.5" spans="1:12">
      <c r="A21" s="56" t="s">
        <v>729</v>
      </c>
      <c r="B21" s="56" t="s">
        <v>111</v>
      </c>
      <c r="C21" s="57" t="s">
        <v>9753</v>
      </c>
      <c r="D21" s="58" t="s">
        <v>9754</v>
      </c>
      <c r="E21" s="58" t="s">
        <v>9755</v>
      </c>
      <c r="F21" s="75" t="s">
        <v>9756</v>
      </c>
      <c r="G21" s="56" t="s">
        <v>28</v>
      </c>
      <c r="H21" s="56"/>
      <c r="I21" s="56"/>
      <c r="J21" s="58"/>
      <c r="K21" s="56" t="s">
        <v>23</v>
      </c>
      <c r="L21" s="58" t="s">
        <v>9757</v>
      </c>
    </row>
    <row r="22" ht="94.5" spans="1:12">
      <c r="A22" s="56" t="s">
        <v>729</v>
      </c>
      <c r="B22" s="56" t="s">
        <v>88</v>
      </c>
      <c r="C22" s="57" t="s">
        <v>9758</v>
      </c>
      <c r="D22" s="58" t="s">
        <v>9759</v>
      </c>
      <c r="E22" s="58" t="s">
        <v>9760</v>
      </c>
      <c r="F22" s="75"/>
      <c r="G22" s="56" t="s">
        <v>28</v>
      </c>
      <c r="H22" s="56"/>
      <c r="I22" s="56"/>
      <c r="J22" s="58" t="s">
        <v>9761</v>
      </c>
      <c r="K22" s="56" t="s">
        <v>23</v>
      </c>
      <c r="L22" s="58" t="s">
        <v>9762</v>
      </c>
    </row>
    <row r="23" ht="81" spans="1:12">
      <c r="A23" s="56" t="s">
        <v>729</v>
      </c>
      <c r="B23" s="56" t="s">
        <v>244</v>
      </c>
      <c r="C23" s="60" t="s">
        <v>9763</v>
      </c>
      <c r="D23" s="58" t="s">
        <v>9764</v>
      </c>
      <c r="E23" s="58" t="s">
        <v>9765</v>
      </c>
      <c r="F23" s="75" t="s">
        <v>9766</v>
      </c>
      <c r="G23" s="56" t="s">
        <v>28</v>
      </c>
      <c r="H23" s="56"/>
      <c r="I23" s="56"/>
      <c r="J23" s="58"/>
      <c r="K23" s="56" t="s">
        <v>23</v>
      </c>
      <c r="L23" s="58" t="s">
        <v>9767</v>
      </c>
    </row>
    <row r="24" ht="67.5" spans="1:12">
      <c r="A24" s="56" t="s">
        <v>729</v>
      </c>
      <c r="B24" s="56" t="s">
        <v>244</v>
      </c>
      <c r="C24" s="57" t="s">
        <v>9768</v>
      </c>
      <c r="D24" s="58" t="s">
        <v>9769</v>
      </c>
      <c r="E24" s="58" t="s">
        <v>9770</v>
      </c>
      <c r="F24" s="75" t="s">
        <v>9771</v>
      </c>
      <c r="G24" s="56" t="s">
        <v>28</v>
      </c>
      <c r="H24" s="56"/>
      <c r="I24" s="56"/>
      <c r="J24" s="58" t="s">
        <v>9772</v>
      </c>
      <c r="K24" s="56" t="s">
        <v>23</v>
      </c>
      <c r="L24" s="58" t="s">
        <v>9773</v>
      </c>
    </row>
    <row r="25" ht="148.5" spans="1:12">
      <c r="A25" s="56" t="s">
        <v>729</v>
      </c>
      <c r="B25" s="56" t="s">
        <v>244</v>
      </c>
      <c r="C25" s="57" t="s">
        <v>9774</v>
      </c>
      <c r="D25" s="58" t="s">
        <v>9775</v>
      </c>
      <c r="E25" s="58" t="s">
        <v>9776</v>
      </c>
      <c r="F25" s="75" t="s">
        <v>9777</v>
      </c>
      <c r="G25" s="56" t="s">
        <v>28</v>
      </c>
      <c r="H25" s="56"/>
      <c r="I25" s="56"/>
      <c r="J25" s="58"/>
      <c r="K25" s="56" t="s">
        <v>23</v>
      </c>
      <c r="L25" s="34" t="s">
        <v>9778</v>
      </c>
    </row>
    <row r="26" ht="67.5" spans="1:12">
      <c r="A26" s="56" t="s">
        <v>729</v>
      </c>
      <c r="B26" s="56" t="s">
        <v>244</v>
      </c>
      <c r="C26" s="57" t="s">
        <v>9779</v>
      </c>
      <c r="D26" s="58" t="s">
        <v>9780</v>
      </c>
      <c r="E26" s="58" t="s">
        <v>9781</v>
      </c>
      <c r="F26" s="75" t="s">
        <v>9782</v>
      </c>
      <c r="G26" s="56" t="s">
        <v>28</v>
      </c>
      <c r="H26" s="56"/>
      <c r="I26" s="56"/>
      <c r="J26" s="58" t="s">
        <v>9783</v>
      </c>
      <c r="K26" s="56" t="s">
        <v>23</v>
      </c>
      <c r="L26" s="58" t="s">
        <v>9784</v>
      </c>
    </row>
    <row r="27" ht="121.5" spans="1:12">
      <c r="A27" s="56" t="s">
        <v>729</v>
      </c>
      <c r="B27" s="56" t="s">
        <v>244</v>
      </c>
      <c r="C27" s="59" t="s">
        <v>9785</v>
      </c>
      <c r="D27" s="58" t="s">
        <v>9786</v>
      </c>
      <c r="E27" s="58" t="s">
        <v>9787</v>
      </c>
      <c r="F27" s="75" t="s">
        <v>9788</v>
      </c>
      <c r="G27" s="56" t="s">
        <v>2429</v>
      </c>
      <c r="H27" s="56"/>
      <c r="I27" s="56"/>
      <c r="J27" s="58" t="s">
        <v>9789</v>
      </c>
      <c r="K27" s="56" t="s">
        <v>23</v>
      </c>
      <c r="L27" s="58" t="s">
        <v>9790</v>
      </c>
    </row>
    <row r="28" ht="54" spans="1:12">
      <c r="A28" s="61" t="s">
        <v>8665</v>
      </c>
      <c r="B28" s="61" t="s">
        <v>88</v>
      </c>
      <c r="C28" s="62" t="s">
        <v>9791</v>
      </c>
      <c r="D28" s="63" t="s">
        <v>9792</v>
      </c>
      <c r="E28" s="63" t="s">
        <v>9793</v>
      </c>
      <c r="F28" s="63"/>
      <c r="G28" s="61" t="s">
        <v>28</v>
      </c>
      <c r="H28" s="61"/>
      <c r="I28" s="61"/>
      <c r="J28" s="63" t="s">
        <v>20</v>
      </c>
      <c r="K28" s="61" t="s">
        <v>9794</v>
      </c>
      <c r="L28" s="83" t="s">
        <v>9795</v>
      </c>
    </row>
    <row r="29" ht="27" spans="1:12">
      <c r="A29" s="61" t="s">
        <v>8665</v>
      </c>
      <c r="B29" s="61" t="s">
        <v>88</v>
      </c>
      <c r="C29" s="62" t="s">
        <v>9796</v>
      </c>
      <c r="D29" s="63" t="s">
        <v>9797</v>
      </c>
      <c r="E29" s="63" t="s">
        <v>9798</v>
      </c>
      <c r="F29" s="63"/>
      <c r="G29" s="61" t="s">
        <v>28</v>
      </c>
      <c r="H29" s="61"/>
      <c r="I29" s="61"/>
      <c r="J29" s="63" t="s">
        <v>20</v>
      </c>
      <c r="K29" s="61" t="s">
        <v>9794</v>
      </c>
      <c r="L29" s="62" t="s">
        <v>9799</v>
      </c>
    </row>
    <row r="30" ht="67.5" spans="1:12">
      <c r="A30" s="64" t="s">
        <v>67</v>
      </c>
      <c r="B30" s="64" t="s">
        <v>111</v>
      </c>
      <c r="C30" s="65" t="s">
        <v>9800</v>
      </c>
      <c r="D30" s="65" t="s">
        <v>9801</v>
      </c>
      <c r="E30" s="65" t="s">
        <v>9802</v>
      </c>
      <c r="F30" s="65"/>
      <c r="G30" s="64" t="s">
        <v>28</v>
      </c>
      <c r="H30" s="64" t="s">
        <v>9803</v>
      </c>
      <c r="I30" s="64" t="s">
        <v>9803</v>
      </c>
      <c r="J30" s="65"/>
      <c r="K30" s="64" t="s">
        <v>23</v>
      </c>
      <c r="L30" s="65" t="s">
        <v>9804</v>
      </c>
    </row>
    <row r="31" ht="81" spans="1:12">
      <c r="A31" s="64" t="s">
        <v>67</v>
      </c>
      <c r="B31" s="64" t="s">
        <v>111</v>
      </c>
      <c r="C31" s="65" t="s">
        <v>9805</v>
      </c>
      <c r="D31" s="66" t="s">
        <v>9806</v>
      </c>
      <c r="E31" s="65" t="s">
        <v>9807</v>
      </c>
      <c r="F31" s="65"/>
      <c r="G31" s="64" t="s">
        <v>28</v>
      </c>
      <c r="H31" s="64" t="s">
        <v>9803</v>
      </c>
      <c r="I31" s="64" t="s">
        <v>9803</v>
      </c>
      <c r="J31" s="65"/>
      <c r="K31" s="64" t="s">
        <v>23</v>
      </c>
      <c r="L31" s="65" t="s">
        <v>9808</v>
      </c>
    </row>
    <row r="32" ht="94.5" spans="1:12">
      <c r="A32" s="64" t="s">
        <v>67</v>
      </c>
      <c r="B32" s="67"/>
      <c r="C32" s="65" t="s">
        <v>9809</v>
      </c>
      <c r="D32" s="65" t="s">
        <v>9810</v>
      </c>
      <c r="E32" s="65" t="s">
        <v>9811</v>
      </c>
      <c r="F32" s="65" t="s">
        <v>9812</v>
      </c>
      <c r="G32" s="76"/>
      <c r="H32" s="64"/>
      <c r="I32" s="64"/>
      <c r="J32" s="65"/>
      <c r="K32" s="64"/>
      <c r="L32" s="65"/>
    </row>
    <row r="33" spans="1:12">
      <c r="A33" s="64" t="s">
        <v>67</v>
      </c>
      <c r="B33" s="67"/>
      <c r="C33" s="65" t="s">
        <v>9813</v>
      </c>
      <c r="D33" s="65" t="s">
        <v>9814</v>
      </c>
      <c r="E33" s="65"/>
      <c r="F33" s="65" t="s">
        <v>9812</v>
      </c>
      <c r="G33" s="76"/>
      <c r="H33" s="64"/>
      <c r="I33" s="64"/>
      <c r="J33" s="65"/>
      <c r="K33" s="64"/>
      <c r="L33" s="65"/>
    </row>
    <row r="34" ht="27" spans="1:12">
      <c r="A34" s="64" t="s">
        <v>67</v>
      </c>
      <c r="B34" s="64" t="s">
        <v>1075</v>
      </c>
      <c r="C34" s="65" t="s">
        <v>9815</v>
      </c>
      <c r="D34" s="65" t="s">
        <v>9816</v>
      </c>
      <c r="E34" s="65"/>
      <c r="F34" s="65" t="s">
        <v>9812</v>
      </c>
      <c r="G34" s="64" t="s">
        <v>28</v>
      </c>
      <c r="H34" s="64">
        <v>50</v>
      </c>
      <c r="I34" s="64">
        <v>50</v>
      </c>
      <c r="J34" s="65" t="s">
        <v>9817</v>
      </c>
      <c r="K34" s="64" t="s">
        <v>23</v>
      </c>
      <c r="L34" s="65" t="s">
        <v>9818</v>
      </c>
    </row>
    <row r="35" ht="27" spans="1:12">
      <c r="A35" s="64" t="s">
        <v>67</v>
      </c>
      <c r="B35" s="64" t="s">
        <v>1075</v>
      </c>
      <c r="C35" s="65" t="s">
        <v>9819</v>
      </c>
      <c r="D35" s="68" t="s">
        <v>9820</v>
      </c>
      <c r="E35" s="65"/>
      <c r="F35" s="65"/>
      <c r="G35" s="64" t="s">
        <v>28</v>
      </c>
      <c r="H35" s="64" t="s">
        <v>9803</v>
      </c>
      <c r="I35" s="64" t="s">
        <v>9803</v>
      </c>
      <c r="J35" s="65"/>
      <c r="K35" s="64" t="s">
        <v>23</v>
      </c>
      <c r="L35" s="65" t="s">
        <v>9821</v>
      </c>
    </row>
    <row r="36" spans="1:12">
      <c r="A36" s="64" t="s">
        <v>67</v>
      </c>
      <c r="B36" s="67"/>
      <c r="C36" s="65" t="s">
        <v>9822</v>
      </c>
      <c r="D36" s="65" t="s">
        <v>9823</v>
      </c>
      <c r="E36" s="65"/>
      <c r="F36" s="65" t="s">
        <v>9812</v>
      </c>
      <c r="G36" s="64"/>
      <c r="H36" s="64"/>
      <c r="I36" s="64"/>
      <c r="J36" s="65"/>
      <c r="K36" s="64"/>
      <c r="L36" s="65"/>
    </row>
    <row r="37" ht="40.5" spans="1:12">
      <c r="A37" s="64" t="s">
        <v>67</v>
      </c>
      <c r="B37" s="64" t="s">
        <v>1075</v>
      </c>
      <c r="C37" s="65" t="s">
        <v>9824</v>
      </c>
      <c r="D37" s="65" t="s">
        <v>9825</v>
      </c>
      <c r="E37" s="65"/>
      <c r="F37" s="65" t="s">
        <v>9812</v>
      </c>
      <c r="G37" s="64" t="s">
        <v>1077</v>
      </c>
      <c r="H37" s="64">
        <v>60</v>
      </c>
      <c r="I37" s="64">
        <v>60</v>
      </c>
      <c r="J37" s="65" t="s">
        <v>9826</v>
      </c>
      <c r="K37" s="64" t="s">
        <v>23</v>
      </c>
      <c r="L37" s="65" t="s">
        <v>9827</v>
      </c>
    </row>
    <row r="38" ht="54" spans="1:12">
      <c r="A38" s="64" t="s">
        <v>67</v>
      </c>
      <c r="B38" s="64" t="s">
        <v>1075</v>
      </c>
      <c r="C38" s="65" t="s">
        <v>9828</v>
      </c>
      <c r="D38" s="65" t="s">
        <v>9829</v>
      </c>
      <c r="E38" s="65"/>
      <c r="F38" s="65" t="s">
        <v>9812</v>
      </c>
      <c r="G38" s="64" t="s">
        <v>1077</v>
      </c>
      <c r="H38" s="64">
        <v>60</v>
      </c>
      <c r="I38" s="64">
        <v>60</v>
      </c>
      <c r="J38" s="65" t="s">
        <v>9826</v>
      </c>
      <c r="K38" s="64" t="s">
        <v>23</v>
      </c>
      <c r="L38" s="65" t="s">
        <v>9830</v>
      </c>
    </row>
    <row r="39" spans="1:12">
      <c r="A39" s="64" t="s">
        <v>67</v>
      </c>
      <c r="B39" s="67"/>
      <c r="C39" s="65" t="s">
        <v>9831</v>
      </c>
      <c r="D39" s="65" t="s">
        <v>9832</v>
      </c>
      <c r="E39" s="65"/>
      <c r="F39" s="65"/>
      <c r="G39" s="64"/>
      <c r="H39" s="64"/>
      <c r="I39" s="64"/>
      <c r="J39" s="65"/>
      <c r="K39" s="64"/>
      <c r="L39" s="65"/>
    </row>
    <row r="40" ht="67.5" spans="1:12">
      <c r="A40" s="64" t="s">
        <v>67</v>
      </c>
      <c r="B40" s="67"/>
      <c r="C40" s="65" t="s">
        <v>9833</v>
      </c>
      <c r="D40" s="65" t="s">
        <v>9834</v>
      </c>
      <c r="E40" s="65" t="s">
        <v>9835</v>
      </c>
      <c r="F40" s="65" t="s">
        <v>9812</v>
      </c>
      <c r="G40" s="76"/>
      <c r="H40" s="64"/>
      <c r="I40" s="64"/>
      <c r="J40" s="65"/>
      <c r="K40" s="64" t="s">
        <v>23</v>
      </c>
      <c r="L40" s="65"/>
    </row>
    <row r="41" ht="27" spans="1:12">
      <c r="A41" s="64" t="s">
        <v>67</v>
      </c>
      <c r="B41" s="64" t="s">
        <v>1075</v>
      </c>
      <c r="C41" s="65" t="s">
        <v>9836</v>
      </c>
      <c r="D41" s="66" t="s">
        <v>9837</v>
      </c>
      <c r="E41" s="65"/>
      <c r="F41" s="65" t="s">
        <v>9838</v>
      </c>
      <c r="G41" s="64" t="s">
        <v>28</v>
      </c>
      <c r="H41" s="64">
        <v>15</v>
      </c>
      <c r="I41" s="64">
        <v>15</v>
      </c>
      <c r="J41" s="65"/>
      <c r="K41" s="64" t="s">
        <v>23</v>
      </c>
      <c r="L41" s="65" t="s">
        <v>9710</v>
      </c>
    </row>
    <row r="42" ht="27" spans="1:12">
      <c r="A42" s="64" t="s">
        <v>67</v>
      </c>
      <c r="B42" s="64" t="s">
        <v>1075</v>
      </c>
      <c r="C42" s="65" t="s">
        <v>9839</v>
      </c>
      <c r="D42" s="65" t="s">
        <v>9840</v>
      </c>
      <c r="E42" s="65"/>
      <c r="F42" s="65" t="s">
        <v>9841</v>
      </c>
      <c r="G42" s="76" t="s">
        <v>28</v>
      </c>
      <c r="H42" s="64">
        <v>15</v>
      </c>
      <c r="I42" s="64">
        <v>15</v>
      </c>
      <c r="J42" s="65"/>
      <c r="K42" s="64" t="s">
        <v>23</v>
      </c>
      <c r="L42" s="65" t="s">
        <v>9710</v>
      </c>
    </row>
    <row r="43" ht="27" spans="1:12">
      <c r="A43" s="64" t="s">
        <v>67</v>
      </c>
      <c r="B43" s="64" t="s">
        <v>1075</v>
      </c>
      <c r="C43" s="65" t="s">
        <v>9842</v>
      </c>
      <c r="D43" s="65" t="s">
        <v>9843</v>
      </c>
      <c r="E43" s="65"/>
      <c r="F43" s="65" t="s">
        <v>9844</v>
      </c>
      <c r="G43" s="76" t="s">
        <v>28</v>
      </c>
      <c r="H43" s="64">
        <v>15</v>
      </c>
      <c r="I43" s="64">
        <v>15</v>
      </c>
      <c r="J43" s="65"/>
      <c r="K43" s="64" t="s">
        <v>23</v>
      </c>
      <c r="L43" s="65" t="s">
        <v>9710</v>
      </c>
    </row>
    <row r="44" ht="27" spans="1:12">
      <c r="A44" s="64" t="s">
        <v>67</v>
      </c>
      <c r="B44" s="64" t="s">
        <v>1075</v>
      </c>
      <c r="C44" s="65" t="s">
        <v>9845</v>
      </c>
      <c r="D44" s="65" t="s">
        <v>9846</v>
      </c>
      <c r="E44" s="65"/>
      <c r="F44" s="65" t="s">
        <v>9847</v>
      </c>
      <c r="G44" s="77" t="s">
        <v>28</v>
      </c>
      <c r="H44" s="64">
        <v>15</v>
      </c>
      <c r="I44" s="64">
        <v>15</v>
      </c>
      <c r="J44" s="65"/>
      <c r="K44" s="64" t="s">
        <v>23</v>
      </c>
      <c r="L44" s="65" t="s">
        <v>9716</v>
      </c>
    </row>
    <row r="45" ht="27" spans="1:12">
      <c r="A45" s="64" t="s">
        <v>67</v>
      </c>
      <c r="B45" s="64" t="s">
        <v>1075</v>
      </c>
      <c r="C45" s="65" t="s">
        <v>9848</v>
      </c>
      <c r="D45" s="65" t="s">
        <v>9849</v>
      </c>
      <c r="E45" s="65"/>
      <c r="F45" s="65" t="s">
        <v>9838</v>
      </c>
      <c r="G45" s="77" t="s">
        <v>28</v>
      </c>
      <c r="H45" s="64">
        <v>15</v>
      </c>
      <c r="I45" s="64">
        <v>15</v>
      </c>
      <c r="J45" s="65"/>
      <c r="K45" s="64" t="s">
        <v>23</v>
      </c>
      <c r="L45" s="65" t="s">
        <v>9716</v>
      </c>
    </row>
    <row r="46" spans="1:12">
      <c r="A46" s="64" t="s">
        <v>67</v>
      </c>
      <c r="B46" s="67"/>
      <c r="C46" s="65" t="s">
        <v>9850</v>
      </c>
      <c r="D46" s="65" t="s">
        <v>9851</v>
      </c>
      <c r="E46" s="65"/>
      <c r="F46" s="65" t="s">
        <v>9812</v>
      </c>
      <c r="G46" s="77"/>
      <c r="H46" s="64"/>
      <c r="I46" s="64"/>
      <c r="J46" s="65"/>
      <c r="K46" s="64"/>
      <c r="L46" s="65"/>
    </row>
    <row r="47" ht="27" spans="1:12">
      <c r="A47" s="64" t="s">
        <v>67</v>
      </c>
      <c r="B47" s="64" t="s">
        <v>1075</v>
      </c>
      <c r="C47" s="65" t="s">
        <v>9852</v>
      </c>
      <c r="D47" s="65" t="s">
        <v>9853</v>
      </c>
      <c r="E47" s="65"/>
      <c r="F47" s="65" t="s">
        <v>9854</v>
      </c>
      <c r="G47" s="76" t="s">
        <v>28</v>
      </c>
      <c r="H47" s="64">
        <v>15</v>
      </c>
      <c r="I47" s="64">
        <v>15</v>
      </c>
      <c r="J47" s="65"/>
      <c r="K47" s="64" t="s">
        <v>23</v>
      </c>
      <c r="L47" s="65" t="s">
        <v>9855</v>
      </c>
    </row>
    <row r="48" ht="67.5" spans="1:12">
      <c r="A48" s="64" t="s">
        <v>67</v>
      </c>
      <c r="B48" s="67"/>
      <c r="C48" s="65" t="s">
        <v>9856</v>
      </c>
      <c r="D48" s="65" t="s">
        <v>9857</v>
      </c>
      <c r="E48" s="65" t="s">
        <v>9858</v>
      </c>
      <c r="F48" s="65" t="s">
        <v>9812</v>
      </c>
      <c r="G48" s="76"/>
      <c r="H48" s="64"/>
      <c r="I48" s="64"/>
      <c r="J48" s="65"/>
      <c r="K48" s="64"/>
      <c r="L48" s="65"/>
    </row>
    <row r="49" ht="27" spans="1:12">
      <c r="A49" s="64" t="s">
        <v>67</v>
      </c>
      <c r="B49" s="64" t="s">
        <v>1075</v>
      </c>
      <c r="C49" s="65" t="s">
        <v>9859</v>
      </c>
      <c r="D49" s="68" t="s">
        <v>9860</v>
      </c>
      <c r="E49" s="65"/>
      <c r="F49" s="65" t="s">
        <v>9861</v>
      </c>
      <c r="G49" s="76" t="s">
        <v>28</v>
      </c>
      <c r="H49" s="64">
        <v>5</v>
      </c>
      <c r="I49" s="64">
        <v>5</v>
      </c>
      <c r="J49" s="65"/>
      <c r="K49" s="64" t="s">
        <v>23</v>
      </c>
      <c r="L49" s="65" t="s">
        <v>9716</v>
      </c>
    </row>
    <row r="50" ht="40.5" spans="1:12">
      <c r="A50" s="64" t="s">
        <v>67</v>
      </c>
      <c r="B50" s="64" t="s">
        <v>1075</v>
      </c>
      <c r="C50" s="65" t="s">
        <v>9862</v>
      </c>
      <c r="D50" s="65" t="s">
        <v>9863</v>
      </c>
      <c r="E50" s="65"/>
      <c r="F50" s="65" t="s">
        <v>9864</v>
      </c>
      <c r="G50" s="76" t="s">
        <v>28</v>
      </c>
      <c r="H50" s="64">
        <v>5</v>
      </c>
      <c r="I50" s="64">
        <v>5</v>
      </c>
      <c r="J50" s="65"/>
      <c r="K50" s="64" t="s">
        <v>23</v>
      </c>
      <c r="L50" s="65" t="s">
        <v>9716</v>
      </c>
    </row>
    <row r="51" ht="67.5" spans="1:12">
      <c r="A51" s="64" t="s">
        <v>67</v>
      </c>
      <c r="B51" s="67"/>
      <c r="C51" s="65" t="s">
        <v>9865</v>
      </c>
      <c r="D51" s="65" t="s">
        <v>2113</v>
      </c>
      <c r="E51" s="65" t="s">
        <v>9866</v>
      </c>
      <c r="F51" s="65" t="s">
        <v>9812</v>
      </c>
      <c r="G51" s="76"/>
      <c r="H51" s="64"/>
      <c r="I51" s="64"/>
      <c r="J51" s="65"/>
      <c r="K51" s="64"/>
      <c r="L51" s="65"/>
    </row>
    <row r="52" ht="27" spans="1:12">
      <c r="A52" s="64" t="s">
        <v>67</v>
      </c>
      <c r="B52" s="64" t="s">
        <v>1075</v>
      </c>
      <c r="C52" s="65" t="s">
        <v>9867</v>
      </c>
      <c r="D52" s="65" t="s">
        <v>9868</v>
      </c>
      <c r="E52" s="65"/>
      <c r="F52" s="65" t="s">
        <v>9869</v>
      </c>
      <c r="G52" s="78" t="s">
        <v>28</v>
      </c>
      <c r="H52" s="64">
        <v>15</v>
      </c>
      <c r="I52" s="64">
        <v>15</v>
      </c>
      <c r="J52" s="65"/>
      <c r="K52" s="64" t="s">
        <v>23</v>
      </c>
      <c r="L52" s="65" t="s">
        <v>9870</v>
      </c>
    </row>
    <row r="53" ht="27" spans="1:12">
      <c r="A53" s="64" t="s">
        <v>67</v>
      </c>
      <c r="B53" s="64" t="s">
        <v>1075</v>
      </c>
      <c r="C53" s="65" t="s">
        <v>9871</v>
      </c>
      <c r="D53" s="65" t="s">
        <v>9872</v>
      </c>
      <c r="E53" s="65"/>
      <c r="F53" s="65" t="s">
        <v>9873</v>
      </c>
      <c r="G53" s="78" t="s">
        <v>28</v>
      </c>
      <c r="H53" s="64">
        <v>15</v>
      </c>
      <c r="I53" s="64">
        <v>15</v>
      </c>
      <c r="J53" s="65"/>
      <c r="K53" s="64" t="s">
        <v>23</v>
      </c>
      <c r="L53" s="65" t="s">
        <v>9710</v>
      </c>
    </row>
    <row r="54" ht="54" spans="1:12">
      <c r="A54" s="64" t="s">
        <v>67</v>
      </c>
      <c r="B54" s="64" t="s">
        <v>1075</v>
      </c>
      <c r="C54" s="65" t="s">
        <v>9874</v>
      </c>
      <c r="D54" s="65" t="s">
        <v>9875</v>
      </c>
      <c r="E54" s="65"/>
      <c r="F54" s="65" t="s">
        <v>9876</v>
      </c>
      <c r="G54" s="78" t="s">
        <v>28</v>
      </c>
      <c r="H54" s="64">
        <v>15</v>
      </c>
      <c r="I54" s="64">
        <v>15</v>
      </c>
      <c r="J54" s="65"/>
      <c r="K54" s="64" t="s">
        <v>23</v>
      </c>
      <c r="L54" s="65" t="s">
        <v>9877</v>
      </c>
    </row>
    <row r="55" ht="27" spans="1:12">
      <c r="A55" s="64" t="s">
        <v>67</v>
      </c>
      <c r="B55" s="64" t="s">
        <v>1075</v>
      </c>
      <c r="C55" s="65" t="s">
        <v>9878</v>
      </c>
      <c r="D55" s="69" t="s">
        <v>9879</v>
      </c>
      <c r="E55" s="65"/>
      <c r="F55" s="65" t="s">
        <v>9880</v>
      </c>
      <c r="G55" s="78" t="s">
        <v>28</v>
      </c>
      <c r="H55" s="64">
        <v>15</v>
      </c>
      <c r="I55" s="64">
        <v>15</v>
      </c>
      <c r="J55" s="65"/>
      <c r="K55" s="64" t="s">
        <v>23</v>
      </c>
      <c r="L55" s="65" t="s">
        <v>9881</v>
      </c>
    </row>
    <row r="56" ht="27" spans="1:12">
      <c r="A56" s="64" t="s">
        <v>67</v>
      </c>
      <c r="B56" s="64" t="s">
        <v>1075</v>
      </c>
      <c r="C56" s="65" t="s">
        <v>9882</v>
      </c>
      <c r="D56" s="65" t="s">
        <v>9883</v>
      </c>
      <c r="E56" s="65"/>
      <c r="F56" s="65" t="s">
        <v>9884</v>
      </c>
      <c r="G56" s="78" t="s">
        <v>28</v>
      </c>
      <c r="H56" s="64">
        <v>15</v>
      </c>
      <c r="I56" s="64">
        <v>15</v>
      </c>
      <c r="J56" s="65"/>
      <c r="K56" s="64" t="s">
        <v>23</v>
      </c>
      <c r="L56" s="65" t="s">
        <v>9716</v>
      </c>
    </row>
    <row r="57" ht="67.5" spans="1:12">
      <c r="A57" s="64" t="s">
        <v>67</v>
      </c>
      <c r="B57" s="67"/>
      <c r="C57" s="65" t="s">
        <v>9885</v>
      </c>
      <c r="D57" s="65" t="s">
        <v>9886</v>
      </c>
      <c r="E57" s="65" t="s">
        <v>9887</v>
      </c>
      <c r="F57" s="65" t="s">
        <v>9812</v>
      </c>
      <c r="G57" s="65"/>
      <c r="H57" s="64"/>
      <c r="I57" s="64"/>
      <c r="J57" s="65"/>
      <c r="K57" s="64"/>
      <c r="L57" s="65"/>
    </row>
    <row r="58" ht="27" spans="1:12">
      <c r="A58" s="64" t="s">
        <v>67</v>
      </c>
      <c r="B58" s="64" t="s">
        <v>1075</v>
      </c>
      <c r="C58" s="65" t="s">
        <v>9888</v>
      </c>
      <c r="D58" s="70" t="s">
        <v>9889</v>
      </c>
      <c r="E58" s="65"/>
      <c r="F58" s="65" t="s">
        <v>9890</v>
      </c>
      <c r="G58" s="76" t="s">
        <v>28</v>
      </c>
      <c r="H58" s="64">
        <v>20</v>
      </c>
      <c r="I58" s="64">
        <v>20</v>
      </c>
      <c r="J58" s="65"/>
      <c r="K58" s="64" t="s">
        <v>23</v>
      </c>
      <c r="L58" s="65" t="s">
        <v>9891</v>
      </c>
    </row>
    <row r="59" ht="67.5" spans="1:12">
      <c r="A59" s="64" t="s">
        <v>67</v>
      </c>
      <c r="B59" s="64" t="s">
        <v>1075</v>
      </c>
      <c r="C59" s="65" t="s">
        <v>9892</v>
      </c>
      <c r="D59" s="65" t="s">
        <v>9893</v>
      </c>
      <c r="E59" s="65"/>
      <c r="F59" s="65" t="s">
        <v>9894</v>
      </c>
      <c r="G59" s="76" t="s">
        <v>28</v>
      </c>
      <c r="H59" s="64">
        <v>20</v>
      </c>
      <c r="I59" s="64">
        <v>20</v>
      </c>
      <c r="J59" s="65"/>
      <c r="K59" s="64" t="s">
        <v>23</v>
      </c>
      <c r="L59" s="65" t="s">
        <v>9895</v>
      </c>
    </row>
    <row r="60" ht="135" spans="1:12">
      <c r="A60" s="64" t="s">
        <v>67</v>
      </c>
      <c r="B60" s="64" t="s">
        <v>1075</v>
      </c>
      <c r="C60" s="65" t="s">
        <v>9896</v>
      </c>
      <c r="D60" s="65" t="s">
        <v>9897</v>
      </c>
      <c r="E60" s="65"/>
      <c r="F60" s="65" t="s">
        <v>9898</v>
      </c>
      <c r="G60" s="76" t="s">
        <v>28</v>
      </c>
      <c r="H60" s="64">
        <v>20</v>
      </c>
      <c r="I60" s="64">
        <v>20</v>
      </c>
      <c r="J60" s="65"/>
      <c r="K60" s="64" t="s">
        <v>23</v>
      </c>
      <c r="L60" s="65" t="s">
        <v>9899</v>
      </c>
    </row>
    <row r="61" ht="40.5" spans="1:12">
      <c r="A61" s="64" t="s">
        <v>67</v>
      </c>
      <c r="B61" s="64" t="s">
        <v>1075</v>
      </c>
      <c r="C61" s="65" t="s">
        <v>9900</v>
      </c>
      <c r="D61" s="65" t="s">
        <v>9901</v>
      </c>
      <c r="E61" s="65"/>
      <c r="F61" s="65" t="s">
        <v>9902</v>
      </c>
      <c r="G61" s="76" t="s">
        <v>28</v>
      </c>
      <c r="H61" s="64">
        <v>20</v>
      </c>
      <c r="I61" s="64">
        <v>20</v>
      </c>
      <c r="J61" s="65"/>
      <c r="K61" s="64" t="s">
        <v>23</v>
      </c>
      <c r="L61" s="65" t="s">
        <v>9716</v>
      </c>
    </row>
    <row r="62" ht="27" spans="1:12">
      <c r="A62" s="64" t="s">
        <v>67</v>
      </c>
      <c r="B62" s="64" t="s">
        <v>1075</v>
      </c>
      <c r="C62" s="65" t="s">
        <v>9903</v>
      </c>
      <c r="D62" s="65" t="s">
        <v>9904</v>
      </c>
      <c r="E62" s="65"/>
      <c r="F62" s="65" t="s">
        <v>9905</v>
      </c>
      <c r="G62" s="76" t="s">
        <v>28</v>
      </c>
      <c r="H62" s="64">
        <v>20</v>
      </c>
      <c r="I62" s="64">
        <v>20</v>
      </c>
      <c r="J62" s="65"/>
      <c r="K62" s="64" t="s">
        <v>23</v>
      </c>
      <c r="L62" s="65" t="s">
        <v>9906</v>
      </c>
    </row>
    <row r="63" ht="27" spans="1:12">
      <c r="A63" s="64" t="s">
        <v>67</v>
      </c>
      <c r="B63" s="64" t="s">
        <v>1075</v>
      </c>
      <c r="C63" s="65" t="s">
        <v>9907</v>
      </c>
      <c r="D63" s="65" t="s">
        <v>9908</v>
      </c>
      <c r="E63" s="65"/>
      <c r="F63" s="65" t="s">
        <v>9909</v>
      </c>
      <c r="G63" s="76" t="s">
        <v>28</v>
      </c>
      <c r="H63" s="64">
        <v>20</v>
      </c>
      <c r="I63" s="64">
        <v>20</v>
      </c>
      <c r="J63" s="65"/>
      <c r="K63" s="64" t="s">
        <v>23</v>
      </c>
      <c r="L63" s="65" t="s">
        <v>9716</v>
      </c>
    </row>
    <row r="64" ht="40.5" spans="1:12">
      <c r="A64" s="64" t="s">
        <v>67</v>
      </c>
      <c r="B64" s="64" t="s">
        <v>1075</v>
      </c>
      <c r="C64" s="65" t="s">
        <v>9910</v>
      </c>
      <c r="D64" s="71" t="s">
        <v>9911</v>
      </c>
      <c r="E64" s="65"/>
      <c r="F64" s="65" t="s">
        <v>9912</v>
      </c>
      <c r="G64" s="76" t="s">
        <v>28</v>
      </c>
      <c r="H64" s="64">
        <v>20</v>
      </c>
      <c r="I64" s="64">
        <v>20</v>
      </c>
      <c r="J64" s="65"/>
      <c r="K64" s="64" t="s">
        <v>23</v>
      </c>
      <c r="L64" s="65" t="s">
        <v>9716</v>
      </c>
    </row>
    <row r="65" ht="40.5" spans="1:12">
      <c r="A65" s="64" t="s">
        <v>67</v>
      </c>
      <c r="B65" s="64" t="s">
        <v>1075</v>
      </c>
      <c r="C65" s="65" t="s">
        <v>9913</v>
      </c>
      <c r="D65" s="68" t="s">
        <v>9914</v>
      </c>
      <c r="E65" s="65"/>
      <c r="F65" s="65" t="s">
        <v>9915</v>
      </c>
      <c r="G65" s="76" t="s">
        <v>28</v>
      </c>
      <c r="H65" s="64">
        <v>20</v>
      </c>
      <c r="I65" s="64">
        <v>20</v>
      </c>
      <c r="J65" s="65"/>
      <c r="K65" s="64" t="s">
        <v>23</v>
      </c>
      <c r="L65" s="65" t="s">
        <v>9916</v>
      </c>
    </row>
    <row r="66" ht="27" spans="1:12">
      <c r="A66" s="64" t="s">
        <v>67</v>
      </c>
      <c r="B66" s="64" t="s">
        <v>1075</v>
      </c>
      <c r="C66" s="65" t="s">
        <v>9917</v>
      </c>
      <c r="D66" s="68" t="s">
        <v>9918</v>
      </c>
      <c r="E66" s="65"/>
      <c r="F66" s="65" t="s">
        <v>9919</v>
      </c>
      <c r="G66" s="76" t="s">
        <v>28</v>
      </c>
      <c r="H66" s="64">
        <v>20</v>
      </c>
      <c r="I66" s="64">
        <v>20</v>
      </c>
      <c r="J66" s="65"/>
      <c r="K66" s="64" t="s">
        <v>23</v>
      </c>
      <c r="L66" s="65" t="s">
        <v>9916</v>
      </c>
    </row>
    <row r="67" ht="27" spans="1:12">
      <c r="A67" s="64" t="s">
        <v>67</v>
      </c>
      <c r="B67" s="64" t="s">
        <v>1075</v>
      </c>
      <c r="C67" s="65" t="s">
        <v>9920</v>
      </c>
      <c r="D67" s="65" t="s">
        <v>9921</v>
      </c>
      <c r="E67" s="65"/>
      <c r="F67" s="65" t="s">
        <v>9922</v>
      </c>
      <c r="G67" s="76" t="s">
        <v>28</v>
      </c>
      <c r="H67" s="64">
        <v>20</v>
      </c>
      <c r="I67" s="64">
        <v>20</v>
      </c>
      <c r="J67" s="65"/>
      <c r="K67" s="64" t="s">
        <v>23</v>
      </c>
      <c r="L67" s="65" t="s">
        <v>9716</v>
      </c>
    </row>
    <row r="68" ht="54" spans="1:12">
      <c r="A68" s="64" t="s">
        <v>67</v>
      </c>
      <c r="B68" s="64" t="s">
        <v>1075</v>
      </c>
      <c r="C68" s="65" t="s">
        <v>9923</v>
      </c>
      <c r="D68" s="65" t="s">
        <v>9924</v>
      </c>
      <c r="E68" s="65"/>
      <c r="F68" s="65" t="s">
        <v>9925</v>
      </c>
      <c r="G68" s="76" t="s">
        <v>28</v>
      </c>
      <c r="H68" s="64">
        <v>20</v>
      </c>
      <c r="I68" s="64">
        <v>20</v>
      </c>
      <c r="J68" s="65"/>
      <c r="K68" s="64" t="s">
        <v>23</v>
      </c>
      <c r="L68" s="65" t="s">
        <v>9877</v>
      </c>
    </row>
    <row r="69" ht="27" spans="1:12">
      <c r="A69" s="64" t="s">
        <v>67</v>
      </c>
      <c r="B69" s="64" t="s">
        <v>1075</v>
      </c>
      <c r="C69" s="65" t="s">
        <v>9926</v>
      </c>
      <c r="D69" s="65" t="s">
        <v>9875</v>
      </c>
      <c r="E69" s="65"/>
      <c r="F69" s="65" t="s">
        <v>9876</v>
      </c>
      <c r="G69" s="76" t="s">
        <v>28</v>
      </c>
      <c r="H69" s="64">
        <v>20</v>
      </c>
      <c r="I69" s="64">
        <v>20</v>
      </c>
      <c r="J69" s="65"/>
      <c r="K69" s="64" t="s">
        <v>23</v>
      </c>
      <c r="L69" s="65" t="s">
        <v>9927</v>
      </c>
    </row>
    <row r="70" ht="67.5" spans="1:12">
      <c r="A70" s="64" t="s">
        <v>67</v>
      </c>
      <c r="B70" s="67"/>
      <c r="C70" s="65" t="s">
        <v>9928</v>
      </c>
      <c r="D70" s="65" t="s">
        <v>9929</v>
      </c>
      <c r="E70" s="65" t="s">
        <v>9930</v>
      </c>
      <c r="F70" s="65" t="s">
        <v>9812</v>
      </c>
      <c r="G70" s="78"/>
      <c r="H70" s="64"/>
      <c r="I70" s="64"/>
      <c r="J70" s="65"/>
      <c r="K70" s="64"/>
      <c r="L70" s="65"/>
    </row>
    <row r="71" spans="1:12">
      <c r="A71" s="64" t="s">
        <v>67</v>
      </c>
      <c r="B71" s="64" t="s">
        <v>1075</v>
      </c>
      <c r="C71" s="65" t="s">
        <v>9931</v>
      </c>
      <c r="D71" s="86" t="s">
        <v>9932</v>
      </c>
      <c r="E71" s="65"/>
      <c r="F71" s="65" t="s">
        <v>9933</v>
      </c>
      <c r="G71" s="77" t="s">
        <v>28</v>
      </c>
      <c r="H71" s="64">
        <v>30</v>
      </c>
      <c r="I71" s="64">
        <v>30</v>
      </c>
      <c r="J71" s="65" t="s">
        <v>9934</v>
      </c>
      <c r="K71" s="64" t="s">
        <v>23</v>
      </c>
      <c r="L71" s="65" t="s">
        <v>9710</v>
      </c>
    </row>
    <row r="72" ht="27" spans="1:12">
      <c r="A72" s="64" t="s">
        <v>67</v>
      </c>
      <c r="B72" s="64" t="s">
        <v>1075</v>
      </c>
      <c r="C72" s="65" t="s">
        <v>9935</v>
      </c>
      <c r="D72" s="65" t="s">
        <v>9936</v>
      </c>
      <c r="E72" s="65"/>
      <c r="F72" s="65" t="s">
        <v>9933</v>
      </c>
      <c r="G72" s="64" t="s">
        <v>28</v>
      </c>
      <c r="H72" s="64">
        <v>30</v>
      </c>
      <c r="I72" s="64">
        <v>30</v>
      </c>
      <c r="J72" s="65"/>
      <c r="K72" s="64" t="s">
        <v>23</v>
      </c>
      <c r="L72" s="65" t="s">
        <v>9808</v>
      </c>
    </row>
    <row r="73" ht="67.5" spans="1:12">
      <c r="A73" s="64" t="s">
        <v>67</v>
      </c>
      <c r="B73" s="67"/>
      <c r="C73" s="65" t="s">
        <v>9937</v>
      </c>
      <c r="D73" s="65" t="s">
        <v>9938</v>
      </c>
      <c r="E73" s="65" t="s">
        <v>9939</v>
      </c>
      <c r="F73" s="65" t="s">
        <v>9812</v>
      </c>
      <c r="G73" s="65"/>
      <c r="H73" s="64"/>
      <c r="I73" s="64"/>
      <c r="J73" s="65"/>
      <c r="K73" s="64"/>
      <c r="L73" s="65"/>
    </row>
    <row r="74" ht="40.5" spans="1:12">
      <c r="A74" s="64" t="s">
        <v>67</v>
      </c>
      <c r="B74" s="64" t="s">
        <v>1075</v>
      </c>
      <c r="C74" s="65" t="s">
        <v>9940</v>
      </c>
      <c r="D74" s="65" t="s">
        <v>9941</v>
      </c>
      <c r="E74" s="65"/>
      <c r="F74" s="65" t="s">
        <v>9942</v>
      </c>
      <c r="G74" s="76" t="s">
        <v>28</v>
      </c>
      <c r="H74" s="64">
        <v>30</v>
      </c>
      <c r="I74" s="64">
        <v>30</v>
      </c>
      <c r="J74" s="65"/>
      <c r="K74" s="64" t="s">
        <v>23</v>
      </c>
      <c r="L74" s="65" t="s">
        <v>9943</v>
      </c>
    </row>
    <row r="75" ht="40.5" spans="1:12">
      <c r="A75" s="64" t="s">
        <v>67</v>
      </c>
      <c r="B75" s="64" t="s">
        <v>1075</v>
      </c>
      <c r="C75" s="65" t="s">
        <v>9944</v>
      </c>
      <c r="D75" s="66" t="s">
        <v>9945</v>
      </c>
      <c r="E75" s="65"/>
      <c r="F75" s="65" t="s">
        <v>9946</v>
      </c>
      <c r="G75" s="76" t="s">
        <v>28</v>
      </c>
      <c r="H75" s="64">
        <v>30</v>
      </c>
      <c r="I75" s="64">
        <v>30</v>
      </c>
      <c r="J75" s="65"/>
      <c r="K75" s="64" t="s">
        <v>23</v>
      </c>
      <c r="L75" s="65" t="s">
        <v>9710</v>
      </c>
    </row>
    <row r="76" ht="40.5" spans="1:12">
      <c r="A76" s="64" t="s">
        <v>67</v>
      </c>
      <c r="B76" s="64" t="s">
        <v>1075</v>
      </c>
      <c r="C76" s="65" t="s">
        <v>9947</v>
      </c>
      <c r="D76" s="66" t="s">
        <v>9948</v>
      </c>
      <c r="E76" s="65"/>
      <c r="F76" s="65" t="s">
        <v>9949</v>
      </c>
      <c r="G76" s="76" t="s">
        <v>28</v>
      </c>
      <c r="H76" s="64">
        <v>30</v>
      </c>
      <c r="I76" s="64">
        <v>30</v>
      </c>
      <c r="J76" s="65"/>
      <c r="K76" s="64" t="s">
        <v>23</v>
      </c>
      <c r="L76" s="65" t="s">
        <v>9710</v>
      </c>
    </row>
    <row r="77" ht="54" spans="1:12">
      <c r="A77" s="64" t="s">
        <v>67</v>
      </c>
      <c r="B77" s="64" t="s">
        <v>1075</v>
      </c>
      <c r="C77" s="65" t="s">
        <v>9950</v>
      </c>
      <c r="D77" s="66" t="s">
        <v>9951</v>
      </c>
      <c r="E77" s="65"/>
      <c r="F77" s="65" t="s">
        <v>9952</v>
      </c>
      <c r="G77" s="76" t="s">
        <v>28</v>
      </c>
      <c r="H77" s="64">
        <v>30</v>
      </c>
      <c r="I77" s="64">
        <v>30</v>
      </c>
      <c r="J77" s="65"/>
      <c r="K77" s="64" t="s">
        <v>23</v>
      </c>
      <c r="L77" s="65" t="s">
        <v>9953</v>
      </c>
    </row>
    <row r="78" ht="54" spans="1:12">
      <c r="A78" s="64" t="s">
        <v>67</v>
      </c>
      <c r="B78" s="64" t="s">
        <v>1075</v>
      </c>
      <c r="C78" s="65" t="s">
        <v>9954</v>
      </c>
      <c r="D78" s="65" t="s">
        <v>9955</v>
      </c>
      <c r="E78" s="65"/>
      <c r="F78" s="65" t="s">
        <v>9956</v>
      </c>
      <c r="G78" s="76" t="s">
        <v>28</v>
      </c>
      <c r="H78" s="64">
        <v>30</v>
      </c>
      <c r="I78" s="64">
        <v>30</v>
      </c>
      <c r="J78" s="65"/>
      <c r="K78" s="64" t="s">
        <v>23</v>
      </c>
      <c r="L78" s="65" t="s">
        <v>9957</v>
      </c>
    </row>
    <row r="79" ht="40.5" spans="1:12">
      <c r="A79" s="64" t="s">
        <v>67</v>
      </c>
      <c r="B79" s="64" t="s">
        <v>1075</v>
      </c>
      <c r="C79" s="65" t="s">
        <v>9958</v>
      </c>
      <c r="D79" s="65" t="s">
        <v>9959</v>
      </c>
      <c r="E79" s="65"/>
      <c r="F79" s="65" t="s">
        <v>9960</v>
      </c>
      <c r="G79" s="76" t="s">
        <v>28</v>
      </c>
      <c r="H79" s="64">
        <v>30</v>
      </c>
      <c r="I79" s="64">
        <v>30</v>
      </c>
      <c r="J79" s="65"/>
      <c r="K79" s="64" t="s">
        <v>23</v>
      </c>
      <c r="L79" s="65" t="s">
        <v>9716</v>
      </c>
    </row>
    <row r="80" ht="54" spans="1:12">
      <c r="A80" s="64" t="s">
        <v>67</v>
      </c>
      <c r="B80" s="64"/>
      <c r="C80" s="65" t="s">
        <v>9961</v>
      </c>
      <c r="D80" s="65" t="s">
        <v>9962</v>
      </c>
      <c r="E80" s="65" t="s">
        <v>9963</v>
      </c>
      <c r="F80" s="65"/>
      <c r="G80" s="76"/>
      <c r="H80" s="64"/>
      <c r="I80" s="64"/>
      <c r="J80" s="65"/>
      <c r="K80" s="64"/>
      <c r="L80" s="65"/>
    </row>
    <row r="81" spans="1:12">
      <c r="A81" s="64" t="s">
        <v>67</v>
      </c>
      <c r="B81" s="64" t="s">
        <v>1075</v>
      </c>
      <c r="C81" s="65" t="s">
        <v>9964</v>
      </c>
      <c r="D81" s="65" t="s">
        <v>9965</v>
      </c>
      <c r="E81" s="65"/>
      <c r="F81" s="65" t="s">
        <v>9933</v>
      </c>
      <c r="G81" s="64" t="s">
        <v>28</v>
      </c>
      <c r="H81" s="64" t="s">
        <v>9803</v>
      </c>
      <c r="I81" s="64" t="s">
        <v>9803</v>
      </c>
      <c r="J81" s="65"/>
      <c r="K81" s="64" t="s">
        <v>23</v>
      </c>
      <c r="L81" s="65" t="s">
        <v>9710</v>
      </c>
    </row>
    <row r="82" ht="27" spans="1:12">
      <c r="A82" s="64" t="s">
        <v>67</v>
      </c>
      <c r="B82" s="64" t="s">
        <v>1075</v>
      </c>
      <c r="C82" s="65" t="s">
        <v>9966</v>
      </c>
      <c r="D82" s="87" t="s">
        <v>9967</v>
      </c>
      <c r="E82" s="65"/>
      <c r="F82" s="65" t="s">
        <v>9968</v>
      </c>
      <c r="G82" s="64" t="s">
        <v>28</v>
      </c>
      <c r="H82" s="64" t="s">
        <v>9803</v>
      </c>
      <c r="I82" s="64" t="s">
        <v>9803</v>
      </c>
      <c r="J82" s="65"/>
      <c r="K82" s="64" t="s">
        <v>23</v>
      </c>
      <c r="L82" s="65" t="s">
        <v>9710</v>
      </c>
    </row>
    <row r="83" spans="1:12">
      <c r="A83" s="64" t="s">
        <v>67</v>
      </c>
      <c r="B83" s="64" t="s">
        <v>1075</v>
      </c>
      <c r="C83" s="65" t="s">
        <v>9969</v>
      </c>
      <c r="D83" s="65" t="s">
        <v>9970</v>
      </c>
      <c r="E83" s="65"/>
      <c r="F83" s="65" t="s">
        <v>9933</v>
      </c>
      <c r="G83" s="64" t="s">
        <v>28</v>
      </c>
      <c r="H83" s="64" t="s">
        <v>9803</v>
      </c>
      <c r="I83" s="64" t="s">
        <v>9803</v>
      </c>
      <c r="J83" s="65"/>
      <c r="K83" s="64" t="s">
        <v>23</v>
      </c>
      <c r="L83" s="65" t="s">
        <v>9710</v>
      </c>
    </row>
    <row r="84" spans="1:12">
      <c r="A84" s="64" t="s">
        <v>67</v>
      </c>
      <c r="B84" s="64" t="s">
        <v>1075</v>
      </c>
      <c r="C84" s="65" t="s">
        <v>9971</v>
      </c>
      <c r="D84" s="69" t="s">
        <v>9972</v>
      </c>
      <c r="E84" s="65"/>
      <c r="F84" s="65"/>
      <c r="G84" s="67" t="s">
        <v>28</v>
      </c>
      <c r="H84" s="64" t="s">
        <v>9803</v>
      </c>
      <c r="I84" s="64" t="s">
        <v>9803</v>
      </c>
      <c r="J84" s="65"/>
      <c r="K84" s="64" t="s">
        <v>23</v>
      </c>
      <c r="L84" s="65" t="s">
        <v>9973</v>
      </c>
    </row>
    <row r="85" ht="81" spans="1:12">
      <c r="A85" s="64" t="s">
        <v>67</v>
      </c>
      <c r="B85" s="64" t="s">
        <v>1075</v>
      </c>
      <c r="C85" s="65" t="s">
        <v>9974</v>
      </c>
      <c r="D85" s="69" t="s">
        <v>9975</v>
      </c>
      <c r="E85" s="69" t="s">
        <v>9976</v>
      </c>
      <c r="F85" s="69"/>
      <c r="G85" s="69" t="s">
        <v>9977</v>
      </c>
      <c r="H85" s="67">
        <v>300</v>
      </c>
      <c r="I85" s="67">
        <f>H85*0.95</f>
        <v>285</v>
      </c>
      <c r="J85" s="69" t="s">
        <v>9978</v>
      </c>
      <c r="K85" s="64" t="s">
        <v>23</v>
      </c>
      <c r="L85" s="69" t="s">
        <v>9979</v>
      </c>
    </row>
    <row r="86" ht="54" spans="1:12">
      <c r="A86" s="64" t="s">
        <v>67</v>
      </c>
      <c r="B86" s="64" t="s">
        <v>88</v>
      </c>
      <c r="C86" s="65" t="s">
        <v>9980</v>
      </c>
      <c r="D86" s="65" t="s">
        <v>9981</v>
      </c>
      <c r="E86" s="65" t="s">
        <v>9982</v>
      </c>
      <c r="F86" s="65" t="s">
        <v>9983</v>
      </c>
      <c r="G86" s="77" t="s">
        <v>28</v>
      </c>
      <c r="H86" s="64" t="s">
        <v>9803</v>
      </c>
      <c r="I86" s="64" t="s">
        <v>9803</v>
      </c>
      <c r="J86" s="65"/>
      <c r="K86" s="64" t="s">
        <v>23</v>
      </c>
      <c r="L86" s="65" t="s">
        <v>9916</v>
      </c>
    </row>
    <row r="87" ht="54" spans="1:12">
      <c r="A87" s="64" t="s">
        <v>67</v>
      </c>
      <c r="B87" s="64" t="s">
        <v>88</v>
      </c>
      <c r="C87" s="65" t="s">
        <v>9984</v>
      </c>
      <c r="D87" s="66" t="s">
        <v>9985</v>
      </c>
      <c r="E87" s="65" t="s">
        <v>9986</v>
      </c>
      <c r="F87" s="65"/>
      <c r="G87" s="64" t="s">
        <v>3091</v>
      </c>
      <c r="H87" s="64" t="s">
        <v>9803</v>
      </c>
      <c r="I87" s="64" t="s">
        <v>9803</v>
      </c>
      <c r="J87" s="65"/>
      <c r="K87" s="64" t="s">
        <v>23</v>
      </c>
      <c r="L87" s="65" t="s">
        <v>9710</v>
      </c>
    </row>
    <row r="88" ht="54" spans="1:12">
      <c r="A88" s="64" t="s">
        <v>67</v>
      </c>
      <c r="B88" s="64" t="s">
        <v>88</v>
      </c>
      <c r="C88" s="65" t="s">
        <v>9987</v>
      </c>
      <c r="D88" s="66" t="s">
        <v>9988</v>
      </c>
      <c r="E88" s="65" t="s">
        <v>9989</v>
      </c>
      <c r="F88" s="65" t="s">
        <v>9990</v>
      </c>
      <c r="G88" s="64" t="s">
        <v>28</v>
      </c>
      <c r="H88" s="64" t="s">
        <v>9803</v>
      </c>
      <c r="I88" s="64" t="s">
        <v>9803</v>
      </c>
      <c r="J88" s="65"/>
      <c r="K88" s="64" t="s">
        <v>23</v>
      </c>
      <c r="L88" s="65" t="s">
        <v>9916</v>
      </c>
    </row>
    <row r="89" ht="40.5" spans="1:12">
      <c r="A89" s="64" t="s">
        <v>67</v>
      </c>
      <c r="B89" s="64" t="s">
        <v>88</v>
      </c>
      <c r="C89" s="65" t="s">
        <v>9991</v>
      </c>
      <c r="D89" s="65" t="s">
        <v>9992</v>
      </c>
      <c r="E89" s="65" t="s">
        <v>9993</v>
      </c>
      <c r="F89" s="65"/>
      <c r="G89" s="64" t="s">
        <v>510</v>
      </c>
      <c r="H89" s="64" t="s">
        <v>9803</v>
      </c>
      <c r="I89" s="64" t="s">
        <v>9803</v>
      </c>
      <c r="J89" s="65"/>
      <c r="K89" s="64" t="s">
        <v>23</v>
      </c>
      <c r="L89" s="65" t="s">
        <v>9994</v>
      </c>
    </row>
    <row r="90" ht="54" spans="1:12">
      <c r="A90" s="64" t="s">
        <v>67</v>
      </c>
      <c r="B90" s="64" t="s">
        <v>88</v>
      </c>
      <c r="C90" s="65" t="s">
        <v>9995</v>
      </c>
      <c r="D90" s="68" t="s">
        <v>9996</v>
      </c>
      <c r="E90" s="65" t="s">
        <v>9997</v>
      </c>
      <c r="F90" s="90" t="s">
        <v>5144</v>
      </c>
      <c r="G90" s="77" t="s">
        <v>28</v>
      </c>
      <c r="H90" s="64" t="s">
        <v>9803</v>
      </c>
      <c r="I90" s="64" t="s">
        <v>9803</v>
      </c>
      <c r="J90" s="95"/>
      <c r="K90" s="64" t="s">
        <v>23</v>
      </c>
      <c r="L90" s="65" t="s">
        <v>9716</v>
      </c>
    </row>
    <row r="91" ht="40.5" spans="1:12">
      <c r="A91" s="64" t="s">
        <v>67</v>
      </c>
      <c r="B91" s="64" t="s">
        <v>244</v>
      </c>
      <c r="C91" s="65" t="s">
        <v>9998</v>
      </c>
      <c r="D91" s="65" t="s">
        <v>9999</v>
      </c>
      <c r="E91" s="65" t="s">
        <v>10000</v>
      </c>
      <c r="F91" s="65" t="s">
        <v>10001</v>
      </c>
      <c r="G91" s="64" t="s">
        <v>28</v>
      </c>
      <c r="H91" s="64" t="s">
        <v>9803</v>
      </c>
      <c r="I91" s="64" t="s">
        <v>9803</v>
      </c>
      <c r="J91" s="65"/>
      <c r="K91" s="64" t="s">
        <v>23</v>
      </c>
      <c r="L91" s="65" t="s">
        <v>10002</v>
      </c>
    </row>
    <row r="92" ht="54" spans="1:12">
      <c r="A92" s="64" t="s">
        <v>67</v>
      </c>
      <c r="B92" s="64" t="s">
        <v>244</v>
      </c>
      <c r="C92" s="65" t="s">
        <v>10003</v>
      </c>
      <c r="D92" s="65" t="s">
        <v>10004</v>
      </c>
      <c r="E92" s="65" t="s">
        <v>10005</v>
      </c>
      <c r="F92" s="65"/>
      <c r="G92" s="64" t="s">
        <v>28</v>
      </c>
      <c r="H92" s="64" t="s">
        <v>9803</v>
      </c>
      <c r="I92" s="64" t="s">
        <v>9803</v>
      </c>
      <c r="J92" s="65"/>
      <c r="K92" s="64" t="s">
        <v>23</v>
      </c>
      <c r="L92" s="65" t="s">
        <v>10006</v>
      </c>
    </row>
    <row r="93" ht="54" spans="1:12">
      <c r="A93" s="64" t="s">
        <v>67</v>
      </c>
      <c r="B93" s="64" t="s">
        <v>244</v>
      </c>
      <c r="C93" s="65" t="s">
        <v>10007</v>
      </c>
      <c r="D93" s="65" t="s">
        <v>10008</v>
      </c>
      <c r="E93" s="65" t="s">
        <v>10009</v>
      </c>
      <c r="F93" s="65"/>
      <c r="G93" s="64" t="s">
        <v>28</v>
      </c>
      <c r="H93" s="64" t="s">
        <v>9803</v>
      </c>
      <c r="I93" s="64" t="s">
        <v>9803</v>
      </c>
      <c r="J93" s="65"/>
      <c r="K93" s="64" t="s">
        <v>23</v>
      </c>
      <c r="L93" s="65" t="s">
        <v>10006</v>
      </c>
    </row>
    <row r="94" ht="40.5" spans="1:12">
      <c r="A94" s="64" t="s">
        <v>67</v>
      </c>
      <c r="B94" s="64" t="s">
        <v>244</v>
      </c>
      <c r="C94" s="65" t="s">
        <v>10010</v>
      </c>
      <c r="D94" s="66" t="s">
        <v>10011</v>
      </c>
      <c r="E94" s="65" t="s">
        <v>10012</v>
      </c>
      <c r="F94" s="65" t="s">
        <v>10013</v>
      </c>
      <c r="G94" s="78" t="s">
        <v>28</v>
      </c>
      <c r="H94" s="64" t="s">
        <v>9803</v>
      </c>
      <c r="I94" s="64" t="s">
        <v>9803</v>
      </c>
      <c r="J94" s="65"/>
      <c r="K94" s="64" t="s">
        <v>23</v>
      </c>
      <c r="L94" s="65" t="s">
        <v>9710</v>
      </c>
    </row>
    <row r="95" ht="40.5" spans="1:12">
      <c r="A95" s="64" t="s">
        <v>67</v>
      </c>
      <c r="B95" s="64" t="s">
        <v>244</v>
      </c>
      <c r="C95" s="65" t="s">
        <v>10014</v>
      </c>
      <c r="D95" s="66" t="s">
        <v>10015</v>
      </c>
      <c r="E95" s="65" t="s">
        <v>10016</v>
      </c>
      <c r="F95" s="65"/>
      <c r="G95" s="64" t="s">
        <v>28</v>
      </c>
      <c r="H95" s="64" t="s">
        <v>9803</v>
      </c>
      <c r="I95" s="64" t="s">
        <v>9803</v>
      </c>
      <c r="J95" s="65" t="s">
        <v>10017</v>
      </c>
      <c r="K95" s="64" t="s">
        <v>23</v>
      </c>
      <c r="L95" s="65" t="s">
        <v>9979</v>
      </c>
    </row>
    <row r="96" ht="81" spans="1:12">
      <c r="A96" s="64" t="s">
        <v>67</v>
      </c>
      <c r="B96" s="64" t="s">
        <v>244</v>
      </c>
      <c r="C96" s="65" t="s">
        <v>10018</v>
      </c>
      <c r="D96" s="88" t="s">
        <v>10019</v>
      </c>
      <c r="E96" s="65" t="s">
        <v>10020</v>
      </c>
      <c r="F96" s="65"/>
      <c r="G96" s="91" t="s">
        <v>28</v>
      </c>
      <c r="H96" s="64" t="s">
        <v>9803</v>
      </c>
      <c r="I96" s="64" t="s">
        <v>9803</v>
      </c>
      <c r="J96" s="65"/>
      <c r="K96" s="64" t="s">
        <v>23</v>
      </c>
      <c r="L96" s="65" t="s">
        <v>10021</v>
      </c>
    </row>
    <row r="97" ht="67.5" spans="1:12">
      <c r="A97" s="64" t="s">
        <v>67</v>
      </c>
      <c r="B97" s="64" t="s">
        <v>244</v>
      </c>
      <c r="C97" s="65" t="s">
        <v>10022</v>
      </c>
      <c r="D97" s="65" t="s">
        <v>10023</v>
      </c>
      <c r="E97" s="65" t="s">
        <v>10024</v>
      </c>
      <c r="F97" s="65"/>
      <c r="G97" s="91" t="s">
        <v>28</v>
      </c>
      <c r="H97" s="64" t="s">
        <v>9803</v>
      </c>
      <c r="I97" s="64" t="s">
        <v>9803</v>
      </c>
      <c r="J97" s="65"/>
      <c r="K97" s="64" t="s">
        <v>23</v>
      </c>
      <c r="L97" s="65" t="s">
        <v>10025</v>
      </c>
    </row>
    <row r="98" ht="54" spans="1:12">
      <c r="A98" s="64" t="s">
        <v>67</v>
      </c>
      <c r="B98" s="64" t="s">
        <v>244</v>
      </c>
      <c r="C98" s="65" t="s">
        <v>10026</v>
      </c>
      <c r="D98" s="65" t="s">
        <v>10027</v>
      </c>
      <c r="E98" s="65" t="s">
        <v>10028</v>
      </c>
      <c r="F98" s="65"/>
      <c r="G98" s="77" t="s">
        <v>28</v>
      </c>
      <c r="H98" s="64" t="s">
        <v>9803</v>
      </c>
      <c r="I98" s="64" t="s">
        <v>9803</v>
      </c>
      <c r="J98" s="65"/>
      <c r="K98" s="64" t="s">
        <v>23</v>
      </c>
      <c r="L98" s="65" t="s">
        <v>10029</v>
      </c>
    </row>
    <row r="99" ht="67.5" spans="1:12">
      <c r="A99" s="64" t="s">
        <v>67</v>
      </c>
      <c r="B99" s="64" t="s">
        <v>88</v>
      </c>
      <c r="C99" s="65" t="s">
        <v>10030</v>
      </c>
      <c r="D99" s="89" t="s">
        <v>10031</v>
      </c>
      <c r="E99" s="65" t="s">
        <v>10032</v>
      </c>
      <c r="F99" s="92"/>
      <c r="G99" s="93" t="s">
        <v>28</v>
      </c>
      <c r="H99" s="64" t="s">
        <v>9803</v>
      </c>
      <c r="I99" s="64" t="s">
        <v>9803</v>
      </c>
      <c r="J99" s="96"/>
      <c r="K99" s="64" t="s">
        <v>23</v>
      </c>
      <c r="L99" s="65" t="s">
        <v>10033</v>
      </c>
    </row>
    <row r="100" ht="54" spans="1:12">
      <c r="A100" s="64" t="s">
        <v>67</v>
      </c>
      <c r="B100" s="64" t="s">
        <v>88</v>
      </c>
      <c r="C100" s="65" t="s">
        <v>10034</v>
      </c>
      <c r="D100" s="65" t="s">
        <v>10035</v>
      </c>
      <c r="E100" s="65" t="s">
        <v>10036</v>
      </c>
      <c r="F100" s="94"/>
      <c r="G100" s="64" t="s">
        <v>28</v>
      </c>
      <c r="H100" s="64" t="s">
        <v>9803</v>
      </c>
      <c r="I100" s="64" t="s">
        <v>9803</v>
      </c>
      <c r="J100" s="21"/>
      <c r="K100" s="64" t="s">
        <v>23</v>
      </c>
      <c r="L100" s="65" t="s">
        <v>10037</v>
      </c>
    </row>
  </sheetData>
  <mergeCells count="13">
    <mergeCell ref="A1:L1"/>
    <mergeCell ref="A2:L2"/>
    <mergeCell ref="H3:I3"/>
    <mergeCell ref="A3:A4"/>
    <mergeCell ref="B3:B4"/>
    <mergeCell ref="C3:C4"/>
    <mergeCell ref="D3:D4"/>
    <mergeCell ref="E3:E4"/>
    <mergeCell ref="F3:F4"/>
    <mergeCell ref="G3:G4"/>
    <mergeCell ref="J3:J4"/>
    <mergeCell ref="K3:K4"/>
    <mergeCell ref="L3:L4"/>
  </mergeCells>
  <conditionalFormatting sqref="D100">
    <cfRule type="duplicateValues" dxfId="0" priority="1"/>
    <cfRule type="duplicateValues" dxfId="1" priority="2"/>
  </conditionalFormatting>
  <pageMargins left="0.75" right="0.75" top="1" bottom="1" header="0.5" footer="0.5"/>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L17"/>
  <sheetViews>
    <sheetView tabSelected="1" workbookViewId="0">
      <selection activeCell="A1" sqref="$A1:$XFD1"/>
    </sheetView>
  </sheetViews>
  <sheetFormatPr defaultColWidth="9" defaultRowHeight="13.5"/>
  <cols>
    <col min="2" max="2" width="12.625" customWidth="true"/>
    <col min="3" max="3" width="13.375" customWidth="true"/>
    <col min="4" max="4" width="41.2583333333333" customWidth="true"/>
    <col min="5" max="5" width="12" customWidth="true"/>
    <col min="6" max="6" width="7.5" customWidth="true"/>
    <col min="7" max="7" width="11.6333333333333" customWidth="true"/>
    <col min="8" max="8" width="6.25833333333333" customWidth="true"/>
    <col min="9" max="9" width="6" customWidth="true"/>
    <col min="10" max="10" width="13.125" customWidth="true"/>
    <col min="11" max="11" width="8.90833333333333" customWidth="true"/>
    <col min="12" max="12" width="15.625" customWidth="true"/>
  </cols>
  <sheetData>
    <row r="1" ht="27" spans="1:12">
      <c r="A1" s="2" t="s">
        <v>10038</v>
      </c>
      <c r="B1" s="2"/>
      <c r="C1" s="2"/>
      <c r="D1" s="2"/>
      <c r="E1" s="2"/>
      <c r="F1" s="2"/>
      <c r="G1" s="2"/>
      <c r="H1" s="2"/>
      <c r="I1" s="2"/>
      <c r="J1" s="2"/>
      <c r="K1" s="2"/>
      <c r="L1" s="2"/>
    </row>
    <row r="2" s="1" customFormat="true" spans="1:12">
      <c r="A2" s="3" t="s">
        <v>3</v>
      </c>
      <c r="B2" s="4" t="s">
        <v>4</v>
      </c>
      <c r="C2" s="5" t="s">
        <v>5</v>
      </c>
      <c r="D2" s="5" t="s">
        <v>6</v>
      </c>
      <c r="E2" s="5" t="s">
        <v>7</v>
      </c>
      <c r="F2" s="23" t="s">
        <v>8</v>
      </c>
      <c r="G2" s="24" t="s">
        <v>10039</v>
      </c>
      <c r="H2" s="25"/>
      <c r="I2" s="4"/>
      <c r="J2" s="8" t="s">
        <v>10</v>
      </c>
      <c r="K2" s="23" t="s">
        <v>10040</v>
      </c>
      <c r="L2" s="32" t="s">
        <v>18</v>
      </c>
    </row>
    <row r="3" s="1" customFormat="true" ht="24" spans="1:12">
      <c r="A3" s="6"/>
      <c r="B3" s="7"/>
      <c r="C3" s="8"/>
      <c r="D3" s="8"/>
      <c r="E3" s="8"/>
      <c r="F3" s="26"/>
      <c r="G3" s="26" t="s">
        <v>10041</v>
      </c>
      <c r="H3" s="8" t="s">
        <v>14</v>
      </c>
      <c r="I3" s="8" t="s">
        <v>15</v>
      </c>
      <c r="J3" s="8"/>
      <c r="K3" s="26"/>
      <c r="L3" s="33"/>
    </row>
    <row r="4" ht="35" customHeight="true" spans="1:12">
      <c r="A4" s="9"/>
      <c r="B4" s="10" t="s">
        <v>10042</v>
      </c>
      <c r="C4" s="11" t="s">
        <v>10043</v>
      </c>
      <c r="D4" s="12"/>
      <c r="E4" s="12"/>
      <c r="F4" s="12"/>
      <c r="G4" s="27"/>
      <c r="H4" s="12"/>
      <c r="I4" s="12"/>
      <c r="J4" s="12"/>
      <c r="K4" s="27"/>
      <c r="L4" s="13"/>
    </row>
    <row r="5" ht="67.5" spans="1:12">
      <c r="A5" s="13" t="s">
        <v>1075</v>
      </c>
      <c r="B5" s="14" t="s">
        <v>10044</v>
      </c>
      <c r="C5" s="15" t="s">
        <v>10045</v>
      </c>
      <c r="D5" s="16" t="s">
        <v>10046</v>
      </c>
      <c r="E5" s="28"/>
      <c r="F5" s="13" t="s">
        <v>114</v>
      </c>
      <c r="G5" s="13">
        <v>14</v>
      </c>
      <c r="H5" s="13">
        <v>14</v>
      </c>
      <c r="I5" s="13">
        <v>14</v>
      </c>
      <c r="J5" s="34"/>
      <c r="K5" s="13" t="s">
        <v>71</v>
      </c>
      <c r="L5" s="20" t="s">
        <v>10047</v>
      </c>
    </row>
    <row r="6" ht="54" spans="1:12">
      <c r="A6" s="13" t="s">
        <v>1075</v>
      </c>
      <c r="B6" s="14" t="s">
        <v>10048</v>
      </c>
      <c r="C6" s="17" t="s">
        <v>10049</v>
      </c>
      <c r="D6" s="18" t="s">
        <v>10050</v>
      </c>
      <c r="E6" s="29"/>
      <c r="F6" s="30" t="s">
        <v>114</v>
      </c>
      <c r="G6" s="31">
        <v>3</v>
      </c>
      <c r="H6" s="31">
        <v>3</v>
      </c>
      <c r="I6" s="31">
        <v>3</v>
      </c>
      <c r="J6" s="35"/>
      <c r="K6" s="13" t="s">
        <v>71</v>
      </c>
      <c r="L6" s="20" t="s">
        <v>10051</v>
      </c>
    </row>
    <row r="7" ht="49" customHeight="true" spans="1:12">
      <c r="A7" s="13"/>
      <c r="B7" s="19" t="s">
        <v>10052</v>
      </c>
      <c r="C7" s="20" t="s">
        <v>10053</v>
      </c>
      <c r="D7" s="21"/>
      <c r="E7" s="20"/>
      <c r="F7" s="13"/>
      <c r="G7" s="13"/>
      <c r="H7" s="13"/>
      <c r="I7" s="13"/>
      <c r="J7" s="34"/>
      <c r="K7" s="13"/>
      <c r="L7" s="20"/>
    </row>
    <row r="8" ht="49" customHeight="true" spans="1:12">
      <c r="A8" s="13" t="s">
        <v>1075</v>
      </c>
      <c r="B8" s="19" t="s">
        <v>10054</v>
      </c>
      <c r="C8" s="20" t="s">
        <v>10053</v>
      </c>
      <c r="D8" s="20" t="s">
        <v>10055</v>
      </c>
      <c r="E8" s="20" t="s">
        <v>10056</v>
      </c>
      <c r="F8" s="13" t="s">
        <v>28</v>
      </c>
      <c r="G8" s="13">
        <v>5</v>
      </c>
      <c r="H8" s="13">
        <v>5</v>
      </c>
      <c r="I8" s="13">
        <v>5</v>
      </c>
      <c r="J8" s="34" t="s">
        <v>10057</v>
      </c>
      <c r="K8" s="13" t="s">
        <v>71</v>
      </c>
      <c r="L8" s="20" t="s">
        <v>10058</v>
      </c>
    </row>
    <row r="9" ht="49" customHeight="true" spans="1:12">
      <c r="A9" s="13" t="s">
        <v>1075</v>
      </c>
      <c r="B9" s="19" t="s">
        <v>10059</v>
      </c>
      <c r="C9" s="20" t="s">
        <v>10053</v>
      </c>
      <c r="D9" s="20" t="s">
        <v>10060</v>
      </c>
      <c r="E9" s="20" t="s">
        <v>10056</v>
      </c>
      <c r="F9" s="13" t="s">
        <v>28</v>
      </c>
      <c r="G9" s="13">
        <v>20</v>
      </c>
      <c r="H9" s="13">
        <v>20</v>
      </c>
      <c r="I9" s="13">
        <v>20</v>
      </c>
      <c r="J9" s="34" t="s">
        <v>10057</v>
      </c>
      <c r="K9" s="13" t="s">
        <v>71</v>
      </c>
      <c r="L9" s="20" t="s">
        <v>10058</v>
      </c>
    </row>
    <row r="10" customFormat="true" ht="49" customHeight="true" spans="1:12">
      <c r="A10" s="13" t="s">
        <v>1075</v>
      </c>
      <c r="B10" s="10" t="s">
        <v>10061</v>
      </c>
      <c r="C10" s="20" t="s">
        <v>10062</v>
      </c>
      <c r="D10" s="11" t="s">
        <v>10063</v>
      </c>
      <c r="E10" s="27"/>
      <c r="F10" s="13" t="s">
        <v>114</v>
      </c>
      <c r="G10" s="13">
        <v>5</v>
      </c>
      <c r="H10" s="13">
        <v>5</v>
      </c>
      <c r="I10" s="13">
        <v>5</v>
      </c>
      <c r="J10" s="36"/>
      <c r="K10" s="36" t="s">
        <v>51</v>
      </c>
      <c r="L10" s="36"/>
    </row>
    <row r="11" customFormat="true" spans="4:4">
      <c r="D11" s="22"/>
    </row>
    <row r="12" customFormat="true" spans="4:4">
      <c r="D12" s="22"/>
    </row>
    <row r="13" customFormat="true" spans="4:4">
      <c r="D13" s="22"/>
    </row>
    <row r="14" customFormat="true" spans="4:4">
      <c r="D14" s="22"/>
    </row>
    <row r="15" customFormat="true" spans="4:4">
      <c r="D15" s="22"/>
    </row>
    <row r="16" customFormat="true" spans="4:4">
      <c r="D16" s="22"/>
    </row>
    <row r="17" customFormat="true" spans="4:4">
      <c r="D17" s="22"/>
    </row>
  </sheetData>
  <mergeCells count="11">
    <mergeCell ref="A1:L1"/>
    <mergeCell ref="G2:I2"/>
    <mergeCell ref="A2:A3"/>
    <mergeCell ref="B2:B3"/>
    <mergeCell ref="C2:C3"/>
    <mergeCell ref="D2:D3"/>
    <mergeCell ref="E2:E3"/>
    <mergeCell ref="F2:F3"/>
    <mergeCell ref="J2:J3"/>
    <mergeCell ref="K2:K3"/>
    <mergeCell ref="L2:L3"/>
  </mergeCells>
  <printOptions horizontalCentered="true"/>
  <pageMargins left="0.751388888888889" right="0.751388888888889" top="0.802777777777778" bottom="0.802777777777778" header="0.5" footer="0.5"/>
  <pageSetup paperSize="9" scale="84" fitToHeight="0" orientation="landscape" horizontalDpi="600"/>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3</vt:i4>
      </vt:variant>
    </vt:vector>
  </HeadingPairs>
  <TitlesOfParts>
    <vt:vector size="3" baseType="lpstr">
      <vt:lpstr>总版（含取消）</vt:lpstr>
      <vt:lpstr>B类项目</vt:lpstr>
      <vt:lpstr>临时新增项目</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jl</dc:creator>
  <cp:lastModifiedBy>huanghe</cp:lastModifiedBy>
  <dcterms:created xsi:type="dcterms:W3CDTF">2020-09-28T01:46:00Z</dcterms:created>
  <dcterms:modified xsi:type="dcterms:W3CDTF">2024-07-15T09:57:46Z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2052-11.8.2.9864</vt:lpwstr>
  </property>
  <property fmtid="{D5CDD505-2E9C-101B-9397-08002B2CF9AE}" pid="3" name="ICV">
    <vt:lpwstr>00FFFFF5297B4CBAB6D87993093942FC</vt:lpwstr>
  </property>
</Properties>
</file>